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housing_cloud\"/>
    </mc:Choice>
  </mc:AlternateContent>
  <xr:revisionPtr revIDLastSave="0" documentId="13_ncr:1_{756D93FA-D32B-4E93-8770-43F75573CA48}" xr6:coauthVersionLast="47" xr6:coauthVersionMax="47" xr10:uidLastSave="{00000000-0000-0000-0000-000000000000}"/>
  <bookViews>
    <workbookView xWindow="22932" yWindow="-4404" windowWidth="30936" windowHeight="16896" xr2:uid="{423A13FF-EF59-4109-B98D-0A4C15F74136}"/>
  </bookViews>
  <sheets>
    <sheet name="question2_solution" sheetId="5" r:id="rId1"/>
    <sheet name="persons_data" sheetId="1" r:id="rId2"/>
    <sheet name="majors_data" sheetId="2" r:id="rId3"/>
    <sheet name="inventory_data" sheetId="3" r:id="rId4"/>
    <sheet name="occupancy_data" sheetId="4" r:id="rId5"/>
  </sheets>
  <definedNames>
    <definedName name="_xlnm._FilterDatabase" localSheetId="2" hidden="1">majors_data!$A$1:$D$101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001" i="5" l="1"/>
  <c r="F5001" i="5" s="1"/>
  <c r="I5000" i="5"/>
  <c r="F5000" i="5" s="1"/>
  <c r="I4999" i="5"/>
  <c r="F4999" i="5" s="1"/>
  <c r="I4998" i="5"/>
  <c r="F4998" i="5" s="1"/>
  <c r="I4997" i="5"/>
  <c r="F4997" i="5" s="1"/>
  <c r="I4996" i="5"/>
  <c r="F4996" i="5" s="1"/>
  <c r="I4995" i="5"/>
  <c r="F4995" i="5" s="1"/>
  <c r="I4994" i="5"/>
  <c r="F4994" i="5" s="1"/>
  <c r="I4993" i="5"/>
  <c r="F4993" i="5" s="1"/>
  <c r="I4992" i="5"/>
  <c r="F4992" i="5" s="1"/>
  <c r="I4991" i="5"/>
  <c r="F4991" i="5" s="1"/>
  <c r="I4990" i="5"/>
  <c r="F4990" i="5" s="1"/>
  <c r="I4989" i="5"/>
  <c r="F4989" i="5" s="1"/>
  <c r="I4988" i="5"/>
  <c r="F4988" i="5" s="1"/>
  <c r="I4987" i="5"/>
  <c r="F4987" i="5" s="1"/>
  <c r="I4986" i="5"/>
  <c r="F4986" i="5" s="1"/>
  <c r="I4985" i="5"/>
  <c r="F4985" i="5" s="1"/>
  <c r="I4984" i="5"/>
  <c r="F4984" i="5" s="1"/>
  <c r="I4983" i="5"/>
  <c r="F4983" i="5" s="1"/>
  <c r="I4982" i="5"/>
  <c r="F4982" i="5" s="1"/>
  <c r="I4981" i="5"/>
  <c r="F4981" i="5" s="1"/>
  <c r="I4980" i="5"/>
  <c r="F4980" i="5" s="1"/>
  <c r="I4979" i="5"/>
  <c r="F4979" i="5" s="1"/>
  <c r="I4978" i="5"/>
  <c r="F4978" i="5" s="1"/>
  <c r="I4977" i="5"/>
  <c r="F4977" i="5" s="1"/>
  <c r="I4976" i="5"/>
  <c r="F4976" i="5" s="1"/>
  <c r="I4975" i="5"/>
  <c r="F4975" i="5" s="1"/>
  <c r="I4974" i="5"/>
  <c r="F4974" i="5" s="1"/>
  <c r="I4973" i="5"/>
  <c r="F4973" i="5" s="1"/>
  <c r="I4972" i="5"/>
  <c r="F4972" i="5" s="1"/>
  <c r="I4971" i="5"/>
  <c r="F4971" i="5" s="1"/>
  <c r="I4970" i="5"/>
  <c r="F4970" i="5" s="1"/>
  <c r="I4969" i="5"/>
  <c r="F4969" i="5" s="1"/>
  <c r="I4968" i="5"/>
  <c r="F4968" i="5" s="1"/>
  <c r="I4967" i="5"/>
  <c r="F4967" i="5" s="1"/>
  <c r="I4966" i="5"/>
  <c r="F4966" i="5" s="1"/>
  <c r="I4965" i="5"/>
  <c r="F4965" i="5" s="1"/>
  <c r="I4964" i="5"/>
  <c r="F4964" i="5" s="1"/>
  <c r="I4963" i="5"/>
  <c r="F4963" i="5" s="1"/>
  <c r="I4962" i="5"/>
  <c r="F4962" i="5" s="1"/>
  <c r="I4961" i="5"/>
  <c r="F4961" i="5" s="1"/>
  <c r="I4960" i="5"/>
  <c r="F4960" i="5" s="1"/>
  <c r="I4959" i="5"/>
  <c r="F4959" i="5" s="1"/>
  <c r="I4958" i="5"/>
  <c r="F4958" i="5" s="1"/>
  <c r="I4957" i="5"/>
  <c r="F4957" i="5" s="1"/>
  <c r="I4956" i="5"/>
  <c r="F4956" i="5" s="1"/>
  <c r="I4955" i="5"/>
  <c r="F4955" i="5" s="1"/>
  <c r="I4954" i="5"/>
  <c r="F4954" i="5" s="1"/>
  <c r="I4953" i="5"/>
  <c r="F4953" i="5" s="1"/>
  <c r="I4952" i="5"/>
  <c r="F4952" i="5" s="1"/>
  <c r="I4951" i="5"/>
  <c r="F4951" i="5" s="1"/>
  <c r="I4950" i="5"/>
  <c r="F4950" i="5" s="1"/>
  <c r="I4949" i="5"/>
  <c r="F4949" i="5" s="1"/>
  <c r="I4948" i="5"/>
  <c r="F4948" i="5" s="1"/>
  <c r="I4947" i="5"/>
  <c r="F4947" i="5" s="1"/>
  <c r="I4946" i="5"/>
  <c r="F4946" i="5" s="1"/>
  <c r="I4945" i="5"/>
  <c r="F4945" i="5" s="1"/>
  <c r="I4944" i="5"/>
  <c r="F4944" i="5" s="1"/>
  <c r="I4943" i="5"/>
  <c r="F4943" i="5" s="1"/>
  <c r="I4942" i="5"/>
  <c r="F4942" i="5" s="1"/>
  <c r="I4941" i="5"/>
  <c r="F4941" i="5" s="1"/>
  <c r="I4940" i="5"/>
  <c r="F4940" i="5" s="1"/>
  <c r="I4939" i="5"/>
  <c r="F4939" i="5" s="1"/>
  <c r="I4938" i="5"/>
  <c r="F4938" i="5" s="1"/>
  <c r="I4937" i="5"/>
  <c r="F4937" i="5" s="1"/>
  <c r="I4936" i="5"/>
  <c r="F4936" i="5" s="1"/>
  <c r="I4935" i="5"/>
  <c r="F4935" i="5" s="1"/>
  <c r="I4934" i="5"/>
  <c r="F4934" i="5" s="1"/>
  <c r="I4933" i="5"/>
  <c r="F4933" i="5" s="1"/>
  <c r="I4932" i="5"/>
  <c r="F4932" i="5" s="1"/>
  <c r="I4931" i="5"/>
  <c r="F4931" i="5" s="1"/>
  <c r="I4930" i="5"/>
  <c r="F4930" i="5" s="1"/>
  <c r="I4929" i="5"/>
  <c r="F4929" i="5" s="1"/>
  <c r="I4928" i="5"/>
  <c r="F4928" i="5" s="1"/>
  <c r="I4927" i="5"/>
  <c r="F4927" i="5" s="1"/>
  <c r="I4926" i="5"/>
  <c r="F4926" i="5" s="1"/>
  <c r="I4925" i="5"/>
  <c r="F4925" i="5" s="1"/>
  <c r="I4924" i="5"/>
  <c r="F4924" i="5" s="1"/>
  <c r="I4923" i="5"/>
  <c r="F4923" i="5" s="1"/>
  <c r="I4922" i="5"/>
  <c r="F4922" i="5" s="1"/>
  <c r="I4921" i="5"/>
  <c r="F4921" i="5" s="1"/>
  <c r="I4920" i="5"/>
  <c r="F4920" i="5" s="1"/>
  <c r="I4919" i="5"/>
  <c r="F4919" i="5" s="1"/>
  <c r="I4918" i="5"/>
  <c r="F4918" i="5" s="1"/>
  <c r="I4917" i="5"/>
  <c r="F4917" i="5" s="1"/>
  <c r="I4916" i="5"/>
  <c r="F4916" i="5" s="1"/>
  <c r="I4915" i="5"/>
  <c r="F4915" i="5" s="1"/>
  <c r="I4914" i="5"/>
  <c r="F4914" i="5" s="1"/>
  <c r="I4913" i="5"/>
  <c r="F4913" i="5" s="1"/>
  <c r="I4912" i="5"/>
  <c r="F4912" i="5" s="1"/>
  <c r="I4911" i="5"/>
  <c r="F4911" i="5" s="1"/>
  <c r="I4910" i="5"/>
  <c r="F4910" i="5" s="1"/>
  <c r="I4909" i="5"/>
  <c r="F4909" i="5" s="1"/>
  <c r="I4908" i="5"/>
  <c r="F4908" i="5" s="1"/>
  <c r="I4907" i="5"/>
  <c r="F4907" i="5" s="1"/>
  <c r="I4906" i="5"/>
  <c r="F4906" i="5" s="1"/>
  <c r="I4905" i="5"/>
  <c r="F4905" i="5" s="1"/>
  <c r="I4904" i="5"/>
  <c r="F4904" i="5" s="1"/>
  <c r="I4903" i="5"/>
  <c r="F4903" i="5" s="1"/>
  <c r="I4902" i="5"/>
  <c r="F4902" i="5" s="1"/>
  <c r="I4901" i="5"/>
  <c r="F4901" i="5" s="1"/>
  <c r="I4900" i="5"/>
  <c r="F4900" i="5" s="1"/>
  <c r="I4899" i="5"/>
  <c r="F4899" i="5" s="1"/>
  <c r="I4898" i="5"/>
  <c r="F4898" i="5" s="1"/>
  <c r="I4897" i="5"/>
  <c r="F4897" i="5" s="1"/>
  <c r="I4896" i="5"/>
  <c r="F4896" i="5" s="1"/>
  <c r="I4895" i="5"/>
  <c r="F4895" i="5" s="1"/>
  <c r="I4894" i="5"/>
  <c r="F4894" i="5" s="1"/>
  <c r="I4893" i="5"/>
  <c r="F4893" i="5" s="1"/>
  <c r="I4892" i="5"/>
  <c r="F4892" i="5" s="1"/>
  <c r="I4891" i="5"/>
  <c r="F4891" i="5" s="1"/>
  <c r="I4890" i="5"/>
  <c r="F4890" i="5" s="1"/>
  <c r="I4889" i="5"/>
  <c r="F4889" i="5" s="1"/>
  <c r="I4888" i="5"/>
  <c r="F4888" i="5" s="1"/>
  <c r="I4887" i="5"/>
  <c r="F4887" i="5" s="1"/>
  <c r="I4886" i="5"/>
  <c r="F4886" i="5" s="1"/>
  <c r="I4885" i="5"/>
  <c r="F4885" i="5" s="1"/>
  <c r="I4884" i="5"/>
  <c r="F4884" i="5" s="1"/>
  <c r="I4883" i="5"/>
  <c r="F4883" i="5" s="1"/>
  <c r="I4882" i="5"/>
  <c r="F4882" i="5" s="1"/>
  <c r="I4881" i="5"/>
  <c r="F4881" i="5" s="1"/>
  <c r="I4880" i="5"/>
  <c r="F4880" i="5" s="1"/>
  <c r="I4879" i="5"/>
  <c r="F4879" i="5" s="1"/>
  <c r="I4878" i="5"/>
  <c r="F4878" i="5" s="1"/>
  <c r="I4877" i="5"/>
  <c r="F4877" i="5" s="1"/>
  <c r="I4876" i="5"/>
  <c r="F4876" i="5" s="1"/>
  <c r="I4875" i="5"/>
  <c r="F4875" i="5" s="1"/>
  <c r="I4874" i="5"/>
  <c r="F4874" i="5" s="1"/>
  <c r="I4873" i="5"/>
  <c r="F4873" i="5" s="1"/>
  <c r="I4872" i="5"/>
  <c r="F4872" i="5" s="1"/>
  <c r="I4871" i="5"/>
  <c r="F4871" i="5" s="1"/>
  <c r="I4870" i="5"/>
  <c r="F4870" i="5" s="1"/>
  <c r="I4869" i="5"/>
  <c r="F4869" i="5" s="1"/>
  <c r="I4868" i="5"/>
  <c r="F4868" i="5" s="1"/>
  <c r="I4867" i="5"/>
  <c r="F4867" i="5" s="1"/>
  <c r="I4866" i="5"/>
  <c r="F4866" i="5" s="1"/>
  <c r="I4865" i="5"/>
  <c r="F4865" i="5" s="1"/>
  <c r="I4864" i="5"/>
  <c r="F4864" i="5" s="1"/>
  <c r="I4863" i="5"/>
  <c r="F4863" i="5" s="1"/>
  <c r="I4862" i="5"/>
  <c r="F4862" i="5" s="1"/>
  <c r="I4861" i="5"/>
  <c r="F4861" i="5" s="1"/>
  <c r="I4860" i="5"/>
  <c r="F4860" i="5" s="1"/>
  <c r="I4859" i="5"/>
  <c r="F4859" i="5" s="1"/>
  <c r="I4858" i="5"/>
  <c r="F4858" i="5" s="1"/>
  <c r="I4857" i="5"/>
  <c r="F4857" i="5" s="1"/>
  <c r="I4856" i="5"/>
  <c r="F4856" i="5" s="1"/>
  <c r="I4855" i="5"/>
  <c r="F4855" i="5" s="1"/>
  <c r="I4854" i="5"/>
  <c r="F4854" i="5" s="1"/>
  <c r="I4853" i="5"/>
  <c r="F4853" i="5" s="1"/>
  <c r="I4852" i="5"/>
  <c r="F4852" i="5" s="1"/>
  <c r="I4851" i="5"/>
  <c r="F4851" i="5" s="1"/>
  <c r="I4850" i="5"/>
  <c r="F4850" i="5" s="1"/>
  <c r="I4849" i="5"/>
  <c r="F4849" i="5" s="1"/>
  <c r="I4848" i="5"/>
  <c r="F4848" i="5" s="1"/>
  <c r="I4847" i="5"/>
  <c r="F4847" i="5" s="1"/>
  <c r="I4846" i="5"/>
  <c r="F4846" i="5" s="1"/>
  <c r="I4845" i="5"/>
  <c r="F4845" i="5" s="1"/>
  <c r="I4844" i="5"/>
  <c r="F4844" i="5" s="1"/>
  <c r="I4843" i="5"/>
  <c r="F4843" i="5" s="1"/>
  <c r="I4842" i="5"/>
  <c r="F4842" i="5" s="1"/>
  <c r="I4841" i="5"/>
  <c r="F4841" i="5" s="1"/>
  <c r="I4840" i="5"/>
  <c r="F4840" i="5" s="1"/>
  <c r="I4839" i="5"/>
  <c r="F4839" i="5" s="1"/>
  <c r="I4838" i="5"/>
  <c r="F4838" i="5" s="1"/>
  <c r="I4837" i="5"/>
  <c r="F4837" i="5" s="1"/>
  <c r="I4836" i="5"/>
  <c r="F4836" i="5" s="1"/>
  <c r="I4835" i="5"/>
  <c r="F4835" i="5" s="1"/>
  <c r="I4834" i="5"/>
  <c r="F4834" i="5" s="1"/>
  <c r="I4833" i="5"/>
  <c r="F4833" i="5" s="1"/>
  <c r="I4832" i="5"/>
  <c r="F4832" i="5" s="1"/>
  <c r="I4831" i="5"/>
  <c r="F4831" i="5" s="1"/>
  <c r="I4830" i="5"/>
  <c r="F4830" i="5" s="1"/>
  <c r="I4829" i="5"/>
  <c r="F4829" i="5" s="1"/>
  <c r="I4828" i="5"/>
  <c r="F4828" i="5" s="1"/>
  <c r="I4827" i="5"/>
  <c r="F4827" i="5" s="1"/>
  <c r="I4826" i="5"/>
  <c r="F4826" i="5" s="1"/>
  <c r="I4825" i="5"/>
  <c r="F4825" i="5" s="1"/>
  <c r="I4824" i="5"/>
  <c r="F4824" i="5" s="1"/>
  <c r="I4823" i="5"/>
  <c r="F4823" i="5" s="1"/>
  <c r="I4822" i="5"/>
  <c r="F4822" i="5" s="1"/>
  <c r="I4821" i="5"/>
  <c r="F4821" i="5" s="1"/>
  <c r="I4820" i="5"/>
  <c r="F4820" i="5" s="1"/>
  <c r="I4819" i="5"/>
  <c r="F4819" i="5" s="1"/>
  <c r="I4818" i="5"/>
  <c r="F4818" i="5" s="1"/>
  <c r="I4817" i="5"/>
  <c r="F4817" i="5" s="1"/>
  <c r="I4816" i="5"/>
  <c r="F4816" i="5" s="1"/>
  <c r="I4815" i="5"/>
  <c r="F4815" i="5" s="1"/>
  <c r="I4814" i="5"/>
  <c r="F4814" i="5" s="1"/>
  <c r="I4813" i="5"/>
  <c r="F4813" i="5" s="1"/>
  <c r="I4812" i="5"/>
  <c r="F4812" i="5" s="1"/>
  <c r="I4811" i="5"/>
  <c r="F4811" i="5" s="1"/>
  <c r="I4810" i="5"/>
  <c r="F4810" i="5" s="1"/>
  <c r="I4809" i="5"/>
  <c r="F4809" i="5" s="1"/>
  <c r="I4808" i="5"/>
  <c r="F4808" i="5" s="1"/>
  <c r="I4807" i="5"/>
  <c r="F4807" i="5" s="1"/>
  <c r="I4806" i="5"/>
  <c r="F4806" i="5" s="1"/>
  <c r="I4805" i="5"/>
  <c r="F4805" i="5" s="1"/>
  <c r="I4804" i="5"/>
  <c r="F4804" i="5" s="1"/>
  <c r="I4803" i="5"/>
  <c r="F4803" i="5" s="1"/>
  <c r="I4802" i="5"/>
  <c r="F4802" i="5" s="1"/>
  <c r="I4801" i="5"/>
  <c r="F4801" i="5" s="1"/>
  <c r="I4800" i="5"/>
  <c r="F4800" i="5" s="1"/>
  <c r="I4799" i="5"/>
  <c r="F4799" i="5" s="1"/>
  <c r="I4798" i="5"/>
  <c r="F4798" i="5" s="1"/>
  <c r="I4797" i="5"/>
  <c r="F4797" i="5" s="1"/>
  <c r="I4796" i="5"/>
  <c r="F4796" i="5" s="1"/>
  <c r="I4795" i="5"/>
  <c r="F4795" i="5" s="1"/>
  <c r="I4794" i="5"/>
  <c r="F4794" i="5" s="1"/>
  <c r="I4793" i="5"/>
  <c r="F4793" i="5" s="1"/>
  <c r="I4792" i="5"/>
  <c r="F4792" i="5" s="1"/>
  <c r="I4791" i="5"/>
  <c r="F4791" i="5" s="1"/>
  <c r="I4790" i="5"/>
  <c r="F4790" i="5" s="1"/>
  <c r="I4789" i="5"/>
  <c r="F4789" i="5" s="1"/>
  <c r="I4788" i="5"/>
  <c r="F4788" i="5" s="1"/>
  <c r="I4787" i="5"/>
  <c r="F4787" i="5" s="1"/>
  <c r="I4786" i="5"/>
  <c r="F4786" i="5" s="1"/>
  <c r="I4785" i="5"/>
  <c r="F4785" i="5" s="1"/>
  <c r="I4784" i="5"/>
  <c r="F4784" i="5" s="1"/>
  <c r="I4783" i="5"/>
  <c r="F4783" i="5" s="1"/>
  <c r="I4782" i="5"/>
  <c r="F4782" i="5" s="1"/>
  <c r="I4781" i="5"/>
  <c r="F4781" i="5" s="1"/>
  <c r="I4780" i="5"/>
  <c r="F4780" i="5" s="1"/>
  <c r="I4779" i="5"/>
  <c r="F4779" i="5" s="1"/>
  <c r="I4778" i="5"/>
  <c r="F4778" i="5" s="1"/>
  <c r="I4777" i="5"/>
  <c r="F4777" i="5" s="1"/>
  <c r="I4776" i="5"/>
  <c r="F4776" i="5" s="1"/>
  <c r="I4775" i="5"/>
  <c r="F4775" i="5" s="1"/>
  <c r="I4774" i="5"/>
  <c r="F4774" i="5" s="1"/>
  <c r="I4773" i="5"/>
  <c r="F4773" i="5" s="1"/>
  <c r="I4772" i="5"/>
  <c r="F4772" i="5" s="1"/>
  <c r="I4771" i="5"/>
  <c r="F4771" i="5" s="1"/>
  <c r="I4770" i="5"/>
  <c r="F4770" i="5" s="1"/>
  <c r="I4769" i="5"/>
  <c r="F4769" i="5" s="1"/>
  <c r="I4768" i="5"/>
  <c r="F4768" i="5" s="1"/>
  <c r="I4767" i="5"/>
  <c r="F4767" i="5" s="1"/>
  <c r="I4766" i="5"/>
  <c r="F4766" i="5" s="1"/>
  <c r="I4765" i="5"/>
  <c r="F4765" i="5" s="1"/>
  <c r="I4764" i="5"/>
  <c r="F4764" i="5" s="1"/>
  <c r="I4763" i="5"/>
  <c r="F4763" i="5" s="1"/>
  <c r="I4762" i="5"/>
  <c r="F4762" i="5" s="1"/>
  <c r="I4761" i="5"/>
  <c r="F4761" i="5" s="1"/>
  <c r="I4760" i="5"/>
  <c r="F4760" i="5" s="1"/>
  <c r="I4759" i="5"/>
  <c r="F4759" i="5" s="1"/>
  <c r="I4758" i="5"/>
  <c r="F4758" i="5" s="1"/>
  <c r="I4757" i="5"/>
  <c r="F4757" i="5" s="1"/>
  <c r="I4756" i="5"/>
  <c r="F4756" i="5" s="1"/>
  <c r="I4755" i="5"/>
  <c r="F4755" i="5" s="1"/>
  <c r="I4754" i="5"/>
  <c r="F4754" i="5" s="1"/>
  <c r="I4753" i="5"/>
  <c r="F4753" i="5" s="1"/>
  <c r="I4752" i="5"/>
  <c r="F4752" i="5" s="1"/>
  <c r="I4751" i="5"/>
  <c r="F4751" i="5" s="1"/>
  <c r="I4750" i="5"/>
  <c r="F4750" i="5" s="1"/>
  <c r="I4749" i="5"/>
  <c r="F4749" i="5" s="1"/>
  <c r="I4748" i="5"/>
  <c r="F4748" i="5" s="1"/>
  <c r="I4747" i="5"/>
  <c r="F4747" i="5" s="1"/>
  <c r="I4746" i="5"/>
  <c r="F4746" i="5" s="1"/>
  <c r="I4745" i="5"/>
  <c r="F4745" i="5" s="1"/>
  <c r="I4744" i="5"/>
  <c r="F4744" i="5" s="1"/>
  <c r="I4743" i="5"/>
  <c r="F4743" i="5" s="1"/>
  <c r="I4742" i="5"/>
  <c r="F4742" i="5" s="1"/>
  <c r="I4741" i="5"/>
  <c r="F4741" i="5" s="1"/>
  <c r="I4740" i="5"/>
  <c r="F4740" i="5" s="1"/>
  <c r="I4739" i="5"/>
  <c r="F4739" i="5" s="1"/>
  <c r="I4738" i="5"/>
  <c r="F4738" i="5" s="1"/>
  <c r="I4737" i="5"/>
  <c r="F4737" i="5" s="1"/>
  <c r="I4736" i="5"/>
  <c r="F4736" i="5" s="1"/>
  <c r="I4735" i="5"/>
  <c r="F4735" i="5" s="1"/>
  <c r="I4734" i="5"/>
  <c r="F4734" i="5" s="1"/>
  <c r="I4733" i="5"/>
  <c r="F4733" i="5" s="1"/>
  <c r="I4732" i="5"/>
  <c r="F4732" i="5" s="1"/>
  <c r="I4731" i="5"/>
  <c r="F4731" i="5" s="1"/>
  <c r="I4730" i="5"/>
  <c r="F4730" i="5" s="1"/>
  <c r="I4729" i="5"/>
  <c r="F4729" i="5" s="1"/>
  <c r="I4728" i="5"/>
  <c r="F4728" i="5" s="1"/>
  <c r="I4727" i="5"/>
  <c r="F4727" i="5" s="1"/>
  <c r="I4726" i="5"/>
  <c r="F4726" i="5" s="1"/>
  <c r="I4725" i="5"/>
  <c r="F4725" i="5" s="1"/>
  <c r="I4724" i="5"/>
  <c r="F4724" i="5" s="1"/>
  <c r="I4723" i="5"/>
  <c r="F4723" i="5" s="1"/>
  <c r="I4722" i="5"/>
  <c r="F4722" i="5" s="1"/>
  <c r="I4721" i="5"/>
  <c r="F4721" i="5" s="1"/>
  <c r="I4720" i="5"/>
  <c r="F4720" i="5" s="1"/>
  <c r="I4719" i="5"/>
  <c r="F4719" i="5" s="1"/>
  <c r="I4718" i="5"/>
  <c r="F4718" i="5" s="1"/>
  <c r="I4717" i="5"/>
  <c r="F4717" i="5" s="1"/>
  <c r="I4716" i="5"/>
  <c r="F4716" i="5" s="1"/>
  <c r="I4715" i="5"/>
  <c r="F4715" i="5" s="1"/>
  <c r="I4714" i="5"/>
  <c r="F4714" i="5" s="1"/>
  <c r="I4713" i="5"/>
  <c r="F4713" i="5" s="1"/>
  <c r="I4712" i="5"/>
  <c r="F4712" i="5" s="1"/>
  <c r="I4711" i="5"/>
  <c r="F4711" i="5" s="1"/>
  <c r="I4710" i="5"/>
  <c r="F4710" i="5" s="1"/>
  <c r="I4709" i="5"/>
  <c r="F4709" i="5" s="1"/>
  <c r="I4708" i="5"/>
  <c r="F4708" i="5" s="1"/>
  <c r="I4707" i="5"/>
  <c r="F4707" i="5" s="1"/>
  <c r="I4706" i="5"/>
  <c r="F4706" i="5" s="1"/>
  <c r="I4705" i="5"/>
  <c r="F4705" i="5" s="1"/>
  <c r="I4704" i="5"/>
  <c r="F4704" i="5" s="1"/>
  <c r="I4703" i="5"/>
  <c r="F4703" i="5" s="1"/>
  <c r="I4702" i="5"/>
  <c r="F4702" i="5" s="1"/>
  <c r="I4701" i="5"/>
  <c r="F4701" i="5" s="1"/>
  <c r="I4700" i="5"/>
  <c r="F4700" i="5" s="1"/>
  <c r="I4699" i="5"/>
  <c r="F4699" i="5" s="1"/>
  <c r="I4698" i="5"/>
  <c r="F4698" i="5" s="1"/>
  <c r="I4697" i="5"/>
  <c r="F4697" i="5" s="1"/>
  <c r="I4696" i="5"/>
  <c r="F4696" i="5" s="1"/>
  <c r="I4695" i="5"/>
  <c r="F4695" i="5" s="1"/>
  <c r="I4694" i="5"/>
  <c r="F4694" i="5" s="1"/>
  <c r="I4693" i="5"/>
  <c r="F4693" i="5" s="1"/>
  <c r="I4692" i="5"/>
  <c r="F4692" i="5" s="1"/>
  <c r="I4691" i="5"/>
  <c r="F4691" i="5" s="1"/>
  <c r="I4690" i="5"/>
  <c r="F4690" i="5" s="1"/>
  <c r="I4689" i="5"/>
  <c r="F4689" i="5" s="1"/>
  <c r="I4688" i="5"/>
  <c r="F4688" i="5" s="1"/>
  <c r="I4687" i="5"/>
  <c r="F4687" i="5" s="1"/>
  <c r="I4686" i="5"/>
  <c r="F4686" i="5" s="1"/>
  <c r="I4685" i="5"/>
  <c r="F4685" i="5" s="1"/>
  <c r="I4684" i="5"/>
  <c r="F4684" i="5" s="1"/>
  <c r="I4683" i="5"/>
  <c r="F4683" i="5" s="1"/>
  <c r="I4682" i="5"/>
  <c r="F4682" i="5" s="1"/>
  <c r="I4681" i="5"/>
  <c r="F4681" i="5" s="1"/>
  <c r="I4680" i="5"/>
  <c r="F4680" i="5" s="1"/>
  <c r="I4679" i="5"/>
  <c r="F4679" i="5" s="1"/>
  <c r="I4678" i="5"/>
  <c r="F4678" i="5" s="1"/>
  <c r="I4677" i="5"/>
  <c r="F4677" i="5" s="1"/>
  <c r="I4676" i="5"/>
  <c r="F4676" i="5" s="1"/>
  <c r="I4675" i="5"/>
  <c r="F4675" i="5" s="1"/>
  <c r="I4674" i="5"/>
  <c r="F4674" i="5" s="1"/>
  <c r="I4673" i="5"/>
  <c r="F4673" i="5" s="1"/>
  <c r="I4672" i="5"/>
  <c r="F4672" i="5" s="1"/>
  <c r="I4671" i="5"/>
  <c r="F4671" i="5" s="1"/>
  <c r="I4670" i="5"/>
  <c r="F4670" i="5" s="1"/>
  <c r="I4669" i="5"/>
  <c r="F4669" i="5" s="1"/>
  <c r="I4668" i="5"/>
  <c r="F4668" i="5" s="1"/>
  <c r="I4667" i="5"/>
  <c r="F4667" i="5" s="1"/>
  <c r="I4666" i="5"/>
  <c r="F4666" i="5" s="1"/>
  <c r="I4665" i="5"/>
  <c r="F4665" i="5" s="1"/>
  <c r="I4664" i="5"/>
  <c r="F4664" i="5" s="1"/>
  <c r="I4663" i="5"/>
  <c r="F4663" i="5" s="1"/>
  <c r="I4662" i="5"/>
  <c r="F4662" i="5" s="1"/>
  <c r="I4661" i="5"/>
  <c r="F4661" i="5" s="1"/>
  <c r="I4660" i="5"/>
  <c r="F4660" i="5" s="1"/>
  <c r="I4659" i="5"/>
  <c r="F4659" i="5" s="1"/>
  <c r="I4658" i="5"/>
  <c r="F4658" i="5" s="1"/>
  <c r="I4657" i="5"/>
  <c r="F4657" i="5" s="1"/>
  <c r="I4656" i="5"/>
  <c r="F4656" i="5" s="1"/>
  <c r="I4655" i="5"/>
  <c r="F4655" i="5" s="1"/>
  <c r="I4654" i="5"/>
  <c r="F4654" i="5" s="1"/>
  <c r="I4653" i="5"/>
  <c r="F4653" i="5" s="1"/>
  <c r="I4652" i="5"/>
  <c r="F4652" i="5" s="1"/>
  <c r="I4651" i="5"/>
  <c r="F4651" i="5" s="1"/>
  <c r="I4650" i="5"/>
  <c r="F4650" i="5" s="1"/>
  <c r="I4649" i="5"/>
  <c r="F4649" i="5" s="1"/>
  <c r="I4648" i="5"/>
  <c r="F4648" i="5" s="1"/>
  <c r="I4647" i="5"/>
  <c r="F4647" i="5" s="1"/>
  <c r="I4646" i="5"/>
  <c r="F4646" i="5" s="1"/>
  <c r="I4645" i="5"/>
  <c r="F4645" i="5" s="1"/>
  <c r="I4644" i="5"/>
  <c r="F4644" i="5" s="1"/>
  <c r="I4643" i="5"/>
  <c r="F4643" i="5" s="1"/>
  <c r="I4642" i="5"/>
  <c r="F4642" i="5" s="1"/>
  <c r="I4641" i="5"/>
  <c r="F4641" i="5" s="1"/>
  <c r="I4640" i="5"/>
  <c r="F4640" i="5" s="1"/>
  <c r="I4639" i="5"/>
  <c r="F4639" i="5" s="1"/>
  <c r="I4638" i="5"/>
  <c r="F4638" i="5" s="1"/>
  <c r="I4637" i="5"/>
  <c r="F4637" i="5" s="1"/>
  <c r="I4636" i="5"/>
  <c r="F4636" i="5" s="1"/>
  <c r="I4635" i="5"/>
  <c r="F4635" i="5" s="1"/>
  <c r="I4634" i="5"/>
  <c r="F4634" i="5" s="1"/>
  <c r="I4633" i="5"/>
  <c r="F4633" i="5" s="1"/>
  <c r="I4632" i="5"/>
  <c r="F4632" i="5" s="1"/>
  <c r="I4631" i="5"/>
  <c r="F4631" i="5" s="1"/>
  <c r="I4630" i="5"/>
  <c r="F4630" i="5" s="1"/>
  <c r="I4629" i="5"/>
  <c r="F4629" i="5" s="1"/>
  <c r="I4628" i="5"/>
  <c r="F4628" i="5" s="1"/>
  <c r="I4627" i="5"/>
  <c r="F4627" i="5" s="1"/>
  <c r="I4626" i="5"/>
  <c r="F4626" i="5" s="1"/>
  <c r="I4625" i="5"/>
  <c r="F4625" i="5" s="1"/>
  <c r="I4624" i="5"/>
  <c r="F4624" i="5" s="1"/>
  <c r="I4623" i="5"/>
  <c r="F4623" i="5" s="1"/>
  <c r="I4622" i="5"/>
  <c r="F4622" i="5" s="1"/>
  <c r="I4621" i="5"/>
  <c r="F4621" i="5" s="1"/>
  <c r="I4620" i="5"/>
  <c r="F4620" i="5" s="1"/>
  <c r="I4619" i="5"/>
  <c r="F4619" i="5" s="1"/>
  <c r="I4618" i="5"/>
  <c r="F4618" i="5" s="1"/>
  <c r="I4617" i="5"/>
  <c r="F4617" i="5" s="1"/>
  <c r="I4616" i="5"/>
  <c r="F4616" i="5" s="1"/>
  <c r="I4615" i="5"/>
  <c r="F4615" i="5" s="1"/>
  <c r="I4614" i="5"/>
  <c r="F4614" i="5" s="1"/>
  <c r="I4613" i="5"/>
  <c r="F4613" i="5" s="1"/>
  <c r="I4612" i="5"/>
  <c r="F4612" i="5" s="1"/>
  <c r="I4611" i="5"/>
  <c r="F4611" i="5" s="1"/>
  <c r="I4610" i="5"/>
  <c r="F4610" i="5" s="1"/>
  <c r="I4609" i="5"/>
  <c r="F4609" i="5" s="1"/>
  <c r="I4608" i="5"/>
  <c r="F4608" i="5" s="1"/>
  <c r="I4607" i="5"/>
  <c r="F4607" i="5" s="1"/>
  <c r="I4606" i="5"/>
  <c r="F4606" i="5" s="1"/>
  <c r="I4605" i="5"/>
  <c r="F4605" i="5" s="1"/>
  <c r="I4604" i="5"/>
  <c r="F4604" i="5" s="1"/>
  <c r="I4603" i="5"/>
  <c r="F4603" i="5" s="1"/>
  <c r="I4602" i="5"/>
  <c r="F4602" i="5" s="1"/>
  <c r="I4601" i="5"/>
  <c r="F4601" i="5" s="1"/>
  <c r="I4600" i="5"/>
  <c r="F4600" i="5" s="1"/>
  <c r="I4599" i="5"/>
  <c r="F4599" i="5" s="1"/>
  <c r="I4598" i="5"/>
  <c r="F4598" i="5" s="1"/>
  <c r="I4597" i="5"/>
  <c r="F4597" i="5" s="1"/>
  <c r="I4596" i="5"/>
  <c r="F4596" i="5" s="1"/>
  <c r="I4595" i="5"/>
  <c r="F4595" i="5" s="1"/>
  <c r="I4594" i="5"/>
  <c r="F4594" i="5" s="1"/>
  <c r="I4593" i="5"/>
  <c r="F4593" i="5" s="1"/>
  <c r="I4592" i="5"/>
  <c r="F4592" i="5" s="1"/>
  <c r="I4591" i="5"/>
  <c r="F4591" i="5" s="1"/>
  <c r="I4590" i="5"/>
  <c r="F4590" i="5" s="1"/>
  <c r="I4589" i="5"/>
  <c r="F4589" i="5" s="1"/>
  <c r="I4588" i="5"/>
  <c r="F4588" i="5" s="1"/>
  <c r="I4587" i="5"/>
  <c r="F4587" i="5" s="1"/>
  <c r="I4586" i="5"/>
  <c r="F4586" i="5" s="1"/>
  <c r="I4585" i="5"/>
  <c r="F4585" i="5" s="1"/>
  <c r="I4584" i="5"/>
  <c r="F4584" i="5" s="1"/>
  <c r="I4583" i="5"/>
  <c r="F4583" i="5" s="1"/>
  <c r="I4582" i="5"/>
  <c r="F4582" i="5" s="1"/>
  <c r="I4581" i="5"/>
  <c r="F4581" i="5" s="1"/>
  <c r="I4580" i="5"/>
  <c r="F4580" i="5" s="1"/>
  <c r="I4579" i="5"/>
  <c r="F4579" i="5" s="1"/>
  <c r="I4578" i="5"/>
  <c r="F4578" i="5" s="1"/>
  <c r="I4577" i="5"/>
  <c r="F4577" i="5" s="1"/>
  <c r="I4576" i="5"/>
  <c r="F4576" i="5" s="1"/>
  <c r="I4575" i="5"/>
  <c r="F4575" i="5" s="1"/>
  <c r="I4574" i="5"/>
  <c r="F4574" i="5" s="1"/>
  <c r="I4573" i="5"/>
  <c r="F4573" i="5" s="1"/>
  <c r="I4572" i="5"/>
  <c r="F4572" i="5" s="1"/>
  <c r="I4571" i="5"/>
  <c r="F4571" i="5" s="1"/>
  <c r="I4570" i="5"/>
  <c r="F4570" i="5" s="1"/>
  <c r="I4569" i="5"/>
  <c r="F4569" i="5" s="1"/>
  <c r="I4568" i="5"/>
  <c r="F4568" i="5" s="1"/>
  <c r="I4567" i="5"/>
  <c r="F4567" i="5" s="1"/>
  <c r="I4566" i="5"/>
  <c r="F4566" i="5" s="1"/>
  <c r="I4565" i="5"/>
  <c r="F4565" i="5" s="1"/>
  <c r="I4564" i="5"/>
  <c r="F4564" i="5" s="1"/>
  <c r="I4563" i="5"/>
  <c r="F4563" i="5" s="1"/>
  <c r="I4562" i="5"/>
  <c r="F4562" i="5" s="1"/>
  <c r="I4561" i="5"/>
  <c r="F4561" i="5" s="1"/>
  <c r="I4560" i="5"/>
  <c r="F4560" i="5" s="1"/>
  <c r="I4559" i="5"/>
  <c r="F4559" i="5" s="1"/>
  <c r="I4558" i="5"/>
  <c r="F4558" i="5" s="1"/>
  <c r="I4557" i="5"/>
  <c r="F4557" i="5" s="1"/>
  <c r="I4556" i="5"/>
  <c r="F4556" i="5" s="1"/>
  <c r="I4555" i="5"/>
  <c r="F4555" i="5" s="1"/>
  <c r="I4554" i="5"/>
  <c r="F4554" i="5" s="1"/>
  <c r="I4553" i="5"/>
  <c r="F4553" i="5" s="1"/>
  <c r="I4552" i="5"/>
  <c r="F4552" i="5" s="1"/>
  <c r="I4551" i="5"/>
  <c r="F4551" i="5" s="1"/>
  <c r="I4550" i="5"/>
  <c r="F4550" i="5" s="1"/>
  <c r="I4549" i="5"/>
  <c r="F4549" i="5" s="1"/>
  <c r="I4548" i="5"/>
  <c r="F4548" i="5" s="1"/>
  <c r="I4547" i="5"/>
  <c r="F4547" i="5" s="1"/>
  <c r="I4546" i="5"/>
  <c r="F4546" i="5" s="1"/>
  <c r="I4545" i="5"/>
  <c r="F4545" i="5" s="1"/>
  <c r="I4544" i="5"/>
  <c r="F4544" i="5" s="1"/>
  <c r="I4543" i="5"/>
  <c r="F4543" i="5" s="1"/>
  <c r="I4542" i="5"/>
  <c r="F4542" i="5" s="1"/>
  <c r="I4541" i="5"/>
  <c r="F4541" i="5" s="1"/>
  <c r="I4540" i="5"/>
  <c r="F4540" i="5" s="1"/>
  <c r="I4539" i="5"/>
  <c r="F4539" i="5" s="1"/>
  <c r="I4538" i="5"/>
  <c r="F4538" i="5" s="1"/>
  <c r="I4537" i="5"/>
  <c r="F4537" i="5" s="1"/>
  <c r="I4536" i="5"/>
  <c r="F4536" i="5" s="1"/>
  <c r="I4535" i="5"/>
  <c r="F4535" i="5" s="1"/>
  <c r="I4534" i="5"/>
  <c r="F4534" i="5" s="1"/>
  <c r="I4533" i="5"/>
  <c r="F4533" i="5" s="1"/>
  <c r="I4532" i="5"/>
  <c r="F4532" i="5" s="1"/>
  <c r="I4531" i="5"/>
  <c r="F4531" i="5" s="1"/>
  <c r="I4530" i="5"/>
  <c r="F4530" i="5" s="1"/>
  <c r="I4529" i="5"/>
  <c r="F4529" i="5" s="1"/>
  <c r="I4528" i="5"/>
  <c r="F4528" i="5" s="1"/>
  <c r="I4527" i="5"/>
  <c r="F4527" i="5" s="1"/>
  <c r="I4526" i="5"/>
  <c r="F4526" i="5" s="1"/>
  <c r="I4525" i="5"/>
  <c r="F4525" i="5" s="1"/>
  <c r="I4524" i="5"/>
  <c r="F4524" i="5" s="1"/>
  <c r="I4523" i="5"/>
  <c r="F4523" i="5" s="1"/>
  <c r="I4522" i="5"/>
  <c r="F4522" i="5" s="1"/>
  <c r="I4521" i="5"/>
  <c r="F4521" i="5" s="1"/>
  <c r="I4520" i="5"/>
  <c r="F4520" i="5" s="1"/>
  <c r="I4519" i="5"/>
  <c r="F4519" i="5" s="1"/>
  <c r="I4518" i="5"/>
  <c r="F4518" i="5" s="1"/>
  <c r="I4517" i="5"/>
  <c r="F4517" i="5" s="1"/>
  <c r="I4516" i="5"/>
  <c r="F4516" i="5" s="1"/>
  <c r="I4515" i="5"/>
  <c r="F4515" i="5" s="1"/>
  <c r="I4514" i="5"/>
  <c r="F4514" i="5" s="1"/>
  <c r="I4513" i="5"/>
  <c r="F4513" i="5" s="1"/>
  <c r="I4512" i="5"/>
  <c r="F4512" i="5" s="1"/>
  <c r="I4511" i="5"/>
  <c r="F4511" i="5" s="1"/>
  <c r="I4510" i="5"/>
  <c r="F4510" i="5" s="1"/>
  <c r="I4509" i="5"/>
  <c r="F4509" i="5" s="1"/>
  <c r="I4508" i="5"/>
  <c r="F4508" i="5" s="1"/>
  <c r="I4507" i="5"/>
  <c r="F4507" i="5" s="1"/>
  <c r="I4506" i="5"/>
  <c r="F4506" i="5" s="1"/>
  <c r="I4505" i="5"/>
  <c r="F4505" i="5" s="1"/>
  <c r="I4504" i="5"/>
  <c r="F4504" i="5" s="1"/>
  <c r="I4503" i="5"/>
  <c r="F4503" i="5" s="1"/>
  <c r="I4502" i="5"/>
  <c r="F4502" i="5" s="1"/>
  <c r="I4501" i="5"/>
  <c r="F4501" i="5" s="1"/>
  <c r="I4500" i="5"/>
  <c r="F4500" i="5" s="1"/>
  <c r="I4499" i="5"/>
  <c r="F4499" i="5" s="1"/>
  <c r="I4498" i="5"/>
  <c r="F4498" i="5" s="1"/>
  <c r="I4497" i="5"/>
  <c r="F4497" i="5" s="1"/>
  <c r="I4496" i="5"/>
  <c r="F4496" i="5" s="1"/>
  <c r="I4495" i="5"/>
  <c r="F4495" i="5" s="1"/>
  <c r="I4494" i="5"/>
  <c r="F4494" i="5" s="1"/>
  <c r="I4493" i="5"/>
  <c r="F4493" i="5" s="1"/>
  <c r="I4492" i="5"/>
  <c r="F4492" i="5" s="1"/>
  <c r="I4491" i="5"/>
  <c r="F4491" i="5" s="1"/>
  <c r="I4490" i="5"/>
  <c r="F4490" i="5" s="1"/>
  <c r="I4489" i="5"/>
  <c r="F4489" i="5" s="1"/>
  <c r="I4488" i="5"/>
  <c r="F4488" i="5" s="1"/>
  <c r="I4487" i="5"/>
  <c r="F4487" i="5" s="1"/>
  <c r="I4486" i="5"/>
  <c r="F4486" i="5" s="1"/>
  <c r="I4485" i="5"/>
  <c r="F4485" i="5" s="1"/>
  <c r="I4484" i="5"/>
  <c r="F4484" i="5" s="1"/>
  <c r="I4483" i="5"/>
  <c r="F4483" i="5" s="1"/>
  <c r="I4482" i="5"/>
  <c r="F4482" i="5" s="1"/>
  <c r="I4481" i="5"/>
  <c r="F4481" i="5" s="1"/>
  <c r="I4480" i="5"/>
  <c r="F4480" i="5" s="1"/>
  <c r="I4479" i="5"/>
  <c r="F4479" i="5" s="1"/>
  <c r="I4478" i="5"/>
  <c r="F4478" i="5" s="1"/>
  <c r="I4477" i="5"/>
  <c r="F4477" i="5" s="1"/>
  <c r="I4476" i="5"/>
  <c r="F4476" i="5" s="1"/>
  <c r="I4475" i="5"/>
  <c r="F4475" i="5" s="1"/>
  <c r="I4474" i="5"/>
  <c r="F4474" i="5" s="1"/>
  <c r="I4473" i="5"/>
  <c r="F4473" i="5" s="1"/>
  <c r="I4472" i="5"/>
  <c r="F4472" i="5" s="1"/>
  <c r="I4471" i="5"/>
  <c r="F4471" i="5" s="1"/>
  <c r="I4470" i="5"/>
  <c r="F4470" i="5" s="1"/>
  <c r="I4469" i="5"/>
  <c r="F4469" i="5" s="1"/>
  <c r="I4468" i="5"/>
  <c r="F4468" i="5" s="1"/>
  <c r="I4467" i="5"/>
  <c r="F4467" i="5" s="1"/>
  <c r="I4466" i="5"/>
  <c r="F4466" i="5" s="1"/>
  <c r="I4465" i="5"/>
  <c r="F4465" i="5" s="1"/>
  <c r="I4464" i="5"/>
  <c r="F4464" i="5" s="1"/>
  <c r="I4463" i="5"/>
  <c r="F4463" i="5" s="1"/>
  <c r="I4462" i="5"/>
  <c r="F4462" i="5" s="1"/>
  <c r="I4461" i="5"/>
  <c r="F4461" i="5" s="1"/>
  <c r="I4460" i="5"/>
  <c r="F4460" i="5" s="1"/>
  <c r="I4459" i="5"/>
  <c r="F4459" i="5" s="1"/>
  <c r="I4458" i="5"/>
  <c r="F4458" i="5" s="1"/>
  <c r="I4457" i="5"/>
  <c r="F4457" i="5" s="1"/>
  <c r="I4456" i="5"/>
  <c r="F4456" i="5" s="1"/>
  <c r="I4455" i="5"/>
  <c r="F4455" i="5" s="1"/>
  <c r="I4454" i="5"/>
  <c r="F4454" i="5" s="1"/>
  <c r="I4453" i="5"/>
  <c r="F4453" i="5" s="1"/>
  <c r="I4452" i="5"/>
  <c r="F4452" i="5" s="1"/>
  <c r="I4451" i="5"/>
  <c r="F4451" i="5" s="1"/>
  <c r="I4450" i="5"/>
  <c r="F4450" i="5" s="1"/>
  <c r="I4449" i="5"/>
  <c r="F4449" i="5" s="1"/>
  <c r="I4448" i="5"/>
  <c r="F4448" i="5" s="1"/>
  <c r="I4447" i="5"/>
  <c r="F4447" i="5" s="1"/>
  <c r="I4446" i="5"/>
  <c r="F4446" i="5" s="1"/>
  <c r="I4445" i="5"/>
  <c r="F4445" i="5" s="1"/>
  <c r="I4444" i="5"/>
  <c r="F4444" i="5" s="1"/>
  <c r="I4443" i="5"/>
  <c r="F4443" i="5" s="1"/>
  <c r="I4442" i="5"/>
  <c r="F4442" i="5" s="1"/>
  <c r="I4441" i="5"/>
  <c r="F4441" i="5" s="1"/>
  <c r="I4440" i="5"/>
  <c r="F4440" i="5" s="1"/>
  <c r="I4439" i="5"/>
  <c r="F4439" i="5" s="1"/>
  <c r="I4438" i="5"/>
  <c r="F4438" i="5" s="1"/>
  <c r="I4437" i="5"/>
  <c r="F4437" i="5" s="1"/>
  <c r="I4436" i="5"/>
  <c r="F4436" i="5" s="1"/>
  <c r="I4435" i="5"/>
  <c r="F4435" i="5" s="1"/>
  <c r="I4434" i="5"/>
  <c r="F4434" i="5" s="1"/>
  <c r="I4433" i="5"/>
  <c r="F4433" i="5" s="1"/>
  <c r="I4432" i="5"/>
  <c r="F4432" i="5" s="1"/>
  <c r="I4431" i="5"/>
  <c r="F4431" i="5" s="1"/>
  <c r="I4430" i="5"/>
  <c r="F4430" i="5" s="1"/>
  <c r="I4429" i="5"/>
  <c r="F4429" i="5" s="1"/>
  <c r="I4428" i="5"/>
  <c r="F4428" i="5" s="1"/>
  <c r="I4427" i="5"/>
  <c r="F4427" i="5" s="1"/>
  <c r="I4426" i="5"/>
  <c r="F4426" i="5" s="1"/>
  <c r="I4425" i="5"/>
  <c r="F4425" i="5" s="1"/>
  <c r="I4424" i="5"/>
  <c r="F4424" i="5" s="1"/>
  <c r="I4423" i="5"/>
  <c r="F4423" i="5" s="1"/>
  <c r="I4422" i="5"/>
  <c r="F4422" i="5" s="1"/>
  <c r="I4421" i="5"/>
  <c r="F4421" i="5" s="1"/>
  <c r="I4420" i="5"/>
  <c r="F4420" i="5" s="1"/>
  <c r="I4419" i="5"/>
  <c r="F4419" i="5" s="1"/>
  <c r="I4418" i="5"/>
  <c r="F4418" i="5" s="1"/>
  <c r="I4417" i="5"/>
  <c r="F4417" i="5" s="1"/>
  <c r="I4416" i="5"/>
  <c r="F4416" i="5" s="1"/>
  <c r="I4415" i="5"/>
  <c r="F4415" i="5" s="1"/>
  <c r="I4414" i="5"/>
  <c r="F4414" i="5" s="1"/>
  <c r="I4413" i="5"/>
  <c r="F4413" i="5" s="1"/>
  <c r="I4412" i="5"/>
  <c r="F4412" i="5" s="1"/>
  <c r="I4411" i="5"/>
  <c r="F4411" i="5" s="1"/>
  <c r="I4410" i="5"/>
  <c r="F4410" i="5" s="1"/>
  <c r="I4409" i="5"/>
  <c r="F4409" i="5" s="1"/>
  <c r="I4408" i="5"/>
  <c r="F4408" i="5" s="1"/>
  <c r="I4407" i="5"/>
  <c r="F4407" i="5" s="1"/>
  <c r="I4406" i="5"/>
  <c r="F4406" i="5" s="1"/>
  <c r="I4405" i="5"/>
  <c r="F4405" i="5" s="1"/>
  <c r="I4404" i="5"/>
  <c r="F4404" i="5" s="1"/>
  <c r="I4403" i="5"/>
  <c r="F4403" i="5" s="1"/>
  <c r="I4402" i="5"/>
  <c r="F4402" i="5" s="1"/>
  <c r="I4401" i="5"/>
  <c r="F4401" i="5" s="1"/>
  <c r="I4400" i="5"/>
  <c r="F4400" i="5" s="1"/>
  <c r="I4399" i="5"/>
  <c r="F4399" i="5" s="1"/>
  <c r="I4398" i="5"/>
  <c r="F4398" i="5" s="1"/>
  <c r="I4397" i="5"/>
  <c r="F4397" i="5" s="1"/>
  <c r="I4396" i="5"/>
  <c r="F4396" i="5" s="1"/>
  <c r="I4395" i="5"/>
  <c r="F4395" i="5" s="1"/>
  <c r="I4394" i="5"/>
  <c r="F4394" i="5" s="1"/>
  <c r="I4393" i="5"/>
  <c r="F4393" i="5" s="1"/>
  <c r="I4392" i="5"/>
  <c r="F4392" i="5" s="1"/>
  <c r="I4391" i="5"/>
  <c r="F4391" i="5" s="1"/>
  <c r="I4390" i="5"/>
  <c r="F4390" i="5" s="1"/>
  <c r="I4389" i="5"/>
  <c r="F4389" i="5" s="1"/>
  <c r="I4388" i="5"/>
  <c r="F4388" i="5" s="1"/>
  <c r="I4387" i="5"/>
  <c r="F4387" i="5" s="1"/>
  <c r="I4386" i="5"/>
  <c r="F4386" i="5" s="1"/>
  <c r="I4385" i="5"/>
  <c r="F4385" i="5" s="1"/>
  <c r="I4384" i="5"/>
  <c r="F4384" i="5" s="1"/>
  <c r="I4383" i="5"/>
  <c r="F4383" i="5" s="1"/>
  <c r="I4382" i="5"/>
  <c r="F4382" i="5" s="1"/>
  <c r="I4381" i="5"/>
  <c r="F4381" i="5" s="1"/>
  <c r="I4380" i="5"/>
  <c r="F4380" i="5" s="1"/>
  <c r="I4379" i="5"/>
  <c r="F4379" i="5" s="1"/>
  <c r="I4378" i="5"/>
  <c r="F4378" i="5" s="1"/>
  <c r="I4377" i="5"/>
  <c r="F4377" i="5" s="1"/>
  <c r="I4376" i="5"/>
  <c r="F4376" i="5" s="1"/>
  <c r="I4375" i="5"/>
  <c r="F4375" i="5" s="1"/>
  <c r="I4374" i="5"/>
  <c r="F4374" i="5" s="1"/>
  <c r="I4373" i="5"/>
  <c r="F4373" i="5" s="1"/>
  <c r="I4372" i="5"/>
  <c r="F4372" i="5" s="1"/>
  <c r="I4371" i="5"/>
  <c r="F4371" i="5" s="1"/>
  <c r="I4370" i="5"/>
  <c r="F4370" i="5" s="1"/>
  <c r="I4369" i="5"/>
  <c r="F4369" i="5" s="1"/>
  <c r="I4368" i="5"/>
  <c r="F4368" i="5" s="1"/>
  <c r="I4367" i="5"/>
  <c r="F4367" i="5" s="1"/>
  <c r="I4366" i="5"/>
  <c r="F4366" i="5" s="1"/>
  <c r="I4365" i="5"/>
  <c r="F4365" i="5" s="1"/>
  <c r="I4364" i="5"/>
  <c r="F4364" i="5" s="1"/>
  <c r="I4363" i="5"/>
  <c r="F4363" i="5" s="1"/>
  <c r="I4362" i="5"/>
  <c r="F4362" i="5" s="1"/>
  <c r="I4361" i="5"/>
  <c r="F4361" i="5" s="1"/>
  <c r="I4360" i="5"/>
  <c r="F4360" i="5" s="1"/>
  <c r="I4359" i="5"/>
  <c r="F4359" i="5" s="1"/>
  <c r="I4358" i="5"/>
  <c r="F4358" i="5" s="1"/>
  <c r="I4357" i="5"/>
  <c r="F4357" i="5" s="1"/>
  <c r="I4356" i="5"/>
  <c r="F4356" i="5" s="1"/>
  <c r="I4355" i="5"/>
  <c r="F4355" i="5" s="1"/>
  <c r="I4354" i="5"/>
  <c r="F4354" i="5" s="1"/>
  <c r="I4353" i="5"/>
  <c r="F4353" i="5" s="1"/>
  <c r="I4352" i="5"/>
  <c r="F4352" i="5" s="1"/>
  <c r="I4351" i="5"/>
  <c r="F4351" i="5" s="1"/>
  <c r="I4350" i="5"/>
  <c r="F4350" i="5" s="1"/>
  <c r="I4349" i="5"/>
  <c r="F4349" i="5" s="1"/>
  <c r="I4348" i="5"/>
  <c r="F4348" i="5" s="1"/>
  <c r="I4347" i="5"/>
  <c r="F4347" i="5" s="1"/>
  <c r="I4346" i="5"/>
  <c r="F4346" i="5" s="1"/>
  <c r="I4345" i="5"/>
  <c r="F4345" i="5" s="1"/>
  <c r="I4344" i="5"/>
  <c r="F4344" i="5" s="1"/>
  <c r="I4343" i="5"/>
  <c r="F4343" i="5" s="1"/>
  <c r="I4342" i="5"/>
  <c r="F4342" i="5" s="1"/>
  <c r="I4341" i="5"/>
  <c r="F4341" i="5" s="1"/>
  <c r="I4340" i="5"/>
  <c r="F4340" i="5" s="1"/>
  <c r="I4339" i="5"/>
  <c r="F4339" i="5" s="1"/>
  <c r="I4338" i="5"/>
  <c r="F4338" i="5" s="1"/>
  <c r="I4337" i="5"/>
  <c r="F4337" i="5" s="1"/>
  <c r="I4336" i="5"/>
  <c r="F4336" i="5" s="1"/>
  <c r="I4335" i="5"/>
  <c r="F4335" i="5" s="1"/>
  <c r="I4334" i="5"/>
  <c r="F4334" i="5" s="1"/>
  <c r="I4333" i="5"/>
  <c r="F4333" i="5" s="1"/>
  <c r="I4332" i="5"/>
  <c r="F4332" i="5" s="1"/>
  <c r="I4331" i="5"/>
  <c r="F4331" i="5" s="1"/>
  <c r="I4330" i="5"/>
  <c r="F4330" i="5" s="1"/>
  <c r="I4329" i="5"/>
  <c r="F4329" i="5" s="1"/>
  <c r="I4328" i="5"/>
  <c r="F4328" i="5" s="1"/>
  <c r="I4327" i="5"/>
  <c r="F4327" i="5" s="1"/>
  <c r="I4326" i="5"/>
  <c r="F4326" i="5" s="1"/>
  <c r="I4325" i="5"/>
  <c r="F4325" i="5" s="1"/>
  <c r="I4324" i="5"/>
  <c r="F4324" i="5" s="1"/>
  <c r="I4323" i="5"/>
  <c r="F4323" i="5" s="1"/>
  <c r="I4322" i="5"/>
  <c r="F4322" i="5" s="1"/>
  <c r="I4321" i="5"/>
  <c r="F4321" i="5" s="1"/>
  <c r="I4320" i="5"/>
  <c r="F4320" i="5" s="1"/>
  <c r="I4319" i="5"/>
  <c r="F4319" i="5" s="1"/>
  <c r="I4318" i="5"/>
  <c r="F4318" i="5" s="1"/>
  <c r="I4317" i="5"/>
  <c r="F4317" i="5" s="1"/>
  <c r="I4316" i="5"/>
  <c r="F4316" i="5" s="1"/>
  <c r="I4315" i="5"/>
  <c r="F4315" i="5" s="1"/>
  <c r="I4314" i="5"/>
  <c r="F4314" i="5" s="1"/>
  <c r="I4313" i="5"/>
  <c r="F4313" i="5" s="1"/>
  <c r="I4312" i="5"/>
  <c r="F4312" i="5" s="1"/>
  <c r="I4311" i="5"/>
  <c r="F4311" i="5" s="1"/>
  <c r="I4310" i="5"/>
  <c r="F4310" i="5" s="1"/>
  <c r="I4309" i="5"/>
  <c r="F4309" i="5" s="1"/>
  <c r="I4308" i="5"/>
  <c r="F4308" i="5" s="1"/>
  <c r="I4307" i="5"/>
  <c r="F4307" i="5" s="1"/>
  <c r="I4306" i="5"/>
  <c r="F4306" i="5" s="1"/>
  <c r="I4305" i="5"/>
  <c r="F4305" i="5" s="1"/>
  <c r="I4304" i="5"/>
  <c r="F4304" i="5" s="1"/>
  <c r="I4303" i="5"/>
  <c r="F4303" i="5" s="1"/>
  <c r="I4302" i="5"/>
  <c r="F4302" i="5" s="1"/>
  <c r="I4301" i="5"/>
  <c r="F4301" i="5" s="1"/>
  <c r="I4300" i="5"/>
  <c r="F4300" i="5" s="1"/>
  <c r="I4299" i="5"/>
  <c r="F4299" i="5" s="1"/>
  <c r="I4298" i="5"/>
  <c r="F4298" i="5" s="1"/>
  <c r="I4297" i="5"/>
  <c r="F4297" i="5" s="1"/>
  <c r="I4296" i="5"/>
  <c r="F4296" i="5" s="1"/>
  <c r="I4295" i="5"/>
  <c r="F4295" i="5" s="1"/>
  <c r="I4294" i="5"/>
  <c r="F4294" i="5" s="1"/>
  <c r="I4293" i="5"/>
  <c r="F4293" i="5" s="1"/>
  <c r="I4292" i="5"/>
  <c r="F4292" i="5" s="1"/>
  <c r="I4291" i="5"/>
  <c r="F4291" i="5" s="1"/>
  <c r="I4290" i="5"/>
  <c r="F4290" i="5" s="1"/>
  <c r="I4289" i="5"/>
  <c r="F4289" i="5" s="1"/>
  <c r="I4288" i="5"/>
  <c r="F4288" i="5" s="1"/>
  <c r="I4287" i="5"/>
  <c r="F4287" i="5" s="1"/>
  <c r="I4286" i="5"/>
  <c r="F4286" i="5" s="1"/>
  <c r="I4285" i="5"/>
  <c r="F4285" i="5" s="1"/>
  <c r="I4284" i="5"/>
  <c r="F4284" i="5" s="1"/>
  <c r="I4283" i="5"/>
  <c r="F4283" i="5" s="1"/>
  <c r="I4282" i="5"/>
  <c r="F4282" i="5" s="1"/>
  <c r="I4281" i="5"/>
  <c r="F4281" i="5" s="1"/>
  <c r="I4280" i="5"/>
  <c r="F4280" i="5" s="1"/>
  <c r="I4279" i="5"/>
  <c r="F4279" i="5" s="1"/>
  <c r="I4278" i="5"/>
  <c r="F4278" i="5" s="1"/>
  <c r="I4277" i="5"/>
  <c r="F4277" i="5" s="1"/>
  <c r="I4276" i="5"/>
  <c r="F4276" i="5" s="1"/>
  <c r="I4275" i="5"/>
  <c r="F4275" i="5" s="1"/>
  <c r="I4274" i="5"/>
  <c r="F4274" i="5" s="1"/>
  <c r="I4273" i="5"/>
  <c r="F4273" i="5" s="1"/>
  <c r="I4272" i="5"/>
  <c r="F4272" i="5" s="1"/>
  <c r="I4271" i="5"/>
  <c r="F4271" i="5" s="1"/>
  <c r="I4270" i="5"/>
  <c r="F4270" i="5" s="1"/>
  <c r="I4269" i="5"/>
  <c r="F4269" i="5" s="1"/>
  <c r="I4268" i="5"/>
  <c r="F4268" i="5" s="1"/>
  <c r="I4267" i="5"/>
  <c r="F4267" i="5" s="1"/>
  <c r="I4266" i="5"/>
  <c r="F4266" i="5" s="1"/>
  <c r="I4265" i="5"/>
  <c r="F4265" i="5" s="1"/>
  <c r="I4264" i="5"/>
  <c r="F4264" i="5" s="1"/>
  <c r="I4263" i="5"/>
  <c r="F4263" i="5" s="1"/>
  <c r="I4262" i="5"/>
  <c r="F4262" i="5" s="1"/>
  <c r="I4261" i="5"/>
  <c r="F4261" i="5" s="1"/>
  <c r="I4260" i="5"/>
  <c r="F4260" i="5" s="1"/>
  <c r="I4259" i="5"/>
  <c r="F4259" i="5" s="1"/>
  <c r="I4258" i="5"/>
  <c r="F4258" i="5" s="1"/>
  <c r="I4257" i="5"/>
  <c r="F4257" i="5" s="1"/>
  <c r="I4256" i="5"/>
  <c r="F4256" i="5" s="1"/>
  <c r="I4255" i="5"/>
  <c r="F4255" i="5" s="1"/>
  <c r="I4254" i="5"/>
  <c r="F4254" i="5" s="1"/>
  <c r="I4253" i="5"/>
  <c r="F4253" i="5" s="1"/>
  <c r="I4252" i="5"/>
  <c r="F4252" i="5" s="1"/>
  <c r="I4251" i="5"/>
  <c r="F4251" i="5" s="1"/>
  <c r="I4250" i="5"/>
  <c r="F4250" i="5" s="1"/>
  <c r="I4249" i="5"/>
  <c r="F4249" i="5" s="1"/>
  <c r="I4248" i="5"/>
  <c r="F4248" i="5" s="1"/>
  <c r="I4247" i="5"/>
  <c r="F4247" i="5" s="1"/>
  <c r="I4246" i="5"/>
  <c r="F4246" i="5" s="1"/>
  <c r="I4245" i="5"/>
  <c r="F4245" i="5" s="1"/>
  <c r="I4244" i="5"/>
  <c r="F4244" i="5" s="1"/>
  <c r="I4243" i="5"/>
  <c r="F4243" i="5" s="1"/>
  <c r="I4242" i="5"/>
  <c r="F4242" i="5" s="1"/>
  <c r="I4241" i="5"/>
  <c r="F4241" i="5" s="1"/>
  <c r="I4240" i="5"/>
  <c r="F4240" i="5" s="1"/>
  <c r="I4239" i="5"/>
  <c r="F4239" i="5" s="1"/>
  <c r="I4238" i="5"/>
  <c r="F4238" i="5" s="1"/>
  <c r="I4237" i="5"/>
  <c r="F4237" i="5" s="1"/>
  <c r="I4236" i="5"/>
  <c r="F4236" i="5" s="1"/>
  <c r="I4235" i="5"/>
  <c r="F4235" i="5" s="1"/>
  <c r="I4234" i="5"/>
  <c r="F4234" i="5" s="1"/>
  <c r="I4233" i="5"/>
  <c r="F4233" i="5" s="1"/>
  <c r="I4232" i="5"/>
  <c r="F4232" i="5" s="1"/>
  <c r="I4231" i="5"/>
  <c r="F4231" i="5" s="1"/>
  <c r="I4230" i="5"/>
  <c r="F4230" i="5" s="1"/>
  <c r="I4229" i="5"/>
  <c r="F4229" i="5" s="1"/>
  <c r="I4228" i="5"/>
  <c r="F4228" i="5" s="1"/>
  <c r="I4227" i="5"/>
  <c r="F4227" i="5" s="1"/>
  <c r="I4226" i="5"/>
  <c r="F4226" i="5" s="1"/>
  <c r="I4225" i="5"/>
  <c r="F4225" i="5" s="1"/>
  <c r="I4224" i="5"/>
  <c r="F4224" i="5" s="1"/>
  <c r="I4223" i="5"/>
  <c r="F4223" i="5" s="1"/>
  <c r="I4222" i="5"/>
  <c r="F4222" i="5" s="1"/>
  <c r="I4221" i="5"/>
  <c r="F4221" i="5" s="1"/>
  <c r="I4220" i="5"/>
  <c r="F4220" i="5" s="1"/>
  <c r="I4219" i="5"/>
  <c r="F4219" i="5" s="1"/>
  <c r="I4218" i="5"/>
  <c r="F4218" i="5" s="1"/>
  <c r="I4217" i="5"/>
  <c r="F4217" i="5" s="1"/>
  <c r="I4216" i="5"/>
  <c r="F4216" i="5" s="1"/>
  <c r="I4215" i="5"/>
  <c r="F4215" i="5" s="1"/>
  <c r="I4214" i="5"/>
  <c r="F4214" i="5" s="1"/>
  <c r="I4213" i="5"/>
  <c r="F4213" i="5" s="1"/>
  <c r="I4212" i="5"/>
  <c r="F4212" i="5" s="1"/>
  <c r="I4211" i="5"/>
  <c r="F4211" i="5" s="1"/>
  <c r="I4210" i="5"/>
  <c r="F4210" i="5" s="1"/>
  <c r="I4209" i="5"/>
  <c r="F4209" i="5" s="1"/>
  <c r="I4208" i="5"/>
  <c r="F4208" i="5" s="1"/>
  <c r="I4207" i="5"/>
  <c r="F4207" i="5" s="1"/>
  <c r="I4206" i="5"/>
  <c r="F4206" i="5" s="1"/>
  <c r="I4205" i="5"/>
  <c r="F4205" i="5" s="1"/>
  <c r="I4204" i="5"/>
  <c r="F4204" i="5" s="1"/>
  <c r="I4203" i="5"/>
  <c r="F4203" i="5" s="1"/>
  <c r="I4202" i="5"/>
  <c r="F4202" i="5" s="1"/>
  <c r="I4201" i="5"/>
  <c r="F4201" i="5" s="1"/>
  <c r="I4200" i="5"/>
  <c r="F4200" i="5" s="1"/>
  <c r="I4199" i="5"/>
  <c r="F4199" i="5" s="1"/>
  <c r="I4198" i="5"/>
  <c r="F4198" i="5" s="1"/>
  <c r="I4197" i="5"/>
  <c r="F4197" i="5" s="1"/>
  <c r="I4196" i="5"/>
  <c r="F4196" i="5" s="1"/>
  <c r="I4195" i="5"/>
  <c r="F4195" i="5" s="1"/>
  <c r="I4194" i="5"/>
  <c r="F4194" i="5" s="1"/>
  <c r="I4193" i="5"/>
  <c r="F4193" i="5" s="1"/>
  <c r="I4192" i="5"/>
  <c r="F4192" i="5" s="1"/>
  <c r="I4191" i="5"/>
  <c r="F4191" i="5" s="1"/>
  <c r="I4190" i="5"/>
  <c r="F4190" i="5" s="1"/>
  <c r="I4189" i="5"/>
  <c r="F4189" i="5" s="1"/>
  <c r="I4188" i="5"/>
  <c r="F4188" i="5" s="1"/>
  <c r="I4187" i="5"/>
  <c r="F4187" i="5" s="1"/>
  <c r="I4186" i="5"/>
  <c r="F4186" i="5" s="1"/>
  <c r="I4185" i="5"/>
  <c r="F4185" i="5" s="1"/>
  <c r="I4184" i="5"/>
  <c r="F4184" i="5" s="1"/>
  <c r="I4183" i="5"/>
  <c r="F4183" i="5" s="1"/>
  <c r="I4182" i="5"/>
  <c r="F4182" i="5" s="1"/>
  <c r="I4181" i="5"/>
  <c r="F4181" i="5" s="1"/>
  <c r="I4180" i="5"/>
  <c r="F4180" i="5" s="1"/>
  <c r="I4179" i="5"/>
  <c r="F4179" i="5" s="1"/>
  <c r="I4178" i="5"/>
  <c r="F4178" i="5" s="1"/>
  <c r="I4177" i="5"/>
  <c r="F4177" i="5" s="1"/>
  <c r="I4176" i="5"/>
  <c r="F4176" i="5" s="1"/>
  <c r="I4175" i="5"/>
  <c r="F4175" i="5" s="1"/>
  <c r="I4174" i="5"/>
  <c r="F4174" i="5" s="1"/>
  <c r="I4173" i="5"/>
  <c r="F4173" i="5" s="1"/>
  <c r="I4172" i="5"/>
  <c r="F4172" i="5" s="1"/>
  <c r="I4171" i="5"/>
  <c r="F4171" i="5" s="1"/>
  <c r="I4170" i="5"/>
  <c r="F4170" i="5" s="1"/>
  <c r="I4169" i="5"/>
  <c r="F4169" i="5" s="1"/>
  <c r="I4168" i="5"/>
  <c r="F4168" i="5" s="1"/>
  <c r="I4167" i="5"/>
  <c r="F4167" i="5" s="1"/>
  <c r="I4166" i="5"/>
  <c r="F4166" i="5" s="1"/>
  <c r="I4165" i="5"/>
  <c r="F4165" i="5" s="1"/>
  <c r="I4164" i="5"/>
  <c r="F4164" i="5" s="1"/>
  <c r="I4163" i="5"/>
  <c r="F4163" i="5" s="1"/>
  <c r="I4162" i="5"/>
  <c r="F4162" i="5" s="1"/>
  <c r="I4161" i="5"/>
  <c r="F4161" i="5" s="1"/>
  <c r="I4160" i="5"/>
  <c r="F4160" i="5" s="1"/>
  <c r="I4159" i="5"/>
  <c r="F4159" i="5" s="1"/>
  <c r="I4158" i="5"/>
  <c r="F4158" i="5" s="1"/>
  <c r="I4157" i="5"/>
  <c r="F4157" i="5" s="1"/>
  <c r="I4156" i="5"/>
  <c r="F4156" i="5" s="1"/>
  <c r="I4155" i="5"/>
  <c r="F4155" i="5" s="1"/>
  <c r="I4154" i="5"/>
  <c r="F4154" i="5" s="1"/>
  <c r="I4153" i="5"/>
  <c r="F4153" i="5" s="1"/>
  <c r="I4152" i="5"/>
  <c r="F4152" i="5" s="1"/>
  <c r="I4151" i="5"/>
  <c r="F4151" i="5" s="1"/>
  <c r="I4150" i="5"/>
  <c r="F4150" i="5" s="1"/>
  <c r="I4149" i="5"/>
  <c r="F4149" i="5" s="1"/>
  <c r="I4148" i="5"/>
  <c r="F4148" i="5" s="1"/>
  <c r="I4147" i="5"/>
  <c r="F4147" i="5" s="1"/>
  <c r="I4146" i="5"/>
  <c r="F4146" i="5" s="1"/>
  <c r="I4145" i="5"/>
  <c r="F4145" i="5" s="1"/>
  <c r="I4144" i="5"/>
  <c r="F4144" i="5" s="1"/>
  <c r="I4143" i="5"/>
  <c r="F4143" i="5" s="1"/>
  <c r="I4142" i="5"/>
  <c r="F4142" i="5" s="1"/>
  <c r="I4141" i="5"/>
  <c r="F4141" i="5" s="1"/>
  <c r="I4140" i="5"/>
  <c r="F4140" i="5" s="1"/>
  <c r="I4139" i="5"/>
  <c r="F4139" i="5" s="1"/>
  <c r="I4138" i="5"/>
  <c r="F4138" i="5" s="1"/>
  <c r="I4137" i="5"/>
  <c r="F4137" i="5" s="1"/>
  <c r="I4136" i="5"/>
  <c r="F4136" i="5" s="1"/>
  <c r="I4135" i="5"/>
  <c r="F4135" i="5" s="1"/>
  <c r="I4134" i="5"/>
  <c r="F4134" i="5" s="1"/>
  <c r="I4133" i="5"/>
  <c r="F4133" i="5" s="1"/>
  <c r="I4132" i="5"/>
  <c r="F4132" i="5" s="1"/>
  <c r="I4131" i="5"/>
  <c r="F4131" i="5" s="1"/>
  <c r="I4130" i="5"/>
  <c r="F4130" i="5" s="1"/>
  <c r="I4129" i="5"/>
  <c r="F4129" i="5" s="1"/>
  <c r="I4128" i="5"/>
  <c r="F4128" i="5" s="1"/>
  <c r="I4127" i="5"/>
  <c r="F4127" i="5" s="1"/>
  <c r="I4126" i="5"/>
  <c r="F4126" i="5" s="1"/>
  <c r="I4125" i="5"/>
  <c r="F4125" i="5" s="1"/>
  <c r="I4124" i="5"/>
  <c r="F4124" i="5" s="1"/>
  <c r="I4123" i="5"/>
  <c r="F4123" i="5" s="1"/>
  <c r="I4122" i="5"/>
  <c r="F4122" i="5" s="1"/>
  <c r="I4121" i="5"/>
  <c r="F4121" i="5" s="1"/>
  <c r="I4120" i="5"/>
  <c r="F4120" i="5" s="1"/>
  <c r="I4119" i="5"/>
  <c r="F4119" i="5" s="1"/>
  <c r="I4118" i="5"/>
  <c r="F4118" i="5" s="1"/>
  <c r="I4117" i="5"/>
  <c r="F4117" i="5" s="1"/>
  <c r="I4116" i="5"/>
  <c r="F4116" i="5" s="1"/>
  <c r="I4115" i="5"/>
  <c r="F4115" i="5" s="1"/>
  <c r="I4114" i="5"/>
  <c r="F4114" i="5" s="1"/>
  <c r="I4113" i="5"/>
  <c r="F4113" i="5" s="1"/>
  <c r="I4112" i="5"/>
  <c r="F4112" i="5" s="1"/>
  <c r="I4111" i="5"/>
  <c r="F4111" i="5" s="1"/>
  <c r="I4110" i="5"/>
  <c r="F4110" i="5" s="1"/>
  <c r="I4109" i="5"/>
  <c r="F4109" i="5" s="1"/>
  <c r="I4108" i="5"/>
  <c r="F4108" i="5" s="1"/>
  <c r="I4107" i="5"/>
  <c r="F4107" i="5" s="1"/>
  <c r="I4106" i="5"/>
  <c r="F4106" i="5" s="1"/>
  <c r="I4105" i="5"/>
  <c r="F4105" i="5" s="1"/>
  <c r="I4104" i="5"/>
  <c r="F4104" i="5" s="1"/>
  <c r="I4103" i="5"/>
  <c r="F4103" i="5" s="1"/>
  <c r="I4102" i="5"/>
  <c r="F4102" i="5" s="1"/>
  <c r="I4101" i="5"/>
  <c r="F4101" i="5" s="1"/>
  <c r="I4100" i="5"/>
  <c r="F4100" i="5" s="1"/>
  <c r="I4099" i="5"/>
  <c r="F4099" i="5" s="1"/>
  <c r="I4098" i="5"/>
  <c r="F4098" i="5" s="1"/>
  <c r="I4097" i="5"/>
  <c r="F4097" i="5" s="1"/>
  <c r="I4096" i="5"/>
  <c r="F4096" i="5" s="1"/>
  <c r="I4095" i="5"/>
  <c r="F4095" i="5" s="1"/>
  <c r="I4094" i="5"/>
  <c r="F4094" i="5" s="1"/>
  <c r="I4093" i="5"/>
  <c r="F4093" i="5" s="1"/>
  <c r="I4092" i="5"/>
  <c r="F4092" i="5" s="1"/>
  <c r="I4091" i="5"/>
  <c r="F4091" i="5" s="1"/>
  <c r="I4090" i="5"/>
  <c r="F4090" i="5" s="1"/>
  <c r="I4089" i="5"/>
  <c r="F4089" i="5" s="1"/>
  <c r="I4088" i="5"/>
  <c r="F4088" i="5" s="1"/>
  <c r="I4087" i="5"/>
  <c r="F4087" i="5" s="1"/>
  <c r="I4086" i="5"/>
  <c r="F4086" i="5" s="1"/>
  <c r="I4085" i="5"/>
  <c r="F4085" i="5" s="1"/>
  <c r="I4084" i="5"/>
  <c r="F4084" i="5" s="1"/>
  <c r="I4083" i="5"/>
  <c r="F4083" i="5" s="1"/>
  <c r="I4082" i="5"/>
  <c r="F4082" i="5" s="1"/>
  <c r="I4081" i="5"/>
  <c r="F4081" i="5" s="1"/>
  <c r="I4080" i="5"/>
  <c r="F4080" i="5" s="1"/>
  <c r="I4079" i="5"/>
  <c r="F4079" i="5" s="1"/>
  <c r="I4078" i="5"/>
  <c r="F4078" i="5" s="1"/>
  <c r="I4077" i="5"/>
  <c r="F4077" i="5" s="1"/>
  <c r="I4076" i="5"/>
  <c r="F4076" i="5" s="1"/>
  <c r="I4075" i="5"/>
  <c r="F4075" i="5" s="1"/>
  <c r="I4074" i="5"/>
  <c r="F4074" i="5" s="1"/>
  <c r="I4073" i="5"/>
  <c r="F4073" i="5" s="1"/>
  <c r="I4072" i="5"/>
  <c r="F4072" i="5" s="1"/>
  <c r="I4071" i="5"/>
  <c r="F4071" i="5" s="1"/>
  <c r="I4070" i="5"/>
  <c r="F4070" i="5" s="1"/>
  <c r="I4069" i="5"/>
  <c r="F4069" i="5" s="1"/>
  <c r="I4068" i="5"/>
  <c r="F4068" i="5" s="1"/>
  <c r="I4067" i="5"/>
  <c r="F4067" i="5" s="1"/>
  <c r="I4066" i="5"/>
  <c r="F4066" i="5" s="1"/>
  <c r="I4065" i="5"/>
  <c r="F4065" i="5" s="1"/>
  <c r="I4064" i="5"/>
  <c r="F4064" i="5" s="1"/>
  <c r="I4063" i="5"/>
  <c r="F4063" i="5" s="1"/>
  <c r="I4062" i="5"/>
  <c r="F4062" i="5" s="1"/>
  <c r="I4061" i="5"/>
  <c r="F4061" i="5" s="1"/>
  <c r="I4060" i="5"/>
  <c r="F4060" i="5" s="1"/>
  <c r="I4059" i="5"/>
  <c r="F4059" i="5" s="1"/>
  <c r="I4058" i="5"/>
  <c r="F4058" i="5" s="1"/>
  <c r="I4057" i="5"/>
  <c r="F4057" i="5" s="1"/>
  <c r="I4056" i="5"/>
  <c r="F4056" i="5" s="1"/>
  <c r="I4055" i="5"/>
  <c r="F4055" i="5" s="1"/>
  <c r="I4054" i="5"/>
  <c r="F4054" i="5" s="1"/>
  <c r="I4053" i="5"/>
  <c r="F4053" i="5" s="1"/>
  <c r="I4052" i="5"/>
  <c r="F4052" i="5" s="1"/>
  <c r="I4051" i="5"/>
  <c r="F4051" i="5" s="1"/>
  <c r="I4050" i="5"/>
  <c r="F4050" i="5" s="1"/>
  <c r="I4049" i="5"/>
  <c r="F4049" i="5" s="1"/>
  <c r="I4048" i="5"/>
  <c r="F4048" i="5" s="1"/>
  <c r="I4047" i="5"/>
  <c r="F4047" i="5" s="1"/>
  <c r="I4046" i="5"/>
  <c r="F4046" i="5" s="1"/>
  <c r="I4045" i="5"/>
  <c r="F4045" i="5" s="1"/>
  <c r="I4044" i="5"/>
  <c r="F4044" i="5" s="1"/>
  <c r="I4043" i="5"/>
  <c r="F4043" i="5" s="1"/>
  <c r="I4042" i="5"/>
  <c r="F4042" i="5" s="1"/>
  <c r="I4041" i="5"/>
  <c r="F4041" i="5" s="1"/>
  <c r="I4040" i="5"/>
  <c r="F4040" i="5" s="1"/>
  <c r="I4039" i="5"/>
  <c r="F4039" i="5" s="1"/>
  <c r="I4038" i="5"/>
  <c r="F4038" i="5" s="1"/>
  <c r="I4037" i="5"/>
  <c r="F4037" i="5" s="1"/>
  <c r="I4036" i="5"/>
  <c r="F4036" i="5" s="1"/>
  <c r="I4035" i="5"/>
  <c r="F4035" i="5" s="1"/>
  <c r="I4034" i="5"/>
  <c r="F4034" i="5" s="1"/>
  <c r="I4033" i="5"/>
  <c r="F4033" i="5" s="1"/>
  <c r="I4032" i="5"/>
  <c r="F4032" i="5" s="1"/>
  <c r="I4031" i="5"/>
  <c r="F4031" i="5" s="1"/>
  <c r="I4030" i="5"/>
  <c r="F4030" i="5" s="1"/>
  <c r="I4029" i="5"/>
  <c r="F4029" i="5" s="1"/>
  <c r="I4028" i="5"/>
  <c r="F4028" i="5" s="1"/>
  <c r="I4027" i="5"/>
  <c r="F4027" i="5" s="1"/>
  <c r="I4026" i="5"/>
  <c r="F4026" i="5" s="1"/>
  <c r="I4025" i="5"/>
  <c r="F4025" i="5" s="1"/>
  <c r="I4024" i="5"/>
  <c r="F4024" i="5" s="1"/>
  <c r="I4023" i="5"/>
  <c r="F4023" i="5" s="1"/>
  <c r="I4022" i="5"/>
  <c r="F4022" i="5" s="1"/>
  <c r="I4021" i="5"/>
  <c r="F4021" i="5" s="1"/>
  <c r="I4020" i="5"/>
  <c r="F4020" i="5" s="1"/>
  <c r="I4019" i="5"/>
  <c r="F4019" i="5" s="1"/>
  <c r="I4018" i="5"/>
  <c r="F4018" i="5" s="1"/>
  <c r="I4017" i="5"/>
  <c r="F4017" i="5" s="1"/>
  <c r="I4016" i="5"/>
  <c r="F4016" i="5" s="1"/>
  <c r="I4015" i="5"/>
  <c r="F4015" i="5" s="1"/>
  <c r="I4014" i="5"/>
  <c r="F4014" i="5" s="1"/>
  <c r="I4013" i="5"/>
  <c r="F4013" i="5" s="1"/>
  <c r="I4012" i="5"/>
  <c r="F4012" i="5" s="1"/>
  <c r="I4011" i="5"/>
  <c r="F4011" i="5" s="1"/>
  <c r="I4010" i="5"/>
  <c r="F4010" i="5" s="1"/>
  <c r="I4009" i="5"/>
  <c r="F4009" i="5" s="1"/>
  <c r="I4008" i="5"/>
  <c r="F4008" i="5" s="1"/>
  <c r="I4007" i="5"/>
  <c r="F4007" i="5" s="1"/>
  <c r="I4006" i="5"/>
  <c r="F4006" i="5" s="1"/>
  <c r="I4005" i="5"/>
  <c r="F4005" i="5" s="1"/>
  <c r="I4004" i="5"/>
  <c r="F4004" i="5" s="1"/>
  <c r="I4003" i="5"/>
  <c r="F4003" i="5" s="1"/>
  <c r="I4002" i="5"/>
  <c r="F4002" i="5" s="1"/>
  <c r="I4001" i="5"/>
  <c r="F4001" i="5" s="1"/>
  <c r="I4000" i="5"/>
  <c r="F4000" i="5" s="1"/>
  <c r="I3999" i="5"/>
  <c r="F3999" i="5" s="1"/>
  <c r="I3998" i="5"/>
  <c r="F3998" i="5" s="1"/>
  <c r="I3997" i="5"/>
  <c r="F3997" i="5" s="1"/>
  <c r="I3996" i="5"/>
  <c r="F3996" i="5" s="1"/>
  <c r="I3995" i="5"/>
  <c r="F3995" i="5" s="1"/>
  <c r="I3994" i="5"/>
  <c r="F3994" i="5" s="1"/>
  <c r="I3993" i="5"/>
  <c r="F3993" i="5" s="1"/>
  <c r="I3992" i="5"/>
  <c r="F3992" i="5" s="1"/>
  <c r="I3991" i="5"/>
  <c r="F3991" i="5" s="1"/>
  <c r="I3990" i="5"/>
  <c r="F3990" i="5" s="1"/>
  <c r="I3989" i="5"/>
  <c r="F3989" i="5" s="1"/>
  <c r="I3988" i="5"/>
  <c r="F3988" i="5" s="1"/>
  <c r="I3987" i="5"/>
  <c r="F3987" i="5" s="1"/>
  <c r="I3986" i="5"/>
  <c r="F3986" i="5" s="1"/>
  <c r="I3985" i="5"/>
  <c r="F3985" i="5" s="1"/>
  <c r="I3984" i="5"/>
  <c r="F3984" i="5" s="1"/>
  <c r="I3983" i="5"/>
  <c r="F3983" i="5" s="1"/>
  <c r="I3982" i="5"/>
  <c r="F3982" i="5" s="1"/>
  <c r="I3981" i="5"/>
  <c r="F3981" i="5" s="1"/>
  <c r="I3980" i="5"/>
  <c r="F3980" i="5" s="1"/>
  <c r="I3979" i="5"/>
  <c r="F3979" i="5" s="1"/>
  <c r="I3978" i="5"/>
  <c r="F3978" i="5" s="1"/>
  <c r="I3977" i="5"/>
  <c r="F3977" i="5" s="1"/>
  <c r="I3976" i="5"/>
  <c r="F3976" i="5" s="1"/>
  <c r="I3975" i="5"/>
  <c r="F3975" i="5" s="1"/>
  <c r="I3974" i="5"/>
  <c r="F3974" i="5" s="1"/>
  <c r="I3973" i="5"/>
  <c r="F3973" i="5" s="1"/>
  <c r="I3972" i="5"/>
  <c r="F3972" i="5" s="1"/>
  <c r="I3971" i="5"/>
  <c r="F3971" i="5" s="1"/>
  <c r="I3970" i="5"/>
  <c r="F3970" i="5" s="1"/>
  <c r="I3969" i="5"/>
  <c r="F3969" i="5" s="1"/>
  <c r="I3968" i="5"/>
  <c r="F3968" i="5" s="1"/>
  <c r="I3967" i="5"/>
  <c r="F3967" i="5" s="1"/>
  <c r="I3966" i="5"/>
  <c r="F3966" i="5" s="1"/>
  <c r="I3965" i="5"/>
  <c r="F3965" i="5" s="1"/>
  <c r="I3964" i="5"/>
  <c r="F3964" i="5" s="1"/>
  <c r="I3963" i="5"/>
  <c r="F3963" i="5" s="1"/>
  <c r="I3962" i="5"/>
  <c r="F3962" i="5" s="1"/>
  <c r="I3961" i="5"/>
  <c r="F3961" i="5" s="1"/>
  <c r="I3960" i="5"/>
  <c r="F3960" i="5" s="1"/>
  <c r="I3959" i="5"/>
  <c r="F3959" i="5" s="1"/>
  <c r="I3958" i="5"/>
  <c r="F3958" i="5" s="1"/>
  <c r="I3957" i="5"/>
  <c r="F3957" i="5" s="1"/>
  <c r="I3956" i="5"/>
  <c r="F3956" i="5" s="1"/>
  <c r="I3955" i="5"/>
  <c r="F3955" i="5" s="1"/>
  <c r="I3954" i="5"/>
  <c r="F3954" i="5" s="1"/>
  <c r="I3953" i="5"/>
  <c r="F3953" i="5" s="1"/>
  <c r="I3952" i="5"/>
  <c r="F3952" i="5" s="1"/>
  <c r="I3951" i="5"/>
  <c r="F3951" i="5" s="1"/>
  <c r="I3950" i="5"/>
  <c r="F3950" i="5" s="1"/>
  <c r="I3949" i="5"/>
  <c r="F3949" i="5" s="1"/>
  <c r="I3948" i="5"/>
  <c r="F3948" i="5" s="1"/>
  <c r="I3947" i="5"/>
  <c r="F3947" i="5" s="1"/>
  <c r="I3946" i="5"/>
  <c r="F3946" i="5" s="1"/>
  <c r="I3945" i="5"/>
  <c r="F3945" i="5" s="1"/>
  <c r="I3944" i="5"/>
  <c r="F3944" i="5" s="1"/>
  <c r="I3943" i="5"/>
  <c r="F3943" i="5" s="1"/>
  <c r="I3942" i="5"/>
  <c r="F3942" i="5" s="1"/>
  <c r="I3941" i="5"/>
  <c r="F3941" i="5" s="1"/>
  <c r="I3940" i="5"/>
  <c r="F3940" i="5" s="1"/>
  <c r="I3939" i="5"/>
  <c r="F3939" i="5" s="1"/>
  <c r="I3938" i="5"/>
  <c r="F3938" i="5" s="1"/>
  <c r="I3937" i="5"/>
  <c r="F3937" i="5" s="1"/>
  <c r="I3936" i="5"/>
  <c r="F3936" i="5" s="1"/>
  <c r="I3935" i="5"/>
  <c r="F3935" i="5" s="1"/>
  <c r="I3934" i="5"/>
  <c r="F3934" i="5" s="1"/>
  <c r="I3933" i="5"/>
  <c r="F3933" i="5" s="1"/>
  <c r="I3932" i="5"/>
  <c r="F3932" i="5" s="1"/>
  <c r="I3931" i="5"/>
  <c r="F3931" i="5" s="1"/>
  <c r="I3930" i="5"/>
  <c r="F3930" i="5" s="1"/>
  <c r="I3929" i="5"/>
  <c r="F3929" i="5" s="1"/>
  <c r="I3928" i="5"/>
  <c r="F3928" i="5" s="1"/>
  <c r="I3927" i="5"/>
  <c r="F3927" i="5" s="1"/>
  <c r="I3926" i="5"/>
  <c r="F3926" i="5" s="1"/>
  <c r="I3925" i="5"/>
  <c r="F3925" i="5" s="1"/>
  <c r="I3924" i="5"/>
  <c r="F3924" i="5" s="1"/>
  <c r="I3923" i="5"/>
  <c r="F3923" i="5" s="1"/>
  <c r="I3922" i="5"/>
  <c r="F3922" i="5" s="1"/>
  <c r="I3921" i="5"/>
  <c r="F3921" i="5" s="1"/>
  <c r="I3920" i="5"/>
  <c r="F3920" i="5" s="1"/>
  <c r="I3919" i="5"/>
  <c r="F3919" i="5" s="1"/>
  <c r="I3918" i="5"/>
  <c r="F3918" i="5" s="1"/>
  <c r="I3917" i="5"/>
  <c r="F3917" i="5" s="1"/>
  <c r="I3916" i="5"/>
  <c r="F3916" i="5" s="1"/>
  <c r="I3915" i="5"/>
  <c r="F3915" i="5" s="1"/>
  <c r="I3914" i="5"/>
  <c r="F3914" i="5" s="1"/>
  <c r="I3913" i="5"/>
  <c r="F3913" i="5" s="1"/>
  <c r="I3912" i="5"/>
  <c r="F3912" i="5" s="1"/>
  <c r="I3911" i="5"/>
  <c r="F3911" i="5" s="1"/>
  <c r="I3910" i="5"/>
  <c r="F3910" i="5" s="1"/>
  <c r="I3909" i="5"/>
  <c r="F3909" i="5" s="1"/>
  <c r="I3908" i="5"/>
  <c r="F3908" i="5" s="1"/>
  <c r="I3907" i="5"/>
  <c r="F3907" i="5" s="1"/>
  <c r="I3906" i="5"/>
  <c r="F3906" i="5" s="1"/>
  <c r="I3905" i="5"/>
  <c r="F3905" i="5" s="1"/>
  <c r="I3904" i="5"/>
  <c r="F3904" i="5" s="1"/>
  <c r="I3903" i="5"/>
  <c r="F3903" i="5" s="1"/>
  <c r="I3902" i="5"/>
  <c r="F3902" i="5" s="1"/>
  <c r="I3901" i="5"/>
  <c r="F3901" i="5" s="1"/>
  <c r="I3900" i="5"/>
  <c r="F3900" i="5" s="1"/>
  <c r="I3899" i="5"/>
  <c r="F3899" i="5" s="1"/>
  <c r="I3898" i="5"/>
  <c r="F3898" i="5" s="1"/>
  <c r="I3897" i="5"/>
  <c r="F3897" i="5" s="1"/>
  <c r="I3896" i="5"/>
  <c r="F3896" i="5" s="1"/>
  <c r="I3895" i="5"/>
  <c r="F3895" i="5" s="1"/>
  <c r="I3894" i="5"/>
  <c r="F3894" i="5" s="1"/>
  <c r="I3893" i="5"/>
  <c r="F3893" i="5" s="1"/>
  <c r="I3892" i="5"/>
  <c r="F3892" i="5" s="1"/>
  <c r="I3891" i="5"/>
  <c r="F3891" i="5" s="1"/>
  <c r="I3890" i="5"/>
  <c r="F3890" i="5" s="1"/>
  <c r="I3889" i="5"/>
  <c r="F3889" i="5" s="1"/>
  <c r="I3888" i="5"/>
  <c r="F3888" i="5" s="1"/>
  <c r="I3887" i="5"/>
  <c r="F3887" i="5" s="1"/>
  <c r="I3886" i="5"/>
  <c r="F3886" i="5" s="1"/>
  <c r="I3885" i="5"/>
  <c r="F3885" i="5" s="1"/>
  <c r="I3884" i="5"/>
  <c r="F3884" i="5" s="1"/>
  <c r="I3883" i="5"/>
  <c r="F3883" i="5" s="1"/>
  <c r="I3882" i="5"/>
  <c r="F3882" i="5" s="1"/>
  <c r="I3881" i="5"/>
  <c r="F3881" i="5" s="1"/>
  <c r="I3880" i="5"/>
  <c r="F3880" i="5" s="1"/>
  <c r="I3879" i="5"/>
  <c r="F3879" i="5" s="1"/>
  <c r="I3878" i="5"/>
  <c r="F3878" i="5" s="1"/>
  <c r="I3877" i="5"/>
  <c r="F3877" i="5" s="1"/>
  <c r="I3876" i="5"/>
  <c r="F3876" i="5" s="1"/>
  <c r="I3875" i="5"/>
  <c r="F3875" i="5" s="1"/>
  <c r="I3874" i="5"/>
  <c r="F3874" i="5" s="1"/>
  <c r="I3873" i="5"/>
  <c r="F3873" i="5" s="1"/>
  <c r="I3872" i="5"/>
  <c r="F3872" i="5" s="1"/>
  <c r="I3871" i="5"/>
  <c r="F3871" i="5" s="1"/>
  <c r="I3870" i="5"/>
  <c r="F3870" i="5" s="1"/>
  <c r="I3869" i="5"/>
  <c r="F3869" i="5" s="1"/>
  <c r="I3868" i="5"/>
  <c r="F3868" i="5" s="1"/>
  <c r="I3867" i="5"/>
  <c r="F3867" i="5" s="1"/>
  <c r="I3866" i="5"/>
  <c r="F3866" i="5" s="1"/>
  <c r="I3865" i="5"/>
  <c r="F3865" i="5" s="1"/>
  <c r="I3864" i="5"/>
  <c r="F3864" i="5" s="1"/>
  <c r="I3863" i="5"/>
  <c r="F3863" i="5" s="1"/>
  <c r="I3862" i="5"/>
  <c r="F3862" i="5" s="1"/>
  <c r="I3861" i="5"/>
  <c r="F3861" i="5" s="1"/>
  <c r="I3860" i="5"/>
  <c r="F3860" i="5" s="1"/>
  <c r="I3859" i="5"/>
  <c r="F3859" i="5" s="1"/>
  <c r="I3858" i="5"/>
  <c r="F3858" i="5" s="1"/>
  <c r="I3857" i="5"/>
  <c r="F3857" i="5" s="1"/>
  <c r="I3856" i="5"/>
  <c r="F3856" i="5" s="1"/>
  <c r="I3855" i="5"/>
  <c r="F3855" i="5" s="1"/>
  <c r="I3854" i="5"/>
  <c r="F3854" i="5" s="1"/>
  <c r="I3853" i="5"/>
  <c r="F3853" i="5" s="1"/>
  <c r="I3852" i="5"/>
  <c r="F3852" i="5" s="1"/>
  <c r="I3851" i="5"/>
  <c r="F3851" i="5" s="1"/>
  <c r="I3850" i="5"/>
  <c r="F3850" i="5" s="1"/>
  <c r="I3849" i="5"/>
  <c r="F3849" i="5" s="1"/>
  <c r="I3848" i="5"/>
  <c r="F3848" i="5" s="1"/>
  <c r="I3847" i="5"/>
  <c r="F3847" i="5" s="1"/>
  <c r="I3846" i="5"/>
  <c r="F3846" i="5" s="1"/>
  <c r="I3845" i="5"/>
  <c r="F3845" i="5" s="1"/>
  <c r="I3844" i="5"/>
  <c r="F3844" i="5" s="1"/>
  <c r="I3843" i="5"/>
  <c r="F3843" i="5" s="1"/>
  <c r="I3842" i="5"/>
  <c r="F3842" i="5" s="1"/>
  <c r="I3841" i="5"/>
  <c r="F3841" i="5" s="1"/>
  <c r="I3840" i="5"/>
  <c r="F3840" i="5" s="1"/>
  <c r="I3839" i="5"/>
  <c r="F3839" i="5" s="1"/>
  <c r="I3838" i="5"/>
  <c r="F3838" i="5" s="1"/>
  <c r="I3837" i="5"/>
  <c r="F3837" i="5" s="1"/>
  <c r="I3836" i="5"/>
  <c r="F3836" i="5" s="1"/>
  <c r="I3835" i="5"/>
  <c r="F3835" i="5" s="1"/>
  <c r="I3834" i="5"/>
  <c r="F3834" i="5" s="1"/>
  <c r="I3833" i="5"/>
  <c r="F3833" i="5" s="1"/>
  <c r="I3832" i="5"/>
  <c r="F3832" i="5" s="1"/>
  <c r="I3831" i="5"/>
  <c r="F3831" i="5" s="1"/>
  <c r="I3830" i="5"/>
  <c r="F3830" i="5" s="1"/>
  <c r="I3829" i="5"/>
  <c r="F3829" i="5" s="1"/>
  <c r="I3828" i="5"/>
  <c r="F3828" i="5" s="1"/>
  <c r="I3827" i="5"/>
  <c r="F3827" i="5" s="1"/>
  <c r="I3826" i="5"/>
  <c r="F3826" i="5" s="1"/>
  <c r="I3825" i="5"/>
  <c r="F3825" i="5" s="1"/>
  <c r="I3824" i="5"/>
  <c r="F3824" i="5" s="1"/>
  <c r="I3823" i="5"/>
  <c r="F3823" i="5" s="1"/>
  <c r="I3822" i="5"/>
  <c r="F3822" i="5" s="1"/>
  <c r="I3821" i="5"/>
  <c r="F3821" i="5" s="1"/>
  <c r="I3820" i="5"/>
  <c r="F3820" i="5" s="1"/>
  <c r="I3819" i="5"/>
  <c r="F3819" i="5" s="1"/>
  <c r="I3818" i="5"/>
  <c r="F3818" i="5" s="1"/>
  <c r="I3817" i="5"/>
  <c r="F3817" i="5" s="1"/>
  <c r="I3816" i="5"/>
  <c r="F3816" i="5" s="1"/>
  <c r="I3815" i="5"/>
  <c r="F3815" i="5" s="1"/>
  <c r="I3814" i="5"/>
  <c r="F3814" i="5" s="1"/>
  <c r="I3813" i="5"/>
  <c r="F3813" i="5" s="1"/>
  <c r="I3812" i="5"/>
  <c r="F3812" i="5" s="1"/>
  <c r="I3811" i="5"/>
  <c r="F3811" i="5" s="1"/>
  <c r="I3810" i="5"/>
  <c r="F3810" i="5" s="1"/>
  <c r="I3809" i="5"/>
  <c r="F3809" i="5" s="1"/>
  <c r="I3808" i="5"/>
  <c r="F3808" i="5" s="1"/>
  <c r="I3807" i="5"/>
  <c r="F3807" i="5" s="1"/>
  <c r="I3806" i="5"/>
  <c r="F3806" i="5" s="1"/>
  <c r="I3805" i="5"/>
  <c r="F3805" i="5" s="1"/>
  <c r="I3804" i="5"/>
  <c r="F3804" i="5" s="1"/>
  <c r="I3803" i="5"/>
  <c r="F3803" i="5" s="1"/>
  <c r="I3802" i="5"/>
  <c r="F3802" i="5" s="1"/>
  <c r="I3801" i="5"/>
  <c r="F3801" i="5" s="1"/>
  <c r="I3800" i="5"/>
  <c r="F3800" i="5" s="1"/>
  <c r="I3799" i="5"/>
  <c r="F3799" i="5" s="1"/>
  <c r="I3798" i="5"/>
  <c r="F3798" i="5" s="1"/>
  <c r="I3797" i="5"/>
  <c r="F3797" i="5" s="1"/>
  <c r="I3796" i="5"/>
  <c r="F3796" i="5" s="1"/>
  <c r="I3795" i="5"/>
  <c r="F3795" i="5" s="1"/>
  <c r="I3794" i="5"/>
  <c r="F3794" i="5" s="1"/>
  <c r="I3793" i="5"/>
  <c r="F3793" i="5" s="1"/>
  <c r="I3792" i="5"/>
  <c r="F3792" i="5" s="1"/>
  <c r="I3791" i="5"/>
  <c r="F3791" i="5" s="1"/>
  <c r="I3790" i="5"/>
  <c r="F3790" i="5" s="1"/>
  <c r="I3789" i="5"/>
  <c r="F3789" i="5" s="1"/>
  <c r="I3788" i="5"/>
  <c r="F3788" i="5" s="1"/>
  <c r="I3787" i="5"/>
  <c r="F3787" i="5" s="1"/>
  <c r="I3786" i="5"/>
  <c r="F3786" i="5" s="1"/>
  <c r="I3785" i="5"/>
  <c r="F3785" i="5" s="1"/>
  <c r="I3784" i="5"/>
  <c r="F3784" i="5" s="1"/>
  <c r="I3783" i="5"/>
  <c r="F3783" i="5" s="1"/>
  <c r="I3782" i="5"/>
  <c r="F3782" i="5" s="1"/>
  <c r="I3781" i="5"/>
  <c r="F3781" i="5" s="1"/>
  <c r="I3780" i="5"/>
  <c r="F3780" i="5" s="1"/>
  <c r="I3779" i="5"/>
  <c r="F3779" i="5" s="1"/>
  <c r="I3778" i="5"/>
  <c r="F3778" i="5" s="1"/>
  <c r="I3777" i="5"/>
  <c r="F3777" i="5" s="1"/>
  <c r="I3776" i="5"/>
  <c r="F3776" i="5" s="1"/>
  <c r="I3775" i="5"/>
  <c r="F3775" i="5" s="1"/>
  <c r="I3774" i="5"/>
  <c r="F3774" i="5" s="1"/>
  <c r="I3773" i="5"/>
  <c r="F3773" i="5" s="1"/>
  <c r="I3772" i="5"/>
  <c r="F3772" i="5" s="1"/>
  <c r="I3771" i="5"/>
  <c r="F3771" i="5" s="1"/>
  <c r="I3770" i="5"/>
  <c r="F3770" i="5" s="1"/>
  <c r="I3769" i="5"/>
  <c r="F3769" i="5" s="1"/>
  <c r="I3768" i="5"/>
  <c r="F3768" i="5" s="1"/>
  <c r="I3767" i="5"/>
  <c r="F3767" i="5" s="1"/>
  <c r="I3766" i="5"/>
  <c r="F3766" i="5" s="1"/>
  <c r="I3765" i="5"/>
  <c r="F3765" i="5" s="1"/>
  <c r="I3764" i="5"/>
  <c r="F3764" i="5" s="1"/>
  <c r="I3763" i="5"/>
  <c r="F3763" i="5" s="1"/>
  <c r="I3762" i="5"/>
  <c r="F3762" i="5" s="1"/>
  <c r="I3761" i="5"/>
  <c r="F3761" i="5" s="1"/>
  <c r="I3760" i="5"/>
  <c r="F3760" i="5" s="1"/>
  <c r="I3759" i="5"/>
  <c r="F3759" i="5" s="1"/>
  <c r="I3758" i="5"/>
  <c r="F3758" i="5" s="1"/>
  <c r="I3757" i="5"/>
  <c r="F3757" i="5" s="1"/>
  <c r="I3756" i="5"/>
  <c r="F3756" i="5" s="1"/>
  <c r="I3755" i="5"/>
  <c r="F3755" i="5" s="1"/>
  <c r="I3754" i="5"/>
  <c r="F3754" i="5" s="1"/>
  <c r="I3753" i="5"/>
  <c r="F3753" i="5" s="1"/>
  <c r="I3752" i="5"/>
  <c r="F3752" i="5" s="1"/>
  <c r="I3751" i="5"/>
  <c r="F3751" i="5" s="1"/>
  <c r="I3750" i="5"/>
  <c r="F3750" i="5" s="1"/>
  <c r="I3749" i="5"/>
  <c r="F3749" i="5" s="1"/>
  <c r="I3748" i="5"/>
  <c r="F3748" i="5" s="1"/>
  <c r="I3747" i="5"/>
  <c r="F3747" i="5" s="1"/>
  <c r="I3746" i="5"/>
  <c r="F3746" i="5" s="1"/>
  <c r="I3745" i="5"/>
  <c r="F3745" i="5" s="1"/>
  <c r="I3744" i="5"/>
  <c r="F3744" i="5" s="1"/>
  <c r="I3743" i="5"/>
  <c r="F3743" i="5" s="1"/>
  <c r="I3742" i="5"/>
  <c r="F3742" i="5" s="1"/>
  <c r="I3741" i="5"/>
  <c r="F3741" i="5" s="1"/>
  <c r="I3740" i="5"/>
  <c r="F3740" i="5" s="1"/>
  <c r="I3739" i="5"/>
  <c r="F3739" i="5" s="1"/>
  <c r="I3738" i="5"/>
  <c r="F3738" i="5" s="1"/>
  <c r="I3737" i="5"/>
  <c r="F3737" i="5" s="1"/>
  <c r="I3736" i="5"/>
  <c r="F3736" i="5" s="1"/>
  <c r="I3735" i="5"/>
  <c r="F3735" i="5" s="1"/>
  <c r="I3734" i="5"/>
  <c r="F3734" i="5" s="1"/>
  <c r="I3733" i="5"/>
  <c r="F3733" i="5" s="1"/>
  <c r="I3732" i="5"/>
  <c r="F3732" i="5" s="1"/>
  <c r="I3731" i="5"/>
  <c r="F3731" i="5" s="1"/>
  <c r="I3730" i="5"/>
  <c r="F3730" i="5" s="1"/>
  <c r="I3729" i="5"/>
  <c r="F3729" i="5" s="1"/>
  <c r="I3728" i="5"/>
  <c r="F3728" i="5" s="1"/>
  <c r="I3727" i="5"/>
  <c r="F3727" i="5" s="1"/>
  <c r="I3726" i="5"/>
  <c r="F3726" i="5" s="1"/>
  <c r="I3725" i="5"/>
  <c r="F3725" i="5" s="1"/>
  <c r="I3724" i="5"/>
  <c r="F3724" i="5" s="1"/>
  <c r="I3723" i="5"/>
  <c r="F3723" i="5" s="1"/>
  <c r="I3722" i="5"/>
  <c r="F3722" i="5" s="1"/>
  <c r="I3721" i="5"/>
  <c r="F3721" i="5" s="1"/>
  <c r="I3720" i="5"/>
  <c r="F3720" i="5" s="1"/>
  <c r="I3719" i="5"/>
  <c r="F3719" i="5" s="1"/>
  <c r="I3718" i="5"/>
  <c r="F3718" i="5" s="1"/>
  <c r="I3717" i="5"/>
  <c r="F3717" i="5" s="1"/>
  <c r="I3716" i="5"/>
  <c r="F3716" i="5" s="1"/>
  <c r="I3715" i="5"/>
  <c r="F3715" i="5" s="1"/>
  <c r="I3714" i="5"/>
  <c r="F3714" i="5" s="1"/>
  <c r="I3713" i="5"/>
  <c r="F3713" i="5" s="1"/>
  <c r="I3712" i="5"/>
  <c r="F3712" i="5" s="1"/>
  <c r="I3711" i="5"/>
  <c r="F3711" i="5" s="1"/>
  <c r="I3710" i="5"/>
  <c r="F3710" i="5" s="1"/>
  <c r="I3709" i="5"/>
  <c r="F3709" i="5" s="1"/>
  <c r="I3708" i="5"/>
  <c r="F3708" i="5" s="1"/>
  <c r="I3707" i="5"/>
  <c r="F3707" i="5" s="1"/>
  <c r="I3706" i="5"/>
  <c r="F3706" i="5" s="1"/>
  <c r="I3705" i="5"/>
  <c r="F3705" i="5" s="1"/>
  <c r="I3704" i="5"/>
  <c r="F3704" i="5" s="1"/>
  <c r="I3703" i="5"/>
  <c r="F3703" i="5" s="1"/>
  <c r="I3702" i="5"/>
  <c r="F3702" i="5" s="1"/>
  <c r="I3701" i="5"/>
  <c r="F3701" i="5" s="1"/>
  <c r="I3700" i="5"/>
  <c r="F3700" i="5" s="1"/>
  <c r="I3699" i="5"/>
  <c r="F3699" i="5" s="1"/>
  <c r="I3698" i="5"/>
  <c r="F3698" i="5" s="1"/>
  <c r="I3697" i="5"/>
  <c r="F3697" i="5" s="1"/>
  <c r="I3696" i="5"/>
  <c r="F3696" i="5" s="1"/>
  <c r="I3695" i="5"/>
  <c r="F3695" i="5" s="1"/>
  <c r="I3694" i="5"/>
  <c r="F3694" i="5" s="1"/>
  <c r="I3693" i="5"/>
  <c r="F3693" i="5" s="1"/>
  <c r="I3692" i="5"/>
  <c r="F3692" i="5" s="1"/>
  <c r="I3691" i="5"/>
  <c r="F3691" i="5" s="1"/>
  <c r="I3690" i="5"/>
  <c r="F3690" i="5" s="1"/>
  <c r="I3689" i="5"/>
  <c r="F3689" i="5" s="1"/>
  <c r="I3688" i="5"/>
  <c r="F3688" i="5" s="1"/>
  <c r="I3687" i="5"/>
  <c r="F3687" i="5" s="1"/>
  <c r="I3686" i="5"/>
  <c r="F3686" i="5" s="1"/>
  <c r="I3685" i="5"/>
  <c r="F3685" i="5" s="1"/>
  <c r="I3684" i="5"/>
  <c r="F3684" i="5" s="1"/>
  <c r="I3683" i="5"/>
  <c r="F3683" i="5" s="1"/>
  <c r="I3682" i="5"/>
  <c r="F3682" i="5" s="1"/>
  <c r="I3681" i="5"/>
  <c r="F3681" i="5" s="1"/>
  <c r="I3680" i="5"/>
  <c r="F3680" i="5" s="1"/>
  <c r="I3679" i="5"/>
  <c r="F3679" i="5" s="1"/>
  <c r="I3678" i="5"/>
  <c r="F3678" i="5" s="1"/>
  <c r="I3677" i="5"/>
  <c r="F3677" i="5" s="1"/>
  <c r="I3676" i="5"/>
  <c r="F3676" i="5" s="1"/>
  <c r="I3675" i="5"/>
  <c r="F3675" i="5" s="1"/>
  <c r="I3674" i="5"/>
  <c r="F3674" i="5" s="1"/>
  <c r="I3673" i="5"/>
  <c r="F3673" i="5" s="1"/>
  <c r="I3672" i="5"/>
  <c r="F3672" i="5" s="1"/>
  <c r="I3671" i="5"/>
  <c r="F3671" i="5" s="1"/>
  <c r="I3670" i="5"/>
  <c r="F3670" i="5" s="1"/>
  <c r="I3669" i="5"/>
  <c r="F3669" i="5" s="1"/>
  <c r="I3668" i="5"/>
  <c r="F3668" i="5" s="1"/>
  <c r="I3667" i="5"/>
  <c r="F3667" i="5" s="1"/>
  <c r="I3666" i="5"/>
  <c r="F3666" i="5" s="1"/>
  <c r="I3665" i="5"/>
  <c r="F3665" i="5" s="1"/>
  <c r="I3664" i="5"/>
  <c r="F3664" i="5" s="1"/>
  <c r="I3663" i="5"/>
  <c r="F3663" i="5" s="1"/>
  <c r="I3662" i="5"/>
  <c r="F3662" i="5" s="1"/>
  <c r="I3661" i="5"/>
  <c r="F3661" i="5" s="1"/>
  <c r="I3660" i="5"/>
  <c r="F3660" i="5" s="1"/>
  <c r="I3659" i="5"/>
  <c r="F3659" i="5" s="1"/>
  <c r="I3658" i="5"/>
  <c r="F3658" i="5" s="1"/>
  <c r="I3657" i="5"/>
  <c r="F3657" i="5" s="1"/>
  <c r="I3656" i="5"/>
  <c r="F3656" i="5" s="1"/>
  <c r="I3655" i="5"/>
  <c r="F3655" i="5" s="1"/>
  <c r="I3654" i="5"/>
  <c r="F3654" i="5" s="1"/>
  <c r="I3653" i="5"/>
  <c r="F3653" i="5" s="1"/>
  <c r="I3652" i="5"/>
  <c r="F3652" i="5" s="1"/>
  <c r="I3651" i="5"/>
  <c r="F3651" i="5" s="1"/>
  <c r="I3650" i="5"/>
  <c r="F3650" i="5" s="1"/>
  <c r="I3649" i="5"/>
  <c r="F3649" i="5" s="1"/>
  <c r="I3648" i="5"/>
  <c r="F3648" i="5" s="1"/>
  <c r="I3647" i="5"/>
  <c r="F3647" i="5" s="1"/>
  <c r="I3646" i="5"/>
  <c r="F3646" i="5" s="1"/>
  <c r="I3645" i="5"/>
  <c r="F3645" i="5" s="1"/>
  <c r="I3644" i="5"/>
  <c r="F3644" i="5" s="1"/>
  <c r="I3643" i="5"/>
  <c r="F3643" i="5" s="1"/>
  <c r="I3642" i="5"/>
  <c r="F3642" i="5" s="1"/>
  <c r="I3641" i="5"/>
  <c r="F3641" i="5" s="1"/>
  <c r="I3640" i="5"/>
  <c r="F3640" i="5" s="1"/>
  <c r="I3639" i="5"/>
  <c r="F3639" i="5" s="1"/>
  <c r="I3638" i="5"/>
  <c r="F3638" i="5" s="1"/>
  <c r="I3637" i="5"/>
  <c r="F3637" i="5" s="1"/>
  <c r="I3636" i="5"/>
  <c r="F3636" i="5" s="1"/>
  <c r="I3635" i="5"/>
  <c r="F3635" i="5" s="1"/>
  <c r="I3634" i="5"/>
  <c r="F3634" i="5" s="1"/>
  <c r="I3633" i="5"/>
  <c r="F3633" i="5" s="1"/>
  <c r="I3632" i="5"/>
  <c r="F3632" i="5" s="1"/>
  <c r="I3631" i="5"/>
  <c r="F3631" i="5" s="1"/>
  <c r="I3630" i="5"/>
  <c r="F3630" i="5" s="1"/>
  <c r="I3629" i="5"/>
  <c r="F3629" i="5" s="1"/>
  <c r="I3628" i="5"/>
  <c r="F3628" i="5" s="1"/>
  <c r="I3627" i="5"/>
  <c r="F3627" i="5" s="1"/>
  <c r="I3626" i="5"/>
  <c r="F3626" i="5" s="1"/>
  <c r="I3625" i="5"/>
  <c r="F3625" i="5" s="1"/>
  <c r="I3624" i="5"/>
  <c r="F3624" i="5" s="1"/>
  <c r="I3623" i="5"/>
  <c r="F3623" i="5" s="1"/>
  <c r="I3622" i="5"/>
  <c r="F3622" i="5" s="1"/>
  <c r="I3621" i="5"/>
  <c r="F3621" i="5" s="1"/>
  <c r="I3620" i="5"/>
  <c r="F3620" i="5" s="1"/>
  <c r="I3619" i="5"/>
  <c r="F3619" i="5" s="1"/>
  <c r="I3618" i="5"/>
  <c r="F3618" i="5" s="1"/>
  <c r="I3617" i="5"/>
  <c r="F3617" i="5" s="1"/>
  <c r="I3616" i="5"/>
  <c r="F3616" i="5" s="1"/>
  <c r="I3615" i="5"/>
  <c r="F3615" i="5" s="1"/>
  <c r="I3614" i="5"/>
  <c r="F3614" i="5" s="1"/>
  <c r="I3613" i="5"/>
  <c r="F3613" i="5" s="1"/>
  <c r="I3612" i="5"/>
  <c r="F3612" i="5" s="1"/>
  <c r="I3611" i="5"/>
  <c r="F3611" i="5" s="1"/>
  <c r="I3610" i="5"/>
  <c r="F3610" i="5" s="1"/>
  <c r="I3609" i="5"/>
  <c r="F3609" i="5" s="1"/>
  <c r="I3608" i="5"/>
  <c r="F3608" i="5" s="1"/>
  <c r="I3607" i="5"/>
  <c r="F3607" i="5" s="1"/>
  <c r="I3606" i="5"/>
  <c r="F3606" i="5" s="1"/>
  <c r="I3605" i="5"/>
  <c r="F3605" i="5" s="1"/>
  <c r="I3604" i="5"/>
  <c r="F3604" i="5" s="1"/>
  <c r="I3603" i="5"/>
  <c r="F3603" i="5" s="1"/>
  <c r="I3602" i="5"/>
  <c r="F3602" i="5" s="1"/>
  <c r="I3601" i="5"/>
  <c r="F3601" i="5" s="1"/>
  <c r="I3600" i="5"/>
  <c r="F3600" i="5" s="1"/>
  <c r="I3599" i="5"/>
  <c r="F3599" i="5" s="1"/>
  <c r="I3598" i="5"/>
  <c r="F3598" i="5" s="1"/>
  <c r="I3597" i="5"/>
  <c r="F3597" i="5" s="1"/>
  <c r="I3596" i="5"/>
  <c r="F3596" i="5" s="1"/>
  <c r="I3595" i="5"/>
  <c r="F3595" i="5" s="1"/>
  <c r="I3594" i="5"/>
  <c r="F3594" i="5" s="1"/>
  <c r="I3593" i="5"/>
  <c r="F3593" i="5" s="1"/>
  <c r="I3592" i="5"/>
  <c r="F3592" i="5" s="1"/>
  <c r="I3591" i="5"/>
  <c r="F3591" i="5" s="1"/>
  <c r="I3590" i="5"/>
  <c r="F3590" i="5" s="1"/>
  <c r="I3589" i="5"/>
  <c r="F3589" i="5" s="1"/>
  <c r="I3588" i="5"/>
  <c r="F3588" i="5" s="1"/>
  <c r="I3587" i="5"/>
  <c r="F3587" i="5" s="1"/>
  <c r="I3586" i="5"/>
  <c r="F3586" i="5" s="1"/>
  <c r="I3585" i="5"/>
  <c r="F3585" i="5" s="1"/>
  <c r="I3584" i="5"/>
  <c r="F3584" i="5" s="1"/>
  <c r="I3583" i="5"/>
  <c r="F3583" i="5" s="1"/>
  <c r="I3582" i="5"/>
  <c r="F3582" i="5" s="1"/>
  <c r="I3581" i="5"/>
  <c r="F3581" i="5" s="1"/>
  <c r="I3580" i="5"/>
  <c r="F3580" i="5" s="1"/>
  <c r="I3579" i="5"/>
  <c r="F3579" i="5" s="1"/>
  <c r="I3578" i="5"/>
  <c r="F3578" i="5" s="1"/>
  <c r="I3577" i="5"/>
  <c r="F3577" i="5" s="1"/>
  <c r="I3576" i="5"/>
  <c r="F3576" i="5" s="1"/>
  <c r="I3575" i="5"/>
  <c r="F3575" i="5" s="1"/>
  <c r="I3574" i="5"/>
  <c r="F3574" i="5" s="1"/>
  <c r="I3573" i="5"/>
  <c r="F3573" i="5" s="1"/>
  <c r="I3572" i="5"/>
  <c r="F3572" i="5" s="1"/>
  <c r="I3571" i="5"/>
  <c r="F3571" i="5" s="1"/>
  <c r="I3570" i="5"/>
  <c r="F3570" i="5" s="1"/>
  <c r="I3569" i="5"/>
  <c r="F3569" i="5" s="1"/>
  <c r="I3568" i="5"/>
  <c r="F3568" i="5" s="1"/>
  <c r="I3567" i="5"/>
  <c r="F3567" i="5" s="1"/>
  <c r="I3566" i="5"/>
  <c r="F3566" i="5" s="1"/>
  <c r="I3565" i="5"/>
  <c r="F3565" i="5" s="1"/>
  <c r="I3564" i="5"/>
  <c r="F3564" i="5" s="1"/>
  <c r="I3563" i="5"/>
  <c r="F3563" i="5" s="1"/>
  <c r="I3562" i="5"/>
  <c r="F3562" i="5" s="1"/>
  <c r="I3561" i="5"/>
  <c r="F3561" i="5" s="1"/>
  <c r="I3560" i="5"/>
  <c r="F3560" i="5" s="1"/>
  <c r="I3559" i="5"/>
  <c r="F3559" i="5" s="1"/>
  <c r="I3558" i="5"/>
  <c r="F3558" i="5" s="1"/>
  <c r="I3557" i="5"/>
  <c r="F3557" i="5" s="1"/>
  <c r="I3556" i="5"/>
  <c r="F3556" i="5" s="1"/>
  <c r="I3555" i="5"/>
  <c r="F3555" i="5" s="1"/>
  <c r="I3554" i="5"/>
  <c r="F3554" i="5" s="1"/>
  <c r="I3553" i="5"/>
  <c r="F3553" i="5" s="1"/>
  <c r="I3552" i="5"/>
  <c r="F3552" i="5" s="1"/>
  <c r="I3551" i="5"/>
  <c r="F3551" i="5" s="1"/>
  <c r="I3550" i="5"/>
  <c r="F3550" i="5" s="1"/>
  <c r="I3549" i="5"/>
  <c r="F3549" i="5" s="1"/>
  <c r="I3548" i="5"/>
  <c r="F3548" i="5" s="1"/>
  <c r="I3547" i="5"/>
  <c r="F3547" i="5" s="1"/>
  <c r="I3546" i="5"/>
  <c r="F3546" i="5" s="1"/>
  <c r="I3545" i="5"/>
  <c r="F3545" i="5" s="1"/>
  <c r="I3544" i="5"/>
  <c r="F3544" i="5" s="1"/>
  <c r="I3543" i="5"/>
  <c r="F3543" i="5" s="1"/>
  <c r="I3542" i="5"/>
  <c r="F3542" i="5" s="1"/>
  <c r="I3541" i="5"/>
  <c r="F3541" i="5" s="1"/>
  <c r="I3540" i="5"/>
  <c r="F3540" i="5" s="1"/>
  <c r="I3539" i="5"/>
  <c r="F3539" i="5" s="1"/>
  <c r="I3538" i="5"/>
  <c r="F3538" i="5" s="1"/>
  <c r="I3537" i="5"/>
  <c r="F3537" i="5" s="1"/>
  <c r="I3536" i="5"/>
  <c r="F3536" i="5" s="1"/>
  <c r="I3535" i="5"/>
  <c r="F3535" i="5" s="1"/>
  <c r="I3534" i="5"/>
  <c r="F3534" i="5" s="1"/>
  <c r="I3533" i="5"/>
  <c r="F3533" i="5" s="1"/>
  <c r="I3532" i="5"/>
  <c r="F3532" i="5" s="1"/>
  <c r="I3531" i="5"/>
  <c r="F3531" i="5" s="1"/>
  <c r="I3530" i="5"/>
  <c r="F3530" i="5" s="1"/>
  <c r="I3529" i="5"/>
  <c r="F3529" i="5" s="1"/>
  <c r="I3528" i="5"/>
  <c r="F3528" i="5" s="1"/>
  <c r="I3527" i="5"/>
  <c r="F3527" i="5" s="1"/>
  <c r="I3526" i="5"/>
  <c r="F3526" i="5" s="1"/>
  <c r="I3525" i="5"/>
  <c r="F3525" i="5" s="1"/>
  <c r="I3524" i="5"/>
  <c r="F3524" i="5" s="1"/>
  <c r="I3523" i="5"/>
  <c r="F3523" i="5" s="1"/>
  <c r="I3522" i="5"/>
  <c r="F3522" i="5" s="1"/>
  <c r="I3521" i="5"/>
  <c r="F3521" i="5" s="1"/>
  <c r="I3520" i="5"/>
  <c r="F3520" i="5" s="1"/>
  <c r="I3519" i="5"/>
  <c r="F3519" i="5" s="1"/>
  <c r="I3518" i="5"/>
  <c r="F3518" i="5" s="1"/>
  <c r="I3517" i="5"/>
  <c r="F3517" i="5" s="1"/>
  <c r="I3516" i="5"/>
  <c r="F3516" i="5" s="1"/>
  <c r="I3515" i="5"/>
  <c r="F3515" i="5" s="1"/>
  <c r="I3514" i="5"/>
  <c r="F3514" i="5" s="1"/>
  <c r="I3513" i="5"/>
  <c r="F3513" i="5" s="1"/>
  <c r="I3512" i="5"/>
  <c r="F3512" i="5" s="1"/>
  <c r="I3511" i="5"/>
  <c r="F3511" i="5" s="1"/>
  <c r="I3510" i="5"/>
  <c r="F3510" i="5" s="1"/>
  <c r="I3509" i="5"/>
  <c r="F3509" i="5" s="1"/>
  <c r="I3508" i="5"/>
  <c r="F3508" i="5" s="1"/>
  <c r="I3507" i="5"/>
  <c r="F3507" i="5" s="1"/>
  <c r="I3506" i="5"/>
  <c r="F3506" i="5" s="1"/>
  <c r="I3505" i="5"/>
  <c r="F3505" i="5" s="1"/>
  <c r="I3504" i="5"/>
  <c r="F3504" i="5" s="1"/>
  <c r="I3503" i="5"/>
  <c r="F3503" i="5" s="1"/>
  <c r="I3502" i="5"/>
  <c r="F3502" i="5" s="1"/>
  <c r="I3501" i="5"/>
  <c r="F3501" i="5" s="1"/>
  <c r="I3500" i="5"/>
  <c r="F3500" i="5" s="1"/>
  <c r="I3499" i="5"/>
  <c r="F3499" i="5" s="1"/>
  <c r="I3498" i="5"/>
  <c r="F3498" i="5" s="1"/>
  <c r="I3497" i="5"/>
  <c r="F3497" i="5" s="1"/>
  <c r="I3496" i="5"/>
  <c r="F3496" i="5" s="1"/>
  <c r="I3495" i="5"/>
  <c r="F3495" i="5" s="1"/>
  <c r="I3494" i="5"/>
  <c r="F3494" i="5" s="1"/>
  <c r="I3493" i="5"/>
  <c r="F3493" i="5" s="1"/>
  <c r="I3492" i="5"/>
  <c r="F3492" i="5" s="1"/>
  <c r="I3491" i="5"/>
  <c r="F3491" i="5" s="1"/>
  <c r="I3490" i="5"/>
  <c r="F3490" i="5" s="1"/>
  <c r="I3489" i="5"/>
  <c r="F3489" i="5" s="1"/>
  <c r="I3488" i="5"/>
  <c r="F3488" i="5" s="1"/>
  <c r="I3487" i="5"/>
  <c r="F3487" i="5" s="1"/>
  <c r="I3486" i="5"/>
  <c r="F3486" i="5" s="1"/>
  <c r="I3485" i="5"/>
  <c r="F3485" i="5" s="1"/>
  <c r="I3484" i="5"/>
  <c r="F3484" i="5" s="1"/>
  <c r="I3483" i="5"/>
  <c r="F3483" i="5" s="1"/>
  <c r="I3482" i="5"/>
  <c r="F3482" i="5" s="1"/>
  <c r="I3481" i="5"/>
  <c r="F3481" i="5" s="1"/>
  <c r="I3480" i="5"/>
  <c r="F3480" i="5" s="1"/>
  <c r="I3479" i="5"/>
  <c r="F3479" i="5" s="1"/>
  <c r="I3478" i="5"/>
  <c r="F3478" i="5" s="1"/>
  <c r="I3477" i="5"/>
  <c r="F3477" i="5" s="1"/>
  <c r="I3476" i="5"/>
  <c r="F3476" i="5" s="1"/>
  <c r="I3475" i="5"/>
  <c r="F3475" i="5" s="1"/>
  <c r="I3474" i="5"/>
  <c r="F3474" i="5" s="1"/>
  <c r="I3473" i="5"/>
  <c r="F3473" i="5" s="1"/>
  <c r="I3472" i="5"/>
  <c r="F3472" i="5" s="1"/>
  <c r="I3471" i="5"/>
  <c r="F3471" i="5" s="1"/>
  <c r="I3470" i="5"/>
  <c r="F3470" i="5" s="1"/>
  <c r="I3469" i="5"/>
  <c r="F3469" i="5" s="1"/>
  <c r="I3468" i="5"/>
  <c r="F3468" i="5" s="1"/>
  <c r="I3467" i="5"/>
  <c r="F3467" i="5" s="1"/>
  <c r="I3466" i="5"/>
  <c r="F3466" i="5" s="1"/>
  <c r="I3465" i="5"/>
  <c r="F3465" i="5" s="1"/>
  <c r="I3464" i="5"/>
  <c r="F3464" i="5" s="1"/>
  <c r="I3463" i="5"/>
  <c r="F3463" i="5" s="1"/>
  <c r="I3462" i="5"/>
  <c r="F3462" i="5" s="1"/>
  <c r="I3461" i="5"/>
  <c r="F3461" i="5" s="1"/>
  <c r="I3460" i="5"/>
  <c r="F3460" i="5" s="1"/>
  <c r="I3459" i="5"/>
  <c r="F3459" i="5" s="1"/>
  <c r="I3458" i="5"/>
  <c r="F3458" i="5" s="1"/>
  <c r="I3457" i="5"/>
  <c r="F3457" i="5" s="1"/>
  <c r="I3456" i="5"/>
  <c r="F3456" i="5" s="1"/>
  <c r="I3455" i="5"/>
  <c r="F3455" i="5" s="1"/>
  <c r="I3454" i="5"/>
  <c r="F3454" i="5" s="1"/>
  <c r="I3453" i="5"/>
  <c r="F3453" i="5" s="1"/>
  <c r="I3452" i="5"/>
  <c r="F3452" i="5" s="1"/>
  <c r="I3451" i="5"/>
  <c r="F3451" i="5" s="1"/>
  <c r="I3450" i="5"/>
  <c r="F3450" i="5" s="1"/>
  <c r="I3449" i="5"/>
  <c r="F3449" i="5" s="1"/>
  <c r="I3448" i="5"/>
  <c r="F3448" i="5" s="1"/>
  <c r="I3447" i="5"/>
  <c r="F3447" i="5" s="1"/>
  <c r="I3446" i="5"/>
  <c r="F3446" i="5" s="1"/>
  <c r="I3445" i="5"/>
  <c r="F3445" i="5" s="1"/>
  <c r="I3444" i="5"/>
  <c r="F3444" i="5" s="1"/>
  <c r="I3443" i="5"/>
  <c r="F3443" i="5" s="1"/>
  <c r="I3442" i="5"/>
  <c r="F3442" i="5" s="1"/>
  <c r="I3441" i="5"/>
  <c r="F3441" i="5" s="1"/>
  <c r="I3440" i="5"/>
  <c r="F3440" i="5" s="1"/>
  <c r="I3439" i="5"/>
  <c r="F3439" i="5" s="1"/>
  <c r="I3438" i="5"/>
  <c r="F3438" i="5" s="1"/>
  <c r="I3437" i="5"/>
  <c r="F3437" i="5" s="1"/>
  <c r="I3436" i="5"/>
  <c r="F3436" i="5" s="1"/>
  <c r="I3435" i="5"/>
  <c r="F3435" i="5" s="1"/>
  <c r="I3434" i="5"/>
  <c r="F3434" i="5" s="1"/>
  <c r="I3433" i="5"/>
  <c r="F3433" i="5" s="1"/>
  <c r="I3432" i="5"/>
  <c r="F3432" i="5" s="1"/>
  <c r="I3431" i="5"/>
  <c r="F3431" i="5" s="1"/>
  <c r="I3430" i="5"/>
  <c r="F3430" i="5" s="1"/>
  <c r="I3429" i="5"/>
  <c r="F3429" i="5" s="1"/>
  <c r="I3428" i="5"/>
  <c r="F3428" i="5" s="1"/>
  <c r="I3427" i="5"/>
  <c r="F3427" i="5" s="1"/>
  <c r="I3426" i="5"/>
  <c r="F3426" i="5" s="1"/>
  <c r="I3425" i="5"/>
  <c r="F3425" i="5" s="1"/>
  <c r="I3424" i="5"/>
  <c r="F3424" i="5" s="1"/>
  <c r="I3423" i="5"/>
  <c r="F3423" i="5" s="1"/>
  <c r="I3422" i="5"/>
  <c r="F3422" i="5" s="1"/>
  <c r="I3421" i="5"/>
  <c r="F3421" i="5" s="1"/>
  <c r="I3420" i="5"/>
  <c r="F3420" i="5" s="1"/>
  <c r="I3419" i="5"/>
  <c r="F3419" i="5" s="1"/>
  <c r="I3418" i="5"/>
  <c r="F3418" i="5" s="1"/>
  <c r="I3417" i="5"/>
  <c r="F3417" i="5" s="1"/>
  <c r="I3416" i="5"/>
  <c r="F3416" i="5" s="1"/>
  <c r="I3415" i="5"/>
  <c r="F3415" i="5" s="1"/>
  <c r="I3414" i="5"/>
  <c r="F3414" i="5" s="1"/>
  <c r="I3413" i="5"/>
  <c r="F3413" i="5" s="1"/>
  <c r="I3412" i="5"/>
  <c r="F3412" i="5" s="1"/>
  <c r="I3411" i="5"/>
  <c r="F3411" i="5" s="1"/>
  <c r="I3410" i="5"/>
  <c r="F3410" i="5" s="1"/>
  <c r="I3409" i="5"/>
  <c r="F3409" i="5" s="1"/>
  <c r="I3408" i="5"/>
  <c r="F3408" i="5" s="1"/>
  <c r="I3407" i="5"/>
  <c r="F3407" i="5" s="1"/>
  <c r="I3406" i="5"/>
  <c r="F3406" i="5" s="1"/>
  <c r="I3405" i="5"/>
  <c r="F3405" i="5" s="1"/>
  <c r="I3404" i="5"/>
  <c r="F3404" i="5" s="1"/>
  <c r="I3403" i="5"/>
  <c r="F3403" i="5" s="1"/>
  <c r="I3402" i="5"/>
  <c r="F3402" i="5" s="1"/>
  <c r="I3401" i="5"/>
  <c r="F3401" i="5" s="1"/>
  <c r="I3400" i="5"/>
  <c r="F3400" i="5" s="1"/>
  <c r="I3399" i="5"/>
  <c r="F3399" i="5" s="1"/>
  <c r="I3398" i="5"/>
  <c r="F3398" i="5" s="1"/>
  <c r="I3397" i="5"/>
  <c r="F3397" i="5" s="1"/>
  <c r="I3396" i="5"/>
  <c r="F3396" i="5" s="1"/>
  <c r="I3395" i="5"/>
  <c r="F3395" i="5" s="1"/>
  <c r="I3394" i="5"/>
  <c r="F3394" i="5" s="1"/>
  <c r="I3393" i="5"/>
  <c r="F3393" i="5" s="1"/>
  <c r="I3392" i="5"/>
  <c r="F3392" i="5" s="1"/>
  <c r="I3391" i="5"/>
  <c r="F3391" i="5" s="1"/>
  <c r="I3390" i="5"/>
  <c r="F3390" i="5" s="1"/>
  <c r="I3389" i="5"/>
  <c r="F3389" i="5" s="1"/>
  <c r="I3388" i="5"/>
  <c r="F3388" i="5" s="1"/>
  <c r="I3387" i="5"/>
  <c r="F3387" i="5" s="1"/>
  <c r="I3386" i="5"/>
  <c r="F3386" i="5" s="1"/>
  <c r="I3385" i="5"/>
  <c r="F3385" i="5" s="1"/>
  <c r="I3384" i="5"/>
  <c r="F3384" i="5" s="1"/>
  <c r="I3383" i="5"/>
  <c r="F3383" i="5" s="1"/>
  <c r="I3382" i="5"/>
  <c r="F3382" i="5" s="1"/>
  <c r="I3381" i="5"/>
  <c r="F3381" i="5" s="1"/>
  <c r="I3380" i="5"/>
  <c r="F3380" i="5" s="1"/>
  <c r="I3379" i="5"/>
  <c r="F3379" i="5" s="1"/>
  <c r="I3378" i="5"/>
  <c r="F3378" i="5" s="1"/>
  <c r="I3377" i="5"/>
  <c r="F3377" i="5" s="1"/>
  <c r="I3376" i="5"/>
  <c r="F3376" i="5" s="1"/>
  <c r="I3375" i="5"/>
  <c r="F3375" i="5" s="1"/>
  <c r="I3374" i="5"/>
  <c r="F3374" i="5" s="1"/>
  <c r="I3373" i="5"/>
  <c r="F3373" i="5" s="1"/>
  <c r="I3372" i="5"/>
  <c r="F3372" i="5" s="1"/>
  <c r="I3371" i="5"/>
  <c r="F3371" i="5" s="1"/>
  <c r="I3370" i="5"/>
  <c r="F3370" i="5" s="1"/>
  <c r="I3369" i="5"/>
  <c r="F3369" i="5" s="1"/>
  <c r="I3368" i="5"/>
  <c r="F3368" i="5" s="1"/>
  <c r="I3367" i="5"/>
  <c r="F3367" i="5" s="1"/>
  <c r="I3366" i="5"/>
  <c r="F3366" i="5" s="1"/>
  <c r="I3365" i="5"/>
  <c r="F3365" i="5" s="1"/>
  <c r="I3364" i="5"/>
  <c r="F3364" i="5" s="1"/>
  <c r="I3363" i="5"/>
  <c r="F3363" i="5" s="1"/>
  <c r="I3362" i="5"/>
  <c r="F3362" i="5" s="1"/>
  <c r="I3361" i="5"/>
  <c r="F3361" i="5" s="1"/>
  <c r="I3360" i="5"/>
  <c r="F3360" i="5" s="1"/>
  <c r="I3359" i="5"/>
  <c r="F3359" i="5" s="1"/>
  <c r="I3358" i="5"/>
  <c r="F3358" i="5" s="1"/>
  <c r="I3357" i="5"/>
  <c r="F3357" i="5" s="1"/>
  <c r="I3356" i="5"/>
  <c r="F3356" i="5" s="1"/>
  <c r="I3355" i="5"/>
  <c r="F3355" i="5" s="1"/>
  <c r="I3354" i="5"/>
  <c r="F3354" i="5" s="1"/>
  <c r="I3353" i="5"/>
  <c r="F3353" i="5" s="1"/>
  <c r="I3352" i="5"/>
  <c r="F3352" i="5" s="1"/>
  <c r="I3351" i="5"/>
  <c r="F3351" i="5" s="1"/>
  <c r="I3350" i="5"/>
  <c r="F3350" i="5" s="1"/>
  <c r="I3349" i="5"/>
  <c r="F3349" i="5" s="1"/>
  <c r="I3348" i="5"/>
  <c r="F3348" i="5" s="1"/>
  <c r="I3347" i="5"/>
  <c r="F3347" i="5" s="1"/>
  <c r="I3346" i="5"/>
  <c r="F3346" i="5" s="1"/>
  <c r="I3345" i="5"/>
  <c r="F3345" i="5" s="1"/>
  <c r="I3344" i="5"/>
  <c r="F3344" i="5" s="1"/>
  <c r="I3343" i="5"/>
  <c r="F3343" i="5" s="1"/>
  <c r="I3342" i="5"/>
  <c r="F3342" i="5" s="1"/>
  <c r="I3341" i="5"/>
  <c r="F3341" i="5" s="1"/>
  <c r="I3340" i="5"/>
  <c r="F3340" i="5" s="1"/>
  <c r="I3339" i="5"/>
  <c r="F3339" i="5" s="1"/>
  <c r="I3338" i="5"/>
  <c r="F3338" i="5" s="1"/>
  <c r="I3337" i="5"/>
  <c r="F3337" i="5" s="1"/>
  <c r="I3336" i="5"/>
  <c r="F3336" i="5" s="1"/>
  <c r="I3335" i="5"/>
  <c r="F3335" i="5" s="1"/>
  <c r="I3334" i="5"/>
  <c r="F3334" i="5" s="1"/>
  <c r="I3333" i="5"/>
  <c r="F3333" i="5" s="1"/>
  <c r="I3332" i="5"/>
  <c r="F3332" i="5" s="1"/>
  <c r="I3331" i="5"/>
  <c r="F3331" i="5" s="1"/>
  <c r="I3330" i="5"/>
  <c r="F3330" i="5" s="1"/>
  <c r="I3329" i="5"/>
  <c r="F3329" i="5" s="1"/>
  <c r="I3328" i="5"/>
  <c r="F3328" i="5" s="1"/>
  <c r="I3327" i="5"/>
  <c r="F3327" i="5" s="1"/>
  <c r="I3326" i="5"/>
  <c r="F3326" i="5" s="1"/>
  <c r="I3325" i="5"/>
  <c r="F3325" i="5" s="1"/>
  <c r="I3324" i="5"/>
  <c r="F3324" i="5" s="1"/>
  <c r="I3323" i="5"/>
  <c r="F3323" i="5" s="1"/>
  <c r="I3322" i="5"/>
  <c r="F3322" i="5" s="1"/>
  <c r="I3321" i="5"/>
  <c r="F3321" i="5" s="1"/>
  <c r="I3320" i="5"/>
  <c r="F3320" i="5" s="1"/>
  <c r="I3319" i="5"/>
  <c r="F3319" i="5" s="1"/>
  <c r="I3318" i="5"/>
  <c r="F3318" i="5" s="1"/>
  <c r="I3317" i="5"/>
  <c r="F3317" i="5" s="1"/>
  <c r="I3316" i="5"/>
  <c r="F3316" i="5" s="1"/>
  <c r="I3315" i="5"/>
  <c r="F3315" i="5" s="1"/>
  <c r="I3314" i="5"/>
  <c r="F3314" i="5" s="1"/>
  <c r="I3313" i="5"/>
  <c r="F3313" i="5" s="1"/>
  <c r="I3312" i="5"/>
  <c r="F3312" i="5" s="1"/>
  <c r="I3311" i="5"/>
  <c r="F3311" i="5" s="1"/>
  <c r="I3310" i="5"/>
  <c r="F3310" i="5" s="1"/>
  <c r="I3309" i="5"/>
  <c r="F3309" i="5" s="1"/>
  <c r="I3308" i="5"/>
  <c r="F3308" i="5" s="1"/>
  <c r="I3307" i="5"/>
  <c r="F3307" i="5" s="1"/>
  <c r="I3306" i="5"/>
  <c r="F3306" i="5" s="1"/>
  <c r="I3305" i="5"/>
  <c r="F3305" i="5" s="1"/>
  <c r="I3304" i="5"/>
  <c r="F3304" i="5" s="1"/>
  <c r="I3303" i="5"/>
  <c r="F3303" i="5" s="1"/>
  <c r="I3302" i="5"/>
  <c r="F3302" i="5" s="1"/>
  <c r="I3301" i="5"/>
  <c r="F3301" i="5" s="1"/>
  <c r="I3300" i="5"/>
  <c r="F3300" i="5" s="1"/>
  <c r="I3299" i="5"/>
  <c r="F3299" i="5" s="1"/>
  <c r="I3298" i="5"/>
  <c r="F3298" i="5" s="1"/>
  <c r="I3297" i="5"/>
  <c r="F3297" i="5" s="1"/>
  <c r="I3296" i="5"/>
  <c r="F3296" i="5" s="1"/>
  <c r="I3295" i="5"/>
  <c r="F3295" i="5" s="1"/>
  <c r="I3294" i="5"/>
  <c r="F3294" i="5" s="1"/>
  <c r="I3293" i="5"/>
  <c r="F3293" i="5" s="1"/>
  <c r="I3292" i="5"/>
  <c r="F3292" i="5" s="1"/>
  <c r="I3291" i="5"/>
  <c r="F3291" i="5" s="1"/>
  <c r="I3290" i="5"/>
  <c r="F3290" i="5" s="1"/>
  <c r="I3289" i="5"/>
  <c r="F3289" i="5" s="1"/>
  <c r="I3288" i="5"/>
  <c r="F3288" i="5" s="1"/>
  <c r="I3287" i="5"/>
  <c r="F3287" i="5" s="1"/>
  <c r="I3286" i="5"/>
  <c r="F3286" i="5" s="1"/>
  <c r="I3285" i="5"/>
  <c r="F3285" i="5" s="1"/>
  <c r="I3284" i="5"/>
  <c r="F3284" i="5" s="1"/>
  <c r="I3283" i="5"/>
  <c r="F3283" i="5" s="1"/>
  <c r="I3282" i="5"/>
  <c r="F3282" i="5" s="1"/>
  <c r="I3281" i="5"/>
  <c r="F3281" i="5" s="1"/>
  <c r="I3280" i="5"/>
  <c r="F3280" i="5" s="1"/>
  <c r="I3279" i="5"/>
  <c r="F3279" i="5" s="1"/>
  <c r="I3278" i="5"/>
  <c r="F3278" i="5" s="1"/>
  <c r="I3277" i="5"/>
  <c r="F3277" i="5" s="1"/>
  <c r="I3276" i="5"/>
  <c r="F3276" i="5" s="1"/>
  <c r="I3275" i="5"/>
  <c r="F3275" i="5" s="1"/>
  <c r="I3274" i="5"/>
  <c r="F3274" i="5" s="1"/>
  <c r="I3273" i="5"/>
  <c r="F3273" i="5" s="1"/>
  <c r="I3272" i="5"/>
  <c r="F3272" i="5" s="1"/>
  <c r="I3271" i="5"/>
  <c r="F3271" i="5" s="1"/>
  <c r="I3270" i="5"/>
  <c r="F3270" i="5" s="1"/>
  <c r="I3269" i="5"/>
  <c r="F3269" i="5" s="1"/>
  <c r="I3268" i="5"/>
  <c r="F3268" i="5" s="1"/>
  <c r="I3267" i="5"/>
  <c r="F3267" i="5" s="1"/>
  <c r="I3266" i="5"/>
  <c r="F3266" i="5" s="1"/>
  <c r="I3265" i="5"/>
  <c r="F3265" i="5" s="1"/>
  <c r="I3264" i="5"/>
  <c r="F3264" i="5" s="1"/>
  <c r="I3263" i="5"/>
  <c r="F3263" i="5" s="1"/>
  <c r="I3262" i="5"/>
  <c r="F3262" i="5" s="1"/>
  <c r="I3261" i="5"/>
  <c r="F3261" i="5" s="1"/>
  <c r="I3260" i="5"/>
  <c r="F3260" i="5" s="1"/>
  <c r="I3259" i="5"/>
  <c r="F3259" i="5" s="1"/>
  <c r="I3258" i="5"/>
  <c r="F3258" i="5" s="1"/>
  <c r="I3257" i="5"/>
  <c r="F3257" i="5" s="1"/>
  <c r="I3256" i="5"/>
  <c r="F3256" i="5" s="1"/>
  <c r="I3255" i="5"/>
  <c r="F3255" i="5" s="1"/>
  <c r="I3254" i="5"/>
  <c r="F3254" i="5" s="1"/>
  <c r="I3253" i="5"/>
  <c r="F3253" i="5" s="1"/>
  <c r="I3252" i="5"/>
  <c r="F3252" i="5" s="1"/>
  <c r="I3251" i="5"/>
  <c r="F3251" i="5" s="1"/>
  <c r="I3250" i="5"/>
  <c r="F3250" i="5" s="1"/>
  <c r="I3249" i="5"/>
  <c r="F3249" i="5" s="1"/>
  <c r="I3248" i="5"/>
  <c r="F3248" i="5" s="1"/>
  <c r="I3247" i="5"/>
  <c r="F3247" i="5" s="1"/>
  <c r="I3246" i="5"/>
  <c r="F3246" i="5" s="1"/>
  <c r="I3245" i="5"/>
  <c r="F3245" i="5" s="1"/>
  <c r="I3244" i="5"/>
  <c r="F3244" i="5" s="1"/>
  <c r="I3243" i="5"/>
  <c r="F3243" i="5" s="1"/>
  <c r="I3242" i="5"/>
  <c r="F3242" i="5" s="1"/>
  <c r="I3241" i="5"/>
  <c r="F3241" i="5" s="1"/>
  <c r="I3240" i="5"/>
  <c r="F3240" i="5" s="1"/>
  <c r="I3239" i="5"/>
  <c r="F3239" i="5" s="1"/>
  <c r="I3238" i="5"/>
  <c r="F3238" i="5" s="1"/>
  <c r="I3237" i="5"/>
  <c r="F3237" i="5" s="1"/>
  <c r="I3236" i="5"/>
  <c r="F3236" i="5" s="1"/>
  <c r="I3235" i="5"/>
  <c r="F3235" i="5" s="1"/>
  <c r="I3234" i="5"/>
  <c r="F3234" i="5" s="1"/>
  <c r="I3233" i="5"/>
  <c r="F3233" i="5" s="1"/>
  <c r="I3232" i="5"/>
  <c r="F3232" i="5" s="1"/>
  <c r="I3231" i="5"/>
  <c r="F3231" i="5" s="1"/>
  <c r="I3230" i="5"/>
  <c r="F3230" i="5" s="1"/>
  <c r="I3229" i="5"/>
  <c r="F3229" i="5" s="1"/>
  <c r="I3228" i="5"/>
  <c r="F3228" i="5" s="1"/>
  <c r="I3227" i="5"/>
  <c r="F3227" i="5" s="1"/>
  <c r="I3226" i="5"/>
  <c r="F3226" i="5" s="1"/>
  <c r="I3225" i="5"/>
  <c r="F3225" i="5" s="1"/>
  <c r="I3224" i="5"/>
  <c r="F3224" i="5" s="1"/>
  <c r="I3223" i="5"/>
  <c r="F3223" i="5" s="1"/>
  <c r="I3222" i="5"/>
  <c r="F3222" i="5" s="1"/>
  <c r="I3221" i="5"/>
  <c r="F3221" i="5" s="1"/>
  <c r="I3220" i="5"/>
  <c r="F3220" i="5" s="1"/>
  <c r="I3219" i="5"/>
  <c r="F3219" i="5" s="1"/>
  <c r="I3218" i="5"/>
  <c r="F3218" i="5" s="1"/>
  <c r="I3217" i="5"/>
  <c r="F3217" i="5" s="1"/>
  <c r="I3216" i="5"/>
  <c r="F3216" i="5" s="1"/>
  <c r="I3215" i="5"/>
  <c r="F3215" i="5" s="1"/>
  <c r="I3214" i="5"/>
  <c r="F3214" i="5" s="1"/>
  <c r="I3213" i="5"/>
  <c r="F3213" i="5" s="1"/>
  <c r="I3212" i="5"/>
  <c r="F3212" i="5" s="1"/>
  <c r="I3211" i="5"/>
  <c r="F3211" i="5" s="1"/>
  <c r="I3210" i="5"/>
  <c r="F3210" i="5" s="1"/>
  <c r="I3209" i="5"/>
  <c r="F3209" i="5" s="1"/>
  <c r="I3208" i="5"/>
  <c r="F3208" i="5" s="1"/>
  <c r="I3207" i="5"/>
  <c r="F3207" i="5" s="1"/>
  <c r="I3206" i="5"/>
  <c r="F3206" i="5" s="1"/>
  <c r="I3205" i="5"/>
  <c r="F3205" i="5" s="1"/>
  <c r="I3204" i="5"/>
  <c r="F3204" i="5" s="1"/>
  <c r="I3203" i="5"/>
  <c r="F3203" i="5" s="1"/>
  <c r="I3202" i="5"/>
  <c r="F3202" i="5" s="1"/>
  <c r="I3201" i="5"/>
  <c r="F3201" i="5" s="1"/>
  <c r="I3200" i="5"/>
  <c r="F3200" i="5" s="1"/>
  <c r="I3199" i="5"/>
  <c r="F3199" i="5" s="1"/>
  <c r="I3198" i="5"/>
  <c r="F3198" i="5" s="1"/>
  <c r="I3197" i="5"/>
  <c r="F3197" i="5" s="1"/>
  <c r="I3196" i="5"/>
  <c r="F3196" i="5" s="1"/>
  <c r="I3195" i="5"/>
  <c r="F3195" i="5" s="1"/>
  <c r="I3194" i="5"/>
  <c r="F3194" i="5" s="1"/>
  <c r="I3193" i="5"/>
  <c r="F3193" i="5" s="1"/>
  <c r="I3192" i="5"/>
  <c r="F3192" i="5" s="1"/>
  <c r="I3191" i="5"/>
  <c r="F3191" i="5" s="1"/>
  <c r="I3190" i="5"/>
  <c r="F3190" i="5" s="1"/>
  <c r="I3189" i="5"/>
  <c r="F3189" i="5" s="1"/>
  <c r="I3188" i="5"/>
  <c r="F3188" i="5" s="1"/>
  <c r="I3187" i="5"/>
  <c r="F3187" i="5" s="1"/>
  <c r="I3186" i="5"/>
  <c r="F3186" i="5" s="1"/>
  <c r="I3185" i="5"/>
  <c r="F3185" i="5" s="1"/>
  <c r="I3184" i="5"/>
  <c r="F3184" i="5" s="1"/>
  <c r="I3183" i="5"/>
  <c r="F3183" i="5" s="1"/>
  <c r="I3182" i="5"/>
  <c r="F3182" i="5" s="1"/>
  <c r="I3181" i="5"/>
  <c r="F3181" i="5" s="1"/>
  <c r="I3180" i="5"/>
  <c r="F3180" i="5" s="1"/>
  <c r="I3179" i="5"/>
  <c r="F3179" i="5" s="1"/>
  <c r="I3178" i="5"/>
  <c r="F3178" i="5" s="1"/>
  <c r="I3177" i="5"/>
  <c r="F3177" i="5" s="1"/>
  <c r="I3176" i="5"/>
  <c r="F3176" i="5" s="1"/>
  <c r="I3175" i="5"/>
  <c r="F3175" i="5" s="1"/>
  <c r="I3174" i="5"/>
  <c r="F3174" i="5" s="1"/>
  <c r="I3173" i="5"/>
  <c r="F3173" i="5" s="1"/>
  <c r="I3172" i="5"/>
  <c r="F3172" i="5" s="1"/>
  <c r="I3171" i="5"/>
  <c r="F3171" i="5" s="1"/>
  <c r="I3170" i="5"/>
  <c r="F3170" i="5" s="1"/>
  <c r="I3169" i="5"/>
  <c r="F3169" i="5" s="1"/>
  <c r="I3168" i="5"/>
  <c r="F3168" i="5" s="1"/>
  <c r="I3167" i="5"/>
  <c r="F3167" i="5" s="1"/>
  <c r="I3166" i="5"/>
  <c r="F3166" i="5" s="1"/>
  <c r="I3165" i="5"/>
  <c r="F3165" i="5" s="1"/>
  <c r="I3164" i="5"/>
  <c r="F3164" i="5" s="1"/>
  <c r="I3163" i="5"/>
  <c r="F3163" i="5" s="1"/>
  <c r="I3162" i="5"/>
  <c r="F3162" i="5" s="1"/>
  <c r="I3161" i="5"/>
  <c r="F3161" i="5" s="1"/>
  <c r="I3160" i="5"/>
  <c r="F3160" i="5" s="1"/>
  <c r="I3159" i="5"/>
  <c r="F3159" i="5" s="1"/>
  <c r="I3158" i="5"/>
  <c r="F3158" i="5" s="1"/>
  <c r="I3157" i="5"/>
  <c r="F3157" i="5" s="1"/>
  <c r="I3156" i="5"/>
  <c r="F3156" i="5" s="1"/>
  <c r="I3155" i="5"/>
  <c r="F3155" i="5" s="1"/>
  <c r="I3154" i="5"/>
  <c r="F3154" i="5" s="1"/>
  <c r="I3153" i="5"/>
  <c r="F3153" i="5" s="1"/>
  <c r="I3152" i="5"/>
  <c r="F3152" i="5" s="1"/>
  <c r="I3151" i="5"/>
  <c r="F3151" i="5" s="1"/>
  <c r="I3150" i="5"/>
  <c r="F3150" i="5" s="1"/>
  <c r="I3149" i="5"/>
  <c r="F3149" i="5" s="1"/>
  <c r="I3148" i="5"/>
  <c r="F3148" i="5" s="1"/>
  <c r="I3147" i="5"/>
  <c r="F3147" i="5" s="1"/>
  <c r="I3146" i="5"/>
  <c r="F3146" i="5" s="1"/>
  <c r="I3145" i="5"/>
  <c r="F3145" i="5" s="1"/>
  <c r="I3144" i="5"/>
  <c r="F3144" i="5" s="1"/>
  <c r="I3143" i="5"/>
  <c r="F3143" i="5" s="1"/>
  <c r="I3142" i="5"/>
  <c r="F3142" i="5" s="1"/>
  <c r="I3141" i="5"/>
  <c r="F3141" i="5" s="1"/>
  <c r="I3140" i="5"/>
  <c r="F3140" i="5" s="1"/>
  <c r="I3139" i="5"/>
  <c r="F3139" i="5" s="1"/>
  <c r="I3138" i="5"/>
  <c r="F3138" i="5" s="1"/>
  <c r="I3137" i="5"/>
  <c r="F3137" i="5" s="1"/>
  <c r="I3136" i="5"/>
  <c r="F3136" i="5" s="1"/>
  <c r="I3135" i="5"/>
  <c r="F3135" i="5" s="1"/>
  <c r="I3134" i="5"/>
  <c r="F3134" i="5" s="1"/>
  <c r="I3133" i="5"/>
  <c r="F3133" i="5" s="1"/>
  <c r="I3132" i="5"/>
  <c r="F3132" i="5" s="1"/>
  <c r="I3131" i="5"/>
  <c r="F3131" i="5" s="1"/>
  <c r="I3130" i="5"/>
  <c r="F3130" i="5" s="1"/>
  <c r="I3129" i="5"/>
  <c r="F3129" i="5" s="1"/>
  <c r="I3128" i="5"/>
  <c r="F3128" i="5" s="1"/>
  <c r="I3127" i="5"/>
  <c r="F3127" i="5" s="1"/>
  <c r="I3126" i="5"/>
  <c r="F3126" i="5" s="1"/>
  <c r="I3125" i="5"/>
  <c r="F3125" i="5" s="1"/>
  <c r="I3124" i="5"/>
  <c r="F3124" i="5" s="1"/>
  <c r="I3123" i="5"/>
  <c r="F3123" i="5" s="1"/>
  <c r="I3122" i="5"/>
  <c r="F3122" i="5" s="1"/>
  <c r="I3121" i="5"/>
  <c r="F3121" i="5" s="1"/>
  <c r="I3120" i="5"/>
  <c r="F3120" i="5" s="1"/>
  <c r="I3119" i="5"/>
  <c r="F3119" i="5" s="1"/>
  <c r="I3118" i="5"/>
  <c r="F3118" i="5" s="1"/>
  <c r="I3117" i="5"/>
  <c r="F3117" i="5" s="1"/>
  <c r="I3116" i="5"/>
  <c r="F3116" i="5" s="1"/>
  <c r="I3115" i="5"/>
  <c r="F3115" i="5" s="1"/>
  <c r="I3114" i="5"/>
  <c r="F3114" i="5" s="1"/>
  <c r="I3113" i="5"/>
  <c r="F3113" i="5" s="1"/>
  <c r="I3112" i="5"/>
  <c r="F3112" i="5" s="1"/>
  <c r="I3111" i="5"/>
  <c r="F3111" i="5" s="1"/>
  <c r="I3110" i="5"/>
  <c r="F3110" i="5" s="1"/>
  <c r="I3109" i="5"/>
  <c r="F3109" i="5" s="1"/>
  <c r="I3108" i="5"/>
  <c r="F3108" i="5" s="1"/>
  <c r="I3107" i="5"/>
  <c r="F3107" i="5" s="1"/>
  <c r="I3106" i="5"/>
  <c r="F3106" i="5" s="1"/>
  <c r="I3105" i="5"/>
  <c r="F3105" i="5" s="1"/>
  <c r="I3104" i="5"/>
  <c r="F3104" i="5" s="1"/>
  <c r="I3103" i="5"/>
  <c r="F3103" i="5" s="1"/>
  <c r="I3102" i="5"/>
  <c r="F3102" i="5" s="1"/>
  <c r="I3101" i="5"/>
  <c r="F3101" i="5" s="1"/>
  <c r="I3100" i="5"/>
  <c r="F3100" i="5" s="1"/>
  <c r="I3099" i="5"/>
  <c r="F3099" i="5" s="1"/>
  <c r="I3098" i="5"/>
  <c r="F3098" i="5" s="1"/>
  <c r="I3097" i="5"/>
  <c r="F3097" i="5" s="1"/>
  <c r="I3096" i="5"/>
  <c r="F3096" i="5" s="1"/>
  <c r="I3095" i="5"/>
  <c r="F3095" i="5" s="1"/>
  <c r="I3094" i="5"/>
  <c r="F3094" i="5" s="1"/>
  <c r="I3093" i="5"/>
  <c r="F3093" i="5" s="1"/>
  <c r="I3092" i="5"/>
  <c r="F3092" i="5" s="1"/>
  <c r="I3091" i="5"/>
  <c r="F3091" i="5" s="1"/>
  <c r="I3090" i="5"/>
  <c r="F3090" i="5" s="1"/>
  <c r="I3089" i="5"/>
  <c r="F3089" i="5" s="1"/>
  <c r="I3088" i="5"/>
  <c r="F3088" i="5" s="1"/>
  <c r="I3087" i="5"/>
  <c r="F3087" i="5" s="1"/>
  <c r="I3086" i="5"/>
  <c r="F3086" i="5" s="1"/>
  <c r="I3085" i="5"/>
  <c r="F3085" i="5" s="1"/>
  <c r="I3084" i="5"/>
  <c r="F3084" i="5" s="1"/>
  <c r="I3083" i="5"/>
  <c r="F3083" i="5" s="1"/>
  <c r="I3082" i="5"/>
  <c r="F3082" i="5" s="1"/>
  <c r="I3081" i="5"/>
  <c r="F3081" i="5" s="1"/>
  <c r="I3080" i="5"/>
  <c r="F3080" i="5" s="1"/>
  <c r="I3079" i="5"/>
  <c r="F3079" i="5" s="1"/>
  <c r="I3078" i="5"/>
  <c r="F3078" i="5" s="1"/>
  <c r="I3077" i="5"/>
  <c r="F3077" i="5" s="1"/>
  <c r="I3076" i="5"/>
  <c r="F3076" i="5" s="1"/>
  <c r="I3075" i="5"/>
  <c r="F3075" i="5" s="1"/>
  <c r="I3074" i="5"/>
  <c r="F3074" i="5" s="1"/>
  <c r="I3073" i="5"/>
  <c r="F3073" i="5" s="1"/>
  <c r="I3072" i="5"/>
  <c r="F3072" i="5" s="1"/>
  <c r="I3071" i="5"/>
  <c r="F3071" i="5" s="1"/>
  <c r="I3070" i="5"/>
  <c r="F3070" i="5" s="1"/>
  <c r="I3069" i="5"/>
  <c r="F3069" i="5" s="1"/>
  <c r="I3068" i="5"/>
  <c r="F3068" i="5" s="1"/>
  <c r="I3067" i="5"/>
  <c r="F3067" i="5" s="1"/>
  <c r="I3066" i="5"/>
  <c r="F3066" i="5" s="1"/>
  <c r="I3065" i="5"/>
  <c r="F3065" i="5" s="1"/>
  <c r="I3064" i="5"/>
  <c r="F3064" i="5" s="1"/>
  <c r="I3063" i="5"/>
  <c r="F3063" i="5" s="1"/>
  <c r="I3062" i="5"/>
  <c r="F3062" i="5" s="1"/>
  <c r="I3061" i="5"/>
  <c r="F3061" i="5" s="1"/>
  <c r="I3060" i="5"/>
  <c r="F3060" i="5" s="1"/>
  <c r="I3059" i="5"/>
  <c r="F3059" i="5" s="1"/>
  <c r="I3058" i="5"/>
  <c r="F3058" i="5" s="1"/>
  <c r="I3057" i="5"/>
  <c r="F3057" i="5" s="1"/>
  <c r="I3056" i="5"/>
  <c r="F3056" i="5" s="1"/>
  <c r="I3055" i="5"/>
  <c r="F3055" i="5" s="1"/>
  <c r="I3054" i="5"/>
  <c r="F3054" i="5" s="1"/>
  <c r="I3053" i="5"/>
  <c r="F3053" i="5" s="1"/>
  <c r="I3052" i="5"/>
  <c r="F3052" i="5" s="1"/>
  <c r="I3051" i="5"/>
  <c r="F3051" i="5" s="1"/>
  <c r="I3050" i="5"/>
  <c r="F3050" i="5" s="1"/>
  <c r="I3049" i="5"/>
  <c r="F3049" i="5" s="1"/>
  <c r="I3048" i="5"/>
  <c r="F3048" i="5" s="1"/>
  <c r="I3047" i="5"/>
  <c r="F3047" i="5" s="1"/>
  <c r="I3046" i="5"/>
  <c r="F3046" i="5" s="1"/>
  <c r="I3045" i="5"/>
  <c r="F3045" i="5" s="1"/>
  <c r="I3044" i="5"/>
  <c r="F3044" i="5" s="1"/>
  <c r="I3043" i="5"/>
  <c r="F3043" i="5" s="1"/>
  <c r="I3042" i="5"/>
  <c r="F3042" i="5" s="1"/>
  <c r="I3041" i="5"/>
  <c r="F3041" i="5" s="1"/>
  <c r="I3040" i="5"/>
  <c r="F3040" i="5" s="1"/>
  <c r="I3039" i="5"/>
  <c r="F3039" i="5" s="1"/>
  <c r="I3038" i="5"/>
  <c r="F3038" i="5" s="1"/>
  <c r="I3037" i="5"/>
  <c r="F3037" i="5" s="1"/>
  <c r="I3036" i="5"/>
  <c r="F3036" i="5" s="1"/>
  <c r="I3035" i="5"/>
  <c r="F3035" i="5" s="1"/>
  <c r="I3034" i="5"/>
  <c r="F3034" i="5" s="1"/>
  <c r="I3033" i="5"/>
  <c r="F3033" i="5" s="1"/>
  <c r="I3032" i="5"/>
  <c r="F3032" i="5" s="1"/>
  <c r="I3031" i="5"/>
  <c r="F3031" i="5" s="1"/>
  <c r="I3030" i="5"/>
  <c r="F3030" i="5" s="1"/>
  <c r="I3029" i="5"/>
  <c r="F3029" i="5" s="1"/>
  <c r="I3028" i="5"/>
  <c r="F3028" i="5" s="1"/>
  <c r="I3027" i="5"/>
  <c r="F3027" i="5" s="1"/>
  <c r="I3026" i="5"/>
  <c r="F3026" i="5" s="1"/>
  <c r="I3025" i="5"/>
  <c r="F3025" i="5" s="1"/>
  <c r="I3024" i="5"/>
  <c r="F3024" i="5" s="1"/>
  <c r="I3023" i="5"/>
  <c r="F3023" i="5" s="1"/>
  <c r="I3022" i="5"/>
  <c r="F3022" i="5" s="1"/>
  <c r="I3021" i="5"/>
  <c r="F3021" i="5" s="1"/>
  <c r="I3020" i="5"/>
  <c r="F3020" i="5" s="1"/>
  <c r="I3019" i="5"/>
  <c r="F3019" i="5" s="1"/>
  <c r="I3018" i="5"/>
  <c r="F3018" i="5" s="1"/>
  <c r="I3017" i="5"/>
  <c r="F3017" i="5" s="1"/>
  <c r="I3016" i="5"/>
  <c r="F3016" i="5" s="1"/>
  <c r="I3015" i="5"/>
  <c r="F3015" i="5" s="1"/>
  <c r="I3014" i="5"/>
  <c r="F3014" i="5" s="1"/>
  <c r="I3013" i="5"/>
  <c r="F3013" i="5" s="1"/>
  <c r="I3012" i="5"/>
  <c r="F3012" i="5" s="1"/>
  <c r="I3011" i="5"/>
  <c r="F3011" i="5" s="1"/>
  <c r="I3010" i="5"/>
  <c r="F3010" i="5" s="1"/>
  <c r="I3009" i="5"/>
  <c r="F3009" i="5" s="1"/>
  <c r="I3008" i="5"/>
  <c r="F3008" i="5" s="1"/>
  <c r="I3007" i="5"/>
  <c r="F3007" i="5" s="1"/>
  <c r="I3006" i="5"/>
  <c r="F3006" i="5" s="1"/>
  <c r="I3005" i="5"/>
  <c r="F3005" i="5" s="1"/>
  <c r="I3004" i="5"/>
  <c r="F3004" i="5" s="1"/>
  <c r="I3003" i="5"/>
  <c r="F3003" i="5" s="1"/>
  <c r="I3002" i="5"/>
  <c r="F3002" i="5" s="1"/>
  <c r="I3001" i="5"/>
  <c r="F3001" i="5" s="1"/>
  <c r="I3000" i="5"/>
  <c r="F3000" i="5" s="1"/>
  <c r="I2999" i="5"/>
  <c r="F2999" i="5" s="1"/>
  <c r="I2998" i="5"/>
  <c r="F2998" i="5" s="1"/>
  <c r="I2997" i="5"/>
  <c r="F2997" i="5" s="1"/>
  <c r="I2996" i="5"/>
  <c r="F2996" i="5" s="1"/>
  <c r="I2995" i="5"/>
  <c r="F2995" i="5" s="1"/>
  <c r="I2994" i="5"/>
  <c r="F2994" i="5" s="1"/>
  <c r="I2993" i="5"/>
  <c r="F2993" i="5" s="1"/>
  <c r="I2992" i="5"/>
  <c r="F2992" i="5" s="1"/>
  <c r="I2991" i="5"/>
  <c r="F2991" i="5" s="1"/>
  <c r="I2990" i="5"/>
  <c r="F2990" i="5" s="1"/>
  <c r="I2989" i="5"/>
  <c r="F2989" i="5" s="1"/>
  <c r="I2988" i="5"/>
  <c r="F2988" i="5" s="1"/>
  <c r="I2987" i="5"/>
  <c r="F2987" i="5" s="1"/>
  <c r="I2986" i="5"/>
  <c r="F2986" i="5" s="1"/>
  <c r="I2985" i="5"/>
  <c r="F2985" i="5" s="1"/>
  <c r="I2984" i="5"/>
  <c r="F2984" i="5" s="1"/>
  <c r="I2983" i="5"/>
  <c r="F2983" i="5" s="1"/>
  <c r="I2982" i="5"/>
  <c r="F2982" i="5" s="1"/>
  <c r="I2981" i="5"/>
  <c r="F2981" i="5" s="1"/>
  <c r="I2980" i="5"/>
  <c r="F2980" i="5" s="1"/>
  <c r="I2979" i="5"/>
  <c r="F2979" i="5" s="1"/>
  <c r="I2978" i="5"/>
  <c r="F2978" i="5" s="1"/>
  <c r="I2977" i="5"/>
  <c r="F2977" i="5" s="1"/>
  <c r="I2976" i="5"/>
  <c r="F2976" i="5" s="1"/>
  <c r="I2975" i="5"/>
  <c r="F2975" i="5" s="1"/>
  <c r="I2974" i="5"/>
  <c r="F2974" i="5" s="1"/>
  <c r="I2973" i="5"/>
  <c r="F2973" i="5" s="1"/>
  <c r="I2972" i="5"/>
  <c r="F2972" i="5" s="1"/>
  <c r="I2971" i="5"/>
  <c r="F2971" i="5" s="1"/>
  <c r="I2970" i="5"/>
  <c r="F2970" i="5" s="1"/>
  <c r="I2969" i="5"/>
  <c r="F2969" i="5" s="1"/>
  <c r="I2968" i="5"/>
  <c r="F2968" i="5" s="1"/>
  <c r="I2967" i="5"/>
  <c r="F2967" i="5" s="1"/>
  <c r="I2966" i="5"/>
  <c r="F2966" i="5" s="1"/>
  <c r="I2965" i="5"/>
  <c r="F2965" i="5" s="1"/>
  <c r="I2964" i="5"/>
  <c r="F2964" i="5" s="1"/>
  <c r="I2963" i="5"/>
  <c r="F2963" i="5" s="1"/>
  <c r="I2962" i="5"/>
  <c r="F2962" i="5" s="1"/>
  <c r="I2961" i="5"/>
  <c r="F2961" i="5" s="1"/>
  <c r="I2960" i="5"/>
  <c r="F2960" i="5" s="1"/>
  <c r="I2959" i="5"/>
  <c r="F2959" i="5" s="1"/>
  <c r="I2958" i="5"/>
  <c r="F2958" i="5" s="1"/>
  <c r="I2957" i="5"/>
  <c r="F2957" i="5" s="1"/>
  <c r="I2956" i="5"/>
  <c r="F2956" i="5" s="1"/>
  <c r="I2955" i="5"/>
  <c r="F2955" i="5" s="1"/>
  <c r="I2954" i="5"/>
  <c r="F2954" i="5" s="1"/>
  <c r="I2953" i="5"/>
  <c r="F2953" i="5" s="1"/>
  <c r="I2952" i="5"/>
  <c r="F2952" i="5" s="1"/>
  <c r="I2951" i="5"/>
  <c r="F2951" i="5" s="1"/>
  <c r="I2950" i="5"/>
  <c r="F2950" i="5" s="1"/>
  <c r="I2949" i="5"/>
  <c r="F2949" i="5" s="1"/>
  <c r="I2948" i="5"/>
  <c r="F2948" i="5" s="1"/>
  <c r="I2947" i="5"/>
  <c r="F2947" i="5" s="1"/>
  <c r="I2946" i="5"/>
  <c r="F2946" i="5" s="1"/>
  <c r="I2945" i="5"/>
  <c r="F2945" i="5" s="1"/>
  <c r="I2944" i="5"/>
  <c r="F2944" i="5" s="1"/>
  <c r="I2943" i="5"/>
  <c r="F2943" i="5" s="1"/>
  <c r="I2942" i="5"/>
  <c r="F2942" i="5" s="1"/>
  <c r="I2941" i="5"/>
  <c r="F2941" i="5" s="1"/>
  <c r="I2940" i="5"/>
  <c r="F2940" i="5" s="1"/>
  <c r="I2939" i="5"/>
  <c r="F2939" i="5" s="1"/>
  <c r="I2938" i="5"/>
  <c r="F2938" i="5" s="1"/>
  <c r="I2937" i="5"/>
  <c r="F2937" i="5" s="1"/>
  <c r="I2936" i="5"/>
  <c r="F2936" i="5" s="1"/>
  <c r="I2935" i="5"/>
  <c r="F2935" i="5" s="1"/>
  <c r="I2934" i="5"/>
  <c r="F2934" i="5" s="1"/>
  <c r="I2933" i="5"/>
  <c r="F2933" i="5" s="1"/>
  <c r="I2932" i="5"/>
  <c r="F2932" i="5" s="1"/>
  <c r="I2931" i="5"/>
  <c r="F2931" i="5" s="1"/>
  <c r="I2930" i="5"/>
  <c r="F2930" i="5" s="1"/>
  <c r="I2929" i="5"/>
  <c r="F2929" i="5" s="1"/>
  <c r="I2928" i="5"/>
  <c r="F2928" i="5" s="1"/>
  <c r="I2927" i="5"/>
  <c r="F2927" i="5" s="1"/>
  <c r="I2926" i="5"/>
  <c r="F2926" i="5" s="1"/>
  <c r="I2925" i="5"/>
  <c r="F2925" i="5" s="1"/>
  <c r="I2924" i="5"/>
  <c r="F2924" i="5" s="1"/>
  <c r="I2923" i="5"/>
  <c r="F2923" i="5" s="1"/>
  <c r="I2922" i="5"/>
  <c r="F2922" i="5" s="1"/>
  <c r="I2921" i="5"/>
  <c r="F2921" i="5" s="1"/>
  <c r="I2920" i="5"/>
  <c r="F2920" i="5" s="1"/>
  <c r="I2919" i="5"/>
  <c r="F2919" i="5" s="1"/>
  <c r="I2918" i="5"/>
  <c r="F2918" i="5" s="1"/>
  <c r="I2917" i="5"/>
  <c r="F2917" i="5" s="1"/>
  <c r="I2916" i="5"/>
  <c r="F2916" i="5" s="1"/>
  <c r="I2915" i="5"/>
  <c r="F2915" i="5" s="1"/>
  <c r="I2914" i="5"/>
  <c r="F2914" i="5" s="1"/>
  <c r="I2913" i="5"/>
  <c r="F2913" i="5" s="1"/>
  <c r="I2912" i="5"/>
  <c r="F2912" i="5" s="1"/>
  <c r="I2911" i="5"/>
  <c r="F2911" i="5" s="1"/>
  <c r="I2910" i="5"/>
  <c r="F2910" i="5" s="1"/>
  <c r="I2909" i="5"/>
  <c r="F2909" i="5" s="1"/>
  <c r="I2908" i="5"/>
  <c r="F2908" i="5" s="1"/>
  <c r="I2907" i="5"/>
  <c r="F2907" i="5" s="1"/>
  <c r="I2906" i="5"/>
  <c r="F2906" i="5" s="1"/>
  <c r="I2905" i="5"/>
  <c r="F2905" i="5" s="1"/>
  <c r="I2904" i="5"/>
  <c r="F2904" i="5" s="1"/>
  <c r="I2903" i="5"/>
  <c r="F2903" i="5" s="1"/>
  <c r="I2902" i="5"/>
  <c r="F2902" i="5" s="1"/>
  <c r="I2901" i="5"/>
  <c r="F2901" i="5" s="1"/>
  <c r="I2900" i="5"/>
  <c r="F2900" i="5" s="1"/>
  <c r="I2899" i="5"/>
  <c r="F2899" i="5" s="1"/>
  <c r="I2898" i="5"/>
  <c r="F2898" i="5" s="1"/>
  <c r="I2897" i="5"/>
  <c r="F2897" i="5" s="1"/>
  <c r="I2896" i="5"/>
  <c r="F2896" i="5" s="1"/>
  <c r="I2895" i="5"/>
  <c r="F2895" i="5" s="1"/>
  <c r="I2894" i="5"/>
  <c r="F2894" i="5" s="1"/>
  <c r="I2893" i="5"/>
  <c r="F2893" i="5" s="1"/>
  <c r="I2892" i="5"/>
  <c r="F2892" i="5" s="1"/>
  <c r="I2891" i="5"/>
  <c r="F2891" i="5" s="1"/>
  <c r="I2890" i="5"/>
  <c r="F2890" i="5" s="1"/>
  <c r="I2889" i="5"/>
  <c r="F2889" i="5" s="1"/>
  <c r="I2888" i="5"/>
  <c r="F2888" i="5" s="1"/>
  <c r="I2887" i="5"/>
  <c r="F2887" i="5" s="1"/>
  <c r="I2886" i="5"/>
  <c r="F2886" i="5" s="1"/>
  <c r="I2885" i="5"/>
  <c r="F2885" i="5" s="1"/>
  <c r="I2884" i="5"/>
  <c r="F2884" i="5" s="1"/>
  <c r="I2883" i="5"/>
  <c r="F2883" i="5" s="1"/>
  <c r="I2882" i="5"/>
  <c r="F2882" i="5" s="1"/>
  <c r="I2881" i="5"/>
  <c r="F2881" i="5" s="1"/>
  <c r="I2880" i="5"/>
  <c r="F2880" i="5" s="1"/>
  <c r="I2879" i="5"/>
  <c r="F2879" i="5" s="1"/>
  <c r="I2878" i="5"/>
  <c r="F2878" i="5" s="1"/>
  <c r="I2877" i="5"/>
  <c r="F2877" i="5" s="1"/>
  <c r="I2876" i="5"/>
  <c r="F2876" i="5" s="1"/>
  <c r="I2875" i="5"/>
  <c r="F2875" i="5" s="1"/>
  <c r="I2874" i="5"/>
  <c r="F2874" i="5" s="1"/>
  <c r="I2873" i="5"/>
  <c r="F2873" i="5" s="1"/>
  <c r="I2872" i="5"/>
  <c r="F2872" i="5" s="1"/>
  <c r="I2871" i="5"/>
  <c r="F2871" i="5" s="1"/>
  <c r="I2870" i="5"/>
  <c r="F2870" i="5" s="1"/>
  <c r="I2869" i="5"/>
  <c r="F2869" i="5" s="1"/>
  <c r="I2868" i="5"/>
  <c r="F2868" i="5" s="1"/>
  <c r="I2867" i="5"/>
  <c r="F2867" i="5" s="1"/>
  <c r="I2866" i="5"/>
  <c r="F2866" i="5" s="1"/>
  <c r="I2865" i="5"/>
  <c r="F2865" i="5" s="1"/>
  <c r="I2864" i="5"/>
  <c r="F2864" i="5" s="1"/>
  <c r="I2863" i="5"/>
  <c r="F2863" i="5" s="1"/>
  <c r="I2862" i="5"/>
  <c r="F2862" i="5" s="1"/>
  <c r="I2861" i="5"/>
  <c r="F2861" i="5" s="1"/>
  <c r="I2860" i="5"/>
  <c r="F2860" i="5" s="1"/>
  <c r="I2859" i="5"/>
  <c r="F2859" i="5" s="1"/>
  <c r="I2858" i="5"/>
  <c r="F2858" i="5" s="1"/>
  <c r="I2857" i="5"/>
  <c r="F2857" i="5" s="1"/>
  <c r="I2856" i="5"/>
  <c r="F2856" i="5" s="1"/>
  <c r="I2855" i="5"/>
  <c r="F2855" i="5" s="1"/>
  <c r="I2854" i="5"/>
  <c r="F2854" i="5" s="1"/>
  <c r="I2853" i="5"/>
  <c r="F2853" i="5" s="1"/>
  <c r="I2852" i="5"/>
  <c r="F2852" i="5" s="1"/>
  <c r="I2851" i="5"/>
  <c r="F2851" i="5" s="1"/>
  <c r="I2850" i="5"/>
  <c r="F2850" i="5" s="1"/>
  <c r="I2849" i="5"/>
  <c r="F2849" i="5" s="1"/>
  <c r="I2848" i="5"/>
  <c r="F2848" i="5" s="1"/>
  <c r="I2847" i="5"/>
  <c r="F2847" i="5" s="1"/>
  <c r="I2846" i="5"/>
  <c r="F2846" i="5" s="1"/>
  <c r="I2845" i="5"/>
  <c r="F2845" i="5" s="1"/>
  <c r="I2844" i="5"/>
  <c r="F2844" i="5" s="1"/>
  <c r="I2843" i="5"/>
  <c r="F2843" i="5" s="1"/>
  <c r="I2842" i="5"/>
  <c r="F2842" i="5" s="1"/>
  <c r="I2841" i="5"/>
  <c r="F2841" i="5" s="1"/>
  <c r="I2840" i="5"/>
  <c r="F2840" i="5" s="1"/>
  <c r="I2839" i="5"/>
  <c r="F2839" i="5" s="1"/>
  <c r="I2838" i="5"/>
  <c r="F2838" i="5" s="1"/>
  <c r="I2837" i="5"/>
  <c r="F2837" i="5" s="1"/>
  <c r="I2836" i="5"/>
  <c r="F2836" i="5" s="1"/>
  <c r="I2835" i="5"/>
  <c r="F2835" i="5" s="1"/>
  <c r="I2834" i="5"/>
  <c r="F2834" i="5" s="1"/>
  <c r="I2833" i="5"/>
  <c r="F2833" i="5" s="1"/>
  <c r="I2832" i="5"/>
  <c r="F2832" i="5" s="1"/>
  <c r="I2831" i="5"/>
  <c r="F2831" i="5" s="1"/>
  <c r="I2830" i="5"/>
  <c r="F2830" i="5" s="1"/>
  <c r="I2829" i="5"/>
  <c r="F2829" i="5" s="1"/>
  <c r="I2828" i="5"/>
  <c r="F2828" i="5" s="1"/>
  <c r="I2827" i="5"/>
  <c r="F2827" i="5" s="1"/>
  <c r="I2826" i="5"/>
  <c r="F2826" i="5" s="1"/>
  <c r="I2825" i="5"/>
  <c r="F2825" i="5" s="1"/>
  <c r="I2824" i="5"/>
  <c r="F2824" i="5" s="1"/>
  <c r="I2823" i="5"/>
  <c r="F2823" i="5" s="1"/>
  <c r="I2822" i="5"/>
  <c r="F2822" i="5" s="1"/>
  <c r="I2821" i="5"/>
  <c r="F2821" i="5" s="1"/>
  <c r="I2820" i="5"/>
  <c r="F2820" i="5" s="1"/>
  <c r="I2819" i="5"/>
  <c r="F2819" i="5" s="1"/>
  <c r="I2818" i="5"/>
  <c r="F2818" i="5" s="1"/>
  <c r="I2817" i="5"/>
  <c r="F2817" i="5" s="1"/>
  <c r="I2816" i="5"/>
  <c r="F2816" i="5" s="1"/>
  <c r="I2815" i="5"/>
  <c r="F2815" i="5" s="1"/>
  <c r="I2814" i="5"/>
  <c r="F2814" i="5" s="1"/>
  <c r="I2813" i="5"/>
  <c r="F2813" i="5" s="1"/>
  <c r="I2812" i="5"/>
  <c r="F2812" i="5" s="1"/>
  <c r="I2811" i="5"/>
  <c r="F2811" i="5" s="1"/>
  <c r="I2810" i="5"/>
  <c r="F2810" i="5" s="1"/>
  <c r="I2809" i="5"/>
  <c r="F2809" i="5" s="1"/>
  <c r="I2808" i="5"/>
  <c r="F2808" i="5" s="1"/>
  <c r="I2807" i="5"/>
  <c r="F2807" i="5" s="1"/>
  <c r="I2806" i="5"/>
  <c r="F2806" i="5" s="1"/>
  <c r="I2805" i="5"/>
  <c r="F2805" i="5" s="1"/>
  <c r="I2804" i="5"/>
  <c r="F2804" i="5" s="1"/>
  <c r="I2803" i="5"/>
  <c r="F2803" i="5" s="1"/>
  <c r="I2802" i="5"/>
  <c r="F2802" i="5" s="1"/>
  <c r="I2801" i="5"/>
  <c r="F2801" i="5" s="1"/>
  <c r="I2800" i="5"/>
  <c r="F2800" i="5" s="1"/>
  <c r="I2799" i="5"/>
  <c r="F2799" i="5" s="1"/>
  <c r="I2798" i="5"/>
  <c r="F2798" i="5" s="1"/>
  <c r="I2797" i="5"/>
  <c r="F2797" i="5" s="1"/>
  <c r="I2796" i="5"/>
  <c r="F2796" i="5" s="1"/>
  <c r="I2795" i="5"/>
  <c r="F2795" i="5" s="1"/>
  <c r="I2794" i="5"/>
  <c r="F2794" i="5" s="1"/>
  <c r="I2793" i="5"/>
  <c r="F2793" i="5" s="1"/>
  <c r="I2792" i="5"/>
  <c r="F2792" i="5" s="1"/>
  <c r="I2791" i="5"/>
  <c r="F2791" i="5" s="1"/>
  <c r="I2790" i="5"/>
  <c r="F2790" i="5" s="1"/>
  <c r="I2789" i="5"/>
  <c r="F2789" i="5" s="1"/>
  <c r="I2788" i="5"/>
  <c r="F2788" i="5" s="1"/>
  <c r="I2787" i="5"/>
  <c r="F2787" i="5" s="1"/>
  <c r="I2786" i="5"/>
  <c r="F2786" i="5" s="1"/>
  <c r="I2785" i="5"/>
  <c r="F2785" i="5" s="1"/>
  <c r="I2784" i="5"/>
  <c r="F2784" i="5" s="1"/>
  <c r="I2783" i="5"/>
  <c r="F2783" i="5" s="1"/>
  <c r="I2782" i="5"/>
  <c r="F2782" i="5" s="1"/>
  <c r="I2781" i="5"/>
  <c r="F2781" i="5" s="1"/>
  <c r="I2780" i="5"/>
  <c r="F2780" i="5" s="1"/>
  <c r="I2779" i="5"/>
  <c r="F2779" i="5" s="1"/>
  <c r="I2778" i="5"/>
  <c r="F2778" i="5" s="1"/>
  <c r="I2777" i="5"/>
  <c r="F2777" i="5" s="1"/>
  <c r="I2776" i="5"/>
  <c r="F2776" i="5" s="1"/>
  <c r="I2775" i="5"/>
  <c r="F2775" i="5" s="1"/>
  <c r="I2774" i="5"/>
  <c r="F2774" i="5" s="1"/>
  <c r="I2773" i="5"/>
  <c r="F2773" i="5" s="1"/>
  <c r="I2772" i="5"/>
  <c r="F2772" i="5" s="1"/>
  <c r="I2771" i="5"/>
  <c r="F2771" i="5" s="1"/>
  <c r="I2770" i="5"/>
  <c r="F2770" i="5" s="1"/>
  <c r="I2769" i="5"/>
  <c r="F2769" i="5" s="1"/>
  <c r="I2768" i="5"/>
  <c r="F2768" i="5" s="1"/>
  <c r="I2767" i="5"/>
  <c r="F2767" i="5" s="1"/>
  <c r="I2766" i="5"/>
  <c r="F2766" i="5" s="1"/>
  <c r="I2765" i="5"/>
  <c r="F2765" i="5" s="1"/>
  <c r="I2764" i="5"/>
  <c r="F2764" i="5" s="1"/>
  <c r="I2763" i="5"/>
  <c r="F2763" i="5" s="1"/>
  <c r="I2762" i="5"/>
  <c r="F2762" i="5" s="1"/>
  <c r="I2761" i="5"/>
  <c r="F2761" i="5" s="1"/>
  <c r="I2760" i="5"/>
  <c r="F2760" i="5" s="1"/>
  <c r="I2759" i="5"/>
  <c r="F2759" i="5" s="1"/>
  <c r="I2758" i="5"/>
  <c r="F2758" i="5" s="1"/>
  <c r="I2757" i="5"/>
  <c r="F2757" i="5" s="1"/>
  <c r="I2756" i="5"/>
  <c r="F2756" i="5" s="1"/>
  <c r="I2755" i="5"/>
  <c r="F2755" i="5" s="1"/>
  <c r="I2754" i="5"/>
  <c r="F2754" i="5" s="1"/>
  <c r="I2753" i="5"/>
  <c r="F2753" i="5" s="1"/>
  <c r="I2752" i="5"/>
  <c r="F2752" i="5" s="1"/>
  <c r="I2751" i="5"/>
  <c r="F2751" i="5" s="1"/>
  <c r="I2750" i="5"/>
  <c r="F2750" i="5" s="1"/>
  <c r="I2749" i="5"/>
  <c r="F2749" i="5" s="1"/>
  <c r="I2748" i="5"/>
  <c r="F2748" i="5" s="1"/>
  <c r="I2747" i="5"/>
  <c r="F2747" i="5" s="1"/>
  <c r="I2746" i="5"/>
  <c r="F2746" i="5" s="1"/>
  <c r="I2745" i="5"/>
  <c r="F2745" i="5" s="1"/>
  <c r="I2744" i="5"/>
  <c r="F2744" i="5" s="1"/>
  <c r="I2743" i="5"/>
  <c r="F2743" i="5" s="1"/>
  <c r="I2742" i="5"/>
  <c r="F2742" i="5" s="1"/>
  <c r="I2741" i="5"/>
  <c r="F2741" i="5" s="1"/>
  <c r="I2740" i="5"/>
  <c r="F2740" i="5" s="1"/>
  <c r="I2739" i="5"/>
  <c r="F2739" i="5" s="1"/>
  <c r="I2738" i="5"/>
  <c r="F2738" i="5" s="1"/>
  <c r="I2737" i="5"/>
  <c r="F2737" i="5" s="1"/>
  <c r="I2736" i="5"/>
  <c r="F2736" i="5" s="1"/>
  <c r="I2735" i="5"/>
  <c r="F2735" i="5" s="1"/>
  <c r="I2734" i="5"/>
  <c r="F2734" i="5" s="1"/>
  <c r="I2733" i="5"/>
  <c r="F2733" i="5" s="1"/>
  <c r="I2732" i="5"/>
  <c r="F2732" i="5" s="1"/>
  <c r="I2731" i="5"/>
  <c r="F2731" i="5" s="1"/>
  <c r="I2730" i="5"/>
  <c r="F2730" i="5" s="1"/>
  <c r="I2729" i="5"/>
  <c r="F2729" i="5" s="1"/>
  <c r="I2728" i="5"/>
  <c r="F2728" i="5" s="1"/>
  <c r="I2727" i="5"/>
  <c r="F2727" i="5" s="1"/>
  <c r="I2726" i="5"/>
  <c r="F2726" i="5" s="1"/>
  <c r="I2725" i="5"/>
  <c r="F2725" i="5" s="1"/>
  <c r="I2724" i="5"/>
  <c r="F2724" i="5" s="1"/>
  <c r="I2723" i="5"/>
  <c r="F2723" i="5" s="1"/>
  <c r="I2722" i="5"/>
  <c r="F2722" i="5" s="1"/>
  <c r="I2721" i="5"/>
  <c r="F2721" i="5" s="1"/>
  <c r="I2720" i="5"/>
  <c r="F2720" i="5" s="1"/>
  <c r="I2719" i="5"/>
  <c r="F2719" i="5" s="1"/>
  <c r="I2718" i="5"/>
  <c r="F2718" i="5" s="1"/>
  <c r="I2717" i="5"/>
  <c r="F2717" i="5" s="1"/>
  <c r="I2716" i="5"/>
  <c r="F2716" i="5" s="1"/>
  <c r="I2715" i="5"/>
  <c r="F2715" i="5" s="1"/>
  <c r="I2714" i="5"/>
  <c r="F2714" i="5" s="1"/>
  <c r="I2713" i="5"/>
  <c r="F2713" i="5" s="1"/>
  <c r="I2712" i="5"/>
  <c r="F2712" i="5" s="1"/>
  <c r="I2711" i="5"/>
  <c r="F2711" i="5" s="1"/>
  <c r="I2710" i="5"/>
  <c r="F2710" i="5" s="1"/>
  <c r="I2709" i="5"/>
  <c r="F2709" i="5" s="1"/>
  <c r="I2708" i="5"/>
  <c r="F2708" i="5" s="1"/>
  <c r="I2707" i="5"/>
  <c r="F2707" i="5" s="1"/>
  <c r="I2706" i="5"/>
  <c r="F2706" i="5" s="1"/>
  <c r="I2705" i="5"/>
  <c r="F2705" i="5" s="1"/>
  <c r="I2704" i="5"/>
  <c r="F2704" i="5" s="1"/>
  <c r="I2703" i="5"/>
  <c r="F2703" i="5" s="1"/>
  <c r="I2702" i="5"/>
  <c r="F2702" i="5" s="1"/>
  <c r="I2701" i="5"/>
  <c r="F2701" i="5" s="1"/>
  <c r="I2700" i="5"/>
  <c r="F2700" i="5" s="1"/>
  <c r="I2699" i="5"/>
  <c r="F2699" i="5" s="1"/>
  <c r="I2698" i="5"/>
  <c r="F2698" i="5" s="1"/>
  <c r="I2697" i="5"/>
  <c r="F2697" i="5" s="1"/>
  <c r="I2696" i="5"/>
  <c r="F2696" i="5" s="1"/>
  <c r="I2695" i="5"/>
  <c r="F2695" i="5" s="1"/>
  <c r="I2694" i="5"/>
  <c r="F2694" i="5" s="1"/>
  <c r="I2693" i="5"/>
  <c r="F2693" i="5" s="1"/>
  <c r="I2692" i="5"/>
  <c r="F2692" i="5" s="1"/>
  <c r="I2691" i="5"/>
  <c r="F2691" i="5" s="1"/>
  <c r="I2690" i="5"/>
  <c r="F2690" i="5" s="1"/>
  <c r="I2689" i="5"/>
  <c r="F2689" i="5" s="1"/>
  <c r="I2688" i="5"/>
  <c r="F2688" i="5" s="1"/>
  <c r="I2687" i="5"/>
  <c r="F2687" i="5" s="1"/>
  <c r="I2686" i="5"/>
  <c r="F2686" i="5" s="1"/>
  <c r="I2685" i="5"/>
  <c r="F2685" i="5" s="1"/>
  <c r="I2684" i="5"/>
  <c r="F2684" i="5" s="1"/>
  <c r="I2683" i="5"/>
  <c r="F2683" i="5" s="1"/>
  <c r="I2682" i="5"/>
  <c r="F2682" i="5" s="1"/>
  <c r="I2681" i="5"/>
  <c r="F2681" i="5" s="1"/>
  <c r="I2680" i="5"/>
  <c r="F2680" i="5" s="1"/>
  <c r="I2679" i="5"/>
  <c r="F2679" i="5" s="1"/>
  <c r="I2678" i="5"/>
  <c r="F2678" i="5" s="1"/>
  <c r="I2677" i="5"/>
  <c r="F2677" i="5" s="1"/>
  <c r="I2676" i="5"/>
  <c r="F2676" i="5" s="1"/>
  <c r="I2675" i="5"/>
  <c r="F2675" i="5" s="1"/>
  <c r="I2674" i="5"/>
  <c r="F2674" i="5" s="1"/>
  <c r="I2673" i="5"/>
  <c r="F2673" i="5" s="1"/>
  <c r="I2672" i="5"/>
  <c r="F2672" i="5" s="1"/>
  <c r="I2671" i="5"/>
  <c r="F2671" i="5" s="1"/>
  <c r="I2670" i="5"/>
  <c r="F2670" i="5" s="1"/>
  <c r="I2669" i="5"/>
  <c r="F2669" i="5" s="1"/>
  <c r="I2668" i="5"/>
  <c r="F2668" i="5" s="1"/>
  <c r="I2667" i="5"/>
  <c r="F2667" i="5" s="1"/>
  <c r="I2666" i="5"/>
  <c r="F2666" i="5" s="1"/>
  <c r="I2665" i="5"/>
  <c r="F2665" i="5" s="1"/>
  <c r="I2664" i="5"/>
  <c r="F2664" i="5" s="1"/>
  <c r="I2663" i="5"/>
  <c r="F2663" i="5" s="1"/>
  <c r="I2662" i="5"/>
  <c r="F2662" i="5" s="1"/>
  <c r="I2661" i="5"/>
  <c r="F2661" i="5" s="1"/>
  <c r="I2660" i="5"/>
  <c r="F2660" i="5" s="1"/>
  <c r="I2659" i="5"/>
  <c r="F2659" i="5" s="1"/>
  <c r="I2658" i="5"/>
  <c r="F2658" i="5" s="1"/>
  <c r="I2657" i="5"/>
  <c r="F2657" i="5" s="1"/>
  <c r="I2656" i="5"/>
  <c r="F2656" i="5" s="1"/>
  <c r="I2655" i="5"/>
  <c r="F2655" i="5" s="1"/>
  <c r="I2654" i="5"/>
  <c r="F2654" i="5" s="1"/>
  <c r="I2653" i="5"/>
  <c r="F2653" i="5" s="1"/>
  <c r="I2652" i="5"/>
  <c r="F2652" i="5" s="1"/>
  <c r="I2651" i="5"/>
  <c r="F2651" i="5" s="1"/>
  <c r="I2650" i="5"/>
  <c r="F2650" i="5" s="1"/>
  <c r="I2649" i="5"/>
  <c r="F2649" i="5" s="1"/>
  <c r="I2648" i="5"/>
  <c r="F2648" i="5" s="1"/>
  <c r="I2647" i="5"/>
  <c r="F2647" i="5" s="1"/>
  <c r="I2646" i="5"/>
  <c r="F2646" i="5" s="1"/>
  <c r="I2645" i="5"/>
  <c r="F2645" i="5" s="1"/>
  <c r="I2644" i="5"/>
  <c r="F2644" i="5" s="1"/>
  <c r="I2643" i="5"/>
  <c r="F2643" i="5" s="1"/>
  <c r="I2642" i="5"/>
  <c r="F2642" i="5" s="1"/>
  <c r="I2641" i="5"/>
  <c r="F2641" i="5" s="1"/>
  <c r="I2640" i="5"/>
  <c r="F2640" i="5" s="1"/>
  <c r="I2639" i="5"/>
  <c r="F2639" i="5" s="1"/>
  <c r="I2638" i="5"/>
  <c r="F2638" i="5" s="1"/>
  <c r="I2637" i="5"/>
  <c r="F2637" i="5" s="1"/>
  <c r="I2636" i="5"/>
  <c r="F2636" i="5" s="1"/>
  <c r="I2635" i="5"/>
  <c r="F2635" i="5" s="1"/>
  <c r="I2634" i="5"/>
  <c r="F2634" i="5" s="1"/>
  <c r="I2633" i="5"/>
  <c r="F2633" i="5" s="1"/>
  <c r="I2632" i="5"/>
  <c r="F2632" i="5" s="1"/>
  <c r="I2631" i="5"/>
  <c r="F2631" i="5" s="1"/>
  <c r="I2630" i="5"/>
  <c r="F2630" i="5" s="1"/>
  <c r="I2629" i="5"/>
  <c r="F2629" i="5" s="1"/>
  <c r="I2628" i="5"/>
  <c r="F2628" i="5" s="1"/>
  <c r="I2627" i="5"/>
  <c r="F2627" i="5" s="1"/>
  <c r="I2626" i="5"/>
  <c r="F2626" i="5" s="1"/>
  <c r="I2625" i="5"/>
  <c r="F2625" i="5" s="1"/>
  <c r="I2624" i="5"/>
  <c r="F2624" i="5" s="1"/>
  <c r="I2623" i="5"/>
  <c r="F2623" i="5" s="1"/>
  <c r="I2622" i="5"/>
  <c r="F2622" i="5" s="1"/>
  <c r="I2621" i="5"/>
  <c r="F2621" i="5" s="1"/>
  <c r="I2620" i="5"/>
  <c r="F2620" i="5" s="1"/>
  <c r="I2619" i="5"/>
  <c r="F2619" i="5" s="1"/>
  <c r="I2618" i="5"/>
  <c r="F2618" i="5" s="1"/>
  <c r="I2617" i="5"/>
  <c r="F2617" i="5" s="1"/>
  <c r="I2616" i="5"/>
  <c r="F2616" i="5" s="1"/>
  <c r="I2615" i="5"/>
  <c r="F2615" i="5" s="1"/>
  <c r="I2614" i="5"/>
  <c r="F2614" i="5" s="1"/>
  <c r="I2613" i="5"/>
  <c r="F2613" i="5" s="1"/>
  <c r="I2612" i="5"/>
  <c r="F2612" i="5" s="1"/>
  <c r="I2611" i="5"/>
  <c r="F2611" i="5" s="1"/>
  <c r="I2610" i="5"/>
  <c r="F2610" i="5" s="1"/>
  <c r="I2609" i="5"/>
  <c r="F2609" i="5" s="1"/>
  <c r="I2608" i="5"/>
  <c r="F2608" i="5" s="1"/>
  <c r="I2607" i="5"/>
  <c r="F2607" i="5" s="1"/>
  <c r="I2606" i="5"/>
  <c r="F2606" i="5" s="1"/>
  <c r="I2605" i="5"/>
  <c r="F2605" i="5" s="1"/>
  <c r="I2604" i="5"/>
  <c r="F2604" i="5" s="1"/>
  <c r="I2603" i="5"/>
  <c r="F2603" i="5" s="1"/>
  <c r="I2602" i="5"/>
  <c r="F2602" i="5" s="1"/>
  <c r="I2601" i="5"/>
  <c r="F2601" i="5" s="1"/>
  <c r="I2600" i="5"/>
  <c r="F2600" i="5" s="1"/>
  <c r="I2599" i="5"/>
  <c r="F2599" i="5" s="1"/>
  <c r="I2598" i="5"/>
  <c r="F2598" i="5" s="1"/>
  <c r="I2597" i="5"/>
  <c r="F2597" i="5" s="1"/>
  <c r="I2596" i="5"/>
  <c r="F2596" i="5" s="1"/>
  <c r="I2595" i="5"/>
  <c r="F2595" i="5" s="1"/>
  <c r="I2594" i="5"/>
  <c r="F2594" i="5" s="1"/>
  <c r="I2593" i="5"/>
  <c r="F2593" i="5" s="1"/>
  <c r="I2592" i="5"/>
  <c r="F2592" i="5" s="1"/>
  <c r="I2591" i="5"/>
  <c r="F2591" i="5" s="1"/>
  <c r="I2590" i="5"/>
  <c r="F2590" i="5" s="1"/>
  <c r="I2589" i="5"/>
  <c r="F2589" i="5" s="1"/>
  <c r="I2588" i="5"/>
  <c r="F2588" i="5" s="1"/>
  <c r="I2587" i="5"/>
  <c r="F2587" i="5" s="1"/>
  <c r="I2586" i="5"/>
  <c r="F2586" i="5" s="1"/>
  <c r="I2585" i="5"/>
  <c r="F2585" i="5" s="1"/>
  <c r="I2584" i="5"/>
  <c r="F2584" i="5" s="1"/>
  <c r="I2583" i="5"/>
  <c r="F2583" i="5" s="1"/>
  <c r="I2582" i="5"/>
  <c r="F2582" i="5" s="1"/>
  <c r="I2581" i="5"/>
  <c r="F2581" i="5" s="1"/>
  <c r="I2580" i="5"/>
  <c r="F2580" i="5" s="1"/>
  <c r="I2579" i="5"/>
  <c r="F2579" i="5" s="1"/>
  <c r="I2578" i="5"/>
  <c r="F2578" i="5" s="1"/>
  <c r="I2577" i="5"/>
  <c r="F2577" i="5" s="1"/>
  <c r="I2576" i="5"/>
  <c r="F2576" i="5" s="1"/>
  <c r="I2575" i="5"/>
  <c r="F2575" i="5" s="1"/>
  <c r="I2574" i="5"/>
  <c r="F2574" i="5" s="1"/>
  <c r="I2573" i="5"/>
  <c r="F2573" i="5" s="1"/>
  <c r="I2572" i="5"/>
  <c r="F2572" i="5" s="1"/>
  <c r="I2571" i="5"/>
  <c r="F2571" i="5" s="1"/>
  <c r="I2570" i="5"/>
  <c r="F2570" i="5" s="1"/>
  <c r="I2569" i="5"/>
  <c r="F2569" i="5" s="1"/>
  <c r="I2568" i="5"/>
  <c r="F2568" i="5" s="1"/>
  <c r="I2567" i="5"/>
  <c r="F2567" i="5" s="1"/>
  <c r="I2566" i="5"/>
  <c r="F2566" i="5" s="1"/>
  <c r="I2565" i="5"/>
  <c r="F2565" i="5" s="1"/>
  <c r="I2564" i="5"/>
  <c r="F2564" i="5" s="1"/>
  <c r="I2563" i="5"/>
  <c r="F2563" i="5" s="1"/>
  <c r="I2562" i="5"/>
  <c r="F2562" i="5" s="1"/>
  <c r="I2561" i="5"/>
  <c r="F2561" i="5" s="1"/>
  <c r="I2560" i="5"/>
  <c r="F2560" i="5" s="1"/>
  <c r="I2559" i="5"/>
  <c r="F2559" i="5" s="1"/>
  <c r="I2558" i="5"/>
  <c r="F2558" i="5" s="1"/>
  <c r="I2557" i="5"/>
  <c r="F2557" i="5" s="1"/>
  <c r="I2556" i="5"/>
  <c r="F2556" i="5" s="1"/>
  <c r="I2555" i="5"/>
  <c r="F2555" i="5" s="1"/>
  <c r="I2554" i="5"/>
  <c r="F2554" i="5" s="1"/>
  <c r="I2553" i="5"/>
  <c r="F2553" i="5" s="1"/>
  <c r="I2552" i="5"/>
  <c r="F2552" i="5" s="1"/>
  <c r="I2551" i="5"/>
  <c r="F2551" i="5" s="1"/>
  <c r="I2550" i="5"/>
  <c r="F2550" i="5" s="1"/>
  <c r="I2549" i="5"/>
  <c r="F2549" i="5" s="1"/>
  <c r="I2548" i="5"/>
  <c r="F2548" i="5" s="1"/>
  <c r="I2547" i="5"/>
  <c r="F2547" i="5" s="1"/>
  <c r="I2546" i="5"/>
  <c r="F2546" i="5" s="1"/>
  <c r="I2545" i="5"/>
  <c r="F2545" i="5" s="1"/>
  <c r="I2544" i="5"/>
  <c r="F2544" i="5" s="1"/>
  <c r="I2543" i="5"/>
  <c r="F2543" i="5" s="1"/>
  <c r="I2542" i="5"/>
  <c r="F2542" i="5" s="1"/>
  <c r="I2541" i="5"/>
  <c r="F2541" i="5" s="1"/>
  <c r="I2540" i="5"/>
  <c r="F2540" i="5" s="1"/>
  <c r="I2539" i="5"/>
  <c r="F2539" i="5" s="1"/>
  <c r="I2538" i="5"/>
  <c r="F2538" i="5" s="1"/>
  <c r="I2537" i="5"/>
  <c r="F2537" i="5" s="1"/>
  <c r="I2536" i="5"/>
  <c r="F2536" i="5" s="1"/>
  <c r="I2535" i="5"/>
  <c r="F2535" i="5" s="1"/>
  <c r="I2534" i="5"/>
  <c r="F2534" i="5" s="1"/>
  <c r="I2533" i="5"/>
  <c r="F2533" i="5" s="1"/>
  <c r="I2532" i="5"/>
  <c r="F2532" i="5" s="1"/>
  <c r="I2531" i="5"/>
  <c r="F2531" i="5" s="1"/>
  <c r="I2530" i="5"/>
  <c r="F2530" i="5" s="1"/>
  <c r="I2529" i="5"/>
  <c r="F2529" i="5" s="1"/>
  <c r="I2528" i="5"/>
  <c r="F2528" i="5" s="1"/>
  <c r="I2527" i="5"/>
  <c r="F2527" i="5" s="1"/>
  <c r="I2526" i="5"/>
  <c r="F2526" i="5" s="1"/>
  <c r="I2525" i="5"/>
  <c r="F2525" i="5" s="1"/>
  <c r="I2524" i="5"/>
  <c r="F2524" i="5" s="1"/>
  <c r="I2523" i="5"/>
  <c r="F2523" i="5" s="1"/>
  <c r="I2522" i="5"/>
  <c r="F2522" i="5" s="1"/>
  <c r="I2521" i="5"/>
  <c r="F2521" i="5" s="1"/>
  <c r="I2520" i="5"/>
  <c r="F2520" i="5" s="1"/>
  <c r="I2519" i="5"/>
  <c r="F2519" i="5" s="1"/>
  <c r="I2518" i="5"/>
  <c r="F2518" i="5" s="1"/>
  <c r="I2517" i="5"/>
  <c r="F2517" i="5" s="1"/>
  <c r="I2516" i="5"/>
  <c r="F2516" i="5" s="1"/>
  <c r="I2515" i="5"/>
  <c r="F2515" i="5" s="1"/>
  <c r="I2514" i="5"/>
  <c r="F2514" i="5" s="1"/>
  <c r="I2513" i="5"/>
  <c r="F2513" i="5" s="1"/>
  <c r="I2512" i="5"/>
  <c r="F2512" i="5" s="1"/>
  <c r="I2511" i="5"/>
  <c r="F2511" i="5" s="1"/>
  <c r="I2510" i="5"/>
  <c r="F2510" i="5" s="1"/>
  <c r="I2509" i="5"/>
  <c r="F2509" i="5" s="1"/>
  <c r="I2508" i="5"/>
  <c r="F2508" i="5" s="1"/>
  <c r="I2507" i="5"/>
  <c r="F2507" i="5" s="1"/>
  <c r="I2506" i="5"/>
  <c r="F2506" i="5" s="1"/>
  <c r="I2505" i="5"/>
  <c r="F2505" i="5" s="1"/>
  <c r="I2504" i="5"/>
  <c r="F2504" i="5" s="1"/>
  <c r="I2503" i="5"/>
  <c r="F2503" i="5" s="1"/>
  <c r="I2502" i="5"/>
  <c r="F2502" i="5" s="1"/>
  <c r="I2501" i="5"/>
  <c r="F2501" i="5" s="1"/>
  <c r="I2500" i="5"/>
  <c r="F2500" i="5" s="1"/>
  <c r="I2499" i="5"/>
  <c r="F2499" i="5" s="1"/>
  <c r="I2498" i="5"/>
  <c r="F2498" i="5" s="1"/>
  <c r="I2497" i="5"/>
  <c r="F2497" i="5" s="1"/>
  <c r="I2496" i="5"/>
  <c r="F2496" i="5" s="1"/>
  <c r="I2495" i="5"/>
  <c r="F2495" i="5" s="1"/>
  <c r="I2494" i="5"/>
  <c r="F2494" i="5" s="1"/>
  <c r="I2493" i="5"/>
  <c r="F2493" i="5" s="1"/>
  <c r="I2492" i="5"/>
  <c r="F2492" i="5" s="1"/>
  <c r="I2491" i="5"/>
  <c r="F2491" i="5" s="1"/>
  <c r="I2490" i="5"/>
  <c r="F2490" i="5" s="1"/>
  <c r="I2489" i="5"/>
  <c r="F2489" i="5" s="1"/>
  <c r="I2488" i="5"/>
  <c r="F2488" i="5" s="1"/>
  <c r="I2487" i="5"/>
  <c r="F2487" i="5" s="1"/>
  <c r="I2486" i="5"/>
  <c r="F2486" i="5" s="1"/>
  <c r="I2485" i="5"/>
  <c r="F2485" i="5" s="1"/>
  <c r="I2484" i="5"/>
  <c r="F2484" i="5" s="1"/>
  <c r="I2483" i="5"/>
  <c r="F2483" i="5" s="1"/>
  <c r="I2482" i="5"/>
  <c r="F2482" i="5" s="1"/>
  <c r="I2481" i="5"/>
  <c r="F2481" i="5" s="1"/>
  <c r="I2480" i="5"/>
  <c r="F2480" i="5" s="1"/>
  <c r="I2479" i="5"/>
  <c r="F2479" i="5" s="1"/>
  <c r="I2478" i="5"/>
  <c r="F2478" i="5" s="1"/>
  <c r="I2477" i="5"/>
  <c r="F2477" i="5" s="1"/>
  <c r="I2476" i="5"/>
  <c r="F2476" i="5" s="1"/>
  <c r="I2475" i="5"/>
  <c r="F2475" i="5" s="1"/>
  <c r="I2474" i="5"/>
  <c r="F2474" i="5" s="1"/>
  <c r="I2473" i="5"/>
  <c r="F2473" i="5" s="1"/>
  <c r="I2472" i="5"/>
  <c r="F2472" i="5" s="1"/>
  <c r="I2471" i="5"/>
  <c r="F2471" i="5" s="1"/>
  <c r="I2470" i="5"/>
  <c r="F2470" i="5" s="1"/>
  <c r="I2469" i="5"/>
  <c r="F2469" i="5" s="1"/>
  <c r="I2468" i="5"/>
  <c r="F2468" i="5" s="1"/>
  <c r="I2467" i="5"/>
  <c r="F2467" i="5" s="1"/>
  <c r="I2466" i="5"/>
  <c r="F2466" i="5" s="1"/>
  <c r="I2465" i="5"/>
  <c r="F2465" i="5" s="1"/>
  <c r="I2464" i="5"/>
  <c r="F2464" i="5" s="1"/>
  <c r="I2463" i="5"/>
  <c r="F2463" i="5" s="1"/>
  <c r="I2462" i="5"/>
  <c r="F2462" i="5" s="1"/>
  <c r="I2461" i="5"/>
  <c r="F2461" i="5" s="1"/>
  <c r="I2460" i="5"/>
  <c r="F2460" i="5" s="1"/>
  <c r="I2459" i="5"/>
  <c r="F2459" i="5" s="1"/>
  <c r="I2458" i="5"/>
  <c r="F2458" i="5" s="1"/>
  <c r="I2457" i="5"/>
  <c r="F2457" i="5" s="1"/>
  <c r="I2456" i="5"/>
  <c r="F2456" i="5" s="1"/>
  <c r="I2455" i="5"/>
  <c r="F2455" i="5" s="1"/>
  <c r="I2454" i="5"/>
  <c r="F2454" i="5" s="1"/>
  <c r="I2453" i="5"/>
  <c r="F2453" i="5" s="1"/>
  <c r="I2452" i="5"/>
  <c r="F2452" i="5" s="1"/>
  <c r="I2451" i="5"/>
  <c r="F2451" i="5" s="1"/>
  <c r="I2450" i="5"/>
  <c r="F2450" i="5" s="1"/>
  <c r="I2449" i="5"/>
  <c r="F2449" i="5" s="1"/>
  <c r="I2448" i="5"/>
  <c r="F2448" i="5" s="1"/>
  <c r="I2447" i="5"/>
  <c r="F2447" i="5" s="1"/>
  <c r="I2446" i="5"/>
  <c r="F2446" i="5" s="1"/>
  <c r="I2445" i="5"/>
  <c r="F2445" i="5" s="1"/>
  <c r="I2444" i="5"/>
  <c r="F2444" i="5" s="1"/>
  <c r="I2443" i="5"/>
  <c r="F2443" i="5" s="1"/>
  <c r="I2442" i="5"/>
  <c r="F2442" i="5" s="1"/>
  <c r="I2441" i="5"/>
  <c r="F2441" i="5" s="1"/>
  <c r="I2440" i="5"/>
  <c r="F2440" i="5" s="1"/>
  <c r="I2439" i="5"/>
  <c r="F2439" i="5" s="1"/>
  <c r="I2438" i="5"/>
  <c r="F2438" i="5" s="1"/>
  <c r="I2437" i="5"/>
  <c r="F2437" i="5" s="1"/>
  <c r="I2436" i="5"/>
  <c r="F2436" i="5" s="1"/>
  <c r="I2435" i="5"/>
  <c r="F2435" i="5" s="1"/>
  <c r="I2434" i="5"/>
  <c r="F2434" i="5" s="1"/>
  <c r="I2433" i="5"/>
  <c r="F2433" i="5" s="1"/>
  <c r="I2432" i="5"/>
  <c r="F2432" i="5" s="1"/>
  <c r="I2431" i="5"/>
  <c r="F2431" i="5" s="1"/>
  <c r="I2430" i="5"/>
  <c r="F2430" i="5" s="1"/>
  <c r="I2429" i="5"/>
  <c r="F2429" i="5" s="1"/>
  <c r="I2428" i="5"/>
  <c r="F2428" i="5" s="1"/>
  <c r="I2427" i="5"/>
  <c r="F2427" i="5" s="1"/>
  <c r="I2426" i="5"/>
  <c r="F2426" i="5" s="1"/>
  <c r="I2425" i="5"/>
  <c r="F2425" i="5" s="1"/>
  <c r="I2424" i="5"/>
  <c r="F2424" i="5" s="1"/>
  <c r="I2423" i="5"/>
  <c r="F2423" i="5" s="1"/>
  <c r="I2422" i="5"/>
  <c r="F2422" i="5" s="1"/>
  <c r="I2421" i="5"/>
  <c r="F2421" i="5" s="1"/>
  <c r="I2420" i="5"/>
  <c r="F2420" i="5" s="1"/>
  <c r="I2419" i="5"/>
  <c r="F2419" i="5" s="1"/>
  <c r="I2418" i="5"/>
  <c r="F2418" i="5" s="1"/>
  <c r="I2417" i="5"/>
  <c r="F2417" i="5" s="1"/>
  <c r="I2416" i="5"/>
  <c r="F2416" i="5" s="1"/>
  <c r="I2415" i="5"/>
  <c r="F2415" i="5" s="1"/>
  <c r="I2414" i="5"/>
  <c r="F2414" i="5" s="1"/>
  <c r="I2413" i="5"/>
  <c r="F2413" i="5" s="1"/>
  <c r="I2412" i="5"/>
  <c r="F2412" i="5" s="1"/>
  <c r="I2411" i="5"/>
  <c r="F2411" i="5" s="1"/>
  <c r="I2410" i="5"/>
  <c r="F2410" i="5" s="1"/>
  <c r="I2409" i="5"/>
  <c r="F2409" i="5" s="1"/>
  <c r="I2408" i="5"/>
  <c r="F2408" i="5" s="1"/>
  <c r="I2407" i="5"/>
  <c r="F2407" i="5" s="1"/>
  <c r="I2406" i="5"/>
  <c r="F2406" i="5" s="1"/>
  <c r="I2405" i="5"/>
  <c r="F2405" i="5" s="1"/>
  <c r="I2404" i="5"/>
  <c r="F2404" i="5" s="1"/>
  <c r="I2403" i="5"/>
  <c r="F2403" i="5" s="1"/>
  <c r="I2402" i="5"/>
  <c r="F2402" i="5" s="1"/>
  <c r="I2401" i="5"/>
  <c r="F2401" i="5" s="1"/>
  <c r="I2400" i="5"/>
  <c r="F2400" i="5" s="1"/>
  <c r="I2399" i="5"/>
  <c r="F2399" i="5" s="1"/>
  <c r="I2398" i="5"/>
  <c r="F2398" i="5" s="1"/>
  <c r="I2397" i="5"/>
  <c r="F2397" i="5" s="1"/>
  <c r="I2396" i="5"/>
  <c r="F2396" i="5" s="1"/>
  <c r="I2395" i="5"/>
  <c r="F2395" i="5" s="1"/>
  <c r="I2394" i="5"/>
  <c r="F2394" i="5" s="1"/>
  <c r="I2393" i="5"/>
  <c r="F2393" i="5" s="1"/>
  <c r="I2392" i="5"/>
  <c r="F2392" i="5" s="1"/>
  <c r="I2391" i="5"/>
  <c r="F2391" i="5" s="1"/>
  <c r="I2390" i="5"/>
  <c r="F2390" i="5" s="1"/>
  <c r="I2389" i="5"/>
  <c r="F2389" i="5" s="1"/>
  <c r="I2388" i="5"/>
  <c r="F2388" i="5" s="1"/>
  <c r="I2387" i="5"/>
  <c r="F2387" i="5" s="1"/>
  <c r="I2386" i="5"/>
  <c r="F2386" i="5" s="1"/>
  <c r="I2385" i="5"/>
  <c r="F2385" i="5" s="1"/>
  <c r="I2384" i="5"/>
  <c r="F2384" i="5" s="1"/>
  <c r="I2383" i="5"/>
  <c r="F2383" i="5" s="1"/>
  <c r="I2382" i="5"/>
  <c r="F2382" i="5" s="1"/>
  <c r="I2381" i="5"/>
  <c r="F2381" i="5" s="1"/>
  <c r="I2380" i="5"/>
  <c r="F2380" i="5" s="1"/>
  <c r="I2379" i="5"/>
  <c r="F2379" i="5" s="1"/>
  <c r="I2378" i="5"/>
  <c r="F2378" i="5" s="1"/>
  <c r="I2377" i="5"/>
  <c r="F2377" i="5" s="1"/>
  <c r="I2376" i="5"/>
  <c r="F2376" i="5" s="1"/>
  <c r="I2375" i="5"/>
  <c r="F2375" i="5" s="1"/>
  <c r="I2374" i="5"/>
  <c r="F2374" i="5" s="1"/>
  <c r="I2373" i="5"/>
  <c r="F2373" i="5" s="1"/>
  <c r="I2372" i="5"/>
  <c r="F2372" i="5" s="1"/>
  <c r="I2371" i="5"/>
  <c r="F2371" i="5" s="1"/>
  <c r="I2370" i="5"/>
  <c r="F2370" i="5" s="1"/>
  <c r="I2369" i="5"/>
  <c r="F2369" i="5" s="1"/>
  <c r="I2368" i="5"/>
  <c r="F2368" i="5" s="1"/>
  <c r="I2367" i="5"/>
  <c r="F2367" i="5" s="1"/>
  <c r="I2366" i="5"/>
  <c r="F2366" i="5" s="1"/>
  <c r="I2365" i="5"/>
  <c r="F2365" i="5" s="1"/>
  <c r="I2364" i="5"/>
  <c r="F2364" i="5" s="1"/>
  <c r="I2363" i="5"/>
  <c r="F2363" i="5" s="1"/>
  <c r="I2362" i="5"/>
  <c r="F2362" i="5" s="1"/>
  <c r="I2361" i="5"/>
  <c r="F2361" i="5" s="1"/>
  <c r="I2360" i="5"/>
  <c r="F2360" i="5" s="1"/>
  <c r="I2359" i="5"/>
  <c r="F2359" i="5" s="1"/>
  <c r="I2358" i="5"/>
  <c r="F2358" i="5" s="1"/>
  <c r="I2357" i="5"/>
  <c r="F2357" i="5" s="1"/>
  <c r="I2356" i="5"/>
  <c r="F2356" i="5" s="1"/>
  <c r="I2355" i="5"/>
  <c r="F2355" i="5" s="1"/>
  <c r="I2354" i="5"/>
  <c r="F2354" i="5" s="1"/>
  <c r="I2353" i="5"/>
  <c r="F2353" i="5" s="1"/>
  <c r="I2352" i="5"/>
  <c r="F2352" i="5" s="1"/>
  <c r="I2351" i="5"/>
  <c r="F2351" i="5" s="1"/>
  <c r="I2350" i="5"/>
  <c r="F2350" i="5" s="1"/>
  <c r="I2349" i="5"/>
  <c r="F2349" i="5" s="1"/>
  <c r="I2348" i="5"/>
  <c r="F2348" i="5" s="1"/>
  <c r="I2347" i="5"/>
  <c r="F2347" i="5" s="1"/>
  <c r="I2346" i="5"/>
  <c r="F2346" i="5" s="1"/>
  <c r="I2345" i="5"/>
  <c r="F2345" i="5" s="1"/>
  <c r="I2344" i="5"/>
  <c r="F2344" i="5" s="1"/>
  <c r="I2343" i="5"/>
  <c r="F2343" i="5" s="1"/>
  <c r="I2342" i="5"/>
  <c r="F2342" i="5" s="1"/>
  <c r="I2341" i="5"/>
  <c r="F2341" i="5" s="1"/>
  <c r="I2340" i="5"/>
  <c r="F2340" i="5" s="1"/>
  <c r="I2339" i="5"/>
  <c r="F2339" i="5" s="1"/>
  <c r="I2338" i="5"/>
  <c r="F2338" i="5" s="1"/>
  <c r="I2337" i="5"/>
  <c r="F2337" i="5" s="1"/>
  <c r="I2336" i="5"/>
  <c r="F2336" i="5" s="1"/>
  <c r="I2335" i="5"/>
  <c r="F2335" i="5" s="1"/>
  <c r="I2334" i="5"/>
  <c r="F2334" i="5" s="1"/>
  <c r="I2333" i="5"/>
  <c r="F2333" i="5" s="1"/>
  <c r="I2332" i="5"/>
  <c r="F2332" i="5" s="1"/>
  <c r="I2331" i="5"/>
  <c r="F2331" i="5" s="1"/>
  <c r="I2330" i="5"/>
  <c r="F2330" i="5" s="1"/>
  <c r="I2329" i="5"/>
  <c r="F2329" i="5" s="1"/>
  <c r="I2328" i="5"/>
  <c r="F2328" i="5" s="1"/>
  <c r="I2327" i="5"/>
  <c r="F2327" i="5" s="1"/>
  <c r="I2326" i="5"/>
  <c r="F2326" i="5" s="1"/>
  <c r="I2325" i="5"/>
  <c r="F2325" i="5" s="1"/>
  <c r="I2324" i="5"/>
  <c r="F2324" i="5" s="1"/>
  <c r="I2323" i="5"/>
  <c r="F2323" i="5" s="1"/>
  <c r="I2322" i="5"/>
  <c r="F2322" i="5" s="1"/>
  <c r="I2321" i="5"/>
  <c r="F2321" i="5" s="1"/>
  <c r="I2320" i="5"/>
  <c r="F2320" i="5" s="1"/>
  <c r="I2319" i="5"/>
  <c r="F2319" i="5" s="1"/>
  <c r="I2318" i="5"/>
  <c r="F2318" i="5" s="1"/>
  <c r="I2317" i="5"/>
  <c r="F2317" i="5" s="1"/>
  <c r="I2316" i="5"/>
  <c r="F2316" i="5" s="1"/>
  <c r="I2315" i="5"/>
  <c r="F2315" i="5" s="1"/>
  <c r="I2314" i="5"/>
  <c r="F2314" i="5" s="1"/>
  <c r="I2313" i="5"/>
  <c r="F2313" i="5" s="1"/>
  <c r="I2312" i="5"/>
  <c r="F2312" i="5" s="1"/>
  <c r="I2311" i="5"/>
  <c r="F2311" i="5" s="1"/>
  <c r="I2310" i="5"/>
  <c r="F2310" i="5" s="1"/>
  <c r="I2309" i="5"/>
  <c r="F2309" i="5" s="1"/>
  <c r="I2308" i="5"/>
  <c r="F2308" i="5" s="1"/>
  <c r="I2307" i="5"/>
  <c r="F2307" i="5" s="1"/>
  <c r="I2306" i="5"/>
  <c r="F2306" i="5" s="1"/>
  <c r="I2305" i="5"/>
  <c r="F2305" i="5" s="1"/>
  <c r="I2304" i="5"/>
  <c r="F2304" i="5" s="1"/>
  <c r="I2303" i="5"/>
  <c r="F2303" i="5" s="1"/>
  <c r="I2302" i="5"/>
  <c r="F2302" i="5" s="1"/>
  <c r="I2301" i="5"/>
  <c r="F2301" i="5" s="1"/>
  <c r="I2300" i="5"/>
  <c r="F2300" i="5" s="1"/>
  <c r="I2299" i="5"/>
  <c r="F2299" i="5" s="1"/>
  <c r="I2298" i="5"/>
  <c r="F2298" i="5" s="1"/>
  <c r="I2297" i="5"/>
  <c r="F2297" i="5" s="1"/>
  <c r="I2296" i="5"/>
  <c r="F2296" i="5" s="1"/>
  <c r="I2295" i="5"/>
  <c r="F2295" i="5" s="1"/>
  <c r="I2294" i="5"/>
  <c r="F2294" i="5" s="1"/>
  <c r="I2293" i="5"/>
  <c r="F2293" i="5" s="1"/>
  <c r="I2292" i="5"/>
  <c r="F2292" i="5" s="1"/>
  <c r="I2291" i="5"/>
  <c r="F2291" i="5" s="1"/>
  <c r="I2290" i="5"/>
  <c r="F2290" i="5" s="1"/>
  <c r="I2289" i="5"/>
  <c r="F2289" i="5" s="1"/>
  <c r="I2288" i="5"/>
  <c r="F2288" i="5" s="1"/>
  <c r="I2287" i="5"/>
  <c r="F2287" i="5" s="1"/>
  <c r="I2286" i="5"/>
  <c r="F2286" i="5" s="1"/>
  <c r="I2285" i="5"/>
  <c r="F2285" i="5" s="1"/>
  <c r="I2284" i="5"/>
  <c r="F2284" i="5" s="1"/>
  <c r="I2283" i="5"/>
  <c r="F2283" i="5" s="1"/>
  <c r="I2282" i="5"/>
  <c r="F2282" i="5" s="1"/>
  <c r="I2281" i="5"/>
  <c r="F2281" i="5" s="1"/>
  <c r="I2280" i="5"/>
  <c r="F2280" i="5" s="1"/>
  <c r="I2279" i="5"/>
  <c r="F2279" i="5" s="1"/>
  <c r="I2278" i="5"/>
  <c r="F2278" i="5" s="1"/>
  <c r="I2277" i="5"/>
  <c r="F2277" i="5" s="1"/>
  <c r="I2276" i="5"/>
  <c r="F2276" i="5" s="1"/>
  <c r="I2275" i="5"/>
  <c r="F2275" i="5" s="1"/>
  <c r="I2274" i="5"/>
  <c r="F2274" i="5" s="1"/>
  <c r="I2273" i="5"/>
  <c r="F2273" i="5" s="1"/>
  <c r="I2272" i="5"/>
  <c r="F2272" i="5" s="1"/>
  <c r="I2271" i="5"/>
  <c r="F2271" i="5" s="1"/>
  <c r="I2270" i="5"/>
  <c r="F2270" i="5" s="1"/>
  <c r="I2269" i="5"/>
  <c r="F2269" i="5" s="1"/>
  <c r="I2268" i="5"/>
  <c r="F2268" i="5" s="1"/>
  <c r="I2267" i="5"/>
  <c r="F2267" i="5" s="1"/>
  <c r="I2266" i="5"/>
  <c r="F2266" i="5" s="1"/>
  <c r="I2265" i="5"/>
  <c r="F2265" i="5" s="1"/>
  <c r="I2264" i="5"/>
  <c r="F2264" i="5" s="1"/>
  <c r="I2263" i="5"/>
  <c r="F2263" i="5" s="1"/>
  <c r="I2262" i="5"/>
  <c r="F2262" i="5" s="1"/>
  <c r="I2261" i="5"/>
  <c r="F2261" i="5" s="1"/>
  <c r="I2260" i="5"/>
  <c r="F2260" i="5" s="1"/>
  <c r="I2259" i="5"/>
  <c r="F2259" i="5" s="1"/>
  <c r="I2258" i="5"/>
  <c r="F2258" i="5" s="1"/>
  <c r="I2257" i="5"/>
  <c r="F2257" i="5" s="1"/>
  <c r="I2256" i="5"/>
  <c r="F2256" i="5" s="1"/>
  <c r="I2255" i="5"/>
  <c r="F2255" i="5" s="1"/>
  <c r="I2254" i="5"/>
  <c r="F2254" i="5" s="1"/>
  <c r="I2253" i="5"/>
  <c r="F2253" i="5" s="1"/>
  <c r="I2252" i="5"/>
  <c r="F2252" i="5" s="1"/>
  <c r="I2251" i="5"/>
  <c r="F2251" i="5" s="1"/>
  <c r="I2250" i="5"/>
  <c r="F2250" i="5" s="1"/>
  <c r="I2249" i="5"/>
  <c r="F2249" i="5" s="1"/>
  <c r="I2248" i="5"/>
  <c r="F2248" i="5" s="1"/>
  <c r="I2247" i="5"/>
  <c r="F2247" i="5" s="1"/>
  <c r="I2246" i="5"/>
  <c r="F2246" i="5" s="1"/>
  <c r="I2245" i="5"/>
  <c r="F2245" i="5" s="1"/>
  <c r="I2244" i="5"/>
  <c r="F2244" i="5" s="1"/>
  <c r="I2243" i="5"/>
  <c r="F2243" i="5" s="1"/>
  <c r="I2242" i="5"/>
  <c r="F2242" i="5" s="1"/>
  <c r="I2241" i="5"/>
  <c r="F2241" i="5" s="1"/>
  <c r="I2240" i="5"/>
  <c r="F2240" i="5" s="1"/>
  <c r="I2239" i="5"/>
  <c r="F2239" i="5" s="1"/>
  <c r="I2238" i="5"/>
  <c r="F2238" i="5" s="1"/>
  <c r="I2237" i="5"/>
  <c r="F2237" i="5" s="1"/>
  <c r="I2236" i="5"/>
  <c r="F2236" i="5" s="1"/>
  <c r="I2235" i="5"/>
  <c r="F2235" i="5" s="1"/>
  <c r="I2234" i="5"/>
  <c r="F2234" i="5" s="1"/>
  <c r="I2233" i="5"/>
  <c r="F2233" i="5" s="1"/>
  <c r="I2232" i="5"/>
  <c r="F2232" i="5" s="1"/>
  <c r="I2231" i="5"/>
  <c r="F2231" i="5" s="1"/>
  <c r="I2230" i="5"/>
  <c r="F2230" i="5" s="1"/>
  <c r="I2229" i="5"/>
  <c r="F2229" i="5" s="1"/>
  <c r="I2228" i="5"/>
  <c r="F2228" i="5" s="1"/>
  <c r="I2227" i="5"/>
  <c r="F2227" i="5" s="1"/>
  <c r="I2226" i="5"/>
  <c r="F2226" i="5" s="1"/>
  <c r="I2225" i="5"/>
  <c r="F2225" i="5" s="1"/>
  <c r="I2224" i="5"/>
  <c r="F2224" i="5" s="1"/>
  <c r="I2223" i="5"/>
  <c r="F2223" i="5" s="1"/>
  <c r="I2222" i="5"/>
  <c r="F2222" i="5" s="1"/>
  <c r="I2221" i="5"/>
  <c r="F2221" i="5" s="1"/>
  <c r="I2220" i="5"/>
  <c r="F2220" i="5" s="1"/>
  <c r="I2219" i="5"/>
  <c r="F2219" i="5" s="1"/>
  <c r="I2218" i="5"/>
  <c r="F2218" i="5" s="1"/>
  <c r="I2217" i="5"/>
  <c r="F2217" i="5" s="1"/>
  <c r="I2216" i="5"/>
  <c r="F2216" i="5" s="1"/>
  <c r="I2215" i="5"/>
  <c r="F2215" i="5" s="1"/>
  <c r="I2214" i="5"/>
  <c r="F2214" i="5" s="1"/>
  <c r="I2213" i="5"/>
  <c r="F2213" i="5" s="1"/>
  <c r="I2212" i="5"/>
  <c r="F2212" i="5" s="1"/>
  <c r="I2211" i="5"/>
  <c r="F2211" i="5" s="1"/>
  <c r="I2210" i="5"/>
  <c r="F2210" i="5" s="1"/>
  <c r="I2209" i="5"/>
  <c r="F2209" i="5" s="1"/>
  <c r="I2208" i="5"/>
  <c r="F2208" i="5" s="1"/>
  <c r="I2207" i="5"/>
  <c r="F2207" i="5" s="1"/>
  <c r="I2206" i="5"/>
  <c r="F2206" i="5" s="1"/>
  <c r="I2205" i="5"/>
  <c r="F2205" i="5" s="1"/>
  <c r="I2204" i="5"/>
  <c r="F2204" i="5" s="1"/>
  <c r="I2203" i="5"/>
  <c r="F2203" i="5" s="1"/>
  <c r="I2202" i="5"/>
  <c r="F2202" i="5" s="1"/>
  <c r="I2201" i="5"/>
  <c r="F2201" i="5" s="1"/>
  <c r="I2200" i="5"/>
  <c r="F2200" i="5" s="1"/>
  <c r="I2199" i="5"/>
  <c r="F2199" i="5" s="1"/>
  <c r="I2198" i="5"/>
  <c r="F2198" i="5" s="1"/>
  <c r="I2197" i="5"/>
  <c r="F2197" i="5" s="1"/>
  <c r="I2196" i="5"/>
  <c r="F2196" i="5" s="1"/>
  <c r="I2195" i="5"/>
  <c r="F2195" i="5" s="1"/>
  <c r="I2194" i="5"/>
  <c r="F2194" i="5" s="1"/>
  <c r="I2193" i="5"/>
  <c r="F2193" i="5" s="1"/>
  <c r="I2192" i="5"/>
  <c r="F2192" i="5" s="1"/>
  <c r="I2191" i="5"/>
  <c r="F2191" i="5" s="1"/>
  <c r="I2190" i="5"/>
  <c r="F2190" i="5" s="1"/>
  <c r="I2189" i="5"/>
  <c r="F2189" i="5" s="1"/>
  <c r="I2188" i="5"/>
  <c r="F2188" i="5" s="1"/>
  <c r="I2187" i="5"/>
  <c r="F2187" i="5" s="1"/>
  <c r="I2186" i="5"/>
  <c r="F2186" i="5" s="1"/>
  <c r="I2185" i="5"/>
  <c r="F2185" i="5" s="1"/>
  <c r="I2184" i="5"/>
  <c r="F2184" i="5" s="1"/>
  <c r="I2183" i="5"/>
  <c r="F2183" i="5" s="1"/>
  <c r="I2182" i="5"/>
  <c r="F2182" i="5" s="1"/>
  <c r="I2181" i="5"/>
  <c r="F2181" i="5" s="1"/>
  <c r="I2180" i="5"/>
  <c r="F2180" i="5" s="1"/>
  <c r="I2179" i="5"/>
  <c r="F2179" i="5" s="1"/>
  <c r="I2178" i="5"/>
  <c r="F2178" i="5" s="1"/>
  <c r="I2177" i="5"/>
  <c r="F2177" i="5" s="1"/>
  <c r="I2176" i="5"/>
  <c r="F2176" i="5" s="1"/>
  <c r="I2175" i="5"/>
  <c r="F2175" i="5" s="1"/>
  <c r="I2174" i="5"/>
  <c r="F2174" i="5" s="1"/>
  <c r="I2173" i="5"/>
  <c r="F2173" i="5" s="1"/>
  <c r="I2172" i="5"/>
  <c r="F2172" i="5" s="1"/>
  <c r="I2171" i="5"/>
  <c r="F2171" i="5" s="1"/>
  <c r="I2170" i="5"/>
  <c r="F2170" i="5" s="1"/>
  <c r="I2169" i="5"/>
  <c r="F2169" i="5" s="1"/>
  <c r="I2168" i="5"/>
  <c r="F2168" i="5" s="1"/>
  <c r="I2167" i="5"/>
  <c r="F2167" i="5" s="1"/>
  <c r="I2166" i="5"/>
  <c r="F2166" i="5" s="1"/>
  <c r="I2165" i="5"/>
  <c r="F2165" i="5" s="1"/>
  <c r="I2164" i="5"/>
  <c r="F2164" i="5" s="1"/>
  <c r="I2163" i="5"/>
  <c r="F2163" i="5" s="1"/>
  <c r="I2162" i="5"/>
  <c r="F2162" i="5" s="1"/>
  <c r="I2161" i="5"/>
  <c r="F2161" i="5" s="1"/>
  <c r="I2160" i="5"/>
  <c r="F2160" i="5" s="1"/>
  <c r="I2159" i="5"/>
  <c r="F2159" i="5" s="1"/>
  <c r="I2158" i="5"/>
  <c r="F2158" i="5" s="1"/>
  <c r="I2157" i="5"/>
  <c r="F2157" i="5" s="1"/>
  <c r="I2156" i="5"/>
  <c r="F2156" i="5" s="1"/>
  <c r="I2155" i="5"/>
  <c r="F2155" i="5" s="1"/>
  <c r="I2154" i="5"/>
  <c r="F2154" i="5" s="1"/>
  <c r="I2153" i="5"/>
  <c r="F2153" i="5" s="1"/>
  <c r="I2152" i="5"/>
  <c r="F2152" i="5" s="1"/>
  <c r="I2151" i="5"/>
  <c r="F2151" i="5" s="1"/>
  <c r="I2150" i="5"/>
  <c r="F2150" i="5" s="1"/>
  <c r="I2149" i="5"/>
  <c r="F2149" i="5" s="1"/>
  <c r="I2148" i="5"/>
  <c r="F2148" i="5" s="1"/>
  <c r="I2147" i="5"/>
  <c r="F2147" i="5" s="1"/>
  <c r="I2146" i="5"/>
  <c r="F2146" i="5" s="1"/>
  <c r="I2145" i="5"/>
  <c r="F2145" i="5" s="1"/>
  <c r="I2144" i="5"/>
  <c r="F2144" i="5" s="1"/>
  <c r="I2143" i="5"/>
  <c r="F2143" i="5" s="1"/>
  <c r="I2142" i="5"/>
  <c r="F2142" i="5" s="1"/>
  <c r="I2141" i="5"/>
  <c r="F2141" i="5" s="1"/>
  <c r="I2140" i="5"/>
  <c r="F2140" i="5" s="1"/>
  <c r="I2139" i="5"/>
  <c r="F2139" i="5" s="1"/>
  <c r="I2138" i="5"/>
  <c r="F2138" i="5" s="1"/>
  <c r="I2137" i="5"/>
  <c r="F2137" i="5" s="1"/>
  <c r="I2136" i="5"/>
  <c r="F2136" i="5" s="1"/>
  <c r="I2135" i="5"/>
  <c r="F2135" i="5" s="1"/>
  <c r="I2134" i="5"/>
  <c r="F2134" i="5" s="1"/>
  <c r="I2133" i="5"/>
  <c r="F2133" i="5" s="1"/>
  <c r="I2132" i="5"/>
  <c r="F2132" i="5" s="1"/>
  <c r="I2131" i="5"/>
  <c r="F2131" i="5" s="1"/>
  <c r="I2130" i="5"/>
  <c r="F2130" i="5" s="1"/>
  <c r="I2129" i="5"/>
  <c r="F2129" i="5" s="1"/>
  <c r="I2128" i="5"/>
  <c r="F2128" i="5" s="1"/>
  <c r="I2127" i="5"/>
  <c r="F2127" i="5" s="1"/>
  <c r="I2126" i="5"/>
  <c r="F2126" i="5" s="1"/>
  <c r="I2125" i="5"/>
  <c r="F2125" i="5" s="1"/>
  <c r="I2124" i="5"/>
  <c r="F2124" i="5" s="1"/>
  <c r="I2123" i="5"/>
  <c r="F2123" i="5" s="1"/>
  <c r="I2122" i="5"/>
  <c r="F2122" i="5" s="1"/>
  <c r="I2121" i="5"/>
  <c r="F2121" i="5" s="1"/>
  <c r="I2120" i="5"/>
  <c r="F2120" i="5" s="1"/>
  <c r="I2119" i="5"/>
  <c r="F2119" i="5" s="1"/>
  <c r="I2118" i="5"/>
  <c r="F2118" i="5" s="1"/>
  <c r="I2117" i="5"/>
  <c r="F2117" i="5" s="1"/>
  <c r="I2116" i="5"/>
  <c r="F2116" i="5" s="1"/>
  <c r="I2115" i="5"/>
  <c r="F2115" i="5" s="1"/>
  <c r="I2114" i="5"/>
  <c r="F2114" i="5" s="1"/>
  <c r="I2113" i="5"/>
  <c r="F2113" i="5" s="1"/>
  <c r="I2112" i="5"/>
  <c r="F2112" i="5" s="1"/>
  <c r="I2111" i="5"/>
  <c r="F2111" i="5" s="1"/>
  <c r="I2110" i="5"/>
  <c r="F2110" i="5" s="1"/>
  <c r="I2109" i="5"/>
  <c r="F2109" i="5" s="1"/>
  <c r="I2108" i="5"/>
  <c r="F2108" i="5" s="1"/>
  <c r="I2107" i="5"/>
  <c r="F2107" i="5" s="1"/>
  <c r="I2106" i="5"/>
  <c r="F2106" i="5" s="1"/>
  <c r="I2105" i="5"/>
  <c r="F2105" i="5" s="1"/>
  <c r="I2104" i="5"/>
  <c r="F2104" i="5" s="1"/>
  <c r="I2103" i="5"/>
  <c r="F2103" i="5" s="1"/>
  <c r="I2102" i="5"/>
  <c r="F2102" i="5" s="1"/>
  <c r="I2101" i="5"/>
  <c r="F2101" i="5" s="1"/>
  <c r="I2100" i="5"/>
  <c r="F2100" i="5" s="1"/>
  <c r="I2099" i="5"/>
  <c r="F2099" i="5" s="1"/>
  <c r="I2098" i="5"/>
  <c r="F2098" i="5" s="1"/>
  <c r="I2097" i="5"/>
  <c r="F2097" i="5" s="1"/>
  <c r="I2096" i="5"/>
  <c r="F2096" i="5" s="1"/>
  <c r="I2095" i="5"/>
  <c r="F2095" i="5" s="1"/>
  <c r="I2094" i="5"/>
  <c r="F2094" i="5" s="1"/>
  <c r="I2093" i="5"/>
  <c r="F2093" i="5" s="1"/>
  <c r="I2092" i="5"/>
  <c r="F2092" i="5" s="1"/>
  <c r="I2091" i="5"/>
  <c r="F2091" i="5" s="1"/>
  <c r="I2090" i="5"/>
  <c r="F2090" i="5" s="1"/>
  <c r="I2089" i="5"/>
  <c r="F2089" i="5" s="1"/>
  <c r="I2088" i="5"/>
  <c r="F2088" i="5" s="1"/>
  <c r="I2087" i="5"/>
  <c r="F2087" i="5" s="1"/>
  <c r="I2086" i="5"/>
  <c r="F2086" i="5" s="1"/>
  <c r="I2085" i="5"/>
  <c r="F2085" i="5" s="1"/>
  <c r="I2084" i="5"/>
  <c r="F2084" i="5" s="1"/>
  <c r="I2083" i="5"/>
  <c r="F2083" i="5" s="1"/>
  <c r="I2082" i="5"/>
  <c r="F2082" i="5" s="1"/>
  <c r="I2081" i="5"/>
  <c r="F2081" i="5" s="1"/>
  <c r="I2080" i="5"/>
  <c r="F2080" i="5" s="1"/>
  <c r="I2079" i="5"/>
  <c r="F2079" i="5" s="1"/>
  <c r="I2078" i="5"/>
  <c r="F2078" i="5" s="1"/>
  <c r="I2077" i="5"/>
  <c r="F2077" i="5" s="1"/>
  <c r="I2076" i="5"/>
  <c r="F2076" i="5" s="1"/>
  <c r="I2075" i="5"/>
  <c r="F2075" i="5" s="1"/>
  <c r="I2074" i="5"/>
  <c r="F2074" i="5" s="1"/>
  <c r="I2073" i="5"/>
  <c r="F2073" i="5" s="1"/>
  <c r="I2072" i="5"/>
  <c r="F2072" i="5" s="1"/>
  <c r="I2071" i="5"/>
  <c r="F2071" i="5" s="1"/>
  <c r="I2070" i="5"/>
  <c r="F2070" i="5" s="1"/>
  <c r="I2069" i="5"/>
  <c r="F2069" i="5" s="1"/>
  <c r="I2068" i="5"/>
  <c r="F2068" i="5" s="1"/>
  <c r="I2067" i="5"/>
  <c r="F2067" i="5" s="1"/>
  <c r="I2066" i="5"/>
  <c r="F2066" i="5" s="1"/>
  <c r="I2065" i="5"/>
  <c r="F2065" i="5" s="1"/>
  <c r="I2064" i="5"/>
  <c r="F2064" i="5" s="1"/>
  <c r="I2063" i="5"/>
  <c r="F2063" i="5" s="1"/>
  <c r="I2062" i="5"/>
  <c r="F2062" i="5" s="1"/>
  <c r="I2061" i="5"/>
  <c r="F2061" i="5" s="1"/>
  <c r="I2060" i="5"/>
  <c r="F2060" i="5" s="1"/>
  <c r="I2059" i="5"/>
  <c r="F2059" i="5" s="1"/>
  <c r="I2058" i="5"/>
  <c r="F2058" i="5" s="1"/>
  <c r="I2057" i="5"/>
  <c r="F2057" i="5" s="1"/>
  <c r="I2056" i="5"/>
  <c r="F2056" i="5" s="1"/>
  <c r="I2055" i="5"/>
  <c r="F2055" i="5" s="1"/>
  <c r="I2054" i="5"/>
  <c r="F2054" i="5" s="1"/>
  <c r="I2053" i="5"/>
  <c r="F2053" i="5" s="1"/>
  <c r="I2052" i="5"/>
  <c r="F2052" i="5" s="1"/>
  <c r="I2051" i="5"/>
  <c r="F2051" i="5" s="1"/>
  <c r="I2050" i="5"/>
  <c r="F2050" i="5" s="1"/>
  <c r="I2049" i="5"/>
  <c r="F2049" i="5" s="1"/>
  <c r="I2048" i="5"/>
  <c r="F2048" i="5" s="1"/>
  <c r="I2047" i="5"/>
  <c r="F2047" i="5" s="1"/>
  <c r="I2046" i="5"/>
  <c r="F2046" i="5" s="1"/>
  <c r="I2045" i="5"/>
  <c r="F2045" i="5" s="1"/>
  <c r="I2044" i="5"/>
  <c r="F2044" i="5" s="1"/>
  <c r="I2043" i="5"/>
  <c r="F2043" i="5" s="1"/>
  <c r="I2042" i="5"/>
  <c r="F2042" i="5" s="1"/>
  <c r="I2041" i="5"/>
  <c r="F2041" i="5" s="1"/>
  <c r="I2040" i="5"/>
  <c r="F2040" i="5" s="1"/>
  <c r="I2039" i="5"/>
  <c r="F2039" i="5" s="1"/>
  <c r="I2038" i="5"/>
  <c r="F2038" i="5" s="1"/>
  <c r="I2037" i="5"/>
  <c r="F2037" i="5" s="1"/>
  <c r="I2036" i="5"/>
  <c r="F2036" i="5" s="1"/>
  <c r="I2035" i="5"/>
  <c r="F2035" i="5" s="1"/>
  <c r="I2034" i="5"/>
  <c r="F2034" i="5" s="1"/>
  <c r="I2033" i="5"/>
  <c r="F2033" i="5" s="1"/>
  <c r="I2032" i="5"/>
  <c r="F2032" i="5" s="1"/>
  <c r="I2031" i="5"/>
  <c r="F2031" i="5" s="1"/>
  <c r="I2030" i="5"/>
  <c r="F2030" i="5" s="1"/>
  <c r="I2029" i="5"/>
  <c r="F2029" i="5" s="1"/>
  <c r="I2028" i="5"/>
  <c r="F2028" i="5" s="1"/>
  <c r="I2027" i="5"/>
  <c r="F2027" i="5" s="1"/>
  <c r="I2026" i="5"/>
  <c r="F2026" i="5" s="1"/>
  <c r="I2025" i="5"/>
  <c r="F2025" i="5" s="1"/>
  <c r="I2024" i="5"/>
  <c r="F2024" i="5" s="1"/>
  <c r="I2023" i="5"/>
  <c r="F2023" i="5" s="1"/>
  <c r="I2022" i="5"/>
  <c r="F2022" i="5" s="1"/>
  <c r="I2021" i="5"/>
  <c r="F2021" i="5" s="1"/>
  <c r="I2020" i="5"/>
  <c r="F2020" i="5" s="1"/>
  <c r="I2019" i="5"/>
  <c r="F2019" i="5" s="1"/>
  <c r="I2018" i="5"/>
  <c r="F2018" i="5" s="1"/>
  <c r="I2017" i="5"/>
  <c r="F2017" i="5" s="1"/>
  <c r="I2016" i="5"/>
  <c r="F2016" i="5" s="1"/>
  <c r="I2015" i="5"/>
  <c r="F2015" i="5" s="1"/>
  <c r="I2014" i="5"/>
  <c r="F2014" i="5" s="1"/>
  <c r="I2013" i="5"/>
  <c r="F2013" i="5" s="1"/>
  <c r="I2012" i="5"/>
  <c r="F2012" i="5" s="1"/>
  <c r="I2011" i="5"/>
  <c r="F2011" i="5" s="1"/>
  <c r="I2010" i="5"/>
  <c r="F2010" i="5" s="1"/>
  <c r="I2009" i="5"/>
  <c r="F2009" i="5" s="1"/>
  <c r="I2008" i="5"/>
  <c r="F2008" i="5" s="1"/>
  <c r="I2007" i="5"/>
  <c r="F2007" i="5" s="1"/>
  <c r="I2006" i="5"/>
  <c r="F2006" i="5" s="1"/>
  <c r="I2005" i="5"/>
  <c r="F2005" i="5" s="1"/>
  <c r="I2004" i="5"/>
  <c r="F2004" i="5" s="1"/>
  <c r="I2003" i="5"/>
  <c r="F2003" i="5" s="1"/>
  <c r="I2002" i="5"/>
  <c r="F2002" i="5" s="1"/>
  <c r="I2001" i="5"/>
  <c r="F2001" i="5" s="1"/>
  <c r="I2000" i="5"/>
  <c r="F2000" i="5" s="1"/>
  <c r="I1999" i="5"/>
  <c r="F1999" i="5" s="1"/>
  <c r="I1998" i="5"/>
  <c r="F1998" i="5" s="1"/>
  <c r="I1997" i="5"/>
  <c r="F1997" i="5" s="1"/>
  <c r="I1996" i="5"/>
  <c r="F1996" i="5" s="1"/>
  <c r="I1995" i="5"/>
  <c r="F1995" i="5" s="1"/>
  <c r="I1994" i="5"/>
  <c r="F1994" i="5" s="1"/>
  <c r="I1993" i="5"/>
  <c r="F1993" i="5" s="1"/>
  <c r="I1992" i="5"/>
  <c r="F1992" i="5" s="1"/>
  <c r="I1991" i="5"/>
  <c r="F1991" i="5" s="1"/>
  <c r="I1990" i="5"/>
  <c r="F1990" i="5" s="1"/>
  <c r="I1989" i="5"/>
  <c r="F1989" i="5" s="1"/>
  <c r="I1988" i="5"/>
  <c r="F1988" i="5" s="1"/>
  <c r="I1987" i="5"/>
  <c r="F1987" i="5" s="1"/>
  <c r="I1986" i="5"/>
  <c r="F1986" i="5" s="1"/>
  <c r="I1985" i="5"/>
  <c r="F1985" i="5" s="1"/>
  <c r="I1984" i="5"/>
  <c r="F1984" i="5" s="1"/>
  <c r="I1983" i="5"/>
  <c r="F1983" i="5" s="1"/>
  <c r="I1982" i="5"/>
  <c r="F1982" i="5" s="1"/>
  <c r="I1981" i="5"/>
  <c r="F1981" i="5" s="1"/>
  <c r="I1980" i="5"/>
  <c r="F1980" i="5" s="1"/>
  <c r="I1979" i="5"/>
  <c r="F1979" i="5" s="1"/>
  <c r="I1978" i="5"/>
  <c r="F1978" i="5" s="1"/>
  <c r="I1977" i="5"/>
  <c r="F1977" i="5" s="1"/>
  <c r="I1976" i="5"/>
  <c r="F1976" i="5" s="1"/>
  <c r="I1975" i="5"/>
  <c r="F1975" i="5" s="1"/>
  <c r="I1974" i="5"/>
  <c r="F1974" i="5" s="1"/>
  <c r="I1973" i="5"/>
  <c r="F1973" i="5" s="1"/>
  <c r="I1972" i="5"/>
  <c r="F1972" i="5" s="1"/>
  <c r="I1971" i="5"/>
  <c r="F1971" i="5" s="1"/>
  <c r="I1970" i="5"/>
  <c r="F1970" i="5" s="1"/>
  <c r="I1969" i="5"/>
  <c r="F1969" i="5" s="1"/>
  <c r="I1968" i="5"/>
  <c r="F1968" i="5" s="1"/>
  <c r="I1967" i="5"/>
  <c r="F1967" i="5" s="1"/>
  <c r="I1966" i="5"/>
  <c r="F1966" i="5" s="1"/>
  <c r="I1965" i="5"/>
  <c r="F1965" i="5" s="1"/>
  <c r="I1964" i="5"/>
  <c r="F1964" i="5" s="1"/>
  <c r="I1963" i="5"/>
  <c r="F1963" i="5" s="1"/>
  <c r="I1962" i="5"/>
  <c r="F1962" i="5" s="1"/>
  <c r="I1961" i="5"/>
  <c r="F1961" i="5" s="1"/>
  <c r="I1960" i="5"/>
  <c r="F1960" i="5" s="1"/>
  <c r="I1959" i="5"/>
  <c r="F1959" i="5" s="1"/>
  <c r="I1958" i="5"/>
  <c r="F1958" i="5" s="1"/>
  <c r="I1957" i="5"/>
  <c r="F1957" i="5" s="1"/>
  <c r="I1956" i="5"/>
  <c r="F1956" i="5" s="1"/>
  <c r="I1955" i="5"/>
  <c r="F1955" i="5" s="1"/>
  <c r="I1954" i="5"/>
  <c r="F1954" i="5" s="1"/>
  <c r="I1953" i="5"/>
  <c r="F1953" i="5" s="1"/>
  <c r="I1952" i="5"/>
  <c r="F1952" i="5" s="1"/>
  <c r="I1951" i="5"/>
  <c r="F1951" i="5" s="1"/>
  <c r="I1950" i="5"/>
  <c r="F1950" i="5" s="1"/>
  <c r="I1949" i="5"/>
  <c r="F1949" i="5" s="1"/>
  <c r="I1948" i="5"/>
  <c r="F1948" i="5" s="1"/>
  <c r="I1947" i="5"/>
  <c r="F1947" i="5" s="1"/>
  <c r="I1946" i="5"/>
  <c r="F1946" i="5" s="1"/>
  <c r="I1945" i="5"/>
  <c r="F1945" i="5" s="1"/>
  <c r="I1944" i="5"/>
  <c r="F1944" i="5" s="1"/>
  <c r="I1943" i="5"/>
  <c r="F1943" i="5" s="1"/>
  <c r="I1942" i="5"/>
  <c r="F1942" i="5" s="1"/>
  <c r="I1941" i="5"/>
  <c r="F1941" i="5" s="1"/>
  <c r="I1940" i="5"/>
  <c r="F1940" i="5" s="1"/>
  <c r="I1939" i="5"/>
  <c r="F1939" i="5" s="1"/>
  <c r="I1938" i="5"/>
  <c r="F1938" i="5" s="1"/>
  <c r="I1937" i="5"/>
  <c r="F1937" i="5" s="1"/>
  <c r="I1936" i="5"/>
  <c r="F1936" i="5" s="1"/>
  <c r="I1935" i="5"/>
  <c r="F1935" i="5" s="1"/>
  <c r="I1934" i="5"/>
  <c r="F1934" i="5" s="1"/>
  <c r="I1933" i="5"/>
  <c r="F1933" i="5" s="1"/>
  <c r="I1932" i="5"/>
  <c r="F1932" i="5" s="1"/>
  <c r="I1931" i="5"/>
  <c r="F1931" i="5" s="1"/>
  <c r="I1930" i="5"/>
  <c r="F1930" i="5" s="1"/>
  <c r="I1929" i="5"/>
  <c r="F1929" i="5" s="1"/>
  <c r="I1928" i="5"/>
  <c r="F1928" i="5" s="1"/>
  <c r="I1927" i="5"/>
  <c r="F1927" i="5" s="1"/>
  <c r="I1926" i="5"/>
  <c r="F1926" i="5" s="1"/>
  <c r="I1925" i="5"/>
  <c r="F1925" i="5" s="1"/>
  <c r="I1924" i="5"/>
  <c r="F1924" i="5" s="1"/>
  <c r="I1923" i="5"/>
  <c r="F1923" i="5" s="1"/>
  <c r="I1922" i="5"/>
  <c r="F1922" i="5" s="1"/>
  <c r="I1921" i="5"/>
  <c r="F1921" i="5" s="1"/>
  <c r="I1920" i="5"/>
  <c r="F1920" i="5" s="1"/>
  <c r="I1919" i="5"/>
  <c r="F1919" i="5" s="1"/>
  <c r="I1918" i="5"/>
  <c r="F1918" i="5" s="1"/>
  <c r="I1917" i="5"/>
  <c r="F1917" i="5" s="1"/>
  <c r="I1916" i="5"/>
  <c r="F1916" i="5" s="1"/>
  <c r="I1915" i="5"/>
  <c r="F1915" i="5" s="1"/>
  <c r="I1914" i="5"/>
  <c r="F1914" i="5" s="1"/>
  <c r="I1913" i="5"/>
  <c r="F1913" i="5" s="1"/>
  <c r="I1912" i="5"/>
  <c r="F1912" i="5" s="1"/>
  <c r="I1911" i="5"/>
  <c r="F1911" i="5" s="1"/>
  <c r="I1910" i="5"/>
  <c r="F1910" i="5" s="1"/>
  <c r="I1909" i="5"/>
  <c r="F1909" i="5" s="1"/>
  <c r="I1908" i="5"/>
  <c r="F1908" i="5" s="1"/>
  <c r="I1907" i="5"/>
  <c r="F1907" i="5" s="1"/>
  <c r="I1906" i="5"/>
  <c r="F1906" i="5" s="1"/>
  <c r="I1905" i="5"/>
  <c r="F1905" i="5" s="1"/>
  <c r="I1904" i="5"/>
  <c r="F1904" i="5" s="1"/>
  <c r="I1903" i="5"/>
  <c r="F1903" i="5" s="1"/>
  <c r="I1902" i="5"/>
  <c r="F1902" i="5" s="1"/>
  <c r="I1901" i="5"/>
  <c r="F1901" i="5" s="1"/>
  <c r="I1900" i="5"/>
  <c r="F1900" i="5" s="1"/>
  <c r="I1899" i="5"/>
  <c r="F1899" i="5" s="1"/>
  <c r="I1898" i="5"/>
  <c r="F1898" i="5" s="1"/>
  <c r="I1897" i="5"/>
  <c r="F1897" i="5" s="1"/>
  <c r="I1896" i="5"/>
  <c r="F1896" i="5" s="1"/>
  <c r="I1895" i="5"/>
  <c r="F1895" i="5" s="1"/>
  <c r="I1894" i="5"/>
  <c r="F1894" i="5" s="1"/>
  <c r="I1893" i="5"/>
  <c r="F1893" i="5" s="1"/>
  <c r="I1892" i="5"/>
  <c r="F1892" i="5" s="1"/>
  <c r="I1891" i="5"/>
  <c r="F1891" i="5" s="1"/>
  <c r="I1890" i="5"/>
  <c r="F1890" i="5" s="1"/>
  <c r="I1889" i="5"/>
  <c r="F1889" i="5" s="1"/>
  <c r="I1888" i="5"/>
  <c r="F1888" i="5" s="1"/>
  <c r="I1887" i="5"/>
  <c r="F1887" i="5" s="1"/>
  <c r="I1886" i="5"/>
  <c r="F1886" i="5" s="1"/>
  <c r="I1885" i="5"/>
  <c r="F1885" i="5" s="1"/>
  <c r="I1884" i="5"/>
  <c r="F1884" i="5" s="1"/>
  <c r="I1883" i="5"/>
  <c r="F1883" i="5" s="1"/>
  <c r="I1882" i="5"/>
  <c r="F1882" i="5" s="1"/>
  <c r="I1881" i="5"/>
  <c r="F1881" i="5" s="1"/>
  <c r="I1880" i="5"/>
  <c r="F1880" i="5" s="1"/>
  <c r="I1879" i="5"/>
  <c r="F1879" i="5" s="1"/>
  <c r="I1878" i="5"/>
  <c r="F1878" i="5" s="1"/>
  <c r="I1877" i="5"/>
  <c r="F1877" i="5" s="1"/>
  <c r="I1876" i="5"/>
  <c r="F1876" i="5" s="1"/>
  <c r="I1875" i="5"/>
  <c r="F1875" i="5" s="1"/>
  <c r="I1874" i="5"/>
  <c r="F1874" i="5" s="1"/>
  <c r="I1873" i="5"/>
  <c r="F1873" i="5" s="1"/>
  <c r="I1872" i="5"/>
  <c r="F1872" i="5" s="1"/>
  <c r="I1871" i="5"/>
  <c r="F1871" i="5" s="1"/>
  <c r="I1870" i="5"/>
  <c r="F1870" i="5" s="1"/>
  <c r="I1869" i="5"/>
  <c r="F1869" i="5" s="1"/>
  <c r="I1868" i="5"/>
  <c r="F1868" i="5" s="1"/>
  <c r="I1867" i="5"/>
  <c r="F1867" i="5" s="1"/>
  <c r="I1866" i="5"/>
  <c r="F1866" i="5" s="1"/>
  <c r="I1865" i="5"/>
  <c r="F1865" i="5" s="1"/>
  <c r="I1864" i="5"/>
  <c r="F1864" i="5" s="1"/>
  <c r="I1863" i="5"/>
  <c r="F1863" i="5" s="1"/>
  <c r="I1862" i="5"/>
  <c r="F1862" i="5" s="1"/>
  <c r="I1861" i="5"/>
  <c r="F1861" i="5" s="1"/>
  <c r="I1860" i="5"/>
  <c r="F1860" i="5" s="1"/>
  <c r="I1859" i="5"/>
  <c r="F1859" i="5" s="1"/>
  <c r="I1858" i="5"/>
  <c r="F1858" i="5" s="1"/>
  <c r="I1857" i="5"/>
  <c r="F1857" i="5" s="1"/>
  <c r="I1856" i="5"/>
  <c r="F1856" i="5" s="1"/>
  <c r="I1855" i="5"/>
  <c r="F1855" i="5" s="1"/>
  <c r="I1854" i="5"/>
  <c r="F1854" i="5" s="1"/>
  <c r="I1853" i="5"/>
  <c r="F1853" i="5" s="1"/>
  <c r="I1852" i="5"/>
  <c r="F1852" i="5" s="1"/>
  <c r="I1851" i="5"/>
  <c r="F1851" i="5" s="1"/>
  <c r="I1850" i="5"/>
  <c r="F1850" i="5" s="1"/>
  <c r="I1849" i="5"/>
  <c r="F1849" i="5" s="1"/>
  <c r="I1848" i="5"/>
  <c r="F1848" i="5" s="1"/>
  <c r="I1847" i="5"/>
  <c r="F1847" i="5" s="1"/>
  <c r="I1846" i="5"/>
  <c r="F1846" i="5" s="1"/>
  <c r="I1845" i="5"/>
  <c r="F1845" i="5" s="1"/>
  <c r="I1844" i="5"/>
  <c r="F1844" i="5" s="1"/>
  <c r="I1843" i="5"/>
  <c r="F1843" i="5" s="1"/>
  <c r="I1842" i="5"/>
  <c r="F1842" i="5" s="1"/>
  <c r="I1841" i="5"/>
  <c r="F1841" i="5" s="1"/>
  <c r="I1840" i="5"/>
  <c r="F1840" i="5" s="1"/>
  <c r="I1839" i="5"/>
  <c r="F1839" i="5" s="1"/>
  <c r="I1838" i="5"/>
  <c r="F1838" i="5" s="1"/>
  <c r="I1837" i="5"/>
  <c r="F1837" i="5" s="1"/>
  <c r="I1836" i="5"/>
  <c r="F1836" i="5" s="1"/>
  <c r="I1835" i="5"/>
  <c r="F1835" i="5" s="1"/>
  <c r="I1834" i="5"/>
  <c r="F1834" i="5" s="1"/>
  <c r="I1833" i="5"/>
  <c r="F1833" i="5" s="1"/>
  <c r="I1832" i="5"/>
  <c r="F1832" i="5" s="1"/>
  <c r="I1831" i="5"/>
  <c r="F1831" i="5" s="1"/>
  <c r="I1830" i="5"/>
  <c r="F1830" i="5" s="1"/>
  <c r="I1829" i="5"/>
  <c r="F1829" i="5" s="1"/>
  <c r="I1828" i="5"/>
  <c r="F1828" i="5" s="1"/>
  <c r="I1827" i="5"/>
  <c r="F1827" i="5" s="1"/>
  <c r="I1826" i="5"/>
  <c r="F1826" i="5" s="1"/>
  <c r="I1825" i="5"/>
  <c r="F1825" i="5" s="1"/>
  <c r="I1824" i="5"/>
  <c r="F1824" i="5" s="1"/>
  <c r="I1823" i="5"/>
  <c r="F1823" i="5" s="1"/>
  <c r="I1822" i="5"/>
  <c r="F1822" i="5" s="1"/>
  <c r="I1821" i="5"/>
  <c r="F1821" i="5" s="1"/>
  <c r="I1820" i="5"/>
  <c r="F1820" i="5" s="1"/>
  <c r="I1819" i="5"/>
  <c r="F1819" i="5" s="1"/>
  <c r="I1818" i="5"/>
  <c r="F1818" i="5" s="1"/>
  <c r="I1817" i="5"/>
  <c r="F1817" i="5" s="1"/>
  <c r="I1816" i="5"/>
  <c r="F1816" i="5" s="1"/>
  <c r="I1815" i="5"/>
  <c r="F1815" i="5" s="1"/>
  <c r="I1814" i="5"/>
  <c r="F1814" i="5" s="1"/>
  <c r="I1813" i="5"/>
  <c r="F1813" i="5" s="1"/>
  <c r="I1812" i="5"/>
  <c r="F1812" i="5" s="1"/>
  <c r="I1811" i="5"/>
  <c r="F1811" i="5" s="1"/>
  <c r="I1810" i="5"/>
  <c r="F1810" i="5" s="1"/>
  <c r="I1809" i="5"/>
  <c r="F1809" i="5" s="1"/>
  <c r="I1808" i="5"/>
  <c r="F1808" i="5" s="1"/>
  <c r="I1807" i="5"/>
  <c r="F1807" i="5" s="1"/>
  <c r="I1806" i="5"/>
  <c r="F1806" i="5" s="1"/>
  <c r="I1805" i="5"/>
  <c r="F1805" i="5" s="1"/>
  <c r="I1804" i="5"/>
  <c r="F1804" i="5" s="1"/>
  <c r="I1803" i="5"/>
  <c r="F1803" i="5" s="1"/>
  <c r="I1802" i="5"/>
  <c r="F1802" i="5" s="1"/>
  <c r="I1801" i="5"/>
  <c r="F1801" i="5" s="1"/>
  <c r="I1800" i="5"/>
  <c r="F1800" i="5" s="1"/>
  <c r="I1799" i="5"/>
  <c r="F1799" i="5" s="1"/>
  <c r="I1798" i="5"/>
  <c r="F1798" i="5" s="1"/>
  <c r="I1797" i="5"/>
  <c r="F1797" i="5" s="1"/>
  <c r="I1796" i="5"/>
  <c r="F1796" i="5" s="1"/>
  <c r="I1795" i="5"/>
  <c r="F1795" i="5" s="1"/>
  <c r="I1794" i="5"/>
  <c r="F1794" i="5" s="1"/>
  <c r="I1793" i="5"/>
  <c r="F1793" i="5" s="1"/>
  <c r="I1792" i="5"/>
  <c r="F1792" i="5" s="1"/>
  <c r="I1791" i="5"/>
  <c r="F1791" i="5" s="1"/>
  <c r="I1790" i="5"/>
  <c r="F1790" i="5" s="1"/>
  <c r="I1789" i="5"/>
  <c r="F1789" i="5" s="1"/>
  <c r="I1788" i="5"/>
  <c r="F1788" i="5" s="1"/>
  <c r="I1787" i="5"/>
  <c r="F1787" i="5" s="1"/>
  <c r="I1786" i="5"/>
  <c r="F1786" i="5" s="1"/>
  <c r="I1785" i="5"/>
  <c r="F1785" i="5" s="1"/>
  <c r="I1784" i="5"/>
  <c r="F1784" i="5" s="1"/>
  <c r="I1783" i="5"/>
  <c r="F1783" i="5" s="1"/>
  <c r="I1782" i="5"/>
  <c r="F1782" i="5" s="1"/>
  <c r="I1781" i="5"/>
  <c r="F1781" i="5" s="1"/>
  <c r="I1780" i="5"/>
  <c r="F1780" i="5" s="1"/>
  <c r="I1779" i="5"/>
  <c r="F1779" i="5" s="1"/>
  <c r="I1778" i="5"/>
  <c r="F1778" i="5" s="1"/>
  <c r="I1777" i="5"/>
  <c r="F1777" i="5" s="1"/>
  <c r="I1776" i="5"/>
  <c r="F1776" i="5" s="1"/>
  <c r="I1775" i="5"/>
  <c r="F1775" i="5" s="1"/>
  <c r="I1774" i="5"/>
  <c r="F1774" i="5" s="1"/>
  <c r="I1773" i="5"/>
  <c r="F1773" i="5" s="1"/>
  <c r="I1772" i="5"/>
  <c r="F1772" i="5" s="1"/>
  <c r="I1771" i="5"/>
  <c r="F1771" i="5" s="1"/>
  <c r="I1770" i="5"/>
  <c r="F1770" i="5" s="1"/>
  <c r="I1769" i="5"/>
  <c r="F1769" i="5" s="1"/>
  <c r="I1768" i="5"/>
  <c r="F1768" i="5" s="1"/>
  <c r="I1767" i="5"/>
  <c r="F1767" i="5" s="1"/>
  <c r="I1766" i="5"/>
  <c r="F1766" i="5" s="1"/>
  <c r="I1765" i="5"/>
  <c r="F1765" i="5" s="1"/>
  <c r="I1764" i="5"/>
  <c r="F1764" i="5" s="1"/>
  <c r="I1763" i="5"/>
  <c r="F1763" i="5" s="1"/>
  <c r="I1762" i="5"/>
  <c r="F1762" i="5" s="1"/>
  <c r="I1761" i="5"/>
  <c r="F1761" i="5" s="1"/>
  <c r="I1760" i="5"/>
  <c r="F1760" i="5" s="1"/>
  <c r="I1759" i="5"/>
  <c r="F1759" i="5" s="1"/>
  <c r="I1758" i="5"/>
  <c r="F1758" i="5" s="1"/>
  <c r="I1757" i="5"/>
  <c r="F1757" i="5" s="1"/>
  <c r="I1756" i="5"/>
  <c r="F1756" i="5" s="1"/>
  <c r="I1755" i="5"/>
  <c r="F1755" i="5" s="1"/>
  <c r="I1754" i="5"/>
  <c r="F1754" i="5" s="1"/>
  <c r="I1753" i="5"/>
  <c r="F1753" i="5" s="1"/>
  <c r="I1752" i="5"/>
  <c r="F1752" i="5" s="1"/>
  <c r="I1751" i="5"/>
  <c r="F1751" i="5" s="1"/>
  <c r="I1750" i="5"/>
  <c r="F1750" i="5" s="1"/>
  <c r="I1749" i="5"/>
  <c r="F1749" i="5" s="1"/>
  <c r="I1748" i="5"/>
  <c r="F1748" i="5" s="1"/>
  <c r="I1747" i="5"/>
  <c r="F1747" i="5" s="1"/>
  <c r="I1746" i="5"/>
  <c r="F1746" i="5" s="1"/>
  <c r="I1745" i="5"/>
  <c r="F1745" i="5" s="1"/>
  <c r="I1744" i="5"/>
  <c r="F1744" i="5" s="1"/>
  <c r="I1743" i="5"/>
  <c r="F1743" i="5" s="1"/>
  <c r="I1742" i="5"/>
  <c r="F1742" i="5" s="1"/>
  <c r="I1741" i="5"/>
  <c r="F1741" i="5" s="1"/>
  <c r="I1740" i="5"/>
  <c r="F1740" i="5" s="1"/>
  <c r="I1739" i="5"/>
  <c r="F1739" i="5" s="1"/>
  <c r="I1738" i="5"/>
  <c r="F1738" i="5" s="1"/>
  <c r="I1737" i="5"/>
  <c r="F1737" i="5" s="1"/>
  <c r="I1736" i="5"/>
  <c r="F1736" i="5" s="1"/>
  <c r="I1735" i="5"/>
  <c r="F1735" i="5" s="1"/>
  <c r="I1734" i="5"/>
  <c r="F1734" i="5" s="1"/>
  <c r="I1733" i="5"/>
  <c r="F1733" i="5" s="1"/>
  <c r="I1732" i="5"/>
  <c r="F1732" i="5" s="1"/>
  <c r="I1731" i="5"/>
  <c r="F1731" i="5" s="1"/>
  <c r="I1730" i="5"/>
  <c r="F1730" i="5" s="1"/>
  <c r="I1729" i="5"/>
  <c r="F1729" i="5" s="1"/>
  <c r="I1728" i="5"/>
  <c r="F1728" i="5" s="1"/>
  <c r="I1727" i="5"/>
  <c r="F1727" i="5" s="1"/>
  <c r="I1726" i="5"/>
  <c r="F1726" i="5" s="1"/>
  <c r="I1725" i="5"/>
  <c r="F1725" i="5" s="1"/>
  <c r="I1724" i="5"/>
  <c r="F1724" i="5" s="1"/>
  <c r="I1723" i="5"/>
  <c r="F1723" i="5" s="1"/>
  <c r="I1722" i="5"/>
  <c r="F1722" i="5" s="1"/>
  <c r="I1721" i="5"/>
  <c r="F1721" i="5" s="1"/>
  <c r="I1720" i="5"/>
  <c r="F1720" i="5" s="1"/>
  <c r="I1719" i="5"/>
  <c r="F1719" i="5" s="1"/>
  <c r="I1718" i="5"/>
  <c r="F1718" i="5" s="1"/>
  <c r="I1717" i="5"/>
  <c r="F1717" i="5" s="1"/>
  <c r="I1716" i="5"/>
  <c r="F1716" i="5" s="1"/>
  <c r="I1715" i="5"/>
  <c r="F1715" i="5" s="1"/>
  <c r="I1714" i="5"/>
  <c r="F1714" i="5" s="1"/>
  <c r="I1713" i="5"/>
  <c r="F1713" i="5" s="1"/>
  <c r="I1712" i="5"/>
  <c r="F1712" i="5" s="1"/>
  <c r="I1711" i="5"/>
  <c r="F1711" i="5" s="1"/>
  <c r="I1710" i="5"/>
  <c r="F1710" i="5" s="1"/>
  <c r="I1709" i="5"/>
  <c r="F1709" i="5" s="1"/>
  <c r="I1708" i="5"/>
  <c r="F1708" i="5" s="1"/>
  <c r="I1707" i="5"/>
  <c r="F1707" i="5" s="1"/>
  <c r="I1706" i="5"/>
  <c r="F1706" i="5" s="1"/>
  <c r="I1705" i="5"/>
  <c r="F1705" i="5" s="1"/>
  <c r="I1704" i="5"/>
  <c r="F1704" i="5" s="1"/>
  <c r="I1703" i="5"/>
  <c r="F1703" i="5" s="1"/>
  <c r="I1702" i="5"/>
  <c r="F1702" i="5" s="1"/>
  <c r="I1701" i="5"/>
  <c r="F1701" i="5" s="1"/>
  <c r="I1700" i="5"/>
  <c r="F1700" i="5" s="1"/>
  <c r="I1699" i="5"/>
  <c r="F1699" i="5" s="1"/>
  <c r="I1698" i="5"/>
  <c r="F1698" i="5" s="1"/>
  <c r="I1697" i="5"/>
  <c r="F1697" i="5" s="1"/>
  <c r="I1696" i="5"/>
  <c r="F1696" i="5" s="1"/>
  <c r="I1695" i="5"/>
  <c r="F1695" i="5" s="1"/>
  <c r="I1694" i="5"/>
  <c r="F1694" i="5" s="1"/>
  <c r="I1693" i="5"/>
  <c r="F1693" i="5" s="1"/>
  <c r="I1692" i="5"/>
  <c r="F1692" i="5" s="1"/>
  <c r="I1691" i="5"/>
  <c r="F1691" i="5" s="1"/>
  <c r="I1690" i="5"/>
  <c r="F1690" i="5" s="1"/>
  <c r="I1689" i="5"/>
  <c r="F1689" i="5" s="1"/>
  <c r="I1688" i="5"/>
  <c r="F1688" i="5" s="1"/>
  <c r="I1687" i="5"/>
  <c r="F1687" i="5" s="1"/>
  <c r="I1686" i="5"/>
  <c r="F1686" i="5" s="1"/>
  <c r="I1685" i="5"/>
  <c r="F1685" i="5" s="1"/>
  <c r="I1684" i="5"/>
  <c r="F1684" i="5" s="1"/>
  <c r="I1683" i="5"/>
  <c r="F1683" i="5" s="1"/>
  <c r="I1682" i="5"/>
  <c r="F1682" i="5" s="1"/>
  <c r="I1681" i="5"/>
  <c r="F1681" i="5" s="1"/>
  <c r="I1680" i="5"/>
  <c r="F1680" i="5" s="1"/>
  <c r="I1679" i="5"/>
  <c r="F1679" i="5" s="1"/>
  <c r="I1678" i="5"/>
  <c r="F1678" i="5" s="1"/>
  <c r="I1677" i="5"/>
  <c r="F1677" i="5" s="1"/>
  <c r="I1676" i="5"/>
  <c r="F1676" i="5" s="1"/>
  <c r="I1675" i="5"/>
  <c r="F1675" i="5" s="1"/>
  <c r="I1674" i="5"/>
  <c r="F1674" i="5" s="1"/>
  <c r="I1673" i="5"/>
  <c r="F1673" i="5" s="1"/>
  <c r="I1672" i="5"/>
  <c r="F1672" i="5" s="1"/>
  <c r="I1671" i="5"/>
  <c r="F1671" i="5" s="1"/>
  <c r="I1670" i="5"/>
  <c r="F1670" i="5" s="1"/>
  <c r="I1669" i="5"/>
  <c r="F1669" i="5" s="1"/>
  <c r="I1668" i="5"/>
  <c r="F1668" i="5" s="1"/>
  <c r="I1667" i="5"/>
  <c r="F1667" i="5" s="1"/>
  <c r="I1666" i="5"/>
  <c r="F1666" i="5" s="1"/>
  <c r="I1665" i="5"/>
  <c r="F1665" i="5" s="1"/>
  <c r="I1664" i="5"/>
  <c r="F1664" i="5" s="1"/>
  <c r="I1663" i="5"/>
  <c r="F1663" i="5" s="1"/>
  <c r="I1662" i="5"/>
  <c r="F1662" i="5" s="1"/>
  <c r="I1661" i="5"/>
  <c r="F1661" i="5" s="1"/>
  <c r="I1660" i="5"/>
  <c r="F1660" i="5" s="1"/>
  <c r="I1659" i="5"/>
  <c r="F1659" i="5" s="1"/>
  <c r="I1658" i="5"/>
  <c r="F1658" i="5" s="1"/>
  <c r="I1657" i="5"/>
  <c r="F1657" i="5" s="1"/>
  <c r="I1656" i="5"/>
  <c r="F1656" i="5" s="1"/>
  <c r="I1655" i="5"/>
  <c r="F1655" i="5" s="1"/>
  <c r="I1654" i="5"/>
  <c r="F1654" i="5" s="1"/>
  <c r="I1653" i="5"/>
  <c r="F1653" i="5" s="1"/>
  <c r="I1652" i="5"/>
  <c r="F1652" i="5" s="1"/>
  <c r="I1651" i="5"/>
  <c r="F1651" i="5" s="1"/>
  <c r="I1650" i="5"/>
  <c r="F1650" i="5" s="1"/>
  <c r="I1649" i="5"/>
  <c r="F1649" i="5" s="1"/>
  <c r="I1648" i="5"/>
  <c r="F1648" i="5" s="1"/>
  <c r="I1647" i="5"/>
  <c r="F1647" i="5" s="1"/>
  <c r="I1646" i="5"/>
  <c r="F1646" i="5" s="1"/>
  <c r="I1645" i="5"/>
  <c r="F1645" i="5" s="1"/>
  <c r="I1644" i="5"/>
  <c r="F1644" i="5" s="1"/>
  <c r="I1643" i="5"/>
  <c r="F1643" i="5" s="1"/>
  <c r="I1642" i="5"/>
  <c r="F1642" i="5" s="1"/>
  <c r="I1641" i="5"/>
  <c r="F1641" i="5" s="1"/>
  <c r="I1640" i="5"/>
  <c r="F1640" i="5" s="1"/>
  <c r="I1639" i="5"/>
  <c r="F1639" i="5" s="1"/>
  <c r="I1638" i="5"/>
  <c r="F1638" i="5" s="1"/>
  <c r="I1637" i="5"/>
  <c r="F1637" i="5" s="1"/>
  <c r="I1636" i="5"/>
  <c r="F1636" i="5" s="1"/>
  <c r="I1635" i="5"/>
  <c r="F1635" i="5" s="1"/>
  <c r="I1634" i="5"/>
  <c r="F1634" i="5" s="1"/>
  <c r="I1633" i="5"/>
  <c r="F1633" i="5" s="1"/>
  <c r="I1632" i="5"/>
  <c r="F1632" i="5" s="1"/>
  <c r="I1631" i="5"/>
  <c r="F1631" i="5" s="1"/>
  <c r="I1630" i="5"/>
  <c r="F1630" i="5" s="1"/>
  <c r="I1629" i="5"/>
  <c r="F1629" i="5" s="1"/>
  <c r="I1628" i="5"/>
  <c r="F1628" i="5" s="1"/>
  <c r="I1627" i="5"/>
  <c r="F1627" i="5" s="1"/>
  <c r="I1626" i="5"/>
  <c r="F1626" i="5" s="1"/>
  <c r="I1625" i="5"/>
  <c r="F1625" i="5" s="1"/>
  <c r="I1624" i="5"/>
  <c r="F1624" i="5" s="1"/>
  <c r="I1623" i="5"/>
  <c r="F1623" i="5" s="1"/>
  <c r="I1622" i="5"/>
  <c r="F1622" i="5" s="1"/>
  <c r="I1621" i="5"/>
  <c r="F1621" i="5" s="1"/>
  <c r="I1620" i="5"/>
  <c r="F1620" i="5" s="1"/>
  <c r="I1619" i="5"/>
  <c r="F1619" i="5" s="1"/>
  <c r="I1618" i="5"/>
  <c r="F1618" i="5" s="1"/>
  <c r="I1617" i="5"/>
  <c r="F1617" i="5" s="1"/>
  <c r="I1616" i="5"/>
  <c r="F1616" i="5" s="1"/>
  <c r="I1615" i="5"/>
  <c r="F1615" i="5" s="1"/>
  <c r="I1614" i="5"/>
  <c r="F1614" i="5" s="1"/>
  <c r="I1613" i="5"/>
  <c r="F1613" i="5" s="1"/>
  <c r="I1612" i="5"/>
  <c r="F1612" i="5" s="1"/>
  <c r="I1611" i="5"/>
  <c r="F1611" i="5" s="1"/>
  <c r="I1610" i="5"/>
  <c r="F1610" i="5" s="1"/>
  <c r="I1609" i="5"/>
  <c r="F1609" i="5" s="1"/>
  <c r="I1608" i="5"/>
  <c r="F1608" i="5" s="1"/>
  <c r="I1607" i="5"/>
  <c r="F1607" i="5" s="1"/>
  <c r="I1606" i="5"/>
  <c r="F1606" i="5" s="1"/>
  <c r="I1605" i="5"/>
  <c r="F1605" i="5" s="1"/>
  <c r="I1604" i="5"/>
  <c r="F1604" i="5" s="1"/>
  <c r="I1603" i="5"/>
  <c r="F1603" i="5" s="1"/>
  <c r="I1602" i="5"/>
  <c r="F1602" i="5" s="1"/>
  <c r="I1601" i="5"/>
  <c r="F1601" i="5" s="1"/>
  <c r="I1600" i="5"/>
  <c r="F1600" i="5" s="1"/>
  <c r="I1599" i="5"/>
  <c r="F1599" i="5" s="1"/>
  <c r="I1598" i="5"/>
  <c r="F1598" i="5" s="1"/>
  <c r="I1597" i="5"/>
  <c r="F1597" i="5" s="1"/>
  <c r="I1596" i="5"/>
  <c r="F1596" i="5" s="1"/>
  <c r="I1595" i="5"/>
  <c r="F1595" i="5" s="1"/>
  <c r="I1594" i="5"/>
  <c r="F1594" i="5" s="1"/>
  <c r="I1593" i="5"/>
  <c r="F1593" i="5" s="1"/>
  <c r="I1592" i="5"/>
  <c r="F1592" i="5" s="1"/>
  <c r="I1591" i="5"/>
  <c r="F1591" i="5" s="1"/>
  <c r="I1590" i="5"/>
  <c r="F1590" i="5" s="1"/>
  <c r="I1589" i="5"/>
  <c r="F1589" i="5" s="1"/>
  <c r="I1588" i="5"/>
  <c r="F1588" i="5" s="1"/>
  <c r="I1587" i="5"/>
  <c r="F1587" i="5" s="1"/>
  <c r="I1586" i="5"/>
  <c r="F1586" i="5" s="1"/>
  <c r="I1585" i="5"/>
  <c r="F1585" i="5" s="1"/>
  <c r="I1584" i="5"/>
  <c r="F1584" i="5" s="1"/>
  <c r="I1583" i="5"/>
  <c r="F1583" i="5" s="1"/>
  <c r="I1582" i="5"/>
  <c r="F1582" i="5" s="1"/>
  <c r="I1581" i="5"/>
  <c r="F1581" i="5" s="1"/>
  <c r="I1580" i="5"/>
  <c r="F1580" i="5" s="1"/>
  <c r="I1579" i="5"/>
  <c r="F1579" i="5" s="1"/>
  <c r="I1578" i="5"/>
  <c r="F1578" i="5" s="1"/>
  <c r="I1577" i="5"/>
  <c r="F1577" i="5" s="1"/>
  <c r="I1576" i="5"/>
  <c r="F1576" i="5" s="1"/>
  <c r="I1575" i="5"/>
  <c r="F1575" i="5" s="1"/>
  <c r="I1574" i="5"/>
  <c r="F1574" i="5" s="1"/>
  <c r="I1573" i="5"/>
  <c r="F1573" i="5" s="1"/>
  <c r="I1572" i="5"/>
  <c r="F1572" i="5" s="1"/>
  <c r="I1571" i="5"/>
  <c r="F1571" i="5" s="1"/>
  <c r="I1570" i="5"/>
  <c r="F1570" i="5" s="1"/>
  <c r="I1569" i="5"/>
  <c r="F1569" i="5" s="1"/>
  <c r="I1568" i="5"/>
  <c r="F1568" i="5" s="1"/>
  <c r="I1567" i="5"/>
  <c r="F1567" i="5" s="1"/>
  <c r="I1566" i="5"/>
  <c r="F1566" i="5" s="1"/>
  <c r="I1565" i="5"/>
  <c r="F1565" i="5" s="1"/>
  <c r="I1564" i="5"/>
  <c r="F1564" i="5" s="1"/>
  <c r="I1563" i="5"/>
  <c r="F1563" i="5" s="1"/>
  <c r="I1562" i="5"/>
  <c r="F1562" i="5" s="1"/>
  <c r="I1561" i="5"/>
  <c r="F1561" i="5" s="1"/>
  <c r="I1560" i="5"/>
  <c r="F1560" i="5" s="1"/>
  <c r="I1559" i="5"/>
  <c r="F1559" i="5" s="1"/>
  <c r="I1558" i="5"/>
  <c r="F1558" i="5" s="1"/>
  <c r="I1557" i="5"/>
  <c r="F1557" i="5" s="1"/>
  <c r="I1556" i="5"/>
  <c r="F1556" i="5" s="1"/>
  <c r="I1555" i="5"/>
  <c r="F1555" i="5" s="1"/>
  <c r="I1554" i="5"/>
  <c r="F1554" i="5" s="1"/>
  <c r="I1553" i="5"/>
  <c r="F1553" i="5" s="1"/>
  <c r="I1552" i="5"/>
  <c r="F1552" i="5" s="1"/>
  <c r="I1551" i="5"/>
  <c r="F1551" i="5" s="1"/>
  <c r="I1550" i="5"/>
  <c r="F1550" i="5" s="1"/>
  <c r="I1549" i="5"/>
  <c r="F1549" i="5" s="1"/>
  <c r="I1548" i="5"/>
  <c r="F1548" i="5" s="1"/>
  <c r="I1547" i="5"/>
  <c r="F1547" i="5" s="1"/>
  <c r="I1546" i="5"/>
  <c r="F1546" i="5" s="1"/>
  <c r="I1545" i="5"/>
  <c r="F1545" i="5" s="1"/>
  <c r="I1544" i="5"/>
  <c r="F1544" i="5" s="1"/>
  <c r="I1543" i="5"/>
  <c r="F1543" i="5" s="1"/>
  <c r="I1542" i="5"/>
  <c r="F1542" i="5" s="1"/>
  <c r="I1541" i="5"/>
  <c r="F1541" i="5" s="1"/>
  <c r="I1540" i="5"/>
  <c r="F1540" i="5" s="1"/>
  <c r="I1539" i="5"/>
  <c r="F1539" i="5" s="1"/>
  <c r="I1538" i="5"/>
  <c r="F1538" i="5" s="1"/>
  <c r="I1537" i="5"/>
  <c r="F1537" i="5" s="1"/>
  <c r="I1536" i="5"/>
  <c r="F1536" i="5" s="1"/>
  <c r="I1535" i="5"/>
  <c r="F1535" i="5" s="1"/>
  <c r="I1534" i="5"/>
  <c r="F1534" i="5" s="1"/>
  <c r="I1533" i="5"/>
  <c r="F1533" i="5" s="1"/>
  <c r="I1532" i="5"/>
  <c r="F1532" i="5" s="1"/>
  <c r="I1531" i="5"/>
  <c r="F1531" i="5" s="1"/>
  <c r="I1530" i="5"/>
  <c r="F1530" i="5" s="1"/>
  <c r="I1529" i="5"/>
  <c r="F1529" i="5" s="1"/>
  <c r="I1528" i="5"/>
  <c r="F1528" i="5" s="1"/>
  <c r="I1527" i="5"/>
  <c r="F1527" i="5" s="1"/>
  <c r="I1526" i="5"/>
  <c r="F1526" i="5" s="1"/>
  <c r="I1525" i="5"/>
  <c r="F1525" i="5" s="1"/>
  <c r="I1524" i="5"/>
  <c r="F1524" i="5" s="1"/>
  <c r="I1523" i="5"/>
  <c r="F1523" i="5" s="1"/>
  <c r="I1522" i="5"/>
  <c r="F1522" i="5" s="1"/>
  <c r="I1521" i="5"/>
  <c r="F1521" i="5" s="1"/>
  <c r="I1520" i="5"/>
  <c r="F1520" i="5" s="1"/>
  <c r="I1519" i="5"/>
  <c r="F1519" i="5" s="1"/>
  <c r="I1518" i="5"/>
  <c r="F1518" i="5" s="1"/>
  <c r="I1517" i="5"/>
  <c r="F1517" i="5" s="1"/>
  <c r="I1516" i="5"/>
  <c r="F1516" i="5" s="1"/>
  <c r="I1515" i="5"/>
  <c r="F1515" i="5" s="1"/>
  <c r="I1514" i="5"/>
  <c r="F1514" i="5" s="1"/>
  <c r="I1513" i="5"/>
  <c r="F1513" i="5" s="1"/>
  <c r="I1512" i="5"/>
  <c r="F1512" i="5" s="1"/>
  <c r="I1511" i="5"/>
  <c r="F1511" i="5" s="1"/>
  <c r="I1510" i="5"/>
  <c r="F1510" i="5" s="1"/>
  <c r="I1509" i="5"/>
  <c r="F1509" i="5" s="1"/>
  <c r="I1508" i="5"/>
  <c r="F1508" i="5" s="1"/>
  <c r="I1507" i="5"/>
  <c r="F1507" i="5" s="1"/>
  <c r="I1506" i="5"/>
  <c r="F1506" i="5" s="1"/>
  <c r="I1505" i="5"/>
  <c r="F1505" i="5" s="1"/>
  <c r="I1504" i="5"/>
  <c r="F1504" i="5" s="1"/>
  <c r="I1503" i="5"/>
  <c r="F1503" i="5" s="1"/>
  <c r="I1502" i="5"/>
  <c r="F1502" i="5" s="1"/>
  <c r="I1501" i="5"/>
  <c r="F1501" i="5" s="1"/>
  <c r="I1500" i="5"/>
  <c r="F1500" i="5" s="1"/>
  <c r="I1499" i="5"/>
  <c r="F1499" i="5" s="1"/>
  <c r="I1498" i="5"/>
  <c r="F1498" i="5" s="1"/>
  <c r="I1497" i="5"/>
  <c r="F1497" i="5" s="1"/>
  <c r="I1496" i="5"/>
  <c r="F1496" i="5" s="1"/>
  <c r="I1495" i="5"/>
  <c r="F1495" i="5" s="1"/>
  <c r="I1494" i="5"/>
  <c r="F1494" i="5" s="1"/>
  <c r="I1493" i="5"/>
  <c r="F1493" i="5" s="1"/>
  <c r="I1492" i="5"/>
  <c r="F1492" i="5" s="1"/>
  <c r="I1491" i="5"/>
  <c r="F1491" i="5" s="1"/>
  <c r="I1490" i="5"/>
  <c r="F1490" i="5" s="1"/>
  <c r="I1489" i="5"/>
  <c r="F1489" i="5" s="1"/>
  <c r="I1488" i="5"/>
  <c r="F1488" i="5" s="1"/>
  <c r="I1487" i="5"/>
  <c r="F1487" i="5" s="1"/>
  <c r="I1486" i="5"/>
  <c r="F1486" i="5" s="1"/>
  <c r="I1485" i="5"/>
  <c r="F1485" i="5" s="1"/>
  <c r="I1484" i="5"/>
  <c r="F1484" i="5" s="1"/>
  <c r="I1483" i="5"/>
  <c r="F1483" i="5" s="1"/>
  <c r="I1482" i="5"/>
  <c r="F1482" i="5" s="1"/>
  <c r="I1481" i="5"/>
  <c r="F1481" i="5" s="1"/>
  <c r="I1480" i="5"/>
  <c r="F1480" i="5" s="1"/>
  <c r="I1479" i="5"/>
  <c r="F1479" i="5" s="1"/>
  <c r="I1478" i="5"/>
  <c r="F1478" i="5" s="1"/>
  <c r="I1477" i="5"/>
  <c r="F1477" i="5" s="1"/>
  <c r="I1476" i="5"/>
  <c r="F1476" i="5" s="1"/>
  <c r="I1475" i="5"/>
  <c r="F1475" i="5" s="1"/>
  <c r="I1474" i="5"/>
  <c r="F1474" i="5" s="1"/>
  <c r="I1473" i="5"/>
  <c r="F1473" i="5" s="1"/>
  <c r="I1472" i="5"/>
  <c r="F1472" i="5" s="1"/>
  <c r="I1471" i="5"/>
  <c r="F1471" i="5" s="1"/>
  <c r="I1470" i="5"/>
  <c r="F1470" i="5" s="1"/>
  <c r="I1469" i="5"/>
  <c r="F1469" i="5" s="1"/>
  <c r="I1468" i="5"/>
  <c r="F1468" i="5" s="1"/>
  <c r="I1467" i="5"/>
  <c r="F1467" i="5" s="1"/>
  <c r="I1466" i="5"/>
  <c r="F1466" i="5" s="1"/>
  <c r="I1465" i="5"/>
  <c r="F1465" i="5" s="1"/>
  <c r="I1464" i="5"/>
  <c r="F1464" i="5" s="1"/>
  <c r="I1463" i="5"/>
  <c r="F1463" i="5" s="1"/>
  <c r="I1462" i="5"/>
  <c r="F1462" i="5" s="1"/>
  <c r="I1461" i="5"/>
  <c r="F1461" i="5" s="1"/>
  <c r="I1460" i="5"/>
  <c r="F1460" i="5" s="1"/>
  <c r="I1459" i="5"/>
  <c r="F1459" i="5" s="1"/>
  <c r="I1458" i="5"/>
  <c r="F1458" i="5" s="1"/>
  <c r="I1457" i="5"/>
  <c r="F1457" i="5" s="1"/>
  <c r="I1456" i="5"/>
  <c r="F1456" i="5" s="1"/>
  <c r="I1455" i="5"/>
  <c r="F1455" i="5" s="1"/>
  <c r="I1454" i="5"/>
  <c r="F1454" i="5" s="1"/>
  <c r="I1453" i="5"/>
  <c r="F1453" i="5" s="1"/>
  <c r="I1452" i="5"/>
  <c r="F1452" i="5" s="1"/>
  <c r="I1451" i="5"/>
  <c r="F1451" i="5" s="1"/>
  <c r="I1450" i="5"/>
  <c r="F1450" i="5" s="1"/>
  <c r="I1449" i="5"/>
  <c r="F1449" i="5" s="1"/>
  <c r="I1448" i="5"/>
  <c r="F1448" i="5" s="1"/>
  <c r="I1447" i="5"/>
  <c r="F1447" i="5" s="1"/>
  <c r="I1446" i="5"/>
  <c r="F1446" i="5" s="1"/>
  <c r="I1445" i="5"/>
  <c r="F1445" i="5" s="1"/>
  <c r="I1444" i="5"/>
  <c r="F1444" i="5" s="1"/>
  <c r="I1443" i="5"/>
  <c r="F1443" i="5" s="1"/>
  <c r="I1442" i="5"/>
  <c r="F1442" i="5" s="1"/>
  <c r="I1441" i="5"/>
  <c r="F1441" i="5" s="1"/>
  <c r="I1440" i="5"/>
  <c r="F1440" i="5" s="1"/>
  <c r="I1439" i="5"/>
  <c r="F1439" i="5" s="1"/>
  <c r="I1438" i="5"/>
  <c r="F1438" i="5" s="1"/>
  <c r="I1437" i="5"/>
  <c r="F1437" i="5" s="1"/>
  <c r="I1436" i="5"/>
  <c r="F1436" i="5" s="1"/>
  <c r="I1435" i="5"/>
  <c r="F1435" i="5" s="1"/>
  <c r="I1434" i="5"/>
  <c r="F1434" i="5" s="1"/>
  <c r="I1433" i="5"/>
  <c r="F1433" i="5" s="1"/>
  <c r="I1432" i="5"/>
  <c r="F1432" i="5" s="1"/>
  <c r="I1431" i="5"/>
  <c r="F1431" i="5" s="1"/>
  <c r="I1430" i="5"/>
  <c r="F1430" i="5" s="1"/>
  <c r="I1429" i="5"/>
  <c r="F1429" i="5" s="1"/>
  <c r="I1428" i="5"/>
  <c r="F1428" i="5" s="1"/>
  <c r="I1427" i="5"/>
  <c r="F1427" i="5" s="1"/>
  <c r="I1426" i="5"/>
  <c r="F1426" i="5" s="1"/>
  <c r="I1425" i="5"/>
  <c r="F1425" i="5" s="1"/>
  <c r="I1424" i="5"/>
  <c r="F1424" i="5" s="1"/>
  <c r="I1423" i="5"/>
  <c r="F1423" i="5" s="1"/>
  <c r="I1422" i="5"/>
  <c r="F1422" i="5" s="1"/>
  <c r="I1421" i="5"/>
  <c r="F1421" i="5" s="1"/>
  <c r="I1420" i="5"/>
  <c r="F1420" i="5" s="1"/>
  <c r="I1419" i="5"/>
  <c r="F1419" i="5" s="1"/>
  <c r="I1418" i="5"/>
  <c r="F1418" i="5" s="1"/>
  <c r="I1417" i="5"/>
  <c r="F1417" i="5" s="1"/>
  <c r="I1416" i="5"/>
  <c r="F1416" i="5" s="1"/>
  <c r="I1415" i="5"/>
  <c r="F1415" i="5" s="1"/>
  <c r="I1414" i="5"/>
  <c r="F1414" i="5" s="1"/>
  <c r="I1413" i="5"/>
  <c r="F1413" i="5" s="1"/>
  <c r="I1412" i="5"/>
  <c r="F1412" i="5" s="1"/>
  <c r="I1411" i="5"/>
  <c r="F1411" i="5" s="1"/>
  <c r="I1410" i="5"/>
  <c r="F1410" i="5" s="1"/>
  <c r="I1409" i="5"/>
  <c r="F1409" i="5" s="1"/>
  <c r="I1408" i="5"/>
  <c r="F1408" i="5" s="1"/>
  <c r="I1407" i="5"/>
  <c r="F1407" i="5" s="1"/>
  <c r="I1406" i="5"/>
  <c r="F1406" i="5" s="1"/>
  <c r="I1405" i="5"/>
  <c r="F1405" i="5" s="1"/>
  <c r="I1404" i="5"/>
  <c r="F1404" i="5" s="1"/>
  <c r="I1403" i="5"/>
  <c r="F1403" i="5" s="1"/>
  <c r="I1402" i="5"/>
  <c r="F1402" i="5" s="1"/>
  <c r="I1401" i="5"/>
  <c r="F1401" i="5" s="1"/>
  <c r="I1400" i="5"/>
  <c r="F1400" i="5" s="1"/>
  <c r="I1399" i="5"/>
  <c r="F1399" i="5" s="1"/>
  <c r="I1398" i="5"/>
  <c r="F1398" i="5" s="1"/>
  <c r="I1397" i="5"/>
  <c r="F1397" i="5" s="1"/>
  <c r="I1396" i="5"/>
  <c r="F1396" i="5" s="1"/>
  <c r="I1395" i="5"/>
  <c r="F1395" i="5" s="1"/>
  <c r="I1394" i="5"/>
  <c r="F1394" i="5" s="1"/>
  <c r="I1393" i="5"/>
  <c r="F1393" i="5" s="1"/>
  <c r="I1392" i="5"/>
  <c r="F1392" i="5" s="1"/>
  <c r="I1391" i="5"/>
  <c r="F1391" i="5" s="1"/>
  <c r="I1390" i="5"/>
  <c r="F1390" i="5" s="1"/>
  <c r="I1389" i="5"/>
  <c r="F1389" i="5" s="1"/>
  <c r="I1388" i="5"/>
  <c r="F1388" i="5" s="1"/>
  <c r="I1387" i="5"/>
  <c r="F1387" i="5" s="1"/>
  <c r="I1386" i="5"/>
  <c r="F1386" i="5" s="1"/>
  <c r="I1385" i="5"/>
  <c r="F1385" i="5" s="1"/>
  <c r="I1384" i="5"/>
  <c r="F1384" i="5" s="1"/>
  <c r="I1383" i="5"/>
  <c r="F1383" i="5" s="1"/>
  <c r="I1382" i="5"/>
  <c r="F1382" i="5" s="1"/>
  <c r="I1381" i="5"/>
  <c r="F1381" i="5" s="1"/>
  <c r="I1380" i="5"/>
  <c r="F1380" i="5" s="1"/>
  <c r="I1379" i="5"/>
  <c r="F1379" i="5" s="1"/>
  <c r="I1378" i="5"/>
  <c r="F1378" i="5" s="1"/>
  <c r="I1377" i="5"/>
  <c r="F1377" i="5" s="1"/>
  <c r="I1376" i="5"/>
  <c r="F1376" i="5" s="1"/>
  <c r="I1375" i="5"/>
  <c r="F1375" i="5" s="1"/>
  <c r="I1374" i="5"/>
  <c r="F1374" i="5" s="1"/>
  <c r="I1373" i="5"/>
  <c r="F1373" i="5" s="1"/>
  <c r="I1372" i="5"/>
  <c r="F1372" i="5" s="1"/>
  <c r="I1371" i="5"/>
  <c r="F1371" i="5" s="1"/>
  <c r="I1370" i="5"/>
  <c r="F1370" i="5" s="1"/>
  <c r="I1369" i="5"/>
  <c r="F1369" i="5" s="1"/>
  <c r="I1368" i="5"/>
  <c r="F1368" i="5" s="1"/>
  <c r="I1367" i="5"/>
  <c r="F1367" i="5" s="1"/>
  <c r="I1366" i="5"/>
  <c r="F1366" i="5" s="1"/>
  <c r="I1365" i="5"/>
  <c r="F1365" i="5" s="1"/>
  <c r="I1364" i="5"/>
  <c r="F1364" i="5" s="1"/>
  <c r="I1363" i="5"/>
  <c r="F1363" i="5" s="1"/>
  <c r="I1362" i="5"/>
  <c r="F1362" i="5" s="1"/>
  <c r="I1361" i="5"/>
  <c r="F1361" i="5" s="1"/>
  <c r="I1360" i="5"/>
  <c r="F1360" i="5" s="1"/>
  <c r="I1359" i="5"/>
  <c r="F1359" i="5" s="1"/>
  <c r="I1358" i="5"/>
  <c r="F1358" i="5" s="1"/>
  <c r="I1357" i="5"/>
  <c r="F1357" i="5" s="1"/>
  <c r="I1356" i="5"/>
  <c r="F1356" i="5" s="1"/>
  <c r="I1355" i="5"/>
  <c r="F1355" i="5" s="1"/>
  <c r="I1354" i="5"/>
  <c r="F1354" i="5" s="1"/>
  <c r="I1353" i="5"/>
  <c r="F1353" i="5" s="1"/>
  <c r="I1352" i="5"/>
  <c r="F1352" i="5" s="1"/>
  <c r="I1351" i="5"/>
  <c r="F1351" i="5" s="1"/>
  <c r="I1350" i="5"/>
  <c r="F1350" i="5" s="1"/>
  <c r="I1349" i="5"/>
  <c r="F1349" i="5" s="1"/>
  <c r="I1348" i="5"/>
  <c r="F1348" i="5" s="1"/>
  <c r="I1347" i="5"/>
  <c r="F1347" i="5" s="1"/>
  <c r="I1346" i="5"/>
  <c r="F1346" i="5" s="1"/>
  <c r="I1345" i="5"/>
  <c r="F1345" i="5" s="1"/>
  <c r="I1344" i="5"/>
  <c r="F1344" i="5" s="1"/>
  <c r="I1343" i="5"/>
  <c r="F1343" i="5" s="1"/>
  <c r="I1342" i="5"/>
  <c r="F1342" i="5" s="1"/>
  <c r="I1341" i="5"/>
  <c r="F1341" i="5" s="1"/>
  <c r="I1340" i="5"/>
  <c r="F1340" i="5" s="1"/>
  <c r="I1339" i="5"/>
  <c r="F1339" i="5" s="1"/>
  <c r="I1338" i="5"/>
  <c r="F1338" i="5" s="1"/>
  <c r="I1337" i="5"/>
  <c r="F1337" i="5" s="1"/>
  <c r="I1336" i="5"/>
  <c r="F1336" i="5" s="1"/>
  <c r="I1335" i="5"/>
  <c r="F1335" i="5" s="1"/>
  <c r="I1334" i="5"/>
  <c r="F1334" i="5" s="1"/>
  <c r="I1333" i="5"/>
  <c r="F1333" i="5" s="1"/>
  <c r="I1332" i="5"/>
  <c r="F1332" i="5" s="1"/>
  <c r="I1331" i="5"/>
  <c r="F1331" i="5" s="1"/>
  <c r="I1330" i="5"/>
  <c r="F1330" i="5" s="1"/>
  <c r="I1329" i="5"/>
  <c r="F1329" i="5" s="1"/>
  <c r="I1328" i="5"/>
  <c r="F1328" i="5" s="1"/>
  <c r="I1327" i="5"/>
  <c r="F1327" i="5" s="1"/>
  <c r="I1326" i="5"/>
  <c r="F1326" i="5" s="1"/>
  <c r="I1325" i="5"/>
  <c r="F1325" i="5" s="1"/>
  <c r="I1324" i="5"/>
  <c r="F1324" i="5" s="1"/>
  <c r="I1323" i="5"/>
  <c r="F1323" i="5" s="1"/>
  <c r="I1322" i="5"/>
  <c r="F1322" i="5" s="1"/>
  <c r="I1321" i="5"/>
  <c r="F1321" i="5" s="1"/>
  <c r="I1320" i="5"/>
  <c r="F1320" i="5" s="1"/>
  <c r="I1319" i="5"/>
  <c r="F1319" i="5" s="1"/>
  <c r="I1318" i="5"/>
  <c r="F1318" i="5" s="1"/>
  <c r="I1317" i="5"/>
  <c r="F1317" i="5" s="1"/>
  <c r="I1316" i="5"/>
  <c r="F1316" i="5" s="1"/>
  <c r="I1315" i="5"/>
  <c r="F1315" i="5" s="1"/>
  <c r="I1314" i="5"/>
  <c r="F1314" i="5" s="1"/>
  <c r="I1313" i="5"/>
  <c r="F1313" i="5" s="1"/>
  <c r="I1312" i="5"/>
  <c r="F1312" i="5" s="1"/>
  <c r="I1311" i="5"/>
  <c r="F1311" i="5" s="1"/>
  <c r="I1310" i="5"/>
  <c r="F1310" i="5" s="1"/>
  <c r="I1309" i="5"/>
  <c r="F1309" i="5" s="1"/>
  <c r="I1308" i="5"/>
  <c r="F1308" i="5" s="1"/>
  <c r="I1307" i="5"/>
  <c r="F1307" i="5" s="1"/>
  <c r="I1306" i="5"/>
  <c r="F1306" i="5" s="1"/>
  <c r="I1305" i="5"/>
  <c r="F1305" i="5" s="1"/>
  <c r="I1304" i="5"/>
  <c r="F1304" i="5" s="1"/>
  <c r="I1303" i="5"/>
  <c r="F1303" i="5" s="1"/>
  <c r="I1302" i="5"/>
  <c r="F1302" i="5" s="1"/>
  <c r="I1301" i="5"/>
  <c r="F1301" i="5" s="1"/>
  <c r="I1300" i="5"/>
  <c r="F1300" i="5" s="1"/>
  <c r="I1299" i="5"/>
  <c r="F1299" i="5" s="1"/>
  <c r="I1298" i="5"/>
  <c r="F1298" i="5" s="1"/>
  <c r="I1297" i="5"/>
  <c r="F1297" i="5" s="1"/>
  <c r="I1296" i="5"/>
  <c r="F1296" i="5" s="1"/>
  <c r="I1295" i="5"/>
  <c r="F1295" i="5" s="1"/>
  <c r="I1294" i="5"/>
  <c r="F1294" i="5" s="1"/>
  <c r="I1293" i="5"/>
  <c r="F1293" i="5" s="1"/>
  <c r="I1292" i="5"/>
  <c r="F1292" i="5" s="1"/>
  <c r="I1291" i="5"/>
  <c r="F1291" i="5" s="1"/>
  <c r="I1290" i="5"/>
  <c r="F1290" i="5" s="1"/>
  <c r="I1289" i="5"/>
  <c r="F1289" i="5" s="1"/>
  <c r="I1288" i="5"/>
  <c r="F1288" i="5" s="1"/>
  <c r="I1287" i="5"/>
  <c r="F1287" i="5" s="1"/>
  <c r="I1286" i="5"/>
  <c r="F1286" i="5" s="1"/>
  <c r="I1285" i="5"/>
  <c r="F1285" i="5" s="1"/>
  <c r="I1284" i="5"/>
  <c r="F1284" i="5" s="1"/>
  <c r="I1283" i="5"/>
  <c r="F1283" i="5" s="1"/>
  <c r="I1282" i="5"/>
  <c r="F1282" i="5" s="1"/>
  <c r="I1281" i="5"/>
  <c r="F1281" i="5" s="1"/>
  <c r="I1280" i="5"/>
  <c r="F1280" i="5" s="1"/>
  <c r="I1279" i="5"/>
  <c r="F1279" i="5" s="1"/>
  <c r="I1278" i="5"/>
  <c r="F1278" i="5" s="1"/>
  <c r="I1277" i="5"/>
  <c r="F1277" i="5" s="1"/>
  <c r="I1276" i="5"/>
  <c r="F1276" i="5" s="1"/>
  <c r="I1275" i="5"/>
  <c r="F1275" i="5" s="1"/>
  <c r="I1274" i="5"/>
  <c r="F1274" i="5" s="1"/>
  <c r="I1273" i="5"/>
  <c r="F1273" i="5" s="1"/>
  <c r="I1272" i="5"/>
  <c r="F1272" i="5" s="1"/>
  <c r="I1271" i="5"/>
  <c r="F1271" i="5" s="1"/>
  <c r="I1270" i="5"/>
  <c r="F1270" i="5" s="1"/>
  <c r="I1269" i="5"/>
  <c r="F1269" i="5" s="1"/>
  <c r="I1268" i="5"/>
  <c r="F1268" i="5" s="1"/>
  <c r="I1267" i="5"/>
  <c r="F1267" i="5" s="1"/>
  <c r="I1266" i="5"/>
  <c r="F1266" i="5" s="1"/>
  <c r="I1265" i="5"/>
  <c r="F1265" i="5" s="1"/>
  <c r="I1264" i="5"/>
  <c r="F1264" i="5" s="1"/>
  <c r="I1263" i="5"/>
  <c r="F1263" i="5" s="1"/>
  <c r="I1262" i="5"/>
  <c r="F1262" i="5" s="1"/>
  <c r="I1261" i="5"/>
  <c r="F1261" i="5" s="1"/>
  <c r="I1260" i="5"/>
  <c r="F1260" i="5" s="1"/>
  <c r="I1259" i="5"/>
  <c r="F1259" i="5" s="1"/>
  <c r="I1258" i="5"/>
  <c r="F1258" i="5" s="1"/>
  <c r="I1257" i="5"/>
  <c r="F1257" i="5" s="1"/>
  <c r="I1256" i="5"/>
  <c r="F1256" i="5" s="1"/>
  <c r="I1255" i="5"/>
  <c r="F1255" i="5" s="1"/>
  <c r="I1254" i="5"/>
  <c r="F1254" i="5" s="1"/>
  <c r="I1253" i="5"/>
  <c r="F1253" i="5" s="1"/>
  <c r="I1252" i="5"/>
  <c r="F1252" i="5" s="1"/>
  <c r="I1251" i="5"/>
  <c r="F1251" i="5" s="1"/>
  <c r="I1250" i="5"/>
  <c r="F1250" i="5" s="1"/>
  <c r="I1249" i="5"/>
  <c r="F1249" i="5" s="1"/>
  <c r="I1248" i="5"/>
  <c r="F1248" i="5" s="1"/>
  <c r="I1247" i="5"/>
  <c r="F1247" i="5" s="1"/>
  <c r="I1246" i="5"/>
  <c r="F1246" i="5" s="1"/>
  <c r="I1245" i="5"/>
  <c r="F1245" i="5" s="1"/>
  <c r="I1244" i="5"/>
  <c r="F1244" i="5" s="1"/>
  <c r="I1243" i="5"/>
  <c r="F1243" i="5" s="1"/>
  <c r="I1242" i="5"/>
  <c r="F1242" i="5" s="1"/>
  <c r="I1241" i="5"/>
  <c r="F1241" i="5" s="1"/>
  <c r="I1240" i="5"/>
  <c r="F1240" i="5" s="1"/>
  <c r="I1239" i="5"/>
  <c r="F1239" i="5" s="1"/>
  <c r="I1238" i="5"/>
  <c r="F1238" i="5" s="1"/>
  <c r="I1237" i="5"/>
  <c r="F1237" i="5" s="1"/>
  <c r="I1236" i="5"/>
  <c r="F1236" i="5" s="1"/>
  <c r="I1235" i="5"/>
  <c r="F1235" i="5" s="1"/>
  <c r="I1234" i="5"/>
  <c r="F1234" i="5" s="1"/>
  <c r="I1233" i="5"/>
  <c r="F1233" i="5" s="1"/>
  <c r="I1232" i="5"/>
  <c r="F1232" i="5" s="1"/>
  <c r="I1231" i="5"/>
  <c r="F1231" i="5" s="1"/>
  <c r="I1230" i="5"/>
  <c r="F1230" i="5" s="1"/>
  <c r="I1229" i="5"/>
  <c r="F1229" i="5" s="1"/>
  <c r="I1228" i="5"/>
  <c r="F1228" i="5" s="1"/>
  <c r="I1227" i="5"/>
  <c r="F1227" i="5" s="1"/>
  <c r="I1226" i="5"/>
  <c r="F1226" i="5" s="1"/>
  <c r="I1225" i="5"/>
  <c r="F1225" i="5" s="1"/>
  <c r="I1224" i="5"/>
  <c r="F1224" i="5" s="1"/>
  <c r="I1223" i="5"/>
  <c r="F1223" i="5" s="1"/>
  <c r="I1222" i="5"/>
  <c r="F1222" i="5" s="1"/>
  <c r="I1221" i="5"/>
  <c r="F1221" i="5" s="1"/>
  <c r="I1220" i="5"/>
  <c r="F1220" i="5" s="1"/>
  <c r="I1219" i="5"/>
  <c r="F1219" i="5" s="1"/>
  <c r="I1218" i="5"/>
  <c r="F1218" i="5" s="1"/>
  <c r="I1217" i="5"/>
  <c r="F1217" i="5" s="1"/>
  <c r="I1216" i="5"/>
  <c r="F1216" i="5" s="1"/>
  <c r="I1215" i="5"/>
  <c r="F1215" i="5" s="1"/>
  <c r="I1214" i="5"/>
  <c r="F1214" i="5" s="1"/>
  <c r="I1213" i="5"/>
  <c r="F1213" i="5" s="1"/>
  <c r="I1212" i="5"/>
  <c r="F1212" i="5" s="1"/>
  <c r="I1211" i="5"/>
  <c r="F1211" i="5" s="1"/>
  <c r="I1210" i="5"/>
  <c r="F1210" i="5" s="1"/>
  <c r="I1209" i="5"/>
  <c r="F1209" i="5" s="1"/>
  <c r="I1208" i="5"/>
  <c r="F1208" i="5" s="1"/>
  <c r="I1207" i="5"/>
  <c r="F1207" i="5" s="1"/>
  <c r="I1206" i="5"/>
  <c r="F1206" i="5" s="1"/>
  <c r="I1205" i="5"/>
  <c r="F1205" i="5" s="1"/>
  <c r="I1204" i="5"/>
  <c r="F1204" i="5" s="1"/>
  <c r="I1203" i="5"/>
  <c r="F1203" i="5" s="1"/>
  <c r="I1202" i="5"/>
  <c r="F1202" i="5" s="1"/>
  <c r="I1201" i="5"/>
  <c r="F1201" i="5" s="1"/>
  <c r="I1200" i="5"/>
  <c r="F1200" i="5" s="1"/>
  <c r="I1199" i="5"/>
  <c r="F1199" i="5" s="1"/>
  <c r="I1198" i="5"/>
  <c r="F1198" i="5" s="1"/>
  <c r="I1197" i="5"/>
  <c r="F1197" i="5" s="1"/>
  <c r="I1196" i="5"/>
  <c r="F1196" i="5" s="1"/>
  <c r="I1195" i="5"/>
  <c r="F1195" i="5" s="1"/>
  <c r="I1194" i="5"/>
  <c r="F1194" i="5" s="1"/>
  <c r="I1193" i="5"/>
  <c r="F1193" i="5" s="1"/>
  <c r="I1192" i="5"/>
  <c r="F1192" i="5" s="1"/>
  <c r="I1191" i="5"/>
  <c r="F1191" i="5" s="1"/>
  <c r="I1190" i="5"/>
  <c r="F1190" i="5" s="1"/>
  <c r="I1189" i="5"/>
  <c r="F1189" i="5" s="1"/>
  <c r="I1188" i="5"/>
  <c r="F1188" i="5" s="1"/>
  <c r="I1187" i="5"/>
  <c r="F1187" i="5" s="1"/>
  <c r="I1186" i="5"/>
  <c r="F1186" i="5" s="1"/>
  <c r="I1185" i="5"/>
  <c r="F1185" i="5" s="1"/>
  <c r="I1184" i="5"/>
  <c r="F1184" i="5" s="1"/>
  <c r="I1183" i="5"/>
  <c r="F1183" i="5" s="1"/>
  <c r="I1182" i="5"/>
  <c r="F1182" i="5" s="1"/>
  <c r="I1181" i="5"/>
  <c r="F1181" i="5" s="1"/>
  <c r="I1180" i="5"/>
  <c r="F1180" i="5" s="1"/>
  <c r="I1179" i="5"/>
  <c r="F1179" i="5" s="1"/>
  <c r="I1178" i="5"/>
  <c r="F1178" i="5" s="1"/>
  <c r="I1177" i="5"/>
  <c r="F1177" i="5" s="1"/>
  <c r="I1176" i="5"/>
  <c r="F1176" i="5" s="1"/>
  <c r="I1175" i="5"/>
  <c r="F1175" i="5" s="1"/>
  <c r="I1174" i="5"/>
  <c r="F1174" i="5" s="1"/>
  <c r="I1173" i="5"/>
  <c r="F1173" i="5" s="1"/>
  <c r="I1172" i="5"/>
  <c r="F1172" i="5" s="1"/>
  <c r="I1171" i="5"/>
  <c r="F1171" i="5" s="1"/>
  <c r="I1170" i="5"/>
  <c r="F1170" i="5" s="1"/>
  <c r="I1169" i="5"/>
  <c r="F1169" i="5" s="1"/>
  <c r="I1168" i="5"/>
  <c r="F1168" i="5" s="1"/>
  <c r="I1167" i="5"/>
  <c r="F1167" i="5" s="1"/>
  <c r="I1166" i="5"/>
  <c r="F1166" i="5" s="1"/>
  <c r="I1165" i="5"/>
  <c r="F1165" i="5" s="1"/>
  <c r="I1164" i="5"/>
  <c r="F1164" i="5" s="1"/>
  <c r="I1163" i="5"/>
  <c r="F1163" i="5" s="1"/>
  <c r="I1162" i="5"/>
  <c r="F1162" i="5" s="1"/>
  <c r="I1161" i="5"/>
  <c r="F1161" i="5" s="1"/>
  <c r="I1160" i="5"/>
  <c r="F1160" i="5" s="1"/>
  <c r="I1159" i="5"/>
  <c r="F1159" i="5" s="1"/>
  <c r="I1158" i="5"/>
  <c r="F1158" i="5" s="1"/>
  <c r="I1157" i="5"/>
  <c r="F1157" i="5" s="1"/>
  <c r="I1156" i="5"/>
  <c r="F1156" i="5" s="1"/>
  <c r="I1155" i="5"/>
  <c r="F1155" i="5" s="1"/>
  <c r="I1154" i="5"/>
  <c r="F1154" i="5" s="1"/>
  <c r="I1153" i="5"/>
  <c r="F1153" i="5" s="1"/>
  <c r="I1152" i="5"/>
  <c r="F1152" i="5" s="1"/>
  <c r="I1151" i="5"/>
  <c r="F1151" i="5" s="1"/>
  <c r="I1150" i="5"/>
  <c r="F1150" i="5" s="1"/>
  <c r="I1149" i="5"/>
  <c r="F1149" i="5" s="1"/>
  <c r="I1148" i="5"/>
  <c r="F1148" i="5" s="1"/>
  <c r="I1147" i="5"/>
  <c r="F1147" i="5" s="1"/>
  <c r="I1146" i="5"/>
  <c r="F1146" i="5" s="1"/>
  <c r="I1145" i="5"/>
  <c r="F1145" i="5" s="1"/>
  <c r="I1144" i="5"/>
  <c r="F1144" i="5" s="1"/>
  <c r="I1143" i="5"/>
  <c r="F1143" i="5" s="1"/>
  <c r="I1142" i="5"/>
  <c r="F1142" i="5" s="1"/>
  <c r="I1141" i="5"/>
  <c r="F1141" i="5" s="1"/>
  <c r="I1140" i="5"/>
  <c r="F1140" i="5" s="1"/>
  <c r="I1139" i="5"/>
  <c r="F1139" i="5" s="1"/>
  <c r="I1138" i="5"/>
  <c r="F1138" i="5" s="1"/>
  <c r="I1137" i="5"/>
  <c r="F1137" i="5" s="1"/>
  <c r="I1136" i="5"/>
  <c r="F1136" i="5" s="1"/>
  <c r="I1135" i="5"/>
  <c r="F1135" i="5" s="1"/>
  <c r="I1134" i="5"/>
  <c r="F1134" i="5" s="1"/>
  <c r="I1133" i="5"/>
  <c r="F1133" i="5" s="1"/>
  <c r="I1132" i="5"/>
  <c r="F1132" i="5" s="1"/>
  <c r="I1131" i="5"/>
  <c r="F1131" i="5" s="1"/>
  <c r="I1130" i="5"/>
  <c r="F1130" i="5" s="1"/>
  <c r="I1129" i="5"/>
  <c r="F1129" i="5" s="1"/>
  <c r="I1128" i="5"/>
  <c r="F1128" i="5" s="1"/>
  <c r="I1127" i="5"/>
  <c r="F1127" i="5" s="1"/>
  <c r="I1126" i="5"/>
  <c r="F1126" i="5" s="1"/>
  <c r="I1125" i="5"/>
  <c r="F1125" i="5" s="1"/>
  <c r="I1124" i="5"/>
  <c r="F1124" i="5" s="1"/>
  <c r="I1123" i="5"/>
  <c r="F1123" i="5" s="1"/>
  <c r="I1122" i="5"/>
  <c r="F1122" i="5" s="1"/>
  <c r="I1121" i="5"/>
  <c r="F1121" i="5" s="1"/>
  <c r="I1120" i="5"/>
  <c r="F1120" i="5" s="1"/>
  <c r="I1119" i="5"/>
  <c r="F1119" i="5" s="1"/>
  <c r="I1118" i="5"/>
  <c r="F1118" i="5" s="1"/>
  <c r="I1117" i="5"/>
  <c r="F1117" i="5" s="1"/>
  <c r="I1116" i="5"/>
  <c r="F1116" i="5" s="1"/>
  <c r="I1115" i="5"/>
  <c r="F1115" i="5" s="1"/>
  <c r="I1114" i="5"/>
  <c r="F1114" i="5" s="1"/>
  <c r="I1113" i="5"/>
  <c r="F1113" i="5" s="1"/>
  <c r="I1112" i="5"/>
  <c r="F1112" i="5" s="1"/>
  <c r="I1111" i="5"/>
  <c r="F1111" i="5" s="1"/>
  <c r="I1110" i="5"/>
  <c r="F1110" i="5" s="1"/>
  <c r="I1109" i="5"/>
  <c r="F1109" i="5" s="1"/>
  <c r="I1108" i="5"/>
  <c r="F1108" i="5" s="1"/>
  <c r="I1107" i="5"/>
  <c r="F1107" i="5" s="1"/>
  <c r="I1106" i="5"/>
  <c r="F1106" i="5" s="1"/>
  <c r="I1105" i="5"/>
  <c r="F1105" i="5" s="1"/>
  <c r="I1104" i="5"/>
  <c r="F1104" i="5" s="1"/>
  <c r="I1103" i="5"/>
  <c r="F1103" i="5" s="1"/>
  <c r="I1102" i="5"/>
  <c r="F1102" i="5" s="1"/>
  <c r="I1101" i="5"/>
  <c r="F1101" i="5" s="1"/>
  <c r="I1100" i="5"/>
  <c r="F1100" i="5" s="1"/>
  <c r="I1099" i="5"/>
  <c r="F1099" i="5" s="1"/>
  <c r="I1098" i="5"/>
  <c r="F1098" i="5" s="1"/>
  <c r="I1097" i="5"/>
  <c r="F1097" i="5" s="1"/>
  <c r="I1096" i="5"/>
  <c r="F1096" i="5" s="1"/>
  <c r="I1095" i="5"/>
  <c r="F1095" i="5" s="1"/>
  <c r="I1094" i="5"/>
  <c r="F1094" i="5" s="1"/>
  <c r="I1093" i="5"/>
  <c r="F1093" i="5" s="1"/>
  <c r="I1092" i="5"/>
  <c r="F1092" i="5" s="1"/>
  <c r="I1091" i="5"/>
  <c r="F1091" i="5" s="1"/>
  <c r="I1090" i="5"/>
  <c r="F1090" i="5" s="1"/>
  <c r="I1089" i="5"/>
  <c r="F1089" i="5" s="1"/>
  <c r="I1088" i="5"/>
  <c r="F1088" i="5" s="1"/>
  <c r="I1087" i="5"/>
  <c r="F1087" i="5" s="1"/>
  <c r="I1086" i="5"/>
  <c r="F1086" i="5" s="1"/>
  <c r="I1085" i="5"/>
  <c r="F1085" i="5" s="1"/>
  <c r="I1084" i="5"/>
  <c r="F1084" i="5" s="1"/>
  <c r="I1083" i="5"/>
  <c r="F1083" i="5" s="1"/>
  <c r="I1082" i="5"/>
  <c r="F1082" i="5" s="1"/>
  <c r="I1081" i="5"/>
  <c r="F1081" i="5" s="1"/>
  <c r="I1080" i="5"/>
  <c r="F1080" i="5" s="1"/>
  <c r="I1079" i="5"/>
  <c r="F1079" i="5" s="1"/>
  <c r="I1078" i="5"/>
  <c r="F1078" i="5" s="1"/>
  <c r="I1077" i="5"/>
  <c r="F1077" i="5" s="1"/>
  <c r="I1076" i="5"/>
  <c r="F1076" i="5" s="1"/>
  <c r="I1075" i="5"/>
  <c r="F1075" i="5" s="1"/>
  <c r="I1074" i="5"/>
  <c r="F1074" i="5" s="1"/>
  <c r="I1073" i="5"/>
  <c r="F1073" i="5" s="1"/>
  <c r="I1072" i="5"/>
  <c r="F1072" i="5" s="1"/>
  <c r="I1071" i="5"/>
  <c r="F1071" i="5" s="1"/>
  <c r="I1070" i="5"/>
  <c r="F1070" i="5" s="1"/>
  <c r="I1069" i="5"/>
  <c r="F1069" i="5" s="1"/>
  <c r="I1068" i="5"/>
  <c r="F1068" i="5" s="1"/>
  <c r="I1067" i="5"/>
  <c r="F1067" i="5" s="1"/>
  <c r="I1066" i="5"/>
  <c r="F1066" i="5" s="1"/>
  <c r="I1065" i="5"/>
  <c r="F1065" i="5" s="1"/>
  <c r="I1064" i="5"/>
  <c r="F1064" i="5" s="1"/>
  <c r="I1063" i="5"/>
  <c r="F1063" i="5" s="1"/>
  <c r="I1062" i="5"/>
  <c r="F1062" i="5" s="1"/>
  <c r="I1061" i="5"/>
  <c r="F1061" i="5" s="1"/>
  <c r="I1060" i="5"/>
  <c r="F1060" i="5" s="1"/>
  <c r="I1059" i="5"/>
  <c r="F1059" i="5" s="1"/>
  <c r="I1058" i="5"/>
  <c r="F1058" i="5" s="1"/>
  <c r="I1057" i="5"/>
  <c r="F1057" i="5" s="1"/>
  <c r="I1056" i="5"/>
  <c r="F1056" i="5" s="1"/>
  <c r="I1055" i="5"/>
  <c r="F1055" i="5" s="1"/>
  <c r="I1054" i="5"/>
  <c r="F1054" i="5" s="1"/>
  <c r="I1053" i="5"/>
  <c r="F1053" i="5" s="1"/>
  <c r="I1052" i="5"/>
  <c r="F1052" i="5" s="1"/>
  <c r="I1051" i="5"/>
  <c r="F1051" i="5" s="1"/>
  <c r="I1050" i="5"/>
  <c r="F1050" i="5" s="1"/>
  <c r="I1049" i="5"/>
  <c r="F1049" i="5" s="1"/>
  <c r="I1048" i="5"/>
  <c r="F1048" i="5" s="1"/>
  <c r="I1047" i="5"/>
  <c r="F1047" i="5" s="1"/>
  <c r="I1046" i="5"/>
  <c r="F1046" i="5" s="1"/>
  <c r="I1045" i="5"/>
  <c r="F1045" i="5" s="1"/>
  <c r="I1044" i="5"/>
  <c r="F1044" i="5" s="1"/>
  <c r="I1043" i="5"/>
  <c r="F1043" i="5" s="1"/>
  <c r="I1042" i="5"/>
  <c r="F1042" i="5" s="1"/>
  <c r="I1041" i="5"/>
  <c r="F1041" i="5" s="1"/>
  <c r="I1040" i="5"/>
  <c r="F1040" i="5" s="1"/>
  <c r="I1039" i="5"/>
  <c r="F1039" i="5" s="1"/>
  <c r="I1038" i="5"/>
  <c r="F1038" i="5" s="1"/>
  <c r="I1037" i="5"/>
  <c r="F1037" i="5" s="1"/>
  <c r="I1036" i="5"/>
  <c r="F1036" i="5" s="1"/>
  <c r="I1035" i="5"/>
  <c r="F1035" i="5" s="1"/>
  <c r="I1034" i="5"/>
  <c r="F1034" i="5" s="1"/>
  <c r="I1033" i="5"/>
  <c r="F1033" i="5" s="1"/>
  <c r="I1032" i="5"/>
  <c r="F1032" i="5" s="1"/>
  <c r="I1031" i="5"/>
  <c r="F1031" i="5" s="1"/>
  <c r="I1030" i="5"/>
  <c r="F1030" i="5" s="1"/>
  <c r="I1029" i="5"/>
  <c r="F1029" i="5" s="1"/>
  <c r="I1028" i="5"/>
  <c r="F1028" i="5" s="1"/>
  <c r="I1027" i="5"/>
  <c r="F1027" i="5" s="1"/>
  <c r="I1026" i="5"/>
  <c r="F1026" i="5" s="1"/>
  <c r="I1025" i="5"/>
  <c r="F1025" i="5" s="1"/>
  <c r="I1024" i="5"/>
  <c r="F1024" i="5" s="1"/>
  <c r="I1023" i="5"/>
  <c r="F1023" i="5" s="1"/>
  <c r="I1022" i="5"/>
  <c r="F1022" i="5" s="1"/>
  <c r="I1021" i="5"/>
  <c r="F1021" i="5" s="1"/>
  <c r="I1020" i="5"/>
  <c r="F1020" i="5" s="1"/>
  <c r="I1019" i="5"/>
  <c r="F1019" i="5" s="1"/>
  <c r="I1018" i="5"/>
  <c r="F1018" i="5" s="1"/>
  <c r="I1017" i="5"/>
  <c r="F1017" i="5" s="1"/>
  <c r="I1016" i="5"/>
  <c r="F1016" i="5" s="1"/>
  <c r="I1015" i="5"/>
  <c r="F1015" i="5" s="1"/>
  <c r="I1014" i="5"/>
  <c r="F1014" i="5" s="1"/>
  <c r="I1013" i="5"/>
  <c r="F1013" i="5" s="1"/>
  <c r="I1012" i="5"/>
  <c r="F1012" i="5" s="1"/>
  <c r="I1011" i="5"/>
  <c r="F1011" i="5" s="1"/>
  <c r="I1010" i="5"/>
  <c r="F1010" i="5" s="1"/>
  <c r="I1009" i="5"/>
  <c r="F1009" i="5" s="1"/>
  <c r="I1008" i="5"/>
  <c r="F1008" i="5" s="1"/>
  <c r="I1007" i="5"/>
  <c r="F1007" i="5" s="1"/>
  <c r="I1006" i="5"/>
  <c r="F1006" i="5" s="1"/>
  <c r="I1005" i="5"/>
  <c r="F1005" i="5" s="1"/>
  <c r="I1004" i="5"/>
  <c r="F1004" i="5" s="1"/>
  <c r="I1003" i="5"/>
  <c r="F1003" i="5" s="1"/>
  <c r="I1002" i="5"/>
  <c r="F1002" i="5" s="1"/>
  <c r="I1001" i="5"/>
  <c r="F1001" i="5" s="1"/>
  <c r="I1000" i="5"/>
  <c r="F1000" i="5" s="1"/>
  <c r="I999" i="5"/>
  <c r="F999" i="5" s="1"/>
  <c r="I998" i="5"/>
  <c r="F998" i="5" s="1"/>
  <c r="I997" i="5"/>
  <c r="F997" i="5" s="1"/>
  <c r="I996" i="5"/>
  <c r="F996" i="5" s="1"/>
  <c r="I995" i="5"/>
  <c r="F995" i="5" s="1"/>
  <c r="I994" i="5"/>
  <c r="F994" i="5" s="1"/>
  <c r="I993" i="5"/>
  <c r="F993" i="5" s="1"/>
  <c r="I992" i="5"/>
  <c r="F992" i="5" s="1"/>
  <c r="I991" i="5"/>
  <c r="F991" i="5" s="1"/>
  <c r="I990" i="5"/>
  <c r="F990" i="5" s="1"/>
  <c r="I989" i="5"/>
  <c r="F989" i="5" s="1"/>
  <c r="I988" i="5"/>
  <c r="F988" i="5" s="1"/>
  <c r="I987" i="5"/>
  <c r="F987" i="5" s="1"/>
  <c r="I986" i="5"/>
  <c r="F986" i="5" s="1"/>
  <c r="I985" i="5"/>
  <c r="F985" i="5" s="1"/>
  <c r="I984" i="5"/>
  <c r="F984" i="5" s="1"/>
  <c r="I983" i="5"/>
  <c r="F983" i="5" s="1"/>
  <c r="I982" i="5"/>
  <c r="F982" i="5" s="1"/>
  <c r="I981" i="5"/>
  <c r="F981" i="5" s="1"/>
  <c r="I980" i="5"/>
  <c r="F980" i="5" s="1"/>
  <c r="I979" i="5"/>
  <c r="F979" i="5" s="1"/>
  <c r="I978" i="5"/>
  <c r="F978" i="5" s="1"/>
  <c r="I977" i="5"/>
  <c r="F977" i="5" s="1"/>
  <c r="I976" i="5"/>
  <c r="F976" i="5" s="1"/>
  <c r="I975" i="5"/>
  <c r="F975" i="5" s="1"/>
  <c r="I974" i="5"/>
  <c r="F974" i="5" s="1"/>
  <c r="I973" i="5"/>
  <c r="F973" i="5" s="1"/>
  <c r="I972" i="5"/>
  <c r="F972" i="5" s="1"/>
  <c r="I971" i="5"/>
  <c r="F971" i="5" s="1"/>
  <c r="I970" i="5"/>
  <c r="F970" i="5" s="1"/>
  <c r="I969" i="5"/>
  <c r="F969" i="5" s="1"/>
  <c r="I968" i="5"/>
  <c r="F968" i="5" s="1"/>
  <c r="I967" i="5"/>
  <c r="F967" i="5" s="1"/>
  <c r="I966" i="5"/>
  <c r="F966" i="5" s="1"/>
  <c r="I965" i="5"/>
  <c r="F965" i="5" s="1"/>
  <c r="I964" i="5"/>
  <c r="F964" i="5" s="1"/>
  <c r="I963" i="5"/>
  <c r="F963" i="5" s="1"/>
  <c r="I962" i="5"/>
  <c r="F962" i="5" s="1"/>
  <c r="I961" i="5"/>
  <c r="F961" i="5" s="1"/>
  <c r="I960" i="5"/>
  <c r="F960" i="5" s="1"/>
  <c r="I959" i="5"/>
  <c r="F959" i="5" s="1"/>
  <c r="I958" i="5"/>
  <c r="F958" i="5" s="1"/>
  <c r="I957" i="5"/>
  <c r="F957" i="5" s="1"/>
  <c r="I956" i="5"/>
  <c r="F956" i="5" s="1"/>
  <c r="I955" i="5"/>
  <c r="F955" i="5" s="1"/>
  <c r="I954" i="5"/>
  <c r="F954" i="5" s="1"/>
  <c r="I953" i="5"/>
  <c r="F953" i="5" s="1"/>
  <c r="I952" i="5"/>
  <c r="F952" i="5" s="1"/>
  <c r="I951" i="5"/>
  <c r="F951" i="5" s="1"/>
  <c r="I950" i="5"/>
  <c r="F950" i="5" s="1"/>
  <c r="I949" i="5"/>
  <c r="F949" i="5" s="1"/>
  <c r="I948" i="5"/>
  <c r="F948" i="5" s="1"/>
  <c r="I947" i="5"/>
  <c r="F947" i="5" s="1"/>
  <c r="I946" i="5"/>
  <c r="F946" i="5" s="1"/>
  <c r="I945" i="5"/>
  <c r="F945" i="5" s="1"/>
  <c r="I944" i="5"/>
  <c r="F944" i="5" s="1"/>
  <c r="I943" i="5"/>
  <c r="F943" i="5" s="1"/>
  <c r="I942" i="5"/>
  <c r="F942" i="5" s="1"/>
  <c r="I941" i="5"/>
  <c r="F941" i="5" s="1"/>
  <c r="I940" i="5"/>
  <c r="F940" i="5" s="1"/>
  <c r="I939" i="5"/>
  <c r="F939" i="5" s="1"/>
  <c r="I938" i="5"/>
  <c r="F938" i="5" s="1"/>
  <c r="I937" i="5"/>
  <c r="F937" i="5" s="1"/>
  <c r="I936" i="5"/>
  <c r="F936" i="5" s="1"/>
  <c r="I935" i="5"/>
  <c r="F935" i="5" s="1"/>
  <c r="I934" i="5"/>
  <c r="F934" i="5" s="1"/>
  <c r="I933" i="5"/>
  <c r="F933" i="5" s="1"/>
  <c r="I932" i="5"/>
  <c r="F932" i="5" s="1"/>
  <c r="I931" i="5"/>
  <c r="F931" i="5" s="1"/>
  <c r="I930" i="5"/>
  <c r="F930" i="5" s="1"/>
  <c r="I929" i="5"/>
  <c r="F929" i="5" s="1"/>
  <c r="I928" i="5"/>
  <c r="F928" i="5" s="1"/>
  <c r="I927" i="5"/>
  <c r="F927" i="5" s="1"/>
  <c r="I926" i="5"/>
  <c r="F926" i="5" s="1"/>
  <c r="I925" i="5"/>
  <c r="F925" i="5" s="1"/>
  <c r="I924" i="5"/>
  <c r="F924" i="5" s="1"/>
  <c r="I923" i="5"/>
  <c r="F923" i="5" s="1"/>
  <c r="I922" i="5"/>
  <c r="F922" i="5" s="1"/>
  <c r="I921" i="5"/>
  <c r="F921" i="5" s="1"/>
  <c r="I920" i="5"/>
  <c r="F920" i="5" s="1"/>
  <c r="I919" i="5"/>
  <c r="F919" i="5" s="1"/>
  <c r="I918" i="5"/>
  <c r="F918" i="5" s="1"/>
  <c r="I917" i="5"/>
  <c r="F917" i="5" s="1"/>
  <c r="I916" i="5"/>
  <c r="F916" i="5" s="1"/>
  <c r="I915" i="5"/>
  <c r="F915" i="5" s="1"/>
  <c r="I914" i="5"/>
  <c r="F914" i="5" s="1"/>
  <c r="I913" i="5"/>
  <c r="F913" i="5" s="1"/>
  <c r="I912" i="5"/>
  <c r="F912" i="5" s="1"/>
  <c r="I911" i="5"/>
  <c r="F911" i="5" s="1"/>
  <c r="I910" i="5"/>
  <c r="F910" i="5" s="1"/>
  <c r="I909" i="5"/>
  <c r="F909" i="5" s="1"/>
  <c r="I908" i="5"/>
  <c r="F908" i="5" s="1"/>
  <c r="I907" i="5"/>
  <c r="F907" i="5" s="1"/>
  <c r="I906" i="5"/>
  <c r="F906" i="5" s="1"/>
  <c r="I905" i="5"/>
  <c r="F905" i="5" s="1"/>
  <c r="I904" i="5"/>
  <c r="F904" i="5" s="1"/>
  <c r="I903" i="5"/>
  <c r="F903" i="5" s="1"/>
  <c r="I902" i="5"/>
  <c r="F902" i="5" s="1"/>
  <c r="I901" i="5"/>
  <c r="F901" i="5" s="1"/>
  <c r="I900" i="5"/>
  <c r="F900" i="5" s="1"/>
  <c r="I899" i="5"/>
  <c r="F899" i="5" s="1"/>
  <c r="I898" i="5"/>
  <c r="F898" i="5" s="1"/>
  <c r="I897" i="5"/>
  <c r="F897" i="5" s="1"/>
  <c r="I896" i="5"/>
  <c r="F896" i="5" s="1"/>
  <c r="I895" i="5"/>
  <c r="F895" i="5" s="1"/>
  <c r="I894" i="5"/>
  <c r="F894" i="5" s="1"/>
  <c r="I893" i="5"/>
  <c r="F893" i="5" s="1"/>
  <c r="I892" i="5"/>
  <c r="F892" i="5" s="1"/>
  <c r="I891" i="5"/>
  <c r="F891" i="5" s="1"/>
  <c r="I890" i="5"/>
  <c r="F890" i="5" s="1"/>
  <c r="I889" i="5"/>
  <c r="F889" i="5" s="1"/>
  <c r="I888" i="5"/>
  <c r="F888" i="5" s="1"/>
  <c r="I887" i="5"/>
  <c r="F887" i="5" s="1"/>
  <c r="I886" i="5"/>
  <c r="F886" i="5" s="1"/>
  <c r="I885" i="5"/>
  <c r="F885" i="5" s="1"/>
  <c r="I884" i="5"/>
  <c r="F884" i="5" s="1"/>
  <c r="I883" i="5"/>
  <c r="F883" i="5" s="1"/>
  <c r="I882" i="5"/>
  <c r="F882" i="5" s="1"/>
  <c r="I881" i="5"/>
  <c r="F881" i="5" s="1"/>
  <c r="I880" i="5"/>
  <c r="F880" i="5" s="1"/>
  <c r="I879" i="5"/>
  <c r="F879" i="5" s="1"/>
  <c r="I878" i="5"/>
  <c r="F878" i="5" s="1"/>
  <c r="I877" i="5"/>
  <c r="F877" i="5" s="1"/>
  <c r="I876" i="5"/>
  <c r="F876" i="5" s="1"/>
  <c r="I875" i="5"/>
  <c r="F875" i="5" s="1"/>
  <c r="I874" i="5"/>
  <c r="F874" i="5" s="1"/>
  <c r="I873" i="5"/>
  <c r="F873" i="5" s="1"/>
  <c r="I872" i="5"/>
  <c r="F872" i="5" s="1"/>
  <c r="I871" i="5"/>
  <c r="F871" i="5" s="1"/>
  <c r="I870" i="5"/>
  <c r="F870" i="5" s="1"/>
  <c r="I869" i="5"/>
  <c r="F869" i="5" s="1"/>
  <c r="I868" i="5"/>
  <c r="F868" i="5" s="1"/>
  <c r="I867" i="5"/>
  <c r="F867" i="5" s="1"/>
  <c r="I866" i="5"/>
  <c r="F866" i="5" s="1"/>
  <c r="I865" i="5"/>
  <c r="F865" i="5" s="1"/>
  <c r="I864" i="5"/>
  <c r="F864" i="5" s="1"/>
  <c r="I863" i="5"/>
  <c r="F863" i="5" s="1"/>
  <c r="I862" i="5"/>
  <c r="F862" i="5" s="1"/>
  <c r="I861" i="5"/>
  <c r="F861" i="5" s="1"/>
  <c r="I860" i="5"/>
  <c r="F860" i="5" s="1"/>
  <c r="I859" i="5"/>
  <c r="F859" i="5" s="1"/>
  <c r="I858" i="5"/>
  <c r="F858" i="5" s="1"/>
  <c r="I857" i="5"/>
  <c r="F857" i="5" s="1"/>
  <c r="I856" i="5"/>
  <c r="F856" i="5" s="1"/>
  <c r="I855" i="5"/>
  <c r="F855" i="5" s="1"/>
  <c r="I854" i="5"/>
  <c r="F854" i="5" s="1"/>
  <c r="I853" i="5"/>
  <c r="F853" i="5" s="1"/>
  <c r="I852" i="5"/>
  <c r="F852" i="5" s="1"/>
  <c r="I851" i="5"/>
  <c r="F851" i="5" s="1"/>
  <c r="I850" i="5"/>
  <c r="F850" i="5" s="1"/>
  <c r="I849" i="5"/>
  <c r="F849" i="5" s="1"/>
  <c r="I848" i="5"/>
  <c r="F848" i="5" s="1"/>
  <c r="I847" i="5"/>
  <c r="F847" i="5" s="1"/>
  <c r="I846" i="5"/>
  <c r="F846" i="5" s="1"/>
  <c r="I845" i="5"/>
  <c r="F845" i="5" s="1"/>
  <c r="I844" i="5"/>
  <c r="F844" i="5" s="1"/>
  <c r="I843" i="5"/>
  <c r="F843" i="5" s="1"/>
  <c r="I842" i="5"/>
  <c r="F842" i="5" s="1"/>
  <c r="I841" i="5"/>
  <c r="F841" i="5" s="1"/>
  <c r="I840" i="5"/>
  <c r="F840" i="5" s="1"/>
  <c r="I839" i="5"/>
  <c r="F839" i="5" s="1"/>
  <c r="I838" i="5"/>
  <c r="F838" i="5" s="1"/>
  <c r="I837" i="5"/>
  <c r="F837" i="5" s="1"/>
  <c r="I836" i="5"/>
  <c r="F836" i="5" s="1"/>
  <c r="I835" i="5"/>
  <c r="F835" i="5" s="1"/>
  <c r="I834" i="5"/>
  <c r="F834" i="5" s="1"/>
  <c r="I833" i="5"/>
  <c r="F833" i="5" s="1"/>
  <c r="I832" i="5"/>
  <c r="F832" i="5" s="1"/>
  <c r="I831" i="5"/>
  <c r="F831" i="5" s="1"/>
  <c r="I830" i="5"/>
  <c r="F830" i="5" s="1"/>
  <c r="I829" i="5"/>
  <c r="F829" i="5" s="1"/>
  <c r="I828" i="5"/>
  <c r="F828" i="5" s="1"/>
  <c r="I827" i="5"/>
  <c r="F827" i="5" s="1"/>
  <c r="I826" i="5"/>
  <c r="F826" i="5" s="1"/>
  <c r="I825" i="5"/>
  <c r="F825" i="5" s="1"/>
  <c r="I824" i="5"/>
  <c r="F824" i="5" s="1"/>
  <c r="I823" i="5"/>
  <c r="F823" i="5" s="1"/>
  <c r="I822" i="5"/>
  <c r="F822" i="5" s="1"/>
  <c r="I821" i="5"/>
  <c r="F821" i="5" s="1"/>
  <c r="I820" i="5"/>
  <c r="F820" i="5" s="1"/>
  <c r="I819" i="5"/>
  <c r="F819" i="5" s="1"/>
  <c r="I818" i="5"/>
  <c r="F818" i="5" s="1"/>
  <c r="I817" i="5"/>
  <c r="F817" i="5" s="1"/>
  <c r="I816" i="5"/>
  <c r="F816" i="5" s="1"/>
  <c r="I815" i="5"/>
  <c r="F815" i="5" s="1"/>
  <c r="I814" i="5"/>
  <c r="F814" i="5" s="1"/>
  <c r="I813" i="5"/>
  <c r="F813" i="5" s="1"/>
  <c r="I812" i="5"/>
  <c r="F812" i="5" s="1"/>
  <c r="I811" i="5"/>
  <c r="F811" i="5" s="1"/>
  <c r="I810" i="5"/>
  <c r="F810" i="5" s="1"/>
  <c r="I809" i="5"/>
  <c r="F809" i="5" s="1"/>
  <c r="I808" i="5"/>
  <c r="F808" i="5" s="1"/>
  <c r="I807" i="5"/>
  <c r="F807" i="5" s="1"/>
  <c r="I806" i="5"/>
  <c r="F806" i="5" s="1"/>
  <c r="I805" i="5"/>
  <c r="F805" i="5" s="1"/>
  <c r="I804" i="5"/>
  <c r="F804" i="5" s="1"/>
  <c r="I803" i="5"/>
  <c r="F803" i="5" s="1"/>
  <c r="I802" i="5"/>
  <c r="F802" i="5" s="1"/>
  <c r="I801" i="5"/>
  <c r="F801" i="5" s="1"/>
  <c r="I800" i="5"/>
  <c r="F800" i="5" s="1"/>
  <c r="I799" i="5"/>
  <c r="F799" i="5" s="1"/>
  <c r="I798" i="5"/>
  <c r="F798" i="5" s="1"/>
  <c r="I797" i="5"/>
  <c r="F797" i="5" s="1"/>
  <c r="I796" i="5"/>
  <c r="F796" i="5" s="1"/>
  <c r="I795" i="5"/>
  <c r="F795" i="5" s="1"/>
  <c r="I794" i="5"/>
  <c r="F794" i="5" s="1"/>
  <c r="I793" i="5"/>
  <c r="F793" i="5" s="1"/>
  <c r="I792" i="5"/>
  <c r="F792" i="5" s="1"/>
  <c r="I791" i="5"/>
  <c r="F791" i="5" s="1"/>
  <c r="I790" i="5"/>
  <c r="F790" i="5" s="1"/>
  <c r="I789" i="5"/>
  <c r="F789" i="5" s="1"/>
  <c r="I788" i="5"/>
  <c r="F788" i="5" s="1"/>
  <c r="I787" i="5"/>
  <c r="F787" i="5" s="1"/>
  <c r="I786" i="5"/>
  <c r="F786" i="5" s="1"/>
  <c r="I785" i="5"/>
  <c r="F785" i="5" s="1"/>
  <c r="I784" i="5"/>
  <c r="F784" i="5" s="1"/>
  <c r="I783" i="5"/>
  <c r="F783" i="5" s="1"/>
  <c r="I782" i="5"/>
  <c r="F782" i="5" s="1"/>
  <c r="I781" i="5"/>
  <c r="F781" i="5" s="1"/>
  <c r="I780" i="5"/>
  <c r="F780" i="5" s="1"/>
  <c r="I779" i="5"/>
  <c r="F779" i="5" s="1"/>
  <c r="I778" i="5"/>
  <c r="F778" i="5" s="1"/>
  <c r="I777" i="5"/>
  <c r="F777" i="5" s="1"/>
  <c r="I776" i="5"/>
  <c r="F776" i="5" s="1"/>
  <c r="I775" i="5"/>
  <c r="F775" i="5" s="1"/>
  <c r="I774" i="5"/>
  <c r="F774" i="5" s="1"/>
  <c r="I773" i="5"/>
  <c r="F773" i="5" s="1"/>
  <c r="I772" i="5"/>
  <c r="F772" i="5" s="1"/>
  <c r="I771" i="5"/>
  <c r="F771" i="5" s="1"/>
  <c r="I770" i="5"/>
  <c r="F770" i="5" s="1"/>
  <c r="I769" i="5"/>
  <c r="F769" i="5" s="1"/>
  <c r="I768" i="5"/>
  <c r="F768" i="5" s="1"/>
  <c r="I767" i="5"/>
  <c r="F767" i="5" s="1"/>
  <c r="I766" i="5"/>
  <c r="F766" i="5" s="1"/>
  <c r="I765" i="5"/>
  <c r="F765" i="5" s="1"/>
  <c r="I764" i="5"/>
  <c r="F764" i="5" s="1"/>
  <c r="I763" i="5"/>
  <c r="F763" i="5" s="1"/>
  <c r="I762" i="5"/>
  <c r="F762" i="5" s="1"/>
  <c r="I761" i="5"/>
  <c r="F761" i="5" s="1"/>
  <c r="I760" i="5"/>
  <c r="F760" i="5" s="1"/>
  <c r="I759" i="5"/>
  <c r="F759" i="5" s="1"/>
  <c r="I758" i="5"/>
  <c r="F758" i="5" s="1"/>
  <c r="I757" i="5"/>
  <c r="F757" i="5" s="1"/>
  <c r="I756" i="5"/>
  <c r="F756" i="5" s="1"/>
  <c r="I755" i="5"/>
  <c r="F755" i="5" s="1"/>
  <c r="I754" i="5"/>
  <c r="F754" i="5" s="1"/>
  <c r="I753" i="5"/>
  <c r="F753" i="5" s="1"/>
  <c r="I752" i="5"/>
  <c r="F752" i="5" s="1"/>
  <c r="I751" i="5"/>
  <c r="F751" i="5" s="1"/>
  <c r="I750" i="5"/>
  <c r="F750" i="5" s="1"/>
  <c r="I749" i="5"/>
  <c r="F749" i="5" s="1"/>
  <c r="I748" i="5"/>
  <c r="F748" i="5" s="1"/>
  <c r="I747" i="5"/>
  <c r="F747" i="5" s="1"/>
  <c r="I746" i="5"/>
  <c r="F746" i="5" s="1"/>
  <c r="I745" i="5"/>
  <c r="F745" i="5" s="1"/>
  <c r="I744" i="5"/>
  <c r="F744" i="5" s="1"/>
  <c r="I743" i="5"/>
  <c r="F743" i="5" s="1"/>
  <c r="I742" i="5"/>
  <c r="F742" i="5" s="1"/>
  <c r="I741" i="5"/>
  <c r="F741" i="5" s="1"/>
  <c r="I740" i="5"/>
  <c r="F740" i="5" s="1"/>
  <c r="I739" i="5"/>
  <c r="F739" i="5" s="1"/>
  <c r="I738" i="5"/>
  <c r="F738" i="5" s="1"/>
  <c r="I737" i="5"/>
  <c r="F737" i="5" s="1"/>
  <c r="I736" i="5"/>
  <c r="F736" i="5" s="1"/>
  <c r="I735" i="5"/>
  <c r="F735" i="5" s="1"/>
  <c r="I734" i="5"/>
  <c r="F734" i="5" s="1"/>
  <c r="I733" i="5"/>
  <c r="F733" i="5" s="1"/>
  <c r="I732" i="5"/>
  <c r="F732" i="5" s="1"/>
  <c r="I731" i="5"/>
  <c r="F731" i="5" s="1"/>
  <c r="I730" i="5"/>
  <c r="F730" i="5" s="1"/>
  <c r="I729" i="5"/>
  <c r="F729" i="5" s="1"/>
  <c r="I728" i="5"/>
  <c r="F728" i="5" s="1"/>
  <c r="I727" i="5"/>
  <c r="F727" i="5" s="1"/>
  <c r="I726" i="5"/>
  <c r="F726" i="5" s="1"/>
  <c r="I725" i="5"/>
  <c r="F725" i="5" s="1"/>
  <c r="I724" i="5"/>
  <c r="F724" i="5" s="1"/>
  <c r="I723" i="5"/>
  <c r="F723" i="5" s="1"/>
  <c r="I722" i="5"/>
  <c r="F722" i="5" s="1"/>
  <c r="I721" i="5"/>
  <c r="F721" i="5" s="1"/>
  <c r="I720" i="5"/>
  <c r="F720" i="5" s="1"/>
  <c r="I719" i="5"/>
  <c r="F719" i="5" s="1"/>
  <c r="I718" i="5"/>
  <c r="F718" i="5" s="1"/>
  <c r="I717" i="5"/>
  <c r="F717" i="5" s="1"/>
  <c r="I716" i="5"/>
  <c r="F716" i="5" s="1"/>
  <c r="I715" i="5"/>
  <c r="F715" i="5" s="1"/>
  <c r="I714" i="5"/>
  <c r="F714" i="5" s="1"/>
  <c r="I713" i="5"/>
  <c r="F713" i="5" s="1"/>
  <c r="I712" i="5"/>
  <c r="F712" i="5" s="1"/>
  <c r="I711" i="5"/>
  <c r="F711" i="5" s="1"/>
  <c r="I710" i="5"/>
  <c r="F710" i="5" s="1"/>
  <c r="I709" i="5"/>
  <c r="F709" i="5" s="1"/>
  <c r="I708" i="5"/>
  <c r="F708" i="5" s="1"/>
  <c r="I707" i="5"/>
  <c r="F707" i="5" s="1"/>
  <c r="I706" i="5"/>
  <c r="F706" i="5" s="1"/>
  <c r="I705" i="5"/>
  <c r="F705" i="5" s="1"/>
  <c r="I704" i="5"/>
  <c r="F704" i="5" s="1"/>
  <c r="I703" i="5"/>
  <c r="F703" i="5" s="1"/>
  <c r="I702" i="5"/>
  <c r="F702" i="5" s="1"/>
  <c r="I701" i="5"/>
  <c r="F701" i="5" s="1"/>
  <c r="I700" i="5"/>
  <c r="F700" i="5" s="1"/>
  <c r="I699" i="5"/>
  <c r="F699" i="5" s="1"/>
  <c r="I698" i="5"/>
  <c r="F698" i="5" s="1"/>
  <c r="I697" i="5"/>
  <c r="F697" i="5" s="1"/>
  <c r="I696" i="5"/>
  <c r="F696" i="5" s="1"/>
  <c r="I695" i="5"/>
  <c r="F695" i="5" s="1"/>
  <c r="I694" i="5"/>
  <c r="F694" i="5" s="1"/>
  <c r="I693" i="5"/>
  <c r="F693" i="5" s="1"/>
  <c r="I692" i="5"/>
  <c r="F692" i="5" s="1"/>
  <c r="I691" i="5"/>
  <c r="F691" i="5" s="1"/>
  <c r="I690" i="5"/>
  <c r="F690" i="5" s="1"/>
  <c r="I689" i="5"/>
  <c r="F689" i="5" s="1"/>
  <c r="I688" i="5"/>
  <c r="F688" i="5" s="1"/>
  <c r="I687" i="5"/>
  <c r="F687" i="5" s="1"/>
  <c r="I686" i="5"/>
  <c r="F686" i="5" s="1"/>
  <c r="I685" i="5"/>
  <c r="F685" i="5" s="1"/>
  <c r="I684" i="5"/>
  <c r="F684" i="5" s="1"/>
  <c r="I683" i="5"/>
  <c r="F683" i="5" s="1"/>
  <c r="I682" i="5"/>
  <c r="F682" i="5" s="1"/>
  <c r="I681" i="5"/>
  <c r="F681" i="5" s="1"/>
  <c r="I680" i="5"/>
  <c r="F680" i="5" s="1"/>
  <c r="I679" i="5"/>
  <c r="F679" i="5" s="1"/>
  <c r="I678" i="5"/>
  <c r="F678" i="5" s="1"/>
  <c r="I677" i="5"/>
  <c r="F677" i="5" s="1"/>
  <c r="I676" i="5"/>
  <c r="F676" i="5" s="1"/>
  <c r="I675" i="5"/>
  <c r="F675" i="5" s="1"/>
  <c r="I674" i="5"/>
  <c r="F674" i="5" s="1"/>
  <c r="I673" i="5"/>
  <c r="F673" i="5" s="1"/>
  <c r="I672" i="5"/>
  <c r="F672" i="5" s="1"/>
  <c r="I671" i="5"/>
  <c r="F671" i="5" s="1"/>
  <c r="I670" i="5"/>
  <c r="F670" i="5" s="1"/>
  <c r="I669" i="5"/>
  <c r="F669" i="5" s="1"/>
  <c r="I668" i="5"/>
  <c r="F668" i="5" s="1"/>
  <c r="I667" i="5"/>
  <c r="F667" i="5" s="1"/>
  <c r="I666" i="5"/>
  <c r="F666" i="5" s="1"/>
  <c r="I665" i="5"/>
  <c r="F665" i="5" s="1"/>
  <c r="I664" i="5"/>
  <c r="F664" i="5" s="1"/>
  <c r="I663" i="5"/>
  <c r="F663" i="5" s="1"/>
  <c r="I662" i="5"/>
  <c r="F662" i="5" s="1"/>
  <c r="I661" i="5"/>
  <c r="F661" i="5" s="1"/>
  <c r="I660" i="5"/>
  <c r="F660" i="5" s="1"/>
  <c r="I659" i="5"/>
  <c r="F659" i="5" s="1"/>
  <c r="I658" i="5"/>
  <c r="F658" i="5" s="1"/>
  <c r="I657" i="5"/>
  <c r="F657" i="5" s="1"/>
  <c r="I656" i="5"/>
  <c r="F656" i="5" s="1"/>
  <c r="I655" i="5"/>
  <c r="F655" i="5" s="1"/>
  <c r="I654" i="5"/>
  <c r="F654" i="5" s="1"/>
  <c r="I653" i="5"/>
  <c r="F653" i="5" s="1"/>
  <c r="I652" i="5"/>
  <c r="F652" i="5" s="1"/>
  <c r="I651" i="5"/>
  <c r="F651" i="5" s="1"/>
  <c r="I650" i="5"/>
  <c r="F650" i="5" s="1"/>
  <c r="I649" i="5"/>
  <c r="F649" i="5" s="1"/>
  <c r="I648" i="5"/>
  <c r="F648" i="5" s="1"/>
  <c r="I647" i="5"/>
  <c r="F647" i="5" s="1"/>
  <c r="I646" i="5"/>
  <c r="F646" i="5" s="1"/>
  <c r="I645" i="5"/>
  <c r="F645" i="5" s="1"/>
  <c r="I644" i="5"/>
  <c r="F644" i="5" s="1"/>
  <c r="I643" i="5"/>
  <c r="F643" i="5" s="1"/>
  <c r="I642" i="5"/>
  <c r="F642" i="5" s="1"/>
  <c r="I641" i="5"/>
  <c r="F641" i="5" s="1"/>
  <c r="I640" i="5"/>
  <c r="F640" i="5" s="1"/>
  <c r="I639" i="5"/>
  <c r="F639" i="5" s="1"/>
  <c r="I638" i="5"/>
  <c r="F638" i="5" s="1"/>
  <c r="I637" i="5"/>
  <c r="F637" i="5" s="1"/>
  <c r="I636" i="5"/>
  <c r="F636" i="5" s="1"/>
  <c r="I635" i="5"/>
  <c r="F635" i="5" s="1"/>
  <c r="I634" i="5"/>
  <c r="F634" i="5" s="1"/>
  <c r="I633" i="5"/>
  <c r="F633" i="5" s="1"/>
  <c r="I632" i="5"/>
  <c r="F632" i="5" s="1"/>
  <c r="I631" i="5"/>
  <c r="F631" i="5" s="1"/>
  <c r="I630" i="5"/>
  <c r="F630" i="5" s="1"/>
  <c r="I629" i="5"/>
  <c r="F629" i="5" s="1"/>
  <c r="I628" i="5"/>
  <c r="F628" i="5" s="1"/>
  <c r="I627" i="5"/>
  <c r="F627" i="5" s="1"/>
  <c r="I626" i="5"/>
  <c r="F626" i="5" s="1"/>
  <c r="I625" i="5"/>
  <c r="F625" i="5" s="1"/>
  <c r="I624" i="5"/>
  <c r="F624" i="5" s="1"/>
  <c r="I623" i="5"/>
  <c r="F623" i="5" s="1"/>
  <c r="I622" i="5"/>
  <c r="F622" i="5" s="1"/>
  <c r="I621" i="5"/>
  <c r="F621" i="5" s="1"/>
  <c r="I620" i="5"/>
  <c r="F620" i="5" s="1"/>
  <c r="I619" i="5"/>
  <c r="F619" i="5" s="1"/>
  <c r="I618" i="5"/>
  <c r="F618" i="5" s="1"/>
  <c r="I617" i="5"/>
  <c r="F617" i="5" s="1"/>
  <c r="I616" i="5"/>
  <c r="F616" i="5" s="1"/>
  <c r="I615" i="5"/>
  <c r="F615" i="5" s="1"/>
  <c r="I614" i="5"/>
  <c r="F614" i="5" s="1"/>
  <c r="I613" i="5"/>
  <c r="F613" i="5" s="1"/>
  <c r="I612" i="5"/>
  <c r="F612" i="5" s="1"/>
  <c r="I611" i="5"/>
  <c r="F611" i="5" s="1"/>
  <c r="I610" i="5"/>
  <c r="F610" i="5" s="1"/>
  <c r="I609" i="5"/>
  <c r="F609" i="5" s="1"/>
  <c r="I608" i="5"/>
  <c r="F608" i="5" s="1"/>
  <c r="I607" i="5"/>
  <c r="F607" i="5" s="1"/>
  <c r="I606" i="5"/>
  <c r="F606" i="5" s="1"/>
  <c r="I605" i="5"/>
  <c r="F605" i="5" s="1"/>
  <c r="I604" i="5"/>
  <c r="F604" i="5" s="1"/>
  <c r="I603" i="5"/>
  <c r="F603" i="5" s="1"/>
  <c r="I602" i="5"/>
  <c r="F602" i="5" s="1"/>
  <c r="I601" i="5"/>
  <c r="F601" i="5" s="1"/>
  <c r="I600" i="5"/>
  <c r="F600" i="5" s="1"/>
  <c r="I599" i="5"/>
  <c r="F599" i="5" s="1"/>
  <c r="I598" i="5"/>
  <c r="F598" i="5" s="1"/>
  <c r="I597" i="5"/>
  <c r="F597" i="5" s="1"/>
  <c r="I596" i="5"/>
  <c r="F596" i="5" s="1"/>
  <c r="I595" i="5"/>
  <c r="F595" i="5" s="1"/>
  <c r="I594" i="5"/>
  <c r="F594" i="5" s="1"/>
  <c r="I593" i="5"/>
  <c r="F593" i="5" s="1"/>
  <c r="I592" i="5"/>
  <c r="F592" i="5" s="1"/>
  <c r="I591" i="5"/>
  <c r="F591" i="5" s="1"/>
  <c r="I590" i="5"/>
  <c r="F590" i="5" s="1"/>
  <c r="I589" i="5"/>
  <c r="F589" i="5" s="1"/>
  <c r="I588" i="5"/>
  <c r="F588" i="5" s="1"/>
  <c r="I587" i="5"/>
  <c r="F587" i="5" s="1"/>
  <c r="I586" i="5"/>
  <c r="F586" i="5" s="1"/>
  <c r="I585" i="5"/>
  <c r="F585" i="5" s="1"/>
  <c r="I584" i="5"/>
  <c r="F584" i="5" s="1"/>
  <c r="I583" i="5"/>
  <c r="F583" i="5" s="1"/>
  <c r="I582" i="5"/>
  <c r="F582" i="5" s="1"/>
  <c r="I581" i="5"/>
  <c r="F581" i="5" s="1"/>
  <c r="I580" i="5"/>
  <c r="F580" i="5" s="1"/>
  <c r="I579" i="5"/>
  <c r="F579" i="5" s="1"/>
  <c r="I578" i="5"/>
  <c r="F578" i="5" s="1"/>
  <c r="I577" i="5"/>
  <c r="F577" i="5" s="1"/>
  <c r="I576" i="5"/>
  <c r="F576" i="5" s="1"/>
  <c r="I575" i="5"/>
  <c r="F575" i="5" s="1"/>
  <c r="I574" i="5"/>
  <c r="F574" i="5" s="1"/>
  <c r="I573" i="5"/>
  <c r="F573" i="5" s="1"/>
  <c r="I572" i="5"/>
  <c r="F572" i="5" s="1"/>
  <c r="I571" i="5"/>
  <c r="F571" i="5" s="1"/>
  <c r="I570" i="5"/>
  <c r="F570" i="5" s="1"/>
  <c r="I569" i="5"/>
  <c r="F569" i="5" s="1"/>
  <c r="I568" i="5"/>
  <c r="F568" i="5" s="1"/>
  <c r="I567" i="5"/>
  <c r="F567" i="5" s="1"/>
  <c r="I566" i="5"/>
  <c r="F566" i="5" s="1"/>
  <c r="I565" i="5"/>
  <c r="F565" i="5" s="1"/>
  <c r="I564" i="5"/>
  <c r="F564" i="5" s="1"/>
  <c r="I563" i="5"/>
  <c r="F563" i="5" s="1"/>
  <c r="I562" i="5"/>
  <c r="F562" i="5" s="1"/>
  <c r="I561" i="5"/>
  <c r="F561" i="5" s="1"/>
  <c r="I560" i="5"/>
  <c r="F560" i="5" s="1"/>
  <c r="I559" i="5"/>
  <c r="F559" i="5" s="1"/>
  <c r="I558" i="5"/>
  <c r="F558" i="5" s="1"/>
  <c r="I557" i="5"/>
  <c r="F557" i="5" s="1"/>
  <c r="I556" i="5"/>
  <c r="F556" i="5" s="1"/>
  <c r="I555" i="5"/>
  <c r="F555" i="5" s="1"/>
  <c r="I554" i="5"/>
  <c r="F554" i="5" s="1"/>
  <c r="I553" i="5"/>
  <c r="F553" i="5" s="1"/>
  <c r="I552" i="5"/>
  <c r="F552" i="5" s="1"/>
  <c r="I551" i="5"/>
  <c r="F551" i="5" s="1"/>
  <c r="I550" i="5"/>
  <c r="F550" i="5" s="1"/>
  <c r="I549" i="5"/>
  <c r="F549" i="5" s="1"/>
  <c r="I548" i="5"/>
  <c r="F548" i="5" s="1"/>
  <c r="I547" i="5"/>
  <c r="F547" i="5" s="1"/>
  <c r="I546" i="5"/>
  <c r="F546" i="5" s="1"/>
  <c r="I545" i="5"/>
  <c r="F545" i="5" s="1"/>
  <c r="I544" i="5"/>
  <c r="F544" i="5" s="1"/>
  <c r="I543" i="5"/>
  <c r="F543" i="5" s="1"/>
  <c r="I542" i="5"/>
  <c r="F542" i="5" s="1"/>
  <c r="I541" i="5"/>
  <c r="F541" i="5" s="1"/>
  <c r="I540" i="5"/>
  <c r="F540" i="5" s="1"/>
  <c r="I539" i="5"/>
  <c r="F539" i="5" s="1"/>
  <c r="I538" i="5"/>
  <c r="F538" i="5" s="1"/>
  <c r="I537" i="5"/>
  <c r="F537" i="5" s="1"/>
  <c r="I536" i="5"/>
  <c r="F536" i="5" s="1"/>
  <c r="I535" i="5"/>
  <c r="F535" i="5" s="1"/>
  <c r="I534" i="5"/>
  <c r="F534" i="5" s="1"/>
  <c r="I533" i="5"/>
  <c r="F533" i="5" s="1"/>
  <c r="I532" i="5"/>
  <c r="F532" i="5" s="1"/>
  <c r="I531" i="5"/>
  <c r="F531" i="5" s="1"/>
  <c r="I530" i="5"/>
  <c r="F530" i="5" s="1"/>
  <c r="I529" i="5"/>
  <c r="F529" i="5" s="1"/>
  <c r="I528" i="5"/>
  <c r="F528" i="5" s="1"/>
  <c r="I527" i="5"/>
  <c r="F527" i="5" s="1"/>
  <c r="I526" i="5"/>
  <c r="F526" i="5" s="1"/>
  <c r="I525" i="5"/>
  <c r="F525" i="5" s="1"/>
  <c r="I524" i="5"/>
  <c r="F524" i="5" s="1"/>
  <c r="I523" i="5"/>
  <c r="F523" i="5" s="1"/>
  <c r="I522" i="5"/>
  <c r="F522" i="5" s="1"/>
  <c r="I521" i="5"/>
  <c r="F521" i="5" s="1"/>
  <c r="I520" i="5"/>
  <c r="F520" i="5" s="1"/>
  <c r="I519" i="5"/>
  <c r="F519" i="5" s="1"/>
  <c r="I518" i="5"/>
  <c r="F518" i="5" s="1"/>
  <c r="I517" i="5"/>
  <c r="F517" i="5" s="1"/>
  <c r="I516" i="5"/>
  <c r="F516" i="5" s="1"/>
  <c r="I515" i="5"/>
  <c r="F515" i="5" s="1"/>
  <c r="I514" i="5"/>
  <c r="F514" i="5" s="1"/>
  <c r="I513" i="5"/>
  <c r="F513" i="5" s="1"/>
  <c r="I512" i="5"/>
  <c r="F512" i="5" s="1"/>
  <c r="I511" i="5"/>
  <c r="F511" i="5" s="1"/>
  <c r="I510" i="5"/>
  <c r="F510" i="5" s="1"/>
  <c r="I509" i="5"/>
  <c r="F509" i="5" s="1"/>
  <c r="I508" i="5"/>
  <c r="F508" i="5" s="1"/>
  <c r="I507" i="5"/>
  <c r="F507" i="5" s="1"/>
  <c r="I506" i="5"/>
  <c r="F506" i="5" s="1"/>
  <c r="I505" i="5"/>
  <c r="F505" i="5" s="1"/>
  <c r="I504" i="5"/>
  <c r="F504" i="5" s="1"/>
  <c r="I503" i="5"/>
  <c r="F503" i="5" s="1"/>
  <c r="I502" i="5"/>
  <c r="F502" i="5" s="1"/>
  <c r="I501" i="5"/>
  <c r="F501" i="5" s="1"/>
  <c r="I500" i="5"/>
  <c r="F500" i="5" s="1"/>
  <c r="I499" i="5"/>
  <c r="F499" i="5" s="1"/>
  <c r="I498" i="5"/>
  <c r="F498" i="5" s="1"/>
  <c r="I497" i="5"/>
  <c r="F497" i="5" s="1"/>
  <c r="I496" i="5"/>
  <c r="F496" i="5" s="1"/>
  <c r="I495" i="5"/>
  <c r="F495" i="5" s="1"/>
  <c r="I494" i="5"/>
  <c r="F494" i="5" s="1"/>
  <c r="I493" i="5"/>
  <c r="F493" i="5" s="1"/>
  <c r="I492" i="5"/>
  <c r="F492" i="5" s="1"/>
  <c r="I491" i="5"/>
  <c r="F491" i="5" s="1"/>
  <c r="I490" i="5"/>
  <c r="F490" i="5" s="1"/>
  <c r="I489" i="5"/>
  <c r="F489" i="5" s="1"/>
  <c r="I488" i="5"/>
  <c r="F488" i="5" s="1"/>
  <c r="I487" i="5"/>
  <c r="F487" i="5" s="1"/>
  <c r="I486" i="5"/>
  <c r="F486" i="5" s="1"/>
  <c r="I485" i="5"/>
  <c r="F485" i="5" s="1"/>
  <c r="I484" i="5"/>
  <c r="F484" i="5" s="1"/>
  <c r="I483" i="5"/>
  <c r="F483" i="5" s="1"/>
  <c r="I482" i="5"/>
  <c r="F482" i="5" s="1"/>
  <c r="I481" i="5"/>
  <c r="F481" i="5" s="1"/>
  <c r="I480" i="5"/>
  <c r="F480" i="5" s="1"/>
  <c r="I479" i="5"/>
  <c r="F479" i="5" s="1"/>
  <c r="I478" i="5"/>
  <c r="F478" i="5" s="1"/>
  <c r="I477" i="5"/>
  <c r="F477" i="5" s="1"/>
  <c r="I476" i="5"/>
  <c r="F476" i="5" s="1"/>
  <c r="I475" i="5"/>
  <c r="F475" i="5" s="1"/>
  <c r="I474" i="5"/>
  <c r="F474" i="5" s="1"/>
  <c r="I473" i="5"/>
  <c r="F473" i="5" s="1"/>
  <c r="I472" i="5"/>
  <c r="F472" i="5" s="1"/>
  <c r="I471" i="5"/>
  <c r="F471" i="5" s="1"/>
  <c r="I470" i="5"/>
  <c r="F470" i="5" s="1"/>
  <c r="I469" i="5"/>
  <c r="F469" i="5" s="1"/>
  <c r="I468" i="5"/>
  <c r="F468" i="5" s="1"/>
  <c r="I467" i="5"/>
  <c r="F467" i="5" s="1"/>
  <c r="I466" i="5"/>
  <c r="F466" i="5" s="1"/>
  <c r="I465" i="5"/>
  <c r="F465" i="5" s="1"/>
  <c r="I464" i="5"/>
  <c r="F464" i="5" s="1"/>
  <c r="I463" i="5"/>
  <c r="F463" i="5" s="1"/>
  <c r="I462" i="5"/>
  <c r="F462" i="5" s="1"/>
  <c r="I461" i="5"/>
  <c r="F461" i="5" s="1"/>
  <c r="I460" i="5"/>
  <c r="F460" i="5" s="1"/>
  <c r="I459" i="5"/>
  <c r="F459" i="5" s="1"/>
  <c r="I458" i="5"/>
  <c r="F458" i="5" s="1"/>
  <c r="I457" i="5"/>
  <c r="F457" i="5" s="1"/>
  <c r="I456" i="5"/>
  <c r="F456" i="5" s="1"/>
  <c r="I455" i="5"/>
  <c r="F455" i="5" s="1"/>
  <c r="I454" i="5"/>
  <c r="F454" i="5" s="1"/>
  <c r="I453" i="5"/>
  <c r="F453" i="5" s="1"/>
  <c r="I452" i="5"/>
  <c r="F452" i="5" s="1"/>
  <c r="I451" i="5"/>
  <c r="F451" i="5" s="1"/>
  <c r="I450" i="5"/>
  <c r="F450" i="5" s="1"/>
  <c r="I449" i="5"/>
  <c r="F449" i="5" s="1"/>
  <c r="I448" i="5"/>
  <c r="F448" i="5" s="1"/>
  <c r="I447" i="5"/>
  <c r="F447" i="5" s="1"/>
  <c r="I446" i="5"/>
  <c r="F446" i="5" s="1"/>
  <c r="I445" i="5"/>
  <c r="F445" i="5" s="1"/>
  <c r="I444" i="5"/>
  <c r="F444" i="5" s="1"/>
  <c r="I443" i="5"/>
  <c r="F443" i="5" s="1"/>
  <c r="I442" i="5"/>
  <c r="F442" i="5" s="1"/>
  <c r="I441" i="5"/>
  <c r="F441" i="5" s="1"/>
  <c r="I440" i="5"/>
  <c r="F440" i="5" s="1"/>
  <c r="I439" i="5"/>
  <c r="F439" i="5" s="1"/>
  <c r="I438" i="5"/>
  <c r="F438" i="5" s="1"/>
  <c r="I437" i="5"/>
  <c r="F437" i="5" s="1"/>
  <c r="I436" i="5"/>
  <c r="F436" i="5" s="1"/>
  <c r="I435" i="5"/>
  <c r="F435" i="5" s="1"/>
  <c r="I434" i="5"/>
  <c r="F434" i="5" s="1"/>
  <c r="I433" i="5"/>
  <c r="F433" i="5" s="1"/>
  <c r="I432" i="5"/>
  <c r="F432" i="5" s="1"/>
  <c r="I431" i="5"/>
  <c r="F431" i="5" s="1"/>
  <c r="I430" i="5"/>
  <c r="F430" i="5" s="1"/>
  <c r="I429" i="5"/>
  <c r="F429" i="5" s="1"/>
  <c r="I428" i="5"/>
  <c r="F428" i="5" s="1"/>
  <c r="I427" i="5"/>
  <c r="F427" i="5" s="1"/>
  <c r="I426" i="5"/>
  <c r="F426" i="5" s="1"/>
  <c r="I425" i="5"/>
  <c r="F425" i="5" s="1"/>
  <c r="I424" i="5"/>
  <c r="F424" i="5" s="1"/>
  <c r="I423" i="5"/>
  <c r="F423" i="5" s="1"/>
  <c r="I422" i="5"/>
  <c r="F422" i="5" s="1"/>
  <c r="I421" i="5"/>
  <c r="F421" i="5" s="1"/>
  <c r="I420" i="5"/>
  <c r="F420" i="5" s="1"/>
  <c r="I419" i="5"/>
  <c r="F419" i="5" s="1"/>
  <c r="I418" i="5"/>
  <c r="F418" i="5" s="1"/>
  <c r="I417" i="5"/>
  <c r="F417" i="5" s="1"/>
  <c r="I416" i="5"/>
  <c r="F416" i="5" s="1"/>
  <c r="I415" i="5"/>
  <c r="F415" i="5" s="1"/>
  <c r="I414" i="5"/>
  <c r="F414" i="5" s="1"/>
  <c r="I413" i="5"/>
  <c r="F413" i="5" s="1"/>
  <c r="I412" i="5"/>
  <c r="F412" i="5" s="1"/>
  <c r="I411" i="5"/>
  <c r="F411" i="5" s="1"/>
  <c r="I410" i="5"/>
  <c r="F410" i="5" s="1"/>
  <c r="I409" i="5"/>
  <c r="F409" i="5" s="1"/>
  <c r="I408" i="5"/>
  <c r="F408" i="5" s="1"/>
  <c r="I407" i="5"/>
  <c r="F407" i="5" s="1"/>
  <c r="I406" i="5"/>
  <c r="F406" i="5" s="1"/>
  <c r="I405" i="5"/>
  <c r="F405" i="5" s="1"/>
  <c r="I404" i="5"/>
  <c r="F404" i="5" s="1"/>
  <c r="I403" i="5"/>
  <c r="F403" i="5" s="1"/>
  <c r="I402" i="5"/>
  <c r="F402" i="5" s="1"/>
  <c r="I401" i="5"/>
  <c r="F401" i="5" s="1"/>
  <c r="I400" i="5"/>
  <c r="F400" i="5" s="1"/>
  <c r="I399" i="5"/>
  <c r="F399" i="5" s="1"/>
  <c r="I398" i="5"/>
  <c r="F398" i="5" s="1"/>
  <c r="I397" i="5"/>
  <c r="F397" i="5" s="1"/>
  <c r="I396" i="5"/>
  <c r="F396" i="5" s="1"/>
  <c r="I395" i="5"/>
  <c r="F395" i="5" s="1"/>
  <c r="I394" i="5"/>
  <c r="F394" i="5" s="1"/>
  <c r="I393" i="5"/>
  <c r="F393" i="5" s="1"/>
  <c r="I392" i="5"/>
  <c r="F392" i="5" s="1"/>
  <c r="I391" i="5"/>
  <c r="F391" i="5" s="1"/>
  <c r="I390" i="5"/>
  <c r="F390" i="5" s="1"/>
  <c r="I389" i="5"/>
  <c r="F389" i="5" s="1"/>
  <c r="I388" i="5"/>
  <c r="F388" i="5" s="1"/>
  <c r="I387" i="5"/>
  <c r="F387" i="5" s="1"/>
  <c r="I386" i="5"/>
  <c r="F386" i="5" s="1"/>
  <c r="I385" i="5"/>
  <c r="F385" i="5" s="1"/>
  <c r="I384" i="5"/>
  <c r="F384" i="5" s="1"/>
  <c r="I383" i="5"/>
  <c r="F383" i="5" s="1"/>
  <c r="I382" i="5"/>
  <c r="F382" i="5" s="1"/>
  <c r="I381" i="5"/>
  <c r="F381" i="5" s="1"/>
  <c r="I380" i="5"/>
  <c r="F380" i="5" s="1"/>
  <c r="I379" i="5"/>
  <c r="F379" i="5" s="1"/>
  <c r="I378" i="5"/>
  <c r="F378" i="5" s="1"/>
  <c r="I377" i="5"/>
  <c r="F377" i="5" s="1"/>
  <c r="I376" i="5"/>
  <c r="F376" i="5" s="1"/>
  <c r="I375" i="5"/>
  <c r="F375" i="5" s="1"/>
  <c r="I374" i="5"/>
  <c r="F374" i="5" s="1"/>
  <c r="I373" i="5"/>
  <c r="F373" i="5" s="1"/>
  <c r="I372" i="5"/>
  <c r="F372" i="5" s="1"/>
  <c r="I371" i="5"/>
  <c r="F371" i="5" s="1"/>
  <c r="I370" i="5"/>
  <c r="F370" i="5" s="1"/>
  <c r="I369" i="5"/>
  <c r="F369" i="5" s="1"/>
  <c r="I368" i="5"/>
  <c r="F368" i="5" s="1"/>
  <c r="I367" i="5"/>
  <c r="F367" i="5" s="1"/>
  <c r="I366" i="5"/>
  <c r="F366" i="5" s="1"/>
  <c r="I365" i="5"/>
  <c r="F365" i="5" s="1"/>
  <c r="I364" i="5"/>
  <c r="F364" i="5" s="1"/>
  <c r="I363" i="5"/>
  <c r="F363" i="5" s="1"/>
  <c r="I362" i="5"/>
  <c r="F362" i="5" s="1"/>
  <c r="I361" i="5"/>
  <c r="F361" i="5" s="1"/>
  <c r="I360" i="5"/>
  <c r="F360" i="5" s="1"/>
  <c r="I359" i="5"/>
  <c r="F359" i="5" s="1"/>
  <c r="I358" i="5"/>
  <c r="F358" i="5" s="1"/>
  <c r="I357" i="5"/>
  <c r="F357" i="5" s="1"/>
  <c r="I356" i="5"/>
  <c r="F356" i="5" s="1"/>
  <c r="I355" i="5"/>
  <c r="F355" i="5" s="1"/>
  <c r="I354" i="5"/>
  <c r="F354" i="5" s="1"/>
  <c r="I353" i="5"/>
  <c r="F353" i="5" s="1"/>
  <c r="I352" i="5"/>
  <c r="F352" i="5" s="1"/>
  <c r="I351" i="5"/>
  <c r="F351" i="5" s="1"/>
  <c r="I350" i="5"/>
  <c r="F350" i="5" s="1"/>
  <c r="I349" i="5"/>
  <c r="F349" i="5" s="1"/>
  <c r="I348" i="5"/>
  <c r="F348" i="5" s="1"/>
  <c r="I347" i="5"/>
  <c r="F347" i="5" s="1"/>
  <c r="I346" i="5"/>
  <c r="F346" i="5" s="1"/>
  <c r="I345" i="5"/>
  <c r="F345" i="5" s="1"/>
  <c r="I344" i="5"/>
  <c r="F344" i="5" s="1"/>
  <c r="I343" i="5"/>
  <c r="F343" i="5" s="1"/>
  <c r="I342" i="5"/>
  <c r="F342" i="5" s="1"/>
  <c r="I341" i="5"/>
  <c r="F341" i="5" s="1"/>
  <c r="I340" i="5"/>
  <c r="F340" i="5" s="1"/>
  <c r="I339" i="5"/>
  <c r="F339" i="5" s="1"/>
  <c r="I338" i="5"/>
  <c r="F338" i="5" s="1"/>
  <c r="I337" i="5"/>
  <c r="F337" i="5" s="1"/>
  <c r="I336" i="5"/>
  <c r="F336" i="5" s="1"/>
  <c r="I335" i="5"/>
  <c r="F335" i="5" s="1"/>
  <c r="I334" i="5"/>
  <c r="F334" i="5" s="1"/>
  <c r="I333" i="5"/>
  <c r="F333" i="5" s="1"/>
  <c r="I332" i="5"/>
  <c r="F332" i="5" s="1"/>
  <c r="I331" i="5"/>
  <c r="F331" i="5" s="1"/>
  <c r="I330" i="5"/>
  <c r="F330" i="5" s="1"/>
  <c r="I329" i="5"/>
  <c r="F329" i="5" s="1"/>
  <c r="I328" i="5"/>
  <c r="F328" i="5" s="1"/>
  <c r="I327" i="5"/>
  <c r="F327" i="5" s="1"/>
  <c r="I326" i="5"/>
  <c r="F326" i="5" s="1"/>
  <c r="I325" i="5"/>
  <c r="F325" i="5" s="1"/>
  <c r="I324" i="5"/>
  <c r="F324" i="5" s="1"/>
  <c r="I323" i="5"/>
  <c r="F323" i="5" s="1"/>
  <c r="I322" i="5"/>
  <c r="F322" i="5" s="1"/>
  <c r="I321" i="5"/>
  <c r="F321" i="5" s="1"/>
  <c r="I320" i="5"/>
  <c r="F320" i="5" s="1"/>
  <c r="I319" i="5"/>
  <c r="F319" i="5" s="1"/>
  <c r="I318" i="5"/>
  <c r="F318" i="5" s="1"/>
  <c r="I317" i="5"/>
  <c r="F317" i="5" s="1"/>
  <c r="I316" i="5"/>
  <c r="F316" i="5" s="1"/>
  <c r="I315" i="5"/>
  <c r="F315" i="5" s="1"/>
  <c r="I314" i="5"/>
  <c r="F314" i="5" s="1"/>
  <c r="I313" i="5"/>
  <c r="F313" i="5" s="1"/>
  <c r="I312" i="5"/>
  <c r="F312" i="5" s="1"/>
  <c r="I311" i="5"/>
  <c r="F311" i="5" s="1"/>
  <c r="I310" i="5"/>
  <c r="F310" i="5" s="1"/>
  <c r="I309" i="5"/>
  <c r="F309" i="5" s="1"/>
  <c r="I308" i="5"/>
  <c r="F308" i="5" s="1"/>
  <c r="I307" i="5"/>
  <c r="F307" i="5" s="1"/>
  <c r="I306" i="5"/>
  <c r="F306" i="5" s="1"/>
  <c r="I305" i="5"/>
  <c r="F305" i="5" s="1"/>
  <c r="I304" i="5"/>
  <c r="F304" i="5" s="1"/>
  <c r="I303" i="5"/>
  <c r="F303" i="5" s="1"/>
  <c r="I302" i="5"/>
  <c r="F302" i="5" s="1"/>
  <c r="I301" i="5"/>
  <c r="F301" i="5" s="1"/>
  <c r="I300" i="5"/>
  <c r="F300" i="5" s="1"/>
  <c r="I299" i="5"/>
  <c r="F299" i="5" s="1"/>
  <c r="I298" i="5"/>
  <c r="F298" i="5" s="1"/>
  <c r="I297" i="5"/>
  <c r="F297" i="5" s="1"/>
  <c r="I296" i="5"/>
  <c r="F296" i="5" s="1"/>
  <c r="I295" i="5"/>
  <c r="F295" i="5" s="1"/>
  <c r="I294" i="5"/>
  <c r="F294" i="5" s="1"/>
  <c r="I293" i="5"/>
  <c r="F293" i="5" s="1"/>
  <c r="I292" i="5"/>
  <c r="F292" i="5" s="1"/>
  <c r="I291" i="5"/>
  <c r="F291" i="5" s="1"/>
  <c r="I290" i="5"/>
  <c r="F290" i="5" s="1"/>
  <c r="I289" i="5"/>
  <c r="F289" i="5" s="1"/>
  <c r="I288" i="5"/>
  <c r="F288" i="5" s="1"/>
  <c r="I287" i="5"/>
  <c r="F287" i="5" s="1"/>
  <c r="I286" i="5"/>
  <c r="F286" i="5" s="1"/>
  <c r="I285" i="5"/>
  <c r="F285" i="5" s="1"/>
  <c r="I284" i="5"/>
  <c r="F284" i="5" s="1"/>
  <c r="I283" i="5"/>
  <c r="F283" i="5" s="1"/>
  <c r="I282" i="5"/>
  <c r="F282" i="5" s="1"/>
  <c r="I281" i="5"/>
  <c r="F281" i="5" s="1"/>
  <c r="I280" i="5"/>
  <c r="F280" i="5" s="1"/>
  <c r="I279" i="5"/>
  <c r="F279" i="5" s="1"/>
  <c r="I278" i="5"/>
  <c r="F278" i="5" s="1"/>
  <c r="I277" i="5"/>
  <c r="F277" i="5" s="1"/>
  <c r="I276" i="5"/>
  <c r="F276" i="5" s="1"/>
  <c r="I275" i="5"/>
  <c r="F275" i="5" s="1"/>
  <c r="I274" i="5"/>
  <c r="F274" i="5" s="1"/>
  <c r="I273" i="5"/>
  <c r="F273" i="5" s="1"/>
  <c r="I272" i="5"/>
  <c r="F272" i="5" s="1"/>
  <c r="I271" i="5"/>
  <c r="F271" i="5" s="1"/>
  <c r="I270" i="5"/>
  <c r="F270" i="5" s="1"/>
  <c r="I269" i="5"/>
  <c r="F269" i="5" s="1"/>
  <c r="I268" i="5"/>
  <c r="F268" i="5" s="1"/>
  <c r="I267" i="5"/>
  <c r="F267" i="5" s="1"/>
  <c r="I266" i="5"/>
  <c r="F266" i="5" s="1"/>
  <c r="I265" i="5"/>
  <c r="F265" i="5" s="1"/>
  <c r="I264" i="5"/>
  <c r="F264" i="5" s="1"/>
  <c r="I263" i="5"/>
  <c r="F263" i="5" s="1"/>
  <c r="I262" i="5"/>
  <c r="F262" i="5" s="1"/>
  <c r="I261" i="5"/>
  <c r="F261" i="5" s="1"/>
  <c r="I260" i="5"/>
  <c r="F260" i="5" s="1"/>
  <c r="I259" i="5"/>
  <c r="F259" i="5" s="1"/>
  <c r="I258" i="5"/>
  <c r="F258" i="5" s="1"/>
  <c r="I257" i="5"/>
  <c r="F257" i="5" s="1"/>
  <c r="I256" i="5"/>
  <c r="F256" i="5" s="1"/>
  <c r="I255" i="5"/>
  <c r="F255" i="5" s="1"/>
  <c r="I254" i="5"/>
  <c r="F254" i="5" s="1"/>
  <c r="I253" i="5"/>
  <c r="F253" i="5" s="1"/>
  <c r="I252" i="5"/>
  <c r="F252" i="5" s="1"/>
  <c r="I251" i="5"/>
  <c r="F251" i="5" s="1"/>
  <c r="I250" i="5"/>
  <c r="F250" i="5" s="1"/>
  <c r="I249" i="5"/>
  <c r="F249" i="5" s="1"/>
  <c r="I248" i="5"/>
  <c r="F248" i="5" s="1"/>
  <c r="I247" i="5"/>
  <c r="F247" i="5" s="1"/>
  <c r="I246" i="5"/>
  <c r="F246" i="5" s="1"/>
  <c r="I245" i="5"/>
  <c r="F245" i="5" s="1"/>
  <c r="I244" i="5"/>
  <c r="F244" i="5" s="1"/>
  <c r="I243" i="5"/>
  <c r="F243" i="5" s="1"/>
  <c r="I242" i="5"/>
  <c r="F242" i="5" s="1"/>
  <c r="I241" i="5"/>
  <c r="F241" i="5" s="1"/>
  <c r="I240" i="5"/>
  <c r="F240" i="5" s="1"/>
  <c r="I239" i="5"/>
  <c r="F239" i="5" s="1"/>
  <c r="I238" i="5"/>
  <c r="F238" i="5" s="1"/>
  <c r="I237" i="5"/>
  <c r="F237" i="5" s="1"/>
  <c r="I236" i="5"/>
  <c r="F236" i="5" s="1"/>
  <c r="I235" i="5"/>
  <c r="F235" i="5" s="1"/>
  <c r="I234" i="5"/>
  <c r="F234" i="5" s="1"/>
  <c r="I233" i="5"/>
  <c r="F233" i="5" s="1"/>
  <c r="I232" i="5"/>
  <c r="F232" i="5" s="1"/>
  <c r="I231" i="5"/>
  <c r="F231" i="5" s="1"/>
  <c r="I230" i="5"/>
  <c r="F230" i="5" s="1"/>
  <c r="I229" i="5"/>
  <c r="F229" i="5" s="1"/>
  <c r="I228" i="5"/>
  <c r="F228" i="5" s="1"/>
  <c r="I227" i="5"/>
  <c r="F227" i="5" s="1"/>
  <c r="I226" i="5"/>
  <c r="F226" i="5" s="1"/>
  <c r="I225" i="5"/>
  <c r="F225" i="5" s="1"/>
  <c r="I224" i="5"/>
  <c r="F224" i="5" s="1"/>
  <c r="I223" i="5"/>
  <c r="F223" i="5" s="1"/>
  <c r="I222" i="5"/>
  <c r="F222" i="5" s="1"/>
  <c r="I221" i="5"/>
  <c r="F221" i="5" s="1"/>
  <c r="I220" i="5"/>
  <c r="F220" i="5" s="1"/>
  <c r="I219" i="5"/>
  <c r="F219" i="5" s="1"/>
  <c r="I218" i="5"/>
  <c r="F218" i="5" s="1"/>
  <c r="I217" i="5"/>
  <c r="F217" i="5" s="1"/>
  <c r="I216" i="5"/>
  <c r="F216" i="5" s="1"/>
  <c r="I215" i="5"/>
  <c r="F215" i="5" s="1"/>
  <c r="I214" i="5"/>
  <c r="F214" i="5" s="1"/>
  <c r="I213" i="5"/>
  <c r="F213" i="5" s="1"/>
  <c r="I212" i="5"/>
  <c r="F212" i="5" s="1"/>
  <c r="I211" i="5"/>
  <c r="F211" i="5" s="1"/>
  <c r="I210" i="5"/>
  <c r="F210" i="5" s="1"/>
  <c r="I209" i="5"/>
  <c r="F209" i="5" s="1"/>
  <c r="I208" i="5"/>
  <c r="F208" i="5" s="1"/>
  <c r="I207" i="5"/>
  <c r="F207" i="5" s="1"/>
  <c r="I206" i="5"/>
  <c r="F206" i="5" s="1"/>
  <c r="I205" i="5"/>
  <c r="F205" i="5" s="1"/>
  <c r="I204" i="5"/>
  <c r="F204" i="5" s="1"/>
  <c r="I203" i="5"/>
  <c r="F203" i="5" s="1"/>
  <c r="I202" i="5"/>
  <c r="F202" i="5" s="1"/>
  <c r="I201" i="5"/>
  <c r="F201" i="5" s="1"/>
  <c r="I200" i="5"/>
  <c r="F200" i="5" s="1"/>
  <c r="I199" i="5"/>
  <c r="F199" i="5" s="1"/>
  <c r="I198" i="5"/>
  <c r="F198" i="5" s="1"/>
  <c r="I197" i="5"/>
  <c r="F197" i="5" s="1"/>
  <c r="I196" i="5"/>
  <c r="F196" i="5" s="1"/>
  <c r="I195" i="5"/>
  <c r="F195" i="5" s="1"/>
  <c r="I194" i="5"/>
  <c r="F194" i="5" s="1"/>
  <c r="I193" i="5"/>
  <c r="F193" i="5" s="1"/>
  <c r="I192" i="5"/>
  <c r="F192" i="5" s="1"/>
  <c r="I191" i="5"/>
  <c r="F191" i="5" s="1"/>
  <c r="I190" i="5"/>
  <c r="F190" i="5" s="1"/>
  <c r="I189" i="5"/>
  <c r="F189" i="5" s="1"/>
  <c r="I188" i="5"/>
  <c r="F188" i="5" s="1"/>
  <c r="I187" i="5"/>
  <c r="F187" i="5" s="1"/>
  <c r="I186" i="5"/>
  <c r="F186" i="5" s="1"/>
  <c r="I185" i="5"/>
  <c r="F185" i="5" s="1"/>
  <c r="I184" i="5"/>
  <c r="F184" i="5" s="1"/>
  <c r="I183" i="5"/>
  <c r="F183" i="5" s="1"/>
  <c r="I182" i="5"/>
  <c r="F182" i="5" s="1"/>
  <c r="I181" i="5"/>
  <c r="F181" i="5" s="1"/>
  <c r="I180" i="5"/>
  <c r="F180" i="5" s="1"/>
  <c r="I179" i="5"/>
  <c r="F179" i="5" s="1"/>
  <c r="I178" i="5"/>
  <c r="F178" i="5" s="1"/>
  <c r="I177" i="5"/>
  <c r="F177" i="5" s="1"/>
  <c r="I176" i="5"/>
  <c r="F176" i="5" s="1"/>
  <c r="I175" i="5"/>
  <c r="F175" i="5" s="1"/>
  <c r="I174" i="5"/>
  <c r="F174" i="5" s="1"/>
  <c r="I173" i="5"/>
  <c r="F173" i="5" s="1"/>
  <c r="I172" i="5"/>
  <c r="F172" i="5" s="1"/>
  <c r="I171" i="5"/>
  <c r="F171" i="5" s="1"/>
  <c r="I170" i="5"/>
  <c r="F170" i="5" s="1"/>
  <c r="I169" i="5"/>
  <c r="F169" i="5" s="1"/>
  <c r="I168" i="5"/>
  <c r="F168" i="5" s="1"/>
  <c r="I167" i="5"/>
  <c r="F167" i="5" s="1"/>
  <c r="I166" i="5"/>
  <c r="F166" i="5" s="1"/>
  <c r="I165" i="5"/>
  <c r="F165" i="5" s="1"/>
  <c r="I164" i="5"/>
  <c r="F164" i="5" s="1"/>
  <c r="I163" i="5"/>
  <c r="F163" i="5" s="1"/>
  <c r="I162" i="5"/>
  <c r="F162" i="5" s="1"/>
  <c r="I161" i="5"/>
  <c r="F161" i="5" s="1"/>
  <c r="I160" i="5"/>
  <c r="F160" i="5" s="1"/>
  <c r="I159" i="5"/>
  <c r="F159" i="5" s="1"/>
  <c r="I158" i="5"/>
  <c r="F158" i="5" s="1"/>
  <c r="I157" i="5"/>
  <c r="F157" i="5" s="1"/>
  <c r="I156" i="5"/>
  <c r="F156" i="5" s="1"/>
  <c r="I155" i="5"/>
  <c r="F155" i="5" s="1"/>
  <c r="I154" i="5"/>
  <c r="F154" i="5" s="1"/>
  <c r="I153" i="5"/>
  <c r="F153" i="5" s="1"/>
  <c r="I152" i="5"/>
  <c r="F152" i="5" s="1"/>
  <c r="I151" i="5"/>
  <c r="F151" i="5" s="1"/>
  <c r="I150" i="5"/>
  <c r="F150" i="5" s="1"/>
  <c r="I149" i="5"/>
  <c r="F149" i="5" s="1"/>
  <c r="I148" i="5"/>
  <c r="F148" i="5" s="1"/>
  <c r="I147" i="5"/>
  <c r="F147" i="5" s="1"/>
  <c r="I146" i="5"/>
  <c r="F146" i="5" s="1"/>
  <c r="I145" i="5"/>
  <c r="F145" i="5" s="1"/>
  <c r="I144" i="5"/>
  <c r="F144" i="5" s="1"/>
  <c r="I143" i="5"/>
  <c r="F143" i="5" s="1"/>
  <c r="I142" i="5"/>
  <c r="F142" i="5" s="1"/>
  <c r="I141" i="5"/>
  <c r="F141" i="5" s="1"/>
  <c r="I140" i="5"/>
  <c r="F140" i="5" s="1"/>
  <c r="I139" i="5"/>
  <c r="F139" i="5" s="1"/>
  <c r="I138" i="5"/>
  <c r="F138" i="5" s="1"/>
  <c r="I137" i="5"/>
  <c r="F137" i="5" s="1"/>
  <c r="I136" i="5"/>
  <c r="F136" i="5" s="1"/>
  <c r="I135" i="5"/>
  <c r="F135" i="5" s="1"/>
  <c r="I134" i="5"/>
  <c r="F134" i="5" s="1"/>
  <c r="I133" i="5"/>
  <c r="F133" i="5" s="1"/>
  <c r="I132" i="5"/>
  <c r="F132" i="5" s="1"/>
  <c r="I131" i="5"/>
  <c r="F131" i="5" s="1"/>
  <c r="I130" i="5"/>
  <c r="F130" i="5" s="1"/>
  <c r="I129" i="5"/>
  <c r="F129" i="5" s="1"/>
  <c r="I128" i="5"/>
  <c r="F128" i="5" s="1"/>
  <c r="I127" i="5"/>
  <c r="F127" i="5" s="1"/>
  <c r="I126" i="5"/>
  <c r="F126" i="5" s="1"/>
  <c r="I125" i="5"/>
  <c r="F125" i="5" s="1"/>
  <c r="I124" i="5"/>
  <c r="F124" i="5" s="1"/>
  <c r="I123" i="5"/>
  <c r="F123" i="5" s="1"/>
  <c r="I122" i="5"/>
  <c r="F122" i="5" s="1"/>
  <c r="I121" i="5"/>
  <c r="F121" i="5" s="1"/>
  <c r="I120" i="5"/>
  <c r="F120" i="5" s="1"/>
  <c r="I119" i="5"/>
  <c r="F119" i="5" s="1"/>
  <c r="I118" i="5"/>
  <c r="F118" i="5" s="1"/>
  <c r="I117" i="5"/>
  <c r="F117" i="5" s="1"/>
  <c r="I116" i="5"/>
  <c r="F116" i="5" s="1"/>
  <c r="I115" i="5"/>
  <c r="F115" i="5" s="1"/>
  <c r="I114" i="5"/>
  <c r="F114" i="5" s="1"/>
  <c r="I113" i="5"/>
  <c r="F113" i="5" s="1"/>
  <c r="I112" i="5"/>
  <c r="F112" i="5" s="1"/>
  <c r="I111" i="5"/>
  <c r="F111" i="5" s="1"/>
  <c r="I110" i="5"/>
  <c r="F110" i="5" s="1"/>
  <c r="I109" i="5"/>
  <c r="F109" i="5" s="1"/>
  <c r="I108" i="5"/>
  <c r="F108" i="5" s="1"/>
  <c r="I107" i="5"/>
  <c r="F107" i="5" s="1"/>
  <c r="I106" i="5"/>
  <c r="F106" i="5" s="1"/>
  <c r="I105" i="5"/>
  <c r="F105" i="5" s="1"/>
  <c r="I104" i="5"/>
  <c r="F104" i="5" s="1"/>
  <c r="I103" i="5"/>
  <c r="F103" i="5" s="1"/>
  <c r="I102" i="5"/>
  <c r="F102" i="5" s="1"/>
  <c r="I101" i="5"/>
  <c r="F101" i="5" s="1"/>
  <c r="I100" i="5"/>
  <c r="F100" i="5" s="1"/>
  <c r="I99" i="5"/>
  <c r="F99" i="5" s="1"/>
  <c r="I98" i="5"/>
  <c r="F98" i="5" s="1"/>
  <c r="I97" i="5"/>
  <c r="F97" i="5" s="1"/>
  <c r="I96" i="5"/>
  <c r="F96" i="5" s="1"/>
  <c r="I95" i="5"/>
  <c r="F95" i="5" s="1"/>
  <c r="I94" i="5"/>
  <c r="F94" i="5" s="1"/>
  <c r="I93" i="5"/>
  <c r="F93" i="5" s="1"/>
  <c r="I92" i="5"/>
  <c r="F92" i="5" s="1"/>
  <c r="I91" i="5"/>
  <c r="F91" i="5" s="1"/>
  <c r="I90" i="5"/>
  <c r="F90" i="5" s="1"/>
  <c r="I89" i="5"/>
  <c r="F89" i="5" s="1"/>
  <c r="I88" i="5"/>
  <c r="F88" i="5" s="1"/>
  <c r="I87" i="5"/>
  <c r="F87" i="5" s="1"/>
  <c r="I86" i="5"/>
  <c r="F86" i="5" s="1"/>
  <c r="I85" i="5"/>
  <c r="F85" i="5" s="1"/>
  <c r="I84" i="5"/>
  <c r="F84" i="5" s="1"/>
  <c r="I83" i="5"/>
  <c r="F83" i="5" s="1"/>
  <c r="I82" i="5"/>
  <c r="F82" i="5" s="1"/>
  <c r="I81" i="5"/>
  <c r="F81" i="5" s="1"/>
  <c r="I80" i="5"/>
  <c r="F80" i="5" s="1"/>
  <c r="I79" i="5"/>
  <c r="F79" i="5" s="1"/>
  <c r="I78" i="5"/>
  <c r="F78" i="5" s="1"/>
  <c r="I77" i="5"/>
  <c r="F77" i="5" s="1"/>
  <c r="I76" i="5"/>
  <c r="F76" i="5" s="1"/>
  <c r="I75" i="5"/>
  <c r="F75" i="5" s="1"/>
  <c r="I74" i="5"/>
  <c r="F74" i="5" s="1"/>
  <c r="I73" i="5"/>
  <c r="F73" i="5" s="1"/>
  <c r="I72" i="5"/>
  <c r="F72" i="5" s="1"/>
  <c r="I71" i="5"/>
  <c r="F71" i="5" s="1"/>
  <c r="I70" i="5"/>
  <c r="F70" i="5" s="1"/>
  <c r="I69" i="5"/>
  <c r="F69" i="5" s="1"/>
  <c r="I68" i="5"/>
  <c r="F68" i="5" s="1"/>
  <c r="I67" i="5"/>
  <c r="F67" i="5" s="1"/>
  <c r="I66" i="5"/>
  <c r="F66" i="5" s="1"/>
  <c r="I65" i="5"/>
  <c r="F65" i="5" s="1"/>
  <c r="I64" i="5"/>
  <c r="F64" i="5" s="1"/>
  <c r="I63" i="5"/>
  <c r="F63" i="5" s="1"/>
  <c r="I62" i="5"/>
  <c r="F62" i="5" s="1"/>
  <c r="I61" i="5"/>
  <c r="F61" i="5" s="1"/>
  <c r="I60" i="5"/>
  <c r="F60" i="5" s="1"/>
  <c r="I59" i="5"/>
  <c r="F59" i="5" s="1"/>
  <c r="I58" i="5"/>
  <c r="F58" i="5" s="1"/>
  <c r="I57" i="5"/>
  <c r="F57" i="5" s="1"/>
  <c r="I56" i="5"/>
  <c r="F56" i="5" s="1"/>
  <c r="I55" i="5"/>
  <c r="F55" i="5" s="1"/>
  <c r="I54" i="5"/>
  <c r="F54" i="5" s="1"/>
  <c r="I53" i="5"/>
  <c r="F53" i="5" s="1"/>
  <c r="I52" i="5"/>
  <c r="F52" i="5" s="1"/>
  <c r="I51" i="5"/>
  <c r="F51" i="5" s="1"/>
  <c r="I50" i="5"/>
  <c r="F50" i="5" s="1"/>
  <c r="I49" i="5"/>
  <c r="F49" i="5" s="1"/>
  <c r="I48" i="5"/>
  <c r="F48" i="5" s="1"/>
  <c r="I47" i="5"/>
  <c r="F47" i="5" s="1"/>
  <c r="I46" i="5"/>
  <c r="F46" i="5" s="1"/>
  <c r="I45" i="5"/>
  <c r="F45" i="5" s="1"/>
  <c r="I44" i="5"/>
  <c r="F44" i="5" s="1"/>
  <c r="I43" i="5"/>
  <c r="F43" i="5" s="1"/>
  <c r="I42" i="5"/>
  <c r="F42" i="5" s="1"/>
  <c r="I41" i="5"/>
  <c r="F41" i="5" s="1"/>
  <c r="I40" i="5"/>
  <c r="F40" i="5" s="1"/>
  <c r="I39" i="5"/>
  <c r="F39" i="5" s="1"/>
  <c r="I38" i="5"/>
  <c r="F38" i="5" s="1"/>
  <c r="I37" i="5"/>
  <c r="F37" i="5" s="1"/>
  <c r="I36" i="5"/>
  <c r="F36" i="5" s="1"/>
  <c r="I35" i="5"/>
  <c r="F35" i="5" s="1"/>
  <c r="I34" i="5"/>
  <c r="F34" i="5" s="1"/>
  <c r="I33" i="5"/>
  <c r="F33" i="5" s="1"/>
  <c r="I32" i="5"/>
  <c r="F32" i="5" s="1"/>
  <c r="I31" i="5"/>
  <c r="F31" i="5" s="1"/>
  <c r="I30" i="5"/>
  <c r="F30" i="5" s="1"/>
  <c r="I29" i="5"/>
  <c r="F29" i="5" s="1"/>
  <c r="I28" i="5"/>
  <c r="F28" i="5" s="1"/>
  <c r="I27" i="5"/>
  <c r="F27" i="5" s="1"/>
  <c r="I26" i="5"/>
  <c r="F26" i="5" s="1"/>
  <c r="I25" i="5"/>
  <c r="F25" i="5" s="1"/>
  <c r="I24" i="5"/>
  <c r="F24" i="5" s="1"/>
  <c r="I23" i="5"/>
  <c r="F23" i="5" s="1"/>
  <c r="I22" i="5"/>
  <c r="F22" i="5" s="1"/>
  <c r="I21" i="5"/>
  <c r="F21" i="5" s="1"/>
  <c r="I20" i="5"/>
  <c r="F20" i="5" s="1"/>
  <c r="I19" i="5"/>
  <c r="F19" i="5" s="1"/>
  <c r="I18" i="5"/>
  <c r="F18" i="5" s="1"/>
  <c r="I17" i="5"/>
  <c r="F17" i="5" s="1"/>
  <c r="I16" i="5"/>
  <c r="F16" i="5" s="1"/>
  <c r="I15" i="5"/>
  <c r="F15" i="5" s="1"/>
  <c r="I14" i="5"/>
  <c r="F14" i="5" s="1"/>
  <c r="I13" i="5"/>
  <c r="F13" i="5" s="1"/>
  <c r="I12" i="5"/>
  <c r="F12" i="5" s="1"/>
  <c r="I11" i="5"/>
  <c r="F11" i="5" s="1"/>
  <c r="I10" i="5"/>
  <c r="F10" i="5" s="1"/>
  <c r="I9" i="5"/>
  <c r="F9" i="5" s="1"/>
  <c r="I8" i="5"/>
  <c r="F8" i="5" s="1"/>
  <c r="I7" i="5"/>
  <c r="F7" i="5" s="1"/>
  <c r="I6" i="5"/>
  <c r="F6" i="5" s="1"/>
  <c r="I5" i="5"/>
  <c r="F5" i="5" s="1"/>
  <c r="I4" i="5"/>
  <c r="F4" i="5" s="1"/>
  <c r="I3" i="5"/>
  <c r="F3" i="5" s="1"/>
  <c r="I2" i="5"/>
  <c r="F2" i="5" s="1"/>
  <c r="H5001" i="5"/>
  <c r="H5000" i="5"/>
  <c r="H4999" i="5"/>
  <c r="H4998" i="5"/>
  <c r="H4997" i="5"/>
  <c r="H4996" i="5"/>
  <c r="H4995" i="5"/>
  <c r="H4994" i="5"/>
  <c r="H4993" i="5"/>
  <c r="H4992" i="5"/>
  <c r="H4991" i="5"/>
  <c r="H4990" i="5"/>
  <c r="H4989" i="5"/>
  <c r="H4988" i="5"/>
  <c r="H4987" i="5"/>
  <c r="H4986" i="5"/>
  <c r="H4985" i="5"/>
  <c r="H4984" i="5"/>
  <c r="H4983" i="5"/>
  <c r="H4982" i="5"/>
  <c r="H4981" i="5"/>
  <c r="H4980" i="5"/>
  <c r="H4979" i="5"/>
  <c r="H4978" i="5"/>
  <c r="H4977" i="5"/>
  <c r="H4976" i="5"/>
  <c r="H4975" i="5"/>
  <c r="H4974" i="5"/>
  <c r="H4973" i="5"/>
  <c r="H4972" i="5"/>
  <c r="H4971" i="5"/>
  <c r="H4970" i="5"/>
  <c r="H4969" i="5"/>
  <c r="H4968" i="5"/>
  <c r="H4967" i="5"/>
  <c r="H4966" i="5"/>
  <c r="H4965" i="5"/>
  <c r="H4964" i="5"/>
  <c r="H4963" i="5"/>
  <c r="H4962" i="5"/>
  <c r="H4961" i="5"/>
  <c r="H4960" i="5"/>
  <c r="H4959" i="5"/>
  <c r="H4958" i="5"/>
  <c r="H4957" i="5"/>
  <c r="H4956" i="5"/>
  <c r="H4955" i="5"/>
  <c r="H4954" i="5"/>
  <c r="H4953" i="5"/>
  <c r="H4952" i="5"/>
  <c r="H4951" i="5"/>
  <c r="H4950" i="5"/>
  <c r="H4949" i="5"/>
  <c r="H4948" i="5"/>
  <c r="H4947" i="5"/>
  <c r="H4946" i="5"/>
  <c r="H4945" i="5"/>
  <c r="H4944" i="5"/>
  <c r="H4943" i="5"/>
  <c r="H4942" i="5"/>
  <c r="H4941" i="5"/>
  <c r="H4940" i="5"/>
  <c r="H4939" i="5"/>
  <c r="H4938" i="5"/>
  <c r="H4937" i="5"/>
  <c r="H4936" i="5"/>
  <c r="H4935" i="5"/>
  <c r="H4934" i="5"/>
  <c r="H4933" i="5"/>
  <c r="H4932" i="5"/>
  <c r="H4931" i="5"/>
  <c r="H4930" i="5"/>
  <c r="H4929" i="5"/>
  <c r="H4928" i="5"/>
  <c r="H4927" i="5"/>
  <c r="H4926" i="5"/>
  <c r="H4925" i="5"/>
  <c r="H4924" i="5"/>
  <c r="H4923" i="5"/>
  <c r="H4922" i="5"/>
  <c r="H4921" i="5"/>
  <c r="H4920" i="5"/>
  <c r="H4919" i="5"/>
  <c r="H4918" i="5"/>
  <c r="H4917" i="5"/>
  <c r="H4916" i="5"/>
  <c r="H4915" i="5"/>
  <c r="H4914" i="5"/>
  <c r="H4913" i="5"/>
  <c r="H4912" i="5"/>
  <c r="H4911" i="5"/>
  <c r="H4910" i="5"/>
  <c r="H4909" i="5"/>
  <c r="H4908" i="5"/>
  <c r="H4907" i="5"/>
  <c r="H4906" i="5"/>
  <c r="H4905" i="5"/>
  <c r="H4904" i="5"/>
  <c r="H4903" i="5"/>
  <c r="H4902" i="5"/>
  <c r="H4901" i="5"/>
  <c r="H4900" i="5"/>
  <c r="H4899" i="5"/>
  <c r="H4898" i="5"/>
  <c r="H4897" i="5"/>
  <c r="H4896" i="5"/>
  <c r="H4895" i="5"/>
  <c r="H4894" i="5"/>
  <c r="H4893" i="5"/>
  <c r="H4892" i="5"/>
  <c r="H4891" i="5"/>
  <c r="H4890" i="5"/>
  <c r="H4889" i="5"/>
  <c r="H4888" i="5"/>
  <c r="H4887" i="5"/>
  <c r="H4886" i="5"/>
  <c r="H4885" i="5"/>
  <c r="H4884" i="5"/>
  <c r="H4883" i="5"/>
  <c r="H4882" i="5"/>
  <c r="H4881" i="5"/>
  <c r="H4880" i="5"/>
  <c r="H4879" i="5"/>
  <c r="H4878" i="5"/>
  <c r="H4877" i="5"/>
  <c r="H4876" i="5"/>
  <c r="H4875" i="5"/>
  <c r="H4874" i="5"/>
  <c r="H4873" i="5"/>
  <c r="H4872" i="5"/>
  <c r="H4871" i="5"/>
  <c r="H4870" i="5"/>
  <c r="H4869" i="5"/>
  <c r="H4868" i="5"/>
  <c r="H4867" i="5"/>
  <c r="H4866" i="5"/>
  <c r="H4865" i="5"/>
  <c r="H4864" i="5"/>
  <c r="H4863" i="5"/>
  <c r="H4862" i="5"/>
  <c r="H4861" i="5"/>
  <c r="H4860" i="5"/>
  <c r="H4859" i="5"/>
  <c r="H4858" i="5"/>
  <c r="H4857" i="5"/>
  <c r="H4856" i="5"/>
  <c r="H4855" i="5"/>
  <c r="H4854" i="5"/>
  <c r="H4853" i="5"/>
  <c r="H4852" i="5"/>
  <c r="H4851" i="5"/>
  <c r="H4850" i="5"/>
  <c r="H4849" i="5"/>
  <c r="H4848" i="5"/>
  <c r="H4847" i="5"/>
  <c r="H4846" i="5"/>
  <c r="H4845" i="5"/>
  <c r="H4844" i="5"/>
  <c r="H4843" i="5"/>
  <c r="H4842" i="5"/>
  <c r="H4841" i="5"/>
  <c r="H4840" i="5"/>
  <c r="H4839" i="5"/>
  <c r="H4838" i="5"/>
  <c r="H4837" i="5"/>
  <c r="H4836" i="5"/>
  <c r="H4835" i="5"/>
  <c r="H4834" i="5"/>
  <c r="H4833" i="5"/>
  <c r="H4832" i="5"/>
  <c r="H4831" i="5"/>
  <c r="H4830" i="5"/>
  <c r="H4829" i="5"/>
  <c r="H4828" i="5"/>
  <c r="H4827" i="5"/>
  <c r="H4826" i="5"/>
  <c r="H4825" i="5"/>
  <c r="H4824" i="5"/>
  <c r="H4823" i="5"/>
  <c r="H4822" i="5"/>
  <c r="H4821" i="5"/>
  <c r="H4820" i="5"/>
  <c r="H4819" i="5"/>
  <c r="H4818" i="5"/>
  <c r="H4817" i="5"/>
  <c r="H4816" i="5"/>
  <c r="H4815" i="5"/>
  <c r="H4814" i="5"/>
  <c r="H4813" i="5"/>
  <c r="H4812" i="5"/>
  <c r="H4811" i="5"/>
  <c r="H4810" i="5"/>
  <c r="H4809" i="5"/>
  <c r="H4808" i="5"/>
  <c r="H4807" i="5"/>
  <c r="H4806" i="5"/>
  <c r="H4805" i="5"/>
  <c r="H4804" i="5"/>
  <c r="H4803" i="5"/>
  <c r="H4802" i="5"/>
  <c r="H4801" i="5"/>
  <c r="H4800" i="5"/>
  <c r="H4799" i="5"/>
  <c r="H4798" i="5"/>
  <c r="H4797" i="5"/>
  <c r="H4796" i="5"/>
  <c r="H4795" i="5"/>
  <c r="H4794" i="5"/>
  <c r="H4793" i="5"/>
  <c r="H4792" i="5"/>
  <c r="H4791" i="5"/>
  <c r="H4790" i="5"/>
  <c r="H4789" i="5"/>
  <c r="H4788" i="5"/>
  <c r="H4787" i="5"/>
  <c r="H4786" i="5"/>
  <c r="H4785" i="5"/>
  <c r="H4784" i="5"/>
  <c r="H4783" i="5"/>
  <c r="H4782" i="5"/>
  <c r="H4781" i="5"/>
  <c r="H4780" i="5"/>
  <c r="H4779" i="5"/>
  <c r="H4778" i="5"/>
  <c r="H4777" i="5"/>
  <c r="H4776" i="5"/>
  <c r="H4775" i="5"/>
  <c r="H4774" i="5"/>
  <c r="H4773" i="5"/>
  <c r="H4772" i="5"/>
  <c r="H4771" i="5"/>
  <c r="H4770" i="5"/>
  <c r="H4769" i="5"/>
  <c r="H4768" i="5"/>
  <c r="H4767" i="5"/>
  <c r="H4766" i="5"/>
  <c r="H4765" i="5"/>
  <c r="H4764" i="5"/>
  <c r="H4763" i="5"/>
  <c r="H4762" i="5"/>
  <c r="H4761" i="5"/>
  <c r="H4760" i="5"/>
  <c r="H4759" i="5"/>
  <c r="H4758" i="5"/>
  <c r="H4757" i="5"/>
  <c r="H4756" i="5"/>
  <c r="H4755" i="5"/>
  <c r="H4754" i="5"/>
  <c r="H4753" i="5"/>
  <c r="H4752" i="5"/>
  <c r="H4751" i="5"/>
  <c r="H4750" i="5"/>
  <c r="H4749" i="5"/>
  <c r="H4748" i="5"/>
  <c r="H4747" i="5"/>
  <c r="H4746" i="5"/>
  <c r="H4745" i="5"/>
  <c r="H4744" i="5"/>
  <c r="H4743" i="5"/>
  <c r="H4742" i="5"/>
  <c r="H4741" i="5"/>
  <c r="H4740" i="5"/>
  <c r="H4739" i="5"/>
  <c r="H4738" i="5"/>
  <c r="H4737" i="5"/>
  <c r="H4736" i="5"/>
  <c r="H4735" i="5"/>
  <c r="H4734" i="5"/>
  <c r="H4733" i="5"/>
  <c r="H4732" i="5"/>
  <c r="H4731" i="5"/>
  <c r="H4730" i="5"/>
  <c r="H4729" i="5"/>
  <c r="H4728" i="5"/>
  <c r="H4727" i="5"/>
  <c r="H4726" i="5"/>
  <c r="H4725" i="5"/>
  <c r="H4724" i="5"/>
  <c r="H4723" i="5"/>
  <c r="H4722" i="5"/>
  <c r="H4721" i="5"/>
  <c r="H4720" i="5"/>
  <c r="H4719" i="5"/>
  <c r="H4718" i="5"/>
  <c r="H4717" i="5"/>
  <c r="H4716" i="5"/>
  <c r="H4715" i="5"/>
  <c r="H4714" i="5"/>
  <c r="H4713" i="5"/>
  <c r="H4712" i="5"/>
  <c r="H4711" i="5"/>
  <c r="H4710" i="5"/>
  <c r="H4709" i="5"/>
  <c r="H4708" i="5"/>
  <c r="H4707" i="5"/>
  <c r="H4706" i="5"/>
  <c r="H4705" i="5"/>
  <c r="H4704" i="5"/>
  <c r="H4703" i="5"/>
  <c r="H4702" i="5"/>
  <c r="H4701" i="5"/>
  <c r="H4700" i="5"/>
  <c r="H4699" i="5"/>
  <c r="H4698" i="5"/>
  <c r="H4697" i="5"/>
  <c r="H4696" i="5"/>
  <c r="H4695" i="5"/>
  <c r="H4694" i="5"/>
  <c r="H4693" i="5"/>
  <c r="H4692" i="5"/>
  <c r="H4691" i="5"/>
  <c r="H4690" i="5"/>
  <c r="H4689" i="5"/>
  <c r="H4688" i="5"/>
  <c r="H4687" i="5"/>
  <c r="H4686" i="5"/>
  <c r="H4685" i="5"/>
  <c r="H4684" i="5"/>
  <c r="H4683" i="5"/>
  <c r="H4682" i="5"/>
  <c r="H4681" i="5"/>
  <c r="H4680" i="5"/>
  <c r="H4679" i="5"/>
  <c r="H4678" i="5"/>
  <c r="H4677" i="5"/>
  <c r="H4676" i="5"/>
  <c r="H4675" i="5"/>
  <c r="H4674" i="5"/>
  <c r="H4673" i="5"/>
  <c r="H4672" i="5"/>
  <c r="H4671" i="5"/>
  <c r="H4670" i="5"/>
  <c r="H4669" i="5"/>
  <c r="H4668" i="5"/>
  <c r="H4667" i="5"/>
  <c r="H4666" i="5"/>
  <c r="H4665" i="5"/>
  <c r="H4664" i="5"/>
  <c r="H4663" i="5"/>
  <c r="H4662" i="5"/>
  <c r="H4661" i="5"/>
  <c r="H4660" i="5"/>
  <c r="H4659" i="5"/>
  <c r="H4658" i="5"/>
  <c r="H4657" i="5"/>
  <c r="H4656" i="5"/>
  <c r="H4655" i="5"/>
  <c r="H4654" i="5"/>
  <c r="H4653" i="5"/>
  <c r="H4652" i="5"/>
  <c r="H4651" i="5"/>
  <c r="H4650" i="5"/>
  <c r="H4649" i="5"/>
  <c r="H4648" i="5"/>
  <c r="H4647" i="5"/>
  <c r="H4646" i="5"/>
  <c r="H4645" i="5"/>
  <c r="H4644" i="5"/>
  <c r="H4643" i="5"/>
  <c r="H4642" i="5"/>
  <c r="H4641" i="5"/>
  <c r="H4640" i="5"/>
  <c r="H4639" i="5"/>
  <c r="H4638" i="5"/>
  <c r="H4637" i="5"/>
  <c r="H4636" i="5"/>
  <c r="H4635" i="5"/>
  <c r="H4634" i="5"/>
  <c r="H4633" i="5"/>
  <c r="H4632" i="5"/>
  <c r="H4631" i="5"/>
  <c r="H4630" i="5"/>
  <c r="H4629" i="5"/>
  <c r="H4628" i="5"/>
  <c r="H4627" i="5"/>
  <c r="H4626" i="5"/>
  <c r="H4625" i="5"/>
  <c r="H4624" i="5"/>
  <c r="H4623" i="5"/>
  <c r="H4622" i="5"/>
  <c r="H4621" i="5"/>
  <c r="H4620" i="5"/>
  <c r="H4619" i="5"/>
  <c r="H4618" i="5"/>
  <c r="H4617" i="5"/>
  <c r="H4616" i="5"/>
  <c r="H4615" i="5"/>
  <c r="H4614" i="5"/>
  <c r="H4613" i="5"/>
  <c r="H4612" i="5"/>
  <c r="H4611" i="5"/>
  <c r="H4610" i="5"/>
  <c r="H4609" i="5"/>
  <c r="H4608" i="5"/>
  <c r="H4607" i="5"/>
  <c r="H4606" i="5"/>
  <c r="H4605" i="5"/>
  <c r="H4604" i="5"/>
  <c r="H4603" i="5"/>
  <c r="H4602" i="5"/>
  <c r="H4601" i="5"/>
  <c r="H4600" i="5"/>
  <c r="H4599" i="5"/>
  <c r="H4598" i="5"/>
  <c r="H4597" i="5"/>
  <c r="H4596" i="5"/>
  <c r="H4595" i="5"/>
  <c r="H4594" i="5"/>
  <c r="H4593" i="5"/>
  <c r="H4592" i="5"/>
  <c r="H4591" i="5"/>
  <c r="H4590" i="5"/>
  <c r="H4589" i="5"/>
  <c r="H4588" i="5"/>
  <c r="H4587" i="5"/>
  <c r="H4586" i="5"/>
  <c r="H4585" i="5"/>
  <c r="H4584" i="5"/>
  <c r="H4583" i="5"/>
  <c r="H4582" i="5"/>
  <c r="H4581" i="5"/>
  <c r="H4580" i="5"/>
  <c r="H4579" i="5"/>
  <c r="H4578" i="5"/>
  <c r="H4577" i="5"/>
  <c r="H4576" i="5"/>
  <c r="H4575" i="5"/>
  <c r="H4574" i="5"/>
  <c r="H4573" i="5"/>
  <c r="H4572" i="5"/>
  <c r="H4571" i="5"/>
  <c r="H4570" i="5"/>
  <c r="H4569" i="5"/>
  <c r="H4568" i="5"/>
  <c r="H4567" i="5"/>
  <c r="H4566" i="5"/>
  <c r="H4565" i="5"/>
  <c r="H4564" i="5"/>
  <c r="H4563" i="5"/>
  <c r="H4562" i="5"/>
  <c r="H4561" i="5"/>
  <c r="H4560" i="5"/>
  <c r="H4559" i="5"/>
  <c r="H4558" i="5"/>
  <c r="H4557" i="5"/>
  <c r="H4556" i="5"/>
  <c r="H4555" i="5"/>
  <c r="H4554" i="5"/>
  <c r="H4553" i="5"/>
  <c r="H4552" i="5"/>
  <c r="H4551" i="5"/>
  <c r="H4550" i="5"/>
  <c r="H4549" i="5"/>
  <c r="H4548" i="5"/>
  <c r="H4547" i="5"/>
  <c r="H4546" i="5"/>
  <c r="H4545" i="5"/>
  <c r="H4544" i="5"/>
  <c r="H4543" i="5"/>
  <c r="H4542" i="5"/>
  <c r="H4541" i="5"/>
  <c r="H4540" i="5"/>
  <c r="H4539" i="5"/>
  <c r="H4538" i="5"/>
  <c r="H4537" i="5"/>
  <c r="H4536" i="5"/>
  <c r="H4535" i="5"/>
  <c r="H4534" i="5"/>
  <c r="H4533" i="5"/>
  <c r="H4532" i="5"/>
  <c r="H4531" i="5"/>
  <c r="H4530" i="5"/>
  <c r="H4529" i="5"/>
  <c r="H4528" i="5"/>
  <c r="H4527" i="5"/>
  <c r="H4526" i="5"/>
  <c r="H4525" i="5"/>
  <c r="H4524" i="5"/>
  <c r="H4523" i="5"/>
  <c r="H4522" i="5"/>
  <c r="H4521" i="5"/>
  <c r="H4520" i="5"/>
  <c r="H4519" i="5"/>
  <c r="H4518" i="5"/>
  <c r="H4517" i="5"/>
  <c r="H4516" i="5"/>
  <c r="H4515" i="5"/>
  <c r="H4514" i="5"/>
  <c r="H4513" i="5"/>
  <c r="H4512" i="5"/>
  <c r="H4511" i="5"/>
  <c r="H4510" i="5"/>
  <c r="H4509" i="5"/>
  <c r="H4508" i="5"/>
  <c r="H4507" i="5"/>
  <c r="H4506" i="5"/>
  <c r="H4505" i="5"/>
  <c r="H4504" i="5"/>
  <c r="H4503" i="5"/>
  <c r="H4502" i="5"/>
  <c r="H4501" i="5"/>
  <c r="H4500" i="5"/>
  <c r="H4499" i="5"/>
  <c r="H4498" i="5"/>
  <c r="H4497" i="5"/>
  <c r="H4496" i="5"/>
  <c r="H4495" i="5"/>
  <c r="H4494" i="5"/>
  <c r="H4493" i="5"/>
  <c r="H4492" i="5"/>
  <c r="H4491" i="5"/>
  <c r="H4490" i="5"/>
  <c r="H4489" i="5"/>
  <c r="H4488" i="5"/>
  <c r="H4487" i="5"/>
  <c r="H4486" i="5"/>
  <c r="H4485" i="5"/>
  <c r="H4484" i="5"/>
  <c r="H4483" i="5"/>
  <c r="H4482" i="5"/>
  <c r="H4481" i="5"/>
  <c r="H4480" i="5"/>
  <c r="H4479" i="5"/>
  <c r="H4478" i="5"/>
  <c r="H4477" i="5"/>
  <c r="H4476" i="5"/>
  <c r="H4475" i="5"/>
  <c r="H4474" i="5"/>
  <c r="H4473" i="5"/>
  <c r="H4472" i="5"/>
  <c r="H4471" i="5"/>
  <c r="H4470" i="5"/>
  <c r="H4469" i="5"/>
  <c r="H4468" i="5"/>
  <c r="H4467" i="5"/>
  <c r="H4466" i="5"/>
  <c r="H4465" i="5"/>
  <c r="H4464" i="5"/>
  <c r="H4463" i="5"/>
  <c r="H4462" i="5"/>
  <c r="H4461" i="5"/>
  <c r="H4460" i="5"/>
  <c r="H4459" i="5"/>
  <c r="H4458" i="5"/>
  <c r="H4457" i="5"/>
  <c r="H4456" i="5"/>
  <c r="H4455" i="5"/>
  <c r="H4454" i="5"/>
  <c r="H4453" i="5"/>
  <c r="H4452" i="5"/>
  <c r="H4451" i="5"/>
  <c r="H4450" i="5"/>
  <c r="H4449" i="5"/>
  <c r="H4448" i="5"/>
  <c r="H4447" i="5"/>
  <c r="H4446" i="5"/>
  <c r="H4445" i="5"/>
  <c r="H4444" i="5"/>
  <c r="H4443" i="5"/>
  <c r="H4442" i="5"/>
  <c r="H4441" i="5"/>
  <c r="H4440" i="5"/>
  <c r="H4439" i="5"/>
  <c r="H4438" i="5"/>
  <c r="H4437" i="5"/>
  <c r="H4436" i="5"/>
  <c r="H4435" i="5"/>
  <c r="H4434" i="5"/>
  <c r="H4433" i="5"/>
  <c r="H4432" i="5"/>
  <c r="H4431" i="5"/>
  <c r="H4430" i="5"/>
  <c r="H4429" i="5"/>
  <c r="H4428" i="5"/>
  <c r="H4427" i="5"/>
  <c r="H4426" i="5"/>
  <c r="H4425" i="5"/>
  <c r="H4424" i="5"/>
  <c r="H4423" i="5"/>
  <c r="H4422" i="5"/>
  <c r="H4421" i="5"/>
  <c r="H4420" i="5"/>
  <c r="H4419" i="5"/>
  <c r="H4418" i="5"/>
  <c r="H4417" i="5"/>
  <c r="H4416" i="5"/>
  <c r="H4415" i="5"/>
  <c r="H4414" i="5"/>
  <c r="H4413" i="5"/>
  <c r="H4412" i="5"/>
  <c r="H4411" i="5"/>
  <c r="H4410" i="5"/>
  <c r="H4409" i="5"/>
  <c r="H4408" i="5"/>
  <c r="H4407" i="5"/>
  <c r="H4406" i="5"/>
  <c r="H4405" i="5"/>
  <c r="H4404" i="5"/>
  <c r="H4403" i="5"/>
  <c r="H4402" i="5"/>
  <c r="H4401" i="5"/>
  <c r="H4400" i="5"/>
  <c r="H4399" i="5"/>
  <c r="H4398" i="5"/>
  <c r="H4397" i="5"/>
  <c r="H4396" i="5"/>
  <c r="H4395" i="5"/>
  <c r="H4394" i="5"/>
  <c r="H4393" i="5"/>
  <c r="H4392" i="5"/>
  <c r="H4391" i="5"/>
  <c r="H4390" i="5"/>
  <c r="H4389" i="5"/>
  <c r="H4388" i="5"/>
  <c r="H4387" i="5"/>
  <c r="H4386" i="5"/>
  <c r="H4385" i="5"/>
  <c r="H4384" i="5"/>
  <c r="H4383" i="5"/>
  <c r="H4382" i="5"/>
  <c r="H4381" i="5"/>
  <c r="H4380" i="5"/>
  <c r="H4379" i="5"/>
  <c r="H4378" i="5"/>
  <c r="H4377" i="5"/>
  <c r="H4376" i="5"/>
  <c r="H4375" i="5"/>
  <c r="H4374" i="5"/>
  <c r="H4373" i="5"/>
  <c r="H4372" i="5"/>
  <c r="H4371" i="5"/>
  <c r="H4370" i="5"/>
  <c r="H4369" i="5"/>
  <c r="H4368" i="5"/>
  <c r="H4367" i="5"/>
  <c r="H4366" i="5"/>
  <c r="H4365" i="5"/>
  <c r="H4364" i="5"/>
  <c r="H4363" i="5"/>
  <c r="H4362" i="5"/>
  <c r="H4361" i="5"/>
  <c r="H4360" i="5"/>
  <c r="H4359" i="5"/>
  <c r="H4358" i="5"/>
  <c r="H4357" i="5"/>
  <c r="H4356" i="5"/>
  <c r="H4355" i="5"/>
  <c r="H4354" i="5"/>
  <c r="H4353" i="5"/>
  <c r="H4352" i="5"/>
  <c r="H4351" i="5"/>
  <c r="H4350" i="5"/>
  <c r="H4349" i="5"/>
  <c r="H4348" i="5"/>
  <c r="H4347" i="5"/>
  <c r="H4346" i="5"/>
  <c r="H4345" i="5"/>
  <c r="H4344" i="5"/>
  <c r="H4343" i="5"/>
  <c r="H4342" i="5"/>
  <c r="H4341" i="5"/>
  <c r="H4340" i="5"/>
  <c r="H4339" i="5"/>
  <c r="H4338" i="5"/>
  <c r="H4337" i="5"/>
  <c r="H4336" i="5"/>
  <c r="H4335" i="5"/>
  <c r="H4334" i="5"/>
  <c r="H4333" i="5"/>
  <c r="H4332" i="5"/>
  <c r="H4331" i="5"/>
  <c r="H4330" i="5"/>
  <c r="H4329" i="5"/>
  <c r="H4328" i="5"/>
  <c r="H4327" i="5"/>
  <c r="H4326" i="5"/>
  <c r="H4325" i="5"/>
  <c r="H4324" i="5"/>
  <c r="H4323" i="5"/>
  <c r="H4322" i="5"/>
  <c r="H4321" i="5"/>
  <c r="H4320" i="5"/>
  <c r="H4319" i="5"/>
  <c r="H4318" i="5"/>
  <c r="H4317" i="5"/>
  <c r="H4316" i="5"/>
  <c r="H4315" i="5"/>
  <c r="H4314" i="5"/>
  <c r="H4313" i="5"/>
  <c r="H4312" i="5"/>
  <c r="H4311" i="5"/>
  <c r="H4310" i="5"/>
  <c r="H4309" i="5"/>
  <c r="H4308" i="5"/>
  <c r="H4307" i="5"/>
  <c r="H4306" i="5"/>
  <c r="H4305" i="5"/>
  <c r="H4304" i="5"/>
  <c r="H4303" i="5"/>
  <c r="H4302" i="5"/>
  <c r="H4301" i="5"/>
  <c r="H4300" i="5"/>
  <c r="H4299" i="5"/>
  <c r="H4298" i="5"/>
  <c r="H4297" i="5"/>
  <c r="H4296" i="5"/>
  <c r="H4295" i="5"/>
  <c r="H4294" i="5"/>
  <c r="H4293" i="5"/>
  <c r="H4292" i="5"/>
  <c r="H4291" i="5"/>
  <c r="H4290" i="5"/>
  <c r="H4289" i="5"/>
  <c r="H4288" i="5"/>
  <c r="H4287" i="5"/>
  <c r="H4286" i="5"/>
  <c r="H4285" i="5"/>
  <c r="H4284" i="5"/>
  <c r="H4283" i="5"/>
  <c r="H4282" i="5"/>
  <c r="H4281" i="5"/>
  <c r="H4280" i="5"/>
  <c r="H4279" i="5"/>
  <c r="H4278" i="5"/>
  <c r="H4277" i="5"/>
  <c r="H4276" i="5"/>
  <c r="H4275" i="5"/>
  <c r="H4274" i="5"/>
  <c r="H4273" i="5"/>
  <c r="H4272" i="5"/>
  <c r="H4271" i="5"/>
  <c r="H4270" i="5"/>
  <c r="H4269" i="5"/>
  <c r="H4268" i="5"/>
  <c r="H4267" i="5"/>
  <c r="H4266" i="5"/>
  <c r="H4265" i="5"/>
  <c r="H4264" i="5"/>
  <c r="H4263" i="5"/>
  <c r="H4262" i="5"/>
  <c r="H4261" i="5"/>
  <c r="H4260" i="5"/>
  <c r="H4259" i="5"/>
  <c r="H4258" i="5"/>
  <c r="H4257" i="5"/>
  <c r="H4256" i="5"/>
  <c r="H4255" i="5"/>
  <c r="H4254" i="5"/>
  <c r="H4253" i="5"/>
  <c r="H4252" i="5"/>
  <c r="H4251" i="5"/>
  <c r="H4250" i="5"/>
  <c r="H4249" i="5"/>
  <c r="H4248" i="5"/>
  <c r="H4247" i="5"/>
  <c r="H4246" i="5"/>
  <c r="H4245" i="5"/>
  <c r="H4244" i="5"/>
  <c r="H4243" i="5"/>
  <c r="H4242" i="5"/>
  <c r="H4241" i="5"/>
  <c r="H4240" i="5"/>
  <c r="H4239" i="5"/>
  <c r="H4238" i="5"/>
  <c r="H4237" i="5"/>
  <c r="H4236" i="5"/>
  <c r="H4235" i="5"/>
  <c r="H4234" i="5"/>
  <c r="H4233" i="5"/>
  <c r="H4232" i="5"/>
  <c r="H4231" i="5"/>
  <c r="H4230" i="5"/>
  <c r="H4229" i="5"/>
  <c r="H4228" i="5"/>
  <c r="H4227" i="5"/>
  <c r="H4226" i="5"/>
  <c r="H4225" i="5"/>
  <c r="H4224" i="5"/>
  <c r="H4223" i="5"/>
  <c r="H4222" i="5"/>
  <c r="H4221" i="5"/>
  <c r="H4220" i="5"/>
  <c r="H4219" i="5"/>
  <c r="H4218" i="5"/>
  <c r="H4217" i="5"/>
  <c r="H4216" i="5"/>
  <c r="H4215" i="5"/>
  <c r="H4214" i="5"/>
  <c r="H4213" i="5"/>
  <c r="H4212" i="5"/>
  <c r="H4211" i="5"/>
  <c r="H4210" i="5"/>
  <c r="H4209" i="5"/>
  <c r="H4208" i="5"/>
  <c r="H4207" i="5"/>
  <c r="H4206" i="5"/>
  <c r="H4205" i="5"/>
  <c r="H4204" i="5"/>
  <c r="H4203" i="5"/>
  <c r="H4202" i="5"/>
  <c r="H4201" i="5"/>
  <c r="H4200" i="5"/>
  <c r="H4199" i="5"/>
  <c r="H4198" i="5"/>
  <c r="H4197" i="5"/>
  <c r="H4196" i="5"/>
  <c r="H4195" i="5"/>
  <c r="H4194" i="5"/>
  <c r="H4193" i="5"/>
  <c r="H4192" i="5"/>
  <c r="H4191" i="5"/>
  <c r="H4190" i="5"/>
  <c r="H4189" i="5"/>
  <c r="H4188" i="5"/>
  <c r="H4187" i="5"/>
  <c r="H4186" i="5"/>
  <c r="H4185" i="5"/>
  <c r="H4184" i="5"/>
  <c r="H4183" i="5"/>
  <c r="H4182" i="5"/>
  <c r="H4181" i="5"/>
  <c r="H4180" i="5"/>
  <c r="H4179" i="5"/>
  <c r="H4178" i="5"/>
  <c r="H4177" i="5"/>
  <c r="H4176" i="5"/>
  <c r="H4175" i="5"/>
  <c r="H4174" i="5"/>
  <c r="H4173" i="5"/>
  <c r="H4172" i="5"/>
  <c r="H4171" i="5"/>
  <c r="H4170" i="5"/>
  <c r="H4169" i="5"/>
  <c r="H4168" i="5"/>
  <c r="H4167" i="5"/>
  <c r="H4166" i="5"/>
  <c r="H4165" i="5"/>
  <c r="H4164" i="5"/>
  <c r="H4163" i="5"/>
  <c r="H4162" i="5"/>
  <c r="H4161" i="5"/>
  <c r="H4160" i="5"/>
  <c r="H4159" i="5"/>
  <c r="H4158" i="5"/>
  <c r="H4157" i="5"/>
  <c r="H4156" i="5"/>
  <c r="H4155" i="5"/>
  <c r="H4154" i="5"/>
  <c r="H4153" i="5"/>
  <c r="H4152" i="5"/>
  <c r="H4151" i="5"/>
  <c r="H4150" i="5"/>
  <c r="H4149" i="5"/>
  <c r="H4148" i="5"/>
  <c r="H4147" i="5"/>
  <c r="H4146" i="5"/>
  <c r="H4145" i="5"/>
  <c r="H4144" i="5"/>
  <c r="H4143" i="5"/>
  <c r="H4142" i="5"/>
  <c r="H4141" i="5"/>
  <c r="H4140" i="5"/>
  <c r="H4139" i="5"/>
  <c r="H4138" i="5"/>
  <c r="H4137" i="5"/>
  <c r="H4136" i="5"/>
  <c r="H4135" i="5"/>
  <c r="H4134" i="5"/>
  <c r="H4133" i="5"/>
  <c r="H4132" i="5"/>
  <c r="H4131" i="5"/>
  <c r="H4130" i="5"/>
  <c r="H4129" i="5"/>
  <c r="H4128" i="5"/>
  <c r="H4127" i="5"/>
  <c r="H4126" i="5"/>
  <c r="H4125" i="5"/>
  <c r="H4124" i="5"/>
  <c r="H4123" i="5"/>
  <c r="H4122" i="5"/>
  <c r="H4121" i="5"/>
  <c r="H4120" i="5"/>
  <c r="H4119" i="5"/>
  <c r="H4118" i="5"/>
  <c r="H4117" i="5"/>
  <c r="H4116" i="5"/>
  <c r="H4115" i="5"/>
  <c r="H4114" i="5"/>
  <c r="H4113" i="5"/>
  <c r="H4112" i="5"/>
  <c r="H4111" i="5"/>
  <c r="H4110" i="5"/>
  <c r="H4109" i="5"/>
  <c r="H4108" i="5"/>
  <c r="H4107" i="5"/>
  <c r="H4106" i="5"/>
  <c r="H4105" i="5"/>
  <c r="H4104" i="5"/>
  <c r="H4103" i="5"/>
  <c r="H4102" i="5"/>
  <c r="H4101" i="5"/>
  <c r="H4100" i="5"/>
  <c r="H4099" i="5"/>
  <c r="H4098" i="5"/>
  <c r="H4097" i="5"/>
  <c r="H4096" i="5"/>
  <c r="H4095" i="5"/>
  <c r="H4094" i="5"/>
  <c r="H4093" i="5"/>
  <c r="H4092" i="5"/>
  <c r="H4091" i="5"/>
  <c r="H4090" i="5"/>
  <c r="H4089" i="5"/>
  <c r="H4088" i="5"/>
  <c r="H4087" i="5"/>
  <c r="H4086" i="5"/>
  <c r="H4085" i="5"/>
  <c r="H4084" i="5"/>
  <c r="H4083" i="5"/>
  <c r="H4082" i="5"/>
  <c r="H4081" i="5"/>
  <c r="H4080" i="5"/>
  <c r="H4079" i="5"/>
  <c r="H4078" i="5"/>
  <c r="H4077" i="5"/>
  <c r="H4076" i="5"/>
  <c r="H4075" i="5"/>
  <c r="H4074" i="5"/>
  <c r="H4073" i="5"/>
  <c r="H4072" i="5"/>
  <c r="H4071" i="5"/>
  <c r="H4070" i="5"/>
  <c r="H4069" i="5"/>
  <c r="H4068" i="5"/>
  <c r="H4067" i="5"/>
  <c r="H4066" i="5"/>
  <c r="H4065" i="5"/>
  <c r="H4064" i="5"/>
  <c r="H4063" i="5"/>
  <c r="H4062" i="5"/>
  <c r="H4061" i="5"/>
  <c r="H4060" i="5"/>
  <c r="H4059" i="5"/>
  <c r="H4058" i="5"/>
  <c r="H4057" i="5"/>
  <c r="H4056" i="5"/>
  <c r="H4055" i="5"/>
  <c r="H4054" i="5"/>
  <c r="H4053" i="5"/>
  <c r="H4052" i="5"/>
  <c r="H4051" i="5"/>
  <c r="H4050" i="5"/>
  <c r="H4049" i="5"/>
  <c r="H4048" i="5"/>
  <c r="H4047" i="5"/>
  <c r="H4046" i="5"/>
  <c r="H4045" i="5"/>
  <c r="H4044" i="5"/>
  <c r="H4043" i="5"/>
  <c r="H4042" i="5"/>
  <c r="H4041" i="5"/>
  <c r="H4040" i="5"/>
  <c r="H4039" i="5"/>
  <c r="H4038" i="5"/>
  <c r="H4037" i="5"/>
  <c r="H4036" i="5"/>
  <c r="H4035" i="5"/>
  <c r="H4034" i="5"/>
  <c r="H4033" i="5"/>
  <c r="H4032" i="5"/>
  <c r="H4031" i="5"/>
  <c r="H4030" i="5"/>
  <c r="H4029" i="5"/>
  <c r="H4028" i="5"/>
  <c r="H4027" i="5"/>
  <c r="H4026" i="5"/>
  <c r="H4025" i="5"/>
  <c r="H4024" i="5"/>
  <c r="H4023" i="5"/>
  <c r="H4022" i="5"/>
  <c r="H4021" i="5"/>
  <c r="H4020" i="5"/>
  <c r="H4019" i="5"/>
  <c r="H4018" i="5"/>
  <c r="H4017" i="5"/>
  <c r="H4016" i="5"/>
  <c r="H4015" i="5"/>
  <c r="H4014" i="5"/>
  <c r="H4013" i="5"/>
  <c r="H4012" i="5"/>
  <c r="H4011" i="5"/>
  <c r="H4010" i="5"/>
  <c r="H4009" i="5"/>
  <c r="H4008" i="5"/>
  <c r="H4007" i="5"/>
  <c r="H4006" i="5"/>
  <c r="H4005" i="5"/>
  <c r="H4004" i="5"/>
  <c r="H4003" i="5"/>
  <c r="H4002" i="5"/>
  <c r="H4001" i="5"/>
  <c r="H4000" i="5"/>
  <c r="H3999" i="5"/>
  <c r="H3998" i="5"/>
  <c r="H3997" i="5"/>
  <c r="H3996" i="5"/>
  <c r="H3995" i="5"/>
  <c r="H3994" i="5"/>
  <c r="H3993" i="5"/>
  <c r="H3992" i="5"/>
  <c r="H3991" i="5"/>
  <c r="H3990" i="5"/>
  <c r="H3989" i="5"/>
  <c r="H3988" i="5"/>
  <c r="H3987" i="5"/>
  <c r="H3986" i="5"/>
  <c r="H3985" i="5"/>
  <c r="H3984" i="5"/>
  <c r="H3983" i="5"/>
  <c r="H3982" i="5"/>
  <c r="H3981" i="5"/>
  <c r="H3980" i="5"/>
  <c r="H3979" i="5"/>
  <c r="H3978" i="5"/>
  <c r="H3977" i="5"/>
  <c r="H3976" i="5"/>
  <c r="H3975" i="5"/>
  <c r="H3974" i="5"/>
  <c r="H3973" i="5"/>
  <c r="H3972" i="5"/>
  <c r="H3971" i="5"/>
  <c r="H3970" i="5"/>
  <c r="H3969" i="5"/>
  <c r="H3968" i="5"/>
  <c r="H3967" i="5"/>
  <c r="H3966" i="5"/>
  <c r="H3965" i="5"/>
  <c r="H3964" i="5"/>
  <c r="H3963" i="5"/>
  <c r="H3962" i="5"/>
  <c r="H3961" i="5"/>
  <c r="H3960" i="5"/>
  <c r="H3959" i="5"/>
  <c r="H3958" i="5"/>
  <c r="H3957" i="5"/>
  <c r="H3956" i="5"/>
  <c r="H3955" i="5"/>
  <c r="H3954" i="5"/>
  <c r="H3953" i="5"/>
  <c r="H3952" i="5"/>
  <c r="H3951" i="5"/>
  <c r="H3950" i="5"/>
  <c r="H3949" i="5"/>
  <c r="H3948" i="5"/>
  <c r="H3947" i="5"/>
  <c r="H3946" i="5"/>
  <c r="H3945" i="5"/>
  <c r="H3944" i="5"/>
  <c r="H3943" i="5"/>
  <c r="H3942" i="5"/>
  <c r="H3941" i="5"/>
  <c r="H3940" i="5"/>
  <c r="H3939" i="5"/>
  <c r="H3938" i="5"/>
  <c r="H3937" i="5"/>
  <c r="H3936" i="5"/>
  <c r="H3935" i="5"/>
  <c r="H3934" i="5"/>
  <c r="H3933" i="5"/>
  <c r="H3932" i="5"/>
  <c r="H3931" i="5"/>
  <c r="H3930" i="5"/>
  <c r="H3929" i="5"/>
  <c r="H3928" i="5"/>
  <c r="H3927" i="5"/>
  <c r="H3926" i="5"/>
  <c r="H3925" i="5"/>
  <c r="H3924" i="5"/>
  <c r="H3923" i="5"/>
  <c r="H3922" i="5"/>
  <c r="H3921" i="5"/>
  <c r="H3920" i="5"/>
  <c r="H3919" i="5"/>
  <c r="H3918" i="5"/>
  <c r="H3917" i="5"/>
  <c r="H3916" i="5"/>
  <c r="H3915" i="5"/>
  <c r="H3914" i="5"/>
  <c r="H3913" i="5"/>
  <c r="H3912" i="5"/>
  <c r="H3911" i="5"/>
  <c r="H3910" i="5"/>
  <c r="H3909" i="5"/>
  <c r="H3908" i="5"/>
  <c r="H3907" i="5"/>
  <c r="H3906" i="5"/>
  <c r="H3905" i="5"/>
  <c r="H3904" i="5"/>
  <c r="H3903" i="5"/>
  <c r="H3902" i="5"/>
  <c r="H3901" i="5"/>
  <c r="H3900" i="5"/>
  <c r="H3899" i="5"/>
  <c r="H3898" i="5"/>
  <c r="H3897" i="5"/>
  <c r="H3896" i="5"/>
  <c r="H3895" i="5"/>
  <c r="H3894" i="5"/>
  <c r="H3893" i="5"/>
  <c r="H3892" i="5"/>
  <c r="H3891" i="5"/>
  <c r="H3890" i="5"/>
  <c r="H3889" i="5"/>
  <c r="H3888" i="5"/>
  <c r="H3887" i="5"/>
  <c r="H3886" i="5"/>
  <c r="H3885" i="5"/>
  <c r="H3884" i="5"/>
  <c r="H3883" i="5"/>
  <c r="H3882" i="5"/>
  <c r="H3881" i="5"/>
  <c r="H3880" i="5"/>
  <c r="H3879" i="5"/>
  <c r="H3878" i="5"/>
  <c r="H3877" i="5"/>
  <c r="H3876" i="5"/>
  <c r="H3875" i="5"/>
  <c r="H3874" i="5"/>
  <c r="H3873" i="5"/>
  <c r="H3872" i="5"/>
  <c r="H3871" i="5"/>
  <c r="H3870" i="5"/>
  <c r="H3869" i="5"/>
  <c r="H3868" i="5"/>
  <c r="H3867" i="5"/>
  <c r="H3866" i="5"/>
  <c r="H3865" i="5"/>
  <c r="H3864" i="5"/>
  <c r="H3863" i="5"/>
  <c r="H3862" i="5"/>
  <c r="H3861" i="5"/>
  <c r="H3860" i="5"/>
  <c r="H3859" i="5"/>
  <c r="H3858" i="5"/>
  <c r="H3857" i="5"/>
  <c r="H3856" i="5"/>
  <c r="H3855" i="5"/>
  <c r="H3854" i="5"/>
  <c r="H3853" i="5"/>
  <c r="H3852" i="5"/>
  <c r="H3851" i="5"/>
  <c r="H3850" i="5"/>
  <c r="H3849" i="5"/>
  <c r="H3848" i="5"/>
  <c r="H3847" i="5"/>
  <c r="H3846" i="5"/>
  <c r="H3845" i="5"/>
  <c r="H3844" i="5"/>
  <c r="H3843" i="5"/>
  <c r="H3842" i="5"/>
  <c r="H3841" i="5"/>
  <c r="H3840" i="5"/>
  <c r="H3839" i="5"/>
  <c r="H3838" i="5"/>
  <c r="H3837" i="5"/>
  <c r="H3836" i="5"/>
  <c r="H3835" i="5"/>
  <c r="H3834" i="5"/>
  <c r="H3833" i="5"/>
  <c r="H3832" i="5"/>
  <c r="H3831" i="5"/>
  <c r="H3830" i="5"/>
  <c r="H3829" i="5"/>
  <c r="H3828" i="5"/>
  <c r="H3827" i="5"/>
  <c r="H3826" i="5"/>
  <c r="H3825" i="5"/>
  <c r="H3824" i="5"/>
  <c r="H3823" i="5"/>
  <c r="H3822" i="5"/>
  <c r="H3821" i="5"/>
  <c r="H3820" i="5"/>
  <c r="H3819" i="5"/>
  <c r="H3818" i="5"/>
  <c r="H3817" i="5"/>
  <c r="H3816" i="5"/>
  <c r="H3815" i="5"/>
  <c r="H3814" i="5"/>
  <c r="H3813" i="5"/>
  <c r="H3812" i="5"/>
  <c r="H3811" i="5"/>
  <c r="H3810" i="5"/>
  <c r="H3809" i="5"/>
  <c r="H3808" i="5"/>
  <c r="H3807" i="5"/>
  <c r="H3806" i="5"/>
  <c r="H3805" i="5"/>
  <c r="H3804" i="5"/>
  <c r="H3803" i="5"/>
  <c r="H3802" i="5"/>
  <c r="H3801" i="5"/>
  <c r="H3800" i="5"/>
  <c r="H3799" i="5"/>
  <c r="H3798" i="5"/>
  <c r="H3797" i="5"/>
  <c r="H3796" i="5"/>
  <c r="H3795" i="5"/>
  <c r="H3794" i="5"/>
  <c r="H3793" i="5"/>
  <c r="H3792" i="5"/>
  <c r="H3791" i="5"/>
  <c r="H3790" i="5"/>
  <c r="H3789" i="5"/>
  <c r="H3788" i="5"/>
  <c r="H3787" i="5"/>
  <c r="H3786" i="5"/>
  <c r="H3785" i="5"/>
  <c r="H3784" i="5"/>
  <c r="H3783" i="5"/>
  <c r="H3782" i="5"/>
  <c r="H3781" i="5"/>
  <c r="H3780" i="5"/>
  <c r="H3779" i="5"/>
  <c r="H3778" i="5"/>
  <c r="H3777" i="5"/>
  <c r="H3776" i="5"/>
  <c r="H3775" i="5"/>
  <c r="H3774" i="5"/>
  <c r="H3773" i="5"/>
  <c r="H3772" i="5"/>
  <c r="H3771" i="5"/>
  <c r="H3770" i="5"/>
  <c r="H3769" i="5"/>
  <c r="H3768" i="5"/>
  <c r="H3767" i="5"/>
  <c r="H3766" i="5"/>
  <c r="H3765" i="5"/>
  <c r="H3764" i="5"/>
  <c r="H3763" i="5"/>
  <c r="H3762" i="5"/>
  <c r="H3761" i="5"/>
  <c r="H3760" i="5"/>
  <c r="H3759" i="5"/>
  <c r="H3758" i="5"/>
  <c r="H3757" i="5"/>
  <c r="H3756" i="5"/>
  <c r="H3755" i="5"/>
  <c r="H3754" i="5"/>
  <c r="H3753" i="5"/>
  <c r="H3752" i="5"/>
  <c r="H3751" i="5"/>
  <c r="H3750" i="5"/>
  <c r="H3749" i="5"/>
  <c r="H3748" i="5"/>
  <c r="H3747" i="5"/>
  <c r="H3746" i="5"/>
  <c r="H3745" i="5"/>
  <c r="H3744" i="5"/>
  <c r="H3743" i="5"/>
  <c r="H3742" i="5"/>
  <c r="H3741" i="5"/>
  <c r="H3740" i="5"/>
  <c r="H3739" i="5"/>
  <c r="H3738" i="5"/>
  <c r="H3737" i="5"/>
  <c r="H3736" i="5"/>
  <c r="H3735" i="5"/>
  <c r="H3734" i="5"/>
  <c r="H3733" i="5"/>
  <c r="H3732" i="5"/>
  <c r="H3731" i="5"/>
  <c r="H3730" i="5"/>
  <c r="H3729" i="5"/>
  <c r="H3728" i="5"/>
  <c r="H3727" i="5"/>
  <c r="H3726" i="5"/>
  <c r="H3725" i="5"/>
  <c r="H3724" i="5"/>
  <c r="H3723" i="5"/>
  <c r="H3722" i="5"/>
  <c r="H3721" i="5"/>
  <c r="H3720" i="5"/>
  <c r="H3719" i="5"/>
  <c r="H3718" i="5"/>
  <c r="H3717" i="5"/>
  <c r="H3716" i="5"/>
  <c r="H3715" i="5"/>
  <c r="H3714" i="5"/>
  <c r="H3713" i="5"/>
  <c r="H3712" i="5"/>
  <c r="H3711" i="5"/>
  <c r="H3710" i="5"/>
  <c r="H3709" i="5"/>
  <c r="H3708" i="5"/>
  <c r="H3707" i="5"/>
  <c r="H3706" i="5"/>
  <c r="H3705" i="5"/>
  <c r="H3704" i="5"/>
  <c r="H3703" i="5"/>
  <c r="H3702" i="5"/>
  <c r="H3701" i="5"/>
  <c r="H3700" i="5"/>
  <c r="H3699" i="5"/>
  <c r="H3698" i="5"/>
  <c r="H3697" i="5"/>
  <c r="H3696" i="5"/>
  <c r="H3695" i="5"/>
  <c r="H3694" i="5"/>
  <c r="H3693" i="5"/>
  <c r="H3692" i="5"/>
  <c r="H3691" i="5"/>
  <c r="H3690" i="5"/>
  <c r="H3689" i="5"/>
  <c r="H3688" i="5"/>
  <c r="H3687" i="5"/>
  <c r="H3686" i="5"/>
  <c r="H3685" i="5"/>
  <c r="H3684" i="5"/>
  <c r="H3683" i="5"/>
  <c r="H3682" i="5"/>
  <c r="H3681" i="5"/>
  <c r="H3680" i="5"/>
  <c r="H3679" i="5"/>
  <c r="H3678" i="5"/>
  <c r="H3677" i="5"/>
  <c r="H3676" i="5"/>
  <c r="H3675" i="5"/>
  <c r="H3674" i="5"/>
  <c r="H3673" i="5"/>
  <c r="H3672" i="5"/>
  <c r="H3671" i="5"/>
  <c r="H3670" i="5"/>
  <c r="H3669" i="5"/>
  <c r="H3668" i="5"/>
  <c r="H3667" i="5"/>
  <c r="H3666" i="5"/>
  <c r="H3665" i="5"/>
  <c r="H3664" i="5"/>
  <c r="H3663" i="5"/>
  <c r="H3662" i="5"/>
  <c r="H3661" i="5"/>
  <c r="H3660" i="5"/>
  <c r="H3659" i="5"/>
  <c r="H3658" i="5"/>
  <c r="H3657" i="5"/>
  <c r="H3656" i="5"/>
  <c r="H3655" i="5"/>
  <c r="H3654" i="5"/>
  <c r="H3653" i="5"/>
  <c r="H3652" i="5"/>
  <c r="H3651" i="5"/>
  <c r="H3650" i="5"/>
  <c r="H3649" i="5"/>
  <c r="H3648" i="5"/>
  <c r="H3647" i="5"/>
  <c r="H3646" i="5"/>
  <c r="H3645" i="5"/>
  <c r="H3644" i="5"/>
  <c r="H3643" i="5"/>
  <c r="H3642" i="5"/>
  <c r="H3641" i="5"/>
  <c r="H3640" i="5"/>
  <c r="H3639" i="5"/>
  <c r="H3638" i="5"/>
  <c r="H3637" i="5"/>
  <c r="H3636" i="5"/>
  <c r="H3635" i="5"/>
  <c r="H3634" i="5"/>
  <c r="H3633" i="5"/>
  <c r="H3632" i="5"/>
  <c r="H3631" i="5"/>
  <c r="H3630" i="5"/>
  <c r="H3629" i="5"/>
  <c r="H3628" i="5"/>
  <c r="H3627" i="5"/>
  <c r="H3626" i="5"/>
  <c r="H3625" i="5"/>
  <c r="H3624" i="5"/>
  <c r="H3623" i="5"/>
  <c r="H3622" i="5"/>
  <c r="H3621" i="5"/>
  <c r="H3620" i="5"/>
  <c r="H3619" i="5"/>
  <c r="H3618" i="5"/>
  <c r="H3617" i="5"/>
  <c r="H3616" i="5"/>
  <c r="H3615" i="5"/>
  <c r="H3614" i="5"/>
  <c r="H3613" i="5"/>
  <c r="H3612" i="5"/>
  <c r="H3611" i="5"/>
  <c r="H3610" i="5"/>
  <c r="H3609" i="5"/>
  <c r="H3608" i="5"/>
  <c r="H3607" i="5"/>
  <c r="H3606" i="5"/>
  <c r="H3605" i="5"/>
  <c r="H3604" i="5"/>
  <c r="H3603" i="5"/>
  <c r="H3602" i="5"/>
  <c r="H3601" i="5"/>
  <c r="H3600" i="5"/>
  <c r="H3599" i="5"/>
  <c r="H3598" i="5"/>
  <c r="H3597" i="5"/>
  <c r="H3596" i="5"/>
  <c r="H3595" i="5"/>
  <c r="H3594" i="5"/>
  <c r="H3593" i="5"/>
  <c r="H3592" i="5"/>
  <c r="H3591" i="5"/>
  <c r="H3590" i="5"/>
  <c r="H3589" i="5"/>
  <c r="H3588" i="5"/>
  <c r="H3587" i="5"/>
  <c r="H3586" i="5"/>
  <c r="H3585" i="5"/>
  <c r="H3584" i="5"/>
  <c r="H3583" i="5"/>
  <c r="H3582" i="5"/>
  <c r="H3581" i="5"/>
  <c r="H3580" i="5"/>
  <c r="H3579" i="5"/>
  <c r="H3578" i="5"/>
  <c r="H3577" i="5"/>
  <c r="H3576" i="5"/>
  <c r="H3575" i="5"/>
  <c r="H3574" i="5"/>
  <c r="H3573" i="5"/>
  <c r="H3572" i="5"/>
  <c r="H3571" i="5"/>
  <c r="H3570" i="5"/>
  <c r="H3569" i="5"/>
  <c r="H3568" i="5"/>
  <c r="H3567" i="5"/>
  <c r="H3566" i="5"/>
  <c r="H3565" i="5"/>
  <c r="H3564" i="5"/>
  <c r="H3563" i="5"/>
  <c r="H3562" i="5"/>
  <c r="H3561" i="5"/>
  <c r="H3560" i="5"/>
  <c r="H3559" i="5"/>
  <c r="H3558" i="5"/>
  <c r="H3557" i="5"/>
  <c r="H3556" i="5"/>
  <c r="H3555" i="5"/>
  <c r="H3554" i="5"/>
  <c r="H3553" i="5"/>
  <c r="H3552" i="5"/>
  <c r="H3551" i="5"/>
  <c r="H3550" i="5"/>
  <c r="H3549" i="5"/>
  <c r="H3548" i="5"/>
  <c r="H3547" i="5"/>
  <c r="H3546" i="5"/>
  <c r="H3545" i="5"/>
  <c r="H3544" i="5"/>
  <c r="H3543" i="5"/>
  <c r="H3542" i="5"/>
  <c r="H3541" i="5"/>
  <c r="H3540" i="5"/>
  <c r="H3539" i="5"/>
  <c r="H3538" i="5"/>
  <c r="H3537" i="5"/>
  <c r="H3536" i="5"/>
  <c r="H3535" i="5"/>
  <c r="H3534" i="5"/>
  <c r="H3533" i="5"/>
  <c r="H3532" i="5"/>
  <c r="H3531" i="5"/>
  <c r="H3530" i="5"/>
  <c r="H3529" i="5"/>
  <c r="H3528" i="5"/>
  <c r="H3527" i="5"/>
  <c r="H3526" i="5"/>
  <c r="H3525" i="5"/>
  <c r="H3524" i="5"/>
  <c r="H3523" i="5"/>
  <c r="H3522" i="5"/>
  <c r="H3521" i="5"/>
  <c r="H3520" i="5"/>
  <c r="H3519" i="5"/>
  <c r="H3518" i="5"/>
  <c r="H3517" i="5"/>
  <c r="H3516" i="5"/>
  <c r="H3515" i="5"/>
  <c r="H3514" i="5"/>
  <c r="H3513" i="5"/>
  <c r="H3512" i="5"/>
  <c r="H3511" i="5"/>
  <c r="H3510" i="5"/>
  <c r="H3509" i="5"/>
  <c r="H3508" i="5"/>
  <c r="H3507" i="5"/>
  <c r="H3506" i="5"/>
  <c r="H3505" i="5"/>
  <c r="H3504" i="5"/>
  <c r="H3503" i="5"/>
  <c r="H3502" i="5"/>
  <c r="H3501" i="5"/>
  <c r="H3500" i="5"/>
  <c r="H3499" i="5"/>
  <c r="H3498" i="5"/>
  <c r="H3497" i="5"/>
  <c r="H3496" i="5"/>
  <c r="H3495" i="5"/>
  <c r="H3494" i="5"/>
  <c r="H3493" i="5"/>
  <c r="H3492" i="5"/>
  <c r="H3491" i="5"/>
  <c r="H3490" i="5"/>
  <c r="H3489" i="5"/>
  <c r="H3488" i="5"/>
  <c r="H3487" i="5"/>
  <c r="H3486" i="5"/>
  <c r="H3485" i="5"/>
  <c r="H3484" i="5"/>
  <c r="H3483" i="5"/>
  <c r="H3482" i="5"/>
  <c r="H3481" i="5"/>
  <c r="H3480" i="5"/>
  <c r="H3479" i="5"/>
  <c r="H3478" i="5"/>
  <c r="H3477" i="5"/>
  <c r="H3476" i="5"/>
  <c r="H3475" i="5"/>
  <c r="H3474" i="5"/>
  <c r="H3473" i="5"/>
  <c r="H3472" i="5"/>
  <c r="H3471" i="5"/>
  <c r="H3470" i="5"/>
  <c r="H3469" i="5"/>
  <c r="H3468" i="5"/>
  <c r="H3467" i="5"/>
  <c r="H3466" i="5"/>
  <c r="H3465" i="5"/>
  <c r="H3464" i="5"/>
  <c r="H3463" i="5"/>
  <c r="H3462" i="5"/>
  <c r="H3461" i="5"/>
  <c r="H3460" i="5"/>
  <c r="H3459" i="5"/>
  <c r="H3458" i="5"/>
  <c r="H3457" i="5"/>
  <c r="H3456" i="5"/>
  <c r="H3455" i="5"/>
  <c r="H3454" i="5"/>
  <c r="H3453" i="5"/>
  <c r="H3452" i="5"/>
  <c r="H3451" i="5"/>
  <c r="H3450" i="5"/>
  <c r="H3449" i="5"/>
  <c r="H3448" i="5"/>
  <c r="H3447" i="5"/>
  <c r="H3446" i="5"/>
  <c r="H3445" i="5"/>
  <c r="H3444" i="5"/>
  <c r="H3443" i="5"/>
  <c r="H3442" i="5"/>
  <c r="H3441" i="5"/>
  <c r="H3440" i="5"/>
  <c r="H3439" i="5"/>
  <c r="H3438" i="5"/>
  <c r="H3437" i="5"/>
  <c r="H3436" i="5"/>
  <c r="H3435" i="5"/>
  <c r="H3434" i="5"/>
  <c r="H3433" i="5"/>
  <c r="H3432" i="5"/>
  <c r="H3431" i="5"/>
  <c r="H3430" i="5"/>
  <c r="H3429" i="5"/>
  <c r="H3428" i="5"/>
  <c r="H3427" i="5"/>
  <c r="H3426" i="5"/>
  <c r="H3425" i="5"/>
  <c r="H3424" i="5"/>
  <c r="H3423" i="5"/>
  <c r="H3422" i="5"/>
  <c r="H3421" i="5"/>
  <c r="H3420" i="5"/>
  <c r="H3419" i="5"/>
  <c r="H3418" i="5"/>
  <c r="H3417" i="5"/>
  <c r="H3416" i="5"/>
  <c r="H3415" i="5"/>
  <c r="H3414" i="5"/>
  <c r="H3413" i="5"/>
  <c r="H3412" i="5"/>
  <c r="H3411" i="5"/>
  <c r="H3410" i="5"/>
  <c r="H3409" i="5"/>
  <c r="H3408" i="5"/>
  <c r="H3407" i="5"/>
  <c r="H3406" i="5"/>
  <c r="H3405" i="5"/>
  <c r="H3404" i="5"/>
  <c r="H3403" i="5"/>
  <c r="H3402" i="5"/>
  <c r="H3401" i="5"/>
  <c r="H3400" i="5"/>
  <c r="H3399" i="5"/>
  <c r="H3398" i="5"/>
  <c r="H3397" i="5"/>
  <c r="H3396" i="5"/>
  <c r="H3395" i="5"/>
  <c r="H3394" i="5"/>
  <c r="H3393" i="5"/>
  <c r="H3392" i="5"/>
  <c r="H3391" i="5"/>
  <c r="H3390" i="5"/>
  <c r="H3389" i="5"/>
  <c r="H3388" i="5"/>
  <c r="H3387" i="5"/>
  <c r="H3386" i="5"/>
  <c r="H3385" i="5"/>
  <c r="H3384" i="5"/>
  <c r="H3383" i="5"/>
  <c r="H3382" i="5"/>
  <c r="H3381" i="5"/>
  <c r="H3380" i="5"/>
  <c r="H3379" i="5"/>
  <c r="H3378" i="5"/>
  <c r="H3377" i="5"/>
  <c r="H3376" i="5"/>
  <c r="H3375" i="5"/>
  <c r="H3374" i="5"/>
  <c r="H3373" i="5"/>
  <c r="H3372" i="5"/>
  <c r="H3371" i="5"/>
  <c r="H3370" i="5"/>
  <c r="H3369" i="5"/>
  <c r="H3368" i="5"/>
  <c r="H3367" i="5"/>
  <c r="H3366" i="5"/>
  <c r="H3365" i="5"/>
  <c r="H3364" i="5"/>
  <c r="H3363" i="5"/>
  <c r="H3362" i="5"/>
  <c r="H3361" i="5"/>
  <c r="H3360" i="5"/>
  <c r="H3359" i="5"/>
  <c r="H3358" i="5"/>
  <c r="H3357" i="5"/>
  <c r="H3356" i="5"/>
  <c r="H3355" i="5"/>
  <c r="H3354" i="5"/>
  <c r="H3353" i="5"/>
  <c r="H3352" i="5"/>
  <c r="H3351" i="5"/>
  <c r="H3350" i="5"/>
  <c r="H3349" i="5"/>
  <c r="H3348" i="5"/>
  <c r="H3347" i="5"/>
  <c r="H3346" i="5"/>
  <c r="H3345" i="5"/>
  <c r="H3344" i="5"/>
  <c r="H3343" i="5"/>
  <c r="H3342" i="5"/>
  <c r="H3341" i="5"/>
  <c r="H3340" i="5"/>
  <c r="H3339" i="5"/>
  <c r="H3338" i="5"/>
  <c r="H3337" i="5"/>
  <c r="H3336" i="5"/>
  <c r="H3335" i="5"/>
  <c r="H3334" i="5"/>
  <c r="H3333" i="5"/>
  <c r="H3332" i="5"/>
  <c r="H3331" i="5"/>
  <c r="H3330" i="5"/>
  <c r="H3329" i="5"/>
  <c r="H3328" i="5"/>
  <c r="H3327" i="5"/>
  <c r="H3326" i="5"/>
  <c r="H3325" i="5"/>
  <c r="H3324" i="5"/>
  <c r="H3323" i="5"/>
  <c r="H3322" i="5"/>
  <c r="H3321" i="5"/>
  <c r="H3320" i="5"/>
  <c r="H3319" i="5"/>
  <c r="H3318" i="5"/>
  <c r="H3317" i="5"/>
  <c r="H3316" i="5"/>
  <c r="H3315" i="5"/>
  <c r="H3314" i="5"/>
  <c r="H3313" i="5"/>
  <c r="H3312" i="5"/>
  <c r="H3311" i="5"/>
  <c r="H3310" i="5"/>
  <c r="H3309" i="5"/>
  <c r="H3308" i="5"/>
  <c r="H3307" i="5"/>
  <c r="H3306" i="5"/>
  <c r="H3305" i="5"/>
  <c r="H3304" i="5"/>
  <c r="H3303" i="5"/>
  <c r="H3302" i="5"/>
  <c r="H3301" i="5"/>
  <c r="H3300" i="5"/>
  <c r="H3299" i="5"/>
  <c r="H3298" i="5"/>
  <c r="H3297" i="5"/>
  <c r="H3296" i="5"/>
  <c r="H3295" i="5"/>
  <c r="H3294" i="5"/>
  <c r="H3293" i="5"/>
  <c r="H3292" i="5"/>
  <c r="H3291" i="5"/>
  <c r="H3290" i="5"/>
  <c r="H3289" i="5"/>
  <c r="H3288" i="5"/>
  <c r="H3287" i="5"/>
  <c r="H3286" i="5"/>
  <c r="H3285" i="5"/>
  <c r="H3284" i="5"/>
  <c r="H3283" i="5"/>
  <c r="H3282" i="5"/>
  <c r="H3281" i="5"/>
  <c r="H3280" i="5"/>
  <c r="H3279" i="5"/>
  <c r="H3278" i="5"/>
  <c r="H3277" i="5"/>
  <c r="H3276" i="5"/>
  <c r="H3275" i="5"/>
  <c r="H3274" i="5"/>
  <c r="H3273" i="5"/>
  <c r="H3272" i="5"/>
  <c r="H3271" i="5"/>
  <c r="H3270" i="5"/>
  <c r="H3269" i="5"/>
  <c r="H3268" i="5"/>
  <c r="H3267" i="5"/>
  <c r="H3266" i="5"/>
  <c r="H3265" i="5"/>
  <c r="H3264" i="5"/>
  <c r="H3263" i="5"/>
  <c r="H3262" i="5"/>
  <c r="H3261" i="5"/>
  <c r="H3260" i="5"/>
  <c r="H3259" i="5"/>
  <c r="H3258" i="5"/>
  <c r="H3257" i="5"/>
  <c r="H3256" i="5"/>
  <c r="H3255" i="5"/>
  <c r="H3254" i="5"/>
  <c r="H3253" i="5"/>
  <c r="H3252" i="5"/>
  <c r="H3251" i="5"/>
  <c r="H3250" i="5"/>
  <c r="H3249" i="5"/>
  <c r="H3248" i="5"/>
  <c r="H3247" i="5"/>
  <c r="H3246" i="5"/>
  <c r="H3245" i="5"/>
  <c r="H3244" i="5"/>
  <c r="H3243" i="5"/>
  <c r="H3242" i="5"/>
  <c r="H3241" i="5"/>
  <c r="H3240" i="5"/>
  <c r="H3239" i="5"/>
  <c r="H3238" i="5"/>
  <c r="H3237" i="5"/>
  <c r="H3236" i="5"/>
  <c r="H3235" i="5"/>
  <c r="H3234" i="5"/>
  <c r="H3233" i="5"/>
  <c r="H3232" i="5"/>
  <c r="H3231" i="5"/>
  <c r="H3230" i="5"/>
  <c r="H3229" i="5"/>
  <c r="H3228" i="5"/>
  <c r="H3227" i="5"/>
  <c r="H3226" i="5"/>
  <c r="H3225" i="5"/>
  <c r="H3224" i="5"/>
  <c r="H3223" i="5"/>
  <c r="H3222" i="5"/>
  <c r="H3221" i="5"/>
  <c r="H3220" i="5"/>
  <c r="H3219" i="5"/>
  <c r="H3218" i="5"/>
  <c r="H3217" i="5"/>
  <c r="H3216" i="5"/>
  <c r="H3215" i="5"/>
  <c r="H3214" i="5"/>
  <c r="H3213" i="5"/>
  <c r="H3212" i="5"/>
  <c r="H3211" i="5"/>
  <c r="H3210" i="5"/>
  <c r="H3209" i="5"/>
  <c r="H3208" i="5"/>
  <c r="H3207" i="5"/>
  <c r="H3206" i="5"/>
  <c r="H3205" i="5"/>
  <c r="H3204" i="5"/>
  <c r="H3203" i="5"/>
  <c r="H3202" i="5"/>
  <c r="H3201" i="5"/>
  <c r="H3200" i="5"/>
  <c r="H3199" i="5"/>
  <c r="H3198" i="5"/>
  <c r="H3197" i="5"/>
  <c r="H3196" i="5"/>
  <c r="H3195" i="5"/>
  <c r="H3194" i="5"/>
  <c r="H3193" i="5"/>
  <c r="H3192" i="5"/>
  <c r="H3191" i="5"/>
  <c r="H3190" i="5"/>
  <c r="H3189" i="5"/>
  <c r="H3188" i="5"/>
  <c r="H3187" i="5"/>
  <c r="H3186" i="5"/>
  <c r="H3185" i="5"/>
  <c r="H3184" i="5"/>
  <c r="H3183" i="5"/>
  <c r="H3182" i="5"/>
  <c r="H3181" i="5"/>
  <c r="H3180" i="5"/>
  <c r="H3179" i="5"/>
  <c r="H3178" i="5"/>
  <c r="H3177" i="5"/>
  <c r="H3176" i="5"/>
  <c r="H3175" i="5"/>
  <c r="H3174" i="5"/>
  <c r="H3173" i="5"/>
  <c r="H3172" i="5"/>
  <c r="H3171" i="5"/>
  <c r="H3170" i="5"/>
  <c r="H3169" i="5"/>
  <c r="H3168" i="5"/>
  <c r="H3167" i="5"/>
  <c r="H3166" i="5"/>
  <c r="H3165" i="5"/>
  <c r="H3164" i="5"/>
  <c r="H3163" i="5"/>
  <c r="H3162" i="5"/>
  <c r="H3161" i="5"/>
  <c r="H3160" i="5"/>
  <c r="H3159" i="5"/>
  <c r="H3158" i="5"/>
  <c r="H3157" i="5"/>
  <c r="H3156" i="5"/>
  <c r="H3155" i="5"/>
  <c r="H3154" i="5"/>
  <c r="H3153" i="5"/>
  <c r="H3152" i="5"/>
  <c r="H3151" i="5"/>
  <c r="H3150" i="5"/>
  <c r="H3149" i="5"/>
  <c r="H3148" i="5"/>
  <c r="H3147" i="5"/>
  <c r="H3146" i="5"/>
  <c r="H3145" i="5"/>
  <c r="H3144" i="5"/>
  <c r="H3143" i="5"/>
  <c r="H3142" i="5"/>
  <c r="H3141" i="5"/>
  <c r="H3140" i="5"/>
  <c r="H3139" i="5"/>
  <c r="H3138" i="5"/>
  <c r="H3137" i="5"/>
  <c r="H3136" i="5"/>
  <c r="H3135" i="5"/>
  <c r="H3134" i="5"/>
  <c r="H3133" i="5"/>
  <c r="H3132" i="5"/>
  <c r="H3131" i="5"/>
  <c r="H3130" i="5"/>
  <c r="H3129" i="5"/>
  <c r="H3128" i="5"/>
  <c r="H3127" i="5"/>
  <c r="H3126" i="5"/>
  <c r="H3125" i="5"/>
  <c r="H3124" i="5"/>
  <c r="H3123" i="5"/>
  <c r="H3122" i="5"/>
  <c r="H3121" i="5"/>
  <c r="H3120" i="5"/>
  <c r="H3119" i="5"/>
  <c r="H3118" i="5"/>
  <c r="H3117" i="5"/>
  <c r="H3116" i="5"/>
  <c r="H3115" i="5"/>
  <c r="H3114" i="5"/>
  <c r="H3113" i="5"/>
  <c r="H3112" i="5"/>
  <c r="H3111" i="5"/>
  <c r="H3110" i="5"/>
  <c r="H3109" i="5"/>
  <c r="H3108" i="5"/>
  <c r="H3107" i="5"/>
  <c r="H3106" i="5"/>
  <c r="H3105" i="5"/>
  <c r="H3104" i="5"/>
  <c r="H3103" i="5"/>
  <c r="H3102" i="5"/>
  <c r="H3101" i="5"/>
  <c r="H3100" i="5"/>
  <c r="H3099" i="5"/>
  <c r="H3098" i="5"/>
  <c r="H3097" i="5"/>
  <c r="H3096" i="5"/>
  <c r="H3095" i="5"/>
  <c r="H3094" i="5"/>
  <c r="H3093" i="5"/>
  <c r="H3092" i="5"/>
  <c r="H3091" i="5"/>
  <c r="H3090" i="5"/>
  <c r="H3089" i="5"/>
  <c r="H3088" i="5"/>
  <c r="H3087" i="5"/>
  <c r="H3086" i="5"/>
  <c r="H3085" i="5"/>
  <c r="H3084" i="5"/>
  <c r="H3083" i="5"/>
  <c r="H3082" i="5"/>
  <c r="H3081" i="5"/>
  <c r="H3080" i="5"/>
  <c r="H3079" i="5"/>
  <c r="H3078" i="5"/>
  <c r="H3077" i="5"/>
  <c r="H3076" i="5"/>
  <c r="H3075" i="5"/>
  <c r="H3074" i="5"/>
  <c r="H3073" i="5"/>
  <c r="H3072" i="5"/>
  <c r="H3071" i="5"/>
  <c r="H3070" i="5"/>
  <c r="H3069" i="5"/>
  <c r="H3068" i="5"/>
  <c r="H3067" i="5"/>
  <c r="H3066" i="5"/>
  <c r="H3065" i="5"/>
  <c r="H3064" i="5"/>
  <c r="H3063" i="5"/>
  <c r="H3062" i="5"/>
  <c r="H3061" i="5"/>
  <c r="H3060" i="5"/>
  <c r="H3059" i="5"/>
  <c r="H3058" i="5"/>
  <c r="H3057" i="5"/>
  <c r="H3056" i="5"/>
  <c r="H3055" i="5"/>
  <c r="H3054" i="5"/>
  <c r="H3053" i="5"/>
  <c r="H3052" i="5"/>
  <c r="H3051" i="5"/>
  <c r="H3050" i="5"/>
  <c r="H3049" i="5"/>
  <c r="H3048" i="5"/>
  <c r="H3047" i="5"/>
  <c r="H3046" i="5"/>
  <c r="H3045" i="5"/>
  <c r="H3044" i="5"/>
  <c r="H3043" i="5"/>
  <c r="H3042" i="5"/>
  <c r="H3041" i="5"/>
  <c r="H3040" i="5"/>
  <c r="H3039" i="5"/>
  <c r="H3038" i="5"/>
  <c r="H3037" i="5"/>
  <c r="H3036" i="5"/>
  <c r="H3035" i="5"/>
  <c r="H3034" i="5"/>
  <c r="H3033" i="5"/>
  <c r="H3032" i="5"/>
  <c r="H3031" i="5"/>
  <c r="H3030" i="5"/>
  <c r="H3029" i="5"/>
  <c r="H3028" i="5"/>
  <c r="H3027" i="5"/>
  <c r="H3026" i="5"/>
  <c r="H3025" i="5"/>
  <c r="H3024" i="5"/>
  <c r="H3023" i="5"/>
  <c r="H3022" i="5"/>
  <c r="H3021" i="5"/>
  <c r="H3020" i="5"/>
  <c r="H3019" i="5"/>
  <c r="H3018" i="5"/>
  <c r="H3017" i="5"/>
  <c r="H3016" i="5"/>
  <c r="H3015" i="5"/>
  <c r="H3014" i="5"/>
  <c r="H3013" i="5"/>
  <c r="H3012" i="5"/>
  <c r="H3011" i="5"/>
  <c r="H3010" i="5"/>
  <c r="H3009" i="5"/>
  <c r="H3008" i="5"/>
  <c r="H3007" i="5"/>
  <c r="H3006" i="5"/>
  <c r="H3005" i="5"/>
  <c r="H3004" i="5"/>
  <c r="H3003" i="5"/>
  <c r="H3002" i="5"/>
  <c r="H3001" i="5"/>
  <c r="H3000" i="5"/>
  <c r="H2999" i="5"/>
  <c r="H2998" i="5"/>
  <c r="H2997" i="5"/>
  <c r="H2996" i="5"/>
  <c r="H2995" i="5"/>
  <c r="H2994" i="5"/>
  <c r="H2993" i="5"/>
  <c r="H2992" i="5"/>
  <c r="H2991" i="5"/>
  <c r="H2990" i="5"/>
  <c r="H2989" i="5"/>
  <c r="H2988" i="5"/>
  <c r="H2987" i="5"/>
  <c r="H2986" i="5"/>
  <c r="H2985" i="5"/>
  <c r="H2984" i="5"/>
  <c r="H2983" i="5"/>
  <c r="H2982" i="5"/>
  <c r="H2981" i="5"/>
  <c r="H2980" i="5"/>
  <c r="H2979" i="5"/>
  <c r="H2978" i="5"/>
  <c r="H2977" i="5"/>
  <c r="H2976" i="5"/>
  <c r="H2975" i="5"/>
  <c r="H2974" i="5"/>
  <c r="H2973" i="5"/>
  <c r="H2972" i="5"/>
  <c r="H2971" i="5"/>
  <c r="H2970" i="5"/>
  <c r="H2969" i="5"/>
  <c r="H2968" i="5"/>
  <c r="H2967" i="5"/>
  <c r="H2966" i="5"/>
  <c r="H2965" i="5"/>
  <c r="H2964" i="5"/>
  <c r="H2963" i="5"/>
  <c r="H2962" i="5"/>
  <c r="H2961" i="5"/>
  <c r="H2960" i="5"/>
  <c r="H2959" i="5"/>
  <c r="H2958" i="5"/>
  <c r="H2957" i="5"/>
  <c r="H2956" i="5"/>
  <c r="H2955" i="5"/>
  <c r="H2954" i="5"/>
  <c r="H2953" i="5"/>
  <c r="H2952" i="5"/>
  <c r="H2951" i="5"/>
  <c r="H2950" i="5"/>
  <c r="H2949" i="5"/>
  <c r="H2948" i="5"/>
  <c r="H2947" i="5"/>
  <c r="H2946" i="5"/>
  <c r="H2945" i="5"/>
  <c r="H2944" i="5"/>
  <c r="H2943" i="5"/>
  <c r="H2942" i="5"/>
  <c r="H2941" i="5"/>
  <c r="H2940" i="5"/>
  <c r="H2939" i="5"/>
  <c r="H2938" i="5"/>
  <c r="H2937" i="5"/>
  <c r="H2936" i="5"/>
  <c r="H2935" i="5"/>
  <c r="H2934" i="5"/>
  <c r="H2933" i="5"/>
  <c r="H2932" i="5"/>
  <c r="H2931" i="5"/>
  <c r="H2930" i="5"/>
  <c r="H2929" i="5"/>
  <c r="H2928" i="5"/>
  <c r="H2927" i="5"/>
  <c r="H2926" i="5"/>
  <c r="H2925" i="5"/>
  <c r="H2924" i="5"/>
  <c r="H2923" i="5"/>
  <c r="H2922" i="5"/>
  <c r="H2921" i="5"/>
  <c r="H2920" i="5"/>
  <c r="H2919" i="5"/>
  <c r="H2918" i="5"/>
  <c r="H2917" i="5"/>
  <c r="H2916" i="5"/>
  <c r="H2915" i="5"/>
  <c r="H2914" i="5"/>
  <c r="H2913" i="5"/>
  <c r="H2912" i="5"/>
  <c r="H2911" i="5"/>
  <c r="H2910" i="5"/>
  <c r="H2909" i="5"/>
  <c r="H2908" i="5"/>
  <c r="H2907" i="5"/>
  <c r="H2906" i="5"/>
  <c r="H2905" i="5"/>
  <c r="H2904" i="5"/>
  <c r="H2903" i="5"/>
  <c r="H2902" i="5"/>
  <c r="H2901" i="5"/>
  <c r="H2900" i="5"/>
  <c r="H2899" i="5"/>
  <c r="H2898" i="5"/>
  <c r="H2897" i="5"/>
  <c r="H2896" i="5"/>
  <c r="H2895" i="5"/>
  <c r="H2894" i="5"/>
  <c r="H2893" i="5"/>
  <c r="H2892" i="5"/>
  <c r="H2891" i="5"/>
  <c r="H2890" i="5"/>
  <c r="H2889" i="5"/>
  <c r="H2888" i="5"/>
  <c r="H2887" i="5"/>
  <c r="H2886" i="5"/>
  <c r="H2885" i="5"/>
  <c r="H2884" i="5"/>
  <c r="H2883" i="5"/>
  <c r="H2882" i="5"/>
  <c r="H2881" i="5"/>
  <c r="H2880" i="5"/>
  <c r="H2879" i="5"/>
  <c r="H2878" i="5"/>
  <c r="H2877" i="5"/>
  <c r="H2876" i="5"/>
  <c r="H2875" i="5"/>
  <c r="H2874" i="5"/>
  <c r="H2873" i="5"/>
  <c r="H2872" i="5"/>
  <c r="H2871" i="5"/>
  <c r="H2870" i="5"/>
  <c r="H2869" i="5"/>
  <c r="H2868" i="5"/>
  <c r="H2867" i="5"/>
  <c r="H2866" i="5"/>
  <c r="H2865" i="5"/>
  <c r="H2864" i="5"/>
  <c r="H2863" i="5"/>
  <c r="H2862" i="5"/>
  <c r="H2861" i="5"/>
  <c r="H2860" i="5"/>
  <c r="H2859" i="5"/>
  <c r="H2858" i="5"/>
  <c r="H2857" i="5"/>
  <c r="H2856" i="5"/>
  <c r="H2855" i="5"/>
  <c r="H2854" i="5"/>
  <c r="H2853" i="5"/>
  <c r="H2852" i="5"/>
  <c r="H2851" i="5"/>
  <c r="H2850" i="5"/>
  <c r="H2849" i="5"/>
  <c r="H2848" i="5"/>
  <c r="H2847" i="5"/>
  <c r="H2846" i="5"/>
  <c r="H2845" i="5"/>
  <c r="H2844" i="5"/>
  <c r="H2843" i="5"/>
  <c r="H2842" i="5"/>
  <c r="H2841" i="5"/>
  <c r="H2840" i="5"/>
  <c r="H2839" i="5"/>
  <c r="H2838" i="5"/>
  <c r="H2837" i="5"/>
  <c r="H2836" i="5"/>
  <c r="H2835" i="5"/>
  <c r="H2834" i="5"/>
  <c r="H2833" i="5"/>
  <c r="H2832" i="5"/>
  <c r="H2831" i="5"/>
  <c r="H2830" i="5"/>
  <c r="H2829" i="5"/>
  <c r="H2828" i="5"/>
  <c r="H2827" i="5"/>
  <c r="H2826" i="5"/>
  <c r="H2825" i="5"/>
  <c r="H2824" i="5"/>
  <c r="H2823" i="5"/>
  <c r="H2822" i="5"/>
  <c r="H2821" i="5"/>
  <c r="H2820" i="5"/>
  <c r="H2819" i="5"/>
  <c r="H2818" i="5"/>
  <c r="H2817" i="5"/>
  <c r="H2816" i="5"/>
  <c r="H2815" i="5"/>
  <c r="H2814" i="5"/>
  <c r="H2813" i="5"/>
  <c r="H2812" i="5"/>
  <c r="H2811" i="5"/>
  <c r="H2810" i="5"/>
  <c r="H2809" i="5"/>
  <c r="H2808" i="5"/>
  <c r="H2807" i="5"/>
  <c r="H2806" i="5"/>
  <c r="H2805" i="5"/>
  <c r="H2804" i="5"/>
  <c r="H2803" i="5"/>
  <c r="H2802" i="5"/>
  <c r="H2801" i="5"/>
  <c r="H2800" i="5"/>
  <c r="H2799" i="5"/>
  <c r="H2798" i="5"/>
  <c r="H2797" i="5"/>
  <c r="H2796" i="5"/>
  <c r="H2795" i="5"/>
  <c r="H2794" i="5"/>
  <c r="H2793" i="5"/>
  <c r="H2792" i="5"/>
  <c r="H2791" i="5"/>
  <c r="H2790" i="5"/>
  <c r="H2789" i="5"/>
  <c r="H2788" i="5"/>
  <c r="H2787" i="5"/>
  <c r="H2786" i="5"/>
  <c r="H2785" i="5"/>
  <c r="H2784" i="5"/>
  <c r="H2783" i="5"/>
  <c r="H2782" i="5"/>
  <c r="H2781" i="5"/>
  <c r="H2780" i="5"/>
  <c r="H2779" i="5"/>
  <c r="H2778" i="5"/>
  <c r="H2777" i="5"/>
  <c r="H2776" i="5"/>
  <c r="H2775" i="5"/>
  <c r="H2774" i="5"/>
  <c r="H2773" i="5"/>
  <c r="H2772" i="5"/>
  <c r="H2771" i="5"/>
  <c r="H2770" i="5"/>
  <c r="H2769" i="5"/>
  <c r="H2768" i="5"/>
  <c r="H2767" i="5"/>
  <c r="H2766" i="5"/>
  <c r="H2765" i="5"/>
  <c r="H2764" i="5"/>
  <c r="H2763" i="5"/>
  <c r="H2762" i="5"/>
  <c r="H2761" i="5"/>
  <c r="H2760" i="5"/>
  <c r="H2759" i="5"/>
  <c r="H2758" i="5"/>
  <c r="H2757" i="5"/>
  <c r="H2756" i="5"/>
  <c r="H2755" i="5"/>
  <c r="H2754" i="5"/>
  <c r="H2753" i="5"/>
  <c r="H2752" i="5"/>
  <c r="H2751" i="5"/>
  <c r="H2750" i="5"/>
  <c r="H2749" i="5"/>
  <c r="H2748" i="5"/>
  <c r="H2747" i="5"/>
  <c r="H2746" i="5"/>
  <c r="H2745" i="5"/>
  <c r="H2744" i="5"/>
  <c r="H2743" i="5"/>
  <c r="H2742" i="5"/>
  <c r="H2741" i="5"/>
  <c r="H2740" i="5"/>
  <c r="H2739" i="5"/>
  <c r="H2738" i="5"/>
  <c r="H2737" i="5"/>
  <c r="H2736" i="5"/>
  <c r="H2735" i="5"/>
  <c r="H2734" i="5"/>
  <c r="H2733" i="5"/>
  <c r="H2732" i="5"/>
  <c r="H2731" i="5"/>
  <c r="H2730" i="5"/>
  <c r="H2729" i="5"/>
  <c r="H2728" i="5"/>
  <c r="H2727" i="5"/>
  <c r="H2726" i="5"/>
  <c r="H2725" i="5"/>
  <c r="H2724" i="5"/>
  <c r="H2723" i="5"/>
  <c r="H2722" i="5"/>
  <c r="H2721" i="5"/>
  <c r="H2720" i="5"/>
  <c r="H2719" i="5"/>
  <c r="H2718" i="5"/>
  <c r="H2717" i="5"/>
  <c r="H2716" i="5"/>
  <c r="H2715" i="5"/>
  <c r="H2714" i="5"/>
  <c r="H2713" i="5"/>
  <c r="H2712" i="5"/>
  <c r="H2711" i="5"/>
  <c r="H2710" i="5"/>
  <c r="H2709" i="5"/>
  <c r="H2708" i="5"/>
  <c r="H2707" i="5"/>
  <c r="H2706" i="5"/>
  <c r="H2705" i="5"/>
  <c r="H2704" i="5"/>
  <c r="H2703" i="5"/>
  <c r="H2702" i="5"/>
  <c r="H2701" i="5"/>
  <c r="H2700" i="5"/>
  <c r="H2699" i="5"/>
  <c r="H2698" i="5"/>
  <c r="H2697" i="5"/>
  <c r="H2696" i="5"/>
  <c r="H2695" i="5"/>
  <c r="H2694" i="5"/>
  <c r="H2693" i="5"/>
  <c r="H2692" i="5"/>
  <c r="H2691" i="5"/>
  <c r="H2690" i="5"/>
  <c r="H2689" i="5"/>
  <c r="H2688" i="5"/>
  <c r="H2687" i="5"/>
  <c r="H2686" i="5"/>
  <c r="H2685" i="5"/>
  <c r="H2684" i="5"/>
  <c r="H2683" i="5"/>
  <c r="H2682" i="5"/>
  <c r="H2681" i="5"/>
  <c r="H2680" i="5"/>
  <c r="H2679" i="5"/>
  <c r="H2678" i="5"/>
  <c r="H2677" i="5"/>
  <c r="H2676" i="5"/>
  <c r="H2675" i="5"/>
  <c r="H2674" i="5"/>
  <c r="H2673" i="5"/>
  <c r="H2672" i="5"/>
  <c r="H2671" i="5"/>
  <c r="H2670" i="5"/>
  <c r="H2669" i="5"/>
  <c r="H2668" i="5"/>
  <c r="H2667" i="5"/>
  <c r="H2666" i="5"/>
  <c r="H2665" i="5"/>
  <c r="H2664" i="5"/>
  <c r="H2663" i="5"/>
  <c r="H2662" i="5"/>
  <c r="H2661" i="5"/>
  <c r="H2660" i="5"/>
  <c r="H2659" i="5"/>
  <c r="H2658" i="5"/>
  <c r="H2657" i="5"/>
  <c r="H2656" i="5"/>
  <c r="H2655" i="5"/>
  <c r="H2654" i="5"/>
  <c r="H2653" i="5"/>
  <c r="H2652" i="5"/>
  <c r="H2651" i="5"/>
  <c r="H2650" i="5"/>
  <c r="H2649" i="5"/>
  <c r="H2648" i="5"/>
  <c r="H2647" i="5"/>
  <c r="H2646" i="5"/>
  <c r="H2645" i="5"/>
  <c r="H2644" i="5"/>
  <c r="H2643" i="5"/>
  <c r="H2642" i="5"/>
  <c r="H2641" i="5"/>
  <c r="H2640" i="5"/>
  <c r="H2639" i="5"/>
  <c r="H2638" i="5"/>
  <c r="H2637" i="5"/>
  <c r="H2636" i="5"/>
  <c r="H2635" i="5"/>
  <c r="H2634" i="5"/>
  <c r="H2633" i="5"/>
  <c r="H2632" i="5"/>
  <c r="H2631" i="5"/>
  <c r="H2630" i="5"/>
  <c r="H2629" i="5"/>
  <c r="H2628" i="5"/>
  <c r="H2627" i="5"/>
  <c r="H2626" i="5"/>
  <c r="H2625" i="5"/>
  <c r="H2624" i="5"/>
  <c r="H2623" i="5"/>
  <c r="H2622" i="5"/>
  <c r="H2621" i="5"/>
  <c r="H2620" i="5"/>
  <c r="H2619" i="5"/>
  <c r="H2618" i="5"/>
  <c r="H2617" i="5"/>
  <c r="H2616" i="5"/>
  <c r="H2615" i="5"/>
  <c r="H2614" i="5"/>
  <c r="H2613" i="5"/>
  <c r="H2612" i="5"/>
  <c r="H2611" i="5"/>
  <c r="H2610" i="5"/>
  <c r="H2609" i="5"/>
  <c r="H2608" i="5"/>
  <c r="H2607" i="5"/>
  <c r="H2606" i="5"/>
  <c r="H2605" i="5"/>
  <c r="H2604" i="5"/>
  <c r="H2603" i="5"/>
  <c r="H2602" i="5"/>
  <c r="H2601" i="5"/>
  <c r="H2600" i="5"/>
  <c r="H2599" i="5"/>
  <c r="H2598" i="5"/>
  <c r="H2597" i="5"/>
  <c r="H2596" i="5"/>
  <c r="H2595" i="5"/>
  <c r="H2594" i="5"/>
  <c r="H2593" i="5"/>
  <c r="H2592" i="5"/>
  <c r="H2591" i="5"/>
  <c r="H2590" i="5"/>
  <c r="H2589" i="5"/>
  <c r="H2588" i="5"/>
  <c r="H2587" i="5"/>
  <c r="H2586" i="5"/>
  <c r="H2585" i="5"/>
  <c r="H2584" i="5"/>
  <c r="H2583" i="5"/>
  <c r="H2582" i="5"/>
  <c r="H2581" i="5"/>
  <c r="H2580" i="5"/>
  <c r="H2579" i="5"/>
  <c r="H2578" i="5"/>
  <c r="H2577" i="5"/>
  <c r="H2576" i="5"/>
  <c r="H2575" i="5"/>
  <c r="H2574" i="5"/>
  <c r="H2573" i="5"/>
  <c r="H2572" i="5"/>
  <c r="H2571" i="5"/>
  <c r="H2570" i="5"/>
  <c r="H2569" i="5"/>
  <c r="H2568" i="5"/>
  <c r="H2567" i="5"/>
  <c r="H2566" i="5"/>
  <c r="H2565" i="5"/>
  <c r="H2564" i="5"/>
  <c r="H2563" i="5"/>
  <c r="H2562" i="5"/>
  <c r="H2561" i="5"/>
  <c r="H2560" i="5"/>
  <c r="H2559" i="5"/>
  <c r="H2558" i="5"/>
  <c r="H2557" i="5"/>
  <c r="H2556" i="5"/>
  <c r="H2555" i="5"/>
  <c r="H2554" i="5"/>
  <c r="H2553" i="5"/>
  <c r="H2552" i="5"/>
  <c r="H2551" i="5"/>
  <c r="H2550" i="5"/>
  <c r="H2549" i="5"/>
  <c r="H2548" i="5"/>
  <c r="H2547" i="5"/>
  <c r="H2546" i="5"/>
  <c r="H2545" i="5"/>
  <c r="H2544" i="5"/>
  <c r="H2543" i="5"/>
  <c r="H2542" i="5"/>
  <c r="H2541" i="5"/>
  <c r="H2540" i="5"/>
  <c r="H2539" i="5"/>
  <c r="H2538" i="5"/>
  <c r="H2537" i="5"/>
  <c r="H2536" i="5"/>
  <c r="H2535" i="5"/>
  <c r="H2534" i="5"/>
  <c r="H2533" i="5"/>
  <c r="H2532" i="5"/>
  <c r="H2531" i="5"/>
  <c r="H2530" i="5"/>
  <c r="H2529" i="5"/>
  <c r="H2528" i="5"/>
  <c r="H2527" i="5"/>
  <c r="H2526" i="5"/>
  <c r="H2525" i="5"/>
  <c r="H2524" i="5"/>
  <c r="H2523" i="5"/>
  <c r="H2522" i="5"/>
  <c r="H2521" i="5"/>
  <c r="H2520" i="5"/>
  <c r="H2519" i="5"/>
  <c r="H2518" i="5"/>
  <c r="H2517" i="5"/>
  <c r="H2516" i="5"/>
  <c r="H2515" i="5"/>
  <c r="H2514" i="5"/>
  <c r="H2513" i="5"/>
  <c r="H2512" i="5"/>
  <c r="H2511" i="5"/>
  <c r="H2510" i="5"/>
  <c r="H2509" i="5"/>
  <c r="H2508" i="5"/>
  <c r="H2507" i="5"/>
  <c r="H2506" i="5"/>
  <c r="H2505" i="5"/>
  <c r="H2504" i="5"/>
  <c r="H2503" i="5"/>
  <c r="H2502" i="5"/>
  <c r="H2501" i="5"/>
  <c r="H2500" i="5"/>
  <c r="H2499" i="5"/>
  <c r="H2498" i="5"/>
  <c r="H2497" i="5"/>
  <c r="H2496" i="5"/>
  <c r="H2495" i="5"/>
  <c r="H2494" i="5"/>
  <c r="H2493" i="5"/>
  <c r="H2492" i="5"/>
  <c r="H2491" i="5"/>
  <c r="H2490" i="5"/>
  <c r="H2489" i="5"/>
  <c r="H2488" i="5"/>
  <c r="H2487" i="5"/>
  <c r="H2486" i="5"/>
  <c r="H2485" i="5"/>
  <c r="H2484" i="5"/>
  <c r="H2483" i="5"/>
  <c r="H2482" i="5"/>
  <c r="H2481" i="5"/>
  <c r="H2480" i="5"/>
  <c r="H2479" i="5"/>
  <c r="H2478" i="5"/>
  <c r="H2477" i="5"/>
  <c r="H2476" i="5"/>
  <c r="H2475" i="5"/>
  <c r="H2474" i="5"/>
  <c r="H2473" i="5"/>
  <c r="H2472" i="5"/>
  <c r="H2471" i="5"/>
  <c r="H2470" i="5"/>
  <c r="H2469" i="5"/>
  <c r="H2468" i="5"/>
  <c r="H2467" i="5"/>
  <c r="H2466" i="5"/>
  <c r="H2465" i="5"/>
  <c r="H2464" i="5"/>
  <c r="H2463" i="5"/>
  <c r="H2462" i="5"/>
  <c r="H2461" i="5"/>
  <c r="H2460" i="5"/>
  <c r="H2459" i="5"/>
  <c r="H2458" i="5"/>
  <c r="H2457" i="5"/>
  <c r="H2456" i="5"/>
  <c r="H2455" i="5"/>
  <c r="H2454" i="5"/>
  <c r="H2453" i="5"/>
  <c r="H2452" i="5"/>
  <c r="H2451" i="5"/>
  <c r="H2450" i="5"/>
  <c r="H2449" i="5"/>
  <c r="H2448" i="5"/>
  <c r="H2447" i="5"/>
  <c r="H2446" i="5"/>
  <c r="H2445" i="5"/>
  <c r="H2444" i="5"/>
  <c r="H2443" i="5"/>
  <c r="H2442" i="5"/>
  <c r="H2441" i="5"/>
  <c r="H2440" i="5"/>
  <c r="H2439" i="5"/>
  <c r="H2438" i="5"/>
  <c r="H2437" i="5"/>
  <c r="H2436" i="5"/>
  <c r="H2435" i="5"/>
  <c r="H2434" i="5"/>
  <c r="H2433" i="5"/>
  <c r="H2432" i="5"/>
  <c r="H2431" i="5"/>
  <c r="H2430" i="5"/>
  <c r="H2429" i="5"/>
  <c r="H2428" i="5"/>
  <c r="H2427" i="5"/>
  <c r="H2426" i="5"/>
  <c r="H2425" i="5"/>
  <c r="H2424" i="5"/>
  <c r="H2423" i="5"/>
  <c r="H2422" i="5"/>
  <c r="H2421" i="5"/>
  <c r="H2420" i="5"/>
  <c r="H2419" i="5"/>
  <c r="H2418" i="5"/>
  <c r="H2417" i="5"/>
  <c r="H2416" i="5"/>
  <c r="H2415" i="5"/>
  <c r="H2414" i="5"/>
  <c r="H2413" i="5"/>
  <c r="H2412" i="5"/>
  <c r="H2411" i="5"/>
  <c r="H2410" i="5"/>
  <c r="H2409" i="5"/>
  <c r="H2408" i="5"/>
  <c r="H2407" i="5"/>
  <c r="H2406" i="5"/>
  <c r="H2405" i="5"/>
  <c r="H2404" i="5"/>
  <c r="H2403" i="5"/>
  <c r="H2402" i="5"/>
  <c r="H2401" i="5"/>
  <c r="H2400" i="5"/>
  <c r="H2399" i="5"/>
  <c r="H2398" i="5"/>
  <c r="H2397" i="5"/>
  <c r="H2396" i="5"/>
  <c r="H2395" i="5"/>
  <c r="H2394" i="5"/>
  <c r="H2393" i="5"/>
  <c r="H2392" i="5"/>
  <c r="H2391" i="5"/>
  <c r="H2390" i="5"/>
  <c r="H2389" i="5"/>
  <c r="H2388" i="5"/>
  <c r="H2387" i="5"/>
  <c r="H2386" i="5"/>
  <c r="H2385" i="5"/>
  <c r="H2384" i="5"/>
  <c r="H2383" i="5"/>
  <c r="H2382" i="5"/>
  <c r="H2381" i="5"/>
  <c r="H2380" i="5"/>
  <c r="H2379" i="5"/>
  <c r="H2378" i="5"/>
  <c r="H2377" i="5"/>
  <c r="H2376" i="5"/>
  <c r="H2375" i="5"/>
  <c r="H2374" i="5"/>
  <c r="H2373" i="5"/>
  <c r="H2372" i="5"/>
  <c r="H2371" i="5"/>
  <c r="H2370" i="5"/>
  <c r="H2369" i="5"/>
  <c r="H2368" i="5"/>
  <c r="H2367" i="5"/>
  <c r="H2366" i="5"/>
  <c r="H2365" i="5"/>
  <c r="H2364" i="5"/>
  <c r="H2363" i="5"/>
  <c r="H2362" i="5"/>
  <c r="H2361" i="5"/>
  <c r="H2360" i="5"/>
  <c r="H2359" i="5"/>
  <c r="H2358" i="5"/>
  <c r="H2357" i="5"/>
  <c r="H2356" i="5"/>
  <c r="H2355" i="5"/>
  <c r="H2354" i="5"/>
  <c r="H2353" i="5"/>
  <c r="H2352" i="5"/>
  <c r="H2351" i="5"/>
  <c r="H2350" i="5"/>
  <c r="H2349" i="5"/>
  <c r="H2348" i="5"/>
  <c r="H2347" i="5"/>
  <c r="H2346" i="5"/>
  <c r="H2345" i="5"/>
  <c r="H2344" i="5"/>
  <c r="H2343" i="5"/>
  <c r="H2342" i="5"/>
  <c r="H2341" i="5"/>
  <c r="H2340" i="5"/>
  <c r="H2339" i="5"/>
  <c r="H2338" i="5"/>
  <c r="H2337" i="5"/>
  <c r="H2336" i="5"/>
  <c r="H2335" i="5"/>
  <c r="H2334" i="5"/>
  <c r="H2333" i="5"/>
  <c r="H2332" i="5"/>
  <c r="H2331" i="5"/>
  <c r="H2330" i="5"/>
  <c r="H2329" i="5"/>
  <c r="H2328" i="5"/>
  <c r="H2327" i="5"/>
  <c r="H2326" i="5"/>
  <c r="H2325" i="5"/>
  <c r="H2324" i="5"/>
  <c r="H2323" i="5"/>
  <c r="H2322" i="5"/>
  <c r="H2321" i="5"/>
  <c r="H2320" i="5"/>
  <c r="H2319" i="5"/>
  <c r="H2318" i="5"/>
  <c r="H2317" i="5"/>
  <c r="H2316" i="5"/>
  <c r="H2315" i="5"/>
  <c r="H2314" i="5"/>
  <c r="H2313" i="5"/>
  <c r="H2312" i="5"/>
  <c r="H2311" i="5"/>
  <c r="H2310" i="5"/>
  <c r="H2309" i="5"/>
  <c r="H2308" i="5"/>
  <c r="H2307" i="5"/>
  <c r="H2306" i="5"/>
  <c r="H2305" i="5"/>
  <c r="H2304" i="5"/>
  <c r="H2303" i="5"/>
  <c r="H2302" i="5"/>
  <c r="H2301" i="5"/>
  <c r="H2300" i="5"/>
  <c r="H2299" i="5"/>
  <c r="H2298" i="5"/>
  <c r="H2297" i="5"/>
  <c r="H2296" i="5"/>
  <c r="H2295" i="5"/>
  <c r="H2294" i="5"/>
  <c r="H2293" i="5"/>
  <c r="H2292" i="5"/>
  <c r="H2291" i="5"/>
  <c r="H2290" i="5"/>
  <c r="H2289" i="5"/>
  <c r="H2288" i="5"/>
  <c r="H2287" i="5"/>
  <c r="H2286" i="5"/>
  <c r="H2285" i="5"/>
  <c r="H2284" i="5"/>
  <c r="H2283" i="5"/>
  <c r="H2282" i="5"/>
  <c r="H2281" i="5"/>
  <c r="H2280" i="5"/>
  <c r="H2279" i="5"/>
  <c r="H2278" i="5"/>
  <c r="H2277" i="5"/>
  <c r="H2276" i="5"/>
  <c r="H2275" i="5"/>
  <c r="H2274" i="5"/>
  <c r="H2273" i="5"/>
  <c r="H2272" i="5"/>
  <c r="H2271" i="5"/>
  <c r="H2270" i="5"/>
  <c r="H2269" i="5"/>
  <c r="H2268" i="5"/>
  <c r="H2267" i="5"/>
  <c r="H2266" i="5"/>
  <c r="H2265" i="5"/>
  <c r="H2264" i="5"/>
  <c r="H2263" i="5"/>
  <c r="H2262" i="5"/>
  <c r="H2261" i="5"/>
  <c r="H2260" i="5"/>
  <c r="H2259" i="5"/>
  <c r="H2258" i="5"/>
  <c r="H2257" i="5"/>
  <c r="H2256" i="5"/>
  <c r="H2255" i="5"/>
  <c r="H2254" i="5"/>
  <c r="H2253" i="5"/>
  <c r="H2252" i="5"/>
  <c r="H2251" i="5"/>
  <c r="H2250" i="5"/>
  <c r="H2249" i="5"/>
  <c r="H2248" i="5"/>
  <c r="H2247" i="5"/>
  <c r="H2246" i="5"/>
  <c r="H2245" i="5"/>
  <c r="H2244" i="5"/>
  <c r="H2243" i="5"/>
  <c r="H2242" i="5"/>
  <c r="H2241" i="5"/>
  <c r="H2240" i="5"/>
  <c r="H2239" i="5"/>
  <c r="H2238" i="5"/>
  <c r="H2237" i="5"/>
  <c r="H2236" i="5"/>
  <c r="H2235" i="5"/>
  <c r="H2234" i="5"/>
  <c r="H2233" i="5"/>
  <c r="H2232" i="5"/>
  <c r="H2231" i="5"/>
  <c r="H2230" i="5"/>
  <c r="H2229" i="5"/>
  <c r="H2228" i="5"/>
  <c r="H2227" i="5"/>
  <c r="H2226" i="5"/>
  <c r="H2225" i="5"/>
  <c r="H2224" i="5"/>
  <c r="H2223" i="5"/>
  <c r="H2222" i="5"/>
  <c r="H2221" i="5"/>
  <c r="H2220" i="5"/>
  <c r="H2219" i="5"/>
  <c r="H2218" i="5"/>
  <c r="H2217" i="5"/>
  <c r="H2216" i="5"/>
  <c r="H2215" i="5"/>
  <c r="H2214" i="5"/>
  <c r="H2213" i="5"/>
  <c r="H2212" i="5"/>
  <c r="H2211" i="5"/>
  <c r="H2210" i="5"/>
  <c r="H2209" i="5"/>
  <c r="H2208" i="5"/>
  <c r="H2207" i="5"/>
  <c r="H2206" i="5"/>
  <c r="H2205" i="5"/>
  <c r="H2204" i="5"/>
  <c r="H2203" i="5"/>
  <c r="H2202" i="5"/>
  <c r="H2201" i="5"/>
  <c r="H2200" i="5"/>
  <c r="H2199" i="5"/>
  <c r="H2198" i="5"/>
  <c r="H2197" i="5"/>
  <c r="H2196" i="5"/>
  <c r="H2195" i="5"/>
  <c r="H2194" i="5"/>
  <c r="H2193" i="5"/>
  <c r="H2192" i="5"/>
  <c r="H2191" i="5"/>
  <c r="H2190" i="5"/>
  <c r="H2189" i="5"/>
  <c r="H2188" i="5"/>
  <c r="H2187" i="5"/>
  <c r="H2186" i="5"/>
  <c r="H2185" i="5"/>
  <c r="H2184" i="5"/>
  <c r="H2183" i="5"/>
  <c r="H2182" i="5"/>
  <c r="H2181" i="5"/>
  <c r="H2180" i="5"/>
  <c r="H2179" i="5"/>
  <c r="H2178" i="5"/>
  <c r="H2177" i="5"/>
  <c r="H2176" i="5"/>
  <c r="H2175" i="5"/>
  <c r="H2174" i="5"/>
  <c r="H2173" i="5"/>
  <c r="H2172" i="5"/>
  <c r="H2171" i="5"/>
  <c r="H2170" i="5"/>
  <c r="H2169" i="5"/>
  <c r="H2168" i="5"/>
  <c r="H2167" i="5"/>
  <c r="H2166" i="5"/>
  <c r="H2165" i="5"/>
  <c r="H2164" i="5"/>
  <c r="H2163" i="5"/>
  <c r="H2162" i="5"/>
  <c r="H2161" i="5"/>
  <c r="H2160" i="5"/>
  <c r="H2159" i="5"/>
  <c r="H2158" i="5"/>
  <c r="H2157" i="5"/>
  <c r="H2156" i="5"/>
  <c r="H2155" i="5"/>
  <c r="H2154" i="5"/>
  <c r="H2153" i="5"/>
  <c r="H2152" i="5"/>
  <c r="H2151" i="5"/>
  <c r="H2150" i="5"/>
  <c r="H2149" i="5"/>
  <c r="H2148" i="5"/>
  <c r="H2147" i="5"/>
  <c r="H2146" i="5"/>
  <c r="H2145" i="5"/>
  <c r="H2144" i="5"/>
  <c r="H2143" i="5"/>
  <c r="H2142" i="5"/>
  <c r="H2141" i="5"/>
  <c r="H2140" i="5"/>
  <c r="H2139" i="5"/>
  <c r="H2138" i="5"/>
  <c r="H2137" i="5"/>
  <c r="H2136" i="5"/>
  <c r="H2135" i="5"/>
  <c r="H2134" i="5"/>
  <c r="H2133" i="5"/>
  <c r="H2132" i="5"/>
  <c r="H2131" i="5"/>
  <c r="H2130" i="5"/>
  <c r="H2129" i="5"/>
  <c r="H2128" i="5"/>
  <c r="H2127" i="5"/>
  <c r="H2126" i="5"/>
  <c r="H2125" i="5"/>
  <c r="H2124" i="5"/>
  <c r="H2123" i="5"/>
  <c r="H2122" i="5"/>
  <c r="H2121" i="5"/>
  <c r="H2120" i="5"/>
  <c r="H2119" i="5"/>
  <c r="H2118" i="5"/>
  <c r="H2117" i="5"/>
  <c r="H2116" i="5"/>
  <c r="H2115" i="5"/>
  <c r="H2114" i="5"/>
  <c r="H2113" i="5"/>
  <c r="H2112" i="5"/>
  <c r="H2111" i="5"/>
  <c r="H2110" i="5"/>
  <c r="H2109" i="5"/>
  <c r="H2108" i="5"/>
  <c r="H2107" i="5"/>
  <c r="H2106" i="5"/>
  <c r="H2105" i="5"/>
  <c r="H2104" i="5"/>
  <c r="H2103" i="5"/>
  <c r="H2102" i="5"/>
  <c r="H2101" i="5"/>
  <c r="H2100" i="5"/>
  <c r="H2099" i="5"/>
  <c r="H2098" i="5"/>
  <c r="H2097" i="5"/>
  <c r="H2096" i="5"/>
  <c r="H2095" i="5"/>
  <c r="H2094" i="5"/>
  <c r="H2093" i="5"/>
  <c r="H2092" i="5"/>
  <c r="H2091" i="5"/>
  <c r="H2090" i="5"/>
  <c r="H2089" i="5"/>
  <c r="H2088" i="5"/>
  <c r="H2087" i="5"/>
  <c r="H2086" i="5"/>
  <c r="H2085" i="5"/>
  <c r="H2084" i="5"/>
  <c r="H2083" i="5"/>
  <c r="H2082" i="5"/>
  <c r="H2081" i="5"/>
  <c r="H2080" i="5"/>
  <c r="H2079" i="5"/>
  <c r="H2078" i="5"/>
  <c r="H2077" i="5"/>
  <c r="H2076" i="5"/>
  <c r="H2075" i="5"/>
  <c r="H2074" i="5"/>
  <c r="H2073" i="5"/>
  <c r="H2072" i="5"/>
  <c r="H2071" i="5"/>
  <c r="H2070" i="5"/>
  <c r="H2069" i="5"/>
  <c r="H2068" i="5"/>
  <c r="H2067" i="5"/>
  <c r="H2066" i="5"/>
  <c r="H2065" i="5"/>
  <c r="H2064" i="5"/>
  <c r="H2063" i="5"/>
  <c r="H2062" i="5"/>
  <c r="H2061" i="5"/>
  <c r="H2060" i="5"/>
  <c r="H2059" i="5"/>
  <c r="H2058" i="5"/>
  <c r="H2057" i="5"/>
  <c r="H2056" i="5"/>
  <c r="H2055" i="5"/>
  <c r="H2054" i="5"/>
  <c r="H2053" i="5"/>
  <c r="H2052" i="5"/>
  <c r="H2051" i="5"/>
  <c r="H2050" i="5"/>
  <c r="H2049" i="5"/>
  <c r="H2048" i="5"/>
  <c r="H2047" i="5"/>
  <c r="H2046" i="5"/>
  <c r="H2045" i="5"/>
  <c r="H2044" i="5"/>
  <c r="H2043" i="5"/>
  <c r="H2042" i="5"/>
  <c r="H2041" i="5"/>
  <c r="H2040" i="5"/>
  <c r="H2039" i="5"/>
  <c r="H2038" i="5"/>
  <c r="H2037" i="5"/>
  <c r="H2036" i="5"/>
  <c r="H2035" i="5"/>
  <c r="H2034" i="5"/>
  <c r="H2033" i="5"/>
  <c r="H2032" i="5"/>
  <c r="H2031" i="5"/>
  <c r="H2030" i="5"/>
  <c r="H2029" i="5"/>
  <c r="H2028" i="5"/>
  <c r="H2027" i="5"/>
  <c r="H2026" i="5"/>
  <c r="H2025" i="5"/>
  <c r="H2024" i="5"/>
  <c r="H2023" i="5"/>
  <c r="H2022" i="5"/>
  <c r="H2021" i="5"/>
  <c r="H2020" i="5"/>
  <c r="H2019" i="5"/>
  <c r="H2018" i="5"/>
  <c r="H2017" i="5"/>
  <c r="H2016" i="5"/>
  <c r="H2015" i="5"/>
  <c r="H2014" i="5"/>
  <c r="H2013" i="5"/>
  <c r="H2012" i="5"/>
  <c r="H2011" i="5"/>
  <c r="H2010" i="5"/>
  <c r="H2009" i="5"/>
  <c r="H2008" i="5"/>
  <c r="H2007" i="5"/>
  <c r="H2006" i="5"/>
  <c r="H2005" i="5"/>
  <c r="H2004" i="5"/>
  <c r="H2003" i="5"/>
  <c r="H2002" i="5"/>
  <c r="H2001" i="5"/>
  <c r="H2000" i="5"/>
  <c r="H1999" i="5"/>
  <c r="H1998" i="5"/>
  <c r="H1997" i="5"/>
  <c r="H1996" i="5"/>
  <c r="H1995" i="5"/>
  <c r="H1994" i="5"/>
  <c r="H1993" i="5"/>
  <c r="H1992" i="5"/>
  <c r="H1991" i="5"/>
  <c r="H1990" i="5"/>
  <c r="H1989" i="5"/>
  <c r="H1988" i="5"/>
  <c r="H1987" i="5"/>
  <c r="H1986" i="5"/>
  <c r="H1985" i="5"/>
  <c r="H1984" i="5"/>
  <c r="H1983" i="5"/>
  <c r="H1982" i="5"/>
  <c r="H1981" i="5"/>
  <c r="H1980" i="5"/>
  <c r="H1979" i="5"/>
  <c r="H1978" i="5"/>
  <c r="H1977" i="5"/>
  <c r="H1976" i="5"/>
  <c r="H1975" i="5"/>
  <c r="H1974" i="5"/>
  <c r="H1973" i="5"/>
  <c r="H1972" i="5"/>
  <c r="H1971" i="5"/>
  <c r="H1970" i="5"/>
  <c r="H1969" i="5"/>
  <c r="H1968" i="5"/>
  <c r="H1967" i="5"/>
  <c r="H1966" i="5"/>
  <c r="H1965" i="5"/>
  <c r="H1964" i="5"/>
  <c r="H1963" i="5"/>
  <c r="H1962" i="5"/>
  <c r="H1961" i="5"/>
  <c r="H1960" i="5"/>
  <c r="H1959" i="5"/>
  <c r="H1958" i="5"/>
  <c r="H1957" i="5"/>
  <c r="H1956" i="5"/>
  <c r="H1955" i="5"/>
  <c r="H1954" i="5"/>
  <c r="H1953" i="5"/>
  <c r="H1952" i="5"/>
  <c r="H1951" i="5"/>
  <c r="H1950" i="5"/>
  <c r="H1949" i="5"/>
  <c r="H1948" i="5"/>
  <c r="H1947" i="5"/>
  <c r="H1946" i="5"/>
  <c r="H1945" i="5"/>
  <c r="H1944" i="5"/>
  <c r="H1943" i="5"/>
  <c r="H1942" i="5"/>
  <c r="H1941" i="5"/>
  <c r="H1940" i="5"/>
  <c r="H1939" i="5"/>
  <c r="H1938" i="5"/>
  <c r="H1937" i="5"/>
  <c r="H1936" i="5"/>
  <c r="H1935" i="5"/>
  <c r="H1934" i="5"/>
  <c r="H1933" i="5"/>
  <c r="H1932" i="5"/>
  <c r="H1931" i="5"/>
  <c r="H1930" i="5"/>
  <c r="H1929" i="5"/>
  <c r="H1928" i="5"/>
  <c r="H1927" i="5"/>
  <c r="H1926" i="5"/>
  <c r="H1925" i="5"/>
  <c r="H1924" i="5"/>
  <c r="H1923" i="5"/>
  <c r="H1922" i="5"/>
  <c r="H1921" i="5"/>
  <c r="H1920" i="5"/>
  <c r="H1919" i="5"/>
  <c r="H1918" i="5"/>
  <c r="H1917" i="5"/>
  <c r="H1916" i="5"/>
  <c r="H1915" i="5"/>
  <c r="H1914" i="5"/>
  <c r="H1913" i="5"/>
  <c r="H1912" i="5"/>
  <c r="H1911" i="5"/>
  <c r="H1910" i="5"/>
  <c r="H1909" i="5"/>
  <c r="H1908" i="5"/>
  <c r="H1907" i="5"/>
  <c r="H1906" i="5"/>
  <c r="H1905" i="5"/>
  <c r="H1904" i="5"/>
  <c r="H1903" i="5"/>
  <c r="H1902" i="5"/>
  <c r="H1901" i="5"/>
  <c r="H1900" i="5"/>
  <c r="H1899" i="5"/>
  <c r="H1898" i="5"/>
  <c r="H1897" i="5"/>
  <c r="H1896" i="5"/>
  <c r="H1895" i="5"/>
  <c r="H1894" i="5"/>
  <c r="H1893" i="5"/>
  <c r="H1892" i="5"/>
  <c r="H1891" i="5"/>
  <c r="H1890" i="5"/>
  <c r="H1889" i="5"/>
  <c r="H1888" i="5"/>
  <c r="H1887" i="5"/>
  <c r="H1886" i="5"/>
  <c r="H1885" i="5"/>
  <c r="H1884" i="5"/>
  <c r="H1883" i="5"/>
  <c r="H1882" i="5"/>
  <c r="H1881" i="5"/>
  <c r="H1880" i="5"/>
  <c r="H1879" i="5"/>
  <c r="H1878" i="5"/>
  <c r="H1877" i="5"/>
  <c r="H1876" i="5"/>
  <c r="H1875" i="5"/>
  <c r="H1874" i="5"/>
  <c r="H1873" i="5"/>
  <c r="H1872" i="5"/>
  <c r="H1871" i="5"/>
  <c r="H1870" i="5"/>
  <c r="H1869" i="5"/>
  <c r="H1868" i="5"/>
  <c r="H1867" i="5"/>
  <c r="H1866" i="5"/>
  <c r="H1865" i="5"/>
  <c r="H1864" i="5"/>
  <c r="H1863" i="5"/>
  <c r="H1862" i="5"/>
  <c r="H1861" i="5"/>
  <c r="H1860" i="5"/>
  <c r="H1859" i="5"/>
  <c r="H1858" i="5"/>
  <c r="H1857" i="5"/>
  <c r="H1856" i="5"/>
  <c r="H1855" i="5"/>
  <c r="H1854" i="5"/>
  <c r="H1853" i="5"/>
  <c r="H1852" i="5"/>
  <c r="H1851" i="5"/>
  <c r="H1850" i="5"/>
  <c r="H1849" i="5"/>
  <c r="H1848" i="5"/>
  <c r="H1847" i="5"/>
  <c r="H1846" i="5"/>
  <c r="H1845" i="5"/>
  <c r="H1844" i="5"/>
  <c r="H1843" i="5"/>
  <c r="H1842" i="5"/>
  <c r="H1841" i="5"/>
  <c r="H1840" i="5"/>
  <c r="H1839" i="5"/>
  <c r="H1838" i="5"/>
  <c r="H1837" i="5"/>
  <c r="H1836" i="5"/>
  <c r="H1835" i="5"/>
  <c r="H1834" i="5"/>
  <c r="H1833" i="5"/>
  <c r="H1832" i="5"/>
  <c r="H1831" i="5"/>
  <c r="H1830" i="5"/>
  <c r="H1829" i="5"/>
  <c r="H1828" i="5"/>
  <c r="H1827" i="5"/>
  <c r="H1826" i="5"/>
  <c r="H1825" i="5"/>
  <c r="H1824" i="5"/>
  <c r="H1823" i="5"/>
  <c r="H1822" i="5"/>
  <c r="H1821" i="5"/>
  <c r="H1820" i="5"/>
  <c r="H1819" i="5"/>
  <c r="H1818" i="5"/>
  <c r="H1817" i="5"/>
  <c r="H1816" i="5"/>
  <c r="H1815" i="5"/>
  <c r="H1814" i="5"/>
  <c r="H1813" i="5"/>
  <c r="H1812" i="5"/>
  <c r="H1811" i="5"/>
  <c r="H1810" i="5"/>
  <c r="H1809" i="5"/>
  <c r="H1808" i="5"/>
  <c r="H1807" i="5"/>
  <c r="H1806" i="5"/>
  <c r="H1805" i="5"/>
  <c r="H1804" i="5"/>
  <c r="H1803" i="5"/>
  <c r="H1802" i="5"/>
  <c r="H1801" i="5"/>
  <c r="H1800" i="5"/>
  <c r="H1799" i="5"/>
  <c r="H1798" i="5"/>
  <c r="H1797" i="5"/>
  <c r="H1796" i="5"/>
  <c r="H1795" i="5"/>
  <c r="H1794" i="5"/>
  <c r="H1793" i="5"/>
  <c r="H1792" i="5"/>
  <c r="H1791" i="5"/>
  <c r="H1790" i="5"/>
  <c r="H1789" i="5"/>
  <c r="H1788" i="5"/>
  <c r="H1787" i="5"/>
  <c r="H1786" i="5"/>
  <c r="H1785" i="5"/>
  <c r="H1784" i="5"/>
  <c r="H1783" i="5"/>
  <c r="H1782" i="5"/>
  <c r="H1781" i="5"/>
  <c r="H1780" i="5"/>
  <c r="H1779" i="5"/>
  <c r="H1778" i="5"/>
  <c r="H1777" i="5"/>
  <c r="H1776" i="5"/>
  <c r="H1775" i="5"/>
  <c r="H1774" i="5"/>
  <c r="H1773" i="5"/>
  <c r="H1772" i="5"/>
  <c r="H1771" i="5"/>
  <c r="H1770" i="5"/>
  <c r="H1769" i="5"/>
  <c r="H1768" i="5"/>
  <c r="H1767" i="5"/>
  <c r="H1766" i="5"/>
  <c r="H1765" i="5"/>
  <c r="H1764" i="5"/>
  <c r="H1763" i="5"/>
  <c r="H1762" i="5"/>
  <c r="H1761" i="5"/>
  <c r="H1760" i="5"/>
  <c r="H1759" i="5"/>
  <c r="H1758" i="5"/>
  <c r="H1757" i="5"/>
  <c r="H1756" i="5"/>
  <c r="H1755" i="5"/>
  <c r="H1754" i="5"/>
  <c r="H1753" i="5"/>
  <c r="H1752" i="5"/>
  <c r="H1751" i="5"/>
  <c r="H1750" i="5"/>
  <c r="H1749" i="5"/>
  <c r="H1748" i="5"/>
  <c r="H1747" i="5"/>
  <c r="H1746" i="5"/>
  <c r="H1745" i="5"/>
  <c r="H1744" i="5"/>
  <c r="H1743" i="5"/>
  <c r="H1742" i="5"/>
  <c r="H1741" i="5"/>
  <c r="H1740" i="5"/>
  <c r="H1739" i="5"/>
  <c r="H1738" i="5"/>
  <c r="H1737" i="5"/>
  <c r="H1736" i="5"/>
  <c r="H1735" i="5"/>
  <c r="H1734" i="5"/>
  <c r="H1733" i="5"/>
  <c r="H1732" i="5"/>
  <c r="H1731" i="5"/>
  <c r="H1730" i="5"/>
  <c r="H1729" i="5"/>
  <c r="H1728" i="5"/>
  <c r="H1727" i="5"/>
  <c r="H1726" i="5"/>
  <c r="H1725" i="5"/>
  <c r="H1724" i="5"/>
  <c r="H1723" i="5"/>
  <c r="H1722" i="5"/>
  <c r="H1721" i="5"/>
  <c r="H1720" i="5"/>
  <c r="H1719" i="5"/>
  <c r="H1718" i="5"/>
  <c r="H1717" i="5"/>
  <c r="H1716" i="5"/>
  <c r="H1715" i="5"/>
  <c r="H1714" i="5"/>
  <c r="H1713" i="5"/>
  <c r="H1712" i="5"/>
  <c r="H1711" i="5"/>
  <c r="H1710" i="5"/>
  <c r="H1709" i="5"/>
  <c r="H1708" i="5"/>
  <c r="H1707" i="5"/>
  <c r="H1706" i="5"/>
  <c r="H1705" i="5"/>
  <c r="H1704" i="5"/>
  <c r="H1703" i="5"/>
  <c r="H1702" i="5"/>
  <c r="H1701" i="5"/>
  <c r="H1700" i="5"/>
  <c r="H1699" i="5"/>
  <c r="H1698" i="5"/>
  <c r="H1697" i="5"/>
  <c r="H1696" i="5"/>
  <c r="H1695" i="5"/>
  <c r="H1694" i="5"/>
  <c r="H1693" i="5"/>
  <c r="H1692" i="5"/>
  <c r="H1691" i="5"/>
  <c r="H1690" i="5"/>
  <c r="H1689" i="5"/>
  <c r="H1688" i="5"/>
  <c r="H1687" i="5"/>
  <c r="H1686" i="5"/>
  <c r="H1685" i="5"/>
  <c r="H1684" i="5"/>
  <c r="H1683" i="5"/>
  <c r="H1682" i="5"/>
  <c r="H1681" i="5"/>
  <c r="H1680" i="5"/>
  <c r="H1679" i="5"/>
  <c r="H1678" i="5"/>
  <c r="H1677" i="5"/>
  <c r="H1676" i="5"/>
  <c r="H1675" i="5"/>
  <c r="H1674" i="5"/>
  <c r="H1673" i="5"/>
  <c r="H1672" i="5"/>
  <c r="H1671" i="5"/>
  <c r="H1670" i="5"/>
  <c r="H1669" i="5"/>
  <c r="H1668" i="5"/>
  <c r="H1667" i="5"/>
  <c r="H1666" i="5"/>
  <c r="H1665" i="5"/>
  <c r="H1664" i="5"/>
  <c r="H1663" i="5"/>
  <c r="H1662" i="5"/>
  <c r="H1661" i="5"/>
  <c r="H1660" i="5"/>
  <c r="H1659" i="5"/>
  <c r="H1658" i="5"/>
  <c r="H1657" i="5"/>
  <c r="H1656" i="5"/>
  <c r="H1655" i="5"/>
  <c r="H1654" i="5"/>
  <c r="H1653" i="5"/>
  <c r="H1652" i="5"/>
  <c r="H1651" i="5"/>
  <c r="H1650" i="5"/>
  <c r="H1649" i="5"/>
  <c r="H1648" i="5"/>
  <c r="H1647" i="5"/>
  <c r="H1646" i="5"/>
  <c r="H1645" i="5"/>
  <c r="H1644" i="5"/>
  <c r="H1643" i="5"/>
  <c r="H1642" i="5"/>
  <c r="H1641" i="5"/>
  <c r="H1640" i="5"/>
  <c r="H1639" i="5"/>
  <c r="H1638" i="5"/>
  <c r="H1637" i="5"/>
  <c r="H1636" i="5"/>
  <c r="H1635" i="5"/>
  <c r="H1634" i="5"/>
  <c r="H1633" i="5"/>
  <c r="H1632" i="5"/>
  <c r="H1631" i="5"/>
  <c r="H1630" i="5"/>
  <c r="H1629" i="5"/>
  <c r="H1628" i="5"/>
  <c r="H1627" i="5"/>
  <c r="H1626" i="5"/>
  <c r="H1625" i="5"/>
  <c r="H1624" i="5"/>
  <c r="H1623" i="5"/>
  <c r="H1622" i="5"/>
  <c r="H1621" i="5"/>
  <c r="H1620" i="5"/>
  <c r="H1619" i="5"/>
  <c r="H1618" i="5"/>
  <c r="H1617" i="5"/>
  <c r="H1616" i="5"/>
  <c r="H1615" i="5"/>
  <c r="H1614" i="5"/>
  <c r="H1613" i="5"/>
  <c r="H1612" i="5"/>
  <c r="H1611" i="5"/>
  <c r="H1610" i="5"/>
  <c r="H1609" i="5"/>
  <c r="H1608" i="5"/>
  <c r="H1607" i="5"/>
  <c r="H1606" i="5"/>
  <c r="H1605" i="5"/>
  <c r="H1604" i="5"/>
  <c r="H1603" i="5"/>
  <c r="H1602" i="5"/>
  <c r="H1601" i="5"/>
  <c r="H1600" i="5"/>
  <c r="H1599" i="5"/>
  <c r="H1598" i="5"/>
  <c r="H1597" i="5"/>
  <c r="H1596" i="5"/>
  <c r="H1595" i="5"/>
  <c r="H1594" i="5"/>
  <c r="H1593" i="5"/>
  <c r="H1592" i="5"/>
  <c r="H1591" i="5"/>
  <c r="H1590" i="5"/>
  <c r="H1589" i="5"/>
  <c r="H1588" i="5"/>
  <c r="H1587" i="5"/>
  <c r="H1586" i="5"/>
  <c r="H1585" i="5"/>
  <c r="H1584" i="5"/>
  <c r="H1583" i="5"/>
  <c r="H1582" i="5"/>
  <c r="H1581" i="5"/>
  <c r="H1580" i="5"/>
  <c r="H1579" i="5"/>
  <c r="H1578" i="5"/>
  <c r="H1577" i="5"/>
  <c r="H1576" i="5"/>
  <c r="H1575" i="5"/>
  <c r="H1574" i="5"/>
  <c r="H1573" i="5"/>
  <c r="H1572" i="5"/>
  <c r="H1571" i="5"/>
  <c r="H1570" i="5"/>
  <c r="H1569" i="5"/>
  <c r="H1568" i="5"/>
  <c r="H1567" i="5"/>
  <c r="H1566" i="5"/>
  <c r="H1565" i="5"/>
  <c r="H1564" i="5"/>
  <c r="H1563" i="5"/>
  <c r="H1562" i="5"/>
  <c r="H1561" i="5"/>
  <c r="H1560" i="5"/>
  <c r="H1559" i="5"/>
  <c r="H1558" i="5"/>
  <c r="H1557" i="5"/>
  <c r="H1556" i="5"/>
  <c r="H1555" i="5"/>
  <c r="H1554" i="5"/>
  <c r="H1553" i="5"/>
  <c r="H1552" i="5"/>
  <c r="H1551" i="5"/>
  <c r="H1550" i="5"/>
  <c r="H1549" i="5"/>
  <c r="H1548" i="5"/>
  <c r="H1547" i="5"/>
  <c r="H1546" i="5"/>
  <c r="H1545" i="5"/>
  <c r="H1544" i="5"/>
  <c r="H1543" i="5"/>
  <c r="H1542" i="5"/>
  <c r="H1541" i="5"/>
  <c r="H1540" i="5"/>
  <c r="H1539" i="5"/>
  <c r="H1538" i="5"/>
  <c r="H1537" i="5"/>
  <c r="H1536" i="5"/>
  <c r="H1535" i="5"/>
  <c r="H1534" i="5"/>
  <c r="H1533" i="5"/>
  <c r="H1532" i="5"/>
  <c r="H1531" i="5"/>
  <c r="H1530" i="5"/>
  <c r="H1529" i="5"/>
  <c r="H1528" i="5"/>
  <c r="H1527" i="5"/>
  <c r="H1526" i="5"/>
  <c r="H1525" i="5"/>
  <c r="H1524" i="5"/>
  <c r="H1523" i="5"/>
  <c r="H1522" i="5"/>
  <c r="H1521" i="5"/>
  <c r="H1520" i="5"/>
  <c r="H1519" i="5"/>
  <c r="H1518" i="5"/>
  <c r="H1517" i="5"/>
  <c r="H1516" i="5"/>
  <c r="H1515" i="5"/>
  <c r="H1514" i="5"/>
  <c r="H1513" i="5"/>
  <c r="H1512" i="5"/>
  <c r="H1511" i="5"/>
  <c r="H1510" i="5"/>
  <c r="H1509" i="5"/>
  <c r="H1508" i="5"/>
  <c r="H1507" i="5"/>
  <c r="H1506" i="5"/>
  <c r="H1505" i="5"/>
  <c r="H1504" i="5"/>
  <c r="H1503" i="5"/>
  <c r="H1502" i="5"/>
  <c r="H1501" i="5"/>
  <c r="H1500" i="5"/>
  <c r="H1499" i="5"/>
  <c r="H1498" i="5"/>
  <c r="H1497" i="5"/>
  <c r="H1496" i="5"/>
  <c r="H1495" i="5"/>
  <c r="H1494" i="5"/>
  <c r="H1493" i="5"/>
  <c r="H1492" i="5"/>
  <c r="H1491" i="5"/>
  <c r="H1490" i="5"/>
  <c r="H1489" i="5"/>
  <c r="H1488" i="5"/>
  <c r="H1487" i="5"/>
  <c r="H1486" i="5"/>
  <c r="H1485" i="5"/>
  <c r="H1484" i="5"/>
  <c r="H1483" i="5"/>
  <c r="H1482" i="5"/>
  <c r="H1481" i="5"/>
  <c r="H1480" i="5"/>
  <c r="H1479" i="5"/>
  <c r="H1478" i="5"/>
  <c r="H1477" i="5"/>
  <c r="H1476" i="5"/>
  <c r="H1475" i="5"/>
  <c r="H1474" i="5"/>
  <c r="H1473" i="5"/>
  <c r="H1472" i="5"/>
  <c r="H1471" i="5"/>
  <c r="H1470" i="5"/>
  <c r="H1469" i="5"/>
  <c r="H1468" i="5"/>
  <c r="H1467" i="5"/>
  <c r="H1466" i="5"/>
  <c r="H1465" i="5"/>
  <c r="H1464" i="5"/>
  <c r="H1463" i="5"/>
  <c r="H1462" i="5"/>
  <c r="H1461" i="5"/>
  <c r="H1460" i="5"/>
  <c r="H1459" i="5"/>
  <c r="H1458" i="5"/>
  <c r="H1457" i="5"/>
  <c r="H1456" i="5"/>
  <c r="H1455" i="5"/>
  <c r="H1454" i="5"/>
  <c r="H1453" i="5"/>
  <c r="H1452" i="5"/>
  <c r="H1451" i="5"/>
  <c r="H1450" i="5"/>
  <c r="H1449" i="5"/>
  <c r="H1448" i="5"/>
  <c r="H1447" i="5"/>
  <c r="H1446" i="5"/>
  <c r="H1445" i="5"/>
  <c r="H1444" i="5"/>
  <c r="H1443" i="5"/>
  <c r="H1442" i="5"/>
  <c r="H1441" i="5"/>
  <c r="H1440" i="5"/>
  <c r="H1439" i="5"/>
  <c r="H1438" i="5"/>
  <c r="H1437" i="5"/>
  <c r="H1436" i="5"/>
  <c r="H1435" i="5"/>
  <c r="H1434" i="5"/>
  <c r="H1433" i="5"/>
  <c r="H1432" i="5"/>
  <c r="H1431" i="5"/>
  <c r="H1430" i="5"/>
  <c r="H1429" i="5"/>
  <c r="H1428" i="5"/>
  <c r="H1427" i="5"/>
  <c r="H1426" i="5"/>
  <c r="H1425" i="5"/>
  <c r="H1424" i="5"/>
  <c r="H1423" i="5"/>
  <c r="H1422" i="5"/>
  <c r="H1421" i="5"/>
  <c r="H1420" i="5"/>
  <c r="H1419" i="5"/>
  <c r="H1418" i="5"/>
  <c r="H1417" i="5"/>
  <c r="H1416" i="5"/>
  <c r="H1415" i="5"/>
  <c r="H1414" i="5"/>
  <c r="H1413" i="5"/>
  <c r="H1412" i="5"/>
  <c r="H1411" i="5"/>
  <c r="H1410" i="5"/>
  <c r="H1409" i="5"/>
  <c r="H1408" i="5"/>
  <c r="H1407" i="5"/>
  <c r="H1406" i="5"/>
  <c r="H1405" i="5"/>
  <c r="H1404" i="5"/>
  <c r="H1403" i="5"/>
  <c r="H1402" i="5"/>
  <c r="H1401" i="5"/>
  <c r="H1400" i="5"/>
  <c r="H1399" i="5"/>
  <c r="H1398" i="5"/>
  <c r="H1397" i="5"/>
  <c r="H1396" i="5"/>
  <c r="H1395" i="5"/>
  <c r="H1394" i="5"/>
  <c r="H1393" i="5"/>
  <c r="H1392" i="5"/>
  <c r="H1391" i="5"/>
  <c r="H1390" i="5"/>
  <c r="H1389" i="5"/>
  <c r="H1388" i="5"/>
  <c r="H1387" i="5"/>
  <c r="H1386" i="5"/>
  <c r="H1385" i="5"/>
  <c r="H1384" i="5"/>
  <c r="H1383" i="5"/>
  <c r="H1382" i="5"/>
  <c r="H1381" i="5"/>
  <c r="H1380" i="5"/>
  <c r="H1379" i="5"/>
  <c r="H1378" i="5"/>
  <c r="H1377" i="5"/>
  <c r="H1376" i="5"/>
  <c r="H1375" i="5"/>
  <c r="H1374" i="5"/>
  <c r="H1373" i="5"/>
  <c r="H1372" i="5"/>
  <c r="H1371" i="5"/>
  <c r="H1370" i="5"/>
  <c r="H1369" i="5"/>
  <c r="H1368" i="5"/>
  <c r="H1367" i="5"/>
  <c r="H1366" i="5"/>
  <c r="H1365" i="5"/>
  <c r="H1364" i="5"/>
  <c r="H1363" i="5"/>
  <c r="H1362" i="5"/>
  <c r="H1361" i="5"/>
  <c r="H1360" i="5"/>
  <c r="H1359" i="5"/>
  <c r="H1358" i="5"/>
  <c r="H1357" i="5"/>
  <c r="H1356" i="5"/>
  <c r="H1355" i="5"/>
  <c r="H1354" i="5"/>
  <c r="H1353" i="5"/>
  <c r="H1352" i="5"/>
  <c r="H1351" i="5"/>
  <c r="H1350" i="5"/>
  <c r="H1349" i="5"/>
  <c r="H1348" i="5"/>
  <c r="H1347" i="5"/>
  <c r="H1346" i="5"/>
  <c r="H1345" i="5"/>
  <c r="H1344" i="5"/>
  <c r="H1343" i="5"/>
  <c r="H1342" i="5"/>
  <c r="H1341" i="5"/>
  <c r="H1340" i="5"/>
  <c r="H1339" i="5"/>
  <c r="H1338" i="5"/>
  <c r="H1337" i="5"/>
  <c r="H1336" i="5"/>
  <c r="H1335" i="5"/>
  <c r="H1334" i="5"/>
  <c r="H1333" i="5"/>
  <c r="H1332" i="5"/>
  <c r="H1331" i="5"/>
  <c r="H1330" i="5"/>
  <c r="H1329" i="5"/>
  <c r="H1328" i="5"/>
  <c r="H1327" i="5"/>
  <c r="H1326" i="5"/>
  <c r="H1325" i="5"/>
  <c r="H1324" i="5"/>
  <c r="H1323" i="5"/>
  <c r="H1322" i="5"/>
  <c r="H1321" i="5"/>
  <c r="H1320" i="5"/>
  <c r="H1319" i="5"/>
  <c r="H1318" i="5"/>
  <c r="H1317" i="5"/>
  <c r="H1316" i="5"/>
  <c r="H1315" i="5"/>
  <c r="H1314" i="5"/>
  <c r="H1313" i="5"/>
  <c r="H1312" i="5"/>
  <c r="H1311" i="5"/>
  <c r="H1310" i="5"/>
  <c r="H1309" i="5"/>
  <c r="H1308" i="5"/>
  <c r="H1307" i="5"/>
  <c r="H1306" i="5"/>
  <c r="H1305" i="5"/>
  <c r="H1304" i="5"/>
  <c r="H1303" i="5"/>
  <c r="H1302" i="5"/>
  <c r="H1301" i="5"/>
  <c r="H1300" i="5"/>
  <c r="H1299" i="5"/>
  <c r="H1298" i="5"/>
  <c r="H1297" i="5"/>
  <c r="H1296" i="5"/>
  <c r="H1295" i="5"/>
  <c r="H1294" i="5"/>
  <c r="H1293" i="5"/>
  <c r="H1292" i="5"/>
  <c r="H1291" i="5"/>
  <c r="H1290" i="5"/>
  <c r="H1289" i="5"/>
  <c r="H1288" i="5"/>
  <c r="H1287" i="5"/>
  <c r="H1286" i="5"/>
  <c r="H1285" i="5"/>
  <c r="H1284" i="5"/>
  <c r="H1283" i="5"/>
  <c r="H1282" i="5"/>
  <c r="H1281" i="5"/>
  <c r="H1280" i="5"/>
  <c r="H1279" i="5"/>
  <c r="H1278" i="5"/>
  <c r="H1277" i="5"/>
  <c r="H1276" i="5"/>
  <c r="H1275" i="5"/>
  <c r="H1274" i="5"/>
  <c r="H1273" i="5"/>
  <c r="H1272" i="5"/>
  <c r="H1271" i="5"/>
  <c r="H1270" i="5"/>
  <c r="H1269" i="5"/>
  <c r="H1268" i="5"/>
  <c r="H1267" i="5"/>
  <c r="H1266" i="5"/>
  <c r="H1265" i="5"/>
  <c r="H1264" i="5"/>
  <c r="H1263" i="5"/>
  <c r="H1262" i="5"/>
  <c r="H1261" i="5"/>
  <c r="H1260" i="5"/>
  <c r="H1259" i="5"/>
  <c r="H1258" i="5"/>
  <c r="H1257" i="5"/>
  <c r="H1256" i="5"/>
  <c r="H1255" i="5"/>
  <c r="H1254" i="5"/>
  <c r="H1253" i="5"/>
  <c r="H1252" i="5"/>
  <c r="H1251" i="5"/>
  <c r="H1250" i="5"/>
  <c r="H1249" i="5"/>
  <c r="H1248" i="5"/>
  <c r="H1247" i="5"/>
  <c r="H1246" i="5"/>
  <c r="H1245" i="5"/>
  <c r="H1244" i="5"/>
  <c r="H1243" i="5"/>
  <c r="H1242" i="5"/>
  <c r="H1241" i="5"/>
  <c r="H1240" i="5"/>
  <c r="H1239" i="5"/>
  <c r="H1238" i="5"/>
  <c r="H1237" i="5"/>
  <c r="H1236" i="5"/>
  <c r="H1235" i="5"/>
  <c r="H1234" i="5"/>
  <c r="H1233" i="5"/>
  <c r="H1232" i="5"/>
  <c r="H1231" i="5"/>
  <c r="H1230" i="5"/>
  <c r="H1229" i="5"/>
  <c r="H1228" i="5"/>
  <c r="H1227" i="5"/>
  <c r="H1226" i="5"/>
  <c r="H1225" i="5"/>
  <c r="H1224" i="5"/>
  <c r="H1223" i="5"/>
  <c r="H1222" i="5"/>
  <c r="H1221" i="5"/>
  <c r="H1220" i="5"/>
  <c r="H1219" i="5"/>
  <c r="H1218" i="5"/>
  <c r="H1217" i="5"/>
  <c r="H1216" i="5"/>
  <c r="H1215" i="5"/>
  <c r="H1214" i="5"/>
  <c r="H1213" i="5"/>
  <c r="H1212" i="5"/>
  <c r="H1211" i="5"/>
  <c r="H1210" i="5"/>
  <c r="H1209" i="5"/>
  <c r="H1208" i="5"/>
  <c r="H1207" i="5"/>
  <c r="H1206" i="5"/>
  <c r="H1205" i="5"/>
  <c r="H1204" i="5"/>
  <c r="H1203" i="5"/>
  <c r="H1202" i="5"/>
  <c r="H1201" i="5"/>
  <c r="H1200" i="5"/>
  <c r="H1199" i="5"/>
  <c r="H1198" i="5"/>
  <c r="H1197" i="5"/>
  <c r="H1196" i="5"/>
  <c r="H1195" i="5"/>
  <c r="H1194" i="5"/>
  <c r="H1193" i="5"/>
  <c r="H1192" i="5"/>
  <c r="H1191" i="5"/>
  <c r="H1190" i="5"/>
  <c r="H1189" i="5"/>
  <c r="H1188" i="5"/>
  <c r="H1187" i="5"/>
  <c r="H1186" i="5"/>
  <c r="H1185" i="5"/>
  <c r="H1184" i="5"/>
  <c r="H1183" i="5"/>
  <c r="H1182" i="5"/>
  <c r="H1181" i="5"/>
  <c r="H1180" i="5"/>
  <c r="H1179" i="5"/>
  <c r="H1178" i="5"/>
  <c r="H1177" i="5"/>
  <c r="H1176" i="5"/>
  <c r="H1175" i="5"/>
  <c r="H1174" i="5"/>
  <c r="H1173" i="5"/>
  <c r="H1172" i="5"/>
  <c r="H1171" i="5"/>
  <c r="H1170" i="5"/>
  <c r="H1169" i="5"/>
  <c r="H1168" i="5"/>
  <c r="H1167" i="5"/>
  <c r="H1166" i="5"/>
  <c r="H1165" i="5"/>
  <c r="H1164" i="5"/>
  <c r="H1163" i="5"/>
  <c r="H1162" i="5"/>
  <c r="H1161" i="5"/>
  <c r="H1160" i="5"/>
  <c r="H1159" i="5"/>
  <c r="H1158" i="5"/>
  <c r="H1157" i="5"/>
  <c r="H1156" i="5"/>
  <c r="H1155" i="5"/>
  <c r="H1154" i="5"/>
  <c r="H1153" i="5"/>
  <c r="H1152" i="5"/>
  <c r="H1151" i="5"/>
  <c r="H1150" i="5"/>
  <c r="H1149" i="5"/>
  <c r="H1148" i="5"/>
  <c r="H1147" i="5"/>
  <c r="H1146" i="5"/>
  <c r="H1145" i="5"/>
  <c r="H1144" i="5"/>
  <c r="H1143" i="5"/>
  <c r="H1142" i="5"/>
  <c r="H1141" i="5"/>
  <c r="H1140" i="5"/>
  <c r="H1139" i="5"/>
  <c r="H1138" i="5"/>
  <c r="H1137" i="5"/>
  <c r="H1136" i="5"/>
  <c r="H1135" i="5"/>
  <c r="H1134" i="5"/>
  <c r="H1133" i="5"/>
  <c r="H1132" i="5"/>
  <c r="H1131" i="5"/>
  <c r="H1130" i="5"/>
  <c r="H1129" i="5"/>
  <c r="H1128" i="5"/>
  <c r="H1127" i="5"/>
  <c r="H1126" i="5"/>
  <c r="H1125" i="5"/>
  <c r="H1124" i="5"/>
  <c r="H1123" i="5"/>
  <c r="H1122" i="5"/>
  <c r="H1121" i="5"/>
  <c r="H1120" i="5"/>
  <c r="H1119" i="5"/>
  <c r="H1118" i="5"/>
  <c r="H1117" i="5"/>
  <c r="H1116" i="5"/>
  <c r="H1115" i="5"/>
  <c r="H1114" i="5"/>
  <c r="H1113" i="5"/>
  <c r="H1112" i="5"/>
  <c r="H1111" i="5"/>
  <c r="H1110" i="5"/>
  <c r="H1109" i="5"/>
  <c r="H1108" i="5"/>
  <c r="H1107" i="5"/>
  <c r="H1106" i="5"/>
  <c r="H1105" i="5"/>
  <c r="H1104" i="5"/>
  <c r="H1103" i="5"/>
  <c r="H1102" i="5"/>
  <c r="H1101" i="5"/>
  <c r="H1100" i="5"/>
  <c r="H1099" i="5"/>
  <c r="H1098" i="5"/>
  <c r="H1097" i="5"/>
  <c r="H1096" i="5"/>
  <c r="H1095" i="5"/>
  <c r="H1094" i="5"/>
  <c r="H1093" i="5"/>
  <c r="H1092" i="5"/>
  <c r="H1091" i="5"/>
  <c r="H1090" i="5"/>
  <c r="H1089" i="5"/>
  <c r="H1088" i="5"/>
  <c r="H1087" i="5"/>
  <c r="H1086" i="5"/>
  <c r="H1085" i="5"/>
  <c r="H1084" i="5"/>
  <c r="H1083" i="5"/>
  <c r="H1082" i="5"/>
  <c r="H1081" i="5"/>
  <c r="H1080" i="5"/>
  <c r="H1079" i="5"/>
  <c r="H1078" i="5"/>
  <c r="H1077" i="5"/>
  <c r="H1076" i="5"/>
  <c r="H1075" i="5"/>
  <c r="H1074" i="5"/>
  <c r="H1073" i="5"/>
  <c r="H1072" i="5"/>
  <c r="H1071" i="5"/>
  <c r="H1070" i="5"/>
  <c r="H1069" i="5"/>
  <c r="H1068" i="5"/>
  <c r="H1067" i="5"/>
  <c r="H1066" i="5"/>
  <c r="H1065" i="5"/>
  <c r="H1064" i="5"/>
  <c r="H1063" i="5"/>
  <c r="H1062" i="5"/>
  <c r="H1061" i="5"/>
  <c r="H1060" i="5"/>
  <c r="H1059" i="5"/>
  <c r="H1058" i="5"/>
  <c r="H1057" i="5"/>
  <c r="H1056" i="5"/>
  <c r="H1055" i="5"/>
  <c r="H1054" i="5"/>
  <c r="H1053" i="5"/>
  <c r="H1052" i="5"/>
  <c r="H1051" i="5"/>
  <c r="H1050" i="5"/>
  <c r="H1049" i="5"/>
  <c r="H1048" i="5"/>
  <c r="H1047" i="5"/>
  <c r="H1046" i="5"/>
  <c r="H1045" i="5"/>
  <c r="H1044" i="5"/>
  <c r="H1043" i="5"/>
  <c r="H1042" i="5"/>
  <c r="H1041" i="5"/>
  <c r="H1040" i="5"/>
  <c r="H1039" i="5"/>
  <c r="H1038" i="5"/>
  <c r="H1037" i="5"/>
  <c r="H1036" i="5"/>
  <c r="H1035" i="5"/>
  <c r="H1034" i="5"/>
  <c r="H1033" i="5"/>
  <c r="H1032" i="5"/>
  <c r="H1031" i="5"/>
  <c r="H1030" i="5"/>
  <c r="H1029" i="5"/>
  <c r="H1028" i="5"/>
  <c r="H1027" i="5"/>
  <c r="H1026" i="5"/>
  <c r="H1025" i="5"/>
  <c r="H1024" i="5"/>
  <c r="H1023" i="5"/>
  <c r="H1022" i="5"/>
  <c r="H1021" i="5"/>
  <c r="H1020" i="5"/>
  <c r="H1019" i="5"/>
  <c r="H1018" i="5"/>
  <c r="H1017" i="5"/>
  <c r="H1016" i="5"/>
  <c r="H1015" i="5"/>
  <c r="H1014" i="5"/>
  <c r="H1013" i="5"/>
  <c r="H1012" i="5"/>
  <c r="H1011" i="5"/>
  <c r="H1010" i="5"/>
  <c r="H1009" i="5"/>
  <c r="H1008" i="5"/>
  <c r="H1007" i="5"/>
  <c r="H1006" i="5"/>
  <c r="H1005" i="5"/>
  <c r="H1004" i="5"/>
  <c r="H1003" i="5"/>
  <c r="H1002" i="5"/>
  <c r="H1001" i="5"/>
  <c r="H1000" i="5"/>
  <c r="H999" i="5"/>
  <c r="H998" i="5"/>
  <c r="H997" i="5"/>
  <c r="H996" i="5"/>
  <c r="H995" i="5"/>
  <c r="H994" i="5"/>
  <c r="H993" i="5"/>
  <c r="H992" i="5"/>
  <c r="H991" i="5"/>
  <c r="H990" i="5"/>
  <c r="H989" i="5"/>
  <c r="H988" i="5"/>
  <c r="H987" i="5"/>
  <c r="H986" i="5"/>
  <c r="H985" i="5"/>
  <c r="H984" i="5"/>
  <c r="H983" i="5"/>
  <c r="H982" i="5"/>
  <c r="H981" i="5"/>
  <c r="H980" i="5"/>
  <c r="H979" i="5"/>
  <c r="H978" i="5"/>
  <c r="H977" i="5"/>
  <c r="H976" i="5"/>
  <c r="H975" i="5"/>
  <c r="H974" i="5"/>
  <c r="H973" i="5"/>
  <c r="H972" i="5"/>
  <c r="H971" i="5"/>
  <c r="H970" i="5"/>
  <c r="H969" i="5"/>
  <c r="H968" i="5"/>
  <c r="H967" i="5"/>
  <c r="H966" i="5"/>
  <c r="H965" i="5"/>
  <c r="H964" i="5"/>
  <c r="H963" i="5"/>
  <c r="H962" i="5"/>
  <c r="H961" i="5"/>
  <c r="H960" i="5"/>
  <c r="H959" i="5"/>
  <c r="H958" i="5"/>
  <c r="H957" i="5"/>
  <c r="H956" i="5"/>
  <c r="H955" i="5"/>
  <c r="H954" i="5"/>
  <c r="H953" i="5"/>
  <c r="H952" i="5"/>
  <c r="H951" i="5"/>
  <c r="H950" i="5"/>
  <c r="H949" i="5"/>
  <c r="H948" i="5"/>
  <c r="H947" i="5"/>
  <c r="H946" i="5"/>
  <c r="H945" i="5"/>
  <c r="H944" i="5"/>
  <c r="H943" i="5"/>
  <c r="H942" i="5"/>
  <c r="H941" i="5"/>
  <c r="H940" i="5"/>
  <c r="H939" i="5"/>
  <c r="H938" i="5"/>
  <c r="H937" i="5"/>
  <c r="H936" i="5"/>
  <c r="H935" i="5"/>
  <c r="H934" i="5"/>
  <c r="H933" i="5"/>
  <c r="H932" i="5"/>
  <c r="H931" i="5"/>
  <c r="H930" i="5"/>
  <c r="H929" i="5"/>
  <c r="H928" i="5"/>
  <c r="H927" i="5"/>
  <c r="H926" i="5"/>
  <c r="H925" i="5"/>
  <c r="H924" i="5"/>
  <c r="H923" i="5"/>
  <c r="H922" i="5"/>
  <c r="H921" i="5"/>
  <c r="H920" i="5"/>
  <c r="H919" i="5"/>
  <c r="H918" i="5"/>
  <c r="H917" i="5"/>
  <c r="H916" i="5"/>
  <c r="H915" i="5"/>
  <c r="H914" i="5"/>
  <c r="H913" i="5"/>
  <c r="H912" i="5"/>
  <c r="H911" i="5"/>
  <c r="H910" i="5"/>
  <c r="H909" i="5"/>
  <c r="H908" i="5"/>
  <c r="H907" i="5"/>
  <c r="H906" i="5"/>
  <c r="H905" i="5"/>
  <c r="H904" i="5"/>
  <c r="H903" i="5"/>
  <c r="H902" i="5"/>
  <c r="H901" i="5"/>
  <c r="H900" i="5"/>
  <c r="H899" i="5"/>
  <c r="H898" i="5"/>
  <c r="H897" i="5"/>
  <c r="H896" i="5"/>
  <c r="H895" i="5"/>
  <c r="H894" i="5"/>
  <c r="H893" i="5"/>
  <c r="H892" i="5"/>
  <c r="H891" i="5"/>
  <c r="H890" i="5"/>
  <c r="H889" i="5"/>
  <c r="H888" i="5"/>
  <c r="H887" i="5"/>
  <c r="H886" i="5"/>
  <c r="H885" i="5"/>
  <c r="H884" i="5"/>
  <c r="H883" i="5"/>
  <c r="H882" i="5"/>
  <c r="H881" i="5"/>
  <c r="H880" i="5"/>
  <c r="H879" i="5"/>
  <c r="H878" i="5"/>
  <c r="H877" i="5"/>
  <c r="H876" i="5"/>
  <c r="H875" i="5"/>
  <c r="H874" i="5"/>
  <c r="H873" i="5"/>
  <c r="H872" i="5"/>
  <c r="H871" i="5"/>
  <c r="H870" i="5"/>
  <c r="H869" i="5"/>
  <c r="H868" i="5"/>
  <c r="H867" i="5"/>
  <c r="H866" i="5"/>
  <c r="H865" i="5"/>
  <c r="H864" i="5"/>
  <c r="H863" i="5"/>
  <c r="H862" i="5"/>
  <c r="H861" i="5"/>
  <c r="H860" i="5"/>
  <c r="H859" i="5"/>
  <c r="H858" i="5"/>
  <c r="H857" i="5"/>
  <c r="H856" i="5"/>
  <c r="H855" i="5"/>
  <c r="H854" i="5"/>
  <c r="H853" i="5"/>
  <c r="H852" i="5"/>
  <c r="H851" i="5"/>
  <c r="H850" i="5"/>
  <c r="H849" i="5"/>
  <c r="H848" i="5"/>
  <c r="H847" i="5"/>
  <c r="H846" i="5"/>
  <c r="H845" i="5"/>
  <c r="H844" i="5"/>
  <c r="H843" i="5"/>
  <c r="H842" i="5"/>
  <c r="H841" i="5"/>
  <c r="H840" i="5"/>
  <c r="H839" i="5"/>
  <c r="H838" i="5"/>
  <c r="H837" i="5"/>
  <c r="H836" i="5"/>
  <c r="H835" i="5"/>
  <c r="H834" i="5"/>
  <c r="H833" i="5"/>
  <c r="H832" i="5"/>
  <c r="H831" i="5"/>
  <c r="H830" i="5"/>
  <c r="H829" i="5"/>
  <c r="H828" i="5"/>
  <c r="H827" i="5"/>
  <c r="H826" i="5"/>
  <c r="H825" i="5"/>
  <c r="H824" i="5"/>
  <c r="H823" i="5"/>
  <c r="H822" i="5"/>
  <c r="H821" i="5"/>
  <c r="H820" i="5"/>
  <c r="H819" i="5"/>
  <c r="H818" i="5"/>
  <c r="H817" i="5"/>
  <c r="H816" i="5"/>
  <c r="H815" i="5"/>
  <c r="H814" i="5"/>
  <c r="H813" i="5"/>
  <c r="H812" i="5"/>
  <c r="H811" i="5"/>
  <c r="H810" i="5"/>
  <c r="H809" i="5"/>
  <c r="H808" i="5"/>
  <c r="H807" i="5"/>
  <c r="H806" i="5"/>
  <c r="H805" i="5"/>
  <c r="H804" i="5"/>
  <c r="H803" i="5"/>
  <c r="H802" i="5"/>
  <c r="H801" i="5"/>
  <c r="H800" i="5"/>
  <c r="H799" i="5"/>
  <c r="H798" i="5"/>
  <c r="H797" i="5"/>
  <c r="H796" i="5"/>
  <c r="H795" i="5"/>
  <c r="H794" i="5"/>
  <c r="H793" i="5"/>
  <c r="H792" i="5"/>
  <c r="H791" i="5"/>
  <c r="H790" i="5"/>
  <c r="H789" i="5"/>
  <c r="H788" i="5"/>
  <c r="H787" i="5"/>
  <c r="H786" i="5"/>
  <c r="H785" i="5"/>
  <c r="H784" i="5"/>
  <c r="H783" i="5"/>
  <c r="H782" i="5"/>
  <c r="H781" i="5"/>
  <c r="H780" i="5"/>
  <c r="H779" i="5"/>
  <c r="H778" i="5"/>
  <c r="H777" i="5"/>
  <c r="H776" i="5"/>
  <c r="H775" i="5"/>
  <c r="H774" i="5"/>
  <c r="H773" i="5"/>
  <c r="H772" i="5"/>
  <c r="H771" i="5"/>
  <c r="H770" i="5"/>
  <c r="H769" i="5"/>
  <c r="H768" i="5"/>
  <c r="H767" i="5"/>
  <c r="H766" i="5"/>
  <c r="H765" i="5"/>
  <c r="H764" i="5"/>
  <c r="H763" i="5"/>
  <c r="H762" i="5"/>
  <c r="H761" i="5"/>
  <c r="H760" i="5"/>
  <c r="H759" i="5"/>
  <c r="H758" i="5"/>
  <c r="H757" i="5"/>
  <c r="H756" i="5"/>
  <c r="H755" i="5"/>
  <c r="H754" i="5"/>
  <c r="H753" i="5"/>
  <c r="H752" i="5"/>
  <c r="H751" i="5"/>
  <c r="H750" i="5"/>
  <c r="H749" i="5"/>
  <c r="H748" i="5"/>
  <c r="H747" i="5"/>
  <c r="H746" i="5"/>
  <c r="H745" i="5"/>
  <c r="H744" i="5"/>
  <c r="H743" i="5"/>
  <c r="H742" i="5"/>
  <c r="H741" i="5"/>
  <c r="H740" i="5"/>
  <c r="H739" i="5"/>
  <c r="H738" i="5"/>
  <c r="H737" i="5"/>
  <c r="H736" i="5"/>
  <c r="H735" i="5"/>
  <c r="H734" i="5"/>
  <c r="H733" i="5"/>
  <c r="H732" i="5"/>
  <c r="H731" i="5"/>
  <c r="H730" i="5"/>
  <c r="H729" i="5"/>
  <c r="H728" i="5"/>
  <c r="H727" i="5"/>
  <c r="H726" i="5"/>
  <c r="H725" i="5"/>
  <c r="H724" i="5"/>
  <c r="H723" i="5"/>
  <c r="H722" i="5"/>
  <c r="H721" i="5"/>
  <c r="H720" i="5"/>
  <c r="H719" i="5"/>
  <c r="H718" i="5"/>
  <c r="H717" i="5"/>
  <c r="H716" i="5"/>
  <c r="H715" i="5"/>
  <c r="H714" i="5"/>
  <c r="H713" i="5"/>
  <c r="H712" i="5"/>
  <c r="H711" i="5"/>
  <c r="H710" i="5"/>
  <c r="H709" i="5"/>
  <c r="H708" i="5"/>
  <c r="H707" i="5"/>
  <c r="H706" i="5"/>
  <c r="H705" i="5"/>
  <c r="H704" i="5"/>
  <c r="H703" i="5"/>
  <c r="H702" i="5"/>
  <c r="H701" i="5"/>
  <c r="H700" i="5"/>
  <c r="H699" i="5"/>
  <c r="H698" i="5"/>
  <c r="H697" i="5"/>
  <c r="H696" i="5"/>
  <c r="H695" i="5"/>
  <c r="H694" i="5"/>
  <c r="H693" i="5"/>
  <c r="H692" i="5"/>
  <c r="H691" i="5"/>
  <c r="H690" i="5"/>
  <c r="H689" i="5"/>
  <c r="H688" i="5"/>
  <c r="H687" i="5"/>
  <c r="H686" i="5"/>
  <c r="H685" i="5"/>
  <c r="H684" i="5"/>
  <c r="H683" i="5"/>
  <c r="H682" i="5"/>
  <c r="H681" i="5"/>
  <c r="H680" i="5"/>
  <c r="H679" i="5"/>
  <c r="H678" i="5"/>
  <c r="H677" i="5"/>
  <c r="H676" i="5"/>
  <c r="H675" i="5"/>
  <c r="H674" i="5"/>
  <c r="H673" i="5"/>
  <c r="H672" i="5"/>
  <c r="H671" i="5"/>
  <c r="H670" i="5"/>
  <c r="H669" i="5"/>
  <c r="H668" i="5"/>
  <c r="H667" i="5"/>
  <c r="H666" i="5"/>
  <c r="H665" i="5"/>
  <c r="H664" i="5"/>
  <c r="H663" i="5"/>
  <c r="H662" i="5"/>
  <c r="H661" i="5"/>
  <c r="H660" i="5"/>
  <c r="H659" i="5"/>
  <c r="H658" i="5"/>
  <c r="H657" i="5"/>
  <c r="H656" i="5"/>
  <c r="H655" i="5"/>
  <c r="H654" i="5"/>
  <c r="H653" i="5"/>
  <c r="H652" i="5"/>
  <c r="H651" i="5"/>
  <c r="H650" i="5"/>
  <c r="H649" i="5"/>
  <c r="H648" i="5"/>
  <c r="H647" i="5"/>
  <c r="H646" i="5"/>
  <c r="H645" i="5"/>
  <c r="H644" i="5"/>
  <c r="H643" i="5"/>
  <c r="H642" i="5"/>
  <c r="H641" i="5"/>
  <c r="H640" i="5"/>
  <c r="H639" i="5"/>
  <c r="H638" i="5"/>
  <c r="H637" i="5"/>
  <c r="H636" i="5"/>
  <c r="H635" i="5"/>
  <c r="H634" i="5"/>
  <c r="H633" i="5"/>
  <c r="H632" i="5"/>
  <c r="H631" i="5"/>
  <c r="H630" i="5"/>
  <c r="H629" i="5"/>
  <c r="H628" i="5"/>
  <c r="H627" i="5"/>
  <c r="H626" i="5"/>
  <c r="H625" i="5"/>
  <c r="H624" i="5"/>
  <c r="H623" i="5"/>
  <c r="H622" i="5"/>
  <c r="H621" i="5"/>
  <c r="H620" i="5"/>
  <c r="H619" i="5"/>
  <c r="H618" i="5"/>
  <c r="H617" i="5"/>
  <c r="H616" i="5"/>
  <c r="H615" i="5"/>
  <c r="H614" i="5"/>
  <c r="H613" i="5"/>
  <c r="H612" i="5"/>
  <c r="H611" i="5"/>
  <c r="H610" i="5"/>
  <c r="H609" i="5"/>
  <c r="H608" i="5"/>
  <c r="H607" i="5"/>
  <c r="H606" i="5"/>
  <c r="H605" i="5"/>
  <c r="H604" i="5"/>
  <c r="H603" i="5"/>
  <c r="H602" i="5"/>
  <c r="H601" i="5"/>
  <c r="H600" i="5"/>
  <c r="H599" i="5"/>
  <c r="H598" i="5"/>
  <c r="H597" i="5"/>
  <c r="H596" i="5"/>
  <c r="H595" i="5"/>
  <c r="H594" i="5"/>
  <c r="H593" i="5"/>
  <c r="H592" i="5"/>
  <c r="H591" i="5"/>
  <c r="H590" i="5"/>
  <c r="H589" i="5"/>
  <c r="H588" i="5"/>
  <c r="H587" i="5"/>
  <c r="H586" i="5"/>
  <c r="H585" i="5"/>
  <c r="H584" i="5"/>
  <c r="H583" i="5"/>
  <c r="H582" i="5"/>
  <c r="H581" i="5"/>
  <c r="H580" i="5"/>
  <c r="H579" i="5"/>
  <c r="H578" i="5"/>
  <c r="H577" i="5"/>
  <c r="H576" i="5"/>
  <c r="H575" i="5"/>
  <c r="H574" i="5"/>
  <c r="H573" i="5"/>
  <c r="H572" i="5"/>
  <c r="H571" i="5"/>
  <c r="H570" i="5"/>
  <c r="H569" i="5"/>
  <c r="H568" i="5"/>
  <c r="H567" i="5"/>
  <c r="H566" i="5"/>
  <c r="H565" i="5"/>
  <c r="H564" i="5"/>
  <c r="H563" i="5"/>
  <c r="H562" i="5"/>
  <c r="H561" i="5"/>
  <c r="H560" i="5"/>
  <c r="H559" i="5"/>
  <c r="H558" i="5"/>
  <c r="H557" i="5"/>
  <c r="H556" i="5"/>
  <c r="H555" i="5"/>
  <c r="H554" i="5"/>
  <c r="H553" i="5"/>
  <c r="H552" i="5"/>
  <c r="H551" i="5"/>
  <c r="H550" i="5"/>
  <c r="H549" i="5"/>
  <c r="H548" i="5"/>
  <c r="H547" i="5"/>
  <c r="H546" i="5"/>
  <c r="H545" i="5"/>
  <c r="H544" i="5"/>
  <c r="H543" i="5"/>
  <c r="H542" i="5"/>
  <c r="H541" i="5"/>
  <c r="H540" i="5"/>
  <c r="H539" i="5"/>
  <c r="H538" i="5"/>
  <c r="H537" i="5"/>
  <c r="H536" i="5"/>
  <c r="H535" i="5"/>
  <c r="H534" i="5"/>
  <c r="H533" i="5"/>
  <c r="H532" i="5"/>
  <c r="H531" i="5"/>
  <c r="H530" i="5"/>
  <c r="H529" i="5"/>
  <c r="H528" i="5"/>
  <c r="H527" i="5"/>
  <c r="H526" i="5"/>
  <c r="H525" i="5"/>
  <c r="H524" i="5"/>
  <c r="H523" i="5"/>
  <c r="H522" i="5"/>
  <c r="H521" i="5"/>
  <c r="H520" i="5"/>
  <c r="H519" i="5"/>
  <c r="H518" i="5"/>
  <c r="H517" i="5"/>
  <c r="H516" i="5"/>
  <c r="H515" i="5"/>
  <c r="H514" i="5"/>
  <c r="H513" i="5"/>
  <c r="H512" i="5"/>
  <c r="H511" i="5"/>
  <c r="H510" i="5"/>
  <c r="H509" i="5"/>
  <c r="H508" i="5"/>
  <c r="H507" i="5"/>
  <c r="H506" i="5"/>
  <c r="H505" i="5"/>
  <c r="H504" i="5"/>
  <c r="H503" i="5"/>
  <c r="H502" i="5"/>
  <c r="H501" i="5"/>
  <c r="H500" i="5"/>
  <c r="H499" i="5"/>
  <c r="H498" i="5"/>
  <c r="H497" i="5"/>
  <c r="H496" i="5"/>
  <c r="H495" i="5"/>
  <c r="H494" i="5"/>
  <c r="H493" i="5"/>
  <c r="H492" i="5"/>
  <c r="H491" i="5"/>
  <c r="H490" i="5"/>
  <c r="H489" i="5"/>
  <c r="H488" i="5"/>
  <c r="H487" i="5"/>
  <c r="H486" i="5"/>
  <c r="H485" i="5"/>
  <c r="H484" i="5"/>
  <c r="H483" i="5"/>
  <c r="H482" i="5"/>
  <c r="H481" i="5"/>
  <c r="H480" i="5"/>
  <c r="H479" i="5"/>
  <c r="H478" i="5"/>
  <c r="H477" i="5"/>
  <c r="H476" i="5"/>
  <c r="H475" i="5"/>
  <c r="H474" i="5"/>
  <c r="H473" i="5"/>
  <c r="H472" i="5"/>
  <c r="H471" i="5"/>
  <c r="H470" i="5"/>
  <c r="H469" i="5"/>
  <c r="H468" i="5"/>
  <c r="H467" i="5"/>
  <c r="H466" i="5"/>
  <c r="H465" i="5"/>
  <c r="H464" i="5"/>
  <c r="H463" i="5"/>
  <c r="H462" i="5"/>
  <c r="H461" i="5"/>
  <c r="H460" i="5"/>
  <c r="H459" i="5"/>
  <c r="H458" i="5"/>
  <c r="H457" i="5"/>
  <c r="H456" i="5"/>
  <c r="H455" i="5"/>
  <c r="H454" i="5"/>
  <c r="H453" i="5"/>
  <c r="H452" i="5"/>
  <c r="H451" i="5"/>
  <c r="H450" i="5"/>
  <c r="H449" i="5"/>
  <c r="H448" i="5"/>
  <c r="H447" i="5"/>
  <c r="H446" i="5"/>
  <c r="H445" i="5"/>
  <c r="H444" i="5"/>
  <c r="H443" i="5"/>
  <c r="H442" i="5"/>
  <c r="H441" i="5"/>
  <c r="H440" i="5"/>
  <c r="H439" i="5"/>
  <c r="H438" i="5"/>
  <c r="H437" i="5"/>
  <c r="H436" i="5"/>
  <c r="H435" i="5"/>
  <c r="H434" i="5"/>
  <c r="H433" i="5"/>
  <c r="H432" i="5"/>
  <c r="H431" i="5"/>
  <c r="H430" i="5"/>
  <c r="H429" i="5"/>
  <c r="H428" i="5"/>
  <c r="H427" i="5"/>
  <c r="H426" i="5"/>
  <c r="H425" i="5"/>
  <c r="H424" i="5"/>
  <c r="H423" i="5"/>
  <c r="H422" i="5"/>
  <c r="H421" i="5"/>
  <c r="H420" i="5"/>
  <c r="H419" i="5"/>
  <c r="H418" i="5"/>
  <c r="H417" i="5"/>
  <c r="H416" i="5"/>
  <c r="H415" i="5"/>
  <c r="H414" i="5"/>
  <c r="H413" i="5"/>
  <c r="H412" i="5"/>
  <c r="H411" i="5"/>
  <c r="H410" i="5"/>
  <c r="H409" i="5"/>
  <c r="H408" i="5"/>
  <c r="H407" i="5"/>
  <c r="H406" i="5"/>
  <c r="H405" i="5"/>
  <c r="H404" i="5"/>
  <c r="H403" i="5"/>
  <c r="H402" i="5"/>
  <c r="H401" i="5"/>
  <c r="H400" i="5"/>
  <c r="H399" i="5"/>
  <c r="H398" i="5"/>
  <c r="H397" i="5"/>
  <c r="H396" i="5"/>
  <c r="H395" i="5"/>
  <c r="H394" i="5"/>
  <c r="H393" i="5"/>
  <c r="H392" i="5"/>
  <c r="H391" i="5"/>
  <c r="H390" i="5"/>
  <c r="H389" i="5"/>
  <c r="H388" i="5"/>
  <c r="H387" i="5"/>
  <c r="H386" i="5"/>
  <c r="H385" i="5"/>
  <c r="H384" i="5"/>
  <c r="H383" i="5"/>
  <c r="H382" i="5"/>
  <c r="H381" i="5"/>
  <c r="H380" i="5"/>
  <c r="H379" i="5"/>
  <c r="H378" i="5"/>
  <c r="H377" i="5"/>
  <c r="H376" i="5"/>
  <c r="H375" i="5"/>
  <c r="H374" i="5"/>
  <c r="H373" i="5"/>
  <c r="H372" i="5"/>
  <c r="H371" i="5"/>
  <c r="H370" i="5"/>
  <c r="H369" i="5"/>
  <c r="H368" i="5"/>
  <c r="H367" i="5"/>
  <c r="H366" i="5"/>
  <c r="H365" i="5"/>
  <c r="H364" i="5"/>
  <c r="H363" i="5"/>
  <c r="H362" i="5"/>
  <c r="H361" i="5"/>
  <c r="H360" i="5"/>
  <c r="H359" i="5"/>
  <c r="H358" i="5"/>
  <c r="H357" i="5"/>
  <c r="H356" i="5"/>
  <c r="H355" i="5"/>
  <c r="H354" i="5"/>
  <c r="H353" i="5"/>
  <c r="H352" i="5"/>
  <c r="H351" i="5"/>
  <c r="H350" i="5"/>
  <c r="H349" i="5"/>
  <c r="H348" i="5"/>
  <c r="H347" i="5"/>
  <c r="H346" i="5"/>
  <c r="H345" i="5"/>
  <c r="H344" i="5"/>
  <c r="H343" i="5"/>
  <c r="H342" i="5"/>
  <c r="H341" i="5"/>
  <c r="H340" i="5"/>
  <c r="H339" i="5"/>
  <c r="H338" i="5"/>
  <c r="H337" i="5"/>
  <c r="H336" i="5"/>
  <c r="H335" i="5"/>
  <c r="H334" i="5"/>
  <c r="H333" i="5"/>
  <c r="H332" i="5"/>
  <c r="H331" i="5"/>
  <c r="H330" i="5"/>
  <c r="H329" i="5"/>
  <c r="H328" i="5"/>
  <c r="H327" i="5"/>
  <c r="H326" i="5"/>
  <c r="H325" i="5"/>
  <c r="H324" i="5"/>
  <c r="H323" i="5"/>
  <c r="H322" i="5"/>
  <c r="H321" i="5"/>
  <c r="H320" i="5"/>
  <c r="H319" i="5"/>
  <c r="H318" i="5"/>
  <c r="H317" i="5"/>
  <c r="H316" i="5"/>
  <c r="H315" i="5"/>
  <c r="H314" i="5"/>
  <c r="H313" i="5"/>
  <c r="H312" i="5"/>
  <c r="H311" i="5"/>
  <c r="H310" i="5"/>
  <c r="H309" i="5"/>
  <c r="H308" i="5"/>
  <c r="H307" i="5"/>
  <c r="H306" i="5"/>
  <c r="H305" i="5"/>
  <c r="H304" i="5"/>
  <c r="H303" i="5"/>
  <c r="H302" i="5"/>
  <c r="H301" i="5"/>
  <c r="H300" i="5"/>
  <c r="H299" i="5"/>
  <c r="H298" i="5"/>
  <c r="H297" i="5"/>
  <c r="H296" i="5"/>
  <c r="H295" i="5"/>
  <c r="H294" i="5"/>
  <c r="H293" i="5"/>
  <c r="H292" i="5"/>
  <c r="H291" i="5"/>
  <c r="H290" i="5"/>
  <c r="H289" i="5"/>
  <c r="H288" i="5"/>
  <c r="H287" i="5"/>
  <c r="H286" i="5"/>
  <c r="H285" i="5"/>
  <c r="H284" i="5"/>
  <c r="H283" i="5"/>
  <c r="H282" i="5"/>
  <c r="H281" i="5"/>
  <c r="H280" i="5"/>
  <c r="H279" i="5"/>
  <c r="H278" i="5"/>
  <c r="H277" i="5"/>
  <c r="H276" i="5"/>
  <c r="H275" i="5"/>
  <c r="H274" i="5"/>
  <c r="H273" i="5"/>
  <c r="H272" i="5"/>
  <c r="H271" i="5"/>
  <c r="H270" i="5"/>
  <c r="H269" i="5"/>
  <c r="H268" i="5"/>
  <c r="H267" i="5"/>
  <c r="H266" i="5"/>
  <c r="H265" i="5"/>
  <c r="H264" i="5"/>
  <c r="H263" i="5"/>
  <c r="H262" i="5"/>
  <c r="H261" i="5"/>
  <c r="H260" i="5"/>
  <c r="H259" i="5"/>
  <c r="H258" i="5"/>
  <c r="H257" i="5"/>
  <c r="H256" i="5"/>
  <c r="H255" i="5"/>
  <c r="H254" i="5"/>
  <c r="H253" i="5"/>
  <c r="H252" i="5"/>
  <c r="H251" i="5"/>
  <c r="H250" i="5"/>
  <c r="H249" i="5"/>
  <c r="H248" i="5"/>
  <c r="H247" i="5"/>
  <c r="H246" i="5"/>
  <c r="H245" i="5"/>
  <c r="H244" i="5"/>
  <c r="H243" i="5"/>
  <c r="H242" i="5"/>
  <c r="H241" i="5"/>
  <c r="H240" i="5"/>
  <c r="H239" i="5"/>
  <c r="H238" i="5"/>
  <c r="H237" i="5"/>
  <c r="H236" i="5"/>
  <c r="H235" i="5"/>
  <c r="H234" i="5"/>
  <c r="H233" i="5"/>
  <c r="H232" i="5"/>
  <c r="H231" i="5"/>
  <c r="H230" i="5"/>
  <c r="H229" i="5"/>
  <c r="H228" i="5"/>
  <c r="H227" i="5"/>
  <c r="H226" i="5"/>
  <c r="H225" i="5"/>
  <c r="H224" i="5"/>
  <c r="H223" i="5"/>
  <c r="H222" i="5"/>
  <c r="H221" i="5"/>
  <c r="H220" i="5"/>
  <c r="H219" i="5"/>
  <c r="H218" i="5"/>
  <c r="H217" i="5"/>
  <c r="H216" i="5"/>
  <c r="H215" i="5"/>
  <c r="H214" i="5"/>
  <c r="H213" i="5"/>
  <c r="H212" i="5"/>
  <c r="H211" i="5"/>
  <c r="H210" i="5"/>
  <c r="H209" i="5"/>
  <c r="H208" i="5"/>
  <c r="H207" i="5"/>
  <c r="H206" i="5"/>
  <c r="H205" i="5"/>
  <c r="H204" i="5"/>
  <c r="H203" i="5"/>
  <c r="H202" i="5"/>
  <c r="H201" i="5"/>
  <c r="H200" i="5"/>
  <c r="H199" i="5"/>
  <c r="H198" i="5"/>
  <c r="H197" i="5"/>
  <c r="H196" i="5"/>
  <c r="H195" i="5"/>
  <c r="H194" i="5"/>
  <c r="H193" i="5"/>
  <c r="H192" i="5"/>
  <c r="H191" i="5"/>
  <c r="H190" i="5"/>
  <c r="H189" i="5"/>
  <c r="H188" i="5"/>
  <c r="H187" i="5"/>
  <c r="H186" i="5"/>
  <c r="H185" i="5"/>
  <c r="H184" i="5"/>
  <c r="H183" i="5"/>
  <c r="H182" i="5"/>
  <c r="H181" i="5"/>
  <c r="H180" i="5"/>
  <c r="H179" i="5"/>
  <c r="H178" i="5"/>
  <c r="H177" i="5"/>
  <c r="H176" i="5"/>
  <c r="H175" i="5"/>
  <c r="H174" i="5"/>
  <c r="H173" i="5"/>
  <c r="H172" i="5"/>
  <c r="H171" i="5"/>
  <c r="H170" i="5"/>
  <c r="H169" i="5"/>
  <c r="H168" i="5"/>
  <c r="H167" i="5"/>
  <c r="H166" i="5"/>
  <c r="H165" i="5"/>
  <c r="H164" i="5"/>
  <c r="H163" i="5"/>
  <c r="H162" i="5"/>
  <c r="H161" i="5"/>
  <c r="H160" i="5"/>
  <c r="H159" i="5"/>
  <c r="H158" i="5"/>
  <c r="H157" i="5"/>
  <c r="H156" i="5"/>
  <c r="H155" i="5"/>
  <c r="H154" i="5"/>
  <c r="H153" i="5"/>
  <c r="H152" i="5"/>
  <c r="H151" i="5"/>
  <c r="H150" i="5"/>
  <c r="H149" i="5"/>
  <c r="H148" i="5"/>
  <c r="H147" i="5"/>
  <c r="H146" i="5"/>
  <c r="H145" i="5"/>
  <c r="H144" i="5"/>
  <c r="H143" i="5"/>
  <c r="H142" i="5"/>
  <c r="H141" i="5"/>
  <c r="H140" i="5"/>
  <c r="H139" i="5"/>
  <c r="H138" i="5"/>
  <c r="H137" i="5"/>
  <c r="H136" i="5"/>
  <c r="H135" i="5"/>
  <c r="H134" i="5"/>
  <c r="H133" i="5"/>
  <c r="H132" i="5"/>
  <c r="H131" i="5"/>
  <c r="H130" i="5"/>
  <c r="H129" i="5"/>
  <c r="H128" i="5"/>
  <c r="H127" i="5"/>
  <c r="H126" i="5"/>
  <c r="H125" i="5"/>
  <c r="H124" i="5"/>
  <c r="H123" i="5"/>
  <c r="H122" i="5"/>
  <c r="H121" i="5"/>
  <c r="H120" i="5"/>
  <c r="H119" i="5"/>
  <c r="H118" i="5"/>
  <c r="H117" i="5"/>
  <c r="H116" i="5"/>
  <c r="H115" i="5"/>
  <c r="H114" i="5"/>
  <c r="H113" i="5"/>
  <c r="H112" i="5"/>
  <c r="H111" i="5"/>
  <c r="H110" i="5"/>
  <c r="H109" i="5"/>
  <c r="H108" i="5"/>
  <c r="H107" i="5"/>
  <c r="H106" i="5"/>
  <c r="H105" i="5"/>
  <c r="H104" i="5"/>
  <c r="H103" i="5"/>
  <c r="H102" i="5"/>
  <c r="H101" i="5"/>
  <c r="H100" i="5"/>
  <c r="H99" i="5"/>
  <c r="H98" i="5"/>
  <c r="H97" i="5"/>
  <c r="H96" i="5"/>
  <c r="H95" i="5"/>
  <c r="H94" i="5"/>
  <c r="H93" i="5"/>
  <c r="H92" i="5"/>
  <c r="H91" i="5"/>
  <c r="H90" i="5"/>
  <c r="H89" i="5"/>
  <c r="H88" i="5"/>
  <c r="H87" i="5"/>
  <c r="H86" i="5"/>
  <c r="H85" i="5"/>
  <c r="H84" i="5"/>
  <c r="H83" i="5"/>
  <c r="H82" i="5"/>
  <c r="H81" i="5"/>
  <c r="H80" i="5"/>
  <c r="H79" i="5"/>
  <c r="H78" i="5"/>
  <c r="H77" i="5"/>
  <c r="H76" i="5"/>
  <c r="H75" i="5"/>
  <c r="H74" i="5"/>
  <c r="H73" i="5"/>
  <c r="H72" i="5"/>
  <c r="H71" i="5"/>
  <c r="H70" i="5"/>
  <c r="H69" i="5"/>
  <c r="H68" i="5"/>
  <c r="H67" i="5"/>
  <c r="H66" i="5"/>
  <c r="H65" i="5"/>
  <c r="H64" i="5"/>
  <c r="H63" i="5"/>
  <c r="H62" i="5"/>
  <c r="H61" i="5"/>
  <c r="H60" i="5"/>
  <c r="H59" i="5"/>
  <c r="H58" i="5"/>
  <c r="H57" i="5"/>
  <c r="H56" i="5"/>
  <c r="H55" i="5"/>
  <c r="H54" i="5"/>
  <c r="H53" i="5"/>
  <c r="H52" i="5"/>
  <c r="H51" i="5"/>
  <c r="H50" i="5"/>
  <c r="H49" i="5"/>
  <c r="H48" i="5"/>
  <c r="H47" i="5"/>
  <c r="H46" i="5"/>
  <c r="H45" i="5"/>
  <c r="H44" i="5"/>
  <c r="H43" i="5"/>
  <c r="H42" i="5"/>
  <c r="H41" i="5"/>
  <c r="H40" i="5"/>
  <c r="H39" i="5"/>
  <c r="H38" i="5"/>
  <c r="H37" i="5"/>
  <c r="H36" i="5"/>
  <c r="H35" i="5"/>
  <c r="H34" i="5"/>
  <c r="H33" i="5"/>
  <c r="H32" i="5"/>
  <c r="H31" i="5"/>
  <c r="H30" i="5"/>
  <c r="H29" i="5"/>
  <c r="H28" i="5"/>
  <c r="H27" i="5"/>
  <c r="H26" i="5"/>
  <c r="H25" i="5"/>
  <c r="H24" i="5"/>
  <c r="H23" i="5"/>
  <c r="H22" i="5"/>
  <c r="H21" i="5"/>
  <c r="H20" i="5"/>
  <c r="H19" i="5"/>
  <c r="H18" i="5"/>
  <c r="H17" i="5"/>
  <c r="H16" i="5"/>
  <c r="H15" i="5"/>
  <c r="H14" i="5"/>
  <c r="H13" i="5"/>
  <c r="H12" i="5"/>
  <c r="H11" i="5"/>
  <c r="H10" i="5"/>
  <c r="H9" i="5"/>
  <c r="H8" i="5"/>
  <c r="H7" i="5"/>
  <c r="H6" i="5"/>
  <c r="H5" i="5"/>
  <c r="H4" i="5"/>
  <c r="H3" i="5"/>
  <c r="H2" i="5"/>
  <c r="G5001" i="5"/>
  <c r="G5000" i="5"/>
  <c r="G4999" i="5"/>
  <c r="G4998" i="5"/>
  <c r="G4997" i="5"/>
  <c r="G4996" i="5"/>
  <c r="G4995" i="5"/>
  <c r="G4994" i="5"/>
  <c r="G4993" i="5"/>
  <c r="G4992" i="5"/>
  <c r="G4991" i="5"/>
  <c r="G4990" i="5"/>
  <c r="G4989" i="5"/>
  <c r="G4988" i="5"/>
  <c r="G4987" i="5"/>
  <c r="G4986" i="5"/>
  <c r="G4985" i="5"/>
  <c r="G4984" i="5"/>
  <c r="G4983" i="5"/>
  <c r="G4982" i="5"/>
  <c r="G4981" i="5"/>
  <c r="G4980" i="5"/>
  <c r="G4979" i="5"/>
  <c r="G4978" i="5"/>
  <c r="G4977" i="5"/>
  <c r="G4976" i="5"/>
  <c r="G4975" i="5"/>
  <c r="G4974" i="5"/>
  <c r="G4973" i="5"/>
  <c r="G4972" i="5"/>
  <c r="G4971" i="5"/>
  <c r="G4970" i="5"/>
  <c r="G4969" i="5"/>
  <c r="G4968" i="5"/>
  <c r="G4967" i="5"/>
  <c r="G4966" i="5"/>
  <c r="G4965" i="5"/>
  <c r="G4964" i="5"/>
  <c r="G4963" i="5"/>
  <c r="G4962" i="5"/>
  <c r="G4961" i="5"/>
  <c r="G4960" i="5"/>
  <c r="G4959" i="5"/>
  <c r="G4958" i="5"/>
  <c r="G4957" i="5"/>
  <c r="G4956" i="5"/>
  <c r="G4955" i="5"/>
  <c r="G4954" i="5"/>
  <c r="G4953" i="5"/>
  <c r="G4952" i="5"/>
  <c r="G4951" i="5"/>
  <c r="G4950" i="5"/>
  <c r="G4949" i="5"/>
  <c r="G4948" i="5"/>
  <c r="G4947" i="5"/>
  <c r="G4946" i="5"/>
  <c r="G4945" i="5"/>
  <c r="G4944" i="5"/>
  <c r="G4943" i="5"/>
  <c r="G4942" i="5"/>
  <c r="G4941" i="5"/>
  <c r="G4940" i="5"/>
  <c r="G4939" i="5"/>
  <c r="G4938" i="5"/>
  <c r="G4937" i="5"/>
  <c r="G4936" i="5"/>
  <c r="G4935" i="5"/>
  <c r="G4934" i="5"/>
  <c r="G4933" i="5"/>
  <c r="G4932" i="5"/>
  <c r="G4931" i="5"/>
  <c r="G4930" i="5"/>
  <c r="G4929" i="5"/>
  <c r="G4928" i="5"/>
  <c r="G4927" i="5"/>
  <c r="G4926" i="5"/>
  <c r="G4925" i="5"/>
  <c r="G4924" i="5"/>
  <c r="G4923" i="5"/>
  <c r="G4922" i="5"/>
  <c r="G4921" i="5"/>
  <c r="G4920" i="5"/>
  <c r="G4919" i="5"/>
  <c r="G4918" i="5"/>
  <c r="G4917" i="5"/>
  <c r="G4916" i="5"/>
  <c r="G4915" i="5"/>
  <c r="G4914" i="5"/>
  <c r="G4913" i="5"/>
  <c r="G4912" i="5"/>
  <c r="G4911" i="5"/>
  <c r="G4910" i="5"/>
  <c r="G4909" i="5"/>
  <c r="G4908" i="5"/>
  <c r="G4907" i="5"/>
  <c r="G4906" i="5"/>
  <c r="G4905" i="5"/>
  <c r="G4904" i="5"/>
  <c r="G4903" i="5"/>
  <c r="G4902" i="5"/>
  <c r="G4901" i="5"/>
  <c r="G4900" i="5"/>
  <c r="G4899" i="5"/>
  <c r="G4898" i="5"/>
  <c r="G4897" i="5"/>
  <c r="G4896" i="5"/>
  <c r="G4895" i="5"/>
  <c r="G4894" i="5"/>
  <c r="G4893" i="5"/>
  <c r="G4892" i="5"/>
  <c r="G4891" i="5"/>
  <c r="G4890" i="5"/>
  <c r="G4889" i="5"/>
  <c r="G4888" i="5"/>
  <c r="G4887" i="5"/>
  <c r="G4886" i="5"/>
  <c r="G4885" i="5"/>
  <c r="G4884" i="5"/>
  <c r="G4883" i="5"/>
  <c r="G4882" i="5"/>
  <c r="G4881" i="5"/>
  <c r="G4880" i="5"/>
  <c r="G4879" i="5"/>
  <c r="G4878" i="5"/>
  <c r="G4877" i="5"/>
  <c r="G4876" i="5"/>
  <c r="G4875" i="5"/>
  <c r="G4874" i="5"/>
  <c r="G4873" i="5"/>
  <c r="G4872" i="5"/>
  <c r="G4871" i="5"/>
  <c r="G4870" i="5"/>
  <c r="G4869" i="5"/>
  <c r="G4868" i="5"/>
  <c r="G4867" i="5"/>
  <c r="G4866" i="5"/>
  <c r="G4865" i="5"/>
  <c r="G4864" i="5"/>
  <c r="G4863" i="5"/>
  <c r="G4862" i="5"/>
  <c r="G4861" i="5"/>
  <c r="G4860" i="5"/>
  <c r="G4859" i="5"/>
  <c r="G4858" i="5"/>
  <c r="G4857" i="5"/>
  <c r="G4856" i="5"/>
  <c r="G4855" i="5"/>
  <c r="G4854" i="5"/>
  <c r="G4853" i="5"/>
  <c r="G4852" i="5"/>
  <c r="G4851" i="5"/>
  <c r="G4850" i="5"/>
  <c r="G4849" i="5"/>
  <c r="G4848" i="5"/>
  <c r="G4847" i="5"/>
  <c r="G4846" i="5"/>
  <c r="G4845" i="5"/>
  <c r="G4844" i="5"/>
  <c r="G4843" i="5"/>
  <c r="G4842" i="5"/>
  <c r="G4841" i="5"/>
  <c r="G4840" i="5"/>
  <c r="G4839" i="5"/>
  <c r="G4838" i="5"/>
  <c r="G4837" i="5"/>
  <c r="G4836" i="5"/>
  <c r="G4835" i="5"/>
  <c r="G4834" i="5"/>
  <c r="G4833" i="5"/>
  <c r="G4832" i="5"/>
  <c r="G4831" i="5"/>
  <c r="G4830" i="5"/>
  <c r="G4829" i="5"/>
  <c r="G4828" i="5"/>
  <c r="G4827" i="5"/>
  <c r="G4826" i="5"/>
  <c r="G4825" i="5"/>
  <c r="G4824" i="5"/>
  <c r="G4823" i="5"/>
  <c r="G4822" i="5"/>
  <c r="G4821" i="5"/>
  <c r="G4820" i="5"/>
  <c r="G4819" i="5"/>
  <c r="G4818" i="5"/>
  <c r="G4817" i="5"/>
  <c r="G4816" i="5"/>
  <c r="G4815" i="5"/>
  <c r="G4814" i="5"/>
  <c r="G4813" i="5"/>
  <c r="G4812" i="5"/>
  <c r="G4811" i="5"/>
  <c r="G4810" i="5"/>
  <c r="G4809" i="5"/>
  <c r="G4808" i="5"/>
  <c r="G4807" i="5"/>
  <c r="G4806" i="5"/>
  <c r="G4805" i="5"/>
  <c r="G4804" i="5"/>
  <c r="G4803" i="5"/>
  <c r="G4802" i="5"/>
  <c r="G4801" i="5"/>
  <c r="G4800" i="5"/>
  <c r="G4799" i="5"/>
  <c r="G4798" i="5"/>
  <c r="G4797" i="5"/>
  <c r="G4796" i="5"/>
  <c r="G4795" i="5"/>
  <c r="G4794" i="5"/>
  <c r="G4793" i="5"/>
  <c r="G4792" i="5"/>
  <c r="G4791" i="5"/>
  <c r="G4790" i="5"/>
  <c r="G4789" i="5"/>
  <c r="G4788" i="5"/>
  <c r="G4787" i="5"/>
  <c r="G4786" i="5"/>
  <c r="G4785" i="5"/>
  <c r="G4784" i="5"/>
  <c r="G4783" i="5"/>
  <c r="G4782" i="5"/>
  <c r="G4781" i="5"/>
  <c r="G4780" i="5"/>
  <c r="G4779" i="5"/>
  <c r="G4778" i="5"/>
  <c r="G4777" i="5"/>
  <c r="G4776" i="5"/>
  <c r="G4775" i="5"/>
  <c r="G4774" i="5"/>
  <c r="G4773" i="5"/>
  <c r="G4772" i="5"/>
  <c r="G4771" i="5"/>
  <c r="G4770" i="5"/>
  <c r="G4769" i="5"/>
  <c r="G4768" i="5"/>
  <c r="G4767" i="5"/>
  <c r="G4766" i="5"/>
  <c r="G4765" i="5"/>
  <c r="G4764" i="5"/>
  <c r="G4763" i="5"/>
  <c r="G4762" i="5"/>
  <c r="G4761" i="5"/>
  <c r="G4760" i="5"/>
  <c r="G4759" i="5"/>
  <c r="G4758" i="5"/>
  <c r="G4757" i="5"/>
  <c r="G4756" i="5"/>
  <c r="G4755" i="5"/>
  <c r="G4754" i="5"/>
  <c r="G4753" i="5"/>
  <c r="G4752" i="5"/>
  <c r="G4751" i="5"/>
  <c r="G4750" i="5"/>
  <c r="G4749" i="5"/>
  <c r="G4748" i="5"/>
  <c r="G4747" i="5"/>
  <c r="G4746" i="5"/>
  <c r="G4745" i="5"/>
  <c r="G4744" i="5"/>
  <c r="G4743" i="5"/>
  <c r="G4742" i="5"/>
  <c r="G4741" i="5"/>
  <c r="G4740" i="5"/>
  <c r="G4739" i="5"/>
  <c r="G4738" i="5"/>
  <c r="G4737" i="5"/>
  <c r="G4736" i="5"/>
  <c r="G4735" i="5"/>
  <c r="G4734" i="5"/>
  <c r="G4733" i="5"/>
  <c r="G4732" i="5"/>
  <c r="G4731" i="5"/>
  <c r="G4730" i="5"/>
  <c r="G4729" i="5"/>
  <c r="G4728" i="5"/>
  <c r="G4727" i="5"/>
  <c r="G4726" i="5"/>
  <c r="G4725" i="5"/>
  <c r="G4724" i="5"/>
  <c r="G4723" i="5"/>
  <c r="G4722" i="5"/>
  <c r="G4721" i="5"/>
  <c r="G4720" i="5"/>
  <c r="G4719" i="5"/>
  <c r="G4718" i="5"/>
  <c r="G4717" i="5"/>
  <c r="G4716" i="5"/>
  <c r="G4715" i="5"/>
  <c r="G4714" i="5"/>
  <c r="G4713" i="5"/>
  <c r="G4712" i="5"/>
  <c r="G4711" i="5"/>
  <c r="G4710" i="5"/>
  <c r="G4709" i="5"/>
  <c r="G4708" i="5"/>
  <c r="G4707" i="5"/>
  <c r="G4706" i="5"/>
  <c r="G4705" i="5"/>
  <c r="G4704" i="5"/>
  <c r="G4703" i="5"/>
  <c r="G4702" i="5"/>
  <c r="G4701" i="5"/>
  <c r="G4700" i="5"/>
  <c r="G4699" i="5"/>
  <c r="G4698" i="5"/>
  <c r="G4697" i="5"/>
  <c r="G4696" i="5"/>
  <c r="G4695" i="5"/>
  <c r="G4694" i="5"/>
  <c r="G4693" i="5"/>
  <c r="G4692" i="5"/>
  <c r="G4691" i="5"/>
  <c r="G4690" i="5"/>
  <c r="G4689" i="5"/>
  <c r="G4688" i="5"/>
  <c r="G4687" i="5"/>
  <c r="G4686" i="5"/>
  <c r="G4685" i="5"/>
  <c r="G4684" i="5"/>
  <c r="G4683" i="5"/>
  <c r="G4682" i="5"/>
  <c r="G4681" i="5"/>
  <c r="G4680" i="5"/>
  <c r="G4679" i="5"/>
  <c r="G4678" i="5"/>
  <c r="G4677" i="5"/>
  <c r="G4676" i="5"/>
  <c r="G4675" i="5"/>
  <c r="G4674" i="5"/>
  <c r="G4673" i="5"/>
  <c r="G4672" i="5"/>
  <c r="G4671" i="5"/>
  <c r="G4670" i="5"/>
  <c r="G4669" i="5"/>
  <c r="G4668" i="5"/>
  <c r="G4667" i="5"/>
  <c r="G4666" i="5"/>
  <c r="G4665" i="5"/>
  <c r="G4664" i="5"/>
  <c r="G4663" i="5"/>
  <c r="G4662" i="5"/>
  <c r="G4661" i="5"/>
  <c r="G4660" i="5"/>
  <c r="G4659" i="5"/>
  <c r="G4658" i="5"/>
  <c r="G4657" i="5"/>
  <c r="G4656" i="5"/>
  <c r="G4655" i="5"/>
  <c r="G4654" i="5"/>
  <c r="G4653" i="5"/>
  <c r="G4652" i="5"/>
  <c r="G4651" i="5"/>
  <c r="G4650" i="5"/>
  <c r="G4649" i="5"/>
  <c r="G4648" i="5"/>
  <c r="G4647" i="5"/>
  <c r="G4646" i="5"/>
  <c r="G4645" i="5"/>
  <c r="G4644" i="5"/>
  <c r="G4643" i="5"/>
  <c r="G4642" i="5"/>
  <c r="G4641" i="5"/>
  <c r="G4640" i="5"/>
  <c r="G4639" i="5"/>
  <c r="G4638" i="5"/>
  <c r="G4637" i="5"/>
  <c r="G4636" i="5"/>
  <c r="G4635" i="5"/>
  <c r="G4634" i="5"/>
  <c r="G4633" i="5"/>
  <c r="G4632" i="5"/>
  <c r="G4631" i="5"/>
  <c r="G4630" i="5"/>
  <c r="G4629" i="5"/>
  <c r="G4628" i="5"/>
  <c r="G4627" i="5"/>
  <c r="G4626" i="5"/>
  <c r="G4625" i="5"/>
  <c r="G4624" i="5"/>
  <c r="G4623" i="5"/>
  <c r="G4622" i="5"/>
  <c r="G4621" i="5"/>
  <c r="G4620" i="5"/>
  <c r="G4619" i="5"/>
  <c r="G4618" i="5"/>
  <c r="G4617" i="5"/>
  <c r="G4616" i="5"/>
  <c r="G4615" i="5"/>
  <c r="G4614" i="5"/>
  <c r="G4613" i="5"/>
  <c r="G4612" i="5"/>
  <c r="G4611" i="5"/>
  <c r="G4610" i="5"/>
  <c r="G4609" i="5"/>
  <c r="G4608" i="5"/>
  <c r="G4607" i="5"/>
  <c r="G4606" i="5"/>
  <c r="G4605" i="5"/>
  <c r="G4604" i="5"/>
  <c r="G4603" i="5"/>
  <c r="G4602" i="5"/>
  <c r="G4601" i="5"/>
  <c r="G4600" i="5"/>
  <c r="G4599" i="5"/>
  <c r="G4598" i="5"/>
  <c r="G4597" i="5"/>
  <c r="G4596" i="5"/>
  <c r="G4595" i="5"/>
  <c r="G4594" i="5"/>
  <c r="G4593" i="5"/>
  <c r="G4592" i="5"/>
  <c r="G4591" i="5"/>
  <c r="G4590" i="5"/>
  <c r="G4589" i="5"/>
  <c r="G4588" i="5"/>
  <c r="G4587" i="5"/>
  <c r="G4586" i="5"/>
  <c r="G4585" i="5"/>
  <c r="G4584" i="5"/>
  <c r="G4583" i="5"/>
  <c r="G4582" i="5"/>
  <c r="G4581" i="5"/>
  <c r="G4580" i="5"/>
  <c r="G4579" i="5"/>
  <c r="G4578" i="5"/>
  <c r="G4577" i="5"/>
  <c r="G4576" i="5"/>
  <c r="G4575" i="5"/>
  <c r="G4574" i="5"/>
  <c r="G4573" i="5"/>
  <c r="G4572" i="5"/>
  <c r="G4571" i="5"/>
  <c r="G4570" i="5"/>
  <c r="G4569" i="5"/>
  <c r="G4568" i="5"/>
  <c r="G4567" i="5"/>
  <c r="G4566" i="5"/>
  <c r="G4565" i="5"/>
  <c r="G4564" i="5"/>
  <c r="G4563" i="5"/>
  <c r="G4562" i="5"/>
  <c r="G4561" i="5"/>
  <c r="G4560" i="5"/>
  <c r="G4559" i="5"/>
  <c r="G4558" i="5"/>
  <c r="G4557" i="5"/>
  <c r="G4556" i="5"/>
  <c r="G4555" i="5"/>
  <c r="G4554" i="5"/>
  <c r="G4553" i="5"/>
  <c r="G4552" i="5"/>
  <c r="G4551" i="5"/>
  <c r="G4550" i="5"/>
  <c r="G4549" i="5"/>
  <c r="G4548" i="5"/>
  <c r="G4547" i="5"/>
  <c r="G4546" i="5"/>
  <c r="G4545" i="5"/>
  <c r="G4544" i="5"/>
  <c r="G4543" i="5"/>
  <c r="G4542" i="5"/>
  <c r="G4541" i="5"/>
  <c r="G4540" i="5"/>
  <c r="G4539" i="5"/>
  <c r="G4538" i="5"/>
  <c r="G4537" i="5"/>
  <c r="G4536" i="5"/>
  <c r="G4535" i="5"/>
  <c r="G4534" i="5"/>
  <c r="G4533" i="5"/>
  <c r="G4532" i="5"/>
  <c r="G4531" i="5"/>
  <c r="G4530" i="5"/>
  <c r="G4529" i="5"/>
  <c r="G4528" i="5"/>
  <c r="G4527" i="5"/>
  <c r="G4526" i="5"/>
  <c r="G4525" i="5"/>
  <c r="G4524" i="5"/>
  <c r="G4523" i="5"/>
  <c r="G4522" i="5"/>
  <c r="G4521" i="5"/>
  <c r="G4520" i="5"/>
  <c r="G4519" i="5"/>
  <c r="G4518" i="5"/>
  <c r="G4517" i="5"/>
  <c r="G4516" i="5"/>
  <c r="G4515" i="5"/>
  <c r="G4514" i="5"/>
  <c r="G4513" i="5"/>
  <c r="G4512" i="5"/>
  <c r="G4511" i="5"/>
  <c r="G4510" i="5"/>
  <c r="G4509" i="5"/>
  <c r="G4508" i="5"/>
  <c r="G4507" i="5"/>
  <c r="G4506" i="5"/>
  <c r="G4505" i="5"/>
  <c r="G4504" i="5"/>
  <c r="G4503" i="5"/>
  <c r="G4502" i="5"/>
  <c r="G4501" i="5"/>
  <c r="G4500" i="5"/>
  <c r="G4499" i="5"/>
  <c r="G4498" i="5"/>
  <c r="G4497" i="5"/>
  <c r="G4496" i="5"/>
  <c r="G4495" i="5"/>
  <c r="G4494" i="5"/>
  <c r="G4493" i="5"/>
  <c r="G4492" i="5"/>
  <c r="G4491" i="5"/>
  <c r="G4490" i="5"/>
  <c r="G4489" i="5"/>
  <c r="G4488" i="5"/>
  <c r="G4487" i="5"/>
  <c r="G4486" i="5"/>
  <c r="G4485" i="5"/>
  <c r="G4484" i="5"/>
  <c r="G4483" i="5"/>
  <c r="G4482" i="5"/>
  <c r="G4481" i="5"/>
  <c r="G4480" i="5"/>
  <c r="G4479" i="5"/>
  <c r="G4478" i="5"/>
  <c r="G4477" i="5"/>
  <c r="G4476" i="5"/>
  <c r="G4475" i="5"/>
  <c r="G4474" i="5"/>
  <c r="G4473" i="5"/>
  <c r="G4472" i="5"/>
  <c r="G4471" i="5"/>
  <c r="G4470" i="5"/>
  <c r="G4469" i="5"/>
  <c r="G4468" i="5"/>
  <c r="G4467" i="5"/>
  <c r="G4466" i="5"/>
  <c r="G4465" i="5"/>
  <c r="G4464" i="5"/>
  <c r="G4463" i="5"/>
  <c r="G4462" i="5"/>
  <c r="G4461" i="5"/>
  <c r="G4460" i="5"/>
  <c r="G4459" i="5"/>
  <c r="G4458" i="5"/>
  <c r="G4457" i="5"/>
  <c r="G4456" i="5"/>
  <c r="G4455" i="5"/>
  <c r="G4454" i="5"/>
  <c r="G4453" i="5"/>
  <c r="G4452" i="5"/>
  <c r="G4451" i="5"/>
  <c r="G4450" i="5"/>
  <c r="G4449" i="5"/>
  <c r="G4448" i="5"/>
  <c r="G4447" i="5"/>
  <c r="G4446" i="5"/>
  <c r="G4445" i="5"/>
  <c r="G4444" i="5"/>
  <c r="G4443" i="5"/>
  <c r="G4442" i="5"/>
  <c r="G4441" i="5"/>
  <c r="G4440" i="5"/>
  <c r="G4439" i="5"/>
  <c r="G4438" i="5"/>
  <c r="G4437" i="5"/>
  <c r="G4436" i="5"/>
  <c r="G4435" i="5"/>
  <c r="G4434" i="5"/>
  <c r="G4433" i="5"/>
  <c r="G4432" i="5"/>
  <c r="G4431" i="5"/>
  <c r="G4430" i="5"/>
  <c r="G4429" i="5"/>
  <c r="G4428" i="5"/>
  <c r="G4427" i="5"/>
  <c r="G4426" i="5"/>
  <c r="G4425" i="5"/>
  <c r="G4424" i="5"/>
  <c r="G4423" i="5"/>
  <c r="G4422" i="5"/>
  <c r="G4421" i="5"/>
  <c r="G4420" i="5"/>
  <c r="G4419" i="5"/>
  <c r="G4418" i="5"/>
  <c r="G4417" i="5"/>
  <c r="G4416" i="5"/>
  <c r="G4415" i="5"/>
  <c r="G4414" i="5"/>
  <c r="G4413" i="5"/>
  <c r="G4412" i="5"/>
  <c r="G4411" i="5"/>
  <c r="G4410" i="5"/>
  <c r="G4409" i="5"/>
  <c r="G4408" i="5"/>
  <c r="G4407" i="5"/>
  <c r="G4406" i="5"/>
  <c r="G4405" i="5"/>
  <c r="G4404" i="5"/>
  <c r="G4403" i="5"/>
  <c r="G4402" i="5"/>
  <c r="G4401" i="5"/>
  <c r="G4400" i="5"/>
  <c r="G4399" i="5"/>
  <c r="G4398" i="5"/>
  <c r="G4397" i="5"/>
  <c r="G4396" i="5"/>
  <c r="G4395" i="5"/>
  <c r="G4394" i="5"/>
  <c r="G4393" i="5"/>
  <c r="G4392" i="5"/>
  <c r="G4391" i="5"/>
  <c r="G4390" i="5"/>
  <c r="G4389" i="5"/>
  <c r="G4388" i="5"/>
  <c r="G4387" i="5"/>
  <c r="G4386" i="5"/>
  <c r="G4385" i="5"/>
  <c r="G4384" i="5"/>
  <c r="G4383" i="5"/>
  <c r="G4382" i="5"/>
  <c r="G4381" i="5"/>
  <c r="G4380" i="5"/>
  <c r="G4379" i="5"/>
  <c r="G4378" i="5"/>
  <c r="G4377" i="5"/>
  <c r="G4376" i="5"/>
  <c r="G4375" i="5"/>
  <c r="G4374" i="5"/>
  <c r="G4373" i="5"/>
  <c r="G4372" i="5"/>
  <c r="G4371" i="5"/>
  <c r="G4370" i="5"/>
  <c r="G4369" i="5"/>
  <c r="G4368" i="5"/>
  <c r="G4367" i="5"/>
  <c r="G4366" i="5"/>
  <c r="G4365" i="5"/>
  <c r="G4364" i="5"/>
  <c r="G4363" i="5"/>
  <c r="G4362" i="5"/>
  <c r="G4361" i="5"/>
  <c r="G4360" i="5"/>
  <c r="G4359" i="5"/>
  <c r="G4358" i="5"/>
  <c r="G4357" i="5"/>
  <c r="G4356" i="5"/>
  <c r="G4355" i="5"/>
  <c r="G4354" i="5"/>
  <c r="G4353" i="5"/>
  <c r="G4352" i="5"/>
  <c r="G4351" i="5"/>
  <c r="G4350" i="5"/>
  <c r="G4349" i="5"/>
  <c r="G4348" i="5"/>
  <c r="G4347" i="5"/>
  <c r="G4346" i="5"/>
  <c r="G4345" i="5"/>
  <c r="G4344" i="5"/>
  <c r="G4343" i="5"/>
  <c r="G4342" i="5"/>
  <c r="G4341" i="5"/>
  <c r="G4340" i="5"/>
  <c r="G4339" i="5"/>
  <c r="G4338" i="5"/>
  <c r="G4337" i="5"/>
  <c r="G4336" i="5"/>
  <c r="G4335" i="5"/>
  <c r="G4334" i="5"/>
  <c r="G4333" i="5"/>
  <c r="G4332" i="5"/>
  <c r="G4331" i="5"/>
  <c r="G4330" i="5"/>
  <c r="G4329" i="5"/>
  <c r="G4328" i="5"/>
  <c r="G4327" i="5"/>
  <c r="G4326" i="5"/>
  <c r="G4325" i="5"/>
  <c r="G4324" i="5"/>
  <c r="G4323" i="5"/>
  <c r="G4322" i="5"/>
  <c r="G4321" i="5"/>
  <c r="G4320" i="5"/>
  <c r="G4319" i="5"/>
  <c r="G4318" i="5"/>
  <c r="G4317" i="5"/>
  <c r="G4316" i="5"/>
  <c r="G4315" i="5"/>
  <c r="G4314" i="5"/>
  <c r="G4313" i="5"/>
  <c r="G4312" i="5"/>
  <c r="G4311" i="5"/>
  <c r="G4310" i="5"/>
  <c r="G4309" i="5"/>
  <c r="G4308" i="5"/>
  <c r="G4307" i="5"/>
  <c r="G4306" i="5"/>
  <c r="G4305" i="5"/>
  <c r="G4304" i="5"/>
  <c r="G4303" i="5"/>
  <c r="G4302" i="5"/>
  <c r="G4301" i="5"/>
  <c r="G4300" i="5"/>
  <c r="G4299" i="5"/>
  <c r="G4298" i="5"/>
  <c r="G4297" i="5"/>
  <c r="G4296" i="5"/>
  <c r="G4295" i="5"/>
  <c r="G4294" i="5"/>
  <c r="G4293" i="5"/>
  <c r="G4292" i="5"/>
  <c r="G4291" i="5"/>
  <c r="G4290" i="5"/>
  <c r="G4289" i="5"/>
  <c r="G4288" i="5"/>
  <c r="G4287" i="5"/>
  <c r="G4286" i="5"/>
  <c r="G4285" i="5"/>
  <c r="G4284" i="5"/>
  <c r="G4283" i="5"/>
  <c r="G4282" i="5"/>
  <c r="G4281" i="5"/>
  <c r="G4280" i="5"/>
  <c r="G4279" i="5"/>
  <c r="G4278" i="5"/>
  <c r="G4277" i="5"/>
  <c r="G4276" i="5"/>
  <c r="G4275" i="5"/>
  <c r="G4274" i="5"/>
  <c r="G4273" i="5"/>
  <c r="G4272" i="5"/>
  <c r="G4271" i="5"/>
  <c r="G4270" i="5"/>
  <c r="G4269" i="5"/>
  <c r="G4268" i="5"/>
  <c r="G4267" i="5"/>
  <c r="G4266" i="5"/>
  <c r="G4265" i="5"/>
  <c r="G4264" i="5"/>
  <c r="G4263" i="5"/>
  <c r="G4262" i="5"/>
  <c r="G4261" i="5"/>
  <c r="G4260" i="5"/>
  <c r="G4259" i="5"/>
  <c r="G4258" i="5"/>
  <c r="G4257" i="5"/>
  <c r="G4256" i="5"/>
  <c r="G4255" i="5"/>
  <c r="G4254" i="5"/>
  <c r="G4253" i="5"/>
  <c r="G4252" i="5"/>
  <c r="G4251" i="5"/>
  <c r="G4250" i="5"/>
  <c r="G4249" i="5"/>
  <c r="G4248" i="5"/>
  <c r="G4247" i="5"/>
  <c r="G4246" i="5"/>
  <c r="G4245" i="5"/>
  <c r="G4244" i="5"/>
  <c r="G4243" i="5"/>
  <c r="G4242" i="5"/>
  <c r="G4241" i="5"/>
  <c r="G4240" i="5"/>
  <c r="G4239" i="5"/>
  <c r="G4238" i="5"/>
  <c r="G4237" i="5"/>
  <c r="G4236" i="5"/>
  <c r="G4235" i="5"/>
  <c r="G4234" i="5"/>
  <c r="G4233" i="5"/>
  <c r="G4232" i="5"/>
  <c r="G4231" i="5"/>
  <c r="G4230" i="5"/>
  <c r="G4229" i="5"/>
  <c r="G4228" i="5"/>
  <c r="G4227" i="5"/>
  <c r="G4226" i="5"/>
  <c r="G4225" i="5"/>
  <c r="G4224" i="5"/>
  <c r="G4223" i="5"/>
  <c r="G4222" i="5"/>
  <c r="G4221" i="5"/>
  <c r="G4220" i="5"/>
  <c r="G4219" i="5"/>
  <c r="G4218" i="5"/>
  <c r="G4217" i="5"/>
  <c r="G4216" i="5"/>
  <c r="G4215" i="5"/>
  <c r="G4214" i="5"/>
  <c r="G4213" i="5"/>
  <c r="G4212" i="5"/>
  <c r="G4211" i="5"/>
  <c r="G4210" i="5"/>
  <c r="G4209" i="5"/>
  <c r="G4208" i="5"/>
  <c r="G4207" i="5"/>
  <c r="G4206" i="5"/>
  <c r="G4205" i="5"/>
  <c r="G4204" i="5"/>
  <c r="G4203" i="5"/>
  <c r="G4202" i="5"/>
  <c r="G4201" i="5"/>
  <c r="G4200" i="5"/>
  <c r="G4199" i="5"/>
  <c r="G4198" i="5"/>
  <c r="G4197" i="5"/>
  <c r="G4196" i="5"/>
  <c r="G4195" i="5"/>
  <c r="G4194" i="5"/>
  <c r="G4193" i="5"/>
  <c r="G4192" i="5"/>
  <c r="G4191" i="5"/>
  <c r="G4190" i="5"/>
  <c r="G4189" i="5"/>
  <c r="G4188" i="5"/>
  <c r="G4187" i="5"/>
  <c r="G4186" i="5"/>
  <c r="G4185" i="5"/>
  <c r="G4184" i="5"/>
  <c r="G4183" i="5"/>
  <c r="G4182" i="5"/>
  <c r="G4181" i="5"/>
  <c r="G4180" i="5"/>
  <c r="G4179" i="5"/>
  <c r="G4178" i="5"/>
  <c r="G4177" i="5"/>
  <c r="G4176" i="5"/>
  <c r="G4175" i="5"/>
  <c r="G4174" i="5"/>
  <c r="G4173" i="5"/>
  <c r="G4172" i="5"/>
  <c r="G4171" i="5"/>
  <c r="G4170" i="5"/>
  <c r="G4169" i="5"/>
  <c r="G4168" i="5"/>
  <c r="G4167" i="5"/>
  <c r="G4166" i="5"/>
  <c r="G4165" i="5"/>
  <c r="G4164" i="5"/>
  <c r="G4163" i="5"/>
  <c r="G4162" i="5"/>
  <c r="G4161" i="5"/>
  <c r="G4160" i="5"/>
  <c r="G4159" i="5"/>
  <c r="G4158" i="5"/>
  <c r="G4157" i="5"/>
  <c r="G4156" i="5"/>
  <c r="G4155" i="5"/>
  <c r="G4154" i="5"/>
  <c r="G4153" i="5"/>
  <c r="G4152" i="5"/>
  <c r="G4151" i="5"/>
  <c r="G4150" i="5"/>
  <c r="G4149" i="5"/>
  <c r="G4148" i="5"/>
  <c r="G4147" i="5"/>
  <c r="G4146" i="5"/>
  <c r="G4145" i="5"/>
  <c r="G4144" i="5"/>
  <c r="G4143" i="5"/>
  <c r="G4142" i="5"/>
  <c r="G4141" i="5"/>
  <c r="G4140" i="5"/>
  <c r="G4139" i="5"/>
  <c r="G4138" i="5"/>
  <c r="G4137" i="5"/>
  <c r="G4136" i="5"/>
  <c r="G4135" i="5"/>
  <c r="G4134" i="5"/>
  <c r="G4133" i="5"/>
  <c r="G4132" i="5"/>
  <c r="G4131" i="5"/>
  <c r="G4130" i="5"/>
  <c r="G4129" i="5"/>
  <c r="G4128" i="5"/>
  <c r="G4127" i="5"/>
  <c r="G4126" i="5"/>
  <c r="G4125" i="5"/>
  <c r="G4124" i="5"/>
  <c r="G4123" i="5"/>
  <c r="G4122" i="5"/>
  <c r="G4121" i="5"/>
  <c r="G4120" i="5"/>
  <c r="G4119" i="5"/>
  <c r="G4118" i="5"/>
  <c r="G4117" i="5"/>
  <c r="G4116" i="5"/>
  <c r="G4115" i="5"/>
  <c r="G4114" i="5"/>
  <c r="G4113" i="5"/>
  <c r="G4112" i="5"/>
  <c r="G4111" i="5"/>
  <c r="G4110" i="5"/>
  <c r="G4109" i="5"/>
  <c r="G4108" i="5"/>
  <c r="G4107" i="5"/>
  <c r="G4106" i="5"/>
  <c r="G4105" i="5"/>
  <c r="G4104" i="5"/>
  <c r="G4103" i="5"/>
  <c r="G4102" i="5"/>
  <c r="G4101" i="5"/>
  <c r="G4100" i="5"/>
  <c r="G4099" i="5"/>
  <c r="G4098" i="5"/>
  <c r="G4097" i="5"/>
  <c r="G4096" i="5"/>
  <c r="G4095" i="5"/>
  <c r="G4094" i="5"/>
  <c r="G4093" i="5"/>
  <c r="G4092" i="5"/>
  <c r="G4091" i="5"/>
  <c r="G4090" i="5"/>
  <c r="G4089" i="5"/>
  <c r="G4088" i="5"/>
  <c r="G4087" i="5"/>
  <c r="G4086" i="5"/>
  <c r="G4085" i="5"/>
  <c r="G4084" i="5"/>
  <c r="G4083" i="5"/>
  <c r="G4082" i="5"/>
  <c r="G4081" i="5"/>
  <c r="G4080" i="5"/>
  <c r="G4079" i="5"/>
  <c r="G4078" i="5"/>
  <c r="G4077" i="5"/>
  <c r="G4076" i="5"/>
  <c r="G4075" i="5"/>
  <c r="G4074" i="5"/>
  <c r="G4073" i="5"/>
  <c r="G4072" i="5"/>
  <c r="G4071" i="5"/>
  <c r="G4070" i="5"/>
  <c r="G4069" i="5"/>
  <c r="G4068" i="5"/>
  <c r="G4067" i="5"/>
  <c r="G4066" i="5"/>
  <c r="G4065" i="5"/>
  <c r="G4064" i="5"/>
  <c r="G4063" i="5"/>
  <c r="G4062" i="5"/>
  <c r="G4061" i="5"/>
  <c r="G4060" i="5"/>
  <c r="G4059" i="5"/>
  <c r="G4058" i="5"/>
  <c r="G4057" i="5"/>
  <c r="G4056" i="5"/>
  <c r="G4055" i="5"/>
  <c r="G4054" i="5"/>
  <c r="G4053" i="5"/>
  <c r="G4052" i="5"/>
  <c r="G4051" i="5"/>
  <c r="G4050" i="5"/>
  <c r="G4049" i="5"/>
  <c r="G4048" i="5"/>
  <c r="G4047" i="5"/>
  <c r="G4046" i="5"/>
  <c r="G4045" i="5"/>
  <c r="G4044" i="5"/>
  <c r="G4043" i="5"/>
  <c r="G4042" i="5"/>
  <c r="G4041" i="5"/>
  <c r="G4040" i="5"/>
  <c r="G4039" i="5"/>
  <c r="G4038" i="5"/>
  <c r="G4037" i="5"/>
  <c r="G4036" i="5"/>
  <c r="G4035" i="5"/>
  <c r="G4034" i="5"/>
  <c r="G4033" i="5"/>
  <c r="G4032" i="5"/>
  <c r="G4031" i="5"/>
  <c r="G4030" i="5"/>
  <c r="G4029" i="5"/>
  <c r="G4028" i="5"/>
  <c r="G4027" i="5"/>
  <c r="G4026" i="5"/>
  <c r="G4025" i="5"/>
  <c r="G4024" i="5"/>
  <c r="G4023" i="5"/>
  <c r="G4022" i="5"/>
  <c r="G4021" i="5"/>
  <c r="G4020" i="5"/>
  <c r="G4019" i="5"/>
  <c r="G4018" i="5"/>
  <c r="G4017" i="5"/>
  <c r="G4016" i="5"/>
  <c r="G4015" i="5"/>
  <c r="G4014" i="5"/>
  <c r="G4013" i="5"/>
  <c r="G4012" i="5"/>
  <c r="G4011" i="5"/>
  <c r="G4010" i="5"/>
  <c r="G4009" i="5"/>
  <c r="G4008" i="5"/>
  <c r="G4007" i="5"/>
  <c r="G4006" i="5"/>
  <c r="G4005" i="5"/>
  <c r="G4004" i="5"/>
  <c r="G4003" i="5"/>
  <c r="G4002" i="5"/>
  <c r="G4001" i="5"/>
  <c r="G4000" i="5"/>
  <c r="G3999" i="5"/>
  <c r="G3998" i="5"/>
  <c r="G3997" i="5"/>
  <c r="G3996" i="5"/>
  <c r="G3995" i="5"/>
  <c r="G3994" i="5"/>
  <c r="G3993" i="5"/>
  <c r="G3992" i="5"/>
  <c r="G3991" i="5"/>
  <c r="G3990" i="5"/>
  <c r="G3989" i="5"/>
  <c r="G3988" i="5"/>
  <c r="G3987" i="5"/>
  <c r="G3986" i="5"/>
  <c r="G3985" i="5"/>
  <c r="G3984" i="5"/>
  <c r="G3983" i="5"/>
  <c r="G3982" i="5"/>
  <c r="G3981" i="5"/>
  <c r="G3980" i="5"/>
  <c r="G3979" i="5"/>
  <c r="G3978" i="5"/>
  <c r="G3977" i="5"/>
  <c r="G3976" i="5"/>
  <c r="G3975" i="5"/>
  <c r="G3974" i="5"/>
  <c r="G3973" i="5"/>
  <c r="G3972" i="5"/>
  <c r="G3971" i="5"/>
  <c r="G3970" i="5"/>
  <c r="G3969" i="5"/>
  <c r="G3968" i="5"/>
  <c r="G3967" i="5"/>
  <c r="G3966" i="5"/>
  <c r="G3965" i="5"/>
  <c r="G3964" i="5"/>
  <c r="G3963" i="5"/>
  <c r="G3962" i="5"/>
  <c r="G3961" i="5"/>
  <c r="G3960" i="5"/>
  <c r="G3959" i="5"/>
  <c r="G3958" i="5"/>
  <c r="G3957" i="5"/>
  <c r="G3956" i="5"/>
  <c r="G3955" i="5"/>
  <c r="G3954" i="5"/>
  <c r="G3953" i="5"/>
  <c r="G3952" i="5"/>
  <c r="G3951" i="5"/>
  <c r="G3950" i="5"/>
  <c r="G3949" i="5"/>
  <c r="G3948" i="5"/>
  <c r="G3947" i="5"/>
  <c r="G3946" i="5"/>
  <c r="G3945" i="5"/>
  <c r="G3944" i="5"/>
  <c r="G3943" i="5"/>
  <c r="G3942" i="5"/>
  <c r="G3941" i="5"/>
  <c r="G3940" i="5"/>
  <c r="G3939" i="5"/>
  <c r="G3938" i="5"/>
  <c r="G3937" i="5"/>
  <c r="G3936" i="5"/>
  <c r="G3935" i="5"/>
  <c r="G3934" i="5"/>
  <c r="G3933" i="5"/>
  <c r="G3932" i="5"/>
  <c r="G3931" i="5"/>
  <c r="G3930" i="5"/>
  <c r="G3929" i="5"/>
  <c r="G3928" i="5"/>
  <c r="G3927" i="5"/>
  <c r="G3926" i="5"/>
  <c r="G3925" i="5"/>
  <c r="G3924" i="5"/>
  <c r="G3923" i="5"/>
  <c r="G3922" i="5"/>
  <c r="G3921" i="5"/>
  <c r="G3920" i="5"/>
  <c r="G3919" i="5"/>
  <c r="G3918" i="5"/>
  <c r="G3917" i="5"/>
  <c r="G3916" i="5"/>
  <c r="G3915" i="5"/>
  <c r="G3914" i="5"/>
  <c r="G3913" i="5"/>
  <c r="G3912" i="5"/>
  <c r="G3911" i="5"/>
  <c r="G3910" i="5"/>
  <c r="G3909" i="5"/>
  <c r="G3908" i="5"/>
  <c r="G3907" i="5"/>
  <c r="G3906" i="5"/>
  <c r="G3905" i="5"/>
  <c r="G3904" i="5"/>
  <c r="G3903" i="5"/>
  <c r="G3902" i="5"/>
  <c r="G3901" i="5"/>
  <c r="G3900" i="5"/>
  <c r="G3899" i="5"/>
  <c r="G3898" i="5"/>
  <c r="G3897" i="5"/>
  <c r="G3896" i="5"/>
  <c r="G3895" i="5"/>
  <c r="G3894" i="5"/>
  <c r="G3893" i="5"/>
  <c r="G3892" i="5"/>
  <c r="G3891" i="5"/>
  <c r="G3890" i="5"/>
  <c r="G3889" i="5"/>
  <c r="G3888" i="5"/>
  <c r="G3887" i="5"/>
  <c r="G3886" i="5"/>
  <c r="G3885" i="5"/>
  <c r="G3884" i="5"/>
  <c r="G3883" i="5"/>
  <c r="G3882" i="5"/>
  <c r="G3881" i="5"/>
  <c r="G3880" i="5"/>
  <c r="G3879" i="5"/>
  <c r="G3878" i="5"/>
  <c r="G3877" i="5"/>
  <c r="G3876" i="5"/>
  <c r="G3875" i="5"/>
  <c r="G3874" i="5"/>
  <c r="G3873" i="5"/>
  <c r="G3872" i="5"/>
  <c r="G3871" i="5"/>
  <c r="G3870" i="5"/>
  <c r="G3869" i="5"/>
  <c r="G3868" i="5"/>
  <c r="G3867" i="5"/>
  <c r="G3866" i="5"/>
  <c r="G3865" i="5"/>
  <c r="G3864" i="5"/>
  <c r="G3863" i="5"/>
  <c r="G3862" i="5"/>
  <c r="G3861" i="5"/>
  <c r="G3860" i="5"/>
  <c r="G3859" i="5"/>
  <c r="G3858" i="5"/>
  <c r="G3857" i="5"/>
  <c r="G3856" i="5"/>
  <c r="G3855" i="5"/>
  <c r="G3854" i="5"/>
  <c r="G3853" i="5"/>
  <c r="G3852" i="5"/>
  <c r="G3851" i="5"/>
  <c r="G3850" i="5"/>
  <c r="G3849" i="5"/>
  <c r="G3848" i="5"/>
  <c r="G3847" i="5"/>
  <c r="G3846" i="5"/>
  <c r="G3845" i="5"/>
  <c r="G3844" i="5"/>
  <c r="G3843" i="5"/>
  <c r="G3842" i="5"/>
  <c r="G3841" i="5"/>
  <c r="G3840" i="5"/>
  <c r="G3839" i="5"/>
  <c r="G3838" i="5"/>
  <c r="G3837" i="5"/>
  <c r="G3836" i="5"/>
  <c r="G3835" i="5"/>
  <c r="G3834" i="5"/>
  <c r="G3833" i="5"/>
  <c r="G3832" i="5"/>
  <c r="G3831" i="5"/>
  <c r="G3830" i="5"/>
  <c r="G3829" i="5"/>
  <c r="G3828" i="5"/>
  <c r="G3827" i="5"/>
  <c r="G3826" i="5"/>
  <c r="G3825" i="5"/>
  <c r="G3824" i="5"/>
  <c r="G3823" i="5"/>
  <c r="G3822" i="5"/>
  <c r="G3821" i="5"/>
  <c r="G3820" i="5"/>
  <c r="G3819" i="5"/>
  <c r="G3818" i="5"/>
  <c r="G3817" i="5"/>
  <c r="G3816" i="5"/>
  <c r="G3815" i="5"/>
  <c r="G3814" i="5"/>
  <c r="G3813" i="5"/>
  <c r="G3812" i="5"/>
  <c r="G3811" i="5"/>
  <c r="G3810" i="5"/>
  <c r="G3809" i="5"/>
  <c r="G3808" i="5"/>
  <c r="G3807" i="5"/>
  <c r="G3806" i="5"/>
  <c r="G3805" i="5"/>
  <c r="G3804" i="5"/>
  <c r="G3803" i="5"/>
  <c r="G3802" i="5"/>
  <c r="G3801" i="5"/>
  <c r="G3800" i="5"/>
  <c r="G3799" i="5"/>
  <c r="G3798" i="5"/>
  <c r="G3797" i="5"/>
  <c r="G3796" i="5"/>
  <c r="G3795" i="5"/>
  <c r="G3794" i="5"/>
  <c r="G3793" i="5"/>
  <c r="G3792" i="5"/>
  <c r="G3791" i="5"/>
  <c r="G3790" i="5"/>
  <c r="G3789" i="5"/>
  <c r="G3788" i="5"/>
  <c r="G3787" i="5"/>
  <c r="G3786" i="5"/>
  <c r="G3785" i="5"/>
  <c r="G3784" i="5"/>
  <c r="G3783" i="5"/>
  <c r="G3782" i="5"/>
  <c r="G3781" i="5"/>
  <c r="G3780" i="5"/>
  <c r="G3779" i="5"/>
  <c r="G3778" i="5"/>
  <c r="G3777" i="5"/>
  <c r="G3776" i="5"/>
  <c r="G3775" i="5"/>
  <c r="G3774" i="5"/>
  <c r="G3773" i="5"/>
  <c r="G3772" i="5"/>
  <c r="G3771" i="5"/>
  <c r="G3770" i="5"/>
  <c r="G3769" i="5"/>
  <c r="G3768" i="5"/>
  <c r="G3767" i="5"/>
  <c r="G3766" i="5"/>
  <c r="G3765" i="5"/>
  <c r="G3764" i="5"/>
  <c r="G3763" i="5"/>
  <c r="G3762" i="5"/>
  <c r="G3761" i="5"/>
  <c r="G3760" i="5"/>
  <c r="G3759" i="5"/>
  <c r="G3758" i="5"/>
  <c r="G3757" i="5"/>
  <c r="G3756" i="5"/>
  <c r="G3755" i="5"/>
  <c r="G3754" i="5"/>
  <c r="G3753" i="5"/>
  <c r="G3752" i="5"/>
  <c r="G3751" i="5"/>
  <c r="G3750" i="5"/>
  <c r="G3749" i="5"/>
  <c r="G3748" i="5"/>
  <c r="G3747" i="5"/>
  <c r="G3746" i="5"/>
  <c r="G3745" i="5"/>
  <c r="G3744" i="5"/>
  <c r="G3743" i="5"/>
  <c r="G3742" i="5"/>
  <c r="G3741" i="5"/>
  <c r="G3740" i="5"/>
  <c r="G3739" i="5"/>
  <c r="G3738" i="5"/>
  <c r="G3737" i="5"/>
  <c r="G3736" i="5"/>
  <c r="G3735" i="5"/>
  <c r="G3734" i="5"/>
  <c r="G3733" i="5"/>
  <c r="G3732" i="5"/>
  <c r="G3731" i="5"/>
  <c r="G3730" i="5"/>
  <c r="G3729" i="5"/>
  <c r="G3728" i="5"/>
  <c r="G3727" i="5"/>
  <c r="G3726" i="5"/>
  <c r="G3725" i="5"/>
  <c r="G3724" i="5"/>
  <c r="G3723" i="5"/>
  <c r="G3722" i="5"/>
  <c r="G3721" i="5"/>
  <c r="G3720" i="5"/>
  <c r="G3719" i="5"/>
  <c r="G3718" i="5"/>
  <c r="G3717" i="5"/>
  <c r="G3716" i="5"/>
  <c r="G3715" i="5"/>
  <c r="G3714" i="5"/>
  <c r="G3713" i="5"/>
  <c r="G3712" i="5"/>
  <c r="G3711" i="5"/>
  <c r="G3710" i="5"/>
  <c r="G3709" i="5"/>
  <c r="G3708" i="5"/>
  <c r="G3707" i="5"/>
  <c r="G3706" i="5"/>
  <c r="G3705" i="5"/>
  <c r="G3704" i="5"/>
  <c r="G3703" i="5"/>
  <c r="G3702" i="5"/>
  <c r="G3701" i="5"/>
  <c r="G3700" i="5"/>
  <c r="G3699" i="5"/>
  <c r="G3698" i="5"/>
  <c r="G3697" i="5"/>
  <c r="G3696" i="5"/>
  <c r="G3695" i="5"/>
  <c r="G3694" i="5"/>
  <c r="G3693" i="5"/>
  <c r="G3692" i="5"/>
  <c r="G3691" i="5"/>
  <c r="G3690" i="5"/>
  <c r="G3689" i="5"/>
  <c r="G3688" i="5"/>
  <c r="G3687" i="5"/>
  <c r="G3686" i="5"/>
  <c r="G3685" i="5"/>
  <c r="G3684" i="5"/>
  <c r="G3683" i="5"/>
  <c r="G3682" i="5"/>
  <c r="G3681" i="5"/>
  <c r="G3680" i="5"/>
  <c r="G3679" i="5"/>
  <c r="G3678" i="5"/>
  <c r="G3677" i="5"/>
  <c r="G3676" i="5"/>
  <c r="G3675" i="5"/>
  <c r="G3674" i="5"/>
  <c r="G3673" i="5"/>
  <c r="G3672" i="5"/>
  <c r="G3671" i="5"/>
  <c r="G3670" i="5"/>
  <c r="G3669" i="5"/>
  <c r="G3668" i="5"/>
  <c r="G3667" i="5"/>
  <c r="G3666" i="5"/>
  <c r="G3665" i="5"/>
  <c r="G3664" i="5"/>
  <c r="G3663" i="5"/>
  <c r="G3662" i="5"/>
  <c r="G3661" i="5"/>
  <c r="G3660" i="5"/>
  <c r="G3659" i="5"/>
  <c r="G3658" i="5"/>
  <c r="G3657" i="5"/>
  <c r="G3656" i="5"/>
  <c r="G3655" i="5"/>
  <c r="G3654" i="5"/>
  <c r="G3653" i="5"/>
  <c r="G3652" i="5"/>
  <c r="G3651" i="5"/>
  <c r="G3650" i="5"/>
  <c r="G3649" i="5"/>
  <c r="G3648" i="5"/>
  <c r="G3647" i="5"/>
  <c r="G3646" i="5"/>
  <c r="G3645" i="5"/>
  <c r="G3644" i="5"/>
  <c r="G3643" i="5"/>
  <c r="G3642" i="5"/>
  <c r="G3641" i="5"/>
  <c r="G3640" i="5"/>
  <c r="G3639" i="5"/>
  <c r="G3638" i="5"/>
  <c r="G3637" i="5"/>
  <c r="G3636" i="5"/>
  <c r="G3635" i="5"/>
  <c r="G3634" i="5"/>
  <c r="G3633" i="5"/>
  <c r="G3632" i="5"/>
  <c r="G3631" i="5"/>
  <c r="G3630" i="5"/>
  <c r="G3629" i="5"/>
  <c r="G3628" i="5"/>
  <c r="G3627" i="5"/>
  <c r="G3626" i="5"/>
  <c r="G3625" i="5"/>
  <c r="G3624" i="5"/>
  <c r="G3623" i="5"/>
  <c r="G3622" i="5"/>
  <c r="G3621" i="5"/>
  <c r="G3620" i="5"/>
  <c r="G3619" i="5"/>
  <c r="G3618" i="5"/>
  <c r="G3617" i="5"/>
  <c r="G3616" i="5"/>
  <c r="G3615" i="5"/>
  <c r="G3614" i="5"/>
  <c r="G3613" i="5"/>
  <c r="G3612" i="5"/>
  <c r="G3611" i="5"/>
  <c r="G3610" i="5"/>
  <c r="G3609" i="5"/>
  <c r="G3608" i="5"/>
  <c r="G3607" i="5"/>
  <c r="G3606" i="5"/>
  <c r="G3605" i="5"/>
  <c r="G3604" i="5"/>
  <c r="G3603" i="5"/>
  <c r="G3602" i="5"/>
  <c r="G3601" i="5"/>
  <c r="G3600" i="5"/>
  <c r="G3599" i="5"/>
  <c r="G3598" i="5"/>
  <c r="G3597" i="5"/>
  <c r="G3596" i="5"/>
  <c r="G3595" i="5"/>
  <c r="G3594" i="5"/>
  <c r="G3593" i="5"/>
  <c r="G3592" i="5"/>
  <c r="G3591" i="5"/>
  <c r="G3590" i="5"/>
  <c r="G3589" i="5"/>
  <c r="G3588" i="5"/>
  <c r="G3587" i="5"/>
  <c r="G3586" i="5"/>
  <c r="G3585" i="5"/>
  <c r="G3584" i="5"/>
  <c r="G3583" i="5"/>
  <c r="G3582" i="5"/>
  <c r="G3581" i="5"/>
  <c r="G3580" i="5"/>
  <c r="G3579" i="5"/>
  <c r="G3578" i="5"/>
  <c r="G3577" i="5"/>
  <c r="G3576" i="5"/>
  <c r="G3575" i="5"/>
  <c r="G3574" i="5"/>
  <c r="G3573" i="5"/>
  <c r="G3572" i="5"/>
  <c r="G3571" i="5"/>
  <c r="G3570" i="5"/>
  <c r="G3569" i="5"/>
  <c r="G3568" i="5"/>
  <c r="G3567" i="5"/>
  <c r="G3566" i="5"/>
  <c r="G3565" i="5"/>
  <c r="G3564" i="5"/>
  <c r="G3563" i="5"/>
  <c r="G3562" i="5"/>
  <c r="G3561" i="5"/>
  <c r="G3560" i="5"/>
  <c r="G3559" i="5"/>
  <c r="G3558" i="5"/>
  <c r="G3557" i="5"/>
  <c r="G3556" i="5"/>
  <c r="G3555" i="5"/>
  <c r="G3554" i="5"/>
  <c r="G3553" i="5"/>
  <c r="G3552" i="5"/>
  <c r="G3551" i="5"/>
  <c r="G3550" i="5"/>
  <c r="G3549" i="5"/>
  <c r="G3548" i="5"/>
  <c r="G3547" i="5"/>
  <c r="G3546" i="5"/>
  <c r="G3545" i="5"/>
  <c r="G3544" i="5"/>
  <c r="G3543" i="5"/>
  <c r="G3542" i="5"/>
  <c r="G3541" i="5"/>
  <c r="G3540" i="5"/>
  <c r="G3539" i="5"/>
  <c r="G3538" i="5"/>
  <c r="G3537" i="5"/>
  <c r="G3536" i="5"/>
  <c r="G3535" i="5"/>
  <c r="G3534" i="5"/>
  <c r="G3533" i="5"/>
  <c r="G3532" i="5"/>
  <c r="G3531" i="5"/>
  <c r="G3530" i="5"/>
  <c r="G3529" i="5"/>
  <c r="G3528" i="5"/>
  <c r="G3527" i="5"/>
  <c r="G3526" i="5"/>
  <c r="G3525" i="5"/>
  <c r="G3524" i="5"/>
  <c r="G3523" i="5"/>
  <c r="G3522" i="5"/>
  <c r="G3521" i="5"/>
  <c r="G3520" i="5"/>
  <c r="G3519" i="5"/>
  <c r="G3518" i="5"/>
  <c r="G3517" i="5"/>
  <c r="G3516" i="5"/>
  <c r="G3515" i="5"/>
  <c r="G3514" i="5"/>
  <c r="G3513" i="5"/>
  <c r="G3512" i="5"/>
  <c r="G3511" i="5"/>
  <c r="G3510" i="5"/>
  <c r="G3509" i="5"/>
  <c r="G3508" i="5"/>
  <c r="G3507" i="5"/>
  <c r="G3506" i="5"/>
  <c r="G3505" i="5"/>
  <c r="G3504" i="5"/>
  <c r="G3503" i="5"/>
  <c r="G3502" i="5"/>
  <c r="G3501" i="5"/>
  <c r="G3500" i="5"/>
  <c r="G3499" i="5"/>
  <c r="G3498" i="5"/>
  <c r="G3497" i="5"/>
  <c r="G3496" i="5"/>
  <c r="G3495" i="5"/>
  <c r="G3494" i="5"/>
  <c r="G3493" i="5"/>
  <c r="G3492" i="5"/>
  <c r="G3491" i="5"/>
  <c r="G3490" i="5"/>
  <c r="G3489" i="5"/>
  <c r="G3488" i="5"/>
  <c r="G3487" i="5"/>
  <c r="G3486" i="5"/>
  <c r="G3485" i="5"/>
  <c r="G3484" i="5"/>
  <c r="G3483" i="5"/>
  <c r="G3482" i="5"/>
  <c r="G3481" i="5"/>
  <c r="G3480" i="5"/>
  <c r="G3479" i="5"/>
  <c r="G3478" i="5"/>
  <c r="G3477" i="5"/>
  <c r="G3476" i="5"/>
  <c r="G3475" i="5"/>
  <c r="G3474" i="5"/>
  <c r="G3473" i="5"/>
  <c r="G3472" i="5"/>
  <c r="G3471" i="5"/>
  <c r="G3470" i="5"/>
  <c r="G3469" i="5"/>
  <c r="G3468" i="5"/>
  <c r="G3467" i="5"/>
  <c r="G3466" i="5"/>
  <c r="G3465" i="5"/>
  <c r="G3464" i="5"/>
  <c r="G3463" i="5"/>
  <c r="G3462" i="5"/>
  <c r="G3461" i="5"/>
  <c r="G3460" i="5"/>
  <c r="G3459" i="5"/>
  <c r="G3458" i="5"/>
  <c r="G3457" i="5"/>
  <c r="G3456" i="5"/>
  <c r="G3455" i="5"/>
  <c r="G3454" i="5"/>
  <c r="G3453" i="5"/>
  <c r="G3452" i="5"/>
  <c r="G3451" i="5"/>
  <c r="G3450" i="5"/>
  <c r="G3449" i="5"/>
  <c r="G3448" i="5"/>
  <c r="G3447" i="5"/>
  <c r="G3446" i="5"/>
  <c r="G3445" i="5"/>
  <c r="G3444" i="5"/>
  <c r="G3443" i="5"/>
  <c r="G3442" i="5"/>
  <c r="G3441" i="5"/>
  <c r="G3440" i="5"/>
  <c r="G3439" i="5"/>
  <c r="G3438" i="5"/>
  <c r="G3437" i="5"/>
  <c r="G3436" i="5"/>
  <c r="G3435" i="5"/>
  <c r="G3434" i="5"/>
  <c r="G3433" i="5"/>
  <c r="G3432" i="5"/>
  <c r="G3431" i="5"/>
  <c r="G3430" i="5"/>
  <c r="G3429" i="5"/>
  <c r="G3428" i="5"/>
  <c r="G3427" i="5"/>
  <c r="G3426" i="5"/>
  <c r="G3425" i="5"/>
  <c r="G3424" i="5"/>
  <c r="G3423" i="5"/>
  <c r="G3422" i="5"/>
  <c r="G3421" i="5"/>
  <c r="G3420" i="5"/>
  <c r="G3419" i="5"/>
  <c r="G3418" i="5"/>
  <c r="G3417" i="5"/>
  <c r="G3416" i="5"/>
  <c r="G3415" i="5"/>
  <c r="G3414" i="5"/>
  <c r="G3413" i="5"/>
  <c r="G3412" i="5"/>
  <c r="G3411" i="5"/>
  <c r="G3410" i="5"/>
  <c r="G3409" i="5"/>
  <c r="G3408" i="5"/>
  <c r="G3407" i="5"/>
  <c r="G3406" i="5"/>
  <c r="G3405" i="5"/>
  <c r="G3404" i="5"/>
  <c r="G3403" i="5"/>
  <c r="G3402" i="5"/>
  <c r="G3401" i="5"/>
  <c r="G3400" i="5"/>
  <c r="G3399" i="5"/>
  <c r="G3398" i="5"/>
  <c r="G3397" i="5"/>
  <c r="G3396" i="5"/>
  <c r="G3395" i="5"/>
  <c r="G3394" i="5"/>
  <c r="G3393" i="5"/>
  <c r="G3392" i="5"/>
  <c r="G3391" i="5"/>
  <c r="G3390" i="5"/>
  <c r="G3389" i="5"/>
  <c r="G3388" i="5"/>
  <c r="G3387" i="5"/>
  <c r="G3386" i="5"/>
  <c r="G3385" i="5"/>
  <c r="G3384" i="5"/>
  <c r="G3383" i="5"/>
  <c r="G3382" i="5"/>
  <c r="G3381" i="5"/>
  <c r="G3380" i="5"/>
  <c r="G3379" i="5"/>
  <c r="G3378" i="5"/>
  <c r="G3377" i="5"/>
  <c r="G3376" i="5"/>
  <c r="G3375" i="5"/>
  <c r="G3374" i="5"/>
  <c r="G3373" i="5"/>
  <c r="G3372" i="5"/>
  <c r="G3371" i="5"/>
  <c r="G3370" i="5"/>
  <c r="G3369" i="5"/>
  <c r="G3368" i="5"/>
  <c r="G3367" i="5"/>
  <c r="G3366" i="5"/>
  <c r="G3365" i="5"/>
  <c r="G3364" i="5"/>
  <c r="G3363" i="5"/>
  <c r="G3362" i="5"/>
  <c r="G3361" i="5"/>
  <c r="G3360" i="5"/>
  <c r="G3359" i="5"/>
  <c r="G3358" i="5"/>
  <c r="G3357" i="5"/>
  <c r="G3356" i="5"/>
  <c r="G3355" i="5"/>
  <c r="G3354" i="5"/>
  <c r="G3353" i="5"/>
  <c r="G3352" i="5"/>
  <c r="G3351" i="5"/>
  <c r="G3350" i="5"/>
  <c r="G3349" i="5"/>
  <c r="G3348" i="5"/>
  <c r="G3347" i="5"/>
  <c r="G3346" i="5"/>
  <c r="G3345" i="5"/>
  <c r="G3344" i="5"/>
  <c r="G3343" i="5"/>
  <c r="G3342" i="5"/>
  <c r="G3341" i="5"/>
  <c r="G3340" i="5"/>
  <c r="G3339" i="5"/>
  <c r="G3338" i="5"/>
  <c r="G3337" i="5"/>
  <c r="G3336" i="5"/>
  <c r="G3335" i="5"/>
  <c r="G3334" i="5"/>
  <c r="G3333" i="5"/>
  <c r="G3332" i="5"/>
  <c r="G3331" i="5"/>
  <c r="G3330" i="5"/>
  <c r="G3329" i="5"/>
  <c r="G3328" i="5"/>
  <c r="G3327" i="5"/>
  <c r="G3326" i="5"/>
  <c r="G3325" i="5"/>
  <c r="G3324" i="5"/>
  <c r="G3323" i="5"/>
  <c r="G3322" i="5"/>
  <c r="G3321" i="5"/>
  <c r="G3320" i="5"/>
  <c r="G3319" i="5"/>
  <c r="G3318" i="5"/>
  <c r="G3317" i="5"/>
  <c r="G3316" i="5"/>
  <c r="G3315" i="5"/>
  <c r="G3314" i="5"/>
  <c r="G3313" i="5"/>
  <c r="G3312" i="5"/>
  <c r="G3311" i="5"/>
  <c r="G3310" i="5"/>
  <c r="G3309" i="5"/>
  <c r="G3308" i="5"/>
  <c r="G3307" i="5"/>
  <c r="G3306" i="5"/>
  <c r="G3305" i="5"/>
  <c r="G3304" i="5"/>
  <c r="G3303" i="5"/>
  <c r="G3302" i="5"/>
  <c r="G3301" i="5"/>
  <c r="G3300" i="5"/>
  <c r="G3299" i="5"/>
  <c r="G3298" i="5"/>
  <c r="G3297" i="5"/>
  <c r="G3296" i="5"/>
  <c r="G3295" i="5"/>
  <c r="G3294" i="5"/>
  <c r="G3293" i="5"/>
  <c r="G3292" i="5"/>
  <c r="G3291" i="5"/>
  <c r="G3290" i="5"/>
  <c r="G3289" i="5"/>
  <c r="G3288" i="5"/>
  <c r="G3287" i="5"/>
  <c r="G3286" i="5"/>
  <c r="G3285" i="5"/>
  <c r="G3284" i="5"/>
  <c r="G3283" i="5"/>
  <c r="G3282" i="5"/>
  <c r="G3281" i="5"/>
  <c r="G3280" i="5"/>
  <c r="G3279" i="5"/>
  <c r="G3278" i="5"/>
  <c r="G3277" i="5"/>
  <c r="G3276" i="5"/>
  <c r="G3275" i="5"/>
  <c r="G3274" i="5"/>
  <c r="G3273" i="5"/>
  <c r="G3272" i="5"/>
  <c r="G3271" i="5"/>
  <c r="G3270" i="5"/>
  <c r="G3269" i="5"/>
  <c r="G3268" i="5"/>
  <c r="G3267" i="5"/>
  <c r="G3266" i="5"/>
  <c r="G3265" i="5"/>
  <c r="G3264" i="5"/>
  <c r="G3263" i="5"/>
  <c r="G3262" i="5"/>
  <c r="G3261" i="5"/>
  <c r="G3260" i="5"/>
  <c r="G3259" i="5"/>
  <c r="G3258" i="5"/>
  <c r="G3257" i="5"/>
  <c r="G3256" i="5"/>
  <c r="G3255" i="5"/>
  <c r="G3254" i="5"/>
  <c r="G3253" i="5"/>
  <c r="G3252" i="5"/>
  <c r="G3251" i="5"/>
  <c r="G3250" i="5"/>
  <c r="G3249" i="5"/>
  <c r="G3248" i="5"/>
  <c r="G3247" i="5"/>
  <c r="G3246" i="5"/>
  <c r="G3245" i="5"/>
  <c r="G3244" i="5"/>
  <c r="G3243" i="5"/>
  <c r="G3242" i="5"/>
  <c r="G3241" i="5"/>
  <c r="G3240" i="5"/>
  <c r="G3239" i="5"/>
  <c r="G3238" i="5"/>
  <c r="G3237" i="5"/>
  <c r="G3236" i="5"/>
  <c r="G3235" i="5"/>
  <c r="G3234" i="5"/>
  <c r="G3233" i="5"/>
  <c r="G3232" i="5"/>
  <c r="G3231" i="5"/>
  <c r="G3230" i="5"/>
  <c r="G3229" i="5"/>
  <c r="G3228" i="5"/>
  <c r="G3227" i="5"/>
  <c r="G3226" i="5"/>
  <c r="G3225" i="5"/>
  <c r="G3224" i="5"/>
  <c r="G3223" i="5"/>
  <c r="G3222" i="5"/>
  <c r="G3221" i="5"/>
  <c r="G3220" i="5"/>
  <c r="G3219" i="5"/>
  <c r="G3218" i="5"/>
  <c r="G3217" i="5"/>
  <c r="G3216" i="5"/>
  <c r="G3215" i="5"/>
  <c r="G3214" i="5"/>
  <c r="G3213" i="5"/>
  <c r="G3212" i="5"/>
  <c r="G3211" i="5"/>
  <c r="G3210" i="5"/>
  <c r="G3209" i="5"/>
  <c r="G3208" i="5"/>
  <c r="G3207" i="5"/>
  <c r="G3206" i="5"/>
  <c r="G3205" i="5"/>
  <c r="G3204" i="5"/>
  <c r="G3203" i="5"/>
  <c r="G3202" i="5"/>
  <c r="G3201" i="5"/>
  <c r="G3200" i="5"/>
  <c r="G3199" i="5"/>
  <c r="G3198" i="5"/>
  <c r="G3197" i="5"/>
  <c r="G3196" i="5"/>
  <c r="G3195" i="5"/>
  <c r="G3194" i="5"/>
  <c r="G3193" i="5"/>
  <c r="G3192" i="5"/>
  <c r="G3191" i="5"/>
  <c r="G3190" i="5"/>
  <c r="G3189" i="5"/>
  <c r="G3188" i="5"/>
  <c r="G3187" i="5"/>
  <c r="G3186" i="5"/>
  <c r="G3185" i="5"/>
  <c r="G3184" i="5"/>
  <c r="G3183" i="5"/>
  <c r="G3182" i="5"/>
  <c r="G3181" i="5"/>
  <c r="G3180" i="5"/>
  <c r="G3179" i="5"/>
  <c r="G3178" i="5"/>
  <c r="G3177" i="5"/>
  <c r="G3176" i="5"/>
  <c r="G3175" i="5"/>
  <c r="G3174" i="5"/>
  <c r="G3173" i="5"/>
  <c r="G3172" i="5"/>
  <c r="G3171" i="5"/>
  <c r="G3170" i="5"/>
  <c r="G3169" i="5"/>
  <c r="G3168" i="5"/>
  <c r="G3167" i="5"/>
  <c r="G3166" i="5"/>
  <c r="G3165" i="5"/>
  <c r="G3164" i="5"/>
  <c r="G3163" i="5"/>
  <c r="G3162" i="5"/>
  <c r="G3161" i="5"/>
  <c r="G3160" i="5"/>
  <c r="G3159" i="5"/>
  <c r="G3158" i="5"/>
  <c r="G3157" i="5"/>
  <c r="G3156" i="5"/>
  <c r="G3155" i="5"/>
  <c r="G3154" i="5"/>
  <c r="G3153" i="5"/>
  <c r="G3152" i="5"/>
  <c r="G3151" i="5"/>
  <c r="G3150" i="5"/>
  <c r="G3149" i="5"/>
  <c r="G3148" i="5"/>
  <c r="G3147" i="5"/>
  <c r="G3146" i="5"/>
  <c r="G3145" i="5"/>
  <c r="G3144" i="5"/>
  <c r="G3143" i="5"/>
  <c r="G3142" i="5"/>
  <c r="G3141" i="5"/>
  <c r="G3140" i="5"/>
  <c r="G3139" i="5"/>
  <c r="G3138" i="5"/>
  <c r="G3137" i="5"/>
  <c r="G3136" i="5"/>
  <c r="G3135" i="5"/>
  <c r="G3134" i="5"/>
  <c r="G3133" i="5"/>
  <c r="G3132" i="5"/>
  <c r="G3131" i="5"/>
  <c r="G3130" i="5"/>
  <c r="G3129" i="5"/>
  <c r="G3128" i="5"/>
  <c r="G3127" i="5"/>
  <c r="G3126" i="5"/>
  <c r="G3125" i="5"/>
  <c r="G3124" i="5"/>
  <c r="G3123" i="5"/>
  <c r="G3122" i="5"/>
  <c r="G3121" i="5"/>
  <c r="G3120" i="5"/>
  <c r="G3119" i="5"/>
  <c r="G3118" i="5"/>
  <c r="G3117" i="5"/>
  <c r="G3116" i="5"/>
  <c r="G3115" i="5"/>
  <c r="G3114" i="5"/>
  <c r="G3113" i="5"/>
  <c r="G3112" i="5"/>
  <c r="G3111" i="5"/>
  <c r="G3110" i="5"/>
  <c r="G3109" i="5"/>
  <c r="G3108" i="5"/>
  <c r="G3107" i="5"/>
  <c r="G3106" i="5"/>
  <c r="G3105" i="5"/>
  <c r="G3104" i="5"/>
  <c r="G3103" i="5"/>
  <c r="G3102" i="5"/>
  <c r="G3101" i="5"/>
  <c r="G3100" i="5"/>
  <c r="G3099" i="5"/>
  <c r="G3098" i="5"/>
  <c r="G3097" i="5"/>
  <c r="G3096" i="5"/>
  <c r="G3095" i="5"/>
  <c r="G3094" i="5"/>
  <c r="G3093" i="5"/>
  <c r="G3092" i="5"/>
  <c r="G3091" i="5"/>
  <c r="G3090" i="5"/>
  <c r="G3089" i="5"/>
  <c r="G3088" i="5"/>
  <c r="G3087" i="5"/>
  <c r="G3086" i="5"/>
  <c r="G3085" i="5"/>
  <c r="G3084" i="5"/>
  <c r="G3083" i="5"/>
  <c r="G3082" i="5"/>
  <c r="G3081" i="5"/>
  <c r="G3080" i="5"/>
  <c r="G3079" i="5"/>
  <c r="G3078" i="5"/>
  <c r="G3077" i="5"/>
  <c r="G3076" i="5"/>
  <c r="G3075" i="5"/>
  <c r="G3074" i="5"/>
  <c r="G3073" i="5"/>
  <c r="G3072" i="5"/>
  <c r="G3071" i="5"/>
  <c r="G3070" i="5"/>
  <c r="G3069" i="5"/>
  <c r="G3068" i="5"/>
  <c r="G3067" i="5"/>
  <c r="G3066" i="5"/>
  <c r="G3065" i="5"/>
  <c r="G3064" i="5"/>
  <c r="G3063" i="5"/>
  <c r="G3062" i="5"/>
  <c r="G3061" i="5"/>
  <c r="G3060" i="5"/>
  <c r="G3059" i="5"/>
  <c r="G3058" i="5"/>
  <c r="G3057" i="5"/>
  <c r="G3056" i="5"/>
  <c r="G3055" i="5"/>
  <c r="G3054" i="5"/>
  <c r="G3053" i="5"/>
  <c r="G3052" i="5"/>
  <c r="G3051" i="5"/>
  <c r="G3050" i="5"/>
  <c r="G3049" i="5"/>
  <c r="G3048" i="5"/>
  <c r="G3047" i="5"/>
  <c r="G3046" i="5"/>
  <c r="G3045" i="5"/>
  <c r="G3044" i="5"/>
  <c r="G3043" i="5"/>
  <c r="G3042" i="5"/>
  <c r="G3041" i="5"/>
  <c r="G3040" i="5"/>
  <c r="G3039" i="5"/>
  <c r="G3038" i="5"/>
  <c r="G3037" i="5"/>
  <c r="G3036" i="5"/>
  <c r="G3035" i="5"/>
  <c r="G3034" i="5"/>
  <c r="G3033" i="5"/>
  <c r="G3032" i="5"/>
  <c r="G3031" i="5"/>
  <c r="G3030" i="5"/>
  <c r="G3029" i="5"/>
  <c r="G3028" i="5"/>
  <c r="G3027" i="5"/>
  <c r="G3026" i="5"/>
  <c r="G3025" i="5"/>
  <c r="G3024" i="5"/>
  <c r="G3023" i="5"/>
  <c r="G3022" i="5"/>
  <c r="G3021" i="5"/>
  <c r="G3020" i="5"/>
  <c r="G3019" i="5"/>
  <c r="G3018" i="5"/>
  <c r="G3017" i="5"/>
  <c r="G3016" i="5"/>
  <c r="G3015" i="5"/>
  <c r="G3014" i="5"/>
  <c r="G3013" i="5"/>
  <c r="G3012" i="5"/>
  <c r="G3011" i="5"/>
  <c r="G3010" i="5"/>
  <c r="G3009" i="5"/>
  <c r="G3008" i="5"/>
  <c r="G3007" i="5"/>
  <c r="G3006" i="5"/>
  <c r="G3005" i="5"/>
  <c r="G3004" i="5"/>
  <c r="G3003" i="5"/>
  <c r="G3002" i="5"/>
  <c r="G3001" i="5"/>
  <c r="G3000" i="5"/>
  <c r="G2999" i="5"/>
  <c r="G2998" i="5"/>
  <c r="G2997" i="5"/>
  <c r="G2996" i="5"/>
  <c r="G2995" i="5"/>
  <c r="G2994" i="5"/>
  <c r="G2993" i="5"/>
  <c r="G2992" i="5"/>
  <c r="G2991" i="5"/>
  <c r="G2990" i="5"/>
  <c r="G2989" i="5"/>
  <c r="G2988" i="5"/>
  <c r="G2987" i="5"/>
  <c r="G2986" i="5"/>
  <c r="G2985" i="5"/>
  <c r="G2984" i="5"/>
  <c r="G2983" i="5"/>
  <c r="G2982" i="5"/>
  <c r="G2981" i="5"/>
  <c r="G2980" i="5"/>
  <c r="G2979" i="5"/>
  <c r="G2978" i="5"/>
  <c r="G2977" i="5"/>
  <c r="G2976" i="5"/>
  <c r="G2975" i="5"/>
  <c r="G2974" i="5"/>
  <c r="G2973" i="5"/>
  <c r="G2972" i="5"/>
  <c r="G2971" i="5"/>
  <c r="G2970" i="5"/>
  <c r="G2969" i="5"/>
  <c r="G2968" i="5"/>
  <c r="G2967" i="5"/>
  <c r="G2966" i="5"/>
  <c r="G2965" i="5"/>
  <c r="G2964" i="5"/>
  <c r="G2963" i="5"/>
  <c r="G2962" i="5"/>
  <c r="G2961" i="5"/>
  <c r="G2960" i="5"/>
  <c r="G2959" i="5"/>
  <c r="G2958" i="5"/>
  <c r="G2957" i="5"/>
  <c r="G2956" i="5"/>
  <c r="G2955" i="5"/>
  <c r="G2954" i="5"/>
  <c r="G2953" i="5"/>
  <c r="G2952" i="5"/>
  <c r="G2951" i="5"/>
  <c r="G2950" i="5"/>
  <c r="G2949" i="5"/>
  <c r="G2948" i="5"/>
  <c r="G2947" i="5"/>
  <c r="G2946" i="5"/>
  <c r="G2945" i="5"/>
  <c r="G2944" i="5"/>
  <c r="G2943" i="5"/>
  <c r="G2942" i="5"/>
  <c r="G2941" i="5"/>
  <c r="G2940" i="5"/>
  <c r="G2939" i="5"/>
  <c r="G2938" i="5"/>
  <c r="G2937" i="5"/>
  <c r="G2936" i="5"/>
  <c r="G2935" i="5"/>
  <c r="G2934" i="5"/>
  <c r="G2933" i="5"/>
  <c r="G2932" i="5"/>
  <c r="G2931" i="5"/>
  <c r="G2930" i="5"/>
  <c r="G2929" i="5"/>
  <c r="G2928" i="5"/>
  <c r="G2927" i="5"/>
  <c r="G2926" i="5"/>
  <c r="G2925" i="5"/>
  <c r="G2924" i="5"/>
  <c r="G2923" i="5"/>
  <c r="G2922" i="5"/>
  <c r="G2921" i="5"/>
  <c r="G2920" i="5"/>
  <c r="G2919" i="5"/>
  <c r="G2918" i="5"/>
  <c r="G2917" i="5"/>
  <c r="G2916" i="5"/>
  <c r="G2915" i="5"/>
  <c r="G2914" i="5"/>
  <c r="G2913" i="5"/>
  <c r="G2912" i="5"/>
  <c r="G2911" i="5"/>
  <c r="G2910" i="5"/>
  <c r="G2909" i="5"/>
  <c r="G2908" i="5"/>
  <c r="G2907" i="5"/>
  <c r="G2906" i="5"/>
  <c r="G2905" i="5"/>
  <c r="G2904" i="5"/>
  <c r="G2903" i="5"/>
  <c r="G2902" i="5"/>
  <c r="G2901" i="5"/>
  <c r="G2900" i="5"/>
  <c r="G2899" i="5"/>
  <c r="G2898" i="5"/>
  <c r="G2897" i="5"/>
  <c r="G2896" i="5"/>
  <c r="G2895" i="5"/>
  <c r="G2894" i="5"/>
  <c r="G2893" i="5"/>
  <c r="G2892" i="5"/>
  <c r="G2891" i="5"/>
  <c r="G2890" i="5"/>
  <c r="G2889" i="5"/>
  <c r="G2888" i="5"/>
  <c r="G2887" i="5"/>
  <c r="G2886" i="5"/>
  <c r="G2885" i="5"/>
  <c r="G2884" i="5"/>
  <c r="G2883" i="5"/>
  <c r="G2882" i="5"/>
  <c r="G2881" i="5"/>
  <c r="G2880" i="5"/>
  <c r="G2879" i="5"/>
  <c r="G2878" i="5"/>
  <c r="G2877" i="5"/>
  <c r="G2876" i="5"/>
  <c r="G2875" i="5"/>
  <c r="G2874" i="5"/>
  <c r="G2873" i="5"/>
  <c r="G2872" i="5"/>
  <c r="G2871" i="5"/>
  <c r="G2870" i="5"/>
  <c r="G2869" i="5"/>
  <c r="G2868" i="5"/>
  <c r="G2867" i="5"/>
  <c r="G2866" i="5"/>
  <c r="G2865" i="5"/>
  <c r="G2864" i="5"/>
  <c r="G2863" i="5"/>
  <c r="G2862" i="5"/>
  <c r="G2861" i="5"/>
  <c r="G2860" i="5"/>
  <c r="G2859" i="5"/>
  <c r="G2858" i="5"/>
  <c r="G2857" i="5"/>
  <c r="G2856" i="5"/>
  <c r="G2855" i="5"/>
  <c r="G2854" i="5"/>
  <c r="G2853" i="5"/>
  <c r="G2852" i="5"/>
  <c r="G2851" i="5"/>
  <c r="G2850" i="5"/>
  <c r="G2849" i="5"/>
  <c r="G2848" i="5"/>
  <c r="G2847" i="5"/>
  <c r="G2846" i="5"/>
  <c r="G2845" i="5"/>
  <c r="G2844" i="5"/>
  <c r="G2843" i="5"/>
  <c r="G2842" i="5"/>
  <c r="G2841" i="5"/>
  <c r="G2840" i="5"/>
  <c r="G2839" i="5"/>
  <c r="G2838" i="5"/>
  <c r="G2837" i="5"/>
  <c r="G2836" i="5"/>
  <c r="G2835" i="5"/>
  <c r="G2834" i="5"/>
  <c r="G2833" i="5"/>
  <c r="G2832" i="5"/>
  <c r="G2831" i="5"/>
  <c r="G2830" i="5"/>
  <c r="G2829" i="5"/>
  <c r="G2828" i="5"/>
  <c r="G2827" i="5"/>
  <c r="G2826" i="5"/>
  <c r="G2825" i="5"/>
  <c r="G2824" i="5"/>
  <c r="G2823" i="5"/>
  <c r="G2822" i="5"/>
  <c r="G2821" i="5"/>
  <c r="G2820" i="5"/>
  <c r="G2819" i="5"/>
  <c r="G2818" i="5"/>
  <c r="G2817" i="5"/>
  <c r="G2816" i="5"/>
  <c r="G2815" i="5"/>
  <c r="G2814" i="5"/>
  <c r="G2813" i="5"/>
  <c r="G2812" i="5"/>
  <c r="G2811" i="5"/>
  <c r="G2810" i="5"/>
  <c r="G2809" i="5"/>
  <c r="G2808" i="5"/>
  <c r="G2807" i="5"/>
  <c r="G2806" i="5"/>
  <c r="G2805" i="5"/>
  <c r="G2804" i="5"/>
  <c r="G2803" i="5"/>
  <c r="G2802" i="5"/>
  <c r="G2801" i="5"/>
  <c r="G2800" i="5"/>
  <c r="G2799" i="5"/>
  <c r="G2798" i="5"/>
  <c r="G2797" i="5"/>
  <c r="G2796" i="5"/>
  <c r="G2795" i="5"/>
  <c r="G2794" i="5"/>
  <c r="G2793" i="5"/>
  <c r="G2792" i="5"/>
  <c r="G2791" i="5"/>
  <c r="G2790" i="5"/>
  <c r="G2789" i="5"/>
  <c r="G2788" i="5"/>
  <c r="G2787" i="5"/>
  <c r="G2786" i="5"/>
  <c r="G2785" i="5"/>
  <c r="G2784" i="5"/>
  <c r="G2783" i="5"/>
  <c r="G2782" i="5"/>
  <c r="G2781" i="5"/>
  <c r="G2780" i="5"/>
  <c r="G2779" i="5"/>
  <c r="G2778" i="5"/>
  <c r="G2777" i="5"/>
  <c r="G2776" i="5"/>
  <c r="G2775" i="5"/>
  <c r="G2774" i="5"/>
  <c r="G2773" i="5"/>
  <c r="G2772" i="5"/>
  <c r="G2771" i="5"/>
  <c r="G2770" i="5"/>
  <c r="G2769" i="5"/>
  <c r="G2768" i="5"/>
  <c r="G2767" i="5"/>
  <c r="G2766" i="5"/>
  <c r="G2765" i="5"/>
  <c r="G2764" i="5"/>
  <c r="G2763" i="5"/>
  <c r="G2762" i="5"/>
  <c r="G2761" i="5"/>
  <c r="G2760" i="5"/>
  <c r="G2759" i="5"/>
  <c r="G2758" i="5"/>
  <c r="G2757" i="5"/>
  <c r="G2756" i="5"/>
  <c r="G2755" i="5"/>
  <c r="G2754" i="5"/>
  <c r="G2753" i="5"/>
  <c r="G2752" i="5"/>
  <c r="G2751" i="5"/>
  <c r="G2750" i="5"/>
  <c r="G2749" i="5"/>
  <c r="G2748" i="5"/>
  <c r="G2747" i="5"/>
  <c r="G2746" i="5"/>
  <c r="G2745" i="5"/>
  <c r="G2744" i="5"/>
  <c r="G2743" i="5"/>
  <c r="G2742" i="5"/>
  <c r="G2741" i="5"/>
  <c r="G2740" i="5"/>
  <c r="G2739" i="5"/>
  <c r="G2738" i="5"/>
  <c r="G2737" i="5"/>
  <c r="G2736" i="5"/>
  <c r="G2735" i="5"/>
  <c r="G2734" i="5"/>
  <c r="G2733" i="5"/>
  <c r="G2732" i="5"/>
  <c r="G2731" i="5"/>
  <c r="G2730" i="5"/>
  <c r="G2729" i="5"/>
  <c r="G2728" i="5"/>
  <c r="G2727" i="5"/>
  <c r="G2726" i="5"/>
  <c r="G2725" i="5"/>
  <c r="G2724" i="5"/>
  <c r="G2723" i="5"/>
  <c r="G2722" i="5"/>
  <c r="G2721" i="5"/>
  <c r="G2720" i="5"/>
  <c r="G2719" i="5"/>
  <c r="G2718" i="5"/>
  <c r="G2717" i="5"/>
  <c r="G2716" i="5"/>
  <c r="G2715" i="5"/>
  <c r="G2714" i="5"/>
  <c r="G2713" i="5"/>
  <c r="G2712" i="5"/>
  <c r="G2711" i="5"/>
  <c r="G2710" i="5"/>
  <c r="G2709" i="5"/>
  <c r="G2708" i="5"/>
  <c r="G2707" i="5"/>
  <c r="G2706" i="5"/>
  <c r="G2705" i="5"/>
  <c r="G2704" i="5"/>
  <c r="G2703" i="5"/>
  <c r="G2702" i="5"/>
  <c r="G2701" i="5"/>
  <c r="G2700" i="5"/>
  <c r="G2699" i="5"/>
  <c r="G2698" i="5"/>
  <c r="G2697" i="5"/>
  <c r="G2696" i="5"/>
  <c r="G2695" i="5"/>
  <c r="G2694" i="5"/>
  <c r="G2693" i="5"/>
  <c r="G2692" i="5"/>
  <c r="G2691" i="5"/>
  <c r="G2690" i="5"/>
  <c r="G2689" i="5"/>
  <c r="G2688" i="5"/>
  <c r="G2687" i="5"/>
  <c r="G2686" i="5"/>
  <c r="G2685" i="5"/>
  <c r="G2684" i="5"/>
  <c r="G2683" i="5"/>
  <c r="G2682" i="5"/>
  <c r="G2681" i="5"/>
  <c r="G2680" i="5"/>
  <c r="G2679" i="5"/>
  <c r="G2678" i="5"/>
  <c r="G2677" i="5"/>
  <c r="G2676" i="5"/>
  <c r="G2675" i="5"/>
  <c r="G2674" i="5"/>
  <c r="G2673" i="5"/>
  <c r="G2672" i="5"/>
  <c r="G2671" i="5"/>
  <c r="G2670" i="5"/>
  <c r="G2669" i="5"/>
  <c r="G2668" i="5"/>
  <c r="G2667" i="5"/>
  <c r="G2666" i="5"/>
  <c r="G2665" i="5"/>
  <c r="G2664" i="5"/>
  <c r="G2663" i="5"/>
  <c r="G2662" i="5"/>
  <c r="G2661" i="5"/>
  <c r="G2660" i="5"/>
  <c r="G2659" i="5"/>
  <c r="G2658" i="5"/>
  <c r="G2657" i="5"/>
  <c r="G2656" i="5"/>
  <c r="G2655" i="5"/>
  <c r="G2654" i="5"/>
  <c r="G2653" i="5"/>
  <c r="G2652" i="5"/>
  <c r="G2651" i="5"/>
  <c r="G2650" i="5"/>
  <c r="G2649" i="5"/>
  <c r="G2648" i="5"/>
  <c r="G2647" i="5"/>
  <c r="G2646" i="5"/>
  <c r="G2645" i="5"/>
  <c r="G2644" i="5"/>
  <c r="G2643" i="5"/>
  <c r="G2642" i="5"/>
  <c r="G2641" i="5"/>
  <c r="G2640" i="5"/>
  <c r="G2639" i="5"/>
  <c r="G2638" i="5"/>
  <c r="G2637" i="5"/>
  <c r="G2636" i="5"/>
  <c r="G2635" i="5"/>
  <c r="G2634" i="5"/>
  <c r="G2633" i="5"/>
  <c r="G2632" i="5"/>
  <c r="G2631" i="5"/>
  <c r="G2630" i="5"/>
  <c r="G2629" i="5"/>
  <c r="G2628" i="5"/>
  <c r="G2627" i="5"/>
  <c r="G2626" i="5"/>
  <c r="G2625" i="5"/>
  <c r="G2624" i="5"/>
  <c r="G2623" i="5"/>
  <c r="G2622" i="5"/>
  <c r="G2621" i="5"/>
  <c r="G2620" i="5"/>
  <c r="G2619" i="5"/>
  <c r="G2618" i="5"/>
  <c r="G2617" i="5"/>
  <c r="G2616" i="5"/>
  <c r="G2615" i="5"/>
  <c r="G2614" i="5"/>
  <c r="G2613" i="5"/>
  <c r="G2612" i="5"/>
  <c r="G2611" i="5"/>
  <c r="G2610" i="5"/>
  <c r="G2609" i="5"/>
  <c r="G2608" i="5"/>
  <c r="G2607" i="5"/>
  <c r="G2606" i="5"/>
  <c r="G2605" i="5"/>
  <c r="G2604" i="5"/>
  <c r="G2603" i="5"/>
  <c r="G2602" i="5"/>
  <c r="G2601" i="5"/>
  <c r="G2600" i="5"/>
  <c r="G2599" i="5"/>
  <c r="G2598" i="5"/>
  <c r="G2597" i="5"/>
  <c r="G2596" i="5"/>
  <c r="G2595" i="5"/>
  <c r="G2594" i="5"/>
  <c r="G2593" i="5"/>
  <c r="G2592" i="5"/>
  <c r="G2591" i="5"/>
  <c r="G2590" i="5"/>
  <c r="G2589" i="5"/>
  <c r="G2588" i="5"/>
  <c r="G2587" i="5"/>
  <c r="G2586" i="5"/>
  <c r="G2585" i="5"/>
  <c r="G2584" i="5"/>
  <c r="G2583" i="5"/>
  <c r="G2582" i="5"/>
  <c r="G2581" i="5"/>
  <c r="G2580" i="5"/>
  <c r="G2579" i="5"/>
  <c r="G2578" i="5"/>
  <c r="G2577" i="5"/>
  <c r="G2576" i="5"/>
  <c r="G2575" i="5"/>
  <c r="G2574" i="5"/>
  <c r="G2573" i="5"/>
  <c r="G2572" i="5"/>
  <c r="G2571" i="5"/>
  <c r="G2570" i="5"/>
  <c r="G2569" i="5"/>
  <c r="G2568" i="5"/>
  <c r="G2567" i="5"/>
  <c r="G2566" i="5"/>
  <c r="G2565" i="5"/>
  <c r="G2564" i="5"/>
  <c r="G2563" i="5"/>
  <c r="G2562" i="5"/>
  <c r="G2561" i="5"/>
  <c r="G2560" i="5"/>
  <c r="G2559" i="5"/>
  <c r="G2558" i="5"/>
  <c r="G2557" i="5"/>
  <c r="G2556" i="5"/>
  <c r="G2555" i="5"/>
  <c r="G2554" i="5"/>
  <c r="G2553" i="5"/>
  <c r="G2552" i="5"/>
  <c r="G2551" i="5"/>
  <c r="G2550" i="5"/>
  <c r="G2549" i="5"/>
  <c r="G2548" i="5"/>
  <c r="G2547" i="5"/>
  <c r="G2546" i="5"/>
  <c r="G2545" i="5"/>
  <c r="G2544" i="5"/>
  <c r="G2543" i="5"/>
  <c r="G2542" i="5"/>
  <c r="G2541" i="5"/>
  <c r="G2540" i="5"/>
  <c r="G2539" i="5"/>
  <c r="G2538" i="5"/>
  <c r="G2537" i="5"/>
  <c r="G2536" i="5"/>
  <c r="G2535" i="5"/>
  <c r="G2534" i="5"/>
  <c r="G2533" i="5"/>
  <c r="G2532" i="5"/>
  <c r="G2531" i="5"/>
  <c r="G2530" i="5"/>
  <c r="G2529" i="5"/>
  <c r="G2528" i="5"/>
  <c r="G2527" i="5"/>
  <c r="G2526" i="5"/>
  <c r="G2525" i="5"/>
  <c r="G2524" i="5"/>
  <c r="G2523" i="5"/>
  <c r="G2522" i="5"/>
  <c r="G2521" i="5"/>
  <c r="G2520" i="5"/>
  <c r="G2519" i="5"/>
  <c r="G2518" i="5"/>
  <c r="G2517" i="5"/>
  <c r="G2516" i="5"/>
  <c r="G2515" i="5"/>
  <c r="G2514" i="5"/>
  <c r="G2513" i="5"/>
  <c r="G2512" i="5"/>
  <c r="G2511" i="5"/>
  <c r="G2510" i="5"/>
  <c r="G2509" i="5"/>
  <c r="G2508" i="5"/>
  <c r="G2507" i="5"/>
  <c r="G2506" i="5"/>
  <c r="G2505" i="5"/>
  <c r="G2504" i="5"/>
  <c r="G2503" i="5"/>
  <c r="G2502" i="5"/>
  <c r="G2501" i="5"/>
  <c r="G2500" i="5"/>
  <c r="G2499" i="5"/>
  <c r="G2498" i="5"/>
  <c r="G2497" i="5"/>
  <c r="G2496" i="5"/>
  <c r="G2495" i="5"/>
  <c r="G2494" i="5"/>
  <c r="G2493" i="5"/>
  <c r="G2492" i="5"/>
  <c r="G2491" i="5"/>
  <c r="G2490" i="5"/>
  <c r="G2489" i="5"/>
  <c r="G2488" i="5"/>
  <c r="G2487" i="5"/>
  <c r="G2486" i="5"/>
  <c r="G2485" i="5"/>
  <c r="G2484" i="5"/>
  <c r="G2483" i="5"/>
  <c r="G2482" i="5"/>
  <c r="G2481" i="5"/>
  <c r="G2480" i="5"/>
  <c r="G2479" i="5"/>
  <c r="G2478" i="5"/>
  <c r="G2477" i="5"/>
  <c r="G2476" i="5"/>
  <c r="G2475" i="5"/>
  <c r="G2474" i="5"/>
  <c r="G2473" i="5"/>
  <c r="G2472" i="5"/>
  <c r="G2471" i="5"/>
  <c r="G2470" i="5"/>
  <c r="G2469" i="5"/>
  <c r="G2468" i="5"/>
  <c r="G2467" i="5"/>
  <c r="G2466" i="5"/>
  <c r="G2465" i="5"/>
  <c r="G2464" i="5"/>
  <c r="G2463" i="5"/>
  <c r="G2462" i="5"/>
  <c r="G2461" i="5"/>
  <c r="G2460" i="5"/>
  <c r="G2459" i="5"/>
  <c r="G2458" i="5"/>
  <c r="G2457" i="5"/>
  <c r="G2456" i="5"/>
  <c r="G2455" i="5"/>
  <c r="G2454" i="5"/>
  <c r="G2453" i="5"/>
  <c r="G2452" i="5"/>
  <c r="G2451" i="5"/>
  <c r="G2450" i="5"/>
  <c r="G2449" i="5"/>
  <c r="G2448" i="5"/>
  <c r="G2447" i="5"/>
  <c r="G2446" i="5"/>
  <c r="G2445" i="5"/>
  <c r="G2444" i="5"/>
  <c r="G2443" i="5"/>
  <c r="G2442" i="5"/>
  <c r="G2441" i="5"/>
  <c r="G2440" i="5"/>
  <c r="G2439" i="5"/>
  <c r="G2438" i="5"/>
  <c r="G2437" i="5"/>
  <c r="G2436" i="5"/>
  <c r="G2435" i="5"/>
  <c r="G2434" i="5"/>
  <c r="G2433" i="5"/>
  <c r="G2432" i="5"/>
  <c r="G2431" i="5"/>
  <c r="G2430" i="5"/>
  <c r="G2429" i="5"/>
  <c r="G2428" i="5"/>
  <c r="G2427" i="5"/>
  <c r="G2426" i="5"/>
  <c r="G2425" i="5"/>
  <c r="G2424" i="5"/>
  <c r="G2423" i="5"/>
  <c r="G2422" i="5"/>
  <c r="G2421" i="5"/>
  <c r="G2420" i="5"/>
  <c r="G2419" i="5"/>
  <c r="G2418" i="5"/>
  <c r="G2417" i="5"/>
  <c r="G2416" i="5"/>
  <c r="G2415" i="5"/>
  <c r="G2414" i="5"/>
  <c r="G2413" i="5"/>
  <c r="G2412" i="5"/>
  <c r="G2411" i="5"/>
  <c r="G2410" i="5"/>
  <c r="G2409" i="5"/>
  <c r="G2408" i="5"/>
  <c r="G2407" i="5"/>
  <c r="G2406" i="5"/>
  <c r="G2405" i="5"/>
  <c r="G2404" i="5"/>
  <c r="G2403" i="5"/>
  <c r="G2402" i="5"/>
  <c r="G2401" i="5"/>
  <c r="G2400" i="5"/>
  <c r="G2399" i="5"/>
  <c r="G2398" i="5"/>
  <c r="G2397" i="5"/>
  <c r="G2396" i="5"/>
  <c r="G2395" i="5"/>
  <c r="G2394" i="5"/>
  <c r="G2393" i="5"/>
  <c r="G2392" i="5"/>
  <c r="G2391" i="5"/>
  <c r="G2390" i="5"/>
  <c r="G2389" i="5"/>
  <c r="G2388" i="5"/>
  <c r="G2387" i="5"/>
  <c r="G2386" i="5"/>
  <c r="G2385" i="5"/>
  <c r="G2384" i="5"/>
  <c r="G2383" i="5"/>
  <c r="G2382" i="5"/>
  <c r="G2381" i="5"/>
  <c r="G2380" i="5"/>
  <c r="G2379" i="5"/>
  <c r="G2378" i="5"/>
  <c r="G2377" i="5"/>
  <c r="G2376" i="5"/>
  <c r="G2375" i="5"/>
  <c r="G2374" i="5"/>
  <c r="G2373" i="5"/>
  <c r="G2372" i="5"/>
  <c r="G2371" i="5"/>
  <c r="G2370" i="5"/>
  <c r="G2369" i="5"/>
  <c r="G2368" i="5"/>
  <c r="G2367" i="5"/>
  <c r="G2366" i="5"/>
  <c r="G2365" i="5"/>
  <c r="G2364" i="5"/>
  <c r="G2363" i="5"/>
  <c r="G2362" i="5"/>
  <c r="G2361" i="5"/>
  <c r="G2360" i="5"/>
  <c r="G2359" i="5"/>
  <c r="G2358" i="5"/>
  <c r="G2357" i="5"/>
  <c r="G2356" i="5"/>
  <c r="G2355" i="5"/>
  <c r="G2354" i="5"/>
  <c r="G2353" i="5"/>
  <c r="G2352" i="5"/>
  <c r="G2351" i="5"/>
  <c r="G2350" i="5"/>
  <c r="G2349" i="5"/>
  <c r="G2348" i="5"/>
  <c r="G2347" i="5"/>
  <c r="G2346" i="5"/>
  <c r="G2345" i="5"/>
  <c r="G2344" i="5"/>
  <c r="G2343" i="5"/>
  <c r="G2342" i="5"/>
  <c r="G2341" i="5"/>
  <c r="G2340" i="5"/>
  <c r="G2339" i="5"/>
  <c r="G2338" i="5"/>
  <c r="G2337" i="5"/>
  <c r="G2336" i="5"/>
  <c r="G2335" i="5"/>
  <c r="G2334" i="5"/>
  <c r="G2333" i="5"/>
  <c r="G2332" i="5"/>
  <c r="G2331" i="5"/>
  <c r="G2330" i="5"/>
  <c r="G2329" i="5"/>
  <c r="G2328" i="5"/>
  <c r="G2327" i="5"/>
  <c r="G2326" i="5"/>
  <c r="G2325" i="5"/>
  <c r="G2324" i="5"/>
  <c r="G2323" i="5"/>
  <c r="G2322" i="5"/>
  <c r="G2321" i="5"/>
  <c r="G2320" i="5"/>
  <c r="G2319" i="5"/>
  <c r="G2318" i="5"/>
  <c r="G2317" i="5"/>
  <c r="G2316" i="5"/>
  <c r="G2315" i="5"/>
  <c r="G2314" i="5"/>
  <c r="G2313" i="5"/>
  <c r="G2312" i="5"/>
  <c r="G2311" i="5"/>
  <c r="G2310" i="5"/>
  <c r="G2309" i="5"/>
  <c r="G2308" i="5"/>
  <c r="G2307" i="5"/>
  <c r="G2306" i="5"/>
  <c r="G2305" i="5"/>
  <c r="G2304" i="5"/>
  <c r="G2303" i="5"/>
  <c r="G2302" i="5"/>
  <c r="G2301" i="5"/>
  <c r="G2300" i="5"/>
  <c r="G2299" i="5"/>
  <c r="G2298" i="5"/>
  <c r="G2297" i="5"/>
  <c r="G2296" i="5"/>
  <c r="G2295" i="5"/>
  <c r="G2294" i="5"/>
  <c r="G2293" i="5"/>
  <c r="G2292" i="5"/>
  <c r="G2291" i="5"/>
  <c r="G2290" i="5"/>
  <c r="G2289" i="5"/>
  <c r="G2288" i="5"/>
  <c r="G2287" i="5"/>
  <c r="G2286" i="5"/>
  <c r="G2285" i="5"/>
  <c r="G2284" i="5"/>
  <c r="G2283" i="5"/>
  <c r="G2282" i="5"/>
  <c r="G2281" i="5"/>
  <c r="G2280" i="5"/>
  <c r="G2279" i="5"/>
  <c r="G2278" i="5"/>
  <c r="G2277" i="5"/>
  <c r="G2276" i="5"/>
  <c r="G2275" i="5"/>
  <c r="G2274" i="5"/>
  <c r="G2273" i="5"/>
  <c r="G2272" i="5"/>
  <c r="G2271" i="5"/>
  <c r="G2270" i="5"/>
  <c r="G2269" i="5"/>
  <c r="G2268" i="5"/>
  <c r="G2267" i="5"/>
  <c r="G2266" i="5"/>
  <c r="G2265" i="5"/>
  <c r="G2264" i="5"/>
  <c r="G2263" i="5"/>
  <c r="G2262" i="5"/>
  <c r="G2261" i="5"/>
  <c r="G2260" i="5"/>
  <c r="G2259" i="5"/>
  <c r="G2258" i="5"/>
  <c r="G2257" i="5"/>
  <c r="G2256" i="5"/>
  <c r="G2255" i="5"/>
  <c r="G2254" i="5"/>
  <c r="G2253" i="5"/>
  <c r="G2252" i="5"/>
  <c r="G2251" i="5"/>
  <c r="G2250" i="5"/>
  <c r="G2249" i="5"/>
  <c r="G2248" i="5"/>
  <c r="G2247" i="5"/>
  <c r="G2246" i="5"/>
  <c r="G2245" i="5"/>
  <c r="G2244" i="5"/>
  <c r="G2243" i="5"/>
  <c r="G2242" i="5"/>
  <c r="G2241" i="5"/>
  <c r="G2240" i="5"/>
  <c r="G2239" i="5"/>
  <c r="G2238" i="5"/>
  <c r="G2237" i="5"/>
  <c r="G2236" i="5"/>
  <c r="G2235" i="5"/>
  <c r="G2234" i="5"/>
  <c r="G2233" i="5"/>
  <c r="G2232" i="5"/>
  <c r="G2231" i="5"/>
  <c r="G2230" i="5"/>
  <c r="G2229" i="5"/>
  <c r="G2228" i="5"/>
  <c r="G2227" i="5"/>
  <c r="G2226" i="5"/>
  <c r="G2225" i="5"/>
  <c r="G2224" i="5"/>
  <c r="G2223" i="5"/>
  <c r="G2222" i="5"/>
  <c r="G2221" i="5"/>
  <c r="G2220" i="5"/>
  <c r="G2219" i="5"/>
  <c r="G2218" i="5"/>
  <c r="G2217" i="5"/>
  <c r="G2216" i="5"/>
  <c r="G2215" i="5"/>
  <c r="G2214" i="5"/>
  <c r="G2213" i="5"/>
  <c r="G2212" i="5"/>
  <c r="G2211" i="5"/>
  <c r="G2210" i="5"/>
  <c r="G2209" i="5"/>
  <c r="G2208" i="5"/>
  <c r="G2207" i="5"/>
  <c r="G2206" i="5"/>
  <c r="G2205" i="5"/>
  <c r="G2204" i="5"/>
  <c r="G2203" i="5"/>
  <c r="G2202" i="5"/>
  <c r="G2201" i="5"/>
  <c r="G2200" i="5"/>
  <c r="G2199" i="5"/>
  <c r="G2198" i="5"/>
  <c r="G2197" i="5"/>
  <c r="G2196" i="5"/>
  <c r="G2195" i="5"/>
  <c r="G2194" i="5"/>
  <c r="G2193" i="5"/>
  <c r="G2192" i="5"/>
  <c r="G2191" i="5"/>
  <c r="G2190" i="5"/>
  <c r="G2189" i="5"/>
  <c r="G2188" i="5"/>
  <c r="G2187" i="5"/>
  <c r="G2186" i="5"/>
  <c r="G2185" i="5"/>
  <c r="G2184" i="5"/>
  <c r="G2183" i="5"/>
  <c r="G2182" i="5"/>
  <c r="G2181" i="5"/>
  <c r="G2180" i="5"/>
  <c r="G2179" i="5"/>
  <c r="G2178" i="5"/>
  <c r="G2177" i="5"/>
  <c r="G2176" i="5"/>
  <c r="G2175" i="5"/>
  <c r="G2174" i="5"/>
  <c r="G2173" i="5"/>
  <c r="G2172" i="5"/>
  <c r="G2171" i="5"/>
  <c r="G2170" i="5"/>
  <c r="G2169" i="5"/>
  <c r="G2168" i="5"/>
  <c r="G2167" i="5"/>
  <c r="G2166" i="5"/>
  <c r="G2165" i="5"/>
  <c r="G2164" i="5"/>
  <c r="G2163" i="5"/>
  <c r="G2162" i="5"/>
  <c r="G2161" i="5"/>
  <c r="G2160" i="5"/>
  <c r="G2159" i="5"/>
  <c r="G2158" i="5"/>
  <c r="G2157" i="5"/>
  <c r="G2156" i="5"/>
  <c r="G2155" i="5"/>
  <c r="G2154" i="5"/>
  <c r="G2153" i="5"/>
  <c r="G2152" i="5"/>
  <c r="G2151" i="5"/>
  <c r="G2150" i="5"/>
  <c r="G2149" i="5"/>
  <c r="G2148" i="5"/>
  <c r="G2147" i="5"/>
  <c r="G2146" i="5"/>
  <c r="G2145" i="5"/>
  <c r="G2144" i="5"/>
  <c r="G2143" i="5"/>
  <c r="G2142" i="5"/>
  <c r="G2141" i="5"/>
  <c r="G2140" i="5"/>
  <c r="G2139" i="5"/>
  <c r="G2138" i="5"/>
  <c r="G2137" i="5"/>
  <c r="G2136" i="5"/>
  <c r="G2135" i="5"/>
  <c r="G2134" i="5"/>
  <c r="G2133" i="5"/>
  <c r="G2132" i="5"/>
  <c r="G2131" i="5"/>
  <c r="G2130" i="5"/>
  <c r="G2129" i="5"/>
  <c r="G2128" i="5"/>
  <c r="G2127" i="5"/>
  <c r="G2126" i="5"/>
  <c r="G2125" i="5"/>
  <c r="G2124" i="5"/>
  <c r="G2123" i="5"/>
  <c r="G2122" i="5"/>
  <c r="G2121" i="5"/>
  <c r="G2120" i="5"/>
  <c r="G2119" i="5"/>
  <c r="G2118" i="5"/>
  <c r="G2117" i="5"/>
  <c r="G2116" i="5"/>
  <c r="G2115" i="5"/>
  <c r="G2114" i="5"/>
  <c r="G2113" i="5"/>
  <c r="G2112" i="5"/>
  <c r="G2111" i="5"/>
  <c r="G2110" i="5"/>
  <c r="G2109" i="5"/>
  <c r="G2108" i="5"/>
  <c r="G2107" i="5"/>
  <c r="G2106" i="5"/>
  <c r="G2105" i="5"/>
  <c r="G2104" i="5"/>
  <c r="G2103" i="5"/>
  <c r="G2102" i="5"/>
  <c r="G2101" i="5"/>
  <c r="G2100" i="5"/>
  <c r="G2099" i="5"/>
  <c r="G2098" i="5"/>
  <c r="G2097" i="5"/>
  <c r="G2096" i="5"/>
  <c r="G2095" i="5"/>
  <c r="G2094" i="5"/>
  <c r="G2093" i="5"/>
  <c r="G2092" i="5"/>
  <c r="G2091" i="5"/>
  <c r="G2090" i="5"/>
  <c r="G2089" i="5"/>
  <c r="G2088" i="5"/>
  <c r="G2087" i="5"/>
  <c r="G2086" i="5"/>
  <c r="G2085" i="5"/>
  <c r="G2084" i="5"/>
  <c r="G2083" i="5"/>
  <c r="G2082" i="5"/>
  <c r="G2081" i="5"/>
  <c r="G2080" i="5"/>
  <c r="G2079" i="5"/>
  <c r="G2078" i="5"/>
  <c r="G2077" i="5"/>
  <c r="G2076" i="5"/>
  <c r="G2075" i="5"/>
  <c r="G2074" i="5"/>
  <c r="G2073" i="5"/>
  <c r="G2072" i="5"/>
  <c r="G2071" i="5"/>
  <c r="G2070" i="5"/>
  <c r="G2069" i="5"/>
  <c r="G2068" i="5"/>
  <c r="G2067" i="5"/>
  <c r="G2066" i="5"/>
  <c r="G2065" i="5"/>
  <c r="G2064" i="5"/>
  <c r="G2063" i="5"/>
  <c r="G2062" i="5"/>
  <c r="G2061" i="5"/>
  <c r="G2060" i="5"/>
  <c r="G2059" i="5"/>
  <c r="G2058" i="5"/>
  <c r="G2057" i="5"/>
  <c r="G2056" i="5"/>
  <c r="G2055" i="5"/>
  <c r="G2054" i="5"/>
  <c r="G2053" i="5"/>
  <c r="G2052" i="5"/>
  <c r="G2051" i="5"/>
  <c r="G2050" i="5"/>
  <c r="G2049" i="5"/>
  <c r="G2048" i="5"/>
  <c r="G2047" i="5"/>
  <c r="G2046" i="5"/>
  <c r="G2045" i="5"/>
  <c r="G2044" i="5"/>
  <c r="G2043" i="5"/>
  <c r="G2042" i="5"/>
  <c r="G2041" i="5"/>
  <c r="G2040" i="5"/>
  <c r="G2039" i="5"/>
  <c r="G2038" i="5"/>
  <c r="G2037" i="5"/>
  <c r="G2036" i="5"/>
  <c r="G2035" i="5"/>
  <c r="G2034" i="5"/>
  <c r="G2033" i="5"/>
  <c r="G2032" i="5"/>
  <c r="G2031" i="5"/>
  <c r="G2030" i="5"/>
  <c r="G2029" i="5"/>
  <c r="G2028" i="5"/>
  <c r="G2027" i="5"/>
  <c r="G2026" i="5"/>
  <c r="G2025" i="5"/>
  <c r="G2024" i="5"/>
  <c r="G2023" i="5"/>
  <c r="G2022" i="5"/>
  <c r="G2021" i="5"/>
  <c r="G2020" i="5"/>
  <c r="G2019" i="5"/>
  <c r="G2018" i="5"/>
  <c r="G2017" i="5"/>
  <c r="G2016" i="5"/>
  <c r="G2015" i="5"/>
  <c r="G2014" i="5"/>
  <c r="G2013" i="5"/>
  <c r="G2012" i="5"/>
  <c r="G2011" i="5"/>
  <c r="G2010" i="5"/>
  <c r="G2009" i="5"/>
  <c r="G2008" i="5"/>
  <c r="G2007" i="5"/>
  <c r="G2006" i="5"/>
  <c r="G2005" i="5"/>
  <c r="G2004" i="5"/>
  <c r="G2003" i="5"/>
  <c r="G2002" i="5"/>
  <c r="G2001" i="5"/>
  <c r="G2000" i="5"/>
  <c r="G1999" i="5"/>
  <c r="G1998" i="5"/>
  <c r="G1997" i="5"/>
  <c r="G1996" i="5"/>
  <c r="G1995" i="5"/>
  <c r="G1994" i="5"/>
  <c r="G1993" i="5"/>
  <c r="G1992" i="5"/>
  <c r="G1991" i="5"/>
  <c r="G1990" i="5"/>
  <c r="G1989" i="5"/>
  <c r="G1988" i="5"/>
  <c r="G1987" i="5"/>
  <c r="G1986" i="5"/>
  <c r="G1985" i="5"/>
  <c r="G1984" i="5"/>
  <c r="G1983" i="5"/>
  <c r="G1982" i="5"/>
  <c r="G1981" i="5"/>
  <c r="G1980" i="5"/>
  <c r="G1979" i="5"/>
  <c r="G1978" i="5"/>
  <c r="G1977" i="5"/>
  <c r="G1976" i="5"/>
  <c r="G1975" i="5"/>
  <c r="G1974" i="5"/>
  <c r="G1973" i="5"/>
  <c r="G1972" i="5"/>
  <c r="G1971" i="5"/>
  <c r="G1970" i="5"/>
  <c r="G1969" i="5"/>
  <c r="G1968" i="5"/>
  <c r="G1967" i="5"/>
  <c r="G1966" i="5"/>
  <c r="G1965" i="5"/>
  <c r="G1964" i="5"/>
  <c r="G1963" i="5"/>
  <c r="G1962" i="5"/>
  <c r="G1961" i="5"/>
  <c r="G1960" i="5"/>
  <c r="G1959" i="5"/>
  <c r="G1958" i="5"/>
  <c r="G1957" i="5"/>
  <c r="G1956" i="5"/>
  <c r="G1955" i="5"/>
  <c r="G1954" i="5"/>
  <c r="G1953" i="5"/>
  <c r="G1952" i="5"/>
  <c r="G1951" i="5"/>
  <c r="G1950" i="5"/>
  <c r="G1949" i="5"/>
  <c r="G1948" i="5"/>
  <c r="G1947" i="5"/>
  <c r="G1946" i="5"/>
  <c r="G1945" i="5"/>
  <c r="G1944" i="5"/>
  <c r="G1943" i="5"/>
  <c r="G1942" i="5"/>
  <c r="G1941" i="5"/>
  <c r="G1940" i="5"/>
  <c r="G1939" i="5"/>
  <c r="G1938" i="5"/>
  <c r="G1937" i="5"/>
  <c r="G1936" i="5"/>
  <c r="G1935" i="5"/>
  <c r="G1934" i="5"/>
  <c r="G1933" i="5"/>
  <c r="G1932" i="5"/>
  <c r="G1931" i="5"/>
  <c r="G1930" i="5"/>
  <c r="G1929" i="5"/>
  <c r="G1928" i="5"/>
  <c r="G1927" i="5"/>
  <c r="G1926" i="5"/>
  <c r="G1925" i="5"/>
  <c r="G1924" i="5"/>
  <c r="G1923" i="5"/>
  <c r="G1922" i="5"/>
  <c r="G1921" i="5"/>
  <c r="G1920" i="5"/>
  <c r="G1919" i="5"/>
  <c r="G1918" i="5"/>
  <c r="G1917" i="5"/>
  <c r="G1916" i="5"/>
  <c r="G1915" i="5"/>
  <c r="G1914" i="5"/>
  <c r="G1913" i="5"/>
  <c r="G1912" i="5"/>
  <c r="G1911" i="5"/>
  <c r="G1910" i="5"/>
  <c r="G1909" i="5"/>
  <c r="G1908" i="5"/>
  <c r="G1907" i="5"/>
  <c r="G1906" i="5"/>
  <c r="G1905" i="5"/>
  <c r="G1904" i="5"/>
  <c r="G1903" i="5"/>
  <c r="G1902" i="5"/>
  <c r="G1901" i="5"/>
  <c r="G1900" i="5"/>
  <c r="G1899" i="5"/>
  <c r="G1898" i="5"/>
  <c r="G1897" i="5"/>
  <c r="G1896" i="5"/>
  <c r="G1895" i="5"/>
  <c r="G1894" i="5"/>
  <c r="G1893" i="5"/>
  <c r="G1892" i="5"/>
  <c r="G1891" i="5"/>
  <c r="G1890" i="5"/>
  <c r="G1889" i="5"/>
  <c r="G1888" i="5"/>
  <c r="G1887" i="5"/>
  <c r="G1886" i="5"/>
  <c r="G1885" i="5"/>
  <c r="G1884" i="5"/>
  <c r="G1883" i="5"/>
  <c r="G1882" i="5"/>
  <c r="G1881" i="5"/>
  <c r="G1880" i="5"/>
  <c r="G1879" i="5"/>
  <c r="G1878" i="5"/>
  <c r="G1877" i="5"/>
  <c r="G1876" i="5"/>
  <c r="G1875" i="5"/>
  <c r="G1874" i="5"/>
  <c r="G1873" i="5"/>
  <c r="G1872" i="5"/>
  <c r="G1871" i="5"/>
  <c r="G1870" i="5"/>
  <c r="G1869" i="5"/>
  <c r="G1868" i="5"/>
  <c r="G1867" i="5"/>
  <c r="G1866" i="5"/>
  <c r="G1865" i="5"/>
  <c r="G1864" i="5"/>
  <c r="G1863" i="5"/>
  <c r="G1862" i="5"/>
  <c r="G1861" i="5"/>
  <c r="G1860" i="5"/>
  <c r="G1859" i="5"/>
  <c r="G1858" i="5"/>
  <c r="G1857" i="5"/>
  <c r="G1856" i="5"/>
  <c r="G1855" i="5"/>
  <c r="G1854" i="5"/>
  <c r="G1853" i="5"/>
  <c r="G1852" i="5"/>
  <c r="G1851" i="5"/>
  <c r="G1850" i="5"/>
  <c r="G1849" i="5"/>
  <c r="G1848" i="5"/>
  <c r="G1847" i="5"/>
  <c r="G1846" i="5"/>
  <c r="G1845" i="5"/>
  <c r="G1844" i="5"/>
  <c r="G1843" i="5"/>
  <c r="G1842" i="5"/>
  <c r="G1841" i="5"/>
  <c r="G1840" i="5"/>
  <c r="G1839" i="5"/>
  <c r="G1838" i="5"/>
  <c r="G1837" i="5"/>
  <c r="G1836" i="5"/>
  <c r="G1835" i="5"/>
  <c r="G1834" i="5"/>
  <c r="G1833" i="5"/>
  <c r="G1832" i="5"/>
  <c r="G1831" i="5"/>
  <c r="G1830" i="5"/>
  <c r="G1829" i="5"/>
  <c r="G1828" i="5"/>
  <c r="G1827" i="5"/>
  <c r="G1826" i="5"/>
  <c r="G1825" i="5"/>
  <c r="G1824" i="5"/>
  <c r="G1823" i="5"/>
  <c r="G1822" i="5"/>
  <c r="G1821" i="5"/>
  <c r="G1820" i="5"/>
  <c r="G1819" i="5"/>
  <c r="G1818" i="5"/>
  <c r="G1817" i="5"/>
  <c r="G1816" i="5"/>
  <c r="G1815" i="5"/>
  <c r="G1814" i="5"/>
  <c r="G1813" i="5"/>
  <c r="G1812" i="5"/>
  <c r="G1811" i="5"/>
  <c r="G1810" i="5"/>
  <c r="G1809" i="5"/>
  <c r="G1808" i="5"/>
  <c r="G1807" i="5"/>
  <c r="G1806" i="5"/>
  <c r="G1805" i="5"/>
  <c r="G1804" i="5"/>
  <c r="G1803" i="5"/>
  <c r="G1802" i="5"/>
  <c r="G1801" i="5"/>
  <c r="G1800" i="5"/>
  <c r="G1799" i="5"/>
  <c r="G1798" i="5"/>
  <c r="G1797" i="5"/>
  <c r="G1796" i="5"/>
  <c r="G1795" i="5"/>
  <c r="G1794" i="5"/>
  <c r="G1793" i="5"/>
  <c r="G1792" i="5"/>
  <c r="G1791" i="5"/>
  <c r="G1790" i="5"/>
  <c r="G1789" i="5"/>
  <c r="G1788" i="5"/>
  <c r="G1787" i="5"/>
  <c r="G1786" i="5"/>
  <c r="G1785" i="5"/>
  <c r="G1784" i="5"/>
  <c r="G1783" i="5"/>
  <c r="G1782" i="5"/>
  <c r="G1781" i="5"/>
  <c r="G1780" i="5"/>
  <c r="G1779" i="5"/>
  <c r="G1778" i="5"/>
  <c r="G1777" i="5"/>
  <c r="G1776" i="5"/>
  <c r="G1775" i="5"/>
  <c r="G1774" i="5"/>
  <c r="G1773" i="5"/>
  <c r="G1772" i="5"/>
  <c r="G1771" i="5"/>
  <c r="G1770" i="5"/>
  <c r="G1769" i="5"/>
  <c r="G1768" i="5"/>
  <c r="G1767" i="5"/>
  <c r="G1766" i="5"/>
  <c r="G1765" i="5"/>
  <c r="G1764" i="5"/>
  <c r="G1763" i="5"/>
  <c r="G1762" i="5"/>
  <c r="G1761" i="5"/>
  <c r="G1760" i="5"/>
  <c r="G1759" i="5"/>
  <c r="G1758" i="5"/>
  <c r="G1757" i="5"/>
  <c r="G1756" i="5"/>
  <c r="G1755" i="5"/>
  <c r="G1754" i="5"/>
  <c r="G1753" i="5"/>
  <c r="G1752" i="5"/>
  <c r="G1751" i="5"/>
  <c r="G1750" i="5"/>
  <c r="G1749" i="5"/>
  <c r="G1748" i="5"/>
  <c r="G1747" i="5"/>
  <c r="G1746" i="5"/>
  <c r="G1745" i="5"/>
  <c r="G1744" i="5"/>
  <c r="G1743" i="5"/>
  <c r="G1742" i="5"/>
  <c r="G1741" i="5"/>
  <c r="G1740" i="5"/>
  <c r="G1739" i="5"/>
  <c r="G1738" i="5"/>
  <c r="G1737" i="5"/>
  <c r="G1736" i="5"/>
  <c r="G1735" i="5"/>
  <c r="G1734" i="5"/>
  <c r="G1733" i="5"/>
  <c r="G1732" i="5"/>
  <c r="G1731" i="5"/>
  <c r="G1730" i="5"/>
  <c r="G1729" i="5"/>
  <c r="G1728" i="5"/>
  <c r="G1727" i="5"/>
  <c r="G1726" i="5"/>
  <c r="G1725" i="5"/>
  <c r="G1724" i="5"/>
  <c r="G1723" i="5"/>
  <c r="G1722" i="5"/>
  <c r="G1721" i="5"/>
  <c r="G1720" i="5"/>
  <c r="G1719" i="5"/>
  <c r="G1718" i="5"/>
  <c r="G1717" i="5"/>
  <c r="G1716" i="5"/>
  <c r="G1715" i="5"/>
  <c r="G1714" i="5"/>
  <c r="G1713" i="5"/>
  <c r="G1712" i="5"/>
  <c r="G1711" i="5"/>
  <c r="G1710" i="5"/>
  <c r="G1709" i="5"/>
  <c r="G1708" i="5"/>
  <c r="G1707" i="5"/>
  <c r="G1706" i="5"/>
  <c r="G1705" i="5"/>
  <c r="G1704" i="5"/>
  <c r="G1703" i="5"/>
  <c r="G1702" i="5"/>
  <c r="G1701" i="5"/>
  <c r="G1700" i="5"/>
  <c r="G1699" i="5"/>
  <c r="G1698" i="5"/>
  <c r="G1697" i="5"/>
  <c r="G1696" i="5"/>
  <c r="G1695" i="5"/>
  <c r="G1694" i="5"/>
  <c r="G1693" i="5"/>
  <c r="G1692" i="5"/>
  <c r="G1691" i="5"/>
  <c r="G1690" i="5"/>
  <c r="G1689" i="5"/>
  <c r="G1688" i="5"/>
  <c r="G1687" i="5"/>
  <c r="G1686" i="5"/>
  <c r="G1685" i="5"/>
  <c r="G1684" i="5"/>
  <c r="G1683" i="5"/>
  <c r="G1682" i="5"/>
  <c r="G1681" i="5"/>
  <c r="G1680" i="5"/>
  <c r="G1679" i="5"/>
  <c r="G1678" i="5"/>
  <c r="G1677" i="5"/>
  <c r="G1676" i="5"/>
  <c r="G1675" i="5"/>
  <c r="G1674" i="5"/>
  <c r="G1673" i="5"/>
  <c r="G1672" i="5"/>
  <c r="G1671" i="5"/>
  <c r="G1670" i="5"/>
  <c r="G1669" i="5"/>
  <c r="G1668" i="5"/>
  <c r="G1667" i="5"/>
  <c r="G1666" i="5"/>
  <c r="G1665" i="5"/>
  <c r="G1664" i="5"/>
  <c r="G1663" i="5"/>
  <c r="G1662" i="5"/>
  <c r="G1661" i="5"/>
  <c r="G1660" i="5"/>
  <c r="G1659" i="5"/>
  <c r="G1658" i="5"/>
  <c r="G1657" i="5"/>
  <c r="G1656" i="5"/>
  <c r="G1655" i="5"/>
  <c r="G1654" i="5"/>
  <c r="G1653" i="5"/>
  <c r="G1652" i="5"/>
  <c r="G1651" i="5"/>
  <c r="G1650" i="5"/>
  <c r="G1649" i="5"/>
  <c r="G1648" i="5"/>
  <c r="G1647" i="5"/>
  <c r="G1646" i="5"/>
  <c r="G1645" i="5"/>
  <c r="G1644" i="5"/>
  <c r="G1643" i="5"/>
  <c r="G1642" i="5"/>
  <c r="G1641" i="5"/>
  <c r="G1640" i="5"/>
  <c r="G1639" i="5"/>
  <c r="G1638" i="5"/>
  <c r="G1637" i="5"/>
  <c r="G1636" i="5"/>
  <c r="G1635" i="5"/>
  <c r="G1634" i="5"/>
  <c r="G1633" i="5"/>
  <c r="G1632" i="5"/>
  <c r="G1631" i="5"/>
  <c r="G1630" i="5"/>
  <c r="G1629" i="5"/>
  <c r="G1628" i="5"/>
  <c r="G1627" i="5"/>
  <c r="G1626" i="5"/>
  <c r="G1625" i="5"/>
  <c r="G1624" i="5"/>
  <c r="G1623" i="5"/>
  <c r="G1622" i="5"/>
  <c r="G1621" i="5"/>
  <c r="G1620" i="5"/>
  <c r="G1619" i="5"/>
  <c r="G1618" i="5"/>
  <c r="G1617" i="5"/>
  <c r="G1616" i="5"/>
  <c r="G1615" i="5"/>
  <c r="G1614" i="5"/>
  <c r="G1613" i="5"/>
  <c r="G1612" i="5"/>
  <c r="G1611" i="5"/>
  <c r="G1610" i="5"/>
  <c r="G1609" i="5"/>
  <c r="G1608" i="5"/>
  <c r="G1607" i="5"/>
  <c r="G1606" i="5"/>
  <c r="G1605" i="5"/>
  <c r="G1604" i="5"/>
  <c r="G1603" i="5"/>
  <c r="G1602" i="5"/>
  <c r="G1601" i="5"/>
  <c r="G1600" i="5"/>
  <c r="G1599" i="5"/>
  <c r="G1598" i="5"/>
  <c r="G1597" i="5"/>
  <c r="G1596" i="5"/>
  <c r="G1595" i="5"/>
  <c r="G1594" i="5"/>
  <c r="G1593" i="5"/>
  <c r="G1592" i="5"/>
  <c r="G1591" i="5"/>
  <c r="G1590" i="5"/>
  <c r="G1589" i="5"/>
  <c r="G1588" i="5"/>
  <c r="G1587" i="5"/>
  <c r="G1586" i="5"/>
  <c r="G1585" i="5"/>
  <c r="G1584" i="5"/>
  <c r="G1583" i="5"/>
  <c r="G1582" i="5"/>
  <c r="G1581" i="5"/>
  <c r="G1580" i="5"/>
  <c r="G1579" i="5"/>
  <c r="G1578" i="5"/>
  <c r="G1577" i="5"/>
  <c r="G1576" i="5"/>
  <c r="G1575" i="5"/>
  <c r="G1574" i="5"/>
  <c r="G1573" i="5"/>
  <c r="G1572" i="5"/>
  <c r="G1571" i="5"/>
  <c r="G1570" i="5"/>
  <c r="G1569" i="5"/>
  <c r="G1568" i="5"/>
  <c r="G1567" i="5"/>
  <c r="G1566" i="5"/>
  <c r="G1565" i="5"/>
  <c r="G1564" i="5"/>
  <c r="G1563" i="5"/>
  <c r="G1562" i="5"/>
  <c r="G1561" i="5"/>
  <c r="G1560" i="5"/>
  <c r="G1559" i="5"/>
  <c r="G1558" i="5"/>
  <c r="G1557" i="5"/>
  <c r="G1556" i="5"/>
  <c r="G1555" i="5"/>
  <c r="G1554" i="5"/>
  <c r="G1553" i="5"/>
  <c r="G1552" i="5"/>
  <c r="G1551" i="5"/>
  <c r="G1550" i="5"/>
  <c r="G1549" i="5"/>
  <c r="G1548" i="5"/>
  <c r="G1547" i="5"/>
  <c r="G1546" i="5"/>
  <c r="G1545" i="5"/>
  <c r="G1544" i="5"/>
  <c r="G1543" i="5"/>
  <c r="G1542" i="5"/>
  <c r="G1541" i="5"/>
  <c r="G1540" i="5"/>
  <c r="G1539" i="5"/>
  <c r="G1538" i="5"/>
  <c r="G1537" i="5"/>
  <c r="G1536" i="5"/>
  <c r="G1535" i="5"/>
  <c r="G1534" i="5"/>
  <c r="G1533" i="5"/>
  <c r="G1532" i="5"/>
  <c r="G1531" i="5"/>
  <c r="G1530" i="5"/>
  <c r="G1529" i="5"/>
  <c r="G1528" i="5"/>
  <c r="G1527" i="5"/>
  <c r="G1526" i="5"/>
  <c r="G1525" i="5"/>
  <c r="G1524" i="5"/>
  <c r="G1523" i="5"/>
  <c r="G1522" i="5"/>
  <c r="G1521" i="5"/>
  <c r="G1520" i="5"/>
  <c r="G1519" i="5"/>
  <c r="G1518" i="5"/>
  <c r="G1517" i="5"/>
  <c r="G1516" i="5"/>
  <c r="G1515" i="5"/>
  <c r="G1514" i="5"/>
  <c r="G1513" i="5"/>
  <c r="G1512" i="5"/>
  <c r="G1511" i="5"/>
  <c r="G1510" i="5"/>
  <c r="G1509" i="5"/>
  <c r="G1508" i="5"/>
  <c r="G1507" i="5"/>
  <c r="G1506" i="5"/>
  <c r="G1505" i="5"/>
  <c r="G1504" i="5"/>
  <c r="G1503" i="5"/>
  <c r="G1502" i="5"/>
  <c r="G1501" i="5"/>
  <c r="G1500" i="5"/>
  <c r="G1499" i="5"/>
  <c r="G1498" i="5"/>
  <c r="G1497" i="5"/>
  <c r="G1496" i="5"/>
  <c r="G1495" i="5"/>
  <c r="G1494" i="5"/>
  <c r="G1493" i="5"/>
  <c r="G1492" i="5"/>
  <c r="G1491" i="5"/>
  <c r="G1490" i="5"/>
  <c r="G1489" i="5"/>
  <c r="G1488" i="5"/>
  <c r="G1487" i="5"/>
  <c r="G1486" i="5"/>
  <c r="G1485" i="5"/>
  <c r="G1484" i="5"/>
  <c r="G1483" i="5"/>
  <c r="G1482" i="5"/>
  <c r="G1481" i="5"/>
  <c r="G1480" i="5"/>
  <c r="G1479" i="5"/>
  <c r="G1478" i="5"/>
  <c r="G1477" i="5"/>
  <c r="G1476" i="5"/>
  <c r="G1475" i="5"/>
  <c r="G1474" i="5"/>
  <c r="G1473" i="5"/>
  <c r="G1472" i="5"/>
  <c r="G1471" i="5"/>
  <c r="G1470" i="5"/>
  <c r="G1469" i="5"/>
  <c r="G1468" i="5"/>
  <c r="G1467" i="5"/>
  <c r="G1466" i="5"/>
  <c r="G1465" i="5"/>
  <c r="G1464" i="5"/>
  <c r="G1463" i="5"/>
  <c r="G1462" i="5"/>
  <c r="G1461" i="5"/>
  <c r="G1460" i="5"/>
  <c r="G1459" i="5"/>
  <c r="G1458" i="5"/>
  <c r="G1457" i="5"/>
  <c r="G1456" i="5"/>
  <c r="G1455" i="5"/>
  <c r="G1454" i="5"/>
  <c r="G1453" i="5"/>
  <c r="G1452" i="5"/>
  <c r="G1451" i="5"/>
  <c r="G1450" i="5"/>
  <c r="G1449" i="5"/>
  <c r="G1448" i="5"/>
  <c r="G1447" i="5"/>
  <c r="G1446" i="5"/>
  <c r="G1445" i="5"/>
  <c r="G1444" i="5"/>
  <c r="G1443" i="5"/>
  <c r="G1442" i="5"/>
  <c r="G1441" i="5"/>
  <c r="G1440" i="5"/>
  <c r="G1439" i="5"/>
  <c r="G1438" i="5"/>
  <c r="G1437" i="5"/>
  <c r="G1436" i="5"/>
  <c r="G1435" i="5"/>
  <c r="G1434" i="5"/>
  <c r="G1433" i="5"/>
  <c r="G1432" i="5"/>
  <c r="G1431" i="5"/>
  <c r="G1430" i="5"/>
  <c r="G1429" i="5"/>
  <c r="G1428" i="5"/>
  <c r="G1427" i="5"/>
  <c r="G1426" i="5"/>
  <c r="G1425" i="5"/>
  <c r="G1424" i="5"/>
  <c r="G1423" i="5"/>
  <c r="G1422" i="5"/>
  <c r="G1421" i="5"/>
  <c r="G1420" i="5"/>
  <c r="G1419" i="5"/>
  <c r="G1418" i="5"/>
  <c r="G1417" i="5"/>
  <c r="G1416" i="5"/>
  <c r="G1415" i="5"/>
  <c r="G1414" i="5"/>
  <c r="G1413" i="5"/>
  <c r="G1412" i="5"/>
  <c r="G1411" i="5"/>
  <c r="G1410" i="5"/>
  <c r="G1409" i="5"/>
  <c r="G1408" i="5"/>
  <c r="G1407" i="5"/>
  <c r="G1406" i="5"/>
  <c r="G1405" i="5"/>
  <c r="G1404" i="5"/>
  <c r="G1403" i="5"/>
  <c r="G1402" i="5"/>
  <c r="G1401" i="5"/>
  <c r="G1400" i="5"/>
  <c r="G1399" i="5"/>
  <c r="G1398" i="5"/>
  <c r="G1397" i="5"/>
  <c r="G1396" i="5"/>
  <c r="G1395" i="5"/>
  <c r="G1394" i="5"/>
  <c r="G1393" i="5"/>
  <c r="G1392" i="5"/>
  <c r="G1391" i="5"/>
  <c r="G1390" i="5"/>
  <c r="G1389" i="5"/>
  <c r="G1388" i="5"/>
  <c r="G1387" i="5"/>
  <c r="G1386" i="5"/>
  <c r="G1385" i="5"/>
  <c r="G1384" i="5"/>
  <c r="G1383" i="5"/>
  <c r="G1382" i="5"/>
  <c r="G1381" i="5"/>
  <c r="G1380" i="5"/>
  <c r="G1379" i="5"/>
  <c r="G1378" i="5"/>
  <c r="G1377" i="5"/>
  <c r="G1376" i="5"/>
  <c r="G1375" i="5"/>
  <c r="G1374" i="5"/>
  <c r="G1373" i="5"/>
  <c r="G1372" i="5"/>
  <c r="G1371" i="5"/>
  <c r="G1370" i="5"/>
  <c r="G1369" i="5"/>
  <c r="G1368" i="5"/>
  <c r="G1367" i="5"/>
  <c r="G1366" i="5"/>
  <c r="G1365" i="5"/>
  <c r="G1364" i="5"/>
  <c r="G1363" i="5"/>
  <c r="G1362" i="5"/>
  <c r="G1361" i="5"/>
  <c r="G1360" i="5"/>
  <c r="G1359" i="5"/>
  <c r="G1358" i="5"/>
  <c r="G1357" i="5"/>
  <c r="G1356" i="5"/>
  <c r="G1355" i="5"/>
  <c r="G1354" i="5"/>
  <c r="G1353" i="5"/>
  <c r="G1352" i="5"/>
  <c r="G1351" i="5"/>
  <c r="G1350" i="5"/>
  <c r="G1349" i="5"/>
  <c r="G1348" i="5"/>
  <c r="G1347" i="5"/>
  <c r="G1346" i="5"/>
  <c r="G1345" i="5"/>
  <c r="G1344" i="5"/>
  <c r="G1343" i="5"/>
  <c r="G1342" i="5"/>
  <c r="G1341" i="5"/>
  <c r="G1340" i="5"/>
  <c r="G1339" i="5"/>
  <c r="G1338" i="5"/>
  <c r="G1337" i="5"/>
  <c r="G1336" i="5"/>
  <c r="G1335" i="5"/>
  <c r="G1334" i="5"/>
  <c r="G1333" i="5"/>
  <c r="G1332" i="5"/>
  <c r="G1331" i="5"/>
  <c r="G1330" i="5"/>
  <c r="G1329" i="5"/>
  <c r="G1328" i="5"/>
  <c r="G1327" i="5"/>
  <c r="G1326" i="5"/>
  <c r="G1325" i="5"/>
  <c r="G1324" i="5"/>
  <c r="G1323" i="5"/>
  <c r="G1322" i="5"/>
  <c r="G1321" i="5"/>
  <c r="G1320" i="5"/>
  <c r="G1319" i="5"/>
  <c r="G1318" i="5"/>
  <c r="G1317" i="5"/>
  <c r="G1316" i="5"/>
  <c r="G1315" i="5"/>
  <c r="G1314" i="5"/>
  <c r="G1313" i="5"/>
  <c r="G1312" i="5"/>
  <c r="G1311" i="5"/>
  <c r="G1310" i="5"/>
  <c r="G1309" i="5"/>
  <c r="G1308" i="5"/>
  <c r="G1307" i="5"/>
  <c r="G1306" i="5"/>
  <c r="G1305" i="5"/>
  <c r="G1304" i="5"/>
  <c r="G1303" i="5"/>
  <c r="G1302" i="5"/>
  <c r="G1301" i="5"/>
  <c r="G1300" i="5"/>
  <c r="G1299" i="5"/>
  <c r="G1298" i="5"/>
  <c r="G1297" i="5"/>
  <c r="G1296" i="5"/>
  <c r="G1295" i="5"/>
  <c r="G1294" i="5"/>
  <c r="G1293" i="5"/>
  <c r="G1292" i="5"/>
  <c r="G1291" i="5"/>
  <c r="G1290" i="5"/>
  <c r="G1289" i="5"/>
  <c r="G1288" i="5"/>
  <c r="G1287" i="5"/>
  <c r="G1286" i="5"/>
  <c r="G1285" i="5"/>
  <c r="G1284" i="5"/>
  <c r="G1283" i="5"/>
  <c r="G1282" i="5"/>
  <c r="G1281" i="5"/>
  <c r="G1280" i="5"/>
  <c r="G1279" i="5"/>
  <c r="G1278" i="5"/>
  <c r="G1277" i="5"/>
  <c r="G1276" i="5"/>
  <c r="G1275" i="5"/>
  <c r="G1274" i="5"/>
  <c r="G1273" i="5"/>
  <c r="G1272" i="5"/>
  <c r="G1271" i="5"/>
  <c r="G1270" i="5"/>
  <c r="G1269" i="5"/>
  <c r="G1268" i="5"/>
  <c r="G1267" i="5"/>
  <c r="G1266" i="5"/>
  <c r="G1265" i="5"/>
  <c r="G1264" i="5"/>
  <c r="G1263" i="5"/>
  <c r="G1262" i="5"/>
  <c r="G1261" i="5"/>
  <c r="G1260" i="5"/>
  <c r="G1259" i="5"/>
  <c r="G1258" i="5"/>
  <c r="G1257" i="5"/>
  <c r="G1256" i="5"/>
  <c r="G1255" i="5"/>
  <c r="G1254" i="5"/>
  <c r="G1253" i="5"/>
  <c r="G1252" i="5"/>
  <c r="G1251" i="5"/>
  <c r="G1250" i="5"/>
  <c r="G1249" i="5"/>
  <c r="G1248" i="5"/>
  <c r="G1247" i="5"/>
  <c r="G1246" i="5"/>
  <c r="G1245" i="5"/>
  <c r="G1244" i="5"/>
  <c r="G1243" i="5"/>
  <c r="G1242" i="5"/>
  <c r="G1241" i="5"/>
  <c r="G1240" i="5"/>
  <c r="G1239" i="5"/>
  <c r="G1238" i="5"/>
  <c r="G1237" i="5"/>
  <c r="G1236" i="5"/>
  <c r="G1235" i="5"/>
  <c r="G1234" i="5"/>
  <c r="G1233" i="5"/>
  <c r="G1232" i="5"/>
  <c r="G1231" i="5"/>
  <c r="G1230" i="5"/>
  <c r="G1229" i="5"/>
  <c r="G1228" i="5"/>
  <c r="G1227" i="5"/>
  <c r="G1226" i="5"/>
  <c r="G1225" i="5"/>
  <c r="G1224" i="5"/>
  <c r="G1223" i="5"/>
  <c r="G1222" i="5"/>
  <c r="G1221" i="5"/>
  <c r="G1220" i="5"/>
  <c r="G1219" i="5"/>
  <c r="G1218" i="5"/>
  <c r="G1217" i="5"/>
  <c r="G1216" i="5"/>
  <c r="G1215" i="5"/>
  <c r="G1214" i="5"/>
  <c r="G1213" i="5"/>
  <c r="G1212" i="5"/>
  <c r="G1211" i="5"/>
  <c r="G1210" i="5"/>
  <c r="G1209" i="5"/>
  <c r="G1208" i="5"/>
  <c r="G1207" i="5"/>
  <c r="G1206" i="5"/>
  <c r="G1205" i="5"/>
  <c r="G1204" i="5"/>
  <c r="G1203" i="5"/>
  <c r="G1202" i="5"/>
  <c r="G1201" i="5"/>
  <c r="G1200" i="5"/>
  <c r="G1199" i="5"/>
  <c r="G1198" i="5"/>
  <c r="G1197" i="5"/>
  <c r="G1196" i="5"/>
  <c r="G1195" i="5"/>
  <c r="G1194" i="5"/>
  <c r="G1193" i="5"/>
  <c r="G1192" i="5"/>
  <c r="G1191" i="5"/>
  <c r="G1190" i="5"/>
  <c r="G1189" i="5"/>
  <c r="G1188" i="5"/>
  <c r="G1187" i="5"/>
  <c r="G1186" i="5"/>
  <c r="G1185" i="5"/>
  <c r="G1184" i="5"/>
  <c r="G1183" i="5"/>
  <c r="G1182" i="5"/>
  <c r="G1181" i="5"/>
  <c r="G1180" i="5"/>
  <c r="G1179" i="5"/>
  <c r="G1178" i="5"/>
  <c r="G1177" i="5"/>
  <c r="G1176" i="5"/>
  <c r="G1175" i="5"/>
  <c r="G1174" i="5"/>
  <c r="G1173" i="5"/>
  <c r="G1172" i="5"/>
  <c r="G1171" i="5"/>
  <c r="G1170" i="5"/>
  <c r="G1169" i="5"/>
  <c r="G1168" i="5"/>
  <c r="G1167" i="5"/>
  <c r="G1166" i="5"/>
  <c r="G1165" i="5"/>
  <c r="G1164" i="5"/>
  <c r="G1163" i="5"/>
  <c r="G1162" i="5"/>
  <c r="G1161" i="5"/>
  <c r="G1160" i="5"/>
  <c r="G1159" i="5"/>
  <c r="G1158" i="5"/>
  <c r="G1157" i="5"/>
  <c r="G1156" i="5"/>
  <c r="G1155" i="5"/>
  <c r="G1154" i="5"/>
  <c r="G1153" i="5"/>
  <c r="G1152" i="5"/>
  <c r="G1151" i="5"/>
  <c r="G1150" i="5"/>
  <c r="G1149" i="5"/>
  <c r="G1148" i="5"/>
  <c r="G1147" i="5"/>
  <c r="G1146" i="5"/>
  <c r="G1145" i="5"/>
  <c r="G1144" i="5"/>
  <c r="G1143" i="5"/>
  <c r="G1142" i="5"/>
  <c r="G1141" i="5"/>
  <c r="G1140" i="5"/>
  <c r="G1139" i="5"/>
  <c r="G1138" i="5"/>
  <c r="G1137" i="5"/>
  <c r="G1136" i="5"/>
  <c r="G1135" i="5"/>
  <c r="G1134" i="5"/>
  <c r="G1133" i="5"/>
  <c r="G1132" i="5"/>
  <c r="G1131" i="5"/>
  <c r="G1130" i="5"/>
  <c r="G1129" i="5"/>
  <c r="G1128" i="5"/>
  <c r="G1127" i="5"/>
  <c r="G1126" i="5"/>
  <c r="G1125" i="5"/>
  <c r="G1124" i="5"/>
  <c r="G1123" i="5"/>
  <c r="G1122" i="5"/>
  <c r="G1121" i="5"/>
  <c r="G1120" i="5"/>
  <c r="G1119" i="5"/>
  <c r="G1118" i="5"/>
  <c r="G1117" i="5"/>
  <c r="G1116" i="5"/>
  <c r="G1115" i="5"/>
  <c r="G1114" i="5"/>
  <c r="G1113" i="5"/>
  <c r="G1112" i="5"/>
  <c r="G1111" i="5"/>
  <c r="G1110" i="5"/>
  <c r="G1109" i="5"/>
  <c r="G1108" i="5"/>
  <c r="G1107" i="5"/>
  <c r="G1106" i="5"/>
  <c r="G1105" i="5"/>
  <c r="G1104" i="5"/>
  <c r="G1103" i="5"/>
  <c r="G1102" i="5"/>
  <c r="G1101" i="5"/>
  <c r="G1100" i="5"/>
  <c r="G1099" i="5"/>
  <c r="G1098" i="5"/>
  <c r="G1097" i="5"/>
  <c r="G1096" i="5"/>
  <c r="G1095" i="5"/>
  <c r="G1094" i="5"/>
  <c r="G1093" i="5"/>
  <c r="G1092" i="5"/>
  <c r="G1091" i="5"/>
  <c r="G1090" i="5"/>
  <c r="G1089" i="5"/>
  <c r="G1088" i="5"/>
  <c r="G1087" i="5"/>
  <c r="G1086" i="5"/>
  <c r="G1085" i="5"/>
  <c r="G1084" i="5"/>
  <c r="G1083" i="5"/>
  <c r="G1082" i="5"/>
  <c r="G1081" i="5"/>
  <c r="G1080" i="5"/>
  <c r="G1079" i="5"/>
  <c r="G1078" i="5"/>
  <c r="G1077" i="5"/>
  <c r="G1076" i="5"/>
  <c r="G1075" i="5"/>
  <c r="G1074" i="5"/>
  <c r="G1073" i="5"/>
  <c r="G1072" i="5"/>
  <c r="G1071" i="5"/>
  <c r="G1070" i="5"/>
  <c r="G1069" i="5"/>
  <c r="G1068" i="5"/>
  <c r="G1067" i="5"/>
  <c r="G1066" i="5"/>
  <c r="G1065" i="5"/>
  <c r="G1064" i="5"/>
  <c r="G1063" i="5"/>
  <c r="G1062" i="5"/>
  <c r="G1061" i="5"/>
  <c r="G1060" i="5"/>
  <c r="G1059" i="5"/>
  <c r="G1058" i="5"/>
  <c r="G1057" i="5"/>
  <c r="G1056" i="5"/>
  <c r="G1055" i="5"/>
  <c r="G1054" i="5"/>
  <c r="G1053" i="5"/>
  <c r="G1052" i="5"/>
  <c r="G1051" i="5"/>
  <c r="G1050" i="5"/>
  <c r="G1049" i="5"/>
  <c r="G1048" i="5"/>
  <c r="G1047" i="5"/>
  <c r="G1046" i="5"/>
  <c r="G1045" i="5"/>
  <c r="G1044" i="5"/>
  <c r="G1043" i="5"/>
  <c r="G1042" i="5"/>
  <c r="G1041" i="5"/>
  <c r="G1040" i="5"/>
  <c r="G1039" i="5"/>
  <c r="G1038" i="5"/>
  <c r="G1037" i="5"/>
  <c r="G1036" i="5"/>
  <c r="G1035" i="5"/>
  <c r="G1034" i="5"/>
  <c r="G1033" i="5"/>
  <c r="G1032" i="5"/>
  <c r="G1031" i="5"/>
  <c r="G1030" i="5"/>
  <c r="G1029" i="5"/>
  <c r="G1028" i="5"/>
  <c r="G1027" i="5"/>
  <c r="G1026" i="5"/>
  <c r="G1025" i="5"/>
  <c r="G1024" i="5"/>
  <c r="G1023" i="5"/>
  <c r="G1022" i="5"/>
  <c r="G1021" i="5"/>
  <c r="G1020" i="5"/>
  <c r="G1019" i="5"/>
  <c r="G1018" i="5"/>
  <c r="G1017" i="5"/>
  <c r="G1016" i="5"/>
  <c r="G1015" i="5"/>
  <c r="G1014" i="5"/>
  <c r="G1013" i="5"/>
  <c r="G1012" i="5"/>
  <c r="G1011" i="5"/>
  <c r="G1010" i="5"/>
  <c r="G1009" i="5"/>
  <c r="G1008" i="5"/>
  <c r="G1007" i="5"/>
  <c r="G1006" i="5"/>
  <c r="G1005" i="5"/>
  <c r="G1004" i="5"/>
  <c r="G1003" i="5"/>
  <c r="G1002" i="5"/>
  <c r="G1001" i="5"/>
  <c r="G1000" i="5"/>
  <c r="G999" i="5"/>
  <c r="G998" i="5"/>
  <c r="G997" i="5"/>
  <c r="G996" i="5"/>
  <c r="G995" i="5"/>
  <c r="G994" i="5"/>
  <c r="G993" i="5"/>
  <c r="G992" i="5"/>
  <c r="G991" i="5"/>
  <c r="G990" i="5"/>
  <c r="G989" i="5"/>
  <c r="G988" i="5"/>
  <c r="G987" i="5"/>
  <c r="G986" i="5"/>
  <c r="G985" i="5"/>
  <c r="G984" i="5"/>
  <c r="G983" i="5"/>
  <c r="G982" i="5"/>
  <c r="G981" i="5"/>
  <c r="G980" i="5"/>
  <c r="G979" i="5"/>
  <c r="G978" i="5"/>
  <c r="G977" i="5"/>
  <c r="G976" i="5"/>
  <c r="G975" i="5"/>
  <c r="G974" i="5"/>
  <c r="G973" i="5"/>
  <c r="G972" i="5"/>
  <c r="G971" i="5"/>
  <c r="G970" i="5"/>
  <c r="G969" i="5"/>
  <c r="G968" i="5"/>
  <c r="G967" i="5"/>
  <c r="G966" i="5"/>
  <c r="G965" i="5"/>
  <c r="G964" i="5"/>
  <c r="G963" i="5"/>
  <c r="G962" i="5"/>
  <c r="G961" i="5"/>
  <c r="G960" i="5"/>
  <c r="G959" i="5"/>
  <c r="G958" i="5"/>
  <c r="G957" i="5"/>
  <c r="G956" i="5"/>
  <c r="G955" i="5"/>
  <c r="G954" i="5"/>
  <c r="G953" i="5"/>
  <c r="G952" i="5"/>
  <c r="G951" i="5"/>
  <c r="G950" i="5"/>
  <c r="G949" i="5"/>
  <c r="G948" i="5"/>
  <c r="G947" i="5"/>
  <c r="G946" i="5"/>
  <c r="G945" i="5"/>
  <c r="G944" i="5"/>
  <c r="G943" i="5"/>
  <c r="G942" i="5"/>
  <c r="G941" i="5"/>
  <c r="G940" i="5"/>
  <c r="G939" i="5"/>
  <c r="G938" i="5"/>
  <c r="G937" i="5"/>
  <c r="G936" i="5"/>
  <c r="G935" i="5"/>
  <c r="G934" i="5"/>
  <c r="G933" i="5"/>
  <c r="G932" i="5"/>
  <c r="G931" i="5"/>
  <c r="G930" i="5"/>
  <c r="G929" i="5"/>
  <c r="G928" i="5"/>
  <c r="G927" i="5"/>
  <c r="G926" i="5"/>
  <c r="G925" i="5"/>
  <c r="G924" i="5"/>
  <c r="G923" i="5"/>
  <c r="G922" i="5"/>
  <c r="G921" i="5"/>
  <c r="G920" i="5"/>
  <c r="G919" i="5"/>
  <c r="G918" i="5"/>
  <c r="G917" i="5"/>
  <c r="G916" i="5"/>
  <c r="G915" i="5"/>
  <c r="G914" i="5"/>
  <c r="G913" i="5"/>
  <c r="G912" i="5"/>
  <c r="G911" i="5"/>
  <c r="G910" i="5"/>
  <c r="G909" i="5"/>
  <c r="G908" i="5"/>
  <c r="G907" i="5"/>
  <c r="G906" i="5"/>
  <c r="G905" i="5"/>
  <c r="G904" i="5"/>
  <c r="G903" i="5"/>
  <c r="G902" i="5"/>
  <c r="G901" i="5"/>
  <c r="G900" i="5"/>
  <c r="G899" i="5"/>
  <c r="G898" i="5"/>
  <c r="G897" i="5"/>
  <c r="G896" i="5"/>
  <c r="G895" i="5"/>
  <c r="G894" i="5"/>
  <c r="G893" i="5"/>
  <c r="G892" i="5"/>
  <c r="G891" i="5"/>
  <c r="G890" i="5"/>
  <c r="G889" i="5"/>
  <c r="G888" i="5"/>
  <c r="G887" i="5"/>
  <c r="G886" i="5"/>
  <c r="G885" i="5"/>
  <c r="G884" i="5"/>
  <c r="G883" i="5"/>
  <c r="G882" i="5"/>
  <c r="G881" i="5"/>
  <c r="G880" i="5"/>
  <c r="G879" i="5"/>
  <c r="G878" i="5"/>
  <c r="G877" i="5"/>
  <c r="G876" i="5"/>
  <c r="G875" i="5"/>
  <c r="G874" i="5"/>
  <c r="G873" i="5"/>
  <c r="G872" i="5"/>
  <c r="G871" i="5"/>
  <c r="G870" i="5"/>
  <c r="G869" i="5"/>
  <c r="G868" i="5"/>
  <c r="G867" i="5"/>
  <c r="G866" i="5"/>
  <c r="G865" i="5"/>
  <c r="G864" i="5"/>
  <c r="G863" i="5"/>
  <c r="G862" i="5"/>
  <c r="G861" i="5"/>
  <c r="G860" i="5"/>
  <c r="G859" i="5"/>
  <c r="G858" i="5"/>
  <c r="G857" i="5"/>
  <c r="G856" i="5"/>
  <c r="G855" i="5"/>
  <c r="G854" i="5"/>
  <c r="G853" i="5"/>
  <c r="G852" i="5"/>
  <c r="G851" i="5"/>
  <c r="G850" i="5"/>
  <c r="G849" i="5"/>
  <c r="G848" i="5"/>
  <c r="G847" i="5"/>
  <c r="G846" i="5"/>
  <c r="G845" i="5"/>
  <c r="G844" i="5"/>
  <c r="G843" i="5"/>
  <c r="G842" i="5"/>
  <c r="G841" i="5"/>
  <c r="G840" i="5"/>
  <c r="G839" i="5"/>
  <c r="G838" i="5"/>
  <c r="G837" i="5"/>
  <c r="G836" i="5"/>
  <c r="G835" i="5"/>
  <c r="G834" i="5"/>
  <c r="G833" i="5"/>
  <c r="G832" i="5"/>
  <c r="G831" i="5"/>
  <c r="G830" i="5"/>
  <c r="G829" i="5"/>
  <c r="G828" i="5"/>
  <c r="G827" i="5"/>
  <c r="G826" i="5"/>
  <c r="G825" i="5"/>
  <c r="G824" i="5"/>
  <c r="G823" i="5"/>
  <c r="G822" i="5"/>
  <c r="G821" i="5"/>
  <c r="G820" i="5"/>
  <c r="G819" i="5"/>
  <c r="G818" i="5"/>
  <c r="G817" i="5"/>
  <c r="G816" i="5"/>
  <c r="G815" i="5"/>
  <c r="G814" i="5"/>
  <c r="G813" i="5"/>
  <c r="G812" i="5"/>
  <c r="G811" i="5"/>
  <c r="G810" i="5"/>
  <c r="G809" i="5"/>
  <c r="G808" i="5"/>
  <c r="G807" i="5"/>
  <c r="G806" i="5"/>
  <c r="G805" i="5"/>
  <c r="G804" i="5"/>
  <c r="G803" i="5"/>
  <c r="G802" i="5"/>
  <c r="G801" i="5"/>
  <c r="G800" i="5"/>
  <c r="G799" i="5"/>
  <c r="G798" i="5"/>
  <c r="G797" i="5"/>
  <c r="G796" i="5"/>
  <c r="G795" i="5"/>
  <c r="G794" i="5"/>
  <c r="G793" i="5"/>
  <c r="G792" i="5"/>
  <c r="G791" i="5"/>
  <c r="G790" i="5"/>
  <c r="G789" i="5"/>
  <c r="G788" i="5"/>
  <c r="G787" i="5"/>
  <c r="G786" i="5"/>
  <c r="G785" i="5"/>
  <c r="G784" i="5"/>
  <c r="G783" i="5"/>
  <c r="G782" i="5"/>
  <c r="G781" i="5"/>
  <c r="G780" i="5"/>
  <c r="G779" i="5"/>
  <c r="G778" i="5"/>
  <c r="G777" i="5"/>
  <c r="G776" i="5"/>
  <c r="G775" i="5"/>
  <c r="G774" i="5"/>
  <c r="G773" i="5"/>
  <c r="G772" i="5"/>
  <c r="G771" i="5"/>
  <c r="G770" i="5"/>
  <c r="G769" i="5"/>
  <c r="G768" i="5"/>
  <c r="G767" i="5"/>
  <c r="G766" i="5"/>
  <c r="G765" i="5"/>
  <c r="G764" i="5"/>
  <c r="G763" i="5"/>
  <c r="G762" i="5"/>
  <c r="G761" i="5"/>
  <c r="G760" i="5"/>
  <c r="G759" i="5"/>
  <c r="G758" i="5"/>
  <c r="G757" i="5"/>
  <c r="G756" i="5"/>
  <c r="G755" i="5"/>
  <c r="G754" i="5"/>
  <c r="G753" i="5"/>
  <c r="G752" i="5"/>
  <c r="G751" i="5"/>
  <c r="G750" i="5"/>
  <c r="G749" i="5"/>
  <c r="G748" i="5"/>
  <c r="G747" i="5"/>
  <c r="G746" i="5"/>
  <c r="G745" i="5"/>
  <c r="G744" i="5"/>
  <c r="G743" i="5"/>
  <c r="G742" i="5"/>
  <c r="G741" i="5"/>
  <c r="G740" i="5"/>
  <c r="G739" i="5"/>
  <c r="G738" i="5"/>
  <c r="G737" i="5"/>
  <c r="G736" i="5"/>
  <c r="G735" i="5"/>
  <c r="G734" i="5"/>
  <c r="G733" i="5"/>
  <c r="G732" i="5"/>
  <c r="G731" i="5"/>
  <c r="G730" i="5"/>
  <c r="G729" i="5"/>
  <c r="G728" i="5"/>
  <c r="G727" i="5"/>
  <c r="G726" i="5"/>
  <c r="G725" i="5"/>
  <c r="G724" i="5"/>
  <c r="G723" i="5"/>
  <c r="G722" i="5"/>
  <c r="G721" i="5"/>
  <c r="G720" i="5"/>
  <c r="G719" i="5"/>
  <c r="G718" i="5"/>
  <c r="G717" i="5"/>
  <c r="G716" i="5"/>
  <c r="G715" i="5"/>
  <c r="G714" i="5"/>
  <c r="G713" i="5"/>
  <c r="G712" i="5"/>
  <c r="G711" i="5"/>
  <c r="G710" i="5"/>
  <c r="G709" i="5"/>
  <c r="G708" i="5"/>
  <c r="G707" i="5"/>
  <c r="G706" i="5"/>
  <c r="G705" i="5"/>
  <c r="G704" i="5"/>
  <c r="G703" i="5"/>
  <c r="G702" i="5"/>
  <c r="G701" i="5"/>
  <c r="G700" i="5"/>
  <c r="G699" i="5"/>
  <c r="G698" i="5"/>
  <c r="G697" i="5"/>
  <c r="G696" i="5"/>
  <c r="G695" i="5"/>
  <c r="G694" i="5"/>
  <c r="G693" i="5"/>
  <c r="G692" i="5"/>
  <c r="G691" i="5"/>
  <c r="G690" i="5"/>
  <c r="G689" i="5"/>
  <c r="G688" i="5"/>
  <c r="G687" i="5"/>
  <c r="G686" i="5"/>
  <c r="G685" i="5"/>
  <c r="G684" i="5"/>
  <c r="G683" i="5"/>
  <c r="G682" i="5"/>
  <c r="G681" i="5"/>
  <c r="G680" i="5"/>
  <c r="G679" i="5"/>
  <c r="G678" i="5"/>
  <c r="G677" i="5"/>
  <c r="G676" i="5"/>
  <c r="G675" i="5"/>
  <c r="G674" i="5"/>
  <c r="G673" i="5"/>
  <c r="G672" i="5"/>
  <c r="G671" i="5"/>
  <c r="G670" i="5"/>
  <c r="G669" i="5"/>
  <c r="G668" i="5"/>
  <c r="G667" i="5"/>
  <c r="G666" i="5"/>
  <c r="G665" i="5"/>
  <c r="G664" i="5"/>
  <c r="G663" i="5"/>
  <c r="G662" i="5"/>
  <c r="G661" i="5"/>
  <c r="G660" i="5"/>
  <c r="G659" i="5"/>
  <c r="G658" i="5"/>
  <c r="G657" i="5"/>
  <c r="G656" i="5"/>
  <c r="G655" i="5"/>
  <c r="G654" i="5"/>
  <c r="G653" i="5"/>
  <c r="G652" i="5"/>
  <c r="G651" i="5"/>
  <c r="G650" i="5"/>
  <c r="G649" i="5"/>
  <c r="G648" i="5"/>
  <c r="G647" i="5"/>
  <c r="G646" i="5"/>
  <c r="G645" i="5"/>
  <c r="G644" i="5"/>
  <c r="G643" i="5"/>
  <c r="G642" i="5"/>
  <c r="G641" i="5"/>
  <c r="G640" i="5"/>
  <c r="G639" i="5"/>
  <c r="G638" i="5"/>
  <c r="G637" i="5"/>
  <c r="G636" i="5"/>
  <c r="G635" i="5"/>
  <c r="G634" i="5"/>
  <c r="G633" i="5"/>
  <c r="G632" i="5"/>
  <c r="G631" i="5"/>
  <c r="G630" i="5"/>
  <c r="G629" i="5"/>
  <c r="G628" i="5"/>
  <c r="G627" i="5"/>
  <c r="G626" i="5"/>
  <c r="G625" i="5"/>
  <c r="G624" i="5"/>
  <c r="G623" i="5"/>
  <c r="G622" i="5"/>
  <c r="G621" i="5"/>
  <c r="G620" i="5"/>
  <c r="G619" i="5"/>
  <c r="G618" i="5"/>
  <c r="G617" i="5"/>
  <c r="G616" i="5"/>
  <c r="G615" i="5"/>
  <c r="G614" i="5"/>
  <c r="G613" i="5"/>
  <c r="G612" i="5"/>
  <c r="G611" i="5"/>
  <c r="G610" i="5"/>
  <c r="G609" i="5"/>
  <c r="G608" i="5"/>
  <c r="G607" i="5"/>
  <c r="G606" i="5"/>
  <c r="G605" i="5"/>
  <c r="G604" i="5"/>
  <c r="G603" i="5"/>
  <c r="G602" i="5"/>
  <c r="G601" i="5"/>
  <c r="G600" i="5"/>
  <c r="G599" i="5"/>
  <c r="G598" i="5"/>
  <c r="G597" i="5"/>
  <c r="G596" i="5"/>
  <c r="G595" i="5"/>
  <c r="G594" i="5"/>
  <c r="G593" i="5"/>
  <c r="G592" i="5"/>
  <c r="G591" i="5"/>
  <c r="G590" i="5"/>
  <c r="G589" i="5"/>
  <c r="G588" i="5"/>
  <c r="G587" i="5"/>
  <c r="G586" i="5"/>
  <c r="G585" i="5"/>
  <c r="G584" i="5"/>
  <c r="G583" i="5"/>
  <c r="G582" i="5"/>
  <c r="G581" i="5"/>
  <c r="G580" i="5"/>
  <c r="G579" i="5"/>
  <c r="G578" i="5"/>
  <c r="G577" i="5"/>
  <c r="G576" i="5"/>
  <c r="G575" i="5"/>
  <c r="G574" i="5"/>
  <c r="G573" i="5"/>
  <c r="G572" i="5"/>
  <c r="G571" i="5"/>
  <c r="G570" i="5"/>
  <c r="G569" i="5"/>
  <c r="G568" i="5"/>
  <c r="G567" i="5"/>
  <c r="G566" i="5"/>
  <c r="G565" i="5"/>
  <c r="G564" i="5"/>
  <c r="G563" i="5"/>
  <c r="G562" i="5"/>
  <c r="G561" i="5"/>
  <c r="G560" i="5"/>
  <c r="G559" i="5"/>
  <c r="G558" i="5"/>
  <c r="G557" i="5"/>
  <c r="G556" i="5"/>
  <c r="G555" i="5"/>
  <c r="G554" i="5"/>
  <c r="G553" i="5"/>
  <c r="G552" i="5"/>
  <c r="G551" i="5"/>
  <c r="G550" i="5"/>
  <c r="G549" i="5"/>
  <c r="G548" i="5"/>
  <c r="G547" i="5"/>
  <c r="G546" i="5"/>
  <c r="G545" i="5"/>
  <c r="G544" i="5"/>
  <c r="G543" i="5"/>
  <c r="G542" i="5"/>
  <c r="G541" i="5"/>
  <c r="G540" i="5"/>
  <c r="G539" i="5"/>
  <c r="G538" i="5"/>
  <c r="G537" i="5"/>
  <c r="G536" i="5"/>
  <c r="G535" i="5"/>
  <c r="G534" i="5"/>
  <c r="G533" i="5"/>
  <c r="G532" i="5"/>
  <c r="G531" i="5"/>
  <c r="G530" i="5"/>
  <c r="G529" i="5"/>
  <c r="G528" i="5"/>
  <c r="G527" i="5"/>
  <c r="G526" i="5"/>
  <c r="G525" i="5"/>
  <c r="G524" i="5"/>
  <c r="G523" i="5"/>
  <c r="G522" i="5"/>
  <c r="G521" i="5"/>
  <c r="G520" i="5"/>
  <c r="G519" i="5"/>
  <c r="G518" i="5"/>
  <c r="G517" i="5"/>
  <c r="G516" i="5"/>
  <c r="G515" i="5"/>
  <c r="G514" i="5"/>
  <c r="G513" i="5"/>
  <c r="G512" i="5"/>
  <c r="G511" i="5"/>
  <c r="G510" i="5"/>
  <c r="G509" i="5"/>
  <c r="G508" i="5"/>
  <c r="G507" i="5"/>
  <c r="G506" i="5"/>
  <c r="G505" i="5"/>
  <c r="G504" i="5"/>
  <c r="G503" i="5"/>
  <c r="G502" i="5"/>
  <c r="G501" i="5"/>
  <c r="G500" i="5"/>
  <c r="G499" i="5"/>
  <c r="G498" i="5"/>
  <c r="G497" i="5"/>
  <c r="G496" i="5"/>
  <c r="G495" i="5"/>
  <c r="G494" i="5"/>
  <c r="G493" i="5"/>
  <c r="G492" i="5"/>
  <c r="G491" i="5"/>
  <c r="G490" i="5"/>
  <c r="G489" i="5"/>
  <c r="G488" i="5"/>
  <c r="G487" i="5"/>
  <c r="G486" i="5"/>
  <c r="G485" i="5"/>
  <c r="G484" i="5"/>
  <c r="G483" i="5"/>
  <c r="G482" i="5"/>
  <c r="G481" i="5"/>
  <c r="G480" i="5"/>
  <c r="G479" i="5"/>
  <c r="G478" i="5"/>
  <c r="G477" i="5"/>
  <c r="G476" i="5"/>
  <c r="G475" i="5"/>
  <c r="G474" i="5"/>
  <c r="G473" i="5"/>
  <c r="G472" i="5"/>
  <c r="G471" i="5"/>
  <c r="G470" i="5"/>
  <c r="G469" i="5"/>
  <c r="G468" i="5"/>
  <c r="G467" i="5"/>
  <c r="G466" i="5"/>
  <c r="G465" i="5"/>
  <c r="G464" i="5"/>
  <c r="G463" i="5"/>
  <c r="G462" i="5"/>
  <c r="G461" i="5"/>
  <c r="G460" i="5"/>
  <c r="G459" i="5"/>
  <c r="G458" i="5"/>
  <c r="G457" i="5"/>
  <c r="G456" i="5"/>
  <c r="G455" i="5"/>
  <c r="G454" i="5"/>
  <c r="G453" i="5"/>
  <c r="G452" i="5"/>
  <c r="G451" i="5"/>
  <c r="G450" i="5"/>
  <c r="G449" i="5"/>
  <c r="G448" i="5"/>
  <c r="G447" i="5"/>
  <c r="G446" i="5"/>
  <c r="G445" i="5"/>
  <c r="G444" i="5"/>
  <c r="G443" i="5"/>
  <c r="G442" i="5"/>
  <c r="G441" i="5"/>
  <c r="G440" i="5"/>
  <c r="G439" i="5"/>
  <c r="G438" i="5"/>
  <c r="G437" i="5"/>
  <c r="G436" i="5"/>
  <c r="G435" i="5"/>
  <c r="G434" i="5"/>
  <c r="G433" i="5"/>
  <c r="G432" i="5"/>
  <c r="G431" i="5"/>
  <c r="G430" i="5"/>
  <c r="G429" i="5"/>
  <c r="G428" i="5"/>
  <c r="G427" i="5"/>
  <c r="G426" i="5"/>
  <c r="G425" i="5"/>
  <c r="G424" i="5"/>
  <c r="G423" i="5"/>
  <c r="G422" i="5"/>
  <c r="G421" i="5"/>
  <c r="G420" i="5"/>
  <c r="G419" i="5"/>
  <c r="G418" i="5"/>
  <c r="G417" i="5"/>
  <c r="G416" i="5"/>
  <c r="G415" i="5"/>
  <c r="G414" i="5"/>
  <c r="G413" i="5"/>
  <c r="G412" i="5"/>
  <c r="G411" i="5"/>
  <c r="G410" i="5"/>
  <c r="G409" i="5"/>
  <c r="G408" i="5"/>
  <c r="G407" i="5"/>
  <c r="G406" i="5"/>
  <c r="G405" i="5"/>
  <c r="G404" i="5"/>
  <c r="G403" i="5"/>
  <c r="G402" i="5"/>
  <c r="G401" i="5"/>
  <c r="G400" i="5"/>
  <c r="G399" i="5"/>
  <c r="G398" i="5"/>
  <c r="G397" i="5"/>
  <c r="G396" i="5"/>
  <c r="G395" i="5"/>
  <c r="G394" i="5"/>
  <c r="G393" i="5"/>
  <c r="G392" i="5"/>
  <c r="G391" i="5"/>
  <c r="G390" i="5"/>
  <c r="G389" i="5"/>
  <c r="G388" i="5"/>
  <c r="G387" i="5"/>
  <c r="G386" i="5"/>
  <c r="G385" i="5"/>
  <c r="G384" i="5"/>
  <c r="G383" i="5"/>
  <c r="G382" i="5"/>
  <c r="G381" i="5"/>
  <c r="G380" i="5"/>
  <c r="G379" i="5"/>
  <c r="G378" i="5"/>
  <c r="G377" i="5"/>
  <c r="G376" i="5"/>
  <c r="G375" i="5"/>
  <c r="G374" i="5"/>
  <c r="G373" i="5"/>
  <c r="G372" i="5"/>
  <c r="G371" i="5"/>
  <c r="G370" i="5"/>
  <c r="G369" i="5"/>
  <c r="G368" i="5"/>
  <c r="G367" i="5"/>
  <c r="G366" i="5"/>
  <c r="G365" i="5"/>
  <c r="G364" i="5"/>
  <c r="G363" i="5"/>
  <c r="G362" i="5"/>
  <c r="G361" i="5"/>
  <c r="G360" i="5"/>
  <c r="G359" i="5"/>
  <c r="G358" i="5"/>
  <c r="G357" i="5"/>
  <c r="G356" i="5"/>
  <c r="G355" i="5"/>
  <c r="G354" i="5"/>
  <c r="G353" i="5"/>
  <c r="G352" i="5"/>
  <c r="G351" i="5"/>
  <c r="G350" i="5"/>
  <c r="G349" i="5"/>
  <c r="G348" i="5"/>
  <c r="G347" i="5"/>
  <c r="G346" i="5"/>
  <c r="G345" i="5"/>
  <c r="G344" i="5"/>
  <c r="G343" i="5"/>
  <c r="G342" i="5"/>
  <c r="G341" i="5"/>
  <c r="G340" i="5"/>
  <c r="G339" i="5"/>
  <c r="G338" i="5"/>
  <c r="G337" i="5"/>
  <c r="G336" i="5"/>
  <c r="G335" i="5"/>
  <c r="G334" i="5"/>
  <c r="G333" i="5"/>
  <c r="G332" i="5"/>
  <c r="G331" i="5"/>
  <c r="G330" i="5"/>
  <c r="G329" i="5"/>
  <c r="G328" i="5"/>
  <c r="G327" i="5"/>
  <c r="G326" i="5"/>
  <c r="G325" i="5"/>
  <c r="G324" i="5"/>
  <c r="G323" i="5"/>
  <c r="G322" i="5"/>
  <c r="G321" i="5"/>
  <c r="G320" i="5"/>
  <c r="G319" i="5"/>
  <c r="G318" i="5"/>
  <c r="G317" i="5"/>
  <c r="G316" i="5"/>
  <c r="G315" i="5"/>
  <c r="G314" i="5"/>
  <c r="G313" i="5"/>
  <c r="G312" i="5"/>
  <c r="G311" i="5"/>
  <c r="G310" i="5"/>
  <c r="G309" i="5"/>
  <c r="G308" i="5"/>
  <c r="G307" i="5"/>
  <c r="G306" i="5"/>
  <c r="G305" i="5"/>
  <c r="G304" i="5"/>
  <c r="G303" i="5"/>
  <c r="G302" i="5"/>
  <c r="G301" i="5"/>
  <c r="G300" i="5"/>
  <c r="G299" i="5"/>
  <c r="G298" i="5"/>
  <c r="G297" i="5"/>
  <c r="G296" i="5"/>
  <c r="G295" i="5"/>
  <c r="G294" i="5"/>
  <c r="G293" i="5"/>
  <c r="G292" i="5"/>
  <c r="G291" i="5"/>
  <c r="G290" i="5"/>
  <c r="G289" i="5"/>
  <c r="G288" i="5"/>
  <c r="G287" i="5"/>
  <c r="G286" i="5"/>
  <c r="G285" i="5"/>
  <c r="G284" i="5"/>
  <c r="G283" i="5"/>
  <c r="G282" i="5"/>
  <c r="G281" i="5"/>
  <c r="G280" i="5"/>
  <c r="G279" i="5"/>
  <c r="G278" i="5"/>
  <c r="G277" i="5"/>
  <c r="G276" i="5"/>
  <c r="G275" i="5"/>
  <c r="G274" i="5"/>
  <c r="G273" i="5"/>
  <c r="G272" i="5"/>
  <c r="G271" i="5"/>
  <c r="G270" i="5"/>
  <c r="G269" i="5"/>
  <c r="G268" i="5"/>
  <c r="G267" i="5"/>
  <c r="G266" i="5"/>
  <c r="G265" i="5"/>
  <c r="G264" i="5"/>
  <c r="G263" i="5"/>
  <c r="G262" i="5"/>
  <c r="G261" i="5"/>
  <c r="G260" i="5"/>
  <c r="G259" i="5"/>
  <c r="G258" i="5"/>
  <c r="G257" i="5"/>
  <c r="G256" i="5"/>
  <c r="G255" i="5"/>
  <c r="G254" i="5"/>
  <c r="G253" i="5"/>
  <c r="G252" i="5"/>
  <c r="G251" i="5"/>
  <c r="G250" i="5"/>
  <c r="G249" i="5"/>
  <c r="G248" i="5"/>
  <c r="G247" i="5"/>
  <c r="G246" i="5"/>
  <c r="G245" i="5"/>
  <c r="G244" i="5"/>
  <c r="G243" i="5"/>
  <c r="G242" i="5"/>
  <c r="G241" i="5"/>
  <c r="G240" i="5"/>
  <c r="G239" i="5"/>
  <c r="G238" i="5"/>
  <c r="G237" i="5"/>
  <c r="G236" i="5"/>
  <c r="G235" i="5"/>
  <c r="G234" i="5"/>
  <c r="G233" i="5"/>
  <c r="G232" i="5"/>
  <c r="G231" i="5"/>
  <c r="G230" i="5"/>
  <c r="G229" i="5"/>
  <c r="G228" i="5"/>
  <c r="G227" i="5"/>
  <c r="G226" i="5"/>
  <c r="G225" i="5"/>
  <c r="G224" i="5"/>
  <c r="G223" i="5"/>
  <c r="G222" i="5"/>
  <c r="G221" i="5"/>
  <c r="G220" i="5"/>
  <c r="G219" i="5"/>
  <c r="G218" i="5"/>
  <c r="G217" i="5"/>
  <c r="G216" i="5"/>
  <c r="G215" i="5"/>
  <c r="G214" i="5"/>
  <c r="G213" i="5"/>
  <c r="G212" i="5"/>
  <c r="G211" i="5"/>
  <c r="G210" i="5"/>
  <c r="G209" i="5"/>
  <c r="G208" i="5"/>
  <c r="G207" i="5"/>
  <c r="G206" i="5"/>
  <c r="G205" i="5"/>
  <c r="G204" i="5"/>
  <c r="G203" i="5"/>
  <c r="G202" i="5"/>
  <c r="G201" i="5"/>
  <c r="G200" i="5"/>
  <c r="G199" i="5"/>
  <c r="G198" i="5"/>
  <c r="G197" i="5"/>
  <c r="G196" i="5"/>
  <c r="G195" i="5"/>
  <c r="G194" i="5"/>
  <c r="G193" i="5"/>
  <c r="G192" i="5"/>
  <c r="G191" i="5"/>
  <c r="G190" i="5"/>
  <c r="G189" i="5"/>
  <c r="G188" i="5"/>
  <c r="G187" i="5"/>
  <c r="G186" i="5"/>
  <c r="G185" i="5"/>
  <c r="G184" i="5"/>
  <c r="G183" i="5"/>
  <c r="G182" i="5"/>
  <c r="G181" i="5"/>
  <c r="G180" i="5"/>
  <c r="G179" i="5"/>
  <c r="G178" i="5"/>
  <c r="G177" i="5"/>
  <c r="G176" i="5"/>
  <c r="G175" i="5"/>
  <c r="G174" i="5"/>
  <c r="G173" i="5"/>
  <c r="G172" i="5"/>
  <c r="G171" i="5"/>
  <c r="G170" i="5"/>
  <c r="G169" i="5"/>
  <c r="G168" i="5"/>
  <c r="G167" i="5"/>
  <c r="G166" i="5"/>
  <c r="G165" i="5"/>
  <c r="G164" i="5"/>
  <c r="G163" i="5"/>
  <c r="G162" i="5"/>
  <c r="G161" i="5"/>
  <c r="G160" i="5"/>
  <c r="G159" i="5"/>
  <c r="G158" i="5"/>
  <c r="G157" i="5"/>
  <c r="G156" i="5"/>
  <c r="G155" i="5"/>
  <c r="G154" i="5"/>
  <c r="G153" i="5"/>
  <c r="G152" i="5"/>
  <c r="G151" i="5"/>
  <c r="G150" i="5"/>
  <c r="G149" i="5"/>
  <c r="G148" i="5"/>
  <c r="G147" i="5"/>
  <c r="G146" i="5"/>
  <c r="G145" i="5"/>
  <c r="G144" i="5"/>
  <c r="G143" i="5"/>
  <c r="G142" i="5"/>
  <c r="G141" i="5"/>
  <c r="G140" i="5"/>
  <c r="G139" i="5"/>
  <c r="G138" i="5"/>
  <c r="G137" i="5"/>
  <c r="G136" i="5"/>
  <c r="G135" i="5"/>
  <c r="G134" i="5"/>
  <c r="G133" i="5"/>
  <c r="G132" i="5"/>
  <c r="G131" i="5"/>
  <c r="G130" i="5"/>
  <c r="G129" i="5"/>
  <c r="G128" i="5"/>
  <c r="G127" i="5"/>
  <c r="G126" i="5"/>
  <c r="G125" i="5"/>
  <c r="G124" i="5"/>
  <c r="G123" i="5"/>
  <c r="G122" i="5"/>
  <c r="G121" i="5"/>
  <c r="G120" i="5"/>
  <c r="G119" i="5"/>
  <c r="G118" i="5"/>
  <c r="G117" i="5"/>
  <c r="G116" i="5"/>
  <c r="G115" i="5"/>
  <c r="G114" i="5"/>
  <c r="G113" i="5"/>
  <c r="G112" i="5"/>
  <c r="G111" i="5"/>
  <c r="G110" i="5"/>
  <c r="G109" i="5"/>
  <c r="G108" i="5"/>
  <c r="G107" i="5"/>
  <c r="G106" i="5"/>
  <c r="G105" i="5"/>
  <c r="G104" i="5"/>
  <c r="G103" i="5"/>
  <c r="G102" i="5"/>
  <c r="G101" i="5"/>
  <c r="G100" i="5"/>
  <c r="G99" i="5"/>
  <c r="G98" i="5"/>
  <c r="G97" i="5"/>
  <c r="G96" i="5"/>
  <c r="G95" i="5"/>
  <c r="G94" i="5"/>
  <c r="G93" i="5"/>
  <c r="G92" i="5"/>
  <c r="G91" i="5"/>
  <c r="G90" i="5"/>
  <c r="G89" i="5"/>
  <c r="G88" i="5"/>
  <c r="G87" i="5"/>
  <c r="G86" i="5"/>
  <c r="G85" i="5"/>
  <c r="G84" i="5"/>
  <c r="G83" i="5"/>
  <c r="G82" i="5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5" i="5"/>
  <c r="G4" i="5"/>
  <c r="G3" i="5"/>
  <c r="G2" i="5"/>
  <c r="K5000" i="5"/>
  <c r="K4998" i="5"/>
  <c r="K4997" i="5"/>
  <c r="K4991" i="5"/>
  <c r="K4990" i="5"/>
  <c r="K4987" i="5"/>
  <c r="K4985" i="5"/>
  <c r="K4982" i="5"/>
  <c r="K4980" i="5"/>
  <c r="K4979" i="5"/>
  <c r="K4976" i="5"/>
  <c r="K4974" i="5"/>
  <c r="K4973" i="5"/>
  <c r="K4972" i="5"/>
  <c r="K4971" i="5"/>
  <c r="K4970" i="5"/>
  <c r="K4967" i="5"/>
  <c r="K4965" i="5"/>
  <c r="K4963" i="5"/>
  <c r="K4961" i="5"/>
  <c r="K4958" i="5"/>
  <c r="K4955" i="5"/>
  <c r="K4954" i="5"/>
  <c r="K4951" i="5"/>
  <c r="K4950" i="5"/>
  <c r="K4948" i="5"/>
  <c r="K4945" i="5"/>
  <c r="K4943" i="5"/>
  <c r="K4938" i="5"/>
  <c r="K4934" i="5"/>
  <c r="K4933" i="5"/>
  <c r="K4929" i="5"/>
  <c r="K4927" i="5"/>
  <c r="K4925" i="5"/>
  <c r="K4923" i="5"/>
  <c r="K4921" i="5"/>
  <c r="K4919" i="5"/>
  <c r="K4917" i="5"/>
  <c r="K4915" i="5"/>
  <c r="K4906" i="5"/>
  <c r="K4905" i="5"/>
  <c r="K4904" i="5"/>
  <c r="K4903" i="5"/>
  <c r="K4899" i="5"/>
  <c r="K4894" i="5"/>
  <c r="K4890" i="5"/>
  <c r="K4886" i="5"/>
  <c r="K4882" i="5"/>
  <c r="K4880" i="5"/>
  <c r="K4879" i="5"/>
  <c r="K4878" i="5"/>
  <c r="K4875" i="5"/>
  <c r="K4870" i="5"/>
  <c r="K4869" i="5"/>
  <c r="K4864" i="5"/>
  <c r="K4863" i="5"/>
  <c r="K4860" i="5"/>
  <c r="K4856" i="5"/>
  <c r="K4854" i="5"/>
  <c r="K4853" i="5"/>
  <c r="K4850" i="5"/>
  <c r="K4849" i="5"/>
  <c r="K4848" i="5"/>
  <c r="K4845" i="5"/>
  <c r="K4844" i="5"/>
  <c r="K4842" i="5"/>
  <c r="K4841" i="5"/>
  <c r="K4839" i="5"/>
  <c r="K4838" i="5"/>
  <c r="K4837" i="5"/>
  <c r="K4836" i="5"/>
  <c r="K4834" i="5"/>
  <c r="K4832" i="5"/>
  <c r="K4831" i="5"/>
  <c r="K4830" i="5"/>
  <c r="K4829" i="5"/>
  <c r="K4828" i="5"/>
  <c r="K4824" i="5"/>
  <c r="K4823" i="5"/>
  <c r="K4822" i="5"/>
  <c r="K4821" i="5"/>
  <c r="K4818" i="5"/>
  <c r="K4817" i="5"/>
  <c r="K4814" i="5"/>
  <c r="K4812" i="5"/>
  <c r="K4811" i="5"/>
  <c r="K4807" i="5"/>
  <c r="K4804" i="5"/>
  <c r="K4803" i="5"/>
  <c r="K4799" i="5"/>
  <c r="K4797" i="5"/>
  <c r="K4793" i="5"/>
  <c r="K4791" i="5"/>
  <c r="K4790" i="5"/>
  <c r="K4789" i="5"/>
  <c r="K4785" i="5"/>
  <c r="K4784" i="5"/>
  <c r="K4783" i="5"/>
  <c r="K4782" i="5"/>
  <c r="K4781" i="5"/>
  <c r="K4780" i="5"/>
  <c r="K4778" i="5"/>
  <c r="K4777" i="5"/>
  <c r="K4774" i="5"/>
  <c r="K4772" i="5"/>
  <c r="K4769" i="5"/>
  <c r="K4768" i="5"/>
  <c r="K4767" i="5"/>
  <c r="K4766" i="5"/>
  <c r="K4765" i="5"/>
  <c r="K4761" i="5"/>
  <c r="K4759" i="5"/>
  <c r="K4758" i="5"/>
  <c r="K4750" i="5"/>
  <c r="K4746" i="5"/>
  <c r="K4744" i="5"/>
  <c r="K4743" i="5"/>
  <c r="K4739" i="5"/>
  <c r="K4736" i="5"/>
  <c r="K4734" i="5"/>
  <c r="K4730" i="5"/>
  <c r="K4729" i="5"/>
  <c r="K4728" i="5"/>
  <c r="K4723" i="5"/>
  <c r="K4716" i="5"/>
  <c r="K4715" i="5"/>
  <c r="K4713" i="5"/>
  <c r="K4711" i="5"/>
  <c r="K4710" i="5"/>
  <c r="K4708" i="5"/>
  <c r="K4707" i="5"/>
  <c r="K4706" i="5"/>
  <c r="K4705" i="5"/>
  <c r="K4703" i="5"/>
  <c r="K4701" i="5"/>
  <c r="K4700" i="5"/>
  <c r="K4699" i="5"/>
  <c r="K4698" i="5"/>
  <c r="K4697" i="5"/>
  <c r="K4692" i="5"/>
  <c r="K4690" i="5"/>
  <c r="K4688" i="5"/>
  <c r="K4686" i="5"/>
  <c r="K4685" i="5"/>
  <c r="K4682" i="5"/>
  <c r="K4677" i="5"/>
  <c r="K4676" i="5"/>
  <c r="K4673" i="5"/>
  <c r="K4672" i="5"/>
  <c r="K4671" i="5"/>
  <c r="K4668" i="5"/>
  <c r="K4667" i="5"/>
  <c r="K4664" i="5"/>
  <c r="K4663" i="5"/>
  <c r="K4662" i="5"/>
  <c r="K4660" i="5"/>
  <c r="K4658" i="5"/>
  <c r="K4657" i="5"/>
  <c r="K4655" i="5"/>
  <c r="K4650" i="5"/>
  <c r="K4649" i="5"/>
  <c r="K4645" i="5"/>
  <c r="K4643" i="5"/>
  <c r="K4642" i="5"/>
  <c r="K4639" i="5"/>
  <c r="K4638" i="5"/>
  <c r="K4636" i="5"/>
  <c r="K4633" i="5"/>
  <c r="K4631" i="5"/>
  <c r="K4630" i="5"/>
  <c r="K4627" i="5"/>
  <c r="K4624" i="5"/>
  <c r="K4623" i="5"/>
  <c r="K4622" i="5"/>
  <c r="K4621" i="5"/>
  <c r="K4618" i="5"/>
  <c r="K4617" i="5"/>
  <c r="K4614" i="5"/>
  <c r="K4613" i="5"/>
  <c r="K4611" i="5"/>
  <c r="K4607" i="5"/>
  <c r="K4606" i="5"/>
  <c r="K4603" i="5"/>
  <c r="K4602" i="5"/>
  <c r="K4601" i="5"/>
  <c r="K4599" i="5"/>
  <c r="K4597" i="5"/>
  <c r="K4596" i="5"/>
  <c r="K4594" i="5"/>
  <c r="K4593" i="5"/>
  <c r="K4592" i="5"/>
  <c r="K4587" i="5"/>
  <c r="K4585" i="5"/>
  <c r="K4580" i="5"/>
  <c r="K4579" i="5"/>
  <c r="K4574" i="5"/>
  <c r="K4573" i="5"/>
  <c r="K4572" i="5"/>
  <c r="K4571" i="5"/>
  <c r="K4569" i="5"/>
  <c r="K4568" i="5"/>
  <c r="K4560" i="5"/>
  <c r="K4558" i="5"/>
  <c r="K4556" i="5"/>
  <c r="K4554" i="5"/>
  <c r="K4552" i="5"/>
  <c r="K4551" i="5"/>
  <c r="K4550" i="5"/>
  <c r="K4548" i="5"/>
  <c r="K4547" i="5"/>
  <c r="K4546" i="5"/>
  <c r="K4545" i="5"/>
  <c r="K4536" i="5"/>
  <c r="K4535" i="5"/>
  <c r="K4534" i="5"/>
  <c r="K4533" i="5"/>
  <c r="K4532" i="5"/>
  <c r="K4531" i="5"/>
  <c r="K4529" i="5"/>
  <c r="K4528" i="5"/>
  <c r="K4527" i="5"/>
  <c r="K4526" i="5"/>
  <c r="K4525" i="5"/>
  <c r="K4522" i="5"/>
  <c r="K4521" i="5"/>
  <c r="K4519" i="5"/>
  <c r="K4517" i="5"/>
  <c r="K4515" i="5"/>
  <c r="K4513" i="5"/>
  <c r="K4512" i="5"/>
  <c r="K4511" i="5"/>
  <c r="K4509" i="5"/>
  <c r="K4506" i="5"/>
  <c r="K4504" i="5"/>
  <c r="K4503" i="5"/>
  <c r="K4502" i="5"/>
  <c r="K4500" i="5"/>
  <c r="K4499" i="5"/>
  <c r="K4497" i="5"/>
  <c r="K4493" i="5"/>
  <c r="K4492" i="5"/>
  <c r="K4490" i="5"/>
  <c r="K4488" i="5"/>
  <c r="K4486" i="5"/>
  <c r="K4485" i="5"/>
  <c r="K4484" i="5"/>
  <c r="K4479" i="5"/>
  <c r="K4476" i="5"/>
  <c r="K4475" i="5"/>
  <c r="K4473" i="5"/>
  <c r="K4471" i="5"/>
  <c r="K4469" i="5"/>
  <c r="K4468" i="5"/>
  <c r="K4467" i="5"/>
  <c r="K4462" i="5"/>
  <c r="K4461" i="5"/>
  <c r="K4460" i="5"/>
  <c r="K4459" i="5"/>
  <c r="K4455" i="5"/>
  <c r="K4454" i="5"/>
  <c r="K4453" i="5"/>
  <c r="K4452" i="5"/>
  <c r="K4449" i="5"/>
  <c r="K4447" i="5"/>
  <c r="K4446" i="5"/>
  <c r="K4442" i="5"/>
  <c r="K4441" i="5"/>
  <c r="K4440" i="5"/>
  <c r="K4431" i="5"/>
  <c r="K4430" i="5"/>
  <c r="K4429" i="5"/>
  <c r="K4425" i="5"/>
  <c r="K4419" i="5"/>
  <c r="K4417" i="5"/>
  <c r="K4416" i="5"/>
  <c r="K4415" i="5"/>
  <c r="K4414" i="5"/>
  <c r="K4413" i="5"/>
  <c r="K4412" i="5"/>
  <c r="K4407" i="5"/>
  <c r="K4403" i="5"/>
  <c r="K4401" i="5"/>
  <c r="K4399" i="5"/>
  <c r="K4397" i="5"/>
  <c r="K4396" i="5"/>
  <c r="K4392" i="5"/>
  <c r="K4391" i="5"/>
  <c r="K4389" i="5"/>
  <c r="K4387" i="5"/>
  <c r="K4386" i="5"/>
  <c r="K4385" i="5"/>
  <c r="K4384" i="5"/>
  <c r="K4383" i="5"/>
  <c r="K4380" i="5"/>
  <c r="K4379" i="5"/>
  <c r="K4376" i="5"/>
  <c r="K4375" i="5"/>
  <c r="K4373" i="5"/>
  <c r="K4372" i="5"/>
  <c r="K4371" i="5"/>
  <c r="K4366" i="5"/>
  <c r="K4365" i="5"/>
  <c r="K4364" i="5"/>
  <c r="K4361" i="5"/>
  <c r="K4360" i="5"/>
  <c r="K4359" i="5"/>
  <c r="K4356" i="5"/>
  <c r="K4355" i="5"/>
  <c r="K4353" i="5"/>
  <c r="K4352" i="5"/>
  <c r="K4351" i="5"/>
  <c r="K4350" i="5"/>
  <c r="K4349" i="5"/>
  <c r="K4347" i="5"/>
  <c r="K4346" i="5"/>
  <c r="K4345" i="5"/>
  <c r="K4343" i="5"/>
  <c r="K4339" i="5"/>
  <c r="K4337" i="5"/>
  <c r="K4336" i="5"/>
  <c r="K4333" i="5"/>
  <c r="K4332" i="5"/>
  <c r="K4331" i="5"/>
  <c r="K4330" i="5"/>
  <c r="K4328" i="5"/>
  <c r="K4327" i="5"/>
  <c r="K4326" i="5"/>
  <c r="K4325" i="5"/>
  <c r="K4324" i="5"/>
  <c r="K4320" i="5"/>
  <c r="K4319" i="5"/>
  <c r="K4318" i="5"/>
  <c r="K4317" i="5"/>
  <c r="K4313" i="5"/>
  <c r="K4312" i="5"/>
  <c r="K4311" i="5"/>
  <c r="K4309" i="5"/>
  <c r="K4305" i="5"/>
  <c r="K4302" i="5"/>
  <c r="K4298" i="5"/>
  <c r="K4297" i="5"/>
  <c r="K4295" i="5"/>
  <c r="K4294" i="5"/>
  <c r="K4292" i="5"/>
  <c r="K4291" i="5"/>
  <c r="K4288" i="5"/>
  <c r="K4287" i="5"/>
  <c r="K4285" i="5"/>
  <c r="K4282" i="5"/>
  <c r="K4281" i="5"/>
  <c r="K4280" i="5"/>
  <c r="K4279" i="5"/>
  <c r="K4277" i="5"/>
  <c r="K4273" i="5"/>
  <c r="K4271" i="5"/>
  <c r="K4270" i="5"/>
  <c r="K4267" i="5"/>
  <c r="K4266" i="5"/>
  <c r="K4265" i="5"/>
  <c r="K4263" i="5"/>
  <c r="K4261" i="5"/>
  <c r="K4260" i="5"/>
  <c r="K4256" i="5"/>
  <c r="K4255" i="5"/>
  <c r="K4250" i="5"/>
  <c r="K4248" i="5"/>
  <c r="K4247" i="5"/>
  <c r="K4243" i="5"/>
  <c r="K4242" i="5"/>
  <c r="K4240" i="5"/>
  <c r="K4239" i="5"/>
  <c r="K4232" i="5"/>
  <c r="K4231" i="5"/>
  <c r="K4230" i="5"/>
  <c r="K4228" i="5"/>
  <c r="K4227" i="5"/>
  <c r="K4225" i="5"/>
  <c r="K4222" i="5"/>
  <c r="K4219" i="5"/>
  <c r="K4217" i="5"/>
  <c r="K4214" i="5"/>
  <c r="K4207" i="5"/>
  <c r="K4206" i="5"/>
  <c r="K4202" i="5"/>
  <c r="K4199" i="5"/>
  <c r="K4194" i="5"/>
  <c r="K4192" i="5"/>
  <c r="K4191" i="5"/>
  <c r="K4189" i="5"/>
  <c r="K4188" i="5"/>
  <c r="K4186" i="5"/>
  <c r="K4184" i="5"/>
  <c r="K4183" i="5"/>
  <c r="K4182" i="5"/>
  <c r="K4181" i="5"/>
  <c r="K4179" i="5"/>
  <c r="K4178" i="5"/>
  <c r="K4173" i="5"/>
  <c r="K4172" i="5"/>
  <c r="K4171" i="5"/>
  <c r="K4170" i="5"/>
  <c r="K4169" i="5"/>
  <c r="K4166" i="5"/>
  <c r="K4160" i="5"/>
  <c r="K4155" i="5"/>
  <c r="K4154" i="5"/>
  <c r="K4153" i="5"/>
  <c r="K4151" i="5"/>
  <c r="K4148" i="5"/>
  <c r="K4147" i="5"/>
  <c r="K4145" i="5"/>
  <c r="K4144" i="5"/>
  <c r="K4130" i="5"/>
  <c r="K4129" i="5"/>
  <c r="K4127" i="5"/>
  <c r="K4124" i="5"/>
  <c r="K4122" i="5"/>
  <c r="K4121" i="5"/>
  <c r="K4117" i="5"/>
  <c r="K4116" i="5"/>
  <c r="K4115" i="5"/>
  <c r="K4113" i="5"/>
  <c r="K4111" i="5"/>
  <c r="K4110" i="5"/>
  <c r="K4109" i="5"/>
  <c r="K4108" i="5"/>
  <c r="K4107" i="5"/>
  <c r="K4106" i="5"/>
  <c r="K4103" i="5"/>
  <c r="K4101" i="5"/>
  <c r="K4100" i="5"/>
  <c r="K4097" i="5"/>
  <c r="K4095" i="5"/>
  <c r="K4094" i="5"/>
  <c r="K4093" i="5"/>
  <c r="K4092" i="5"/>
  <c r="K4089" i="5"/>
  <c r="K4088" i="5"/>
  <c r="K4085" i="5"/>
  <c r="K4084" i="5"/>
  <c r="K4082" i="5"/>
  <c r="K4079" i="5"/>
  <c r="K4078" i="5"/>
  <c r="K4077" i="5"/>
  <c r="K4076" i="5"/>
  <c r="K4074" i="5"/>
  <c r="K4073" i="5"/>
  <c r="K4072" i="5"/>
  <c r="K4071" i="5"/>
  <c r="K4070" i="5"/>
  <c r="K4069" i="5"/>
  <c r="K4065" i="5"/>
  <c r="K4063" i="5"/>
  <c r="K4061" i="5"/>
  <c r="K4059" i="5"/>
  <c r="K4057" i="5"/>
  <c r="K4056" i="5"/>
  <c r="K4053" i="5"/>
  <c r="K4052" i="5"/>
  <c r="K4051" i="5"/>
  <c r="K4048" i="5"/>
  <c r="K4042" i="5"/>
  <c r="K4041" i="5"/>
  <c r="K4040" i="5"/>
  <c r="K4037" i="5"/>
  <c r="K4036" i="5"/>
  <c r="K4031" i="5"/>
  <c r="K4029" i="5"/>
  <c r="K4028" i="5"/>
  <c r="K4027" i="5"/>
  <c r="K4026" i="5"/>
  <c r="K4023" i="5"/>
  <c r="K4022" i="5"/>
  <c r="K4020" i="5"/>
  <c r="K4019" i="5"/>
  <c r="K4017" i="5"/>
  <c r="K4016" i="5"/>
  <c r="K4014" i="5"/>
  <c r="K4011" i="5"/>
  <c r="K4010" i="5"/>
  <c r="K4008" i="5"/>
  <c r="K4007" i="5"/>
  <c r="K4005" i="5"/>
  <c r="K4004" i="5"/>
  <c r="K4003" i="5"/>
  <c r="K4000" i="5"/>
  <c r="K3998" i="5"/>
  <c r="K3995" i="5"/>
  <c r="K3994" i="5"/>
  <c r="K3989" i="5"/>
  <c r="K3982" i="5"/>
  <c r="K3981" i="5"/>
  <c r="K3978" i="5"/>
  <c r="K3976" i="5"/>
  <c r="K3975" i="5"/>
  <c r="K3974" i="5"/>
  <c r="K3973" i="5"/>
  <c r="K3972" i="5"/>
  <c r="K3971" i="5"/>
  <c r="K3966" i="5"/>
  <c r="K3964" i="5"/>
  <c r="K3963" i="5"/>
  <c r="K3961" i="5"/>
  <c r="K3959" i="5"/>
  <c r="K3958" i="5"/>
  <c r="K3956" i="5"/>
  <c r="K3953" i="5"/>
  <c r="K3951" i="5"/>
  <c r="K3949" i="5"/>
  <c r="K3942" i="5"/>
  <c r="K3941" i="5"/>
  <c r="K3940" i="5"/>
  <c r="K3939" i="5"/>
  <c r="K3936" i="5"/>
  <c r="K3935" i="5"/>
  <c r="K3934" i="5"/>
  <c r="K3933" i="5"/>
  <c r="K3932" i="5"/>
  <c r="K3931" i="5"/>
  <c r="K3928" i="5"/>
  <c r="K3927" i="5"/>
  <c r="K3925" i="5"/>
  <c r="K3924" i="5"/>
  <c r="K3922" i="5"/>
  <c r="K3921" i="5"/>
  <c r="K3920" i="5"/>
  <c r="K3918" i="5"/>
  <c r="K3917" i="5"/>
  <c r="K3915" i="5"/>
  <c r="K3914" i="5"/>
  <c r="K3912" i="5"/>
  <c r="K3911" i="5"/>
  <c r="K3909" i="5"/>
  <c r="K3906" i="5"/>
  <c r="K3904" i="5"/>
  <c r="K3902" i="5"/>
  <c r="K3901" i="5"/>
  <c r="K3900" i="5"/>
  <c r="K3897" i="5"/>
  <c r="K3896" i="5"/>
  <c r="K3895" i="5"/>
  <c r="K3894" i="5"/>
  <c r="K3889" i="5"/>
  <c r="K3885" i="5"/>
  <c r="K3884" i="5"/>
  <c r="K3883" i="5"/>
  <c r="K3882" i="5"/>
  <c r="K3881" i="5"/>
  <c r="K3880" i="5"/>
  <c r="K3877" i="5"/>
  <c r="K3875" i="5"/>
  <c r="K3867" i="5"/>
  <c r="K3866" i="5"/>
  <c r="K3864" i="5"/>
  <c r="K3862" i="5"/>
  <c r="K3860" i="5"/>
  <c r="K3859" i="5"/>
  <c r="K3858" i="5"/>
  <c r="K3857" i="5"/>
  <c r="K3856" i="5"/>
  <c r="K3854" i="5"/>
  <c r="K3851" i="5"/>
  <c r="K3848" i="5"/>
  <c r="K3844" i="5"/>
  <c r="K3842" i="5"/>
  <c r="K3836" i="5"/>
  <c r="K3834" i="5"/>
  <c r="K3833" i="5"/>
  <c r="K3832" i="5"/>
  <c r="K3831" i="5"/>
  <c r="K3827" i="5"/>
  <c r="K3826" i="5"/>
  <c r="K3824" i="5"/>
  <c r="K3822" i="5"/>
  <c r="K3821" i="5"/>
  <c r="K3820" i="5"/>
  <c r="K3818" i="5"/>
  <c r="K3817" i="5"/>
  <c r="K3815" i="5"/>
  <c r="K3813" i="5"/>
  <c r="K3812" i="5"/>
  <c r="K3811" i="5"/>
  <c r="K3810" i="5"/>
  <c r="K3807" i="5"/>
  <c r="K3804" i="5"/>
  <c r="K3802" i="5"/>
  <c r="K3801" i="5"/>
  <c r="K3799" i="5"/>
  <c r="K3796" i="5"/>
  <c r="K3795" i="5"/>
  <c r="K3791" i="5"/>
  <c r="K3787" i="5"/>
  <c r="K3786" i="5"/>
  <c r="K3784" i="5"/>
  <c r="K3781" i="5"/>
  <c r="K3777" i="5"/>
  <c r="K3776" i="5"/>
  <c r="K3775" i="5"/>
  <c r="K3774" i="5"/>
  <c r="K3772" i="5"/>
  <c r="K3771" i="5"/>
  <c r="K3770" i="5"/>
  <c r="K3769" i="5"/>
  <c r="K3768" i="5"/>
  <c r="K3767" i="5"/>
  <c r="K3765" i="5"/>
  <c r="K3763" i="5"/>
  <c r="K3761" i="5"/>
  <c r="K3758" i="5"/>
  <c r="K3757" i="5"/>
  <c r="K3755" i="5"/>
  <c r="K3752" i="5"/>
  <c r="K3751" i="5"/>
  <c r="K3747" i="5"/>
  <c r="K3746" i="5"/>
  <c r="K3743" i="5"/>
  <c r="K3742" i="5"/>
  <c r="K3740" i="5"/>
  <c r="K3736" i="5"/>
  <c r="K3733" i="5"/>
  <c r="K3732" i="5"/>
  <c r="K3731" i="5"/>
  <c r="K3730" i="5"/>
  <c r="K3726" i="5"/>
  <c r="K3723" i="5"/>
  <c r="K3722" i="5"/>
  <c r="K3720" i="5"/>
  <c r="K3719" i="5"/>
  <c r="K3717" i="5"/>
  <c r="K3715" i="5"/>
  <c r="K3712" i="5"/>
  <c r="K3710" i="5"/>
  <c r="K3709" i="5"/>
  <c r="K3706" i="5"/>
  <c r="K3703" i="5"/>
  <c r="K3702" i="5"/>
  <c r="K3698" i="5"/>
  <c r="K3697" i="5"/>
  <c r="K3696" i="5"/>
  <c r="K3694" i="5"/>
  <c r="K3686" i="5"/>
  <c r="K3685" i="5"/>
  <c r="K3683" i="5"/>
  <c r="K3682" i="5"/>
  <c r="K3681" i="5"/>
  <c r="K3679" i="5"/>
  <c r="K3677" i="5"/>
  <c r="K3676" i="5"/>
  <c r="K3675" i="5"/>
  <c r="K3669" i="5"/>
  <c r="K3668" i="5"/>
  <c r="K3667" i="5"/>
  <c r="K3665" i="5"/>
  <c r="K3663" i="5"/>
  <c r="K3661" i="5"/>
  <c r="K3660" i="5"/>
  <c r="K3659" i="5"/>
  <c r="K3657" i="5"/>
  <c r="K3655" i="5"/>
  <c r="K3652" i="5"/>
  <c r="K3651" i="5"/>
  <c r="K3649" i="5"/>
  <c r="K3648" i="5"/>
  <c r="K3646" i="5"/>
  <c r="K3644" i="5"/>
  <c r="K3643" i="5"/>
  <c r="K3640" i="5"/>
  <c r="K3639" i="5"/>
  <c r="K3638" i="5"/>
  <c r="K3636" i="5"/>
  <c r="K3635" i="5"/>
  <c r="K3634" i="5"/>
  <c r="K3631" i="5"/>
  <c r="K3629" i="5"/>
  <c r="K3628" i="5"/>
  <c r="K3627" i="5"/>
  <c r="K3626" i="5"/>
  <c r="K3623" i="5"/>
  <c r="K3621" i="5"/>
  <c r="K3618" i="5"/>
  <c r="K3615" i="5"/>
  <c r="K3611" i="5"/>
  <c r="K3610" i="5"/>
  <c r="K3609" i="5"/>
  <c r="K3608" i="5"/>
  <c r="K3605" i="5"/>
  <c r="K3603" i="5"/>
  <c r="K3600" i="5"/>
  <c r="K3598" i="5"/>
  <c r="K3592" i="5"/>
  <c r="K3591" i="5"/>
  <c r="K3590" i="5"/>
  <c r="K3589" i="5"/>
  <c r="K3588" i="5"/>
  <c r="K3586" i="5"/>
  <c r="K3582" i="5"/>
  <c r="K3581" i="5"/>
  <c r="K3580" i="5"/>
  <c r="K3578" i="5"/>
  <c r="K3575" i="5"/>
  <c r="K3570" i="5"/>
  <c r="K3568" i="5"/>
  <c r="K3565" i="5"/>
  <c r="K3564" i="5"/>
  <c r="K3563" i="5"/>
  <c r="K3561" i="5"/>
  <c r="K3560" i="5"/>
  <c r="K3556" i="5"/>
  <c r="K3552" i="5"/>
  <c r="K3550" i="5"/>
  <c r="K3548" i="5"/>
  <c r="K3547" i="5"/>
  <c r="K3543" i="5"/>
  <c r="K3541" i="5"/>
  <c r="K3540" i="5"/>
  <c r="K3539" i="5"/>
  <c r="K3538" i="5"/>
  <c r="K3534" i="5"/>
  <c r="K3530" i="5"/>
  <c r="K3525" i="5"/>
  <c r="K3522" i="5"/>
  <c r="K3521" i="5"/>
  <c r="K3518" i="5"/>
  <c r="K3517" i="5"/>
  <c r="K3516" i="5"/>
  <c r="K3515" i="5"/>
  <c r="K3514" i="5"/>
  <c r="K3513" i="5"/>
  <c r="K3511" i="5"/>
  <c r="K3510" i="5"/>
  <c r="K3509" i="5"/>
  <c r="K3507" i="5"/>
  <c r="K3505" i="5"/>
  <c r="K3502" i="5"/>
  <c r="K3499" i="5"/>
  <c r="K3498" i="5"/>
  <c r="K3496" i="5"/>
  <c r="K3495" i="5"/>
  <c r="K3493" i="5"/>
  <c r="K3491" i="5"/>
  <c r="K3490" i="5"/>
  <c r="K3489" i="5"/>
  <c r="K3488" i="5"/>
  <c r="K3487" i="5"/>
  <c r="K3485" i="5"/>
  <c r="K3482" i="5"/>
  <c r="K3476" i="5"/>
  <c r="K3472" i="5"/>
  <c r="K3461" i="5"/>
  <c r="K3460" i="5"/>
  <c r="K3457" i="5"/>
  <c r="K3455" i="5"/>
  <c r="K3454" i="5"/>
  <c r="K3451" i="5"/>
  <c r="K3449" i="5"/>
  <c r="K3448" i="5"/>
  <c r="K3446" i="5"/>
  <c r="K3444" i="5"/>
  <c r="K3439" i="5"/>
  <c r="K3438" i="5"/>
  <c r="K3437" i="5"/>
  <c r="K3433" i="5"/>
  <c r="K3430" i="5"/>
  <c r="K3429" i="5"/>
  <c r="K3427" i="5"/>
  <c r="K3425" i="5"/>
  <c r="K3424" i="5"/>
  <c r="K3423" i="5"/>
  <c r="K3420" i="5"/>
  <c r="K3419" i="5"/>
  <c r="K3418" i="5"/>
  <c r="K3415" i="5"/>
  <c r="K3414" i="5"/>
  <c r="K3411" i="5"/>
  <c r="K3410" i="5"/>
  <c r="K3407" i="5"/>
  <c r="K3406" i="5"/>
  <c r="K3404" i="5"/>
  <c r="K3402" i="5"/>
  <c r="K3400" i="5"/>
  <c r="K3399" i="5"/>
  <c r="K3396" i="5"/>
  <c r="K3393" i="5"/>
  <c r="K3392" i="5"/>
  <c r="K3389" i="5"/>
  <c r="K3387" i="5"/>
  <c r="K3386" i="5"/>
  <c r="K3383" i="5"/>
  <c r="K3382" i="5"/>
  <c r="K3379" i="5"/>
  <c r="K3377" i="5"/>
  <c r="K3376" i="5"/>
  <c r="K3375" i="5"/>
  <c r="K3374" i="5"/>
  <c r="K3372" i="5"/>
  <c r="K3370" i="5"/>
  <c r="K3369" i="5"/>
  <c r="K3367" i="5"/>
  <c r="K3366" i="5"/>
  <c r="K3364" i="5"/>
  <c r="K3363" i="5"/>
  <c r="K3362" i="5"/>
  <c r="K3361" i="5"/>
  <c r="K3354" i="5"/>
  <c r="K3353" i="5"/>
  <c r="K3350" i="5"/>
  <c r="K3349" i="5"/>
  <c r="K3346" i="5"/>
  <c r="K3341" i="5"/>
  <c r="K3335" i="5"/>
  <c r="K3333" i="5"/>
  <c r="K3331" i="5"/>
  <c r="K3330" i="5"/>
  <c r="K3328" i="5"/>
  <c r="K3327" i="5"/>
  <c r="K3326" i="5"/>
  <c r="K3322" i="5"/>
  <c r="K3321" i="5"/>
  <c r="K3319" i="5"/>
  <c r="K3317" i="5"/>
  <c r="K3315" i="5"/>
  <c r="K3314" i="5"/>
  <c r="K3313" i="5"/>
  <c r="K3312" i="5"/>
  <c r="K3311" i="5"/>
  <c r="K3310" i="5"/>
  <c r="K3307" i="5"/>
  <c r="K3304" i="5"/>
  <c r="K3301" i="5"/>
  <c r="K3299" i="5"/>
  <c r="K3298" i="5"/>
  <c r="K3296" i="5"/>
  <c r="K3295" i="5"/>
  <c r="K3294" i="5"/>
  <c r="K3293" i="5"/>
  <c r="K3292" i="5"/>
  <c r="K3291" i="5"/>
  <c r="K3290" i="5"/>
  <c r="K3287" i="5"/>
  <c r="K3285" i="5"/>
  <c r="K3284" i="5"/>
  <c r="K3282" i="5"/>
  <c r="K3281" i="5"/>
  <c r="K3278" i="5"/>
  <c r="K3277" i="5"/>
  <c r="K3276" i="5"/>
  <c r="K3275" i="5"/>
  <c r="K3273" i="5"/>
  <c r="K3272" i="5"/>
  <c r="K3271" i="5"/>
  <c r="K3269" i="5"/>
  <c r="K3267" i="5"/>
  <c r="K3264" i="5"/>
  <c r="K3263" i="5"/>
  <c r="K3262" i="5"/>
  <c r="K3259" i="5"/>
  <c r="K3258" i="5"/>
  <c r="K3257" i="5"/>
  <c r="K3255" i="5"/>
  <c r="K3254" i="5"/>
  <c r="K3252" i="5"/>
  <c r="K3251" i="5"/>
  <c r="K3249" i="5"/>
  <c r="K3246" i="5"/>
  <c r="K3245" i="5"/>
  <c r="K3244" i="5"/>
  <c r="K3243" i="5"/>
  <c r="K3242" i="5"/>
  <c r="K3239" i="5"/>
  <c r="K3238" i="5"/>
  <c r="K3237" i="5"/>
  <c r="K3234" i="5"/>
  <c r="K3232" i="5"/>
  <c r="K3230" i="5"/>
  <c r="K3229" i="5"/>
  <c r="K3228" i="5"/>
  <c r="K3227" i="5"/>
  <c r="K3226" i="5"/>
  <c r="K3225" i="5"/>
  <c r="K3224" i="5"/>
  <c r="K3220" i="5"/>
  <c r="K3218" i="5"/>
  <c r="K3217" i="5"/>
  <c r="K3214" i="5"/>
  <c r="K3211" i="5"/>
  <c r="K3209" i="5"/>
  <c r="K3207" i="5"/>
  <c r="K3205" i="5"/>
  <c r="K3200" i="5"/>
  <c r="K3199" i="5"/>
  <c r="K3198" i="5"/>
  <c r="K3196" i="5"/>
  <c r="K3195" i="5"/>
  <c r="K3193" i="5"/>
  <c r="K3192" i="5"/>
  <c r="K3191" i="5"/>
  <c r="K3190" i="5"/>
  <c r="K3189" i="5"/>
  <c r="K3187" i="5"/>
  <c r="K3181" i="5"/>
  <c r="K3179" i="5"/>
  <c r="K3177" i="5"/>
  <c r="K3176" i="5"/>
  <c r="K3174" i="5"/>
  <c r="K3173" i="5"/>
  <c r="K3172" i="5"/>
  <c r="K3171" i="5"/>
  <c r="K3170" i="5"/>
  <c r="K3169" i="5"/>
  <c r="K3168" i="5"/>
  <c r="K3167" i="5"/>
  <c r="K3166" i="5"/>
  <c r="K3165" i="5"/>
  <c r="K3163" i="5"/>
  <c r="K3160" i="5"/>
  <c r="K3159" i="5"/>
  <c r="K3157" i="5"/>
  <c r="K3156" i="5"/>
  <c r="K3155" i="5"/>
  <c r="K3152" i="5"/>
  <c r="K3150" i="5"/>
  <c r="K3145" i="5"/>
  <c r="K3143" i="5"/>
  <c r="K3142" i="5"/>
  <c r="K3141" i="5"/>
  <c r="K3137" i="5"/>
  <c r="K3135" i="5"/>
  <c r="K3132" i="5"/>
  <c r="K3129" i="5"/>
  <c r="K3128" i="5"/>
  <c r="K3126" i="5"/>
  <c r="K3122" i="5"/>
  <c r="K3121" i="5"/>
  <c r="K3120" i="5"/>
  <c r="K3119" i="5"/>
  <c r="K3118" i="5"/>
  <c r="K3117" i="5"/>
  <c r="K3116" i="5"/>
  <c r="K3113" i="5"/>
  <c r="K3111" i="5"/>
  <c r="K3106" i="5"/>
  <c r="K3104" i="5"/>
  <c r="K3103" i="5"/>
  <c r="K3102" i="5"/>
  <c r="K3100" i="5"/>
  <c r="K3098" i="5"/>
  <c r="K3097" i="5"/>
  <c r="K3095" i="5"/>
  <c r="K3093" i="5"/>
  <c r="K3092" i="5"/>
  <c r="K3091" i="5"/>
  <c r="K3089" i="5"/>
  <c r="K3088" i="5"/>
  <c r="K3084" i="5"/>
  <c r="K3083" i="5"/>
  <c r="K3081" i="5"/>
  <c r="K3080" i="5"/>
  <c r="K3079" i="5"/>
  <c r="K3077" i="5"/>
  <c r="K3076" i="5"/>
  <c r="K3071" i="5"/>
  <c r="K3068" i="5"/>
  <c r="K3065" i="5"/>
  <c r="K3063" i="5"/>
  <c r="K3062" i="5"/>
  <c r="K3061" i="5"/>
  <c r="K3059" i="5"/>
  <c r="K3058" i="5"/>
  <c r="K3055" i="5"/>
  <c r="K3054" i="5"/>
  <c r="K3053" i="5"/>
  <c r="K3052" i="5"/>
  <c r="K3051" i="5"/>
  <c r="K3049" i="5"/>
  <c r="K3046" i="5"/>
  <c r="K3044" i="5"/>
  <c r="K3043" i="5"/>
  <c r="K3041" i="5"/>
  <c r="K3039" i="5"/>
  <c r="K3038" i="5"/>
  <c r="K3037" i="5"/>
  <c r="K3036" i="5"/>
  <c r="K3032" i="5"/>
  <c r="K3029" i="5"/>
  <c r="K3028" i="5"/>
  <c r="K3027" i="5"/>
  <c r="K3024" i="5"/>
  <c r="K3020" i="5"/>
  <c r="K3019" i="5"/>
  <c r="K3018" i="5"/>
  <c r="K3016" i="5"/>
  <c r="K3015" i="5"/>
  <c r="K3014" i="5"/>
  <c r="K3013" i="5"/>
  <c r="K3012" i="5"/>
  <c r="K3010" i="5"/>
  <c r="K3006" i="5"/>
  <c r="K3005" i="5"/>
  <c r="K3004" i="5"/>
  <c r="K3003" i="5"/>
  <c r="K3002" i="5"/>
  <c r="K2998" i="5"/>
  <c r="K2996" i="5"/>
  <c r="K2994" i="5"/>
  <c r="K2991" i="5"/>
  <c r="K2989" i="5"/>
  <c r="K2986" i="5"/>
  <c r="K2985" i="5"/>
  <c r="K2984" i="5"/>
  <c r="K2981" i="5"/>
  <c r="K2980" i="5"/>
  <c r="K2978" i="5"/>
  <c r="K2977" i="5"/>
  <c r="K2973" i="5"/>
  <c r="K2972" i="5"/>
  <c r="K2971" i="5"/>
  <c r="K2970" i="5"/>
  <c r="K2968" i="5"/>
  <c r="K2967" i="5"/>
  <c r="K2966" i="5"/>
  <c r="K2964" i="5"/>
  <c r="K2961" i="5"/>
  <c r="K2960" i="5"/>
  <c r="K2959" i="5"/>
  <c r="K2958" i="5"/>
  <c r="K2957" i="5"/>
  <c r="K2953" i="5"/>
  <c r="K2952" i="5"/>
  <c r="K2949" i="5"/>
  <c r="K2947" i="5"/>
  <c r="K2946" i="5"/>
  <c r="K2943" i="5"/>
  <c r="K2942" i="5"/>
  <c r="K2940" i="5"/>
  <c r="K2939" i="5"/>
  <c r="K2938" i="5"/>
  <c r="K2936" i="5"/>
  <c r="K2935" i="5"/>
  <c r="K2934" i="5"/>
  <c r="K2933" i="5"/>
  <c r="K2931" i="5"/>
  <c r="K2930" i="5"/>
  <c r="K2929" i="5"/>
  <c r="K2928" i="5"/>
  <c r="K2927" i="5"/>
  <c r="K2925" i="5"/>
  <c r="K2923" i="5"/>
  <c r="K2922" i="5"/>
  <c r="K2921" i="5"/>
  <c r="K2919" i="5"/>
  <c r="K2917" i="5"/>
  <c r="K2916" i="5"/>
  <c r="K2915" i="5"/>
  <c r="K2912" i="5"/>
  <c r="K2911" i="5"/>
  <c r="K2906" i="5"/>
  <c r="K2905" i="5"/>
  <c r="K2901" i="5"/>
  <c r="K2897" i="5"/>
  <c r="K2896" i="5"/>
  <c r="K2892" i="5"/>
  <c r="K2891" i="5"/>
  <c r="K2890" i="5"/>
  <c r="K2889" i="5"/>
  <c r="K2885" i="5"/>
  <c r="K2884" i="5"/>
  <c r="K2883" i="5"/>
  <c r="K2882" i="5"/>
  <c r="K2881" i="5"/>
  <c r="K2880" i="5"/>
  <c r="K2878" i="5"/>
  <c r="K2877" i="5"/>
  <c r="K2876" i="5"/>
  <c r="K2871" i="5"/>
  <c r="K2870" i="5"/>
  <c r="K2866" i="5"/>
  <c r="K2864" i="5"/>
  <c r="K2863" i="5"/>
  <c r="K2859" i="5"/>
  <c r="K2853" i="5"/>
  <c r="K2848" i="5"/>
  <c r="K2846" i="5"/>
  <c r="K2845" i="5"/>
  <c r="K2839" i="5"/>
  <c r="K2837" i="5"/>
  <c r="K2836" i="5"/>
  <c r="K2834" i="5"/>
  <c r="K2833" i="5"/>
  <c r="K2831" i="5"/>
  <c r="K2830" i="5"/>
  <c r="K2829" i="5"/>
  <c r="K2827" i="5"/>
  <c r="K2824" i="5"/>
  <c r="K2822" i="5"/>
  <c r="K2821" i="5"/>
  <c r="K2820" i="5"/>
  <c r="K2818" i="5"/>
  <c r="K2816" i="5"/>
  <c r="K2814" i="5"/>
  <c r="K2812" i="5"/>
  <c r="K2810" i="5"/>
  <c r="K2809" i="5"/>
  <c r="K2806" i="5"/>
  <c r="K2802" i="5"/>
  <c r="K2801" i="5"/>
  <c r="K2798" i="5"/>
  <c r="K2797" i="5"/>
  <c r="K2794" i="5"/>
  <c r="K2793" i="5"/>
  <c r="K2792" i="5"/>
  <c r="K2787" i="5"/>
  <c r="K2786" i="5"/>
  <c r="K2784" i="5"/>
  <c r="K2780" i="5"/>
  <c r="K2779" i="5"/>
  <c r="K2777" i="5"/>
  <c r="K2776" i="5"/>
  <c r="K2775" i="5"/>
  <c r="K2772" i="5"/>
  <c r="K2769" i="5"/>
  <c r="K2767" i="5"/>
  <c r="K2766" i="5"/>
  <c r="K2765" i="5"/>
  <c r="K2762" i="5"/>
  <c r="K2760" i="5"/>
  <c r="K2758" i="5"/>
  <c r="K2757" i="5"/>
  <c r="K2756" i="5"/>
  <c r="K2755" i="5"/>
  <c r="K2754" i="5"/>
  <c r="K2752" i="5"/>
  <c r="K2750" i="5"/>
  <c r="K2749" i="5"/>
  <c r="K2747" i="5"/>
  <c r="K2745" i="5"/>
  <c r="K2744" i="5"/>
  <c r="K2740" i="5"/>
  <c r="K2737" i="5"/>
  <c r="K2734" i="5"/>
  <c r="K2733" i="5"/>
  <c r="K2730" i="5"/>
  <c r="K2728" i="5"/>
  <c r="K2724" i="5"/>
  <c r="K2723" i="5"/>
  <c r="K2722" i="5"/>
  <c r="K2721" i="5"/>
  <c r="K2718" i="5"/>
  <c r="K2716" i="5"/>
  <c r="K2715" i="5"/>
  <c r="K2714" i="5"/>
  <c r="K2711" i="5"/>
  <c r="K2710" i="5"/>
  <c r="K2708" i="5"/>
  <c r="K2704" i="5"/>
  <c r="K2703" i="5"/>
  <c r="K2702" i="5"/>
  <c r="K2701" i="5"/>
  <c r="K2700" i="5"/>
  <c r="K2699" i="5"/>
  <c r="K2697" i="5"/>
  <c r="K2695" i="5"/>
  <c r="K2694" i="5"/>
  <c r="K2691" i="5"/>
  <c r="K2690" i="5"/>
  <c r="K2688" i="5"/>
  <c r="K2687" i="5"/>
  <c r="K2686" i="5"/>
  <c r="K2685" i="5"/>
  <c r="K2681" i="5"/>
  <c r="K2678" i="5"/>
  <c r="K2676" i="5"/>
  <c r="K2675" i="5"/>
  <c r="K2674" i="5"/>
  <c r="K2672" i="5"/>
  <c r="K2671" i="5"/>
  <c r="K2670" i="5"/>
  <c r="K2669" i="5"/>
  <c r="K2668" i="5"/>
  <c r="K2666" i="5"/>
  <c r="K2665" i="5"/>
  <c r="K2664" i="5"/>
  <c r="K2663" i="5"/>
  <c r="K2662" i="5"/>
  <c r="K2660" i="5"/>
  <c r="K2657" i="5"/>
  <c r="K2656" i="5"/>
  <c r="K2651" i="5"/>
  <c r="K2650" i="5"/>
  <c r="K2649" i="5"/>
  <c r="K2645" i="5"/>
  <c r="K2644" i="5"/>
  <c r="K2642" i="5"/>
  <c r="K2641" i="5"/>
  <c r="K2636" i="5"/>
  <c r="K2635" i="5"/>
  <c r="K2629" i="5"/>
  <c r="K2626" i="5"/>
  <c r="K2623" i="5"/>
  <c r="K2622" i="5"/>
  <c r="K2621" i="5"/>
  <c r="K2620" i="5"/>
  <c r="K2619" i="5"/>
  <c r="K2616" i="5"/>
  <c r="K2612" i="5"/>
  <c r="K2611" i="5"/>
  <c r="K2609" i="5"/>
  <c r="K2605" i="5"/>
  <c r="K2604" i="5"/>
  <c r="K2599" i="5"/>
  <c r="K2595" i="5"/>
  <c r="K2594" i="5"/>
  <c r="K2593" i="5"/>
  <c r="K2592" i="5"/>
  <c r="K2589" i="5"/>
  <c r="K2588" i="5"/>
  <c r="K2587" i="5"/>
  <c r="K2586" i="5"/>
  <c r="K2583" i="5"/>
  <c r="K2582" i="5"/>
  <c r="K2581" i="5"/>
  <c r="K2579" i="5"/>
  <c r="K2578" i="5"/>
  <c r="K2573" i="5"/>
  <c r="K2571" i="5"/>
  <c r="K2570" i="5"/>
  <c r="K2568" i="5"/>
  <c r="K2567" i="5"/>
  <c r="K2563" i="5"/>
  <c r="K2562" i="5"/>
  <c r="K2561" i="5"/>
  <c r="K2559" i="5"/>
  <c r="K2557" i="5"/>
  <c r="K2556" i="5"/>
  <c r="K2555" i="5"/>
  <c r="K2551" i="5"/>
  <c r="K2550" i="5"/>
  <c r="K2549" i="5"/>
  <c r="K2547" i="5"/>
  <c r="K2541" i="5"/>
  <c r="K2536" i="5"/>
  <c r="K2535" i="5"/>
  <c r="K2533" i="5"/>
  <c r="K2529" i="5"/>
  <c r="K2528" i="5"/>
  <c r="K2523" i="5"/>
  <c r="K2522" i="5"/>
  <c r="K2521" i="5"/>
  <c r="K2520" i="5"/>
  <c r="K2519" i="5"/>
  <c r="K2518" i="5"/>
  <c r="K2517" i="5"/>
  <c r="K2516" i="5"/>
  <c r="K2515" i="5"/>
  <c r="K2512" i="5"/>
  <c r="K2510" i="5"/>
  <c r="K2506" i="5"/>
  <c r="K2498" i="5"/>
  <c r="K2492" i="5"/>
  <c r="K2491" i="5"/>
  <c r="K2489" i="5"/>
  <c r="K2487" i="5"/>
  <c r="K2486" i="5"/>
  <c r="K2485" i="5"/>
  <c r="K2484" i="5"/>
  <c r="K2483" i="5"/>
  <c r="K2482" i="5"/>
  <c r="K2481" i="5"/>
  <c r="K2480" i="5"/>
  <c r="K2479" i="5"/>
  <c r="K2476" i="5"/>
  <c r="K2474" i="5"/>
  <c r="K2472" i="5"/>
  <c r="K2471" i="5"/>
  <c r="K2470" i="5"/>
  <c r="K2469" i="5"/>
  <c r="K2468" i="5"/>
  <c r="K2467" i="5"/>
  <c r="K2465" i="5"/>
  <c r="K2461" i="5"/>
  <c r="K2455" i="5"/>
  <c r="K2453" i="5"/>
  <c r="K2451" i="5"/>
  <c r="K2450" i="5"/>
  <c r="K2444" i="5"/>
  <c r="K2439" i="5"/>
  <c r="K2438" i="5"/>
  <c r="K2435" i="5"/>
  <c r="K2434" i="5"/>
  <c r="K2433" i="5"/>
  <c r="K2431" i="5"/>
  <c r="K2430" i="5"/>
  <c r="K2429" i="5"/>
  <c r="K2426" i="5"/>
  <c r="K2425" i="5"/>
  <c r="K2422" i="5"/>
  <c r="K2420" i="5"/>
  <c r="K2418" i="5"/>
  <c r="K2417" i="5"/>
  <c r="K2416" i="5"/>
  <c r="K2412" i="5"/>
  <c r="K2410" i="5"/>
  <c r="K2409" i="5"/>
  <c r="K2408" i="5"/>
  <c r="K2407" i="5"/>
  <c r="K2403" i="5"/>
  <c r="K2401" i="5"/>
  <c r="K2400" i="5"/>
  <c r="K2396" i="5"/>
  <c r="K2395" i="5"/>
  <c r="K2392" i="5"/>
  <c r="K2391" i="5"/>
  <c r="K2390" i="5"/>
  <c r="K2386" i="5"/>
  <c r="K2385" i="5"/>
  <c r="K2384" i="5"/>
  <c r="K2382" i="5"/>
  <c r="K2377" i="5"/>
  <c r="K2376" i="5"/>
  <c r="K2374" i="5"/>
  <c r="K2372" i="5"/>
  <c r="K2371" i="5"/>
  <c r="K2370" i="5"/>
  <c r="K2368" i="5"/>
  <c r="K2365" i="5"/>
  <c r="K2363" i="5"/>
  <c r="K2360" i="5"/>
  <c r="K2358" i="5"/>
  <c r="K2357" i="5"/>
  <c r="K2356" i="5"/>
  <c r="K2354" i="5"/>
  <c r="K2353" i="5"/>
  <c r="K2351" i="5"/>
  <c r="K2349" i="5"/>
  <c r="K2346" i="5"/>
  <c r="K2344" i="5"/>
  <c r="K2339" i="5"/>
  <c r="K2338" i="5"/>
  <c r="K2333" i="5"/>
  <c r="K2332" i="5"/>
  <c r="K2331" i="5"/>
  <c r="K2330" i="5"/>
  <c r="K2328" i="5"/>
  <c r="K2327" i="5"/>
  <c r="K2325" i="5"/>
  <c r="K2321" i="5"/>
  <c r="K2318" i="5"/>
  <c r="K2317" i="5"/>
  <c r="K2316" i="5"/>
  <c r="K2314" i="5"/>
  <c r="K2313" i="5"/>
  <c r="K2312" i="5"/>
  <c r="K2311" i="5"/>
  <c r="K2307" i="5"/>
  <c r="K2305" i="5"/>
  <c r="K2300" i="5"/>
  <c r="K2297" i="5"/>
  <c r="K2293" i="5"/>
  <c r="K2290" i="5"/>
  <c r="K2289" i="5"/>
  <c r="K2287" i="5"/>
  <c r="K2286" i="5"/>
  <c r="K2285" i="5"/>
  <c r="K2283" i="5"/>
  <c r="K2280" i="5"/>
  <c r="K2279" i="5"/>
  <c r="K2277" i="5"/>
  <c r="K2276" i="5"/>
  <c r="K2275" i="5"/>
  <c r="K2273" i="5"/>
  <c r="K2272" i="5"/>
  <c r="K2269" i="5"/>
  <c r="K2266" i="5"/>
  <c r="K2265" i="5"/>
  <c r="K2263" i="5"/>
  <c r="K2261" i="5"/>
  <c r="K2260" i="5"/>
  <c r="K2259" i="5"/>
  <c r="K2257" i="5"/>
  <c r="K2254" i="5"/>
  <c r="K2253" i="5"/>
  <c r="K2251" i="5"/>
  <c r="K2250" i="5"/>
  <c r="K2243" i="5"/>
  <c r="K2240" i="5"/>
  <c r="K2238" i="5"/>
  <c r="K2233" i="5"/>
  <c r="K2228" i="5"/>
  <c r="K2227" i="5"/>
  <c r="K2226" i="5"/>
  <c r="K2225" i="5"/>
  <c r="K2224" i="5"/>
  <c r="K2223" i="5"/>
  <c r="K2221" i="5"/>
  <c r="K2220" i="5"/>
  <c r="K2219" i="5"/>
  <c r="K2218" i="5"/>
  <c r="K2215" i="5"/>
  <c r="K2212" i="5"/>
  <c r="K2210" i="5"/>
  <c r="K2209" i="5"/>
  <c r="K2208" i="5"/>
  <c r="K2206" i="5"/>
  <c r="K2204" i="5"/>
  <c r="K2202" i="5"/>
  <c r="K2201" i="5"/>
  <c r="K2199" i="5"/>
  <c r="K2197" i="5"/>
  <c r="K2193" i="5"/>
  <c r="K2188" i="5"/>
  <c r="K2183" i="5"/>
  <c r="K2181" i="5"/>
  <c r="K2180" i="5"/>
  <c r="K2178" i="5"/>
  <c r="K2175" i="5"/>
  <c r="K2173" i="5"/>
  <c r="K2170" i="5"/>
  <c r="K2169" i="5"/>
  <c r="K2168" i="5"/>
  <c r="K2163" i="5"/>
  <c r="K2159" i="5"/>
  <c r="K2157" i="5"/>
  <c r="K2156" i="5"/>
  <c r="K2151" i="5"/>
  <c r="K2148" i="5"/>
  <c r="K2146" i="5"/>
  <c r="K2140" i="5"/>
  <c r="K2134" i="5"/>
  <c r="K2132" i="5"/>
  <c r="K2130" i="5"/>
  <c r="K2129" i="5"/>
  <c r="K2128" i="5"/>
  <c r="K2126" i="5"/>
  <c r="K2125" i="5"/>
  <c r="K2123" i="5"/>
  <c r="K2118" i="5"/>
  <c r="K2117" i="5"/>
  <c r="K2116" i="5"/>
  <c r="K2115" i="5"/>
  <c r="K2114" i="5"/>
  <c r="K2113" i="5"/>
  <c r="K2111" i="5"/>
  <c r="K2110" i="5"/>
  <c r="K2109" i="5"/>
  <c r="K2108" i="5"/>
  <c r="K2107" i="5"/>
  <c r="K2106" i="5"/>
  <c r="K2105" i="5"/>
  <c r="K2104" i="5"/>
  <c r="K2103" i="5"/>
  <c r="K2101" i="5"/>
  <c r="K2098" i="5"/>
  <c r="K2097" i="5"/>
  <c r="K2095" i="5"/>
  <c r="K2090" i="5"/>
  <c r="K2086" i="5"/>
  <c r="K2085" i="5"/>
  <c r="K2084" i="5"/>
  <c r="K2083" i="5"/>
  <c r="K2081" i="5"/>
  <c r="K2079" i="5"/>
  <c r="K2078" i="5"/>
  <c r="K2077" i="5"/>
  <c r="K2076" i="5"/>
  <c r="K2075" i="5"/>
  <c r="K2073" i="5"/>
  <c r="K2072" i="5"/>
  <c r="K2071" i="5"/>
  <c r="K2070" i="5"/>
  <c r="K2069" i="5"/>
  <c r="K2068" i="5"/>
  <c r="K2066" i="5"/>
  <c r="K2064" i="5"/>
  <c r="K2061" i="5"/>
  <c r="K2058" i="5"/>
  <c r="K2057" i="5"/>
  <c r="K2055" i="5"/>
  <c r="K2050" i="5"/>
  <c r="K2048" i="5"/>
  <c r="K2047" i="5"/>
  <c r="K2043" i="5"/>
  <c r="K2042" i="5"/>
  <c r="K2039" i="5"/>
  <c r="K2035" i="5"/>
  <c r="K2032" i="5"/>
  <c r="K2031" i="5"/>
  <c r="K2030" i="5"/>
  <c r="K2029" i="5"/>
  <c r="K2027" i="5"/>
  <c r="K2023" i="5"/>
  <c r="K2021" i="5"/>
  <c r="K2020" i="5"/>
  <c r="K2019" i="5"/>
  <c r="K2017" i="5"/>
  <c r="K2014" i="5"/>
  <c r="K2013" i="5"/>
  <c r="K2012" i="5"/>
  <c r="K2011" i="5"/>
  <c r="K2009" i="5"/>
  <c r="K2008" i="5"/>
  <c r="K2007" i="5"/>
  <c r="K2005" i="5"/>
  <c r="K2003" i="5"/>
  <c r="K2002" i="5"/>
  <c r="K2000" i="5"/>
  <c r="K1999" i="5"/>
  <c r="K1996" i="5"/>
  <c r="K1988" i="5"/>
  <c r="K1987" i="5"/>
  <c r="K1985" i="5"/>
  <c r="K1984" i="5"/>
  <c r="K1983" i="5"/>
  <c r="K1981" i="5"/>
  <c r="K1979" i="5"/>
  <c r="K1977" i="5"/>
  <c r="K1976" i="5"/>
  <c r="K1975" i="5"/>
  <c r="K1974" i="5"/>
  <c r="K1972" i="5"/>
  <c r="K1967" i="5"/>
  <c r="K1964" i="5"/>
  <c r="K1961" i="5"/>
  <c r="K1960" i="5"/>
  <c r="K1959" i="5"/>
  <c r="K1954" i="5"/>
  <c r="K1953" i="5"/>
  <c r="K1952" i="5"/>
  <c r="K1951" i="5"/>
  <c r="K1950" i="5"/>
  <c r="K1946" i="5"/>
  <c r="K1944" i="5"/>
  <c r="K1943" i="5"/>
  <c r="K1942" i="5"/>
  <c r="K1939" i="5"/>
  <c r="K1934" i="5"/>
  <c r="K1933" i="5"/>
  <c r="K1932" i="5"/>
  <c r="K1931" i="5"/>
  <c r="K1928" i="5"/>
  <c r="K1925" i="5"/>
  <c r="K1924" i="5"/>
  <c r="K1923" i="5"/>
  <c r="K1920" i="5"/>
  <c r="K1918" i="5"/>
  <c r="K1916" i="5"/>
  <c r="K1915" i="5"/>
  <c r="K1914" i="5"/>
  <c r="K1913" i="5"/>
  <c r="K1911" i="5"/>
  <c r="K1910" i="5"/>
  <c r="K1909" i="5"/>
  <c r="K1907" i="5"/>
  <c r="K1904" i="5"/>
  <c r="K1900" i="5"/>
  <c r="K1898" i="5"/>
  <c r="K1897" i="5"/>
  <c r="K1896" i="5"/>
  <c r="K1895" i="5"/>
  <c r="K1889" i="5"/>
  <c r="K1887" i="5"/>
  <c r="K1884" i="5"/>
  <c r="K1883" i="5"/>
  <c r="K1879" i="5"/>
  <c r="K1878" i="5"/>
  <c r="K1877" i="5"/>
  <c r="K1875" i="5"/>
  <c r="K1867" i="5"/>
  <c r="K1866" i="5"/>
  <c r="K1865" i="5"/>
  <c r="K1863" i="5"/>
  <c r="K1862" i="5"/>
  <c r="K1859" i="5"/>
  <c r="K1857" i="5"/>
  <c r="K1855" i="5"/>
  <c r="K1853" i="5"/>
  <c r="K1852" i="5"/>
  <c r="K1849" i="5"/>
  <c r="K1847" i="5"/>
  <c r="K1845" i="5"/>
  <c r="K1844" i="5"/>
  <c r="K1843" i="5"/>
  <c r="K1842" i="5"/>
  <c r="K1841" i="5"/>
  <c r="K1840" i="5"/>
  <c r="K1839" i="5"/>
  <c r="K1837" i="5"/>
  <c r="K1835" i="5"/>
  <c r="K1833" i="5"/>
  <c r="K1832" i="5"/>
  <c r="K1831" i="5"/>
  <c r="K1830" i="5"/>
  <c r="K1827" i="5"/>
  <c r="K1825" i="5"/>
  <c r="K1820" i="5"/>
  <c r="K1818" i="5"/>
  <c r="K1817" i="5"/>
  <c r="K1816" i="5"/>
  <c r="K1815" i="5"/>
  <c r="K1813" i="5"/>
  <c r="K1812" i="5"/>
  <c r="K1811" i="5"/>
  <c r="K1809" i="5"/>
  <c r="K1807" i="5"/>
  <c r="K1804" i="5"/>
  <c r="K1800" i="5"/>
  <c r="K1798" i="5"/>
  <c r="K1795" i="5"/>
  <c r="K1792" i="5"/>
  <c r="K1791" i="5"/>
  <c r="K1790" i="5"/>
  <c r="K1787" i="5"/>
  <c r="K1786" i="5"/>
  <c r="K1785" i="5"/>
  <c r="K1784" i="5"/>
  <c r="K1783" i="5"/>
  <c r="K1782" i="5"/>
  <c r="K1781" i="5"/>
  <c r="K1780" i="5"/>
  <c r="K1779" i="5"/>
  <c r="K1778" i="5"/>
  <c r="K1777" i="5"/>
  <c r="K1776" i="5"/>
  <c r="K1775" i="5"/>
  <c r="K1774" i="5"/>
  <c r="K1773" i="5"/>
  <c r="K1772" i="5"/>
  <c r="K1766" i="5"/>
  <c r="K1765" i="5"/>
  <c r="K1764" i="5"/>
  <c r="K1761" i="5"/>
  <c r="K1760" i="5"/>
  <c r="K1759" i="5"/>
  <c r="K1756" i="5"/>
  <c r="K1754" i="5"/>
  <c r="K1753" i="5"/>
  <c r="K1752" i="5"/>
  <c r="K1750" i="5"/>
  <c r="K1746" i="5"/>
  <c r="K1744" i="5"/>
  <c r="K1741" i="5"/>
  <c r="K1737" i="5"/>
  <c r="K1735" i="5"/>
  <c r="K1733" i="5"/>
  <c r="K1732" i="5"/>
  <c r="K1731" i="5"/>
  <c r="K1730" i="5"/>
  <c r="K1729" i="5"/>
  <c r="K1727" i="5"/>
  <c r="K1726" i="5"/>
  <c r="K1725" i="5"/>
  <c r="K1722" i="5"/>
  <c r="K1721" i="5"/>
  <c r="K1720" i="5"/>
  <c r="K1717" i="5"/>
  <c r="K1715" i="5"/>
  <c r="K1713" i="5"/>
  <c r="K1704" i="5"/>
  <c r="K1703" i="5"/>
  <c r="K1702" i="5"/>
  <c r="K1701" i="5"/>
  <c r="K1698" i="5"/>
  <c r="K1697" i="5"/>
  <c r="K1695" i="5"/>
  <c r="K1694" i="5"/>
  <c r="K1692" i="5"/>
  <c r="K1691" i="5"/>
  <c r="K1689" i="5"/>
  <c r="K1687" i="5"/>
  <c r="K1686" i="5"/>
  <c r="K1684" i="5"/>
  <c r="K1683" i="5"/>
  <c r="K1681" i="5"/>
  <c r="K1678" i="5"/>
  <c r="K1677" i="5"/>
  <c r="K1672" i="5"/>
  <c r="K1671" i="5"/>
  <c r="K1670" i="5"/>
  <c r="K1667" i="5"/>
  <c r="K1665" i="5"/>
  <c r="K1661" i="5"/>
  <c r="K1660" i="5"/>
  <c r="K1658" i="5"/>
  <c r="K1657" i="5"/>
  <c r="K1656" i="5"/>
  <c r="K1654" i="5"/>
  <c r="K1653" i="5"/>
  <c r="K1652" i="5"/>
  <c r="K1650" i="5"/>
  <c r="K1649" i="5"/>
  <c r="K1646" i="5"/>
  <c r="K1645" i="5"/>
  <c r="K1644" i="5"/>
  <c r="K1641" i="5"/>
  <c r="K1640" i="5"/>
  <c r="K1638" i="5"/>
  <c r="K1637" i="5"/>
  <c r="K1635" i="5"/>
  <c r="K1634" i="5"/>
  <c r="K1630" i="5"/>
  <c r="K1628" i="5"/>
  <c r="K1627" i="5"/>
  <c r="K1623" i="5"/>
  <c r="K1621" i="5"/>
  <c r="K1619" i="5"/>
  <c r="K1618" i="5"/>
  <c r="K1617" i="5"/>
  <c r="K1616" i="5"/>
  <c r="K1615" i="5"/>
  <c r="K1614" i="5"/>
  <c r="K1613" i="5"/>
  <c r="K1612" i="5"/>
  <c r="K1611" i="5"/>
  <c r="K1610" i="5"/>
  <c r="K1609" i="5"/>
  <c r="K1608" i="5"/>
  <c r="K1607" i="5"/>
  <c r="K1606" i="5"/>
  <c r="K1605" i="5"/>
  <c r="K1604" i="5"/>
  <c r="K1601" i="5"/>
  <c r="K1600" i="5"/>
  <c r="K1599" i="5"/>
  <c r="K1596" i="5"/>
  <c r="K1595" i="5"/>
  <c r="K1593" i="5"/>
  <c r="K1592" i="5"/>
  <c r="K1589" i="5"/>
  <c r="K1588" i="5"/>
  <c r="K1584" i="5"/>
  <c r="K1583" i="5"/>
  <c r="K1574" i="5"/>
  <c r="K1573" i="5"/>
  <c r="K1570" i="5"/>
  <c r="K1569" i="5"/>
  <c r="K1568" i="5"/>
  <c r="K1566" i="5"/>
  <c r="K1562" i="5"/>
  <c r="K1561" i="5"/>
  <c r="K1558" i="5"/>
  <c r="K1555" i="5"/>
  <c r="K1554" i="5"/>
  <c r="K1550" i="5"/>
  <c r="K1548" i="5"/>
  <c r="K1547" i="5"/>
  <c r="K1546" i="5"/>
  <c r="K1544" i="5"/>
  <c r="K1541" i="5"/>
  <c r="K1540" i="5"/>
  <c r="K1538" i="5"/>
  <c r="K1537" i="5"/>
  <c r="K1535" i="5"/>
  <c r="K1532" i="5"/>
  <c r="K1530" i="5"/>
  <c r="K1527" i="5"/>
  <c r="K1525" i="5"/>
  <c r="K1521" i="5"/>
  <c r="K1519" i="5"/>
  <c r="K1516" i="5"/>
  <c r="K1515" i="5"/>
  <c r="K1514" i="5"/>
  <c r="K1512" i="5"/>
  <c r="K1510" i="5"/>
  <c r="K1508" i="5"/>
  <c r="K1507" i="5"/>
  <c r="K1505" i="5"/>
  <c r="K1502" i="5"/>
  <c r="K1498" i="5"/>
  <c r="K1497" i="5"/>
  <c r="K1496" i="5"/>
  <c r="K1495" i="5"/>
  <c r="K1493" i="5"/>
  <c r="K1492" i="5"/>
  <c r="K1491" i="5"/>
  <c r="K1490" i="5"/>
  <c r="K1488" i="5"/>
  <c r="K1486" i="5"/>
  <c r="K1485" i="5"/>
  <c r="K1483" i="5"/>
  <c r="K1482" i="5"/>
  <c r="K1479" i="5"/>
  <c r="K1475" i="5"/>
  <c r="K1474" i="5"/>
  <c r="K1468" i="5"/>
  <c r="K1467" i="5"/>
  <c r="K1464" i="5"/>
  <c r="K1463" i="5"/>
  <c r="K1461" i="5"/>
  <c r="K1460" i="5"/>
  <c r="K1458" i="5"/>
  <c r="K1455" i="5"/>
  <c r="K1454" i="5"/>
  <c r="K1453" i="5"/>
  <c r="K1452" i="5"/>
  <c r="K1451" i="5"/>
  <c r="K1446" i="5"/>
  <c r="K1444" i="5"/>
  <c r="K1443" i="5"/>
  <c r="K1441" i="5"/>
  <c r="K1439" i="5"/>
  <c r="K1438" i="5"/>
  <c r="K1437" i="5"/>
  <c r="K1436" i="5"/>
  <c r="K1431" i="5"/>
  <c r="K1430" i="5"/>
  <c r="K1429" i="5"/>
  <c r="K1428" i="5"/>
  <c r="K1425" i="5"/>
  <c r="K1424" i="5"/>
  <c r="K1423" i="5"/>
  <c r="K1422" i="5"/>
  <c r="K1417" i="5"/>
  <c r="K1414" i="5"/>
  <c r="K1409" i="5"/>
  <c r="K1407" i="5"/>
  <c r="K1406" i="5"/>
  <c r="K1404" i="5"/>
  <c r="K1403" i="5"/>
  <c r="K1402" i="5"/>
  <c r="K1400" i="5"/>
  <c r="K1398" i="5"/>
  <c r="K1397" i="5"/>
  <c r="K1396" i="5"/>
  <c r="K1395" i="5"/>
  <c r="K1393" i="5"/>
  <c r="K1391" i="5"/>
  <c r="K1390" i="5"/>
  <c r="K1388" i="5"/>
  <c r="K1385" i="5"/>
  <c r="K1384" i="5"/>
  <c r="K1383" i="5"/>
  <c r="K1382" i="5"/>
  <c r="K1379" i="5"/>
  <c r="K1378" i="5"/>
  <c r="K1376" i="5"/>
  <c r="K1375" i="5"/>
  <c r="K1373" i="5"/>
  <c r="K1371" i="5"/>
  <c r="K1370" i="5"/>
  <c r="K1369" i="5"/>
  <c r="K1365" i="5"/>
  <c r="K1364" i="5"/>
  <c r="K1363" i="5"/>
  <c r="K1361" i="5"/>
  <c r="K1353" i="5"/>
  <c r="K1352" i="5"/>
  <c r="K1350" i="5"/>
  <c r="K1349" i="5"/>
  <c r="K1345" i="5"/>
  <c r="K1343" i="5"/>
  <c r="K1342" i="5"/>
  <c r="K1339" i="5"/>
  <c r="K1338" i="5"/>
  <c r="K1333" i="5"/>
  <c r="K1331" i="5"/>
  <c r="K1329" i="5"/>
  <c r="K1327" i="5"/>
  <c r="K1326" i="5"/>
  <c r="K1325" i="5"/>
  <c r="K1324" i="5"/>
  <c r="K1322" i="5"/>
  <c r="K1321" i="5"/>
  <c r="K1317" i="5"/>
  <c r="K1316" i="5"/>
  <c r="K1315" i="5"/>
  <c r="K1314" i="5"/>
  <c r="K1313" i="5"/>
  <c r="K1312" i="5"/>
  <c r="K1309" i="5"/>
  <c r="K1307" i="5"/>
  <c r="K1306" i="5"/>
  <c r="K1304" i="5"/>
  <c r="K1300" i="5"/>
  <c r="K1296" i="5"/>
  <c r="K1291" i="5"/>
  <c r="K1289" i="5"/>
  <c r="K1288" i="5"/>
  <c r="K1284" i="5"/>
  <c r="K1283" i="5"/>
  <c r="K1278" i="5"/>
  <c r="K1277" i="5"/>
  <c r="K1273" i="5"/>
  <c r="K1271" i="5"/>
  <c r="K1267" i="5"/>
  <c r="K1266" i="5"/>
  <c r="K1263" i="5"/>
  <c r="K1259" i="5"/>
  <c r="K1256" i="5"/>
  <c r="K1247" i="5"/>
  <c r="K1245" i="5"/>
  <c r="K1244" i="5"/>
  <c r="K1243" i="5"/>
  <c r="K1242" i="5"/>
  <c r="K1241" i="5"/>
  <c r="K1239" i="5"/>
  <c r="K1238" i="5"/>
  <c r="K1237" i="5"/>
  <c r="K1236" i="5"/>
  <c r="K1235" i="5"/>
  <c r="K1233" i="5"/>
  <c r="K1229" i="5"/>
  <c r="K1228" i="5"/>
  <c r="K1221" i="5"/>
  <c r="K1220" i="5"/>
  <c r="K1219" i="5"/>
  <c r="K1218" i="5"/>
  <c r="K1216" i="5"/>
  <c r="K1210" i="5"/>
  <c r="K1209" i="5"/>
  <c r="K1207" i="5"/>
  <c r="K1206" i="5"/>
  <c r="K1204" i="5"/>
  <c r="K1202" i="5"/>
  <c r="K1201" i="5"/>
  <c r="K1200" i="5"/>
  <c r="K1195" i="5"/>
  <c r="K1192" i="5"/>
  <c r="K1190" i="5"/>
  <c r="K1189" i="5"/>
  <c r="K1188" i="5"/>
  <c r="K1187" i="5"/>
  <c r="K1185" i="5"/>
  <c r="K1183" i="5"/>
  <c r="K1180" i="5"/>
  <c r="K1170" i="5"/>
  <c r="K1168" i="5"/>
  <c r="K1166" i="5"/>
  <c r="K1165" i="5"/>
  <c r="K1160" i="5"/>
  <c r="K1159" i="5"/>
  <c r="K1158" i="5"/>
  <c r="K1153" i="5"/>
  <c r="K1150" i="5"/>
  <c r="K1149" i="5"/>
  <c r="K1145" i="5"/>
  <c r="K1144" i="5"/>
  <c r="K1143" i="5"/>
  <c r="K1142" i="5"/>
  <c r="K1138" i="5"/>
  <c r="K1135" i="5"/>
  <c r="K1134" i="5"/>
  <c r="K1130" i="5"/>
  <c r="K1126" i="5"/>
  <c r="K1123" i="5"/>
  <c r="K1120" i="5"/>
  <c r="K1119" i="5"/>
  <c r="K1116" i="5"/>
  <c r="K1115" i="5"/>
  <c r="K1111" i="5"/>
  <c r="K1110" i="5"/>
  <c r="K1109" i="5"/>
  <c r="K1108" i="5"/>
  <c r="K1106" i="5"/>
  <c r="K1104" i="5"/>
  <c r="K1103" i="5"/>
  <c r="K1101" i="5"/>
  <c r="K1100" i="5"/>
  <c r="K1098" i="5"/>
  <c r="K1097" i="5"/>
  <c r="K1095" i="5"/>
  <c r="K1092" i="5"/>
  <c r="K1091" i="5"/>
  <c r="K1089" i="5"/>
  <c r="K1086" i="5"/>
  <c r="K1082" i="5"/>
  <c r="K1079" i="5"/>
  <c r="K1078" i="5"/>
  <c r="K1076" i="5"/>
  <c r="K1075" i="5"/>
  <c r="K1074" i="5"/>
  <c r="K1071" i="5"/>
  <c r="K1069" i="5"/>
  <c r="K1068" i="5"/>
  <c r="K1067" i="5"/>
  <c r="K1065" i="5"/>
  <c r="K1064" i="5"/>
  <c r="K1062" i="5"/>
  <c r="K1061" i="5"/>
  <c r="K1060" i="5"/>
  <c r="K1059" i="5"/>
  <c r="K1053" i="5"/>
  <c r="K1052" i="5"/>
  <c r="K1049" i="5"/>
  <c r="K1046" i="5"/>
  <c r="K1044" i="5"/>
  <c r="K1041" i="5"/>
  <c r="K1040" i="5"/>
  <c r="K1037" i="5"/>
  <c r="K1036" i="5"/>
  <c r="K1033" i="5"/>
  <c r="K1030" i="5"/>
  <c r="K1021" i="5"/>
  <c r="K1018" i="5"/>
  <c r="K1017" i="5"/>
  <c r="K1011" i="5"/>
  <c r="K1008" i="5"/>
  <c r="K1004" i="5"/>
  <c r="K1003" i="5"/>
  <c r="K1001" i="5"/>
  <c r="K1000" i="5"/>
  <c r="K998" i="5"/>
  <c r="K997" i="5"/>
  <c r="K995" i="5"/>
  <c r="K992" i="5"/>
  <c r="K991" i="5"/>
  <c r="K989" i="5"/>
  <c r="K988" i="5"/>
  <c r="K983" i="5"/>
  <c r="K982" i="5"/>
  <c r="K981" i="5"/>
  <c r="K977" i="5"/>
  <c r="K975" i="5"/>
  <c r="K973" i="5"/>
  <c r="K970" i="5"/>
  <c r="K969" i="5"/>
  <c r="K968" i="5"/>
  <c r="K963" i="5"/>
  <c r="K962" i="5"/>
  <c r="K961" i="5"/>
  <c r="K958" i="5"/>
  <c r="K957" i="5"/>
  <c r="K954" i="5"/>
  <c r="K953" i="5"/>
  <c r="K951" i="5"/>
  <c r="K950" i="5"/>
  <c r="K949" i="5"/>
  <c r="K947" i="5"/>
  <c r="K946" i="5"/>
  <c r="K945" i="5"/>
  <c r="K944" i="5"/>
  <c r="K942" i="5"/>
  <c r="K940" i="5"/>
  <c r="K938" i="5"/>
  <c r="K937" i="5"/>
  <c r="K936" i="5"/>
  <c r="K935" i="5"/>
  <c r="K933" i="5"/>
  <c r="K931" i="5"/>
  <c r="K930" i="5"/>
  <c r="K929" i="5"/>
  <c r="K928" i="5"/>
  <c r="K927" i="5"/>
  <c r="K924" i="5"/>
  <c r="K923" i="5"/>
  <c r="K921" i="5"/>
  <c r="K919" i="5"/>
  <c r="K911" i="5"/>
  <c r="K908" i="5"/>
  <c r="K906" i="5"/>
  <c r="K904" i="5"/>
  <c r="K903" i="5"/>
  <c r="K902" i="5"/>
  <c r="K901" i="5"/>
  <c r="K900" i="5"/>
  <c r="K899" i="5"/>
  <c r="K897" i="5"/>
  <c r="K894" i="5"/>
  <c r="K893" i="5"/>
  <c r="K892" i="5"/>
  <c r="K890" i="5"/>
  <c r="K889" i="5"/>
  <c r="K888" i="5"/>
  <c r="K886" i="5"/>
  <c r="K882" i="5"/>
  <c r="K881" i="5"/>
  <c r="K879" i="5"/>
  <c r="K878" i="5"/>
  <c r="K877" i="5"/>
  <c r="K876" i="5"/>
  <c r="K875" i="5"/>
  <c r="K874" i="5"/>
  <c r="K872" i="5"/>
  <c r="K868" i="5"/>
  <c r="K867" i="5"/>
  <c r="K865" i="5"/>
  <c r="K862" i="5"/>
  <c r="K860" i="5"/>
  <c r="K854" i="5"/>
  <c r="K853" i="5"/>
  <c r="K849" i="5"/>
  <c r="K847" i="5"/>
  <c r="K846" i="5"/>
  <c r="K845" i="5"/>
  <c r="K844" i="5"/>
  <c r="K843" i="5"/>
  <c r="K841" i="5"/>
  <c r="K837" i="5"/>
  <c r="K836" i="5"/>
  <c r="K835" i="5"/>
  <c r="K833" i="5"/>
  <c r="K832" i="5"/>
  <c r="K831" i="5"/>
  <c r="K830" i="5"/>
  <c r="K828" i="5"/>
  <c r="K827" i="5"/>
  <c r="K826" i="5"/>
  <c r="K824" i="5"/>
  <c r="K822" i="5"/>
  <c r="K820" i="5"/>
  <c r="K819" i="5"/>
  <c r="K817" i="5"/>
  <c r="K816" i="5"/>
  <c r="K815" i="5"/>
  <c r="K814" i="5"/>
  <c r="K813" i="5"/>
  <c r="K810" i="5"/>
  <c r="K809" i="5"/>
  <c r="K807" i="5"/>
  <c r="K806" i="5"/>
  <c r="K801" i="5"/>
  <c r="K800" i="5"/>
  <c r="K798" i="5"/>
  <c r="K797" i="5"/>
  <c r="K796" i="5"/>
  <c r="K794" i="5"/>
  <c r="K793" i="5"/>
  <c r="K792" i="5"/>
  <c r="K790" i="5"/>
  <c r="K788" i="5"/>
  <c r="K787" i="5"/>
  <c r="K786" i="5"/>
  <c r="K785" i="5"/>
  <c r="K783" i="5"/>
  <c r="K778" i="5"/>
  <c r="K777" i="5"/>
  <c r="K776" i="5"/>
  <c r="K774" i="5"/>
  <c r="K771" i="5"/>
  <c r="K770" i="5"/>
  <c r="K769" i="5"/>
  <c r="K768" i="5"/>
  <c r="K767" i="5"/>
  <c r="K766" i="5"/>
  <c r="K764" i="5"/>
  <c r="K763" i="5"/>
  <c r="K761" i="5"/>
  <c r="K760" i="5"/>
  <c r="K758" i="5"/>
  <c r="K757" i="5"/>
  <c r="K755" i="5"/>
  <c r="K753" i="5"/>
  <c r="K752" i="5"/>
  <c r="K750" i="5"/>
  <c r="K748" i="5"/>
  <c r="K744" i="5"/>
  <c r="K743" i="5"/>
  <c r="K740" i="5"/>
  <c r="K737" i="5"/>
  <c r="K736" i="5"/>
  <c r="K729" i="5"/>
  <c r="K726" i="5"/>
  <c r="K725" i="5"/>
  <c r="K724" i="5"/>
  <c r="K723" i="5"/>
  <c r="K719" i="5"/>
  <c r="K718" i="5"/>
  <c r="K717" i="5"/>
  <c r="K714" i="5"/>
  <c r="K711" i="5"/>
  <c r="K710" i="5"/>
  <c r="K708" i="5"/>
  <c r="K704" i="5"/>
  <c r="K701" i="5"/>
  <c r="K700" i="5"/>
  <c r="K699" i="5"/>
  <c r="K698" i="5"/>
  <c r="K697" i="5"/>
  <c r="K691" i="5"/>
  <c r="K690" i="5"/>
  <c r="K689" i="5"/>
  <c r="K687" i="5"/>
  <c r="K686" i="5"/>
  <c r="K684" i="5"/>
  <c r="K683" i="5"/>
  <c r="K682" i="5"/>
  <c r="K681" i="5"/>
  <c r="K677" i="5"/>
  <c r="K676" i="5"/>
  <c r="K675" i="5"/>
  <c r="K671" i="5"/>
  <c r="K670" i="5"/>
  <c r="K669" i="5"/>
  <c r="K667" i="5"/>
  <c r="K666" i="5"/>
  <c r="K663" i="5"/>
  <c r="K662" i="5"/>
  <c r="K660" i="5"/>
  <c r="K659" i="5"/>
  <c r="K658" i="5"/>
  <c r="K651" i="5"/>
  <c r="K648" i="5"/>
  <c r="K645" i="5"/>
  <c r="K644" i="5"/>
  <c r="K642" i="5"/>
  <c r="K640" i="5"/>
  <c r="K639" i="5"/>
  <c r="K636" i="5"/>
  <c r="K634" i="5"/>
  <c r="K631" i="5"/>
  <c r="K630" i="5"/>
  <c r="K629" i="5"/>
  <c r="K627" i="5"/>
  <c r="K626" i="5"/>
  <c r="K625" i="5"/>
  <c r="K624" i="5"/>
  <c r="K623" i="5"/>
  <c r="K616" i="5"/>
  <c r="K615" i="5"/>
  <c r="K614" i="5"/>
  <c r="K613" i="5"/>
  <c r="K612" i="5"/>
  <c r="K610" i="5"/>
  <c r="K609" i="5"/>
  <c r="K607" i="5"/>
  <c r="K606" i="5"/>
  <c r="K605" i="5"/>
  <c r="K600" i="5"/>
  <c r="K598" i="5"/>
  <c r="K596" i="5"/>
  <c r="K595" i="5"/>
  <c r="K593" i="5"/>
  <c r="K592" i="5"/>
  <c r="K589" i="5"/>
  <c r="K584" i="5"/>
  <c r="K582" i="5"/>
  <c r="K580" i="5"/>
  <c r="K577" i="5"/>
  <c r="K575" i="5"/>
  <c r="K573" i="5"/>
  <c r="K572" i="5"/>
  <c r="K571" i="5"/>
  <c r="K567" i="5"/>
  <c r="K566" i="5"/>
  <c r="K565" i="5"/>
  <c r="K563" i="5"/>
  <c r="K561" i="5"/>
  <c r="K560" i="5"/>
  <c r="K557" i="5"/>
  <c r="K552" i="5"/>
  <c r="K551" i="5"/>
  <c r="K549" i="5"/>
  <c r="K548" i="5"/>
  <c r="K547" i="5"/>
  <c r="K544" i="5"/>
  <c r="K539" i="5"/>
  <c r="K538" i="5"/>
  <c r="K535" i="5"/>
  <c r="K534" i="5"/>
  <c r="K533" i="5"/>
  <c r="K529" i="5"/>
  <c r="K527" i="5"/>
  <c r="K526" i="5"/>
  <c r="K523" i="5"/>
  <c r="K516" i="5"/>
  <c r="K515" i="5"/>
  <c r="K513" i="5"/>
  <c r="K512" i="5"/>
  <c r="K511" i="5"/>
  <c r="K508" i="5"/>
  <c r="K507" i="5"/>
  <c r="K505" i="5"/>
  <c r="K504" i="5"/>
  <c r="K499" i="5"/>
  <c r="K496" i="5"/>
  <c r="K495" i="5"/>
  <c r="K491" i="5"/>
  <c r="K489" i="5"/>
  <c r="K488" i="5"/>
  <c r="K487" i="5"/>
  <c r="K486" i="5"/>
  <c r="K483" i="5"/>
  <c r="K482" i="5"/>
  <c r="K480" i="5"/>
  <c r="K476" i="5"/>
  <c r="K475" i="5"/>
  <c r="K474" i="5"/>
  <c r="K473" i="5"/>
  <c r="K471" i="5"/>
  <c r="K470" i="5"/>
  <c r="K469" i="5"/>
  <c r="K467" i="5"/>
  <c r="K466" i="5"/>
  <c r="K465" i="5"/>
  <c r="K463" i="5"/>
  <c r="K462" i="5"/>
  <c r="K459" i="5"/>
  <c r="K457" i="5"/>
  <c r="K453" i="5"/>
  <c r="K452" i="5"/>
  <c r="K448" i="5"/>
  <c r="K447" i="5"/>
  <c r="K444" i="5"/>
  <c r="K443" i="5"/>
  <c r="K440" i="5"/>
  <c r="K437" i="5"/>
  <c r="K436" i="5"/>
  <c r="K435" i="5"/>
  <c r="K434" i="5"/>
  <c r="K433" i="5"/>
  <c r="K432" i="5"/>
  <c r="K430" i="5"/>
  <c r="K429" i="5"/>
  <c r="K427" i="5"/>
  <c r="K426" i="5"/>
  <c r="K423" i="5"/>
  <c r="K419" i="5"/>
  <c r="K418" i="5"/>
  <c r="K412" i="5"/>
  <c r="K410" i="5"/>
  <c r="K406" i="5"/>
  <c r="K405" i="5"/>
  <c r="K403" i="5"/>
  <c r="K397" i="5"/>
  <c r="K396" i="5"/>
  <c r="K395" i="5"/>
  <c r="K391" i="5"/>
  <c r="K390" i="5"/>
  <c r="K386" i="5"/>
  <c r="K385" i="5"/>
  <c r="K383" i="5"/>
  <c r="K382" i="5"/>
  <c r="K380" i="5"/>
  <c r="K378" i="5"/>
  <c r="K375" i="5"/>
  <c r="K374" i="5"/>
  <c r="K371" i="5"/>
  <c r="K370" i="5"/>
  <c r="K368" i="5"/>
  <c r="K367" i="5"/>
  <c r="K366" i="5"/>
  <c r="K361" i="5"/>
  <c r="K360" i="5"/>
  <c r="K359" i="5"/>
  <c r="K358" i="5"/>
  <c r="K357" i="5"/>
  <c r="K354" i="5"/>
  <c r="K353" i="5"/>
  <c r="K351" i="5"/>
  <c r="K347" i="5"/>
  <c r="K344" i="5"/>
  <c r="K343" i="5"/>
  <c r="K341" i="5"/>
  <c r="K339" i="5"/>
  <c r="K337" i="5"/>
  <c r="K335" i="5"/>
  <c r="K332" i="5"/>
  <c r="K331" i="5"/>
  <c r="K330" i="5"/>
  <c r="K328" i="5"/>
  <c r="K324" i="5"/>
  <c r="K323" i="5"/>
  <c r="K321" i="5"/>
  <c r="K320" i="5"/>
  <c r="K319" i="5"/>
  <c r="K318" i="5"/>
  <c r="K317" i="5"/>
  <c r="K316" i="5"/>
  <c r="K315" i="5"/>
  <c r="K313" i="5"/>
  <c r="K312" i="5"/>
  <c r="K307" i="5"/>
  <c r="K306" i="5"/>
  <c r="K304" i="5"/>
  <c r="K302" i="5"/>
  <c r="K301" i="5"/>
  <c r="K299" i="5"/>
  <c r="K295" i="5"/>
  <c r="K294" i="5"/>
  <c r="K289" i="5"/>
  <c r="K288" i="5"/>
  <c r="K284" i="5"/>
  <c r="K282" i="5"/>
  <c r="K281" i="5"/>
  <c r="K277" i="5"/>
  <c r="K276" i="5"/>
  <c r="K275" i="5"/>
  <c r="K272" i="5"/>
  <c r="K270" i="5"/>
  <c r="K266" i="5"/>
  <c r="K259" i="5"/>
  <c r="K258" i="5"/>
  <c r="K257" i="5"/>
  <c r="K256" i="5"/>
  <c r="K255" i="5"/>
  <c r="K254" i="5"/>
  <c r="K252" i="5"/>
  <c r="K248" i="5"/>
  <c r="K246" i="5"/>
  <c r="K244" i="5"/>
  <c r="K243" i="5"/>
  <c r="K241" i="5"/>
  <c r="K239" i="5"/>
  <c r="K234" i="5"/>
  <c r="K233" i="5"/>
  <c r="K232" i="5"/>
  <c r="K231" i="5"/>
  <c r="K230" i="5"/>
  <c r="K229" i="5"/>
  <c r="K228" i="5"/>
  <c r="K224" i="5"/>
  <c r="K223" i="5"/>
  <c r="K219" i="5"/>
  <c r="K218" i="5"/>
  <c r="K216" i="5"/>
  <c r="K214" i="5"/>
  <c r="K213" i="5"/>
  <c r="K210" i="5"/>
  <c r="K209" i="5"/>
  <c r="K203" i="5"/>
  <c r="K201" i="5"/>
  <c r="K200" i="5"/>
  <c r="K199" i="5"/>
  <c r="K195" i="5"/>
  <c r="K191" i="5"/>
  <c r="K190" i="5"/>
  <c r="K185" i="5"/>
  <c r="K182" i="5"/>
  <c r="K172" i="5"/>
  <c r="K171" i="5"/>
  <c r="K166" i="5"/>
  <c r="K165" i="5"/>
  <c r="K164" i="5"/>
  <c r="K163" i="5"/>
  <c r="K156" i="5"/>
  <c r="K149" i="5"/>
  <c r="K146" i="5"/>
  <c r="K145" i="5"/>
  <c r="K144" i="5"/>
  <c r="K142" i="5"/>
  <c r="K141" i="5"/>
  <c r="K140" i="5"/>
  <c r="K139" i="5"/>
  <c r="K131" i="5"/>
  <c r="K130" i="5"/>
  <c r="K128" i="5"/>
  <c r="K124" i="5"/>
  <c r="K123" i="5"/>
  <c r="K122" i="5"/>
  <c r="K120" i="5"/>
  <c r="K118" i="5"/>
  <c r="K117" i="5"/>
  <c r="K116" i="5"/>
  <c r="K115" i="5"/>
  <c r="K111" i="5"/>
  <c r="K109" i="5"/>
  <c r="K108" i="5"/>
  <c r="K106" i="5"/>
  <c r="K105" i="5"/>
  <c r="K103" i="5"/>
  <c r="K101" i="5"/>
  <c r="K98" i="5"/>
  <c r="K97" i="5"/>
  <c r="K96" i="5"/>
  <c r="K95" i="5"/>
  <c r="K94" i="5"/>
  <c r="K92" i="5"/>
  <c r="K90" i="5"/>
  <c r="K89" i="5"/>
  <c r="K88" i="5"/>
  <c r="K87" i="5"/>
  <c r="K85" i="5"/>
  <c r="K84" i="5"/>
  <c r="K83" i="5"/>
  <c r="K80" i="5"/>
  <c r="K79" i="5"/>
  <c r="K78" i="5"/>
  <c r="K75" i="5"/>
  <c r="K74" i="5"/>
  <c r="K72" i="5"/>
  <c r="K68" i="5"/>
  <c r="K67" i="5"/>
  <c r="K65" i="5"/>
  <c r="K60" i="5"/>
  <c r="K59" i="5"/>
  <c r="K56" i="5"/>
  <c r="K55" i="5"/>
  <c r="K54" i="5"/>
  <c r="K51" i="5"/>
  <c r="K49" i="5"/>
  <c r="K44" i="5"/>
  <c r="K42" i="5"/>
  <c r="K41" i="5"/>
  <c r="K38" i="5"/>
  <c r="K37" i="5"/>
  <c r="K36" i="5"/>
  <c r="K35" i="5"/>
  <c r="K34" i="5"/>
  <c r="K32" i="5"/>
  <c r="K29" i="5"/>
  <c r="K28" i="5"/>
  <c r="K24" i="5"/>
  <c r="K23" i="5"/>
  <c r="K19" i="5"/>
  <c r="K16" i="5"/>
  <c r="K15" i="5"/>
  <c r="K14" i="5"/>
  <c r="K13" i="5"/>
  <c r="K12" i="5"/>
  <c r="K8" i="5"/>
  <c r="K7" i="5"/>
  <c r="K3" i="5"/>
  <c r="K2" i="5"/>
  <c r="A2501" i="3"/>
  <c r="A2500" i="3"/>
  <c r="A2499" i="3"/>
  <c r="A2498" i="3"/>
  <c r="A2497" i="3"/>
  <c r="A2496" i="3"/>
  <c r="A2495" i="3"/>
  <c r="A2494" i="3"/>
  <c r="A2493" i="3"/>
  <c r="A2492" i="3"/>
  <c r="A2491" i="3"/>
  <c r="A2490" i="3"/>
  <c r="A2489" i="3"/>
  <c r="A2488" i="3"/>
  <c r="A2487" i="3"/>
  <c r="A2486" i="3"/>
  <c r="A2485" i="3"/>
  <c r="A2484" i="3"/>
  <c r="A2483" i="3"/>
  <c r="A2482" i="3"/>
  <c r="A2481" i="3"/>
  <c r="A2480" i="3"/>
  <c r="A2479" i="3"/>
  <c r="A2478" i="3"/>
  <c r="A2477" i="3"/>
  <c r="A2476" i="3"/>
  <c r="A2475" i="3"/>
  <c r="A2474" i="3"/>
  <c r="A2473" i="3"/>
  <c r="A2472" i="3"/>
  <c r="A2471" i="3"/>
  <c r="A2470" i="3"/>
  <c r="A2469" i="3"/>
  <c r="A2468" i="3"/>
  <c r="A2467" i="3"/>
  <c r="A2466" i="3"/>
  <c r="A2465" i="3"/>
  <c r="A2464" i="3"/>
  <c r="A2463" i="3"/>
  <c r="A2462" i="3"/>
  <c r="A2461" i="3"/>
  <c r="A2460" i="3"/>
  <c r="A2459" i="3"/>
  <c r="A2458" i="3"/>
  <c r="A2457" i="3"/>
  <c r="A2456" i="3"/>
  <c r="A2455" i="3"/>
  <c r="A2454" i="3"/>
  <c r="A2453" i="3"/>
  <c r="A2452" i="3"/>
  <c r="A2451" i="3"/>
  <c r="A2450" i="3"/>
  <c r="A2449" i="3"/>
  <c r="A2448" i="3"/>
  <c r="A2447" i="3"/>
  <c r="A2446" i="3"/>
  <c r="A2445" i="3"/>
  <c r="A2444" i="3"/>
  <c r="A2443" i="3"/>
  <c r="A2442" i="3"/>
  <c r="A2441" i="3"/>
  <c r="A2440" i="3"/>
  <c r="A2439" i="3"/>
  <c r="A2438" i="3"/>
  <c r="A2437" i="3"/>
  <c r="A2436" i="3"/>
  <c r="A2435" i="3"/>
  <c r="A2434" i="3"/>
  <c r="A2433" i="3"/>
  <c r="A2432" i="3"/>
  <c r="A2431" i="3"/>
  <c r="A2430" i="3"/>
  <c r="A2429" i="3"/>
  <c r="A2428" i="3"/>
  <c r="A2427" i="3"/>
  <c r="A2426" i="3"/>
  <c r="A2425" i="3"/>
  <c r="A2424" i="3"/>
  <c r="A2423" i="3"/>
  <c r="A2422" i="3"/>
  <c r="A2421" i="3"/>
  <c r="A2420" i="3"/>
  <c r="A2419" i="3"/>
  <c r="A2418" i="3"/>
  <c r="A2417" i="3"/>
  <c r="A2416" i="3"/>
  <c r="A2415" i="3"/>
  <c r="A2414" i="3"/>
  <c r="A2413" i="3"/>
  <c r="A2412" i="3"/>
  <c r="A2411" i="3"/>
  <c r="A2410" i="3"/>
  <c r="A2409" i="3"/>
  <c r="A2408" i="3"/>
  <c r="A2407" i="3"/>
  <c r="A2406" i="3"/>
  <c r="A2405" i="3"/>
  <c r="A2404" i="3"/>
  <c r="A2403" i="3"/>
  <c r="A2402" i="3"/>
  <c r="A2401" i="3"/>
  <c r="A2400" i="3"/>
  <c r="A2399" i="3"/>
  <c r="A2398" i="3"/>
  <c r="A2397" i="3"/>
  <c r="A2396" i="3"/>
  <c r="A2395" i="3"/>
  <c r="A2394" i="3"/>
  <c r="A2393" i="3"/>
  <c r="A2392" i="3"/>
  <c r="A2391" i="3"/>
  <c r="A2390" i="3"/>
  <c r="A2389" i="3"/>
  <c r="A2388" i="3"/>
  <c r="A2387" i="3"/>
  <c r="A2386" i="3"/>
  <c r="A2385" i="3"/>
  <c r="A2384" i="3"/>
  <c r="A2383" i="3"/>
  <c r="A2382" i="3"/>
  <c r="A2381" i="3"/>
  <c r="A2380" i="3"/>
  <c r="A2379" i="3"/>
  <c r="A2378" i="3"/>
  <c r="A2377" i="3"/>
  <c r="A2376" i="3"/>
  <c r="A2375" i="3"/>
  <c r="A2374" i="3"/>
  <c r="A2373" i="3"/>
  <c r="A2372" i="3"/>
  <c r="A2371" i="3"/>
  <c r="A2370" i="3"/>
  <c r="A2369" i="3"/>
  <c r="A2368" i="3"/>
  <c r="A2367" i="3"/>
  <c r="A2366" i="3"/>
  <c r="A2365" i="3"/>
  <c r="A2364" i="3"/>
  <c r="A2363" i="3"/>
  <c r="A2362" i="3"/>
  <c r="A2361" i="3"/>
  <c r="A2360" i="3"/>
  <c r="A2359" i="3"/>
  <c r="A2358" i="3"/>
  <c r="A2357" i="3"/>
  <c r="A2356" i="3"/>
  <c r="A2355" i="3"/>
  <c r="A2354" i="3"/>
  <c r="A2353" i="3"/>
  <c r="A2352" i="3"/>
  <c r="A2351" i="3"/>
  <c r="A2350" i="3"/>
  <c r="A2349" i="3"/>
  <c r="A2348" i="3"/>
  <c r="A2347" i="3"/>
  <c r="A2346" i="3"/>
  <c r="A2345" i="3"/>
  <c r="A2344" i="3"/>
  <c r="A2343" i="3"/>
  <c r="A2342" i="3"/>
  <c r="A2341" i="3"/>
  <c r="A2340" i="3"/>
  <c r="A2339" i="3"/>
  <c r="A2338" i="3"/>
  <c r="A2337" i="3"/>
  <c r="A2336" i="3"/>
  <c r="A2335" i="3"/>
  <c r="A2334" i="3"/>
  <c r="A2333" i="3"/>
  <c r="A2332" i="3"/>
  <c r="A2331" i="3"/>
  <c r="A2330" i="3"/>
  <c r="A2329" i="3"/>
  <c r="A2328" i="3"/>
  <c r="A2327" i="3"/>
  <c r="A2326" i="3"/>
  <c r="A2325" i="3"/>
  <c r="A2324" i="3"/>
  <c r="A2323" i="3"/>
  <c r="A2322" i="3"/>
  <c r="A2321" i="3"/>
  <c r="A2320" i="3"/>
  <c r="A2319" i="3"/>
  <c r="A2318" i="3"/>
  <c r="A2317" i="3"/>
  <c r="A2316" i="3"/>
  <c r="A2315" i="3"/>
  <c r="A2314" i="3"/>
  <c r="A2313" i="3"/>
  <c r="A2312" i="3"/>
  <c r="A2311" i="3"/>
  <c r="A2310" i="3"/>
  <c r="A2309" i="3"/>
  <c r="A2308" i="3"/>
  <c r="A2307" i="3"/>
  <c r="A2306" i="3"/>
  <c r="A2305" i="3"/>
  <c r="A2304" i="3"/>
  <c r="A2303" i="3"/>
  <c r="A2302" i="3"/>
  <c r="A2301" i="3"/>
  <c r="A2300" i="3"/>
  <c r="A2299" i="3"/>
  <c r="A2298" i="3"/>
  <c r="A2297" i="3"/>
  <c r="A2296" i="3"/>
  <c r="A2295" i="3"/>
  <c r="A2294" i="3"/>
  <c r="A2293" i="3"/>
  <c r="A2292" i="3"/>
  <c r="A2291" i="3"/>
  <c r="A2290" i="3"/>
  <c r="A2289" i="3"/>
  <c r="A2288" i="3"/>
  <c r="A2287" i="3"/>
  <c r="A2286" i="3"/>
  <c r="A2285" i="3"/>
  <c r="A2284" i="3"/>
  <c r="A2283" i="3"/>
  <c r="A2282" i="3"/>
  <c r="A2281" i="3"/>
  <c r="A2280" i="3"/>
  <c r="A2279" i="3"/>
  <c r="A2278" i="3"/>
  <c r="A2277" i="3"/>
  <c r="A2276" i="3"/>
  <c r="A2275" i="3"/>
  <c r="A2274" i="3"/>
  <c r="A2273" i="3"/>
  <c r="A2272" i="3"/>
  <c r="A2271" i="3"/>
  <c r="A2270" i="3"/>
  <c r="A2269" i="3"/>
  <c r="A2268" i="3"/>
  <c r="A2267" i="3"/>
  <c r="A2266" i="3"/>
  <c r="A2265" i="3"/>
  <c r="A2264" i="3"/>
  <c r="A2263" i="3"/>
  <c r="A2262" i="3"/>
  <c r="A2261" i="3"/>
  <c r="A2260" i="3"/>
  <c r="A2259" i="3"/>
  <c r="A2258" i="3"/>
  <c r="A2257" i="3"/>
  <c r="A2256" i="3"/>
  <c r="A2255" i="3"/>
  <c r="A2254" i="3"/>
  <c r="A2253" i="3"/>
  <c r="A2252" i="3"/>
  <c r="A2251" i="3"/>
  <c r="A2250" i="3"/>
  <c r="A2249" i="3"/>
  <c r="A2248" i="3"/>
  <c r="A2247" i="3"/>
  <c r="A2246" i="3"/>
  <c r="A2245" i="3"/>
  <c r="A2244" i="3"/>
  <c r="A2243" i="3"/>
  <c r="A2242" i="3"/>
  <c r="A2241" i="3"/>
  <c r="A2240" i="3"/>
  <c r="A2239" i="3"/>
  <c r="A2238" i="3"/>
  <c r="A2237" i="3"/>
  <c r="A2236" i="3"/>
  <c r="A2235" i="3"/>
  <c r="A2234" i="3"/>
  <c r="A2233" i="3"/>
  <c r="A2232" i="3"/>
  <c r="A2231" i="3"/>
  <c r="A2230" i="3"/>
  <c r="A2229" i="3"/>
  <c r="A2228" i="3"/>
  <c r="A2227" i="3"/>
  <c r="A2226" i="3"/>
  <c r="A2225" i="3"/>
  <c r="A2224" i="3"/>
  <c r="A2223" i="3"/>
  <c r="A2222" i="3"/>
  <c r="A2221" i="3"/>
  <c r="A2220" i="3"/>
  <c r="A2219" i="3"/>
  <c r="A2218" i="3"/>
  <c r="A2217" i="3"/>
  <c r="A2216" i="3"/>
  <c r="A2215" i="3"/>
  <c r="A2214" i="3"/>
  <c r="A2213" i="3"/>
  <c r="A2212" i="3"/>
  <c r="A2211" i="3"/>
  <c r="A2210" i="3"/>
  <c r="A2209" i="3"/>
  <c r="A2208" i="3"/>
  <c r="A2207" i="3"/>
  <c r="A2206" i="3"/>
  <c r="A2205" i="3"/>
  <c r="A2204" i="3"/>
  <c r="A2203" i="3"/>
  <c r="A2202" i="3"/>
  <c r="A2201" i="3"/>
  <c r="A2200" i="3"/>
  <c r="A2199" i="3"/>
  <c r="A2198" i="3"/>
  <c r="A2197" i="3"/>
  <c r="A2196" i="3"/>
  <c r="A2195" i="3"/>
  <c r="A2194" i="3"/>
  <c r="A2193" i="3"/>
  <c r="A2192" i="3"/>
  <c r="A2191" i="3"/>
  <c r="A2190" i="3"/>
  <c r="A2189" i="3"/>
  <c r="A2188" i="3"/>
  <c r="A2187" i="3"/>
  <c r="A2186" i="3"/>
  <c r="A2185" i="3"/>
  <c r="A2184" i="3"/>
  <c r="A2183" i="3"/>
  <c r="A2182" i="3"/>
  <c r="A2181" i="3"/>
  <c r="A2180" i="3"/>
  <c r="A2179" i="3"/>
  <c r="A2178" i="3"/>
  <c r="A2177" i="3"/>
  <c r="A2176" i="3"/>
  <c r="A2175" i="3"/>
  <c r="A2174" i="3"/>
  <c r="A2173" i="3"/>
  <c r="A2172" i="3"/>
  <c r="A2171" i="3"/>
  <c r="A2170" i="3"/>
  <c r="A2169" i="3"/>
  <c r="A2168" i="3"/>
  <c r="A2167" i="3"/>
  <c r="A2166" i="3"/>
  <c r="A2165" i="3"/>
  <c r="A2164" i="3"/>
  <c r="A2163" i="3"/>
  <c r="A2162" i="3"/>
  <c r="A2161" i="3"/>
  <c r="A2160" i="3"/>
  <c r="A2159" i="3"/>
  <c r="A2158" i="3"/>
  <c r="A2157" i="3"/>
  <c r="A2156" i="3"/>
  <c r="A2155" i="3"/>
  <c r="A2154" i="3"/>
  <c r="A2153" i="3"/>
  <c r="A2152" i="3"/>
  <c r="A2151" i="3"/>
  <c r="A2150" i="3"/>
  <c r="A2149" i="3"/>
  <c r="A2148" i="3"/>
  <c r="A2147" i="3"/>
  <c r="A2146" i="3"/>
  <c r="A2145" i="3"/>
  <c r="A2144" i="3"/>
  <c r="A2143" i="3"/>
  <c r="A2142" i="3"/>
  <c r="A2141" i="3"/>
  <c r="A2140" i="3"/>
  <c r="A2139" i="3"/>
  <c r="A2138" i="3"/>
  <c r="A2137" i="3"/>
  <c r="A2136" i="3"/>
  <c r="A2135" i="3"/>
  <c r="A2134" i="3"/>
  <c r="A2133" i="3"/>
  <c r="A2132" i="3"/>
  <c r="A2131" i="3"/>
  <c r="A2130" i="3"/>
  <c r="A2129" i="3"/>
  <c r="A2128" i="3"/>
  <c r="A2127" i="3"/>
  <c r="A2126" i="3"/>
  <c r="A2125" i="3"/>
  <c r="A2124" i="3"/>
  <c r="A2123" i="3"/>
  <c r="A2122" i="3"/>
  <c r="A2121" i="3"/>
  <c r="A2120" i="3"/>
  <c r="A2119" i="3"/>
  <c r="A2118" i="3"/>
  <c r="A2117" i="3"/>
  <c r="A2116" i="3"/>
  <c r="A2115" i="3"/>
  <c r="A2114" i="3"/>
  <c r="A2113" i="3"/>
  <c r="A2112" i="3"/>
  <c r="A2111" i="3"/>
  <c r="A2110" i="3"/>
  <c r="A2109" i="3"/>
  <c r="A2108" i="3"/>
  <c r="A2107" i="3"/>
  <c r="A2106" i="3"/>
  <c r="A2105" i="3"/>
  <c r="A2104" i="3"/>
  <c r="A2103" i="3"/>
  <c r="A2102" i="3"/>
  <c r="A2101" i="3"/>
  <c r="A2100" i="3"/>
  <c r="A2099" i="3"/>
  <c r="A2098" i="3"/>
  <c r="A2097" i="3"/>
  <c r="A2096" i="3"/>
  <c r="A2095" i="3"/>
  <c r="A2094" i="3"/>
  <c r="A2093" i="3"/>
  <c r="A2092" i="3"/>
  <c r="A2091" i="3"/>
  <c r="A2090" i="3"/>
  <c r="A2089" i="3"/>
  <c r="A2088" i="3"/>
  <c r="A2087" i="3"/>
  <c r="A2086" i="3"/>
  <c r="A2085" i="3"/>
  <c r="A2084" i="3"/>
  <c r="A2083" i="3"/>
  <c r="A2082" i="3"/>
  <c r="A2081" i="3"/>
  <c r="A2080" i="3"/>
  <c r="A2079" i="3"/>
  <c r="A2078" i="3"/>
  <c r="A2077" i="3"/>
  <c r="A2076" i="3"/>
  <c r="A2075" i="3"/>
  <c r="A2074" i="3"/>
  <c r="A2073" i="3"/>
  <c r="A2072" i="3"/>
  <c r="A2071" i="3"/>
  <c r="A2070" i="3"/>
  <c r="A2069" i="3"/>
  <c r="A2068" i="3"/>
  <c r="A2067" i="3"/>
  <c r="A2066" i="3"/>
  <c r="A2065" i="3"/>
  <c r="A2064" i="3"/>
  <c r="A2063" i="3"/>
  <c r="A2062" i="3"/>
  <c r="A2061" i="3"/>
  <c r="A2060" i="3"/>
  <c r="A2059" i="3"/>
  <c r="A2058" i="3"/>
  <c r="A2057" i="3"/>
  <c r="A2056" i="3"/>
  <c r="A2055" i="3"/>
  <c r="A2054" i="3"/>
  <c r="A2053" i="3"/>
  <c r="A2052" i="3"/>
  <c r="A2051" i="3"/>
  <c r="A2050" i="3"/>
  <c r="A2049" i="3"/>
  <c r="A2048" i="3"/>
  <c r="A2047" i="3"/>
  <c r="A2046" i="3"/>
  <c r="A2045" i="3"/>
  <c r="A2044" i="3"/>
  <c r="A2043" i="3"/>
  <c r="A2042" i="3"/>
  <c r="A2041" i="3"/>
  <c r="A2040" i="3"/>
  <c r="A2039" i="3"/>
  <c r="A2038" i="3"/>
  <c r="A2037" i="3"/>
  <c r="A2036" i="3"/>
  <c r="A2035" i="3"/>
  <c r="A2034" i="3"/>
  <c r="A2033" i="3"/>
  <c r="A2032" i="3"/>
  <c r="A2031" i="3"/>
  <c r="A2030" i="3"/>
  <c r="A2029" i="3"/>
  <c r="A2028" i="3"/>
  <c r="A2027" i="3"/>
  <c r="A2026" i="3"/>
  <c r="A2025" i="3"/>
  <c r="A2024" i="3"/>
  <c r="A2023" i="3"/>
  <c r="A2022" i="3"/>
  <c r="A2021" i="3"/>
  <c r="A2020" i="3"/>
  <c r="A2019" i="3"/>
  <c r="A2018" i="3"/>
  <c r="A2017" i="3"/>
  <c r="A2016" i="3"/>
  <c r="A2015" i="3"/>
  <c r="A2014" i="3"/>
  <c r="A2013" i="3"/>
  <c r="A2012" i="3"/>
  <c r="A2011" i="3"/>
  <c r="A2010" i="3"/>
  <c r="A2009" i="3"/>
  <c r="A2008" i="3"/>
  <c r="A2007" i="3"/>
  <c r="A2006" i="3"/>
  <c r="A2005" i="3"/>
  <c r="A2004" i="3"/>
  <c r="A2003" i="3"/>
  <c r="A2002" i="3"/>
  <c r="A2001" i="3"/>
  <c r="A2000" i="3"/>
  <c r="A1999" i="3"/>
  <c r="A1998" i="3"/>
  <c r="A1997" i="3"/>
  <c r="A1996" i="3"/>
  <c r="A1995" i="3"/>
  <c r="A1994" i="3"/>
  <c r="A1993" i="3"/>
  <c r="A1992" i="3"/>
  <c r="A1991" i="3"/>
  <c r="A1990" i="3"/>
  <c r="A1989" i="3"/>
  <c r="A1988" i="3"/>
  <c r="A1987" i="3"/>
  <c r="A1986" i="3"/>
  <c r="A1985" i="3"/>
  <c r="A1984" i="3"/>
  <c r="A1983" i="3"/>
  <c r="A1982" i="3"/>
  <c r="A1981" i="3"/>
  <c r="A1980" i="3"/>
  <c r="A1979" i="3"/>
  <c r="A1978" i="3"/>
  <c r="A1977" i="3"/>
  <c r="A1976" i="3"/>
  <c r="A1975" i="3"/>
  <c r="A1974" i="3"/>
  <c r="A1973" i="3"/>
  <c r="A1972" i="3"/>
  <c r="A1971" i="3"/>
  <c r="A1970" i="3"/>
  <c r="A1969" i="3"/>
  <c r="A1968" i="3"/>
  <c r="A1967" i="3"/>
  <c r="A1966" i="3"/>
  <c r="A1965" i="3"/>
  <c r="A1964" i="3"/>
  <c r="A1963" i="3"/>
  <c r="A1962" i="3"/>
  <c r="A1961" i="3"/>
  <c r="A1960" i="3"/>
  <c r="A1959" i="3"/>
  <c r="A1958" i="3"/>
  <c r="A1957" i="3"/>
  <c r="A1956" i="3"/>
  <c r="A1955" i="3"/>
  <c r="A1954" i="3"/>
  <c r="A1953" i="3"/>
  <c r="A1952" i="3"/>
  <c r="A1951" i="3"/>
  <c r="A1950" i="3"/>
  <c r="A1949" i="3"/>
  <c r="A1948" i="3"/>
  <c r="A1947" i="3"/>
  <c r="A1946" i="3"/>
  <c r="A1945" i="3"/>
  <c r="A1944" i="3"/>
  <c r="A1943" i="3"/>
  <c r="A1942" i="3"/>
  <c r="A1941" i="3"/>
  <c r="A1940" i="3"/>
  <c r="A1939" i="3"/>
  <c r="A1938" i="3"/>
  <c r="A1937" i="3"/>
  <c r="A1936" i="3"/>
  <c r="A1935" i="3"/>
  <c r="A1934" i="3"/>
  <c r="A1933" i="3"/>
  <c r="A1932" i="3"/>
  <c r="A1931" i="3"/>
  <c r="A1930" i="3"/>
  <c r="A1929" i="3"/>
  <c r="A1928" i="3"/>
  <c r="A1927" i="3"/>
  <c r="A1926" i="3"/>
  <c r="A1925" i="3"/>
  <c r="A1924" i="3"/>
  <c r="A1923" i="3"/>
  <c r="A1922" i="3"/>
  <c r="A1921" i="3"/>
  <c r="A1920" i="3"/>
  <c r="A1919" i="3"/>
  <c r="A1918" i="3"/>
  <c r="A1917" i="3"/>
  <c r="A1916" i="3"/>
  <c r="A1915" i="3"/>
  <c r="A1914" i="3"/>
  <c r="A1913" i="3"/>
  <c r="A1912" i="3"/>
  <c r="A1911" i="3"/>
  <c r="A1910" i="3"/>
  <c r="A1909" i="3"/>
  <c r="A1908" i="3"/>
  <c r="A1907" i="3"/>
  <c r="A1906" i="3"/>
  <c r="A1905" i="3"/>
  <c r="A1904" i="3"/>
  <c r="A1903" i="3"/>
  <c r="A1902" i="3"/>
  <c r="A1901" i="3"/>
  <c r="A1900" i="3"/>
  <c r="A1899" i="3"/>
  <c r="A1898" i="3"/>
  <c r="A1897" i="3"/>
  <c r="A1896" i="3"/>
  <c r="A1895" i="3"/>
  <c r="A1894" i="3"/>
  <c r="A1893" i="3"/>
  <c r="A1892" i="3"/>
  <c r="A1891" i="3"/>
  <c r="A1890" i="3"/>
  <c r="A1889" i="3"/>
  <c r="A1888" i="3"/>
  <c r="A1887" i="3"/>
  <c r="A1886" i="3"/>
  <c r="A1885" i="3"/>
  <c r="A1884" i="3"/>
  <c r="A1883" i="3"/>
  <c r="A1882" i="3"/>
  <c r="A1881" i="3"/>
  <c r="A1880" i="3"/>
  <c r="A1879" i="3"/>
  <c r="A1878" i="3"/>
  <c r="A1877" i="3"/>
  <c r="A1876" i="3"/>
  <c r="A1875" i="3"/>
  <c r="A1874" i="3"/>
  <c r="A1873" i="3"/>
  <c r="A1872" i="3"/>
  <c r="A1871" i="3"/>
  <c r="A1870" i="3"/>
  <c r="A1869" i="3"/>
  <c r="A1868" i="3"/>
  <c r="A1867" i="3"/>
  <c r="A1866" i="3"/>
  <c r="A1865" i="3"/>
  <c r="A1864" i="3"/>
  <c r="A1863" i="3"/>
  <c r="A1862" i="3"/>
  <c r="A1861" i="3"/>
  <c r="A1860" i="3"/>
  <c r="A1859" i="3"/>
  <c r="A1858" i="3"/>
  <c r="A1857" i="3"/>
  <c r="A1856" i="3"/>
  <c r="A1855" i="3"/>
  <c r="A1854" i="3"/>
  <c r="A1853" i="3"/>
  <c r="A1852" i="3"/>
  <c r="A1851" i="3"/>
  <c r="A1850" i="3"/>
  <c r="A1849" i="3"/>
  <c r="A1848" i="3"/>
  <c r="A1847" i="3"/>
  <c r="A1846" i="3"/>
  <c r="A1845" i="3"/>
  <c r="A1844" i="3"/>
  <c r="A1843" i="3"/>
  <c r="A1842" i="3"/>
  <c r="A1841" i="3"/>
  <c r="A1840" i="3"/>
  <c r="A1839" i="3"/>
  <c r="A1838" i="3"/>
  <c r="A1837" i="3"/>
  <c r="A1836" i="3"/>
  <c r="A1835" i="3"/>
  <c r="A1834" i="3"/>
  <c r="A1833" i="3"/>
  <c r="A1832" i="3"/>
  <c r="A1831" i="3"/>
  <c r="A1830" i="3"/>
  <c r="A1829" i="3"/>
  <c r="A1828" i="3"/>
  <c r="A1827" i="3"/>
  <c r="A1826" i="3"/>
  <c r="A1825" i="3"/>
  <c r="A1824" i="3"/>
  <c r="A1823" i="3"/>
  <c r="A1822" i="3"/>
  <c r="A1821" i="3"/>
  <c r="A1820" i="3"/>
  <c r="A1819" i="3"/>
  <c r="A1818" i="3"/>
  <c r="A1817" i="3"/>
  <c r="A1816" i="3"/>
  <c r="A1815" i="3"/>
  <c r="A1814" i="3"/>
  <c r="A1813" i="3"/>
  <c r="A1812" i="3"/>
  <c r="A1811" i="3"/>
  <c r="A1810" i="3"/>
  <c r="A1809" i="3"/>
  <c r="A1808" i="3"/>
  <c r="A1807" i="3"/>
  <c r="A1806" i="3"/>
  <c r="A1805" i="3"/>
  <c r="A1804" i="3"/>
  <c r="A1803" i="3"/>
  <c r="A1802" i="3"/>
  <c r="A1801" i="3"/>
  <c r="A1800" i="3"/>
  <c r="A1799" i="3"/>
  <c r="A1798" i="3"/>
  <c r="A1797" i="3"/>
  <c r="A1796" i="3"/>
  <c r="A1795" i="3"/>
  <c r="A1794" i="3"/>
  <c r="A1793" i="3"/>
  <c r="A1792" i="3"/>
  <c r="A1791" i="3"/>
  <c r="A1790" i="3"/>
  <c r="A1789" i="3"/>
  <c r="A1788" i="3"/>
  <c r="A1787" i="3"/>
  <c r="A1786" i="3"/>
  <c r="A1785" i="3"/>
  <c r="A1784" i="3"/>
  <c r="A1783" i="3"/>
  <c r="A1782" i="3"/>
  <c r="A1781" i="3"/>
  <c r="A1780" i="3"/>
  <c r="A1779" i="3"/>
  <c r="A1778" i="3"/>
  <c r="A1777" i="3"/>
  <c r="A1776" i="3"/>
  <c r="A1775" i="3"/>
  <c r="A1774" i="3"/>
  <c r="A1773" i="3"/>
  <c r="A1772" i="3"/>
  <c r="A1771" i="3"/>
  <c r="A1770" i="3"/>
  <c r="A1769" i="3"/>
  <c r="A1768" i="3"/>
  <c r="A1767" i="3"/>
  <c r="A1766" i="3"/>
  <c r="A1765" i="3"/>
  <c r="A1764" i="3"/>
  <c r="A1763" i="3"/>
  <c r="A1762" i="3"/>
  <c r="A1761" i="3"/>
  <c r="A1760" i="3"/>
  <c r="A1759" i="3"/>
  <c r="A1758" i="3"/>
  <c r="A1757" i="3"/>
  <c r="A1756" i="3"/>
  <c r="A1755" i="3"/>
  <c r="A1754" i="3"/>
  <c r="A1753" i="3"/>
  <c r="A1752" i="3"/>
  <c r="A1751" i="3"/>
  <c r="A1750" i="3"/>
  <c r="A1749" i="3"/>
  <c r="A1748" i="3"/>
  <c r="A1747" i="3"/>
  <c r="A1746" i="3"/>
  <c r="A1745" i="3"/>
  <c r="A1744" i="3"/>
  <c r="A1743" i="3"/>
  <c r="A1742" i="3"/>
  <c r="A1741" i="3"/>
  <c r="A1740" i="3"/>
  <c r="A1739" i="3"/>
  <c r="A1738" i="3"/>
  <c r="A1737" i="3"/>
  <c r="A1736" i="3"/>
  <c r="A1735" i="3"/>
  <c r="A1734" i="3"/>
  <c r="A1733" i="3"/>
  <c r="A1732" i="3"/>
  <c r="A1731" i="3"/>
  <c r="A1730" i="3"/>
  <c r="A1729" i="3"/>
  <c r="A1728" i="3"/>
  <c r="A1727" i="3"/>
  <c r="A1726" i="3"/>
  <c r="A1725" i="3"/>
  <c r="A1724" i="3"/>
  <c r="A1723" i="3"/>
  <c r="A1722" i="3"/>
  <c r="A1721" i="3"/>
  <c r="A1720" i="3"/>
  <c r="A1719" i="3"/>
  <c r="A1718" i="3"/>
  <c r="A1717" i="3"/>
  <c r="A1716" i="3"/>
  <c r="A1715" i="3"/>
  <c r="A1714" i="3"/>
  <c r="A1713" i="3"/>
  <c r="A1712" i="3"/>
  <c r="A1711" i="3"/>
  <c r="A1710" i="3"/>
  <c r="A1709" i="3"/>
  <c r="A1708" i="3"/>
  <c r="A1707" i="3"/>
  <c r="A1706" i="3"/>
  <c r="A1705" i="3"/>
  <c r="A1704" i="3"/>
  <c r="A1703" i="3"/>
  <c r="A1702" i="3"/>
  <c r="A1701" i="3"/>
  <c r="A1700" i="3"/>
  <c r="A1699" i="3"/>
  <c r="A1698" i="3"/>
  <c r="A1697" i="3"/>
  <c r="A1696" i="3"/>
  <c r="A1695" i="3"/>
  <c r="A1694" i="3"/>
  <c r="A1693" i="3"/>
  <c r="A1692" i="3"/>
  <c r="A1691" i="3"/>
  <c r="A1690" i="3"/>
  <c r="A1689" i="3"/>
  <c r="A1688" i="3"/>
  <c r="A1687" i="3"/>
  <c r="A1686" i="3"/>
  <c r="A1685" i="3"/>
  <c r="A1684" i="3"/>
  <c r="A1683" i="3"/>
  <c r="A1682" i="3"/>
  <c r="A1681" i="3"/>
  <c r="A1680" i="3"/>
  <c r="A1679" i="3"/>
  <c r="A1678" i="3"/>
  <c r="A1677" i="3"/>
  <c r="A1676" i="3"/>
  <c r="A1675" i="3"/>
  <c r="A1674" i="3"/>
  <c r="A1673" i="3"/>
  <c r="A1672" i="3"/>
  <c r="A1671" i="3"/>
  <c r="A1670" i="3"/>
  <c r="A1669" i="3"/>
  <c r="A1668" i="3"/>
  <c r="A1667" i="3"/>
  <c r="A1666" i="3"/>
  <c r="A1665" i="3"/>
  <c r="A1664" i="3"/>
  <c r="A1663" i="3"/>
  <c r="A1662" i="3"/>
  <c r="A1661" i="3"/>
  <c r="A1660" i="3"/>
  <c r="A1659" i="3"/>
  <c r="A1658" i="3"/>
  <c r="A1657" i="3"/>
  <c r="A1656" i="3"/>
  <c r="A1655" i="3"/>
  <c r="A1654" i="3"/>
  <c r="A1653" i="3"/>
  <c r="A1652" i="3"/>
  <c r="A1651" i="3"/>
  <c r="A1650" i="3"/>
  <c r="A1649" i="3"/>
  <c r="A1648" i="3"/>
  <c r="A1647" i="3"/>
  <c r="A1646" i="3"/>
  <c r="A1645" i="3"/>
  <c r="A1644" i="3"/>
  <c r="A1643" i="3"/>
  <c r="A1642" i="3"/>
  <c r="A1641" i="3"/>
  <c r="A1640" i="3"/>
  <c r="A1639" i="3"/>
  <c r="A1638" i="3"/>
  <c r="A1637" i="3"/>
  <c r="A1636" i="3"/>
  <c r="A1635" i="3"/>
  <c r="A1634" i="3"/>
  <c r="A1633" i="3"/>
  <c r="A1632" i="3"/>
  <c r="A1631" i="3"/>
  <c r="A1630" i="3"/>
  <c r="A1629" i="3"/>
  <c r="A1628" i="3"/>
  <c r="A1627" i="3"/>
  <c r="A1626" i="3"/>
  <c r="A1625" i="3"/>
  <c r="A1624" i="3"/>
  <c r="A1623" i="3"/>
  <c r="A1622" i="3"/>
  <c r="A1621" i="3"/>
  <c r="A1620" i="3"/>
  <c r="A1619" i="3"/>
  <c r="A1618" i="3"/>
  <c r="A1617" i="3"/>
  <c r="A1616" i="3"/>
  <c r="A1615" i="3"/>
  <c r="A1614" i="3"/>
  <c r="A1613" i="3"/>
  <c r="A1612" i="3"/>
  <c r="A1611" i="3"/>
  <c r="A1610" i="3"/>
  <c r="A1609" i="3"/>
  <c r="A1608" i="3"/>
  <c r="A1607" i="3"/>
  <c r="A1606" i="3"/>
  <c r="A1605" i="3"/>
  <c r="A1604" i="3"/>
  <c r="A1603" i="3"/>
  <c r="A1602" i="3"/>
  <c r="A1601" i="3"/>
  <c r="A1600" i="3"/>
  <c r="A1599" i="3"/>
  <c r="A1598" i="3"/>
  <c r="A1597" i="3"/>
  <c r="A1596" i="3"/>
  <c r="A1595" i="3"/>
  <c r="A1594" i="3"/>
  <c r="A1593" i="3"/>
  <c r="A1592" i="3"/>
  <c r="A1591" i="3"/>
  <c r="A1590" i="3"/>
  <c r="A1589" i="3"/>
  <c r="A1588" i="3"/>
  <c r="A1587" i="3"/>
  <c r="A1586" i="3"/>
  <c r="A1585" i="3"/>
  <c r="A1584" i="3"/>
  <c r="A1583" i="3"/>
  <c r="A1582" i="3"/>
  <c r="A1581" i="3"/>
  <c r="A1580" i="3"/>
  <c r="A1579" i="3"/>
  <c r="A1578" i="3"/>
  <c r="A1577" i="3"/>
  <c r="A1576" i="3"/>
  <c r="A1575" i="3"/>
  <c r="A1574" i="3"/>
  <c r="A1573" i="3"/>
  <c r="A1572" i="3"/>
  <c r="A1571" i="3"/>
  <c r="A1570" i="3"/>
  <c r="A1569" i="3"/>
  <c r="A1568" i="3"/>
  <c r="A1567" i="3"/>
  <c r="A1566" i="3"/>
  <c r="A1565" i="3"/>
  <c r="A1564" i="3"/>
  <c r="A1563" i="3"/>
  <c r="A1562" i="3"/>
  <c r="A1561" i="3"/>
  <c r="A1560" i="3"/>
  <c r="A1559" i="3"/>
  <c r="A1558" i="3"/>
  <c r="A1557" i="3"/>
  <c r="A1556" i="3"/>
  <c r="A1555" i="3"/>
  <c r="A1554" i="3"/>
  <c r="A1553" i="3"/>
  <c r="A1552" i="3"/>
  <c r="A1551" i="3"/>
  <c r="A1550" i="3"/>
  <c r="A1549" i="3"/>
  <c r="A1548" i="3"/>
  <c r="A1547" i="3"/>
  <c r="A1546" i="3"/>
  <c r="A1545" i="3"/>
  <c r="A1544" i="3"/>
  <c r="A1543" i="3"/>
  <c r="A1542" i="3"/>
  <c r="A1541" i="3"/>
  <c r="A1540" i="3"/>
  <c r="A1539" i="3"/>
  <c r="A1538" i="3"/>
  <c r="A1537" i="3"/>
  <c r="A1536" i="3"/>
  <c r="A1535" i="3"/>
  <c r="A1534" i="3"/>
  <c r="A1533" i="3"/>
  <c r="A1532" i="3"/>
  <c r="A1531" i="3"/>
  <c r="A1530" i="3"/>
  <c r="A1529" i="3"/>
  <c r="A1528" i="3"/>
  <c r="A1527" i="3"/>
  <c r="A1526" i="3"/>
  <c r="A1525" i="3"/>
  <c r="A1524" i="3"/>
  <c r="A1523" i="3"/>
  <c r="A1522" i="3"/>
  <c r="A1521" i="3"/>
  <c r="A1520" i="3"/>
  <c r="A1519" i="3"/>
  <c r="A1518" i="3"/>
  <c r="A1517" i="3"/>
  <c r="A1516" i="3"/>
  <c r="A1515" i="3"/>
  <c r="A1514" i="3"/>
  <c r="A1513" i="3"/>
  <c r="A1512" i="3"/>
  <c r="A1511" i="3"/>
  <c r="A1510" i="3"/>
  <c r="A1509" i="3"/>
  <c r="A1508" i="3"/>
  <c r="A1507" i="3"/>
  <c r="A1506" i="3"/>
  <c r="A1505" i="3"/>
  <c r="A1504" i="3"/>
  <c r="A1503" i="3"/>
  <c r="A1502" i="3"/>
  <c r="A1501" i="3"/>
  <c r="A1500" i="3"/>
  <c r="A1499" i="3"/>
  <c r="A1498" i="3"/>
  <c r="A1497" i="3"/>
  <c r="A1496" i="3"/>
  <c r="A1495" i="3"/>
  <c r="A1494" i="3"/>
  <c r="A1493" i="3"/>
  <c r="A1492" i="3"/>
  <c r="A1491" i="3"/>
  <c r="A1490" i="3"/>
  <c r="A1489" i="3"/>
  <c r="A1488" i="3"/>
  <c r="A1487" i="3"/>
  <c r="A1486" i="3"/>
  <c r="A1485" i="3"/>
  <c r="A1484" i="3"/>
  <c r="A1483" i="3"/>
  <c r="A1482" i="3"/>
  <c r="A1481" i="3"/>
  <c r="A1480" i="3"/>
  <c r="A1479" i="3"/>
  <c r="A1478" i="3"/>
  <c r="A1477" i="3"/>
  <c r="A1476" i="3"/>
  <c r="A1475" i="3"/>
  <c r="A1474" i="3"/>
  <c r="A1473" i="3"/>
  <c r="A1472" i="3"/>
  <c r="A1471" i="3"/>
  <c r="A1470" i="3"/>
  <c r="A1469" i="3"/>
  <c r="A1468" i="3"/>
  <c r="A1467" i="3"/>
  <c r="A1466" i="3"/>
  <c r="A1465" i="3"/>
  <c r="A1464" i="3"/>
  <c r="A1463" i="3"/>
  <c r="A1462" i="3"/>
  <c r="A1461" i="3"/>
  <c r="A1460" i="3"/>
  <c r="A1459" i="3"/>
  <c r="A1458" i="3"/>
  <c r="A1457" i="3"/>
  <c r="A1456" i="3"/>
  <c r="A1455" i="3"/>
  <c r="A1454" i="3"/>
  <c r="A1453" i="3"/>
  <c r="A1452" i="3"/>
  <c r="A1451" i="3"/>
  <c r="A1450" i="3"/>
  <c r="A1449" i="3"/>
  <c r="A1448" i="3"/>
  <c r="A1447" i="3"/>
  <c r="A1446" i="3"/>
  <c r="A1445" i="3"/>
  <c r="A1444" i="3"/>
  <c r="A1443" i="3"/>
  <c r="A1442" i="3"/>
  <c r="A1441" i="3"/>
  <c r="A1440" i="3"/>
  <c r="A1439" i="3"/>
  <c r="A1438" i="3"/>
  <c r="A1437" i="3"/>
  <c r="A1436" i="3"/>
  <c r="A1435" i="3"/>
  <c r="A1434" i="3"/>
  <c r="A1433" i="3"/>
  <c r="A1432" i="3"/>
  <c r="A1431" i="3"/>
  <c r="A1430" i="3"/>
  <c r="A1429" i="3"/>
  <c r="A1428" i="3"/>
  <c r="A1427" i="3"/>
  <c r="A1426" i="3"/>
  <c r="A1425" i="3"/>
  <c r="A1424" i="3"/>
  <c r="A1423" i="3"/>
  <c r="A1422" i="3"/>
  <c r="A1421" i="3"/>
  <c r="A1420" i="3"/>
  <c r="A1419" i="3"/>
  <c r="A1418" i="3"/>
  <c r="A1417" i="3"/>
  <c r="A1416" i="3"/>
  <c r="A1415" i="3"/>
  <c r="A1414" i="3"/>
  <c r="A1413" i="3"/>
  <c r="A1412" i="3"/>
  <c r="A1411" i="3"/>
  <c r="A1410" i="3"/>
  <c r="A1409" i="3"/>
  <c r="A1408" i="3"/>
  <c r="A1407" i="3"/>
  <c r="A1406" i="3"/>
  <c r="A1405" i="3"/>
  <c r="A1404" i="3"/>
  <c r="A1403" i="3"/>
  <c r="A1402" i="3"/>
  <c r="A1401" i="3"/>
  <c r="A1400" i="3"/>
  <c r="A1399" i="3"/>
  <c r="A1398" i="3"/>
  <c r="A1397" i="3"/>
  <c r="A1396" i="3"/>
  <c r="A1395" i="3"/>
  <c r="A1394" i="3"/>
  <c r="A1393" i="3"/>
  <c r="A1392" i="3"/>
  <c r="A1391" i="3"/>
  <c r="A1390" i="3"/>
  <c r="A1389" i="3"/>
  <c r="A1388" i="3"/>
  <c r="A1387" i="3"/>
  <c r="A1386" i="3"/>
  <c r="A1385" i="3"/>
  <c r="A1384" i="3"/>
  <c r="A1383" i="3"/>
  <c r="A1382" i="3"/>
  <c r="A1381" i="3"/>
  <c r="A1380" i="3"/>
  <c r="A1379" i="3"/>
  <c r="A1378" i="3"/>
  <c r="A1377" i="3"/>
  <c r="A1376" i="3"/>
  <c r="A1375" i="3"/>
  <c r="A1374" i="3"/>
  <c r="A1373" i="3"/>
  <c r="A1372" i="3"/>
  <c r="A1371" i="3"/>
  <c r="A1370" i="3"/>
  <c r="A1369" i="3"/>
  <c r="A1368" i="3"/>
  <c r="A1367" i="3"/>
  <c r="A1366" i="3"/>
  <c r="A1365" i="3"/>
  <c r="A1364" i="3"/>
  <c r="A1363" i="3"/>
  <c r="A1362" i="3"/>
  <c r="A1361" i="3"/>
  <c r="A1360" i="3"/>
  <c r="A1359" i="3"/>
  <c r="A1358" i="3"/>
  <c r="A1357" i="3"/>
  <c r="A1356" i="3"/>
  <c r="A1355" i="3"/>
  <c r="A1354" i="3"/>
  <c r="A1353" i="3"/>
  <c r="A1352" i="3"/>
  <c r="A1351" i="3"/>
  <c r="A1350" i="3"/>
  <c r="A1349" i="3"/>
  <c r="A1348" i="3"/>
  <c r="A1347" i="3"/>
  <c r="A1346" i="3"/>
  <c r="A1345" i="3"/>
  <c r="A1344" i="3"/>
  <c r="A1343" i="3"/>
  <c r="A1342" i="3"/>
  <c r="A1341" i="3"/>
  <c r="A1340" i="3"/>
  <c r="A1339" i="3"/>
  <c r="A1338" i="3"/>
  <c r="A1337" i="3"/>
  <c r="A1336" i="3"/>
  <c r="A1335" i="3"/>
  <c r="A1334" i="3"/>
  <c r="A1333" i="3"/>
  <c r="A1332" i="3"/>
  <c r="A1331" i="3"/>
  <c r="A1330" i="3"/>
  <c r="A1329" i="3"/>
  <c r="A1328" i="3"/>
  <c r="A1327" i="3"/>
  <c r="A1326" i="3"/>
  <c r="A1325" i="3"/>
  <c r="A1324" i="3"/>
  <c r="A1323" i="3"/>
  <c r="A1322" i="3"/>
  <c r="A1321" i="3"/>
  <c r="A1320" i="3"/>
  <c r="A1319" i="3"/>
  <c r="A1318" i="3"/>
  <c r="A1317" i="3"/>
  <c r="A1316" i="3"/>
  <c r="A1315" i="3"/>
  <c r="A1314" i="3"/>
  <c r="A1313" i="3"/>
  <c r="A1312" i="3"/>
  <c r="A1311" i="3"/>
  <c r="A1310" i="3"/>
  <c r="A1309" i="3"/>
  <c r="A1308" i="3"/>
  <c r="A1307" i="3"/>
  <c r="A1306" i="3"/>
  <c r="A1305" i="3"/>
  <c r="A1304" i="3"/>
  <c r="A1303" i="3"/>
  <c r="A1302" i="3"/>
  <c r="A1301" i="3"/>
  <c r="A1300" i="3"/>
  <c r="A1299" i="3"/>
  <c r="A1298" i="3"/>
  <c r="A1297" i="3"/>
  <c r="A1296" i="3"/>
  <c r="A1295" i="3"/>
  <c r="A1294" i="3"/>
  <c r="A1293" i="3"/>
  <c r="A1292" i="3"/>
  <c r="A1291" i="3"/>
  <c r="A1290" i="3"/>
  <c r="A1289" i="3"/>
  <c r="A1288" i="3"/>
  <c r="A1287" i="3"/>
  <c r="A1286" i="3"/>
  <c r="A1285" i="3"/>
  <c r="A1284" i="3"/>
  <c r="A1283" i="3"/>
  <c r="A1282" i="3"/>
  <c r="A1281" i="3"/>
  <c r="A1280" i="3"/>
  <c r="A1279" i="3"/>
  <c r="A1278" i="3"/>
  <c r="A1277" i="3"/>
  <c r="A1276" i="3"/>
  <c r="A1275" i="3"/>
  <c r="A1274" i="3"/>
  <c r="A1273" i="3"/>
  <c r="A1272" i="3"/>
  <c r="A1271" i="3"/>
  <c r="A1270" i="3"/>
  <c r="A1269" i="3"/>
  <c r="A1268" i="3"/>
  <c r="A1267" i="3"/>
  <c r="A1266" i="3"/>
  <c r="A1265" i="3"/>
  <c r="A1264" i="3"/>
  <c r="A1263" i="3"/>
  <c r="A1262" i="3"/>
  <c r="A1261" i="3"/>
  <c r="A1260" i="3"/>
  <c r="A1259" i="3"/>
  <c r="A1258" i="3"/>
  <c r="A1257" i="3"/>
  <c r="A1256" i="3"/>
  <c r="A1255" i="3"/>
  <c r="A1254" i="3"/>
  <c r="A1253" i="3"/>
  <c r="A1252" i="3"/>
  <c r="A1251" i="3"/>
  <c r="A1250" i="3"/>
  <c r="A1249" i="3"/>
  <c r="A1248" i="3"/>
  <c r="A1247" i="3"/>
  <c r="A1246" i="3"/>
  <c r="A1245" i="3"/>
  <c r="A1244" i="3"/>
  <c r="A1243" i="3"/>
  <c r="A1242" i="3"/>
  <c r="A1241" i="3"/>
  <c r="A1240" i="3"/>
  <c r="A1239" i="3"/>
  <c r="A1238" i="3"/>
  <c r="A1237" i="3"/>
  <c r="A1236" i="3"/>
  <c r="A1235" i="3"/>
  <c r="A1234" i="3"/>
  <c r="A1233" i="3"/>
  <c r="A1232" i="3"/>
  <c r="A1231" i="3"/>
  <c r="A1230" i="3"/>
  <c r="A1229" i="3"/>
  <c r="A1228" i="3"/>
  <c r="A1227" i="3"/>
  <c r="A1226" i="3"/>
  <c r="A1225" i="3"/>
  <c r="A1224" i="3"/>
  <c r="A1223" i="3"/>
  <c r="A1222" i="3"/>
  <c r="A1221" i="3"/>
  <c r="A1220" i="3"/>
  <c r="A1219" i="3"/>
  <c r="A1218" i="3"/>
  <c r="A1217" i="3"/>
  <c r="A1216" i="3"/>
  <c r="A1215" i="3"/>
  <c r="A1214" i="3"/>
  <c r="A1213" i="3"/>
  <c r="A1212" i="3"/>
  <c r="A1211" i="3"/>
  <c r="A1210" i="3"/>
  <c r="A1209" i="3"/>
  <c r="A1208" i="3"/>
  <c r="A1207" i="3"/>
  <c r="A1206" i="3"/>
  <c r="A1205" i="3"/>
  <c r="A1204" i="3"/>
  <c r="A1203" i="3"/>
  <c r="A1202" i="3"/>
  <c r="A1201" i="3"/>
  <c r="A1200" i="3"/>
  <c r="A1199" i="3"/>
  <c r="A1198" i="3"/>
  <c r="A1197" i="3"/>
  <c r="A1196" i="3"/>
  <c r="A1195" i="3"/>
  <c r="A1194" i="3"/>
  <c r="A1193" i="3"/>
  <c r="A1192" i="3"/>
  <c r="A1191" i="3"/>
  <c r="A1190" i="3"/>
  <c r="A1189" i="3"/>
  <c r="A1188" i="3"/>
  <c r="A1187" i="3"/>
  <c r="A1186" i="3"/>
  <c r="A1185" i="3"/>
  <c r="A1184" i="3"/>
  <c r="A1183" i="3"/>
  <c r="A1182" i="3"/>
  <c r="A1181" i="3"/>
  <c r="A1180" i="3"/>
  <c r="A1179" i="3"/>
  <c r="A1178" i="3"/>
  <c r="A1177" i="3"/>
  <c r="A1176" i="3"/>
  <c r="A1175" i="3"/>
  <c r="A1174" i="3"/>
  <c r="A1173" i="3"/>
  <c r="A1172" i="3"/>
  <c r="A1171" i="3"/>
  <c r="A1170" i="3"/>
  <c r="A1169" i="3"/>
  <c r="A1168" i="3"/>
  <c r="A1167" i="3"/>
  <c r="A1166" i="3"/>
  <c r="A1165" i="3"/>
  <c r="A1164" i="3"/>
  <c r="A1163" i="3"/>
  <c r="A1162" i="3"/>
  <c r="A1161" i="3"/>
  <c r="A1160" i="3"/>
  <c r="A1159" i="3"/>
  <c r="A1158" i="3"/>
  <c r="A1157" i="3"/>
  <c r="A1156" i="3"/>
  <c r="A1155" i="3"/>
  <c r="A1154" i="3"/>
  <c r="A1153" i="3"/>
  <c r="A1152" i="3"/>
  <c r="A1151" i="3"/>
  <c r="A1150" i="3"/>
  <c r="A1149" i="3"/>
  <c r="A1148" i="3"/>
  <c r="A1147" i="3"/>
  <c r="A1146" i="3"/>
  <c r="A1145" i="3"/>
  <c r="A1144" i="3"/>
  <c r="A1143" i="3"/>
  <c r="A1142" i="3"/>
  <c r="A1141" i="3"/>
  <c r="A1140" i="3"/>
  <c r="A1139" i="3"/>
  <c r="A1138" i="3"/>
  <c r="A1137" i="3"/>
  <c r="A1136" i="3"/>
  <c r="A1135" i="3"/>
  <c r="A1134" i="3"/>
  <c r="A1133" i="3"/>
  <c r="A1132" i="3"/>
  <c r="A1131" i="3"/>
  <c r="A1130" i="3"/>
  <c r="A1129" i="3"/>
  <c r="A1128" i="3"/>
  <c r="A1127" i="3"/>
  <c r="A1126" i="3"/>
  <c r="A1125" i="3"/>
  <c r="A1124" i="3"/>
  <c r="A1123" i="3"/>
  <c r="A1122" i="3"/>
  <c r="A1121" i="3"/>
  <c r="A1120" i="3"/>
  <c r="A1119" i="3"/>
  <c r="A1118" i="3"/>
  <c r="A1117" i="3"/>
  <c r="A1116" i="3"/>
  <c r="A1115" i="3"/>
  <c r="A1114" i="3"/>
  <c r="A1113" i="3"/>
  <c r="A1112" i="3"/>
  <c r="A1111" i="3"/>
  <c r="A1110" i="3"/>
  <c r="A1109" i="3"/>
  <c r="A1108" i="3"/>
  <c r="A1107" i="3"/>
  <c r="A1106" i="3"/>
  <c r="A1105" i="3"/>
  <c r="A1104" i="3"/>
  <c r="A1103" i="3"/>
  <c r="A1102" i="3"/>
  <c r="A1101" i="3"/>
  <c r="A1100" i="3"/>
  <c r="A1099" i="3"/>
  <c r="A1098" i="3"/>
  <c r="A1097" i="3"/>
  <c r="A1096" i="3"/>
  <c r="A1095" i="3"/>
  <c r="A1094" i="3"/>
  <c r="A1093" i="3"/>
  <c r="A1092" i="3"/>
  <c r="A1091" i="3"/>
  <c r="A1090" i="3"/>
  <c r="A1089" i="3"/>
  <c r="A1088" i="3"/>
  <c r="A1087" i="3"/>
  <c r="A1086" i="3"/>
  <c r="A1085" i="3"/>
  <c r="A1084" i="3"/>
  <c r="A1083" i="3"/>
  <c r="A1082" i="3"/>
  <c r="A1081" i="3"/>
  <c r="A1080" i="3"/>
  <c r="A1079" i="3"/>
  <c r="A1078" i="3"/>
  <c r="A1077" i="3"/>
  <c r="A1076" i="3"/>
  <c r="A1075" i="3"/>
  <c r="A1074" i="3"/>
  <c r="A1073" i="3"/>
  <c r="A1072" i="3"/>
  <c r="A1071" i="3"/>
  <c r="A1070" i="3"/>
  <c r="A1069" i="3"/>
  <c r="A1068" i="3"/>
  <c r="A1067" i="3"/>
  <c r="A1066" i="3"/>
  <c r="A1065" i="3"/>
  <c r="A1064" i="3"/>
  <c r="A1063" i="3"/>
  <c r="A1062" i="3"/>
  <c r="A1061" i="3"/>
  <c r="A1060" i="3"/>
  <c r="A1059" i="3"/>
  <c r="A1058" i="3"/>
  <c r="A1057" i="3"/>
  <c r="A1056" i="3"/>
  <c r="A1055" i="3"/>
  <c r="A1054" i="3"/>
  <c r="A1053" i="3"/>
  <c r="A1052" i="3"/>
  <c r="A1051" i="3"/>
  <c r="A1050" i="3"/>
  <c r="A1049" i="3"/>
  <c r="A1048" i="3"/>
  <c r="A1047" i="3"/>
  <c r="A1046" i="3"/>
  <c r="A1045" i="3"/>
  <c r="A1044" i="3"/>
  <c r="A1043" i="3"/>
  <c r="A1042" i="3"/>
  <c r="A1041" i="3"/>
  <c r="A1040" i="3"/>
  <c r="A1039" i="3"/>
  <c r="A1038" i="3"/>
  <c r="A1037" i="3"/>
  <c r="A1036" i="3"/>
  <c r="A1035" i="3"/>
  <c r="A1034" i="3"/>
  <c r="A1033" i="3"/>
  <c r="A1032" i="3"/>
  <c r="A1031" i="3"/>
  <c r="A1030" i="3"/>
  <c r="A1029" i="3"/>
  <c r="A1028" i="3"/>
  <c r="A1027" i="3"/>
  <c r="A1026" i="3"/>
  <c r="A1025" i="3"/>
  <c r="A1024" i="3"/>
  <c r="A1023" i="3"/>
  <c r="A1022" i="3"/>
  <c r="A1021" i="3"/>
  <c r="A1020" i="3"/>
  <c r="A1019" i="3"/>
  <c r="A1018" i="3"/>
  <c r="A1017" i="3"/>
  <c r="A1016" i="3"/>
  <c r="A1015" i="3"/>
  <c r="A1014" i="3"/>
  <c r="A1013" i="3"/>
  <c r="A1012" i="3"/>
  <c r="A1011" i="3"/>
  <c r="A1010" i="3"/>
  <c r="A1009" i="3"/>
  <c r="A1008" i="3"/>
  <c r="A1007" i="3"/>
  <c r="A1006" i="3"/>
  <c r="A1005" i="3"/>
  <c r="A1004" i="3"/>
  <c r="A1003" i="3"/>
  <c r="A1002" i="3"/>
  <c r="A1001" i="3"/>
  <c r="A1000" i="3"/>
  <c r="A999" i="3"/>
  <c r="A998" i="3"/>
  <c r="A997" i="3"/>
  <c r="A996" i="3"/>
  <c r="A995" i="3"/>
  <c r="A994" i="3"/>
  <c r="A993" i="3"/>
  <c r="A992" i="3"/>
  <c r="A991" i="3"/>
  <c r="A990" i="3"/>
  <c r="A989" i="3"/>
  <c r="A988" i="3"/>
  <c r="A987" i="3"/>
  <c r="A986" i="3"/>
  <c r="A985" i="3"/>
  <c r="A984" i="3"/>
  <c r="A983" i="3"/>
  <c r="A982" i="3"/>
  <c r="A981" i="3"/>
  <c r="A980" i="3"/>
  <c r="A979" i="3"/>
  <c r="A978" i="3"/>
  <c r="A977" i="3"/>
  <c r="A976" i="3"/>
  <c r="A975" i="3"/>
  <c r="A974" i="3"/>
  <c r="A973" i="3"/>
  <c r="A972" i="3"/>
  <c r="A971" i="3"/>
  <c r="A970" i="3"/>
  <c r="A969" i="3"/>
  <c r="A968" i="3"/>
  <c r="A967" i="3"/>
  <c r="A966" i="3"/>
  <c r="A965" i="3"/>
  <c r="A964" i="3"/>
  <c r="A963" i="3"/>
  <c r="A962" i="3"/>
  <c r="A961" i="3"/>
  <c r="A960" i="3"/>
  <c r="A959" i="3"/>
  <c r="A958" i="3"/>
  <c r="A957" i="3"/>
  <c r="A956" i="3"/>
  <c r="A955" i="3"/>
  <c r="A954" i="3"/>
  <c r="A953" i="3"/>
  <c r="A952" i="3"/>
  <c r="A951" i="3"/>
  <c r="A950" i="3"/>
  <c r="A949" i="3"/>
  <c r="A948" i="3"/>
  <c r="A947" i="3"/>
  <c r="A946" i="3"/>
  <c r="A945" i="3"/>
  <c r="A944" i="3"/>
  <c r="A943" i="3"/>
  <c r="A942" i="3"/>
  <c r="A941" i="3"/>
  <c r="A940" i="3"/>
  <c r="A939" i="3"/>
  <c r="A938" i="3"/>
  <c r="A937" i="3"/>
  <c r="A936" i="3"/>
  <c r="A935" i="3"/>
  <c r="A934" i="3"/>
  <c r="A933" i="3"/>
  <c r="A932" i="3"/>
  <c r="A931" i="3"/>
  <c r="A930" i="3"/>
  <c r="A929" i="3"/>
  <c r="A928" i="3"/>
  <c r="A927" i="3"/>
  <c r="A926" i="3"/>
  <c r="A925" i="3"/>
  <c r="A924" i="3"/>
  <c r="A923" i="3"/>
  <c r="A922" i="3"/>
  <c r="A921" i="3"/>
  <c r="A920" i="3"/>
  <c r="A919" i="3"/>
  <c r="A918" i="3"/>
  <c r="A917" i="3"/>
  <c r="A916" i="3"/>
  <c r="A915" i="3"/>
  <c r="A914" i="3"/>
  <c r="A913" i="3"/>
  <c r="A912" i="3"/>
  <c r="A911" i="3"/>
  <c r="A910" i="3"/>
  <c r="A909" i="3"/>
  <c r="A908" i="3"/>
  <c r="A907" i="3"/>
  <c r="A906" i="3"/>
  <c r="A905" i="3"/>
  <c r="A904" i="3"/>
  <c r="A903" i="3"/>
  <c r="A902" i="3"/>
  <c r="A901" i="3"/>
  <c r="A900" i="3"/>
  <c r="A899" i="3"/>
  <c r="A898" i="3"/>
  <c r="A897" i="3"/>
  <c r="A896" i="3"/>
  <c r="A895" i="3"/>
  <c r="A894" i="3"/>
  <c r="A893" i="3"/>
  <c r="A892" i="3"/>
  <c r="A891" i="3"/>
  <c r="A890" i="3"/>
  <c r="A889" i="3"/>
  <c r="A888" i="3"/>
  <c r="A887" i="3"/>
  <c r="A886" i="3"/>
  <c r="A885" i="3"/>
  <c r="A884" i="3"/>
  <c r="A883" i="3"/>
  <c r="A882" i="3"/>
  <c r="A881" i="3"/>
  <c r="A880" i="3"/>
  <c r="A879" i="3"/>
  <c r="A878" i="3"/>
  <c r="A877" i="3"/>
  <c r="A876" i="3"/>
  <c r="A875" i="3"/>
  <c r="A874" i="3"/>
  <c r="A873" i="3"/>
  <c r="A872" i="3"/>
  <c r="A871" i="3"/>
  <c r="A870" i="3"/>
  <c r="A869" i="3"/>
  <c r="A868" i="3"/>
  <c r="A867" i="3"/>
  <c r="A866" i="3"/>
  <c r="A865" i="3"/>
  <c r="A864" i="3"/>
  <c r="A863" i="3"/>
  <c r="A862" i="3"/>
  <c r="A861" i="3"/>
  <c r="A860" i="3"/>
  <c r="A859" i="3"/>
  <c r="A858" i="3"/>
  <c r="A857" i="3"/>
  <c r="A856" i="3"/>
  <c r="A855" i="3"/>
  <c r="A854" i="3"/>
  <c r="A853" i="3"/>
  <c r="A852" i="3"/>
  <c r="A851" i="3"/>
  <c r="A850" i="3"/>
  <c r="A849" i="3"/>
  <c r="A848" i="3"/>
  <c r="A847" i="3"/>
  <c r="A846" i="3"/>
  <c r="A845" i="3"/>
  <c r="A844" i="3"/>
  <c r="A843" i="3"/>
  <c r="A842" i="3"/>
  <c r="A841" i="3"/>
  <c r="A840" i="3"/>
  <c r="A839" i="3"/>
  <c r="A838" i="3"/>
  <c r="A837" i="3"/>
  <c r="A836" i="3"/>
  <c r="A835" i="3"/>
  <c r="A834" i="3"/>
  <c r="A833" i="3"/>
  <c r="A832" i="3"/>
  <c r="A831" i="3"/>
  <c r="A830" i="3"/>
  <c r="A829" i="3"/>
  <c r="A828" i="3"/>
  <c r="A827" i="3"/>
  <c r="A826" i="3"/>
  <c r="A825" i="3"/>
  <c r="A824" i="3"/>
  <c r="A823" i="3"/>
  <c r="A822" i="3"/>
  <c r="A821" i="3"/>
  <c r="A820" i="3"/>
  <c r="A819" i="3"/>
  <c r="A818" i="3"/>
  <c r="A817" i="3"/>
  <c r="A816" i="3"/>
  <c r="A815" i="3"/>
  <c r="A814" i="3"/>
  <c r="A813" i="3"/>
  <c r="A812" i="3"/>
  <c r="A811" i="3"/>
  <c r="A810" i="3"/>
  <c r="A809" i="3"/>
  <c r="A808" i="3"/>
  <c r="A807" i="3"/>
  <c r="A806" i="3"/>
  <c r="A805" i="3"/>
  <c r="A804" i="3"/>
  <c r="A803" i="3"/>
  <c r="A802" i="3"/>
  <c r="A801" i="3"/>
  <c r="A800" i="3"/>
  <c r="A799" i="3"/>
  <c r="A798" i="3"/>
  <c r="A797" i="3"/>
  <c r="A796" i="3"/>
  <c r="A795" i="3"/>
  <c r="A794" i="3"/>
  <c r="A793" i="3"/>
  <c r="A792" i="3"/>
  <c r="A791" i="3"/>
  <c r="A790" i="3"/>
  <c r="A789" i="3"/>
  <c r="A788" i="3"/>
  <c r="A787" i="3"/>
  <c r="A786" i="3"/>
  <c r="A785" i="3"/>
  <c r="A784" i="3"/>
  <c r="A783" i="3"/>
  <c r="A782" i="3"/>
  <c r="A781" i="3"/>
  <c r="A780" i="3"/>
  <c r="A779" i="3"/>
  <c r="A778" i="3"/>
  <c r="A777" i="3"/>
  <c r="A776" i="3"/>
  <c r="A775" i="3"/>
  <c r="A774" i="3"/>
  <c r="A773" i="3"/>
  <c r="A772" i="3"/>
  <c r="A771" i="3"/>
  <c r="A770" i="3"/>
  <c r="A769" i="3"/>
  <c r="A768" i="3"/>
  <c r="A767" i="3"/>
  <c r="A766" i="3"/>
  <c r="A765" i="3"/>
  <c r="A764" i="3"/>
  <c r="A763" i="3"/>
  <c r="A762" i="3"/>
  <c r="A761" i="3"/>
  <c r="A760" i="3"/>
  <c r="A759" i="3"/>
  <c r="A758" i="3"/>
  <c r="A757" i="3"/>
  <c r="A756" i="3"/>
  <c r="A755" i="3"/>
  <c r="A754" i="3"/>
  <c r="A753" i="3"/>
  <c r="A752" i="3"/>
  <c r="A751" i="3"/>
  <c r="A750" i="3"/>
  <c r="A74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3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E1377" i="4" s="1"/>
  <c r="K4694" i="5" s="1"/>
  <c r="T5001" i="1"/>
  <c r="Z5001" i="1" s="1" a="1"/>
  <c r="Z5001" i="1" s="1"/>
  <c r="S5001" i="1"/>
  <c r="Y5001" i="1" s="1" a="1"/>
  <c r="Y5001" i="1" s="1"/>
  <c r="R5001" i="1"/>
  <c r="X5001" i="1" s="1" a="1"/>
  <c r="X5001" i="1" s="1"/>
  <c r="Q5001" i="1"/>
  <c r="W5001" i="1" s="1" a="1"/>
  <c r="W5001" i="1" s="1"/>
  <c r="P5001" i="1"/>
  <c r="V5001" i="1" s="1" a="1"/>
  <c r="V5001" i="1" s="1"/>
  <c r="T5000" i="1"/>
  <c r="Z5000" i="1" s="1" a="1"/>
  <c r="Z5000" i="1" s="1"/>
  <c r="S5000" i="1"/>
  <c r="Y5000" i="1" s="1" a="1"/>
  <c r="Y5000" i="1" s="1"/>
  <c r="R5000" i="1"/>
  <c r="X5000" i="1" s="1" a="1"/>
  <c r="X5000" i="1" s="1"/>
  <c r="Q5000" i="1"/>
  <c r="W5000" i="1" s="1" a="1"/>
  <c r="W5000" i="1" s="1"/>
  <c r="P5000" i="1"/>
  <c r="V5000" i="1" s="1" a="1"/>
  <c r="V5000" i="1" s="1"/>
  <c r="T4999" i="1"/>
  <c r="Z4999" i="1" s="1" a="1"/>
  <c r="Z4999" i="1" s="1"/>
  <c r="S4999" i="1"/>
  <c r="Y4999" i="1" s="1" a="1"/>
  <c r="Y4999" i="1" s="1"/>
  <c r="R4999" i="1"/>
  <c r="X4999" i="1" s="1" a="1"/>
  <c r="X4999" i="1" s="1"/>
  <c r="Q4999" i="1"/>
  <c r="W4999" i="1" s="1" a="1"/>
  <c r="W4999" i="1" s="1"/>
  <c r="P4999" i="1"/>
  <c r="V4999" i="1" s="1" a="1"/>
  <c r="V4999" i="1" s="1"/>
  <c r="T4998" i="1"/>
  <c r="Z4998" i="1" s="1" a="1"/>
  <c r="Z4998" i="1" s="1"/>
  <c r="S4998" i="1"/>
  <c r="Y4998" i="1" s="1" a="1"/>
  <c r="Y4998" i="1" s="1"/>
  <c r="R4998" i="1"/>
  <c r="X4998" i="1" s="1" a="1"/>
  <c r="X4998" i="1" s="1"/>
  <c r="Q4998" i="1"/>
  <c r="W4998" i="1" s="1" a="1"/>
  <c r="W4998" i="1" s="1"/>
  <c r="P4998" i="1"/>
  <c r="V4998" i="1" s="1" a="1"/>
  <c r="V4998" i="1" s="1"/>
  <c r="T4997" i="1"/>
  <c r="Z4997" i="1" s="1" a="1"/>
  <c r="Z4997" i="1" s="1"/>
  <c r="S4997" i="1"/>
  <c r="Y4997" i="1" s="1" a="1"/>
  <c r="Y4997" i="1" s="1"/>
  <c r="R4997" i="1"/>
  <c r="X4997" i="1" s="1" a="1"/>
  <c r="X4997" i="1" s="1"/>
  <c r="Q4997" i="1"/>
  <c r="W4997" i="1" s="1" a="1"/>
  <c r="W4997" i="1" s="1"/>
  <c r="P4997" i="1"/>
  <c r="V4997" i="1" s="1" a="1"/>
  <c r="V4997" i="1" s="1"/>
  <c r="T4996" i="1"/>
  <c r="Z4996" i="1" s="1" a="1"/>
  <c r="Z4996" i="1" s="1"/>
  <c r="S4996" i="1"/>
  <c r="Y4996" i="1" s="1" a="1"/>
  <c r="Y4996" i="1" s="1"/>
  <c r="R4996" i="1"/>
  <c r="X4996" i="1" s="1" a="1"/>
  <c r="X4996" i="1" s="1"/>
  <c r="Q4996" i="1"/>
  <c r="W4996" i="1" s="1" a="1"/>
  <c r="W4996" i="1" s="1"/>
  <c r="P4996" i="1"/>
  <c r="V4996" i="1" s="1" a="1"/>
  <c r="V4996" i="1" s="1"/>
  <c r="T4995" i="1"/>
  <c r="Z4995" i="1" s="1" a="1"/>
  <c r="Z4995" i="1" s="1"/>
  <c r="S4995" i="1"/>
  <c r="Y4995" i="1" s="1" a="1"/>
  <c r="Y4995" i="1" s="1"/>
  <c r="R4995" i="1"/>
  <c r="X4995" i="1" s="1" a="1"/>
  <c r="X4995" i="1" s="1"/>
  <c r="Q4995" i="1"/>
  <c r="W4995" i="1" s="1" a="1"/>
  <c r="W4995" i="1" s="1"/>
  <c r="P4995" i="1"/>
  <c r="V4995" i="1" s="1" a="1"/>
  <c r="V4995" i="1" s="1"/>
  <c r="T4994" i="1"/>
  <c r="Z4994" i="1" s="1" a="1"/>
  <c r="Z4994" i="1" s="1"/>
  <c r="S4994" i="1"/>
  <c r="Y4994" i="1" s="1" a="1"/>
  <c r="Y4994" i="1" s="1"/>
  <c r="R4994" i="1"/>
  <c r="X4994" i="1" s="1" a="1"/>
  <c r="X4994" i="1" s="1"/>
  <c r="Q4994" i="1"/>
  <c r="W4994" i="1" s="1" a="1"/>
  <c r="W4994" i="1" s="1"/>
  <c r="P4994" i="1"/>
  <c r="V4994" i="1" s="1" a="1"/>
  <c r="V4994" i="1" s="1"/>
  <c r="T4993" i="1"/>
  <c r="Z4993" i="1" s="1" a="1"/>
  <c r="Z4993" i="1" s="1"/>
  <c r="S4993" i="1"/>
  <c r="Y4993" i="1" s="1" a="1"/>
  <c r="Y4993" i="1" s="1"/>
  <c r="R4993" i="1"/>
  <c r="X4993" i="1" s="1" a="1"/>
  <c r="X4993" i="1" s="1"/>
  <c r="Q4993" i="1"/>
  <c r="W4993" i="1" s="1" a="1"/>
  <c r="W4993" i="1" s="1"/>
  <c r="P4993" i="1"/>
  <c r="V4993" i="1" s="1" a="1"/>
  <c r="V4993" i="1" s="1"/>
  <c r="T4992" i="1"/>
  <c r="Z4992" i="1" s="1" a="1"/>
  <c r="Z4992" i="1" s="1"/>
  <c r="S4992" i="1"/>
  <c r="Y4992" i="1" s="1" a="1"/>
  <c r="Y4992" i="1" s="1"/>
  <c r="R4992" i="1"/>
  <c r="X4992" i="1" s="1" a="1"/>
  <c r="X4992" i="1" s="1"/>
  <c r="Q4992" i="1"/>
  <c r="W4992" i="1" s="1" a="1"/>
  <c r="W4992" i="1" s="1"/>
  <c r="P4992" i="1"/>
  <c r="V4992" i="1" s="1" a="1"/>
  <c r="V4992" i="1" s="1"/>
  <c r="T4991" i="1"/>
  <c r="Z4991" i="1" s="1" a="1"/>
  <c r="Z4991" i="1" s="1"/>
  <c r="S4991" i="1"/>
  <c r="Y4991" i="1" s="1" a="1"/>
  <c r="Y4991" i="1" s="1"/>
  <c r="R4991" i="1"/>
  <c r="X4991" i="1" s="1" a="1"/>
  <c r="X4991" i="1" s="1"/>
  <c r="Q4991" i="1"/>
  <c r="W4991" i="1" s="1" a="1"/>
  <c r="W4991" i="1" s="1"/>
  <c r="P4991" i="1"/>
  <c r="V4991" i="1" s="1" a="1"/>
  <c r="V4991" i="1" s="1"/>
  <c r="T4990" i="1"/>
  <c r="Z4990" i="1" s="1" a="1"/>
  <c r="Z4990" i="1" s="1"/>
  <c r="S4990" i="1"/>
  <c r="Y4990" i="1" s="1" a="1"/>
  <c r="Y4990" i="1" s="1"/>
  <c r="R4990" i="1"/>
  <c r="X4990" i="1" s="1" a="1"/>
  <c r="X4990" i="1" s="1"/>
  <c r="Q4990" i="1"/>
  <c r="W4990" i="1" s="1" a="1"/>
  <c r="W4990" i="1" s="1"/>
  <c r="P4990" i="1"/>
  <c r="V4990" i="1" s="1" a="1"/>
  <c r="V4990" i="1" s="1"/>
  <c r="T4989" i="1"/>
  <c r="Z4989" i="1" s="1" a="1"/>
  <c r="Z4989" i="1" s="1"/>
  <c r="S4989" i="1"/>
  <c r="Y4989" i="1" s="1" a="1"/>
  <c r="Y4989" i="1" s="1"/>
  <c r="R4989" i="1"/>
  <c r="X4989" i="1" s="1" a="1"/>
  <c r="X4989" i="1" s="1"/>
  <c r="Q4989" i="1"/>
  <c r="W4989" i="1" s="1" a="1"/>
  <c r="W4989" i="1" s="1"/>
  <c r="P4989" i="1"/>
  <c r="V4989" i="1" s="1" a="1"/>
  <c r="V4989" i="1" s="1"/>
  <c r="T4988" i="1"/>
  <c r="Z4988" i="1" s="1" a="1"/>
  <c r="Z4988" i="1" s="1"/>
  <c r="S4988" i="1"/>
  <c r="Y4988" i="1" s="1" a="1"/>
  <c r="Y4988" i="1" s="1"/>
  <c r="R4988" i="1"/>
  <c r="X4988" i="1" s="1" a="1"/>
  <c r="X4988" i="1" s="1"/>
  <c r="Q4988" i="1"/>
  <c r="W4988" i="1" s="1" a="1"/>
  <c r="W4988" i="1" s="1"/>
  <c r="P4988" i="1"/>
  <c r="V4988" i="1" s="1" a="1"/>
  <c r="V4988" i="1" s="1"/>
  <c r="T4987" i="1"/>
  <c r="Z4987" i="1" s="1" a="1"/>
  <c r="Z4987" i="1" s="1"/>
  <c r="S4987" i="1"/>
  <c r="Y4987" i="1" s="1" a="1"/>
  <c r="Y4987" i="1" s="1"/>
  <c r="R4987" i="1"/>
  <c r="X4987" i="1" s="1" a="1"/>
  <c r="X4987" i="1" s="1"/>
  <c r="Q4987" i="1"/>
  <c r="W4987" i="1" s="1" a="1"/>
  <c r="W4987" i="1" s="1"/>
  <c r="P4987" i="1"/>
  <c r="V4987" i="1" s="1" a="1"/>
  <c r="V4987" i="1" s="1"/>
  <c r="T4986" i="1"/>
  <c r="Z4986" i="1" s="1" a="1"/>
  <c r="Z4986" i="1" s="1"/>
  <c r="S4986" i="1"/>
  <c r="Y4986" i="1" s="1" a="1"/>
  <c r="Y4986" i="1" s="1"/>
  <c r="R4986" i="1"/>
  <c r="X4986" i="1" s="1" a="1"/>
  <c r="X4986" i="1" s="1"/>
  <c r="Q4986" i="1"/>
  <c r="W4986" i="1" s="1" a="1"/>
  <c r="W4986" i="1" s="1"/>
  <c r="P4986" i="1"/>
  <c r="V4986" i="1" s="1" a="1"/>
  <c r="V4986" i="1" s="1"/>
  <c r="T4985" i="1"/>
  <c r="Z4985" i="1" s="1" a="1"/>
  <c r="Z4985" i="1" s="1"/>
  <c r="S4985" i="1"/>
  <c r="Y4985" i="1" s="1" a="1"/>
  <c r="Y4985" i="1" s="1"/>
  <c r="R4985" i="1"/>
  <c r="X4985" i="1" s="1" a="1"/>
  <c r="X4985" i="1" s="1"/>
  <c r="Q4985" i="1"/>
  <c r="W4985" i="1" s="1" a="1"/>
  <c r="W4985" i="1" s="1"/>
  <c r="P4985" i="1"/>
  <c r="V4985" i="1" s="1" a="1"/>
  <c r="V4985" i="1" s="1"/>
  <c r="T4984" i="1"/>
  <c r="Z4984" i="1" s="1" a="1"/>
  <c r="Z4984" i="1" s="1"/>
  <c r="S4984" i="1"/>
  <c r="Y4984" i="1" s="1" a="1"/>
  <c r="Y4984" i="1" s="1"/>
  <c r="R4984" i="1"/>
  <c r="X4984" i="1" s="1" a="1"/>
  <c r="X4984" i="1" s="1"/>
  <c r="Q4984" i="1"/>
  <c r="W4984" i="1" s="1" a="1"/>
  <c r="W4984" i="1" s="1"/>
  <c r="P4984" i="1"/>
  <c r="V4984" i="1" s="1" a="1"/>
  <c r="V4984" i="1" s="1"/>
  <c r="T4983" i="1"/>
  <c r="Z4983" i="1" s="1" a="1"/>
  <c r="Z4983" i="1" s="1"/>
  <c r="S4983" i="1"/>
  <c r="Y4983" i="1" s="1" a="1"/>
  <c r="Y4983" i="1" s="1"/>
  <c r="R4983" i="1"/>
  <c r="X4983" i="1" s="1" a="1"/>
  <c r="X4983" i="1" s="1"/>
  <c r="Q4983" i="1"/>
  <c r="W4983" i="1" s="1" a="1"/>
  <c r="W4983" i="1" s="1"/>
  <c r="P4983" i="1"/>
  <c r="V4983" i="1" s="1" a="1"/>
  <c r="V4983" i="1" s="1"/>
  <c r="T4982" i="1"/>
  <c r="Z4982" i="1" s="1" a="1"/>
  <c r="Z4982" i="1" s="1"/>
  <c r="S4982" i="1"/>
  <c r="Y4982" i="1" s="1" a="1"/>
  <c r="Y4982" i="1" s="1"/>
  <c r="R4982" i="1"/>
  <c r="X4982" i="1" s="1" a="1"/>
  <c r="X4982" i="1" s="1"/>
  <c r="Q4982" i="1"/>
  <c r="W4982" i="1" s="1" a="1"/>
  <c r="W4982" i="1" s="1"/>
  <c r="P4982" i="1"/>
  <c r="V4982" i="1" s="1" a="1"/>
  <c r="V4982" i="1" s="1"/>
  <c r="T4981" i="1"/>
  <c r="Z4981" i="1" s="1" a="1"/>
  <c r="Z4981" i="1" s="1"/>
  <c r="S4981" i="1"/>
  <c r="Y4981" i="1" s="1" a="1"/>
  <c r="Y4981" i="1" s="1"/>
  <c r="R4981" i="1"/>
  <c r="X4981" i="1" s="1" a="1"/>
  <c r="X4981" i="1" s="1"/>
  <c r="Q4981" i="1"/>
  <c r="W4981" i="1" s="1" a="1"/>
  <c r="W4981" i="1" s="1"/>
  <c r="P4981" i="1"/>
  <c r="V4981" i="1" s="1" a="1"/>
  <c r="V4981" i="1" s="1"/>
  <c r="T4980" i="1"/>
  <c r="Z4980" i="1" s="1" a="1"/>
  <c r="Z4980" i="1" s="1"/>
  <c r="S4980" i="1"/>
  <c r="Y4980" i="1" s="1" a="1"/>
  <c r="Y4980" i="1" s="1"/>
  <c r="R4980" i="1"/>
  <c r="X4980" i="1" s="1" a="1"/>
  <c r="X4980" i="1" s="1"/>
  <c r="Q4980" i="1"/>
  <c r="W4980" i="1" s="1" a="1"/>
  <c r="W4980" i="1" s="1"/>
  <c r="P4980" i="1"/>
  <c r="V4980" i="1" s="1" a="1"/>
  <c r="V4980" i="1" s="1"/>
  <c r="T4979" i="1"/>
  <c r="Z4979" i="1" s="1" a="1"/>
  <c r="Z4979" i="1" s="1"/>
  <c r="S4979" i="1"/>
  <c r="Y4979" i="1" s="1" a="1"/>
  <c r="Y4979" i="1" s="1"/>
  <c r="R4979" i="1"/>
  <c r="X4979" i="1" s="1" a="1"/>
  <c r="X4979" i="1" s="1"/>
  <c r="Q4979" i="1"/>
  <c r="W4979" i="1" s="1" a="1"/>
  <c r="W4979" i="1" s="1"/>
  <c r="P4979" i="1"/>
  <c r="V4979" i="1" s="1" a="1"/>
  <c r="V4979" i="1" s="1"/>
  <c r="T4978" i="1"/>
  <c r="Z4978" i="1" s="1" a="1"/>
  <c r="Z4978" i="1" s="1"/>
  <c r="S4978" i="1"/>
  <c r="Y4978" i="1" s="1" a="1"/>
  <c r="Y4978" i="1" s="1"/>
  <c r="R4978" i="1"/>
  <c r="X4978" i="1" s="1" a="1"/>
  <c r="X4978" i="1" s="1"/>
  <c r="Q4978" i="1"/>
  <c r="W4978" i="1" s="1" a="1"/>
  <c r="W4978" i="1" s="1"/>
  <c r="P4978" i="1"/>
  <c r="V4978" i="1" s="1" a="1"/>
  <c r="V4978" i="1" s="1"/>
  <c r="T4977" i="1"/>
  <c r="Z4977" i="1" s="1" a="1"/>
  <c r="Z4977" i="1" s="1"/>
  <c r="S4977" i="1"/>
  <c r="Y4977" i="1" s="1" a="1"/>
  <c r="Y4977" i="1" s="1"/>
  <c r="R4977" i="1"/>
  <c r="X4977" i="1" s="1" a="1"/>
  <c r="X4977" i="1" s="1"/>
  <c r="Q4977" i="1"/>
  <c r="W4977" i="1" s="1" a="1"/>
  <c r="W4977" i="1" s="1"/>
  <c r="P4977" i="1"/>
  <c r="V4977" i="1" s="1" a="1"/>
  <c r="V4977" i="1" s="1"/>
  <c r="T4976" i="1"/>
  <c r="Z4976" i="1" s="1" a="1"/>
  <c r="Z4976" i="1" s="1"/>
  <c r="S4976" i="1"/>
  <c r="Y4976" i="1" s="1" a="1"/>
  <c r="Y4976" i="1" s="1"/>
  <c r="R4976" i="1"/>
  <c r="X4976" i="1" s="1" a="1"/>
  <c r="X4976" i="1" s="1"/>
  <c r="Q4976" i="1"/>
  <c r="W4976" i="1" s="1" a="1"/>
  <c r="W4976" i="1" s="1"/>
  <c r="P4976" i="1"/>
  <c r="V4976" i="1" s="1" a="1"/>
  <c r="V4976" i="1" s="1"/>
  <c r="T4975" i="1"/>
  <c r="Z4975" i="1" s="1" a="1"/>
  <c r="Z4975" i="1" s="1"/>
  <c r="S4975" i="1"/>
  <c r="Y4975" i="1" s="1" a="1"/>
  <c r="Y4975" i="1" s="1"/>
  <c r="R4975" i="1"/>
  <c r="X4975" i="1" s="1" a="1"/>
  <c r="X4975" i="1" s="1"/>
  <c r="Q4975" i="1"/>
  <c r="W4975" i="1" s="1" a="1"/>
  <c r="W4975" i="1" s="1"/>
  <c r="P4975" i="1"/>
  <c r="V4975" i="1" s="1" a="1"/>
  <c r="V4975" i="1" s="1"/>
  <c r="T4974" i="1"/>
  <c r="Z4974" i="1" s="1" a="1"/>
  <c r="Z4974" i="1" s="1"/>
  <c r="S4974" i="1"/>
  <c r="Y4974" i="1" s="1" a="1"/>
  <c r="Y4974" i="1" s="1"/>
  <c r="R4974" i="1"/>
  <c r="X4974" i="1" s="1" a="1"/>
  <c r="X4974" i="1" s="1"/>
  <c r="Q4974" i="1"/>
  <c r="W4974" i="1" s="1" a="1"/>
  <c r="W4974" i="1" s="1"/>
  <c r="P4974" i="1"/>
  <c r="V4974" i="1" s="1" a="1"/>
  <c r="V4974" i="1" s="1"/>
  <c r="T4973" i="1"/>
  <c r="Z4973" i="1" s="1" a="1"/>
  <c r="Z4973" i="1" s="1"/>
  <c r="S4973" i="1"/>
  <c r="Y4973" i="1" s="1" a="1"/>
  <c r="Y4973" i="1" s="1"/>
  <c r="R4973" i="1"/>
  <c r="X4973" i="1" s="1" a="1"/>
  <c r="X4973" i="1" s="1"/>
  <c r="Q4973" i="1"/>
  <c r="W4973" i="1" s="1" a="1"/>
  <c r="W4973" i="1" s="1"/>
  <c r="P4973" i="1"/>
  <c r="V4973" i="1" s="1" a="1"/>
  <c r="V4973" i="1" s="1"/>
  <c r="T4972" i="1"/>
  <c r="Z4972" i="1" s="1" a="1"/>
  <c r="Z4972" i="1" s="1"/>
  <c r="S4972" i="1"/>
  <c r="Y4972" i="1" s="1" a="1"/>
  <c r="Y4972" i="1" s="1"/>
  <c r="R4972" i="1"/>
  <c r="X4972" i="1" s="1" a="1"/>
  <c r="X4972" i="1" s="1"/>
  <c r="Q4972" i="1"/>
  <c r="W4972" i="1" s="1" a="1"/>
  <c r="W4972" i="1" s="1"/>
  <c r="P4972" i="1"/>
  <c r="V4972" i="1" s="1" a="1"/>
  <c r="V4972" i="1" s="1"/>
  <c r="T4971" i="1"/>
  <c r="Z4971" i="1" s="1" a="1"/>
  <c r="Z4971" i="1" s="1"/>
  <c r="S4971" i="1"/>
  <c r="Y4971" i="1" s="1" a="1"/>
  <c r="Y4971" i="1" s="1"/>
  <c r="R4971" i="1"/>
  <c r="X4971" i="1" s="1" a="1"/>
  <c r="X4971" i="1" s="1"/>
  <c r="Q4971" i="1"/>
  <c r="W4971" i="1" s="1" a="1"/>
  <c r="W4971" i="1" s="1"/>
  <c r="P4971" i="1"/>
  <c r="V4971" i="1" s="1" a="1"/>
  <c r="V4971" i="1" s="1"/>
  <c r="T4970" i="1"/>
  <c r="Z4970" i="1" s="1" a="1"/>
  <c r="Z4970" i="1" s="1"/>
  <c r="S4970" i="1"/>
  <c r="Y4970" i="1" s="1" a="1"/>
  <c r="Y4970" i="1" s="1"/>
  <c r="R4970" i="1"/>
  <c r="X4970" i="1" s="1" a="1"/>
  <c r="X4970" i="1" s="1"/>
  <c r="Q4970" i="1"/>
  <c r="W4970" i="1" s="1" a="1"/>
  <c r="W4970" i="1" s="1"/>
  <c r="P4970" i="1"/>
  <c r="V4970" i="1" s="1" a="1"/>
  <c r="V4970" i="1" s="1"/>
  <c r="T4969" i="1"/>
  <c r="Z4969" i="1" s="1" a="1"/>
  <c r="Z4969" i="1" s="1"/>
  <c r="S4969" i="1"/>
  <c r="Y4969" i="1" s="1" a="1"/>
  <c r="Y4969" i="1" s="1"/>
  <c r="R4969" i="1"/>
  <c r="X4969" i="1" s="1" a="1"/>
  <c r="X4969" i="1" s="1"/>
  <c r="Q4969" i="1"/>
  <c r="W4969" i="1" s="1" a="1"/>
  <c r="W4969" i="1" s="1"/>
  <c r="P4969" i="1"/>
  <c r="V4969" i="1" s="1" a="1"/>
  <c r="V4969" i="1" s="1"/>
  <c r="T4968" i="1"/>
  <c r="Z4968" i="1" s="1" a="1"/>
  <c r="Z4968" i="1" s="1"/>
  <c r="S4968" i="1"/>
  <c r="Y4968" i="1" s="1" a="1"/>
  <c r="Y4968" i="1" s="1"/>
  <c r="R4968" i="1"/>
  <c r="X4968" i="1" s="1" a="1"/>
  <c r="X4968" i="1" s="1"/>
  <c r="Q4968" i="1"/>
  <c r="W4968" i="1" s="1" a="1"/>
  <c r="W4968" i="1" s="1"/>
  <c r="P4968" i="1"/>
  <c r="V4968" i="1" s="1" a="1"/>
  <c r="V4968" i="1" s="1"/>
  <c r="T4967" i="1"/>
  <c r="Z4967" i="1" s="1" a="1"/>
  <c r="Z4967" i="1" s="1"/>
  <c r="S4967" i="1"/>
  <c r="Y4967" i="1" s="1" a="1"/>
  <c r="Y4967" i="1" s="1"/>
  <c r="R4967" i="1"/>
  <c r="X4967" i="1" s="1" a="1"/>
  <c r="X4967" i="1" s="1"/>
  <c r="Q4967" i="1"/>
  <c r="W4967" i="1" s="1" a="1"/>
  <c r="W4967" i="1" s="1"/>
  <c r="P4967" i="1"/>
  <c r="V4967" i="1" s="1" a="1"/>
  <c r="V4967" i="1" s="1"/>
  <c r="T4966" i="1"/>
  <c r="Z4966" i="1" s="1" a="1"/>
  <c r="Z4966" i="1" s="1"/>
  <c r="S4966" i="1"/>
  <c r="Y4966" i="1" s="1" a="1"/>
  <c r="Y4966" i="1" s="1"/>
  <c r="R4966" i="1"/>
  <c r="X4966" i="1" s="1" a="1"/>
  <c r="X4966" i="1" s="1"/>
  <c r="Q4966" i="1"/>
  <c r="W4966" i="1" s="1" a="1"/>
  <c r="W4966" i="1" s="1"/>
  <c r="P4966" i="1"/>
  <c r="V4966" i="1" s="1" a="1"/>
  <c r="V4966" i="1" s="1"/>
  <c r="T4965" i="1"/>
  <c r="Z4965" i="1" s="1" a="1"/>
  <c r="Z4965" i="1" s="1"/>
  <c r="S4965" i="1"/>
  <c r="Y4965" i="1" s="1" a="1"/>
  <c r="Y4965" i="1" s="1"/>
  <c r="R4965" i="1"/>
  <c r="X4965" i="1" s="1" a="1"/>
  <c r="X4965" i="1" s="1"/>
  <c r="Q4965" i="1"/>
  <c r="W4965" i="1" s="1" a="1"/>
  <c r="W4965" i="1" s="1"/>
  <c r="P4965" i="1"/>
  <c r="V4965" i="1" s="1" a="1"/>
  <c r="V4965" i="1" s="1"/>
  <c r="T4964" i="1"/>
  <c r="Z4964" i="1" s="1" a="1"/>
  <c r="Z4964" i="1" s="1"/>
  <c r="S4964" i="1"/>
  <c r="Y4964" i="1" s="1" a="1"/>
  <c r="Y4964" i="1" s="1"/>
  <c r="R4964" i="1"/>
  <c r="X4964" i="1" s="1" a="1"/>
  <c r="X4964" i="1" s="1"/>
  <c r="Q4964" i="1"/>
  <c r="W4964" i="1" s="1" a="1"/>
  <c r="W4964" i="1" s="1"/>
  <c r="P4964" i="1"/>
  <c r="V4964" i="1" s="1" a="1"/>
  <c r="V4964" i="1" s="1"/>
  <c r="T4963" i="1"/>
  <c r="Z4963" i="1" s="1" a="1"/>
  <c r="Z4963" i="1" s="1"/>
  <c r="S4963" i="1"/>
  <c r="Y4963" i="1" s="1" a="1"/>
  <c r="Y4963" i="1" s="1"/>
  <c r="R4963" i="1"/>
  <c r="X4963" i="1" s="1" a="1"/>
  <c r="X4963" i="1" s="1"/>
  <c r="Q4963" i="1"/>
  <c r="W4963" i="1" s="1" a="1"/>
  <c r="W4963" i="1" s="1"/>
  <c r="P4963" i="1"/>
  <c r="V4963" i="1" s="1" a="1"/>
  <c r="V4963" i="1" s="1"/>
  <c r="T4962" i="1"/>
  <c r="Z4962" i="1" s="1" a="1"/>
  <c r="Z4962" i="1" s="1"/>
  <c r="S4962" i="1"/>
  <c r="Y4962" i="1" s="1" a="1"/>
  <c r="Y4962" i="1" s="1"/>
  <c r="R4962" i="1"/>
  <c r="X4962" i="1" s="1" a="1"/>
  <c r="X4962" i="1" s="1"/>
  <c r="Q4962" i="1"/>
  <c r="W4962" i="1" s="1" a="1"/>
  <c r="W4962" i="1" s="1"/>
  <c r="P4962" i="1"/>
  <c r="V4962" i="1" s="1" a="1"/>
  <c r="V4962" i="1" s="1"/>
  <c r="T4961" i="1"/>
  <c r="Z4961" i="1" s="1" a="1"/>
  <c r="Z4961" i="1" s="1"/>
  <c r="S4961" i="1"/>
  <c r="Y4961" i="1" s="1" a="1"/>
  <c r="Y4961" i="1" s="1"/>
  <c r="R4961" i="1"/>
  <c r="X4961" i="1" s="1" a="1"/>
  <c r="X4961" i="1" s="1"/>
  <c r="Q4961" i="1"/>
  <c r="W4961" i="1" s="1" a="1"/>
  <c r="W4961" i="1" s="1"/>
  <c r="P4961" i="1"/>
  <c r="V4961" i="1" s="1" a="1"/>
  <c r="V4961" i="1" s="1"/>
  <c r="T4960" i="1"/>
  <c r="Z4960" i="1" s="1" a="1"/>
  <c r="Z4960" i="1" s="1"/>
  <c r="S4960" i="1"/>
  <c r="Y4960" i="1" s="1" a="1"/>
  <c r="Y4960" i="1" s="1"/>
  <c r="R4960" i="1"/>
  <c r="X4960" i="1" s="1" a="1"/>
  <c r="X4960" i="1" s="1"/>
  <c r="Q4960" i="1"/>
  <c r="W4960" i="1" s="1" a="1"/>
  <c r="W4960" i="1" s="1"/>
  <c r="P4960" i="1"/>
  <c r="V4960" i="1" s="1" a="1"/>
  <c r="V4960" i="1" s="1"/>
  <c r="T4959" i="1"/>
  <c r="Z4959" i="1" s="1" a="1"/>
  <c r="Z4959" i="1" s="1"/>
  <c r="S4959" i="1"/>
  <c r="Y4959" i="1" s="1" a="1"/>
  <c r="Y4959" i="1" s="1"/>
  <c r="R4959" i="1"/>
  <c r="X4959" i="1" s="1" a="1"/>
  <c r="X4959" i="1" s="1"/>
  <c r="Q4959" i="1"/>
  <c r="W4959" i="1" s="1" a="1"/>
  <c r="W4959" i="1" s="1"/>
  <c r="P4959" i="1"/>
  <c r="V4959" i="1" s="1" a="1"/>
  <c r="V4959" i="1" s="1"/>
  <c r="T4958" i="1"/>
  <c r="Z4958" i="1" s="1" a="1"/>
  <c r="Z4958" i="1" s="1"/>
  <c r="S4958" i="1"/>
  <c r="Y4958" i="1" s="1" a="1"/>
  <c r="Y4958" i="1" s="1"/>
  <c r="R4958" i="1"/>
  <c r="X4958" i="1" s="1" a="1"/>
  <c r="X4958" i="1" s="1"/>
  <c r="Q4958" i="1"/>
  <c r="W4958" i="1" s="1" a="1"/>
  <c r="W4958" i="1" s="1"/>
  <c r="P4958" i="1"/>
  <c r="V4958" i="1" s="1" a="1"/>
  <c r="V4958" i="1" s="1"/>
  <c r="T4957" i="1"/>
  <c r="Z4957" i="1" s="1" a="1"/>
  <c r="Z4957" i="1" s="1"/>
  <c r="S4957" i="1"/>
  <c r="Y4957" i="1" s="1" a="1"/>
  <c r="Y4957" i="1" s="1"/>
  <c r="R4957" i="1"/>
  <c r="X4957" i="1" s="1" a="1"/>
  <c r="X4957" i="1" s="1"/>
  <c r="Q4957" i="1"/>
  <c r="W4957" i="1" s="1" a="1"/>
  <c r="W4957" i="1" s="1"/>
  <c r="P4957" i="1"/>
  <c r="V4957" i="1" s="1" a="1"/>
  <c r="V4957" i="1" s="1"/>
  <c r="T4956" i="1"/>
  <c r="Z4956" i="1" s="1" a="1"/>
  <c r="Z4956" i="1" s="1"/>
  <c r="S4956" i="1"/>
  <c r="Y4956" i="1" s="1" a="1"/>
  <c r="Y4956" i="1" s="1"/>
  <c r="R4956" i="1"/>
  <c r="X4956" i="1" s="1" a="1"/>
  <c r="X4956" i="1" s="1"/>
  <c r="Q4956" i="1"/>
  <c r="W4956" i="1" s="1" a="1"/>
  <c r="W4956" i="1" s="1"/>
  <c r="P4956" i="1"/>
  <c r="V4956" i="1" s="1" a="1"/>
  <c r="V4956" i="1" s="1"/>
  <c r="T4955" i="1"/>
  <c r="Z4955" i="1" s="1" a="1"/>
  <c r="Z4955" i="1" s="1"/>
  <c r="S4955" i="1"/>
  <c r="Y4955" i="1" s="1" a="1"/>
  <c r="Y4955" i="1" s="1"/>
  <c r="R4955" i="1"/>
  <c r="X4955" i="1" s="1" a="1"/>
  <c r="X4955" i="1" s="1"/>
  <c r="Q4955" i="1"/>
  <c r="W4955" i="1" s="1" a="1"/>
  <c r="W4955" i="1" s="1"/>
  <c r="P4955" i="1"/>
  <c r="V4955" i="1" s="1" a="1"/>
  <c r="V4955" i="1" s="1"/>
  <c r="T4954" i="1"/>
  <c r="Z4954" i="1" s="1" a="1"/>
  <c r="Z4954" i="1" s="1"/>
  <c r="S4954" i="1"/>
  <c r="Y4954" i="1" s="1" a="1"/>
  <c r="Y4954" i="1" s="1"/>
  <c r="R4954" i="1"/>
  <c r="X4954" i="1" s="1" a="1"/>
  <c r="X4954" i="1" s="1"/>
  <c r="Q4954" i="1"/>
  <c r="W4954" i="1" s="1" a="1"/>
  <c r="W4954" i="1" s="1"/>
  <c r="P4954" i="1"/>
  <c r="V4954" i="1" s="1" a="1"/>
  <c r="V4954" i="1" s="1"/>
  <c r="T4953" i="1"/>
  <c r="Z4953" i="1" s="1" a="1"/>
  <c r="Z4953" i="1" s="1"/>
  <c r="S4953" i="1"/>
  <c r="Y4953" i="1" s="1" a="1"/>
  <c r="Y4953" i="1" s="1"/>
  <c r="R4953" i="1"/>
  <c r="X4953" i="1" s="1" a="1"/>
  <c r="X4953" i="1" s="1"/>
  <c r="Q4953" i="1"/>
  <c r="W4953" i="1" s="1" a="1"/>
  <c r="W4953" i="1" s="1"/>
  <c r="P4953" i="1"/>
  <c r="V4953" i="1" s="1" a="1"/>
  <c r="V4953" i="1" s="1"/>
  <c r="T4952" i="1"/>
  <c r="Z4952" i="1" s="1" a="1"/>
  <c r="Z4952" i="1" s="1"/>
  <c r="S4952" i="1"/>
  <c r="Y4952" i="1" s="1" a="1"/>
  <c r="Y4952" i="1" s="1"/>
  <c r="R4952" i="1"/>
  <c r="X4952" i="1" s="1" a="1"/>
  <c r="X4952" i="1" s="1"/>
  <c r="Q4952" i="1"/>
  <c r="W4952" i="1" s="1" a="1"/>
  <c r="W4952" i="1" s="1"/>
  <c r="P4952" i="1"/>
  <c r="V4952" i="1" s="1" a="1"/>
  <c r="V4952" i="1" s="1"/>
  <c r="T4951" i="1"/>
  <c r="Z4951" i="1" s="1" a="1"/>
  <c r="Z4951" i="1" s="1"/>
  <c r="S4951" i="1"/>
  <c r="Y4951" i="1" s="1" a="1"/>
  <c r="Y4951" i="1" s="1"/>
  <c r="R4951" i="1"/>
  <c r="X4951" i="1" s="1" a="1"/>
  <c r="X4951" i="1" s="1"/>
  <c r="Q4951" i="1"/>
  <c r="W4951" i="1" s="1" a="1"/>
  <c r="W4951" i="1" s="1"/>
  <c r="P4951" i="1"/>
  <c r="V4951" i="1" s="1" a="1"/>
  <c r="V4951" i="1" s="1"/>
  <c r="T4950" i="1"/>
  <c r="Z4950" i="1" s="1" a="1"/>
  <c r="Z4950" i="1" s="1"/>
  <c r="S4950" i="1"/>
  <c r="Y4950" i="1" s="1" a="1"/>
  <c r="Y4950" i="1" s="1"/>
  <c r="R4950" i="1"/>
  <c r="X4950" i="1" s="1" a="1"/>
  <c r="X4950" i="1" s="1"/>
  <c r="Q4950" i="1"/>
  <c r="W4950" i="1" s="1" a="1"/>
  <c r="W4950" i="1" s="1"/>
  <c r="P4950" i="1"/>
  <c r="V4950" i="1" s="1" a="1"/>
  <c r="V4950" i="1" s="1"/>
  <c r="T4949" i="1"/>
  <c r="Z4949" i="1" s="1" a="1"/>
  <c r="Z4949" i="1" s="1"/>
  <c r="S4949" i="1"/>
  <c r="Y4949" i="1" s="1" a="1"/>
  <c r="Y4949" i="1" s="1"/>
  <c r="R4949" i="1"/>
  <c r="X4949" i="1" s="1" a="1"/>
  <c r="X4949" i="1" s="1"/>
  <c r="Q4949" i="1"/>
  <c r="W4949" i="1" s="1" a="1"/>
  <c r="W4949" i="1" s="1"/>
  <c r="P4949" i="1"/>
  <c r="V4949" i="1" s="1" a="1"/>
  <c r="V4949" i="1" s="1"/>
  <c r="T4948" i="1"/>
  <c r="Z4948" i="1" s="1" a="1"/>
  <c r="Z4948" i="1" s="1"/>
  <c r="S4948" i="1"/>
  <c r="Y4948" i="1" s="1" a="1"/>
  <c r="Y4948" i="1" s="1"/>
  <c r="R4948" i="1"/>
  <c r="X4948" i="1" s="1" a="1"/>
  <c r="X4948" i="1" s="1"/>
  <c r="Q4948" i="1"/>
  <c r="W4948" i="1" s="1" a="1"/>
  <c r="W4948" i="1" s="1"/>
  <c r="P4948" i="1"/>
  <c r="V4948" i="1" s="1" a="1"/>
  <c r="V4948" i="1" s="1"/>
  <c r="T4947" i="1"/>
  <c r="Z4947" i="1" s="1" a="1"/>
  <c r="Z4947" i="1" s="1"/>
  <c r="S4947" i="1"/>
  <c r="Y4947" i="1" s="1" a="1"/>
  <c r="Y4947" i="1" s="1"/>
  <c r="R4947" i="1"/>
  <c r="X4947" i="1" s="1" a="1"/>
  <c r="X4947" i="1" s="1"/>
  <c r="Q4947" i="1"/>
  <c r="W4947" i="1" s="1" a="1"/>
  <c r="W4947" i="1" s="1"/>
  <c r="P4947" i="1"/>
  <c r="V4947" i="1" s="1" a="1"/>
  <c r="V4947" i="1" s="1"/>
  <c r="T4946" i="1"/>
  <c r="Z4946" i="1" s="1" a="1"/>
  <c r="Z4946" i="1" s="1"/>
  <c r="S4946" i="1"/>
  <c r="Y4946" i="1" s="1" a="1"/>
  <c r="Y4946" i="1" s="1"/>
  <c r="R4946" i="1"/>
  <c r="X4946" i="1" s="1" a="1"/>
  <c r="X4946" i="1" s="1"/>
  <c r="Q4946" i="1"/>
  <c r="W4946" i="1" s="1" a="1"/>
  <c r="W4946" i="1" s="1"/>
  <c r="P4946" i="1"/>
  <c r="V4946" i="1" s="1" a="1"/>
  <c r="V4946" i="1" s="1"/>
  <c r="T4945" i="1"/>
  <c r="Z4945" i="1" s="1" a="1"/>
  <c r="Z4945" i="1" s="1"/>
  <c r="S4945" i="1"/>
  <c r="Y4945" i="1" s="1" a="1"/>
  <c r="Y4945" i="1" s="1"/>
  <c r="R4945" i="1"/>
  <c r="X4945" i="1" s="1" a="1"/>
  <c r="X4945" i="1" s="1"/>
  <c r="Q4945" i="1"/>
  <c r="W4945" i="1" s="1" a="1"/>
  <c r="W4945" i="1" s="1"/>
  <c r="P4945" i="1"/>
  <c r="V4945" i="1" s="1" a="1"/>
  <c r="V4945" i="1" s="1"/>
  <c r="T4944" i="1"/>
  <c r="Z4944" i="1" s="1" a="1"/>
  <c r="Z4944" i="1" s="1"/>
  <c r="S4944" i="1"/>
  <c r="Y4944" i="1" s="1" a="1"/>
  <c r="Y4944" i="1" s="1"/>
  <c r="R4944" i="1"/>
  <c r="X4944" i="1" s="1" a="1"/>
  <c r="X4944" i="1" s="1"/>
  <c r="Q4944" i="1"/>
  <c r="W4944" i="1" s="1" a="1"/>
  <c r="W4944" i="1" s="1"/>
  <c r="P4944" i="1"/>
  <c r="V4944" i="1" s="1" a="1"/>
  <c r="V4944" i="1" s="1"/>
  <c r="T4943" i="1"/>
  <c r="Z4943" i="1" s="1" a="1"/>
  <c r="Z4943" i="1" s="1"/>
  <c r="S4943" i="1"/>
  <c r="Y4943" i="1" s="1" a="1"/>
  <c r="Y4943" i="1" s="1"/>
  <c r="R4943" i="1"/>
  <c r="X4943" i="1" s="1" a="1"/>
  <c r="X4943" i="1" s="1"/>
  <c r="Q4943" i="1"/>
  <c r="W4943" i="1" s="1" a="1"/>
  <c r="W4943" i="1" s="1"/>
  <c r="P4943" i="1"/>
  <c r="V4943" i="1" s="1" a="1"/>
  <c r="V4943" i="1" s="1"/>
  <c r="T4942" i="1"/>
  <c r="Z4942" i="1" s="1" a="1"/>
  <c r="Z4942" i="1" s="1"/>
  <c r="S4942" i="1"/>
  <c r="Y4942" i="1" s="1" a="1"/>
  <c r="Y4942" i="1" s="1"/>
  <c r="R4942" i="1"/>
  <c r="X4942" i="1" s="1" a="1"/>
  <c r="X4942" i="1" s="1"/>
  <c r="Q4942" i="1"/>
  <c r="W4942" i="1" s="1" a="1"/>
  <c r="W4942" i="1" s="1"/>
  <c r="P4942" i="1"/>
  <c r="V4942" i="1" s="1" a="1"/>
  <c r="V4942" i="1" s="1"/>
  <c r="T4941" i="1"/>
  <c r="Z4941" i="1" s="1" a="1"/>
  <c r="Z4941" i="1" s="1"/>
  <c r="S4941" i="1"/>
  <c r="Y4941" i="1" s="1" a="1"/>
  <c r="Y4941" i="1" s="1"/>
  <c r="R4941" i="1"/>
  <c r="X4941" i="1" s="1" a="1"/>
  <c r="X4941" i="1" s="1"/>
  <c r="Q4941" i="1"/>
  <c r="W4941" i="1" s="1" a="1"/>
  <c r="W4941" i="1" s="1"/>
  <c r="P4941" i="1"/>
  <c r="V4941" i="1" s="1" a="1"/>
  <c r="V4941" i="1" s="1"/>
  <c r="T4940" i="1"/>
  <c r="Z4940" i="1" s="1" a="1"/>
  <c r="Z4940" i="1" s="1"/>
  <c r="S4940" i="1"/>
  <c r="Y4940" i="1" s="1" a="1"/>
  <c r="Y4940" i="1" s="1"/>
  <c r="R4940" i="1"/>
  <c r="X4940" i="1" s="1" a="1"/>
  <c r="X4940" i="1" s="1"/>
  <c r="Q4940" i="1"/>
  <c r="W4940" i="1" s="1" a="1"/>
  <c r="W4940" i="1" s="1"/>
  <c r="P4940" i="1"/>
  <c r="V4940" i="1" s="1" a="1"/>
  <c r="V4940" i="1" s="1"/>
  <c r="T4939" i="1"/>
  <c r="Z4939" i="1" s="1" a="1"/>
  <c r="Z4939" i="1" s="1"/>
  <c r="S4939" i="1"/>
  <c r="Y4939" i="1" s="1" a="1"/>
  <c r="Y4939" i="1" s="1"/>
  <c r="R4939" i="1"/>
  <c r="X4939" i="1" s="1" a="1"/>
  <c r="X4939" i="1" s="1"/>
  <c r="Q4939" i="1"/>
  <c r="W4939" i="1" s="1" a="1"/>
  <c r="W4939" i="1" s="1"/>
  <c r="P4939" i="1"/>
  <c r="V4939" i="1" s="1" a="1"/>
  <c r="V4939" i="1" s="1"/>
  <c r="T4938" i="1"/>
  <c r="Z4938" i="1" s="1" a="1"/>
  <c r="Z4938" i="1" s="1"/>
  <c r="S4938" i="1"/>
  <c r="Y4938" i="1" s="1" a="1"/>
  <c r="Y4938" i="1" s="1"/>
  <c r="R4938" i="1"/>
  <c r="X4938" i="1" s="1" a="1"/>
  <c r="X4938" i="1" s="1"/>
  <c r="Q4938" i="1"/>
  <c r="W4938" i="1" s="1" a="1"/>
  <c r="W4938" i="1" s="1"/>
  <c r="P4938" i="1"/>
  <c r="V4938" i="1" s="1" a="1"/>
  <c r="V4938" i="1" s="1"/>
  <c r="T4937" i="1"/>
  <c r="Z4937" i="1" s="1" a="1"/>
  <c r="Z4937" i="1" s="1"/>
  <c r="S4937" i="1"/>
  <c r="Y4937" i="1" s="1" a="1"/>
  <c r="Y4937" i="1" s="1"/>
  <c r="R4937" i="1"/>
  <c r="X4937" i="1" s="1" a="1"/>
  <c r="X4937" i="1" s="1"/>
  <c r="Q4937" i="1"/>
  <c r="W4937" i="1" s="1" a="1"/>
  <c r="W4937" i="1" s="1"/>
  <c r="P4937" i="1"/>
  <c r="V4937" i="1" s="1" a="1"/>
  <c r="V4937" i="1" s="1"/>
  <c r="T4936" i="1"/>
  <c r="Z4936" i="1" s="1" a="1"/>
  <c r="Z4936" i="1" s="1"/>
  <c r="S4936" i="1"/>
  <c r="Y4936" i="1" s="1" a="1"/>
  <c r="Y4936" i="1" s="1"/>
  <c r="R4936" i="1"/>
  <c r="X4936" i="1" s="1" a="1"/>
  <c r="X4936" i="1" s="1"/>
  <c r="Q4936" i="1"/>
  <c r="W4936" i="1" s="1" a="1"/>
  <c r="W4936" i="1" s="1"/>
  <c r="P4936" i="1"/>
  <c r="V4936" i="1" s="1" a="1"/>
  <c r="V4936" i="1" s="1"/>
  <c r="T4935" i="1"/>
  <c r="Z4935" i="1" s="1" a="1"/>
  <c r="Z4935" i="1" s="1"/>
  <c r="S4935" i="1"/>
  <c r="Y4935" i="1" s="1" a="1"/>
  <c r="Y4935" i="1" s="1"/>
  <c r="R4935" i="1"/>
  <c r="X4935" i="1" s="1" a="1"/>
  <c r="X4935" i="1" s="1"/>
  <c r="Q4935" i="1"/>
  <c r="W4935" i="1" s="1" a="1"/>
  <c r="W4935" i="1" s="1"/>
  <c r="P4935" i="1"/>
  <c r="V4935" i="1" s="1" a="1"/>
  <c r="V4935" i="1" s="1"/>
  <c r="T4934" i="1"/>
  <c r="Z4934" i="1" s="1" a="1"/>
  <c r="Z4934" i="1" s="1"/>
  <c r="S4934" i="1"/>
  <c r="Y4934" i="1" s="1" a="1"/>
  <c r="Y4934" i="1" s="1"/>
  <c r="R4934" i="1"/>
  <c r="X4934" i="1" s="1" a="1"/>
  <c r="X4934" i="1" s="1"/>
  <c r="Q4934" i="1"/>
  <c r="W4934" i="1" s="1" a="1"/>
  <c r="W4934" i="1" s="1"/>
  <c r="P4934" i="1"/>
  <c r="V4934" i="1" s="1" a="1"/>
  <c r="V4934" i="1" s="1"/>
  <c r="T4933" i="1"/>
  <c r="Z4933" i="1" s="1" a="1"/>
  <c r="Z4933" i="1" s="1"/>
  <c r="S4933" i="1"/>
  <c r="Y4933" i="1" s="1" a="1"/>
  <c r="Y4933" i="1" s="1"/>
  <c r="R4933" i="1"/>
  <c r="X4933" i="1" s="1" a="1"/>
  <c r="X4933" i="1" s="1"/>
  <c r="Q4933" i="1"/>
  <c r="W4933" i="1" s="1" a="1"/>
  <c r="W4933" i="1" s="1"/>
  <c r="P4933" i="1"/>
  <c r="V4933" i="1" s="1" a="1"/>
  <c r="V4933" i="1" s="1"/>
  <c r="T4932" i="1"/>
  <c r="Z4932" i="1" s="1" a="1"/>
  <c r="Z4932" i="1" s="1"/>
  <c r="S4932" i="1"/>
  <c r="Y4932" i="1" s="1" a="1"/>
  <c r="Y4932" i="1" s="1"/>
  <c r="R4932" i="1"/>
  <c r="X4932" i="1" s="1" a="1"/>
  <c r="X4932" i="1" s="1"/>
  <c r="Q4932" i="1"/>
  <c r="W4932" i="1" s="1" a="1"/>
  <c r="W4932" i="1" s="1"/>
  <c r="P4932" i="1"/>
  <c r="V4932" i="1" s="1" a="1"/>
  <c r="V4932" i="1" s="1"/>
  <c r="T4931" i="1"/>
  <c r="Z4931" i="1" s="1" a="1"/>
  <c r="Z4931" i="1" s="1"/>
  <c r="S4931" i="1"/>
  <c r="Y4931" i="1" s="1" a="1"/>
  <c r="Y4931" i="1" s="1"/>
  <c r="R4931" i="1"/>
  <c r="X4931" i="1" s="1" a="1"/>
  <c r="X4931" i="1" s="1"/>
  <c r="Q4931" i="1"/>
  <c r="W4931" i="1" s="1" a="1"/>
  <c r="W4931" i="1" s="1"/>
  <c r="P4931" i="1"/>
  <c r="V4931" i="1" s="1" a="1"/>
  <c r="V4931" i="1" s="1"/>
  <c r="T4930" i="1"/>
  <c r="Z4930" i="1" s="1" a="1"/>
  <c r="Z4930" i="1" s="1"/>
  <c r="S4930" i="1"/>
  <c r="Y4930" i="1" s="1" a="1"/>
  <c r="Y4930" i="1" s="1"/>
  <c r="R4930" i="1"/>
  <c r="X4930" i="1" s="1" a="1"/>
  <c r="X4930" i="1" s="1"/>
  <c r="Q4930" i="1"/>
  <c r="W4930" i="1" s="1" a="1"/>
  <c r="W4930" i="1" s="1"/>
  <c r="P4930" i="1"/>
  <c r="V4930" i="1" s="1" a="1"/>
  <c r="V4930" i="1" s="1"/>
  <c r="T4929" i="1"/>
  <c r="Z4929" i="1" s="1" a="1"/>
  <c r="Z4929" i="1" s="1"/>
  <c r="S4929" i="1"/>
  <c r="Y4929" i="1" s="1" a="1"/>
  <c r="Y4929" i="1" s="1"/>
  <c r="R4929" i="1"/>
  <c r="X4929" i="1" s="1" a="1"/>
  <c r="X4929" i="1" s="1"/>
  <c r="Q4929" i="1"/>
  <c r="W4929" i="1" s="1" a="1"/>
  <c r="W4929" i="1" s="1"/>
  <c r="P4929" i="1"/>
  <c r="V4929" i="1" s="1" a="1"/>
  <c r="V4929" i="1" s="1"/>
  <c r="T4928" i="1"/>
  <c r="Z4928" i="1" s="1" a="1"/>
  <c r="Z4928" i="1" s="1"/>
  <c r="S4928" i="1"/>
  <c r="Y4928" i="1" s="1" a="1"/>
  <c r="Y4928" i="1" s="1"/>
  <c r="R4928" i="1"/>
  <c r="X4928" i="1" s="1" a="1"/>
  <c r="X4928" i="1" s="1"/>
  <c r="Q4928" i="1"/>
  <c r="W4928" i="1" s="1" a="1"/>
  <c r="W4928" i="1" s="1"/>
  <c r="P4928" i="1"/>
  <c r="V4928" i="1" s="1" a="1"/>
  <c r="V4928" i="1" s="1"/>
  <c r="T4927" i="1"/>
  <c r="Z4927" i="1" s="1" a="1"/>
  <c r="Z4927" i="1" s="1"/>
  <c r="S4927" i="1"/>
  <c r="Y4927" i="1" s="1" a="1"/>
  <c r="Y4927" i="1" s="1"/>
  <c r="R4927" i="1"/>
  <c r="X4927" i="1" s="1" a="1"/>
  <c r="X4927" i="1" s="1"/>
  <c r="Q4927" i="1"/>
  <c r="W4927" i="1" s="1" a="1"/>
  <c r="W4927" i="1" s="1"/>
  <c r="P4927" i="1"/>
  <c r="V4927" i="1" s="1" a="1"/>
  <c r="V4927" i="1" s="1"/>
  <c r="T4926" i="1"/>
  <c r="Z4926" i="1" s="1" a="1"/>
  <c r="Z4926" i="1" s="1"/>
  <c r="S4926" i="1"/>
  <c r="Y4926" i="1" s="1" a="1"/>
  <c r="Y4926" i="1" s="1"/>
  <c r="R4926" i="1"/>
  <c r="X4926" i="1" s="1" a="1"/>
  <c r="X4926" i="1" s="1"/>
  <c r="Q4926" i="1"/>
  <c r="W4926" i="1" s="1" a="1"/>
  <c r="W4926" i="1" s="1"/>
  <c r="P4926" i="1"/>
  <c r="V4926" i="1" s="1" a="1"/>
  <c r="V4926" i="1" s="1"/>
  <c r="T4925" i="1"/>
  <c r="Z4925" i="1" s="1" a="1"/>
  <c r="Z4925" i="1" s="1"/>
  <c r="S4925" i="1"/>
  <c r="Y4925" i="1" s="1" a="1"/>
  <c r="Y4925" i="1" s="1"/>
  <c r="R4925" i="1"/>
  <c r="X4925" i="1" s="1" a="1"/>
  <c r="X4925" i="1" s="1"/>
  <c r="Q4925" i="1"/>
  <c r="W4925" i="1" s="1" a="1"/>
  <c r="W4925" i="1" s="1"/>
  <c r="P4925" i="1"/>
  <c r="V4925" i="1" s="1" a="1"/>
  <c r="V4925" i="1" s="1"/>
  <c r="T4924" i="1"/>
  <c r="Z4924" i="1" s="1" a="1"/>
  <c r="Z4924" i="1" s="1"/>
  <c r="S4924" i="1"/>
  <c r="Y4924" i="1" s="1" a="1"/>
  <c r="Y4924" i="1" s="1"/>
  <c r="R4924" i="1"/>
  <c r="X4924" i="1" s="1" a="1"/>
  <c r="X4924" i="1" s="1"/>
  <c r="Q4924" i="1"/>
  <c r="W4924" i="1" s="1" a="1"/>
  <c r="W4924" i="1" s="1"/>
  <c r="P4924" i="1"/>
  <c r="V4924" i="1" s="1" a="1"/>
  <c r="V4924" i="1" s="1"/>
  <c r="T4923" i="1"/>
  <c r="Z4923" i="1" s="1" a="1"/>
  <c r="Z4923" i="1" s="1"/>
  <c r="S4923" i="1"/>
  <c r="Y4923" i="1" s="1" a="1"/>
  <c r="Y4923" i="1" s="1"/>
  <c r="R4923" i="1"/>
  <c r="X4923" i="1" s="1" a="1"/>
  <c r="X4923" i="1" s="1"/>
  <c r="Q4923" i="1"/>
  <c r="W4923" i="1" s="1" a="1"/>
  <c r="W4923" i="1" s="1"/>
  <c r="P4923" i="1"/>
  <c r="V4923" i="1" s="1" a="1"/>
  <c r="V4923" i="1" s="1"/>
  <c r="T4922" i="1"/>
  <c r="Z4922" i="1" s="1" a="1"/>
  <c r="Z4922" i="1" s="1"/>
  <c r="S4922" i="1"/>
  <c r="Y4922" i="1" s="1" a="1"/>
  <c r="Y4922" i="1" s="1"/>
  <c r="R4922" i="1"/>
  <c r="X4922" i="1" s="1" a="1"/>
  <c r="X4922" i="1" s="1"/>
  <c r="Q4922" i="1"/>
  <c r="W4922" i="1" s="1" a="1"/>
  <c r="W4922" i="1" s="1"/>
  <c r="P4922" i="1"/>
  <c r="V4922" i="1" s="1" a="1"/>
  <c r="V4922" i="1" s="1"/>
  <c r="T4921" i="1"/>
  <c r="Z4921" i="1" s="1" a="1"/>
  <c r="Z4921" i="1" s="1"/>
  <c r="S4921" i="1"/>
  <c r="Y4921" i="1" s="1" a="1"/>
  <c r="Y4921" i="1" s="1"/>
  <c r="R4921" i="1"/>
  <c r="X4921" i="1" s="1" a="1"/>
  <c r="X4921" i="1" s="1"/>
  <c r="Q4921" i="1"/>
  <c r="W4921" i="1" s="1" a="1"/>
  <c r="W4921" i="1" s="1"/>
  <c r="P4921" i="1"/>
  <c r="V4921" i="1" s="1" a="1"/>
  <c r="V4921" i="1" s="1"/>
  <c r="T4920" i="1"/>
  <c r="Z4920" i="1" s="1" a="1"/>
  <c r="Z4920" i="1" s="1"/>
  <c r="S4920" i="1"/>
  <c r="Y4920" i="1" s="1" a="1"/>
  <c r="Y4920" i="1" s="1"/>
  <c r="R4920" i="1"/>
  <c r="X4920" i="1" s="1" a="1"/>
  <c r="X4920" i="1" s="1"/>
  <c r="Q4920" i="1"/>
  <c r="W4920" i="1" s="1" a="1"/>
  <c r="W4920" i="1" s="1"/>
  <c r="P4920" i="1"/>
  <c r="V4920" i="1" s="1" a="1"/>
  <c r="V4920" i="1" s="1"/>
  <c r="T4919" i="1"/>
  <c r="Z4919" i="1" s="1" a="1"/>
  <c r="Z4919" i="1" s="1"/>
  <c r="S4919" i="1"/>
  <c r="Y4919" i="1" s="1" a="1"/>
  <c r="Y4919" i="1" s="1"/>
  <c r="R4919" i="1"/>
  <c r="X4919" i="1" s="1" a="1"/>
  <c r="X4919" i="1" s="1"/>
  <c r="Q4919" i="1"/>
  <c r="W4919" i="1" s="1" a="1"/>
  <c r="W4919" i="1" s="1"/>
  <c r="P4919" i="1"/>
  <c r="V4919" i="1" s="1" a="1"/>
  <c r="V4919" i="1" s="1"/>
  <c r="T4918" i="1"/>
  <c r="Z4918" i="1" s="1" a="1"/>
  <c r="Z4918" i="1" s="1"/>
  <c r="S4918" i="1"/>
  <c r="Y4918" i="1" s="1" a="1"/>
  <c r="Y4918" i="1" s="1"/>
  <c r="R4918" i="1"/>
  <c r="X4918" i="1" s="1" a="1"/>
  <c r="X4918" i="1" s="1"/>
  <c r="Q4918" i="1"/>
  <c r="W4918" i="1" s="1" a="1"/>
  <c r="W4918" i="1" s="1"/>
  <c r="P4918" i="1"/>
  <c r="V4918" i="1" s="1" a="1"/>
  <c r="V4918" i="1" s="1"/>
  <c r="T4917" i="1"/>
  <c r="Z4917" i="1" s="1" a="1"/>
  <c r="Z4917" i="1" s="1"/>
  <c r="S4917" i="1"/>
  <c r="Y4917" i="1" s="1" a="1"/>
  <c r="Y4917" i="1" s="1"/>
  <c r="R4917" i="1"/>
  <c r="X4917" i="1" s="1" a="1"/>
  <c r="X4917" i="1" s="1"/>
  <c r="Q4917" i="1"/>
  <c r="W4917" i="1" s="1" a="1"/>
  <c r="W4917" i="1" s="1"/>
  <c r="P4917" i="1"/>
  <c r="V4917" i="1" s="1" a="1"/>
  <c r="V4917" i="1" s="1"/>
  <c r="T4916" i="1"/>
  <c r="Z4916" i="1" s="1" a="1"/>
  <c r="Z4916" i="1" s="1"/>
  <c r="S4916" i="1"/>
  <c r="Y4916" i="1" s="1" a="1"/>
  <c r="Y4916" i="1" s="1"/>
  <c r="R4916" i="1"/>
  <c r="X4916" i="1" s="1" a="1"/>
  <c r="X4916" i="1" s="1"/>
  <c r="Q4916" i="1"/>
  <c r="W4916" i="1" s="1" a="1"/>
  <c r="W4916" i="1" s="1"/>
  <c r="P4916" i="1"/>
  <c r="V4916" i="1" s="1" a="1"/>
  <c r="V4916" i="1" s="1"/>
  <c r="T4915" i="1"/>
  <c r="Z4915" i="1" s="1" a="1"/>
  <c r="Z4915" i="1" s="1"/>
  <c r="S4915" i="1"/>
  <c r="Y4915" i="1" s="1" a="1"/>
  <c r="Y4915" i="1" s="1"/>
  <c r="R4915" i="1"/>
  <c r="X4915" i="1" s="1" a="1"/>
  <c r="X4915" i="1" s="1"/>
  <c r="Q4915" i="1"/>
  <c r="W4915" i="1" s="1" a="1"/>
  <c r="W4915" i="1" s="1"/>
  <c r="P4915" i="1"/>
  <c r="V4915" i="1" s="1" a="1"/>
  <c r="V4915" i="1" s="1"/>
  <c r="T4914" i="1"/>
  <c r="Z4914" i="1" s="1" a="1"/>
  <c r="Z4914" i="1" s="1"/>
  <c r="S4914" i="1"/>
  <c r="Y4914" i="1" s="1" a="1"/>
  <c r="Y4914" i="1" s="1"/>
  <c r="R4914" i="1"/>
  <c r="X4914" i="1" s="1" a="1"/>
  <c r="X4914" i="1" s="1"/>
  <c r="Q4914" i="1"/>
  <c r="W4914" i="1" s="1" a="1"/>
  <c r="W4914" i="1" s="1"/>
  <c r="P4914" i="1"/>
  <c r="V4914" i="1" s="1" a="1"/>
  <c r="V4914" i="1" s="1"/>
  <c r="T4913" i="1"/>
  <c r="Z4913" i="1" s="1" a="1"/>
  <c r="Z4913" i="1" s="1"/>
  <c r="S4913" i="1"/>
  <c r="Y4913" i="1" s="1" a="1"/>
  <c r="Y4913" i="1" s="1"/>
  <c r="R4913" i="1"/>
  <c r="X4913" i="1" s="1" a="1"/>
  <c r="X4913" i="1" s="1"/>
  <c r="Q4913" i="1"/>
  <c r="W4913" i="1" s="1" a="1"/>
  <c r="W4913" i="1" s="1"/>
  <c r="P4913" i="1"/>
  <c r="V4913" i="1" s="1" a="1"/>
  <c r="V4913" i="1" s="1"/>
  <c r="T4912" i="1"/>
  <c r="Z4912" i="1" s="1" a="1"/>
  <c r="Z4912" i="1" s="1"/>
  <c r="S4912" i="1"/>
  <c r="Y4912" i="1" s="1" a="1"/>
  <c r="Y4912" i="1" s="1"/>
  <c r="R4912" i="1"/>
  <c r="X4912" i="1" s="1" a="1"/>
  <c r="X4912" i="1" s="1"/>
  <c r="Q4912" i="1"/>
  <c r="W4912" i="1" s="1" a="1"/>
  <c r="W4912" i="1" s="1"/>
  <c r="P4912" i="1"/>
  <c r="V4912" i="1" s="1" a="1"/>
  <c r="V4912" i="1" s="1"/>
  <c r="T4911" i="1"/>
  <c r="Z4911" i="1" s="1" a="1"/>
  <c r="Z4911" i="1" s="1"/>
  <c r="S4911" i="1"/>
  <c r="Y4911" i="1" s="1" a="1"/>
  <c r="Y4911" i="1" s="1"/>
  <c r="R4911" i="1"/>
  <c r="X4911" i="1" s="1" a="1"/>
  <c r="X4911" i="1" s="1"/>
  <c r="Q4911" i="1"/>
  <c r="W4911" i="1" s="1" a="1"/>
  <c r="W4911" i="1" s="1"/>
  <c r="P4911" i="1"/>
  <c r="V4911" i="1" s="1" a="1"/>
  <c r="V4911" i="1" s="1"/>
  <c r="T4910" i="1"/>
  <c r="Z4910" i="1" s="1" a="1"/>
  <c r="Z4910" i="1" s="1"/>
  <c r="S4910" i="1"/>
  <c r="Y4910" i="1" s="1" a="1"/>
  <c r="Y4910" i="1" s="1"/>
  <c r="R4910" i="1"/>
  <c r="X4910" i="1" s="1" a="1"/>
  <c r="X4910" i="1" s="1"/>
  <c r="Q4910" i="1"/>
  <c r="W4910" i="1" s="1" a="1"/>
  <c r="W4910" i="1" s="1"/>
  <c r="P4910" i="1"/>
  <c r="V4910" i="1" s="1" a="1"/>
  <c r="V4910" i="1" s="1"/>
  <c r="T4909" i="1"/>
  <c r="Z4909" i="1" s="1" a="1"/>
  <c r="Z4909" i="1" s="1"/>
  <c r="S4909" i="1"/>
  <c r="Y4909" i="1" s="1" a="1"/>
  <c r="Y4909" i="1" s="1"/>
  <c r="R4909" i="1"/>
  <c r="X4909" i="1" s="1" a="1"/>
  <c r="X4909" i="1" s="1"/>
  <c r="Q4909" i="1"/>
  <c r="W4909" i="1" s="1" a="1"/>
  <c r="W4909" i="1" s="1"/>
  <c r="P4909" i="1"/>
  <c r="V4909" i="1" s="1" a="1"/>
  <c r="V4909" i="1" s="1"/>
  <c r="T4908" i="1"/>
  <c r="Z4908" i="1" s="1" a="1"/>
  <c r="Z4908" i="1" s="1"/>
  <c r="S4908" i="1"/>
  <c r="Y4908" i="1" s="1" a="1"/>
  <c r="Y4908" i="1" s="1"/>
  <c r="R4908" i="1"/>
  <c r="X4908" i="1" s="1" a="1"/>
  <c r="X4908" i="1" s="1"/>
  <c r="Q4908" i="1"/>
  <c r="W4908" i="1" s="1" a="1"/>
  <c r="W4908" i="1" s="1"/>
  <c r="P4908" i="1"/>
  <c r="V4908" i="1" s="1" a="1"/>
  <c r="V4908" i="1" s="1"/>
  <c r="T4907" i="1"/>
  <c r="Z4907" i="1" s="1" a="1"/>
  <c r="Z4907" i="1" s="1"/>
  <c r="S4907" i="1"/>
  <c r="Y4907" i="1" s="1" a="1"/>
  <c r="Y4907" i="1" s="1"/>
  <c r="R4907" i="1"/>
  <c r="X4907" i="1" s="1" a="1"/>
  <c r="X4907" i="1" s="1"/>
  <c r="Q4907" i="1"/>
  <c r="W4907" i="1" s="1" a="1"/>
  <c r="W4907" i="1" s="1"/>
  <c r="P4907" i="1"/>
  <c r="V4907" i="1" s="1" a="1"/>
  <c r="V4907" i="1" s="1"/>
  <c r="T4906" i="1"/>
  <c r="Z4906" i="1" s="1" a="1"/>
  <c r="Z4906" i="1" s="1"/>
  <c r="S4906" i="1"/>
  <c r="Y4906" i="1" s="1" a="1"/>
  <c r="Y4906" i="1" s="1"/>
  <c r="R4906" i="1"/>
  <c r="X4906" i="1" s="1" a="1"/>
  <c r="X4906" i="1" s="1"/>
  <c r="Q4906" i="1"/>
  <c r="W4906" i="1" s="1" a="1"/>
  <c r="W4906" i="1" s="1"/>
  <c r="P4906" i="1"/>
  <c r="V4906" i="1" s="1" a="1"/>
  <c r="V4906" i="1" s="1"/>
  <c r="T4905" i="1"/>
  <c r="Z4905" i="1" s="1" a="1"/>
  <c r="Z4905" i="1" s="1"/>
  <c r="S4905" i="1"/>
  <c r="Y4905" i="1" s="1" a="1"/>
  <c r="Y4905" i="1" s="1"/>
  <c r="R4905" i="1"/>
  <c r="X4905" i="1" s="1" a="1"/>
  <c r="X4905" i="1" s="1"/>
  <c r="Q4905" i="1"/>
  <c r="W4905" i="1" s="1" a="1"/>
  <c r="W4905" i="1" s="1"/>
  <c r="P4905" i="1"/>
  <c r="V4905" i="1" s="1" a="1"/>
  <c r="V4905" i="1" s="1"/>
  <c r="T4904" i="1"/>
  <c r="Z4904" i="1" s="1" a="1"/>
  <c r="Z4904" i="1" s="1"/>
  <c r="S4904" i="1"/>
  <c r="Y4904" i="1" s="1" a="1"/>
  <c r="Y4904" i="1" s="1"/>
  <c r="R4904" i="1"/>
  <c r="X4904" i="1" s="1" a="1"/>
  <c r="X4904" i="1" s="1"/>
  <c r="Q4904" i="1"/>
  <c r="W4904" i="1" s="1" a="1"/>
  <c r="W4904" i="1" s="1"/>
  <c r="P4904" i="1"/>
  <c r="V4904" i="1" s="1" a="1"/>
  <c r="V4904" i="1" s="1"/>
  <c r="T4903" i="1"/>
  <c r="Z4903" i="1" s="1" a="1"/>
  <c r="Z4903" i="1" s="1"/>
  <c r="S4903" i="1"/>
  <c r="Y4903" i="1" s="1" a="1"/>
  <c r="Y4903" i="1" s="1"/>
  <c r="R4903" i="1"/>
  <c r="X4903" i="1" s="1" a="1"/>
  <c r="X4903" i="1" s="1"/>
  <c r="Q4903" i="1"/>
  <c r="W4903" i="1" s="1" a="1"/>
  <c r="W4903" i="1" s="1"/>
  <c r="P4903" i="1"/>
  <c r="V4903" i="1" s="1" a="1"/>
  <c r="V4903" i="1" s="1"/>
  <c r="T4902" i="1"/>
  <c r="Z4902" i="1" s="1" a="1"/>
  <c r="Z4902" i="1" s="1"/>
  <c r="S4902" i="1"/>
  <c r="Y4902" i="1" s="1" a="1"/>
  <c r="Y4902" i="1" s="1"/>
  <c r="R4902" i="1"/>
  <c r="X4902" i="1" s="1" a="1"/>
  <c r="X4902" i="1" s="1"/>
  <c r="Q4902" i="1"/>
  <c r="W4902" i="1" s="1" a="1"/>
  <c r="W4902" i="1" s="1"/>
  <c r="P4902" i="1"/>
  <c r="V4902" i="1" s="1" a="1"/>
  <c r="V4902" i="1" s="1"/>
  <c r="T4901" i="1"/>
  <c r="Z4901" i="1" s="1" a="1"/>
  <c r="Z4901" i="1" s="1"/>
  <c r="S4901" i="1"/>
  <c r="Y4901" i="1" s="1" a="1"/>
  <c r="Y4901" i="1" s="1"/>
  <c r="R4901" i="1"/>
  <c r="X4901" i="1" s="1" a="1"/>
  <c r="X4901" i="1" s="1"/>
  <c r="Q4901" i="1"/>
  <c r="W4901" i="1" s="1" a="1"/>
  <c r="W4901" i="1" s="1"/>
  <c r="P4901" i="1"/>
  <c r="V4901" i="1" s="1" a="1"/>
  <c r="V4901" i="1" s="1"/>
  <c r="T4900" i="1"/>
  <c r="Z4900" i="1" s="1" a="1"/>
  <c r="Z4900" i="1" s="1"/>
  <c r="S4900" i="1"/>
  <c r="Y4900" i="1" s="1" a="1"/>
  <c r="Y4900" i="1" s="1"/>
  <c r="R4900" i="1"/>
  <c r="X4900" i="1" s="1" a="1"/>
  <c r="X4900" i="1" s="1"/>
  <c r="Q4900" i="1"/>
  <c r="W4900" i="1" s="1" a="1"/>
  <c r="W4900" i="1" s="1"/>
  <c r="P4900" i="1"/>
  <c r="V4900" i="1" s="1" a="1"/>
  <c r="V4900" i="1" s="1"/>
  <c r="T4899" i="1"/>
  <c r="Z4899" i="1" s="1" a="1"/>
  <c r="Z4899" i="1" s="1"/>
  <c r="S4899" i="1"/>
  <c r="Y4899" i="1" s="1" a="1"/>
  <c r="Y4899" i="1" s="1"/>
  <c r="R4899" i="1"/>
  <c r="X4899" i="1" s="1" a="1"/>
  <c r="X4899" i="1" s="1"/>
  <c r="Q4899" i="1"/>
  <c r="W4899" i="1" s="1" a="1"/>
  <c r="W4899" i="1" s="1"/>
  <c r="P4899" i="1"/>
  <c r="V4899" i="1" s="1" a="1"/>
  <c r="V4899" i="1" s="1"/>
  <c r="T4898" i="1"/>
  <c r="Z4898" i="1" s="1" a="1"/>
  <c r="Z4898" i="1" s="1"/>
  <c r="S4898" i="1"/>
  <c r="Y4898" i="1" s="1" a="1"/>
  <c r="Y4898" i="1" s="1"/>
  <c r="R4898" i="1"/>
  <c r="X4898" i="1" s="1" a="1"/>
  <c r="X4898" i="1" s="1"/>
  <c r="Q4898" i="1"/>
  <c r="W4898" i="1" s="1" a="1"/>
  <c r="W4898" i="1" s="1"/>
  <c r="P4898" i="1"/>
  <c r="V4898" i="1" s="1" a="1"/>
  <c r="V4898" i="1" s="1"/>
  <c r="T4897" i="1"/>
  <c r="Z4897" i="1" s="1" a="1"/>
  <c r="Z4897" i="1" s="1"/>
  <c r="S4897" i="1"/>
  <c r="Y4897" i="1" s="1" a="1"/>
  <c r="Y4897" i="1" s="1"/>
  <c r="R4897" i="1"/>
  <c r="X4897" i="1" s="1" a="1"/>
  <c r="X4897" i="1" s="1"/>
  <c r="Q4897" i="1"/>
  <c r="W4897" i="1" s="1" a="1"/>
  <c r="W4897" i="1" s="1"/>
  <c r="P4897" i="1"/>
  <c r="V4897" i="1" s="1" a="1"/>
  <c r="V4897" i="1" s="1"/>
  <c r="T4896" i="1"/>
  <c r="Z4896" i="1" s="1" a="1"/>
  <c r="Z4896" i="1" s="1"/>
  <c r="S4896" i="1"/>
  <c r="Y4896" i="1" s="1" a="1"/>
  <c r="Y4896" i="1" s="1"/>
  <c r="R4896" i="1"/>
  <c r="X4896" i="1" s="1" a="1"/>
  <c r="X4896" i="1" s="1"/>
  <c r="Q4896" i="1"/>
  <c r="W4896" i="1" s="1" a="1"/>
  <c r="W4896" i="1" s="1"/>
  <c r="P4896" i="1"/>
  <c r="V4896" i="1" s="1" a="1"/>
  <c r="V4896" i="1" s="1"/>
  <c r="T4895" i="1"/>
  <c r="Z4895" i="1" s="1" a="1"/>
  <c r="Z4895" i="1" s="1"/>
  <c r="S4895" i="1"/>
  <c r="Y4895" i="1" s="1" a="1"/>
  <c r="Y4895" i="1" s="1"/>
  <c r="R4895" i="1"/>
  <c r="X4895" i="1" s="1" a="1"/>
  <c r="X4895" i="1" s="1"/>
  <c r="Q4895" i="1"/>
  <c r="W4895" i="1" s="1" a="1"/>
  <c r="W4895" i="1" s="1"/>
  <c r="P4895" i="1"/>
  <c r="V4895" i="1" s="1" a="1"/>
  <c r="V4895" i="1" s="1"/>
  <c r="T4894" i="1"/>
  <c r="Z4894" i="1" s="1" a="1"/>
  <c r="Z4894" i="1" s="1"/>
  <c r="S4894" i="1"/>
  <c r="Y4894" i="1" s="1" a="1"/>
  <c r="Y4894" i="1" s="1"/>
  <c r="R4894" i="1"/>
  <c r="X4894" i="1" s="1" a="1"/>
  <c r="X4894" i="1" s="1"/>
  <c r="Q4894" i="1"/>
  <c r="W4894" i="1" s="1" a="1"/>
  <c r="W4894" i="1" s="1"/>
  <c r="P4894" i="1"/>
  <c r="V4894" i="1" s="1" a="1"/>
  <c r="V4894" i="1" s="1"/>
  <c r="T4893" i="1"/>
  <c r="Z4893" i="1" s="1" a="1"/>
  <c r="Z4893" i="1" s="1"/>
  <c r="S4893" i="1"/>
  <c r="Y4893" i="1" s="1" a="1"/>
  <c r="Y4893" i="1" s="1"/>
  <c r="R4893" i="1"/>
  <c r="X4893" i="1" s="1" a="1"/>
  <c r="X4893" i="1" s="1"/>
  <c r="Q4893" i="1"/>
  <c r="W4893" i="1" s="1" a="1"/>
  <c r="W4893" i="1" s="1"/>
  <c r="P4893" i="1"/>
  <c r="V4893" i="1" s="1" a="1"/>
  <c r="V4893" i="1" s="1"/>
  <c r="T4892" i="1"/>
  <c r="Z4892" i="1" s="1" a="1"/>
  <c r="Z4892" i="1" s="1"/>
  <c r="S4892" i="1"/>
  <c r="Y4892" i="1" s="1" a="1"/>
  <c r="Y4892" i="1" s="1"/>
  <c r="R4892" i="1"/>
  <c r="X4892" i="1" s="1" a="1"/>
  <c r="X4892" i="1" s="1"/>
  <c r="Q4892" i="1"/>
  <c r="W4892" i="1" s="1" a="1"/>
  <c r="W4892" i="1" s="1"/>
  <c r="P4892" i="1"/>
  <c r="V4892" i="1" s="1" a="1"/>
  <c r="V4892" i="1" s="1"/>
  <c r="T4891" i="1"/>
  <c r="Z4891" i="1" s="1" a="1"/>
  <c r="Z4891" i="1" s="1"/>
  <c r="S4891" i="1"/>
  <c r="Y4891" i="1" s="1" a="1"/>
  <c r="Y4891" i="1" s="1"/>
  <c r="R4891" i="1"/>
  <c r="X4891" i="1" s="1" a="1"/>
  <c r="X4891" i="1" s="1"/>
  <c r="Q4891" i="1"/>
  <c r="W4891" i="1" s="1" a="1"/>
  <c r="W4891" i="1" s="1"/>
  <c r="P4891" i="1"/>
  <c r="V4891" i="1" s="1" a="1"/>
  <c r="V4891" i="1" s="1"/>
  <c r="T4890" i="1"/>
  <c r="Z4890" i="1" s="1" a="1"/>
  <c r="Z4890" i="1" s="1"/>
  <c r="S4890" i="1"/>
  <c r="Y4890" i="1" s="1" a="1"/>
  <c r="Y4890" i="1" s="1"/>
  <c r="R4890" i="1"/>
  <c r="X4890" i="1" s="1" a="1"/>
  <c r="X4890" i="1" s="1"/>
  <c r="Q4890" i="1"/>
  <c r="W4890" i="1" s="1" a="1"/>
  <c r="W4890" i="1" s="1"/>
  <c r="P4890" i="1"/>
  <c r="V4890" i="1" s="1" a="1"/>
  <c r="V4890" i="1" s="1"/>
  <c r="T4889" i="1"/>
  <c r="Z4889" i="1" s="1" a="1"/>
  <c r="Z4889" i="1" s="1"/>
  <c r="S4889" i="1"/>
  <c r="Y4889" i="1" s="1" a="1"/>
  <c r="Y4889" i="1" s="1"/>
  <c r="R4889" i="1"/>
  <c r="X4889" i="1" s="1" a="1"/>
  <c r="X4889" i="1" s="1"/>
  <c r="Q4889" i="1"/>
  <c r="W4889" i="1" s="1" a="1"/>
  <c r="W4889" i="1" s="1"/>
  <c r="P4889" i="1"/>
  <c r="V4889" i="1" s="1" a="1"/>
  <c r="V4889" i="1" s="1"/>
  <c r="T4888" i="1"/>
  <c r="Z4888" i="1" s="1" a="1"/>
  <c r="Z4888" i="1" s="1"/>
  <c r="S4888" i="1"/>
  <c r="Y4888" i="1" s="1" a="1"/>
  <c r="Y4888" i="1" s="1"/>
  <c r="R4888" i="1"/>
  <c r="X4888" i="1" s="1" a="1"/>
  <c r="X4888" i="1" s="1"/>
  <c r="Q4888" i="1"/>
  <c r="W4888" i="1" s="1" a="1"/>
  <c r="W4888" i="1" s="1"/>
  <c r="P4888" i="1"/>
  <c r="V4888" i="1" s="1" a="1"/>
  <c r="V4888" i="1" s="1"/>
  <c r="T4887" i="1"/>
  <c r="Z4887" i="1" s="1" a="1"/>
  <c r="Z4887" i="1" s="1"/>
  <c r="S4887" i="1"/>
  <c r="Y4887" i="1" s="1" a="1"/>
  <c r="Y4887" i="1" s="1"/>
  <c r="R4887" i="1"/>
  <c r="X4887" i="1" s="1" a="1"/>
  <c r="X4887" i="1" s="1"/>
  <c r="Q4887" i="1"/>
  <c r="W4887" i="1" s="1" a="1"/>
  <c r="W4887" i="1" s="1"/>
  <c r="P4887" i="1"/>
  <c r="V4887" i="1" s="1" a="1"/>
  <c r="V4887" i="1" s="1"/>
  <c r="T4886" i="1"/>
  <c r="Z4886" i="1" s="1" a="1"/>
  <c r="Z4886" i="1" s="1"/>
  <c r="S4886" i="1"/>
  <c r="Y4886" i="1" s="1" a="1"/>
  <c r="Y4886" i="1" s="1"/>
  <c r="R4886" i="1"/>
  <c r="X4886" i="1" s="1" a="1"/>
  <c r="X4886" i="1" s="1"/>
  <c r="Q4886" i="1"/>
  <c r="W4886" i="1" s="1" a="1"/>
  <c r="W4886" i="1" s="1"/>
  <c r="P4886" i="1"/>
  <c r="V4886" i="1" s="1" a="1"/>
  <c r="V4886" i="1" s="1"/>
  <c r="T4885" i="1"/>
  <c r="Z4885" i="1" s="1" a="1"/>
  <c r="Z4885" i="1" s="1"/>
  <c r="S4885" i="1"/>
  <c r="Y4885" i="1" s="1" a="1"/>
  <c r="Y4885" i="1" s="1"/>
  <c r="R4885" i="1"/>
  <c r="X4885" i="1" s="1" a="1"/>
  <c r="X4885" i="1" s="1"/>
  <c r="Q4885" i="1"/>
  <c r="W4885" i="1" s="1" a="1"/>
  <c r="W4885" i="1" s="1"/>
  <c r="P4885" i="1"/>
  <c r="V4885" i="1" s="1" a="1"/>
  <c r="V4885" i="1" s="1"/>
  <c r="T4884" i="1"/>
  <c r="Z4884" i="1" s="1" a="1"/>
  <c r="Z4884" i="1" s="1"/>
  <c r="S4884" i="1"/>
  <c r="Y4884" i="1" s="1" a="1"/>
  <c r="Y4884" i="1" s="1"/>
  <c r="R4884" i="1"/>
  <c r="X4884" i="1" s="1" a="1"/>
  <c r="X4884" i="1" s="1"/>
  <c r="Q4884" i="1"/>
  <c r="W4884" i="1" s="1" a="1"/>
  <c r="W4884" i="1" s="1"/>
  <c r="P4884" i="1"/>
  <c r="V4884" i="1" s="1" a="1"/>
  <c r="V4884" i="1" s="1"/>
  <c r="T4883" i="1"/>
  <c r="Z4883" i="1" s="1" a="1"/>
  <c r="Z4883" i="1" s="1"/>
  <c r="S4883" i="1"/>
  <c r="Y4883" i="1" s="1" a="1"/>
  <c r="Y4883" i="1" s="1"/>
  <c r="R4883" i="1"/>
  <c r="X4883" i="1" s="1" a="1"/>
  <c r="X4883" i="1" s="1"/>
  <c r="Q4883" i="1"/>
  <c r="W4883" i="1" s="1" a="1"/>
  <c r="W4883" i="1" s="1"/>
  <c r="P4883" i="1"/>
  <c r="V4883" i="1" s="1" a="1"/>
  <c r="V4883" i="1" s="1"/>
  <c r="T4882" i="1"/>
  <c r="Z4882" i="1" s="1" a="1"/>
  <c r="Z4882" i="1" s="1"/>
  <c r="S4882" i="1"/>
  <c r="Y4882" i="1" s="1" a="1"/>
  <c r="Y4882" i="1" s="1"/>
  <c r="R4882" i="1"/>
  <c r="X4882" i="1" s="1" a="1"/>
  <c r="X4882" i="1" s="1"/>
  <c r="Q4882" i="1"/>
  <c r="W4882" i="1" s="1" a="1"/>
  <c r="W4882" i="1" s="1"/>
  <c r="P4882" i="1"/>
  <c r="V4882" i="1" s="1" a="1"/>
  <c r="V4882" i="1" s="1"/>
  <c r="T4881" i="1"/>
  <c r="Z4881" i="1" s="1" a="1"/>
  <c r="Z4881" i="1" s="1"/>
  <c r="S4881" i="1"/>
  <c r="Y4881" i="1" s="1" a="1"/>
  <c r="Y4881" i="1" s="1"/>
  <c r="R4881" i="1"/>
  <c r="X4881" i="1" s="1" a="1"/>
  <c r="X4881" i="1" s="1"/>
  <c r="Q4881" i="1"/>
  <c r="W4881" i="1" s="1" a="1"/>
  <c r="W4881" i="1" s="1"/>
  <c r="P4881" i="1"/>
  <c r="V4881" i="1" s="1" a="1"/>
  <c r="V4881" i="1" s="1"/>
  <c r="T4880" i="1"/>
  <c r="Z4880" i="1" s="1" a="1"/>
  <c r="Z4880" i="1" s="1"/>
  <c r="S4880" i="1"/>
  <c r="Y4880" i="1" s="1" a="1"/>
  <c r="Y4880" i="1" s="1"/>
  <c r="R4880" i="1"/>
  <c r="X4880" i="1" s="1" a="1"/>
  <c r="X4880" i="1" s="1"/>
  <c r="Q4880" i="1"/>
  <c r="W4880" i="1" s="1" a="1"/>
  <c r="W4880" i="1" s="1"/>
  <c r="P4880" i="1"/>
  <c r="V4880" i="1" s="1" a="1"/>
  <c r="V4880" i="1" s="1"/>
  <c r="T4879" i="1"/>
  <c r="Z4879" i="1" s="1" a="1"/>
  <c r="Z4879" i="1" s="1"/>
  <c r="S4879" i="1"/>
  <c r="Y4879" i="1" s="1" a="1"/>
  <c r="Y4879" i="1" s="1"/>
  <c r="R4879" i="1"/>
  <c r="X4879" i="1" s="1" a="1"/>
  <c r="X4879" i="1" s="1"/>
  <c r="Q4879" i="1"/>
  <c r="W4879" i="1" s="1" a="1"/>
  <c r="W4879" i="1" s="1"/>
  <c r="P4879" i="1"/>
  <c r="V4879" i="1" s="1" a="1"/>
  <c r="V4879" i="1" s="1"/>
  <c r="T4878" i="1"/>
  <c r="Z4878" i="1" s="1" a="1"/>
  <c r="Z4878" i="1" s="1"/>
  <c r="S4878" i="1"/>
  <c r="Y4878" i="1" s="1" a="1"/>
  <c r="Y4878" i="1" s="1"/>
  <c r="R4878" i="1"/>
  <c r="X4878" i="1" s="1" a="1"/>
  <c r="X4878" i="1" s="1"/>
  <c r="Q4878" i="1"/>
  <c r="W4878" i="1" s="1" a="1"/>
  <c r="W4878" i="1" s="1"/>
  <c r="P4878" i="1"/>
  <c r="V4878" i="1" s="1" a="1"/>
  <c r="V4878" i="1" s="1"/>
  <c r="T4877" i="1"/>
  <c r="Z4877" i="1" s="1" a="1"/>
  <c r="Z4877" i="1" s="1"/>
  <c r="S4877" i="1"/>
  <c r="Y4877" i="1" s="1" a="1"/>
  <c r="Y4877" i="1" s="1"/>
  <c r="R4877" i="1"/>
  <c r="X4877" i="1" s="1" a="1"/>
  <c r="X4877" i="1" s="1"/>
  <c r="Q4877" i="1"/>
  <c r="W4877" i="1" s="1" a="1"/>
  <c r="W4877" i="1" s="1"/>
  <c r="P4877" i="1"/>
  <c r="V4877" i="1" s="1" a="1"/>
  <c r="V4877" i="1" s="1"/>
  <c r="T4876" i="1"/>
  <c r="Z4876" i="1" s="1" a="1"/>
  <c r="Z4876" i="1" s="1"/>
  <c r="S4876" i="1"/>
  <c r="Y4876" i="1" s="1" a="1"/>
  <c r="Y4876" i="1" s="1"/>
  <c r="R4876" i="1"/>
  <c r="X4876" i="1" s="1" a="1"/>
  <c r="X4876" i="1" s="1"/>
  <c r="Q4876" i="1"/>
  <c r="W4876" i="1" s="1" a="1"/>
  <c r="W4876" i="1" s="1"/>
  <c r="P4876" i="1"/>
  <c r="V4876" i="1" s="1" a="1"/>
  <c r="V4876" i="1" s="1"/>
  <c r="T4875" i="1"/>
  <c r="Z4875" i="1" s="1" a="1"/>
  <c r="Z4875" i="1" s="1"/>
  <c r="S4875" i="1"/>
  <c r="Y4875" i="1" s="1" a="1"/>
  <c r="Y4875" i="1" s="1"/>
  <c r="R4875" i="1"/>
  <c r="X4875" i="1" s="1" a="1"/>
  <c r="X4875" i="1" s="1"/>
  <c r="Q4875" i="1"/>
  <c r="W4875" i="1" s="1" a="1"/>
  <c r="W4875" i="1" s="1"/>
  <c r="P4875" i="1"/>
  <c r="V4875" i="1" s="1" a="1"/>
  <c r="V4875" i="1" s="1"/>
  <c r="T4874" i="1"/>
  <c r="Z4874" i="1" s="1" a="1"/>
  <c r="Z4874" i="1" s="1"/>
  <c r="S4874" i="1"/>
  <c r="Y4874" i="1" s="1" a="1"/>
  <c r="Y4874" i="1" s="1"/>
  <c r="R4874" i="1"/>
  <c r="X4874" i="1" s="1" a="1"/>
  <c r="X4874" i="1" s="1"/>
  <c r="Q4874" i="1"/>
  <c r="W4874" i="1" s="1" a="1"/>
  <c r="W4874" i="1" s="1"/>
  <c r="P4874" i="1"/>
  <c r="V4874" i="1" s="1" a="1"/>
  <c r="V4874" i="1" s="1"/>
  <c r="T4873" i="1"/>
  <c r="Z4873" i="1" s="1" a="1"/>
  <c r="Z4873" i="1" s="1"/>
  <c r="S4873" i="1"/>
  <c r="Y4873" i="1" s="1" a="1"/>
  <c r="Y4873" i="1" s="1"/>
  <c r="R4873" i="1"/>
  <c r="X4873" i="1" s="1" a="1"/>
  <c r="X4873" i="1" s="1"/>
  <c r="Q4873" i="1"/>
  <c r="W4873" i="1" s="1" a="1"/>
  <c r="W4873" i="1" s="1"/>
  <c r="P4873" i="1"/>
  <c r="V4873" i="1" s="1" a="1"/>
  <c r="V4873" i="1" s="1"/>
  <c r="T4872" i="1"/>
  <c r="Z4872" i="1" s="1" a="1"/>
  <c r="Z4872" i="1" s="1"/>
  <c r="S4872" i="1"/>
  <c r="Y4872" i="1" s="1" a="1"/>
  <c r="Y4872" i="1" s="1"/>
  <c r="R4872" i="1"/>
  <c r="X4872" i="1" s="1" a="1"/>
  <c r="X4872" i="1" s="1"/>
  <c r="Q4872" i="1"/>
  <c r="W4872" i="1" s="1" a="1"/>
  <c r="W4872" i="1" s="1"/>
  <c r="P4872" i="1"/>
  <c r="V4872" i="1" s="1" a="1"/>
  <c r="V4872" i="1" s="1"/>
  <c r="T4871" i="1"/>
  <c r="Z4871" i="1" s="1" a="1"/>
  <c r="Z4871" i="1" s="1"/>
  <c r="S4871" i="1"/>
  <c r="Y4871" i="1" s="1" a="1"/>
  <c r="Y4871" i="1" s="1"/>
  <c r="R4871" i="1"/>
  <c r="X4871" i="1" s="1" a="1"/>
  <c r="X4871" i="1" s="1"/>
  <c r="Q4871" i="1"/>
  <c r="W4871" i="1" s="1" a="1"/>
  <c r="W4871" i="1" s="1"/>
  <c r="P4871" i="1"/>
  <c r="V4871" i="1" s="1" a="1"/>
  <c r="V4871" i="1" s="1"/>
  <c r="T4870" i="1"/>
  <c r="Z4870" i="1" s="1" a="1"/>
  <c r="Z4870" i="1" s="1"/>
  <c r="S4870" i="1"/>
  <c r="Y4870" i="1" s="1" a="1"/>
  <c r="Y4870" i="1" s="1"/>
  <c r="R4870" i="1"/>
  <c r="X4870" i="1" s="1" a="1"/>
  <c r="X4870" i="1" s="1"/>
  <c r="Q4870" i="1"/>
  <c r="W4870" i="1" s="1" a="1"/>
  <c r="W4870" i="1" s="1"/>
  <c r="P4870" i="1"/>
  <c r="V4870" i="1" s="1" a="1"/>
  <c r="V4870" i="1" s="1"/>
  <c r="T4869" i="1"/>
  <c r="Z4869" i="1" s="1" a="1"/>
  <c r="Z4869" i="1" s="1"/>
  <c r="S4869" i="1"/>
  <c r="Y4869" i="1" s="1" a="1"/>
  <c r="Y4869" i="1" s="1"/>
  <c r="R4869" i="1"/>
  <c r="X4869" i="1" s="1" a="1"/>
  <c r="X4869" i="1" s="1"/>
  <c r="Q4869" i="1"/>
  <c r="W4869" i="1" s="1" a="1"/>
  <c r="W4869" i="1" s="1"/>
  <c r="P4869" i="1"/>
  <c r="V4869" i="1" s="1" a="1"/>
  <c r="V4869" i="1" s="1"/>
  <c r="T4868" i="1"/>
  <c r="Z4868" i="1" s="1" a="1"/>
  <c r="Z4868" i="1" s="1"/>
  <c r="S4868" i="1"/>
  <c r="Y4868" i="1" s="1" a="1"/>
  <c r="Y4868" i="1" s="1"/>
  <c r="R4868" i="1"/>
  <c r="X4868" i="1" s="1" a="1"/>
  <c r="X4868" i="1" s="1"/>
  <c r="Q4868" i="1"/>
  <c r="W4868" i="1" s="1" a="1"/>
  <c r="W4868" i="1" s="1"/>
  <c r="P4868" i="1"/>
  <c r="V4868" i="1" s="1" a="1"/>
  <c r="V4868" i="1" s="1"/>
  <c r="T4867" i="1"/>
  <c r="Z4867" i="1" s="1" a="1"/>
  <c r="Z4867" i="1" s="1"/>
  <c r="S4867" i="1"/>
  <c r="Y4867" i="1" s="1" a="1"/>
  <c r="Y4867" i="1" s="1"/>
  <c r="R4867" i="1"/>
  <c r="X4867" i="1" s="1" a="1"/>
  <c r="X4867" i="1" s="1"/>
  <c r="Q4867" i="1"/>
  <c r="W4867" i="1" s="1" a="1"/>
  <c r="W4867" i="1" s="1"/>
  <c r="P4867" i="1"/>
  <c r="V4867" i="1" s="1" a="1"/>
  <c r="V4867" i="1" s="1"/>
  <c r="T4866" i="1"/>
  <c r="Z4866" i="1" s="1" a="1"/>
  <c r="Z4866" i="1" s="1"/>
  <c r="S4866" i="1"/>
  <c r="Y4866" i="1" s="1" a="1"/>
  <c r="Y4866" i="1" s="1"/>
  <c r="R4866" i="1"/>
  <c r="X4866" i="1" s="1" a="1"/>
  <c r="X4866" i="1" s="1"/>
  <c r="Q4866" i="1"/>
  <c r="W4866" i="1" s="1" a="1"/>
  <c r="W4866" i="1" s="1"/>
  <c r="P4866" i="1"/>
  <c r="V4866" i="1" s="1" a="1"/>
  <c r="V4866" i="1" s="1"/>
  <c r="T4865" i="1"/>
  <c r="Z4865" i="1" s="1" a="1"/>
  <c r="Z4865" i="1" s="1"/>
  <c r="S4865" i="1"/>
  <c r="Y4865" i="1" s="1" a="1"/>
  <c r="Y4865" i="1" s="1"/>
  <c r="R4865" i="1"/>
  <c r="X4865" i="1" s="1" a="1"/>
  <c r="X4865" i="1" s="1"/>
  <c r="Q4865" i="1"/>
  <c r="W4865" i="1" s="1" a="1"/>
  <c r="W4865" i="1" s="1"/>
  <c r="P4865" i="1"/>
  <c r="V4865" i="1" s="1" a="1"/>
  <c r="V4865" i="1" s="1"/>
  <c r="T4864" i="1"/>
  <c r="Z4864" i="1" s="1" a="1"/>
  <c r="Z4864" i="1" s="1"/>
  <c r="S4864" i="1"/>
  <c r="Y4864" i="1" s="1" a="1"/>
  <c r="Y4864" i="1" s="1"/>
  <c r="R4864" i="1"/>
  <c r="X4864" i="1" s="1" a="1"/>
  <c r="X4864" i="1" s="1"/>
  <c r="Q4864" i="1"/>
  <c r="W4864" i="1" s="1" a="1"/>
  <c r="W4864" i="1" s="1"/>
  <c r="P4864" i="1"/>
  <c r="V4864" i="1" s="1" a="1"/>
  <c r="V4864" i="1" s="1"/>
  <c r="T4863" i="1"/>
  <c r="Z4863" i="1" s="1" a="1"/>
  <c r="Z4863" i="1" s="1"/>
  <c r="S4863" i="1"/>
  <c r="Y4863" i="1" s="1" a="1"/>
  <c r="Y4863" i="1" s="1"/>
  <c r="R4863" i="1"/>
  <c r="X4863" i="1" s="1" a="1"/>
  <c r="X4863" i="1" s="1"/>
  <c r="Q4863" i="1"/>
  <c r="W4863" i="1" s="1" a="1"/>
  <c r="W4863" i="1" s="1"/>
  <c r="P4863" i="1"/>
  <c r="V4863" i="1" s="1" a="1"/>
  <c r="V4863" i="1" s="1"/>
  <c r="T4862" i="1"/>
  <c r="Z4862" i="1" s="1" a="1"/>
  <c r="Z4862" i="1" s="1"/>
  <c r="S4862" i="1"/>
  <c r="Y4862" i="1" s="1" a="1"/>
  <c r="Y4862" i="1" s="1"/>
  <c r="R4862" i="1"/>
  <c r="X4862" i="1" s="1" a="1"/>
  <c r="X4862" i="1" s="1"/>
  <c r="Q4862" i="1"/>
  <c r="W4862" i="1" s="1" a="1"/>
  <c r="W4862" i="1" s="1"/>
  <c r="P4862" i="1"/>
  <c r="V4862" i="1" s="1" a="1"/>
  <c r="V4862" i="1" s="1"/>
  <c r="T4861" i="1"/>
  <c r="Z4861" i="1" s="1" a="1"/>
  <c r="Z4861" i="1" s="1"/>
  <c r="S4861" i="1"/>
  <c r="Y4861" i="1" s="1" a="1"/>
  <c r="Y4861" i="1" s="1"/>
  <c r="R4861" i="1"/>
  <c r="X4861" i="1" s="1" a="1"/>
  <c r="X4861" i="1" s="1"/>
  <c r="Q4861" i="1"/>
  <c r="W4861" i="1" s="1" a="1"/>
  <c r="W4861" i="1" s="1"/>
  <c r="P4861" i="1"/>
  <c r="V4861" i="1" s="1" a="1"/>
  <c r="V4861" i="1" s="1"/>
  <c r="T4860" i="1"/>
  <c r="Z4860" i="1" s="1" a="1"/>
  <c r="Z4860" i="1" s="1"/>
  <c r="S4860" i="1"/>
  <c r="Y4860" i="1" s="1" a="1"/>
  <c r="Y4860" i="1" s="1"/>
  <c r="R4860" i="1"/>
  <c r="X4860" i="1" s="1" a="1"/>
  <c r="X4860" i="1" s="1"/>
  <c r="Q4860" i="1"/>
  <c r="W4860" i="1" s="1" a="1"/>
  <c r="W4860" i="1" s="1"/>
  <c r="P4860" i="1"/>
  <c r="V4860" i="1" s="1" a="1"/>
  <c r="V4860" i="1" s="1"/>
  <c r="T4859" i="1"/>
  <c r="Z4859" i="1" s="1" a="1"/>
  <c r="Z4859" i="1" s="1"/>
  <c r="S4859" i="1"/>
  <c r="Y4859" i="1" s="1" a="1"/>
  <c r="Y4859" i="1" s="1"/>
  <c r="R4859" i="1"/>
  <c r="X4859" i="1" s="1" a="1"/>
  <c r="X4859" i="1" s="1"/>
  <c r="Q4859" i="1"/>
  <c r="W4859" i="1" s="1" a="1"/>
  <c r="W4859" i="1" s="1"/>
  <c r="P4859" i="1"/>
  <c r="V4859" i="1" s="1" a="1"/>
  <c r="V4859" i="1" s="1"/>
  <c r="T4858" i="1"/>
  <c r="Z4858" i="1" s="1" a="1"/>
  <c r="Z4858" i="1" s="1"/>
  <c r="S4858" i="1"/>
  <c r="Y4858" i="1" s="1" a="1"/>
  <c r="Y4858" i="1" s="1"/>
  <c r="R4858" i="1"/>
  <c r="X4858" i="1" s="1" a="1"/>
  <c r="X4858" i="1" s="1"/>
  <c r="Q4858" i="1"/>
  <c r="W4858" i="1" s="1" a="1"/>
  <c r="W4858" i="1" s="1"/>
  <c r="P4858" i="1"/>
  <c r="V4858" i="1" s="1" a="1"/>
  <c r="V4858" i="1" s="1"/>
  <c r="T4857" i="1"/>
  <c r="Z4857" i="1" s="1" a="1"/>
  <c r="Z4857" i="1" s="1"/>
  <c r="S4857" i="1"/>
  <c r="Y4857" i="1" s="1" a="1"/>
  <c r="Y4857" i="1" s="1"/>
  <c r="R4857" i="1"/>
  <c r="X4857" i="1" s="1" a="1"/>
  <c r="X4857" i="1" s="1"/>
  <c r="Q4857" i="1"/>
  <c r="W4857" i="1" s="1" a="1"/>
  <c r="W4857" i="1" s="1"/>
  <c r="P4857" i="1"/>
  <c r="V4857" i="1" s="1" a="1"/>
  <c r="V4857" i="1" s="1"/>
  <c r="T4856" i="1"/>
  <c r="Z4856" i="1" s="1" a="1"/>
  <c r="Z4856" i="1" s="1"/>
  <c r="S4856" i="1"/>
  <c r="Y4856" i="1" s="1" a="1"/>
  <c r="Y4856" i="1" s="1"/>
  <c r="R4856" i="1"/>
  <c r="X4856" i="1" s="1" a="1"/>
  <c r="X4856" i="1" s="1"/>
  <c r="Q4856" i="1"/>
  <c r="W4856" i="1" s="1" a="1"/>
  <c r="W4856" i="1" s="1"/>
  <c r="P4856" i="1"/>
  <c r="V4856" i="1" s="1" a="1"/>
  <c r="V4856" i="1" s="1"/>
  <c r="T4855" i="1"/>
  <c r="Z4855" i="1" s="1" a="1"/>
  <c r="Z4855" i="1" s="1"/>
  <c r="S4855" i="1"/>
  <c r="Y4855" i="1" s="1" a="1"/>
  <c r="Y4855" i="1" s="1"/>
  <c r="R4855" i="1"/>
  <c r="X4855" i="1" s="1" a="1"/>
  <c r="X4855" i="1" s="1"/>
  <c r="Q4855" i="1"/>
  <c r="W4855" i="1" s="1" a="1"/>
  <c r="W4855" i="1" s="1"/>
  <c r="P4855" i="1"/>
  <c r="V4855" i="1" s="1" a="1"/>
  <c r="V4855" i="1" s="1"/>
  <c r="T4854" i="1"/>
  <c r="Z4854" i="1" s="1" a="1"/>
  <c r="Z4854" i="1" s="1"/>
  <c r="S4854" i="1"/>
  <c r="Y4854" i="1" s="1" a="1"/>
  <c r="Y4854" i="1" s="1"/>
  <c r="R4854" i="1"/>
  <c r="X4854" i="1" s="1" a="1"/>
  <c r="X4854" i="1" s="1"/>
  <c r="Q4854" i="1"/>
  <c r="W4854" i="1" s="1" a="1"/>
  <c r="W4854" i="1" s="1"/>
  <c r="P4854" i="1"/>
  <c r="V4854" i="1" s="1" a="1"/>
  <c r="V4854" i="1" s="1"/>
  <c r="T4853" i="1"/>
  <c r="Z4853" i="1" s="1" a="1"/>
  <c r="Z4853" i="1" s="1"/>
  <c r="S4853" i="1"/>
  <c r="Y4853" i="1" s="1" a="1"/>
  <c r="Y4853" i="1" s="1"/>
  <c r="R4853" i="1"/>
  <c r="X4853" i="1" s="1" a="1"/>
  <c r="X4853" i="1" s="1"/>
  <c r="Q4853" i="1"/>
  <c r="W4853" i="1" s="1" a="1"/>
  <c r="W4853" i="1" s="1"/>
  <c r="P4853" i="1"/>
  <c r="V4853" i="1" s="1" a="1"/>
  <c r="V4853" i="1" s="1"/>
  <c r="T4852" i="1"/>
  <c r="Z4852" i="1" s="1" a="1"/>
  <c r="Z4852" i="1" s="1"/>
  <c r="S4852" i="1"/>
  <c r="Y4852" i="1" s="1" a="1"/>
  <c r="Y4852" i="1" s="1"/>
  <c r="R4852" i="1"/>
  <c r="X4852" i="1" s="1" a="1"/>
  <c r="X4852" i="1" s="1"/>
  <c r="Q4852" i="1"/>
  <c r="W4852" i="1" s="1" a="1"/>
  <c r="W4852" i="1" s="1"/>
  <c r="P4852" i="1"/>
  <c r="V4852" i="1" s="1" a="1"/>
  <c r="V4852" i="1" s="1"/>
  <c r="T4851" i="1"/>
  <c r="Z4851" i="1" s="1" a="1"/>
  <c r="Z4851" i="1" s="1"/>
  <c r="S4851" i="1"/>
  <c r="Y4851" i="1" s="1" a="1"/>
  <c r="Y4851" i="1" s="1"/>
  <c r="R4851" i="1"/>
  <c r="X4851" i="1" s="1" a="1"/>
  <c r="X4851" i="1" s="1"/>
  <c r="Q4851" i="1"/>
  <c r="W4851" i="1" s="1" a="1"/>
  <c r="W4851" i="1" s="1"/>
  <c r="P4851" i="1"/>
  <c r="V4851" i="1" s="1" a="1"/>
  <c r="V4851" i="1" s="1"/>
  <c r="T4850" i="1"/>
  <c r="Z4850" i="1" s="1" a="1"/>
  <c r="Z4850" i="1" s="1"/>
  <c r="S4850" i="1"/>
  <c r="Y4850" i="1" s="1" a="1"/>
  <c r="Y4850" i="1" s="1"/>
  <c r="R4850" i="1"/>
  <c r="X4850" i="1" s="1" a="1"/>
  <c r="X4850" i="1" s="1"/>
  <c r="Q4850" i="1"/>
  <c r="W4850" i="1" s="1" a="1"/>
  <c r="W4850" i="1" s="1"/>
  <c r="P4850" i="1"/>
  <c r="V4850" i="1" s="1" a="1"/>
  <c r="V4850" i="1" s="1"/>
  <c r="T4849" i="1"/>
  <c r="Z4849" i="1" s="1" a="1"/>
  <c r="Z4849" i="1" s="1"/>
  <c r="S4849" i="1"/>
  <c r="Y4849" i="1" s="1" a="1"/>
  <c r="Y4849" i="1" s="1"/>
  <c r="R4849" i="1"/>
  <c r="X4849" i="1" s="1" a="1"/>
  <c r="X4849" i="1" s="1"/>
  <c r="Q4849" i="1"/>
  <c r="W4849" i="1" s="1" a="1"/>
  <c r="W4849" i="1" s="1"/>
  <c r="P4849" i="1"/>
  <c r="V4849" i="1" s="1" a="1"/>
  <c r="V4849" i="1" s="1"/>
  <c r="T4848" i="1"/>
  <c r="Z4848" i="1" s="1" a="1"/>
  <c r="Z4848" i="1" s="1"/>
  <c r="S4848" i="1"/>
  <c r="Y4848" i="1" s="1" a="1"/>
  <c r="Y4848" i="1" s="1"/>
  <c r="R4848" i="1"/>
  <c r="X4848" i="1" s="1" a="1"/>
  <c r="X4848" i="1" s="1"/>
  <c r="Q4848" i="1"/>
  <c r="W4848" i="1" s="1" a="1"/>
  <c r="W4848" i="1" s="1"/>
  <c r="P4848" i="1"/>
  <c r="V4848" i="1" s="1" a="1"/>
  <c r="V4848" i="1" s="1"/>
  <c r="T4847" i="1"/>
  <c r="Z4847" i="1" s="1" a="1"/>
  <c r="Z4847" i="1" s="1"/>
  <c r="S4847" i="1"/>
  <c r="Y4847" i="1" s="1" a="1"/>
  <c r="Y4847" i="1" s="1"/>
  <c r="R4847" i="1"/>
  <c r="X4847" i="1" s="1" a="1"/>
  <c r="X4847" i="1" s="1"/>
  <c r="Q4847" i="1"/>
  <c r="W4847" i="1" s="1" a="1"/>
  <c r="W4847" i="1" s="1"/>
  <c r="P4847" i="1"/>
  <c r="V4847" i="1" s="1" a="1"/>
  <c r="V4847" i="1" s="1"/>
  <c r="T4846" i="1"/>
  <c r="Z4846" i="1" s="1" a="1"/>
  <c r="Z4846" i="1" s="1"/>
  <c r="S4846" i="1"/>
  <c r="Y4846" i="1" s="1" a="1"/>
  <c r="Y4846" i="1" s="1"/>
  <c r="R4846" i="1"/>
  <c r="X4846" i="1" s="1" a="1"/>
  <c r="X4846" i="1" s="1"/>
  <c r="Q4846" i="1"/>
  <c r="W4846" i="1" s="1" a="1"/>
  <c r="W4846" i="1" s="1"/>
  <c r="P4846" i="1"/>
  <c r="V4846" i="1" s="1" a="1"/>
  <c r="V4846" i="1" s="1"/>
  <c r="T4845" i="1"/>
  <c r="Z4845" i="1" s="1" a="1"/>
  <c r="Z4845" i="1" s="1"/>
  <c r="S4845" i="1"/>
  <c r="Y4845" i="1" s="1" a="1"/>
  <c r="Y4845" i="1" s="1"/>
  <c r="R4845" i="1"/>
  <c r="X4845" i="1" s="1" a="1"/>
  <c r="X4845" i="1" s="1"/>
  <c r="Q4845" i="1"/>
  <c r="W4845" i="1" s="1" a="1"/>
  <c r="W4845" i="1" s="1"/>
  <c r="P4845" i="1"/>
  <c r="V4845" i="1" s="1" a="1"/>
  <c r="V4845" i="1" s="1"/>
  <c r="T4844" i="1"/>
  <c r="Z4844" i="1" s="1" a="1"/>
  <c r="Z4844" i="1" s="1"/>
  <c r="S4844" i="1"/>
  <c r="Y4844" i="1" s="1" a="1"/>
  <c r="Y4844" i="1" s="1"/>
  <c r="R4844" i="1"/>
  <c r="X4844" i="1" s="1" a="1"/>
  <c r="X4844" i="1" s="1"/>
  <c r="Q4844" i="1"/>
  <c r="W4844" i="1" s="1" a="1"/>
  <c r="W4844" i="1" s="1"/>
  <c r="P4844" i="1"/>
  <c r="V4844" i="1" s="1" a="1"/>
  <c r="V4844" i="1" s="1"/>
  <c r="T4843" i="1"/>
  <c r="Z4843" i="1" s="1" a="1"/>
  <c r="Z4843" i="1" s="1"/>
  <c r="S4843" i="1"/>
  <c r="Y4843" i="1" s="1" a="1"/>
  <c r="Y4843" i="1" s="1"/>
  <c r="R4843" i="1"/>
  <c r="X4843" i="1" s="1" a="1"/>
  <c r="X4843" i="1" s="1"/>
  <c r="Q4843" i="1"/>
  <c r="W4843" i="1" s="1" a="1"/>
  <c r="W4843" i="1" s="1"/>
  <c r="P4843" i="1"/>
  <c r="V4843" i="1" s="1" a="1"/>
  <c r="V4843" i="1" s="1"/>
  <c r="T4842" i="1"/>
  <c r="Z4842" i="1" s="1" a="1"/>
  <c r="Z4842" i="1" s="1"/>
  <c r="S4842" i="1"/>
  <c r="Y4842" i="1" s="1" a="1"/>
  <c r="Y4842" i="1" s="1"/>
  <c r="R4842" i="1"/>
  <c r="X4842" i="1" s="1" a="1"/>
  <c r="X4842" i="1" s="1"/>
  <c r="Q4842" i="1"/>
  <c r="W4842" i="1" s="1" a="1"/>
  <c r="W4842" i="1" s="1"/>
  <c r="P4842" i="1"/>
  <c r="V4842" i="1" s="1" a="1"/>
  <c r="V4842" i="1" s="1"/>
  <c r="T4841" i="1"/>
  <c r="Z4841" i="1" s="1" a="1"/>
  <c r="Z4841" i="1" s="1"/>
  <c r="S4841" i="1"/>
  <c r="Y4841" i="1" s="1" a="1"/>
  <c r="Y4841" i="1" s="1"/>
  <c r="R4841" i="1"/>
  <c r="X4841" i="1" s="1" a="1"/>
  <c r="X4841" i="1" s="1"/>
  <c r="Q4841" i="1"/>
  <c r="W4841" i="1" s="1" a="1"/>
  <c r="W4841" i="1" s="1"/>
  <c r="P4841" i="1"/>
  <c r="V4841" i="1" s="1" a="1"/>
  <c r="V4841" i="1" s="1"/>
  <c r="T4840" i="1"/>
  <c r="Z4840" i="1" s="1" a="1"/>
  <c r="Z4840" i="1" s="1"/>
  <c r="S4840" i="1"/>
  <c r="Y4840" i="1" s="1" a="1"/>
  <c r="Y4840" i="1" s="1"/>
  <c r="R4840" i="1"/>
  <c r="X4840" i="1" s="1" a="1"/>
  <c r="X4840" i="1" s="1"/>
  <c r="Q4840" i="1"/>
  <c r="W4840" i="1" s="1" a="1"/>
  <c r="W4840" i="1" s="1"/>
  <c r="P4840" i="1"/>
  <c r="V4840" i="1" s="1" a="1"/>
  <c r="V4840" i="1" s="1"/>
  <c r="T4839" i="1"/>
  <c r="Z4839" i="1" s="1" a="1"/>
  <c r="Z4839" i="1" s="1"/>
  <c r="S4839" i="1"/>
  <c r="Y4839" i="1" s="1" a="1"/>
  <c r="Y4839" i="1" s="1"/>
  <c r="R4839" i="1"/>
  <c r="X4839" i="1" s="1" a="1"/>
  <c r="X4839" i="1" s="1"/>
  <c r="Q4839" i="1"/>
  <c r="W4839" i="1" s="1" a="1"/>
  <c r="W4839" i="1" s="1"/>
  <c r="P4839" i="1"/>
  <c r="V4839" i="1" s="1" a="1"/>
  <c r="V4839" i="1" s="1"/>
  <c r="T4838" i="1"/>
  <c r="Z4838" i="1" s="1" a="1"/>
  <c r="Z4838" i="1" s="1"/>
  <c r="S4838" i="1"/>
  <c r="Y4838" i="1" s="1" a="1"/>
  <c r="Y4838" i="1" s="1"/>
  <c r="R4838" i="1"/>
  <c r="X4838" i="1" s="1" a="1"/>
  <c r="X4838" i="1" s="1"/>
  <c r="Q4838" i="1"/>
  <c r="W4838" i="1" s="1" a="1"/>
  <c r="W4838" i="1" s="1"/>
  <c r="P4838" i="1"/>
  <c r="V4838" i="1" s="1" a="1"/>
  <c r="V4838" i="1" s="1"/>
  <c r="T4837" i="1"/>
  <c r="Z4837" i="1" s="1" a="1"/>
  <c r="Z4837" i="1" s="1"/>
  <c r="S4837" i="1"/>
  <c r="Y4837" i="1" s="1" a="1"/>
  <c r="Y4837" i="1" s="1"/>
  <c r="R4837" i="1"/>
  <c r="X4837" i="1" s="1" a="1"/>
  <c r="X4837" i="1" s="1"/>
  <c r="Q4837" i="1"/>
  <c r="W4837" i="1" s="1" a="1"/>
  <c r="W4837" i="1" s="1"/>
  <c r="P4837" i="1"/>
  <c r="V4837" i="1" s="1" a="1"/>
  <c r="V4837" i="1" s="1"/>
  <c r="T4836" i="1"/>
  <c r="Z4836" i="1" s="1" a="1"/>
  <c r="Z4836" i="1" s="1"/>
  <c r="S4836" i="1"/>
  <c r="Y4836" i="1" s="1" a="1"/>
  <c r="Y4836" i="1" s="1"/>
  <c r="R4836" i="1"/>
  <c r="X4836" i="1" s="1" a="1"/>
  <c r="X4836" i="1" s="1"/>
  <c r="Q4836" i="1"/>
  <c r="W4836" i="1" s="1" a="1"/>
  <c r="W4836" i="1" s="1"/>
  <c r="P4836" i="1"/>
  <c r="V4836" i="1" s="1" a="1"/>
  <c r="V4836" i="1" s="1"/>
  <c r="T4835" i="1"/>
  <c r="Z4835" i="1" s="1" a="1"/>
  <c r="Z4835" i="1" s="1"/>
  <c r="S4835" i="1"/>
  <c r="Y4835" i="1" s="1" a="1"/>
  <c r="Y4835" i="1" s="1"/>
  <c r="R4835" i="1"/>
  <c r="X4835" i="1" s="1" a="1"/>
  <c r="X4835" i="1" s="1"/>
  <c r="Q4835" i="1"/>
  <c r="W4835" i="1" s="1" a="1"/>
  <c r="W4835" i="1" s="1"/>
  <c r="P4835" i="1"/>
  <c r="V4835" i="1" s="1" a="1"/>
  <c r="V4835" i="1" s="1"/>
  <c r="T4834" i="1"/>
  <c r="Z4834" i="1" s="1" a="1"/>
  <c r="Z4834" i="1" s="1"/>
  <c r="S4834" i="1"/>
  <c r="Y4834" i="1" s="1" a="1"/>
  <c r="Y4834" i="1" s="1"/>
  <c r="R4834" i="1"/>
  <c r="X4834" i="1" s="1" a="1"/>
  <c r="X4834" i="1" s="1"/>
  <c r="Q4834" i="1"/>
  <c r="W4834" i="1" s="1" a="1"/>
  <c r="W4834" i="1" s="1"/>
  <c r="P4834" i="1"/>
  <c r="V4834" i="1" s="1" a="1"/>
  <c r="V4834" i="1" s="1"/>
  <c r="T4833" i="1"/>
  <c r="Z4833" i="1" s="1" a="1"/>
  <c r="Z4833" i="1" s="1"/>
  <c r="S4833" i="1"/>
  <c r="Y4833" i="1" s="1" a="1"/>
  <c r="Y4833" i="1" s="1"/>
  <c r="R4833" i="1"/>
  <c r="X4833" i="1" s="1" a="1"/>
  <c r="X4833" i="1" s="1"/>
  <c r="Q4833" i="1"/>
  <c r="W4833" i="1" s="1" a="1"/>
  <c r="W4833" i="1" s="1"/>
  <c r="P4833" i="1"/>
  <c r="V4833" i="1" s="1" a="1"/>
  <c r="V4833" i="1" s="1"/>
  <c r="T4832" i="1"/>
  <c r="Z4832" i="1" s="1" a="1"/>
  <c r="Z4832" i="1" s="1"/>
  <c r="S4832" i="1"/>
  <c r="Y4832" i="1" s="1" a="1"/>
  <c r="Y4832" i="1" s="1"/>
  <c r="R4832" i="1"/>
  <c r="X4832" i="1" s="1" a="1"/>
  <c r="X4832" i="1" s="1"/>
  <c r="Q4832" i="1"/>
  <c r="W4832" i="1" s="1" a="1"/>
  <c r="W4832" i="1" s="1"/>
  <c r="P4832" i="1"/>
  <c r="V4832" i="1" s="1" a="1"/>
  <c r="V4832" i="1" s="1"/>
  <c r="T4831" i="1"/>
  <c r="Z4831" i="1" s="1" a="1"/>
  <c r="Z4831" i="1" s="1"/>
  <c r="S4831" i="1"/>
  <c r="Y4831" i="1" s="1" a="1"/>
  <c r="Y4831" i="1" s="1"/>
  <c r="R4831" i="1"/>
  <c r="X4831" i="1" s="1" a="1"/>
  <c r="X4831" i="1" s="1"/>
  <c r="Q4831" i="1"/>
  <c r="W4831" i="1" s="1" a="1"/>
  <c r="W4831" i="1" s="1"/>
  <c r="P4831" i="1"/>
  <c r="V4831" i="1" s="1" a="1"/>
  <c r="V4831" i="1" s="1"/>
  <c r="T4830" i="1"/>
  <c r="Z4830" i="1" s="1" a="1"/>
  <c r="Z4830" i="1" s="1"/>
  <c r="S4830" i="1"/>
  <c r="Y4830" i="1" s="1" a="1"/>
  <c r="Y4830" i="1" s="1"/>
  <c r="R4830" i="1"/>
  <c r="X4830" i="1" s="1" a="1"/>
  <c r="X4830" i="1" s="1"/>
  <c r="Q4830" i="1"/>
  <c r="W4830" i="1" s="1" a="1"/>
  <c r="W4830" i="1" s="1"/>
  <c r="P4830" i="1"/>
  <c r="V4830" i="1" s="1" a="1"/>
  <c r="V4830" i="1" s="1"/>
  <c r="T4829" i="1"/>
  <c r="Z4829" i="1" s="1" a="1"/>
  <c r="Z4829" i="1" s="1"/>
  <c r="S4829" i="1"/>
  <c r="Y4829" i="1" s="1" a="1"/>
  <c r="Y4829" i="1" s="1"/>
  <c r="R4829" i="1"/>
  <c r="X4829" i="1" s="1" a="1"/>
  <c r="X4829" i="1" s="1"/>
  <c r="Q4829" i="1"/>
  <c r="W4829" i="1" s="1" a="1"/>
  <c r="W4829" i="1" s="1"/>
  <c r="P4829" i="1"/>
  <c r="V4829" i="1" s="1" a="1"/>
  <c r="V4829" i="1" s="1"/>
  <c r="T4828" i="1"/>
  <c r="Z4828" i="1" s="1" a="1"/>
  <c r="Z4828" i="1" s="1"/>
  <c r="S4828" i="1"/>
  <c r="Y4828" i="1" s="1" a="1"/>
  <c r="Y4828" i="1" s="1"/>
  <c r="R4828" i="1"/>
  <c r="X4828" i="1" s="1" a="1"/>
  <c r="X4828" i="1" s="1"/>
  <c r="Q4828" i="1"/>
  <c r="W4828" i="1" s="1" a="1"/>
  <c r="W4828" i="1" s="1"/>
  <c r="P4828" i="1"/>
  <c r="V4828" i="1" s="1" a="1"/>
  <c r="V4828" i="1" s="1"/>
  <c r="T4827" i="1"/>
  <c r="Z4827" i="1" s="1" a="1"/>
  <c r="Z4827" i="1" s="1"/>
  <c r="S4827" i="1"/>
  <c r="Y4827" i="1" s="1" a="1"/>
  <c r="Y4827" i="1" s="1"/>
  <c r="R4827" i="1"/>
  <c r="X4827" i="1" s="1" a="1"/>
  <c r="X4827" i="1" s="1"/>
  <c r="Q4827" i="1"/>
  <c r="W4827" i="1" s="1" a="1"/>
  <c r="W4827" i="1" s="1"/>
  <c r="P4827" i="1"/>
  <c r="V4827" i="1" s="1" a="1"/>
  <c r="V4827" i="1" s="1"/>
  <c r="T4826" i="1"/>
  <c r="Z4826" i="1" s="1" a="1"/>
  <c r="Z4826" i="1" s="1"/>
  <c r="S4826" i="1"/>
  <c r="Y4826" i="1" s="1" a="1"/>
  <c r="Y4826" i="1" s="1"/>
  <c r="R4826" i="1"/>
  <c r="X4826" i="1" s="1" a="1"/>
  <c r="X4826" i="1" s="1"/>
  <c r="Q4826" i="1"/>
  <c r="W4826" i="1" s="1" a="1"/>
  <c r="W4826" i="1" s="1"/>
  <c r="P4826" i="1"/>
  <c r="V4826" i="1" s="1" a="1"/>
  <c r="V4826" i="1" s="1"/>
  <c r="T4825" i="1"/>
  <c r="Z4825" i="1" s="1" a="1"/>
  <c r="Z4825" i="1" s="1"/>
  <c r="S4825" i="1"/>
  <c r="Y4825" i="1" s="1" a="1"/>
  <c r="Y4825" i="1" s="1"/>
  <c r="R4825" i="1"/>
  <c r="X4825" i="1" s="1" a="1"/>
  <c r="X4825" i="1" s="1"/>
  <c r="Q4825" i="1"/>
  <c r="W4825" i="1" s="1" a="1"/>
  <c r="W4825" i="1" s="1"/>
  <c r="P4825" i="1"/>
  <c r="V4825" i="1" s="1" a="1"/>
  <c r="V4825" i="1" s="1"/>
  <c r="T4824" i="1"/>
  <c r="Z4824" i="1" s="1" a="1"/>
  <c r="Z4824" i="1" s="1"/>
  <c r="S4824" i="1"/>
  <c r="Y4824" i="1" s="1" a="1"/>
  <c r="Y4824" i="1" s="1"/>
  <c r="R4824" i="1"/>
  <c r="X4824" i="1" s="1" a="1"/>
  <c r="X4824" i="1" s="1"/>
  <c r="Q4824" i="1"/>
  <c r="W4824" i="1" s="1" a="1"/>
  <c r="W4824" i="1" s="1"/>
  <c r="P4824" i="1"/>
  <c r="V4824" i="1" s="1" a="1"/>
  <c r="V4824" i="1" s="1"/>
  <c r="T4823" i="1"/>
  <c r="Z4823" i="1" s="1" a="1"/>
  <c r="Z4823" i="1" s="1"/>
  <c r="S4823" i="1"/>
  <c r="Y4823" i="1" s="1" a="1"/>
  <c r="Y4823" i="1" s="1"/>
  <c r="R4823" i="1"/>
  <c r="X4823" i="1" s="1" a="1"/>
  <c r="X4823" i="1" s="1"/>
  <c r="Q4823" i="1"/>
  <c r="W4823" i="1" s="1" a="1"/>
  <c r="W4823" i="1" s="1"/>
  <c r="P4823" i="1"/>
  <c r="V4823" i="1" s="1" a="1"/>
  <c r="V4823" i="1" s="1"/>
  <c r="T4822" i="1"/>
  <c r="Z4822" i="1" s="1" a="1"/>
  <c r="Z4822" i="1" s="1"/>
  <c r="S4822" i="1"/>
  <c r="Y4822" i="1" s="1" a="1"/>
  <c r="Y4822" i="1" s="1"/>
  <c r="R4822" i="1"/>
  <c r="X4822" i="1" s="1" a="1"/>
  <c r="X4822" i="1" s="1"/>
  <c r="Q4822" i="1"/>
  <c r="W4822" i="1" s="1" a="1"/>
  <c r="W4822" i="1" s="1"/>
  <c r="P4822" i="1"/>
  <c r="V4822" i="1" s="1" a="1"/>
  <c r="V4822" i="1" s="1"/>
  <c r="T4821" i="1"/>
  <c r="Z4821" i="1" s="1" a="1"/>
  <c r="Z4821" i="1" s="1"/>
  <c r="S4821" i="1"/>
  <c r="Y4821" i="1" s="1" a="1"/>
  <c r="Y4821" i="1" s="1"/>
  <c r="R4821" i="1"/>
  <c r="X4821" i="1" s="1" a="1"/>
  <c r="X4821" i="1" s="1"/>
  <c r="Q4821" i="1"/>
  <c r="W4821" i="1" s="1" a="1"/>
  <c r="W4821" i="1" s="1"/>
  <c r="P4821" i="1"/>
  <c r="V4821" i="1" s="1" a="1"/>
  <c r="V4821" i="1" s="1"/>
  <c r="T4820" i="1"/>
  <c r="Z4820" i="1" s="1" a="1"/>
  <c r="Z4820" i="1" s="1"/>
  <c r="S4820" i="1"/>
  <c r="Y4820" i="1" s="1" a="1"/>
  <c r="Y4820" i="1" s="1"/>
  <c r="R4820" i="1"/>
  <c r="X4820" i="1" s="1" a="1"/>
  <c r="X4820" i="1" s="1"/>
  <c r="Q4820" i="1"/>
  <c r="W4820" i="1" s="1" a="1"/>
  <c r="W4820" i="1" s="1"/>
  <c r="P4820" i="1"/>
  <c r="V4820" i="1" s="1" a="1"/>
  <c r="V4820" i="1" s="1"/>
  <c r="T4819" i="1"/>
  <c r="Z4819" i="1" s="1" a="1"/>
  <c r="Z4819" i="1" s="1"/>
  <c r="S4819" i="1"/>
  <c r="Y4819" i="1" s="1" a="1"/>
  <c r="Y4819" i="1" s="1"/>
  <c r="R4819" i="1"/>
  <c r="X4819" i="1" s="1" a="1"/>
  <c r="X4819" i="1" s="1"/>
  <c r="Q4819" i="1"/>
  <c r="W4819" i="1" s="1" a="1"/>
  <c r="W4819" i="1" s="1"/>
  <c r="P4819" i="1"/>
  <c r="V4819" i="1" s="1" a="1"/>
  <c r="V4819" i="1" s="1"/>
  <c r="T4818" i="1"/>
  <c r="Z4818" i="1" s="1" a="1"/>
  <c r="Z4818" i="1" s="1"/>
  <c r="S4818" i="1"/>
  <c r="Y4818" i="1" s="1" a="1"/>
  <c r="Y4818" i="1" s="1"/>
  <c r="R4818" i="1"/>
  <c r="X4818" i="1" s="1" a="1"/>
  <c r="X4818" i="1" s="1"/>
  <c r="Q4818" i="1"/>
  <c r="W4818" i="1" s="1" a="1"/>
  <c r="W4818" i="1" s="1"/>
  <c r="P4818" i="1"/>
  <c r="V4818" i="1" s="1" a="1"/>
  <c r="V4818" i="1" s="1"/>
  <c r="T4817" i="1"/>
  <c r="Z4817" i="1" s="1" a="1"/>
  <c r="Z4817" i="1" s="1"/>
  <c r="S4817" i="1"/>
  <c r="Y4817" i="1" s="1" a="1"/>
  <c r="Y4817" i="1" s="1"/>
  <c r="R4817" i="1"/>
  <c r="X4817" i="1" s="1" a="1"/>
  <c r="X4817" i="1" s="1"/>
  <c r="Q4817" i="1"/>
  <c r="W4817" i="1" s="1" a="1"/>
  <c r="W4817" i="1" s="1"/>
  <c r="P4817" i="1"/>
  <c r="V4817" i="1" s="1" a="1"/>
  <c r="V4817" i="1" s="1"/>
  <c r="T4816" i="1"/>
  <c r="Z4816" i="1" s="1" a="1"/>
  <c r="Z4816" i="1" s="1"/>
  <c r="S4816" i="1"/>
  <c r="Y4816" i="1" s="1" a="1"/>
  <c r="Y4816" i="1" s="1"/>
  <c r="R4816" i="1"/>
  <c r="X4816" i="1" s="1" a="1"/>
  <c r="X4816" i="1" s="1"/>
  <c r="Q4816" i="1"/>
  <c r="W4816" i="1" s="1" a="1"/>
  <c r="W4816" i="1" s="1"/>
  <c r="P4816" i="1"/>
  <c r="V4816" i="1" s="1" a="1"/>
  <c r="V4816" i="1" s="1"/>
  <c r="T4815" i="1"/>
  <c r="Z4815" i="1" s="1" a="1"/>
  <c r="Z4815" i="1" s="1"/>
  <c r="S4815" i="1"/>
  <c r="Y4815" i="1" s="1" a="1"/>
  <c r="Y4815" i="1" s="1"/>
  <c r="R4815" i="1"/>
  <c r="X4815" i="1" s="1" a="1"/>
  <c r="X4815" i="1" s="1"/>
  <c r="Q4815" i="1"/>
  <c r="W4815" i="1" s="1" a="1"/>
  <c r="W4815" i="1" s="1"/>
  <c r="P4815" i="1"/>
  <c r="V4815" i="1" s="1" a="1"/>
  <c r="V4815" i="1" s="1"/>
  <c r="T4814" i="1"/>
  <c r="Z4814" i="1" s="1" a="1"/>
  <c r="Z4814" i="1" s="1"/>
  <c r="S4814" i="1"/>
  <c r="Y4814" i="1" s="1" a="1"/>
  <c r="Y4814" i="1" s="1"/>
  <c r="R4814" i="1"/>
  <c r="X4814" i="1" s="1" a="1"/>
  <c r="X4814" i="1" s="1"/>
  <c r="Q4814" i="1"/>
  <c r="W4814" i="1" s="1" a="1"/>
  <c r="W4814" i="1" s="1"/>
  <c r="P4814" i="1"/>
  <c r="V4814" i="1" s="1" a="1"/>
  <c r="V4814" i="1" s="1"/>
  <c r="T4813" i="1"/>
  <c r="Z4813" i="1" s="1" a="1"/>
  <c r="Z4813" i="1" s="1"/>
  <c r="S4813" i="1"/>
  <c r="Y4813" i="1" s="1" a="1"/>
  <c r="Y4813" i="1" s="1"/>
  <c r="R4813" i="1"/>
  <c r="X4813" i="1" s="1" a="1"/>
  <c r="X4813" i="1" s="1"/>
  <c r="Q4813" i="1"/>
  <c r="W4813" i="1" s="1" a="1"/>
  <c r="W4813" i="1" s="1"/>
  <c r="P4813" i="1"/>
  <c r="V4813" i="1" s="1" a="1"/>
  <c r="V4813" i="1" s="1"/>
  <c r="T4812" i="1"/>
  <c r="Z4812" i="1" s="1" a="1"/>
  <c r="Z4812" i="1" s="1"/>
  <c r="S4812" i="1"/>
  <c r="Y4812" i="1" s="1" a="1"/>
  <c r="Y4812" i="1" s="1"/>
  <c r="R4812" i="1"/>
  <c r="X4812" i="1" s="1" a="1"/>
  <c r="X4812" i="1" s="1"/>
  <c r="Q4812" i="1"/>
  <c r="W4812" i="1" s="1" a="1"/>
  <c r="W4812" i="1" s="1"/>
  <c r="P4812" i="1"/>
  <c r="V4812" i="1" s="1" a="1"/>
  <c r="V4812" i="1" s="1"/>
  <c r="T4811" i="1"/>
  <c r="Z4811" i="1" s="1" a="1"/>
  <c r="Z4811" i="1" s="1"/>
  <c r="S4811" i="1"/>
  <c r="Y4811" i="1" s="1" a="1"/>
  <c r="Y4811" i="1" s="1"/>
  <c r="R4811" i="1"/>
  <c r="X4811" i="1" s="1" a="1"/>
  <c r="X4811" i="1" s="1"/>
  <c r="Q4811" i="1"/>
  <c r="W4811" i="1" s="1" a="1"/>
  <c r="W4811" i="1" s="1"/>
  <c r="P4811" i="1"/>
  <c r="V4811" i="1" s="1" a="1"/>
  <c r="V4811" i="1" s="1"/>
  <c r="T4810" i="1"/>
  <c r="Z4810" i="1" s="1" a="1"/>
  <c r="Z4810" i="1" s="1"/>
  <c r="S4810" i="1"/>
  <c r="Y4810" i="1" s="1" a="1"/>
  <c r="Y4810" i="1" s="1"/>
  <c r="R4810" i="1"/>
  <c r="X4810" i="1" s="1" a="1"/>
  <c r="X4810" i="1" s="1"/>
  <c r="Q4810" i="1"/>
  <c r="W4810" i="1" s="1" a="1"/>
  <c r="W4810" i="1" s="1"/>
  <c r="P4810" i="1"/>
  <c r="V4810" i="1" s="1" a="1"/>
  <c r="V4810" i="1" s="1"/>
  <c r="T4809" i="1"/>
  <c r="Z4809" i="1" s="1" a="1"/>
  <c r="Z4809" i="1" s="1"/>
  <c r="S4809" i="1"/>
  <c r="Y4809" i="1" s="1" a="1"/>
  <c r="Y4809" i="1" s="1"/>
  <c r="R4809" i="1"/>
  <c r="X4809" i="1" s="1" a="1"/>
  <c r="X4809" i="1" s="1"/>
  <c r="Q4809" i="1"/>
  <c r="W4809" i="1" s="1" a="1"/>
  <c r="W4809" i="1" s="1"/>
  <c r="P4809" i="1"/>
  <c r="V4809" i="1" s="1" a="1"/>
  <c r="V4809" i="1" s="1"/>
  <c r="T4808" i="1"/>
  <c r="Z4808" i="1" s="1" a="1"/>
  <c r="Z4808" i="1" s="1"/>
  <c r="S4808" i="1"/>
  <c r="Y4808" i="1" s="1" a="1"/>
  <c r="Y4808" i="1" s="1"/>
  <c r="R4808" i="1"/>
  <c r="X4808" i="1" s="1" a="1"/>
  <c r="X4808" i="1" s="1"/>
  <c r="Q4808" i="1"/>
  <c r="W4808" i="1" s="1" a="1"/>
  <c r="W4808" i="1" s="1"/>
  <c r="P4808" i="1"/>
  <c r="V4808" i="1" s="1" a="1"/>
  <c r="V4808" i="1" s="1"/>
  <c r="T4807" i="1"/>
  <c r="Z4807" i="1" s="1" a="1"/>
  <c r="Z4807" i="1" s="1"/>
  <c r="S4807" i="1"/>
  <c r="Y4807" i="1" s="1" a="1"/>
  <c r="Y4807" i="1" s="1"/>
  <c r="R4807" i="1"/>
  <c r="X4807" i="1" s="1" a="1"/>
  <c r="X4807" i="1" s="1"/>
  <c r="Q4807" i="1"/>
  <c r="W4807" i="1" s="1" a="1"/>
  <c r="W4807" i="1" s="1"/>
  <c r="P4807" i="1"/>
  <c r="V4807" i="1" s="1" a="1"/>
  <c r="V4807" i="1" s="1"/>
  <c r="T4806" i="1"/>
  <c r="Z4806" i="1" s="1" a="1"/>
  <c r="Z4806" i="1" s="1"/>
  <c r="S4806" i="1"/>
  <c r="Y4806" i="1" s="1" a="1"/>
  <c r="Y4806" i="1" s="1"/>
  <c r="R4806" i="1"/>
  <c r="X4806" i="1" s="1" a="1"/>
  <c r="X4806" i="1" s="1"/>
  <c r="Q4806" i="1"/>
  <c r="W4806" i="1" s="1" a="1"/>
  <c r="W4806" i="1" s="1"/>
  <c r="P4806" i="1"/>
  <c r="V4806" i="1" s="1" a="1"/>
  <c r="V4806" i="1" s="1"/>
  <c r="T4805" i="1"/>
  <c r="Z4805" i="1" s="1" a="1"/>
  <c r="Z4805" i="1" s="1"/>
  <c r="S4805" i="1"/>
  <c r="Y4805" i="1" s="1" a="1"/>
  <c r="Y4805" i="1" s="1"/>
  <c r="R4805" i="1"/>
  <c r="X4805" i="1" s="1" a="1"/>
  <c r="X4805" i="1" s="1"/>
  <c r="Q4805" i="1"/>
  <c r="W4805" i="1" s="1" a="1"/>
  <c r="W4805" i="1" s="1"/>
  <c r="P4805" i="1"/>
  <c r="V4805" i="1" s="1" a="1"/>
  <c r="V4805" i="1" s="1"/>
  <c r="T4804" i="1"/>
  <c r="Z4804" i="1" s="1" a="1"/>
  <c r="Z4804" i="1" s="1"/>
  <c r="S4804" i="1"/>
  <c r="Y4804" i="1" s="1" a="1"/>
  <c r="Y4804" i="1" s="1"/>
  <c r="R4804" i="1"/>
  <c r="X4804" i="1" s="1" a="1"/>
  <c r="X4804" i="1" s="1"/>
  <c r="Q4804" i="1"/>
  <c r="W4804" i="1" s="1" a="1"/>
  <c r="W4804" i="1" s="1"/>
  <c r="P4804" i="1"/>
  <c r="V4804" i="1" s="1" a="1"/>
  <c r="V4804" i="1" s="1"/>
  <c r="T4803" i="1"/>
  <c r="Z4803" i="1" s="1" a="1"/>
  <c r="Z4803" i="1" s="1"/>
  <c r="S4803" i="1"/>
  <c r="Y4803" i="1" s="1" a="1"/>
  <c r="Y4803" i="1" s="1"/>
  <c r="R4803" i="1"/>
  <c r="X4803" i="1" s="1" a="1"/>
  <c r="X4803" i="1" s="1"/>
  <c r="Q4803" i="1"/>
  <c r="W4803" i="1" s="1" a="1"/>
  <c r="W4803" i="1" s="1"/>
  <c r="P4803" i="1"/>
  <c r="V4803" i="1" s="1" a="1"/>
  <c r="V4803" i="1" s="1"/>
  <c r="T4802" i="1"/>
  <c r="Z4802" i="1" s="1" a="1"/>
  <c r="Z4802" i="1" s="1"/>
  <c r="S4802" i="1"/>
  <c r="Y4802" i="1" s="1" a="1"/>
  <c r="Y4802" i="1" s="1"/>
  <c r="R4802" i="1"/>
  <c r="X4802" i="1" s="1" a="1"/>
  <c r="X4802" i="1" s="1"/>
  <c r="Q4802" i="1"/>
  <c r="W4802" i="1" s="1" a="1"/>
  <c r="W4802" i="1" s="1"/>
  <c r="P4802" i="1"/>
  <c r="V4802" i="1" s="1" a="1"/>
  <c r="V4802" i="1" s="1"/>
  <c r="T4801" i="1"/>
  <c r="Z4801" i="1" s="1" a="1"/>
  <c r="Z4801" i="1" s="1"/>
  <c r="S4801" i="1"/>
  <c r="Y4801" i="1" s="1" a="1"/>
  <c r="Y4801" i="1" s="1"/>
  <c r="R4801" i="1"/>
  <c r="X4801" i="1" s="1" a="1"/>
  <c r="X4801" i="1" s="1"/>
  <c r="Q4801" i="1"/>
  <c r="W4801" i="1" s="1" a="1"/>
  <c r="W4801" i="1" s="1"/>
  <c r="P4801" i="1"/>
  <c r="V4801" i="1" s="1" a="1"/>
  <c r="V4801" i="1" s="1"/>
  <c r="T4800" i="1"/>
  <c r="Z4800" i="1" s="1" a="1"/>
  <c r="Z4800" i="1" s="1"/>
  <c r="S4800" i="1"/>
  <c r="Y4800" i="1" s="1" a="1"/>
  <c r="Y4800" i="1" s="1"/>
  <c r="R4800" i="1"/>
  <c r="X4800" i="1" s="1" a="1"/>
  <c r="X4800" i="1" s="1"/>
  <c r="Q4800" i="1"/>
  <c r="W4800" i="1" s="1" a="1"/>
  <c r="W4800" i="1" s="1"/>
  <c r="P4800" i="1"/>
  <c r="V4800" i="1" s="1" a="1"/>
  <c r="V4800" i="1" s="1"/>
  <c r="T4799" i="1"/>
  <c r="Z4799" i="1" s="1" a="1"/>
  <c r="Z4799" i="1" s="1"/>
  <c r="S4799" i="1"/>
  <c r="Y4799" i="1" s="1" a="1"/>
  <c r="Y4799" i="1" s="1"/>
  <c r="R4799" i="1"/>
  <c r="X4799" i="1" s="1" a="1"/>
  <c r="X4799" i="1" s="1"/>
  <c r="Q4799" i="1"/>
  <c r="W4799" i="1" s="1" a="1"/>
  <c r="W4799" i="1" s="1"/>
  <c r="P4799" i="1"/>
  <c r="V4799" i="1" s="1" a="1"/>
  <c r="V4799" i="1" s="1"/>
  <c r="T4798" i="1"/>
  <c r="Z4798" i="1" s="1" a="1"/>
  <c r="Z4798" i="1" s="1"/>
  <c r="S4798" i="1"/>
  <c r="Y4798" i="1" s="1" a="1"/>
  <c r="Y4798" i="1" s="1"/>
  <c r="R4798" i="1"/>
  <c r="X4798" i="1" s="1" a="1"/>
  <c r="X4798" i="1" s="1"/>
  <c r="Q4798" i="1"/>
  <c r="W4798" i="1" s="1" a="1"/>
  <c r="W4798" i="1" s="1"/>
  <c r="P4798" i="1"/>
  <c r="V4798" i="1" s="1" a="1"/>
  <c r="V4798" i="1" s="1"/>
  <c r="T4797" i="1"/>
  <c r="Z4797" i="1" s="1" a="1"/>
  <c r="Z4797" i="1" s="1"/>
  <c r="S4797" i="1"/>
  <c r="Y4797" i="1" s="1" a="1"/>
  <c r="Y4797" i="1" s="1"/>
  <c r="R4797" i="1"/>
  <c r="X4797" i="1" s="1" a="1"/>
  <c r="X4797" i="1" s="1"/>
  <c r="Q4797" i="1"/>
  <c r="W4797" i="1" s="1" a="1"/>
  <c r="W4797" i="1" s="1"/>
  <c r="P4797" i="1"/>
  <c r="V4797" i="1" s="1" a="1"/>
  <c r="V4797" i="1" s="1"/>
  <c r="T4796" i="1"/>
  <c r="Z4796" i="1" s="1" a="1"/>
  <c r="Z4796" i="1" s="1"/>
  <c r="S4796" i="1"/>
  <c r="Y4796" i="1" s="1" a="1"/>
  <c r="Y4796" i="1" s="1"/>
  <c r="R4796" i="1"/>
  <c r="X4796" i="1" s="1" a="1"/>
  <c r="X4796" i="1" s="1"/>
  <c r="Q4796" i="1"/>
  <c r="W4796" i="1" s="1" a="1"/>
  <c r="W4796" i="1" s="1"/>
  <c r="P4796" i="1"/>
  <c r="V4796" i="1" s="1" a="1"/>
  <c r="V4796" i="1" s="1"/>
  <c r="T4795" i="1"/>
  <c r="Z4795" i="1" s="1" a="1"/>
  <c r="Z4795" i="1" s="1"/>
  <c r="S4795" i="1"/>
  <c r="Y4795" i="1" s="1" a="1"/>
  <c r="Y4795" i="1" s="1"/>
  <c r="R4795" i="1"/>
  <c r="X4795" i="1" s="1" a="1"/>
  <c r="X4795" i="1" s="1"/>
  <c r="Q4795" i="1"/>
  <c r="W4795" i="1" s="1" a="1"/>
  <c r="W4795" i="1" s="1"/>
  <c r="P4795" i="1"/>
  <c r="V4795" i="1" s="1" a="1"/>
  <c r="V4795" i="1" s="1"/>
  <c r="T4794" i="1"/>
  <c r="Z4794" i="1" s="1" a="1"/>
  <c r="Z4794" i="1" s="1"/>
  <c r="S4794" i="1"/>
  <c r="Y4794" i="1" s="1" a="1"/>
  <c r="Y4794" i="1" s="1"/>
  <c r="R4794" i="1"/>
  <c r="X4794" i="1" s="1" a="1"/>
  <c r="X4794" i="1" s="1"/>
  <c r="Q4794" i="1"/>
  <c r="W4794" i="1" s="1" a="1"/>
  <c r="W4794" i="1" s="1"/>
  <c r="P4794" i="1"/>
  <c r="V4794" i="1" s="1" a="1"/>
  <c r="V4794" i="1" s="1"/>
  <c r="T4793" i="1"/>
  <c r="Z4793" i="1" s="1" a="1"/>
  <c r="Z4793" i="1" s="1"/>
  <c r="S4793" i="1"/>
  <c r="Y4793" i="1" s="1" a="1"/>
  <c r="Y4793" i="1" s="1"/>
  <c r="R4793" i="1"/>
  <c r="X4793" i="1" s="1" a="1"/>
  <c r="X4793" i="1" s="1"/>
  <c r="Q4793" i="1"/>
  <c r="W4793" i="1" s="1" a="1"/>
  <c r="W4793" i="1" s="1"/>
  <c r="P4793" i="1"/>
  <c r="V4793" i="1" s="1" a="1"/>
  <c r="V4793" i="1" s="1"/>
  <c r="T4792" i="1"/>
  <c r="Z4792" i="1" s="1" a="1"/>
  <c r="Z4792" i="1" s="1"/>
  <c r="S4792" i="1"/>
  <c r="Y4792" i="1" s="1" a="1"/>
  <c r="Y4792" i="1" s="1"/>
  <c r="R4792" i="1"/>
  <c r="X4792" i="1" s="1" a="1"/>
  <c r="X4792" i="1" s="1"/>
  <c r="Q4792" i="1"/>
  <c r="W4792" i="1" s="1" a="1"/>
  <c r="W4792" i="1" s="1"/>
  <c r="P4792" i="1"/>
  <c r="V4792" i="1" s="1" a="1"/>
  <c r="V4792" i="1" s="1"/>
  <c r="T4791" i="1"/>
  <c r="Z4791" i="1" s="1" a="1"/>
  <c r="Z4791" i="1" s="1"/>
  <c r="S4791" i="1"/>
  <c r="Y4791" i="1" s="1" a="1"/>
  <c r="Y4791" i="1" s="1"/>
  <c r="R4791" i="1"/>
  <c r="X4791" i="1" s="1" a="1"/>
  <c r="X4791" i="1" s="1"/>
  <c r="Q4791" i="1"/>
  <c r="W4791" i="1" s="1" a="1"/>
  <c r="W4791" i="1" s="1"/>
  <c r="P4791" i="1"/>
  <c r="V4791" i="1" s="1" a="1"/>
  <c r="V4791" i="1" s="1"/>
  <c r="T4790" i="1"/>
  <c r="Z4790" i="1" s="1" a="1"/>
  <c r="Z4790" i="1" s="1"/>
  <c r="S4790" i="1"/>
  <c r="Y4790" i="1" s="1" a="1"/>
  <c r="Y4790" i="1" s="1"/>
  <c r="R4790" i="1"/>
  <c r="X4790" i="1" s="1" a="1"/>
  <c r="X4790" i="1" s="1"/>
  <c r="Q4790" i="1"/>
  <c r="W4790" i="1" s="1" a="1"/>
  <c r="W4790" i="1" s="1"/>
  <c r="P4790" i="1"/>
  <c r="V4790" i="1" s="1" a="1"/>
  <c r="V4790" i="1" s="1"/>
  <c r="T4789" i="1"/>
  <c r="Z4789" i="1" s="1" a="1"/>
  <c r="Z4789" i="1" s="1"/>
  <c r="S4789" i="1"/>
  <c r="Y4789" i="1" s="1" a="1"/>
  <c r="Y4789" i="1" s="1"/>
  <c r="R4789" i="1"/>
  <c r="X4789" i="1" s="1" a="1"/>
  <c r="X4789" i="1" s="1"/>
  <c r="Q4789" i="1"/>
  <c r="W4789" i="1" s="1" a="1"/>
  <c r="W4789" i="1" s="1"/>
  <c r="P4789" i="1"/>
  <c r="V4789" i="1" s="1" a="1"/>
  <c r="V4789" i="1" s="1"/>
  <c r="T4788" i="1"/>
  <c r="Z4788" i="1" s="1" a="1"/>
  <c r="Z4788" i="1" s="1"/>
  <c r="S4788" i="1"/>
  <c r="Y4788" i="1" s="1" a="1"/>
  <c r="Y4788" i="1" s="1"/>
  <c r="R4788" i="1"/>
  <c r="X4788" i="1" s="1" a="1"/>
  <c r="X4788" i="1" s="1"/>
  <c r="Q4788" i="1"/>
  <c r="W4788" i="1" s="1" a="1"/>
  <c r="W4788" i="1" s="1"/>
  <c r="P4788" i="1"/>
  <c r="V4788" i="1" s="1" a="1"/>
  <c r="V4788" i="1" s="1"/>
  <c r="T4787" i="1"/>
  <c r="Z4787" i="1" s="1" a="1"/>
  <c r="Z4787" i="1" s="1"/>
  <c r="S4787" i="1"/>
  <c r="Y4787" i="1" s="1" a="1"/>
  <c r="Y4787" i="1" s="1"/>
  <c r="R4787" i="1"/>
  <c r="X4787" i="1" s="1" a="1"/>
  <c r="X4787" i="1" s="1"/>
  <c r="Q4787" i="1"/>
  <c r="W4787" i="1" s="1" a="1"/>
  <c r="W4787" i="1" s="1"/>
  <c r="P4787" i="1"/>
  <c r="V4787" i="1" s="1" a="1"/>
  <c r="V4787" i="1" s="1"/>
  <c r="T4786" i="1"/>
  <c r="Z4786" i="1" s="1" a="1"/>
  <c r="Z4786" i="1" s="1"/>
  <c r="S4786" i="1"/>
  <c r="Y4786" i="1" s="1" a="1"/>
  <c r="Y4786" i="1" s="1"/>
  <c r="R4786" i="1"/>
  <c r="X4786" i="1" s="1" a="1"/>
  <c r="X4786" i="1" s="1"/>
  <c r="Q4786" i="1"/>
  <c r="W4786" i="1" s="1" a="1"/>
  <c r="W4786" i="1" s="1"/>
  <c r="P4786" i="1"/>
  <c r="V4786" i="1" s="1" a="1"/>
  <c r="V4786" i="1" s="1"/>
  <c r="T4785" i="1"/>
  <c r="Z4785" i="1" s="1" a="1"/>
  <c r="Z4785" i="1" s="1"/>
  <c r="S4785" i="1"/>
  <c r="Y4785" i="1" s="1" a="1"/>
  <c r="Y4785" i="1" s="1"/>
  <c r="R4785" i="1"/>
  <c r="X4785" i="1" s="1" a="1"/>
  <c r="X4785" i="1" s="1"/>
  <c r="Q4785" i="1"/>
  <c r="W4785" i="1" s="1" a="1"/>
  <c r="W4785" i="1" s="1"/>
  <c r="P4785" i="1"/>
  <c r="V4785" i="1" s="1" a="1"/>
  <c r="V4785" i="1" s="1"/>
  <c r="T4784" i="1"/>
  <c r="Z4784" i="1" s="1" a="1"/>
  <c r="Z4784" i="1" s="1"/>
  <c r="S4784" i="1"/>
  <c r="Y4784" i="1" s="1" a="1"/>
  <c r="Y4784" i="1" s="1"/>
  <c r="R4784" i="1"/>
  <c r="X4784" i="1" s="1" a="1"/>
  <c r="X4784" i="1" s="1"/>
  <c r="Q4784" i="1"/>
  <c r="W4784" i="1" s="1" a="1"/>
  <c r="W4784" i="1" s="1"/>
  <c r="P4784" i="1"/>
  <c r="V4784" i="1" s="1" a="1"/>
  <c r="V4784" i="1" s="1"/>
  <c r="T4783" i="1"/>
  <c r="Z4783" i="1" s="1" a="1"/>
  <c r="Z4783" i="1" s="1"/>
  <c r="S4783" i="1"/>
  <c r="Y4783" i="1" s="1" a="1"/>
  <c r="Y4783" i="1" s="1"/>
  <c r="R4783" i="1"/>
  <c r="X4783" i="1" s="1" a="1"/>
  <c r="X4783" i="1" s="1"/>
  <c r="Q4783" i="1"/>
  <c r="W4783" i="1" s="1" a="1"/>
  <c r="W4783" i="1" s="1"/>
  <c r="P4783" i="1"/>
  <c r="V4783" i="1" s="1" a="1"/>
  <c r="V4783" i="1" s="1"/>
  <c r="T4782" i="1"/>
  <c r="Z4782" i="1" s="1" a="1"/>
  <c r="Z4782" i="1" s="1"/>
  <c r="S4782" i="1"/>
  <c r="Y4782" i="1" s="1" a="1"/>
  <c r="Y4782" i="1" s="1"/>
  <c r="R4782" i="1"/>
  <c r="X4782" i="1" s="1" a="1"/>
  <c r="X4782" i="1" s="1"/>
  <c r="Q4782" i="1"/>
  <c r="W4782" i="1" s="1" a="1"/>
  <c r="W4782" i="1" s="1"/>
  <c r="P4782" i="1"/>
  <c r="V4782" i="1" s="1" a="1"/>
  <c r="V4782" i="1" s="1"/>
  <c r="T4781" i="1"/>
  <c r="Z4781" i="1" s="1" a="1"/>
  <c r="Z4781" i="1" s="1"/>
  <c r="S4781" i="1"/>
  <c r="Y4781" i="1" s="1" a="1"/>
  <c r="Y4781" i="1" s="1"/>
  <c r="R4781" i="1"/>
  <c r="X4781" i="1" s="1" a="1"/>
  <c r="X4781" i="1" s="1"/>
  <c r="Q4781" i="1"/>
  <c r="W4781" i="1" s="1" a="1"/>
  <c r="W4781" i="1" s="1"/>
  <c r="P4781" i="1"/>
  <c r="V4781" i="1" s="1" a="1"/>
  <c r="V4781" i="1" s="1"/>
  <c r="T4780" i="1"/>
  <c r="Z4780" i="1" s="1" a="1"/>
  <c r="Z4780" i="1" s="1"/>
  <c r="S4780" i="1"/>
  <c r="Y4780" i="1" s="1" a="1"/>
  <c r="Y4780" i="1" s="1"/>
  <c r="R4780" i="1"/>
  <c r="X4780" i="1" s="1" a="1"/>
  <c r="X4780" i="1" s="1"/>
  <c r="Q4780" i="1"/>
  <c r="W4780" i="1" s="1" a="1"/>
  <c r="W4780" i="1" s="1"/>
  <c r="P4780" i="1"/>
  <c r="V4780" i="1" s="1" a="1"/>
  <c r="V4780" i="1" s="1"/>
  <c r="T4779" i="1"/>
  <c r="Z4779" i="1" s="1" a="1"/>
  <c r="Z4779" i="1" s="1"/>
  <c r="S4779" i="1"/>
  <c r="Y4779" i="1" s="1" a="1"/>
  <c r="Y4779" i="1" s="1"/>
  <c r="R4779" i="1"/>
  <c r="X4779" i="1" s="1" a="1"/>
  <c r="X4779" i="1" s="1"/>
  <c r="Q4779" i="1"/>
  <c r="W4779" i="1" s="1" a="1"/>
  <c r="W4779" i="1" s="1"/>
  <c r="P4779" i="1"/>
  <c r="V4779" i="1" s="1" a="1"/>
  <c r="V4779" i="1" s="1"/>
  <c r="T4778" i="1"/>
  <c r="Z4778" i="1" s="1" a="1"/>
  <c r="Z4778" i="1" s="1"/>
  <c r="S4778" i="1"/>
  <c r="Y4778" i="1" s="1" a="1"/>
  <c r="Y4778" i="1" s="1"/>
  <c r="R4778" i="1"/>
  <c r="X4778" i="1" s="1" a="1"/>
  <c r="X4778" i="1" s="1"/>
  <c r="Q4778" i="1"/>
  <c r="W4778" i="1" s="1" a="1"/>
  <c r="W4778" i="1" s="1"/>
  <c r="P4778" i="1"/>
  <c r="V4778" i="1" s="1" a="1"/>
  <c r="V4778" i="1" s="1"/>
  <c r="T4777" i="1"/>
  <c r="Z4777" i="1" s="1" a="1"/>
  <c r="Z4777" i="1" s="1"/>
  <c r="S4777" i="1"/>
  <c r="Y4777" i="1" s="1" a="1"/>
  <c r="Y4777" i="1" s="1"/>
  <c r="R4777" i="1"/>
  <c r="X4777" i="1" s="1" a="1"/>
  <c r="X4777" i="1" s="1"/>
  <c r="Q4777" i="1"/>
  <c r="W4777" i="1" s="1" a="1"/>
  <c r="W4777" i="1" s="1"/>
  <c r="P4777" i="1"/>
  <c r="V4777" i="1" s="1" a="1"/>
  <c r="V4777" i="1" s="1"/>
  <c r="T4776" i="1"/>
  <c r="Z4776" i="1" s="1" a="1"/>
  <c r="Z4776" i="1" s="1"/>
  <c r="S4776" i="1"/>
  <c r="Y4776" i="1" s="1" a="1"/>
  <c r="Y4776" i="1" s="1"/>
  <c r="R4776" i="1"/>
  <c r="X4776" i="1" s="1" a="1"/>
  <c r="X4776" i="1" s="1"/>
  <c r="Q4776" i="1"/>
  <c r="W4776" i="1" s="1" a="1"/>
  <c r="W4776" i="1" s="1"/>
  <c r="P4776" i="1"/>
  <c r="V4776" i="1" s="1" a="1"/>
  <c r="V4776" i="1" s="1"/>
  <c r="T4775" i="1"/>
  <c r="Z4775" i="1" s="1" a="1"/>
  <c r="Z4775" i="1" s="1"/>
  <c r="S4775" i="1"/>
  <c r="Y4775" i="1" s="1" a="1"/>
  <c r="Y4775" i="1" s="1"/>
  <c r="R4775" i="1"/>
  <c r="X4775" i="1" s="1" a="1"/>
  <c r="X4775" i="1" s="1"/>
  <c r="Q4775" i="1"/>
  <c r="W4775" i="1" s="1" a="1"/>
  <c r="W4775" i="1" s="1"/>
  <c r="P4775" i="1"/>
  <c r="V4775" i="1" s="1" a="1"/>
  <c r="V4775" i="1" s="1"/>
  <c r="T4774" i="1"/>
  <c r="Z4774" i="1" s="1" a="1"/>
  <c r="Z4774" i="1" s="1"/>
  <c r="S4774" i="1"/>
  <c r="Y4774" i="1" s="1" a="1"/>
  <c r="Y4774" i="1" s="1"/>
  <c r="R4774" i="1"/>
  <c r="X4774" i="1" s="1" a="1"/>
  <c r="X4774" i="1" s="1"/>
  <c r="Q4774" i="1"/>
  <c r="W4774" i="1" s="1" a="1"/>
  <c r="W4774" i="1" s="1"/>
  <c r="P4774" i="1"/>
  <c r="V4774" i="1" s="1" a="1"/>
  <c r="V4774" i="1" s="1"/>
  <c r="T4773" i="1"/>
  <c r="Z4773" i="1" s="1" a="1"/>
  <c r="Z4773" i="1" s="1"/>
  <c r="S4773" i="1"/>
  <c r="Y4773" i="1" s="1" a="1"/>
  <c r="Y4773" i="1" s="1"/>
  <c r="R4773" i="1"/>
  <c r="X4773" i="1" s="1" a="1"/>
  <c r="X4773" i="1" s="1"/>
  <c r="Q4773" i="1"/>
  <c r="W4773" i="1" s="1" a="1"/>
  <c r="W4773" i="1" s="1"/>
  <c r="P4773" i="1"/>
  <c r="V4773" i="1" s="1" a="1"/>
  <c r="V4773" i="1" s="1"/>
  <c r="T4772" i="1"/>
  <c r="Z4772" i="1" s="1" a="1"/>
  <c r="Z4772" i="1" s="1"/>
  <c r="S4772" i="1"/>
  <c r="Y4772" i="1" s="1" a="1"/>
  <c r="Y4772" i="1" s="1"/>
  <c r="R4772" i="1"/>
  <c r="X4772" i="1" s="1" a="1"/>
  <c r="X4772" i="1" s="1"/>
  <c r="Q4772" i="1"/>
  <c r="W4772" i="1" s="1" a="1"/>
  <c r="W4772" i="1" s="1"/>
  <c r="P4772" i="1"/>
  <c r="V4772" i="1" s="1" a="1"/>
  <c r="V4772" i="1" s="1"/>
  <c r="T4771" i="1"/>
  <c r="Z4771" i="1" s="1" a="1"/>
  <c r="Z4771" i="1" s="1"/>
  <c r="S4771" i="1"/>
  <c r="Y4771" i="1" s="1" a="1"/>
  <c r="Y4771" i="1" s="1"/>
  <c r="R4771" i="1"/>
  <c r="X4771" i="1" s="1" a="1"/>
  <c r="X4771" i="1" s="1"/>
  <c r="Q4771" i="1"/>
  <c r="W4771" i="1" s="1" a="1"/>
  <c r="W4771" i="1" s="1"/>
  <c r="P4771" i="1"/>
  <c r="V4771" i="1" s="1" a="1"/>
  <c r="V4771" i="1" s="1"/>
  <c r="T4770" i="1"/>
  <c r="Z4770" i="1" s="1" a="1"/>
  <c r="Z4770" i="1" s="1"/>
  <c r="S4770" i="1"/>
  <c r="Y4770" i="1" s="1" a="1"/>
  <c r="Y4770" i="1" s="1"/>
  <c r="R4770" i="1"/>
  <c r="X4770" i="1" s="1" a="1"/>
  <c r="X4770" i="1" s="1"/>
  <c r="Q4770" i="1"/>
  <c r="W4770" i="1" s="1" a="1"/>
  <c r="W4770" i="1" s="1"/>
  <c r="P4770" i="1"/>
  <c r="V4770" i="1" s="1" a="1"/>
  <c r="V4770" i="1" s="1"/>
  <c r="T4769" i="1"/>
  <c r="Z4769" i="1" s="1" a="1"/>
  <c r="Z4769" i="1" s="1"/>
  <c r="S4769" i="1"/>
  <c r="Y4769" i="1" s="1" a="1"/>
  <c r="Y4769" i="1" s="1"/>
  <c r="R4769" i="1"/>
  <c r="X4769" i="1" s="1" a="1"/>
  <c r="X4769" i="1" s="1"/>
  <c r="Q4769" i="1"/>
  <c r="W4769" i="1" s="1" a="1"/>
  <c r="W4769" i="1" s="1"/>
  <c r="P4769" i="1"/>
  <c r="V4769" i="1" s="1" a="1"/>
  <c r="V4769" i="1" s="1"/>
  <c r="T4768" i="1"/>
  <c r="Z4768" i="1" s="1" a="1"/>
  <c r="Z4768" i="1" s="1"/>
  <c r="S4768" i="1"/>
  <c r="Y4768" i="1" s="1" a="1"/>
  <c r="Y4768" i="1" s="1"/>
  <c r="R4768" i="1"/>
  <c r="X4768" i="1" s="1" a="1"/>
  <c r="X4768" i="1" s="1"/>
  <c r="Q4768" i="1"/>
  <c r="W4768" i="1" s="1" a="1"/>
  <c r="W4768" i="1" s="1"/>
  <c r="P4768" i="1"/>
  <c r="V4768" i="1" s="1" a="1"/>
  <c r="V4768" i="1" s="1"/>
  <c r="T4767" i="1"/>
  <c r="Z4767" i="1" s="1" a="1"/>
  <c r="Z4767" i="1" s="1"/>
  <c r="S4767" i="1"/>
  <c r="Y4767" i="1" s="1" a="1"/>
  <c r="Y4767" i="1" s="1"/>
  <c r="R4767" i="1"/>
  <c r="X4767" i="1" s="1" a="1"/>
  <c r="X4767" i="1" s="1"/>
  <c r="Q4767" i="1"/>
  <c r="W4767" i="1" s="1" a="1"/>
  <c r="W4767" i="1" s="1"/>
  <c r="P4767" i="1"/>
  <c r="V4767" i="1" s="1" a="1"/>
  <c r="V4767" i="1" s="1"/>
  <c r="T4766" i="1"/>
  <c r="Z4766" i="1" s="1" a="1"/>
  <c r="Z4766" i="1" s="1"/>
  <c r="S4766" i="1"/>
  <c r="Y4766" i="1" s="1" a="1"/>
  <c r="Y4766" i="1" s="1"/>
  <c r="R4766" i="1"/>
  <c r="X4766" i="1" s="1" a="1"/>
  <c r="X4766" i="1" s="1"/>
  <c r="Q4766" i="1"/>
  <c r="W4766" i="1" s="1" a="1"/>
  <c r="W4766" i="1" s="1"/>
  <c r="P4766" i="1"/>
  <c r="V4766" i="1" s="1" a="1"/>
  <c r="V4766" i="1" s="1"/>
  <c r="T4765" i="1"/>
  <c r="Z4765" i="1" s="1" a="1"/>
  <c r="Z4765" i="1" s="1"/>
  <c r="S4765" i="1"/>
  <c r="Y4765" i="1" s="1" a="1"/>
  <c r="Y4765" i="1" s="1"/>
  <c r="R4765" i="1"/>
  <c r="X4765" i="1" s="1" a="1"/>
  <c r="X4765" i="1" s="1"/>
  <c r="Q4765" i="1"/>
  <c r="W4765" i="1" s="1" a="1"/>
  <c r="W4765" i="1" s="1"/>
  <c r="P4765" i="1"/>
  <c r="V4765" i="1" s="1" a="1"/>
  <c r="V4765" i="1" s="1"/>
  <c r="T4764" i="1"/>
  <c r="Z4764" i="1" s="1" a="1"/>
  <c r="Z4764" i="1" s="1"/>
  <c r="S4764" i="1"/>
  <c r="Y4764" i="1" s="1" a="1"/>
  <c r="Y4764" i="1" s="1"/>
  <c r="R4764" i="1"/>
  <c r="X4764" i="1" s="1" a="1"/>
  <c r="X4764" i="1" s="1"/>
  <c r="Q4764" i="1"/>
  <c r="W4764" i="1" s="1" a="1"/>
  <c r="W4764" i="1" s="1"/>
  <c r="P4764" i="1"/>
  <c r="V4764" i="1" s="1" a="1"/>
  <c r="V4764" i="1" s="1"/>
  <c r="T4763" i="1"/>
  <c r="Z4763" i="1" s="1" a="1"/>
  <c r="Z4763" i="1" s="1"/>
  <c r="S4763" i="1"/>
  <c r="Y4763" i="1" s="1" a="1"/>
  <c r="Y4763" i="1" s="1"/>
  <c r="R4763" i="1"/>
  <c r="X4763" i="1" s="1" a="1"/>
  <c r="X4763" i="1" s="1"/>
  <c r="Q4763" i="1"/>
  <c r="W4763" i="1" s="1" a="1"/>
  <c r="W4763" i="1" s="1"/>
  <c r="P4763" i="1"/>
  <c r="V4763" i="1" s="1" a="1"/>
  <c r="V4763" i="1" s="1"/>
  <c r="T4762" i="1"/>
  <c r="Z4762" i="1" s="1" a="1"/>
  <c r="Z4762" i="1" s="1"/>
  <c r="S4762" i="1"/>
  <c r="Y4762" i="1" s="1" a="1"/>
  <c r="Y4762" i="1" s="1"/>
  <c r="R4762" i="1"/>
  <c r="X4762" i="1" s="1" a="1"/>
  <c r="X4762" i="1" s="1"/>
  <c r="Q4762" i="1"/>
  <c r="W4762" i="1" s="1" a="1"/>
  <c r="W4762" i="1" s="1"/>
  <c r="P4762" i="1"/>
  <c r="V4762" i="1" s="1" a="1"/>
  <c r="V4762" i="1" s="1"/>
  <c r="T4761" i="1"/>
  <c r="Z4761" i="1" s="1" a="1"/>
  <c r="Z4761" i="1" s="1"/>
  <c r="S4761" i="1"/>
  <c r="Y4761" i="1" s="1" a="1"/>
  <c r="Y4761" i="1" s="1"/>
  <c r="R4761" i="1"/>
  <c r="X4761" i="1" s="1" a="1"/>
  <c r="X4761" i="1" s="1"/>
  <c r="Q4761" i="1"/>
  <c r="W4761" i="1" s="1" a="1"/>
  <c r="W4761" i="1" s="1"/>
  <c r="P4761" i="1"/>
  <c r="V4761" i="1" s="1" a="1"/>
  <c r="V4761" i="1" s="1"/>
  <c r="T4760" i="1"/>
  <c r="Z4760" i="1" s="1" a="1"/>
  <c r="Z4760" i="1" s="1"/>
  <c r="S4760" i="1"/>
  <c r="Y4760" i="1" s="1" a="1"/>
  <c r="Y4760" i="1" s="1"/>
  <c r="R4760" i="1"/>
  <c r="X4760" i="1" s="1" a="1"/>
  <c r="X4760" i="1" s="1"/>
  <c r="Q4760" i="1"/>
  <c r="W4760" i="1" s="1" a="1"/>
  <c r="W4760" i="1" s="1"/>
  <c r="P4760" i="1"/>
  <c r="V4760" i="1" s="1" a="1"/>
  <c r="V4760" i="1" s="1"/>
  <c r="T4759" i="1"/>
  <c r="Z4759" i="1" s="1" a="1"/>
  <c r="Z4759" i="1" s="1"/>
  <c r="S4759" i="1"/>
  <c r="Y4759" i="1" s="1" a="1"/>
  <c r="Y4759" i="1" s="1"/>
  <c r="R4759" i="1"/>
  <c r="X4759" i="1" s="1" a="1"/>
  <c r="X4759" i="1" s="1"/>
  <c r="Q4759" i="1"/>
  <c r="W4759" i="1" s="1" a="1"/>
  <c r="W4759" i="1" s="1"/>
  <c r="P4759" i="1"/>
  <c r="V4759" i="1" s="1" a="1"/>
  <c r="V4759" i="1" s="1"/>
  <c r="T4758" i="1"/>
  <c r="Z4758" i="1" s="1" a="1"/>
  <c r="Z4758" i="1" s="1"/>
  <c r="S4758" i="1"/>
  <c r="Y4758" i="1" s="1" a="1"/>
  <c r="Y4758" i="1" s="1"/>
  <c r="R4758" i="1"/>
  <c r="X4758" i="1" s="1" a="1"/>
  <c r="X4758" i="1" s="1"/>
  <c r="Q4758" i="1"/>
  <c r="W4758" i="1" s="1" a="1"/>
  <c r="W4758" i="1" s="1"/>
  <c r="P4758" i="1"/>
  <c r="V4758" i="1" s="1" a="1"/>
  <c r="V4758" i="1" s="1"/>
  <c r="T4757" i="1"/>
  <c r="Z4757" i="1" s="1" a="1"/>
  <c r="Z4757" i="1" s="1"/>
  <c r="S4757" i="1"/>
  <c r="Y4757" i="1" s="1" a="1"/>
  <c r="Y4757" i="1" s="1"/>
  <c r="R4757" i="1"/>
  <c r="X4757" i="1" s="1" a="1"/>
  <c r="X4757" i="1" s="1"/>
  <c r="Q4757" i="1"/>
  <c r="W4757" i="1" s="1" a="1"/>
  <c r="W4757" i="1" s="1"/>
  <c r="P4757" i="1"/>
  <c r="V4757" i="1" s="1" a="1"/>
  <c r="V4757" i="1" s="1"/>
  <c r="T4756" i="1"/>
  <c r="Z4756" i="1" s="1" a="1"/>
  <c r="Z4756" i="1" s="1"/>
  <c r="S4756" i="1"/>
  <c r="Y4756" i="1" s="1" a="1"/>
  <c r="Y4756" i="1" s="1"/>
  <c r="R4756" i="1"/>
  <c r="X4756" i="1" s="1" a="1"/>
  <c r="X4756" i="1" s="1"/>
  <c r="Q4756" i="1"/>
  <c r="W4756" i="1" s="1" a="1"/>
  <c r="W4756" i="1" s="1"/>
  <c r="P4756" i="1"/>
  <c r="V4756" i="1" s="1" a="1"/>
  <c r="V4756" i="1" s="1"/>
  <c r="T4755" i="1"/>
  <c r="Z4755" i="1" s="1" a="1"/>
  <c r="Z4755" i="1" s="1"/>
  <c r="S4755" i="1"/>
  <c r="Y4755" i="1" s="1" a="1"/>
  <c r="Y4755" i="1" s="1"/>
  <c r="R4755" i="1"/>
  <c r="X4755" i="1" s="1" a="1"/>
  <c r="X4755" i="1" s="1"/>
  <c r="Q4755" i="1"/>
  <c r="W4755" i="1" s="1" a="1"/>
  <c r="W4755" i="1" s="1"/>
  <c r="P4755" i="1"/>
  <c r="V4755" i="1" s="1" a="1"/>
  <c r="V4755" i="1" s="1"/>
  <c r="T4754" i="1"/>
  <c r="Z4754" i="1" s="1" a="1"/>
  <c r="Z4754" i="1" s="1"/>
  <c r="S4754" i="1"/>
  <c r="Y4754" i="1" s="1" a="1"/>
  <c r="Y4754" i="1" s="1"/>
  <c r="R4754" i="1"/>
  <c r="X4754" i="1" s="1" a="1"/>
  <c r="X4754" i="1" s="1"/>
  <c r="Q4754" i="1"/>
  <c r="W4754" i="1" s="1" a="1"/>
  <c r="W4754" i="1" s="1"/>
  <c r="P4754" i="1"/>
  <c r="V4754" i="1" s="1" a="1"/>
  <c r="V4754" i="1" s="1"/>
  <c r="T4753" i="1"/>
  <c r="Z4753" i="1" s="1" a="1"/>
  <c r="Z4753" i="1" s="1"/>
  <c r="S4753" i="1"/>
  <c r="Y4753" i="1" s="1" a="1"/>
  <c r="Y4753" i="1" s="1"/>
  <c r="R4753" i="1"/>
  <c r="X4753" i="1" s="1" a="1"/>
  <c r="X4753" i="1" s="1"/>
  <c r="Q4753" i="1"/>
  <c r="W4753" i="1" s="1" a="1"/>
  <c r="W4753" i="1" s="1"/>
  <c r="P4753" i="1"/>
  <c r="V4753" i="1" s="1" a="1"/>
  <c r="V4753" i="1" s="1"/>
  <c r="T4752" i="1"/>
  <c r="Z4752" i="1" s="1" a="1"/>
  <c r="Z4752" i="1" s="1"/>
  <c r="S4752" i="1"/>
  <c r="Y4752" i="1" s="1" a="1"/>
  <c r="Y4752" i="1" s="1"/>
  <c r="R4752" i="1"/>
  <c r="X4752" i="1" s="1" a="1"/>
  <c r="X4752" i="1" s="1"/>
  <c r="Q4752" i="1"/>
  <c r="W4752" i="1" s="1" a="1"/>
  <c r="W4752" i="1" s="1"/>
  <c r="P4752" i="1"/>
  <c r="V4752" i="1" s="1" a="1"/>
  <c r="V4752" i="1" s="1"/>
  <c r="T4751" i="1"/>
  <c r="Z4751" i="1" s="1" a="1"/>
  <c r="Z4751" i="1" s="1"/>
  <c r="S4751" i="1"/>
  <c r="Y4751" i="1" s="1" a="1"/>
  <c r="Y4751" i="1" s="1"/>
  <c r="R4751" i="1"/>
  <c r="X4751" i="1" s="1" a="1"/>
  <c r="X4751" i="1" s="1"/>
  <c r="Q4751" i="1"/>
  <c r="W4751" i="1" s="1" a="1"/>
  <c r="W4751" i="1" s="1"/>
  <c r="P4751" i="1"/>
  <c r="V4751" i="1" s="1" a="1"/>
  <c r="V4751" i="1" s="1"/>
  <c r="T4750" i="1"/>
  <c r="Z4750" i="1" s="1" a="1"/>
  <c r="Z4750" i="1" s="1"/>
  <c r="S4750" i="1"/>
  <c r="Y4750" i="1" s="1" a="1"/>
  <c r="Y4750" i="1" s="1"/>
  <c r="R4750" i="1"/>
  <c r="X4750" i="1" s="1" a="1"/>
  <c r="X4750" i="1" s="1"/>
  <c r="Q4750" i="1"/>
  <c r="W4750" i="1" s="1" a="1"/>
  <c r="W4750" i="1" s="1"/>
  <c r="P4750" i="1"/>
  <c r="V4750" i="1" s="1" a="1"/>
  <c r="V4750" i="1" s="1"/>
  <c r="T4749" i="1"/>
  <c r="Z4749" i="1" s="1" a="1"/>
  <c r="Z4749" i="1" s="1"/>
  <c r="S4749" i="1"/>
  <c r="Y4749" i="1" s="1" a="1"/>
  <c r="Y4749" i="1" s="1"/>
  <c r="R4749" i="1"/>
  <c r="X4749" i="1" s="1" a="1"/>
  <c r="X4749" i="1" s="1"/>
  <c r="Q4749" i="1"/>
  <c r="W4749" i="1" s="1" a="1"/>
  <c r="W4749" i="1" s="1"/>
  <c r="P4749" i="1"/>
  <c r="V4749" i="1" s="1" a="1"/>
  <c r="V4749" i="1" s="1"/>
  <c r="T4748" i="1"/>
  <c r="Z4748" i="1" s="1" a="1"/>
  <c r="Z4748" i="1" s="1"/>
  <c r="S4748" i="1"/>
  <c r="Y4748" i="1" s="1" a="1"/>
  <c r="Y4748" i="1" s="1"/>
  <c r="R4748" i="1"/>
  <c r="X4748" i="1" s="1" a="1"/>
  <c r="X4748" i="1" s="1"/>
  <c r="Q4748" i="1"/>
  <c r="W4748" i="1" s="1" a="1"/>
  <c r="W4748" i="1" s="1"/>
  <c r="P4748" i="1"/>
  <c r="V4748" i="1" s="1" a="1"/>
  <c r="V4748" i="1" s="1"/>
  <c r="T4747" i="1"/>
  <c r="Z4747" i="1" s="1" a="1"/>
  <c r="Z4747" i="1" s="1"/>
  <c r="S4747" i="1"/>
  <c r="Y4747" i="1" s="1" a="1"/>
  <c r="Y4747" i="1" s="1"/>
  <c r="R4747" i="1"/>
  <c r="X4747" i="1" s="1" a="1"/>
  <c r="X4747" i="1" s="1"/>
  <c r="Q4747" i="1"/>
  <c r="W4747" i="1" s="1" a="1"/>
  <c r="W4747" i="1" s="1"/>
  <c r="P4747" i="1"/>
  <c r="V4747" i="1" s="1" a="1"/>
  <c r="V4747" i="1" s="1"/>
  <c r="T4746" i="1"/>
  <c r="Z4746" i="1" s="1" a="1"/>
  <c r="Z4746" i="1" s="1"/>
  <c r="S4746" i="1"/>
  <c r="Y4746" i="1" s="1" a="1"/>
  <c r="Y4746" i="1" s="1"/>
  <c r="R4746" i="1"/>
  <c r="X4746" i="1" s="1" a="1"/>
  <c r="X4746" i="1" s="1"/>
  <c r="Q4746" i="1"/>
  <c r="W4746" i="1" s="1" a="1"/>
  <c r="W4746" i="1" s="1"/>
  <c r="P4746" i="1"/>
  <c r="V4746" i="1" s="1" a="1"/>
  <c r="V4746" i="1" s="1"/>
  <c r="T4745" i="1"/>
  <c r="Z4745" i="1" s="1" a="1"/>
  <c r="Z4745" i="1" s="1"/>
  <c r="S4745" i="1"/>
  <c r="Y4745" i="1" s="1" a="1"/>
  <c r="Y4745" i="1" s="1"/>
  <c r="R4745" i="1"/>
  <c r="X4745" i="1" s="1" a="1"/>
  <c r="X4745" i="1" s="1"/>
  <c r="Q4745" i="1"/>
  <c r="W4745" i="1" s="1" a="1"/>
  <c r="W4745" i="1" s="1"/>
  <c r="P4745" i="1"/>
  <c r="V4745" i="1" s="1" a="1"/>
  <c r="V4745" i="1" s="1"/>
  <c r="T4744" i="1"/>
  <c r="Z4744" i="1" s="1" a="1"/>
  <c r="Z4744" i="1" s="1"/>
  <c r="S4744" i="1"/>
  <c r="Y4744" i="1" s="1" a="1"/>
  <c r="Y4744" i="1" s="1"/>
  <c r="R4744" i="1"/>
  <c r="X4744" i="1" s="1" a="1"/>
  <c r="X4744" i="1" s="1"/>
  <c r="Q4744" i="1"/>
  <c r="W4744" i="1" s="1" a="1"/>
  <c r="W4744" i="1" s="1"/>
  <c r="P4744" i="1"/>
  <c r="V4744" i="1" s="1" a="1"/>
  <c r="V4744" i="1" s="1"/>
  <c r="T4743" i="1"/>
  <c r="Z4743" i="1" s="1" a="1"/>
  <c r="Z4743" i="1" s="1"/>
  <c r="S4743" i="1"/>
  <c r="Y4743" i="1" s="1" a="1"/>
  <c r="Y4743" i="1" s="1"/>
  <c r="R4743" i="1"/>
  <c r="X4743" i="1" s="1" a="1"/>
  <c r="X4743" i="1" s="1"/>
  <c r="Q4743" i="1"/>
  <c r="W4743" i="1" s="1" a="1"/>
  <c r="W4743" i="1" s="1"/>
  <c r="P4743" i="1"/>
  <c r="V4743" i="1" s="1" a="1"/>
  <c r="V4743" i="1" s="1"/>
  <c r="T4742" i="1"/>
  <c r="Z4742" i="1" s="1" a="1"/>
  <c r="Z4742" i="1" s="1"/>
  <c r="S4742" i="1"/>
  <c r="Y4742" i="1" s="1" a="1"/>
  <c r="Y4742" i="1" s="1"/>
  <c r="R4742" i="1"/>
  <c r="X4742" i="1" s="1" a="1"/>
  <c r="X4742" i="1" s="1"/>
  <c r="Q4742" i="1"/>
  <c r="W4742" i="1" s="1" a="1"/>
  <c r="W4742" i="1" s="1"/>
  <c r="P4742" i="1"/>
  <c r="V4742" i="1" s="1" a="1"/>
  <c r="V4742" i="1" s="1"/>
  <c r="T4741" i="1"/>
  <c r="Z4741" i="1" s="1" a="1"/>
  <c r="Z4741" i="1" s="1"/>
  <c r="S4741" i="1"/>
  <c r="Y4741" i="1" s="1" a="1"/>
  <c r="Y4741" i="1" s="1"/>
  <c r="R4741" i="1"/>
  <c r="X4741" i="1" s="1" a="1"/>
  <c r="X4741" i="1" s="1"/>
  <c r="Q4741" i="1"/>
  <c r="W4741" i="1" s="1" a="1"/>
  <c r="W4741" i="1" s="1"/>
  <c r="P4741" i="1"/>
  <c r="V4741" i="1" s="1" a="1"/>
  <c r="V4741" i="1" s="1"/>
  <c r="T4740" i="1"/>
  <c r="Z4740" i="1" s="1" a="1"/>
  <c r="Z4740" i="1" s="1"/>
  <c r="S4740" i="1"/>
  <c r="Y4740" i="1" s="1" a="1"/>
  <c r="Y4740" i="1" s="1"/>
  <c r="R4740" i="1"/>
  <c r="X4740" i="1" s="1" a="1"/>
  <c r="X4740" i="1" s="1"/>
  <c r="Q4740" i="1"/>
  <c r="W4740" i="1" s="1" a="1"/>
  <c r="W4740" i="1" s="1"/>
  <c r="P4740" i="1"/>
  <c r="V4740" i="1" s="1" a="1"/>
  <c r="V4740" i="1" s="1"/>
  <c r="T4739" i="1"/>
  <c r="Z4739" i="1" s="1" a="1"/>
  <c r="Z4739" i="1" s="1"/>
  <c r="S4739" i="1"/>
  <c r="Y4739" i="1" s="1" a="1"/>
  <c r="Y4739" i="1" s="1"/>
  <c r="R4739" i="1"/>
  <c r="X4739" i="1" s="1" a="1"/>
  <c r="X4739" i="1" s="1"/>
  <c r="Q4739" i="1"/>
  <c r="W4739" i="1" s="1" a="1"/>
  <c r="W4739" i="1" s="1"/>
  <c r="P4739" i="1"/>
  <c r="V4739" i="1" s="1" a="1"/>
  <c r="V4739" i="1" s="1"/>
  <c r="T4738" i="1"/>
  <c r="Z4738" i="1" s="1" a="1"/>
  <c r="Z4738" i="1" s="1"/>
  <c r="S4738" i="1"/>
  <c r="Y4738" i="1" s="1" a="1"/>
  <c r="Y4738" i="1" s="1"/>
  <c r="R4738" i="1"/>
  <c r="X4738" i="1" s="1" a="1"/>
  <c r="X4738" i="1" s="1"/>
  <c r="Q4738" i="1"/>
  <c r="W4738" i="1" s="1" a="1"/>
  <c r="W4738" i="1" s="1"/>
  <c r="P4738" i="1"/>
  <c r="V4738" i="1" s="1" a="1"/>
  <c r="V4738" i="1" s="1"/>
  <c r="T4737" i="1"/>
  <c r="Z4737" i="1" s="1" a="1"/>
  <c r="Z4737" i="1" s="1"/>
  <c r="S4737" i="1"/>
  <c r="Y4737" i="1" s="1" a="1"/>
  <c r="Y4737" i="1" s="1"/>
  <c r="R4737" i="1"/>
  <c r="X4737" i="1" s="1" a="1"/>
  <c r="X4737" i="1" s="1"/>
  <c r="Q4737" i="1"/>
  <c r="W4737" i="1" s="1" a="1"/>
  <c r="W4737" i="1" s="1"/>
  <c r="P4737" i="1"/>
  <c r="V4737" i="1" s="1" a="1"/>
  <c r="V4737" i="1" s="1"/>
  <c r="T4736" i="1"/>
  <c r="Z4736" i="1" s="1" a="1"/>
  <c r="Z4736" i="1" s="1"/>
  <c r="S4736" i="1"/>
  <c r="Y4736" i="1" s="1" a="1"/>
  <c r="Y4736" i="1" s="1"/>
  <c r="R4736" i="1"/>
  <c r="X4736" i="1" s="1" a="1"/>
  <c r="X4736" i="1" s="1"/>
  <c r="Q4736" i="1"/>
  <c r="W4736" i="1" s="1" a="1"/>
  <c r="W4736" i="1" s="1"/>
  <c r="P4736" i="1"/>
  <c r="V4736" i="1" s="1" a="1"/>
  <c r="V4736" i="1" s="1"/>
  <c r="T4735" i="1"/>
  <c r="Z4735" i="1" s="1" a="1"/>
  <c r="Z4735" i="1" s="1"/>
  <c r="S4735" i="1"/>
  <c r="Y4735" i="1" s="1" a="1"/>
  <c r="Y4735" i="1" s="1"/>
  <c r="R4735" i="1"/>
  <c r="X4735" i="1" s="1" a="1"/>
  <c r="X4735" i="1" s="1"/>
  <c r="Q4735" i="1"/>
  <c r="W4735" i="1" s="1" a="1"/>
  <c r="W4735" i="1" s="1"/>
  <c r="P4735" i="1"/>
  <c r="V4735" i="1" s="1" a="1"/>
  <c r="V4735" i="1" s="1"/>
  <c r="T4734" i="1"/>
  <c r="Z4734" i="1" s="1" a="1"/>
  <c r="Z4734" i="1" s="1"/>
  <c r="S4734" i="1"/>
  <c r="Y4734" i="1" s="1" a="1"/>
  <c r="Y4734" i="1" s="1"/>
  <c r="R4734" i="1"/>
  <c r="X4734" i="1" s="1" a="1"/>
  <c r="X4734" i="1" s="1"/>
  <c r="Q4734" i="1"/>
  <c r="W4734" i="1" s="1" a="1"/>
  <c r="W4734" i="1" s="1"/>
  <c r="P4734" i="1"/>
  <c r="V4734" i="1" s="1" a="1"/>
  <c r="V4734" i="1" s="1"/>
  <c r="T4733" i="1"/>
  <c r="Z4733" i="1" s="1" a="1"/>
  <c r="Z4733" i="1" s="1"/>
  <c r="S4733" i="1"/>
  <c r="Y4733" i="1" s="1" a="1"/>
  <c r="Y4733" i="1" s="1"/>
  <c r="R4733" i="1"/>
  <c r="X4733" i="1" s="1" a="1"/>
  <c r="X4733" i="1" s="1"/>
  <c r="Q4733" i="1"/>
  <c r="W4733" i="1" s="1" a="1"/>
  <c r="W4733" i="1" s="1"/>
  <c r="P4733" i="1"/>
  <c r="V4733" i="1" s="1" a="1"/>
  <c r="V4733" i="1" s="1"/>
  <c r="T4732" i="1"/>
  <c r="Z4732" i="1" s="1" a="1"/>
  <c r="Z4732" i="1" s="1"/>
  <c r="S4732" i="1"/>
  <c r="Y4732" i="1" s="1" a="1"/>
  <c r="Y4732" i="1" s="1"/>
  <c r="R4732" i="1"/>
  <c r="X4732" i="1" s="1" a="1"/>
  <c r="X4732" i="1" s="1"/>
  <c r="Q4732" i="1"/>
  <c r="W4732" i="1" s="1" a="1"/>
  <c r="W4732" i="1" s="1"/>
  <c r="P4732" i="1"/>
  <c r="V4732" i="1" s="1" a="1"/>
  <c r="V4732" i="1" s="1"/>
  <c r="T4731" i="1"/>
  <c r="Z4731" i="1" s="1" a="1"/>
  <c r="Z4731" i="1" s="1"/>
  <c r="S4731" i="1"/>
  <c r="Y4731" i="1" s="1" a="1"/>
  <c r="Y4731" i="1" s="1"/>
  <c r="R4731" i="1"/>
  <c r="X4731" i="1" s="1" a="1"/>
  <c r="X4731" i="1" s="1"/>
  <c r="Q4731" i="1"/>
  <c r="W4731" i="1" s="1" a="1"/>
  <c r="W4731" i="1" s="1"/>
  <c r="P4731" i="1"/>
  <c r="V4731" i="1" s="1" a="1"/>
  <c r="V4731" i="1" s="1"/>
  <c r="T4730" i="1"/>
  <c r="Z4730" i="1" s="1" a="1"/>
  <c r="Z4730" i="1" s="1"/>
  <c r="S4730" i="1"/>
  <c r="Y4730" i="1" s="1" a="1"/>
  <c r="Y4730" i="1" s="1"/>
  <c r="R4730" i="1"/>
  <c r="X4730" i="1" s="1" a="1"/>
  <c r="X4730" i="1" s="1"/>
  <c r="Q4730" i="1"/>
  <c r="W4730" i="1" s="1" a="1"/>
  <c r="W4730" i="1" s="1"/>
  <c r="P4730" i="1"/>
  <c r="V4730" i="1" s="1" a="1"/>
  <c r="V4730" i="1" s="1"/>
  <c r="T4729" i="1"/>
  <c r="Z4729" i="1" s="1" a="1"/>
  <c r="Z4729" i="1" s="1"/>
  <c r="S4729" i="1"/>
  <c r="Y4729" i="1" s="1" a="1"/>
  <c r="Y4729" i="1" s="1"/>
  <c r="R4729" i="1"/>
  <c r="X4729" i="1" s="1" a="1"/>
  <c r="X4729" i="1" s="1"/>
  <c r="Q4729" i="1"/>
  <c r="W4729" i="1" s="1" a="1"/>
  <c r="W4729" i="1" s="1"/>
  <c r="P4729" i="1"/>
  <c r="V4729" i="1" s="1" a="1"/>
  <c r="V4729" i="1" s="1"/>
  <c r="T4728" i="1"/>
  <c r="Z4728" i="1" s="1" a="1"/>
  <c r="Z4728" i="1" s="1"/>
  <c r="S4728" i="1"/>
  <c r="Y4728" i="1" s="1" a="1"/>
  <c r="Y4728" i="1" s="1"/>
  <c r="R4728" i="1"/>
  <c r="X4728" i="1" s="1" a="1"/>
  <c r="X4728" i="1" s="1"/>
  <c r="Q4728" i="1"/>
  <c r="W4728" i="1" s="1" a="1"/>
  <c r="W4728" i="1" s="1"/>
  <c r="P4728" i="1"/>
  <c r="V4728" i="1" s="1" a="1"/>
  <c r="V4728" i="1" s="1"/>
  <c r="T4727" i="1"/>
  <c r="Z4727" i="1" s="1" a="1"/>
  <c r="Z4727" i="1" s="1"/>
  <c r="S4727" i="1"/>
  <c r="Y4727" i="1" s="1" a="1"/>
  <c r="Y4727" i="1" s="1"/>
  <c r="R4727" i="1"/>
  <c r="X4727" i="1" s="1" a="1"/>
  <c r="X4727" i="1" s="1"/>
  <c r="Q4727" i="1"/>
  <c r="W4727" i="1" s="1" a="1"/>
  <c r="W4727" i="1" s="1"/>
  <c r="P4727" i="1"/>
  <c r="V4727" i="1" s="1" a="1"/>
  <c r="V4727" i="1" s="1"/>
  <c r="T4726" i="1"/>
  <c r="Z4726" i="1" s="1" a="1"/>
  <c r="Z4726" i="1" s="1"/>
  <c r="S4726" i="1"/>
  <c r="Y4726" i="1" s="1" a="1"/>
  <c r="Y4726" i="1" s="1"/>
  <c r="R4726" i="1"/>
  <c r="X4726" i="1" s="1" a="1"/>
  <c r="X4726" i="1" s="1"/>
  <c r="Q4726" i="1"/>
  <c r="W4726" i="1" s="1" a="1"/>
  <c r="W4726" i="1" s="1"/>
  <c r="P4726" i="1"/>
  <c r="V4726" i="1" s="1" a="1"/>
  <c r="V4726" i="1" s="1"/>
  <c r="T4725" i="1"/>
  <c r="Z4725" i="1" s="1" a="1"/>
  <c r="Z4725" i="1" s="1"/>
  <c r="S4725" i="1"/>
  <c r="Y4725" i="1" s="1" a="1"/>
  <c r="Y4725" i="1" s="1"/>
  <c r="R4725" i="1"/>
  <c r="X4725" i="1" s="1" a="1"/>
  <c r="X4725" i="1" s="1"/>
  <c r="Q4725" i="1"/>
  <c r="W4725" i="1" s="1" a="1"/>
  <c r="W4725" i="1" s="1"/>
  <c r="P4725" i="1"/>
  <c r="V4725" i="1" s="1" a="1"/>
  <c r="V4725" i="1" s="1"/>
  <c r="T4724" i="1"/>
  <c r="Z4724" i="1" s="1" a="1"/>
  <c r="Z4724" i="1" s="1"/>
  <c r="S4724" i="1"/>
  <c r="Y4724" i="1" s="1" a="1"/>
  <c r="Y4724" i="1" s="1"/>
  <c r="R4724" i="1"/>
  <c r="X4724" i="1" s="1" a="1"/>
  <c r="X4724" i="1" s="1"/>
  <c r="Q4724" i="1"/>
  <c r="W4724" i="1" s="1" a="1"/>
  <c r="W4724" i="1" s="1"/>
  <c r="P4724" i="1"/>
  <c r="V4724" i="1" s="1" a="1"/>
  <c r="V4724" i="1" s="1"/>
  <c r="T4723" i="1"/>
  <c r="Z4723" i="1" s="1" a="1"/>
  <c r="Z4723" i="1" s="1"/>
  <c r="S4723" i="1"/>
  <c r="Y4723" i="1" s="1" a="1"/>
  <c r="Y4723" i="1" s="1"/>
  <c r="R4723" i="1"/>
  <c r="X4723" i="1" s="1" a="1"/>
  <c r="X4723" i="1" s="1"/>
  <c r="Q4723" i="1"/>
  <c r="W4723" i="1" s="1" a="1"/>
  <c r="W4723" i="1" s="1"/>
  <c r="P4723" i="1"/>
  <c r="V4723" i="1" s="1" a="1"/>
  <c r="V4723" i="1" s="1"/>
  <c r="T4722" i="1"/>
  <c r="Z4722" i="1" s="1" a="1"/>
  <c r="Z4722" i="1" s="1"/>
  <c r="S4722" i="1"/>
  <c r="Y4722" i="1" s="1" a="1"/>
  <c r="Y4722" i="1" s="1"/>
  <c r="R4722" i="1"/>
  <c r="X4722" i="1" s="1" a="1"/>
  <c r="X4722" i="1" s="1"/>
  <c r="Q4722" i="1"/>
  <c r="W4722" i="1" s="1" a="1"/>
  <c r="W4722" i="1" s="1"/>
  <c r="P4722" i="1"/>
  <c r="V4722" i="1" s="1" a="1"/>
  <c r="V4722" i="1" s="1"/>
  <c r="T4721" i="1"/>
  <c r="Z4721" i="1" s="1" a="1"/>
  <c r="Z4721" i="1" s="1"/>
  <c r="S4721" i="1"/>
  <c r="Y4721" i="1" s="1" a="1"/>
  <c r="Y4721" i="1" s="1"/>
  <c r="R4721" i="1"/>
  <c r="X4721" i="1" s="1" a="1"/>
  <c r="X4721" i="1" s="1"/>
  <c r="Q4721" i="1"/>
  <c r="W4721" i="1" s="1" a="1"/>
  <c r="W4721" i="1" s="1"/>
  <c r="P4721" i="1"/>
  <c r="V4721" i="1" s="1" a="1"/>
  <c r="V4721" i="1" s="1"/>
  <c r="T4720" i="1"/>
  <c r="Z4720" i="1" s="1" a="1"/>
  <c r="Z4720" i="1" s="1"/>
  <c r="S4720" i="1"/>
  <c r="Y4720" i="1" s="1" a="1"/>
  <c r="Y4720" i="1" s="1"/>
  <c r="R4720" i="1"/>
  <c r="X4720" i="1" s="1" a="1"/>
  <c r="X4720" i="1" s="1"/>
  <c r="Q4720" i="1"/>
  <c r="W4720" i="1" s="1" a="1"/>
  <c r="W4720" i="1" s="1"/>
  <c r="P4720" i="1"/>
  <c r="V4720" i="1" s="1" a="1"/>
  <c r="V4720" i="1" s="1"/>
  <c r="T4719" i="1"/>
  <c r="Z4719" i="1" s="1" a="1"/>
  <c r="Z4719" i="1" s="1"/>
  <c r="S4719" i="1"/>
  <c r="Y4719" i="1" s="1" a="1"/>
  <c r="Y4719" i="1" s="1"/>
  <c r="R4719" i="1"/>
  <c r="X4719" i="1" s="1" a="1"/>
  <c r="X4719" i="1" s="1"/>
  <c r="Q4719" i="1"/>
  <c r="W4719" i="1" s="1" a="1"/>
  <c r="W4719" i="1" s="1"/>
  <c r="P4719" i="1"/>
  <c r="V4719" i="1" s="1" a="1"/>
  <c r="V4719" i="1" s="1"/>
  <c r="T4718" i="1"/>
  <c r="Z4718" i="1" s="1" a="1"/>
  <c r="Z4718" i="1" s="1"/>
  <c r="S4718" i="1"/>
  <c r="Y4718" i="1" s="1" a="1"/>
  <c r="Y4718" i="1" s="1"/>
  <c r="R4718" i="1"/>
  <c r="X4718" i="1" s="1" a="1"/>
  <c r="X4718" i="1" s="1"/>
  <c r="Q4718" i="1"/>
  <c r="W4718" i="1" s="1" a="1"/>
  <c r="W4718" i="1" s="1"/>
  <c r="P4718" i="1"/>
  <c r="V4718" i="1" s="1" a="1"/>
  <c r="V4718" i="1" s="1"/>
  <c r="T4717" i="1"/>
  <c r="Z4717" i="1" s="1" a="1"/>
  <c r="Z4717" i="1" s="1"/>
  <c r="S4717" i="1"/>
  <c r="Y4717" i="1" s="1" a="1"/>
  <c r="Y4717" i="1" s="1"/>
  <c r="R4717" i="1"/>
  <c r="X4717" i="1" s="1" a="1"/>
  <c r="X4717" i="1" s="1"/>
  <c r="Q4717" i="1"/>
  <c r="W4717" i="1" s="1" a="1"/>
  <c r="W4717" i="1" s="1"/>
  <c r="P4717" i="1"/>
  <c r="V4717" i="1" s="1" a="1"/>
  <c r="V4717" i="1" s="1"/>
  <c r="T4716" i="1"/>
  <c r="Z4716" i="1" s="1" a="1"/>
  <c r="Z4716" i="1" s="1"/>
  <c r="S4716" i="1"/>
  <c r="Y4716" i="1" s="1" a="1"/>
  <c r="Y4716" i="1" s="1"/>
  <c r="R4716" i="1"/>
  <c r="X4716" i="1" s="1" a="1"/>
  <c r="X4716" i="1" s="1"/>
  <c r="Q4716" i="1"/>
  <c r="W4716" i="1" s="1" a="1"/>
  <c r="W4716" i="1" s="1"/>
  <c r="P4716" i="1"/>
  <c r="V4716" i="1" s="1" a="1"/>
  <c r="V4716" i="1" s="1"/>
  <c r="T4715" i="1"/>
  <c r="Z4715" i="1" s="1" a="1"/>
  <c r="Z4715" i="1" s="1"/>
  <c r="S4715" i="1"/>
  <c r="Y4715" i="1" s="1" a="1"/>
  <c r="Y4715" i="1" s="1"/>
  <c r="R4715" i="1"/>
  <c r="X4715" i="1" s="1" a="1"/>
  <c r="X4715" i="1" s="1"/>
  <c r="Q4715" i="1"/>
  <c r="W4715" i="1" s="1" a="1"/>
  <c r="W4715" i="1" s="1"/>
  <c r="P4715" i="1"/>
  <c r="V4715" i="1" s="1" a="1"/>
  <c r="V4715" i="1" s="1"/>
  <c r="T4714" i="1"/>
  <c r="Z4714" i="1" s="1" a="1"/>
  <c r="Z4714" i="1" s="1"/>
  <c r="S4714" i="1"/>
  <c r="Y4714" i="1" s="1" a="1"/>
  <c r="Y4714" i="1" s="1"/>
  <c r="R4714" i="1"/>
  <c r="X4714" i="1" s="1" a="1"/>
  <c r="X4714" i="1" s="1"/>
  <c r="Q4714" i="1"/>
  <c r="W4714" i="1" s="1" a="1"/>
  <c r="W4714" i="1" s="1"/>
  <c r="P4714" i="1"/>
  <c r="V4714" i="1" s="1" a="1"/>
  <c r="V4714" i="1" s="1"/>
  <c r="T4713" i="1"/>
  <c r="Z4713" i="1" s="1" a="1"/>
  <c r="Z4713" i="1" s="1"/>
  <c r="S4713" i="1"/>
  <c r="Y4713" i="1" s="1" a="1"/>
  <c r="Y4713" i="1" s="1"/>
  <c r="R4713" i="1"/>
  <c r="X4713" i="1" s="1" a="1"/>
  <c r="X4713" i="1" s="1"/>
  <c r="Q4713" i="1"/>
  <c r="W4713" i="1" s="1" a="1"/>
  <c r="W4713" i="1" s="1"/>
  <c r="P4713" i="1"/>
  <c r="V4713" i="1" s="1" a="1"/>
  <c r="V4713" i="1" s="1"/>
  <c r="T4712" i="1"/>
  <c r="Z4712" i="1" s="1" a="1"/>
  <c r="Z4712" i="1" s="1"/>
  <c r="S4712" i="1"/>
  <c r="Y4712" i="1" s="1" a="1"/>
  <c r="Y4712" i="1" s="1"/>
  <c r="R4712" i="1"/>
  <c r="X4712" i="1" s="1" a="1"/>
  <c r="X4712" i="1" s="1"/>
  <c r="Q4712" i="1"/>
  <c r="W4712" i="1" s="1" a="1"/>
  <c r="W4712" i="1" s="1"/>
  <c r="P4712" i="1"/>
  <c r="V4712" i="1" s="1" a="1"/>
  <c r="V4712" i="1" s="1"/>
  <c r="T4711" i="1"/>
  <c r="Z4711" i="1" s="1" a="1"/>
  <c r="Z4711" i="1" s="1"/>
  <c r="S4711" i="1"/>
  <c r="Y4711" i="1" s="1" a="1"/>
  <c r="Y4711" i="1" s="1"/>
  <c r="R4711" i="1"/>
  <c r="X4711" i="1" s="1" a="1"/>
  <c r="X4711" i="1" s="1"/>
  <c r="Q4711" i="1"/>
  <c r="W4711" i="1" s="1" a="1"/>
  <c r="W4711" i="1" s="1"/>
  <c r="P4711" i="1"/>
  <c r="V4711" i="1" s="1" a="1"/>
  <c r="V4711" i="1" s="1"/>
  <c r="T4710" i="1"/>
  <c r="Z4710" i="1" s="1" a="1"/>
  <c r="Z4710" i="1" s="1"/>
  <c r="S4710" i="1"/>
  <c r="Y4710" i="1" s="1" a="1"/>
  <c r="Y4710" i="1" s="1"/>
  <c r="R4710" i="1"/>
  <c r="X4710" i="1" s="1" a="1"/>
  <c r="X4710" i="1" s="1"/>
  <c r="Q4710" i="1"/>
  <c r="W4710" i="1" s="1" a="1"/>
  <c r="W4710" i="1" s="1"/>
  <c r="P4710" i="1"/>
  <c r="V4710" i="1" s="1" a="1"/>
  <c r="V4710" i="1" s="1"/>
  <c r="T4709" i="1"/>
  <c r="Z4709" i="1" s="1" a="1"/>
  <c r="Z4709" i="1" s="1"/>
  <c r="S4709" i="1"/>
  <c r="Y4709" i="1" s="1" a="1"/>
  <c r="Y4709" i="1" s="1"/>
  <c r="R4709" i="1"/>
  <c r="X4709" i="1" s="1" a="1"/>
  <c r="X4709" i="1" s="1"/>
  <c r="Q4709" i="1"/>
  <c r="W4709" i="1" s="1" a="1"/>
  <c r="W4709" i="1" s="1"/>
  <c r="P4709" i="1"/>
  <c r="V4709" i="1" s="1" a="1"/>
  <c r="V4709" i="1" s="1"/>
  <c r="T4708" i="1"/>
  <c r="Z4708" i="1" s="1" a="1"/>
  <c r="Z4708" i="1" s="1"/>
  <c r="S4708" i="1"/>
  <c r="Y4708" i="1" s="1" a="1"/>
  <c r="Y4708" i="1" s="1"/>
  <c r="R4708" i="1"/>
  <c r="X4708" i="1" s="1" a="1"/>
  <c r="X4708" i="1" s="1"/>
  <c r="Q4708" i="1"/>
  <c r="W4708" i="1" s="1" a="1"/>
  <c r="W4708" i="1" s="1"/>
  <c r="P4708" i="1"/>
  <c r="V4708" i="1" s="1" a="1"/>
  <c r="V4708" i="1" s="1"/>
  <c r="T4707" i="1"/>
  <c r="Z4707" i="1" s="1" a="1"/>
  <c r="Z4707" i="1" s="1"/>
  <c r="S4707" i="1"/>
  <c r="Y4707" i="1" s="1" a="1"/>
  <c r="Y4707" i="1" s="1"/>
  <c r="R4707" i="1"/>
  <c r="X4707" i="1" s="1" a="1"/>
  <c r="X4707" i="1" s="1"/>
  <c r="Q4707" i="1"/>
  <c r="W4707" i="1" s="1" a="1"/>
  <c r="W4707" i="1" s="1"/>
  <c r="P4707" i="1"/>
  <c r="V4707" i="1" s="1" a="1"/>
  <c r="V4707" i="1" s="1"/>
  <c r="T4706" i="1"/>
  <c r="Z4706" i="1" s="1" a="1"/>
  <c r="Z4706" i="1" s="1"/>
  <c r="S4706" i="1"/>
  <c r="Y4706" i="1" s="1" a="1"/>
  <c r="Y4706" i="1" s="1"/>
  <c r="R4706" i="1"/>
  <c r="X4706" i="1" s="1" a="1"/>
  <c r="X4706" i="1" s="1"/>
  <c r="Q4706" i="1"/>
  <c r="W4706" i="1" s="1" a="1"/>
  <c r="W4706" i="1" s="1"/>
  <c r="P4706" i="1"/>
  <c r="V4706" i="1" s="1" a="1"/>
  <c r="V4706" i="1" s="1"/>
  <c r="T4705" i="1"/>
  <c r="Z4705" i="1" s="1" a="1"/>
  <c r="Z4705" i="1" s="1"/>
  <c r="S4705" i="1"/>
  <c r="Y4705" i="1" s="1" a="1"/>
  <c r="Y4705" i="1" s="1"/>
  <c r="R4705" i="1"/>
  <c r="X4705" i="1" s="1" a="1"/>
  <c r="X4705" i="1" s="1"/>
  <c r="Q4705" i="1"/>
  <c r="W4705" i="1" s="1" a="1"/>
  <c r="W4705" i="1" s="1"/>
  <c r="P4705" i="1"/>
  <c r="V4705" i="1" s="1" a="1"/>
  <c r="V4705" i="1" s="1"/>
  <c r="T4704" i="1"/>
  <c r="Z4704" i="1" s="1" a="1"/>
  <c r="Z4704" i="1" s="1"/>
  <c r="S4704" i="1"/>
  <c r="Y4704" i="1" s="1" a="1"/>
  <c r="Y4704" i="1" s="1"/>
  <c r="R4704" i="1"/>
  <c r="X4704" i="1" s="1" a="1"/>
  <c r="X4704" i="1" s="1"/>
  <c r="Q4704" i="1"/>
  <c r="W4704" i="1" s="1" a="1"/>
  <c r="W4704" i="1" s="1"/>
  <c r="P4704" i="1"/>
  <c r="V4704" i="1" s="1" a="1"/>
  <c r="V4704" i="1" s="1"/>
  <c r="T4703" i="1"/>
  <c r="Z4703" i="1" s="1" a="1"/>
  <c r="Z4703" i="1" s="1"/>
  <c r="S4703" i="1"/>
  <c r="Y4703" i="1" s="1" a="1"/>
  <c r="Y4703" i="1" s="1"/>
  <c r="R4703" i="1"/>
  <c r="X4703" i="1" s="1" a="1"/>
  <c r="X4703" i="1" s="1"/>
  <c r="Q4703" i="1"/>
  <c r="W4703" i="1" s="1" a="1"/>
  <c r="W4703" i="1" s="1"/>
  <c r="P4703" i="1"/>
  <c r="V4703" i="1" s="1" a="1"/>
  <c r="V4703" i="1" s="1"/>
  <c r="T4702" i="1"/>
  <c r="Z4702" i="1" s="1" a="1"/>
  <c r="Z4702" i="1" s="1"/>
  <c r="S4702" i="1"/>
  <c r="Y4702" i="1" s="1" a="1"/>
  <c r="Y4702" i="1" s="1"/>
  <c r="R4702" i="1"/>
  <c r="X4702" i="1" s="1" a="1"/>
  <c r="X4702" i="1" s="1"/>
  <c r="Q4702" i="1"/>
  <c r="W4702" i="1" s="1" a="1"/>
  <c r="W4702" i="1" s="1"/>
  <c r="P4702" i="1"/>
  <c r="V4702" i="1" s="1" a="1"/>
  <c r="V4702" i="1" s="1"/>
  <c r="T4701" i="1"/>
  <c r="Z4701" i="1" s="1" a="1"/>
  <c r="Z4701" i="1" s="1"/>
  <c r="S4701" i="1"/>
  <c r="Y4701" i="1" s="1" a="1"/>
  <c r="Y4701" i="1" s="1"/>
  <c r="R4701" i="1"/>
  <c r="X4701" i="1" s="1" a="1"/>
  <c r="X4701" i="1" s="1"/>
  <c r="Q4701" i="1"/>
  <c r="W4701" i="1" s="1" a="1"/>
  <c r="W4701" i="1" s="1"/>
  <c r="P4701" i="1"/>
  <c r="V4701" i="1" s="1" a="1"/>
  <c r="V4701" i="1" s="1"/>
  <c r="T4700" i="1"/>
  <c r="Z4700" i="1" s="1" a="1"/>
  <c r="Z4700" i="1" s="1"/>
  <c r="S4700" i="1"/>
  <c r="Y4700" i="1" s="1" a="1"/>
  <c r="Y4700" i="1" s="1"/>
  <c r="R4700" i="1"/>
  <c r="X4700" i="1" s="1" a="1"/>
  <c r="X4700" i="1" s="1"/>
  <c r="Q4700" i="1"/>
  <c r="W4700" i="1" s="1" a="1"/>
  <c r="W4700" i="1" s="1"/>
  <c r="P4700" i="1"/>
  <c r="V4700" i="1" s="1" a="1"/>
  <c r="V4700" i="1" s="1"/>
  <c r="T4699" i="1"/>
  <c r="Z4699" i="1" s="1" a="1"/>
  <c r="Z4699" i="1" s="1"/>
  <c r="S4699" i="1"/>
  <c r="Y4699" i="1" s="1" a="1"/>
  <c r="Y4699" i="1" s="1"/>
  <c r="R4699" i="1"/>
  <c r="X4699" i="1" s="1" a="1"/>
  <c r="X4699" i="1" s="1"/>
  <c r="Q4699" i="1"/>
  <c r="W4699" i="1" s="1" a="1"/>
  <c r="W4699" i="1" s="1"/>
  <c r="P4699" i="1"/>
  <c r="V4699" i="1" s="1" a="1"/>
  <c r="V4699" i="1" s="1"/>
  <c r="T4698" i="1"/>
  <c r="Z4698" i="1" s="1" a="1"/>
  <c r="Z4698" i="1" s="1"/>
  <c r="S4698" i="1"/>
  <c r="Y4698" i="1" s="1" a="1"/>
  <c r="Y4698" i="1" s="1"/>
  <c r="R4698" i="1"/>
  <c r="X4698" i="1" s="1" a="1"/>
  <c r="X4698" i="1" s="1"/>
  <c r="Q4698" i="1"/>
  <c r="W4698" i="1" s="1" a="1"/>
  <c r="W4698" i="1" s="1"/>
  <c r="P4698" i="1"/>
  <c r="V4698" i="1" s="1" a="1"/>
  <c r="V4698" i="1" s="1"/>
  <c r="T4697" i="1"/>
  <c r="Z4697" i="1" s="1" a="1"/>
  <c r="Z4697" i="1" s="1"/>
  <c r="S4697" i="1"/>
  <c r="Y4697" i="1" s="1" a="1"/>
  <c r="Y4697" i="1" s="1"/>
  <c r="R4697" i="1"/>
  <c r="X4697" i="1" s="1" a="1"/>
  <c r="X4697" i="1" s="1"/>
  <c r="Q4697" i="1"/>
  <c r="W4697" i="1" s="1" a="1"/>
  <c r="W4697" i="1" s="1"/>
  <c r="P4697" i="1"/>
  <c r="V4697" i="1" s="1" a="1"/>
  <c r="V4697" i="1" s="1"/>
  <c r="T4696" i="1"/>
  <c r="Z4696" i="1" s="1" a="1"/>
  <c r="Z4696" i="1" s="1"/>
  <c r="S4696" i="1"/>
  <c r="Y4696" i="1" s="1" a="1"/>
  <c r="Y4696" i="1" s="1"/>
  <c r="R4696" i="1"/>
  <c r="X4696" i="1" s="1" a="1"/>
  <c r="X4696" i="1" s="1"/>
  <c r="Q4696" i="1"/>
  <c r="W4696" i="1" s="1" a="1"/>
  <c r="W4696" i="1" s="1"/>
  <c r="P4696" i="1"/>
  <c r="V4696" i="1" s="1" a="1"/>
  <c r="V4696" i="1" s="1"/>
  <c r="T4695" i="1"/>
  <c r="Z4695" i="1" s="1" a="1"/>
  <c r="Z4695" i="1" s="1"/>
  <c r="S4695" i="1"/>
  <c r="Y4695" i="1" s="1" a="1"/>
  <c r="Y4695" i="1" s="1"/>
  <c r="R4695" i="1"/>
  <c r="X4695" i="1" s="1" a="1"/>
  <c r="X4695" i="1" s="1"/>
  <c r="Q4695" i="1"/>
  <c r="W4695" i="1" s="1" a="1"/>
  <c r="W4695" i="1" s="1"/>
  <c r="P4695" i="1"/>
  <c r="V4695" i="1" s="1" a="1"/>
  <c r="V4695" i="1" s="1"/>
  <c r="T4694" i="1"/>
  <c r="Z4694" i="1" s="1" a="1"/>
  <c r="Z4694" i="1" s="1"/>
  <c r="S4694" i="1"/>
  <c r="Y4694" i="1" s="1" a="1"/>
  <c r="Y4694" i="1" s="1"/>
  <c r="R4694" i="1"/>
  <c r="X4694" i="1" s="1" a="1"/>
  <c r="X4694" i="1" s="1"/>
  <c r="Q4694" i="1"/>
  <c r="W4694" i="1" s="1" a="1"/>
  <c r="W4694" i="1" s="1"/>
  <c r="P4694" i="1"/>
  <c r="V4694" i="1" s="1" a="1"/>
  <c r="V4694" i="1" s="1"/>
  <c r="T4693" i="1"/>
  <c r="Z4693" i="1" s="1" a="1"/>
  <c r="Z4693" i="1" s="1"/>
  <c r="S4693" i="1"/>
  <c r="Y4693" i="1" s="1" a="1"/>
  <c r="Y4693" i="1" s="1"/>
  <c r="R4693" i="1"/>
  <c r="X4693" i="1" s="1" a="1"/>
  <c r="X4693" i="1" s="1"/>
  <c r="Q4693" i="1"/>
  <c r="W4693" i="1" s="1" a="1"/>
  <c r="W4693" i="1" s="1"/>
  <c r="P4693" i="1"/>
  <c r="V4693" i="1" s="1" a="1"/>
  <c r="V4693" i="1" s="1"/>
  <c r="T4692" i="1"/>
  <c r="Z4692" i="1" s="1" a="1"/>
  <c r="Z4692" i="1" s="1"/>
  <c r="S4692" i="1"/>
  <c r="Y4692" i="1" s="1" a="1"/>
  <c r="Y4692" i="1" s="1"/>
  <c r="R4692" i="1"/>
  <c r="X4692" i="1" s="1" a="1"/>
  <c r="X4692" i="1" s="1"/>
  <c r="Q4692" i="1"/>
  <c r="W4692" i="1" s="1" a="1"/>
  <c r="W4692" i="1" s="1"/>
  <c r="P4692" i="1"/>
  <c r="V4692" i="1" s="1" a="1"/>
  <c r="V4692" i="1" s="1"/>
  <c r="T4691" i="1"/>
  <c r="Z4691" i="1" s="1" a="1"/>
  <c r="Z4691" i="1" s="1"/>
  <c r="S4691" i="1"/>
  <c r="Y4691" i="1" s="1" a="1"/>
  <c r="Y4691" i="1" s="1"/>
  <c r="R4691" i="1"/>
  <c r="X4691" i="1" s="1" a="1"/>
  <c r="X4691" i="1" s="1"/>
  <c r="Q4691" i="1"/>
  <c r="W4691" i="1" s="1" a="1"/>
  <c r="W4691" i="1" s="1"/>
  <c r="P4691" i="1"/>
  <c r="V4691" i="1" s="1" a="1"/>
  <c r="V4691" i="1" s="1"/>
  <c r="T4690" i="1"/>
  <c r="Z4690" i="1" s="1" a="1"/>
  <c r="Z4690" i="1" s="1"/>
  <c r="S4690" i="1"/>
  <c r="Y4690" i="1" s="1" a="1"/>
  <c r="Y4690" i="1" s="1"/>
  <c r="R4690" i="1"/>
  <c r="X4690" i="1" s="1" a="1"/>
  <c r="X4690" i="1" s="1"/>
  <c r="Q4690" i="1"/>
  <c r="W4690" i="1" s="1" a="1"/>
  <c r="W4690" i="1" s="1"/>
  <c r="P4690" i="1"/>
  <c r="V4690" i="1" s="1" a="1"/>
  <c r="V4690" i="1" s="1"/>
  <c r="T4689" i="1"/>
  <c r="Z4689" i="1" s="1" a="1"/>
  <c r="Z4689" i="1" s="1"/>
  <c r="S4689" i="1"/>
  <c r="Y4689" i="1" s="1" a="1"/>
  <c r="Y4689" i="1" s="1"/>
  <c r="R4689" i="1"/>
  <c r="X4689" i="1" s="1" a="1"/>
  <c r="X4689" i="1" s="1"/>
  <c r="Q4689" i="1"/>
  <c r="W4689" i="1" s="1" a="1"/>
  <c r="W4689" i="1" s="1"/>
  <c r="P4689" i="1"/>
  <c r="V4689" i="1" s="1" a="1"/>
  <c r="V4689" i="1" s="1"/>
  <c r="T4688" i="1"/>
  <c r="Z4688" i="1" s="1" a="1"/>
  <c r="Z4688" i="1" s="1"/>
  <c r="S4688" i="1"/>
  <c r="Y4688" i="1" s="1" a="1"/>
  <c r="Y4688" i="1" s="1"/>
  <c r="R4688" i="1"/>
  <c r="X4688" i="1" s="1" a="1"/>
  <c r="X4688" i="1" s="1"/>
  <c r="Q4688" i="1"/>
  <c r="W4688" i="1" s="1" a="1"/>
  <c r="W4688" i="1" s="1"/>
  <c r="P4688" i="1"/>
  <c r="V4688" i="1" s="1" a="1"/>
  <c r="V4688" i="1" s="1"/>
  <c r="T4687" i="1"/>
  <c r="Z4687" i="1" s="1" a="1"/>
  <c r="Z4687" i="1" s="1"/>
  <c r="S4687" i="1"/>
  <c r="Y4687" i="1" s="1" a="1"/>
  <c r="Y4687" i="1" s="1"/>
  <c r="R4687" i="1"/>
  <c r="X4687" i="1" s="1" a="1"/>
  <c r="X4687" i="1" s="1"/>
  <c r="Q4687" i="1"/>
  <c r="W4687" i="1" s="1" a="1"/>
  <c r="W4687" i="1" s="1"/>
  <c r="P4687" i="1"/>
  <c r="V4687" i="1" s="1" a="1"/>
  <c r="V4687" i="1" s="1"/>
  <c r="T4686" i="1"/>
  <c r="Z4686" i="1" s="1" a="1"/>
  <c r="Z4686" i="1" s="1"/>
  <c r="S4686" i="1"/>
  <c r="Y4686" i="1" s="1" a="1"/>
  <c r="Y4686" i="1" s="1"/>
  <c r="R4686" i="1"/>
  <c r="X4686" i="1" s="1" a="1"/>
  <c r="X4686" i="1" s="1"/>
  <c r="Q4686" i="1"/>
  <c r="W4686" i="1" s="1" a="1"/>
  <c r="W4686" i="1" s="1"/>
  <c r="P4686" i="1"/>
  <c r="V4686" i="1" s="1" a="1"/>
  <c r="V4686" i="1" s="1"/>
  <c r="T4685" i="1"/>
  <c r="Z4685" i="1" s="1" a="1"/>
  <c r="Z4685" i="1" s="1"/>
  <c r="S4685" i="1"/>
  <c r="Y4685" i="1" s="1" a="1"/>
  <c r="Y4685" i="1" s="1"/>
  <c r="R4685" i="1"/>
  <c r="X4685" i="1" s="1" a="1"/>
  <c r="X4685" i="1" s="1"/>
  <c r="Q4685" i="1"/>
  <c r="W4685" i="1" s="1" a="1"/>
  <c r="W4685" i="1" s="1"/>
  <c r="P4685" i="1"/>
  <c r="V4685" i="1" s="1" a="1"/>
  <c r="V4685" i="1" s="1"/>
  <c r="T4684" i="1"/>
  <c r="Z4684" i="1" s="1" a="1"/>
  <c r="Z4684" i="1" s="1"/>
  <c r="S4684" i="1"/>
  <c r="Y4684" i="1" s="1" a="1"/>
  <c r="Y4684" i="1" s="1"/>
  <c r="R4684" i="1"/>
  <c r="X4684" i="1" s="1" a="1"/>
  <c r="X4684" i="1" s="1"/>
  <c r="Q4684" i="1"/>
  <c r="W4684" i="1" s="1" a="1"/>
  <c r="W4684" i="1" s="1"/>
  <c r="P4684" i="1"/>
  <c r="V4684" i="1" s="1" a="1"/>
  <c r="V4684" i="1" s="1"/>
  <c r="T4683" i="1"/>
  <c r="Z4683" i="1" s="1" a="1"/>
  <c r="Z4683" i="1" s="1"/>
  <c r="S4683" i="1"/>
  <c r="Y4683" i="1" s="1" a="1"/>
  <c r="Y4683" i="1" s="1"/>
  <c r="R4683" i="1"/>
  <c r="X4683" i="1" s="1" a="1"/>
  <c r="X4683" i="1" s="1"/>
  <c r="Q4683" i="1"/>
  <c r="W4683" i="1" s="1" a="1"/>
  <c r="W4683" i="1" s="1"/>
  <c r="P4683" i="1"/>
  <c r="V4683" i="1" s="1" a="1"/>
  <c r="V4683" i="1" s="1"/>
  <c r="T4682" i="1"/>
  <c r="Z4682" i="1" s="1" a="1"/>
  <c r="Z4682" i="1" s="1"/>
  <c r="S4682" i="1"/>
  <c r="Y4682" i="1" s="1" a="1"/>
  <c r="Y4682" i="1" s="1"/>
  <c r="R4682" i="1"/>
  <c r="X4682" i="1" s="1" a="1"/>
  <c r="X4682" i="1" s="1"/>
  <c r="Q4682" i="1"/>
  <c r="W4682" i="1" s="1" a="1"/>
  <c r="W4682" i="1" s="1"/>
  <c r="P4682" i="1"/>
  <c r="V4682" i="1" s="1" a="1"/>
  <c r="V4682" i="1" s="1"/>
  <c r="T4681" i="1"/>
  <c r="Z4681" i="1" s="1" a="1"/>
  <c r="Z4681" i="1" s="1"/>
  <c r="S4681" i="1"/>
  <c r="Y4681" i="1" s="1" a="1"/>
  <c r="Y4681" i="1" s="1"/>
  <c r="R4681" i="1"/>
  <c r="X4681" i="1" s="1" a="1"/>
  <c r="X4681" i="1" s="1"/>
  <c r="Q4681" i="1"/>
  <c r="W4681" i="1" s="1" a="1"/>
  <c r="W4681" i="1" s="1"/>
  <c r="P4681" i="1"/>
  <c r="V4681" i="1" s="1" a="1"/>
  <c r="V4681" i="1" s="1"/>
  <c r="T4680" i="1"/>
  <c r="Z4680" i="1" s="1" a="1"/>
  <c r="Z4680" i="1" s="1"/>
  <c r="S4680" i="1"/>
  <c r="Y4680" i="1" s="1" a="1"/>
  <c r="Y4680" i="1" s="1"/>
  <c r="R4680" i="1"/>
  <c r="X4680" i="1" s="1" a="1"/>
  <c r="X4680" i="1" s="1"/>
  <c r="Q4680" i="1"/>
  <c r="W4680" i="1" s="1" a="1"/>
  <c r="W4680" i="1" s="1"/>
  <c r="P4680" i="1"/>
  <c r="V4680" i="1" s="1" a="1"/>
  <c r="V4680" i="1" s="1"/>
  <c r="T4679" i="1"/>
  <c r="Z4679" i="1" s="1" a="1"/>
  <c r="Z4679" i="1" s="1"/>
  <c r="S4679" i="1"/>
  <c r="Y4679" i="1" s="1" a="1"/>
  <c r="Y4679" i="1" s="1"/>
  <c r="R4679" i="1"/>
  <c r="X4679" i="1" s="1" a="1"/>
  <c r="X4679" i="1" s="1"/>
  <c r="Q4679" i="1"/>
  <c r="W4679" i="1" s="1" a="1"/>
  <c r="W4679" i="1" s="1"/>
  <c r="P4679" i="1"/>
  <c r="V4679" i="1" s="1" a="1"/>
  <c r="V4679" i="1" s="1"/>
  <c r="T4678" i="1"/>
  <c r="Z4678" i="1" s="1" a="1"/>
  <c r="Z4678" i="1" s="1"/>
  <c r="S4678" i="1"/>
  <c r="Y4678" i="1" s="1" a="1"/>
  <c r="Y4678" i="1" s="1"/>
  <c r="R4678" i="1"/>
  <c r="X4678" i="1" s="1" a="1"/>
  <c r="X4678" i="1" s="1"/>
  <c r="Q4678" i="1"/>
  <c r="W4678" i="1" s="1" a="1"/>
  <c r="W4678" i="1" s="1"/>
  <c r="P4678" i="1"/>
  <c r="V4678" i="1" s="1" a="1"/>
  <c r="V4678" i="1" s="1"/>
  <c r="T4677" i="1"/>
  <c r="Z4677" i="1" s="1" a="1"/>
  <c r="Z4677" i="1" s="1"/>
  <c r="S4677" i="1"/>
  <c r="Y4677" i="1" s="1" a="1"/>
  <c r="Y4677" i="1" s="1"/>
  <c r="R4677" i="1"/>
  <c r="X4677" i="1" s="1" a="1"/>
  <c r="X4677" i="1" s="1"/>
  <c r="Q4677" i="1"/>
  <c r="W4677" i="1" s="1" a="1"/>
  <c r="W4677" i="1" s="1"/>
  <c r="P4677" i="1"/>
  <c r="V4677" i="1" s="1" a="1"/>
  <c r="V4677" i="1" s="1"/>
  <c r="T4676" i="1"/>
  <c r="Z4676" i="1" s="1" a="1"/>
  <c r="Z4676" i="1" s="1"/>
  <c r="S4676" i="1"/>
  <c r="Y4676" i="1" s="1" a="1"/>
  <c r="Y4676" i="1" s="1"/>
  <c r="R4676" i="1"/>
  <c r="X4676" i="1" s="1" a="1"/>
  <c r="X4676" i="1" s="1"/>
  <c r="Q4676" i="1"/>
  <c r="W4676" i="1" s="1" a="1"/>
  <c r="W4676" i="1" s="1"/>
  <c r="P4676" i="1"/>
  <c r="V4676" i="1" s="1" a="1"/>
  <c r="V4676" i="1" s="1"/>
  <c r="T4675" i="1"/>
  <c r="Z4675" i="1" s="1" a="1"/>
  <c r="Z4675" i="1" s="1"/>
  <c r="S4675" i="1"/>
  <c r="Y4675" i="1" s="1" a="1"/>
  <c r="Y4675" i="1" s="1"/>
  <c r="R4675" i="1"/>
  <c r="X4675" i="1" s="1" a="1"/>
  <c r="X4675" i="1" s="1"/>
  <c r="Q4675" i="1"/>
  <c r="W4675" i="1" s="1" a="1"/>
  <c r="W4675" i="1" s="1"/>
  <c r="P4675" i="1"/>
  <c r="V4675" i="1" s="1" a="1"/>
  <c r="V4675" i="1" s="1"/>
  <c r="T4674" i="1"/>
  <c r="Z4674" i="1" s="1" a="1"/>
  <c r="Z4674" i="1" s="1"/>
  <c r="S4674" i="1"/>
  <c r="Y4674" i="1" s="1" a="1"/>
  <c r="Y4674" i="1" s="1"/>
  <c r="R4674" i="1"/>
  <c r="X4674" i="1" s="1" a="1"/>
  <c r="X4674" i="1" s="1"/>
  <c r="Q4674" i="1"/>
  <c r="W4674" i="1" s="1" a="1"/>
  <c r="W4674" i="1" s="1"/>
  <c r="P4674" i="1"/>
  <c r="V4674" i="1" s="1" a="1"/>
  <c r="V4674" i="1" s="1"/>
  <c r="T4673" i="1"/>
  <c r="Z4673" i="1" s="1" a="1"/>
  <c r="Z4673" i="1" s="1"/>
  <c r="S4673" i="1"/>
  <c r="Y4673" i="1" s="1" a="1"/>
  <c r="Y4673" i="1" s="1"/>
  <c r="R4673" i="1"/>
  <c r="X4673" i="1" s="1" a="1"/>
  <c r="X4673" i="1" s="1"/>
  <c r="Q4673" i="1"/>
  <c r="W4673" i="1" s="1" a="1"/>
  <c r="W4673" i="1" s="1"/>
  <c r="P4673" i="1"/>
  <c r="V4673" i="1" s="1" a="1"/>
  <c r="V4673" i="1" s="1"/>
  <c r="T4672" i="1"/>
  <c r="Z4672" i="1" s="1" a="1"/>
  <c r="Z4672" i="1" s="1"/>
  <c r="S4672" i="1"/>
  <c r="Y4672" i="1" s="1" a="1"/>
  <c r="Y4672" i="1" s="1"/>
  <c r="R4672" i="1"/>
  <c r="X4672" i="1" s="1" a="1"/>
  <c r="X4672" i="1" s="1"/>
  <c r="Q4672" i="1"/>
  <c r="W4672" i="1" s="1" a="1"/>
  <c r="W4672" i="1" s="1"/>
  <c r="P4672" i="1"/>
  <c r="V4672" i="1" s="1" a="1"/>
  <c r="V4672" i="1" s="1"/>
  <c r="T4671" i="1"/>
  <c r="Z4671" i="1" s="1" a="1"/>
  <c r="Z4671" i="1" s="1"/>
  <c r="S4671" i="1"/>
  <c r="Y4671" i="1" s="1" a="1"/>
  <c r="Y4671" i="1" s="1"/>
  <c r="R4671" i="1"/>
  <c r="X4671" i="1" s="1" a="1"/>
  <c r="X4671" i="1" s="1"/>
  <c r="Q4671" i="1"/>
  <c r="W4671" i="1" s="1" a="1"/>
  <c r="W4671" i="1" s="1"/>
  <c r="P4671" i="1"/>
  <c r="V4671" i="1" s="1" a="1"/>
  <c r="V4671" i="1" s="1"/>
  <c r="T4670" i="1"/>
  <c r="Z4670" i="1" s="1" a="1"/>
  <c r="Z4670" i="1" s="1"/>
  <c r="S4670" i="1"/>
  <c r="Y4670" i="1" s="1" a="1"/>
  <c r="Y4670" i="1" s="1"/>
  <c r="R4670" i="1"/>
  <c r="X4670" i="1" s="1" a="1"/>
  <c r="X4670" i="1" s="1"/>
  <c r="Q4670" i="1"/>
  <c r="W4670" i="1" s="1" a="1"/>
  <c r="W4670" i="1" s="1"/>
  <c r="P4670" i="1"/>
  <c r="V4670" i="1" s="1" a="1"/>
  <c r="V4670" i="1" s="1"/>
  <c r="T4669" i="1"/>
  <c r="Z4669" i="1" s="1" a="1"/>
  <c r="Z4669" i="1" s="1"/>
  <c r="S4669" i="1"/>
  <c r="Y4669" i="1" s="1" a="1"/>
  <c r="Y4669" i="1" s="1"/>
  <c r="R4669" i="1"/>
  <c r="X4669" i="1" s="1" a="1"/>
  <c r="X4669" i="1" s="1"/>
  <c r="Q4669" i="1"/>
  <c r="W4669" i="1" s="1" a="1"/>
  <c r="W4669" i="1" s="1"/>
  <c r="P4669" i="1"/>
  <c r="V4669" i="1" s="1" a="1"/>
  <c r="V4669" i="1" s="1"/>
  <c r="T4668" i="1"/>
  <c r="Z4668" i="1" s="1" a="1"/>
  <c r="Z4668" i="1" s="1"/>
  <c r="S4668" i="1"/>
  <c r="Y4668" i="1" s="1" a="1"/>
  <c r="Y4668" i="1" s="1"/>
  <c r="R4668" i="1"/>
  <c r="X4668" i="1" s="1" a="1"/>
  <c r="X4668" i="1" s="1"/>
  <c r="Q4668" i="1"/>
  <c r="W4668" i="1" s="1" a="1"/>
  <c r="W4668" i="1" s="1"/>
  <c r="P4668" i="1"/>
  <c r="V4668" i="1" s="1" a="1"/>
  <c r="V4668" i="1" s="1"/>
  <c r="T4667" i="1"/>
  <c r="Z4667" i="1" s="1" a="1"/>
  <c r="Z4667" i="1" s="1"/>
  <c r="S4667" i="1"/>
  <c r="Y4667" i="1" s="1" a="1"/>
  <c r="Y4667" i="1" s="1"/>
  <c r="R4667" i="1"/>
  <c r="X4667" i="1" s="1" a="1"/>
  <c r="X4667" i="1" s="1"/>
  <c r="Q4667" i="1"/>
  <c r="W4667" i="1" s="1" a="1"/>
  <c r="W4667" i="1" s="1"/>
  <c r="P4667" i="1"/>
  <c r="V4667" i="1" s="1" a="1"/>
  <c r="V4667" i="1" s="1"/>
  <c r="T4666" i="1"/>
  <c r="Z4666" i="1" s="1" a="1"/>
  <c r="Z4666" i="1" s="1"/>
  <c r="S4666" i="1"/>
  <c r="Y4666" i="1" s="1" a="1"/>
  <c r="Y4666" i="1" s="1"/>
  <c r="R4666" i="1"/>
  <c r="X4666" i="1" s="1" a="1"/>
  <c r="X4666" i="1" s="1"/>
  <c r="Q4666" i="1"/>
  <c r="W4666" i="1" s="1" a="1"/>
  <c r="W4666" i="1" s="1"/>
  <c r="P4666" i="1"/>
  <c r="V4666" i="1" s="1" a="1"/>
  <c r="V4666" i="1" s="1"/>
  <c r="T4665" i="1"/>
  <c r="Z4665" i="1" s="1" a="1"/>
  <c r="Z4665" i="1" s="1"/>
  <c r="S4665" i="1"/>
  <c r="Y4665" i="1" s="1" a="1"/>
  <c r="Y4665" i="1" s="1"/>
  <c r="R4665" i="1"/>
  <c r="X4665" i="1" s="1" a="1"/>
  <c r="X4665" i="1" s="1"/>
  <c r="Q4665" i="1"/>
  <c r="W4665" i="1" s="1" a="1"/>
  <c r="W4665" i="1" s="1"/>
  <c r="P4665" i="1"/>
  <c r="V4665" i="1" s="1" a="1"/>
  <c r="V4665" i="1" s="1"/>
  <c r="T4664" i="1"/>
  <c r="Z4664" i="1" s="1" a="1"/>
  <c r="Z4664" i="1" s="1"/>
  <c r="S4664" i="1"/>
  <c r="Y4664" i="1" s="1" a="1"/>
  <c r="Y4664" i="1" s="1"/>
  <c r="R4664" i="1"/>
  <c r="X4664" i="1" s="1" a="1"/>
  <c r="X4664" i="1" s="1"/>
  <c r="Q4664" i="1"/>
  <c r="W4664" i="1" s="1" a="1"/>
  <c r="W4664" i="1" s="1"/>
  <c r="P4664" i="1"/>
  <c r="V4664" i="1" s="1" a="1"/>
  <c r="V4664" i="1" s="1"/>
  <c r="T4663" i="1"/>
  <c r="Z4663" i="1" s="1" a="1"/>
  <c r="Z4663" i="1" s="1"/>
  <c r="S4663" i="1"/>
  <c r="Y4663" i="1" s="1" a="1"/>
  <c r="Y4663" i="1" s="1"/>
  <c r="R4663" i="1"/>
  <c r="X4663" i="1" s="1" a="1"/>
  <c r="X4663" i="1" s="1"/>
  <c r="Q4663" i="1"/>
  <c r="W4663" i="1" s="1" a="1"/>
  <c r="W4663" i="1" s="1"/>
  <c r="P4663" i="1"/>
  <c r="V4663" i="1" s="1" a="1"/>
  <c r="V4663" i="1" s="1"/>
  <c r="T4662" i="1"/>
  <c r="Z4662" i="1" s="1" a="1"/>
  <c r="Z4662" i="1" s="1"/>
  <c r="S4662" i="1"/>
  <c r="Y4662" i="1" s="1" a="1"/>
  <c r="Y4662" i="1" s="1"/>
  <c r="R4662" i="1"/>
  <c r="X4662" i="1" s="1" a="1"/>
  <c r="X4662" i="1" s="1"/>
  <c r="Q4662" i="1"/>
  <c r="W4662" i="1" s="1" a="1"/>
  <c r="W4662" i="1" s="1"/>
  <c r="P4662" i="1"/>
  <c r="V4662" i="1" s="1" a="1"/>
  <c r="V4662" i="1" s="1"/>
  <c r="T4661" i="1"/>
  <c r="Z4661" i="1" s="1" a="1"/>
  <c r="Z4661" i="1" s="1"/>
  <c r="S4661" i="1"/>
  <c r="Y4661" i="1" s="1" a="1"/>
  <c r="Y4661" i="1" s="1"/>
  <c r="R4661" i="1"/>
  <c r="X4661" i="1" s="1" a="1"/>
  <c r="X4661" i="1" s="1"/>
  <c r="Q4661" i="1"/>
  <c r="W4661" i="1" s="1" a="1"/>
  <c r="W4661" i="1" s="1"/>
  <c r="P4661" i="1"/>
  <c r="V4661" i="1" s="1" a="1"/>
  <c r="V4661" i="1" s="1"/>
  <c r="T4660" i="1"/>
  <c r="Z4660" i="1" s="1" a="1"/>
  <c r="Z4660" i="1" s="1"/>
  <c r="S4660" i="1"/>
  <c r="Y4660" i="1" s="1" a="1"/>
  <c r="Y4660" i="1" s="1"/>
  <c r="R4660" i="1"/>
  <c r="X4660" i="1" s="1" a="1"/>
  <c r="X4660" i="1" s="1"/>
  <c r="Q4660" i="1"/>
  <c r="W4660" i="1" s="1" a="1"/>
  <c r="W4660" i="1" s="1"/>
  <c r="P4660" i="1"/>
  <c r="V4660" i="1" s="1" a="1"/>
  <c r="V4660" i="1" s="1"/>
  <c r="T4659" i="1"/>
  <c r="Z4659" i="1" s="1" a="1"/>
  <c r="Z4659" i="1" s="1"/>
  <c r="S4659" i="1"/>
  <c r="Y4659" i="1" s="1" a="1"/>
  <c r="Y4659" i="1" s="1"/>
  <c r="R4659" i="1"/>
  <c r="X4659" i="1" s="1" a="1"/>
  <c r="X4659" i="1" s="1"/>
  <c r="Q4659" i="1"/>
  <c r="W4659" i="1" s="1" a="1"/>
  <c r="W4659" i="1" s="1"/>
  <c r="P4659" i="1"/>
  <c r="V4659" i="1" s="1" a="1"/>
  <c r="V4659" i="1" s="1"/>
  <c r="T4658" i="1"/>
  <c r="Z4658" i="1" s="1" a="1"/>
  <c r="Z4658" i="1" s="1"/>
  <c r="S4658" i="1"/>
  <c r="Y4658" i="1" s="1" a="1"/>
  <c r="Y4658" i="1" s="1"/>
  <c r="R4658" i="1"/>
  <c r="X4658" i="1" s="1" a="1"/>
  <c r="X4658" i="1" s="1"/>
  <c r="Q4658" i="1"/>
  <c r="W4658" i="1" s="1" a="1"/>
  <c r="W4658" i="1" s="1"/>
  <c r="P4658" i="1"/>
  <c r="V4658" i="1" s="1" a="1"/>
  <c r="V4658" i="1" s="1"/>
  <c r="T4657" i="1"/>
  <c r="Z4657" i="1" s="1" a="1"/>
  <c r="Z4657" i="1" s="1"/>
  <c r="S4657" i="1"/>
  <c r="Y4657" i="1" s="1" a="1"/>
  <c r="Y4657" i="1" s="1"/>
  <c r="R4657" i="1"/>
  <c r="X4657" i="1" s="1" a="1"/>
  <c r="X4657" i="1" s="1"/>
  <c r="Q4657" i="1"/>
  <c r="W4657" i="1" s="1" a="1"/>
  <c r="W4657" i="1" s="1"/>
  <c r="P4657" i="1"/>
  <c r="V4657" i="1" s="1" a="1"/>
  <c r="V4657" i="1" s="1"/>
  <c r="T4656" i="1"/>
  <c r="Z4656" i="1" s="1" a="1"/>
  <c r="Z4656" i="1" s="1"/>
  <c r="S4656" i="1"/>
  <c r="Y4656" i="1" s="1" a="1"/>
  <c r="Y4656" i="1" s="1"/>
  <c r="R4656" i="1"/>
  <c r="X4656" i="1" s="1" a="1"/>
  <c r="X4656" i="1" s="1"/>
  <c r="Q4656" i="1"/>
  <c r="W4656" i="1" s="1" a="1"/>
  <c r="W4656" i="1" s="1"/>
  <c r="P4656" i="1"/>
  <c r="V4656" i="1" s="1" a="1"/>
  <c r="V4656" i="1" s="1"/>
  <c r="T4655" i="1"/>
  <c r="Z4655" i="1" s="1" a="1"/>
  <c r="Z4655" i="1" s="1"/>
  <c r="S4655" i="1"/>
  <c r="Y4655" i="1" s="1" a="1"/>
  <c r="Y4655" i="1" s="1"/>
  <c r="R4655" i="1"/>
  <c r="X4655" i="1" s="1" a="1"/>
  <c r="X4655" i="1" s="1"/>
  <c r="Q4655" i="1"/>
  <c r="W4655" i="1" s="1" a="1"/>
  <c r="W4655" i="1" s="1"/>
  <c r="P4655" i="1"/>
  <c r="V4655" i="1" s="1" a="1"/>
  <c r="V4655" i="1" s="1"/>
  <c r="T4654" i="1"/>
  <c r="Z4654" i="1" s="1" a="1"/>
  <c r="Z4654" i="1" s="1"/>
  <c r="S4654" i="1"/>
  <c r="Y4654" i="1" s="1" a="1"/>
  <c r="Y4654" i="1" s="1"/>
  <c r="R4654" i="1"/>
  <c r="X4654" i="1" s="1" a="1"/>
  <c r="X4654" i="1" s="1"/>
  <c r="Q4654" i="1"/>
  <c r="W4654" i="1" s="1" a="1"/>
  <c r="W4654" i="1" s="1"/>
  <c r="P4654" i="1"/>
  <c r="V4654" i="1" s="1" a="1"/>
  <c r="V4654" i="1" s="1"/>
  <c r="T4653" i="1"/>
  <c r="Z4653" i="1" s="1" a="1"/>
  <c r="Z4653" i="1" s="1"/>
  <c r="S4653" i="1"/>
  <c r="Y4653" i="1" s="1" a="1"/>
  <c r="Y4653" i="1" s="1"/>
  <c r="R4653" i="1"/>
  <c r="X4653" i="1" s="1" a="1"/>
  <c r="X4653" i="1" s="1"/>
  <c r="Q4653" i="1"/>
  <c r="W4653" i="1" s="1" a="1"/>
  <c r="W4653" i="1" s="1"/>
  <c r="P4653" i="1"/>
  <c r="V4653" i="1" s="1" a="1"/>
  <c r="V4653" i="1" s="1"/>
  <c r="T4652" i="1"/>
  <c r="Z4652" i="1" s="1" a="1"/>
  <c r="Z4652" i="1" s="1"/>
  <c r="S4652" i="1"/>
  <c r="Y4652" i="1" s="1" a="1"/>
  <c r="Y4652" i="1" s="1"/>
  <c r="R4652" i="1"/>
  <c r="X4652" i="1" s="1" a="1"/>
  <c r="X4652" i="1" s="1"/>
  <c r="Q4652" i="1"/>
  <c r="W4652" i="1" s="1" a="1"/>
  <c r="W4652" i="1" s="1"/>
  <c r="P4652" i="1"/>
  <c r="V4652" i="1" s="1" a="1"/>
  <c r="V4652" i="1" s="1"/>
  <c r="T4651" i="1"/>
  <c r="Z4651" i="1" s="1" a="1"/>
  <c r="Z4651" i="1" s="1"/>
  <c r="S4651" i="1"/>
  <c r="Y4651" i="1" s="1" a="1"/>
  <c r="Y4651" i="1" s="1"/>
  <c r="R4651" i="1"/>
  <c r="X4651" i="1" s="1" a="1"/>
  <c r="X4651" i="1" s="1"/>
  <c r="Q4651" i="1"/>
  <c r="W4651" i="1" s="1" a="1"/>
  <c r="W4651" i="1" s="1"/>
  <c r="P4651" i="1"/>
  <c r="V4651" i="1" s="1" a="1"/>
  <c r="V4651" i="1" s="1"/>
  <c r="T4650" i="1"/>
  <c r="Z4650" i="1" s="1" a="1"/>
  <c r="Z4650" i="1" s="1"/>
  <c r="S4650" i="1"/>
  <c r="Y4650" i="1" s="1" a="1"/>
  <c r="Y4650" i="1" s="1"/>
  <c r="R4650" i="1"/>
  <c r="X4650" i="1" s="1" a="1"/>
  <c r="X4650" i="1" s="1"/>
  <c r="Q4650" i="1"/>
  <c r="W4650" i="1" s="1" a="1"/>
  <c r="W4650" i="1" s="1"/>
  <c r="P4650" i="1"/>
  <c r="V4650" i="1" s="1" a="1"/>
  <c r="V4650" i="1" s="1"/>
  <c r="T4649" i="1"/>
  <c r="Z4649" i="1" s="1" a="1"/>
  <c r="Z4649" i="1" s="1"/>
  <c r="S4649" i="1"/>
  <c r="Y4649" i="1" s="1" a="1"/>
  <c r="Y4649" i="1" s="1"/>
  <c r="R4649" i="1"/>
  <c r="X4649" i="1" s="1" a="1"/>
  <c r="X4649" i="1" s="1"/>
  <c r="Q4649" i="1"/>
  <c r="W4649" i="1" s="1" a="1"/>
  <c r="W4649" i="1" s="1"/>
  <c r="P4649" i="1"/>
  <c r="V4649" i="1" s="1" a="1"/>
  <c r="V4649" i="1" s="1"/>
  <c r="T4648" i="1"/>
  <c r="Z4648" i="1" s="1" a="1"/>
  <c r="Z4648" i="1" s="1"/>
  <c r="S4648" i="1"/>
  <c r="Y4648" i="1" s="1" a="1"/>
  <c r="Y4648" i="1" s="1"/>
  <c r="R4648" i="1"/>
  <c r="X4648" i="1" s="1" a="1"/>
  <c r="X4648" i="1" s="1"/>
  <c r="Q4648" i="1"/>
  <c r="W4648" i="1" s="1" a="1"/>
  <c r="W4648" i="1" s="1"/>
  <c r="P4648" i="1"/>
  <c r="V4648" i="1" s="1" a="1"/>
  <c r="V4648" i="1" s="1"/>
  <c r="T4647" i="1"/>
  <c r="Z4647" i="1" s="1" a="1"/>
  <c r="Z4647" i="1" s="1"/>
  <c r="S4647" i="1"/>
  <c r="Y4647" i="1" s="1" a="1"/>
  <c r="Y4647" i="1" s="1"/>
  <c r="R4647" i="1"/>
  <c r="X4647" i="1" s="1" a="1"/>
  <c r="X4647" i="1" s="1"/>
  <c r="Q4647" i="1"/>
  <c r="W4647" i="1" s="1" a="1"/>
  <c r="W4647" i="1" s="1"/>
  <c r="P4647" i="1"/>
  <c r="V4647" i="1" s="1" a="1"/>
  <c r="V4647" i="1" s="1"/>
  <c r="T4646" i="1"/>
  <c r="Z4646" i="1" s="1" a="1"/>
  <c r="Z4646" i="1" s="1"/>
  <c r="S4646" i="1"/>
  <c r="Y4646" i="1" s="1" a="1"/>
  <c r="Y4646" i="1" s="1"/>
  <c r="R4646" i="1"/>
  <c r="X4646" i="1" s="1" a="1"/>
  <c r="X4646" i="1" s="1"/>
  <c r="Q4646" i="1"/>
  <c r="W4646" i="1" s="1" a="1"/>
  <c r="W4646" i="1" s="1"/>
  <c r="P4646" i="1"/>
  <c r="V4646" i="1" s="1" a="1"/>
  <c r="V4646" i="1" s="1"/>
  <c r="T4645" i="1"/>
  <c r="Z4645" i="1" s="1" a="1"/>
  <c r="Z4645" i="1" s="1"/>
  <c r="S4645" i="1"/>
  <c r="Y4645" i="1" s="1" a="1"/>
  <c r="Y4645" i="1" s="1"/>
  <c r="R4645" i="1"/>
  <c r="X4645" i="1" s="1" a="1"/>
  <c r="X4645" i="1" s="1"/>
  <c r="Q4645" i="1"/>
  <c r="W4645" i="1" s="1" a="1"/>
  <c r="W4645" i="1" s="1"/>
  <c r="P4645" i="1"/>
  <c r="V4645" i="1" s="1" a="1"/>
  <c r="V4645" i="1" s="1"/>
  <c r="T4644" i="1"/>
  <c r="Z4644" i="1" s="1" a="1"/>
  <c r="Z4644" i="1" s="1"/>
  <c r="S4644" i="1"/>
  <c r="Y4644" i="1" s="1" a="1"/>
  <c r="Y4644" i="1" s="1"/>
  <c r="R4644" i="1"/>
  <c r="X4644" i="1" s="1" a="1"/>
  <c r="X4644" i="1" s="1"/>
  <c r="Q4644" i="1"/>
  <c r="W4644" i="1" s="1" a="1"/>
  <c r="W4644" i="1" s="1"/>
  <c r="P4644" i="1"/>
  <c r="V4644" i="1" s="1" a="1"/>
  <c r="V4644" i="1" s="1"/>
  <c r="T4643" i="1"/>
  <c r="Z4643" i="1" s="1" a="1"/>
  <c r="Z4643" i="1" s="1"/>
  <c r="S4643" i="1"/>
  <c r="Y4643" i="1" s="1" a="1"/>
  <c r="Y4643" i="1" s="1"/>
  <c r="R4643" i="1"/>
  <c r="X4643" i="1" s="1" a="1"/>
  <c r="X4643" i="1" s="1"/>
  <c r="Q4643" i="1"/>
  <c r="W4643" i="1" s="1" a="1"/>
  <c r="W4643" i="1" s="1"/>
  <c r="P4643" i="1"/>
  <c r="V4643" i="1" s="1" a="1"/>
  <c r="V4643" i="1" s="1"/>
  <c r="T4642" i="1"/>
  <c r="Z4642" i="1" s="1" a="1"/>
  <c r="Z4642" i="1" s="1"/>
  <c r="S4642" i="1"/>
  <c r="Y4642" i="1" s="1" a="1"/>
  <c r="Y4642" i="1" s="1"/>
  <c r="R4642" i="1"/>
  <c r="X4642" i="1" s="1" a="1"/>
  <c r="X4642" i="1" s="1"/>
  <c r="Q4642" i="1"/>
  <c r="W4642" i="1" s="1" a="1"/>
  <c r="W4642" i="1" s="1"/>
  <c r="P4642" i="1"/>
  <c r="V4642" i="1" s="1" a="1"/>
  <c r="V4642" i="1" s="1"/>
  <c r="T4641" i="1"/>
  <c r="Z4641" i="1" s="1" a="1"/>
  <c r="Z4641" i="1" s="1"/>
  <c r="S4641" i="1"/>
  <c r="Y4641" i="1" s="1" a="1"/>
  <c r="Y4641" i="1" s="1"/>
  <c r="R4641" i="1"/>
  <c r="X4641" i="1" s="1" a="1"/>
  <c r="X4641" i="1" s="1"/>
  <c r="Q4641" i="1"/>
  <c r="W4641" i="1" s="1" a="1"/>
  <c r="W4641" i="1" s="1"/>
  <c r="P4641" i="1"/>
  <c r="V4641" i="1" s="1" a="1"/>
  <c r="V4641" i="1" s="1"/>
  <c r="T4640" i="1"/>
  <c r="Z4640" i="1" s="1" a="1"/>
  <c r="Z4640" i="1" s="1"/>
  <c r="S4640" i="1"/>
  <c r="Y4640" i="1" s="1" a="1"/>
  <c r="Y4640" i="1" s="1"/>
  <c r="R4640" i="1"/>
  <c r="X4640" i="1" s="1" a="1"/>
  <c r="X4640" i="1" s="1"/>
  <c r="Q4640" i="1"/>
  <c r="W4640" i="1" s="1" a="1"/>
  <c r="W4640" i="1" s="1"/>
  <c r="P4640" i="1"/>
  <c r="V4640" i="1" s="1" a="1"/>
  <c r="V4640" i="1" s="1"/>
  <c r="T4639" i="1"/>
  <c r="Z4639" i="1" s="1" a="1"/>
  <c r="Z4639" i="1" s="1"/>
  <c r="S4639" i="1"/>
  <c r="Y4639" i="1" s="1" a="1"/>
  <c r="Y4639" i="1" s="1"/>
  <c r="R4639" i="1"/>
  <c r="X4639" i="1" s="1" a="1"/>
  <c r="X4639" i="1" s="1"/>
  <c r="Q4639" i="1"/>
  <c r="W4639" i="1" s="1" a="1"/>
  <c r="W4639" i="1" s="1"/>
  <c r="P4639" i="1"/>
  <c r="V4639" i="1" s="1" a="1"/>
  <c r="V4639" i="1" s="1"/>
  <c r="T4638" i="1"/>
  <c r="Z4638" i="1" s="1" a="1"/>
  <c r="Z4638" i="1" s="1"/>
  <c r="S4638" i="1"/>
  <c r="Y4638" i="1" s="1" a="1"/>
  <c r="Y4638" i="1" s="1"/>
  <c r="R4638" i="1"/>
  <c r="X4638" i="1" s="1" a="1"/>
  <c r="X4638" i="1" s="1"/>
  <c r="Q4638" i="1"/>
  <c r="W4638" i="1" s="1" a="1"/>
  <c r="W4638" i="1" s="1"/>
  <c r="P4638" i="1"/>
  <c r="V4638" i="1" s="1" a="1"/>
  <c r="V4638" i="1" s="1"/>
  <c r="T4637" i="1"/>
  <c r="Z4637" i="1" s="1" a="1"/>
  <c r="Z4637" i="1" s="1"/>
  <c r="S4637" i="1"/>
  <c r="Y4637" i="1" s="1" a="1"/>
  <c r="Y4637" i="1" s="1"/>
  <c r="R4637" i="1"/>
  <c r="X4637" i="1" s="1" a="1"/>
  <c r="X4637" i="1" s="1"/>
  <c r="Q4637" i="1"/>
  <c r="W4637" i="1" s="1" a="1"/>
  <c r="W4637" i="1" s="1"/>
  <c r="P4637" i="1"/>
  <c r="V4637" i="1" s="1" a="1"/>
  <c r="V4637" i="1" s="1"/>
  <c r="T4636" i="1"/>
  <c r="Z4636" i="1" s="1" a="1"/>
  <c r="Z4636" i="1" s="1"/>
  <c r="S4636" i="1"/>
  <c r="Y4636" i="1" s="1" a="1"/>
  <c r="Y4636" i="1" s="1"/>
  <c r="R4636" i="1"/>
  <c r="X4636" i="1" s="1" a="1"/>
  <c r="X4636" i="1" s="1"/>
  <c r="Q4636" i="1"/>
  <c r="W4636" i="1" s="1" a="1"/>
  <c r="W4636" i="1" s="1"/>
  <c r="P4636" i="1"/>
  <c r="V4636" i="1" s="1" a="1"/>
  <c r="V4636" i="1" s="1"/>
  <c r="T4635" i="1"/>
  <c r="Z4635" i="1" s="1" a="1"/>
  <c r="Z4635" i="1" s="1"/>
  <c r="S4635" i="1"/>
  <c r="Y4635" i="1" s="1" a="1"/>
  <c r="Y4635" i="1" s="1"/>
  <c r="R4635" i="1"/>
  <c r="X4635" i="1" s="1" a="1"/>
  <c r="X4635" i="1" s="1"/>
  <c r="Q4635" i="1"/>
  <c r="W4635" i="1" s="1" a="1"/>
  <c r="W4635" i="1" s="1"/>
  <c r="P4635" i="1"/>
  <c r="V4635" i="1" s="1" a="1"/>
  <c r="V4635" i="1" s="1"/>
  <c r="T4634" i="1"/>
  <c r="Z4634" i="1" s="1" a="1"/>
  <c r="Z4634" i="1" s="1"/>
  <c r="S4634" i="1"/>
  <c r="Y4634" i="1" s="1" a="1"/>
  <c r="Y4634" i="1" s="1"/>
  <c r="R4634" i="1"/>
  <c r="X4634" i="1" s="1" a="1"/>
  <c r="X4634" i="1" s="1"/>
  <c r="Q4634" i="1"/>
  <c r="W4634" i="1" s="1" a="1"/>
  <c r="W4634" i="1" s="1"/>
  <c r="P4634" i="1"/>
  <c r="V4634" i="1" s="1" a="1"/>
  <c r="V4634" i="1" s="1"/>
  <c r="T4633" i="1"/>
  <c r="Z4633" i="1" s="1" a="1"/>
  <c r="Z4633" i="1" s="1"/>
  <c r="S4633" i="1"/>
  <c r="Y4633" i="1" s="1" a="1"/>
  <c r="Y4633" i="1" s="1"/>
  <c r="R4633" i="1"/>
  <c r="X4633" i="1" s="1" a="1"/>
  <c r="X4633" i="1" s="1"/>
  <c r="Q4633" i="1"/>
  <c r="W4633" i="1" s="1" a="1"/>
  <c r="W4633" i="1" s="1"/>
  <c r="P4633" i="1"/>
  <c r="V4633" i="1" s="1" a="1"/>
  <c r="V4633" i="1" s="1"/>
  <c r="T4632" i="1"/>
  <c r="Z4632" i="1" s="1" a="1"/>
  <c r="Z4632" i="1" s="1"/>
  <c r="S4632" i="1"/>
  <c r="Y4632" i="1" s="1" a="1"/>
  <c r="Y4632" i="1" s="1"/>
  <c r="R4632" i="1"/>
  <c r="X4632" i="1" s="1" a="1"/>
  <c r="X4632" i="1" s="1"/>
  <c r="Q4632" i="1"/>
  <c r="W4632" i="1" s="1" a="1"/>
  <c r="W4632" i="1" s="1"/>
  <c r="P4632" i="1"/>
  <c r="V4632" i="1" s="1" a="1"/>
  <c r="V4632" i="1" s="1"/>
  <c r="T4631" i="1"/>
  <c r="Z4631" i="1" s="1" a="1"/>
  <c r="Z4631" i="1" s="1"/>
  <c r="S4631" i="1"/>
  <c r="Y4631" i="1" s="1" a="1"/>
  <c r="Y4631" i="1" s="1"/>
  <c r="R4631" i="1"/>
  <c r="X4631" i="1" s="1" a="1"/>
  <c r="X4631" i="1" s="1"/>
  <c r="Q4631" i="1"/>
  <c r="W4631" i="1" s="1" a="1"/>
  <c r="W4631" i="1" s="1"/>
  <c r="P4631" i="1"/>
  <c r="V4631" i="1" s="1" a="1"/>
  <c r="V4631" i="1" s="1"/>
  <c r="T4630" i="1"/>
  <c r="Z4630" i="1" s="1" a="1"/>
  <c r="Z4630" i="1" s="1"/>
  <c r="S4630" i="1"/>
  <c r="Y4630" i="1" s="1" a="1"/>
  <c r="Y4630" i="1" s="1"/>
  <c r="R4630" i="1"/>
  <c r="X4630" i="1" s="1" a="1"/>
  <c r="X4630" i="1" s="1"/>
  <c r="Q4630" i="1"/>
  <c r="W4630" i="1" s="1" a="1"/>
  <c r="W4630" i="1" s="1"/>
  <c r="P4630" i="1"/>
  <c r="V4630" i="1" s="1" a="1"/>
  <c r="V4630" i="1" s="1"/>
  <c r="T4629" i="1"/>
  <c r="Z4629" i="1" s="1" a="1"/>
  <c r="Z4629" i="1" s="1"/>
  <c r="S4629" i="1"/>
  <c r="Y4629" i="1" s="1" a="1"/>
  <c r="Y4629" i="1" s="1"/>
  <c r="R4629" i="1"/>
  <c r="X4629" i="1" s="1" a="1"/>
  <c r="X4629" i="1" s="1"/>
  <c r="Q4629" i="1"/>
  <c r="W4629" i="1" s="1" a="1"/>
  <c r="W4629" i="1" s="1"/>
  <c r="P4629" i="1"/>
  <c r="V4629" i="1" s="1" a="1"/>
  <c r="V4629" i="1" s="1"/>
  <c r="T4628" i="1"/>
  <c r="Z4628" i="1" s="1" a="1"/>
  <c r="Z4628" i="1" s="1"/>
  <c r="S4628" i="1"/>
  <c r="Y4628" i="1" s="1" a="1"/>
  <c r="Y4628" i="1" s="1"/>
  <c r="R4628" i="1"/>
  <c r="X4628" i="1" s="1" a="1"/>
  <c r="X4628" i="1" s="1"/>
  <c r="Q4628" i="1"/>
  <c r="W4628" i="1" s="1" a="1"/>
  <c r="W4628" i="1" s="1"/>
  <c r="P4628" i="1"/>
  <c r="V4628" i="1" s="1" a="1"/>
  <c r="V4628" i="1" s="1"/>
  <c r="T4627" i="1"/>
  <c r="Z4627" i="1" s="1" a="1"/>
  <c r="Z4627" i="1" s="1"/>
  <c r="S4627" i="1"/>
  <c r="Y4627" i="1" s="1" a="1"/>
  <c r="Y4627" i="1" s="1"/>
  <c r="R4627" i="1"/>
  <c r="X4627" i="1" s="1" a="1"/>
  <c r="X4627" i="1" s="1"/>
  <c r="Q4627" i="1"/>
  <c r="W4627" i="1" s="1" a="1"/>
  <c r="W4627" i="1" s="1"/>
  <c r="P4627" i="1"/>
  <c r="V4627" i="1" s="1" a="1"/>
  <c r="V4627" i="1" s="1"/>
  <c r="T4626" i="1"/>
  <c r="Z4626" i="1" s="1" a="1"/>
  <c r="Z4626" i="1" s="1"/>
  <c r="S4626" i="1"/>
  <c r="Y4626" i="1" s="1" a="1"/>
  <c r="Y4626" i="1" s="1"/>
  <c r="R4626" i="1"/>
  <c r="X4626" i="1" s="1" a="1"/>
  <c r="X4626" i="1" s="1"/>
  <c r="Q4626" i="1"/>
  <c r="W4626" i="1" s="1" a="1"/>
  <c r="W4626" i="1" s="1"/>
  <c r="P4626" i="1"/>
  <c r="V4626" i="1" s="1" a="1"/>
  <c r="V4626" i="1" s="1"/>
  <c r="T4625" i="1"/>
  <c r="Z4625" i="1" s="1" a="1"/>
  <c r="Z4625" i="1" s="1"/>
  <c r="S4625" i="1"/>
  <c r="Y4625" i="1" s="1" a="1"/>
  <c r="Y4625" i="1" s="1"/>
  <c r="R4625" i="1"/>
  <c r="X4625" i="1" s="1" a="1"/>
  <c r="X4625" i="1" s="1"/>
  <c r="Q4625" i="1"/>
  <c r="W4625" i="1" s="1" a="1"/>
  <c r="W4625" i="1" s="1"/>
  <c r="P4625" i="1"/>
  <c r="V4625" i="1" s="1" a="1"/>
  <c r="V4625" i="1" s="1"/>
  <c r="T4624" i="1"/>
  <c r="Z4624" i="1" s="1" a="1"/>
  <c r="Z4624" i="1" s="1"/>
  <c r="S4624" i="1"/>
  <c r="Y4624" i="1" s="1" a="1"/>
  <c r="Y4624" i="1" s="1"/>
  <c r="R4624" i="1"/>
  <c r="X4624" i="1" s="1" a="1"/>
  <c r="X4624" i="1" s="1"/>
  <c r="Q4624" i="1"/>
  <c r="W4624" i="1" s="1" a="1"/>
  <c r="W4624" i="1" s="1"/>
  <c r="P4624" i="1"/>
  <c r="V4624" i="1" s="1" a="1"/>
  <c r="V4624" i="1" s="1"/>
  <c r="T4623" i="1"/>
  <c r="Z4623" i="1" s="1" a="1"/>
  <c r="Z4623" i="1" s="1"/>
  <c r="S4623" i="1"/>
  <c r="Y4623" i="1" s="1" a="1"/>
  <c r="Y4623" i="1" s="1"/>
  <c r="R4623" i="1"/>
  <c r="X4623" i="1" s="1" a="1"/>
  <c r="X4623" i="1" s="1"/>
  <c r="Q4623" i="1"/>
  <c r="W4623" i="1" s="1" a="1"/>
  <c r="W4623" i="1" s="1"/>
  <c r="P4623" i="1"/>
  <c r="V4623" i="1" s="1" a="1"/>
  <c r="V4623" i="1" s="1"/>
  <c r="T4622" i="1"/>
  <c r="Z4622" i="1" s="1" a="1"/>
  <c r="Z4622" i="1" s="1"/>
  <c r="S4622" i="1"/>
  <c r="Y4622" i="1" s="1" a="1"/>
  <c r="Y4622" i="1" s="1"/>
  <c r="R4622" i="1"/>
  <c r="X4622" i="1" s="1" a="1"/>
  <c r="X4622" i="1" s="1"/>
  <c r="Q4622" i="1"/>
  <c r="W4622" i="1" s="1" a="1"/>
  <c r="W4622" i="1" s="1"/>
  <c r="P4622" i="1"/>
  <c r="V4622" i="1" s="1" a="1"/>
  <c r="V4622" i="1" s="1"/>
  <c r="T4621" i="1"/>
  <c r="Z4621" i="1" s="1" a="1"/>
  <c r="Z4621" i="1" s="1"/>
  <c r="S4621" i="1"/>
  <c r="Y4621" i="1" s="1" a="1"/>
  <c r="Y4621" i="1" s="1"/>
  <c r="R4621" i="1"/>
  <c r="X4621" i="1" s="1" a="1"/>
  <c r="X4621" i="1" s="1"/>
  <c r="Q4621" i="1"/>
  <c r="W4621" i="1" s="1" a="1"/>
  <c r="W4621" i="1" s="1"/>
  <c r="P4621" i="1"/>
  <c r="V4621" i="1" s="1" a="1"/>
  <c r="V4621" i="1" s="1"/>
  <c r="T4620" i="1"/>
  <c r="Z4620" i="1" s="1" a="1"/>
  <c r="Z4620" i="1" s="1"/>
  <c r="S4620" i="1"/>
  <c r="Y4620" i="1" s="1" a="1"/>
  <c r="Y4620" i="1" s="1"/>
  <c r="R4620" i="1"/>
  <c r="X4620" i="1" s="1" a="1"/>
  <c r="X4620" i="1" s="1"/>
  <c r="Q4620" i="1"/>
  <c r="W4620" i="1" s="1" a="1"/>
  <c r="W4620" i="1" s="1"/>
  <c r="P4620" i="1"/>
  <c r="V4620" i="1" s="1" a="1"/>
  <c r="V4620" i="1" s="1"/>
  <c r="T4619" i="1"/>
  <c r="Z4619" i="1" s="1" a="1"/>
  <c r="Z4619" i="1" s="1"/>
  <c r="S4619" i="1"/>
  <c r="Y4619" i="1" s="1" a="1"/>
  <c r="Y4619" i="1" s="1"/>
  <c r="R4619" i="1"/>
  <c r="X4619" i="1" s="1" a="1"/>
  <c r="X4619" i="1" s="1"/>
  <c r="Q4619" i="1"/>
  <c r="W4619" i="1" s="1" a="1"/>
  <c r="W4619" i="1" s="1"/>
  <c r="P4619" i="1"/>
  <c r="V4619" i="1" s="1" a="1"/>
  <c r="V4619" i="1" s="1"/>
  <c r="T4618" i="1"/>
  <c r="Z4618" i="1" s="1" a="1"/>
  <c r="Z4618" i="1" s="1"/>
  <c r="S4618" i="1"/>
  <c r="Y4618" i="1" s="1" a="1"/>
  <c r="Y4618" i="1" s="1"/>
  <c r="R4618" i="1"/>
  <c r="X4618" i="1" s="1" a="1"/>
  <c r="X4618" i="1" s="1"/>
  <c r="Q4618" i="1"/>
  <c r="W4618" i="1" s="1" a="1"/>
  <c r="W4618" i="1" s="1"/>
  <c r="P4618" i="1"/>
  <c r="V4618" i="1" s="1" a="1"/>
  <c r="V4618" i="1" s="1"/>
  <c r="T4617" i="1"/>
  <c r="Z4617" i="1" s="1" a="1"/>
  <c r="Z4617" i="1" s="1"/>
  <c r="S4617" i="1"/>
  <c r="Y4617" i="1" s="1" a="1"/>
  <c r="Y4617" i="1" s="1"/>
  <c r="R4617" i="1"/>
  <c r="X4617" i="1" s="1" a="1"/>
  <c r="X4617" i="1" s="1"/>
  <c r="Q4617" i="1"/>
  <c r="W4617" i="1" s="1" a="1"/>
  <c r="W4617" i="1" s="1"/>
  <c r="P4617" i="1"/>
  <c r="V4617" i="1" s="1" a="1"/>
  <c r="V4617" i="1" s="1"/>
  <c r="T4616" i="1"/>
  <c r="Z4616" i="1" s="1" a="1"/>
  <c r="Z4616" i="1" s="1"/>
  <c r="S4616" i="1"/>
  <c r="Y4616" i="1" s="1" a="1"/>
  <c r="Y4616" i="1" s="1"/>
  <c r="R4616" i="1"/>
  <c r="X4616" i="1" s="1" a="1"/>
  <c r="X4616" i="1" s="1"/>
  <c r="Q4616" i="1"/>
  <c r="W4616" i="1" s="1" a="1"/>
  <c r="W4616" i="1" s="1"/>
  <c r="P4616" i="1"/>
  <c r="V4616" i="1" s="1" a="1"/>
  <c r="V4616" i="1" s="1"/>
  <c r="T4615" i="1"/>
  <c r="Z4615" i="1" s="1" a="1"/>
  <c r="Z4615" i="1" s="1"/>
  <c r="S4615" i="1"/>
  <c r="Y4615" i="1" s="1" a="1"/>
  <c r="Y4615" i="1" s="1"/>
  <c r="R4615" i="1"/>
  <c r="X4615" i="1" s="1" a="1"/>
  <c r="X4615" i="1" s="1"/>
  <c r="Q4615" i="1"/>
  <c r="W4615" i="1" s="1" a="1"/>
  <c r="W4615" i="1" s="1"/>
  <c r="P4615" i="1"/>
  <c r="V4615" i="1" s="1" a="1"/>
  <c r="V4615" i="1" s="1"/>
  <c r="T4614" i="1"/>
  <c r="Z4614" i="1" s="1" a="1"/>
  <c r="Z4614" i="1" s="1"/>
  <c r="S4614" i="1"/>
  <c r="Y4614" i="1" s="1" a="1"/>
  <c r="Y4614" i="1" s="1"/>
  <c r="R4614" i="1"/>
  <c r="X4614" i="1" s="1" a="1"/>
  <c r="X4614" i="1" s="1"/>
  <c r="Q4614" i="1"/>
  <c r="W4614" i="1" s="1" a="1"/>
  <c r="W4614" i="1" s="1"/>
  <c r="P4614" i="1"/>
  <c r="V4614" i="1" s="1" a="1"/>
  <c r="V4614" i="1" s="1"/>
  <c r="T4613" i="1"/>
  <c r="Z4613" i="1" s="1" a="1"/>
  <c r="Z4613" i="1" s="1"/>
  <c r="S4613" i="1"/>
  <c r="Y4613" i="1" s="1" a="1"/>
  <c r="Y4613" i="1" s="1"/>
  <c r="R4613" i="1"/>
  <c r="X4613" i="1" s="1" a="1"/>
  <c r="X4613" i="1" s="1"/>
  <c r="Q4613" i="1"/>
  <c r="W4613" i="1" s="1" a="1"/>
  <c r="W4613" i="1" s="1"/>
  <c r="P4613" i="1"/>
  <c r="V4613" i="1" s="1" a="1"/>
  <c r="V4613" i="1" s="1"/>
  <c r="T4612" i="1"/>
  <c r="Z4612" i="1" s="1" a="1"/>
  <c r="Z4612" i="1" s="1"/>
  <c r="S4612" i="1"/>
  <c r="Y4612" i="1" s="1" a="1"/>
  <c r="Y4612" i="1" s="1"/>
  <c r="R4612" i="1"/>
  <c r="X4612" i="1" s="1" a="1"/>
  <c r="X4612" i="1" s="1"/>
  <c r="Q4612" i="1"/>
  <c r="W4612" i="1" s="1" a="1"/>
  <c r="W4612" i="1" s="1"/>
  <c r="P4612" i="1"/>
  <c r="V4612" i="1" s="1" a="1"/>
  <c r="V4612" i="1" s="1"/>
  <c r="T4611" i="1"/>
  <c r="Z4611" i="1" s="1" a="1"/>
  <c r="Z4611" i="1" s="1"/>
  <c r="S4611" i="1"/>
  <c r="Y4611" i="1" s="1" a="1"/>
  <c r="Y4611" i="1" s="1"/>
  <c r="R4611" i="1"/>
  <c r="X4611" i="1" s="1" a="1"/>
  <c r="X4611" i="1" s="1"/>
  <c r="Q4611" i="1"/>
  <c r="W4611" i="1" s="1" a="1"/>
  <c r="W4611" i="1" s="1"/>
  <c r="P4611" i="1"/>
  <c r="V4611" i="1" s="1" a="1"/>
  <c r="V4611" i="1" s="1"/>
  <c r="T4610" i="1"/>
  <c r="Z4610" i="1" s="1" a="1"/>
  <c r="Z4610" i="1" s="1"/>
  <c r="S4610" i="1"/>
  <c r="Y4610" i="1" s="1" a="1"/>
  <c r="Y4610" i="1" s="1"/>
  <c r="R4610" i="1"/>
  <c r="X4610" i="1" s="1" a="1"/>
  <c r="X4610" i="1" s="1"/>
  <c r="Q4610" i="1"/>
  <c r="W4610" i="1" s="1" a="1"/>
  <c r="W4610" i="1" s="1"/>
  <c r="P4610" i="1"/>
  <c r="V4610" i="1" s="1" a="1"/>
  <c r="V4610" i="1" s="1"/>
  <c r="T4609" i="1"/>
  <c r="Z4609" i="1" s="1" a="1"/>
  <c r="Z4609" i="1" s="1"/>
  <c r="S4609" i="1"/>
  <c r="Y4609" i="1" s="1" a="1"/>
  <c r="Y4609" i="1" s="1"/>
  <c r="R4609" i="1"/>
  <c r="X4609" i="1" s="1" a="1"/>
  <c r="X4609" i="1" s="1"/>
  <c r="Q4609" i="1"/>
  <c r="W4609" i="1" s="1" a="1"/>
  <c r="W4609" i="1" s="1"/>
  <c r="P4609" i="1"/>
  <c r="V4609" i="1" s="1" a="1"/>
  <c r="V4609" i="1" s="1"/>
  <c r="T4608" i="1"/>
  <c r="Z4608" i="1" s="1" a="1"/>
  <c r="Z4608" i="1" s="1"/>
  <c r="S4608" i="1"/>
  <c r="Y4608" i="1" s="1" a="1"/>
  <c r="Y4608" i="1" s="1"/>
  <c r="R4608" i="1"/>
  <c r="X4608" i="1" s="1" a="1"/>
  <c r="X4608" i="1" s="1"/>
  <c r="Q4608" i="1"/>
  <c r="W4608" i="1" s="1" a="1"/>
  <c r="W4608" i="1" s="1"/>
  <c r="P4608" i="1"/>
  <c r="V4608" i="1" s="1" a="1"/>
  <c r="V4608" i="1" s="1"/>
  <c r="T4607" i="1"/>
  <c r="Z4607" i="1" s="1" a="1"/>
  <c r="Z4607" i="1" s="1"/>
  <c r="S4607" i="1"/>
  <c r="Y4607" i="1" s="1" a="1"/>
  <c r="Y4607" i="1" s="1"/>
  <c r="R4607" i="1"/>
  <c r="X4607" i="1" s="1" a="1"/>
  <c r="X4607" i="1" s="1"/>
  <c r="Q4607" i="1"/>
  <c r="W4607" i="1" s="1" a="1"/>
  <c r="W4607" i="1" s="1"/>
  <c r="P4607" i="1"/>
  <c r="V4607" i="1" s="1" a="1"/>
  <c r="V4607" i="1" s="1"/>
  <c r="T4606" i="1"/>
  <c r="Z4606" i="1" s="1" a="1"/>
  <c r="Z4606" i="1" s="1"/>
  <c r="S4606" i="1"/>
  <c r="Y4606" i="1" s="1" a="1"/>
  <c r="Y4606" i="1" s="1"/>
  <c r="R4606" i="1"/>
  <c r="X4606" i="1" s="1" a="1"/>
  <c r="X4606" i="1" s="1"/>
  <c r="Q4606" i="1"/>
  <c r="W4606" i="1" s="1" a="1"/>
  <c r="W4606" i="1" s="1"/>
  <c r="P4606" i="1"/>
  <c r="V4606" i="1" s="1" a="1"/>
  <c r="V4606" i="1" s="1"/>
  <c r="T4605" i="1"/>
  <c r="Z4605" i="1" s="1" a="1"/>
  <c r="Z4605" i="1" s="1"/>
  <c r="S4605" i="1"/>
  <c r="Y4605" i="1" s="1" a="1"/>
  <c r="Y4605" i="1" s="1"/>
  <c r="R4605" i="1"/>
  <c r="X4605" i="1" s="1" a="1"/>
  <c r="X4605" i="1" s="1"/>
  <c r="Q4605" i="1"/>
  <c r="W4605" i="1" s="1" a="1"/>
  <c r="W4605" i="1" s="1"/>
  <c r="P4605" i="1"/>
  <c r="V4605" i="1" s="1" a="1"/>
  <c r="V4605" i="1" s="1"/>
  <c r="T4604" i="1"/>
  <c r="Z4604" i="1" s="1" a="1"/>
  <c r="Z4604" i="1" s="1"/>
  <c r="S4604" i="1"/>
  <c r="Y4604" i="1" s="1" a="1"/>
  <c r="Y4604" i="1" s="1"/>
  <c r="R4604" i="1"/>
  <c r="X4604" i="1" s="1" a="1"/>
  <c r="X4604" i="1" s="1"/>
  <c r="Q4604" i="1"/>
  <c r="W4604" i="1" s="1" a="1"/>
  <c r="W4604" i="1" s="1"/>
  <c r="P4604" i="1"/>
  <c r="V4604" i="1" s="1" a="1"/>
  <c r="V4604" i="1" s="1"/>
  <c r="T4603" i="1"/>
  <c r="Z4603" i="1" s="1" a="1"/>
  <c r="Z4603" i="1" s="1"/>
  <c r="S4603" i="1"/>
  <c r="Y4603" i="1" s="1" a="1"/>
  <c r="Y4603" i="1" s="1"/>
  <c r="R4603" i="1"/>
  <c r="X4603" i="1" s="1" a="1"/>
  <c r="X4603" i="1" s="1"/>
  <c r="Q4603" i="1"/>
  <c r="W4603" i="1" s="1" a="1"/>
  <c r="W4603" i="1" s="1"/>
  <c r="P4603" i="1"/>
  <c r="V4603" i="1" s="1" a="1"/>
  <c r="V4603" i="1" s="1"/>
  <c r="T4602" i="1"/>
  <c r="Z4602" i="1" s="1" a="1"/>
  <c r="Z4602" i="1" s="1"/>
  <c r="S4602" i="1"/>
  <c r="Y4602" i="1" s="1" a="1"/>
  <c r="Y4602" i="1" s="1"/>
  <c r="R4602" i="1"/>
  <c r="X4602" i="1" s="1" a="1"/>
  <c r="X4602" i="1" s="1"/>
  <c r="Q4602" i="1"/>
  <c r="W4602" i="1" s="1" a="1"/>
  <c r="W4602" i="1" s="1"/>
  <c r="P4602" i="1"/>
  <c r="V4602" i="1" s="1" a="1"/>
  <c r="V4602" i="1" s="1"/>
  <c r="T4601" i="1"/>
  <c r="Z4601" i="1" s="1" a="1"/>
  <c r="Z4601" i="1" s="1"/>
  <c r="S4601" i="1"/>
  <c r="Y4601" i="1" s="1" a="1"/>
  <c r="Y4601" i="1" s="1"/>
  <c r="R4601" i="1"/>
  <c r="X4601" i="1" s="1" a="1"/>
  <c r="X4601" i="1" s="1"/>
  <c r="Q4601" i="1"/>
  <c r="W4601" i="1" s="1" a="1"/>
  <c r="W4601" i="1" s="1"/>
  <c r="P4601" i="1"/>
  <c r="V4601" i="1" s="1" a="1"/>
  <c r="V4601" i="1" s="1"/>
  <c r="T4600" i="1"/>
  <c r="Z4600" i="1" s="1" a="1"/>
  <c r="Z4600" i="1" s="1"/>
  <c r="S4600" i="1"/>
  <c r="Y4600" i="1" s="1" a="1"/>
  <c r="Y4600" i="1" s="1"/>
  <c r="R4600" i="1"/>
  <c r="X4600" i="1" s="1" a="1"/>
  <c r="X4600" i="1" s="1"/>
  <c r="Q4600" i="1"/>
  <c r="W4600" i="1" s="1" a="1"/>
  <c r="W4600" i="1" s="1"/>
  <c r="P4600" i="1"/>
  <c r="V4600" i="1" s="1" a="1"/>
  <c r="V4600" i="1" s="1"/>
  <c r="T4599" i="1"/>
  <c r="Z4599" i="1" s="1" a="1"/>
  <c r="Z4599" i="1" s="1"/>
  <c r="S4599" i="1"/>
  <c r="Y4599" i="1" s="1" a="1"/>
  <c r="Y4599" i="1" s="1"/>
  <c r="R4599" i="1"/>
  <c r="X4599" i="1" s="1" a="1"/>
  <c r="X4599" i="1" s="1"/>
  <c r="Q4599" i="1"/>
  <c r="W4599" i="1" s="1" a="1"/>
  <c r="W4599" i="1" s="1"/>
  <c r="P4599" i="1"/>
  <c r="V4599" i="1" s="1" a="1"/>
  <c r="V4599" i="1" s="1"/>
  <c r="T4598" i="1"/>
  <c r="Z4598" i="1" s="1" a="1"/>
  <c r="Z4598" i="1" s="1"/>
  <c r="S4598" i="1"/>
  <c r="Y4598" i="1" s="1" a="1"/>
  <c r="Y4598" i="1" s="1"/>
  <c r="R4598" i="1"/>
  <c r="X4598" i="1" s="1" a="1"/>
  <c r="X4598" i="1" s="1"/>
  <c r="Q4598" i="1"/>
  <c r="W4598" i="1" s="1" a="1"/>
  <c r="W4598" i="1" s="1"/>
  <c r="P4598" i="1"/>
  <c r="V4598" i="1" s="1" a="1"/>
  <c r="V4598" i="1" s="1"/>
  <c r="T4597" i="1"/>
  <c r="Z4597" i="1" s="1" a="1"/>
  <c r="Z4597" i="1" s="1"/>
  <c r="S4597" i="1"/>
  <c r="Y4597" i="1" s="1" a="1"/>
  <c r="Y4597" i="1" s="1"/>
  <c r="R4597" i="1"/>
  <c r="X4597" i="1" s="1" a="1"/>
  <c r="X4597" i="1" s="1"/>
  <c r="Q4597" i="1"/>
  <c r="W4597" i="1" s="1" a="1"/>
  <c r="W4597" i="1" s="1"/>
  <c r="P4597" i="1"/>
  <c r="V4597" i="1" s="1" a="1"/>
  <c r="V4597" i="1" s="1"/>
  <c r="T4596" i="1"/>
  <c r="Z4596" i="1" s="1" a="1"/>
  <c r="Z4596" i="1" s="1"/>
  <c r="S4596" i="1"/>
  <c r="Y4596" i="1" s="1" a="1"/>
  <c r="Y4596" i="1" s="1"/>
  <c r="R4596" i="1"/>
  <c r="X4596" i="1" s="1" a="1"/>
  <c r="X4596" i="1" s="1"/>
  <c r="Q4596" i="1"/>
  <c r="W4596" i="1" s="1" a="1"/>
  <c r="W4596" i="1" s="1"/>
  <c r="P4596" i="1"/>
  <c r="V4596" i="1" s="1" a="1"/>
  <c r="V4596" i="1" s="1"/>
  <c r="T4595" i="1"/>
  <c r="Z4595" i="1" s="1" a="1"/>
  <c r="Z4595" i="1" s="1"/>
  <c r="S4595" i="1"/>
  <c r="Y4595" i="1" s="1" a="1"/>
  <c r="Y4595" i="1" s="1"/>
  <c r="R4595" i="1"/>
  <c r="X4595" i="1" s="1" a="1"/>
  <c r="X4595" i="1" s="1"/>
  <c r="Q4595" i="1"/>
  <c r="W4595" i="1" s="1" a="1"/>
  <c r="W4595" i="1" s="1"/>
  <c r="P4595" i="1"/>
  <c r="V4595" i="1" s="1" a="1"/>
  <c r="V4595" i="1" s="1"/>
  <c r="T4594" i="1"/>
  <c r="Z4594" i="1" s="1" a="1"/>
  <c r="Z4594" i="1" s="1"/>
  <c r="S4594" i="1"/>
  <c r="Y4594" i="1" s="1" a="1"/>
  <c r="Y4594" i="1" s="1"/>
  <c r="R4594" i="1"/>
  <c r="X4594" i="1" s="1" a="1"/>
  <c r="X4594" i="1" s="1"/>
  <c r="Q4594" i="1"/>
  <c r="W4594" i="1" s="1" a="1"/>
  <c r="W4594" i="1" s="1"/>
  <c r="P4594" i="1"/>
  <c r="V4594" i="1" s="1" a="1"/>
  <c r="V4594" i="1" s="1"/>
  <c r="T4593" i="1"/>
  <c r="Z4593" i="1" s="1" a="1"/>
  <c r="Z4593" i="1" s="1"/>
  <c r="S4593" i="1"/>
  <c r="Y4593" i="1" s="1" a="1"/>
  <c r="Y4593" i="1" s="1"/>
  <c r="R4593" i="1"/>
  <c r="X4593" i="1" s="1" a="1"/>
  <c r="X4593" i="1" s="1"/>
  <c r="Q4593" i="1"/>
  <c r="W4593" i="1" s="1" a="1"/>
  <c r="W4593" i="1" s="1"/>
  <c r="P4593" i="1"/>
  <c r="V4593" i="1" s="1" a="1"/>
  <c r="V4593" i="1" s="1"/>
  <c r="T4592" i="1"/>
  <c r="Z4592" i="1" s="1" a="1"/>
  <c r="Z4592" i="1" s="1"/>
  <c r="S4592" i="1"/>
  <c r="Y4592" i="1" s="1" a="1"/>
  <c r="Y4592" i="1" s="1"/>
  <c r="R4592" i="1"/>
  <c r="X4592" i="1" s="1" a="1"/>
  <c r="X4592" i="1" s="1"/>
  <c r="Q4592" i="1"/>
  <c r="W4592" i="1" s="1" a="1"/>
  <c r="W4592" i="1" s="1"/>
  <c r="P4592" i="1"/>
  <c r="V4592" i="1" s="1" a="1"/>
  <c r="V4592" i="1" s="1"/>
  <c r="T4591" i="1"/>
  <c r="Z4591" i="1" s="1" a="1"/>
  <c r="Z4591" i="1" s="1"/>
  <c r="S4591" i="1"/>
  <c r="Y4591" i="1" s="1" a="1"/>
  <c r="Y4591" i="1" s="1"/>
  <c r="R4591" i="1"/>
  <c r="X4591" i="1" s="1" a="1"/>
  <c r="X4591" i="1" s="1"/>
  <c r="Q4591" i="1"/>
  <c r="W4591" i="1" s="1" a="1"/>
  <c r="W4591" i="1" s="1"/>
  <c r="P4591" i="1"/>
  <c r="V4591" i="1" s="1" a="1"/>
  <c r="V4591" i="1" s="1"/>
  <c r="T4590" i="1"/>
  <c r="Z4590" i="1" s="1" a="1"/>
  <c r="Z4590" i="1" s="1"/>
  <c r="S4590" i="1"/>
  <c r="Y4590" i="1" s="1" a="1"/>
  <c r="Y4590" i="1" s="1"/>
  <c r="R4590" i="1"/>
  <c r="X4590" i="1" s="1" a="1"/>
  <c r="X4590" i="1" s="1"/>
  <c r="Q4590" i="1"/>
  <c r="W4590" i="1" s="1" a="1"/>
  <c r="W4590" i="1" s="1"/>
  <c r="P4590" i="1"/>
  <c r="V4590" i="1" s="1" a="1"/>
  <c r="V4590" i="1" s="1"/>
  <c r="T4589" i="1"/>
  <c r="Z4589" i="1" s="1" a="1"/>
  <c r="Z4589" i="1" s="1"/>
  <c r="S4589" i="1"/>
  <c r="Y4589" i="1" s="1" a="1"/>
  <c r="Y4589" i="1" s="1"/>
  <c r="R4589" i="1"/>
  <c r="X4589" i="1" s="1" a="1"/>
  <c r="X4589" i="1" s="1"/>
  <c r="Q4589" i="1"/>
  <c r="W4589" i="1" s="1" a="1"/>
  <c r="W4589" i="1" s="1"/>
  <c r="P4589" i="1"/>
  <c r="V4589" i="1" s="1" a="1"/>
  <c r="V4589" i="1" s="1"/>
  <c r="T4588" i="1"/>
  <c r="Z4588" i="1" s="1" a="1"/>
  <c r="Z4588" i="1" s="1"/>
  <c r="S4588" i="1"/>
  <c r="Y4588" i="1" s="1" a="1"/>
  <c r="Y4588" i="1" s="1"/>
  <c r="R4588" i="1"/>
  <c r="X4588" i="1" s="1" a="1"/>
  <c r="X4588" i="1" s="1"/>
  <c r="Q4588" i="1"/>
  <c r="W4588" i="1" s="1" a="1"/>
  <c r="W4588" i="1" s="1"/>
  <c r="P4588" i="1"/>
  <c r="V4588" i="1" s="1" a="1"/>
  <c r="V4588" i="1" s="1"/>
  <c r="T4587" i="1"/>
  <c r="Z4587" i="1" s="1" a="1"/>
  <c r="Z4587" i="1" s="1"/>
  <c r="S4587" i="1"/>
  <c r="Y4587" i="1" s="1" a="1"/>
  <c r="Y4587" i="1" s="1"/>
  <c r="R4587" i="1"/>
  <c r="X4587" i="1" s="1" a="1"/>
  <c r="X4587" i="1" s="1"/>
  <c r="Q4587" i="1"/>
  <c r="W4587" i="1" s="1" a="1"/>
  <c r="W4587" i="1" s="1"/>
  <c r="P4587" i="1"/>
  <c r="V4587" i="1" s="1" a="1"/>
  <c r="V4587" i="1" s="1"/>
  <c r="T4586" i="1"/>
  <c r="Z4586" i="1" s="1" a="1"/>
  <c r="Z4586" i="1" s="1"/>
  <c r="S4586" i="1"/>
  <c r="Y4586" i="1" s="1" a="1"/>
  <c r="Y4586" i="1" s="1"/>
  <c r="R4586" i="1"/>
  <c r="X4586" i="1" s="1" a="1"/>
  <c r="X4586" i="1" s="1"/>
  <c r="Q4586" i="1"/>
  <c r="W4586" i="1" s="1" a="1"/>
  <c r="W4586" i="1" s="1"/>
  <c r="P4586" i="1"/>
  <c r="V4586" i="1" s="1" a="1"/>
  <c r="V4586" i="1" s="1"/>
  <c r="T4585" i="1"/>
  <c r="Z4585" i="1" s="1" a="1"/>
  <c r="Z4585" i="1" s="1"/>
  <c r="S4585" i="1"/>
  <c r="Y4585" i="1" s="1" a="1"/>
  <c r="Y4585" i="1" s="1"/>
  <c r="R4585" i="1"/>
  <c r="X4585" i="1" s="1" a="1"/>
  <c r="X4585" i="1" s="1"/>
  <c r="Q4585" i="1"/>
  <c r="W4585" i="1" s="1" a="1"/>
  <c r="W4585" i="1" s="1"/>
  <c r="P4585" i="1"/>
  <c r="V4585" i="1" s="1" a="1"/>
  <c r="V4585" i="1" s="1"/>
  <c r="T4584" i="1"/>
  <c r="Z4584" i="1" s="1" a="1"/>
  <c r="Z4584" i="1" s="1"/>
  <c r="S4584" i="1"/>
  <c r="Y4584" i="1" s="1" a="1"/>
  <c r="Y4584" i="1" s="1"/>
  <c r="R4584" i="1"/>
  <c r="X4584" i="1" s="1" a="1"/>
  <c r="X4584" i="1" s="1"/>
  <c r="Q4584" i="1"/>
  <c r="W4584" i="1" s="1" a="1"/>
  <c r="W4584" i="1" s="1"/>
  <c r="P4584" i="1"/>
  <c r="V4584" i="1" s="1" a="1"/>
  <c r="V4584" i="1" s="1"/>
  <c r="T4583" i="1"/>
  <c r="Z4583" i="1" s="1" a="1"/>
  <c r="Z4583" i="1" s="1"/>
  <c r="S4583" i="1"/>
  <c r="Y4583" i="1" s="1" a="1"/>
  <c r="Y4583" i="1" s="1"/>
  <c r="R4583" i="1"/>
  <c r="X4583" i="1" s="1" a="1"/>
  <c r="X4583" i="1" s="1"/>
  <c r="Q4583" i="1"/>
  <c r="W4583" i="1" s="1" a="1"/>
  <c r="W4583" i="1" s="1"/>
  <c r="P4583" i="1"/>
  <c r="V4583" i="1" s="1" a="1"/>
  <c r="V4583" i="1" s="1"/>
  <c r="T4582" i="1"/>
  <c r="Z4582" i="1" s="1" a="1"/>
  <c r="Z4582" i="1" s="1"/>
  <c r="S4582" i="1"/>
  <c r="Y4582" i="1" s="1" a="1"/>
  <c r="Y4582" i="1" s="1"/>
  <c r="R4582" i="1"/>
  <c r="X4582" i="1" s="1" a="1"/>
  <c r="X4582" i="1" s="1"/>
  <c r="Q4582" i="1"/>
  <c r="W4582" i="1" s="1" a="1"/>
  <c r="W4582" i="1" s="1"/>
  <c r="P4582" i="1"/>
  <c r="V4582" i="1" s="1" a="1"/>
  <c r="V4582" i="1" s="1"/>
  <c r="T4581" i="1"/>
  <c r="Z4581" i="1" s="1" a="1"/>
  <c r="Z4581" i="1" s="1"/>
  <c r="S4581" i="1"/>
  <c r="Y4581" i="1" s="1" a="1"/>
  <c r="Y4581" i="1" s="1"/>
  <c r="R4581" i="1"/>
  <c r="X4581" i="1" s="1" a="1"/>
  <c r="X4581" i="1" s="1"/>
  <c r="Q4581" i="1"/>
  <c r="W4581" i="1" s="1" a="1"/>
  <c r="W4581" i="1" s="1"/>
  <c r="P4581" i="1"/>
  <c r="V4581" i="1" s="1" a="1"/>
  <c r="V4581" i="1" s="1"/>
  <c r="T4580" i="1"/>
  <c r="Z4580" i="1" s="1" a="1"/>
  <c r="Z4580" i="1" s="1"/>
  <c r="S4580" i="1"/>
  <c r="Y4580" i="1" s="1" a="1"/>
  <c r="Y4580" i="1" s="1"/>
  <c r="R4580" i="1"/>
  <c r="X4580" i="1" s="1" a="1"/>
  <c r="X4580" i="1" s="1"/>
  <c r="Q4580" i="1"/>
  <c r="W4580" i="1" s="1" a="1"/>
  <c r="W4580" i="1" s="1"/>
  <c r="P4580" i="1"/>
  <c r="V4580" i="1" s="1" a="1"/>
  <c r="V4580" i="1" s="1"/>
  <c r="T4579" i="1"/>
  <c r="Z4579" i="1" s="1" a="1"/>
  <c r="Z4579" i="1" s="1"/>
  <c r="S4579" i="1"/>
  <c r="Y4579" i="1" s="1" a="1"/>
  <c r="Y4579" i="1" s="1"/>
  <c r="R4579" i="1"/>
  <c r="X4579" i="1" s="1" a="1"/>
  <c r="X4579" i="1" s="1"/>
  <c r="Q4579" i="1"/>
  <c r="W4579" i="1" s="1" a="1"/>
  <c r="W4579" i="1" s="1"/>
  <c r="P4579" i="1"/>
  <c r="V4579" i="1" s="1" a="1"/>
  <c r="V4579" i="1" s="1"/>
  <c r="T4578" i="1"/>
  <c r="Z4578" i="1" s="1" a="1"/>
  <c r="Z4578" i="1" s="1"/>
  <c r="S4578" i="1"/>
  <c r="Y4578" i="1" s="1" a="1"/>
  <c r="Y4578" i="1" s="1"/>
  <c r="R4578" i="1"/>
  <c r="X4578" i="1" s="1" a="1"/>
  <c r="X4578" i="1" s="1"/>
  <c r="Q4578" i="1"/>
  <c r="W4578" i="1" s="1" a="1"/>
  <c r="W4578" i="1" s="1"/>
  <c r="P4578" i="1"/>
  <c r="V4578" i="1" s="1" a="1"/>
  <c r="V4578" i="1" s="1"/>
  <c r="T4577" i="1"/>
  <c r="Z4577" i="1" s="1" a="1"/>
  <c r="Z4577" i="1" s="1"/>
  <c r="S4577" i="1"/>
  <c r="Y4577" i="1" s="1" a="1"/>
  <c r="Y4577" i="1" s="1"/>
  <c r="R4577" i="1"/>
  <c r="X4577" i="1" s="1" a="1"/>
  <c r="X4577" i="1" s="1"/>
  <c r="Q4577" i="1"/>
  <c r="W4577" i="1" s="1" a="1"/>
  <c r="W4577" i="1" s="1"/>
  <c r="P4577" i="1"/>
  <c r="V4577" i="1" s="1" a="1"/>
  <c r="V4577" i="1" s="1"/>
  <c r="T4576" i="1"/>
  <c r="Z4576" i="1" s="1" a="1"/>
  <c r="Z4576" i="1" s="1"/>
  <c r="S4576" i="1"/>
  <c r="Y4576" i="1" s="1" a="1"/>
  <c r="Y4576" i="1" s="1"/>
  <c r="R4576" i="1"/>
  <c r="X4576" i="1" s="1" a="1"/>
  <c r="X4576" i="1" s="1"/>
  <c r="Q4576" i="1"/>
  <c r="W4576" i="1" s="1" a="1"/>
  <c r="W4576" i="1" s="1"/>
  <c r="P4576" i="1"/>
  <c r="V4576" i="1" s="1" a="1"/>
  <c r="V4576" i="1" s="1"/>
  <c r="T4575" i="1"/>
  <c r="Z4575" i="1" s="1" a="1"/>
  <c r="Z4575" i="1" s="1"/>
  <c r="S4575" i="1"/>
  <c r="Y4575" i="1" s="1" a="1"/>
  <c r="Y4575" i="1" s="1"/>
  <c r="R4575" i="1"/>
  <c r="X4575" i="1" s="1" a="1"/>
  <c r="X4575" i="1" s="1"/>
  <c r="Q4575" i="1"/>
  <c r="W4575" i="1" s="1" a="1"/>
  <c r="W4575" i="1" s="1"/>
  <c r="P4575" i="1"/>
  <c r="V4575" i="1" s="1" a="1"/>
  <c r="V4575" i="1" s="1"/>
  <c r="T4574" i="1"/>
  <c r="Z4574" i="1" s="1" a="1"/>
  <c r="Z4574" i="1" s="1"/>
  <c r="S4574" i="1"/>
  <c r="Y4574" i="1" s="1" a="1"/>
  <c r="Y4574" i="1" s="1"/>
  <c r="R4574" i="1"/>
  <c r="X4574" i="1" s="1" a="1"/>
  <c r="X4574" i="1" s="1"/>
  <c r="Q4574" i="1"/>
  <c r="W4574" i="1" s="1" a="1"/>
  <c r="W4574" i="1" s="1"/>
  <c r="P4574" i="1"/>
  <c r="V4574" i="1" s="1" a="1"/>
  <c r="V4574" i="1" s="1"/>
  <c r="T4573" i="1"/>
  <c r="Z4573" i="1" s="1" a="1"/>
  <c r="Z4573" i="1" s="1"/>
  <c r="S4573" i="1"/>
  <c r="Y4573" i="1" s="1" a="1"/>
  <c r="Y4573" i="1" s="1"/>
  <c r="R4573" i="1"/>
  <c r="X4573" i="1" s="1" a="1"/>
  <c r="X4573" i="1" s="1"/>
  <c r="Q4573" i="1"/>
  <c r="W4573" i="1" s="1" a="1"/>
  <c r="W4573" i="1" s="1"/>
  <c r="P4573" i="1"/>
  <c r="V4573" i="1" s="1" a="1"/>
  <c r="V4573" i="1" s="1"/>
  <c r="T4572" i="1"/>
  <c r="Z4572" i="1" s="1" a="1"/>
  <c r="Z4572" i="1" s="1"/>
  <c r="S4572" i="1"/>
  <c r="Y4572" i="1" s="1" a="1"/>
  <c r="Y4572" i="1" s="1"/>
  <c r="R4572" i="1"/>
  <c r="X4572" i="1" s="1" a="1"/>
  <c r="X4572" i="1" s="1"/>
  <c r="Q4572" i="1"/>
  <c r="W4572" i="1" s="1" a="1"/>
  <c r="W4572" i="1" s="1"/>
  <c r="P4572" i="1"/>
  <c r="V4572" i="1" s="1" a="1"/>
  <c r="V4572" i="1" s="1"/>
  <c r="T4571" i="1"/>
  <c r="Z4571" i="1" s="1" a="1"/>
  <c r="Z4571" i="1" s="1"/>
  <c r="S4571" i="1"/>
  <c r="Y4571" i="1" s="1" a="1"/>
  <c r="Y4571" i="1" s="1"/>
  <c r="R4571" i="1"/>
  <c r="X4571" i="1" s="1" a="1"/>
  <c r="X4571" i="1" s="1"/>
  <c r="Q4571" i="1"/>
  <c r="W4571" i="1" s="1" a="1"/>
  <c r="W4571" i="1" s="1"/>
  <c r="P4571" i="1"/>
  <c r="V4571" i="1" s="1" a="1"/>
  <c r="V4571" i="1" s="1"/>
  <c r="T4570" i="1"/>
  <c r="Z4570" i="1" s="1" a="1"/>
  <c r="Z4570" i="1" s="1"/>
  <c r="S4570" i="1"/>
  <c r="Y4570" i="1" s="1" a="1"/>
  <c r="Y4570" i="1" s="1"/>
  <c r="R4570" i="1"/>
  <c r="X4570" i="1" s="1" a="1"/>
  <c r="X4570" i="1" s="1"/>
  <c r="Q4570" i="1"/>
  <c r="W4570" i="1" s="1" a="1"/>
  <c r="W4570" i="1" s="1"/>
  <c r="P4570" i="1"/>
  <c r="V4570" i="1" s="1" a="1"/>
  <c r="V4570" i="1" s="1"/>
  <c r="T4569" i="1"/>
  <c r="Z4569" i="1" s="1" a="1"/>
  <c r="Z4569" i="1" s="1"/>
  <c r="S4569" i="1"/>
  <c r="Y4569" i="1" s="1" a="1"/>
  <c r="Y4569" i="1" s="1"/>
  <c r="R4569" i="1"/>
  <c r="X4569" i="1" s="1" a="1"/>
  <c r="X4569" i="1" s="1"/>
  <c r="Q4569" i="1"/>
  <c r="W4569" i="1" s="1" a="1"/>
  <c r="W4569" i="1" s="1"/>
  <c r="P4569" i="1"/>
  <c r="V4569" i="1" s="1" a="1"/>
  <c r="V4569" i="1" s="1"/>
  <c r="T4568" i="1"/>
  <c r="Z4568" i="1" s="1" a="1"/>
  <c r="Z4568" i="1" s="1"/>
  <c r="S4568" i="1"/>
  <c r="Y4568" i="1" s="1" a="1"/>
  <c r="Y4568" i="1" s="1"/>
  <c r="R4568" i="1"/>
  <c r="X4568" i="1" s="1" a="1"/>
  <c r="X4568" i="1" s="1"/>
  <c r="Q4568" i="1"/>
  <c r="W4568" i="1" s="1" a="1"/>
  <c r="W4568" i="1" s="1"/>
  <c r="P4568" i="1"/>
  <c r="V4568" i="1" s="1" a="1"/>
  <c r="V4568" i="1" s="1"/>
  <c r="T4567" i="1"/>
  <c r="Z4567" i="1" s="1" a="1"/>
  <c r="Z4567" i="1" s="1"/>
  <c r="S4567" i="1"/>
  <c r="Y4567" i="1" s="1" a="1"/>
  <c r="Y4567" i="1" s="1"/>
  <c r="R4567" i="1"/>
  <c r="X4567" i="1" s="1" a="1"/>
  <c r="X4567" i="1" s="1"/>
  <c r="Q4567" i="1"/>
  <c r="W4567" i="1" s="1" a="1"/>
  <c r="W4567" i="1" s="1"/>
  <c r="P4567" i="1"/>
  <c r="V4567" i="1" s="1" a="1"/>
  <c r="V4567" i="1" s="1"/>
  <c r="T4566" i="1"/>
  <c r="Z4566" i="1" s="1" a="1"/>
  <c r="Z4566" i="1" s="1"/>
  <c r="S4566" i="1"/>
  <c r="Y4566" i="1" s="1" a="1"/>
  <c r="Y4566" i="1" s="1"/>
  <c r="R4566" i="1"/>
  <c r="X4566" i="1" s="1" a="1"/>
  <c r="X4566" i="1" s="1"/>
  <c r="Q4566" i="1"/>
  <c r="W4566" i="1" s="1" a="1"/>
  <c r="W4566" i="1" s="1"/>
  <c r="P4566" i="1"/>
  <c r="V4566" i="1" s="1" a="1"/>
  <c r="V4566" i="1" s="1"/>
  <c r="T4565" i="1"/>
  <c r="Z4565" i="1" s="1" a="1"/>
  <c r="Z4565" i="1" s="1"/>
  <c r="S4565" i="1"/>
  <c r="Y4565" i="1" s="1" a="1"/>
  <c r="Y4565" i="1" s="1"/>
  <c r="R4565" i="1"/>
  <c r="X4565" i="1" s="1" a="1"/>
  <c r="X4565" i="1" s="1"/>
  <c r="Q4565" i="1"/>
  <c r="W4565" i="1" s="1" a="1"/>
  <c r="W4565" i="1" s="1"/>
  <c r="P4565" i="1"/>
  <c r="V4565" i="1" s="1" a="1"/>
  <c r="V4565" i="1" s="1"/>
  <c r="T4564" i="1"/>
  <c r="Z4564" i="1" s="1" a="1"/>
  <c r="Z4564" i="1" s="1"/>
  <c r="S4564" i="1"/>
  <c r="Y4564" i="1" s="1" a="1"/>
  <c r="Y4564" i="1" s="1"/>
  <c r="R4564" i="1"/>
  <c r="X4564" i="1" s="1" a="1"/>
  <c r="X4564" i="1" s="1"/>
  <c r="Q4564" i="1"/>
  <c r="W4564" i="1" s="1" a="1"/>
  <c r="W4564" i="1" s="1"/>
  <c r="P4564" i="1"/>
  <c r="V4564" i="1" s="1" a="1"/>
  <c r="V4564" i="1" s="1"/>
  <c r="T4563" i="1"/>
  <c r="Z4563" i="1" s="1" a="1"/>
  <c r="Z4563" i="1" s="1"/>
  <c r="S4563" i="1"/>
  <c r="Y4563" i="1" s="1" a="1"/>
  <c r="Y4563" i="1" s="1"/>
  <c r="R4563" i="1"/>
  <c r="X4563" i="1" s="1" a="1"/>
  <c r="X4563" i="1" s="1"/>
  <c r="Q4563" i="1"/>
  <c r="W4563" i="1" s="1" a="1"/>
  <c r="W4563" i="1" s="1"/>
  <c r="P4563" i="1"/>
  <c r="V4563" i="1" s="1" a="1"/>
  <c r="V4563" i="1" s="1"/>
  <c r="T4562" i="1"/>
  <c r="Z4562" i="1" s="1" a="1"/>
  <c r="Z4562" i="1" s="1"/>
  <c r="S4562" i="1"/>
  <c r="Y4562" i="1" s="1" a="1"/>
  <c r="Y4562" i="1" s="1"/>
  <c r="R4562" i="1"/>
  <c r="X4562" i="1" s="1" a="1"/>
  <c r="X4562" i="1" s="1"/>
  <c r="Q4562" i="1"/>
  <c r="W4562" i="1" s="1" a="1"/>
  <c r="W4562" i="1" s="1"/>
  <c r="P4562" i="1"/>
  <c r="V4562" i="1" s="1" a="1"/>
  <c r="V4562" i="1" s="1"/>
  <c r="T4561" i="1"/>
  <c r="Z4561" i="1" s="1" a="1"/>
  <c r="Z4561" i="1" s="1"/>
  <c r="S4561" i="1"/>
  <c r="Y4561" i="1" s="1" a="1"/>
  <c r="Y4561" i="1" s="1"/>
  <c r="R4561" i="1"/>
  <c r="X4561" i="1" s="1" a="1"/>
  <c r="X4561" i="1" s="1"/>
  <c r="Q4561" i="1"/>
  <c r="W4561" i="1" s="1" a="1"/>
  <c r="W4561" i="1" s="1"/>
  <c r="P4561" i="1"/>
  <c r="V4561" i="1" s="1" a="1"/>
  <c r="V4561" i="1" s="1"/>
  <c r="T4560" i="1"/>
  <c r="Z4560" i="1" s="1" a="1"/>
  <c r="Z4560" i="1" s="1"/>
  <c r="S4560" i="1"/>
  <c r="Y4560" i="1" s="1" a="1"/>
  <c r="Y4560" i="1" s="1"/>
  <c r="R4560" i="1"/>
  <c r="X4560" i="1" s="1" a="1"/>
  <c r="X4560" i="1" s="1"/>
  <c r="Q4560" i="1"/>
  <c r="W4560" i="1" s="1" a="1"/>
  <c r="W4560" i="1" s="1"/>
  <c r="P4560" i="1"/>
  <c r="V4560" i="1" s="1" a="1"/>
  <c r="V4560" i="1" s="1"/>
  <c r="T4559" i="1"/>
  <c r="Z4559" i="1" s="1" a="1"/>
  <c r="Z4559" i="1" s="1"/>
  <c r="S4559" i="1"/>
  <c r="Y4559" i="1" s="1" a="1"/>
  <c r="Y4559" i="1" s="1"/>
  <c r="R4559" i="1"/>
  <c r="X4559" i="1" s="1" a="1"/>
  <c r="X4559" i="1" s="1"/>
  <c r="Q4559" i="1"/>
  <c r="W4559" i="1" s="1" a="1"/>
  <c r="W4559" i="1" s="1"/>
  <c r="P4559" i="1"/>
  <c r="V4559" i="1" s="1" a="1"/>
  <c r="V4559" i="1" s="1"/>
  <c r="T4558" i="1"/>
  <c r="Z4558" i="1" s="1" a="1"/>
  <c r="Z4558" i="1" s="1"/>
  <c r="S4558" i="1"/>
  <c r="Y4558" i="1" s="1" a="1"/>
  <c r="Y4558" i="1" s="1"/>
  <c r="R4558" i="1"/>
  <c r="X4558" i="1" s="1" a="1"/>
  <c r="X4558" i="1" s="1"/>
  <c r="Q4558" i="1"/>
  <c r="W4558" i="1" s="1" a="1"/>
  <c r="W4558" i="1" s="1"/>
  <c r="P4558" i="1"/>
  <c r="V4558" i="1" s="1" a="1"/>
  <c r="V4558" i="1" s="1"/>
  <c r="T4557" i="1"/>
  <c r="Z4557" i="1" s="1" a="1"/>
  <c r="Z4557" i="1" s="1"/>
  <c r="S4557" i="1"/>
  <c r="Y4557" i="1" s="1" a="1"/>
  <c r="Y4557" i="1" s="1"/>
  <c r="R4557" i="1"/>
  <c r="X4557" i="1" s="1" a="1"/>
  <c r="X4557" i="1" s="1"/>
  <c r="Q4557" i="1"/>
  <c r="W4557" i="1" s="1" a="1"/>
  <c r="W4557" i="1" s="1"/>
  <c r="P4557" i="1"/>
  <c r="V4557" i="1" s="1" a="1"/>
  <c r="V4557" i="1" s="1"/>
  <c r="T4556" i="1"/>
  <c r="Z4556" i="1" s="1" a="1"/>
  <c r="Z4556" i="1" s="1"/>
  <c r="S4556" i="1"/>
  <c r="Y4556" i="1" s="1" a="1"/>
  <c r="Y4556" i="1" s="1"/>
  <c r="R4556" i="1"/>
  <c r="X4556" i="1" s="1" a="1"/>
  <c r="X4556" i="1" s="1"/>
  <c r="Q4556" i="1"/>
  <c r="W4556" i="1" s="1" a="1"/>
  <c r="W4556" i="1" s="1"/>
  <c r="P4556" i="1"/>
  <c r="V4556" i="1" s="1" a="1"/>
  <c r="V4556" i="1" s="1"/>
  <c r="T4555" i="1"/>
  <c r="Z4555" i="1" s="1" a="1"/>
  <c r="Z4555" i="1" s="1"/>
  <c r="S4555" i="1"/>
  <c r="Y4555" i="1" s="1" a="1"/>
  <c r="Y4555" i="1" s="1"/>
  <c r="R4555" i="1"/>
  <c r="X4555" i="1" s="1" a="1"/>
  <c r="X4555" i="1" s="1"/>
  <c r="Q4555" i="1"/>
  <c r="W4555" i="1" s="1" a="1"/>
  <c r="W4555" i="1" s="1"/>
  <c r="P4555" i="1"/>
  <c r="V4555" i="1" s="1" a="1"/>
  <c r="V4555" i="1" s="1"/>
  <c r="T4554" i="1"/>
  <c r="Z4554" i="1" s="1" a="1"/>
  <c r="Z4554" i="1" s="1"/>
  <c r="S4554" i="1"/>
  <c r="Y4554" i="1" s="1" a="1"/>
  <c r="Y4554" i="1" s="1"/>
  <c r="R4554" i="1"/>
  <c r="X4554" i="1" s="1" a="1"/>
  <c r="X4554" i="1" s="1"/>
  <c r="Q4554" i="1"/>
  <c r="W4554" i="1" s="1" a="1"/>
  <c r="W4554" i="1" s="1"/>
  <c r="P4554" i="1"/>
  <c r="V4554" i="1" s="1" a="1"/>
  <c r="V4554" i="1" s="1"/>
  <c r="T4553" i="1"/>
  <c r="Z4553" i="1" s="1" a="1"/>
  <c r="Z4553" i="1" s="1"/>
  <c r="S4553" i="1"/>
  <c r="Y4553" i="1" s="1" a="1"/>
  <c r="Y4553" i="1" s="1"/>
  <c r="R4553" i="1"/>
  <c r="X4553" i="1" s="1" a="1"/>
  <c r="X4553" i="1" s="1"/>
  <c r="Q4553" i="1"/>
  <c r="W4553" i="1" s="1" a="1"/>
  <c r="W4553" i="1" s="1"/>
  <c r="P4553" i="1"/>
  <c r="V4553" i="1" s="1" a="1"/>
  <c r="V4553" i="1" s="1"/>
  <c r="T4552" i="1"/>
  <c r="Z4552" i="1" s="1" a="1"/>
  <c r="Z4552" i="1" s="1"/>
  <c r="S4552" i="1"/>
  <c r="Y4552" i="1" s="1" a="1"/>
  <c r="Y4552" i="1" s="1"/>
  <c r="R4552" i="1"/>
  <c r="X4552" i="1" s="1" a="1"/>
  <c r="X4552" i="1" s="1"/>
  <c r="Q4552" i="1"/>
  <c r="W4552" i="1" s="1" a="1"/>
  <c r="W4552" i="1" s="1"/>
  <c r="P4552" i="1"/>
  <c r="V4552" i="1" s="1" a="1"/>
  <c r="V4552" i="1" s="1"/>
  <c r="T4551" i="1"/>
  <c r="Z4551" i="1" s="1" a="1"/>
  <c r="Z4551" i="1" s="1"/>
  <c r="S4551" i="1"/>
  <c r="Y4551" i="1" s="1" a="1"/>
  <c r="Y4551" i="1" s="1"/>
  <c r="R4551" i="1"/>
  <c r="X4551" i="1" s="1" a="1"/>
  <c r="X4551" i="1" s="1"/>
  <c r="Q4551" i="1"/>
  <c r="W4551" i="1" s="1" a="1"/>
  <c r="W4551" i="1" s="1"/>
  <c r="P4551" i="1"/>
  <c r="V4551" i="1" s="1" a="1"/>
  <c r="V4551" i="1" s="1"/>
  <c r="T4550" i="1"/>
  <c r="Z4550" i="1" s="1" a="1"/>
  <c r="Z4550" i="1" s="1"/>
  <c r="S4550" i="1"/>
  <c r="Y4550" i="1" s="1" a="1"/>
  <c r="Y4550" i="1" s="1"/>
  <c r="R4550" i="1"/>
  <c r="X4550" i="1" s="1" a="1"/>
  <c r="X4550" i="1" s="1"/>
  <c r="Q4550" i="1"/>
  <c r="W4550" i="1" s="1" a="1"/>
  <c r="W4550" i="1" s="1"/>
  <c r="P4550" i="1"/>
  <c r="V4550" i="1" s="1" a="1"/>
  <c r="V4550" i="1" s="1"/>
  <c r="T4549" i="1"/>
  <c r="Z4549" i="1" s="1" a="1"/>
  <c r="Z4549" i="1" s="1"/>
  <c r="S4549" i="1"/>
  <c r="Y4549" i="1" s="1" a="1"/>
  <c r="Y4549" i="1" s="1"/>
  <c r="R4549" i="1"/>
  <c r="X4549" i="1" s="1" a="1"/>
  <c r="X4549" i="1" s="1"/>
  <c r="Q4549" i="1"/>
  <c r="W4549" i="1" s="1" a="1"/>
  <c r="W4549" i="1" s="1"/>
  <c r="P4549" i="1"/>
  <c r="V4549" i="1" s="1" a="1"/>
  <c r="V4549" i="1" s="1"/>
  <c r="T4548" i="1"/>
  <c r="Z4548" i="1" s="1" a="1"/>
  <c r="Z4548" i="1" s="1"/>
  <c r="S4548" i="1"/>
  <c r="Y4548" i="1" s="1" a="1"/>
  <c r="Y4548" i="1" s="1"/>
  <c r="R4548" i="1"/>
  <c r="X4548" i="1" s="1" a="1"/>
  <c r="X4548" i="1" s="1"/>
  <c r="Q4548" i="1"/>
  <c r="W4548" i="1" s="1" a="1"/>
  <c r="W4548" i="1" s="1"/>
  <c r="P4548" i="1"/>
  <c r="V4548" i="1" s="1" a="1"/>
  <c r="V4548" i="1" s="1"/>
  <c r="T4547" i="1"/>
  <c r="Z4547" i="1" s="1" a="1"/>
  <c r="Z4547" i="1" s="1"/>
  <c r="S4547" i="1"/>
  <c r="Y4547" i="1" s="1" a="1"/>
  <c r="Y4547" i="1" s="1"/>
  <c r="R4547" i="1"/>
  <c r="X4547" i="1" s="1" a="1"/>
  <c r="X4547" i="1" s="1"/>
  <c r="Q4547" i="1"/>
  <c r="W4547" i="1" s="1" a="1"/>
  <c r="W4547" i="1" s="1"/>
  <c r="P4547" i="1"/>
  <c r="V4547" i="1" s="1" a="1"/>
  <c r="V4547" i="1" s="1"/>
  <c r="T4546" i="1"/>
  <c r="Z4546" i="1" s="1" a="1"/>
  <c r="Z4546" i="1" s="1"/>
  <c r="S4546" i="1"/>
  <c r="Y4546" i="1" s="1" a="1"/>
  <c r="Y4546" i="1" s="1"/>
  <c r="R4546" i="1"/>
  <c r="X4546" i="1" s="1" a="1"/>
  <c r="X4546" i="1" s="1"/>
  <c r="Q4546" i="1"/>
  <c r="W4546" i="1" s="1" a="1"/>
  <c r="W4546" i="1" s="1"/>
  <c r="P4546" i="1"/>
  <c r="V4546" i="1" s="1" a="1"/>
  <c r="V4546" i="1" s="1"/>
  <c r="T4545" i="1"/>
  <c r="Z4545" i="1" s="1" a="1"/>
  <c r="Z4545" i="1" s="1"/>
  <c r="S4545" i="1"/>
  <c r="Y4545" i="1" s="1" a="1"/>
  <c r="Y4545" i="1" s="1"/>
  <c r="R4545" i="1"/>
  <c r="X4545" i="1" s="1" a="1"/>
  <c r="X4545" i="1" s="1"/>
  <c r="Q4545" i="1"/>
  <c r="W4545" i="1" s="1" a="1"/>
  <c r="W4545" i="1" s="1"/>
  <c r="P4545" i="1"/>
  <c r="V4545" i="1" s="1" a="1"/>
  <c r="V4545" i="1" s="1"/>
  <c r="T4544" i="1"/>
  <c r="Z4544" i="1" s="1" a="1"/>
  <c r="Z4544" i="1" s="1"/>
  <c r="S4544" i="1"/>
  <c r="Y4544" i="1" s="1" a="1"/>
  <c r="Y4544" i="1" s="1"/>
  <c r="R4544" i="1"/>
  <c r="X4544" i="1" s="1" a="1"/>
  <c r="X4544" i="1" s="1"/>
  <c r="Q4544" i="1"/>
  <c r="W4544" i="1" s="1" a="1"/>
  <c r="W4544" i="1" s="1"/>
  <c r="P4544" i="1"/>
  <c r="V4544" i="1" s="1" a="1"/>
  <c r="V4544" i="1" s="1"/>
  <c r="T4543" i="1"/>
  <c r="Z4543" i="1" s="1" a="1"/>
  <c r="Z4543" i="1" s="1"/>
  <c r="S4543" i="1"/>
  <c r="Y4543" i="1" s="1" a="1"/>
  <c r="Y4543" i="1" s="1"/>
  <c r="R4543" i="1"/>
  <c r="X4543" i="1" s="1" a="1"/>
  <c r="X4543" i="1" s="1"/>
  <c r="Q4543" i="1"/>
  <c r="W4543" i="1" s="1" a="1"/>
  <c r="W4543" i="1" s="1"/>
  <c r="P4543" i="1"/>
  <c r="V4543" i="1" s="1" a="1"/>
  <c r="V4543" i="1" s="1"/>
  <c r="T4542" i="1"/>
  <c r="Z4542" i="1" s="1" a="1"/>
  <c r="Z4542" i="1" s="1"/>
  <c r="S4542" i="1"/>
  <c r="Y4542" i="1" s="1" a="1"/>
  <c r="Y4542" i="1" s="1"/>
  <c r="R4542" i="1"/>
  <c r="X4542" i="1" s="1" a="1"/>
  <c r="X4542" i="1" s="1"/>
  <c r="Q4542" i="1"/>
  <c r="W4542" i="1" s="1" a="1"/>
  <c r="W4542" i="1" s="1"/>
  <c r="P4542" i="1"/>
  <c r="V4542" i="1" s="1" a="1"/>
  <c r="V4542" i="1" s="1"/>
  <c r="T4541" i="1"/>
  <c r="Z4541" i="1" s="1" a="1"/>
  <c r="Z4541" i="1" s="1"/>
  <c r="S4541" i="1"/>
  <c r="Y4541" i="1" s="1" a="1"/>
  <c r="Y4541" i="1" s="1"/>
  <c r="R4541" i="1"/>
  <c r="X4541" i="1" s="1" a="1"/>
  <c r="X4541" i="1" s="1"/>
  <c r="Q4541" i="1"/>
  <c r="W4541" i="1" s="1" a="1"/>
  <c r="W4541" i="1" s="1"/>
  <c r="P4541" i="1"/>
  <c r="V4541" i="1" s="1" a="1"/>
  <c r="V4541" i="1" s="1"/>
  <c r="T4540" i="1"/>
  <c r="Z4540" i="1" s="1" a="1"/>
  <c r="Z4540" i="1" s="1"/>
  <c r="S4540" i="1"/>
  <c r="Y4540" i="1" s="1" a="1"/>
  <c r="Y4540" i="1" s="1"/>
  <c r="R4540" i="1"/>
  <c r="X4540" i="1" s="1" a="1"/>
  <c r="X4540" i="1" s="1"/>
  <c r="Q4540" i="1"/>
  <c r="W4540" i="1" s="1" a="1"/>
  <c r="W4540" i="1" s="1"/>
  <c r="P4540" i="1"/>
  <c r="V4540" i="1" s="1" a="1"/>
  <c r="V4540" i="1" s="1"/>
  <c r="T4539" i="1"/>
  <c r="Z4539" i="1" s="1" a="1"/>
  <c r="Z4539" i="1" s="1"/>
  <c r="S4539" i="1"/>
  <c r="Y4539" i="1" s="1" a="1"/>
  <c r="Y4539" i="1" s="1"/>
  <c r="R4539" i="1"/>
  <c r="X4539" i="1" s="1" a="1"/>
  <c r="X4539" i="1" s="1"/>
  <c r="Q4539" i="1"/>
  <c r="W4539" i="1" s="1" a="1"/>
  <c r="W4539" i="1" s="1"/>
  <c r="P4539" i="1"/>
  <c r="V4539" i="1" s="1" a="1"/>
  <c r="V4539" i="1" s="1"/>
  <c r="T4538" i="1"/>
  <c r="Z4538" i="1" s="1" a="1"/>
  <c r="Z4538" i="1" s="1"/>
  <c r="S4538" i="1"/>
  <c r="Y4538" i="1" s="1" a="1"/>
  <c r="Y4538" i="1" s="1"/>
  <c r="R4538" i="1"/>
  <c r="X4538" i="1" s="1" a="1"/>
  <c r="X4538" i="1" s="1"/>
  <c r="Q4538" i="1"/>
  <c r="W4538" i="1" s="1" a="1"/>
  <c r="W4538" i="1" s="1"/>
  <c r="P4538" i="1"/>
  <c r="V4538" i="1" s="1" a="1"/>
  <c r="V4538" i="1" s="1"/>
  <c r="T4537" i="1"/>
  <c r="Z4537" i="1" s="1" a="1"/>
  <c r="Z4537" i="1" s="1"/>
  <c r="S4537" i="1"/>
  <c r="Y4537" i="1" s="1" a="1"/>
  <c r="Y4537" i="1" s="1"/>
  <c r="R4537" i="1"/>
  <c r="X4537" i="1" s="1" a="1"/>
  <c r="X4537" i="1" s="1"/>
  <c r="Q4537" i="1"/>
  <c r="W4537" i="1" s="1" a="1"/>
  <c r="W4537" i="1" s="1"/>
  <c r="P4537" i="1"/>
  <c r="V4537" i="1" s="1" a="1"/>
  <c r="V4537" i="1" s="1"/>
  <c r="T4536" i="1"/>
  <c r="Z4536" i="1" s="1" a="1"/>
  <c r="Z4536" i="1" s="1"/>
  <c r="S4536" i="1"/>
  <c r="Y4536" i="1" s="1" a="1"/>
  <c r="Y4536" i="1" s="1"/>
  <c r="R4536" i="1"/>
  <c r="X4536" i="1" s="1" a="1"/>
  <c r="X4536" i="1" s="1"/>
  <c r="Q4536" i="1"/>
  <c r="W4536" i="1" s="1" a="1"/>
  <c r="W4536" i="1" s="1"/>
  <c r="P4536" i="1"/>
  <c r="V4536" i="1" s="1" a="1"/>
  <c r="V4536" i="1" s="1"/>
  <c r="T4535" i="1"/>
  <c r="Z4535" i="1" s="1" a="1"/>
  <c r="Z4535" i="1" s="1"/>
  <c r="S4535" i="1"/>
  <c r="Y4535" i="1" s="1" a="1"/>
  <c r="Y4535" i="1" s="1"/>
  <c r="R4535" i="1"/>
  <c r="X4535" i="1" s="1" a="1"/>
  <c r="X4535" i="1" s="1"/>
  <c r="Q4535" i="1"/>
  <c r="W4535" i="1" s="1" a="1"/>
  <c r="W4535" i="1" s="1"/>
  <c r="P4535" i="1"/>
  <c r="V4535" i="1" s="1" a="1"/>
  <c r="V4535" i="1" s="1"/>
  <c r="T4534" i="1"/>
  <c r="Z4534" i="1" s="1" a="1"/>
  <c r="Z4534" i="1" s="1"/>
  <c r="S4534" i="1"/>
  <c r="Y4534" i="1" s="1" a="1"/>
  <c r="Y4534" i="1" s="1"/>
  <c r="R4534" i="1"/>
  <c r="X4534" i="1" s="1" a="1"/>
  <c r="X4534" i="1" s="1"/>
  <c r="Q4534" i="1"/>
  <c r="W4534" i="1" s="1" a="1"/>
  <c r="W4534" i="1" s="1"/>
  <c r="P4534" i="1"/>
  <c r="V4534" i="1" s="1" a="1"/>
  <c r="V4534" i="1" s="1"/>
  <c r="T4533" i="1"/>
  <c r="Z4533" i="1" s="1" a="1"/>
  <c r="Z4533" i="1" s="1"/>
  <c r="S4533" i="1"/>
  <c r="Y4533" i="1" s="1" a="1"/>
  <c r="Y4533" i="1" s="1"/>
  <c r="R4533" i="1"/>
  <c r="X4533" i="1" s="1" a="1"/>
  <c r="X4533" i="1" s="1"/>
  <c r="Q4533" i="1"/>
  <c r="W4533" i="1" s="1" a="1"/>
  <c r="W4533" i="1" s="1"/>
  <c r="P4533" i="1"/>
  <c r="V4533" i="1" s="1" a="1"/>
  <c r="V4533" i="1" s="1"/>
  <c r="T4532" i="1"/>
  <c r="Z4532" i="1" s="1" a="1"/>
  <c r="Z4532" i="1" s="1"/>
  <c r="S4532" i="1"/>
  <c r="Y4532" i="1" s="1" a="1"/>
  <c r="Y4532" i="1" s="1"/>
  <c r="R4532" i="1"/>
  <c r="X4532" i="1" s="1" a="1"/>
  <c r="X4532" i="1" s="1"/>
  <c r="Q4532" i="1"/>
  <c r="W4532" i="1" s="1" a="1"/>
  <c r="W4532" i="1" s="1"/>
  <c r="P4532" i="1"/>
  <c r="V4532" i="1" s="1" a="1"/>
  <c r="V4532" i="1" s="1"/>
  <c r="T4531" i="1"/>
  <c r="Z4531" i="1" s="1" a="1"/>
  <c r="Z4531" i="1" s="1"/>
  <c r="S4531" i="1"/>
  <c r="Y4531" i="1" s="1" a="1"/>
  <c r="Y4531" i="1" s="1"/>
  <c r="R4531" i="1"/>
  <c r="X4531" i="1" s="1" a="1"/>
  <c r="X4531" i="1" s="1"/>
  <c r="Q4531" i="1"/>
  <c r="W4531" i="1" s="1" a="1"/>
  <c r="W4531" i="1" s="1"/>
  <c r="P4531" i="1"/>
  <c r="V4531" i="1" s="1" a="1"/>
  <c r="V4531" i="1" s="1"/>
  <c r="T4530" i="1"/>
  <c r="Z4530" i="1" s="1" a="1"/>
  <c r="Z4530" i="1" s="1"/>
  <c r="S4530" i="1"/>
  <c r="Y4530" i="1" s="1" a="1"/>
  <c r="Y4530" i="1" s="1"/>
  <c r="R4530" i="1"/>
  <c r="X4530" i="1" s="1" a="1"/>
  <c r="X4530" i="1" s="1"/>
  <c r="Q4530" i="1"/>
  <c r="W4530" i="1" s="1" a="1"/>
  <c r="W4530" i="1" s="1"/>
  <c r="P4530" i="1"/>
  <c r="V4530" i="1" s="1" a="1"/>
  <c r="V4530" i="1" s="1"/>
  <c r="T4529" i="1"/>
  <c r="Z4529" i="1" s="1" a="1"/>
  <c r="Z4529" i="1" s="1"/>
  <c r="S4529" i="1"/>
  <c r="Y4529" i="1" s="1" a="1"/>
  <c r="Y4529" i="1" s="1"/>
  <c r="R4529" i="1"/>
  <c r="X4529" i="1" s="1" a="1"/>
  <c r="X4529" i="1" s="1"/>
  <c r="Q4529" i="1"/>
  <c r="W4529" i="1" s="1" a="1"/>
  <c r="W4529" i="1" s="1"/>
  <c r="P4529" i="1"/>
  <c r="V4529" i="1" s="1" a="1"/>
  <c r="V4529" i="1" s="1"/>
  <c r="T4528" i="1"/>
  <c r="Z4528" i="1" s="1" a="1"/>
  <c r="Z4528" i="1" s="1"/>
  <c r="S4528" i="1"/>
  <c r="Y4528" i="1" s="1" a="1"/>
  <c r="Y4528" i="1" s="1"/>
  <c r="R4528" i="1"/>
  <c r="X4528" i="1" s="1" a="1"/>
  <c r="X4528" i="1" s="1"/>
  <c r="Q4528" i="1"/>
  <c r="W4528" i="1" s="1" a="1"/>
  <c r="W4528" i="1" s="1"/>
  <c r="P4528" i="1"/>
  <c r="V4528" i="1" s="1" a="1"/>
  <c r="V4528" i="1" s="1"/>
  <c r="T4527" i="1"/>
  <c r="Z4527" i="1" s="1" a="1"/>
  <c r="Z4527" i="1" s="1"/>
  <c r="S4527" i="1"/>
  <c r="Y4527" i="1" s="1" a="1"/>
  <c r="Y4527" i="1" s="1"/>
  <c r="R4527" i="1"/>
  <c r="X4527" i="1" s="1" a="1"/>
  <c r="X4527" i="1" s="1"/>
  <c r="Q4527" i="1"/>
  <c r="W4527" i="1" s="1" a="1"/>
  <c r="W4527" i="1" s="1"/>
  <c r="P4527" i="1"/>
  <c r="V4527" i="1" s="1" a="1"/>
  <c r="V4527" i="1" s="1"/>
  <c r="T4526" i="1"/>
  <c r="Z4526" i="1" s="1" a="1"/>
  <c r="Z4526" i="1" s="1"/>
  <c r="S4526" i="1"/>
  <c r="Y4526" i="1" s="1" a="1"/>
  <c r="Y4526" i="1" s="1"/>
  <c r="R4526" i="1"/>
  <c r="X4526" i="1" s="1" a="1"/>
  <c r="X4526" i="1" s="1"/>
  <c r="Q4526" i="1"/>
  <c r="W4526" i="1" s="1" a="1"/>
  <c r="W4526" i="1" s="1"/>
  <c r="P4526" i="1"/>
  <c r="V4526" i="1" s="1" a="1"/>
  <c r="V4526" i="1" s="1"/>
  <c r="T4525" i="1"/>
  <c r="Z4525" i="1" s="1" a="1"/>
  <c r="Z4525" i="1" s="1"/>
  <c r="S4525" i="1"/>
  <c r="Y4525" i="1" s="1" a="1"/>
  <c r="Y4525" i="1" s="1"/>
  <c r="R4525" i="1"/>
  <c r="X4525" i="1" s="1" a="1"/>
  <c r="X4525" i="1" s="1"/>
  <c r="Q4525" i="1"/>
  <c r="W4525" i="1" s="1" a="1"/>
  <c r="W4525" i="1" s="1"/>
  <c r="P4525" i="1"/>
  <c r="V4525" i="1" s="1" a="1"/>
  <c r="V4525" i="1" s="1"/>
  <c r="T4524" i="1"/>
  <c r="Z4524" i="1" s="1" a="1"/>
  <c r="Z4524" i="1" s="1"/>
  <c r="S4524" i="1"/>
  <c r="Y4524" i="1" s="1" a="1"/>
  <c r="Y4524" i="1" s="1"/>
  <c r="R4524" i="1"/>
  <c r="X4524" i="1" s="1" a="1"/>
  <c r="X4524" i="1" s="1"/>
  <c r="Q4524" i="1"/>
  <c r="W4524" i="1" s="1" a="1"/>
  <c r="W4524" i="1" s="1"/>
  <c r="P4524" i="1"/>
  <c r="V4524" i="1" s="1" a="1"/>
  <c r="V4524" i="1" s="1"/>
  <c r="T4523" i="1"/>
  <c r="Z4523" i="1" s="1" a="1"/>
  <c r="Z4523" i="1" s="1"/>
  <c r="S4523" i="1"/>
  <c r="Y4523" i="1" s="1" a="1"/>
  <c r="Y4523" i="1" s="1"/>
  <c r="R4523" i="1"/>
  <c r="X4523" i="1" s="1" a="1"/>
  <c r="X4523" i="1" s="1"/>
  <c r="Q4523" i="1"/>
  <c r="W4523" i="1" s="1" a="1"/>
  <c r="W4523" i="1" s="1"/>
  <c r="P4523" i="1"/>
  <c r="V4523" i="1" s="1" a="1"/>
  <c r="V4523" i="1" s="1"/>
  <c r="T4522" i="1"/>
  <c r="Z4522" i="1" s="1" a="1"/>
  <c r="Z4522" i="1" s="1"/>
  <c r="S4522" i="1"/>
  <c r="Y4522" i="1" s="1" a="1"/>
  <c r="Y4522" i="1" s="1"/>
  <c r="R4522" i="1"/>
  <c r="X4522" i="1" s="1" a="1"/>
  <c r="X4522" i="1" s="1"/>
  <c r="Q4522" i="1"/>
  <c r="W4522" i="1" s="1" a="1"/>
  <c r="W4522" i="1" s="1"/>
  <c r="P4522" i="1"/>
  <c r="V4522" i="1" s="1" a="1"/>
  <c r="V4522" i="1" s="1"/>
  <c r="T4521" i="1"/>
  <c r="Z4521" i="1" s="1" a="1"/>
  <c r="Z4521" i="1" s="1"/>
  <c r="S4521" i="1"/>
  <c r="Y4521" i="1" s="1" a="1"/>
  <c r="Y4521" i="1" s="1"/>
  <c r="R4521" i="1"/>
  <c r="X4521" i="1" s="1" a="1"/>
  <c r="X4521" i="1" s="1"/>
  <c r="Q4521" i="1"/>
  <c r="W4521" i="1" s="1" a="1"/>
  <c r="W4521" i="1" s="1"/>
  <c r="P4521" i="1"/>
  <c r="V4521" i="1" s="1" a="1"/>
  <c r="V4521" i="1" s="1"/>
  <c r="T4520" i="1"/>
  <c r="Z4520" i="1" s="1" a="1"/>
  <c r="Z4520" i="1" s="1"/>
  <c r="S4520" i="1"/>
  <c r="Y4520" i="1" s="1" a="1"/>
  <c r="Y4520" i="1" s="1"/>
  <c r="R4520" i="1"/>
  <c r="X4520" i="1" s="1" a="1"/>
  <c r="X4520" i="1" s="1"/>
  <c r="Q4520" i="1"/>
  <c r="W4520" i="1" s="1" a="1"/>
  <c r="W4520" i="1" s="1"/>
  <c r="P4520" i="1"/>
  <c r="V4520" i="1" s="1" a="1"/>
  <c r="V4520" i="1" s="1"/>
  <c r="T4519" i="1"/>
  <c r="Z4519" i="1" s="1" a="1"/>
  <c r="Z4519" i="1" s="1"/>
  <c r="S4519" i="1"/>
  <c r="Y4519" i="1" s="1" a="1"/>
  <c r="Y4519" i="1" s="1"/>
  <c r="R4519" i="1"/>
  <c r="X4519" i="1" s="1" a="1"/>
  <c r="X4519" i="1" s="1"/>
  <c r="Q4519" i="1"/>
  <c r="W4519" i="1" s="1" a="1"/>
  <c r="W4519" i="1" s="1"/>
  <c r="P4519" i="1"/>
  <c r="V4519" i="1" s="1" a="1"/>
  <c r="V4519" i="1" s="1"/>
  <c r="T4518" i="1"/>
  <c r="Z4518" i="1" s="1" a="1"/>
  <c r="Z4518" i="1" s="1"/>
  <c r="S4518" i="1"/>
  <c r="Y4518" i="1" s="1" a="1"/>
  <c r="Y4518" i="1" s="1"/>
  <c r="R4518" i="1"/>
  <c r="X4518" i="1" s="1" a="1"/>
  <c r="X4518" i="1" s="1"/>
  <c r="Q4518" i="1"/>
  <c r="W4518" i="1" s="1" a="1"/>
  <c r="W4518" i="1" s="1"/>
  <c r="P4518" i="1"/>
  <c r="V4518" i="1" s="1" a="1"/>
  <c r="V4518" i="1" s="1"/>
  <c r="T4517" i="1"/>
  <c r="Z4517" i="1" s="1" a="1"/>
  <c r="Z4517" i="1" s="1"/>
  <c r="S4517" i="1"/>
  <c r="Y4517" i="1" s="1" a="1"/>
  <c r="Y4517" i="1" s="1"/>
  <c r="R4517" i="1"/>
  <c r="X4517" i="1" s="1" a="1"/>
  <c r="X4517" i="1" s="1"/>
  <c r="Q4517" i="1"/>
  <c r="W4517" i="1" s="1" a="1"/>
  <c r="W4517" i="1" s="1"/>
  <c r="P4517" i="1"/>
  <c r="V4517" i="1" s="1" a="1"/>
  <c r="V4517" i="1" s="1"/>
  <c r="T4516" i="1"/>
  <c r="Z4516" i="1" s="1" a="1"/>
  <c r="Z4516" i="1" s="1"/>
  <c r="S4516" i="1"/>
  <c r="Y4516" i="1" s="1" a="1"/>
  <c r="Y4516" i="1" s="1"/>
  <c r="R4516" i="1"/>
  <c r="X4516" i="1" s="1" a="1"/>
  <c r="X4516" i="1" s="1"/>
  <c r="Q4516" i="1"/>
  <c r="W4516" i="1" s="1" a="1"/>
  <c r="W4516" i="1" s="1"/>
  <c r="P4516" i="1"/>
  <c r="V4516" i="1" s="1" a="1"/>
  <c r="V4516" i="1" s="1"/>
  <c r="T4515" i="1"/>
  <c r="Z4515" i="1" s="1" a="1"/>
  <c r="Z4515" i="1" s="1"/>
  <c r="S4515" i="1"/>
  <c r="Y4515" i="1" s="1" a="1"/>
  <c r="Y4515" i="1" s="1"/>
  <c r="R4515" i="1"/>
  <c r="X4515" i="1" s="1" a="1"/>
  <c r="X4515" i="1" s="1"/>
  <c r="Q4515" i="1"/>
  <c r="W4515" i="1" s="1" a="1"/>
  <c r="W4515" i="1" s="1"/>
  <c r="P4515" i="1"/>
  <c r="V4515" i="1" s="1" a="1"/>
  <c r="V4515" i="1" s="1"/>
  <c r="T4514" i="1"/>
  <c r="Z4514" i="1" s="1" a="1"/>
  <c r="Z4514" i="1" s="1"/>
  <c r="S4514" i="1"/>
  <c r="Y4514" i="1" s="1" a="1"/>
  <c r="Y4514" i="1" s="1"/>
  <c r="R4514" i="1"/>
  <c r="X4514" i="1" s="1" a="1"/>
  <c r="X4514" i="1" s="1"/>
  <c r="Q4514" i="1"/>
  <c r="W4514" i="1" s="1" a="1"/>
  <c r="W4514" i="1" s="1"/>
  <c r="P4514" i="1"/>
  <c r="V4514" i="1" s="1" a="1"/>
  <c r="V4514" i="1" s="1"/>
  <c r="T4513" i="1"/>
  <c r="Z4513" i="1" s="1" a="1"/>
  <c r="Z4513" i="1" s="1"/>
  <c r="S4513" i="1"/>
  <c r="Y4513" i="1" s="1" a="1"/>
  <c r="Y4513" i="1" s="1"/>
  <c r="R4513" i="1"/>
  <c r="X4513" i="1" s="1" a="1"/>
  <c r="X4513" i="1" s="1"/>
  <c r="Q4513" i="1"/>
  <c r="W4513" i="1" s="1" a="1"/>
  <c r="W4513" i="1" s="1"/>
  <c r="P4513" i="1"/>
  <c r="V4513" i="1" s="1" a="1"/>
  <c r="V4513" i="1" s="1"/>
  <c r="T4512" i="1"/>
  <c r="Z4512" i="1" s="1" a="1"/>
  <c r="Z4512" i="1" s="1"/>
  <c r="S4512" i="1"/>
  <c r="Y4512" i="1" s="1" a="1"/>
  <c r="Y4512" i="1" s="1"/>
  <c r="R4512" i="1"/>
  <c r="X4512" i="1" s="1" a="1"/>
  <c r="X4512" i="1" s="1"/>
  <c r="Q4512" i="1"/>
  <c r="W4512" i="1" s="1" a="1"/>
  <c r="W4512" i="1" s="1"/>
  <c r="P4512" i="1"/>
  <c r="V4512" i="1" s="1" a="1"/>
  <c r="V4512" i="1" s="1"/>
  <c r="T4511" i="1"/>
  <c r="Z4511" i="1" s="1" a="1"/>
  <c r="Z4511" i="1" s="1"/>
  <c r="S4511" i="1"/>
  <c r="Y4511" i="1" s="1" a="1"/>
  <c r="Y4511" i="1" s="1"/>
  <c r="R4511" i="1"/>
  <c r="X4511" i="1" s="1" a="1"/>
  <c r="X4511" i="1" s="1"/>
  <c r="Q4511" i="1"/>
  <c r="W4511" i="1" s="1" a="1"/>
  <c r="W4511" i="1" s="1"/>
  <c r="P4511" i="1"/>
  <c r="V4511" i="1" s="1" a="1"/>
  <c r="V4511" i="1" s="1"/>
  <c r="T4510" i="1"/>
  <c r="Z4510" i="1" s="1" a="1"/>
  <c r="Z4510" i="1" s="1"/>
  <c r="S4510" i="1"/>
  <c r="Y4510" i="1" s="1" a="1"/>
  <c r="Y4510" i="1" s="1"/>
  <c r="R4510" i="1"/>
  <c r="X4510" i="1" s="1" a="1"/>
  <c r="X4510" i="1" s="1"/>
  <c r="Q4510" i="1"/>
  <c r="W4510" i="1" s="1" a="1"/>
  <c r="W4510" i="1" s="1"/>
  <c r="P4510" i="1"/>
  <c r="V4510" i="1" s="1" a="1"/>
  <c r="V4510" i="1" s="1"/>
  <c r="T4509" i="1"/>
  <c r="Z4509" i="1" s="1" a="1"/>
  <c r="Z4509" i="1" s="1"/>
  <c r="S4509" i="1"/>
  <c r="Y4509" i="1" s="1" a="1"/>
  <c r="Y4509" i="1" s="1"/>
  <c r="R4509" i="1"/>
  <c r="X4509" i="1" s="1" a="1"/>
  <c r="X4509" i="1" s="1"/>
  <c r="Q4509" i="1"/>
  <c r="W4509" i="1" s="1" a="1"/>
  <c r="W4509" i="1" s="1"/>
  <c r="P4509" i="1"/>
  <c r="V4509" i="1" s="1" a="1"/>
  <c r="V4509" i="1" s="1"/>
  <c r="T4508" i="1"/>
  <c r="Z4508" i="1" s="1" a="1"/>
  <c r="Z4508" i="1" s="1"/>
  <c r="S4508" i="1"/>
  <c r="Y4508" i="1" s="1" a="1"/>
  <c r="Y4508" i="1" s="1"/>
  <c r="R4508" i="1"/>
  <c r="X4508" i="1" s="1" a="1"/>
  <c r="X4508" i="1" s="1"/>
  <c r="Q4508" i="1"/>
  <c r="W4508" i="1" s="1" a="1"/>
  <c r="W4508" i="1" s="1"/>
  <c r="P4508" i="1"/>
  <c r="V4508" i="1" s="1" a="1"/>
  <c r="V4508" i="1" s="1"/>
  <c r="T4507" i="1"/>
  <c r="Z4507" i="1" s="1" a="1"/>
  <c r="Z4507" i="1" s="1"/>
  <c r="S4507" i="1"/>
  <c r="Y4507" i="1" s="1" a="1"/>
  <c r="Y4507" i="1" s="1"/>
  <c r="R4507" i="1"/>
  <c r="X4507" i="1" s="1" a="1"/>
  <c r="X4507" i="1" s="1"/>
  <c r="Q4507" i="1"/>
  <c r="W4507" i="1" s="1" a="1"/>
  <c r="W4507" i="1" s="1"/>
  <c r="P4507" i="1"/>
  <c r="V4507" i="1" s="1" a="1"/>
  <c r="V4507" i="1" s="1"/>
  <c r="T4506" i="1"/>
  <c r="Z4506" i="1" s="1" a="1"/>
  <c r="Z4506" i="1" s="1"/>
  <c r="S4506" i="1"/>
  <c r="Y4506" i="1" s="1" a="1"/>
  <c r="Y4506" i="1" s="1"/>
  <c r="R4506" i="1"/>
  <c r="X4506" i="1" s="1" a="1"/>
  <c r="X4506" i="1" s="1"/>
  <c r="Q4506" i="1"/>
  <c r="W4506" i="1" s="1" a="1"/>
  <c r="W4506" i="1" s="1"/>
  <c r="P4506" i="1"/>
  <c r="V4506" i="1" s="1" a="1"/>
  <c r="V4506" i="1" s="1"/>
  <c r="T4505" i="1"/>
  <c r="Z4505" i="1" s="1" a="1"/>
  <c r="Z4505" i="1" s="1"/>
  <c r="S4505" i="1"/>
  <c r="Y4505" i="1" s="1" a="1"/>
  <c r="Y4505" i="1" s="1"/>
  <c r="R4505" i="1"/>
  <c r="X4505" i="1" s="1" a="1"/>
  <c r="X4505" i="1" s="1"/>
  <c r="Q4505" i="1"/>
  <c r="W4505" i="1" s="1" a="1"/>
  <c r="W4505" i="1" s="1"/>
  <c r="P4505" i="1"/>
  <c r="V4505" i="1" s="1" a="1"/>
  <c r="V4505" i="1" s="1"/>
  <c r="T4504" i="1"/>
  <c r="Z4504" i="1" s="1" a="1"/>
  <c r="Z4504" i="1" s="1"/>
  <c r="S4504" i="1"/>
  <c r="Y4504" i="1" s="1" a="1"/>
  <c r="Y4504" i="1" s="1"/>
  <c r="R4504" i="1"/>
  <c r="X4504" i="1" s="1" a="1"/>
  <c r="X4504" i="1" s="1"/>
  <c r="Q4504" i="1"/>
  <c r="W4504" i="1" s="1" a="1"/>
  <c r="W4504" i="1" s="1"/>
  <c r="P4504" i="1"/>
  <c r="V4504" i="1" s="1" a="1"/>
  <c r="V4504" i="1" s="1"/>
  <c r="T4503" i="1"/>
  <c r="Z4503" i="1" s="1" a="1"/>
  <c r="Z4503" i="1" s="1"/>
  <c r="S4503" i="1"/>
  <c r="Y4503" i="1" s="1" a="1"/>
  <c r="Y4503" i="1" s="1"/>
  <c r="R4503" i="1"/>
  <c r="X4503" i="1" s="1" a="1"/>
  <c r="X4503" i="1" s="1"/>
  <c r="Q4503" i="1"/>
  <c r="W4503" i="1" s="1" a="1"/>
  <c r="W4503" i="1" s="1"/>
  <c r="P4503" i="1"/>
  <c r="V4503" i="1" s="1" a="1"/>
  <c r="V4503" i="1" s="1"/>
  <c r="T4502" i="1"/>
  <c r="Z4502" i="1" s="1" a="1"/>
  <c r="Z4502" i="1" s="1"/>
  <c r="S4502" i="1"/>
  <c r="Y4502" i="1" s="1" a="1"/>
  <c r="Y4502" i="1" s="1"/>
  <c r="R4502" i="1"/>
  <c r="X4502" i="1" s="1" a="1"/>
  <c r="X4502" i="1" s="1"/>
  <c r="Q4502" i="1"/>
  <c r="W4502" i="1" s="1" a="1"/>
  <c r="W4502" i="1" s="1"/>
  <c r="P4502" i="1"/>
  <c r="V4502" i="1" s="1" a="1"/>
  <c r="V4502" i="1" s="1"/>
  <c r="T4501" i="1"/>
  <c r="Z4501" i="1" s="1" a="1"/>
  <c r="Z4501" i="1" s="1"/>
  <c r="S4501" i="1"/>
  <c r="Y4501" i="1" s="1" a="1"/>
  <c r="Y4501" i="1" s="1"/>
  <c r="R4501" i="1"/>
  <c r="X4501" i="1" s="1" a="1"/>
  <c r="X4501" i="1" s="1"/>
  <c r="Q4501" i="1"/>
  <c r="W4501" i="1" s="1" a="1"/>
  <c r="W4501" i="1" s="1"/>
  <c r="P4501" i="1"/>
  <c r="V4501" i="1" s="1" a="1"/>
  <c r="V4501" i="1" s="1"/>
  <c r="T4500" i="1"/>
  <c r="Z4500" i="1" s="1" a="1"/>
  <c r="Z4500" i="1" s="1"/>
  <c r="S4500" i="1"/>
  <c r="Y4500" i="1" s="1" a="1"/>
  <c r="Y4500" i="1" s="1"/>
  <c r="R4500" i="1"/>
  <c r="X4500" i="1" s="1" a="1"/>
  <c r="X4500" i="1" s="1"/>
  <c r="Q4500" i="1"/>
  <c r="W4500" i="1" s="1" a="1"/>
  <c r="W4500" i="1" s="1"/>
  <c r="P4500" i="1"/>
  <c r="V4500" i="1" s="1" a="1"/>
  <c r="V4500" i="1" s="1"/>
  <c r="T4499" i="1"/>
  <c r="Z4499" i="1" s="1" a="1"/>
  <c r="Z4499" i="1" s="1"/>
  <c r="S4499" i="1"/>
  <c r="Y4499" i="1" s="1" a="1"/>
  <c r="Y4499" i="1" s="1"/>
  <c r="R4499" i="1"/>
  <c r="X4499" i="1" s="1" a="1"/>
  <c r="X4499" i="1" s="1"/>
  <c r="Q4499" i="1"/>
  <c r="W4499" i="1" s="1" a="1"/>
  <c r="W4499" i="1" s="1"/>
  <c r="P4499" i="1"/>
  <c r="V4499" i="1" s="1" a="1"/>
  <c r="V4499" i="1" s="1"/>
  <c r="T4498" i="1"/>
  <c r="Z4498" i="1" s="1" a="1"/>
  <c r="Z4498" i="1" s="1"/>
  <c r="S4498" i="1"/>
  <c r="Y4498" i="1" s="1" a="1"/>
  <c r="Y4498" i="1" s="1"/>
  <c r="R4498" i="1"/>
  <c r="X4498" i="1" s="1" a="1"/>
  <c r="X4498" i="1" s="1"/>
  <c r="Q4498" i="1"/>
  <c r="W4498" i="1" s="1" a="1"/>
  <c r="W4498" i="1" s="1"/>
  <c r="P4498" i="1"/>
  <c r="V4498" i="1" s="1" a="1"/>
  <c r="V4498" i="1" s="1"/>
  <c r="T4497" i="1"/>
  <c r="Z4497" i="1" s="1" a="1"/>
  <c r="Z4497" i="1" s="1"/>
  <c r="S4497" i="1"/>
  <c r="Y4497" i="1" s="1" a="1"/>
  <c r="Y4497" i="1" s="1"/>
  <c r="R4497" i="1"/>
  <c r="X4497" i="1" s="1" a="1"/>
  <c r="X4497" i="1" s="1"/>
  <c r="Q4497" i="1"/>
  <c r="W4497" i="1" s="1" a="1"/>
  <c r="W4497" i="1" s="1"/>
  <c r="P4497" i="1"/>
  <c r="V4497" i="1" s="1" a="1"/>
  <c r="V4497" i="1" s="1"/>
  <c r="T4496" i="1"/>
  <c r="Z4496" i="1" s="1" a="1"/>
  <c r="Z4496" i="1" s="1"/>
  <c r="S4496" i="1"/>
  <c r="Y4496" i="1" s="1" a="1"/>
  <c r="Y4496" i="1" s="1"/>
  <c r="R4496" i="1"/>
  <c r="X4496" i="1" s="1" a="1"/>
  <c r="X4496" i="1" s="1"/>
  <c r="Q4496" i="1"/>
  <c r="W4496" i="1" s="1" a="1"/>
  <c r="W4496" i="1" s="1"/>
  <c r="P4496" i="1"/>
  <c r="V4496" i="1" s="1" a="1"/>
  <c r="V4496" i="1" s="1"/>
  <c r="T4495" i="1"/>
  <c r="Z4495" i="1" s="1" a="1"/>
  <c r="Z4495" i="1" s="1"/>
  <c r="S4495" i="1"/>
  <c r="Y4495" i="1" s="1" a="1"/>
  <c r="Y4495" i="1" s="1"/>
  <c r="R4495" i="1"/>
  <c r="X4495" i="1" s="1" a="1"/>
  <c r="X4495" i="1" s="1"/>
  <c r="Q4495" i="1"/>
  <c r="W4495" i="1" s="1" a="1"/>
  <c r="W4495" i="1" s="1"/>
  <c r="P4495" i="1"/>
  <c r="V4495" i="1" s="1" a="1"/>
  <c r="V4495" i="1" s="1"/>
  <c r="T4494" i="1"/>
  <c r="Z4494" i="1" s="1" a="1"/>
  <c r="Z4494" i="1" s="1"/>
  <c r="S4494" i="1"/>
  <c r="Y4494" i="1" s="1" a="1"/>
  <c r="Y4494" i="1" s="1"/>
  <c r="R4494" i="1"/>
  <c r="X4494" i="1" s="1" a="1"/>
  <c r="X4494" i="1" s="1"/>
  <c r="Q4494" i="1"/>
  <c r="W4494" i="1" s="1" a="1"/>
  <c r="W4494" i="1" s="1"/>
  <c r="P4494" i="1"/>
  <c r="V4494" i="1" s="1" a="1"/>
  <c r="V4494" i="1" s="1"/>
  <c r="T4493" i="1"/>
  <c r="Z4493" i="1" s="1" a="1"/>
  <c r="Z4493" i="1" s="1"/>
  <c r="S4493" i="1"/>
  <c r="Y4493" i="1" s="1" a="1"/>
  <c r="Y4493" i="1" s="1"/>
  <c r="R4493" i="1"/>
  <c r="X4493" i="1" s="1" a="1"/>
  <c r="X4493" i="1" s="1"/>
  <c r="Q4493" i="1"/>
  <c r="W4493" i="1" s="1" a="1"/>
  <c r="W4493" i="1" s="1"/>
  <c r="P4493" i="1"/>
  <c r="V4493" i="1" s="1" a="1"/>
  <c r="V4493" i="1" s="1"/>
  <c r="T4492" i="1"/>
  <c r="Z4492" i="1" s="1" a="1"/>
  <c r="Z4492" i="1" s="1"/>
  <c r="S4492" i="1"/>
  <c r="Y4492" i="1" s="1" a="1"/>
  <c r="Y4492" i="1" s="1"/>
  <c r="R4492" i="1"/>
  <c r="X4492" i="1" s="1" a="1"/>
  <c r="X4492" i="1" s="1"/>
  <c r="Q4492" i="1"/>
  <c r="W4492" i="1" s="1" a="1"/>
  <c r="W4492" i="1" s="1"/>
  <c r="P4492" i="1"/>
  <c r="V4492" i="1" s="1" a="1"/>
  <c r="V4492" i="1" s="1"/>
  <c r="T4491" i="1"/>
  <c r="Z4491" i="1" s="1" a="1"/>
  <c r="Z4491" i="1" s="1"/>
  <c r="S4491" i="1"/>
  <c r="Y4491" i="1" s="1" a="1"/>
  <c r="Y4491" i="1" s="1"/>
  <c r="R4491" i="1"/>
  <c r="X4491" i="1" s="1" a="1"/>
  <c r="X4491" i="1" s="1"/>
  <c r="Q4491" i="1"/>
  <c r="W4491" i="1" s="1" a="1"/>
  <c r="W4491" i="1" s="1"/>
  <c r="P4491" i="1"/>
  <c r="V4491" i="1" s="1" a="1"/>
  <c r="V4491" i="1" s="1"/>
  <c r="T4490" i="1"/>
  <c r="Z4490" i="1" s="1" a="1"/>
  <c r="Z4490" i="1" s="1"/>
  <c r="S4490" i="1"/>
  <c r="Y4490" i="1" s="1" a="1"/>
  <c r="Y4490" i="1" s="1"/>
  <c r="R4490" i="1"/>
  <c r="X4490" i="1" s="1" a="1"/>
  <c r="X4490" i="1" s="1"/>
  <c r="Q4490" i="1"/>
  <c r="W4490" i="1" s="1" a="1"/>
  <c r="W4490" i="1" s="1"/>
  <c r="P4490" i="1"/>
  <c r="V4490" i="1" s="1" a="1"/>
  <c r="V4490" i="1" s="1"/>
  <c r="T4489" i="1"/>
  <c r="Z4489" i="1" s="1" a="1"/>
  <c r="Z4489" i="1" s="1"/>
  <c r="S4489" i="1"/>
  <c r="Y4489" i="1" s="1" a="1"/>
  <c r="Y4489" i="1" s="1"/>
  <c r="R4489" i="1"/>
  <c r="X4489" i="1" s="1" a="1"/>
  <c r="X4489" i="1" s="1"/>
  <c r="Q4489" i="1"/>
  <c r="W4489" i="1" s="1" a="1"/>
  <c r="W4489" i="1" s="1"/>
  <c r="P4489" i="1"/>
  <c r="V4489" i="1" s="1" a="1"/>
  <c r="V4489" i="1" s="1"/>
  <c r="T4488" i="1"/>
  <c r="Z4488" i="1" s="1" a="1"/>
  <c r="Z4488" i="1" s="1"/>
  <c r="S4488" i="1"/>
  <c r="Y4488" i="1" s="1" a="1"/>
  <c r="Y4488" i="1" s="1"/>
  <c r="R4488" i="1"/>
  <c r="X4488" i="1" s="1" a="1"/>
  <c r="X4488" i="1" s="1"/>
  <c r="Q4488" i="1"/>
  <c r="W4488" i="1" s="1" a="1"/>
  <c r="W4488" i="1" s="1"/>
  <c r="P4488" i="1"/>
  <c r="V4488" i="1" s="1" a="1"/>
  <c r="V4488" i="1" s="1"/>
  <c r="T4487" i="1"/>
  <c r="Z4487" i="1" s="1" a="1"/>
  <c r="Z4487" i="1" s="1"/>
  <c r="S4487" i="1"/>
  <c r="Y4487" i="1" s="1" a="1"/>
  <c r="Y4487" i="1" s="1"/>
  <c r="R4487" i="1"/>
  <c r="X4487" i="1" s="1" a="1"/>
  <c r="X4487" i="1" s="1"/>
  <c r="Q4487" i="1"/>
  <c r="W4487" i="1" s="1" a="1"/>
  <c r="W4487" i="1" s="1"/>
  <c r="P4487" i="1"/>
  <c r="V4487" i="1" s="1" a="1"/>
  <c r="V4487" i="1" s="1"/>
  <c r="T4486" i="1"/>
  <c r="Z4486" i="1" s="1" a="1"/>
  <c r="Z4486" i="1" s="1"/>
  <c r="S4486" i="1"/>
  <c r="Y4486" i="1" s="1" a="1"/>
  <c r="Y4486" i="1" s="1"/>
  <c r="R4486" i="1"/>
  <c r="X4486" i="1" s="1" a="1"/>
  <c r="X4486" i="1" s="1"/>
  <c r="Q4486" i="1"/>
  <c r="W4486" i="1" s="1" a="1"/>
  <c r="W4486" i="1" s="1"/>
  <c r="P4486" i="1"/>
  <c r="V4486" i="1" s="1" a="1"/>
  <c r="V4486" i="1" s="1"/>
  <c r="T4485" i="1"/>
  <c r="Z4485" i="1" s="1" a="1"/>
  <c r="Z4485" i="1" s="1"/>
  <c r="S4485" i="1"/>
  <c r="Y4485" i="1" s="1" a="1"/>
  <c r="Y4485" i="1" s="1"/>
  <c r="R4485" i="1"/>
  <c r="X4485" i="1" s="1" a="1"/>
  <c r="X4485" i="1" s="1"/>
  <c r="Q4485" i="1"/>
  <c r="W4485" i="1" s="1" a="1"/>
  <c r="W4485" i="1" s="1"/>
  <c r="P4485" i="1"/>
  <c r="V4485" i="1" s="1" a="1"/>
  <c r="V4485" i="1" s="1"/>
  <c r="T4484" i="1"/>
  <c r="Z4484" i="1" s="1" a="1"/>
  <c r="Z4484" i="1" s="1"/>
  <c r="S4484" i="1"/>
  <c r="Y4484" i="1" s="1" a="1"/>
  <c r="Y4484" i="1" s="1"/>
  <c r="R4484" i="1"/>
  <c r="X4484" i="1" s="1" a="1"/>
  <c r="X4484" i="1" s="1"/>
  <c r="Q4484" i="1"/>
  <c r="W4484" i="1" s="1" a="1"/>
  <c r="W4484" i="1" s="1"/>
  <c r="P4484" i="1"/>
  <c r="V4484" i="1" s="1" a="1"/>
  <c r="V4484" i="1" s="1"/>
  <c r="T4483" i="1"/>
  <c r="Z4483" i="1" s="1" a="1"/>
  <c r="Z4483" i="1" s="1"/>
  <c r="S4483" i="1"/>
  <c r="Y4483" i="1" s="1" a="1"/>
  <c r="Y4483" i="1" s="1"/>
  <c r="R4483" i="1"/>
  <c r="X4483" i="1" s="1" a="1"/>
  <c r="X4483" i="1" s="1"/>
  <c r="Q4483" i="1"/>
  <c r="W4483" i="1" s="1" a="1"/>
  <c r="W4483" i="1" s="1"/>
  <c r="P4483" i="1"/>
  <c r="V4483" i="1" s="1" a="1"/>
  <c r="V4483" i="1" s="1"/>
  <c r="T4482" i="1"/>
  <c r="Z4482" i="1" s="1" a="1"/>
  <c r="Z4482" i="1" s="1"/>
  <c r="S4482" i="1"/>
  <c r="Y4482" i="1" s="1" a="1"/>
  <c r="Y4482" i="1" s="1"/>
  <c r="R4482" i="1"/>
  <c r="X4482" i="1" s="1" a="1"/>
  <c r="X4482" i="1" s="1"/>
  <c r="Q4482" i="1"/>
  <c r="W4482" i="1" s="1" a="1"/>
  <c r="W4482" i="1" s="1"/>
  <c r="P4482" i="1"/>
  <c r="V4482" i="1" s="1" a="1"/>
  <c r="V4482" i="1" s="1"/>
  <c r="T4481" i="1"/>
  <c r="Z4481" i="1" s="1" a="1"/>
  <c r="Z4481" i="1" s="1"/>
  <c r="S4481" i="1"/>
  <c r="Y4481" i="1" s="1" a="1"/>
  <c r="Y4481" i="1" s="1"/>
  <c r="R4481" i="1"/>
  <c r="X4481" i="1" s="1" a="1"/>
  <c r="X4481" i="1" s="1"/>
  <c r="Q4481" i="1"/>
  <c r="W4481" i="1" s="1" a="1"/>
  <c r="W4481" i="1" s="1"/>
  <c r="P4481" i="1"/>
  <c r="V4481" i="1" s="1" a="1"/>
  <c r="V4481" i="1" s="1"/>
  <c r="T4480" i="1"/>
  <c r="Z4480" i="1" s="1" a="1"/>
  <c r="Z4480" i="1" s="1"/>
  <c r="S4480" i="1"/>
  <c r="Y4480" i="1" s="1" a="1"/>
  <c r="Y4480" i="1" s="1"/>
  <c r="R4480" i="1"/>
  <c r="X4480" i="1" s="1" a="1"/>
  <c r="X4480" i="1" s="1"/>
  <c r="Q4480" i="1"/>
  <c r="W4480" i="1" s="1" a="1"/>
  <c r="W4480" i="1" s="1"/>
  <c r="P4480" i="1"/>
  <c r="V4480" i="1" s="1" a="1"/>
  <c r="V4480" i="1" s="1"/>
  <c r="T4479" i="1"/>
  <c r="Z4479" i="1" s="1" a="1"/>
  <c r="Z4479" i="1" s="1"/>
  <c r="S4479" i="1"/>
  <c r="Y4479" i="1" s="1" a="1"/>
  <c r="Y4479" i="1" s="1"/>
  <c r="R4479" i="1"/>
  <c r="X4479" i="1" s="1" a="1"/>
  <c r="X4479" i="1" s="1"/>
  <c r="Q4479" i="1"/>
  <c r="W4479" i="1" s="1" a="1"/>
  <c r="W4479" i="1" s="1"/>
  <c r="P4479" i="1"/>
  <c r="V4479" i="1" s="1" a="1"/>
  <c r="V4479" i="1" s="1"/>
  <c r="T4478" i="1"/>
  <c r="Z4478" i="1" s="1" a="1"/>
  <c r="Z4478" i="1" s="1"/>
  <c r="S4478" i="1"/>
  <c r="Y4478" i="1" s="1" a="1"/>
  <c r="Y4478" i="1" s="1"/>
  <c r="R4478" i="1"/>
  <c r="X4478" i="1" s="1" a="1"/>
  <c r="X4478" i="1" s="1"/>
  <c r="Q4478" i="1"/>
  <c r="W4478" i="1" s="1" a="1"/>
  <c r="W4478" i="1" s="1"/>
  <c r="P4478" i="1"/>
  <c r="V4478" i="1" s="1" a="1"/>
  <c r="V4478" i="1" s="1"/>
  <c r="T4477" i="1"/>
  <c r="Z4477" i="1" s="1" a="1"/>
  <c r="Z4477" i="1" s="1"/>
  <c r="S4477" i="1"/>
  <c r="Y4477" i="1" s="1" a="1"/>
  <c r="Y4477" i="1" s="1"/>
  <c r="R4477" i="1"/>
  <c r="X4477" i="1" s="1" a="1"/>
  <c r="X4477" i="1" s="1"/>
  <c r="Q4477" i="1"/>
  <c r="W4477" i="1" s="1" a="1"/>
  <c r="W4477" i="1" s="1"/>
  <c r="P4477" i="1"/>
  <c r="V4477" i="1" s="1" a="1"/>
  <c r="V4477" i="1" s="1"/>
  <c r="T4476" i="1"/>
  <c r="Z4476" i="1" s="1" a="1"/>
  <c r="Z4476" i="1" s="1"/>
  <c r="S4476" i="1"/>
  <c r="Y4476" i="1" s="1" a="1"/>
  <c r="Y4476" i="1" s="1"/>
  <c r="R4476" i="1"/>
  <c r="X4476" i="1" s="1" a="1"/>
  <c r="X4476" i="1" s="1"/>
  <c r="Q4476" i="1"/>
  <c r="W4476" i="1" s="1" a="1"/>
  <c r="W4476" i="1" s="1"/>
  <c r="P4476" i="1"/>
  <c r="V4476" i="1" s="1" a="1"/>
  <c r="V4476" i="1" s="1"/>
  <c r="T4475" i="1"/>
  <c r="Z4475" i="1" s="1" a="1"/>
  <c r="Z4475" i="1" s="1"/>
  <c r="S4475" i="1"/>
  <c r="Y4475" i="1" s="1" a="1"/>
  <c r="Y4475" i="1" s="1"/>
  <c r="R4475" i="1"/>
  <c r="X4475" i="1" s="1" a="1"/>
  <c r="X4475" i="1" s="1"/>
  <c r="Q4475" i="1"/>
  <c r="W4475" i="1" s="1" a="1"/>
  <c r="W4475" i="1" s="1"/>
  <c r="P4475" i="1"/>
  <c r="V4475" i="1" s="1" a="1"/>
  <c r="V4475" i="1" s="1"/>
  <c r="T4474" i="1"/>
  <c r="Z4474" i="1" s="1" a="1"/>
  <c r="Z4474" i="1" s="1"/>
  <c r="S4474" i="1"/>
  <c r="Y4474" i="1" s="1" a="1"/>
  <c r="Y4474" i="1" s="1"/>
  <c r="R4474" i="1"/>
  <c r="X4474" i="1" s="1" a="1"/>
  <c r="X4474" i="1" s="1"/>
  <c r="Q4474" i="1"/>
  <c r="W4474" i="1" s="1" a="1"/>
  <c r="W4474" i="1" s="1"/>
  <c r="P4474" i="1"/>
  <c r="V4474" i="1" s="1" a="1"/>
  <c r="V4474" i="1" s="1"/>
  <c r="T4473" i="1"/>
  <c r="Z4473" i="1" s="1" a="1"/>
  <c r="Z4473" i="1" s="1"/>
  <c r="S4473" i="1"/>
  <c r="Y4473" i="1" s="1" a="1"/>
  <c r="Y4473" i="1" s="1"/>
  <c r="R4473" i="1"/>
  <c r="X4473" i="1" s="1" a="1"/>
  <c r="X4473" i="1" s="1"/>
  <c r="Q4473" i="1"/>
  <c r="W4473" i="1" s="1" a="1"/>
  <c r="W4473" i="1" s="1"/>
  <c r="P4473" i="1"/>
  <c r="V4473" i="1" s="1" a="1"/>
  <c r="V4473" i="1" s="1"/>
  <c r="T4472" i="1"/>
  <c r="Z4472" i="1" s="1" a="1"/>
  <c r="Z4472" i="1" s="1"/>
  <c r="S4472" i="1"/>
  <c r="Y4472" i="1" s="1" a="1"/>
  <c r="Y4472" i="1" s="1"/>
  <c r="R4472" i="1"/>
  <c r="X4472" i="1" s="1" a="1"/>
  <c r="X4472" i="1" s="1"/>
  <c r="Q4472" i="1"/>
  <c r="W4472" i="1" s="1" a="1"/>
  <c r="W4472" i="1" s="1"/>
  <c r="P4472" i="1"/>
  <c r="V4472" i="1" s="1" a="1"/>
  <c r="V4472" i="1" s="1"/>
  <c r="T4471" i="1"/>
  <c r="Z4471" i="1" s="1" a="1"/>
  <c r="Z4471" i="1" s="1"/>
  <c r="S4471" i="1"/>
  <c r="Y4471" i="1" s="1" a="1"/>
  <c r="Y4471" i="1" s="1"/>
  <c r="R4471" i="1"/>
  <c r="X4471" i="1" s="1" a="1"/>
  <c r="X4471" i="1" s="1"/>
  <c r="Q4471" i="1"/>
  <c r="W4471" i="1" s="1" a="1"/>
  <c r="W4471" i="1" s="1"/>
  <c r="P4471" i="1"/>
  <c r="V4471" i="1" s="1" a="1"/>
  <c r="V4471" i="1" s="1"/>
  <c r="T4470" i="1"/>
  <c r="Z4470" i="1" s="1" a="1"/>
  <c r="Z4470" i="1" s="1"/>
  <c r="S4470" i="1"/>
  <c r="Y4470" i="1" s="1" a="1"/>
  <c r="Y4470" i="1" s="1"/>
  <c r="R4470" i="1"/>
  <c r="X4470" i="1" s="1" a="1"/>
  <c r="X4470" i="1" s="1"/>
  <c r="Q4470" i="1"/>
  <c r="W4470" i="1" s="1" a="1"/>
  <c r="W4470" i="1" s="1"/>
  <c r="P4470" i="1"/>
  <c r="V4470" i="1" s="1" a="1"/>
  <c r="V4470" i="1" s="1"/>
  <c r="T4469" i="1"/>
  <c r="Z4469" i="1" s="1" a="1"/>
  <c r="Z4469" i="1" s="1"/>
  <c r="S4469" i="1"/>
  <c r="Y4469" i="1" s="1" a="1"/>
  <c r="Y4469" i="1" s="1"/>
  <c r="R4469" i="1"/>
  <c r="X4469" i="1" s="1" a="1"/>
  <c r="X4469" i="1" s="1"/>
  <c r="Q4469" i="1"/>
  <c r="W4469" i="1" s="1" a="1"/>
  <c r="W4469" i="1" s="1"/>
  <c r="P4469" i="1"/>
  <c r="V4469" i="1" s="1" a="1"/>
  <c r="V4469" i="1" s="1"/>
  <c r="T4468" i="1"/>
  <c r="Z4468" i="1" s="1" a="1"/>
  <c r="Z4468" i="1" s="1"/>
  <c r="S4468" i="1"/>
  <c r="Y4468" i="1" s="1" a="1"/>
  <c r="Y4468" i="1" s="1"/>
  <c r="R4468" i="1"/>
  <c r="X4468" i="1" s="1" a="1"/>
  <c r="X4468" i="1" s="1"/>
  <c r="Q4468" i="1"/>
  <c r="W4468" i="1" s="1" a="1"/>
  <c r="W4468" i="1" s="1"/>
  <c r="P4468" i="1"/>
  <c r="V4468" i="1" s="1" a="1"/>
  <c r="V4468" i="1" s="1"/>
  <c r="T4467" i="1"/>
  <c r="Z4467" i="1" s="1" a="1"/>
  <c r="Z4467" i="1" s="1"/>
  <c r="S4467" i="1"/>
  <c r="Y4467" i="1" s="1" a="1"/>
  <c r="Y4467" i="1" s="1"/>
  <c r="R4467" i="1"/>
  <c r="X4467" i="1" s="1" a="1"/>
  <c r="X4467" i="1" s="1"/>
  <c r="Q4467" i="1"/>
  <c r="W4467" i="1" s="1" a="1"/>
  <c r="W4467" i="1" s="1"/>
  <c r="P4467" i="1"/>
  <c r="V4467" i="1" s="1" a="1"/>
  <c r="V4467" i="1" s="1"/>
  <c r="T4466" i="1"/>
  <c r="Z4466" i="1" s="1" a="1"/>
  <c r="Z4466" i="1" s="1"/>
  <c r="S4466" i="1"/>
  <c r="Y4466" i="1" s="1" a="1"/>
  <c r="Y4466" i="1" s="1"/>
  <c r="R4466" i="1"/>
  <c r="X4466" i="1" s="1" a="1"/>
  <c r="X4466" i="1" s="1"/>
  <c r="Q4466" i="1"/>
  <c r="W4466" i="1" s="1" a="1"/>
  <c r="W4466" i="1" s="1"/>
  <c r="P4466" i="1"/>
  <c r="V4466" i="1" s="1" a="1"/>
  <c r="V4466" i="1" s="1"/>
  <c r="T4465" i="1"/>
  <c r="Z4465" i="1" s="1" a="1"/>
  <c r="Z4465" i="1" s="1"/>
  <c r="S4465" i="1"/>
  <c r="Y4465" i="1" s="1" a="1"/>
  <c r="Y4465" i="1" s="1"/>
  <c r="R4465" i="1"/>
  <c r="X4465" i="1" s="1" a="1"/>
  <c r="X4465" i="1" s="1"/>
  <c r="Q4465" i="1"/>
  <c r="W4465" i="1" s="1" a="1"/>
  <c r="W4465" i="1" s="1"/>
  <c r="P4465" i="1"/>
  <c r="V4465" i="1" s="1" a="1"/>
  <c r="V4465" i="1" s="1"/>
  <c r="T4464" i="1"/>
  <c r="Z4464" i="1" s="1" a="1"/>
  <c r="Z4464" i="1" s="1"/>
  <c r="S4464" i="1"/>
  <c r="Y4464" i="1" s="1" a="1"/>
  <c r="Y4464" i="1" s="1"/>
  <c r="R4464" i="1"/>
  <c r="X4464" i="1" s="1" a="1"/>
  <c r="X4464" i="1" s="1"/>
  <c r="Q4464" i="1"/>
  <c r="W4464" i="1" s="1" a="1"/>
  <c r="W4464" i="1" s="1"/>
  <c r="P4464" i="1"/>
  <c r="V4464" i="1" s="1" a="1"/>
  <c r="V4464" i="1" s="1"/>
  <c r="T4463" i="1"/>
  <c r="Z4463" i="1" s="1" a="1"/>
  <c r="Z4463" i="1" s="1"/>
  <c r="S4463" i="1"/>
  <c r="Y4463" i="1" s="1" a="1"/>
  <c r="Y4463" i="1" s="1"/>
  <c r="R4463" i="1"/>
  <c r="X4463" i="1" s="1" a="1"/>
  <c r="X4463" i="1" s="1"/>
  <c r="Q4463" i="1"/>
  <c r="W4463" i="1" s="1" a="1"/>
  <c r="W4463" i="1" s="1"/>
  <c r="P4463" i="1"/>
  <c r="V4463" i="1" s="1" a="1"/>
  <c r="V4463" i="1" s="1"/>
  <c r="T4462" i="1"/>
  <c r="Z4462" i="1" s="1" a="1"/>
  <c r="Z4462" i="1" s="1"/>
  <c r="S4462" i="1"/>
  <c r="Y4462" i="1" s="1" a="1"/>
  <c r="Y4462" i="1" s="1"/>
  <c r="R4462" i="1"/>
  <c r="X4462" i="1" s="1" a="1"/>
  <c r="X4462" i="1" s="1"/>
  <c r="Q4462" i="1"/>
  <c r="W4462" i="1" s="1" a="1"/>
  <c r="W4462" i="1" s="1"/>
  <c r="P4462" i="1"/>
  <c r="V4462" i="1" s="1" a="1"/>
  <c r="V4462" i="1" s="1"/>
  <c r="T4461" i="1"/>
  <c r="Z4461" i="1" s="1" a="1"/>
  <c r="Z4461" i="1" s="1"/>
  <c r="S4461" i="1"/>
  <c r="Y4461" i="1" s="1" a="1"/>
  <c r="Y4461" i="1" s="1"/>
  <c r="R4461" i="1"/>
  <c r="X4461" i="1" s="1" a="1"/>
  <c r="X4461" i="1" s="1"/>
  <c r="Q4461" i="1"/>
  <c r="W4461" i="1" s="1" a="1"/>
  <c r="W4461" i="1" s="1"/>
  <c r="P4461" i="1"/>
  <c r="V4461" i="1" s="1" a="1"/>
  <c r="V4461" i="1" s="1"/>
  <c r="T4460" i="1"/>
  <c r="Z4460" i="1" s="1" a="1"/>
  <c r="Z4460" i="1" s="1"/>
  <c r="S4460" i="1"/>
  <c r="Y4460" i="1" s="1" a="1"/>
  <c r="Y4460" i="1" s="1"/>
  <c r="R4460" i="1"/>
  <c r="X4460" i="1" s="1" a="1"/>
  <c r="X4460" i="1" s="1"/>
  <c r="Q4460" i="1"/>
  <c r="W4460" i="1" s="1" a="1"/>
  <c r="W4460" i="1" s="1"/>
  <c r="P4460" i="1"/>
  <c r="V4460" i="1" s="1" a="1"/>
  <c r="V4460" i="1" s="1"/>
  <c r="T4459" i="1"/>
  <c r="Z4459" i="1" s="1" a="1"/>
  <c r="Z4459" i="1" s="1"/>
  <c r="S4459" i="1"/>
  <c r="Y4459" i="1" s="1" a="1"/>
  <c r="Y4459" i="1" s="1"/>
  <c r="R4459" i="1"/>
  <c r="X4459" i="1" s="1" a="1"/>
  <c r="X4459" i="1" s="1"/>
  <c r="Q4459" i="1"/>
  <c r="W4459" i="1" s="1" a="1"/>
  <c r="W4459" i="1" s="1"/>
  <c r="P4459" i="1"/>
  <c r="V4459" i="1" s="1" a="1"/>
  <c r="V4459" i="1" s="1"/>
  <c r="T4458" i="1"/>
  <c r="Z4458" i="1" s="1" a="1"/>
  <c r="Z4458" i="1" s="1"/>
  <c r="S4458" i="1"/>
  <c r="Y4458" i="1" s="1" a="1"/>
  <c r="Y4458" i="1" s="1"/>
  <c r="R4458" i="1"/>
  <c r="X4458" i="1" s="1" a="1"/>
  <c r="X4458" i="1" s="1"/>
  <c r="Q4458" i="1"/>
  <c r="W4458" i="1" s="1" a="1"/>
  <c r="W4458" i="1" s="1"/>
  <c r="P4458" i="1"/>
  <c r="V4458" i="1" s="1" a="1"/>
  <c r="V4458" i="1" s="1"/>
  <c r="T4457" i="1"/>
  <c r="Z4457" i="1" s="1" a="1"/>
  <c r="Z4457" i="1" s="1"/>
  <c r="S4457" i="1"/>
  <c r="Y4457" i="1" s="1" a="1"/>
  <c r="Y4457" i="1" s="1"/>
  <c r="R4457" i="1"/>
  <c r="X4457" i="1" s="1" a="1"/>
  <c r="X4457" i="1" s="1"/>
  <c r="Q4457" i="1"/>
  <c r="W4457" i="1" s="1" a="1"/>
  <c r="W4457" i="1" s="1"/>
  <c r="P4457" i="1"/>
  <c r="V4457" i="1" s="1" a="1"/>
  <c r="V4457" i="1" s="1"/>
  <c r="T4456" i="1"/>
  <c r="Z4456" i="1" s="1" a="1"/>
  <c r="Z4456" i="1" s="1"/>
  <c r="S4456" i="1"/>
  <c r="Y4456" i="1" s="1" a="1"/>
  <c r="Y4456" i="1" s="1"/>
  <c r="R4456" i="1"/>
  <c r="X4456" i="1" s="1" a="1"/>
  <c r="X4456" i="1" s="1"/>
  <c r="Q4456" i="1"/>
  <c r="W4456" i="1" s="1" a="1"/>
  <c r="W4456" i="1" s="1"/>
  <c r="P4456" i="1"/>
  <c r="V4456" i="1" s="1" a="1"/>
  <c r="V4456" i="1" s="1"/>
  <c r="T4455" i="1"/>
  <c r="Z4455" i="1" s="1" a="1"/>
  <c r="Z4455" i="1" s="1"/>
  <c r="S4455" i="1"/>
  <c r="Y4455" i="1" s="1" a="1"/>
  <c r="Y4455" i="1" s="1"/>
  <c r="R4455" i="1"/>
  <c r="X4455" i="1" s="1" a="1"/>
  <c r="X4455" i="1" s="1"/>
  <c r="Q4455" i="1"/>
  <c r="W4455" i="1" s="1" a="1"/>
  <c r="W4455" i="1" s="1"/>
  <c r="P4455" i="1"/>
  <c r="V4455" i="1" s="1" a="1"/>
  <c r="V4455" i="1" s="1"/>
  <c r="T4454" i="1"/>
  <c r="Z4454" i="1" s="1" a="1"/>
  <c r="Z4454" i="1" s="1"/>
  <c r="S4454" i="1"/>
  <c r="Y4454" i="1" s="1" a="1"/>
  <c r="Y4454" i="1" s="1"/>
  <c r="R4454" i="1"/>
  <c r="X4454" i="1" s="1" a="1"/>
  <c r="X4454" i="1" s="1"/>
  <c r="Q4454" i="1"/>
  <c r="W4454" i="1" s="1" a="1"/>
  <c r="W4454" i="1" s="1"/>
  <c r="P4454" i="1"/>
  <c r="V4454" i="1" s="1" a="1"/>
  <c r="V4454" i="1" s="1"/>
  <c r="T4453" i="1"/>
  <c r="Z4453" i="1" s="1" a="1"/>
  <c r="Z4453" i="1" s="1"/>
  <c r="S4453" i="1"/>
  <c r="Y4453" i="1" s="1" a="1"/>
  <c r="Y4453" i="1" s="1"/>
  <c r="R4453" i="1"/>
  <c r="X4453" i="1" s="1" a="1"/>
  <c r="X4453" i="1" s="1"/>
  <c r="Q4453" i="1"/>
  <c r="W4453" i="1" s="1" a="1"/>
  <c r="W4453" i="1" s="1"/>
  <c r="P4453" i="1"/>
  <c r="V4453" i="1" s="1" a="1"/>
  <c r="V4453" i="1" s="1"/>
  <c r="T4452" i="1"/>
  <c r="Z4452" i="1" s="1" a="1"/>
  <c r="Z4452" i="1" s="1"/>
  <c r="S4452" i="1"/>
  <c r="Y4452" i="1" s="1" a="1"/>
  <c r="Y4452" i="1" s="1"/>
  <c r="R4452" i="1"/>
  <c r="X4452" i="1" s="1" a="1"/>
  <c r="X4452" i="1" s="1"/>
  <c r="Q4452" i="1"/>
  <c r="W4452" i="1" s="1" a="1"/>
  <c r="W4452" i="1" s="1"/>
  <c r="P4452" i="1"/>
  <c r="V4452" i="1" s="1" a="1"/>
  <c r="V4452" i="1" s="1"/>
  <c r="T4451" i="1"/>
  <c r="Z4451" i="1" s="1" a="1"/>
  <c r="Z4451" i="1" s="1"/>
  <c r="S4451" i="1"/>
  <c r="Y4451" i="1" s="1" a="1"/>
  <c r="Y4451" i="1" s="1"/>
  <c r="R4451" i="1"/>
  <c r="X4451" i="1" s="1" a="1"/>
  <c r="X4451" i="1" s="1"/>
  <c r="Q4451" i="1"/>
  <c r="W4451" i="1" s="1" a="1"/>
  <c r="W4451" i="1" s="1"/>
  <c r="P4451" i="1"/>
  <c r="V4451" i="1" s="1" a="1"/>
  <c r="V4451" i="1" s="1"/>
  <c r="T4450" i="1"/>
  <c r="Z4450" i="1" s="1" a="1"/>
  <c r="Z4450" i="1" s="1"/>
  <c r="S4450" i="1"/>
  <c r="Y4450" i="1" s="1" a="1"/>
  <c r="Y4450" i="1" s="1"/>
  <c r="R4450" i="1"/>
  <c r="X4450" i="1" s="1" a="1"/>
  <c r="X4450" i="1" s="1"/>
  <c r="Q4450" i="1"/>
  <c r="W4450" i="1" s="1" a="1"/>
  <c r="W4450" i="1" s="1"/>
  <c r="P4450" i="1"/>
  <c r="V4450" i="1" s="1" a="1"/>
  <c r="V4450" i="1" s="1"/>
  <c r="T4449" i="1"/>
  <c r="Z4449" i="1" s="1" a="1"/>
  <c r="Z4449" i="1" s="1"/>
  <c r="S4449" i="1"/>
  <c r="Y4449" i="1" s="1" a="1"/>
  <c r="Y4449" i="1" s="1"/>
  <c r="R4449" i="1"/>
  <c r="X4449" i="1" s="1" a="1"/>
  <c r="X4449" i="1" s="1"/>
  <c r="Q4449" i="1"/>
  <c r="W4449" i="1" s="1" a="1"/>
  <c r="W4449" i="1" s="1"/>
  <c r="P4449" i="1"/>
  <c r="V4449" i="1" s="1" a="1"/>
  <c r="V4449" i="1" s="1"/>
  <c r="T4448" i="1"/>
  <c r="Z4448" i="1" s="1" a="1"/>
  <c r="Z4448" i="1" s="1"/>
  <c r="S4448" i="1"/>
  <c r="Y4448" i="1" s="1" a="1"/>
  <c r="Y4448" i="1" s="1"/>
  <c r="R4448" i="1"/>
  <c r="X4448" i="1" s="1" a="1"/>
  <c r="X4448" i="1" s="1"/>
  <c r="Q4448" i="1"/>
  <c r="W4448" i="1" s="1" a="1"/>
  <c r="W4448" i="1" s="1"/>
  <c r="P4448" i="1"/>
  <c r="V4448" i="1" s="1" a="1"/>
  <c r="V4448" i="1" s="1"/>
  <c r="T4447" i="1"/>
  <c r="Z4447" i="1" s="1" a="1"/>
  <c r="Z4447" i="1" s="1"/>
  <c r="S4447" i="1"/>
  <c r="Y4447" i="1" s="1" a="1"/>
  <c r="Y4447" i="1" s="1"/>
  <c r="R4447" i="1"/>
  <c r="X4447" i="1" s="1" a="1"/>
  <c r="X4447" i="1" s="1"/>
  <c r="Q4447" i="1"/>
  <c r="W4447" i="1" s="1" a="1"/>
  <c r="W4447" i="1" s="1"/>
  <c r="P4447" i="1"/>
  <c r="V4447" i="1" s="1" a="1"/>
  <c r="V4447" i="1" s="1"/>
  <c r="T4446" i="1"/>
  <c r="Z4446" i="1" s="1" a="1"/>
  <c r="Z4446" i="1" s="1"/>
  <c r="S4446" i="1"/>
  <c r="Y4446" i="1" s="1" a="1"/>
  <c r="Y4446" i="1" s="1"/>
  <c r="R4446" i="1"/>
  <c r="X4446" i="1" s="1" a="1"/>
  <c r="X4446" i="1" s="1"/>
  <c r="Q4446" i="1"/>
  <c r="W4446" i="1" s="1" a="1"/>
  <c r="W4446" i="1" s="1"/>
  <c r="P4446" i="1"/>
  <c r="V4446" i="1" s="1" a="1"/>
  <c r="V4446" i="1" s="1"/>
  <c r="T4445" i="1"/>
  <c r="Z4445" i="1" s="1" a="1"/>
  <c r="Z4445" i="1" s="1"/>
  <c r="S4445" i="1"/>
  <c r="Y4445" i="1" s="1" a="1"/>
  <c r="Y4445" i="1" s="1"/>
  <c r="R4445" i="1"/>
  <c r="X4445" i="1" s="1" a="1"/>
  <c r="X4445" i="1" s="1"/>
  <c r="Q4445" i="1"/>
  <c r="W4445" i="1" s="1" a="1"/>
  <c r="W4445" i="1" s="1"/>
  <c r="P4445" i="1"/>
  <c r="V4445" i="1" s="1" a="1"/>
  <c r="V4445" i="1" s="1"/>
  <c r="T4444" i="1"/>
  <c r="Z4444" i="1" s="1" a="1"/>
  <c r="Z4444" i="1" s="1"/>
  <c r="S4444" i="1"/>
  <c r="Y4444" i="1" s="1" a="1"/>
  <c r="Y4444" i="1" s="1"/>
  <c r="R4444" i="1"/>
  <c r="X4444" i="1" s="1" a="1"/>
  <c r="X4444" i="1" s="1"/>
  <c r="Q4444" i="1"/>
  <c r="W4444" i="1" s="1" a="1"/>
  <c r="W4444" i="1" s="1"/>
  <c r="P4444" i="1"/>
  <c r="V4444" i="1" s="1" a="1"/>
  <c r="V4444" i="1" s="1"/>
  <c r="T4443" i="1"/>
  <c r="Z4443" i="1" s="1" a="1"/>
  <c r="Z4443" i="1" s="1"/>
  <c r="S4443" i="1"/>
  <c r="Y4443" i="1" s="1" a="1"/>
  <c r="Y4443" i="1" s="1"/>
  <c r="R4443" i="1"/>
  <c r="X4443" i="1" s="1" a="1"/>
  <c r="X4443" i="1" s="1"/>
  <c r="Q4443" i="1"/>
  <c r="W4443" i="1" s="1" a="1"/>
  <c r="W4443" i="1" s="1"/>
  <c r="P4443" i="1"/>
  <c r="V4443" i="1" s="1" a="1"/>
  <c r="V4443" i="1" s="1"/>
  <c r="T4442" i="1"/>
  <c r="Z4442" i="1" s="1" a="1"/>
  <c r="Z4442" i="1" s="1"/>
  <c r="S4442" i="1"/>
  <c r="Y4442" i="1" s="1" a="1"/>
  <c r="Y4442" i="1" s="1"/>
  <c r="R4442" i="1"/>
  <c r="X4442" i="1" s="1" a="1"/>
  <c r="X4442" i="1" s="1"/>
  <c r="Q4442" i="1"/>
  <c r="W4442" i="1" s="1" a="1"/>
  <c r="W4442" i="1" s="1"/>
  <c r="P4442" i="1"/>
  <c r="V4442" i="1" s="1" a="1"/>
  <c r="V4442" i="1" s="1"/>
  <c r="T4441" i="1"/>
  <c r="Z4441" i="1" s="1" a="1"/>
  <c r="Z4441" i="1" s="1"/>
  <c r="S4441" i="1"/>
  <c r="Y4441" i="1" s="1" a="1"/>
  <c r="Y4441" i="1" s="1"/>
  <c r="R4441" i="1"/>
  <c r="X4441" i="1" s="1" a="1"/>
  <c r="X4441" i="1" s="1"/>
  <c r="Q4441" i="1"/>
  <c r="W4441" i="1" s="1" a="1"/>
  <c r="W4441" i="1" s="1"/>
  <c r="P4441" i="1"/>
  <c r="V4441" i="1" s="1" a="1"/>
  <c r="V4441" i="1" s="1"/>
  <c r="T4440" i="1"/>
  <c r="Z4440" i="1" s="1" a="1"/>
  <c r="Z4440" i="1" s="1"/>
  <c r="S4440" i="1"/>
  <c r="Y4440" i="1" s="1" a="1"/>
  <c r="Y4440" i="1" s="1"/>
  <c r="R4440" i="1"/>
  <c r="X4440" i="1" s="1" a="1"/>
  <c r="X4440" i="1" s="1"/>
  <c r="Q4440" i="1"/>
  <c r="W4440" i="1" s="1" a="1"/>
  <c r="W4440" i="1" s="1"/>
  <c r="P4440" i="1"/>
  <c r="V4440" i="1" s="1" a="1"/>
  <c r="V4440" i="1" s="1"/>
  <c r="T4439" i="1"/>
  <c r="Z4439" i="1" s="1" a="1"/>
  <c r="Z4439" i="1" s="1"/>
  <c r="S4439" i="1"/>
  <c r="Y4439" i="1" s="1" a="1"/>
  <c r="Y4439" i="1" s="1"/>
  <c r="R4439" i="1"/>
  <c r="X4439" i="1" s="1" a="1"/>
  <c r="X4439" i="1" s="1"/>
  <c r="Q4439" i="1"/>
  <c r="W4439" i="1" s="1" a="1"/>
  <c r="W4439" i="1" s="1"/>
  <c r="P4439" i="1"/>
  <c r="V4439" i="1" s="1" a="1"/>
  <c r="V4439" i="1" s="1"/>
  <c r="T4438" i="1"/>
  <c r="Z4438" i="1" s="1" a="1"/>
  <c r="Z4438" i="1" s="1"/>
  <c r="S4438" i="1"/>
  <c r="Y4438" i="1" s="1" a="1"/>
  <c r="Y4438" i="1" s="1"/>
  <c r="R4438" i="1"/>
  <c r="X4438" i="1" s="1" a="1"/>
  <c r="X4438" i="1" s="1"/>
  <c r="Q4438" i="1"/>
  <c r="W4438" i="1" s="1" a="1"/>
  <c r="W4438" i="1" s="1"/>
  <c r="P4438" i="1"/>
  <c r="V4438" i="1" s="1" a="1"/>
  <c r="V4438" i="1" s="1"/>
  <c r="T4437" i="1"/>
  <c r="Z4437" i="1" s="1" a="1"/>
  <c r="Z4437" i="1" s="1"/>
  <c r="S4437" i="1"/>
  <c r="Y4437" i="1" s="1" a="1"/>
  <c r="Y4437" i="1" s="1"/>
  <c r="R4437" i="1"/>
  <c r="X4437" i="1" s="1" a="1"/>
  <c r="X4437" i="1" s="1"/>
  <c r="Q4437" i="1"/>
  <c r="W4437" i="1" s="1" a="1"/>
  <c r="W4437" i="1" s="1"/>
  <c r="P4437" i="1"/>
  <c r="V4437" i="1" s="1" a="1"/>
  <c r="V4437" i="1" s="1"/>
  <c r="T4436" i="1"/>
  <c r="Z4436" i="1" s="1" a="1"/>
  <c r="Z4436" i="1" s="1"/>
  <c r="S4436" i="1"/>
  <c r="Y4436" i="1" s="1" a="1"/>
  <c r="Y4436" i="1" s="1"/>
  <c r="R4436" i="1"/>
  <c r="X4436" i="1" s="1" a="1"/>
  <c r="X4436" i="1" s="1"/>
  <c r="Q4436" i="1"/>
  <c r="W4436" i="1" s="1" a="1"/>
  <c r="W4436" i="1" s="1"/>
  <c r="P4436" i="1"/>
  <c r="V4436" i="1" s="1" a="1"/>
  <c r="V4436" i="1" s="1"/>
  <c r="T4435" i="1"/>
  <c r="Z4435" i="1" s="1" a="1"/>
  <c r="Z4435" i="1" s="1"/>
  <c r="S4435" i="1"/>
  <c r="Y4435" i="1" s="1" a="1"/>
  <c r="Y4435" i="1" s="1"/>
  <c r="R4435" i="1"/>
  <c r="X4435" i="1" s="1" a="1"/>
  <c r="X4435" i="1" s="1"/>
  <c r="Q4435" i="1"/>
  <c r="W4435" i="1" s="1" a="1"/>
  <c r="W4435" i="1" s="1"/>
  <c r="P4435" i="1"/>
  <c r="V4435" i="1" s="1" a="1"/>
  <c r="V4435" i="1" s="1"/>
  <c r="T4434" i="1"/>
  <c r="Z4434" i="1" s="1" a="1"/>
  <c r="Z4434" i="1" s="1"/>
  <c r="S4434" i="1"/>
  <c r="Y4434" i="1" s="1" a="1"/>
  <c r="Y4434" i="1" s="1"/>
  <c r="R4434" i="1"/>
  <c r="X4434" i="1" s="1" a="1"/>
  <c r="X4434" i="1" s="1"/>
  <c r="Q4434" i="1"/>
  <c r="W4434" i="1" s="1" a="1"/>
  <c r="W4434" i="1" s="1"/>
  <c r="P4434" i="1"/>
  <c r="V4434" i="1" s="1" a="1"/>
  <c r="V4434" i="1" s="1"/>
  <c r="T4433" i="1"/>
  <c r="Z4433" i="1" s="1" a="1"/>
  <c r="Z4433" i="1" s="1"/>
  <c r="S4433" i="1"/>
  <c r="Y4433" i="1" s="1" a="1"/>
  <c r="Y4433" i="1" s="1"/>
  <c r="R4433" i="1"/>
  <c r="X4433" i="1" s="1" a="1"/>
  <c r="X4433" i="1" s="1"/>
  <c r="Q4433" i="1"/>
  <c r="W4433" i="1" s="1" a="1"/>
  <c r="W4433" i="1" s="1"/>
  <c r="P4433" i="1"/>
  <c r="V4433" i="1" s="1" a="1"/>
  <c r="V4433" i="1" s="1"/>
  <c r="T4432" i="1"/>
  <c r="Z4432" i="1" s="1" a="1"/>
  <c r="Z4432" i="1" s="1"/>
  <c r="S4432" i="1"/>
  <c r="Y4432" i="1" s="1" a="1"/>
  <c r="Y4432" i="1" s="1"/>
  <c r="R4432" i="1"/>
  <c r="X4432" i="1" s="1" a="1"/>
  <c r="X4432" i="1" s="1"/>
  <c r="Q4432" i="1"/>
  <c r="W4432" i="1" s="1" a="1"/>
  <c r="W4432" i="1" s="1"/>
  <c r="P4432" i="1"/>
  <c r="V4432" i="1" s="1" a="1"/>
  <c r="V4432" i="1" s="1"/>
  <c r="T4431" i="1"/>
  <c r="Z4431" i="1" s="1" a="1"/>
  <c r="Z4431" i="1" s="1"/>
  <c r="S4431" i="1"/>
  <c r="Y4431" i="1" s="1" a="1"/>
  <c r="Y4431" i="1" s="1"/>
  <c r="R4431" i="1"/>
  <c r="X4431" i="1" s="1" a="1"/>
  <c r="X4431" i="1" s="1"/>
  <c r="Q4431" i="1"/>
  <c r="W4431" i="1" s="1" a="1"/>
  <c r="W4431" i="1" s="1"/>
  <c r="P4431" i="1"/>
  <c r="V4431" i="1" s="1" a="1"/>
  <c r="V4431" i="1" s="1"/>
  <c r="T4430" i="1"/>
  <c r="Z4430" i="1" s="1" a="1"/>
  <c r="Z4430" i="1" s="1"/>
  <c r="S4430" i="1"/>
  <c r="Y4430" i="1" s="1" a="1"/>
  <c r="Y4430" i="1" s="1"/>
  <c r="R4430" i="1"/>
  <c r="X4430" i="1" s="1" a="1"/>
  <c r="X4430" i="1" s="1"/>
  <c r="Q4430" i="1"/>
  <c r="W4430" i="1" s="1" a="1"/>
  <c r="W4430" i="1" s="1"/>
  <c r="P4430" i="1"/>
  <c r="V4430" i="1" s="1" a="1"/>
  <c r="V4430" i="1" s="1"/>
  <c r="T4429" i="1"/>
  <c r="Z4429" i="1" s="1" a="1"/>
  <c r="Z4429" i="1" s="1"/>
  <c r="S4429" i="1"/>
  <c r="Y4429" i="1" s="1" a="1"/>
  <c r="Y4429" i="1" s="1"/>
  <c r="R4429" i="1"/>
  <c r="X4429" i="1" s="1" a="1"/>
  <c r="X4429" i="1" s="1"/>
  <c r="Q4429" i="1"/>
  <c r="W4429" i="1" s="1" a="1"/>
  <c r="W4429" i="1" s="1"/>
  <c r="P4429" i="1"/>
  <c r="V4429" i="1" s="1" a="1"/>
  <c r="V4429" i="1" s="1"/>
  <c r="T4428" i="1"/>
  <c r="Z4428" i="1" s="1" a="1"/>
  <c r="Z4428" i="1" s="1"/>
  <c r="S4428" i="1"/>
  <c r="Y4428" i="1" s="1" a="1"/>
  <c r="Y4428" i="1" s="1"/>
  <c r="R4428" i="1"/>
  <c r="X4428" i="1" s="1" a="1"/>
  <c r="X4428" i="1" s="1"/>
  <c r="Q4428" i="1"/>
  <c r="W4428" i="1" s="1" a="1"/>
  <c r="W4428" i="1" s="1"/>
  <c r="P4428" i="1"/>
  <c r="V4428" i="1" s="1" a="1"/>
  <c r="V4428" i="1" s="1"/>
  <c r="T4427" i="1"/>
  <c r="Z4427" i="1" s="1" a="1"/>
  <c r="Z4427" i="1" s="1"/>
  <c r="S4427" i="1"/>
  <c r="Y4427" i="1" s="1" a="1"/>
  <c r="Y4427" i="1" s="1"/>
  <c r="R4427" i="1"/>
  <c r="X4427" i="1" s="1" a="1"/>
  <c r="X4427" i="1" s="1"/>
  <c r="Q4427" i="1"/>
  <c r="W4427" i="1" s="1" a="1"/>
  <c r="W4427" i="1" s="1"/>
  <c r="P4427" i="1"/>
  <c r="V4427" i="1" s="1" a="1"/>
  <c r="V4427" i="1" s="1"/>
  <c r="T4426" i="1"/>
  <c r="Z4426" i="1" s="1" a="1"/>
  <c r="Z4426" i="1" s="1"/>
  <c r="S4426" i="1"/>
  <c r="Y4426" i="1" s="1" a="1"/>
  <c r="Y4426" i="1" s="1"/>
  <c r="R4426" i="1"/>
  <c r="X4426" i="1" s="1" a="1"/>
  <c r="X4426" i="1" s="1"/>
  <c r="Q4426" i="1"/>
  <c r="W4426" i="1" s="1" a="1"/>
  <c r="W4426" i="1" s="1"/>
  <c r="P4426" i="1"/>
  <c r="V4426" i="1" s="1" a="1"/>
  <c r="V4426" i="1" s="1"/>
  <c r="T4425" i="1"/>
  <c r="Z4425" i="1" s="1" a="1"/>
  <c r="Z4425" i="1" s="1"/>
  <c r="S4425" i="1"/>
  <c r="Y4425" i="1" s="1" a="1"/>
  <c r="Y4425" i="1" s="1"/>
  <c r="R4425" i="1"/>
  <c r="X4425" i="1" s="1" a="1"/>
  <c r="X4425" i="1" s="1"/>
  <c r="Q4425" i="1"/>
  <c r="W4425" i="1" s="1" a="1"/>
  <c r="W4425" i="1" s="1"/>
  <c r="P4425" i="1"/>
  <c r="V4425" i="1" s="1" a="1"/>
  <c r="V4425" i="1" s="1"/>
  <c r="T4424" i="1"/>
  <c r="Z4424" i="1" s="1" a="1"/>
  <c r="Z4424" i="1" s="1"/>
  <c r="S4424" i="1"/>
  <c r="Y4424" i="1" s="1" a="1"/>
  <c r="Y4424" i="1" s="1"/>
  <c r="R4424" i="1"/>
  <c r="X4424" i="1" s="1" a="1"/>
  <c r="X4424" i="1" s="1"/>
  <c r="Q4424" i="1"/>
  <c r="W4424" i="1" s="1" a="1"/>
  <c r="W4424" i="1" s="1"/>
  <c r="P4424" i="1"/>
  <c r="V4424" i="1" s="1" a="1"/>
  <c r="V4424" i="1" s="1"/>
  <c r="T4423" i="1"/>
  <c r="Z4423" i="1" s="1" a="1"/>
  <c r="Z4423" i="1" s="1"/>
  <c r="S4423" i="1"/>
  <c r="Y4423" i="1" s="1" a="1"/>
  <c r="Y4423" i="1" s="1"/>
  <c r="R4423" i="1"/>
  <c r="X4423" i="1" s="1" a="1"/>
  <c r="X4423" i="1" s="1"/>
  <c r="Q4423" i="1"/>
  <c r="W4423" i="1" s="1" a="1"/>
  <c r="W4423" i="1" s="1"/>
  <c r="P4423" i="1"/>
  <c r="V4423" i="1" s="1" a="1"/>
  <c r="V4423" i="1" s="1"/>
  <c r="T4422" i="1"/>
  <c r="Z4422" i="1" s="1" a="1"/>
  <c r="Z4422" i="1" s="1"/>
  <c r="S4422" i="1"/>
  <c r="Y4422" i="1" s="1" a="1"/>
  <c r="Y4422" i="1" s="1"/>
  <c r="R4422" i="1"/>
  <c r="X4422" i="1" s="1" a="1"/>
  <c r="X4422" i="1" s="1"/>
  <c r="Q4422" i="1"/>
  <c r="W4422" i="1" s="1" a="1"/>
  <c r="W4422" i="1" s="1"/>
  <c r="P4422" i="1"/>
  <c r="V4422" i="1" s="1" a="1"/>
  <c r="V4422" i="1" s="1"/>
  <c r="T4421" i="1"/>
  <c r="Z4421" i="1" s="1" a="1"/>
  <c r="Z4421" i="1" s="1"/>
  <c r="S4421" i="1"/>
  <c r="Y4421" i="1" s="1" a="1"/>
  <c r="Y4421" i="1" s="1"/>
  <c r="R4421" i="1"/>
  <c r="X4421" i="1" s="1" a="1"/>
  <c r="X4421" i="1" s="1"/>
  <c r="Q4421" i="1"/>
  <c r="W4421" i="1" s="1" a="1"/>
  <c r="W4421" i="1" s="1"/>
  <c r="P4421" i="1"/>
  <c r="V4421" i="1" s="1" a="1"/>
  <c r="V4421" i="1" s="1"/>
  <c r="T4420" i="1"/>
  <c r="Z4420" i="1" s="1" a="1"/>
  <c r="Z4420" i="1" s="1"/>
  <c r="S4420" i="1"/>
  <c r="Y4420" i="1" s="1" a="1"/>
  <c r="Y4420" i="1" s="1"/>
  <c r="R4420" i="1"/>
  <c r="X4420" i="1" s="1" a="1"/>
  <c r="X4420" i="1" s="1"/>
  <c r="Q4420" i="1"/>
  <c r="W4420" i="1" s="1" a="1"/>
  <c r="W4420" i="1" s="1"/>
  <c r="P4420" i="1"/>
  <c r="V4420" i="1" s="1" a="1"/>
  <c r="V4420" i="1" s="1"/>
  <c r="T4419" i="1"/>
  <c r="Z4419" i="1" s="1" a="1"/>
  <c r="Z4419" i="1" s="1"/>
  <c r="S4419" i="1"/>
  <c r="Y4419" i="1" s="1" a="1"/>
  <c r="Y4419" i="1" s="1"/>
  <c r="R4419" i="1"/>
  <c r="X4419" i="1" s="1" a="1"/>
  <c r="X4419" i="1" s="1"/>
  <c r="Q4419" i="1"/>
  <c r="W4419" i="1" s="1" a="1"/>
  <c r="W4419" i="1" s="1"/>
  <c r="P4419" i="1"/>
  <c r="V4419" i="1" s="1" a="1"/>
  <c r="V4419" i="1" s="1"/>
  <c r="T4418" i="1"/>
  <c r="Z4418" i="1" s="1" a="1"/>
  <c r="Z4418" i="1" s="1"/>
  <c r="S4418" i="1"/>
  <c r="Y4418" i="1" s="1" a="1"/>
  <c r="Y4418" i="1" s="1"/>
  <c r="R4418" i="1"/>
  <c r="X4418" i="1" s="1" a="1"/>
  <c r="X4418" i="1" s="1"/>
  <c r="Q4418" i="1"/>
  <c r="W4418" i="1" s="1" a="1"/>
  <c r="W4418" i="1" s="1"/>
  <c r="P4418" i="1"/>
  <c r="V4418" i="1" s="1" a="1"/>
  <c r="V4418" i="1" s="1"/>
  <c r="T4417" i="1"/>
  <c r="Z4417" i="1" s="1" a="1"/>
  <c r="Z4417" i="1" s="1"/>
  <c r="S4417" i="1"/>
  <c r="Y4417" i="1" s="1" a="1"/>
  <c r="Y4417" i="1" s="1"/>
  <c r="R4417" i="1"/>
  <c r="X4417" i="1" s="1" a="1"/>
  <c r="X4417" i="1" s="1"/>
  <c r="Q4417" i="1"/>
  <c r="W4417" i="1" s="1" a="1"/>
  <c r="W4417" i="1" s="1"/>
  <c r="P4417" i="1"/>
  <c r="V4417" i="1" s="1" a="1"/>
  <c r="V4417" i="1" s="1"/>
  <c r="T4416" i="1"/>
  <c r="Z4416" i="1" s="1" a="1"/>
  <c r="Z4416" i="1" s="1"/>
  <c r="S4416" i="1"/>
  <c r="Y4416" i="1" s="1" a="1"/>
  <c r="Y4416" i="1" s="1"/>
  <c r="R4416" i="1"/>
  <c r="X4416" i="1" s="1" a="1"/>
  <c r="X4416" i="1" s="1"/>
  <c r="Q4416" i="1"/>
  <c r="W4416" i="1" s="1" a="1"/>
  <c r="W4416" i="1" s="1"/>
  <c r="P4416" i="1"/>
  <c r="V4416" i="1" s="1" a="1"/>
  <c r="V4416" i="1" s="1"/>
  <c r="T4415" i="1"/>
  <c r="Z4415" i="1" s="1" a="1"/>
  <c r="Z4415" i="1" s="1"/>
  <c r="S4415" i="1"/>
  <c r="Y4415" i="1" s="1" a="1"/>
  <c r="Y4415" i="1" s="1"/>
  <c r="R4415" i="1"/>
  <c r="X4415" i="1" s="1" a="1"/>
  <c r="X4415" i="1" s="1"/>
  <c r="Q4415" i="1"/>
  <c r="W4415" i="1" s="1" a="1"/>
  <c r="W4415" i="1" s="1"/>
  <c r="P4415" i="1"/>
  <c r="V4415" i="1" s="1" a="1"/>
  <c r="V4415" i="1" s="1"/>
  <c r="T4414" i="1"/>
  <c r="Z4414" i="1" s="1" a="1"/>
  <c r="Z4414" i="1" s="1"/>
  <c r="S4414" i="1"/>
  <c r="Y4414" i="1" s="1" a="1"/>
  <c r="Y4414" i="1" s="1"/>
  <c r="R4414" i="1"/>
  <c r="X4414" i="1" s="1" a="1"/>
  <c r="X4414" i="1" s="1"/>
  <c r="Q4414" i="1"/>
  <c r="W4414" i="1" s="1" a="1"/>
  <c r="W4414" i="1" s="1"/>
  <c r="P4414" i="1"/>
  <c r="V4414" i="1" s="1" a="1"/>
  <c r="V4414" i="1" s="1"/>
  <c r="T4413" i="1"/>
  <c r="Z4413" i="1" s="1" a="1"/>
  <c r="Z4413" i="1" s="1"/>
  <c r="S4413" i="1"/>
  <c r="Y4413" i="1" s="1" a="1"/>
  <c r="Y4413" i="1" s="1"/>
  <c r="R4413" i="1"/>
  <c r="X4413" i="1" s="1" a="1"/>
  <c r="X4413" i="1" s="1"/>
  <c r="Q4413" i="1"/>
  <c r="W4413" i="1" s="1" a="1"/>
  <c r="W4413" i="1" s="1"/>
  <c r="P4413" i="1"/>
  <c r="V4413" i="1" s="1" a="1"/>
  <c r="V4413" i="1" s="1"/>
  <c r="T4412" i="1"/>
  <c r="Z4412" i="1" s="1" a="1"/>
  <c r="Z4412" i="1" s="1"/>
  <c r="S4412" i="1"/>
  <c r="Y4412" i="1" s="1" a="1"/>
  <c r="Y4412" i="1" s="1"/>
  <c r="R4412" i="1"/>
  <c r="X4412" i="1" s="1" a="1"/>
  <c r="X4412" i="1" s="1"/>
  <c r="Q4412" i="1"/>
  <c r="W4412" i="1" s="1" a="1"/>
  <c r="W4412" i="1" s="1"/>
  <c r="P4412" i="1"/>
  <c r="V4412" i="1" s="1" a="1"/>
  <c r="V4412" i="1" s="1"/>
  <c r="T4411" i="1"/>
  <c r="Z4411" i="1" s="1" a="1"/>
  <c r="Z4411" i="1" s="1"/>
  <c r="S4411" i="1"/>
  <c r="Y4411" i="1" s="1" a="1"/>
  <c r="Y4411" i="1" s="1"/>
  <c r="R4411" i="1"/>
  <c r="X4411" i="1" s="1" a="1"/>
  <c r="X4411" i="1" s="1"/>
  <c r="Q4411" i="1"/>
  <c r="W4411" i="1" s="1" a="1"/>
  <c r="W4411" i="1" s="1"/>
  <c r="P4411" i="1"/>
  <c r="V4411" i="1" s="1" a="1"/>
  <c r="V4411" i="1" s="1"/>
  <c r="T4410" i="1"/>
  <c r="Z4410" i="1" s="1" a="1"/>
  <c r="Z4410" i="1" s="1"/>
  <c r="S4410" i="1"/>
  <c r="Y4410" i="1" s="1" a="1"/>
  <c r="Y4410" i="1" s="1"/>
  <c r="R4410" i="1"/>
  <c r="X4410" i="1" s="1" a="1"/>
  <c r="X4410" i="1" s="1"/>
  <c r="Q4410" i="1"/>
  <c r="W4410" i="1" s="1" a="1"/>
  <c r="W4410" i="1" s="1"/>
  <c r="P4410" i="1"/>
  <c r="V4410" i="1" s="1" a="1"/>
  <c r="V4410" i="1" s="1"/>
  <c r="T4409" i="1"/>
  <c r="Z4409" i="1" s="1" a="1"/>
  <c r="Z4409" i="1" s="1"/>
  <c r="S4409" i="1"/>
  <c r="Y4409" i="1" s="1" a="1"/>
  <c r="Y4409" i="1" s="1"/>
  <c r="R4409" i="1"/>
  <c r="X4409" i="1" s="1" a="1"/>
  <c r="X4409" i="1" s="1"/>
  <c r="Q4409" i="1"/>
  <c r="W4409" i="1" s="1" a="1"/>
  <c r="W4409" i="1" s="1"/>
  <c r="P4409" i="1"/>
  <c r="V4409" i="1" s="1" a="1"/>
  <c r="V4409" i="1" s="1"/>
  <c r="T4408" i="1"/>
  <c r="Z4408" i="1" s="1" a="1"/>
  <c r="Z4408" i="1" s="1"/>
  <c r="S4408" i="1"/>
  <c r="Y4408" i="1" s="1" a="1"/>
  <c r="Y4408" i="1" s="1"/>
  <c r="R4408" i="1"/>
  <c r="X4408" i="1" s="1" a="1"/>
  <c r="X4408" i="1" s="1"/>
  <c r="Q4408" i="1"/>
  <c r="W4408" i="1" s="1" a="1"/>
  <c r="W4408" i="1" s="1"/>
  <c r="P4408" i="1"/>
  <c r="V4408" i="1" s="1" a="1"/>
  <c r="V4408" i="1" s="1"/>
  <c r="T4407" i="1"/>
  <c r="Z4407" i="1" s="1" a="1"/>
  <c r="Z4407" i="1" s="1"/>
  <c r="S4407" i="1"/>
  <c r="Y4407" i="1" s="1" a="1"/>
  <c r="Y4407" i="1" s="1"/>
  <c r="R4407" i="1"/>
  <c r="X4407" i="1" s="1" a="1"/>
  <c r="X4407" i="1" s="1"/>
  <c r="Q4407" i="1"/>
  <c r="W4407" i="1" s="1" a="1"/>
  <c r="W4407" i="1" s="1"/>
  <c r="P4407" i="1"/>
  <c r="V4407" i="1" s="1" a="1"/>
  <c r="V4407" i="1" s="1"/>
  <c r="T4406" i="1"/>
  <c r="Z4406" i="1" s="1" a="1"/>
  <c r="Z4406" i="1" s="1"/>
  <c r="S4406" i="1"/>
  <c r="Y4406" i="1" s="1" a="1"/>
  <c r="Y4406" i="1" s="1"/>
  <c r="R4406" i="1"/>
  <c r="X4406" i="1" s="1" a="1"/>
  <c r="X4406" i="1" s="1"/>
  <c r="Q4406" i="1"/>
  <c r="W4406" i="1" s="1" a="1"/>
  <c r="W4406" i="1" s="1"/>
  <c r="P4406" i="1"/>
  <c r="V4406" i="1" s="1" a="1"/>
  <c r="V4406" i="1" s="1"/>
  <c r="T4405" i="1"/>
  <c r="Z4405" i="1" s="1" a="1"/>
  <c r="Z4405" i="1" s="1"/>
  <c r="S4405" i="1"/>
  <c r="Y4405" i="1" s="1" a="1"/>
  <c r="Y4405" i="1" s="1"/>
  <c r="R4405" i="1"/>
  <c r="X4405" i="1" s="1" a="1"/>
  <c r="X4405" i="1" s="1"/>
  <c r="Q4405" i="1"/>
  <c r="W4405" i="1" s="1" a="1"/>
  <c r="W4405" i="1" s="1"/>
  <c r="P4405" i="1"/>
  <c r="V4405" i="1" s="1" a="1"/>
  <c r="V4405" i="1" s="1"/>
  <c r="T4404" i="1"/>
  <c r="Z4404" i="1" s="1" a="1"/>
  <c r="Z4404" i="1" s="1"/>
  <c r="S4404" i="1"/>
  <c r="Y4404" i="1" s="1" a="1"/>
  <c r="Y4404" i="1" s="1"/>
  <c r="R4404" i="1"/>
  <c r="X4404" i="1" s="1" a="1"/>
  <c r="X4404" i="1" s="1"/>
  <c r="Q4404" i="1"/>
  <c r="W4404" i="1" s="1" a="1"/>
  <c r="W4404" i="1" s="1"/>
  <c r="P4404" i="1"/>
  <c r="V4404" i="1" s="1" a="1"/>
  <c r="V4404" i="1" s="1"/>
  <c r="T4403" i="1"/>
  <c r="Z4403" i="1" s="1" a="1"/>
  <c r="Z4403" i="1" s="1"/>
  <c r="S4403" i="1"/>
  <c r="Y4403" i="1" s="1" a="1"/>
  <c r="Y4403" i="1" s="1"/>
  <c r="R4403" i="1"/>
  <c r="X4403" i="1" s="1" a="1"/>
  <c r="X4403" i="1" s="1"/>
  <c r="Q4403" i="1"/>
  <c r="W4403" i="1" s="1" a="1"/>
  <c r="W4403" i="1" s="1"/>
  <c r="P4403" i="1"/>
  <c r="V4403" i="1" s="1" a="1"/>
  <c r="V4403" i="1" s="1"/>
  <c r="T4402" i="1"/>
  <c r="Z4402" i="1" s="1" a="1"/>
  <c r="Z4402" i="1" s="1"/>
  <c r="S4402" i="1"/>
  <c r="Y4402" i="1" s="1" a="1"/>
  <c r="Y4402" i="1" s="1"/>
  <c r="R4402" i="1"/>
  <c r="X4402" i="1" s="1" a="1"/>
  <c r="X4402" i="1" s="1"/>
  <c r="Q4402" i="1"/>
  <c r="W4402" i="1" s="1" a="1"/>
  <c r="W4402" i="1" s="1"/>
  <c r="P4402" i="1"/>
  <c r="V4402" i="1" s="1" a="1"/>
  <c r="V4402" i="1" s="1"/>
  <c r="T4401" i="1"/>
  <c r="Z4401" i="1" s="1" a="1"/>
  <c r="Z4401" i="1" s="1"/>
  <c r="S4401" i="1"/>
  <c r="Y4401" i="1" s="1" a="1"/>
  <c r="Y4401" i="1" s="1"/>
  <c r="R4401" i="1"/>
  <c r="X4401" i="1" s="1" a="1"/>
  <c r="X4401" i="1" s="1"/>
  <c r="Q4401" i="1"/>
  <c r="W4401" i="1" s="1" a="1"/>
  <c r="W4401" i="1" s="1"/>
  <c r="P4401" i="1"/>
  <c r="V4401" i="1" s="1" a="1"/>
  <c r="V4401" i="1" s="1"/>
  <c r="T4400" i="1"/>
  <c r="Z4400" i="1" s="1" a="1"/>
  <c r="Z4400" i="1" s="1"/>
  <c r="S4400" i="1"/>
  <c r="Y4400" i="1" s="1" a="1"/>
  <c r="Y4400" i="1" s="1"/>
  <c r="R4400" i="1"/>
  <c r="X4400" i="1" s="1" a="1"/>
  <c r="X4400" i="1" s="1"/>
  <c r="Q4400" i="1"/>
  <c r="W4400" i="1" s="1" a="1"/>
  <c r="W4400" i="1" s="1"/>
  <c r="P4400" i="1"/>
  <c r="V4400" i="1" s="1" a="1"/>
  <c r="V4400" i="1" s="1"/>
  <c r="T4399" i="1"/>
  <c r="Z4399" i="1" s="1" a="1"/>
  <c r="Z4399" i="1" s="1"/>
  <c r="S4399" i="1"/>
  <c r="Y4399" i="1" s="1" a="1"/>
  <c r="Y4399" i="1" s="1"/>
  <c r="R4399" i="1"/>
  <c r="X4399" i="1" s="1" a="1"/>
  <c r="X4399" i="1" s="1"/>
  <c r="Q4399" i="1"/>
  <c r="W4399" i="1" s="1" a="1"/>
  <c r="W4399" i="1" s="1"/>
  <c r="P4399" i="1"/>
  <c r="V4399" i="1" s="1" a="1"/>
  <c r="V4399" i="1" s="1"/>
  <c r="T4398" i="1"/>
  <c r="Z4398" i="1" s="1" a="1"/>
  <c r="Z4398" i="1" s="1"/>
  <c r="S4398" i="1"/>
  <c r="Y4398" i="1" s="1" a="1"/>
  <c r="Y4398" i="1" s="1"/>
  <c r="R4398" i="1"/>
  <c r="X4398" i="1" s="1" a="1"/>
  <c r="X4398" i="1" s="1"/>
  <c r="Q4398" i="1"/>
  <c r="W4398" i="1" s="1" a="1"/>
  <c r="W4398" i="1" s="1"/>
  <c r="P4398" i="1"/>
  <c r="V4398" i="1" s="1" a="1"/>
  <c r="V4398" i="1" s="1"/>
  <c r="T4397" i="1"/>
  <c r="Z4397" i="1" s="1" a="1"/>
  <c r="Z4397" i="1" s="1"/>
  <c r="S4397" i="1"/>
  <c r="Y4397" i="1" s="1" a="1"/>
  <c r="Y4397" i="1" s="1"/>
  <c r="R4397" i="1"/>
  <c r="X4397" i="1" s="1" a="1"/>
  <c r="X4397" i="1" s="1"/>
  <c r="Q4397" i="1"/>
  <c r="W4397" i="1" s="1" a="1"/>
  <c r="W4397" i="1" s="1"/>
  <c r="P4397" i="1"/>
  <c r="V4397" i="1" s="1" a="1"/>
  <c r="V4397" i="1" s="1"/>
  <c r="T4396" i="1"/>
  <c r="Z4396" i="1" s="1" a="1"/>
  <c r="Z4396" i="1" s="1"/>
  <c r="S4396" i="1"/>
  <c r="Y4396" i="1" s="1" a="1"/>
  <c r="Y4396" i="1" s="1"/>
  <c r="R4396" i="1"/>
  <c r="X4396" i="1" s="1" a="1"/>
  <c r="X4396" i="1" s="1"/>
  <c r="Q4396" i="1"/>
  <c r="W4396" i="1" s="1" a="1"/>
  <c r="W4396" i="1" s="1"/>
  <c r="P4396" i="1"/>
  <c r="V4396" i="1" s="1" a="1"/>
  <c r="V4396" i="1" s="1"/>
  <c r="T4395" i="1"/>
  <c r="Z4395" i="1" s="1" a="1"/>
  <c r="Z4395" i="1" s="1"/>
  <c r="S4395" i="1"/>
  <c r="Y4395" i="1" s="1" a="1"/>
  <c r="Y4395" i="1" s="1"/>
  <c r="R4395" i="1"/>
  <c r="X4395" i="1" s="1" a="1"/>
  <c r="X4395" i="1" s="1"/>
  <c r="Q4395" i="1"/>
  <c r="W4395" i="1" s="1" a="1"/>
  <c r="W4395" i="1" s="1"/>
  <c r="P4395" i="1"/>
  <c r="V4395" i="1" s="1" a="1"/>
  <c r="V4395" i="1" s="1"/>
  <c r="T4394" i="1"/>
  <c r="Z4394" i="1" s="1" a="1"/>
  <c r="Z4394" i="1" s="1"/>
  <c r="S4394" i="1"/>
  <c r="Y4394" i="1" s="1" a="1"/>
  <c r="Y4394" i="1" s="1"/>
  <c r="R4394" i="1"/>
  <c r="X4394" i="1" s="1" a="1"/>
  <c r="X4394" i="1" s="1"/>
  <c r="Q4394" i="1"/>
  <c r="W4394" i="1" s="1" a="1"/>
  <c r="W4394" i="1" s="1"/>
  <c r="P4394" i="1"/>
  <c r="V4394" i="1" s="1" a="1"/>
  <c r="V4394" i="1" s="1"/>
  <c r="T4393" i="1"/>
  <c r="Z4393" i="1" s="1" a="1"/>
  <c r="Z4393" i="1" s="1"/>
  <c r="S4393" i="1"/>
  <c r="Y4393" i="1" s="1" a="1"/>
  <c r="Y4393" i="1" s="1"/>
  <c r="R4393" i="1"/>
  <c r="X4393" i="1" s="1" a="1"/>
  <c r="X4393" i="1" s="1"/>
  <c r="Q4393" i="1"/>
  <c r="W4393" i="1" s="1" a="1"/>
  <c r="W4393" i="1" s="1"/>
  <c r="P4393" i="1"/>
  <c r="V4393" i="1" s="1" a="1"/>
  <c r="V4393" i="1" s="1"/>
  <c r="T4392" i="1"/>
  <c r="Z4392" i="1" s="1" a="1"/>
  <c r="Z4392" i="1" s="1"/>
  <c r="S4392" i="1"/>
  <c r="Y4392" i="1" s="1" a="1"/>
  <c r="Y4392" i="1" s="1"/>
  <c r="R4392" i="1"/>
  <c r="X4392" i="1" s="1" a="1"/>
  <c r="X4392" i="1" s="1"/>
  <c r="Q4392" i="1"/>
  <c r="W4392" i="1" s="1" a="1"/>
  <c r="W4392" i="1" s="1"/>
  <c r="P4392" i="1"/>
  <c r="V4392" i="1" s="1" a="1"/>
  <c r="V4392" i="1" s="1"/>
  <c r="T4391" i="1"/>
  <c r="Z4391" i="1" s="1" a="1"/>
  <c r="Z4391" i="1" s="1"/>
  <c r="S4391" i="1"/>
  <c r="Y4391" i="1" s="1" a="1"/>
  <c r="Y4391" i="1" s="1"/>
  <c r="R4391" i="1"/>
  <c r="X4391" i="1" s="1" a="1"/>
  <c r="X4391" i="1" s="1"/>
  <c r="Q4391" i="1"/>
  <c r="W4391" i="1" s="1" a="1"/>
  <c r="W4391" i="1" s="1"/>
  <c r="P4391" i="1"/>
  <c r="V4391" i="1" s="1" a="1"/>
  <c r="V4391" i="1" s="1"/>
  <c r="T4390" i="1"/>
  <c r="Z4390" i="1" s="1" a="1"/>
  <c r="Z4390" i="1" s="1"/>
  <c r="S4390" i="1"/>
  <c r="Y4390" i="1" s="1" a="1"/>
  <c r="Y4390" i="1" s="1"/>
  <c r="R4390" i="1"/>
  <c r="X4390" i="1" s="1" a="1"/>
  <c r="X4390" i="1" s="1"/>
  <c r="Q4390" i="1"/>
  <c r="W4390" i="1" s="1" a="1"/>
  <c r="W4390" i="1" s="1"/>
  <c r="P4390" i="1"/>
  <c r="V4390" i="1" s="1" a="1"/>
  <c r="V4390" i="1" s="1"/>
  <c r="T4389" i="1"/>
  <c r="Z4389" i="1" s="1" a="1"/>
  <c r="Z4389" i="1" s="1"/>
  <c r="S4389" i="1"/>
  <c r="Y4389" i="1" s="1" a="1"/>
  <c r="Y4389" i="1" s="1"/>
  <c r="R4389" i="1"/>
  <c r="X4389" i="1" s="1" a="1"/>
  <c r="X4389" i="1" s="1"/>
  <c r="Q4389" i="1"/>
  <c r="W4389" i="1" s="1" a="1"/>
  <c r="W4389" i="1" s="1"/>
  <c r="P4389" i="1"/>
  <c r="V4389" i="1" s="1" a="1"/>
  <c r="V4389" i="1" s="1"/>
  <c r="T4388" i="1"/>
  <c r="Z4388" i="1" s="1" a="1"/>
  <c r="Z4388" i="1" s="1"/>
  <c r="S4388" i="1"/>
  <c r="Y4388" i="1" s="1" a="1"/>
  <c r="Y4388" i="1" s="1"/>
  <c r="R4388" i="1"/>
  <c r="X4388" i="1" s="1" a="1"/>
  <c r="X4388" i="1" s="1"/>
  <c r="Q4388" i="1"/>
  <c r="W4388" i="1" s="1" a="1"/>
  <c r="W4388" i="1" s="1"/>
  <c r="P4388" i="1"/>
  <c r="V4388" i="1" s="1" a="1"/>
  <c r="V4388" i="1" s="1"/>
  <c r="T4387" i="1"/>
  <c r="Z4387" i="1" s="1" a="1"/>
  <c r="Z4387" i="1" s="1"/>
  <c r="S4387" i="1"/>
  <c r="Y4387" i="1" s="1" a="1"/>
  <c r="Y4387" i="1" s="1"/>
  <c r="R4387" i="1"/>
  <c r="X4387" i="1" s="1" a="1"/>
  <c r="X4387" i="1" s="1"/>
  <c r="Q4387" i="1"/>
  <c r="W4387" i="1" s="1" a="1"/>
  <c r="W4387" i="1" s="1"/>
  <c r="P4387" i="1"/>
  <c r="V4387" i="1" s="1" a="1"/>
  <c r="V4387" i="1" s="1"/>
  <c r="T4386" i="1"/>
  <c r="Z4386" i="1" s="1" a="1"/>
  <c r="Z4386" i="1" s="1"/>
  <c r="S4386" i="1"/>
  <c r="Y4386" i="1" s="1" a="1"/>
  <c r="Y4386" i="1" s="1"/>
  <c r="R4386" i="1"/>
  <c r="X4386" i="1" s="1" a="1"/>
  <c r="X4386" i="1" s="1"/>
  <c r="Q4386" i="1"/>
  <c r="W4386" i="1" s="1" a="1"/>
  <c r="W4386" i="1" s="1"/>
  <c r="P4386" i="1"/>
  <c r="V4386" i="1" s="1" a="1"/>
  <c r="V4386" i="1" s="1"/>
  <c r="T4385" i="1"/>
  <c r="Z4385" i="1" s="1" a="1"/>
  <c r="Z4385" i="1" s="1"/>
  <c r="S4385" i="1"/>
  <c r="Y4385" i="1" s="1" a="1"/>
  <c r="Y4385" i="1" s="1"/>
  <c r="R4385" i="1"/>
  <c r="X4385" i="1" s="1" a="1"/>
  <c r="X4385" i="1" s="1"/>
  <c r="Q4385" i="1"/>
  <c r="W4385" i="1" s="1" a="1"/>
  <c r="W4385" i="1" s="1"/>
  <c r="P4385" i="1"/>
  <c r="V4385" i="1" s="1" a="1"/>
  <c r="V4385" i="1" s="1"/>
  <c r="T4384" i="1"/>
  <c r="Z4384" i="1" s="1" a="1"/>
  <c r="Z4384" i="1" s="1"/>
  <c r="S4384" i="1"/>
  <c r="Y4384" i="1" s="1" a="1"/>
  <c r="Y4384" i="1" s="1"/>
  <c r="R4384" i="1"/>
  <c r="X4384" i="1" s="1" a="1"/>
  <c r="X4384" i="1" s="1"/>
  <c r="Q4384" i="1"/>
  <c r="W4384" i="1" s="1" a="1"/>
  <c r="W4384" i="1" s="1"/>
  <c r="P4384" i="1"/>
  <c r="V4384" i="1" s="1" a="1"/>
  <c r="V4384" i="1" s="1"/>
  <c r="T4383" i="1"/>
  <c r="Z4383" i="1" s="1" a="1"/>
  <c r="Z4383" i="1" s="1"/>
  <c r="S4383" i="1"/>
  <c r="Y4383" i="1" s="1" a="1"/>
  <c r="Y4383" i="1" s="1"/>
  <c r="R4383" i="1"/>
  <c r="X4383" i="1" s="1" a="1"/>
  <c r="X4383" i="1" s="1"/>
  <c r="Q4383" i="1"/>
  <c r="W4383" i="1" s="1" a="1"/>
  <c r="W4383" i="1" s="1"/>
  <c r="P4383" i="1"/>
  <c r="V4383" i="1" s="1" a="1"/>
  <c r="V4383" i="1" s="1"/>
  <c r="T4382" i="1"/>
  <c r="Z4382" i="1" s="1" a="1"/>
  <c r="Z4382" i="1" s="1"/>
  <c r="S4382" i="1"/>
  <c r="Y4382" i="1" s="1" a="1"/>
  <c r="Y4382" i="1" s="1"/>
  <c r="R4382" i="1"/>
  <c r="X4382" i="1" s="1" a="1"/>
  <c r="X4382" i="1" s="1"/>
  <c r="Q4382" i="1"/>
  <c r="W4382" i="1" s="1" a="1"/>
  <c r="W4382" i="1" s="1"/>
  <c r="P4382" i="1"/>
  <c r="V4382" i="1" s="1" a="1"/>
  <c r="V4382" i="1" s="1"/>
  <c r="T4381" i="1"/>
  <c r="Z4381" i="1" s="1" a="1"/>
  <c r="Z4381" i="1" s="1"/>
  <c r="S4381" i="1"/>
  <c r="Y4381" i="1" s="1" a="1"/>
  <c r="Y4381" i="1" s="1"/>
  <c r="R4381" i="1"/>
  <c r="X4381" i="1" s="1" a="1"/>
  <c r="X4381" i="1" s="1"/>
  <c r="Q4381" i="1"/>
  <c r="W4381" i="1" s="1" a="1"/>
  <c r="W4381" i="1" s="1"/>
  <c r="P4381" i="1"/>
  <c r="V4381" i="1" s="1" a="1"/>
  <c r="V4381" i="1" s="1"/>
  <c r="T4380" i="1"/>
  <c r="Z4380" i="1" s="1" a="1"/>
  <c r="Z4380" i="1" s="1"/>
  <c r="S4380" i="1"/>
  <c r="Y4380" i="1" s="1" a="1"/>
  <c r="Y4380" i="1" s="1"/>
  <c r="R4380" i="1"/>
  <c r="X4380" i="1" s="1" a="1"/>
  <c r="X4380" i="1" s="1"/>
  <c r="Q4380" i="1"/>
  <c r="W4380" i="1" s="1" a="1"/>
  <c r="W4380" i="1" s="1"/>
  <c r="P4380" i="1"/>
  <c r="V4380" i="1" s="1" a="1"/>
  <c r="V4380" i="1" s="1"/>
  <c r="T4379" i="1"/>
  <c r="Z4379" i="1" s="1" a="1"/>
  <c r="Z4379" i="1" s="1"/>
  <c r="S4379" i="1"/>
  <c r="Y4379" i="1" s="1" a="1"/>
  <c r="Y4379" i="1" s="1"/>
  <c r="R4379" i="1"/>
  <c r="X4379" i="1" s="1" a="1"/>
  <c r="X4379" i="1" s="1"/>
  <c r="Q4379" i="1"/>
  <c r="W4379" i="1" s="1" a="1"/>
  <c r="W4379" i="1" s="1"/>
  <c r="P4379" i="1"/>
  <c r="V4379" i="1" s="1" a="1"/>
  <c r="V4379" i="1" s="1"/>
  <c r="T4378" i="1"/>
  <c r="Z4378" i="1" s="1" a="1"/>
  <c r="Z4378" i="1" s="1"/>
  <c r="S4378" i="1"/>
  <c r="Y4378" i="1" s="1" a="1"/>
  <c r="Y4378" i="1" s="1"/>
  <c r="R4378" i="1"/>
  <c r="X4378" i="1" s="1" a="1"/>
  <c r="X4378" i="1" s="1"/>
  <c r="Q4378" i="1"/>
  <c r="W4378" i="1" s="1" a="1"/>
  <c r="W4378" i="1" s="1"/>
  <c r="P4378" i="1"/>
  <c r="V4378" i="1" s="1" a="1"/>
  <c r="V4378" i="1" s="1"/>
  <c r="T4377" i="1"/>
  <c r="Z4377" i="1" s="1" a="1"/>
  <c r="Z4377" i="1" s="1"/>
  <c r="S4377" i="1"/>
  <c r="Y4377" i="1" s="1" a="1"/>
  <c r="Y4377" i="1" s="1"/>
  <c r="R4377" i="1"/>
  <c r="X4377" i="1" s="1" a="1"/>
  <c r="X4377" i="1" s="1"/>
  <c r="Q4377" i="1"/>
  <c r="W4377" i="1" s="1" a="1"/>
  <c r="W4377" i="1" s="1"/>
  <c r="P4377" i="1"/>
  <c r="V4377" i="1" s="1" a="1"/>
  <c r="V4377" i="1" s="1"/>
  <c r="T4376" i="1"/>
  <c r="Z4376" i="1" s="1" a="1"/>
  <c r="Z4376" i="1" s="1"/>
  <c r="S4376" i="1"/>
  <c r="Y4376" i="1" s="1" a="1"/>
  <c r="Y4376" i="1" s="1"/>
  <c r="R4376" i="1"/>
  <c r="X4376" i="1" s="1" a="1"/>
  <c r="X4376" i="1" s="1"/>
  <c r="Q4376" i="1"/>
  <c r="W4376" i="1" s="1" a="1"/>
  <c r="W4376" i="1" s="1"/>
  <c r="P4376" i="1"/>
  <c r="V4376" i="1" s="1" a="1"/>
  <c r="V4376" i="1" s="1"/>
  <c r="T4375" i="1"/>
  <c r="Z4375" i="1" s="1" a="1"/>
  <c r="Z4375" i="1" s="1"/>
  <c r="S4375" i="1"/>
  <c r="Y4375" i="1" s="1" a="1"/>
  <c r="Y4375" i="1" s="1"/>
  <c r="R4375" i="1"/>
  <c r="X4375" i="1" s="1" a="1"/>
  <c r="X4375" i="1" s="1"/>
  <c r="Q4375" i="1"/>
  <c r="W4375" i="1" s="1" a="1"/>
  <c r="W4375" i="1" s="1"/>
  <c r="P4375" i="1"/>
  <c r="V4375" i="1" s="1" a="1"/>
  <c r="V4375" i="1" s="1"/>
  <c r="T4374" i="1"/>
  <c r="Z4374" i="1" s="1" a="1"/>
  <c r="Z4374" i="1" s="1"/>
  <c r="S4374" i="1"/>
  <c r="Y4374" i="1" s="1" a="1"/>
  <c r="Y4374" i="1" s="1"/>
  <c r="R4374" i="1"/>
  <c r="X4374" i="1" s="1" a="1"/>
  <c r="X4374" i="1" s="1"/>
  <c r="Q4374" i="1"/>
  <c r="W4374" i="1" s="1" a="1"/>
  <c r="W4374" i="1" s="1"/>
  <c r="P4374" i="1"/>
  <c r="V4374" i="1" s="1" a="1"/>
  <c r="V4374" i="1" s="1"/>
  <c r="T4373" i="1"/>
  <c r="Z4373" i="1" s="1" a="1"/>
  <c r="Z4373" i="1" s="1"/>
  <c r="S4373" i="1"/>
  <c r="Y4373" i="1" s="1" a="1"/>
  <c r="Y4373" i="1" s="1"/>
  <c r="R4373" i="1"/>
  <c r="X4373" i="1" s="1" a="1"/>
  <c r="X4373" i="1" s="1"/>
  <c r="Q4373" i="1"/>
  <c r="W4373" i="1" s="1" a="1"/>
  <c r="W4373" i="1" s="1"/>
  <c r="P4373" i="1"/>
  <c r="V4373" i="1" s="1" a="1"/>
  <c r="V4373" i="1" s="1"/>
  <c r="T4372" i="1"/>
  <c r="Z4372" i="1" s="1" a="1"/>
  <c r="Z4372" i="1" s="1"/>
  <c r="S4372" i="1"/>
  <c r="Y4372" i="1" s="1" a="1"/>
  <c r="Y4372" i="1" s="1"/>
  <c r="R4372" i="1"/>
  <c r="X4372" i="1" s="1" a="1"/>
  <c r="X4372" i="1" s="1"/>
  <c r="Q4372" i="1"/>
  <c r="W4372" i="1" s="1" a="1"/>
  <c r="W4372" i="1" s="1"/>
  <c r="P4372" i="1"/>
  <c r="V4372" i="1" s="1" a="1"/>
  <c r="V4372" i="1" s="1"/>
  <c r="T4371" i="1"/>
  <c r="Z4371" i="1" s="1" a="1"/>
  <c r="Z4371" i="1" s="1"/>
  <c r="S4371" i="1"/>
  <c r="Y4371" i="1" s="1" a="1"/>
  <c r="Y4371" i="1" s="1"/>
  <c r="R4371" i="1"/>
  <c r="X4371" i="1" s="1" a="1"/>
  <c r="X4371" i="1" s="1"/>
  <c r="Q4371" i="1"/>
  <c r="W4371" i="1" s="1" a="1"/>
  <c r="W4371" i="1" s="1"/>
  <c r="P4371" i="1"/>
  <c r="V4371" i="1" s="1" a="1"/>
  <c r="V4371" i="1" s="1"/>
  <c r="T4370" i="1"/>
  <c r="Z4370" i="1" s="1" a="1"/>
  <c r="Z4370" i="1" s="1"/>
  <c r="S4370" i="1"/>
  <c r="Y4370" i="1" s="1" a="1"/>
  <c r="Y4370" i="1" s="1"/>
  <c r="R4370" i="1"/>
  <c r="X4370" i="1" s="1" a="1"/>
  <c r="X4370" i="1" s="1"/>
  <c r="Q4370" i="1"/>
  <c r="W4370" i="1" s="1" a="1"/>
  <c r="W4370" i="1" s="1"/>
  <c r="P4370" i="1"/>
  <c r="V4370" i="1" s="1" a="1"/>
  <c r="V4370" i="1" s="1"/>
  <c r="T4369" i="1"/>
  <c r="Z4369" i="1" s="1" a="1"/>
  <c r="Z4369" i="1" s="1"/>
  <c r="S4369" i="1"/>
  <c r="Y4369" i="1" s="1" a="1"/>
  <c r="Y4369" i="1" s="1"/>
  <c r="R4369" i="1"/>
  <c r="X4369" i="1" s="1" a="1"/>
  <c r="X4369" i="1" s="1"/>
  <c r="Q4369" i="1"/>
  <c r="W4369" i="1" s="1" a="1"/>
  <c r="W4369" i="1" s="1"/>
  <c r="P4369" i="1"/>
  <c r="V4369" i="1" s="1" a="1"/>
  <c r="V4369" i="1" s="1"/>
  <c r="T4368" i="1"/>
  <c r="Z4368" i="1" s="1" a="1"/>
  <c r="Z4368" i="1" s="1"/>
  <c r="S4368" i="1"/>
  <c r="Y4368" i="1" s="1" a="1"/>
  <c r="Y4368" i="1" s="1"/>
  <c r="R4368" i="1"/>
  <c r="X4368" i="1" s="1" a="1"/>
  <c r="X4368" i="1" s="1"/>
  <c r="Q4368" i="1"/>
  <c r="W4368" i="1" s="1" a="1"/>
  <c r="W4368" i="1" s="1"/>
  <c r="P4368" i="1"/>
  <c r="V4368" i="1" s="1" a="1"/>
  <c r="V4368" i="1" s="1"/>
  <c r="T4367" i="1"/>
  <c r="Z4367" i="1" s="1" a="1"/>
  <c r="Z4367" i="1" s="1"/>
  <c r="S4367" i="1"/>
  <c r="Y4367" i="1" s="1" a="1"/>
  <c r="Y4367" i="1" s="1"/>
  <c r="R4367" i="1"/>
  <c r="X4367" i="1" s="1" a="1"/>
  <c r="X4367" i="1" s="1"/>
  <c r="Q4367" i="1"/>
  <c r="W4367" i="1" s="1" a="1"/>
  <c r="W4367" i="1" s="1"/>
  <c r="P4367" i="1"/>
  <c r="V4367" i="1" s="1" a="1"/>
  <c r="V4367" i="1" s="1"/>
  <c r="T4366" i="1"/>
  <c r="Z4366" i="1" s="1" a="1"/>
  <c r="Z4366" i="1" s="1"/>
  <c r="S4366" i="1"/>
  <c r="Y4366" i="1" s="1" a="1"/>
  <c r="Y4366" i="1" s="1"/>
  <c r="R4366" i="1"/>
  <c r="X4366" i="1" s="1" a="1"/>
  <c r="X4366" i="1" s="1"/>
  <c r="Q4366" i="1"/>
  <c r="W4366" i="1" s="1" a="1"/>
  <c r="W4366" i="1" s="1"/>
  <c r="P4366" i="1"/>
  <c r="V4366" i="1" s="1" a="1"/>
  <c r="V4366" i="1" s="1"/>
  <c r="T4365" i="1"/>
  <c r="Z4365" i="1" s="1" a="1"/>
  <c r="Z4365" i="1" s="1"/>
  <c r="S4365" i="1"/>
  <c r="Y4365" i="1" s="1" a="1"/>
  <c r="Y4365" i="1" s="1"/>
  <c r="R4365" i="1"/>
  <c r="X4365" i="1" s="1" a="1"/>
  <c r="X4365" i="1" s="1"/>
  <c r="Q4365" i="1"/>
  <c r="W4365" i="1" s="1" a="1"/>
  <c r="W4365" i="1" s="1"/>
  <c r="P4365" i="1"/>
  <c r="V4365" i="1" s="1" a="1"/>
  <c r="V4365" i="1" s="1"/>
  <c r="T4364" i="1"/>
  <c r="Z4364" i="1" s="1" a="1"/>
  <c r="Z4364" i="1" s="1"/>
  <c r="S4364" i="1"/>
  <c r="Y4364" i="1" s="1" a="1"/>
  <c r="Y4364" i="1" s="1"/>
  <c r="R4364" i="1"/>
  <c r="X4364" i="1" s="1" a="1"/>
  <c r="X4364" i="1" s="1"/>
  <c r="Q4364" i="1"/>
  <c r="W4364" i="1" s="1" a="1"/>
  <c r="W4364" i="1" s="1"/>
  <c r="P4364" i="1"/>
  <c r="V4364" i="1" s="1" a="1"/>
  <c r="V4364" i="1" s="1"/>
  <c r="T4363" i="1"/>
  <c r="Z4363" i="1" s="1" a="1"/>
  <c r="Z4363" i="1" s="1"/>
  <c r="S4363" i="1"/>
  <c r="Y4363" i="1" s="1" a="1"/>
  <c r="Y4363" i="1" s="1"/>
  <c r="R4363" i="1"/>
  <c r="X4363" i="1" s="1" a="1"/>
  <c r="X4363" i="1" s="1"/>
  <c r="Q4363" i="1"/>
  <c r="W4363" i="1" s="1" a="1"/>
  <c r="W4363" i="1" s="1"/>
  <c r="P4363" i="1"/>
  <c r="V4363" i="1" s="1" a="1"/>
  <c r="V4363" i="1" s="1"/>
  <c r="T4362" i="1"/>
  <c r="Z4362" i="1" s="1" a="1"/>
  <c r="Z4362" i="1" s="1"/>
  <c r="S4362" i="1"/>
  <c r="Y4362" i="1" s="1" a="1"/>
  <c r="Y4362" i="1" s="1"/>
  <c r="R4362" i="1"/>
  <c r="X4362" i="1" s="1" a="1"/>
  <c r="X4362" i="1" s="1"/>
  <c r="Q4362" i="1"/>
  <c r="W4362" i="1" s="1" a="1"/>
  <c r="W4362" i="1" s="1"/>
  <c r="P4362" i="1"/>
  <c r="V4362" i="1" s="1" a="1"/>
  <c r="V4362" i="1" s="1"/>
  <c r="T4361" i="1"/>
  <c r="Z4361" i="1" s="1" a="1"/>
  <c r="Z4361" i="1" s="1"/>
  <c r="S4361" i="1"/>
  <c r="Y4361" i="1" s="1" a="1"/>
  <c r="Y4361" i="1" s="1"/>
  <c r="R4361" i="1"/>
  <c r="X4361" i="1" s="1" a="1"/>
  <c r="X4361" i="1" s="1"/>
  <c r="Q4361" i="1"/>
  <c r="W4361" i="1" s="1" a="1"/>
  <c r="W4361" i="1" s="1"/>
  <c r="P4361" i="1"/>
  <c r="V4361" i="1" s="1" a="1"/>
  <c r="V4361" i="1" s="1"/>
  <c r="T4360" i="1"/>
  <c r="Z4360" i="1" s="1" a="1"/>
  <c r="Z4360" i="1" s="1"/>
  <c r="S4360" i="1"/>
  <c r="Y4360" i="1" s="1" a="1"/>
  <c r="Y4360" i="1" s="1"/>
  <c r="R4360" i="1"/>
  <c r="X4360" i="1" s="1" a="1"/>
  <c r="X4360" i="1" s="1"/>
  <c r="Q4360" i="1"/>
  <c r="W4360" i="1" s="1" a="1"/>
  <c r="W4360" i="1" s="1"/>
  <c r="P4360" i="1"/>
  <c r="V4360" i="1" s="1" a="1"/>
  <c r="V4360" i="1" s="1"/>
  <c r="T4359" i="1"/>
  <c r="Z4359" i="1" s="1" a="1"/>
  <c r="Z4359" i="1" s="1"/>
  <c r="S4359" i="1"/>
  <c r="Y4359" i="1" s="1" a="1"/>
  <c r="Y4359" i="1" s="1"/>
  <c r="R4359" i="1"/>
  <c r="X4359" i="1" s="1" a="1"/>
  <c r="X4359" i="1" s="1"/>
  <c r="Q4359" i="1"/>
  <c r="W4359" i="1" s="1" a="1"/>
  <c r="W4359" i="1" s="1"/>
  <c r="P4359" i="1"/>
  <c r="V4359" i="1" s="1" a="1"/>
  <c r="V4359" i="1" s="1"/>
  <c r="T4358" i="1"/>
  <c r="Z4358" i="1" s="1" a="1"/>
  <c r="Z4358" i="1" s="1"/>
  <c r="S4358" i="1"/>
  <c r="Y4358" i="1" s="1" a="1"/>
  <c r="Y4358" i="1" s="1"/>
  <c r="R4358" i="1"/>
  <c r="X4358" i="1" s="1" a="1"/>
  <c r="X4358" i="1" s="1"/>
  <c r="Q4358" i="1"/>
  <c r="W4358" i="1" s="1" a="1"/>
  <c r="W4358" i="1" s="1"/>
  <c r="P4358" i="1"/>
  <c r="V4358" i="1" s="1" a="1"/>
  <c r="V4358" i="1" s="1"/>
  <c r="T4357" i="1"/>
  <c r="Z4357" i="1" s="1" a="1"/>
  <c r="Z4357" i="1" s="1"/>
  <c r="S4357" i="1"/>
  <c r="Y4357" i="1" s="1" a="1"/>
  <c r="Y4357" i="1" s="1"/>
  <c r="R4357" i="1"/>
  <c r="X4357" i="1" s="1" a="1"/>
  <c r="X4357" i="1" s="1"/>
  <c r="Q4357" i="1"/>
  <c r="W4357" i="1" s="1" a="1"/>
  <c r="W4357" i="1" s="1"/>
  <c r="P4357" i="1"/>
  <c r="V4357" i="1" s="1" a="1"/>
  <c r="V4357" i="1" s="1"/>
  <c r="T4356" i="1"/>
  <c r="Z4356" i="1" s="1" a="1"/>
  <c r="Z4356" i="1" s="1"/>
  <c r="S4356" i="1"/>
  <c r="Y4356" i="1" s="1" a="1"/>
  <c r="Y4356" i="1" s="1"/>
  <c r="R4356" i="1"/>
  <c r="X4356" i="1" s="1" a="1"/>
  <c r="X4356" i="1" s="1"/>
  <c r="Q4356" i="1"/>
  <c r="W4356" i="1" s="1" a="1"/>
  <c r="W4356" i="1" s="1"/>
  <c r="P4356" i="1"/>
  <c r="V4356" i="1" s="1" a="1"/>
  <c r="V4356" i="1" s="1"/>
  <c r="T4355" i="1"/>
  <c r="Z4355" i="1" s="1" a="1"/>
  <c r="Z4355" i="1" s="1"/>
  <c r="S4355" i="1"/>
  <c r="Y4355" i="1" s="1" a="1"/>
  <c r="Y4355" i="1" s="1"/>
  <c r="R4355" i="1"/>
  <c r="X4355" i="1" s="1" a="1"/>
  <c r="X4355" i="1" s="1"/>
  <c r="Q4355" i="1"/>
  <c r="W4355" i="1" s="1" a="1"/>
  <c r="W4355" i="1" s="1"/>
  <c r="P4355" i="1"/>
  <c r="V4355" i="1" s="1" a="1"/>
  <c r="V4355" i="1" s="1"/>
  <c r="T4354" i="1"/>
  <c r="Z4354" i="1" s="1" a="1"/>
  <c r="Z4354" i="1" s="1"/>
  <c r="S4354" i="1"/>
  <c r="Y4354" i="1" s="1" a="1"/>
  <c r="Y4354" i="1" s="1"/>
  <c r="R4354" i="1"/>
  <c r="X4354" i="1" s="1" a="1"/>
  <c r="X4354" i="1" s="1"/>
  <c r="Q4354" i="1"/>
  <c r="W4354" i="1" s="1" a="1"/>
  <c r="W4354" i="1" s="1"/>
  <c r="P4354" i="1"/>
  <c r="V4354" i="1" s="1" a="1"/>
  <c r="V4354" i="1" s="1"/>
  <c r="T4353" i="1"/>
  <c r="Z4353" i="1" s="1" a="1"/>
  <c r="Z4353" i="1" s="1"/>
  <c r="S4353" i="1"/>
  <c r="Y4353" i="1" s="1" a="1"/>
  <c r="Y4353" i="1" s="1"/>
  <c r="R4353" i="1"/>
  <c r="X4353" i="1" s="1" a="1"/>
  <c r="X4353" i="1" s="1"/>
  <c r="Q4353" i="1"/>
  <c r="W4353" i="1" s="1" a="1"/>
  <c r="W4353" i="1" s="1"/>
  <c r="P4353" i="1"/>
  <c r="V4353" i="1" s="1" a="1"/>
  <c r="V4353" i="1" s="1"/>
  <c r="T4352" i="1"/>
  <c r="Z4352" i="1" s="1" a="1"/>
  <c r="Z4352" i="1" s="1"/>
  <c r="S4352" i="1"/>
  <c r="Y4352" i="1" s="1" a="1"/>
  <c r="Y4352" i="1" s="1"/>
  <c r="R4352" i="1"/>
  <c r="X4352" i="1" s="1" a="1"/>
  <c r="X4352" i="1" s="1"/>
  <c r="Q4352" i="1"/>
  <c r="W4352" i="1" s="1" a="1"/>
  <c r="W4352" i="1" s="1"/>
  <c r="P4352" i="1"/>
  <c r="V4352" i="1" s="1" a="1"/>
  <c r="V4352" i="1" s="1"/>
  <c r="T4351" i="1"/>
  <c r="Z4351" i="1" s="1" a="1"/>
  <c r="Z4351" i="1" s="1"/>
  <c r="S4351" i="1"/>
  <c r="Y4351" i="1" s="1" a="1"/>
  <c r="Y4351" i="1" s="1"/>
  <c r="R4351" i="1"/>
  <c r="X4351" i="1" s="1" a="1"/>
  <c r="X4351" i="1" s="1"/>
  <c r="Q4351" i="1"/>
  <c r="W4351" i="1" s="1" a="1"/>
  <c r="W4351" i="1" s="1"/>
  <c r="P4351" i="1"/>
  <c r="V4351" i="1" s="1" a="1"/>
  <c r="V4351" i="1" s="1"/>
  <c r="T4350" i="1"/>
  <c r="Z4350" i="1" s="1" a="1"/>
  <c r="Z4350" i="1" s="1"/>
  <c r="S4350" i="1"/>
  <c r="Y4350" i="1" s="1" a="1"/>
  <c r="Y4350" i="1" s="1"/>
  <c r="R4350" i="1"/>
  <c r="X4350" i="1" s="1" a="1"/>
  <c r="X4350" i="1" s="1"/>
  <c r="Q4350" i="1"/>
  <c r="W4350" i="1" s="1" a="1"/>
  <c r="W4350" i="1" s="1"/>
  <c r="P4350" i="1"/>
  <c r="V4350" i="1" s="1" a="1"/>
  <c r="V4350" i="1" s="1"/>
  <c r="T4349" i="1"/>
  <c r="Z4349" i="1" s="1" a="1"/>
  <c r="Z4349" i="1" s="1"/>
  <c r="S4349" i="1"/>
  <c r="Y4349" i="1" s="1" a="1"/>
  <c r="Y4349" i="1" s="1"/>
  <c r="R4349" i="1"/>
  <c r="X4349" i="1" s="1" a="1"/>
  <c r="X4349" i="1" s="1"/>
  <c r="Q4349" i="1"/>
  <c r="W4349" i="1" s="1" a="1"/>
  <c r="W4349" i="1" s="1"/>
  <c r="P4349" i="1"/>
  <c r="V4349" i="1" s="1" a="1"/>
  <c r="V4349" i="1" s="1"/>
  <c r="T4348" i="1"/>
  <c r="Z4348" i="1" s="1" a="1"/>
  <c r="Z4348" i="1" s="1"/>
  <c r="S4348" i="1"/>
  <c r="Y4348" i="1" s="1" a="1"/>
  <c r="Y4348" i="1" s="1"/>
  <c r="R4348" i="1"/>
  <c r="X4348" i="1" s="1" a="1"/>
  <c r="X4348" i="1" s="1"/>
  <c r="Q4348" i="1"/>
  <c r="W4348" i="1" s="1" a="1"/>
  <c r="W4348" i="1" s="1"/>
  <c r="P4348" i="1"/>
  <c r="V4348" i="1" s="1" a="1"/>
  <c r="V4348" i="1" s="1"/>
  <c r="T4347" i="1"/>
  <c r="Z4347" i="1" s="1" a="1"/>
  <c r="Z4347" i="1" s="1"/>
  <c r="S4347" i="1"/>
  <c r="Y4347" i="1" s="1" a="1"/>
  <c r="Y4347" i="1" s="1"/>
  <c r="R4347" i="1"/>
  <c r="X4347" i="1" s="1" a="1"/>
  <c r="X4347" i="1" s="1"/>
  <c r="Q4347" i="1"/>
  <c r="W4347" i="1" s="1" a="1"/>
  <c r="W4347" i="1" s="1"/>
  <c r="P4347" i="1"/>
  <c r="V4347" i="1" s="1" a="1"/>
  <c r="V4347" i="1" s="1"/>
  <c r="T4346" i="1"/>
  <c r="Z4346" i="1" s="1" a="1"/>
  <c r="Z4346" i="1" s="1"/>
  <c r="S4346" i="1"/>
  <c r="Y4346" i="1" s="1" a="1"/>
  <c r="Y4346" i="1" s="1"/>
  <c r="R4346" i="1"/>
  <c r="X4346" i="1" s="1" a="1"/>
  <c r="X4346" i="1" s="1"/>
  <c r="Q4346" i="1"/>
  <c r="W4346" i="1" s="1" a="1"/>
  <c r="W4346" i="1" s="1"/>
  <c r="P4346" i="1"/>
  <c r="V4346" i="1" s="1" a="1"/>
  <c r="V4346" i="1" s="1"/>
  <c r="T4345" i="1"/>
  <c r="Z4345" i="1" s="1" a="1"/>
  <c r="Z4345" i="1" s="1"/>
  <c r="S4345" i="1"/>
  <c r="Y4345" i="1" s="1" a="1"/>
  <c r="Y4345" i="1" s="1"/>
  <c r="R4345" i="1"/>
  <c r="X4345" i="1" s="1" a="1"/>
  <c r="X4345" i="1" s="1"/>
  <c r="Q4345" i="1"/>
  <c r="W4345" i="1" s="1" a="1"/>
  <c r="W4345" i="1" s="1"/>
  <c r="P4345" i="1"/>
  <c r="V4345" i="1" s="1" a="1"/>
  <c r="V4345" i="1" s="1"/>
  <c r="T4344" i="1"/>
  <c r="Z4344" i="1" s="1" a="1"/>
  <c r="Z4344" i="1" s="1"/>
  <c r="S4344" i="1"/>
  <c r="Y4344" i="1" s="1" a="1"/>
  <c r="Y4344" i="1" s="1"/>
  <c r="R4344" i="1"/>
  <c r="X4344" i="1" s="1" a="1"/>
  <c r="X4344" i="1" s="1"/>
  <c r="Q4344" i="1"/>
  <c r="W4344" i="1" s="1" a="1"/>
  <c r="W4344" i="1" s="1"/>
  <c r="P4344" i="1"/>
  <c r="V4344" i="1" s="1" a="1"/>
  <c r="V4344" i="1" s="1"/>
  <c r="T4343" i="1"/>
  <c r="Z4343" i="1" s="1" a="1"/>
  <c r="Z4343" i="1" s="1"/>
  <c r="S4343" i="1"/>
  <c r="Y4343" i="1" s="1" a="1"/>
  <c r="Y4343" i="1" s="1"/>
  <c r="R4343" i="1"/>
  <c r="X4343" i="1" s="1" a="1"/>
  <c r="X4343" i="1" s="1"/>
  <c r="Q4343" i="1"/>
  <c r="W4343" i="1" s="1" a="1"/>
  <c r="W4343" i="1" s="1"/>
  <c r="P4343" i="1"/>
  <c r="V4343" i="1" s="1" a="1"/>
  <c r="V4343" i="1" s="1"/>
  <c r="T4342" i="1"/>
  <c r="Z4342" i="1" s="1" a="1"/>
  <c r="Z4342" i="1" s="1"/>
  <c r="S4342" i="1"/>
  <c r="Y4342" i="1" s="1" a="1"/>
  <c r="Y4342" i="1" s="1"/>
  <c r="R4342" i="1"/>
  <c r="X4342" i="1" s="1" a="1"/>
  <c r="X4342" i="1" s="1"/>
  <c r="Q4342" i="1"/>
  <c r="W4342" i="1" s="1" a="1"/>
  <c r="W4342" i="1" s="1"/>
  <c r="P4342" i="1"/>
  <c r="V4342" i="1" s="1" a="1"/>
  <c r="V4342" i="1" s="1"/>
  <c r="T4341" i="1"/>
  <c r="Z4341" i="1" s="1" a="1"/>
  <c r="Z4341" i="1" s="1"/>
  <c r="S4341" i="1"/>
  <c r="Y4341" i="1" s="1" a="1"/>
  <c r="Y4341" i="1" s="1"/>
  <c r="R4341" i="1"/>
  <c r="X4341" i="1" s="1" a="1"/>
  <c r="X4341" i="1" s="1"/>
  <c r="Q4341" i="1"/>
  <c r="W4341" i="1" s="1" a="1"/>
  <c r="W4341" i="1" s="1"/>
  <c r="P4341" i="1"/>
  <c r="V4341" i="1" s="1" a="1"/>
  <c r="V4341" i="1" s="1"/>
  <c r="T4340" i="1"/>
  <c r="Z4340" i="1" s="1" a="1"/>
  <c r="Z4340" i="1" s="1"/>
  <c r="S4340" i="1"/>
  <c r="Y4340" i="1" s="1" a="1"/>
  <c r="Y4340" i="1" s="1"/>
  <c r="R4340" i="1"/>
  <c r="X4340" i="1" s="1" a="1"/>
  <c r="X4340" i="1" s="1"/>
  <c r="Q4340" i="1"/>
  <c r="W4340" i="1" s="1" a="1"/>
  <c r="W4340" i="1" s="1"/>
  <c r="P4340" i="1"/>
  <c r="V4340" i="1" s="1" a="1"/>
  <c r="V4340" i="1" s="1"/>
  <c r="T4339" i="1"/>
  <c r="Z4339" i="1" s="1" a="1"/>
  <c r="Z4339" i="1" s="1"/>
  <c r="S4339" i="1"/>
  <c r="Y4339" i="1" s="1" a="1"/>
  <c r="Y4339" i="1" s="1"/>
  <c r="R4339" i="1"/>
  <c r="X4339" i="1" s="1" a="1"/>
  <c r="X4339" i="1" s="1"/>
  <c r="Q4339" i="1"/>
  <c r="W4339" i="1" s="1" a="1"/>
  <c r="W4339" i="1" s="1"/>
  <c r="P4339" i="1"/>
  <c r="V4339" i="1" s="1" a="1"/>
  <c r="V4339" i="1" s="1"/>
  <c r="T4338" i="1"/>
  <c r="Z4338" i="1" s="1" a="1"/>
  <c r="Z4338" i="1" s="1"/>
  <c r="S4338" i="1"/>
  <c r="Y4338" i="1" s="1" a="1"/>
  <c r="Y4338" i="1" s="1"/>
  <c r="R4338" i="1"/>
  <c r="X4338" i="1" s="1" a="1"/>
  <c r="X4338" i="1" s="1"/>
  <c r="Q4338" i="1"/>
  <c r="W4338" i="1" s="1" a="1"/>
  <c r="W4338" i="1" s="1"/>
  <c r="P4338" i="1"/>
  <c r="V4338" i="1" s="1" a="1"/>
  <c r="V4338" i="1" s="1"/>
  <c r="T4337" i="1"/>
  <c r="Z4337" i="1" s="1" a="1"/>
  <c r="Z4337" i="1" s="1"/>
  <c r="S4337" i="1"/>
  <c r="Y4337" i="1" s="1" a="1"/>
  <c r="Y4337" i="1" s="1"/>
  <c r="R4337" i="1"/>
  <c r="X4337" i="1" s="1" a="1"/>
  <c r="X4337" i="1" s="1"/>
  <c r="Q4337" i="1"/>
  <c r="W4337" i="1" s="1" a="1"/>
  <c r="W4337" i="1" s="1"/>
  <c r="P4337" i="1"/>
  <c r="V4337" i="1" s="1" a="1"/>
  <c r="V4337" i="1" s="1"/>
  <c r="T4336" i="1"/>
  <c r="Z4336" i="1" s="1" a="1"/>
  <c r="Z4336" i="1" s="1"/>
  <c r="S4336" i="1"/>
  <c r="Y4336" i="1" s="1" a="1"/>
  <c r="Y4336" i="1" s="1"/>
  <c r="R4336" i="1"/>
  <c r="X4336" i="1" s="1" a="1"/>
  <c r="X4336" i="1" s="1"/>
  <c r="Q4336" i="1"/>
  <c r="W4336" i="1" s="1" a="1"/>
  <c r="W4336" i="1" s="1"/>
  <c r="P4336" i="1"/>
  <c r="V4336" i="1" s="1" a="1"/>
  <c r="V4336" i="1" s="1"/>
  <c r="T4335" i="1"/>
  <c r="Z4335" i="1" s="1" a="1"/>
  <c r="Z4335" i="1" s="1"/>
  <c r="S4335" i="1"/>
  <c r="Y4335" i="1" s="1" a="1"/>
  <c r="Y4335" i="1" s="1"/>
  <c r="R4335" i="1"/>
  <c r="X4335" i="1" s="1" a="1"/>
  <c r="X4335" i="1" s="1"/>
  <c r="Q4335" i="1"/>
  <c r="W4335" i="1" s="1" a="1"/>
  <c r="W4335" i="1" s="1"/>
  <c r="P4335" i="1"/>
  <c r="V4335" i="1" s="1" a="1"/>
  <c r="V4335" i="1" s="1"/>
  <c r="T4334" i="1"/>
  <c r="Z4334" i="1" s="1" a="1"/>
  <c r="Z4334" i="1" s="1"/>
  <c r="S4334" i="1"/>
  <c r="Y4334" i="1" s="1" a="1"/>
  <c r="Y4334" i="1" s="1"/>
  <c r="R4334" i="1"/>
  <c r="X4334" i="1" s="1" a="1"/>
  <c r="X4334" i="1" s="1"/>
  <c r="Q4334" i="1"/>
  <c r="W4334" i="1" s="1" a="1"/>
  <c r="W4334" i="1" s="1"/>
  <c r="P4334" i="1"/>
  <c r="V4334" i="1" s="1" a="1"/>
  <c r="V4334" i="1" s="1"/>
  <c r="T4333" i="1"/>
  <c r="Z4333" i="1" s="1" a="1"/>
  <c r="Z4333" i="1" s="1"/>
  <c r="S4333" i="1"/>
  <c r="Y4333" i="1" s="1" a="1"/>
  <c r="Y4333" i="1" s="1"/>
  <c r="R4333" i="1"/>
  <c r="X4333" i="1" s="1" a="1"/>
  <c r="X4333" i="1" s="1"/>
  <c r="Q4333" i="1"/>
  <c r="W4333" i="1" s="1" a="1"/>
  <c r="W4333" i="1" s="1"/>
  <c r="P4333" i="1"/>
  <c r="V4333" i="1" s="1" a="1"/>
  <c r="V4333" i="1" s="1"/>
  <c r="T4332" i="1"/>
  <c r="Z4332" i="1" s="1" a="1"/>
  <c r="Z4332" i="1" s="1"/>
  <c r="S4332" i="1"/>
  <c r="Y4332" i="1" s="1" a="1"/>
  <c r="Y4332" i="1" s="1"/>
  <c r="R4332" i="1"/>
  <c r="X4332" i="1" s="1" a="1"/>
  <c r="X4332" i="1" s="1"/>
  <c r="Q4332" i="1"/>
  <c r="W4332" i="1" s="1" a="1"/>
  <c r="W4332" i="1" s="1"/>
  <c r="P4332" i="1"/>
  <c r="V4332" i="1" s="1" a="1"/>
  <c r="V4332" i="1" s="1"/>
  <c r="T4331" i="1"/>
  <c r="Z4331" i="1" s="1" a="1"/>
  <c r="Z4331" i="1" s="1"/>
  <c r="S4331" i="1"/>
  <c r="Y4331" i="1" s="1" a="1"/>
  <c r="Y4331" i="1" s="1"/>
  <c r="R4331" i="1"/>
  <c r="X4331" i="1" s="1" a="1"/>
  <c r="X4331" i="1" s="1"/>
  <c r="Q4331" i="1"/>
  <c r="W4331" i="1" s="1" a="1"/>
  <c r="W4331" i="1" s="1"/>
  <c r="P4331" i="1"/>
  <c r="V4331" i="1" s="1" a="1"/>
  <c r="V4331" i="1" s="1"/>
  <c r="T4330" i="1"/>
  <c r="Z4330" i="1" s="1" a="1"/>
  <c r="Z4330" i="1" s="1"/>
  <c r="S4330" i="1"/>
  <c r="Y4330" i="1" s="1" a="1"/>
  <c r="Y4330" i="1" s="1"/>
  <c r="R4330" i="1"/>
  <c r="X4330" i="1" s="1" a="1"/>
  <c r="X4330" i="1" s="1"/>
  <c r="Q4330" i="1"/>
  <c r="W4330" i="1" s="1" a="1"/>
  <c r="W4330" i="1" s="1"/>
  <c r="P4330" i="1"/>
  <c r="V4330" i="1" s="1" a="1"/>
  <c r="V4330" i="1" s="1"/>
  <c r="T4329" i="1"/>
  <c r="Z4329" i="1" s="1" a="1"/>
  <c r="Z4329" i="1" s="1"/>
  <c r="S4329" i="1"/>
  <c r="Y4329" i="1" s="1" a="1"/>
  <c r="Y4329" i="1" s="1"/>
  <c r="R4329" i="1"/>
  <c r="X4329" i="1" s="1" a="1"/>
  <c r="X4329" i="1" s="1"/>
  <c r="Q4329" i="1"/>
  <c r="W4329" i="1" s="1" a="1"/>
  <c r="W4329" i="1" s="1"/>
  <c r="P4329" i="1"/>
  <c r="V4329" i="1" s="1" a="1"/>
  <c r="V4329" i="1" s="1"/>
  <c r="T4328" i="1"/>
  <c r="Z4328" i="1" s="1" a="1"/>
  <c r="Z4328" i="1" s="1"/>
  <c r="S4328" i="1"/>
  <c r="Y4328" i="1" s="1" a="1"/>
  <c r="Y4328" i="1" s="1"/>
  <c r="R4328" i="1"/>
  <c r="X4328" i="1" s="1" a="1"/>
  <c r="X4328" i="1" s="1"/>
  <c r="Q4328" i="1"/>
  <c r="W4328" i="1" s="1" a="1"/>
  <c r="W4328" i="1" s="1"/>
  <c r="P4328" i="1"/>
  <c r="V4328" i="1" s="1" a="1"/>
  <c r="V4328" i="1" s="1"/>
  <c r="T4327" i="1"/>
  <c r="Z4327" i="1" s="1" a="1"/>
  <c r="Z4327" i="1" s="1"/>
  <c r="S4327" i="1"/>
  <c r="Y4327" i="1" s="1" a="1"/>
  <c r="Y4327" i="1" s="1"/>
  <c r="R4327" i="1"/>
  <c r="X4327" i="1" s="1" a="1"/>
  <c r="X4327" i="1" s="1"/>
  <c r="Q4327" i="1"/>
  <c r="W4327" i="1" s="1" a="1"/>
  <c r="W4327" i="1" s="1"/>
  <c r="P4327" i="1"/>
  <c r="V4327" i="1" s="1" a="1"/>
  <c r="V4327" i="1" s="1"/>
  <c r="T4326" i="1"/>
  <c r="Z4326" i="1" s="1" a="1"/>
  <c r="Z4326" i="1" s="1"/>
  <c r="S4326" i="1"/>
  <c r="Y4326" i="1" s="1" a="1"/>
  <c r="Y4326" i="1" s="1"/>
  <c r="R4326" i="1"/>
  <c r="X4326" i="1" s="1" a="1"/>
  <c r="X4326" i="1" s="1"/>
  <c r="Q4326" i="1"/>
  <c r="W4326" i="1" s="1" a="1"/>
  <c r="W4326" i="1" s="1"/>
  <c r="P4326" i="1"/>
  <c r="V4326" i="1" s="1" a="1"/>
  <c r="V4326" i="1" s="1"/>
  <c r="T4325" i="1"/>
  <c r="Z4325" i="1" s="1" a="1"/>
  <c r="Z4325" i="1" s="1"/>
  <c r="S4325" i="1"/>
  <c r="Y4325" i="1" s="1" a="1"/>
  <c r="Y4325" i="1" s="1"/>
  <c r="R4325" i="1"/>
  <c r="X4325" i="1" s="1" a="1"/>
  <c r="X4325" i="1" s="1"/>
  <c r="Q4325" i="1"/>
  <c r="W4325" i="1" s="1" a="1"/>
  <c r="W4325" i="1" s="1"/>
  <c r="P4325" i="1"/>
  <c r="V4325" i="1" s="1" a="1"/>
  <c r="V4325" i="1" s="1"/>
  <c r="T4324" i="1"/>
  <c r="Z4324" i="1" s="1" a="1"/>
  <c r="Z4324" i="1" s="1"/>
  <c r="S4324" i="1"/>
  <c r="Y4324" i="1" s="1" a="1"/>
  <c r="Y4324" i="1" s="1"/>
  <c r="R4324" i="1"/>
  <c r="X4324" i="1" s="1" a="1"/>
  <c r="X4324" i="1" s="1"/>
  <c r="Q4324" i="1"/>
  <c r="W4324" i="1" s="1" a="1"/>
  <c r="W4324" i="1" s="1"/>
  <c r="P4324" i="1"/>
  <c r="V4324" i="1" s="1" a="1"/>
  <c r="V4324" i="1" s="1"/>
  <c r="T4323" i="1"/>
  <c r="Z4323" i="1" s="1" a="1"/>
  <c r="Z4323" i="1" s="1"/>
  <c r="S4323" i="1"/>
  <c r="Y4323" i="1" s="1" a="1"/>
  <c r="Y4323" i="1" s="1"/>
  <c r="R4323" i="1"/>
  <c r="X4323" i="1" s="1" a="1"/>
  <c r="X4323" i="1" s="1"/>
  <c r="Q4323" i="1"/>
  <c r="W4323" i="1" s="1" a="1"/>
  <c r="W4323" i="1" s="1"/>
  <c r="P4323" i="1"/>
  <c r="V4323" i="1" s="1" a="1"/>
  <c r="V4323" i="1" s="1"/>
  <c r="T4322" i="1"/>
  <c r="Z4322" i="1" s="1" a="1"/>
  <c r="Z4322" i="1" s="1"/>
  <c r="S4322" i="1"/>
  <c r="Y4322" i="1" s="1" a="1"/>
  <c r="Y4322" i="1" s="1"/>
  <c r="R4322" i="1"/>
  <c r="X4322" i="1" s="1" a="1"/>
  <c r="X4322" i="1" s="1"/>
  <c r="Q4322" i="1"/>
  <c r="W4322" i="1" s="1" a="1"/>
  <c r="W4322" i="1" s="1"/>
  <c r="P4322" i="1"/>
  <c r="V4322" i="1" s="1" a="1"/>
  <c r="V4322" i="1" s="1"/>
  <c r="T4321" i="1"/>
  <c r="Z4321" i="1" s="1" a="1"/>
  <c r="Z4321" i="1" s="1"/>
  <c r="S4321" i="1"/>
  <c r="Y4321" i="1" s="1" a="1"/>
  <c r="Y4321" i="1" s="1"/>
  <c r="R4321" i="1"/>
  <c r="X4321" i="1" s="1" a="1"/>
  <c r="X4321" i="1" s="1"/>
  <c r="Q4321" i="1"/>
  <c r="W4321" i="1" s="1" a="1"/>
  <c r="W4321" i="1" s="1"/>
  <c r="P4321" i="1"/>
  <c r="V4321" i="1" s="1" a="1"/>
  <c r="V4321" i="1" s="1"/>
  <c r="T4320" i="1"/>
  <c r="Z4320" i="1" s="1" a="1"/>
  <c r="Z4320" i="1" s="1"/>
  <c r="S4320" i="1"/>
  <c r="Y4320" i="1" s="1" a="1"/>
  <c r="Y4320" i="1" s="1"/>
  <c r="R4320" i="1"/>
  <c r="X4320" i="1" s="1" a="1"/>
  <c r="X4320" i="1" s="1"/>
  <c r="Q4320" i="1"/>
  <c r="W4320" i="1" s="1" a="1"/>
  <c r="W4320" i="1" s="1"/>
  <c r="P4320" i="1"/>
  <c r="V4320" i="1" s="1" a="1"/>
  <c r="V4320" i="1" s="1"/>
  <c r="T4319" i="1"/>
  <c r="Z4319" i="1" s="1" a="1"/>
  <c r="Z4319" i="1" s="1"/>
  <c r="S4319" i="1"/>
  <c r="Y4319" i="1" s="1" a="1"/>
  <c r="Y4319" i="1" s="1"/>
  <c r="R4319" i="1"/>
  <c r="X4319" i="1" s="1" a="1"/>
  <c r="X4319" i="1" s="1"/>
  <c r="Q4319" i="1"/>
  <c r="W4319" i="1" s="1" a="1"/>
  <c r="W4319" i="1" s="1"/>
  <c r="P4319" i="1"/>
  <c r="V4319" i="1" s="1" a="1"/>
  <c r="V4319" i="1" s="1"/>
  <c r="T4318" i="1"/>
  <c r="Z4318" i="1" s="1" a="1"/>
  <c r="Z4318" i="1" s="1"/>
  <c r="S4318" i="1"/>
  <c r="Y4318" i="1" s="1" a="1"/>
  <c r="Y4318" i="1" s="1"/>
  <c r="R4318" i="1"/>
  <c r="X4318" i="1" s="1" a="1"/>
  <c r="X4318" i="1" s="1"/>
  <c r="Q4318" i="1"/>
  <c r="W4318" i="1" s="1" a="1"/>
  <c r="W4318" i="1" s="1"/>
  <c r="P4318" i="1"/>
  <c r="V4318" i="1" s="1" a="1"/>
  <c r="V4318" i="1" s="1"/>
  <c r="T4317" i="1"/>
  <c r="Z4317" i="1" s="1" a="1"/>
  <c r="Z4317" i="1" s="1"/>
  <c r="S4317" i="1"/>
  <c r="Y4317" i="1" s="1" a="1"/>
  <c r="Y4317" i="1" s="1"/>
  <c r="R4317" i="1"/>
  <c r="X4317" i="1" s="1" a="1"/>
  <c r="X4317" i="1" s="1"/>
  <c r="Q4317" i="1"/>
  <c r="W4317" i="1" s="1" a="1"/>
  <c r="W4317" i="1" s="1"/>
  <c r="P4317" i="1"/>
  <c r="V4317" i="1" s="1" a="1"/>
  <c r="V4317" i="1" s="1"/>
  <c r="T4316" i="1"/>
  <c r="Z4316" i="1" s="1" a="1"/>
  <c r="Z4316" i="1" s="1"/>
  <c r="S4316" i="1"/>
  <c r="Y4316" i="1" s="1" a="1"/>
  <c r="Y4316" i="1" s="1"/>
  <c r="R4316" i="1"/>
  <c r="X4316" i="1" s="1" a="1"/>
  <c r="X4316" i="1" s="1"/>
  <c r="Q4316" i="1"/>
  <c r="W4316" i="1" s="1" a="1"/>
  <c r="W4316" i="1" s="1"/>
  <c r="P4316" i="1"/>
  <c r="V4316" i="1" s="1" a="1"/>
  <c r="V4316" i="1" s="1"/>
  <c r="T4315" i="1"/>
  <c r="Z4315" i="1" s="1" a="1"/>
  <c r="Z4315" i="1" s="1"/>
  <c r="S4315" i="1"/>
  <c r="Y4315" i="1" s="1" a="1"/>
  <c r="Y4315" i="1" s="1"/>
  <c r="R4315" i="1"/>
  <c r="X4315" i="1" s="1" a="1"/>
  <c r="X4315" i="1" s="1"/>
  <c r="Q4315" i="1"/>
  <c r="W4315" i="1" s="1" a="1"/>
  <c r="W4315" i="1" s="1"/>
  <c r="P4315" i="1"/>
  <c r="V4315" i="1" s="1" a="1"/>
  <c r="V4315" i="1" s="1"/>
  <c r="T4314" i="1"/>
  <c r="Z4314" i="1" s="1" a="1"/>
  <c r="Z4314" i="1" s="1"/>
  <c r="S4314" i="1"/>
  <c r="Y4314" i="1" s="1" a="1"/>
  <c r="Y4314" i="1" s="1"/>
  <c r="R4314" i="1"/>
  <c r="X4314" i="1" s="1" a="1"/>
  <c r="X4314" i="1" s="1"/>
  <c r="Q4314" i="1"/>
  <c r="W4314" i="1" s="1" a="1"/>
  <c r="W4314" i="1" s="1"/>
  <c r="P4314" i="1"/>
  <c r="V4314" i="1" s="1" a="1"/>
  <c r="V4314" i="1" s="1"/>
  <c r="T4313" i="1"/>
  <c r="Z4313" i="1" s="1" a="1"/>
  <c r="Z4313" i="1" s="1"/>
  <c r="S4313" i="1"/>
  <c r="Y4313" i="1" s="1" a="1"/>
  <c r="Y4313" i="1" s="1"/>
  <c r="R4313" i="1"/>
  <c r="X4313" i="1" s="1" a="1"/>
  <c r="X4313" i="1" s="1"/>
  <c r="Q4313" i="1"/>
  <c r="W4313" i="1" s="1" a="1"/>
  <c r="W4313" i="1" s="1"/>
  <c r="P4313" i="1"/>
  <c r="V4313" i="1" s="1" a="1"/>
  <c r="V4313" i="1" s="1"/>
  <c r="T4312" i="1"/>
  <c r="Z4312" i="1" s="1" a="1"/>
  <c r="Z4312" i="1" s="1"/>
  <c r="S4312" i="1"/>
  <c r="Y4312" i="1" s="1" a="1"/>
  <c r="Y4312" i="1" s="1"/>
  <c r="R4312" i="1"/>
  <c r="X4312" i="1" s="1" a="1"/>
  <c r="X4312" i="1" s="1"/>
  <c r="Q4312" i="1"/>
  <c r="W4312" i="1" s="1" a="1"/>
  <c r="W4312" i="1" s="1"/>
  <c r="P4312" i="1"/>
  <c r="V4312" i="1" s="1" a="1"/>
  <c r="V4312" i="1" s="1"/>
  <c r="T4311" i="1"/>
  <c r="Z4311" i="1" s="1" a="1"/>
  <c r="Z4311" i="1" s="1"/>
  <c r="S4311" i="1"/>
  <c r="Y4311" i="1" s="1" a="1"/>
  <c r="Y4311" i="1" s="1"/>
  <c r="R4311" i="1"/>
  <c r="X4311" i="1" s="1" a="1"/>
  <c r="X4311" i="1" s="1"/>
  <c r="Q4311" i="1"/>
  <c r="W4311" i="1" s="1" a="1"/>
  <c r="W4311" i="1" s="1"/>
  <c r="P4311" i="1"/>
  <c r="V4311" i="1" s="1" a="1"/>
  <c r="V4311" i="1" s="1"/>
  <c r="T4310" i="1"/>
  <c r="Z4310" i="1" s="1" a="1"/>
  <c r="Z4310" i="1" s="1"/>
  <c r="S4310" i="1"/>
  <c r="Y4310" i="1" s="1" a="1"/>
  <c r="Y4310" i="1" s="1"/>
  <c r="R4310" i="1"/>
  <c r="X4310" i="1" s="1" a="1"/>
  <c r="X4310" i="1" s="1"/>
  <c r="Q4310" i="1"/>
  <c r="W4310" i="1" s="1" a="1"/>
  <c r="W4310" i="1" s="1"/>
  <c r="P4310" i="1"/>
  <c r="V4310" i="1" s="1" a="1"/>
  <c r="V4310" i="1" s="1"/>
  <c r="T4309" i="1"/>
  <c r="Z4309" i="1" s="1" a="1"/>
  <c r="Z4309" i="1" s="1"/>
  <c r="S4309" i="1"/>
  <c r="Y4309" i="1" s="1" a="1"/>
  <c r="Y4309" i="1" s="1"/>
  <c r="R4309" i="1"/>
  <c r="X4309" i="1" s="1" a="1"/>
  <c r="X4309" i="1" s="1"/>
  <c r="Q4309" i="1"/>
  <c r="W4309" i="1" s="1" a="1"/>
  <c r="W4309" i="1" s="1"/>
  <c r="P4309" i="1"/>
  <c r="V4309" i="1" s="1" a="1"/>
  <c r="V4309" i="1" s="1"/>
  <c r="T4308" i="1"/>
  <c r="Z4308" i="1" s="1" a="1"/>
  <c r="Z4308" i="1" s="1"/>
  <c r="S4308" i="1"/>
  <c r="Y4308" i="1" s="1" a="1"/>
  <c r="Y4308" i="1" s="1"/>
  <c r="R4308" i="1"/>
  <c r="X4308" i="1" s="1" a="1"/>
  <c r="X4308" i="1" s="1"/>
  <c r="Q4308" i="1"/>
  <c r="W4308" i="1" s="1" a="1"/>
  <c r="W4308" i="1" s="1"/>
  <c r="P4308" i="1"/>
  <c r="V4308" i="1" s="1" a="1"/>
  <c r="V4308" i="1" s="1"/>
  <c r="T4307" i="1"/>
  <c r="Z4307" i="1" s="1" a="1"/>
  <c r="Z4307" i="1" s="1"/>
  <c r="S4307" i="1"/>
  <c r="Y4307" i="1" s="1" a="1"/>
  <c r="Y4307" i="1" s="1"/>
  <c r="R4307" i="1"/>
  <c r="X4307" i="1" s="1" a="1"/>
  <c r="X4307" i="1" s="1"/>
  <c r="Q4307" i="1"/>
  <c r="W4307" i="1" s="1" a="1"/>
  <c r="W4307" i="1" s="1"/>
  <c r="P4307" i="1"/>
  <c r="V4307" i="1" s="1" a="1"/>
  <c r="V4307" i="1" s="1"/>
  <c r="T4306" i="1"/>
  <c r="Z4306" i="1" s="1" a="1"/>
  <c r="Z4306" i="1" s="1"/>
  <c r="S4306" i="1"/>
  <c r="Y4306" i="1" s="1" a="1"/>
  <c r="Y4306" i="1" s="1"/>
  <c r="R4306" i="1"/>
  <c r="X4306" i="1" s="1" a="1"/>
  <c r="X4306" i="1" s="1"/>
  <c r="Q4306" i="1"/>
  <c r="W4306" i="1" s="1" a="1"/>
  <c r="W4306" i="1" s="1"/>
  <c r="P4306" i="1"/>
  <c r="V4306" i="1" s="1" a="1"/>
  <c r="V4306" i="1" s="1"/>
  <c r="T4305" i="1"/>
  <c r="Z4305" i="1" s="1" a="1"/>
  <c r="Z4305" i="1" s="1"/>
  <c r="S4305" i="1"/>
  <c r="Y4305" i="1" s="1" a="1"/>
  <c r="Y4305" i="1" s="1"/>
  <c r="R4305" i="1"/>
  <c r="X4305" i="1" s="1" a="1"/>
  <c r="X4305" i="1" s="1"/>
  <c r="Q4305" i="1"/>
  <c r="W4305" i="1" s="1" a="1"/>
  <c r="W4305" i="1" s="1"/>
  <c r="P4305" i="1"/>
  <c r="V4305" i="1" s="1" a="1"/>
  <c r="V4305" i="1" s="1"/>
  <c r="T4304" i="1"/>
  <c r="Z4304" i="1" s="1" a="1"/>
  <c r="Z4304" i="1" s="1"/>
  <c r="S4304" i="1"/>
  <c r="Y4304" i="1" s="1" a="1"/>
  <c r="Y4304" i="1" s="1"/>
  <c r="R4304" i="1"/>
  <c r="X4304" i="1" s="1" a="1"/>
  <c r="X4304" i="1" s="1"/>
  <c r="Q4304" i="1"/>
  <c r="W4304" i="1" s="1" a="1"/>
  <c r="W4304" i="1" s="1"/>
  <c r="P4304" i="1"/>
  <c r="V4304" i="1" s="1" a="1"/>
  <c r="V4304" i="1" s="1"/>
  <c r="T4303" i="1"/>
  <c r="Z4303" i="1" s="1" a="1"/>
  <c r="Z4303" i="1" s="1"/>
  <c r="S4303" i="1"/>
  <c r="Y4303" i="1" s="1" a="1"/>
  <c r="Y4303" i="1" s="1"/>
  <c r="R4303" i="1"/>
  <c r="X4303" i="1" s="1" a="1"/>
  <c r="X4303" i="1" s="1"/>
  <c r="Q4303" i="1"/>
  <c r="W4303" i="1" s="1" a="1"/>
  <c r="W4303" i="1" s="1"/>
  <c r="P4303" i="1"/>
  <c r="V4303" i="1" s="1" a="1"/>
  <c r="V4303" i="1" s="1"/>
  <c r="T4302" i="1"/>
  <c r="Z4302" i="1" s="1" a="1"/>
  <c r="Z4302" i="1" s="1"/>
  <c r="S4302" i="1"/>
  <c r="Y4302" i="1" s="1" a="1"/>
  <c r="Y4302" i="1" s="1"/>
  <c r="R4302" i="1"/>
  <c r="X4302" i="1" s="1" a="1"/>
  <c r="X4302" i="1" s="1"/>
  <c r="Q4302" i="1"/>
  <c r="W4302" i="1" s="1" a="1"/>
  <c r="W4302" i="1" s="1"/>
  <c r="P4302" i="1"/>
  <c r="V4302" i="1" s="1" a="1"/>
  <c r="V4302" i="1" s="1"/>
  <c r="T4301" i="1"/>
  <c r="Z4301" i="1" s="1" a="1"/>
  <c r="Z4301" i="1" s="1"/>
  <c r="S4301" i="1"/>
  <c r="Y4301" i="1" s="1" a="1"/>
  <c r="Y4301" i="1" s="1"/>
  <c r="R4301" i="1"/>
  <c r="X4301" i="1" s="1" a="1"/>
  <c r="X4301" i="1" s="1"/>
  <c r="Q4301" i="1"/>
  <c r="W4301" i="1" s="1" a="1"/>
  <c r="W4301" i="1" s="1"/>
  <c r="P4301" i="1"/>
  <c r="V4301" i="1" s="1" a="1"/>
  <c r="V4301" i="1" s="1"/>
  <c r="T4300" i="1"/>
  <c r="Z4300" i="1" s="1" a="1"/>
  <c r="Z4300" i="1" s="1"/>
  <c r="S4300" i="1"/>
  <c r="Y4300" i="1" s="1" a="1"/>
  <c r="Y4300" i="1" s="1"/>
  <c r="R4300" i="1"/>
  <c r="X4300" i="1" s="1" a="1"/>
  <c r="X4300" i="1" s="1"/>
  <c r="Q4300" i="1"/>
  <c r="W4300" i="1" s="1" a="1"/>
  <c r="W4300" i="1" s="1"/>
  <c r="P4300" i="1"/>
  <c r="V4300" i="1" s="1" a="1"/>
  <c r="V4300" i="1" s="1"/>
  <c r="T4299" i="1"/>
  <c r="Z4299" i="1" s="1" a="1"/>
  <c r="Z4299" i="1" s="1"/>
  <c r="S4299" i="1"/>
  <c r="Y4299" i="1" s="1" a="1"/>
  <c r="Y4299" i="1" s="1"/>
  <c r="R4299" i="1"/>
  <c r="X4299" i="1" s="1" a="1"/>
  <c r="X4299" i="1" s="1"/>
  <c r="Q4299" i="1"/>
  <c r="W4299" i="1" s="1" a="1"/>
  <c r="W4299" i="1" s="1"/>
  <c r="P4299" i="1"/>
  <c r="V4299" i="1" s="1" a="1"/>
  <c r="V4299" i="1" s="1"/>
  <c r="T4298" i="1"/>
  <c r="Z4298" i="1" s="1" a="1"/>
  <c r="Z4298" i="1" s="1"/>
  <c r="S4298" i="1"/>
  <c r="Y4298" i="1" s="1" a="1"/>
  <c r="Y4298" i="1" s="1"/>
  <c r="R4298" i="1"/>
  <c r="X4298" i="1" s="1" a="1"/>
  <c r="X4298" i="1" s="1"/>
  <c r="Q4298" i="1"/>
  <c r="W4298" i="1" s="1" a="1"/>
  <c r="W4298" i="1" s="1"/>
  <c r="P4298" i="1"/>
  <c r="V4298" i="1" s="1" a="1"/>
  <c r="V4298" i="1" s="1"/>
  <c r="T4297" i="1"/>
  <c r="Z4297" i="1" s="1" a="1"/>
  <c r="Z4297" i="1" s="1"/>
  <c r="S4297" i="1"/>
  <c r="Y4297" i="1" s="1" a="1"/>
  <c r="Y4297" i="1" s="1"/>
  <c r="R4297" i="1"/>
  <c r="X4297" i="1" s="1" a="1"/>
  <c r="X4297" i="1" s="1"/>
  <c r="Q4297" i="1"/>
  <c r="W4297" i="1" s="1" a="1"/>
  <c r="W4297" i="1" s="1"/>
  <c r="P4297" i="1"/>
  <c r="V4297" i="1" s="1" a="1"/>
  <c r="V4297" i="1" s="1"/>
  <c r="T4296" i="1"/>
  <c r="Z4296" i="1" s="1" a="1"/>
  <c r="Z4296" i="1" s="1"/>
  <c r="S4296" i="1"/>
  <c r="Y4296" i="1" s="1" a="1"/>
  <c r="Y4296" i="1" s="1"/>
  <c r="R4296" i="1"/>
  <c r="X4296" i="1" s="1" a="1"/>
  <c r="X4296" i="1" s="1"/>
  <c r="Q4296" i="1"/>
  <c r="W4296" i="1" s="1" a="1"/>
  <c r="W4296" i="1" s="1"/>
  <c r="P4296" i="1"/>
  <c r="V4296" i="1" s="1" a="1"/>
  <c r="V4296" i="1" s="1"/>
  <c r="T4295" i="1"/>
  <c r="Z4295" i="1" s="1" a="1"/>
  <c r="Z4295" i="1" s="1"/>
  <c r="S4295" i="1"/>
  <c r="Y4295" i="1" s="1" a="1"/>
  <c r="Y4295" i="1" s="1"/>
  <c r="R4295" i="1"/>
  <c r="X4295" i="1" s="1" a="1"/>
  <c r="X4295" i="1" s="1"/>
  <c r="Q4295" i="1"/>
  <c r="W4295" i="1" s="1" a="1"/>
  <c r="W4295" i="1" s="1"/>
  <c r="P4295" i="1"/>
  <c r="V4295" i="1" s="1" a="1"/>
  <c r="V4295" i="1" s="1"/>
  <c r="T4294" i="1"/>
  <c r="Z4294" i="1" s="1" a="1"/>
  <c r="Z4294" i="1" s="1"/>
  <c r="S4294" i="1"/>
  <c r="Y4294" i="1" s="1" a="1"/>
  <c r="Y4294" i="1" s="1"/>
  <c r="R4294" i="1"/>
  <c r="X4294" i="1" s="1" a="1"/>
  <c r="X4294" i="1" s="1"/>
  <c r="Q4294" i="1"/>
  <c r="W4294" i="1" s="1" a="1"/>
  <c r="W4294" i="1" s="1"/>
  <c r="P4294" i="1"/>
  <c r="V4294" i="1" s="1" a="1"/>
  <c r="V4294" i="1" s="1"/>
  <c r="T4293" i="1"/>
  <c r="Z4293" i="1" s="1" a="1"/>
  <c r="Z4293" i="1" s="1"/>
  <c r="S4293" i="1"/>
  <c r="Y4293" i="1" s="1" a="1"/>
  <c r="Y4293" i="1" s="1"/>
  <c r="R4293" i="1"/>
  <c r="X4293" i="1" s="1" a="1"/>
  <c r="X4293" i="1" s="1"/>
  <c r="Q4293" i="1"/>
  <c r="W4293" i="1" s="1" a="1"/>
  <c r="W4293" i="1" s="1"/>
  <c r="P4293" i="1"/>
  <c r="V4293" i="1" s="1" a="1"/>
  <c r="V4293" i="1" s="1"/>
  <c r="T4292" i="1"/>
  <c r="Z4292" i="1" s="1" a="1"/>
  <c r="Z4292" i="1" s="1"/>
  <c r="S4292" i="1"/>
  <c r="Y4292" i="1" s="1" a="1"/>
  <c r="Y4292" i="1" s="1"/>
  <c r="R4292" i="1"/>
  <c r="X4292" i="1" s="1" a="1"/>
  <c r="X4292" i="1" s="1"/>
  <c r="Q4292" i="1"/>
  <c r="W4292" i="1" s="1" a="1"/>
  <c r="W4292" i="1" s="1"/>
  <c r="P4292" i="1"/>
  <c r="V4292" i="1" s="1" a="1"/>
  <c r="V4292" i="1" s="1"/>
  <c r="T4291" i="1"/>
  <c r="Z4291" i="1" s="1" a="1"/>
  <c r="Z4291" i="1" s="1"/>
  <c r="S4291" i="1"/>
  <c r="Y4291" i="1" s="1" a="1"/>
  <c r="Y4291" i="1" s="1"/>
  <c r="R4291" i="1"/>
  <c r="X4291" i="1" s="1" a="1"/>
  <c r="X4291" i="1" s="1"/>
  <c r="Q4291" i="1"/>
  <c r="W4291" i="1" s="1" a="1"/>
  <c r="W4291" i="1" s="1"/>
  <c r="P4291" i="1"/>
  <c r="V4291" i="1" s="1" a="1"/>
  <c r="V4291" i="1" s="1"/>
  <c r="T4290" i="1"/>
  <c r="Z4290" i="1" s="1" a="1"/>
  <c r="Z4290" i="1" s="1"/>
  <c r="S4290" i="1"/>
  <c r="Y4290" i="1" s="1" a="1"/>
  <c r="Y4290" i="1" s="1"/>
  <c r="R4290" i="1"/>
  <c r="X4290" i="1" s="1" a="1"/>
  <c r="X4290" i="1" s="1"/>
  <c r="Q4290" i="1"/>
  <c r="W4290" i="1" s="1" a="1"/>
  <c r="W4290" i="1" s="1"/>
  <c r="P4290" i="1"/>
  <c r="V4290" i="1" s="1" a="1"/>
  <c r="V4290" i="1" s="1"/>
  <c r="T4289" i="1"/>
  <c r="Z4289" i="1" s="1" a="1"/>
  <c r="Z4289" i="1" s="1"/>
  <c r="S4289" i="1"/>
  <c r="Y4289" i="1" s="1" a="1"/>
  <c r="Y4289" i="1" s="1"/>
  <c r="R4289" i="1"/>
  <c r="X4289" i="1" s="1" a="1"/>
  <c r="X4289" i="1" s="1"/>
  <c r="Q4289" i="1"/>
  <c r="W4289" i="1" s="1" a="1"/>
  <c r="W4289" i="1" s="1"/>
  <c r="P4289" i="1"/>
  <c r="V4289" i="1" s="1" a="1"/>
  <c r="V4289" i="1" s="1"/>
  <c r="T4288" i="1"/>
  <c r="Z4288" i="1" s="1" a="1"/>
  <c r="Z4288" i="1" s="1"/>
  <c r="S4288" i="1"/>
  <c r="Y4288" i="1" s="1" a="1"/>
  <c r="Y4288" i="1" s="1"/>
  <c r="R4288" i="1"/>
  <c r="X4288" i="1" s="1" a="1"/>
  <c r="X4288" i="1" s="1"/>
  <c r="Q4288" i="1"/>
  <c r="W4288" i="1" s="1" a="1"/>
  <c r="W4288" i="1" s="1"/>
  <c r="P4288" i="1"/>
  <c r="V4288" i="1" s="1" a="1"/>
  <c r="V4288" i="1" s="1"/>
  <c r="T4287" i="1"/>
  <c r="Z4287" i="1" s="1" a="1"/>
  <c r="Z4287" i="1" s="1"/>
  <c r="S4287" i="1"/>
  <c r="Y4287" i="1" s="1" a="1"/>
  <c r="Y4287" i="1" s="1"/>
  <c r="R4287" i="1"/>
  <c r="X4287" i="1" s="1" a="1"/>
  <c r="X4287" i="1" s="1"/>
  <c r="Q4287" i="1"/>
  <c r="W4287" i="1" s="1" a="1"/>
  <c r="W4287" i="1" s="1"/>
  <c r="P4287" i="1"/>
  <c r="V4287" i="1" s="1" a="1"/>
  <c r="V4287" i="1" s="1"/>
  <c r="T4286" i="1"/>
  <c r="Z4286" i="1" s="1" a="1"/>
  <c r="Z4286" i="1" s="1"/>
  <c r="S4286" i="1"/>
  <c r="Y4286" i="1" s="1" a="1"/>
  <c r="Y4286" i="1" s="1"/>
  <c r="R4286" i="1"/>
  <c r="X4286" i="1" s="1" a="1"/>
  <c r="X4286" i="1" s="1"/>
  <c r="Q4286" i="1"/>
  <c r="W4286" i="1" s="1" a="1"/>
  <c r="W4286" i="1" s="1"/>
  <c r="P4286" i="1"/>
  <c r="V4286" i="1" s="1" a="1"/>
  <c r="V4286" i="1" s="1"/>
  <c r="T4285" i="1"/>
  <c r="Z4285" i="1" s="1" a="1"/>
  <c r="Z4285" i="1" s="1"/>
  <c r="S4285" i="1"/>
  <c r="Y4285" i="1" s="1" a="1"/>
  <c r="Y4285" i="1" s="1"/>
  <c r="R4285" i="1"/>
  <c r="X4285" i="1" s="1" a="1"/>
  <c r="X4285" i="1" s="1"/>
  <c r="Q4285" i="1"/>
  <c r="W4285" i="1" s="1" a="1"/>
  <c r="W4285" i="1" s="1"/>
  <c r="P4285" i="1"/>
  <c r="V4285" i="1" s="1" a="1"/>
  <c r="V4285" i="1" s="1"/>
  <c r="T4284" i="1"/>
  <c r="Z4284" i="1" s="1" a="1"/>
  <c r="Z4284" i="1" s="1"/>
  <c r="S4284" i="1"/>
  <c r="Y4284" i="1" s="1" a="1"/>
  <c r="Y4284" i="1" s="1"/>
  <c r="R4284" i="1"/>
  <c r="X4284" i="1" s="1" a="1"/>
  <c r="X4284" i="1" s="1"/>
  <c r="Q4284" i="1"/>
  <c r="W4284" i="1" s="1" a="1"/>
  <c r="W4284" i="1" s="1"/>
  <c r="P4284" i="1"/>
  <c r="V4284" i="1" s="1" a="1"/>
  <c r="V4284" i="1" s="1"/>
  <c r="T4283" i="1"/>
  <c r="Z4283" i="1" s="1" a="1"/>
  <c r="Z4283" i="1" s="1"/>
  <c r="S4283" i="1"/>
  <c r="Y4283" i="1" s="1" a="1"/>
  <c r="Y4283" i="1" s="1"/>
  <c r="R4283" i="1"/>
  <c r="X4283" i="1" s="1" a="1"/>
  <c r="X4283" i="1" s="1"/>
  <c r="Q4283" i="1"/>
  <c r="W4283" i="1" s="1" a="1"/>
  <c r="W4283" i="1" s="1"/>
  <c r="P4283" i="1"/>
  <c r="V4283" i="1" s="1" a="1"/>
  <c r="V4283" i="1" s="1"/>
  <c r="T4282" i="1"/>
  <c r="Z4282" i="1" s="1" a="1"/>
  <c r="Z4282" i="1" s="1"/>
  <c r="S4282" i="1"/>
  <c r="Y4282" i="1" s="1" a="1"/>
  <c r="Y4282" i="1" s="1"/>
  <c r="R4282" i="1"/>
  <c r="X4282" i="1" s="1" a="1"/>
  <c r="X4282" i="1" s="1"/>
  <c r="Q4282" i="1"/>
  <c r="W4282" i="1" s="1" a="1"/>
  <c r="W4282" i="1" s="1"/>
  <c r="P4282" i="1"/>
  <c r="V4282" i="1" s="1" a="1"/>
  <c r="V4282" i="1" s="1"/>
  <c r="T4281" i="1"/>
  <c r="Z4281" i="1" s="1" a="1"/>
  <c r="Z4281" i="1" s="1"/>
  <c r="S4281" i="1"/>
  <c r="Y4281" i="1" s="1" a="1"/>
  <c r="Y4281" i="1" s="1"/>
  <c r="R4281" i="1"/>
  <c r="X4281" i="1" s="1" a="1"/>
  <c r="X4281" i="1" s="1"/>
  <c r="Q4281" i="1"/>
  <c r="W4281" i="1" s="1" a="1"/>
  <c r="W4281" i="1" s="1"/>
  <c r="P4281" i="1"/>
  <c r="V4281" i="1" s="1" a="1"/>
  <c r="V4281" i="1" s="1"/>
  <c r="T4280" i="1"/>
  <c r="Z4280" i="1" s="1" a="1"/>
  <c r="Z4280" i="1" s="1"/>
  <c r="S4280" i="1"/>
  <c r="Y4280" i="1" s="1" a="1"/>
  <c r="Y4280" i="1" s="1"/>
  <c r="R4280" i="1"/>
  <c r="X4280" i="1" s="1" a="1"/>
  <c r="X4280" i="1" s="1"/>
  <c r="Q4280" i="1"/>
  <c r="W4280" i="1" s="1" a="1"/>
  <c r="W4280" i="1" s="1"/>
  <c r="P4280" i="1"/>
  <c r="V4280" i="1" s="1" a="1"/>
  <c r="V4280" i="1" s="1"/>
  <c r="T4279" i="1"/>
  <c r="Z4279" i="1" s="1" a="1"/>
  <c r="Z4279" i="1" s="1"/>
  <c r="S4279" i="1"/>
  <c r="Y4279" i="1" s="1" a="1"/>
  <c r="Y4279" i="1" s="1"/>
  <c r="R4279" i="1"/>
  <c r="X4279" i="1" s="1" a="1"/>
  <c r="X4279" i="1" s="1"/>
  <c r="Q4279" i="1"/>
  <c r="W4279" i="1" s="1" a="1"/>
  <c r="W4279" i="1" s="1"/>
  <c r="P4279" i="1"/>
  <c r="V4279" i="1" s="1" a="1"/>
  <c r="V4279" i="1" s="1"/>
  <c r="T4278" i="1"/>
  <c r="Z4278" i="1" s="1" a="1"/>
  <c r="Z4278" i="1" s="1"/>
  <c r="S4278" i="1"/>
  <c r="Y4278" i="1" s="1" a="1"/>
  <c r="Y4278" i="1" s="1"/>
  <c r="R4278" i="1"/>
  <c r="X4278" i="1" s="1" a="1"/>
  <c r="X4278" i="1" s="1"/>
  <c r="Q4278" i="1"/>
  <c r="W4278" i="1" s="1" a="1"/>
  <c r="W4278" i="1" s="1"/>
  <c r="P4278" i="1"/>
  <c r="V4278" i="1" s="1" a="1"/>
  <c r="V4278" i="1" s="1"/>
  <c r="T4277" i="1"/>
  <c r="Z4277" i="1" s="1" a="1"/>
  <c r="Z4277" i="1" s="1"/>
  <c r="S4277" i="1"/>
  <c r="Y4277" i="1" s="1" a="1"/>
  <c r="Y4277" i="1" s="1"/>
  <c r="R4277" i="1"/>
  <c r="X4277" i="1" s="1" a="1"/>
  <c r="X4277" i="1" s="1"/>
  <c r="Q4277" i="1"/>
  <c r="W4277" i="1" s="1" a="1"/>
  <c r="W4277" i="1" s="1"/>
  <c r="P4277" i="1"/>
  <c r="V4277" i="1" s="1" a="1"/>
  <c r="V4277" i="1" s="1"/>
  <c r="T4276" i="1"/>
  <c r="Z4276" i="1" s="1" a="1"/>
  <c r="Z4276" i="1" s="1"/>
  <c r="S4276" i="1"/>
  <c r="Y4276" i="1" s="1" a="1"/>
  <c r="Y4276" i="1" s="1"/>
  <c r="R4276" i="1"/>
  <c r="X4276" i="1" s="1" a="1"/>
  <c r="X4276" i="1" s="1"/>
  <c r="Q4276" i="1"/>
  <c r="W4276" i="1" s="1" a="1"/>
  <c r="W4276" i="1" s="1"/>
  <c r="P4276" i="1"/>
  <c r="V4276" i="1" s="1" a="1"/>
  <c r="V4276" i="1" s="1"/>
  <c r="T4275" i="1"/>
  <c r="Z4275" i="1" s="1" a="1"/>
  <c r="Z4275" i="1" s="1"/>
  <c r="S4275" i="1"/>
  <c r="Y4275" i="1" s="1" a="1"/>
  <c r="Y4275" i="1" s="1"/>
  <c r="R4275" i="1"/>
  <c r="X4275" i="1" s="1" a="1"/>
  <c r="X4275" i="1" s="1"/>
  <c r="Q4275" i="1"/>
  <c r="W4275" i="1" s="1" a="1"/>
  <c r="W4275" i="1" s="1"/>
  <c r="P4275" i="1"/>
  <c r="V4275" i="1" s="1" a="1"/>
  <c r="V4275" i="1" s="1"/>
  <c r="T4274" i="1"/>
  <c r="Z4274" i="1" s="1" a="1"/>
  <c r="Z4274" i="1" s="1"/>
  <c r="S4274" i="1"/>
  <c r="Y4274" i="1" s="1" a="1"/>
  <c r="Y4274" i="1" s="1"/>
  <c r="R4274" i="1"/>
  <c r="X4274" i="1" s="1" a="1"/>
  <c r="X4274" i="1" s="1"/>
  <c r="Q4274" i="1"/>
  <c r="W4274" i="1" s="1" a="1"/>
  <c r="W4274" i="1" s="1"/>
  <c r="P4274" i="1"/>
  <c r="V4274" i="1" s="1" a="1"/>
  <c r="V4274" i="1" s="1"/>
  <c r="T4273" i="1"/>
  <c r="Z4273" i="1" s="1" a="1"/>
  <c r="Z4273" i="1" s="1"/>
  <c r="S4273" i="1"/>
  <c r="Y4273" i="1" s="1" a="1"/>
  <c r="Y4273" i="1" s="1"/>
  <c r="R4273" i="1"/>
  <c r="X4273" i="1" s="1" a="1"/>
  <c r="X4273" i="1" s="1"/>
  <c r="Q4273" i="1"/>
  <c r="W4273" i="1" s="1" a="1"/>
  <c r="W4273" i="1" s="1"/>
  <c r="P4273" i="1"/>
  <c r="V4273" i="1" s="1" a="1"/>
  <c r="V4273" i="1" s="1"/>
  <c r="T4272" i="1"/>
  <c r="Z4272" i="1" s="1" a="1"/>
  <c r="Z4272" i="1" s="1"/>
  <c r="S4272" i="1"/>
  <c r="Y4272" i="1" s="1" a="1"/>
  <c r="Y4272" i="1" s="1"/>
  <c r="R4272" i="1"/>
  <c r="X4272" i="1" s="1" a="1"/>
  <c r="X4272" i="1" s="1"/>
  <c r="Q4272" i="1"/>
  <c r="W4272" i="1" s="1" a="1"/>
  <c r="W4272" i="1" s="1"/>
  <c r="P4272" i="1"/>
  <c r="V4272" i="1" s="1" a="1"/>
  <c r="V4272" i="1" s="1"/>
  <c r="T4271" i="1"/>
  <c r="Z4271" i="1" s="1" a="1"/>
  <c r="Z4271" i="1" s="1"/>
  <c r="S4271" i="1"/>
  <c r="Y4271" i="1" s="1" a="1"/>
  <c r="Y4271" i="1" s="1"/>
  <c r="R4271" i="1"/>
  <c r="X4271" i="1" s="1" a="1"/>
  <c r="X4271" i="1" s="1"/>
  <c r="Q4271" i="1"/>
  <c r="W4271" i="1" s="1" a="1"/>
  <c r="W4271" i="1" s="1"/>
  <c r="P4271" i="1"/>
  <c r="V4271" i="1" s="1" a="1"/>
  <c r="V4271" i="1" s="1"/>
  <c r="T4270" i="1"/>
  <c r="Z4270" i="1" s="1" a="1"/>
  <c r="Z4270" i="1" s="1"/>
  <c r="S4270" i="1"/>
  <c r="Y4270" i="1" s="1" a="1"/>
  <c r="Y4270" i="1" s="1"/>
  <c r="R4270" i="1"/>
  <c r="X4270" i="1" s="1" a="1"/>
  <c r="X4270" i="1" s="1"/>
  <c r="Q4270" i="1"/>
  <c r="W4270" i="1" s="1" a="1"/>
  <c r="W4270" i="1" s="1"/>
  <c r="P4270" i="1"/>
  <c r="V4270" i="1" s="1" a="1"/>
  <c r="V4270" i="1" s="1"/>
  <c r="T4269" i="1"/>
  <c r="Z4269" i="1" s="1" a="1"/>
  <c r="Z4269" i="1" s="1"/>
  <c r="S4269" i="1"/>
  <c r="Y4269" i="1" s="1" a="1"/>
  <c r="Y4269" i="1" s="1"/>
  <c r="R4269" i="1"/>
  <c r="X4269" i="1" s="1" a="1"/>
  <c r="X4269" i="1" s="1"/>
  <c r="Q4269" i="1"/>
  <c r="W4269" i="1" s="1" a="1"/>
  <c r="W4269" i="1" s="1"/>
  <c r="P4269" i="1"/>
  <c r="V4269" i="1" s="1" a="1"/>
  <c r="V4269" i="1" s="1"/>
  <c r="T4268" i="1"/>
  <c r="Z4268" i="1" s="1" a="1"/>
  <c r="Z4268" i="1" s="1"/>
  <c r="S4268" i="1"/>
  <c r="Y4268" i="1" s="1" a="1"/>
  <c r="Y4268" i="1" s="1"/>
  <c r="R4268" i="1"/>
  <c r="X4268" i="1" s="1" a="1"/>
  <c r="X4268" i="1" s="1"/>
  <c r="Q4268" i="1"/>
  <c r="W4268" i="1" s="1" a="1"/>
  <c r="W4268" i="1" s="1"/>
  <c r="P4268" i="1"/>
  <c r="V4268" i="1" s="1" a="1"/>
  <c r="V4268" i="1" s="1"/>
  <c r="T4267" i="1"/>
  <c r="Z4267" i="1" s="1" a="1"/>
  <c r="Z4267" i="1" s="1"/>
  <c r="S4267" i="1"/>
  <c r="Y4267" i="1" s="1" a="1"/>
  <c r="Y4267" i="1" s="1"/>
  <c r="R4267" i="1"/>
  <c r="X4267" i="1" s="1" a="1"/>
  <c r="X4267" i="1" s="1"/>
  <c r="Q4267" i="1"/>
  <c r="W4267" i="1" s="1" a="1"/>
  <c r="W4267" i="1" s="1"/>
  <c r="P4267" i="1"/>
  <c r="V4267" i="1" s="1" a="1"/>
  <c r="V4267" i="1" s="1"/>
  <c r="T4266" i="1"/>
  <c r="Z4266" i="1" s="1" a="1"/>
  <c r="Z4266" i="1" s="1"/>
  <c r="S4266" i="1"/>
  <c r="Y4266" i="1" s="1" a="1"/>
  <c r="Y4266" i="1" s="1"/>
  <c r="R4266" i="1"/>
  <c r="X4266" i="1" s="1" a="1"/>
  <c r="X4266" i="1" s="1"/>
  <c r="Q4266" i="1"/>
  <c r="W4266" i="1" s="1" a="1"/>
  <c r="W4266" i="1" s="1"/>
  <c r="P4266" i="1"/>
  <c r="V4266" i="1" s="1" a="1"/>
  <c r="V4266" i="1" s="1"/>
  <c r="T4265" i="1"/>
  <c r="Z4265" i="1" s="1" a="1"/>
  <c r="Z4265" i="1" s="1"/>
  <c r="S4265" i="1"/>
  <c r="Y4265" i="1" s="1" a="1"/>
  <c r="Y4265" i="1" s="1"/>
  <c r="R4265" i="1"/>
  <c r="X4265" i="1" s="1" a="1"/>
  <c r="X4265" i="1" s="1"/>
  <c r="Q4265" i="1"/>
  <c r="W4265" i="1" s="1" a="1"/>
  <c r="W4265" i="1" s="1"/>
  <c r="P4265" i="1"/>
  <c r="V4265" i="1" s="1" a="1"/>
  <c r="V4265" i="1" s="1"/>
  <c r="T4264" i="1"/>
  <c r="Z4264" i="1" s="1" a="1"/>
  <c r="Z4264" i="1" s="1"/>
  <c r="S4264" i="1"/>
  <c r="Y4264" i="1" s="1" a="1"/>
  <c r="Y4264" i="1" s="1"/>
  <c r="R4264" i="1"/>
  <c r="X4264" i="1" s="1" a="1"/>
  <c r="X4264" i="1" s="1"/>
  <c r="Q4264" i="1"/>
  <c r="W4264" i="1" s="1" a="1"/>
  <c r="W4264" i="1" s="1"/>
  <c r="P4264" i="1"/>
  <c r="V4264" i="1" s="1" a="1"/>
  <c r="V4264" i="1" s="1"/>
  <c r="T4263" i="1"/>
  <c r="Z4263" i="1" s="1" a="1"/>
  <c r="Z4263" i="1" s="1"/>
  <c r="S4263" i="1"/>
  <c r="Y4263" i="1" s="1" a="1"/>
  <c r="Y4263" i="1" s="1"/>
  <c r="R4263" i="1"/>
  <c r="X4263" i="1" s="1" a="1"/>
  <c r="X4263" i="1" s="1"/>
  <c r="Q4263" i="1"/>
  <c r="W4263" i="1" s="1" a="1"/>
  <c r="W4263" i="1" s="1"/>
  <c r="P4263" i="1"/>
  <c r="V4263" i="1" s="1" a="1"/>
  <c r="V4263" i="1" s="1"/>
  <c r="T4262" i="1"/>
  <c r="Z4262" i="1" s="1" a="1"/>
  <c r="Z4262" i="1" s="1"/>
  <c r="S4262" i="1"/>
  <c r="Y4262" i="1" s="1" a="1"/>
  <c r="Y4262" i="1" s="1"/>
  <c r="R4262" i="1"/>
  <c r="X4262" i="1" s="1" a="1"/>
  <c r="X4262" i="1" s="1"/>
  <c r="Q4262" i="1"/>
  <c r="W4262" i="1" s="1" a="1"/>
  <c r="W4262" i="1" s="1"/>
  <c r="P4262" i="1"/>
  <c r="V4262" i="1" s="1" a="1"/>
  <c r="V4262" i="1" s="1"/>
  <c r="T4261" i="1"/>
  <c r="Z4261" i="1" s="1" a="1"/>
  <c r="Z4261" i="1" s="1"/>
  <c r="S4261" i="1"/>
  <c r="Y4261" i="1" s="1" a="1"/>
  <c r="Y4261" i="1" s="1"/>
  <c r="R4261" i="1"/>
  <c r="X4261" i="1" s="1" a="1"/>
  <c r="X4261" i="1" s="1"/>
  <c r="Q4261" i="1"/>
  <c r="W4261" i="1" s="1" a="1"/>
  <c r="W4261" i="1" s="1"/>
  <c r="P4261" i="1"/>
  <c r="V4261" i="1" s="1" a="1"/>
  <c r="V4261" i="1" s="1"/>
  <c r="T4260" i="1"/>
  <c r="Z4260" i="1" s="1" a="1"/>
  <c r="Z4260" i="1" s="1"/>
  <c r="S4260" i="1"/>
  <c r="Y4260" i="1" s="1" a="1"/>
  <c r="Y4260" i="1" s="1"/>
  <c r="R4260" i="1"/>
  <c r="X4260" i="1" s="1" a="1"/>
  <c r="X4260" i="1" s="1"/>
  <c r="Q4260" i="1"/>
  <c r="W4260" i="1" s="1" a="1"/>
  <c r="W4260" i="1" s="1"/>
  <c r="P4260" i="1"/>
  <c r="V4260" i="1" s="1" a="1"/>
  <c r="V4260" i="1" s="1"/>
  <c r="T4259" i="1"/>
  <c r="Z4259" i="1" s="1" a="1"/>
  <c r="Z4259" i="1" s="1"/>
  <c r="S4259" i="1"/>
  <c r="Y4259" i="1" s="1" a="1"/>
  <c r="Y4259" i="1" s="1"/>
  <c r="R4259" i="1"/>
  <c r="X4259" i="1" s="1" a="1"/>
  <c r="X4259" i="1" s="1"/>
  <c r="Q4259" i="1"/>
  <c r="W4259" i="1" s="1" a="1"/>
  <c r="W4259" i="1" s="1"/>
  <c r="P4259" i="1"/>
  <c r="V4259" i="1" s="1" a="1"/>
  <c r="V4259" i="1" s="1"/>
  <c r="T4258" i="1"/>
  <c r="Z4258" i="1" s="1" a="1"/>
  <c r="Z4258" i="1" s="1"/>
  <c r="S4258" i="1"/>
  <c r="Y4258" i="1" s="1" a="1"/>
  <c r="Y4258" i="1" s="1"/>
  <c r="R4258" i="1"/>
  <c r="X4258" i="1" s="1" a="1"/>
  <c r="X4258" i="1" s="1"/>
  <c r="Q4258" i="1"/>
  <c r="W4258" i="1" s="1" a="1"/>
  <c r="W4258" i="1" s="1"/>
  <c r="P4258" i="1"/>
  <c r="V4258" i="1" s="1" a="1"/>
  <c r="V4258" i="1" s="1"/>
  <c r="T4257" i="1"/>
  <c r="Z4257" i="1" s="1" a="1"/>
  <c r="Z4257" i="1" s="1"/>
  <c r="S4257" i="1"/>
  <c r="Y4257" i="1" s="1" a="1"/>
  <c r="Y4257" i="1" s="1"/>
  <c r="R4257" i="1"/>
  <c r="X4257" i="1" s="1" a="1"/>
  <c r="X4257" i="1" s="1"/>
  <c r="Q4257" i="1"/>
  <c r="W4257" i="1" s="1" a="1"/>
  <c r="W4257" i="1" s="1"/>
  <c r="P4257" i="1"/>
  <c r="V4257" i="1" s="1" a="1"/>
  <c r="V4257" i="1" s="1"/>
  <c r="T4256" i="1"/>
  <c r="Z4256" i="1" s="1" a="1"/>
  <c r="Z4256" i="1" s="1"/>
  <c r="S4256" i="1"/>
  <c r="Y4256" i="1" s="1" a="1"/>
  <c r="Y4256" i="1" s="1"/>
  <c r="R4256" i="1"/>
  <c r="X4256" i="1" s="1" a="1"/>
  <c r="X4256" i="1" s="1"/>
  <c r="Q4256" i="1"/>
  <c r="W4256" i="1" s="1" a="1"/>
  <c r="W4256" i="1" s="1"/>
  <c r="P4256" i="1"/>
  <c r="V4256" i="1" s="1" a="1"/>
  <c r="V4256" i="1" s="1"/>
  <c r="T4255" i="1"/>
  <c r="Z4255" i="1" s="1" a="1"/>
  <c r="Z4255" i="1" s="1"/>
  <c r="S4255" i="1"/>
  <c r="Y4255" i="1" s="1" a="1"/>
  <c r="Y4255" i="1" s="1"/>
  <c r="R4255" i="1"/>
  <c r="X4255" i="1" s="1" a="1"/>
  <c r="X4255" i="1" s="1"/>
  <c r="Q4255" i="1"/>
  <c r="W4255" i="1" s="1" a="1"/>
  <c r="W4255" i="1" s="1"/>
  <c r="P4255" i="1"/>
  <c r="V4255" i="1" s="1" a="1"/>
  <c r="V4255" i="1" s="1"/>
  <c r="T4254" i="1"/>
  <c r="Z4254" i="1" s="1" a="1"/>
  <c r="Z4254" i="1" s="1"/>
  <c r="S4254" i="1"/>
  <c r="Y4254" i="1" s="1" a="1"/>
  <c r="Y4254" i="1" s="1"/>
  <c r="R4254" i="1"/>
  <c r="X4254" i="1" s="1" a="1"/>
  <c r="X4254" i="1" s="1"/>
  <c r="Q4254" i="1"/>
  <c r="W4254" i="1" s="1" a="1"/>
  <c r="W4254" i="1" s="1"/>
  <c r="P4254" i="1"/>
  <c r="V4254" i="1" s="1" a="1"/>
  <c r="V4254" i="1" s="1"/>
  <c r="T4253" i="1"/>
  <c r="Z4253" i="1" s="1" a="1"/>
  <c r="Z4253" i="1" s="1"/>
  <c r="S4253" i="1"/>
  <c r="Y4253" i="1" s="1" a="1"/>
  <c r="Y4253" i="1" s="1"/>
  <c r="R4253" i="1"/>
  <c r="X4253" i="1" s="1" a="1"/>
  <c r="X4253" i="1" s="1"/>
  <c r="Q4253" i="1"/>
  <c r="W4253" i="1" s="1" a="1"/>
  <c r="W4253" i="1" s="1"/>
  <c r="P4253" i="1"/>
  <c r="V4253" i="1" s="1" a="1"/>
  <c r="V4253" i="1" s="1"/>
  <c r="T4252" i="1"/>
  <c r="Z4252" i="1" s="1" a="1"/>
  <c r="Z4252" i="1" s="1"/>
  <c r="S4252" i="1"/>
  <c r="Y4252" i="1" s="1" a="1"/>
  <c r="Y4252" i="1" s="1"/>
  <c r="R4252" i="1"/>
  <c r="X4252" i="1" s="1" a="1"/>
  <c r="X4252" i="1" s="1"/>
  <c r="Q4252" i="1"/>
  <c r="W4252" i="1" s="1" a="1"/>
  <c r="W4252" i="1" s="1"/>
  <c r="P4252" i="1"/>
  <c r="V4252" i="1" s="1" a="1"/>
  <c r="V4252" i="1" s="1"/>
  <c r="T4251" i="1"/>
  <c r="Z4251" i="1" s="1" a="1"/>
  <c r="Z4251" i="1" s="1"/>
  <c r="S4251" i="1"/>
  <c r="Y4251" i="1" s="1" a="1"/>
  <c r="Y4251" i="1" s="1"/>
  <c r="R4251" i="1"/>
  <c r="X4251" i="1" s="1" a="1"/>
  <c r="X4251" i="1" s="1"/>
  <c r="Q4251" i="1"/>
  <c r="W4251" i="1" s="1" a="1"/>
  <c r="W4251" i="1" s="1"/>
  <c r="P4251" i="1"/>
  <c r="V4251" i="1" s="1" a="1"/>
  <c r="V4251" i="1" s="1"/>
  <c r="T4250" i="1"/>
  <c r="Z4250" i="1" s="1" a="1"/>
  <c r="Z4250" i="1" s="1"/>
  <c r="S4250" i="1"/>
  <c r="Y4250" i="1" s="1" a="1"/>
  <c r="Y4250" i="1" s="1"/>
  <c r="R4250" i="1"/>
  <c r="X4250" i="1" s="1" a="1"/>
  <c r="X4250" i="1" s="1"/>
  <c r="Q4250" i="1"/>
  <c r="W4250" i="1" s="1" a="1"/>
  <c r="W4250" i="1" s="1"/>
  <c r="P4250" i="1"/>
  <c r="V4250" i="1" s="1" a="1"/>
  <c r="V4250" i="1" s="1"/>
  <c r="T4249" i="1"/>
  <c r="Z4249" i="1" s="1" a="1"/>
  <c r="Z4249" i="1" s="1"/>
  <c r="S4249" i="1"/>
  <c r="Y4249" i="1" s="1" a="1"/>
  <c r="Y4249" i="1" s="1"/>
  <c r="R4249" i="1"/>
  <c r="X4249" i="1" s="1" a="1"/>
  <c r="X4249" i="1" s="1"/>
  <c r="Q4249" i="1"/>
  <c r="W4249" i="1" s="1" a="1"/>
  <c r="W4249" i="1" s="1"/>
  <c r="P4249" i="1"/>
  <c r="V4249" i="1" s="1" a="1"/>
  <c r="V4249" i="1" s="1"/>
  <c r="T4248" i="1"/>
  <c r="Z4248" i="1" s="1" a="1"/>
  <c r="Z4248" i="1" s="1"/>
  <c r="S4248" i="1"/>
  <c r="Y4248" i="1" s="1" a="1"/>
  <c r="Y4248" i="1" s="1"/>
  <c r="R4248" i="1"/>
  <c r="X4248" i="1" s="1" a="1"/>
  <c r="X4248" i="1" s="1"/>
  <c r="Q4248" i="1"/>
  <c r="W4248" i="1" s="1" a="1"/>
  <c r="W4248" i="1" s="1"/>
  <c r="P4248" i="1"/>
  <c r="V4248" i="1" s="1" a="1"/>
  <c r="V4248" i="1" s="1"/>
  <c r="T4247" i="1"/>
  <c r="Z4247" i="1" s="1" a="1"/>
  <c r="Z4247" i="1" s="1"/>
  <c r="S4247" i="1"/>
  <c r="Y4247" i="1" s="1" a="1"/>
  <c r="Y4247" i="1" s="1"/>
  <c r="R4247" i="1"/>
  <c r="X4247" i="1" s="1" a="1"/>
  <c r="X4247" i="1" s="1"/>
  <c r="Q4247" i="1"/>
  <c r="W4247" i="1" s="1" a="1"/>
  <c r="W4247" i="1" s="1"/>
  <c r="P4247" i="1"/>
  <c r="V4247" i="1" s="1" a="1"/>
  <c r="V4247" i="1" s="1"/>
  <c r="T4246" i="1"/>
  <c r="Z4246" i="1" s="1" a="1"/>
  <c r="Z4246" i="1" s="1"/>
  <c r="S4246" i="1"/>
  <c r="Y4246" i="1" s="1" a="1"/>
  <c r="Y4246" i="1" s="1"/>
  <c r="R4246" i="1"/>
  <c r="X4246" i="1" s="1" a="1"/>
  <c r="X4246" i="1" s="1"/>
  <c r="Q4246" i="1"/>
  <c r="W4246" i="1" s="1" a="1"/>
  <c r="W4246" i="1" s="1"/>
  <c r="P4246" i="1"/>
  <c r="V4246" i="1" s="1" a="1"/>
  <c r="V4246" i="1" s="1"/>
  <c r="T4245" i="1"/>
  <c r="Z4245" i="1" s="1" a="1"/>
  <c r="Z4245" i="1" s="1"/>
  <c r="S4245" i="1"/>
  <c r="Y4245" i="1" s="1" a="1"/>
  <c r="Y4245" i="1" s="1"/>
  <c r="R4245" i="1"/>
  <c r="X4245" i="1" s="1" a="1"/>
  <c r="X4245" i="1" s="1"/>
  <c r="Q4245" i="1"/>
  <c r="W4245" i="1" s="1" a="1"/>
  <c r="W4245" i="1" s="1"/>
  <c r="P4245" i="1"/>
  <c r="V4245" i="1" s="1" a="1"/>
  <c r="V4245" i="1" s="1"/>
  <c r="T4244" i="1"/>
  <c r="Z4244" i="1" s="1" a="1"/>
  <c r="Z4244" i="1" s="1"/>
  <c r="S4244" i="1"/>
  <c r="Y4244" i="1" s="1" a="1"/>
  <c r="Y4244" i="1" s="1"/>
  <c r="R4244" i="1"/>
  <c r="X4244" i="1" s="1" a="1"/>
  <c r="X4244" i="1" s="1"/>
  <c r="Q4244" i="1"/>
  <c r="W4244" i="1" s="1" a="1"/>
  <c r="W4244" i="1" s="1"/>
  <c r="P4244" i="1"/>
  <c r="V4244" i="1" s="1" a="1"/>
  <c r="V4244" i="1" s="1"/>
  <c r="T4243" i="1"/>
  <c r="Z4243" i="1" s="1" a="1"/>
  <c r="Z4243" i="1" s="1"/>
  <c r="S4243" i="1"/>
  <c r="Y4243" i="1" s="1" a="1"/>
  <c r="Y4243" i="1" s="1"/>
  <c r="R4243" i="1"/>
  <c r="X4243" i="1" s="1" a="1"/>
  <c r="X4243" i="1" s="1"/>
  <c r="Q4243" i="1"/>
  <c r="W4243" i="1" s="1" a="1"/>
  <c r="W4243" i="1" s="1"/>
  <c r="P4243" i="1"/>
  <c r="V4243" i="1" s="1" a="1"/>
  <c r="V4243" i="1" s="1"/>
  <c r="T4242" i="1"/>
  <c r="Z4242" i="1" s="1" a="1"/>
  <c r="Z4242" i="1" s="1"/>
  <c r="S4242" i="1"/>
  <c r="Y4242" i="1" s="1" a="1"/>
  <c r="Y4242" i="1" s="1"/>
  <c r="R4242" i="1"/>
  <c r="X4242" i="1" s="1" a="1"/>
  <c r="X4242" i="1" s="1"/>
  <c r="Q4242" i="1"/>
  <c r="W4242" i="1" s="1" a="1"/>
  <c r="W4242" i="1" s="1"/>
  <c r="P4242" i="1"/>
  <c r="V4242" i="1" s="1" a="1"/>
  <c r="V4242" i="1" s="1"/>
  <c r="T4241" i="1"/>
  <c r="Z4241" i="1" s="1" a="1"/>
  <c r="Z4241" i="1" s="1"/>
  <c r="S4241" i="1"/>
  <c r="Y4241" i="1" s="1" a="1"/>
  <c r="Y4241" i="1" s="1"/>
  <c r="R4241" i="1"/>
  <c r="X4241" i="1" s="1" a="1"/>
  <c r="X4241" i="1" s="1"/>
  <c r="Q4241" i="1"/>
  <c r="W4241" i="1" s="1" a="1"/>
  <c r="W4241" i="1" s="1"/>
  <c r="P4241" i="1"/>
  <c r="V4241" i="1" s="1" a="1"/>
  <c r="V4241" i="1" s="1"/>
  <c r="T4240" i="1"/>
  <c r="Z4240" i="1" s="1" a="1"/>
  <c r="Z4240" i="1" s="1"/>
  <c r="S4240" i="1"/>
  <c r="Y4240" i="1" s="1" a="1"/>
  <c r="Y4240" i="1" s="1"/>
  <c r="R4240" i="1"/>
  <c r="X4240" i="1" s="1" a="1"/>
  <c r="X4240" i="1" s="1"/>
  <c r="Q4240" i="1"/>
  <c r="W4240" i="1" s="1" a="1"/>
  <c r="W4240" i="1" s="1"/>
  <c r="P4240" i="1"/>
  <c r="V4240" i="1" s="1" a="1"/>
  <c r="V4240" i="1" s="1"/>
  <c r="T4239" i="1"/>
  <c r="Z4239" i="1" s="1" a="1"/>
  <c r="Z4239" i="1" s="1"/>
  <c r="S4239" i="1"/>
  <c r="Y4239" i="1" s="1" a="1"/>
  <c r="Y4239" i="1" s="1"/>
  <c r="R4239" i="1"/>
  <c r="X4239" i="1" s="1" a="1"/>
  <c r="X4239" i="1" s="1"/>
  <c r="Q4239" i="1"/>
  <c r="W4239" i="1" s="1" a="1"/>
  <c r="W4239" i="1" s="1"/>
  <c r="P4239" i="1"/>
  <c r="V4239" i="1" s="1" a="1"/>
  <c r="V4239" i="1" s="1"/>
  <c r="T4238" i="1"/>
  <c r="Z4238" i="1" s="1" a="1"/>
  <c r="Z4238" i="1" s="1"/>
  <c r="S4238" i="1"/>
  <c r="Y4238" i="1" s="1" a="1"/>
  <c r="Y4238" i="1" s="1"/>
  <c r="R4238" i="1"/>
  <c r="X4238" i="1" s="1" a="1"/>
  <c r="X4238" i="1" s="1"/>
  <c r="Q4238" i="1"/>
  <c r="W4238" i="1" s="1" a="1"/>
  <c r="W4238" i="1" s="1"/>
  <c r="P4238" i="1"/>
  <c r="V4238" i="1" s="1" a="1"/>
  <c r="V4238" i="1" s="1"/>
  <c r="T4237" i="1"/>
  <c r="Z4237" i="1" s="1" a="1"/>
  <c r="Z4237" i="1" s="1"/>
  <c r="S4237" i="1"/>
  <c r="Y4237" i="1" s="1" a="1"/>
  <c r="Y4237" i="1" s="1"/>
  <c r="R4237" i="1"/>
  <c r="X4237" i="1" s="1" a="1"/>
  <c r="X4237" i="1" s="1"/>
  <c r="Q4237" i="1"/>
  <c r="W4237" i="1" s="1" a="1"/>
  <c r="W4237" i="1" s="1"/>
  <c r="P4237" i="1"/>
  <c r="V4237" i="1" s="1" a="1"/>
  <c r="V4237" i="1" s="1"/>
  <c r="T4236" i="1"/>
  <c r="Z4236" i="1" s="1" a="1"/>
  <c r="Z4236" i="1" s="1"/>
  <c r="S4236" i="1"/>
  <c r="Y4236" i="1" s="1" a="1"/>
  <c r="Y4236" i="1" s="1"/>
  <c r="R4236" i="1"/>
  <c r="X4236" i="1" s="1" a="1"/>
  <c r="X4236" i="1" s="1"/>
  <c r="Q4236" i="1"/>
  <c r="W4236" i="1" s="1" a="1"/>
  <c r="W4236" i="1" s="1"/>
  <c r="P4236" i="1"/>
  <c r="V4236" i="1" s="1" a="1"/>
  <c r="V4236" i="1" s="1"/>
  <c r="T4235" i="1"/>
  <c r="Z4235" i="1" s="1" a="1"/>
  <c r="Z4235" i="1" s="1"/>
  <c r="S4235" i="1"/>
  <c r="Y4235" i="1" s="1" a="1"/>
  <c r="Y4235" i="1" s="1"/>
  <c r="R4235" i="1"/>
  <c r="X4235" i="1" s="1" a="1"/>
  <c r="X4235" i="1" s="1"/>
  <c r="Q4235" i="1"/>
  <c r="W4235" i="1" s="1" a="1"/>
  <c r="W4235" i="1" s="1"/>
  <c r="P4235" i="1"/>
  <c r="V4235" i="1" s="1" a="1"/>
  <c r="V4235" i="1" s="1"/>
  <c r="T4234" i="1"/>
  <c r="Z4234" i="1" s="1" a="1"/>
  <c r="Z4234" i="1" s="1"/>
  <c r="S4234" i="1"/>
  <c r="Y4234" i="1" s="1" a="1"/>
  <c r="Y4234" i="1" s="1"/>
  <c r="R4234" i="1"/>
  <c r="X4234" i="1" s="1" a="1"/>
  <c r="X4234" i="1" s="1"/>
  <c r="Q4234" i="1"/>
  <c r="W4234" i="1" s="1" a="1"/>
  <c r="W4234" i="1" s="1"/>
  <c r="P4234" i="1"/>
  <c r="V4234" i="1" s="1" a="1"/>
  <c r="V4234" i="1" s="1"/>
  <c r="T4233" i="1"/>
  <c r="Z4233" i="1" s="1" a="1"/>
  <c r="Z4233" i="1" s="1"/>
  <c r="S4233" i="1"/>
  <c r="Y4233" i="1" s="1" a="1"/>
  <c r="Y4233" i="1" s="1"/>
  <c r="R4233" i="1"/>
  <c r="X4233" i="1" s="1" a="1"/>
  <c r="X4233" i="1" s="1"/>
  <c r="Q4233" i="1"/>
  <c r="W4233" i="1" s="1" a="1"/>
  <c r="W4233" i="1" s="1"/>
  <c r="P4233" i="1"/>
  <c r="V4233" i="1" s="1" a="1"/>
  <c r="V4233" i="1" s="1"/>
  <c r="T4232" i="1"/>
  <c r="Z4232" i="1" s="1" a="1"/>
  <c r="Z4232" i="1" s="1"/>
  <c r="S4232" i="1"/>
  <c r="Y4232" i="1" s="1" a="1"/>
  <c r="Y4232" i="1" s="1"/>
  <c r="R4232" i="1"/>
  <c r="X4232" i="1" s="1" a="1"/>
  <c r="X4232" i="1" s="1"/>
  <c r="Q4232" i="1"/>
  <c r="W4232" i="1" s="1" a="1"/>
  <c r="W4232" i="1" s="1"/>
  <c r="P4232" i="1"/>
  <c r="V4232" i="1" s="1" a="1"/>
  <c r="V4232" i="1" s="1"/>
  <c r="T4231" i="1"/>
  <c r="Z4231" i="1" s="1" a="1"/>
  <c r="Z4231" i="1" s="1"/>
  <c r="S4231" i="1"/>
  <c r="Y4231" i="1" s="1" a="1"/>
  <c r="Y4231" i="1" s="1"/>
  <c r="R4231" i="1"/>
  <c r="X4231" i="1" s="1" a="1"/>
  <c r="X4231" i="1" s="1"/>
  <c r="Q4231" i="1"/>
  <c r="W4231" i="1" s="1" a="1"/>
  <c r="W4231" i="1" s="1"/>
  <c r="P4231" i="1"/>
  <c r="V4231" i="1" s="1" a="1"/>
  <c r="V4231" i="1" s="1"/>
  <c r="T4230" i="1"/>
  <c r="Z4230" i="1" s="1" a="1"/>
  <c r="Z4230" i="1" s="1"/>
  <c r="S4230" i="1"/>
  <c r="Y4230" i="1" s="1" a="1"/>
  <c r="Y4230" i="1" s="1"/>
  <c r="R4230" i="1"/>
  <c r="X4230" i="1" s="1" a="1"/>
  <c r="X4230" i="1" s="1"/>
  <c r="Q4230" i="1"/>
  <c r="W4230" i="1" s="1" a="1"/>
  <c r="W4230" i="1" s="1"/>
  <c r="P4230" i="1"/>
  <c r="V4230" i="1" s="1" a="1"/>
  <c r="V4230" i="1" s="1"/>
  <c r="T4229" i="1"/>
  <c r="Z4229" i="1" s="1" a="1"/>
  <c r="Z4229" i="1" s="1"/>
  <c r="S4229" i="1"/>
  <c r="Y4229" i="1" s="1" a="1"/>
  <c r="Y4229" i="1" s="1"/>
  <c r="R4229" i="1"/>
  <c r="X4229" i="1" s="1" a="1"/>
  <c r="X4229" i="1" s="1"/>
  <c r="Q4229" i="1"/>
  <c r="W4229" i="1" s="1" a="1"/>
  <c r="W4229" i="1" s="1"/>
  <c r="P4229" i="1"/>
  <c r="V4229" i="1" s="1" a="1"/>
  <c r="V4229" i="1" s="1"/>
  <c r="T4228" i="1"/>
  <c r="Z4228" i="1" s="1" a="1"/>
  <c r="Z4228" i="1" s="1"/>
  <c r="S4228" i="1"/>
  <c r="Y4228" i="1" s="1" a="1"/>
  <c r="Y4228" i="1" s="1"/>
  <c r="R4228" i="1"/>
  <c r="X4228" i="1" s="1" a="1"/>
  <c r="X4228" i="1" s="1"/>
  <c r="Q4228" i="1"/>
  <c r="W4228" i="1" s="1" a="1"/>
  <c r="W4228" i="1" s="1"/>
  <c r="P4228" i="1"/>
  <c r="V4228" i="1" s="1" a="1"/>
  <c r="V4228" i="1" s="1"/>
  <c r="T4227" i="1"/>
  <c r="Z4227" i="1" s="1" a="1"/>
  <c r="Z4227" i="1" s="1"/>
  <c r="S4227" i="1"/>
  <c r="Y4227" i="1" s="1" a="1"/>
  <c r="Y4227" i="1" s="1"/>
  <c r="R4227" i="1"/>
  <c r="X4227" i="1" s="1" a="1"/>
  <c r="X4227" i="1" s="1"/>
  <c r="Q4227" i="1"/>
  <c r="W4227" i="1" s="1" a="1"/>
  <c r="W4227" i="1" s="1"/>
  <c r="P4227" i="1"/>
  <c r="V4227" i="1" s="1" a="1"/>
  <c r="V4227" i="1" s="1"/>
  <c r="T4226" i="1"/>
  <c r="Z4226" i="1" s="1" a="1"/>
  <c r="Z4226" i="1" s="1"/>
  <c r="S4226" i="1"/>
  <c r="Y4226" i="1" s="1" a="1"/>
  <c r="Y4226" i="1" s="1"/>
  <c r="R4226" i="1"/>
  <c r="X4226" i="1" s="1" a="1"/>
  <c r="X4226" i="1" s="1"/>
  <c r="Q4226" i="1"/>
  <c r="W4226" i="1" s="1" a="1"/>
  <c r="W4226" i="1" s="1"/>
  <c r="P4226" i="1"/>
  <c r="V4226" i="1" s="1" a="1"/>
  <c r="V4226" i="1" s="1"/>
  <c r="T4225" i="1"/>
  <c r="Z4225" i="1" s="1" a="1"/>
  <c r="Z4225" i="1" s="1"/>
  <c r="S4225" i="1"/>
  <c r="Y4225" i="1" s="1" a="1"/>
  <c r="Y4225" i="1" s="1"/>
  <c r="R4225" i="1"/>
  <c r="X4225" i="1" s="1" a="1"/>
  <c r="X4225" i="1" s="1"/>
  <c r="Q4225" i="1"/>
  <c r="W4225" i="1" s="1" a="1"/>
  <c r="W4225" i="1" s="1"/>
  <c r="P4225" i="1"/>
  <c r="V4225" i="1" s="1" a="1"/>
  <c r="V4225" i="1" s="1"/>
  <c r="T4224" i="1"/>
  <c r="Z4224" i="1" s="1" a="1"/>
  <c r="Z4224" i="1" s="1"/>
  <c r="S4224" i="1"/>
  <c r="Y4224" i="1" s="1" a="1"/>
  <c r="Y4224" i="1" s="1"/>
  <c r="R4224" i="1"/>
  <c r="X4224" i="1" s="1" a="1"/>
  <c r="X4224" i="1" s="1"/>
  <c r="Q4224" i="1"/>
  <c r="W4224" i="1" s="1" a="1"/>
  <c r="W4224" i="1" s="1"/>
  <c r="P4224" i="1"/>
  <c r="V4224" i="1" s="1" a="1"/>
  <c r="V4224" i="1" s="1"/>
  <c r="T4223" i="1"/>
  <c r="Z4223" i="1" s="1" a="1"/>
  <c r="Z4223" i="1" s="1"/>
  <c r="S4223" i="1"/>
  <c r="Y4223" i="1" s="1" a="1"/>
  <c r="Y4223" i="1" s="1"/>
  <c r="R4223" i="1"/>
  <c r="X4223" i="1" s="1" a="1"/>
  <c r="X4223" i="1" s="1"/>
  <c r="Q4223" i="1"/>
  <c r="W4223" i="1" s="1" a="1"/>
  <c r="W4223" i="1" s="1"/>
  <c r="P4223" i="1"/>
  <c r="V4223" i="1" s="1" a="1"/>
  <c r="V4223" i="1" s="1"/>
  <c r="T4222" i="1"/>
  <c r="Z4222" i="1" s="1" a="1"/>
  <c r="Z4222" i="1" s="1"/>
  <c r="S4222" i="1"/>
  <c r="Y4222" i="1" s="1" a="1"/>
  <c r="Y4222" i="1" s="1"/>
  <c r="R4222" i="1"/>
  <c r="X4222" i="1" s="1" a="1"/>
  <c r="X4222" i="1" s="1"/>
  <c r="Q4222" i="1"/>
  <c r="W4222" i="1" s="1" a="1"/>
  <c r="W4222" i="1" s="1"/>
  <c r="P4222" i="1"/>
  <c r="V4222" i="1" s="1" a="1"/>
  <c r="V4222" i="1" s="1"/>
  <c r="T4221" i="1"/>
  <c r="Z4221" i="1" s="1" a="1"/>
  <c r="Z4221" i="1" s="1"/>
  <c r="S4221" i="1"/>
  <c r="Y4221" i="1" s="1" a="1"/>
  <c r="Y4221" i="1" s="1"/>
  <c r="R4221" i="1"/>
  <c r="X4221" i="1" s="1" a="1"/>
  <c r="X4221" i="1" s="1"/>
  <c r="Q4221" i="1"/>
  <c r="W4221" i="1" s="1" a="1"/>
  <c r="W4221" i="1" s="1"/>
  <c r="P4221" i="1"/>
  <c r="V4221" i="1" s="1" a="1"/>
  <c r="V4221" i="1" s="1"/>
  <c r="T4220" i="1"/>
  <c r="Z4220" i="1" s="1" a="1"/>
  <c r="Z4220" i="1" s="1"/>
  <c r="S4220" i="1"/>
  <c r="Y4220" i="1" s="1" a="1"/>
  <c r="Y4220" i="1" s="1"/>
  <c r="R4220" i="1"/>
  <c r="X4220" i="1" s="1" a="1"/>
  <c r="X4220" i="1" s="1"/>
  <c r="Q4220" i="1"/>
  <c r="W4220" i="1" s="1" a="1"/>
  <c r="W4220" i="1" s="1"/>
  <c r="P4220" i="1"/>
  <c r="V4220" i="1" s="1" a="1"/>
  <c r="V4220" i="1" s="1"/>
  <c r="T4219" i="1"/>
  <c r="Z4219" i="1" s="1" a="1"/>
  <c r="Z4219" i="1" s="1"/>
  <c r="S4219" i="1"/>
  <c r="Y4219" i="1" s="1" a="1"/>
  <c r="Y4219" i="1" s="1"/>
  <c r="R4219" i="1"/>
  <c r="X4219" i="1" s="1" a="1"/>
  <c r="X4219" i="1" s="1"/>
  <c r="Q4219" i="1"/>
  <c r="W4219" i="1" s="1" a="1"/>
  <c r="W4219" i="1" s="1"/>
  <c r="P4219" i="1"/>
  <c r="V4219" i="1" s="1" a="1"/>
  <c r="V4219" i="1" s="1"/>
  <c r="T4218" i="1"/>
  <c r="Z4218" i="1" s="1" a="1"/>
  <c r="Z4218" i="1" s="1"/>
  <c r="S4218" i="1"/>
  <c r="Y4218" i="1" s="1" a="1"/>
  <c r="Y4218" i="1" s="1"/>
  <c r="R4218" i="1"/>
  <c r="X4218" i="1" s="1" a="1"/>
  <c r="X4218" i="1" s="1"/>
  <c r="Q4218" i="1"/>
  <c r="W4218" i="1" s="1" a="1"/>
  <c r="W4218" i="1" s="1"/>
  <c r="P4218" i="1"/>
  <c r="V4218" i="1" s="1" a="1"/>
  <c r="V4218" i="1" s="1"/>
  <c r="T4217" i="1"/>
  <c r="Z4217" i="1" s="1" a="1"/>
  <c r="Z4217" i="1" s="1"/>
  <c r="S4217" i="1"/>
  <c r="Y4217" i="1" s="1" a="1"/>
  <c r="Y4217" i="1" s="1"/>
  <c r="R4217" i="1"/>
  <c r="X4217" i="1" s="1" a="1"/>
  <c r="X4217" i="1" s="1"/>
  <c r="Q4217" i="1"/>
  <c r="W4217" i="1" s="1" a="1"/>
  <c r="W4217" i="1" s="1"/>
  <c r="P4217" i="1"/>
  <c r="V4217" i="1" s="1" a="1"/>
  <c r="V4217" i="1" s="1"/>
  <c r="T4216" i="1"/>
  <c r="Z4216" i="1" s="1" a="1"/>
  <c r="Z4216" i="1" s="1"/>
  <c r="S4216" i="1"/>
  <c r="Y4216" i="1" s="1" a="1"/>
  <c r="Y4216" i="1" s="1"/>
  <c r="R4216" i="1"/>
  <c r="X4216" i="1" s="1" a="1"/>
  <c r="X4216" i="1" s="1"/>
  <c r="Q4216" i="1"/>
  <c r="W4216" i="1" s="1" a="1"/>
  <c r="W4216" i="1" s="1"/>
  <c r="P4216" i="1"/>
  <c r="V4216" i="1" s="1" a="1"/>
  <c r="V4216" i="1" s="1"/>
  <c r="T4215" i="1"/>
  <c r="Z4215" i="1" s="1" a="1"/>
  <c r="Z4215" i="1" s="1"/>
  <c r="S4215" i="1"/>
  <c r="Y4215" i="1" s="1" a="1"/>
  <c r="Y4215" i="1" s="1"/>
  <c r="R4215" i="1"/>
  <c r="X4215" i="1" s="1" a="1"/>
  <c r="X4215" i="1" s="1"/>
  <c r="Q4215" i="1"/>
  <c r="W4215" i="1" s="1" a="1"/>
  <c r="W4215" i="1" s="1"/>
  <c r="P4215" i="1"/>
  <c r="V4215" i="1" s="1" a="1"/>
  <c r="V4215" i="1" s="1"/>
  <c r="T4214" i="1"/>
  <c r="Z4214" i="1" s="1" a="1"/>
  <c r="Z4214" i="1" s="1"/>
  <c r="S4214" i="1"/>
  <c r="Y4214" i="1" s="1" a="1"/>
  <c r="Y4214" i="1" s="1"/>
  <c r="R4214" i="1"/>
  <c r="X4214" i="1" s="1" a="1"/>
  <c r="X4214" i="1" s="1"/>
  <c r="Q4214" i="1"/>
  <c r="W4214" i="1" s="1" a="1"/>
  <c r="W4214" i="1" s="1"/>
  <c r="P4214" i="1"/>
  <c r="V4214" i="1" s="1" a="1"/>
  <c r="V4214" i="1" s="1"/>
  <c r="T4213" i="1"/>
  <c r="Z4213" i="1" s="1" a="1"/>
  <c r="Z4213" i="1" s="1"/>
  <c r="S4213" i="1"/>
  <c r="Y4213" i="1" s="1" a="1"/>
  <c r="Y4213" i="1" s="1"/>
  <c r="R4213" i="1"/>
  <c r="X4213" i="1" s="1" a="1"/>
  <c r="X4213" i="1" s="1"/>
  <c r="Q4213" i="1"/>
  <c r="W4213" i="1" s="1" a="1"/>
  <c r="W4213" i="1" s="1"/>
  <c r="P4213" i="1"/>
  <c r="V4213" i="1" s="1" a="1"/>
  <c r="V4213" i="1" s="1"/>
  <c r="T4212" i="1"/>
  <c r="Z4212" i="1" s="1" a="1"/>
  <c r="Z4212" i="1" s="1"/>
  <c r="S4212" i="1"/>
  <c r="Y4212" i="1" s="1" a="1"/>
  <c r="Y4212" i="1" s="1"/>
  <c r="R4212" i="1"/>
  <c r="X4212" i="1" s="1" a="1"/>
  <c r="X4212" i="1" s="1"/>
  <c r="Q4212" i="1"/>
  <c r="W4212" i="1" s="1" a="1"/>
  <c r="W4212" i="1" s="1"/>
  <c r="P4212" i="1"/>
  <c r="V4212" i="1" s="1" a="1"/>
  <c r="V4212" i="1" s="1"/>
  <c r="T4211" i="1"/>
  <c r="Z4211" i="1" s="1" a="1"/>
  <c r="Z4211" i="1" s="1"/>
  <c r="S4211" i="1"/>
  <c r="Y4211" i="1" s="1" a="1"/>
  <c r="Y4211" i="1" s="1"/>
  <c r="R4211" i="1"/>
  <c r="X4211" i="1" s="1" a="1"/>
  <c r="X4211" i="1" s="1"/>
  <c r="Q4211" i="1"/>
  <c r="W4211" i="1" s="1" a="1"/>
  <c r="W4211" i="1" s="1"/>
  <c r="P4211" i="1"/>
  <c r="V4211" i="1" s="1" a="1"/>
  <c r="V4211" i="1" s="1"/>
  <c r="T4210" i="1"/>
  <c r="Z4210" i="1" s="1" a="1"/>
  <c r="Z4210" i="1" s="1"/>
  <c r="S4210" i="1"/>
  <c r="Y4210" i="1" s="1" a="1"/>
  <c r="Y4210" i="1" s="1"/>
  <c r="R4210" i="1"/>
  <c r="X4210" i="1" s="1" a="1"/>
  <c r="X4210" i="1" s="1"/>
  <c r="Q4210" i="1"/>
  <c r="W4210" i="1" s="1" a="1"/>
  <c r="W4210" i="1" s="1"/>
  <c r="P4210" i="1"/>
  <c r="V4210" i="1" s="1" a="1"/>
  <c r="V4210" i="1" s="1"/>
  <c r="T4209" i="1"/>
  <c r="Z4209" i="1" s="1" a="1"/>
  <c r="Z4209" i="1" s="1"/>
  <c r="S4209" i="1"/>
  <c r="Y4209" i="1" s="1" a="1"/>
  <c r="Y4209" i="1" s="1"/>
  <c r="R4209" i="1"/>
  <c r="X4209" i="1" s="1" a="1"/>
  <c r="X4209" i="1" s="1"/>
  <c r="Q4209" i="1"/>
  <c r="W4209" i="1" s="1" a="1"/>
  <c r="W4209" i="1" s="1"/>
  <c r="P4209" i="1"/>
  <c r="V4209" i="1" s="1" a="1"/>
  <c r="V4209" i="1" s="1"/>
  <c r="T4208" i="1"/>
  <c r="Z4208" i="1" s="1" a="1"/>
  <c r="Z4208" i="1" s="1"/>
  <c r="S4208" i="1"/>
  <c r="Y4208" i="1" s="1" a="1"/>
  <c r="Y4208" i="1" s="1"/>
  <c r="R4208" i="1"/>
  <c r="X4208" i="1" s="1" a="1"/>
  <c r="X4208" i="1" s="1"/>
  <c r="Q4208" i="1"/>
  <c r="W4208" i="1" s="1" a="1"/>
  <c r="W4208" i="1" s="1"/>
  <c r="P4208" i="1"/>
  <c r="V4208" i="1" s="1" a="1"/>
  <c r="V4208" i="1" s="1"/>
  <c r="T4207" i="1"/>
  <c r="Z4207" i="1" s="1" a="1"/>
  <c r="Z4207" i="1" s="1"/>
  <c r="S4207" i="1"/>
  <c r="Y4207" i="1" s="1" a="1"/>
  <c r="Y4207" i="1" s="1"/>
  <c r="R4207" i="1"/>
  <c r="X4207" i="1" s="1" a="1"/>
  <c r="X4207" i="1" s="1"/>
  <c r="Q4207" i="1"/>
  <c r="W4207" i="1" s="1" a="1"/>
  <c r="W4207" i="1" s="1"/>
  <c r="P4207" i="1"/>
  <c r="V4207" i="1" s="1" a="1"/>
  <c r="V4207" i="1" s="1"/>
  <c r="T4206" i="1"/>
  <c r="Z4206" i="1" s="1" a="1"/>
  <c r="Z4206" i="1" s="1"/>
  <c r="S4206" i="1"/>
  <c r="Y4206" i="1" s="1" a="1"/>
  <c r="Y4206" i="1" s="1"/>
  <c r="R4206" i="1"/>
  <c r="X4206" i="1" s="1" a="1"/>
  <c r="X4206" i="1" s="1"/>
  <c r="Q4206" i="1"/>
  <c r="W4206" i="1" s="1" a="1"/>
  <c r="W4206" i="1" s="1"/>
  <c r="P4206" i="1"/>
  <c r="V4206" i="1" s="1" a="1"/>
  <c r="V4206" i="1" s="1"/>
  <c r="T4205" i="1"/>
  <c r="Z4205" i="1" s="1" a="1"/>
  <c r="Z4205" i="1" s="1"/>
  <c r="S4205" i="1"/>
  <c r="Y4205" i="1" s="1" a="1"/>
  <c r="Y4205" i="1" s="1"/>
  <c r="R4205" i="1"/>
  <c r="X4205" i="1" s="1" a="1"/>
  <c r="X4205" i="1" s="1"/>
  <c r="Q4205" i="1"/>
  <c r="W4205" i="1" s="1" a="1"/>
  <c r="W4205" i="1" s="1"/>
  <c r="P4205" i="1"/>
  <c r="V4205" i="1" s="1" a="1"/>
  <c r="V4205" i="1" s="1"/>
  <c r="T4204" i="1"/>
  <c r="Z4204" i="1" s="1" a="1"/>
  <c r="Z4204" i="1" s="1"/>
  <c r="S4204" i="1"/>
  <c r="Y4204" i="1" s="1" a="1"/>
  <c r="Y4204" i="1" s="1"/>
  <c r="R4204" i="1"/>
  <c r="X4204" i="1" s="1" a="1"/>
  <c r="X4204" i="1" s="1"/>
  <c r="Q4204" i="1"/>
  <c r="W4204" i="1" s="1" a="1"/>
  <c r="W4204" i="1" s="1"/>
  <c r="P4204" i="1"/>
  <c r="V4204" i="1" s="1" a="1"/>
  <c r="V4204" i="1" s="1"/>
  <c r="T4203" i="1"/>
  <c r="Z4203" i="1" s="1" a="1"/>
  <c r="Z4203" i="1" s="1"/>
  <c r="S4203" i="1"/>
  <c r="Y4203" i="1" s="1" a="1"/>
  <c r="Y4203" i="1" s="1"/>
  <c r="R4203" i="1"/>
  <c r="X4203" i="1" s="1" a="1"/>
  <c r="X4203" i="1" s="1"/>
  <c r="Q4203" i="1"/>
  <c r="W4203" i="1" s="1" a="1"/>
  <c r="W4203" i="1" s="1"/>
  <c r="P4203" i="1"/>
  <c r="V4203" i="1" s="1" a="1"/>
  <c r="V4203" i="1" s="1"/>
  <c r="T4202" i="1"/>
  <c r="Z4202" i="1" s="1" a="1"/>
  <c r="Z4202" i="1" s="1"/>
  <c r="S4202" i="1"/>
  <c r="Y4202" i="1" s="1" a="1"/>
  <c r="Y4202" i="1" s="1"/>
  <c r="R4202" i="1"/>
  <c r="X4202" i="1" s="1" a="1"/>
  <c r="X4202" i="1" s="1"/>
  <c r="Q4202" i="1"/>
  <c r="W4202" i="1" s="1" a="1"/>
  <c r="W4202" i="1" s="1"/>
  <c r="P4202" i="1"/>
  <c r="V4202" i="1" s="1" a="1"/>
  <c r="V4202" i="1" s="1"/>
  <c r="T4201" i="1"/>
  <c r="Z4201" i="1" s="1" a="1"/>
  <c r="Z4201" i="1" s="1"/>
  <c r="S4201" i="1"/>
  <c r="Y4201" i="1" s="1" a="1"/>
  <c r="Y4201" i="1" s="1"/>
  <c r="R4201" i="1"/>
  <c r="X4201" i="1" s="1" a="1"/>
  <c r="X4201" i="1" s="1"/>
  <c r="Q4201" i="1"/>
  <c r="W4201" i="1" s="1" a="1"/>
  <c r="W4201" i="1" s="1"/>
  <c r="P4201" i="1"/>
  <c r="V4201" i="1" s="1" a="1"/>
  <c r="V4201" i="1" s="1"/>
  <c r="T4200" i="1"/>
  <c r="Z4200" i="1" s="1" a="1"/>
  <c r="Z4200" i="1" s="1"/>
  <c r="S4200" i="1"/>
  <c r="Y4200" i="1" s="1" a="1"/>
  <c r="Y4200" i="1" s="1"/>
  <c r="R4200" i="1"/>
  <c r="X4200" i="1" s="1" a="1"/>
  <c r="X4200" i="1" s="1"/>
  <c r="Q4200" i="1"/>
  <c r="W4200" i="1" s="1" a="1"/>
  <c r="W4200" i="1" s="1"/>
  <c r="P4200" i="1"/>
  <c r="V4200" i="1" s="1" a="1"/>
  <c r="V4200" i="1" s="1"/>
  <c r="T4199" i="1"/>
  <c r="Z4199" i="1" s="1" a="1"/>
  <c r="Z4199" i="1" s="1"/>
  <c r="S4199" i="1"/>
  <c r="Y4199" i="1" s="1" a="1"/>
  <c r="Y4199" i="1" s="1"/>
  <c r="R4199" i="1"/>
  <c r="X4199" i="1" s="1" a="1"/>
  <c r="X4199" i="1" s="1"/>
  <c r="Q4199" i="1"/>
  <c r="W4199" i="1" s="1" a="1"/>
  <c r="W4199" i="1" s="1"/>
  <c r="P4199" i="1"/>
  <c r="V4199" i="1" s="1" a="1"/>
  <c r="V4199" i="1" s="1"/>
  <c r="T4198" i="1"/>
  <c r="Z4198" i="1" s="1" a="1"/>
  <c r="Z4198" i="1" s="1"/>
  <c r="S4198" i="1"/>
  <c r="Y4198" i="1" s="1" a="1"/>
  <c r="Y4198" i="1" s="1"/>
  <c r="R4198" i="1"/>
  <c r="X4198" i="1" s="1" a="1"/>
  <c r="X4198" i="1" s="1"/>
  <c r="Q4198" i="1"/>
  <c r="W4198" i="1" s="1" a="1"/>
  <c r="W4198" i="1" s="1"/>
  <c r="P4198" i="1"/>
  <c r="V4198" i="1" s="1" a="1"/>
  <c r="V4198" i="1" s="1"/>
  <c r="T4197" i="1"/>
  <c r="Z4197" i="1" s="1" a="1"/>
  <c r="Z4197" i="1" s="1"/>
  <c r="S4197" i="1"/>
  <c r="Y4197" i="1" s="1" a="1"/>
  <c r="Y4197" i="1" s="1"/>
  <c r="R4197" i="1"/>
  <c r="X4197" i="1" s="1" a="1"/>
  <c r="X4197" i="1" s="1"/>
  <c r="Q4197" i="1"/>
  <c r="W4197" i="1" s="1" a="1"/>
  <c r="W4197" i="1" s="1"/>
  <c r="P4197" i="1"/>
  <c r="V4197" i="1" s="1" a="1"/>
  <c r="V4197" i="1" s="1"/>
  <c r="T4196" i="1"/>
  <c r="Z4196" i="1" s="1" a="1"/>
  <c r="Z4196" i="1" s="1"/>
  <c r="S4196" i="1"/>
  <c r="Y4196" i="1" s="1" a="1"/>
  <c r="Y4196" i="1" s="1"/>
  <c r="R4196" i="1"/>
  <c r="X4196" i="1" s="1" a="1"/>
  <c r="X4196" i="1" s="1"/>
  <c r="Q4196" i="1"/>
  <c r="W4196" i="1" s="1" a="1"/>
  <c r="W4196" i="1" s="1"/>
  <c r="P4196" i="1"/>
  <c r="V4196" i="1" s="1" a="1"/>
  <c r="V4196" i="1" s="1"/>
  <c r="T4195" i="1"/>
  <c r="Z4195" i="1" s="1" a="1"/>
  <c r="Z4195" i="1" s="1"/>
  <c r="S4195" i="1"/>
  <c r="Y4195" i="1" s="1" a="1"/>
  <c r="Y4195" i="1" s="1"/>
  <c r="R4195" i="1"/>
  <c r="X4195" i="1" s="1" a="1"/>
  <c r="X4195" i="1" s="1"/>
  <c r="Q4195" i="1"/>
  <c r="W4195" i="1" s="1" a="1"/>
  <c r="W4195" i="1" s="1"/>
  <c r="P4195" i="1"/>
  <c r="V4195" i="1" s="1" a="1"/>
  <c r="V4195" i="1" s="1"/>
  <c r="T4194" i="1"/>
  <c r="Z4194" i="1" s="1" a="1"/>
  <c r="Z4194" i="1" s="1"/>
  <c r="S4194" i="1"/>
  <c r="Y4194" i="1" s="1" a="1"/>
  <c r="Y4194" i="1" s="1"/>
  <c r="R4194" i="1"/>
  <c r="X4194" i="1" s="1" a="1"/>
  <c r="X4194" i="1" s="1"/>
  <c r="Q4194" i="1"/>
  <c r="W4194" i="1" s="1" a="1"/>
  <c r="W4194" i="1" s="1"/>
  <c r="P4194" i="1"/>
  <c r="V4194" i="1" s="1" a="1"/>
  <c r="V4194" i="1" s="1"/>
  <c r="T4193" i="1"/>
  <c r="Z4193" i="1" s="1" a="1"/>
  <c r="Z4193" i="1" s="1"/>
  <c r="S4193" i="1"/>
  <c r="Y4193" i="1" s="1" a="1"/>
  <c r="Y4193" i="1" s="1"/>
  <c r="R4193" i="1"/>
  <c r="X4193" i="1" s="1" a="1"/>
  <c r="X4193" i="1" s="1"/>
  <c r="Q4193" i="1"/>
  <c r="W4193" i="1" s="1" a="1"/>
  <c r="W4193" i="1" s="1"/>
  <c r="P4193" i="1"/>
  <c r="V4193" i="1" s="1" a="1"/>
  <c r="V4193" i="1" s="1"/>
  <c r="T4192" i="1"/>
  <c r="Z4192" i="1" s="1" a="1"/>
  <c r="Z4192" i="1" s="1"/>
  <c r="S4192" i="1"/>
  <c r="Y4192" i="1" s="1" a="1"/>
  <c r="Y4192" i="1" s="1"/>
  <c r="R4192" i="1"/>
  <c r="X4192" i="1" s="1" a="1"/>
  <c r="X4192" i="1" s="1"/>
  <c r="Q4192" i="1"/>
  <c r="W4192" i="1" s="1" a="1"/>
  <c r="W4192" i="1" s="1"/>
  <c r="P4192" i="1"/>
  <c r="V4192" i="1" s="1" a="1"/>
  <c r="V4192" i="1" s="1"/>
  <c r="T4191" i="1"/>
  <c r="Z4191" i="1" s="1" a="1"/>
  <c r="Z4191" i="1" s="1"/>
  <c r="S4191" i="1"/>
  <c r="Y4191" i="1" s="1" a="1"/>
  <c r="Y4191" i="1" s="1"/>
  <c r="R4191" i="1"/>
  <c r="X4191" i="1" s="1" a="1"/>
  <c r="X4191" i="1" s="1"/>
  <c r="Q4191" i="1"/>
  <c r="W4191" i="1" s="1" a="1"/>
  <c r="W4191" i="1" s="1"/>
  <c r="P4191" i="1"/>
  <c r="V4191" i="1" s="1" a="1"/>
  <c r="V4191" i="1" s="1"/>
  <c r="T4190" i="1"/>
  <c r="Z4190" i="1" s="1" a="1"/>
  <c r="Z4190" i="1" s="1"/>
  <c r="S4190" i="1"/>
  <c r="Y4190" i="1" s="1" a="1"/>
  <c r="Y4190" i="1" s="1"/>
  <c r="R4190" i="1"/>
  <c r="X4190" i="1" s="1" a="1"/>
  <c r="X4190" i="1" s="1"/>
  <c r="Q4190" i="1"/>
  <c r="W4190" i="1" s="1" a="1"/>
  <c r="W4190" i="1" s="1"/>
  <c r="P4190" i="1"/>
  <c r="V4190" i="1" s="1" a="1"/>
  <c r="V4190" i="1" s="1"/>
  <c r="T4189" i="1"/>
  <c r="Z4189" i="1" s="1" a="1"/>
  <c r="Z4189" i="1" s="1"/>
  <c r="S4189" i="1"/>
  <c r="Y4189" i="1" s="1" a="1"/>
  <c r="Y4189" i="1" s="1"/>
  <c r="R4189" i="1"/>
  <c r="X4189" i="1" s="1" a="1"/>
  <c r="X4189" i="1" s="1"/>
  <c r="Q4189" i="1"/>
  <c r="W4189" i="1" s="1" a="1"/>
  <c r="W4189" i="1" s="1"/>
  <c r="P4189" i="1"/>
  <c r="V4189" i="1" s="1" a="1"/>
  <c r="V4189" i="1" s="1"/>
  <c r="T4188" i="1"/>
  <c r="Z4188" i="1" s="1" a="1"/>
  <c r="Z4188" i="1" s="1"/>
  <c r="S4188" i="1"/>
  <c r="Y4188" i="1" s="1" a="1"/>
  <c r="Y4188" i="1" s="1"/>
  <c r="R4188" i="1"/>
  <c r="X4188" i="1" s="1" a="1"/>
  <c r="X4188" i="1" s="1"/>
  <c r="Q4188" i="1"/>
  <c r="W4188" i="1" s="1" a="1"/>
  <c r="W4188" i="1" s="1"/>
  <c r="P4188" i="1"/>
  <c r="V4188" i="1" s="1" a="1"/>
  <c r="V4188" i="1" s="1"/>
  <c r="T4187" i="1"/>
  <c r="Z4187" i="1" s="1" a="1"/>
  <c r="Z4187" i="1" s="1"/>
  <c r="S4187" i="1"/>
  <c r="Y4187" i="1" s="1" a="1"/>
  <c r="Y4187" i="1" s="1"/>
  <c r="R4187" i="1"/>
  <c r="X4187" i="1" s="1" a="1"/>
  <c r="X4187" i="1" s="1"/>
  <c r="Q4187" i="1"/>
  <c r="W4187" i="1" s="1" a="1"/>
  <c r="W4187" i="1" s="1"/>
  <c r="P4187" i="1"/>
  <c r="V4187" i="1" s="1" a="1"/>
  <c r="V4187" i="1" s="1"/>
  <c r="T4186" i="1"/>
  <c r="Z4186" i="1" s="1" a="1"/>
  <c r="Z4186" i="1" s="1"/>
  <c r="S4186" i="1"/>
  <c r="Y4186" i="1" s="1" a="1"/>
  <c r="Y4186" i="1" s="1"/>
  <c r="R4186" i="1"/>
  <c r="X4186" i="1" s="1" a="1"/>
  <c r="X4186" i="1" s="1"/>
  <c r="Q4186" i="1"/>
  <c r="W4186" i="1" s="1" a="1"/>
  <c r="W4186" i="1" s="1"/>
  <c r="P4186" i="1"/>
  <c r="V4186" i="1" s="1" a="1"/>
  <c r="V4186" i="1" s="1"/>
  <c r="T4185" i="1"/>
  <c r="Z4185" i="1" s="1" a="1"/>
  <c r="Z4185" i="1" s="1"/>
  <c r="S4185" i="1"/>
  <c r="Y4185" i="1" s="1" a="1"/>
  <c r="Y4185" i="1" s="1"/>
  <c r="R4185" i="1"/>
  <c r="X4185" i="1" s="1" a="1"/>
  <c r="X4185" i="1" s="1"/>
  <c r="Q4185" i="1"/>
  <c r="W4185" i="1" s="1" a="1"/>
  <c r="W4185" i="1" s="1"/>
  <c r="P4185" i="1"/>
  <c r="V4185" i="1" s="1" a="1"/>
  <c r="V4185" i="1" s="1"/>
  <c r="T4184" i="1"/>
  <c r="Z4184" i="1" s="1" a="1"/>
  <c r="Z4184" i="1" s="1"/>
  <c r="S4184" i="1"/>
  <c r="Y4184" i="1" s="1" a="1"/>
  <c r="Y4184" i="1" s="1"/>
  <c r="R4184" i="1"/>
  <c r="X4184" i="1" s="1" a="1"/>
  <c r="X4184" i="1" s="1"/>
  <c r="Q4184" i="1"/>
  <c r="W4184" i="1" s="1" a="1"/>
  <c r="W4184" i="1" s="1"/>
  <c r="P4184" i="1"/>
  <c r="V4184" i="1" s="1" a="1"/>
  <c r="V4184" i="1" s="1"/>
  <c r="T4183" i="1"/>
  <c r="Z4183" i="1" s="1" a="1"/>
  <c r="Z4183" i="1" s="1"/>
  <c r="S4183" i="1"/>
  <c r="Y4183" i="1" s="1" a="1"/>
  <c r="Y4183" i="1" s="1"/>
  <c r="R4183" i="1"/>
  <c r="X4183" i="1" s="1" a="1"/>
  <c r="X4183" i="1" s="1"/>
  <c r="Q4183" i="1"/>
  <c r="W4183" i="1" s="1" a="1"/>
  <c r="W4183" i="1" s="1"/>
  <c r="P4183" i="1"/>
  <c r="V4183" i="1" s="1" a="1"/>
  <c r="V4183" i="1" s="1"/>
  <c r="T4182" i="1"/>
  <c r="Z4182" i="1" s="1" a="1"/>
  <c r="Z4182" i="1" s="1"/>
  <c r="S4182" i="1"/>
  <c r="Y4182" i="1" s="1" a="1"/>
  <c r="Y4182" i="1" s="1"/>
  <c r="R4182" i="1"/>
  <c r="X4182" i="1" s="1" a="1"/>
  <c r="X4182" i="1" s="1"/>
  <c r="Q4182" i="1"/>
  <c r="W4182" i="1" s="1" a="1"/>
  <c r="W4182" i="1" s="1"/>
  <c r="P4182" i="1"/>
  <c r="V4182" i="1" s="1" a="1"/>
  <c r="V4182" i="1" s="1"/>
  <c r="T4181" i="1"/>
  <c r="Z4181" i="1" s="1" a="1"/>
  <c r="Z4181" i="1" s="1"/>
  <c r="S4181" i="1"/>
  <c r="Y4181" i="1" s="1" a="1"/>
  <c r="Y4181" i="1" s="1"/>
  <c r="R4181" i="1"/>
  <c r="X4181" i="1" s="1" a="1"/>
  <c r="X4181" i="1" s="1"/>
  <c r="Q4181" i="1"/>
  <c r="W4181" i="1" s="1" a="1"/>
  <c r="W4181" i="1" s="1"/>
  <c r="P4181" i="1"/>
  <c r="V4181" i="1" s="1" a="1"/>
  <c r="V4181" i="1" s="1"/>
  <c r="T4180" i="1"/>
  <c r="Z4180" i="1" s="1" a="1"/>
  <c r="Z4180" i="1" s="1"/>
  <c r="S4180" i="1"/>
  <c r="Y4180" i="1" s="1" a="1"/>
  <c r="Y4180" i="1" s="1"/>
  <c r="R4180" i="1"/>
  <c r="X4180" i="1" s="1" a="1"/>
  <c r="X4180" i="1" s="1"/>
  <c r="Q4180" i="1"/>
  <c r="W4180" i="1" s="1" a="1"/>
  <c r="W4180" i="1" s="1"/>
  <c r="P4180" i="1"/>
  <c r="V4180" i="1" s="1" a="1"/>
  <c r="V4180" i="1" s="1"/>
  <c r="T4179" i="1"/>
  <c r="Z4179" i="1" s="1" a="1"/>
  <c r="Z4179" i="1" s="1"/>
  <c r="S4179" i="1"/>
  <c r="Y4179" i="1" s="1" a="1"/>
  <c r="Y4179" i="1" s="1"/>
  <c r="R4179" i="1"/>
  <c r="X4179" i="1" s="1" a="1"/>
  <c r="X4179" i="1" s="1"/>
  <c r="Q4179" i="1"/>
  <c r="W4179" i="1" s="1" a="1"/>
  <c r="W4179" i="1" s="1"/>
  <c r="P4179" i="1"/>
  <c r="V4179" i="1" s="1" a="1"/>
  <c r="V4179" i="1" s="1"/>
  <c r="T4178" i="1"/>
  <c r="Z4178" i="1" s="1" a="1"/>
  <c r="Z4178" i="1" s="1"/>
  <c r="S4178" i="1"/>
  <c r="Y4178" i="1" s="1" a="1"/>
  <c r="Y4178" i="1" s="1"/>
  <c r="R4178" i="1"/>
  <c r="X4178" i="1" s="1" a="1"/>
  <c r="X4178" i="1" s="1"/>
  <c r="Q4178" i="1"/>
  <c r="W4178" i="1" s="1" a="1"/>
  <c r="W4178" i="1" s="1"/>
  <c r="P4178" i="1"/>
  <c r="V4178" i="1" s="1" a="1"/>
  <c r="V4178" i="1" s="1"/>
  <c r="T4177" i="1"/>
  <c r="Z4177" i="1" s="1" a="1"/>
  <c r="Z4177" i="1" s="1"/>
  <c r="S4177" i="1"/>
  <c r="Y4177" i="1" s="1" a="1"/>
  <c r="Y4177" i="1" s="1"/>
  <c r="R4177" i="1"/>
  <c r="X4177" i="1" s="1" a="1"/>
  <c r="X4177" i="1" s="1"/>
  <c r="Q4177" i="1"/>
  <c r="W4177" i="1" s="1" a="1"/>
  <c r="W4177" i="1" s="1"/>
  <c r="P4177" i="1"/>
  <c r="V4177" i="1" s="1" a="1"/>
  <c r="V4177" i="1" s="1"/>
  <c r="T4176" i="1"/>
  <c r="Z4176" i="1" s="1" a="1"/>
  <c r="Z4176" i="1" s="1"/>
  <c r="S4176" i="1"/>
  <c r="Y4176" i="1" s="1" a="1"/>
  <c r="Y4176" i="1" s="1"/>
  <c r="R4176" i="1"/>
  <c r="X4176" i="1" s="1" a="1"/>
  <c r="X4176" i="1" s="1"/>
  <c r="Q4176" i="1"/>
  <c r="W4176" i="1" s="1" a="1"/>
  <c r="W4176" i="1" s="1"/>
  <c r="P4176" i="1"/>
  <c r="V4176" i="1" s="1" a="1"/>
  <c r="V4176" i="1" s="1"/>
  <c r="T4175" i="1"/>
  <c r="Z4175" i="1" s="1" a="1"/>
  <c r="Z4175" i="1" s="1"/>
  <c r="S4175" i="1"/>
  <c r="Y4175" i="1" s="1" a="1"/>
  <c r="Y4175" i="1" s="1"/>
  <c r="R4175" i="1"/>
  <c r="X4175" i="1" s="1" a="1"/>
  <c r="X4175" i="1" s="1"/>
  <c r="Q4175" i="1"/>
  <c r="W4175" i="1" s="1" a="1"/>
  <c r="W4175" i="1" s="1"/>
  <c r="P4175" i="1"/>
  <c r="V4175" i="1" s="1" a="1"/>
  <c r="V4175" i="1" s="1"/>
  <c r="T4174" i="1"/>
  <c r="Z4174" i="1" s="1" a="1"/>
  <c r="Z4174" i="1" s="1"/>
  <c r="S4174" i="1"/>
  <c r="Y4174" i="1" s="1" a="1"/>
  <c r="Y4174" i="1" s="1"/>
  <c r="R4174" i="1"/>
  <c r="X4174" i="1" s="1" a="1"/>
  <c r="X4174" i="1" s="1"/>
  <c r="Q4174" i="1"/>
  <c r="W4174" i="1" s="1" a="1"/>
  <c r="W4174" i="1" s="1"/>
  <c r="P4174" i="1"/>
  <c r="V4174" i="1" s="1" a="1"/>
  <c r="V4174" i="1" s="1"/>
  <c r="T4173" i="1"/>
  <c r="Z4173" i="1" s="1" a="1"/>
  <c r="Z4173" i="1" s="1"/>
  <c r="S4173" i="1"/>
  <c r="Y4173" i="1" s="1" a="1"/>
  <c r="Y4173" i="1" s="1"/>
  <c r="R4173" i="1"/>
  <c r="X4173" i="1" s="1" a="1"/>
  <c r="X4173" i="1" s="1"/>
  <c r="Q4173" i="1"/>
  <c r="W4173" i="1" s="1" a="1"/>
  <c r="W4173" i="1" s="1"/>
  <c r="P4173" i="1"/>
  <c r="V4173" i="1" s="1" a="1"/>
  <c r="V4173" i="1" s="1"/>
  <c r="T4172" i="1"/>
  <c r="Z4172" i="1" s="1" a="1"/>
  <c r="Z4172" i="1" s="1"/>
  <c r="S4172" i="1"/>
  <c r="Y4172" i="1" s="1" a="1"/>
  <c r="Y4172" i="1" s="1"/>
  <c r="R4172" i="1"/>
  <c r="X4172" i="1" s="1" a="1"/>
  <c r="X4172" i="1" s="1"/>
  <c r="Q4172" i="1"/>
  <c r="W4172" i="1" s="1" a="1"/>
  <c r="W4172" i="1" s="1"/>
  <c r="P4172" i="1"/>
  <c r="V4172" i="1" s="1" a="1"/>
  <c r="V4172" i="1" s="1"/>
  <c r="T4171" i="1"/>
  <c r="Z4171" i="1" s="1" a="1"/>
  <c r="Z4171" i="1" s="1"/>
  <c r="S4171" i="1"/>
  <c r="Y4171" i="1" s="1" a="1"/>
  <c r="Y4171" i="1" s="1"/>
  <c r="R4171" i="1"/>
  <c r="X4171" i="1" s="1" a="1"/>
  <c r="X4171" i="1" s="1"/>
  <c r="Q4171" i="1"/>
  <c r="W4171" i="1" s="1" a="1"/>
  <c r="W4171" i="1" s="1"/>
  <c r="P4171" i="1"/>
  <c r="V4171" i="1" s="1" a="1"/>
  <c r="V4171" i="1" s="1"/>
  <c r="T4170" i="1"/>
  <c r="Z4170" i="1" s="1" a="1"/>
  <c r="Z4170" i="1" s="1"/>
  <c r="S4170" i="1"/>
  <c r="Y4170" i="1" s="1" a="1"/>
  <c r="Y4170" i="1" s="1"/>
  <c r="R4170" i="1"/>
  <c r="X4170" i="1" s="1" a="1"/>
  <c r="X4170" i="1" s="1"/>
  <c r="Q4170" i="1"/>
  <c r="W4170" i="1" s="1" a="1"/>
  <c r="W4170" i="1" s="1"/>
  <c r="P4170" i="1"/>
  <c r="V4170" i="1" s="1" a="1"/>
  <c r="V4170" i="1" s="1"/>
  <c r="T4169" i="1"/>
  <c r="Z4169" i="1" s="1" a="1"/>
  <c r="Z4169" i="1" s="1"/>
  <c r="S4169" i="1"/>
  <c r="Y4169" i="1" s="1" a="1"/>
  <c r="Y4169" i="1" s="1"/>
  <c r="R4169" i="1"/>
  <c r="X4169" i="1" s="1" a="1"/>
  <c r="X4169" i="1" s="1"/>
  <c r="Q4169" i="1"/>
  <c r="W4169" i="1" s="1" a="1"/>
  <c r="W4169" i="1" s="1"/>
  <c r="P4169" i="1"/>
  <c r="V4169" i="1" s="1" a="1"/>
  <c r="V4169" i="1" s="1"/>
  <c r="T4168" i="1"/>
  <c r="Z4168" i="1" s="1" a="1"/>
  <c r="Z4168" i="1" s="1"/>
  <c r="S4168" i="1"/>
  <c r="Y4168" i="1" s="1" a="1"/>
  <c r="Y4168" i="1" s="1"/>
  <c r="R4168" i="1"/>
  <c r="X4168" i="1" s="1" a="1"/>
  <c r="X4168" i="1" s="1"/>
  <c r="Q4168" i="1"/>
  <c r="W4168" i="1" s="1" a="1"/>
  <c r="W4168" i="1" s="1"/>
  <c r="P4168" i="1"/>
  <c r="V4168" i="1" s="1" a="1"/>
  <c r="V4168" i="1" s="1"/>
  <c r="T4167" i="1"/>
  <c r="Z4167" i="1" s="1" a="1"/>
  <c r="Z4167" i="1" s="1"/>
  <c r="S4167" i="1"/>
  <c r="Y4167" i="1" s="1" a="1"/>
  <c r="Y4167" i="1" s="1"/>
  <c r="R4167" i="1"/>
  <c r="X4167" i="1" s="1" a="1"/>
  <c r="X4167" i="1" s="1"/>
  <c r="Q4167" i="1"/>
  <c r="W4167" i="1" s="1" a="1"/>
  <c r="W4167" i="1" s="1"/>
  <c r="P4167" i="1"/>
  <c r="V4167" i="1" s="1" a="1"/>
  <c r="V4167" i="1" s="1"/>
  <c r="T4166" i="1"/>
  <c r="Z4166" i="1" s="1" a="1"/>
  <c r="Z4166" i="1" s="1"/>
  <c r="S4166" i="1"/>
  <c r="Y4166" i="1" s="1" a="1"/>
  <c r="Y4166" i="1" s="1"/>
  <c r="R4166" i="1"/>
  <c r="X4166" i="1" s="1" a="1"/>
  <c r="X4166" i="1" s="1"/>
  <c r="Q4166" i="1"/>
  <c r="W4166" i="1" s="1" a="1"/>
  <c r="W4166" i="1" s="1"/>
  <c r="P4166" i="1"/>
  <c r="V4166" i="1" s="1" a="1"/>
  <c r="V4166" i="1" s="1"/>
  <c r="T4165" i="1"/>
  <c r="Z4165" i="1" s="1" a="1"/>
  <c r="Z4165" i="1" s="1"/>
  <c r="S4165" i="1"/>
  <c r="Y4165" i="1" s="1" a="1"/>
  <c r="Y4165" i="1" s="1"/>
  <c r="R4165" i="1"/>
  <c r="X4165" i="1" s="1" a="1"/>
  <c r="X4165" i="1" s="1"/>
  <c r="Q4165" i="1"/>
  <c r="W4165" i="1" s="1" a="1"/>
  <c r="W4165" i="1" s="1"/>
  <c r="P4165" i="1"/>
  <c r="V4165" i="1" s="1" a="1"/>
  <c r="V4165" i="1" s="1"/>
  <c r="T4164" i="1"/>
  <c r="Z4164" i="1" s="1" a="1"/>
  <c r="Z4164" i="1" s="1"/>
  <c r="S4164" i="1"/>
  <c r="Y4164" i="1" s="1" a="1"/>
  <c r="Y4164" i="1" s="1"/>
  <c r="R4164" i="1"/>
  <c r="X4164" i="1" s="1" a="1"/>
  <c r="X4164" i="1" s="1"/>
  <c r="Q4164" i="1"/>
  <c r="W4164" i="1" s="1" a="1"/>
  <c r="W4164" i="1" s="1"/>
  <c r="P4164" i="1"/>
  <c r="V4164" i="1" s="1" a="1"/>
  <c r="V4164" i="1" s="1"/>
  <c r="T4163" i="1"/>
  <c r="Z4163" i="1" s="1" a="1"/>
  <c r="Z4163" i="1" s="1"/>
  <c r="S4163" i="1"/>
  <c r="Y4163" i="1" s="1" a="1"/>
  <c r="Y4163" i="1" s="1"/>
  <c r="R4163" i="1"/>
  <c r="X4163" i="1" s="1" a="1"/>
  <c r="X4163" i="1" s="1"/>
  <c r="Q4163" i="1"/>
  <c r="W4163" i="1" s="1" a="1"/>
  <c r="W4163" i="1" s="1"/>
  <c r="P4163" i="1"/>
  <c r="V4163" i="1" s="1" a="1"/>
  <c r="V4163" i="1" s="1"/>
  <c r="T4162" i="1"/>
  <c r="Z4162" i="1" s="1" a="1"/>
  <c r="Z4162" i="1" s="1"/>
  <c r="S4162" i="1"/>
  <c r="Y4162" i="1" s="1" a="1"/>
  <c r="Y4162" i="1" s="1"/>
  <c r="R4162" i="1"/>
  <c r="X4162" i="1" s="1" a="1"/>
  <c r="X4162" i="1" s="1"/>
  <c r="Q4162" i="1"/>
  <c r="W4162" i="1" s="1" a="1"/>
  <c r="W4162" i="1" s="1"/>
  <c r="P4162" i="1"/>
  <c r="V4162" i="1" s="1" a="1"/>
  <c r="V4162" i="1" s="1"/>
  <c r="T4161" i="1"/>
  <c r="Z4161" i="1" s="1" a="1"/>
  <c r="Z4161" i="1" s="1"/>
  <c r="S4161" i="1"/>
  <c r="Y4161" i="1" s="1" a="1"/>
  <c r="Y4161" i="1" s="1"/>
  <c r="R4161" i="1"/>
  <c r="X4161" i="1" s="1" a="1"/>
  <c r="X4161" i="1" s="1"/>
  <c r="Q4161" i="1"/>
  <c r="W4161" i="1" s="1" a="1"/>
  <c r="W4161" i="1" s="1"/>
  <c r="P4161" i="1"/>
  <c r="V4161" i="1" s="1" a="1"/>
  <c r="V4161" i="1" s="1"/>
  <c r="T4160" i="1"/>
  <c r="Z4160" i="1" s="1" a="1"/>
  <c r="Z4160" i="1" s="1"/>
  <c r="S4160" i="1"/>
  <c r="Y4160" i="1" s="1" a="1"/>
  <c r="Y4160" i="1" s="1"/>
  <c r="R4160" i="1"/>
  <c r="X4160" i="1" s="1" a="1"/>
  <c r="X4160" i="1" s="1"/>
  <c r="Q4160" i="1"/>
  <c r="W4160" i="1" s="1" a="1"/>
  <c r="W4160" i="1" s="1"/>
  <c r="P4160" i="1"/>
  <c r="V4160" i="1" s="1" a="1"/>
  <c r="V4160" i="1" s="1"/>
  <c r="T4159" i="1"/>
  <c r="Z4159" i="1" s="1" a="1"/>
  <c r="Z4159" i="1" s="1"/>
  <c r="S4159" i="1"/>
  <c r="Y4159" i="1" s="1" a="1"/>
  <c r="Y4159" i="1" s="1"/>
  <c r="R4159" i="1"/>
  <c r="X4159" i="1" s="1" a="1"/>
  <c r="X4159" i="1" s="1"/>
  <c r="Q4159" i="1"/>
  <c r="W4159" i="1" s="1" a="1"/>
  <c r="W4159" i="1" s="1"/>
  <c r="P4159" i="1"/>
  <c r="V4159" i="1" s="1" a="1"/>
  <c r="V4159" i="1" s="1"/>
  <c r="T4158" i="1"/>
  <c r="Z4158" i="1" s="1" a="1"/>
  <c r="Z4158" i="1" s="1"/>
  <c r="S4158" i="1"/>
  <c r="Y4158" i="1" s="1" a="1"/>
  <c r="Y4158" i="1" s="1"/>
  <c r="R4158" i="1"/>
  <c r="X4158" i="1" s="1" a="1"/>
  <c r="X4158" i="1" s="1"/>
  <c r="Q4158" i="1"/>
  <c r="W4158" i="1" s="1" a="1"/>
  <c r="W4158" i="1" s="1"/>
  <c r="P4158" i="1"/>
  <c r="V4158" i="1" s="1" a="1"/>
  <c r="V4158" i="1" s="1"/>
  <c r="T4157" i="1"/>
  <c r="Z4157" i="1" s="1" a="1"/>
  <c r="Z4157" i="1" s="1"/>
  <c r="S4157" i="1"/>
  <c r="Y4157" i="1" s="1" a="1"/>
  <c r="Y4157" i="1" s="1"/>
  <c r="R4157" i="1"/>
  <c r="X4157" i="1" s="1" a="1"/>
  <c r="X4157" i="1" s="1"/>
  <c r="Q4157" i="1"/>
  <c r="W4157" i="1" s="1" a="1"/>
  <c r="W4157" i="1" s="1"/>
  <c r="P4157" i="1"/>
  <c r="V4157" i="1" s="1" a="1"/>
  <c r="V4157" i="1" s="1"/>
  <c r="T4156" i="1"/>
  <c r="Z4156" i="1" s="1" a="1"/>
  <c r="Z4156" i="1" s="1"/>
  <c r="S4156" i="1"/>
  <c r="Y4156" i="1" s="1" a="1"/>
  <c r="Y4156" i="1" s="1"/>
  <c r="R4156" i="1"/>
  <c r="X4156" i="1" s="1" a="1"/>
  <c r="X4156" i="1" s="1"/>
  <c r="Q4156" i="1"/>
  <c r="W4156" i="1" s="1" a="1"/>
  <c r="W4156" i="1" s="1"/>
  <c r="P4156" i="1"/>
  <c r="V4156" i="1" s="1" a="1"/>
  <c r="V4156" i="1" s="1"/>
  <c r="T4155" i="1"/>
  <c r="Z4155" i="1" s="1" a="1"/>
  <c r="Z4155" i="1" s="1"/>
  <c r="S4155" i="1"/>
  <c r="Y4155" i="1" s="1" a="1"/>
  <c r="Y4155" i="1" s="1"/>
  <c r="R4155" i="1"/>
  <c r="X4155" i="1" s="1" a="1"/>
  <c r="X4155" i="1" s="1"/>
  <c r="Q4155" i="1"/>
  <c r="W4155" i="1" s="1" a="1"/>
  <c r="W4155" i="1" s="1"/>
  <c r="P4155" i="1"/>
  <c r="V4155" i="1" s="1" a="1"/>
  <c r="V4155" i="1" s="1"/>
  <c r="T4154" i="1"/>
  <c r="Z4154" i="1" s="1" a="1"/>
  <c r="Z4154" i="1" s="1"/>
  <c r="S4154" i="1"/>
  <c r="Y4154" i="1" s="1" a="1"/>
  <c r="Y4154" i="1" s="1"/>
  <c r="R4154" i="1"/>
  <c r="X4154" i="1" s="1" a="1"/>
  <c r="X4154" i="1" s="1"/>
  <c r="Q4154" i="1"/>
  <c r="W4154" i="1" s="1" a="1"/>
  <c r="W4154" i="1" s="1"/>
  <c r="P4154" i="1"/>
  <c r="V4154" i="1" s="1" a="1"/>
  <c r="V4154" i="1" s="1"/>
  <c r="T4153" i="1"/>
  <c r="Z4153" i="1" s="1" a="1"/>
  <c r="Z4153" i="1" s="1"/>
  <c r="S4153" i="1"/>
  <c r="Y4153" i="1" s="1" a="1"/>
  <c r="Y4153" i="1" s="1"/>
  <c r="R4153" i="1"/>
  <c r="X4153" i="1" s="1" a="1"/>
  <c r="X4153" i="1" s="1"/>
  <c r="Q4153" i="1"/>
  <c r="W4153" i="1" s="1" a="1"/>
  <c r="W4153" i="1" s="1"/>
  <c r="P4153" i="1"/>
  <c r="V4153" i="1" s="1" a="1"/>
  <c r="V4153" i="1" s="1"/>
  <c r="T4152" i="1"/>
  <c r="Z4152" i="1" s="1" a="1"/>
  <c r="Z4152" i="1" s="1"/>
  <c r="S4152" i="1"/>
  <c r="Y4152" i="1" s="1" a="1"/>
  <c r="Y4152" i="1" s="1"/>
  <c r="R4152" i="1"/>
  <c r="X4152" i="1" s="1" a="1"/>
  <c r="X4152" i="1" s="1"/>
  <c r="Q4152" i="1"/>
  <c r="W4152" i="1" s="1" a="1"/>
  <c r="W4152" i="1" s="1"/>
  <c r="P4152" i="1"/>
  <c r="V4152" i="1" s="1" a="1"/>
  <c r="V4152" i="1" s="1"/>
  <c r="T4151" i="1"/>
  <c r="Z4151" i="1" s="1" a="1"/>
  <c r="Z4151" i="1" s="1"/>
  <c r="S4151" i="1"/>
  <c r="Y4151" i="1" s="1" a="1"/>
  <c r="Y4151" i="1" s="1"/>
  <c r="R4151" i="1"/>
  <c r="X4151" i="1" s="1" a="1"/>
  <c r="X4151" i="1" s="1"/>
  <c r="Q4151" i="1"/>
  <c r="W4151" i="1" s="1" a="1"/>
  <c r="W4151" i="1" s="1"/>
  <c r="P4151" i="1"/>
  <c r="V4151" i="1" s="1" a="1"/>
  <c r="V4151" i="1" s="1"/>
  <c r="T4150" i="1"/>
  <c r="Z4150" i="1" s="1" a="1"/>
  <c r="Z4150" i="1" s="1"/>
  <c r="S4150" i="1"/>
  <c r="Y4150" i="1" s="1" a="1"/>
  <c r="Y4150" i="1" s="1"/>
  <c r="R4150" i="1"/>
  <c r="X4150" i="1" s="1" a="1"/>
  <c r="X4150" i="1" s="1"/>
  <c r="Q4150" i="1"/>
  <c r="W4150" i="1" s="1" a="1"/>
  <c r="W4150" i="1" s="1"/>
  <c r="P4150" i="1"/>
  <c r="V4150" i="1" s="1" a="1"/>
  <c r="V4150" i="1" s="1"/>
  <c r="T4149" i="1"/>
  <c r="Z4149" i="1" s="1" a="1"/>
  <c r="Z4149" i="1" s="1"/>
  <c r="S4149" i="1"/>
  <c r="Y4149" i="1" s="1" a="1"/>
  <c r="Y4149" i="1" s="1"/>
  <c r="R4149" i="1"/>
  <c r="X4149" i="1" s="1" a="1"/>
  <c r="X4149" i="1" s="1"/>
  <c r="Q4149" i="1"/>
  <c r="W4149" i="1" s="1" a="1"/>
  <c r="W4149" i="1" s="1"/>
  <c r="P4149" i="1"/>
  <c r="V4149" i="1" s="1" a="1"/>
  <c r="V4149" i="1" s="1"/>
  <c r="T4148" i="1"/>
  <c r="Z4148" i="1" s="1" a="1"/>
  <c r="Z4148" i="1" s="1"/>
  <c r="S4148" i="1"/>
  <c r="Y4148" i="1" s="1" a="1"/>
  <c r="Y4148" i="1" s="1"/>
  <c r="R4148" i="1"/>
  <c r="X4148" i="1" s="1" a="1"/>
  <c r="X4148" i="1" s="1"/>
  <c r="Q4148" i="1"/>
  <c r="W4148" i="1" s="1" a="1"/>
  <c r="W4148" i="1" s="1"/>
  <c r="P4148" i="1"/>
  <c r="V4148" i="1" s="1" a="1"/>
  <c r="V4148" i="1" s="1"/>
  <c r="T4147" i="1"/>
  <c r="Z4147" i="1" s="1" a="1"/>
  <c r="Z4147" i="1" s="1"/>
  <c r="S4147" i="1"/>
  <c r="Y4147" i="1" s="1" a="1"/>
  <c r="Y4147" i="1" s="1"/>
  <c r="R4147" i="1"/>
  <c r="X4147" i="1" s="1" a="1"/>
  <c r="X4147" i="1" s="1"/>
  <c r="Q4147" i="1"/>
  <c r="W4147" i="1" s="1" a="1"/>
  <c r="W4147" i="1" s="1"/>
  <c r="P4147" i="1"/>
  <c r="V4147" i="1" s="1" a="1"/>
  <c r="V4147" i="1" s="1"/>
  <c r="T4146" i="1"/>
  <c r="Z4146" i="1" s="1" a="1"/>
  <c r="Z4146" i="1" s="1"/>
  <c r="S4146" i="1"/>
  <c r="Y4146" i="1" s="1" a="1"/>
  <c r="Y4146" i="1" s="1"/>
  <c r="R4146" i="1"/>
  <c r="X4146" i="1" s="1" a="1"/>
  <c r="X4146" i="1" s="1"/>
  <c r="Q4146" i="1"/>
  <c r="W4146" i="1" s="1" a="1"/>
  <c r="W4146" i="1" s="1"/>
  <c r="P4146" i="1"/>
  <c r="V4146" i="1" s="1" a="1"/>
  <c r="V4146" i="1" s="1"/>
  <c r="T4145" i="1"/>
  <c r="Z4145" i="1" s="1" a="1"/>
  <c r="Z4145" i="1" s="1"/>
  <c r="S4145" i="1"/>
  <c r="Y4145" i="1" s="1" a="1"/>
  <c r="Y4145" i="1" s="1"/>
  <c r="R4145" i="1"/>
  <c r="X4145" i="1" s="1" a="1"/>
  <c r="X4145" i="1" s="1"/>
  <c r="Q4145" i="1"/>
  <c r="W4145" i="1" s="1" a="1"/>
  <c r="W4145" i="1" s="1"/>
  <c r="P4145" i="1"/>
  <c r="V4145" i="1" s="1" a="1"/>
  <c r="V4145" i="1" s="1"/>
  <c r="T4144" i="1"/>
  <c r="Z4144" i="1" s="1" a="1"/>
  <c r="Z4144" i="1" s="1"/>
  <c r="S4144" i="1"/>
  <c r="Y4144" i="1" s="1" a="1"/>
  <c r="Y4144" i="1" s="1"/>
  <c r="R4144" i="1"/>
  <c r="X4144" i="1" s="1" a="1"/>
  <c r="X4144" i="1" s="1"/>
  <c r="Q4144" i="1"/>
  <c r="W4144" i="1" s="1" a="1"/>
  <c r="W4144" i="1" s="1"/>
  <c r="P4144" i="1"/>
  <c r="V4144" i="1" s="1" a="1"/>
  <c r="V4144" i="1" s="1"/>
  <c r="T4143" i="1"/>
  <c r="Z4143" i="1" s="1" a="1"/>
  <c r="Z4143" i="1" s="1"/>
  <c r="S4143" i="1"/>
  <c r="Y4143" i="1" s="1" a="1"/>
  <c r="Y4143" i="1" s="1"/>
  <c r="R4143" i="1"/>
  <c r="X4143" i="1" s="1" a="1"/>
  <c r="X4143" i="1" s="1"/>
  <c r="Q4143" i="1"/>
  <c r="W4143" i="1" s="1" a="1"/>
  <c r="W4143" i="1" s="1"/>
  <c r="P4143" i="1"/>
  <c r="V4143" i="1" s="1" a="1"/>
  <c r="V4143" i="1" s="1"/>
  <c r="T4142" i="1"/>
  <c r="Z4142" i="1" s="1" a="1"/>
  <c r="Z4142" i="1" s="1"/>
  <c r="S4142" i="1"/>
  <c r="Y4142" i="1" s="1" a="1"/>
  <c r="Y4142" i="1" s="1"/>
  <c r="R4142" i="1"/>
  <c r="X4142" i="1" s="1" a="1"/>
  <c r="X4142" i="1" s="1"/>
  <c r="Q4142" i="1"/>
  <c r="W4142" i="1" s="1" a="1"/>
  <c r="W4142" i="1" s="1"/>
  <c r="P4142" i="1"/>
  <c r="V4142" i="1" s="1" a="1"/>
  <c r="V4142" i="1" s="1"/>
  <c r="T4141" i="1"/>
  <c r="Z4141" i="1" s="1" a="1"/>
  <c r="Z4141" i="1" s="1"/>
  <c r="S4141" i="1"/>
  <c r="Y4141" i="1" s="1" a="1"/>
  <c r="Y4141" i="1" s="1"/>
  <c r="R4141" i="1"/>
  <c r="X4141" i="1" s="1" a="1"/>
  <c r="X4141" i="1" s="1"/>
  <c r="Q4141" i="1"/>
  <c r="W4141" i="1" s="1" a="1"/>
  <c r="W4141" i="1" s="1"/>
  <c r="P4141" i="1"/>
  <c r="V4141" i="1" s="1" a="1"/>
  <c r="V4141" i="1" s="1"/>
  <c r="T4140" i="1"/>
  <c r="Z4140" i="1" s="1" a="1"/>
  <c r="Z4140" i="1" s="1"/>
  <c r="S4140" i="1"/>
  <c r="Y4140" i="1" s="1" a="1"/>
  <c r="Y4140" i="1" s="1"/>
  <c r="R4140" i="1"/>
  <c r="X4140" i="1" s="1" a="1"/>
  <c r="X4140" i="1" s="1"/>
  <c r="Q4140" i="1"/>
  <c r="W4140" i="1" s="1" a="1"/>
  <c r="W4140" i="1" s="1"/>
  <c r="P4140" i="1"/>
  <c r="V4140" i="1" s="1" a="1"/>
  <c r="V4140" i="1" s="1"/>
  <c r="T4139" i="1"/>
  <c r="Z4139" i="1" s="1" a="1"/>
  <c r="Z4139" i="1" s="1"/>
  <c r="S4139" i="1"/>
  <c r="Y4139" i="1" s="1" a="1"/>
  <c r="Y4139" i="1" s="1"/>
  <c r="R4139" i="1"/>
  <c r="X4139" i="1" s="1" a="1"/>
  <c r="X4139" i="1" s="1"/>
  <c r="Q4139" i="1"/>
  <c r="W4139" i="1" s="1" a="1"/>
  <c r="W4139" i="1" s="1"/>
  <c r="P4139" i="1"/>
  <c r="V4139" i="1" s="1" a="1"/>
  <c r="V4139" i="1" s="1"/>
  <c r="T4138" i="1"/>
  <c r="Z4138" i="1" s="1" a="1"/>
  <c r="Z4138" i="1" s="1"/>
  <c r="S4138" i="1"/>
  <c r="Y4138" i="1" s="1" a="1"/>
  <c r="Y4138" i="1" s="1"/>
  <c r="R4138" i="1"/>
  <c r="X4138" i="1" s="1" a="1"/>
  <c r="X4138" i="1" s="1"/>
  <c r="Q4138" i="1"/>
  <c r="W4138" i="1" s="1" a="1"/>
  <c r="W4138" i="1" s="1"/>
  <c r="P4138" i="1"/>
  <c r="V4138" i="1" s="1" a="1"/>
  <c r="V4138" i="1" s="1"/>
  <c r="T4137" i="1"/>
  <c r="Z4137" i="1" s="1" a="1"/>
  <c r="Z4137" i="1" s="1"/>
  <c r="S4137" i="1"/>
  <c r="Y4137" i="1" s="1" a="1"/>
  <c r="Y4137" i="1" s="1"/>
  <c r="R4137" i="1"/>
  <c r="X4137" i="1" s="1" a="1"/>
  <c r="X4137" i="1" s="1"/>
  <c r="Q4137" i="1"/>
  <c r="W4137" i="1" s="1" a="1"/>
  <c r="W4137" i="1" s="1"/>
  <c r="P4137" i="1"/>
  <c r="V4137" i="1" s="1" a="1"/>
  <c r="V4137" i="1" s="1"/>
  <c r="T4136" i="1"/>
  <c r="Z4136" i="1" s="1" a="1"/>
  <c r="Z4136" i="1" s="1"/>
  <c r="S4136" i="1"/>
  <c r="Y4136" i="1" s="1" a="1"/>
  <c r="Y4136" i="1" s="1"/>
  <c r="R4136" i="1"/>
  <c r="X4136" i="1" s="1" a="1"/>
  <c r="X4136" i="1" s="1"/>
  <c r="Q4136" i="1"/>
  <c r="W4136" i="1" s="1" a="1"/>
  <c r="W4136" i="1" s="1"/>
  <c r="P4136" i="1"/>
  <c r="V4136" i="1" s="1" a="1"/>
  <c r="V4136" i="1" s="1"/>
  <c r="T4135" i="1"/>
  <c r="Z4135" i="1" s="1" a="1"/>
  <c r="Z4135" i="1" s="1"/>
  <c r="S4135" i="1"/>
  <c r="Y4135" i="1" s="1" a="1"/>
  <c r="Y4135" i="1" s="1"/>
  <c r="R4135" i="1"/>
  <c r="X4135" i="1" s="1" a="1"/>
  <c r="X4135" i="1" s="1"/>
  <c r="Q4135" i="1"/>
  <c r="W4135" i="1" s="1" a="1"/>
  <c r="W4135" i="1" s="1"/>
  <c r="P4135" i="1"/>
  <c r="V4135" i="1" s="1" a="1"/>
  <c r="V4135" i="1" s="1"/>
  <c r="T4134" i="1"/>
  <c r="Z4134" i="1" s="1" a="1"/>
  <c r="Z4134" i="1" s="1"/>
  <c r="S4134" i="1"/>
  <c r="Y4134" i="1" s="1" a="1"/>
  <c r="Y4134" i="1" s="1"/>
  <c r="R4134" i="1"/>
  <c r="X4134" i="1" s="1" a="1"/>
  <c r="X4134" i="1" s="1"/>
  <c r="Q4134" i="1"/>
  <c r="W4134" i="1" s="1" a="1"/>
  <c r="W4134" i="1" s="1"/>
  <c r="P4134" i="1"/>
  <c r="V4134" i="1" s="1" a="1"/>
  <c r="V4134" i="1" s="1"/>
  <c r="T4133" i="1"/>
  <c r="Z4133" i="1" s="1" a="1"/>
  <c r="Z4133" i="1" s="1"/>
  <c r="S4133" i="1"/>
  <c r="Y4133" i="1" s="1" a="1"/>
  <c r="Y4133" i="1" s="1"/>
  <c r="R4133" i="1"/>
  <c r="X4133" i="1" s="1" a="1"/>
  <c r="X4133" i="1" s="1"/>
  <c r="Q4133" i="1"/>
  <c r="W4133" i="1" s="1" a="1"/>
  <c r="W4133" i="1" s="1"/>
  <c r="P4133" i="1"/>
  <c r="V4133" i="1" s="1" a="1"/>
  <c r="V4133" i="1" s="1"/>
  <c r="T4132" i="1"/>
  <c r="Z4132" i="1" s="1" a="1"/>
  <c r="Z4132" i="1" s="1"/>
  <c r="S4132" i="1"/>
  <c r="Y4132" i="1" s="1" a="1"/>
  <c r="Y4132" i="1" s="1"/>
  <c r="R4132" i="1"/>
  <c r="X4132" i="1" s="1" a="1"/>
  <c r="X4132" i="1" s="1"/>
  <c r="Q4132" i="1"/>
  <c r="W4132" i="1" s="1" a="1"/>
  <c r="W4132" i="1" s="1"/>
  <c r="P4132" i="1"/>
  <c r="V4132" i="1" s="1" a="1"/>
  <c r="V4132" i="1" s="1"/>
  <c r="T4131" i="1"/>
  <c r="Z4131" i="1" s="1" a="1"/>
  <c r="Z4131" i="1" s="1"/>
  <c r="S4131" i="1"/>
  <c r="Y4131" i="1" s="1" a="1"/>
  <c r="Y4131" i="1" s="1"/>
  <c r="R4131" i="1"/>
  <c r="X4131" i="1" s="1" a="1"/>
  <c r="X4131" i="1" s="1"/>
  <c r="Q4131" i="1"/>
  <c r="W4131" i="1" s="1" a="1"/>
  <c r="W4131" i="1" s="1"/>
  <c r="P4131" i="1"/>
  <c r="V4131" i="1" s="1" a="1"/>
  <c r="V4131" i="1" s="1"/>
  <c r="T4130" i="1"/>
  <c r="Z4130" i="1" s="1" a="1"/>
  <c r="Z4130" i="1" s="1"/>
  <c r="S4130" i="1"/>
  <c r="Y4130" i="1" s="1" a="1"/>
  <c r="Y4130" i="1" s="1"/>
  <c r="R4130" i="1"/>
  <c r="X4130" i="1" s="1" a="1"/>
  <c r="X4130" i="1" s="1"/>
  <c r="Q4130" i="1"/>
  <c r="W4130" i="1" s="1" a="1"/>
  <c r="W4130" i="1" s="1"/>
  <c r="P4130" i="1"/>
  <c r="V4130" i="1" s="1" a="1"/>
  <c r="V4130" i="1" s="1"/>
  <c r="T4129" i="1"/>
  <c r="Z4129" i="1" s="1" a="1"/>
  <c r="Z4129" i="1" s="1"/>
  <c r="S4129" i="1"/>
  <c r="Y4129" i="1" s="1" a="1"/>
  <c r="Y4129" i="1" s="1"/>
  <c r="R4129" i="1"/>
  <c r="X4129" i="1" s="1" a="1"/>
  <c r="X4129" i="1" s="1"/>
  <c r="Q4129" i="1"/>
  <c r="W4129" i="1" s="1" a="1"/>
  <c r="W4129" i="1" s="1"/>
  <c r="P4129" i="1"/>
  <c r="V4129" i="1" s="1" a="1"/>
  <c r="V4129" i="1" s="1"/>
  <c r="T4128" i="1"/>
  <c r="Z4128" i="1" s="1" a="1"/>
  <c r="Z4128" i="1" s="1"/>
  <c r="S4128" i="1"/>
  <c r="Y4128" i="1" s="1" a="1"/>
  <c r="Y4128" i="1" s="1"/>
  <c r="R4128" i="1"/>
  <c r="X4128" i="1" s="1" a="1"/>
  <c r="X4128" i="1" s="1"/>
  <c r="Q4128" i="1"/>
  <c r="W4128" i="1" s="1" a="1"/>
  <c r="W4128" i="1" s="1"/>
  <c r="P4128" i="1"/>
  <c r="V4128" i="1" s="1" a="1"/>
  <c r="V4128" i="1" s="1"/>
  <c r="T4127" i="1"/>
  <c r="Z4127" i="1" s="1" a="1"/>
  <c r="Z4127" i="1" s="1"/>
  <c r="S4127" i="1"/>
  <c r="Y4127" i="1" s="1" a="1"/>
  <c r="Y4127" i="1" s="1"/>
  <c r="R4127" i="1"/>
  <c r="X4127" i="1" s="1" a="1"/>
  <c r="X4127" i="1" s="1"/>
  <c r="Q4127" i="1"/>
  <c r="W4127" i="1" s="1" a="1"/>
  <c r="W4127" i="1" s="1"/>
  <c r="P4127" i="1"/>
  <c r="V4127" i="1" s="1" a="1"/>
  <c r="V4127" i="1" s="1"/>
  <c r="T4126" i="1"/>
  <c r="Z4126" i="1" s="1" a="1"/>
  <c r="Z4126" i="1" s="1"/>
  <c r="S4126" i="1"/>
  <c r="Y4126" i="1" s="1" a="1"/>
  <c r="Y4126" i="1" s="1"/>
  <c r="R4126" i="1"/>
  <c r="X4126" i="1" s="1" a="1"/>
  <c r="X4126" i="1" s="1"/>
  <c r="Q4126" i="1"/>
  <c r="W4126" i="1" s="1" a="1"/>
  <c r="W4126" i="1" s="1"/>
  <c r="P4126" i="1"/>
  <c r="V4126" i="1" s="1" a="1"/>
  <c r="V4126" i="1" s="1"/>
  <c r="T4125" i="1"/>
  <c r="Z4125" i="1" s="1" a="1"/>
  <c r="Z4125" i="1" s="1"/>
  <c r="S4125" i="1"/>
  <c r="Y4125" i="1" s="1" a="1"/>
  <c r="Y4125" i="1" s="1"/>
  <c r="R4125" i="1"/>
  <c r="X4125" i="1" s="1" a="1"/>
  <c r="X4125" i="1" s="1"/>
  <c r="Q4125" i="1"/>
  <c r="W4125" i="1" s="1" a="1"/>
  <c r="W4125" i="1" s="1"/>
  <c r="P4125" i="1"/>
  <c r="V4125" i="1" s="1" a="1"/>
  <c r="V4125" i="1" s="1"/>
  <c r="T4124" i="1"/>
  <c r="Z4124" i="1" s="1" a="1"/>
  <c r="Z4124" i="1" s="1"/>
  <c r="S4124" i="1"/>
  <c r="Y4124" i="1" s="1" a="1"/>
  <c r="Y4124" i="1" s="1"/>
  <c r="R4124" i="1"/>
  <c r="X4124" i="1" s="1" a="1"/>
  <c r="X4124" i="1" s="1"/>
  <c r="Q4124" i="1"/>
  <c r="W4124" i="1" s="1" a="1"/>
  <c r="W4124" i="1" s="1"/>
  <c r="P4124" i="1"/>
  <c r="V4124" i="1" s="1" a="1"/>
  <c r="V4124" i="1" s="1"/>
  <c r="T4123" i="1"/>
  <c r="Z4123" i="1" s="1" a="1"/>
  <c r="Z4123" i="1" s="1"/>
  <c r="S4123" i="1"/>
  <c r="Y4123" i="1" s="1" a="1"/>
  <c r="Y4123" i="1" s="1"/>
  <c r="R4123" i="1"/>
  <c r="X4123" i="1" s="1" a="1"/>
  <c r="X4123" i="1" s="1"/>
  <c r="Q4123" i="1"/>
  <c r="W4123" i="1" s="1" a="1"/>
  <c r="W4123" i="1" s="1"/>
  <c r="P4123" i="1"/>
  <c r="V4123" i="1" s="1" a="1"/>
  <c r="V4123" i="1" s="1"/>
  <c r="T4122" i="1"/>
  <c r="Z4122" i="1" s="1" a="1"/>
  <c r="Z4122" i="1" s="1"/>
  <c r="S4122" i="1"/>
  <c r="Y4122" i="1" s="1" a="1"/>
  <c r="Y4122" i="1" s="1"/>
  <c r="R4122" i="1"/>
  <c r="X4122" i="1" s="1" a="1"/>
  <c r="X4122" i="1" s="1"/>
  <c r="Q4122" i="1"/>
  <c r="W4122" i="1" s="1" a="1"/>
  <c r="W4122" i="1" s="1"/>
  <c r="P4122" i="1"/>
  <c r="V4122" i="1" s="1" a="1"/>
  <c r="V4122" i="1" s="1"/>
  <c r="T4121" i="1"/>
  <c r="Z4121" i="1" s="1" a="1"/>
  <c r="Z4121" i="1" s="1"/>
  <c r="S4121" i="1"/>
  <c r="Y4121" i="1" s="1" a="1"/>
  <c r="Y4121" i="1" s="1"/>
  <c r="R4121" i="1"/>
  <c r="X4121" i="1" s="1" a="1"/>
  <c r="X4121" i="1" s="1"/>
  <c r="Q4121" i="1"/>
  <c r="W4121" i="1" s="1" a="1"/>
  <c r="W4121" i="1" s="1"/>
  <c r="P4121" i="1"/>
  <c r="V4121" i="1" s="1" a="1"/>
  <c r="V4121" i="1" s="1"/>
  <c r="T4120" i="1"/>
  <c r="Z4120" i="1" s="1" a="1"/>
  <c r="Z4120" i="1" s="1"/>
  <c r="S4120" i="1"/>
  <c r="Y4120" i="1" s="1" a="1"/>
  <c r="Y4120" i="1" s="1"/>
  <c r="R4120" i="1"/>
  <c r="X4120" i="1" s="1" a="1"/>
  <c r="X4120" i="1" s="1"/>
  <c r="Q4120" i="1"/>
  <c r="W4120" i="1" s="1" a="1"/>
  <c r="W4120" i="1" s="1"/>
  <c r="P4120" i="1"/>
  <c r="V4120" i="1" s="1" a="1"/>
  <c r="V4120" i="1" s="1"/>
  <c r="T4119" i="1"/>
  <c r="Z4119" i="1" s="1" a="1"/>
  <c r="Z4119" i="1" s="1"/>
  <c r="S4119" i="1"/>
  <c r="Y4119" i="1" s="1" a="1"/>
  <c r="Y4119" i="1" s="1"/>
  <c r="R4119" i="1"/>
  <c r="X4119" i="1" s="1" a="1"/>
  <c r="X4119" i="1" s="1"/>
  <c r="Q4119" i="1"/>
  <c r="W4119" i="1" s="1" a="1"/>
  <c r="W4119" i="1" s="1"/>
  <c r="P4119" i="1"/>
  <c r="V4119" i="1" s="1" a="1"/>
  <c r="V4119" i="1" s="1"/>
  <c r="T4118" i="1"/>
  <c r="Z4118" i="1" s="1" a="1"/>
  <c r="Z4118" i="1" s="1"/>
  <c r="S4118" i="1"/>
  <c r="Y4118" i="1" s="1" a="1"/>
  <c r="Y4118" i="1" s="1"/>
  <c r="R4118" i="1"/>
  <c r="X4118" i="1" s="1" a="1"/>
  <c r="X4118" i="1" s="1"/>
  <c r="Q4118" i="1"/>
  <c r="W4118" i="1" s="1" a="1"/>
  <c r="W4118" i="1" s="1"/>
  <c r="P4118" i="1"/>
  <c r="V4118" i="1" s="1" a="1"/>
  <c r="V4118" i="1" s="1"/>
  <c r="T4117" i="1"/>
  <c r="Z4117" i="1" s="1" a="1"/>
  <c r="Z4117" i="1" s="1"/>
  <c r="S4117" i="1"/>
  <c r="Y4117" i="1" s="1" a="1"/>
  <c r="Y4117" i="1" s="1"/>
  <c r="R4117" i="1"/>
  <c r="X4117" i="1" s="1" a="1"/>
  <c r="X4117" i="1" s="1"/>
  <c r="Q4117" i="1"/>
  <c r="W4117" i="1" s="1" a="1"/>
  <c r="W4117" i="1" s="1"/>
  <c r="P4117" i="1"/>
  <c r="V4117" i="1" s="1" a="1"/>
  <c r="V4117" i="1" s="1"/>
  <c r="T4116" i="1"/>
  <c r="Z4116" i="1" s="1" a="1"/>
  <c r="Z4116" i="1" s="1"/>
  <c r="S4116" i="1"/>
  <c r="Y4116" i="1" s="1" a="1"/>
  <c r="Y4116" i="1" s="1"/>
  <c r="R4116" i="1"/>
  <c r="X4116" i="1" s="1" a="1"/>
  <c r="X4116" i="1" s="1"/>
  <c r="Q4116" i="1"/>
  <c r="W4116" i="1" s="1" a="1"/>
  <c r="W4116" i="1" s="1"/>
  <c r="P4116" i="1"/>
  <c r="V4116" i="1" s="1" a="1"/>
  <c r="V4116" i="1" s="1"/>
  <c r="T4115" i="1"/>
  <c r="Z4115" i="1" s="1" a="1"/>
  <c r="Z4115" i="1" s="1"/>
  <c r="S4115" i="1"/>
  <c r="Y4115" i="1" s="1" a="1"/>
  <c r="Y4115" i="1" s="1"/>
  <c r="R4115" i="1"/>
  <c r="X4115" i="1" s="1" a="1"/>
  <c r="X4115" i="1" s="1"/>
  <c r="Q4115" i="1"/>
  <c r="W4115" i="1" s="1" a="1"/>
  <c r="W4115" i="1" s="1"/>
  <c r="P4115" i="1"/>
  <c r="V4115" i="1" s="1" a="1"/>
  <c r="V4115" i="1" s="1"/>
  <c r="T4114" i="1"/>
  <c r="Z4114" i="1" s="1" a="1"/>
  <c r="Z4114" i="1" s="1"/>
  <c r="S4114" i="1"/>
  <c r="Y4114" i="1" s="1" a="1"/>
  <c r="Y4114" i="1" s="1"/>
  <c r="R4114" i="1"/>
  <c r="X4114" i="1" s="1" a="1"/>
  <c r="X4114" i="1" s="1"/>
  <c r="Q4114" i="1"/>
  <c r="W4114" i="1" s="1" a="1"/>
  <c r="W4114" i="1" s="1"/>
  <c r="P4114" i="1"/>
  <c r="V4114" i="1" s="1" a="1"/>
  <c r="V4114" i="1" s="1"/>
  <c r="T4113" i="1"/>
  <c r="Z4113" i="1" s="1" a="1"/>
  <c r="Z4113" i="1" s="1"/>
  <c r="S4113" i="1"/>
  <c r="Y4113" i="1" s="1" a="1"/>
  <c r="Y4113" i="1" s="1"/>
  <c r="R4113" i="1"/>
  <c r="X4113" i="1" s="1" a="1"/>
  <c r="X4113" i="1" s="1"/>
  <c r="Q4113" i="1"/>
  <c r="W4113" i="1" s="1" a="1"/>
  <c r="W4113" i="1" s="1"/>
  <c r="P4113" i="1"/>
  <c r="V4113" i="1" s="1" a="1"/>
  <c r="V4113" i="1" s="1"/>
  <c r="T4112" i="1"/>
  <c r="Z4112" i="1" s="1" a="1"/>
  <c r="Z4112" i="1" s="1"/>
  <c r="S4112" i="1"/>
  <c r="Y4112" i="1" s="1" a="1"/>
  <c r="Y4112" i="1" s="1"/>
  <c r="R4112" i="1"/>
  <c r="X4112" i="1" s="1" a="1"/>
  <c r="X4112" i="1" s="1"/>
  <c r="Q4112" i="1"/>
  <c r="W4112" i="1" s="1" a="1"/>
  <c r="W4112" i="1" s="1"/>
  <c r="P4112" i="1"/>
  <c r="V4112" i="1" s="1" a="1"/>
  <c r="V4112" i="1" s="1"/>
  <c r="T4111" i="1"/>
  <c r="Z4111" i="1" s="1" a="1"/>
  <c r="Z4111" i="1" s="1"/>
  <c r="S4111" i="1"/>
  <c r="Y4111" i="1" s="1" a="1"/>
  <c r="Y4111" i="1" s="1"/>
  <c r="R4111" i="1"/>
  <c r="X4111" i="1" s="1" a="1"/>
  <c r="X4111" i="1" s="1"/>
  <c r="Q4111" i="1"/>
  <c r="W4111" i="1" s="1" a="1"/>
  <c r="W4111" i="1" s="1"/>
  <c r="P4111" i="1"/>
  <c r="V4111" i="1" s="1" a="1"/>
  <c r="V4111" i="1" s="1"/>
  <c r="T4110" i="1"/>
  <c r="Z4110" i="1" s="1" a="1"/>
  <c r="Z4110" i="1" s="1"/>
  <c r="S4110" i="1"/>
  <c r="Y4110" i="1" s="1" a="1"/>
  <c r="Y4110" i="1" s="1"/>
  <c r="R4110" i="1"/>
  <c r="X4110" i="1" s="1" a="1"/>
  <c r="X4110" i="1" s="1"/>
  <c r="Q4110" i="1"/>
  <c r="W4110" i="1" s="1" a="1"/>
  <c r="W4110" i="1" s="1"/>
  <c r="P4110" i="1"/>
  <c r="V4110" i="1" s="1" a="1"/>
  <c r="V4110" i="1" s="1"/>
  <c r="T4109" i="1"/>
  <c r="Z4109" i="1" s="1" a="1"/>
  <c r="Z4109" i="1" s="1"/>
  <c r="S4109" i="1"/>
  <c r="Y4109" i="1" s="1" a="1"/>
  <c r="Y4109" i="1" s="1"/>
  <c r="R4109" i="1"/>
  <c r="X4109" i="1" s="1" a="1"/>
  <c r="X4109" i="1" s="1"/>
  <c r="Q4109" i="1"/>
  <c r="W4109" i="1" s="1" a="1"/>
  <c r="W4109" i="1" s="1"/>
  <c r="P4109" i="1"/>
  <c r="V4109" i="1" s="1" a="1"/>
  <c r="V4109" i="1" s="1"/>
  <c r="T4108" i="1"/>
  <c r="Z4108" i="1" s="1" a="1"/>
  <c r="Z4108" i="1" s="1"/>
  <c r="S4108" i="1"/>
  <c r="Y4108" i="1" s="1" a="1"/>
  <c r="Y4108" i="1" s="1"/>
  <c r="R4108" i="1"/>
  <c r="X4108" i="1" s="1" a="1"/>
  <c r="X4108" i="1" s="1"/>
  <c r="Q4108" i="1"/>
  <c r="W4108" i="1" s="1" a="1"/>
  <c r="W4108" i="1" s="1"/>
  <c r="P4108" i="1"/>
  <c r="V4108" i="1" s="1" a="1"/>
  <c r="V4108" i="1" s="1"/>
  <c r="T4107" i="1"/>
  <c r="Z4107" i="1" s="1" a="1"/>
  <c r="Z4107" i="1" s="1"/>
  <c r="S4107" i="1"/>
  <c r="Y4107" i="1" s="1" a="1"/>
  <c r="Y4107" i="1" s="1"/>
  <c r="R4107" i="1"/>
  <c r="X4107" i="1" s="1" a="1"/>
  <c r="X4107" i="1" s="1"/>
  <c r="Q4107" i="1"/>
  <c r="W4107" i="1" s="1" a="1"/>
  <c r="W4107" i="1" s="1"/>
  <c r="P4107" i="1"/>
  <c r="V4107" i="1" s="1" a="1"/>
  <c r="V4107" i="1" s="1"/>
  <c r="T4106" i="1"/>
  <c r="Z4106" i="1" s="1" a="1"/>
  <c r="Z4106" i="1" s="1"/>
  <c r="S4106" i="1"/>
  <c r="Y4106" i="1" s="1" a="1"/>
  <c r="Y4106" i="1" s="1"/>
  <c r="R4106" i="1"/>
  <c r="X4106" i="1" s="1" a="1"/>
  <c r="X4106" i="1" s="1"/>
  <c r="Q4106" i="1"/>
  <c r="W4106" i="1" s="1" a="1"/>
  <c r="W4106" i="1" s="1"/>
  <c r="P4106" i="1"/>
  <c r="V4106" i="1" s="1" a="1"/>
  <c r="V4106" i="1" s="1"/>
  <c r="T4105" i="1"/>
  <c r="Z4105" i="1" s="1" a="1"/>
  <c r="Z4105" i="1" s="1"/>
  <c r="S4105" i="1"/>
  <c r="Y4105" i="1" s="1" a="1"/>
  <c r="Y4105" i="1" s="1"/>
  <c r="R4105" i="1"/>
  <c r="X4105" i="1" s="1" a="1"/>
  <c r="X4105" i="1" s="1"/>
  <c r="Q4105" i="1"/>
  <c r="W4105" i="1" s="1" a="1"/>
  <c r="W4105" i="1" s="1"/>
  <c r="P4105" i="1"/>
  <c r="V4105" i="1" s="1" a="1"/>
  <c r="V4105" i="1" s="1"/>
  <c r="T4104" i="1"/>
  <c r="Z4104" i="1" s="1" a="1"/>
  <c r="Z4104" i="1" s="1"/>
  <c r="S4104" i="1"/>
  <c r="Y4104" i="1" s="1" a="1"/>
  <c r="Y4104" i="1" s="1"/>
  <c r="R4104" i="1"/>
  <c r="X4104" i="1" s="1" a="1"/>
  <c r="X4104" i="1" s="1"/>
  <c r="Q4104" i="1"/>
  <c r="W4104" i="1" s="1" a="1"/>
  <c r="W4104" i="1" s="1"/>
  <c r="P4104" i="1"/>
  <c r="V4104" i="1" s="1" a="1"/>
  <c r="V4104" i="1" s="1"/>
  <c r="T4103" i="1"/>
  <c r="Z4103" i="1" s="1" a="1"/>
  <c r="Z4103" i="1" s="1"/>
  <c r="S4103" i="1"/>
  <c r="Y4103" i="1" s="1" a="1"/>
  <c r="Y4103" i="1" s="1"/>
  <c r="R4103" i="1"/>
  <c r="X4103" i="1" s="1" a="1"/>
  <c r="X4103" i="1" s="1"/>
  <c r="Q4103" i="1"/>
  <c r="W4103" i="1" s="1" a="1"/>
  <c r="W4103" i="1" s="1"/>
  <c r="P4103" i="1"/>
  <c r="V4103" i="1" s="1" a="1"/>
  <c r="V4103" i="1" s="1"/>
  <c r="T4102" i="1"/>
  <c r="Z4102" i="1" s="1" a="1"/>
  <c r="Z4102" i="1" s="1"/>
  <c r="S4102" i="1"/>
  <c r="Y4102" i="1" s="1" a="1"/>
  <c r="Y4102" i="1" s="1"/>
  <c r="R4102" i="1"/>
  <c r="X4102" i="1" s="1" a="1"/>
  <c r="X4102" i="1" s="1"/>
  <c r="Q4102" i="1"/>
  <c r="W4102" i="1" s="1" a="1"/>
  <c r="W4102" i="1" s="1"/>
  <c r="P4102" i="1"/>
  <c r="V4102" i="1" s="1" a="1"/>
  <c r="V4102" i="1" s="1"/>
  <c r="T4101" i="1"/>
  <c r="Z4101" i="1" s="1" a="1"/>
  <c r="Z4101" i="1" s="1"/>
  <c r="S4101" i="1"/>
  <c r="Y4101" i="1" s="1" a="1"/>
  <c r="Y4101" i="1" s="1"/>
  <c r="R4101" i="1"/>
  <c r="X4101" i="1" s="1" a="1"/>
  <c r="X4101" i="1" s="1"/>
  <c r="Q4101" i="1"/>
  <c r="W4101" i="1" s="1" a="1"/>
  <c r="W4101" i="1" s="1"/>
  <c r="P4101" i="1"/>
  <c r="V4101" i="1" s="1" a="1"/>
  <c r="V4101" i="1" s="1"/>
  <c r="T4100" i="1"/>
  <c r="Z4100" i="1" s="1" a="1"/>
  <c r="Z4100" i="1" s="1"/>
  <c r="S4100" i="1"/>
  <c r="Y4100" i="1" s="1" a="1"/>
  <c r="Y4100" i="1" s="1"/>
  <c r="R4100" i="1"/>
  <c r="X4100" i="1" s="1" a="1"/>
  <c r="X4100" i="1" s="1"/>
  <c r="Q4100" i="1"/>
  <c r="W4100" i="1" s="1" a="1"/>
  <c r="W4100" i="1" s="1"/>
  <c r="P4100" i="1"/>
  <c r="V4100" i="1" s="1" a="1"/>
  <c r="V4100" i="1" s="1"/>
  <c r="T4099" i="1"/>
  <c r="Z4099" i="1" s="1" a="1"/>
  <c r="Z4099" i="1" s="1"/>
  <c r="S4099" i="1"/>
  <c r="Y4099" i="1" s="1" a="1"/>
  <c r="Y4099" i="1" s="1"/>
  <c r="R4099" i="1"/>
  <c r="X4099" i="1" s="1" a="1"/>
  <c r="X4099" i="1" s="1"/>
  <c r="Q4099" i="1"/>
  <c r="W4099" i="1" s="1" a="1"/>
  <c r="W4099" i="1" s="1"/>
  <c r="P4099" i="1"/>
  <c r="V4099" i="1" s="1" a="1"/>
  <c r="V4099" i="1" s="1"/>
  <c r="T4098" i="1"/>
  <c r="Z4098" i="1" s="1" a="1"/>
  <c r="Z4098" i="1" s="1"/>
  <c r="S4098" i="1"/>
  <c r="Y4098" i="1" s="1" a="1"/>
  <c r="Y4098" i="1" s="1"/>
  <c r="R4098" i="1"/>
  <c r="X4098" i="1" s="1" a="1"/>
  <c r="X4098" i="1" s="1"/>
  <c r="Q4098" i="1"/>
  <c r="W4098" i="1" s="1" a="1"/>
  <c r="W4098" i="1" s="1"/>
  <c r="P4098" i="1"/>
  <c r="V4098" i="1" s="1" a="1"/>
  <c r="V4098" i="1" s="1"/>
  <c r="T4097" i="1"/>
  <c r="Z4097" i="1" s="1" a="1"/>
  <c r="Z4097" i="1" s="1"/>
  <c r="S4097" i="1"/>
  <c r="Y4097" i="1" s="1" a="1"/>
  <c r="Y4097" i="1" s="1"/>
  <c r="R4097" i="1"/>
  <c r="X4097" i="1" s="1" a="1"/>
  <c r="X4097" i="1" s="1"/>
  <c r="Q4097" i="1"/>
  <c r="W4097" i="1" s="1" a="1"/>
  <c r="W4097" i="1" s="1"/>
  <c r="P4097" i="1"/>
  <c r="V4097" i="1" s="1" a="1"/>
  <c r="V4097" i="1" s="1"/>
  <c r="T4096" i="1"/>
  <c r="Z4096" i="1" s="1" a="1"/>
  <c r="Z4096" i="1" s="1"/>
  <c r="S4096" i="1"/>
  <c r="Y4096" i="1" s="1" a="1"/>
  <c r="Y4096" i="1" s="1"/>
  <c r="R4096" i="1"/>
  <c r="X4096" i="1" s="1" a="1"/>
  <c r="X4096" i="1" s="1"/>
  <c r="Q4096" i="1"/>
  <c r="W4096" i="1" s="1" a="1"/>
  <c r="W4096" i="1" s="1"/>
  <c r="P4096" i="1"/>
  <c r="V4096" i="1" s="1" a="1"/>
  <c r="V4096" i="1" s="1"/>
  <c r="T4095" i="1"/>
  <c r="Z4095" i="1" s="1" a="1"/>
  <c r="Z4095" i="1" s="1"/>
  <c r="S4095" i="1"/>
  <c r="Y4095" i="1" s="1" a="1"/>
  <c r="Y4095" i="1" s="1"/>
  <c r="R4095" i="1"/>
  <c r="X4095" i="1" s="1" a="1"/>
  <c r="X4095" i="1" s="1"/>
  <c r="Q4095" i="1"/>
  <c r="W4095" i="1" s="1" a="1"/>
  <c r="W4095" i="1" s="1"/>
  <c r="P4095" i="1"/>
  <c r="V4095" i="1" s="1" a="1"/>
  <c r="V4095" i="1" s="1"/>
  <c r="T4094" i="1"/>
  <c r="Z4094" i="1" s="1" a="1"/>
  <c r="Z4094" i="1" s="1"/>
  <c r="S4094" i="1"/>
  <c r="Y4094" i="1" s="1" a="1"/>
  <c r="Y4094" i="1" s="1"/>
  <c r="R4094" i="1"/>
  <c r="X4094" i="1" s="1" a="1"/>
  <c r="X4094" i="1" s="1"/>
  <c r="Q4094" i="1"/>
  <c r="W4094" i="1" s="1" a="1"/>
  <c r="W4094" i="1" s="1"/>
  <c r="P4094" i="1"/>
  <c r="V4094" i="1" s="1" a="1"/>
  <c r="V4094" i="1" s="1"/>
  <c r="T4093" i="1"/>
  <c r="Z4093" i="1" s="1" a="1"/>
  <c r="Z4093" i="1" s="1"/>
  <c r="S4093" i="1"/>
  <c r="Y4093" i="1" s="1" a="1"/>
  <c r="Y4093" i="1" s="1"/>
  <c r="R4093" i="1"/>
  <c r="X4093" i="1" s="1" a="1"/>
  <c r="X4093" i="1" s="1"/>
  <c r="Q4093" i="1"/>
  <c r="W4093" i="1" s="1" a="1"/>
  <c r="W4093" i="1" s="1"/>
  <c r="P4093" i="1"/>
  <c r="V4093" i="1" s="1" a="1"/>
  <c r="V4093" i="1" s="1"/>
  <c r="T4092" i="1"/>
  <c r="Z4092" i="1" s="1" a="1"/>
  <c r="Z4092" i="1" s="1"/>
  <c r="S4092" i="1"/>
  <c r="Y4092" i="1" s="1" a="1"/>
  <c r="Y4092" i="1" s="1"/>
  <c r="R4092" i="1"/>
  <c r="X4092" i="1" s="1" a="1"/>
  <c r="X4092" i="1" s="1"/>
  <c r="Q4092" i="1"/>
  <c r="W4092" i="1" s="1" a="1"/>
  <c r="W4092" i="1" s="1"/>
  <c r="P4092" i="1"/>
  <c r="V4092" i="1" s="1" a="1"/>
  <c r="V4092" i="1" s="1"/>
  <c r="T4091" i="1"/>
  <c r="Z4091" i="1" s="1" a="1"/>
  <c r="Z4091" i="1" s="1"/>
  <c r="S4091" i="1"/>
  <c r="Y4091" i="1" s="1" a="1"/>
  <c r="Y4091" i="1" s="1"/>
  <c r="R4091" i="1"/>
  <c r="X4091" i="1" s="1" a="1"/>
  <c r="X4091" i="1" s="1"/>
  <c r="Q4091" i="1"/>
  <c r="W4091" i="1" s="1" a="1"/>
  <c r="W4091" i="1" s="1"/>
  <c r="P4091" i="1"/>
  <c r="V4091" i="1" s="1" a="1"/>
  <c r="V4091" i="1" s="1"/>
  <c r="T4090" i="1"/>
  <c r="Z4090" i="1" s="1" a="1"/>
  <c r="Z4090" i="1" s="1"/>
  <c r="S4090" i="1"/>
  <c r="Y4090" i="1" s="1" a="1"/>
  <c r="Y4090" i="1" s="1"/>
  <c r="R4090" i="1"/>
  <c r="X4090" i="1" s="1" a="1"/>
  <c r="X4090" i="1" s="1"/>
  <c r="Q4090" i="1"/>
  <c r="W4090" i="1" s="1" a="1"/>
  <c r="W4090" i="1" s="1"/>
  <c r="P4090" i="1"/>
  <c r="V4090" i="1" s="1" a="1"/>
  <c r="V4090" i="1" s="1"/>
  <c r="T4089" i="1"/>
  <c r="Z4089" i="1" s="1" a="1"/>
  <c r="Z4089" i="1" s="1"/>
  <c r="S4089" i="1"/>
  <c r="Y4089" i="1" s="1" a="1"/>
  <c r="Y4089" i="1" s="1"/>
  <c r="R4089" i="1"/>
  <c r="X4089" i="1" s="1" a="1"/>
  <c r="X4089" i="1" s="1"/>
  <c r="Q4089" i="1"/>
  <c r="W4089" i="1" s="1" a="1"/>
  <c r="W4089" i="1" s="1"/>
  <c r="P4089" i="1"/>
  <c r="V4089" i="1" s="1" a="1"/>
  <c r="V4089" i="1" s="1"/>
  <c r="T4088" i="1"/>
  <c r="Z4088" i="1" s="1" a="1"/>
  <c r="Z4088" i="1" s="1"/>
  <c r="S4088" i="1"/>
  <c r="Y4088" i="1" s="1" a="1"/>
  <c r="Y4088" i="1" s="1"/>
  <c r="R4088" i="1"/>
  <c r="X4088" i="1" s="1" a="1"/>
  <c r="X4088" i="1" s="1"/>
  <c r="Q4088" i="1"/>
  <c r="W4088" i="1" s="1" a="1"/>
  <c r="W4088" i="1" s="1"/>
  <c r="P4088" i="1"/>
  <c r="V4088" i="1" s="1" a="1"/>
  <c r="V4088" i="1" s="1"/>
  <c r="T4087" i="1"/>
  <c r="Z4087" i="1" s="1" a="1"/>
  <c r="Z4087" i="1" s="1"/>
  <c r="S4087" i="1"/>
  <c r="Y4087" i="1" s="1" a="1"/>
  <c r="Y4087" i="1" s="1"/>
  <c r="R4087" i="1"/>
  <c r="X4087" i="1" s="1" a="1"/>
  <c r="X4087" i="1" s="1"/>
  <c r="Q4087" i="1"/>
  <c r="W4087" i="1" s="1" a="1"/>
  <c r="W4087" i="1" s="1"/>
  <c r="P4087" i="1"/>
  <c r="V4087" i="1" s="1" a="1"/>
  <c r="V4087" i="1" s="1"/>
  <c r="T4086" i="1"/>
  <c r="Z4086" i="1" s="1" a="1"/>
  <c r="Z4086" i="1" s="1"/>
  <c r="S4086" i="1"/>
  <c r="Y4086" i="1" s="1" a="1"/>
  <c r="Y4086" i="1" s="1"/>
  <c r="R4086" i="1"/>
  <c r="X4086" i="1" s="1" a="1"/>
  <c r="X4086" i="1" s="1"/>
  <c r="Q4086" i="1"/>
  <c r="W4086" i="1" s="1" a="1"/>
  <c r="W4086" i="1" s="1"/>
  <c r="P4086" i="1"/>
  <c r="V4086" i="1" s="1" a="1"/>
  <c r="V4086" i="1" s="1"/>
  <c r="T4085" i="1"/>
  <c r="Z4085" i="1" s="1" a="1"/>
  <c r="Z4085" i="1" s="1"/>
  <c r="S4085" i="1"/>
  <c r="Y4085" i="1" s="1" a="1"/>
  <c r="Y4085" i="1" s="1"/>
  <c r="R4085" i="1"/>
  <c r="X4085" i="1" s="1" a="1"/>
  <c r="X4085" i="1" s="1"/>
  <c r="Q4085" i="1"/>
  <c r="W4085" i="1" s="1" a="1"/>
  <c r="W4085" i="1" s="1"/>
  <c r="P4085" i="1"/>
  <c r="V4085" i="1" s="1" a="1"/>
  <c r="V4085" i="1" s="1"/>
  <c r="T4084" i="1"/>
  <c r="Z4084" i="1" s="1" a="1"/>
  <c r="Z4084" i="1" s="1"/>
  <c r="S4084" i="1"/>
  <c r="Y4084" i="1" s="1" a="1"/>
  <c r="Y4084" i="1" s="1"/>
  <c r="R4084" i="1"/>
  <c r="X4084" i="1" s="1" a="1"/>
  <c r="X4084" i="1" s="1"/>
  <c r="Q4084" i="1"/>
  <c r="W4084" i="1" s="1" a="1"/>
  <c r="W4084" i="1" s="1"/>
  <c r="P4084" i="1"/>
  <c r="V4084" i="1" s="1" a="1"/>
  <c r="V4084" i="1" s="1"/>
  <c r="T4083" i="1"/>
  <c r="Z4083" i="1" s="1" a="1"/>
  <c r="Z4083" i="1" s="1"/>
  <c r="S4083" i="1"/>
  <c r="Y4083" i="1" s="1" a="1"/>
  <c r="Y4083" i="1" s="1"/>
  <c r="R4083" i="1"/>
  <c r="X4083" i="1" s="1" a="1"/>
  <c r="X4083" i="1" s="1"/>
  <c r="Q4083" i="1"/>
  <c r="W4083" i="1" s="1" a="1"/>
  <c r="W4083" i="1" s="1"/>
  <c r="P4083" i="1"/>
  <c r="V4083" i="1" s="1" a="1"/>
  <c r="V4083" i="1" s="1"/>
  <c r="T4082" i="1"/>
  <c r="Z4082" i="1" s="1" a="1"/>
  <c r="Z4082" i="1" s="1"/>
  <c r="S4082" i="1"/>
  <c r="Y4082" i="1" s="1" a="1"/>
  <c r="Y4082" i="1" s="1"/>
  <c r="R4082" i="1"/>
  <c r="X4082" i="1" s="1" a="1"/>
  <c r="X4082" i="1" s="1"/>
  <c r="Q4082" i="1"/>
  <c r="W4082" i="1" s="1" a="1"/>
  <c r="W4082" i="1" s="1"/>
  <c r="P4082" i="1"/>
  <c r="V4082" i="1" s="1" a="1"/>
  <c r="V4082" i="1" s="1"/>
  <c r="T4081" i="1"/>
  <c r="Z4081" i="1" s="1" a="1"/>
  <c r="Z4081" i="1" s="1"/>
  <c r="S4081" i="1"/>
  <c r="Y4081" i="1" s="1" a="1"/>
  <c r="Y4081" i="1" s="1"/>
  <c r="R4081" i="1"/>
  <c r="X4081" i="1" s="1" a="1"/>
  <c r="X4081" i="1" s="1"/>
  <c r="Q4081" i="1"/>
  <c r="W4081" i="1" s="1" a="1"/>
  <c r="W4081" i="1" s="1"/>
  <c r="P4081" i="1"/>
  <c r="V4081" i="1" s="1" a="1"/>
  <c r="V4081" i="1" s="1"/>
  <c r="T4080" i="1"/>
  <c r="Z4080" i="1" s="1" a="1"/>
  <c r="Z4080" i="1" s="1"/>
  <c r="S4080" i="1"/>
  <c r="Y4080" i="1" s="1" a="1"/>
  <c r="Y4080" i="1" s="1"/>
  <c r="R4080" i="1"/>
  <c r="X4080" i="1" s="1" a="1"/>
  <c r="X4080" i="1" s="1"/>
  <c r="Q4080" i="1"/>
  <c r="W4080" i="1" s="1" a="1"/>
  <c r="W4080" i="1" s="1"/>
  <c r="P4080" i="1"/>
  <c r="V4080" i="1" s="1" a="1"/>
  <c r="V4080" i="1" s="1"/>
  <c r="T4079" i="1"/>
  <c r="Z4079" i="1" s="1" a="1"/>
  <c r="Z4079" i="1" s="1"/>
  <c r="S4079" i="1"/>
  <c r="Y4079" i="1" s="1" a="1"/>
  <c r="Y4079" i="1" s="1"/>
  <c r="R4079" i="1"/>
  <c r="X4079" i="1" s="1" a="1"/>
  <c r="X4079" i="1" s="1"/>
  <c r="Q4079" i="1"/>
  <c r="W4079" i="1" s="1" a="1"/>
  <c r="W4079" i="1" s="1"/>
  <c r="P4079" i="1"/>
  <c r="V4079" i="1" s="1" a="1"/>
  <c r="V4079" i="1" s="1"/>
  <c r="T4078" i="1"/>
  <c r="Z4078" i="1" s="1" a="1"/>
  <c r="Z4078" i="1" s="1"/>
  <c r="S4078" i="1"/>
  <c r="Y4078" i="1" s="1" a="1"/>
  <c r="Y4078" i="1" s="1"/>
  <c r="R4078" i="1"/>
  <c r="X4078" i="1" s="1" a="1"/>
  <c r="X4078" i="1" s="1"/>
  <c r="Q4078" i="1"/>
  <c r="W4078" i="1" s="1" a="1"/>
  <c r="W4078" i="1" s="1"/>
  <c r="P4078" i="1"/>
  <c r="V4078" i="1" s="1" a="1"/>
  <c r="V4078" i="1" s="1"/>
  <c r="T4077" i="1"/>
  <c r="Z4077" i="1" s="1" a="1"/>
  <c r="Z4077" i="1" s="1"/>
  <c r="S4077" i="1"/>
  <c r="Y4077" i="1" s="1" a="1"/>
  <c r="Y4077" i="1" s="1"/>
  <c r="R4077" i="1"/>
  <c r="X4077" i="1" s="1" a="1"/>
  <c r="X4077" i="1" s="1"/>
  <c r="Q4077" i="1"/>
  <c r="W4077" i="1" s="1" a="1"/>
  <c r="W4077" i="1" s="1"/>
  <c r="P4077" i="1"/>
  <c r="V4077" i="1" s="1" a="1"/>
  <c r="V4077" i="1" s="1"/>
  <c r="T4076" i="1"/>
  <c r="Z4076" i="1" s="1" a="1"/>
  <c r="Z4076" i="1" s="1"/>
  <c r="S4076" i="1"/>
  <c r="Y4076" i="1" s="1" a="1"/>
  <c r="Y4076" i="1" s="1"/>
  <c r="R4076" i="1"/>
  <c r="X4076" i="1" s="1" a="1"/>
  <c r="X4076" i="1" s="1"/>
  <c r="Q4076" i="1"/>
  <c r="W4076" i="1" s="1" a="1"/>
  <c r="W4076" i="1" s="1"/>
  <c r="P4076" i="1"/>
  <c r="V4076" i="1" s="1" a="1"/>
  <c r="V4076" i="1" s="1"/>
  <c r="T4075" i="1"/>
  <c r="Z4075" i="1" s="1" a="1"/>
  <c r="Z4075" i="1" s="1"/>
  <c r="S4075" i="1"/>
  <c r="Y4075" i="1" s="1" a="1"/>
  <c r="Y4075" i="1" s="1"/>
  <c r="R4075" i="1"/>
  <c r="X4075" i="1" s="1" a="1"/>
  <c r="X4075" i="1" s="1"/>
  <c r="Q4075" i="1"/>
  <c r="W4075" i="1" s="1" a="1"/>
  <c r="W4075" i="1" s="1"/>
  <c r="P4075" i="1"/>
  <c r="V4075" i="1" s="1" a="1"/>
  <c r="V4075" i="1" s="1"/>
  <c r="T4074" i="1"/>
  <c r="Z4074" i="1" s="1" a="1"/>
  <c r="Z4074" i="1" s="1"/>
  <c r="S4074" i="1"/>
  <c r="Y4074" i="1" s="1" a="1"/>
  <c r="Y4074" i="1" s="1"/>
  <c r="R4074" i="1"/>
  <c r="X4074" i="1" s="1" a="1"/>
  <c r="X4074" i="1" s="1"/>
  <c r="Q4074" i="1"/>
  <c r="W4074" i="1" s="1" a="1"/>
  <c r="W4074" i="1" s="1"/>
  <c r="P4074" i="1"/>
  <c r="V4074" i="1" s="1" a="1"/>
  <c r="V4074" i="1" s="1"/>
  <c r="T4073" i="1"/>
  <c r="Z4073" i="1" s="1" a="1"/>
  <c r="Z4073" i="1" s="1"/>
  <c r="S4073" i="1"/>
  <c r="Y4073" i="1" s="1" a="1"/>
  <c r="Y4073" i="1" s="1"/>
  <c r="R4073" i="1"/>
  <c r="X4073" i="1" s="1" a="1"/>
  <c r="X4073" i="1" s="1"/>
  <c r="Q4073" i="1"/>
  <c r="W4073" i="1" s="1" a="1"/>
  <c r="W4073" i="1" s="1"/>
  <c r="P4073" i="1"/>
  <c r="V4073" i="1" s="1" a="1"/>
  <c r="V4073" i="1" s="1"/>
  <c r="T4072" i="1"/>
  <c r="Z4072" i="1" s="1" a="1"/>
  <c r="Z4072" i="1" s="1"/>
  <c r="S4072" i="1"/>
  <c r="Y4072" i="1" s="1" a="1"/>
  <c r="Y4072" i="1" s="1"/>
  <c r="R4072" i="1"/>
  <c r="X4072" i="1" s="1" a="1"/>
  <c r="X4072" i="1" s="1"/>
  <c r="Q4072" i="1"/>
  <c r="W4072" i="1" s="1" a="1"/>
  <c r="W4072" i="1" s="1"/>
  <c r="P4072" i="1"/>
  <c r="V4072" i="1" s="1" a="1"/>
  <c r="V4072" i="1" s="1"/>
  <c r="T4071" i="1"/>
  <c r="Z4071" i="1" s="1" a="1"/>
  <c r="Z4071" i="1" s="1"/>
  <c r="S4071" i="1"/>
  <c r="Y4071" i="1" s="1" a="1"/>
  <c r="Y4071" i="1" s="1"/>
  <c r="R4071" i="1"/>
  <c r="X4071" i="1" s="1" a="1"/>
  <c r="X4071" i="1" s="1"/>
  <c r="Q4071" i="1"/>
  <c r="W4071" i="1" s="1" a="1"/>
  <c r="W4071" i="1" s="1"/>
  <c r="P4071" i="1"/>
  <c r="V4071" i="1" s="1" a="1"/>
  <c r="V4071" i="1" s="1"/>
  <c r="T4070" i="1"/>
  <c r="Z4070" i="1" s="1" a="1"/>
  <c r="Z4070" i="1" s="1"/>
  <c r="S4070" i="1"/>
  <c r="Y4070" i="1" s="1" a="1"/>
  <c r="Y4070" i="1" s="1"/>
  <c r="R4070" i="1"/>
  <c r="X4070" i="1" s="1" a="1"/>
  <c r="X4070" i="1" s="1"/>
  <c r="Q4070" i="1"/>
  <c r="W4070" i="1" s="1" a="1"/>
  <c r="W4070" i="1" s="1"/>
  <c r="P4070" i="1"/>
  <c r="V4070" i="1" s="1" a="1"/>
  <c r="V4070" i="1" s="1"/>
  <c r="T4069" i="1"/>
  <c r="Z4069" i="1" s="1" a="1"/>
  <c r="Z4069" i="1" s="1"/>
  <c r="S4069" i="1"/>
  <c r="Y4069" i="1" s="1" a="1"/>
  <c r="Y4069" i="1" s="1"/>
  <c r="R4069" i="1"/>
  <c r="X4069" i="1" s="1" a="1"/>
  <c r="X4069" i="1" s="1"/>
  <c r="Q4069" i="1"/>
  <c r="W4069" i="1" s="1" a="1"/>
  <c r="W4069" i="1" s="1"/>
  <c r="P4069" i="1"/>
  <c r="V4069" i="1" s="1" a="1"/>
  <c r="V4069" i="1" s="1"/>
  <c r="T4068" i="1"/>
  <c r="Z4068" i="1" s="1" a="1"/>
  <c r="Z4068" i="1" s="1"/>
  <c r="S4068" i="1"/>
  <c r="Y4068" i="1" s="1" a="1"/>
  <c r="Y4068" i="1" s="1"/>
  <c r="R4068" i="1"/>
  <c r="X4068" i="1" s="1" a="1"/>
  <c r="X4068" i="1" s="1"/>
  <c r="Q4068" i="1"/>
  <c r="W4068" i="1" s="1" a="1"/>
  <c r="W4068" i="1" s="1"/>
  <c r="P4068" i="1"/>
  <c r="V4068" i="1" s="1" a="1"/>
  <c r="V4068" i="1" s="1"/>
  <c r="T4067" i="1"/>
  <c r="Z4067" i="1" s="1" a="1"/>
  <c r="Z4067" i="1" s="1"/>
  <c r="S4067" i="1"/>
  <c r="Y4067" i="1" s="1" a="1"/>
  <c r="Y4067" i="1" s="1"/>
  <c r="R4067" i="1"/>
  <c r="X4067" i="1" s="1" a="1"/>
  <c r="X4067" i="1" s="1"/>
  <c r="Q4067" i="1"/>
  <c r="W4067" i="1" s="1" a="1"/>
  <c r="W4067" i="1" s="1"/>
  <c r="P4067" i="1"/>
  <c r="V4067" i="1" s="1" a="1"/>
  <c r="V4067" i="1" s="1"/>
  <c r="T4066" i="1"/>
  <c r="Z4066" i="1" s="1" a="1"/>
  <c r="Z4066" i="1" s="1"/>
  <c r="S4066" i="1"/>
  <c r="Y4066" i="1" s="1" a="1"/>
  <c r="Y4066" i="1" s="1"/>
  <c r="R4066" i="1"/>
  <c r="X4066" i="1" s="1" a="1"/>
  <c r="X4066" i="1" s="1"/>
  <c r="Q4066" i="1"/>
  <c r="W4066" i="1" s="1" a="1"/>
  <c r="W4066" i="1" s="1"/>
  <c r="P4066" i="1"/>
  <c r="V4066" i="1" s="1" a="1"/>
  <c r="V4066" i="1" s="1"/>
  <c r="T4065" i="1"/>
  <c r="Z4065" i="1" s="1" a="1"/>
  <c r="Z4065" i="1" s="1"/>
  <c r="S4065" i="1"/>
  <c r="Y4065" i="1" s="1" a="1"/>
  <c r="Y4065" i="1" s="1"/>
  <c r="R4065" i="1"/>
  <c r="X4065" i="1" s="1" a="1"/>
  <c r="X4065" i="1" s="1"/>
  <c r="Q4065" i="1"/>
  <c r="W4065" i="1" s="1" a="1"/>
  <c r="W4065" i="1" s="1"/>
  <c r="P4065" i="1"/>
  <c r="V4065" i="1" s="1" a="1"/>
  <c r="V4065" i="1" s="1"/>
  <c r="T4064" i="1"/>
  <c r="Z4064" i="1" s="1" a="1"/>
  <c r="Z4064" i="1" s="1"/>
  <c r="S4064" i="1"/>
  <c r="Y4064" i="1" s="1" a="1"/>
  <c r="Y4064" i="1" s="1"/>
  <c r="R4064" i="1"/>
  <c r="X4064" i="1" s="1" a="1"/>
  <c r="X4064" i="1" s="1"/>
  <c r="Q4064" i="1"/>
  <c r="W4064" i="1" s="1" a="1"/>
  <c r="W4064" i="1" s="1"/>
  <c r="P4064" i="1"/>
  <c r="V4064" i="1" s="1" a="1"/>
  <c r="V4064" i="1" s="1"/>
  <c r="T4063" i="1"/>
  <c r="Z4063" i="1" s="1" a="1"/>
  <c r="Z4063" i="1" s="1"/>
  <c r="S4063" i="1"/>
  <c r="Y4063" i="1" s="1" a="1"/>
  <c r="Y4063" i="1" s="1"/>
  <c r="R4063" i="1"/>
  <c r="X4063" i="1" s="1" a="1"/>
  <c r="X4063" i="1" s="1"/>
  <c r="Q4063" i="1"/>
  <c r="W4063" i="1" s="1" a="1"/>
  <c r="W4063" i="1" s="1"/>
  <c r="P4063" i="1"/>
  <c r="V4063" i="1" s="1" a="1"/>
  <c r="V4063" i="1" s="1"/>
  <c r="T4062" i="1"/>
  <c r="Z4062" i="1" s="1" a="1"/>
  <c r="Z4062" i="1" s="1"/>
  <c r="S4062" i="1"/>
  <c r="Y4062" i="1" s="1" a="1"/>
  <c r="Y4062" i="1" s="1"/>
  <c r="R4062" i="1"/>
  <c r="X4062" i="1" s="1" a="1"/>
  <c r="X4062" i="1" s="1"/>
  <c r="Q4062" i="1"/>
  <c r="W4062" i="1" s="1" a="1"/>
  <c r="W4062" i="1" s="1"/>
  <c r="P4062" i="1"/>
  <c r="V4062" i="1" s="1" a="1"/>
  <c r="V4062" i="1" s="1"/>
  <c r="T4061" i="1"/>
  <c r="Z4061" i="1" s="1" a="1"/>
  <c r="Z4061" i="1" s="1"/>
  <c r="S4061" i="1"/>
  <c r="Y4061" i="1" s="1" a="1"/>
  <c r="Y4061" i="1" s="1"/>
  <c r="R4061" i="1"/>
  <c r="X4061" i="1" s="1" a="1"/>
  <c r="X4061" i="1" s="1"/>
  <c r="Q4061" i="1"/>
  <c r="W4061" i="1" s="1" a="1"/>
  <c r="W4061" i="1" s="1"/>
  <c r="P4061" i="1"/>
  <c r="V4061" i="1" s="1" a="1"/>
  <c r="V4061" i="1" s="1"/>
  <c r="T4060" i="1"/>
  <c r="Z4060" i="1" s="1" a="1"/>
  <c r="Z4060" i="1" s="1"/>
  <c r="S4060" i="1"/>
  <c r="Y4060" i="1" s="1" a="1"/>
  <c r="Y4060" i="1" s="1"/>
  <c r="R4060" i="1"/>
  <c r="X4060" i="1" s="1" a="1"/>
  <c r="X4060" i="1" s="1"/>
  <c r="Q4060" i="1"/>
  <c r="W4060" i="1" s="1" a="1"/>
  <c r="W4060" i="1" s="1"/>
  <c r="P4060" i="1"/>
  <c r="V4060" i="1" s="1" a="1"/>
  <c r="V4060" i="1" s="1"/>
  <c r="T4059" i="1"/>
  <c r="Z4059" i="1" s="1" a="1"/>
  <c r="Z4059" i="1" s="1"/>
  <c r="S4059" i="1"/>
  <c r="Y4059" i="1" s="1" a="1"/>
  <c r="Y4059" i="1" s="1"/>
  <c r="R4059" i="1"/>
  <c r="X4059" i="1" s="1" a="1"/>
  <c r="X4059" i="1" s="1"/>
  <c r="Q4059" i="1"/>
  <c r="W4059" i="1" s="1" a="1"/>
  <c r="W4059" i="1" s="1"/>
  <c r="P4059" i="1"/>
  <c r="V4059" i="1" s="1" a="1"/>
  <c r="V4059" i="1" s="1"/>
  <c r="T4058" i="1"/>
  <c r="Z4058" i="1" s="1" a="1"/>
  <c r="Z4058" i="1" s="1"/>
  <c r="S4058" i="1"/>
  <c r="Y4058" i="1" s="1" a="1"/>
  <c r="Y4058" i="1" s="1"/>
  <c r="R4058" i="1"/>
  <c r="X4058" i="1" s="1" a="1"/>
  <c r="X4058" i="1" s="1"/>
  <c r="Q4058" i="1"/>
  <c r="W4058" i="1" s="1" a="1"/>
  <c r="W4058" i="1" s="1"/>
  <c r="P4058" i="1"/>
  <c r="V4058" i="1" s="1" a="1"/>
  <c r="V4058" i="1" s="1"/>
  <c r="T4057" i="1"/>
  <c r="Z4057" i="1" s="1" a="1"/>
  <c r="Z4057" i="1" s="1"/>
  <c r="S4057" i="1"/>
  <c r="Y4057" i="1" s="1" a="1"/>
  <c r="Y4057" i="1" s="1"/>
  <c r="R4057" i="1"/>
  <c r="X4057" i="1" s="1" a="1"/>
  <c r="X4057" i="1" s="1"/>
  <c r="Q4057" i="1"/>
  <c r="W4057" i="1" s="1" a="1"/>
  <c r="W4057" i="1" s="1"/>
  <c r="P4057" i="1"/>
  <c r="V4057" i="1" s="1" a="1"/>
  <c r="V4057" i="1" s="1"/>
  <c r="T4056" i="1"/>
  <c r="Z4056" i="1" s="1" a="1"/>
  <c r="Z4056" i="1" s="1"/>
  <c r="S4056" i="1"/>
  <c r="Y4056" i="1" s="1" a="1"/>
  <c r="Y4056" i="1" s="1"/>
  <c r="R4056" i="1"/>
  <c r="X4056" i="1" s="1" a="1"/>
  <c r="X4056" i="1" s="1"/>
  <c r="Q4056" i="1"/>
  <c r="W4056" i="1" s="1" a="1"/>
  <c r="W4056" i="1" s="1"/>
  <c r="P4056" i="1"/>
  <c r="V4056" i="1" s="1" a="1"/>
  <c r="V4056" i="1" s="1"/>
  <c r="T4055" i="1"/>
  <c r="Z4055" i="1" s="1" a="1"/>
  <c r="Z4055" i="1" s="1"/>
  <c r="S4055" i="1"/>
  <c r="Y4055" i="1" s="1" a="1"/>
  <c r="Y4055" i="1" s="1"/>
  <c r="R4055" i="1"/>
  <c r="X4055" i="1" s="1" a="1"/>
  <c r="X4055" i="1" s="1"/>
  <c r="Q4055" i="1"/>
  <c r="W4055" i="1" s="1" a="1"/>
  <c r="W4055" i="1" s="1"/>
  <c r="P4055" i="1"/>
  <c r="V4055" i="1" s="1" a="1"/>
  <c r="V4055" i="1" s="1"/>
  <c r="T4054" i="1"/>
  <c r="Z4054" i="1" s="1" a="1"/>
  <c r="Z4054" i="1" s="1"/>
  <c r="S4054" i="1"/>
  <c r="Y4054" i="1" s="1" a="1"/>
  <c r="Y4054" i="1" s="1"/>
  <c r="R4054" i="1"/>
  <c r="X4054" i="1" s="1" a="1"/>
  <c r="X4054" i="1" s="1"/>
  <c r="Q4054" i="1"/>
  <c r="W4054" i="1" s="1" a="1"/>
  <c r="W4054" i="1" s="1"/>
  <c r="P4054" i="1"/>
  <c r="V4054" i="1" s="1" a="1"/>
  <c r="V4054" i="1" s="1"/>
  <c r="T4053" i="1"/>
  <c r="Z4053" i="1" s="1" a="1"/>
  <c r="Z4053" i="1" s="1"/>
  <c r="S4053" i="1"/>
  <c r="Y4053" i="1" s="1" a="1"/>
  <c r="Y4053" i="1" s="1"/>
  <c r="R4053" i="1"/>
  <c r="X4053" i="1" s="1" a="1"/>
  <c r="X4053" i="1" s="1"/>
  <c r="Q4053" i="1"/>
  <c r="W4053" i="1" s="1" a="1"/>
  <c r="W4053" i="1" s="1"/>
  <c r="P4053" i="1"/>
  <c r="V4053" i="1" s="1" a="1"/>
  <c r="V4053" i="1" s="1"/>
  <c r="T4052" i="1"/>
  <c r="Z4052" i="1" s="1" a="1"/>
  <c r="Z4052" i="1" s="1"/>
  <c r="S4052" i="1"/>
  <c r="Y4052" i="1" s="1" a="1"/>
  <c r="Y4052" i="1" s="1"/>
  <c r="R4052" i="1"/>
  <c r="X4052" i="1" s="1" a="1"/>
  <c r="X4052" i="1" s="1"/>
  <c r="Q4052" i="1"/>
  <c r="W4052" i="1" s="1" a="1"/>
  <c r="W4052" i="1" s="1"/>
  <c r="P4052" i="1"/>
  <c r="V4052" i="1" s="1" a="1"/>
  <c r="V4052" i="1" s="1"/>
  <c r="T4051" i="1"/>
  <c r="Z4051" i="1" s="1" a="1"/>
  <c r="Z4051" i="1" s="1"/>
  <c r="S4051" i="1"/>
  <c r="Y4051" i="1" s="1" a="1"/>
  <c r="Y4051" i="1" s="1"/>
  <c r="R4051" i="1"/>
  <c r="X4051" i="1" s="1" a="1"/>
  <c r="X4051" i="1" s="1"/>
  <c r="Q4051" i="1"/>
  <c r="W4051" i="1" s="1" a="1"/>
  <c r="W4051" i="1" s="1"/>
  <c r="P4051" i="1"/>
  <c r="V4051" i="1" s="1" a="1"/>
  <c r="V4051" i="1" s="1"/>
  <c r="T4050" i="1"/>
  <c r="Z4050" i="1" s="1" a="1"/>
  <c r="Z4050" i="1" s="1"/>
  <c r="S4050" i="1"/>
  <c r="Y4050" i="1" s="1" a="1"/>
  <c r="Y4050" i="1" s="1"/>
  <c r="R4050" i="1"/>
  <c r="X4050" i="1" s="1" a="1"/>
  <c r="X4050" i="1" s="1"/>
  <c r="Q4050" i="1"/>
  <c r="W4050" i="1" s="1" a="1"/>
  <c r="W4050" i="1" s="1"/>
  <c r="P4050" i="1"/>
  <c r="V4050" i="1" s="1" a="1"/>
  <c r="V4050" i="1" s="1"/>
  <c r="T4049" i="1"/>
  <c r="Z4049" i="1" s="1" a="1"/>
  <c r="Z4049" i="1" s="1"/>
  <c r="S4049" i="1"/>
  <c r="Y4049" i="1" s="1" a="1"/>
  <c r="Y4049" i="1" s="1"/>
  <c r="R4049" i="1"/>
  <c r="X4049" i="1" s="1" a="1"/>
  <c r="X4049" i="1" s="1"/>
  <c r="Q4049" i="1"/>
  <c r="W4049" i="1" s="1" a="1"/>
  <c r="W4049" i="1" s="1"/>
  <c r="P4049" i="1"/>
  <c r="V4049" i="1" s="1" a="1"/>
  <c r="V4049" i="1" s="1"/>
  <c r="T4048" i="1"/>
  <c r="Z4048" i="1" s="1" a="1"/>
  <c r="Z4048" i="1" s="1"/>
  <c r="S4048" i="1"/>
  <c r="Y4048" i="1" s="1" a="1"/>
  <c r="Y4048" i="1" s="1"/>
  <c r="R4048" i="1"/>
  <c r="X4048" i="1" s="1" a="1"/>
  <c r="X4048" i="1" s="1"/>
  <c r="Q4048" i="1"/>
  <c r="W4048" i="1" s="1" a="1"/>
  <c r="W4048" i="1" s="1"/>
  <c r="P4048" i="1"/>
  <c r="V4048" i="1" s="1" a="1"/>
  <c r="V4048" i="1" s="1"/>
  <c r="T4047" i="1"/>
  <c r="Z4047" i="1" s="1" a="1"/>
  <c r="Z4047" i="1" s="1"/>
  <c r="S4047" i="1"/>
  <c r="Y4047" i="1" s="1" a="1"/>
  <c r="Y4047" i="1" s="1"/>
  <c r="R4047" i="1"/>
  <c r="X4047" i="1" s="1" a="1"/>
  <c r="X4047" i="1" s="1"/>
  <c r="Q4047" i="1"/>
  <c r="W4047" i="1" s="1" a="1"/>
  <c r="W4047" i="1" s="1"/>
  <c r="P4047" i="1"/>
  <c r="V4047" i="1" s="1" a="1"/>
  <c r="V4047" i="1" s="1"/>
  <c r="T4046" i="1"/>
  <c r="Z4046" i="1" s="1" a="1"/>
  <c r="Z4046" i="1" s="1"/>
  <c r="S4046" i="1"/>
  <c r="Y4046" i="1" s="1" a="1"/>
  <c r="Y4046" i="1" s="1"/>
  <c r="R4046" i="1"/>
  <c r="X4046" i="1" s="1" a="1"/>
  <c r="X4046" i="1" s="1"/>
  <c r="Q4046" i="1"/>
  <c r="W4046" i="1" s="1" a="1"/>
  <c r="W4046" i="1" s="1"/>
  <c r="P4046" i="1"/>
  <c r="V4046" i="1" s="1" a="1"/>
  <c r="V4046" i="1" s="1"/>
  <c r="T4045" i="1"/>
  <c r="Z4045" i="1" s="1" a="1"/>
  <c r="Z4045" i="1" s="1"/>
  <c r="S4045" i="1"/>
  <c r="Y4045" i="1" s="1" a="1"/>
  <c r="Y4045" i="1" s="1"/>
  <c r="R4045" i="1"/>
  <c r="X4045" i="1" s="1" a="1"/>
  <c r="X4045" i="1" s="1"/>
  <c r="Q4045" i="1"/>
  <c r="W4045" i="1" s="1" a="1"/>
  <c r="W4045" i="1" s="1"/>
  <c r="P4045" i="1"/>
  <c r="V4045" i="1" s="1" a="1"/>
  <c r="V4045" i="1" s="1"/>
  <c r="T4044" i="1"/>
  <c r="Z4044" i="1" s="1" a="1"/>
  <c r="Z4044" i="1" s="1"/>
  <c r="S4044" i="1"/>
  <c r="Y4044" i="1" s="1" a="1"/>
  <c r="Y4044" i="1" s="1"/>
  <c r="R4044" i="1"/>
  <c r="X4044" i="1" s="1" a="1"/>
  <c r="X4044" i="1" s="1"/>
  <c r="Q4044" i="1"/>
  <c r="W4044" i="1" s="1" a="1"/>
  <c r="W4044" i="1" s="1"/>
  <c r="P4044" i="1"/>
  <c r="V4044" i="1" s="1" a="1"/>
  <c r="V4044" i="1" s="1"/>
  <c r="T4043" i="1"/>
  <c r="Z4043" i="1" s="1" a="1"/>
  <c r="Z4043" i="1" s="1"/>
  <c r="S4043" i="1"/>
  <c r="Y4043" i="1" s="1" a="1"/>
  <c r="Y4043" i="1" s="1"/>
  <c r="R4043" i="1"/>
  <c r="X4043" i="1" s="1" a="1"/>
  <c r="X4043" i="1" s="1"/>
  <c r="Q4043" i="1"/>
  <c r="W4043" i="1" s="1" a="1"/>
  <c r="W4043" i="1" s="1"/>
  <c r="P4043" i="1"/>
  <c r="V4043" i="1" s="1" a="1"/>
  <c r="V4043" i="1" s="1"/>
  <c r="T4042" i="1"/>
  <c r="Z4042" i="1" s="1" a="1"/>
  <c r="Z4042" i="1" s="1"/>
  <c r="S4042" i="1"/>
  <c r="Y4042" i="1" s="1" a="1"/>
  <c r="Y4042" i="1" s="1"/>
  <c r="R4042" i="1"/>
  <c r="X4042" i="1" s="1" a="1"/>
  <c r="X4042" i="1" s="1"/>
  <c r="Q4042" i="1"/>
  <c r="W4042" i="1" s="1" a="1"/>
  <c r="W4042" i="1" s="1"/>
  <c r="P4042" i="1"/>
  <c r="V4042" i="1" s="1" a="1"/>
  <c r="V4042" i="1" s="1"/>
  <c r="T4041" i="1"/>
  <c r="Z4041" i="1" s="1" a="1"/>
  <c r="Z4041" i="1" s="1"/>
  <c r="S4041" i="1"/>
  <c r="Y4041" i="1" s="1" a="1"/>
  <c r="Y4041" i="1" s="1"/>
  <c r="R4041" i="1"/>
  <c r="X4041" i="1" s="1" a="1"/>
  <c r="X4041" i="1" s="1"/>
  <c r="Q4041" i="1"/>
  <c r="W4041" i="1" s="1" a="1"/>
  <c r="W4041" i="1" s="1"/>
  <c r="P4041" i="1"/>
  <c r="V4041" i="1" s="1" a="1"/>
  <c r="V4041" i="1" s="1"/>
  <c r="T4040" i="1"/>
  <c r="Z4040" i="1" s="1" a="1"/>
  <c r="Z4040" i="1" s="1"/>
  <c r="S4040" i="1"/>
  <c r="Y4040" i="1" s="1" a="1"/>
  <c r="Y4040" i="1" s="1"/>
  <c r="R4040" i="1"/>
  <c r="X4040" i="1" s="1" a="1"/>
  <c r="X4040" i="1" s="1"/>
  <c r="Q4040" i="1"/>
  <c r="W4040" i="1" s="1" a="1"/>
  <c r="W4040" i="1" s="1"/>
  <c r="P4040" i="1"/>
  <c r="V4040" i="1" s="1" a="1"/>
  <c r="V4040" i="1" s="1"/>
  <c r="T4039" i="1"/>
  <c r="Z4039" i="1" s="1" a="1"/>
  <c r="Z4039" i="1" s="1"/>
  <c r="S4039" i="1"/>
  <c r="Y4039" i="1" s="1" a="1"/>
  <c r="Y4039" i="1" s="1"/>
  <c r="R4039" i="1"/>
  <c r="X4039" i="1" s="1" a="1"/>
  <c r="X4039" i="1" s="1"/>
  <c r="Q4039" i="1"/>
  <c r="W4039" i="1" s="1" a="1"/>
  <c r="W4039" i="1" s="1"/>
  <c r="P4039" i="1"/>
  <c r="V4039" i="1" s="1" a="1"/>
  <c r="V4039" i="1" s="1"/>
  <c r="T4038" i="1"/>
  <c r="Z4038" i="1" s="1" a="1"/>
  <c r="Z4038" i="1" s="1"/>
  <c r="S4038" i="1"/>
  <c r="Y4038" i="1" s="1" a="1"/>
  <c r="Y4038" i="1" s="1"/>
  <c r="R4038" i="1"/>
  <c r="X4038" i="1" s="1" a="1"/>
  <c r="X4038" i="1" s="1"/>
  <c r="Q4038" i="1"/>
  <c r="W4038" i="1" s="1" a="1"/>
  <c r="W4038" i="1" s="1"/>
  <c r="P4038" i="1"/>
  <c r="V4038" i="1" s="1" a="1"/>
  <c r="V4038" i="1" s="1"/>
  <c r="T4037" i="1"/>
  <c r="Z4037" i="1" s="1" a="1"/>
  <c r="Z4037" i="1" s="1"/>
  <c r="S4037" i="1"/>
  <c r="Y4037" i="1" s="1" a="1"/>
  <c r="Y4037" i="1" s="1"/>
  <c r="R4037" i="1"/>
  <c r="X4037" i="1" s="1" a="1"/>
  <c r="X4037" i="1" s="1"/>
  <c r="Q4037" i="1"/>
  <c r="W4037" i="1" s="1" a="1"/>
  <c r="W4037" i="1" s="1"/>
  <c r="P4037" i="1"/>
  <c r="V4037" i="1" s="1" a="1"/>
  <c r="V4037" i="1" s="1"/>
  <c r="T4036" i="1"/>
  <c r="Z4036" i="1" s="1" a="1"/>
  <c r="Z4036" i="1" s="1"/>
  <c r="S4036" i="1"/>
  <c r="Y4036" i="1" s="1" a="1"/>
  <c r="Y4036" i="1" s="1"/>
  <c r="R4036" i="1"/>
  <c r="X4036" i="1" s="1" a="1"/>
  <c r="X4036" i="1" s="1"/>
  <c r="Q4036" i="1"/>
  <c r="W4036" i="1" s="1" a="1"/>
  <c r="W4036" i="1" s="1"/>
  <c r="P4036" i="1"/>
  <c r="V4036" i="1" s="1" a="1"/>
  <c r="V4036" i="1" s="1"/>
  <c r="T4035" i="1"/>
  <c r="Z4035" i="1" s="1" a="1"/>
  <c r="Z4035" i="1" s="1"/>
  <c r="S4035" i="1"/>
  <c r="Y4035" i="1" s="1" a="1"/>
  <c r="Y4035" i="1" s="1"/>
  <c r="R4035" i="1"/>
  <c r="X4035" i="1" s="1" a="1"/>
  <c r="X4035" i="1" s="1"/>
  <c r="Q4035" i="1"/>
  <c r="W4035" i="1" s="1" a="1"/>
  <c r="W4035" i="1" s="1"/>
  <c r="P4035" i="1"/>
  <c r="V4035" i="1" s="1" a="1"/>
  <c r="V4035" i="1" s="1"/>
  <c r="T4034" i="1"/>
  <c r="Z4034" i="1" s="1" a="1"/>
  <c r="Z4034" i="1" s="1"/>
  <c r="S4034" i="1"/>
  <c r="Y4034" i="1" s="1" a="1"/>
  <c r="Y4034" i="1" s="1"/>
  <c r="R4034" i="1"/>
  <c r="X4034" i="1" s="1" a="1"/>
  <c r="X4034" i="1" s="1"/>
  <c r="Q4034" i="1"/>
  <c r="W4034" i="1" s="1" a="1"/>
  <c r="W4034" i="1" s="1"/>
  <c r="P4034" i="1"/>
  <c r="V4034" i="1" s="1" a="1"/>
  <c r="V4034" i="1" s="1"/>
  <c r="T4033" i="1"/>
  <c r="Z4033" i="1" s="1" a="1"/>
  <c r="Z4033" i="1" s="1"/>
  <c r="S4033" i="1"/>
  <c r="Y4033" i="1" s="1" a="1"/>
  <c r="Y4033" i="1" s="1"/>
  <c r="R4033" i="1"/>
  <c r="X4033" i="1" s="1" a="1"/>
  <c r="X4033" i="1" s="1"/>
  <c r="Q4033" i="1"/>
  <c r="W4033" i="1" s="1" a="1"/>
  <c r="W4033" i="1" s="1"/>
  <c r="P4033" i="1"/>
  <c r="V4033" i="1" s="1" a="1"/>
  <c r="V4033" i="1" s="1"/>
  <c r="T4032" i="1"/>
  <c r="Z4032" i="1" s="1" a="1"/>
  <c r="Z4032" i="1" s="1"/>
  <c r="S4032" i="1"/>
  <c r="Y4032" i="1" s="1" a="1"/>
  <c r="Y4032" i="1" s="1"/>
  <c r="R4032" i="1"/>
  <c r="X4032" i="1" s="1" a="1"/>
  <c r="X4032" i="1" s="1"/>
  <c r="Q4032" i="1"/>
  <c r="W4032" i="1" s="1" a="1"/>
  <c r="W4032" i="1" s="1"/>
  <c r="P4032" i="1"/>
  <c r="V4032" i="1" s="1" a="1"/>
  <c r="V4032" i="1" s="1"/>
  <c r="T4031" i="1"/>
  <c r="Z4031" i="1" s="1" a="1"/>
  <c r="Z4031" i="1" s="1"/>
  <c r="S4031" i="1"/>
  <c r="Y4031" i="1" s="1" a="1"/>
  <c r="Y4031" i="1" s="1"/>
  <c r="R4031" i="1"/>
  <c r="X4031" i="1" s="1" a="1"/>
  <c r="X4031" i="1" s="1"/>
  <c r="Q4031" i="1"/>
  <c r="W4031" i="1" s="1" a="1"/>
  <c r="W4031" i="1" s="1"/>
  <c r="P4031" i="1"/>
  <c r="V4031" i="1" s="1" a="1"/>
  <c r="V4031" i="1" s="1"/>
  <c r="T4030" i="1"/>
  <c r="Z4030" i="1" s="1" a="1"/>
  <c r="Z4030" i="1" s="1"/>
  <c r="S4030" i="1"/>
  <c r="Y4030" i="1" s="1" a="1"/>
  <c r="Y4030" i="1" s="1"/>
  <c r="R4030" i="1"/>
  <c r="X4030" i="1" s="1" a="1"/>
  <c r="X4030" i="1" s="1"/>
  <c r="Q4030" i="1"/>
  <c r="W4030" i="1" s="1" a="1"/>
  <c r="W4030" i="1" s="1"/>
  <c r="P4030" i="1"/>
  <c r="V4030" i="1" s="1" a="1"/>
  <c r="V4030" i="1" s="1"/>
  <c r="T4029" i="1"/>
  <c r="Z4029" i="1" s="1" a="1"/>
  <c r="Z4029" i="1" s="1"/>
  <c r="S4029" i="1"/>
  <c r="Y4029" i="1" s="1" a="1"/>
  <c r="Y4029" i="1" s="1"/>
  <c r="R4029" i="1"/>
  <c r="X4029" i="1" s="1" a="1"/>
  <c r="X4029" i="1" s="1"/>
  <c r="Q4029" i="1"/>
  <c r="W4029" i="1" s="1" a="1"/>
  <c r="W4029" i="1" s="1"/>
  <c r="P4029" i="1"/>
  <c r="V4029" i="1" s="1" a="1"/>
  <c r="V4029" i="1" s="1"/>
  <c r="T4028" i="1"/>
  <c r="Z4028" i="1" s="1" a="1"/>
  <c r="Z4028" i="1" s="1"/>
  <c r="S4028" i="1"/>
  <c r="Y4028" i="1" s="1" a="1"/>
  <c r="Y4028" i="1" s="1"/>
  <c r="R4028" i="1"/>
  <c r="X4028" i="1" s="1" a="1"/>
  <c r="X4028" i="1" s="1"/>
  <c r="Q4028" i="1"/>
  <c r="W4028" i="1" s="1" a="1"/>
  <c r="W4028" i="1" s="1"/>
  <c r="P4028" i="1"/>
  <c r="V4028" i="1" s="1" a="1"/>
  <c r="V4028" i="1" s="1"/>
  <c r="T4027" i="1"/>
  <c r="Z4027" i="1" s="1" a="1"/>
  <c r="Z4027" i="1" s="1"/>
  <c r="S4027" i="1"/>
  <c r="Y4027" i="1" s="1" a="1"/>
  <c r="Y4027" i="1" s="1"/>
  <c r="R4027" i="1"/>
  <c r="X4027" i="1" s="1" a="1"/>
  <c r="X4027" i="1" s="1"/>
  <c r="Q4027" i="1"/>
  <c r="W4027" i="1" s="1" a="1"/>
  <c r="W4027" i="1" s="1"/>
  <c r="P4027" i="1"/>
  <c r="V4027" i="1" s="1" a="1"/>
  <c r="V4027" i="1" s="1"/>
  <c r="T4026" i="1"/>
  <c r="Z4026" i="1" s="1" a="1"/>
  <c r="Z4026" i="1" s="1"/>
  <c r="S4026" i="1"/>
  <c r="Y4026" i="1" s="1" a="1"/>
  <c r="Y4026" i="1" s="1"/>
  <c r="R4026" i="1"/>
  <c r="X4026" i="1" s="1" a="1"/>
  <c r="X4026" i="1" s="1"/>
  <c r="Q4026" i="1"/>
  <c r="W4026" i="1" s="1" a="1"/>
  <c r="W4026" i="1" s="1"/>
  <c r="P4026" i="1"/>
  <c r="V4026" i="1" s="1" a="1"/>
  <c r="V4026" i="1" s="1"/>
  <c r="T4025" i="1"/>
  <c r="Z4025" i="1" s="1" a="1"/>
  <c r="Z4025" i="1" s="1"/>
  <c r="S4025" i="1"/>
  <c r="Y4025" i="1" s="1" a="1"/>
  <c r="Y4025" i="1" s="1"/>
  <c r="R4025" i="1"/>
  <c r="X4025" i="1" s="1" a="1"/>
  <c r="X4025" i="1" s="1"/>
  <c r="Q4025" i="1"/>
  <c r="W4025" i="1" s="1" a="1"/>
  <c r="W4025" i="1" s="1"/>
  <c r="P4025" i="1"/>
  <c r="V4025" i="1" s="1" a="1"/>
  <c r="V4025" i="1" s="1"/>
  <c r="T4024" i="1"/>
  <c r="Z4024" i="1" s="1" a="1"/>
  <c r="Z4024" i="1" s="1"/>
  <c r="S4024" i="1"/>
  <c r="Y4024" i="1" s="1" a="1"/>
  <c r="Y4024" i="1" s="1"/>
  <c r="R4024" i="1"/>
  <c r="X4024" i="1" s="1" a="1"/>
  <c r="X4024" i="1" s="1"/>
  <c r="Q4024" i="1"/>
  <c r="W4024" i="1" s="1" a="1"/>
  <c r="W4024" i="1" s="1"/>
  <c r="P4024" i="1"/>
  <c r="V4024" i="1" s="1" a="1"/>
  <c r="V4024" i="1" s="1"/>
  <c r="T4023" i="1"/>
  <c r="Z4023" i="1" s="1" a="1"/>
  <c r="Z4023" i="1" s="1"/>
  <c r="S4023" i="1"/>
  <c r="Y4023" i="1" s="1" a="1"/>
  <c r="Y4023" i="1" s="1"/>
  <c r="R4023" i="1"/>
  <c r="X4023" i="1" s="1" a="1"/>
  <c r="X4023" i="1" s="1"/>
  <c r="Q4023" i="1"/>
  <c r="W4023" i="1" s="1" a="1"/>
  <c r="W4023" i="1" s="1"/>
  <c r="P4023" i="1"/>
  <c r="V4023" i="1" s="1" a="1"/>
  <c r="V4023" i="1" s="1"/>
  <c r="T4022" i="1"/>
  <c r="Z4022" i="1" s="1" a="1"/>
  <c r="Z4022" i="1" s="1"/>
  <c r="S4022" i="1"/>
  <c r="Y4022" i="1" s="1" a="1"/>
  <c r="Y4022" i="1" s="1"/>
  <c r="R4022" i="1"/>
  <c r="X4022" i="1" s="1" a="1"/>
  <c r="X4022" i="1" s="1"/>
  <c r="Q4022" i="1"/>
  <c r="W4022" i="1" s="1" a="1"/>
  <c r="W4022" i="1" s="1"/>
  <c r="P4022" i="1"/>
  <c r="V4022" i="1" s="1" a="1"/>
  <c r="V4022" i="1" s="1"/>
  <c r="T4021" i="1"/>
  <c r="Z4021" i="1" s="1" a="1"/>
  <c r="Z4021" i="1" s="1"/>
  <c r="S4021" i="1"/>
  <c r="Y4021" i="1" s="1" a="1"/>
  <c r="Y4021" i="1" s="1"/>
  <c r="R4021" i="1"/>
  <c r="X4021" i="1" s="1" a="1"/>
  <c r="X4021" i="1" s="1"/>
  <c r="Q4021" i="1"/>
  <c r="W4021" i="1" s="1" a="1"/>
  <c r="W4021" i="1" s="1"/>
  <c r="P4021" i="1"/>
  <c r="V4021" i="1" s="1" a="1"/>
  <c r="V4021" i="1" s="1"/>
  <c r="T4020" i="1"/>
  <c r="Z4020" i="1" s="1" a="1"/>
  <c r="Z4020" i="1" s="1"/>
  <c r="S4020" i="1"/>
  <c r="Y4020" i="1" s="1" a="1"/>
  <c r="Y4020" i="1" s="1"/>
  <c r="R4020" i="1"/>
  <c r="X4020" i="1" s="1" a="1"/>
  <c r="X4020" i="1" s="1"/>
  <c r="Q4020" i="1"/>
  <c r="W4020" i="1" s="1" a="1"/>
  <c r="W4020" i="1" s="1"/>
  <c r="P4020" i="1"/>
  <c r="V4020" i="1" s="1" a="1"/>
  <c r="V4020" i="1" s="1"/>
  <c r="T4019" i="1"/>
  <c r="Z4019" i="1" s="1" a="1"/>
  <c r="Z4019" i="1" s="1"/>
  <c r="S4019" i="1"/>
  <c r="Y4019" i="1" s="1" a="1"/>
  <c r="Y4019" i="1" s="1"/>
  <c r="R4019" i="1"/>
  <c r="X4019" i="1" s="1" a="1"/>
  <c r="X4019" i="1" s="1"/>
  <c r="Q4019" i="1"/>
  <c r="W4019" i="1" s="1" a="1"/>
  <c r="W4019" i="1" s="1"/>
  <c r="P4019" i="1"/>
  <c r="V4019" i="1" s="1" a="1"/>
  <c r="V4019" i="1" s="1"/>
  <c r="T4018" i="1"/>
  <c r="Z4018" i="1" s="1" a="1"/>
  <c r="Z4018" i="1" s="1"/>
  <c r="S4018" i="1"/>
  <c r="Y4018" i="1" s="1" a="1"/>
  <c r="Y4018" i="1" s="1"/>
  <c r="R4018" i="1"/>
  <c r="X4018" i="1" s="1" a="1"/>
  <c r="X4018" i="1" s="1"/>
  <c r="Q4018" i="1"/>
  <c r="W4018" i="1" s="1" a="1"/>
  <c r="W4018" i="1" s="1"/>
  <c r="P4018" i="1"/>
  <c r="V4018" i="1" s="1" a="1"/>
  <c r="V4018" i="1" s="1"/>
  <c r="T4017" i="1"/>
  <c r="Z4017" i="1" s="1" a="1"/>
  <c r="Z4017" i="1" s="1"/>
  <c r="S4017" i="1"/>
  <c r="Y4017" i="1" s="1" a="1"/>
  <c r="Y4017" i="1" s="1"/>
  <c r="R4017" i="1"/>
  <c r="X4017" i="1" s="1" a="1"/>
  <c r="X4017" i="1" s="1"/>
  <c r="Q4017" i="1"/>
  <c r="W4017" i="1" s="1" a="1"/>
  <c r="W4017" i="1" s="1"/>
  <c r="P4017" i="1"/>
  <c r="V4017" i="1" s="1" a="1"/>
  <c r="V4017" i="1" s="1"/>
  <c r="T4016" i="1"/>
  <c r="Z4016" i="1" s="1" a="1"/>
  <c r="Z4016" i="1" s="1"/>
  <c r="S4016" i="1"/>
  <c r="Y4016" i="1" s="1" a="1"/>
  <c r="Y4016" i="1" s="1"/>
  <c r="R4016" i="1"/>
  <c r="X4016" i="1" s="1" a="1"/>
  <c r="X4016" i="1" s="1"/>
  <c r="Q4016" i="1"/>
  <c r="W4016" i="1" s="1" a="1"/>
  <c r="W4016" i="1" s="1"/>
  <c r="P4016" i="1"/>
  <c r="V4016" i="1" s="1" a="1"/>
  <c r="V4016" i="1" s="1"/>
  <c r="T4015" i="1"/>
  <c r="Z4015" i="1" s="1" a="1"/>
  <c r="Z4015" i="1" s="1"/>
  <c r="S4015" i="1"/>
  <c r="Y4015" i="1" s="1" a="1"/>
  <c r="Y4015" i="1" s="1"/>
  <c r="R4015" i="1"/>
  <c r="X4015" i="1" s="1" a="1"/>
  <c r="X4015" i="1" s="1"/>
  <c r="Q4015" i="1"/>
  <c r="W4015" i="1" s="1" a="1"/>
  <c r="W4015" i="1" s="1"/>
  <c r="P4015" i="1"/>
  <c r="V4015" i="1" s="1" a="1"/>
  <c r="V4015" i="1" s="1"/>
  <c r="T4014" i="1"/>
  <c r="Z4014" i="1" s="1" a="1"/>
  <c r="Z4014" i="1" s="1"/>
  <c r="S4014" i="1"/>
  <c r="Y4014" i="1" s="1" a="1"/>
  <c r="Y4014" i="1" s="1"/>
  <c r="R4014" i="1"/>
  <c r="X4014" i="1" s="1" a="1"/>
  <c r="X4014" i="1" s="1"/>
  <c r="Q4014" i="1"/>
  <c r="W4014" i="1" s="1" a="1"/>
  <c r="W4014" i="1" s="1"/>
  <c r="P4014" i="1"/>
  <c r="V4014" i="1" s="1" a="1"/>
  <c r="V4014" i="1" s="1"/>
  <c r="T4013" i="1"/>
  <c r="Z4013" i="1" s="1" a="1"/>
  <c r="Z4013" i="1" s="1"/>
  <c r="S4013" i="1"/>
  <c r="Y4013" i="1" s="1" a="1"/>
  <c r="Y4013" i="1" s="1"/>
  <c r="R4013" i="1"/>
  <c r="X4013" i="1" s="1" a="1"/>
  <c r="X4013" i="1" s="1"/>
  <c r="Q4013" i="1"/>
  <c r="W4013" i="1" s="1" a="1"/>
  <c r="W4013" i="1" s="1"/>
  <c r="P4013" i="1"/>
  <c r="V4013" i="1" s="1" a="1"/>
  <c r="V4013" i="1" s="1"/>
  <c r="T4012" i="1"/>
  <c r="Z4012" i="1" s="1" a="1"/>
  <c r="Z4012" i="1" s="1"/>
  <c r="S4012" i="1"/>
  <c r="Y4012" i="1" s="1" a="1"/>
  <c r="Y4012" i="1" s="1"/>
  <c r="R4012" i="1"/>
  <c r="X4012" i="1" s="1" a="1"/>
  <c r="X4012" i="1" s="1"/>
  <c r="Q4012" i="1"/>
  <c r="W4012" i="1" s="1" a="1"/>
  <c r="W4012" i="1" s="1"/>
  <c r="P4012" i="1"/>
  <c r="V4012" i="1" s="1" a="1"/>
  <c r="V4012" i="1" s="1"/>
  <c r="T4011" i="1"/>
  <c r="Z4011" i="1" s="1" a="1"/>
  <c r="Z4011" i="1" s="1"/>
  <c r="S4011" i="1"/>
  <c r="Y4011" i="1" s="1" a="1"/>
  <c r="Y4011" i="1" s="1"/>
  <c r="R4011" i="1"/>
  <c r="X4011" i="1" s="1" a="1"/>
  <c r="X4011" i="1" s="1"/>
  <c r="Q4011" i="1"/>
  <c r="W4011" i="1" s="1" a="1"/>
  <c r="W4011" i="1" s="1"/>
  <c r="P4011" i="1"/>
  <c r="V4011" i="1" s="1" a="1"/>
  <c r="V4011" i="1" s="1"/>
  <c r="T4010" i="1"/>
  <c r="Z4010" i="1" s="1" a="1"/>
  <c r="Z4010" i="1" s="1"/>
  <c r="S4010" i="1"/>
  <c r="Y4010" i="1" s="1" a="1"/>
  <c r="Y4010" i="1" s="1"/>
  <c r="R4010" i="1"/>
  <c r="X4010" i="1" s="1" a="1"/>
  <c r="X4010" i="1" s="1"/>
  <c r="Q4010" i="1"/>
  <c r="W4010" i="1" s="1" a="1"/>
  <c r="W4010" i="1" s="1"/>
  <c r="P4010" i="1"/>
  <c r="V4010" i="1" s="1" a="1"/>
  <c r="V4010" i="1" s="1"/>
  <c r="T4009" i="1"/>
  <c r="Z4009" i="1" s="1" a="1"/>
  <c r="Z4009" i="1" s="1"/>
  <c r="S4009" i="1"/>
  <c r="Y4009" i="1" s="1" a="1"/>
  <c r="Y4009" i="1" s="1"/>
  <c r="R4009" i="1"/>
  <c r="X4009" i="1" s="1" a="1"/>
  <c r="X4009" i="1" s="1"/>
  <c r="Q4009" i="1"/>
  <c r="W4009" i="1" s="1" a="1"/>
  <c r="W4009" i="1" s="1"/>
  <c r="P4009" i="1"/>
  <c r="V4009" i="1" s="1" a="1"/>
  <c r="V4009" i="1" s="1"/>
  <c r="T4008" i="1"/>
  <c r="Z4008" i="1" s="1" a="1"/>
  <c r="Z4008" i="1" s="1"/>
  <c r="S4008" i="1"/>
  <c r="Y4008" i="1" s="1" a="1"/>
  <c r="Y4008" i="1" s="1"/>
  <c r="R4008" i="1"/>
  <c r="X4008" i="1" s="1" a="1"/>
  <c r="X4008" i="1" s="1"/>
  <c r="Q4008" i="1"/>
  <c r="W4008" i="1" s="1" a="1"/>
  <c r="W4008" i="1" s="1"/>
  <c r="P4008" i="1"/>
  <c r="V4008" i="1" s="1" a="1"/>
  <c r="V4008" i="1" s="1"/>
  <c r="T4007" i="1"/>
  <c r="Z4007" i="1" s="1" a="1"/>
  <c r="Z4007" i="1" s="1"/>
  <c r="S4007" i="1"/>
  <c r="Y4007" i="1" s="1" a="1"/>
  <c r="Y4007" i="1" s="1"/>
  <c r="R4007" i="1"/>
  <c r="X4007" i="1" s="1" a="1"/>
  <c r="X4007" i="1" s="1"/>
  <c r="Q4007" i="1"/>
  <c r="W4007" i="1" s="1" a="1"/>
  <c r="W4007" i="1" s="1"/>
  <c r="P4007" i="1"/>
  <c r="V4007" i="1" s="1" a="1"/>
  <c r="V4007" i="1" s="1"/>
  <c r="T4006" i="1"/>
  <c r="Z4006" i="1" s="1" a="1"/>
  <c r="Z4006" i="1" s="1"/>
  <c r="S4006" i="1"/>
  <c r="Y4006" i="1" s="1" a="1"/>
  <c r="Y4006" i="1" s="1"/>
  <c r="R4006" i="1"/>
  <c r="X4006" i="1" s="1" a="1"/>
  <c r="X4006" i="1" s="1"/>
  <c r="Q4006" i="1"/>
  <c r="W4006" i="1" s="1" a="1"/>
  <c r="W4006" i="1" s="1"/>
  <c r="P4006" i="1"/>
  <c r="V4006" i="1" s="1" a="1"/>
  <c r="V4006" i="1" s="1"/>
  <c r="T4005" i="1"/>
  <c r="Z4005" i="1" s="1" a="1"/>
  <c r="Z4005" i="1" s="1"/>
  <c r="S4005" i="1"/>
  <c r="Y4005" i="1" s="1" a="1"/>
  <c r="Y4005" i="1" s="1"/>
  <c r="R4005" i="1"/>
  <c r="X4005" i="1" s="1" a="1"/>
  <c r="X4005" i="1" s="1"/>
  <c r="Q4005" i="1"/>
  <c r="W4005" i="1" s="1" a="1"/>
  <c r="W4005" i="1" s="1"/>
  <c r="P4005" i="1"/>
  <c r="V4005" i="1" s="1" a="1"/>
  <c r="V4005" i="1" s="1"/>
  <c r="T4004" i="1"/>
  <c r="Z4004" i="1" s="1" a="1"/>
  <c r="Z4004" i="1" s="1"/>
  <c r="S4004" i="1"/>
  <c r="Y4004" i="1" s="1" a="1"/>
  <c r="Y4004" i="1" s="1"/>
  <c r="R4004" i="1"/>
  <c r="X4004" i="1" s="1" a="1"/>
  <c r="X4004" i="1" s="1"/>
  <c r="Q4004" i="1"/>
  <c r="W4004" i="1" s="1" a="1"/>
  <c r="W4004" i="1" s="1"/>
  <c r="P4004" i="1"/>
  <c r="V4004" i="1" s="1" a="1"/>
  <c r="V4004" i="1" s="1"/>
  <c r="T4003" i="1"/>
  <c r="Z4003" i="1" s="1" a="1"/>
  <c r="Z4003" i="1" s="1"/>
  <c r="S4003" i="1"/>
  <c r="Y4003" i="1" s="1" a="1"/>
  <c r="Y4003" i="1" s="1"/>
  <c r="R4003" i="1"/>
  <c r="X4003" i="1" s="1" a="1"/>
  <c r="X4003" i="1" s="1"/>
  <c r="Q4003" i="1"/>
  <c r="W4003" i="1" s="1" a="1"/>
  <c r="W4003" i="1" s="1"/>
  <c r="P4003" i="1"/>
  <c r="V4003" i="1" s="1" a="1"/>
  <c r="V4003" i="1" s="1"/>
  <c r="T4002" i="1"/>
  <c r="Z4002" i="1" s="1" a="1"/>
  <c r="Z4002" i="1" s="1"/>
  <c r="S4002" i="1"/>
  <c r="Y4002" i="1" s="1" a="1"/>
  <c r="Y4002" i="1" s="1"/>
  <c r="R4002" i="1"/>
  <c r="X4002" i="1" s="1" a="1"/>
  <c r="X4002" i="1" s="1"/>
  <c r="Q4002" i="1"/>
  <c r="W4002" i="1" s="1" a="1"/>
  <c r="W4002" i="1" s="1"/>
  <c r="P4002" i="1"/>
  <c r="V4002" i="1" s="1" a="1"/>
  <c r="V4002" i="1" s="1"/>
  <c r="T4001" i="1"/>
  <c r="Z4001" i="1" s="1" a="1"/>
  <c r="Z4001" i="1" s="1"/>
  <c r="S4001" i="1"/>
  <c r="Y4001" i="1" s="1" a="1"/>
  <c r="Y4001" i="1" s="1"/>
  <c r="R4001" i="1"/>
  <c r="X4001" i="1" s="1" a="1"/>
  <c r="X4001" i="1" s="1"/>
  <c r="Q4001" i="1"/>
  <c r="W4001" i="1" s="1" a="1"/>
  <c r="W4001" i="1" s="1"/>
  <c r="P4001" i="1"/>
  <c r="V4001" i="1" s="1" a="1"/>
  <c r="V4001" i="1" s="1"/>
  <c r="T4000" i="1"/>
  <c r="Z4000" i="1" s="1" a="1"/>
  <c r="Z4000" i="1" s="1"/>
  <c r="S4000" i="1"/>
  <c r="Y4000" i="1" s="1" a="1"/>
  <c r="Y4000" i="1" s="1"/>
  <c r="R4000" i="1"/>
  <c r="X4000" i="1" s="1" a="1"/>
  <c r="X4000" i="1" s="1"/>
  <c r="Q4000" i="1"/>
  <c r="W4000" i="1" s="1" a="1"/>
  <c r="W4000" i="1" s="1"/>
  <c r="P4000" i="1"/>
  <c r="V4000" i="1" s="1" a="1"/>
  <c r="V4000" i="1" s="1"/>
  <c r="T3999" i="1"/>
  <c r="Z3999" i="1" s="1" a="1"/>
  <c r="Z3999" i="1" s="1"/>
  <c r="S3999" i="1"/>
  <c r="Y3999" i="1" s="1" a="1"/>
  <c r="Y3999" i="1" s="1"/>
  <c r="R3999" i="1"/>
  <c r="X3999" i="1" s="1" a="1"/>
  <c r="X3999" i="1" s="1"/>
  <c r="Q3999" i="1"/>
  <c r="W3999" i="1" s="1" a="1"/>
  <c r="W3999" i="1" s="1"/>
  <c r="P3999" i="1"/>
  <c r="V3999" i="1" s="1" a="1"/>
  <c r="V3999" i="1" s="1"/>
  <c r="T3998" i="1"/>
  <c r="Z3998" i="1" s="1" a="1"/>
  <c r="Z3998" i="1" s="1"/>
  <c r="S3998" i="1"/>
  <c r="Y3998" i="1" s="1" a="1"/>
  <c r="Y3998" i="1" s="1"/>
  <c r="R3998" i="1"/>
  <c r="X3998" i="1" s="1" a="1"/>
  <c r="X3998" i="1" s="1"/>
  <c r="Q3998" i="1"/>
  <c r="W3998" i="1" s="1" a="1"/>
  <c r="W3998" i="1" s="1"/>
  <c r="P3998" i="1"/>
  <c r="V3998" i="1" s="1" a="1"/>
  <c r="V3998" i="1" s="1"/>
  <c r="T3997" i="1"/>
  <c r="Z3997" i="1" s="1" a="1"/>
  <c r="Z3997" i="1" s="1"/>
  <c r="S3997" i="1"/>
  <c r="Y3997" i="1" s="1" a="1"/>
  <c r="Y3997" i="1" s="1"/>
  <c r="R3997" i="1"/>
  <c r="X3997" i="1" s="1" a="1"/>
  <c r="X3997" i="1" s="1"/>
  <c r="Q3997" i="1"/>
  <c r="W3997" i="1" s="1" a="1"/>
  <c r="W3997" i="1" s="1"/>
  <c r="P3997" i="1"/>
  <c r="V3997" i="1" s="1" a="1"/>
  <c r="V3997" i="1" s="1"/>
  <c r="T3996" i="1"/>
  <c r="Z3996" i="1" s="1" a="1"/>
  <c r="Z3996" i="1" s="1"/>
  <c r="S3996" i="1"/>
  <c r="Y3996" i="1" s="1" a="1"/>
  <c r="Y3996" i="1" s="1"/>
  <c r="R3996" i="1"/>
  <c r="X3996" i="1" s="1" a="1"/>
  <c r="X3996" i="1" s="1"/>
  <c r="Q3996" i="1"/>
  <c r="W3996" i="1" s="1" a="1"/>
  <c r="W3996" i="1" s="1"/>
  <c r="P3996" i="1"/>
  <c r="V3996" i="1" s="1" a="1"/>
  <c r="V3996" i="1" s="1"/>
  <c r="T3995" i="1"/>
  <c r="Z3995" i="1" s="1" a="1"/>
  <c r="Z3995" i="1" s="1"/>
  <c r="S3995" i="1"/>
  <c r="Y3995" i="1" s="1" a="1"/>
  <c r="Y3995" i="1" s="1"/>
  <c r="R3995" i="1"/>
  <c r="X3995" i="1" s="1" a="1"/>
  <c r="X3995" i="1" s="1"/>
  <c r="Q3995" i="1"/>
  <c r="W3995" i="1" s="1" a="1"/>
  <c r="W3995" i="1" s="1"/>
  <c r="P3995" i="1"/>
  <c r="V3995" i="1" s="1" a="1"/>
  <c r="V3995" i="1" s="1"/>
  <c r="T3994" i="1"/>
  <c r="Z3994" i="1" s="1" a="1"/>
  <c r="Z3994" i="1" s="1"/>
  <c r="S3994" i="1"/>
  <c r="Y3994" i="1" s="1" a="1"/>
  <c r="Y3994" i="1" s="1"/>
  <c r="R3994" i="1"/>
  <c r="X3994" i="1" s="1" a="1"/>
  <c r="X3994" i="1" s="1"/>
  <c r="Q3994" i="1"/>
  <c r="W3994" i="1" s="1" a="1"/>
  <c r="W3994" i="1" s="1"/>
  <c r="P3994" i="1"/>
  <c r="V3994" i="1" s="1" a="1"/>
  <c r="V3994" i="1" s="1"/>
  <c r="T3993" i="1"/>
  <c r="Z3993" i="1" s="1" a="1"/>
  <c r="Z3993" i="1" s="1"/>
  <c r="S3993" i="1"/>
  <c r="Y3993" i="1" s="1" a="1"/>
  <c r="Y3993" i="1" s="1"/>
  <c r="R3993" i="1"/>
  <c r="X3993" i="1" s="1" a="1"/>
  <c r="X3993" i="1" s="1"/>
  <c r="Q3993" i="1"/>
  <c r="W3993" i="1" s="1" a="1"/>
  <c r="W3993" i="1" s="1"/>
  <c r="P3993" i="1"/>
  <c r="V3993" i="1" s="1" a="1"/>
  <c r="V3993" i="1" s="1"/>
  <c r="T3992" i="1"/>
  <c r="Z3992" i="1" s="1" a="1"/>
  <c r="Z3992" i="1" s="1"/>
  <c r="S3992" i="1"/>
  <c r="Y3992" i="1" s="1" a="1"/>
  <c r="Y3992" i="1" s="1"/>
  <c r="R3992" i="1"/>
  <c r="X3992" i="1" s="1" a="1"/>
  <c r="X3992" i="1" s="1"/>
  <c r="Q3992" i="1"/>
  <c r="W3992" i="1" s="1" a="1"/>
  <c r="W3992" i="1" s="1"/>
  <c r="P3992" i="1"/>
  <c r="V3992" i="1" s="1" a="1"/>
  <c r="V3992" i="1" s="1"/>
  <c r="T3991" i="1"/>
  <c r="Z3991" i="1" s="1" a="1"/>
  <c r="Z3991" i="1" s="1"/>
  <c r="S3991" i="1"/>
  <c r="Y3991" i="1" s="1" a="1"/>
  <c r="Y3991" i="1" s="1"/>
  <c r="R3991" i="1"/>
  <c r="X3991" i="1" s="1" a="1"/>
  <c r="X3991" i="1" s="1"/>
  <c r="Q3991" i="1"/>
  <c r="W3991" i="1" s="1" a="1"/>
  <c r="W3991" i="1" s="1"/>
  <c r="P3991" i="1"/>
  <c r="V3991" i="1" s="1" a="1"/>
  <c r="V3991" i="1" s="1"/>
  <c r="T3990" i="1"/>
  <c r="Z3990" i="1" s="1" a="1"/>
  <c r="Z3990" i="1" s="1"/>
  <c r="S3990" i="1"/>
  <c r="Y3990" i="1" s="1" a="1"/>
  <c r="Y3990" i="1" s="1"/>
  <c r="R3990" i="1"/>
  <c r="X3990" i="1" s="1" a="1"/>
  <c r="X3990" i="1" s="1"/>
  <c r="Q3990" i="1"/>
  <c r="W3990" i="1" s="1" a="1"/>
  <c r="W3990" i="1" s="1"/>
  <c r="P3990" i="1"/>
  <c r="V3990" i="1" s="1" a="1"/>
  <c r="V3990" i="1" s="1"/>
  <c r="T3989" i="1"/>
  <c r="Z3989" i="1" s="1" a="1"/>
  <c r="Z3989" i="1" s="1"/>
  <c r="S3989" i="1"/>
  <c r="Y3989" i="1" s="1" a="1"/>
  <c r="Y3989" i="1" s="1"/>
  <c r="R3989" i="1"/>
  <c r="X3989" i="1" s="1" a="1"/>
  <c r="X3989" i="1" s="1"/>
  <c r="Q3989" i="1"/>
  <c r="W3989" i="1" s="1" a="1"/>
  <c r="W3989" i="1" s="1"/>
  <c r="P3989" i="1"/>
  <c r="V3989" i="1" s="1" a="1"/>
  <c r="V3989" i="1" s="1"/>
  <c r="T3988" i="1"/>
  <c r="Z3988" i="1" s="1" a="1"/>
  <c r="Z3988" i="1" s="1"/>
  <c r="S3988" i="1"/>
  <c r="Y3988" i="1" s="1" a="1"/>
  <c r="Y3988" i="1" s="1"/>
  <c r="R3988" i="1"/>
  <c r="X3988" i="1" s="1" a="1"/>
  <c r="X3988" i="1" s="1"/>
  <c r="Q3988" i="1"/>
  <c r="W3988" i="1" s="1" a="1"/>
  <c r="W3988" i="1" s="1"/>
  <c r="P3988" i="1"/>
  <c r="V3988" i="1" s="1" a="1"/>
  <c r="V3988" i="1" s="1"/>
  <c r="T3987" i="1"/>
  <c r="Z3987" i="1" s="1" a="1"/>
  <c r="Z3987" i="1" s="1"/>
  <c r="S3987" i="1"/>
  <c r="Y3987" i="1" s="1" a="1"/>
  <c r="Y3987" i="1" s="1"/>
  <c r="R3987" i="1"/>
  <c r="X3987" i="1" s="1" a="1"/>
  <c r="X3987" i="1" s="1"/>
  <c r="Q3987" i="1"/>
  <c r="W3987" i="1" s="1" a="1"/>
  <c r="W3987" i="1" s="1"/>
  <c r="P3987" i="1"/>
  <c r="V3987" i="1" s="1" a="1"/>
  <c r="V3987" i="1" s="1"/>
  <c r="T3986" i="1"/>
  <c r="Z3986" i="1" s="1" a="1"/>
  <c r="Z3986" i="1" s="1"/>
  <c r="S3986" i="1"/>
  <c r="Y3986" i="1" s="1" a="1"/>
  <c r="Y3986" i="1" s="1"/>
  <c r="R3986" i="1"/>
  <c r="X3986" i="1" s="1" a="1"/>
  <c r="X3986" i="1" s="1"/>
  <c r="Q3986" i="1"/>
  <c r="W3986" i="1" s="1" a="1"/>
  <c r="W3986" i="1" s="1"/>
  <c r="P3986" i="1"/>
  <c r="V3986" i="1" s="1" a="1"/>
  <c r="V3986" i="1" s="1"/>
  <c r="T3985" i="1"/>
  <c r="Z3985" i="1" s="1" a="1"/>
  <c r="Z3985" i="1" s="1"/>
  <c r="S3985" i="1"/>
  <c r="Y3985" i="1" s="1" a="1"/>
  <c r="Y3985" i="1" s="1"/>
  <c r="R3985" i="1"/>
  <c r="X3985" i="1" s="1" a="1"/>
  <c r="X3985" i="1" s="1"/>
  <c r="Q3985" i="1"/>
  <c r="W3985" i="1" s="1" a="1"/>
  <c r="W3985" i="1" s="1"/>
  <c r="P3985" i="1"/>
  <c r="V3985" i="1" s="1" a="1"/>
  <c r="V3985" i="1" s="1"/>
  <c r="T3984" i="1"/>
  <c r="Z3984" i="1" s="1" a="1"/>
  <c r="Z3984" i="1" s="1"/>
  <c r="S3984" i="1"/>
  <c r="Y3984" i="1" s="1" a="1"/>
  <c r="Y3984" i="1" s="1"/>
  <c r="R3984" i="1"/>
  <c r="X3984" i="1" s="1" a="1"/>
  <c r="X3984" i="1" s="1"/>
  <c r="Q3984" i="1"/>
  <c r="W3984" i="1" s="1" a="1"/>
  <c r="W3984" i="1" s="1"/>
  <c r="P3984" i="1"/>
  <c r="V3984" i="1" s="1" a="1"/>
  <c r="V3984" i="1" s="1"/>
  <c r="T3983" i="1"/>
  <c r="Z3983" i="1" s="1" a="1"/>
  <c r="Z3983" i="1" s="1"/>
  <c r="S3983" i="1"/>
  <c r="Y3983" i="1" s="1" a="1"/>
  <c r="Y3983" i="1" s="1"/>
  <c r="R3983" i="1"/>
  <c r="X3983" i="1" s="1" a="1"/>
  <c r="X3983" i="1" s="1"/>
  <c r="Q3983" i="1"/>
  <c r="W3983" i="1" s="1" a="1"/>
  <c r="W3983" i="1" s="1"/>
  <c r="P3983" i="1"/>
  <c r="V3983" i="1" s="1" a="1"/>
  <c r="V3983" i="1" s="1"/>
  <c r="T3982" i="1"/>
  <c r="Z3982" i="1" s="1" a="1"/>
  <c r="Z3982" i="1" s="1"/>
  <c r="S3982" i="1"/>
  <c r="Y3982" i="1" s="1" a="1"/>
  <c r="Y3982" i="1" s="1"/>
  <c r="R3982" i="1"/>
  <c r="X3982" i="1" s="1" a="1"/>
  <c r="X3982" i="1" s="1"/>
  <c r="Q3982" i="1"/>
  <c r="W3982" i="1" s="1" a="1"/>
  <c r="W3982" i="1" s="1"/>
  <c r="P3982" i="1"/>
  <c r="V3982" i="1" s="1" a="1"/>
  <c r="V3982" i="1" s="1"/>
  <c r="T3981" i="1"/>
  <c r="Z3981" i="1" s="1" a="1"/>
  <c r="Z3981" i="1" s="1"/>
  <c r="S3981" i="1"/>
  <c r="Y3981" i="1" s="1" a="1"/>
  <c r="Y3981" i="1" s="1"/>
  <c r="R3981" i="1"/>
  <c r="X3981" i="1" s="1" a="1"/>
  <c r="X3981" i="1" s="1"/>
  <c r="Q3981" i="1"/>
  <c r="W3981" i="1" s="1" a="1"/>
  <c r="W3981" i="1" s="1"/>
  <c r="P3981" i="1"/>
  <c r="V3981" i="1" s="1" a="1"/>
  <c r="V3981" i="1" s="1"/>
  <c r="T3980" i="1"/>
  <c r="Z3980" i="1" s="1" a="1"/>
  <c r="Z3980" i="1" s="1"/>
  <c r="S3980" i="1"/>
  <c r="Y3980" i="1" s="1" a="1"/>
  <c r="Y3980" i="1" s="1"/>
  <c r="R3980" i="1"/>
  <c r="X3980" i="1" s="1" a="1"/>
  <c r="X3980" i="1" s="1"/>
  <c r="Q3980" i="1"/>
  <c r="W3980" i="1" s="1" a="1"/>
  <c r="W3980" i="1" s="1"/>
  <c r="P3980" i="1"/>
  <c r="V3980" i="1" s="1" a="1"/>
  <c r="V3980" i="1" s="1"/>
  <c r="T3979" i="1"/>
  <c r="Z3979" i="1" s="1" a="1"/>
  <c r="Z3979" i="1" s="1"/>
  <c r="S3979" i="1"/>
  <c r="Y3979" i="1" s="1" a="1"/>
  <c r="Y3979" i="1" s="1"/>
  <c r="R3979" i="1"/>
  <c r="X3979" i="1" s="1" a="1"/>
  <c r="X3979" i="1" s="1"/>
  <c r="Q3979" i="1"/>
  <c r="W3979" i="1" s="1" a="1"/>
  <c r="W3979" i="1" s="1"/>
  <c r="P3979" i="1"/>
  <c r="V3979" i="1" s="1" a="1"/>
  <c r="V3979" i="1" s="1"/>
  <c r="T3978" i="1"/>
  <c r="Z3978" i="1" s="1" a="1"/>
  <c r="Z3978" i="1" s="1"/>
  <c r="S3978" i="1"/>
  <c r="Y3978" i="1" s="1" a="1"/>
  <c r="Y3978" i="1" s="1"/>
  <c r="R3978" i="1"/>
  <c r="X3978" i="1" s="1" a="1"/>
  <c r="X3978" i="1" s="1"/>
  <c r="Q3978" i="1"/>
  <c r="W3978" i="1" s="1" a="1"/>
  <c r="W3978" i="1" s="1"/>
  <c r="P3978" i="1"/>
  <c r="V3978" i="1" s="1" a="1"/>
  <c r="V3978" i="1" s="1"/>
  <c r="T3977" i="1"/>
  <c r="Z3977" i="1" s="1" a="1"/>
  <c r="Z3977" i="1" s="1"/>
  <c r="S3977" i="1"/>
  <c r="Y3977" i="1" s="1" a="1"/>
  <c r="Y3977" i="1" s="1"/>
  <c r="R3977" i="1"/>
  <c r="X3977" i="1" s="1" a="1"/>
  <c r="X3977" i="1" s="1"/>
  <c r="Q3977" i="1"/>
  <c r="W3977" i="1" s="1" a="1"/>
  <c r="W3977" i="1" s="1"/>
  <c r="P3977" i="1"/>
  <c r="V3977" i="1" s="1" a="1"/>
  <c r="V3977" i="1" s="1"/>
  <c r="T3976" i="1"/>
  <c r="Z3976" i="1" s="1" a="1"/>
  <c r="Z3976" i="1" s="1"/>
  <c r="S3976" i="1"/>
  <c r="Y3976" i="1" s="1" a="1"/>
  <c r="Y3976" i="1" s="1"/>
  <c r="R3976" i="1"/>
  <c r="X3976" i="1" s="1" a="1"/>
  <c r="X3976" i="1" s="1"/>
  <c r="Q3976" i="1"/>
  <c r="W3976" i="1" s="1" a="1"/>
  <c r="W3976" i="1" s="1"/>
  <c r="P3976" i="1"/>
  <c r="V3976" i="1" s="1" a="1"/>
  <c r="V3976" i="1" s="1"/>
  <c r="T3975" i="1"/>
  <c r="Z3975" i="1" s="1" a="1"/>
  <c r="Z3975" i="1" s="1"/>
  <c r="S3975" i="1"/>
  <c r="Y3975" i="1" s="1" a="1"/>
  <c r="Y3975" i="1" s="1"/>
  <c r="R3975" i="1"/>
  <c r="X3975" i="1" s="1" a="1"/>
  <c r="X3975" i="1" s="1"/>
  <c r="Q3975" i="1"/>
  <c r="W3975" i="1" s="1" a="1"/>
  <c r="W3975" i="1" s="1"/>
  <c r="P3975" i="1"/>
  <c r="V3975" i="1" s="1" a="1"/>
  <c r="V3975" i="1" s="1"/>
  <c r="T3974" i="1"/>
  <c r="Z3974" i="1" s="1" a="1"/>
  <c r="Z3974" i="1" s="1"/>
  <c r="S3974" i="1"/>
  <c r="Y3974" i="1" s="1" a="1"/>
  <c r="Y3974" i="1" s="1"/>
  <c r="R3974" i="1"/>
  <c r="X3974" i="1" s="1" a="1"/>
  <c r="X3974" i="1" s="1"/>
  <c r="Q3974" i="1"/>
  <c r="W3974" i="1" s="1" a="1"/>
  <c r="W3974" i="1" s="1"/>
  <c r="P3974" i="1"/>
  <c r="V3974" i="1" s="1" a="1"/>
  <c r="V3974" i="1" s="1"/>
  <c r="T3973" i="1"/>
  <c r="Z3973" i="1" s="1" a="1"/>
  <c r="Z3973" i="1" s="1"/>
  <c r="S3973" i="1"/>
  <c r="Y3973" i="1" s="1" a="1"/>
  <c r="Y3973" i="1" s="1"/>
  <c r="R3973" i="1"/>
  <c r="X3973" i="1" s="1" a="1"/>
  <c r="X3973" i="1" s="1"/>
  <c r="Q3973" i="1"/>
  <c r="W3973" i="1" s="1" a="1"/>
  <c r="W3973" i="1" s="1"/>
  <c r="P3973" i="1"/>
  <c r="V3973" i="1" s="1" a="1"/>
  <c r="V3973" i="1" s="1"/>
  <c r="T3972" i="1"/>
  <c r="Z3972" i="1" s="1" a="1"/>
  <c r="Z3972" i="1" s="1"/>
  <c r="S3972" i="1"/>
  <c r="Y3972" i="1" s="1" a="1"/>
  <c r="Y3972" i="1" s="1"/>
  <c r="R3972" i="1"/>
  <c r="X3972" i="1" s="1" a="1"/>
  <c r="X3972" i="1" s="1"/>
  <c r="Q3972" i="1"/>
  <c r="W3972" i="1" s="1" a="1"/>
  <c r="W3972" i="1" s="1"/>
  <c r="P3972" i="1"/>
  <c r="V3972" i="1" s="1" a="1"/>
  <c r="V3972" i="1" s="1"/>
  <c r="T3971" i="1"/>
  <c r="Z3971" i="1" s="1" a="1"/>
  <c r="Z3971" i="1" s="1"/>
  <c r="S3971" i="1"/>
  <c r="Y3971" i="1" s="1" a="1"/>
  <c r="Y3971" i="1" s="1"/>
  <c r="R3971" i="1"/>
  <c r="X3971" i="1" s="1" a="1"/>
  <c r="X3971" i="1" s="1"/>
  <c r="Q3971" i="1"/>
  <c r="W3971" i="1" s="1" a="1"/>
  <c r="W3971" i="1" s="1"/>
  <c r="P3971" i="1"/>
  <c r="V3971" i="1" s="1" a="1"/>
  <c r="V3971" i="1" s="1"/>
  <c r="T3970" i="1"/>
  <c r="Z3970" i="1" s="1" a="1"/>
  <c r="Z3970" i="1" s="1"/>
  <c r="S3970" i="1"/>
  <c r="Y3970" i="1" s="1" a="1"/>
  <c r="Y3970" i="1" s="1"/>
  <c r="R3970" i="1"/>
  <c r="X3970" i="1" s="1" a="1"/>
  <c r="X3970" i="1" s="1"/>
  <c r="Q3970" i="1"/>
  <c r="W3970" i="1" s="1" a="1"/>
  <c r="W3970" i="1" s="1"/>
  <c r="P3970" i="1"/>
  <c r="V3970" i="1" s="1" a="1"/>
  <c r="V3970" i="1" s="1"/>
  <c r="T3969" i="1"/>
  <c r="Z3969" i="1" s="1" a="1"/>
  <c r="Z3969" i="1" s="1"/>
  <c r="S3969" i="1"/>
  <c r="Y3969" i="1" s="1" a="1"/>
  <c r="Y3969" i="1" s="1"/>
  <c r="R3969" i="1"/>
  <c r="X3969" i="1" s="1" a="1"/>
  <c r="X3969" i="1" s="1"/>
  <c r="Q3969" i="1"/>
  <c r="W3969" i="1" s="1" a="1"/>
  <c r="W3969" i="1" s="1"/>
  <c r="P3969" i="1"/>
  <c r="V3969" i="1" s="1" a="1"/>
  <c r="V3969" i="1" s="1"/>
  <c r="T3968" i="1"/>
  <c r="Z3968" i="1" s="1" a="1"/>
  <c r="Z3968" i="1" s="1"/>
  <c r="S3968" i="1"/>
  <c r="Y3968" i="1" s="1" a="1"/>
  <c r="Y3968" i="1" s="1"/>
  <c r="R3968" i="1"/>
  <c r="X3968" i="1" s="1" a="1"/>
  <c r="X3968" i="1" s="1"/>
  <c r="Q3968" i="1"/>
  <c r="W3968" i="1" s="1" a="1"/>
  <c r="W3968" i="1" s="1"/>
  <c r="P3968" i="1"/>
  <c r="V3968" i="1" s="1" a="1"/>
  <c r="V3968" i="1" s="1"/>
  <c r="T3967" i="1"/>
  <c r="Z3967" i="1" s="1" a="1"/>
  <c r="Z3967" i="1" s="1"/>
  <c r="S3967" i="1"/>
  <c r="Y3967" i="1" s="1" a="1"/>
  <c r="Y3967" i="1" s="1"/>
  <c r="R3967" i="1"/>
  <c r="X3967" i="1" s="1" a="1"/>
  <c r="X3967" i="1" s="1"/>
  <c r="Q3967" i="1"/>
  <c r="W3967" i="1" s="1" a="1"/>
  <c r="W3967" i="1" s="1"/>
  <c r="P3967" i="1"/>
  <c r="V3967" i="1" s="1" a="1"/>
  <c r="V3967" i="1" s="1"/>
  <c r="T3966" i="1"/>
  <c r="Z3966" i="1" s="1" a="1"/>
  <c r="Z3966" i="1" s="1"/>
  <c r="S3966" i="1"/>
  <c r="Y3966" i="1" s="1" a="1"/>
  <c r="Y3966" i="1" s="1"/>
  <c r="R3966" i="1"/>
  <c r="X3966" i="1" s="1" a="1"/>
  <c r="X3966" i="1" s="1"/>
  <c r="Q3966" i="1"/>
  <c r="W3966" i="1" s="1" a="1"/>
  <c r="W3966" i="1" s="1"/>
  <c r="P3966" i="1"/>
  <c r="V3966" i="1" s="1" a="1"/>
  <c r="V3966" i="1" s="1"/>
  <c r="T3965" i="1"/>
  <c r="Z3965" i="1" s="1" a="1"/>
  <c r="Z3965" i="1" s="1"/>
  <c r="S3965" i="1"/>
  <c r="Y3965" i="1" s="1" a="1"/>
  <c r="Y3965" i="1" s="1"/>
  <c r="R3965" i="1"/>
  <c r="X3965" i="1" s="1" a="1"/>
  <c r="X3965" i="1" s="1"/>
  <c r="Q3965" i="1"/>
  <c r="W3965" i="1" s="1" a="1"/>
  <c r="W3965" i="1" s="1"/>
  <c r="P3965" i="1"/>
  <c r="V3965" i="1" s="1" a="1"/>
  <c r="V3965" i="1" s="1"/>
  <c r="T3964" i="1"/>
  <c r="Z3964" i="1" s="1" a="1"/>
  <c r="Z3964" i="1" s="1"/>
  <c r="S3964" i="1"/>
  <c r="Y3964" i="1" s="1" a="1"/>
  <c r="Y3964" i="1" s="1"/>
  <c r="R3964" i="1"/>
  <c r="X3964" i="1" s="1" a="1"/>
  <c r="X3964" i="1" s="1"/>
  <c r="Q3964" i="1"/>
  <c r="W3964" i="1" s="1" a="1"/>
  <c r="W3964" i="1" s="1"/>
  <c r="P3964" i="1"/>
  <c r="V3964" i="1" s="1" a="1"/>
  <c r="V3964" i="1" s="1"/>
  <c r="T3963" i="1"/>
  <c r="Z3963" i="1" s="1" a="1"/>
  <c r="Z3963" i="1" s="1"/>
  <c r="S3963" i="1"/>
  <c r="Y3963" i="1" s="1" a="1"/>
  <c r="Y3963" i="1" s="1"/>
  <c r="R3963" i="1"/>
  <c r="X3963" i="1" s="1" a="1"/>
  <c r="X3963" i="1" s="1"/>
  <c r="Q3963" i="1"/>
  <c r="W3963" i="1" s="1" a="1"/>
  <c r="W3963" i="1" s="1"/>
  <c r="P3963" i="1"/>
  <c r="V3963" i="1" s="1" a="1"/>
  <c r="V3963" i="1" s="1"/>
  <c r="T3962" i="1"/>
  <c r="Z3962" i="1" s="1" a="1"/>
  <c r="Z3962" i="1" s="1"/>
  <c r="S3962" i="1"/>
  <c r="Y3962" i="1" s="1" a="1"/>
  <c r="Y3962" i="1" s="1"/>
  <c r="R3962" i="1"/>
  <c r="X3962" i="1" s="1" a="1"/>
  <c r="X3962" i="1" s="1"/>
  <c r="Q3962" i="1"/>
  <c r="W3962" i="1" s="1" a="1"/>
  <c r="W3962" i="1" s="1"/>
  <c r="P3962" i="1"/>
  <c r="V3962" i="1" s="1" a="1"/>
  <c r="V3962" i="1" s="1"/>
  <c r="T3961" i="1"/>
  <c r="Z3961" i="1" s="1" a="1"/>
  <c r="Z3961" i="1" s="1"/>
  <c r="S3961" i="1"/>
  <c r="Y3961" i="1" s="1" a="1"/>
  <c r="Y3961" i="1" s="1"/>
  <c r="R3961" i="1"/>
  <c r="X3961" i="1" s="1" a="1"/>
  <c r="X3961" i="1" s="1"/>
  <c r="Q3961" i="1"/>
  <c r="W3961" i="1" s="1" a="1"/>
  <c r="W3961" i="1" s="1"/>
  <c r="P3961" i="1"/>
  <c r="V3961" i="1" s="1" a="1"/>
  <c r="V3961" i="1" s="1"/>
  <c r="T3960" i="1"/>
  <c r="Z3960" i="1" s="1" a="1"/>
  <c r="Z3960" i="1" s="1"/>
  <c r="S3960" i="1"/>
  <c r="Y3960" i="1" s="1" a="1"/>
  <c r="Y3960" i="1" s="1"/>
  <c r="R3960" i="1"/>
  <c r="X3960" i="1" s="1" a="1"/>
  <c r="X3960" i="1" s="1"/>
  <c r="Q3960" i="1"/>
  <c r="W3960" i="1" s="1" a="1"/>
  <c r="W3960" i="1" s="1"/>
  <c r="P3960" i="1"/>
  <c r="V3960" i="1" s="1" a="1"/>
  <c r="V3960" i="1" s="1"/>
  <c r="T3959" i="1"/>
  <c r="Z3959" i="1" s="1" a="1"/>
  <c r="Z3959" i="1" s="1"/>
  <c r="S3959" i="1"/>
  <c r="Y3959" i="1" s="1" a="1"/>
  <c r="Y3959" i="1" s="1"/>
  <c r="R3959" i="1"/>
  <c r="X3959" i="1" s="1" a="1"/>
  <c r="X3959" i="1" s="1"/>
  <c r="Q3959" i="1"/>
  <c r="W3959" i="1" s="1" a="1"/>
  <c r="W3959" i="1" s="1"/>
  <c r="P3959" i="1"/>
  <c r="V3959" i="1" s="1" a="1"/>
  <c r="V3959" i="1" s="1"/>
  <c r="T3958" i="1"/>
  <c r="Z3958" i="1" s="1" a="1"/>
  <c r="Z3958" i="1" s="1"/>
  <c r="S3958" i="1"/>
  <c r="Y3958" i="1" s="1" a="1"/>
  <c r="Y3958" i="1" s="1"/>
  <c r="R3958" i="1"/>
  <c r="X3958" i="1" s="1" a="1"/>
  <c r="X3958" i="1" s="1"/>
  <c r="Q3958" i="1"/>
  <c r="W3958" i="1" s="1" a="1"/>
  <c r="W3958" i="1" s="1"/>
  <c r="P3958" i="1"/>
  <c r="V3958" i="1" s="1" a="1"/>
  <c r="V3958" i="1" s="1"/>
  <c r="T3957" i="1"/>
  <c r="Z3957" i="1" s="1" a="1"/>
  <c r="Z3957" i="1" s="1"/>
  <c r="S3957" i="1"/>
  <c r="Y3957" i="1" s="1" a="1"/>
  <c r="Y3957" i="1" s="1"/>
  <c r="R3957" i="1"/>
  <c r="X3957" i="1" s="1" a="1"/>
  <c r="X3957" i="1" s="1"/>
  <c r="Q3957" i="1"/>
  <c r="W3957" i="1" s="1" a="1"/>
  <c r="W3957" i="1" s="1"/>
  <c r="P3957" i="1"/>
  <c r="V3957" i="1" s="1" a="1"/>
  <c r="V3957" i="1" s="1"/>
  <c r="T3956" i="1"/>
  <c r="Z3956" i="1" s="1" a="1"/>
  <c r="Z3956" i="1" s="1"/>
  <c r="S3956" i="1"/>
  <c r="Y3956" i="1" s="1" a="1"/>
  <c r="Y3956" i="1" s="1"/>
  <c r="R3956" i="1"/>
  <c r="X3956" i="1" s="1" a="1"/>
  <c r="X3956" i="1" s="1"/>
  <c r="Q3956" i="1"/>
  <c r="W3956" i="1" s="1" a="1"/>
  <c r="W3956" i="1" s="1"/>
  <c r="P3956" i="1"/>
  <c r="V3956" i="1" s="1" a="1"/>
  <c r="V3956" i="1" s="1"/>
  <c r="T3955" i="1"/>
  <c r="Z3955" i="1" s="1" a="1"/>
  <c r="Z3955" i="1" s="1"/>
  <c r="S3955" i="1"/>
  <c r="Y3955" i="1" s="1" a="1"/>
  <c r="Y3955" i="1" s="1"/>
  <c r="R3955" i="1"/>
  <c r="X3955" i="1" s="1" a="1"/>
  <c r="X3955" i="1" s="1"/>
  <c r="Q3955" i="1"/>
  <c r="W3955" i="1" s="1" a="1"/>
  <c r="W3955" i="1" s="1"/>
  <c r="P3955" i="1"/>
  <c r="V3955" i="1" s="1" a="1"/>
  <c r="V3955" i="1" s="1"/>
  <c r="T3954" i="1"/>
  <c r="Z3954" i="1" s="1" a="1"/>
  <c r="Z3954" i="1" s="1"/>
  <c r="S3954" i="1"/>
  <c r="Y3954" i="1" s="1" a="1"/>
  <c r="Y3954" i="1" s="1"/>
  <c r="R3954" i="1"/>
  <c r="X3954" i="1" s="1" a="1"/>
  <c r="X3954" i="1" s="1"/>
  <c r="Q3954" i="1"/>
  <c r="W3954" i="1" s="1" a="1"/>
  <c r="W3954" i="1" s="1"/>
  <c r="P3954" i="1"/>
  <c r="V3954" i="1" s="1" a="1"/>
  <c r="V3954" i="1" s="1"/>
  <c r="T3953" i="1"/>
  <c r="Z3953" i="1" s="1" a="1"/>
  <c r="Z3953" i="1" s="1"/>
  <c r="S3953" i="1"/>
  <c r="Y3953" i="1" s="1" a="1"/>
  <c r="Y3953" i="1" s="1"/>
  <c r="R3953" i="1"/>
  <c r="X3953" i="1" s="1" a="1"/>
  <c r="X3953" i="1" s="1"/>
  <c r="Q3953" i="1"/>
  <c r="W3953" i="1" s="1" a="1"/>
  <c r="W3953" i="1" s="1"/>
  <c r="P3953" i="1"/>
  <c r="V3953" i="1" s="1" a="1"/>
  <c r="V3953" i="1" s="1"/>
  <c r="T3952" i="1"/>
  <c r="Z3952" i="1" s="1" a="1"/>
  <c r="Z3952" i="1" s="1"/>
  <c r="S3952" i="1"/>
  <c r="Y3952" i="1" s="1" a="1"/>
  <c r="Y3952" i="1" s="1"/>
  <c r="R3952" i="1"/>
  <c r="X3952" i="1" s="1" a="1"/>
  <c r="X3952" i="1" s="1"/>
  <c r="Q3952" i="1"/>
  <c r="W3952" i="1" s="1" a="1"/>
  <c r="W3952" i="1" s="1"/>
  <c r="P3952" i="1"/>
  <c r="V3952" i="1" s="1" a="1"/>
  <c r="V3952" i="1" s="1"/>
  <c r="T3951" i="1"/>
  <c r="Z3951" i="1" s="1" a="1"/>
  <c r="Z3951" i="1" s="1"/>
  <c r="S3951" i="1"/>
  <c r="Y3951" i="1" s="1" a="1"/>
  <c r="Y3951" i="1" s="1"/>
  <c r="R3951" i="1"/>
  <c r="X3951" i="1" s="1" a="1"/>
  <c r="X3951" i="1" s="1"/>
  <c r="Q3951" i="1"/>
  <c r="W3951" i="1" s="1" a="1"/>
  <c r="W3951" i="1" s="1"/>
  <c r="P3951" i="1"/>
  <c r="V3951" i="1" s="1" a="1"/>
  <c r="V3951" i="1" s="1"/>
  <c r="T3950" i="1"/>
  <c r="Z3950" i="1" s="1" a="1"/>
  <c r="Z3950" i="1" s="1"/>
  <c r="S3950" i="1"/>
  <c r="Y3950" i="1" s="1" a="1"/>
  <c r="Y3950" i="1" s="1"/>
  <c r="R3950" i="1"/>
  <c r="X3950" i="1" s="1" a="1"/>
  <c r="X3950" i="1" s="1"/>
  <c r="Q3950" i="1"/>
  <c r="W3950" i="1" s="1" a="1"/>
  <c r="W3950" i="1" s="1"/>
  <c r="P3950" i="1"/>
  <c r="V3950" i="1" s="1" a="1"/>
  <c r="V3950" i="1" s="1"/>
  <c r="T3949" i="1"/>
  <c r="Z3949" i="1" s="1" a="1"/>
  <c r="Z3949" i="1" s="1"/>
  <c r="S3949" i="1"/>
  <c r="Y3949" i="1" s="1" a="1"/>
  <c r="Y3949" i="1" s="1"/>
  <c r="R3949" i="1"/>
  <c r="X3949" i="1" s="1" a="1"/>
  <c r="X3949" i="1" s="1"/>
  <c r="Q3949" i="1"/>
  <c r="W3949" i="1" s="1" a="1"/>
  <c r="W3949" i="1" s="1"/>
  <c r="P3949" i="1"/>
  <c r="V3949" i="1" s="1" a="1"/>
  <c r="V3949" i="1" s="1"/>
  <c r="T3948" i="1"/>
  <c r="Z3948" i="1" s="1" a="1"/>
  <c r="Z3948" i="1" s="1"/>
  <c r="S3948" i="1"/>
  <c r="Y3948" i="1" s="1" a="1"/>
  <c r="Y3948" i="1" s="1"/>
  <c r="R3948" i="1"/>
  <c r="X3948" i="1" s="1" a="1"/>
  <c r="X3948" i="1" s="1"/>
  <c r="Q3948" i="1"/>
  <c r="W3948" i="1" s="1" a="1"/>
  <c r="W3948" i="1" s="1"/>
  <c r="P3948" i="1"/>
  <c r="V3948" i="1" s="1" a="1"/>
  <c r="V3948" i="1" s="1"/>
  <c r="T3947" i="1"/>
  <c r="Z3947" i="1" s="1" a="1"/>
  <c r="Z3947" i="1" s="1"/>
  <c r="S3947" i="1"/>
  <c r="Y3947" i="1" s="1" a="1"/>
  <c r="Y3947" i="1" s="1"/>
  <c r="R3947" i="1"/>
  <c r="X3947" i="1" s="1" a="1"/>
  <c r="X3947" i="1" s="1"/>
  <c r="Q3947" i="1"/>
  <c r="W3947" i="1" s="1" a="1"/>
  <c r="W3947" i="1" s="1"/>
  <c r="P3947" i="1"/>
  <c r="V3947" i="1" s="1" a="1"/>
  <c r="V3947" i="1" s="1"/>
  <c r="T3946" i="1"/>
  <c r="Z3946" i="1" s="1" a="1"/>
  <c r="Z3946" i="1" s="1"/>
  <c r="S3946" i="1"/>
  <c r="Y3946" i="1" s="1" a="1"/>
  <c r="Y3946" i="1" s="1"/>
  <c r="R3946" i="1"/>
  <c r="X3946" i="1" s="1" a="1"/>
  <c r="X3946" i="1" s="1"/>
  <c r="Q3946" i="1"/>
  <c r="W3946" i="1" s="1" a="1"/>
  <c r="W3946" i="1" s="1"/>
  <c r="P3946" i="1"/>
  <c r="V3946" i="1" s="1" a="1"/>
  <c r="V3946" i="1" s="1"/>
  <c r="T3945" i="1"/>
  <c r="Z3945" i="1" s="1" a="1"/>
  <c r="Z3945" i="1" s="1"/>
  <c r="S3945" i="1"/>
  <c r="Y3945" i="1" s="1" a="1"/>
  <c r="Y3945" i="1" s="1"/>
  <c r="R3945" i="1"/>
  <c r="X3945" i="1" s="1" a="1"/>
  <c r="X3945" i="1" s="1"/>
  <c r="Q3945" i="1"/>
  <c r="W3945" i="1" s="1" a="1"/>
  <c r="W3945" i="1" s="1"/>
  <c r="P3945" i="1"/>
  <c r="V3945" i="1" s="1" a="1"/>
  <c r="V3945" i="1" s="1"/>
  <c r="T3944" i="1"/>
  <c r="Z3944" i="1" s="1" a="1"/>
  <c r="Z3944" i="1" s="1"/>
  <c r="S3944" i="1"/>
  <c r="Y3944" i="1" s="1" a="1"/>
  <c r="Y3944" i="1" s="1"/>
  <c r="R3944" i="1"/>
  <c r="X3944" i="1" s="1" a="1"/>
  <c r="X3944" i="1" s="1"/>
  <c r="Q3944" i="1"/>
  <c r="W3944" i="1" s="1" a="1"/>
  <c r="W3944" i="1" s="1"/>
  <c r="P3944" i="1"/>
  <c r="V3944" i="1" s="1" a="1"/>
  <c r="V3944" i="1" s="1"/>
  <c r="T3943" i="1"/>
  <c r="Z3943" i="1" s="1" a="1"/>
  <c r="Z3943" i="1" s="1"/>
  <c r="S3943" i="1"/>
  <c r="Y3943" i="1" s="1" a="1"/>
  <c r="Y3943" i="1" s="1"/>
  <c r="R3943" i="1"/>
  <c r="X3943" i="1" s="1" a="1"/>
  <c r="X3943" i="1" s="1"/>
  <c r="Q3943" i="1"/>
  <c r="W3943" i="1" s="1" a="1"/>
  <c r="W3943" i="1" s="1"/>
  <c r="P3943" i="1"/>
  <c r="V3943" i="1" s="1" a="1"/>
  <c r="V3943" i="1" s="1"/>
  <c r="T3942" i="1"/>
  <c r="Z3942" i="1" s="1" a="1"/>
  <c r="Z3942" i="1" s="1"/>
  <c r="S3942" i="1"/>
  <c r="Y3942" i="1" s="1" a="1"/>
  <c r="Y3942" i="1" s="1"/>
  <c r="R3942" i="1"/>
  <c r="X3942" i="1" s="1" a="1"/>
  <c r="X3942" i="1" s="1"/>
  <c r="Q3942" i="1"/>
  <c r="W3942" i="1" s="1" a="1"/>
  <c r="W3942" i="1" s="1"/>
  <c r="P3942" i="1"/>
  <c r="V3942" i="1" s="1" a="1"/>
  <c r="V3942" i="1" s="1"/>
  <c r="T3941" i="1"/>
  <c r="Z3941" i="1" s="1" a="1"/>
  <c r="Z3941" i="1" s="1"/>
  <c r="S3941" i="1"/>
  <c r="Y3941" i="1" s="1" a="1"/>
  <c r="Y3941" i="1" s="1"/>
  <c r="R3941" i="1"/>
  <c r="X3941" i="1" s="1" a="1"/>
  <c r="X3941" i="1" s="1"/>
  <c r="Q3941" i="1"/>
  <c r="W3941" i="1" s="1" a="1"/>
  <c r="W3941" i="1" s="1"/>
  <c r="P3941" i="1"/>
  <c r="V3941" i="1" s="1" a="1"/>
  <c r="V3941" i="1" s="1"/>
  <c r="T3940" i="1"/>
  <c r="Z3940" i="1" s="1" a="1"/>
  <c r="Z3940" i="1" s="1"/>
  <c r="S3940" i="1"/>
  <c r="Y3940" i="1" s="1" a="1"/>
  <c r="Y3940" i="1" s="1"/>
  <c r="R3940" i="1"/>
  <c r="X3940" i="1" s="1" a="1"/>
  <c r="X3940" i="1" s="1"/>
  <c r="Q3940" i="1"/>
  <c r="W3940" i="1" s="1" a="1"/>
  <c r="W3940" i="1" s="1"/>
  <c r="P3940" i="1"/>
  <c r="V3940" i="1" s="1" a="1"/>
  <c r="V3940" i="1" s="1"/>
  <c r="T3939" i="1"/>
  <c r="Z3939" i="1" s="1" a="1"/>
  <c r="Z3939" i="1" s="1"/>
  <c r="S3939" i="1"/>
  <c r="Y3939" i="1" s="1" a="1"/>
  <c r="Y3939" i="1" s="1"/>
  <c r="R3939" i="1"/>
  <c r="X3939" i="1" s="1" a="1"/>
  <c r="X3939" i="1" s="1"/>
  <c r="Q3939" i="1"/>
  <c r="W3939" i="1" s="1" a="1"/>
  <c r="W3939" i="1" s="1"/>
  <c r="P3939" i="1"/>
  <c r="V3939" i="1" s="1" a="1"/>
  <c r="V3939" i="1" s="1"/>
  <c r="T3938" i="1"/>
  <c r="Z3938" i="1" s="1" a="1"/>
  <c r="Z3938" i="1" s="1"/>
  <c r="S3938" i="1"/>
  <c r="Y3938" i="1" s="1" a="1"/>
  <c r="Y3938" i="1" s="1"/>
  <c r="R3938" i="1"/>
  <c r="X3938" i="1" s="1" a="1"/>
  <c r="X3938" i="1" s="1"/>
  <c r="Q3938" i="1"/>
  <c r="W3938" i="1" s="1" a="1"/>
  <c r="W3938" i="1" s="1"/>
  <c r="P3938" i="1"/>
  <c r="V3938" i="1" s="1" a="1"/>
  <c r="V3938" i="1" s="1"/>
  <c r="T3937" i="1"/>
  <c r="Z3937" i="1" s="1" a="1"/>
  <c r="Z3937" i="1" s="1"/>
  <c r="S3937" i="1"/>
  <c r="Y3937" i="1" s="1" a="1"/>
  <c r="Y3937" i="1" s="1"/>
  <c r="R3937" i="1"/>
  <c r="X3937" i="1" s="1" a="1"/>
  <c r="X3937" i="1" s="1"/>
  <c r="Q3937" i="1"/>
  <c r="W3937" i="1" s="1" a="1"/>
  <c r="W3937" i="1" s="1"/>
  <c r="P3937" i="1"/>
  <c r="V3937" i="1" s="1" a="1"/>
  <c r="V3937" i="1" s="1"/>
  <c r="T3936" i="1"/>
  <c r="Z3936" i="1" s="1" a="1"/>
  <c r="Z3936" i="1" s="1"/>
  <c r="S3936" i="1"/>
  <c r="Y3936" i="1" s="1" a="1"/>
  <c r="Y3936" i="1" s="1"/>
  <c r="R3936" i="1"/>
  <c r="X3936" i="1" s="1" a="1"/>
  <c r="X3936" i="1" s="1"/>
  <c r="Q3936" i="1"/>
  <c r="W3936" i="1" s="1" a="1"/>
  <c r="W3936" i="1" s="1"/>
  <c r="P3936" i="1"/>
  <c r="V3936" i="1" s="1" a="1"/>
  <c r="V3936" i="1" s="1"/>
  <c r="T3935" i="1"/>
  <c r="Z3935" i="1" s="1" a="1"/>
  <c r="Z3935" i="1" s="1"/>
  <c r="S3935" i="1"/>
  <c r="Y3935" i="1" s="1" a="1"/>
  <c r="Y3935" i="1" s="1"/>
  <c r="R3935" i="1"/>
  <c r="X3935" i="1" s="1" a="1"/>
  <c r="X3935" i="1" s="1"/>
  <c r="Q3935" i="1"/>
  <c r="W3935" i="1" s="1" a="1"/>
  <c r="W3935" i="1" s="1"/>
  <c r="P3935" i="1"/>
  <c r="V3935" i="1" s="1" a="1"/>
  <c r="V3935" i="1" s="1"/>
  <c r="T3934" i="1"/>
  <c r="Z3934" i="1" s="1" a="1"/>
  <c r="Z3934" i="1" s="1"/>
  <c r="S3934" i="1"/>
  <c r="Y3934" i="1" s="1" a="1"/>
  <c r="Y3934" i="1" s="1"/>
  <c r="R3934" i="1"/>
  <c r="X3934" i="1" s="1" a="1"/>
  <c r="X3934" i="1" s="1"/>
  <c r="Q3934" i="1"/>
  <c r="W3934" i="1" s="1" a="1"/>
  <c r="W3934" i="1" s="1"/>
  <c r="P3934" i="1"/>
  <c r="V3934" i="1" s="1" a="1"/>
  <c r="V3934" i="1" s="1"/>
  <c r="T3933" i="1"/>
  <c r="Z3933" i="1" s="1" a="1"/>
  <c r="Z3933" i="1" s="1"/>
  <c r="S3933" i="1"/>
  <c r="Y3933" i="1" s="1" a="1"/>
  <c r="Y3933" i="1" s="1"/>
  <c r="R3933" i="1"/>
  <c r="X3933" i="1" s="1" a="1"/>
  <c r="X3933" i="1" s="1"/>
  <c r="Q3933" i="1"/>
  <c r="W3933" i="1" s="1" a="1"/>
  <c r="W3933" i="1" s="1"/>
  <c r="P3933" i="1"/>
  <c r="V3933" i="1" s="1" a="1"/>
  <c r="V3933" i="1" s="1"/>
  <c r="T3932" i="1"/>
  <c r="Z3932" i="1" s="1" a="1"/>
  <c r="Z3932" i="1" s="1"/>
  <c r="S3932" i="1"/>
  <c r="Y3932" i="1" s="1" a="1"/>
  <c r="Y3932" i="1" s="1"/>
  <c r="R3932" i="1"/>
  <c r="X3932" i="1" s="1" a="1"/>
  <c r="X3932" i="1" s="1"/>
  <c r="Q3932" i="1"/>
  <c r="W3932" i="1" s="1" a="1"/>
  <c r="W3932" i="1" s="1"/>
  <c r="P3932" i="1"/>
  <c r="V3932" i="1" s="1" a="1"/>
  <c r="V3932" i="1" s="1"/>
  <c r="T3931" i="1"/>
  <c r="Z3931" i="1" s="1" a="1"/>
  <c r="Z3931" i="1" s="1"/>
  <c r="S3931" i="1"/>
  <c r="Y3931" i="1" s="1" a="1"/>
  <c r="Y3931" i="1" s="1"/>
  <c r="R3931" i="1"/>
  <c r="X3931" i="1" s="1" a="1"/>
  <c r="X3931" i="1" s="1"/>
  <c r="Q3931" i="1"/>
  <c r="W3931" i="1" s="1" a="1"/>
  <c r="W3931" i="1" s="1"/>
  <c r="P3931" i="1"/>
  <c r="V3931" i="1" s="1" a="1"/>
  <c r="V3931" i="1" s="1"/>
  <c r="T3930" i="1"/>
  <c r="Z3930" i="1" s="1" a="1"/>
  <c r="Z3930" i="1" s="1"/>
  <c r="S3930" i="1"/>
  <c r="Y3930" i="1" s="1" a="1"/>
  <c r="Y3930" i="1" s="1"/>
  <c r="R3930" i="1"/>
  <c r="X3930" i="1" s="1" a="1"/>
  <c r="X3930" i="1" s="1"/>
  <c r="Q3930" i="1"/>
  <c r="W3930" i="1" s="1" a="1"/>
  <c r="W3930" i="1" s="1"/>
  <c r="P3930" i="1"/>
  <c r="V3930" i="1" s="1" a="1"/>
  <c r="V3930" i="1" s="1"/>
  <c r="T3929" i="1"/>
  <c r="Z3929" i="1" s="1" a="1"/>
  <c r="Z3929" i="1" s="1"/>
  <c r="S3929" i="1"/>
  <c r="Y3929" i="1" s="1" a="1"/>
  <c r="Y3929" i="1" s="1"/>
  <c r="R3929" i="1"/>
  <c r="X3929" i="1" s="1" a="1"/>
  <c r="X3929" i="1" s="1"/>
  <c r="Q3929" i="1"/>
  <c r="W3929" i="1" s="1" a="1"/>
  <c r="W3929" i="1" s="1"/>
  <c r="P3929" i="1"/>
  <c r="V3929" i="1" s="1" a="1"/>
  <c r="V3929" i="1" s="1"/>
  <c r="T3928" i="1"/>
  <c r="Z3928" i="1" s="1" a="1"/>
  <c r="Z3928" i="1" s="1"/>
  <c r="S3928" i="1"/>
  <c r="Y3928" i="1" s="1" a="1"/>
  <c r="Y3928" i="1" s="1"/>
  <c r="R3928" i="1"/>
  <c r="X3928" i="1" s="1" a="1"/>
  <c r="X3928" i="1" s="1"/>
  <c r="Q3928" i="1"/>
  <c r="W3928" i="1" s="1" a="1"/>
  <c r="W3928" i="1" s="1"/>
  <c r="P3928" i="1"/>
  <c r="V3928" i="1" s="1" a="1"/>
  <c r="V3928" i="1" s="1"/>
  <c r="T3927" i="1"/>
  <c r="Z3927" i="1" s="1" a="1"/>
  <c r="Z3927" i="1" s="1"/>
  <c r="S3927" i="1"/>
  <c r="Y3927" i="1" s="1" a="1"/>
  <c r="Y3927" i="1" s="1"/>
  <c r="R3927" i="1"/>
  <c r="X3927" i="1" s="1" a="1"/>
  <c r="X3927" i="1" s="1"/>
  <c r="Q3927" i="1"/>
  <c r="W3927" i="1" s="1" a="1"/>
  <c r="W3927" i="1" s="1"/>
  <c r="P3927" i="1"/>
  <c r="V3927" i="1" s="1" a="1"/>
  <c r="V3927" i="1" s="1"/>
  <c r="T3926" i="1"/>
  <c r="Z3926" i="1" s="1" a="1"/>
  <c r="Z3926" i="1" s="1"/>
  <c r="S3926" i="1"/>
  <c r="Y3926" i="1" s="1" a="1"/>
  <c r="Y3926" i="1" s="1"/>
  <c r="R3926" i="1"/>
  <c r="X3926" i="1" s="1" a="1"/>
  <c r="X3926" i="1" s="1"/>
  <c r="Q3926" i="1"/>
  <c r="W3926" i="1" s="1" a="1"/>
  <c r="W3926" i="1" s="1"/>
  <c r="P3926" i="1"/>
  <c r="V3926" i="1" s="1" a="1"/>
  <c r="V3926" i="1" s="1"/>
  <c r="T3925" i="1"/>
  <c r="Z3925" i="1" s="1" a="1"/>
  <c r="Z3925" i="1" s="1"/>
  <c r="S3925" i="1"/>
  <c r="Y3925" i="1" s="1" a="1"/>
  <c r="Y3925" i="1" s="1"/>
  <c r="R3925" i="1"/>
  <c r="X3925" i="1" s="1" a="1"/>
  <c r="X3925" i="1" s="1"/>
  <c r="Q3925" i="1"/>
  <c r="W3925" i="1" s="1" a="1"/>
  <c r="W3925" i="1" s="1"/>
  <c r="P3925" i="1"/>
  <c r="V3925" i="1" s="1" a="1"/>
  <c r="V3925" i="1" s="1"/>
  <c r="T3924" i="1"/>
  <c r="Z3924" i="1" s="1" a="1"/>
  <c r="Z3924" i="1" s="1"/>
  <c r="S3924" i="1"/>
  <c r="Y3924" i="1" s="1" a="1"/>
  <c r="Y3924" i="1" s="1"/>
  <c r="R3924" i="1"/>
  <c r="X3924" i="1" s="1" a="1"/>
  <c r="X3924" i="1" s="1"/>
  <c r="Q3924" i="1"/>
  <c r="W3924" i="1" s="1" a="1"/>
  <c r="W3924" i="1" s="1"/>
  <c r="P3924" i="1"/>
  <c r="V3924" i="1" s="1" a="1"/>
  <c r="V3924" i="1" s="1"/>
  <c r="T3923" i="1"/>
  <c r="Z3923" i="1" s="1" a="1"/>
  <c r="Z3923" i="1" s="1"/>
  <c r="S3923" i="1"/>
  <c r="Y3923" i="1" s="1" a="1"/>
  <c r="Y3923" i="1" s="1"/>
  <c r="R3923" i="1"/>
  <c r="X3923" i="1" s="1" a="1"/>
  <c r="X3923" i="1" s="1"/>
  <c r="Q3923" i="1"/>
  <c r="W3923" i="1" s="1" a="1"/>
  <c r="W3923" i="1" s="1"/>
  <c r="P3923" i="1"/>
  <c r="V3923" i="1" s="1" a="1"/>
  <c r="V3923" i="1" s="1"/>
  <c r="T3922" i="1"/>
  <c r="Z3922" i="1" s="1" a="1"/>
  <c r="Z3922" i="1" s="1"/>
  <c r="S3922" i="1"/>
  <c r="Y3922" i="1" s="1" a="1"/>
  <c r="Y3922" i="1" s="1"/>
  <c r="R3922" i="1"/>
  <c r="X3922" i="1" s="1" a="1"/>
  <c r="X3922" i="1" s="1"/>
  <c r="Q3922" i="1"/>
  <c r="W3922" i="1" s="1" a="1"/>
  <c r="W3922" i="1" s="1"/>
  <c r="P3922" i="1"/>
  <c r="V3922" i="1" s="1" a="1"/>
  <c r="V3922" i="1" s="1"/>
  <c r="T3921" i="1"/>
  <c r="Z3921" i="1" s="1" a="1"/>
  <c r="Z3921" i="1" s="1"/>
  <c r="S3921" i="1"/>
  <c r="Y3921" i="1" s="1" a="1"/>
  <c r="Y3921" i="1" s="1"/>
  <c r="R3921" i="1"/>
  <c r="X3921" i="1" s="1" a="1"/>
  <c r="X3921" i="1" s="1"/>
  <c r="Q3921" i="1"/>
  <c r="W3921" i="1" s="1" a="1"/>
  <c r="W3921" i="1" s="1"/>
  <c r="P3921" i="1"/>
  <c r="V3921" i="1" s="1" a="1"/>
  <c r="V3921" i="1" s="1"/>
  <c r="T3920" i="1"/>
  <c r="Z3920" i="1" s="1" a="1"/>
  <c r="Z3920" i="1" s="1"/>
  <c r="S3920" i="1"/>
  <c r="Y3920" i="1" s="1" a="1"/>
  <c r="Y3920" i="1" s="1"/>
  <c r="R3920" i="1"/>
  <c r="X3920" i="1" s="1" a="1"/>
  <c r="X3920" i="1" s="1"/>
  <c r="Q3920" i="1"/>
  <c r="W3920" i="1" s="1" a="1"/>
  <c r="W3920" i="1" s="1"/>
  <c r="P3920" i="1"/>
  <c r="V3920" i="1" s="1" a="1"/>
  <c r="V3920" i="1" s="1"/>
  <c r="T3919" i="1"/>
  <c r="Z3919" i="1" s="1" a="1"/>
  <c r="Z3919" i="1" s="1"/>
  <c r="S3919" i="1"/>
  <c r="Y3919" i="1" s="1" a="1"/>
  <c r="Y3919" i="1" s="1"/>
  <c r="R3919" i="1"/>
  <c r="X3919" i="1" s="1" a="1"/>
  <c r="X3919" i="1" s="1"/>
  <c r="Q3919" i="1"/>
  <c r="W3919" i="1" s="1" a="1"/>
  <c r="W3919" i="1" s="1"/>
  <c r="P3919" i="1"/>
  <c r="V3919" i="1" s="1" a="1"/>
  <c r="V3919" i="1" s="1"/>
  <c r="T3918" i="1"/>
  <c r="Z3918" i="1" s="1" a="1"/>
  <c r="Z3918" i="1" s="1"/>
  <c r="S3918" i="1"/>
  <c r="Y3918" i="1" s="1" a="1"/>
  <c r="Y3918" i="1" s="1"/>
  <c r="R3918" i="1"/>
  <c r="X3918" i="1" s="1" a="1"/>
  <c r="X3918" i="1" s="1"/>
  <c r="Q3918" i="1"/>
  <c r="W3918" i="1" s="1" a="1"/>
  <c r="W3918" i="1" s="1"/>
  <c r="P3918" i="1"/>
  <c r="V3918" i="1" s="1" a="1"/>
  <c r="V3918" i="1" s="1"/>
  <c r="T3917" i="1"/>
  <c r="Z3917" i="1" s="1" a="1"/>
  <c r="Z3917" i="1" s="1"/>
  <c r="S3917" i="1"/>
  <c r="Y3917" i="1" s="1" a="1"/>
  <c r="Y3917" i="1" s="1"/>
  <c r="R3917" i="1"/>
  <c r="X3917" i="1" s="1" a="1"/>
  <c r="X3917" i="1" s="1"/>
  <c r="Q3917" i="1"/>
  <c r="W3917" i="1" s="1" a="1"/>
  <c r="W3917" i="1" s="1"/>
  <c r="P3917" i="1"/>
  <c r="V3917" i="1" s="1" a="1"/>
  <c r="V3917" i="1" s="1"/>
  <c r="T3916" i="1"/>
  <c r="Z3916" i="1" s="1" a="1"/>
  <c r="Z3916" i="1" s="1"/>
  <c r="S3916" i="1"/>
  <c r="Y3916" i="1" s="1" a="1"/>
  <c r="Y3916" i="1" s="1"/>
  <c r="R3916" i="1"/>
  <c r="X3916" i="1" s="1" a="1"/>
  <c r="X3916" i="1" s="1"/>
  <c r="Q3916" i="1"/>
  <c r="W3916" i="1" s="1" a="1"/>
  <c r="W3916" i="1" s="1"/>
  <c r="P3916" i="1"/>
  <c r="V3916" i="1" s="1" a="1"/>
  <c r="V3916" i="1" s="1"/>
  <c r="T3915" i="1"/>
  <c r="Z3915" i="1" s="1" a="1"/>
  <c r="Z3915" i="1" s="1"/>
  <c r="S3915" i="1"/>
  <c r="Y3915" i="1" s="1" a="1"/>
  <c r="Y3915" i="1" s="1"/>
  <c r="R3915" i="1"/>
  <c r="X3915" i="1" s="1" a="1"/>
  <c r="X3915" i="1" s="1"/>
  <c r="Q3915" i="1"/>
  <c r="W3915" i="1" s="1" a="1"/>
  <c r="W3915" i="1" s="1"/>
  <c r="P3915" i="1"/>
  <c r="V3915" i="1" s="1" a="1"/>
  <c r="V3915" i="1" s="1"/>
  <c r="T3914" i="1"/>
  <c r="Z3914" i="1" s="1" a="1"/>
  <c r="Z3914" i="1" s="1"/>
  <c r="S3914" i="1"/>
  <c r="Y3914" i="1" s="1" a="1"/>
  <c r="Y3914" i="1" s="1"/>
  <c r="R3914" i="1"/>
  <c r="X3914" i="1" s="1" a="1"/>
  <c r="X3914" i="1" s="1"/>
  <c r="Q3914" i="1"/>
  <c r="W3914" i="1" s="1" a="1"/>
  <c r="W3914" i="1" s="1"/>
  <c r="P3914" i="1"/>
  <c r="V3914" i="1" s="1" a="1"/>
  <c r="V3914" i="1" s="1"/>
  <c r="T3913" i="1"/>
  <c r="Z3913" i="1" s="1" a="1"/>
  <c r="Z3913" i="1" s="1"/>
  <c r="S3913" i="1"/>
  <c r="Y3913" i="1" s="1" a="1"/>
  <c r="Y3913" i="1" s="1"/>
  <c r="R3913" i="1"/>
  <c r="X3913" i="1" s="1" a="1"/>
  <c r="X3913" i="1" s="1"/>
  <c r="Q3913" i="1"/>
  <c r="W3913" i="1" s="1" a="1"/>
  <c r="W3913" i="1" s="1"/>
  <c r="P3913" i="1"/>
  <c r="V3913" i="1" s="1" a="1"/>
  <c r="V3913" i="1" s="1"/>
  <c r="T3912" i="1"/>
  <c r="Z3912" i="1" s="1" a="1"/>
  <c r="Z3912" i="1" s="1"/>
  <c r="S3912" i="1"/>
  <c r="Y3912" i="1" s="1" a="1"/>
  <c r="Y3912" i="1" s="1"/>
  <c r="R3912" i="1"/>
  <c r="X3912" i="1" s="1" a="1"/>
  <c r="X3912" i="1" s="1"/>
  <c r="Q3912" i="1"/>
  <c r="W3912" i="1" s="1" a="1"/>
  <c r="W3912" i="1" s="1"/>
  <c r="P3912" i="1"/>
  <c r="V3912" i="1" s="1" a="1"/>
  <c r="V3912" i="1" s="1"/>
  <c r="T3911" i="1"/>
  <c r="Z3911" i="1" s="1" a="1"/>
  <c r="Z3911" i="1" s="1"/>
  <c r="S3911" i="1"/>
  <c r="Y3911" i="1" s="1" a="1"/>
  <c r="Y3911" i="1" s="1"/>
  <c r="R3911" i="1"/>
  <c r="X3911" i="1" s="1" a="1"/>
  <c r="X3911" i="1" s="1"/>
  <c r="Q3911" i="1"/>
  <c r="W3911" i="1" s="1" a="1"/>
  <c r="W3911" i="1" s="1"/>
  <c r="P3911" i="1"/>
  <c r="V3911" i="1" s="1" a="1"/>
  <c r="V3911" i="1" s="1"/>
  <c r="T3910" i="1"/>
  <c r="Z3910" i="1" s="1" a="1"/>
  <c r="Z3910" i="1" s="1"/>
  <c r="S3910" i="1"/>
  <c r="Y3910" i="1" s="1" a="1"/>
  <c r="Y3910" i="1" s="1"/>
  <c r="R3910" i="1"/>
  <c r="X3910" i="1" s="1" a="1"/>
  <c r="X3910" i="1" s="1"/>
  <c r="Q3910" i="1"/>
  <c r="W3910" i="1" s="1" a="1"/>
  <c r="W3910" i="1" s="1"/>
  <c r="P3910" i="1"/>
  <c r="V3910" i="1" s="1" a="1"/>
  <c r="V3910" i="1" s="1"/>
  <c r="T3909" i="1"/>
  <c r="Z3909" i="1" s="1" a="1"/>
  <c r="Z3909" i="1" s="1"/>
  <c r="S3909" i="1"/>
  <c r="Y3909" i="1" s="1" a="1"/>
  <c r="Y3909" i="1" s="1"/>
  <c r="R3909" i="1"/>
  <c r="X3909" i="1" s="1" a="1"/>
  <c r="X3909" i="1" s="1"/>
  <c r="Q3909" i="1"/>
  <c r="W3909" i="1" s="1" a="1"/>
  <c r="W3909" i="1" s="1"/>
  <c r="P3909" i="1"/>
  <c r="V3909" i="1" s="1" a="1"/>
  <c r="V3909" i="1" s="1"/>
  <c r="T3908" i="1"/>
  <c r="Z3908" i="1" s="1" a="1"/>
  <c r="Z3908" i="1" s="1"/>
  <c r="S3908" i="1"/>
  <c r="Y3908" i="1" s="1" a="1"/>
  <c r="Y3908" i="1" s="1"/>
  <c r="R3908" i="1"/>
  <c r="X3908" i="1" s="1" a="1"/>
  <c r="X3908" i="1" s="1"/>
  <c r="Q3908" i="1"/>
  <c r="W3908" i="1" s="1" a="1"/>
  <c r="W3908" i="1" s="1"/>
  <c r="P3908" i="1"/>
  <c r="V3908" i="1" s="1" a="1"/>
  <c r="V3908" i="1" s="1"/>
  <c r="T3907" i="1"/>
  <c r="Z3907" i="1" s="1" a="1"/>
  <c r="Z3907" i="1" s="1"/>
  <c r="S3907" i="1"/>
  <c r="Y3907" i="1" s="1" a="1"/>
  <c r="Y3907" i="1" s="1"/>
  <c r="R3907" i="1"/>
  <c r="X3907" i="1" s="1" a="1"/>
  <c r="X3907" i="1" s="1"/>
  <c r="Q3907" i="1"/>
  <c r="W3907" i="1" s="1" a="1"/>
  <c r="W3907" i="1" s="1"/>
  <c r="P3907" i="1"/>
  <c r="V3907" i="1" s="1" a="1"/>
  <c r="V3907" i="1" s="1"/>
  <c r="T3906" i="1"/>
  <c r="Z3906" i="1" s="1" a="1"/>
  <c r="Z3906" i="1" s="1"/>
  <c r="S3906" i="1"/>
  <c r="Y3906" i="1" s="1" a="1"/>
  <c r="Y3906" i="1" s="1"/>
  <c r="R3906" i="1"/>
  <c r="X3906" i="1" s="1" a="1"/>
  <c r="X3906" i="1" s="1"/>
  <c r="Q3906" i="1"/>
  <c r="W3906" i="1" s="1" a="1"/>
  <c r="W3906" i="1" s="1"/>
  <c r="P3906" i="1"/>
  <c r="V3906" i="1" s="1" a="1"/>
  <c r="V3906" i="1" s="1"/>
  <c r="T3905" i="1"/>
  <c r="Z3905" i="1" s="1" a="1"/>
  <c r="Z3905" i="1" s="1"/>
  <c r="S3905" i="1"/>
  <c r="Y3905" i="1" s="1" a="1"/>
  <c r="Y3905" i="1" s="1"/>
  <c r="R3905" i="1"/>
  <c r="X3905" i="1" s="1" a="1"/>
  <c r="X3905" i="1" s="1"/>
  <c r="Q3905" i="1"/>
  <c r="W3905" i="1" s="1" a="1"/>
  <c r="W3905" i="1" s="1"/>
  <c r="P3905" i="1"/>
  <c r="V3905" i="1" s="1" a="1"/>
  <c r="V3905" i="1" s="1"/>
  <c r="T3904" i="1"/>
  <c r="Z3904" i="1" s="1" a="1"/>
  <c r="Z3904" i="1" s="1"/>
  <c r="S3904" i="1"/>
  <c r="Y3904" i="1" s="1" a="1"/>
  <c r="Y3904" i="1" s="1"/>
  <c r="R3904" i="1"/>
  <c r="X3904" i="1" s="1" a="1"/>
  <c r="X3904" i="1" s="1"/>
  <c r="Q3904" i="1"/>
  <c r="W3904" i="1" s="1" a="1"/>
  <c r="W3904" i="1" s="1"/>
  <c r="P3904" i="1"/>
  <c r="V3904" i="1" s="1" a="1"/>
  <c r="V3904" i="1" s="1"/>
  <c r="T3903" i="1"/>
  <c r="Z3903" i="1" s="1" a="1"/>
  <c r="Z3903" i="1" s="1"/>
  <c r="S3903" i="1"/>
  <c r="Y3903" i="1" s="1" a="1"/>
  <c r="Y3903" i="1" s="1"/>
  <c r="R3903" i="1"/>
  <c r="X3903" i="1" s="1" a="1"/>
  <c r="X3903" i="1" s="1"/>
  <c r="Q3903" i="1"/>
  <c r="W3903" i="1" s="1" a="1"/>
  <c r="W3903" i="1" s="1"/>
  <c r="P3903" i="1"/>
  <c r="V3903" i="1" s="1" a="1"/>
  <c r="V3903" i="1" s="1"/>
  <c r="T3902" i="1"/>
  <c r="Z3902" i="1" s="1" a="1"/>
  <c r="Z3902" i="1" s="1"/>
  <c r="S3902" i="1"/>
  <c r="Y3902" i="1" s="1" a="1"/>
  <c r="Y3902" i="1" s="1"/>
  <c r="R3902" i="1"/>
  <c r="X3902" i="1" s="1" a="1"/>
  <c r="X3902" i="1" s="1"/>
  <c r="Q3902" i="1"/>
  <c r="W3902" i="1" s="1" a="1"/>
  <c r="W3902" i="1" s="1"/>
  <c r="P3902" i="1"/>
  <c r="V3902" i="1" s="1" a="1"/>
  <c r="V3902" i="1" s="1"/>
  <c r="T3901" i="1"/>
  <c r="Z3901" i="1" s="1" a="1"/>
  <c r="Z3901" i="1" s="1"/>
  <c r="S3901" i="1"/>
  <c r="Y3901" i="1" s="1" a="1"/>
  <c r="Y3901" i="1" s="1"/>
  <c r="R3901" i="1"/>
  <c r="X3901" i="1" s="1" a="1"/>
  <c r="X3901" i="1" s="1"/>
  <c r="Q3901" i="1"/>
  <c r="W3901" i="1" s="1" a="1"/>
  <c r="W3901" i="1" s="1"/>
  <c r="P3901" i="1"/>
  <c r="V3901" i="1" s="1" a="1"/>
  <c r="V3901" i="1" s="1"/>
  <c r="T3900" i="1"/>
  <c r="Z3900" i="1" s="1" a="1"/>
  <c r="Z3900" i="1" s="1"/>
  <c r="S3900" i="1"/>
  <c r="Y3900" i="1" s="1" a="1"/>
  <c r="Y3900" i="1" s="1"/>
  <c r="R3900" i="1"/>
  <c r="X3900" i="1" s="1" a="1"/>
  <c r="X3900" i="1" s="1"/>
  <c r="Q3900" i="1"/>
  <c r="W3900" i="1" s="1" a="1"/>
  <c r="W3900" i="1" s="1"/>
  <c r="P3900" i="1"/>
  <c r="V3900" i="1" s="1" a="1"/>
  <c r="V3900" i="1" s="1"/>
  <c r="T3899" i="1"/>
  <c r="Z3899" i="1" s="1" a="1"/>
  <c r="Z3899" i="1" s="1"/>
  <c r="S3899" i="1"/>
  <c r="Y3899" i="1" s="1" a="1"/>
  <c r="Y3899" i="1" s="1"/>
  <c r="R3899" i="1"/>
  <c r="X3899" i="1" s="1" a="1"/>
  <c r="X3899" i="1" s="1"/>
  <c r="Q3899" i="1"/>
  <c r="W3899" i="1" s="1" a="1"/>
  <c r="W3899" i="1" s="1"/>
  <c r="P3899" i="1"/>
  <c r="V3899" i="1" s="1" a="1"/>
  <c r="V3899" i="1" s="1"/>
  <c r="T3898" i="1"/>
  <c r="Z3898" i="1" s="1" a="1"/>
  <c r="Z3898" i="1" s="1"/>
  <c r="S3898" i="1"/>
  <c r="Y3898" i="1" s="1" a="1"/>
  <c r="Y3898" i="1" s="1"/>
  <c r="R3898" i="1"/>
  <c r="X3898" i="1" s="1" a="1"/>
  <c r="X3898" i="1" s="1"/>
  <c r="Q3898" i="1"/>
  <c r="W3898" i="1" s="1" a="1"/>
  <c r="W3898" i="1" s="1"/>
  <c r="P3898" i="1"/>
  <c r="V3898" i="1" s="1" a="1"/>
  <c r="V3898" i="1" s="1"/>
  <c r="T3897" i="1"/>
  <c r="Z3897" i="1" s="1" a="1"/>
  <c r="Z3897" i="1" s="1"/>
  <c r="S3897" i="1"/>
  <c r="Y3897" i="1" s="1" a="1"/>
  <c r="Y3897" i="1" s="1"/>
  <c r="R3897" i="1"/>
  <c r="X3897" i="1" s="1" a="1"/>
  <c r="X3897" i="1" s="1"/>
  <c r="Q3897" i="1"/>
  <c r="W3897" i="1" s="1" a="1"/>
  <c r="W3897" i="1" s="1"/>
  <c r="P3897" i="1"/>
  <c r="V3897" i="1" s="1" a="1"/>
  <c r="V3897" i="1" s="1"/>
  <c r="T3896" i="1"/>
  <c r="Z3896" i="1" s="1" a="1"/>
  <c r="Z3896" i="1" s="1"/>
  <c r="S3896" i="1"/>
  <c r="Y3896" i="1" s="1" a="1"/>
  <c r="Y3896" i="1" s="1"/>
  <c r="R3896" i="1"/>
  <c r="X3896" i="1" s="1" a="1"/>
  <c r="X3896" i="1" s="1"/>
  <c r="Q3896" i="1"/>
  <c r="W3896" i="1" s="1" a="1"/>
  <c r="W3896" i="1" s="1"/>
  <c r="P3896" i="1"/>
  <c r="V3896" i="1" s="1" a="1"/>
  <c r="V3896" i="1" s="1"/>
  <c r="T3895" i="1"/>
  <c r="Z3895" i="1" s="1" a="1"/>
  <c r="Z3895" i="1" s="1"/>
  <c r="S3895" i="1"/>
  <c r="Y3895" i="1" s="1" a="1"/>
  <c r="Y3895" i="1" s="1"/>
  <c r="R3895" i="1"/>
  <c r="X3895" i="1" s="1" a="1"/>
  <c r="X3895" i="1" s="1"/>
  <c r="Q3895" i="1"/>
  <c r="W3895" i="1" s="1" a="1"/>
  <c r="W3895" i="1" s="1"/>
  <c r="P3895" i="1"/>
  <c r="V3895" i="1" s="1" a="1"/>
  <c r="V3895" i="1" s="1"/>
  <c r="T3894" i="1"/>
  <c r="Z3894" i="1" s="1" a="1"/>
  <c r="Z3894" i="1" s="1"/>
  <c r="S3894" i="1"/>
  <c r="Y3894" i="1" s="1" a="1"/>
  <c r="Y3894" i="1" s="1"/>
  <c r="R3894" i="1"/>
  <c r="X3894" i="1" s="1" a="1"/>
  <c r="X3894" i="1" s="1"/>
  <c r="Q3894" i="1"/>
  <c r="W3894" i="1" s="1" a="1"/>
  <c r="W3894" i="1" s="1"/>
  <c r="P3894" i="1"/>
  <c r="V3894" i="1" s="1" a="1"/>
  <c r="V3894" i="1" s="1"/>
  <c r="T3893" i="1"/>
  <c r="Z3893" i="1" s="1" a="1"/>
  <c r="Z3893" i="1" s="1"/>
  <c r="S3893" i="1"/>
  <c r="Y3893" i="1" s="1" a="1"/>
  <c r="Y3893" i="1" s="1"/>
  <c r="R3893" i="1"/>
  <c r="X3893" i="1" s="1" a="1"/>
  <c r="X3893" i="1" s="1"/>
  <c r="Q3893" i="1"/>
  <c r="W3893" i="1" s="1" a="1"/>
  <c r="W3893" i="1" s="1"/>
  <c r="P3893" i="1"/>
  <c r="V3893" i="1" s="1" a="1"/>
  <c r="V3893" i="1" s="1"/>
  <c r="T3892" i="1"/>
  <c r="Z3892" i="1" s="1" a="1"/>
  <c r="Z3892" i="1" s="1"/>
  <c r="S3892" i="1"/>
  <c r="Y3892" i="1" s="1" a="1"/>
  <c r="Y3892" i="1" s="1"/>
  <c r="R3892" i="1"/>
  <c r="X3892" i="1" s="1" a="1"/>
  <c r="X3892" i="1" s="1"/>
  <c r="Q3892" i="1"/>
  <c r="W3892" i="1" s="1" a="1"/>
  <c r="W3892" i="1" s="1"/>
  <c r="P3892" i="1"/>
  <c r="V3892" i="1" s="1" a="1"/>
  <c r="V3892" i="1" s="1"/>
  <c r="T3891" i="1"/>
  <c r="Z3891" i="1" s="1" a="1"/>
  <c r="Z3891" i="1" s="1"/>
  <c r="S3891" i="1"/>
  <c r="Y3891" i="1" s="1" a="1"/>
  <c r="Y3891" i="1" s="1"/>
  <c r="R3891" i="1"/>
  <c r="X3891" i="1" s="1" a="1"/>
  <c r="X3891" i="1" s="1"/>
  <c r="Q3891" i="1"/>
  <c r="W3891" i="1" s="1" a="1"/>
  <c r="W3891" i="1" s="1"/>
  <c r="P3891" i="1"/>
  <c r="V3891" i="1" s="1" a="1"/>
  <c r="V3891" i="1" s="1"/>
  <c r="T3890" i="1"/>
  <c r="Z3890" i="1" s="1" a="1"/>
  <c r="Z3890" i="1" s="1"/>
  <c r="S3890" i="1"/>
  <c r="Y3890" i="1" s="1" a="1"/>
  <c r="Y3890" i="1" s="1"/>
  <c r="R3890" i="1"/>
  <c r="X3890" i="1" s="1" a="1"/>
  <c r="X3890" i="1" s="1"/>
  <c r="Q3890" i="1"/>
  <c r="W3890" i="1" s="1" a="1"/>
  <c r="W3890" i="1" s="1"/>
  <c r="P3890" i="1"/>
  <c r="V3890" i="1" s="1" a="1"/>
  <c r="V3890" i="1" s="1"/>
  <c r="T3889" i="1"/>
  <c r="Z3889" i="1" s="1" a="1"/>
  <c r="Z3889" i="1" s="1"/>
  <c r="S3889" i="1"/>
  <c r="Y3889" i="1" s="1" a="1"/>
  <c r="Y3889" i="1" s="1"/>
  <c r="R3889" i="1"/>
  <c r="X3889" i="1" s="1" a="1"/>
  <c r="X3889" i="1" s="1"/>
  <c r="Q3889" i="1"/>
  <c r="W3889" i="1" s="1" a="1"/>
  <c r="W3889" i="1" s="1"/>
  <c r="P3889" i="1"/>
  <c r="V3889" i="1" s="1" a="1"/>
  <c r="V3889" i="1" s="1"/>
  <c r="T3888" i="1"/>
  <c r="Z3888" i="1" s="1" a="1"/>
  <c r="Z3888" i="1" s="1"/>
  <c r="S3888" i="1"/>
  <c r="Y3888" i="1" s="1" a="1"/>
  <c r="Y3888" i="1" s="1"/>
  <c r="R3888" i="1"/>
  <c r="X3888" i="1" s="1" a="1"/>
  <c r="X3888" i="1" s="1"/>
  <c r="Q3888" i="1"/>
  <c r="W3888" i="1" s="1" a="1"/>
  <c r="W3888" i="1" s="1"/>
  <c r="P3888" i="1"/>
  <c r="V3888" i="1" s="1" a="1"/>
  <c r="V3888" i="1" s="1"/>
  <c r="T3887" i="1"/>
  <c r="Z3887" i="1" s="1" a="1"/>
  <c r="Z3887" i="1" s="1"/>
  <c r="S3887" i="1"/>
  <c r="Y3887" i="1" s="1" a="1"/>
  <c r="Y3887" i="1" s="1"/>
  <c r="R3887" i="1"/>
  <c r="X3887" i="1" s="1" a="1"/>
  <c r="X3887" i="1" s="1"/>
  <c r="Q3887" i="1"/>
  <c r="W3887" i="1" s="1" a="1"/>
  <c r="W3887" i="1" s="1"/>
  <c r="P3887" i="1"/>
  <c r="V3887" i="1" s="1" a="1"/>
  <c r="V3887" i="1" s="1"/>
  <c r="T3886" i="1"/>
  <c r="Z3886" i="1" s="1" a="1"/>
  <c r="Z3886" i="1" s="1"/>
  <c r="S3886" i="1"/>
  <c r="Y3886" i="1" s="1" a="1"/>
  <c r="Y3886" i="1" s="1"/>
  <c r="R3886" i="1"/>
  <c r="X3886" i="1" s="1" a="1"/>
  <c r="X3886" i="1" s="1"/>
  <c r="Q3886" i="1"/>
  <c r="W3886" i="1" s="1" a="1"/>
  <c r="W3886" i="1" s="1"/>
  <c r="P3886" i="1"/>
  <c r="V3886" i="1" s="1" a="1"/>
  <c r="V3886" i="1" s="1"/>
  <c r="T3885" i="1"/>
  <c r="Z3885" i="1" s="1" a="1"/>
  <c r="Z3885" i="1" s="1"/>
  <c r="S3885" i="1"/>
  <c r="Y3885" i="1" s="1" a="1"/>
  <c r="Y3885" i="1" s="1"/>
  <c r="R3885" i="1"/>
  <c r="X3885" i="1" s="1" a="1"/>
  <c r="X3885" i="1" s="1"/>
  <c r="Q3885" i="1"/>
  <c r="W3885" i="1" s="1" a="1"/>
  <c r="W3885" i="1" s="1"/>
  <c r="P3885" i="1"/>
  <c r="V3885" i="1" s="1" a="1"/>
  <c r="V3885" i="1" s="1"/>
  <c r="T3884" i="1"/>
  <c r="Z3884" i="1" s="1" a="1"/>
  <c r="Z3884" i="1" s="1"/>
  <c r="S3884" i="1"/>
  <c r="Y3884" i="1" s="1" a="1"/>
  <c r="Y3884" i="1" s="1"/>
  <c r="R3884" i="1"/>
  <c r="X3884" i="1" s="1" a="1"/>
  <c r="X3884" i="1" s="1"/>
  <c r="Q3884" i="1"/>
  <c r="W3884" i="1" s="1" a="1"/>
  <c r="W3884" i="1" s="1"/>
  <c r="P3884" i="1"/>
  <c r="V3884" i="1" s="1" a="1"/>
  <c r="V3884" i="1" s="1"/>
  <c r="T3883" i="1"/>
  <c r="Z3883" i="1" s="1" a="1"/>
  <c r="Z3883" i="1" s="1"/>
  <c r="S3883" i="1"/>
  <c r="Y3883" i="1" s="1" a="1"/>
  <c r="Y3883" i="1" s="1"/>
  <c r="R3883" i="1"/>
  <c r="X3883" i="1" s="1" a="1"/>
  <c r="X3883" i="1" s="1"/>
  <c r="Q3883" i="1"/>
  <c r="W3883" i="1" s="1" a="1"/>
  <c r="W3883" i="1" s="1"/>
  <c r="P3883" i="1"/>
  <c r="V3883" i="1" s="1" a="1"/>
  <c r="V3883" i="1" s="1"/>
  <c r="T3882" i="1"/>
  <c r="Z3882" i="1" s="1" a="1"/>
  <c r="Z3882" i="1" s="1"/>
  <c r="S3882" i="1"/>
  <c r="Y3882" i="1" s="1" a="1"/>
  <c r="Y3882" i="1" s="1"/>
  <c r="R3882" i="1"/>
  <c r="X3882" i="1" s="1" a="1"/>
  <c r="X3882" i="1" s="1"/>
  <c r="Q3882" i="1"/>
  <c r="W3882" i="1" s="1" a="1"/>
  <c r="W3882" i="1" s="1"/>
  <c r="P3882" i="1"/>
  <c r="V3882" i="1" s="1" a="1"/>
  <c r="V3882" i="1" s="1"/>
  <c r="T3881" i="1"/>
  <c r="Z3881" i="1" s="1" a="1"/>
  <c r="Z3881" i="1" s="1"/>
  <c r="S3881" i="1"/>
  <c r="Y3881" i="1" s="1" a="1"/>
  <c r="Y3881" i="1" s="1"/>
  <c r="R3881" i="1"/>
  <c r="X3881" i="1" s="1" a="1"/>
  <c r="X3881" i="1" s="1"/>
  <c r="Q3881" i="1"/>
  <c r="W3881" i="1" s="1" a="1"/>
  <c r="W3881" i="1" s="1"/>
  <c r="P3881" i="1"/>
  <c r="V3881" i="1" s="1" a="1"/>
  <c r="V3881" i="1" s="1"/>
  <c r="T3880" i="1"/>
  <c r="Z3880" i="1" s="1" a="1"/>
  <c r="Z3880" i="1" s="1"/>
  <c r="S3880" i="1"/>
  <c r="Y3880" i="1" s="1" a="1"/>
  <c r="Y3880" i="1" s="1"/>
  <c r="R3880" i="1"/>
  <c r="X3880" i="1" s="1" a="1"/>
  <c r="X3880" i="1" s="1"/>
  <c r="Q3880" i="1"/>
  <c r="W3880" i="1" s="1" a="1"/>
  <c r="W3880" i="1" s="1"/>
  <c r="P3880" i="1"/>
  <c r="V3880" i="1" s="1" a="1"/>
  <c r="V3880" i="1" s="1"/>
  <c r="T3879" i="1"/>
  <c r="Z3879" i="1" s="1" a="1"/>
  <c r="Z3879" i="1" s="1"/>
  <c r="S3879" i="1"/>
  <c r="Y3879" i="1" s="1" a="1"/>
  <c r="Y3879" i="1" s="1"/>
  <c r="R3879" i="1"/>
  <c r="X3879" i="1" s="1" a="1"/>
  <c r="X3879" i="1" s="1"/>
  <c r="Q3879" i="1"/>
  <c r="W3879" i="1" s="1" a="1"/>
  <c r="W3879" i="1" s="1"/>
  <c r="P3879" i="1"/>
  <c r="V3879" i="1" s="1" a="1"/>
  <c r="V3879" i="1" s="1"/>
  <c r="T3878" i="1"/>
  <c r="Z3878" i="1" s="1" a="1"/>
  <c r="Z3878" i="1" s="1"/>
  <c r="S3878" i="1"/>
  <c r="Y3878" i="1" s="1" a="1"/>
  <c r="Y3878" i="1" s="1"/>
  <c r="R3878" i="1"/>
  <c r="X3878" i="1" s="1" a="1"/>
  <c r="X3878" i="1" s="1"/>
  <c r="Q3878" i="1"/>
  <c r="W3878" i="1" s="1" a="1"/>
  <c r="W3878" i="1" s="1"/>
  <c r="P3878" i="1"/>
  <c r="V3878" i="1" s="1" a="1"/>
  <c r="V3878" i="1" s="1"/>
  <c r="T3877" i="1"/>
  <c r="Z3877" i="1" s="1" a="1"/>
  <c r="Z3877" i="1" s="1"/>
  <c r="S3877" i="1"/>
  <c r="Y3877" i="1" s="1" a="1"/>
  <c r="Y3877" i="1" s="1"/>
  <c r="R3877" i="1"/>
  <c r="X3877" i="1" s="1" a="1"/>
  <c r="X3877" i="1" s="1"/>
  <c r="Q3877" i="1"/>
  <c r="W3877" i="1" s="1" a="1"/>
  <c r="W3877" i="1" s="1"/>
  <c r="P3877" i="1"/>
  <c r="V3877" i="1" s="1" a="1"/>
  <c r="V3877" i="1" s="1"/>
  <c r="T3876" i="1"/>
  <c r="Z3876" i="1" s="1" a="1"/>
  <c r="Z3876" i="1" s="1"/>
  <c r="S3876" i="1"/>
  <c r="Y3876" i="1" s="1" a="1"/>
  <c r="Y3876" i="1" s="1"/>
  <c r="R3876" i="1"/>
  <c r="X3876" i="1" s="1" a="1"/>
  <c r="X3876" i="1" s="1"/>
  <c r="Q3876" i="1"/>
  <c r="W3876" i="1" s="1" a="1"/>
  <c r="W3876" i="1" s="1"/>
  <c r="P3876" i="1"/>
  <c r="V3876" i="1" s="1" a="1"/>
  <c r="V3876" i="1" s="1"/>
  <c r="T3875" i="1"/>
  <c r="Z3875" i="1" s="1" a="1"/>
  <c r="Z3875" i="1" s="1"/>
  <c r="S3875" i="1"/>
  <c r="Y3875" i="1" s="1" a="1"/>
  <c r="Y3875" i="1" s="1"/>
  <c r="R3875" i="1"/>
  <c r="X3875" i="1" s="1" a="1"/>
  <c r="X3875" i="1" s="1"/>
  <c r="Q3875" i="1"/>
  <c r="W3875" i="1" s="1" a="1"/>
  <c r="W3875" i="1" s="1"/>
  <c r="P3875" i="1"/>
  <c r="V3875" i="1" s="1" a="1"/>
  <c r="V3875" i="1" s="1"/>
  <c r="T3874" i="1"/>
  <c r="Z3874" i="1" s="1" a="1"/>
  <c r="Z3874" i="1" s="1"/>
  <c r="S3874" i="1"/>
  <c r="Y3874" i="1" s="1" a="1"/>
  <c r="Y3874" i="1" s="1"/>
  <c r="R3874" i="1"/>
  <c r="X3874" i="1" s="1" a="1"/>
  <c r="X3874" i="1" s="1"/>
  <c r="Q3874" i="1"/>
  <c r="W3874" i="1" s="1" a="1"/>
  <c r="W3874" i="1" s="1"/>
  <c r="P3874" i="1"/>
  <c r="V3874" i="1" s="1" a="1"/>
  <c r="V3874" i="1" s="1"/>
  <c r="T3873" i="1"/>
  <c r="Z3873" i="1" s="1" a="1"/>
  <c r="Z3873" i="1" s="1"/>
  <c r="S3873" i="1"/>
  <c r="Y3873" i="1" s="1" a="1"/>
  <c r="Y3873" i="1" s="1"/>
  <c r="R3873" i="1"/>
  <c r="X3873" i="1" s="1" a="1"/>
  <c r="X3873" i="1" s="1"/>
  <c r="Q3873" i="1"/>
  <c r="W3873" i="1" s="1" a="1"/>
  <c r="W3873" i="1" s="1"/>
  <c r="P3873" i="1"/>
  <c r="V3873" i="1" s="1" a="1"/>
  <c r="V3873" i="1" s="1"/>
  <c r="T3872" i="1"/>
  <c r="Z3872" i="1" s="1" a="1"/>
  <c r="Z3872" i="1" s="1"/>
  <c r="S3872" i="1"/>
  <c r="Y3872" i="1" s="1" a="1"/>
  <c r="Y3872" i="1" s="1"/>
  <c r="R3872" i="1"/>
  <c r="X3872" i="1" s="1" a="1"/>
  <c r="X3872" i="1" s="1"/>
  <c r="Q3872" i="1"/>
  <c r="W3872" i="1" s="1" a="1"/>
  <c r="W3872" i="1" s="1"/>
  <c r="P3872" i="1"/>
  <c r="V3872" i="1" s="1" a="1"/>
  <c r="V3872" i="1" s="1"/>
  <c r="T3871" i="1"/>
  <c r="Z3871" i="1" s="1" a="1"/>
  <c r="Z3871" i="1" s="1"/>
  <c r="S3871" i="1"/>
  <c r="Y3871" i="1" s="1" a="1"/>
  <c r="Y3871" i="1" s="1"/>
  <c r="R3871" i="1"/>
  <c r="X3871" i="1" s="1" a="1"/>
  <c r="X3871" i="1" s="1"/>
  <c r="Q3871" i="1"/>
  <c r="W3871" i="1" s="1" a="1"/>
  <c r="W3871" i="1" s="1"/>
  <c r="P3871" i="1"/>
  <c r="V3871" i="1" s="1" a="1"/>
  <c r="V3871" i="1" s="1"/>
  <c r="T3870" i="1"/>
  <c r="Z3870" i="1" s="1" a="1"/>
  <c r="Z3870" i="1" s="1"/>
  <c r="S3870" i="1"/>
  <c r="Y3870" i="1" s="1" a="1"/>
  <c r="Y3870" i="1" s="1"/>
  <c r="R3870" i="1"/>
  <c r="X3870" i="1" s="1" a="1"/>
  <c r="X3870" i="1" s="1"/>
  <c r="Q3870" i="1"/>
  <c r="W3870" i="1" s="1" a="1"/>
  <c r="W3870" i="1" s="1"/>
  <c r="P3870" i="1"/>
  <c r="V3870" i="1" s="1" a="1"/>
  <c r="V3870" i="1" s="1"/>
  <c r="T3869" i="1"/>
  <c r="Z3869" i="1" s="1" a="1"/>
  <c r="Z3869" i="1" s="1"/>
  <c r="S3869" i="1"/>
  <c r="Y3869" i="1" s="1" a="1"/>
  <c r="Y3869" i="1" s="1"/>
  <c r="R3869" i="1"/>
  <c r="X3869" i="1" s="1" a="1"/>
  <c r="X3869" i="1" s="1"/>
  <c r="Q3869" i="1"/>
  <c r="W3869" i="1" s="1" a="1"/>
  <c r="W3869" i="1" s="1"/>
  <c r="P3869" i="1"/>
  <c r="V3869" i="1" s="1" a="1"/>
  <c r="V3869" i="1" s="1"/>
  <c r="T3868" i="1"/>
  <c r="Z3868" i="1" s="1" a="1"/>
  <c r="Z3868" i="1" s="1"/>
  <c r="S3868" i="1"/>
  <c r="Y3868" i="1" s="1" a="1"/>
  <c r="Y3868" i="1" s="1"/>
  <c r="R3868" i="1"/>
  <c r="X3868" i="1" s="1" a="1"/>
  <c r="X3868" i="1" s="1"/>
  <c r="Q3868" i="1"/>
  <c r="W3868" i="1" s="1" a="1"/>
  <c r="W3868" i="1" s="1"/>
  <c r="P3868" i="1"/>
  <c r="V3868" i="1" s="1" a="1"/>
  <c r="V3868" i="1" s="1"/>
  <c r="T3867" i="1"/>
  <c r="Z3867" i="1" s="1" a="1"/>
  <c r="Z3867" i="1" s="1"/>
  <c r="S3867" i="1"/>
  <c r="Y3867" i="1" s="1" a="1"/>
  <c r="Y3867" i="1" s="1"/>
  <c r="R3867" i="1"/>
  <c r="X3867" i="1" s="1" a="1"/>
  <c r="X3867" i="1" s="1"/>
  <c r="Q3867" i="1"/>
  <c r="W3867" i="1" s="1" a="1"/>
  <c r="W3867" i="1" s="1"/>
  <c r="P3867" i="1"/>
  <c r="V3867" i="1" s="1" a="1"/>
  <c r="V3867" i="1" s="1"/>
  <c r="T3866" i="1"/>
  <c r="Z3866" i="1" s="1" a="1"/>
  <c r="Z3866" i="1" s="1"/>
  <c r="S3866" i="1"/>
  <c r="Y3866" i="1" s="1" a="1"/>
  <c r="Y3866" i="1" s="1"/>
  <c r="R3866" i="1"/>
  <c r="X3866" i="1" s="1" a="1"/>
  <c r="X3866" i="1" s="1"/>
  <c r="Q3866" i="1"/>
  <c r="W3866" i="1" s="1" a="1"/>
  <c r="W3866" i="1" s="1"/>
  <c r="P3866" i="1"/>
  <c r="V3866" i="1" s="1" a="1"/>
  <c r="V3866" i="1" s="1"/>
  <c r="T3865" i="1"/>
  <c r="Z3865" i="1" s="1" a="1"/>
  <c r="Z3865" i="1" s="1"/>
  <c r="S3865" i="1"/>
  <c r="Y3865" i="1" s="1" a="1"/>
  <c r="Y3865" i="1" s="1"/>
  <c r="R3865" i="1"/>
  <c r="X3865" i="1" s="1" a="1"/>
  <c r="X3865" i="1" s="1"/>
  <c r="Q3865" i="1"/>
  <c r="W3865" i="1" s="1" a="1"/>
  <c r="W3865" i="1" s="1"/>
  <c r="P3865" i="1"/>
  <c r="V3865" i="1" s="1" a="1"/>
  <c r="V3865" i="1" s="1"/>
  <c r="T3864" i="1"/>
  <c r="Z3864" i="1" s="1" a="1"/>
  <c r="Z3864" i="1" s="1"/>
  <c r="S3864" i="1"/>
  <c r="Y3864" i="1" s="1" a="1"/>
  <c r="Y3864" i="1" s="1"/>
  <c r="R3864" i="1"/>
  <c r="X3864" i="1" s="1" a="1"/>
  <c r="X3864" i="1" s="1"/>
  <c r="Q3864" i="1"/>
  <c r="W3864" i="1" s="1" a="1"/>
  <c r="W3864" i="1" s="1"/>
  <c r="P3864" i="1"/>
  <c r="V3864" i="1" s="1" a="1"/>
  <c r="V3864" i="1" s="1"/>
  <c r="T3863" i="1"/>
  <c r="Z3863" i="1" s="1" a="1"/>
  <c r="Z3863" i="1" s="1"/>
  <c r="S3863" i="1"/>
  <c r="Y3863" i="1" s="1" a="1"/>
  <c r="Y3863" i="1" s="1"/>
  <c r="R3863" i="1"/>
  <c r="X3863" i="1" s="1" a="1"/>
  <c r="X3863" i="1" s="1"/>
  <c r="Q3863" i="1"/>
  <c r="W3863" i="1" s="1" a="1"/>
  <c r="W3863" i="1" s="1"/>
  <c r="P3863" i="1"/>
  <c r="V3863" i="1" s="1" a="1"/>
  <c r="V3863" i="1" s="1"/>
  <c r="T3862" i="1"/>
  <c r="Z3862" i="1" s="1" a="1"/>
  <c r="Z3862" i="1" s="1"/>
  <c r="S3862" i="1"/>
  <c r="Y3862" i="1" s="1" a="1"/>
  <c r="Y3862" i="1" s="1"/>
  <c r="R3862" i="1"/>
  <c r="X3862" i="1" s="1" a="1"/>
  <c r="X3862" i="1" s="1"/>
  <c r="Q3862" i="1"/>
  <c r="W3862" i="1" s="1" a="1"/>
  <c r="W3862" i="1" s="1"/>
  <c r="P3862" i="1"/>
  <c r="V3862" i="1" s="1" a="1"/>
  <c r="V3862" i="1" s="1"/>
  <c r="T3861" i="1"/>
  <c r="Z3861" i="1" s="1" a="1"/>
  <c r="Z3861" i="1" s="1"/>
  <c r="S3861" i="1"/>
  <c r="Y3861" i="1" s="1" a="1"/>
  <c r="Y3861" i="1" s="1"/>
  <c r="R3861" i="1"/>
  <c r="X3861" i="1" s="1" a="1"/>
  <c r="X3861" i="1" s="1"/>
  <c r="Q3861" i="1"/>
  <c r="W3861" i="1" s="1" a="1"/>
  <c r="W3861" i="1" s="1"/>
  <c r="P3861" i="1"/>
  <c r="V3861" i="1" s="1" a="1"/>
  <c r="V3861" i="1" s="1"/>
  <c r="T3860" i="1"/>
  <c r="Z3860" i="1" s="1" a="1"/>
  <c r="Z3860" i="1" s="1"/>
  <c r="S3860" i="1"/>
  <c r="Y3860" i="1" s="1" a="1"/>
  <c r="Y3860" i="1" s="1"/>
  <c r="R3860" i="1"/>
  <c r="X3860" i="1" s="1" a="1"/>
  <c r="X3860" i="1" s="1"/>
  <c r="Q3860" i="1"/>
  <c r="W3860" i="1" s="1" a="1"/>
  <c r="W3860" i="1" s="1"/>
  <c r="P3860" i="1"/>
  <c r="V3860" i="1" s="1" a="1"/>
  <c r="V3860" i="1" s="1"/>
  <c r="T3859" i="1"/>
  <c r="Z3859" i="1" s="1" a="1"/>
  <c r="Z3859" i="1" s="1"/>
  <c r="S3859" i="1"/>
  <c r="Y3859" i="1" s="1" a="1"/>
  <c r="Y3859" i="1" s="1"/>
  <c r="R3859" i="1"/>
  <c r="X3859" i="1" s="1" a="1"/>
  <c r="X3859" i="1" s="1"/>
  <c r="Q3859" i="1"/>
  <c r="W3859" i="1" s="1" a="1"/>
  <c r="W3859" i="1" s="1"/>
  <c r="P3859" i="1"/>
  <c r="V3859" i="1" s="1" a="1"/>
  <c r="V3859" i="1" s="1"/>
  <c r="T3858" i="1"/>
  <c r="Z3858" i="1" s="1" a="1"/>
  <c r="Z3858" i="1" s="1"/>
  <c r="S3858" i="1"/>
  <c r="Y3858" i="1" s="1" a="1"/>
  <c r="Y3858" i="1" s="1"/>
  <c r="R3858" i="1"/>
  <c r="X3858" i="1" s="1" a="1"/>
  <c r="X3858" i="1" s="1"/>
  <c r="Q3858" i="1"/>
  <c r="W3858" i="1" s="1" a="1"/>
  <c r="W3858" i="1" s="1"/>
  <c r="P3858" i="1"/>
  <c r="V3858" i="1" s="1" a="1"/>
  <c r="V3858" i="1" s="1"/>
  <c r="T3857" i="1"/>
  <c r="Z3857" i="1" s="1" a="1"/>
  <c r="Z3857" i="1" s="1"/>
  <c r="S3857" i="1"/>
  <c r="Y3857" i="1" s="1" a="1"/>
  <c r="Y3857" i="1" s="1"/>
  <c r="R3857" i="1"/>
  <c r="X3857" i="1" s="1" a="1"/>
  <c r="X3857" i="1" s="1"/>
  <c r="Q3857" i="1"/>
  <c r="W3857" i="1" s="1" a="1"/>
  <c r="W3857" i="1" s="1"/>
  <c r="P3857" i="1"/>
  <c r="V3857" i="1" s="1" a="1"/>
  <c r="V3857" i="1" s="1"/>
  <c r="T3856" i="1"/>
  <c r="Z3856" i="1" s="1" a="1"/>
  <c r="Z3856" i="1" s="1"/>
  <c r="S3856" i="1"/>
  <c r="Y3856" i="1" s="1" a="1"/>
  <c r="Y3856" i="1" s="1"/>
  <c r="R3856" i="1"/>
  <c r="X3856" i="1" s="1" a="1"/>
  <c r="X3856" i="1" s="1"/>
  <c r="Q3856" i="1"/>
  <c r="W3856" i="1" s="1" a="1"/>
  <c r="W3856" i="1" s="1"/>
  <c r="P3856" i="1"/>
  <c r="V3856" i="1" s="1" a="1"/>
  <c r="V3856" i="1" s="1"/>
  <c r="T3855" i="1"/>
  <c r="Z3855" i="1" s="1" a="1"/>
  <c r="Z3855" i="1" s="1"/>
  <c r="S3855" i="1"/>
  <c r="Y3855" i="1" s="1" a="1"/>
  <c r="Y3855" i="1" s="1"/>
  <c r="R3855" i="1"/>
  <c r="X3855" i="1" s="1" a="1"/>
  <c r="X3855" i="1" s="1"/>
  <c r="Q3855" i="1"/>
  <c r="W3855" i="1" s="1" a="1"/>
  <c r="W3855" i="1" s="1"/>
  <c r="P3855" i="1"/>
  <c r="V3855" i="1" s="1" a="1"/>
  <c r="V3855" i="1" s="1"/>
  <c r="T3854" i="1"/>
  <c r="Z3854" i="1" s="1" a="1"/>
  <c r="Z3854" i="1" s="1"/>
  <c r="S3854" i="1"/>
  <c r="Y3854" i="1" s="1" a="1"/>
  <c r="Y3854" i="1" s="1"/>
  <c r="R3854" i="1"/>
  <c r="X3854" i="1" s="1" a="1"/>
  <c r="X3854" i="1" s="1"/>
  <c r="Q3854" i="1"/>
  <c r="W3854" i="1" s="1" a="1"/>
  <c r="W3854" i="1" s="1"/>
  <c r="P3854" i="1"/>
  <c r="V3854" i="1" s="1" a="1"/>
  <c r="V3854" i="1" s="1"/>
  <c r="T3853" i="1"/>
  <c r="Z3853" i="1" s="1" a="1"/>
  <c r="Z3853" i="1" s="1"/>
  <c r="S3853" i="1"/>
  <c r="Y3853" i="1" s="1" a="1"/>
  <c r="Y3853" i="1" s="1"/>
  <c r="R3853" i="1"/>
  <c r="X3853" i="1" s="1" a="1"/>
  <c r="X3853" i="1" s="1"/>
  <c r="Q3853" i="1"/>
  <c r="W3853" i="1" s="1" a="1"/>
  <c r="W3853" i="1" s="1"/>
  <c r="P3853" i="1"/>
  <c r="V3853" i="1" s="1" a="1"/>
  <c r="V3853" i="1" s="1"/>
  <c r="T3852" i="1"/>
  <c r="Z3852" i="1" s="1" a="1"/>
  <c r="Z3852" i="1" s="1"/>
  <c r="S3852" i="1"/>
  <c r="Y3852" i="1" s="1" a="1"/>
  <c r="Y3852" i="1" s="1"/>
  <c r="R3852" i="1"/>
  <c r="X3852" i="1" s="1" a="1"/>
  <c r="X3852" i="1" s="1"/>
  <c r="Q3852" i="1"/>
  <c r="W3852" i="1" s="1" a="1"/>
  <c r="W3852" i="1" s="1"/>
  <c r="P3852" i="1"/>
  <c r="V3852" i="1" s="1" a="1"/>
  <c r="V3852" i="1" s="1"/>
  <c r="T3851" i="1"/>
  <c r="Z3851" i="1" s="1" a="1"/>
  <c r="Z3851" i="1" s="1"/>
  <c r="S3851" i="1"/>
  <c r="Y3851" i="1" s="1" a="1"/>
  <c r="Y3851" i="1" s="1"/>
  <c r="R3851" i="1"/>
  <c r="X3851" i="1" s="1" a="1"/>
  <c r="X3851" i="1" s="1"/>
  <c r="Q3851" i="1"/>
  <c r="W3851" i="1" s="1" a="1"/>
  <c r="W3851" i="1" s="1"/>
  <c r="P3851" i="1"/>
  <c r="V3851" i="1" s="1" a="1"/>
  <c r="V3851" i="1" s="1"/>
  <c r="T3850" i="1"/>
  <c r="Z3850" i="1" s="1" a="1"/>
  <c r="Z3850" i="1" s="1"/>
  <c r="S3850" i="1"/>
  <c r="Y3850" i="1" s="1" a="1"/>
  <c r="Y3850" i="1" s="1"/>
  <c r="R3850" i="1"/>
  <c r="X3850" i="1" s="1" a="1"/>
  <c r="X3850" i="1" s="1"/>
  <c r="Q3850" i="1"/>
  <c r="W3850" i="1" s="1" a="1"/>
  <c r="W3850" i="1" s="1"/>
  <c r="P3850" i="1"/>
  <c r="V3850" i="1" s="1" a="1"/>
  <c r="V3850" i="1" s="1"/>
  <c r="T3849" i="1"/>
  <c r="Z3849" i="1" s="1" a="1"/>
  <c r="Z3849" i="1" s="1"/>
  <c r="S3849" i="1"/>
  <c r="Y3849" i="1" s="1" a="1"/>
  <c r="Y3849" i="1" s="1"/>
  <c r="R3849" i="1"/>
  <c r="X3849" i="1" s="1" a="1"/>
  <c r="X3849" i="1" s="1"/>
  <c r="Q3849" i="1"/>
  <c r="W3849" i="1" s="1" a="1"/>
  <c r="W3849" i="1" s="1"/>
  <c r="P3849" i="1"/>
  <c r="V3849" i="1" s="1" a="1"/>
  <c r="V3849" i="1" s="1"/>
  <c r="T3848" i="1"/>
  <c r="Z3848" i="1" s="1" a="1"/>
  <c r="Z3848" i="1" s="1"/>
  <c r="S3848" i="1"/>
  <c r="Y3848" i="1" s="1" a="1"/>
  <c r="Y3848" i="1" s="1"/>
  <c r="R3848" i="1"/>
  <c r="X3848" i="1" s="1" a="1"/>
  <c r="X3848" i="1" s="1"/>
  <c r="Q3848" i="1"/>
  <c r="W3848" i="1" s="1" a="1"/>
  <c r="W3848" i="1" s="1"/>
  <c r="P3848" i="1"/>
  <c r="V3848" i="1" s="1" a="1"/>
  <c r="V3848" i="1" s="1"/>
  <c r="T3847" i="1"/>
  <c r="Z3847" i="1" s="1" a="1"/>
  <c r="Z3847" i="1" s="1"/>
  <c r="S3847" i="1"/>
  <c r="Y3847" i="1" s="1" a="1"/>
  <c r="Y3847" i="1" s="1"/>
  <c r="R3847" i="1"/>
  <c r="X3847" i="1" s="1" a="1"/>
  <c r="X3847" i="1" s="1"/>
  <c r="Q3847" i="1"/>
  <c r="W3847" i="1" s="1" a="1"/>
  <c r="W3847" i="1" s="1"/>
  <c r="P3847" i="1"/>
  <c r="V3847" i="1" s="1" a="1"/>
  <c r="V3847" i="1" s="1"/>
  <c r="T3846" i="1"/>
  <c r="Z3846" i="1" s="1" a="1"/>
  <c r="Z3846" i="1" s="1"/>
  <c r="S3846" i="1"/>
  <c r="Y3846" i="1" s="1" a="1"/>
  <c r="Y3846" i="1" s="1"/>
  <c r="R3846" i="1"/>
  <c r="X3846" i="1" s="1" a="1"/>
  <c r="X3846" i="1" s="1"/>
  <c r="Q3846" i="1"/>
  <c r="W3846" i="1" s="1" a="1"/>
  <c r="W3846" i="1" s="1"/>
  <c r="P3846" i="1"/>
  <c r="V3846" i="1" s="1" a="1"/>
  <c r="V3846" i="1" s="1"/>
  <c r="T3845" i="1"/>
  <c r="Z3845" i="1" s="1" a="1"/>
  <c r="Z3845" i="1" s="1"/>
  <c r="S3845" i="1"/>
  <c r="Y3845" i="1" s="1" a="1"/>
  <c r="Y3845" i="1" s="1"/>
  <c r="R3845" i="1"/>
  <c r="X3845" i="1" s="1" a="1"/>
  <c r="X3845" i="1" s="1"/>
  <c r="Q3845" i="1"/>
  <c r="W3845" i="1" s="1" a="1"/>
  <c r="W3845" i="1" s="1"/>
  <c r="P3845" i="1"/>
  <c r="V3845" i="1" s="1" a="1"/>
  <c r="V3845" i="1" s="1"/>
  <c r="T3844" i="1"/>
  <c r="Z3844" i="1" s="1" a="1"/>
  <c r="Z3844" i="1" s="1"/>
  <c r="S3844" i="1"/>
  <c r="Y3844" i="1" s="1" a="1"/>
  <c r="Y3844" i="1" s="1"/>
  <c r="R3844" i="1"/>
  <c r="X3844" i="1" s="1" a="1"/>
  <c r="X3844" i="1" s="1"/>
  <c r="Q3844" i="1"/>
  <c r="W3844" i="1" s="1" a="1"/>
  <c r="W3844" i="1" s="1"/>
  <c r="P3844" i="1"/>
  <c r="V3844" i="1" s="1" a="1"/>
  <c r="V3844" i="1" s="1"/>
  <c r="T3843" i="1"/>
  <c r="Z3843" i="1" s="1" a="1"/>
  <c r="Z3843" i="1" s="1"/>
  <c r="S3843" i="1"/>
  <c r="Y3843" i="1" s="1" a="1"/>
  <c r="Y3843" i="1" s="1"/>
  <c r="R3843" i="1"/>
  <c r="X3843" i="1" s="1" a="1"/>
  <c r="X3843" i="1" s="1"/>
  <c r="Q3843" i="1"/>
  <c r="W3843" i="1" s="1" a="1"/>
  <c r="W3843" i="1" s="1"/>
  <c r="P3843" i="1"/>
  <c r="V3843" i="1" s="1" a="1"/>
  <c r="V3843" i="1" s="1"/>
  <c r="T3842" i="1"/>
  <c r="Z3842" i="1" s="1" a="1"/>
  <c r="Z3842" i="1" s="1"/>
  <c r="S3842" i="1"/>
  <c r="Y3842" i="1" s="1" a="1"/>
  <c r="Y3842" i="1" s="1"/>
  <c r="R3842" i="1"/>
  <c r="X3842" i="1" s="1" a="1"/>
  <c r="X3842" i="1" s="1"/>
  <c r="Q3842" i="1"/>
  <c r="W3842" i="1" s="1" a="1"/>
  <c r="W3842" i="1" s="1"/>
  <c r="P3842" i="1"/>
  <c r="V3842" i="1" s="1" a="1"/>
  <c r="V3842" i="1" s="1"/>
  <c r="T3841" i="1"/>
  <c r="Z3841" i="1" s="1" a="1"/>
  <c r="Z3841" i="1" s="1"/>
  <c r="S3841" i="1"/>
  <c r="Y3841" i="1" s="1" a="1"/>
  <c r="Y3841" i="1" s="1"/>
  <c r="R3841" i="1"/>
  <c r="X3841" i="1" s="1" a="1"/>
  <c r="X3841" i="1" s="1"/>
  <c r="Q3841" i="1"/>
  <c r="W3841" i="1" s="1" a="1"/>
  <c r="W3841" i="1" s="1"/>
  <c r="P3841" i="1"/>
  <c r="V3841" i="1" s="1" a="1"/>
  <c r="V3841" i="1" s="1"/>
  <c r="T3840" i="1"/>
  <c r="Z3840" i="1" s="1" a="1"/>
  <c r="Z3840" i="1" s="1"/>
  <c r="S3840" i="1"/>
  <c r="Y3840" i="1" s="1" a="1"/>
  <c r="Y3840" i="1" s="1"/>
  <c r="R3840" i="1"/>
  <c r="X3840" i="1" s="1" a="1"/>
  <c r="X3840" i="1" s="1"/>
  <c r="Q3840" i="1"/>
  <c r="W3840" i="1" s="1" a="1"/>
  <c r="W3840" i="1" s="1"/>
  <c r="P3840" i="1"/>
  <c r="V3840" i="1" s="1" a="1"/>
  <c r="V3840" i="1" s="1"/>
  <c r="T3839" i="1"/>
  <c r="Z3839" i="1" s="1" a="1"/>
  <c r="Z3839" i="1" s="1"/>
  <c r="S3839" i="1"/>
  <c r="Y3839" i="1" s="1" a="1"/>
  <c r="Y3839" i="1" s="1"/>
  <c r="R3839" i="1"/>
  <c r="X3839" i="1" s="1" a="1"/>
  <c r="X3839" i="1" s="1"/>
  <c r="Q3839" i="1"/>
  <c r="W3839" i="1" s="1" a="1"/>
  <c r="W3839" i="1" s="1"/>
  <c r="P3839" i="1"/>
  <c r="V3839" i="1" s="1" a="1"/>
  <c r="V3839" i="1" s="1"/>
  <c r="T3838" i="1"/>
  <c r="Z3838" i="1" s="1" a="1"/>
  <c r="Z3838" i="1" s="1"/>
  <c r="S3838" i="1"/>
  <c r="Y3838" i="1" s="1" a="1"/>
  <c r="Y3838" i="1" s="1"/>
  <c r="R3838" i="1"/>
  <c r="X3838" i="1" s="1" a="1"/>
  <c r="X3838" i="1" s="1"/>
  <c r="Q3838" i="1"/>
  <c r="W3838" i="1" s="1" a="1"/>
  <c r="W3838" i="1" s="1"/>
  <c r="P3838" i="1"/>
  <c r="V3838" i="1" s="1" a="1"/>
  <c r="V3838" i="1" s="1"/>
  <c r="T3837" i="1"/>
  <c r="Z3837" i="1" s="1" a="1"/>
  <c r="Z3837" i="1" s="1"/>
  <c r="S3837" i="1"/>
  <c r="Y3837" i="1" s="1" a="1"/>
  <c r="Y3837" i="1" s="1"/>
  <c r="R3837" i="1"/>
  <c r="X3837" i="1" s="1" a="1"/>
  <c r="X3837" i="1" s="1"/>
  <c r="Q3837" i="1"/>
  <c r="W3837" i="1" s="1" a="1"/>
  <c r="W3837" i="1" s="1"/>
  <c r="P3837" i="1"/>
  <c r="V3837" i="1" s="1" a="1"/>
  <c r="V3837" i="1" s="1"/>
  <c r="T3836" i="1"/>
  <c r="Z3836" i="1" s="1" a="1"/>
  <c r="Z3836" i="1" s="1"/>
  <c r="S3836" i="1"/>
  <c r="Y3836" i="1" s="1" a="1"/>
  <c r="Y3836" i="1" s="1"/>
  <c r="R3836" i="1"/>
  <c r="X3836" i="1" s="1" a="1"/>
  <c r="X3836" i="1" s="1"/>
  <c r="Q3836" i="1"/>
  <c r="W3836" i="1" s="1" a="1"/>
  <c r="W3836" i="1" s="1"/>
  <c r="P3836" i="1"/>
  <c r="V3836" i="1" s="1" a="1"/>
  <c r="V3836" i="1" s="1"/>
  <c r="T3835" i="1"/>
  <c r="Z3835" i="1" s="1" a="1"/>
  <c r="Z3835" i="1" s="1"/>
  <c r="S3835" i="1"/>
  <c r="Y3835" i="1" s="1" a="1"/>
  <c r="Y3835" i="1" s="1"/>
  <c r="R3835" i="1"/>
  <c r="X3835" i="1" s="1" a="1"/>
  <c r="X3835" i="1" s="1"/>
  <c r="Q3835" i="1"/>
  <c r="W3835" i="1" s="1" a="1"/>
  <c r="W3835" i="1" s="1"/>
  <c r="P3835" i="1"/>
  <c r="V3835" i="1" s="1" a="1"/>
  <c r="V3835" i="1" s="1"/>
  <c r="T3834" i="1"/>
  <c r="Z3834" i="1" s="1" a="1"/>
  <c r="Z3834" i="1" s="1"/>
  <c r="S3834" i="1"/>
  <c r="Y3834" i="1" s="1" a="1"/>
  <c r="Y3834" i="1" s="1"/>
  <c r="R3834" i="1"/>
  <c r="X3834" i="1" s="1" a="1"/>
  <c r="X3834" i="1" s="1"/>
  <c r="Q3834" i="1"/>
  <c r="W3834" i="1" s="1" a="1"/>
  <c r="W3834" i="1" s="1"/>
  <c r="P3834" i="1"/>
  <c r="V3834" i="1" s="1" a="1"/>
  <c r="V3834" i="1" s="1"/>
  <c r="T3833" i="1"/>
  <c r="Z3833" i="1" s="1" a="1"/>
  <c r="Z3833" i="1" s="1"/>
  <c r="S3833" i="1"/>
  <c r="Y3833" i="1" s="1" a="1"/>
  <c r="Y3833" i="1" s="1"/>
  <c r="R3833" i="1"/>
  <c r="X3833" i="1" s="1" a="1"/>
  <c r="X3833" i="1" s="1"/>
  <c r="Q3833" i="1"/>
  <c r="W3833" i="1" s="1" a="1"/>
  <c r="W3833" i="1" s="1"/>
  <c r="P3833" i="1"/>
  <c r="V3833" i="1" s="1" a="1"/>
  <c r="V3833" i="1" s="1"/>
  <c r="T3832" i="1"/>
  <c r="Z3832" i="1" s="1" a="1"/>
  <c r="Z3832" i="1" s="1"/>
  <c r="S3832" i="1"/>
  <c r="Y3832" i="1" s="1" a="1"/>
  <c r="Y3832" i="1" s="1"/>
  <c r="R3832" i="1"/>
  <c r="X3832" i="1" s="1" a="1"/>
  <c r="X3832" i="1" s="1"/>
  <c r="Q3832" i="1"/>
  <c r="W3832" i="1" s="1" a="1"/>
  <c r="W3832" i="1" s="1"/>
  <c r="P3832" i="1"/>
  <c r="V3832" i="1" s="1" a="1"/>
  <c r="V3832" i="1" s="1"/>
  <c r="T3831" i="1"/>
  <c r="Z3831" i="1" s="1" a="1"/>
  <c r="Z3831" i="1" s="1"/>
  <c r="S3831" i="1"/>
  <c r="Y3831" i="1" s="1" a="1"/>
  <c r="Y3831" i="1" s="1"/>
  <c r="R3831" i="1"/>
  <c r="X3831" i="1" s="1" a="1"/>
  <c r="X3831" i="1" s="1"/>
  <c r="Q3831" i="1"/>
  <c r="W3831" i="1" s="1" a="1"/>
  <c r="W3831" i="1" s="1"/>
  <c r="P3831" i="1"/>
  <c r="V3831" i="1" s="1" a="1"/>
  <c r="V3831" i="1" s="1"/>
  <c r="T3830" i="1"/>
  <c r="Z3830" i="1" s="1" a="1"/>
  <c r="Z3830" i="1" s="1"/>
  <c r="S3830" i="1"/>
  <c r="Y3830" i="1" s="1" a="1"/>
  <c r="Y3830" i="1" s="1"/>
  <c r="R3830" i="1"/>
  <c r="X3830" i="1" s="1" a="1"/>
  <c r="X3830" i="1" s="1"/>
  <c r="Q3830" i="1"/>
  <c r="W3830" i="1" s="1" a="1"/>
  <c r="W3830" i="1" s="1"/>
  <c r="P3830" i="1"/>
  <c r="V3830" i="1" s="1" a="1"/>
  <c r="V3830" i="1" s="1"/>
  <c r="T3829" i="1"/>
  <c r="Z3829" i="1" s="1" a="1"/>
  <c r="Z3829" i="1" s="1"/>
  <c r="S3829" i="1"/>
  <c r="Y3829" i="1" s="1" a="1"/>
  <c r="Y3829" i="1" s="1"/>
  <c r="R3829" i="1"/>
  <c r="X3829" i="1" s="1" a="1"/>
  <c r="X3829" i="1" s="1"/>
  <c r="Q3829" i="1"/>
  <c r="W3829" i="1" s="1" a="1"/>
  <c r="W3829" i="1" s="1"/>
  <c r="P3829" i="1"/>
  <c r="V3829" i="1" s="1" a="1"/>
  <c r="V3829" i="1" s="1"/>
  <c r="T3828" i="1"/>
  <c r="Z3828" i="1" s="1" a="1"/>
  <c r="Z3828" i="1" s="1"/>
  <c r="S3828" i="1"/>
  <c r="Y3828" i="1" s="1" a="1"/>
  <c r="Y3828" i="1" s="1"/>
  <c r="R3828" i="1"/>
  <c r="X3828" i="1" s="1" a="1"/>
  <c r="X3828" i="1" s="1"/>
  <c r="Q3828" i="1"/>
  <c r="W3828" i="1" s="1" a="1"/>
  <c r="W3828" i="1" s="1"/>
  <c r="P3828" i="1"/>
  <c r="V3828" i="1" s="1" a="1"/>
  <c r="V3828" i="1" s="1"/>
  <c r="T3827" i="1"/>
  <c r="Z3827" i="1" s="1" a="1"/>
  <c r="Z3827" i="1" s="1"/>
  <c r="S3827" i="1"/>
  <c r="Y3827" i="1" s="1" a="1"/>
  <c r="Y3827" i="1" s="1"/>
  <c r="R3827" i="1"/>
  <c r="X3827" i="1" s="1" a="1"/>
  <c r="X3827" i="1" s="1"/>
  <c r="Q3827" i="1"/>
  <c r="W3827" i="1" s="1" a="1"/>
  <c r="W3827" i="1" s="1"/>
  <c r="P3827" i="1"/>
  <c r="V3827" i="1" s="1" a="1"/>
  <c r="V3827" i="1" s="1"/>
  <c r="T3826" i="1"/>
  <c r="Z3826" i="1" s="1" a="1"/>
  <c r="Z3826" i="1" s="1"/>
  <c r="S3826" i="1"/>
  <c r="Y3826" i="1" s="1" a="1"/>
  <c r="Y3826" i="1" s="1"/>
  <c r="R3826" i="1"/>
  <c r="X3826" i="1" s="1" a="1"/>
  <c r="X3826" i="1" s="1"/>
  <c r="Q3826" i="1"/>
  <c r="W3826" i="1" s="1" a="1"/>
  <c r="W3826" i="1" s="1"/>
  <c r="P3826" i="1"/>
  <c r="V3826" i="1" s="1" a="1"/>
  <c r="V3826" i="1" s="1"/>
  <c r="T3825" i="1"/>
  <c r="Z3825" i="1" s="1" a="1"/>
  <c r="Z3825" i="1" s="1"/>
  <c r="S3825" i="1"/>
  <c r="Y3825" i="1" s="1" a="1"/>
  <c r="Y3825" i="1" s="1"/>
  <c r="R3825" i="1"/>
  <c r="X3825" i="1" s="1" a="1"/>
  <c r="X3825" i="1" s="1"/>
  <c r="Q3825" i="1"/>
  <c r="W3825" i="1" s="1" a="1"/>
  <c r="W3825" i="1" s="1"/>
  <c r="P3825" i="1"/>
  <c r="V3825" i="1" s="1" a="1"/>
  <c r="V3825" i="1" s="1"/>
  <c r="T3824" i="1"/>
  <c r="Z3824" i="1" s="1" a="1"/>
  <c r="Z3824" i="1" s="1"/>
  <c r="S3824" i="1"/>
  <c r="Y3824" i="1" s="1" a="1"/>
  <c r="Y3824" i="1" s="1"/>
  <c r="R3824" i="1"/>
  <c r="X3824" i="1" s="1" a="1"/>
  <c r="X3824" i="1" s="1"/>
  <c r="Q3824" i="1"/>
  <c r="W3824" i="1" s="1" a="1"/>
  <c r="W3824" i="1" s="1"/>
  <c r="P3824" i="1"/>
  <c r="V3824" i="1" s="1" a="1"/>
  <c r="V3824" i="1" s="1"/>
  <c r="T3823" i="1"/>
  <c r="Z3823" i="1" s="1" a="1"/>
  <c r="Z3823" i="1" s="1"/>
  <c r="S3823" i="1"/>
  <c r="Y3823" i="1" s="1" a="1"/>
  <c r="Y3823" i="1" s="1"/>
  <c r="R3823" i="1"/>
  <c r="X3823" i="1" s="1" a="1"/>
  <c r="X3823" i="1" s="1"/>
  <c r="Q3823" i="1"/>
  <c r="W3823" i="1" s="1" a="1"/>
  <c r="W3823" i="1" s="1"/>
  <c r="P3823" i="1"/>
  <c r="V3823" i="1" s="1" a="1"/>
  <c r="V3823" i="1" s="1"/>
  <c r="T3822" i="1"/>
  <c r="Z3822" i="1" s="1" a="1"/>
  <c r="Z3822" i="1" s="1"/>
  <c r="S3822" i="1"/>
  <c r="Y3822" i="1" s="1" a="1"/>
  <c r="Y3822" i="1" s="1"/>
  <c r="R3822" i="1"/>
  <c r="X3822" i="1" s="1" a="1"/>
  <c r="X3822" i="1" s="1"/>
  <c r="Q3822" i="1"/>
  <c r="W3822" i="1" s="1" a="1"/>
  <c r="W3822" i="1" s="1"/>
  <c r="P3822" i="1"/>
  <c r="V3822" i="1" s="1" a="1"/>
  <c r="V3822" i="1" s="1"/>
  <c r="T3821" i="1"/>
  <c r="Z3821" i="1" s="1" a="1"/>
  <c r="Z3821" i="1" s="1"/>
  <c r="S3821" i="1"/>
  <c r="Y3821" i="1" s="1" a="1"/>
  <c r="Y3821" i="1" s="1"/>
  <c r="R3821" i="1"/>
  <c r="X3821" i="1" s="1" a="1"/>
  <c r="X3821" i="1" s="1"/>
  <c r="Q3821" i="1"/>
  <c r="W3821" i="1" s="1" a="1"/>
  <c r="W3821" i="1" s="1"/>
  <c r="P3821" i="1"/>
  <c r="V3821" i="1" s="1" a="1"/>
  <c r="V3821" i="1" s="1"/>
  <c r="T3820" i="1"/>
  <c r="Z3820" i="1" s="1" a="1"/>
  <c r="Z3820" i="1" s="1"/>
  <c r="S3820" i="1"/>
  <c r="Y3820" i="1" s="1" a="1"/>
  <c r="Y3820" i="1" s="1"/>
  <c r="R3820" i="1"/>
  <c r="X3820" i="1" s="1" a="1"/>
  <c r="X3820" i="1" s="1"/>
  <c r="Q3820" i="1"/>
  <c r="W3820" i="1" s="1" a="1"/>
  <c r="W3820" i="1" s="1"/>
  <c r="P3820" i="1"/>
  <c r="V3820" i="1" s="1" a="1"/>
  <c r="V3820" i="1" s="1"/>
  <c r="T3819" i="1"/>
  <c r="Z3819" i="1" s="1" a="1"/>
  <c r="Z3819" i="1" s="1"/>
  <c r="S3819" i="1"/>
  <c r="Y3819" i="1" s="1" a="1"/>
  <c r="Y3819" i="1" s="1"/>
  <c r="R3819" i="1"/>
  <c r="X3819" i="1" s="1" a="1"/>
  <c r="X3819" i="1" s="1"/>
  <c r="Q3819" i="1"/>
  <c r="W3819" i="1" s="1" a="1"/>
  <c r="W3819" i="1" s="1"/>
  <c r="P3819" i="1"/>
  <c r="V3819" i="1" s="1" a="1"/>
  <c r="V3819" i="1" s="1"/>
  <c r="T3818" i="1"/>
  <c r="Z3818" i="1" s="1" a="1"/>
  <c r="Z3818" i="1" s="1"/>
  <c r="S3818" i="1"/>
  <c r="Y3818" i="1" s="1" a="1"/>
  <c r="Y3818" i="1" s="1"/>
  <c r="R3818" i="1"/>
  <c r="X3818" i="1" s="1" a="1"/>
  <c r="X3818" i="1" s="1"/>
  <c r="Q3818" i="1"/>
  <c r="W3818" i="1" s="1" a="1"/>
  <c r="W3818" i="1" s="1"/>
  <c r="P3818" i="1"/>
  <c r="V3818" i="1" s="1" a="1"/>
  <c r="V3818" i="1" s="1"/>
  <c r="T3817" i="1"/>
  <c r="Z3817" i="1" s="1" a="1"/>
  <c r="Z3817" i="1" s="1"/>
  <c r="S3817" i="1"/>
  <c r="Y3817" i="1" s="1" a="1"/>
  <c r="Y3817" i="1" s="1"/>
  <c r="R3817" i="1"/>
  <c r="X3817" i="1" s="1" a="1"/>
  <c r="X3817" i="1" s="1"/>
  <c r="Q3817" i="1"/>
  <c r="W3817" i="1" s="1" a="1"/>
  <c r="W3817" i="1" s="1"/>
  <c r="P3817" i="1"/>
  <c r="V3817" i="1" s="1" a="1"/>
  <c r="V3817" i="1" s="1"/>
  <c r="T3816" i="1"/>
  <c r="Z3816" i="1" s="1" a="1"/>
  <c r="Z3816" i="1" s="1"/>
  <c r="S3816" i="1"/>
  <c r="Y3816" i="1" s="1" a="1"/>
  <c r="Y3816" i="1" s="1"/>
  <c r="R3816" i="1"/>
  <c r="X3816" i="1" s="1" a="1"/>
  <c r="X3816" i="1" s="1"/>
  <c r="Q3816" i="1"/>
  <c r="W3816" i="1" s="1" a="1"/>
  <c r="W3816" i="1" s="1"/>
  <c r="P3816" i="1"/>
  <c r="V3816" i="1" s="1" a="1"/>
  <c r="V3816" i="1" s="1"/>
  <c r="T3815" i="1"/>
  <c r="Z3815" i="1" s="1" a="1"/>
  <c r="Z3815" i="1" s="1"/>
  <c r="S3815" i="1"/>
  <c r="Y3815" i="1" s="1" a="1"/>
  <c r="Y3815" i="1" s="1"/>
  <c r="R3815" i="1"/>
  <c r="X3815" i="1" s="1" a="1"/>
  <c r="X3815" i="1" s="1"/>
  <c r="Q3815" i="1"/>
  <c r="W3815" i="1" s="1" a="1"/>
  <c r="W3815" i="1" s="1"/>
  <c r="P3815" i="1"/>
  <c r="V3815" i="1" s="1" a="1"/>
  <c r="V3815" i="1" s="1"/>
  <c r="T3814" i="1"/>
  <c r="Z3814" i="1" s="1" a="1"/>
  <c r="Z3814" i="1" s="1"/>
  <c r="S3814" i="1"/>
  <c r="Y3814" i="1" s="1" a="1"/>
  <c r="Y3814" i="1" s="1"/>
  <c r="R3814" i="1"/>
  <c r="X3814" i="1" s="1" a="1"/>
  <c r="X3814" i="1" s="1"/>
  <c r="Q3814" i="1"/>
  <c r="W3814" i="1" s="1" a="1"/>
  <c r="W3814" i="1" s="1"/>
  <c r="P3814" i="1"/>
  <c r="V3814" i="1" s="1" a="1"/>
  <c r="V3814" i="1" s="1"/>
  <c r="T3813" i="1"/>
  <c r="Z3813" i="1" s="1" a="1"/>
  <c r="Z3813" i="1" s="1"/>
  <c r="S3813" i="1"/>
  <c r="Y3813" i="1" s="1" a="1"/>
  <c r="Y3813" i="1" s="1"/>
  <c r="R3813" i="1"/>
  <c r="X3813" i="1" s="1" a="1"/>
  <c r="X3813" i="1" s="1"/>
  <c r="Q3813" i="1"/>
  <c r="W3813" i="1" s="1" a="1"/>
  <c r="W3813" i="1" s="1"/>
  <c r="P3813" i="1"/>
  <c r="V3813" i="1" s="1" a="1"/>
  <c r="V3813" i="1" s="1"/>
  <c r="T3812" i="1"/>
  <c r="Z3812" i="1" s="1" a="1"/>
  <c r="Z3812" i="1" s="1"/>
  <c r="S3812" i="1"/>
  <c r="Y3812" i="1" s="1" a="1"/>
  <c r="Y3812" i="1" s="1"/>
  <c r="R3812" i="1"/>
  <c r="X3812" i="1" s="1" a="1"/>
  <c r="X3812" i="1" s="1"/>
  <c r="Q3812" i="1"/>
  <c r="W3812" i="1" s="1" a="1"/>
  <c r="W3812" i="1" s="1"/>
  <c r="P3812" i="1"/>
  <c r="V3812" i="1" s="1" a="1"/>
  <c r="V3812" i="1" s="1"/>
  <c r="T3811" i="1"/>
  <c r="Z3811" i="1" s="1" a="1"/>
  <c r="Z3811" i="1" s="1"/>
  <c r="S3811" i="1"/>
  <c r="Y3811" i="1" s="1" a="1"/>
  <c r="Y3811" i="1" s="1"/>
  <c r="R3811" i="1"/>
  <c r="X3811" i="1" s="1" a="1"/>
  <c r="X3811" i="1" s="1"/>
  <c r="Q3811" i="1"/>
  <c r="W3811" i="1" s="1" a="1"/>
  <c r="W3811" i="1" s="1"/>
  <c r="P3811" i="1"/>
  <c r="V3811" i="1" s="1" a="1"/>
  <c r="V3811" i="1" s="1"/>
  <c r="T3810" i="1"/>
  <c r="Z3810" i="1" s="1" a="1"/>
  <c r="Z3810" i="1" s="1"/>
  <c r="S3810" i="1"/>
  <c r="Y3810" i="1" s="1" a="1"/>
  <c r="Y3810" i="1" s="1"/>
  <c r="R3810" i="1"/>
  <c r="X3810" i="1" s="1" a="1"/>
  <c r="X3810" i="1" s="1"/>
  <c r="Q3810" i="1"/>
  <c r="W3810" i="1" s="1" a="1"/>
  <c r="W3810" i="1" s="1"/>
  <c r="P3810" i="1"/>
  <c r="V3810" i="1" s="1" a="1"/>
  <c r="V3810" i="1" s="1"/>
  <c r="T3809" i="1"/>
  <c r="Z3809" i="1" s="1" a="1"/>
  <c r="Z3809" i="1" s="1"/>
  <c r="S3809" i="1"/>
  <c r="Y3809" i="1" s="1" a="1"/>
  <c r="Y3809" i="1" s="1"/>
  <c r="R3809" i="1"/>
  <c r="X3809" i="1" s="1" a="1"/>
  <c r="X3809" i="1" s="1"/>
  <c r="Q3809" i="1"/>
  <c r="W3809" i="1" s="1" a="1"/>
  <c r="W3809" i="1" s="1"/>
  <c r="P3809" i="1"/>
  <c r="V3809" i="1" s="1" a="1"/>
  <c r="V3809" i="1" s="1"/>
  <c r="T3808" i="1"/>
  <c r="Z3808" i="1" s="1" a="1"/>
  <c r="Z3808" i="1" s="1"/>
  <c r="S3808" i="1"/>
  <c r="Y3808" i="1" s="1" a="1"/>
  <c r="Y3808" i="1" s="1"/>
  <c r="R3808" i="1"/>
  <c r="X3808" i="1" s="1" a="1"/>
  <c r="X3808" i="1" s="1"/>
  <c r="Q3808" i="1"/>
  <c r="W3808" i="1" s="1" a="1"/>
  <c r="W3808" i="1" s="1"/>
  <c r="P3808" i="1"/>
  <c r="V3808" i="1" s="1" a="1"/>
  <c r="V3808" i="1" s="1"/>
  <c r="T3807" i="1"/>
  <c r="Z3807" i="1" s="1" a="1"/>
  <c r="Z3807" i="1" s="1"/>
  <c r="S3807" i="1"/>
  <c r="Y3807" i="1" s="1" a="1"/>
  <c r="Y3807" i="1" s="1"/>
  <c r="R3807" i="1"/>
  <c r="X3807" i="1" s="1" a="1"/>
  <c r="X3807" i="1" s="1"/>
  <c r="Q3807" i="1"/>
  <c r="W3807" i="1" s="1" a="1"/>
  <c r="W3807" i="1" s="1"/>
  <c r="P3807" i="1"/>
  <c r="V3807" i="1" s="1" a="1"/>
  <c r="V3807" i="1" s="1"/>
  <c r="T3806" i="1"/>
  <c r="Z3806" i="1" s="1" a="1"/>
  <c r="Z3806" i="1" s="1"/>
  <c r="S3806" i="1"/>
  <c r="Y3806" i="1" s="1" a="1"/>
  <c r="Y3806" i="1" s="1"/>
  <c r="R3806" i="1"/>
  <c r="X3806" i="1" s="1" a="1"/>
  <c r="X3806" i="1" s="1"/>
  <c r="Q3806" i="1"/>
  <c r="W3806" i="1" s="1" a="1"/>
  <c r="W3806" i="1" s="1"/>
  <c r="P3806" i="1"/>
  <c r="V3806" i="1" s="1" a="1"/>
  <c r="V3806" i="1" s="1"/>
  <c r="T3805" i="1"/>
  <c r="Z3805" i="1" s="1" a="1"/>
  <c r="Z3805" i="1" s="1"/>
  <c r="S3805" i="1"/>
  <c r="Y3805" i="1" s="1" a="1"/>
  <c r="Y3805" i="1" s="1"/>
  <c r="R3805" i="1"/>
  <c r="X3805" i="1" s="1" a="1"/>
  <c r="X3805" i="1" s="1"/>
  <c r="Q3805" i="1"/>
  <c r="W3805" i="1" s="1" a="1"/>
  <c r="W3805" i="1" s="1"/>
  <c r="P3805" i="1"/>
  <c r="V3805" i="1" s="1" a="1"/>
  <c r="V3805" i="1" s="1"/>
  <c r="T3804" i="1"/>
  <c r="Z3804" i="1" s="1" a="1"/>
  <c r="Z3804" i="1" s="1"/>
  <c r="S3804" i="1"/>
  <c r="Y3804" i="1" s="1" a="1"/>
  <c r="Y3804" i="1" s="1"/>
  <c r="R3804" i="1"/>
  <c r="X3804" i="1" s="1" a="1"/>
  <c r="X3804" i="1" s="1"/>
  <c r="Q3804" i="1"/>
  <c r="W3804" i="1" s="1" a="1"/>
  <c r="W3804" i="1" s="1"/>
  <c r="P3804" i="1"/>
  <c r="V3804" i="1" s="1" a="1"/>
  <c r="V3804" i="1" s="1"/>
  <c r="T3803" i="1"/>
  <c r="Z3803" i="1" s="1" a="1"/>
  <c r="Z3803" i="1" s="1"/>
  <c r="S3803" i="1"/>
  <c r="Y3803" i="1" s="1" a="1"/>
  <c r="Y3803" i="1" s="1"/>
  <c r="R3803" i="1"/>
  <c r="X3803" i="1" s="1" a="1"/>
  <c r="X3803" i="1" s="1"/>
  <c r="Q3803" i="1"/>
  <c r="W3803" i="1" s="1" a="1"/>
  <c r="W3803" i="1" s="1"/>
  <c r="P3803" i="1"/>
  <c r="V3803" i="1" s="1" a="1"/>
  <c r="V3803" i="1" s="1"/>
  <c r="T3802" i="1"/>
  <c r="Z3802" i="1" s="1" a="1"/>
  <c r="Z3802" i="1" s="1"/>
  <c r="S3802" i="1"/>
  <c r="Y3802" i="1" s="1" a="1"/>
  <c r="Y3802" i="1" s="1"/>
  <c r="R3802" i="1"/>
  <c r="X3802" i="1" s="1" a="1"/>
  <c r="X3802" i="1" s="1"/>
  <c r="Q3802" i="1"/>
  <c r="W3802" i="1" s="1" a="1"/>
  <c r="W3802" i="1" s="1"/>
  <c r="P3802" i="1"/>
  <c r="V3802" i="1" s="1" a="1"/>
  <c r="V3802" i="1" s="1"/>
  <c r="T3801" i="1"/>
  <c r="Z3801" i="1" s="1" a="1"/>
  <c r="Z3801" i="1" s="1"/>
  <c r="S3801" i="1"/>
  <c r="Y3801" i="1" s="1" a="1"/>
  <c r="Y3801" i="1" s="1"/>
  <c r="R3801" i="1"/>
  <c r="X3801" i="1" s="1" a="1"/>
  <c r="X3801" i="1" s="1"/>
  <c r="Q3801" i="1"/>
  <c r="W3801" i="1" s="1" a="1"/>
  <c r="W3801" i="1" s="1"/>
  <c r="P3801" i="1"/>
  <c r="V3801" i="1" s="1" a="1"/>
  <c r="V3801" i="1" s="1"/>
  <c r="T3800" i="1"/>
  <c r="Z3800" i="1" s="1" a="1"/>
  <c r="Z3800" i="1" s="1"/>
  <c r="S3800" i="1"/>
  <c r="Y3800" i="1" s="1" a="1"/>
  <c r="Y3800" i="1" s="1"/>
  <c r="R3800" i="1"/>
  <c r="X3800" i="1" s="1" a="1"/>
  <c r="X3800" i="1" s="1"/>
  <c r="Q3800" i="1"/>
  <c r="W3800" i="1" s="1" a="1"/>
  <c r="W3800" i="1" s="1"/>
  <c r="P3800" i="1"/>
  <c r="V3800" i="1" s="1" a="1"/>
  <c r="V3800" i="1" s="1"/>
  <c r="T3799" i="1"/>
  <c r="Z3799" i="1" s="1" a="1"/>
  <c r="Z3799" i="1" s="1"/>
  <c r="S3799" i="1"/>
  <c r="Y3799" i="1" s="1" a="1"/>
  <c r="Y3799" i="1" s="1"/>
  <c r="R3799" i="1"/>
  <c r="X3799" i="1" s="1" a="1"/>
  <c r="X3799" i="1" s="1"/>
  <c r="Q3799" i="1"/>
  <c r="W3799" i="1" s="1" a="1"/>
  <c r="W3799" i="1" s="1"/>
  <c r="P3799" i="1"/>
  <c r="V3799" i="1" s="1" a="1"/>
  <c r="V3799" i="1" s="1"/>
  <c r="T3798" i="1"/>
  <c r="Z3798" i="1" s="1" a="1"/>
  <c r="Z3798" i="1" s="1"/>
  <c r="S3798" i="1"/>
  <c r="Y3798" i="1" s="1" a="1"/>
  <c r="Y3798" i="1" s="1"/>
  <c r="R3798" i="1"/>
  <c r="X3798" i="1" s="1" a="1"/>
  <c r="X3798" i="1" s="1"/>
  <c r="Q3798" i="1"/>
  <c r="W3798" i="1" s="1" a="1"/>
  <c r="W3798" i="1" s="1"/>
  <c r="P3798" i="1"/>
  <c r="V3798" i="1" s="1" a="1"/>
  <c r="V3798" i="1" s="1"/>
  <c r="T3797" i="1"/>
  <c r="Z3797" i="1" s="1" a="1"/>
  <c r="Z3797" i="1" s="1"/>
  <c r="S3797" i="1"/>
  <c r="Y3797" i="1" s="1" a="1"/>
  <c r="Y3797" i="1" s="1"/>
  <c r="R3797" i="1"/>
  <c r="X3797" i="1" s="1" a="1"/>
  <c r="X3797" i="1" s="1"/>
  <c r="Q3797" i="1"/>
  <c r="W3797" i="1" s="1" a="1"/>
  <c r="W3797" i="1" s="1"/>
  <c r="P3797" i="1"/>
  <c r="V3797" i="1" s="1" a="1"/>
  <c r="V3797" i="1" s="1"/>
  <c r="T3796" i="1"/>
  <c r="Z3796" i="1" s="1" a="1"/>
  <c r="Z3796" i="1" s="1"/>
  <c r="S3796" i="1"/>
  <c r="Y3796" i="1" s="1" a="1"/>
  <c r="Y3796" i="1" s="1"/>
  <c r="R3796" i="1"/>
  <c r="X3796" i="1" s="1" a="1"/>
  <c r="X3796" i="1" s="1"/>
  <c r="Q3796" i="1"/>
  <c r="W3796" i="1" s="1" a="1"/>
  <c r="W3796" i="1" s="1"/>
  <c r="P3796" i="1"/>
  <c r="V3796" i="1" s="1" a="1"/>
  <c r="V3796" i="1" s="1"/>
  <c r="T3795" i="1"/>
  <c r="Z3795" i="1" s="1" a="1"/>
  <c r="Z3795" i="1" s="1"/>
  <c r="S3795" i="1"/>
  <c r="Y3795" i="1" s="1" a="1"/>
  <c r="Y3795" i="1" s="1"/>
  <c r="R3795" i="1"/>
  <c r="X3795" i="1" s="1" a="1"/>
  <c r="X3795" i="1" s="1"/>
  <c r="Q3795" i="1"/>
  <c r="W3795" i="1" s="1" a="1"/>
  <c r="W3795" i="1" s="1"/>
  <c r="P3795" i="1"/>
  <c r="V3795" i="1" s="1" a="1"/>
  <c r="V3795" i="1" s="1"/>
  <c r="T3794" i="1"/>
  <c r="Z3794" i="1" s="1" a="1"/>
  <c r="Z3794" i="1" s="1"/>
  <c r="S3794" i="1"/>
  <c r="Y3794" i="1" s="1" a="1"/>
  <c r="Y3794" i="1" s="1"/>
  <c r="R3794" i="1"/>
  <c r="X3794" i="1" s="1" a="1"/>
  <c r="X3794" i="1" s="1"/>
  <c r="Q3794" i="1"/>
  <c r="W3794" i="1" s="1" a="1"/>
  <c r="W3794" i="1" s="1"/>
  <c r="P3794" i="1"/>
  <c r="V3794" i="1" s="1" a="1"/>
  <c r="V3794" i="1" s="1"/>
  <c r="T3793" i="1"/>
  <c r="Z3793" i="1" s="1" a="1"/>
  <c r="Z3793" i="1" s="1"/>
  <c r="S3793" i="1"/>
  <c r="Y3793" i="1" s="1" a="1"/>
  <c r="Y3793" i="1" s="1"/>
  <c r="R3793" i="1"/>
  <c r="X3793" i="1" s="1" a="1"/>
  <c r="X3793" i="1" s="1"/>
  <c r="Q3793" i="1"/>
  <c r="W3793" i="1" s="1" a="1"/>
  <c r="W3793" i="1" s="1"/>
  <c r="P3793" i="1"/>
  <c r="V3793" i="1" s="1" a="1"/>
  <c r="V3793" i="1" s="1"/>
  <c r="T3792" i="1"/>
  <c r="Z3792" i="1" s="1" a="1"/>
  <c r="Z3792" i="1" s="1"/>
  <c r="S3792" i="1"/>
  <c r="Y3792" i="1" s="1" a="1"/>
  <c r="Y3792" i="1" s="1"/>
  <c r="R3792" i="1"/>
  <c r="X3792" i="1" s="1" a="1"/>
  <c r="X3792" i="1" s="1"/>
  <c r="Q3792" i="1"/>
  <c r="W3792" i="1" s="1" a="1"/>
  <c r="W3792" i="1" s="1"/>
  <c r="P3792" i="1"/>
  <c r="V3792" i="1" s="1" a="1"/>
  <c r="V3792" i="1" s="1"/>
  <c r="T3791" i="1"/>
  <c r="Z3791" i="1" s="1" a="1"/>
  <c r="Z3791" i="1" s="1"/>
  <c r="S3791" i="1"/>
  <c r="Y3791" i="1" s="1" a="1"/>
  <c r="Y3791" i="1" s="1"/>
  <c r="R3791" i="1"/>
  <c r="X3791" i="1" s="1" a="1"/>
  <c r="X3791" i="1" s="1"/>
  <c r="Q3791" i="1"/>
  <c r="W3791" i="1" s="1" a="1"/>
  <c r="W3791" i="1" s="1"/>
  <c r="P3791" i="1"/>
  <c r="V3791" i="1" s="1" a="1"/>
  <c r="V3791" i="1" s="1"/>
  <c r="T3790" i="1"/>
  <c r="Z3790" i="1" s="1" a="1"/>
  <c r="Z3790" i="1" s="1"/>
  <c r="S3790" i="1"/>
  <c r="Y3790" i="1" s="1" a="1"/>
  <c r="Y3790" i="1" s="1"/>
  <c r="R3790" i="1"/>
  <c r="X3790" i="1" s="1" a="1"/>
  <c r="X3790" i="1" s="1"/>
  <c r="Q3790" i="1"/>
  <c r="W3790" i="1" s="1" a="1"/>
  <c r="W3790" i="1" s="1"/>
  <c r="P3790" i="1"/>
  <c r="V3790" i="1" s="1" a="1"/>
  <c r="V3790" i="1" s="1"/>
  <c r="T3789" i="1"/>
  <c r="Z3789" i="1" s="1" a="1"/>
  <c r="Z3789" i="1" s="1"/>
  <c r="S3789" i="1"/>
  <c r="Y3789" i="1" s="1" a="1"/>
  <c r="Y3789" i="1" s="1"/>
  <c r="R3789" i="1"/>
  <c r="X3789" i="1" s="1" a="1"/>
  <c r="X3789" i="1" s="1"/>
  <c r="Q3789" i="1"/>
  <c r="W3789" i="1" s="1" a="1"/>
  <c r="W3789" i="1" s="1"/>
  <c r="P3789" i="1"/>
  <c r="V3789" i="1" s="1" a="1"/>
  <c r="V3789" i="1" s="1"/>
  <c r="T3788" i="1"/>
  <c r="Z3788" i="1" s="1" a="1"/>
  <c r="Z3788" i="1" s="1"/>
  <c r="S3788" i="1"/>
  <c r="Y3788" i="1" s="1" a="1"/>
  <c r="Y3788" i="1" s="1"/>
  <c r="R3788" i="1"/>
  <c r="X3788" i="1" s="1" a="1"/>
  <c r="X3788" i="1" s="1"/>
  <c r="Q3788" i="1"/>
  <c r="W3788" i="1" s="1" a="1"/>
  <c r="W3788" i="1" s="1"/>
  <c r="P3788" i="1"/>
  <c r="V3788" i="1" s="1" a="1"/>
  <c r="V3788" i="1" s="1"/>
  <c r="T3787" i="1"/>
  <c r="Z3787" i="1" s="1" a="1"/>
  <c r="Z3787" i="1" s="1"/>
  <c r="S3787" i="1"/>
  <c r="Y3787" i="1" s="1" a="1"/>
  <c r="Y3787" i="1" s="1"/>
  <c r="R3787" i="1"/>
  <c r="X3787" i="1" s="1" a="1"/>
  <c r="X3787" i="1" s="1"/>
  <c r="Q3787" i="1"/>
  <c r="W3787" i="1" s="1" a="1"/>
  <c r="W3787" i="1" s="1"/>
  <c r="P3787" i="1"/>
  <c r="V3787" i="1" s="1" a="1"/>
  <c r="V3787" i="1" s="1"/>
  <c r="T3786" i="1"/>
  <c r="Z3786" i="1" s="1" a="1"/>
  <c r="Z3786" i="1" s="1"/>
  <c r="S3786" i="1"/>
  <c r="Y3786" i="1" s="1" a="1"/>
  <c r="Y3786" i="1" s="1"/>
  <c r="R3786" i="1"/>
  <c r="X3786" i="1" s="1" a="1"/>
  <c r="X3786" i="1" s="1"/>
  <c r="Q3786" i="1"/>
  <c r="W3786" i="1" s="1" a="1"/>
  <c r="W3786" i="1" s="1"/>
  <c r="P3786" i="1"/>
  <c r="V3786" i="1" s="1" a="1"/>
  <c r="V3786" i="1" s="1"/>
  <c r="T3785" i="1"/>
  <c r="Z3785" i="1" s="1" a="1"/>
  <c r="Z3785" i="1" s="1"/>
  <c r="S3785" i="1"/>
  <c r="Y3785" i="1" s="1" a="1"/>
  <c r="Y3785" i="1" s="1"/>
  <c r="R3785" i="1"/>
  <c r="X3785" i="1" s="1" a="1"/>
  <c r="X3785" i="1" s="1"/>
  <c r="Q3785" i="1"/>
  <c r="W3785" i="1" s="1" a="1"/>
  <c r="W3785" i="1" s="1"/>
  <c r="P3785" i="1"/>
  <c r="V3785" i="1" s="1" a="1"/>
  <c r="V3785" i="1" s="1"/>
  <c r="T3784" i="1"/>
  <c r="Z3784" i="1" s="1" a="1"/>
  <c r="Z3784" i="1" s="1"/>
  <c r="S3784" i="1"/>
  <c r="Y3784" i="1" s="1" a="1"/>
  <c r="Y3784" i="1" s="1"/>
  <c r="R3784" i="1"/>
  <c r="X3784" i="1" s="1" a="1"/>
  <c r="X3784" i="1" s="1"/>
  <c r="Q3784" i="1"/>
  <c r="W3784" i="1" s="1" a="1"/>
  <c r="W3784" i="1" s="1"/>
  <c r="P3784" i="1"/>
  <c r="V3784" i="1" s="1" a="1"/>
  <c r="V3784" i="1" s="1"/>
  <c r="T3783" i="1"/>
  <c r="Z3783" i="1" s="1" a="1"/>
  <c r="Z3783" i="1" s="1"/>
  <c r="S3783" i="1"/>
  <c r="Y3783" i="1" s="1" a="1"/>
  <c r="Y3783" i="1" s="1"/>
  <c r="R3783" i="1"/>
  <c r="X3783" i="1" s="1" a="1"/>
  <c r="X3783" i="1" s="1"/>
  <c r="Q3783" i="1"/>
  <c r="W3783" i="1" s="1" a="1"/>
  <c r="W3783" i="1" s="1"/>
  <c r="P3783" i="1"/>
  <c r="V3783" i="1" s="1" a="1"/>
  <c r="V3783" i="1" s="1"/>
  <c r="T3782" i="1"/>
  <c r="Z3782" i="1" s="1" a="1"/>
  <c r="Z3782" i="1" s="1"/>
  <c r="S3782" i="1"/>
  <c r="Y3782" i="1" s="1" a="1"/>
  <c r="Y3782" i="1" s="1"/>
  <c r="R3782" i="1"/>
  <c r="X3782" i="1" s="1" a="1"/>
  <c r="X3782" i="1" s="1"/>
  <c r="Q3782" i="1"/>
  <c r="W3782" i="1" s="1" a="1"/>
  <c r="W3782" i="1" s="1"/>
  <c r="P3782" i="1"/>
  <c r="V3782" i="1" s="1" a="1"/>
  <c r="V3782" i="1" s="1"/>
  <c r="T3781" i="1"/>
  <c r="Z3781" i="1" s="1" a="1"/>
  <c r="Z3781" i="1" s="1"/>
  <c r="S3781" i="1"/>
  <c r="Y3781" i="1" s="1" a="1"/>
  <c r="Y3781" i="1" s="1"/>
  <c r="R3781" i="1"/>
  <c r="X3781" i="1" s="1" a="1"/>
  <c r="X3781" i="1" s="1"/>
  <c r="Q3781" i="1"/>
  <c r="W3781" i="1" s="1" a="1"/>
  <c r="W3781" i="1" s="1"/>
  <c r="P3781" i="1"/>
  <c r="V3781" i="1" s="1" a="1"/>
  <c r="V3781" i="1" s="1"/>
  <c r="T3780" i="1"/>
  <c r="Z3780" i="1" s="1" a="1"/>
  <c r="Z3780" i="1" s="1"/>
  <c r="S3780" i="1"/>
  <c r="Y3780" i="1" s="1" a="1"/>
  <c r="Y3780" i="1" s="1"/>
  <c r="R3780" i="1"/>
  <c r="X3780" i="1" s="1" a="1"/>
  <c r="X3780" i="1" s="1"/>
  <c r="Q3780" i="1"/>
  <c r="W3780" i="1" s="1" a="1"/>
  <c r="W3780" i="1" s="1"/>
  <c r="P3780" i="1"/>
  <c r="V3780" i="1" s="1" a="1"/>
  <c r="V3780" i="1" s="1"/>
  <c r="T3779" i="1"/>
  <c r="Z3779" i="1" s="1" a="1"/>
  <c r="Z3779" i="1" s="1"/>
  <c r="S3779" i="1"/>
  <c r="Y3779" i="1" s="1" a="1"/>
  <c r="Y3779" i="1" s="1"/>
  <c r="R3779" i="1"/>
  <c r="X3779" i="1" s="1" a="1"/>
  <c r="X3779" i="1" s="1"/>
  <c r="Q3779" i="1"/>
  <c r="W3779" i="1" s="1" a="1"/>
  <c r="W3779" i="1" s="1"/>
  <c r="P3779" i="1"/>
  <c r="V3779" i="1" s="1" a="1"/>
  <c r="V3779" i="1" s="1"/>
  <c r="T3778" i="1"/>
  <c r="Z3778" i="1" s="1" a="1"/>
  <c r="Z3778" i="1" s="1"/>
  <c r="S3778" i="1"/>
  <c r="Y3778" i="1" s="1" a="1"/>
  <c r="Y3778" i="1" s="1"/>
  <c r="R3778" i="1"/>
  <c r="X3778" i="1" s="1" a="1"/>
  <c r="X3778" i="1" s="1"/>
  <c r="Q3778" i="1"/>
  <c r="W3778" i="1" s="1" a="1"/>
  <c r="W3778" i="1" s="1"/>
  <c r="P3778" i="1"/>
  <c r="V3778" i="1" s="1" a="1"/>
  <c r="V3778" i="1" s="1"/>
  <c r="T3777" i="1"/>
  <c r="Z3777" i="1" s="1" a="1"/>
  <c r="Z3777" i="1" s="1"/>
  <c r="S3777" i="1"/>
  <c r="Y3777" i="1" s="1" a="1"/>
  <c r="Y3777" i="1" s="1"/>
  <c r="R3777" i="1"/>
  <c r="X3777" i="1" s="1" a="1"/>
  <c r="X3777" i="1" s="1"/>
  <c r="Q3777" i="1"/>
  <c r="W3777" i="1" s="1" a="1"/>
  <c r="W3777" i="1" s="1"/>
  <c r="P3777" i="1"/>
  <c r="V3777" i="1" s="1" a="1"/>
  <c r="V3777" i="1" s="1"/>
  <c r="T3776" i="1"/>
  <c r="Z3776" i="1" s="1" a="1"/>
  <c r="Z3776" i="1" s="1"/>
  <c r="S3776" i="1"/>
  <c r="Y3776" i="1" s="1" a="1"/>
  <c r="Y3776" i="1" s="1"/>
  <c r="R3776" i="1"/>
  <c r="X3776" i="1" s="1" a="1"/>
  <c r="X3776" i="1" s="1"/>
  <c r="Q3776" i="1"/>
  <c r="W3776" i="1" s="1" a="1"/>
  <c r="W3776" i="1" s="1"/>
  <c r="P3776" i="1"/>
  <c r="V3776" i="1" s="1" a="1"/>
  <c r="V3776" i="1" s="1"/>
  <c r="T3775" i="1"/>
  <c r="Z3775" i="1" s="1" a="1"/>
  <c r="Z3775" i="1" s="1"/>
  <c r="S3775" i="1"/>
  <c r="Y3775" i="1" s="1" a="1"/>
  <c r="Y3775" i="1" s="1"/>
  <c r="R3775" i="1"/>
  <c r="X3775" i="1" s="1" a="1"/>
  <c r="X3775" i="1" s="1"/>
  <c r="Q3775" i="1"/>
  <c r="W3775" i="1" s="1" a="1"/>
  <c r="W3775" i="1" s="1"/>
  <c r="P3775" i="1"/>
  <c r="V3775" i="1" s="1" a="1"/>
  <c r="V3775" i="1" s="1"/>
  <c r="T3774" i="1"/>
  <c r="Z3774" i="1" s="1" a="1"/>
  <c r="Z3774" i="1" s="1"/>
  <c r="S3774" i="1"/>
  <c r="Y3774" i="1" s="1" a="1"/>
  <c r="Y3774" i="1" s="1"/>
  <c r="R3774" i="1"/>
  <c r="X3774" i="1" s="1" a="1"/>
  <c r="X3774" i="1" s="1"/>
  <c r="Q3774" i="1"/>
  <c r="W3774" i="1" s="1" a="1"/>
  <c r="W3774" i="1" s="1"/>
  <c r="P3774" i="1"/>
  <c r="V3774" i="1" s="1" a="1"/>
  <c r="V3774" i="1" s="1"/>
  <c r="T3773" i="1"/>
  <c r="Z3773" i="1" s="1" a="1"/>
  <c r="Z3773" i="1" s="1"/>
  <c r="S3773" i="1"/>
  <c r="Y3773" i="1" s="1" a="1"/>
  <c r="Y3773" i="1" s="1"/>
  <c r="R3773" i="1"/>
  <c r="X3773" i="1" s="1" a="1"/>
  <c r="X3773" i="1" s="1"/>
  <c r="Q3773" i="1"/>
  <c r="W3773" i="1" s="1" a="1"/>
  <c r="W3773" i="1" s="1"/>
  <c r="P3773" i="1"/>
  <c r="V3773" i="1" s="1" a="1"/>
  <c r="V3773" i="1" s="1"/>
  <c r="T3772" i="1"/>
  <c r="Z3772" i="1" s="1" a="1"/>
  <c r="Z3772" i="1" s="1"/>
  <c r="S3772" i="1"/>
  <c r="Y3772" i="1" s="1" a="1"/>
  <c r="Y3772" i="1" s="1"/>
  <c r="R3772" i="1"/>
  <c r="X3772" i="1" s="1" a="1"/>
  <c r="X3772" i="1" s="1"/>
  <c r="Q3772" i="1"/>
  <c r="W3772" i="1" s="1" a="1"/>
  <c r="W3772" i="1" s="1"/>
  <c r="P3772" i="1"/>
  <c r="V3772" i="1" s="1" a="1"/>
  <c r="V3772" i="1" s="1"/>
  <c r="T3771" i="1"/>
  <c r="Z3771" i="1" s="1" a="1"/>
  <c r="Z3771" i="1" s="1"/>
  <c r="S3771" i="1"/>
  <c r="Y3771" i="1" s="1" a="1"/>
  <c r="Y3771" i="1" s="1"/>
  <c r="R3771" i="1"/>
  <c r="X3771" i="1" s="1" a="1"/>
  <c r="X3771" i="1" s="1"/>
  <c r="Q3771" i="1"/>
  <c r="W3771" i="1" s="1" a="1"/>
  <c r="W3771" i="1" s="1"/>
  <c r="P3771" i="1"/>
  <c r="V3771" i="1" s="1" a="1"/>
  <c r="V3771" i="1" s="1"/>
  <c r="T3770" i="1"/>
  <c r="Z3770" i="1" s="1" a="1"/>
  <c r="Z3770" i="1" s="1"/>
  <c r="S3770" i="1"/>
  <c r="Y3770" i="1" s="1" a="1"/>
  <c r="Y3770" i="1" s="1"/>
  <c r="R3770" i="1"/>
  <c r="X3770" i="1" s="1" a="1"/>
  <c r="X3770" i="1" s="1"/>
  <c r="Q3770" i="1"/>
  <c r="W3770" i="1" s="1" a="1"/>
  <c r="W3770" i="1" s="1"/>
  <c r="P3770" i="1"/>
  <c r="V3770" i="1" s="1" a="1"/>
  <c r="V3770" i="1" s="1"/>
  <c r="T3769" i="1"/>
  <c r="Z3769" i="1" s="1" a="1"/>
  <c r="Z3769" i="1" s="1"/>
  <c r="S3769" i="1"/>
  <c r="Y3769" i="1" s="1" a="1"/>
  <c r="Y3769" i="1" s="1"/>
  <c r="R3769" i="1"/>
  <c r="X3769" i="1" s="1" a="1"/>
  <c r="X3769" i="1" s="1"/>
  <c r="Q3769" i="1"/>
  <c r="W3769" i="1" s="1" a="1"/>
  <c r="W3769" i="1" s="1"/>
  <c r="P3769" i="1"/>
  <c r="V3769" i="1" s="1" a="1"/>
  <c r="V3769" i="1" s="1"/>
  <c r="T3768" i="1"/>
  <c r="Z3768" i="1" s="1" a="1"/>
  <c r="Z3768" i="1" s="1"/>
  <c r="S3768" i="1"/>
  <c r="Y3768" i="1" s="1" a="1"/>
  <c r="Y3768" i="1" s="1"/>
  <c r="R3768" i="1"/>
  <c r="X3768" i="1" s="1" a="1"/>
  <c r="X3768" i="1" s="1"/>
  <c r="Q3768" i="1"/>
  <c r="W3768" i="1" s="1" a="1"/>
  <c r="W3768" i="1" s="1"/>
  <c r="P3768" i="1"/>
  <c r="V3768" i="1" s="1" a="1"/>
  <c r="V3768" i="1" s="1"/>
  <c r="T3767" i="1"/>
  <c r="Z3767" i="1" s="1" a="1"/>
  <c r="Z3767" i="1" s="1"/>
  <c r="S3767" i="1"/>
  <c r="Y3767" i="1" s="1" a="1"/>
  <c r="Y3767" i="1" s="1"/>
  <c r="R3767" i="1"/>
  <c r="X3767" i="1" s="1" a="1"/>
  <c r="X3767" i="1" s="1"/>
  <c r="Q3767" i="1"/>
  <c r="W3767" i="1" s="1" a="1"/>
  <c r="W3767" i="1" s="1"/>
  <c r="P3767" i="1"/>
  <c r="V3767" i="1" s="1" a="1"/>
  <c r="V3767" i="1" s="1"/>
  <c r="T3766" i="1"/>
  <c r="Z3766" i="1" s="1" a="1"/>
  <c r="Z3766" i="1" s="1"/>
  <c r="S3766" i="1"/>
  <c r="Y3766" i="1" s="1" a="1"/>
  <c r="Y3766" i="1" s="1"/>
  <c r="R3766" i="1"/>
  <c r="X3766" i="1" s="1" a="1"/>
  <c r="X3766" i="1" s="1"/>
  <c r="Q3766" i="1"/>
  <c r="W3766" i="1" s="1" a="1"/>
  <c r="W3766" i="1" s="1"/>
  <c r="P3766" i="1"/>
  <c r="V3766" i="1" s="1" a="1"/>
  <c r="V3766" i="1" s="1"/>
  <c r="T3765" i="1"/>
  <c r="Z3765" i="1" s="1" a="1"/>
  <c r="Z3765" i="1" s="1"/>
  <c r="S3765" i="1"/>
  <c r="Y3765" i="1" s="1" a="1"/>
  <c r="Y3765" i="1" s="1"/>
  <c r="R3765" i="1"/>
  <c r="X3765" i="1" s="1" a="1"/>
  <c r="X3765" i="1" s="1"/>
  <c r="Q3765" i="1"/>
  <c r="W3765" i="1" s="1" a="1"/>
  <c r="W3765" i="1" s="1"/>
  <c r="P3765" i="1"/>
  <c r="V3765" i="1" s="1" a="1"/>
  <c r="V3765" i="1" s="1"/>
  <c r="T3764" i="1"/>
  <c r="Z3764" i="1" s="1" a="1"/>
  <c r="Z3764" i="1" s="1"/>
  <c r="S3764" i="1"/>
  <c r="Y3764" i="1" s="1" a="1"/>
  <c r="Y3764" i="1" s="1"/>
  <c r="R3764" i="1"/>
  <c r="X3764" i="1" s="1" a="1"/>
  <c r="X3764" i="1" s="1"/>
  <c r="Q3764" i="1"/>
  <c r="W3764" i="1" s="1" a="1"/>
  <c r="W3764" i="1" s="1"/>
  <c r="P3764" i="1"/>
  <c r="V3764" i="1" s="1" a="1"/>
  <c r="V3764" i="1" s="1"/>
  <c r="T3763" i="1"/>
  <c r="Z3763" i="1" s="1" a="1"/>
  <c r="Z3763" i="1" s="1"/>
  <c r="S3763" i="1"/>
  <c r="Y3763" i="1" s="1" a="1"/>
  <c r="Y3763" i="1" s="1"/>
  <c r="R3763" i="1"/>
  <c r="X3763" i="1" s="1" a="1"/>
  <c r="X3763" i="1" s="1"/>
  <c r="Q3763" i="1"/>
  <c r="W3763" i="1" s="1" a="1"/>
  <c r="W3763" i="1" s="1"/>
  <c r="P3763" i="1"/>
  <c r="V3763" i="1" s="1" a="1"/>
  <c r="V3763" i="1" s="1"/>
  <c r="T3762" i="1"/>
  <c r="Z3762" i="1" s="1" a="1"/>
  <c r="Z3762" i="1" s="1"/>
  <c r="S3762" i="1"/>
  <c r="Y3762" i="1" s="1" a="1"/>
  <c r="Y3762" i="1" s="1"/>
  <c r="R3762" i="1"/>
  <c r="X3762" i="1" s="1" a="1"/>
  <c r="X3762" i="1" s="1"/>
  <c r="Q3762" i="1"/>
  <c r="W3762" i="1" s="1" a="1"/>
  <c r="W3762" i="1" s="1"/>
  <c r="P3762" i="1"/>
  <c r="V3762" i="1" s="1" a="1"/>
  <c r="V3762" i="1" s="1"/>
  <c r="T3761" i="1"/>
  <c r="Z3761" i="1" s="1" a="1"/>
  <c r="Z3761" i="1" s="1"/>
  <c r="S3761" i="1"/>
  <c r="Y3761" i="1" s="1" a="1"/>
  <c r="Y3761" i="1" s="1"/>
  <c r="R3761" i="1"/>
  <c r="X3761" i="1" s="1" a="1"/>
  <c r="X3761" i="1" s="1"/>
  <c r="Q3761" i="1"/>
  <c r="W3761" i="1" s="1" a="1"/>
  <c r="W3761" i="1" s="1"/>
  <c r="P3761" i="1"/>
  <c r="V3761" i="1" s="1" a="1"/>
  <c r="V3761" i="1" s="1"/>
  <c r="T3760" i="1"/>
  <c r="Z3760" i="1" s="1" a="1"/>
  <c r="Z3760" i="1" s="1"/>
  <c r="S3760" i="1"/>
  <c r="Y3760" i="1" s="1" a="1"/>
  <c r="Y3760" i="1" s="1"/>
  <c r="R3760" i="1"/>
  <c r="X3760" i="1" s="1" a="1"/>
  <c r="X3760" i="1" s="1"/>
  <c r="Q3760" i="1"/>
  <c r="W3760" i="1" s="1" a="1"/>
  <c r="W3760" i="1" s="1"/>
  <c r="P3760" i="1"/>
  <c r="V3760" i="1" s="1" a="1"/>
  <c r="V3760" i="1" s="1"/>
  <c r="T3759" i="1"/>
  <c r="Z3759" i="1" s="1" a="1"/>
  <c r="Z3759" i="1" s="1"/>
  <c r="S3759" i="1"/>
  <c r="Y3759" i="1" s="1" a="1"/>
  <c r="Y3759" i="1" s="1"/>
  <c r="R3759" i="1"/>
  <c r="X3759" i="1" s="1" a="1"/>
  <c r="X3759" i="1" s="1"/>
  <c r="Q3759" i="1"/>
  <c r="W3759" i="1" s="1" a="1"/>
  <c r="W3759" i="1" s="1"/>
  <c r="P3759" i="1"/>
  <c r="V3759" i="1" s="1" a="1"/>
  <c r="V3759" i="1" s="1"/>
  <c r="T3758" i="1"/>
  <c r="Z3758" i="1" s="1" a="1"/>
  <c r="Z3758" i="1" s="1"/>
  <c r="S3758" i="1"/>
  <c r="Y3758" i="1" s="1" a="1"/>
  <c r="Y3758" i="1" s="1"/>
  <c r="R3758" i="1"/>
  <c r="X3758" i="1" s="1" a="1"/>
  <c r="X3758" i="1" s="1"/>
  <c r="Q3758" i="1"/>
  <c r="W3758" i="1" s="1" a="1"/>
  <c r="W3758" i="1" s="1"/>
  <c r="P3758" i="1"/>
  <c r="V3758" i="1" s="1" a="1"/>
  <c r="V3758" i="1" s="1"/>
  <c r="T3757" i="1"/>
  <c r="Z3757" i="1" s="1" a="1"/>
  <c r="Z3757" i="1" s="1"/>
  <c r="S3757" i="1"/>
  <c r="Y3757" i="1" s="1" a="1"/>
  <c r="Y3757" i="1" s="1"/>
  <c r="R3757" i="1"/>
  <c r="X3757" i="1" s="1" a="1"/>
  <c r="X3757" i="1" s="1"/>
  <c r="Q3757" i="1"/>
  <c r="W3757" i="1" s="1" a="1"/>
  <c r="W3757" i="1" s="1"/>
  <c r="P3757" i="1"/>
  <c r="V3757" i="1" s="1" a="1"/>
  <c r="V3757" i="1" s="1"/>
  <c r="T3756" i="1"/>
  <c r="Z3756" i="1" s="1" a="1"/>
  <c r="Z3756" i="1" s="1"/>
  <c r="S3756" i="1"/>
  <c r="Y3756" i="1" s="1" a="1"/>
  <c r="Y3756" i="1" s="1"/>
  <c r="R3756" i="1"/>
  <c r="X3756" i="1" s="1" a="1"/>
  <c r="X3756" i="1" s="1"/>
  <c r="Q3756" i="1"/>
  <c r="W3756" i="1" s="1" a="1"/>
  <c r="W3756" i="1" s="1"/>
  <c r="P3756" i="1"/>
  <c r="V3756" i="1" s="1" a="1"/>
  <c r="V3756" i="1" s="1"/>
  <c r="T3755" i="1"/>
  <c r="Z3755" i="1" s="1" a="1"/>
  <c r="Z3755" i="1" s="1"/>
  <c r="S3755" i="1"/>
  <c r="Y3755" i="1" s="1" a="1"/>
  <c r="Y3755" i="1" s="1"/>
  <c r="R3755" i="1"/>
  <c r="X3755" i="1" s="1" a="1"/>
  <c r="X3755" i="1" s="1"/>
  <c r="Q3755" i="1"/>
  <c r="W3755" i="1" s="1" a="1"/>
  <c r="W3755" i="1" s="1"/>
  <c r="P3755" i="1"/>
  <c r="V3755" i="1" s="1" a="1"/>
  <c r="V3755" i="1" s="1"/>
  <c r="T3754" i="1"/>
  <c r="Z3754" i="1" s="1" a="1"/>
  <c r="Z3754" i="1" s="1"/>
  <c r="S3754" i="1"/>
  <c r="Y3754" i="1" s="1" a="1"/>
  <c r="Y3754" i="1" s="1"/>
  <c r="R3754" i="1"/>
  <c r="X3754" i="1" s="1" a="1"/>
  <c r="X3754" i="1" s="1"/>
  <c r="Q3754" i="1"/>
  <c r="W3754" i="1" s="1" a="1"/>
  <c r="W3754" i="1" s="1"/>
  <c r="P3754" i="1"/>
  <c r="V3754" i="1" s="1" a="1"/>
  <c r="V3754" i="1" s="1"/>
  <c r="T3753" i="1"/>
  <c r="Z3753" i="1" s="1" a="1"/>
  <c r="Z3753" i="1" s="1"/>
  <c r="S3753" i="1"/>
  <c r="Y3753" i="1" s="1" a="1"/>
  <c r="Y3753" i="1" s="1"/>
  <c r="R3753" i="1"/>
  <c r="X3753" i="1" s="1" a="1"/>
  <c r="X3753" i="1" s="1"/>
  <c r="Q3753" i="1"/>
  <c r="W3753" i="1" s="1" a="1"/>
  <c r="W3753" i="1" s="1"/>
  <c r="P3753" i="1"/>
  <c r="V3753" i="1" s="1" a="1"/>
  <c r="V3753" i="1" s="1"/>
  <c r="T3752" i="1"/>
  <c r="Z3752" i="1" s="1" a="1"/>
  <c r="Z3752" i="1" s="1"/>
  <c r="S3752" i="1"/>
  <c r="Y3752" i="1" s="1" a="1"/>
  <c r="Y3752" i="1" s="1"/>
  <c r="R3752" i="1"/>
  <c r="X3752" i="1" s="1" a="1"/>
  <c r="X3752" i="1" s="1"/>
  <c r="Q3752" i="1"/>
  <c r="W3752" i="1" s="1" a="1"/>
  <c r="W3752" i="1" s="1"/>
  <c r="P3752" i="1"/>
  <c r="V3752" i="1" s="1" a="1"/>
  <c r="V3752" i="1" s="1"/>
  <c r="T3751" i="1"/>
  <c r="Z3751" i="1" s="1" a="1"/>
  <c r="Z3751" i="1" s="1"/>
  <c r="S3751" i="1"/>
  <c r="Y3751" i="1" s="1" a="1"/>
  <c r="Y3751" i="1" s="1"/>
  <c r="R3751" i="1"/>
  <c r="X3751" i="1" s="1" a="1"/>
  <c r="X3751" i="1" s="1"/>
  <c r="Q3751" i="1"/>
  <c r="W3751" i="1" s="1" a="1"/>
  <c r="W3751" i="1" s="1"/>
  <c r="P3751" i="1"/>
  <c r="V3751" i="1" s="1" a="1"/>
  <c r="V3751" i="1" s="1"/>
  <c r="T3750" i="1"/>
  <c r="Z3750" i="1" s="1" a="1"/>
  <c r="Z3750" i="1" s="1"/>
  <c r="S3750" i="1"/>
  <c r="Y3750" i="1" s="1" a="1"/>
  <c r="Y3750" i="1" s="1"/>
  <c r="R3750" i="1"/>
  <c r="X3750" i="1" s="1" a="1"/>
  <c r="X3750" i="1" s="1"/>
  <c r="Q3750" i="1"/>
  <c r="W3750" i="1" s="1" a="1"/>
  <c r="W3750" i="1" s="1"/>
  <c r="P3750" i="1"/>
  <c r="V3750" i="1" s="1" a="1"/>
  <c r="V3750" i="1" s="1"/>
  <c r="T3749" i="1"/>
  <c r="Z3749" i="1" s="1" a="1"/>
  <c r="Z3749" i="1" s="1"/>
  <c r="S3749" i="1"/>
  <c r="Y3749" i="1" s="1" a="1"/>
  <c r="Y3749" i="1" s="1"/>
  <c r="R3749" i="1"/>
  <c r="X3749" i="1" s="1" a="1"/>
  <c r="X3749" i="1" s="1"/>
  <c r="Q3749" i="1"/>
  <c r="W3749" i="1" s="1" a="1"/>
  <c r="W3749" i="1" s="1"/>
  <c r="P3749" i="1"/>
  <c r="V3749" i="1" s="1" a="1"/>
  <c r="V3749" i="1" s="1"/>
  <c r="T3748" i="1"/>
  <c r="Z3748" i="1" s="1" a="1"/>
  <c r="Z3748" i="1" s="1"/>
  <c r="S3748" i="1"/>
  <c r="Y3748" i="1" s="1" a="1"/>
  <c r="Y3748" i="1" s="1"/>
  <c r="R3748" i="1"/>
  <c r="X3748" i="1" s="1" a="1"/>
  <c r="X3748" i="1" s="1"/>
  <c r="Q3748" i="1"/>
  <c r="W3748" i="1" s="1" a="1"/>
  <c r="W3748" i="1" s="1"/>
  <c r="P3748" i="1"/>
  <c r="V3748" i="1" s="1" a="1"/>
  <c r="V3748" i="1" s="1"/>
  <c r="T3747" i="1"/>
  <c r="Z3747" i="1" s="1" a="1"/>
  <c r="Z3747" i="1" s="1"/>
  <c r="S3747" i="1"/>
  <c r="Y3747" i="1" s="1" a="1"/>
  <c r="Y3747" i="1" s="1"/>
  <c r="R3747" i="1"/>
  <c r="X3747" i="1" s="1" a="1"/>
  <c r="X3747" i="1" s="1"/>
  <c r="Q3747" i="1"/>
  <c r="W3747" i="1" s="1" a="1"/>
  <c r="W3747" i="1" s="1"/>
  <c r="P3747" i="1"/>
  <c r="V3747" i="1" s="1" a="1"/>
  <c r="V3747" i="1" s="1"/>
  <c r="T3746" i="1"/>
  <c r="Z3746" i="1" s="1" a="1"/>
  <c r="Z3746" i="1" s="1"/>
  <c r="S3746" i="1"/>
  <c r="Y3746" i="1" s="1" a="1"/>
  <c r="Y3746" i="1" s="1"/>
  <c r="R3746" i="1"/>
  <c r="X3746" i="1" s="1" a="1"/>
  <c r="X3746" i="1" s="1"/>
  <c r="Q3746" i="1"/>
  <c r="W3746" i="1" s="1" a="1"/>
  <c r="W3746" i="1" s="1"/>
  <c r="P3746" i="1"/>
  <c r="V3746" i="1" s="1" a="1"/>
  <c r="V3746" i="1" s="1"/>
  <c r="T3745" i="1"/>
  <c r="Z3745" i="1" s="1" a="1"/>
  <c r="Z3745" i="1" s="1"/>
  <c r="S3745" i="1"/>
  <c r="Y3745" i="1" s="1" a="1"/>
  <c r="Y3745" i="1" s="1"/>
  <c r="R3745" i="1"/>
  <c r="X3745" i="1" s="1" a="1"/>
  <c r="X3745" i="1" s="1"/>
  <c r="Q3745" i="1"/>
  <c r="W3745" i="1" s="1" a="1"/>
  <c r="W3745" i="1" s="1"/>
  <c r="P3745" i="1"/>
  <c r="V3745" i="1" s="1" a="1"/>
  <c r="V3745" i="1" s="1"/>
  <c r="T3744" i="1"/>
  <c r="Z3744" i="1" s="1" a="1"/>
  <c r="Z3744" i="1" s="1"/>
  <c r="S3744" i="1"/>
  <c r="Y3744" i="1" s="1" a="1"/>
  <c r="Y3744" i="1" s="1"/>
  <c r="R3744" i="1"/>
  <c r="X3744" i="1" s="1" a="1"/>
  <c r="X3744" i="1" s="1"/>
  <c r="Q3744" i="1"/>
  <c r="W3744" i="1" s="1" a="1"/>
  <c r="W3744" i="1" s="1"/>
  <c r="P3744" i="1"/>
  <c r="V3744" i="1" s="1" a="1"/>
  <c r="V3744" i="1" s="1"/>
  <c r="T3743" i="1"/>
  <c r="Z3743" i="1" s="1" a="1"/>
  <c r="Z3743" i="1" s="1"/>
  <c r="S3743" i="1"/>
  <c r="Y3743" i="1" s="1" a="1"/>
  <c r="Y3743" i="1" s="1"/>
  <c r="R3743" i="1"/>
  <c r="X3743" i="1" s="1" a="1"/>
  <c r="X3743" i="1" s="1"/>
  <c r="Q3743" i="1"/>
  <c r="W3743" i="1" s="1" a="1"/>
  <c r="W3743" i="1" s="1"/>
  <c r="P3743" i="1"/>
  <c r="V3743" i="1" s="1" a="1"/>
  <c r="V3743" i="1" s="1"/>
  <c r="T3742" i="1"/>
  <c r="Z3742" i="1" s="1" a="1"/>
  <c r="Z3742" i="1" s="1"/>
  <c r="S3742" i="1"/>
  <c r="Y3742" i="1" s="1" a="1"/>
  <c r="Y3742" i="1" s="1"/>
  <c r="R3742" i="1"/>
  <c r="X3742" i="1" s="1" a="1"/>
  <c r="X3742" i="1" s="1"/>
  <c r="Q3742" i="1"/>
  <c r="W3742" i="1" s="1" a="1"/>
  <c r="W3742" i="1" s="1"/>
  <c r="P3742" i="1"/>
  <c r="V3742" i="1" s="1" a="1"/>
  <c r="V3742" i="1" s="1"/>
  <c r="T3741" i="1"/>
  <c r="Z3741" i="1" s="1" a="1"/>
  <c r="Z3741" i="1" s="1"/>
  <c r="S3741" i="1"/>
  <c r="Y3741" i="1" s="1" a="1"/>
  <c r="Y3741" i="1" s="1"/>
  <c r="R3741" i="1"/>
  <c r="X3741" i="1" s="1" a="1"/>
  <c r="X3741" i="1" s="1"/>
  <c r="Q3741" i="1"/>
  <c r="W3741" i="1" s="1" a="1"/>
  <c r="W3741" i="1" s="1"/>
  <c r="P3741" i="1"/>
  <c r="V3741" i="1" s="1" a="1"/>
  <c r="V3741" i="1" s="1"/>
  <c r="T3740" i="1"/>
  <c r="Z3740" i="1" s="1" a="1"/>
  <c r="Z3740" i="1" s="1"/>
  <c r="S3740" i="1"/>
  <c r="Y3740" i="1" s="1" a="1"/>
  <c r="Y3740" i="1" s="1"/>
  <c r="R3740" i="1"/>
  <c r="X3740" i="1" s="1" a="1"/>
  <c r="X3740" i="1" s="1"/>
  <c r="Q3740" i="1"/>
  <c r="W3740" i="1" s="1" a="1"/>
  <c r="W3740" i="1" s="1"/>
  <c r="P3740" i="1"/>
  <c r="V3740" i="1" s="1" a="1"/>
  <c r="V3740" i="1" s="1"/>
  <c r="T3739" i="1"/>
  <c r="Z3739" i="1" s="1" a="1"/>
  <c r="Z3739" i="1" s="1"/>
  <c r="S3739" i="1"/>
  <c r="Y3739" i="1" s="1" a="1"/>
  <c r="Y3739" i="1" s="1"/>
  <c r="R3739" i="1"/>
  <c r="X3739" i="1" s="1" a="1"/>
  <c r="X3739" i="1" s="1"/>
  <c r="Q3739" i="1"/>
  <c r="W3739" i="1" s="1" a="1"/>
  <c r="W3739" i="1" s="1"/>
  <c r="P3739" i="1"/>
  <c r="V3739" i="1" s="1" a="1"/>
  <c r="V3739" i="1" s="1"/>
  <c r="T3738" i="1"/>
  <c r="Z3738" i="1" s="1" a="1"/>
  <c r="Z3738" i="1" s="1"/>
  <c r="S3738" i="1"/>
  <c r="Y3738" i="1" s="1" a="1"/>
  <c r="Y3738" i="1" s="1"/>
  <c r="R3738" i="1"/>
  <c r="X3738" i="1" s="1" a="1"/>
  <c r="X3738" i="1" s="1"/>
  <c r="Q3738" i="1"/>
  <c r="W3738" i="1" s="1" a="1"/>
  <c r="W3738" i="1" s="1"/>
  <c r="P3738" i="1"/>
  <c r="V3738" i="1" s="1" a="1"/>
  <c r="V3738" i="1" s="1"/>
  <c r="T3737" i="1"/>
  <c r="Z3737" i="1" s="1" a="1"/>
  <c r="Z3737" i="1" s="1"/>
  <c r="S3737" i="1"/>
  <c r="Y3737" i="1" s="1" a="1"/>
  <c r="Y3737" i="1" s="1"/>
  <c r="R3737" i="1"/>
  <c r="X3737" i="1" s="1" a="1"/>
  <c r="X3737" i="1" s="1"/>
  <c r="Q3737" i="1"/>
  <c r="W3737" i="1" s="1" a="1"/>
  <c r="W3737" i="1" s="1"/>
  <c r="P3737" i="1"/>
  <c r="V3737" i="1" s="1" a="1"/>
  <c r="V3737" i="1" s="1"/>
  <c r="T3736" i="1"/>
  <c r="Z3736" i="1" s="1" a="1"/>
  <c r="Z3736" i="1" s="1"/>
  <c r="S3736" i="1"/>
  <c r="Y3736" i="1" s="1" a="1"/>
  <c r="Y3736" i="1" s="1"/>
  <c r="R3736" i="1"/>
  <c r="X3736" i="1" s="1" a="1"/>
  <c r="X3736" i="1" s="1"/>
  <c r="Q3736" i="1"/>
  <c r="W3736" i="1" s="1" a="1"/>
  <c r="W3736" i="1" s="1"/>
  <c r="P3736" i="1"/>
  <c r="V3736" i="1" s="1" a="1"/>
  <c r="V3736" i="1" s="1"/>
  <c r="T3735" i="1"/>
  <c r="Z3735" i="1" s="1" a="1"/>
  <c r="Z3735" i="1" s="1"/>
  <c r="S3735" i="1"/>
  <c r="Y3735" i="1" s="1" a="1"/>
  <c r="Y3735" i="1" s="1"/>
  <c r="R3735" i="1"/>
  <c r="X3735" i="1" s="1" a="1"/>
  <c r="X3735" i="1" s="1"/>
  <c r="Q3735" i="1"/>
  <c r="W3735" i="1" s="1" a="1"/>
  <c r="W3735" i="1" s="1"/>
  <c r="P3735" i="1"/>
  <c r="V3735" i="1" s="1" a="1"/>
  <c r="V3735" i="1" s="1"/>
  <c r="T3734" i="1"/>
  <c r="Z3734" i="1" s="1" a="1"/>
  <c r="Z3734" i="1" s="1"/>
  <c r="S3734" i="1"/>
  <c r="Y3734" i="1" s="1" a="1"/>
  <c r="Y3734" i="1" s="1"/>
  <c r="R3734" i="1"/>
  <c r="X3734" i="1" s="1" a="1"/>
  <c r="X3734" i="1" s="1"/>
  <c r="Q3734" i="1"/>
  <c r="W3734" i="1" s="1" a="1"/>
  <c r="W3734" i="1" s="1"/>
  <c r="P3734" i="1"/>
  <c r="V3734" i="1" s="1" a="1"/>
  <c r="V3734" i="1" s="1"/>
  <c r="T3733" i="1"/>
  <c r="Z3733" i="1" s="1" a="1"/>
  <c r="Z3733" i="1" s="1"/>
  <c r="S3733" i="1"/>
  <c r="Y3733" i="1" s="1" a="1"/>
  <c r="Y3733" i="1" s="1"/>
  <c r="R3733" i="1"/>
  <c r="X3733" i="1" s="1" a="1"/>
  <c r="X3733" i="1" s="1"/>
  <c r="Q3733" i="1"/>
  <c r="W3733" i="1" s="1" a="1"/>
  <c r="W3733" i="1" s="1"/>
  <c r="P3733" i="1"/>
  <c r="V3733" i="1" s="1" a="1"/>
  <c r="V3733" i="1" s="1"/>
  <c r="T3732" i="1"/>
  <c r="Z3732" i="1" s="1" a="1"/>
  <c r="Z3732" i="1" s="1"/>
  <c r="S3732" i="1"/>
  <c r="Y3732" i="1" s="1" a="1"/>
  <c r="Y3732" i="1" s="1"/>
  <c r="R3732" i="1"/>
  <c r="X3732" i="1" s="1" a="1"/>
  <c r="X3732" i="1" s="1"/>
  <c r="Q3732" i="1"/>
  <c r="W3732" i="1" s="1" a="1"/>
  <c r="W3732" i="1" s="1"/>
  <c r="P3732" i="1"/>
  <c r="V3732" i="1" s="1" a="1"/>
  <c r="V3732" i="1" s="1"/>
  <c r="T3731" i="1"/>
  <c r="Z3731" i="1" s="1" a="1"/>
  <c r="Z3731" i="1" s="1"/>
  <c r="S3731" i="1"/>
  <c r="Y3731" i="1" s="1" a="1"/>
  <c r="Y3731" i="1" s="1"/>
  <c r="R3731" i="1"/>
  <c r="X3731" i="1" s="1" a="1"/>
  <c r="X3731" i="1" s="1"/>
  <c r="Q3731" i="1"/>
  <c r="W3731" i="1" s="1" a="1"/>
  <c r="W3731" i="1" s="1"/>
  <c r="P3731" i="1"/>
  <c r="V3731" i="1" s="1" a="1"/>
  <c r="V3731" i="1" s="1"/>
  <c r="T3730" i="1"/>
  <c r="Z3730" i="1" s="1" a="1"/>
  <c r="Z3730" i="1" s="1"/>
  <c r="S3730" i="1"/>
  <c r="Y3730" i="1" s="1" a="1"/>
  <c r="Y3730" i="1" s="1"/>
  <c r="R3730" i="1"/>
  <c r="X3730" i="1" s="1" a="1"/>
  <c r="X3730" i="1" s="1"/>
  <c r="Q3730" i="1"/>
  <c r="W3730" i="1" s="1" a="1"/>
  <c r="W3730" i="1" s="1"/>
  <c r="P3730" i="1"/>
  <c r="V3730" i="1" s="1" a="1"/>
  <c r="V3730" i="1" s="1"/>
  <c r="T3729" i="1"/>
  <c r="Z3729" i="1" s="1" a="1"/>
  <c r="Z3729" i="1" s="1"/>
  <c r="S3729" i="1"/>
  <c r="Y3729" i="1" s="1" a="1"/>
  <c r="Y3729" i="1" s="1"/>
  <c r="R3729" i="1"/>
  <c r="X3729" i="1" s="1" a="1"/>
  <c r="X3729" i="1" s="1"/>
  <c r="Q3729" i="1"/>
  <c r="W3729" i="1" s="1" a="1"/>
  <c r="W3729" i="1" s="1"/>
  <c r="P3729" i="1"/>
  <c r="V3729" i="1" s="1" a="1"/>
  <c r="V3729" i="1" s="1"/>
  <c r="T3728" i="1"/>
  <c r="Z3728" i="1" s="1" a="1"/>
  <c r="Z3728" i="1" s="1"/>
  <c r="S3728" i="1"/>
  <c r="Y3728" i="1" s="1" a="1"/>
  <c r="Y3728" i="1" s="1"/>
  <c r="R3728" i="1"/>
  <c r="X3728" i="1" s="1" a="1"/>
  <c r="X3728" i="1" s="1"/>
  <c r="Q3728" i="1"/>
  <c r="W3728" i="1" s="1" a="1"/>
  <c r="W3728" i="1" s="1"/>
  <c r="P3728" i="1"/>
  <c r="V3728" i="1" s="1" a="1"/>
  <c r="V3728" i="1" s="1"/>
  <c r="T3727" i="1"/>
  <c r="Z3727" i="1" s="1" a="1"/>
  <c r="Z3727" i="1" s="1"/>
  <c r="S3727" i="1"/>
  <c r="Y3727" i="1" s="1" a="1"/>
  <c r="Y3727" i="1" s="1"/>
  <c r="R3727" i="1"/>
  <c r="X3727" i="1" s="1" a="1"/>
  <c r="X3727" i="1" s="1"/>
  <c r="Q3727" i="1"/>
  <c r="W3727" i="1" s="1" a="1"/>
  <c r="W3727" i="1" s="1"/>
  <c r="P3727" i="1"/>
  <c r="V3727" i="1" s="1" a="1"/>
  <c r="V3727" i="1" s="1"/>
  <c r="T3726" i="1"/>
  <c r="Z3726" i="1" s="1" a="1"/>
  <c r="Z3726" i="1" s="1"/>
  <c r="S3726" i="1"/>
  <c r="Y3726" i="1" s="1" a="1"/>
  <c r="Y3726" i="1" s="1"/>
  <c r="R3726" i="1"/>
  <c r="X3726" i="1" s="1" a="1"/>
  <c r="X3726" i="1" s="1"/>
  <c r="Q3726" i="1"/>
  <c r="W3726" i="1" s="1" a="1"/>
  <c r="W3726" i="1" s="1"/>
  <c r="P3726" i="1"/>
  <c r="V3726" i="1" s="1" a="1"/>
  <c r="V3726" i="1" s="1"/>
  <c r="T3725" i="1"/>
  <c r="Z3725" i="1" s="1" a="1"/>
  <c r="Z3725" i="1" s="1"/>
  <c r="S3725" i="1"/>
  <c r="Y3725" i="1" s="1" a="1"/>
  <c r="Y3725" i="1" s="1"/>
  <c r="R3725" i="1"/>
  <c r="X3725" i="1" s="1" a="1"/>
  <c r="X3725" i="1" s="1"/>
  <c r="Q3725" i="1"/>
  <c r="W3725" i="1" s="1" a="1"/>
  <c r="W3725" i="1" s="1"/>
  <c r="P3725" i="1"/>
  <c r="V3725" i="1" s="1" a="1"/>
  <c r="V3725" i="1" s="1"/>
  <c r="T3724" i="1"/>
  <c r="Z3724" i="1" s="1" a="1"/>
  <c r="Z3724" i="1" s="1"/>
  <c r="S3724" i="1"/>
  <c r="Y3724" i="1" s="1" a="1"/>
  <c r="Y3724" i="1" s="1"/>
  <c r="R3724" i="1"/>
  <c r="X3724" i="1" s="1" a="1"/>
  <c r="X3724" i="1" s="1"/>
  <c r="Q3724" i="1"/>
  <c r="W3724" i="1" s="1" a="1"/>
  <c r="W3724" i="1" s="1"/>
  <c r="P3724" i="1"/>
  <c r="V3724" i="1" s="1" a="1"/>
  <c r="V3724" i="1" s="1"/>
  <c r="T3723" i="1"/>
  <c r="Z3723" i="1" s="1" a="1"/>
  <c r="Z3723" i="1" s="1"/>
  <c r="S3723" i="1"/>
  <c r="Y3723" i="1" s="1" a="1"/>
  <c r="Y3723" i="1" s="1"/>
  <c r="R3723" i="1"/>
  <c r="X3723" i="1" s="1" a="1"/>
  <c r="X3723" i="1" s="1"/>
  <c r="Q3723" i="1"/>
  <c r="W3723" i="1" s="1" a="1"/>
  <c r="W3723" i="1" s="1"/>
  <c r="P3723" i="1"/>
  <c r="V3723" i="1" s="1" a="1"/>
  <c r="V3723" i="1" s="1"/>
  <c r="T3722" i="1"/>
  <c r="Z3722" i="1" s="1" a="1"/>
  <c r="Z3722" i="1" s="1"/>
  <c r="S3722" i="1"/>
  <c r="Y3722" i="1" s="1" a="1"/>
  <c r="Y3722" i="1" s="1"/>
  <c r="R3722" i="1"/>
  <c r="X3722" i="1" s="1" a="1"/>
  <c r="X3722" i="1" s="1"/>
  <c r="Q3722" i="1"/>
  <c r="W3722" i="1" s="1" a="1"/>
  <c r="W3722" i="1" s="1"/>
  <c r="P3722" i="1"/>
  <c r="V3722" i="1" s="1" a="1"/>
  <c r="V3722" i="1" s="1"/>
  <c r="T3721" i="1"/>
  <c r="Z3721" i="1" s="1" a="1"/>
  <c r="Z3721" i="1" s="1"/>
  <c r="S3721" i="1"/>
  <c r="Y3721" i="1" s="1" a="1"/>
  <c r="Y3721" i="1" s="1"/>
  <c r="R3721" i="1"/>
  <c r="X3721" i="1" s="1" a="1"/>
  <c r="X3721" i="1" s="1"/>
  <c r="Q3721" i="1"/>
  <c r="W3721" i="1" s="1" a="1"/>
  <c r="W3721" i="1" s="1"/>
  <c r="P3721" i="1"/>
  <c r="V3721" i="1" s="1" a="1"/>
  <c r="V3721" i="1" s="1"/>
  <c r="T3720" i="1"/>
  <c r="Z3720" i="1" s="1" a="1"/>
  <c r="Z3720" i="1" s="1"/>
  <c r="S3720" i="1"/>
  <c r="Y3720" i="1" s="1" a="1"/>
  <c r="Y3720" i="1" s="1"/>
  <c r="R3720" i="1"/>
  <c r="X3720" i="1" s="1" a="1"/>
  <c r="X3720" i="1" s="1"/>
  <c r="Q3720" i="1"/>
  <c r="W3720" i="1" s="1" a="1"/>
  <c r="W3720" i="1" s="1"/>
  <c r="P3720" i="1"/>
  <c r="V3720" i="1" s="1" a="1"/>
  <c r="V3720" i="1" s="1"/>
  <c r="T3719" i="1"/>
  <c r="Z3719" i="1" s="1" a="1"/>
  <c r="Z3719" i="1" s="1"/>
  <c r="S3719" i="1"/>
  <c r="Y3719" i="1" s="1" a="1"/>
  <c r="Y3719" i="1" s="1"/>
  <c r="R3719" i="1"/>
  <c r="X3719" i="1" s="1" a="1"/>
  <c r="X3719" i="1" s="1"/>
  <c r="Q3719" i="1"/>
  <c r="W3719" i="1" s="1" a="1"/>
  <c r="W3719" i="1" s="1"/>
  <c r="P3719" i="1"/>
  <c r="V3719" i="1" s="1" a="1"/>
  <c r="V3719" i="1" s="1"/>
  <c r="T3718" i="1"/>
  <c r="Z3718" i="1" s="1" a="1"/>
  <c r="Z3718" i="1" s="1"/>
  <c r="S3718" i="1"/>
  <c r="Y3718" i="1" s="1" a="1"/>
  <c r="Y3718" i="1" s="1"/>
  <c r="R3718" i="1"/>
  <c r="X3718" i="1" s="1" a="1"/>
  <c r="X3718" i="1" s="1"/>
  <c r="Q3718" i="1"/>
  <c r="W3718" i="1" s="1" a="1"/>
  <c r="W3718" i="1" s="1"/>
  <c r="P3718" i="1"/>
  <c r="V3718" i="1" s="1" a="1"/>
  <c r="V3718" i="1" s="1"/>
  <c r="T3717" i="1"/>
  <c r="Z3717" i="1" s="1" a="1"/>
  <c r="Z3717" i="1" s="1"/>
  <c r="S3717" i="1"/>
  <c r="Y3717" i="1" s="1" a="1"/>
  <c r="Y3717" i="1" s="1"/>
  <c r="R3717" i="1"/>
  <c r="X3717" i="1" s="1" a="1"/>
  <c r="X3717" i="1" s="1"/>
  <c r="Q3717" i="1"/>
  <c r="W3717" i="1" s="1" a="1"/>
  <c r="W3717" i="1" s="1"/>
  <c r="P3717" i="1"/>
  <c r="V3717" i="1" s="1" a="1"/>
  <c r="V3717" i="1" s="1"/>
  <c r="T3716" i="1"/>
  <c r="Z3716" i="1" s="1" a="1"/>
  <c r="Z3716" i="1" s="1"/>
  <c r="S3716" i="1"/>
  <c r="Y3716" i="1" s="1" a="1"/>
  <c r="Y3716" i="1" s="1"/>
  <c r="R3716" i="1"/>
  <c r="X3716" i="1" s="1" a="1"/>
  <c r="X3716" i="1" s="1"/>
  <c r="Q3716" i="1"/>
  <c r="W3716" i="1" s="1" a="1"/>
  <c r="W3716" i="1" s="1"/>
  <c r="P3716" i="1"/>
  <c r="V3716" i="1" s="1" a="1"/>
  <c r="V3716" i="1" s="1"/>
  <c r="T3715" i="1"/>
  <c r="Z3715" i="1" s="1" a="1"/>
  <c r="Z3715" i="1" s="1"/>
  <c r="S3715" i="1"/>
  <c r="Y3715" i="1" s="1" a="1"/>
  <c r="Y3715" i="1" s="1"/>
  <c r="R3715" i="1"/>
  <c r="X3715" i="1" s="1" a="1"/>
  <c r="X3715" i="1" s="1"/>
  <c r="Q3715" i="1"/>
  <c r="W3715" i="1" s="1" a="1"/>
  <c r="W3715" i="1" s="1"/>
  <c r="P3715" i="1"/>
  <c r="V3715" i="1" s="1" a="1"/>
  <c r="V3715" i="1" s="1"/>
  <c r="T3714" i="1"/>
  <c r="Z3714" i="1" s="1" a="1"/>
  <c r="Z3714" i="1" s="1"/>
  <c r="S3714" i="1"/>
  <c r="Y3714" i="1" s="1" a="1"/>
  <c r="Y3714" i="1" s="1"/>
  <c r="R3714" i="1"/>
  <c r="X3714" i="1" s="1" a="1"/>
  <c r="X3714" i="1" s="1"/>
  <c r="Q3714" i="1"/>
  <c r="W3714" i="1" s="1" a="1"/>
  <c r="W3714" i="1" s="1"/>
  <c r="P3714" i="1"/>
  <c r="V3714" i="1" s="1" a="1"/>
  <c r="V3714" i="1" s="1"/>
  <c r="T3713" i="1"/>
  <c r="Z3713" i="1" s="1" a="1"/>
  <c r="Z3713" i="1" s="1"/>
  <c r="S3713" i="1"/>
  <c r="Y3713" i="1" s="1" a="1"/>
  <c r="Y3713" i="1" s="1"/>
  <c r="R3713" i="1"/>
  <c r="X3713" i="1" s="1" a="1"/>
  <c r="X3713" i="1" s="1"/>
  <c r="Q3713" i="1"/>
  <c r="W3713" i="1" s="1" a="1"/>
  <c r="W3713" i="1" s="1"/>
  <c r="P3713" i="1"/>
  <c r="V3713" i="1" s="1" a="1"/>
  <c r="V3713" i="1" s="1"/>
  <c r="T3712" i="1"/>
  <c r="Z3712" i="1" s="1" a="1"/>
  <c r="Z3712" i="1" s="1"/>
  <c r="S3712" i="1"/>
  <c r="Y3712" i="1" s="1" a="1"/>
  <c r="Y3712" i="1" s="1"/>
  <c r="R3712" i="1"/>
  <c r="X3712" i="1" s="1" a="1"/>
  <c r="X3712" i="1" s="1"/>
  <c r="Q3712" i="1"/>
  <c r="W3712" i="1" s="1" a="1"/>
  <c r="W3712" i="1" s="1"/>
  <c r="P3712" i="1"/>
  <c r="V3712" i="1" s="1" a="1"/>
  <c r="V3712" i="1" s="1"/>
  <c r="T3711" i="1"/>
  <c r="Z3711" i="1" s="1" a="1"/>
  <c r="Z3711" i="1" s="1"/>
  <c r="S3711" i="1"/>
  <c r="Y3711" i="1" s="1" a="1"/>
  <c r="Y3711" i="1" s="1"/>
  <c r="R3711" i="1"/>
  <c r="X3711" i="1" s="1" a="1"/>
  <c r="X3711" i="1" s="1"/>
  <c r="Q3711" i="1"/>
  <c r="W3711" i="1" s="1" a="1"/>
  <c r="W3711" i="1" s="1"/>
  <c r="P3711" i="1"/>
  <c r="V3711" i="1" s="1" a="1"/>
  <c r="V3711" i="1" s="1"/>
  <c r="T3710" i="1"/>
  <c r="Z3710" i="1" s="1" a="1"/>
  <c r="Z3710" i="1" s="1"/>
  <c r="S3710" i="1"/>
  <c r="Y3710" i="1" s="1" a="1"/>
  <c r="Y3710" i="1" s="1"/>
  <c r="R3710" i="1"/>
  <c r="X3710" i="1" s="1" a="1"/>
  <c r="X3710" i="1" s="1"/>
  <c r="Q3710" i="1"/>
  <c r="W3710" i="1" s="1" a="1"/>
  <c r="W3710" i="1" s="1"/>
  <c r="P3710" i="1"/>
  <c r="V3710" i="1" s="1" a="1"/>
  <c r="V3710" i="1" s="1"/>
  <c r="T3709" i="1"/>
  <c r="Z3709" i="1" s="1" a="1"/>
  <c r="Z3709" i="1" s="1"/>
  <c r="S3709" i="1"/>
  <c r="Y3709" i="1" s="1" a="1"/>
  <c r="Y3709" i="1" s="1"/>
  <c r="R3709" i="1"/>
  <c r="X3709" i="1" s="1" a="1"/>
  <c r="X3709" i="1" s="1"/>
  <c r="Q3709" i="1"/>
  <c r="W3709" i="1" s="1" a="1"/>
  <c r="W3709" i="1" s="1"/>
  <c r="P3709" i="1"/>
  <c r="V3709" i="1" s="1" a="1"/>
  <c r="V3709" i="1" s="1"/>
  <c r="T3708" i="1"/>
  <c r="Z3708" i="1" s="1" a="1"/>
  <c r="Z3708" i="1" s="1"/>
  <c r="S3708" i="1"/>
  <c r="Y3708" i="1" s="1" a="1"/>
  <c r="Y3708" i="1" s="1"/>
  <c r="R3708" i="1"/>
  <c r="X3708" i="1" s="1" a="1"/>
  <c r="X3708" i="1" s="1"/>
  <c r="Q3708" i="1"/>
  <c r="W3708" i="1" s="1" a="1"/>
  <c r="W3708" i="1" s="1"/>
  <c r="P3708" i="1"/>
  <c r="V3708" i="1" s="1" a="1"/>
  <c r="V3708" i="1" s="1"/>
  <c r="T3707" i="1"/>
  <c r="Z3707" i="1" s="1" a="1"/>
  <c r="Z3707" i="1" s="1"/>
  <c r="S3707" i="1"/>
  <c r="Y3707" i="1" s="1" a="1"/>
  <c r="Y3707" i="1" s="1"/>
  <c r="R3707" i="1"/>
  <c r="X3707" i="1" s="1" a="1"/>
  <c r="X3707" i="1" s="1"/>
  <c r="Q3707" i="1"/>
  <c r="W3707" i="1" s="1" a="1"/>
  <c r="W3707" i="1" s="1"/>
  <c r="P3707" i="1"/>
  <c r="V3707" i="1" s="1" a="1"/>
  <c r="V3707" i="1" s="1"/>
  <c r="T3706" i="1"/>
  <c r="Z3706" i="1" s="1" a="1"/>
  <c r="Z3706" i="1" s="1"/>
  <c r="S3706" i="1"/>
  <c r="Y3706" i="1" s="1" a="1"/>
  <c r="Y3706" i="1" s="1"/>
  <c r="R3706" i="1"/>
  <c r="X3706" i="1" s="1" a="1"/>
  <c r="X3706" i="1" s="1"/>
  <c r="Q3706" i="1"/>
  <c r="W3706" i="1" s="1" a="1"/>
  <c r="W3706" i="1" s="1"/>
  <c r="P3706" i="1"/>
  <c r="V3706" i="1" s="1" a="1"/>
  <c r="V3706" i="1" s="1"/>
  <c r="T3705" i="1"/>
  <c r="Z3705" i="1" s="1" a="1"/>
  <c r="Z3705" i="1" s="1"/>
  <c r="S3705" i="1"/>
  <c r="Y3705" i="1" s="1" a="1"/>
  <c r="Y3705" i="1" s="1"/>
  <c r="R3705" i="1"/>
  <c r="X3705" i="1" s="1" a="1"/>
  <c r="X3705" i="1" s="1"/>
  <c r="Q3705" i="1"/>
  <c r="W3705" i="1" s="1" a="1"/>
  <c r="W3705" i="1" s="1"/>
  <c r="P3705" i="1"/>
  <c r="V3705" i="1" s="1" a="1"/>
  <c r="V3705" i="1" s="1"/>
  <c r="T3704" i="1"/>
  <c r="Z3704" i="1" s="1" a="1"/>
  <c r="Z3704" i="1" s="1"/>
  <c r="S3704" i="1"/>
  <c r="Y3704" i="1" s="1" a="1"/>
  <c r="Y3704" i="1" s="1"/>
  <c r="R3704" i="1"/>
  <c r="X3704" i="1" s="1" a="1"/>
  <c r="X3704" i="1" s="1"/>
  <c r="Q3704" i="1"/>
  <c r="W3704" i="1" s="1" a="1"/>
  <c r="W3704" i="1" s="1"/>
  <c r="P3704" i="1"/>
  <c r="V3704" i="1" s="1" a="1"/>
  <c r="V3704" i="1" s="1"/>
  <c r="T3703" i="1"/>
  <c r="Z3703" i="1" s="1" a="1"/>
  <c r="Z3703" i="1" s="1"/>
  <c r="S3703" i="1"/>
  <c r="Y3703" i="1" s="1" a="1"/>
  <c r="Y3703" i="1" s="1"/>
  <c r="R3703" i="1"/>
  <c r="X3703" i="1" s="1" a="1"/>
  <c r="X3703" i="1" s="1"/>
  <c r="Q3703" i="1"/>
  <c r="W3703" i="1" s="1" a="1"/>
  <c r="W3703" i="1" s="1"/>
  <c r="P3703" i="1"/>
  <c r="V3703" i="1" s="1" a="1"/>
  <c r="V3703" i="1" s="1"/>
  <c r="T3702" i="1"/>
  <c r="Z3702" i="1" s="1" a="1"/>
  <c r="Z3702" i="1" s="1"/>
  <c r="S3702" i="1"/>
  <c r="Y3702" i="1" s="1" a="1"/>
  <c r="Y3702" i="1" s="1"/>
  <c r="R3702" i="1"/>
  <c r="X3702" i="1" s="1" a="1"/>
  <c r="X3702" i="1" s="1"/>
  <c r="Q3702" i="1"/>
  <c r="W3702" i="1" s="1" a="1"/>
  <c r="W3702" i="1" s="1"/>
  <c r="P3702" i="1"/>
  <c r="V3702" i="1" s="1" a="1"/>
  <c r="V3702" i="1" s="1"/>
  <c r="T3701" i="1"/>
  <c r="Z3701" i="1" s="1" a="1"/>
  <c r="Z3701" i="1" s="1"/>
  <c r="S3701" i="1"/>
  <c r="Y3701" i="1" s="1" a="1"/>
  <c r="Y3701" i="1" s="1"/>
  <c r="R3701" i="1"/>
  <c r="X3701" i="1" s="1" a="1"/>
  <c r="X3701" i="1" s="1"/>
  <c r="Q3701" i="1"/>
  <c r="W3701" i="1" s="1" a="1"/>
  <c r="W3701" i="1" s="1"/>
  <c r="P3701" i="1"/>
  <c r="V3701" i="1" s="1" a="1"/>
  <c r="V3701" i="1" s="1"/>
  <c r="T3700" i="1"/>
  <c r="Z3700" i="1" s="1" a="1"/>
  <c r="Z3700" i="1" s="1"/>
  <c r="S3700" i="1"/>
  <c r="Y3700" i="1" s="1" a="1"/>
  <c r="Y3700" i="1" s="1"/>
  <c r="R3700" i="1"/>
  <c r="X3700" i="1" s="1" a="1"/>
  <c r="X3700" i="1" s="1"/>
  <c r="Q3700" i="1"/>
  <c r="W3700" i="1" s="1" a="1"/>
  <c r="W3700" i="1" s="1"/>
  <c r="P3700" i="1"/>
  <c r="V3700" i="1" s="1" a="1"/>
  <c r="V3700" i="1" s="1"/>
  <c r="T3699" i="1"/>
  <c r="Z3699" i="1" s="1" a="1"/>
  <c r="Z3699" i="1" s="1"/>
  <c r="S3699" i="1"/>
  <c r="Y3699" i="1" s="1" a="1"/>
  <c r="Y3699" i="1" s="1"/>
  <c r="R3699" i="1"/>
  <c r="X3699" i="1" s="1" a="1"/>
  <c r="X3699" i="1" s="1"/>
  <c r="Q3699" i="1"/>
  <c r="W3699" i="1" s="1" a="1"/>
  <c r="W3699" i="1" s="1"/>
  <c r="P3699" i="1"/>
  <c r="V3699" i="1" s="1" a="1"/>
  <c r="V3699" i="1" s="1"/>
  <c r="T3698" i="1"/>
  <c r="Z3698" i="1" s="1" a="1"/>
  <c r="Z3698" i="1" s="1"/>
  <c r="S3698" i="1"/>
  <c r="Y3698" i="1" s="1" a="1"/>
  <c r="Y3698" i="1" s="1"/>
  <c r="R3698" i="1"/>
  <c r="X3698" i="1" s="1" a="1"/>
  <c r="X3698" i="1" s="1"/>
  <c r="Q3698" i="1"/>
  <c r="W3698" i="1" s="1" a="1"/>
  <c r="W3698" i="1" s="1"/>
  <c r="P3698" i="1"/>
  <c r="V3698" i="1" s="1" a="1"/>
  <c r="V3698" i="1" s="1"/>
  <c r="T3697" i="1"/>
  <c r="Z3697" i="1" s="1" a="1"/>
  <c r="Z3697" i="1" s="1"/>
  <c r="S3697" i="1"/>
  <c r="Y3697" i="1" s="1" a="1"/>
  <c r="Y3697" i="1" s="1"/>
  <c r="R3697" i="1"/>
  <c r="X3697" i="1" s="1" a="1"/>
  <c r="X3697" i="1" s="1"/>
  <c r="Q3697" i="1"/>
  <c r="W3697" i="1" s="1" a="1"/>
  <c r="W3697" i="1" s="1"/>
  <c r="P3697" i="1"/>
  <c r="V3697" i="1" s="1" a="1"/>
  <c r="V3697" i="1" s="1"/>
  <c r="T3696" i="1"/>
  <c r="Z3696" i="1" s="1" a="1"/>
  <c r="Z3696" i="1" s="1"/>
  <c r="S3696" i="1"/>
  <c r="Y3696" i="1" s="1" a="1"/>
  <c r="Y3696" i="1" s="1"/>
  <c r="R3696" i="1"/>
  <c r="X3696" i="1" s="1" a="1"/>
  <c r="X3696" i="1" s="1"/>
  <c r="Q3696" i="1"/>
  <c r="W3696" i="1" s="1" a="1"/>
  <c r="W3696" i="1" s="1"/>
  <c r="P3696" i="1"/>
  <c r="V3696" i="1" s="1" a="1"/>
  <c r="V3696" i="1" s="1"/>
  <c r="T3695" i="1"/>
  <c r="Z3695" i="1" s="1" a="1"/>
  <c r="Z3695" i="1" s="1"/>
  <c r="S3695" i="1"/>
  <c r="Y3695" i="1" s="1" a="1"/>
  <c r="Y3695" i="1" s="1"/>
  <c r="R3695" i="1"/>
  <c r="X3695" i="1" s="1" a="1"/>
  <c r="X3695" i="1" s="1"/>
  <c r="Q3695" i="1"/>
  <c r="W3695" i="1" s="1" a="1"/>
  <c r="W3695" i="1" s="1"/>
  <c r="P3695" i="1"/>
  <c r="V3695" i="1" s="1" a="1"/>
  <c r="V3695" i="1" s="1"/>
  <c r="T3694" i="1"/>
  <c r="Z3694" i="1" s="1" a="1"/>
  <c r="Z3694" i="1" s="1"/>
  <c r="S3694" i="1"/>
  <c r="Y3694" i="1" s="1" a="1"/>
  <c r="Y3694" i="1" s="1"/>
  <c r="R3694" i="1"/>
  <c r="X3694" i="1" s="1" a="1"/>
  <c r="X3694" i="1" s="1"/>
  <c r="Q3694" i="1"/>
  <c r="W3694" i="1" s="1" a="1"/>
  <c r="W3694" i="1" s="1"/>
  <c r="P3694" i="1"/>
  <c r="V3694" i="1" s="1" a="1"/>
  <c r="V3694" i="1" s="1"/>
  <c r="T3693" i="1"/>
  <c r="Z3693" i="1" s="1" a="1"/>
  <c r="Z3693" i="1" s="1"/>
  <c r="S3693" i="1"/>
  <c r="Y3693" i="1" s="1" a="1"/>
  <c r="Y3693" i="1" s="1"/>
  <c r="R3693" i="1"/>
  <c r="X3693" i="1" s="1" a="1"/>
  <c r="X3693" i="1" s="1"/>
  <c r="Q3693" i="1"/>
  <c r="W3693" i="1" s="1" a="1"/>
  <c r="W3693" i="1" s="1"/>
  <c r="P3693" i="1"/>
  <c r="V3693" i="1" s="1" a="1"/>
  <c r="V3693" i="1" s="1"/>
  <c r="T3692" i="1"/>
  <c r="Z3692" i="1" s="1" a="1"/>
  <c r="Z3692" i="1" s="1"/>
  <c r="S3692" i="1"/>
  <c r="Y3692" i="1" s="1" a="1"/>
  <c r="Y3692" i="1" s="1"/>
  <c r="R3692" i="1"/>
  <c r="X3692" i="1" s="1" a="1"/>
  <c r="X3692" i="1" s="1"/>
  <c r="Q3692" i="1"/>
  <c r="W3692" i="1" s="1" a="1"/>
  <c r="W3692" i="1" s="1"/>
  <c r="P3692" i="1"/>
  <c r="V3692" i="1" s="1" a="1"/>
  <c r="V3692" i="1" s="1"/>
  <c r="T3691" i="1"/>
  <c r="Z3691" i="1" s="1" a="1"/>
  <c r="Z3691" i="1" s="1"/>
  <c r="S3691" i="1"/>
  <c r="Y3691" i="1" s="1" a="1"/>
  <c r="Y3691" i="1" s="1"/>
  <c r="R3691" i="1"/>
  <c r="X3691" i="1" s="1" a="1"/>
  <c r="X3691" i="1" s="1"/>
  <c r="Q3691" i="1"/>
  <c r="W3691" i="1" s="1" a="1"/>
  <c r="W3691" i="1" s="1"/>
  <c r="P3691" i="1"/>
  <c r="V3691" i="1" s="1" a="1"/>
  <c r="V3691" i="1" s="1"/>
  <c r="T3690" i="1"/>
  <c r="Z3690" i="1" s="1" a="1"/>
  <c r="Z3690" i="1" s="1"/>
  <c r="S3690" i="1"/>
  <c r="Y3690" i="1" s="1" a="1"/>
  <c r="Y3690" i="1" s="1"/>
  <c r="R3690" i="1"/>
  <c r="X3690" i="1" s="1" a="1"/>
  <c r="X3690" i="1" s="1"/>
  <c r="Q3690" i="1"/>
  <c r="W3690" i="1" s="1" a="1"/>
  <c r="W3690" i="1" s="1"/>
  <c r="P3690" i="1"/>
  <c r="V3690" i="1" s="1" a="1"/>
  <c r="V3690" i="1" s="1"/>
  <c r="T3689" i="1"/>
  <c r="Z3689" i="1" s="1" a="1"/>
  <c r="Z3689" i="1" s="1"/>
  <c r="S3689" i="1"/>
  <c r="Y3689" i="1" s="1" a="1"/>
  <c r="Y3689" i="1" s="1"/>
  <c r="R3689" i="1"/>
  <c r="X3689" i="1" s="1" a="1"/>
  <c r="X3689" i="1" s="1"/>
  <c r="Q3689" i="1"/>
  <c r="W3689" i="1" s="1" a="1"/>
  <c r="W3689" i="1" s="1"/>
  <c r="P3689" i="1"/>
  <c r="V3689" i="1" s="1" a="1"/>
  <c r="V3689" i="1" s="1"/>
  <c r="T3688" i="1"/>
  <c r="Z3688" i="1" s="1" a="1"/>
  <c r="Z3688" i="1" s="1"/>
  <c r="S3688" i="1"/>
  <c r="Y3688" i="1" s="1" a="1"/>
  <c r="Y3688" i="1" s="1"/>
  <c r="R3688" i="1"/>
  <c r="X3688" i="1" s="1" a="1"/>
  <c r="X3688" i="1" s="1"/>
  <c r="Q3688" i="1"/>
  <c r="W3688" i="1" s="1" a="1"/>
  <c r="W3688" i="1" s="1"/>
  <c r="P3688" i="1"/>
  <c r="V3688" i="1" s="1" a="1"/>
  <c r="V3688" i="1" s="1"/>
  <c r="T3687" i="1"/>
  <c r="Z3687" i="1" s="1" a="1"/>
  <c r="Z3687" i="1" s="1"/>
  <c r="S3687" i="1"/>
  <c r="Y3687" i="1" s="1" a="1"/>
  <c r="Y3687" i="1" s="1"/>
  <c r="R3687" i="1"/>
  <c r="X3687" i="1" s="1" a="1"/>
  <c r="X3687" i="1" s="1"/>
  <c r="Q3687" i="1"/>
  <c r="W3687" i="1" s="1" a="1"/>
  <c r="W3687" i="1" s="1"/>
  <c r="P3687" i="1"/>
  <c r="V3687" i="1" s="1" a="1"/>
  <c r="V3687" i="1" s="1"/>
  <c r="T3686" i="1"/>
  <c r="Z3686" i="1" s="1" a="1"/>
  <c r="Z3686" i="1" s="1"/>
  <c r="S3686" i="1"/>
  <c r="Y3686" i="1" s="1" a="1"/>
  <c r="Y3686" i="1" s="1"/>
  <c r="R3686" i="1"/>
  <c r="X3686" i="1" s="1" a="1"/>
  <c r="X3686" i="1" s="1"/>
  <c r="Q3686" i="1"/>
  <c r="W3686" i="1" s="1" a="1"/>
  <c r="W3686" i="1" s="1"/>
  <c r="P3686" i="1"/>
  <c r="V3686" i="1" s="1" a="1"/>
  <c r="V3686" i="1" s="1"/>
  <c r="T3685" i="1"/>
  <c r="Z3685" i="1" s="1" a="1"/>
  <c r="Z3685" i="1" s="1"/>
  <c r="S3685" i="1"/>
  <c r="Y3685" i="1" s="1" a="1"/>
  <c r="Y3685" i="1" s="1"/>
  <c r="R3685" i="1"/>
  <c r="X3685" i="1" s="1" a="1"/>
  <c r="X3685" i="1" s="1"/>
  <c r="Q3685" i="1"/>
  <c r="W3685" i="1" s="1" a="1"/>
  <c r="W3685" i="1" s="1"/>
  <c r="P3685" i="1"/>
  <c r="V3685" i="1" s="1" a="1"/>
  <c r="V3685" i="1" s="1"/>
  <c r="T3684" i="1"/>
  <c r="Z3684" i="1" s="1" a="1"/>
  <c r="Z3684" i="1" s="1"/>
  <c r="S3684" i="1"/>
  <c r="Y3684" i="1" s="1" a="1"/>
  <c r="Y3684" i="1" s="1"/>
  <c r="R3684" i="1"/>
  <c r="X3684" i="1" s="1" a="1"/>
  <c r="X3684" i="1" s="1"/>
  <c r="Q3684" i="1"/>
  <c r="W3684" i="1" s="1" a="1"/>
  <c r="W3684" i="1" s="1"/>
  <c r="P3684" i="1"/>
  <c r="V3684" i="1" s="1" a="1"/>
  <c r="V3684" i="1" s="1"/>
  <c r="T3683" i="1"/>
  <c r="Z3683" i="1" s="1" a="1"/>
  <c r="Z3683" i="1" s="1"/>
  <c r="S3683" i="1"/>
  <c r="Y3683" i="1" s="1" a="1"/>
  <c r="Y3683" i="1" s="1"/>
  <c r="R3683" i="1"/>
  <c r="X3683" i="1" s="1" a="1"/>
  <c r="X3683" i="1" s="1"/>
  <c r="Q3683" i="1"/>
  <c r="W3683" i="1" s="1" a="1"/>
  <c r="W3683" i="1" s="1"/>
  <c r="P3683" i="1"/>
  <c r="V3683" i="1" s="1" a="1"/>
  <c r="V3683" i="1" s="1"/>
  <c r="T3682" i="1"/>
  <c r="Z3682" i="1" s="1" a="1"/>
  <c r="Z3682" i="1" s="1"/>
  <c r="S3682" i="1"/>
  <c r="Y3682" i="1" s="1" a="1"/>
  <c r="Y3682" i="1" s="1"/>
  <c r="R3682" i="1"/>
  <c r="X3682" i="1" s="1" a="1"/>
  <c r="X3682" i="1" s="1"/>
  <c r="Q3682" i="1"/>
  <c r="W3682" i="1" s="1" a="1"/>
  <c r="W3682" i="1" s="1"/>
  <c r="P3682" i="1"/>
  <c r="V3682" i="1" s="1" a="1"/>
  <c r="V3682" i="1" s="1"/>
  <c r="T3681" i="1"/>
  <c r="Z3681" i="1" s="1" a="1"/>
  <c r="Z3681" i="1" s="1"/>
  <c r="S3681" i="1"/>
  <c r="Y3681" i="1" s="1" a="1"/>
  <c r="Y3681" i="1" s="1"/>
  <c r="R3681" i="1"/>
  <c r="X3681" i="1" s="1" a="1"/>
  <c r="X3681" i="1" s="1"/>
  <c r="Q3681" i="1"/>
  <c r="W3681" i="1" s="1" a="1"/>
  <c r="W3681" i="1" s="1"/>
  <c r="P3681" i="1"/>
  <c r="V3681" i="1" s="1" a="1"/>
  <c r="V3681" i="1" s="1"/>
  <c r="T3680" i="1"/>
  <c r="Z3680" i="1" s="1" a="1"/>
  <c r="Z3680" i="1" s="1"/>
  <c r="S3680" i="1"/>
  <c r="Y3680" i="1" s="1" a="1"/>
  <c r="Y3680" i="1" s="1"/>
  <c r="R3680" i="1"/>
  <c r="X3680" i="1" s="1" a="1"/>
  <c r="X3680" i="1" s="1"/>
  <c r="Q3680" i="1"/>
  <c r="W3680" i="1" s="1" a="1"/>
  <c r="W3680" i="1" s="1"/>
  <c r="P3680" i="1"/>
  <c r="V3680" i="1" s="1" a="1"/>
  <c r="V3680" i="1" s="1"/>
  <c r="T3679" i="1"/>
  <c r="Z3679" i="1" s="1" a="1"/>
  <c r="Z3679" i="1" s="1"/>
  <c r="S3679" i="1"/>
  <c r="Y3679" i="1" s="1" a="1"/>
  <c r="Y3679" i="1" s="1"/>
  <c r="R3679" i="1"/>
  <c r="X3679" i="1" s="1" a="1"/>
  <c r="X3679" i="1" s="1"/>
  <c r="Q3679" i="1"/>
  <c r="W3679" i="1" s="1" a="1"/>
  <c r="W3679" i="1" s="1"/>
  <c r="P3679" i="1"/>
  <c r="V3679" i="1" s="1" a="1"/>
  <c r="V3679" i="1" s="1"/>
  <c r="T3678" i="1"/>
  <c r="Z3678" i="1" s="1" a="1"/>
  <c r="Z3678" i="1" s="1"/>
  <c r="S3678" i="1"/>
  <c r="Y3678" i="1" s="1" a="1"/>
  <c r="Y3678" i="1" s="1"/>
  <c r="R3678" i="1"/>
  <c r="X3678" i="1" s="1" a="1"/>
  <c r="X3678" i="1" s="1"/>
  <c r="Q3678" i="1"/>
  <c r="W3678" i="1" s="1" a="1"/>
  <c r="W3678" i="1" s="1"/>
  <c r="P3678" i="1"/>
  <c r="V3678" i="1" s="1" a="1"/>
  <c r="V3678" i="1" s="1"/>
  <c r="T3677" i="1"/>
  <c r="Z3677" i="1" s="1" a="1"/>
  <c r="Z3677" i="1" s="1"/>
  <c r="S3677" i="1"/>
  <c r="Y3677" i="1" s="1" a="1"/>
  <c r="Y3677" i="1" s="1"/>
  <c r="R3677" i="1"/>
  <c r="X3677" i="1" s="1" a="1"/>
  <c r="X3677" i="1" s="1"/>
  <c r="Q3677" i="1"/>
  <c r="W3677" i="1" s="1" a="1"/>
  <c r="W3677" i="1" s="1"/>
  <c r="P3677" i="1"/>
  <c r="V3677" i="1" s="1" a="1"/>
  <c r="V3677" i="1" s="1"/>
  <c r="T3676" i="1"/>
  <c r="Z3676" i="1" s="1" a="1"/>
  <c r="Z3676" i="1" s="1"/>
  <c r="S3676" i="1"/>
  <c r="Y3676" i="1" s="1" a="1"/>
  <c r="Y3676" i="1" s="1"/>
  <c r="R3676" i="1"/>
  <c r="X3676" i="1" s="1" a="1"/>
  <c r="X3676" i="1" s="1"/>
  <c r="Q3676" i="1"/>
  <c r="W3676" i="1" s="1" a="1"/>
  <c r="W3676" i="1" s="1"/>
  <c r="P3676" i="1"/>
  <c r="V3676" i="1" s="1" a="1"/>
  <c r="V3676" i="1" s="1"/>
  <c r="T3675" i="1"/>
  <c r="Z3675" i="1" s="1" a="1"/>
  <c r="Z3675" i="1" s="1"/>
  <c r="S3675" i="1"/>
  <c r="Y3675" i="1" s="1" a="1"/>
  <c r="Y3675" i="1" s="1"/>
  <c r="R3675" i="1"/>
  <c r="X3675" i="1" s="1" a="1"/>
  <c r="X3675" i="1" s="1"/>
  <c r="Q3675" i="1"/>
  <c r="W3675" i="1" s="1" a="1"/>
  <c r="W3675" i="1" s="1"/>
  <c r="P3675" i="1"/>
  <c r="V3675" i="1" s="1" a="1"/>
  <c r="V3675" i="1" s="1"/>
  <c r="T3674" i="1"/>
  <c r="Z3674" i="1" s="1" a="1"/>
  <c r="Z3674" i="1" s="1"/>
  <c r="S3674" i="1"/>
  <c r="Y3674" i="1" s="1" a="1"/>
  <c r="Y3674" i="1" s="1"/>
  <c r="R3674" i="1"/>
  <c r="X3674" i="1" s="1" a="1"/>
  <c r="X3674" i="1" s="1"/>
  <c r="Q3674" i="1"/>
  <c r="W3674" i="1" s="1" a="1"/>
  <c r="W3674" i="1" s="1"/>
  <c r="P3674" i="1"/>
  <c r="V3674" i="1" s="1" a="1"/>
  <c r="V3674" i="1" s="1"/>
  <c r="T3673" i="1"/>
  <c r="Z3673" i="1" s="1" a="1"/>
  <c r="Z3673" i="1" s="1"/>
  <c r="S3673" i="1"/>
  <c r="Y3673" i="1" s="1" a="1"/>
  <c r="Y3673" i="1" s="1"/>
  <c r="R3673" i="1"/>
  <c r="X3673" i="1" s="1" a="1"/>
  <c r="X3673" i="1" s="1"/>
  <c r="Q3673" i="1"/>
  <c r="W3673" i="1" s="1" a="1"/>
  <c r="W3673" i="1" s="1"/>
  <c r="P3673" i="1"/>
  <c r="V3673" i="1" s="1" a="1"/>
  <c r="V3673" i="1" s="1"/>
  <c r="T3672" i="1"/>
  <c r="Z3672" i="1" s="1" a="1"/>
  <c r="Z3672" i="1" s="1"/>
  <c r="S3672" i="1"/>
  <c r="Y3672" i="1" s="1" a="1"/>
  <c r="Y3672" i="1" s="1"/>
  <c r="R3672" i="1"/>
  <c r="X3672" i="1" s="1" a="1"/>
  <c r="X3672" i="1" s="1"/>
  <c r="Q3672" i="1"/>
  <c r="W3672" i="1" s="1" a="1"/>
  <c r="W3672" i="1" s="1"/>
  <c r="P3672" i="1"/>
  <c r="V3672" i="1" s="1" a="1"/>
  <c r="V3672" i="1" s="1"/>
  <c r="T3671" i="1"/>
  <c r="Z3671" i="1" s="1" a="1"/>
  <c r="Z3671" i="1" s="1"/>
  <c r="S3671" i="1"/>
  <c r="Y3671" i="1" s="1" a="1"/>
  <c r="Y3671" i="1" s="1"/>
  <c r="R3671" i="1"/>
  <c r="X3671" i="1" s="1" a="1"/>
  <c r="X3671" i="1" s="1"/>
  <c r="Q3671" i="1"/>
  <c r="W3671" i="1" s="1" a="1"/>
  <c r="W3671" i="1" s="1"/>
  <c r="P3671" i="1"/>
  <c r="V3671" i="1" s="1" a="1"/>
  <c r="V3671" i="1" s="1"/>
  <c r="T3670" i="1"/>
  <c r="Z3670" i="1" s="1" a="1"/>
  <c r="Z3670" i="1" s="1"/>
  <c r="S3670" i="1"/>
  <c r="Y3670" i="1" s="1" a="1"/>
  <c r="Y3670" i="1" s="1"/>
  <c r="R3670" i="1"/>
  <c r="X3670" i="1" s="1" a="1"/>
  <c r="X3670" i="1" s="1"/>
  <c r="Q3670" i="1"/>
  <c r="W3670" i="1" s="1" a="1"/>
  <c r="W3670" i="1" s="1"/>
  <c r="P3670" i="1"/>
  <c r="V3670" i="1" s="1" a="1"/>
  <c r="V3670" i="1" s="1"/>
  <c r="T3669" i="1"/>
  <c r="Z3669" i="1" s="1" a="1"/>
  <c r="Z3669" i="1" s="1"/>
  <c r="S3669" i="1"/>
  <c r="Y3669" i="1" s="1" a="1"/>
  <c r="Y3669" i="1" s="1"/>
  <c r="R3669" i="1"/>
  <c r="X3669" i="1" s="1" a="1"/>
  <c r="X3669" i="1" s="1"/>
  <c r="Q3669" i="1"/>
  <c r="W3669" i="1" s="1" a="1"/>
  <c r="W3669" i="1" s="1"/>
  <c r="P3669" i="1"/>
  <c r="V3669" i="1" s="1" a="1"/>
  <c r="V3669" i="1" s="1"/>
  <c r="T3668" i="1"/>
  <c r="Z3668" i="1" s="1" a="1"/>
  <c r="Z3668" i="1" s="1"/>
  <c r="S3668" i="1"/>
  <c r="Y3668" i="1" s="1" a="1"/>
  <c r="Y3668" i="1" s="1"/>
  <c r="R3668" i="1"/>
  <c r="X3668" i="1" s="1" a="1"/>
  <c r="X3668" i="1" s="1"/>
  <c r="Q3668" i="1"/>
  <c r="W3668" i="1" s="1" a="1"/>
  <c r="W3668" i="1" s="1"/>
  <c r="P3668" i="1"/>
  <c r="V3668" i="1" s="1" a="1"/>
  <c r="V3668" i="1" s="1"/>
  <c r="T3667" i="1"/>
  <c r="Z3667" i="1" s="1" a="1"/>
  <c r="Z3667" i="1" s="1"/>
  <c r="S3667" i="1"/>
  <c r="Y3667" i="1" s="1" a="1"/>
  <c r="Y3667" i="1" s="1"/>
  <c r="R3667" i="1"/>
  <c r="X3667" i="1" s="1" a="1"/>
  <c r="X3667" i="1" s="1"/>
  <c r="Q3667" i="1"/>
  <c r="W3667" i="1" s="1" a="1"/>
  <c r="W3667" i="1" s="1"/>
  <c r="P3667" i="1"/>
  <c r="V3667" i="1" s="1" a="1"/>
  <c r="V3667" i="1" s="1"/>
  <c r="T3666" i="1"/>
  <c r="Z3666" i="1" s="1" a="1"/>
  <c r="Z3666" i="1" s="1"/>
  <c r="S3666" i="1"/>
  <c r="Y3666" i="1" s="1" a="1"/>
  <c r="Y3666" i="1" s="1"/>
  <c r="R3666" i="1"/>
  <c r="X3666" i="1" s="1" a="1"/>
  <c r="X3666" i="1" s="1"/>
  <c r="Q3666" i="1"/>
  <c r="W3666" i="1" s="1" a="1"/>
  <c r="W3666" i="1" s="1"/>
  <c r="P3666" i="1"/>
  <c r="V3666" i="1" s="1" a="1"/>
  <c r="V3666" i="1" s="1"/>
  <c r="T3665" i="1"/>
  <c r="Z3665" i="1" s="1" a="1"/>
  <c r="Z3665" i="1" s="1"/>
  <c r="S3665" i="1"/>
  <c r="Y3665" i="1" s="1" a="1"/>
  <c r="Y3665" i="1" s="1"/>
  <c r="R3665" i="1"/>
  <c r="X3665" i="1" s="1" a="1"/>
  <c r="X3665" i="1" s="1"/>
  <c r="Q3665" i="1"/>
  <c r="W3665" i="1" s="1" a="1"/>
  <c r="W3665" i="1" s="1"/>
  <c r="P3665" i="1"/>
  <c r="V3665" i="1" s="1" a="1"/>
  <c r="V3665" i="1" s="1"/>
  <c r="T3664" i="1"/>
  <c r="Z3664" i="1" s="1" a="1"/>
  <c r="Z3664" i="1" s="1"/>
  <c r="S3664" i="1"/>
  <c r="Y3664" i="1" s="1" a="1"/>
  <c r="Y3664" i="1" s="1"/>
  <c r="R3664" i="1"/>
  <c r="X3664" i="1" s="1" a="1"/>
  <c r="X3664" i="1" s="1"/>
  <c r="Q3664" i="1"/>
  <c r="W3664" i="1" s="1" a="1"/>
  <c r="W3664" i="1" s="1"/>
  <c r="P3664" i="1"/>
  <c r="V3664" i="1" s="1" a="1"/>
  <c r="V3664" i="1" s="1"/>
  <c r="T3663" i="1"/>
  <c r="Z3663" i="1" s="1" a="1"/>
  <c r="Z3663" i="1" s="1"/>
  <c r="S3663" i="1"/>
  <c r="Y3663" i="1" s="1" a="1"/>
  <c r="Y3663" i="1" s="1"/>
  <c r="R3663" i="1"/>
  <c r="X3663" i="1" s="1" a="1"/>
  <c r="X3663" i="1" s="1"/>
  <c r="Q3663" i="1"/>
  <c r="W3663" i="1" s="1" a="1"/>
  <c r="W3663" i="1" s="1"/>
  <c r="P3663" i="1"/>
  <c r="V3663" i="1" s="1" a="1"/>
  <c r="V3663" i="1" s="1"/>
  <c r="T3662" i="1"/>
  <c r="Z3662" i="1" s="1" a="1"/>
  <c r="Z3662" i="1" s="1"/>
  <c r="S3662" i="1"/>
  <c r="Y3662" i="1" s="1" a="1"/>
  <c r="Y3662" i="1" s="1"/>
  <c r="R3662" i="1"/>
  <c r="X3662" i="1" s="1" a="1"/>
  <c r="X3662" i="1" s="1"/>
  <c r="Q3662" i="1"/>
  <c r="W3662" i="1" s="1" a="1"/>
  <c r="W3662" i="1" s="1"/>
  <c r="P3662" i="1"/>
  <c r="V3662" i="1" s="1" a="1"/>
  <c r="V3662" i="1" s="1"/>
  <c r="T3661" i="1"/>
  <c r="Z3661" i="1" s="1" a="1"/>
  <c r="Z3661" i="1" s="1"/>
  <c r="S3661" i="1"/>
  <c r="Y3661" i="1" s="1" a="1"/>
  <c r="Y3661" i="1" s="1"/>
  <c r="R3661" i="1"/>
  <c r="X3661" i="1" s="1" a="1"/>
  <c r="X3661" i="1" s="1"/>
  <c r="Q3661" i="1"/>
  <c r="W3661" i="1" s="1" a="1"/>
  <c r="W3661" i="1" s="1"/>
  <c r="P3661" i="1"/>
  <c r="V3661" i="1" s="1" a="1"/>
  <c r="V3661" i="1" s="1"/>
  <c r="T3660" i="1"/>
  <c r="Z3660" i="1" s="1" a="1"/>
  <c r="Z3660" i="1" s="1"/>
  <c r="S3660" i="1"/>
  <c r="Y3660" i="1" s="1" a="1"/>
  <c r="Y3660" i="1" s="1"/>
  <c r="R3660" i="1"/>
  <c r="X3660" i="1" s="1" a="1"/>
  <c r="X3660" i="1" s="1"/>
  <c r="Q3660" i="1"/>
  <c r="W3660" i="1" s="1" a="1"/>
  <c r="W3660" i="1" s="1"/>
  <c r="P3660" i="1"/>
  <c r="V3660" i="1" s="1" a="1"/>
  <c r="V3660" i="1" s="1"/>
  <c r="T3659" i="1"/>
  <c r="Z3659" i="1" s="1" a="1"/>
  <c r="Z3659" i="1" s="1"/>
  <c r="S3659" i="1"/>
  <c r="Y3659" i="1" s="1" a="1"/>
  <c r="Y3659" i="1" s="1"/>
  <c r="R3659" i="1"/>
  <c r="X3659" i="1" s="1" a="1"/>
  <c r="X3659" i="1" s="1"/>
  <c r="Q3659" i="1"/>
  <c r="W3659" i="1" s="1" a="1"/>
  <c r="W3659" i="1" s="1"/>
  <c r="P3659" i="1"/>
  <c r="V3659" i="1" s="1" a="1"/>
  <c r="V3659" i="1" s="1"/>
  <c r="T3658" i="1"/>
  <c r="Z3658" i="1" s="1" a="1"/>
  <c r="Z3658" i="1" s="1"/>
  <c r="S3658" i="1"/>
  <c r="Y3658" i="1" s="1" a="1"/>
  <c r="Y3658" i="1" s="1"/>
  <c r="R3658" i="1"/>
  <c r="X3658" i="1" s="1" a="1"/>
  <c r="X3658" i="1" s="1"/>
  <c r="Q3658" i="1"/>
  <c r="W3658" i="1" s="1" a="1"/>
  <c r="W3658" i="1" s="1"/>
  <c r="P3658" i="1"/>
  <c r="V3658" i="1" s="1" a="1"/>
  <c r="V3658" i="1" s="1"/>
  <c r="T3657" i="1"/>
  <c r="Z3657" i="1" s="1" a="1"/>
  <c r="Z3657" i="1" s="1"/>
  <c r="S3657" i="1"/>
  <c r="Y3657" i="1" s="1" a="1"/>
  <c r="Y3657" i="1" s="1"/>
  <c r="R3657" i="1"/>
  <c r="X3657" i="1" s="1" a="1"/>
  <c r="X3657" i="1" s="1"/>
  <c r="Q3657" i="1"/>
  <c r="W3657" i="1" s="1" a="1"/>
  <c r="W3657" i="1" s="1"/>
  <c r="P3657" i="1"/>
  <c r="V3657" i="1" s="1" a="1"/>
  <c r="V3657" i="1" s="1"/>
  <c r="T3656" i="1"/>
  <c r="Z3656" i="1" s="1" a="1"/>
  <c r="Z3656" i="1" s="1"/>
  <c r="S3656" i="1"/>
  <c r="Y3656" i="1" s="1" a="1"/>
  <c r="Y3656" i="1" s="1"/>
  <c r="R3656" i="1"/>
  <c r="X3656" i="1" s="1" a="1"/>
  <c r="X3656" i="1" s="1"/>
  <c r="Q3656" i="1"/>
  <c r="W3656" i="1" s="1" a="1"/>
  <c r="W3656" i="1" s="1"/>
  <c r="P3656" i="1"/>
  <c r="V3656" i="1" s="1" a="1"/>
  <c r="V3656" i="1" s="1"/>
  <c r="T3655" i="1"/>
  <c r="Z3655" i="1" s="1" a="1"/>
  <c r="Z3655" i="1" s="1"/>
  <c r="S3655" i="1"/>
  <c r="Y3655" i="1" s="1" a="1"/>
  <c r="Y3655" i="1" s="1"/>
  <c r="R3655" i="1"/>
  <c r="X3655" i="1" s="1" a="1"/>
  <c r="X3655" i="1" s="1"/>
  <c r="Q3655" i="1"/>
  <c r="W3655" i="1" s="1" a="1"/>
  <c r="W3655" i="1" s="1"/>
  <c r="P3655" i="1"/>
  <c r="V3655" i="1" s="1" a="1"/>
  <c r="V3655" i="1" s="1"/>
  <c r="T3654" i="1"/>
  <c r="Z3654" i="1" s="1" a="1"/>
  <c r="Z3654" i="1" s="1"/>
  <c r="S3654" i="1"/>
  <c r="Y3654" i="1" s="1" a="1"/>
  <c r="Y3654" i="1" s="1"/>
  <c r="R3654" i="1"/>
  <c r="X3654" i="1" s="1" a="1"/>
  <c r="X3654" i="1" s="1"/>
  <c r="Q3654" i="1"/>
  <c r="W3654" i="1" s="1" a="1"/>
  <c r="W3654" i="1" s="1"/>
  <c r="P3654" i="1"/>
  <c r="V3654" i="1" s="1" a="1"/>
  <c r="V3654" i="1" s="1"/>
  <c r="T3653" i="1"/>
  <c r="Z3653" i="1" s="1" a="1"/>
  <c r="Z3653" i="1" s="1"/>
  <c r="S3653" i="1"/>
  <c r="Y3653" i="1" s="1" a="1"/>
  <c r="Y3653" i="1" s="1"/>
  <c r="R3653" i="1"/>
  <c r="X3653" i="1" s="1" a="1"/>
  <c r="X3653" i="1" s="1"/>
  <c r="Q3653" i="1"/>
  <c r="W3653" i="1" s="1" a="1"/>
  <c r="W3653" i="1" s="1"/>
  <c r="P3653" i="1"/>
  <c r="V3653" i="1" s="1" a="1"/>
  <c r="V3653" i="1" s="1"/>
  <c r="T3652" i="1"/>
  <c r="Z3652" i="1" s="1" a="1"/>
  <c r="Z3652" i="1" s="1"/>
  <c r="S3652" i="1"/>
  <c r="Y3652" i="1" s="1" a="1"/>
  <c r="Y3652" i="1" s="1"/>
  <c r="R3652" i="1"/>
  <c r="X3652" i="1" s="1" a="1"/>
  <c r="X3652" i="1" s="1"/>
  <c r="Q3652" i="1"/>
  <c r="W3652" i="1" s="1" a="1"/>
  <c r="W3652" i="1" s="1"/>
  <c r="P3652" i="1"/>
  <c r="V3652" i="1" s="1" a="1"/>
  <c r="V3652" i="1" s="1"/>
  <c r="T3651" i="1"/>
  <c r="Z3651" i="1" s="1" a="1"/>
  <c r="Z3651" i="1" s="1"/>
  <c r="S3651" i="1"/>
  <c r="Y3651" i="1" s="1" a="1"/>
  <c r="Y3651" i="1" s="1"/>
  <c r="R3651" i="1"/>
  <c r="X3651" i="1" s="1" a="1"/>
  <c r="X3651" i="1" s="1"/>
  <c r="Q3651" i="1"/>
  <c r="W3651" i="1" s="1" a="1"/>
  <c r="W3651" i="1" s="1"/>
  <c r="P3651" i="1"/>
  <c r="V3651" i="1" s="1" a="1"/>
  <c r="V3651" i="1" s="1"/>
  <c r="T3650" i="1"/>
  <c r="Z3650" i="1" s="1" a="1"/>
  <c r="Z3650" i="1" s="1"/>
  <c r="S3650" i="1"/>
  <c r="Y3650" i="1" s="1" a="1"/>
  <c r="Y3650" i="1" s="1"/>
  <c r="R3650" i="1"/>
  <c r="X3650" i="1" s="1" a="1"/>
  <c r="X3650" i="1" s="1"/>
  <c r="Q3650" i="1"/>
  <c r="W3650" i="1" s="1" a="1"/>
  <c r="W3650" i="1" s="1"/>
  <c r="P3650" i="1"/>
  <c r="V3650" i="1" s="1" a="1"/>
  <c r="V3650" i="1" s="1"/>
  <c r="T3649" i="1"/>
  <c r="Z3649" i="1" s="1" a="1"/>
  <c r="Z3649" i="1" s="1"/>
  <c r="S3649" i="1"/>
  <c r="Y3649" i="1" s="1" a="1"/>
  <c r="Y3649" i="1" s="1"/>
  <c r="R3649" i="1"/>
  <c r="X3649" i="1" s="1" a="1"/>
  <c r="X3649" i="1" s="1"/>
  <c r="Q3649" i="1"/>
  <c r="W3649" i="1" s="1" a="1"/>
  <c r="W3649" i="1" s="1"/>
  <c r="P3649" i="1"/>
  <c r="V3649" i="1" s="1" a="1"/>
  <c r="V3649" i="1" s="1"/>
  <c r="T3648" i="1"/>
  <c r="Z3648" i="1" s="1" a="1"/>
  <c r="Z3648" i="1" s="1"/>
  <c r="S3648" i="1"/>
  <c r="Y3648" i="1" s="1" a="1"/>
  <c r="Y3648" i="1" s="1"/>
  <c r="R3648" i="1"/>
  <c r="X3648" i="1" s="1" a="1"/>
  <c r="X3648" i="1" s="1"/>
  <c r="Q3648" i="1"/>
  <c r="W3648" i="1" s="1" a="1"/>
  <c r="W3648" i="1" s="1"/>
  <c r="P3648" i="1"/>
  <c r="V3648" i="1" s="1" a="1"/>
  <c r="V3648" i="1" s="1"/>
  <c r="T3647" i="1"/>
  <c r="Z3647" i="1" s="1" a="1"/>
  <c r="Z3647" i="1" s="1"/>
  <c r="S3647" i="1"/>
  <c r="Y3647" i="1" s="1" a="1"/>
  <c r="Y3647" i="1" s="1"/>
  <c r="R3647" i="1"/>
  <c r="X3647" i="1" s="1" a="1"/>
  <c r="X3647" i="1" s="1"/>
  <c r="Q3647" i="1"/>
  <c r="W3647" i="1" s="1" a="1"/>
  <c r="W3647" i="1" s="1"/>
  <c r="P3647" i="1"/>
  <c r="V3647" i="1" s="1" a="1"/>
  <c r="V3647" i="1" s="1"/>
  <c r="T3646" i="1"/>
  <c r="Z3646" i="1" s="1" a="1"/>
  <c r="Z3646" i="1" s="1"/>
  <c r="S3646" i="1"/>
  <c r="Y3646" i="1" s="1" a="1"/>
  <c r="Y3646" i="1" s="1"/>
  <c r="R3646" i="1"/>
  <c r="X3646" i="1" s="1" a="1"/>
  <c r="X3646" i="1" s="1"/>
  <c r="Q3646" i="1"/>
  <c r="W3646" i="1" s="1" a="1"/>
  <c r="W3646" i="1" s="1"/>
  <c r="P3646" i="1"/>
  <c r="V3646" i="1" s="1" a="1"/>
  <c r="V3646" i="1" s="1"/>
  <c r="T3645" i="1"/>
  <c r="Z3645" i="1" s="1" a="1"/>
  <c r="Z3645" i="1" s="1"/>
  <c r="S3645" i="1"/>
  <c r="Y3645" i="1" s="1" a="1"/>
  <c r="Y3645" i="1" s="1"/>
  <c r="R3645" i="1"/>
  <c r="X3645" i="1" s="1" a="1"/>
  <c r="X3645" i="1" s="1"/>
  <c r="Q3645" i="1"/>
  <c r="W3645" i="1" s="1" a="1"/>
  <c r="W3645" i="1" s="1"/>
  <c r="P3645" i="1"/>
  <c r="V3645" i="1" s="1" a="1"/>
  <c r="V3645" i="1" s="1"/>
  <c r="T3644" i="1"/>
  <c r="Z3644" i="1" s="1" a="1"/>
  <c r="Z3644" i="1" s="1"/>
  <c r="S3644" i="1"/>
  <c r="Y3644" i="1" s="1" a="1"/>
  <c r="Y3644" i="1" s="1"/>
  <c r="R3644" i="1"/>
  <c r="X3644" i="1" s="1" a="1"/>
  <c r="X3644" i="1" s="1"/>
  <c r="Q3644" i="1"/>
  <c r="W3644" i="1" s="1" a="1"/>
  <c r="W3644" i="1" s="1"/>
  <c r="P3644" i="1"/>
  <c r="V3644" i="1" s="1" a="1"/>
  <c r="V3644" i="1" s="1"/>
  <c r="T3643" i="1"/>
  <c r="Z3643" i="1" s="1" a="1"/>
  <c r="Z3643" i="1" s="1"/>
  <c r="S3643" i="1"/>
  <c r="Y3643" i="1" s="1" a="1"/>
  <c r="Y3643" i="1" s="1"/>
  <c r="R3643" i="1"/>
  <c r="X3643" i="1" s="1" a="1"/>
  <c r="X3643" i="1" s="1"/>
  <c r="Q3643" i="1"/>
  <c r="W3643" i="1" s="1" a="1"/>
  <c r="W3643" i="1" s="1"/>
  <c r="P3643" i="1"/>
  <c r="V3643" i="1" s="1" a="1"/>
  <c r="V3643" i="1" s="1"/>
  <c r="T3642" i="1"/>
  <c r="Z3642" i="1" s="1" a="1"/>
  <c r="Z3642" i="1" s="1"/>
  <c r="S3642" i="1"/>
  <c r="Y3642" i="1" s="1" a="1"/>
  <c r="Y3642" i="1" s="1"/>
  <c r="R3642" i="1"/>
  <c r="X3642" i="1" s="1" a="1"/>
  <c r="X3642" i="1" s="1"/>
  <c r="Q3642" i="1"/>
  <c r="W3642" i="1" s="1" a="1"/>
  <c r="W3642" i="1" s="1"/>
  <c r="P3642" i="1"/>
  <c r="V3642" i="1" s="1" a="1"/>
  <c r="V3642" i="1" s="1"/>
  <c r="T3641" i="1"/>
  <c r="Z3641" i="1" s="1" a="1"/>
  <c r="Z3641" i="1" s="1"/>
  <c r="S3641" i="1"/>
  <c r="Y3641" i="1" s="1" a="1"/>
  <c r="Y3641" i="1" s="1"/>
  <c r="R3641" i="1"/>
  <c r="X3641" i="1" s="1" a="1"/>
  <c r="X3641" i="1" s="1"/>
  <c r="Q3641" i="1"/>
  <c r="W3641" i="1" s="1" a="1"/>
  <c r="W3641" i="1" s="1"/>
  <c r="P3641" i="1"/>
  <c r="V3641" i="1" s="1" a="1"/>
  <c r="V3641" i="1" s="1"/>
  <c r="T3640" i="1"/>
  <c r="Z3640" i="1" s="1" a="1"/>
  <c r="Z3640" i="1" s="1"/>
  <c r="S3640" i="1"/>
  <c r="Y3640" i="1" s="1" a="1"/>
  <c r="Y3640" i="1" s="1"/>
  <c r="R3640" i="1"/>
  <c r="X3640" i="1" s="1" a="1"/>
  <c r="X3640" i="1" s="1"/>
  <c r="Q3640" i="1"/>
  <c r="W3640" i="1" s="1" a="1"/>
  <c r="W3640" i="1" s="1"/>
  <c r="P3640" i="1"/>
  <c r="V3640" i="1" s="1" a="1"/>
  <c r="V3640" i="1" s="1"/>
  <c r="T3639" i="1"/>
  <c r="Z3639" i="1" s="1" a="1"/>
  <c r="Z3639" i="1" s="1"/>
  <c r="S3639" i="1"/>
  <c r="Y3639" i="1" s="1" a="1"/>
  <c r="Y3639" i="1" s="1"/>
  <c r="R3639" i="1"/>
  <c r="X3639" i="1" s="1" a="1"/>
  <c r="X3639" i="1" s="1"/>
  <c r="Q3639" i="1"/>
  <c r="W3639" i="1" s="1" a="1"/>
  <c r="W3639" i="1" s="1"/>
  <c r="P3639" i="1"/>
  <c r="V3639" i="1" s="1" a="1"/>
  <c r="V3639" i="1" s="1"/>
  <c r="T3638" i="1"/>
  <c r="Z3638" i="1" s="1" a="1"/>
  <c r="Z3638" i="1" s="1"/>
  <c r="S3638" i="1"/>
  <c r="Y3638" i="1" s="1" a="1"/>
  <c r="Y3638" i="1" s="1"/>
  <c r="R3638" i="1"/>
  <c r="X3638" i="1" s="1" a="1"/>
  <c r="X3638" i="1" s="1"/>
  <c r="Q3638" i="1"/>
  <c r="W3638" i="1" s="1" a="1"/>
  <c r="W3638" i="1" s="1"/>
  <c r="P3638" i="1"/>
  <c r="V3638" i="1" s="1" a="1"/>
  <c r="V3638" i="1" s="1"/>
  <c r="T3637" i="1"/>
  <c r="Z3637" i="1" s="1" a="1"/>
  <c r="Z3637" i="1" s="1"/>
  <c r="S3637" i="1"/>
  <c r="Y3637" i="1" s="1" a="1"/>
  <c r="Y3637" i="1" s="1"/>
  <c r="R3637" i="1"/>
  <c r="X3637" i="1" s="1" a="1"/>
  <c r="X3637" i="1" s="1"/>
  <c r="Q3637" i="1"/>
  <c r="W3637" i="1" s="1" a="1"/>
  <c r="W3637" i="1" s="1"/>
  <c r="P3637" i="1"/>
  <c r="V3637" i="1" s="1" a="1"/>
  <c r="V3637" i="1" s="1"/>
  <c r="T3636" i="1"/>
  <c r="Z3636" i="1" s="1" a="1"/>
  <c r="Z3636" i="1" s="1"/>
  <c r="S3636" i="1"/>
  <c r="Y3636" i="1" s="1" a="1"/>
  <c r="Y3636" i="1" s="1"/>
  <c r="R3636" i="1"/>
  <c r="X3636" i="1" s="1" a="1"/>
  <c r="X3636" i="1" s="1"/>
  <c r="Q3636" i="1"/>
  <c r="W3636" i="1" s="1" a="1"/>
  <c r="W3636" i="1" s="1"/>
  <c r="P3636" i="1"/>
  <c r="V3636" i="1" s="1" a="1"/>
  <c r="V3636" i="1" s="1"/>
  <c r="T3635" i="1"/>
  <c r="Z3635" i="1" s="1" a="1"/>
  <c r="Z3635" i="1" s="1"/>
  <c r="S3635" i="1"/>
  <c r="Y3635" i="1" s="1" a="1"/>
  <c r="Y3635" i="1" s="1"/>
  <c r="R3635" i="1"/>
  <c r="X3635" i="1" s="1" a="1"/>
  <c r="X3635" i="1" s="1"/>
  <c r="Q3635" i="1"/>
  <c r="W3635" i="1" s="1" a="1"/>
  <c r="W3635" i="1" s="1"/>
  <c r="P3635" i="1"/>
  <c r="V3635" i="1" s="1" a="1"/>
  <c r="V3635" i="1" s="1"/>
  <c r="T3634" i="1"/>
  <c r="Z3634" i="1" s="1" a="1"/>
  <c r="Z3634" i="1" s="1"/>
  <c r="S3634" i="1"/>
  <c r="Y3634" i="1" s="1" a="1"/>
  <c r="Y3634" i="1" s="1"/>
  <c r="R3634" i="1"/>
  <c r="X3634" i="1" s="1" a="1"/>
  <c r="X3634" i="1" s="1"/>
  <c r="Q3634" i="1"/>
  <c r="W3634" i="1" s="1" a="1"/>
  <c r="W3634" i="1" s="1"/>
  <c r="P3634" i="1"/>
  <c r="V3634" i="1" s="1" a="1"/>
  <c r="V3634" i="1" s="1"/>
  <c r="T3633" i="1"/>
  <c r="Z3633" i="1" s="1" a="1"/>
  <c r="Z3633" i="1" s="1"/>
  <c r="S3633" i="1"/>
  <c r="Y3633" i="1" s="1" a="1"/>
  <c r="Y3633" i="1" s="1"/>
  <c r="R3633" i="1"/>
  <c r="X3633" i="1" s="1" a="1"/>
  <c r="X3633" i="1" s="1"/>
  <c r="Q3633" i="1"/>
  <c r="W3633" i="1" s="1" a="1"/>
  <c r="W3633" i="1" s="1"/>
  <c r="P3633" i="1"/>
  <c r="V3633" i="1" s="1" a="1"/>
  <c r="V3633" i="1" s="1"/>
  <c r="T3632" i="1"/>
  <c r="Z3632" i="1" s="1" a="1"/>
  <c r="Z3632" i="1" s="1"/>
  <c r="S3632" i="1"/>
  <c r="Y3632" i="1" s="1" a="1"/>
  <c r="Y3632" i="1" s="1"/>
  <c r="R3632" i="1"/>
  <c r="X3632" i="1" s="1" a="1"/>
  <c r="X3632" i="1" s="1"/>
  <c r="Q3632" i="1"/>
  <c r="W3632" i="1" s="1" a="1"/>
  <c r="W3632" i="1" s="1"/>
  <c r="P3632" i="1"/>
  <c r="V3632" i="1" s="1" a="1"/>
  <c r="V3632" i="1" s="1"/>
  <c r="T3631" i="1"/>
  <c r="Z3631" i="1" s="1" a="1"/>
  <c r="Z3631" i="1" s="1"/>
  <c r="S3631" i="1"/>
  <c r="Y3631" i="1" s="1" a="1"/>
  <c r="Y3631" i="1" s="1"/>
  <c r="R3631" i="1"/>
  <c r="X3631" i="1" s="1" a="1"/>
  <c r="X3631" i="1" s="1"/>
  <c r="Q3631" i="1"/>
  <c r="W3631" i="1" s="1" a="1"/>
  <c r="W3631" i="1" s="1"/>
  <c r="P3631" i="1"/>
  <c r="V3631" i="1" s="1" a="1"/>
  <c r="V3631" i="1" s="1"/>
  <c r="T3630" i="1"/>
  <c r="Z3630" i="1" s="1" a="1"/>
  <c r="Z3630" i="1" s="1"/>
  <c r="S3630" i="1"/>
  <c r="Y3630" i="1" s="1" a="1"/>
  <c r="Y3630" i="1" s="1"/>
  <c r="R3630" i="1"/>
  <c r="X3630" i="1" s="1" a="1"/>
  <c r="X3630" i="1" s="1"/>
  <c r="Q3630" i="1"/>
  <c r="W3630" i="1" s="1" a="1"/>
  <c r="W3630" i="1" s="1"/>
  <c r="P3630" i="1"/>
  <c r="V3630" i="1" s="1" a="1"/>
  <c r="V3630" i="1" s="1"/>
  <c r="T3629" i="1"/>
  <c r="Z3629" i="1" s="1" a="1"/>
  <c r="Z3629" i="1" s="1"/>
  <c r="S3629" i="1"/>
  <c r="Y3629" i="1" s="1" a="1"/>
  <c r="Y3629" i="1" s="1"/>
  <c r="R3629" i="1"/>
  <c r="X3629" i="1" s="1" a="1"/>
  <c r="X3629" i="1" s="1"/>
  <c r="Q3629" i="1"/>
  <c r="W3629" i="1" s="1" a="1"/>
  <c r="W3629" i="1" s="1"/>
  <c r="P3629" i="1"/>
  <c r="V3629" i="1" s="1" a="1"/>
  <c r="V3629" i="1" s="1"/>
  <c r="T3628" i="1"/>
  <c r="Z3628" i="1" s="1" a="1"/>
  <c r="Z3628" i="1" s="1"/>
  <c r="S3628" i="1"/>
  <c r="Y3628" i="1" s="1" a="1"/>
  <c r="Y3628" i="1" s="1"/>
  <c r="R3628" i="1"/>
  <c r="X3628" i="1" s="1" a="1"/>
  <c r="X3628" i="1" s="1"/>
  <c r="Q3628" i="1"/>
  <c r="W3628" i="1" s="1" a="1"/>
  <c r="W3628" i="1" s="1"/>
  <c r="P3628" i="1"/>
  <c r="V3628" i="1" s="1" a="1"/>
  <c r="V3628" i="1" s="1"/>
  <c r="T3627" i="1"/>
  <c r="Z3627" i="1" s="1" a="1"/>
  <c r="Z3627" i="1" s="1"/>
  <c r="S3627" i="1"/>
  <c r="Y3627" i="1" s="1" a="1"/>
  <c r="Y3627" i="1" s="1"/>
  <c r="R3627" i="1"/>
  <c r="X3627" i="1" s="1" a="1"/>
  <c r="X3627" i="1" s="1"/>
  <c r="Q3627" i="1"/>
  <c r="W3627" i="1" s="1" a="1"/>
  <c r="W3627" i="1" s="1"/>
  <c r="P3627" i="1"/>
  <c r="V3627" i="1" s="1" a="1"/>
  <c r="V3627" i="1" s="1"/>
  <c r="T3626" i="1"/>
  <c r="Z3626" i="1" s="1" a="1"/>
  <c r="Z3626" i="1" s="1"/>
  <c r="S3626" i="1"/>
  <c r="Y3626" i="1" s="1" a="1"/>
  <c r="Y3626" i="1" s="1"/>
  <c r="R3626" i="1"/>
  <c r="X3626" i="1" s="1" a="1"/>
  <c r="X3626" i="1" s="1"/>
  <c r="Q3626" i="1"/>
  <c r="W3626" i="1" s="1" a="1"/>
  <c r="W3626" i="1" s="1"/>
  <c r="P3626" i="1"/>
  <c r="V3626" i="1" s="1" a="1"/>
  <c r="V3626" i="1" s="1"/>
  <c r="T3625" i="1"/>
  <c r="Z3625" i="1" s="1" a="1"/>
  <c r="Z3625" i="1" s="1"/>
  <c r="S3625" i="1"/>
  <c r="Y3625" i="1" s="1" a="1"/>
  <c r="Y3625" i="1" s="1"/>
  <c r="R3625" i="1"/>
  <c r="X3625" i="1" s="1" a="1"/>
  <c r="X3625" i="1" s="1"/>
  <c r="Q3625" i="1"/>
  <c r="W3625" i="1" s="1" a="1"/>
  <c r="W3625" i="1" s="1"/>
  <c r="P3625" i="1"/>
  <c r="V3625" i="1" s="1" a="1"/>
  <c r="V3625" i="1" s="1"/>
  <c r="T3624" i="1"/>
  <c r="Z3624" i="1" s="1" a="1"/>
  <c r="Z3624" i="1" s="1"/>
  <c r="S3624" i="1"/>
  <c r="Y3624" i="1" s="1" a="1"/>
  <c r="Y3624" i="1" s="1"/>
  <c r="R3624" i="1"/>
  <c r="X3624" i="1" s="1" a="1"/>
  <c r="X3624" i="1" s="1"/>
  <c r="Q3624" i="1"/>
  <c r="W3624" i="1" s="1" a="1"/>
  <c r="W3624" i="1" s="1"/>
  <c r="P3624" i="1"/>
  <c r="V3624" i="1" s="1" a="1"/>
  <c r="V3624" i="1" s="1"/>
  <c r="T3623" i="1"/>
  <c r="Z3623" i="1" s="1" a="1"/>
  <c r="Z3623" i="1" s="1"/>
  <c r="S3623" i="1"/>
  <c r="Y3623" i="1" s="1" a="1"/>
  <c r="Y3623" i="1" s="1"/>
  <c r="R3623" i="1"/>
  <c r="X3623" i="1" s="1" a="1"/>
  <c r="X3623" i="1" s="1"/>
  <c r="Q3623" i="1"/>
  <c r="W3623" i="1" s="1" a="1"/>
  <c r="W3623" i="1" s="1"/>
  <c r="P3623" i="1"/>
  <c r="V3623" i="1" s="1" a="1"/>
  <c r="V3623" i="1" s="1"/>
  <c r="T3622" i="1"/>
  <c r="Z3622" i="1" s="1" a="1"/>
  <c r="Z3622" i="1" s="1"/>
  <c r="S3622" i="1"/>
  <c r="Y3622" i="1" s="1" a="1"/>
  <c r="Y3622" i="1" s="1"/>
  <c r="R3622" i="1"/>
  <c r="X3622" i="1" s="1" a="1"/>
  <c r="X3622" i="1" s="1"/>
  <c r="Q3622" i="1"/>
  <c r="W3622" i="1" s="1" a="1"/>
  <c r="W3622" i="1" s="1"/>
  <c r="P3622" i="1"/>
  <c r="V3622" i="1" s="1" a="1"/>
  <c r="V3622" i="1" s="1"/>
  <c r="T3621" i="1"/>
  <c r="Z3621" i="1" s="1" a="1"/>
  <c r="Z3621" i="1" s="1"/>
  <c r="S3621" i="1"/>
  <c r="Y3621" i="1" s="1" a="1"/>
  <c r="Y3621" i="1" s="1"/>
  <c r="R3621" i="1"/>
  <c r="X3621" i="1" s="1" a="1"/>
  <c r="X3621" i="1" s="1"/>
  <c r="Q3621" i="1"/>
  <c r="W3621" i="1" s="1" a="1"/>
  <c r="W3621" i="1" s="1"/>
  <c r="P3621" i="1"/>
  <c r="V3621" i="1" s="1" a="1"/>
  <c r="V3621" i="1" s="1"/>
  <c r="T3620" i="1"/>
  <c r="Z3620" i="1" s="1" a="1"/>
  <c r="Z3620" i="1" s="1"/>
  <c r="S3620" i="1"/>
  <c r="Y3620" i="1" s="1" a="1"/>
  <c r="Y3620" i="1" s="1"/>
  <c r="R3620" i="1"/>
  <c r="X3620" i="1" s="1" a="1"/>
  <c r="X3620" i="1" s="1"/>
  <c r="Q3620" i="1"/>
  <c r="W3620" i="1" s="1" a="1"/>
  <c r="W3620" i="1" s="1"/>
  <c r="P3620" i="1"/>
  <c r="V3620" i="1" s="1" a="1"/>
  <c r="V3620" i="1" s="1"/>
  <c r="T3619" i="1"/>
  <c r="Z3619" i="1" s="1" a="1"/>
  <c r="Z3619" i="1" s="1"/>
  <c r="S3619" i="1"/>
  <c r="Y3619" i="1" s="1" a="1"/>
  <c r="Y3619" i="1" s="1"/>
  <c r="R3619" i="1"/>
  <c r="X3619" i="1" s="1" a="1"/>
  <c r="X3619" i="1" s="1"/>
  <c r="Q3619" i="1"/>
  <c r="W3619" i="1" s="1" a="1"/>
  <c r="W3619" i="1" s="1"/>
  <c r="P3619" i="1"/>
  <c r="V3619" i="1" s="1" a="1"/>
  <c r="V3619" i="1" s="1"/>
  <c r="T3618" i="1"/>
  <c r="Z3618" i="1" s="1" a="1"/>
  <c r="Z3618" i="1" s="1"/>
  <c r="S3618" i="1"/>
  <c r="Y3618" i="1" s="1" a="1"/>
  <c r="Y3618" i="1" s="1"/>
  <c r="R3618" i="1"/>
  <c r="X3618" i="1" s="1" a="1"/>
  <c r="X3618" i="1" s="1"/>
  <c r="Q3618" i="1"/>
  <c r="W3618" i="1" s="1" a="1"/>
  <c r="W3618" i="1" s="1"/>
  <c r="P3618" i="1"/>
  <c r="V3618" i="1" s="1" a="1"/>
  <c r="V3618" i="1" s="1"/>
  <c r="T3617" i="1"/>
  <c r="Z3617" i="1" s="1" a="1"/>
  <c r="Z3617" i="1" s="1"/>
  <c r="S3617" i="1"/>
  <c r="Y3617" i="1" s="1" a="1"/>
  <c r="Y3617" i="1" s="1"/>
  <c r="R3617" i="1"/>
  <c r="X3617" i="1" s="1" a="1"/>
  <c r="X3617" i="1" s="1"/>
  <c r="Q3617" i="1"/>
  <c r="W3617" i="1" s="1" a="1"/>
  <c r="W3617" i="1" s="1"/>
  <c r="P3617" i="1"/>
  <c r="V3617" i="1" s="1" a="1"/>
  <c r="V3617" i="1" s="1"/>
  <c r="T3616" i="1"/>
  <c r="Z3616" i="1" s="1" a="1"/>
  <c r="Z3616" i="1" s="1"/>
  <c r="S3616" i="1"/>
  <c r="Y3616" i="1" s="1" a="1"/>
  <c r="Y3616" i="1" s="1"/>
  <c r="R3616" i="1"/>
  <c r="X3616" i="1" s="1" a="1"/>
  <c r="X3616" i="1" s="1"/>
  <c r="Q3616" i="1"/>
  <c r="W3616" i="1" s="1" a="1"/>
  <c r="W3616" i="1" s="1"/>
  <c r="P3616" i="1"/>
  <c r="V3616" i="1" s="1" a="1"/>
  <c r="V3616" i="1" s="1"/>
  <c r="T3615" i="1"/>
  <c r="Z3615" i="1" s="1" a="1"/>
  <c r="Z3615" i="1" s="1"/>
  <c r="S3615" i="1"/>
  <c r="Y3615" i="1" s="1" a="1"/>
  <c r="Y3615" i="1" s="1"/>
  <c r="R3615" i="1"/>
  <c r="X3615" i="1" s="1" a="1"/>
  <c r="X3615" i="1" s="1"/>
  <c r="Q3615" i="1"/>
  <c r="W3615" i="1" s="1" a="1"/>
  <c r="W3615" i="1" s="1"/>
  <c r="P3615" i="1"/>
  <c r="V3615" i="1" s="1" a="1"/>
  <c r="V3615" i="1" s="1"/>
  <c r="T3614" i="1"/>
  <c r="Z3614" i="1" s="1" a="1"/>
  <c r="Z3614" i="1" s="1"/>
  <c r="S3614" i="1"/>
  <c r="Y3614" i="1" s="1" a="1"/>
  <c r="Y3614" i="1" s="1"/>
  <c r="R3614" i="1"/>
  <c r="X3614" i="1" s="1" a="1"/>
  <c r="X3614" i="1" s="1"/>
  <c r="Q3614" i="1"/>
  <c r="W3614" i="1" s="1" a="1"/>
  <c r="W3614" i="1" s="1"/>
  <c r="P3614" i="1"/>
  <c r="V3614" i="1" s="1" a="1"/>
  <c r="V3614" i="1" s="1"/>
  <c r="T3613" i="1"/>
  <c r="Z3613" i="1" s="1" a="1"/>
  <c r="Z3613" i="1" s="1"/>
  <c r="S3613" i="1"/>
  <c r="Y3613" i="1" s="1" a="1"/>
  <c r="Y3613" i="1" s="1"/>
  <c r="R3613" i="1"/>
  <c r="X3613" i="1" s="1" a="1"/>
  <c r="X3613" i="1" s="1"/>
  <c r="Q3613" i="1"/>
  <c r="W3613" i="1" s="1" a="1"/>
  <c r="W3613" i="1" s="1"/>
  <c r="P3613" i="1"/>
  <c r="V3613" i="1" s="1" a="1"/>
  <c r="V3613" i="1" s="1"/>
  <c r="T3612" i="1"/>
  <c r="Z3612" i="1" s="1" a="1"/>
  <c r="Z3612" i="1" s="1"/>
  <c r="S3612" i="1"/>
  <c r="Y3612" i="1" s="1" a="1"/>
  <c r="Y3612" i="1" s="1"/>
  <c r="R3612" i="1"/>
  <c r="X3612" i="1" s="1" a="1"/>
  <c r="X3612" i="1" s="1"/>
  <c r="Q3612" i="1"/>
  <c r="W3612" i="1" s="1" a="1"/>
  <c r="W3612" i="1" s="1"/>
  <c r="P3612" i="1"/>
  <c r="V3612" i="1" s="1" a="1"/>
  <c r="V3612" i="1" s="1"/>
  <c r="T3611" i="1"/>
  <c r="Z3611" i="1" s="1" a="1"/>
  <c r="Z3611" i="1" s="1"/>
  <c r="S3611" i="1"/>
  <c r="Y3611" i="1" s="1" a="1"/>
  <c r="Y3611" i="1" s="1"/>
  <c r="R3611" i="1"/>
  <c r="X3611" i="1" s="1" a="1"/>
  <c r="X3611" i="1" s="1"/>
  <c r="Q3611" i="1"/>
  <c r="W3611" i="1" s="1" a="1"/>
  <c r="W3611" i="1" s="1"/>
  <c r="P3611" i="1"/>
  <c r="V3611" i="1" s="1" a="1"/>
  <c r="V3611" i="1" s="1"/>
  <c r="T3610" i="1"/>
  <c r="Z3610" i="1" s="1" a="1"/>
  <c r="Z3610" i="1" s="1"/>
  <c r="S3610" i="1"/>
  <c r="Y3610" i="1" s="1" a="1"/>
  <c r="Y3610" i="1" s="1"/>
  <c r="R3610" i="1"/>
  <c r="X3610" i="1" s="1" a="1"/>
  <c r="X3610" i="1" s="1"/>
  <c r="Q3610" i="1"/>
  <c r="W3610" i="1" s="1" a="1"/>
  <c r="W3610" i="1" s="1"/>
  <c r="P3610" i="1"/>
  <c r="V3610" i="1" s="1" a="1"/>
  <c r="V3610" i="1" s="1"/>
  <c r="T3609" i="1"/>
  <c r="Z3609" i="1" s="1" a="1"/>
  <c r="Z3609" i="1" s="1"/>
  <c r="S3609" i="1"/>
  <c r="Y3609" i="1" s="1" a="1"/>
  <c r="Y3609" i="1" s="1"/>
  <c r="R3609" i="1"/>
  <c r="X3609" i="1" s="1" a="1"/>
  <c r="X3609" i="1" s="1"/>
  <c r="Q3609" i="1"/>
  <c r="W3609" i="1" s="1" a="1"/>
  <c r="W3609" i="1" s="1"/>
  <c r="P3609" i="1"/>
  <c r="V3609" i="1" s="1" a="1"/>
  <c r="V3609" i="1" s="1"/>
  <c r="T3608" i="1"/>
  <c r="Z3608" i="1" s="1" a="1"/>
  <c r="Z3608" i="1" s="1"/>
  <c r="S3608" i="1"/>
  <c r="Y3608" i="1" s="1" a="1"/>
  <c r="Y3608" i="1" s="1"/>
  <c r="R3608" i="1"/>
  <c r="X3608" i="1" s="1" a="1"/>
  <c r="X3608" i="1" s="1"/>
  <c r="Q3608" i="1"/>
  <c r="W3608" i="1" s="1" a="1"/>
  <c r="W3608" i="1" s="1"/>
  <c r="P3608" i="1"/>
  <c r="V3608" i="1" s="1" a="1"/>
  <c r="V3608" i="1" s="1"/>
  <c r="T3607" i="1"/>
  <c r="Z3607" i="1" s="1" a="1"/>
  <c r="Z3607" i="1" s="1"/>
  <c r="S3607" i="1"/>
  <c r="Y3607" i="1" s="1" a="1"/>
  <c r="Y3607" i="1" s="1"/>
  <c r="R3607" i="1"/>
  <c r="X3607" i="1" s="1" a="1"/>
  <c r="X3607" i="1" s="1"/>
  <c r="Q3607" i="1"/>
  <c r="W3607" i="1" s="1" a="1"/>
  <c r="W3607" i="1" s="1"/>
  <c r="P3607" i="1"/>
  <c r="V3607" i="1" s="1" a="1"/>
  <c r="V3607" i="1" s="1"/>
  <c r="T3606" i="1"/>
  <c r="Z3606" i="1" s="1" a="1"/>
  <c r="Z3606" i="1" s="1"/>
  <c r="S3606" i="1"/>
  <c r="Y3606" i="1" s="1" a="1"/>
  <c r="Y3606" i="1" s="1"/>
  <c r="R3606" i="1"/>
  <c r="X3606" i="1" s="1" a="1"/>
  <c r="X3606" i="1" s="1"/>
  <c r="Q3606" i="1"/>
  <c r="W3606" i="1" s="1" a="1"/>
  <c r="W3606" i="1" s="1"/>
  <c r="P3606" i="1"/>
  <c r="V3606" i="1" s="1" a="1"/>
  <c r="V3606" i="1" s="1"/>
  <c r="T3605" i="1"/>
  <c r="Z3605" i="1" s="1" a="1"/>
  <c r="Z3605" i="1" s="1"/>
  <c r="S3605" i="1"/>
  <c r="Y3605" i="1" s="1" a="1"/>
  <c r="Y3605" i="1" s="1"/>
  <c r="R3605" i="1"/>
  <c r="X3605" i="1" s="1" a="1"/>
  <c r="X3605" i="1" s="1"/>
  <c r="Q3605" i="1"/>
  <c r="W3605" i="1" s="1" a="1"/>
  <c r="W3605" i="1" s="1"/>
  <c r="P3605" i="1"/>
  <c r="V3605" i="1" s="1" a="1"/>
  <c r="V3605" i="1" s="1"/>
  <c r="T3604" i="1"/>
  <c r="Z3604" i="1" s="1" a="1"/>
  <c r="Z3604" i="1" s="1"/>
  <c r="S3604" i="1"/>
  <c r="Y3604" i="1" s="1" a="1"/>
  <c r="Y3604" i="1" s="1"/>
  <c r="R3604" i="1"/>
  <c r="X3604" i="1" s="1" a="1"/>
  <c r="X3604" i="1" s="1"/>
  <c r="Q3604" i="1"/>
  <c r="W3604" i="1" s="1" a="1"/>
  <c r="W3604" i="1" s="1"/>
  <c r="P3604" i="1"/>
  <c r="V3604" i="1" s="1" a="1"/>
  <c r="V3604" i="1" s="1"/>
  <c r="T3603" i="1"/>
  <c r="Z3603" i="1" s="1" a="1"/>
  <c r="Z3603" i="1" s="1"/>
  <c r="S3603" i="1"/>
  <c r="Y3603" i="1" s="1" a="1"/>
  <c r="Y3603" i="1" s="1"/>
  <c r="R3603" i="1"/>
  <c r="X3603" i="1" s="1" a="1"/>
  <c r="X3603" i="1" s="1"/>
  <c r="Q3603" i="1"/>
  <c r="W3603" i="1" s="1" a="1"/>
  <c r="W3603" i="1" s="1"/>
  <c r="P3603" i="1"/>
  <c r="V3603" i="1" s="1" a="1"/>
  <c r="V3603" i="1" s="1"/>
  <c r="T3602" i="1"/>
  <c r="Z3602" i="1" s="1" a="1"/>
  <c r="Z3602" i="1" s="1"/>
  <c r="S3602" i="1"/>
  <c r="Y3602" i="1" s="1" a="1"/>
  <c r="Y3602" i="1" s="1"/>
  <c r="R3602" i="1"/>
  <c r="X3602" i="1" s="1" a="1"/>
  <c r="X3602" i="1" s="1"/>
  <c r="Q3602" i="1"/>
  <c r="W3602" i="1" s="1" a="1"/>
  <c r="W3602" i="1" s="1"/>
  <c r="P3602" i="1"/>
  <c r="V3602" i="1" s="1" a="1"/>
  <c r="V3602" i="1" s="1"/>
  <c r="T3601" i="1"/>
  <c r="Z3601" i="1" s="1" a="1"/>
  <c r="Z3601" i="1" s="1"/>
  <c r="S3601" i="1"/>
  <c r="Y3601" i="1" s="1" a="1"/>
  <c r="Y3601" i="1" s="1"/>
  <c r="R3601" i="1"/>
  <c r="X3601" i="1" s="1" a="1"/>
  <c r="X3601" i="1" s="1"/>
  <c r="Q3601" i="1"/>
  <c r="W3601" i="1" s="1" a="1"/>
  <c r="W3601" i="1" s="1"/>
  <c r="P3601" i="1"/>
  <c r="V3601" i="1" s="1" a="1"/>
  <c r="V3601" i="1" s="1"/>
  <c r="T3600" i="1"/>
  <c r="Z3600" i="1" s="1" a="1"/>
  <c r="Z3600" i="1" s="1"/>
  <c r="S3600" i="1"/>
  <c r="Y3600" i="1" s="1" a="1"/>
  <c r="Y3600" i="1" s="1"/>
  <c r="R3600" i="1"/>
  <c r="X3600" i="1" s="1" a="1"/>
  <c r="X3600" i="1" s="1"/>
  <c r="Q3600" i="1"/>
  <c r="W3600" i="1" s="1" a="1"/>
  <c r="W3600" i="1" s="1"/>
  <c r="P3600" i="1"/>
  <c r="V3600" i="1" s="1" a="1"/>
  <c r="V3600" i="1" s="1"/>
  <c r="T3599" i="1"/>
  <c r="Z3599" i="1" s="1" a="1"/>
  <c r="Z3599" i="1" s="1"/>
  <c r="S3599" i="1"/>
  <c r="Y3599" i="1" s="1" a="1"/>
  <c r="Y3599" i="1" s="1"/>
  <c r="R3599" i="1"/>
  <c r="X3599" i="1" s="1" a="1"/>
  <c r="X3599" i="1" s="1"/>
  <c r="Q3599" i="1"/>
  <c r="W3599" i="1" s="1" a="1"/>
  <c r="W3599" i="1" s="1"/>
  <c r="P3599" i="1"/>
  <c r="V3599" i="1" s="1" a="1"/>
  <c r="V3599" i="1" s="1"/>
  <c r="T3598" i="1"/>
  <c r="Z3598" i="1" s="1" a="1"/>
  <c r="Z3598" i="1" s="1"/>
  <c r="S3598" i="1"/>
  <c r="Y3598" i="1" s="1" a="1"/>
  <c r="Y3598" i="1" s="1"/>
  <c r="R3598" i="1"/>
  <c r="X3598" i="1" s="1" a="1"/>
  <c r="X3598" i="1" s="1"/>
  <c r="Q3598" i="1"/>
  <c r="W3598" i="1" s="1" a="1"/>
  <c r="W3598" i="1" s="1"/>
  <c r="P3598" i="1"/>
  <c r="V3598" i="1" s="1" a="1"/>
  <c r="V3598" i="1" s="1"/>
  <c r="T3597" i="1"/>
  <c r="Z3597" i="1" s="1" a="1"/>
  <c r="Z3597" i="1" s="1"/>
  <c r="S3597" i="1"/>
  <c r="Y3597" i="1" s="1" a="1"/>
  <c r="Y3597" i="1" s="1"/>
  <c r="R3597" i="1"/>
  <c r="X3597" i="1" s="1" a="1"/>
  <c r="X3597" i="1" s="1"/>
  <c r="Q3597" i="1"/>
  <c r="W3597" i="1" s="1" a="1"/>
  <c r="W3597" i="1" s="1"/>
  <c r="P3597" i="1"/>
  <c r="V3597" i="1" s="1" a="1"/>
  <c r="V3597" i="1" s="1"/>
  <c r="T3596" i="1"/>
  <c r="Z3596" i="1" s="1" a="1"/>
  <c r="Z3596" i="1" s="1"/>
  <c r="S3596" i="1"/>
  <c r="Y3596" i="1" s="1" a="1"/>
  <c r="Y3596" i="1" s="1"/>
  <c r="R3596" i="1"/>
  <c r="X3596" i="1" s="1" a="1"/>
  <c r="X3596" i="1" s="1"/>
  <c r="Q3596" i="1"/>
  <c r="W3596" i="1" s="1" a="1"/>
  <c r="W3596" i="1" s="1"/>
  <c r="P3596" i="1"/>
  <c r="V3596" i="1" s="1" a="1"/>
  <c r="V3596" i="1" s="1"/>
  <c r="T3595" i="1"/>
  <c r="Z3595" i="1" s="1" a="1"/>
  <c r="Z3595" i="1" s="1"/>
  <c r="S3595" i="1"/>
  <c r="Y3595" i="1" s="1" a="1"/>
  <c r="Y3595" i="1" s="1"/>
  <c r="R3595" i="1"/>
  <c r="X3595" i="1" s="1" a="1"/>
  <c r="X3595" i="1" s="1"/>
  <c r="Q3595" i="1"/>
  <c r="W3595" i="1" s="1" a="1"/>
  <c r="W3595" i="1" s="1"/>
  <c r="P3595" i="1"/>
  <c r="V3595" i="1" s="1" a="1"/>
  <c r="V3595" i="1" s="1"/>
  <c r="T3594" i="1"/>
  <c r="Z3594" i="1" s="1" a="1"/>
  <c r="Z3594" i="1" s="1"/>
  <c r="S3594" i="1"/>
  <c r="Y3594" i="1" s="1" a="1"/>
  <c r="Y3594" i="1" s="1"/>
  <c r="R3594" i="1"/>
  <c r="X3594" i="1" s="1" a="1"/>
  <c r="X3594" i="1" s="1"/>
  <c r="Q3594" i="1"/>
  <c r="W3594" i="1" s="1" a="1"/>
  <c r="W3594" i="1" s="1"/>
  <c r="P3594" i="1"/>
  <c r="V3594" i="1" s="1" a="1"/>
  <c r="V3594" i="1" s="1"/>
  <c r="T3593" i="1"/>
  <c r="Z3593" i="1" s="1" a="1"/>
  <c r="Z3593" i="1" s="1"/>
  <c r="S3593" i="1"/>
  <c r="Y3593" i="1" s="1" a="1"/>
  <c r="Y3593" i="1" s="1"/>
  <c r="R3593" i="1"/>
  <c r="X3593" i="1" s="1" a="1"/>
  <c r="X3593" i="1" s="1"/>
  <c r="Q3593" i="1"/>
  <c r="W3593" i="1" s="1" a="1"/>
  <c r="W3593" i="1" s="1"/>
  <c r="P3593" i="1"/>
  <c r="V3593" i="1" s="1" a="1"/>
  <c r="V3593" i="1" s="1"/>
  <c r="T3592" i="1"/>
  <c r="Z3592" i="1" s="1" a="1"/>
  <c r="Z3592" i="1" s="1"/>
  <c r="S3592" i="1"/>
  <c r="Y3592" i="1" s="1" a="1"/>
  <c r="Y3592" i="1" s="1"/>
  <c r="R3592" i="1"/>
  <c r="X3592" i="1" s="1" a="1"/>
  <c r="X3592" i="1" s="1"/>
  <c r="Q3592" i="1"/>
  <c r="W3592" i="1" s="1" a="1"/>
  <c r="W3592" i="1" s="1"/>
  <c r="P3592" i="1"/>
  <c r="V3592" i="1" s="1" a="1"/>
  <c r="V3592" i="1" s="1"/>
  <c r="T3591" i="1"/>
  <c r="Z3591" i="1" s="1" a="1"/>
  <c r="Z3591" i="1" s="1"/>
  <c r="S3591" i="1"/>
  <c r="Y3591" i="1" s="1" a="1"/>
  <c r="Y3591" i="1" s="1"/>
  <c r="R3591" i="1"/>
  <c r="X3591" i="1" s="1" a="1"/>
  <c r="X3591" i="1" s="1"/>
  <c r="Q3591" i="1"/>
  <c r="W3591" i="1" s="1" a="1"/>
  <c r="W3591" i="1" s="1"/>
  <c r="P3591" i="1"/>
  <c r="V3591" i="1" s="1" a="1"/>
  <c r="V3591" i="1" s="1"/>
  <c r="T3590" i="1"/>
  <c r="Z3590" i="1" s="1" a="1"/>
  <c r="Z3590" i="1" s="1"/>
  <c r="S3590" i="1"/>
  <c r="Y3590" i="1" s="1" a="1"/>
  <c r="Y3590" i="1" s="1"/>
  <c r="R3590" i="1"/>
  <c r="X3590" i="1" s="1" a="1"/>
  <c r="X3590" i="1" s="1"/>
  <c r="Q3590" i="1"/>
  <c r="W3590" i="1" s="1" a="1"/>
  <c r="W3590" i="1" s="1"/>
  <c r="P3590" i="1"/>
  <c r="V3590" i="1" s="1" a="1"/>
  <c r="V3590" i="1" s="1"/>
  <c r="T3589" i="1"/>
  <c r="Z3589" i="1" s="1" a="1"/>
  <c r="Z3589" i="1" s="1"/>
  <c r="S3589" i="1"/>
  <c r="Y3589" i="1" s="1" a="1"/>
  <c r="Y3589" i="1" s="1"/>
  <c r="R3589" i="1"/>
  <c r="X3589" i="1" s="1" a="1"/>
  <c r="X3589" i="1" s="1"/>
  <c r="Q3589" i="1"/>
  <c r="W3589" i="1" s="1" a="1"/>
  <c r="W3589" i="1" s="1"/>
  <c r="P3589" i="1"/>
  <c r="V3589" i="1" s="1" a="1"/>
  <c r="V3589" i="1" s="1"/>
  <c r="T3588" i="1"/>
  <c r="Z3588" i="1" s="1" a="1"/>
  <c r="Z3588" i="1" s="1"/>
  <c r="S3588" i="1"/>
  <c r="Y3588" i="1" s="1" a="1"/>
  <c r="Y3588" i="1" s="1"/>
  <c r="R3588" i="1"/>
  <c r="X3588" i="1" s="1" a="1"/>
  <c r="X3588" i="1" s="1"/>
  <c r="Q3588" i="1"/>
  <c r="W3588" i="1" s="1" a="1"/>
  <c r="W3588" i="1" s="1"/>
  <c r="P3588" i="1"/>
  <c r="V3588" i="1" s="1" a="1"/>
  <c r="V3588" i="1" s="1"/>
  <c r="T3587" i="1"/>
  <c r="Z3587" i="1" s="1" a="1"/>
  <c r="Z3587" i="1" s="1"/>
  <c r="S3587" i="1"/>
  <c r="Y3587" i="1" s="1" a="1"/>
  <c r="Y3587" i="1" s="1"/>
  <c r="R3587" i="1"/>
  <c r="X3587" i="1" s="1" a="1"/>
  <c r="X3587" i="1" s="1"/>
  <c r="Q3587" i="1"/>
  <c r="W3587" i="1" s="1" a="1"/>
  <c r="W3587" i="1" s="1"/>
  <c r="P3587" i="1"/>
  <c r="V3587" i="1" s="1" a="1"/>
  <c r="V3587" i="1" s="1"/>
  <c r="T3586" i="1"/>
  <c r="Z3586" i="1" s="1" a="1"/>
  <c r="Z3586" i="1" s="1"/>
  <c r="S3586" i="1"/>
  <c r="Y3586" i="1" s="1" a="1"/>
  <c r="Y3586" i="1" s="1"/>
  <c r="R3586" i="1"/>
  <c r="X3586" i="1" s="1" a="1"/>
  <c r="X3586" i="1" s="1"/>
  <c r="Q3586" i="1"/>
  <c r="W3586" i="1" s="1" a="1"/>
  <c r="W3586" i="1" s="1"/>
  <c r="P3586" i="1"/>
  <c r="V3586" i="1" s="1" a="1"/>
  <c r="V3586" i="1" s="1"/>
  <c r="T3585" i="1"/>
  <c r="Z3585" i="1" s="1" a="1"/>
  <c r="Z3585" i="1" s="1"/>
  <c r="S3585" i="1"/>
  <c r="Y3585" i="1" s="1" a="1"/>
  <c r="Y3585" i="1" s="1"/>
  <c r="R3585" i="1"/>
  <c r="X3585" i="1" s="1" a="1"/>
  <c r="X3585" i="1" s="1"/>
  <c r="Q3585" i="1"/>
  <c r="W3585" i="1" s="1" a="1"/>
  <c r="W3585" i="1" s="1"/>
  <c r="P3585" i="1"/>
  <c r="V3585" i="1" s="1" a="1"/>
  <c r="V3585" i="1" s="1"/>
  <c r="T3584" i="1"/>
  <c r="Z3584" i="1" s="1" a="1"/>
  <c r="Z3584" i="1" s="1"/>
  <c r="S3584" i="1"/>
  <c r="Y3584" i="1" s="1" a="1"/>
  <c r="Y3584" i="1" s="1"/>
  <c r="R3584" i="1"/>
  <c r="X3584" i="1" s="1" a="1"/>
  <c r="X3584" i="1" s="1"/>
  <c r="Q3584" i="1"/>
  <c r="W3584" i="1" s="1" a="1"/>
  <c r="W3584" i="1" s="1"/>
  <c r="P3584" i="1"/>
  <c r="V3584" i="1" s="1" a="1"/>
  <c r="V3584" i="1" s="1"/>
  <c r="T3583" i="1"/>
  <c r="Z3583" i="1" s="1" a="1"/>
  <c r="Z3583" i="1" s="1"/>
  <c r="S3583" i="1"/>
  <c r="Y3583" i="1" s="1" a="1"/>
  <c r="Y3583" i="1" s="1"/>
  <c r="R3583" i="1"/>
  <c r="X3583" i="1" s="1" a="1"/>
  <c r="X3583" i="1" s="1"/>
  <c r="Q3583" i="1"/>
  <c r="W3583" i="1" s="1" a="1"/>
  <c r="W3583" i="1" s="1"/>
  <c r="P3583" i="1"/>
  <c r="V3583" i="1" s="1" a="1"/>
  <c r="V3583" i="1" s="1"/>
  <c r="T3582" i="1"/>
  <c r="Z3582" i="1" s="1" a="1"/>
  <c r="Z3582" i="1" s="1"/>
  <c r="S3582" i="1"/>
  <c r="Y3582" i="1" s="1" a="1"/>
  <c r="Y3582" i="1" s="1"/>
  <c r="R3582" i="1"/>
  <c r="X3582" i="1" s="1" a="1"/>
  <c r="X3582" i="1" s="1"/>
  <c r="Q3582" i="1"/>
  <c r="W3582" i="1" s="1" a="1"/>
  <c r="W3582" i="1" s="1"/>
  <c r="P3582" i="1"/>
  <c r="V3582" i="1" s="1" a="1"/>
  <c r="V3582" i="1" s="1"/>
  <c r="T3581" i="1"/>
  <c r="Z3581" i="1" s="1" a="1"/>
  <c r="Z3581" i="1" s="1"/>
  <c r="S3581" i="1"/>
  <c r="Y3581" i="1" s="1" a="1"/>
  <c r="Y3581" i="1" s="1"/>
  <c r="R3581" i="1"/>
  <c r="X3581" i="1" s="1" a="1"/>
  <c r="X3581" i="1" s="1"/>
  <c r="Q3581" i="1"/>
  <c r="W3581" i="1" s="1" a="1"/>
  <c r="W3581" i="1" s="1"/>
  <c r="P3581" i="1"/>
  <c r="V3581" i="1" s="1" a="1"/>
  <c r="V3581" i="1" s="1"/>
  <c r="T3580" i="1"/>
  <c r="Z3580" i="1" s="1" a="1"/>
  <c r="Z3580" i="1" s="1"/>
  <c r="S3580" i="1"/>
  <c r="Y3580" i="1" s="1" a="1"/>
  <c r="Y3580" i="1" s="1"/>
  <c r="R3580" i="1"/>
  <c r="X3580" i="1" s="1" a="1"/>
  <c r="X3580" i="1" s="1"/>
  <c r="Q3580" i="1"/>
  <c r="W3580" i="1" s="1" a="1"/>
  <c r="W3580" i="1" s="1"/>
  <c r="P3580" i="1"/>
  <c r="V3580" i="1" s="1" a="1"/>
  <c r="V3580" i="1" s="1"/>
  <c r="T3579" i="1"/>
  <c r="Z3579" i="1" s="1" a="1"/>
  <c r="Z3579" i="1" s="1"/>
  <c r="S3579" i="1"/>
  <c r="Y3579" i="1" s="1" a="1"/>
  <c r="Y3579" i="1" s="1"/>
  <c r="R3579" i="1"/>
  <c r="X3579" i="1" s="1" a="1"/>
  <c r="X3579" i="1" s="1"/>
  <c r="Q3579" i="1"/>
  <c r="W3579" i="1" s="1" a="1"/>
  <c r="W3579" i="1" s="1"/>
  <c r="P3579" i="1"/>
  <c r="V3579" i="1" s="1" a="1"/>
  <c r="V3579" i="1" s="1"/>
  <c r="T3578" i="1"/>
  <c r="Z3578" i="1" s="1" a="1"/>
  <c r="Z3578" i="1" s="1"/>
  <c r="S3578" i="1"/>
  <c r="Y3578" i="1" s="1" a="1"/>
  <c r="Y3578" i="1" s="1"/>
  <c r="R3578" i="1"/>
  <c r="X3578" i="1" s="1" a="1"/>
  <c r="X3578" i="1" s="1"/>
  <c r="Q3578" i="1"/>
  <c r="W3578" i="1" s="1" a="1"/>
  <c r="W3578" i="1" s="1"/>
  <c r="P3578" i="1"/>
  <c r="V3578" i="1" s="1" a="1"/>
  <c r="V3578" i="1" s="1"/>
  <c r="T3577" i="1"/>
  <c r="Z3577" i="1" s="1" a="1"/>
  <c r="Z3577" i="1" s="1"/>
  <c r="S3577" i="1"/>
  <c r="Y3577" i="1" s="1" a="1"/>
  <c r="Y3577" i="1" s="1"/>
  <c r="R3577" i="1"/>
  <c r="X3577" i="1" s="1" a="1"/>
  <c r="X3577" i="1" s="1"/>
  <c r="Q3577" i="1"/>
  <c r="W3577" i="1" s="1" a="1"/>
  <c r="W3577" i="1" s="1"/>
  <c r="P3577" i="1"/>
  <c r="V3577" i="1" s="1" a="1"/>
  <c r="V3577" i="1" s="1"/>
  <c r="T3576" i="1"/>
  <c r="Z3576" i="1" s="1" a="1"/>
  <c r="Z3576" i="1" s="1"/>
  <c r="S3576" i="1"/>
  <c r="Y3576" i="1" s="1" a="1"/>
  <c r="Y3576" i="1" s="1"/>
  <c r="R3576" i="1"/>
  <c r="X3576" i="1" s="1" a="1"/>
  <c r="X3576" i="1" s="1"/>
  <c r="Q3576" i="1"/>
  <c r="W3576" i="1" s="1" a="1"/>
  <c r="W3576" i="1" s="1"/>
  <c r="P3576" i="1"/>
  <c r="V3576" i="1" s="1" a="1"/>
  <c r="V3576" i="1" s="1"/>
  <c r="T3575" i="1"/>
  <c r="Z3575" i="1" s="1" a="1"/>
  <c r="Z3575" i="1" s="1"/>
  <c r="S3575" i="1"/>
  <c r="Y3575" i="1" s="1" a="1"/>
  <c r="Y3575" i="1" s="1"/>
  <c r="R3575" i="1"/>
  <c r="X3575" i="1" s="1" a="1"/>
  <c r="X3575" i="1" s="1"/>
  <c r="Q3575" i="1"/>
  <c r="W3575" i="1" s="1" a="1"/>
  <c r="W3575" i="1" s="1"/>
  <c r="P3575" i="1"/>
  <c r="V3575" i="1" s="1" a="1"/>
  <c r="V3575" i="1" s="1"/>
  <c r="T3574" i="1"/>
  <c r="Z3574" i="1" s="1" a="1"/>
  <c r="Z3574" i="1" s="1"/>
  <c r="S3574" i="1"/>
  <c r="Y3574" i="1" s="1" a="1"/>
  <c r="Y3574" i="1" s="1"/>
  <c r="R3574" i="1"/>
  <c r="X3574" i="1" s="1" a="1"/>
  <c r="X3574" i="1" s="1"/>
  <c r="Q3574" i="1"/>
  <c r="W3574" i="1" s="1" a="1"/>
  <c r="W3574" i="1" s="1"/>
  <c r="P3574" i="1"/>
  <c r="V3574" i="1" s="1" a="1"/>
  <c r="V3574" i="1" s="1"/>
  <c r="T3573" i="1"/>
  <c r="Z3573" i="1" s="1" a="1"/>
  <c r="Z3573" i="1" s="1"/>
  <c r="S3573" i="1"/>
  <c r="Y3573" i="1" s="1" a="1"/>
  <c r="Y3573" i="1" s="1"/>
  <c r="R3573" i="1"/>
  <c r="X3573" i="1" s="1" a="1"/>
  <c r="X3573" i="1" s="1"/>
  <c r="Q3573" i="1"/>
  <c r="W3573" i="1" s="1" a="1"/>
  <c r="W3573" i="1" s="1"/>
  <c r="P3573" i="1"/>
  <c r="V3573" i="1" s="1" a="1"/>
  <c r="V3573" i="1" s="1"/>
  <c r="T3572" i="1"/>
  <c r="Z3572" i="1" s="1" a="1"/>
  <c r="Z3572" i="1" s="1"/>
  <c r="S3572" i="1"/>
  <c r="Y3572" i="1" s="1" a="1"/>
  <c r="Y3572" i="1" s="1"/>
  <c r="R3572" i="1"/>
  <c r="X3572" i="1" s="1" a="1"/>
  <c r="X3572" i="1" s="1"/>
  <c r="Q3572" i="1"/>
  <c r="W3572" i="1" s="1" a="1"/>
  <c r="W3572" i="1" s="1"/>
  <c r="P3572" i="1"/>
  <c r="V3572" i="1" s="1" a="1"/>
  <c r="V3572" i="1" s="1"/>
  <c r="T3571" i="1"/>
  <c r="Z3571" i="1" s="1" a="1"/>
  <c r="Z3571" i="1" s="1"/>
  <c r="S3571" i="1"/>
  <c r="Y3571" i="1" s="1" a="1"/>
  <c r="Y3571" i="1" s="1"/>
  <c r="R3571" i="1"/>
  <c r="X3571" i="1" s="1" a="1"/>
  <c r="X3571" i="1" s="1"/>
  <c r="Q3571" i="1"/>
  <c r="W3571" i="1" s="1" a="1"/>
  <c r="W3571" i="1" s="1"/>
  <c r="P3571" i="1"/>
  <c r="V3571" i="1" s="1" a="1"/>
  <c r="V3571" i="1" s="1"/>
  <c r="T3570" i="1"/>
  <c r="Z3570" i="1" s="1" a="1"/>
  <c r="Z3570" i="1" s="1"/>
  <c r="S3570" i="1"/>
  <c r="Y3570" i="1" s="1" a="1"/>
  <c r="Y3570" i="1" s="1"/>
  <c r="R3570" i="1"/>
  <c r="X3570" i="1" s="1" a="1"/>
  <c r="X3570" i="1" s="1"/>
  <c r="Q3570" i="1"/>
  <c r="W3570" i="1" s="1" a="1"/>
  <c r="W3570" i="1" s="1"/>
  <c r="P3570" i="1"/>
  <c r="V3570" i="1" s="1" a="1"/>
  <c r="V3570" i="1" s="1"/>
  <c r="T3569" i="1"/>
  <c r="Z3569" i="1" s="1" a="1"/>
  <c r="Z3569" i="1" s="1"/>
  <c r="S3569" i="1"/>
  <c r="Y3569" i="1" s="1" a="1"/>
  <c r="Y3569" i="1" s="1"/>
  <c r="R3569" i="1"/>
  <c r="X3569" i="1" s="1" a="1"/>
  <c r="X3569" i="1" s="1"/>
  <c r="Q3569" i="1"/>
  <c r="W3569" i="1" s="1" a="1"/>
  <c r="W3569" i="1" s="1"/>
  <c r="P3569" i="1"/>
  <c r="V3569" i="1" s="1" a="1"/>
  <c r="V3569" i="1" s="1"/>
  <c r="T3568" i="1"/>
  <c r="Z3568" i="1" s="1" a="1"/>
  <c r="Z3568" i="1" s="1"/>
  <c r="S3568" i="1"/>
  <c r="Y3568" i="1" s="1" a="1"/>
  <c r="Y3568" i="1" s="1"/>
  <c r="R3568" i="1"/>
  <c r="X3568" i="1" s="1" a="1"/>
  <c r="X3568" i="1" s="1"/>
  <c r="Q3568" i="1"/>
  <c r="W3568" i="1" s="1" a="1"/>
  <c r="W3568" i="1" s="1"/>
  <c r="P3568" i="1"/>
  <c r="V3568" i="1" s="1" a="1"/>
  <c r="V3568" i="1" s="1"/>
  <c r="T3567" i="1"/>
  <c r="Z3567" i="1" s="1" a="1"/>
  <c r="Z3567" i="1" s="1"/>
  <c r="S3567" i="1"/>
  <c r="Y3567" i="1" s="1" a="1"/>
  <c r="Y3567" i="1" s="1"/>
  <c r="R3567" i="1"/>
  <c r="X3567" i="1" s="1" a="1"/>
  <c r="X3567" i="1" s="1"/>
  <c r="Q3567" i="1"/>
  <c r="W3567" i="1" s="1" a="1"/>
  <c r="W3567" i="1" s="1"/>
  <c r="P3567" i="1"/>
  <c r="V3567" i="1" s="1" a="1"/>
  <c r="V3567" i="1" s="1"/>
  <c r="T3566" i="1"/>
  <c r="Z3566" i="1" s="1" a="1"/>
  <c r="Z3566" i="1" s="1"/>
  <c r="S3566" i="1"/>
  <c r="Y3566" i="1" s="1" a="1"/>
  <c r="Y3566" i="1" s="1"/>
  <c r="R3566" i="1"/>
  <c r="X3566" i="1" s="1" a="1"/>
  <c r="X3566" i="1" s="1"/>
  <c r="Q3566" i="1"/>
  <c r="W3566" i="1" s="1" a="1"/>
  <c r="W3566" i="1" s="1"/>
  <c r="P3566" i="1"/>
  <c r="V3566" i="1" s="1" a="1"/>
  <c r="V3566" i="1" s="1"/>
  <c r="T3565" i="1"/>
  <c r="Z3565" i="1" s="1" a="1"/>
  <c r="Z3565" i="1" s="1"/>
  <c r="S3565" i="1"/>
  <c r="Y3565" i="1" s="1" a="1"/>
  <c r="Y3565" i="1" s="1"/>
  <c r="R3565" i="1"/>
  <c r="X3565" i="1" s="1" a="1"/>
  <c r="X3565" i="1" s="1"/>
  <c r="Q3565" i="1"/>
  <c r="W3565" i="1" s="1" a="1"/>
  <c r="W3565" i="1" s="1"/>
  <c r="P3565" i="1"/>
  <c r="V3565" i="1" s="1" a="1"/>
  <c r="V3565" i="1" s="1"/>
  <c r="T3564" i="1"/>
  <c r="Z3564" i="1" s="1" a="1"/>
  <c r="Z3564" i="1" s="1"/>
  <c r="S3564" i="1"/>
  <c r="Y3564" i="1" s="1" a="1"/>
  <c r="Y3564" i="1" s="1"/>
  <c r="R3564" i="1"/>
  <c r="X3564" i="1" s="1" a="1"/>
  <c r="X3564" i="1" s="1"/>
  <c r="Q3564" i="1"/>
  <c r="W3564" i="1" s="1" a="1"/>
  <c r="W3564" i="1" s="1"/>
  <c r="P3564" i="1"/>
  <c r="V3564" i="1" s="1" a="1"/>
  <c r="V3564" i="1" s="1"/>
  <c r="T3563" i="1"/>
  <c r="Z3563" i="1" s="1" a="1"/>
  <c r="Z3563" i="1" s="1"/>
  <c r="S3563" i="1"/>
  <c r="Y3563" i="1" s="1" a="1"/>
  <c r="Y3563" i="1" s="1"/>
  <c r="R3563" i="1"/>
  <c r="X3563" i="1" s="1" a="1"/>
  <c r="X3563" i="1" s="1"/>
  <c r="Q3563" i="1"/>
  <c r="W3563" i="1" s="1" a="1"/>
  <c r="W3563" i="1" s="1"/>
  <c r="P3563" i="1"/>
  <c r="V3563" i="1" s="1" a="1"/>
  <c r="V3563" i="1" s="1"/>
  <c r="T3562" i="1"/>
  <c r="Z3562" i="1" s="1" a="1"/>
  <c r="Z3562" i="1" s="1"/>
  <c r="S3562" i="1"/>
  <c r="Y3562" i="1" s="1" a="1"/>
  <c r="Y3562" i="1" s="1"/>
  <c r="R3562" i="1"/>
  <c r="X3562" i="1" s="1" a="1"/>
  <c r="X3562" i="1" s="1"/>
  <c r="Q3562" i="1"/>
  <c r="W3562" i="1" s="1" a="1"/>
  <c r="W3562" i="1" s="1"/>
  <c r="P3562" i="1"/>
  <c r="V3562" i="1" s="1" a="1"/>
  <c r="V3562" i="1" s="1"/>
  <c r="T3561" i="1"/>
  <c r="Z3561" i="1" s="1" a="1"/>
  <c r="Z3561" i="1" s="1"/>
  <c r="S3561" i="1"/>
  <c r="Y3561" i="1" s="1" a="1"/>
  <c r="Y3561" i="1" s="1"/>
  <c r="R3561" i="1"/>
  <c r="X3561" i="1" s="1" a="1"/>
  <c r="X3561" i="1" s="1"/>
  <c r="Q3561" i="1"/>
  <c r="W3561" i="1" s="1" a="1"/>
  <c r="W3561" i="1" s="1"/>
  <c r="P3561" i="1"/>
  <c r="V3561" i="1" s="1" a="1"/>
  <c r="V3561" i="1" s="1"/>
  <c r="T3560" i="1"/>
  <c r="Z3560" i="1" s="1" a="1"/>
  <c r="Z3560" i="1" s="1"/>
  <c r="S3560" i="1"/>
  <c r="Y3560" i="1" s="1" a="1"/>
  <c r="Y3560" i="1" s="1"/>
  <c r="R3560" i="1"/>
  <c r="X3560" i="1" s="1" a="1"/>
  <c r="X3560" i="1" s="1"/>
  <c r="Q3560" i="1"/>
  <c r="W3560" i="1" s="1" a="1"/>
  <c r="W3560" i="1" s="1"/>
  <c r="P3560" i="1"/>
  <c r="V3560" i="1" s="1" a="1"/>
  <c r="V3560" i="1" s="1"/>
  <c r="T3559" i="1"/>
  <c r="Z3559" i="1" s="1" a="1"/>
  <c r="Z3559" i="1" s="1"/>
  <c r="S3559" i="1"/>
  <c r="Y3559" i="1" s="1" a="1"/>
  <c r="Y3559" i="1" s="1"/>
  <c r="R3559" i="1"/>
  <c r="X3559" i="1" s="1" a="1"/>
  <c r="X3559" i="1" s="1"/>
  <c r="Q3559" i="1"/>
  <c r="W3559" i="1" s="1" a="1"/>
  <c r="W3559" i="1" s="1"/>
  <c r="P3559" i="1"/>
  <c r="V3559" i="1" s="1" a="1"/>
  <c r="V3559" i="1" s="1"/>
  <c r="T3558" i="1"/>
  <c r="Z3558" i="1" s="1" a="1"/>
  <c r="Z3558" i="1" s="1"/>
  <c r="S3558" i="1"/>
  <c r="Y3558" i="1" s="1" a="1"/>
  <c r="Y3558" i="1" s="1"/>
  <c r="R3558" i="1"/>
  <c r="X3558" i="1" s="1" a="1"/>
  <c r="X3558" i="1" s="1"/>
  <c r="Q3558" i="1"/>
  <c r="W3558" i="1" s="1" a="1"/>
  <c r="W3558" i="1" s="1"/>
  <c r="P3558" i="1"/>
  <c r="V3558" i="1" s="1" a="1"/>
  <c r="V3558" i="1" s="1"/>
  <c r="T3557" i="1"/>
  <c r="Z3557" i="1" s="1" a="1"/>
  <c r="Z3557" i="1" s="1"/>
  <c r="S3557" i="1"/>
  <c r="Y3557" i="1" s="1" a="1"/>
  <c r="Y3557" i="1" s="1"/>
  <c r="R3557" i="1"/>
  <c r="X3557" i="1" s="1" a="1"/>
  <c r="X3557" i="1" s="1"/>
  <c r="Q3557" i="1"/>
  <c r="W3557" i="1" s="1" a="1"/>
  <c r="W3557" i="1" s="1"/>
  <c r="P3557" i="1"/>
  <c r="V3557" i="1" s="1" a="1"/>
  <c r="V3557" i="1" s="1"/>
  <c r="T3556" i="1"/>
  <c r="Z3556" i="1" s="1" a="1"/>
  <c r="Z3556" i="1" s="1"/>
  <c r="S3556" i="1"/>
  <c r="Y3556" i="1" s="1" a="1"/>
  <c r="Y3556" i="1" s="1"/>
  <c r="R3556" i="1"/>
  <c r="X3556" i="1" s="1" a="1"/>
  <c r="X3556" i="1" s="1"/>
  <c r="Q3556" i="1"/>
  <c r="W3556" i="1" s="1" a="1"/>
  <c r="W3556" i="1" s="1"/>
  <c r="P3556" i="1"/>
  <c r="V3556" i="1" s="1" a="1"/>
  <c r="V3556" i="1" s="1"/>
  <c r="T3555" i="1"/>
  <c r="Z3555" i="1" s="1" a="1"/>
  <c r="Z3555" i="1" s="1"/>
  <c r="S3555" i="1"/>
  <c r="Y3555" i="1" s="1" a="1"/>
  <c r="Y3555" i="1" s="1"/>
  <c r="R3555" i="1"/>
  <c r="X3555" i="1" s="1" a="1"/>
  <c r="X3555" i="1" s="1"/>
  <c r="Q3555" i="1"/>
  <c r="W3555" i="1" s="1" a="1"/>
  <c r="W3555" i="1" s="1"/>
  <c r="P3555" i="1"/>
  <c r="V3555" i="1" s="1" a="1"/>
  <c r="V3555" i="1" s="1"/>
  <c r="T3554" i="1"/>
  <c r="Z3554" i="1" s="1" a="1"/>
  <c r="Z3554" i="1" s="1"/>
  <c r="S3554" i="1"/>
  <c r="Y3554" i="1" s="1" a="1"/>
  <c r="Y3554" i="1" s="1"/>
  <c r="R3554" i="1"/>
  <c r="X3554" i="1" s="1" a="1"/>
  <c r="X3554" i="1" s="1"/>
  <c r="Q3554" i="1"/>
  <c r="W3554" i="1" s="1" a="1"/>
  <c r="W3554" i="1" s="1"/>
  <c r="P3554" i="1"/>
  <c r="V3554" i="1" s="1" a="1"/>
  <c r="V3554" i="1" s="1"/>
  <c r="T3553" i="1"/>
  <c r="Z3553" i="1" s="1" a="1"/>
  <c r="Z3553" i="1" s="1"/>
  <c r="S3553" i="1"/>
  <c r="Y3553" i="1" s="1" a="1"/>
  <c r="Y3553" i="1" s="1"/>
  <c r="R3553" i="1"/>
  <c r="X3553" i="1" s="1" a="1"/>
  <c r="X3553" i="1" s="1"/>
  <c r="Q3553" i="1"/>
  <c r="W3553" i="1" s="1" a="1"/>
  <c r="W3553" i="1" s="1"/>
  <c r="P3553" i="1"/>
  <c r="V3553" i="1" s="1" a="1"/>
  <c r="V3553" i="1" s="1"/>
  <c r="T3552" i="1"/>
  <c r="Z3552" i="1" s="1" a="1"/>
  <c r="Z3552" i="1" s="1"/>
  <c r="S3552" i="1"/>
  <c r="Y3552" i="1" s="1" a="1"/>
  <c r="Y3552" i="1" s="1"/>
  <c r="R3552" i="1"/>
  <c r="X3552" i="1" s="1" a="1"/>
  <c r="X3552" i="1" s="1"/>
  <c r="Q3552" i="1"/>
  <c r="W3552" i="1" s="1" a="1"/>
  <c r="W3552" i="1" s="1"/>
  <c r="P3552" i="1"/>
  <c r="V3552" i="1" s="1" a="1"/>
  <c r="V3552" i="1" s="1"/>
  <c r="T3551" i="1"/>
  <c r="Z3551" i="1" s="1" a="1"/>
  <c r="Z3551" i="1" s="1"/>
  <c r="S3551" i="1"/>
  <c r="Y3551" i="1" s="1" a="1"/>
  <c r="Y3551" i="1" s="1"/>
  <c r="R3551" i="1"/>
  <c r="X3551" i="1" s="1" a="1"/>
  <c r="X3551" i="1" s="1"/>
  <c r="Q3551" i="1"/>
  <c r="W3551" i="1" s="1" a="1"/>
  <c r="W3551" i="1" s="1"/>
  <c r="P3551" i="1"/>
  <c r="V3551" i="1" s="1" a="1"/>
  <c r="V3551" i="1" s="1"/>
  <c r="T3550" i="1"/>
  <c r="Z3550" i="1" s="1" a="1"/>
  <c r="Z3550" i="1" s="1"/>
  <c r="S3550" i="1"/>
  <c r="Y3550" i="1" s="1" a="1"/>
  <c r="Y3550" i="1" s="1"/>
  <c r="R3550" i="1"/>
  <c r="X3550" i="1" s="1" a="1"/>
  <c r="X3550" i="1" s="1"/>
  <c r="Q3550" i="1"/>
  <c r="W3550" i="1" s="1" a="1"/>
  <c r="W3550" i="1" s="1"/>
  <c r="P3550" i="1"/>
  <c r="V3550" i="1" s="1" a="1"/>
  <c r="V3550" i="1" s="1"/>
  <c r="T3549" i="1"/>
  <c r="Z3549" i="1" s="1" a="1"/>
  <c r="Z3549" i="1" s="1"/>
  <c r="S3549" i="1"/>
  <c r="Y3549" i="1" s="1" a="1"/>
  <c r="Y3549" i="1" s="1"/>
  <c r="R3549" i="1"/>
  <c r="X3549" i="1" s="1" a="1"/>
  <c r="X3549" i="1" s="1"/>
  <c r="Q3549" i="1"/>
  <c r="W3549" i="1" s="1" a="1"/>
  <c r="W3549" i="1" s="1"/>
  <c r="P3549" i="1"/>
  <c r="V3549" i="1" s="1" a="1"/>
  <c r="V3549" i="1" s="1"/>
  <c r="T3548" i="1"/>
  <c r="Z3548" i="1" s="1" a="1"/>
  <c r="Z3548" i="1" s="1"/>
  <c r="S3548" i="1"/>
  <c r="Y3548" i="1" s="1" a="1"/>
  <c r="Y3548" i="1" s="1"/>
  <c r="R3548" i="1"/>
  <c r="X3548" i="1" s="1" a="1"/>
  <c r="X3548" i="1" s="1"/>
  <c r="Q3548" i="1"/>
  <c r="W3548" i="1" s="1" a="1"/>
  <c r="W3548" i="1" s="1"/>
  <c r="P3548" i="1"/>
  <c r="V3548" i="1" s="1" a="1"/>
  <c r="V3548" i="1" s="1"/>
  <c r="T3547" i="1"/>
  <c r="Z3547" i="1" s="1" a="1"/>
  <c r="Z3547" i="1" s="1"/>
  <c r="S3547" i="1"/>
  <c r="Y3547" i="1" s="1" a="1"/>
  <c r="Y3547" i="1" s="1"/>
  <c r="R3547" i="1"/>
  <c r="X3547" i="1" s="1" a="1"/>
  <c r="X3547" i="1" s="1"/>
  <c r="Q3547" i="1"/>
  <c r="W3547" i="1" s="1" a="1"/>
  <c r="W3547" i="1" s="1"/>
  <c r="P3547" i="1"/>
  <c r="V3547" i="1" s="1" a="1"/>
  <c r="V3547" i="1" s="1"/>
  <c r="T3546" i="1"/>
  <c r="Z3546" i="1" s="1" a="1"/>
  <c r="Z3546" i="1" s="1"/>
  <c r="S3546" i="1"/>
  <c r="Y3546" i="1" s="1" a="1"/>
  <c r="Y3546" i="1" s="1"/>
  <c r="R3546" i="1"/>
  <c r="X3546" i="1" s="1" a="1"/>
  <c r="X3546" i="1" s="1"/>
  <c r="Q3546" i="1"/>
  <c r="W3546" i="1" s="1" a="1"/>
  <c r="W3546" i="1" s="1"/>
  <c r="P3546" i="1"/>
  <c r="V3546" i="1" s="1" a="1"/>
  <c r="V3546" i="1" s="1"/>
  <c r="T3545" i="1"/>
  <c r="Z3545" i="1" s="1" a="1"/>
  <c r="Z3545" i="1" s="1"/>
  <c r="S3545" i="1"/>
  <c r="Y3545" i="1" s="1" a="1"/>
  <c r="Y3545" i="1" s="1"/>
  <c r="R3545" i="1"/>
  <c r="X3545" i="1" s="1" a="1"/>
  <c r="X3545" i="1" s="1"/>
  <c r="Q3545" i="1"/>
  <c r="W3545" i="1" s="1" a="1"/>
  <c r="W3545" i="1" s="1"/>
  <c r="P3545" i="1"/>
  <c r="V3545" i="1" s="1" a="1"/>
  <c r="V3545" i="1" s="1"/>
  <c r="T3544" i="1"/>
  <c r="Z3544" i="1" s="1" a="1"/>
  <c r="Z3544" i="1" s="1"/>
  <c r="S3544" i="1"/>
  <c r="Y3544" i="1" s="1" a="1"/>
  <c r="Y3544" i="1" s="1"/>
  <c r="R3544" i="1"/>
  <c r="X3544" i="1" s="1" a="1"/>
  <c r="X3544" i="1" s="1"/>
  <c r="Q3544" i="1"/>
  <c r="W3544" i="1" s="1" a="1"/>
  <c r="W3544" i="1" s="1"/>
  <c r="P3544" i="1"/>
  <c r="V3544" i="1" s="1" a="1"/>
  <c r="V3544" i="1" s="1"/>
  <c r="T3543" i="1"/>
  <c r="Z3543" i="1" s="1" a="1"/>
  <c r="Z3543" i="1" s="1"/>
  <c r="S3543" i="1"/>
  <c r="Y3543" i="1" s="1" a="1"/>
  <c r="Y3543" i="1" s="1"/>
  <c r="R3543" i="1"/>
  <c r="X3543" i="1" s="1" a="1"/>
  <c r="X3543" i="1" s="1"/>
  <c r="Q3543" i="1"/>
  <c r="W3543" i="1" s="1" a="1"/>
  <c r="W3543" i="1" s="1"/>
  <c r="P3543" i="1"/>
  <c r="V3543" i="1" s="1" a="1"/>
  <c r="V3543" i="1" s="1"/>
  <c r="T3542" i="1"/>
  <c r="Z3542" i="1" s="1" a="1"/>
  <c r="Z3542" i="1" s="1"/>
  <c r="S3542" i="1"/>
  <c r="Y3542" i="1" s="1" a="1"/>
  <c r="Y3542" i="1" s="1"/>
  <c r="R3542" i="1"/>
  <c r="X3542" i="1" s="1" a="1"/>
  <c r="X3542" i="1" s="1"/>
  <c r="Q3542" i="1"/>
  <c r="W3542" i="1" s="1" a="1"/>
  <c r="W3542" i="1" s="1"/>
  <c r="P3542" i="1"/>
  <c r="V3542" i="1" s="1" a="1"/>
  <c r="V3542" i="1" s="1"/>
  <c r="T3541" i="1"/>
  <c r="Z3541" i="1" s="1" a="1"/>
  <c r="Z3541" i="1" s="1"/>
  <c r="S3541" i="1"/>
  <c r="Y3541" i="1" s="1" a="1"/>
  <c r="Y3541" i="1" s="1"/>
  <c r="R3541" i="1"/>
  <c r="X3541" i="1" s="1" a="1"/>
  <c r="X3541" i="1" s="1"/>
  <c r="Q3541" i="1"/>
  <c r="W3541" i="1" s="1" a="1"/>
  <c r="W3541" i="1" s="1"/>
  <c r="P3541" i="1"/>
  <c r="V3541" i="1" s="1" a="1"/>
  <c r="V3541" i="1" s="1"/>
  <c r="T3540" i="1"/>
  <c r="Z3540" i="1" s="1" a="1"/>
  <c r="Z3540" i="1" s="1"/>
  <c r="S3540" i="1"/>
  <c r="Y3540" i="1" s="1" a="1"/>
  <c r="Y3540" i="1" s="1"/>
  <c r="R3540" i="1"/>
  <c r="X3540" i="1" s="1" a="1"/>
  <c r="X3540" i="1" s="1"/>
  <c r="Q3540" i="1"/>
  <c r="W3540" i="1" s="1" a="1"/>
  <c r="W3540" i="1" s="1"/>
  <c r="P3540" i="1"/>
  <c r="V3540" i="1" s="1" a="1"/>
  <c r="V3540" i="1" s="1"/>
  <c r="T3539" i="1"/>
  <c r="Z3539" i="1" s="1" a="1"/>
  <c r="Z3539" i="1" s="1"/>
  <c r="S3539" i="1"/>
  <c r="Y3539" i="1" s="1" a="1"/>
  <c r="Y3539" i="1" s="1"/>
  <c r="R3539" i="1"/>
  <c r="X3539" i="1" s="1" a="1"/>
  <c r="X3539" i="1" s="1"/>
  <c r="Q3539" i="1"/>
  <c r="W3539" i="1" s="1" a="1"/>
  <c r="W3539" i="1" s="1"/>
  <c r="P3539" i="1"/>
  <c r="V3539" i="1" s="1" a="1"/>
  <c r="V3539" i="1" s="1"/>
  <c r="T3538" i="1"/>
  <c r="Z3538" i="1" s="1" a="1"/>
  <c r="Z3538" i="1" s="1"/>
  <c r="S3538" i="1"/>
  <c r="Y3538" i="1" s="1" a="1"/>
  <c r="Y3538" i="1" s="1"/>
  <c r="R3538" i="1"/>
  <c r="X3538" i="1" s="1" a="1"/>
  <c r="X3538" i="1" s="1"/>
  <c r="Q3538" i="1"/>
  <c r="W3538" i="1" s="1" a="1"/>
  <c r="W3538" i="1" s="1"/>
  <c r="P3538" i="1"/>
  <c r="V3538" i="1" s="1" a="1"/>
  <c r="V3538" i="1" s="1"/>
  <c r="T3537" i="1"/>
  <c r="Z3537" i="1" s="1" a="1"/>
  <c r="Z3537" i="1" s="1"/>
  <c r="S3537" i="1"/>
  <c r="Y3537" i="1" s="1" a="1"/>
  <c r="Y3537" i="1" s="1"/>
  <c r="R3537" i="1"/>
  <c r="X3537" i="1" s="1" a="1"/>
  <c r="X3537" i="1" s="1"/>
  <c r="Q3537" i="1"/>
  <c r="W3537" i="1" s="1" a="1"/>
  <c r="W3537" i="1" s="1"/>
  <c r="P3537" i="1"/>
  <c r="V3537" i="1" s="1" a="1"/>
  <c r="V3537" i="1" s="1"/>
  <c r="T3536" i="1"/>
  <c r="Z3536" i="1" s="1" a="1"/>
  <c r="Z3536" i="1" s="1"/>
  <c r="S3536" i="1"/>
  <c r="Y3536" i="1" s="1" a="1"/>
  <c r="Y3536" i="1" s="1"/>
  <c r="R3536" i="1"/>
  <c r="X3536" i="1" s="1" a="1"/>
  <c r="X3536" i="1" s="1"/>
  <c r="Q3536" i="1"/>
  <c r="W3536" i="1" s="1" a="1"/>
  <c r="W3536" i="1" s="1"/>
  <c r="P3536" i="1"/>
  <c r="V3536" i="1" s="1" a="1"/>
  <c r="V3536" i="1" s="1"/>
  <c r="T3535" i="1"/>
  <c r="Z3535" i="1" s="1" a="1"/>
  <c r="Z3535" i="1" s="1"/>
  <c r="S3535" i="1"/>
  <c r="Y3535" i="1" s="1" a="1"/>
  <c r="Y3535" i="1" s="1"/>
  <c r="R3535" i="1"/>
  <c r="X3535" i="1" s="1" a="1"/>
  <c r="X3535" i="1" s="1"/>
  <c r="Q3535" i="1"/>
  <c r="W3535" i="1" s="1" a="1"/>
  <c r="W3535" i="1" s="1"/>
  <c r="P3535" i="1"/>
  <c r="V3535" i="1" s="1" a="1"/>
  <c r="V3535" i="1" s="1"/>
  <c r="T3534" i="1"/>
  <c r="Z3534" i="1" s="1" a="1"/>
  <c r="Z3534" i="1" s="1"/>
  <c r="S3534" i="1"/>
  <c r="Y3534" i="1" s="1" a="1"/>
  <c r="Y3534" i="1" s="1"/>
  <c r="R3534" i="1"/>
  <c r="X3534" i="1" s="1" a="1"/>
  <c r="X3534" i="1" s="1"/>
  <c r="Q3534" i="1"/>
  <c r="W3534" i="1" s="1" a="1"/>
  <c r="W3534" i="1" s="1"/>
  <c r="P3534" i="1"/>
  <c r="V3534" i="1" s="1" a="1"/>
  <c r="V3534" i="1" s="1"/>
  <c r="T3533" i="1"/>
  <c r="Z3533" i="1" s="1" a="1"/>
  <c r="Z3533" i="1" s="1"/>
  <c r="S3533" i="1"/>
  <c r="Y3533" i="1" s="1" a="1"/>
  <c r="Y3533" i="1" s="1"/>
  <c r="R3533" i="1"/>
  <c r="X3533" i="1" s="1" a="1"/>
  <c r="X3533" i="1" s="1"/>
  <c r="Q3533" i="1"/>
  <c r="W3533" i="1" s="1" a="1"/>
  <c r="W3533" i="1" s="1"/>
  <c r="P3533" i="1"/>
  <c r="V3533" i="1" s="1" a="1"/>
  <c r="V3533" i="1" s="1"/>
  <c r="T3532" i="1"/>
  <c r="Z3532" i="1" s="1" a="1"/>
  <c r="Z3532" i="1" s="1"/>
  <c r="S3532" i="1"/>
  <c r="Y3532" i="1" s="1" a="1"/>
  <c r="Y3532" i="1" s="1"/>
  <c r="R3532" i="1"/>
  <c r="X3532" i="1" s="1" a="1"/>
  <c r="X3532" i="1" s="1"/>
  <c r="Q3532" i="1"/>
  <c r="W3532" i="1" s="1" a="1"/>
  <c r="W3532" i="1" s="1"/>
  <c r="P3532" i="1"/>
  <c r="V3532" i="1" s="1" a="1"/>
  <c r="V3532" i="1" s="1"/>
  <c r="T3531" i="1"/>
  <c r="Z3531" i="1" s="1" a="1"/>
  <c r="Z3531" i="1" s="1"/>
  <c r="S3531" i="1"/>
  <c r="Y3531" i="1" s="1" a="1"/>
  <c r="Y3531" i="1" s="1"/>
  <c r="R3531" i="1"/>
  <c r="X3531" i="1" s="1" a="1"/>
  <c r="X3531" i="1" s="1"/>
  <c r="Q3531" i="1"/>
  <c r="W3531" i="1" s="1" a="1"/>
  <c r="W3531" i="1" s="1"/>
  <c r="P3531" i="1"/>
  <c r="V3531" i="1" s="1" a="1"/>
  <c r="V3531" i="1" s="1"/>
  <c r="T3530" i="1"/>
  <c r="Z3530" i="1" s="1" a="1"/>
  <c r="Z3530" i="1" s="1"/>
  <c r="S3530" i="1"/>
  <c r="Y3530" i="1" s="1" a="1"/>
  <c r="Y3530" i="1" s="1"/>
  <c r="R3530" i="1"/>
  <c r="X3530" i="1" s="1" a="1"/>
  <c r="X3530" i="1" s="1"/>
  <c r="Q3530" i="1"/>
  <c r="W3530" i="1" s="1" a="1"/>
  <c r="W3530" i="1" s="1"/>
  <c r="P3530" i="1"/>
  <c r="V3530" i="1" s="1" a="1"/>
  <c r="V3530" i="1" s="1"/>
  <c r="T3529" i="1"/>
  <c r="Z3529" i="1" s="1" a="1"/>
  <c r="Z3529" i="1" s="1"/>
  <c r="S3529" i="1"/>
  <c r="Y3529" i="1" s="1" a="1"/>
  <c r="Y3529" i="1" s="1"/>
  <c r="R3529" i="1"/>
  <c r="X3529" i="1" s="1" a="1"/>
  <c r="X3529" i="1" s="1"/>
  <c r="Q3529" i="1"/>
  <c r="W3529" i="1" s="1" a="1"/>
  <c r="W3529" i="1" s="1"/>
  <c r="P3529" i="1"/>
  <c r="V3529" i="1" s="1" a="1"/>
  <c r="V3529" i="1" s="1"/>
  <c r="T3528" i="1"/>
  <c r="Z3528" i="1" s="1" a="1"/>
  <c r="Z3528" i="1" s="1"/>
  <c r="S3528" i="1"/>
  <c r="Y3528" i="1" s="1" a="1"/>
  <c r="Y3528" i="1" s="1"/>
  <c r="R3528" i="1"/>
  <c r="X3528" i="1" s="1" a="1"/>
  <c r="X3528" i="1" s="1"/>
  <c r="Q3528" i="1"/>
  <c r="W3528" i="1" s="1" a="1"/>
  <c r="W3528" i="1" s="1"/>
  <c r="P3528" i="1"/>
  <c r="V3528" i="1" s="1" a="1"/>
  <c r="V3528" i="1" s="1"/>
  <c r="T3527" i="1"/>
  <c r="Z3527" i="1" s="1" a="1"/>
  <c r="Z3527" i="1" s="1"/>
  <c r="S3527" i="1"/>
  <c r="Y3527" i="1" s="1" a="1"/>
  <c r="Y3527" i="1" s="1"/>
  <c r="R3527" i="1"/>
  <c r="X3527" i="1" s="1" a="1"/>
  <c r="X3527" i="1" s="1"/>
  <c r="Q3527" i="1"/>
  <c r="W3527" i="1" s="1" a="1"/>
  <c r="W3527" i="1" s="1"/>
  <c r="P3527" i="1"/>
  <c r="V3527" i="1" s="1" a="1"/>
  <c r="V3527" i="1" s="1"/>
  <c r="T3526" i="1"/>
  <c r="Z3526" i="1" s="1" a="1"/>
  <c r="Z3526" i="1" s="1"/>
  <c r="S3526" i="1"/>
  <c r="Y3526" i="1" s="1" a="1"/>
  <c r="Y3526" i="1" s="1"/>
  <c r="R3526" i="1"/>
  <c r="X3526" i="1" s="1" a="1"/>
  <c r="X3526" i="1" s="1"/>
  <c r="Q3526" i="1"/>
  <c r="W3526" i="1" s="1" a="1"/>
  <c r="W3526" i="1" s="1"/>
  <c r="P3526" i="1"/>
  <c r="V3526" i="1" s="1" a="1"/>
  <c r="V3526" i="1" s="1"/>
  <c r="T3525" i="1"/>
  <c r="Z3525" i="1" s="1" a="1"/>
  <c r="Z3525" i="1" s="1"/>
  <c r="S3525" i="1"/>
  <c r="Y3525" i="1" s="1" a="1"/>
  <c r="Y3525" i="1" s="1"/>
  <c r="R3525" i="1"/>
  <c r="X3525" i="1" s="1" a="1"/>
  <c r="X3525" i="1" s="1"/>
  <c r="Q3525" i="1"/>
  <c r="W3525" i="1" s="1" a="1"/>
  <c r="W3525" i="1" s="1"/>
  <c r="P3525" i="1"/>
  <c r="V3525" i="1" s="1" a="1"/>
  <c r="V3525" i="1" s="1"/>
  <c r="T3524" i="1"/>
  <c r="Z3524" i="1" s="1" a="1"/>
  <c r="Z3524" i="1" s="1"/>
  <c r="S3524" i="1"/>
  <c r="Y3524" i="1" s="1" a="1"/>
  <c r="Y3524" i="1" s="1"/>
  <c r="R3524" i="1"/>
  <c r="X3524" i="1" s="1" a="1"/>
  <c r="X3524" i="1" s="1"/>
  <c r="Q3524" i="1"/>
  <c r="W3524" i="1" s="1" a="1"/>
  <c r="W3524" i="1" s="1"/>
  <c r="P3524" i="1"/>
  <c r="V3524" i="1" s="1" a="1"/>
  <c r="V3524" i="1" s="1"/>
  <c r="T3523" i="1"/>
  <c r="Z3523" i="1" s="1" a="1"/>
  <c r="Z3523" i="1" s="1"/>
  <c r="S3523" i="1"/>
  <c r="Y3523" i="1" s="1" a="1"/>
  <c r="Y3523" i="1" s="1"/>
  <c r="R3523" i="1"/>
  <c r="X3523" i="1" s="1" a="1"/>
  <c r="X3523" i="1" s="1"/>
  <c r="Q3523" i="1"/>
  <c r="W3523" i="1" s="1" a="1"/>
  <c r="W3523" i="1" s="1"/>
  <c r="P3523" i="1"/>
  <c r="V3523" i="1" s="1" a="1"/>
  <c r="V3523" i="1" s="1"/>
  <c r="T3522" i="1"/>
  <c r="Z3522" i="1" s="1" a="1"/>
  <c r="Z3522" i="1" s="1"/>
  <c r="S3522" i="1"/>
  <c r="Y3522" i="1" s="1" a="1"/>
  <c r="Y3522" i="1" s="1"/>
  <c r="R3522" i="1"/>
  <c r="X3522" i="1" s="1" a="1"/>
  <c r="X3522" i="1" s="1"/>
  <c r="Q3522" i="1"/>
  <c r="W3522" i="1" s="1" a="1"/>
  <c r="W3522" i="1" s="1"/>
  <c r="P3522" i="1"/>
  <c r="V3522" i="1" s="1" a="1"/>
  <c r="V3522" i="1" s="1"/>
  <c r="T3521" i="1"/>
  <c r="Z3521" i="1" s="1" a="1"/>
  <c r="Z3521" i="1" s="1"/>
  <c r="S3521" i="1"/>
  <c r="Y3521" i="1" s="1" a="1"/>
  <c r="Y3521" i="1" s="1"/>
  <c r="R3521" i="1"/>
  <c r="X3521" i="1" s="1" a="1"/>
  <c r="X3521" i="1" s="1"/>
  <c r="Q3521" i="1"/>
  <c r="W3521" i="1" s="1" a="1"/>
  <c r="W3521" i="1" s="1"/>
  <c r="P3521" i="1"/>
  <c r="V3521" i="1" s="1" a="1"/>
  <c r="V3521" i="1" s="1"/>
  <c r="T3520" i="1"/>
  <c r="Z3520" i="1" s="1" a="1"/>
  <c r="Z3520" i="1" s="1"/>
  <c r="S3520" i="1"/>
  <c r="Y3520" i="1" s="1" a="1"/>
  <c r="Y3520" i="1" s="1"/>
  <c r="R3520" i="1"/>
  <c r="X3520" i="1" s="1" a="1"/>
  <c r="X3520" i="1" s="1"/>
  <c r="Q3520" i="1"/>
  <c r="W3520" i="1" s="1" a="1"/>
  <c r="W3520" i="1" s="1"/>
  <c r="P3520" i="1"/>
  <c r="V3520" i="1" s="1" a="1"/>
  <c r="V3520" i="1" s="1"/>
  <c r="T3519" i="1"/>
  <c r="Z3519" i="1" s="1" a="1"/>
  <c r="Z3519" i="1" s="1"/>
  <c r="S3519" i="1"/>
  <c r="Y3519" i="1" s="1" a="1"/>
  <c r="Y3519" i="1" s="1"/>
  <c r="R3519" i="1"/>
  <c r="X3519" i="1" s="1" a="1"/>
  <c r="X3519" i="1" s="1"/>
  <c r="Q3519" i="1"/>
  <c r="W3519" i="1" s="1" a="1"/>
  <c r="W3519" i="1" s="1"/>
  <c r="P3519" i="1"/>
  <c r="V3519" i="1" s="1" a="1"/>
  <c r="V3519" i="1" s="1"/>
  <c r="T3518" i="1"/>
  <c r="Z3518" i="1" s="1" a="1"/>
  <c r="Z3518" i="1" s="1"/>
  <c r="S3518" i="1"/>
  <c r="Y3518" i="1" s="1" a="1"/>
  <c r="Y3518" i="1" s="1"/>
  <c r="R3518" i="1"/>
  <c r="X3518" i="1" s="1" a="1"/>
  <c r="X3518" i="1" s="1"/>
  <c r="Q3518" i="1"/>
  <c r="W3518" i="1" s="1" a="1"/>
  <c r="W3518" i="1" s="1"/>
  <c r="P3518" i="1"/>
  <c r="V3518" i="1" s="1" a="1"/>
  <c r="V3518" i="1" s="1"/>
  <c r="T3517" i="1"/>
  <c r="Z3517" i="1" s="1" a="1"/>
  <c r="Z3517" i="1" s="1"/>
  <c r="S3517" i="1"/>
  <c r="Y3517" i="1" s="1" a="1"/>
  <c r="Y3517" i="1" s="1"/>
  <c r="R3517" i="1"/>
  <c r="X3517" i="1" s="1" a="1"/>
  <c r="X3517" i="1" s="1"/>
  <c r="Q3517" i="1"/>
  <c r="W3517" i="1" s="1" a="1"/>
  <c r="W3517" i="1" s="1"/>
  <c r="P3517" i="1"/>
  <c r="V3517" i="1" s="1" a="1"/>
  <c r="V3517" i="1" s="1"/>
  <c r="T3516" i="1"/>
  <c r="Z3516" i="1" s="1" a="1"/>
  <c r="Z3516" i="1" s="1"/>
  <c r="S3516" i="1"/>
  <c r="Y3516" i="1" s="1" a="1"/>
  <c r="Y3516" i="1" s="1"/>
  <c r="R3516" i="1"/>
  <c r="X3516" i="1" s="1" a="1"/>
  <c r="X3516" i="1" s="1"/>
  <c r="Q3516" i="1"/>
  <c r="W3516" i="1" s="1" a="1"/>
  <c r="W3516" i="1" s="1"/>
  <c r="P3516" i="1"/>
  <c r="V3516" i="1" s="1" a="1"/>
  <c r="V3516" i="1" s="1"/>
  <c r="T3515" i="1"/>
  <c r="Z3515" i="1" s="1" a="1"/>
  <c r="Z3515" i="1" s="1"/>
  <c r="S3515" i="1"/>
  <c r="Y3515" i="1" s="1" a="1"/>
  <c r="Y3515" i="1" s="1"/>
  <c r="R3515" i="1"/>
  <c r="X3515" i="1" s="1" a="1"/>
  <c r="X3515" i="1" s="1"/>
  <c r="Q3515" i="1"/>
  <c r="W3515" i="1" s="1" a="1"/>
  <c r="W3515" i="1" s="1"/>
  <c r="P3515" i="1"/>
  <c r="V3515" i="1" s="1" a="1"/>
  <c r="V3515" i="1" s="1"/>
  <c r="T3514" i="1"/>
  <c r="Z3514" i="1" s="1" a="1"/>
  <c r="Z3514" i="1" s="1"/>
  <c r="S3514" i="1"/>
  <c r="Y3514" i="1" s="1" a="1"/>
  <c r="Y3514" i="1" s="1"/>
  <c r="R3514" i="1"/>
  <c r="X3514" i="1" s="1" a="1"/>
  <c r="X3514" i="1" s="1"/>
  <c r="Q3514" i="1"/>
  <c r="W3514" i="1" s="1" a="1"/>
  <c r="W3514" i="1" s="1"/>
  <c r="P3514" i="1"/>
  <c r="V3514" i="1" s="1" a="1"/>
  <c r="V3514" i="1" s="1"/>
  <c r="T3513" i="1"/>
  <c r="Z3513" i="1" s="1" a="1"/>
  <c r="Z3513" i="1" s="1"/>
  <c r="S3513" i="1"/>
  <c r="Y3513" i="1" s="1" a="1"/>
  <c r="Y3513" i="1" s="1"/>
  <c r="R3513" i="1"/>
  <c r="X3513" i="1" s="1" a="1"/>
  <c r="X3513" i="1" s="1"/>
  <c r="Q3513" i="1"/>
  <c r="W3513" i="1" s="1" a="1"/>
  <c r="W3513" i="1" s="1"/>
  <c r="P3513" i="1"/>
  <c r="V3513" i="1" s="1" a="1"/>
  <c r="V3513" i="1" s="1"/>
  <c r="T3512" i="1"/>
  <c r="Z3512" i="1" s="1" a="1"/>
  <c r="Z3512" i="1" s="1"/>
  <c r="S3512" i="1"/>
  <c r="Y3512" i="1" s="1" a="1"/>
  <c r="Y3512" i="1" s="1"/>
  <c r="R3512" i="1"/>
  <c r="X3512" i="1" s="1" a="1"/>
  <c r="X3512" i="1" s="1"/>
  <c r="Q3512" i="1"/>
  <c r="W3512" i="1" s="1" a="1"/>
  <c r="W3512" i="1" s="1"/>
  <c r="P3512" i="1"/>
  <c r="V3512" i="1" s="1" a="1"/>
  <c r="V3512" i="1" s="1"/>
  <c r="T3511" i="1"/>
  <c r="Z3511" i="1" s="1" a="1"/>
  <c r="Z3511" i="1" s="1"/>
  <c r="S3511" i="1"/>
  <c r="Y3511" i="1" s="1" a="1"/>
  <c r="Y3511" i="1" s="1"/>
  <c r="R3511" i="1"/>
  <c r="X3511" i="1" s="1" a="1"/>
  <c r="X3511" i="1" s="1"/>
  <c r="Q3511" i="1"/>
  <c r="W3511" i="1" s="1" a="1"/>
  <c r="W3511" i="1" s="1"/>
  <c r="P3511" i="1"/>
  <c r="V3511" i="1" s="1" a="1"/>
  <c r="V3511" i="1" s="1"/>
  <c r="T3510" i="1"/>
  <c r="Z3510" i="1" s="1" a="1"/>
  <c r="Z3510" i="1" s="1"/>
  <c r="S3510" i="1"/>
  <c r="Y3510" i="1" s="1" a="1"/>
  <c r="Y3510" i="1" s="1"/>
  <c r="R3510" i="1"/>
  <c r="X3510" i="1" s="1" a="1"/>
  <c r="X3510" i="1" s="1"/>
  <c r="Q3510" i="1"/>
  <c r="W3510" i="1" s="1" a="1"/>
  <c r="W3510" i="1" s="1"/>
  <c r="P3510" i="1"/>
  <c r="V3510" i="1" s="1" a="1"/>
  <c r="V3510" i="1" s="1"/>
  <c r="T3509" i="1"/>
  <c r="Z3509" i="1" s="1" a="1"/>
  <c r="Z3509" i="1" s="1"/>
  <c r="S3509" i="1"/>
  <c r="Y3509" i="1" s="1" a="1"/>
  <c r="Y3509" i="1" s="1"/>
  <c r="R3509" i="1"/>
  <c r="X3509" i="1" s="1" a="1"/>
  <c r="X3509" i="1" s="1"/>
  <c r="Q3509" i="1"/>
  <c r="W3509" i="1" s="1" a="1"/>
  <c r="W3509" i="1" s="1"/>
  <c r="P3509" i="1"/>
  <c r="V3509" i="1" s="1" a="1"/>
  <c r="V3509" i="1" s="1"/>
  <c r="T3508" i="1"/>
  <c r="Z3508" i="1" s="1" a="1"/>
  <c r="Z3508" i="1" s="1"/>
  <c r="S3508" i="1"/>
  <c r="Y3508" i="1" s="1" a="1"/>
  <c r="Y3508" i="1" s="1"/>
  <c r="R3508" i="1"/>
  <c r="X3508" i="1" s="1" a="1"/>
  <c r="X3508" i="1" s="1"/>
  <c r="Q3508" i="1"/>
  <c r="W3508" i="1" s="1" a="1"/>
  <c r="W3508" i="1" s="1"/>
  <c r="P3508" i="1"/>
  <c r="V3508" i="1" s="1" a="1"/>
  <c r="V3508" i="1" s="1"/>
  <c r="T3507" i="1"/>
  <c r="Z3507" i="1" s="1" a="1"/>
  <c r="Z3507" i="1" s="1"/>
  <c r="S3507" i="1"/>
  <c r="Y3507" i="1" s="1" a="1"/>
  <c r="Y3507" i="1" s="1"/>
  <c r="R3507" i="1"/>
  <c r="X3507" i="1" s="1" a="1"/>
  <c r="X3507" i="1" s="1"/>
  <c r="Q3507" i="1"/>
  <c r="W3507" i="1" s="1" a="1"/>
  <c r="W3507" i="1" s="1"/>
  <c r="P3507" i="1"/>
  <c r="V3507" i="1" s="1" a="1"/>
  <c r="V3507" i="1" s="1"/>
  <c r="T3506" i="1"/>
  <c r="Z3506" i="1" s="1" a="1"/>
  <c r="Z3506" i="1" s="1"/>
  <c r="S3506" i="1"/>
  <c r="Y3506" i="1" s="1" a="1"/>
  <c r="Y3506" i="1" s="1"/>
  <c r="R3506" i="1"/>
  <c r="X3506" i="1" s="1" a="1"/>
  <c r="X3506" i="1" s="1"/>
  <c r="Q3506" i="1"/>
  <c r="W3506" i="1" s="1" a="1"/>
  <c r="W3506" i="1" s="1"/>
  <c r="P3506" i="1"/>
  <c r="V3506" i="1" s="1" a="1"/>
  <c r="V3506" i="1" s="1"/>
  <c r="T3505" i="1"/>
  <c r="Z3505" i="1" s="1" a="1"/>
  <c r="Z3505" i="1" s="1"/>
  <c r="S3505" i="1"/>
  <c r="Y3505" i="1" s="1" a="1"/>
  <c r="Y3505" i="1" s="1"/>
  <c r="R3505" i="1"/>
  <c r="X3505" i="1" s="1" a="1"/>
  <c r="X3505" i="1" s="1"/>
  <c r="Q3505" i="1"/>
  <c r="W3505" i="1" s="1" a="1"/>
  <c r="W3505" i="1" s="1"/>
  <c r="P3505" i="1"/>
  <c r="V3505" i="1" s="1" a="1"/>
  <c r="V3505" i="1" s="1"/>
  <c r="T3504" i="1"/>
  <c r="Z3504" i="1" s="1" a="1"/>
  <c r="Z3504" i="1" s="1"/>
  <c r="S3504" i="1"/>
  <c r="Y3504" i="1" s="1" a="1"/>
  <c r="Y3504" i="1" s="1"/>
  <c r="R3504" i="1"/>
  <c r="X3504" i="1" s="1" a="1"/>
  <c r="X3504" i="1" s="1"/>
  <c r="Q3504" i="1"/>
  <c r="W3504" i="1" s="1" a="1"/>
  <c r="W3504" i="1" s="1"/>
  <c r="P3504" i="1"/>
  <c r="V3504" i="1" s="1" a="1"/>
  <c r="V3504" i="1" s="1"/>
  <c r="T3503" i="1"/>
  <c r="Z3503" i="1" s="1" a="1"/>
  <c r="Z3503" i="1" s="1"/>
  <c r="S3503" i="1"/>
  <c r="Y3503" i="1" s="1" a="1"/>
  <c r="Y3503" i="1" s="1"/>
  <c r="R3503" i="1"/>
  <c r="X3503" i="1" s="1" a="1"/>
  <c r="X3503" i="1" s="1"/>
  <c r="Q3503" i="1"/>
  <c r="W3503" i="1" s="1" a="1"/>
  <c r="W3503" i="1" s="1"/>
  <c r="P3503" i="1"/>
  <c r="V3503" i="1" s="1" a="1"/>
  <c r="V3503" i="1" s="1"/>
  <c r="T3502" i="1"/>
  <c r="Z3502" i="1" s="1" a="1"/>
  <c r="Z3502" i="1" s="1"/>
  <c r="S3502" i="1"/>
  <c r="Y3502" i="1" s="1" a="1"/>
  <c r="Y3502" i="1" s="1"/>
  <c r="R3502" i="1"/>
  <c r="X3502" i="1" s="1" a="1"/>
  <c r="X3502" i="1" s="1"/>
  <c r="Q3502" i="1"/>
  <c r="W3502" i="1" s="1" a="1"/>
  <c r="W3502" i="1" s="1"/>
  <c r="P3502" i="1"/>
  <c r="V3502" i="1" s="1" a="1"/>
  <c r="V3502" i="1" s="1"/>
  <c r="T3501" i="1"/>
  <c r="Z3501" i="1" s="1" a="1"/>
  <c r="Z3501" i="1" s="1"/>
  <c r="S3501" i="1"/>
  <c r="Y3501" i="1" s="1" a="1"/>
  <c r="Y3501" i="1" s="1"/>
  <c r="R3501" i="1"/>
  <c r="X3501" i="1" s="1" a="1"/>
  <c r="X3501" i="1" s="1"/>
  <c r="Q3501" i="1"/>
  <c r="W3501" i="1" s="1" a="1"/>
  <c r="W3501" i="1" s="1"/>
  <c r="P3501" i="1"/>
  <c r="V3501" i="1" s="1" a="1"/>
  <c r="V3501" i="1" s="1"/>
  <c r="T3500" i="1"/>
  <c r="Z3500" i="1" s="1" a="1"/>
  <c r="Z3500" i="1" s="1"/>
  <c r="S3500" i="1"/>
  <c r="Y3500" i="1" s="1" a="1"/>
  <c r="Y3500" i="1" s="1"/>
  <c r="R3500" i="1"/>
  <c r="X3500" i="1" s="1" a="1"/>
  <c r="X3500" i="1" s="1"/>
  <c r="Q3500" i="1"/>
  <c r="W3500" i="1" s="1" a="1"/>
  <c r="W3500" i="1" s="1"/>
  <c r="P3500" i="1"/>
  <c r="V3500" i="1" s="1" a="1"/>
  <c r="V3500" i="1" s="1"/>
  <c r="T3499" i="1"/>
  <c r="Z3499" i="1" s="1" a="1"/>
  <c r="Z3499" i="1" s="1"/>
  <c r="S3499" i="1"/>
  <c r="Y3499" i="1" s="1" a="1"/>
  <c r="Y3499" i="1" s="1"/>
  <c r="R3499" i="1"/>
  <c r="X3499" i="1" s="1" a="1"/>
  <c r="X3499" i="1" s="1"/>
  <c r="Q3499" i="1"/>
  <c r="W3499" i="1" s="1" a="1"/>
  <c r="W3499" i="1" s="1"/>
  <c r="P3499" i="1"/>
  <c r="V3499" i="1" s="1" a="1"/>
  <c r="V3499" i="1" s="1"/>
  <c r="T3498" i="1"/>
  <c r="Z3498" i="1" s="1" a="1"/>
  <c r="Z3498" i="1" s="1"/>
  <c r="S3498" i="1"/>
  <c r="Y3498" i="1" s="1" a="1"/>
  <c r="Y3498" i="1" s="1"/>
  <c r="R3498" i="1"/>
  <c r="X3498" i="1" s="1" a="1"/>
  <c r="X3498" i="1" s="1"/>
  <c r="Q3498" i="1"/>
  <c r="W3498" i="1" s="1" a="1"/>
  <c r="W3498" i="1" s="1"/>
  <c r="P3498" i="1"/>
  <c r="V3498" i="1" s="1" a="1"/>
  <c r="V3498" i="1" s="1"/>
  <c r="T3497" i="1"/>
  <c r="Z3497" i="1" s="1" a="1"/>
  <c r="Z3497" i="1" s="1"/>
  <c r="S3497" i="1"/>
  <c r="Y3497" i="1" s="1" a="1"/>
  <c r="Y3497" i="1" s="1"/>
  <c r="R3497" i="1"/>
  <c r="X3497" i="1" s="1" a="1"/>
  <c r="X3497" i="1" s="1"/>
  <c r="Q3497" i="1"/>
  <c r="W3497" i="1" s="1" a="1"/>
  <c r="W3497" i="1" s="1"/>
  <c r="P3497" i="1"/>
  <c r="V3497" i="1" s="1" a="1"/>
  <c r="V3497" i="1" s="1"/>
  <c r="T3496" i="1"/>
  <c r="Z3496" i="1" s="1" a="1"/>
  <c r="Z3496" i="1" s="1"/>
  <c r="S3496" i="1"/>
  <c r="Y3496" i="1" s="1" a="1"/>
  <c r="Y3496" i="1" s="1"/>
  <c r="R3496" i="1"/>
  <c r="X3496" i="1" s="1" a="1"/>
  <c r="X3496" i="1" s="1"/>
  <c r="Q3496" i="1"/>
  <c r="W3496" i="1" s="1" a="1"/>
  <c r="W3496" i="1" s="1"/>
  <c r="P3496" i="1"/>
  <c r="V3496" i="1" s="1" a="1"/>
  <c r="V3496" i="1" s="1"/>
  <c r="T3495" i="1"/>
  <c r="Z3495" i="1" s="1" a="1"/>
  <c r="Z3495" i="1" s="1"/>
  <c r="S3495" i="1"/>
  <c r="Y3495" i="1" s="1" a="1"/>
  <c r="Y3495" i="1" s="1"/>
  <c r="R3495" i="1"/>
  <c r="X3495" i="1" s="1" a="1"/>
  <c r="X3495" i="1" s="1"/>
  <c r="Q3495" i="1"/>
  <c r="W3495" i="1" s="1" a="1"/>
  <c r="W3495" i="1" s="1"/>
  <c r="P3495" i="1"/>
  <c r="V3495" i="1" s="1" a="1"/>
  <c r="V3495" i="1" s="1"/>
  <c r="T3494" i="1"/>
  <c r="Z3494" i="1" s="1" a="1"/>
  <c r="Z3494" i="1" s="1"/>
  <c r="S3494" i="1"/>
  <c r="Y3494" i="1" s="1" a="1"/>
  <c r="Y3494" i="1" s="1"/>
  <c r="R3494" i="1"/>
  <c r="X3494" i="1" s="1" a="1"/>
  <c r="X3494" i="1" s="1"/>
  <c r="Q3494" i="1"/>
  <c r="W3494" i="1" s="1" a="1"/>
  <c r="W3494" i="1" s="1"/>
  <c r="P3494" i="1"/>
  <c r="V3494" i="1" s="1" a="1"/>
  <c r="V3494" i="1" s="1"/>
  <c r="T3493" i="1"/>
  <c r="Z3493" i="1" s="1" a="1"/>
  <c r="Z3493" i="1" s="1"/>
  <c r="S3493" i="1"/>
  <c r="Y3493" i="1" s="1" a="1"/>
  <c r="Y3493" i="1" s="1"/>
  <c r="R3493" i="1"/>
  <c r="X3493" i="1" s="1" a="1"/>
  <c r="X3493" i="1" s="1"/>
  <c r="Q3493" i="1"/>
  <c r="W3493" i="1" s="1" a="1"/>
  <c r="W3493" i="1" s="1"/>
  <c r="P3493" i="1"/>
  <c r="V3493" i="1" s="1" a="1"/>
  <c r="V3493" i="1" s="1"/>
  <c r="T3492" i="1"/>
  <c r="Z3492" i="1" s="1" a="1"/>
  <c r="Z3492" i="1" s="1"/>
  <c r="S3492" i="1"/>
  <c r="Y3492" i="1" s="1" a="1"/>
  <c r="Y3492" i="1" s="1"/>
  <c r="R3492" i="1"/>
  <c r="X3492" i="1" s="1" a="1"/>
  <c r="X3492" i="1" s="1"/>
  <c r="Q3492" i="1"/>
  <c r="W3492" i="1" s="1" a="1"/>
  <c r="W3492" i="1" s="1"/>
  <c r="P3492" i="1"/>
  <c r="V3492" i="1" s="1" a="1"/>
  <c r="V3492" i="1" s="1"/>
  <c r="T3491" i="1"/>
  <c r="Z3491" i="1" s="1" a="1"/>
  <c r="Z3491" i="1" s="1"/>
  <c r="S3491" i="1"/>
  <c r="Y3491" i="1" s="1" a="1"/>
  <c r="Y3491" i="1" s="1"/>
  <c r="R3491" i="1"/>
  <c r="X3491" i="1" s="1" a="1"/>
  <c r="X3491" i="1" s="1"/>
  <c r="Q3491" i="1"/>
  <c r="W3491" i="1" s="1" a="1"/>
  <c r="W3491" i="1" s="1"/>
  <c r="P3491" i="1"/>
  <c r="V3491" i="1" s="1" a="1"/>
  <c r="V3491" i="1" s="1"/>
  <c r="T3490" i="1"/>
  <c r="Z3490" i="1" s="1" a="1"/>
  <c r="Z3490" i="1" s="1"/>
  <c r="S3490" i="1"/>
  <c r="Y3490" i="1" s="1" a="1"/>
  <c r="Y3490" i="1" s="1"/>
  <c r="R3490" i="1"/>
  <c r="X3490" i="1" s="1" a="1"/>
  <c r="X3490" i="1" s="1"/>
  <c r="Q3490" i="1"/>
  <c r="W3490" i="1" s="1" a="1"/>
  <c r="W3490" i="1" s="1"/>
  <c r="P3490" i="1"/>
  <c r="V3490" i="1" s="1" a="1"/>
  <c r="V3490" i="1" s="1"/>
  <c r="T3489" i="1"/>
  <c r="Z3489" i="1" s="1" a="1"/>
  <c r="Z3489" i="1" s="1"/>
  <c r="S3489" i="1"/>
  <c r="Y3489" i="1" s="1" a="1"/>
  <c r="Y3489" i="1" s="1"/>
  <c r="R3489" i="1"/>
  <c r="X3489" i="1" s="1" a="1"/>
  <c r="X3489" i="1" s="1"/>
  <c r="Q3489" i="1"/>
  <c r="W3489" i="1" s="1" a="1"/>
  <c r="W3489" i="1" s="1"/>
  <c r="P3489" i="1"/>
  <c r="V3489" i="1" s="1" a="1"/>
  <c r="V3489" i="1" s="1"/>
  <c r="T3488" i="1"/>
  <c r="Z3488" i="1" s="1" a="1"/>
  <c r="Z3488" i="1" s="1"/>
  <c r="S3488" i="1"/>
  <c r="Y3488" i="1" s="1" a="1"/>
  <c r="Y3488" i="1" s="1"/>
  <c r="R3488" i="1"/>
  <c r="X3488" i="1" s="1" a="1"/>
  <c r="X3488" i="1" s="1"/>
  <c r="Q3488" i="1"/>
  <c r="W3488" i="1" s="1" a="1"/>
  <c r="W3488" i="1" s="1"/>
  <c r="P3488" i="1"/>
  <c r="V3488" i="1" s="1" a="1"/>
  <c r="V3488" i="1" s="1"/>
  <c r="T3487" i="1"/>
  <c r="Z3487" i="1" s="1" a="1"/>
  <c r="Z3487" i="1" s="1"/>
  <c r="S3487" i="1"/>
  <c r="Y3487" i="1" s="1" a="1"/>
  <c r="Y3487" i="1" s="1"/>
  <c r="R3487" i="1"/>
  <c r="X3487" i="1" s="1" a="1"/>
  <c r="X3487" i="1" s="1"/>
  <c r="Q3487" i="1"/>
  <c r="W3487" i="1" s="1" a="1"/>
  <c r="W3487" i="1" s="1"/>
  <c r="P3487" i="1"/>
  <c r="V3487" i="1" s="1" a="1"/>
  <c r="V3487" i="1" s="1"/>
  <c r="T3486" i="1"/>
  <c r="Z3486" i="1" s="1" a="1"/>
  <c r="Z3486" i="1" s="1"/>
  <c r="S3486" i="1"/>
  <c r="Y3486" i="1" s="1" a="1"/>
  <c r="Y3486" i="1" s="1"/>
  <c r="R3486" i="1"/>
  <c r="X3486" i="1" s="1" a="1"/>
  <c r="X3486" i="1" s="1"/>
  <c r="Q3486" i="1"/>
  <c r="W3486" i="1" s="1" a="1"/>
  <c r="W3486" i="1" s="1"/>
  <c r="P3486" i="1"/>
  <c r="V3486" i="1" s="1" a="1"/>
  <c r="V3486" i="1" s="1"/>
  <c r="T3485" i="1"/>
  <c r="Z3485" i="1" s="1" a="1"/>
  <c r="Z3485" i="1" s="1"/>
  <c r="S3485" i="1"/>
  <c r="Y3485" i="1" s="1" a="1"/>
  <c r="Y3485" i="1" s="1"/>
  <c r="R3485" i="1"/>
  <c r="X3485" i="1" s="1" a="1"/>
  <c r="X3485" i="1" s="1"/>
  <c r="Q3485" i="1"/>
  <c r="W3485" i="1" s="1" a="1"/>
  <c r="W3485" i="1" s="1"/>
  <c r="P3485" i="1"/>
  <c r="V3485" i="1" s="1" a="1"/>
  <c r="V3485" i="1" s="1"/>
  <c r="T3484" i="1"/>
  <c r="Z3484" i="1" s="1" a="1"/>
  <c r="Z3484" i="1" s="1"/>
  <c r="S3484" i="1"/>
  <c r="Y3484" i="1" s="1" a="1"/>
  <c r="Y3484" i="1" s="1"/>
  <c r="R3484" i="1"/>
  <c r="X3484" i="1" s="1" a="1"/>
  <c r="X3484" i="1" s="1"/>
  <c r="Q3484" i="1"/>
  <c r="W3484" i="1" s="1" a="1"/>
  <c r="W3484" i="1" s="1"/>
  <c r="P3484" i="1"/>
  <c r="V3484" i="1" s="1" a="1"/>
  <c r="V3484" i="1" s="1"/>
  <c r="T3483" i="1"/>
  <c r="Z3483" i="1" s="1" a="1"/>
  <c r="Z3483" i="1" s="1"/>
  <c r="S3483" i="1"/>
  <c r="Y3483" i="1" s="1" a="1"/>
  <c r="Y3483" i="1" s="1"/>
  <c r="R3483" i="1"/>
  <c r="X3483" i="1" s="1" a="1"/>
  <c r="X3483" i="1" s="1"/>
  <c r="Q3483" i="1"/>
  <c r="W3483" i="1" s="1" a="1"/>
  <c r="W3483" i="1" s="1"/>
  <c r="P3483" i="1"/>
  <c r="V3483" i="1" s="1" a="1"/>
  <c r="V3483" i="1" s="1"/>
  <c r="T3482" i="1"/>
  <c r="Z3482" i="1" s="1" a="1"/>
  <c r="Z3482" i="1" s="1"/>
  <c r="S3482" i="1"/>
  <c r="Y3482" i="1" s="1" a="1"/>
  <c r="Y3482" i="1" s="1"/>
  <c r="R3482" i="1"/>
  <c r="X3482" i="1" s="1" a="1"/>
  <c r="X3482" i="1" s="1"/>
  <c r="Q3482" i="1"/>
  <c r="W3482" i="1" s="1" a="1"/>
  <c r="W3482" i="1" s="1"/>
  <c r="P3482" i="1"/>
  <c r="V3482" i="1" s="1" a="1"/>
  <c r="V3482" i="1" s="1"/>
  <c r="T3481" i="1"/>
  <c r="Z3481" i="1" s="1" a="1"/>
  <c r="Z3481" i="1" s="1"/>
  <c r="S3481" i="1"/>
  <c r="Y3481" i="1" s="1" a="1"/>
  <c r="Y3481" i="1" s="1"/>
  <c r="R3481" i="1"/>
  <c r="X3481" i="1" s="1" a="1"/>
  <c r="X3481" i="1" s="1"/>
  <c r="Q3481" i="1"/>
  <c r="W3481" i="1" s="1" a="1"/>
  <c r="W3481" i="1" s="1"/>
  <c r="P3481" i="1"/>
  <c r="V3481" i="1" s="1" a="1"/>
  <c r="V3481" i="1" s="1"/>
  <c r="T3480" i="1"/>
  <c r="Z3480" i="1" s="1" a="1"/>
  <c r="Z3480" i="1" s="1"/>
  <c r="S3480" i="1"/>
  <c r="Y3480" i="1" s="1" a="1"/>
  <c r="Y3480" i="1" s="1"/>
  <c r="R3480" i="1"/>
  <c r="X3480" i="1" s="1" a="1"/>
  <c r="X3480" i="1" s="1"/>
  <c r="Q3480" i="1"/>
  <c r="W3480" i="1" s="1" a="1"/>
  <c r="W3480" i="1" s="1"/>
  <c r="P3480" i="1"/>
  <c r="V3480" i="1" s="1" a="1"/>
  <c r="V3480" i="1" s="1"/>
  <c r="T3479" i="1"/>
  <c r="Z3479" i="1" s="1" a="1"/>
  <c r="Z3479" i="1" s="1"/>
  <c r="S3479" i="1"/>
  <c r="Y3479" i="1" s="1" a="1"/>
  <c r="Y3479" i="1" s="1"/>
  <c r="R3479" i="1"/>
  <c r="X3479" i="1" s="1" a="1"/>
  <c r="X3479" i="1" s="1"/>
  <c r="Q3479" i="1"/>
  <c r="W3479" i="1" s="1" a="1"/>
  <c r="W3479" i="1" s="1"/>
  <c r="P3479" i="1"/>
  <c r="V3479" i="1" s="1" a="1"/>
  <c r="V3479" i="1" s="1"/>
  <c r="T3478" i="1"/>
  <c r="Z3478" i="1" s="1" a="1"/>
  <c r="Z3478" i="1" s="1"/>
  <c r="S3478" i="1"/>
  <c r="Y3478" i="1" s="1" a="1"/>
  <c r="Y3478" i="1" s="1"/>
  <c r="R3478" i="1"/>
  <c r="X3478" i="1" s="1" a="1"/>
  <c r="X3478" i="1" s="1"/>
  <c r="Q3478" i="1"/>
  <c r="W3478" i="1" s="1" a="1"/>
  <c r="W3478" i="1" s="1"/>
  <c r="P3478" i="1"/>
  <c r="V3478" i="1" s="1" a="1"/>
  <c r="V3478" i="1" s="1"/>
  <c r="T3477" i="1"/>
  <c r="Z3477" i="1" s="1" a="1"/>
  <c r="Z3477" i="1" s="1"/>
  <c r="S3477" i="1"/>
  <c r="Y3477" i="1" s="1" a="1"/>
  <c r="Y3477" i="1" s="1"/>
  <c r="R3477" i="1"/>
  <c r="X3477" i="1" s="1" a="1"/>
  <c r="X3477" i="1" s="1"/>
  <c r="Q3477" i="1"/>
  <c r="W3477" i="1" s="1" a="1"/>
  <c r="W3477" i="1" s="1"/>
  <c r="P3477" i="1"/>
  <c r="V3477" i="1" s="1" a="1"/>
  <c r="V3477" i="1" s="1"/>
  <c r="T3476" i="1"/>
  <c r="Z3476" i="1" s="1" a="1"/>
  <c r="Z3476" i="1" s="1"/>
  <c r="S3476" i="1"/>
  <c r="Y3476" i="1" s="1" a="1"/>
  <c r="Y3476" i="1" s="1"/>
  <c r="R3476" i="1"/>
  <c r="X3476" i="1" s="1" a="1"/>
  <c r="X3476" i="1" s="1"/>
  <c r="Q3476" i="1"/>
  <c r="W3476" i="1" s="1" a="1"/>
  <c r="W3476" i="1" s="1"/>
  <c r="P3476" i="1"/>
  <c r="V3476" i="1" s="1" a="1"/>
  <c r="V3476" i="1" s="1"/>
  <c r="T3475" i="1"/>
  <c r="Z3475" i="1" s="1" a="1"/>
  <c r="Z3475" i="1" s="1"/>
  <c r="S3475" i="1"/>
  <c r="Y3475" i="1" s="1" a="1"/>
  <c r="Y3475" i="1" s="1"/>
  <c r="R3475" i="1"/>
  <c r="X3475" i="1" s="1" a="1"/>
  <c r="X3475" i="1" s="1"/>
  <c r="Q3475" i="1"/>
  <c r="W3475" i="1" s="1" a="1"/>
  <c r="W3475" i="1" s="1"/>
  <c r="P3475" i="1"/>
  <c r="V3475" i="1" s="1" a="1"/>
  <c r="V3475" i="1" s="1"/>
  <c r="T3474" i="1"/>
  <c r="Z3474" i="1" s="1" a="1"/>
  <c r="Z3474" i="1" s="1"/>
  <c r="S3474" i="1"/>
  <c r="Y3474" i="1" s="1" a="1"/>
  <c r="Y3474" i="1" s="1"/>
  <c r="R3474" i="1"/>
  <c r="X3474" i="1" s="1" a="1"/>
  <c r="X3474" i="1" s="1"/>
  <c r="Q3474" i="1"/>
  <c r="W3474" i="1" s="1" a="1"/>
  <c r="W3474" i="1" s="1"/>
  <c r="P3474" i="1"/>
  <c r="V3474" i="1" s="1" a="1"/>
  <c r="V3474" i="1" s="1"/>
  <c r="T3473" i="1"/>
  <c r="Z3473" i="1" s="1" a="1"/>
  <c r="Z3473" i="1" s="1"/>
  <c r="S3473" i="1"/>
  <c r="Y3473" i="1" s="1" a="1"/>
  <c r="Y3473" i="1" s="1"/>
  <c r="R3473" i="1"/>
  <c r="X3473" i="1" s="1" a="1"/>
  <c r="X3473" i="1" s="1"/>
  <c r="Q3473" i="1"/>
  <c r="W3473" i="1" s="1" a="1"/>
  <c r="W3473" i="1" s="1"/>
  <c r="P3473" i="1"/>
  <c r="V3473" i="1" s="1" a="1"/>
  <c r="V3473" i="1" s="1"/>
  <c r="T3472" i="1"/>
  <c r="Z3472" i="1" s="1" a="1"/>
  <c r="Z3472" i="1" s="1"/>
  <c r="S3472" i="1"/>
  <c r="Y3472" i="1" s="1" a="1"/>
  <c r="Y3472" i="1" s="1"/>
  <c r="R3472" i="1"/>
  <c r="X3472" i="1" s="1" a="1"/>
  <c r="X3472" i="1" s="1"/>
  <c r="Q3472" i="1"/>
  <c r="W3472" i="1" s="1" a="1"/>
  <c r="W3472" i="1" s="1"/>
  <c r="P3472" i="1"/>
  <c r="V3472" i="1" s="1" a="1"/>
  <c r="V3472" i="1" s="1"/>
  <c r="T3471" i="1"/>
  <c r="Z3471" i="1" s="1" a="1"/>
  <c r="Z3471" i="1" s="1"/>
  <c r="S3471" i="1"/>
  <c r="Y3471" i="1" s="1" a="1"/>
  <c r="Y3471" i="1" s="1"/>
  <c r="R3471" i="1"/>
  <c r="X3471" i="1" s="1" a="1"/>
  <c r="X3471" i="1" s="1"/>
  <c r="Q3471" i="1"/>
  <c r="W3471" i="1" s="1" a="1"/>
  <c r="W3471" i="1" s="1"/>
  <c r="P3471" i="1"/>
  <c r="V3471" i="1" s="1" a="1"/>
  <c r="V3471" i="1" s="1"/>
  <c r="T3470" i="1"/>
  <c r="Z3470" i="1" s="1" a="1"/>
  <c r="Z3470" i="1" s="1"/>
  <c r="S3470" i="1"/>
  <c r="Y3470" i="1" s="1" a="1"/>
  <c r="Y3470" i="1" s="1"/>
  <c r="R3470" i="1"/>
  <c r="X3470" i="1" s="1" a="1"/>
  <c r="X3470" i="1" s="1"/>
  <c r="Q3470" i="1"/>
  <c r="W3470" i="1" s="1" a="1"/>
  <c r="W3470" i="1" s="1"/>
  <c r="P3470" i="1"/>
  <c r="V3470" i="1" s="1" a="1"/>
  <c r="V3470" i="1" s="1"/>
  <c r="T3469" i="1"/>
  <c r="Z3469" i="1" s="1" a="1"/>
  <c r="Z3469" i="1" s="1"/>
  <c r="S3469" i="1"/>
  <c r="Y3469" i="1" s="1" a="1"/>
  <c r="Y3469" i="1" s="1"/>
  <c r="R3469" i="1"/>
  <c r="X3469" i="1" s="1" a="1"/>
  <c r="X3469" i="1" s="1"/>
  <c r="Q3469" i="1"/>
  <c r="W3469" i="1" s="1" a="1"/>
  <c r="W3469" i="1" s="1"/>
  <c r="P3469" i="1"/>
  <c r="V3469" i="1" s="1" a="1"/>
  <c r="V3469" i="1" s="1"/>
  <c r="T3468" i="1"/>
  <c r="Z3468" i="1" s="1" a="1"/>
  <c r="Z3468" i="1" s="1"/>
  <c r="S3468" i="1"/>
  <c r="Y3468" i="1" s="1" a="1"/>
  <c r="Y3468" i="1" s="1"/>
  <c r="R3468" i="1"/>
  <c r="X3468" i="1" s="1" a="1"/>
  <c r="X3468" i="1" s="1"/>
  <c r="Q3468" i="1"/>
  <c r="W3468" i="1" s="1" a="1"/>
  <c r="W3468" i="1" s="1"/>
  <c r="P3468" i="1"/>
  <c r="V3468" i="1" s="1" a="1"/>
  <c r="V3468" i="1" s="1"/>
  <c r="T3467" i="1"/>
  <c r="Z3467" i="1" s="1" a="1"/>
  <c r="Z3467" i="1" s="1"/>
  <c r="S3467" i="1"/>
  <c r="Y3467" i="1" s="1" a="1"/>
  <c r="Y3467" i="1" s="1"/>
  <c r="R3467" i="1"/>
  <c r="X3467" i="1" s="1" a="1"/>
  <c r="X3467" i="1" s="1"/>
  <c r="Q3467" i="1"/>
  <c r="W3467" i="1" s="1" a="1"/>
  <c r="W3467" i="1" s="1"/>
  <c r="P3467" i="1"/>
  <c r="V3467" i="1" s="1" a="1"/>
  <c r="V3467" i="1" s="1"/>
  <c r="T3466" i="1"/>
  <c r="Z3466" i="1" s="1" a="1"/>
  <c r="Z3466" i="1" s="1"/>
  <c r="S3466" i="1"/>
  <c r="Y3466" i="1" s="1" a="1"/>
  <c r="Y3466" i="1" s="1"/>
  <c r="R3466" i="1"/>
  <c r="X3466" i="1" s="1" a="1"/>
  <c r="X3466" i="1" s="1"/>
  <c r="Q3466" i="1"/>
  <c r="W3466" i="1" s="1" a="1"/>
  <c r="W3466" i="1" s="1"/>
  <c r="P3466" i="1"/>
  <c r="V3466" i="1" s="1" a="1"/>
  <c r="V3466" i="1" s="1"/>
  <c r="T3465" i="1"/>
  <c r="Z3465" i="1" s="1" a="1"/>
  <c r="Z3465" i="1" s="1"/>
  <c r="S3465" i="1"/>
  <c r="Y3465" i="1" s="1" a="1"/>
  <c r="Y3465" i="1" s="1"/>
  <c r="R3465" i="1"/>
  <c r="X3465" i="1" s="1" a="1"/>
  <c r="X3465" i="1" s="1"/>
  <c r="Q3465" i="1"/>
  <c r="W3465" i="1" s="1" a="1"/>
  <c r="W3465" i="1" s="1"/>
  <c r="P3465" i="1"/>
  <c r="V3465" i="1" s="1" a="1"/>
  <c r="V3465" i="1" s="1"/>
  <c r="T3464" i="1"/>
  <c r="Z3464" i="1" s="1" a="1"/>
  <c r="Z3464" i="1" s="1"/>
  <c r="S3464" i="1"/>
  <c r="Y3464" i="1" s="1" a="1"/>
  <c r="Y3464" i="1" s="1"/>
  <c r="R3464" i="1"/>
  <c r="X3464" i="1" s="1" a="1"/>
  <c r="X3464" i="1" s="1"/>
  <c r="Q3464" i="1"/>
  <c r="W3464" i="1" s="1" a="1"/>
  <c r="W3464" i="1" s="1"/>
  <c r="P3464" i="1"/>
  <c r="V3464" i="1" s="1" a="1"/>
  <c r="V3464" i="1" s="1"/>
  <c r="T3463" i="1"/>
  <c r="Z3463" i="1" s="1" a="1"/>
  <c r="Z3463" i="1" s="1"/>
  <c r="S3463" i="1"/>
  <c r="Y3463" i="1" s="1" a="1"/>
  <c r="Y3463" i="1" s="1"/>
  <c r="R3463" i="1"/>
  <c r="X3463" i="1" s="1" a="1"/>
  <c r="X3463" i="1" s="1"/>
  <c r="Q3463" i="1"/>
  <c r="W3463" i="1" s="1" a="1"/>
  <c r="W3463" i="1" s="1"/>
  <c r="P3463" i="1"/>
  <c r="V3463" i="1" s="1" a="1"/>
  <c r="V3463" i="1" s="1"/>
  <c r="T3462" i="1"/>
  <c r="Z3462" i="1" s="1" a="1"/>
  <c r="Z3462" i="1" s="1"/>
  <c r="S3462" i="1"/>
  <c r="Y3462" i="1" s="1" a="1"/>
  <c r="Y3462" i="1" s="1"/>
  <c r="R3462" i="1"/>
  <c r="X3462" i="1" s="1" a="1"/>
  <c r="X3462" i="1" s="1"/>
  <c r="Q3462" i="1"/>
  <c r="W3462" i="1" s="1" a="1"/>
  <c r="W3462" i="1" s="1"/>
  <c r="P3462" i="1"/>
  <c r="V3462" i="1" s="1" a="1"/>
  <c r="V3462" i="1" s="1"/>
  <c r="T3461" i="1"/>
  <c r="Z3461" i="1" s="1" a="1"/>
  <c r="Z3461" i="1" s="1"/>
  <c r="S3461" i="1"/>
  <c r="Y3461" i="1" s="1" a="1"/>
  <c r="Y3461" i="1" s="1"/>
  <c r="R3461" i="1"/>
  <c r="X3461" i="1" s="1" a="1"/>
  <c r="X3461" i="1" s="1"/>
  <c r="Q3461" i="1"/>
  <c r="W3461" i="1" s="1" a="1"/>
  <c r="W3461" i="1" s="1"/>
  <c r="P3461" i="1"/>
  <c r="V3461" i="1" s="1" a="1"/>
  <c r="V3461" i="1" s="1"/>
  <c r="T3460" i="1"/>
  <c r="Z3460" i="1" s="1" a="1"/>
  <c r="Z3460" i="1" s="1"/>
  <c r="S3460" i="1"/>
  <c r="Y3460" i="1" s="1" a="1"/>
  <c r="Y3460" i="1" s="1"/>
  <c r="R3460" i="1"/>
  <c r="X3460" i="1" s="1" a="1"/>
  <c r="X3460" i="1" s="1"/>
  <c r="Q3460" i="1"/>
  <c r="W3460" i="1" s="1" a="1"/>
  <c r="W3460" i="1" s="1"/>
  <c r="P3460" i="1"/>
  <c r="V3460" i="1" s="1" a="1"/>
  <c r="V3460" i="1" s="1"/>
  <c r="T3459" i="1"/>
  <c r="Z3459" i="1" s="1" a="1"/>
  <c r="Z3459" i="1" s="1"/>
  <c r="S3459" i="1"/>
  <c r="Y3459" i="1" s="1" a="1"/>
  <c r="Y3459" i="1" s="1"/>
  <c r="R3459" i="1"/>
  <c r="X3459" i="1" s="1" a="1"/>
  <c r="X3459" i="1" s="1"/>
  <c r="Q3459" i="1"/>
  <c r="W3459" i="1" s="1" a="1"/>
  <c r="W3459" i="1" s="1"/>
  <c r="P3459" i="1"/>
  <c r="V3459" i="1" s="1" a="1"/>
  <c r="V3459" i="1" s="1"/>
  <c r="T3458" i="1"/>
  <c r="Z3458" i="1" s="1" a="1"/>
  <c r="Z3458" i="1" s="1"/>
  <c r="S3458" i="1"/>
  <c r="Y3458" i="1" s="1" a="1"/>
  <c r="Y3458" i="1" s="1"/>
  <c r="R3458" i="1"/>
  <c r="X3458" i="1" s="1" a="1"/>
  <c r="X3458" i="1" s="1"/>
  <c r="Q3458" i="1"/>
  <c r="W3458" i="1" s="1" a="1"/>
  <c r="W3458" i="1" s="1"/>
  <c r="P3458" i="1"/>
  <c r="V3458" i="1" s="1" a="1"/>
  <c r="V3458" i="1" s="1"/>
  <c r="T3457" i="1"/>
  <c r="Z3457" i="1" s="1" a="1"/>
  <c r="Z3457" i="1" s="1"/>
  <c r="S3457" i="1"/>
  <c r="Y3457" i="1" s="1" a="1"/>
  <c r="Y3457" i="1" s="1"/>
  <c r="R3457" i="1"/>
  <c r="X3457" i="1" s="1" a="1"/>
  <c r="X3457" i="1" s="1"/>
  <c r="Q3457" i="1"/>
  <c r="W3457" i="1" s="1" a="1"/>
  <c r="W3457" i="1" s="1"/>
  <c r="P3457" i="1"/>
  <c r="V3457" i="1" s="1" a="1"/>
  <c r="V3457" i="1" s="1"/>
  <c r="T3456" i="1"/>
  <c r="Z3456" i="1" s="1" a="1"/>
  <c r="Z3456" i="1" s="1"/>
  <c r="S3456" i="1"/>
  <c r="Y3456" i="1" s="1" a="1"/>
  <c r="Y3456" i="1" s="1"/>
  <c r="R3456" i="1"/>
  <c r="X3456" i="1" s="1" a="1"/>
  <c r="X3456" i="1" s="1"/>
  <c r="Q3456" i="1"/>
  <c r="W3456" i="1" s="1" a="1"/>
  <c r="W3456" i="1" s="1"/>
  <c r="P3456" i="1"/>
  <c r="V3456" i="1" s="1" a="1"/>
  <c r="V3456" i="1" s="1"/>
  <c r="T3455" i="1"/>
  <c r="Z3455" i="1" s="1" a="1"/>
  <c r="Z3455" i="1" s="1"/>
  <c r="S3455" i="1"/>
  <c r="Y3455" i="1" s="1" a="1"/>
  <c r="Y3455" i="1" s="1"/>
  <c r="R3455" i="1"/>
  <c r="X3455" i="1" s="1" a="1"/>
  <c r="X3455" i="1" s="1"/>
  <c r="Q3455" i="1"/>
  <c r="W3455" i="1" s="1" a="1"/>
  <c r="W3455" i="1" s="1"/>
  <c r="P3455" i="1"/>
  <c r="V3455" i="1" s="1" a="1"/>
  <c r="V3455" i="1" s="1"/>
  <c r="T3454" i="1"/>
  <c r="Z3454" i="1" s="1" a="1"/>
  <c r="Z3454" i="1" s="1"/>
  <c r="S3454" i="1"/>
  <c r="Y3454" i="1" s="1" a="1"/>
  <c r="Y3454" i="1" s="1"/>
  <c r="R3454" i="1"/>
  <c r="X3454" i="1" s="1" a="1"/>
  <c r="X3454" i="1" s="1"/>
  <c r="Q3454" i="1"/>
  <c r="W3454" i="1" s="1" a="1"/>
  <c r="W3454" i="1" s="1"/>
  <c r="P3454" i="1"/>
  <c r="V3454" i="1" s="1" a="1"/>
  <c r="V3454" i="1" s="1"/>
  <c r="T3453" i="1"/>
  <c r="Z3453" i="1" s="1" a="1"/>
  <c r="Z3453" i="1" s="1"/>
  <c r="S3453" i="1"/>
  <c r="Y3453" i="1" s="1" a="1"/>
  <c r="Y3453" i="1" s="1"/>
  <c r="R3453" i="1"/>
  <c r="X3453" i="1" s="1" a="1"/>
  <c r="X3453" i="1" s="1"/>
  <c r="Q3453" i="1"/>
  <c r="W3453" i="1" s="1" a="1"/>
  <c r="W3453" i="1" s="1"/>
  <c r="P3453" i="1"/>
  <c r="V3453" i="1" s="1" a="1"/>
  <c r="V3453" i="1" s="1"/>
  <c r="T3452" i="1"/>
  <c r="Z3452" i="1" s="1" a="1"/>
  <c r="Z3452" i="1" s="1"/>
  <c r="S3452" i="1"/>
  <c r="Y3452" i="1" s="1" a="1"/>
  <c r="Y3452" i="1" s="1"/>
  <c r="R3452" i="1"/>
  <c r="X3452" i="1" s="1" a="1"/>
  <c r="X3452" i="1" s="1"/>
  <c r="Q3452" i="1"/>
  <c r="W3452" i="1" s="1" a="1"/>
  <c r="W3452" i="1" s="1"/>
  <c r="P3452" i="1"/>
  <c r="V3452" i="1" s="1" a="1"/>
  <c r="V3452" i="1" s="1"/>
  <c r="T3451" i="1"/>
  <c r="Z3451" i="1" s="1" a="1"/>
  <c r="Z3451" i="1" s="1"/>
  <c r="S3451" i="1"/>
  <c r="Y3451" i="1" s="1" a="1"/>
  <c r="Y3451" i="1" s="1"/>
  <c r="R3451" i="1"/>
  <c r="X3451" i="1" s="1" a="1"/>
  <c r="X3451" i="1" s="1"/>
  <c r="Q3451" i="1"/>
  <c r="W3451" i="1" s="1" a="1"/>
  <c r="W3451" i="1" s="1"/>
  <c r="P3451" i="1"/>
  <c r="V3451" i="1" s="1" a="1"/>
  <c r="V3451" i="1" s="1"/>
  <c r="T3450" i="1"/>
  <c r="Z3450" i="1" s="1" a="1"/>
  <c r="Z3450" i="1" s="1"/>
  <c r="S3450" i="1"/>
  <c r="Y3450" i="1" s="1" a="1"/>
  <c r="Y3450" i="1" s="1"/>
  <c r="R3450" i="1"/>
  <c r="X3450" i="1" s="1" a="1"/>
  <c r="X3450" i="1" s="1"/>
  <c r="Q3450" i="1"/>
  <c r="W3450" i="1" s="1" a="1"/>
  <c r="W3450" i="1" s="1"/>
  <c r="P3450" i="1"/>
  <c r="V3450" i="1" s="1" a="1"/>
  <c r="V3450" i="1" s="1"/>
  <c r="T3449" i="1"/>
  <c r="Z3449" i="1" s="1" a="1"/>
  <c r="Z3449" i="1" s="1"/>
  <c r="S3449" i="1"/>
  <c r="Y3449" i="1" s="1" a="1"/>
  <c r="Y3449" i="1" s="1"/>
  <c r="R3449" i="1"/>
  <c r="X3449" i="1" s="1" a="1"/>
  <c r="X3449" i="1" s="1"/>
  <c r="Q3449" i="1"/>
  <c r="W3449" i="1" s="1" a="1"/>
  <c r="W3449" i="1" s="1"/>
  <c r="P3449" i="1"/>
  <c r="V3449" i="1" s="1" a="1"/>
  <c r="V3449" i="1" s="1"/>
  <c r="T3448" i="1"/>
  <c r="Z3448" i="1" s="1" a="1"/>
  <c r="Z3448" i="1" s="1"/>
  <c r="S3448" i="1"/>
  <c r="Y3448" i="1" s="1" a="1"/>
  <c r="Y3448" i="1" s="1"/>
  <c r="R3448" i="1"/>
  <c r="X3448" i="1" s="1" a="1"/>
  <c r="X3448" i="1" s="1"/>
  <c r="Q3448" i="1"/>
  <c r="W3448" i="1" s="1" a="1"/>
  <c r="W3448" i="1" s="1"/>
  <c r="P3448" i="1"/>
  <c r="V3448" i="1" s="1" a="1"/>
  <c r="V3448" i="1" s="1"/>
  <c r="T3447" i="1"/>
  <c r="Z3447" i="1" s="1" a="1"/>
  <c r="Z3447" i="1" s="1"/>
  <c r="S3447" i="1"/>
  <c r="Y3447" i="1" s="1" a="1"/>
  <c r="Y3447" i="1" s="1"/>
  <c r="R3447" i="1"/>
  <c r="X3447" i="1" s="1" a="1"/>
  <c r="X3447" i="1" s="1"/>
  <c r="Q3447" i="1"/>
  <c r="W3447" i="1" s="1" a="1"/>
  <c r="W3447" i="1" s="1"/>
  <c r="P3447" i="1"/>
  <c r="V3447" i="1" s="1" a="1"/>
  <c r="V3447" i="1" s="1"/>
  <c r="T3446" i="1"/>
  <c r="Z3446" i="1" s="1" a="1"/>
  <c r="Z3446" i="1" s="1"/>
  <c r="S3446" i="1"/>
  <c r="Y3446" i="1" s="1" a="1"/>
  <c r="Y3446" i="1" s="1"/>
  <c r="R3446" i="1"/>
  <c r="X3446" i="1" s="1" a="1"/>
  <c r="X3446" i="1" s="1"/>
  <c r="Q3446" i="1"/>
  <c r="W3446" i="1" s="1" a="1"/>
  <c r="W3446" i="1" s="1"/>
  <c r="P3446" i="1"/>
  <c r="V3446" i="1" s="1" a="1"/>
  <c r="V3446" i="1" s="1"/>
  <c r="T3445" i="1"/>
  <c r="Z3445" i="1" s="1" a="1"/>
  <c r="Z3445" i="1" s="1"/>
  <c r="S3445" i="1"/>
  <c r="Y3445" i="1" s="1" a="1"/>
  <c r="Y3445" i="1" s="1"/>
  <c r="R3445" i="1"/>
  <c r="X3445" i="1" s="1" a="1"/>
  <c r="X3445" i="1" s="1"/>
  <c r="Q3445" i="1"/>
  <c r="W3445" i="1" s="1" a="1"/>
  <c r="W3445" i="1" s="1"/>
  <c r="P3445" i="1"/>
  <c r="V3445" i="1" s="1" a="1"/>
  <c r="V3445" i="1" s="1"/>
  <c r="T3444" i="1"/>
  <c r="Z3444" i="1" s="1" a="1"/>
  <c r="Z3444" i="1" s="1"/>
  <c r="S3444" i="1"/>
  <c r="Y3444" i="1" s="1" a="1"/>
  <c r="Y3444" i="1" s="1"/>
  <c r="R3444" i="1"/>
  <c r="X3444" i="1" s="1" a="1"/>
  <c r="X3444" i="1" s="1"/>
  <c r="Q3444" i="1"/>
  <c r="W3444" i="1" s="1" a="1"/>
  <c r="W3444" i="1" s="1"/>
  <c r="P3444" i="1"/>
  <c r="V3444" i="1" s="1" a="1"/>
  <c r="V3444" i="1" s="1"/>
  <c r="T3443" i="1"/>
  <c r="Z3443" i="1" s="1" a="1"/>
  <c r="Z3443" i="1" s="1"/>
  <c r="S3443" i="1"/>
  <c r="Y3443" i="1" s="1" a="1"/>
  <c r="Y3443" i="1" s="1"/>
  <c r="R3443" i="1"/>
  <c r="X3443" i="1" s="1" a="1"/>
  <c r="X3443" i="1" s="1"/>
  <c r="Q3443" i="1"/>
  <c r="W3443" i="1" s="1" a="1"/>
  <c r="W3443" i="1" s="1"/>
  <c r="P3443" i="1"/>
  <c r="V3443" i="1" s="1" a="1"/>
  <c r="V3443" i="1" s="1"/>
  <c r="T3442" i="1"/>
  <c r="Z3442" i="1" s="1" a="1"/>
  <c r="Z3442" i="1" s="1"/>
  <c r="S3442" i="1"/>
  <c r="Y3442" i="1" s="1" a="1"/>
  <c r="Y3442" i="1" s="1"/>
  <c r="R3442" i="1"/>
  <c r="X3442" i="1" s="1" a="1"/>
  <c r="X3442" i="1" s="1"/>
  <c r="Q3442" i="1"/>
  <c r="W3442" i="1" s="1" a="1"/>
  <c r="W3442" i="1" s="1"/>
  <c r="P3442" i="1"/>
  <c r="V3442" i="1" s="1" a="1"/>
  <c r="V3442" i="1" s="1"/>
  <c r="T3441" i="1"/>
  <c r="Z3441" i="1" s="1" a="1"/>
  <c r="Z3441" i="1" s="1"/>
  <c r="S3441" i="1"/>
  <c r="Y3441" i="1" s="1" a="1"/>
  <c r="Y3441" i="1" s="1"/>
  <c r="R3441" i="1"/>
  <c r="X3441" i="1" s="1" a="1"/>
  <c r="X3441" i="1" s="1"/>
  <c r="Q3441" i="1"/>
  <c r="W3441" i="1" s="1" a="1"/>
  <c r="W3441" i="1" s="1"/>
  <c r="P3441" i="1"/>
  <c r="V3441" i="1" s="1" a="1"/>
  <c r="V3441" i="1" s="1"/>
  <c r="T3440" i="1"/>
  <c r="Z3440" i="1" s="1" a="1"/>
  <c r="Z3440" i="1" s="1"/>
  <c r="S3440" i="1"/>
  <c r="Y3440" i="1" s="1" a="1"/>
  <c r="Y3440" i="1" s="1"/>
  <c r="R3440" i="1"/>
  <c r="X3440" i="1" s="1" a="1"/>
  <c r="X3440" i="1" s="1"/>
  <c r="Q3440" i="1"/>
  <c r="W3440" i="1" s="1" a="1"/>
  <c r="W3440" i="1" s="1"/>
  <c r="P3440" i="1"/>
  <c r="V3440" i="1" s="1" a="1"/>
  <c r="V3440" i="1" s="1"/>
  <c r="T3439" i="1"/>
  <c r="Z3439" i="1" s="1" a="1"/>
  <c r="Z3439" i="1" s="1"/>
  <c r="S3439" i="1"/>
  <c r="Y3439" i="1" s="1" a="1"/>
  <c r="Y3439" i="1" s="1"/>
  <c r="R3439" i="1"/>
  <c r="X3439" i="1" s="1" a="1"/>
  <c r="X3439" i="1" s="1"/>
  <c r="Q3439" i="1"/>
  <c r="W3439" i="1" s="1" a="1"/>
  <c r="W3439" i="1" s="1"/>
  <c r="P3439" i="1"/>
  <c r="V3439" i="1" s="1" a="1"/>
  <c r="V3439" i="1" s="1"/>
  <c r="T3438" i="1"/>
  <c r="Z3438" i="1" s="1" a="1"/>
  <c r="Z3438" i="1" s="1"/>
  <c r="S3438" i="1"/>
  <c r="Y3438" i="1" s="1" a="1"/>
  <c r="Y3438" i="1" s="1"/>
  <c r="R3438" i="1"/>
  <c r="X3438" i="1" s="1" a="1"/>
  <c r="X3438" i="1" s="1"/>
  <c r="Q3438" i="1"/>
  <c r="W3438" i="1" s="1" a="1"/>
  <c r="W3438" i="1" s="1"/>
  <c r="P3438" i="1"/>
  <c r="V3438" i="1" s="1" a="1"/>
  <c r="V3438" i="1" s="1"/>
  <c r="T3437" i="1"/>
  <c r="Z3437" i="1" s="1" a="1"/>
  <c r="Z3437" i="1" s="1"/>
  <c r="S3437" i="1"/>
  <c r="Y3437" i="1" s="1" a="1"/>
  <c r="Y3437" i="1" s="1"/>
  <c r="R3437" i="1"/>
  <c r="X3437" i="1" s="1" a="1"/>
  <c r="X3437" i="1" s="1"/>
  <c r="Q3437" i="1"/>
  <c r="W3437" i="1" s="1" a="1"/>
  <c r="W3437" i="1" s="1"/>
  <c r="P3437" i="1"/>
  <c r="V3437" i="1" s="1" a="1"/>
  <c r="V3437" i="1" s="1"/>
  <c r="T3436" i="1"/>
  <c r="Z3436" i="1" s="1" a="1"/>
  <c r="Z3436" i="1" s="1"/>
  <c r="S3436" i="1"/>
  <c r="Y3436" i="1" s="1" a="1"/>
  <c r="Y3436" i="1" s="1"/>
  <c r="R3436" i="1"/>
  <c r="X3436" i="1" s="1" a="1"/>
  <c r="X3436" i="1" s="1"/>
  <c r="Q3436" i="1"/>
  <c r="W3436" i="1" s="1" a="1"/>
  <c r="W3436" i="1" s="1"/>
  <c r="P3436" i="1"/>
  <c r="V3436" i="1" s="1" a="1"/>
  <c r="V3436" i="1" s="1"/>
  <c r="T3435" i="1"/>
  <c r="Z3435" i="1" s="1" a="1"/>
  <c r="Z3435" i="1" s="1"/>
  <c r="S3435" i="1"/>
  <c r="Y3435" i="1" s="1" a="1"/>
  <c r="Y3435" i="1" s="1"/>
  <c r="R3435" i="1"/>
  <c r="X3435" i="1" s="1" a="1"/>
  <c r="X3435" i="1" s="1"/>
  <c r="Q3435" i="1"/>
  <c r="W3435" i="1" s="1" a="1"/>
  <c r="W3435" i="1" s="1"/>
  <c r="P3435" i="1"/>
  <c r="V3435" i="1" s="1" a="1"/>
  <c r="V3435" i="1" s="1"/>
  <c r="T3434" i="1"/>
  <c r="Z3434" i="1" s="1" a="1"/>
  <c r="Z3434" i="1" s="1"/>
  <c r="S3434" i="1"/>
  <c r="Y3434" i="1" s="1" a="1"/>
  <c r="Y3434" i="1" s="1"/>
  <c r="R3434" i="1"/>
  <c r="X3434" i="1" s="1" a="1"/>
  <c r="X3434" i="1" s="1"/>
  <c r="Q3434" i="1"/>
  <c r="W3434" i="1" s="1" a="1"/>
  <c r="W3434" i="1" s="1"/>
  <c r="P3434" i="1"/>
  <c r="V3434" i="1" s="1" a="1"/>
  <c r="V3434" i="1" s="1"/>
  <c r="T3433" i="1"/>
  <c r="Z3433" i="1" s="1" a="1"/>
  <c r="Z3433" i="1" s="1"/>
  <c r="S3433" i="1"/>
  <c r="Y3433" i="1" s="1" a="1"/>
  <c r="Y3433" i="1" s="1"/>
  <c r="R3433" i="1"/>
  <c r="X3433" i="1" s="1" a="1"/>
  <c r="X3433" i="1" s="1"/>
  <c r="Q3433" i="1"/>
  <c r="W3433" i="1" s="1" a="1"/>
  <c r="W3433" i="1" s="1"/>
  <c r="P3433" i="1"/>
  <c r="V3433" i="1" s="1" a="1"/>
  <c r="V3433" i="1" s="1"/>
  <c r="T3432" i="1"/>
  <c r="Z3432" i="1" s="1" a="1"/>
  <c r="Z3432" i="1" s="1"/>
  <c r="S3432" i="1"/>
  <c r="Y3432" i="1" s="1" a="1"/>
  <c r="Y3432" i="1" s="1"/>
  <c r="R3432" i="1"/>
  <c r="X3432" i="1" s="1" a="1"/>
  <c r="X3432" i="1" s="1"/>
  <c r="Q3432" i="1"/>
  <c r="W3432" i="1" s="1" a="1"/>
  <c r="W3432" i="1" s="1"/>
  <c r="P3432" i="1"/>
  <c r="V3432" i="1" s="1" a="1"/>
  <c r="V3432" i="1" s="1"/>
  <c r="T3431" i="1"/>
  <c r="Z3431" i="1" s="1" a="1"/>
  <c r="Z3431" i="1" s="1"/>
  <c r="S3431" i="1"/>
  <c r="Y3431" i="1" s="1" a="1"/>
  <c r="Y3431" i="1" s="1"/>
  <c r="R3431" i="1"/>
  <c r="X3431" i="1" s="1" a="1"/>
  <c r="X3431" i="1" s="1"/>
  <c r="Q3431" i="1"/>
  <c r="W3431" i="1" s="1" a="1"/>
  <c r="W3431" i="1" s="1"/>
  <c r="P3431" i="1"/>
  <c r="V3431" i="1" s="1" a="1"/>
  <c r="V3431" i="1" s="1"/>
  <c r="T3430" i="1"/>
  <c r="Z3430" i="1" s="1" a="1"/>
  <c r="Z3430" i="1" s="1"/>
  <c r="S3430" i="1"/>
  <c r="Y3430" i="1" s="1" a="1"/>
  <c r="Y3430" i="1" s="1"/>
  <c r="R3430" i="1"/>
  <c r="X3430" i="1" s="1" a="1"/>
  <c r="X3430" i="1" s="1"/>
  <c r="Q3430" i="1"/>
  <c r="W3430" i="1" s="1" a="1"/>
  <c r="W3430" i="1" s="1"/>
  <c r="P3430" i="1"/>
  <c r="V3430" i="1" s="1" a="1"/>
  <c r="V3430" i="1" s="1"/>
  <c r="T3429" i="1"/>
  <c r="Z3429" i="1" s="1" a="1"/>
  <c r="Z3429" i="1" s="1"/>
  <c r="S3429" i="1"/>
  <c r="Y3429" i="1" s="1" a="1"/>
  <c r="Y3429" i="1" s="1"/>
  <c r="R3429" i="1"/>
  <c r="X3429" i="1" s="1" a="1"/>
  <c r="X3429" i="1" s="1"/>
  <c r="Q3429" i="1"/>
  <c r="W3429" i="1" s="1" a="1"/>
  <c r="W3429" i="1" s="1"/>
  <c r="P3429" i="1"/>
  <c r="V3429" i="1" s="1" a="1"/>
  <c r="V3429" i="1" s="1"/>
  <c r="T3428" i="1"/>
  <c r="Z3428" i="1" s="1" a="1"/>
  <c r="Z3428" i="1" s="1"/>
  <c r="S3428" i="1"/>
  <c r="Y3428" i="1" s="1" a="1"/>
  <c r="Y3428" i="1" s="1"/>
  <c r="R3428" i="1"/>
  <c r="X3428" i="1" s="1" a="1"/>
  <c r="X3428" i="1" s="1"/>
  <c r="Q3428" i="1"/>
  <c r="W3428" i="1" s="1" a="1"/>
  <c r="W3428" i="1" s="1"/>
  <c r="P3428" i="1"/>
  <c r="V3428" i="1" s="1" a="1"/>
  <c r="V3428" i="1" s="1"/>
  <c r="T3427" i="1"/>
  <c r="Z3427" i="1" s="1" a="1"/>
  <c r="Z3427" i="1" s="1"/>
  <c r="S3427" i="1"/>
  <c r="Y3427" i="1" s="1" a="1"/>
  <c r="Y3427" i="1" s="1"/>
  <c r="R3427" i="1"/>
  <c r="X3427" i="1" s="1" a="1"/>
  <c r="X3427" i="1" s="1"/>
  <c r="Q3427" i="1"/>
  <c r="W3427" i="1" s="1" a="1"/>
  <c r="W3427" i="1" s="1"/>
  <c r="P3427" i="1"/>
  <c r="V3427" i="1" s="1" a="1"/>
  <c r="V3427" i="1" s="1"/>
  <c r="T3426" i="1"/>
  <c r="Z3426" i="1" s="1" a="1"/>
  <c r="Z3426" i="1" s="1"/>
  <c r="S3426" i="1"/>
  <c r="Y3426" i="1" s="1" a="1"/>
  <c r="Y3426" i="1" s="1"/>
  <c r="R3426" i="1"/>
  <c r="X3426" i="1" s="1" a="1"/>
  <c r="X3426" i="1" s="1"/>
  <c r="Q3426" i="1"/>
  <c r="W3426" i="1" s="1" a="1"/>
  <c r="W3426" i="1" s="1"/>
  <c r="P3426" i="1"/>
  <c r="V3426" i="1" s="1" a="1"/>
  <c r="V3426" i="1" s="1"/>
  <c r="T3425" i="1"/>
  <c r="Z3425" i="1" s="1" a="1"/>
  <c r="Z3425" i="1" s="1"/>
  <c r="S3425" i="1"/>
  <c r="Y3425" i="1" s="1" a="1"/>
  <c r="Y3425" i="1" s="1"/>
  <c r="R3425" i="1"/>
  <c r="X3425" i="1" s="1" a="1"/>
  <c r="X3425" i="1" s="1"/>
  <c r="Q3425" i="1"/>
  <c r="W3425" i="1" s="1" a="1"/>
  <c r="W3425" i="1" s="1"/>
  <c r="P3425" i="1"/>
  <c r="V3425" i="1" s="1" a="1"/>
  <c r="V3425" i="1" s="1"/>
  <c r="T3424" i="1"/>
  <c r="Z3424" i="1" s="1" a="1"/>
  <c r="Z3424" i="1" s="1"/>
  <c r="S3424" i="1"/>
  <c r="Y3424" i="1" s="1" a="1"/>
  <c r="Y3424" i="1" s="1"/>
  <c r="R3424" i="1"/>
  <c r="X3424" i="1" s="1" a="1"/>
  <c r="X3424" i="1" s="1"/>
  <c r="Q3424" i="1"/>
  <c r="W3424" i="1" s="1" a="1"/>
  <c r="W3424" i="1" s="1"/>
  <c r="P3424" i="1"/>
  <c r="V3424" i="1" s="1" a="1"/>
  <c r="V3424" i="1" s="1"/>
  <c r="T3423" i="1"/>
  <c r="Z3423" i="1" s="1" a="1"/>
  <c r="Z3423" i="1" s="1"/>
  <c r="S3423" i="1"/>
  <c r="Y3423" i="1" s="1" a="1"/>
  <c r="Y3423" i="1" s="1"/>
  <c r="R3423" i="1"/>
  <c r="X3423" i="1" s="1" a="1"/>
  <c r="X3423" i="1" s="1"/>
  <c r="Q3423" i="1"/>
  <c r="W3423" i="1" s="1" a="1"/>
  <c r="W3423" i="1" s="1"/>
  <c r="P3423" i="1"/>
  <c r="V3423" i="1" s="1" a="1"/>
  <c r="V3423" i="1" s="1"/>
  <c r="T3422" i="1"/>
  <c r="Z3422" i="1" s="1" a="1"/>
  <c r="Z3422" i="1" s="1"/>
  <c r="S3422" i="1"/>
  <c r="Y3422" i="1" s="1" a="1"/>
  <c r="Y3422" i="1" s="1"/>
  <c r="R3422" i="1"/>
  <c r="X3422" i="1" s="1" a="1"/>
  <c r="X3422" i="1" s="1"/>
  <c r="Q3422" i="1"/>
  <c r="W3422" i="1" s="1" a="1"/>
  <c r="W3422" i="1" s="1"/>
  <c r="P3422" i="1"/>
  <c r="V3422" i="1" s="1" a="1"/>
  <c r="V3422" i="1" s="1"/>
  <c r="T3421" i="1"/>
  <c r="Z3421" i="1" s="1" a="1"/>
  <c r="Z3421" i="1" s="1"/>
  <c r="S3421" i="1"/>
  <c r="Y3421" i="1" s="1" a="1"/>
  <c r="Y3421" i="1" s="1"/>
  <c r="R3421" i="1"/>
  <c r="X3421" i="1" s="1" a="1"/>
  <c r="X3421" i="1" s="1"/>
  <c r="Q3421" i="1"/>
  <c r="W3421" i="1" s="1" a="1"/>
  <c r="W3421" i="1" s="1"/>
  <c r="P3421" i="1"/>
  <c r="V3421" i="1" s="1" a="1"/>
  <c r="V3421" i="1" s="1"/>
  <c r="T3420" i="1"/>
  <c r="Z3420" i="1" s="1" a="1"/>
  <c r="Z3420" i="1" s="1"/>
  <c r="S3420" i="1"/>
  <c r="Y3420" i="1" s="1" a="1"/>
  <c r="Y3420" i="1" s="1"/>
  <c r="R3420" i="1"/>
  <c r="X3420" i="1" s="1" a="1"/>
  <c r="X3420" i="1" s="1"/>
  <c r="Q3420" i="1"/>
  <c r="W3420" i="1" s="1" a="1"/>
  <c r="W3420" i="1" s="1"/>
  <c r="P3420" i="1"/>
  <c r="V3420" i="1" s="1" a="1"/>
  <c r="V3420" i="1" s="1"/>
  <c r="T3419" i="1"/>
  <c r="Z3419" i="1" s="1" a="1"/>
  <c r="Z3419" i="1" s="1"/>
  <c r="S3419" i="1"/>
  <c r="Y3419" i="1" s="1" a="1"/>
  <c r="Y3419" i="1" s="1"/>
  <c r="R3419" i="1"/>
  <c r="X3419" i="1" s="1" a="1"/>
  <c r="X3419" i="1" s="1"/>
  <c r="Q3419" i="1"/>
  <c r="W3419" i="1" s="1" a="1"/>
  <c r="W3419" i="1" s="1"/>
  <c r="P3419" i="1"/>
  <c r="V3419" i="1" s="1" a="1"/>
  <c r="V3419" i="1" s="1"/>
  <c r="T3418" i="1"/>
  <c r="Z3418" i="1" s="1" a="1"/>
  <c r="Z3418" i="1" s="1"/>
  <c r="S3418" i="1"/>
  <c r="Y3418" i="1" s="1" a="1"/>
  <c r="Y3418" i="1" s="1"/>
  <c r="R3418" i="1"/>
  <c r="X3418" i="1" s="1" a="1"/>
  <c r="X3418" i="1" s="1"/>
  <c r="Q3418" i="1"/>
  <c r="W3418" i="1" s="1" a="1"/>
  <c r="W3418" i="1" s="1"/>
  <c r="P3418" i="1"/>
  <c r="V3418" i="1" s="1" a="1"/>
  <c r="V3418" i="1" s="1"/>
  <c r="T3417" i="1"/>
  <c r="Z3417" i="1" s="1" a="1"/>
  <c r="Z3417" i="1" s="1"/>
  <c r="S3417" i="1"/>
  <c r="Y3417" i="1" s="1" a="1"/>
  <c r="Y3417" i="1" s="1"/>
  <c r="R3417" i="1"/>
  <c r="X3417" i="1" s="1" a="1"/>
  <c r="X3417" i="1" s="1"/>
  <c r="Q3417" i="1"/>
  <c r="W3417" i="1" s="1" a="1"/>
  <c r="W3417" i="1" s="1"/>
  <c r="P3417" i="1"/>
  <c r="V3417" i="1" s="1" a="1"/>
  <c r="V3417" i="1" s="1"/>
  <c r="T3416" i="1"/>
  <c r="Z3416" i="1" s="1" a="1"/>
  <c r="Z3416" i="1" s="1"/>
  <c r="S3416" i="1"/>
  <c r="Y3416" i="1" s="1" a="1"/>
  <c r="Y3416" i="1" s="1"/>
  <c r="R3416" i="1"/>
  <c r="X3416" i="1" s="1" a="1"/>
  <c r="X3416" i="1" s="1"/>
  <c r="Q3416" i="1"/>
  <c r="W3416" i="1" s="1" a="1"/>
  <c r="W3416" i="1" s="1"/>
  <c r="P3416" i="1"/>
  <c r="V3416" i="1" s="1" a="1"/>
  <c r="V3416" i="1" s="1"/>
  <c r="T3415" i="1"/>
  <c r="Z3415" i="1" s="1" a="1"/>
  <c r="Z3415" i="1" s="1"/>
  <c r="S3415" i="1"/>
  <c r="Y3415" i="1" s="1" a="1"/>
  <c r="Y3415" i="1" s="1"/>
  <c r="R3415" i="1"/>
  <c r="X3415" i="1" s="1" a="1"/>
  <c r="X3415" i="1" s="1"/>
  <c r="Q3415" i="1"/>
  <c r="W3415" i="1" s="1" a="1"/>
  <c r="W3415" i="1" s="1"/>
  <c r="P3415" i="1"/>
  <c r="V3415" i="1" s="1" a="1"/>
  <c r="V3415" i="1" s="1"/>
  <c r="T3414" i="1"/>
  <c r="Z3414" i="1" s="1" a="1"/>
  <c r="Z3414" i="1" s="1"/>
  <c r="S3414" i="1"/>
  <c r="Y3414" i="1" s="1" a="1"/>
  <c r="Y3414" i="1" s="1"/>
  <c r="R3414" i="1"/>
  <c r="X3414" i="1" s="1" a="1"/>
  <c r="X3414" i="1" s="1"/>
  <c r="Q3414" i="1"/>
  <c r="W3414" i="1" s="1" a="1"/>
  <c r="W3414" i="1" s="1"/>
  <c r="P3414" i="1"/>
  <c r="V3414" i="1" s="1" a="1"/>
  <c r="V3414" i="1" s="1"/>
  <c r="T3413" i="1"/>
  <c r="Z3413" i="1" s="1" a="1"/>
  <c r="Z3413" i="1" s="1"/>
  <c r="S3413" i="1"/>
  <c r="Y3413" i="1" s="1" a="1"/>
  <c r="Y3413" i="1" s="1"/>
  <c r="R3413" i="1"/>
  <c r="X3413" i="1" s="1" a="1"/>
  <c r="X3413" i="1" s="1"/>
  <c r="Q3413" i="1"/>
  <c r="W3413" i="1" s="1" a="1"/>
  <c r="W3413" i="1" s="1"/>
  <c r="P3413" i="1"/>
  <c r="V3413" i="1" s="1" a="1"/>
  <c r="V3413" i="1" s="1"/>
  <c r="T3412" i="1"/>
  <c r="Z3412" i="1" s="1" a="1"/>
  <c r="Z3412" i="1" s="1"/>
  <c r="S3412" i="1"/>
  <c r="Y3412" i="1" s="1" a="1"/>
  <c r="Y3412" i="1" s="1"/>
  <c r="R3412" i="1"/>
  <c r="X3412" i="1" s="1" a="1"/>
  <c r="X3412" i="1" s="1"/>
  <c r="Q3412" i="1"/>
  <c r="W3412" i="1" s="1" a="1"/>
  <c r="W3412" i="1" s="1"/>
  <c r="P3412" i="1"/>
  <c r="V3412" i="1" s="1" a="1"/>
  <c r="V3412" i="1" s="1"/>
  <c r="T3411" i="1"/>
  <c r="Z3411" i="1" s="1" a="1"/>
  <c r="Z3411" i="1" s="1"/>
  <c r="S3411" i="1"/>
  <c r="Y3411" i="1" s="1" a="1"/>
  <c r="Y3411" i="1" s="1"/>
  <c r="R3411" i="1"/>
  <c r="X3411" i="1" s="1" a="1"/>
  <c r="X3411" i="1" s="1"/>
  <c r="Q3411" i="1"/>
  <c r="W3411" i="1" s="1" a="1"/>
  <c r="W3411" i="1" s="1"/>
  <c r="P3411" i="1"/>
  <c r="V3411" i="1" s="1" a="1"/>
  <c r="V3411" i="1" s="1"/>
  <c r="T3410" i="1"/>
  <c r="Z3410" i="1" s="1" a="1"/>
  <c r="Z3410" i="1" s="1"/>
  <c r="S3410" i="1"/>
  <c r="Y3410" i="1" s="1" a="1"/>
  <c r="Y3410" i="1" s="1"/>
  <c r="R3410" i="1"/>
  <c r="X3410" i="1" s="1" a="1"/>
  <c r="X3410" i="1" s="1"/>
  <c r="Q3410" i="1"/>
  <c r="W3410" i="1" s="1" a="1"/>
  <c r="W3410" i="1" s="1"/>
  <c r="P3410" i="1"/>
  <c r="V3410" i="1" s="1" a="1"/>
  <c r="V3410" i="1" s="1"/>
  <c r="T3409" i="1"/>
  <c r="Z3409" i="1" s="1" a="1"/>
  <c r="Z3409" i="1" s="1"/>
  <c r="S3409" i="1"/>
  <c r="Y3409" i="1" s="1" a="1"/>
  <c r="Y3409" i="1" s="1"/>
  <c r="R3409" i="1"/>
  <c r="X3409" i="1" s="1" a="1"/>
  <c r="X3409" i="1" s="1"/>
  <c r="Q3409" i="1"/>
  <c r="W3409" i="1" s="1" a="1"/>
  <c r="W3409" i="1" s="1"/>
  <c r="P3409" i="1"/>
  <c r="V3409" i="1" s="1" a="1"/>
  <c r="V3409" i="1" s="1"/>
  <c r="T3408" i="1"/>
  <c r="Z3408" i="1" s="1" a="1"/>
  <c r="Z3408" i="1" s="1"/>
  <c r="S3408" i="1"/>
  <c r="Y3408" i="1" s="1" a="1"/>
  <c r="Y3408" i="1" s="1"/>
  <c r="R3408" i="1"/>
  <c r="X3408" i="1" s="1" a="1"/>
  <c r="X3408" i="1" s="1"/>
  <c r="Q3408" i="1"/>
  <c r="W3408" i="1" s="1" a="1"/>
  <c r="W3408" i="1" s="1"/>
  <c r="P3408" i="1"/>
  <c r="V3408" i="1" s="1" a="1"/>
  <c r="V3408" i="1" s="1"/>
  <c r="T3407" i="1"/>
  <c r="Z3407" i="1" s="1" a="1"/>
  <c r="Z3407" i="1" s="1"/>
  <c r="S3407" i="1"/>
  <c r="Y3407" i="1" s="1" a="1"/>
  <c r="Y3407" i="1" s="1"/>
  <c r="R3407" i="1"/>
  <c r="X3407" i="1" s="1" a="1"/>
  <c r="X3407" i="1" s="1"/>
  <c r="Q3407" i="1"/>
  <c r="W3407" i="1" s="1" a="1"/>
  <c r="W3407" i="1" s="1"/>
  <c r="P3407" i="1"/>
  <c r="V3407" i="1" s="1" a="1"/>
  <c r="V3407" i="1" s="1"/>
  <c r="T3406" i="1"/>
  <c r="Z3406" i="1" s="1" a="1"/>
  <c r="Z3406" i="1" s="1"/>
  <c r="S3406" i="1"/>
  <c r="Y3406" i="1" s="1" a="1"/>
  <c r="Y3406" i="1" s="1"/>
  <c r="R3406" i="1"/>
  <c r="X3406" i="1" s="1" a="1"/>
  <c r="X3406" i="1" s="1"/>
  <c r="Q3406" i="1"/>
  <c r="W3406" i="1" s="1" a="1"/>
  <c r="W3406" i="1" s="1"/>
  <c r="P3406" i="1"/>
  <c r="V3406" i="1" s="1" a="1"/>
  <c r="V3406" i="1" s="1"/>
  <c r="T3405" i="1"/>
  <c r="Z3405" i="1" s="1" a="1"/>
  <c r="Z3405" i="1" s="1"/>
  <c r="S3405" i="1"/>
  <c r="Y3405" i="1" s="1" a="1"/>
  <c r="Y3405" i="1" s="1"/>
  <c r="R3405" i="1"/>
  <c r="X3405" i="1" s="1" a="1"/>
  <c r="X3405" i="1" s="1"/>
  <c r="Q3405" i="1"/>
  <c r="W3405" i="1" s="1" a="1"/>
  <c r="W3405" i="1" s="1"/>
  <c r="P3405" i="1"/>
  <c r="V3405" i="1" s="1" a="1"/>
  <c r="V3405" i="1" s="1"/>
  <c r="T3404" i="1"/>
  <c r="Z3404" i="1" s="1" a="1"/>
  <c r="Z3404" i="1" s="1"/>
  <c r="S3404" i="1"/>
  <c r="Y3404" i="1" s="1" a="1"/>
  <c r="Y3404" i="1" s="1"/>
  <c r="R3404" i="1"/>
  <c r="X3404" i="1" s="1" a="1"/>
  <c r="X3404" i="1" s="1"/>
  <c r="Q3404" i="1"/>
  <c r="W3404" i="1" s="1" a="1"/>
  <c r="W3404" i="1" s="1"/>
  <c r="P3404" i="1"/>
  <c r="V3404" i="1" s="1" a="1"/>
  <c r="V3404" i="1" s="1"/>
  <c r="T3403" i="1"/>
  <c r="Z3403" i="1" s="1" a="1"/>
  <c r="Z3403" i="1" s="1"/>
  <c r="S3403" i="1"/>
  <c r="Y3403" i="1" s="1" a="1"/>
  <c r="Y3403" i="1" s="1"/>
  <c r="R3403" i="1"/>
  <c r="X3403" i="1" s="1" a="1"/>
  <c r="X3403" i="1" s="1"/>
  <c r="Q3403" i="1"/>
  <c r="W3403" i="1" s="1" a="1"/>
  <c r="W3403" i="1" s="1"/>
  <c r="P3403" i="1"/>
  <c r="V3403" i="1" s="1" a="1"/>
  <c r="V3403" i="1" s="1"/>
  <c r="T3402" i="1"/>
  <c r="Z3402" i="1" s="1" a="1"/>
  <c r="Z3402" i="1" s="1"/>
  <c r="S3402" i="1"/>
  <c r="Y3402" i="1" s="1" a="1"/>
  <c r="Y3402" i="1" s="1"/>
  <c r="R3402" i="1"/>
  <c r="X3402" i="1" s="1" a="1"/>
  <c r="X3402" i="1" s="1"/>
  <c r="Q3402" i="1"/>
  <c r="W3402" i="1" s="1" a="1"/>
  <c r="W3402" i="1" s="1"/>
  <c r="P3402" i="1"/>
  <c r="V3402" i="1" s="1" a="1"/>
  <c r="V3402" i="1" s="1"/>
  <c r="T3401" i="1"/>
  <c r="Z3401" i="1" s="1" a="1"/>
  <c r="Z3401" i="1" s="1"/>
  <c r="S3401" i="1"/>
  <c r="Y3401" i="1" s="1" a="1"/>
  <c r="Y3401" i="1" s="1"/>
  <c r="R3401" i="1"/>
  <c r="X3401" i="1" s="1" a="1"/>
  <c r="X3401" i="1" s="1"/>
  <c r="Q3401" i="1"/>
  <c r="W3401" i="1" s="1" a="1"/>
  <c r="W3401" i="1" s="1"/>
  <c r="P3401" i="1"/>
  <c r="V3401" i="1" s="1" a="1"/>
  <c r="V3401" i="1" s="1"/>
  <c r="T3400" i="1"/>
  <c r="Z3400" i="1" s="1" a="1"/>
  <c r="Z3400" i="1" s="1"/>
  <c r="S3400" i="1"/>
  <c r="Y3400" i="1" s="1" a="1"/>
  <c r="Y3400" i="1" s="1"/>
  <c r="R3400" i="1"/>
  <c r="X3400" i="1" s="1" a="1"/>
  <c r="X3400" i="1" s="1"/>
  <c r="Q3400" i="1"/>
  <c r="W3400" i="1" s="1" a="1"/>
  <c r="W3400" i="1" s="1"/>
  <c r="P3400" i="1"/>
  <c r="V3400" i="1" s="1" a="1"/>
  <c r="V3400" i="1" s="1"/>
  <c r="T3399" i="1"/>
  <c r="Z3399" i="1" s="1" a="1"/>
  <c r="Z3399" i="1" s="1"/>
  <c r="S3399" i="1"/>
  <c r="Y3399" i="1" s="1" a="1"/>
  <c r="Y3399" i="1" s="1"/>
  <c r="R3399" i="1"/>
  <c r="X3399" i="1" s="1" a="1"/>
  <c r="X3399" i="1" s="1"/>
  <c r="Q3399" i="1"/>
  <c r="W3399" i="1" s="1" a="1"/>
  <c r="W3399" i="1" s="1"/>
  <c r="P3399" i="1"/>
  <c r="V3399" i="1" s="1" a="1"/>
  <c r="V3399" i="1" s="1"/>
  <c r="T3398" i="1"/>
  <c r="Z3398" i="1" s="1" a="1"/>
  <c r="Z3398" i="1" s="1"/>
  <c r="S3398" i="1"/>
  <c r="Y3398" i="1" s="1" a="1"/>
  <c r="Y3398" i="1" s="1"/>
  <c r="R3398" i="1"/>
  <c r="X3398" i="1" s="1" a="1"/>
  <c r="X3398" i="1" s="1"/>
  <c r="Q3398" i="1"/>
  <c r="W3398" i="1" s="1" a="1"/>
  <c r="W3398" i="1" s="1"/>
  <c r="P3398" i="1"/>
  <c r="V3398" i="1" s="1" a="1"/>
  <c r="V3398" i="1" s="1"/>
  <c r="T3397" i="1"/>
  <c r="Z3397" i="1" s="1" a="1"/>
  <c r="Z3397" i="1" s="1"/>
  <c r="S3397" i="1"/>
  <c r="Y3397" i="1" s="1" a="1"/>
  <c r="Y3397" i="1" s="1"/>
  <c r="R3397" i="1"/>
  <c r="X3397" i="1" s="1" a="1"/>
  <c r="X3397" i="1" s="1"/>
  <c r="Q3397" i="1"/>
  <c r="W3397" i="1" s="1" a="1"/>
  <c r="W3397" i="1" s="1"/>
  <c r="P3397" i="1"/>
  <c r="V3397" i="1" s="1" a="1"/>
  <c r="V3397" i="1" s="1"/>
  <c r="T3396" i="1"/>
  <c r="Z3396" i="1" s="1" a="1"/>
  <c r="Z3396" i="1" s="1"/>
  <c r="S3396" i="1"/>
  <c r="Y3396" i="1" s="1" a="1"/>
  <c r="Y3396" i="1" s="1"/>
  <c r="R3396" i="1"/>
  <c r="X3396" i="1" s="1" a="1"/>
  <c r="X3396" i="1" s="1"/>
  <c r="Q3396" i="1"/>
  <c r="W3396" i="1" s="1" a="1"/>
  <c r="W3396" i="1" s="1"/>
  <c r="P3396" i="1"/>
  <c r="V3396" i="1" s="1" a="1"/>
  <c r="V3396" i="1" s="1"/>
  <c r="T3395" i="1"/>
  <c r="Z3395" i="1" s="1" a="1"/>
  <c r="Z3395" i="1" s="1"/>
  <c r="S3395" i="1"/>
  <c r="Y3395" i="1" s="1" a="1"/>
  <c r="Y3395" i="1" s="1"/>
  <c r="R3395" i="1"/>
  <c r="X3395" i="1" s="1" a="1"/>
  <c r="X3395" i="1" s="1"/>
  <c r="Q3395" i="1"/>
  <c r="W3395" i="1" s="1" a="1"/>
  <c r="W3395" i="1" s="1"/>
  <c r="P3395" i="1"/>
  <c r="V3395" i="1" s="1" a="1"/>
  <c r="V3395" i="1" s="1"/>
  <c r="T3394" i="1"/>
  <c r="Z3394" i="1" s="1" a="1"/>
  <c r="Z3394" i="1" s="1"/>
  <c r="S3394" i="1"/>
  <c r="Y3394" i="1" s="1" a="1"/>
  <c r="Y3394" i="1" s="1"/>
  <c r="R3394" i="1"/>
  <c r="X3394" i="1" s="1" a="1"/>
  <c r="X3394" i="1" s="1"/>
  <c r="Q3394" i="1"/>
  <c r="W3394" i="1" s="1" a="1"/>
  <c r="W3394" i="1" s="1"/>
  <c r="P3394" i="1"/>
  <c r="V3394" i="1" s="1" a="1"/>
  <c r="V3394" i="1" s="1"/>
  <c r="T3393" i="1"/>
  <c r="Z3393" i="1" s="1" a="1"/>
  <c r="Z3393" i="1" s="1"/>
  <c r="S3393" i="1"/>
  <c r="Y3393" i="1" s="1" a="1"/>
  <c r="Y3393" i="1" s="1"/>
  <c r="R3393" i="1"/>
  <c r="X3393" i="1" s="1" a="1"/>
  <c r="X3393" i="1" s="1"/>
  <c r="Q3393" i="1"/>
  <c r="W3393" i="1" s="1" a="1"/>
  <c r="W3393" i="1" s="1"/>
  <c r="P3393" i="1"/>
  <c r="V3393" i="1" s="1" a="1"/>
  <c r="V3393" i="1" s="1"/>
  <c r="T3392" i="1"/>
  <c r="Z3392" i="1" s="1" a="1"/>
  <c r="Z3392" i="1" s="1"/>
  <c r="S3392" i="1"/>
  <c r="Y3392" i="1" s="1" a="1"/>
  <c r="Y3392" i="1" s="1"/>
  <c r="R3392" i="1"/>
  <c r="X3392" i="1" s="1" a="1"/>
  <c r="X3392" i="1" s="1"/>
  <c r="Q3392" i="1"/>
  <c r="W3392" i="1" s="1" a="1"/>
  <c r="W3392" i="1" s="1"/>
  <c r="P3392" i="1"/>
  <c r="V3392" i="1" s="1" a="1"/>
  <c r="V3392" i="1" s="1"/>
  <c r="T3391" i="1"/>
  <c r="Z3391" i="1" s="1" a="1"/>
  <c r="Z3391" i="1" s="1"/>
  <c r="S3391" i="1"/>
  <c r="Y3391" i="1" s="1" a="1"/>
  <c r="Y3391" i="1" s="1"/>
  <c r="R3391" i="1"/>
  <c r="X3391" i="1" s="1" a="1"/>
  <c r="X3391" i="1" s="1"/>
  <c r="Q3391" i="1"/>
  <c r="W3391" i="1" s="1" a="1"/>
  <c r="W3391" i="1" s="1"/>
  <c r="P3391" i="1"/>
  <c r="V3391" i="1" s="1" a="1"/>
  <c r="V3391" i="1" s="1"/>
  <c r="T3390" i="1"/>
  <c r="Z3390" i="1" s="1" a="1"/>
  <c r="Z3390" i="1" s="1"/>
  <c r="S3390" i="1"/>
  <c r="Y3390" i="1" s="1" a="1"/>
  <c r="Y3390" i="1" s="1"/>
  <c r="R3390" i="1"/>
  <c r="X3390" i="1" s="1" a="1"/>
  <c r="X3390" i="1" s="1"/>
  <c r="Q3390" i="1"/>
  <c r="W3390" i="1" s="1" a="1"/>
  <c r="W3390" i="1" s="1"/>
  <c r="P3390" i="1"/>
  <c r="V3390" i="1" s="1" a="1"/>
  <c r="V3390" i="1" s="1"/>
  <c r="T3389" i="1"/>
  <c r="Z3389" i="1" s="1" a="1"/>
  <c r="Z3389" i="1" s="1"/>
  <c r="S3389" i="1"/>
  <c r="Y3389" i="1" s="1" a="1"/>
  <c r="Y3389" i="1" s="1"/>
  <c r="R3389" i="1"/>
  <c r="X3389" i="1" s="1" a="1"/>
  <c r="X3389" i="1" s="1"/>
  <c r="Q3389" i="1"/>
  <c r="W3389" i="1" s="1" a="1"/>
  <c r="W3389" i="1" s="1"/>
  <c r="P3389" i="1"/>
  <c r="V3389" i="1" s="1" a="1"/>
  <c r="V3389" i="1" s="1"/>
  <c r="T3388" i="1"/>
  <c r="Z3388" i="1" s="1" a="1"/>
  <c r="Z3388" i="1" s="1"/>
  <c r="S3388" i="1"/>
  <c r="Y3388" i="1" s="1" a="1"/>
  <c r="Y3388" i="1" s="1"/>
  <c r="R3388" i="1"/>
  <c r="X3388" i="1" s="1" a="1"/>
  <c r="X3388" i="1" s="1"/>
  <c r="Q3388" i="1"/>
  <c r="W3388" i="1" s="1" a="1"/>
  <c r="W3388" i="1" s="1"/>
  <c r="P3388" i="1"/>
  <c r="V3388" i="1" s="1" a="1"/>
  <c r="V3388" i="1" s="1"/>
  <c r="T3387" i="1"/>
  <c r="Z3387" i="1" s="1" a="1"/>
  <c r="Z3387" i="1" s="1"/>
  <c r="S3387" i="1"/>
  <c r="Y3387" i="1" s="1" a="1"/>
  <c r="Y3387" i="1" s="1"/>
  <c r="R3387" i="1"/>
  <c r="X3387" i="1" s="1" a="1"/>
  <c r="X3387" i="1" s="1"/>
  <c r="Q3387" i="1"/>
  <c r="W3387" i="1" s="1" a="1"/>
  <c r="W3387" i="1" s="1"/>
  <c r="P3387" i="1"/>
  <c r="V3387" i="1" s="1" a="1"/>
  <c r="V3387" i="1" s="1"/>
  <c r="T3386" i="1"/>
  <c r="Z3386" i="1" s="1" a="1"/>
  <c r="Z3386" i="1" s="1"/>
  <c r="S3386" i="1"/>
  <c r="Y3386" i="1" s="1" a="1"/>
  <c r="Y3386" i="1" s="1"/>
  <c r="R3386" i="1"/>
  <c r="X3386" i="1" s="1" a="1"/>
  <c r="X3386" i="1" s="1"/>
  <c r="Q3386" i="1"/>
  <c r="W3386" i="1" s="1" a="1"/>
  <c r="W3386" i="1" s="1"/>
  <c r="P3386" i="1"/>
  <c r="V3386" i="1" s="1" a="1"/>
  <c r="V3386" i="1" s="1"/>
  <c r="T3385" i="1"/>
  <c r="Z3385" i="1" s="1" a="1"/>
  <c r="Z3385" i="1" s="1"/>
  <c r="S3385" i="1"/>
  <c r="Y3385" i="1" s="1" a="1"/>
  <c r="Y3385" i="1" s="1"/>
  <c r="R3385" i="1"/>
  <c r="X3385" i="1" s="1" a="1"/>
  <c r="X3385" i="1" s="1"/>
  <c r="Q3385" i="1"/>
  <c r="W3385" i="1" s="1" a="1"/>
  <c r="W3385" i="1" s="1"/>
  <c r="P3385" i="1"/>
  <c r="V3385" i="1" s="1" a="1"/>
  <c r="V3385" i="1" s="1"/>
  <c r="T3384" i="1"/>
  <c r="Z3384" i="1" s="1" a="1"/>
  <c r="Z3384" i="1" s="1"/>
  <c r="S3384" i="1"/>
  <c r="Y3384" i="1" s="1" a="1"/>
  <c r="Y3384" i="1" s="1"/>
  <c r="R3384" i="1"/>
  <c r="X3384" i="1" s="1" a="1"/>
  <c r="X3384" i="1" s="1"/>
  <c r="Q3384" i="1"/>
  <c r="W3384" i="1" s="1" a="1"/>
  <c r="W3384" i="1" s="1"/>
  <c r="P3384" i="1"/>
  <c r="V3384" i="1" s="1" a="1"/>
  <c r="V3384" i="1" s="1"/>
  <c r="T3383" i="1"/>
  <c r="Z3383" i="1" s="1" a="1"/>
  <c r="Z3383" i="1" s="1"/>
  <c r="S3383" i="1"/>
  <c r="Y3383" i="1" s="1" a="1"/>
  <c r="Y3383" i="1" s="1"/>
  <c r="R3383" i="1"/>
  <c r="X3383" i="1" s="1" a="1"/>
  <c r="X3383" i="1" s="1"/>
  <c r="Q3383" i="1"/>
  <c r="W3383" i="1" s="1" a="1"/>
  <c r="W3383" i="1" s="1"/>
  <c r="P3383" i="1"/>
  <c r="V3383" i="1" s="1" a="1"/>
  <c r="V3383" i="1" s="1"/>
  <c r="T3382" i="1"/>
  <c r="Z3382" i="1" s="1" a="1"/>
  <c r="Z3382" i="1" s="1"/>
  <c r="S3382" i="1"/>
  <c r="Y3382" i="1" s="1" a="1"/>
  <c r="Y3382" i="1" s="1"/>
  <c r="R3382" i="1"/>
  <c r="X3382" i="1" s="1" a="1"/>
  <c r="X3382" i="1" s="1"/>
  <c r="Q3382" i="1"/>
  <c r="W3382" i="1" s="1" a="1"/>
  <c r="W3382" i="1" s="1"/>
  <c r="P3382" i="1"/>
  <c r="V3382" i="1" s="1" a="1"/>
  <c r="V3382" i="1" s="1"/>
  <c r="T3381" i="1"/>
  <c r="Z3381" i="1" s="1" a="1"/>
  <c r="Z3381" i="1" s="1"/>
  <c r="S3381" i="1"/>
  <c r="Y3381" i="1" s="1" a="1"/>
  <c r="Y3381" i="1" s="1"/>
  <c r="R3381" i="1"/>
  <c r="X3381" i="1" s="1" a="1"/>
  <c r="X3381" i="1" s="1"/>
  <c r="Q3381" i="1"/>
  <c r="W3381" i="1" s="1" a="1"/>
  <c r="W3381" i="1" s="1"/>
  <c r="P3381" i="1"/>
  <c r="V3381" i="1" s="1" a="1"/>
  <c r="V3381" i="1" s="1"/>
  <c r="T3380" i="1"/>
  <c r="Z3380" i="1" s="1" a="1"/>
  <c r="Z3380" i="1" s="1"/>
  <c r="S3380" i="1"/>
  <c r="Y3380" i="1" s="1" a="1"/>
  <c r="Y3380" i="1" s="1"/>
  <c r="R3380" i="1"/>
  <c r="X3380" i="1" s="1" a="1"/>
  <c r="X3380" i="1" s="1"/>
  <c r="Q3380" i="1"/>
  <c r="W3380" i="1" s="1" a="1"/>
  <c r="W3380" i="1" s="1"/>
  <c r="P3380" i="1"/>
  <c r="V3380" i="1" s="1" a="1"/>
  <c r="V3380" i="1" s="1"/>
  <c r="T3379" i="1"/>
  <c r="Z3379" i="1" s="1" a="1"/>
  <c r="Z3379" i="1" s="1"/>
  <c r="S3379" i="1"/>
  <c r="Y3379" i="1" s="1" a="1"/>
  <c r="Y3379" i="1" s="1"/>
  <c r="R3379" i="1"/>
  <c r="X3379" i="1" s="1" a="1"/>
  <c r="X3379" i="1" s="1"/>
  <c r="Q3379" i="1"/>
  <c r="W3379" i="1" s="1" a="1"/>
  <c r="W3379" i="1" s="1"/>
  <c r="P3379" i="1"/>
  <c r="V3379" i="1" s="1" a="1"/>
  <c r="V3379" i="1" s="1"/>
  <c r="T3378" i="1"/>
  <c r="Z3378" i="1" s="1" a="1"/>
  <c r="Z3378" i="1" s="1"/>
  <c r="S3378" i="1"/>
  <c r="Y3378" i="1" s="1" a="1"/>
  <c r="Y3378" i="1" s="1"/>
  <c r="R3378" i="1"/>
  <c r="X3378" i="1" s="1" a="1"/>
  <c r="X3378" i="1" s="1"/>
  <c r="Q3378" i="1"/>
  <c r="W3378" i="1" s="1" a="1"/>
  <c r="W3378" i="1" s="1"/>
  <c r="P3378" i="1"/>
  <c r="V3378" i="1" s="1" a="1"/>
  <c r="V3378" i="1" s="1"/>
  <c r="T3377" i="1"/>
  <c r="Z3377" i="1" s="1" a="1"/>
  <c r="Z3377" i="1" s="1"/>
  <c r="S3377" i="1"/>
  <c r="Y3377" i="1" s="1" a="1"/>
  <c r="Y3377" i="1" s="1"/>
  <c r="R3377" i="1"/>
  <c r="X3377" i="1" s="1" a="1"/>
  <c r="X3377" i="1" s="1"/>
  <c r="Q3377" i="1"/>
  <c r="W3377" i="1" s="1" a="1"/>
  <c r="W3377" i="1" s="1"/>
  <c r="P3377" i="1"/>
  <c r="V3377" i="1" s="1" a="1"/>
  <c r="V3377" i="1" s="1"/>
  <c r="T3376" i="1"/>
  <c r="Z3376" i="1" s="1" a="1"/>
  <c r="Z3376" i="1" s="1"/>
  <c r="S3376" i="1"/>
  <c r="Y3376" i="1" s="1" a="1"/>
  <c r="Y3376" i="1" s="1"/>
  <c r="R3376" i="1"/>
  <c r="X3376" i="1" s="1" a="1"/>
  <c r="X3376" i="1" s="1"/>
  <c r="Q3376" i="1"/>
  <c r="W3376" i="1" s="1" a="1"/>
  <c r="W3376" i="1" s="1"/>
  <c r="P3376" i="1"/>
  <c r="V3376" i="1" s="1" a="1"/>
  <c r="V3376" i="1" s="1"/>
  <c r="T3375" i="1"/>
  <c r="Z3375" i="1" s="1" a="1"/>
  <c r="Z3375" i="1" s="1"/>
  <c r="S3375" i="1"/>
  <c r="Y3375" i="1" s="1" a="1"/>
  <c r="Y3375" i="1" s="1"/>
  <c r="R3375" i="1"/>
  <c r="X3375" i="1" s="1" a="1"/>
  <c r="X3375" i="1" s="1"/>
  <c r="Q3375" i="1"/>
  <c r="W3375" i="1" s="1" a="1"/>
  <c r="W3375" i="1" s="1"/>
  <c r="P3375" i="1"/>
  <c r="V3375" i="1" s="1" a="1"/>
  <c r="V3375" i="1" s="1"/>
  <c r="T3374" i="1"/>
  <c r="Z3374" i="1" s="1" a="1"/>
  <c r="Z3374" i="1" s="1"/>
  <c r="S3374" i="1"/>
  <c r="Y3374" i="1" s="1" a="1"/>
  <c r="Y3374" i="1" s="1"/>
  <c r="R3374" i="1"/>
  <c r="X3374" i="1" s="1" a="1"/>
  <c r="X3374" i="1" s="1"/>
  <c r="Q3374" i="1"/>
  <c r="W3374" i="1" s="1" a="1"/>
  <c r="W3374" i="1" s="1"/>
  <c r="P3374" i="1"/>
  <c r="V3374" i="1" s="1" a="1"/>
  <c r="V3374" i="1" s="1"/>
  <c r="T3373" i="1"/>
  <c r="Z3373" i="1" s="1" a="1"/>
  <c r="Z3373" i="1" s="1"/>
  <c r="S3373" i="1"/>
  <c r="Y3373" i="1" s="1" a="1"/>
  <c r="Y3373" i="1" s="1"/>
  <c r="R3373" i="1"/>
  <c r="X3373" i="1" s="1" a="1"/>
  <c r="X3373" i="1" s="1"/>
  <c r="Q3373" i="1"/>
  <c r="W3373" i="1" s="1" a="1"/>
  <c r="W3373" i="1" s="1"/>
  <c r="P3373" i="1"/>
  <c r="V3373" i="1" s="1" a="1"/>
  <c r="V3373" i="1" s="1"/>
  <c r="T3372" i="1"/>
  <c r="Z3372" i="1" s="1" a="1"/>
  <c r="Z3372" i="1" s="1"/>
  <c r="S3372" i="1"/>
  <c r="Y3372" i="1" s="1" a="1"/>
  <c r="Y3372" i="1" s="1"/>
  <c r="R3372" i="1"/>
  <c r="X3372" i="1" s="1" a="1"/>
  <c r="X3372" i="1" s="1"/>
  <c r="Q3372" i="1"/>
  <c r="W3372" i="1" s="1" a="1"/>
  <c r="W3372" i="1" s="1"/>
  <c r="P3372" i="1"/>
  <c r="V3372" i="1" s="1" a="1"/>
  <c r="V3372" i="1" s="1"/>
  <c r="T3371" i="1"/>
  <c r="Z3371" i="1" s="1" a="1"/>
  <c r="Z3371" i="1" s="1"/>
  <c r="S3371" i="1"/>
  <c r="Y3371" i="1" s="1" a="1"/>
  <c r="Y3371" i="1" s="1"/>
  <c r="R3371" i="1"/>
  <c r="X3371" i="1" s="1" a="1"/>
  <c r="X3371" i="1" s="1"/>
  <c r="Q3371" i="1"/>
  <c r="W3371" i="1" s="1" a="1"/>
  <c r="W3371" i="1" s="1"/>
  <c r="P3371" i="1"/>
  <c r="V3371" i="1" s="1" a="1"/>
  <c r="V3371" i="1" s="1"/>
  <c r="T3370" i="1"/>
  <c r="Z3370" i="1" s="1" a="1"/>
  <c r="Z3370" i="1" s="1"/>
  <c r="S3370" i="1"/>
  <c r="Y3370" i="1" s="1" a="1"/>
  <c r="Y3370" i="1" s="1"/>
  <c r="R3370" i="1"/>
  <c r="X3370" i="1" s="1" a="1"/>
  <c r="X3370" i="1" s="1"/>
  <c r="Q3370" i="1"/>
  <c r="W3370" i="1" s="1" a="1"/>
  <c r="W3370" i="1" s="1"/>
  <c r="P3370" i="1"/>
  <c r="V3370" i="1" s="1" a="1"/>
  <c r="V3370" i="1" s="1"/>
  <c r="T3369" i="1"/>
  <c r="Z3369" i="1" s="1" a="1"/>
  <c r="Z3369" i="1" s="1"/>
  <c r="S3369" i="1"/>
  <c r="Y3369" i="1" s="1" a="1"/>
  <c r="Y3369" i="1" s="1"/>
  <c r="R3369" i="1"/>
  <c r="X3369" i="1" s="1" a="1"/>
  <c r="X3369" i="1" s="1"/>
  <c r="Q3369" i="1"/>
  <c r="W3369" i="1" s="1" a="1"/>
  <c r="W3369" i="1" s="1"/>
  <c r="P3369" i="1"/>
  <c r="V3369" i="1" s="1" a="1"/>
  <c r="V3369" i="1" s="1"/>
  <c r="T3368" i="1"/>
  <c r="Z3368" i="1" s="1" a="1"/>
  <c r="Z3368" i="1" s="1"/>
  <c r="S3368" i="1"/>
  <c r="Y3368" i="1" s="1" a="1"/>
  <c r="Y3368" i="1" s="1"/>
  <c r="R3368" i="1"/>
  <c r="X3368" i="1" s="1" a="1"/>
  <c r="X3368" i="1" s="1"/>
  <c r="Q3368" i="1"/>
  <c r="W3368" i="1" s="1" a="1"/>
  <c r="W3368" i="1" s="1"/>
  <c r="P3368" i="1"/>
  <c r="V3368" i="1" s="1" a="1"/>
  <c r="V3368" i="1" s="1"/>
  <c r="T3367" i="1"/>
  <c r="Z3367" i="1" s="1" a="1"/>
  <c r="Z3367" i="1" s="1"/>
  <c r="S3367" i="1"/>
  <c r="Y3367" i="1" s="1" a="1"/>
  <c r="Y3367" i="1" s="1"/>
  <c r="R3367" i="1"/>
  <c r="X3367" i="1" s="1" a="1"/>
  <c r="X3367" i="1" s="1"/>
  <c r="Q3367" i="1"/>
  <c r="W3367" i="1" s="1" a="1"/>
  <c r="W3367" i="1" s="1"/>
  <c r="P3367" i="1"/>
  <c r="V3367" i="1" s="1" a="1"/>
  <c r="V3367" i="1" s="1"/>
  <c r="T3366" i="1"/>
  <c r="Z3366" i="1" s="1" a="1"/>
  <c r="Z3366" i="1" s="1"/>
  <c r="S3366" i="1"/>
  <c r="Y3366" i="1" s="1" a="1"/>
  <c r="Y3366" i="1" s="1"/>
  <c r="R3366" i="1"/>
  <c r="X3366" i="1" s="1" a="1"/>
  <c r="X3366" i="1" s="1"/>
  <c r="Q3366" i="1"/>
  <c r="W3366" i="1" s="1" a="1"/>
  <c r="W3366" i="1" s="1"/>
  <c r="P3366" i="1"/>
  <c r="V3366" i="1" s="1" a="1"/>
  <c r="V3366" i="1" s="1"/>
  <c r="T3365" i="1"/>
  <c r="Z3365" i="1" s="1" a="1"/>
  <c r="Z3365" i="1" s="1"/>
  <c r="S3365" i="1"/>
  <c r="Y3365" i="1" s="1" a="1"/>
  <c r="Y3365" i="1" s="1"/>
  <c r="R3365" i="1"/>
  <c r="X3365" i="1" s="1" a="1"/>
  <c r="X3365" i="1" s="1"/>
  <c r="Q3365" i="1"/>
  <c r="W3365" i="1" s="1" a="1"/>
  <c r="W3365" i="1" s="1"/>
  <c r="P3365" i="1"/>
  <c r="V3365" i="1" s="1" a="1"/>
  <c r="V3365" i="1" s="1"/>
  <c r="T3364" i="1"/>
  <c r="Z3364" i="1" s="1" a="1"/>
  <c r="Z3364" i="1" s="1"/>
  <c r="S3364" i="1"/>
  <c r="Y3364" i="1" s="1" a="1"/>
  <c r="Y3364" i="1" s="1"/>
  <c r="R3364" i="1"/>
  <c r="X3364" i="1" s="1" a="1"/>
  <c r="X3364" i="1" s="1"/>
  <c r="Q3364" i="1"/>
  <c r="W3364" i="1" s="1" a="1"/>
  <c r="W3364" i="1" s="1"/>
  <c r="P3364" i="1"/>
  <c r="V3364" i="1" s="1" a="1"/>
  <c r="V3364" i="1" s="1"/>
  <c r="T3363" i="1"/>
  <c r="Z3363" i="1" s="1" a="1"/>
  <c r="Z3363" i="1" s="1"/>
  <c r="S3363" i="1"/>
  <c r="Y3363" i="1" s="1" a="1"/>
  <c r="Y3363" i="1" s="1"/>
  <c r="R3363" i="1"/>
  <c r="X3363" i="1" s="1" a="1"/>
  <c r="X3363" i="1" s="1"/>
  <c r="Q3363" i="1"/>
  <c r="W3363" i="1" s="1" a="1"/>
  <c r="W3363" i="1" s="1"/>
  <c r="P3363" i="1"/>
  <c r="V3363" i="1" s="1" a="1"/>
  <c r="V3363" i="1" s="1"/>
  <c r="T3362" i="1"/>
  <c r="Z3362" i="1" s="1" a="1"/>
  <c r="Z3362" i="1" s="1"/>
  <c r="S3362" i="1"/>
  <c r="Y3362" i="1" s="1" a="1"/>
  <c r="Y3362" i="1" s="1"/>
  <c r="R3362" i="1"/>
  <c r="X3362" i="1" s="1" a="1"/>
  <c r="X3362" i="1" s="1"/>
  <c r="Q3362" i="1"/>
  <c r="W3362" i="1" s="1" a="1"/>
  <c r="W3362" i="1" s="1"/>
  <c r="P3362" i="1"/>
  <c r="V3362" i="1" s="1" a="1"/>
  <c r="V3362" i="1" s="1"/>
  <c r="T3361" i="1"/>
  <c r="Z3361" i="1" s="1" a="1"/>
  <c r="Z3361" i="1" s="1"/>
  <c r="S3361" i="1"/>
  <c r="Y3361" i="1" s="1" a="1"/>
  <c r="Y3361" i="1" s="1"/>
  <c r="R3361" i="1"/>
  <c r="X3361" i="1" s="1" a="1"/>
  <c r="X3361" i="1" s="1"/>
  <c r="Q3361" i="1"/>
  <c r="W3361" i="1" s="1" a="1"/>
  <c r="W3361" i="1" s="1"/>
  <c r="P3361" i="1"/>
  <c r="V3361" i="1" s="1" a="1"/>
  <c r="V3361" i="1" s="1"/>
  <c r="T3360" i="1"/>
  <c r="Z3360" i="1" s="1" a="1"/>
  <c r="Z3360" i="1" s="1"/>
  <c r="S3360" i="1"/>
  <c r="Y3360" i="1" s="1" a="1"/>
  <c r="Y3360" i="1" s="1"/>
  <c r="R3360" i="1"/>
  <c r="X3360" i="1" s="1" a="1"/>
  <c r="X3360" i="1" s="1"/>
  <c r="Q3360" i="1"/>
  <c r="W3360" i="1" s="1" a="1"/>
  <c r="W3360" i="1" s="1"/>
  <c r="P3360" i="1"/>
  <c r="V3360" i="1" s="1" a="1"/>
  <c r="V3360" i="1" s="1"/>
  <c r="T3359" i="1"/>
  <c r="Z3359" i="1" s="1" a="1"/>
  <c r="Z3359" i="1" s="1"/>
  <c r="S3359" i="1"/>
  <c r="Y3359" i="1" s="1" a="1"/>
  <c r="Y3359" i="1" s="1"/>
  <c r="R3359" i="1"/>
  <c r="X3359" i="1" s="1" a="1"/>
  <c r="X3359" i="1" s="1"/>
  <c r="Q3359" i="1"/>
  <c r="W3359" i="1" s="1" a="1"/>
  <c r="W3359" i="1" s="1"/>
  <c r="P3359" i="1"/>
  <c r="V3359" i="1" s="1" a="1"/>
  <c r="V3359" i="1" s="1"/>
  <c r="T3358" i="1"/>
  <c r="Z3358" i="1" s="1" a="1"/>
  <c r="Z3358" i="1" s="1"/>
  <c r="S3358" i="1"/>
  <c r="Y3358" i="1" s="1" a="1"/>
  <c r="Y3358" i="1" s="1"/>
  <c r="R3358" i="1"/>
  <c r="X3358" i="1" s="1" a="1"/>
  <c r="X3358" i="1" s="1"/>
  <c r="Q3358" i="1"/>
  <c r="W3358" i="1" s="1" a="1"/>
  <c r="W3358" i="1" s="1"/>
  <c r="P3358" i="1"/>
  <c r="V3358" i="1" s="1" a="1"/>
  <c r="V3358" i="1" s="1"/>
  <c r="T3357" i="1"/>
  <c r="Z3357" i="1" s="1" a="1"/>
  <c r="Z3357" i="1" s="1"/>
  <c r="S3357" i="1"/>
  <c r="Y3357" i="1" s="1" a="1"/>
  <c r="Y3357" i="1" s="1"/>
  <c r="R3357" i="1"/>
  <c r="X3357" i="1" s="1" a="1"/>
  <c r="X3357" i="1" s="1"/>
  <c r="Q3357" i="1"/>
  <c r="W3357" i="1" s="1" a="1"/>
  <c r="W3357" i="1" s="1"/>
  <c r="P3357" i="1"/>
  <c r="V3357" i="1" s="1" a="1"/>
  <c r="V3357" i="1" s="1"/>
  <c r="T3356" i="1"/>
  <c r="Z3356" i="1" s="1" a="1"/>
  <c r="Z3356" i="1" s="1"/>
  <c r="S3356" i="1"/>
  <c r="Y3356" i="1" s="1" a="1"/>
  <c r="Y3356" i="1" s="1"/>
  <c r="R3356" i="1"/>
  <c r="X3356" i="1" s="1" a="1"/>
  <c r="X3356" i="1" s="1"/>
  <c r="Q3356" i="1"/>
  <c r="W3356" i="1" s="1" a="1"/>
  <c r="W3356" i="1" s="1"/>
  <c r="P3356" i="1"/>
  <c r="V3356" i="1" s="1" a="1"/>
  <c r="V3356" i="1" s="1"/>
  <c r="T3355" i="1"/>
  <c r="Z3355" i="1" s="1" a="1"/>
  <c r="Z3355" i="1" s="1"/>
  <c r="S3355" i="1"/>
  <c r="Y3355" i="1" s="1" a="1"/>
  <c r="Y3355" i="1" s="1"/>
  <c r="R3355" i="1"/>
  <c r="X3355" i="1" s="1" a="1"/>
  <c r="X3355" i="1" s="1"/>
  <c r="Q3355" i="1"/>
  <c r="W3355" i="1" s="1" a="1"/>
  <c r="W3355" i="1" s="1"/>
  <c r="P3355" i="1"/>
  <c r="V3355" i="1" s="1" a="1"/>
  <c r="V3355" i="1" s="1"/>
  <c r="T3354" i="1"/>
  <c r="Z3354" i="1" s="1" a="1"/>
  <c r="Z3354" i="1" s="1"/>
  <c r="S3354" i="1"/>
  <c r="Y3354" i="1" s="1" a="1"/>
  <c r="Y3354" i="1" s="1"/>
  <c r="R3354" i="1"/>
  <c r="X3354" i="1" s="1" a="1"/>
  <c r="X3354" i="1" s="1"/>
  <c r="Q3354" i="1"/>
  <c r="W3354" i="1" s="1" a="1"/>
  <c r="W3354" i="1" s="1"/>
  <c r="P3354" i="1"/>
  <c r="V3354" i="1" s="1" a="1"/>
  <c r="V3354" i="1" s="1"/>
  <c r="T3353" i="1"/>
  <c r="Z3353" i="1" s="1" a="1"/>
  <c r="Z3353" i="1" s="1"/>
  <c r="S3353" i="1"/>
  <c r="Y3353" i="1" s="1" a="1"/>
  <c r="Y3353" i="1" s="1"/>
  <c r="R3353" i="1"/>
  <c r="X3353" i="1" s="1" a="1"/>
  <c r="X3353" i="1" s="1"/>
  <c r="Q3353" i="1"/>
  <c r="W3353" i="1" s="1" a="1"/>
  <c r="W3353" i="1" s="1"/>
  <c r="P3353" i="1"/>
  <c r="V3353" i="1" s="1" a="1"/>
  <c r="V3353" i="1" s="1"/>
  <c r="T3352" i="1"/>
  <c r="Z3352" i="1" s="1" a="1"/>
  <c r="Z3352" i="1" s="1"/>
  <c r="S3352" i="1"/>
  <c r="Y3352" i="1" s="1" a="1"/>
  <c r="Y3352" i="1" s="1"/>
  <c r="R3352" i="1"/>
  <c r="X3352" i="1" s="1" a="1"/>
  <c r="X3352" i="1" s="1"/>
  <c r="Q3352" i="1"/>
  <c r="W3352" i="1" s="1" a="1"/>
  <c r="W3352" i="1" s="1"/>
  <c r="P3352" i="1"/>
  <c r="V3352" i="1" s="1" a="1"/>
  <c r="V3352" i="1" s="1"/>
  <c r="T3351" i="1"/>
  <c r="Z3351" i="1" s="1" a="1"/>
  <c r="Z3351" i="1" s="1"/>
  <c r="S3351" i="1"/>
  <c r="Y3351" i="1" s="1" a="1"/>
  <c r="Y3351" i="1" s="1"/>
  <c r="R3351" i="1"/>
  <c r="X3351" i="1" s="1" a="1"/>
  <c r="X3351" i="1" s="1"/>
  <c r="Q3351" i="1"/>
  <c r="W3351" i="1" s="1" a="1"/>
  <c r="W3351" i="1" s="1"/>
  <c r="P3351" i="1"/>
  <c r="V3351" i="1" s="1" a="1"/>
  <c r="V3351" i="1" s="1"/>
  <c r="T3350" i="1"/>
  <c r="Z3350" i="1" s="1" a="1"/>
  <c r="Z3350" i="1" s="1"/>
  <c r="S3350" i="1"/>
  <c r="Y3350" i="1" s="1" a="1"/>
  <c r="Y3350" i="1" s="1"/>
  <c r="R3350" i="1"/>
  <c r="X3350" i="1" s="1" a="1"/>
  <c r="X3350" i="1" s="1"/>
  <c r="Q3350" i="1"/>
  <c r="W3350" i="1" s="1" a="1"/>
  <c r="W3350" i="1" s="1"/>
  <c r="P3350" i="1"/>
  <c r="V3350" i="1" s="1" a="1"/>
  <c r="V3350" i="1" s="1"/>
  <c r="T3349" i="1"/>
  <c r="Z3349" i="1" s="1" a="1"/>
  <c r="Z3349" i="1" s="1"/>
  <c r="S3349" i="1"/>
  <c r="Y3349" i="1" s="1" a="1"/>
  <c r="Y3349" i="1" s="1"/>
  <c r="R3349" i="1"/>
  <c r="X3349" i="1" s="1" a="1"/>
  <c r="X3349" i="1" s="1"/>
  <c r="Q3349" i="1"/>
  <c r="W3349" i="1" s="1" a="1"/>
  <c r="W3349" i="1" s="1"/>
  <c r="P3349" i="1"/>
  <c r="V3349" i="1" s="1" a="1"/>
  <c r="V3349" i="1" s="1"/>
  <c r="T3348" i="1"/>
  <c r="Z3348" i="1" s="1" a="1"/>
  <c r="Z3348" i="1" s="1"/>
  <c r="S3348" i="1"/>
  <c r="Y3348" i="1" s="1" a="1"/>
  <c r="Y3348" i="1" s="1"/>
  <c r="R3348" i="1"/>
  <c r="X3348" i="1" s="1" a="1"/>
  <c r="X3348" i="1" s="1"/>
  <c r="Q3348" i="1"/>
  <c r="W3348" i="1" s="1" a="1"/>
  <c r="W3348" i="1" s="1"/>
  <c r="P3348" i="1"/>
  <c r="V3348" i="1" s="1" a="1"/>
  <c r="V3348" i="1" s="1"/>
  <c r="T3347" i="1"/>
  <c r="Z3347" i="1" s="1" a="1"/>
  <c r="Z3347" i="1" s="1"/>
  <c r="S3347" i="1"/>
  <c r="Y3347" i="1" s="1" a="1"/>
  <c r="Y3347" i="1" s="1"/>
  <c r="R3347" i="1"/>
  <c r="X3347" i="1" s="1" a="1"/>
  <c r="X3347" i="1" s="1"/>
  <c r="Q3347" i="1"/>
  <c r="W3347" i="1" s="1" a="1"/>
  <c r="W3347" i="1" s="1"/>
  <c r="P3347" i="1"/>
  <c r="V3347" i="1" s="1" a="1"/>
  <c r="V3347" i="1" s="1"/>
  <c r="T3346" i="1"/>
  <c r="Z3346" i="1" s="1" a="1"/>
  <c r="Z3346" i="1" s="1"/>
  <c r="S3346" i="1"/>
  <c r="Y3346" i="1" s="1" a="1"/>
  <c r="Y3346" i="1" s="1"/>
  <c r="R3346" i="1"/>
  <c r="X3346" i="1" s="1" a="1"/>
  <c r="X3346" i="1" s="1"/>
  <c r="Q3346" i="1"/>
  <c r="W3346" i="1" s="1" a="1"/>
  <c r="W3346" i="1" s="1"/>
  <c r="P3346" i="1"/>
  <c r="V3346" i="1" s="1" a="1"/>
  <c r="V3346" i="1" s="1"/>
  <c r="T3345" i="1"/>
  <c r="Z3345" i="1" s="1" a="1"/>
  <c r="Z3345" i="1" s="1"/>
  <c r="S3345" i="1"/>
  <c r="Y3345" i="1" s="1" a="1"/>
  <c r="Y3345" i="1" s="1"/>
  <c r="R3345" i="1"/>
  <c r="X3345" i="1" s="1" a="1"/>
  <c r="X3345" i="1" s="1"/>
  <c r="Q3345" i="1"/>
  <c r="W3345" i="1" s="1" a="1"/>
  <c r="W3345" i="1" s="1"/>
  <c r="P3345" i="1"/>
  <c r="V3345" i="1" s="1" a="1"/>
  <c r="V3345" i="1" s="1"/>
  <c r="T3344" i="1"/>
  <c r="Z3344" i="1" s="1" a="1"/>
  <c r="Z3344" i="1" s="1"/>
  <c r="S3344" i="1"/>
  <c r="Y3344" i="1" s="1" a="1"/>
  <c r="Y3344" i="1" s="1"/>
  <c r="R3344" i="1"/>
  <c r="X3344" i="1" s="1" a="1"/>
  <c r="X3344" i="1" s="1"/>
  <c r="Q3344" i="1"/>
  <c r="W3344" i="1" s="1" a="1"/>
  <c r="W3344" i="1" s="1"/>
  <c r="P3344" i="1"/>
  <c r="V3344" i="1" s="1" a="1"/>
  <c r="V3344" i="1" s="1"/>
  <c r="T3343" i="1"/>
  <c r="Z3343" i="1" s="1" a="1"/>
  <c r="Z3343" i="1" s="1"/>
  <c r="S3343" i="1"/>
  <c r="Y3343" i="1" s="1" a="1"/>
  <c r="Y3343" i="1" s="1"/>
  <c r="R3343" i="1"/>
  <c r="X3343" i="1" s="1" a="1"/>
  <c r="X3343" i="1" s="1"/>
  <c r="Q3343" i="1"/>
  <c r="W3343" i="1" s="1" a="1"/>
  <c r="W3343" i="1" s="1"/>
  <c r="P3343" i="1"/>
  <c r="V3343" i="1" s="1" a="1"/>
  <c r="V3343" i="1" s="1"/>
  <c r="T3342" i="1"/>
  <c r="Z3342" i="1" s="1" a="1"/>
  <c r="Z3342" i="1" s="1"/>
  <c r="S3342" i="1"/>
  <c r="Y3342" i="1" s="1" a="1"/>
  <c r="Y3342" i="1" s="1"/>
  <c r="R3342" i="1"/>
  <c r="X3342" i="1" s="1" a="1"/>
  <c r="X3342" i="1" s="1"/>
  <c r="Q3342" i="1"/>
  <c r="W3342" i="1" s="1" a="1"/>
  <c r="W3342" i="1" s="1"/>
  <c r="P3342" i="1"/>
  <c r="V3342" i="1" s="1" a="1"/>
  <c r="V3342" i="1" s="1"/>
  <c r="T3341" i="1"/>
  <c r="Z3341" i="1" s="1" a="1"/>
  <c r="Z3341" i="1" s="1"/>
  <c r="S3341" i="1"/>
  <c r="Y3341" i="1" s="1" a="1"/>
  <c r="Y3341" i="1" s="1"/>
  <c r="R3341" i="1"/>
  <c r="X3341" i="1" s="1" a="1"/>
  <c r="X3341" i="1" s="1"/>
  <c r="Q3341" i="1"/>
  <c r="W3341" i="1" s="1" a="1"/>
  <c r="W3341" i="1" s="1"/>
  <c r="P3341" i="1"/>
  <c r="V3341" i="1" s="1" a="1"/>
  <c r="V3341" i="1" s="1"/>
  <c r="T3340" i="1"/>
  <c r="Z3340" i="1" s="1" a="1"/>
  <c r="Z3340" i="1" s="1"/>
  <c r="S3340" i="1"/>
  <c r="Y3340" i="1" s="1" a="1"/>
  <c r="Y3340" i="1" s="1"/>
  <c r="R3340" i="1"/>
  <c r="X3340" i="1" s="1" a="1"/>
  <c r="X3340" i="1" s="1"/>
  <c r="Q3340" i="1"/>
  <c r="W3340" i="1" s="1" a="1"/>
  <c r="W3340" i="1" s="1"/>
  <c r="P3340" i="1"/>
  <c r="V3340" i="1" s="1" a="1"/>
  <c r="V3340" i="1" s="1"/>
  <c r="T3339" i="1"/>
  <c r="Z3339" i="1" s="1" a="1"/>
  <c r="Z3339" i="1" s="1"/>
  <c r="S3339" i="1"/>
  <c r="Y3339" i="1" s="1" a="1"/>
  <c r="Y3339" i="1" s="1"/>
  <c r="R3339" i="1"/>
  <c r="X3339" i="1" s="1" a="1"/>
  <c r="X3339" i="1" s="1"/>
  <c r="Q3339" i="1"/>
  <c r="W3339" i="1" s="1" a="1"/>
  <c r="W3339" i="1" s="1"/>
  <c r="P3339" i="1"/>
  <c r="V3339" i="1" s="1" a="1"/>
  <c r="V3339" i="1" s="1"/>
  <c r="T3338" i="1"/>
  <c r="Z3338" i="1" s="1" a="1"/>
  <c r="Z3338" i="1" s="1"/>
  <c r="S3338" i="1"/>
  <c r="Y3338" i="1" s="1" a="1"/>
  <c r="Y3338" i="1" s="1"/>
  <c r="R3338" i="1"/>
  <c r="X3338" i="1" s="1" a="1"/>
  <c r="X3338" i="1" s="1"/>
  <c r="Q3338" i="1"/>
  <c r="W3338" i="1" s="1" a="1"/>
  <c r="W3338" i="1" s="1"/>
  <c r="P3338" i="1"/>
  <c r="V3338" i="1" s="1" a="1"/>
  <c r="V3338" i="1" s="1"/>
  <c r="T3337" i="1"/>
  <c r="Z3337" i="1" s="1" a="1"/>
  <c r="Z3337" i="1" s="1"/>
  <c r="S3337" i="1"/>
  <c r="Y3337" i="1" s="1" a="1"/>
  <c r="Y3337" i="1" s="1"/>
  <c r="R3337" i="1"/>
  <c r="X3337" i="1" s="1" a="1"/>
  <c r="X3337" i="1" s="1"/>
  <c r="Q3337" i="1"/>
  <c r="W3337" i="1" s="1" a="1"/>
  <c r="W3337" i="1" s="1"/>
  <c r="P3337" i="1"/>
  <c r="V3337" i="1" s="1" a="1"/>
  <c r="V3337" i="1" s="1"/>
  <c r="T3336" i="1"/>
  <c r="Z3336" i="1" s="1" a="1"/>
  <c r="Z3336" i="1" s="1"/>
  <c r="S3336" i="1"/>
  <c r="Y3336" i="1" s="1" a="1"/>
  <c r="Y3336" i="1" s="1"/>
  <c r="R3336" i="1"/>
  <c r="X3336" i="1" s="1" a="1"/>
  <c r="X3336" i="1" s="1"/>
  <c r="Q3336" i="1"/>
  <c r="W3336" i="1" s="1" a="1"/>
  <c r="W3336" i="1" s="1"/>
  <c r="P3336" i="1"/>
  <c r="V3336" i="1" s="1" a="1"/>
  <c r="V3336" i="1" s="1"/>
  <c r="T3335" i="1"/>
  <c r="Z3335" i="1" s="1" a="1"/>
  <c r="Z3335" i="1" s="1"/>
  <c r="S3335" i="1"/>
  <c r="Y3335" i="1" s="1" a="1"/>
  <c r="Y3335" i="1" s="1"/>
  <c r="R3335" i="1"/>
  <c r="X3335" i="1" s="1" a="1"/>
  <c r="X3335" i="1" s="1"/>
  <c r="Q3335" i="1"/>
  <c r="W3335" i="1" s="1" a="1"/>
  <c r="W3335" i="1" s="1"/>
  <c r="P3335" i="1"/>
  <c r="V3335" i="1" s="1" a="1"/>
  <c r="V3335" i="1" s="1"/>
  <c r="T3334" i="1"/>
  <c r="Z3334" i="1" s="1" a="1"/>
  <c r="Z3334" i="1" s="1"/>
  <c r="S3334" i="1"/>
  <c r="Y3334" i="1" s="1" a="1"/>
  <c r="Y3334" i="1" s="1"/>
  <c r="R3334" i="1"/>
  <c r="X3334" i="1" s="1" a="1"/>
  <c r="X3334" i="1" s="1"/>
  <c r="Q3334" i="1"/>
  <c r="W3334" i="1" s="1" a="1"/>
  <c r="W3334" i="1" s="1"/>
  <c r="P3334" i="1"/>
  <c r="V3334" i="1" s="1" a="1"/>
  <c r="V3334" i="1" s="1"/>
  <c r="T3333" i="1"/>
  <c r="Z3333" i="1" s="1" a="1"/>
  <c r="Z3333" i="1" s="1"/>
  <c r="S3333" i="1"/>
  <c r="Y3333" i="1" s="1" a="1"/>
  <c r="Y3333" i="1" s="1"/>
  <c r="R3333" i="1"/>
  <c r="X3333" i="1" s="1" a="1"/>
  <c r="X3333" i="1" s="1"/>
  <c r="Q3333" i="1"/>
  <c r="W3333" i="1" s="1" a="1"/>
  <c r="W3333" i="1" s="1"/>
  <c r="P3333" i="1"/>
  <c r="V3333" i="1" s="1" a="1"/>
  <c r="V3333" i="1" s="1"/>
  <c r="T3332" i="1"/>
  <c r="Z3332" i="1" s="1" a="1"/>
  <c r="Z3332" i="1" s="1"/>
  <c r="S3332" i="1"/>
  <c r="Y3332" i="1" s="1" a="1"/>
  <c r="Y3332" i="1" s="1"/>
  <c r="R3332" i="1"/>
  <c r="X3332" i="1" s="1" a="1"/>
  <c r="X3332" i="1" s="1"/>
  <c r="Q3332" i="1"/>
  <c r="W3332" i="1" s="1" a="1"/>
  <c r="W3332" i="1" s="1"/>
  <c r="P3332" i="1"/>
  <c r="V3332" i="1" s="1" a="1"/>
  <c r="V3332" i="1" s="1"/>
  <c r="T3331" i="1"/>
  <c r="Z3331" i="1" s="1" a="1"/>
  <c r="Z3331" i="1" s="1"/>
  <c r="S3331" i="1"/>
  <c r="Y3331" i="1" s="1" a="1"/>
  <c r="Y3331" i="1" s="1"/>
  <c r="R3331" i="1"/>
  <c r="X3331" i="1" s="1" a="1"/>
  <c r="X3331" i="1" s="1"/>
  <c r="Q3331" i="1"/>
  <c r="W3331" i="1" s="1" a="1"/>
  <c r="W3331" i="1" s="1"/>
  <c r="P3331" i="1"/>
  <c r="V3331" i="1" s="1" a="1"/>
  <c r="V3331" i="1" s="1"/>
  <c r="T3330" i="1"/>
  <c r="Z3330" i="1" s="1" a="1"/>
  <c r="Z3330" i="1" s="1"/>
  <c r="S3330" i="1"/>
  <c r="Y3330" i="1" s="1" a="1"/>
  <c r="Y3330" i="1" s="1"/>
  <c r="R3330" i="1"/>
  <c r="X3330" i="1" s="1" a="1"/>
  <c r="X3330" i="1" s="1"/>
  <c r="Q3330" i="1"/>
  <c r="W3330" i="1" s="1" a="1"/>
  <c r="W3330" i="1" s="1"/>
  <c r="P3330" i="1"/>
  <c r="V3330" i="1" s="1" a="1"/>
  <c r="V3330" i="1" s="1"/>
  <c r="T3329" i="1"/>
  <c r="Z3329" i="1" s="1" a="1"/>
  <c r="Z3329" i="1" s="1"/>
  <c r="S3329" i="1"/>
  <c r="Y3329" i="1" s="1" a="1"/>
  <c r="Y3329" i="1" s="1"/>
  <c r="R3329" i="1"/>
  <c r="X3329" i="1" s="1" a="1"/>
  <c r="X3329" i="1" s="1"/>
  <c r="Q3329" i="1"/>
  <c r="W3329" i="1" s="1" a="1"/>
  <c r="W3329" i="1" s="1"/>
  <c r="P3329" i="1"/>
  <c r="V3329" i="1" s="1" a="1"/>
  <c r="V3329" i="1" s="1"/>
  <c r="T3328" i="1"/>
  <c r="Z3328" i="1" s="1" a="1"/>
  <c r="Z3328" i="1" s="1"/>
  <c r="S3328" i="1"/>
  <c r="Y3328" i="1" s="1" a="1"/>
  <c r="Y3328" i="1" s="1"/>
  <c r="R3328" i="1"/>
  <c r="X3328" i="1" s="1" a="1"/>
  <c r="X3328" i="1" s="1"/>
  <c r="Q3328" i="1"/>
  <c r="W3328" i="1" s="1" a="1"/>
  <c r="W3328" i="1" s="1"/>
  <c r="P3328" i="1"/>
  <c r="V3328" i="1" s="1" a="1"/>
  <c r="V3328" i="1" s="1"/>
  <c r="T3327" i="1"/>
  <c r="Z3327" i="1" s="1" a="1"/>
  <c r="Z3327" i="1" s="1"/>
  <c r="S3327" i="1"/>
  <c r="Y3327" i="1" s="1" a="1"/>
  <c r="Y3327" i="1" s="1"/>
  <c r="R3327" i="1"/>
  <c r="X3327" i="1" s="1" a="1"/>
  <c r="X3327" i="1" s="1"/>
  <c r="Q3327" i="1"/>
  <c r="W3327" i="1" s="1" a="1"/>
  <c r="W3327" i="1" s="1"/>
  <c r="P3327" i="1"/>
  <c r="V3327" i="1" s="1" a="1"/>
  <c r="V3327" i="1" s="1"/>
  <c r="T3326" i="1"/>
  <c r="Z3326" i="1" s="1" a="1"/>
  <c r="Z3326" i="1" s="1"/>
  <c r="S3326" i="1"/>
  <c r="Y3326" i="1" s="1" a="1"/>
  <c r="Y3326" i="1" s="1"/>
  <c r="R3326" i="1"/>
  <c r="X3326" i="1" s="1" a="1"/>
  <c r="X3326" i="1" s="1"/>
  <c r="Q3326" i="1"/>
  <c r="W3326" i="1" s="1" a="1"/>
  <c r="W3326" i="1" s="1"/>
  <c r="P3326" i="1"/>
  <c r="V3326" i="1" s="1" a="1"/>
  <c r="V3326" i="1" s="1"/>
  <c r="T3325" i="1"/>
  <c r="Z3325" i="1" s="1" a="1"/>
  <c r="Z3325" i="1" s="1"/>
  <c r="S3325" i="1"/>
  <c r="Y3325" i="1" s="1" a="1"/>
  <c r="Y3325" i="1" s="1"/>
  <c r="R3325" i="1"/>
  <c r="X3325" i="1" s="1" a="1"/>
  <c r="X3325" i="1" s="1"/>
  <c r="Q3325" i="1"/>
  <c r="W3325" i="1" s="1" a="1"/>
  <c r="W3325" i="1" s="1"/>
  <c r="P3325" i="1"/>
  <c r="V3325" i="1" s="1" a="1"/>
  <c r="V3325" i="1" s="1"/>
  <c r="T3324" i="1"/>
  <c r="Z3324" i="1" s="1" a="1"/>
  <c r="Z3324" i="1" s="1"/>
  <c r="S3324" i="1"/>
  <c r="Y3324" i="1" s="1" a="1"/>
  <c r="Y3324" i="1" s="1"/>
  <c r="R3324" i="1"/>
  <c r="X3324" i="1" s="1" a="1"/>
  <c r="X3324" i="1" s="1"/>
  <c r="Q3324" i="1"/>
  <c r="W3324" i="1" s="1" a="1"/>
  <c r="W3324" i="1" s="1"/>
  <c r="P3324" i="1"/>
  <c r="V3324" i="1" s="1" a="1"/>
  <c r="V3324" i="1" s="1"/>
  <c r="T3323" i="1"/>
  <c r="Z3323" i="1" s="1" a="1"/>
  <c r="Z3323" i="1" s="1"/>
  <c r="S3323" i="1"/>
  <c r="Y3323" i="1" s="1" a="1"/>
  <c r="Y3323" i="1" s="1"/>
  <c r="R3323" i="1"/>
  <c r="X3323" i="1" s="1" a="1"/>
  <c r="X3323" i="1" s="1"/>
  <c r="Q3323" i="1"/>
  <c r="W3323" i="1" s="1" a="1"/>
  <c r="W3323" i="1" s="1"/>
  <c r="P3323" i="1"/>
  <c r="V3323" i="1" s="1" a="1"/>
  <c r="V3323" i="1" s="1"/>
  <c r="T3322" i="1"/>
  <c r="Z3322" i="1" s="1" a="1"/>
  <c r="Z3322" i="1" s="1"/>
  <c r="S3322" i="1"/>
  <c r="Y3322" i="1" s="1" a="1"/>
  <c r="Y3322" i="1" s="1"/>
  <c r="R3322" i="1"/>
  <c r="X3322" i="1" s="1" a="1"/>
  <c r="X3322" i="1" s="1"/>
  <c r="Q3322" i="1"/>
  <c r="W3322" i="1" s="1" a="1"/>
  <c r="W3322" i="1" s="1"/>
  <c r="P3322" i="1"/>
  <c r="V3322" i="1" s="1" a="1"/>
  <c r="V3322" i="1" s="1"/>
  <c r="T3321" i="1"/>
  <c r="Z3321" i="1" s="1" a="1"/>
  <c r="Z3321" i="1" s="1"/>
  <c r="S3321" i="1"/>
  <c r="Y3321" i="1" s="1" a="1"/>
  <c r="Y3321" i="1" s="1"/>
  <c r="R3321" i="1"/>
  <c r="X3321" i="1" s="1" a="1"/>
  <c r="X3321" i="1" s="1"/>
  <c r="Q3321" i="1"/>
  <c r="W3321" i="1" s="1" a="1"/>
  <c r="W3321" i="1" s="1"/>
  <c r="P3321" i="1"/>
  <c r="V3321" i="1" s="1" a="1"/>
  <c r="V3321" i="1" s="1"/>
  <c r="T3320" i="1"/>
  <c r="Z3320" i="1" s="1" a="1"/>
  <c r="Z3320" i="1" s="1"/>
  <c r="S3320" i="1"/>
  <c r="Y3320" i="1" s="1" a="1"/>
  <c r="Y3320" i="1" s="1"/>
  <c r="R3320" i="1"/>
  <c r="X3320" i="1" s="1" a="1"/>
  <c r="X3320" i="1" s="1"/>
  <c r="Q3320" i="1"/>
  <c r="W3320" i="1" s="1" a="1"/>
  <c r="W3320" i="1" s="1"/>
  <c r="P3320" i="1"/>
  <c r="V3320" i="1" s="1" a="1"/>
  <c r="V3320" i="1" s="1"/>
  <c r="T3319" i="1"/>
  <c r="Z3319" i="1" s="1" a="1"/>
  <c r="Z3319" i="1" s="1"/>
  <c r="S3319" i="1"/>
  <c r="Y3319" i="1" s="1" a="1"/>
  <c r="Y3319" i="1" s="1"/>
  <c r="R3319" i="1"/>
  <c r="X3319" i="1" s="1" a="1"/>
  <c r="X3319" i="1" s="1"/>
  <c r="Q3319" i="1"/>
  <c r="W3319" i="1" s="1" a="1"/>
  <c r="W3319" i="1" s="1"/>
  <c r="P3319" i="1"/>
  <c r="V3319" i="1" s="1" a="1"/>
  <c r="V3319" i="1" s="1"/>
  <c r="T3318" i="1"/>
  <c r="Z3318" i="1" s="1" a="1"/>
  <c r="Z3318" i="1" s="1"/>
  <c r="S3318" i="1"/>
  <c r="Y3318" i="1" s="1" a="1"/>
  <c r="Y3318" i="1" s="1"/>
  <c r="R3318" i="1"/>
  <c r="X3318" i="1" s="1" a="1"/>
  <c r="X3318" i="1" s="1"/>
  <c r="Q3318" i="1"/>
  <c r="W3318" i="1" s="1" a="1"/>
  <c r="W3318" i="1" s="1"/>
  <c r="P3318" i="1"/>
  <c r="V3318" i="1" s="1" a="1"/>
  <c r="V3318" i="1" s="1"/>
  <c r="T3317" i="1"/>
  <c r="Z3317" i="1" s="1" a="1"/>
  <c r="Z3317" i="1" s="1"/>
  <c r="S3317" i="1"/>
  <c r="Y3317" i="1" s="1" a="1"/>
  <c r="Y3317" i="1" s="1"/>
  <c r="R3317" i="1"/>
  <c r="X3317" i="1" s="1" a="1"/>
  <c r="X3317" i="1" s="1"/>
  <c r="Q3317" i="1"/>
  <c r="W3317" i="1" s="1" a="1"/>
  <c r="W3317" i="1" s="1"/>
  <c r="P3317" i="1"/>
  <c r="V3317" i="1" s="1" a="1"/>
  <c r="V3317" i="1" s="1"/>
  <c r="T3316" i="1"/>
  <c r="Z3316" i="1" s="1" a="1"/>
  <c r="Z3316" i="1" s="1"/>
  <c r="S3316" i="1"/>
  <c r="Y3316" i="1" s="1" a="1"/>
  <c r="Y3316" i="1" s="1"/>
  <c r="R3316" i="1"/>
  <c r="X3316" i="1" s="1" a="1"/>
  <c r="X3316" i="1" s="1"/>
  <c r="Q3316" i="1"/>
  <c r="W3316" i="1" s="1" a="1"/>
  <c r="W3316" i="1" s="1"/>
  <c r="P3316" i="1"/>
  <c r="V3316" i="1" s="1" a="1"/>
  <c r="V3316" i="1" s="1"/>
  <c r="T3315" i="1"/>
  <c r="Z3315" i="1" s="1" a="1"/>
  <c r="Z3315" i="1" s="1"/>
  <c r="S3315" i="1"/>
  <c r="Y3315" i="1" s="1" a="1"/>
  <c r="Y3315" i="1" s="1"/>
  <c r="R3315" i="1"/>
  <c r="X3315" i="1" s="1" a="1"/>
  <c r="X3315" i="1" s="1"/>
  <c r="Q3315" i="1"/>
  <c r="W3315" i="1" s="1" a="1"/>
  <c r="W3315" i="1" s="1"/>
  <c r="P3315" i="1"/>
  <c r="V3315" i="1" s="1" a="1"/>
  <c r="V3315" i="1" s="1"/>
  <c r="T3314" i="1"/>
  <c r="Z3314" i="1" s="1" a="1"/>
  <c r="Z3314" i="1" s="1"/>
  <c r="S3314" i="1"/>
  <c r="Y3314" i="1" s="1" a="1"/>
  <c r="Y3314" i="1" s="1"/>
  <c r="R3314" i="1"/>
  <c r="X3314" i="1" s="1" a="1"/>
  <c r="X3314" i="1" s="1"/>
  <c r="Q3314" i="1"/>
  <c r="W3314" i="1" s="1" a="1"/>
  <c r="W3314" i="1" s="1"/>
  <c r="P3314" i="1"/>
  <c r="V3314" i="1" s="1" a="1"/>
  <c r="V3314" i="1" s="1"/>
  <c r="T3313" i="1"/>
  <c r="Z3313" i="1" s="1" a="1"/>
  <c r="Z3313" i="1" s="1"/>
  <c r="S3313" i="1"/>
  <c r="Y3313" i="1" s="1" a="1"/>
  <c r="Y3313" i="1" s="1"/>
  <c r="R3313" i="1"/>
  <c r="X3313" i="1" s="1" a="1"/>
  <c r="X3313" i="1" s="1"/>
  <c r="Q3313" i="1"/>
  <c r="W3313" i="1" s="1" a="1"/>
  <c r="W3313" i="1" s="1"/>
  <c r="P3313" i="1"/>
  <c r="V3313" i="1" s="1" a="1"/>
  <c r="V3313" i="1" s="1"/>
  <c r="T3312" i="1"/>
  <c r="Z3312" i="1" s="1" a="1"/>
  <c r="Z3312" i="1" s="1"/>
  <c r="S3312" i="1"/>
  <c r="Y3312" i="1" s="1" a="1"/>
  <c r="Y3312" i="1" s="1"/>
  <c r="R3312" i="1"/>
  <c r="X3312" i="1" s="1" a="1"/>
  <c r="X3312" i="1" s="1"/>
  <c r="Q3312" i="1"/>
  <c r="W3312" i="1" s="1" a="1"/>
  <c r="W3312" i="1" s="1"/>
  <c r="P3312" i="1"/>
  <c r="V3312" i="1" s="1" a="1"/>
  <c r="V3312" i="1" s="1"/>
  <c r="T3311" i="1"/>
  <c r="Z3311" i="1" s="1" a="1"/>
  <c r="Z3311" i="1" s="1"/>
  <c r="S3311" i="1"/>
  <c r="Y3311" i="1" s="1" a="1"/>
  <c r="Y3311" i="1" s="1"/>
  <c r="R3311" i="1"/>
  <c r="X3311" i="1" s="1" a="1"/>
  <c r="X3311" i="1" s="1"/>
  <c r="Q3311" i="1"/>
  <c r="W3311" i="1" s="1" a="1"/>
  <c r="W3311" i="1" s="1"/>
  <c r="P3311" i="1"/>
  <c r="V3311" i="1" s="1" a="1"/>
  <c r="V3311" i="1" s="1"/>
  <c r="T3310" i="1"/>
  <c r="Z3310" i="1" s="1" a="1"/>
  <c r="Z3310" i="1" s="1"/>
  <c r="S3310" i="1"/>
  <c r="Y3310" i="1" s="1" a="1"/>
  <c r="Y3310" i="1" s="1"/>
  <c r="R3310" i="1"/>
  <c r="X3310" i="1" s="1" a="1"/>
  <c r="X3310" i="1" s="1"/>
  <c r="Q3310" i="1"/>
  <c r="W3310" i="1" s="1" a="1"/>
  <c r="W3310" i="1" s="1"/>
  <c r="P3310" i="1"/>
  <c r="V3310" i="1" s="1" a="1"/>
  <c r="V3310" i="1" s="1"/>
  <c r="T3309" i="1"/>
  <c r="Z3309" i="1" s="1" a="1"/>
  <c r="Z3309" i="1" s="1"/>
  <c r="S3309" i="1"/>
  <c r="Y3309" i="1" s="1" a="1"/>
  <c r="Y3309" i="1" s="1"/>
  <c r="R3309" i="1"/>
  <c r="X3309" i="1" s="1" a="1"/>
  <c r="X3309" i="1" s="1"/>
  <c r="Q3309" i="1"/>
  <c r="W3309" i="1" s="1" a="1"/>
  <c r="W3309" i="1" s="1"/>
  <c r="P3309" i="1"/>
  <c r="V3309" i="1" s="1" a="1"/>
  <c r="V3309" i="1" s="1"/>
  <c r="T3308" i="1"/>
  <c r="Z3308" i="1" s="1" a="1"/>
  <c r="Z3308" i="1" s="1"/>
  <c r="S3308" i="1"/>
  <c r="Y3308" i="1" s="1" a="1"/>
  <c r="Y3308" i="1" s="1"/>
  <c r="R3308" i="1"/>
  <c r="X3308" i="1" s="1" a="1"/>
  <c r="X3308" i="1" s="1"/>
  <c r="Q3308" i="1"/>
  <c r="W3308" i="1" s="1" a="1"/>
  <c r="W3308" i="1" s="1"/>
  <c r="P3308" i="1"/>
  <c r="V3308" i="1" s="1" a="1"/>
  <c r="V3308" i="1" s="1"/>
  <c r="T3307" i="1"/>
  <c r="Z3307" i="1" s="1" a="1"/>
  <c r="Z3307" i="1" s="1"/>
  <c r="S3307" i="1"/>
  <c r="Y3307" i="1" s="1" a="1"/>
  <c r="Y3307" i="1" s="1"/>
  <c r="R3307" i="1"/>
  <c r="X3307" i="1" s="1" a="1"/>
  <c r="X3307" i="1" s="1"/>
  <c r="Q3307" i="1"/>
  <c r="W3307" i="1" s="1" a="1"/>
  <c r="W3307" i="1" s="1"/>
  <c r="P3307" i="1"/>
  <c r="V3307" i="1" s="1" a="1"/>
  <c r="V3307" i="1" s="1"/>
  <c r="T3306" i="1"/>
  <c r="Z3306" i="1" s="1" a="1"/>
  <c r="Z3306" i="1" s="1"/>
  <c r="S3306" i="1"/>
  <c r="Y3306" i="1" s="1" a="1"/>
  <c r="Y3306" i="1" s="1"/>
  <c r="R3306" i="1"/>
  <c r="X3306" i="1" s="1" a="1"/>
  <c r="X3306" i="1" s="1"/>
  <c r="Q3306" i="1"/>
  <c r="W3306" i="1" s="1" a="1"/>
  <c r="W3306" i="1" s="1"/>
  <c r="P3306" i="1"/>
  <c r="V3306" i="1" s="1" a="1"/>
  <c r="V3306" i="1" s="1"/>
  <c r="T3305" i="1"/>
  <c r="Z3305" i="1" s="1" a="1"/>
  <c r="Z3305" i="1" s="1"/>
  <c r="S3305" i="1"/>
  <c r="Y3305" i="1" s="1" a="1"/>
  <c r="Y3305" i="1" s="1"/>
  <c r="R3305" i="1"/>
  <c r="X3305" i="1" s="1" a="1"/>
  <c r="X3305" i="1" s="1"/>
  <c r="Q3305" i="1"/>
  <c r="W3305" i="1" s="1" a="1"/>
  <c r="W3305" i="1" s="1"/>
  <c r="P3305" i="1"/>
  <c r="V3305" i="1" s="1" a="1"/>
  <c r="V3305" i="1" s="1"/>
  <c r="T3304" i="1"/>
  <c r="Z3304" i="1" s="1" a="1"/>
  <c r="Z3304" i="1" s="1"/>
  <c r="S3304" i="1"/>
  <c r="Y3304" i="1" s="1" a="1"/>
  <c r="Y3304" i="1" s="1"/>
  <c r="R3304" i="1"/>
  <c r="X3304" i="1" s="1" a="1"/>
  <c r="X3304" i="1" s="1"/>
  <c r="Q3304" i="1"/>
  <c r="W3304" i="1" s="1" a="1"/>
  <c r="W3304" i="1" s="1"/>
  <c r="P3304" i="1"/>
  <c r="V3304" i="1" s="1" a="1"/>
  <c r="V3304" i="1" s="1"/>
  <c r="T3303" i="1"/>
  <c r="Z3303" i="1" s="1" a="1"/>
  <c r="Z3303" i="1" s="1"/>
  <c r="S3303" i="1"/>
  <c r="Y3303" i="1" s="1" a="1"/>
  <c r="Y3303" i="1" s="1"/>
  <c r="R3303" i="1"/>
  <c r="X3303" i="1" s="1" a="1"/>
  <c r="X3303" i="1" s="1"/>
  <c r="Q3303" i="1"/>
  <c r="W3303" i="1" s="1" a="1"/>
  <c r="W3303" i="1" s="1"/>
  <c r="P3303" i="1"/>
  <c r="V3303" i="1" s="1" a="1"/>
  <c r="V3303" i="1" s="1"/>
  <c r="T3302" i="1"/>
  <c r="Z3302" i="1" s="1" a="1"/>
  <c r="Z3302" i="1" s="1"/>
  <c r="S3302" i="1"/>
  <c r="Y3302" i="1" s="1" a="1"/>
  <c r="Y3302" i="1" s="1"/>
  <c r="R3302" i="1"/>
  <c r="X3302" i="1" s="1" a="1"/>
  <c r="X3302" i="1" s="1"/>
  <c r="Q3302" i="1"/>
  <c r="W3302" i="1" s="1" a="1"/>
  <c r="W3302" i="1" s="1"/>
  <c r="P3302" i="1"/>
  <c r="V3302" i="1" s="1" a="1"/>
  <c r="V3302" i="1" s="1"/>
  <c r="T3301" i="1"/>
  <c r="Z3301" i="1" s="1" a="1"/>
  <c r="Z3301" i="1" s="1"/>
  <c r="S3301" i="1"/>
  <c r="Y3301" i="1" s="1" a="1"/>
  <c r="Y3301" i="1" s="1"/>
  <c r="R3301" i="1"/>
  <c r="X3301" i="1" s="1" a="1"/>
  <c r="X3301" i="1" s="1"/>
  <c r="Q3301" i="1"/>
  <c r="W3301" i="1" s="1" a="1"/>
  <c r="W3301" i="1" s="1"/>
  <c r="P3301" i="1"/>
  <c r="V3301" i="1" s="1" a="1"/>
  <c r="V3301" i="1" s="1"/>
  <c r="T3300" i="1"/>
  <c r="Z3300" i="1" s="1" a="1"/>
  <c r="Z3300" i="1" s="1"/>
  <c r="S3300" i="1"/>
  <c r="Y3300" i="1" s="1" a="1"/>
  <c r="Y3300" i="1" s="1"/>
  <c r="R3300" i="1"/>
  <c r="X3300" i="1" s="1" a="1"/>
  <c r="X3300" i="1" s="1"/>
  <c r="Q3300" i="1"/>
  <c r="W3300" i="1" s="1" a="1"/>
  <c r="W3300" i="1" s="1"/>
  <c r="P3300" i="1"/>
  <c r="V3300" i="1" s="1" a="1"/>
  <c r="V3300" i="1" s="1"/>
  <c r="T3299" i="1"/>
  <c r="Z3299" i="1" s="1" a="1"/>
  <c r="Z3299" i="1" s="1"/>
  <c r="S3299" i="1"/>
  <c r="Y3299" i="1" s="1" a="1"/>
  <c r="Y3299" i="1" s="1"/>
  <c r="R3299" i="1"/>
  <c r="X3299" i="1" s="1" a="1"/>
  <c r="X3299" i="1" s="1"/>
  <c r="Q3299" i="1"/>
  <c r="W3299" i="1" s="1" a="1"/>
  <c r="W3299" i="1" s="1"/>
  <c r="P3299" i="1"/>
  <c r="V3299" i="1" s="1" a="1"/>
  <c r="V3299" i="1" s="1"/>
  <c r="T3298" i="1"/>
  <c r="Z3298" i="1" s="1" a="1"/>
  <c r="Z3298" i="1" s="1"/>
  <c r="S3298" i="1"/>
  <c r="Y3298" i="1" s="1" a="1"/>
  <c r="Y3298" i="1" s="1"/>
  <c r="R3298" i="1"/>
  <c r="X3298" i="1" s="1" a="1"/>
  <c r="X3298" i="1" s="1"/>
  <c r="Q3298" i="1"/>
  <c r="W3298" i="1" s="1" a="1"/>
  <c r="W3298" i="1" s="1"/>
  <c r="P3298" i="1"/>
  <c r="V3298" i="1" s="1" a="1"/>
  <c r="V3298" i="1" s="1"/>
  <c r="T3297" i="1"/>
  <c r="Z3297" i="1" s="1" a="1"/>
  <c r="Z3297" i="1" s="1"/>
  <c r="S3297" i="1"/>
  <c r="Y3297" i="1" s="1" a="1"/>
  <c r="Y3297" i="1" s="1"/>
  <c r="R3297" i="1"/>
  <c r="X3297" i="1" s="1" a="1"/>
  <c r="X3297" i="1" s="1"/>
  <c r="Q3297" i="1"/>
  <c r="W3297" i="1" s="1" a="1"/>
  <c r="W3297" i="1" s="1"/>
  <c r="P3297" i="1"/>
  <c r="V3297" i="1" s="1" a="1"/>
  <c r="V3297" i="1" s="1"/>
  <c r="T3296" i="1"/>
  <c r="Z3296" i="1" s="1" a="1"/>
  <c r="Z3296" i="1" s="1"/>
  <c r="S3296" i="1"/>
  <c r="Y3296" i="1" s="1" a="1"/>
  <c r="Y3296" i="1" s="1"/>
  <c r="R3296" i="1"/>
  <c r="X3296" i="1" s="1" a="1"/>
  <c r="X3296" i="1" s="1"/>
  <c r="Q3296" i="1"/>
  <c r="W3296" i="1" s="1" a="1"/>
  <c r="W3296" i="1" s="1"/>
  <c r="P3296" i="1"/>
  <c r="V3296" i="1" s="1" a="1"/>
  <c r="V3296" i="1" s="1"/>
  <c r="T3295" i="1"/>
  <c r="Z3295" i="1" s="1" a="1"/>
  <c r="Z3295" i="1" s="1"/>
  <c r="S3295" i="1"/>
  <c r="Y3295" i="1" s="1" a="1"/>
  <c r="Y3295" i="1" s="1"/>
  <c r="R3295" i="1"/>
  <c r="X3295" i="1" s="1" a="1"/>
  <c r="X3295" i="1" s="1"/>
  <c r="Q3295" i="1"/>
  <c r="W3295" i="1" s="1" a="1"/>
  <c r="W3295" i="1" s="1"/>
  <c r="P3295" i="1"/>
  <c r="V3295" i="1" s="1" a="1"/>
  <c r="V3295" i="1" s="1"/>
  <c r="T3294" i="1"/>
  <c r="Z3294" i="1" s="1" a="1"/>
  <c r="Z3294" i="1" s="1"/>
  <c r="S3294" i="1"/>
  <c r="Y3294" i="1" s="1" a="1"/>
  <c r="Y3294" i="1" s="1"/>
  <c r="R3294" i="1"/>
  <c r="X3294" i="1" s="1" a="1"/>
  <c r="X3294" i="1" s="1"/>
  <c r="Q3294" i="1"/>
  <c r="W3294" i="1" s="1" a="1"/>
  <c r="W3294" i="1" s="1"/>
  <c r="P3294" i="1"/>
  <c r="V3294" i="1" s="1" a="1"/>
  <c r="V3294" i="1" s="1"/>
  <c r="T3293" i="1"/>
  <c r="Z3293" i="1" s="1" a="1"/>
  <c r="Z3293" i="1" s="1"/>
  <c r="S3293" i="1"/>
  <c r="Y3293" i="1" s="1" a="1"/>
  <c r="Y3293" i="1" s="1"/>
  <c r="R3293" i="1"/>
  <c r="X3293" i="1" s="1" a="1"/>
  <c r="X3293" i="1" s="1"/>
  <c r="Q3293" i="1"/>
  <c r="W3293" i="1" s="1" a="1"/>
  <c r="W3293" i="1" s="1"/>
  <c r="P3293" i="1"/>
  <c r="V3293" i="1" s="1" a="1"/>
  <c r="V3293" i="1" s="1"/>
  <c r="T3292" i="1"/>
  <c r="Z3292" i="1" s="1" a="1"/>
  <c r="Z3292" i="1" s="1"/>
  <c r="S3292" i="1"/>
  <c r="Y3292" i="1" s="1" a="1"/>
  <c r="Y3292" i="1" s="1"/>
  <c r="R3292" i="1"/>
  <c r="X3292" i="1" s="1" a="1"/>
  <c r="X3292" i="1" s="1"/>
  <c r="Q3292" i="1"/>
  <c r="W3292" i="1" s="1" a="1"/>
  <c r="W3292" i="1" s="1"/>
  <c r="P3292" i="1"/>
  <c r="V3292" i="1" s="1" a="1"/>
  <c r="V3292" i="1" s="1"/>
  <c r="T3291" i="1"/>
  <c r="Z3291" i="1" s="1" a="1"/>
  <c r="Z3291" i="1" s="1"/>
  <c r="S3291" i="1"/>
  <c r="Y3291" i="1" s="1" a="1"/>
  <c r="Y3291" i="1" s="1"/>
  <c r="R3291" i="1"/>
  <c r="X3291" i="1" s="1" a="1"/>
  <c r="X3291" i="1" s="1"/>
  <c r="Q3291" i="1"/>
  <c r="W3291" i="1" s="1" a="1"/>
  <c r="W3291" i="1" s="1"/>
  <c r="P3291" i="1"/>
  <c r="V3291" i="1" s="1" a="1"/>
  <c r="V3291" i="1" s="1"/>
  <c r="T3290" i="1"/>
  <c r="Z3290" i="1" s="1" a="1"/>
  <c r="Z3290" i="1" s="1"/>
  <c r="S3290" i="1"/>
  <c r="Y3290" i="1" s="1" a="1"/>
  <c r="Y3290" i="1" s="1"/>
  <c r="R3290" i="1"/>
  <c r="X3290" i="1" s="1" a="1"/>
  <c r="X3290" i="1" s="1"/>
  <c r="Q3290" i="1"/>
  <c r="W3290" i="1" s="1" a="1"/>
  <c r="W3290" i="1" s="1"/>
  <c r="P3290" i="1"/>
  <c r="V3290" i="1" s="1" a="1"/>
  <c r="V3290" i="1" s="1"/>
  <c r="T3289" i="1"/>
  <c r="Z3289" i="1" s="1" a="1"/>
  <c r="Z3289" i="1" s="1"/>
  <c r="S3289" i="1"/>
  <c r="Y3289" i="1" s="1" a="1"/>
  <c r="Y3289" i="1" s="1"/>
  <c r="R3289" i="1"/>
  <c r="X3289" i="1" s="1" a="1"/>
  <c r="X3289" i="1" s="1"/>
  <c r="Q3289" i="1"/>
  <c r="W3289" i="1" s="1" a="1"/>
  <c r="W3289" i="1" s="1"/>
  <c r="P3289" i="1"/>
  <c r="V3289" i="1" s="1" a="1"/>
  <c r="V3289" i="1" s="1"/>
  <c r="T3288" i="1"/>
  <c r="Z3288" i="1" s="1" a="1"/>
  <c r="Z3288" i="1" s="1"/>
  <c r="S3288" i="1"/>
  <c r="Y3288" i="1" s="1" a="1"/>
  <c r="Y3288" i="1" s="1"/>
  <c r="R3288" i="1"/>
  <c r="X3288" i="1" s="1" a="1"/>
  <c r="X3288" i="1" s="1"/>
  <c r="Q3288" i="1"/>
  <c r="W3288" i="1" s="1" a="1"/>
  <c r="W3288" i="1" s="1"/>
  <c r="P3288" i="1"/>
  <c r="V3288" i="1" s="1" a="1"/>
  <c r="V3288" i="1" s="1"/>
  <c r="T3287" i="1"/>
  <c r="Z3287" i="1" s="1" a="1"/>
  <c r="Z3287" i="1" s="1"/>
  <c r="S3287" i="1"/>
  <c r="Y3287" i="1" s="1" a="1"/>
  <c r="Y3287" i="1" s="1"/>
  <c r="R3287" i="1"/>
  <c r="X3287" i="1" s="1" a="1"/>
  <c r="X3287" i="1" s="1"/>
  <c r="Q3287" i="1"/>
  <c r="W3287" i="1" s="1" a="1"/>
  <c r="W3287" i="1" s="1"/>
  <c r="P3287" i="1"/>
  <c r="V3287" i="1" s="1" a="1"/>
  <c r="V3287" i="1" s="1"/>
  <c r="T3286" i="1"/>
  <c r="Z3286" i="1" s="1" a="1"/>
  <c r="Z3286" i="1" s="1"/>
  <c r="S3286" i="1"/>
  <c r="Y3286" i="1" s="1" a="1"/>
  <c r="Y3286" i="1" s="1"/>
  <c r="R3286" i="1"/>
  <c r="X3286" i="1" s="1" a="1"/>
  <c r="X3286" i="1" s="1"/>
  <c r="Q3286" i="1"/>
  <c r="W3286" i="1" s="1" a="1"/>
  <c r="W3286" i="1" s="1"/>
  <c r="P3286" i="1"/>
  <c r="V3286" i="1" s="1" a="1"/>
  <c r="V3286" i="1" s="1"/>
  <c r="T3285" i="1"/>
  <c r="Z3285" i="1" s="1" a="1"/>
  <c r="Z3285" i="1" s="1"/>
  <c r="S3285" i="1"/>
  <c r="Y3285" i="1" s="1" a="1"/>
  <c r="Y3285" i="1" s="1"/>
  <c r="R3285" i="1"/>
  <c r="X3285" i="1" s="1" a="1"/>
  <c r="X3285" i="1" s="1"/>
  <c r="Q3285" i="1"/>
  <c r="W3285" i="1" s="1" a="1"/>
  <c r="W3285" i="1" s="1"/>
  <c r="P3285" i="1"/>
  <c r="V3285" i="1" s="1" a="1"/>
  <c r="V3285" i="1" s="1"/>
  <c r="T3284" i="1"/>
  <c r="Z3284" i="1" s="1" a="1"/>
  <c r="Z3284" i="1" s="1"/>
  <c r="S3284" i="1"/>
  <c r="Y3284" i="1" s="1" a="1"/>
  <c r="Y3284" i="1" s="1"/>
  <c r="R3284" i="1"/>
  <c r="X3284" i="1" s="1" a="1"/>
  <c r="X3284" i="1" s="1"/>
  <c r="Q3284" i="1"/>
  <c r="W3284" i="1" s="1" a="1"/>
  <c r="W3284" i="1" s="1"/>
  <c r="P3284" i="1"/>
  <c r="V3284" i="1" s="1" a="1"/>
  <c r="V3284" i="1" s="1"/>
  <c r="T3283" i="1"/>
  <c r="Z3283" i="1" s="1" a="1"/>
  <c r="Z3283" i="1" s="1"/>
  <c r="S3283" i="1"/>
  <c r="Y3283" i="1" s="1" a="1"/>
  <c r="Y3283" i="1" s="1"/>
  <c r="R3283" i="1"/>
  <c r="X3283" i="1" s="1" a="1"/>
  <c r="X3283" i="1" s="1"/>
  <c r="Q3283" i="1"/>
  <c r="W3283" i="1" s="1" a="1"/>
  <c r="W3283" i="1" s="1"/>
  <c r="P3283" i="1"/>
  <c r="V3283" i="1" s="1" a="1"/>
  <c r="V3283" i="1" s="1"/>
  <c r="T3282" i="1"/>
  <c r="Z3282" i="1" s="1" a="1"/>
  <c r="Z3282" i="1" s="1"/>
  <c r="S3282" i="1"/>
  <c r="Y3282" i="1" s="1" a="1"/>
  <c r="Y3282" i="1" s="1"/>
  <c r="R3282" i="1"/>
  <c r="X3282" i="1" s="1" a="1"/>
  <c r="X3282" i="1" s="1"/>
  <c r="Q3282" i="1"/>
  <c r="W3282" i="1" s="1" a="1"/>
  <c r="W3282" i="1" s="1"/>
  <c r="P3282" i="1"/>
  <c r="V3282" i="1" s="1" a="1"/>
  <c r="V3282" i="1" s="1"/>
  <c r="T3281" i="1"/>
  <c r="Z3281" i="1" s="1" a="1"/>
  <c r="Z3281" i="1" s="1"/>
  <c r="S3281" i="1"/>
  <c r="Y3281" i="1" s="1" a="1"/>
  <c r="Y3281" i="1" s="1"/>
  <c r="R3281" i="1"/>
  <c r="X3281" i="1" s="1" a="1"/>
  <c r="X3281" i="1" s="1"/>
  <c r="Q3281" i="1"/>
  <c r="W3281" i="1" s="1" a="1"/>
  <c r="W3281" i="1" s="1"/>
  <c r="P3281" i="1"/>
  <c r="V3281" i="1" s="1" a="1"/>
  <c r="V3281" i="1" s="1"/>
  <c r="T3280" i="1"/>
  <c r="Z3280" i="1" s="1" a="1"/>
  <c r="Z3280" i="1" s="1"/>
  <c r="S3280" i="1"/>
  <c r="Y3280" i="1" s="1" a="1"/>
  <c r="Y3280" i="1" s="1"/>
  <c r="R3280" i="1"/>
  <c r="X3280" i="1" s="1" a="1"/>
  <c r="X3280" i="1" s="1"/>
  <c r="Q3280" i="1"/>
  <c r="W3280" i="1" s="1" a="1"/>
  <c r="W3280" i="1" s="1"/>
  <c r="P3280" i="1"/>
  <c r="V3280" i="1" s="1" a="1"/>
  <c r="V3280" i="1" s="1"/>
  <c r="T3279" i="1"/>
  <c r="Z3279" i="1" s="1" a="1"/>
  <c r="Z3279" i="1" s="1"/>
  <c r="S3279" i="1"/>
  <c r="Y3279" i="1" s="1" a="1"/>
  <c r="Y3279" i="1" s="1"/>
  <c r="R3279" i="1"/>
  <c r="X3279" i="1" s="1" a="1"/>
  <c r="X3279" i="1" s="1"/>
  <c r="Q3279" i="1"/>
  <c r="W3279" i="1" s="1" a="1"/>
  <c r="W3279" i="1" s="1"/>
  <c r="P3279" i="1"/>
  <c r="V3279" i="1" s="1" a="1"/>
  <c r="V3279" i="1" s="1"/>
  <c r="T3278" i="1"/>
  <c r="Z3278" i="1" s="1" a="1"/>
  <c r="Z3278" i="1" s="1"/>
  <c r="S3278" i="1"/>
  <c r="Y3278" i="1" s="1" a="1"/>
  <c r="Y3278" i="1" s="1"/>
  <c r="R3278" i="1"/>
  <c r="X3278" i="1" s="1" a="1"/>
  <c r="X3278" i="1" s="1"/>
  <c r="Q3278" i="1"/>
  <c r="W3278" i="1" s="1" a="1"/>
  <c r="W3278" i="1" s="1"/>
  <c r="P3278" i="1"/>
  <c r="V3278" i="1" s="1" a="1"/>
  <c r="V3278" i="1" s="1"/>
  <c r="T3277" i="1"/>
  <c r="Z3277" i="1" s="1" a="1"/>
  <c r="Z3277" i="1" s="1"/>
  <c r="S3277" i="1"/>
  <c r="Y3277" i="1" s="1" a="1"/>
  <c r="Y3277" i="1" s="1"/>
  <c r="R3277" i="1"/>
  <c r="X3277" i="1" s="1" a="1"/>
  <c r="X3277" i="1" s="1"/>
  <c r="Q3277" i="1"/>
  <c r="W3277" i="1" s="1" a="1"/>
  <c r="W3277" i="1" s="1"/>
  <c r="P3277" i="1"/>
  <c r="V3277" i="1" s="1" a="1"/>
  <c r="V3277" i="1" s="1"/>
  <c r="T3276" i="1"/>
  <c r="Z3276" i="1" s="1" a="1"/>
  <c r="Z3276" i="1" s="1"/>
  <c r="S3276" i="1"/>
  <c r="Y3276" i="1" s="1" a="1"/>
  <c r="Y3276" i="1" s="1"/>
  <c r="R3276" i="1"/>
  <c r="X3276" i="1" s="1" a="1"/>
  <c r="X3276" i="1" s="1"/>
  <c r="Q3276" i="1"/>
  <c r="W3276" i="1" s="1" a="1"/>
  <c r="W3276" i="1" s="1"/>
  <c r="P3276" i="1"/>
  <c r="V3276" i="1" s="1" a="1"/>
  <c r="V3276" i="1" s="1"/>
  <c r="T3275" i="1"/>
  <c r="Z3275" i="1" s="1" a="1"/>
  <c r="Z3275" i="1" s="1"/>
  <c r="S3275" i="1"/>
  <c r="Y3275" i="1" s="1" a="1"/>
  <c r="Y3275" i="1" s="1"/>
  <c r="R3275" i="1"/>
  <c r="X3275" i="1" s="1" a="1"/>
  <c r="X3275" i="1" s="1"/>
  <c r="Q3275" i="1"/>
  <c r="W3275" i="1" s="1" a="1"/>
  <c r="W3275" i="1" s="1"/>
  <c r="P3275" i="1"/>
  <c r="V3275" i="1" s="1" a="1"/>
  <c r="V3275" i="1" s="1"/>
  <c r="T3274" i="1"/>
  <c r="Z3274" i="1" s="1" a="1"/>
  <c r="Z3274" i="1" s="1"/>
  <c r="S3274" i="1"/>
  <c r="Y3274" i="1" s="1" a="1"/>
  <c r="Y3274" i="1" s="1"/>
  <c r="R3274" i="1"/>
  <c r="X3274" i="1" s="1" a="1"/>
  <c r="X3274" i="1" s="1"/>
  <c r="Q3274" i="1"/>
  <c r="W3274" i="1" s="1" a="1"/>
  <c r="W3274" i="1" s="1"/>
  <c r="P3274" i="1"/>
  <c r="V3274" i="1" s="1" a="1"/>
  <c r="V3274" i="1" s="1"/>
  <c r="T3273" i="1"/>
  <c r="Z3273" i="1" s="1" a="1"/>
  <c r="Z3273" i="1" s="1"/>
  <c r="S3273" i="1"/>
  <c r="Y3273" i="1" s="1" a="1"/>
  <c r="Y3273" i="1" s="1"/>
  <c r="R3273" i="1"/>
  <c r="X3273" i="1" s="1" a="1"/>
  <c r="X3273" i="1" s="1"/>
  <c r="Q3273" i="1"/>
  <c r="W3273" i="1" s="1" a="1"/>
  <c r="W3273" i="1" s="1"/>
  <c r="P3273" i="1"/>
  <c r="V3273" i="1" s="1" a="1"/>
  <c r="V3273" i="1" s="1"/>
  <c r="T3272" i="1"/>
  <c r="Z3272" i="1" s="1" a="1"/>
  <c r="Z3272" i="1" s="1"/>
  <c r="S3272" i="1"/>
  <c r="Y3272" i="1" s="1" a="1"/>
  <c r="Y3272" i="1" s="1"/>
  <c r="R3272" i="1"/>
  <c r="X3272" i="1" s="1" a="1"/>
  <c r="X3272" i="1" s="1"/>
  <c r="Q3272" i="1"/>
  <c r="W3272" i="1" s="1" a="1"/>
  <c r="W3272" i="1" s="1"/>
  <c r="P3272" i="1"/>
  <c r="V3272" i="1" s="1" a="1"/>
  <c r="V3272" i="1" s="1"/>
  <c r="T3271" i="1"/>
  <c r="Z3271" i="1" s="1" a="1"/>
  <c r="Z3271" i="1" s="1"/>
  <c r="S3271" i="1"/>
  <c r="Y3271" i="1" s="1" a="1"/>
  <c r="Y3271" i="1" s="1"/>
  <c r="R3271" i="1"/>
  <c r="X3271" i="1" s="1" a="1"/>
  <c r="X3271" i="1" s="1"/>
  <c r="Q3271" i="1"/>
  <c r="W3271" i="1" s="1" a="1"/>
  <c r="W3271" i="1" s="1"/>
  <c r="P3271" i="1"/>
  <c r="V3271" i="1" s="1" a="1"/>
  <c r="V3271" i="1" s="1"/>
  <c r="T3270" i="1"/>
  <c r="Z3270" i="1" s="1" a="1"/>
  <c r="Z3270" i="1" s="1"/>
  <c r="S3270" i="1"/>
  <c r="Y3270" i="1" s="1" a="1"/>
  <c r="Y3270" i="1" s="1"/>
  <c r="R3270" i="1"/>
  <c r="X3270" i="1" s="1" a="1"/>
  <c r="X3270" i="1" s="1"/>
  <c r="Q3270" i="1"/>
  <c r="W3270" i="1" s="1" a="1"/>
  <c r="W3270" i="1" s="1"/>
  <c r="P3270" i="1"/>
  <c r="V3270" i="1" s="1" a="1"/>
  <c r="V3270" i="1" s="1"/>
  <c r="T3269" i="1"/>
  <c r="Z3269" i="1" s="1" a="1"/>
  <c r="Z3269" i="1" s="1"/>
  <c r="S3269" i="1"/>
  <c r="Y3269" i="1" s="1" a="1"/>
  <c r="Y3269" i="1" s="1"/>
  <c r="R3269" i="1"/>
  <c r="X3269" i="1" s="1" a="1"/>
  <c r="X3269" i="1" s="1"/>
  <c r="Q3269" i="1"/>
  <c r="W3269" i="1" s="1" a="1"/>
  <c r="W3269" i="1" s="1"/>
  <c r="P3269" i="1"/>
  <c r="V3269" i="1" s="1" a="1"/>
  <c r="V3269" i="1" s="1"/>
  <c r="T3268" i="1"/>
  <c r="Z3268" i="1" s="1" a="1"/>
  <c r="Z3268" i="1" s="1"/>
  <c r="S3268" i="1"/>
  <c r="Y3268" i="1" s="1" a="1"/>
  <c r="Y3268" i="1" s="1"/>
  <c r="R3268" i="1"/>
  <c r="X3268" i="1" s="1" a="1"/>
  <c r="X3268" i="1" s="1"/>
  <c r="Q3268" i="1"/>
  <c r="W3268" i="1" s="1" a="1"/>
  <c r="W3268" i="1" s="1"/>
  <c r="P3268" i="1"/>
  <c r="V3268" i="1" s="1" a="1"/>
  <c r="V3268" i="1" s="1"/>
  <c r="T3267" i="1"/>
  <c r="Z3267" i="1" s="1" a="1"/>
  <c r="Z3267" i="1" s="1"/>
  <c r="S3267" i="1"/>
  <c r="Y3267" i="1" s="1" a="1"/>
  <c r="Y3267" i="1" s="1"/>
  <c r="R3267" i="1"/>
  <c r="X3267" i="1" s="1" a="1"/>
  <c r="X3267" i="1" s="1"/>
  <c r="Q3267" i="1"/>
  <c r="W3267" i="1" s="1" a="1"/>
  <c r="W3267" i="1" s="1"/>
  <c r="P3267" i="1"/>
  <c r="V3267" i="1" s="1" a="1"/>
  <c r="V3267" i="1" s="1"/>
  <c r="T3266" i="1"/>
  <c r="Z3266" i="1" s="1" a="1"/>
  <c r="Z3266" i="1" s="1"/>
  <c r="S3266" i="1"/>
  <c r="Y3266" i="1" s="1" a="1"/>
  <c r="Y3266" i="1" s="1"/>
  <c r="R3266" i="1"/>
  <c r="X3266" i="1" s="1" a="1"/>
  <c r="X3266" i="1" s="1"/>
  <c r="Q3266" i="1"/>
  <c r="W3266" i="1" s="1" a="1"/>
  <c r="W3266" i="1" s="1"/>
  <c r="P3266" i="1"/>
  <c r="V3266" i="1" s="1" a="1"/>
  <c r="V3266" i="1" s="1"/>
  <c r="T3265" i="1"/>
  <c r="Z3265" i="1" s="1" a="1"/>
  <c r="Z3265" i="1" s="1"/>
  <c r="S3265" i="1"/>
  <c r="Y3265" i="1" s="1" a="1"/>
  <c r="Y3265" i="1" s="1"/>
  <c r="R3265" i="1"/>
  <c r="X3265" i="1" s="1" a="1"/>
  <c r="X3265" i="1" s="1"/>
  <c r="Q3265" i="1"/>
  <c r="W3265" i="1" s="1" a="1"/>
  <c r="W3265" i="1" s="1"/>
  <c r="P3265" i="1"/>
  <c r="V3265" i="1" s="1" a="1"/>
  <c r="V3265" i="1" s="1"/>
  <c r="T3264" i="1"/>
  <c r="Z3264" i="1" s="1" a="1"/>
  <c r="Z3264" i="1" s="1"/>
  <c r="S3264" i="1"/>
  <c r="Y3264" i="1" s="1" a="1"/>
  <c r="Y3264" i="1" s="1"/>
  <c r="R3264" i="1"/>
  <c r="X3264" i="1" s="1" a="1"/>
  <c r="X3264" i="1" s="1"/>
  <c r="Q3264" i="1"/>
  <c r="W3264" i="1" s="1" a="1"/>
  <c r="W3264" i="1" s="1"/>
  <c r="P3264" i="1"/>
  <c r="V3264" i="1" s="1" a="1"/>
  <c r="V3264" i="1" s="1"/>
  <c r="T3263" i="1"/>
  <c r="Z3263" i="1" s="1" a="1"/>
  <c r="Z3263" i="1" s="1"/>
  <c r="S3263" i="1"/>
  <c r="Y3263" i="1" s="1" a="1"/>
  <c r="Y3263" i="1" s="1"/>
  <c r="R3263" i="1"/>
  <c r="X3263" i="1" s="1" a="1"/>
  <c r="X3263" i="1" s="1"/>
  <c r="Q3263" i="1"/>
  <c r="W3263" i="1" s="1" a="1"/>
  <c r="W3263" i="1" s="1"/>
  <c r="P3263" i="1"/>
  <c r="V3263" i="1" s="1" a="1"/>
  <c r="V3263" i="1" s="1"/>
  <c r="T3262" i="1"/>
  <c r="Z3262" i="1" s="1" a="1"/>
  <c r="Z3262" i="1" s="1"/>
  <c r="S3262" i="1"/>
  <c r="Y3262" i="1" s="1" a="1"/>
  <c r="Y3262" i="1" s="1"/>
  <c r="R3262" i="1"/>
  <c r="X3262" i="1" s="1" a="1"/>
  <c r="X3262" i="1" s="1"/>
  <c r="Q3262" i="1"/>
  <c r="W3262" i="1" s="1" a="1"/>
  <c r="W3262" i="1" s="1"/>
  <c r="P3262" i="1"/>
  <c r="V3262" i="1" s="1" a="1"/>
  <c r="V3262" i="1" s="1"/>
  <c r="T3261" i="1"/>
  <c r="Z3261" i="1" s="1" a="1"/>
  <c r="Z3261" i="1" s="1"/>
  <c r="S3261" i="1"/>
  <c r="Y3261" i="1" s="1" a="1"/>
  <c r="Y3261" i="1" s="1"/>
  <c r="R3261" i="1"/>
  <c r="X3261" i="1" s="1" a="1"/>
  <c r="X3261" i="1" s="1"/>
  <c r="Q3261" i="1"/>
  <c r="W3261" i="1" s="1" a="1"/>
  <c r="W3261" i="1" s="1"/>
  <c r="P3261" i="1"/>
  <c r="V3261" i="1" s="1" a="1"/>
  <c r="V3261" i="1" s="1"/>
  <c r="T3260" i="1"/>
  <c r="Z3260" i="1" s="1" a="1"/>
  <c r="Z3260" i="1" s="1"/>
  <c r="S3260" i="1"/>
  <c r="Y3260" i="1" s="1" a="1"/>
  <c r="Y3260" i="1" s="1"/>
  <c r="R3260" i="1"/>
  <c r="X3260" i="1" s="1" a="1"/>
  <c r="X3260" i="1" s="1"/>
  <c r="Q3260" i="1"/>
  <c r="W3260" i="1" s="1" a="1"/>
  <c r="W3260" i="1" s="1"/>
  <c r="P3260" i="1"/>
  <c r="V3260" i="1" s="1" a="1"/>
  <c r="V3260" i="1" s="1"/>
  <c r="T3259" i="1"/>
  <c r="Z3259" i="1" s="1" a="1"/>
  <c r="Z3259" i="1" s="1"/>
  <c r="S3259" i="1"/>
  <c r="Y3259" i="1" s="1" a="1"/>
  <c r="Y3259" i="1" s="1"/>
  <c r="R3259" i="1"/>
  <c r="X3259" i="1" s="1" a="1"/>
  <c r="X3259" i="1" s="1"/>
  <c r="Q3259" i="1"/>
  <c r="W3259" i="1" s="1" a="1"/>
  <c r="W3259" i="1" s="1"/>
  <c r="P3259" i="1"/>
  <c r="V3259" i="1" s="1" a="1"/>
  <c r="V3259" i="1" s="1"/>
  <c r="T3258" i="1"/>
  <c r="Z3258" i="1" s="1" a="1"/>
  <c r="Z3258" i="1" s="1"/>
  <c r="S3258" i="1"/>
  <c r="Y3258" i="1" s="1" a="1"/>
  <c r="Y3258" i="1" s="1"/>
  <c r="R3258" i="1"/>
  <c r="X3258" i="1" s="1" a="1"/>
  <c r="X3258" i="1" s="1"/>
  <c r="Q3258" i="1"/>
  <c r="W3258" i="1" s="1" a="1"/>
  <c r="W3258" i="1" s="1"/>
  <c r="P3258" i="1"/>
  <c r="V3258" i="1" s="1" a="1"/>
  <c r="V3258" i="1" s="1"/>
  <c r="T3257" i="1"/>
  <c r="Z3257" i="1" s="1" a="1"/>
  <c r="Z3257" i="1" s="1"/>
  <c r="S3257" i="1"/>
  <c r="Y3257" i="1" s="1" a="1"/>
  <c r="Y3257" i="1" s="1"/>
  <c r="R3257" i="1"/>
  <c r="X3257" i="1" s="1" a="1"/>
  <c r="X3257" i="1" s="1"/>
  <c r="Q3257" i="1"/>
  <c r="W3257" i="1" s="1" a="1"/>
  <c r="W3257" i="1" s="1"/>
  <c r="P3257" i="1"/>
  <c r="V3257" i="1" s="1" a="1"/>
  <c r="V3257" i="1" s="1"/>
  <c r="T3256" i="1"/>
  <c r="Z3256" i="1" s="1" a="1"/>
  <c r="Z3256" i="1" s="1"/>
  <c r="S3256" i="1"/>
  <c r="Y3256" i="1" s="1" a="1"/>
  <c r="Y3256" i="1" s="1"/>
  <c r="R3256" i="1"/>
  <c r="X3256" i="1" s="1" a="1"/>
  <c r="X3256" i="1" s="1"/>
  <c r="Q3256" i="1"/>
  <c r="W3256" i="1" s="1" a="1"/>
  <c r="W3256" i="1" s="1"/>
  <c r="P3256" i="1"/>
  <c r="V3256" i="1" s="1" a="1"/>
  <c r="V3256" i="1" s="1"/>
  <c r="T3255" i="1"/>
  <c r="Z3255" i="1" s="1" a="1"/>
  <c r="Z3255" i="1" s="1"/>
  <c r="S3255" i="1"/>
  <c r="Y3255" i="1" s="1" a="1"/>
  <c r="Y3255" i="1" s="1"/>
  <c r="R3255" i="1"/>
  <c r="X3255" i="1" s="1" a="1"/>
  <c r="X3255" i="1" s="1"/>
  <c r="Q3255" i="1"/>
  <c r="W3255" i="1" s="1" a="1"/>
  <c r="W3255" i="1" s="1"/>
  <c r="P3255" i="1"/>
  <c r="V3255" i="1" s="1" a="1"/>
  <c r="V3255" i="1" s="1"/>
  <c r="T3254" i="1"/>
  <c r="Z3254" i="1" s="1" a="1"/>
  <c r="Z3254" i="1" s="1"/>
  <c r="S3254" i="1"/>
  <c r="Y3254" i="1" s="1" a="1"/>
  <c r="Y3254" i="1" s="1"/>
  <c r="R3254" i="1"/>
  <c r="X3254" i="1" s="1" a="1"/>
  <c r="X3254" i="1" s="1"/>
  <c r="Q3254" i="1"/>
  <c r="W3254" i="1" s="1" a="1"/>
  <c r="W3254" i="1" s="1"/>
  <c r="P3254" i="1"/>
  <c r="V3254" i="1" s="1" a="1"/>
  <c r="V3254" i="1" s="1"/>
  <c r="T3253" i="1"/>
  <c r="Z3253" i="1" s="1" a="1"/>
  <c r="Z3253" i="1" s="1"/>
  <c r="S3253" i="1"/>
  <c r="Y3253" i="1" s="1" a="1"/>
  <c r="Y3253" i="1" s="1"/>
  <c r="R3253" i="1"/>
  <c r="X3253" i="1" s="1" a="1"/>
  <c r="X3253" i="1" s="1"/>
  <c r="Q3253" i="1"/>
  <c r="W3253" i="1" s="1" a="1"/>
  <c r="W3253" i="1" s="1"/>
  <c r="P3253" i="1"/>
  <c r="V3253" i="1" s="1" a="1"/>
  <c r="V3253" i="1" s="1"/>
  <c r="T3252" i="1"/>
  <c r="Z3252" i="1" s="1" a="1"/>
  <c r="Z3252" i="1" s="1"/>
  <c r="S3252" i="1"/>
  <c r="Y3252" i="1" s="1" a="1"/>
  <c r="Y3252" i="1" s="1"/>
  <c r="R3252" i="1"/>
  <c r="X3252" i="1" s="1" a="1"/>
  <c r="X3252" i="1" s="1"/>
  <c r="Q3252" i="1"/>
  <c r="W3252" i="1" s="1" a="1"/>
  <c r="W3252" i="1" s="1"/>
  <c r="P3252" i="1"/>
  <c r="V3252" i="1" s="1" a="1"/>
  <c r="V3252" i="1" s="1"/>
  <c r="T3251" i="1"/>
  <c r="Z3251" i="1" s="1" a="1"/>
  <c r="Z3251" i="1" s="1"/>
  <c r="S3251" i="1"/>
  <c r="Y3251" i="1" s="1" a="1"/>
  <c r="Y3251" i="1" s="1"/>
  <c r="R3251" i="1"/>
  <c r="X3251" i="1" s="1" a="1"/>
  <c r="X3251" i="1" s="1"/>
  <c r="Q3251" i="1"/>
  <c r="W3251" i="1" s="1" a="1"/>
  <c r="W3251" i="1" s="1"/>
  <c r="P3251" i="1"/>
  <c r="V3251" i="1" s="1" a="1"/>
  <c r="V3251" i="1" s="1"/>
  <c r="T3250" i="1"/>
  <c r="Z3250" i="1" s="1" a="1"/>
  <c r="Z3250" i="1" s="1"/>
  <c r="S3250" i="1"/>
  <c r="Y3250" i="1" s="1" a="1"/>
  <c r="Y3250" i="1" s="1"/>
  <c r="R3250" i="1"/>
  <c r="X3250" i="1" s="1" a="1"/>
  <c r="X3250" i="1" s="1"/>
  <c r="Q3250" i="1"/>
  <c r="W3250" i="1" s="1" a="1"/>
  <c r="W3250" i="1" s="1"/>
  <c r="P3250" i="1"/>
  <c r="V3250" i="1" s="1" a="1"/>
  <c r="V3250" i="1" s="1"/>
  <c r="T3249" i="1"/>
  <c r="Z3249" i="1" s="1" a="1"/>
  <c r="Z3249" i="1" s="1"/>
  <c r="S3249" i="1"/>
  <c r="Y3249" i="1" s="1" a="1"/>
  <c r="Y3249" i="1" s="1"/>
  <c r="R3249" i="1"/>
  <c r="X3249" i="1" s="1" a="1"/>
  <c r="X3249" i="1" s="1"/>
  <c r="Q3249" i="1"/>
  <c r="W3249" i="1" s="1" a="1"/>
  <c r="W3249" i="1" s="1"/>
  <c r="P3249" i="1"/>
  <c r="V3249" i="1" s="1" a="1"/>
  <c r="V3249" i="1" s="1"/>
  <c r="T3248" i="1"/>
  <c r="Z3248" i="1" s="1" a="1"/>
  <c r="Z3248" i="1" s="1"/>
  <c r="S3248" i="1"/>
  <c r="Y3248" i="1" s="1" a="1"/>
  <c r="Y3248" i="1" s="1"/>
  <c r="R3248" i="1"/>
  <c r="X3248" i="1" s="1" a="1"/>
  <c r="X3248" i="1" s="1"/>
  <c r="Q3248" i="1"/>
  <c r="W3248" i="1" s="1" a="1"/>
  <c r="W3248" i="1" s="1"/>
  <c r="P3248" i="1"/>
  <c r="V3248" i="1" s="1" a="1"/>
  <c r="V3248" i="1" s="1"/>
  <c r="T3247" i="1"/>
  <c r="Z3247" i="1" s="1" a="1"/>
  <c r="Z3247" i="1" s="1"/>
  <c r="S3247" i="1"/>
  <c r="Y3247" i="1" s="1" a="1"/>
  <c r="Y3247" i="1" s="1"/>
  <c r="R3247" i="1"/>
  <c r="X3247" i="1" s="1" a="1"/>
  <c r="X3247" i="1" s="1"/>
  <c r="Q3247" i="1"/>
  <c r="W3247" i="1" s="1" a="1"/>
  <c r="W3247" i="1" s="1"/>
  <c r="P3247" i="1"/>
  <c r="V3247" i="1" s="1" a="1"/>
  <c r="V3247" i="1" s="1"/>
  <c r="T3246" i="1"/>
  <c r="Z3246" i="1" s="1" a="1"/>
  <c r="Z3246" i="1" s="1"/>
  <c r="S3246" i="1"/>
  <c r="Y3246" i="1" s="1" a="1"/>
  <c r="Y3246" i="1" s="1"/>
  <c r="R3246" i="1"/>
  <c r="X3246" i="1" s="1" a="1"/>
  <c r="X3246" i="1" s="1"/>
  <c r="Q3246" i="1"/>
  <c r="W3246" i="1" s="1" a="1"/>
  <c r="W3246" i="1" s="1"/>
  <c r="P3246" i="1"/>
  <c r="V3246" i="1" s="1" a="1"/>
  <c r="V3246" i="1" s="1"/>
  <c r="T3245" i="1"/>
  <c r="Z3245" i="1" s="1" a="1"/>
  <c r="Z3245" i="1" s="1"/>
  <c r="S3245" i="1"/>
  <c r="Y3245" i="1" s="1" a="1"/>
  <c r="Y3245" i="1" s="1"/>
  <c r="R3245" i="1"/>
  <c r="X3245" i="1" s="1" a="1"/>
  <c r="X3245" i="1" s="1"/>
  <c r="Q3245" i="1"/>
  <c r="W3245" i="1" s="1" a="1"/>
  <c r="W3245" i="1" s="1"/>
  <c r="P3245" i="1"/>
  <c r="V3245" i="1" s="1" a="1"/>
  <c r="V3245" i="1" s="1"/>
  <c r="T3244" i="1"/>
  <c r="Z3244" i="1" s="1" a="1"/>
  <c r="Z3244" i="1" s="1"/>
  <c r="S3244" i="1"/>
  <c r="Y3244" i="1" s="1" a="1"/>
  <c r="Y3244" i="1" s="1"/>
  <c r="R3244" i="1"/>
  <c r="X3244" i="1" s="1" a="1"/>
  <c r="X3244" i="1" s="1"/>
  <c r="Q3244" i="1"/>
  <c r="W3244" i="1" s="1" a="1"/>
  <c r="W3244" i="1" s="1"/>
  <c r="P3244" i="1"/>
  <c r="V3244" i="1" s="1" a="1"/>
  <c r="V3244" i="1" s="1"/>
  <c r="T3243" i="1"/>
  <c r="Z3243" i="1" s="1" a="1"/>
  <c r="Z3243" i="1" s="1"/>
  <c r="S3243" i="1"/>
  <c r="Y3243" i="1" s="1" a="1"/>
  <c r="Y3243" i="1" s="1"/>
  <c r="R3243" i="1"/>
  <c r="X3243" i="1" s="1" a="1"/>
  <c r="X3243" i="1" s="1"/>
  <c r="Q3243" i="1"/>
  <c r="W3243" i="1" s="1" a="1"/>
  <c r="W3243" i="1" s="1"/>
  <c r="P3243" i="1"/>
  <c r="V3243" i="1" s="1" a="1"/>
  <c r="V3243" i="1" s="1"/>
  <c r="T3242" i="1"/>
  <c r="Z3242" i="1" s="1" a="1"/>
  <c r="Z3242" i="1" s="1"/>
  <c r="S3242" i="1"/>
  <c r="Y3242" i="1" s="1" a="1"/>
  <c r="Y3242" i="1" s="1"/>
  <c r="R3242" i="1"/>
  <c r="X3242" i="1" s="1" a="1"/>
  <c r="X3242" i="1" s="1"/>
  <c r="Q3242" i="1"/>
  <c r="W3242" i="1" s="1" a="1"/>
  <c r="W3242" i="1" s="1"/>
  <c r="P3242" i="1"/>
  <c r="V3242" i="1" s="1" a="1"/>
  <c r="V3242" i="1" s="1"/>
  <c r="T3241" i="1"/>
  <c r="Z3241" i="1" s="1" a="1"/>
  <c r="Z3241" i="1" s="1"/>
  <c r="S3241" i="1"/>
  <c r="Y3241" i="1" s="1" a="1"/>
  <c r="Y3241" i="1" s="1"/>
  <c r="R3241" i="1"/>
  <c r="X3241" i="1" s="1" a="1"/>
  <c r="X3241" i="1" s="1"/>
  <c r="Q3241" i="1"/>
  <c r="W3241" i="1" s="1" a="1"/>
  <c r="W3241" i="1" s="1"/>
  <c r="P3241" i="1"/>
  <c r="V3241" i="1" s="1" a="1"/>
  <c r="V3241" i="1" s="1"/>
  <c r="T3240" i="1"/>
  <c r="Z3240" i="1" s="1" a="1"/>
  <c r="Z3240" i="1" s="1"/>
  <c r="S3240" i="1"/>
  <c r="Y3240" i="1" s="1" a="1"/>
  <c r="Y3240" i="1" s="1"/>
  <c r="R3240" i="1"/>
  <c r="X3240" i="1" s="1" a="1"/>
  <c r="X3240" i="1" s="1"/>
  <c r="Q3240" i="1"/>
  <c r="W3240" i="1" s="1" a="1"/>
  <c r="W3240" i="1" s="1"/>
  <c r="P3240" i="1"/>
  <c r="V3240" i="1" s="1" a="1"/>
  <c r="V3240" i="1" s="1"/>
  <c r="T3239" i="1"/>
  <c r="Z3239" i="1" s="1" a="1"/>
  <c r="Z3239" i="1" s="1"/>
  <c r="S3239" i="1"/>
  <c r="Y3239" i="1" s="1" a="1"/>
  <c r="Y3239" i="1" s="1"/>
  <c r="R3239" i="1"/>
  <c r="X3239" i="1" s="1" a="1"/>
  <c r="X3239" i="1" s="1"/>
  <c r="Q3239" i="1"/>
  <c r="W3239" i="1" s="1" a="1"/>
  <c r="W3239" i="1" s="1"/>
  <c r="P3239" i="1"/>
  <c r="V3239" i="1" s="1" a="1"/>
  <c r="V3239" i="1" s="1"/>
  <c r="T3238" i="1"/>
  <c r="Z3238" i="1" s="1" a="1"/>
  <c r="Z3238" i="1" s="1"/>
  <c r="S3238" i="1"/>
  <c r="Y3238" i="1" s="1" a="1"/>
  <c r="Y3238" i="1" s="1"/>
  <c r="R3238" i="1"/>
  <c r="X3238" i="1" s="1" a="1"/>
  <c r="X3238" i="1" s="1"/>
  <c r="Q3238" i="1"/>
  <c r="W3238" i="1" s="1" a="1"/>
  <c r="W3238" i="1" s="1"/>
  <c r="P3238" i="1"/>
  <c r="V3238" i="1" s="1" a="1"/>
  <c r="V3238" i="1" s="1"/>
  <c r="T3237" i="1"/>
  <c r="Z3237" i="1" s="1" a="1"/>
  <c r="Z3237" i="1" s="1"/>
  <c r="S3237" i="1"/>
  <c r="Y3237" i="1" s="1" a="1"/>
  <c r="Y3237" i="1" s="1"/>
  <c r="R3237" i="1"/>
  <c r="X3237" i="1" s="1" a="1"/>
  <c r="X3237" i="1" s="1"/>
  <c r="Q3237" i="1"/>
  <c r="W3237" i="1" s="1" a="1"/>
  <c r="W3237" i="1" s="1"/>
  <c r="P3237" i="1"/>
  <c r="V3237" i="1" s="1" a="1"/>
  <c r="V3237" i="1" s="1"/>
  <c r="T3236" i="1"/>
  <c r="Z3236" i="1" s="1" a="1"/>
  <c r="Z3236" i="1" s="1"/>
  <c r="S3236" i="1"/>
  <c r="Y3236" i="1" s="1" a="1"/>
  <c r="Y3236" i="1" s="1"/>
  <c r="R3236" i="1"/>
  <c r="X3236" i="1" s="1" a="1"/>
  <c r="X3236" i="1" s="1"/>
  <c r="Q3236" i="1"/>
  <c r="W3236" i="1" s="1" a="1"/>
  <c r="W3236" i="1" s="1"/>
  <c r="P3236" i="1"/>
  <c r="V3236" i="1" s="1" a="1"/>
  <c r="V3236" i="1" s="1"/>
  <c r="T3235" i="1"/>
  <c r="Z3235" i="1" s="1" a="1"/>
  <c r="Z3235" i="1" s="1"/>
  <c r="S3235" i="1"/>
  <c r="Y3235" i="1" s="1" a="1"/>
  <c r="Y3235" i="1" s="1"/>
  <c r="R3235" i="1"/>
  <c r="X3235" i="1" s="1" a="1"/>
  <c r="X3235" i="1" s="1"/>
  <c r="Q3235" i="1"/>
  <c r="W3235" i="1" s="1" a="1"/>
  <c r="W3235" i="1" s="1"/>
  <c r="P3235" i="1"/>
  <c r="V3235" i="1" s="1" a="1"/>
  <c r="V3235" i="1" s="1"/>
  <c r="T3234" i="1"/>
  <c r="Z3234" i="1" s="1" a="1"/>
  <c r="Z3234" i="1" s="1"/>
  <c r="S3234" i="1"/>
  <c r="Y3234" i="1" s="1" a="1"/>
  <c r="Y3234" i="1" s="1"/>
  <c r="R3234" i="1"/>
  <c r="X3234" i="1" s="1" a="1"/>
  <c r="X3234" i="1" s="1"/>
  <c r="Q3234" i="1"/>
  <c r="W3234" i="1" s="1" a="1"/>
  <c r="W3234" i="1" s="1"/>
  <c r="P3234" i="1"/>
  <c r="V3234" i="1" s="1" a="1"/>
  <c r="V3234" i="1" s="1"/>
  <c r="T3233" i="1"/>
  <c r="Z3233" i="1" s="1" a="1"/>
  <c r="Z3233" i="1" s="1"/>
  <c r="S3233" i="1"/>
  <c r="Y3233" i="1" s="1" a="1"/>
  <c r="Y3233" i="1" s="1"/>
  <c r="R3233" i="1"/>
  <c r="X3233" i="1" s="1" a="1"/>
  <c r="X3233" i="1" s="1"/>
  <c r="Q3233" i="1"/>
  <c r="W3233" i="1" s="1" a="1"/>
  <c r="W3233" i="1" s="1"/>
  <c r="P3233" i="1"/>
  <c r="V3233" i="1" s="1" a="1"/>
  <c r="V3233" i="1" s="1"/>
  <c r="T3232" i="1"/>
  <c r="Z3232" i="1" s="1" a="1"/>
  <c r="Z3232" i="1" s="1"/>
  <c r="S3232" i="1"/>
  <c r="Y3232" i="1" s="1" a="1"/>
  <c r="Y3232" i="1" s="1"/>
  <c r="R3232" i="1"/>
  <c r="X3232" i="1" s="1" a="1"/>
  <c r="X3232" i="1" s="1"/>
  <c r="Q3232" i="1"/>
  <c r="W3232" i="1" s="1" a="1"/>
  <c r="W3232" i="1" s="1"/>
  <c r="P3232" i="1"/>
  <c r="V3232" i="1" s="1" a="1"/>
  <c r="V3232" i="1" s="1"/>
  <c r="T3231" i="1"/>
  <c r="Z3231" i="1" s="1" a="1"/>
  <c r="Z3231" i="1" s="1"/>
  <c r="S3231" i="1"/>
  <c r="Y3231" i="1" s="1" a="1"/>
  <c r="Y3231" i="1" s="1"/>
  <c r="R3231" i="1"/>
  <c r="X3231" i="1" s="1" a="1"/>
  <c r="X3231" i="1" s="1"/>
  <c r="Q3231" i="1"/>
  <c r="W3231" i="1" s="1" a="1"/>
  <c r="W3231" i="1" s="1"/>
  <c r="P3231" i="1"/>
  <c r="V3231" i="1" s="1" a="1"/>
  <c r="V3231" i="1" s="1"/>
  <c r="T3230" i="1"/>
  <c r="Z3230" i="1" s="1" a="1"/>
  <c r="Z3230" i="1" s="1"/>
  <c r="S3230" i="1"/>
  <c r="Y3230" i="1" s="1" a="1"/>
  <c r="Y3230" i="1" s="1"/>
  <c r="R3230" i="1"/>
  <c r="X3230" i="1" s="1" a="1"/>
  <c r="X3230" i="1" s="1"/>
  <c r="Q3230" i="1"/>
  <c r="W3230" i="1" s="1" a="1"/>
  <c r="W3230" i="1" s="1"/>
  <c r="P3230" i="1"/>
  <c r="V3230" i="1" s="1" a="1"/>
  <c r="V3230" i="1" s="1"/>
  <c r="T3229" i="1"/>
  <c r="Z3229" i="1" s="1" a="1"/>
  <c r="Z3229" i="1" s="1"/>
  <c r="S3229" i="1"/>
  <c r="Y3229" i="1" s="1" a="1"/>
  <c r="Y3229" i="1" s="1"/>
  <c r="R3229" i="1"/>
  <c r="X3229" i="1" s="1" a="1"/>
  <c r="X3229" i="1" s="1"/>
  <c r="Q3229" i="1"/>
  <c r="W3229" i="1" s="1" a="1"/>
  <c r="W3229" i="1" s="1"/>
  <c r="P3229" i="1"/>
  <c r="V3229" i="1" s="1" a="1"/>
  <c r="V3229" i="1" s="1"/>
  <c r="T3228" i="1"/>
  <c r="Z3228" i="1" s="1" a="1"/>
  <c r="Z3228" i="1" s="1"/>
  <c r="S3228" i="1"/>
  <c r="Y3228" i="1" s="1" a="1"/>
  <c r="Y3228" i="1" s="1"/>
  <c r="R3228" i="1"/>
  <c r="X3228" i="1" s="1" a="1"/>
  <c r="X3228" i="1" s="1"/>
  <c r="Q3228" i="1"/>
  <c r="W3228" i="1" s="1" a="1"/>
  <c r="W3228" i="1" s="1"/>
  <c r="P3228" i="1"/>
  <c r="V3228" i="1" s="1" a="1"/>
  <c r="V3228" i="1" s="1"/>
  <c r="T3227" i="1"/>
  <c r="Z3227" i="1" s="1" a="1"/>
  <c r="Z3227" i="1" s="1"/>
  <c r="S3227" i="1"/>
  <c r="Y3227" i="1" s="1" a="1"/>
  <c r="Y3227" i="1" s="1"/>
  <c r="R3227" i="1"/>
  <c r="X3227" i="1" s="1" a="1"/>
  <c r="X3227" i="1" s="1"/>
  <c r="Q3227" i="1"/>
  <c r="W3227" i="1" s="1" a="1"/>
  <c r="W3227" i="1" s="1"/>
  <c r="P3227" i="1"/>
  <c r="V3227" i="1" s="1" a="1"/>
  <c r="V3227" i="1" s="1"/>
  <c r="T3226" i="1"/>
  <c r="Z3226" i="1" s="1" a="1"/>
  <c r="Z3226" i="1" s="1"/>
  <c r="S3226" i="1"/>
  <c r="Y3226" i="1" s="1" a="1"/>
  <c r="Y3226" i="1" s="1"/>
  <c r="R3226" i="1"/>
  <c r="X3226" i="1" s="1" a="1"/>
  <c r="X3226" i="1" s="1"/>
  <c r="Q3226" i="1"/>
  <c r="W3226" i="1" s="1" a="1"/>
  <c r="W3226" i="1" s="1"/>
  <c r="P3226" i="1"/>
  <c r="V3226" i="1" s="1" a="1"/>
  <c r="V3226" i="1" s="1"/>
  <c r="T3225" i="1"/>
  <c r="Z3225" i="1" s="1" a="1"/>
  <c r="Z3225" i="1" s="1"/>
  <c r="S3225" i="1"/>
  <c r="Y3225" i="1" s="1" a="1"/>
  <c r="Y3225" i="1" s="1"/>
  <c r="R3225" i="1"/>
  <c r="X3225" i="1" s="1" a="1"/>
  <c r="X3225" i="1" s="1"/>
  <c r="Q3225" i="1"/>
  <c r="W3225" i="1" s="1" a="1"/>
  <c r="W3225" i="1" s="1"/>
  <c r="P3225" i="1"/>
  <c r="V3225" i="1" s="1" a="1"/>
  <c r="V3225" i="1" s="1"/>
  <c r="T3224" i="1"/>
  <c r="Z3224" i="1" s="1" a="1"/>
  <c r="Z3224" i="1" s="1"/>
  <c r="S3224" i="1"/>
  <c r="Y3224" i="1" s="1" a="1"/>
  <c r="Y3224" i="1" s="1"/>
  <c r="R3224" i="1"/>
  <c r="X3224" i="1" s="1" a="1"/>
  <c r="X3224" i="1" s="1"/>
  <c r="Q3224" i="1"/>
  <c r="W3224" i="1" s="1" a="1"/>
  <c r="W3224" i="1" s="1"/>
  <c r="P3224" i="1"/>
  <c r="V3224" i="1" s="1" a="1"/>
  <c r="V3224" i="1" s="1"/>
  <c r="T3223" i="1"/>
  <c r="Z3223" i="1" s="1" a="1"/>
  <c r="Z3223" i="1" s="1"/>
  <c r="S3223" i="1"/>
  <c r="Y3223" i="1" s="1" a="1"/>
  <c r="Y3223" i="1" s="1"/>
  <c r="R3223" i="1"/>
  <c r="X3223" i="1" s="1" a="1"/>
  <c r="X3223" i="1" s="1"/>
  <c r="Q3223" i="1"/>
  <c r="W3223" i="1" s="1" a="1"/>
  <c r="W3223" i="1" s="1"/>
  <c r="P3223" i="1"/>
  <c r="V3223" i="1" s="1" a="1"/>
  <c r="V3223" i="1" s="1"/>
  <c r="T3222" i="1"/>
  <c r="Z3222" i="1" s="1" a="1"/>
  <c r="Z3222" i="1" s="1"/>
  <c r="S3222" i="1"/>
  <c r="Y3222" i="1" s="1" a="1"/>
  <c r="Y3222" i="1" s="1"/>
  <c r="R3222" i="1"/>
  <c r="X3222" i="1" s="1" a="1"/>
  <c r="X3222" i="1" s="1"/>
  <c r="Q3222" i="1"/>
  <c r="W3222" i="1" s="1" a="1"/>
  <c r="W3222" i="1" s="1"/>
  <c r="P3222" i="1"/>
  <c r="V3222" i="1" s="1" a="1"/>
  <c r="V3222" i="1" s="1"/>
  <c r="T3221" i="1"/>
  <c r="Z3221" i="1" s="1" a="1"/>
  <c r="Z3221" i="1" s="1"/>
  <c r="S3221" i="1"/>
  <c r="Y3221" i="1" s="1" a="1"/>
  <c r="Y3221" i="1" s="1"/>
  <c r="R3221" i="1"/>
  <c r="X3221" i="1" s="1" a="1"/>
  <c r="X3221" i="1" s="1"/>
  <c r="Q3221" i="1"/>
  <c r="W3221" i="1" s="1" a="1"/>
  <c r="W3221" i="1" s="1"/>
  <c r="P3221" i="1"/>
  <c r="V3221" i="1" s="1" a="1"/>
  <c r="V3221" i="1" s="1"/>
  <c r="T3220" i="1"/>
  <c r="Z3220" i="1" s="1" a="1"/>
  <c r="Z3220" i="1" s="1"/>
  <c r="S3220" i="1"/>
  <c r="Y3220" i="1" s="1" a="1"/>
  <c r="Y3220" i="1" s="1"/>
  <c r="R3220" i="1"/>
  <c r="X3220" i="1" s="1" a="1"/>
  <c r="X3220" i="1" s="1"/>
  <c r="Q3220" i="1"/>
  <c r="W3220" i="1" s="1" a="1"/>
  <c r="W3220" i="1" s="1"/>
  <c r="P3220" i="1"/>
  <c r="V3220" i="1" s="1" a="1"/>
  <c r="V3220" i="1" s="1"/>
  <c r="T3219" i="1"/>
  <c r="Z3219" i="1" s="1" a="1"/>
  <c r="Z3219" i="1" s="1"/>
  <c r="S3219" i="1"/>
  <c r="Y3219" i="1" s="1" a="1"/>
  <c r="Y3219" i="1" s="1"/>
  <c r="R3219" i="1"/>
  <c r="X3219" i="1" s="1" a="1"/>
  <c r="X3219" i="1" s="1"/>
  <c r="Q3219" i="1"/>
  <c r="W3219" i="1" s="1" a="1"/>
  <c r="W3219" i="1" s="1"/>
  <c r="P3219" i="1"/>
  <c r="V3219" i="1" s="1" a="1"/>
  <c r="V3219" i="1" s="1"/>
  <c r="T3218" i="1"/>
  <c r="Z3218" i="1" s="1" a="1"/>
  <c r="Z3218" i="1" s="1"/>
  <c r="S3218" i="1"/>
  <c r="Y3218" i="1" s="1" a="1"/>
  <c r="Y3218" i="1" s="1"/>
  <c r="R3218" i="1"/>
  <c r="X3218" i="1" s="1" a="1"/>
  <c r="X3218" i="1" s="1"/>
  <c r="Q3218" i="1"/>
  <c r="W3218" i="1" s="1" a="1"/>
  <c r="W3218" i="1" s="1"/>
  <c r="P3218" i="1"/>
  <c r="V3218" i="1" s="1" a="1"/>
  <c r="V3218" i="1" s="1"/>
  <c r="T3217" i="1"/>
  <c r="Z3217" i="1" s="1" a="1"/>
  <c r="Z3217" i="1" s="1"/>
  <c r="S3217" i="1"/>
  <c r="Y3217" i="1" s="1" a="1"/>
  <c r="Y3217" i="1" s="1"/>
  <c r="R3217" i="1"/>
  <c r="X3217" i="1" s="1" a="1"/>
  <c r="X3217" i="1" s="1"/>
  <c r="Q3217" i="1"/>
  <c r="W3217" i="1" s="1" a="1"/>
  <c r="W3217" i="1" s="1"/>
  <c r="P3217" i="1"/>
  <c r="V3217" i="1" s="1" a="1"/>
  <c r="V3217" i="1" s="1"/>
  <c r="T3216" i="1"/>
  <c r="Z3216" i="1" s="1" a="1"/>
  <c r="Z3216" i="1" s="1"/>
  <c r="S3216" i="1"/>
  <c r="Y3216" i="1" s="1" a="1"/>
  <c r="Y3216" i="1" s="1"/>
  <c r="R3216" i="1"/>
  <c r="X3216" i="1" s="1" a="1"/>
  <c r="X3216" i="1" s="1"/>
  <c r="Q3216" i="1"/>
  <c r="W3216" i="1" s="1" a="1"/>
  <c r="W3216" i="1" s="1"/>
  <c r="P3216" i="1"/>
  <c r="V3216" i="1" s="1" a="1"/>
  <c r="V3216" i="1" s="1"/>
  <c r="T3215" i="1"/>
  <c r="Z3215" i="1" s="1" a="1"/>
  <c r="Z3215" i="1" s="1"/>
  <c r="S3215" i="1"/>
  <c r="Y3215" i="1" s="1" a="1"/>
  <c r="Y3215" i="1" s="1"/>
  <c r="R3215" i="1"/>
  <c r="X3215" i="1" s="1" a="1"/>
  <c r="X3215" i="1" s="1"/>
  <c r="Q3215" i="1"/>
  <c r="W3215" i="1" s="1" a="1"/>
  <c r="W3215" i="1" s="1"/>
  <c r="P3215" i="1"/>
  <c r="V3215" i="1" s="1" a="1"/>
  <c r="V3215" i="1" s="1"/>
  <c r="T3214" i="1"/>
  <c r="Z3214" i="1" s="1" a="1"/>
  <c r="Z3214" i="1" s="1"/>
  <c r="S3214" i="1"/>
  <c r="Y3214" i="1" s="1" a="1"/>
  <c r="Y3214" i="1" s="1"/>
  <c r="R3214" i="1"/>
  <c r="X3214" i="1" s="1" a="1"/>
  <c r="X3214" i="1" s="1"/>
  <c r="Q3214" i="1"/>
  <c r="W3214" i="1" s="1" a="1"/>
  <c r="W3214" i="1" s="1"/>
  <c r="P3214" i="1"/>
  <c r="V3214" i="1" s="1" a="1"/>
  <c r="V3214" i="1" s="1"/>
  <c r="T3213" i="1"/>
  <c r="Z3213" i="1" s="1" a="1"/>
  <c r="Z3213" i="1" s="1"/>
  <c r="S3213" i="1"/>
  <c r="Y3213" i="1" s="1" a="1"/>
  <c r="Y3213" i="1" s="1"/>
  <c r="R3213" i="1"/>
  <c r="X3213" i="1" s="1" a="1"/>
  <c r="X3213" i="1" s="1"/>
  <c r="Q3213" i="1"/>
  <c r="W3213" i="1" s="1" a="1"/>
  <c r="W3213" i="1" s="1"/>
  <c r="P3213" i="1"/>
  <c r="V3213" i="1" s="1" a="1"/>
  <c r="V3213" i="1" s="1"/>
  <c r="T3212" i="1"/>
  <c r="Z3212" i="1" s="1" a="1"/>
  <c r="Z3212" i="1" s="1"/>
  <c r="S3212" i="1"/>
  <c r="Y3212" i="1" s="1" a="1"/>
  <c r="Y3212" i="1" s="1"/>
  <c r="R3212" i="1"/>
  <c r="X3212" i="1" s="1" a="1"/>
  <c r="X3212" i="1" s="1"/>
  <c r="Q3212" i="1"/>
  <c r="W3212" i="1" s="1" a="1"/>
  <c r="W3212" i="1" s="1"/>
  <c r="P3212" i="1"/>
  <c r="V3212" i="1" s="1" a="1"/>
  <c r="V3212" i="1" s="1"/>
  <c r="T3211" i="1"/>
  <c r="Z3211" i="1" s="1" a="1"/>
  <c r="Z3211" i="1" s="1"/>
  <c r="S3211" i="1"/>
  <c r="Y3211" i="1" s="1" a="1"/>
  <c r="Y3211" i="1" s="1"/>
  <c r="R3211" i="1"/>
  <c r="X3211" i="1" s="1" a="1"/>
  <c r="X3211" i="1" s="1"/>
  <c r="Q3211" i="1"/>
  <c r="W3211" i="1" s="1" a="1"/>
  <c r="W3211" i="1" s="1"/>
  <c r="P3211" i="1"/>
  <c r="V3211" i="1" s="1" a="1"/>
  <c r="V3211" i="1" s="1"/>
  <c r="T3210" i="1"/>
  <c r="Z3210" i="1" s="1" a="1"/>
  <c r="Z3210" i="1" s="1"/>
  <c r="S3210" i="1"/>
  <c r="Y3210" i="1" s="1" a="1"/>
  <c r="Y3210" i="1" s="1"/>
  <c r="R3210" i="1"/>
  <c r="X3210" i="1" s="1" a="1"/>
  <c r="X3210" i="1" s="1"/>
  <c r="Q3210" i="1"/>
  <c r="W3210" i="1" s="1" a="1"/>
  <c r="W3210" i="1" s="1"/>
  <c r="P3210" i="1"/>
  <c r="V3210" i="1" s="1" a="1"/>
  <c r="V3210" i="1" s="1"/>
  <c r="T3209" i="1"/>
  <c r="Z3209" i="1" s="1" a="1"/>
  <c r="Z3209" i="1" s="1"/>
  <c r="S3209" i="1"/>
  <c r="Y3209" i="1" s="1" a="1"/>
  <c r="Y3209" i="1" s="1"/>
  <c r="R3209" i="1"/>
  <c r="X3209" i="1" s="1" a="1"/>
  <c r="X3209" i="1" s="1"/>
  <c r="Q3209" i="1"/>
  <c r="W3209" i="1" s="1" a="1"/>
  <c r="W3209" i="1" s="1"/>
  <c r="P3209" i="1"/>
  <c r="V3209" i="1" s="1" a="1"/>
  <c r="V3209" i="1" s="1"/>
  <c r="T3208" i="1"/>
  <c r="Z3208" i="1" s="1" a="1"/>
  <c r="Z3208" i="1" s="1"/>
  <c r="S3208" i="1"/>
  <c r="Y3208" i="1" s="1" a="1"/>
  <c r="Y3208" i="1" s="1"/>
  <c r="R3208" i="1"/>
  <c r="X3208" i="1" s="1" a="1"/>
  <c r="X3208" i="1" s="1"/>
  <c r="Q3208" i="1"/>
  <c r="W3208" i="1" s="1" a="1"/>
  <c r="W3208" i="1" s="1"/>
  <c r="P3208" i="1"/>
  <c r="V3208" i="1" s="1" a="1"/>
  <c r="V3208" i="1" s="1"/>
  <c r="T3207" i="1"/>
  <c r="Z3207" i="1" s="1" a="1"/>
  <c r="Z3207" i="1" s="1"/>
  <c r="S3207" i="1"/>
  <c r="Y3207" i="1" s="1" a="1"/>
  <c r="Y3207" i="1" s="1"/>
  <c r="R3207" i="1"/>
  <c r="X3207" i="1" s="1" a="1"/>
  <c r="X3207" i="1" s="1"/>
  <c r="Q3207" i="1"/>
  <c r="W3207" i="1" s="1" a="1"/>
  <c r="W3207" i="1" s="1"/>
  <c r="P3207" i="1"/>
  <c r="V3207" i="1" s="1" a="1"/>
  <c r="V3207" i="1" s="1"/>
  <c r="T3206" i="1"/>
  <c r="Z3206" i="1" s="1" a="1"/>
  <c r="Z3206" i="1" s="1"/>
  <c r="S3206" i="1"/>
  <c r="Y3206" i="1" s="1" a="1"/>
  <c r="Y3206" i="1" s="1"/>
  <c r="R3206" i="1"/>
  <c r="X3206" i="1" s="1" a="1"/>
  <c r="X3206" i="1" s="1"/>
  <c r="Q3206" i="1"/>
  <c r="W3206" i="1" s="1" a="1"/>
  <c r="W3206" i="1" s="1"/>
  <c r="P3206" i="1"/>
  <c r="V3206" i="1" s="1" a="1"/>
  <c r="V3206" i="1" s="1"/>
  <c r="T3205" i="1"/>
  <c r="Z3205" i="1" s="1" a="1"/>
  <c r="Z3205" i="1" s="1"/>
  <c r="S3205" i="1"/>
  <c r="Y3205" i="1" s="1" a="1"/>
  <c r="Y3205" i="1" s="1"/>
  <c r="R3205" i="1"/>
  <c r="X3205" i="1" s="1" a="1"/>
  <c r="X3205" i="1" s="1"/>
  <c r="Q3205" i="1"/>
  <c r="W3205" i="1" s="1" a="1"/>
  <c r="W3205" i="1" s="1"/>
  <c r="P3205" i="1"/>
  <c r="V3205" i="1" s="1" a="1"/>
  <c r="V3205" i="1" s="1"/>
  <c r="T3204" i="1"/>
  <c r="Z3204" i="1" s="1" a="1"/>
  <c r="Z3204" i="1" s="1"/>
  <c r="S3204" i="1"/>
  <c r="Y3204" i="1" s="1" a="1"/>
  <c r="Y3204" i="1" s="1"/>
  <c r="R3204" i="1"/>
  <c r="X3204" i="1" s="1" a="1"/>
  <c r="X3204" i="1" s="1"/>
  <c r="Q3204" i="1"/>
  <c r="W3204" i="1" s="1" a="1"/>
  <c r="W3204" i="1" s="1"/>
  <c r="P3204" i="1"/>
  <c r="V3204" i="1" s="1" a="1"/>
  <c r="V3204" i="1" s="1"/>
  <c r="T3203" i="1"/>
  <c r="Z3203" i="1" s="1" a="1"/>
  <c r="Z3203" i="1" s="1"/>
  <c r="S3203" i="1"/>
  <c r="Y3203" i="1" s="1" a="1"/>
  <c r="Y3203" i="1" s="1"/>
  <c r="R3203" i="1"/>
  <c r="X3203" i="1" s="1" a="1"/>
  <c r="X3203" i="1" s="1"/>
  <c r="Q3203" i="1"/>
  <c r="W3203" i="1" s="1" a="1"/>
  <c r="W3203" i="1" s="1"/>
  <c r="P3203" i="1"/>
  <c r="V3203" i="1" s="1" a="1"/>
  <c r="V3203" i="1" s="1"/>
  <c r="T3202" i="1"/>
  <c r="Z3202" i="1" s="1" a="1"/>
  <c r="Z3202" i="1" s="1"/>
  <c r="S3202" i="1"/>
  <c r="Y3202" i="1" s="1" a="1"/>
  <c r="Y3202" i="1" s="1"/>
  <c r="R3202" i="1"/>
  <c r="X3202" i="1" s="1" a="1"/>
  <c r="X3202" i="1" s="1"/>
  <c r="Q3202" i="1"/>
  <c r="W3202" i="1" s="1" a="1"/>
  <c r="W3202" i="1" s="1"/>
  <c r="P3202" i="1"/>
  <c r="V3202" i="1" s="1" a="1"/>
  <c r="V3202" i="1" s="1"/>
  <c r="T3201" i="1"/>
  <c r="Z3201" i="1" s="1" a="1"/>
  <c r="Z3201" i="1" s="1"/>
  <c r="S3201" i="1"/>
  <c r="Y3201" i="1" s="1" a="1"/>
  <c r="Y3201" i="1" s="1"/>
  <c r="R3201" i="1"/>
  <c r="X3201" i="1" s="1" a="1"/>
  <c r="X3201" i="1" s="1"/>
  <c r="Q3201" i="1"/>
  <c r="W3201" i="1" s="1" a="1"/>
  <c r="W3201" i="1" s="1"/>
  <c r="P3201" i="1"/>
  <c r="V3201" i="1" s="1" a="1"/>
  <c r="V3201" i="1" s="1"/>
  <c r="T3200" i="1"/>
  <c r="Z3200" i="1" s="1" a="1"/>
  <c r="Z3200" i="1" s="1"/>
  <c r="S3200" i="1"/>
  <c r="Y3200" i="1" s="1" a="1"/>
  <c r="Y3200" i="1" s="1"/>
  <c r="R3200" i="1"/>
  <c r="X3200" i="1" s="1" a="1"/>
  <c r="X3200" i="1" s="1"/>
  <c r="Q3200" i="1"/>
  <c r="W3200" i="1" s="1" a="1"/>
  <c r="W3200" i="1" s="1"/>
  <c r="P3200" i="1"/>
  <c r="V3200" i="1" s="1" a="1"/>
  <c r="V3200" i="1" s="1"/>
  <c r="T3199" i="1"/>
  <c r="Z3199" i="1" s="1" a="1"/>
  <c r="Z3199" i="1" s="1"/>
  <c r="S3199" i="1"/>
  <c r="Y3199" i="1" s="1" a="1"/>
  <c r="Y3199" i="1" s="1"/>
  <c r="R3199" i="1"/>
  <c r="X3199" i="1" s="1" a="1"/>
  <c r="X3199" i="1" s="1"/>
  <c r="Q3199" i="1"/>
  <c r="W3199" i="1" s="1" a="1"/>
  <c r="W3199" i="1" s="1"/>
  <c r="P3199" i="1"/>
  <c r="V3199" i="1" s="1" a="1"/>
  <c r="V3199" i="1" s="1"/>
  <c r="T3198" i="1"/>
  <c r="Z3198" i="1" s="1" a="1"/>
  <c r="Z3198" i="1" s="1"/>
  <c r="S3198" i="1"/>
  <c r="Y3198" i="1" s="1" a="1"/>
  <c r="Y3198" i="1" s="1"/>
  <c r="R3198" i="1"/>
  <c r="X3198" i="1" s="1" a="1"/>
  <c r="X3198" i="1" s="1"/>
  <c r="Q3198" i="1"/>
  <c r="W3198" i="1" s="1" a="1"/>
  <c r="W3198" i="1" s="1"/>
  <c r="P3198" i="1"/>
  <c r="V3198" i="1" s="1" a="1"/>
  <c r="V3198" i="1" s="1"/>
  <c r="T3197" i="1"/>
  <c r="Z3197" i="1" s="1" a="1"/>
  <c r="Z3197" i="1" s="1"/>
  <c r="S3197" i="1"/>
  <c r="Y3197" i="1" s="1" a="1"/>
  <c r="Y3197" i="1" s="1"/>
  <c r="R3197" i="1"/>
  <c r="X3197" i="1" s="1" a="1"/>
  <c r="X3197" i="1" s="1"/>
  <c r="Q3197" i="1"/>
  <c r="W3197" i="1" s="1" a="1"/>
  <c r="W3197" i="1" s="1"/>
  <c r="P3197" i="1"/>
  <c r="V3197" i="1" s="1" a="1"/>
  <c r="V3197" i="1" s="1"/>
  <c r="T3196" i="1"/>
  <c r="Z3196" i="1" s="1" a="1"/>
  <c r="Z3196" i="1" s="1"/>
  <c r="S3196" i="1"/>
  <c r="Y3196" i="1" s="1" a="1"/>
  <c r="Y3196" i="1" s="1"/>
  <c r="R3196" i="1"/>
  <c r="X3196" i="1" s="1" a="1"/>
  <c r="X3196" i="1" s="1"/>
  <c r="Q3196" i="1"/>
  <c r="W3196" i="1" s="1" a="1"/>
  <c r="W3196" i="1" s="1"/>
  <c r="P3196" i="1"/>
  <c r="V3196" i="1" s="1" a="1"/>
  <c r="V3196" i="1" s="1"/>
  <c r="T3195" i="1"/>
  <c r="Z3195" i="1" s="1" a="1"/>
  <c r="Z3195" i="1" s="1"/>
  <c r="S3195" i="1"/>
  <c r="Y3195" i="1" s="1" a="1"/>
  <c r="Y3195" i="1" s="1"/>
  <c r="R3195" i="1"/>
  <c r="X3195" i="1" s="1" a="1"/>
  <c r="X3195" i="1" s="1"/>
  <c r="Q3195" i="1"/>
  <c r="W3195" i="1" s="1" a="1"/>
  <c r="W3195" i="1" s="1"/>
  <c r="P3195" i="1"/>
  <c r="V3195" i="1" s="1" a="1"/>
  <c r="V3195" i="1" s="1"/>
  <c r="T3194" i="1"/>
  <c r="Z3194" i="1" s="1" a="1"/>
  <c r="Z3194" i="1" s="1"/>
  <c r="S3194" i="1"/>
  <c r="Y3194" i="1" s="1" a="1"/>
  <c r="Y3194" i="1" s="1"/>
  <c r="R3194" i="1"/>
  <c r="X3194" i="1" s="1" a="1"/>
  <c r="X3194" i="1" s="1"/>
  <c r="Q3194" i="1"/>
  <c r="W3194" i="1" s="1" a="1"/>
  <c r="W3194" i="1" s="1"/>
  <c r="P3194" i="1"/>
  <c r="V3194" i="1" s="1" a="1"/>
  <c r="V3194" i="1" s="1"/>
  <c r="T3193" i="1"/>
  <c r="Z3193" i="1" s="1" a="1"/>
  <c r="Z3193" i="1" s="1"/>
  <c r="S3193" i="1"/>
  <c r="Y3193" i="1" s="1" a="1"/>
  <c r="Y3193" i="1" s="1"/>
  <c r="R3193" i="1"/>
  <c r="X3193" i="1" s="1" a="1"/>
  <c r="X3193" i="1" s="1"/>
  <c r="Q3193" i="1"/>
  <c r="W3193" i="1" s="1" a="1"/>
  <c r="W3193" i="1" s="1"/>
  <c r="P3193" i="1"/>
  <c r="V3193" i="1" s="1" a="1"/>
  <c r="V3193" i="1" s="1"/>
  <c r="T3192" i="1"/>
  <c r="Z3192" i="1" s="1" a="1"/>
  <c r="Z3192" i="1" s="1"/>
  <c r="S3192" i="1"/>
  <c r="Y3192" i="1" s="1" a="1"/>
  <c r="Y3192" i="1" s="1"/>
  <c r="R3192" i="1"/>
  <c r="X3192" i="1" s="1" a="1"/>
  <c r="X3192" i="1" s="1"/>
  <c r="Q3192" i="1"/>
  <c r="W3192" i="1" s="1" a="1"/>
  <c r="W3192" i="1" s="1"/>
  <c r="P3192" i="1"/>
  <c r="V3192" i="1" s="1" a="1"/>
  <c r="V3192" i="1" s="1"/>
  <c r="T3191" i="1"/>
  <c r="Z3191" i="1" s="1" a="1"/>
  <c r="Z3191" i="1" s="1"/>
  <c r="S3191" i="1"/>
  <c r="Y3191" i="1" s="1" a="1"/>
  <c r="Y3191" i="1" s="1"/>
  <c r="R3191" i="1"/>
  <c r="X3191" i="1" s="1" a="1"/>
  <c r="X3191" i="1" s="1"/>
  <c r="Q3191" i="1"/>
  <c r="W3191" i="1" s="1" a="1"/>
  <c r="W3191" i="1" s="1"/>
  <c r="P3191" i="1"/>
  <c r="V3191" i="1" s="1" a="1"/>
  <c r="V3191" i="1" s="1"/>
  <c r="T3190" i="1"/>
  <c r="Z3190" i="1" s="1" a="1"/>
  <c r="Z3190" i="1" s="1"/>
  <c r="S3190" i="1"/>
  <c r="Y3190" i="1" s="1" a="1"/>
  <c r="Y3190" i="1" s="1"/>
  <c r="R3190" i="1"/>
  <c r="X3190" i="1" s="1" a="1"/>
  <c r="X3190" i="1" s="1"/>
  <c r="Q3190" i="1"/>
  <c r="W3190" i="1" s="1" a="1"/>
  <c r="W3190" i="1" s="1"/>
  <c r="P3190" i="1"/>
  <c r="V3190" i="1" s="1" a="1"/>
  <c r="V3190" i="1" s="1"/>
  <c r="T3189" i="1"/>
  <c r="Z3189" i="1" s="1" a="1"/>
  <c r="Z3189" i="1" s="1"/>
  <c r="S3189" i="1"/>
  <c r="Y3189" i="1" s="1" a="1"/>
  <c r="Y3189" i="1" s="1"/>
  <c r="R3189" i="1"/>
  <c r="X3189" i="1" s="1" a="1"/>
  <c r="X3189" i="1" s="1"/>
  <c r="Q3189" i="1"/>
  <c r="W3189" i="1" s="1" a="1"/>
  <c r="W3189" i="1" s="1"/>
  <c r="P3189" i="1"/>
  <c r="V3189" i="1" s="1" a="1"/>
  <c r="V3189" i="1" s="1"/>
  <c r="T3188" i="1"/>
  <c r="Z3188" i="1" s="1" a="1"/>
  <c r="Z3188" i="1" s="1"/>
  <c r="S3188" i="1"/>
  <c r="Y3188" i="1" s="1" a="1"/>
  <c r="Y3188" i="1" s="1"/>
  <c r="R3188" i="1"/>
  <c r="X3188" i="1" s="1" a="1"/>
  <c r="X3188" i="1" s="1"/>
  <c r="Q3188" i="1"/>
  <c r="W3188" i="1" s="1" a="1"/>
  <c r="W3188" i="1" s="1"/>
  <c r="P3188" i="1"/>
  <c r="V3188" i="1" s="1" a="1"/>
  <c r="V3188" i="1" s="1"/>
  <c r="T3187" i="1"/>
  <c r="Z3187" i="1" s="1" a="1"/>
  <c r="Z3187" i="1" s="1"/>
  <c r="S3187" i="1"/>
  <c r="Y3187" i="1" s="1" a="1"/>
  <c r="Y3187" i="1" s="1"/>
  <c r="R3187" i="1"/>
  <c r="X3187" i="1" s="1" a="1"/>
  <c r="X3187" i="1" s="1"/>
  <c r="Q3187" i="1"/>
  <c r="W3187" i="1" s="1" a="1"/>
  <c r="W3187" i="1" s="1"/>
  <c r="P3187" i="1"/>
  <c r="V3187" i="1" s="1" a="1"/>
  <c r="V3187" i="1" s="1"/>
  <c r="T3186" i="1"/>
  <c r="Z3186" i="1" s="1" a="1"/>
  <c r="Z3186" i="1" s="1"/>
  <c r="S3186" i="1"/>
  <c r="Y3186" i="1" s="1" a="1"/>
  <c r="Y3186" i="1" s="1"/>
  <c r="R3186" i="1"/>
  <c r="X3186" i="1" s="1" a="1"/>
  <c r="X3186" i="1" s="1"/>
  <c r="Q3186" i="1"/>
  <c r="W3186" i="1" s="1" a="1"/>
  <c r="W3186" i="1" s="1"/>
  <c r="P3186" i="1"/>
  <c r="V3186" i="1" s="1" a="1"/>
  <c r="V3186" i="1" s="1"/>
  <c r="T3185" i="1"/>
  <c r="Z3185" i="1" s="1" a="1"/>
  <c r="Z3185" i="1" s="1"/>
  <c r="S3185" i="1"/>
  <c r="Y3185" i="1" s="1" a="1"/>
  <c r="Y3185" i="1" s="1"/>
  <c r="R3185" i="1"/>
  <c r="X3185" i="1" s="1" a="1"/>
  <c r="X3185" i="1" s="1"/>
  <c r="Q3185" i="1"/>
  <c r="W3185" i="1" s="1" a="1"/>
  <c r="W3185" i="1" s="1"/>
  <c r="P3185" i="1"/>
  <c r="V3185" i="1" s="1" a="1"/>
  <c r="V3185" i="1" s="1"/>
  <c r="T3184" i="1"/>
  <c r="Z3184" i="1" s="1" a="1"/>
  <c r="Z3184" i="1" s="1"/>
  <c r="S3184" i="1"/>
  <c r="Y3184" i="1" s="1" a="1"/>
  <c r="Y3184" i="1" s="1"/>
  <c r="R3184" i="1"/>
  <c r="X3184" i="1" s="1" a="1"/>
  <c r="X3184" i="1" s="1"/>
  <c r="Q3184" i="1"/>
  <c r="W3184" i="1" s="1" a="1"/>
  <c r="W3184" i="1" s="1"/>
  <c r="P3184" i="1"/>
  <c r="V3184" i="1" s="1" a="1"/>
  <c r="V3184" i="1" s="1"/>
  <c r="T3183" i="1"/>
  <c r="Z3183" i="1" s="1" a="1"/>
  <c r="Z3183" i="1" s="1"/>
  <c r="S3183" i="1"/>
  <c r="Y3183" i="1" s="1" a="1"/>
  <c r="Y3183" i="1" s="1"/>
  <c r="R3183" i="1"/>
  <c r="X3183" i="1" s="1" a="1"/>
  <c r="X3183" i="1" s="1"/>
  <c r="Q3183" i="1"/>
  <c r="W3183" i="1" s="1" a="1"/>
  <c r="W3183" i="1" s="1"/>
  <c r="P3183" i="1"/>
  <c r="V3183" i="1" s="1" a="1"/>
  <c r="V3183" i="1" s="1"/>
  <c r="T3182" i="1"/>
  <c r="Z3182" i="1" s="1" a="1"/>
  <c r="Z3182" i="1" s="1"/>
  <c r="S3182" i="1"/>
  <c r="Y3182" i="1" s="1" a="1"/>
  <c r="Y3182" i="1" s="1"/>
  <c r="R3182" i="1"/>
  <c r="X3182" i="1" s="1" a="1"/>
  <c r="X3182" i="1" s="1"/>
  <c r="Q3182" i="1"/>
  <c r="W3182" i="1" s="1" a="1"/>
  <c r="W3182" i="1" s="1"/>
  <c r="P3182" i="1"/>
  <c r="V3182" i="1" s="1" a="1"/>
  <c r="V3182" i="1" s="1"/>
  <c r="T3181" i="1"/>
  <c r="Z3181" i="1" s="1" a="1"/>
  <c r="Z3181" i="1" s="1"/>
  <c r="S3181" i="1"/>
  <c r="Y3181" i="1" s="1" a="1"/>
  <c r="Y3181" i="1" s="1"/>
  <c r="R3181" i="1"/>
  <c r="X3181" i="1" s="1" a="1"/>
  <c r="X3181" i="1" s="1"/>
  <c r="Q3181" i="1"/>
  <c r="W3181" i="1" s="1" a="1"/>
  <c r="W3181" i="1" s="1"/>
  <c r="P3181" i="1"/>
  <c r="V3181" i="1" s="1" a="1"/>
  <c r="V3181" i="1" s="1"/>
  <c r="T3180" i="1"/>
  <c r="Z3180" i="1" s="1" a="1"/>
  <c r="Z3180" i="1" s="1"/>
  <c r="S3180" i="1"/>
  <c r="Y3180" i="1" s="1" a="1"/>
  <c r="Y3180" i="1" s="1"/>
  <c r="R3180" i="1"/>
  <c r="X3180" i="1" s="1" a="1"/>
  <c r="X3180" i="1" s="1"/>
  <c r="Q3180" i="1"/>
  <c r="W3180" i="1" s="1" a="1"/>
  <c r="W3180" i="1" s="1"/>
  <c r="P3180" i="1"/>
  <c r="V3180" i="1" s="1" a="1"/>
  <c r="V3180" i="1" s="1"/>
  <c r="T3179" i="1"/>
  <c r="Z3179" i="1" s="1" a="1"/>
  <c r="Z3179" i="1" s="1"/>
  <c r="S3179" i="1"/>
  <c r="Y3179" i="1" s="1" a="1"/>
  <c r="Y3179" i="1" s="1"/>
  <c r="R3179" i="1"/>
  <c r="X3179" i="1" s="1" a="1"/>
  <c r="X3179" i="1" s="1"/>
  <c r="Q3179" i="1"/>
  <c r="W3179" i="1" s="1" a="1"/>
  <c r="W3179" i="1" s="1"/>
  <c r="P3179" i="1"/>
  <c r="V3179" i="1" s="1" a="1"/>
  <c r="V3179" i="1" s="1"/>
  <c r="T3178" i="1"/>
  <c r="Z3178" i="1" s="1" a="1"/>
  <c r="Z3178" i="1" s="1"/>
  <c r="S3178" i="1"/>
  <c r="Y3178" i="1" s="1" a="1"/>
  <c r="Y3178" i="1" s="1"/>
  <c r="R3178" i="1"/>
  <c r="X3178" i="1" s="1" a="1"/>
  <c r="X3178" i="1" s="1"/>
  <c r="Q3178" i="1"/>
  <c r="W3178" i="1" s="1" a="1"/>
  <c r="W3178" i="1" s="1"/>
  <c r="P3178" i="1"/>
  <c r="V3178" i="1" s="1" a="1"/>
  <c r="V3178" i="1" s="1"/>
  <c r="T3177" i="1"/>
  <c r="Z3177" i="1" s="1" a="1"/>
  <c r="Z3177" i="1" s="1"/>
  <c r="S3177" i="1"/>
  <c r="Y3177" i="1" s="1" a="1"/>
  <c r="Y3177" i="1" s="1"/>
  <c r="R3177" i="1"/>
  <c r="X3177" i="1" s="1" a="1"/>
  <c r="X3177" i="1" s="1"/>
  <c r="Q3177" i="1"/>
  <c r="W3177" i="1" s="1" a="1"/>
  <c r="W3177" i="1" s="1"/>
  <c r="P3177" i="1"/>
  <c r="V3177" i="1" s="1" a="1"/>
  <c r="V3177" i="1" s="1"/>
  <c r="T3176" i="1"/>
  <c r="Z3176" i="1" s="1" a="1"/>
  <c r="Z3176" i="1" s="1"/>
  <c r="S3176" i="1"/>
  <c r="Y3176" i="1" s="1" a="1"/>
  <c r="Y3176" i="1" s="1"/>
  <c r="R3176" i="1"/>
  <c r="X3176" i="1" s="1" a="1"/>
  <c r="X3176" i="1" s="1"/>
  <c r="Q3176" i="1"/>
  <c r="W3176" i="1" s="1" a="1"/>
  <c r="W3176" i="1" s="1"/>
  <c r="P3176" i="1"/>
  <c r="V3176" i="1" s="1" a="1"/>
  <c r="V3176" i="1" s="1"/>
  <c r="T3175" i="1"/>
  <c r="Z3175" i="1" s="1" a="1"/>
  <c r="Z3175" i="1" s="1"/>
  <c r="S3175" i="1"/>
  <c r="Y3175" i="1" s="1" a="1"/>
  <c r="Y3175" i="1" s="1"/>
  <c r="R3175" i="1"/>
  <c r="X3175" i="1" s="1" a="1"/>
  <c r="X3175" i="1" s="1"/>
  <c r="Q3175" i="1"/>
  <c r="W3175" i="1" s="1" a="1"/>
  <c r="W3175" i="1" s="1"/>
  <c r="P3175" i="1"/>
  <c r="V3175" i="1" s="1" a="1"/>
  <c r="V3175" i="1" s="1"/>
  <c r="T3174" i="1"/>
  <c r="Z3174" i="1" s="1" a="1"/>
  <c r="Z3174" i="1" s="1"/>
  <c r="S3174" i="1"/>
  <c r="Y3174" i="1" s="1" a="1"/>
  <c r="Y3174" i="1" s="1"/>
  <c r="R3174" i="1"/>
  <c r="X3174" i="1" s="1" a="1"/>
  <c r="X3174" i="1" s="1"/>
  <c r="Q3174" i="1"/>
  <c r="W3174" i="1" s="1" a="1"/>
  <c r="W3174" i="1" s="1"/>
  <c r="P3174" i="1"/>
  <c r="V3174" i="1" s="1" a="1"/>
  <c r="V3174" i="1" s="1"/>
  <c r="T3173" i="1"/>
  <c r="Z3173" i="1" s="1" a="1"/>
  <c r="Z3173" i="1" s="1"/>
  <c r="S3173" i="1"/>
  <c r="Y3173" i="1" s="1" a="1"/>
  <c r="Y3173" i="1" s="1"/>
  <c r="R3173" i="1"/>
  <c r="X3173" i="1" s="1" a="1"/>
  <c r="X3173" i="1" s="1"/>
  <c r="Q3173" i="1"/>
  <c r="W3173" i="1" s="1" a="1"/>
  <c r="W3173" i="1" s="1"/>
  <c r="P3173" i="1"/>
  <c r="V3173" i="1" s="1" a="1"/>
  <c r="V3173" i="1" s="1"/>
  <c r="T3172" i="1"/>
  <c r="Z3172" i="1" s="1" a="1"/>
  <c r="Z3172" i="1" s="1"/>
  <c r="S3172" i="1"/>
  <c r="Y3172" i="1" s="1" a="1"/>
  <c r="Y3172" i="1" s="1"/>
  <c r="R3172" i="1"/>
  <c r="X3172" i="1" s="1" a="1"/>
  <c r="X3172" i="1" s="1"/>
  <c r="Q3172" i="1"/>
  <c r="W3172" i="1" s="1" a="1"/>
  <c r="W3172" i="1" s="1"/>
  <c r="P3172" i="1"/>
  <c r="V3172" i="1" s="1" a="1"/>
  <c r="V3172" i="1" s="1"/>
  <c r="T3171" i="1"/>
  <c r="Z3171" i="1" s="1" a="1"/>
  <c r="Z3171" i="1" s="1"/>
  <c r="S3171" i="1"/>
  <c r="Y3171" i="1" s="1" a="1"/>
  <c r="Y3171" i="1" s="1"/>
  <c r="R3171" i="1"/>
  <c r="X3171" i="1" s="1" a="1"/>
  <c r="X3171" i="1" s="1"/>
  <c r="Q3171" i="1"/>
  <c r="W3171" i="1" s="1" a="1"/>
  <c r="W3171" i="1" s="1"/>
  <c r="P3171" i="1"/>
  <c r="V3171" i="1" s="1" a="1"/>
  <c r="V3171" i="1" s="1"/>
  <c r="T3170" i="1"/>
  <c r="Z3170" i="1" s="1" a="1"/>
  <c r="Z3170" i="1" s="1"/>
  <c r="S3170" i="1"/>
  <c r="Y3170" i="1" s="1" a="1"/>
  <c r="Y3170" i="1" s="1"/>
  <c r="R3170" i="1"/>
  <c r="X3170" i="1" s="1" a="1"/>
  <c r="X3170" i="1" s="1"/>
  <c r="Q3170" i="1"/>
  <c r="W3170" i="1" s="1" a="1"/>
  <c r="W3170" i="1" s="1"/>
  <c r="P3170" i="1"/>
  <c r="V3170" i="1" s="1" a="1"/>
  <c r="V3170" i="1" s="1"/>
  <c r="T3169" i="1"/>
  <c r="Z3169" i="1" s="1" a="1"/>
  <c r="Z3169" i="1" s="1"/>
  <c r="S3169" i="1"/>
  <c r="Y3169" i="1" s="1" a="1"/>
  <c r="Y3169" i="1" s="1"/>
  <c r="R3169" i="1"/>
  <c r="X3169" i="1" s="1" a="1"/>
  <c r="X3169" i="1" s="1"/>
  <c r="Q3169" i="1"/>
  <c r="W3169" i="1" s="1" a="1"/>
  <c r="W3169" i="1" s="1"/>
  <c r="P3169" i="1"/>
  <c r="V3169" i="1" s="1" a="1"/>
  <c r="V3169" i="1" s="1"/>
  <c r="T3168" i="1"/>
  <c r="Z3168" i="1" s="1" a="1"/>
  <c r="Z3168" i="1" s="1"/>
  <c r="S3168" i="1"/>
  <c r="Y3168" i="1" s="1" a="1"/>
  <c r="Y3168" i="1" s="1"/>
  <c r="R3168" i="1"/>
  <c r="X3168" i="1" s="1" a="1"/>
  <c r="X3168" i="1" s="1"/>
  <c r="Q3168" i="1"/>
  <c r="W3168" i="1" s="1" a="1"/>
  <c r="W3168" i="1" s="1"/>
  <c r="P3168" i="1"/>
  <c r="V3168" i="1" s="1" a="1"/>
  <c r="V3168" i="1" s="1"/>
  <c r="T3167" i="1"/>
  <c r="Z3167" i="1" s="1" a="1"/>
  <c r="Z3167" i="1" s="1"/>
  <c r="S3167" i="1"/>
  <c r="Y3167" i="1" s="1" a="1"/>
  <c r="Y3167" i="1" s="1"/>
  <c r="R3167" i="1"/>
  <c r="X3167" i="1" s="1" a="1"/>
  <c r="X3167" i="1" s="1"/>
  <c r="Q3167" i="1"/>
  <c r="W3167" i="1" s="1" a="1"/>
  <c r="W3167" i="1" s="1"/>
  <c r="P3167" i="1"/>
  <c r="V3167" i="1" s="1" a="1"/>
  <c r="V3167" i="1" s="1"/>
  <c r="T3166" i="1"/>
  <c r="Z3166" i="1" s="1" a="1"/>
  <c r="Z3166" i="1" s="1"/>
  <c r="S3166" i="1"/>
  <c r="Y3166" i="1" s="1" a="1"/>
  <c r="Y3166" i="1" s="1"/>
  <c r="R3166" i="1"/>
  <c r="X3166" i="1" s="1" a="1"/>
  <c r="X3166" i="1" s="1"/>
  <c r="Q3166" i="1"/>
  <c r="W3166" i="1" s="1" a="1"/>
  <c r="W3166" i="1" s="1"/>
  <c r="P3166" i="1"/>
  <c r="V3166" i="1" s="1" a="1"/>
  <c r="V3166" i="1" s="1"/>
  <c r="T3165" i="1"/>
  <c r="Z3165" i="1" s="1" a="1"/>
  <c r="Z3165" i="1" s="1"/>
  <c r="S3165" i="1"/>
  <c r="Y3165" i="1" s="1" a="1"/>
  <c r="Y3165" i="1" s="1"/>
  <c r="R3165" i="1"/>
  <c r="X3165" i="1" s="1" a="1"/>
  <c r="X3165" i="1" s="1"/>
  <c r="Q3165" i="1"/>
  <c r="W3165" i="1" s="1" a="1"/>
  <c r="W3165" i="1" s="1"/>
  <c r="P3165" i="1"/>
  <c r="V3165" i="1" s="1" a="1"/>
  <c r="V3165" i="1" s="1"/>
  <c r="T3164" i="1"/>
  <c r="Z3164" i="1" s="1" a="1"/>
  <c r="Z3164" i="1" s="1"/>
  <c r="S3164" i="1"/>
  <c r="Y3164" i="1" s="1" a="1"/>
  <c r="Y3164" i="1" s="1"/>
  <c r="R3164" i="1"/>
  <c r="X3164" i="1" s="1" a="1"/>
  <c r="X3164" i="1" s="1"/>
  <c r="Q3164" i="1"/>
  <c r="W3164" i="1" s="1" a="1"/>
  <c r="W3164" i="1" s="1"/>
  <c r="P3164" i="1"/>
  <c r="V3164" i="1" s="1" a="1"/>
  <c r="V3164" i="1" s="1"/>
  <c r="T3163" i="1"/>
  <c r="Z3163" i="1" s="1" a="1"/>
  <c r="Z3163" i="1" s="1"/>
  <c r="S3163" i="1"/>
  <c r="Y3163" i="1" s="1" a="1"/>
  <c r="Y3163" i="1" s="1"/>
  <c r="R3163" i="1"/>
  <c r="X3163" i="1" s="1" a="1"/>
  <c r="X3163" i="1" s="1"/>
  <c r="Q3163" i="1"/>
  <c r="W3163" i="1" s="1" a="1"/>
  <c r="W3163" i="1" s="1"/>
  <c r="P3163" i="1"/>
  <c r="V3163" i="1" s="1" a="1"/>
  <c r="V3163" i="1" s="1"/>
  <c r="T3162" i="1"/>
  <c r="Z3162" i="1" s="1" a="1"/>
  <c r="Z3162" i="1" s="1"/>
  <c r="S3162" i="1"/>
  <c r="Y3162" i="1" s="1" a="1"/>
  <c r="Y3162" i="1" s="1"/>
  <c r="R3162" i="1"/>
  <c r="X3162" i="1" s="1" a="1"/>
  <c r="X3162" i="1" s="1"/>
  <c r="Q3162" i="1"/>
  <c r="W3162" i="1" s="1" a="1"/>
  <c r="W3162" i="1" s="1"/>
  <c r="P3162" i="1"/>
  <c r="V3162" i="1" s="1" a="1"/>
  <c r="V3162" i="1" s="1"/>
  <c r="T3161" i="1"/>
  <c r="Z3161" i="1" s="1" a="1"/>
  <c r="Z3161" i="1" s="1"/>
  <c r="S3161" i="1"/>
  <c r="Y3161" i="1" s="1" a="1"/>
  <c r="Y3161" i="1" s="1"/>
  <c r="R3161" i="1"/>
  <c r="X3161" i="1" s="1" a="1"/>
  <c r="X3161" i="1" s="1"/>
  <c r="Q3161" i="1"/>
  <c r="W3161" i="1" s="1" a="1"/>
  <c r="W3161" i="1" s="1"/>
  <c r="P3161" i="1"/>
  <c r="V3161" i="1" s="1" a="1"/>
  <c r="V3161" i="1" s="1"/>
  <c r="T3160" i="1"/>
  <c r="Z3160" i="1" s="1" a="1"/>
  <c r="Z3160" i="1" s="1"/>
  <c r="S3160" i="1"/>
  <c r="Y3160" i="1" s="1" a="1"/>
  <c r="Y3160" i="1" s="1"/>
  <c r="R3160" i="1"/>
  <c r="X3160" i="1" s="1" a="1"/>
  <c r="X3160" i="1" s="1"/>
  <c r="Q3160" i="1"/>
  <c r="W3160" i="1" s="1" a="1"/>
  <c r="W3160" i="1" s="1"/>
  <c r="P3160" i="1"/>
  <c r="V3160" i="1" s="1" a="1"/>
  <c r="V3160" i="1" s="1"/>
  <c r="T3159" i="1"/>
  <c r="Z3159" i="1" s="1" a="1"/>
  <c r="Z3159" i="1" s="1"/>
  <c r="S3159" i="1"/>
  <c r="Y3159" i="1" s="1" a="1"/>
  <c r="Y3159" i="1" s="1"/>
  <c r="R3159" i="1"/>
  <c r="X3159" i="1" s="1" a="1"/>
  <c r="X3159" i="1" s="1"/>
  <c r="Q3159" i="1"/>
  <c r="W3159" i="1" s="1" a="1"/>
  <c r="W3159" i="1" s="1"/>
  <c r="P3159" i="1"/>
  <c r="V3159" i="1" s="1" a="1"/>
  <c r="V3159" i="1" s="1"/>
  <c r="T3158" i="1"/>
  <c r="Z3158" i="1" s="1" a="1"/>
  <c r="Z3158" i="1" s="1"/>
  <c r="S3158" i="1"/>
  <c r="Y3158" i="1" s="1" a="1"/>
  <c r="Y3158" i="1" s="1"/>
  <c r="R3158" i="1"/>
  <c r="X3158" i="1" s="1" a="1"/>
  <c r="X3158" i="1" s="1"/>
  <c r="Q3158" i="1"/>
  <c r="W3158" i="1" s="1" a="1"/>
  <c r="W3158" i="1" s="1"/>
  <c r="P3158" i="1"/>
  <c r="V3158" i="1" s="1" a="1"/>
  <c r="V3158" i="1" s="1"/>
  <c r="T3157" i="1"/>
  <c r="Z3157" i="1" s="1" a="1"/>
  <c r="Z3157" i="1" s="1"/>
  <c r="S3157" i="1"/>
  <c r="Y3157" i="1" s="1" a="1"/>
  <c r="Y3157" i="1" s="1"/>
  <c r="R3157" i="1"/>
  <c r="X3157" i="1" s="1" a="1"/>
  <c r="X3157" i="1" s="1"/>
  <c r="Q3157" i="1"/>
  <c r="W3157" i="1" s="1" a="1"/>
  <c r="W3157" i="1" s="1"/>
  <c r="P3157" i="1"/>
  <c r="V3157" i="1" s="1" a="1"/>
  <c r="V3157" i="1" s="1"/>
  <c r="T3156" i="1"/>
  <c r="Z3156" i="1" s="1" a="1"/>
  <c r="Z3156" i="1" s="1"/>
  <c r="S3156" i="1"/>
  <c r="Y3156" i="1" s="1" a="1"/>
  <c r="Y3156" i="1" s="1"/>
  <c r="R3156" i="1"/>
  <c r="X3156" i="1" s="1" a="1"/>
  <c r="X3156" i="1" s="1"/>
  <c r="Q3156" i="1"/>
  <c r="W3156" i="1" s="1" a="1"/>
  <c r="W3156" i="1" s="1"/>
  <c r="P3156" i="1"/>
  <c r="V3156" i="1" s="1" a="1"/>
  <c r="V3156" i="1" s="1"/>
  <c r="T3155" i="1"/>
  <c r="Z3155" i="1" s="1" a="1"/>
  <c r="Z3155" i="1" s="1"/>
  <c r="S3155" i="1"/>
  <c r="Y3155" i="1" s="1" a="1"/>
  <c r="Y3155" i="1" s="1"/>
  <c r="R3155" i="1"/>
  <c r="X3155" i="1" s="1" a="1"/>
  <c r="X3155" i="1" s="1"/>
  <c r="Q3155" i="1"/>
  <c r="W3155" i="1" s="1" a="1"/>
  <c r="W3155" i="1" s="1"/>
  <c r="P3155" i="1"/>
  <c r="V3155" i="1" s="1" a="1"/>
  <c r="V3155" i="1" s="1"/>
  <c r="T3154" i="1"/>
  <c r="Z3154" i="1" s="1" a="1"/>
  <c r="Z3154" i="1" s="1"/>
  <c r="S3154" i="1"/>
  <c r="Y3154" i="1" s="1" a="1"/>
  <c r="Y3154" i="1" s="1"/>
  <c r="R3154" i="1"/>
  <c r="X3154" i="1" s="1" a="1"/>
  <c r="X3154" i="1" s="1"/>
  <c r="Q3154" i="1"/>
  <c r="W3154" i="1" s="1" a="1"/>
  <c r="W3154" i="1" s="1"/>
  <c r="P3154" i="1"/>
  <c r="V3154" i="1" s="1" a="1"/>
  <c r="V3154" i="1" s="1"/>
  <c r="T3153" i="1"/>
  <c r="Z3153" i="1" s="1" a="1"/>
  <c r="Z3153" i="1" s="1"/>
  <c r="S3153" i="1"/>
  <c r="Y3153" i="1" s="1" a="1"/>
  <c r="Y3153" i="1" s="1"/>
  <c r="R3153" i="1"/>
  <c r="X3153" i="1" s="1" a="1"/>
  <c r="X3153" i="1" s="1"/>
  <c r="Q3153" i="1"/>
  <c r="W3153" i="1" s="1" a="1"/>
  <c r="W3153" i="1" s="1"/>
  <c r="P3153" i="1"/>
  <c r="V3153" i="1" s="1" a="1"/>
  <c r="V3153" i="1" s="1"/>
  <c r="T3152" i="1"/>
  <c r="Z3152" i="1" s="1" a="1"/>
  <c r="Z3152" i="1" s="1"/>
  <c r="S3152" i="1"/>
  <c r="Y3152" i="1" s="1" a="1"/>
  <c r="Y3152" i="1" s="1"/>
  <c r="R3152" i="1"/>
  <c r="X3152" i="1" s="1" a="1"/>
  <c r="X3152" i="1" s="1"/>
  <c r="Q3152" i="1"/>
  <c r="W3152" i="1" s="1" a="1"/>
  <c r="W3152" i="1" s="1"/>
  <c r="P3152" i="1"/>
  <c r="V3152" i="1" s="1" a="1"/>
  <c r="V3152" i="1" s="1"/>
  <c r="T3151" i="1"/>
  <c r="Z3151" i="1" s="1" a="1"/>
  <c r="Z3151" i="1" s="1"/>
  <c r="S3151" i="1"/>
  <c r="Y3151" i="1" s="1" a="1"/>
  <c r="Y3151" i="1" s="1"/>
  <c r="R3151" i="1"/>
  <c r="X3151" i="1" s="1" a="1"/>
  <c r="X3151" i="1" s="1"/>
  <c r="Q3151" i="1"/>
  <c r="W3151" i="1" s="1" a="1"/>
  <c r="W3151" i="1" s="1"/>
  <c r="P3151" i="1"/>
  <c r="V3151" i="1" s="1" a="1"/>
  <c r="V3151" i="1" s="1"/>
  <c r="T3150" i="1"/>
  <c r="Z3150" i="1" s="1" a="1"/>
  <c r="Z3150" i="1" s="1"/>
  <c r="S3150" i="1"/>
  <c r="Y3150" i="1" s="1" a="1"/>
  <c r="Y3150" i="1" s="1"/>
  <c r="R3150" i="1"/>
  <c r="X3150" i="1" s="1" a="1"/>
  <c r="X3150" i="1" s="1"/>
  <c r="Q3150" i="1"/>
  <c r="W3150" i="1" s="1" a="1"/>
  <c r="W3150" i="1" s="1"/>
  <c r="P3150" i="1"/>
  <c r="V3150" i="1" s="1" a="1"/>
  <c r="V3150" i="1" s="1"/>
  <c r="T3149" i="1"/>
  <c r="Z3149" i="1" s="1" a="1"/>
  <c r="Z3149" i="1" s="1"/>
  <c r="S3149" i="1"/>
  <c r="Y3149" i="1" s="1" a="1"/>
  <c r="Y3149" i="1" s="1"/>
  <c r="R3149" i="1"/>
  <c r="X3149" i="1" s="1" a="1"/>
  <c r="X3149" i="1" s="1"/>
  <c r="Q3149" i="1"/>
  <c r="W3149" i="1" s="1" a="1"/>
  <c r="W3149" i="1" s="1"/>
  <c r="P3149" i="1"/>
  <c r="V3149" i="1" s="1" a="1"/>
  <c r="V3149" i="1" s="1"/>
  <c r="T3148" i="1"/>
  <c r="Z3148" i="1" s="1" a="1"/>
  <c r="Z3148" i="1" s="1"/>
  <c r="S3148" i="1"/>
  <c r="Y3148" i="1" s="1" a="1"/>
  <c r="Y3148" i="1" s="1"/>
  <c r="R3148" i="1"/>
  <c r="X3148" i="1" s="1" a="1"/>
  <c r="X3148" i="1" s="1"/>
  <c r="Q3148" i="1"/>
  <c r="W3148" i="1" s="1" a="1"/>
  <c r="W3148" i="1" s="1"/>
  <c r="P3148" i="1"/>
  <c r="V3148" i="1" s="1" a="1"/>
  <c r="V3148" i="1" s="1"/>
  <c r="T3147" i="1"/>
  <c r="Z3147" i="1" s="1" a="1"/>
  <c r="Z3147" i="1" s="1"/>
  <c r="S3147" i="1"/>
  <c r="Y3147" i="1" s="1" a="1"/>
  <c r="Y3147" i="1" s="1"/>
  <c r="R3147" i="1"/>
  <c r="X3147" i="1" s="1" a="1"/>
  <c r="X3147" i="1" s="1"/>
  <c r="Q3147" i="1"/>
  <c r="W3147" i="1" s="1" a="1"/>
  <c r="W3147" i="1" s="1"/>
  <c r="P3147" i="1"/>
  <c r="V3147" i="1" s="1" a="1"/>
  <c r="V3147" i="1" s="1"/>
  <c r="T3146" i="1"/>
  <c r="Z3146" i="1" s="1" a="1"/>
  <c r="Z3146" i="1" s="1"/>
  <c r="S3146" i="1"/>
  <c r="Y3146" i="1" s="1" a="1"/>
  <c r="Y3146" i="1" s="1"/>
  <c r="R3146" i="1"/>
  <c r="X3146" i="1" s="1" a="1"/>
  <c r="X3146" i="1" s="1"/>
  <c r="Q3146" i="1"/>
  <c r="W3146" i="1" s="1" a="1"/>
  <c r="W3146" i="1" s="1"/>
  <c r="P3146" i="1"/>
  <c r="V3146" i="1" s="1" a="1"/>
  <c r="V3146" i="1" s="1"/>
  <c r="T3145" i="1"/>
  <c r="Z3145" i="1" s="1" a="1"/>
  <c r="Z3145" i="1" s="1"/>
  <c r="S3145" i="1"/>
  <c r="Y3145" i="1" s="1" a="1"/>
  <c r="Y3145" i="1" s="1"/>
  <c r="R3145" i="1"/>
  <c r="X3145" i="1" s="1" a="1"/>
  <c r="X3145" i="1" s="1"/>
  <c r="Q3145" i="1"/>
  <c r="W3145" i="1" s="1" a="1"/>
  <c r="W3145" i="1" s="1"/>
  <c r="P3145" i="1"/>
  <c r="V3145" i="1" s="1" a="1"/>
  <c r="V3145" i="1" s="1"/>
  <c r="T3144" i="1"/>
  <c r="Z3144" i="1" s="1" a="1"/>
  <c r="Z3144" i="1" s="1"/>
  <c r="S3144" i="1"/>
  <c r="Y3144" i="1" s="1" a="1"/>
  <c r="Y3144" i="1" s="1"/>
  <c r="R3144" i="1"/>
  <c r="X3144" i="1" s="1" a="1"/>
  <c r="X3144" i="1" s="1"/>
  <c r="Q3144" i="1"/>
  <c r="W3144" i="1" s="1" a="1"/>
  <c r="W3144" i="1" s="1"/>
  <c r="P3144" i="1"/>
  <c r="V3144" i="1" s="1" a="1"/>
  <c r="V3144" i="1" s="1"/>
  <c r="T3143" i="1"/>
  <c r="Z3143" i="1" s="1" a="1"/>
  <c r="Z3143" i="1" s="1"/>
  <c r="S3143" i="1"/>
  <c r="Y3143" i="1" s="1" a="1"/>
  <c r="Y3143" i="1" s="1"/>
  <c r="R3143" i="1"/>
  <c r="X3143" i="1" s="1" a="1"/>
  <c r="X3143" i="1" s="1"/>
  <c r="Q3143" i="1"/>
  <c r="W3143" i="1" s="1" a="1"/>
  <c r="W3143" i="1" s="1"/>
  <c r="P3143" i="1"/>
  <c r="V3143" i="1" s="1" a="1"/>
  <c r="V3143" i="1" s="1"/>
  <c r="T3142" i="1"/>
  <c r="Z3142" i="1" s="1" a="1"/>
  <c r="Z3142" i="1" s="1"/>
  <c r="S3142" i="1"/>
  <c r="Y3142" i="1" s="1" a="1"/>
  <c r="Y3142" i="1" s="1"/>
  <c r="R3142" i="1"/>
  <c r="X3142" i="1" s="1" a="1"/>
  <c r="X3142" i="1" s="1"/>
  <c r="Q3142" i="1"/>
  <c r="W3142" i="1" s="1" a="1"/>
  <c r="W3142" i="1" s="1"/>
  <c r="P3142" i="1"/>
  <c r="V3142" i="1" s="1" a="1"/>
  <c r="V3142" i="1" s="1"/>
  <c r="T3141" i="1"/>
  <c r="Z3141" i="1" s="1" a="1"/>
  <c r="Z3141" i="1" s="1"/>
  <c r="S3141" i="1"/>
  <c r="Y3141" i="1" s="1" a="1"/>
  <c r="Y3141" i="1" s="1"/>
  <c r="R3141" i="1"/>
  <c r="X3141" i="1" s="1" a="1"/>
  <c r="X3141" i="1" s="1"/>
  <c r="Q3141" i="1"/>
  <c r="W3141" i="1" s="1" a="1"/>
  <c r="W3141" i="1" s="1"/>
  <c r="P3141" i="1"/>
  <c r="V3141" i="1" s="1" a="1"/>
  <c r="V3141" i="1" s="1"/>
  <c r="T3140" i="1"/>
  <c r="Z3140" i="1" s="1" a="1"/>
  <c r="Z3140" i="1" s="1"/>
  <c r="S3140" i="1"/>
  <c r="Y3140" i="1" s="1" a="1"/>
  <c r="Y3140" i="1" s="1"/>
  <c r="R3140" i="1"/>
  <c r="X3140" i="1" s="1" a="1"/>
  <c r="X3140" i="1" s="1"/>
  <c r="Q3140" i="1"/>
  <c r="W3140" i="1" s="1" a="1"/>
  <c r="W3140" i="1" s="1"/>
  <c r="P3140" i="1"/>
  <c r="V3140" i="1" s="1" a="1"/>
  <c r="V3140" i="1" s="1"/>
  <c r="T3139" i="1"/>
  <c r="Z3139" i="1" s="1" a="1"/>
  <c r="Z3139" i="1" s="1"/>
  <c r="S3139" i="1"/>
  <c r="Y3139" i="1" s="1" a="1"/>
  <c r="Y3139" i="1" s="1"/>
  <c r="R3139" i="1"/>
  <c r="X3139" i="1" s="1" a="1"/>
  <c r="X3139" i="1" s="1"/>
  <c r="Q3139" i="1"/>
  <c r="W3139" i="1" s="1" a="1"/>
  <c r="W3139" i="1" s="1"/>
  <c r="P3139" i="1"/>
  <c r="V3139" i="1" s="1" a="1"/>
  <c r="V3139" i="1" s="1"/>
  <c r="T3138" i="1"/>
  <c r="Z3138" i="1" s="1" a="1"/>
  <c r="Z3138" i="1" s="1"/>
  <c r="S3138" i="1"/>
  <c r="Y3138" i="1" s="1" a="1"/>
  <c r="Y3138" i="1" s="1"/>
  <c r="R3138" i="1"/>
  <c r="X3138" i="1" s="1" a="1"/>
  <c r="X3138" i="1" s="1"/>
  <c r="Q3138" i="1"/>
  <c r="W3138" i="1" s="1" a="1"/>
  <c r="W3138" i="1" s="1"/>
  <c r="P3138" i="1"/>
  <c r="V3138" i="1" s="1" a="1"/>
  <c r="V3138" i="1" s="1"/>
  <c r="T3137" i="1"/>
  <c r="Z3137" i="1" s="1" a="1"/>
  <c r="Z3137" i="1" s="1"/>
  <c r="S3137" i="1"/>
  <c r="Y3137" i="1" s="1" a="1"/>
  <c r="Y3137" i="1" s="1"/>
  <c r="R3137" i="1"/>
  <c r="X3137" i="1" s="1" a="1"/>
  <c r="X3137" i="1" s="1"/>
  <c r="Q3137" i="1"/>
  <c r="W3137" i="1" s="1" a="1"/>
  <c r="W3137" i="1" s="1"/>
  <c r="P3137" i="1"/>
  <c r="V3137" i="1" s="1" a="1"/>
  <c r="V3137" i="1" s="1"/>
  <c r="T3136" i="1"/>
  <c r="Z3136" i="1" s="1" a="1"/>
  <c r="Z3136" i="1" s="1"/>
  <c r="S3136" i="1"/>
  <c r="Y3136" i="1" s="1" a="1"/>
  <c r="Y3136" i="1" s="1"/>
  <c r="R3136" i="1"/>
  <c r="X3136" i="1" s="1" a="1"/>
  <c r="X3136" i="1" s="1"/>
  <c r="Q3136" i="1"/>
  <c r="W3136" i="1" s="1" a="1"/>
  <c r="W3136" i="1" s="1"/>
  <c r="P3136" i="1"/>
  <c r="V3136" i="1" s="1" a="1"/>
  <c r="V3136" i="1" s="1"/>
  <c r="T3135" i="1"/>
  <c r="Z3135" i="1" s="1" a="1"/>
  <c r="Z3135" i="1" s="1"/>
  <c r="S3135" i="1"/>
  <c r="Y3135" i="1" s="1" a="1"/>
  <c r="Y3135" i="1" s="1"/>
  <c r="R3135" i="1"/>
  <c r="X3135" i="1" s="1" a="1"/>
  <c r="X3135" i="1" s="1"/>
  <c r="Q3135" i="1"/>
  <c r="W3135" i="1" s="1" a="1"/>
  <c r="W3135" i="1" s="1"/>
  <c r="P3135" i="1"/>
  <c r="V3135" i="1" s="1" a="1"/>
  <c r="V3135" i="1" s="1"/>
  <c r="T3134" i="1"/>
  <c r="Z3134" i="1" s="1" a="1"/>
  <c r="Z3134" i="1" s="1"/>
  <c r="S3134" i="1"/>
  <c r="Y3134" i="1" s="1" a="1"/>
  <c r="Y3134" i="1" s="1"/>
  <c r="R3134" i="1"/>
  <c r="X3134" i="1" s="1" a="1"/>
  <c r="X3134" i="1" s="1"/>
  <c r="Q3134" i="1"/>
  <c r="W3134" i="1" s="1" a="1"/>
  <c r="W3134" i="1" s="1"/>
  <c r="P3134" i="1"/>
  <c r="V3134" i="1" s="1" a="1"/>
  <c r="V3134" i="1" s="1"/>
  <c r="T3133" i="1"/>
  <c r="Z3133" i="1" s="1" a="1"/>
  <c r="Z3133" i="1" s="1"/>
  <c r="S3133" i="1"/>
  <c r="Y3133" i="1" s="1" a="1"/>
  <c r="Y3133" i="1" s="1"/>
  <c r="R3133" i="1"/>
  <c r="X3133" i="1" s="1" a="1"/>
  <c r="X3133" i="1" s="1"/>
  <c r="Q3133" i="1"/>
  <c r="W3133" i="1" s="1" a="1"/>
  <c r="W3133" i="1" s="1"/>
  <c r="P3133" i="1"/>
  <c r="V3133" i="1" s="1" a="1"/>
  <c r="V3133" i="1" s="1"/>
  <c r="T3132" i="1"/>
  <c r="Z3132" i="1" s="1" a="1"/>
  <c r="Z3132" i="1" s="1"/>
  <c r="S3132" i="1"/>
  <c r="Y3132" i="1" s="1" a="1"/>
  <c r="Y3132" i="1" s="1"/>
  <c r="R3132" i="1"/>
  <c r="X3132" i="1" s="1" a="1"/>
  <c r="X3132" i="1" s="1"/>
  <c r="Q3132" i="1"/>
  <c r="W3132" i="1" s="1" a="1"/>
  <c r="W3132" i="1" s="1"/>
  <c r="P3132" i="1"/>
  <c r="V3132" i="1" s="1" a="1"/>
  <c r="V3132" i="1" s="1"/>
  <c r="T3131" i="1"/>
  <c r="Z3131" i="1" s="1" a="1"/>
  <c r="Z3131" i="1" s="1"/>
  <c r="S3131" i="1"/>
  <c r="Y3131" i="1" s="1" a="1"/>
  <c r="Y3131" i="1" s="1"/>
  <c r="R3131" i="1"/>
  <c r="X3131" i="1" s="1" a="1"/>
  <c r="X3131" i="1" s="1"/>
  <c r="Q3131" i="1"/>
  <c r="W3131" i="1" s="1" a="1"/>
  <c r="W3131" i="1" s="1"/>
  <c r="P3131" i="1"/>
  <c r="V3131" i="1" s="1" a="1"/>
  <c r="V3131" i="1" s="1"/>
  <c r="T3130" i="1"/>
  <c r="Z3130" i="1" s="1" a="1"/>
  <c r="Z3130" i="1" s="1"/>
  <c r="S3130" i="1"/>
  <c r="Y3130" i="1" s="1" a="1"/>
  <c r="Y3130" i="1" s="1"/>
  <c r="R3130" i="1"/>
  <c r="X3130" i="1" s="1" a="1"/>
  <c r="X3130" i="1" s="1"/>
  <c r="Q3130" i="1"/>
  <c r="W3130" i="1" s="1" a="1"/>
  <c r="W3130" i="1" s="1"/>
  <c r="P3130" i="1"/>
  <c r="V3130" i="1" s="1" a="1"/>
  <c r="V3130" i="1" s="1"/>
  <c r="T3129" i="1"/>
  <c r="Z3129" i="1" s="1" a="1"/>
  <c r="Z3129" i="1" s="1"/>
  <c r="S3129" i="1"/>
  <c r="Y3129" i="1" s="1" a="1"/>
  <c r="Y3129" i="1" s="1"/>
  <c r="R3129" i="1"/>
  <c r="X3129" i="1" s="1" a="1"/>
  <c r="X3129" i="1" s="1"/>
  <c r="Q3129" i="1"/>
  <c r="W3129" i="1" s="1" a="1"/>
  <c r="W3129" i="1" s="1"/>
  <c r="P3129" i="1"/>
  <c r="V3129" i="1" s="1" a="1"/>
  <c r="V3129" i="1" s="1"/>
  <c r="T3128" i="1"/>
  <c r="Z3128" i="1" s="1" a="1"/>
  <c r="Z3128" i="1" s="1"/>
  <c r="S3128" i="1"/>
  <c r="Y3128" i="1" s="1" a="1"/>
  <c r="Y3128" i="1" s="1"/>
  <c r="R3128" i="1"/>
  <c r="X3128" i="1" s="1" a="1"/>
  <c r="X3128" i="1" s="1"/>
  <c r="Q3128" i="1"/>
  <c r="W3128" i="1" s="1" a="1"/>
  <c r="W3128" i="1" s="1"/>
  <c r="P3128" i="1"/>
  <c r="V3128" i="1" s="1" a="1"/>
  <c r="V3128" i="1" s="1"/>
  <c r="T3127" i="1"/>
  <c r="Z3127" i="1" s="1" a="1"/>
  <c r="Z3127" i="1" s="1"/>
  <c r="S3127" i="1"/>
  <c r="Y3127" i="1" s="1" a="1"/>
  <c r="Y3127" i="1" s="1"/>
  <c r="R3127" i="1"/>
  <c r="X3127" i="1" s="1" a="1"/>
  <c r="X3127" i="1" s="1"/>
  <c r="Q3127" i="1"/>
  <c r="W3127" i="1" s="1" a="1"/>
  <c r="W3127" i="1" s="1"/>
  <c r="P3127" i="1"/>
  <c r="V3127" i="1" s="1" a="1"/>
  <c r="V3127" i="1" s="1"/>
  <c r="T3126" i="1"/>
  <c r="Z3126" i="1" s="1" a="1"/>
  <c r="Z3126" i="1" s="1"/>
  <c r="S3126" i="1"/>
  <c r="Y3126" i="1" s="1" a="1"/>
  <c r="Y3126" i="1" s="1"/>
  <c r="R3126" i="1"/>
  <c r="X3126" i="1" s="1" a="1"/>
  <c r="X3126" i="1" s="1"/>
  <c r="Q3126" i="1"/>
  <c r="W3126" i="1" s="1" a="1"/>
  <c r="W3126" i="1" s="1"/>
  <c r="P3126" i="1"/>
  <c r="V3126" i="1" s="1" a="1"/>
  <c r="V3126" i="1" s="1"/>
  <c r="T3125" i="1"/>
  <c r="Z3125" i="1" s="1" a="1"/>
  <c r="Z3125" i="1" s="1"/>
  <c r="S3125" i="1"/>
  <c r="Y3125" i="1" s="1" a="1"/>
  <c r="Y3125" i="1" s="1"/>
  <c r="R3125" i="1"/>
  <c r="X3125" i="1" s="1" a="1"/>
  <c r="X3125" i="1" s="1"/>
  <c r="Q3125" i="1"/>
  <c r="W3125" i="1" s="1" a="1"/>
  <c r="W3125" i="1" s="1"/>
  <c r="P3125" i="1"/>
  <c r="V3125" i="1" s="1" a="1"/>
  <c r="V3125" i="1" s="1"/>
  <c r="T3124" i="1"/>
  <c r="Z3124" i="1" s="1" a="1"/>
  <c r="Z3124" i="1" s="1"/>
  <c r="S3124" i="1"/>
  <c r="Y3124" i="1" s="1" a="1"/>
  <c r="Y3124" i="1" s="1"/>
  <c r="R3124" i="1"/>
  <c r="X3124" i="1" s="1" a="1"/>
  <c r="X3124" i="1" s="1"/>
  <c r="Q3124" i="1"/>
  <c r="W3124" i="1" s="1" a="1"/>
  <c r="W3124" i="1" s="1"/>
  <c r="P3124" i="1"/>
  <c r="V3124" i="1" s="1" a="1"/>
  <c r="V3124" i="1" s="1"/>
  <c r="T3123" i="1"/>
  <c r="Z3123" i="1" s="1" a="1"/>
  <c r="Z3123" i="1" s="1"/>
  <c r="S3123" i="1"/>
  <c r="Y3123" i="1" s="1" a="1"/>
  <c r="Y3123" i="1" s="1"/>
  <c r="R3123" i="1"/>
  <c r="X3123" i="1" s="1" a="1"/>
  <c r="X3123" i="1" s="1"/>
  <c r="Q3123" i="1"/>
  <c r="W3123" i="1" s="1" a="1"/>
  <c r="W3123" i="1" s="1"/>
  <c r="P3123" i="1"/>
  <c r="V3123" i="1" s="1" a="1"/>
  <c r="V3123" i="1" s="1"/>
  <c r="T3122" i="1"/>
  <c r="Z3122" i="1" s="1" a="1"/>
  <c r="Z3122" i="1" s="1"/>
  <c r="S3122" i="1"/>
  <c r="Y3122" i="1" s="1" a="1"/>
  <c r="Y3122" i="1" s="1"/>
  <c r="R3122" i="1"/>
  <c r="X3122" i="1" s="1" a="1"/>
  <c r="X3122" i="1" s="1"/>
  <c r="Q3122" i="1"/>
  <c r="W3122" i="1" s="1" a="1"/>
  <c r="W3122" i="1" s="1"/>
  <c r="P3122" i="1"/>
  <c r="V3122" i="1" s="1" a="1"/>
  <c r="V3122" i="1" s="1"/>
  <c r="T3121" i="1"/>
  <c r="Z3121" i="1" s="1" a="1"/>
  <c r="Z3121" i="1" s="1"/>
  <c r="S3121" i="1"/>
  <c r="Y3121" i="1" s="1" a="1"/>
  <c r="Y3121" i="1" s="1"/>
  <c r="R3121" i="1"/>
  <c r="X3121" i="1" s="1" a="1"/>
  <c r="X3121" i="1" s="1"/>
  <c r="Q3121" i="1"/>
  <c r="W3121" i="1" s="1" a="1"/>
  <c r="W3121" i="1" s="1"/>
  <c r="P3121" i="1"/>
  <c r="V3121" i="1" s="1" a="1"/>
  <c r="V3121" i="1" s="1"/>
  <c r="T3120" i="1"/>
  <c r="Z3120" i="1" s="1" a="1"/>
  <c r="Z3120" i="1" s="1"/>
  <c r="S3120" i="1"/>
  <c r="Y3120" i="1" s="1" a="1"/>
  <c r="Y3120" i="1" s="1"/>
  <c r="R3120" i="1"/>
  <c r="X3120" i="1" s="1" a="1"/>
  <c r="X3120" i="1" s="1"/>
  <c r="Q3120" i="1"/>
  <c r="W3120" i="1" s="1" a="1"/>
  <c r="W3120" i="1" s="1"/>
  <c r="P3120" i="1"/>
  <c r="V3120" i="1" s="1" a="1"/>
  <c r="V3120" i="1" s="1"/>
  <c r="T3119" i="1"/>
  <c r="Z3119" i="1" s="1" a="1"/>
  <c r="Z3119" i="1" s="1"/>
  <c r="S3119" i="1"/>
  <c r="Y3119" i="1" s="1" a="1"/>
  <c r="Y3119" i="1" s="1"/>
  <c r="R3119" i="1"/>
  <c r="X3119" i="1" s="1" a="1"/>
  <c r="X3119" i="1" s="1"/>
  <c r="Q3119" i="1"/>
  <c r="W3119" i="1" s="1" a="1"/>
  <c r="W3119" i="1" s="1"/>
  <c r="P3119" i="1"/>
  <c r="V3119" i="1" s="1" a="1"/>
  <c r="V3119" i="1" s="1"/>
  <c r="T3118" i="1"/>
  <c r="Z3118" i="1" s="1" a="1"/>
  <c r="Z3118" i="1" s="1"/>
  <c r="S3118" i="1"/>
  <c r="Y3118" i="1" s="1" a="1"/>
  <c r="Y3118" i="1" s="1"/>
  <c r="R3118" i="1"/>
  <c r="X3118" i="1" s="1" a="1"/>
  <c r="X3118" i="1" s="1"/>
  <c r="Q3118" i="1"/>
  <c r="W3118" i="1" s="1" a="1"/>
  <c r="W3118" i="1" s="1"/>
  <c r="P3118" i="1"/>
  <c r="V3118" i="1" s="1" a="1"/>
  <c r="V3118" i="1" s="1"/>
  <c r="T3117" i="1"/>
  <c r="Z3117" i="1" s="1" a="1"/>
  <c r="Z3117" i="1" s="1"/>
  <c r="S3117" i="1"/>
  <c r="Y3117" i="1" s="1" a="1"/>
  <c r="Y3117" i="1" s="1"/>
  <c r="R3117" i="1"/>
  <c r="X3117" i="1" s="1" a="1"/>
  <c r="X3117" i="1" s="1"/>
  <c r="Q3117" i="1"/>
  <c r="W3117" i="1" s="1" a="1"/>
  <c r="W3117" i="1" s="1"/>
  <c r="P3117" i="1"/>
  <c r="V3117" i="1" s="1" a="1"/>
  <c r="V3117" i="1" s="1"/>
  <c r="T3116" i="1"/>
  <c r="Z3116" i="1" s="1" a="1"/>
  <c r="Z3116" i="1" s="1"/>
  <c r="S3116" i="1"/>
  <c r="Y3116" i="1" s="1" a="1"/>
  <c r="Y3116" i="1" s="1"/>
  <c r="R3116" i="1"/>
  <c r="X3116" i="1" s="1" a="1"/>
  <c r="X3116" i="1" s="1"/>
  <c r="Q3116" i="1"/>
  <c r="W3116" i="1" s="1" a="1"/>
  <c r="W3116" i="1" s="1"/>
  <c r="P3116" i="1"/>
  <c r="V3116" i="1" s="1" a="1"/>
  <c r="V3116" i="1" s="1"/>
  <c r="T3115" i="1"/>
  <c r="Z3115" i="1" s="1" a="1"/>
  <c r="Z3115" i="1" s="1"/>
  <c r="S3115" i="1"/>
  <c r="Y3115" i="1" s="1" a="1"/>
  <c r="Y3115" i="1" s="1"/>
  <c r="R3115" i="1"/>
  <c r="X3115" i="1" s="1" a="1"/>
  <c r="X3115" i="1" s="1"/>
  <c r="Q3115" i="1"/>
  <c r="W3115" i="1" s="1" a="1"/>
  <c r="W3115" i="1" s="1"/>
  <c r="P3115" i="1"/>
  <c r="V3115" i="1" s="1" a="1"/>
  <c r="V3115" i="1" s="1"/>
  <c r="T3114" i="1"/>
  <c r="Z3114" i="1" s="1" a="1"/>
  <c r="Z3114" i="1" s="1"/>
  <c r="S3114" i="1"/>
  <c r="Y3114" i="1" s="1" a="1"/>
  <c r="Y3114" i="1" s="1"/>
  <c r="R3114" i="1"/>
  <c r="X3114" i="1" s="1" a="1"/>
  <c r="X3114" i="1" s="1"/>
  <c r="Q3114" i="1"/>
  <c r="W3114" i="1" s="1" a="1"/>
  <c r="W3114" i="1" s="1"/>
  <c r="P3114" i="1"/>
  <c r="V3114" i="1" s="1" a="1"/>
  <c r="V3114" i="1" s="1"/>
  <c r="T3113" i="1"/>
  <c r="Z3113" i="1" s="1" a="1"/>
  <c r="Z3113" i="1" s="1"/>
  <c r="S3113" i="1"/>
  <c r="Y3113" i="1" s="1" a="1"/>
  <c r="Y3113" i="1" s="1"/>
  <c r="R3113" i="1"/>
  <c r="X3113" i="1" s="1" a="1"/>
  <c r="X3113" i="1" s="1"/>
  <c r="Q3113" i="1"/>
  <c r="W3113" i="1" s="1" a="1"/>
  <c r="W3113" i="1" s="1"/>
  <c r="P3113" i="1"/>
  <c r="V3113" i="1" s="1" a="1"/>
  <c r="V3113" i="1" s="1"/>
  <c r="T3112" i="1"/>
  <c r="Z3112" i="1" s="1" a="1"/>
  <c r="Z3112" i="1" s="1"/>
  <c r="S3112" i="1"/>
  <c r="Y3112" i="1" s="1" a="1"/>
  <c r="Y3112" i="1" s="1"/>
  <c r="R3112" i="1"/>
  <c r="X3112" i="1" s="1" a="1"/>
  <c r="X3112" i="1" s="1"/>
  <c r="Q3112" i="1"/>
  <c r="W3112" i="1" s="1" a="1"/>
  <c r="W3112" i="1" s="1"/>
  <c r="P3112" i="1"/>
  <c r="V3112" i="1" s="1" a="1"/>
  <c r="V3112" i="1" s="1"/>
  <c r="T3111" i="1"/>
  <c r="Z3111" i="1" s="1" a="1"/>
  <c r="Z3111" i="1" s="1"/>
  <c r="S3111" i="1"/>
  <c r="Y3111" i="1" s="1" a="1"/>
  <c r="Y3111" i="1" s="1"/>
  <c r="R3111" i="1"/>
  <c r="X3111" i="1" s="1" a="1"/>
  <c r="X3111" i="1" s="1"/>
  <c r="Q3111" i="1"/>
  <c r="W3111" i="1" s="1" a="1"/>
  <c r="W3111" i="1" s="1"/>
  <c r="P3111" i="1"/>
  <c r="V3111" i="1" s="1" a="1"/>
  <c r="V3111" i="1" s="1"/>
  <c r="T3110" i="1"/>
  <c r="Z3110" i="1" s="1" a="1"/>
  <c r="Z3110" i="1" s="1"/>
  <c r="S3110" i="1"/>
  <c r="Y3110" i="1" s="1" a="1"/>
  <c r="Y3110" i="1" s="1"/>
  <c r="R3110" i="1"/>
  <c r="X3110" i="1" s="1" a="1"/>
  <c r="X3110" i="1" s="1"/>
  <c r="Q3110" i="1"/>
  <c r="W3110" i="1" s="1" a="1"/>
  <c r="W3110" i="1" s="1"/>
  <c r="P3110" i="1"/>
  <c r="V3110" i="1" s="1" a="1"/>
  <c r="V3110" i="1" s="1"/>
  <c r="T3109" i="1"/>
  <c r="Z3109" i="1" s="1" a="1"/>
  <c r="Z3109" i="1" s="1"/>
  <c r="S3109" i="1"/>
  <c r="Y3109" i="1" s="1" a="1"/>
  <c r="Y3109" i="1" s="1"/>
  <c r="R3109" i="1"/>
  <c r="X3109" i="1" s="1" a="1"/>
  <c r="X3109" i="1" s="1"/>
  <c r="Q3109" i="1"/>
  <c r="W3109" i="1" s="1" a="1"/>
  <c r="W3109" i="1" s="1"/>
  <c r="P3109" i="1"/>
  <c r="V3109" i="1" s="1" a="1"/>
  <c r="V3109" i="1" s="1"/>
  <c r="T3108" i="1"/>
  <c r="Z3108" i="1" s="1" a="1"/>
  <c r="Z3108" i="1" s="1"/>
  <c r="S3108" i="1"/>
  <c r="Y3108" i="1" s="1" a="1"/>
  <c r="Y3108" i="1" s="1"/>
  <c r="R3108" i="1"/>
  <c r="X3108" i="1" s="1" a="1"/>
  <c r="X3108" i="1" s="1"/>
  <c r="Q3108" i="1"/>
  <c r="W3108" i="1" s="1" a="1"/>
  <c r="W3108" i="1" s="1"/>
  <c r="P3108" i="1"/>
  <c r="V3108" i="1" s="1" a="1"/>
  <c r="V3108" i="1" s="1"/>
  <c r="T3107" i="1"/>
  <c r="Z3107" i="1" s="1" a="1"/>
  <c r="Z3107" i="1" s="1"/>
  <c r="S3107" i="1"/>
  <c r="Y3107" i="1" s="1" a="1"/>
  <c r="Y3107" i="1" s="1"/>
  <c r="R3107" i="1"/>
  <c r="X3107" i="1" s="1" a="1"/>
  <c r="X3107" i="1" s="1"/>
  <c r="Q3107" i="1"/>
  <c r="W3107" i="1" s="1" a="1"/>
  <c r="W3107" i="1" s="1"/>
  <c r="P3107" i="1"/>
  <c r="V3107" i="1" s="1" a="1"/>
  <c r="V3107" i="1" s="1"/>
  <c r="T3106" i="1"/>
  <c r="Z3106" i="1" s="1" a="1"/>
  <c r="Z3106" i="1" s="1"/>
  <c r="S3106" i="1"/>
  <c r="Y3106" i="1" s="1" a="1"/>
  <c r="Y3106" i="1" s="1"/>
  <c r="R3106" i="1"/>
  <c r="X3106" i="1" s="1" a="1"/>
  <c r="X3106" i="1" s="1"/>
  <c r="Q3106" i="1"/>
  <c r="W3106" i="1" s="1" a="1"/>
  <c r="W3106" i="1" s="1"/>
  <c r="P3106" i="1"/>
  <c r="V3106" i="1" s="1" a="1"/>
  <c r="V3106" i="1" s="1"/>
  <c r="T3105" i="1"/>
  <c r="Z3105" i="1" s="1" a="1"/>
  <c r="Z3105" i="1" s="1"/>
  <c r="S3105" i="1"/>
  <c r="Y3105" i="1" s="1" a="1"/>
  <c r="Y3105" i="1" s="1"/>
  <c r="R3105" i="1"/>
  <c r="X3105" i="1" s="1" a="1"/>
  <c r="X3105" i="1" s="1"/>
  <c r="Q3105" i="1"/>
  <c r="W3105" i="1" s="1" a="1"/>
  <c r="W3105" i="1" s="1"/>
  <c r="P3105" i="1"/>
  <c r="V3105" i="1" s="1" a="1"/>
  <c r="V3105" i="1" s="1"/>
  <c r="T3104" i="1"/>
  <c r="Z3104" i="1" s="1" a="1"/>
  <c r="Z3104" i="1" s="1"/>
  <c r="S3104" i="1"/>
  <c r="Y3104" i="1" s="1" a="1"/>
  <c r="Y3104" i="1" s="1"/>
  <c r="R3104" i="1"/>
  <c r="X3104" i="1" s="1" a="1"/>
  <c r="X3104" i="1" s="1"/>
  <c r="Q3104" i="1"/>
  <c r="W3104" i="1" s="1" a="1"/>
  <c r="W3104" i="1" s="1"/>
  <c r="P3104" i="1"/>
  <c r="V3104" i="1" s="1" a="1"/>
  <c r="V3104" i="1" s="1"/>
  <c r="T3103" i="1"/>
  <c r="Z3103" i="1" s="1" a="1"/>
  <c r="Z3103" i="1" s="1"/>
  <c r="S3103" i="1"/>
  <c r="Y3103" i="1" s="1" a="1"/>
  <c r="Y3103" i="1" s="1"/>
  <c r="R3103" i="1"/>
  <c r="X3103" i="1" s="1" a="1"/>
  <c r="X3103" i="1" s="1"/>
  <c r="Q3103" i="1"/>
  <c r="W3103" i="1" s="1" a="1"/>
  <c r="W3103" i="1" s="1"/>
  <c r="P3103" i="1"/>
  <c r="V3103" i="1" s="1" a="1"/>
  <c r="V3103" i="1" s="1"/>
  <c r="T3102" i="1"/>
  <c r="Z3102" i="1" s="1" a="1"/>
  <c r="Z3102" i="1" s="1"/>
  <c r="S3102" i="1"/>
  <c r="Y3102" i="1" s="1" a="1"/>
  <c r="Y3102" i="1" s="1"/>
  <c r="R3102" i="1"/>
  <c r="X3102" i="1" s="1" a="1"/>
  <c r="X3102" i="1" s="1"/>
  <c r="Q3102" i="1"/>
  <c r="W3102" i="1" s="1" a="1"/>
  <c r="W3102" i="1" s="1"/>
  <c r="P3102" i="1"/>
  <c r="V3102" i="1" s="1" a="1"/>
  <c r="V3102" i="1" s="1"/>
  <c r="T3101" i="1"/>
  <c r="Z3101" i="1" s="1" a="1"/>
  <c r="Z3101" i="1" s="1"/>
  <c r="S3101" i="1"/>
  <c r="Y3101" i="1" s="1" a="1"/>
  <c r="Y3101" i="1" s="1"/>
  <c r="R3101" i="1"/>
  <c r="X3101" i="1" s="1" a="1"/>
  <c r="X3101" i="1" s="1"/>
  <c r="Q3101" i="1"/>
  <c r="W3101" i="1" s="1" a="1"/>
  <c r="W3101" i="1" s="1"/>
  <c r="P3101" i="1"/>
  <c r="V3101" i="1" s="1" a="1"/>
  <c r="V3101" i="1" s="1"/>
  <c r="T3100" i="1"/>
  <c r="Z3100" i="1" s="1" a="1"/>
  <c r="Z3100" i="1" s="1"/>
  <c r="S3100" i="1"/>
  <c r="Y3100" i="1" s="1" a="1"/>
  <c r="Y3100" i="1" s="1"/>
  <c r="R3100" i="1"/>
  <c r="X3100" i="1" s="1" a="1"/>
  <c r="X3100" i="1" s="1"/>
  <c r="Q3100" i="1"/>
  <c r="W3100" i="1" s="1" a="1"/>
  <c r="W3100" i="1" s="1"/>
  <c r="P3100" i="1"/>
  <c r="V3100" i="1" s="1" a="1"/>
  <c r="V3100" i="1" s="1"/>
  <c r="T3099" i="1"/>
  <c r="Z3099" i="1" s="1" a="1"/>
  <c r="Z3099" i="1" s="1"/>
  <c r="S3099" i="1"/>
  <c r="Y3099" i="1" s="1" a="1"/>
  <c r="Y3099" i="1" s="1"/>
  <c r="R3099" i="1"/>
  <c r="X3099" i="1" s="1" a="1"/>
  <c r="X3099" i="1" s="1"/>
  <c r="Q3099" i="1"/>
  <c r="W3099" i="1" s="1" a="1"/>
  <c r="W3099" i="1" s="1"/>
  <c r="P3099" i="1"/>
  <c r="V3099" i="1" s="1" a="1"/>
  <c r="V3099" i="1" s="1"/>
  <c r="T3098" i="1"/>
  <c r="Z3098" i="1" s="1" a="1"/>
  <c r="Z3098" i="1" s="1"/>
  <c r="S3098" i="1"/>
  <c r="Y3098" i="1" s="1" a="1"/>
  <c r="Y3098" i="1" s="1"/>
  <c r="R3098" i="1"/>
  <c r="X3098" i="1" s="1" a="1"/>
  <c r="X3098" i="1" s="1"/>
  <c r="Q3098" i="1"/>
  <c r="W3098" i="1" s="1" a="1"/>
  <c r="W3098" i="1" s="1"/>
  <c r="P3098" i="1"/>
  <c r="V3098" i="1" s="1" a="1"/>
  <c r="V3098" i="1" s="1"/>
  <c r="T3097" i="1"/>
  <c r="Z3097" i="1" s="1" a="1"/>
  <c r="Z3097" i="1" s="1"/>
  <c r="S3097" i="1"/>
  <c r="Y3097" i="1" s="1" a="1"/>
  <c r="Y3097" i="1" s="1"/>
  <c r="R3097" i="1"/>
  <c r="X3097" i="1" s="1" a="1"/>
  <c r="X3097" i="1" s="1"/>
  <c r="Q3097" i="1"/>
  <c r="W3097" i="1" s="1" a="1"/>
  <c r="W3097" i="1" s="1"/>
  <c r="P3097" i="1"/>
  <c r="V3097" i="1" s="1" a="1"/>
  <c r="V3097" i="1" s="1"/>
  <c r="T3096" i="1"/>
  <c r="Z3096" i="1" s="1" a="1"/>
  <c r="Z3096" i="1" s="1"/>
  <c r="S3096" i="1"/>
  <c r="Y3096" i="1" s="1" a="1"/>
  <c r="Y3096" i="1" s="1"/>
  <c r="R3096" i="1"/>
  <c r="X3096" i="1" s="1" a="1"/>
  <c r="X3096" i="1" s="1"/>
  <c r="Q3096" i="1"/>
  <c r="W3096" i="1" s="1" a="1"/>
  <c r="W3096" i="1" s="1"/>
  <c r="P3096" i="1"/>
  <c r="V3096" i="1" s="1" a="1"/>
  <c r="V3096" i="1" s="1"/>
  <c r="T3095" i="1"/>
  <c r="Z3095" i="1" s="1" a="1"/>
  <c r="Z3095" i="1" s="1"/>
  <c r="S3095" i="1"/>
  <c r="Y3095" i="1" s="1" a="1"/>
  <c r="Y3095" i="1" s="1"/>
  <c r="R3095" i="1"/>
  <c r="X3095" i="1" s="1" a="1"/>
  <c r="X3095" i="1" s="1"/>
  <c r="Q3095" i="1"/>
  <c r="W3095" i="1" s="1" a="1"/>
  <c r="W3095" i="1" s="1"/>
  <c r="P3095" i="1"/>
  <c r="V3095" i="1" s="1" a="1"/>
  <c r="V3095" i="1" s="1"/>
  <c r="T3094" i="1"/>
  <c r="Z3094" i="1" s="1" a="1"/>
  <c r="Z3094" i="1" s="1"/>
  <c r="S3094" i="1"/>
  <c r="Y3094" i="1" s="1" a="1"/>
  <c r="Y3094" i="1" s="1"/>
  <c r="R3094" i="1"/>
  <c r="X3094" i="1" s="1" a="1"/>
  <c r="X3094" i="1" s="1"/>
  <c r="Q3094" i="1"/>
  <c r="W3094" i="1" s="1" a="1"/>
  <c r="W3094" i="1" s="1"/>
  <c r="P3094" i="1"/>
  <c r="V3094" i="1" s="1" a="1"/>
  <c r="V3094" i="1" s="1"/>
  <c r="T3093" i="1"/>
  <c r="Z3093" i="1" s="1" a="1"/>
  <c r="Z3093" i="1" s="1"/>
  <c r="S3093" i="1"/>
  <c r="Y3093" i="1" s="1" a="1"/>
  <c r="Y3093" i="1" s="1"/>
  <c r="R3093" i="1"/>
  <c r="X3093" i="1" s="1" a="1"/>
  <c r="X3093" i="1" s="1"/>
  <c r="Q3093" i="1"/>
  <c r="W3093" i="1" s="1" a="1"/>
  <c r="W3093" i="1" s="1"/>
  <c r="P3093" i="1"/>
  <c r="V3093" i="1" s="1" a="1"/>
  <c r="V3093" i="1" s="1"/>
  <c r="T3092" i="1"/>
  <c r="Z3092" i="1" s="1" a="1"/>
  <c r="Z3092" i="1" s="1"/>
  <c r="S3092" i="1"/>
  <c r="Y3092" i="1" s="1" a="1"/>
  <c r="Y3092" i="1" s="1"/>
  <c r="R3092" i="1"/>
  <c r="X3092" i="1" s="1" a="1"/>
  <c r="X3092" i="1" s="1"/>
  <c r="Q3092" i="1"/>
  <c r="W3092" i="1" s="1" a="1"/>
  <c r="W3092" i="1" s="1"/>
  <c r="P3092" i="1"/>
  <c r="V3092" i="1" s="1" a="1"/>
  <c r="V3092" i="1" s="1"/>
  <c r="T3091" i="1"/>
  <c r="Z3091" i="1" s="1" a="1"/>
  <c r="Z3091" i="1" s="1"/>
  <c r="S3091" i="1"/>
  <c r="Y3091" i="1" s="1" a="1"/>
  <c r="Y3091" i="1" s="1"/>
  <c r="R3091" i="1"/>
  <c r="X3091" i="1" s="1" a="1"/>
  <c r="X3091" i="1" s="1"/>
  <c r="Q3091" i="1"/>
  <c r="W3091" i="1" s="1" a="1"/>
  <c r="W3091" i="1" s="1"/>
  <c r="P3091" i="1"/>
  <c r="V3091" i="1" s="1" a="1"/>
  <c r="V3091" i="1" s="1"/>
  <c r="T3090" i="1"/>
  <c r="Z3090" i="1" s="1" a="1"/>
  <c r="Z3090" i="1" s="1"/>
  <c r="S3090" i="1"/>
  <c r="Y3090" i="1" s="1" a="1"/>
  <c r="Y3090" i="1" s="1"/>
  <c r="R3090" i="1"/>
  <c r="X3090" i="1" s="1" a="1"/>
  <c r="X3090" i="1" s="1"/>
  <c r="Q3090" i="1"/>
  <c r="W3090" i="1" s="1" a="1"/>
  <c r="W3090" i="1" s="1"/>
  <c r="P3090" i="1"/>
  <c r="V3090" i="1" s="1" a="1"/>
  <c r="V3090" i="1" s="1"/>
  <c r="T3089" i="1"/>
  <c r="Z3089" i="1" s="1" a="1"/>
  <c r="Z3089" i="1" s="1"/>
  <c r="S3089" i="1"/>
  <c r="Y3089" i="1" s="1" a="1"/>
  <c r="Y3089" i="1" s="1"/>
  <c r="R3089" i="1"/>
  <c r="X3089" i="1" s="1" a="1"/>
  <c r="X3089" i="1" s="1"/>
  <c r="Q3089" i="1"/>
  <c r="W3089" i="1" s="1" a="1"/>
  <c r="W3089" i="1" s="1"/>
  <c r="P3089" i="1"/>
  <c r="V3089" i="1" s="1" a="1"/>
  <c r="V3089" i="1" s="1"/>
  <c r="T3088" i="1"/>
  <c r="Z3088" i="1" s="1" a="1"/>
  <c r="Z3088" i="1" s="1"/>
  <c r="S3088" i="1"/>
  <c r="Y3088" i="1" s="1" a="1"/>
  <c r="Y3088" i="1" s="1"/>
  <c r="R3088" i="1"/>
  <c r="X3088" i="1" s="1" a="1"/>
  <c r="X3088" i="1" s="1"/>
  <c r="Q3088" i="1"/>
  <c r="W3088" i="1" s="1" a="1"/>
  <c r="W3088" i="1" s="1"/>
  <c r="P3088" i="1"/>
  <c r="V3088" i="1" s="1" a="1"/>
  <c r="V3088" i="1" s="1"/>
  <c r="T3087" i="1"/>
  <c r="Z3087" i="1" s="1" a="1"/>
  <c r="Z3087" i="1" s="1"/>
  <c r="S3087" i="1"/>
  <c r="Y3087" i="1" s="1" a="1"/>
  <c r="Y3087" i="1" s="1"/>
  <c r="R3087" i="1"/>
  <c r="X3087" i="1" s="1" a="1"/>
  <c r="X3087" i="1" s="1"/>
  <c r="Q3087" i="1"/>
  <c r="W3087" i="1" s="1" a="1"/>
  <c r="W3087" i="1" s="1"/>
  <c r="P3087" i="1"/>
  <c r="V3087" i="1" s="1" a="1"/>
  <c r="V3087" i="1" s="1"/>
  <c r="T3086" i="1"/>
  <c r="Z3086" i="1" s="1" a="1"/>
  <c r="Z3086" i="1" s="1"/>
  <c r="S3086" i="1"/>
  <c r="Y3086" i="1" s="1" a="1"/>
  <c r="Y3086" i="1" s="1"/>
  <c r="R3086" i="1"/>
  <c r="X3086" i="1" s="1" a="1"/>
  <c r="X3086" i="1" s="1"/>
  <c r="Q3086" i="1"/>
  <c r="W3086" i="1" s="1" a="1"/>
  <c r="W3086" i="1" s="1"/>
  <c r="P3086" i="1"/>
  <c r="V3086" i="1" s="1" a="1"/>
  <c r="V3086" i="1" s="1"/>
  <c r="T3085" i="1"/>
  <c r="Z3085" i="1" s="1" a="1"/>
  <c r="Z3085" i="1" s="1"/>
  <c r="S3085" i="1"/>
  <c r="Y3085" i="1" s="1" a="1"/>
  <c r="Y3085" i="1" s="1"/>
  <c r="R3085" i="1"/>
  <c r="X3085" i="1" s="1" a="1"/>
  <c r="X3085" i="1" s="1"/>
  <c r="Q3085" i="1"/>
  <c r="W3085" i="1" s="1" a="1"/>
  <c r="W3085" i="1" s="1"/>
  <c r="P3085" i="1"/>
  <c r="V3085" i="1" s="1" a="1"/>
  <c r="V3085" i="1" s="1"/>
  <c r="T3084" i="1"/>
  <c r="Z3084" i="1" s="1" a="1"/>
  <c r="Z3084" i="1" s="1"/>
  <c r="S3084" i="1"/>
  <c r="Y3084" i="1" s="1" a="1"/>
  <c r="Y3084" i="1" s="1"/>
  <c r="R3084" i="1"/>
  <c r="X3084" i="1" s="1" a="1"/>
  <c r="X3084" i="1" s="1"/>
  <c r="Q3084" i="1"/>
  <c r="W3084" i="1" s="1" a="1"/>
  <c r="W3084" i="1" s="1"/>
  <c r="P3084" i="1"/>
  <c r="V3084" i="1" s="1" a="1"/>
  <c r="V3084" i="1" s="1"/>
  <c r="T3083" i="1"/>
  <c r="Z3083" i="1" s="1" a="1"/>
  <c r="Z3083" i="1" s="1"/>
  <c r="S3083" i="1"/>
  <c r="Y3083" i="1" s="1" a="1"/>
  <c r="Y3083" i="1" s="1"/>
  <c r="R3083" i="1"/>
  <c r="X3083" i="1" s="1" a="1"/>
  <c r="X3083" i="1" s="1"/>
  <c r="Q3083" i="1"/>
  <c r="W3083" i="1" s="1" a="1"/>
  <c r="W3083" i="1" s="1"/>
  <c r="P3083" i="1"/>
  <c r="V3083" i="1" s="1" a="1"/>
  <c r="V3083" i="1" s="1"/>
  <c r="T3082" i="1"/>
  <c r="Z3082" i="1" s="1" a="1"/>
  <c r="Z3082" i="1" s="1"/>
  <c r="S3082" i="1"/>
  <c r="Y3082" i="1" s="1" a="1"/>
  <c r="Y3082" i="1" s="1"/>
  <c r="R3082" i="1"/>
  <c r="X3082" i="1" s="1" a="1"/>
  <c r="X3082" i="1" s="1"/>
  <c r="Q3082" i="1"/>
  <c r="W3082" i="1" s="1" a="1"/>
  <c r="W3082" i="1" s="1"/>
  <c r="P3082" i="1"/>
  <c r="V3082" i="1" s="1" a="1"/>
  <c r="V3082" i="1" s="1"/>
  <c r="T3081" i="1"/>
  <c r="Z3081" i="1" s="1" a="1"/>
  <c r="Z3081" i="1" s="1"/>
  <c r="S3081" i="1"/>
  <c r="Y3081" i="1" s="1" a="1"/>
  <c r="Y3081" i="1" s="1"/>
  <c r="R3081" i="1"/>
  <c r="X3081" i="1" s="1" a="1"/>
  <c r="X3081" i="1" s="1"/>
  <c r="Q3081" i="1"/>
  <c r="W3081" i="1" s="1" a="1"/>
  <c r="W3081" i="1" s="1"/>
  <c r="P3081" i="1"/>
  <c r="V3081" i="1" s="1" a="1"/>
  <c r="V3081" i="1" s="1"/>
  <c r="T3080" i="1"/>
  <c r="Z3080" i="1" s="1" a="1"/>
  <c r="Z3080" i="1" s="1"/>
  <c r="S3080" i="1"/>
  <c r="Y3080" i="1" s="1" a="1"/>
  <c r="Y3080" i="1" s="1"/>
  <c r="R3080" i="1"/>
  <c r="X3080" i="1" s="1" a="1"/>
  <c r="X3080" i="1" s="1"/>
  <c r="Q3080" i="1"/>
  <c r="W3080" i="1" s="1" a="1"/>
  <c r="W3080" i="1" s="1"/>
  <c r="P3080" i="1"/>
  <c r="V3080" i="1" s="1" a="1"/>
  <c r="V3080" i="1" s="1"/>
  <c r="T3079" i="1"/>
  <c r="Z3079" i="1" s="1" a="1"/>
  <c r="Z3079" i="1" s="1"/>
  <c r="S3079" i="1"/>
  <c r="Y3079" i="1" s="1" a="1"/>
  <c r="Y3079" i="1" s="1"/>
  <c r="R3079" i="1"/>
  <c r="X3079" i="1" s="1" a="1"/>
  <c r="X3079" i="1" s="1"/>
  <c r="Q3079" i="1"/>
  <c r="W3079" i="1" s="1" a="1"/>
  <c r="W3079" i="1" s="1"/>
  <c r="P3079" i="1"/>
  <c r="V3079" i="1" s="1" a="1"/>
  <c r="V3079" i="1" s="1"/>
  <c r="T3078" i="1"/>
  <c r="Z3078" i="1" s="1" a="1"/>
  <c r="Z3078" i="1" s="1"/>
  <c r="S3078" i="1"/>
  <c r="Y3078" i="1" s="1" a="1"/>
  <c r="Y3078" i="1" s="1"/>
  <c r="R3078" i="1"/>
  <c r="X3078" i="1" s="1" a="1"/>
  <c r="X3078" i="1" s="1"/>
  <c r="Q3078" i="1"/>
  <c r="W3078" i="1" s="1" a="1"/>
  <c r="W3078" i="1" s="1"/>
  <c r="P3078" i="1"/>
  <c r="V3078" i="1" s="1" a="1"/>
  <c r="V3078" i="1" s="1"/>
  <c r="T3077" i="1"/>
  <c r="Z3077" i="1" s="1" a="1"/>
  <c r="Z3077" i="1" s="1"/>
  <c r="S3077" i="1"/>
  <c r="Y3077" i="1" s="1" a="1"/>
  <c r="Y3077" i="1" s="1"/>
  <c r="R3077" i="1"/>
  <c r="X3077" i="1" s="1" a="1"/>
  <c r="X3077" i="1" s="1"/>
  <c r="Q3077" i="1"/>
  <c r="W3077" i="1" s="1" a="1"/>
  <c r="W3077" i="1" s="1"/>
  <c r="P3077" i="1"/>
  <c r="V3077" i="1" s="1" a="1"/>
  <c r="V3077" i="1" s="1"/>
  <c r="T3076" i="1"/>
  <c r="Z3076" i="1" s="1" a="1"/>
  <c r="Z3076" i="1" s="1"/>
  <c r="S3076" i="1"/>
  <c r="Y3076" i="1" s="1" a="1"/>
  <c r="Y3076" i="1" s="1"/>
  <c r="R3076" i="1"/>
  <c r="X3076" i="1" s="1" a="1"/>
  <c r="X3076" i="1" s="1"/>
  <c r="Q3076" i="1"/>
  <c r="W3076" i="1" s="1" a="1"/>
  <c r="W3076" i="1" s="1"/>
  <c r="P3076" i="1"/>
  <c r="V3076" i="1" s="1" a="1"/>
  <c r="V3076" i="1" s="1"/>
  <c r="T3075" i="1"/>
  <c r="Z3075" i="1" s="1" a="1"/>
  <c r="Z3075" i="1" s="1"/>
  <c r="S3075" i="1"/>
  <c r="Y3075" i="1" s="1" a="1"/>
  <c r="Y3075" i="1" s="1"/>
  <c r="R3075" i="1"/>
  <c r="X3075" i="1" s="1" a="1"/>
  <c r="X3075" i="1" s="1"/>
  <c r="Q3075" i="1"/>
  <c r="W3075" i="1" s="1" a="1"/>
  <c r="W3075" i="1" s="1"/>
  <c r="P3075" i="1"/>
  <c r="V3075" i="1" s="1" a="1"/>
  <c r="V3075" i="1" s="1"/>
  <c r="T3074" i="1"/>
  <c r="Z3074" i="1" s="1" a="1"/>
  <c r="Z3074" i="1" s="1"/>
  <c r="S3074" i="1"/>
  <c r="Y3074" i="1" s="1" a="1"/>
  <c r="Y3074" i="1" s="1"/>
  <c r="R3074" i="1"/>
  <c r="X3074" i="1" s="1" a="1"/>
  <c r="X3074" i="1" s="1"/>
  <c r="Q3074" i="1"/>
  <c r="W3074" i="1" s="1" a="1"/>
  <c r="W3074" i="1" s="1"/>
  <c r="P3074" i="1"/>
  <c r="V3074" i="1" s="1" a="1"/>
  <c r="V3074" i="1" s="1"/>
  <c r="T3073" i="1"/>
  <c r="Z3073" i="1" s="1" a="1"/>
  <c r="Z3073" i="1" s="1"/>
  <c r="S3073" i="1"/>
  <c r="Y3073" i="1" s="1" a="1"/>
  <c r="Y3073" i="1" s="1"/>
  <c r="R3073" i="1"/>
  <c r="X3073" i="1" s="1" a="1"/>
  <c r="X3073" i="1" s="1"/>
  <c r="Q3073" i="1"/>
  <c r="W3073" i="1" s="1" a="1"/>
  <c r="W3073" i="1" s="1"/>
  <c r="P3073" i="1"/>
  <c r="V3073" i="1" s="1" a="1"/>
  <c r="V3073" i="1" s="1"/>
  <c r="T3072" i="1"/>
  <c r="Z3072" i="1" s="1" a="1"/>
  <c r="Z3072" i="1" s="1"/>
  <c r="S3072" i="1"/>
  <c r="Y3072" i="1" s="1" a="1"/>
  <c r="Y3072" i="1" s="1"/>
  <c r="R3072" i="1"/>
  <c r="X3072" i="1" s="1" a="1"/>
  <c r="X3072" i="1" s="1"/>
  <c r="Q3072" i="1"/>
  <c r="W3072" i="1" s="1" a="1"/>
  <c r="W3072" i="1" s="1"/>
  <c r="P3072" i="1"/>
  <c r="V3072" i="1" s="1" a="1"/>
  <c r="V3072" i="1" s="1"/>
  <c r="T3071" i="1"/>
  <c r="Z3071" i="1" s="1" a="1"/>
  <c r="Z3071" i="1" s="1"/>
  <c r="S3071" i="1"/>
  <c r="Y3071" i="1" s="1" a="1"/>
  <c r="Y3071" i="1" s="1"/>
  <c r="R3071" i="1"/>
  <c r="X3071" i="1" s="1" a="1"/>
  <c r="X3071" i="1" s="1"/>
  <c r="Q3071" i="1"/>
  <c r="W3071" i="1" s="1" a="1"/>
  <c r="W3071" i="1" s="1"/>
  <c r="P3071" i="1"/>
  <c r="V3071" i="1" s="1" a="1"/>
  <c r="V3071" i="1" s="1"/>
  <c r="T3070" i="1"/>
  <c r="Z3070" i="1" s="1" a="1"/>
  <c r="Z3070" i="1" s="1"/>
  <c r="S3070" i="1"/>
  <c r="Y3070" i="1" s="1" a="1"/>
  <c r="Y3070" i="1" s="1"/>
  <c r="R3070" i="1"/>
  <c r="X3070" i="1" s="1" a="1"/>
  <c r="X3070" i="1" s="1"/>
  <c r="Q3070" i="1"/>
  <c r="W3070" i="1" s="1" a="1"/>
  <c r="W3070" i="1" s="1"/>
  <c r="P3070" i="1"/>
  <c r="V3070" i="1" s="1" a="1"/>
  <c r="V3070" i="1" s="1"/>
  <c r="T3069" i="1"/>
  <c r="Z3069" i="1" s="1" a="1"/>
  <c r="Z3069" i="1" s="1"/>
  <c r="S3069" i="1"/>
  <c r="Y3069" i="1" s="1" a="1"/>
  <c r="Y3069" i="1" s="1"/>
  <c r="R3069" i="1"/>
  <c r="X3069" i="1" s="1" a="1"/>
  <c r="X3069" i="1" s="1"/>
  <c r="Q3069" i="1"/>
  <c r="W3069" i="1" s="1" a="1"/>
  <c r="W3069" i="1" s="1"/>
  <c r="P3069" i="1"/>
  <c r="V3069" i="1" s="1" a="1"/>
  <c r="V3069" i="1" s="1"/>
  <c r="T3068" i="1"/>
  <c r="Z3068" i="1" s="1" a="1"/>
  <c r="Z3068" i="1" s="1"/>
  <c r="S3068" i="1"/>
  <c r="Y3068" i="1" s="1" a="1"/>
  <c r="Y3068" i="1" s="1"/>
  <c r="R3068" i="1"/>
  <c r="X3068" i="1" s="1" a="1"/>
  <c r="X3068" i="1" s="1"/>
  <c r="Q3068" i="1"/>
  <c r="W3068" i="1" s="1" a="1"/>
  <c r="W3068" i="1" s="1"/>
  <c r="P3068" i="1"/>
  <c r="V3068" i="1" s="1" a="1"/>
  <c r="V3068" i="1" s="1"/>
  <c r="T3067" i="1"/>
  <c r="Z3067" i="1" s="1" a="1"/>
  <c r="Z3067" i="1" s="1"/>
  <c r="S3067" i="1"/>
  <c r="Y3067" i="1" s="1" a="1"/>
  <c r="Y3067" i="1" s="1"/>
  <c r="R3067" i="1"/>
  <c r="X3067" i="1" s="1" a="1"/>
  <c r="X3067" i="1" s="1"/>
  <c r="Q3067" i="1"/>
  <c r="W3067" i="1" s="1" a="1"/>
  <c r="W3067" i="1" s="1"/>
  <c r="P3067" i="1"/>
  <c r="V3067" i="1" s="1" a="1"/>
  <c r="V3067" i="1" s="1"/>
  <c r="T3066" i="1"/>
  <c r="Z3066" i="1" s="1" a="1"/>
  <c r="Z3066" i="1" s="1"/>
  <c r="S3066" i="1"/>
  <c r="Y3066" i="1" s="1" a="1"/>
  <c r="Y3066" i="1" s="1"/>
  <c r="R3066" i="1"/>
  <c r="X3066" i="1" s="1" a="1"/>
  <c r="X3066" i="1" s="1"/>
  <c r="Q3066" i="1"/>
  <c r="W3066" i="1" s="1" a="1"/>
  <c r="W3066" i="1" s="1"/>
  <c r="P3066" i="1"/>
  <c r="V3066" i="1" s="1" a="1"/>
  <c r="V3066" i="1" s="1"/>
  <c r="T3065" i="1"/>
  <c r="Z3065" i="1" s="1" a="1"/>
  <c r="Z3065" i="1" s="1"/>
  <c r="S3065" i="1"/>
  <c r="Y3065" i="1" s="1" a="1"/>
  <c r="Y3065" i="1" s="1"/>
  <c r="R3065" i="1"/>
  <c r="X3065" i="1" s="1" a="1"/>
  <c r="X3065" i="1" s="1"/>
  <c r="Q3065" i="1"/>
  <c r="W3065" i="1" s="1" a="1"/>
  <c r="W3065" i="1" s="1"/>
  <c r="P3065" i="1"/>
  <c r="V3065" i="1" s="1" a="1"/>
  <c r="V3065" i="1" s="1"/>
  <c r="T3064" i="1"/>
  <c r="Z3064" i="1" s="1" a="1"/>
  <c r="Z3064" i="1" s="1"/>
  <c r="S3064" i="1"/>
  <c r="Y3064" i="1" s="1" a="1"/>
  <c r="Y3064" i="1" s="1"/>
  <c r="R3064" i="1"/>
  <c r="X3064" i="1" s="1" a="1"/>
  <c r="X3064" i="1" s="1"/>
  <c r="Q3064" i="1"/>
  <c r="W3064" i="1" s="1" a="1"/>
  <c r="W3064" i="1" s="1"/>
  <c r="P3064" i="1"/>
  <c r="V3064" i="1" s="1" a="1"/>
  <c r="V3064" i="1" s="1"/>
  <c r="T3063" i="1"/>
  <c r="Z3063" i="1" s="1" a="1"/>
  <c r="Z3063" i="1" s="1"/>
  <c r="S3063" i="1"/>
  <c r="Y3063" i="1" s="1" a="1"/>
  <c r="Y3063" i="1" s="1"/>
  <c r="R3063" i="1"/>
  <c r="X3063" i="1" s="1" a="1"/>
  <c r="X3063" i="1" s="1"/>
  <c r="Q3063" i="1"/>
  <c r="W3063" i="1" s="1" a="1"/>
  <c r="W3063" i="1" s="1"/>
  <c r="P3063" i="1"/>
  <c r="V3063" i="1" s="1" a="1"/>
  <c r="V3063" i="1" s="1"/>
  <c r="T3062" i="1"/>
  <c r="Z3062" i="1" s="1" a="1"/>
  <c r="Z3062" i="1" s="1"/>
  <c r="S3062" i="1"/>
  <c r="Y3062" i="1" s="1" a="1"/>
  <c r="Y3062" i="1" s="1"/>
  <c r="R3062" i="1"/>
  <c r="X3062" i="1" s="1" a="1"/>
  <c r="X3062" i="1" s="1"/>
  <c r="Q3062" i="1"/>
  <c r="W3062" i="1" s="1" a="1"/>
  <c r="W3062" i="1" s="1"/>
  <c r="P3062" i="1"/>
  <c r="V3062" i="1" s="1" a="1"/>
  <c r="V3062" i="1" s="1"/>
  <c r="T3061" i="1"/>
  <c r="Z3061" i="1" s="1" a="1"/>
  <c r="Z3061" i="1" s="1"/>
  <c r="S3061" i="1"/>
  <c r="Y3061" i="1" s="1" a="1"/>
  <c r="Y3061" i="1" s="1"/>
  <c r="R3061" i="1"/>
  <c r="X3061" i="1" s="1" a="1"/>
  <c r="X3061" i="1" s="1"/>
  <c r="Q3061" i="1"/>
  <c r="W3061" i="1" s="1" a="1"/>
  <c r="W3061" i="1" s="1"/>
  <c r="P3061" i="1"/>
  <c r="V3061" i="1" s="1" a="1"/>
  <c r="V3061" i="1" s="1"/>
  <c r="T3060" i="1"/>
  <c r="Z3060" i="1" s="1" a="1"/>
  <c r="Z3060" i="1" s="1"/>
  <c r="S3060" i="1"/>
  <c r="Y3060" i="1" s="1" a="1"/>
  <c r="Y3060" i="1" s="1"/>
  <c r="R3060" i="1"/>
  <c r="X3060" i="1" s="1" a="1"/>
  <c r="X3060" i="1" s="1"/>
  <c r="Q3060" i="1"/>
  <c r="W3060" i="1" s="1" a="1"/>
  <c r="W3060" i="1" s="1"/>
  <c r="P3060" i="1"/>
  <c r="V3060" i="1" s="1" a="1"/>
  <c r="V3060" i="1" s="1"/>
  <c r="T3059" i="1"/>
  <c r="Z3059" i="1" s="1" a="1"/>
  <c r="Z3059" i="1" s="1"/>
  <c r="S3059" i="1"/>
  <c r="Y3059" i="1" s="1" a="1"/>
  <c r="Y3059" i="1" s="1"/>
  <c r="R3059" i="1"/>
  <c r="X3059" i="1" s="1" a="1"/>
  <c r="X3059" i="1" s="1"/>
  <c r="Q3059" i="1"/>
  <c r="W3059" i="1" s="1" a="1"/>
  <c r="W3059" i="1" s="1"/>
  <c r="P3059" i="1"/>
  <c r="V3059" i="1" s="1" a="1"/>
  <c r="V3059" i="1" s="1"/>
  <c r="T3058" i="1"/>
  <c r="Z3058" i="1" s="1" a="1"/>
  <c r="Z3058" i="1" s="1"/>
  <c r="S3058" i="1"/>
  <c r="Y3058" i="1" s="1" a="1"/>
  <c r="Y3058" i="1" s="1"/>
  <c r="R3058" i="1"/>
  <c r="X3058" i="1" s="1" a="1"/>
  <c r="X3058" i="1" s="1"/>
  <c r="Q3058" i="1"/>
  <c r="W3058" i="1" s="1" a="1"/>
  <c r="W3058" i="1" s="1"/>
  <c r="P3058" i="1"/>
  <c r="V3058" i="1" s="1" a="1"/>
  <c r="V3058" i="1" s="1"/>
  <c r="T3057" i="1"/>
  <c r="Z3057" i="1" s="1" a="1"/>
  <c r="Z3057" i="1" s="1"/>
  <c r="S3057" i="1"/>
  <c r="Y3057" i="1" s="1" a="1"/>
  <c r="Y3057" i="1" s="1"/>
  <c r="R3057" i="1"/>
  <c r="X3057" i="1" s="1" a="1"/>
  <c r="X3057" i="1" s="1"/>
  <c r="Q3057" i="1"/>
  <c r="W3057" i="1" s="1" a="1"/>
  <c r="W3057" i="1" s="1"/>
  <c r="P3057" i="1"/>
  <c r="V3057" i="1" s="1" a="1"/>
  <c r="V3057" i="1" s="1"/>
  <c r="T3056" i="1"/>
  <c r="Z3056" i="1" s="1" a="1"/>
  <c r="Z3056" i="1" s="1"/>
  <c r="S3056" i="1"/>
  <c r="Y3056" i="1" s="1" a="1"/>
  <c r="Y3056" i="1" s="1"/>
  <c r="R3056" i="1"/>
  <c r="X3056" i="1" s="1" a="1"/>
  <c r="X3056" i="1" s="1"/>
  <c r="Q3056" i="1"/>
  <c r="W3056" i="1" s="1" a="1"/>
  <c r="W3056" i="1" s="1"/>
  <c r="P3056" i="1"/>
  <c r="V3056" i="1" s="1" a="1"/>
  <c r="V3056" i="1" s="1"/>
  <c r="T3055" i="1"/>
  <c r="Z3055" i="1" s="1" a="1"/>
  <c r="Z3055" i="1" s="1"/>
  <c r="S3055" i="1"/>
  <c r="Y3055" i="1" s="1" a="1"/>
  <c r="Y3055" i="1" s="1"/>
  <c r="R3055" i="1"/>
  <c r="X3055" i="1" s="1" a="1"/>
  <c r="X3055" i="1" s="1"/>
  <c r="Q3055" i="1"/>
  <c r="W3055" i="1" s="1" a="1"/>
  <c r="W3055" i="1" s="1"/>
  <c r="P3055" i="1"/>
  <c r="V3055" i="1" s="1" a="1"/>
  <c r="V3055" i="1" s="1"/>
  <c r="T3054" i="1"/>
  <c r="Z3054" i="1" s="1" a="1"/>
  <c r="Z3054" i="1" s="1"/>
  <c r="S3054" i="1"/>
  <c r="Y3054" i="1" s="1" a="1"/>
  <c r="Y3054" i="1" s="1"/>
  <c r="R3054" i="1"/>
  <c r="X3054" i="1" s="1" a="1"/>
  <c r="X3054" i="1" s="1"/>
  <c r="Q3054" i="1"/>
  <c r="W3054" i="1" s="1" a="1"/>
  <c r="W3054" i="1" s="1"/>
  <c r="P3054" i="1"/>
  <c r="V3054" i="1" s="1" a="1"/>
  <c r="V3054" i="1" s="1"/>
  <c r="T3053" i="1"/>
  <c r="Z3053" i="1" s="1" a="1"/>
  <c r="Z3053" i="1" s="1"/>
  <c r="S3053" i="1"/>
  <c r="Y3053" i="1" s="1" a="1"/>
  <c r="Y3053" i="1" s="1"/>
  <c r="R3053" i="1"/>
  <c r="X3053" i="1" s="1" a="1"/>
  <c r="X3053" i="1" s="1"/>
  <c r="Q3053" i="1"/>
  <c r="W3053" i="1" s="1" a="1"/>
  <c r="W3053" i="1" s="1"/>
  <c r="P3053" i="1"/>
  <c r="V3053" i="1" s="1" a="1"/>
  <c r="V3053" i="1" s="1"/>
  <c r="T3052" i="1"/>
  <c r="Z3052" i="1" s="1" a="1"/>
  <c r="Z3052" i="1" s="1"/>
  <c r="S3052" i="1"/>
  <c r="Y3052" i="1" s="1" a="1"/>
  <c r="Y3052" i="1" s="1"/>
  <c r="R3052" i="1"/>
  <c r="X3052" i="1" s="1" a="1"/>
  <c r="X3052" i="1" s="1"/>
  <c r="Q3052" i="1"/>
  <c r="W3052" i="1" s="1" a="1"/>
  <c r="W3052" i="1" s="1"/>
  <c r="P3052" i="1"/>
  <c r="V3052" i="1" s="1" a="1"/>
  <c r="V3052" i="1" s="1"/>
  <c r="T3051" i="1"/>
  <c r="Z3051" i="1" s="1" a="1"/>
  <c r="Z3051" i="1" s="1"/>
  <c r="S3051" i="1"/>
  <c r="Y3051" i="1" s="1" a="1"/>
  <c r="Y3051" i="1" s="1"/>
  <c r="R3051" i="1"/>
  <c r="X3051" i="1" s="1" a="1"/>
  <c r="X3051" i="1" s="1"/>
  <c r="Q3051" i="1"/>
  <c r="W3051" i="1" s="1" a="1"/>
  <c r="W3051" i="1" s="1"/>
  <c r="P3051" i="1"/>
  <c r="V3051" i="1" s="1" a="1"/>
  <c r="V3051" i="1" s="1"/>
  <c r="T3050" i="1"/>
  <c r="Z3050" i="1" s="1" a="1"/>
  <c r="Z3050" i="1" s="1"/>
  <c r="S3050" i="1"/>
  <c r="Y3050" i="1" s="1" a="1"/>
  <c r="Y3050" i="1" s="1"/>
  <c r="R3050" i="1"/>
  <c r="X3050" i="1" s="1" a="1"/>
  <c r="X3050" i="1" s="1"/>
  <c r="Q3050" i="1"/>
  <c r="W3050" i="1" s="1" a="1"/>
  <c r="W3050" i="1" s="1"/>
  <c r="P3050" i="1"/>
  <c r="V3050" i="1" s="1" a="1"/>
  <c r="V3050" i="1" s="1"/>
  <c r="T3049" i="1"/>
  <c r="Z3049" i="1" s="1" a="1"/>
  <c r="Z3049" i="1" s="1"/>
  <c r="S3049" i="1"/>
  <c r="Y3049" i="1" s="1" a="1"/>
  <c r="Y3049" i="1" s="1"/>
  <c r="R3049" i="1"/>
  <c r="X3049" i="1" s="1" a="1"/>
  <c r="X3049" i="1" s="1"/>
  <c r="Q3049" i="1"/>
  <c r="W3049" i="1" s="1" a="1"/>
  <c r="W3049" i="1" s="1"/>
  <c r="P3049" i="1"/>
  <c r="V3049" i="1" s="1" a="1"/>
  <c r="V3049" i="1" s="1"/>
  <c r="T3048" i="1"/>
  <c r="Z3048" i="1" s="1" a="1"/>
  <c r="Z3048" i="1" s="1"/>
  <c r="S3048" i="1"/>
  <c r="Y3048" i="1" s="1" a="1"/>
  <c r="Y3048" i="1" s="1"/>
  <c r="R3048" i="1"/>
  <c r="X3048" i="1" s="1" a="1"/>
  <c r="X3048" i="1" s="1"/>
  <c r="Q3048" i="1"/>
  <c r="W3048" i="1" s="1" a="1"/>
  <c r="W3048" i="1" s="1"/>
  <c r="P3048" i="1"/>
  <c r="V3048" i="1" s="1" a="1"/>
  <c r="V3048" i="1" s="1"/>
  <c r="T3047" i="1"/>
  <c r="Z3047" i="1" s="1" a="1"/>
  <c r="Z3047" i="1" s="1"/>
  <c r="S3047" i="1"/>
  <c r="Y3047" i="1" s="1" a="1"/>
  <c r="Y3047" i="1" s="1"/>
  <c r="R3047" i="1"/>
  <c r="X3047" i="1" s="1" a="1"/>
  <c r="X3047" i="1" s="1"/>
  <c r="Q3047" i="1"/>
  <c r="W3047" i="1" s="1" a="1"/>
  <c r="W3047" i="1" s="1"/>
  <c r="P3047" i="1"/>
  <c r="V3047" i="1" s="1" a="1"/>
  <c r="V3047" i="1" s="1"/>
  <c r="T3046" i="1"/>
  <c r="Z3046" i="1" s="1" a="1"/>
  <c r="Z3046" i="1" s="1"/>
  <c r="S3046" i="1"/>
  <c r="Y3046" i="1" s="1" a="1"/>
  <c r="Y3046" i="1" s="1"/>
  <c r="R3046" i="1"/>
  <c r="X3046" i="1" s="1" a="1"/>
  <c r="X3046" i="1" s="1"/>
  <c r="Q3046" i="1"/>
  <c r="W3046" i="1" s="1" a="1"/>
  <c r="W3046" i="1" s="1"/>
  <c r="P3046" i="1"/>
  <c r="V3046" i="1" s="1" a="1"/>
  <c r="V3046" i="1" s="1"/>
  <c r="T3045" i="1"/>
  <c r="Z3045" i="1" s="1" a="1"/>
  <c r="Z3045" i="1" s="1"/>
  <c r="S3045" i="1"/>
  <c r="Y3045" i="1" s="1" a="1"/>
  <c r="Y3045" i="1" s="1"/>
  <c r="R3045" i="1"/>
  <c r="X3045" i="1" s="1" a="1"/>
  <c r="X3045" i="1" s="1"/>
  <c r="Q3045" i="1"/>
  <c r="W3045" i="1" s="1" a="1"/>
  <c r="W3045" i="1" s="1"/>
  <c r="P3045" i="1"/>
  <c r="V3045" i="1" s="1" a="1"/>
  <c r="V3045" i="1" s="1"/>
  <c r="T3044" i="1"/>
  <c r="Z3044" i="1" s="1" a="1"/>
  <c r="Z3044" i="1" s="1"/>
  <c r="S3044" i="1"/>
  <c r="Y3044" i="1" s="1" a="1"/>
  <c r="Y3044" i="1" s="1"/>
  <c r="R3044" i="1"/>
  <c r="X3044" i="1" s="1" a="1"/>
  <c r="X3044" i="1" s="1"/>
  <c r="Q3044" i="1"/>
  <c r="W3044" i="1" s="1" a="1"/>
  <c r="W3044" i="1" s="1"/>
  <c r="P3044" i="1"/>
  <c r="V3044" i="1" s="1" a="1"/>
  <c r="V3044" i="1" s="1"/>
  <c r="T3043" i="1"/>
  <c r="Z3043" i="1" s="1" a="1"/>
  <c r="Z3043" i="1" s="1"/>
  <c r="S3043" i="1"/>
  <c r="Y3043" i="1" s="1" a="1"/>
  <c r="Y3043" i="1" s="1"/>
  <c r="R3043" i="1"/>
  <c r="X3043" i="1" s="1" a="1"/>
  <c r="X3043" i="1" s="1"/>
  <c r="Q3043" i="1"/>
  <c r="W3043" i="1" s="1" a="1"/>
  <c r="W3043" i="1" s="1"/>
  <c r="P3043" i="1"/>
  <c r="V3043" i="1" s="1" a="1"/>
  <c r="V3043" i="1" s="1"/>
  <c r="T3042" i="1"/>
  <c r="Z3042" i="1" s="1" a="1"/>
  <c r="Z3042" i="1" s="1"/>
  <c r="S3042" i="1"/>
  <c r="Y3042" i="1" s="1" a="1"/>
  <c r="Y3042" i="1" s="1"/>
  <c r="R3042" i="1"/>
  <c r="X3042" i="1" s="1" a="1"/>
  <c r="X3042" i="1" s="1"/>
  <c r="Q3042" i="1"/>
  <c r="W3042" i="1" s="1" a="1"/>
  <c r="W3042" i="1" s="1"/>
  <c r="P3042" i="1"/>
  <c r="V3042" i="1" s="1" a="1"/>
  <c r="V3042" i="1" s="1"/>
  <c r="T3041" i="1"/>
  <c r="Z3041" i="1" s="1" a="1"/>
  <c r="Z3041" i="1" s="1"/>
  <c r="S3041" i="1"/>
  <c r="Y3041" i="1" s="1" a="1"/>
  <c r="Y3041" i="1" s="1"/>
  <c r="R3041" i="1"/>
  <c r="X3041" i="1" s="1" a="1"/>
  <c r="X3041" i="1" s="1"/>
  <c r="Q3041" i="1"/>
  <c r="W3041" i="1" s="1" a="1"/>
  <c r="W3041" i="1" s="1"/>
  <c r="P3041" i="1"/>
  <c r="V3041" i="1" s="1" a="1"/>
  <c r="V3041" i="1" s="1"/>
  <c r="T3040" i="1"/>
  <c r="Z3040" i="1" s="1" a="1"/>
  <c r="Z3040" i="1" s="1"/>
  <c r="S3040" i="1"/>
  <c r="Y3040" i="1" s="1" a="1"/>
  <c r="Y3040" i="1" s="1"/>
  <c r="R3040" i="1"/>
  <c r="X3040" i="1" s="1" a="1"/>
  <c r="X3040" i="1" s="1"/>
  <c r="Q3040" i="1"/>
  <c r="W3040" i="1" s="1" a="1"/>
  <c r="W3040" i="1" s="1"/>
  <c r="P3040" i="1"/>
  <c r="V3040" i="1" s="1" a="1"/>
  <c r="V3040" i="1" s="1"/>
  <c r="T3039" i="1"/>
  <c r="Z3039" i="1" s="1" a="1"/>
  <c r="Z3039" i="1" s="1"/>
  <c r="S3039" i="1"/>
  <c r="Y3039" i="1" s="1" a="1"/>
  <c r="Y3039" i="1" s="1"/>
  <c r="R3039" i="1"/>
  <c r="X3039" i="1" s="1" a="1"/>
  <c r="X3039" i="1" s="1"/>
  <c r="Q3039" i="1"/>
  <c r="W3039" i="1" s="1" a="1"/>
  <c r="W3039" i="1" s="1"/>
  <c r="P3039" i="1"/>
  <c r="V3039" i="1" s="1" a="1"/>
  <c r="V3039" i="1" s="1"/>
  <c r="T3038" i="1"/>
  <c r="Z3038" i="1" s="1" a="1"/>
  <c r="Z3038" i="1" s="1"/>
  <c r="S3038" i="1"/>
  <c r="Y3038" i="1" s="1" a="1"/>
  <c r="Y3038" i="1" s="1"/>
  <c r="R3038" i="1"/>
  <c r="X3038" i="1" s="1" a="1"/>
  <c r="X3038" i="1" s="1"/>
  <c r="Q3038" i="1"/>
  <c r="W3038" i="1" s="1" a="1"/>
  <c r="W3038" i="1" s="1"/>
  <c r="P3038" i="1"/>
  <c r="V3038" i="1" s="1" a="1"/>
  <c r="V3038" i="1" s="1"/>
  <c r="T3037" i="1"/>
  <c r="Z3037" i="1" s="1" a="1"/>
  <c r="Z3037" i="1" s="1"/>
  <c r="S3037" i="1"/>
  <c r="Y3037" i="1" s="1" a="1"/>
  <c r="Y3037" i="1" s="1"/>
  <c r="R3037" i="1"/>
  <c r="X3037" i="1" s="1" a="1"/>
  <c r="X3037" i="1" s="1"/>
  <c r="Q3037" i="1"/>
  <c r="W3037" i="1" s="1" a="1"/>
  <c r="W3037" i="1" s="1"/>
  <c r="P3037" i="1"/>
  <c r="V3037" i="1" s="1" a="1"/>
  <c r="V3037" i="1" s="1"/>
  <c r="T3036" i="1"/>
  <c r="Z3036" i="1" s="1" a="1"/>
  <c r="Z3036" i="1" s="1"/>
  <c r="S3036" i="1"/>
  <c r="Y3036" i="1" s="1" a="1"/>
  <c r="Y3036" i="1" s="1"/>
  <c r="R3036" i="1"/>
  <c r="X3036" i="1" s="1" a="1"/>
  <c r="X3036" i="1" s="1"/>
  <c r="Q3036" i="1"/>
  <c r="W3036" i="1" s="1" a="1"/>
  <c r="W3036" i="1" s="1"/>
  <c r="P3036" i="1"/>
  <c r="V3036" i="1" s="1" a="1"/>
  <c r="V3036" i="1" s="1"/>
  <c r="T3035" i="1"/>
  <c r="Z3035" i="1" s="1" a="1"/>
  <c r="Z3035" i="1" s="1"/>
  <c r="S3035" i="1"/>
  <c r="Y3035" i="1" s="1" a="1"/>
  <c r="Y3035" i="1" s="1"/>
  <c r="R3035" i="1"/>
  <c r="X3035" i="1" s="1" a="1"/>
  <c r="X3035" i="1" s="1"/>
  <c r="Q3035" i="1"/>
  <c r="W3035" i="1" s="1" a="1"/>
  <c r="W3035" i="1" s="1"/>
  <c r="P3035" i="1"/>
  <c r="V3035" i="1" s="1" a="1"/>
  <c r="V3035" i="1" s="1"/>
  <c r="T3034" i="1"/>
  <c r="Z3034" i="1" s="1" a="1"/>
  <c r="Z3034" i="1" s="1"/>
  <c r="S3034" i="1"/>
  <c r="Y3034" i="1" s="1" a="1"/>
  <c r="Y3034" i="1" s="1"/>
  <c r="R3034" i="1"/>
  <c r="X3034" i="1" s="1" a="1"/>
  <c r="X3034" i="1" s="1"/>
  <c r="Q3034" i="1"/>
  <c r="W3034" i="1" s="1" a="1"/>
  <c r="W3034" i="1" s="1"/>
  <c r="P3034" i="1"/>
  <c r="V3034" i="1" s="1" a="1"/>
  <c r="V3034" i="1" s="1"/>
  <c r="T3033" i="1"/>
  <c r="Z3033" i="1" s="1" a="1"/>
  <c r="Z3033" i="1" s="1"/>
  <c r="S3033" i="1"/>
  <c r="Y3033" i="1" s="1" a="1"/>
  <c r="Y3033" i="1" s="1"/>
  <c r="R3033" i="1"/>
  <c r="X3033" i="1" s="1" a="1"/>
  <c r="X3033" i="1" s="1"/>
  <c r="Q3033" i="1"/>
  <c r="W3033" i="1" s="1" a="1"/>
  <c r="W3033" i="1" s="1"/>
  <c r="P3033" i="1"/>
  <c r="V3033" i="1" s="1" a="1"/>
  <c r="V3033" i="1" s="1"/>
  <c r="T3032" i="1"/>
  <c r="Z3032" i="1" s="1" a="1"/>
  <c r="Z3032" i="1" s="1"/>
  <c r="S3032" i="1"/>
  <c r="Y3032" i="1" s="1" a="1"/>
  <c r="Y3032" i="1" s="1"/>
  <c r="R3032" i="1"/>
  <c r="X3032" i="1" s="1" a="1"/>
  <c r="X3032" i="1" s="1"/>
  <c r="Q3032" i="1"/>
  <c r="W3032" i="1" s="1" a="1"/>
  <c r="W3032" i="1" s="1"/>
  <c r="P3032" i="1"/>
  <c r="V3032" i="1" s="1" a="1"/>
  <c r="V3032" i="1" s="1"/>
  <c r="T3031" i="1"/>
  <c r="Z3031" i="1" s="1" a="1"/>
  <c r="Z3031" i="1" s="1"/>
  <c r="S3031" i="1"/>
  <c r="Y3031" i="1" s="1" a="1"/>
  <c r="Y3031" i="1" s="1"/>
  <c r="R3031" i="1"/>
  <c r="X3031" i="1" s="1" a="1"/>
  <c r="X3031" i="1" s="1"/>
  <c r="Q3031" i="1"/>
  <c r="W3031" i="1" s="1" a="1"/>
  <c r="W3031" i="1" s="1"/>
  <c r="P3031" i="1"/>
  <c r="V3031" i="1" s="1" a="1"/>
  <c r="V3031" i="1" s="1"/>
  <c r="T3030" i="1"/>
  <c r="Z3030" i="1" s="1" a="1"/>
  <c r="Z3030" i="1" s="1"/>
  <c r="S3030" i="1"/>
  <c r="Y3030" i="1" s="1" a="1"/>
  <c r="Y3030" i="1" s="1"/>
  <c r="R3030" i="1"/>
  <c r="X3030" i="1" s="1" a="1"/>
  <c r="X3030" i="1" s="1"/>
  <c r="Q3030" i="1"/>
  <c r="W3030" i="1" s="1" a="1"/>
  <c r="W3030" i="1" s="1"/>
  <c r="P3030" i="1"/>
  <c r="V3030" i="1" s="1" a="1"/>
  <c r="V3030" i="1" s="1"/>
  <c r="T3029" i="1"/>
  <c r="Z3029" i="1" s="1" a="1"/>
  <c r="Z3029" i="1" s="1"/>
  <c r="S3029" i="1"/>
  <c r="Y3029" i="1" s="1" a="1"/>
  <c r="Y3029" i="1" s="1"/>
  <c r="R3029" i="1"/>
  <c r="X3029" i="1" s="1" a="1"/>
  <c r="X3029" i="1" s="1"/>
  <c r="Q3029" i="1"/>
  <c r="W3029" i="1" s="1" a="1"/>
  <c r="W3029" i="1" s="1"/>
  <c r="P3029" i="1"/>
  <c r="V3029" i="1" s="1" a="1"/>
  <c r="V3029" i="1" s="1"/>
  <c r="T3028" i="1"/>
  <c r="Z3028" i="1" s="1" a="1"/>
  <c r="Z3028" i="1" s="1"/>
  <c r="S3028" i="1"/>
  <c r="Y3028" i="1" s="1" a="1"/>
  <c r="Y3028" i="1" s="1"/>
  <c r="R3028" i="1"/>
  <c r="X3028" i="1" s="1" a="1"/>
  <c r="X3028" i="1" s="1"/>
  <c r="Q3028" i="1"/>
  <c r="W3028" i="1" s="1" a="1"/>
  <c r="W3028" i="1" s="1"/>
  <c r="P3028" i="1"/>
  <c r="V3028" i="1" s="1" a="1"/>
  <c r="V3028" i="1" s="1"/>
  <c r="T3027" i="1"/>
  <c r="Z3027" i="1" s="1" a="1"/>
  <c r="Z3027" i="1" s="1"/>
  <c r="S3027" i="1"/>
  <c r="Y3027" i="1" s="1" a="1"/>
  <c r="Y3027" i="1" s="1"/>
  <c r="R3027" i="1"/>
  <c r="X3027" i="1" s="1" a="1"/>
  <c r="X3027" i="1" s="1"/>
  <c r="Q3027" i="1"/>
  <c r="W3027" i="1" s="1" a="1"/>
  <c r="W3027" i="1" s="1"/>
  <c r="P3027" i="1"/>
  <c r="V3027" i="1" s="1" a="1"/>
  <c r="V3027" i="1" s="1"/>
  <c r="T3026" i="1"/>
  <c r="Z3026" i="1" s="1" a="1"/>
  <c r="Z3026" i="1" s="1"/>
  <c r="S3026" i="1"/>
  <c r="Y3026" i="1" s="1" a="1"/>
  <c r="Y3026" i="1" s="1"/>
  <c r="R3026" i="1"/>
  <c r="X3026" i="1" s="1" a="1"/>
  <c r="X3026" i="1" s="1"/>
  <c r="Q3026" i="1"/>
  <c r="W3026" i="1" s="1" a="1"/>
  <c r="W3026" i="1" s="1"/>
  <c r="P3026" i="1"/>
  <c r="V3026" i="1" s="1" a="1"/>
  <c r="V3026" i="1" s="1"/>
  <c r="T3025" i="1"/>
  <c r="Z3025" i="1" s="1" a="1"/>
  <c r="Z3025" i="1" s="1"/>
  <c r="S3025" i="1"/>
  <c r="Y3025" i="1" s="1" a="1"/>
  <c r="Y3025" i="1" s="1"/>
  <c r="R3025" i="1"/>
  <c r="X3025" i="1" s="1" a="1"/>
  <c r="X3025" i="1" s="1"/>
  <c r="Q3025" i="1"/>
  <c r="W3025" i="1" s="1" a="1"/>
  <c r="W3025" i="1" s="1"/>
  <c r="P3025" i="1"/>
  <c r="V3025" i="1" s="1" a="1"/>
  <c r="V3025" i="1" s="1"/>
  <c r="T3024" i="1"/>
  <c r="Z3024" i="1" s="1" a="1"/>
  <c r="Z3024" i="1" s="1"/>
  <c r="S3024" i="1"/>
  <c r="Y3024" i="1" s="1" a="1"/>
  <c r="Y3024" i="1" s="1"/>
  <c r="R3024" i="1"/>
  <c r="X3024" i="1" s="1" a="1"/>
  <c r="X3024" i="1" s="1"/>
  <c r="Q3024" i="1"/>
  <c r="W3024" i="1" s="1" a="1"/>
  <c r="W3024" i="1" s="1"/>
  <c r="P3024" i="1"/>
  <c r="V3024" i="1" s="1" a="1"/>
  <c r="V3024" i="1" s="1"/>
  <c r="T3023" i="1"/>
  <c r="Z3023" i="1" s="1" a="1"/>
  <c r="Z3023" i="1" s="1"/>
  <c r="S3023" i="1"/>
  <c r="Y3023" i="1" s="1" a="1"/>
  <c r="Y3023" i="1" s="1"/>
  <c r="R3023" i="1"/>
  <c r="X3023" i="1" s="1" a="1"/>
  <c r="X3023" i="1" s="1"/>
  <c r="Q3023" i="1"/>
  <c r="W3023" i="1" s="1" a="1"/>
  <c r="W3023" i="1" s="1"/>
  <c r="P3023" i="1"/>
  <c r="V3023" i="1" s="1" a="1"/>
  <c r="V3023" i="1" s="1"/>
  <c r="T3022" i="1"/>
  <c r="Z3022" i="1" s="1" a="1"/>
  <c r="Z3022" i="1" s="1"/>
  <c r="S3022" i="1"/>
  <c r="Y3022" i="1" s="1" a="1"/>
  <c r="Y3022" i="1" s="1"/>
  <c r="R3022" i="1"/>
  <c r="X3022" i="1" s="1" a="1"/>
  <c r="X3022" i="1" s="1"/>
  <c r="Q3022" i="1"/>
  <c r="W3022" i="1" s="1" a="1"/>
  <c r="W3022" i="1" s="1"/>
  <c r="P3022" i="1"/>
  <c r="V3022" i="1" s="1" a="1"/>
  <c r="V3022" i="1" s="1"/>
  <c r="T3021" i="1"/>
  <c r="Z3021" i="1" s="1" a="1"/>
  <c r="Z3021" i="1" s="1"/>
  <c r="S3021" i="1"/>
  <c r="Y3021" i="1" s="1" a="1"/>
  <c r="Y3021" i="1" s="1"/>
  <c r="R3021" i="1"/>
  <c r="X3021" i="1" s="1" a="1"/>
  <c r="X3021" i="1" s="1"/>
  <c r="Q3021" i="1"/>
  <c r="W3021" i="1" s="1" a="1"/>
  <c r="W3021" i="1" s="1"/>
  <c r="P3021" i="1"/>
  <c r="V3021" i="1" s="1" a="1"/>
  <c r="V3021" i="1" s="1"/>
  <c r="T3020" i="1"/>
  <c r="Z3020" i="1" s="1" a="1"/>
  <c r="Z3020" i="1" s="1"/>
  <c r="S3020" i="1"/>
  <c r="Y3020" i="1" s="1" a="1"/>
  <c r="Y3020" i="1" s="1"/>
  <c r="R3020" i="1"/>
  <c r="X3020" i="1" s="1" a="1"/>
  <c r="X3020" i="1" s="1"/>
  <c r="Q3020" i="1"/>
  <c r="W3020" i="1" s="1" a="1"/>
  <c r="W3020" i="1" s="1"/>
  <c r="P3020" i="1"/>
  <c r="V3020" i="1" s="1" a="1"/>
  <c r="V3020" i="1" s="1"/>
  <c r="T3019" i="1"/>
  <c r="Z3019" i="1" s="1" a="1"/>
  <c r="Z3019" i="1" s="1"/>
  <c r="S3019" i="1"/>
  <c r="Y3019" i="1" s="1" a="1"/>
  <c r="Y3019" i="1" s="1"/>
  <c r="R3019" i="1"/>
  <c r="X3019" i="1" s="1" a="1"/>
  <c r="X3019" i="1" s="1"/>
  <c r="Q3019" i="1"/>
  <c r="W3019" i="1" s="1" a="1"/>
  <c r="W3019" i="1" s="1"/>
  <c r="P3019" i="1"/>
  <c r="V3019" i="1" s="1" a="1"/>
  <c r="V3019" i="1" s="1"/>
  <c r="T3018" i="1"/>
  <c r="Z3018" i="1" s="1" a="1"/>
  <c r="Z3018" i="1" s="1"/>
  <c r="S3018" i="1"/>
  <c r="Y3018" i="1" s="1" a="1"/>
  <c r="Y3018" i="1" s="1"/>
  <c r="R3018" i="1"/>
  <c r="X3018" i="1" s="1" a="1"/>
  <c r="X3018" i="1" s="1"/>
  <c r="Q3018" i="1"/>
  <c r="W3018" i="1" s="1" a="1"/>
  <c r="W3018" i="1" s="1"/>
  <c r="P3018" i="1"/>
  <c r="V3018" i="1" s="1" a="1"/>
  <c r="V3018" i="1" s="1"/>
  <c r="T3017" i="1"/>
  <c r="Z3017" i="1" s="1" a="1"/>
  <c r="Z3017" i="1" s="1"/>
  <c r="S3017" i="1"/>
  <c r="Y3017" i="1" s="1" a="1"/>
  <c r="Y3017" i="1" s="1"/>
  <c r="R3017" i="1"/>
  <c r="X3017" i="1" s="1" a="1"/>
  <c r="X3017" i="1" s="1"/>
  <c r="Q3017" i="1"/>
  <c r="W3017" i="1" s="1" a="1"/>
  <c r="W3017" i="1" s="1"/>
  <c r="P3017" i="1"/>
  <c r="V3017" i="1" s="1" a="1"/>
  <c r="V3017" i="1" s="1"/>
  <c r="T3016" i="1"/>
  <c r="Z3016" i="1" s="1" a="1"/>
  <c r="Z3016" i="1" s="1"/>
  <c r="S3016" i="1"/>
  <c r="Y3016" i="1" s="1" a="1"/>
  <c r="Y3016" i="1" s="1"/>
  <c r="R3016" i="1"/>
  <c r="X3016" i="1" s="1" a="1"/>
  <c r="X3016" i="1" s="1"/>
  <c r="Q3016" i="1"/>
  <c r="W3016" i="1" s="1" a="1"/>
  <c r="W3016" i="1" s="1"/>
  <c r="P3016" i="1"/>
  <c r="V3016" i="1" s="1" a="1"/>
  <c r="V3016" i="1" s="1"/>
  <c r="T3015" i="1"/>
  <c r="Z3015" i="1" s="1" a="1"/>
  <c r="Z3015" i="1" s="1"/>
  <c r="S3015" i="1"/>
  <c r="Y3015" i="1" s="1" a="1"/>
  <c r="Y3015" i="1" s="1"/>
  <c r="R3015" i="1"/>
  <c r="X3015" i="1" s="1" a="1"/>
  <c r="X3015" i="1" s="1"/>
  <c r="Q3015" i="1"/>
  <c r="W3015" i="1" s="1" a="1"/>
  <c r="W3015" i="1" s="1"/>
  <c r="P3015" i="1"/>
  <c r="V3015" i="1" s="1" a="1"/>
  <c r="V3015" i="1" s="1"/>
  <c r="T3014" i="1"/>
  <c r="Z3014" i="1" s="1" a="1"/>
  <c r="Z3014" i="1" s="1"/>
  <c r="S3014" i="1"/>
  <c r="Y3014" i="1" s="1" a="1"/>
  <c r="Y3014" i="1" s="1"/>
  <c r="R3014" i="1"/>
  <c r="X3014" i="1" s="1" a="1"/>
  <c r="X3014" i="1" s="1"/>
  <c r="Q3014" i="1"/>
  <c r="W3014" i="1" s="1" a="1"/>
  <c r="W3014" i="1" s="1"/>
  <c r="P3014" i="1"/>
  <c r="V3014" i="1" s="1" a="1"/>
  <c r="V3014" i="1" s="1"/>
  <c r="T3013" i="1"/>
  <c r="Z3013" i="1" s="1" a="1"/>
  <c r="Z3013" i="1" s="1"/>
  <c r="S3013" i="1"/>
  <c r="Y3013" i="1" s="1" a="1"/>
  <c r="Y3013" i="1" s="1"/>
  <c r="R3013" i="1"/>
  <c r="X3013" i="1" s="1" a="1"/>
  <c r="X3013" i="1" s="1"/>
  <c r="Q3013" i="1"/>
  <c r="W3013" i="1" s="1" a="1"/>
  <c r="W3013" i="1" s="1"/>
  <c r="P3013" i="1"/>
  <c r="V3013" i="1" s="1" a="1"/>
  <c r="V3013" i="1" s="1"/>
  <c r="T3012" i="1"/>
  <c r="Z3012" i="1" s="1" a="1"/>
  <c r="Z3012" i="1" s="1"/>
  <c r="S3012" i="1"/>
  <c r="Y3012" i="1" s="1" a="1"/>
  <c r="Y3012" i="1" s="1"/>
  <c r="R3012" i="1"/>
  <c r="X3012" i="1" s="1" a="1"/>
  <c r="X3012" i="1" s="1"/>
  <c r="Q3012" i="1"/>
  <c r="W3012" i="1" s="1" a="1"/>
  <c r="W3012" i="1" s="1"/>
  <c r="P3012" i="1"/>
  <c r="V3012" i="1" s="1" a="1"/>
  <c r="V3012" i="1" s="1"/>
  <c r="T3011" i="1"/>
  <c r="Z3011" i="1" s="1" a="1"/>
  <c r="Z3011" i="1" s="1"/>
  <c r="S3011" i="1"/>
  <c r="Y3011" i="1" s="1" a="1"/>
  <c r="Y3011" i="1" s="1"/>
  <c r="R3011" i="1"/>
  <c r="X3011" i="1" s="1" a="1"/>
  <c r="X3011" i="1" s="1"/>
  <c r="Q3011" i="1"/>
  <c r="W3011" i="1" s="1" a="1"/>
  <c r="W3011" i="1" s="1"/>
  <c r="P3011" i="1"/>
  <c r="V3011" i="1" s="1" a="1"/>
  <c r="V3011" i="1" s="1"/>
  <c r="T3010" i="1"/>
  <c r="Z3010" i="1" s="1" a="1"/>
  <c r="Z3010" i="1" s="1"/>
  <c r="S3010" i="1"/>
  <c r="Y3010" i="1" s="1" a="1"/>
  <c r="Y3010" i="1" s="1"/>
  <c r="R3010" i="1"/>
  <c r="X3010" i="1" s="1" a="1"/>
  <c r="X3010" i="1" s="1"/>
  <c r="Q3010" i="1"/>
  <c r="W3010" i="1" s="1" a="1"/>
  <c r="W3010" i="1" s="1"/>
  <c r="P3010" i="1"/>
  <c r="V3010" i="1" s="1" a="1"/>
  <c r="V3010" i="1" s="1"/>
  <c r="T3009" i="1"/>
  <c r="Z3009" i="1" s="1" a="1"/>
  <c r="Z3009" i="1" s="1"/>
  <c r="S3009" i="1"/>
  <c r="Y3009" i="1" s="1" a="1"/>
  <c r="Y3009" i="1" s="1"/>
  <c r="R3009" i="1"/>
  <c r="X3009" i="1" s="1" a="1"/>
  <c r="X3009" i="1" s="1"/>
  <c r="Q3009" i="1"/>
  <c r="W3009" i="1" s="1" a="1"/>
  <c r="W3009" i="1" s="1"/>
  <c r="P3009" i="1"/>
  <c r="V3009" i="1" s="1" a="1"/>
  <c r="V3009" i="1" s="1"/>
  <c r="T3008" i="1"/>
  <c r="Z3008" i="1" s="1" a="1"/>
  <c r="Z3008" i="1" s="1"/>
  <c r="S3008" i="1"/>
  <c r="Y3008" i="1" s="1" a="1"/>
  <c r="Y3008" i="1" s="1"/>
  <c r="R3008" i="1"/>
  <c r="X3008" i="1" s="1" a="1"/>
  <c r="X3008" i="1" s="1"/>
  <c r="Q3008" i="1"/>
  <c r="W3008" i="1" s="1" a="1"/>
  <c r="W3008" i="1" s="1"/>
  <c r="P3008" i="1"/>
  <c r="V3008" i="1" s="1" a="1"/>
  <c r="V3008" i="1" s="1"/>
  <c r="T3007" i="1"/>
  <c r="Z3007" i="1" s="1" a="1"/>
  <c r="Z3007" i="1" s="1"/>
  <c r="S3007" i="1"/>
  <c r="Y3007" i="1" s="1" a="1"/>
  <c r="Y3007" i="1" s="1"/>
  <c r="R3007" i="1"/>
  <c r="X3007" i="1" s="1" a="1"/>
  <c r="X3007" i="1" s="1"/>
  <c r="Q3007" i="1"/>
  <c r="W3007" i="1" s="1" a="1"/>
  <c r="W3007" i="1" s="1"/>
  <c r="P3007" i="1"/>
  <c r="V3007" i="1" s="1" a="1"/>
  <c r="V3007" i="1" s="1"/>
  <c r="T3006" i="1"/>
  <c r="Z3006" i="1" s="1" a="1"/>
  <c r="Z3006" i="1" s="1"/>
  <c r="S3006" i="1"/>
  <c r="Y3006" i="1" s="1" a="1"/>
  <c r="Y3006" i="1" s="1"/>
  <c r="R3006" i="1"/>
  <c r="X3006" i="1" s="1" a="1"/>
  <c r="X3006" i="1" s="1"/>
  <c r="Q3006" i="1"/>
  <c r="W3006" i="1" s="1" a="1"/>
  <c r="W3006" i="1" s="1"/>
  <c r="P3006" i="1"/>
  <c r="V3006" i="1" s="1" a="1"/>
  <c r="V3006" i="1" s="1"/>
  <c r="T3005" i="1"/>
  <c r="Z3005" i="1" s="1" a="1"/>
  <c r="Z3005" i="1" s="1"/>
  <c r="S3005" i="1"/>
  <c r="Y3005" i="1" s="1" a="1"/>
  <c r="Y3005" i="1" s="1"/>
  <c r="R3005" i="1"/>
  <c r="X3005" i="1" s="1" a="1"/>
  <c r="X3005" i="1" s="1"/>
  <c r="Q3005" i="1"/>
  <c r="W3005" i="1" s="1" a="1"/>
  <c r="W3005" i="1" s="1"/>
  <c r="P3005" i="1"/>
  <c r="V3005" i="1" s="1" a="1"/>
  <c r="V3005" i="1" s="1"/>
  <c r="T3004" i="1"/>
  <c r="Z3004" i="1" s="1" a="1"/>
  <c r="Z3004" i="1" s="1"/>
  <c r="S3004" i="1"/>
  <c r="Y3004" i="1" s="1" a="1"/>
  <c r="Y3004" i="1" s="1"/>
  <c r="R3004" i="1"/>
  <c r="X3004" i="1" s="1" a="1"/>
  <c r="X3004" i="1" s="1"/>
  <c r="Q3004" i="1"/>
  <c r="W3004" i="1" s="1" a="1"/>
  <c r="W3004" i="1" s="1"/>
  <c r="P3004" i="1"/>
  <c r="V3004" i="1" s="1" a="1"/>
  <c r="V3004" i="1" s="1"/>
  <c r="T3003" i="1"/>
  <c r="Z3003" i="1" s="1" a="1"/>
  <c r="Z3003" i="1" s="1"/>
  <c r="S3003" i="1"/>
  <c r="Y3003" i="1" s="1" a="1"/>
  <c r="Y3003" i="1" s="1"/>
  <c r="R3003" i="1"/>
  <c r="X3003" i="1" s="1" a="1"/>
  <c r="X3003" i="1" s="1"/>
  <c r="Q3003" i="1"/>
  <c r="W3003" i="1" s="1" a="1"/>
  <c r="W3003" i="1" s="1"/>
  <c r="P3003" i="1"/>
  <c r="V3003" i="1" s="1" a="1"/>
  <c r="V3003" i="1" s="1"/>
  <c r="T3002" i="1"/>
  <c r="Z3002" i="1" s="1" a="1"/>
  <c r="Z3002" i="1" s="1"/>
  <c r="S3002" i="1"/>
  <c r="Y3002" i="1" s="1" a="1"/>
  <c r="Y3002" i="1" s="1"/>
  <c r="R3002" i="1"/>
  <c r="X3002" i="1" s="1" a="1"/>
  <c r="X3002" i="1" s="1"/>
  <c r="Q3002" i="1"/>
  <c r="W3002" i="1" s="1" a="1"/>
  <c r="W3002" i="1" s="1"/>
  <c r="P3002" i="1"/>
  <c r="V3002" i="1" s="1" a="1"/>
  <c r="V3002" i="1" s="1"/>
  <c r="T3001" i="1"/>
  <c r="Z3001" i="1" s="1" a="1"/>
  <c r="Z3001" i="1" s="1"/>
  <c r="S3001" i="1"/>
  <c r="Y3001" i="1" s="1" a="1"/>
  <c r="Y3001" i="1" s="1"/>
  <c r="R3001" i="1"/>
  <c r="X3001" i="1" s="1" a="1"/>
  <c r="X3001" i="1" s="1"/>
  <c r="Q3001" i="1"/>
  <c r="W3001" i="1" s="1" a="1"/>
  <c r="W3001" i="1" s="1"/>
  <c r="P3001" i="1"/>
  <c r="V3001" i="1" s="1" a="1"/>
  <c r="V3001" i="1" s="1"/>
  <c r="T3000" i="1"/>
  <c r="Z3000" i="1" s="1" a="1"/>
  <c r="Z3000" i="1" s="1"/>
  <c r="S3000" i="1"/>
  <c r="Y3000" i="1" s="1" a="1"/>
  <c r="Y3000" i="1" s="1"/>
  <c r="R3000" i="1"/>
  <c r="X3000" i="1" s="1" a="1"/>
  <c r="X3000" i="1" s="1"/>
  <c r="Q3000" i="1"/>
  <c r="W3000" i="1" s="1" a="1"/>
  <c r="W3000" i="1" s="1"/>
  <c r="P3000" i="1"/>
  <c r="V3000" i="1" s="1" a="1"/>
  <c r="V3000" i="1" s="1"/>
  <c r="T2999" i="1"/>
  <c r="Z2999" i="1" s="1" a="1"/>
  <c r="Z2999" i="1" s="1"/>
  <c r="S2999" i="1"/>
  <c r="Y2999" i="1" s="1" a="1"/>
  <c r="Y2999" i="1" s="1"/>
  <c r="R2999" i="1"/>
  <c r="X2999" i="1" s="1" a="1"/>
  <c r="X2999" i="1" s="1"/>
  <c r="Q2999" i="1"/>
  <c r="W2999" i="1" s="1" a="1"/>
  <c r="W2999" i="1" s="1"/>
  <c r="P2999" i="1"/>
  <c r="V2999" i="1" s="1" a="1"/>
  <c r="V2999" i="1" s="1"/>
  <c r="T2998" i="1"/>
  <c r="Z2998" i="1" s="1" a="1"/>
  <c r="Z2998" i="1" s="1"/>
  <c r="S2998" i="1"/>
  <c r="Y2998" i="1" s="1" a="1"/>
  <c r="Y2998" i="1" s="1"/>
  <c r="R2998" i="1"/>
  <c r="X2998" i="1" s="1" a="1"/>
  <c r="X2998" i="1" s="1"/>
  <c r="Q2998" i="1"/>
  <c r="W2998" i="1" s="1" a="1"/>
  <c r="W2998" i="1" s="1"/>
  <c r="P2998" i="1"/>
  <c r="V2998" i="1" s="1" a="1"/>
  <c r="V2998" i="1" s="1"/>
  <c r="T2997" i="1"/>
  <c r="Z2997" i="1" s="1" a="1"/>
  <c r="Z2997" i="1" s="1"/>
  <c r="S2997" i="1"/>
  <c r="Y2997" i="1" s="1" a="1"/>
  <c r="Y2997" i="1" s="1"/>
  <c r="R2997" i="1"/>
  <c r="X2997" i="1" s="1" a="1"/>
  <c r="X2997" i="1" s="1"/>
  <c r="Q2997" i="1"/>
  <c r="W2997" i="1" s="1" a="1"/>
  <c r="W2997" i="1" s="1"/>
  <c r="P2997" i="1"/>
  <c r="V2997" i="1" s="1" a="1"/>
  <c r="V2997" i="1" s="1"/>
  <c r="T2996" i="1"/>
  <c r="Z2996" i="1" s="1" a="1"/>
  <c r="Z2996" i="1" s="1"/>
  <c r="S2996" i="1"/>
  <c r="Y2996" i="1" s="1" a="1"/>
  <c r="Y2996" i="1" s="1"/>
  <c r="R2996" i="1"/>
  <c r="X2996" i="1" s="1" a="1"/>
  <c r="X2996" i="1" s="1"/>
  <c r="Q2996" i="1"/>
  <c r="W2996" i="1" s="1" a="1"/>
  <c r="W2996" i="1" s="1"/>
  <c r="P2996" i="1"/>
  <c r="V2996" i="1" s="1" a="1"/>
  <c r="V2996" i="1" s="1"/>
  <c r="T2995" i="1"/>
  <c r="Z2995" i="1" s="1" a="1"/>
  <c r="Z2995" i="1" s="1"/>
  <c r="S2995" i="1"/>
  <c r="Y2995" i="1" s="1" a="1"/>
  <c r="Y2995" i="1" s="1"/>
  <c r="R2995" i="1"/>
  <c r="X2995" i="1" s="1" a="1"/>
  <c r="X2995" i="1" s="1"/>
  <c r="Q2995" i="1"/>
  <c r="W2995" i="1" s="1" a="1"/>
  <c r="W2995" i="1" s="1"/>
  <c r="P2995" i="1"/>
  <c r="V2995" i="1" s="1" a="1"/>
  <c r="V2995" i="1" s="1"/>
  <c r="T2994" i="1"/>
  <c r="Z2994" i="1" s="1" a="1"/>
  <c r="Z2994" i="1" s="1"/>
  <c r="S2994" i="1"/>
  <c r="Y2994" i="1" s="1" a="1"/>
  <c r="Y2994" i="1" s="1"/>
  <c r="R2994" i="1"/>
  <c r="X2994" i="1" s="1" a="1"/>
  <c r="X2994" i="1" s="1"/>
  <c r="Q2994" i="1"/>
  <c r="W2994" i="1" s="1" a="1"/>
  <c r="W2994" i="1" s="1"/>
  <c r="P2994" i="1"/>
  <c r="V2994" i="1" s="1" a="1"/>
  <c r="V2994" i="1" s="1"/>
  <c r="T2993" i="1"/>
  <c r="Z2993" i="1" s="1" a="1"/>
  <c r="Z2993" i="1" s="1"/>
  <c r="S2993" i="1"/>
  <c r="Y2993" i="1" s="1" a="1"/>
  <c r="Y2993" i="1" s="1"/>
  <c r="R2993" i="1"/>
  <c r="X2993" i="1" s="1" a="1"/>
  <c r="X2993" i="1" s="1"/>
  <c r="Q2993" i="1"/>
  <c r="W2993" i="1" s="1" a="1"/>
  <c r="W2993" i="1" s="1"/>
  <c r="P2993" i="1"/>
  <c r="V2993" i="1" s="1" a="1"/>
  <c r="V2993" i="1" s="1"/>
  <c r="T2992" i="1"/>
  <c r="Z2992" i="1" s="1" a="1"/>
  <c r="Z2992" i="1" s="1"/>
  <c r="S2992" i="1"/>
  <c r="Y2992" i="1" s="1" a="1"/>
  <c r="Y2992" i="1" s="1"/>
  <c r="R2992" i="1"/>
  <c r="X2992" i="1" s="1" a="1"/>
  <c r="X2992" i="1" s="1"/>
  <c r="Q2992" i="1"/>
  <c r="W2992" i="1" s="1" a="1"/>
  <c r="W2992" i="1" s="1"/>
  <c r="P2992" i="1"/>
  <c r="V2992" i="1" s="1" a="1"/>
  <c r="V2992" i="1" s="1"/>
  <c r="T2991" i="1"/>
  <c r="Z2991" i="1" s="1" a="1"/>
  <c r="Z2991" i="1" s="1"/>
  <c r="S2991" i="1"/>
  <c r="Y2991" i="1" s="1" a="1"/>
  <c r="Y2991" i="1" s="1"/>
  <c r="R2991" i="1"/>
  <c r="X2991" i="1" s="1" a="1"/>
  <c r="X2991" i="1" s="1"/>
  <c r="Q2991" i="1"/>
  <c r="W2991" i="1" s="1" a="1"/>
  <c r="W2991" i="1" s="1"/>
  <c r="P2991" i="1"/>
  <c r="V2991" i="1" s="1" a="1"/>
  <c r="V2991" i="1" s="1"/>
  <c r="T2990" i="1"/>
  <c r="Z2990" i="1" s="1" a="1"/>
  <c r="Z2990" i="1" s="1"/>
  <c r="S2990" i="1"/>
  <c r="Y2990" i="1" s="1" a="1"/>
  <c r="Y2990" i="1" s="1"/>
  <c r="R2990" i="1"/>
  <c r="X2990" i="1" s="1" a="1"/>
  <c r="X2990" i="1" s="1"/>
  <c r="Q2990" i="1"/>
  <c r="W2990" i="1" s="1" a="1"/>
  <c r="W2990" i="1" s="1"/>
  <c r="P2990" i="1"/>
  <c r="V2990" i="1" s="1" a="1"/>
  <c r="V2990" i="1" s="1"/>
  <c r="T2989" i="1"/>
  <c r="Z2989" i="1" s="1" a="1"/>
  <c r="Z2989" i="1" s="1"/>
  <c r="S2989" i="1"/>
  <c r="Y2989" i="1" s="1" a="1"/>
  <c r="Y2989" i="1" s="1"/>
  <c r="R2989" i="1"/>
  <c r="X2989" i="1" s="1" a="1"/>
  <c r="X2989" i="1" s="1"/>
  <c r="Q2989" i="1"/>
  <c r="W2989" i="1" s="1" a="1"/>
  <c r="W2989" i="1" s="1"/>
  <c r="P2989" i="1"/>
  <c r="V2989" i="1" s="1" a="1"/>
  <c r="V2989" i="1" s="1"/>
  <c r="T2988" i="1"/>
  <c r="Z2988" i="1" s="1" a="1"/>
  <c r="Z2988" i="1" s="1"/>
  <c r="S2988" i="1"/>
  <c r="Y2988" i="1" s="1" a="1"/>
  <c r="Y2988" i="1" s="1"/>
  <c r="R2988" i="1"/>
  <c r="X2988" i="1" s="1" a="1"/>
  <c r="X2988" i="1" s="1"/>
  <c r="Q2988" i="1"/>
  <c r="W2988" i="1" s="1" a="1"/>
  <c r="W2988" i="1" s="1"/>
  <c r="P2988" i="1"/>
  <c r="V2988" i="1" s="1" a="1"/>
  <c r="V2988" i="1" s="1"/>
  <c r="T2987" i="1"/>
  <c r="Z2987" i="1" s="1" a="1"/>
  <c r="Z2987" i="1" s="1"/>
  <c r="S2987" i="1"/>
  <c r="Y2987" i="1" s="1" a="1"/>
  <c r="Y2987" i="1" s="1"/>
  <c r="R2987" i="1"/>
  <c r="X2987" i="1" s="1" a="1"/>
  <c r="X2987" i="1" s="1"/>
  <c r="Q2987" i="1"/>
  <c r="W2987" i="1" s="1" a="1"/>
  <c r="W2987" i="1" s="1"/>
  <c r="P2987" i="1"/>
  <c r="V2987" i="1" s="1" a="1"/>
  <c r="V2987" i="1" s="1"/>
  <c r="T2986" i="1"/>
  <c r="Z2986" i="1" s="1" a="1"/>
  <c r="Z2986" i="1" s="1"/>
  <c r="S2986" i="1"/>
  <c r="Y2986" i="1" s="1" a="1"/>
  <c r="Y2986" i="1" s="1"/>
  <c r="R2986" i="1"/>
  <c r="X2986" i="1" s="1" a="1"/>
  <c r="X2986" i="1" s="1"/>
  <c r="Q2986" i="1"/>
  <c r="W2986" i="1" s="1" a="1"/>
  <c r="W2986" i="1" s="1"/>
  <c r="P2986" i="1"/>
  <c r="V2986" i="1" s="1" a="1"/>
  <c r="V2986" i="1" s="1"/>
  <c r="T2985" i="1"/>
  <c r="Z2985" i="1" s="1" a="1"/>
  <c r="Z2985" i="1" s="1"/>
  <c r="S2985" i="1"/>
  <c r="Y2985" i="1" s="1" a="1"/>
  <c r="Y2985" i="1" s="1"/>
  <c r="R2985" i="1"/>
  <c r="X2985" i="1" s="1" a="1"/>
  <c r="X2985" i="1" s="1"/>
  <c r="Q2985" i="1"/>
  <c r="W2985" i="1" s="1" a="1"/>
  <c r="W2985" i="1" s="1"/>
  <c r="P2985" i="1"/>
  <c r="V2985" i="1" s="1" a="1"/>
  <c r="V2985" i="1" s="1"/>
  <c r="T2984" i="1"/>
  <c r="Z2984" i="1" s="1" a="1"/>
  <c r="Z2984" i="1" s="1"/>
  <c r="S2984" i="1"/>
  <c r="Y2984" i="1" s="1" a="1"/>
  <c r="Y2984" i="1" s="1"/>
  <c r="R2984" i="1"/>
  <c r="X2984" i="1" s="1" a="1"/>
  <c r="X2984" i="1" s="1"/>
  <c r="Q2984" i="1"/>
  <c r="W2984" i="1" s="1" a="1"/>
  <c r="W2984" i="1" s="1"/>
  <c r="P2984" i="1"/>
  <c r="V2984" i="1" s="1" a="1"/>
  <c r="V2984" i="1" s="1"/>
  <c r="T2983" i="1"/>
  <c r="Z2983" i="1" s="1" a="1"/>
  <c r="Z2983" i="1" s="1"/>
  <c r="S2983" i="1"/>
  <c r="Y2983" i="1" s="1" a="1"/>
  <c r="Y2983" i="1" s="1"/>
  <c r="R2983" i="1"/>
  <c r="X2983" i="1" s="1" a="1"/>
  <c r="X2983" i="1" s="1"/>
  <c r="Q2983" i="1"/>
  <c r="W2983" i="1" s="1" a="1"/>
  <c r="W2983" i="1" s="1"/>
  <c r="P2983" i="1"/>
  <c r="V2983" i="1" s="1" a="1"/>
  <c r="V2983" i="1" s="1"/>
  <c r="T2982" i="1"/>
  <c r="Z2982" i="1" s="1" a="1"/>
  <c r="Z2982" i="1" s="1"/>
  <c r="S2982" i="1"/>
  <c r="Y2982" i="1" s="1" a="1"/>
  <c r="Y2982" i="1" s="1"/>
  <c r="R2982" i="1"/>
  <c r="X2982" i="1" s="1" a="1"/>
  <c r="X2982" i="1" s="1"/>
  <c r="Q2982" i="1"/>
  <c r="W2982" i="1" s="1" a="1"/>
  <c r="W2982" i="1" s="1"/>
  <c r="P2982" i="1"/>
  <c r="V2982" i="1" s="1" a="1"/>
  <c r="V2982" i="1" s="1"/>
  <c r="T2981" i="1"/>
  <c r="Z2981" i="1" s="1" a="1"/>
  <c r="Z2981" i="1" s="1"/>
  <c r="S2981" i="1"/>
  <c r="Y2981" i="1" s="1" a="1"/>
  <c r="Y2981" i="1" s="1"/>
  <c r="R2981" i="1"/>
  <c r="X2981" i="1" s="1" a="1"/>
  <c r="X2981" i="1" s="1"/>
  <c r="Q2981" i="1"/>
  <c r="W2981" i="1" s="1" a="1"/>
  <c r="W2981" i="1" s="1"/>
  <c r="P2981" i="1"/>
  <c r="V2981" i="1" s="1" a="1"/>
  <c r="V2981" i="1" s="1"/>
  <c r="T2980" i="1"/>
  <c r="Z2980" i="1" s="1" a="1"/>
  <c r="Z2980" i="1" s="1"/>
  <c r="S2980" i="1"/>
  <c r="Y2980" i="1" s="1" a="1"/>
  <c r="Y2980" i="1" s="1"/>
  <c r="R2980" i="1"/>
  <c r="X2980" i="1" s="1" a="1"/>
  <c r="X2980" i="1" s="1"/>
  <c r="Q2980" i="1"/>
  <c r="W2980" i="1" s="1" a="1"/>
  <c r="W2980" i="1" s="1"/>
  <c r="P2980" i="1"/>
  <c r="V2980" i="1" s="1" a="1"/>
  <c r="V2980" i="1" s="1"/>
  <c r="T2979" i="1"/>
  <c r="Z2979" i="1" s="1" a="1"/>
  <c r="Z2979" i="1" s="1"/>
  <c r="S2979" i="1"/>
  <c r="Y2979" i="1" s="1" a="1"/>
  <c r="Y2979" i="1" s="1"/>
  <c r="R2979" i="1"/>
  <c r="X2979" i="1" s="1" a="1"/>
  <c r="X2979" i="1" s="1"/>
  <c r="Q2979" i="1"/>
  <c r="W2979" i="1" s="1" a="1"/>
  <c r="W2979" i="1" s="1"/>
  <c r="P2979" i="1"/>
  <c r="V2979" i="1" s="1" a="1"/>
  <c r="V2979" i="1" s="1"/>
  <c r="T2978" i="1"/>
  <c r="Z2978" i="1" s="1" a="1"/>
  <c r="Z2978" i="1" s="1"/>
  <c r="S2978" i="1"/>
  <c r="Y2978" i="1" s="1" a="1"/>
  <c r="Y2978" i="1" s="1"/>
  <c r="R2978" i="1"/>
  <c r="X2978" i="1" s="1" a="1"/>
  <c r="X2978" i="1" s="1"/>
  <c r="Q2978" i="1"/>
  <c r="W2978" i="1" s="1" a="1"/>
  <c r="W2978" i="1" s="1"/>
  <c r="P2978" i="1"/>
  <c r="V2978" i="1" s="1" a="1"/>
  <c r="V2978" i="1" s="1"/>
  <c r="T2977" i="1"/>
  <c r="Z2977" i="1" s="1" a="1"/>
  <c r="Z2977" i="1" s="1"/>
  <c r="S2977" i="1"/>
  <c r="Y2977" i="1" s="1" a="1"/>
  <c r="Y2977" i="1" s="1"/>
  <c r="R2977" i="1"/>
  <c r="X2977" i="1" s="1" a="1"/>
  <c r="X2977" i="1" s="1"/>
  <c r="Q2977" i="1"/>
  <c r="W2977" i="1" s="1" a="1"/>
  <c r="W2977" i="1" s="1"/>
  <c r="P2977" i="1"/>
  <c r="V2977" i="1" s="1" a="1"/>
  <c r="V2977" i="1" s="1"/>
  <c r="T2976" i="1"/>
  <c r="Z2976" i="1" s="1" a="1"/>
  <c r="Z2976" i="1" s="1"/>
  <c r="S2976" i="1"/>
  <c r="Y2976" i="1" s="1" a="1"/>
  <c r="Y2976" i="1" s="1"/>
  <c r="R2976" i="1"/>
  <c r="X2976" i="1" s="1" a="1"/>
  <c r="X2976" i="1" s="1"/>
  <c r="Q2976" i="1"/>
  <c r="W2976" i="1" s="1" a="1"/>
  <c r="W2976" i="1" s="1"/>
  <c r="P2976" i="1"/>
  <c r="V2976" i="1" s="1" a="1"/>
  <c r="V2976" i="1" s="1"/>
  <c r="T2975" i="1"/>
  <c r="Z2975" i="1" s="1" a="1"/>
  <c r="Z2975" i="1" s="1"/>
  <c r="S2975" i="1"/>
  <c r="Y2975" i="1" s="1" a="1"/>
  <c r="Y2975" i="1" s="1"/>
  <c r="R2975" i="1"/>
  <c r="X2975" i="1" s="1" a="1"/>
  <c r="X2975" i="1" s="1"/>
  <c r="Q2975" i="1"/>
  <c r="W2975" i="1" s="1" a="1"/>
  <c r="W2975" i="1" s="1"/>
  <c r="P2975" i="1"/>
  <c r="V2975" i="1" s="1" a="1"/>
  <c r="V2975" i="1" s="1"/>
  <c r="T2974" i="1"/>
  <c r="Z2974" i="1" s="1" a="1"/>
  <c r="Z2974" i="1" s="1"/>
  <c r="S2974" i="1"/>
  <c r="Y2974" i="1" s="1" a="1"/>
  <c r="Y2974" i="1" s="1"/>
  <c r="R2974" i="1"/>
  <c r="X2974" i="1" s="1" a="1"/>
  <c r="X2974" i="1" s="1"/>
  <c r="Q2974" i="1"/>
  <c r="W2974" i="1" s="1" a="1"/>
  <c r="W2974" i="1" s="1"/>
  <c r="P2974" i="1"/>
  <c r="V2974" i="1" s="1" a="1"/>
  <c r="V2974" i="1" s="1"/>
  <c r="T2973" i="1"/>
  <c r="Z2973" i="1" s="1" a="1"/>
  <c r="Z2973" i="1" s="1"/>
  <c r="S2973" i="1"/>
  <c r="Y2973" i="1" s="1" a="1"/>
  <c r="Y2973" i="1" s="1"/>
  <c r="R2973" i="1"/>
  <c r="X2973" i="1" s="1" a="1"/>
  <c r="X2973" i="1" s="1"/>
  <c r="Q2973" i="1"/>
  <c r="W2973" i="1" s="1" a="1"/>
  <c r="W2973" i="1" s="1"/>
  <c r="P2973" i="1"/>
  <c r="V2973" i="1" s="1" a="1"/>
  <c r="V2973" i="1" s="1"/>
  <c r="T2972" i="1"/>
  <c r="Z2972" i="1" s="1" a="1"/>
  <c r="Z2972" i="1" s="1"/>
  <c r="S2972" i="1"/>
  <c r="Y2972" i="1" s="1" a="1"/>
  <c r="Y2972" i="1" s="1"/>
  <c r="R2972" i="1"/>
  <c r="X2972" i="1" s="1" a="1"/>
  <c r="X2972" i="1" s="1"/>
  <c r="Q2972" i="1"/>
  <c r="W2972" i="1" s="1" a="1"/>
  <c r="W2972" i="1" s="1"/>
  <c r="P2972" i="1"/>
  <c r="V2972" i="1" s="1" a="1"/>
  <c r="V2972" i="1" s="1"/>
  <c r="T2971" i="1"/>
  <c r="Z2971" i="1" s="1" a="1"/>
  <c r="Z2971" i="1" s="1"/>
  <c r="S2971" i="1"/>
  <c r="Y2971" i="1" s="1" a="1"/>
  <c r="Y2971" i="1" s="1"/>
  <c r="R2971" i="1"/>
  <c r="X2971" i="1" s="1" a="1"/>
  <c r="X2971" i="1" s="1"/>
  <c r="Q2971" i="1"/>
  <c r="W2971" i="1" s="1" a="1"/>
  <c r="W2971" i="1" s="1"/>
  <c r="P2971" i="1"/>
  <c r="V2971" i="1" s="1" a="1"/>
  <c r="V2971" i="1" s="1"/>
  <c r="T2970" i="1"/>
  <c r="Z2970" i="1" s="1" a="1"/>
  <c r="Z2970" i="1" s="1"/>
  <c r="S2970" i="1"/>
  <c r="Y2970" i="1" s="1" a="1"/>
  <c r="Y2970" i="1" s="1"/>
  <c r="R2970" i="1"/>
  <c r="X2970" i="1" s="1" a="1"/>
  <c r="X2970" i="1" s="1"/>
  <c r="Q2970" i="1"/>
  <c r="W2970" i="1" s="1" a="1"/>
  <c r="W2970" i="1" s="1"/>
  <c r="P2970" i="1"/>
  <c r="V2970" i="1" s="1" a="1"/>
  <c r="V2970" i="1" s="1"/>
  <c r="T2969" i="1"/>
  <c r="Z2969" i="1" s="1" a="1"/>
  <c r="Z2969" i="1" s="1"/>
  <c r="S2969" i="1"/>
  <c r="Y2969" i="1" s="1" a="1"/>
  <c r="Y2969" i="1" s="1"/>
  <c r="R2969" i="1"/>
  <c r="X2969" i="1" s="1" a="1"/>
  <c r="X2969" i="1" s="1"/>
  <c r="Q2969" i="1"/>
  <c r="W2969" i="1" s="1" a="1"/>
  <c r="W2969" i="1" s="1"/>
  <c r="P2969" i="1"/>
  <c r="V2969" i="1" s="1" a="1"/>
  <c r="V2969" i="1" s="1"/>
  <c r="T2968" i="1"/>
  <c r="Z2968" i="1" s="1" a="1"/>
  <c r="Z2968" i="1" s="1"/>
  <c r="S2968" i="1"/>
  <c r="Y2968" i="1" s="1" a="1"/>
  <c r="Y2968" i="1" s="1"/>
  <c r="R2968" i="1"/>
  <c r="X2968" i="1" s="1" a="1"/>
  <c r="X2968" i="1" s="1"/>
  <c r="Q2968" i="1"/>
  <c r="W2968" i="1" s="1" a="1"/>
  <c r="W2968" i="1" s="1"/>
  <c r="P2968" i="1"/>
  <c r="V2968" i="1" s="1" a="1"/>
  <c r="V2968" i="1" s="1"/>
  <c r="T2967" i="1"/>
  <c r="Z2967" i="1" s="1" a="1"/>
  <c r="Z2967" i="1" s="1"/>
  <c r="S2967" i="1"/>
  <c r="Y2967" i="1" s="1" a="1"/>
  <c r="Y2967" i="1" s="1"/>
  <c r="R2967" i="1"/>
  <c r="X2967" i="1" s="1" a="1"/>
  <c r="X2967" i="1" s="1"/>
  <c r="Q2967" i="1"/>
  <c r="W2967" i="1" s="1" a="1"/>
  <c r="W2967" i="1" s="1"/>
  <c r="P2967" i="1"/>
  <c r="V2967" i="1" s="1" a="1"/>
  <c r="V2967" i="1" s="1"/>
  <c r="T2966" i="1"/>
  <c r="Z2966" i="1" s="1" a="1"/>
  <c r="Z2966" i="1" s="1"/>
  <c r="S2966" i="1"/>
  <c r="Y2966" i="1" s="1" a="1"/>
  <c r="Y2966" i="1" s="1"/>
  <c r="R2966" i="1"/>
  <c r="X2966" i="1" s="1" a="1"/>
  <c r="X2966" i="1" s="1"/>
  <c r="Q2966" i="1"/>
  <c r="W2966" i="1" s="1" a="1"/>
  <c r="W2966" i="1" s="1"/>
  <c r="P2966" i="1"/>
  <c r="V2966" i="1" s="1" a="1"/>
  <c r="V2966" i="1" s="1"/>
  <c r="T2965" i="1"/>
  <c r="Z2965" i="1" s="1" a="1"/>
  <c r="Z2965" i="1" s="1"/>
  <c r="S2965" i="1"/>
  <c r="Y2965" i="1" s="1" a="1"/>
  <c r="Y2965" i="1" s="1"/>
  <c r="R2965" i="1"/>
  <c r="X2965" i="1" s="1" a="1"/>
  <c r="X2965" i="1" s="1"/>
  <c r="Q2965" i="1"/>
  <c r="W2965" i="1" s="1" a="1"/>
  <c r="W2965" i="1" s="1"/>
  <c r="P2965" i="1"/>
  <c r="V2965" i="1" s="1" a="1"/>
  <c r="V2965" i="1" s="1"/>
  <c r="T2964" i="1"/>
  <c r="Z2964" i="1" s="1" a="1"/>
  <c r="Z2964" i="1" s="1"/>
  <c r="S2964" i="1"/>
  <c r="Y2964" i="1" s="1" a="1"/>
  <c r="Y2964" i="1" s="1"/>
  <c r="R2964" i="1"/>
  <c r="X2964" i="1" s="1" a="1"/>
  <c r="X2964" i="1" s="1"/>
  <c r="Q2964" i="1"/>
  <c r="W2964" i="1" s="1" a="1"/>
  <c r="W2964" i="1" s="1"/>
  <c r="P2964" i="1"/>
  <c r="V2964" i="1" s="1" a="1"/>
  <c r="V2964" i="1" s="1"/>
  <c r="T2963" i="1"/>
  <c r="Z2963" i="1" s="1" a="1"/>
  <c r="Z2963" i="1" s="1"/>
  <c r="S2963" i="1"/>
  <c r="Y2963" i="1" s="1" a="1"/>
  <c r="Y2963" i="1" s="1"/>
  <c r="R2963" i="1"/>
  <c r="X2963" i="1" s="1" a="1"/>
  <c r="X2963" i="1" s="1"/>
  <c r="Q2963" i="1"/>
  <c r="W2963" i="1" s="1" a="1"/>
  <c r="W2963" i="1" s="1"/>
  <c r="P2963" i="1"/>
  <c r="V2963" i="1" s="1" a="1"/>
  <c r="V2963" i="1" s="1"/>
  <c r="T2962" i="1"/>
  <c r="Z2962" i="1" s="1" a="1"/>
  <c r="Z2962" i="1" s="1"/>
  <c r="S2962" i="1"/>
  <c r="Y2962" i="1" s="1" a="1"/>
  <c r="Y2962" i="1" s="1"/>
  <c r="R2962" i="1"/>
  <c r="X2962" i="1" s="1" a="1"/>
  <c r="X2962" i="1" s="1"/>
  <c r="Q2962" i="1"/>
  <c r="W2962" i="1" s="1" a="1"/>
  <c r="W2962" i="1" s="1"/>
  <c r="P2962" i="1"/>
  <c r="V2962" i="1" s="1" a="1"/>
  <c r="V2962" i="1" s="1"/>
  <c r="T2961" i="1"/>
  <c r="Z2961" i="1" s="1" a="1"/>
  <c r="Z2961" i="1" s="1"/>
  <c r="S2961" i="1"/>
  <c r="Y2961" i="1" s="1" a="1"/>
  <c r="Y2961" i="1" s="1"/>
  <c r="R2961" i="1"/>
  <c r="X2961" i="1" s="1" a="1"/>
  <c r="X2961" i="1" s="1"/>
  <c r="Q2961" i="1"/>
  <c r="W2961" i="1" s="1" a="1"/>
  <c r="W2961" i="1" s="1"/>
  <c r="P2961" i="1"/>
  <c r="V2961" i="1" s="1" a="1"/>
  <c r="V2961" i="1" s="1"/>
  <c r="T2960" i="1"/>
  <c r="Z2960" i="1" s="1" a="1"/>
  <c r="Z2960" i="1" s="1"/>
  <c r="S2960" i="1"/>
  <c r="Y2960" i="1" s="1" a="1"/>
  <c r="Y2960" i="1" s="1"/>
  <c r="R2960" i="1"/>
  <c r="X2960" i="1" s="1" a="1"/>
  <c r="X2960" i="1" s="1"/>
  <c r="Q2960" i="1"/>
  <c r="W2960" i="1" s="1" a="1"/>
  <c r="W2960" i="1" s="1"/>
  <c r="P2960" i="1"/>
  <c r="V2960" i="1" s="1" a="1"/>
  <c r="V2960" i="1" s="1"/>
  <c r="T2959" i="1"/>
  <c r="Z2959" i="1" s="1" a="1"/>
  <c r="Z2959" i="1" s="1"/>
  <c r="S2959" i="1"/>
  <c r="Y2959" i="1" s="1" a="1"/>
  <c r="Y2959" i="1" s="1"/>
  <c r="R2959" i="1"/>
  <c r="X2959" i="1" s="1" a="1"/>
  <c r="X2959" i="1" s="1"/>
  <c r="Q2959" i="1"/>
  <c r="W2959" i="1" s="1" a="1"/>
  <c r="W2959" i="1" s="1"/>
  <c r="P2959" i="1"/>
  <c r="V2959" i="1" s="1" a="1"/>
  <c r="V2959" i="1" s="1"/>
  <c r="T2958" i="1"/>
  <c r="Z2958" i="1" s="1" a="1"/>
  <c r="Z2958" i="1" s="1"/>
  <c r="S2958" i="1"/>
  <c r="Y2958" i="1" s="1" a="1"/>
  <c r="Y2958" i="1" s="1"/>
  <c r="R2958" i="1"/>
  <c r="X2958" i="1" s="1" a="1"/>
  <c r="X2958" i="1" s="1"/>
  <c r="Q2958" i="1"/>
  <c r="W2958" i="1" s="1" a="1"/>
  <c r="W2958" i="1" s="1"/>
  <c r="P2958" i="1"/>
  <c r="V2958" i="1" s="1" a="1"/>
  <c r="V2958" i="1" s="1"/>
  <c r="T2957" i="1"/>
  <c r="Z2957" i="1" s="1" a="1"/>
  <c r="Z2957" i="1" s="1"/>
  <c r="S2957" i="1"/>
  <c r="Y2957" i="1" s="1" a="1"/>
  <c r="Y2957" i="1" s="1"/>
  <c r="R2957" i="1"/>
  <c r="X2957" i="1" s="1" a="1"/>
  <c r="X2957" i="1" s="1"/>
  <c r="Q2957" i="1"/>
  <c r="W2957" i="1" s="1" a="1"/>
  <c r="W2957" i="1" s="1"/>
  <c r="P2957" i="1"/>
  <c r="V2957" i="1" s="1" a="1"/>
  <c r="V2957" i="1" s="1"/>
  <c r="T2956" i="1"/>
  <c r="Z2956" i="1" s="1" a="1"/>
  <c r="Z2956" i="1" s="1"/>
  <c r="S2956" i="1"/>
  <c r="Y2956" i="1" s="1" a="1"/>
  <c r="Y2956" i="1" s="1"/>
  <c r="R2956" i="1"/>
  <c r="X2956" i="1" s="1" a="1"/>
  <c r="X2956" i="1" s="1"/>
  <c r="Q2956" i="1"/>
  <c r="W2956" i="1" s="1" a="1"/>
  <c r="W2956" i="1" s="1"/>
  <c r="P2956" i="1"/>
  <c r="V2956" i="1" s="1" a="1"/>
  <c r="V2956" i="1" s="1"/>
  <c r="T2955" i="1"/>
  <c r="Z2955" i="1" s="1" a="1"/>
  <c r="Z2955" i="1" s="1"/>
  <c r="S2955" i="1"/>
  <c r="Y2955" i="1" s="1" a="1"/>
  <c r="Y2955" i="1" s="1"/>
  <c r="R2955" i="1"/>
  <c r="X2955" i="1" s="1" a="1"/>
  <c r="X2955" i="1" s="1"/>
  <c r="Q2955" i="1"/>
  <c r="W2955" i="1" s="1" a="1"/>
  <c r="W2955" i="1" s="1"/>
  <c r="P2955" i="1"/>
  <c r="V2955" i="1" s="1" a="1"/>
  <c r="V2955" i="1" s="1"/>
  <c r="T2954" i="1"/>
  <c r="Z2954" i="1" s="1" a="1"/>
  <c r="Z2954" i="1" s="1"/>
  <c r="S2954" i="1"/>
  <c r="Y2954" i="1" s="1" a="1"/>
  <c r="Y2954" i="1" s="1"/>
  <c r="R2954" i="1"/>
  <c r="X2954" i="1" s="1" a="1"/>
  <c r="X2954" i="1" s="1"/>
  <c r="Q2954" i="1"/>
  <c r="W2954" i="1" s="1" a="1"/>
  <c r="W2954" i="1" s="1"/>
  <c r="P2954" i="1"/>
  <c r="V2954" i="1" s="1" a="1"/>
  <c r="V2954" i="1" s="1"/>
  <c r="T2953" i="1"/>
  <c r="Z2953" i="1" s="1" a="1"/>
  <c r="Z2953" i="1" s="1"/>
  <c r="S2953" i="1"/>
  <c r="Y2953" i="1" s="1" a="1"/>
  <c r="Y2953" i="1" s="1"/>
  <c r="R2953" i="1"/>
  <c r="X2953" i="1" s="1" a="1"/>
  <c r="X2953" i="1" s="1"/>
  <c r="Q2953" i="1"/>
  <c r="W2953" i="1" s="1" a="1"/>
  <c r="W2953" i="1" s="1"/>
  <c r="P2953" i="1"/>
  <c r="V2953" i="1" s="1" a="1"/>
  <c r="V2953" i="1" s="1"/>
  <c r="T2952" i="1"/>
  <c r="Z2952" i="1" s="1" a="1"/>
  <c r="Z2952" i="1" s="1"/>
  <c r="S2952" i="1"/>
  <c r="Y2952" i="1" s="1" a="1"/>
  <c r="Y2952" i="1" s="1"/>
  <c r="R2952" i="1"/>
  <c r="X2952" i="1" s="1" a="1"/>
  <c r="X2952" i="1" s="1"/>
  <c r="Q2952" i="1"/>
  <c r="W2952" i="1" s="1" a="1"/>
  <c r="W2952" i="1" s="1"/>
  <c r="P2952" i="1"/>
  <c r="V2952" i="1" s="1" a="1"/>
  <c r="V2952" i="1" s="1"/>
  <c r="T2951" i="1"/>
  <c r="Z2951" i="1" s="1" a="1"/>
  <c r="Z2951" i="1" s="1"/>
  <c r="S2951" i="1"/>
  <c r="Y2951" i="1" s="1" a="1"/>
  <c r="Y2951" i="1" s="1"/>
  <c r="R2951" i="1"/>
  <c r="X2951" i="1" s="1" a="1"/>
  <c r="X2951" i="1" s="1"/>
  <c r="Q2951" i="1"/>
  <c r="W2951" i="1" s="1" a="1"/>
  <c r="W2951" i="1" s="1"/>
  <c r="P2951" i="1"/>
  <c r="V2951" i="1" s="1" a="1"/>
  <c r="V2951" i="1" s="1"/>
  <c r="T2950" i="1"/>
  <c r="Z2950" i="1" s="1" a="1"/>
  <c r="Z2950" i="1" s="1"/>
  <c r="S2950" i="1"/>
  <c r="Y2950" i="1" s="1" a="1"/>
  <c r="Y2950" i="1" s="1"/>
  <c r="R2950" i="1"/>
  <c r="X2950" i="1" s="1" a="1"/>
  <c r="X2950" i="1" s="1"/>
  <c r="Q2950" i="1"/>
  <c r="W2950" i="1" s="1" a="1"/>
  <c r="W2950" i="1" s="1"/>
  <c r="P2950" i="1"/>
  <c r="V2950" i="1" s="1" a="1"/>
  <c r="V2950" i="1" s="1"/>
  <c r="T2949" i="1"/>
  <c r="Z2949" i="1" s="1" a="1"/>
  <c r="Z2949" i="1" s="1"/>
  <c r="S2949" i="1"/>
  <c r="Y2949" i="1" s="1" a="1"/>
  <c r="Y2949" i="1" s="1"/>
  <c r="R2949" i="1"/>
  <c r="X2949" i="1" s="1" a="1"/>
  <c r="X2949" i="1" s="1"/>
  <c r="Q2949" i="1"/>
  <c r="W2949" i="1" s="1" a="1"/>
  <c r="W2949" i="1" s="1"/>
  <c r="P2949" i="1"/>
  <c r="V2949" i="1" s="1" a="1"/>
  <c r="V2949" i="1" s="1"/>
  <c r="T2948" i="1"/>
  <c r="Z2948" i="1" s="1" a="1"/>
  <c r="Z2948" i="1" s="1"/>
  <c r="S2948" i="1"/>
  <c r="Y2948" i="1" s="1" a="1"/>
  <c r="Y2948" i="1" s="1"/>
  <c r="R2948" i="1"/>
  <c r="X2948" i="1" s="1" a="1"/>
  <c r="X2948" i="1" s="1"/>
  <c r="Q2948" i="1"/>
  <c r="W2948" i="1" s="1" a="1"/>
  <c r="W2948" i="1" s="1"/>
  <c r="P2948" i="1"/>
  <c r="V2948" i="1" s="1" a="1"/>
  <c r="V2948" i="1" s="1"/>
  <c r="T2947" i="1"/>
  <c r="Z2947" i="1" s="1" a="1"/>
  <c r="Z2947" i="1" s="1"/>
  <c r="S2947" i="1"/>
  <c r="Y2947" i="1" s="1" a="1"/>
  <c r="Y2947" i="1" s="1"/>
  <c r="R2947" i="1"/>
  <c r="X2947" i="1" s="1" a="1"/>
  <c r="X2947" i="1" s="1"/>
  <c r="Q2947" i="1"/>
  <c r="W2947" i="1" s="1" a="1"/>
  <c r="W2947" i="1" s="1"/>
  <c r="P2947" i="1"/>
  <c r="V2947" i="1" s="1" a="1"/>
  <c r="V2947" i="1" s="1"/>
  <c r="T2946" i="1"/>
  <c r="Z2946" i="1" s="1" a="1"/>
  <c r="Z2946" i="1" s="1"/>
  <c r="S2946" i="1"/>
  <c r="Y2946" i="1" s="1" a="1"/>
  <c r="Y2946" i="1" s="1"/>
  <c r="R2946" i="1"/>
  <c r="X2946" i="1" s="1" a="1"/>
  <c r="X2946" i="1" s="1"/>
  <c r="Q2946" i="1"/>
  <c r="W2946" i="1" s="1" a="1"/>
  <c r="W2946" i="1" s="1"/>
  <c r="P2946" i="1"/>
  <c r="V2946" i="1" s="1" a="1"/>
  <c r="V2946" i="1" s="1"/>
  <c r="T2945" i="1"/>
  <c r="Z2945" i="1" s="1" a="1"/>
  <c r="Z2945" i="1" s="1"/>
  <c r="S2945" i="1"/>
  <c r="Y2945" i="1" s="1" a="1"/>
  <c r="Y2945" i="1" s="1"/>
  <c r="R2945" i="1"/>
  <c r="X2945" i="1" s="1" a="1"/>
  <c r="X2945" i="1" s="1"/>
  <c r="Q2945" i="1"/>
  <c r="W2945" i="1" s="1" a="1"/>
  <c r="W2945" i="1" s="1"/>
  <c r="P2945" i="1"/>
  <c r="V2945" i="1" s="1" a="1"/>
  <c r="V2945" i="1" s="1"/>
  <c r="T2944" i="1"/>
  <c r="Z2944" i="1" s="1" a="1"/>
  <c r="Z2944" i="1" s="1"/>
  <c r="S2944" i="1"/>
  <c r="Y2944" i="1" s="1" a="1"/>
  <c r="Y2944" i="1" s="1"/>
  <c r="R2944" i="1"/>
  <c r="X2944" i="1" s="1" a="1"/>
  <c r="X2944" i="1" s="1"/>
  <c r="Q2944" i="1"/>
  <c r="W2944" i="1" s="1" a="1"/>
  <c r="W2944" i="1" s="1"/>
  <c r="P2944" i="1"/>
  <c r="V2944" i="1" s="1" a="1"/>
  <c r="V2944" i="1" s="1"/>
  <c r="T2943" i="1"/>
  <c r="Z2943" i="1" s="1" a="1"/>
  <c r="Z2943" i="1" s="1"/>
  <c r="S2943" i="1"/>
  <c r="Y2943" i="1" s="1" a="1"/>
  <c r="Y2943" i="1" s="1"/>
  <c r="R2943" i="1"/>
  <c r="X2943" i="1" s="1" a="1"/>
  <c r="X2943" i="1" s="1"/>
  <c r="Q2943" i="1"/>
  <c r="W2943" i="1" s="1" a="1"/>
  <c r="W2943" i="1" s="1"/>
  <c r="P2943" i="1"/>
  <c r="V2943" i="1" s="1" a="1"/>
  <c r="V2943" i="1" s="1"/>
  <c r="T2942" i="1"/>
  <c r="Z2942" i="1" s="1" a="1"/>
  <c r="Z2942" i="1" s="1"/>
  <c r="S2942" i="1"/>
  <c r="Y2942" i="1" s="1" a="1"/>
  <c r="Y2942" i="1" s="1"/>
  <c r="R2942" i="1"/>
  <c r="X2942" i="1" s="1" a="1"/>
  <c r="X2942" i="1" s="1"/>
  <c r="Q2942" i="1"/>
  <c r="W2942" i="1" s="1" a="1"/>
  <c r="W2942" i="1" s="1"/>
  <c r="P2942" i="1"/>
  <c r="V2942" i="1" s="1" a="1"/>
  <c r="V2942" i="1" s="1"/>
  <c r="T2941" i="1"/>
  <c r="Z2941" i="1" s="1" a="1"/>
  <c r="Z2941" i="1" s="1"/>
  <c r="S2941" i="1"/>
  <c r="Y2941" i="1" s="1" a="1"/>
  <c r="Y2941" i="1" s="1"/>
  <c r="R2941" i="1"/>
  <c r="X2941" i="1" s="1" a="1"/>
  <c r="X2941" i="1" s="1"/>
  <c r="Q2941" i="1"/>
  <c r="W2941" i="1" s="1" a="1"/>
  <c r="W2941" i="1" s="1"/>
  <c r="P2941" i="1"/>
  <c r="V2941" i="1" s="1" a="1"/>
  <c r="V2941" i="1" s="1"/>
  <c r="T2940" i="1"/>
  <c r="Z2940" i="1" s="1" a="1"/>
  <c r="Z2940" i="1" s="1"/>
  <c r="S2940" i="1"/>
  <c r="Y2940" i="1" s="1" a="1"/>
  <c r="Y2940" i="1" s="1"/>
  <c r="R2940" i="1"/>
  <c r="X2940" i="1" s="1" a="1"/>
  <c r="X2940" i="1" s="1"/>
  <c r="Q2940" i="1"/>
  <c r="W2940" i="1" s="1" a="1"/>
  <c r="W2940" i="1" s="1"/>
  <c r="P2940" i="1"/>
  <c r="V2940" i="1" s="1" a="1"/>
  <c r="V2940" i="1" s="1"/>
  <c r="T2939" i="1"/>
  <c r="Z2939" i="1" s="1" a="1"/>
  <c r="Z2939" i="1" s="1"/>
  <c r="S2939" i="1"/>
  <c r="Y2939" i="1" s="1" a="1"/>
  <c r="Y2939" i="1" s="1"/>
  <c r="R2939" i="1"/>
  <c r="X2939" i="1" s="1" a="1"/>
  <c r="X2939" i="1" s="1"/>
  <c r="Q2939" i="1"/>
  <c r="W2939" i="1" s="1" a="1"/>
  <c r="W2939" i="1" s="1"/>
  <c r="P2939" i="1"/>
  <c r="V2939" i="1" s="1" a="1"/>
  <c r="V2939" i="1" s="1"/>
  <c r="T2938" i="1"/>
  <c r="Z2938" i="1" s="1" a="1"/>
  <c r="Z2938" i="1" s="1"/>
  <c r="S2938" i="1"/>
  <c r="Y2938" i="1" s="1" a="1"/>
  <c r="Y2938" i="1" s="1"/>
  <c r="R2938" i="1"/>
  <c r="X2938" i="1" s="1" a="1"/>
  <c r="X2938" i="1" s="1"/>
  <c r="Q2938" i="1"/>
  <c r="W2938" i="1" s="1" a="1"/>
  <c r="W2938" i="1" s="1"/>
  <c r="P2938" i="1"/>
  <c r="V2938" i="1" s="1" a="1"/>
  <c r="V2938" i="1" s="1"/>
  <c r="T2937" i="1"/>
  <c r="Z2937" i="1" s="1" a="1"/>
  <c r="Z2937" i="1" s="1"/>
  <c r="S2937" i="1"/>
  <c r="Y2937" i="1" s="1" a="1"/>
  <c r="Y2937" i="1" s="1"/>
  <c r="R2937" i="1"/>
  <c r="X2937" i="1" s="1" a="1"/>
  <c r="X2937" i="1" s="1"/>
  <c r="Q2937" i="1"/>
  <c r="W2937" i="1" s="1" a="1"/>
  <c r="W2937" i="1" s="1"/>
  <c r="P2937" i="1"/>
  <c r="V2937" i="1" s="1" a="1"/>
  <c r="V2937" i="1" s="1"/>
  <c r="T2936" i="1"/>
  <c r="Z2936" i="1" s="1" a="1"/>
  <c r="Z2936" i="1" s="1"/>
  <c r="S2936" i="1"/>
  <c r="Y2936" i="1" s="1" a="1"/>
  <c r="Y2936" i="1" s="1"/>
  <c r="R2936" i="1"/>
  <c r="X2936" i="1" s="1" a="1"/>
  <c r="X2936" i="1" s="1"/>
  <c r="Q2936" i="1"/>
  <c r="W2936" i="1" s="1" a="1"/>
  <c r="W2936" i="1" s="1"/>
  <c r="P2936" i="1"/>
  <c r="V2936" i="1" s="1" a="1"/>
  <c r="V2936" i="1" s="1"/>
  <c r="T2935" i="1"/>
  <c r="Z2935" i="1" s="1" a="1"/>
  <c r="Z2935" i="1" s="1"/>
  <c r="S2935" i="1"/>
  <c r="Y2935" i="1" s="1" a="1"/>
  <c r="Y2935" i="1" s="1"/>
  <c r="R2935" i="1"/>
  <c r="X2935" i="1" s="1" a="1"/>
  <c r="X2935" i="1" s="1"/>
  <c r="Q2935" i="1"/>
  <c r="W2935" i="1" s="1" a="1"/>
  <c r="W2935" i="1" s="1"/>
  <c r="P2935" i="1"/>
  <c r="V2935" i="1" s="1" a="1"/>
  <c r="V2935" i="1" s="1"/>
  <c r="T2934" i="1"/>
  <c r="Z2934" i="1" s="1" a="1"/>
  <c r="Z2934" i="1" s="1"/>
  <c r="S2934" i="1"/>
  <c r="Y2934" i="1" s="1" a="1"/>
  <c r="Y2934" i="1" s="1"/>
  <c r="R2934" i="1"/>
  <c r="X2934" i="1" s="1" a="1"/>
  <c r="X2934" i="1" s="1"/>
  <c r="Q2934" i="1"/>
  <c r="W2934" i="1" s="1" a="1"/>
  <c r="W2934" i="1" s="1"/>
  <c r="P2934" i="1"/>
  <c r="V2934" i="1" s="1" a="1"/>
  <c r="V2934" i="1" s="1"/>
  <c r="T2933" i="1"/>
  <c r="Z2933" i="1" s="1" a="1"/>
  <c r="Z2933" i="1" s="1"/>
  <c r="S2933" i="1"/>
  <c r="Y2933" i="1" s="1" a="1"/>
  <c r="Y2933" i="1" s="1"/>
  <c r="R2933" i="1"/>
  <c r="X2933" i="1" s="1" a="1"/>
  <c r="X2933" i="1" s="1"/>
  <c r="Q2933" i="1"/>
  <c r="W2933" i="1" s="1" a="1"/>
  <c r="W2933" i="1" s="1"/>
  <c r="P2933" i="1"/>
  <c r="V2933" i="1" s="1" a="1"/>
  <c r="V2933" i="1" s="1"/>
  <c r="T2932" i="1"/>
  <c r="Z2932" i="1" s="1" a="1"/>
  <c r="Z2932" i="1" s="1"/>
  <c r="S2932" i="1"/>
  <c r="Y2932" i="1" s="1" a="1"/>
  <c r="Y2932" i="1" s="1"/>
  <c r="R2932" i="1"/>
  <c r="X2932" i="1" s="1" a="1"/>
  <c r="X2932" i="1" s="1"/>
  <c r="Q2932" i="1"/>
  <c r="W2932" i="1" s="1" a="1"/>
  <c r="W2932" i="1" s="1"/>
  <c r="P2932" i="1"/>
  <c r="V2932" i="1" s="1" a="1"/>
  <c r="V2932" i="1" s="1"/>
  <c r="T2931" i="1"/>
  <c r="Z2931" i="1" s="1" a="1"/>
  <c r="Z2931" i="1" s="1"/>
  <c r="S2931" i="1"/>
  <c r="Y2931" i="1" s="1" a="1"/>
  <c r="Y2931" i="1" s="1"/>
  <c r="R2931" i="1"/>
  <c r="X2931" i="1" s="1" a="1"/>
  <c r="X2931" i="1" s="1"/>
  <c r="Q2931" i="1"/>
  <c r="W2931" i="1" s="1" a="1"/>
  <c r="W2931" i="1" s="1"/>
  <c r="P2931" i="1"/>
  <c r="V2931" i="1" s="1" a="1"/>
  <c r="V2931" i="1" s="1"/>
  <c r="T2930" i="1"/>
  <c r="Z2930" i="1" s="1" a="1"/>
  <c r="Z2930" i="1" s="1"/>
  <c r="S2930" i="1"/>
  <c r="Y2930" i="1" s="1" a="1"/>
  <c r="Y2930" i="1" s="1"/>
  <c r="R2930" i="1"/>
  <c r="X2930" i="1" s="1" a="1"/>
  <c r="X2930" i="1" s="1"/>
  <c r="Q2930" i="1"/>
  <c r="W2930" i="1" s="1" a="1"/>
  <c r="W2930" i="1" s="1"/>
  <c r="P2930" i="1"/>
  <c r="V2930" i="1" s="1" a="1"/>
  <c r="V2930" i="1" s="1"/>
  <c r="T2929" i="1"/>
  <c r="Z2929" i="1" s="1" a="1"/>
  <c r="Z2929" i="1" s="1"/>
  <c r="S2929" i="1"/>
  <c r="Y2929" i="1" s="1" a="1"/>
  <c r="Y2929" i="1" s="1"/>
  <c r="R2929" i="1"/>
  <c r="X2929" i="1" s="1" a="1"/>
  <c r="X2929" i="1" s="1"/>
  <c r="Q2929" i="1"/>
  <c r="W2929" i="1" s="1" a="1"/>
  <c r="W2929" i="1" s="1"/>
  <c r="P2929" i="1"/>
  <c r="V2929" i="1" s="1" a="1"/>
  <c r="V2929" i="1" s="1"/>
  <c r="T2928" i="1"/>
  <c r="Z2928" i="1" s="1" a="1"/>
  <c r="Z2928" i="1" s="1"/>
  <c r="S2928" i="1"/>
  <c r="Y2928" i="1" s="1" a="1"/>
  <c r="Y2928" i="1" s="1"/>
  <c r="R2928" i="1"/>
  <c r="X2928" i="1" s="1" a="1"/>
  <c r="X2928" i="1" s="1"/>
  <c r="Q2928" i="1"/>
  <c r="W2928" i="1" s="1" a="1"/>
  <c r="W2928" i="1" s="1"/>
  <c r="P2928" i="1"/>
  <c r="V2928" i="1" s="1" a="1"/>
  <c r="V2928" i="1" s="1"/>
  <c r="T2927" i="1"/>
  <c r="Z2927" i="1" s="1" a="1"/>
  <c r="Z2927" i="1" s="1"/>
  <c r="S2927" i="1"/>
  <c r="Y2927" i="1" s="1" a="1"/>
  <c r="Y2927" i="1" s="1"/>
  <c r="R2927" i="1"/>
  <c r="X2927" i="1" s="1" a="1"/>
  <c r="X2927" i="1" s="1"/>
  <c r="Q2927" i="1"/>
  <c r="W2927" i="1" s="1" a="1"/>
  <c r="W2927" i="1" s="1"/>
  <c r="P2927" i="1"/>
  <c r="V2927" i="1" s="1" a="1"/>
  <c r="V2927" i="1" s="1"/>
  <c r="T2926" i="1"/>
  <c r="Z2926" i="1" s="1" a="1"/>
  <c r="Z2926" i="1" s="1"/>
  <c r="S2926" i="1"/>
  <c r="Y2926" i="1" s="1" a="1"/>
  <c r="Y2926" i="1" s="1"/>
  <c r="R2926" i="1"/>
  <c r="X2926" i="1" s="1" a="1"/>
  <c r="X2926" i="1" s="1"/>
  <c r="Q2926" i="1"/>
  <c r="W2926" i="1" s="1" a="1"/>
  <c r="W2926" i="1" s="1"/>
  <c r="P2926" i="1"/>
  <c r="V2926" i="1" s="1" a="1"/>
  <c r="V2926" i="1" s="1"/>
  <c r="T2925" i="1"/>
  <c r="Z2925" i="1" s="1" a="1"/>
  <c r="Z2925" i="1" s="1"/>
  <c r="S2925" i="1"/>
  <c r="Y2925" i="1" s="1" a="1"/>
  <c r="Y2925" i="1" s="1"/>
  <c r="R2925" i="1"/>
  <c r="X2925" i="1" s="1" a="1"/>
  <c r="X2925" i="1" s="1"/>
  <c r="Q2925" i="1"/>
  <c r="W2925" i="1" s="1" a="1"/>
  <c r="W2925" i="1" s="1"/>
  <c r="P2925" i="1"/>
  <c r="V2925" i="1" s="1" a="1"/>
  <c r="V2925" i="1" s="1"/>
  <c r="T2924" i="1"/>
  <c r="Z2924" i="1" s="1" a="1"/>
  <c r="Z2924" i="1" s="1"/>
  <c r="S2924" i="1"/>
  <c r="Y2924" i="1" s="1" a="1"/>
  <c r="Y2924" i="1" s="1"/>
  <c r="R2924" i="1"/>
  <c r="X2924" i="1" s="1" a="1"/>
  <c r="X2924" i="1" s="1"/>
  <c r="Q2924" i="1"/>
  <c r="W2924" i="1" s="1" a="1"/>
  <c r="W2924" i="1" s="1"/>
  <c r="P2924" i="1"/>
  <c r="V2924" i="1" s="1" a="1"/>
  <c r="V2924" i="1" s="1"/>
  <c r="T2923" i="1"/>
  <c r="Z2923" i="1" s="1" a="1"/>
  <c r="Z2923" i="1" s="1"/>
  <c r="S2923" i="1"/>
  <c r="Y2923" i="1" s="1" a="1"/>
  <c r="Y2923" i="1" s="1"/>
  <c r="R2923" i="1"/>
  <c r="X2923" i="1" s="1" a="1"/>
  <c r="X2923" i="1" s="1"/>
  <c r="Q2923" i="1"/>
  <c r="W2923" i="1" s="1" a="1"/>
  <c r="W2923" i="1" s="1"/>
  <c r="P2923" i="1"/>
  <c r="V2923" i="1" s="1" a="1"/>
  <c r="V2923" i="1" s="1"/>
  <c r="T2922" i="1"/>
  <c r="Z2922" i="1" s="1" a="1"/>
  <c r="Z2922" i="1" s="1"/>
  <c r="S2922" i="1"/>
  <c r="Y2922" i="1" s="1" a="1"/>
  <c r="Y2922" i="1" s="1"/>
  <c r="R2922" i="1"/>
  <c r="X2922" i="1" s="1" a="1"/>
  <c r="X2922" i="1" s="1"/>
  <c r="Q2922" i="1"/>
  <c r="W2922" i="1" s="1" a="1"/>
  <c r="W2922" i="1" s="1"/>
  <c r="P2922" i="1"/>
  <c r="V2922" i="1" s="1" a="1"/>
  <c r="V2922" i="1" s="1"/>
  <c r="T2921" i="1"/>
  <c r="Z2921" i="1" s="1" a="1"/>
  <c r="Z2921" i="1" s="1"/>
  <c r="S2921" i="1"/>
  <c r="Y2921" i="1" s="1" a="1"/>
  <c r="Y2921" i="1" s="1"/>
  <c r="R2921" i="1"/>
  <c r="X2921" i="1" s="1" a="1"/>
  <c r="X2921" i="1" s="1"/>
  <c r="Q2921" i="1"/>
  <c r="W2921" i="1" s="1" a="1"/>
  <c r="W2921" i="1" s="1"/>
  <c r="P2921" i="1"/>
  <c r="V2921" i="1" s="1" a="1"/>
  <c r="V2921" i="1" s="1"/>
  <c r="T2920" i="1"/>
  <c r="Z2920" i="1" s="1" a="1"/>
  <c r="Z2920" i="1" s="1"/>
  <c r="S2920" i="1"/>
  <c r="Y2920" i="1" s="1" a="1"/>
  <c r="Y2920" i="1" s="1"/>
  <c r="R2920" i="1"/>
  <c r="X2920" i="1" s="1" a="1"/>
  <c r="X2920" i="1" s="1"/>
  <c r="Q2920" i="1"/>
  <c r="W2920" i="1" s="1" a="1"/>
  <c r="W2920" i="1" s="1"/>
  <c r="P2920" i="1"/>
  <c r="V2920" i="1" s="1" a="1"/>
  <c r="V2920" i="1" s="1"/>
  <c r="T2919" i="1"/>
  <c r="Z2919" i="1" s="1" a="1"/>
  <c r="Z2919" i="1" s="1"/>
  <c r="S2919" i="1"/>
  <c r="Y2919" i="1" s="1" a="1"/>
  <c r="Y2919" i="1" s="1"/>
  <c r="R2919" i="1"/>
  <c r="X2919" i="1" s="1" a="1"/>
  <c r="X2919" i="1" s="1"/>
  <c r="Q2919" i="1"/>
  <c r="W2919" i="1" s="1" a="1"/>
  <c r="W2919" i="1" s="1"/>
  <c r="P2919" i="1"/>
  <c r="V2919" i="1" s="1" a="1"/>
  <c r="V2919" i="1" s="1"/>
  <c r="T2918" i="1"/>
  <c r="Z2918" i="1" s="1" a="1"/>
  <c r="Z2918" i="1" s="1"/>
  <c r="S2918" i="1"/>
  <c r="Y2918" i="1" s="1" a="1"/>
  <c r="Y2918" i="1" s="1"/>
  <c r="R2918" i="1"/>
  <c r="X2918" i="1" s="1" a="1"/>
  <c r="X2918" i="1" s="1"/>
  <c r="Q2918" i="1"/>
  <c r="W2918" i="1" s="1" a="1"/>
  <c r="W2918" i="1" s="1"/>
  <c r="P2918" i="1"/>
  <c r="V2918" i="1" s="1" a="1"/>
  <c r="V2918" i="1" s="1"/>
  <c r="T2917" i="1"/>
  <c r="Z2917" i="1" s="1" a="1"/>
  <c r="Z2917" i="1" s="1"/>
  <c r="S2917" i="1"/>
  <c r="Y2917" i="1" s="1" a="1"/>
  <c r="Y2917" i="1" s="1"/>
  <c r="R2917" i="1"/>
  <c r="X2917" i="1" s="1" a="1"/>
  <c r="X2917" i="1" s="1"/>
  <c r="Q2917" i="1"/>
  <c r="W2917" i="1" s="1" a="1"/>
  <c r="W2917" i="1" s="1"/>
  <c r="P2917" i="1"/>
  <c r="V2917" i="1" s="1" a="1"/>
  <c r="V2917" i="1" s="1"/>
  <c r="T2916" i="1"/>
  <c r="Z2916" i="1" s="1" a="1"/>
  <c r="Z2916" i="1" s="1"/>
  <c r="S2916" i="1"/>
  <c r="Y2916" i="1" s="1" a="1"/>
  <c r="Y2916" i="1" s="1"/>
  <c r="R2916" i="1"/>
  <c r="X2916" i="1" s="1" a="1"/>
  <c r="X2916" i="1" s="1"/>
  <c r="Q2916" i="1"/>
  <c r="W2916" i="1" s="1" a="1"/>
  <c r="W2916" i="1" s="1"/>
  <c r="P2916" i="1"/>
  <c r="V2916" i="1" s="1" a="1"/>
  <c r="V2916" i="1" s="1"/>
  <c r="T2915" i="1"/>
  <c r="Z2915" i="1" s="1" a="1"/>
  <c r="Z2915" i="1" s="1"/>
  <c r="S2915" i="1"/>
  <c r="Y2915" i="1" s="1" a="1"/>
  <c r="Y2915" i="1" s="1"/>
  <c r="R2915" i="1"/>
  <c r="X2915" i="1" s="1" a="1"/>
  <c r="X2915" i="1" s="1"/>
  <c r="Q2915" i="1"/>
  <c r="W2915" i="1" s="1" a="1"/>
  <c r="W2915" i="1" s="1"/>
  <c r="P2915" i="1"/>
  <c r="V2915" i="1" s="1" a="1"/>
  <c r="V2915" i="1" s="1"/>
  <c r="T2914" i="1"/>
  <c r="Z2914" i="1" s="1" a="1"/>
  <c r="Z2914" i="1" s="1"/>
  <c r="S2914" i="1"/>
  <c r="Y2914" i="1" s="1" a="1"/>
  <c r="Y2914" i="1" s="1"/>
  <c r="R2914" i="1"/>
  <c r="X2914" i="1" s="1" a="1"/>
  <c r="X2914" i="1" s="1"/>
  <c r="Q2914" i="1"/>
  <c r="W2914" i="1" s="1" a="1"/>
  <c r="W2914" i="1" s="1"/>
  <c r="P2914" i="1"/>
  <c r="V2914" i="1" s="1" a="1"/>
  <c r="V2914" i="1" s="1"/>
  <c r="T2913" i="1"/>
  <c r="Z2913" i="1" s="1" a="1"/>
  <c r="Z2913" i="1" s="1"/>
  <c r="S2913" i="1"/>
  <c r="Y2913" i="1" s="1" a="1"/>
  <c r="Y2913" i="1" s="1"/>
  <c r="R2913" i="1"/>
  <c r="X2913" i="1" s="1" a="1"/>
  <c r="X2913" i="1" s="1"/>
  <c r="Q2913" i="1"/>
  <c r="W2913" i="1" s="1" a="1"/>
  <c r="W2913" i="1" s="1"/>
  <c r="P2913" i="1"/>
  <c r="V2913" i="1" s="1" a="1"/>
  <c r="V2913" i="1" s="1"/>
  <c r="T2912" i="1"/>
  <c r="Z2912" i="1" s="1" a="1"/>
  <c r="Z2912" i="1" s="1"/>
  <c r="S2912" i="1"/>
  <c r="Y2912" i="1" s="1" a="1"/>
  <c r="Y2912" i="1" s="1"/>
  <c r="R2912" i="1"/>
  <c r="X2912" i="1" s="1" a="1"/>
  <c r="X2912" i="1" s="1"/>
  <c r="Q2912" i="1"/>
  <c r="W2912" i="1" s="1" a="1"/>
  <c r="W2912" i="1" s="1"/>
  <c r="P2912" i="1"/>
  <c r="V2912" i="1" s="1" a="1"/>
  <c r="V2912" i="1" s="1"/>
  <c r="T2911" i="1"/>
  <c r="Z2911" i="1" s="1" a="1"/>
  <c r="Z2911" i="1" s="1"/>
  <c r="S2911" i="1"/>
  <c r="Y2911" i="1" s="1" a="1"/>
  <c r="Y2911" i="1" s="1"/>
  <c r="R2911" i="1"/>
  <c r="X2911" i="1" s="1" a="1"/>
  <c r="X2911" i="1" s="1"/>
  <c r="Q2911" i="1"/>
  <c r="W2911" i="1" s="1" a="1"/>
  <c r="W2911" i="1" s="1"/>
  <c r="P2911" i="1"/>
  <c r="V2911" i="1" s="1" a="1"/>
  <c r="V2911" i="1" s="1"/>
  <c r="T2910" i="1"/>
  <c r="Z2910" i="1" s="1" a="1"/>
  <c r="Z2910" i="1" s="1"/>
  <c r="S2910" i="1"/>
  <c r="Y2910" i="1" s="1" a="1"/>
  <c r="Y2910" i="1" s="1"/>
  <c r="R2910" i="1"/>
  <c r="X2910" i="1" s="1" a="1"/>
  <c r="X2910" i="1" s="1"/>
  <c r="Q2910" i="1"/>
  <c r="W2910" i="1" s="1" a="1"/>
  <c r="W2910" i="1" s="1"/>
  <c r="P2910" i="1"/>
  <c r="V2910" i="1" s="1" a="1"/>
  <c r="V2910" i="1" s="1"/>
  <c r="T2909" i="1"/>
  <c r="Z2909" i="1" s="1" a="1"/>
  <c r="Z2909" i="1" s="1"/>
  <c r="S2909" i="1"/>
  <c r="Y2909" i="1" s="1" a="1"/>
  <c r="Y2909" i="1" s="1"/>
  <c r="R2909" i="1"/>
  <c r="X2909" i="1" s="1" a="1"/>
  <c r="X2909" i="1" s="1"/>
  <c r="Q2909" i="1"/>
  <c r="W2909" i="1" s="1" a="1"/>
  <c r="W2909" i="1" s="1"/>
  <c r="P2909" i="1"/>
  <c r="V2909" i="1" s="1" a="1"/>
  <c r="V2909" i="1" s="1"/>
  <c r="T2908" i="1"/>
  <c r="Z2908" i="1" s="1" a="1"/>
  <c r="Z2908" i="1" s="1"/>
  <c r="S2908" i="1"/>
  <c r="Y2908" i="1" s="1" a="1"/>
  <c r="Y2908" i="1" s="1"/>
  <c r="R2908" i="1"/>
  <c r="X2908" i="1" s="1" a="1"/>
  <c r="X2908" i="1" s="1"/>
  <c r="Q2908" i="1"/>
  <c r="W2908" i="1" s="1" a="1"/>
  <c r="W2908" i="1" s="1"/>
  <c r="P2908" i="1"/>
  <c r="V2908" i="1" s="1" a="1"/>
  <c r="V2908" i="1" s="1"/>
  <c r="T2907" i="1"/>
  <c r="Z2907" i="1" s="1" a="1"/>
  <c r="Z2907" i="1" s="1"/>
  <c r="S2907" i="1"/>
  <c r="Y2907" i="1" s="1" a="1"/>
  <c r="Y2907" i="1" s="1"/>
  <c r="R2907" i="1"/>
  <c r="X2907" i="1" s="1" a="1"/>
  <c r="X2907" i="1" s="1"/>
  <c r="Q2907" i="1"/>
  <c r="W2907" i="1" s="1" a="1"/>
  <c r="W2907" i="1" s="1"/>
  <c r="P2907" i="1"/>
  <c r="V2907" i="1" s="1" a="1"/>
  <c r="V2907" i="1" s="1"/>
  <c r="T2906" i="1"/>
  <c r="Z2906" i="1" s="1" a="1"/>
  <c r="Z2906" i="1" s="1"/>
  <c r="S2906" i="1"/>
  <c r="Y2906" i="1" s="1" a="1"/>
  <c r="Y2906" i="1" s="1"/>
  <c r="R2906" i="1"/>
  <c r="X2906" i="1" s="1" a="1"/>
  <c r="X2906" i="1" s="1"/>
  <c r="Q2906" i="1"/>
  <c r="W2906" i="1" s="1" a="1"/>
  <c r="W2906" i="1" s="1"/>
  <c r="P2906" i="1"/>
  <c r="V2906" i="1" s="1" a="1"/>
  <c r="V2906" i="1" s="1"/>
  <c r="T2905" i="1"/>
  <c r="Z2905" i="1" s="1" a="1"/>
  <c r="Z2905" i="1" s="1"/>
  <c r="S2905" i="1"/>
  <c r="Y2905" i="1" s="1" a="1"/>
  <c r="Y2905" i="1" s="1"/>
  <c r="R2905" i="1"/>
  <c r="X2905" i="1" s="1" a="1"/>
  <c r="X2905" i="1" s="1"/>
  <c r="Q2905" i="1"/>
  <c r="W2905" i="1" s="1" a="1"/>
  <c r="W2905" i="1" s="1"/>
  <c r="P2905" i="1"/>
  <c r="V2905" i="1" s="1" a="1"/>
  <c r="V2905" i="1" s="1"/>
  <c r="T2904" i="1"/>
  <c r="Z2904" i="1" s="1" a="1"/>
  <c r="Z2904" i="1" s="1"/>
  <c r="S2904" i="1"/>
  <c r="Y2904" i="1" s="1" a="1"/>
  <c r="Y2904" i="1" s="1"/>
  <c r="R2904" i="1"/>
  <c r="X2904" i="1" s="1" a="1"/>
  <c r="X2904" i="1" s="1"/>
  <c r="Q2904" i="1"/>
  <c r="W2904" i="1" s="1" a="1"/>
  <c r="W2904" i="1" s="1"/>
  <c r="P2904" i="1"/>
  <c r="V2904" i="1" s="1" a="1"/>
  <c r="V2904" i="1" s="1"/>
  <c r="T2903" i="1"/>
  <c r="Z2903" i="1" s="1" a="1"/>
  <c r="Z2903" i="1" s="1"/>
  <c r="S2903" i="1"/>
  <c r="Y2903" i="1" s="1" a="1"/>
  <c r="Y2903" i="1" s="1"/>
  <c r="R2903" i="1"/>
  <c r="X2903" i="1" s="1" a="1"/>
  <c r="X2903" i="1" s="1"/>
  <c r="Q2903" i="1"/>
  <c r="W2903" i="1" s="1" a="1"/>
  <c r="W2903" i="1" s="1"/>
  <c r="P2903" i="1"/>
  <c r="V2903" i="1" s="1" a="1"/>
  <c r="V2903" i="1" s="1"/>
  <c r="T2902" i="1"/>
  <c r="Z2902" i="1" s="1" a="1"/>
  <c r="Z2902" i="1" s="1"/>
  <c r="S2902" i="1"/>
  <c r="Y2902" i="1" s="1" a="1"/>
  <c r="Y2902" i="1" s="1"/>
  <c r="R2902" i="1"/>
  <c r="X2902" i="1" s="1" a="1"/>
  <c r="X2902" i="1" s="1"/>
  <c r="Q2902" i="1"/>
  <c r="W2902" i="1" s="1" a="1"/>
  <c r="W2902" i="1" s="1"/>
  <c r="P2902" i="1"/>
  <c r="V2902" i="1" s="1" a="1"/>
  <c r="V2902" i="1" s="1"/>
  <c r="T2901" i="1"/>
  <c r="Z2901" i="1" s="1" a="1"/>
  <c r="Z2901" i="1" s="1"/>
  <c r="S2901" i="1"/>
  <c r="Y2901" i="1" s="1" a="1"/>
  <c r="Y2901" i="1" s="1"/>
  <c r="R2901" i="1"/>
  <c r="X2901" i="1" s="1" a="1"/>
  <c r="X2901" i="1" s="1"/>
  <c r="Q2901" i="1"/>
  <c r="W2901" i="1" s="1" a="1"/>
  <c r="W2901" i="1" s="1"/>
  <c r="P2901" i="1"/>
  <c r="V2901" i="1" s="1" a="1"/>
  <c r="V2901" i="1" s="1"/>
  <c r="T2900" i="1"/>
  <c r="Z2900" i="1" s="1" a="1"/>
  <c r="Z2900" i="1" s="1"/>
  <c r="S2900" i="1"/>
  <c r="Y2900" i="1" s="1" a="1"/>
  <c r="Y2900" i="1" s="1"/>
  <c r="R2900" i="1"/>
  <c r="X2900" i="1" s="1" a="1"/>
  <c r="X2900" i="1" s="1"/>
  <c r="Q2900" i="1"/>
  <c r="W2900" i="1" s="1" a="1"/>
  <c r="W2900" i="1" s="1"/>
  <c r="P2900" i="1"/>
  <c r="V2900" i="1" s="1" a="1"/>
  <c r="V2900" i="1" s="1"/>
  <c r="T2899" i="1"/>
  <c r="Z2899" i="1" s="1" a="1"/>
  <c r="Z2899" i="1" s="1"/>
  <c r="S2899" i="1"/>
  <c r="Y2899" i="1" s="1" a="1"/>
  <c r="Y2899" i="1" s="1"/>
  <c r="R2899" i="1"/>
  <c r="X2899" i="1" s="1" a="1"/>
  <c r="X2899" i="1" s="1"/>
  <c r="Q2899" i="1"/>
  <c r="W2899" i="1" s="1" a="1"/>
  <c r="W2899" i="1" s="1"/>
  <c r="P2899" i="1"/>
  <c r="V2899" i="1" s="1" a="1"/>
  <c r="V2899" i="1" s="1"/>
  <c r="T2898" i="1"/>
  <c r="Z2898" i="1" s="1" a="1"/>
  <c r="Z2898" i="1" s="1"/>
  <c r="S2898" i="1"/>
  <c r="Y2898" i="1" s="1" a="1"/>
  <c r="Y2898" i="1" s="1"/>
  <c r="R2898" i="1"/>
  <c r="X2898" i="1" s="1" a="1"/>
  <c r="X2898" i="1" s="1"/>
  <c r="Q2898" i="1"/>
  <c r="W2898" i="1" s="1" a="1"/>
  <c r="W2898" i="1" s="1"/>
  <c r="P2898" i="1"/>
  <c r="V2898" i="1" s="1" a="1"/>
  <c r="V2898" i="1" s="1"/>
  <c r="T2897" i="1"/>
  <c r="Z2897" i="1" s="1" a="1"/>
  <c r="Z2897" i="1" s="1"/>
  <c r="S2897" i="1"/>
  <c r="Y2897" i="1" s="1" a="1"/>
  <c r="Y2897" i="1" s="1"/>
  <c r="R2897" i="1"/>
  <c r="X2897" i="1" s="1" a="1"/>
  <c r="X2897" i="1" s="1"/>
  <c r="Q2897" i="1"/>
  <c r="W2897" i="1" s="1" a="1"/>
  <c r="W2897" i="1" s="1"/>
  <c r="P2897" i="1"/>
  <c r="V2897" i="1" s="1" a="1"/>
  <c r="V2897" i="1" s="1"/>
  <c r="T2896" i="1"/>
  <c r="Z2896" i="1" s="1" a="1"/>
  <c r="Z2896" i="1" s="1"/>
  <c r="S2896" i="1"/>
  <c r="Y2896" i="1" s="1" a="1"/>
  <c r="Y2896" i="1" s="1"/>
  <c r="R2896" i="1"/>
  <c r="X2896" i="1" s="1" a="1"/>
  <c r="X2896" i="1" s="1"/>
  <c r="Q2896" i="1"/>
  <c r="W2896" i="1" s="1" a="1"/>
  <c r="W2896" i="1" s="1"/>
  <c r="P2896" i="1"/>
  <c r="V2896" i="1" s="1" a="1"/>
  <c r="V2896" i="1" s="1"/>
  <c r="T2895" i="1"/>
  <c r="Z2895" i="1" s="1" a="1"/>
  <c r="Z2895" i="1" s="1"/>
  <c r="S2895" i="1"/>
  <c r="Y2895" i="1" s="1" a="1"/>
  <c r="Y2895" i="1" s="1"/>
  <c r="R2895" i="1"/>
  <c r="X2895" i="1" s="1" a="1"/>
  <c r="X2895" i="1" s="1"/>
  <c r="Q2895" i="1"/>
  <c r="W2895" i="1" s="1" a="1"/>
  <c r="W2895" i="1" s="1"/>
  <c r="P2895" i="1"/>
  <c r="V2895" i="1" s="1" a="1"/>
  <c r="V2895" i="1" s="1"/>
  <c r="T2894" i="1"/>
  <c r="Z2894" i="1" s="1" a="1"/>
  <c r="Z2894" i="1" s="1"/>
  <c r="S2894" i="1"/>
  <c r="Y2894" i="1" s="1" a="1"/>
  <c r="Y2894" i="1" s="1"/>
  <c r="R2894" i="1"/>
  <c r="X2894" i="1" s="1" a="1"/>
  <c r="X2894" i="1" s="1"/>
  <c r="Q2894" i="1"/>
  <c r="W2894" i="1" s="1" a="1"/>
  <c r="W2894" i="1" s="1"/>
  <c r="P2894" i="1"/>
  <c r="V2894" i="1" s="1" a="1"/>
  <c r="V2894" i="1" s="1"/>
  <c r="T2893" i="1"/>
  <c r="Z2893" i="1" s="1" a="1"/>
  <c r="Z2893" i="1" s="1"/>
  <c r="S2893" i="1"/>
  <c r="Y2893" i="1" s="1" a="1"/>
  <c r="Y2893" i="1" s="1"/>
  <c r="R2893" i="1"/>
  <c r="X2893" i="1" s="1" a="1"/>
  <c r="X2893" i="1" s="1"/>
  <c r="Q2893" i="1"/>
  <c r="W2893" i="1" s="1" a="1"/>
  <c r="W2893" i="1" s="1"/>
  <c r="P2893" i="1"/>
  <c r="V2893" i="1" s="1" a="1"/>
  <c r="V2893" i="1" s="1"/>
  <c r="T2892" i="1"/>
  <c r="Z2892" i="1" s="1" a="1"/>
  <c r="Z2892" i="1" s="1"/>
  <c r="S2892" i="1"/>
  <c r="Y2892" i="1" s="1" a="1"/>
  <c r="Y2892" i="1" s="1"/>
  <c r="R2892" i="1"/>
  <c r="X2892" i="1" s="1" a="1"/>
  <c r="X2892" i="1" s="1"/>
  <c r="Q2892" i="1"/>
  <c r="W2892" i="1" s="1" a="1"/>
  <c r="W2892" i="1" s="1"/>
  <c r="P2892" i="1"/>
  <c r="V2892" i="1" s="1" a="1"/>
  <c r="V2892" i="1" s="1"/>
  <c r="T2891" i="1"/>
  <c r="Z2891" i="1" s="1" a="1"/>
  <c r="Z2891" i="1" s="1"/>
  <c r="S2891" i="1"/>
  <c r="Y2891" i="1" s="1" a="1"/>
  <c r="Y2891" i="1" s="1"/>
  <c r="R2891" i="1"/>
  <c r="X2891" i="1" s="1" a="1"/>
  <c r="X2891" i="1" s="1"/>
  <c r="Q2891" i="1"/>
  <c r="W2891" i="1" s="1" a="1"/>
  <c r="W2891" i="1" s="1"/>
  <c r="P2891" i="1"/>
  <c r="V2891" i="1" s="1" a="1"/>
  <c r="V2891" i="1" s="1"/>
  <c r="T2890" i="1"/>
  <c r="Z2890" i="1" s="1" a="1"/>
  <c r="Z2890" i="1" s="1"/>
  <c r="S2890" i="1"/>
  <c r="Y2890" i="1" s="1" a="1"/>
  <c r="Y2890" i="1" s="1"/>
  <c r="R2890" i="1"/>
  <c r="X2890" i="1" s="1" a="1"/>
  <c r="X2890" i="1" s="1"/>
  <c r="Q2890" i="1"/>
  <c r="W2890" i="1" s="1" a="1"/>
  <c r="W2890" i="1" s="1"/>
  <c r="P2890" i="1"/>
  <c r="V2890" i="1" s="1" a="1"/>
  <c r="V2890" i="1" s="1"/>
  <c r="T2889" i="1"/>
  <c r="Z2889" i="1" s="1" a="1"/>
  <c r="Z2889" i="1" s="1"/>
  <c r="S2889" i="1"/>
  <c r="Y2889" i="1" s="1" a="1"/>
  <c r="Y2889" i="1" s="1"/>
  <c r="R2889" i="1"/>
  <c r="X2889" i="1" s="1" a="1"/>
  <c r="X2889" i="1" s="1"/>
  <c r="Q2889" i="1"/>
  <c r="W2889" i="1" s="1" a="1"/>
  <c r="W2889" i="1" s="1"/>
  <c r="P2889" i="1"/>
  <c r="V2889" i="1" s="1" a="1"/>
  <c r="V2889" i="1" s="1"/>
  <c r="T2888" i="1"/>
  <c r="Z2888" i="1" s="1" a="1"/>
  <c r="Z2888" i="1" s="1"/>
  <c r="S2888" i="1"/>
  <c r="Y2888" i="1" s="1" a="1"/>
  <c r="Y2888" i="1" s="1"/>
  <c r="R2888" i="1"/>
  <c r="X2888" i="1" s="1" a="1"/>
  <c r="X2888" i="1" s="1"/>
  <c r="Q2888" i="1"/>
  <c r="W2888" i="1" s="1" a="1"/>
  <c r="W2888" i="1" s="1"/>
  <c r="P2888" i="1"/>
  <c r="V2888" i="1" s="1" a="1"/>
  <c r="V2888" i="1" s="1"/>
  <c r="T2887" i="1"/>
  <c r="Z2887" i="1" s="1" a="1"/>
  <c r="Z2887" i="1" s="1"/>
  <c r="S2887" i="1"/>
  <c r="Y2887" i="1" s="1" a="1"/>
  <c r="Y2887" i="1" s="1"/>
  <c r="R2887" i="1"/>
  <c r="X2887" i="1" s="1" a="1"/>
  <c r="X2887" i="1" s="1"/>
  <c r="Q2887" i="1"/>
  <c r="W2887" i="1" s="1" a="1"/>
  <c r="W2887" i="1" s="1"/>
  <c r="P2887" i="1"/>
  <c r="V2887" i="1" s="1" a="1"/>
  <c r="V2887" i="1" s="1"/>
  <c r="T2886" i="1"/>
  <c r="Z2886" i="1" s="1" a="1"/>
  <c r="Z2886" i="1" s="1"/>
  <c r="S2886" i="1"/>
  <c r="Y2886" i="1" s="1" a="1"/>
  <c r="Y2886" i="1" s="1"/>
  <c r="R2886" i="1"/>
  <c r="X2886" i="1" s="1" a="1"/>
  <c r="X2886" i="1" s="1"/>
  <c r="Q2886" i="1"/>
  <c r="W2886" i="1" s="1" a="1"/>
  <c r="W2886" i="1" s="1"/>
  <c r="P2886" i="1"/>
  <c r="V2886" i="1" s="1" a="1"/>
  <c r="V2886" i="1" s="1"/>
  <c r="T2885" i="1"/>
  <c r="Z2885" i="1" s="1" a="1"/>
  <c r="Z2885" i="1" s="1"/>
  <c r="S2885" i="1"/>
  <c r="Y2885" i="1" s="1" a="1"/>
  <c r="Y2885" i="1" s="1"/>
  <c r="R2885" i="1"/>
  <c r="X2885" i="1" s="1" a="1"/>
  <c r="X2885" i="1" s="1"/>
  <c r="Q2885" i="1"/>
  <c r="W2885" i="1" s="1" a="1"/>
  <c r="W2885" i="1" s="1"/>
  <c r="P2885" i="1"/>
  <c r="V2885" i="1" s="1" a="1"/>
  <c r="V2885" i="1" s="1"/>
  <c r="T2884" i="1"/>
  <c r="Z2884" i="1" s="1" a="1"/>
  <c r="Z2884" i="1" s="1"/>
  <c r="S2884" i="1"/>
  <c r="Y2884" i="1" s="1" a="1"/>
  <c r="Y2884" i="1" s="1"/>
  <c r="R2884" i="1"/>
  <c r="X2884" i="1" s="1" a="1"/>
  <c r="X2884" i="1" s="1"/>
  <c r="Q2884" i="1"/>
  <c r="W2884" i="1" s="1" a="1"/>
  <c r="W2884" i="1" s="1"/>
  <c r="P2884" i="1"/>
  <c r="V2884" i="1" s="1" a="1"/>
  <c r="V2884" i="1" s="1"/>
  <c r="T2883" i="1"/>
  <c r="Z2883" i="1" s="1" a="1"/>
  <c r="Z2883" i="1" s="1"/>
  <c r="S2883" i="1"/>
  <c r="Y2883" i="1" s="1" a="1"/>
  <c r="Y2883" i="1" s="1"/>
  <c r="R2883" i="1"/>
  <c r="X2883" i="1" s="1" a="1"/>
  <c r="X2883" i="1" s="1"/>
  <c r="Q2883" i="1"/>
  <c r="W2883" i="1" s="1" a="1"/>
  <c r="W2883" i="1" s="1"/>
  <c r="P2883" i="1"/>
  <c r="V2883" i="1" s="1" a="1"/>
  <c r="V2883" i="1" s="1"/>
  <c r="T2882" i="1"/>
  <c r="Z2882" i="1" s="1" a="1"/>
  <c r="Z2882" i="1" s="1"/>
  <c r="S2882" i="1"/>
  <c r="Y2882" i="1" s="1" a="1"/>
  <c r="Y2882" i="1" s="1"/>
  <c r="R2882" i="1"/>
  <c r="X2882" i="1" s="1" a="1"/>
  <c r="X2882" i="1" s="1"/>
  <c r="Q2882" i="1"/>
  <c r="W2882" i="1" s="1" a="1"/>
  <c r="W2882" i="1" s="1"/>
  <c r="P2882" i="1"/>
  <c r="V2882" i="1" s="1" a="1"/>
  <c r="V2882" i="1" s="1"/>
  <c r="T2881" i="1"/>
  <c r="Z2881" i="1" s="1" a="1"/>
  <c r="Z2881" i="1" s="1"/>
  <c r="S2881" i="1"/>
  <c r="Y2881" i="1" s="1" a="1"/>
  <c r="Y2881" i="1" s="1"/>
  <c r="R2881" i="1"/>
  <c r="X2881" i="1" s="1" a="1"/>
  <c r="X2881" i="1" s="1"/>
  <c r="Q2881" i="1"/>
  <c r="W2881" i="1" s="1" a="1"/>
  <c r="W2881" i="1" s="1"/>
  <c r="P2881" i="1"/>
  <c r="V2881" i="1" s="1" a="1"/>
  <c r="V2881" i="1" s="1"/>
  <c r="T2880" i="1"/>
  <c r="Z2880" i="1" s="1" a="1"/>
  <c r="Z2880" i="1" s="1"/>
  <c r="S2880" i="1"/>
  <c r="Y2880" i="1" s="1" a="1"/>
  <c r="Y2880" i="1" s="1"/>
  <c r="R2880" i="1"/>
  <c r="X2880" i="1" s="1" a="1"/>
  <c r="X2880" i="1" s="1"/>
  <c r="Q2880" i="1"/>
  <c r="W2880" i="1" s="1" a="1"/>
  <c r="W2880" i="1" s="1"/>
  <c r="P2880" i="1"/>
  <c r="V2880" i="1" s="1" a="1"/>
  <c r="V2880" i="1" s="1"/>
  <c r="T2879" i="1"/>
  <c r="Z2879" i="1" s="1" a="1"/>
  <c r="Z2879" i="1" s="1"/>
  <c r="S2879" i="1"/>
  <c r="Y2879" i="1" s="1" a="1"/>
  <c r="Y2879" i="1" s="1"/>
  <c r="R2879" i="1"/>
  <c r="X2879" i="1" s="1" a="1"/>
  <c r="X2879" i="1" s="1"/>
  <c r="Q2879" i="1"/>
  <c r="W2879" i="1" s="1" a="1"/>
  <c r="W2879" i="1" s="1"/>
  <c r="P2879" i="1"/>
  <c r="V2879" i="1" s="1" a="1"/>
  <c r="V2879" i="1" s="1"/>
  <c r="T2878" i="1"/>
  <c r="Z2878" i="1" s="1" a="1"/>
  <c r="Z2878" i="1" s="1"/>
  <c r="S2878" i="1"/>
  <c r="Y2878" i="1" s="1" a="1"/>
  <c r="Y2878" i="1" s="1"/>
  <c r="R2878" i="1"/>
  <c r="X2878" i="1" s="1" a="1"/>
  <c r="X2878" i="1" s="1"/>
  <c r="Q2878" i="1"/>
  <c r="W2878" i="1" s="1" a="1"/>
  <c r="W2878" i="1" s="1"/>
  <c r="P2878" i="1"/>
  <c r="V2878" i="1" s="1" a="1"/>
  <c r="V2878" i="1" s="1"/>
  <c r="T2877" i="1"/>
  <c r="Z2877" i="1" s="1" a="1"/>
  <c r="Z2877" i="1" s="1"/>
  <c r="S2877" i="1"/>
  <c r="Y2877" i="1" s="1" a="1"/>
  <c r="Y2877" i="1" s="1"/>
  <c r="R2877" i="1"/>
  <c r="X2877" i="1" s="1" a="1"/>
  <c r="X2877" i="1" s="1"/>
  <c r="Q2877" i="1"/>
  <c r="W2877" i="1" s="1" a="1"/>
  <c r="W2877" i="1" s="1"/>
  <c r="P2877" i="1"/>
  <c r="V2877" i="1" s="1" a="1"/>
  <c r="V2877" i="1" s="1"/>
  <c r="T2876" i="1"/>
  <c r="Z2876" i="1" s="1" a="1"/>
  <c r="Z2876" i="1" s="1"/>
  <c r="S2876" i="1"/>
  <c r="Y2876" i="1" s="1" a="1"/>
  <c r="Y2876" i="1" s="1"/>
  <c r="R2876" i="1"/>
  <c r="X2876" i="1" s="1" a="1"/>
  <c r="X2876" i="1" s="1"/>
  <c r="Q2876" i="1"/>
  <c r="W2876" i="1" s="1" a="1"/>
  <c r="W2876" i="1" s="1"/>
  <c r="P2876" i="1"/>
  <c r="V2876" i="1" s="1" a="1"/>
  <c r="V2876" i="1" s="1"/>
  <c r="T2875" i="1"/>
  <c r="Z2875" i="1" s="1" a="1"/>
  <c r="Z2875" i="1" s="1"/>
  <c r="S2875" i="1"/>
  <c r="Y2875" i="1" s="1" a="1"/>
  <c r="Y2875" i="1" s="1"/>
  <c r="R2875" i="1"/>
  <c r="X2875" i="1" s="1" a="1"/>
  <c r="X2875" i="1" s="1"/>
  <c r="Q2875" i="1"/>
  <c r="W2875" i="1" s="1" a="1"/>
  <c r="W2875" i="1" s="1"/>
  <c r="P2875" i="1"/>
  <c r="V2875" i="1" s="1" a="1"/>
  <c r="V2875" i="1" s="1"/>
  <c r="T2874" i="1"/>
  <c r="Z2874" i="1" s="1" a="1"/>
  <c r="Z2874" i="1" s="1"/>
  <c r="S2874" i="1"/>
  <c r="Y2874" i="1" s="1" a="1"/>
  <c r="Y2874" i="1" s="1"/>
  <c r="R2874" i="1"/>
  <c r="X2874" i="1" s="1" a="1"/>
  <c r="X2874" i="1" s="1"/>
  <c r="Q2874" i="1"/>
  <c r="W2874" i="1" s="1" a="1"/>
  <c r="W2874" i="1" s="1"/>
  <c r="P2874" i="1"/>
  <c r="V2874" i="1" s="1" a="1"/>
  <c r="V2874" i="1" s="1"/>
  <c r="T2873" i="1"/>
  <c r="Z2873" i="1" s="1" a="1"/>
  <c r="Z2873" i="1" s="1"/>
  <c r="S2873" i="1"/>
  <c r="Y2873" i="1" s="1" a="1"/>
  <c r="Y2873" i="1" s="1"/>
  <c r="R2873" i="1"/>
  <c r="X2873" i="1" s="1" a="1"/>
  <c r="X2873" i="1" s="1"/>
  <c r="Q2873" i="1"/>
  <c r="W2873" i="1" s="1" a="1"/>
  <c r="W2873" i="1" s="1"/>
  <c r="P2873" i="1"/>
  <c r="V2873" i="1" s="1" a="1"/>
  <c r="V2873" i="1" s="1"/>
  <c r="T2872" i="1"/>
  <c r="Z2872" i="1" s="1" a="1"/>
  <c r="Z2872" i="1" s="1"/>
  <c r="S2872" i="1"/>
  <c r="Y2872" i="1" s="1" a="1"/>
  <c r="Y2872" i="1" s="1"/>
  <c r="R2872" i="1"/>
  <c r="X2872" i="1" s="1" a="1"/>
  <c r="X2872" i="1" s="1"/>
  <c r="Q2872" i="1"/>
  <c r="W2872" i="1" s="1" a="1"/>
  <c r="W2872" i="1" s="1"/>
  <c r="P2872" i="1"/>
  <c r="V2872" i="1" s="1" a="1"/>
  <c r="V2872" i="1" s="1"/>
  <c r="T2871" i="1"/>
  <c r="Z2871" i="1" s="1" a="1"/>
  <c r="Z2871" i="1" s="1"/>
  <c r="S2871" i="1"/>
  <c r="Y2871" i="1" s="1" a="1"/>
  <c r="Y2871" i="1" s="1"/>
  <c r="R2871" i="1"/>
  <c r="X2871" i="1" s="1" a="1"/>
  <c r="X2871" i="1" s="1"/>
  <c r="Q2871" i="1"/>
  <c r="W2871" i="1" s="1" a="1"/>
  <c r="W2871" i="1" s="1"/>
  <c r="P2871" i="1"/>
  <c r="V2871" i="1" s="1" a="1"/>
  <c r="V2871" i="1" s="1"/>
  <c r="T2870" i="1"/>
  <c r="Z2870" i="1" s="1" a="1"/>
  <c r="Z2870" i="1" s="1"/>
  <c r="S2870" i="1"/>
  <c r="Y2870" i="1" s="1" a="1"/>
  <c r="Y2870" i="1" s="1"/>
  <c r="R2870" i="1"/>
  <c r="X2870" i="1" s="1" a="1"/>
  <c r="X2870" i="1" s="1"/>
  <c r="Q2870" i="1"/>
  <c r="W2870" i="1" s="1" a="1"/>
  <c r="W2870" i="1" s="1"/>
  <c r="P2870" i="1"/>
  <c r="V2870" i="1" s="1" a="1"/>
  <c r="V2870" i="1" s="1"/>
  <c r="T2869" i="1"/>
  <c r="Z2869" i="1" s="1" a="1"/>
  <c r="Z2869" i="1" s="1"/>
  <c r="S2869" i="1"/>
  <c r="Y2869" i="1" s="1" a="1"/>
  <c r="Y2869" i="1" s="1"/>
  <c r="R2869" i="1"/>
  <c r="X2869" i="1" s="1" a="1"/>
  <c r="X2869" i="1" s="1"/>
  <c r="Q2869" i="1"/>
  <c r="W2869" i="1" s="1" a="1"/>
  <c r="W2869" i="1" s="1"/>
  <c r="P2869" i="1"/>
  <c r="V2869" i="1" s="1" a="1"/>
  <c r="V2869" i="1" s="1"/>
  <c r="T2868" i="1"/>
  <c r="Z2868" i="1" s="1" a="1"/>
  <c r="Z2868" i="1" s="1"/>
  <c r="S2868" i="1"/>
  <c r="Y2868" i="1" s="1" a="1"/>
  <c r="Y2868" i="1" s="1"/>
  <c r="R2868" i="1"/>
  <c r="X2868" i="1" s="1" a="1"/>
  <c r="X2868" i="1" s="1"/>
  <c r="Q2868" i="1"/>
  <c r="W2868" i="1" s="1" a="1"/>
  <c r="W2868" i="1" s="1"/>
  <c r="P2868" i="1"/>
  <c r="V2868" i="1" s="1" a="1"/>
  <c r="V2868" i="1" s="1"/>
  <c r="T2867" i="1"/>
  <c r="Z2867" i="1" s="1" a="1"/>
  <c r="Z2867" i="1" s="1"/>
  <c r="S2867" i="1"/>
  <c r="Y2867" i="1" s="1" a="1"/>
  <c r="Y2867" i="1" s="1"/>
  <c r="R2867" i="1"/>
  <c r="X2867" i="1" s="1" a="1"/>
  <c r="X2867" i="1" s="1"/>
  <c r="Q2867" i="1"/>
  <c r="W2867" i="1" s="1" a="1"/>
  <c r="W2867" i="1" s="1"/>
  <c r="P2867" i="1"/>
  <c r="V2867" i="1" s="1" a="1"/>
  <c r="V2867" i="1" s="1"/>
  <c r="T2866" i="1"/>
  <c r="Z2866" i="1" s="1" a="1"/>
  <c r="Z2866" i="1" s="1"/>
  <c r="S2866" i="1"/>
  <c r="Y2866" i="1" s="1" a="1"/>
  <c r="Y2866" i="1" s="1"/>
  <c r="R2866" i="1"/>
  <c r="X2866" i="1" s="1" a="1"/>
  <c r="X2866" i="1" s="1"/>
  <c r="Q2866" i="1"/>
  <c r="W2866" i="1" s="1" a="1"/>
  <c r="W2866" i="1" s="1"/>
  <c r="P2866" i="1"/>
  <c r="V2866" i="1" s="1" a="1"/>
  <c r="V2866" i="1" s="1"/>
  <c r="T2865" i="1"/>
  <c r="Z2865" i="1" s="1" a="1"/>
  <c r="Z2865" i="1" s="1"/>
  <c r="S2865" i="1"/>
  <c r="Y2865" i="1" s="1" a="1"/>
  <c r="Y2865" i="1" s="1"/>
  <c r="R2865" i="1"/>
  <c r="X2865" i="1" s="1" a="1"/>
  <c r="X2865" i="1" s="1"/>
  <c r="Q2865" i="1"/>
  <c r="W2865" i="1" s="1" a="1"/>
  <c r="W2865" i="1" s="1"/>
  <c r="P2865" i="1"/>
  <c r="V2865" i="1" s="1" a="1"/>
  <c r="V2865" i="1" s="1"/>
  <c r="T2864" i="1"/>
  <c r="Z2864" i="1" s="1" a="1"/>
  <c r="Z2864" i="1" s="1"/>
  <c r="S2864" i="1"/>
  <c r="Y2864" i="1" s="1" a="1"/>
  <c r="Y2864" i="1" s="1"/>
  <c r="R2864" i="1"/>
  <c r="X2864" i="1" s="1" a="1"/>
  <c r="X2864" i="1" s="1"/>
  <c r="Q2864" i="1"/>
  <c r="W2864" i="1" s="1" a="1"/>
  <c r="W2864" i="1" s="1"/>
  <c r="P2864" i="1"/>
  <c r="V2864" i="1" s="1" a="1"/>
  <c r="V2864" i="1" s="1"/>
  <c r="T2863" i="1"/>
  <c r="Z2863" i="1" s="1" a="1"/>
  <c r="Z2863" i="1" s="1"/>
  <c r="S2863" i="1"/>
  <c r="Y2863" i="1" s="1" a="1"/>
  <c r="Y2863" i="1" s="1"/>
  <c r="R2863" i="1"/>
  <c r="X2863" i="1" s="1" a="1"/>
  <c r="X2863" i="1" s="1"/>
  <c r="Q2863" i="1"/>
  <c r="W2863" i="1" s="1" a="1"/>
  <c r="W2863" i="1" s="1"/>
  <c r="P2863" i="1"/>
  <c r="V2863" i="1" s="1" a="1"/>
  <c r="V2863" i="1" s="1"/>
  <c r="T2862" i="1"/>
  <c r="Z2862" i="1" s="1" a="1"/>
  <c r="Z2862" i="1" s="1"/>
  <c r="S2862" i="1"/>
  <c r="Y2862" i="1" s="1" a="1"/>
  <c r="Y2862" i="1" s="1"/>
  <c r="R2862" i="1"/>
  <c r="X2862" i="1" s="1" a="1"/>
  <c r="X2862" i="1" s="1"/>
  <c r="Q2862" i="1"/>
  <c r="W2862" i="1" s="1" a="1"/>
  <c r="W2862" i="1" s="1"/>
  <c r="P2862" i="1"/>
  <c r="V2862" i="1" s="1" a="1"/>
  <c r="V2862" i="1" s="1"/>
  <c r="T2861" i="1"/>
  <c r="Z2861" i="1" s="1" a="1"/>
  <c r="Z2861" i="1" s="1"/>
  <c r="S2861" i="1"/>
  <c r="Y2861" i="1" s="1" a="1"/>
  <c r="Y2861" i="1" s="1"/>
  <c r="R2861" i="1"/>
  <c r="X2861" i="1" s="1" a="1"/>
  <c r="X2861" i="1" s="1"/>
  <c r="Q2861" i="1"/>
  <c r="W2861" i="1" s="1" a="1"/>
  <c r="W2861" i="1" s="1"/>
  <c r="P2861" i="1"/>
  <c r="V2861" i="1" s="1" a="1"/>
  <c r="V2861" i="1" s="1"/>
  <c r="T2860" i="1"/>
  <c r="Z2860" i="1" s="1" a="1"/>
  <c r="Z2860" i="1" s="1"/>
  <c r="S2860" i="1"/>
  <c r="Y2860" i="1" s="1" a="1"/>
  <c r="Y2860" i="1" s="1"/>
  <c r="R2860" i="1"/>
  <c r="X2860" i="1" s="1" a="1"/>
  <c r="X2860" i="1" s="1"/>
  <c r="Q2860" i="1"/>
  <c r="W2860" i="1" s="1" a="1"/>
  <c r="W2860" i="1" s="1"/>
  <c r="P2860" i="1"/>
  <c r="V2860" i="1" s="1" a="1"/>
  <c r="V2860" i="1" s="1"/>
  <c r="T2859" i="1"/>
  <c r="Z2859" i="1" s="1" a="1"/>
  <c r="Z2859" i="1" s="1"/>
  <c r="S2859" i="1"/>
  <c r="Y2859" i="1" s="1" a="1"/>
  <c r="Y2859" i="1" s="1"/>
  <c r="R2859" i="1"/>
  <c r="X2859" i="1" s="1" a="1"/>
  <c r="X2859" i="1" s="1"/>
  <c r="Q2859" i="1"/>
  <c r="W2859" i="1" s="1" a="1"/>
  <c r="W2859" i="1" s="1"/>
  <c r="P2859" i="1"/>
  <c r="V2859" i="1" s="1" a="1"/>
  <c r="V2859" i="1" s="1"/>
  <c r="T2858" i="1"/>
  <c r="Z2858" i="1" s="1" a="1"/>
  <c r="Z2858" i="1" s="1"/>
  <c r="S2858" i="1"/>
  <c r="Y2858" i="1" s="1" a="1"/>
  <c r="Y2858" i="1" s="1"/>
  <c r="R2858" i="1"/>
  <c r="X2858" i="1" s="1" a="1"/>
  <c r="X2858" i="1" s="1"/>
  <c r="Q2858" i="1"/>
  <c r="W2858" i="1" s="1" a="1"/>
  <c r="W2858" i="1" s="1"/>
  <c r="P2858" i="1"/>
  <c r="V2858" i="1" s="1" a="1"/>
  <c r="V2858" i="1" s="1"/>
  <c r="T2857" i="1"/>
  <c r="Z2857" i="1" s="1" a="1"/>
  <c r="Z2857" i="1" s="1"/>
  <c r="S2857" i="1"/>
  <c r="Y2857" i="1" s="1" a="1"/>
  <c r="Y2857" i="1" s="1"/>
  <c r="R2857" i="1"/>
  <c r="X2857" i="1" s="1" a="1"/>
  <c r="X2857" i="1" s="1"/>
  <c r="Q2857" i="1"/>
  <c r="W2857" i="1" s="1" a="1"/>
  <c r="W2857" i="1" s="1"/>
  <c r="P2857" i="1"/>
  <c r="V2857" i="1" s="1" a="1"/>
  <c r="V2857" i="1" s="1"/>
  <c r="T2856" i="1"/>
  <c r="Z2856" i="1" s="1" a="1"/>
  <c r="Z2856" i="1" s="1"/>
  <c r="S2856" i="1"/>
  <c r="Y2856" i="1" s="1" a="1"/>
  <c r="Y2856" i="1" s="1"/>
  <c r="R2856" i="1"/>
  <c r="X2856" i="1" s="1" a="1"/>
  <c r="X2856" i="1" s="1"/>
  <c r="Q2856" i="1"/>
  <c r="W2856" i="1" s="1" a="1"/>
  <c r="W2856" i="1" s="1"/>
  <c r="P2856" i="1"/>
  <c r="V2856" i="1" s="1" a="1"/>
  <c r="V2856" i="1" s="1"/>
  <c r="T2855" i="1"/>
  <c r="Z2855" i="1" s="1" a="1"/>
  <c r="Z2855" i="1" s="1"/>
  <c r="S2855" i="1"/>
  <c r="Y2855" i="1" s="1" a="1"/>
  <c r="Y2855" i="1" s="1"/>
  <c r="R2855" i="1"/>
  <c r="X2855" i="1" s="1" a="1"/>
  <c r="X2855" i="1" s="1"/>
  <c r="Q2855" i="1"/>
  <c r="W2855" i="1" s="1" a="1"/>
  <c r="W2855" i="1" s="1"/>
  <c r="P2855" i="1"/>
  <c r="V2855" i="1" s="1" a="1"/>
  <c r="V2855" i="1" s="1"/>
  <c r="T2854" i="1"/>
  <c r="Z2854" i="1" s="1" a="1"/>
  <c r="Z2854" i="1" s="1"/>
  <c r="S2854" i="1"/>
  <c r="Y2854" i="1" s="1" a="1"/>
  <c r="Y2854" i="1" s="1"/>
  <c r="R2854" i="1"/>
  <c r="X2854" i="1" s="1" a="1"/>
  <c r="X2854" i="1" s="1"/>
  <c r="Q2854" i="1"/>
  <c r="W2854" i="1" s="1" a="1"/>
  <c r="W2854" i="1" s="1"/>
  <c r="P2854" i="1"/>
  <c r="V2854" i="1" s="1" a="1"/>
  <c r="V2854" i="1" s="1"/>
  <c r="T2853" i="1"/>
  <c r="Z2853" i="1" s="1" a="1"/>
  <c r="Z2853" i="1" s="1"/>
  <c r="S2853" i="1"/>
  <c r="Y2853" i="1" s="1" a="1"/>
  <c r="Y2853" i="1" s="1"/>
  <c r="R2853" i="1"/>
  <c r="X2853" i="1" s="1" a="1"/>
  <c r="X2853" i="1" s="1"/>
  <c r="Q2853" i="1"/>
  <c r="W2853" i="1" s="1" a="1"/>
  <c r="W2853" i="1" s="1"/>
  <c r="P2853" i="1"/>
  <c r="V2853" i="1" s="1" a="1"/>
  <c r="V2853" i="1" s="1"/>
  <c r="T2852" i="1"/>
  <c r="Z2852" i="1" s="1" a="1"/>
  <c r="Z2852" i="1" s="1"/>
  <c r="S2852" i="1"/>
  <c r="Y2852" i="1" s="1" a="1"/>
  <c r="Y2852" i="1" s="1"/>
  <c r="R2852" i="1"/>
  <c r="X2852" i="1" s="1" a="1"/>
  <c r="X2852" i="1" s="1"/>
  <c r="Q2852" i="1"/>
  <c r="W2852" i="1" s="1" a="1"/>
  <c r="W2852" i="1" s="1"/>
  <c r="P2852" i="1"/>
  <c r="V2852" i="1" s="1" a="1"/>
  <c r="V2852" i="1" s="1"/>
  <c r="T2851" i="1"/>
  <c r="Z2851" i="1" s="1" a="1"/>
  <c r="Z2851" i="1" s="1"/>
  <c r="S2851" i="1"/>
  <c r="Y2851" i="1" s="1" a="1"/>
  <c r="Y2851" i="1" s="1"/>
  <c r="R2851" i="1"/>
  <c r="X2851" i="1" s="1" a="1"/>
  <c r="X2851" i="1" s="1"/>
  <c r="Q2851" i="1"/>
  <c r="W2851" i="1" s="1" a="1"/>
  <c r="W2851" i="1" s="1"/>
  <c r="P2851" i="1"/>
  <c r="V2851" i="1" s="1" a="1"/>
  <c r="V2851" i="1" s="1"/>
  <c r="T2850" i="1"/>
  <c r="Z2850" i="1" s="1" a="1"/>
  <c r="Z2850" i="1" s="1"/>
  <c r="S2850" i="1"/>
  <c r="Y2850" i="1" s="1" a="1"/>
  <c r="Y2850" i="1" s="1"/>
  <c r="R2850" i="1"/>
  <c r="X2850" i="1" s="1" a="1"/>
  <c r="X2850" i="1" s="1"/>
  <c r="Q2850" i="1"/>
  <c r="W2850" i="1" s="1" a="1"/>
  <c r="W2850" i="1" s="1"/>
  <c r="P2850" i="1"/>
  <c r="V2850" i="1" s="1" a="1"/>
  <c r="V2850" i="1" s="1"/>
  <c r="T2849" i="1"/>
  <c r="Z2849" i="1" s="1" a="1"/>
  <c r="Z2849" i="1" s="1"/>
  <c r="S2849" i="1"/>
  <c r="Y2849" i="1" s="1" a="1"/>
  <c r="Y2849" i="1" s="1"/>
  <c r="R2849" i="1"/>
  <c r="X2849" i="1" s="1" a="1"/>
  <c r="X2849" i="1" s="1"/>
  <c r="Q2849" i="1"/>
  <c r="W2849" i="1" s="1" a="1"/>
  <c r="W2849" i="1" s="1"/>
  <c r="P2849" i="1"/>
  <c r="V2849" i="1" s="1" a="1"/>
  <c r="V2849" i="1" s="1"/>
  <c r="T2848" i="1"/>
  <c r="Z2848" i="1" s="1" a="1"/>
  <c r="Z2848" i="1" s="1"/>
  <c r="S2848" i="1"/>
  <c r="Y2848" i="1" s="1" a="1"/>
  <c r="Y2848" i="1" s="1"/>
  <c r="R2848" i="1"/>
  <c r="X2848" i="1" s="1" a="1"/>
  <c r="X2848" i="1" s="1"/>
  <c r="Q2848" i="1"/>
  <c r="W2848" i="1" s="1" a="1"/>
  <c r="W2848" i="1" s="1"/>
  <c r="P2848" i="1"/>
  <c r="V2848" i="1" s="1" a="1"/>
  <c r="V2848" i="1" s="1"/>
  <c r="T2847" i="1"/>
  <c r="Z2847" i="1" s="1" a="1"/>
  <c r="Z2847" i="1" s="1"/>
  <c r="S2847" i="1"/>
  <c r="Y2847" i="1" s="1" a="1"/>
  <c r="Y2847" i="1" s="1"/>
  <c r="R2847" i="1"/>
  <c r="X2847" i="1" s="1" a="1"/>
  <c r="X2847" i="1" s="1"/>
  <c r="Q2847" i="1"/>
  <c r="W2847" i="1" s="1" a="1"/>
  <c r="W2847" i="1" s="1"/>
  <c r="P2847" i="1"/>
  <c r="V2847" i="1" s="1" a="1"/>
  <c r="V2847" i="1" s="1"/>
  <c r="T2846" i="1"/>
  <c r="Z2846" i="1" s="1" a="1"/>
  <c r="Z2846" i="1" s="1"/>
  <c r="S2846" i="1"/>
  <c r="Y2846" i="1" s="1" a="1"/>
  <c r="Y2846" i="1" s="1"/>
  <c r="R2846" i="1"/>
  <c r="X2846" i="1" s="1" a="1"/>
  <c r="X2846" i="1" s="1"/>
  <c r="Q2846" i="1"/>
  <c r="W2846" i="1" s="1" a="1"/>
  <c r="W2846" i="1" s="1"/>
  <c r="P2846" i="1"/>
  <c r="V2846" i="1" s="1" a="1"/>
  <c r="V2846" i="1" s="1"/>
  <c r="T2845" i="1"/>
  <c r="Z2845" i="1" s="1" a="1"/>
  <c r="Z2845" i="1" s="1"/>
  <c r="S2845" i="1"/>
  <c r="Y2845" i="1" s="1" a="1"/>
  <c r="Y2845" i="1" s="1"/>
  <c r="R2845" i="1"/>
  <c r="X2845" i="1" s="1" a="1"/>
  <c r="X2845" i="1" s="1"/>
  <c r="Q2845" i="1"/>
  <c r="W2845" i="1" s="1" a="1"/>
  <c r="W2845" i="1" s="1"/>
  <c r="P2845" i="1"/>
  <c r="V2845" i="1" s="1" a="1"/>
  <c r="V2845" i="1" s="1"/>
  <c r="T2844" i="1"/>
  <c r="Z2844" i="1" s="1" a="1"/>
  <c r="Z2844" i="1" s="1"/>
  <c r="S2844" i="1"/>
  <c r="Y2844" i="1" s="1" a="1"/>
  <c r="Y2844" i="1" s="1"/>
  <c r="R2844" i="1"/>
  <c r="X2844" i="1" s="1" a="1"/>
  <c r="X2844" i="1" s="1"/>
  <c r="Q2844" i="1"/>
  <c r="W2844" i="1" s="1" a="1"/>
  <c r="W2844" i="1" s="1"/>
  <c r="P2844" i="1"/>
  <c r="V2844" i="1" s="1" a="1"/>
  <c r="V2844" i="1" s="1"/>
  <c r="T2843" i="1"/>
  <c r="Z2843" i="1" s="1" a="1"/>
  <c r="Z2843" i="1" s="1"/>
  <c r="S2843" i="1"/>
  <c r="Y2843" i="1" s="1" a="1"/>
  <c r="Y2843" i="1" s="1"/>
  <c r="R2843" i="1"/>
  <c r="X2843" i="1" s="1" a="1"/>
  <c r="X2843" i="1" s="1"/>
  <c r="Q2843" i="1"/>
  <c r="W2843" i="1" s="1" a="1"/>
  <c r="W2843" i="1" s="1"/>
  <c r="P2843" i="1"/>
  <c r="V2843" i="1" s="1" a="1"/>
  <c r="V2843" i="1" s="1"/>
  <c r="T2842" i="1"/>
  <c r="Z2842" i="1" s="1" a="1"/>
  <c r="Z2842" i="1" s="1"/>
  <c r="S2842" i="1"/>
  <c r="Y2842" i="1" s="1" a="1"/>
  <c r="Y2842" i="1" s="1"/>
  <c r="R2842" i="1"/>
  <c r="X2842" i="1" s="1" a="1"/>
  <c r="X2842" i="1" s="1"/>
  <c r="Q2842" i="1"/>
  <c r="W2842" i="1" s="1" a="1"/>
  <c r="W2842" i="1" s="1"/>
  <c r="P2842" i="1"/>
  <c r="V2842" i="1" s="1" a="1"/>
  <c r="V2842" i="1" s="1"/>
  <c r="T2841" i="1"/>
  <c r="Z2841" i="1" s="1" a="1"/>
  <c r="Z2841" i="1" s="1"/>
  <c r="S2841" i="1"/>
  <c r="Y2841" i="1" s="1" a="1"/>
  <c r="Y2841" i="1" s="1"/>
  <c r="R2841" i="1"/>
  <c r="X2841" i="1" s="1" a="1"/>
  <c r="X2841" i="1" s="1"/>
  <c r="Q2841" i="1"/>
  <c r="W2841" i="1" s="1" a="1"/>
  <c r="W2841" i="1" s="1"/>
  <c r="P2841" i="1"/>
  <c r="V2841" i="1" s="1" a="1"/>
  <c r="V2841" i="1" s="1"/>
  <c r="T2840" i="1"/>
  <c r="Z2840" i="1" s="1" a="1"/>
  <c r="Z2840" i="1" s="1"/>
  <c r="S2840" i="1"/>
  <c r="Y2840" i="1" s="1" a="1"/>
  <c r="Y2840" i="1" s="1"/>
  <c r="R2840" i="1"/>
  <c r="X2840" i="1" s="1" a="1"/>
  <c r="X2840" i="1" s="1"/>
  <c r="Q2840" i="1"/>
  <c r="W2840" i="1" s="1" a="1"/>
  <c r="W2840" i="1" s="1"/>
  <c r="P2840" i="1"/>
  <c r="V2840" i="1" s="1" a="1"/>
  <c r="V2840" i="1" s="1"/>
  <c r="T2839" i="1"/>
  <c r="Z2839" i="1" s="1" a="1"/>
  <c r="Z2839" i="1" s="1"/>
  <c r="S2839" i="1"/>
  <c r="Y2839" i="1" s="1" a="1"/>
  <c r="Y2839" i="1" s="1"/>
  <c r="R2839" i="1"/>
  <c r="X2839" i="1" s="1" a="1"/>
  <c r="X2839" i="1" s="1"/>
  <c r="Q2839" i="1"/>
  <c r="W2839" i="1" s="1" a="1"/>
  <c r="W2839" i="1" s="1"/>
  <c r="P2839" i="1"/>
  <c r="V2839" i="1" s="1" a="1"/>
  <c r="V2839" i="1" s="1"/>
  <c r="T2838" i="1"/>
  <c r="Z2838" i="1" s="1" a="1"/>
  <c r="Z2838" i="1" s="1"/>
  <c r="S2838" i="1"/>
  <c r="Y2838" i="1" s="1" a="1"/>
  <c r="Y2838" i="1" s="1"/>
  <c r="R2838" i="1"/>
  <c r="X2838" i="1" s="1" a="1"/>
  <c r="X2838" i="1" s="1"/>
  <c r="Q2838" i="1"/>
  <c r="W2838" i="1" s="1" a="1"/>
  <c r="W2838" i="1" s="1"/>
  <c r="P2838" i="1"/>
  <c r="V2838" i="1" s="1" a="1"/>
  <c r="V2838" i="1" s="1"/>
  <c r="T2837" i="1"/>
  <c r="Z2837" i="1" s="1" a="1"/>
  <c r="Z2837" i="1" s="1"/>
  <c r="S2837" i="1"/>
  <c r="Y2837" i="1" s="1" a="1"/>
  <c r="Y2837" i="1" s="1"/>
  <c r="R2837" i="1"/>
  <c r="X2837" i="1" s="1" a="1"/>
  <c r="X2837" i="1" s="1"/>
  <c r="Q2837" i="1"/>
  <c r="W2837" i="1" s="1" a="1"/>
  <c r="W2837" i="1" s="1"/>
  <c r="P2837" i="1"/>
  <c r="V2837" i="1" s="1" a="1"/>
  <c r="V2837" i="1" s="1"/>
  <c r="T2836" i="1"/>
  <c r="Z2836" i="1" s="1" a="1"/>
  <c r="Z2836" i="1" s="1"/>
  <c r="S2836" i="1"/>
  <c r="Y2836" i="1" s="1" a="1"/>
  <c r="Y2836" i="1" s="1"/>
  <c r="R2836" i="1"/>
  <c r="X2836" i="1" s="1" a="1"/>
  <c r="X2836" i="1" s="1"/>
  <c r="Q2836" i="1"/>
  <c r="W2836" i="1" s="1" a="1"/>
  <c r="W2836" i="1" s="1"/>
  <c r="P2836" i="1"/>
  <c r="V2836" i="1" s="1" a="1"/>
  <c r="V2836" i="1" s="1"/>
  <c r="T2835" i="1"/>
  <c r="Z2835" i="1" s="1" a="1"/>
  <c r="Z2835" i="1" s="1"/>
  <c r="S2835" i="1"/>
  <c r="Y2835" i="1" s="1" a="1"/>
  <c r="Y2835" i="1" s="1"/>
  <c r="R2835" i="1"/>
  <c r="X2835" i="1" s="1" a="1"/>
  <c r="X2835" i="1" s="1"/>
  <c r="Q2835" i="1"/>
  <c r="W2835" i="1" s="1" a="1"/>
  <c r="W2835" i="1" s="1"/>
  <c r="P2835" i="1"/>
  <c r="V2835" i="1" s="1" a="1"/>
  <c r="V2835" i="1" s="1"/>
  <c r="T2834" i="1"/>
  <c r="Z2834" i="1" s="1" a="1"/>
  <c r="Z2834" i="1" s="1"/>
  <c r="S2834" i="1"/>
  <c r="Y2834" i="1" s="1" a="1"/>
  <c r="Y2834" i="1" s="1"/>
  <c r="R2834" i="1"/>
  <c r="X2834" i="1" s="1" a="1"/>
  <c r="X2834" i="1" s="1"/>
  <c r="Q2834" i="1"/>
  <c r="W2834" i="1" s="1" a="1"/>
  <c r="W2834" i="1" s="1"/>
  <c r="P2834" i="1"/>
  <c r="V2834" i="1" s="1" a="1"/>
  <c r="V2834" i="1" s="1"/>
  <c r="T2833" i="1"/>
  <c r="Z2833" i="1" s="1" a="1"/>
  <c r="Z2833" i="1" s="1"/>
  <c r="S2833" i="1"/>
  <c r="Y2833" i="1" s="1" a="1"/>
  <c r="Y2833" i="1" s="1"/>
  <c r="R2833" i="1"/>
  <c r="X2833" i="1" s="1" a="1"/>
  <c r="X2833" i="1" s="1"/>
  <c r="Q2833" i="1"/>
  <c r="W2833" i="1" s="1" a="1"/>
  <c r="W2833" i="1" s="1"/>
  <c r="P2833" i="1"/>
  <c r="V2833" i="1" s="1" a="1"/>
  <c r="V2833" i="1" s="1"/>
  <c r="T2832" i="1"/>
  <c r="Z2832" i="1" s="1" a="1"/>
  <c r="Z2832" i="1" s="1"/>
  <c r="S2832" i="1"/>
  <c r="Y2832" i="1" s="1" a="1"/>
  <c r="Y2832" i="1" s="1"/>
  <c r="R2832" i="1"/>
  <c r="X2832" i="1" s="1" a="1"/>
  <c r="X2832" i="1" s="1"/>
  <c r="Q2832" i="1"/>
  <c r="W2832" i="1" s="1" a="1"/>
  <c r="W2832" i="1" s="1"/>
  <c r="P2832" i="1"/>
  <c r="V2832" i="1" s="1" a="1"/>
  <c r="V2832" i="1" s="1"/>
  <c r="T2831" i="1"/>
  <c r="Z2831" i="1" s="1" a="1"/>
  <c r="Z2831" i="1" s="1"/>
  <c r="S2831" i="1"/>
  <c r="Y2831" i="1" s="1" a="1"/>
  <c r="Y2831" i="1" s="1"/>
  <c r="R2831" i="1"/>
  <c r="X2831" i="1" s="1" a="1"/>
  <c r="X2831" i="1" s="1"/>
  <c r="Q2831" i="1"/>
  <c r="W2831" i="1" s="1" a="1"/>
  <c r="W2831" i="1" s="1"/>
  <c r="P2831" i="1"/>
  <c r="V2831" i="1" s="1" a="1"/>
  <c r="V2831" i="1" s="1"/>
  <c r="T2830" i="1"/>
  <c r="Z2830" i="1" s="1" a="1"/>
  <c r="Z2830" i="1" s="1"/>
  <c r="S2830" i="1"/>
  <c r="Y2830" i="1" s="1" a="1"/>
  <c r="Y2830" i="1" s="1"/>
  <c r="R2830" i="1"/>
  <c r="X2830" i="1" s="1" a="1"/>
  <c r="X2830" i="1" s="1"/>
  <c r="Q2830" i="1"/>
  <c r="W2830" i="1" s="1" a="1"/>
  <c r="W2830" i="1" s="1"/>
  <c r="P2830" i="1"/>
  <c r="V2830" i="1" s="1" a="1"/>
  <c r="V2830" i="1" s="1"/>
  <c r="T2829" i="1"/>
  <c r="Z2829" i="1" s="1" a="1"/>
  <c r="Z2829" i="1" s="1"/>
  <c r="S2829" i="1"/>
  <c r="Y2829" i="1" s="1" a="1"/>
  <c r="Y2829" i="1" s="1"/>
  <c r="R2829" i="1"/>
  <c r="X2829" i="1" s="1" a="1"/>
  <c r="X2829" i="1" s="1"/>
  <c r="Q2829" i="1"/>
  <c r="W2829" i="1" s="1" a="1"/>
  <c r="W2829" i="1" s="1"/>
  <c r="P2829" i="1"/>
  <c r="V2829" i="1" s="1" a="1"/>
  <c r="V2829" i="1" s="1"/>
  <c r="T2828" i="1"/>
  <c r="Z2828" i="1" s="1" a="1"/>
  <c r="Z2828" i="1" s="1"/>
  <c r="S2828" i="1"/>
  <c r="Y2828" i="1" s="1" a="1"/>
  <c r="Y2828" i="1" s="1"/>
  <c r="R2828" i="1"/>
  <c r="X2828" i="1" s="1" a="1"/>
  <c r="X2828" i="1" s="1"/>
  <c r="Q2828" i="1"/>
  <c r="W2828" i="1" s="1" a="1"/>
  <c r="W2828" i="1" s="1"/>
  <c r="P2828" i="1"/>
  <c r="V2828" i="1" s="1" a="1"/>
  <c r="V2828" i="1" s="1"/>
  <c r="T2827" i="1"/>
  <c r="Z2827" i="1" s="1" a="1"/>
  <c r="Z2827" i="1" s="1"/>
  <c r="S2827" i="1"/>
  <c r="Y2827" i="1" s="1" a="1"/>
  <c r="Y2827" i="1" s="1"/>
  <c r="R2827" i="1"/>
  <c r="X2827" i="1" s="1" a="1"/>
  <c r="X2827" i="1" s="1"/>
  <c r="Q2827" i="1"/>
  <c r="W2827" i="1" s="1" a="1"/>
  <c r="W2827" i="1" s="1"/>
  <c r="P2827" i="1"/>
  <c r="V2827" i="1" s="1" a="1"/>
  <c r="V2827" i="1" s="1"/>
  <c r="T2826" i="1"/>
  <c r="Z2826" i="1" s="1" a="1"/>
  <c r="Z2826" i="1" s="1"/>
  <c r="S2826" i="1"/>
  <c r="Y2826" i="1" s="1" a="1"/>
  <c r="Y2826" i="1" s="1"/>
  <c r="R2826" i="1"/>
  <c r="X2826" i="1" s="1" a="1"/>
  <c r="X2826" i="1" s="1"/>
  <c r="Q2826" i="1"/>
  <c r="W2826" i="1" s="1" a="1"/>
  <c r="W2826" i="1" s="1"/>
  <c r="P2826" i="1"/>
  <c r="V2826" i="1" s="1" a="1"/>
  <c r="V2826" i="1" s="1"/>
  <c r="T2825" i="1"/>
  <c r="Z2825" i="1" s="1" a="1"/>
  <c r="Z2825" i="1" s="1"/>
  <c r="S2825" i="1"/>
  <c r="Y2825" i="1" s="1" a="1"/>
  <c r="Y2825" i="1" s="1"/>
  <c r="R2825" i="1"/>
  <c r="X2825" i="1" s="1" a="1"/>
  <c r="X2825" i="1" s="1"/>
  <c r="Q2825" i="1"/>
  <c r="W2825" i="1" s="1" a="1"/>
  <c r="W2825" i="1" s="1"/>
  <c r="P2825" i="1"/>
  <c r="V2825" i="1" s="1" a="1"/>
  <c r="V2825" i="1" s="1"/>
  <c r="T2824" i="1"/>
  <c r="Z2824" i="1" s="1" a="1"/>
  <c r="Z2824" i="1" s="1"/>
  <c r="S2824" i="1"/>
  <c r="Y2824" i="1" s="1" a="1"/>
  <c r="Y2824" i="1" s="1"/>
  <c r="R2824" i="1"/>
  <c r="X2824" i="1" s="1" a="1"/>
  <c r="X2824" i="1" s="1"/>
  <c r="Q2824" i="1"/>
  <c r="W2824" i="1" s="1" a="1"/>
  <c r="W2824" i="1" s="1"/>
  <c r="P2824" i="1"/>
  <c r="V2824" i="1" s="1" a="1"/>
  <c r="V2824" i="1" s="1"/>
  <c r="T2823" i="1"/>
  <c r="Z2823" i="1" s="1" a="1"/>
  <c r="Z2823" i="1" s="1"/>
  <c r="S2823" i="1"/>
  <c r="Y2823" i="1" s="1" a="1"/>
  <c r="Y2823" i="1" s="1"/>
  <c r="R2823" i="1"/>
  <c r="X2823" i="1" s="1" a="1"/>
  <c r="X2823" i="1" s="1"/>
  <c r="Q2823" i="1"/>
  <c r="W2823" i="1" s="1" a="1"/>
  <c r="W2823" i="1" s="1"/>
  <c r="P2823" i="1"/>
  <c r="V2823" i="1" s="1" a="1"/>
  <c r="V2823" i="1" s="1"/>
  <c r="T2822" i="1"/>
  <c r="Z2822" i="1" s="1" a="1"/>
  <c r="Z2822" i="1" s="1"/>
  <c r="S2822" i="1"/>
  <c r="Y2822" i="1" s="1" a="1"/>
  <c r="Y2822" i="1" s="1"/>
  <c r="R2822" i="1"/>
  <c r="X2822" i="1" s="1" a="1"/>
  <c r="X2822" i="1" s="1"/>
  <c r="Q2822" i="1"/>
  <c r="W2822" i="1" s="1" a="1"/>
  <c r="W2822" i="1" s="1"/>
  <c r="P2822" i="1"/>
  <c r="V2822" i="1" s="1" a="1"/>
  <c r="V2822" i="1" s="1"/>
  <c r="T2821" i="1"/>
  <c r="Z2821" i="1" s="1" a="1"/>
  <c r="Z2821" i="1" s="1"/>
  <c r="S2821" i="1"/>
  <c r="Y2821" i="1" s="1" a="1"/>
  <c r="Y2821" i="1" s="1"/>
  <c r="R2821" i="1"/>
  <c r="X2821" i="1" s="1" a="1"/>
  <c r="X2821" i="1" s="1"/>
  <c r="Q2821" i="1"/>
  <c r="W2821" i="1" s="1" a="1"/>
  <c r="W2821" i="1" s="1"/>
  <c r="P2821" i="1"/>
  <c r="V2821" i="1" s="1" a="1"/>
  <c r="V2821" i="1" s="1"/>
  <c r="T2820" i="1"/>
  <c r="Z2820" i="1" s="1" a="1"/>
  <c r="Z2820" i="1" s="1"/>
  <c r="S2820" i="1"/>
  <c r="Y2820" i="1" s="1" a="1"/>
  <c r="Y2820" i="1" s="1"/>
  <c r="R2820" i="1"/>
  <c r="X2820" i="1" s="1" a="1"/>
  <c r="X2820" i="1" s="1"/>
  <c r="Q2820" i="1"/>
  <c r="W2820" i="1" s="1" a="1"/>
  <c r="W2820" i="1" s="1"/>
  <c r="P2820" i="1"/>
  <c r="V2820" i="1" s="1" a="1"/>
  <c r="V2820" i="1" s="1"/>
  <c r="T2819" i="1"/>
  <c r="Z2819" i="1" s="1" a="1"/>
  <c r="Z2819" i="1" s="1"/>
  <c r="S2819" i="1"/>
  <c r="Y2819" i="1" s="1" a="1"/>
  <c r="Y2819" i="1" s="1"/>
  <c r="R2819" i="1"/>
  <c r="X2819" i="1" s="1" a="1"/>
  <c r="X2819" i="1" s="1"/>
  <c r="Q2819" i="1"/>
  <c r="W2819" i="1" s="1" a="1"/>
  <c r="W2819" i="1" s="1"/>
  <c r="P2819" i="1"/>
  <c r="V2819" i="1" s="1" a="1"/>
  <c r="V2819" i="1" s="1"/>
  <c r="T2818" i="1"/>
  <c r="Z2818" i="1" s="1" a="1"/>
  <c r="Z2818" i="1" s="1"/>
  <c r="S2818" i="1"/>
  <c r="Y2818" i="1" s="1" a="1"/>
  <c r="Y2818" i="1" s="1"/>
  <c r="R2818" i="1"/>
  <c r="X2818" i="1" s="1" a="1"/>
  <c r="X2818" i="1" s="1"/>
  <c r="Q2818" i="1"/>
  <c r="W2818" i="1" s="1" a="1"/>
  <c r="W2818" i="1" s="1"/>
  <c r="P2818" i="1"/>
  <c r="V2818" i="1" s="1" a="1"/>
  <c r="V2818" i="1" s="1"/>
  <c r="T2817" i="1"/>
  <c r="Z2817" i="1" s="1" a="1"/>
  <c r="Z2817" i="1" s="1"/>
  <c r="S2817" i="1"/>
  <c r="Y2817" i="1" s="1" a="1"/>
  <c r="Y2817" i="1" s="1"/>
  <c r="R2817" i="1"/>
  <c r="X2817" i="1" s="1" a="1"/>
  <c r="X2817" i="1" s="1"/>
  <c r="Q2817" i="1"/>
  <c r="W2817" i="1" s="1" a="1"/>
  <c r="W2817" i="1" s="1"/>
  <c r="P2817" i="1"/>
  <c r="V2817" i="1" s="1" a="1"/>
  <c r="V2817" i="1" s="1"/>
  <c r="T2816" i="1"/>
  <c r="Z2816" i="1" s="1" a="1"/>
  <c r="Z2816" i="1" s="1"/>
  <c r="S2816" i="1"/>
  <c r="Y2816" i="1" s="1" a="1"/>
  <c r="Y2816" i="1" s="1"/>
  <c r="R2816" i="1"/>
  <c r="X2816" i="1" s="1" a="1"/>
  <c r="X2816" i="1" s="1"/>
  <c r="Q2816" i="1"/>
  <c r="W2816" i="1" s="1" a="1"/>
  <c r="W2816" i="1" s="1"/>
  <c r="P2816" i="1"/>
  <c r="V2816" i="1" s="1" a="1"/>
  <c r="V2816" i="1" s="1"/>
  <c r="T2815" i="1"/>
  <c r="Z2815" i="1" s="1" a="1"/>
  <c r="Z2815" i="1" s="1"/>
  <c r="S2815" i="1"/>
  <c r="Y2815" i="1" s="1" a="1"/>
  <c r="Y2815" i="1" s="1"/>
  <c r="R2815" i="1"/>
  <c r="X2815" i="1" s="1" a="1"/>
  <c r="X2815" i="1" s="1"/>
  <c r="Q2815" i="1"/>
  <c r="W2815" i="1" s="1" a="1"/>
  <c r="W2815" i="1" s="1"/>
  <c r="P2815" i="1"/>
  <c r="V2815" i="1" s="1" a="1"/>
  <c r="V2815" i="1" s="1"/>
  <c r="T2814" i="1"/>
  <c r="Z2814" i="1" s="1" a="1"/>
  <c r="Z2814" i="1" s="1"/>
  <c r="S2814" i="1"/>
  <c r="Y2814" i="1" s="1" a="1"/>
  <c r="Y2814" i="1" s="1"/>
  <c r="R2814" i="1"/>
  <c r="X2814" i="1" s="1" a="1"/>
  <c r="X2814" i="1" s="1"/>
  <c r="Q2814" i="1"/>
  <c r="W2814" i="1" s="1" a="1"/>
  <c r="W2814" i="1" s="1"/>
  <c r="P2814" i="1"/>
  <c r="V2814" i="1" s="1" a="1"/>
  <c r="V2814" i="1" s="1"/>
  <c r="T2813" i="1"/>
  <c r="Z2813" i="1" s="1" a="1"/>
  <c r="Z2813" i="1" s="1"/>
  <c r="S2813" i="1"/>
  <c r="Y2813" i="1" s="1" a="1"/>
  <c r="Y2813" i="1" s="1"/>
  <c r="R2813" i="1"/>
  <c r="X2813" i="1" s="1" a="1"/>
  <c r="X2813" i="1" s="1"/>
  <c r="Q2813" i="1"/>
  <c r="W2813" i="1" s="1" a="1"/>
  <c r="W2813" i="1" s="1"/>
  <c r="P2813" i="1"/>
  <c r="V2813" i="1" s="1" a="1"/>
  <c r="V2813" i="1" s="1"/>
  <c r="T2812" i="1"/>
  <c r="Z2812" i="1" s="1" a="1"/>
  <c r="Z2812" i="1" s="1"/>
  <c r="S2812" i="1"/>
  <c r="Y2812" i="1" s="1" a="1"/>
  <c r="Y2812" i="1" s="1"/>
  <c r="R2812" i="1"/>
  <c r="X2812" i="1" s="1" a="1"/>
  <c r="X2812" i="1" s="1"/>
  <c r="Q2812" i="1"/>
  <c r="W2812" i="1" s="1" a="1"/>
  <c r="W2812" i="1" s="1"/>
  <c r="P2812" i="1"/>
  <c r="V2812" i="1" s="1" a="1"/>
  <c r="V2812" i="1" s="1"/>
  <c r="T2811" i="1"/>
  <c r="Z2811" i="1" s="1" a="1"/>
  <c r="Z2811" i="1" s="1"/>
  <c r="S2811" i="1"/>
  <c r="Y2811" i="1" s="1" a="1"/>
  <c r="Y2811" i="1" s="1"/>
  <c r="R2811" i="1"/>
  <c r="X2811" i="1" s="1" a="1"/>
  <c r="X2811" i="1" s="1"/>
  <c r="Q2811" i="1"/>
  <c r="W2811" i="1" s="1" a="1"/>
  <c r="W2811" i="1" s="1"/>
  <c r="P2811" i="1"/>
  <c r="V2811" i="1" s="1" a="1"/>
  <c r="V2811" i="1" s="1"/>
  <c r="T2810" i="1"/>
  <c r="Z2810" i="1" s="1" a="1"/>
  <c r="Z2810" i="1" s="1"/>
  <c r="S2810" i="1"/>
  <c r="Y2810" i="1" s="1" a="1"/>
  <c r="Y2810" i="1" s="1"/>
  <c r="R2810" i="1"/>
  <c r="X2810" i="1" s="1" a="1"/>
  <c r="X2810" i="1" s="1"/>
  <c r="Q2810" i="1"/>
  <c r="W2810" i="1" s="1" a="1"/>
  <c r="W2810" i="1" s="1"/>
  <c r="P2810" i="1"/>
  <c r="V2810" i="1" s="1" a="1"/>
  <c r="V2810" i="1" s="1"/>
  <c r="T2809" i="1"/>
  <c r="Z2809" i="1" s="1" a="1"/>
  <c r="Z2809" i="1" s="1"/>
  <c r="S2809" i="1"/>
  <c r="Y2809" i="1" s="1" a="1"/>
  <c r="Y2809" i="1" s="1"/>
  <c r="R2809" i="1"/>
  <c r="X2809" i="1" s="1" a="1"/>
  <c r="X2809" i="1" s="1"/>
  <c r="Q2809" i="1"/>
  <c r="W2809" i="1" s="1" a="1"/>
  <c r="W2809" i="1" s="1"/>
  <c r="P2809" i="1"/>
  <c r="V2809" i="1" s="1" a="1"/>
  <c r="V2809" i="1" s="1"/>
  <c r="T2808" i="1"/>
  <c r="Z2808" i="1" s="1" a="1"/>
  <c r="Z2808" i="1" s="1"/>
  <c r="S2808" i="1"/>
  <c r="Y2808" i="1" s="1" a="1"/>
  <c r="Y2808" i="1" s="1"/>
  <c r="R2808" i="1"/>
  <c r="X2808" i="1" s="1" a="1"/>
  <c r="X2808" i="1" s="1"/>
  <c r="Q2808" i="1"/>
  <c r="W2808" i="1" s="1" a="1"/>
  <c r="W2808" i="1" s="1"/>
  <c r="P2808" i="1"/>
  <c r="V2808" i="1" s="1" a="1"/>
  <c r="V2808" i="1" s="1"/>
  <c r="T2807" i="1"/>
  <c r="Z2807" i="1" s="1" a="1"/>
  <c r="Z2807" i="1" s="1"/>
  <c r="S2807" i="1"/>
  <c r="Y2807" i="1" s="1" a="1"/>
  <c r="Y2807" i="1" s="1"/>
  <c r="R2807" i="1"/>
  <c r="X2807" i="1" s="1" a="1"/>
  <c r="X2807" i="1" s="1"/>
  <c r="Q2807" i="1"/>
  <c r="W2807" i="1" s="1" a="1"/>
  <c r="W2807" i="1" s="1"/>
  <c r="P2807" i="1"/>
  <c r="V2807" i="1" s="1" a="1"/>
  <c r="V2807" i="1" s="1"/>
  <c r="T2806" i="1"/>
  <c r="Z2806" i="1" s="1" a="1"/>
  <c r="Z2806" i="1" s="1"/>
  <c r="S2806" i="1"/>
  <c r="Y2806" i="1" s="1" a="1"/>
  <c r="Y2806" i="1" s="1"/>
  <c r="R2806" i="1"/>
  <c r="X2806" i="1" s="1" a="1"/>
  <c r="X2806" i="1" s="1"/>
  <c r="Q2806" i="1"/>
  <c r="W2806" i="1" s="1" a="1"/>
  <c r="W2806" i="1" s="1"/>
  <c r="P2806" i="1"/>
  <c r="V2806" i="1" s="1" a="1"/>
  <c r="V2806" i="1" s="1"/>
  <c r="T2805" i="1"/>
  <c r="Z2805" i="1" s="1" a="1"/>
  <c r="Z2805" i="1" s="1"/>
  <c r="S2805" i="1"/>
  <c r="Y2805" i="1" s="1" a="1"/>
  <c r="Y2805" i="1" s="1"/>
  <c r="R2805" i="1"/>
  <c r="X2805" i="1" s="1" a="1"/>
  <c r="X2805" i="1" s="1"/>
  <c r="Q2805" i="1"/>
  <c r="W2805" i="1" s="1" a="1"/>
  <c r="W2805" i="1" s="1"/>
  <c r="P2805" i="1"/>
  <c r="V2805" i="1" s="1" a="1"/>
  <c r="V2805" i="1" s="1"/>
  <c r="T2804" i="1"/>
  <c r="Z2804" i="1" s="1" a="1"/>
  <c r="Z2804" i="1" s="1"/>
  <c r="S2804" i="1"/>
  <c r="Y2804" i="1" s="1" a="1"/>
  <c r="Y2804" i="1" s="1"/>
  <c r="R2804" i="1"/>
  <c r="X2804" i="1" s="1" a="1"/>
  <c r="X2804" i="1" s="1"/>
  <c r="Q2804" i="1"/>
  <c r="W2804" i="1" s="1" a="1"/>
  <c r="W2804" i="1" s="1"/>
  <c r="P2804" i="1"/>
  <c r="V2804" i="1" s="1" a="1"/>
  <c r="V2804" i="1" s="1"/>
  <c r="T2803" i="1"/>
  <c r="Z2803" i="1" s="1" a="1"/>
  <c r="Z2803" i="1" s="1"/>
  <c r="S2803" i="1"/>
  <c r="Y2803" i="1" s="1" a="1"/>
  <c r="Y2803" i="1" s="1"/>
  <c r="R2803" i="1"/>
  <c r="X2803" i="1" s="1" a="1"/>
  <c r="X2803" i="1" s="1"/>
  <c r="Q2803" i="1"/>
  <c r="W2803" i="1" s="1" a="1"/>
  <c r="W2803" i="1" s="1"/>
  <c r="P2803" i="1"/>
  <c r="V2803" i="1" s="1" a="1"/>
  <c r="V2803" i="1" s="1"/>
  <c r="T2802" i="1"/>
  <c r="Z2802" i="1" s="1" a="1"/>
  <c r="Z2802" i="1" s="1"/>
  <c r="S2802" i="1"/>
  <c r="Y2802" i="1" s="1" a="1"/>
  <c r="Y2802" i="1" s="1"/>
  <c r="R2802" i="1"/>
  <c r="X2802" i="1" s="1" a="1"/>
  <c r="X2802" i="1" s="1"/>
  <c r="Q2802" i="1"/>
  <c r="W2802" i="1" s="1" a="1"/>
  <c r="W2802" i="1" s="1"/>
  <c r="P2802" i="1"/>
  <c r="V2802" i="1" s="1" a="1"/>
  <c r="V2802" i="1" s="1"/>
  <c r="T2801" i="1"/>
  <c r="Z2801" i="1" s="1" a="1"/>
  <c r="Z2801" i="1" s="1"/>
  <c r="S2801" i="1"/>
  <c r="Y2801" i="1" s="1" a="1"/>
  <c r="Y2801" i="1" s="1"/>
  <c r="R2801" i="1"/>
  <c r="X2801" i="1" s="1" a="1"/>
  <c r="X2801" i="1" s="1"/>
  <c r="Q2801" i="1"/>
  <c r="W2801" i="1" s="1" a="1"/>
  <c r="W2801" i="1" s="1"/>
  <c r="P2801" i="1"/>
  <c r="V2801" i="1" s="1" a="1"/>
  <c r="V2801" i="1" s="1"/>
  <c r="T2800" i="1"/>
  <c r="Z2800" i="1" s="1" a="1"/>
  <c r="Z2800" i="1" s="1"/>
  <c r="S2800" i="1"/>
  <c r="Y2800" i="1" s="1" a="1"/>
  <c r="Y2800" i="1" s="1"/>
  <c r="R2800" i="1"/>
  <c r="X2800" i="1" s="1" a="1"/>
  <c r="X2800" i="1" s="1"/>
  <c r="Q2800" i="1"/>
  <c r="W2800" i="1" s="1" a="1"/>
  <c r="W2800" i="1" s="1"/>
  <c r="P2800" i="1"/>
  <c r="V2800" i="1" s="1" a="1"/>
  <c r="V2800" i="1" s="1"/>
  <c r="T2799" i="1"/>
  <c r="Z2799" i="1" s="1" a="1"/>
  <c r="Z2799" i="1" s="1"/>
  <c r="S2799" i="1"/>
  <c r="Y2799" i="1" s="1" a="1"/>
  <c r="Y2799" i="1" s="1"/>
  <c r="R2799" i="1"/>
  <c r="X2799" i="1" s="1" a="1"/>
  <c r="X2799" i="1" s="1"/>
  <c r="Q2799" i="1"/>
  <c r="W2799" i="1" s="1" a="1"/>
  <c r="W2799" i="1" s="1"/>
  <c r="P2799" i="1"/>
  <c r="V2799" i="1" s="1" a="1"/>
  <c r="V2799" i="1" s="1"/>
  <c r="T2798" i="1"/>
  <c r="Z2798" i="1" s="1" a="1"/>
  <c r="Z2798" i="1" s="1"/>
  <c r="S2798" i="1"/>
  <c r="Y2798" i="1" s="1" a="1"/>
  <c r="Y2798" i="1" s="1"/>
  <c r="R2798" i="1"/>
  <c r="X2798" i="1" s="1" a="1"/>
  <c r="X2798" i="1" s="1"/>
  <c r="Q2798" i="1"/>
  <c r="W2798" i="1" s="1" a="1"/>
  <c r="W2798" i="1" s="1"/>
  <c r="P2798" i="1"/>
  <c r="V2798" i="1" s="1" a="1"/>
  <c r="V2798" i="1" s="1"/>
  <c r="T2797" i="1"/>
  <c r="Z2797" i="1" s="1" a="1"/>
  <c r="Z2797" i="1" s="1"/>
  <c r="S2797" i="1"/>
  <c r="Y2797" i="1" s="1" a="1"/>
  <c r="Y2797" i="1" s="1"/>
  <c r="R2797" i="1"/>
  <c r="X2797" i="1" s="1" a="1"/>
  <c r="X2797" i="1" s="1"/>
  <c r="Q2797" i="1"/>
  <c r="W2797" i="1" s="1" a="1"/>
  <c r="W2797" i="1" s="1"/>
  <c r="P2797" i="1"/>
  <c r="V2797" i="1" s="1" a="1"/>
  <c r="V2797" i="1" s="1"/>
  <c r="T2796" i="1"/>
  <c r="Z2796" i="1" s="1" a="1"/>
  <c r="Z2796" i="1" s="1"/>
  <c r="S2796" i="1"/>
  <c r="Y2796" i="1" s="1" a="1"/>
  <c r="Y2796" i="1" s="1"/>
  <c r="R2796" i="1"/>
  <c r="X2796" i="1" s="1" a="1"/>
  <c r="X2796" i="1" s="1"/>
  <c r="Q2796" i="1"/>
  <c r="W2796" i="1" s="1" a="1"/>
  <c r="W2796" i="1" s="1"/>
  <c r="P2796" i="1"/>
  <c r="V2796" i="1" s="1" a="1"/>
  <c r="V2796" i="1" s="1"/>
  <c r="T2795" i="1"/>
  <c r="Z2795" i="1" s="1" a="1"/>
  <c r="Z2795" i="1" s="1"/>
  <c r="S2795" i="1"/>
  <c r="Y2795" i="1" s="1" a="1"/>
  <c r="Y2795" i="1" s="1"/>
  <c r="R2795" i="1"/>
  <c r="X2795" i="1" s="1" a="1"/>
  <c r="X2795" i="1" s="1"/>
  <c r="Q2795" i="1"/>
  <c r="W2795" i="1" s="1" a="1"/>
  <c r="W2795" i="1" s="1"/>
  <c r="P2795" i="1"/>
  <c r="V2795" i="1" s="1" a="1"/>
  <c r="V2795" i="1" s="1"/>
  <c r="T2794" i="1"/>
  <c r="Z2794" i="1" s="1" a="1"/>
  <c r="Z2794" i="1" s="1"/>
  <c r="S2794" i="1"/>
  <c r="Y2794" i="1" s="1" a="1"/>
  <c r="Y2794" i="1" s="1"/>
  <c r="R2794" i="1"/>
  <c r="X2794" i="1" s="1" a="1"/>
  <c r="X2794" i="1" s="1"/>
  <c r="Q2794" i="1"/>
  <c r="W2794" i="1" s="1" a="1"/>
  <c r="W2794" i="1" s="1"/>
  <c r="P2794" i="1"/>
  <c r="V2794" i="1" s="1" a="1"/>
  <c r="V2794" i="1" s="1"/>
  <c r="T2793" i="1"/>
  <c r="Z2793" i="1" s="1" a="1"/>
  <c r="Z2793" i="1" s="1"/>
  <c r="S2793" i="1"/>
  <c r="Y2793" i="1" s="1" a="1"/>
  <c r="Y2793" i="1" s="1"/>
  <c r="R2793" i="1"/>
  <c r="X2793" i="1" s="1" a="1"/>
  <c r="X2793" i="1" s="1"/>
  <c r="Q2793" i="1"/>
  <c r="W2793" i="1" s="1" a="1"/>
  <c r="W2793" i="1" s="1"/>
  <c r="P2793" i="1"/>
  <c r="V2793" i="1" s="1" a="1"/>
  <c r="V2793" i="1" s="1"/>
  <c r="T2792" i="1"/>
  <c r="Z2792" i="1" s="1" a="1"/>
  <c r="Z2792" i="1" s="1"/>
  <c r="S2792" i="1"/>
  <c r="Y2792" i="1" s="1" a="1"/>
  <c r="Y2792" i="1" s="1"/>
  <c r="R2792" i="1"/>
  <c r="X2792" i="1" s="1" a="1"/>
  <c r="X2792" i="1" s="1"/>
  <c r="Q2792" i="1"/>
  <c r="W2792" i="1" s="1" a="1"/>
  <c r="W2792" i="1" s="1"/>
  <c r="P2792" i="1"/>
  <c r="V2792" i="1" s="1" a="1"/>
  <c r="V2792" i="1" s="1"/>
  <c r="T2791" i="1"/>
  <c r="Z2791" i="1" s="1" a="1"/>
  <c r="Z2791" i="1" s="1"/>
  <c r="S2791" i="1"/>
  <c r="Y2791" i="1" s="1" a="1"/>
  <c r="Y2791" i="1" s="1"/>
  <c r="R2791" i="1"/>
  <c r="X2791" i="1" s="1" a="1"/>
  <c r="X2791" i="1" s="1"/>
  <c r="Q2791" i="1"/>
  <c r="W2791" i="1" s="1" a="1"/>
  <c r="W2791" i="1" s="1"/>
  <c r="P2791" i="1"/>
  <c r="V2791" i="1" s="1" a="1"/>
  <c r="V2791" i="1" s="1"/>
  <c r="T2790" i="1"/>
  <c r="Z2790" i="1" s="1" a="1"/>
  <c r="Z2790" i="1" s="1"/>
  <c r="S2790" i="1"/>
  <c r="Y2790" i="1" s="1" a="1"/>
  <c r="Y2790" i="1" s="1"/>
  <c r="R2790" i="1"/>
  <c r="X2790" i="1" s="1" a="1"/>
  <c r="X2790" i="1" s="1"/>
  <c r="Q2790" i="1"/>
  <c r="W2790" i="1" s="1" a="1"/>
  <c r="W2790" i="1" s="1"/>
  <c r="P2790" i="1"/>
  <c r="V2790" i="1" s="1" a="1"/>
  <c r="V2790" i="1" s="1"/>
  <c r="T2789" i="1"/>
  <c r="Z2789" i="1" s="1" a="1"/>
  <c r="Z2789" i="1" s="1"/>
  <c r="S2789" i="1"/>
  <c r="Y2789" i="1" s="1" a="1"/>
  <c r="Y2789" i="1" s="1"/>
  <c r="R2789" i="1"/>
  <c r="X2789" i="1" s="1" a="1"/>
  <c r="X2789" i="1" s="1"/>
  <c r="Q2789" i="1"/>
  <c r="W2789" i="1" s="1" a="1"/>
  <c r="W2789" i="1" s="1"/>
  <c r="P2789" i="1"/>
  <c r="V2789" i="1" s="1" a="1"/>
  <c r="V2789" i="1" s="1"/>
  <c r="T2788" i="1"/>
  <c r="Z2788" i="1" s="1" a="1"/>
  <c r="Z2788" i="1" s="1"/>
  <c r="S2788" i="1"/>
  <c r="Y2788" i="1" s="1" a="1"/>
  <c r="Y2788" i="1" s="1"/>
  <c r="R2788" i="1"/>
  <c r="X2788" i="1" s="1" a="1"/>
  <c r="X2788" i="1" s="1"/>
  <c r="Q2788" i="1"/>
  <c r="W2788" i="1" s="1" a="1"/>
  <c r="W2788" i="1" s="1"/>
  <c r="P2788" i="1"/>
  <c r="V2788" i="1" s="1" a="1"/>
  <c r="V2788" i="1" s="1"/>
  <c r="T2787" i="1"/>
  <c r="Z2787" i="1" s="1" a="1"/>
  <c r="Z2787" i="1" s="1"/>
  <c r="S2787" i="1"/>
  <c r="Y2787" i="1" s="1" a="1"/>
  <c r="Y2787" i="1" s="1"/>
  <c r="R2787" i="1"/>
  <c r="X2787" i="1" s="1" a="1"/>
  <c r="X2787" i="1" s="1"/>
  <c r="Q2787" i="1"/>
  <c r="W2787" i="1" s="1" a="1"/>
  <c r="W2787" i="1" s="1"/>
  <c r="P2787" i="1"/>
  <c r="V2787" i="1" s="1" a="1"/>
  <c r="V2787" i="1" s="1"/>
  <c r="T2786" i="1"/>
  <c r="Z2786" i="1" s="1" a="1"/>
  <c r="Z2786" i="1" s="1"/>
  <c r="S2786" i="1"/>
  <c r="Y2786" i="1" s="1" a="1"/>
  <c r="Y2786" i="1" s="1"/>
  <c r="R2786" i="1"/>
  <c r="X2786" i="1" s="1" a="1"/>
  <c r="X2786" i="1" s="1"/>
  <c r="Q2786" i="1"/>
  <c r="W2786" i="1" s="1" a="1"/>
  <c r="W2786" i="1" s="1"/>
  <c r="P2786" i="1"/>
  <c r="V2786" i="1" s="1" a="1"/>
  <c r="V2786" i="1" s="1"/>
  <c r="T2785" i="1"/>
  <c r="Z2785" i="1" s="1" a="1"/>
  <c r="Z2785" i="1" s="1"/>
  <c r="S2785" i="1"/>
  <c r="Y2785" i="1" s="1" a="1"/>
  <c r="Y2785" i="1" s="1"/>
  <c r="R2785" i="1"/>
  <c r="X2785" i="1" s="1" a="1"/>
  <c r="X2785" i="1" s="1"/>
  <c r="Q2785" i="1"/>
  <c r="W2785" i="1" s="1" a="1"/>
  <c r="W2785" i="1" s="1"/>
  <c r="P2785" i="1"/>
  <c r="V2785" i="1" s="1" a="1"/>
  <c r="V2785" i="1" s="1"/>
  <c r="T2784" i="1"/>
  <c r="Z2784" i="1" s="1" a="1"/>
  <c r="Z2784" i="1" s="1"/>
  <c r="S2784" i="1"/>
  <c r="Y2784" i="1" s="1" a="1"/>
  <c r="Y2784" i="1" s="1"/>
  <c r="R2784" i="1"/>
  <c r="X2784" i="1" s="1" a="1"/>
  <c r="X2784" i="1" s="1"/>
  <c r="Q2784" i="1"/>
  <c r="W2784" i="1" s="1" a="1"/>
  <c r="W2784" i="1" s="1"/>
  <c r="P2784" i="1"/>
  <c r="V2784" i="1" s="1" a="1"/>
  <c r="V2784" i="1" s="1"/>
  <c r="T2783" i="1"/>
  <c r="Z2783" i="1" s="1" a="1"/>
  <c r="Z2783" i="1" s="1"/>
  <c r="S2783" i="1"/>
  <c r="Y2783" i="1" s="1" a="1"/>
  <c r="Y2783" i="1" s="1"/>
  <c r="R2783" i="1"/>
  <c r="X2783" i="1" s="1" a="1"/>
  <c r="X2783" i="1" s="1"/>
  <c r="Q2783" i="1"/>
  <c r="W2783" i="1" s="1" a="1"/>
  <c r="W2783" i="1" s="1"/>
  <c r="P2783" i="1"/>
  <c r="V2783" i="1" s="1" a="1"/>
  <c r="V2783" i="1" s="1"/>
  <c r="T2782" i="1"/>
  <c r="Z2782" i="1" s="1" a="1"/>
  <c r="Z2782" i="1" s="1"/>
  <c r="S2782" i="1"/>
  <c r="Y2782" i="1" s="1" a="1"/>
  <c r="Y2782" i="1" s="1"/>
  <c r="R2782" i="1"/>
  <c r="X2782" i="1" s="1" a="1"/>
  <c r="X2782" i="1" s="1"/>
  <c r="Q2782" i="1"/>
  <c r="W2782" i="1" s="1" a="1"/>
  <c r="W2782" i="1" s="1"/>
  <c r="P2782" i="1"/>
  <c r="V2782" i="1" s="1" a="1"/>
  <c r="V2782" i="1" s="1"/>
  <c r="T2781" i="1"/>
  <c r="Z2781" i="1" s="1" a="1"/>
  <c r="Z2781" i="1" s="1"/>
  <c r="S2781" i="1"/>
  <c r="Y2781" i="1" s="1" a="1"/>
  <c r="Y2781" i="1" s="1"/>
  <c r="R2781" i="1"/>
  <c r="X2781" i="1" s="1" a="1"/>
  <c r="X2781" i="1" s="1"/>
  <c r="Q2781" i="1"/>
  <c r="W2781" i="1" s="1" a="1"/>
  <c r="W2781" i="1" s="1"/>
  <c r="P2781" i="1"/>
  <c r="V2781" i="1" s="1" a="1"/>
  <c r="V2781" i="1" s="1"/>
  <c r="T2780" i="1"/>
  <c r="Z2780" i="1" s="1" a="1"/>
  <c r="Z2780" i="1" s="1"/>
  <c r="S2780" i="1"/>
  <c r="Y2780" i="1" s="1" a="1"/>
  <c r="Y2780" i="1" s="1"/>
  <c r="R2780" i="1"/>
  <c r="X2780" i="1" s="1" a="1"/>
  <c r="X2780" i="1" s="1"/>
  <c r="Q2780" i="1"/>
  <c r="W2780" i="1" s="1" a="1"/>
  <c r="W2780" i="1" s="1"/>
  <c r="P2780" i="1"/>
  <c r="V2780" i="1" s="1" a="1"/>
  <c r="V2780" i="1" s="1"/>
  <c r="T2779" i="1"/>
  <c r="Z2779" i="1" s="1" a="1"/>
  <c r="Z2779" i="1" s="1"/>
  <c r="S2779" i="1"/>
  <c r="Y2779" i="1" s="1" a="1"/>
  <c r="Y2779" i="1" s="1"/>
  <c r="R2779" i="1"/>
  <c r="X2779" i="1" s="1" a="1"/>
  <c r="X2779" i="1" s="1"/>
  <c r="Q2779" i="1"/>
  <c r="W2779" i="1" s="1" a="1"/>
  <c r="W2779" i="1" s="1"/>
  <c r="P2779" i="1"/>
  <c r="V2779" i="1" s="1" a="1"/>
  <c r="V2779" i="1" s="1"/>
  <c r="T2778" i="1"/>
  <c r="Z2778" i="1" s="1" a="1"/>
  <c r="Z2778" i="1" s="1"/>
  <c r="S2778" i="1"/>
  <c r="Y2778" i="1" s="1" a="1"/>
  <c r="Y2778" i="1" s="1"/>
  <c r="R2778" i="1"/>
  <c r="X2778" i="1" s="1" a="1"/>
  <c r="X2778" i="1" s="1"/>
  <c r="Q2778" i="1"/>
  <c r="W2778" i="1" s="1" a="1"/>
  <c r="W2778" i="1" s="1"/>
  <c r="P2778" i="1"/>
  <c r="V2778" i="1" s="1" a="1"/>
  <c r="V2778" i="1" s="1"/>
  <c r="T2777" i="1"/>
  <c r="Z2777" i="1" s="1" a="1"/>
  <c r="Z2777" i="1" s="1"/>
  <c r="S2777" i="1"/>
  <c r="Y2777" i="1" s="1" a="1"/>
  <c r="Y2777" i="1" s="1"/>
  <c r="R2777" i="1"/>
  <c r="X2777" i="1" s="1" a="1"/>
  <c r="X2777" i="1" s="1"/>
  <c r="Q2777" i="1"/>
  <c r="W2777" i="1" s="1" a="1"/>
  <c r="W2777" i="1" s="1"/>
  <c r="P2777" i="1"/>
  <c r="V2777" i="1" s="1" a="1"/>
  <c r="V2777" i="1" s="1"/>
  <c r="T2776" i="1"/>
  <c r="Z2776" i="1" s="1" a="1"/>
  <c r="Z2776" i="1" s="1"/>
  <c r="S2776" i="1"/>
  <c r="Y2776" i="1" s="1" a="1"/>
  <c r="Y2776" i="1" s="1"/>
  <c r="R2776" i="1"/>
  <c r="X2776" i="1" s="1" a="1"/>
  <c r="X2776" i="1" s="1"/>
  <c r="Q2776" i="1"/>
  <c r="W2776" i="1" s="1" a="1"/>
  <c r="W2776" i="1" s="1"/>
  <c r="P2776" i="1"/>
  <c r="V2776" i="1" s="1" a="1"/>
  <c r="V2776" i="1" s="1"/>
  <c r="T2775" i="1"/>
  <c r="Z2775" i="1" s="1" a="1"/>
  <c r="Z2775" i="1" s="1"/>
  <c r="S2775" i="1"/>
  <c r="Y2775" i="1" s="1" a="1"/>
  <c r="Y2775" i="1" s="1"/>
  <c r="R2775" i="1"/>
  <c r="X2775" i="1" s="1" a="1"/>
  <c r="X2775" i="1" s="1"/>
  <c r="Q2775" i="1"/>
  <c r="W2775" i="1" s="1" a="1"/>
  <c r="W2775" i="1" s="1"/>
  <c r="P2775" i="1"/>
  <c r="V2775" i="1" s="1" a="1"/>
  <c r="V2775" i="1" s="1"/>
  <c r="T2774" i="1"/>
  <c r="Z2774" i="1" s="1" a="1"/>
  <c r="Z2774" i="1" s="1"/>
  <c r="S2774" i="1"/>
  <c r="Y2774" i="1" s="1" a="1"/>
  <c r="Y2774" i="1" s="1"/>
  <c r="R2774" i="1"/>
  <c r="X2774" i="1" s="1" a="1"/>
  <c r="X2774" i="1" s="1"/>
  <c r="Q2774" i="1"/>
  <c r="W2774" i="1" s="1" a="1"/>
  <c r="W2774" i="1" s="1"/>
  <c r="P2774" i="1"/>
  <c r="V2774" i="1" s="1" a="1"/>
  <c r="V2774" i="1" s="1"/>
  <c r="T2773" i="1"/>
  <c r="Z2773" i="1" s="1" a="1"/>
  <c r="Z2773" i="1" s="1"/>
  <c r="S2773" i="1"/>
  <c r="Y2773" i="1" s="1" a="1"/>
  <c r="Y2773" i="1" s="1"/>
  <c r="R2773" i="1"/>
  <c r="X2773" i="1" s="1" a="1"/>
  <c r="X2773" i="1" s="1"/>
  <c r="Q2773" i="1"/>
  <c r="W2773" i="1" s="1" a="1"/>
  <c r="W2773" i="1" s="1"/>
  <c r="P2773" i="1"/>
  <c r="V2773" i="1" s="1" a="1"/>
  <c r="V2773" i="1" s="1"/>
  <c r="T2772" i="1"/>
  <c r="Z2772" i="1" s="1" a="1"/>
  <c r="Z2772" i="1" s="1"/>
  <c r="S2772" i="1"/>
  <c r="Y2772" i="1" s="1" a="1"/>
  <c r="Y2772" i="1" s="1"/>
  <c r="R2772" i="1"/>
  <c r="X2772" i="1" s="1" a="1"/>
  <c r="X2772" i="1" s="1"/>
  <c r="Q2772" i="1"/>
  <c r="W2772" i="1" s="1" a="1"/>
  <c r="W2772" i="1" s="1"/>
  <c r="P2772" i="1"/>
  <c r="V2772" i="1" s="1" a="1"/>
  <c r="V2772" i="1" s="1"/>
  <c r="T2771" i="1"/>
  <c r="Z2771" i="1" s="1" a="1"/>
  <c r="Z2771" i="1" s="1"/>
  <c r="S2771" i="1"/>
  <c r="Y2771" i="1" s="1" a="1"/>
  <c r="Y2771" i="1" s="1"/>
  <c r="R2771" i="1"/>
  <c r="X2771" i="1" s="1" a="1"/>
  <c r="X2771" i="1" s="1"/>
  <c r="Q2771" i="1"/>
  <c r="W2771" i="1" s="1" a="1"/>
  <c r="W2771" i="1" s="1"/>
  <c r="P2771" i="1"/>
  <c r="V2771" i="1" s="1" a="1"/>
  <c r="V2771" i="1" s="1"/>
  <c r="T2770" i="1"/>
  <c r="Z2770" i="1" s="1" a="1"/>
  <c r="Z2770" i="1" s="1"/>
  <c r="S2770" i="1"/>
  <c r="Y2770" i="1" s="1" a="1"/>
  <c r="Y2770" i="1" s="1"/>
  <c r="R2770" i="1"/>
  <c r="X2770" i="1" s="1" a="1"/>
  <c r="X2770" i="1" s="1"/>
  <c r="Q2770" i="1"/>
  <c r="W2770" i="1" s="1" a="1"/>
  <c r="W2770" i="1" s="1"/>
  <c r="P2770" i="1"/>
  <c r="V2770" i="1" s="1" a="1"/>
  <c r="V2770" i="1" s="1"/>
  <c r="T2769" i="1"/>
  <c r="Z2769" i="1" s="1" a="1"/>
  <c r="Z2769" i="1" s="1"/>
  <c r="S2769" i="1"/>
  <c r="Y2769" i="1" s="1" a="1"/>
  <c r="Y2769" i="1" s="1"/>
  <c r="R2769" i="1"/>
  <c r="X2769" i="1" s="1" a="1"/>
  <c r="X2769" i="1" s="1"/>
  <c r="Q2769" i="1"/>
  <c r="W2769" i="1" s="1" a="1"/>
  <c r="W2769" i="1" s="1"/>
  <c r="P2769" i="1"/>
  <c r="V2769" i="1" s="1" a="1"/>
  <c r="V2769" i="1" s="1"/>
  <c r="T2768" i="1"/>
  <c r="Z2768" i="1" s="1" a="1"/>
  <c r="Z2768" i="1" s="1"/>
  <c r="S2768" i="1"/>
  <c r="Y2768" i="1" s="1" a="1"/>
  <c r="Y2768" i="1" s="1"/>
  <c r="R2768" i="1"/>
  <c r="X2768" i="1" s="1" a="1"/>
  <c r="X2768" i="1" s="1"/>
  <c r="Q2768" i="1"/>
  <c r="W2768" i="1" s="1" a="1"/>
  <c r="W2768" i="1" s="1"/>
  <c r="P2768" i="1"/>
  <c r="V2768" i="1" s="1" a="1"/>
  <c r="V2768" i="1" s="1"/>
  <c r="T2767" i="1"/>
  <c r="Z2767" i="1" s="1" a="1"/>
  <c r="Z2767" i="1" s="1"/>
  <c r="S2767" i="1"/>
  <c r="Y2767" i="1" s="1" a="1"/>
  <c r="Y2767" i="1" s="1"/>
  <c r="R2767" i="1"/>
  <c r="X2767" i="1" s="1" a="1"/>
  <c r="X2767" i="1" s="1"/>
  <c r="Q2767" i="1"/>
  <c r="W2767" i="1" s="1" a="1"/>
  <c r="W2767" i="1" s="1"/>
  <c r="P2767" i="1"/>
  <c r="V2767" i="1" s="1" a="1"/>
  <c r="V2767" i="1" s="1"/>
  <c r="T2766" i="1"/>
  <c r="Z2766" i="1" s="1" a="1"/>
  <c r="Z2766" i="1" s="1"/>
  <c r="S2766" i="1"/>
  <c r="Y2766" i="1" s="1" a="1"/>
  <c r="Y2766" i="1" s="1"/>
  <c r="R2766" i="1"/>
  <c r="X2766" i="1" s="1" a="1"/>
  <c r="X2766" i="1" s="1"/>
  <c r="Q2766" i="1"/>
  <c r="W2766" i="1" s="1" a="1"/>
  <c r="W2766" i="1" s="1"/>
  <c r="P2766" i="1"/>
  <c r="V2766" i="1" s="1" a="1"/>
  <c r="V2766" i="1" s="1"/>
  <c r="T2765" i="1"/>
  <c r="Z2765" i="1" s="1" a="1"/>
  <c r="Z2765" i="1" s="1"/>
  <c r="S2765" i="1"/>
  <c r="Y2765" i="1" s="1" a="1"/>
  <c r="Y2765" i="1" s="1"/>
  <c r="R2765" i="1"/>
  <c r="X2765" i="1" s="1" a="1"/>
  <c r="X2765" i="1" s="1"/>
  <c r="Q2765" i="1"/>
  <c r="W2765" i="1" s="1" a="1"/>
  <c r="W2765" i="1" s="1"/>
  <c r="P2765" i="1"/>
  <c r="V2765" i="1" s="1" a="1"/>
  <c r="V2765" i="1" s="1"/>
  <c r="T2764" i="1"/>
  <c r="Z2764" i="1" s="1" a="1"/>
  <c r="Z2764" i="1" s="1"/>
  <c r="S2764" i="1"/>
  <c r="Y2764" i="1" s="1" a="1"/>
  <c r="Y2764" i="1" s="1"/>
  <c r="R2764" i="1"/>
  <c r="X2764" i="1" s="1" a="1"/>
  <c r="X2764" i="1" s="1"/>
  <c r="Q2764" i="1"/>
  <c r="W2764" i="1" s="1" a="1"/>
  <c r="W2764" i="1" s="1"/>
  <c r="P2764" i="1"/>
  <c r="V2764" i="1" s="1" a="1"/>
  <c r="V2764" i="1" s="1"/>
  <c r="T2763" i="1"/>
  <c r="Z2763" i="1" s="1" a="1"/>
  <c r="Z2763" i="1" s="1"/>
  <c r="S2763" i="1"/>
  <c r="Y2763" i="1" s="1" a="1"/>
  <c r="Y2763" i="1" s="1"/>
  <c r="R2763" i="1"/>
  <c r="X2763" i="1" s="1" a="1"/>
  <c r="X2763" i="1" s="1"/>
  <c r="Q2763" i="1"/>
  <c r="W2763" i="1" s="1" a="1"/>
  <c r="W2763" i="1" s="1"/>
  <c r="P2763" i="1"/>
  <c r="V2763" i="1" s="1" a="1"/>
  <c r="V2763" i="1" s="1"/>
  <c r="T2762" i="1"/>
  <c r="Z2762" i="1" s="1" a="1"/>
  <c r="Z2762" i="1" s="1"/>
  <c r="S2762" i="1"/>
  <c r="Y2762" i="1" s="1" a="1"/>
  <c r="Y2762" i="1" s="1"/>
  <c r="R2762" i="1"/>
  <c r="X2762" i="1" s="1" a="1"/>
  <c r="X2762" i="1" s="1"/>
  <c r="Q2762" i="1"/>
  <c r="W2762" i="1" s="1" a="1"/>
  <c r="W2762" i="1" s="1"/>
  <c r="P2762" i="1"/>
  <c r="V2762" i="1" s="1" a="1"/>
  <c r="V2762" i="1" s="1"/>
  <c r="T2761" i="1"/>
  <c r="Z2761" i="1" s="1" a="1"/>
  <c r="Z2761" i="1" s="1"/>
  <c r="S2761" i="1"/>
  <c r="Y2761" i="1" s="1" a="1"/>
  <c r="Y2761" i="1" s="1"/>
  <c r="R2761" i="1"/>
  <c r="X2761" i="1" s="1" a="1"/>
  <c r="X2761" i="1" s="1"/>
  <c r="Q2761" i="1"/>
  <c r="W2761" i="1" s="1" a="1"/>
  <c r="W2761" i="1" s="1"/>
  <c r="P2761" i="1"/>
  <c r="V2761" i="1" s="1" a="1"/>
  <c r="V2761" i="1" s="1"/>
  <c r="T2760" i="1"/>
  <c r="Z2760" i="1" s="1" a="1"/>
  <c r="Z2760" i="1" s="1"/>
  <c r="S2760" i="1"/>
  <c r="Y2760" i="1" s="1" a="1"/>
  <c r="Y2760" i="1" s="1"/>
  <c r="R2760" i="1"/>
  <c r="X2760" i="1" s="1" a="1"/>
  <c r="X2760" i="1" s="1"/>
  <c r="Q2760" i="1"/>
  <c r="W2760" i="1" s="1" a="1"/>
  <c r="W2760" i="1" s="1"/>
  <c r="P2760" i="1"/>
  <c r="V2760" i="1" s="1" a="1"/>
  <c r="V2760" i="1" s="1"/>
  <c r="T2759" i="1"/>
  <c r="Z2759" i="1" s="1" a="1"/>
  <c r="Z2759" i="1" s="1"/>
  <c r="S2759" i="1"/>
  <c r="Y2759" i="1" s="1" a="1"/>
  <c r="Y2759" i="1" s="1"/>
  <c r="R2759" i="1"/>
  <c r="X2759" i="1" s="1" a="1"/>
  <c r="X2759" i="1" s="1"/>
  <c r="Q2759" i="1"/>
  <c r="W2759" i="1" s="1" a="1"/>
  <c r="W2759" i="1" s="1"/>
  <c r="P2759" i="1"/>
  <c r="V2759" i="1" s="1" a="1"/>
  <c r="V2759" i="1" s="1"/>
  <c r="T2758" i="1"/>
  <c r="Z2758" i="1" s="1" a="1"/>
  <c r="Z2758" i="1" s="1"/>
  <c r="S2758" i="1"/>
  <c r="Y2758" i="1" s="1" a="1"/>
  <c r="Y2758" i="1" s="1"/>
  <c r="R2758" i="1"/>
  <c r="X2758" i="1" s="1" a="1"/>
  <c r="X2758" i="1" s="1"/>
  <c r="Q2758" i="1"/>
  <c r="W2758" i="1" s="1" a="1"/>
  <c r="W2758" i="1" s="1"/>
  <c r="P2758" i="1"/>
  <c r="V2758" i="1" s="1" a="1"/>
  <c r="V2758" i="1" s="1"/>
  <c r="T2757" i="1"/>
  <c r="Z2757" i="1" s="1" a="1"/>
  <c r="Z2757" i="1" s="1"/>
  <c r="S2757" i="1"/>
  <c r="Y2757" i="1" s="1" a="1"/>
  <c r="Y2757" i="1" s="1"/>
  <c r="R2757" i="1"/>
  <c r="X2757" i="1" s="1" a="1"/>
  <c r="X2757" i="1" s="1"/>
  <c r="Q2757" i="1"/>
  <c r="W2757" i="1" s="1" a="1"/>
  <c r="W2757" i="1" s="1"/>
  <c r="P2757" i="1"/>
  <c r="V2757" i="1" s="1" a="1"/>
  <c r="V2757" i="1" s="1"/>
  <c r="T2756" i="1"/>
  <c r="Z2756" i="1" s="1" a="1"/>
  <c r="Z2756" i="1" s="1"/>
  <c r="S2756" i="1"/>
  <c r="Y2756" i="1" s="1" a="1"/>
  <c r="Y2756" i="1" s="1"/>
  <c r="R2756" i="1"/>
  <c r="X2756" i="1" s="1" a="1"/>
  <c r="X2756" i="1" s="1"/>
  <c r="Q2756" i="1"/>
  <c r="W2756" i="1" s="1" a="1"/>
  <c r="W2756" i="1" s="1"/>
  <c r="P2756" i="1"/>
  <c r="V2756" i="1" s="1" a="1"/>
  <c r="V2756" i="1" s="1"/>
  <c r="T2755" i="1"/>
  <c r="Z2755" i="1" s="1" a="1"/>
  <c r="Z2755" i="1" s="1"/>
  <c r="S2755" i="1"/>
  <c r="Y2755" i="1" s="1" a="1"/>
  <c r="Y2755" i="1" s="1"/>
  <c r="R2755" i="1"/>
  <c r="X2755" i="1" s="1" a="1"/>
  <c r="X2755" i="1" s="1"/>
  <c r="Q2755" i="1"/>
  <c r="W2755" i="1" s="1" a="1"/>
  <c r="W2755" i="1" s="1"/>
  <c r="P2755" i="1"/>
  <c r="V2755" i="1" s="1" a="1"/>
  <c r="V2755" i="1" s="1"/>
  <c r="T2754" i="1"/>
  <c r="Z2754" i="1" s="1" a="1"/>
  <c r="Z2754" i="1" s="1"/>
  <c r="S2754" i="1"/>
  <c r="Y2754" i="1" s="1" a="1"/>
  <c r="Y2754" i="1" s="1"/>
  <c r="R2754" i="1"/>
  <c r="X2754" i="1" s="1" a="1"/>
  <c r="X2754" i="1" s="1"/>
  <c r="Q2754" i="1"/>
  <c r="W2754" i="1" s="1" a="1"/>
  <c r="W2754" i="1" s="1"/>
  <c r="P2754" i="1"/>
  <c r="V2754" i="1" s="1" a="1"/>
  <c r="V2754" i="1" s="1"/>
  <c r="T2753" i="1"/>
  <c r="Z2753" i="1" s="1" a="1"/>
  <c r="Z2753" i="1" s="1"/>
  <c r="S2753" i="1"/>
  <c r="Y2753" i="1" s="1" a="1"/>
  <c r="Y2753" i="1" s="1"/>
  <c r="R2753" i="1"/>
  <c r="X2753" i="1" s="1" a="1"/>
  <c r="X2753" i="1" s="1"/>
  <c r="Q2753" i="1"/>
  <c r="W2753" i="1" s="1" a="1"/>
  <c r="W2753" i="1" s="1"/>
  <c r="P2753" i="1"/>
  <c r="V2753" i="1" s="1" a="1"/>
  <c r="V2753" i="1" s="1"/>
  <c r="T2752" i="1"/>
  <c r="Z2752" i="1" s="1" a="1"/>
  <c r="Z2752" i="1" s="1"/>
  <c r="S2752" i="1"/>
  <c r="Y2752" i="1" s="1" a="1"/>
  <c r="Y2752" i="1" s="1"/>
  <c r="R2752" i="1"/>
  <c r="X2752" i="1" s="1" a="1"/>
  <c r="X2752" i="1" s="1"/>
  <c r="Q2752" i="1"/>
  <c r="W2752" i="1" s="1" a="1"/>
  <c r="W2752" i="1" s="1"/>
  <c r="P2752" i="1"/>
  <c r="V2752" i="1" s="1" a="1"/>
  <c r="V2752" i="1" s="1"/>
  <c r="T2751" i="1"/>
  <c r="Z2751" i="1" s="1" a="1"/>
  <c r="Z2751" i="1" s="1"/>
  <c r="S2751" i="1"/>
  <c r="Y2751" i="1" s="1" a="1"/>
  <c r="Y2751" i="1" s="1"/>
  <c r="R2751" i="1"/>
  <c r="X2751" i="1" s="1" a="1"/>
  <c r="X2751" i="1" s="1"/>
  <c r="Q2751" i="1"/>
  <c r="W2751" i="1" s="1" a="1"/>
  <c r="W2751" i="1" s="1"/>
  <c r="P2751" i="1"/>
  <c r="V2751" i="1" s="1" a="1"/>
  <c r="V2751" i="1" s="1"/>
  <c r="T2750" i="1"/>
  <c r="Z2750" i="1" s="1" a="1"/>
  <c r="Z2750" i="1" s="1"/>
  <c r="S2750" i="1"/>
  <c r="Y2750" i="1" s="1" a="1"/>
  <c r="Y2750" i="1" s="1"/>
  <c r="R2750" i="1"/>
  <c r="X2750" i="1" s="1" a="1"/>
  <c r="X2750" i="1" s="1"/>
  <c r="Q2750" i="1"/>
  <c r="W2750" i="1" s="1" a="1"/>
  <c r="W2750" i="1" s="1"/>
  <c r="P2750" i="1"/>
  <c r="V2750" i="1" s="1" a="1"/>
  <c r="V2750" i="1" s="1"/>
  <c r="T2749" i="1"/>
  <c r="Z2749" i="1" s="1" a="1"/>
  <c r="Z2749" i="1" s="1"/>
  <c r="S2749" i="1"/>
  <c r="Y2749" i="1" s="1" a="1"/>
  <c r="Y2749" i="1" s="1"/>
  <c r="R2749" i="1"/>
  <c r="X2749" i="1" s="1" a="1"/>
  <c r="X2749" i="1" s="1"/>
  <c r="Q2749" i="1"/>
  <c r="W2749" i="1" s="1" a="1"/>
  <c r="W2749" i="1" s="1"/>
  <c r="P2749" i="1"/>
  <c r="V2749" i="1" s="1" a="1"/>
  <c r="V2749" i="1" s="1"/>
  <c r="T2748" i="1"/>
  <c r="Z2748" i="1" s="1" a="1"/>
  <c r="Z2748" i="1" s="1"/>
  <c r="S2748" i="1"/>
  <c r="Y2748" i="1" s="1" a="1"/>
  <c r="Y2748" i="1" s="1"/>
  <c r="R2748" i="1"/>
  <c r="X2748" i="1" s="1" a="1"/>
  <c r="X2748" i="1" s="1"/>
  <c r="Q2748" i="1"/>
  <c r="W2748" i="1" s="1" a="1"/>
  <c r="W2748" i="1" s="1"/>
  <c r="P2748" i="1"/>
  <c r="V2748" i="1" s="1" a="1"/>
  <c r="V2748" i="1" s="1"/>
  <c r="T2747" i="1"/>
  <c r="Z2747" i="1" s="1" a="1"/>
  <c r="Z2747" i="1" s="1"/>
  <c r="S2747" i="1"/>
  <c r="Y2747" i="1" s="1" a="1"/>
  <c r="Y2747" i="1" s="1"/>
  <c r="R2747" i="1"/>
  <c r="X2747" i="1" s="1" a="1"/>
  <c r="X2747" i="1" s="1"/>
  <c r="Q2747" i="1"/>
  <c r="W2747" i="1" s="1" a="1"/>
  <c r="W2747" i="1" s="1"/>
  <c r="P2747" i="1"/>
  <c r="V2747" i="1" s="1" a="1"/>
  <c r="V2747" i="1" s="1"/>
  <c r="T2746" i="1"/>
  <c r="Z2746" i="1" s="1" a="1"/>
  <c r="Z2746" i="1" s="1"/>
  <c r="S2746" i="1"/>
  <c r="Y2746" i="1" s="1" a="1"/>
  <c r="Y2746" i="1" s="1"/>
  <c r="R2746" i="1"/>
  <c r="X2746" i="1" s="1" a="1"/>
  <c r="X2746" i="1" s="1"/>
  <c r="Q2746" i="1"/>
  <c r="W2746" i="1" s="1" a="1"/>
  <c r="W2746" i="1" s="1"/>
  <c r="P2746" i="1"/>
  <c r="V2746" i="1" s="1" a="1"/>
  <c r="V2746" i="1" s="1"/>
  <c r="T2745" i="1"/>
  <c r="Z2745" i="1" s="1" a="1"/>
  <c r="Z2745" i="1" s="1"/>
  <c r="S2745" i="1"/>
  <c r="Y2745" i="1" s="1" a="1"/>
  <c r="Y2745" i="1" s="1"/>
  <c r="R2745" i="1"/>
  <c r="X2745" i="1" s="1" a="1"/>
  <c r="X2745" i="1" s="1"/>
  <c r="Q2745" i="1"/>
  <c r="W2745" i="1" s="1" a="1"/>
  <c r="W2745" i="1" s="1"/>
  <c r="P2745" i="1"/>
  <c r="V2745" i="1" s="1" a="1"/>
  <c r="V2745" i="1" s="1"/>
  <c r="T2744" i="1"/>
  <c r="Z2744" i="1" s="1" a="1"/>
  <c r="Z2744" i="1" s="1"/>
  <c r="S2744" i="1"/>
  <c r="Y2744" i="1" s="1" a="1"/>
  <c r="Y2744" i="1" s="1"/>
  <c r="R2744" i="1"/>
  <c r="X2744" i="1" s="1" a="1"/>
  <c r="X2744" i="1" s="1"/>
  <c r="Q2744" i="1"/>
  <c r="W2744" i="1" s="1" a="1"/>
  <c r="W2744" i="1" s="1"/>
  <c r="P2744" i="1"/>
  <c r="V2744" i="1" s="1" a="1"/>
  <c r="V2744" i="1" s="1"/>
  <c r="T2743" i="1"/>
  <c r="Z2743" i="1" s="1" a="1"/>
  <c r="Z2743" i="1" s="1"/>
  <c r="S2743" i="1"/>
  <c r="Y2743" i="1" s="1" a="1"/>
  <c r="Y2743" i="1" s="1"/>
  <c r="R2743" i="1"/>
  <c r="X2743" i="1" s="1" a="1"/>
  <c r="X2743" i="1" s="1"/>
  <c r="Q2743" i="1"/>
  <c r="W2743" i="1" s="1" a="1"/>
  <c r="W2743" i="1" s="1"/>
  <c r="P2743" i="1"/>
  <c r="V2743" i="1" s="1" a="1"/>
  <c r="V2743" i="1" s="1"/>
  <c r="T2742" i="1"/>
  <c r="Z2742" i="1" s="1" a="1"/>
  <c r="Z2742" i="1" s="1"/>
  <c r="S2742" i="1"/>
  <c r="Y2742" i="1" s="1" a="1"/>
  <c r="Y2742" i="1" s="1"/>
  <c r="R2742" i="1"/>
  <c r="X2742" i="1" s="1" a="1"/>
  <c r="X2742" i="1" s="1"/>
  <c r="Q2742" i="1"/>
  <c r="W2742" i="1" s="1" a="1"/>
  <c r="W2742" i="1" s="1"/>
  <c r="P2742" i="1"/>
  <c r="V2742" i="1" s="1" a="1"/>
  <c r="V2742" i="1" s="1"/>
  <c r="T2741" i="1"/>
  <c r="Z2741" i="1" s="1" a="1"/>
  <c r="Z2741" i="1" s="1"/>
  <c r="S2741" i="1"/>
  <c r="Y2741" i="1" s="1" a="1"/>
  <c r="Y2741" i="1" s="1"/>
  <c r="R2741" i="1"/>
  <c r="X2741" i="1" s="1" a="1"/>
  <c r="X2741" i="1" s="1"/>
  <c r="Q2741" i="1"/>
  <c r="W2741" i="1" s="1" a="1"/>
  <c r="W2741" i="1" s="1"/>
  <c r="P2741" i="1"/>
  <c r="V2741" i="1" s="1" a="1"/>
  <c r="V2741" i="1" s="1"/>
  <c r="T2740" i="1"/>
  <c r="Z2740" i="1" s="1" a="1"/>
  <c r="Z2740" i="1" s="1"/>
  <c r="S2740" i="1"/>
  <c r="Y2740" i="1" s="1" a="1"/>
  <c r="Y2740" i="1" s="1"/>
  <c r="R2740" i="1"/>
  <c r="X2740" i="1" s="1" a="1"/>
  <c r="X2740" i="1" s="1"/>
  <c r="Q2740" i="1"/>
  <c r="W2740" i="1" s="1" a="1"/>
  <c r="W2740" i="1" s="1"/>
  <c r="P2740" i="1"/>
  <c r="V2740" i="1" s="1" a="1"/>
  <c r="V2740" i="1" s="1"/>
  <c r="T2739" i="1"/>
  <c r="Z2739" i="1" s="1" a="1"/>
  <c r="Z2739" i="1" s="1"/>
  <c r="S2739" i="1"/>
  <c r="Y2739" i="1" s="1" a="1"/>
  <c r="Y2739" i="1" s="1"/>
  <c r="R2739" i="1"/>
  <c r="X2739" i="1" s="1" a="1"/>
  <c r="X2739" i="1" s="1"/>
  <c r="Q2739" i="1"/>
  <c r="W2739" i="1" s="1" a="1"/>
  <c r="W2739" i="1" s="1"/>
  <c r="P2739" i="1"/>
  <c r="V2739" i="1" s="1" a="1"/>
  <c r="V2739" i="1" s="1"/>
  <c r="T2738" i="1"/>
  <c r="Z2738" i="1" s="1" a="1"/>
  <c r="Z2738" i="1" s="1"/>
  <c r="S2738" i="1"/>
  <c r="Y2738" i="1" s="1" a="1"/>
  <c r="Y2738" i="1" s="1"/>
  <c r="R2738" i="1"/>
  <c r="X2738" i="1" s="1" a="1"/>
  <c r="X2738" i="1" s="1"/>
  <c r="Q2738" i="1"/>
  <c r="W2738" i="1" s="1" a="1"/>
  <c r="W2738" i="1" s="1"/>
  <c r="P2738" i="1"/>
  <c r="V2738" i="1" s="1" a="1"/>
  <c r="V2738" i="1" s="1"/>
  <c r="T2737" i="1"/>
  <c r="Z2737" i="1" s="1" a="1"/>
  <c r="Z2737" i="1" s="1"/>
  <c r="S2737" i="1"/>
  <c r="Y2737" i="1" s="1" a="1"/>
  <c r="Y2737" i="1" s="1"/>
  <c r="R2737" i="1"/>
  <c r="X2737" i="1" s="1" a="1"/>
  <c r="X2737" i="1" s="1"/>
  <c r="Q2737" i="1"/>
  <c r="W2737" i="1" s="1" a="1"/>
  <c r="W2737" i="1" s="1"/>
  <c r="P2737" i="1"/>
  <c r="V2737" i="1" s="1" a="1"/>
  <c r="V2737" i="1" s="1"/>
  <c r="T2736" i="1"/>
  <c r="Z2736" i="1" s="1" a="1"/>
  <c r="Z2736" i="1" s="1"/>
  <c r="S2736" i="1"/>
  <c r="Y2736" i="1" s="1" a="1"/>
  <c r="Y2736" i="1" s="1"/>
  <c r="R2736" i="1"/>
  <c r="X2736" i="1" s="1" a="1"/>
  <c r="X2736" i="1" s="1"/>
  <c r="Q2736" i="1"/>
  <c r="W2736" i="1" s="1" a="1"/>
  <c r="W2736" i="1" s="1"/>
  <c r="P2736" i="1"/>
  <c r="V2736" i="1" s="1" a="1"/>
  <c r="V2736" i="1" s="1"/>
  <c r="T2735" i="1"/>
  <c r="Z2735" i="1" s="1" a="1"/>
  <c r="Z2735" i="1" s="1"/>
  <c r="S2735" i="1"/>
  <c r="Y2735" i="1" s="1" a="1"/>
  <c r="Y2735" i="1" s="1"/>
  <c r="R2735" i="1"/>
  <c r="X2735" i="1" s="1" a="1"/>
  <c r="X2735" i="1" s="1"/>
  <c r="Q2735" i="1"/>
  <c r="W2735" i="1" s="1" a="1"/>
  <c r="W2735" i="1" s="1"/>
  <c r="P2735" i="1"/>
  <c r="V2735" i="1" s="1" a="1"/>
  <c r="V2735" i="1" s="1"/>
  <c r="T2734" i="1"/>
  <c r="Z2734" i="1" s="1" a="1"/>
  <c r="Z2734" i="1" s="1"/>
  <c r="S2734" i="1"/>
  <c r="Y2734" i="1" s="1" a="1"/>
  <c r="Y2734" i="1" s="1"/>
  <c r="R2734" i="1"/>
  <c r="X2734" i="1" s="1" a="1"/>
  <c r="X2734" i="1" s="1"/>
  <c r="Q2734" i="1"/>
  <c r="W2734" i="1" s="1" a="1"/>
  <c r="W2734" i="1" s="1"/>
  <c r="P2734" i="1"/>
  <c r="V2734" i="1" s="1" a="1"/>
  <c r="V2734" i="1" s="1"/>
  <c r="T2733" i="1"/>
  <c r="Z2733" i="1" s="1" a="1"/>
  <c r="Z2733" i="1" s="1"/>
  <c r="S2733" i="1"/>
  <c r="Y2733" i="1" s="1" a="1"/>
  <c r="Y2733" i="1" s="1"/>
  <c r="R2733" i="1"/>
  <c r="X2733" i="1" s="1" a="1"/>
  <c r="X2733" i="1" s="1"/>
  <c r="Q2733" i="1"/>
  <c r="W2733" i="1" s="1" a="1"/>
  <c r="W2733" i="1" s="1"/>
  <c r="P2733" i="1"/>
  <c r="V2733" i="1" s="1" a="1"/>
  <c r="V2733" i="1" s="1"/>
  <c r="T2732" i="1"/>
  <c r="Z2732" i="1" s="1" a="1"/>
  <c r="Z2732" i="1" s="1"/>
  <c r="S2732" i="1"/>
  <c r="Y2732" i="1" s="1" a="1"/>
  <c r="Y2732" i="1" s="1"/>
  <c r="R2732" i="1"/>
  <c r="X2732" i="1" s="1" a="1"/>
  <c r="X2732" i="1" s="1"/>
  <c r="Q2732" i="1"/>
  <c r="W2732" i="1" s="1" a="1"/>
  <c r="W2732" i="1" s="1"/>
  <c r="P2732" i="1"/>
  <c r="V2732" i="1" s="1" a="1"/>
  <c r="V2732" i="1" s="1"/>
  <c r="T2731" i="1"/>
  <c r="Z2731" i="1" s="1" a="1"/>
  <c r="Z2731" i="1" s="1"/>
  <c r="S2731" i="1"/>
  <c r="Y2731" i="1" s="1" a="1"/>
  <c r="Y2731" i="1" s="1"/>
  <c r="R2731" i="1"/>
  <c r="X2731" i="1" s="1" a="1"/>
  <c r="X2731" i="1" s="1"/>
  <c r="Q2731" i="1"/>
  <c r="W2731" i="1" s="1" a="1"/>
  <c r="W2731" i="1" s="1"/>
  <c r="P2731" i="1"/>
  <c r="V2731" i="1" s="1" a="1"/>
  <c r="V2731" i="1" s="1"/>
  <c r="T2730" i="1"/>
  <c r="Z2730" i="1" s="1" a="1"/>
  <c r="Z2730" i="1" s="1"/>
  <c r="S2730" i="1"/>
  <c r="Y2730" i="1" s="1" a="1"/>
  <c r="Y2730" i="1" s="1"/>
  <c r="R2730" i="1"/>
  <c r="X2730" i="1" s="1" a="1"/>
  <c r="X2730" i="1" s="1"/>
  <c r="Q2730" i="1"/>
  <c r="W2730" i="1" s="1" a="1"/>
  <c r="W2730" i="1" s="1"/>
  <c r="P2730" i="1"/>
  <c r="V2730" i="1" s="1" a="1"/>
  <c r="V2730" i="1" s="1"/>
  <c r="T2729" i="1"/>
  <c r="Z2729" i="1" s="1" a="1"/>
  <c r="Z2729" i="1" s="1"/>
  <c r="S2729" i="1"/>
  <c r="Y2729" i="1" s="1" a="1"/>
  <c r="Y2729" i="1" s="1"/>
  <c r="R2729" i="1"/>
  <c r="X2729" i="1" s="1" a="1"/>
  <c r="X2729" i="1" s="1"/>
  <c r="Q2729" i="1"/>
  <c r="W2729" i="1" s="1" a="1"/>
  <c r="W2729" i="1" s="1"/>
  <c r="P2729" i="1"/>
  <c r="V2729" i="1" s="1" a="1"/>
  <c r="V2729" i="1" s="1"/>
  <c r="T2728" i="1"/>
  <c r="Z2728" i="1" s="1" a="1"/>
  <c r="Z2728" i="1" s="1"/>
  <c r="S2728" i="1"/>
  <c r="Y2728" i="1" s="1" a="1"/>
  <c r="Y2728" i="1" s="1"/>
  <c r="R2728" i="1"/>
  <c r="X2728" i="1" s="1" a="1"/>
  <c r="X2728" i="1" s="1"/>
  <c r="Q2728" i="1"/>
  <c r="W2728" i="1" s="1" a="1"/>
  <c r="W2728" i="1" s="1"/>
  <c r="P2728" i="1"/>
  <c r="V2728" i="1" s="1" a="1"/>
  <c r="V2728" i="1" s="1"/>
  <c r="T2727" i="1"/>
  <c r="Z2727" i="1" s="1" a="1"/>
  <c r="Z2727" i="1" s="1"/>
  <c r="S2727" i="1"/>
  <c r="Y2727" i="1" s="1" a="1"/>
  <c r="Y2727" i="1" s="1"/>
  <c r="R2727" i="1"/>
  <c r="X2727" i="1" s="1" a="1"/>
  <c r="X2727" i="1" s="1"/>
  <c r="Q2727" i="1"/>
  <c r="W2727" i="1" s="1" a="1"/>
  <c r="W2727" i="1" s="1"/>
  <c r="P2727" i="1"/>
  <c r="V2727" i="1" s="1" a="1"/>
  <c r="V2727" i="1" s="1"/>
  <c r="T2726" i="1"/>
  <c r="Z2726" i="1" s="1" a="1"/>
  <c r="Z2726" i="1" s="1"/>
  <c r="S2726" i="1"/>
  <c r="Y2726" i="1" s="1" a="1"/>
  <c r="Y2726" i="1" s="1"/>
  <c r="R2726" i="1"/>
  <c r="X2726" i="1" s="1" a="1"/>
  <c r="X2726" i="1" s="1"/>
  <c r="Q2726" i="1"/>
  <c r="W2726" i="1" s="1" a="1"/>
  <c r="W2726" i="1" s="1"/>
  <c r="P2726" i="1"/>
  <c r="V2726" i="1" s="1" a="1"/>
  <c r="V2726" i="1" s="1"/>
  <c r="T2725" i="1"/>
  <c r="Z2725" i="1" s="1" a="1"/>
  <c r="Z2725" i="1" s="1"/>
  <c r="S2725" i="1"/>
  <c r="Y2725" i="1" s="1" a="1"/>
  <c r="Y2725" i="1" s="1"/>
  <c r="R2725" i="1"/>
  <c r="X2725" i="1" s="1" a="1"/>
  <c r="X2725" i="1" s="1"/>
  <c r="Q2725" i="1"/>
  <c r="W2725" i="1" s="1" a="1"/>
  <c r="W2725" i="1" s="1"/>
  <c r="P2725" i="1"/>
  <c r="V2725" i="1" s="1" a="1"/>
  <c r="V2725" i="1" s="1"/>
  <c r="T2724" i="1"/>
  <c r="Z2724" i="1" s="1" a="1"/>
  <c r="Z2724" i="1" s="1"/>
  <c r="S2724" i="1"/>
  <c r="Y2724" i="1" s="1" a="1"/>
  <c r="Y2724" i="1" s="1"/>
  <c r="R2724" i="1"/>
  <c r="X2724" i="1" s="1" a="1"/>
  <c r="X2724" i="1" s="1"/>
  <c r="Q2724" i="1"/>
  <c r="W2724" i="1" s="1" a="1"/>
  <c r="W2724" i="1" s="1"/>
  <c r="P2724" i="1"/>
  <c r="V2724" i="1" s="1" a="1"/>
  <c r="V2724" i="1" s="1"/>
  <c r="T2723" i="1"/>
  <c r="Z2723" i="1" s="1" a="1"/>
  <c r="Z2723" i="1" s="1"/>
  <c r="S2723" i="1"/>
  <c r="Y2723" i="1" s="1" a="1"/>
  <c r="Y2723" i="1" s="1"/>
  <c r="R2723" i="1"/>
  <c r="X2723" i="1" s="1" a="1"/>
  <c r="X2723" i="1" s="1"/>
  <c r="Q2723" i="1"/>
  <c r="W2723" i="1" s="1" a="1"/>
  <c r="W2723" i="1" s="1"/>
  <c r="P2723" i="1"/>
  <c r="V2723" i="1" s="1" a="1"/>
  <c r="V2723" i="1" s="1"/>
  <c r="T2722" i="1"/>
  <c r="Z2722" i="1" s="1" a="1"/>
  <c r="Z2722" i="1" s="1"/>
  <c r="S2722" i="1"/>
  <c r="Y2722" i="1" s="1" a="1"/>
  <c r="Y2722" i="1" s="1"/>
  <c r="R2722" i="1"/>
  <c r="X2722" i="1" s="1" a="1"/>
  <c r="X2722" i="1" s="1"/>
  <c r="Q2722" i="1"/>
  <c r="W2722" i="1" s="1" a="1"/>
  <c r="W2722" i="1" s="1"/>
  <c r="P2722" i="1"/>
  <c r="V2722" i="1" s="1" a="1"/>
  <c r="V2722" i="1" s="1"/>
  <c r="T2721" i="1"/>
  <c r="Z2721" i="1" s="1" a="1"/>
  <c r="Z2721" i="1" s="1"/>
  <c r="S2721" i="1"/>
  <c r="Y2721" i="1" s="1" a="1"/>
  <c r="Y2721" i="1" s="1"/>
  <c r="R2721" i="1"/>
  <c r="X2721" i="1" s="1" a="1"/>
  <c r="X2721" i="1" s="1"/>
  <c r="Q2721" i="1"/>
  <c r="W2721" i="1" s="1" a="1"/>
  <c r="W2721" i="1" s="1"/>
  <c r="P2721" i="1"/>
  <c r="V2721" i="1" s="1" a="1"/>
  <c r="V2721" i="1" s="1"/>
  <c r="T2720" i="1"/>
  <c r="Z2720" i="1" s="1" a="1"/>
  <c r="Z2720" i="1" s="1"/>
  <c r="S2720" i="1"/>
  <c r="Y2720" i="1" s="1" a="1"/>
  <c r="Y2720" i="1" s="1"/>
  <c r="R2720" i="1"/>
  <c r="X2720" i="1" s="1" a="1"/>
  <c r="X2720" i="1" s="1"/>
  <c r="Q2720" i="1"/>
  <c r="W2720" i="1" s="1" a="1"/>
  <c r="W2720" i="1" s="1"/>
  <c r="P2720" i="1"/>
  <c r="V2720" i="1" s="1" a="1"/>
  <c r="V2720" i="1" s="1"/>
  <c r="T2719" i="1"/>
  <c r="Z2719" i="1" s="1" a="1"/>
  <c r="Z2719" i="1" s="1"/>
  <c r="S2719" i="1"/>
  <c r="Y2719" i="1" s="1" a="1"/>
  <c r="Y2719" i="1" s="1"/>
  <c r="R2719" i="1"/>
  <c r="X2719" i="1" s="1" a="1"/>
  <c r="X2719" i="1" s="1"/>
  <c r="Q2719" i="1"/>
  <c r="W2719" i="1" s="1" a="1"/>
  <c r="W2719" i="1" s="1"/>
  <c r="P2719" i="1"/>
  <c r="V2719" i="1" s="1" a="1"/>
  <c r="V2719" i="1" s="1"/>
  <c r="T2718" i="1"/>
  <c r="Z2718" i="1" s="1" a="1"/>
  <c r="Z2718" i="1" s="1"/>
  <c r="S2718" i="1"/>
  <c r="Y2718" i="1" s="1" a="1"/>
  <c r="Y2718" i="1" s="1"/>
  <c r="R2718" i="1"/>
  <c r="X2718" i="1" s="1" a="1"/>
  <c r="X2718" i="1" s="1"/>
  <c r="Q2718" i="1"/>
  <c r="W2718" i="1" s="1" a="1"/>
  <c r="W2718" i="1" s="1"/>
  <c r="P2718" i="1"/>
  <c r="V2718" i="1" s="1" a="1"/>
  <c r="V2718" i="1" s="1"/>
  <c r="T2717" i="1"/>
  <c r="Z2717" i="1" s="1" a="1"/>
  <c r="Z2717" i="1" s="1"/>
  <c r="S2717" i="1"/>
  <c r="Y2717" i="1" s="1" a="1"/>
  <c r="Y2717" i="1" s="1"/>
  <c r="R2717" i="1"/>
  <c r="X2717" i="1" s="1" a="1"/>
  <c r="X2717" i="1" s="1"/>
  <c r="Q2717" i="1"/>
  <c r="W2717" i="1" s="1" a="1"/>
  <c r="W2717" i="1" s="1"/>
  <c r="P2717" i="1"/>
  <c r="V2717" i="1" s="1" a="1"/>
  <c r="V2717" i="1" s="1"/>
  <c r="T2716" i="1"/>
  <c r="Z2716" i="1" s="1" a="1"/>
  <c r="Z2716" i="1" s="1"/>
  <c r="S2716" i="1"/>
  <c r="Y2716" i="1" s="1" a="1"/>
  <c r="Y2716" i="1" s="1"/>
  <c r="R2716" i="1"/>
  <c r="X2716" i="1" s="1" a="1"/>
  <c r="X2716" i="1" s="1"/>
  <c r="Q2716" i="1"/>
  <c r="W2716" i="1" s="1" a="1"/>
  <c r="W2716" i="1" s="1"/>
  <c r="P2716" i="1"/>
  <c r="V2716" i="1" s="1" a="1"/>
  <c r="V2716" i="1" s="1"/>
  <c r="T2715" i="1"/>
  <c r="Z2715" i="1" s="1" a="1"/>
  <c r="Z2715" i="1" s="1"/>
  <c r="S2715" i="1"/>
  <c r="Y2715" i="1" s="1" a="1"/>
  <c r="Y2715" i="1" s="1"/>
  <c r="R2715" i="1"/>
  <c r="X2715" i="1" s="1" a="1"/>
  <c r="X2715" i="1" s="1"/>
  <c r="Q2715" i="1"/>
  <c r="W2715" i="1" s="1" a="1"/>
  <c r="W2715" i="1" s="1"/>
  <c r="P2715" i="1"/>
  <c r="V2715" i="1" s="1" a="1"/>
  <c r="V2715" i="1" s="1"/>
  <c r="T2714" i="1"/>
  <c r="Z2714" i="1" s="1" a="1"/>
  <c r="Z2714" i="1" s="1"/>
  <c r="S2714" i="1"/>
  <c r="Y2714" i="1" s="1" a="1"/>
  <c r="Y2714" i="1" s="1"/>
  <c r="R2714" i="1"/>
  <c r="X2714" i="1" s="1" a="1"/>
  <c r="X2714" i="1" s="1"/>
  <c r="Q2714" i="1"/>
  <c r="W2714" i="1" s="1" a="1"/>
  <c r="W2714" i="1" s="1"/>
  <c r="P2714" i="1"/>
  <c r="V2714" i="1" s="1" a="1"/>
  <c r="V2714" i="1" s="1"/>
  <c r="T2713" i="1"/>
  <c r="Z2713" i="1" s="1" a="1"/>
  <c r="Z2713" i="1" s="1"/>
  <c r="S2713" i="1"/>
  <c r="Y2713" i="1" s="1" a="1"/>
  <c r="Y2713" i="1" s="1"/>
  <c r="R2713" i="1"/>
  <c r="X2713" i="1" s="1" a="1"/>
  <c r="X2713" i="1" s="1"/>
  <c r="Q2713" i="1"/>
  <c r="W2713" i="1" s="1" a="1"/>
  <c r="W2713" i="1" s="1"/>
  <c r="P2713" i="1"/>
  <c r="V2713" i="1" s="1" a="1"/>
  <c r="V2713" i="1" s="1"/>
  <c r="T2712" i="1"/>
  <c r="Z2712" i="1" s="1" a="1"/>
  <c r="Z2712" i="1" s="1"/>
  <c r="S2712" i="1"/>
  <c r="Y2712" i="1" s="1" a="1"/>
  <c r="Y2712" i="1" s="1"/>
  <c r="R2712" i="1"/>
  <c r="X2712" i="1" s="1" a="1"/>
  <c r="X2712" i="1" s="1"/>
  <c r="Q2712" i="1"/>
  <c r="W2712" i="1" s="1" a="1"/>
  <c r="W2712" i="1" s="1"/>
  <c r="P2712" i="1"/>
  <c r="V2712" i="1" s="1" a="1"/>
  <c r="V2712" i="1" s="1"/>
  <c r="T2711" i="1"/>
  <c r="Z2711" i="1" s="1" a="1"/>
  <c r="Z2711" i="1" s="1"/>
  <c r="S2711" i="1"/>
  <c r="Y2711" i="1" s="1" a="1"/>
  <c r="Y2711" i="1" s="1"/>
  <c r="R2711" i="1"/>
  <c r="X2711" i="1" s="1" a="1"/>
  <c r="X2711" i="1" s="1"/>
  <c r="Q2711" i="1"/>
  <c r="W2711" i="1" s="1" a="1"/>
  <c r="W2711" i="1" s="1"/>
  <c r="P2711" i="1"/>
  <c r="V2711" i="1" s="1" a="1"/>
  <c r="V2711" i="1" s="1"/>
  <c r="T2710" i="1"/>
  <c r="Z2710" i="1" s="1" a="1"/>
  <c r="Z2710" i="1" s="1"/>
  <c r="S2710" i="1"/>
  <c r="Y2710" i="1" s="1" a="1"/>
  <c r="Y2710" i="1" s="1"/>
  <c r="R2710" i="1"/>
  <c r="X2710" i="1" s="1" a="1"/>
  <c r="X2710" i="1" s="1"/>
  <c r="Q2710" i="1"/>
  <c r="W2710" i="1" s="1" a="1"/>
  <c r="W2710" i="1" s="1"/>
  <c r="P2710" i="1"/>
  <c r="V2710" i="1" s="1" a="1"/>
  <c r="V2710" i="1" s="1"/>
  <c r="T2709" i="1"/>
  <c r="Z2709" i="1" s="1" a="1"/>
  <c r="Z2709" i="1" s="1"/>
  <c r="S2709" i="1"/>
  <c r="Y2709" i="1" s="1" a="1"/>
  <c r="Y2709" i="1" s="1"/>
  <c r="R2709" i="1"/>
  <c r="X2709" i="1" s="1" a="1"/>
  <c r="X2709" i="1" s="1"/>
  <c r="Q2709" i="1"/>
  <c r="W2709" i="1" s="1" a="1"/>
  <c r="W2709" i="1" s="1"/>
  <c r="P2709" i="1"/>
  <c r="V2709" i="1" s="1" a="1"/>
  <c r="V2709" i="1" s="1"/>
  <c r="T2708" i="1"/>
  <c r="Z2708" i="1" s="1" a="1"/>
  <c r="Z2708" i="1" s="1"/>
  <c r="S2708" i="1"/>
  <c r="Y2708" i="1" s="1" a="1"/>
  <c r="Y2708" i="1" s="1"/>
  <c r="R2708" i="1"/>
  <c r="X2708" i="1" s="1" a="1"/>
  <c r="X2708" i="1" s="1"/>
  <c r="Q2708" i="1"/>
  <c r="W2708" i="1" s="1" a="1"/>
  <c r="W2708" i="1" s="1"/>
  <c r="P2708" i="1"/>
  <c r="V2708" i="1" s="1" a="1"/>
  <c r="V2708" i="1" s="1"/>
  <c r="T2707" i="1"/>
  <c r="Z2707" i="1" s="1" a="1"/>
  <c r="Z2707" i="1" s="1"/>
  <c r="S2707" i="1"/>
  <c r="Y2707" i="1" s="1" a="1"/>
  <c r="Y2707" i="1" s="1"/>
  <c r="R2707" i="1"/>
  <c r="X2707" i="1" s="1" a="1"/>
  <c r="X2707" i="1" s="1"/>
  <c r="Q2707" i="1"/>
  <c r="W2707" i="1" s="1" a="1"/>
  <c r="W2707" i="1" s="1"/>
  <c r="P2707" i="1"/>
  <c r="V2707" i="1" s="1" a="1"/>
  <c r="V2707" i="1" s="1"/>
  <c r="T2706" i="1"/>
  <c r="Z2706" i="1" s="1" a="1"/>
  <c r="Z2706" i="1" s="1"/>
  <c r="S2706" i="1"/>
  <c r="Y2706" i="1" s="1" a="1"/>
  <c r="Y2706" i="1" s="1"/>
  <c r="R2706" i="1"/>
  <c r="X2706" i="1" s="1" a="1"/>
  <c r="X2706" i="1" s="1"/>
  <c r="Q2706" i="1"/>
  <c r="W2706" i="1" s="1" a="1"/>
  <c r="W2706" i="1" s="1"/>
  <c r="P2706" i="1"/>
  <c r="V2706" i="1" s="1" a="1"/>
  <c r="V2706" i="1" s="1"/>
  <c r="T2705" i="1"/>
  <c r="Z2705" i="1" s="1" a="1"/>
  <c r="Z2705" i="1" s="1"/>
  <c r="S2705" i="1"/>
  <c r="Y2705" i="1" s="1" a="1"/>
  <c r="Y2705" i="1" s="1"/>
  <c r="R2705" i="1"/>
  <c r="X2705" i="1" s="1" a="1"/>
  <c r="X2705" i="1" s="1"/>
  <c r="Q2705" i="1"/>
  <c r="W2705" i="1" s="1" a="1"/>
  <c r="W2705" i="1" s="1"/>
  <c r="P2705" i="1"/>
  <c r="V2705" i="1" s="1" a="1"/>
  <c r="V2705" i="1" s="1"/>
  <c r="T2704" i="1"/>
  <c r="Z2704" i="1" s="1" a="1"/>
  <c r="Z2704" i="1" s="1"/>
  <c r="S2704" i="1"/>
  <c r="Y2704" i="1" s="1" a="1"/>
  <c r="Y2704" i="1" s="1"/>
  <c r="R2704" i="1"/>
  <c r="X2704" i="1" s="1" a="1"/>
  <c r="X2704" i="1" s="1"/>
  <c r="Q2704" i="1"/>
  <c r="W2704" i="1" s="1" a="1"/>
  <c r="W2704" i="1" s="1"/>
  <c r="P2704" i="1"/>
  <c r="V2704" i="1" s="1" a="1"/>
  <c r="V2704" i="1" s="1"/>
  <c r="T2703" i="1"/>
  <c r="Z2703" i="1" s="1" a="1"/>
  <c r="Z2703" i="1" s="1"/>
  <c r="S2703" i="1"/>
  <c r="Y2703" i="1" s="1" a="1"/>
  <c r="Y2703" i="1" s="1"/>
  <c r="R2703" i="1"/>
  <c r="X2703" i="1" s="1" a="1"/>
  <c r="X2703" i="1" s="1"/>
  <c r="Q2703" i="1"/>
  <c r="W2703" i="1" s="1" a="1"/>
  <c r="W2703" i="1" s="1"/>
  <c r="P2703" i="1"/>
  <c r="V2703" i="1" s="1" a="1"/>
  <c r="V2703" i="1" s="1"/>
  <c r="T2702" i="1"/>
  <c r="Z2702" i="1" s="1" a="1"/>
  <c r="Z2702" i="1" s="1"/>
  <c r="S2702" i="1"/>
  <c r="Y2702" i="1" s="1" a="1"/>
  <c r="Y2702" i="1" s="1"/>
  <c r="R2702" i="1"/>
  <c r="X2702" i="1" s="1" a="1"/>
  <c r="X2702" i="1" s="1"/>
  <c r="Q2702" i="1"/>
  <c r="W2702" i="1" s="1" a="1"/>
  <c r="W2702" i="1" s="1"/>
  <c r="P2702" i="1"/>
  <c r="V2702" i="1" s="1" a="1"/>
  <c r="V2702" i="1" s="1"/>
  <c r="T2701" i="1"/>
  <c r="Z2701" i="1" s="1" a="1"/>
  <c r="Z2701" i="1" s="1"/>
  <c r="S2701" i="1"/>
  <c r="Y2701" i="1" s="1" a="1"/>
  <c r="Y2701" i="1" s="1"/>
  <c r="R2701" i="1"/>
  <c r="X2701" i="1" s="1" a="1"/>
  <c r="X2701" i="1" s="1"/>
  <c r="Q2701" i="1"/>
  <c r="W2701" i="1" s="1" a="1"/>
  <c r="W2701" i="1" s="1"/>
  <c r="P2701" i="1"/>
  <c r="V2701" i="1" s="1" a="1"/>
  <c r="V2701" i="1" s="1"/>
  <c r="T2700" i="1"/>
  <c r="Z2700" i="1" s="1" a="1"/>
  <c r="Z2700" i="1" s="1"/>
  <c r="S2700" i="1"/>
  <c r="Y2700" i="1" s="1" a="1"/>
  <c r="Y2700" i="1" s="1"/>
  <c r="R2700" i="1"/>
  <c r="X2700" i="1" s="1" a="1"/>
  <c r="X2700" i="1" s="1"/>
  <c r="Q2700" i="1"/>
  <c r="W2700" i="1" s="1" a="1"/>
  <c r="W2700" i="1" s="1"/>
  <c r="P2700" i="1"/>
  <c r="V2700" i="1" s="1" a="1"/>
  <c r="V2700" i="1" s="1"/>
  <c r="T2699" i="1"/>
  <c r="Z2699" i="1" s="1" a="1"/>
  <c r="Z2699" i="1" s="1"/>
  <c r="S2699" i="1"/>
  <c r="Y2699" i="1" s="1" a="1"/>
  <c r="Y2699" i="1" s="1"/>
  <c r="R2699" i="1"/>
  <c r="X2699" i="1" s="1" a="1"/>
  <c r="X2699" i="1" s="1"/>
  <c r="Q2699" i="1"/>
  <c r="W2699" i="1" s="1" a="1"/>
  <c r="W2699" i="1" s="1"/>
  <c r="P2699" i="1"/>
  <c r="V2699" i="1" s="1" a="1"/>
  <c r="V2699" i="1" s="1"/>
  <c r="T2698" i="1"/>
  <c r="Z2698" i="1" s="1" a="1"/>
  <c r="Z2698" i="1" s="1"/>
  <c r="S2698" i="1"/>
  <c r="Y2698" i="1" s="1" a="1"/>
  <c r="Y2698" i="1" s="1"/>
  <c r="R2698" i="1"/>
  <c r="X2698" i="1" s="1" a="1"/>
  <c r="X2698" i="1" s="1"/>
  <c r="Q2698" i="1"/>
  <c r="W2698" i="1" s="1" a="1"/>
  <c r="W2698" i="1" s="1"/>
  <c r="P2698" i="1"/>
  <c r="V2698" i="1" s="1" a="1"/>
  <c r="V2698" i="1" s="1"/>
  <c r="T2697" i="1"/>
  <c r="Z2697" i="1" s="1" a="1"/>
  <c r="Z2697" i="1" s="1"/>
  <c r="S2697" i="1"/>
  <c r="Y2697" i="1" s="1" a="1"/>
  <c r="Y2697" i="1" s="1"/>
  <c r="R2697" i="1"/>
  <c r="X2697" i="1" s="1" a="1"/>
  <c r="X2697" i="1" s="1"/>
  <c r="Q2697" i="1"/>
  <c r="W2697" i="1" s="1" a="1"/>
  <c r="W2697" i="1" s="1"/>
  <c r="P2697" i="1"/>
  <c r="V2697" i="1" s="1" a="1"/>
  <c r="V2697" i="1" s="1"/>
  <c r="T2696" i="1"/>
  <c r="Z2696" i="1" s="1" a="1"/>
  <c r="Z2696" i="1" s="1"/>
  <c r="S2696" i="1"/>
  <c r="Y2696" i="1" s="1" a="1"/>
  <c r="Y2696" i="1" s="1"/>
  <c r="R2696" i="1"/>
  <c r="X2696" i="1" s="1" a="1"/>
  <c r="X2696" i="1" s="1"/>
  <c r="Q2696" i="1"/>
  <c r="W2696" i="1" s="1" a="1"/>
  <c r="W2696" i="1" s="1"/>
  <c r="P2696" i="1"/>
  <c r="V2696" i="1" s="1" a="1"/>
  <c r="V2696" i="1" s="1"/>
  <c r="T2695" i="1"/>
  <c r="Z2695" i="1" s="1" a="1"/>
  <c r="Z2695" i="1" s="1"/>
  <c r="S2695" i="1"/>
  <c r="Y2695" i="1" s="1" a="1"/>
  <c r="Y2695" i="1" s="1"/>
  <c r="R2695" i="1"/>
  <c r="X2695" i="1" s="1" a="1"/>
  <c r="X2695" i="1" s="1"/>
  <c r="Q2695" i="1"/>
  <c r="W2695" i="1" s="1" a="1"/>
  <c r="W2695" i="1" s="1"/>
  <c r="P2695" i="1"/>
  <c r="V2695" i="1" s="1" a="1"/>
  <c r="V2695" i="1" s="1"/>
  <c r="T2694" i="1"/>
  <c r="Z2694" i="1" s="1" a="1"/>
  <c r="Z2694" i="1" s="1"/>
  <c r="S2694" i="1"/>
  <c r="Y2694" i="1" s="1" a="1"/>
  <c r="Y2694" i="1" s="1"/>
  <c r="R2694" i="1"/>
  <c r="X2694" i="1" s="1" a="1"/>
  <c r="X2694" i="1" s="1"/>
  <c r="Q2694" i="1"/>
  <c r="W2694" i="1" s="1" a="1"/>
  <c r="W2694" i="1" s="1"/>
  <c r="P2694" i="1"/>
  <c r="V2694" i="1" s="1" a="1"/>
  <c r="V2694" i="1" s="1"/>
  <c r="T2693" i="1"/>
  <c r="Z2693" i="1" s="1" a="1"/>
  <c r="Z2693" i="1" s="1"/>
  <c r="S2693" i="1"/>
  <c r="Y2693" i="1" s="1" a="1"/>
  <c r="Y2693" i="1" s="1"/>
  <c r="R2693" i="1"/>
  <c r="X2693" i="1" s="1" a="1"/>
  <c r="X2693" i="1" s="1"/>
  <c r="Q2693" i="1"/>
  <c r="W2693" i="1" s="1" a="1"/>
  <c r="W2693" i="1" s="1"/>
  <c r="P2693" i="1"/>
  <c r="V2693" i="1" s="1" a="1"/>
  <c r="V2693" i="1" s="1"/>
  <c r="T2692" i="1"/>
  <c r="Z2692" i="1" s="1" a="1"/>
  <c r="Z2692" i="1" s="1"/>
  <c r="S2692" i="1"/>
  <c r="Y2692" i="1" s="1" a="1"/>
  <c r="Y2692" i="1" s="1"/>
  <c r="R2692" i="1"/>
  <c r="X2692" i="1" s="1" a="1"/>
  <c r="X2692" i="1" s="1"/>
  <c r="Q2692" i="1"/>
  <c r="W2692" i="1" s="1" a="1"/>
  <c r="W2692" i="1" s="1"/>
  <c r="P2692" i="1"/>
  <c r="V2692" i="1" s="1" a="1"/>
  <c r="V2692" i="1" s="1"/>
  <c r="T2691" i="1"/>
  <c r="Z2691" i="1" s="1" a="1"/>
  <c r="Z2691" i="1" s="1"/>
  <c r="S2691" i="1"/>
  <c r="Y2691" i="1" s="1" a="1"/>
  <c r="Y2691" i="1" s="1"/>
  <c r="R2691" i="1"/>
  <c r="X2691" i="1" s="1" a="1"/>
  <c r="X2691" i="1" s="1"/>
  <c r="Q2691" i="1"/>
  <c r="W2691" i="1" s="1" a="1"/>
  <c r="W2691" i="1" s="1"/>
  <c r="P2691" i="1"/>
  <c r="V2691" i="1" s="1" a="1"/>
  <c r="V2691" i="1" s="1"/>
  <c r="T2690" i="1"/>
  <c r="Z2690" i="1" s="1" a="1"/>
  <c r="Z2690" i="1" s="1"/>
  <c r="S2690" i="1"/>
  <c r="Y2690" i="1" s="1" a="1"/>
  <c r="Y2690" i="1" s="1"/>
  <c r="R2690" i="1"/>
  <c r="X2690" i="1" s="1" a="1"/>
  <c r="X2690" i="1" s="1"/>
  <c r="Q2690" i="1"/>
  <c r="W2690" i="1" s="1" a="1"/>
  <c r="W2690" i="1" s="1"/>
  <c r="P2690" i="1"/>
  <c r="V2690" i="1" s="1" a="1"/>
  <c r="V2690" i="1" s="1"/>
  <c r="T2689" i="1"/>
  <c r="Z2689" i="1" s="1" a="1"/>
  <c r="Z2689" i="1" s="1"/>
  <c r="S2689" i="1"/>
  <c r="Y2689" i="1" s="1" a="1"/>
  <c r="Y2689" i="1" s="1"/>
  <c r="R2689" i="1"/>
  <c r="X2689" i="1" s="1" a="1"/>
  <c r="X2689" i="1" s="1"/>
  <c r="Q2689" i="1"/>
  <c r="W2689" i="1" s="1" a="1"/>
  <c r="W2689" i="1" s="1"/>
  <c r="P2689" i="1"/>
  <c r="V2689" i="1" s="1" a="1"/>
  <c r="V2689" i="1" s="1"/>
  <c r="T2688" i="1"/>
  <c r="Z2688" i="1" s="1" a="1"/>
  <c r="Z2688" i="1" s="1"/>
  <c r="S2688" i="1"/>
  <c r="Y2688" i="1" s="1" a="1"/>
  <c r="Y2688" i="1" s="1"/>
  <c r="R2688" i="1"/>
  <c r="X2688" i="1" s="1" a="1"/>
  <c r="X2688" i="1" s="1"/>
  <c r="Q2688" i="1"/>
  <c r="W2688" i="1" s="1" a="1"/>
  <c r="W2688" i="1" s="1"/>
  <c r="P2688" i="1"/>
  <c r="V2688" i="1" s="1" a="1"/>
  <c r="V2688" i="1" s="1"/>
  <c r="T2687" i="1"/>
  <c r="Z2687" i="1" s="1" a="1"/>
  <c r="Z2687" i="1" s="1"/>
  <c r="S2687" i="1"/>
  <c r="Y2687" i="1" s="1" a="1"/>
  <c r="Y2687" i="1" s="1"/>
  <c r="R2687" i="1"/>
  <c r="X2687" i="1" s="1" a="1"/>
  <c r="X2687" i="1" s="1"/>
  <c r="Q2687" i="1"/>
  <c r="W2687" i="1" s="1" a="1"/>
  <c r="W2687" i="1" s="1"/>
  <c r="P2687" i="1"/>
  <c r="V2687" i="1" s="1" a="1"/>
  <c r="V2687" i="1" s="1"/>
  <c r="T2686" i="1"/>
  <c r="Z2686" i="1" s="1" a="1"/>
  <c r="Z2686" i="1" s="1"/>
  <c r="S2686" i="1"/>
  <c r="Y2686" i="1" s="1" a="1"/>
  <c r="Y2686" i="1" s="1"/>
  <c r="R2686" i="1"/>
  <c r="X2686" i="1" s="1" a="1"/>
  <c r="X2686" i="1" s="1"/>
  <c r="Q2686" i="1"/>
  <c r="W2686" i="1" s="1" a="1"/>
  <c r="W2686" i="1" s="1"/>
  <c r="P2686" i="1"/>
  <c r="V2686" i="1" s="1" a="1"/>
  <c r="V2686" i="1" s="1"/>
  <c r="T2685" i="1"/>
  <c r="Z2685" i="1" s="1" a="1"/>
  <c r="Z2685" i="1" s="1"/>
  <c r="S2685" i="1"/>
  <c r="Y2685" i="1" s="1" a="1"/>
  <c r="Y2685" i="1" s="1"/>
  <c r="R2685" i="1"/>
  <c r="X2685" i="1" s="1" a="1"/>
  <c r="X2685" i="1" s="1"/>
  <c r="Q2685" i="1"/>
  <c r="W2685" i="1" s="1" a="1"/>
  <c r="W2685" i="1" s="1"/>
  <c r="P2685" i="1"/>
  <c r="V2685" i="1" s="1" a="1"/>
  <c r="V2685" i="1" s="1"/>
  <c r="T2684" i="1"/>
  <c r="Z2684" i="1" s="1" a="1"/>
  <c r="Z2684" i="1" s="1"/>
  <c r="S2684" i="1"/>
  <c r="Y2684" i="1" s="1" a="1"/>
  <c r="Y2684" i="1" s="1"/>
  <c r="R2684" i="1"/>
  <c r="X2684" i="1" s="1" a="1"/>
  <c r="X2684" i="1" s="1"/>
  <c r="Q2684" i="1"/>
  <c r="W2684" i="1" s="1" a="1"/>
  <c r="W2684" i="1" s="1"/>
  <c r="P2684" i="1"/>
  <c r="V2684" i="1" s="1" a="1"/>
  <c r="V2684" i="1" s="1"/>
  <c r="T2683" i="1"/>
  <c r="Z2683" i="1" s="1" a="1"/>
  <c r="Z2683" i="1" s="1"/>
  <c r="S2683" i="1"/>
  <c r="Y2683" i="1" s="1" a="1"/>
  <c r="Y2683" i="1" s="1"/>
  <c r="R2683" i="1"/>
  <c r="X2683" i="1" s="1" a="1"/>
  <c r="X2683" i="1" s="1"/>
  <c r="Q2683" i="1"/>
  <c r="W2683" i="1" s="1" a="1"/>
  <c r="W2683" i="1" s="1"/>
  <c r="P2683" i="1"/>
  <c r="V2683" i="1" s="1" a="1"/>
  <c r="V2683" i="1" s="1"/>
  <c r="T2682" i="1"/>
  <c r="Z2682" i="1" s="1" a="1"/>
  <c r="Z2682" i="1" s="1"/>
  <c r="S2682" i="1"/>
  <c r="Y2682" i="1" s="1" a="1"/>
  <c r="Y2682" i="1" s="1"/>
  <c r="R2682" i="1"/>
  <c r="X2682" i="1" s="1" a="1"/>
  <c r="X2682" i="1" s="1"/>
  <c r="Q2682" i="1"/>
  <c r="W2682" i="1" s="1" a="1"/>
  <c r="W2682" i="1" s="1"/>
  <c r="P2682" i="1"/>
  <c r="V2682" i="1" s="1" a="1"/>
  <c r="V2682" i="1" s="1"/>
  <c r="T2681" i="1"/>
  <c r="Z2681" i="1" s="1" a="1"/>
  <c r="Z2681" i="1" s="1"/>
  <c r="S2681" i="1"/>
  <c r="Y2681" i="1" s="1" a="1"/>
  <c r="Y2681" i="1" s="1"/>
  <c r="R2681" i="1"/>
  <c r="X2681" i="1" s="1" a="1"/>
  <c r="X2681" i="1" s="1"/>
  <c r="Q2681" i="1"/>
  <c r="W2681" i="1" s="1" a="1"/>
  <c r="W2681" i="1" s="1"/>
  <c r="P2681" i="1"/>
  <c r="V2681" i="1" s="1" a="1"/>
  <c r="V2681" i="1" s="1"/>
  <c r="T2680" i="1"/>
  <c r="Z2680" i="1" s="1" a="1"/>
  <c r="Z2680" i="1" s="1"/>
  <c r="S2680" i="1"/>
  <c r="Y2680" i="1" s="1" a="1"/>
  <c r="Y2680" i="1" s="1"/>
  <c r="R2680" i="1"/>
  <c r="X2680" i="1" s="1" a="1"/>
  <c r="X2680" i="1" s="1"/>
  <c r="Q2680" i="1"/>
  <c r="W2680" i="1" s="1" a="1"/>
  <c r="W2680" i="1" s="1"/>
  <c r="P2680" i="1"/>
  <c r="V2680" i="1" s="1" a="1"/>
  <c r="V2680" i="1" s="1"/>
  <c r="T2679" i="1"/>
  <c r="Z2679" i="1" s="1" a="1"/>
  <c r="Z2679" i="1" s="1"/>
  <c r="S2679" i="1"/>
  <c r="Y2679" i="1" s="1" a="1"/>
  <c r="Y2679" i="1" s="1"/>
  <c r="R2679" i="1"/>
  <c r="X2679" i="1" s="1" a="1"/>
  <c r="X2679" i="1" s="1"/>
  <c r="Q2679" i="1"/>
  <c r="W2679" i="1" s="1" a="1"/>
  <c r="W2679" i="1" s="1"/>
  <c r="P2679" i="1"/>
  <c r="V2679" i="1" s="1" a="1"/>
  <c r="V2679" i="1" s="1"/>
  <c r="T2678" i="1"/>
  <c r="Z2678" i="1" s="1" a="1"/>
  <c r="Z2678" i="1" s="1"/>
  <c r="S2678" i="1"/>
  <c r="Y2678" i="1" s="1" a="1"/>
  <c r="Y2678" i="1" s="1"/>
  <c r="R2678" i="1"/>
  <c r="X2678" i="1" s="1" a="1"/>
  <c r="X2678" i="1" s="1"/>
  <c r="Q2678" i="1"/>
  <c r="W2678" i="1" s="1" a="1"/>
  <c r="W2678" i="1" s="1"/>
  <c r="P2678" i="1"/>
  <c r="V2678" i="1" s="1" a="1"/>
  <c r="V2678" i="1" s="1"/>
  <c r="T2677" i="1"/>
  <c r="Z2677" i="1" s="1" a="1"/>
  <c r="Z2677" i="1" s="1"/>
  <c r="S2677" i="1"/>
  <c r="Y2677" i="1" s="1" a="1"/>
  <c r="Y2677" i="1" s="1"/>
  <c r="R2677" i="1"/>
  <c r="X2677" i="1" s="1" a="1"/>
  <c r="X2677" i="1" s="1"/>
  <c r="Q2677" i="1"/>
  <c r="W2677" i="1" s="1" a="1"/>
  <c r="W2677" i="1" s="1"/>
  <c r="P2677" i="1"/>
  <c r="V2677" i="1" s="1" a="1"/>
  <c r="V2677" i="1" s="1"/>
  <c r="T2676" i="1"/>
  <c r="Z2676" i="1" s="1" a="1"/>
  <c r="Z2676" i="1" s="1"/>
  <c r="S2676" i="1"/>
  <c r="Y2676" i="1" s="1" a="1"/>
  <c r="Y2676" i="1" s="1"/>
  <c r="R2676" i="1"/>
  <c r="X2676" i="1" s="1" a="1"/>
  <c r="X2676" i="1" s="1"/>
  <c r="Q2676" i="1"/>
  <c r="W2676" i="1" s="1" a="1"/>
  <c r="W2676" i="1" s="1"/>
  <c r="P2676" i="1"/>
  <c r="V2676" i="1" s="1" a="1"/>
  <c r="V2676" i="1" s="1"/>
  <c r="T2675" i="1"/>
  <c r="Z2675" i="1" s="1" a="1"/>
  <c r="Z2675" i="1" s="1"/>
  <c r="S2675" i="1"/>
  <c r="Y2675" i="1" s="1" a="1"/>
  <c r="Y2675" i="1" s="1"/>
  <c r="R2675" i="1"/>
  <c r="X2675" i="1" s="1" a="1"/>
  <c r="X2675" i="1" s="1"/>
  <c r="Q2675" i="1"/>
  <c r="W2675" i="1" s="1" a="1"/>
  <c r="W2675" i="1" s="1"/>
  <c r="P2675" i="1"/>
  <c r="V2675" i="1" s="1" a="1"/>
  <c r="V2675" i="1" s="1"/>
  <c r="T2674" i="1"/>
  <c r="Z2674" i="1" s="1" a="1"/>
  <c r="Z2674" i="1" s="1"/>
  <c r="S2674" i="1"/>
  <c r="Y2674" i="1" s="1" a="1"/>
  <c r="Y2674" i="1" s="1"/>
  <c r="R2674" i="1"/>
  <c r="X2674" i="1" s="1" a="1"/>
  <c r="X2674" i="1" s="1"/>
  <c r="Q2674" i="1"/>
  <c r="W2674" i="1" s="1" a="1"/>
  <c r="W2674" i="1" s="1"/>
  <c r="P2674" i="1"/>
  <c r="V2674" i="1" s="1" a="1"/>
  <c r="V2674" i="1" s="1"/>
  <c r="T2673" i="1"/>
  <c r="Z2673" i="1" s="1" a="1"/>
  <c r="Z2673" i="1" s="1"/>
  <c r="S2673" i="1"/>
  <c r="Y2673" i="1" s="1" a="1"/>
  <c r="Y2673" i="1" s="1"/>
  <c r="R2673" i="1"/>
  <c r="X2673" i="1" s="1" a="1"/>
  <c r="X2673" i="1" s="1"/>
  <c r="Q2673" i="1"/>
  <c r="W2673" i="1" s="1" a="1"/>
  <c r="W2673" i="1" s="1"/>
  <c r="P2673" i="1"/>
  <c r="V2673" i="1" s="1" a="1"/>
  <c r="V2673" i="1" s="1"/>
  <c r="T2672" i="1"/>
  <c r="Z2672" i="1" s="1" a="1"/>
  <c r="Z2672" i="1" s="1"/>
  <c r="S2672" i="1"/>
  <c r="Y2672" i="1" s="1" a="1"/>
  <c r="Y2672" i="1" s="1"/>
  <c r="R2672" i="1"/>
  <c r="X2672" i="1" s="1" a="1"/>
  <c r="X2672" i="1" s="1"/>
  <c r="Q2672" i="1"/>
  <c r="W2672" i="1" s="1" a="1"/>
  <c r="W2672" i="1" s="1"/>
  <c r="P2672" i="1"/>
  <c r="V2672" i="1" s="1" a="1"/>
  <c r="V2672" i="1" s="1"/>
  <c r="T2671" i="1"/>
  <c r="Z2671" i="1" s="1" a="1"/>
  <c r="Z2671" i="1" s="1"/>
  <c r="S2671" i="1"/>
  <c r="Y2671" i="1" s="1" a="1"/>
  <c r="Y2671" i="1" s="1"/>
  <c r="R2671" i="1"/>
  <c r="X2671" i="1" s="1" a="1"/>
  <c r="X2671" i="1" s="1"/>
  <c r="Q2671" i="1"/>
  <c r="W2671" i="1" s="1" a="1"/>
  <c r="W2671" i="1" s="1"/>
  <c r="P2671" i="1"/>
  <c r="V2671" i="1" s="1" a="1"/>
  <c r="V2671" i="1" s="1"/>
  <c r="T2670" i="1"/>
  <c r="Z2670" i="1" s="1" a="1"/>
  <c r="Z2670" i="1" s="1"/>
  <c r="S2670" i="1"/>
  <c r="Y2670" i="1" s="1" a="1"/>
  <c r="Y2670" i="1" s="1"/>
  <c r="R2670" i="1"/>
  <c r="X2670" i="1" s="1" a="1"/>
  <c r="X2670" i="1" s="1"/>
  <c r="Q2670" i="1"/>
  <c r="W2670" i="1" s="1" a="1"/>
  <c r="W2670" i="1" s="1"/>
  <c r="P2670" i="1"/>
  <c r="V2670" i="1" s="1" a="1"/>
  <c r="V2670" i="1" s="1"/>
  <c r="T2669" i="1"/>
  <c r="Z2669" i="1" s="1" a="1"/>
  <c r="Z2669" i="1" s="1"/>
  <c r="S2669" i="1"/>
  <c r="Y2669" i="1" s="1" a="1"/>
  <c r="Y2669" i="1" s="1"/>
  <c r="R2669" i="1"/>
  <c r="X2669" i="1" s="1" a="1"/>
  <c r="X2669" i="1" s="1"/>
  <c r="Q2669" i="1"/>
  <c r="W2669" i="1" s="1" a="1"/>
  <c r="W2669" i="1" s="1"/>
  <c r="P2669" i="1"/>
  <c r="V2669" i="1" s="1" a="1"/>
  <c r="V2669" i="1" s="1"/>
  <c r="T2668" i="1"/>
  <c r="Z2668" i="1" s="1" a="1"/>
  <c r="Z2668" i="1" s="1"/>
  <c r="S2668" i="1"/>
  <c r="Y2668" i="1" s="1" a="1"/>
  <c r="Y2668" i="1" s="1"/>
  <c r="R2668" i="1"/>
  <c r="X2668" i="1" s="1" a="1"/>
  <c r="X2668" i="1" s="1"/>
  <c r="Q2668" i="1"/>
  <c r="W2668" i="1" s="1" a="1"/>
  <c r="W2668" i="1" s="1"/>
  <c r="P2668" i="1"/>
  <c r="V2668" i="1" s="1" a="1"/>
  <c r="V2668" i="1" s="1"/>
  <c r="T2667" i="1"/>
  <c r="Z2667" i="1" s="1" a="1"/>
  <c r="Z2667" i="1" s="1"/>
  <c r="S2667" i="1"/>
  <c r="Y2667" i="1" s="1" a="1"/>
  <c r="Y2667" i="1" s="1"/>
  <c r="R2667" i="1"/>
  <c r="X2667" i="1" s="1" a="1"/>
  <c r="X2667" i="1" s="1"/>
  <c r="Q2667" i="1"/>
  <c r="W2667" i="1" s="1" a="1"/>
  <c r="W2667" i="1" s="1"/>
  <c r="P2667" i="1"/>
  <c r="V2667" i="1" s="1" a="1"/>
  <c r="V2667" i="1" s="1"/>
  <c r="T2666" i="1"/>
  <c r="Z2666" i="1" s="1" a="1"/>
  <c r="Z2666" i="1" s="1"/>
  <c r="S2666" i="1"/>
  <c r="Y2666" i="1" s="1" a="1"/>
  <c r="Y2666" i="1" s="1"/>
  <c r="R2666" i="1"/>
  <c r="X2666" i="1" s="1" a="1"/>
  <c r="X2666" i="1" s="1"/>
  <c r="Q2666" i="1"/>
  <c r="W2666" i="1" s="1" a="1"/>
  <c r="W2666" i="1" s="1"/>
  <c r="P2666" i="1"/>
  <c r="V2666" i="1" s="1" a="1"/>
  <c r="V2666" i="1" s="1"/>
  <c r="T2665" i="1"/>
  <c r="Z2665" i="1" s="1" a="1"/>
  <c r="Z2665" i="1" s="1"/>
  <c r="S2665" i="1"/>
  <c r="Y2665" i="1" s="1" a="1"/>
  <c r="Y2665" i="1" s="1"/>
  <c r="R2665" i="1"/>
  <c r="X2665" i="1" s="1" a="1"/>
  <c r="X2665" i="1" s="1"/>
  <c r="Q2665" i="1"/>
  <c r="W2665" i="1" s="1" a="1"/>
  <c r="W2665" i="1" s="1"/>
  <c r="P2665" i="1"/>
  <c r="V2665" i="1" s="1" a="1"/>
  <c r="V2665" i="1" s="1"/>
  <c r="T2664" i="1"/>
  <c r="Z2664" i="1" s="1" a="1"/>
  <c r="Z2664" i="1" s="1"/>
  <c r="S2664" i="1"/>
  <c r="Y2664" i="1" s="1" a="1"/>
  <c r="Y2664" i="1" s="1"/>
  <c r="R2664" i="1"/>
  <c r="X2664" i="1" s="1" a="1"/>
  <c r="X2664" i="1" s="1"/>
  <c r="Q2664" i="1"/>
  <c r="W2664" i="1" s="1" a="1"/>
  <c r="W2664" i="1" s="1"/>
  <c r="P2664" i="1"/>
  <c r="V2664" i="1" s="1" a="1"/>
  <c r="V2664" i="1" s="1"/>
  <c r="T2663" i="1"/>
  <c r="Z2663" i="1" s="1" a="1"/>
  <c r="Z2663" i="1" s="1"/>
  <c r="S2663" i="1"/>
  <c r="Y2663" i="1" s="1" a="1"/>
  <c r="Y2663" i="1" s="1"/>
  <c r="R2663" i="1"/>
  <c r="X2663" i="1" s="1" a="1"/>
  <c r="X2663" i="1" s="1"/>
  <c r="Q2663" i="1"/>
  <c r="W2663" i="1" s="1" a="1"/>
  <c r="W2663" i="1" s="1"/>
  <c r="P2663" i="1"/>
  <c r="V2663" i="1" s="1" a="1"/>
  <c r="V2663" i="1" s="1"/>
  <c r="T2662" i="1"/>
  <c r="Z2662" i="1" s="1" a="1"/>
  <c r="Z2662" i="1" s="1"/>
  <c r="S2662" i="1"/>
  <c r="Y2662" i="1" s="1" a="1"/>
  <c r="Y2662" i="1" s="1"/>
  <c r="R2662" i="1"/>
  <c r="X2662" i="1" s="1" a="1"/>
  <c r="X2662" i="1" s="1"/>
  <c r="Q2662" i="1"/>
  <c r="W2662" i="1" s="1" a="1"/>
  <c r="W2662" i="1" s="1"/>
  <c r="P2662" i="1"/>
  <c r="V2662" i="1" s="1" a="1"/>
  <c r="V2662" i="1" s="1"/>
  <c r="T2661" i="1"/>
  <c r="Z2661" i="1" s="1" a="1"/>
  <c r="Z2661" i="1" s="1"/>
  <c r="S2661" i="1"/>
  <c r="Y2661" i="1" s="1" a="1"/>
  <c r="Y2661" i="1" s="1"/>
  <c r="R2661" i="1"/>
  <c r="X2661" i="1" s="1" a="1"/>
  <c r="X2661" i="1" s="1"/>
  <c r="Q2661" i="1"/>
  <c r="W2661" i="1" s="1" a="1"/>
  <c r="W2661" i="1" s="1"/>
  <c r="P2661" i="1"/>
  <c r="V2661" i="1" s="1" a="1"/>
  <c r="V2661" i="1" s="1"/>
  <c r="T2660" i="1"/>
  <c r="Z2660" i="1" s="1" a="1"/>
  <c r="Z2660" i="1" s="1"/>
  <c r="S2660" i="1"/>
  <c r="Y2660" i="1" s="1" a="1"/>
  <c r="Y2660" i="1" s="1"/>
  <c r="R2660" i="1"/>
  <c r="X2660" i="1" s="1" a="1"/>
  <c r="X2660" i="1" s="1"/>
  <c r="Q2660" i="1"/>
  <c r="W2660" i="1" s="1" a="1"/>
  <c r="W2660" i="1" s="1"/>
  <c r="P2660" i="1"/>
  <c r="V2660" i="1" s="1" a="1"/>
  <c r="V2660" i="1" s="1"/>
  <c r="T2659" i="1"/>
  <c r="Z2659" i="1" s="1" a="1"/>
  <c r="Z2659" i="1" s="1"/>
  <c r="S2659" i="1"/>
  <c r="Y2659" i="1" s="1" a="1"/>
  <c r="Y2659" i="1" s="1"/>
  <c r="R2659" i="1"/>
  <c r="X2659" i="1" s="1" a="1"/>
  <c r="X2659" i="1" s="1"/>
  <c r="Q2659" i="1"/>
  <c r="W2659" i="1" s="1" a="1"/>
  <c r="W2659" i="1" s="1"/>
  <c r="P2659" i="1"/>
  <c r="V2659" i="1" s="1" a="1"/>
  <c r="V2659" i="1" s="1"/>
  <c r="T2658" i="1"/>
  <c r="Z2658" i="1" s="1" a="1"/>
  <c r="Z2658" i="1" s="1"/>
  <c r="S2658" i="1"/>
  <c r="Y2658" i="1" s="1" a="1"/>
  <c r="Y2658" i="1" s="1"/>
  <c r="R2658" i="1"/>
  <c r="X2658" i="1" s="1" a="1"/>
  <c r="X2658" i="1" s="1"/>
  <c r="Q2658" i="1"/>
  <c r="W2658" i="1" s="1" a="1"/>
  <c r="W2658" i="1" s="1"/>
  <c r="P2658" i="1"/>
  <c r="V2658" i="1" s="1" a="1"/>
  <c r="V2658" i="1" s="1"/>
  <c r="T2657" i="1"/>
  <c r="Z2657" i="1" s="1" a="1"/>
  <c r="Z2657" i="1" s="1"/>
  <c r="S2657" i="1"/>
  <c r="Y2657" i="1" s="1" a="1"/>
  <c r="Y2657" i="1" s="1"/>
  <c r="R2657" i="1"/>
  <c r="X2657" i="1" s="1" a="1"/>
  <c r="X2657" i="1" s="1"/>
  <c r="Q2657" i="1"/>
  <c r="W2657" i="1" s="1" a="1"/>
  <c r="W2657" i="1" s="1"/>
  <c r="P2657" i="1"/>
  <c r="V2657" i="1" s="1" a="1"/>
  <c r="V2657" i="1" s="1"/>
  <c r="T2656" i="1"/>
  <c r="Z2656" i="1" s="1" a="1"/>
  <c r="Z2656" i="1" s="1"/>
  <c r="S2656" i="1"/>
  <c r="Y2656" i="1" s="1" a="1"/>
  <c r="Y2656" i="1" s="1"/>
  <c r="R2656" i="1"/>
  <c r="X2656" i="1" s="1" a="1"/>
  <c r="X2656" i="1" s="1"/>
  <c r="Q2656" i="1"/>
  <c r="W2656" i="1" s="1" a="1"/>
  <c r="W2656" i="1" s="1"/>
  <c r="P2656" i="1"/>
  <c r="V2656" i="1" s="1" a="1"/>
  <c r="V2656" i="1" s="1"/>
  <c r="T2655" i="1"/>
  <c r="Z2655" i="1" s="1" a="1"/>
  <c r="Z2655" i="1" s="1"/>
  <c r="S2655" i="1"/>
  <c r="Y2655" i="1" s="1" a="1"/>
  <c r="Y2655" i="1" s="1"/>
  <c r="R2655" i="1"/>
  <c r="X2655" i="1" s="1" a="1"/>
  <c r="X2655" i="1" s="1"/>
  <c r="Q2655" i="1"/>
  <c r="W2655" i="1" s="1" a="1"/>
  <c r="W2655" i="1" s="1"/>
  <c r="P2655" i="1"/>
  <c r="V2655" i="1" s="1" a="1"/>
  <c r="V2655" i="1" s="1"/>
  <c r="T2654" i="1"/>
  <c r="Z2654" i="1" s="1" a="1"/>
  <c r="Z2654" i="1" s="1"/>
  <c r="S2654" i="1"/>
  <c r="Y2654" i="1" s="1" a="1"/>
  <c r="Y2654" i="1" s="1"/>
  <c r="R2654" i="1"/>
  <c r="X2654" i="1" s="1" a="1"/>
  <c r="X2654" i="1" s="1"/>
  <c r="Q2654" i="1"/>
  <c r="W2654" i="1" s="1" a="1"/>
  <c r="W2654" i="1" s="1"/>
  <c r="P2654" i="1"/>
  <c r="V2654" i="1" s="1" a="1"/>
  <c r="V2654" i="1" s="1"/>
  <c r="T2653" i="1"/>
  <c r="Z2653" i="1" s="1" a="1"/>
  <c r="Z2653" i="1" s="1"/>
  <c r="S2653" i="1"/>
  <c r="Y2653" i="1" s="1" a="1"/>
  <c r="Y2653" i="1" s="1"/>
  <c r="R2653" i="1"/>
  <c r="X2653" i="1" s="1" a="1"/>
  <c r="X2653" i="1" s="1"/>
  <c r="Q2653" i="1"/>
  <c r="W2653" i="1" s="1" a="1"/>
  <c r="W2653" i="1" s="1"/>
  <c r="P2653" i="1"/>
  <c r="V2653" i="1" s="1" a="1"/>
  <c r="V2653" i="1" s="1"/>
  <c r="T2652" i="1"/>
  <c r="Z2652" i="1" s="1" a="1"/>
  <c r="Z2652" i="1" s="1"/>
  <c r="S2652" i="1"/>
  <c r="Y2652" i="1" s="1" a="1"/>
  <c r="Y2652" i="1" s="1"/>
  <c r="R2652" i="1"/>
  <c r="X2652" i="1" s="1" a="1"/>
  <c r="X2652" i="1" s="1"/>
  <c r="Q2652" i="1"/>
  <c r="W2652" i="1" s="1" a="1"/>
  <c r="W2652" i="1" s="1"/>
  <c r="P2652" i="1"/>
  <c r="V2652" i="1" s="1" a="1"/>
  <c r="V2652" i="1" s="1"/>
  <c r="T2651" i="1"/>
  <c r="Z2651" i="1" s="1" a="1"/>
  <c r="Z2651" i="1" s="1"/>
  <c r="S2651" i="1"/>
  <c r="Y2651" i="1" s="1" a="1"/>
  <c r="Y2651" i="1" s="1"/>
  <c r="R2651" i="1"/>
  <c r="X2651" i="1" s="1" a="1"/>
  <c r="X2651" i="1" s="1"/>
  <c r="Q2651" i="1"/>
  <c r="W2651" i="1" s="1" a="1"/>
  <c r="W2651" i="1" s="1"/>
  <c r="P2651" i="1"/>
  <c r="V2651" i="1" s="1" a="1"/>
  <c r="V2651" i="1" s="1"/>
  <c r="T2650" i="1"/>
  <c r="Z2650" i="1" s="1" a="1"/>
  <c r="Z2650" i="1" s="1"/>
  <c r="S2650" i="1"/>
  <c r="Y2650" i="1" s="1" a="1"/>
  <c r="Y2650" i="1" s="1"/>
  <c r="R2650" i="1"/>
  <c r="X2650" i="1" s="1" a="1"/>
  <c r="X2650" i="1" s="1"/>
  <c r="Q2650" i="1"/>
  <c r="W2650" i="1" s="1" a="1"/>
  <c r="W2650" i="1" s="1"/>
  <c r="P2650" i="1"/>
  <c r="V2650" i="1" s="1" a="1"/>
  <c r="V2650" i="1" s="1"/>
  <c r="T2649" i="1"/>
  <c r="Z2649" i="1" s="1" a="1"/>
  <c r="Z2649" i="1" s="1"/>
  <c r="S2649" i="1"/>
  <c r="Y2649" i="1" s="1" a="1"/>
  <c r="Y2649" i="1" s="1"/>
  <c r="R2649" i="1"/>
  <c r="X2649" i="1" s="1" a="1"/>
  <c r="X2649" i="1" s="1"/>
  <c r="Q2649" i="1"/>
  <c r="W2649" i="1" s="1" a="1"/>
  <c r="W2649" i="1" s="1"/>
  <c r="P2649" i="1"/>
  <c r="V2649" i="1" s="1" a="1"/>
  <c r="V2649" i="1" s="1"/>
  <c r="T2648" i="1"/>
  <c r="Z2648" i="1" s="1" a="1"/>
  <c r="Z2648" i="1" s="1"/>
  <c r="S2648" i="1"/>
  <c r="Y2648" i="1" s="1" a="1"/>
  <c r="Y2648" i="1" s="1"/>
  <c r="R2648" i="1"/>
  <c r="X2648" i="1" s="1" a="1"/>
  <c r="X2648" i="1" s="1"/>
  <c r="Q2648" i="1"/>
  <c r="W2648" i="1" s="1" a="1"/>
  <c r="W2648" i="1" s="1"/>
  <c r="P2648" i="1"/>
  <c r="V2648" i="1" s="1" a="1"/>
  <c r="V2648" i="1" s="1"/>
  <c r="T2647" i="1"/>
  <c r="Z2647" i="1" s="1" a="1"/>
  <c r="Z2647" i="1" s="1"/>
  <c r="S2647" i="1"/>
  <c r="Y2647" i="1" s="1" a="1"/>
  <c r="Y2647" i="1" s="1"/>
  <c r="R2647" i="1"/>
  <c r="X2647" i="1" s="1" a="1"/>
  <c r="X2647" i="1" s="1"/>
  <c r="Q2647" i="1"/>
  <c r="W2647" i="1" s="1" a="1"/>
  <c r="W2647" i="1" s="1"/>
  <c r="P2647" i="1"/>
  <c r="V2647" i="1" s="1" a="1"/>
  <c r="V2647" i="1" s="1"/>
  <c r="T2646" i="1"/>
  <c r="Z2646" i="1" s="1" a="1"/>
  <c r="Z2646" i="1" s="1"/>
  <c r="S2646" i="1"/>
  <c r="Y2646" i="1" s="1" a="1"/>
  <c r="Y2646" i="1" s="1"/>
  <c r="R2646" i="1"/>
  <c r="X2646" i="1" s="1" a="1"/>
  <c r="X2646" i="1" s="1"/>
  <c r="Q2646" i="1"/>
  <c r="W2646" i="1" s="1" a="1"/>
  <c r="W2646" i="1" s="1"/>
  <c r="P2646" i="1"/>
  <c r="V2646" i="1" s="1" a="1"/>
  <c r="V2646" i="1" s="1"/>
  <c r="T2645" i="1"/>
  <c r="Z2645" i="1" s="1" a="1"/>
  <c r="Z2645" i="1" s="1"/>
  <c r="S2645" i="1"/>
  <c r="Y2645" i="1" s="1" a="1"/>
  <c r="Y2645" i="1" s="1"/>
  <c r="R2645" i="1"/>
  <c r="X2645" i="1" s="1" a="1"/>
  <c r="X2645" i="1" s="1"/>
  <c r="Q2645" i="1"/>
  <c r="W2645" i="1" s="1" a="1"/>
  <c r="W2645" i="1" s="1"/>
  <c r="P2645" i="1"/>
  <c r="V2645" i="1" s="1" a="1"/>
  <c r="V2645" i="1" s="1"/>
  <c r="T2644" i="1"/>
  <c r="Z2644" i="1" s="1" a="1"/>
  <c r="Z2644" i="1" s="1"/>
  <c r="S2644" i="1"/>
  <c r="Y2644" i="1" s="1" a="1"/>
  <c r="Y2644" i="1" s="1"/>
  <c r="R2644" i="1"/>
  <c r="X2644" i="1" s="1" a="1"/>
  <c r="X2644" i="1" s="1"/>
  <c r="Q2644" i="1"/>
  <c r="W2644" i="1" s="1" a="1"/>
  <c r="W2644" i="1" s="1"/>
  <c r="P2644" i="1"/>
  <c r="V2644" i="1" s="1" a="1"/>
  <c r="V2644" i="1" s="1"/>
  <c r="T2643" i="1"/>
  <c r="Z2643" i="1" s="1" a="1"/>
  <c r="Z2643" i="1" s="1"/>
  <c r="S2643" i="1"/>
  <c r="Y2643" i="1" s="1" a="1"/>
  <c r="Y2643" i="1" s="1"/>
  <c r="R2643" i="1"/>
  <c r="X2643" i="1" s="1" a="1"/>
  <c r="X2643" i="1" s="1"/>
  <c r="Q2643" i="1"/>
  <c r="W2643" i="1" s="1" a="1"/>
  <c r="W2643" i="1" s="1"/>
  <c r="P2643" i="1"/>
  <c r="V2643" i="1" s="1" a="1"/>
  <c r="V2643" i="1" s="1"/>
  <c r="T2642" i="1"/>
  <c r="Z2642" i="1" s="1" a="1"/>
  <c r="Z2642" i="1" s="1"/>
  <c r="S2642" i="1"/>
  <c r="Y2642" i="1" s="1" a="1"/>
  <c r="Y2642" i="1" s="1"/>
  <c r="R2642" i="1"/>
  <c r="X2642" i="1" s="1" a="1"/>
  <c r="X2642" i="1" s="1"/>
  <c r="Q2642" i="1"/>
  <c r="W2642" i="1" s="1" a="1"/>
  <c r="W2642" i="1" s="1"/>
  <c r="P2642" i="1"/>
  <c r="V2642" i="1" s="1" a="1"/>
  <c r="V2642" i="1" s="1"/>
  <c r="T2641" i="1"/>
  <c r="Z2641" i="1" s="1" a="1"/>
  <c r="Z2641" i="1" s="1"/>
  <c r="S2641" i="1"/>
  <c r="Y2641" i="1" s="1" a="1"/>
  <c r="Y2641" i="1" s="1"/>
  <c r="R2641" i="1"/>
  <c r="X2641" i="1" s="1" a="1"/>
  <c r="X2641" i="1" s="1"/>
  <c r="Q2641" i="1"/>
  <c r="W2641" i="1" s="1" a="1"/>
  <c r="W2641" i="1" s="1"/>
  <c r="P2641" i="1"/>
  <c r="V2641" i="1" s="1" a="1"/>
  <c r="V2641" i="1" s="1"/>
  <c r="T2640" i="1"/>
  <c r="Z2640" i="1" s="1" a="1"/>
  <c r="Z2640" i="1" s="1"/>
  <c r="S2640" i="1"/>
  <c r="Y2640" i="1" s="1" a="1"/>
  <c r="Y2640" i="1" s="1"/>
  <c r="R2640" i="1"/>
  <c r="X2640" i="1" s="1" a="1"/>
  <c r="X2640" i="1" s="1"/>
  <c r="Q2640" i="1"/>
  <c r="W2640" i="1" s="1" a="1"/>
  <c r="W2640" i="1" s="1"/>
  <c r="P2640" i="1"/>
  <c r="V2640" i="1" s="1" a="1"/>
  <c r="V2640" i="1" s="1"/>
  <c r="T2639" i="1"/>
  <c r="Z2639" i="1" s="1" a="1"/>
  <c r="Z2639" i="1" s="1"/>
  <c r="S2639" i="1"/>
  <c r="Y2639" i="1" s="1" a="1"/>
  <c r="Y2639" i="1" s="1"/>
  <c r="R2639" i="1"/>
  <c r="X2639" i="1" s="1" a="1"/>
  <c r="X2639" i="1" s="1"/>
  <c r="Q2639" i="1"/>
  <c r="W2639" i="1" s="1" a="1"/>
  <c r="W2639" i="1" s="1"/>
  <c r="P2639" i="1"/>
  <c r="V2639" i="1" s="1" a="1"/>
  <c r="V2639" i="1" s="1"/>
  <c r="T2638" i="1"/>
  <c r="Z2638" i="1" s="1" a="1"/>
  <c r="Z2638" i="1" s="1"/>
  <c r="S2638" i="1"/>
  <c r="Y2638" i="1" s="1" a="1"/>
  <c r="Y2638" i="1" s="1"/>
  <c r="R2638" i="1"/>
  <c r="X2638" i="1" s="1" a="1"/>
  <c r="X2638" i="1" s="1"/>
  <c r="Q2638" i="1"/>
  <c r="W2638" i="1" s="1" a="1"/>
  <c r="W2638" i="1" s="1"/>
  <c r="P2638" i="1"/>
  <c r="V2638" i="1" s="1" a="1"/>
  <c r="V2638" i="1" s="1"/>
  <c r="T2637" i="1"/>
  <c r="Z2637" i="1" s="1" a="1"/>
  <c r="Z2637" i="1" s="1"/>
  <c r="S2637" i="1"/>
  <c r="Y2637" i="1" s="1" a="1"/>
  <c r="Y2637" i="1" s="1"/>
  <c r="R2637" i="1"/>
  <c r="X2637" i="1" s="1" a="1"/>
  <c r="X2637" i="1" s="1"/>
  <c r="Q2637" i="1"/>
  <c r="W2637" i="1" s="1" a="1"/>
  <c r="W2637" i="1" s="1"/>
  <c r="P2637" i="1"/>
  <c r="V2637" i="1" s="1" a="1"/>
  <c r="V2637" i="1" s="1"/>
  <c r="T2636" i="1"/>
  <c r="Z2636" i="1" s="1" a="1"/>
  <c r="Z2636" i="1" s="1"/>
  <c r="S2636" i="1"/>
  <c r="Y2636" i="1" s="1" a="1"/>
  <c r="Y2636" i="1" s="1"/>
  <c r="R2636" i="1"/>
  <c r="X2636" i="1" s="1" a="1"/>
  <c r="X2636" i="1" s="1"/>
  <c r="Q2636" i="1"/>
  <c r="W2636" i="1" s="1" a="1"/>
  <c r="W2636" i="1" s="1"/>
  <c r="P2636" i="1"/>
  <c r="V2636" i="1" s="1" a="1"/>
  <c r="V2636" i="1" s="1"/>
  <c r="T2635" i="1"/>
  <c r="Z2635" i="1" s="1" a="1"/>
  <c r="Z2635" i="1" s="1"/>
  <c r="S2635" i="1"/>
  <c r="Y2635" i="1" s="1" a="1"/>
  <c r="Y2635" i="1" s="1"/>
  <c r="R2635" i="1"/>
  <c r="X2635" i="1" s="1" a="1"/>
  <c r="X2635" i="1" s="1"/>
  <c r="Q2635" i="1"/>
  <c r="W2635" i="1" s="1" a="1"/>
  <c r="W2635" i="1" s="1"/>
  <c r="P2635" i="1"/>
  <c r="V2635" i="1" s="1" a="1"/>
  <c r="V2635" i="1" s="1"/>
  <c r="T2634" i="1"/>
  <c r="Z2634" i="1" s="1" a="1"/>
  <c r="Z2634" i="1" s="1"/>
  <c r="S2634" i="1"/>
  <c r="Y2634" i="1" s="1" a="1"/>
  <c r="Y2634" i="1" s="1"/>
  <c r="R2634" i="1"/>
  <c r="X2634" i="1" s="1" a="1"/>
  <c r="X2634" i="1" s="1"/>
  <c r="Q2634" i="1"/>
  <c r="W2634" i="1" s="1" a="1"/>
  <c r="W2634" i="1" s="1"/>
  <c r="P2634" i="1"/>
  <c r="V2634" i="1" s="1" a="1"/>
  <c r="V2634" i="1" s="1"/>
  <c r="T2633" i="1"/>
  <c r="Z2633" i="1" s="1" a="1"/>
  <c r="Z2633" i="1" s="1"/>
  <c r="S2633" i="1"/>
  <c r="Y2633" i="1" s="1" a="1"/>
  <c r="Y2633" i="1" s="1"/>
  <c r="R2633" i="1"/>
  <c r="X2633" i="1" s="1" a="1"/>
  <c r="X2633" i="1" s="1"/>
  <c r="Q2633" i="1"/>
  <c r="W2633" i="1" s="1" a="1"/>
  <c r="W2633" i="1" s="1"/>
  <c r="P2633" i="1"/>
  <c r="V2633" i="1" s="1" a="1"/>
  <c r="V2633" i="1" s="1"/>
  <c r="T2632" i="1"/>
  <c r="Z2632" i="1" s="1" a="1"/>
  <c r="Z2632" i="1" s="1"/>
  <c r="S2632" i="1"/>
  <c r="Y2632" i="1" s="1" a="1"/>
  <c r="Y2632" i="1" s="1"/>
  <c r="R2632" i="1"/>
  <c r="X2632" i="1" s="1" a="1"/>
  <c r="X2632" i="1" s="1"/>
  <c r="Q2632" i="1"/>
  <c r="W2632" i="1" s="1" a="1"/>
  <c r="W2632" i="1" s="1"/>
  <c r="P2632" i="1"/>
  <c r="V2632" i="1" s="1" a="1"/>
  <c r="V2632" i="1" s="1"/>
  <c r="T2631" i="1"/>
  <c r="Z2631" i="1" s="1" a="1"/>
  <c r="Z2631" i="1" s="1"/>
  <c r="S2631" i="1"/>
  <c r="Y2631" i="1" s="1" a="1"/>
  <c r="Y2631" i="1" s="1"/>
  <c r="R2631" i="1"/>
  <c r="X2631" i="1" s="1" a="1"/>
  <c r="X2631" i="1" s="1"/>
  <c r="Q2631" i="1"/>
  <c r="W2631" i="1" s="1" a="1"/>
  <c r="W2631" i="1" s="1"/>
  <c r="P2631" i="1"/>
  <c r="V2631" i="1" s="1" a="1"/>
  <c r="V2631" i="1" s="1"/>
  <c r="T2630" i="1"/>
  <c r="Z2630" i="1" s="1" a="1"/>
  <c r="Z2630" i="1" s="1"/>
  <c r="S2630" i="1"/>
  <c r="Y2630" i="1" s="1" a="1"/>
  <c r="Y2630" i="1" s="1"/>
  <c r="R2630" i="1"/>
  <c r="X2630" i="1" s="1" a="1"/>
  <c r="X2630" i="1" s="1"/>
  <c r="Q2630" i="1"/>
  <c r="W2630" i="1" s="1" a="1"/>
  <c r="W2630" i="1" s="1"/>
  <c r="P2630" i="1"/>
  <c r="V2630" i="1" s="1" a="1"/>
  <c r="V2630" i="1" s="1"/>
  <c r="T2629" i="1"/>
  <c r="Z2629" i="1" s="1" a="1"/>
  <c r="Z2629" i="1" s="1"/>
  <c r="S2629" i="1"/>
  <c r="Y2629" i="1" s="1" a="1"/>
  <c r="Y2629" i="1" s="1"/>
  <c r="R2629" i="1"/>
  <c r="X2629" i="1" s="1" a="1"/>
  <c r="X2629" i="1" s="1"/>
  <c r="Q2629" i="1"/>
  <c r="W2629" i="1" s="1" a="1"/>
  <c r="W2629" i="1" s="1"/>
  <c r="P2629" i="1"/>
  <c r="V2629" i="1" s="1" a="1"/>
  <c r="V2629" i="1" s="1"/>
  <c r="T2628" i="1"/>
  <c r="Z2628" i="1" s="1" a="1"/>
  <c r="Z2628" i="1" s="1"/>
  <c r="S2628" i="1"/>
  <c r="Y2628" i="1" s="1" a="1"/>
  <c r="Y2628" i="1" s="1"/>
  <c r="R2628" i="1"/>
  <c r="X2628" i="1" s="1" a="1"/>
  <c r="X2628" i="1" s="1"/>
  <c r="Q2628" i="1"/>
  <c r="W2628" i="1" s="1" a="1"/>
  <c r="W2628" i="1" s="1"/>
  <c r="P2628" i="1"/>
  <c r="V2628" i="1" s="1" a="1"/>
  <c r="V2628" i="1" s="1"/>
  <c r="T2627" i="1"/>
  <c r="Z2627" i="1" s="1" a="1"/>
  <c r="Z2627" i="1" s="1"/>
  <c r="S2627" i="1"/>
  <c r="Y2627" i="1" s="1" a="1"/>
  <c r="Y2627" i="1" s="1"/>
  <c r="R2627" i="1"/>
  <c r="X2627" i="1" s="1" a="1"/>
  <c r="X2627" i="1" s="1"/>
  <c r="Q2627" i="1"/>
  <c r="W2627" i="1" s="1" a="1"/>
  <c r="W2627" i="1" s="1"/>
  <c r="P2627" i="1"/>
  <c r="V2627" i="1" s="1" a="1"/>
  <c r="V2627" i="1" s="1"/>
  <c r="T2626" i="1"/>
  <c r="Z2626" i="1" s="1" a="1"/>
  <c r="Z2626" i="1" s="1"/>
  <c r="S2626" i="1"/>
  <c r="Y2626" i="1" s="1" a="1"/>
  <c r="Y2626" i="1" s="1"/>
  <c r="R2626" i="1"/>
  <c r="X2626" i="1" s="1" a="1"/>
  <c r="X2626" i="1" s="1"/>
  <c r="Q2626" i="1"/>
  <c r="W2626" i="1" s="1" a="1"/>
  <c r="W2626" i="1" s="1"/>
  <c r="P2626" i="1"/>
  <c r="V2626" i="1" s="1" a="1"/>
  <c r="V2626" i="1" s="1"/>
  <c r="T2625" i="1"/>
  <c r="Z2625" i="1" s="1" a="1"/>
  <c r="Z2625" i="1" s="1"/>
  <c r="S2625" i="1"/>
  <c r="Y2625" i="1" s="1" a="1"/>
  <c r="Y2625" i="1" s="1"/>
  <c r="R2625" i="1"/>
  <c r="X2625" i="1" s="1" a="1"/>
  <c r="X2625" i="1" s="1"/>
  <c r="Q2625" i="1"/>
  <c r="W2625" i="1" s="1" a="1"/>
  <c r="W2625" i="1" s="1"/>
  <c r="P2625" i="1"/>
  <c r="V2625" i="1" s="1" a="1"/>
  <c r="V2625" i="1" s="1"/>
  <c r="T2624" i="1"/>
  <c r="Z2624" i="1" s="1" a="1"/>
  <c r="Z2624" i="1" s="1"/>
  <c r="S2624" i="1"/>
  <c r="Y2624" i="1" s="1" a="1"/>
  <c r="Y2624" i="1" s="1"/>
  <c r="R2624" i="1"/>
  <c r="X2624" i="1" s="1" a="1"/>
  <c r="X2624" i="1" s="1"/>
  <c r="Q2624" i="1"/>
  <c r="W2624" i="1" s="1" a="1"/>
  <c r="W2624" i="1" s="1"/>
  <c r="P2624" i="1"/>
  <c r="V2624" i="1" s="1" a="1"/>
  <c r="V2624" i="1" s="1"/>
  <c r="T2623" i="1"/>
  <c r="Z2623" i="1" s="1" a="1"/>
  <c r="Z2623" i="1" s="1"/>
  <c r="S2623" i="1"/>
  <c r="Y2623" i="1" s="1" a="1"/>
  <c r="Y2623" i="1" s="1"/>
  <c r="R2623" i="1"/>
  <c r="X2623" i="1" s="1" a="1"/>
  <c r="X2623" i="1" s="1"/>
  <c r="Q2623" i="1"/>
  <c r="W2623" i="1" s="1" a="1"/>
  <c r="W2623" i="1" s="1"/>
  <c r="P2623" i="1"/>
  <c r="V2623" i="1" s="1" a="1"/>
  <c r="V2623" i="1" s="1"/>
  <c r="T2622" i="1"/>
  <c r="Z2622" i="1" s="1" a="1"/>
  <c r="Z2622" i="1" s="1"/>
  <c r="S2622" i="1"/>
  <c r="Y2622" i="1" s="1" a="1"/>
  <c r="Y2622" i="1" s="1"/>
  <c r="R2622" i="1"/>
  <c r="X2622" i="1" s="1" a="1"/>
  <c r="X2622" i="1" s="1"/>
  <c r="Q2622" i="1"/>
  <c r="W2622" i="1" s="1" a="1"/>
  <c r="W2622" i="1" s="1"/>
  <c r="P2622" i="1"/>
  <c r="V2622" i="1" s="1" a="1"/>
  <c r="V2622" i="1" s="1"/>
  <c r="T2621" i="1"/>
  <c r="Z2621" i="1" s="1" a="1"/>
  <c r="Z2621" i="1" s="1"/>
  <c r="S2621" i="1"/>
  <c r="Y2621" i="1" s="1" a="1"/>
  <c r="Y2621" i="1" s="1"/>
  <c r="R2621" i="1"/>
  <c r="X2621" i="1" s="1" a="1"/>
  <c r="X2621" i="1" s="1"/>
  <c r="Q2621" i="1"/>
  <c r="W2621" i="1" s="1" a="1"/>
  <c r="W2621" i="1" s="1"/>
  <c r="P2621" i="1"/>
  <c r="V2621" i="1" s="1" a="1"/>
  <c r="V2621" i="1" s="1"/>
  <c r="T2620" i="1"/>
  <c r="Z2620" i="1" s="1" a="1"/>
  <c r="Z2620" i="1" s="1"/>
  <c r="S2620" i="1"/>
  <c r="Y2620" i="1" s="1" a="1"/>
  <c r="Y2620" i="1" s="1"/>
  <c r="R2620" i="1"/>
  <c r="X2620" i="1" s="1" a="1"/>
  <c r="X2620" i="1" s="1"/>
  <c r="Q2620" i="1"/>
  <c r="W2620" i="1" s="1" a="1"/>
  <c r="W2620" i="1" s="1"/>
  <c r="P2620" i="1"/>
  <c r="V2620" i="1" s="1" a="1"/>
  <c r="V2620" i="1" s="1"/>
  <c r="T2619" i="1"/>
  <c r="Z2619" i="1" s="1" a="1"/>
  <c r="Z2619" i="1" s="1"/>
  <c r="S2619" i="1"/>
  <c r="Y2619" i="1" s="1" a="1"/>
  <c r="Y2619" i="1" s="1"/>
  <c r="R2619" i="1"/>
  <c r="X2619" i="1" s="1" a="1"/>
  <c r="X2619" i="1" s="1"/>
  <c r="Q2619" i="1"/>
  <c r="W2619" i="1" s="1" a="1"/>
  <c r="W2619" i="1" s="1"/>
  <c r="P2619" i="1"/>
  <c r="V2619" i="1" s="1" a="1"/>
  <c r="V2619" i="1" s="1"/>
  <c r="T2618" i="1"/>
  <c r="Z2618" i="1" s="1" a="1"/>
  <c r="Z2618" i="1" s="1"/>
  <c r="S2618" i="1"/>
  <c r="Y2618" i="1" s="1" a="1"/>
  <c r="Y2618" i="1" s="1"/>
  <c r="R2618" i="1"/>
  <c r="X2618" i="1" s="1" a="1"/>
  <c r="X2618" i="1" s="1"/>
  <c r="Q2618" i="1"/>
  <c r="W2618" i="1" s="1" a="1"/>
  <c r="W2618" i="1" s="1"/>
  <c r="P2618" i="1"/>
  <c r="V2618" i="1" s="1" a="1"/>
  <c r="V2618" i="1" s="1"/>
  <c r="T2617" i="1"/>
  <c r="Z2617" i="1" s="1" a="1"/>
  <c r="Z2617" i="1" s="1"/>
  <c r="S2617" i="1"/>
  <c r="Y2617" i="1" s="1" a="1"/>
  <c r="Y2617" i="1" s="1"/>
  <c r="R2617" i="1"/>
  <c r="X2617" i="1" s="1" a="1"/>
  <c r="X2617" i="1" s="1"/>
  <c r="Q2617" i="1"/>
  <c r="W2617" i="1" s="1" a="1"/>
  <c r="W2617" i="1" s="1"/>
  <c r="P2617" i="1"/>
  <c r="V2617" i="1" s="1" a="1"/>
  <c r="V2617" i="1" s="1"/>
  <c r="T2616" i="1"/>
  <c r="Z2616" i="1" s="1" a="1"/>
  <c r="Z2616" i="1" s="1"/>
  <c r="S2616" i="1"/>
  <c r="Y2616" i="1" s="1" a="1"/>
  <c r="Y2616" i="1" s="1"/>
  <c r="R2616" i="1"/>
  <c r="X2616" i="1" s="1" a="1"/>
  <c r="X2616" i="1" s="1"/>
  <c r="Q2616" i="1"/>
  <c r="W2616" i="1" s="1" a="1"/>
  <c r="W2616" i="1" s="1"/>
  <c r="P2616" i="1"/>
  <c r="V2616" i="1" s="1" a="1"/>
  <c r="V2616" i="1" s="1"/>
  <c r="T2615" i="1"/>
  <c r="Z2615" i="1" s="1" a="1"/>
  <c r="Z2615" i="1" s="1"/>
  <c r="S2615" i="1"/>
  <c r="Y2615" i="1" s="1" a="1"/>
  <c r="Y2615" i="1" s="1"/>
  <c r="R2615" i="1"/>
  <c r="X2615" i="1" s="1" a="1"/>
  <c r="X2615" i="1" s="1"/>
  <c r="Q2615" i="1"/>
  <c r="W2615" i="1" s="1" a="1"/>
  <c r="W2615" i="1" s="1"/>
  <c r="P2615" i="1"/>
  <c r="V2615" i="1" s="1" a="1"/>
  <c r="V2615" i="1" s="1"/>
  <c r="T2614" i="1"/>
  <c r="Z2614" i="1" s="1" a="1"/>
  <c r="Z2614" i="1" s="1"/>
  <c r="S2614" i="1"/>
  <c r="Y2614" i="1" s="1" a="1"/>
  <c r="Y2614" i="1" s="1"/>
  <c r="R2614" i="1"/>
  <c r="X2614" i="1" s="1" a="1"/>
  <c r="X2614" i="1" s="1"/>
  <c r="Q2614" i="1"/>
  <c r="W2614" i="1" s="1" a="1"/>
  <c r="W2614" i="1" s="1"/>
  <c r="P2614" i="1"/>
  <c r="V2614" i="1" s="1" a="1"/>
  <c r="V2614" i="1" s="1"/>
  <c r="T2613" i="1"/>
  <c r="Z2613" i="1" s="1" a="1"/>
  <c r="Z2613" i="1" s="1"/>
  <c r="S2613" i="1"/>
  <c r="Y2613" i="1" s="1" a="1"/>
  <c r="Y2613" i="1" s="1"/>
  <c r="R2613" i="1"/>
  <c r="X2613" i="1" s="1" a="1"/>
  <c r="X2613" i="1" s="1"/>
  <c r="Q2613" i="1"/>
  <c r="W2613" i="1" s="1" a="1"/>
  <c r="W2613" i="1" s="1"/>
  <c r="P2613" i="1"/>
  <c r="V2613" i="1" s="1" a="1"/>
  <c r="V2613" i="1" s="1"/>
  <c r="T2612" i="1"/>
  <c r="Z2612" i="1" s="1" a="1"/>
  <c r="Z2612" i="1" s="1"/>
  <c r="S2612" i="1"/>
  <c r="Y2612" i="1" s="1" a="1"/>
  <c r="Y2612" i="1" s="1"/>
  <c r="R2612" i="1"/>
  <c r="X2612" i="1" s="1" a="1"/>
  <c r="X2612" i="1" s="1"/>
  <c r="Q2612" i="1"/>
  <c r="W2612" i="1" s="1" a="1"/>
  <c r="W2612" i="1" s="1"/>
  <c r="P2612" i="1"/>
  <c r="V2612" i="1" s="1" a="1"/>
  <c r="V2612" i="1" s="1"/>
  <c r="T2611" i="1"/>
  <c r="Z2611" i="1" s="1" a="1"/>
  <c r="Z2611" i="1" s="1"/>
  <c r="S2611" i="1"/>
  <c r="Y2611" i="1" s="1" a="1"/>
  <c r="Y2611" i="1" s="1"/>
  <c r="R2611" i="1"/>
  <c r="X2611" i="1" s="1" a="1"/>
  <c r="X2611" i="1" s="1"/>
  <c r="Q2611" i="1"/>
  <c r="W2611" i="1" s="1" a="1"/>
  <c r="W2611" i="1" s="1"/>
  <c r="P2611" i="1"/>
  <c r="V2611" i="1" s="1" a="1"/>
  <c r="V2611" i="1" s="1"/>
  <c r="T2610" i="1"/>
  <c r="Z2610" i="1" s="1" a="1"/>
  <c r="Z2610" i="1" s="1"/>
  <c r="S2610" i="1"/>
  <c r="Y2610" i="1" s="1" a="1"/>
  <c r="Y2610" i="1" s="1"/>
  <c r="R2610" i="1"/>
  <c r="X2610" i="1" s="1" a="1"/>
  <c r="X2610" i="1" s="1"/>
  <c r="Q2610" i="1"/>
  <c r="W2610" i="1" s="1" a="1"/>
  <c r="W2610" i="1" s="1"/>
  <c r="P2610" i="1"/>
  <c r="V2610" i="1" s="1" a="1"/>
  <c r="V2610" i="1" s="1"/>
  <c r="T2609" i="1"/>
  <c r="Z2609" i="1" s="1" a="1"/>
  <c r="Z2609" i="1" s="1"/>
  <c r="S2609" i="1"/>
  <c r="Y2609" i="1" s="1" a="1"/>
  <c r="Y2609" i="1" s="1"/>
  <c r="R2609" i="1"/>
  <c r="X2609" i="1" s="1" a="1"/>
  <c r="X2609" i="1" s="1"/>
  <c r="Q2609" i="1"/>
  <c r="W2609" i="1" s="1" a="1"/>
  <c r="W2609" i="1" s="1"/>
  <c r="P2609" i="1"/>
  <c r="V2609" i="1" s="1" a="1"/>
  <c r="V2609" i="1" s="1"/>
  <c r="T2608" i="1"/>
  <c r="Z2608" i="1" s="1" a="1"/>
  <c r="Z2608" i="1" s="1"/>
  <c r="S2608" i="1"/>
  <c r="Y2608" i="1" s="1" a="1"/>
  <c r="Y2608" i="1" s="1"/>
  <c r="R2608" i="1"/>
  <c r="X2608" i="1" s="1" a="1"/>
  <c r="X2608" i="1" s="1"/>
  <c r="Q2608" i="1"/>
  <c r="W2608" i="1" s="1" a="1"/>
  <c r="W2608" i="1" s="1"/>
  <c r="P2608" i="1"/>
  <c r="V2608" i="1" s="1" a="1"/>
  <c r="V2608" i="1" s="1"/>
  <c r="T2607" i="1"/>
  <c r="Z2607" i="1" s="1" a="1"/>
  <c r="Z2607" i="1" s="1"/>
  <c r="S2607" i="1"/>
  <c r="Y2607" i="1" s="1" a="1"/>
  <c r="Y2607" i="1" s="1"/>
  <c r="R2607" i="1"/>
  <c r="X2607" i="1" s="1" a="1"/>
  <c r="X2607" i="1" s="1"/>
  <c r="Q2607" i="1"/>
  <c r="W2607" i="1" s="1" a="1"/>
  <c r="W2607" i="1" s="1"/>
  <c r="P2607" i="1"/>
  <c r="V2607" i="1" s="1" a="1"/>
  <c r="V2607" i="1" s="1"/>
  <c r="T2606" i="1"/>
  <c r="Z2606" i="1" s="1" a="1"/>
  <c r="Z2606" i="1" s="1"/>
  <c r="S2606" i="1"/>
  <c r="Y2606" i="1" s="1" a="1"/>
  <c r="Y2606" i="1" s="1"/>
  <c r="R2606" i="1"/>
  <c r="X2606" i="1" s="1" a="1"/>
  <c r="X2606" i="1" s="1"/>
  <c r="Q2606" i="1"/>
  <c r="W2606" i="1" s="1" a="1"/>
  <c r="W2606" i="1" s="1"/>
  <c r="P2606" i="1"/>
  <c r="V2606" i="1" s="1" a="1"/>
  <c r="V2606" i="1" s="1"/>
  <c r="T2605" i="1"/>
  <c r="Z2605" i="1" s="1" a="1"/>
  <c r="Z2605" i="1" s="1"/>
  <c r="S2605" i="1"/>
  <c r="Y2605" i="1" s="1" a="1"/>
  <c r="Y2605" i="1" s="1"/>
  <c r="R2605" i="1"/>
  <c r="X2605" i="1" s="1" a="1"/>
  <c r="X2605" i="1" s="1"/>
  <c r="Q2605" i="1"/>
  <c r="W2605" i="1" s="1" a="1"/>
  <c r="W2605" i="1" s="1"/>
  <c r="P2605" i="1"/>
  <c r="V2605" i="1" s="1" a="1"/>
  <c r="V2605" i="1" s="1"/>
  <c r="T2604" i="1"/>
  <c r="Z2604" i="1" s="1" a="1"/>
  <c r="Z2604" i="1" s="1"/>
  <c r="S2604" i="1"/>
  <c r="Y2604" i="1" s="1" a="1"/>
  <c r="Y2604" i="1" s="1"/>
  <c r="R2604" i="1"/>
  <c r="X2604" i="1" s="1" a="1"/>
  <c r="X2604" i="1" s="1"/>
  <c r="Q2604" i="1"/>
  <c r="W2604" i="1" s="1" a="1"/>
  <c r="W2604" i="1" s="1"/>
  <c r="P2604" i="1"/>
  <c r="V2604" i="1" s="1" a="1"/>
  <c r="V2604" i="1" s="1"/>
  <c r="T2603" i="1"/>
  <c r="Z2603" i="1" s="1" a="1"/>
  <c r="Z2603" i="1" s="1"/>
  <c r="S2603" i="1"/>
  <c r="Y2603" i="1" s="1" a="1"/>
  <c r="Y2603" i="1" s="1"/>
  <c r="R2603" i="1"/>
  <c r="X2603" i="1" s="1" a="1"/>
  <c r="X2603" i="1" s="1"/>
  <c r="Q2603" i="1"/>
  <c r="W2603" i="1" s="1" a="1"/>
  <c r="W2603" i="1" s="1"/>
  <c r="P2603" i="1"/>
  <c r="V2603" i="1" s="1" a="1"/>
  <c r="V2603" i="1" s="1"/>
  <c r="T2602" i="1"/>
  <c r="Z2602" i="1" s="1" a="1"/>
  <c r="Z2602" i="1" s="1"/>
  <c r="S2602" i="1"/>
  <c r="Y2602" i="1" s="1" a="1"/>
  <c r="Y2602" i="1" s="1"/>
  <c r="R2602" i="1"/>
  <c r="X2602" i="1" s="1" a="1"/>
  <c r="X2602" i="1" s="1"/>
  <c r="Q2602" i="1"/>
  <c r="W2602" i="1" s="1" a="1"/>
  <c r="W2602" i="1" s="1"/>
  <c r="P2602" i="1"/>
  <c r="V2602" i="1" s="1" a="1"/>
  <c r="V2602" i="1" s="1"/>
  <c r="T2601" i="1"/>
  <c r="Z2601" i="1" s="1" a="1"/>
  <c r="Z2601" i="1" s="1"/>
  <c r="S2601" i="1"/>
  <c r="Y2601" i="1" s="1" a="1"/>
  <c r="Y2601" i="1" s="1"/>
  <c r="R2601" i="1"/>
  <c r="X2601" i="1" s="1" a="1"/>
  <c r="X2601" i="1" s="1"/>
  <c r="Q2601" i="1"/>
  <c r="W2601" i="1" s="1" a="1"/>
  <c r="W2601" i="1" s="1"/>
  <c r="P2601" i="1"/>
  <c r="V2601" i="1" s="1" a="1"/>
  <c r="V2601" i="1" s="1"/>
  <c r="T2600" i="1"/>
  <c r="Z2600" i="1" s="1" a="1"/>
  <c r="Z2600" i="1" s="1"/>
  <c r="S2600" i="1"/>
  <c r="Y2600" i="1" s="1" a="1"/>
  <c r="Y2600" i="1" s="1"/>
  <c r="R2600" i="1"/>
  <c r="X2600" i="1" s="1" a="1"/>
  <c r="X2600" i="1" s="1"/>
  <c r="Q2600" i="1"/>
  <c r="W2600" i="1" s="1" a="1"/>
  <c r="W2600" i="1" s="1"/>
  <c r="P2600" i="1"/>
  <c r="V2600" i="1" s="1" a="1"/>
  <c r="V2600" i="1" s="1"/>
  <c r="T2599" i="1"/>
  <c r="Z2599" i="1" s="1" a="1"/>
  <c r="Z2599" i="1" s="1"/>
  <c r="S2599" i="1"/>
  <c r="Y2599" i="1" s="1" a="1"/>
  <c r="Y2599" i="1" s="1"/>
  <c r="R2599" i="1"/>
  <c r="X2599" i="1" s="1" a="1"/>
  <c r="X2599" i="1" s="1"/>
  <c r="Q2599" i="1"/>
  <c r="W2599" i="1" s="1" a="1"/>
  <c r="W2599" i="1" s="1"/>
  <c r="P2599" i="1"/>
  <c r="V2599" i="1" s="1" a="1"/>
  <c r="V2599" i="1" s="1"/>
  <c r="T2598" i="1"/>
  <c r="Z2598" i="1" s="1" a="1"/>
  <c r="Z2598" i="1" s="1"/>
  <c r="S2598" i="1"/>
  <c r="Y2598" i="1" s="1" a="1"/>
  <c r="Y2598" i="1" s="1"/>
  <c r="R2598" i="1"/>
  <c r="X2598" i="1" s="1" a="1"/>
  <c r="X2598" i="1" s="1"/>
  <c r="Q2598" i="1"/>
  <c r="W2598" i="1" s="1" a="1"/>
  <c r="W2598" i="1" s="1"/>
  <c r="P2598" i="1"/>
  <c r="V2598" i="1" s="1" a="1"/>
  <c r="V2598" i="1" s="1"/>
  <c r="T2597" i="1"/>
  <c r="Z2597" i="1" s="1" a="1"/>
  <c r="Z2597" i="1" s="1"/>
  <c r="S2597" i="1"/>
  <c r="Y2597" i="1" s="1" a="1"/>
  <c r="Y2597" i="1" s="1"/>
  <c r="R2597" i="1"/>
  <c r="X2597" i="1" s="1" a="1"/>
  <c r="X2597" i="1" s="1"/>
  <c r="Q2597" i="1"/>
  <c r="W2597" i="1" s="1" a="1"/>
  <c r="W2597" i="1" s="1"/>
  <c r="P2597" i="1"/>
  <c r="V2597" i="1" s="1" a="1"/>
  <c r="V2597" i="1" s="1"/>
  <c r="T2596" i="1"/>
  <c r="Z2596" i="1" s="1" a="1"/>
  <c r="Z2596" i="1" s="1"/>
  <c r="S2596" i="1"/>
  <c r="Y2596" i="1" s="1" a="1"/>
  <c r="Y2596" i="1" s="1"/>
  <c r="R2596" i="1"/>
  <c r="X2596" i="1" s="1" a="1"/>
  <c r="X2596" i="1" s="1"/>
  <c r="Q2596" i="1"/>
  <c r="W2596" i="1" s="1" a="1"/>
  <c r="W2596" i="1" s="1"/>
  <c r="P2596" i="1"/>
  <c r="V2596" i="1" s="1" a="1"/>
  <c r="V2596" i="1" s="1"/>
  <c r="T2595" i="1"/>
  <c r="Z2595" i="1" s="1" a="1"/>
  <c r="Z2595" i="1" s="1"/>
  <c r="S2595" i="1"/>
  <c r="Y2595" i="1" s="1" a="1"/>
  <c r="Y2595" i="1" s="1"/>
  <c r="R2595" i="1"/>
  <c r="X2595" i="1" s="1" a="1"/>
  <c r="X2595" i="1" s="1"/>
  <c r="Q2595" i="1"/>
  <c r="W2595" i="1" s="1" a="1"/>
  <c r="W2595" i="1" s="1"/>
  <c r="P2595" i="1"/>
  <c r="V2595" i="1" s="1" a="1"/>
  <c r="V2595" i="1" s="1"/>
  <c r="T2594" i="1"/>
  <c r="Z2594" i="1" s="1" a="1"/>
  <c r="Z2594" i="1" s="1"/>
  <c r="S2594" i="1"/>
  <c r="Y2594" i="1" s="1" a="1"/>
  <c r="Y2594" i="1" s="1"/>
  <c r="R2594" i="1"/>
  <c r="X2594" i="1" s="1" a="1"/>
  <c r="X2594" i="1" s="1"/>
  <c r="Q2594" i="1"/>
  <c r="W2594" i="1" s="1" a="1"/>
  <c r="W2594" i="1" s="1"/>
  <c r="P2594" i="1"/>
  <c r="V2594" i="1" s="1" a="1"/>
  <c r="V2594" i="1" s="1"/>
  <c r="T2593" i="1"/>
  <c r="Z2593" i="1" s="1" a="1"/>
  <c r="Z2593" i="1" s="1"/>
  <c r="S2593" i="1"/>
  <c r="Y2593" i="1" s="1" a="1"/>
  <c r="Y2593" i="1" s="1"/>
  <c r="R2593" i="1"/>
  <c r="X2593" i="1" s="1" a="1"/>
  <c r="X2593" i="1" s="1"/>
  <c r="Q2593" i="1"/>
  <c r="W2593" i="1" s="1" a="1"/>
  <c r="W2593" i="1" s="1"/>
  <c r="P2593" i="1"/>
  <c r="V2593" i="1" s="1" a="1"/>
  <c r="V2593" i="1" s="1"/>
  <c r="T2592" i="1"/>
  <c r="Z2592" i="1" s="1" a="1"/>
  <c r="Z2592" i="1" s="1"/>
  <c r="S2592" i="1"/>
  <c r="Y2592" i="1" s="1" a="1"/>
  <c r="Y2592" i="1" s="1"/>
  <c r="R2592" i="1"/>
  <c r="X2592" i="1" s="1" a="1"/>
  <c r="X2592" i="1" s="1"/>
  <c r="Q2592" i="1"/>
  <c r="W2592" i="1" s="1" a="1"/>
  <c r="W2592" i="1" s="1"/>
  <c r="P2592" i="1"/>
  <c r="V2592" i="1" s="1" a="1"/>
  <c r="V2592" i="1" s="1"/>
  <c r="T2591" i="1"/>
  <c r="Z2591" i="1" s="1" a="1"/>
  <c r="Z2591" i="1" s="1"/>
  <c r="S2591" i="1"/>
  <c r="Y2591" i="1" s="1" a="1"/>
  <c r="Y2591" i="1" s="1"/>
  <c r="R2591" i="1"/>
  <c r="X2591" i="1" s="1" a="1"/>
  <c r="X2591" i="1" s="1"/>
  <c r="Q2591" i="1"/>
  <c r="W2591" i="1" s="1" a="1"/>
  <c r="W2591" i="1" s="1"/>
  <c r="P2591" i="1"/>
  <c r="V2591" i="1" s="1" a="1"/>
  <c r="V2591" i="1" s="1"/>
  <c r="T2590" i="1"/>
  <c r="Z2590" i="1" s="1" a="1"/>
  <c r="Z2590" i="1" s="1"/>
  <c r="S2590" i="1"/>
  <c r="Y2590" i="1" s="1" a="1"/>
  <c r="Y2590" i="1" s="1"/>
  <c r="R2590" i="1"/>
  <c r="X2590" i="1" s="1" a="1"/>
  <c r="X2590" i="1" s="1"/>
  <c r="Q2590" i="1"/>
  <c r="W2590" i="1" s="1" a="1"/>
  <c r="W2590" i="1" s="1"/>
  <c r="P2590" i="1"/>
  <c r="V2590" i="1" s="1" a="1"/>
  <c r="V2590" i="1" s="1"/>
  <c r="T2589" i="1"/>
  <c r="Z2589" i="1" s="1" a="1"/>
  <c r="Z2589" i="1" s="1"/>
  <c r="S2589" i="1"/>
  <c r="Y2589" i="1" s="1" a="1"/>
  <c r="Y2589" i="1" s="1"/>
  <c r="R2589" i="1"/>
  <c r="X2589" i="1" s="1" a="1"/>
  <c r="X2589" i="1" s="1"/>
  <c r="Q2589" i="1"/>
  <c r="W2589" i="1" s="1" a="1"/>
  <c r="W2589" i="1" s="1"/>
  <c r="P2589" i="1"/>
  <c r="V2589" i="1" s="1" a="1"/>
  <c r="V2589" i="1" s="1"/>
  <c r="T2588" i="1"/>
  <c r="Z2588" i="1" s="1" a="1"/>
  <c r="Z2588" i="1" s="1"/>
  <c r="S2588" i="1"/>
  <c r="Y2588" i="1" s="1" a="1"/>
  <c r="Y2588" i="1" s="1"/>
  <c r="R2588" i="1"/>
  <c r="X2588" i="1" s="1" a="1"/>
  <c r="X2588" i="1" s="1"/>
  <c r="Q2588" i="1"/>
  <c r="W2588" i="1" s="1" a="1"/>
  <c r="W2588" i="1" s="1"/>
  <c r="P2588" i="1"/>
  <c r="V2588" i="1" s="1" a="1"/>
  <c r="V2588" i="1" s="1"/>
  <c r="T2587" i="1"/>
  <c r="Z2587" i="1" s="1" a="1"/>
  <c r="Z2587" i="1" s="1"/>
  <c r="S2587" i="1"/>
  <c r="Y2587" i="1" s="1" a="1"/>
  <c r="Y2587" i="1" s="1"/>
  <c r="R2587" i="1"/>
  <c r="X2587" i="1" s="1" a="1"/>
  <c r="X2587" i="1" s="1"/>
  <c r="Q2587" i="1"/>
  <c r="W2587" i="1" s="1" a="1"/>
  <c r="W2587" i="1" s="1"/>
  <c r="P2587" i="1"/>
  <c r="V2587" i="1" s="1" a="1"/>
  <c r="V2587" i="1" s="1"/>
  <c r="T2586" i="1"/>
  <c r="Z2586" i="1" s="1" a="1"/>
  <c r="Z2586" i="1" s="1"/>
  <c r="S2586" i="1"/>
  <c r="Y2586" i="1" s="1" a="1"/>
  <c r="Y2586" i="1" s="1"/>
  <c r="R2586" i="1"/>
  <c r="X2586" i="1" s="1" a="1"/>
  <c r="X2586" i="1" s="1"/>
  <c r="Q2586" i="1"/>
  <c r="W2586" i="1" s="1" a="1"/>
  <c r="W2586" i="1" s="1"/>
  <c r="P2586" i="1"/>
  <c r="V2586" i="1" s="1" a="1"/>
  <c r="V2586" i="1" s="1"/>
  <c r="T2585" i="1"/>
  <c r="Z2585" i="1" s="1" a="1"/>
  <c r="Z2585" i="1" s="1"/>
  <c r="S2585" i="1"/>
  <c r="Y2585" i="1" s="1" a="1"/>
  <c r="Y2585" i="1" s="1"/>
  <c r="R2585" i="1"/>
  <c r="X2585" i="1" s="1" a="1"/>
  <c r="X2585" i="1" s="1"/>
  <c r="Q2585" i="1"/>
  <c r="W2585" i="1" s="1" a="1"/>
  <c r="W2585" i="1" s="1"/>
  <c r="P2585" i="1"/>
  <c r="V2585" i="1" s="1" a="1"/>
  <c r="V2585" i="1" s="1"/>
  <c r="T2584" i="1"/>
  <c r="Z2584" i="1" s="1" a="1"/>
  <c r="Z2584" i="1" s="1"/>
  <c r="S2584" i="1"/>
  <c r="Y2584" i="1" s="1" a="1"/>
  <c r="Y2584" i="1" s="1"/>
  <c r="R2584" i="1"/>
  <c r="X2584" i="1" s="1" a="1"/>
  <c r="X2584" i="1" s="1"/>
  <c r="Q2584" i="1"/>
  <c r="W2584" i="1" s="1" a="1"/>
  <c r="W2584" i="1" s="1"/>
  <c r="P2584" i="1"/>
  <c r="V2584" i="1" s="1" a="1"/>
  <c r="V2584" i="1" s="1"/>
  <c r="T2583" i="1"/>
  <c r="Z2583" i="1" s="1" a="1"/>
  <c r="Z2583" i="1" s="1"/>
  <c r="S2583" i="1"/>
  <c r="Y2583" i="1" s="1" a="1"/>
  <c r="Y2583" i="1" s="1"/>
  <c r="R2583" i="1"/>
  <c r="X2583" i="1" s="1" a="1"/>
  <c r="X2583" i="1" s="1"/>
  <c r="Q2583" i="1"/>
  <c r="W2583" i="1" s="1" a="1"/>
  <c r="W2583" i="1" s="1"/>
  <c r="P2583" i="1"/>
  <c r="V2583" i="1" s="1" a="1"/>
  <c r="V2583" i="1" s="1"/>
  <c r="T2582" i="1"/>
  <c r="Z2582" i="1" s="1" a="1"/>
  <c r="Z2582" i="1" s="1"/>
  <c r="S2582" i="1"/>
  <c r="Y2582" i="1" s="1" a="1"/>
  <c r="Y2582" i="1" s="1"/>
  <c r="R2582" i="1"/>
  <c r="X2582" i="1" s="1" a="1"/>
  <c r="X2582" i="1" s="1"/>
  <c r="Q2582" i="1"/>
  <c r="W2582" i="1" s="1" a="1"/>
  <c r="W2582" i="1" s="1"/>
  <c r="P2582" i="1"/>
  <c r="V2582" i="1" s="1" a="1"/>
  <c r="V2582" i="1" s="1"/>
  <c r="T2581" i="1"/>
  <c r="Z2581" i="1" s="1" a="1"/>
  <c r="Z2581" i="1" s="1"/>
  <c r="S2581" i="1"/>
  <c r="Y2581" i="1" s="1" a="1"/>
  <c r="Y2581" i="1" s="1"/>
  <c r="R2581" i="1"/>
  <c r="X2581" i="1" s="1" a="1"/>
  <c r="X2581" i="1" s="1"/>
  <c r="Q2581" i="1"/>
  <c r="W2581" i="1" s="1" a="1"/>
  <c r="W2581" i="1" s="1"/>
  <c r="P2581" i="1"/>
  <c r="V2581" i="1" s="1" a="1"/>
  <c r="V2581" i="1" s="1"/>
  <c r="T2580" i="1"/>
  <c r="Z2580" i="1" s="1" a="1"/>
  <c r="Z2580" i="1" s="1"/>
  <c r="S2580" i="1"/>
  <c r="Y2580" i="1" s="1" a="1"/>
  <c r="Y2580" i="1" s="1"/>
  <c r="R2580" i="1"/>
  <c r="X2580" i="1" s="1" a="1"/>
  <c r="X2580" i="1" s="1"/>
  <c r="Q2580" i="1"/>
  <c r="W2580" i="1" s="1" a="1"/>
  <c r="W2580" i="1" s="1"/>
  <c r="P2580" i="1"/>
  <c r="V2580" i="1" s="1" a="1"/>
  <c r="V2580" i="1" s="1"/>
  <c r="T2579" i="1"/>
  <c r="Z2579" i="1" s="1" a="1"/>
  <c r="Z2579" i="1" s="1"/>
  <c r="S2579" i="1"/>
  <c r="Y2579" i="1" s="1" a="1"/>
  <c r="Y2579" i="1" s="1"/>
  <c r="R2579" i="1"/>
  <c r="X2579" i="1" s="1" a="1"/>
  <c r="X2579" i="1" s="1"/>
  <c r="Q2579" i="1"/>
  <c r="W2579" i="1" s="1" a="1"/>
  <c r="W2579" i="1" s="1"/>
  <c r="P2579" i="1"/>
  <c r="V2579" i="1" s="1" a="1"/>
  <c r="V2579" i="1" s="1"/>
  <c r="T2578" i="1"/>
  <c r="Z2578" i="1" s="1" a="1"/>
  <c r="Z2578" i="1" s="1"/>
  <c r="S2578" i="1"/>
  <c r="Y2578" i="1" s="1" a="1"/>
  <c r="Y2578" i="1" s="1"/>
  <c r="R2578" i="1"/>
  <c r="X2578" i="1" s="1" a="1"/>
  <c r="X2578" i="1" s="1"/>
  <c r="Q2578" i="1"/>
  <c r="W2578" i="1" s="1" a="1"/>
  <c r="W2578" i="1" s="1"/>
  <c r="P2578" i="1"/>
  <c r="V2578" i="1" s="1" a="1"/>
  <c r="V2578" i="1" s="1"/>
  <c r="T2577" i="1"/>
  <c r="Z2577" i="1" s="1" a="1"/>
  <c r="Z2577" i="1" s="1"/>
  <c r="S2577" i="1"/>
  <c r="Y2577" i="1" s="1" a="1"/>
  <c r="Y2577" i="1" s="1"/>
  <c r="R2577" i="1"/>
  <c r="X2577" i="1" s="1" a="1"/>
  <c r="X2577" i="1" s="1"/>
  <c r="Q2577" i="1"/>
  <c r="W2577" i="1" s="1" a="1"/>
  <c r="W2577" i="1" s="1"/>
  <c r="P2577" i="1"/>
  <c r="V2577" i="1" s="1" a="1"/>
  <c r="V2577" i="1" s="1"/>
  <c r="T2576" i="1"/>
  <c r="Z2576" i="1" s="1" a="1"/>
  <c r="Z2576" i="1" s="1"/>
  <c r="S2576" i="1"/>
  <c r="Y2576" i="1" s="1" a="1"/>
  <c r="Y2576" i="1" s="1"/>
  <c r="R2576" i="1"/>
  <c r="X2576" i="1" s="1" a="1"/>
  <c r="X2576" i="1" s="1"/>
  <c r="Q2576" i="1"/>
  <c r="W2576" i="1" s="1" a="1"/>
  <c r="W2576" i="1" s="1"/>
  <c r="P2576" i="1"/>
  <c r="V2576" i="1" s="1" a="1"/>
  <c r="V2576" i="1" s="1"/>
  <c r="T2575" i="1"/>
  <c r="Z2575" i="1" s="1" a="1"/>
  <c r="Z2575" i="1" s="1"/>
  <c r="S2575" i="1"/>
  <c r="Y2575" i="1" s="1" a="1"/>
  <c r="Y2575" i="1" s="1"/>
  <c r="R2575" i="1"/>
  <c r="X2575" i="1" s="1" a="1"/>
  <c r="X2575" i="1" s="1"/>
  <c r="Q2575" i="1"/>
  <c r="W2575" i="1" s="1" a="1"/>
  <c r="W2575" i="1" s="1"/>
  <c r="P2575" i="1"/>
  <c r="V2575" i="1" s="1" a="1"/>
  <c r="V2575" i="1" s="1"/>
  <c r="T2574" i="1"/>
  <c r="Z2574" i="1" s="1" a="1"/>
  <c r="Z2574" i="1" s="1"/>
  <c r="S2574" i="1"/>
  <c r="Y2574" i="1" s="1" a="1"/>
  <c r="Y2574" i="1" s="1"/>
  <c r="R2574" i="1"/>
  <c r="X2574" i="1" s="1" a="1"/>
  <c r="X2574" i="1" s="1"/>
  <c r="Q2574" i="1"/>
  <c r="W2574" i="1" s="1" a="1"/>
  <c r="W2574" i="1" s="1"/>
  <c r="P2574" i="1"/>
  <c r="V2574" i="1" s="1" a="1"/>
  <c r="V2574" i="1" s="1"/>
  <c r="T2573" i="1"/>
  <c r="Z2573" i="1" s="1" a="1"/>
  <c r="Z2573" i="1" s="1"/>
  <c r="S2573" i="1"/>
  <c r="Y2573" i="1" s="1" a="1"/>
  <c r="Y2573" i="1" s="1"/>
  <c r="R2573" i="1"/>
  <c r="X2573" i="1" s="1" a="1"/>
  <c r="X2573" i="1" s="1"/>
  <c r="Q2573" i="1"/>
  <c r="W2573" i="1" s="1" a="1"/>
  <c r="W2573" i="1" s="1"/>
  <c r="P2573" i="1"/>
  <c r="V2573" i="1" s="1" a="1"/>
  <c r="V2573" i="1" s="1"/>
  <c r="T2572" i="1"/>
  <c r="Z2572" i="1" s="1" a="1"/>
  <c r="Z2572" i="1" s="1"/>
  <c r="S2572" i="1"/>
  <c r="Y2572" i="1" s="1" a="1"/>
  <c r="Y2572" i="1" s="1"/>
  <c r="R2572" i="1"/>
  <c r="X2572" i="1" s="1" a="1"/>
  <c r="X2572" i="1" s="1"/>
  <c r="Q2572" i="1"/>
  <c r="W2572" i="1" s="1" a="1"/>
  <c r="W2572" i="1" s="1"/>
  <c r="P2572" i="1"/>
  <c r="V2572" i="1" s="1" a="1"/>
  <c r="V2572" i="1" s="1"/>
  <c r="T2571" i="1"/>
  <c r="Z2571" i="1" s="1" a="1"/>
  <c r="Z2571" i="1" s="1"/>
  <c r="S2571" i="1"/>
  <c r="Y2571" i="1" s="1" a="1"/>
  <c r="Y2571" i="1" s="1"/>
  <c r="R2571" i="1"/>
  <c r="X2571" i="1" s="1" a="1"/>
  <c r="X2571" i="1" s="1"/>
  <c r="Q2571" i="1"/>
  <c r="W2571" i="1" s="1" a="1"/>
  <c r="W2571" i="1" s="1"/>
  <c r="P2571" i="1"/>
  <c r="V2571" i="1" s="1" a="1"/>
  <c r="V2571" i="1" s="1"/>
  <c r="T2570" i="1"/>
  <c r="Z2570" i="1" s="1" a="1"/>
  <c r="Z2570" i="1" s="1"/>
  <c r="S2570" i="1"/>
  <c r="Y2570" i="1" s="1" a="1"/>
  <c r="Y2570" i="1" s="1"/>
  <c r="R2570" i="1"/>
  <c r="X2570" i="1" s="1" a="1"/>
  <c r="X2570" i="1" s="1"/>
  <c r="Q2570" i="1"/>
  <c r="W2570" i="1" s="1" a="1"/>
  <c r="W2570" i="1" s="1"/>
  <c r="P2570" i="1"/>
  <c r="V2570" i="1" s="1" a="1"/>
  <c r="V2570" i="1" s="1"/>
  <c r="T2569" i="1"/>
  <c r="Z2569" i="1" s="1" a="1"/>
  <c r="Z2569" i="1" s="1"/>
  <c r="S2569" i="1"/>
  <c r="Y2569" i="1" s="1" a="1"/>
  <c r="Y2569" i="1" s="1"/>
  <c r="R2569" i="1"/>
  <c r="X2569" i="1" s="1" a="1"/>
  <c r="X2569" i="1" s="1"/>
  <c r="Q2569" i="1"/>
  <c r="W2569" i="1" s="1" a="1"/>
  <c r="W2569" i="1" s="1"/>
  <c r="P2569" i="1"/>
  <c r="V2569" i="1" s="1" a="1"/>
  <c r="V2569" i="1" s="1"/>
  <c r="T2568" i="1"/>
  <c r="Z2568" i="1" s="1" a="1"/>
  <c r="Z2568" i="1" s="1"/>
  <c r="S2568" i="1"/>
  <c r="Y2568" i="1" s="1" a="1"/>
  <c r="Y2568" i="1" s="1"/>
  <c r="R2568" i="1"/>
  <c r="X2568" i="1" s="1" a="1"/>
  <c r="X2568" i="1" s="1"/>
  <c r="Q2568" i="1"/>
  <c r="W2568" i="1" s="1" a="1"/>
  <c r="W2568" i="1" s="1"/>
  <c r="P2568" i="1"/>
  <c r="V2568" i="1" s="1" a="1"/>
  <c r="V2568" i="1" s="1"/>
  <c r="T2567" i="1"/>
  <c r="Z2567" i="1" s="1" a="1"/>
  <c r="Z2567" i="1" s="1"/>
  <c r="S2567" i="1"/>
  <c r="Y2567" i="1" s="1" a="1"/>
  <c r="Y2567" i="1" s="1"/>
  <c r="R2567" i="1"/>
  <c r="X2567" i="1" s="1" a="1"/>
  <c r="X2567" i="1" s="1"/>
  <c r="Q2567" i="1"/>
  <c r="W2567" i="1" s="1" a="1"/>
  <c r="W2567" i="1" s="1"/>
  <c r="P2567" i="1"/>
  <c r="V2567" i="1" s="1" a="1"/>
  <c r="V2567" i="1" s="1"/>
  <c r="T2566" i="1"/>
  <c r="Z2566" i="1" s="1" a="1"/>
  <c r="Z2566" i="1" s="1"/>
  <c r="S2566" i="1"/>
  <c r="Y2566" i="1" s="1" a="1"/>
  <c r="Y2566" i="1" s="1"/>
  <c r="R2566" i="1"/>
  <c r="X2566" i="1" s="1" a="1"/>
  <c r="X2566" i="1" s="1"/>
  <c r="Q2566" i="1"/>
  <c r="W2566" i="1" s="1" a="1"/>
  <c r="W2566" i="1" s="1"/>
  <c r="P2566" i="1"/>
  <c r="V2566" i="1" s="1" a="1"/>
  <c r="V2566" i="1" s="1"/>
  <c r="T2565" i="1"/>
  <c r="Z2565" i="1" s="1" a="1"/>
  <c r="Z2565" i="1" s="1"/>
  <c r="S2565" i="1"/>
  <c r="Y2565" i="1" s="1" a="1"/>
  <c r="Y2565" i="1" s="1"/>
  <c r="R2565" i="1"/>
  <c r="X2565" i="1" s="1" a="1"/>
  <c r="X2565" i="1" s="1"/>
  <c r="Q2565" i="1"/>
  <c r="W2565" i="1" s="1" a="1"/>
  <c r="W2565" i="1" s="1"/>
  <c r="P2565" i="1"/>
  <c r="V2565" i="1" s="1" a="1"/>
  <c r="V2565" i="1" s="1"/>
  <c r="T2564" i="1"/>
  <c r="Z2564" i="1" s="1" a="1"/>
  <c r="Z2564" i="1" s="1"/>
  <c r="S2564" i="1"/>
  <c r="Y2564" i="1" s="1" a="1"/>
  <c r="Y2564" i="1" s="1"/>
  <c r="R2564" i="1"/>
  <c r="X2564" i="1" s="1" a="1"/>
  <c r="X2564" i="1" s="1"/>
  <c r="Q2564" i="1"/>
  <c r="W2564" i="1" s="1" a="1"/>
  <c r="W2564" i="1" s="1"/>
  <c r="P2564" i="1"/>
  <c r="V2564" i="1" s="1" a="1"/>
  <c r="V2564" i="1" s="1"/>
  <c r="T2563" i="1"/>
  <c r="Z2563" i="1" s="1" a="1"/>
  <c r="Z2563" i="1" s="1"/>
  <c r="S2563" i="1"/>
  <c r="Y2563" i="1" s="1" a="1"/>
  <c r="Y2563" i="1" s="1"/>
  <c r="R2563" i="1"/>
  <c r="X2563" i="1" s="1" a="1"/>
  <c r="X2563" i="1" s="1"/>
  <c r="Q2563" i="1"/>
  <c r="W2563" i="1" s="1" a="1"/>
  <c r="W2563" i="1" s="1"/>
  <c r="P2563" i="1"/>
  <c r="V2563" i="1" s="1" a="1"/>
  <c r="V2563" i="1" s="1"/>
  <c r="T2562" i="1"/>
  <c r="Z2562" i="1" s="1" a="1"/>
  <c r="Z2562" i="1" s="1"/>
  <c r="S2562" i="1"/>
  <c r="Y2562" i="1" s="1" a="1"/>
  <c r="Y2562" i="1" s="1"/>
  <c r="R2562" i="1"/>
  <c r="X2562" i="1" s="1" a="1"/>
  <c r="X2562" i="1" s="1"/>
  <c r="Q2562" i="1"/>
  <c r="W2562" i="1" s="1" a="1"/>
  <c r="W2562" i="1" s="1"/>
  <c r="P2562" i="1"/>
  <c r="V2562" i="1" s="1" a="1"/>
  <c r="V2562" i="1" s="1"/>
  <c r="T2561" i="1"/>
  <c r="Z2561" i="1" s="1" a="1"/>
  <c r="Z2561" i="1" s="1"/>
  <c r="S2561" i="1"/>
  <c r="Y2561" i="1" s="1" a="1"/>
  <c r="Y2561" i="1" s="1"/>
  <c r="R2561" i="1"/>
  <c r="X2561" i="1" s="1" a="1"/>
  <c r="X2561" i="1" s="1"/>
  <c r="Q2561" i="1"/>
  <c r="W2561" i="1" s="1" a="1"/>
  <c r="W2561" i="1" s="1"/>
  <c r="P2561" i="1"/>
  <c r="V2561" i="1" s="1" a="1"/>
  <c r="V2561" i="1" s="1"/>
  <c r="T2560" i="1"/>
  <c r="Z2560" i="1" s="1" a="1"/>
  <c r="Z2560" i="1" s="1"/>
  <c r="S2560" i="1"/>
  <c r="Y2560" i="1" s="1" a="1"/>
  <c r="Y2560" i="1" s="1"/>
  <c r="R2560" i="1"/>
  <c r="X2560" i="1" s="1" a="1"/>
  <c r="X2560" i="1" s="1"/>
  <c r="Q2560" i="1"/>
  <c r="W2560" i="1" s="1" a="1"/>
  <c r="W2560" i="1" s="1"/>
  <c r="P2560" i="1"/>
  <c r="V2560" i="1" s="1" a="1"/>
  <c r="V2560" i="1" s="1"/>
  <c r="T2559" i="1"/>
  <c r="Z2559" i="1" s="1" a="1"/>
  <c r="Z2559" i="1" s="1"/>
  <c r="S2559" i="1"/>
  <c r="Y2559" i="1" s="1" a="1"/>
  <c r="Y2559" i="1" s="1"/>
  <c r="R2559" i="1"/>
  <c r="X2559" i="1" s="1" a="1"/>
  <c r="X2559" i="1" s="1"/>
  <c r="Q2559" i="1"/>
  <c r="W2559" i="1" s="1" a="1"/>
  <c r="W2559" i="1" s="1"/>
  <c r="P2559" i="1"/>
  <c r="V2559" i="1" s="1" a="1"/>
  <c r="V2559" i="1" s="1"/>
  <c r="T2558" i="1"/>
  <c r="Z2558" i="1" s="1" a="1"/>
  <c r="Z2558" i="1" s="1"/>
  <c r="S2558" i="1"/>
  <c r="Y2558" i="1" s="1" a="1"/>
  <c r="Y2558" i="1" s="1"/>
  <c r="R2558" i="1"/>
  <c r="X2558" i="1" s="1" a="1"/>
  <c r="X2558" i="1" s="1"/>
  <c r="Q2558" i="1"/>
  <c r="W2558" i="1" s="1" a="1"/>
  <c r="W2558" i="1" s="1"/>
  <c r="P2558" i="1"/>
  <c r="V2558" i="1" s="1" a="1"/>
  <c r="V2558" i="1" s="1"/>
  <c r="T2557" i="1"/>
  <c r="Z2557" i="1" s="1" a="1"/>
  <c r="Z2557" i="1" s="1"/>
  <c r="S2557" i="1"/>
  <c r="Y2557" i="1" s="1" a="1"/>
  <c r="Y2557" i="1" s="1"/>
  <c r="R2557" i="1"/>
  <c r="X2557" i="1" s="1" a="1"/>
  <c r="X2557" i="1" s="1"/>
  <c r="Q2557" i="1"/>
  <c r="W2557" i="1" s="1" a="1"/>
  <c r="W2557" i="1" s="1"/>
  <c r="P2557" i="1"/>
  <c r="V2557" i="1" s="1" a="1"/>
  <c r="V2557" i="1" s="1"/>
  <c r="T2556" i="1"/>
  <c r="Z2556" i="1" s="1" a="1"/>
  <c r="Z2556" i="1" s="1"/>
  <c r="S2556" i="1"/>
  <c r="Y2556" i="1" s="1" a="1"/>
  <c r="Y2556" i="1" s="1"/>
  <c r="R2556" i="1"/>
  <c r="X2556" i="1" s="1" a="1"/>
  <c r="X2556" i="1" s="1"/>
  <c r="Q2556" i="1"/>
  <c r="W2556" i="1" s="1" a="1"/>
  <c r="W2556" i="1" s="1"/>
  <c r="P2556" i="1"/>
  <c r="V2556" i="1" s="1" a="1"/>
  <c r="V2556" i="1" s="1"/>
  <c r="T2555" i="1"/>
  <c r="Z2555" i="1" s="1" a="1"/>
  <c r="Z2555" i="1" s="1"/>
  <c r="S2555" i="1"/>
  <c r="Y2555" i="1" s="1" a="1"/>
  <c r="Y2555" i="1" s="1"/>
  <c r="R2555" i="1"/>
  <c r="X2555" i="1" s="1" a="1"/>
  <c r="X2555" i="1" s="1"/>
  <c r="Q2555" i="1"/>
  <c r="W2555" i="1" s="1" a="1"/>
  <c r="W2555" i="1" s="1"/>
  <c r="P2555" i="1"/>
  <c r="V2555" i="1" s="1" a="1"/>
  <c r="V2555" i="1" s="1"/>
  <c r="T2554" i="1"/>
  <c r="Z2554" i="1" s="1" a="1"/>
  <c r="Z2554" i="1" s="1"/>
  <c r="S2554" i="1"/>
  <c r="Y2554" i="1" s="1" a="1"/>
  <c r="Y2554" i="1" s="1"/>
  <c r="R2554" i="1"/>
  <c r="X2554" i="1" s="1" a="1"/>
  <c r="X2554" i="1" s="1"/>
  <c r="Q2554" i="1"/>
  <c r="W2554" i="1" s="1" a="1"/>
  <c r="W2554" i="1" s="1"/>
  <c r="P2554" i="1"/>
  <c r="V2554" i="1" s="1" a="1"/>
  <c r="V2554" i="1" s="1"/>
  <c r="T2553" i="1"/>
  <c r="Z2553" i="1" s="1" a="1"/>
  <c r="Z2553" i="1" s="1"/>
  <c r="S2553" i="1"/>
  <c r="Y2553" i="1" s="1" a="1"/>
  <c r="Y2553" i="1" s="1"/>
  <c r="R2553" i="1"/>
  <c r="X2553" i="1" s="1" a="1"/>
  <c r="X2553" i="1" s="1"/>
  <c r="Q2553" i="1"/>
  <c r="W2553" i="1" s="1" a="1"/>
  <c r="W2553" i="1" s="1"/>
  <c r="P2553" i="1"/>
  <c r="V2553" i="1" s="1" a="1"/>
  <c r="V2553" i="1" s="1"/>
  <c r="T2552" i="1"/>
  <c r="Z2552" i="1" s="1" a="1"/>
  <c r="Z2552" i="1" s="1"/>
  <c r="S2552" i="1"/>
  <c r="Y2552" i="1" s="1" a="1"/>
  <c r="Y2552" i="1" s="1"/>
  <c r="R2552" i="1"/>
  <c r="X2552" i="1" s="1" a="1"/>
  <c r="X2552" i="1" s="1"/>
  <c r="Q2552" i="1"/>
  <c r="W2552" i="1" s="1" a="1"/>
  <c r="W2552" i="1" s="1"/>
  <c r="P2552" i="1"/>
  <c r="V2552" i="1" s="1" a="1"/>
  <c r="V2552" i="1" s="1"/>
  <c r="T2551" i="1"/>
  <c r="Z2551" i="1" s="1" a="1"/>
  <c r="Z2551" i="1" s="1"/>
  <c r="S2551" i="1"/>
  <c r="Y2551" i="1" s="1" a="1"/>
  <c r="Y2551" i="1" s="1"/>
  <c r="R2551" i="1"/>
  <c r="X2551" i="1" s="1" a="1"/>
  <c r="X2551" i="1" s="1"/>
  <c r="Q2551" i="1"/>
  <c r="W2551" i="1" s="1" a="1"/>
  <c r="W2551" i="1" s="1"/>
  <c r="P2551" i="1"/>
  <c r="V2551" i="1" s="1" a="1"/>
  <c r="V2551" i="1" s="1"/>
  <c r="T2550" i="1"/>
  <c r="Z2550" i="1" s="1" a="1"/>
  <c r="Z2550" i="1" s="1"/>
  <c r="S2550" i="1"/>
  <c r="Y2550" i="1" s="1" a="1"/>
  <c r="Y2550" i="1" s="1"/>
  <c r="R2550" i="1"/>
  <c r="X2550" i="1" s="1" a="1"/>
  <c r="X2550" i="1" s="1"/>
  <c r="Q2550" i="1"/>
  <c r="W2550" i="1" s="1" a="1"/>
  <c r="W2550" i="1" s="1"/>
  <c r="P2550" i="1"/>
  <c r="V2550" i="1" s="1" a="1"/>
  <c r="V2550" i="1" s="1"/>
  <c r="T2549" i="1"/>
  <c r="Z2549" i="1" s="1" a="1"/>
  <c r="Z2549" i="1" s="1"/>
  <c r="S2549" i="1"/>
  <c r="Y2549" i="1" s="1" a="1"/>
  <c r="Y2549" i="1" s="1"/>
  <c r="R2549" i="1"/>
  <c r="X2549" i="1" s="1" a="1"/>
  <c r="X2549" i="1" s="1"/>
  <c r="Q2549" i="1"/>
  <c r="W2549" i="1" s="1" a="1"/>
  <c r="W2549" i="1" s="1"/>
  <c r="P2549" i="1"/>
  <c r="V2549" i="1" s="1" a="1"/>
  <c r="V2549" i="1" s="1"/>
  <c r="T2548" i="1"/>
  <c r="Z2548" i="1" s="1" a="1"/>
  <c r="Z2548" i="1" s="1"/>
  <c r="S2548" i="1"/>
  <c r="Y2548" i="1" s="1" a="1"/>
  <c r="Y2548" i="1" s="1"/>
  <c r="R2548" i="1"/>
  <c r="X2548" i="1" s="1" a="1"/>
  <c r="X2548" i="1" s="1"/>
  <c r="Q2548" i="1"/>
  <c r="W2548" i="1" s="1" a="1"/>
  <c r="W2548" i="1" s="1"/>
  <c r="P2548" i="1"/>
  <c r="V2548" i="1" s="1" a="1"/>
  <c r="V2548" i="1" s="1"/>
  <c r="T2547" i="1"/>
  <c r="Z2547" i="1" s="1" a="1"/>
  <c r="Z2547" i="1" s="1"/>
  <c r="S2547" i="1"/>
  <c r="Y2547" i="1" s="1" a="1"/>
  <c r="Y2547" i="1" s="1"/>
  <c r="R2547" i="1"/>
  <c r="X2547" i="1" s="1" a="1"/>
  <c r="X2547" i="1" s="1"/>
  <c r="Q2547" i="1"/>
  <c r="W2547" i="1" s="1" a="1"/>
  <c r="W2547" i="1" s="1"/>
  <c r="P2547" i="1"/>
  <c r="V2547" i="1" s="1" a="1"/>
  <c r="V2547" i="1" s="1"/>
  <c r="T2546" i="1"/>
  <c r="Z2546" i="1" s="1" a="1"/>
  <c r="Z2546" i="1" s="1"/>
  <c r="S2546" i="1"/>
  <c r="Y2546" i="1" s="1" a="1"/>
  <c r="Y2546" i="1" s="1"/>
  <c r="R2546" i="1"/>
  <c r="X2546" i="1" s="1" a="1"/>
  <c r="X2546" i="1" s="1"/>
  <c r="Q2546" i="1"/>
  <c r="W2546" i="1" s="1" a="1"/>
  <c r="W2546" i="1" s="1"/>
  <c r="P2546" i="1"/>
  <c r="V2546" i="1" s="1" a="1"/>
  <c r="V2546" i="1" s="1"/>
  <c r="T2545" i="1"/>
  <c r="Z2545" i="1" s="1" a="1"/>
  <c r="Z2545" i="1" s="1"/>
  <c r="S2545" i="1"/>
  <c r="Y2545" i="1" s="1" a="1"/>
  <c r="Y2545" i="1" s="1"/>
  <c r="R2545" i="1"/>
  <c r="X2545" i="1" s="1" a="1"/>
  <c r="X2545" i="1" s="1"/>
  <c r="Q2545" i="1"/>
  <c r="W2545" i="1" s="1" a="1"/>
  <c r="W2545" i="1" s="1"/>
  <c r="P2545" i="1"/>
  <c r="V2545" i="1" s="1" a="1"/>
  <c r="V2545" i="1" s="1"/>
  <c r="T2544" i="1"/>
  <c r="Z2544" i="1" s="1" a="1"/>
  <c r="Z2544" i="1" s="1"/>
  <c r="S2544" i="1"/>
  <c r="Y2544" i="1" s="1" a="1"/>
  <c r="Y2544" i="1" s="1"/>
  <c r="R2544" i="1"/>
  <c r="X2544" i="1" s="1" a="1"/>
  <c r="X2544" i="1" s="1"/>
  <c r="Q2544" i="1"/>
  <c r="W2544" i="1" s="1" a="1"/>
  <c r="W2544" i="1" s="1"/>
  <c r="P2544" i="1"/>
  <c r="V2544" i="1" s="1" a="1"/>
  <c r="V2544" i="1" s="1"/>
  <c r="T2543" i="1"/>
  <c r="Z2543" i="1" s="1" a="1"/>
  <c r="Z2543" i="1" s="1"/>
  <c r="S2543" i="1"/>
  <c r="Y2543" i="1" s="1" a="1"/>
  <c r="Y2543" i="1" s="1"/>
  <c r="R2543" i="1"/>
  <c r="X2543" i="1" s="1" a="1"/>
  <c r="X2543" i="1" s="1"/>
  <c r="Q2543" i="1"/>
  <c r="W2543" i="1" s="1" a="1"/>
  <c r="W2543" i="1" s="1"/>
  <c r="P2543" i="1"/>
  <c r="V2543" i="1" s="1" a="1"/>
  <c r="V2543" i="1" s="1"/>
  <c r="T2542" i="1"/>
  <c r="Z2542" i="1" s="1" a="1"/>
  <c r="Z2542" i="1" s="1"/>
  <c r="S2542" i="1"/>
  <c r="Y2542" i="1" s="1" a="1"/>
  <c r="Y2542" i="1" s="1"/>
  <c r="R2542" i="1"/>
  <c r="X2542" i="1" s="1" a="1"/>
  <c r="X2542" i="1" s="1"/>
  <c r="Q2542" i="1"/>
  <c r="W2542" i="1" s="1" a="1"/>
  <c r="W2542" i="1" s="1"/>
  <c r="P2542" i="1"/>
  <c r="V2542" i="1" s="1" a="1"/>
  <c r="V2542" i="1" s="1"/>
  <c r="T2541" i="1"/>
  <c r="Z2541" i="1" s="1" a="1"/>
  <c r="Z2541" i="1" s="1"/>
  <c r="S2541" i="1"/>
  <c r="Y2541" i="1" s="1" a="1"/>
  <c r="Y2541" i="1" s="1"/>
  <c r="R2541" i="1"/>
  <c r="X2541" i="1" s="1" a="1"/>
  <c r="X2541" i="1" s="1"/>
  <c r="Q2541" i="1"/>
  <c r="W2541" i="1" s="1" a="1"/>
  <c r="W2541" i="1" s="1"/>
  <c r="P2541" i="1"/>
  <c r="V2541" i="1" s="1" a="1"/>
  <c r="V2541" i="1" s="1"/>
  <c r="T2540" i="1"/>
  <c r="Z2540" i="1" s="1" a="1"/>
  <c r="Z2540" i="1" s="1"/>
  <c r="S2540" i="1"/>
  <c r="Y2540" i="1" s="1" a="1"/>
  <c r="Y2540" i="1" s="1"/>
  <c r="R2540" i="1"/>
  <c r="X2540" i="1" s="1" a="1"/>
  <c r="X2540" i="1" s="1"/>
  <c r="Q2540" i="1"/>
  <c r="W2540" i="1" s="1" a="1"/>
  <c r="W2540" i="1" s="1"/>
  <c r="P2540" i="1"/>
  <c r="V2540" i="1" s="1" a="1"/>
  <c r="V2540" i="1" s="1"/>
  <c r="T2539" i="1"/>
  <c r="Z2539" i="1" s="1" a="1"/>
  <c r="Z2539" i="1" s="1"/>
  <c r="S2539" i="1"/>
  <c r="Y2539" i="1" s="1" a="1"/>
  <c r="Y2539" i="1" s="1"/>
  <c r="R2539" i="1"/>
  <c r="X2539" i="1" s="1" a="1"/>
  <c r="X2539" i="1" s="1"/>
  <c r="Q2539" i="1"/>
  <c r="W2539" i="1" s="1" a="1"/>
  <c r="W2539" i="1" s="1"/>
  <c r="P2539" i="1"/>
  <c r="V2539" i="1" s="1" a="1"/>
  <c r="V2539" i="1" s="1"/>
  <c r="T2538" i="1"/>
  <c r="Z2538" i="1" s="1" a="1"/>
  <c r="Z2538" i="1" s="1"/>
  <c r="S2538" i="1"/>
  <c r="Y2538" i="1" s="1" a="1"/>
  <c r="Y2538" i="1" s="1"/>
  <c r="R2538" i="1"/>
  <c r="X2538" i="1" s="1" a="1"/>
  <c r="X2538" i="1" s="1"/>
  <c r="Q2538" i="1"/>
  <c r="W2538" i="1" s="1" a="1"/>
  <c r="W2538" i="1" s="1"/>
  <c r="P2538" i="1"/>
  <c r="V2538" i="1" s="1" a="1"/>
  <c r="V2538" i="1" s="1"/>
  <c r="T2537" i="1"/>
  <c r="Z2537" i="1" s="1" a="1"/>
  <c r="Z2537" i="1" s="1"/>
  <c r="S2537" i="1"/>
  <c r="Y2537" i="1" s="1" a="1"/>
  <c r="Y2537" i="1" s="1"/>
  <c r="R2537" i="1"/>
  <c r="X2537" i="1" s="1" a="1"/>
  <c r="X2537" i="1" s="1"/>
  <c r="Q2537" i="1"/>
  <c r="W2537" i="1" s="1" a="1"/>
  <c r="W2537" i="1" s="1"/>
  <c r="P2537" i="1"/>
  <c r="V2537" i="1" s="1" a="1"/>
  <c r="V2537" i="1" s="1"/>
  <c r="T2536" i="1"/>
  <c r="Z2536" i="1" s="1" a="1"/>
  <c r="Z2536" i="1" s="1"/>
  <c r="S2536" i="1"/>
  <c r="Y2536" i="1" s="1" a="1"/>
  <c r="Y2536" i="1" s="1"/>
  <c r="R2536" i="1"/>
  <c r="X2536" i="1" s="1" a="1"/>
  <c r="X2536" i="1" s="1"/>
  <c r="Q2536" i="1"/>
  <c r="W2536" i="1" s="1" a="1"/>
  <c r="W2536" i="1" s="1"/>
  <c r="P2536" i="1"/>
  <c r="V2536" i="1" s="1" a="1"/>
  <c r="V2536" i="1" s="1"/>
  <c r="T2535" i="1"/>
  <c r="Z2535" i="1" s="1" a="1"/>
  <c r="Z2535" i="1" s="1"/>
  <c r="S2535" i="1"/>
  <c r="Y2535" i="1" s="1" a="1"/>
  <c r="Y2535" i="1" s="1"/>
  <c r="R2535" i="1"/>
  <c r="X2535" i="1" s="1" a="1"/>
  <c r="X2535" i="1" s="1"/>
  <c r="Q2535" i="1"/>
  <c r="W2535" i="1" s="1" a="1"/>
  <c r="W2535" i="1" s="1"/>
  <c r="P2535" i="1"/>
  <c r="V2535" i="1" s="1" a="1"/>
  <c r="V2535" i="1" s="1"/>
  <c r="T2534" i="1"/>
  <c r="Z2534" i="1" s="1" a="1"/>
  <c r="Z2534" i="1" s="1"/>
  <c r="S2534" i="1"/>
  <c r="Y2534" i="1" s="1" a="1"/>
  <c r="Y2534" i="1" s="1"/>
  <c r="R2534" i="1"/>
  <c r="X2534" i="1" s="1" a="1"/>
  <c r="X2534" i="1" s="1"/>
  <c r="Q2534" i="1"/>
  <c r="W2534" i="1" s="1" a="1"/>
  <c r="W2534" i="1" s="1"/>
  <c r="P2534" i="1"/>
  <c r="V2534" i="1" s="1" a="1"/>
  <c r="V2534" i="1" s="1"/>
  <c r="T2533" i="1"/>
  <c r="Z2533" i="1" s="1" a="1"/>
  <c r="Z2533" i="1" s="1"/>
  <c r="S2533" i="1"/>
  <c r="Y2533" i="1" s="1" a="1"/>
  <c r="Y2533" i="1" s="1"/>
  <c r="R2533" i="1"/>
  <c r="X2533" i="1" s="1" a="1"/>
  <c r="X2533" i="1" s="1"/>
  <c r="Q2533" i="1"/>
  <c r="W2533" i="1" s="1" a="1"/>
  <c r="W2533" i="1" s="1"/>
  <c r="P2533" i="1"/>
  <c r="V2533" i="1" s="1" a="1"/>
  <c r="V2533" i="1" s="1"/>
  <c r="T2532" i="1"/>
  <c r="Z2532" i="1" s="1" a="1"/>
  <c r="Z2532" i="1" s="1"/>
  <c r="S2532" i="1"/>
  <c r="Y2532" i="1" s="1" a="1"/>
  <c r="Y2532" i="1" s="1"/>
  <c r="R2532" i="1"/>
  <c r="X2532" i="1" s="1" a="1"/>
  <c r="X2532" i="1" s="1"/>
  <c r="Q2532" i="1"/>
  <c r="W2532" i="1" s="1" a="1"/>
  <c r="W2532" i="1" s="1"/>
  <c r="P2532" i="1"/>
  <c r="V2532" i="1" s="1" a="1"/>
  <c r="V2532" i="1" s="1"/>
  <c r="T2531" i="1"/>
  <c r="Z2531" i="1" s="1" a="1"/>
  <c r="Z2531" i="1" s="1"/>
  <c r="S2531" i="1"/>
  <c r="Y2531" i="1" s="1" a="1"/>
  <c r="Y2531" i="1" s="1"/>
  <c r="R2531" i="1"/>
  <c r="X2531" i="1" s="1" a="1"/>
  <c r="X2531" i="1" s="1"/>
  <c r="Q2531" i="1"/>
  <c r="W2531" i="1" s="1" a="1"/>
  <c r="W2531" i="1" s="1"/>
  <c r="P2531" i="1"/>
  <c r="V2531" i="1" s="1" a="1"/>
  <c r="V2531" i="1" s="1"/>
  <c r="T2530" i="1"/>
  <c r="Z2530" i="1" s="1" a="1"/>
  <c r="Z2530" i="1" s="1"/>
  <c r="S2530" i="1"/>
  <c r="Y2530" i="1" s="1" a="1"/>
  <c r="Y2530" i="1" s="1"/>
  <c r="R2530" i="1"/>
  <c r="X2530" i="1" s="1" a="1"/>
  <c r="X2530" i="1" s="1"/>
  <c r="Q2530" i="1"/>
  <c r="W2530" i="1" s="1" a="1"/>
  <c r="W2530" i="1" s="1"/>
  <c r="P2530" i="1"/>
  <c r="V2530" i="1" s="1" a="1"/>
  <c r="V2530" i="1" s="1"/>
  <c r="T2529" i="1"/>
  <c r="Z2529" i="1" s="1" a="1"/>
  <c r="Z2529" i="1" s="1"/>
  <c r="S2529" i="1"/>
  <c r="Y2529" i="1" s="1" a="1"/>
  <c r="Y2529" i="1" s="1"/>
  <c r="R2529" i="1"/>
  <c r="X2529" i="1" s="1" a="1"/>
  <c r="X2529" i="1" s="1"/>
  <c r="Q2529" i="1"/>
  <c r="W2529" i="1" s="1" a="1"/>
  <c r="W2529" i="1" s="1"/>
  <c r="P2529" i="1"/>
  <c r="V2529" i="1" s="1" a="1"/>
  <c r="V2529" i="1" s="1"/>
  <c r="T2528" i="1"/>
  <c r="Z2528" i="1" s="1" a="1"/>
  <c r="Z2528" i="1" s="1"/>
  <c r="S2528" i="1"/>
  <c r="Y2528" i="1" s="1" a="1"/>
  <c r="Y2528" i="1" s="1"/>
  <c r="R2528" i="1"/>
  <c r="X2528" i="1" s="1" a="1"/>
  <c r="X2528" i="1" s="1"/>
  <c r="Q2528" i="1"/>
  <c r="W2528" i="1" s="1" a="1"/>
  <c r="W2528" i="1" s="1"/>
  <c r="P2528" i="1"/>
  <c r="V2528" i="1" s="1" a="1"/>
  <c r="V2528" i="1" s="1"/>
  <c r="T2527" i="1"/>
  <c r="Z2527" i="1" s="1" a="1"/>
  <c r="Z2527" i="1" s="1"/>
  <c r="S2527" i="1"/>
  <c r="Y2527" i="1" s="1" a="1"/>
  <c r="Y2527" i="1" s="1"/>
  <c r="R2527" i="1"/>
  <c r="X2527" i="1" s="1" a="1"/>
  <c r="X2527" i="1" s="1"/>
  <c r="Q2527" i="1"/>
  <c r="W2527" i="1" s="1" a="1"/>
  <c r="W2527" i="1" s="1"/>
  <c r="P2527" i="1"/>
  <c r="V2527" i="1" s="1" a="1"/>
  <c r="V2527" i="1" s="1"/>
  <c r="T2526" i="1"/>
  <c r="Z2526" i="1" s="1" a="1"/>
  <c r="Z2526" i="1" s="1"/>
  <c r="S2526" i="1"/>
  <c r="Y2526" i="1" s="1" a="1"/>
  <c r="Y2526" i="1" s="1"/>
  <c r="R2526" i="1"/>
  <c r="X2526" i="1" s="1" a="1"/>
  <c r="X2526" i="1" s="1"/>
  <c r="Q2526" i="1"/>
  <c r="W2526" i="1" s="1" a="1"/>
  <c r="W2526" i="1" s="1"/>
  <c r="P2526" i="1"/>
  <c r="V2526" i="1" s="1" a="1"/>
  <c r="V2526" i="1" s="1"/>
  <c r="T2525" i="1"/>
  <c r="Z2525" i="1" s="1" a="1"/>
  <c r="Z2525" i="1" s="1"/>
  <c r="S2525" i="1"/>
  <c r="Y2525" i="1" s="1" a="1"/>
  <c r="Y2525" i="1" s="1"/>
  <c r="R2525" i="1"/>
  <c r="X2525" i="1" s="1" a="1"/>
  <c r="X2525" i="1" s="1"/>
  <c r="Q2525" i="1"/>
  <c r="W2525" i="1" s="1" a="1"/>
  <c r="W2525" i="1" s="1"/>
  <c r="P2525" i="1"/>
  <c r="V2525" i="1" s="1" a="1"/>
  <c r="V2525" i="1" s="1"/>
  <c r="T2524" i="1"/>
  <c r="Z2524" i="1" s="1" a="1"/>
  <c r="Z2524" i="1" s="1"/>
  <c r="S2524" i="1"/>
  <c r="Y2524" i="1" s="1" a="1"/>
  <c r="Y2524" i="1" s="1"/>
  <c r="R2524" i="1"/>
  <c r="X2524" i="1" s="1" a="1"/>
  <c r="X2524" i="1" s="1"/>
  <c r="Q2524" i="1"/>
  <c r="W2524" i="1" s="1" a="1"/>
  <c r="W2524" i="1" s="1"/>
  <c r="P2524" i="1"/>
  <c r="V2524" i="1" s="1" a="1"/>
  <c r="V2524" i="1" s="1"/>
  <c r="T2523" i="1"/>
  <c r="Z2523" i="1" s="1" a="1"/>
  <c r="Z2523" i="1" s="1"/>
  <c r="S2523" i="1"/>
  <c r="Y2523" i="1" s="1" a="1"/>
  <c r="Y2523" i="1" s="1"/>
  <c r="R2523" i="1"/>
  <c r="X2523" i="1" s="1" a="1"/>
  <c r="X2523" i="1" s="1"/>
  <c r="Q2523" i="1"/>
  <c r="W2523" i="1" s="1" a="1"/>
  <c r="W2523" i="1" s="1"/>
  <c r="P2523" i="1"/>
  <c r="V2523" i="1" s="1" a="1"/>
  <c r="V2523" i="1" s="1"/>
  <c r="T2522" i="1"/>
  <c r="Z2522" i="1" s="1" a="1"/>
  <c r="Z2522" i="1" s="1"/>
  <c r="S2522" i="1"/>
  <c r="Y2522" i="1" s="1" a="1"/>
  <c r="Y2522" i="1" s="1"/>
  <c r="R2522" i="1"/>
  <c r="X2522" i="1" s="1" a="1"/>
  <c r="X2522" i="1" s="1"/>
  <c r="Q2522" i="1"/>
  <c r="W2522" i="1" s="1" a="1"/>
  <c r="W2522" i="1" s="1"/>
  <c r="P2522" i="1"/>
  <c r="V2522" i="1" s="1" a="1"/>
  <c r="V2522" i="1" s="1"/>
  <c r="T2521" i="1"/>
  <c r="Z2521" i="1" s="1" a="1"/>
  <c r="Z2521" i="1" s="1"/>
  <c r="S2521" i="1"/>
  <c r="Y2521" i="1" s="1" a="1"/>
  <c r="Y2521" i="1" s="1"/>
  <c r="R2521" i="1"/>
  <c r="X2521" i="1" s="1" a="1"/>
  <c r="X2521" i="1" s="1"/>
  <c r="Q2521" i="1"/>
  <c r="W2521" i="1" s="1" a="1"/>
  <c r="W2521" i="1" s="1"/>
  <c r="P2521" i="1"/>
  <c r="V2521" i="1" s="1" a="1"/>
  <c r="V2521" i="1" s="1"/>
  <c r="T2520" i="1"/>
  <c r="Z2520" i="1" s="1" a="1"/>
  <c r="Z2520" i="1" s="1"/>
  <c r="S2520" i="1"/>
  <c r="Y2520" i="1" s="1" a="1"/>
  <c r="Y2520" i="1" s="1"/>
  <c r="R2520" i="1"/>
  <c r="X2520" i="1" s="1" a="1"/>
  <c r="X2520" i="1" s="1"/>
  <c r="Q2520" i="1"/>
  <c r="W2520" i="1" s="1" a="1"/>
  <c r="W2520" i="1" s="1"/>
  <c r="P2520" i="1"/>
  <c r="V2520" i="1" s="1" a="1"/>
  <c r="V2520" i="1" s="1"/>
  <c r="T2519" i="1"/>
  <c r="Z2519" i="1" s="1" a="1"/>
  <c r="Z2519" i="1" s="1"/>
  <c r="S2519" i="1"/>
  <c r="Y2519" i="1" s="1" a="1"/>
  <c r="Y2519" i="1" s="1"/>
  <c r="R2519" i="1"/>
  <c r="X2519" i="1" s="1" a="1"/>
  <c r="X2519" i="1" s="1"/>
  <c r="Q2519" i="1"/>
  <c r="W2519" i="1" s="1" a="1"/>
  <c r="W2519" i="1" s="1"/>
  <c r="P2519" i="1"/>
  <c r="V2519" i="1" s="1" a="1"/>
  <c r="V2519" i="1" s="1"/>
  <c r="T2518" i="1"/>
  <c r="Z2518" i="1" s="1" a="1"/>
  <c r="Z2518" i="1" s="1"/>
  <c r="S2518" i="1"/>
  <c r="Y2518" i="1" s="1" a="1"/>
  <c r="Y2518" i="1" s="1"/>
  <c r="R2518" i="1"/>
  <c r="X2518" i="1" s="1" a="1"/>
  <c r="X2518" i="1" s="1"/>
  <c r="Q2518" i="1"/>
  <c r="W2518" i="1" s="1" a="1"/>
  <c r="W2518" i="1" s="1"/>
  <c r="P2518" i="1"/>
  <c r="V2518" i="1" s="1" a="1"/>
  <c r="V2518" i="1" s="1"/>
  <c r="T2517" i="1"/>
  <c r="Z2517" i="1" s="1" a="1"/>
  <c r="Z2517" i="1" s="1"/>
  <c r="S2517" i="1"/>
  <c r="Y2517" i="1" s="1" a="1"/>
  <c r="Y2517" i="1" s="1"/>
  <c r="R2517" i="1"/>
  <c r="X2517" i="1" s="1" a="1"/>
  <c r="X2517" i="1" s="1"/>
  <c r="Q2517" i="1"/>
  <c r="W2517" i="1" s="1" a="1"/>
  <c r="W2517" i="1" s="1"/>
  <c r="P2517" i="1"/>
  <c r="V2517" i="1" s="1" a="1"/>
  <c r="V2517" i="1" s="1"/>
  <c r="T2516" i="1"/>
  <c r="Z2516" i="1" s="1" a="1"/>
  <c r="Z2516" i="1" s="1"/>
  <c r="S2516" i="1"/>
  <c r="Y2516" i="1" s="1" a="1"/>
  <c r="Y2516" i="1" s="1"/>
  <c r="R2516" i="1"/>
  <c r="X2516" i="1" s="1" a="1"/>
  <c r="X2516" i="1" s="1"/>
  <c r="Q2516" i="1"/>
  <c r="W2516" i="1" s="1" a="1"/>
  <c r="W2516" i="1" s="1"/>
  <c r="P2516" i="1"/>
  <c r="V2516" i="1" s="1" a="1"/>
  <c r="V2516" i="1" s="1"/>
  <c r="T2515" i="1"/>
  <c r="Z2515" i="1" s="1" a="1"/>
  <c r="Z2515" i="1" s="1"/>
  <c r="S2515" i="1"/>
  <c r="Y2515" i="1" s="1" a="1"/>
  <c r="Y2515" i="1" s="1"/>
  <c r="R2515" i="1"/>
  <c r="X2515" i="1" s="1" a="1"/>
  <c r="X2515" i="1" s="1"/>
  <c r="Q2515" i="1"/>
  <c r="W2515" i="1" s="1" a="1"/>
  <c r="W2515" i="1" s="1"/>
  <c r="P2515" i="1"/>
  <c r="V2515" i="1" s="1" a="1"/>
  <c r="V2515" i="1" s="1"/>
  <c r="T2514" i="1"/>
  <c r="Z2514" i="1" s="1" a="1"/>
  <c r="Z2514" i="1" s="1"/>
  <c r="S2514" i="1"/>
  <c r="Y2514" i="1" s="1" a="1"/>
  <c r="Y2514" i="1" s="1"/>
  <c r="R2514" i="1"/>
  <c r="X2514" i="1" s="1" a="1"/>
  <c r="X2514" i="1" s="1"/>
  <c r="Q2514" i="1"/>
  <c r="W2514" i="1" s="1" a="1"/>
  <c r="W2514" i="1" s="1"/>
  <c r="P2514" i="1"/>
  <c r="V2514" i="1" s="1" a="1"/>
  <c r="V2514" i="1" s="1"/>
  <c r="T2513" i="1"/>
  <c r="Z2513" i="1" s="1" a="1"/>
  <c r="Z2513" i="1" s="1"/>
  <c r="S2513" i="1"/>
  <c r="Y2513" i="1" s="1" a="1"/>
  <c r="Y2513" i="1" s="1"/>
  <c r="R2513" i="1"/>
  <c r="X2513" i="1" s="1" a="1"/>
  <c r="X2513" i="1" s="1"/>
  <c r="Q2513" i="1"/>
  <c r="W2513" i="1" s="1" a="1"/>
  <c r="W2513" i="1" s="1"/>
  <c r="P2513" i="1"/>
  <c r="V2513" i="1" s="1" a="1"/>
  <c r="V2513" i="1" s="1"/>
  <c r="T2512" i="1"/>
  <c r="Z2512" i="1" s="1" a="1"/>
  <c r="Z2512" i="1" s="1"/>
  <c r="S2512" i="1"/>
  <c r="Y2512" i="1" s="1" a="1"/>
  <c r="Y2512" i="1" s="1"/>
  <c r="R2512" i="1"/>
  <c r="X2512" i="1" s="1" a="1"/>
  <c r="X2512" i="1" s="1"/>
  <c r="Q2512" i="1"/>
  <c r="W2512" i="1" s="1" a="1"/>
  <c r="W2512" i="1" s="1"/>
  <c r="P2512" i="1"/>
  <c r="V2512" i="1" s="1" a="1"/>
  <c r="V2512" i="1" s="1"/>
  <c r="T2511" i="1"/>
  <c r="Z2511" i="1" s="1" a="1"/>
  <c r="Z2511" i="1" s="1"/>
  <c r="S2511" i="1"/>
  <c r="Y2511" i="1" s="1" a="1"/>
  <c r="Y2511" i="1" s="1"/>
  <c r="R2511" i="1"/>
  <c r="X2511" i="1" s="1" a="1"/>
  <c r="X2511" i="1" s="1"/>
  <c r="Q2511" i="1"/>
  <c r="W2511" i="1" s="1" a="1"/>
  <c r="W2511" i="1" s="1"/>
  <c r="P2511" i="1"/>
  <c r="V2511" i="1" s="1" a="1"/>
  <c r="V2511" i="1" s="1"/>
  <c r="T2510" i="1"/>
  <c r="Z2510" i="1" s="1" a="1"/>
  <c r="Z2510" i="1" s="1"/>
  <c r="S2510" i="1"/>
  <c r="Y2510" i="1" s="1" a="1"/>
  <c r="Y2510" i="1" s="1"/>
  <c r="R2510" i="1"/>
  <c r="X2510" i="1" s="1" a="1"/>
  <c r="X2510" i="1" s="1"/>
  <c r="Q2510" i="1"/>
  <c r="W2510" i="1" s="1" a="1"/>
  <c r="W2510" i="1" s="1"/>
  <c r="P2510" i="1"/>
  <c r="V2510" i="1" s="1" a="1"/>
  <c r="V2510" i="1" s="1"/>
  <c r="T2509" i="1"/>
  <c r="Z2509" i="1" s="1" a="1"/>
  <c r="Z2509" i="1" s="1"/>
  <c r="S2509" i="1"/>
  <c r="Y2509" i="1" s="1" a="1"/>
  <c r="Y2509" i="1" s="1"/>
  <c r="R2509" i="1"/>
  <c r="X2509" i="1" s="1" a="1"/>
  <c r="X2509" i="1" s="1"/>
  <c r="Q2509" i="1"/>
  <c r="W2509" i="1" s="1" a="1"/>
  <c r="W2509" i="1" s="1"/>
  <c r="P2509" i="1"/>
  <c r="V2509" i="1" s="1" a="1"/>
  <c r="V2509" i="1" s="1"/>
  <c r="T2508" i="1"/>
  <c r="Z2508" i="1" s="1" a="1"/>
  <c r="Z2508" i="1" s="1"/>
  <c r="S2508" i="1"/>
  <c r="Y2508" i="1" s="1" a="1"/>
  <c r="Y2508" i="1" s="1"/>
  <c r="R2508" i="1"/>
  <c r="X2508" i="1" s="1" a="1"/>
  <c r="X2508" i="1" s="1"/>
  <c r="Q2508" i="1"/>
  <c r="W2508" i="1" s="1" a="1"/>
  <c r="W2508" i="1" s="1"/>
  <c r="P2508" i="1"/>
  <c r="V2508" i="1" s="1" a="1"/>
  <c r="V2508" i="1" s="1"/>
  <c r="T2507" i="1"/>
  <c r="Z2507" i="1" s="1" a="1"/>
  <c r="Z2507" i="1" s="1"/>
  <c r="S2507" i="1"/>
  <c r="Y2507" i="1" s="1" a="1"/>
  <c r="Y2507" i="1" s="1"/>
  <c r="R2507" i="1"/>
  <c r="X2507" i="1" s="1" a="1"/>
  <c r="X2507" i="1" s="1"/>
  <c r="Q2507" i="1"/>
  <c r="W2507" i="1" s="1" a="1"/>
  <c r="W2507" i="1" s="1"/>
  <c r="P2507" i="1"/>
  <c r="V2507" i="1" s="1" a="1"/>
  <c r="V2507" i="1" s="1"/>
  <c r="T2506" i="1"/>
  <c r="Z2506" i="1" s="1" a="1"/>
  <c r="Z2506" i="1" s="1"/>
  <c r="S2506" i="1"/>
  <c r="Y2506" i="1" s="1" a="1"/>
  <c r="Y2506" i="1" s="1"/>
  <c r="R2506" i="1"/>
  <c r="X2506" i="1" s="1" a="1"/>
  <c r="X2506" i="1" s="1"/>
  <c r="Q2506" i="1"/>
  <c r="W2506" i="1" s="1" a="1"/>
  <c r="W2506" i="1" s="1"/>
  <c r="P2506" i="1"/>
  <c r="V2506" i="1" s="1" a="1"/>
  <c r="V2506" i="1" s="1"/>
  <c r="T2505" i="1"/>
  <c r="Z2505" i="1" s="1" a="1"/>
  <c r="Z2505" i="1" s="1"/>
  <c r="S2505" i="1"/>
  <c r="Y2505" i="1" s="1" a="1"/>
  <c r="Y2505" i="1" s="1"/>
  <c r="R2505" i="1"/>
  <c r="X2505" i="1" s="1" a="1"/>
  <c r="X2505" i="1" s="1"/>
  <c r="Q2505" i="1"/>
  <c r="W2505" i="1" s="1" a="1"/>
  <c r="W2505" i="1" s="1"/>
  <c r="P2505" i="1"/>
  <c r="V2505" i="1" s="1" a="1"/>
  <c r="V2505" i="1" s="1"/>
  <c r="T2504" i="1"/>
  <c r="Z2504" i="1" s="1" a="1"/>
  <c r="Z2504" i="1" s="1"/>
  <c r="S2504" i="1"/>
  <c r="Y2504" i="1" s="1" a="1"/>
  <c r="Y2504" i="1" s="1"/>
  <c r="R2504" i="1"/>
  <c r="X2504" i="1" s="1" a="1"/>
  <c r="X2504" i="1" s="1"/>
  <c r="Q2504" i="1"/>
  <c r="W2504" i="1" s="1" a="1"/>
  <c r="W2504" i="1" s="1"/>
  <c r="P2504" i="1"/>
  <c r="V2504" i="1" s="1" a="1"/>
  <c r="V2504" i="1" s="1"/>
  <c r="T2503" i="1"/>
  <c r="Z2503" i="1" s="1" a="1"/>
  <c r="Z2503" i="1" s="1"/>
  <c r="S2503" i="1"/>
  <c r="Y2503" i="1" s="1" a="1"/>
  <c r="Y2503" i="1" s="1"/>
  <c r="R2503" i="1"/>
  <c r="X2503" i="1" s="1" a="1"/>
  <c r="X2503" i="1" s="1"/>
  <c r="Q2503" i="1"/>
  <c r="W2503" i="1" s="1" a="1"/>
  <c r="W2503" i="1" s="1"/>
  <c r="P2503" i="1"/>
  <c r="V2503" i="1" s="1" a="1"/>
  <c r="V2503" i="1" s="1"/>
  <c r="T2502" i="1"/>
  <c r="Z2502" i="1" s="1" a="1"/>
  <c r="Z2502" i="1" s="1"/>
  <c r="S2502" i="1"/>
  <c r="Y2502" i="1" s="1" a="1"/>
  <c r="Y2502" i="1" s="1"/>
  <c r="R2502" i="1"/>
  <c r="X2502" i="1" s="1" a="1"/>
  <c r="X2502" i="1" s="1"/>
  <c r="Q2502" i="1"/>
  <c r="W2502" i="1" s="1" a="1"/>
  <c r="W2502" i="1" s="1"/>
  <c r="P2502" i="1"/>
  <c r="V2502" i="1" s="1" a="1"/>
  <c r="V2502" i="1" s="1"/>
  <c r="T2501" i="1"/>
  <c r="Z2501" i="1" s="1" a="1"/>
  <c r="Z2501" i="1" s="1"/>
  <c r="S2501" i="1"/>
  <c r="Y2501" i="1" s="1" a="1"/>
  <c r="Y2501" i="1" s="1"/>
  <c r="R2501" i="1"/>
  <c r="X2501" i="1" s="1" a="1"/>
  <c r="X2501" i="1" s="1"/>
  <c r="Q2501" i="1"/>
  <c r="W2501" i="1" s="1" a="1"/>
  <c r="W2501" i="1" s="1"/>
  <c r="P2501" i="1"/>
  <c r="V2501" i="1" s="1" a="1"/>
  <c r="V2501" i="1" s="1"/>
  <c r="T2500" i="1"/>
  <c r="Z2500" i="1" s="1" a="1"/>
  <c r="Z2500" i="1" s="1"/>
  <c r="S2500" i="1"/>
  <c r="Y2500" i="1" s="1" a="1"/>
  <c r="Y2500" i="1" s="1"/>
  <c r="R2500" i="1"/>
  <c r="X2500" i="1" s="1" a="1"/>
  <c r="X2500" i="1" s="1"/>
  <c r="Q2500" i="1"/>
  <c r="W2500" i="1" s="1" a="1"/>
  <c r="W2500" i="1" s="1"/>
  <c r="P2500" i="1"/>
  <c r="V2500" i="1" s="1" a="1"/>
  <c r="V2500" i="1" s="1"/>
  <c r="T2499" i="1"/>
  <c r="Z2499" i="1" s="1" a="1"/>
  <c r="Z2499" i="1" s="1"/>
  <c r="S2499" i="1"/>
  <c r="Y2499" i="1" s="1" a="1"/>
  <c r="Y2499" i="1" s="1"/>
  <c r="R2499" i="1"/>
  <c r="X2499" i="1" s="1" a="1"/>
  <c r="X2499" i="1" s="1"/>
  <c r="Q2499" i="1"/>
  <c r="W2499" i="1" s="1" a="1"/>
  <c r="W2499" i="1" s="1"/>
  <c r="P2499" i="1"/>
  <c r="V2499" i="1" s="1" a="1"/>
  <c r="V2499" i="1" s="1"/>
  <c r="T2498" i="1"/>
  <c r="Z2498" i="1" s="1" a="1"/>
  <c r="Z2498" i="1" s="1"/>
  <c r="S2498" i="1"/>
  <c r="Y2498" i="1" s="1" a="1"/>
  <c r="Y2498" i="1" s="1"/>
  <c r="R2498" i="1"/>
  <c r="X2498" i="1" s="1" a="1"/>
  <c r="X2498" i="1" s="1"/>
  <c r="Q2498" i="1"/>
  <c r="W2498" i="1" s="1" a="1"/>
  <c r="W2498" i="1" s="1"/>
  <c r="P2498" i="1"/>
  <c r="V2498" i="1" s="1" a="1"/>
  <c r="V2498" i="1" s="1"/>
  <c r="T2497" i="1"/>
  <c r="Z2497" i="1" s="1" a="1"/>
  <c r="Z2497" i="1" s="1"/>
  <c r="S2497" i="1"/>
  <c r="Y2497" i="1" s="1" a="1"/>
  <c r="Y2497" i="1" s="1"/>
  <c r="R2497" i="1"/>
  <c r="X2497" i="1" s="1" a="1"/>
  <c r="X2497" i="1" s="1"/>
  <c r="Q2497" i="1"/>
  <c r="W2497" i="1" s="1" a="1"/>
  <c r="W2497" i="1" s="1"/>
  <c r="P2497" i="1"/>
  <c r="V2497" i="1" s="1" a="1"/>
  <c r="V2497" i="1" s="1"/>
  <c r="T2496" i="1"/>
  <c r="Z2496" i="1" s="1" a="1"/>
  <c r="Z2496" i="1" s="1"/>
  <c r="S2496" i="1"/>
  <c r="Y2496" i="1" s="1" a="1"/>
  <c r="Y2496" i="1" s="1"/>
  <c r="R2496" i="1"/>
  <c r="X2496" i="1" s="1" a="1"/>
  <c r="X2496" i="1" s="1"/>
  <c r="Q2496" i="1"/>
  <c r="W2496" i="1" s="1" a="1"/>
  <c r="W2496" i="1" s="1"/>
  <c r="P2496" i="1"/>
  <c r="V2496" i="1" s="1" a="1"/>
  <c r="V2496" i="1" s="1"/>
  <c r="T2495" i="1"/>
  <c r="Z2495" i="1" s="1" a="1"/>
  <c r="Z2495" i="1" s="1"/>
  <c r="S2495" i="1"/>
  <c r="Y2495" i="1" s="1" a="1"/>
  <c r="Y2495" i="1" s="1"/>
  <c r="R2495" i="1"/>
  <c r="X2495" i="1" s="1" a="1"/>
  <c r="X2495" i="1" s="1"/>
  <c r="Q2495" i="1"/>
  <c r="W2495" i="1" s="1" a="1"/>
  <c r="W2495" i="1" s="1"/>
  <c r="P2495" i="1"/>
  <c r="V2495" i="1" s="1" a="1"/>
  <c r="V2495" i="1" s="1"/>
  <c r="T2494" i="1"/>
  <c r="Z2494" i="1" s="1" a="1"/>
  <c r="Z2494" i="1" s="1"/>
  <c r="S2494" i="1"/>
  <c r="Y2494" i="1" s="1" a="1"/>
  <c r="Y2494" i="1" s="1"/>
  <c r="R2494" i="1"/>
  <c r="X2494" i="1" s="1" a="1"/>
  <c r="X2494" i="1" s="1"/>
  <c r="Q2494" i="1"/>
  <c r="W2494" i="1" s="1" a="1"/>
  <c r="W2494" i="1" s="1"/>
  <c r="P2494" i="1"/>
  <c r="V2494" i="1" s="1" a="1"/>
  <c r="V2494" i="1" s="1"/>
  <c r="T2493" i="1"/>
  <c r="Z2493" i="1" s="1" a="1"/>
  <c r="Z2493" i="1" s="1"/>
  <c r="S2493" i="1"/>
  <c r="Y2493" i="1" s="1" a="1"/>
  <c r="Y2493" i="1" s="1"/>
  <c r="R2493" i="1"/>
  <c r="X2493" i="1" s="1" a="1"/>
  <c r="X2493" i="1" s="1"/>
  <c r="Q2493" i="1"/>
  <c r="W2493" i="1" s="1" a="1"/>
  <c r="W2493" i="1" s="1"/>
  <c r="P2493" i="1"/>
  <c r="V2493" i="1" s="1" a="1"/>
  <c r="V2493" i="1" s="1"/>
  <c r="T2492" i="1"/>
  <c r="Z2492" i="1" s="1" a="1"/>
  <c r="Z2492" i="1" s="1"/>
  <c r="S2492" i="1"/>
  <c r="Y2492" i="1" s="1" a="1"/>
  <c r="Y2492" i="1" s="1"/>
  <c r="R2492" i="1"/>
  <c r="X2492" i="1" s="1" a="1"/>
  <c r="X2492" i="1" s="1"/>
  <c r="Q2492" i="1"/>
  <c r="W2492" i="1" s="1" a="1"/>
  <c r="W2492" i="1" s="1"/>
  <c r="P2492" i="1"/>
  <c r="V2492" i="1" s="1" a="1"/>
  <c r="V2492" i="1" s="1"/>
  <c r="T2491" i="1"/>
  <c r="Z2491" i="1" s="1" a="1"/>
  <c r="Z2491" i="1" s="1"/>
  <c r="S2491" i="1"/>
  <c r="Y2491" i="1" s="1" a="1"/>
  <c r="Y2491" i="1" s="1"/>
  <c r="R2491" i="1"/>
  <c r="X2491" i="1" s="1" a="1"/>
  <c r="X2491" i="1" s="1"/>
  <c r="Q2491" i="1"/>
  <c r="W2491" i="1" s="1" a="1"/>
  <c r="W2491" i="1" s="1"/>
  <c r="P2491" i="1"/>
  <c r="V2491" i="1" s="1" a="1"/>
  <c r="V2491" i="1" s="1"/>
  <c r="T2490" i="1"/>
  <c r="Z2490" i="1" s="1" a="1"/>
  <c r="Z2490" i="1" s="1"/>
  <c r="S2490" i="1"/>
  <c r="Y2490" i="1" s="1" a="1"/>
  <c r="Y2490" i="1" s="1"/>
  <c r="R2490" i="1"/>
  <c r="X2490" i="1" s="1" a="1"/>
  <c r="X2490" i="1" s="1"/>
  <c r="Q2490" i="1"/>
  <c r="W2490" i="1" s="1" a="1"/>
  <c r="W2490" i="1" s="1"/>
  <c r="P2490" i="1"/>
  <c r="V2490" i="1" s="1" a="1"/>
  <c r="V2490" i="1" s="1"/>
  <c r="T2489" i="1"/>
  <c r="Z2489" i="1" s="1" a="1"/>
  <c r="Z2489" i="1" s="1"/>
  <c r="S2489" i="1"/>
  <c r="Y2489" i="1" s="1" a="1"/>
  <c r="Y2489" i="1" s="1"/>
  <c r="R2489" i="1"/>
  <c r="X2489" i="1" s="1" a="1"/>
  <c r="X2489" i="1" s="1"/>
  <c r="Q2489" i="1"/>
  <c r="W2489" i="1" s="1" a="1"/>
  <c r="W2489" i="1" s="1"/>
  <c r="P2489" i="1"/>
  <c r="V2489" i="1" s="1" a="1"/>
  <c r="V2489" i="1" s="1"/>
  <c r="T2488" i="1"/>
  <c r="Z2488" i="1" s="1" a="1"/>
  <c r="Z2488" i="1" s="1"/>
  <c r="S2488" i="1"/>
  <c r="Y2488" i="1" s="1" a="1"/>
  <c r="Y2488" i="1" s="1"/>
  <c r="R2488" i="1"/>
  <c r="X2488" i="1" s="1" a="1"/>
  <c r="X2488" i="1" s="1"/>
  <c r="Q2488" i="1"/>
  <c r="W2488" i="1" s="1" a="1"/>
  <c r="W2488" i="1" s="1"/>
  <c r="P2488" i="1"/>
  <c r="V2488" i="1" s="1" a="1"/>
  <c r="V2488" i="1" s="1"/>
  <c r="T2487" i="1"/>
  <c r="Z2487" i="1" s="1" a="1"/>
  <c r="Z2487" i="1" s="1"/>
  <c r="S2487" i="1"/>
  <c r="Y2487" i="1" s="1" a="1"/>
  <c r="Y2487" i="1" s="1"/>
  <c r="R2487" i="1"/>
  <c r="X2487" i="1" s="1" a="1"/>
  <c r="X2487" i="1" s="1"/>
  <c r="Q2487" i="1"/>
  <c r="W2487" i="1" s="1" a="1"/>
  <c r="W2487" i="1" s="1"/>
  <c r="P2487" i="1"/>
  <c r="V2487" i="1" s="1" a="1"/>
  <c r="V2487" i="1" s="1"/>
  <c r="T2486" i="1"/>
  <c r="Z2486" i="1" s="1" a="1"/>
  <c r="Z2486" i="1" s="1"/>
  <c r="S2486" i="1"/>
  <c r="Y2486" i="1" s="1" a="1"/>
  <c r="Y2486" i="1" s="1"/>
  <c r="R2486" i="1"/>
  <c r="X2486" i="1" s="1" a="1"/>
  <c r="X2486" i="1" s="1"/>
  <c r="Q2486" i="1"/>
  <c r="W2486" i="1" s="1" a="1"/>
  <c r="W2486" i="1" s="1"/>
  <c r="P2486" i="1"/>
  <c r="V2486" i="1" s="1" a="1"/>
  <c r="V2486" i="1" s="1"/>
  <c r="T2485" i="1"/>
  <c r="Z2485" i="1" s="1" a="1"/>
  <c r="Z2485" i="1" s="1"/>
  <c r="S2485" i="1"/>
  <c r="Y2485" i="1" s="1" a="1"/>
  <c r="Y2485" i="1" s="1"/>
  <c r="R2485" i="1"/>
  <c r="X2485" i="1" s="1" a="1"/>
  <c r="X2485" i="1" s="1"/>
  <c r="Q2485" i="1"/>
  <c r="W2485" i="1" s="1" a="1"/>
  <c r="W2485" i="1" s="1"/>
  <c r="P2485" i="1"/>
  <c r="V2485" i="1" s="1" a="1"/>
  <c r="V2485" i="1" s="1"/>
  <c r="T2484" i="1"/>
  <c r="Z2484" i="1" s="1" a="1"/>
  <c r="Z2484" i="1" s="1"/>
  <c r="S2484" i="1"/>
  <c r="Y2484" i="1" s="1" a="1"/>
  <c r="Y2484" i="1" s="1"/>
  <c r="R2484" i="1"/>
  <c r="X2484" i="1" s="1" a="1"/>
  <c r="X2484" i="1" s="1"/>
  <c r="Q2484" i="1"/>
  <c r="W2484" i="1" s="1" a="1"/>
  <c r="W2484" i="1" s="1"/>
  <c r="P2484" i="1"/>
  <c r="V2484" i="1" s="1" a="1"/>
  <c r="V2484" i="1" s="1"/>
  <c r="T2483" i="1"/>
  <c r="Z2483" i="1" s="1" a="1"/>
  <c r="Z2483" i="1" s="1"/>
  <c r="S2483" i="1"/>
  <c r="Y2483" i="1" s="1" a="1"/>
  <c r="Y2483" i="1" s="1"/>
  <c r="R2483" i="1"/>
  <c r="X2483" i="1" s="1" a="1"/>
  <c r="X2483" i="1" s="1"/>
  <c r="Q2483" i="1"/>
  <c r="W2483" i="1" s="1" a="1"/>
  <c r="W2483" i="1" s="1"/>
  <c r="P2483" i="1"/>
  <c r="V2483" i="1" s="1" a="1"/>
  <c r="V2483" i="1" s="1"/>
  <c r="T2482" i="1"/>
  <c r="Z2482" i="1" s="1" a="1"/>
  <c r="Z2482" i="1" s="1"/>
  <c r="S2482" i="1"/>
  <c r="Y2482" i="1" s="1" a="1"/>
  <c r="Y2482" i="1" s="1"/>
  <c r="R2482" i="1"/>
  <c r="X2482" i="1" s="1" a="1"/>
  <c r="X2482" i="1" s="1"/>
  <c r="Q2482" i="1"/>
  <c r="W2482" i="1" s="1" a="1"/>
  <c r="W2482" i="1" s="1"/>
  <c r="P2482" i="1"/>
  <c r="V2482" i="1" s="1" a="1"/>
  <c r="V2482" i="1" s="1"/>
  <c r="T2481" i="1"/>
  <c r="Z2481" i="1" s="1" a="1"/>
  <c r="Z2481" i="1" s="1"/>
  <c r="S2481" i="1"/>
  <c r="Y2481" i="1" s="1" a="1"/>
  <c r="Y2481" i="1" s="1"/>
  <c r="R2481" i="1"/>
  <c r="X2481" i="1" s="1" a="1"/>
  <c r="X2481" i="1" s="1"/>
  <c r="Q2481" i="1"/>
  <c r="W2481" i="1" s="1" a="1"/>
  <c r="W2481" i="1" s="1"/>
  <c r="P2481" i="1"/>
  <c r="V2481" i="1" s="1" a="1"/>
  <c r="V2481" i="1" s="1"/>
  <c r="T2480" i="1"/>
  <c r="Z2480" i="1" s="1" a="1"/>
  <c r="Z2480" i="1" s="1"/>
  <c r="S2480" i="1"/>
  <c r="Y2480" i="1" s="1" a="1"/>
  <c r="Y2480" i="1" s="1"/>
  <c r="R2480" i="1"/>
  <c r="X2480" i="1" s="1" a="1"/>
  <c r="X2480" i="1" s="1"/>
  <c r="Q2480" i="1"/>
  <c r="W2480" i="1" s="1" a="1"/>
  <c r="W2480" i="1" s="1"/>
  <c r="P2480" i="1"/>
  <c r="V2480" i="1" s="1" a="1"/>
  <c r="V2480" i="1" s="1"/>
  <c r="T2479" i="1"/>
  <c r="Z2479" i="1" s="1" a="1"/>
  <c r="Z2479" i="1" s="1"/>
  <c r="S2479" i="1"/>
  <c r="Y2479" i="1" s="1" a="1"/>
  <c r="Y2479" i="1" s="1"/>
  <c r="R2479" i="1"/>
  <c r="X2479" i="1" s="1" a="1"/>
  <c r="X2479" i="1" s="1"/>
  <c r="Q2479" i="1"/>
  <c r="W2479" i="1" s="1" a="1"/>
  <c r="W2479" i="1" s="1"/>
  <c r="P2479" i="1"/>
  <c r="V2479" i="1" s="1" a="1"/>
  <c r="V2479" i="1" s="1"/>
  <c r="T2478" i="1"/>
  <c r="Z2478" i="1" s="1" a="1"/>
  <c r="Z2478" i="1" s="1"/>
  <c r="S2478" i="1"/>
  <c r="Y2478" i="1" s="1" a="1"/>
  <c r="Y2478" i="1" s="1"/>
  <c r="R2478" i="1"/>
  <c r="X2478" i="1" s="1" a="1"/>
  <c r="X2478" i="1" s="1"/>
  <c r="Q2478" i="1"/>
  <c r="W2478" i="1" s="1" a="1"/>
  <c r="W2478" i="1" s="1"/>
  <c r="P2478" i="1"/>
  <c r="V2478" i="1" s="1" a="1"/>
  <c r="V2478" i="1" s="1"/>
  <c r="T2477" i="1"/>
  <c r="Z2477" i="1" s="1" a="1"/>
  <c r="Z2477" i="1" s="1"/>
  <c r="S2477" i="1"/>
  <c r="Y2477" i="1" s="1" a="1"/>
  <c r="Y2477" i="1" s="1"/>
  <c r="R2477" i="1"/>
  <c r="X2477" i="1" s="1" a="1"/>
  <c r="X2477" i="1" s="1"/>
  <c r="Q2477" i="1"/>
  <c r="W2477" i="1" s="1" a="1"/>
  <c r="W2477" i="1" s="1"/>
  <c r="P2477" i="1"/>
  <c r="V2477" i="1" s="1" a="1"/>
  <c r="V2477" i="1" s="1"/>
  <c r="T2476" i="1"/>
  <c r="Z2476" i="1" s="1" a="1"/>
  <c r="Z2476" i="1" s="1"/>
  <c r="S2476" i="1"/>
  <c r="Y2476" i="1" s="1" a="1"/>
  <c r="Y2476" i="1" s="1"/>
  <c r="R2476" i="1"/>
  <c r="X2476" i="1" s="1" a="1"/>
  <c r="X2476" i="1" s="1"/>
  <c r="Q2476" i="1"/>
  <c r="W2476" i="1" s="1" a="1"/>
  <c r="W2476" i="1" s="1"/>
  <c r="P2476" i="1"/>
  <c r="V2476" i="1" s="1" a="1"/>
  <c r="V2476" i="1" s="1"/>
  <c r="T2475" i="1"/>
  <c r="Z2475" i="1" s="1" a="1"/>
  <c r="Z2475" i="1" s="1"/>
  <c r="S2475" i="1"/>
  <c r="Y2475" i="1" s="1" a="1"/>
  <c r="Y2475" i="1" s="1"/>
  <c r="R2475" i="1"/>
  <c r="X2475" i="1" s="1" a="1"/>
  <c r="X2475" i="1" s="1"/>
  <c r="Q2475" i="1"/>
  <c r="W2475" i="1" s="1" a="1"/>
  <c r="W2475" i="1" s="1"/>
  <c r="P2475" i="1"/>
  <c r="V2475" i="1" s="1" a="1"/>
  <c r="V2475" i="1" s="1"/>
  <c r="T2474" i="1"/>
  <c r="Z2474" i="1" s="1" a="1"/>
  <c r="Z2474" i="1" s="1"/>
  <c r="S2474" i="1"/>
  <c r="Y2474" i="1" s="1" a="1"/>
  <c r="Y2474" i="1" s="1"/>
  <c r="R2474" i="1"/>
  <c r="X2474" i="1" s="1" a="1"/>
  <c r="X2474" i="1" s="1"/>
  <c r="Q2474" i="1"/>
  <c r="W2474" i="1" s="1" a="1"/>
  <c r="W2474" i="1" s="1"/>
  <c r="P2474" i="1"/>
  <c r="V2474" i="1" s="1" a="1"/>
  <c r="V2474" i="1" s="1"/>
  <c r="T2473" i="1"/>
  <c r="Z2473" i="1" s="1" a="1"/>
  <c r="Z2473" i="1" s="1"/>
  <c r="S2473" i="1"/>
  <c r="Y2473" i="1" s="1" a="1"/>
  <c r="Y2473" i="1" s="1"/>
  <c r="R2473" i="1"/>
  <c r="X2473" i="1" s="1" a="1"/>
  <c r="X2473" i="1" s="1"/>
  <c r="Q2473" i="1"/>
  <c r="W2473" i="1" s="1" a="1"/>
  <c r="W2473" i="1" s="1"/>
  <c r="P2473" i="1"/>
  <c r="V2473" i="1" s="1" a="1"/>
  <c r="V2473" i="1" s="1"/>
  <c r="T2472" i="1"/>
  <c r="Z2472" i="1" s="1" a="1"/>
  <c r="Z2472" i="1" s="1"/>
  <c r="S2472" i="1"/>
  <c r="Y2472" i="1" s="1" a="1"/>
  <c r="Y2472" i="1" s="1"/>
  <c r="R2472" i="1"/>
  <c r="X2472" i="1" s="1" a="1"/>
  <c r="X2472" i="1" s="1"/>
  <c r="Q2472" i="1"/>
  <c r="W2472" i="1" s="1" a="1"/>
  <c r="W2472" i="1" s="1"/>
  <c r="P2472" i="1"/>
  <c r="V2472" i="1" s="1" a="1"/>
  <c r="V2472" i="1" s="1"/>
  <c r="T2471" i="1"/>
  <c r="Z2471" i="1" s="1" a="1"/>
  <c r="Z2471" i="1" s="1"/>
  <c r="S2471" i="1"/>
  <c r="Y2471" i="1" s="1" a="1"/>
  <c r="Y2471" i="1" s="1"/>
  <c r="R2471" i="1"/>
  <c r="X2471" i="1" s="1" a="1"/>
  <c r="X2471" i="1" s="1"/>
  <c r="Q2471" i="1"/>
  <c r="W2471" i="1" s="1" a="1"/>
  <c r="W2471" i="1" s="1"/>
  <c r="P2471" i="1"/>
  <c r="V2471" i="1" s="1" a="1"/>
  <c r="V2471" i="1" s="1"/>
  <c r="T2470" i="1"/>
  <c r="Z2470" i="1" s="1" a="1"/>
  <c r="Z2470" i="1" s="1"/>
  <c r="S2470" i="1"/>
  <c r="Y2470" i="1" s="1" a="1"/>
  <c r="Y2470" i="1" s="1"/>
  <c r="R2470" i="1"/>
  <c r="X2470" i="1" s="1" a="1"/>
  <c r="X2470" i="1" s="1"/>
  <c r="Q2470" i="1"/>
  <c r="W2470" i="1" s="1" a="1"/>
  <c r="W2470" i="1" s="1"/>
  <c r="P2470" i="1"/>
  <c r="V2470" i="1" s="1" a="1"/>
  <c r="V2470" i="1" s="1"/>
  <c r="T2469" i="1"/>
  <c r="Z2469" i="1" s="1" a="1"/>
  <c r="Z2469" i="1" s="1"/>
  <c r="S2469" i="1"/>
  <c r="Y2469" i="1" s="1" a="1"/>
  <c r="Y2469" i="1" s="1"/>
  <c r="R2469" i="1"/>
  <c r="X2469" i="1" s="1" a="1"/>
  <c r="X2469" i="1" s="1"/>
  <c r="Q2469" i="1"/>
  <c r="W2469" i="1" s="1" a="1"/>
  <c r="W2469" i="1" s="1"/>
  <c r="P2469" i="1"/>
  <c r="V2469" i="1" s="1" a="1"/>
  <c r="V2469" i="1" s="1"/>
  <c r="T2468" i="1"/>
  <c r="Z2468" i="1" s="1" a="1"/>
  <c r="Z2468" i="1" s="1"/>
  <c r="S2468" i="1"/>
  <c r="Y2468" i="1" s="1" a="1"/>
  <c r="Y2468" i="1" s="1"/>
  <c r="R2468" i="1"/>
  <c r="X2468" i="1" s="1" a="1"/>
  <c r="X2468" i="1" s="1"/>
  <c r="Q2468" i="1"/>
  <c r="W2468" i="1" s="1" a="1"/>
  <c r="W2468" i="1" s="1"/>
  <c r="P2468" i="1"/>
  <c r="V2468" i="1" s="1" a="1"/>
  <c r="V2468" i="1" s="1"/>
  <c r="T2467" i="1"/>
  <c r="Z2467" i="1" s="1" a="1"/>
  <c r="Z2467" i="1" s="1"/>
  <c r="S2467" i="1"/>
  <c r="Y2467" i="1" s="1" a="1"/>
  <c r="Y2467" i="1" s="1"/>
  <c r="R2467" i="1"/>
  <c r="X2467" i="1" s="1" a="1"/>
  <c r="X2467" i="1" s="1"/>
  <c r="Q2467" i="1"/>
  <c r="W2467" i="1" s="1" a="1"/>
  <c r="W2467" i="1" s="1"/>
  <c r="P2467" i="1"/>
  <c r="V2467" i="1" s="1" a="1"/>
  <c r="V2467" i="1" s="1"/>
  <c r="T2466" i="1"/>
  <c r="Z2466" i="1" s="1" a="1"/>
  <c r="Z2466" i="1" s="1"/>
  <c r="S2466" i="1"/>
  <c r="Y2466" i="1" s="1" a="1"/>
  <c r="Y2466" i="1" s="1"/>
  <c r="R2466" i="1"/>
  <c r="X2466" i="1" s="1" a="1"/>
  <c r="X2466" i="1" s="1"/>
  <c r="Q2466" i="1"/>
  <c r="W2466" i="1" s="1" a="1"/>
  <c r="W2466" i="1" s="1"/>
  <c r="P2466" i="1"/>
  <c r="V2466" i="1" s="1" a="1"/>
  <c r="V2466" i="1" s="1"/>
  <c r="T2465" i="1"/>
  <c r="Z2465" i="1" s="1" a="1"/>
  <c r="Z2465" i="1" s="1"/>
  <c r="S2465" i="1"/>
  <c r="Y2465" i="1" s="1" a="1"/>
  <c r="Y2465" i="1" s="1"/>
  <c r="R2465" i="1"/>
  <c r="X2465" i="1" s="1" a="1"/>
  <c r="X2465" i="1" s="1"/>
  <c r="Q2465" i="1"/>
  <c r="W2465" i="1" s="1" a="1"/>
  <c r="W2465" i="1" s="1"/>
  <c r="P2465" i="1"/>
  <c r="V2465" i="1" s="1" a="1"/>
  <c r="V2465" i="1" s="1"/>
  <c r="T2464" i="1"/>
  <c r="Z2464" i="1" s="1" a="1"/>
  <c r="Z2464" i="1" s="1"/>
  <c r="S2464" i="1"/>
  <c r="Y2464" i="1" s="1" a="1"/>
  <c r="Y2464" i="1" s="1"/>
  <c r="R2464" i="1"/>
  <c r="X2464" i="1" s="1" a="1"/>
  <c r="X2464" i="1" s="1"/>
  <c r="Q2464" i="1"/>
  <c r="W2464" i="1" s="1" a="1"/>
  <c r="W2464" i="1" s="1"/>
  <c r="P2464" i="1"/>
  <c r="V2464" i="1" s="1" a="1"/>
  <c r="V2464" i="1" s="1"/>
  <c r="T2463" i="1"/>
  <c r="Z2463" i="1" s="1" a="1"/>
  <c r="Z2463" i="1" s="1"/>
  <c r="S2463" i="1"/>
  <c r="Y2463" i="1" s="1" a="1"/>
  <c r="Y2463" i="1" s="1"/>
  <c r="R2463" i="1"/>
  <c r="X2463" i="1" s="1" a="1"/>
  <c r="X2463" i="1" s="1"/>
  <c r="Q2463" i="1"/>
  <c r="W2463" i="1" s="1" a="1"/>
  <c r="W2463" i="1" s="1"/>
  <c r="P2463" i="1"/>
  <c r="V2463" i="1" s="1" a="1"/>
  <c r="V2463" i="1" s="1"/>
  <c r="T2462" i="1"/>
  <c r="Z2462" i="1" s="1" a="1"/>
  <c r="Z2462" i="1" s="1"/>
  <c r="S2462" i="1"/>
  <c r="Y2462" i="1" s="1" a="1"/>
  <c r="Y2462" i="1" s="1"/>
  <c r="R2462" i="1"/>
  <c r="X2462" i="1" s="1" a="1"/>
  <c r="X2462" i="1" s="1"/>
  <c r="Q2462" i="1"/>
  <c r="W2462" i="1" s="1" a="1"/>
  <c r="W2462" i="1" s="1"/>
  <c r="P2462" i="1"/>
  <c r="V2462" i="1" s="1" a="1"/>
  <c r="V2462" i="1" s="1"/>
  <c r="T2461" i="1"/>
  <c r="Z2461" i="1" s="1" a="1"/>
  <c r="Z2461" i="1" s="1"/>
  <c r="S2461" i="1"/>
  <c r="Y2461" i="1" s="1" a="1"/>
  <c r="Y2461" i="1" s="1"/>
  <c r="R2461" i="1"/>
  <c r="X2461" i="1" s="1" a="1"/>
  <c r="X2461" i="1" s="1"/>
  <c r="Q2461" i="1"/>
  <c r="W2461" i="1" s="1" a="1"/>
  <c r="W2461" i="1" s="1"/>
  <c r="P2461" i="1"/>
  <c r="V2461" i="1" s="1" a="1"/>
  <c r="V2461" i="1" s="1"/>
  <c r="T2460" i="1"/>
  <c r="Z2460" i="1" s="1" a="1"/>
  <c r="Z2460" i="1" s="1"/>
  <c r="S2460" i="1"/>
  <c r="Y2460" i="1" s="1" a="1"/>
  <c r="Y2460" i="1" s="1"/>
  <c r="R2460" i="1"/>
  <c r="X2460" i="1" s="1" a="1"/>
  <c r="X2460" i="1" s="1"/>
  <c r="Q2460" i="1"/>
  <c r="W2460" i="1" s="1" a="1"/>
  <c r="W2460" i="1" s="1"/>
  <c r="P2460" i="1"/>
  <c r="V2460" i="1" s="1" a="1"/>
  <c r="V2460" i="1" s="1"/>
  <c r="T2459" i="1"/>
  <c r="Z2459" i="1" s="1" a="1"/>
  <c r="Z2459" i="1" s="1"/>
  <c r="S2459" i="1"/>
  <c r="Y2459" i="1" s="1" a="1"/>
  <c r="Y2459" i="1" s="1"/>
  <c r="R2459" i="1"/>
  <c r="X2459" i="1" s="1" a="1"/>
  <c r="X2459" i="1" s="1"/>
  <c r="Q2459" i="1"/>
  <c r="W2459" i="1" s="1" a="1"/>
  <c r="W2459" i="1" s="1"/>
  <c r="P2459" i="1"/>
  <c r="V2459" i="1" s="1" a="1"/>
  <c r="V2459" i="1" s="1"/>
  <c r="T2458" i="1"/>
  <c r="Z2458" i="1" s="1" a="1"/>
  <c r="Z2458" i="1" s="1"/>
  <c r="S2458" i="1"/>
  <c r="Y2458" i="1" s="1" a="1"/>
  <c r="Y2458" i="1" s="1"/>
  <c r="R2458" i="1"/>
  <c r="X2458" i="1" s="1" a="1"/>
  <c r="X2458" i="1" s="1"/>
  <c r="Q2458" i="1"/>
  <c r="W2458" i="1" s="1" a="1"/>
  <c r="W2458" i="1" s="1"/>
  <c r="P2458" i="1"/>
  <c r="V2458" i="1" s="1" a="1"/>
  <c r="V2458" i="1" s="1"/>
  <c r="T2457" i="1"/>
  <c r="Z2457" i="1" s="1" a="1"/>
  <c r="Z2457" i="1" s="1"/>
  <c r="S2457" i="1"/>
  <c r="Y2457" i="1" s="1" a="1"/>
  <c r="Y2457" i="1" s="1"/>
  <c r="R2457" i="1"/>
  <c r="X2457" i="1" s="1" a="1"/>
  <c r="X2457" i="1" s="1"/>
  <c r="Q2457" i="1"/>
  <c r="W2457" i="1" s="1" a="1"/>
  <c r="W2457" i="1" s="1"/>
  <c r="P2457" i="1"/>
  <c r="V2457" i="1" s="1" a="1"/>
  <c r="V2457" i="1" s="1"/>
  <c r="T2456" i="1"/>
  <c r="Z2456" i="1" s="1" a="1"/>
  <c r="Z2456" i="1" s="1"/>
  <c r="S2456" i="1"/>
  <c r="Y2456" i="1" s="1" a="1"/>
  <c r="Y2456" i="1" s="1"/>
  <c r="R2456" i="1"/>
  <c r="X2456" i="1" s="1" a="1"/>
  <c r="X2456" i="1" s="1"/>
  <c r="Q2456" i="1"/>
  <c r="W2456" i="1" s="1" a="1"/>
  <c r="W2456" i="1" s="1"/>
  <c r="P2456" i="1"/>
  <c r="V2456" i="1" s="1" a="1"/>
  <c r="V2456" i="1" s="1"/>
  <c r="T2455" i="1"/>
  <c r="Z2455" i="1" s="1" a="1"/>
  <c r="Z2455" i="1" s="1"/>
  <c r="S2455" i="1"/>
  <c r="Y2455" i="1" s="1" a="1"/>
  <c r="Y2455" i="1" s="1"/>
  <c r="R2455" i="1"/>
  <c r="X2455" i="1" s="1" a="1"/>
  <c r="X2455" i="1" s="1"/>
  <c r="Q2455" i="1"/>
  <c r="W2455" i="1" s="1" a="1"/>
  <c r="W2455" i="1" s="1"/>
  <c r="P2455" i="1"/>
  <c r="V2455" i="1" s="1" a="1"/>
  <c r="V2455" i="1" s="1"/>
  <c r="T2454" i="1"/>
  <c r="Z2454" i="1" s="1" a="1"/>
  <c r="Z2454" i="1" s="1"/>
  <c r="S2454" i="1"/>
  <c r="Y2454" i="1" s="1" a="1"/>
  <c r="Y2454" i="1" s="1"/>
  <c r="R2454" i="1"/>
  <c r="X2454" i="1" s="1" a="1"/>
  <c r="X2454" i="1" s="1"/>
  <c r="Q2454" i="1"/>
  <c r="W2454" i="1" s="1" a="1"/>
  <c r="W2454" i="1" s="1"/>
  <c r="P2454" i="1"/>
  <c r="V2454" i="1" s="1" a="1"/>
  <c r="V2454" i="1" s="1"/>
  <c r="T2453" i="1"/>
  <c r="Z2453" i="1" s="1" a="1"/>
  <c r="Z2453" i="1" s="1"/>
  <c r="S2453" i="1"/>
  <c r="Y2453" i="1" s="1" a="1"/>
  <c r="Y2453" i="1" s="1"/>
  <c r="R2453" i="1"/>
  <c r="X2453" i="1" s="1" a="1"/>
  <c r="X2453" i="1" s="1"/>
  <c r="Q2453" i="1"/>
  <c r="W2453" i="1" s="1" a="1"/>
  <c r="W2453" i="1" s="1"/>
  <c r="P2453" i="1"/>
  <c r="V2453" i="1" s="1" a="1"/>
  <c r="V2453" i="1" s="1"/>
  <c r="T2452" i="1"/>
  <c r="Z2452" i="1" s="1" a="1"/>
  <c r="Z2452" i="1" s="1"/>
  <c r="S2452" i="1"/>
  <c r="Y2452" i="1" s="1" a="1"/>
  <c r="Y2452" i="1" s="1"/>
  <c r="R2452" i="1"/>
  <c r="X2452" i="1" s="1" a="1"/>
  <c r="X2452" i="1" s="1"/>
  <c r="Q2452" i="1"/>
  <c r="W2452" i="1" s="1" a="1"/>
  <c r="W2452" i="1" s="1"/>
  <c r="P2452" i="1"/>
  <c r="V2452" i="1" s="1" a="1"/>
  <c r="V2452" i="1" s="1"/>
  <c r="T2451" i="1"/>
  <c r="Z2451" i="1" s="1" a="1"/>
  <c r="Z2451" i="1" s="1"/>
  <c r="S2451" i="1"/>
  <c r="Y2451" i="1" s="1" a="1"/>
  <c r="Y2451" i="1" s="1"/>
  <c r="R2451" i="1"/>
  <c r="X2451" i="1" s="1" a="1"/>
  <c r="X2451" i="1" s="1"/>
  <c r="Q2451" i="1"/>
  <c r="W2451" i="1" s="1" a="1"/>
  <c r="W2451" i="1" s="1"/>
  <c r="P2451" i="1"/>
  <c r="V2451" i="1" s="1" a="1"/>
  <c r="V2451" i="1" s="1"/>
  <c r="T2450" i="1"/>
  <c r="Z2450" i="1" s="1" a="1"/>
  <c r="Z2450" i="1" s="1"/>
  <c r="S2450" i="1"/>
  <c r="Y2450" i="1" s="1" a="1"/>
  <c r="Y2450" i="1" s="1"/>
  <c r="R2450" i="1"/>
  <c r="X2450" i="1" s="1" a="1"/>
  <c r="X2450" i="1" s="1"/>
  <c r="Q2450" i="1"/>
  <c r="W2450" i="1" s="1" a="1"/>
  <c r="W2450" i="1" s="1"/>
  <c r="P2450" i="1"/>
  <c r="V2450" i="1" s="1" a="1"/>
  <c r="V2450" i="1" s="1"/>
  <c r="T2449" i="1"/>
  <c r="Z2449" i="1" s="1" a="1"/>
  <c r="Z2449" i="1" s="1"/>
  <c r="S2449" i="1"/>
  <c r="Y2449" i="1" s="1" a="1"/>
  <c r="Y2449" i="1" s="1"/>
  <c r="R2449" i="1"/>
  <c r="X2449" i="1" s="1" a="1"/>
  <c r="X2449" i="1" s="1"/>
  <c r="Q2449" i="1"/>
  <c r="W2449" i="1" s="1" a="1"/>
  <c r="W2449" i="1" s="1"/>
  <c r="P2449" i="1"/>
  <c r="V2449" i="1" s="1" a="1"/>
  <c r="V2449" i="1" s="1"/>
  <c r="T2448" i="1"/>
  <c r="Z2448" i="1" s="1" a="1"/>
  <c r="Z2448" i="1" s="1"/>
  <c r="S2448" i="1"/>
  <c r="Y2448" i="1" s="1" a="1"/>
  <c r="Y2448" i="1" s="1"/>
  <c r="R2448" i="1"/>
  <c r="X2448" i="1" s="1" a="1"/>
  <c r="X2448" i="1" s="1"/>
  <c r="Q2448" i="1"/>
  <c r="W2448" i="1" s="1" a="1"/>
  <c r="W2448" i="1" s="1"/>
  <c r="P2448" i="1"/>
  <c r="V2448" i="1" s="1" a="1"/>
  <c r="V2448" i="1" s="1"/>
  <c r="T2447" i="1"/>
  <c r="Z2447" i="1" s="1" a="1"/>
  <c r="Z2447" i="1" s="1"/>
  <c r="S2447" i="1"/>
  <c r="Y2447" i="1" s="1" a="1"/>
  <c r="Y2447" i="1" s="1"/>
  <c r="R2447" i="1"/>
  <c r="X2447" i="1" s="1" a="1"/>
  <c r="X2447" i="1" s="1"/>
  <c r="Q2447" i="1"/>
  <c r="W2447" i="1" s="1" a="1"/>
  <c r="W2447" i="1" s="1"/>
  <c r="P2447" i="1"/>
  <c r="V2447" i="1" s="1" a="1"/>
  <c r="V2447" i="1" s="1"/>
  <c r="T2446" i="1"/>
  <c r="Z2446" i="1" s="1" a="1"/>
  <c r="Z2446" i="1" s="1"/>
  <c r="S2446" i="1"/>
  <c r="Y2446" i="1" s="1" a="1"/>
  <c r="Y2446" i="1" s="1"/>
  <c r="R2446" i="1"/>
  <c r="X2446" i="1" s="1" a="1"/>
  <c r="X2446" i="1" s="1"/>
  <c r="Q2446" i="1"/>
  <c r="W2446" i="1" s="1" a="1"/>
  <c r="W2446" i="1" s="1"/>
  <c r="P2446" i="1"/>
  <c r="V2446" i="1" s="1" a="1"/>
  <c r="V2446" i="1" s="1"/>
  <c r="T2445" i="1"/>
  <c r="Z2445" i="1" s="1" a="1"/>
  <c r="Z2445" i="1" s="1"/>
  <c r="S2445" i="1"/>
  <c r="Y2445" i="1" s="1" a="1"/>
  <c r="Y2445" i="1" s="1"/>
  <c r="R2445" i="1"/>
  <c r="X2445" i="1" s="1" a="1"/>
  <c r="X2445" i="1" s="1"/>
  <c r="Q2445" i="1"/>
  <c r="W2445" i="1" s="1" a="1"/>
  <c r="W2445" i="1" s="1"/>
  <c r="P2445" i="1"/>
  <c r="V2445" i="1" s="1" a="1"/>
  <c r="V2445" i="1" s="1"/>
  <c r="T2444" i="1"/>
  <c r="Z2444" i="1" s="1" a="1"/>
  <c r="Z2444" i="1" s="1"/>
  <c r="S2444" i="1"/>
  <c r="Y2444" i="1" s="1" a="1"/>
  <c r="Y2444" i="1" s="1"/>
  <c r="R2444" i="1"/>
  <c r="X2444" i="1" s="1" a="1"/>
  <c r="X2444" i="1" s="1"/>
  <c r="Q2444" i="1"/>
  <c r="W2444" i="1" s="1" a="1"/>
  <c r="W2444" i="1" s="1"/>
  <c r="P2444" i="1"/>
  <c r="V2444" i="1" s="1" a="1"/>
  <c r="V2444" i="1" s="1"/>
  <c r="T2443" i="1"/>
  <c r="Z2443" i="1" s="1" a="1"/>
  <c r="Z2443" i="1" s="1"/>
  <c r="S2443" i="1"/>
  <c r="Y2443" i="1" s="1" a="1"/>
  <c r="Y2443" i="1" s="1"/>
  <c r="R2443" i="1"/>
  <c r="X2443" i="1" s="1" a="1"/>
  <c r="X2443" i="1" s="1"/>
  <c r="Q2443" i="1"/>
  <c r="W2443" i="1" s="1" a="1"/>
  <c r="W2443" i="1" s="1"/>
  <c r="P2443" i="1"/>
  <c r="V2443" i="1" s="1" a="1"/>
  <c r="V2443" i="1" s="1"/>
  <c r="T2442" i="1"/>
  <c r="Z2442" i="1" s="1" a="1"/>
  <c r="Z2442" i="1" s="1"/>
  <c r="S2442" i="1"/>
  <c r="Y2442" i="1" s="1" a="1"/>
  <c r="Y2442" i="1" s="1"/>
  <c r="R2442" i="1"/>
  <c r="X2442" i="1" s="1" a="1"/>
  <c r="X2442" i="1" s="1"/>
  <c r="Q2442" i="1"/>
  <c r="W2442" i="1" s="1" a="1"/>
  <c r="W2442" i="1" s="1"/>
  <c r="P2442" i="1"/>
  <c r="V2442" i="1" s="1" a="1"/>
  <c r="V2442" i="1" s="1"/>
  <c r="T2441" i="1"/>
  <c r="Z2441" i="1" s="1" a="1"/>
  <c r="Z2441" i="1" s="1"/>
  <c r="S2441" i="1"/>
  <c r="Y2441" i="1" s="1" a="1"/>
  <c r="Y2441" i="1" s="1"/>
  <c r="R2441" i="1"/>
  <c r="X2441" i="1" s="1" a="1"/>
  <c r="X2441" i="1" s="1"/>
  <c r="Q2441" i="1"/>
  <c r="W2441" i="1" s="1" a="1"/>
  <c r="W2441" i="1" s="1"/>
  <c r="P2441" i="1"/>
  <c r="V2441" i="1" s="1" a="1"/>
  <c r="V2441" i="1" s="1"/>
  <c r="T2440" i="1"/>
  <c r="Z2440" i="1" s="1" a="1"/>
  <c r="Z2440" i="1" s="1"/>
  <c r="S2440" i="1"/>
  <c r="Y2440" i="1" s="1" a="1"/>
  <c r="Y2440" i="1" s="1"/>
  <c r="R2440" i="1"/>
  <c r="X2440" i="1" s="1" a="1"/>
  <c r="X2440" i="1" s="1"/>
  <c r="Q2440" i="1"/>
  <c r="W2440" i="1" s="1" a="1"/>
  <c r="W2440" i="1" s="1"/>
  <c r="P2440" i="1"/>
  <c r="V2440" i="1" s="1" a="1"/>
  <c r="V2440" i="1" s="1"/>
  <c r="T2439" i="1"/>
  <c r="Z2439" i="1" s="1" a="1"/>
  <c r="Z2439" i="1" s="1"/>
  <c r="S2439" i="1"/>
  <c r="Y2439" i="1" s="1" a="1"/>
  <c r="Y2439" i="1" s="1"/>
  <c r="R2439" i="1"/>
  <c r="X2439" i="1" s="1" a="1"/>
  <c r="X2439" i="1" s="1"/>
  <c r="Q2439" i="1"/>
  <c r="W2439" i="1" s="1" a="1"/>
  <c r="W2439" i="1" s="1"/>
  <c r="P2439" i="1"/>
  <c r="V2439" i="1" s="1" a="1"/>
  <c r="V2439" i="1" s="1"/>
  <c r="T2438" i="1"/>
  <c r="Z2438" i="1" s="1" a="1"/>
  <c r="Z2438" i="1" s="1"/>
  <c r="S2438" i="1"/>
  <c r="Y2438" i="1" s="1" a="1"/>
  <c r="Y2438" i="1" s="1"/>
  <c r="R2438" i="1"/>
  <c r="X2438" i="1" s="1" a="1"/>
  <c r="X2438" i="1" s="1"/>
  <c r="Q2438" i="1"/>
  <c r="W2438" i="1" s="1" a="1"/>
  <c r="W2438" i="1" s="1"/>
  <c r="P2438" i="1"/>
  <c r="V2438" i="1" s="1" a="1"/>
  <c r="V2438" i="1" s="1"/>
  <c r="T2437" i="1"/>
  <c r="Z2437" i="1" s="1" a="1"/>
  <c r="Z2437" i="1" s="1"/>
  <c r="S2437" i="1"/>
  <c r="Y2437" i="1" s="1" a="1"/>
  <c r="Y2437" i="1" s="1"/>
  <c r="R2437" i="1"/>
  <c r="X2437" i="1" s="1" a="1"/>
  <c r="X2437" i="1" s="1"/>
  <c r="Q2437" i="1"/>
  <c r="W2437" i="1" s="1" a="1"/>
  <c r="W2437" i="1" s="1"/>
  <c r="P2437" i="1"/>
  <c r="V2437" i="1" s="1" a="1"/>
  <c r="V2437" i="1" s="1"/>
  <c r="T2436" i="1"/>
  <c r="Z2436" i="1" s="1" a="1"/>
  <c r="Z2436" i="1" s="1"/>
  <c r="S2436" i="1"/>
  <c r="Y2436" i="1" s="1" a="1"/>
  <c r="Y2436" i="1" s="1"/>
  <c r="R2436" i="1"/>
  <c r="X2436" i="1" s="1" a="1"/>
  <c r="X2436" i="1" s="1"/>
  <c r="Q2436" i="1"/>
  <c r="W2436" i="1" s="1" a="1"/>
  <c r="W2436" i="1" s="1"/>
  <c r="P2436" i="1"/>
  <c r="V2436" i="1" s="1" a="1"/>
  <c r="V2436" i="1" s="1"/>
  <c r="T2435" i="1"/>
  <c r="Z2435" i="1" s="1" a="1"/>
  <c r="Z2435" i="1" s="1"/>
  <c r="S2435" i="1"/>
  <c r="Y2435" i="1" s="1" a="1"/>
  <c r="Y2435" i="1" s="1"/>
  <c r="R2435" i="1"/>
  <c r="X2435" i="1" s="1" a="1"/>
  <c r="X2435" i="1" s="1"/>
  <c r="Q2435" i="1"/>
  <c r="W2435" i="1" s="1" a="1"/>
  <c r="W2435" i="1" s="1"/>
  <c r="P2435" i="1"/>
  <c r="V2435" i="1" s="1" a="1"/>
  <c r="V2435" i="1" s="1"/>
  <c r="T2434" i="1"/>
  <c r="Z2434" i="1" s="1" a="1"/>
  <c r="Z2434" i="1" s="1"/>
  <c r="S2434" i="1"/>
  <c r="Y2434" i="1" s="1" a="1"/>
  <c r="Y2434" i="1" s="1"/>
  <c r="R2434" i="1"/>
  <c r="X2434" i="1" s="1" a="1"/>
  <c r="X2434" i="1" s="1"/>
  <c r="Q2434" i="1"/>
  <c r="W2434" i="1" s="1" a="1"/>
  <c r="W2434" i="1" s="1"/>
  <c r="P2434" i="1"/>
  <c r="V2434" i="1" s="1" a="1"/>
  <c r="V2434" i="1" s="1"/>
  <c r="T2433" i="1"/>
  <c r="Z2433" i="1" s="1" a="1"/>
  <c r="Z2433" i="1" s="1"/>
  <c r="S2433" i="1"/>
  <c r="Y2433" i="1" s="1" a="1"/>
  <c r="Y2433" i="1" s="1"/>
  <c r="R2433" i="1"/>
  <c r="X2433" i="1" s="1" a="1"/>
  <c r="X2433" i="1" s="1"/>
  <c r="Q2433" i="1"/>
  <c r="W2433" i="1" s="1" a="1"/>
  <c r="W2433" i="1" s="1"/>
  <c r="P2433" i="1"/>
  <c r="V2433" i="1" s="1" a="1"/>
  <c r="V2433" i="1" s="1"/>
  <c r="T2432" i="1"/>
  <c r="Z2432" i="1" s="1" a="1"/>
  <c r="Z2432" i="1" s="1"/>
  <c r="S2432" i="1"/>
  <c r="Y2432" i="1" s="1" a="1"/>
  <c r="Y2432" i="1" s="1"/>
  <c r="R2432" i="1"/>
  <c r="X2432" i="1" s="1" a="1"/>
  <c r="X2432" i="1" s="1"/>
  <c r="Q2432" i="1"/>
  <c r="W2432" i="1" s="1" a="1"/>
  <c r="W2432" i="1" s="1"/>
  <c r="P2432" i="1"/>
  <c r="V2432" i="1" s="1" a="1"/>
  <c r="V2432" i="1" s="1"/>
  <c r="T2431" i="1"/>
  <c r="Z2431" i="1" s="1" a="1"/>
  <c r="Z2431" i="1" s="1"/>
  <c r="S2431" i="1"/>
  <c r="Y2431" i="1" s="1" a="1"/>
  <c r="Y2431" i="1" s="1"/>
  <c r="R2431" i="1"/>
  <c r="X2431" i="1" s="1" a="1"/>
  <c r="X2431" i="1" s="1"/>
  <c r="Q2431" i="1"/>
  <c r="W2431" i="1" s="1" a="1"/>
  <c r="W2431" i="1" s="1"/>
  <c r="P2431" i="1"/>
  <c r="V2431" i="1" s="1" a="1"/>
  <c r="V2431" i="1" s="1"/>
  <c r="T2430" i="1"/>
  <c r="Z2430" i="1" s="1" a="1"/>
  <c r="Z2430" i="1" s="1"/>
  <c r="S2430" i="1"/>
  <c r="Y2430" i="1" s="1" a="1"/>
  <c r="Y2430" i="1" s="1"/>
  <c r="R2430" i="1"/>
  <c r="X2430" i="1" s="1" a="1"/>
  <c r="X2430" i="1" s="1"/>
  <c r="Q2430" i="1"/>
  <c r="W2430" i="1" s="1" a="1"/>
  <c r="W2430" i="1" s="1"/>
  <c r="P2430" i="1"/>
  <c r="V2430" i="1" s="1" a="1"/>
  <c r="V2430" i="1" s="1"/>
  <c r="T2429" i="1"/>
  <c r="Z2429" i="1" s="1" a="1"/>
  <c r="Z2429" i="1" s="1"/>
  <c r="S2429" i="1"/>
  <c r="Y2429" i="1" s="1" a="1"/>
  <c r="Y2429" i="1" s="1"/>
  <c r="R2429" i="1"/>
  <c r="X2429" i="1" s="1" a="1"/>
  <c r="X2429" i="1" s="1"/>
  <c r="Q2429" i="1"/>
  <c r="W2429" i="1" s="1" a="1"/>
  <c r="W2429" i="1" s="1"/>
  <c r="P2429" i="1"/>
  <c r="V2429" i="1" s="1" a="1"/>
  <c r="V2429" i="1" s="1"/>
  <c r="T2428" i="1"/>
  <c r="Z2428" i="1" s="1" a="1"/>
  <c r="Z2428" i="1" s="1"/>
  <c r="S2428" i="1"/>
  <c r="Y2428" i="1" s="1" a="1"/>
  <c r="Y2428" i="1" s="1"/>
  <c r="R2428" i="1"/>
  <c r="X2428" i="1" s="1" a="1"/>
  <c r="X2428" i="1" s="1"/>
  <c r="Q2428" i="1"/>
  <c r="W2428" i="1" s="1" a="1"/>
  <c r="W2428" i="1" s="1"/>
  <c r="P2428" i="1"/>
  <c r="V2428" i="1" s="1" a="1"/>
  <c r="V2428" i="1" s="1"/>
  <c r="T2427" i="1"/>
  <c r="Z2427" i="1" s="1" a="1"/>
  <c r="Z2427" i="1" s="1"/>
  <c r="S2427" i="1"/>
  <c r="Y2427" i="1" s="1" a="1"/>
  <c r="Y2427" i="1" s="1"/>
  <c r="R2427" i="1"/>
  <c r="X2427" i="1" s="1" a="1"/>
  <c r="X2427" i="1" s="1"/>
  <c r="Q2427" i="1"/>
  <c r="W2427" i="1" s="1" a="1"/>
  <c r="W2427" i="1" s="1"/>
  <c r="P2427" i="1"/>
  <c r="V2427" i="1" s="1" a="1"/>
  <c r="V2427" i="1" s="1"/>
  <c r="T2426" i="1"/>
  <c r="Z2426" i="1" s="1" a="1"/>
  <c r="Z2426" i="1" s="1"/>
  <c r="S2426" i="1"/>
  <c r="Y2426" i="1" s="1" a="1"/>
  <c r="Y2426" i="1" s="1"/>
  <c r="R2426" i="1"/>
  <c r="X2426" i="1" s="1" a="1"/>
  <c r="X2426" i="1" s="1"/>
  <c r="Q2426" i="1"/>
  <c r="W2426" i="1" s="1" a="1"/>
  <c r="W2426" i="1" s="1"/>
  <c r="P2426" i="1"/>
  <c r="V2426" i="1" s="1" a="1"/>
  <c r="V2426" i="1" s="1"/>
  <c r="T2425" i="1"/>
  <c r="Z2425" i="1" s="1" a="1"/>
  <c r="Z2425" i="1" s="1"/>
  <c r="S2425" i="1"/>
  <c r="Y2425" i="1" s="1" a="1"/>
  <c r="Y2425" i="1" s="1"/>
  <c r="R2425" i="1"/>
  <c r="X2425" i="1" s="1" a="1"/>
  <c r="X2425" i="1" s="1"/>
  <c r="Q2425" i="1"/>
  <c r="W2425" i="1" s="1" a="1"/>
  <c r="W2425" i="1" s="1"/>
  <c r="P2425" i="1"/>
  <c r="V2425" i="1" s="1" a="1"/>
  <c r="V2425" i="1" s="1"/>
  <c r="T2424" i="1"/>
  <c r="Z2424" i="1" s="1" a="1"/>
  <c r="Z2424" i="1" s="1"/>
  <c r="S2424" i="1"/>
  <c r="Y2424" i="1" s="1" a="1"/>
  <c r="Y2424" i="1" s="1"/>
  <c r="R2424" i="1"/>
  <c r="X2424" i="1" s="1" a="1"/>
  <c r="X2424" i="1" s="1"/>
  <c r="Q2424" i="1"/>
  <c r="W2424" i="1" s="1" a="1"/>
  <c r="W2424" i="1" s="1"/>
  <c r="P2424" i="1"/>
  <c r="V2424" i="1" s="1" a="1"/>
  <c r="V2424" i="1" s="1"/>
  <c r="T2423" i="1"/>
  <c r="Z2423" i="1" s="1" a="1"/>
  <c r="Z2423" i="1" s="1"/>
  <c r="S2423" i="1"/>
  <c r="Y2423" i="1" s="1" a="1"/>
  <c r="Y2423" i="1" s="1"/>
  <c r="R2423" i="1"/>
  <c r="X2423" i="1" s="1" a="1"/>
  <c r="X2423" i="1" s="1"/>
  <c r="Q2423" i="1"/>
  <c r="W2423" i="1" s="1" a="1"/>
  <c r="W2423" i="1" s="1"/>
  <c r="P2423" i="1"/>
  <c r="V2423" i="1" s="1" a="1"/>
  <c r="V2423" i="1" s="1"/>
  <c r="T2422" i="1"/>
  <c r="Z2422" i="1" s="1" a="1"/>
  <c r="Z2422" i="1" s="1"/>
  <c r="S2422" i="1"/>
  <c r="Y2422" i="1" s="1" a="1"/>
  <c r="Y2422" i="1" s="1"/>
  <c r="R2422" i="1"/>
  <c r="X2422" i="1" s="1" a="1"/>
  <c r="X2422" i="1" s="1"/>
  <c r="Q2422" i="1"/>
  <c r="W2422" i="1" s="1" a="1"/>
  <c r="W2422" i="1" s="1"/>
  <c r="P2422" i="1"/>
  <c r="V2422" i="1" s="1" a="1"/>
  <c r="V2422" i="1" s="1"/>
  <c r="T2421" i="1"/>
  <c r="Z2421" i="1" s="1" a="1"/>
  <c r="Z2421" i="1" s="1"/>
  <c r="S2421" i="1"/>
  <c r="Y2421" i="1" s="1" a="1"/>
  <c r="Y2421" i="1" s="1"/>
  <c r="R2421" i="1"/>
  <c r="X2421" i="1" s="1" a="1"/>
  <c r="X2421" i="1" s="1"/>
  <c r="Q2421" i="1"/>
  <c r="W2421" i="1" s="1" a="1"/>
  <c r="W2421" i="1" s="1"/>
  <c r="P2421" i="1"/>
  <c r="V2421" i="1" s="1" a="1"/>
  <c r="V2421" i="1" s="1"/>
  <c r="T2420" i="1"/>
  <c r="Z2420" i="1" s="1" a="1"/>
  <c r="Z2420" i="1" s="1"/>
  <c r="S2420" i="1"/>
  <c r="Y2420" i="1" s="1" a="1"/>
  <c r="Y2420" i="1" s="1"/>
  <c r="R2420" i="1"/>
  <c r="X2420" i="1" s="1" a="1"/>
  <c r="X2420" i="1" s="1"/>
  <c r="Q2420" i="1"/>
  <c r="W2420" i="1" s="1" a="1"/>
  <c r="W2420" i="1" s="1"/>
  <c r="P2420" i="1"/>
  <c r="V2420" i="1" s="1" a="1"/>
  <c r="V2420" i="1" s="1"/>
  <c r="T2419" i="1"/>
  <c r="Z2419" i="1" s="1" a="1"/>
  <c r="Z2419" i="1" s="1"/>
  <c r="S2419" i="1"/>
  <c r="Y2419" i="1" s="1" a="1"/>
  <c r="Y2419" i="1" s="1"/>
  <c r="R2419" i="1"/>
  <c r="X2419" i="1" s="1" a="1"/>
  <c r="X2419" i="1" s="1"/>
  <c r="Q2419" i="1"/>
  <c r="W2419" i="1" s="1" a="1"/>
  <c r="W2419" i="1" s="1"/>
  <c r="P2419" i="1"/>
  <c r="V2419" i="1" s="1" a="1"/>
  <c r="V2419" i="1" s="1"/>
  <c r="T2418" i="1"/>
  <c r="Z2418" i="1" s="1" a="1"/>
  <c r="Z2418" i="1" s="1"/>
  <c r="S2418" i="1"/>
  <c r="Y2418" i="1" s="1" a="1"/>
  <c r="Y2418" i="1" s="1"/>
  <c r="R2418" i="1"/>
  <c r="X2418" i="1" s="1" a="1"/>
  <c r="X2418" i="1" s="1"/>
  <c r="Q2418" i="1"/>
  <c r="W2418" i="1" s="1" a="1"/>
  <c r="W2418" i="1" s="1"/>
  <c r="P2418" i="1"/>
  <c r="V2418" i="1" s="1" a="1"/>
  <c r="V2418" i="1" s="1"/>
  <c r="T2417" i="1"/>
  <c r="Z2417" i="1" s="1" a="1"/>
  <c r="Z2417" i="1" s="1"/>
  <c r="S2417" i="1"/>
  <c r="Y2417" i="1" s="1" a="1"/>
  <c r="Y2417" i="1" s="1"/>
  <c r="R2417" i="1"/>
  <c r="X2417" i="1" s="1" a="1"/>
  <c r="X2417" i="1" s="1"/>
  <c r="Q2417" i="1"/>
  <c r="W2417" i="1" s="1" a="1"/>
  <c r="W2417" i="1" s="1"/>
  <c r="P2417" i="1"/>
  <c r="V2417" i="1" s="1" a="1"/>
  <c r="V2417" i="1" s="1"/>
  <c r="T2416" i="1"/>
  <c r="Z2416" i="1" s="1" a="1"/>
  <c r="Z2416" i="1" s="1"/>
  <c r="S2416" i="1"/>
  <c r="Y2416" i="1" s="1" a="1"/>
  <c r="Y2416" i="1" s="1"/>
  <c r="R2416" i="1"/>
  <c r="X2416" i="1" s="1" a="1"/>
  <c r="X2416" i="1" s="1"/>
  <c r="Q2416" i="1"/>
  <c r="W2416" i="1" s="1" a="1"/>
  <c r="W2416" i="1" s="1"/>
  <c r="P2416" i="1"/>
  <c r="V2416" i="1" s="1" a="1"/>
  <c r="V2416" i="1" s="1"/>
  <c r="T2415" i="1"/>
  <c r="Z2415" i="1" s="1" a="1"/>
  <c r="Z2415" i="1" s="1"/>
  <c r="S2415" i="1"/>
  <c r="Y2415" i="1" s="1" a="1"/>
  <c r="Y2415" i="1" s="1"/>
  <c r="R2415" i="1"/>
  <c r="X2415" i="1" s="1" a="1"/>
  <c r="X2415" i="1" s="1"/>
  <c r="Q2415" i="1"/>
  <c r="W2415" i="1" s="1" a="1"/>
  <c r="W2415" i="1" s="1"/>
  <c r="P2415" i="1"/>
  <c r="V2415" i="1" s="1" a="1"/>
  <c r="V2415" i="1" s="1"/>
  <c r="T2414" i="1"/>
  <c r="Z2414" i="1" s="1" a="1"/>
  <c r="Z2414" i="1" s="1"/>
  <c r="S2414" i="1"/>
  <c r="Y2414" i="1" s="1" a="1"/>
  <c r="Y2414" i="1" s="1"/>
  <c r="R2414" i="1"/>
  <c r="X2414" i="1" s="1" a="1"/>
  <c r="X2414" i="1" s="1"/>
  <c r="Q2414" i="1"/>
  <c r="W2414" i="1" s="1" a="1"/>
  <c r="W2414" i="1" s="1"/>
  <c r="P2414" i="1"/>
  <c r="V2414" i="1" s="1" a="1"/>
  <c r="V2414" i="1" s="1"/>
  <c r="T2413" i="1"/>
  <c r="Z2413" i="1" s="1" a="1"/>
  <c r="Z2413" i="1" s="1"/>
  <c r="S2413" i="1"/>
  <c r="Y2413" i="1" s="1" a="1"/>
  <c r="Y2413" i="1" s="1"/>
  <c r="R2413" i="1"/>
  <c r="X2413" i="1" s="1" a="1"/>
  <c r="X2413" i="1" s="1"/>
  <c r="Q2413" i="1"/>
  <c r="W2413" i="1" s="1" a="1"/>
  <c r="W2413" i="1" s="1"/>
  <c r="P2413" i="1"/>
  <c r="V2413" i="1" s="1" a="1"/>
  <c r="V2413" i="1" s="1"/>
  <c r="T2412" i="1"/>
  <c r="Z2412" i="1" s="1" a="1"/>
  <c r="Z2412" i="1" s="1"/>
  <c r="S2412" i="1"/>
  <c r="Y2412" i="1" s="1" a="1"/>
  <c r="Y2412" i="1" s="1"/>
  <c r="R2412" i="1"/>
  <c r="X2412" i="1" s="1" a="1"/>
  <c r="X2412" i="1" s="1"/>
  <c r="Q2412" i="1"/>
  <c r="W2412" i="1" s="1" a="1"/>
  <c r="W2412" i="1" s="1"/>
  <c r="P2412" i="1"/>
  <c r="V2412" i="1" s="1" a="1"/>
  <c r="V2412" i="1" s="1"/>
  <c r="T2411" i="1"/>
  <c r="Z2411" i="1" s="1" a="1"/>
  <c r="Z2411" i="1" s="1"/>
  <c r="S2411" i="1"/>
  <c r="Y2411" i="1" s="1" a="1"/>
  <c r="Y2411" i="1" s="1"/>
  <c r="R2411" i="1"/>
  <c r="X2411" i="1" s="1" a="1"/>
  <c r="X2411" i="1" s="1"/>
  <c r="Q2411" i="1"/>
  <c r="W2411" i="1" s="1" a="1"/>
  <c r="W2411" i="1" s="1"/>
  <c r="P2411" i="1"/>
  <c r="V2411" i="1" s="1" a="1"/>
  <c r="V2411" i="1" s="1"/>
  <c r="T2410" i="1"/>
  <c r="Z2410" i="1" s="1" a="1"/>
  <c r="Z2410" i="1" s="1"/>
  <c r="S2410" i="1"/>
  <c r="Y2410" i="1" s="1" a="1"/>
  <c r="Y2410" i="1" s="1"/>
  <c r="R2410" i="1"/>
  <c r="X2410" i="1" s="1" a="1"/>
  <c r="X2410" i="1" s="1"/>
  <c r="Q2410" i="1"/>
  <c r="W2410" i="1" s="1" a="1"/>
  <c r="W2410" i="1" s="1"/>
  <c r="P2410" i="1"/>
  <c r="V2410" i="1" s="1" a="1"/>
  <c r="V2410" i="1" s="1"/>
  <c r="T2409" i="1"/>
  <c r="Z2409" i="1" s="1" a="1"/>
  <c r="Z2409" i="1" s="1"/>
  <c r="S2409" i="1"/>
  <c r="Y2409" i="1" s="1" a="1"/>
  <c r="Y2409" i="1" s="1"/>
  <c r="R2409" i="1"/>
  <c r="X2409" i="1" s="1" a="1"/>
  <c r="X2409" i="1" s="1"/>
  <c r="Q2409" i="1"/>
  <c r="W2409" i="1" s="1" a="1"/>
  <c r="W2409" i="1" s="1"/>
  <c r="P2409" i="1"/>
  <c r="V2409" i="1" s="1" a="1"/>
  <c r="V2409" i="1" s="1"/>
  <c r="T2408" i="1"/>
  <c r="Z2408" i="1" s="1" a="1"/>
  <c r="Z2408" i="1" s="1"/>
  <c r="S2408" i="1"/>
  <c r="Y2408" i="1" s="1" a="1"/>
  <c r="Y2408" i="1" s="1"/>
  <c r="R2408" i="1"/>
  <c r="X2408" i="1" s="1" a="1"/>
  <c r="X2408" i="1" s="1"/>
  <c r="Q2408" i="1"/>
  <c r="W2408" i="1" s="1" a="1"/>
  <c r="W2408" i="1" s="1"/>
  <c r="P2408" i="1"/>
  <c r="V2408" i="1" s="1" a="1"/>
  <c r="V2408" i="1" s="1"/>
  <c r="T2407" i="1"/>
  <c r="Z2407" i="1" s="1" a="1"/>
  <c r="Z2407" i="1" s="1"/>
  <c r="S2407" i="1"/>
  <c r="Y2407" i="1" s="1" a="1"/>
  <c r="Y2407" i="1" s="1"/>
  <c r="R2407" i="1"/>
  <c r="X2407" i="1" s="1" a="1"/>
  <c r="X2407" i="1" s="1"/>
  <c r="Q2407" i="1"/>
  <c r="W2407" i="1" s="1" a="1"/>
  <c r="W2407" i="1" s="1"/>
  <c r="P2407" i="1"/>
  <c r="V2407" i="1" s="1" a="1"/>
  <c r="V2407" i="1" s="1"/>
  <c r="T2406" i="1"/>
  <c r="Z2406" i="1" s="1" a="1"/>
  <c r="Z2406" i="1" s="1"/>
  <c r="S2406" i="1"/>
  <c r="Y2406" i="1" s="1" a="1"/>
  <c r="Y2406" i="1" s="1"/>
  <c r="R2406" i="1"/>
  <c r="X2406" i="1" s="1" a="1"/>
  <c r="X2406" i="1" s="1"/>
  <c r="Q2406" i="1"/>
  <c r="W2406" i="1" s="1" a="1"/>
  <c r="W2406" i="1" s="1"/>
  <c r="P2406" i="1"/>
  <c r="V2406" i="1" s="1" a="1"/>
  <c r="V2406" i="1" s="1"/>
  <c r="T2405" i="1"/>
  <c r="Z2405" i="1" s="1" a="1"/>
  <c r="Z2405" i="1" s="1"/>
  <c r="S2405" i="1"/>
  <c r="Y2405" i="1" s="1" a="1"/>
  <c r="Y2405" i="1" s="1"/>
  <c r="R2405" i="1"/>
  <c r="X2405" i="1" s="1" a="1"/>
  <c r="X2405" i="1" s="1"/>
  <c r="Q2405" i="1"/>
  <c r="W2405" i="1" s="1" a="1"/>
  <c r="W2405" i="1" s="1"/>
  <c r="P2405" i="1"/>
  <c r="V2405" i="1" s="1" a="1"/>
  <c r="V2405" i="1" s="1"/>
  <c r="T2404" i="1"/>
  <c r="Z2404" i="1" s="1" a="1"/>
  <c r="Z2404" i="1" s="1"/>
  <c r="S2404" i="1"/>
  <c r="Y2404" i="1" s="1" a="1"/>
  <c r="Y2404" i="1" s="1"/>
  <c r="R2404" i="1"/>
  <c r="X2404" i="1" s="1" a="1"/>
  <c r="X2404" i="1" s="1"/>
  <c r="Q2404" i="1"/>
  <c r="W2404" i="1" s="1" a="1"/>
  <c r="W2404" i="1" s="1"/>
  <c r="P2404" i="1"/>
  <c r="V2404" i="1" s="1" a="1"/>
  <c r="V2404" i="1" s="1"/>
  <c r="T2403" i="1"/>
  <c r="Z2403" i="1" s="1" a="1"/>
  <c r="Z2403" i="1" s="1"/>
  <c r="S2403" i="1"/>
  <c r="Y2403" i="1" s="1" a="1"/>
  <c r="Y2403" i="1" s="1"/>
  <c r="R2403" i="1"/>
  <c r="X2403" i="1" s="1" a="1"/>
  <c r="X2403" i="1" s="1"/>
  <c r="Q2403" i="1"/>
  <c r="W2403" i="1" s="1" a="1"/>
  <c r="W2403" i="1" s="1"/>
  <c r="P2403" i="1"/>
  <c r="V2403" i="1" s="1" a="1"/>
  <c r="V2403" i="1" s="1"/>
  <c r="T2402" i="1"/>
  <c r="Z2402" i="1" s="1" a="1"/>
  <c r="Z2402" i="1" s="1"/>
  <c r="S2402" i="1"/>
  <c r="Y2402" i="1" s="1" a="1"/>
  <c r="Y2402" i="1" s="1"/>
  <c r="R2402" i="1"/>
  <c r="X2402" i="1" s="1" a="1"/>
  <c r="X2402" i="1" s="1"/>
  <c r="Q2402" i="1"/>
  <c r="W2402" i="1" s="1" a="1"/>
  <c r="W2402" i="1" s="1"/>
  <c r="P2402" i="1"/>
  <c r="V2402" i="1" s="1" a="1"/>
  <c r="V2402" i="1" s="1"/>
  <c r="T2401" i="1"/>
  <c r="Z2401" i="1" s="1" a="1"/>
  <c r="Z2401" i="1" s="1"/>
  <c r="S2401" i="1"/>
  <c r="Y2401" i="1" s="1" a="1"/>
  <c r="Y2401" i="1" s="1"/>
  <c r="R2401" i="1"/>
  <c r="X2401" i="1" s="1" a="1"/>
  <c r="X2401" i="1" s="1"/>
  <c r="Q2401" i="1"/>
  <c r="W2401" i="1" s="1" a="1"/>
  <c r="W2401" i="1" s="1"/>
  <c r="P2401" i="1"/>
  <c r="V2401" i="1" s="1" a="1"/>
  <c r="V2401" i="1" s="1"/>
  <c r="T2400" i="1"/>
  <c r="Z2400" i="1" s="1" a="1"/>
  <c r="Z2400" i="1" s="1"/>
  <c r="S2400" i="1"/>
  <c r="Y2400" i="1" s="1" a="1"/>
  <c r="Y2400" i="1" s="1"/>
  <c r="R2400" i="1"/>
  <c r="X2400" i="1" s="1" a="1"/>
  <c r="X2400" i="1" s="1"/>
  <c r="Q2400" i="1"/>
  <c r="W2400" i="1" s="1" a="1"/>
  <c r="W2400" i="1" s="1"/>
  <c r="P2400" i="1"/>
  <c r="V2400" i="1" s="1" a="1"/>
  <c r="V2400" i="1" s="1"/>
  <c r="T2399" i="1"/>
  <c r="Z2399" i="1" s="1" a="1"/>
  <c r="Z2399" i="1" s="1"/>
  <c r="S2399" i="1"/>
  <c r="Y2399" i="1" s="1" a="1"/>
  <c r="Y2399" i="1" s="1"/>
  <c r="R2399" i="1"/>
  <c r="X2399" i="1" s="1" a="1"/>
  <c r="X2399" i="1" s="1"/>
  <c r="Q2399" i="1"/>
  <c r="W2399" i="1" s="1" a="1"/>
  <c r="W2399" i="1" s="1"/>
  <c r="P2399" i="1"/>
  <c r="V2399" i="1" s="1" a="1"/>
  <c r="V2399" i="1" s="1"/>
  <c r="T2398" i="1"/>
  <c r="Z2398" i="1" s="1" a="1"/>
  <c r="Z2398" i="1" s="1"/>
  <c r="S2398" i="1"/>
  <c r="Y2398" i="1" s="1" a="1"/>
  <c r="Y2398" i="1" s="1"/>
  <c r="R2398" i="1"/>
  <c r="X2398" i="1" s="1" a="1"/>
  <c r="X2398" i="1" s="1"/>
  <c r="Q2398" i="1"/>
  <c r="W2398" i="1" s="1" a="1"/>
  <c r="W2398" i="1" s="1"/>
  <c r="P2398" i="1"/>
  <c r="V2398" i="1" s="1" a="1"/>
  <c r="V2398" i="1" s="1"/>
  <c r="T2397" i="1"/>
  <c r="Z2397" i="1" s="1" a="1"/>
  <c r="Z2397" i="1" s="1"/>
  <c r="S2397" i="1"/>
  <c r="Y2397" i="1" s="1" a="1"/>
  <c r="Y2397" i="1" s="1"/>
  <c r="R2397" i="1"/>
  <c r="X2397" i="1" s="1" a="1"/>
  <c r="X2397" i="1" s="1"/>
  <c r="Q2397" i="1"/>
  <c r="W2397" i="1" s="1" a="1"/>
  <c r="W2397" i="1" s="1"/>
  <c r="P2397" i="1"/>
  <c r="V2397" i="1" s="1" a="1"/>
  <c r="V2397" i="1" s="1"/>
  <c r="T2396" i="1"/>
  <c r="Z2396" i="1" s="1" a="1"/>
  <c r="Z2396" i="1" s="1"/>
  <c r="S2396" i="1"/>
  <c r="Y2396" i="1" s="1" a="1"/>
  <c r="Y2396" i="1" s="1"/>
  <c r="R2396" i="1"/>
  <c r="X2396" i="1" s="1" a="1"/>
  <c r="X2396" i="1" s="1"/>
  <c r="Q2396" i="1"/>
  <c r="W2396" i="1" s="1" a="1"/>
  <c r="W2396" i="1" s="1"/>
  <c r="P2396" i="1"/>
  <c r="V2396" i="1" s="1" a="1"/>
  <c r="V2396" i="1" s="1"/>
  <c r="T2395" i="1"/>
  <c r="Z2395" i="1" s="1" a="1"/>
  <c r="Z2395" i="1" s="1"/>
  <c r="S2395" i="1"/>
  <c r="Y2395" i="1" s="1" a="1"/>
  <c r="Y2395" i="1" s="1"/>
  <c r="R2395" i="1"/>
  <c r="X2395" i="1" s="1" a="1"/>
  <c r="X2395" i="1" s="1"/>
  <c r="Q2395" i="1"/>
  <c r="W2395" i="1" s="1" a="1"/>
  <c r="W2395" i="1" s="1"/>
  <c r="P2395" i="1"/>
  <c r="V2395" i="1" s="1" a="1"/>
  <c r="V2395" i="1" s="1"/>
  <c r="T2394" i="1"/>
  <c r="Z2394" i="1" s="1" a="1"/>
  <c r="Z2394" i="1" s="1"/>
  <c r="S2394" i="1"/>
  <c r="Y2394" i="1" s="1" a="1"/>
  <c r="Y2394" i="1" s="1"/>
  <c r="R2394" i="1"/>
  <c r="X2394" i="1" s="1" a="1"/>
  <c r="X2394" i="1" s="1"/>
  <c r="Q2394" i="1"/>
  <c r="W2394" i="1" s="1" a="1"/>
  <c r="W2394" i="1" s="1"/>
  <c r="P2394" i="1"/>
  <c r="V2394" i="1" s="1" a="1"/>
  <c r="V2394" i="1" s="1"/>
  <c r="T2393" i="1"/>
  <c r="Z2393" i="1" s="1" a="1"/>
  <c r="Z2393" i="1" s="1"/>
  <c r="S2393" i="1"/>
  <c r="Y2393" i="1" s="1" a="1"/>
  <c r="Y2393" i="1" s="1"/>
  <c r="R2393" i="1"/>
  <c r="X2393" i="1" s="1" a="1"/>
  <c r="X2393" i="1" s="1"/>
  <c r="Q2393" i="1"/>
  <c r="W2393" i="1" s="1" a="1"/>
  <c r="W2393" i="1" s="1"/>
  <c r="P2393" i="1"/>
  <c r="V2393" i="1" s="1" a="1"/>
  <c r="V2393" i="1" s="1"/>
  <c r="T2392" i="1"/>
  <c r="Z2392" i="1" s="1" a="1"/>
  <c r="Z2392" i="1" s="1"/>
  <c r="S2392" i="1"/>
  <c r="Y2392" i="1" s="1" a="1"/>
  <c r="Y2392" i="1" s="1"/>
  <c r="R2392" i="1"/>
  <c r="X2392" i="1" s="1" a="1"/>
  <c r="X2392" i="1" s="1"/>
  <c r="Q2392" i="1"/>
  <c r="W2392" i="1" s="1" a="1"/>
  <c r="W2392" i="1" s="1"/>
  <c r="P2392" i="1"/>
  <c r="V2392" i="1" s="1" a="1"/>
  <c r="V2392" i="1" s="1"/>
  <c r="T2391" i="1"/>
  <c r="Z2391" i="1" s="1" a="1"/>
  <c r="Z2391" i="1" s="1"/>
  <c r="S2391" i="1"/>
  <c r="Y2391" i="1" s="1" a="1"/>
  <c r="Y2391" i="1" s="1"/>
  <c r="R2391" i="1"/>
  <c r="X2391" i="1" s="1" a="1"/>
  <c r="X2391" i="1" s="1"/>
  <c r="Q2391" i="1"/>
  <c r="W2391" i="1" s="1" a="1"/>
  <c r="W2391" i="1" s="1"/>
  <c r="P2391" i="1"/>
  <c r="V2391" i="1" s="1" a="1"/>
  <c r="V2391" i="1" s="1"/>
  <c r="T2390" i="1"/>
  <c r="Z2390" i="1" s="1" a="1"/>
  <c r="Z2390" i="1" s="1"/>
  <c r="S2390" i="1"/>
  <c r="Y2390" i="1" s="1" a="1"/>
  <c r="Y2390" i="1" s="1"/>
  <c r="R2390" i="1"/>
  <c r="X2390" i="1" s="1" a="1"/>
  <c r="X2390" i="1" s="1"/>
  <c r="Q2390" i="1"/>
  <c r="W2390" i="1" s="1" a="1"/>
  <c r="W2390" i="1" s="1"/>
  <c r="P2390" i="1"/>
  <c r="V2390" i="1" s="1" a="1"/>
  <c r="V2390" i="1" s="1"/>
  <c r="T2389" i="1"/>
  <c r="Z2389" i="1" s="1" a="1"/>
  <c r="Z2389" i="1" s="1"/>
  <c r="S2389" i="1"/>
  <c r="Y2389" i="1" s="1" a="1"/>
  <c r="Y2389" i="1" s="1"/>
  <c r="R2389" i="1"/>
  <c r="X2389" i="1" s="1" a="1"/>
  <c r="X2389" i="1" s="1"/>
  <c r="Q2389" i="1"/>
  <c r="W2389" i="1" s="1" a="1"/>
  <c r="W2389" i="1" s="1"/>
  <c r="P2389" i="1"/>
  <c r="V2389" i="1" s="1" a="1"/>
  <c r="V2389" i="1" s="1"/>
  <c r="T2388" i="1"/>
  <c r="Z2388" i="1" s="1" a="1"/>
  <c r="Z2388" i="1" s="1"/>
  <c r="S2388" i="1"/>
  <c r="Y2388" i="1" s="1" a="1"/>
  <c r="Y2388" i="1" s="1"/>
  <c r="R2388" i="1"/>
  <c r="X2388" i="1" s="1" a="1"/>
  <c r="X2388" i="1" s="1"/>
  <c r="Q2388" i="1"/>
  <c r="W2388" i="1" s="1" a="1"/>
  <c r="W2388" i="1" s="1"/>
  <c r="P2388" i="1"/>
  <c r="V2388" i="1" s="1" a="1"/>
  <c r="V2388" i="1" s="1"/>
  <c r="T2387" i="1"/>
  <c r="Z2387" i="1" s="1" a="1"/>
  <c r="Z2387" i="1" s="1"/>
  <c r="S2387" i="1"/>
  <c r="Y2387" i="1" s="1" a="1"/>
  <c r="Y2387" i="1" s="1"/>
  <c r="R2387" i="1"/>
  <c r="X2387" i="1" s="1" a="1"/>
  <c r="X2387" i="1" s="1"/>
  <c r="Q2387" i="1"/>
  <c r="W2387" i="1" s="1" a="1"/>
  <c r="W2387" i="1" s="1"/>
  <c r="P2387" i="1"/>
  <c r="V2387" i="1" s="1" a="1"/>
  <c r="V2387" i="1" s="1"/>
  <c r="T2386" i="1"/>
  <c r="Z2386" i="1" s="1" a="1"/>
  <c r="Z2386" i="1" s="1"/>
  <c r="S2386" i="1"/>
  <c r="Y2386" i="1" s="1" a="1"/>
  <c r="Y2386" i="1" s="1"/>
  <c r="R2386" i="1"/>
  <c r="X2386" i="1" s="1" a="1"/>
  <c r="X2386" i="1" s="1"/>
  <c r="Q2386" i="1"/>
  <c r="W2386" i="1" s="1" a="1"/>
  <c r="W2386" i="1" s="1"/>
  <c r="P2386" i="1"/>
  <c r="V2386" i="1" s="1" a="1"/>
  <c r="V2386" i="1" s="1"/>
  <c r="T2385" i="1"/>
  <c r="Z2385" i="1" s="1" a="1"/>
  <c r="Z2385" i="1" s="1"/>
  <c r="S2385" i="1"/>
  <c r="Y2385" i="1" s="1" a="1"/>
  <c r="Y2385" i="1" s="1"/>
  <c r="R2385" i="1"/>
  <c r="X2385" i="1" s="1" a="1"/>
  <c r="X2385" i="1" s="1"/>
  <c r="Q2385" i="1"/>
  <c r="W2385" i="1" s="1" a="1"/>
  <c r="W2385" i="1" s="1"/>
  <c r="P2385" i="1"/>
  <c r="V2385" i="1" s="1" a="1"/>
  <c r="V2385" i="1" s="1"/>
  <c r="T2384" i="1"/>
  <c r="Z2384" i="1" s="1" a="1"/>
  <c r="Z2384" i="1" s="1"/>
  <c r="S2384" i="1"/>
  <c r="Y2384" i="1" s="1" a="1"/>
  <c r="Y2384" i="1" s="1"/>
  <c r="R2384" i="1"/>
  <c r="X2384" i="1" s="1" a="1"/>
  <c r="X2384" i="1" s="1"/>
  <c r="Q2384" i="1"/>
  <c r="W2384" i="1" s="1" a="1"/>
  <c r="W2384" i="1" s="1"/>
  <c r="P2384" i="1"/>
  <c r="V2384" i="1" s="1" a="1"/>
  <c r="V2384" i="1" s="1"/>
  <c r="T2383" i="1"/>
  <c r="Z2383" i="1" s="1" a="1"/>
  <c r="Z2383" i="1" s="1"/>
  <c r="S2383" i="1"/>
  <c r="Y2383" i="1" s="1" a="1"/>
  <c r="Y2383" i="1" s="1"/>
  <c r="R2383" i="1"/>
  <c r="X2383" i="1" s="1" a="1"/>
  <c r="X2383" i="1" s="1"/>
  <c r="Q2383" i="1"/>
  <c r="W2383" i="1" s="1" a="1"/>
  <c r="W2383" i="1" s="1"/>
  <c r="P2383" i="1"/>
  <c r="V2383" i="1" s="1" a="1"/>
  <c r="V2383" i="1" s="1"/>
  <c r="T2382" i="1"/>
  <c r="Z2382" i="1" s="1" a="1"/>
  <c r="Z2382" i="1" s="1"/>
  <c r="S2382" i="1"/>
  <c r="Y2382" i="1" s="1" a="1"/>
  <c r="Y2382" i="1" s="1"/>
  <c r="R2382" i="1"/>
  <c r="X2382" i="1" s="1" a="1"/>
  <c r="X2382" i="1" s="1"/>
  <c r="Q2382" i="1"/>
  <c r="W2382" i="1" s="1" a="1"/>
  <c r="W2382" i="1" s="1"/>
  <c r="P2382" i="1"/>
  <c r="V2382" i="1" s="1" a="1"/>
  <c r="V2382" i="1" s="1"/>
  <c r="T2381" i="1"/>
  <c r="Z2381" i="1" s="1" a="1"/>
  <c r="Z2381" i="1" s="1"/>
  <c r="S2381" i="1"/>
  <c r="Y2381" i="1" s="1" a="1"/>
  <c r="Y2381" i="1" s="1"/>
  <c r="R2381" i="1"/>
  <c r="X2381" i="1" s="1" a="1"/>
  <c r="X2381" i="1" s="1"/>
  <c r="Q2381" i="1"/>
  <c r="W2381" i="1" s="1" a="1"/>
  <c r="W2381" i="1" s="1"/>
  <c r="P2381" i="1"/>
  <c r="V2381" i="1" s="1" a="1"/>
  <c r="V2381" i="1" s="1"/>
  <c r="T2380" i="1"/>
  <c r="Z2380" i="1" s="1" a="1"/>
  <c r="Z2380" i="1" s="1"/>
  <c r="S2380" i="1"/>
  <c r="Y2380" i="1" s="1" a="1"/>
  <c r="Y2380" i="1" s="1"/>
  <c r="R2380" i="1"/>
  <c r="X2380" i="1" s="1" a="1"/>
  <c r="X2380" i="1" s="1"/>
  <c r="Q2380" i="1"/>
  <c r="W2380" i="1" s="1" a="1"/>
  <c r="W2380" i="1" s="1"/>
  <c r="P2380" i="1"/>
  <c r="V2380" i="1" s="1" a="1"/>
  <c r="V2380" i="1" s="1"/>
  <c r="T2379" i="1"/>
  <c r="Z2379" i="1" s="1" a="1"/>
  <c r="Z2379" i="1" s="1"/>
  <c r="S2379" i="1"/>
  <c r="Y2379" i="1" s="1" a="1"/>
  <c r="Y2379" i="1" s="1"/>
  <c r="R2379" i="1"/>
  <c r="X2379" i="1" s="1" a="1"/>
  <c r="X2379" i="1" s="1"/>
  <c r="Q2379" i="1"/>
  <c r="W2379" i="1" s="1" a="1"/>
  <c r="W2379" i="1" s="1"/>
  <c r="P2379" i="1"/>
  <c r="V2379" i="1" s="1" a="1"/>
  <c r="V2379" i="1" s="1"/>
  <c r="T2378" i="1"/>
  <c r="Z2378" i="1" s="1" a="1"/>
  <c r="Z2378" i="1" s="1"/>
  <c r="S2378" i="1"/>
  <c r="Y2378" i="1" s="1" a="1"/>
  <c r="Y2378" i="1" s="1"/>
  <c r="R2378" i="1"/>
  <c r="X2378" i="1" s="1" a="1"/>
  <c r="X2378" i="1" s="1"/>
  <c r="Q2378" i="1"/>
  <c r="W2378" i="1" s="1" a="1"/>
  <c r="W2378" i="1" s="1"/>
  <c r="P2378" i="1"/>
  <c r="V2378" i="1" s="1" a="1"/>
  <c r="V2378" i="1" s="1"/>
  <c r="T2377" i="1"/>
  <c r="Z2377" i="1" s="1" a="1"/>
  <c r="Z2377" i="1" s="1"/>
  <c r="S2377" i="1"/>
  <c r="Y2377" i="1" s="1" a="1"/>
  <c r="Y2377" i="1" s="1"/>
  <c r="R2377" i="1"/>
  <c r="X2377" i="1" s="1" a="1"/>
  <c r="X2377" i="1" s="1"/>
  <c r="Q2377" i="1"/>
  <c r="W2377" i="1" s="1" a="1"/>
  <c r="W2377" i="1" s="1"/>
  <c r="P2377" i="1"/>
  <c r="V2377" i="1" s="1" a="1"/>
  <c r="V2377" i="1" s="1"/>
  <c r="T2376" i="1"/>
  <c r="Z2376" i="1" s="1" a="1"/>
  <c r="Z2376" i="1" s="1"/>
  <c r="S2376" i="1"/>
  <c r="Y2376" i="1" s="1" a="1"/>
  <c r="Y2376" i="1" s="1"/>
  <c r="R2376" i="1"/>
  <c r="X2376" i="1" s="1" a="1"/>
  <c r="X2376" i="1" s="1"/>
  <c r="Q2376" i="1"/>
  <c r="W2376" i="1" s="1" a="1"/>
  <c r="W2376" i="1" s="1"/>
  <c r="P2376" i="1"/>
  <c r="V2376" i="1" s="1" a="1"/>
  <c r="V2376" i="1" s="1"/>
  <c r="T2375" i="1"/>
  <c r="Z2375" i="1" s="1" a="1"/>
  <c r="Z2375" i="1" s="1"/>
  <c r="S2375" i="1"/>
  <c r="Y2375" i="1" s="1" a="1"/>
  <c r="Y2375" i="1" s="1"/>
  <c r="R2375" i="1"/>
  <c r="X2375" i="1" s="1" a="1"/>
  <c r="X2375" i="1" s="1"/>
  <c r="Q2375" i="1"/>
  <c r="W2375" i="1" s="1" a="1"/>
  <c r="W2375" i="1" s="1"/>
  <c r="P2375" i="1"/>
  <c r="V2375" i="1" s="1" a="1"/>
  <c r="V2375" i="1" s="1"/>
  <c r="T2374" i="1"/>
  <c r="Z2374" i="1" s="1" a="1"/>
  <c r="Z2374" i="1" s="1"/>
  <c r="S2374" i="1"/>
  <c r="Y2374" i="1" s="1" a="1"/>
  <c r="Y2374" i="1" s="1"/>
  <c r="R2374" i="1"/>
  <c r="X2374" i="1" s="1" a="1"/>
  <c r="X2374" i="1" s="1"/>
  <c r="Q2374" i="1"/>
  <c r="W2374" i="1" s="1" a="1"/>
  <c r="W2374" i="1" s="1"/>
  <c r="P2374" i="1"/>
  <c r="V2374" i="1" s="1" a="1"/>
  <c r="V2374" i="1" s="1"/>
  <c r="T2373" i="1"/>
  <c r="Z2373" i="1" s="1" a="1"/>
  <c r="Z2373" i="1" s="1"/>
  <c r="S2373" i="1"/>
  <c r="Y2373" i="1" s="1" a="1"/>
  <c r="Y2373" i="1" s="1"/>
  <c r="R2373" i="1"/>
  <c r="X2373" i="1" s="1" a="1"/>
  <c r="X2373" i="1" s="1"/>
  <c r="Q2373" i="1"/>
  <c r="W2373" i="1" s="1" a="1"/>
  <c r="W2373" i="1" s="1"/>
  <c r="P2373" i="1"/>
  <c r="V2373" i="1" s="1" a="1"/>
  <c r="V2373" i="1" s="1"/>
  <c r="T2372" i="1"/>
  <c r="Z2372" i="1" s="1" a="1"/>
  <c r="Z2372" i="1" s="1"/>
  <c r="S2372" i="1"/>
  <c r="Y2372" i="1" s="1" a="1"/>
  <c r="Y2372" i="1" s="1"/>
  <c r="R2372" i="1"/>
  <c r="X2372" i="1" s="1" a="1"/>
  <c r="X2372" i="1" s="1"/>
  <c r="Q2372" i="1"/>
  <c r="W2372" i="1" s="1" a="1"/>
  <c r="W2372" i="1" s="1"/>
  <c r="P2372" i="1"/>
  <c r="V2372" i="1" s="1" a="1"/>
  <c r="V2372" i="1" s="1"/>
  <c r="T2371" i="1"/>
  <c r="Z2371" i="1" s="1" a="1"/>
  <c r="Z2371" i="1" s="1"/>
  <c r="S2371" i="1"/>
  <c r="Y2371" i="1" s="1" a="1"/>
  <c r="Y2371" i="1" s="1"/>
  <c r="R2371" i="1"/>
  <c r="X2371" i="1" s="1" a="1"/>
  <c r="X2371" i="1" s="1"/>
  <c r="Q2371" i="1"/>
  <c r="W2371" i="1" s="1" a="1"/>
  <c r="W2371" i="1" s="1"/>
  <c r="P2371" i="1"/>
  <c r="V2371" i="1" s="1" a="1"/>
  <c r="V2371" i="1" s="1"/>
  <c r="T2370" i="1"/>
  <c r="Z2370" i="1" s="1" a="1"/>
  <c r="Z2370" i="1" s="1"/>
  <c r="S2370" i="1"/>
  <c r="Y2370" i="1" s="1" a="1"/>
  <c r="Y2370" i="1" s="1"/>
  <c r="R2370" i="1"/>
  <c r="X2370" i="1" s="1" a="1"/>
  <c r="X2370" i="1" s="1"/>
  <c r="Q2370" i="1"/>
  <c r="W2370" i="1" s="1" a="1"/>
  <c r="W2370" i="1" s="1"/>
  <c r="P2370" i="1"/>
  <c r="V2370" i="1" s="1" a="1"/>
  <c r="V2370" i="1" s="1"/>
  <c r="T2369" i="1"/>
  <c r="Z2369" i="1" s="1" a="1"/>
  <c r="Z2369" i="1" s="1"/>
  <c r="S2369" i="1"/>
  <c r="Y2369" i="1" s="1" a="1"/>
  <c r="Y2369" i="1" s="1"/>
  <c r="R2369" i="1"/>
  <c r="X2369" i="1" s="1" a="1"/>
  <c r="X2369" i="1" s="1"/>
  <c r="Q2369" i="1"/>
  <c r="W2369" i="1" s="1" a="1"/>
  <c r="W2369" i="1" s="1"/>
  <c r="P2369" i="1"/>
  <c r="V2369" i="1" s="1" a="1"/>
  <c r="V2369" i="1" s="1"/>
  <c r="T2368" i="1"/>
  <c r="Z2368" i="1" s="1" a="1"/>
  <c r="Z2368" i="1" s="1"/>
  <c r="S2368" i="1"/>
  <c r="Y2368" i="1" s="1" a="1"/>
  <c r="Y2368" i="1" s="1"/>
  <c r="R2368" i="1"/>
  <c r="X2368" i="1" s="1" a="1"/>
  <c r="X2368" i="1" s="1"/>
  <c r="Q2368" i="1"/>
  <c r="W2368" i="1" s="1" a="1"/>
  <c r="W2368" i="1" s="1"/>
  <c r="P2368" i="1"/>
  <c r="V2368" i="1" s="1" a="1"/>
  <c r="V2368" i="1" s="1"/>
  <c r="T2367" i="1"/>
  <c r="Z2367" i="1" s="1" a="1"/>
  <c r="Z2367" i="1" s="1"/>
  <c r="S2367" i="1"/>
  <c r="Y2367" i="1" s="1" a="1"/>
  <c r="Y2367" i="1" s="1"/>
  <c r="R2367" i="1"/>
  <c r="X2367" i="1" s="1" a="1"/>
  <c r="X2367" i="1" s="1"/>
  <c r="Q2367" i="1"/>
  <c r="W2367" i="1" s="1" a="1"/>
  <c r="W2367" i="1" s="1"/>
  <c r="P2367" i="1"/>
  <c r="V2367" i="1" s="1" a="1"/>
  <c r="V2367" i="1" s="1"/>
  <c r="T2366" i="1"/>
  <c r="Z2366" i="1" s="1" a="1"/>
  <c r="Z2366" i="1" s="1"/>
  <c r="S2366" i="1"/>
  <c r="Y2366" i="1" s="1" a="1"/>
  <c r="Y2366" i="1" s="1"/>
  <c r="R2366" i="1"/>
  <c r="X2366" i="1" s="1" a="1"/>
  <c r="X2366" i="1" s="1"/>
  <c r="Q2366" i="1"/>
  <c r="W2366" i="1" s="1" a="1"/>
  <c r="W2366" i="1" s="1"/>
  <c r="P2366" i="1"/>
  <c r="V2366" i="1" s="1" a="1"/>
  <c r="V2366" i="1" s="1"/>
  <c r="T2365" i="1"/>
  <c r="Z2365" i="1" s="1" a="1"/>
  <c r="Z2365" i="1" s="1"/>
  <c r="S2365" i="1"/>
  <c r="Y2365" i="1" s="1" a="1"/>
  <c r="Y2365" i="1" s="1"/>
  <c r="R2365" i="1"/>
  <c r="X2365" i="1" s="1" a="1"/>
  <c r="X2365" i="1" s="1"/>
  <c r="Q2365" i="1"/>
  <c r="W2365" i="1" s="1" a="1"/>
  <c r="W2365" i="1" s="1"/>
  <c r="P2365" i="1"/>
  <c r="V2365" i="1" s="1" a="1"/>
  <c r="V2365" i="1" s="1"/>
  <c r="T2364" i="1"/>
  <c r="Z2364" i="1" s="1" a="1"/>
  <c r="Z2364" i="1" s="1"/>
  <c r="S2364" i="1"/>
  <c r="Y2364" i="1" s="1" a="1"/>
  <c r="Y2364" i="1" s="1"/>
  <c r="R2364" i="1"/>
  <c r="X2364" i="1" s="1" a="1"/>
  <c r="X2364" i="1" s="1"/>
  <c r="Q2364" i="1"/>
  <c r="W2364" i="1" s="1" a="1"/>
  <c r="W2364" i="1" s="1"/>
  <c r="P2364" i="1"/>
  <c r="V2364" i="1" s="1" a="1"/>
  <c r="V2364" i="1" s="1"/>
  <c r="T2363" i="1"/>
  <c r="Z2363" i="1" s="1" a="1"/>
  <c r="Z2363" i="1" s="1"/>
  <c r="S2363" i="1"/>
  <c r="Y2363" i="1" s="1" a="1"/>
  <c r="Y2363" i="1" s="1"/>
  <c r="R2363" i="1"/>
  <c r="X2363" i="1" s="1" a="1"/>
  <c r="X2363" i="1" s="1"/>
  <c r="Q2363" i="1"/>
  <c r="W2363" i="1" s="1" a="1"/>
  <c r="W2363" i="1" s="1"/>
  <c r="P2363" i="1"/>
  <c r="V2363" i="1" s="1" a="1"/>
  <c r="V2363" i="1" s="1"/>
  <c r="T2362" i="1"/>
  <c r="Z2362" i="1" s="1" a="1"/>
  <c r="Z2362" i="1" s="1"/>
  <c r="S2362" i="1"/>
  <c r="Y2362" i="1" s="1" a="1"/>
  <c r="Y2362" i="1" s="1"/>
  <c r="R2362" i="1"/>
  <c r="X2362" i="1" s="1" a="1"/>
  <c r="X2362" i="1" s="1"/>
  <c r="Q2362" i="1"/>
  <c r="W2362" i="1" s="1" a="1"/>
  <c r="W2362" i="1" s="1"/>
  <c r="P2362" i="1"/>
  <c r="V2362" i="1" s="1" a="1"/>
  <c r="V2362" i="1" s="1"/>
  <c r="T2361" i="1"/>
  <c r="Z2361" i="1" s="1" a="1"/>
  <c r="Z2361" i="1" s="1"/>
  <c r="S2361" i="1"/>
  <c r="Y2361" i="1" s="1" a="1"/>
  <c r="Y2361" i="1" s="1"/>
  <c r="R2361" i="1"/>
  <c r="X2361" i="1" s="1" a="1"/>
  <c r="X2361" i="1" s="1"/>
  <c r="Q2361" i="1"/>
  <c r="W2361" i="1" s="1" a="1"/>
  <c r="W2361" i="1" s="1"/>
  <c r="P2361" i="1"/>
  <c r="V2361" i="1" s="1" a="1"/>
  <c r="V2361" i="1" s="1"/>
  <c r="T2360" i="1"/>
  <c r="Z2360" i="1" s="1" a="1"/>
  <c r="Z2360" i="1" s="1"/>
  <c r="S2360" i="1"/>
  <c r="Y2360" i="1" s="1" a="1"/>
  <c r="Y2360" i="1" s="1"/>
  <c r="R2360" i="1"/>
  <c r="X2360" i="1" s="1" a="1"/>
  <c r="X2360" i="1" s="1"/>
  <c r="Q2360" i="1"/>
  <c r="W2360" i="1" s="1" a="1"/>
  <c r="W2360" i="1" s="1"/>
  <c r="P2360" i="1"/>
  <c r="V2360" i="1" s="1" a="1"/>
  <c r="V2360" i="1" s="1"/>
  <c r="T2359" i="1"/>
  <c r="Z2359" i="1" s="1" a="1"/>
  <c r="Z2359" i="1" s="1"/>
  <c r="S2359" i="1"/>
  <c r="Y2359" i="1" s="1" a="1"/>
  <c r="Y2359" i="1" s="1"/>
  <c r="R2359" i="1"/>
  <c r="X2359" i="1" s="1" a="1"/>
  <c r="X2359" i="1" s="1"/>
  <c r="Q2359" i="1"/>
  <c r="W2359" i="1" s="1" a="1"/>
  <c r="W2359" i="1" s="1"/>
  <c r="P2359" i="1"/>
  <c r="V2359" i="1" s="1" a="1"/>
  <c r="V2359" i="1" s="1"/>
  <c r="T2358" i="1"/>
  <c r="Z2358" i="1" s="1" a="1"/>
  <c r="Z2358" i="1" s="1"/>
  <c r="S2358" i="1"/>
  <c r="Y2358" i="1" s="1" a="1"/>
  <c r="Y2358" i="1" s="1"/>
  <c r="R2358" i="1"/>
  <c r="X2358" i="1" s="1" a="1"/>
  <c r="X2358" i="1" s="1"/>
  <c r="Q2358" i="1"/>
  <c r="W2358" i="1" s="1" a="1"/>
  <c r="W2358" i="1" s="1"/>
  <c r="P2358" i="1"/>
  <c r="V2358" i="1" s="1" a="1"/>
  <c r="V2358" i="1" s="1"/>
  <c r="T2357" i="1"/>
  <c r="Z2357" i="1" s="1" a="1"/>
  <c r="Z2357" i="1" s="1"/>
  <c r="S2357" i="1"/>
  <c r="Y2357" i="1" s="1" a="1"/>
  <c r="Y2357" i="1" s="1"/>
  <c r="R2357" i="1"/>
  <c r="X2357" i="1" s="1" a="1"/>
  <c r="X2357" i="1" s="1"/>
  <c r="Q2357" i="1"/>
  <c r="W2357" i="1" s="1" a="1"/>
  <c r="W2357" i="1" s="1"/>
  <c r="P2357" i="1"/>
  <c r="V2357" i="1" s="1" a="1"/>
  <c r="V2357" i="1" s="1"/>
  <c r="T2356" i="1"/>
  <c r="Z2356" i="1" s="1" a="1"/>
  <c r="Z2356" i="1" s="1"/>
  <c r="S2356" i="1"/>
  <c r="Y2356" i="1" s="1" a="1"/>
  <c r="Y2356" i="1" s="1"/>
  <c r="R2356" i="1"/>
  <c r="X2356" i="1" s="1" a="1"/>
  <c r="X2356" i="1" s="1"/>
  <c r="Q2356" i="1"/>
  <c r="W2356" i="1" s="1" a="1"/>
  <c r="W2356" i="1" s="1"/>
  <c r="P2356" i="1"/>
  <c r="V2356" i="1" s="1" a="1"/>
  <c r="V2356" i="1" s="1"/>
  <c r="T2355" i="1"/>
  <c r="Z2355" i="1" s="1" a="1"/>
  <c r="Z2355" i="1" s="1"/>
  <c r="S2355" i="1"/>
  <c r="Y2355" i="1" s="1" a="1"/>
  <c r="Y2355" i="1" s="1"/>
  <c r="R2355" i="1"/>
  <c r="X2355" i="1" s="1" a="1"/>
  <c r="X2355" i="1" s="1"/>
  <c r="Q2355" i="1"/>
  <c r="W2355" i="1" s="1" a="1"/>
  <c r="W2355" i="1" s="1"/>
  <c r="P2355" i="1"/>
  <c r="V2355" i="1" s="1" a="1"/>
  <c r="V2355" i="1" s="1"/>
  <c r="T2354" i="1"/>
  <c r="Z2354" i="1" s="1" a="1"/>
  <c r="Z2354" i="1" s="1"/>
  <c r="S2354" i="1"/>
  <c r="Y2354" i="1" s="1" a="1"/>
  <c r="Y2354" i="1" s="1"/>
  <c r="R2354" i="1"/>
  <c r="X2354" i="1" s="1" a="1"/>
  <c r="X2354" i="1" s="1"/>
  <c r="Q2354" i="1"/>
  <c r="W2354" i="1" s="1" a="1"/>
  <c r="W2354" i="1" s="1"/>
  <c r="P2354" i="1"/>
  <c r="V2354" i="1" s="1" a="1"/>
  <c r="V2354" i="1" s="1"/>
  <c r="T2353" i="1"/>
  <c r="Z2353" i="1" s="1" a="1"/>
  <c r="Z2353" i="1" s="1"/>
  <c r="S2353" i="1"/>
  <c r="Y2353" i="1" s="1" a="1"/>
  <c r="Y2353" i="1" s="1"/>
  <c r="R2353" i="1"/>
  <c r="X2353" i="1" s="1" a="1"/>
  <c r="X2353" i="1" s="1"/>
  <c r="Q2353" i="1"/>
  <c r="W2353" i="1" s="1" a="1"/>
  <c r="W2353" i="1" s="1"/>
  <c r="P2353" i="1"/>
  <c r="V2353" i="1" s="1" a="1"/>
  <c r="V2353" i="1" s="1"/>
  <c r="T2352" i="1"/>
  <c r="Z2352" i="1" s="1" a="1"/>
  <c r="Z2352" i="1" s="1"/>
  <c r="S2352" i="1"/>
  <c r="Y2352" i="1" s="1" a="1"/>
  <c r="Y2352" i="1" s="1"/>
  <c r="R2352" i="1"/>
  <c r="X2352" i="1" s="1" a="1"/>
  <c r="X2352" i="1" s="1"/>
  <c r="Q2352" i="1"/>
  <c r="W2352" i="1" s="1" a="1"/>
  <c r="W2352" i="1" s="1"/>
  <c r="P2352" i="1"/>
  <c r="V2352" i="1" s="1" a="1"/>
  <c r="V2352" i="1" s="1"/>
  <c r="T2351" i="1"/>
  <c r="Z2351" i="1" s="1" a="1"/>
  <c r="Z2351" i="1" s="1"/>
  <c r="S2351" i="1"/>
  <c r="Y2351" i="1" s="1" a="1"/>
  <c r="Y2351" i="1" s="1"/>
  <c r="R2351" i="1"/>
  <c r="X2351" i="1" s="1" a="1"/>
  <c r="X2351" i="1" s="1"/>
  <c r="Q2351" i="1"/>
  <c r="W2351" i="1" s="1" a="1"/>
  <c r="W2351" i="1" s="1"/>
  <c r="P2351" i="1"/>
  <c r="V2351" i="1" s="1" a="1"/>
  <c r="V2351" i="1" s="1"/>
  <c r="T2350" i="1"/>
  <c r="Z2350" i="1" s="1" a="1"/>
  <c r="Z2350" i="1" s="1"/>
  <c r="S2350" i="1"/>
  <c r="Y2350" i="1" s="1" a="1"/>
  <c r="Y2350" i="1" s="1"/>
  <c r="R2350" i="1"/>
  <c r="X2350" i="1" s="1" a="1"/>
  <c r="X2350" i="1" s="1"/>
  <c r="Q2350" i="1"/>
  <c r="W2350" i="1" s="1" a="1"/>
  <c r="W2350" i="1" s="1"/>
  <c r="P2350" i="1"/>
  <c r="V2350" i="1" s="1" a="1"/>
  <c r="V2350" i="1" s="1"/>
  <c r="T2349" i="1"/>
  <c r="Z2349" i="1" s="1" a="1"/>
  <c r="Z2349" i="1" s="1"/>
  <c r="S2349" i="1"/>
  <c r="Y2349" i="1" s="1" a="1"/>
  <c r="Y2349" i="1" s="1"/>
  <c r="R2349" i="1"/>
  <c r="X2349" i="1" s="1" a="1"/>
  <c r="X2349" i="1" s="1"/>
  <c r="Q2349" i="1"/>
  <c r="W2349" i="1" s="1" a="1"/>
  <c r="W2349" i="1" s="1"/>
  <c r="P2349" i="1"/>
  <c r="V2349" i="1" s="1" a="1"/>
  <c r="V2349" i="1" s="1"/>
  <c r="T2348" i="1"/>
  <c r="Z2348" i="1" s="1" a="1"/>
  <c r="Z2348" i="1" s="1"/>
  <c r="S2348" i="1"/>
  <c r="Y2348" i="1" s="1" a="1"/>
  <c r="Y2348" i="1" s="1"/>
  <c r="R2348" i="1"/>
  <c r="X2348" i="1" s="1" a="1"/>
  <c r="X2348" i="1" s="1"/>
  <c r="Q2348" i="1"/>
  <c r="W2348" i="1" s="1" a="1"/>
  <c r="W2348" i="1" s="1"/>
  <c r="P2348" i="1"/>
  <c r="V2348" i="1" s="1" a="1"/>
  <c r="V2348" i="1" s="1"/>
  <c r="T2347" i="1"/>
  <c r="Z2347" i="1" s="1" a="1"/>
  <c r="Z2347" i="1" s="1"/>
  <c r="S2347" i="1"/>
  <c r="Y2347" i="1" s="1" a="1"/>
  <c r="Y2347" i="1" s="1"/>
  <c r="R2347" i="1"/>
  <c r="X2347" i="1" s="1" a="1"/>
  <c r="X2347" i="1" s="1"/>
  <c r="Q2347" i="1"/>
  <c r="W2347" i="1" s="1" a="1"/>
  <c r="W2347" i="1" s="1"/>
  <c r="P2347" i="1"/>
  <c r="V2347" i="1" s="1" a="1"/>
  <c r="V2347" i="1" s="1"/>
  <c r="T2346" i="1"/>
  <c r="Z2346" i="1" s="1" a="1"/>
  <c r="Z2346" i="1" s="1"/>
  <c r="S2346" i="1"/>
  <c r="Y2346" i="1" s="1" a="1"/>
  <c r="Y2346" i="1" s="1"/>
  <c r="R2346" i="1"/>
  <c r="X2346" i="1" s="1" a="1"/>
  <c r="X2346" i="1" s="1"/>
  <c r="Q2346" i="1"/>
  <c r="W2346" i="1" s="1" a="1"/>
  <c r="W2346" i="1" s="1"/>
  <c r="P2346" i="1"/>
  <c r="V2346" i="1" s="1" a="1"/>
  <c r="V2346" i="1" s="1"/>
  <c r="T2345" i="1"/>
  <c r="Z2345" i="1" s="1" a="1"/>
  <c r="Z2345" i="1" s="1"/>
  <c r="S2345" i="1"/>
  <c r="Y2345" i="1" s="1" a="1"/>
  <c r="Y2345" i="1" s="1"/>
  <c r="R2345" i="1"/>
  <c r="X2345" i="1" s="1" a="1"/>
  <c r="X2345" i="1" s="1"/>
  <c r="Q2345" i="1"/>
  <c r="W2345" i="1" s="1" a="1"/>
  <c r="W2345" i="1" s="1"/>
  <c r="P2345" i="1"/>
  <c r="V2345" i="1" s="1" a="1"/>
  <c r="V2345" i="1" s="1"/>
  <c r="T2344" i="1"/>
  <c r="Z2344" i="1" s="1" a="1"/>
  <c r="Z2344" i="1" s="1"/>
  <c r="S2344" i="1"/>
  <c r="Y2344" i="1" s="1" a="1"/>
  <c r="Y2344" i="1" s="1"/>
  <c r="R2344" i="1"/>
  <c r="X2344" i="1" s="1" a="1"/>
  <c r="X2344" i="1" s="1"/>
  <c r="Q2344" i="1"/>
  <c r="W2344" i="1" s="1" a="1"/>
  <c r="W2344" i="1" s="1"/>
  <c r="P2344" i="1"/>
  <c r="V2344" i="1" s="1" a="1"/>
  <c r="V2344" i="1" s="1"/>
  <c r="T2343" i="1"/>
  <c r="Z2343" i="1" s="1" a="1"/>
  <c r="Z2343" i="1" s="1"/>
  <c r="S2343" i="1"/>
  <c r="Y2343" i="1" s="1" a="1"/>
  <c r="Y2343" i="1" s="1"/>
  <c r="R2343" i="1"/>
  <c r="X2343" i="1" s="1" a="1"/>
  <c r="X2343" i="1" s="1"/>
  <c r="Q2343" i="1"/>
  <c r="W2343" i="1" s="1" a="1"/>
  <c r="W2343" i="1" s="1"/>
  <c r="P2343" i="1"/>
  <c r="V2343" i="1" s="1" a="1"/>
  <c r="V2343" i="1" s="1"/>
  <c r="T2342" i="1"/>
  <c r="Z2342" i="1" s="1" a="1"/>
  <c r="Z2342" i="1" s="1"/>
  <c r="S2342" i="1"/>
  <c r="Y2342" i="1" s="1" a="1"/>
  <c r="Y2342" i="1" s="1"/>
  <c r="R2342" i="1"/>
  <c r="X2342" i="1" s="1" a="1"/>
  <c r="X2342" i="1" s="1"/>
  <c r="Q2342" i="1"/>
  <c r="W2342" i="1" s="1" a="1"/>
  <c r="W2342" i="1" s="1"/>
  <c r="P2342" i="1"/>
  <c r="V2342" i="1" s="1" a="1"/>
  <c r="V2342" i="1" s="1"/>
  <c r="T2341" i="1"/>
  <c r="Z2341" i="1" s="1" a="1"/>
  <c r="Z2341" i="1" s="1"/>
  <c r="S2341" i="1"/>
  <c r="Y2341" i="1" s="1" a="1"/>
  <c r="Y2341" i="1" s="1"/>
  <c r="R2341" i="1"/>
  <c r="X2341" i="1" s="1" a="1"/>
  <c r="X2341" i="1" s="1"/>
  <c r="Q2341" i="1"/>
  <c r="W2341" i="1" s="1" a="1"/>
  <c r="W2341" i="1" s="1"/>
  <c r="P2341" i="1"/>
  <c r="V2341" i="1" s="1" a="1"/>
  <c r="V2341" i="1" s="1"/>
  <c r="T2340" i="1"/>
  <c r="Z2340" i="1" s="1" a="1"/>
  <c r="Z2340" i="1" s="1"/>
  <c r="S2340" i="1"/>
  <c r="Y2340" i="1" s="1" a="1"/>
  <c r="Y2340" i="1" s="1"/>
  <c r="R2340" i="1"/>
  <c r="X2340" i="1" s="1" a="1"/>
  <c r="X2340" i="1" s="1"/>
  <c r="Q2340" i="1"/>
  <c r="W2340" i="1" s="1" a="1"/>
  <c r="W2340" i="1" s="1"/>
  <c r="P2340" i="1"/>
  <c r="V2340" i="1" s="1" a="1"/>
  <c r="V2340" i="1" s="1"/>
  <c r="T2339" i="1"/>
  <c r="Z2339" i="1" s="1" a="1"/>
  <c r="Z2339" i="1" s="1"/>
  <c r="S2339" i="1"/>
  <c r="Y2339" i="1" s="1" a="1"/>
  <c r="Y2339" i="1" s="1"/>
  <c r="R2339" i="1"/>
  <c r="X2339" i="1" s="1" a="1"/>
  <c r="X2339" i="1" s="1"/>
  <c r="Q2339" i="1"/>
  <c r="W2339" i="1" s="1" a="1"/>
  <c r="W2339" i="1" s="1"/>
  <c r="P2339" i="1"/>
  <c r="V2339" i="1" s="1" a="1"/>
  <c r="V2339" i="1" s="1"/>
  <c r="T2338" i="1"/>
  <c r="Z2338" i="1" s="1" a="1"/>
  <c r="Z2338" i="1" s="1"/>
  <c r="S2338" i="1"/>
  <c r="Y2338" i="1" s="1" a="1"/>
  <c r="Y2338" i="1" s="1"/>
  <c r="R2338" i="1"/>
  <c r="X2338" i="1" s="1" a="1"/>
  <c r="X2338" i="1" s="1"/>
  <c r="Q2338" i="1"/>
  <c r="W2338" i="1" s="1" a="1"/>
  <c r="W2338" i="1" s="1"/>
  <c r="P2338" i="1"/>
  <c r="V2338" i="1" s="1" a="1"/>
  <c r="V2338" i="1" s="1"/>
  <c r="T2337" i="1"/>
  <c r="Z2337" i="1" s="1" a="1"/>
  <c r="Z2337" i="1" s="1"/>
  <c r="S2337" i="1"/>
  <c r="Y2337" i="1" s="1" a="1"/>
  <c r="Y2337" i="1" s="1"/>
  <c r="R2337" i="1"/>
  <c r="X2337" i="1" s="1" a="1"/>
  <c r="X2337" i="1" s="1"/>
  <c r="Q2337" i="1"/>
  <c r="W2337" i="1" s="1" a="1"/>
  <c r="W2337" i="1" s="1"/>
  <c r="P2337" i="1"/>
  <c r="V2337" i="1" s="1" a="1"/>
  <c r="V2337" i="1" s="1"/>
  <c r="T2336" i="1"/>
  <c r="Z2336" i="1" s="1" a="1"/>
  <c r="Z2336" i="1" s="1"/>
  <c r="S2336" i="1"/>
  <c r="Y2336" i="1" s="1" a="1"/>
  <c r="Y2336" i="1" s="1"/>
  <c r="R2336" i="1"/>
  <c r="X2336" i="1" s="1" a="1"/>
  <c r="X2336" i="1" s="1"/>
  <c r="Q2336" i="1"/>
  <c r="W2336" i="1" s="1" a="1"/>
  <c r="W2336" i="1" s="1"/>
  <c r="P2336" i="1"/>
  <c r="V2336" i="1" s="1" a="1"/>
  <c r="V2336" i="1" s="1"/>
  <c r="T2335" i="1"/>
  <c r="Z2335" i="1" s="1" a="1"/>
  <c r="Z2335" i="1" s="1"/>
  <c r="S2335" i="1"/>
  <c r="Y2335" i="1" s="1" a="1"/>
  <c r="Y2335" i="1" s="1"/>
  <c r="R2335" i="1"/>
  <c r="X2335" i="1" s="1" a="1"/>
  <c r="X2335" i="1" s="1"/>
  <c r="Q2335" i="1"/>
  <c r="W2335" i="1" s="1" a="1"/>
  <c r="W2335" i="1" s="1"/>
  <c r="P2335" i="1"/>
  <c r="V2335" i="1" s="1" a="1"/>
  <c r="V2335" i="1" s="1"/>
  <c r="T2334" i="1"/>
  <c r="Z2334" i="1" s="1" a="1"/>
  <c r="Z2334" i="1" s="1"/>
  <c r="S2334" i="1"/>
  <c r="Y2334" i="1" s="1" a="1"/>
  <c r="Y2334" i="1" s="1"/>
  <c r="R2334" i="1"/>
  <c r="X2334" i="1" s="1" a="1"/>
  <c r="X2334" i="1" s="1"/>
  <c r="Q2334" i="1"/>
  <c r="W2334" i="1" s="1" a="1"/>
  <c r="W2334" i="1" s="1"/>
  <c r="P2334" i="1"/>
  <c r="V2334" i="1" s="1" a="1"/>
  <c r="V2334" i="1" s="1"/>
  <c r="T2333" i="1"/>
  <c r="Z2333" i="1" s="1" a="1"/>
  <c r="Z2333" i="1" s="1"/>
  <c r="S2333" i="1"/>
  <c r="Y2333" i="1" s="1" a="1"/>
  <c r="Y2333" i="1" s="1"/>
  <c r="R2333" i="1"/>
  <c r="X2333" i="1" s="1" a="1"/>
  <c r="X2333" i="1" s="1"/>
  <c r="Q2333" i="1"/>
  <c r="W2333" i="1" s="1" a="1"/>
  <c r="W2333" i="1" s="1"/>
  <c r="P2333" i="1"/>
  <c r="V2333" i="1" s="1" a="1"/>
  <c r="V2333" i="1" s="1"/>
  <c r="T2332" i="1"/>
  <c r="Z2332" i="1" s="1" a="1"/>
  <c r="Z2332" i="1" s="1"/>
  <c r="S2332" i="1"/>
  <c r="Y2332" i="1" s="1" a="1"/>
  <c r="Y2332" i="1" s="1"/>
  <c r="R2332" i="1"/>
  <c r="X2332" i="1" s="1" a="1"/>
  <c r="X2332" i="1" s="1"/>
  <c r="Q2332" i="1"/>
  <c r="W2332" i="1" s="1" a="1"/>
  <c r="W2332" i="1" s="1"/>
  <c r="P2332" i="1"/>
  <c r="V2332" i="1" s="1" a="1"/>
  <c r="V2332" i="1" s="1"/>
  <c r="T2331" i="1"/>
  <c r="Z2331" i="1" s="1" a="1"/>
  <c r="Z2331" i="1" s="1"/>
  <c r="S2331" i="1"/>
  <c r="Y2331" i="1" s="1" a="1"/>
  <c r="Y2331" i="1" s="1"/>
  <c r="R2331" i="1"/>
  <c r="X2331" i="1" s="1" a="1"/>
  <c r="X2331" i="1" s="1"/>
  <c r="Q2331" i="1"/>
  <c r="W2331" i="1" s="1" a="1"/>
  <c r="W2331" i="1" s="1"/>
  <c r="P2331" i="1"/>
  <c r="V2331" i="1" s="1" a="1"/>
  <c r="V2331" i="1" s="1"/>
  <c r="T2330" i="1"/>
  <c r="Z2330" i="1" s="1" a="1"/>
  <c r="Z2330" i="1" s="1"/>
  <c r="S2330" i="1"/>
  <c r="Y2330" i="1" s="1" a="1"/>
  <c r="Y2330" i="1" s="1"/>
  <c r="R2330" i="1"/>
  <c r="X2330" i="1" s="1" a="1"/>
  <c r="X2330" i="1" s="1"/>
  <c r="Q2330" i="1"/>
  <c r="W2330" i="1" s="1" a="1"/>
  <c r="W2330" i="1" s="1"/>
  <c r="P2330" i="1"/>
  <c r="V2330" i="1" s="1" a="1"/>
  <c r="V2330" i="1" s="1"/>
  <c r="T2329" i="1"/>
  <c r="Z2329" i="1" s="1" a="1"/>
  <c r="Z2329" i="1" s="1"/>
  <c r="S2329" i="1"/>
  <c r="Y2329" i="1" s="1" a="1"/>
  <c r="Y2329" i="1" s="1"/>
  <c r="R2329" i="1"/>
  <c r="X2329" i="1" s="1" a="1"/>
  <c r="X2329" i="1" s="1"/>
  <c r="Q2329" i="1"/>
  <c r="W2329" i="1" s="1" a="1"/>
  <c r="W2329" i="1" s="1"/>
  <c r="P2329" i="1"/>
  <c r="V2329" i="1" s="1" a="1"/>
  <c r="V2329" i="1" s="1"/>
  <c r="T2328" i="1"/>
  <c r="Z2328" i="1" s="1" a="1"/>
  <c r="Z2328" i="1" s="1"/>
  <c r="S2328" i="1"/>
  <c r="Y2328" i="1" s="1" a="1"/>
  <c r="Y2328" i="1" s="1"/>
  <c r="R2328" i="1"/>
  <c r="X2328" i="1" s="1" a="1"/>
  <c r="X2328" i="1" s="1"/>
  <c r="Q2328" i="1"/>
  <c r="W2328" i="1" s="1" a="1"/>
  <c r="W2328" i="1" s="1"/>
  <c r="P2328" i="1"/>
  <c r="V2328" i="1" s="1" a="1"/>
  <c r="V2328" i="1" s="1"/>
  <c r="T2327" i="1"/>
  <c r="Z2327" i="1" s="1" a="1"/>
  <c r="Z2327" i="1" s="1"/>
  <c r="S2327" i="1"/>
  <c r="Y2327" i="1" s="1" a="1"/>
  <c r="Y2327" i="1" s="1"/>
  <c r="R2327" i="1"/>
  <c r="X2327" i="1" s="1" a="1"/>
  <c r="X2327" i="1" s="1"/>
  <c r="Q2327" i="1"/>
  <c r="W2327" i="1" s="1" a="1"/>
  <c r="W2327" i="1" s="1"/>
  <c r="P2327" i="1"/>
  <c r="V2327" i="1" s="1" a="1"/>
  <c r="V2327" i="1" s="1"/>
  <c r="T2326" i="1"/>
  <c r="Z2326" i="1" s="1" a="1"/>
  <c r="Z2326" i="1" s="1"/>
  <c r="S2326" i="1"/>
  <c r="Y2326" i="1" s="1" a="1"/>
  <c r="Y2326" i="1" s="1"/>
  <c r="R2326" i="1"/>
  <c r="X2326" i="1" s="1" a="1"/>
  <c r="X2326" i="1" s="1"/>
  <c r="Q2326" i="1"/>
  <c r="W2326" i="1" s="1" a="1"/>
  <c r="W2326" i="1" s="1"/>
  <c r="P2326" i="1"/>
  <c r="V2326" i="1" s="1" a="1"/>
  <c r="V2326" i="1" s="1"/>
  <c r="T2325" i="1"/>
  <c r="Z2325" i="1" s="1" a="1"/>
  <c r="Z2325" i="1" s="1"/>
  <c r="S2325" i="1"/>
  <c r="Y2325" i="1" s="1" a="1"/>
  <c r="Y2325" i="1" s="1"/>
  <c r="R2325" i="1"/>
  <c r="X2325" i="1" s="1" a="1"/>
  <c r="X2325" i="1" s="1"/>
  <c r="Q2325" i="1"/>
  <c r="W2325" i="1" s="1" a="1"/>
  <c r="W2325" i="1" s="1"/>
  <c r="P2325" i="1"/>
  <c r="V2325" i="1" s="1" a="1"/>
  <c r="V2325" i="1" s="1"/>
  <c r="T2324" i="1"/>
  <c r="Z2324" i="1" s="1" a="1"/>
  <c r="Z2324" i="1" s="1"/>
  <c r="S2324" i="1"/>
  <c r="Y2324" i="1" s="1" a="1"/>
  <c r="Y2324" i="1" s="1"/>
  <c r="R2324" i="1"/>
  <c r="X2324" i="1" s="1" a="1"/>
  <c r="X2324" i="1" s="1"/>
  <c r="Q2324" i="1"/>
  <c r="W2324" i="1" s="1" a="1"/>
  <c r="W2324" i="1" s="1"/>
  <c r="P2324" i="1"/>
  <c r="V2324" i="1" s="1" a="1"/>
  <c r="V2324" i="1" s="1"/>
  <c r="T2323" i="1"/>
  <c r="Z2323" i="1" s="1" a="1"/>
  <c r="Z2323" i="1" s="1"/>
  <c r="S2323" i="1"/>
  <c r="Y2323" i="1" s="1" a="1"/>
  <c r="Y2323" i="1" s="1"/>
  <c r="R2323" i="1"/>
  <c r="X2323" i="1" s="1" a="1"/>
  <c r="X2323" i="1" s="1"/>
  <c r="Q2323" i="1"/>
  <c r="W2323" i="1" s="1" a="1"/>
  <c r="W2323" i="1" s="1"/>
  <c r="P2323" i="1"/>
  <c r="V2323" i="1" s="1" a="1"/>
  <c r="V2323" i="1" s="1"/>
  <c r="T2322" i="1"/>
  <c r="Z2322" i="1" s="1" a="1"/>
  <c r="Z2322" i="1" s="1"/>
  <c r="S2322" i="1"/>
  <c r="Y2322" i="1" s="1" a="1"/>
  <c r="Y2322" i="1" s="1"/>
  <c r="R2322" i="1"/>
  <c r="X2322" i="1" s="1" a="1"/>
  <c r="X2322" i="1" s="1"/>
  <c r="Q2322" i="1"/>
  <c r="W2322" i="1" s="1" a="1"/>
  <c r="W2322" i="1" s="1"/>
  <c r="P2322" i="1"/>
  <c r="V2322" i="1" s="1" a="1"/>
  <c r="V2322" i="1" s="1"/>
  <c r="T2321" i="1"/>
  <c r="Z2321" i="1" s="1" a="1"/>
  <c r="Z2321" i="1" s="1"/>
  <c r="S2321" i="1"/>
  <c r="Y2321" i="1" s="1" a="1"/>
  <c r="Y2321" i="1" s="1"/>
  <c r="R2321" i="1"/>
  <c r="X2321" i="1" s="1" a="1"/>
  <c r="X2321" i="1" s="1"/>
  <c r="Q2321" i="1"/>
  <c r="W2321" i="1" s="1" a="1"/>
  <c r="W2321" i="1" s="1"/>
  <c r="P2321" i="1"/>
  <c r="V2321" i="1" s="1" a="1"/>
  <c r="V2321" i="1" s="1"/>
  <c r="T2320" i="1"/>
  <c r="Z2320" i="1" s="1" a="1"/>
  <c r="Z2320" i="1" s="1"/>
  <c r="S2320" i="1"/>
  <c r="Y2320" i="1" s="1" a="1"/>
  <c r="Y2320" i="1" s="1"/>
  <c r="R2320" i="1"/>
  <c r="X2320" i="1" s="1" a="1"/>
  <c r="X2320" i="1" s="1"/>
  <c r="Q2320" i="1"/>
  <c r="W2320" i="1" s="1" a="1"/>
  <c r="W2320" i="1" s="1"/>
  <c r="P2320" i="1"/>
  <c r="V2320" i="1" s="1" a="1"/>
  <c r="V2320" i="1" s="1"/>
  <c r="T2319" i="1"/>
  <c r="Z2319" i="1" s="1" a="1"/>
  <c r="Z2319" i="1" s="1"/>
  <c r="S2319" i="1"/>
  <c r="Y2319" i="1" s="1" a="1"/>
  <c r="Y2319" i="1" s="1"/>
  <c r="R2319" i="1"/>
  <c r="X2319" i="1" s="1" a="1"/>
  <c r="X2319" i="1" s="1"/>
  <c r="Q2319" i="1"/>
  <c r="W2319" i="1" s="1" a="1"/>
  <c r="W2319" i="1" s="1"/>
  <c r="P2319" i="1"/>
  <c r="V2319" i="1" s="1" a="1"/>
  <c r="V2319" i="1" s="1"/>
  <c r="T2318" i="1"/>
  <c r="Z2318" i="1" s="1" a="1"/>
  <c r="Z2318" i="1" s="1"/>
  <c r="S2318" i="1"/>
  <c r="Y2318" i="1" s="1" a="1"/>
  <c r="Y2318" i="1" s="1"/>
  <c r="R2318" i="1"/>
  <c r="X2318" i="1" s="1" a="1"/>
  <c r="X2318" i="1" s="1"/>
  <c r="Q2318" i="1"/>
  <c r="W2318" i="1" s="1" a="1"/>
  <c r="W2318" i="1" s="1"/>
  <c r="P2318" i="1"/>
  <c r="V2318" i="1" s="1" a="1"/>
  <c r="V2318" i="1" s="1"/>
  <c r="T2317" i="1"/>
  <c r="Z2317" i="1" s="1" a="1"/>
  <c r="Z2317" i="1" s="1"/>
  <c r="S2317" i="1"/>
  <c r="Y2317" i="1" s="1" a="1"/>
  <c r="Y2317" i="1" s="1"/>
  <c r="R2317" i="1"/>
  <c r="X2317" i="1" s="1" a="1"/>
  <c r="X2317" i="1" s="1"/>
  <c r="Q2317" i="1"/>
  <c r="W2317" i="1" s="1" a="1"/>
  <c r="W2317" i="1" s="1"/>
  <c r="P2317" i="1"/>
  <c r="V2317" i="1" s="1" a="1"/>
  <c r="V2317" i="1" s="1"/>
  <c r="T2316" i="1"/>
  <c r="Z2316" i="1" s="1" a="1"/>
  <c r="Z2316" i="1" s="1"/>
  <c r="S2316" i="1"/>
  <c r="Y2316" i="1" s="1" a="1"/>
  <c r="Y2316" i="1" s="1"/>
  <c r="R2316" i="1"/>
  <c r="X2316" i="1" s="1" a="1"/>
  <c r="X2316" i="1" s="1"/>
  <c r="Q2316" i="1"/>
  <c r="W2316" i="1" s="1" a="1"/>
  <c r="W2316" i="1" s="1"/>
  <c r="P2316" i="1"/>
  <c r="V2316" i="1" s="1" a="1"/>
  <c r="V2316" i="1" s="1"/>
  <c r="T2315" i="1"/>
  <c r="Z2315" i="1" s="1" a="1"/>
  <c r="Z2315" i="1" s="1"/>
  <c r="S2315" i="1"/>
  <c r="Y2315" i="1" s="1" a="1"/>
  <c r="Y2315" i="1" s="1"/>
  <c r="R2315" i="1"/>
  <c r="X2315" i="1" s="1" a="1"/>
  <c r="X2315" i="1" s="1"/>
  <c r="Q2315" i="1"/>
  <c r="W2315" i="1" s="1" a="1"/>
  <c r="W2315" i="1" s="1"/>
  <c r="P2315" i="1"/>
  <c r="V2315" i="1" s="1" a="1"/>
  <c r="V2315" i="1" s="1"/>
  <c r="T2314" i="1"/>
  <c r="Z2314" i="1" s="1" a="1"/>
  <c r="Z2314" i="1" s="1"/>
  <c r="S2314" i="1"/>
  <c r="Y2314" i="1" s="1" a="1"/>
  <c r="Y2314" i="1" s="1"/>
  <c r="R2314" i="1"/>
  <c r="X2314" i="1" s="1" a="1"/>
  <c r="X2314" i="1" s="1"/>
  <c r="Q2314" i="1"/>
  <c r="W2314" i="1" s="1" a="1"/>
  <c r="W2314" i="1" s="1"/>
  <c r="P2314" i="1"/>
  <c r="V2314" i="1" s="1" a="1"/>
  <c r="V2314" i="1" s="1"/>
  <c r="T2313" i="1"/>
  <c r="Z2313" i="1" s="1" a="1"/>
  <c r="Z2313" i="1" s="1"/>
  <c r="S2313" i="1"/>
  <c r="Y2313" i="1" s="1" a="1"/>
  <c r="Y2313" i="1" s="1"/>
  <c r="R2313" i="1"/>
  <c r="X2313" i="1" s="1" a="1"/>
  <c r="X2313" i="1" s="1"/>
  <c r="Q2313" i="1"/>
  <c r="W2313" i="1" s="1" a="1"/>
  <c r="W2313" i="1" s="1"/>
  <c r="P2313" i="1"/>
  <c r="V2313" i="1" s="1" a="1"/>
  <c r="V2313" i="1" s="1"/>
  <c r="T2312" i="1"/>
  <c r="Z2312" i="1" s="1" a="1"/>
  <c r="Z2312" i="1" s="1"/>
  <c r="S2312" i="1"/>
  <c r="Y2312" i="1" s="1" a="1"/>
  <c r="Y2312" i="1" s="1"/>
  <c r="R2312" i="1"/>
  <c r="X2312" i="1" s="1" a="1"/>
  <c r="X2312" i="1" s="1"/>
  <c r="Q2312" i="1"/>
  <c r="W2312" i="1" s="1" a="1"/>
  <c r="W2312" i="1" s="1"/>
  <c r="P2312" i="1"/>
  <c r="V2312" i="1" s="1" a="1"/>
  <c r="V2312" i="1" s="1"/>
  <c r="T2311" i="1"/>
  <c r="Z2311" i="1" s="1" a="1"/>
  <c r="Z2311" i="1" s="1"/>
  <c r="S2311" i="1"/>
  <c r="Y2311" i="1" s="1" a="1"/>
  <c r="Y2311" i="1" s="1"/>
  <c r="R2311" i="1"/>
  <c r="X2311" i="1" s="1" a="1"/>
  <c r="X2311" i="1" s="1"/>
  <c r="Q2311" i="1"/>
  <c r="W2311" i="1" s="1" a="1"/>
  <c r="W2311" i="1" s="1"/>
  <c r="P2311" i="1"/>
  <c r="V2311" i="1" s="1" a="1"/>
  <c r="V2311" i="1" s="1"/>
  <c r="T2310" i="1"/>
  <c r="Z2310" i="1" s="1" a="1"/>
  <c r="Z2310" i="1" s="1"/>
  <c r="S2310" i="1"/>
  <c r="Y2310" i="1" s="1" a="1"/>
  <c r="Y2310" i="1" s="1"/>
  <c r="R2310" i="1"/>
  <c r="X2310" i="1" s="1" a="1"/>
  <c r="X2310" i="1" s="1"/>
  <c r="Q2310" i="1"/>
  <c r="W2310" i="1" s="1" a="1"/>
  <c r="W2310" i="1" s="1"/>
  <c r="P2310" i="1"/>
  <c r="V2310" i="1" s="1" a="1"/>
  <c r="V2310" i="1" s="1"/>
  <c r="T2309" i="1"/>
  <c r="Z2309" i="1" s="1" a="1"/>
  <c r="Z2309" i="1" s="1"/>
  <c r="S2309" i="1"/>
  <c r="Y2309" i="1" s="1" a="1"/>
  <c r="Y2309" i="1" s="1"/>
  <c r="R2309" i="1"/>
  <c r="X2309" i="1" s="1" a="1"/>
  <c r="X2309" i="1" s="1"/>
  <c r="Q2309" i="1"/>
  <c r="W2309" i="1" s="1" a="1"/>
  <c r="W2309" i="1" s="1"/>
  <c r="P2309" i="1"/>
  <c r="V2309" i="1" s="1" a="1"/>
  <c r="V2309" i="1" s="1"/>
  <c r="T2308" i="1"/>
  <c r="Z2308" i="1" s="1" a="1"/>
  <c r="Z2308" i="1" s="1"/>
  <c r="S2308" i="1"/>
  <c r="Y2308" i="1" s="1" a="1"/>
  <c r="Y2308" i="1" s="1"/>
  <c r="R2308" i="1"/>
  <c r="X2308" i="1" s="1" a="1"/>
  <c r="X2308" i="1" s="1"/>
  <c r="Q2308" i="1"/>
  <c r="W2308" i="1" s="1" a="1"/>
  <c r="W2308" i="1" s="1"/>
  <c r="P2308" i="1"/>
  <c r="V2308" i="1" s="1" a="1"/>
  <c r="V2308" i="1" s="1"/>
  <c r="T2307" i="1"/>
  <c r="Z2307" i="1" s="1" a="1"/>
  <c r="Z2307" i="1" s="1"/>
  <c r="S2307" i="1"/>
  <c r="Y2307" i="1" s="1" a="1"/>
  <c r="Y2307" i="1" s="1"/>
  <c r="R2307" i="1"/>
  <c r="X2307" i="1" s="1" a="1"/>
  <c r="X2307" i="1" s="1"/>
  <c r="Q2307" i="1"/>
  <c r="W2307" i="1" s="1" a="1"/>
  <c r="W2307" i="1" s="1"/>
  <c r="P2307" i="1"/>
  <c r="V2307" i="1" s="1" a="1"/>
  <c r="V2307" i="1" s="1"/>
  <c r="T2306" i="1"/>
  <c r="Z2306" i="1" s="1" a="1"/>
  <c r="Z2306" i="1" s="1"/>
  <c r="S2306" i="1"/>
  <c r="Y2306" i="1" s="1" a="1"/>
  <c r="Y2306" i="1" s="1"/>
  <c r="R2306" i="1"/>
  <c r="X2306" i="1" s="1" a="1"/>
  <c r="X2306" i="1" s="1"/>
  <c r="Q2306" i="1"/>
  <c r="W2306" i="1" s="1" a="1"/>
  <c r="W2306" i="1" s="1"/>
  <c r="P2306" i="1"/>
  <c r="V2306" i="1" s="1" a="1"/>
  <c r="V2306" i="1" s="1"/>
  <c r="T2305" i="1"/>
  <c r="Z2305" i="1" s="1" a="1"/>
  <c r="Z2305" i="1" s="1"/>
  <c r="S2305" i="1"/>
  <c r="Y2305" i="1" s="1" a="1"/>
  <c r="Y2305" i="1" s="1"/>
  <c r="R2305" i="1"/>
  <c r="X2305" i="1" s="1" a="1"/>
  <c r="X2305" i="1" s="1"/>
  <c r="Q2305" i="1"/>
  <c r="W2305" i="1" s="1" a="1"/>
  <c r="W2305" i="1" s="1"/>
  <c r="P2305" i="1"/>
  <c r="V2305" i="1" s="1" a="1"/>
  <c r="V2305" i="1" s="1"/>
  <c r="T2304" i="1"/>
  <c r="Z2304" i="1" s="1" a="1"/>
  <c r="Z2304" i="1" s="1"/>
  <c r="S2304" i="1"/>
  <c r="Y2304" i="1" s="1" a="1"/>
  <c r="Y2304" i="1" s="1"/>
  <c r="R2304" i="1"/>
  <c r="X2304" i="1" s="1" a="1"/>
  <c r="X2304" i="1" s="1"/>
  <c r="Q2304" i="1"/>
  <c r="W2304" i="1" s="1" a="1"/>
  <c r="W2304" i="1" s="1"/>
  <c r="P2304" i="1"/>
  <c r="V2304" i="1" s="1" a="1"/>
  <c r="V2304" i="1" s="1"/>
  <c r="T2303" i="1"/>
  <c r="Z2303" i="1" s="1" a="1"/>
  <c r="Z2303" i="1" s="1"/>
  <c r="S2303" i="1"/>
  <c r="Y2303" i="1" s="1" a="1"/>
  <c r="Y2303" i="1" s="1"/>
  <c r="R2303" i="1"/>
  <c r="X2303" i="1" s="1" a="1"/>
  <c r="X2303" i="1" s="1"/>
  <c r="Q2303" i="1"/>
  <c r="W2303" i="1" s="1" a="1"/>
  <c r="W2303" i="1" s="1"/>
  <c r="P2303" i="1"/>
  <c r="V2303" i="1" s="1" a="1"/>
  <c r="V2303" i="1" s="1"/>
  <c r="T2302" i="1"/>
  <c r="Z2302" i="1" s="1" a="1"/>
  <c r="Z2302" i="1" s="1"/>
  <c r="S2302" i="1"/>
  <c r="Y2302" i="1" s="1" a="1"/>
  <c r="Y2302" i="1" s="1"/>
  <c r="R2302" i="1"/>
  <c r="X2302" i="1" s="1" a="1"/>
  <c r="X2302" i="1" s="1"/>
  <c r="Q2302" i="1"/>
  <c r="W2302" i="1" s="1" a="1"/>
  <c r="W2302" i="1" s="1"/>
  <c r="P2302" i="1"/>
  <c r="V2302" i="1" s="1" a="1"/>
  <c r="V2302" i="1" s="1"/>
  <c r="T2301" i="1"/>
  <c r="Z2301" i="1" s="1" a="1"/>
  <c r="Z2301" i="1" s="1"/>
  <c r="S2301" i="1"/>
  <c r="Y2301" i="1" s="1" a="1"/>
  <c r="Y2301" i="1" s="1"/>
  <c r="R2301" i="1"/>
  <c r="X2301" i="1" s="1" a="1"/>
  <c r="X2301" i="1" s="1"/>
  <c r="Q2301" i="1"/>
  <c r="W2301" i="1" s="1" a="1"/>
  <c r="W2301" i="1" s="1"/>
  <c r="P2301" i="1"/>
  <c r="V2301" i="1" s="1" a="1"/>
  <c r="V2301" i="1" s="1"/>
  <c r="T2300" i="1"/>
  <c r="Z2300" i="1" s="1" a="1"/>
  <c r="Z2300" i="1" s="1"/>
  <c r="S2300" i="1"/>
  <c r="Y2300" i="1" s="1" a="1"/>
  <c r="Y2300" i="1" s="1"/>
  <c r="R2300" i="1"/>
  <c r="X2300" i="1" s="1" a="1"/>
  <c r="X2300" i="1" s="1"/>
  <c r="Q2300" i="1"/>
  <c r="W2300" i="1" s="1" a="1"/>
  <c r="W2300" i="1" s="1"/>
  <c r="P2300" i="1"/>
  <c r="V2300" i="1" s="1" a="1"/>
  <c r="V2300" i="1" s="1"/>
  <c r="T2299" i="1"/>
  <c r="Z2299" i="1" s="1" a="1"/>
  <c r="Z2299" i="1" s="1"/>
  <c r="S2299" i="1"/>
  <c r="Y2299" i="1" s="1" a="1"/>
  <c r="Y2299" i="1" s="1"/>
  <c r="R2299" i="1"/>
  <c r="X2299" i="1" s="1" a="1"/>
  <c r="X2299" i="1" s="1"/>
  <c r="Q2299" i="1"/>
  <c r="W2299" i="1" s="1" a="1"/>
  <c r="W2299" i="1" s="1"/>
  <c r="P2299" i="1"/>
  <c r="V2299" i="1" s="1" a="1"/>
  <c r="V2299" i="1" s="1"/>
  <c r="T2298" i="1"/>
  <c r="Z2298" i="1" s="1" a="1"/>
  <c r="Z2298" i="1" s="1"/>
  <c r="S2298" i="1"/>
  <c r="Y2298" i="1" s="1" a="1"/>
  <c r="Y2298" i="1" s="1"/>
  <c r="R2298" i="1"/>
  <c r="X2298" i="1" s="1" a="1"/>
  <c r="X2298" i="1" s="1"/>
  <c r="Q2298" i="1"/>
  <c r="W2298" i="1" s="1" a="1"/>
  <c r="W2298" i="1" s="1"/>
  <c r="P2298" i="1"/>
  <c r="V2298" i="1" s="1" a="1"/>
  <c r="V2298" i="1" s="1"/>
  <c r="T2297" i="1"/>
  <c r="Z2297" i="1" s="1" a="1"/>
  <c r="Z2297" i="1" s="1"/>
  <c r="S2297" i="1"/>
  <c r="Y2297" i="1" s="1" a="1"/>
  <c r="Y2297" i="1" s="1"/>
  <c r="R2297" i="1"/>
  <c r="X2297" i="1" s="1" a="1"/>
  <c r="X2297" i="1" s="1"/>
  <c r="Q2297" i="1"/>
  <c r="W2297" i="1" s="1" a="1"/>
  <c r="W2297" i="1" s="1"/>
  <c r="P2297" i="1"/>
  <c r="V2297" i="1" s="1" a="1"/>
  <c r="V2297" i="1" s="1"/>
  <c r="T2296" i="1"/>
  <c r="Z2296" i="1" s="1" a="1"/>
  <c r="Z2296" i="1" s="1"/>
  <c r="S2296" i="1"/>
  <c r="Y2296" i="1" s="1" a="1"/>
  <c r="Y2296" i="1" s="1"/>
  <c r="R2296" i="1"/>
  <c r="X2296" i="1" s="1" a="1"/>
  <c r="X2296" i="1" s="1"/>
  <c r="Q2296" i="1"/>
  <c r="W2296" i="1" s="1" a="1"/>
  <c r="W2296" i="1" s="1"/>
  <c r="P2296" i="1"/>
  <c r="V2296" i="1" s="1" a="1"/>
  <c r="V2296" i="1" s="1"/>
  <c r="T2295" i="1"/>
  <c r="Z2295" i="1" s="1" a="1"/>
  <c r="Z2295" i="1" s="1"/>
  <c r="S2295" i="1"/>
  <c r="Y2295" i="1" s="1" a="1"/>
  <c r="Y2295" i="1" s="1"/>
  <c r="R2295" i="1"/>
  <c r="X2295" i="1" s="1" a="1"/>
  <c r="X2295" i="1" s="1"/>
  <c r="Q2295" i="1"/>
  <c r="W2295" i="1" s="1" a="1"/>
  <c r="W2295" i="1" s="1"/>
  <c r="P2295" i="1"/>
  <c r="V2295" i="1" s="1" a="1"/>
  <c r="V2295" i="1" s="1"/>
  <c r="T2294" i="1"/>
  <c r="Z2294" i="1" s="1" a="1"/>
  <c r="Z2294" i="1" s="1"/>
  <c r="S2294" i="1"/>
  <c r="Y2294" i="1" s="1" a="1"/>
  <c r="Y2294" i="1" s="1"/>
  <c r="R2294" i="1"/>
  <c r="X2294" i="1" s="1" a="1"/>
  <c r="X2294" i="1" s="1"/>
  <c r="Q2294" i="1"/>
  <c r="W2294" i="1" s="1" a="1"/>
  <c r="W2294" i="1" s="1"/>
  <c r="P2294" i="1"/>
  <c r="V2294" i="1" s="1" a="1"/>
  <c r="V2294" i="1" s="1"/>
  <c r="T2293" i="1"/>
  <c r="Z2293" i="1" s="1" a="1"/>
  <c r="Z2293" i="1" s="1"/>
  <c r="S2293" i="1"/>
  <c r="Y2293" i="1" s="1" a="1"/>
  <c r="Y2293" i="1" s="1"/>
  <c r="R2293" i="1"/>
  <c r="X2293" i="1" s="1" a="1"/>
  <c r="X2293" i="1" s="1"/>
  <c r="Q2293" i="1"/>
  <c r="W2293" i="1" s="1" a="1"/>
  <c r="W2293" i="1" s="1"/>
  <c r="P2293" i="1"/>
  <c r="V2293" i="1" s="1" a="1"/>
  <c r="V2293" i="1" s="1"/>
  <c r="T2292" i="1"/>
  <c r="Z2292" i="1" s="1" a="1"/>
  <c r="Z2292" i="1" s="1"/>
  <c r="S2292" i="1"/>
  <c r="Y2292" i="1" s="1" a="1"/>
  <c r="Y2292" i="1" s="1"/>
  <c r="R2292" i="1"/>
  <c r="X2292" i="1" s="1" a="1"/>
  <c r="X2292" i="1" s="1"/>
  <c r="Q2292" i="1"/>
  <c r="W2292" i="1" s="1" a="1"/>
  <c r="W2292" i="1" s="1"/>
  <c r="P2292" i="1"/>
  <c r="V2292" i="1" s="1" a="1"/>
  <c r="V2292" i="1" s="1"/>
  <c r="T2291" i="1"/>
  <c r="Z2291" i="1" s="1" a="1"/>
  <c r="Z2291" i="1" s="1"/>
  <c r="S2291" i="1"/>
  <c r="Y2291" i="1" s="1" a="1"/>
  <c r="Y2291" i="1" s="1"/>
  <c r="R2291" i="1"/>
  <c r="X2291" i="1" s="1" a="1"/>
  <c r="X2291" i="1" s="1"/>
  <c r="Q2291" i="1"/>
  <c r="W2291" i="1" s="1" a="1"/>
  <c r="W2291" i="1" s="1"/>
  <c r="P2291" i="1"/>
  <c r="V2291" i="1" s="1" a="1"/>
  <c r="V2291" i="1" s="1"/>
  <c r="T2290" i="1"/>
  <c r="Z2290" i="1" s="1" a="1"/>
  <c r="Z2290" i="1" s="1"/>
  <c r="S2290" i="1"/>
  <c r="Y2290" i="1" s="1" a="1"/>
  <c r="Y2290" i="1" s="1"/>
  <c r="R2290" i="1"/>
  <c r="X2290" i="1" s="1" a="1"/>
  <c r="X2290" i="1" s="1"/>
  <c r="Q2290" i="1"/>
  <c r="W2290" i="1" s="1" a="1"/>
  <c r="W2290" i="1" s="1"/>
  <c r="P2290" i="1"/>
  <c r="V2290" i="1" s="1" a="1"/>
  <c r="V2290" i="1" s="1"/>
  <c r="T2289" i="1"/>
  <c r="Z2289" i="1" s="1" a="1"/>
  <c r="Z2289" i="1" s="1"/>
  <c r="S2289" i="1"/>
  <c r="Y2289" i="1" s="1" a="1"/>
  <c r="Y2289" i="1" s="1"/>
  <c r="R2289" i="1"/>
  <c r="X2289" i="1" s="1" a="1"/>
  <c r="X2289" i="1" s="1"/>
  <c r="Q2289" i="1"/>
  <c r="W2289" i="1" s="1" a="1"/>
  <c r="W2289" i="1" s="1"/>
  <c r="P2289" i="1"/>
  <c r="V2289" i="1" s="1" a="1"/>
  <c r="V2289" i="1" s="1"/>
  <c r="T2288" i="1"/>
  <c r="Z2288" i="1" s="1" a="1"/>
  <c r="Z2288" i="1" s="1"/>
  <c r="S2288" i="1"/>
  <c r="Y2288" i="1" s="1" a="1"/>
  <c r="Y2288" i="1" s="1"/>
  <c r="R2288" i="1"/>
  <c r="X2288" i="1" s="1" a="1"/>
  <c r="X2288" i="1" s="1"/>
  <c r="Q2288" i="1"/>
  <c r="W2288" i="1" s="1" a="1"/>
  <c r="W2288" i="1" s="1"/>
  <c r="P2288" i="1"/>
  <c r="V2288" i="1" s="1" a="1"/>
  <c r="V2288" i="1" s="1"/>
  <c r="T2287" i="1"/>
  <c r="Z2287" i="1" s="1" a="1"/>
  <c r="Z2287" i="1" s="1"/>
  <c r="S2287" i="1"/>
  <c r="Y2287" i="1" s="1" a="1"/>
  <c r="Y2287" i="1" s="1"/>
  <c r="R2287" i="1"/>
  <c r="X2287" i="1" s="1" a="1"/>
  <c r="X2287" i="1" s="1"/>
  <c r="Q2287" i="1"/>
  <c r="W2287" i="1" s="1" a="1"/>
  <c r="W2287" i="1" s="1"/>
  <c r="P2287" i="1"/>
  <c r="V2287" i="1" s="1" a="1"/>
  <c r="V2287" i="1" s="1"/>
  <c r="T2286" i="1"/>
  <c r="Z2286" i="1" s="1" a="1"/>
  <c r="Z2286" i="1" s="1"/>
  <c r="S2286" i="1"/>
  <c r="Y2286" i="1" s="1" a="1"/>
  <c r="Y2286" i="1" s="1"/>
  <c r="R2286" i="1"/>
  <c r="X2286" i="1" s="1" a="1"/>
  <c r="X2286" i="1" s="1"/>
  <c r="Q2286" i="1"/>
  <c r="W2286" i="1" s="1" a="1"/>
  <c r="W2286" i="1" s="1"/>
  <c r="P2286" i="1"/>
  <c r="V2286" i="1" s="1" a="1"/>
  <c r="V2286" i="1" s="1"/>
  <c r="T2285" i="1"/>
  <c r="Z2285" i="1" s="1" a="1"/>
  <c r="Z2285" i="1" s="1"/>
  <c r="S2285" i="1"/>
  <c r="Y2285" i="1" s="1" a="1"/>
  <c r="Y2285" i="1" s="1"/>
  <c r="R2285" i="1"/>
  <c r="X2285" i="1" s="1" a="1"/>
  <c r="X2285" i="1" s="1"/>
  <c r="Q2285" i="1"/>
  <c r="W2285" i="1" s="1" a="1"/>
  <c r="W2285" i="1" s="1"/>
  <c r="P2285" i="1"/>
  <c r="V2285" i="1" s="1" a="1"/>
  <c r="V2285" i="1" s="1"/>
  <c r="T2284" i="1"/>
  <c r="Z2284" i="1" s="1" a="1"/>
  <c r="Z2284" i="1" s="1"/>
  <c r="S2284" i="1"/>
  <c r="Y2284" i="1" s="1" a="1"/>
  <c r="Y2284" i="1" s="1"/>
  <c r="R2284" i="1"/>
  <c r="X2284" i="1" s="1" a="1"/>
  <c r="X2284" i="1" s="1"/>
  <c r="Q2284" i="1"/>
  <c r="W2284" i="1" s="1" a="1"/>
  <c r="W2284" i="1" s="1"/>
  <c r="P2284" i="1"/>
  <c r="V2284" i="1" s="1" a="1"/>
  <c r="V2284" i="1" s="1"/>
  <c r="T2283" i="1"/>
  <c r="Z2283" i="1" s="1" a="1"/>
  <c r="Z2283" i="1" s="1"/>
  <c r="S2283" i="1"/>
  <c r="Y2283" i="1" s="1" a="1"/>
  <c r="Y2283" i="1" s="1"/>
  <c r="R2283" i="1"/>
  <c r="X2283" i="1" s="1" a="1"/>
  <c r="X2283" i="1" s="1"/>
  <c r="Q2283" i="1"/>
  <c r="W2283" i="1" s="1" a="1"/>
  <c r="W2283" i="1" s="1"/>
  <c r="P2283" i="1"/>
  <c r="V2283" i="1" s="1" a="1"/>
  <c r="V2283" i="1" s="1"/>
  <c r="T2282" i="1"/>
  <c r="Z2282" i="1" s="1" a="1"/>
  <c r="Z2282" i="1" s="1"/>
  <c r="S2282" i="1"/>
  <c r="Y2282" i="1" s="1" a="1"/>
  <c r="Y2282" i="1" s="1"/>
  <c r="R2282" i="1"/>
  <c r="X2282" i="1" s="1" a="1"/>
  <c r="X2282" i="1" s="1"/>
  <c r="Q2282" i="1"/>
  <c r="W2282" i="1" s="1" a="1"/>
  <c r="W2282" i="1" s="1"/>
  <c r="P2282" i="1"/>
  <c r="V2282" i="1" s="1" a="1"/>
  <c r="V2282" i="1" s="1"/>
  <c r="T2281" i="1"/>
  <c r="Z2281" i="1" s="1" a="1"/>
  <c r="Z2281" i="1" s="1"/>
  <c r="S2281" i="1"/>
  <c r="Y2281" i="1" s="1" a="1"/>
  <c r="Y2281" i="1" s="1"/>
  <c r="R2281" i="1"/>
  <c r="X2281" i="1" s="1" a="1"/>
  <c r="X2281" i="1" s="1"/>
  <c r="Q2281" i="1"/>
  <c r="W2281" i="1" s="1" a="1"/>
  <c r="W2281" i="1" s="1"/>
  <c r="P2281" i="1"/>
  <c r="V2281" i="1" s="1" a="1"/>
  <c r="V2281" i="1" s="1"/>
  <c r="T2280" i="1"/>
  <c r="Z2280" i="1" s="1" a="1"/>
  <c r="Z2280" i="1" s="1"/>
  <c r="S2280" i="1"/>
  <c r="Y2280" i="1" s="1" a="1"/>
  <c r="Y2280" i="1" s="1"/>
  <c r="R2280" i="1"/>
  <c r="X2280" i="1" s="1" a="1"/>
  <c r="X2280" i="1" s="1"/>
  <c r="Q2280" i="1"/>
  <c r="W2280" i="1" s="1" a="1"/>
  <c r="W2280" i="1" s="1"/>
  <c r="P2280" i="1"/>
  <c r="V2280" i="1" s="1" a="1"/>
  <c r="V2280" i="1" s="1"/>
  <c r="T2279" i="1"/>
  <c r="Z2279" i="1" s="1" a="1"/>
  <c r="Z2279" i="1" s="1"/>
  <c r="S2279" i="1"/>
  <c r="Y2279" i="1" s="1" a="1"/>
  <c r="Y2279" i="1" s="1"/>
  <c r="R2279" i="1"/>
  <c r="X2279" i="1" s="1" a="1"/>
  <c r="X2279" i="1" s="1"/>
  <c r="Q2279" i="1"/>
  <c r="W2279" i="1" s="1" a="1"/>
  <c r="W2279" i="1" s="1"/>
  <c r="P2279" i="1"/>
  <c r="V2279" i="1" s="1" a="1"/>
  <c r="V2279" i="1" s="1"/>
  <c r="T2278" i="1"/>
  <c r="Z2278" i="1" s="1" a="1"/>
  <c r="Z2278" i="1" s="1"/>
  <c r="S2278" i="1"/>
  <c r="Y2278" i="1" s="1" a="1"/>
  <c r="Y2278" i="1" s="1"/>
  <c r="R2278" i="1"/>
  <c r="X2278" i="1" s="1" a="1"/>
  <c r="X2278" i="1" s="1"/>
  <c r="Q2278" i="1"/>
  <c r="W2278" i="1" s="1" a="1"/>
  <c r="W2278" i="1" s="1"/>
  <c r="P2278" i="1"/>
  <c r="V2278" i="1" s="1" a="1"/>
  <c r="V2278" i="1" s="1"/>
  <c r="T2277" i="1"/>
  <c r="Z2277" i="1" s="1" a="1"/>
  <c r="Z2277" i="1" s="1"/>
  <c r="S2277" i="1"/>
  <c r="Y2277" i="1" s="1" a="1"/>
  <c r="Y2277" i="1" s="1"/>
  <c r="R2277" i="1"/>
  <c r="X2277" i="1" s="1" a="1"/>
  <c r="X2277" i="1" s="1"/>
  <c r="Q2277" i="1"/>
  <c r="W2277" i="1" s="1" a="1"/>
  <c r="W2277" i="1" s="1"/>
  <c r="P2277" i="1"/>
  <c r="V2277" i="1" s="1" a="1"/>
  <c r="V2277" i="1" s="1"/>
  <c r="T2276" i="1"/>
  <c r="Z2276" i="1" s="1" a="1"/>
  <c r="Z2276" i="1" s="1"/>
  <c r="S2276" i="1"/>
  <c r="Y2276" i="1" s="1" a="1"/>
  <c r="Y2276" i="1" s="1"/>
  <c r="R2276" i="1"/>
  <c r="X2276" i="1" s="1" a="1"/>
  <c r="X2276" i="1" s="1"/>
  <c r="Q2276" i="1"/>
  <c r="W2276" i="1" s="1" a="1"/>
  <c r="W2276" i="1" s="1"/>
  <c r="P2276" i="1"/>
  <c r="V2276" i="1" s="1" a="1"/>
  <c r="V2276" i="1" s="1"/>
  <c r="T2275" i="1"/>
  <c r="Z2275" i="1" s="1" a="1"/>
  <c r="Z2275" i="1" s="1"/>
  <c r="S2275" i="1"/>
  <c r="Y2275" i="1" s="1" a="1"/>
  <c r="Y2275" i="1" s="1"/>
  <c r="R2275" i="1"/>
  <c r="X2275" i="1" s="1" a="1"/>
  <c r="X2275" i="1" s="1"/>
  <c r="Q2275" i="1"/>
  <c r="W2275" i="1" s="1" a="1"/>
  <c r="W2275" i="1" s="1"/>
  <c r="P2275" i="1"/>
  <c r="V2275" i="1" s="1" a="1"/>
  <c r="V2275" i="1" s="1"/>
  <c r="T2274" i="1"/>
  <c r="Z2274" i="1" s="1" a="1"/>
  <c r="Z2274" i="1" s="1"/>
  <c r="S2274" i="1"/>
  <c r="Y2274" i="1" s="1" a="1"/>
  <c r="Y2274" i="1" s="1"/>
  <c r="R2274" i="1"/>
  <c r="X2274" i="1" s="1" a="1"/>
  <c r="X2274" i="1" s="1"/>
  <c r="Q2274" i="1"/>
  <c r="W2274" i="1" s="1" a="1"/>
  <c r="W2274" i="1" s="1"/>
  <c r="P2274" i="1"/>
  <c r="V2274" i="1" s="1" a="1"/>
  <c r="V2274" i="1" s="1"/>
  <c r="T2273" i="1"/>
  <c r="Z2273" i="1" s="1" a="1"/>
  <c r="Z2273" i="1" s="1"/>
  <c r="S2273" i="1"/>
  <c r="Y2273" i="1" s="1" a="1"/>
  <c r="Y2273" i="1" s="1"/>
  <c r="R2273" i="1"/>
  <c r="X2273" i="1" s="1" a="1"/>
  <c r="X2273" i="1" s="1"/>
  <c r="Q2273" i="1"/>
  <c r="W2273" i="1" s="1" a="1"/>
  <c r="W2273" i="1" s="1"/>
  <c r="P2273" i="1"/>
  <c r="V2273" i="1" s="1" a="1"/>
  <c r="V2273" i="1" s="1"/>
  <c r="T2272" i="1"/>
  <c r="Z2272" i="1" s="1" a="1"/>
  <c r="Z2272" i="1" s="1"/>
  <c r="S2272" i="1"/>
  <c r="Y2272" i="1" s="1" a="1"/>
  <c r="Y2272" i="1" s="1"/>
  <c r="R2272" i="1"/>
  <c r="X2272" i="1" s="1" a="1"/>
  <c r="X2272" i="1" s="1"/>
  <c r="Q2272" i="1"/>
  <c r="W2272" i="1" s="1" a="1"/>
  <c r="W2272" i="1" s="1"/>
  <c r="P2272" i="1"/>
  <c r="V2272" i="1" s="1" a="1"/>
  <c r="V2272" i="1" s="1"/>
  <c r="T2271" i="1"/>
  <c r="Z2271" i="1" s="1" a="1"/>
  <c r="Z2271" i="1" s="1"/>
  <c r="S2271" i="1"/>
  <c r="Y2271" i="1" s="1" a="1"/>
  <c r="Y2271" i="1" s="1"/>
  <c r="R2271" i="1"/>
  <c r="X2271" i="1" s="1" a="1"/>
  <c r="X2271" i="1" s="1"/>
  <c r="Q2271" i="1"/>
  <c r="W2271" i="1" s="1" a="1"/>
  <c r="W2271" i="1" s="1"/>
  <c r="P2271" i="1"/>
  <c r="V2271" i="1" s="1" a="1"/>
  <c r="V2271" i="1" s="1"/>
  <c r="T2270" i="1"/>
  <c r="Z2270" i="1" s="1" a="1"/>
  <c r="Z2270" i="1" s="1"/>
  <c r="S2270" i="1"/>
  <c r="Y2270" i="1" s="1" a="1"/>
  <c r="Y2270" i="1" s="1"/>
  <c r="R2270" i="1"/>
  <c r="X2270" i="1" s="1" a="1"/>
  <c r="X2270" i="1" s="1"/>
  <c r="Q2270" i="1"/>
  <c r="W2270" i="1" s="1" a="1"/>
  <c r="W2270" i="1" s="1"/>
  <c r="P2270" i="1"/>
  <c r="V2270" i="1" s="1" a="1"/>
  <c r="V2270" i="1" s="1"/>
  <c r="T2269" i="1"/>
  <c r="Z2269" i="1" s="1" a="1"/>
  <c r="Z2269" i="1" s="1"/>
  <c r="S2269" i="1"/>
  <c r="Y2269" i="1" s="1" a="1"/>
  <c r="Y2269" i="1" s="1"/>
  <c r="R2269" i="1"/>
  <c r="X2269" i="1" s="1" a="1"/>
  <c r="X2269" i="1" s="1"/>
  <c r="Q2269" i="1"/>
  <c r="W2269" i="1" s="1" a="1"/>
  <c r="W2269" i="1" s="1"/>
  <c r="P2269" i="1"/>
  <c r="V2269" i="1" s="1" a="1"/>
  <c r="V2269" i="1" s="1"/>
  <c r="T2268" i="1"/>
  <c r="Z2268" i="1" s="1" a="1"/>
  <c r="Z2268" i="1" s="1"/>
  <c r="S2268" i="1"/>
  <c r="Y2268" i="1" s="1" a="1"/>
  <c r="Y2268" i="1" s="1"/>
  <c r="R2268" i="1"/>
  <c r="X2268" i="1" s="1" a="1"/>
  <c r="X2268" i="1" s="1"/>
  <c r="Q2268" i="1"/>
  <c r="W2268" i="1" s="1" a="1"/>
  <c r="W2268" i="1" s="1"/>
  <c r="P2268" i="1"/>
  <c r="V2268" i="1" s="1" a="1"/>
  <c r="V2268" i="1" s="1"/>
  <c r="T2267" i="1"/>
  <c r="Z2267" i="1" s="1" a="1"/>
  <c r="Z2267" i="1" s="1"/>
  <c r="S2267" i="1"/>
  <c r="Y2267" i="1" s="1" a="1"/>
  <c r="Y2267" i="1" s="1"/>
  <c r="R2267" i="1"/>
  <c r="X2267" i="1" s="1" a="1"/>
  <c r="X2267" i="1" s="1"/>
  <c r="Q2267" i="1"/>
  <c r="W2267" i="1" s="1" a="1"/>
  <c r="W2267" i="1" s="1"/>
  <c r="P2267" i="1"/>
  <c r="V2267" i="1" s="1" a="1"/>
  <c r="V2267" i="1" s="1"/>
  <c r="T2266" i="1"/>
  <c r="Z2266" i="1" s="1" a="1"/>
  <c r="Z2266" i="1" s="1"/>
  <c r="S2266" i="1"/>
  <c r="Y2266" i="1" s="1" a="1"/>
  <c r="Y2266" i="1" s="1"/>
  <c r="R2266" i="1"/>
  <c r="X2266" i="1" s="1" a="1"/>
  <c r="X2266" i="1" s="1"/>
  <c r="Q2266" i="1"/>
  <c r="W2266" i="1" s="1" a="1"/>
  <c r="W2266" i="1" s="1"/>
  <c r="P2266" i="1"/>
  <c r="V2266" i="1" s="1" a="1"/>
  <c r="V2266" i="1" s="1"/>
  <c r="T2265" i="1"/>
  <c r="Z2265" i="1" s="1" a="1"/>
  <c r="Z2265" i="1" s="1"/>
  <c r="S2265" i="1"/>
  <c r="Y2265" i="1" s="1" a="1"/>
  <c r="Y2265" i="1" s="1"/>
  <c r="R2265" i="1"/>
  <c r="X2265" i="1" s="1" a="1"/>
  <c r="X2265" i="1" s="1"/>
  <c r="Q2265" i="1"/>
  <c r="W2265" i="1" s="1" a="1"/>
  <c r="W2265" i="1" s="1"/>
  <c r="P2265" i="1"/>
  <c r="V2265" i="1" s="1" a="1"/>
  <c r="V2265" i="1" s="1"/>
  <c r="T2264" i="1"/>
  <c r="Z2264" i="1" s="1" a="1"/>
  <c r="Z2264" i="1" s="1"/>
  <c r="S2264" i="1"/>
  <c r="Y2264" i="1" s="1" a="1"/>
  <c r="Y2264" i="1" s="1"/>
  <c r="R2264" i="1"/>
  <c r="X2264" i="1" s="1" a="1"/>
  <c r="X2264" i="1" s="1"/>
  <c r="Q2264" i="1"/>
  <c r="W2264" i="1" s="1" a="1"/>
  <c r="W2264" i="1" s="1"/>
  <c r="P2264" i="1"/>
  <c r="V2264" i="1" s="1" a="1"/>
  <c r="V2264" i="1" s="1"/>
  <c r="T2263" i="1"/>
  <c r="Z2263" i="1" s="1" a="1"/>
  <c r="Z2263" i="1" s="1"/>
  <c r="S2263" i="1"/>
  <c r="Y2263" i="1" s="1" a="1"/>
  <c r="Y2263" i="1" s="1"/>
  <c r="R2263" i="1"/>
  <c r="X2263" i="1" s="1" a="1"/>
  <c r="X2263" i="1" s="1"/>
  <c r="Q2263" i="1"/>
  <c r="W2263" i="1" s="1" a="1"/>
  <c r="W2263" i="1" s="1"/>
  <c r="P2263" i="1"/>
  <c r="V2263" i="1" s="1" a="1"/>
  <c r="V2263" i="1" s="1"/>
  <c r="T2262" i="1"/>
  <c r="Z2262" i="1" s="1" a="1"/>
  <c r="Z2262" i="1" s="1"/>
  <c r="S2262" i="1"/>
  <c r="Y2262" i="1" s="1" a="1"/>
  <c r="Y2262" i="1" s="1"/>
  <c r="R2262" i="1"/>
  <c r="X2262" i="1" s="1" a="1"/>
  <c r="X2262" i="1" s="1"/>
  <c r="Q2262" i="1"/>
  <c r="W2262" i="1" s="1" a="1"/>
  <c r="W2262" i="1" s="1"/>
  <c r="P2262" i="1"/>
  <c r="V2262" i="1" s="1" a="1"/>
  <c r="V2262" i="1" s="1"/>
  <c r="T2261" i="1"/>
  <c r="Z2261" i="1" s="1" a="1"/>
  <c r="Z2261" i="1" s="1"/>
  <c r="S2261" i="1"/>
  <c r="Y2261" i="1" s="1" a="1"/>
  <c r="Y2261" i="1" s="1"/>
  <c r="R2261" i="1"/>
  <c r="X2261" i="1" s="1" a="1"/>
  <c r="X2261" i="1" s="1"/>
  <c r="Q2261" i="1"/>
  <c r="W2261" i="1" s="1" a="1"/>
  <c r="W2261" i="1" s="1"/>
  <c r="P2261" i="1"/>
  <c r="V2261" i="1" s="1" a="1"/>
  <c r="V2261" i="1" s="1"/>
  <c r="T2260" i="1"/>
  <c r="Z2260" i="1" s="1" a="1"/>
  <c r="Z2260" i="1" s="1"/>
  <c r="S2260" i="1"/>
  <c r="Y2260" i="1" s="1" a="1"/>
  <c r="Y2260" i="1" s="1"/>
  <c r="R2260" i="1"/>
  <c r="X2260" i="1" s="1" a="1"/>
  <c r="X2260" i="1" s="1"/>
  <c r="Q2260" i="1"/>
  <c r="W2260" i="1" s="1" a="1"/>
  <c r="W2260" i="1" s="1"/>
  <c r="P2260" i="1"/>
  <c r="V2260" i="1" s="1" a="1"/>
  <c r="V2260" i="1" s="1"/>
  <c r="T2259" i="1"/>
  <c r="Z2259" i="1" s="1" a="1"/>
  <c r="Z2259" i="1" s="1"/>
  <c r="S2259" i="1"/>
  <c r="Y2259" i="1" s="1" a="1"/>
  <c r="Y2259" i="1" s="1"/>
  <c r="R2259" i="1"/>
  <c r="X2259" i="1" s="1" a="1"/>
  <c r="X2259" i="1" s="1"/>
  <c r="Q2259" i="1"/>
  <c r="W2259" i="1" s="1" a="1"/>
  <c r="W2259" i="1" s="1"/>
  <c r="P2259" i="1"/>
  <c r="V2259" i="1" s="1" a="1"/>
  <c r="V2259" i="1" s="1"/>
  <c r="T2258" i="1"/>
  <c r="Z2258" i="1" s="1" a="1"/>
  <c r="Z2258" i="1" s="1"/>
  <c r="S2258" i="1"/>
  <c r="Y2258" i="1" s="1" a="1"/>
  <c r="Y2258" i="1" s="1"/>
  <c r="R2258" i="1"/>
  <c r="X2258" i="1" s="1" a="1"/>
  <c r="X2258" i="1" s="1"/>
  <c r="Q2258" i="1"/>
  <c r="W2258" i="1" s="1" a="1"/>
  <c r="W2258" i="1" s="1"/>
  <c r="P2258" i="1"/>
  <c r="V2258" i="1" s="1" a="1"/>
  <c r="V2258" i="1" s="1"/>
  <c r="T2257" i="1"/>
  <c r="Z2257" i="1" s="1" a="1"/>
  <c r="Z2257" i="1" s="1"/>
  <c r="S2257" i="1"/>
  <c r="Y2257" i="1" s="1" a="1"/>
  <c r="Y2257" i="1" s="1"/>
  <c r="R2257" i="1"/>
  <c r="X2257" i="1" s="1" a="1"/>
  <c r="X2257" i="1" s="1"/>
  <c r="Q2257" i="1"/>
  <c r="W2257" i="1" s="1" a="1"/>
  <c r="W2257" i="1" s="1"/>
  <c r="P2257" i="1"/>
  <c r="V2257" i="1" s="1" a="1"/>
  <c r="V2257" i="1" s="1"/>
  <c r="T2256" i="1"/>
  <c r="Z2256" i="1" s="1" a="1"/>
  <c r="Z2256" i="1" s="1"/>
  <c r="S2256" i="1"/>
  <c r="Y2256" i="1" s="1" a="1"/>
  <c r="Y2256" i="1" s="1"/>
  <c r="R2256" i="1"/>
  <c r="X2256" i="1" s="1" a="1"/>
  <c r="X2256" i="1" s="1"/>
  <c r="Q2256" i="1"/>
  <c r="W2256" i="1" s="1" a="1"/>
  <c r="W2256" i="1" s="1"/>
  <c r="P2256" i="1"/>
  <c r="V2256" i="1" s="1" a="1"/>
  <c r="V2256" i="1" s="1"/>
  <c r="T2255" i="1"/>
  <c r="Z2255" i="1" s="1" a="1"/>
  <c r="Z2255" i="1" s="1"/>
  <c r="S2255" i="1"/>
  <c r="Y2255" i="1" s="1" a="1"/>
  <c r="Y2255" i="1" s="1"/>
  <c r="R2255" i="1"/>
  <c r="X2255" i="1" s="1" a="1"/>
  <c r="X2255" i="1" s="1"/>
  <c r="Q2255" i="1"/>
  <c r="W2255" i="1" s="1" a="1"/>
  <c r="W2255" i="1" s="1"/>
  <c r="P2255" i="1"/>
  <c r="V2255" i="1" s="1" a="1"/>
  <c r="V2255" i="1" s="1"/>
  <c r="T2254" i="1"/>
  <c r="Z2254" i="1" s="1" a="1"/>
  <c r="Z2254" i="1" s="1"/>
  <c r="S2254" i="1"/>
  <c r="Y2254" i="1" s="1" a="1"/>
  <c r="Y2254" i="1" s="1"/>
  <c r="R2254" i="1"/>
  <c r="X2254" i="1" s="1" a="1"/>
  <c r="X2254" i="1" s="1"/>
  <c r="Q2254" i="1"/>
  <c r="W2254" i="1" s="1" a="1"/>
  <c r="W2254" i="1" s="1"/>
  <c r="P2254" i="1"/>
  <c r="V2254" i="1" s="1" a="1"/>
  <c r="V2254" i="1" s="1"/>
  <c r="T2253" i="1"/>
  <c r="Z2253" i="1" s="1" a="1"/>
  <c r="Z2253" i="1" s="1"/>
  <c r="S2253" i="1"/>
  <c r="Y2253" i="1" s="1" a="1"/>
  <c r="Y2253" i="1" s="1"/>
  <c r="R2253" i="1"/>
  <c r="X2253" i="1" s="1" a="1"/>
  <c r="X2253" i="1" s="1"/>
  <c r="Q2253" i="1"/>
  <c r="W2253" i="1" s="1" a="1"/>
  <c r="W2253" i="1" s="1"/>
  <c r="P2253" i="1"/>
  <c r="V2253" i="1" s="1" a="1"/>
  <c r="V2253" i="1" s="1"/>
  <c r="T2252" i="1"/>
  <c r="Z2252" i="1" s="1" a="1"/>
  <c r="Z2252" i="1" s="1"/>
  <c r="S2252" i="1"/>
  <c r="Y2252" i="1" s="1" a="1"/>
  <c r="Y2252" i="1" s="1"/>
  <c r="R2252" i="1"/>
  <c r="X2252" i="1" s="1" a="1"/>
  <c r="X2252" i="1" s="1"/>
  <c r="Q2252" i="1"/>
  <c r="W2252" i="1" s="1" a="1"/>
  <c r="W2252" i="1" s="1"/>
  <c r="P2252" i="1"/>
  <c r="V2252" i="1" s="1" a="1"/>
  <c r="V2252" i="1" s="1"/>
  <c r="T2251" i="1"/>
  <c r="Z2251" i="1" s="1" a="1"/>
  <c r="Z2251" i="1" s="1"/>
  <c r="S2251" i="1"/>
  <c r="Y2251" i="1" s="1" a="1"/>
  <c r="Y2251" i="1" s="1"/>
  <c r="R2251" i="1"/>
  <c r="X2251" i="1" s="1" a="1"/>
  <c r="X2251" i="1" s="1"/>
  <c r="Q2251" i="1"/>
  <c r="W2251" i="1" s="1" a="1"/>
  <c r="W2251" i="1" s="1"/>
  <c r="P2251" i="1"/>
  <c r="V2251" i="1" s="1" a="1"/>
  <c r="V2251" i="1" s="1"/>
  <c r="T2250" i="1"/>
  <c r="Z2250" i="1" s="1" a="1"/>
  <c r="Z2250" i="1" s="1"/>
  <c r="S2250" i="1"/>
  <c r="Y2250" i="1" s="1" a="1"/>
  <c r="Y2250" i="1" s="1"/>
  <c r="R2250" i="1"/>
  <c r="X2250" i="1" s="1" a="1"/>
  <c r="X2250" i="1" s="1"/>
  <c r="Q2250" i="1"/>
  <c r="W2250" i="1" s="1" a="1"/>
  <c r="W2250" i="1" s="1"/>
  <c r="P2250" i="1"/>
  <c r="V2250" i="1" s="1" a="1"/>
  <c r="V2250" i="1" s="1"/>
  <c r="T2249" i="1"/>
  <c r="Z2249" i="1" s="1" a="1"/>
  <c r="Z2249" i="1" s="1"/>
  <c r="S2249" i="1"/>
  <c r="Y2249" i="1" s="1" a="1"/>
  <c r="Y2249" i="1" s="1"/>
  <c r="R2249" i="1"/>
  <c r="X2249" i="1" s="1" a="1"/>
  <c r="X2249" i="1" s="1"/>
  <c r="Q2249" i="1"/>
  <c r="W2249" i="1" s="1" a="1"/>
  <c r="W2249" i="1" s="1"/>
  <c r="P2249" i="1"/>
  <c r="V2249" i="1" s="1" a="1"/>
  <c r="V2249" i="1" s="1"/>
  <c r="T2248" i="1"/>
  <c r="Z2248" i="1" s="1" a="1"/>
  <c r="Z2248" i="1" s="1"/>
  <c r="S2248" i="1"/>
  <c r="Y2248" i="1" s="1" a="1"/>
  <c r="Y2248" i="1" s="1"/>
  <c r="R2248" i="1"/>
  <c r="X2248" i="1" s="1" a="1"/>
  <c r="X2248" i="1" s="1"/>
  <c r="Q2248" i="1"/>
  <c r="W2248" i="1" s="1" a="1"/>
  <c r="W2248" i="1" s="1"/>
  <c r="P2248" i="1"/>
  <c r="V2248" i="1" s="1" a="1"/>
  <c r="V2248" i="1" s="1"/>
  <c r="T2247" i="1"/>
  <c r="Z2247" i="1" s="1" a="1"/>
  <c r="Z2247" i="1" s="1"/>
  <c r="S2247" i="1"/>
  <c r="Y2247" i="1" s="1" a="1"/>
  <c r="Y2247" i="1" s="1"/>
  <c r="R2247" i="1"/>
  <c r="X2247" i="1" s="1" a="1"/>
  <c r="X2247" i="1" s="1"/>
  <c r="Q2247" i="1"/>
  <c r="W2247" i="1" s="1" a="1"/>
  <c r="W2247" i="1" s="1"/>
  <c r="P2247" i="1"/>
  <c r="V2247" i="1" s="1" a="1"/>
  <c r="V2247" i="1" s="1"/>
  <c r="T2246" i="1"/>
  <c r="Z2246" i="1" s="1" a="1"/>
  <c r="Z2246" i="1" s="1"/>
  <c r="S2246" i="1"/>
  <c r="Y2246" i="1" s="1" a="1"/>
  <c r="Y2246" i="1" s="1"/>
  <c r="R2246" i="1"/>
  <c r="X2246" i="1" s="1" a="1"/>
  <c r="X2246" i="1" s="1"/>
  <c r="Q2246" i="1"/>
  <c r="W2246" i="1" s="1" a="1"/>
  <c r="W2246" i="1" s="1"/>
  <c r="P2246" i="1"/>
  <c r="V2246" i="1" s="1" a="1"/>
  <c r="V2246" i="1" s="1"/>
  <c r="T2245" i="1"/>
  <c r="Z2245" i="1" s="1" a="1"/>
  <c r="Z2245" i="1" s="1"/>
  <c r="S2245" i="1"/>
  <c r="Y2245" i="1" s="1" a="1"/>
  <c r="Y2245" i="1" s="1"/>
  <c r="R2245" i="1"/>
  <c r="X2245" i="1" s="1" a="1"/>
  <c r="X2245" i="1" s="1"/>
  <c r="Q2245" i="1"/>
  <c r="W2245" i="1" s="1" a="1"/>
  <c r="W2245" i="1" s="1"/>
  <c r="P2245" i="1"/>
  <c r="V2245" i="1" s="1" a="1"/>
  <c r="V2245" i="1" s="1"/>
  <c r="T2244" i="1"/>
  <c r="Z2244" i="1" s="1" a="1"/>
  <c r="Z2244" i="1" s="1"/>
  <c r="S2244" i="1"/>
  <c r="Y2244" i="1" s="1" a="1"/>
  <c r="Y2244" i="1" s="1"/>
  <c r="R2244" i="1"/>
  <c r="X2244" i="1" s="1" a="1"/>
  <c r="X2244" i="1" s="1"/>
  <c r="Q2244" i="1"/>
  <c r="W2244" i="1" s="1" a="1"/>
  <c r="W2244" i="1" s="1"/>
  <c r="P2244" i="1"/>
  <c r="V2244" i="1" s="1" a="1"/>
  <c r="V2244" i="1" s="1"/>
  <c r="T2243" i="1"/>
  <c r="Z2243" i="1" s="1" a="1"/>
  <c r="Z2243" i="1" s="1"/>
  <c r="S2243" i="1"/>
  <c r="Y2243" i="1" s="1" a="1"/>
  <c r="Y2243" i="1" s="1"/>
  <c r="R2243" i="1"/>
  <c r="X2243" i="1" s="1" a="1"/>
  <c r="X2243" i="1" s="1"/>
  <c r="Q2243" i="1"/>
  <c r="W2243" i="1" s="1" a="1"/>
  <c r="W2243" i="1" s="1"/>
  <c r="P2243" i="1"/>
  <c r="V2243" i="1" s="1" a="1"/>
  <c r="V2243" i="1" s="1"/>
  <c r="T2242" i="1"/>
  <c r="Z2242" i="1" s="1" a="1"/>
  <c r="Z2242" i="1" s="1"/>
  <c r="S2242" i="1"/>
  <c r="Y2242" i="1" s="1" a="1"/>
  <c r="Y2242" i="1" s="1"/>
  <c r="R2242" i="1"/>
  <c r="X2242" i="1" s="1" a="1"/>
  <c r="X2242" i="1" s="1"/>
  <c r="Q2242" i="1"/>
  <c r="W2242" i="1" s="1" a="1"/>
  <c r="W2242" i="1" s="1"/>
  <c r="P2242" i="1"/>
  <c r="V2242" i="1" s="1" a="1"/>
  <c r="V2242" i="1" s="1"/>
  <c r="T2241" i="1"/>
  <c r="Z2241" i="1" s="1" a="1"/>
  <c r="Z2241" i="1" s="1"/>
  <c r="S2241" i="1"/>
  <c r="Y2241" i="1" s="1" a="1"/>
  <c r="Y2241" i="1" s="1"/>
  <c r="R2241" i="1"/>
  <c r="X2241" i="1" s="1" a="1"/>
  <c r="X2241" i="1" s="1"/>
  <c r="Q2241" i="1"/>
  <c r="W2241" i="1" s="1" a="1"/>
  <c r="W2241" i="1" s="1"/>
  <c r="P2241" i="1"/>
  <c r="V2241" i="1" s="1" a="1"/>
  <c r="V2241" i="1" s="1"/>
  <c r="T2240" i="1"/>
  <c r="Z2240" i="1" s="1" a="1"/>
  <c r="Z2240" i="1" s="1"/>
  <c r="S2240" i="1"/>
  <c r="Y2240" i="1" s="1" a="1"/>
  <c r="Y2240" i="1" s="1"/>
  <c r="R2240" i="1"/>
  <c r="X2240" i="1" s="1" a="1"/>
  <c r="X2240" i="1" s="1"/>
  <c r="Q2240" i="1"/>
  <c r="W2240" i="1" s="1" a="1"/>
  <c r="W2240" i="1" s="1"/>
  <c r="P2240" i="1"/>
  <c r="V2240" i="1" s="1" a="1"/>
  <c r="V2240" i="1" s="1"/>
  <c r="T2239" i="1"/>
  <c r="Z2239" i="1" s="1" a="1"/>
  <c r="Z2239" i="1" s="1"/>
  <c r="S2239" i="1"/>
  <c r="Y2239" i="1" s="1" a="1"/>
  <c r="Y2239" i="1" s="1"/>
  <c r="R2239" i="1"/>
  <c r="X2239" i="1" s="1" a="1"/>
  <c r="X2239" i="1" s="1"/>
  <c r="Q2239" i="1"/>
  <c r="W2239" i="1" s="1" a="1"/>
  <c r="W2239" i="1" s="1"/>
  <c r="P2239" i="1"/>
  <c r="V2239" i="1" s="1" a="1"/>
  <c r="V2239" i="1" s="1"/>
  <c r="T2238" i="1"/>
  <c r="Z2238" i="1" s="1" a="1"/>
  <c r="Z2238" i="1" s="1"/>
  <c r="S2238" i="1"/>
  <c r="Y2238" i="1" s="1" a="1"/>
  <c r="Y2238" i="1" s="1"/>
  <c r="R2238" i="1"/>
  <c r="X2238" i="1" s="1" a="1"/>
  <c r="X2238" i="1" s="1"/>
  <c r="Q2238" i="1"/>
  <c r="W2238" i="1" s="1" a="1"/>
  <c r="W2238" i="1" s="1"/>
  <c r="P2238" i="1"/>
  <c r="V2238" i="1" s="1" a="1"/>
  <c r="V2238" i="1" s="1"/>
  <c r="T2237" i="1"/>
  <c r="Z2237" i="1" s="1" a="1"/>
  <c r="Z2237" i="1" s="1"/>
  <c r="S2237" i="1"/>
  <c r="Y2237" i="1" s="1" a="1"/>
  <c r="Y2237" i="1" s="1"/>
  <c r="R2237" i="1"/>
  <c r="X2237" i="1" s="1" a="1"/>
  <c r="X2237" i="1" s="1"/>
  <c r="Q2237" i="1"/>
  <c r="W2237" i="1" s="1" a="1"/>
  <c r="W2237" i="1" s="1"/>
  <c r="P2237" i="1"/>
  <c r="V2237" i="1" s="1" a="1"/>
  <c r="V2237" i="1" s="1"/>
  <c r="T2236" i="1"/>
  <c r="Z2236" i="1" s="1" a="1"/>
  <c r="Z2236" i="1" s="1"/>
  <c r="S2236" i="1"/>
  <c r="Y2236" i="1" s="1" a="1"/>
  <c r="Y2236" i="1" s="1"/>
  <c r="R2236" i="1"/>
  <c r="X2236" i="1" s="1" a="1"/>
  <c r="X2236" i="1" s="1"/>
  <c r="Q2236" i="1"/>
  <c r="W2236" i="1" s="1" a="1"/>
  <c r="W2236" i="1" s="1"/>
  <c r="P2236" i="1"/>
  <c r="V2236" i="1" s="1" a="1"/>
  <c r="V2236" i="1" s="1"/>
  <c r="T2235" i="1"/>
  <c r="Z2235" i="1" s="1" a="1"/>
  <c r="Z2235" i="1" s="1"/>
  <c r="S2235" i="1"/>
  <c r="Y2235" i="1" s="1" a="1"/>
  <c r="Y2235" i="1" s="1"/>
  <c r="R2235" i="1"/>
  <c r="X2235" i="1" s="1" a="1"/>
  <c r="X2235" i="1" s="1"/>
  <c r="Q2235" i="1"/>
  <c r="W2235" i="1" s="1" a="1"/>
  <c r="W2235" i="1" s="1"/>
  <c r="P2235" i="1"/>
  <c r="V2235" i="1" s="1" a="1"/>
  <c r="V2235" i="1" s="1"/>
  <c r="T2234" i="1"/>
  <c r="Z2234" i="1" s="1" a="1"/>
  <c r="Z2234" i="1" s="1"/>
  <c r="S2234" i="1"/>
  <c r="Y2234" i="1" s="1" a="1"/>
  <c r="Y2234" i="1" s="1"/>
  <c r="R2234" i="1"/>
  <c r="X2234" i="1" s="1" a="1"/>
  <c r="X2234" i="1" s="1"/>
  <c r="Q2234" i="1"/>
  <c r="W2234" i="1" s="1" a="1"/>
  <c r="W2234" i="1" s="1"/>
  <c r="P2234" i="1"/>
  <c r="V2234" i="1" s="1" a="1"/>
  <c r="V2234" i="1" s="1"/>
  <c r="T2233" i="1"/>
  <c r="Z2233" i="1" s="1" a="1"/>
  <c r="Z2233" i="1" s="1"/>
  <c r="S2233" i="1"/>
  <c r="Y2233" i="1" s="1" a="1"/>
  <c r="Y2233" i="1" s="1"/>
  <c r="R2233" i="1"/>
  <c r="X2233" i="1" s="1" a="1"/>
  <c r="X2233" i="1" s="1"/>
  <c r="Q2233" i="1"/>
  <c r="W2233" i="1" s="1" a="1"/>
  <c r="W2233" i="1" s="1"/>
  <c r="P2233" i="1"/>
  <c r="V2233" i="1" s="1" a="1"/>
  <c r="V2233" i="1" s="1"/>
  <c r="T2232" i="1"/>
  <c r="Z2232" i="1" s="1" a="1"/>
  <c r="Z2232" i="1" s="1"/>
  <c r="S2232" i="1"/>
  <c r="Y2232" i="1" s="1" a="1"/>
  <c r="Y2232" i="1" s="1"/>
  <c r="R2232" i="1"/>
  <c r="X2232" i="1" s="1" a="1"/>
  <c r="X2232" i="1" s="1"/>
  <c r="Q2232" i="1"/>
  <c r="W2232" i="1" s="1" a="1"/>
  <c r="W2232" i="1" s="1"/>
  <c r="P2232" i="1"/>
  <c r="V2232" i="1" s="1" a="1"/>
  <c r="V2232" i="1" s="1"/>
  <c r="T2231" i="1"/>
  <c r="Z2231" i="1" s="1" a="1"/>
  <c r="Z2231" i="1" s="1"/>
  <c r="S2231" i="1"/>
  <c r="Y2231" i="1" s="1" a="1"/>
  <c r="Y2231" i="1" s="1"/>
  <c r="R2231" i="1"/>
  <c r="X2231" i="1" s="1" a="1"/>
  <c r="X2231" i="1" s="1"/>
  <c r="Q2231" i="1"/>
  <c r="W2231" i="1" s="1" a="1"/>
  <c r="W2231" i="1" s="1"/>
  <c r="P2231" i="1"/>
  <c r="V2231" i="1" s="1" a="1"/>
  <c r="V2231" i="1" s="1"/>
  <c r="T2230" i="1"/>
  <c r="Z2230" i="1" s="1" a="1"/>
  <c r="Z2230" i="1" s="1"/>
  <c r="S2230" i="1"/>
  <c r="Y2230" i="1" s="1" a="1"/>
  <c r="Y2230" i="1" s="1"/>
  <c r="R2230" i="1"/>
  <c r="X2230" i="1" s="1" a="1"/>
  <c r="X2230" i="1" s="1"/>
  <c r="Q2230" i="1"/>
  <c r="W2230" i="1" s="1" a="1"/>
  <c r="W2230" i="1" s="1"/>
  <c r="P2230" i="1"/>
  <c r="V2230" i="1" s="1" a="1"/>
  <c r="V2230" i="1" s="1"/>
  <c r="T2229" i="1"/>
  <c r="Z2229" i="1" s="1" a="1"/>
  <c r="Z2229" i="1" s="1"/>
  <c r="S2229" i="1"/>
  <c r="Y2229" i="1" s="1" a="1"/>
  <c r="Y2229" i="1" s="1"/>
  <c r="R2229" i="1"/>
  <c r="X2229" i="1" s="1" a="1"/>
  <c r="X2229" i="1" s="1"/>
  <c r="Q2229" i="1"/>
  <c r="W2229" i="1" s="1" a="1"/>
  <c r="W2229" i="1" s="1"/>
  <c r="P2229" i="1"/>
  <c r="V2229" i="1" s="1" a="1"/>
  <c r="V2229" i="1" s="1"/>
  <c r="T2228" i="1"/>
  <c r="Z2228" i="1" s="1" a="1"/>
  <c r="Z2228" i="1" s="1"/>
  <c r="S2228" i="1"/>
  <c r="Y2228" i="1" s="1" a="1"/>
  <c r="Y2228" i="1" s="1"/>
  <c r="R2228" i="1"/>
  <c r="X2228" i="1" s="1" a="1"/>
  <c r="X2228" i="1" s="1"/>
  <c r="Q2228" i="1"/>
  <c r="W2228" i="1" s="1" a="1"/>
  <c r="W2228" i="1" s="1"/>
  <c r="P2228" i="1"/>
  <c r="V2228" i="1" s="1" a="1"/>
  <c r="V2228" i="1" s="1"/>
  <c r="T2227" i="1"/>
  <c r="Z2227" i="1" s="1" a="1"/>
  <c r="Z2227" i="1" s="1"/>
  <c r="S2227" i="1"/>
  <c r="Y2227" i="1" s="1" a="1"/>
  <c r="Y2227" i="1" s="1"/>
  <c r="R2227" i="1"/>
  <c r="X2227" i="1" s="1" a="1"/>
  <c r="X2227" i="1" s="1"/>
  <c r="Q2227" i="1"/>
  <c r="W2227" i="1" s="1" a="1"/>
  <c r="W2227" i="1" s="1"/>
  <c r="P2227" i="1"/>
  <c r="V2227" i="1" s="1" a="1"/>
  <c r="V2227" i="1" s="1"/>
  <c r="T2226" i="1"/>
  <c r="Z2226" i="1" s="1" a="1"/>
  <c r="Z2226" i="1" s="1"/>
  <c r="S2226" i="1"/>
  <c r="Y2226" i="1" s="1" a="1"/>
  <c r="Y2226" i="1" s="1"/>
  <c r="R2226" i="1"/>
  <c r="X2226" i="1" s="1" a="1"/>
  <c r="X2226" i="1" s="1"/>
  <c r="Q2226" i="1"/>
  <c r="W2226" i="1" s="1" a="1"/>
  <c r="W2226" i="1" s="1"/>
  <c r="P2226" i="1"/>
  <c r="V2226" i="1" s="1" a="1"/>
  <c r="V2226" i="1" s="1"/>
  <c r="T2225" i="1"/>
  <c r="Z2225" i="1" s="1" a="1"/>
  <c r="Z2225" i="1" s="1"/>
  <c r="S2225" i="1"/>
  <c r="Y2225" i="1" s="1" a="1"/>
  <c r="Y2225" i="1" s="1"/>
  <c r="R2225" i="1"/>
  <c r="X2225" i="1" s="1" a="1"/>
  <c r="X2225" i="1" s="1"/>
  <c r="Q2225" i="1"/>
  <c r="W2225" i="1" s="1" a="1"/>
  <c r="W2225" i="1" s="1"/>
  <c r="P2225" i="1"/>
  <c r="V2225" i="1" s="1" a="1"/>
  <c r="V2225" i="1" s="1"/>
  <c r="T2224" i="1"/>
  <c r="Z2224" i="1" s="1" a="1"/>
  <c r="Z2224" i="1" s="1"/>
  <c r="S2224" i="1"/>
  <c r="Y2224" i="1" s="1" a="1"/>
  <c r="Y2224" i="1" s="1"/>
  <c r="R2224" i="1"/>
  <c r="X2224" i="1" s="1" a="1"/>
  <c r="X2224" i="1" s="1"/>
  <c r="Q2224" i="1"/>
  <c r="W2224" i="1" s="1" a="1"/>
  <c r="W2224" i="1" s="1"/>
  <c r="P2224" i="1"/>
  <c r="V2224" i="1" s="1" a="1"/>
  <c r="V2224" i="1" s="1"/>
  <c r="T2223" i="1"/>
  <c r="Z2223" i="1" s="1" a="1"/>
  <c r="Z2223" i="1" s="1"/>
  <c r="S2223" i="1"/>
  <c r="Y2223" i="1" s="1" a="1"/>
  <c r="Y2223" i="1" s="1"/>
  <c r="R2223" i="1"/>
  <c r="X2223" i="1" s="1" a="1"/>
  <c r="X2223" i="1" s="1"/>
  <c r="Q2223" i="1"/>
  <c r="W2223" i="1" s="1" a="1"/>
  <c r="W2223" i="1" s="1"/>
  <c r="P2223" i="1"/>
  <c r="V2223" i="1" s="1" a="1"/>
  <c r="V2223" i="1" s="1"/>
  <c r="T2222" i="1"/>
  <c r="Z2222" i="1" s="1" a="1"/>
  <c r="Z2222" i="1" s="1"/>
  <c r="S2222" i="1"/>
  <c r="Y2222" i="1" s="1" a="1"/>
  <c r="Y2222" i="1" s="1"/>
  <c r="R2222" i="1"/>
  <c r="X2222" i="1" s="1" a="1"/>
  <c r="X2222" i="1" s="1"/>
  <c r="Q2222" i="1"/>
  <c r="W2222" i="1" s="1" a="1"/>
  <c r="W2222" i="1" s="1"/>
  <c r="P2222" i="1"/>
  <c r="V2222" i="1" s="1" a="1"/>
  <c r="V2222" i="1" s="1"/>
  <c r="T2221" i="1"/>
  <c r="Z2221" i="1" s="1" a="1"/>
  <c r="Z2221" i="1" s="1"/>
  <c r="S2221" i="1"/>
  <c r="Y2221" i="1" s="1" a="1"/>
  <c r="Y2221" i="1" s="1"/>
  <c r="R2221" i="1"/>
  <c r="X2221" i="1" s="1" a="1"/>
  <c r="X2221" i="1" s="1"/>
  <c r="Q2221" i="1"/>
  <c r="W2221" i="1" s="1" a="1"/>
  <c r="W2221" i="1" s="1"/>
  <c r="P2221" i="1"/>
  <c r="V2221" i="1" s="1" a="1"/>
  <c r="V2221" i="1" s="1"/>
  <c r="T2220" i="1"/>
  <c r="Z2220" i="1" s="1" a="1"/>
  <c r="Z2220" i="1" s="1"/>
  <c r="S2220" i="1"/>
  <c r="Y2220" i="1" s="1" a="1"/>
  <c r="Y2220" i="1" s="1"/>
  <c r="R2220" i="1"/>
  <c r="X2220" i="1" s="1" a="1"/>
  <c r="X2220" i="1" s="1"/>
  <c r="Q2220" i="1"/>
  <c r="W2220" i="1" s="1" a="1"/>
  <c r="W2220" i="1" s="1"/>
  <c r="P2220" i="1"/>
  <c r="V2220" i="1" s="1" a="1"/>
  <c r="V2220" i="1" s="1"/>
  <c r="T2219" i="1"/>
  <c r="Z2219" i="1" s="1" a="1"/>
  <c r="Z2219" i="1" s="1"/>
  <c r="S2219" i="1"/>
  <c r="Y2219" i="1" s="1" a="1"/>
  <c r="Y2219" i="1" s="1"/>
  <c r="R2219" i="1"/>
  <c r="X2219" i="1" s="1" a="1"/>
  <c r="X2219" i="1" s="1"/>
  <c r="Q2219" i="1"/>
  <c r="W2219" i="1" s="1" a="1"/>
  <c r="W2219" i="1" s="1"/>
  <c r="P2219" i="1"/>
  <c r="V2219" i="1" s="1" a="1"/>
  <c r="V2219" i="1" s="1"/>
  <c r="T2218" i="1"/>
  <c r="Z2218" i="1" s="1" a="1"/>
  <c r="Z2218" i="1" s="1"/>
  <c r="S2218" i="1"/>
  <c r="Y2218" i="1" s="1" a="1"/>
  <c r="Y2218" i="1" s="1"/>
  <c r="R2218" i="1"/>
  <c r="X2218" i="1" s="1" a="1"/>
  <c r="X2218" i="1" s="1"/>
  <c r="Q2218" i="1"/>
  <c r="W2218" i="1" s="1" a="1"/>
  <c r="W2218" i="1" s="1"/>
  <c r="P2218" i="1"/>
  <c r="V2218" i="1" s="1" a="1"/>
  <c r="V2218" i="1" s="1"/>
  <c r="T2217" i="1"/>
  <c r="Z2217" i="1" s="1" a="1"/>
  <c r="Z2217" i="1" s="1"/>
  <c r="S2217" i="1"/>
  <c r="Y2217" i="1" s="1" a="1"/>
  <c r="Y2217" i="1" s="1"/>
  <c r="R2217" i="1"/>
  <c r="X2217" i="1" s="1" a="1"/>
  <c r="X2217" i="1" s="1"/>
  <c r="Q2217" i="1"/>
  <c r="W2217" i="1" s="1" a="1"/>
  <c r="W2217" i="1" s="1"/>
  <c r="P2217" i="1"/>
  <c r="V2217" i="1" s="1" a="1"/>
  <c r="V2217" i="1" s="1"/>
  <c r="T2216" i="1"/>
  <c r="Z2216" i="1" s="1" a="1"/>
  <c r="Z2216" i="1" s="1"/>
  <c r="S2216" i="1"/>
  <c r="Y2216" i="1" s="1" a="1"/>
  <c r="Y2216" i="1" s="1"/>
  <c r="R2216" i="1"/>
  <c r="X2216" i="1" s="1" a="1"/>
  <c r="X2216" i="1" s="1"/>
  <c r="Q2216" i="1"/>
  <c r="W2216" i="1" s="1" a="1"/>
  <c r="W2216" i="1" s="1"/>
  <c r="P2216" i="1"/>
  <c r="V2216" i="1" s="1" a="1"/>
  <c r="V2216" i="1" s="1"/>
  <c r="T2215" i="1"/>
  <c r="Z2215" i="1" s="1" a="1"/>
  <c r="Z2215" i="1" s="1"/>
  <c r="S2215" i="1"/>
  <c r="Y2215" i="1" s="1" a="1"/>
  <c r="Y2215" i="1" s="1"/>
  <c r="R2215" i="1"/>
  <c r="X2215" i="1" s="1" a="1"/>
  <c r="X2215" i="1" s="1"/>
  <c r="Q2215" i="1"/>
  <c r="W2215" i="1" s="1" a="1"/>
  <c r="W2215" i="1" s="1"/>
  <c r="P2215" i="1"/>
  <c r="V2215" i="1" s="1" a="1"/>
  <c r="V2215" i="1" s="1"/>
  <c r="T2214" i="1"/>
  <c r="Z2214" i="1" s="1" a="1"/>
  <c r="Z2214" i="1" s="1"/>
  <c r="S2214" i="1"/>
  <c r="Y2214" i="1" s="1" a="1"/>
  <c r="Y2214" i="1" s="1"/>
  <c r="R2214" i="1"/>
  <c r="X2214" i="1" s="1" a="1"/>
  <c r="X2214" i="1" s="1"/>
  <c r="Q2214" i="1"/>
  <c r="W2214" i="1" s="1" a="1"/>
  <c r="W2214" i="1" s="1"/>
  <c r="P2214" i="1"/>
  <c r="V2214" i="1" s="1" a="1"/>
  <c r="V2214" i="1" s="1"/>
  <c r="T2213" i="1"/>
  <c r="Z2213" i="1" s="1" a="1"/>
  <c r="Z2213" i="1" s="1"/>
  <c r="S2213" i="1"/>
  <c r="Y2213" i="1" s="1" a="1"/>
  <c r="Y2213" i="1" s="1"/>
  <c r="R2213" i="1"/>
  <c r="X2213" i="1" s="1" a="1"/>
  <c r="X2213" i="1" s="1"/>
  <c r="Q2213" i="1"/>
  <c r="W2213" i="1" s="1" a="1"/>
  <c r="W2213" i="1" s="1"/>
  <c r="P2213" i="1"/>
  <c r="V2213" i="1" s="1" a="1"/>
  <c r="V2213" i="1" s="1"/>
  <c r="T2212" i="1"/>
  <c r="Z2212" i="1" s="1" a="1"/>
  <c r="Z2212" i="1" s="1"/>
  <c r="S2212" i="1"/>
  <c r="Y2212" i="1" s="1" a="1"/>
  <c r="Y2212" i="1" s="1"/>
  <c r="R2212" i="1"/>
  <c r="X2212" i="1" s="1" a="1"/>
  <c r="X2212" i="1" s="1"/>
  <c r="Q2212" i="1"/>
  <c r="W2212" i="1" s="1" a="1"/>
  <c r="W2212" i="1" s="1"/>
  <c r="P2212" i="1"/>
  <c r="V2212" i="1" s="1" a="1"/>
  <c r="V2212" i="1" s="1"/>
  <c r="T2211" i="1"/>
  <c r="Z2211" i="1" s="1" a="1"/>
  <c r="Z2211" i="1" s="1"/>
  <c r="S2211" i="1"/>
  <c r="Y2211" i="1" s="1" a="1"/>
  <c r="Y2211" i="1" s="1"/>
  <c r="R2211" i="1"/>
  <c r="X2211" i="1" s="1" a="1"/>
  <c r="X2211" i="1" s="1"/>
  <c r="Q2211" i="1"/>
  <c r="W2211" i="1" s="1" a="1"/>
  <c r="W2211" i="1" s="1"/>
  <c r="P2211" i="1"/>
  <c r="V2211" i="1" s="1" a="1"/>
  <c r="V2211" i="1" s="1"/>
  <c r="T2210" i="1"/>
  <c r="Z2210" i="1" s="1" a="1"/>
  <c r="Z2210" i="1" s="1"/>
  <c r="S2210" i="1"/>
  <c r="Y2210" i="1" s="1" a="1"/>
  <c r="Y2210" i="1" s="1"/>
  <c r="R2210" i="1"/>
  <c r="X2210" i="1" s="1" a="1"/>
  <c r="X2210" i="1" s="1"/>
  <c r="Q2210" i="1"/>
  <c r="W2210" i="1" s="1" a="1"/>
  <c r="W2210" i="1" s="1"/>
  <c r="P2210" i="1"/>
  <c r="V2210" i="1" s="1" a="1"/>
  <c r="V2210" i="1" s="1"/>
  <c r="T2209" i="1"/>
  <c r="Z2209" i="1" s="1" a="1"/>
  <c r="Z2209" i="1" s="1"/>
  <c r="S2209" i="1"/>
  <c r="Y2209" i="1" s="1" a="1"/>
  <c r="Y2209" i="1" s="1"/>
  <c r="R2209" i="1"/>
  <c r="X2209" i="1" s="1" a="1"/>
  <c r="X2209" i="1" s="1"/>
  <c r="Q2209" i="1"/>
  <c r="W2209" i="1" s="1" a="1"/>
  <c r="W2209" i="1" s="1"/>
  <c r="P2209" i="1"/>
  <c r="V2209" i="1" s="1" a="1"/>
  <c r="V2209" i="1" s="1"/>
  <c r="T2208" i="1"/>
  <c r="Z2208" i="1" s="1" a="1"/>
  <c r="Z2208" i="1" s="1"/>
  <c r="S2208" i="1"/>
  <c r="Y2208" i="1" s="1" a="1"/>
  <c r="Y2208" i="1" s="1"/>
  <c r="R2208" i="1"/>
  <c r="X2208" i="1" s="1" a="1"/>
  <c r="X2208" i="1" s="1"/>
  <c r="Q2208" i="1"/>
  <c r="W2208" i="1" s="1" a="1"/>
  <c r="W2208" i="1" s="1"/>
  <c r="P2208" i="1"/>
  <c r="V2208" i="1" s="1" a="1"/>
  <c r="V2208" i="1" s="1"/>
  <c r="T2207" i="1"/>
  <c r="Z2207" i="1" s="1" a="1"/>
  <c r="Z2207" i="1" s="1"/>
  <c r="S2207" i="1"/>
  <c r="Y2207" i="1" s="1" a="1"/>
  <c r="Y2207" i="1" s="1"/>
  <c r="R2207" i="1"/>
  <c r="X2207" i="1" s="1" a="1"/>
  <c r="X2207" i="1" s="1"/>
  <c r="Q2207" i="1"/>
  <c r="W2207" i="1" s="1" a="1"/>
  <c r="W2207" i="1" s="1"/>
  <c r="P2207" i="1"/>
  <c r="V2207" i="1" s="1" a="1"/>
  <c r="V2207" i="1" s="1"/>
  <c r="T2206" i="1"/>
  <c r="Z2206" i="1" s="1" a="1"/>
  <c r="Z2206" i="1" s="1"/>
  <c r="S2206" i="1"/>
  <c r="Y2206" i="1" s="1" a="1"/>
  <c r="Y2206" i="1" s="1"/>
  <c r="R2206" i="1"/>
  <c r="X2206" i="1" s="1" a="1"/>
  <c r="X2206" i="1" s="1"/>
  <c r="Q2206" i="1"/>
  <c r="W2206" i="1" s="1" a="1"/>
  <c r="W2206" i="1" s="1"/>
  <c r="P2206" i="1"/>
  <c r="V2206" i="1" s="1" a="1"/>
  <c r="V2206" i="1" s="1"/>
  <c r="T2205" i="1"/>
  <c r="Z2205" i="1" s="1" a="1"/>
  <c r="Z2205" i="1" s="1"/>
  <c r="S2205" i="1"/>
  <c r="Y2205" i="1" s="1" a="1"/>
  <c r="Y2205" i="1" s="1"/>
  <c r="R2205" i="1"/>
  <c r="X2205" i="1" s="1" a="1"/>
  <c r="X2205" i="1" s="1"/>
  <c r="Q2205" i="1"/>
  <c r="W2205" i="1" s="1" a="1"/>
  <c r="W2205" i="1" s="1"/>
  <c r="P2205" i="1"/>
  <c r="V2205" i="1" s="1" a="1"/>
  <c r="V2205" i="1" s="1"/>
  <c r="T2204" i="1"/>
  <c r="Z2204" i="1" s="1" a="1"/>
  <c r="Z2204" i="1" s="1"/>
  <c r="S2204" i="1"/>
  <c r="Y2204" i="1" s="1" a="1"/>
  <c r="Y2204" i="1" s="1"/>
  <c r="R2204" i="1"/>
  <c r="X2204" i="1" s="1" a="1"/>
  <c r="X2204" i="1" s="1"/>
  <c r="Q2204" i="1"/>
  <c r="W2204" i="1" s="1" a="1"/>
  <c r="W2204" i="1" s="1"/>
  <c r="P2204" i="1"/>
  <c r="V2204" i="1" s="1" a="1"/>
  <c r="V2204" i="1" s="1"/>
  <c r="T2203" i="1"/>
  <c r="Z2203" i="1" s="1" a="1"/>
  <c r="Z2203" i="1" s="1"/>
  <c r="S2203" i="1"/>
  <c r="Y2203" i="1" s="1" a="1"/>
  <c r="Y2203" i="1" s="1"/>
  <c r="R2203" i="1"/>
  <c r="X2203" i="1" s="1" a="1"/>
  <c r="X2203" i="1" s="1"/>
  <c r="Q2203" i="1"/>
  <c r="W2203" i="1" s="1" a="1"/>
  <c r="W2203" i="1" s="1"/>
  <c r="P2203" i="1"/>
  <c r="V2203" i="1" s="1" a="1"/>
  <c r="V2203" i="1" s="1"/>
  <c r="T2202" i="1"/>
  <c r="Z2202" i="1" s="1" a="1"/>
  <c r="Z2202" i="1" s="1"/>
  <c r="S2202" i="1"/>
  <c r="Y2202" i="1" s="1" a="1"/>
  <c r="Y2202" i="1" s="1"/>
  <c r="R2202" i="1"/>
  <c r="X2202" i="1" s="1" a="1"/>
  <c r="X2202" i="1" s="1"/>
  <c r="Q2202" i="1"/>
  <c r="W2202" i="1" s="1" a="1"/>
  <c r="W2202" i="1" s="1"/>
  <c r="P2202" i="1"/>
  <c r="V2202" i="1" s="1" a="1"/>
  <c r="V2202" i="1" s="1"/>
  <c r="T2201" i="1"/>
  <c r="Z2201" i="1" s="1" a="1"/>
  <c r="Z2201" i="1" s="1"/>
  <c r="S2201" i="1"/>
  <c r="Y2201" i="1" s="1" a="1"/>
  <c r="Y2201" i="1" s="1"/>
  <c r="R2201" i="1"/>
  <c r="X2201" i="1" s="1" a="1"/>
  <c r="X2201" i="1" s="1"/>
  <c r="Q2201" i="1"/>
  <c r="W2201" i="1" s="1" a="1"/>
  <c r="W2201" i="1" s="1"/>
  <c r="P2201" i="1"/>
  <c r="V2201" i="1" s="1" a="1"/>
  <c r="V2201" i="1" s="1"/>
  <c r="T2200" i="1"/>
  <c r="Z2200" i="1" s="1" a="1"/>
  <c r="Z2200" i="1" s="1"/>
  <c r="S2200" i="1"/>
  <c r="Y2200" i="1" s="1" a="1"/>
  <c r="Y2200" i="1" s="1"/>
  <c r="R2200" i="1"/>
  <c r="X2200" i="1" s="1" a="1"/>
  <c r="X2200" i="1" s="1"/>
  <c r="Q2200" i="1"/>
  <c r="W2200" i="1" s="1" a="1"/>
  <c r="W2200" i="1" s="1"/>
  <c r="P2200" i="1"/>
  <c r="V2200" i="1" s="1" a="1"/>
  <c r="V2200" i="1" s="1"/>
  <c r="T2199" i="1"/>
  <c r="Z2199" i="1" s="1" a="1"/>
  <c r="Z2199" i="1" s="1"/>
  <c r="S2199" i="1"/>
  <c r="Y2199" i="1" s="1" a="1"/>
  <c r="Y2199" i="1" s="1"/>
  <c r="R2199" i="1"/>
  <c r="X2199" i="1" s="1" a="1"/>
  <c r="X2199" i="1" s="1"/>
  <c r="Q2199" i="1"/>
  <c r="W2199" i="1" s="1" a="1"/>
  <c r="W2199" i="1" s="1"/>
  <c r="P2199" i="1"/>
  <c r="V2199" i="1" s="1" a="1"/>
  <c r="V2199" i="1" s="1"/>
  <c r="T2198" i="1"/>
  <c r="Z2198" i="1" s="1" a="1"/>
  <c r="Z2198" i="1" s="1"/>
  <c r="S2198" i="1"/>
  <c r="Y2198" i="1" s="1" a="1"/>
  <c r="Y2198" i="1" s="1"/>
  <c r="R2198" i="1"/>
  <c r="X2198" i="1" s="1" a="1"/>
  <c r="X2198" i="1" s="1"/>
  <c r="Q2198" i="1"/>
  <c r="W2198" i="1" s="1" a="1"/>
  <c r="W2198" i="1" s="1"/>
  <c r="P2198" i="1"/>
  <c r="V2198" i="1" s="1" a="1"/>
  <c r="V2198" i="1" s="1"/>
  <c r="T2197" i="1"/>
  <c r="Z2197" i="1" s="1" a="1"/>
  <c r="Z2197" i="1" s="1"/>
  <c r="S2197" i="1"/>
  <c r="Y2197" i="1" s="1" a="1"/>
  <c r="Y2197" i="1" s="1"/>
  <c r="R2197" i="1"/>
  <c r="X2197" i="1" s="1" a="1"/>
  <c r="X2197" i="1" s="1"/>
  <c r="Q2197" i="1"/>
  <c r="W2197" i="1" s="1" a="1"/>
  <c r="W2197" i="1" s="1"/>
  <c r="P2197" i="1"/>
  <c r="V2197" i="1" s="1" a="1"/>
  <c r="V2197" i="1" s="1"/>
  <c r="T2196" i="1"/>
  <c r="Z2196" i="1" s="1" a="1"/>
  <c r="Z2196" i="1" s="1"/>
  <c r="S2196" i="1"/>
  <c r="Y2196" i="1" s="1" a="1"/>
  <c r="Y2196" i="1" s="1"/>
  <c r="R2196" i="1"/>
  <c r="X2196" i="1" s="1" a="1"/>
  <c r="X2196" i="1" s="1"/>
  <c r="Q2196" i="1"/>
  <c r="W2196" i="1" s="1" a="1"/>
  <c r="W2196" i="1" s="1"/>
  <c r="P2196" i="1"/>
  <c r="V2196" i="1" s="1" a="1"/>
  <c r="V2196" i="1" s="1"/>
  <c r="T2195" i="1"/>
  <c r="Z2195" i="1" s="1" a="1"/>
  <c r="Z2195" i="1" s="1"/>
  <c r="S2195" i="1"/>
  <c r="Y2195" i="1" s="1" a="1"/>
  <c r="Y2195" i="1" s="1"/>
  <c r="R2195" i="1"/>
  <c r="X2195" i="1" s="1" a="1"/>
  <c r="X2195" i="1" s="1"/>
  <c r="Q2195" i="1"/>
  <c r="W2195" i="1" s="1" a="1"/>
  <c r="W2195" i="1" s="1"/>
  <c r="P2195" i="1"/>
  <c r="V2195" i="1" s="1" a="1"/>
  <c r="V2195" i="1" s="1"/>
  <c r="T2194" i="1"/>
  <c r="Z2194" i="1" s="1" a="1"/>
  <c r="Z2194" i="1" s="1"/>
  <c r="S2194" i="1"/>
  <c r="Y2194" i="1" s="1" a="1"/>
  <c r="Y2194" i="1" s="1"/>
  <c r="R2194" i="1"/>
  <c r="X2194" i="1" s="1" a="1"/>
  <c r="X2194" i="1" s="1"/>
  <c r="Q2194" i="1"/>
  <c r="W2194" i="1" s="1" a="1"/>
  <c r="W2194" i="1" s="1"/>
  <c r="P2194" i="1"/>
  <c r="V2194" i="1" s="1" a="1"/>
  <c r="V2194" i="1" s="1"/>
  <c r="T2193" i="1"/>
  <c r="Z2193" i="1" s="1" a="1"/>
  <c r="Z2193" i="1" s="1"/>
  <c r="S2193" i="1"/>
  <c r="Y2193" i="1" s="1" a="1"/>
  <c r="Y2193" i="1" s="1"/>
  <c r="R2193" i="1"/>
  <c r="X2193" i="1" s="1" a="1"/>
  <c r="X2193" i="1" s="1"/>
  <c r="Q2193" i="1"/>
  <c r="W2193" i="1" s="1" a="1"/>
  <c r="W2193" i="1" s="1"/>
  <c r="P2193" i="1"/>
  <c r="V2193" i="1" s="1" a="1"/>
  <c r="V2193" i="1" s="1"/>
  <c r="T2192" i="1"/>
  <c r="Z2192" i="1" s="1" a="1"/>
  <c r="Z2192" i="1" s="1"/>
  <c r="S2192" i="1"/>
  <c r="Y2192" i="1" s="1" a="1"/>
  <c r="Y2192" i="1" s="1"/>
  <c r="R2192" i="1"/>
  <c r="X2192" i="1" s="1" a="1"/>
  <c r="X2192" i="1" s="1"/>
  <c r="Q2192" i="1"/>
  <c r="W2192" i="1" s="1" a="1"/>
  <c r="W2192" i="1" s="1"/>
  <c r="P2192" i="1"/>
  <c r="V2192" i="1" s="1" a="1"/>
  <c r="V2192" i="1" s="1"/>
  <c r="T2191" i="1"/>
  <c r="Z2191" i="1" s="1" a="1"/>
  <c r="Z2191" i="1" s="1"/>
  <c r="S2191" i="1"/>
  <c r="Y2191" i="1" s="1" a="1"/>
  <c r="Y2191" i="1" s="1"/>
  <c r="R2191" i="1"/>
  <c r="X2191" i="1" s="1" a="1"/>
  <c r="X2191" i="1" s="1"/>
  <c r="Q2191" i="1"/>
  <c r="W2191" i="1" s="1" a="1"/>
  <c r="W2191" i="1" s="1"/>
  <c r="P2191" i="1"/>
  <c r="V2191" i="1" s="1" a="1"/>
  <c r="V2191" i="1" s="1"/>
  <c r="T2190" i="1"/>
  <c r="Z2190" i="1" s="1" a="1"/>
  <c r="Z2190" i="1" s="1"/>
  <c r="S2190" i="1"/>
  <c r="Y2190" i="1" s="1" a="1"/>
  <c r="Y2190" i="1" s="1"/>
  <c r="R2190" i="1"/>
  <c r="X2190" i="1" s="1" a="1"/>
  <c r="X2190" i="1" s="1"/>
  <c r="Q2190" i="1"/>
  <c r="W2190" i="1" s="1" a="1"/>
  <c r="W2190" i="1" s="1"/>
  <c r="P2190" i="1"/>
  <c r="V2190" i="1" s="1" a="1"/>
  <c r="V2190" i="1" s="1"/>
  <c r="T2189" i="1"/>
  <c r="Z2189" i="1" s="1" a="1"/>
  <c r="Z2189" i="1" s="1"/>
  <c r="S2189" i="1"/>
  <c r="Y2189" i="1" s="1" a="1"/>
  <c r="Y2189" i="1" s="1"/>
  <c r="R2189" i="1"/>
  <c r="X2189" i="1" s="1" a="1"/>
  <c r="X2189" i="1" s="1"/>
  <c r="Q2189" i="1"/>
  <c r="W2189" i="1" s="1" a="1"/>
  <c r="W2189" i="1" s="1"/>
  <c r="P2189" i="1"/>
  <c r="V2189" i="1" s="1" a="1"/>
  <c r="V2189" i="1" s="1"/>
  <c r="T2188" i="1"/>
  <c r="Z2188" i="1" s="1" a="1"/>
  <c r="Z2188" i="1" s="1"/>
  <c r="S2188" i="1"/>
  <c r="Y2188" i="1" s="1" a="1"/>
  <c r="Y2188" i="1" s="1"/>
  <c r="R2188" i="1"/>
  <c r="X2188" i="1" s="1" a="1"/>
  <c r="X2188" i="1" s="1"/>
  <c r="Q2188" i="1"/>
  <c r="W2188" i="1" s="1" a="1"/>
  <c r="W2188" i="1" s="1"/>
  <c r="P2188" i="1"/>
  <c r="V2188" i="1" s="1" a="1"/>
  <c r="V2188" i="1" s="1"/>
  <c r="T2187" i="1"/>
  <c r="Z2187" i="1" s="1" a="1"/>
  <c r="Z2187" i="1" s="1"/>
  <c r="S2187" i="1"/>
  <c r="Y2187" i="1" s="1" a="1"/>
  <c r="Y2187" i="1" s="1"/>
  <c r="R2187" i="1"/>
  <c r="X2187" i="1" s="1" a="1"/>
  <c r="X2187" i="1" s="1"/>
  <c r="Q2187" i="1"/>
  <c r="W2187" i="1" s="1" a="1"/>
  <c r="W2187" i="1" s="1"/>
  <c r="P2187" i="1"/>
  <c r="V2187" i="1" s="1" a="1"/>
  <c r="V2187" i="1" s="1"/>
  <c r="T2186" i="1"/>
  <c r="Z2186" i="1" s="1" a="1"/>
  <c r="Z2186" i="1" s="1"/>
  <c r="S2186" i="1"/>
  <c r="Y2186" i="1" s="1" a="1"/>
  <c r="Y2186" i="1" s="1"/>
  <c r="R2186" i="1"/>
  <c r="X2186" i="1" s="1" a="1"/>
  <c r="X2186" i="1" s="1"/>
  <c r="Q2186" i="1"/>
  <c r="W2186" i="1" s="1" a="1"/>
  <c r="W2186" i="1" s="1"/>
  <c r="P2186" i="1"/>
  <c r="V2186" i="1" s="1" a="1"/>
  <c r="V2186" i="1" s="1"/>
  <c r="T2185" i="1"/>
  <c r="Z2185" i="1" s="1" a="1"/>
  <c r="Z2185" i="1" s="1"/>
  <c r="S2185" i="1"/>
  <c r="Y2185" i="1" s="1" a="1"/>
  <c r="Y2185" i="1" s="1"/>
  <c r="R2185" i="1"/>
  <c r="X2185" i="1" s="1" a="1"/>
  <c r="X2185" i="1" s="1"/>
  <c r="Q2185" i="1"/>
  <c r="W2185" i="1" s="1" a="1"/>
  <c r="W2185" i="1" s="1"/>
  <c r="P2185" i="1"/>
  <c r="V2185" i="1" s="1" a="1"/>
  <c r="V2185" i="1" s="1"/>
  <c r="T2184" i="1"/>
  <c r="Z2184" i="1" s="1" a="1"/>
  <c r="Z2184" i="1" s="1"/>
  <c r="S2184" i="1"/>
  <c r="Y2184" i="1" s="1" a="1"/>
  <c r="Y2184" i="1" s="1"/>
  <c r="R2184" i="1"/>
  <c r="X2184" i="1" s="1" a="1"/>
  <c r="X2184" i="1" s="1"/>
  <c r="Q2184" i="1"/>
  <c r="W2184" i="1" s="1" a="1"/>
  <c r="W2184" i="1" s="1"/>
  <c r="P2184" i="1"/>
  <c r="V2184" i="1" s="1" a="1"/>
  <c r="V2184" i="1" s="1"/>
  <c r="T2183" i="1"/>
  <c r="Z2183" i="1" s="1" a="1"/>
  <c r="Z2183" i="1" s="1"/>
  <c r="S2183" i="1"/>
  <c r="Y2183" i="1" s="1" a="1"/>
  <c r="Y2183" i="1" s="1"/>
  <c r="R2183" i="1"/>
  <c r="X2183" i="1" s="1" a="1"/>
  <c r="X2183" i="1" s="1"/>
  <c r="Q2183" i="1"/>
  <c r="W2183" i="1" s="1" a="1"/>
  <c r="W2183" i="1" s="1"/>
  <c r="P2183" i="1"/>
  <c r="V2183" i="1" s="1" a="1"/>
  <c r="V2183" i="1" s="1"/>
  <c r="T2182" i="1"/>
  <c r="Z2182" i="1" s="1" a="1"/>
  <c r="Z2182" i="1" s="1"/>
  <c r="S2182" i="1"/>
  <c r="Y2182" i="1" s="1" a="1"/>
  <c r="Y2182" i="1" s="1"/>
  <c r="R2182" i="1"/>
  <c r="X2182" i="1" s="1" a="1"/>
  <c r="X2182" i="1" s="1"/>
  <c r="Q2182" i="1"/>
  <c r="W2182" i="1" s="1" a="1"/>
  <c r="W2182" i="1" s="1"/>
  <c r="P2182" i="1"/>
  <c r="V2182" i="1" s="1" a="1"/>
  <c r="V2182" i="1" s="1"/>
  <c r="T2181" i="1"/>
  <c r="Z2181" i="1" s="1" a="1"/>
  <c r="Z2181" i="1" s="1"/>
  <c r="S2181" i="1"/>
  <c r="Y2181" i="1" s="1" a="1"/>
  <c r="Y2181" i="1" s="1"/>
  <c r="R2181" i="1"/>
  <c r="X2181" i="1" s="1" a="1"/>
  <c r="X2181" i="1" s="1"/>
  <c r="Q2181" i="1"/>
  <c r="W2181" i="1" s="1" a="1"/>
  <c r="W2181" i="1" s="1"/>
  <c r="P2181" i="1"/>
  <c r="V2181" i="1" s="1" a="1"/>
  <c r="V2181" i="1" s="1"/>
  <c r="T2180" i="1"/>
  <c r="Z2180" i="1" s="1" a="1"/>
  <c r="Z2180" i="1" s="1"/>
  <c r="S2180" i="1"/>
  <c r="Y2180" i="1" s="1" a="1"/>
  <c r="Y2180" i="1" s="1"/>
  <c r="R2180" i="1"/>
  <c r="X2180" i="1" s="1" a="1"/>
  <c r="X2180" i="1" s="1"/>
  <c r="Q2180" i="1"/>
  <c r="W2180" i="1" s="1" a="1"/>
  <c r="W2180" i="1" s="1"/>
  <c r="P2180" i="1"/>
  <c r="V2180" i="1" s="1" a="1"/>
  <c r="V2180" i="1" s="1"/>
  <c r="T2179" i="1"/>
  <c r="Z2179" i="1" s="1" a="1"/>
  <c r="Z2179" i="1" s="1"/>
  <c r="S2179" i="1"/>
  <c r="Y2179" i="1" s="1" a="1"/>
  <c r="Y2179" i="1" s="1"/>
  <c r="R2179" i="1"/>
  <c r="X2179" i="1" s="1" a="1"/>
  <c r="X2179" i="1" s="1"/>
  <c r="Q2179" i="1"/>
  <c r="W2179" i="1" s="1" a="1"/>
  <c r="W2179" i="1" s="1"/>
  <c r="P2179" i="1"/>
  <c r="V2179" i="1" s="1" a="1"/>
  <c r="V2179" i="1" s="1"/>
  <c r="T2178" i="1"/>
  <c r="Z2178" i="1" s="1" a="1"/>
  <c r="Z2178" i="1" s="1"/>
  <c r="S2178" i="1"/>
  <c r="Y2178" i="1" s="1" a="1"/>
  <c r="Y2178" i="1" s="1"/>
  <c r="R2178" i="1"/>
  <c r="X2178" i="1" s="1" a="1"/>
  <c r="X2178" i="1" s="1"/>
  <c r="Q2178" i="1"/>
  <c r="W2178" i="1" s="1" a="1"/>
  <c r="W2178" i="1" s="1"/>
  <c r="P2178" i="1"/>
  <c r="V2178" i="1" s="1" a="1"/>
  <c r="V2178" i="1" s="1"/>
  <c r="T2177" i="1"/>
  <c r="Z2177" i="1" s="1" a="1"/>
  <c r="Z2177" i="1" s="1"/>
  <c r="S2177" i="1"/>
  <c r="Y2177" i="1" s="1" a="1"/>
  <c r="Y2177" i="1" s="1"/>
  <c r="R2177" i="1"/>
  <c r="X2177" i="1" s="1" a="1"/>
  <c r="X2177" i="1" s="1"/>
  <c r="Q2177" i="1"/>
  <c r="W2177" i="1" s="1" a="1"/>
  <c r="W2177" i="1" s="1"/>
  <c r="P2177" i="1"/>
  <c r="V2177" i="1" s="1" a="1"/>
  <c r="V2177" i="1" s="1"/>
  <c r="T2176" i="1"/>
  <c r="Z2176" i="1" s="1" a="1"/>
  <c r="Z2176" i="1" s="1"/>
  <c r="S2176" i="1"/>
  <c r="Y2176" i="1" s="1" a="1"/>
  <c r="Y2176" i="1" s="1"/>
  <c r="R2176" i="1"/>
  <c r="X2176" i="1" s="1" a="1"/>
  <c r="X2176" i="1" s="1"/>
  <c r="Q2176" i="1"/>
  <c r="W2176" i="1" s="1" a="1"/>
  <c r="W2176" i="1" s="1"/>
  <c r="P2176" i="1"/>
  <c r="V2176" i="1" s="1" a="1"/>
  <c r="V2176" i="1" s="1"/>
  <c r="T2175" i="1"/>
  <c r="Z2175" i="1" s="1" a="1"/>
  <c r="Z2175" i="1" s="1"/>
  <c r="S2175" i="1"/>
  <c r="Y2175" i="1" s="1" a="1"/>
  <c r="Y2175" i="1" s="1"/>
  <c r="R2175" i="1"/>
  <c r="X2175" i="1" s="1" a="1"/>
  <c r="X2175" i="1" s="1"/>
  <c r="Q2175" i="1"/>
  <c r="W2175" i="1" s="1" a="1"/>
  <c r="W2175" i="1" s="1"/>
  <c r="P2175" i="1"/>
  <c r="V2175" i="1" s="1" a="1"/>
  <c r="V2175" i="1" s="1"/>
  <c r="T2174" i="1"/>
  <c r="Z2174" i="1" s="1" a="1"/>
  <c r="Z2174" i="1" s="1"/>
  <c r="S2174" i="1"/>
  <c r="Y2174" i="1" s="1" a="1"/>
  <c r="Y2174" i="1" s="1"/>
  <c r="R2174" i="1"/>
  <c r="X2174" i="1" s="1" a="1"/>
  <c r="X2174" i="1" s="1"/>
  <c r="Q2174" i="1"/>
  <c r="W2174" i="1" s="1" a="1"/>
  <c r="W2174" i="1" s="1"/>
  <c r="P2174" i="1"/>
  <c r="V2174" i="1" s="1" a="1"/>
  <c r="V2174" i="1" s="1"/>
  <c r="T2173" i="1"/>
  <c r="Z2173" i="1" s="1" a="1"/>
  <c r="Z2173" i="1" s="1"/>
  <c r="S2173" i="1"/>
  <c r="Y2173" i="1" s="1" a="1"/>
  <c r="Y2173" i="1" s="1"/>
  <c r="R2173" i="1"/>
  <c r="X2173" i="1" s="1" a="1"/>
  <c r="X2173" i="1" s="1"/>
  <c r="Q2173" i="1"/>
  <c r="W2173" i="1" s="1" a="1"/>
  <c r="W2173" i="1" s="1"/>
  <c r="P2173" i="1"/>
  <c r="V2173" i="1" s="1" a="1"/>
  <c r="V2173" i="1" s="1"/>
  <c r="T2172" i="1"/>
  <c r="Z2172" i="1" s="1" a="1"/>
  <c r="Z2172" i="1" s="1"/>
  <c r="S2172" i="1"/>
  <c r="Y2172" i="1" s="1" a="1"/>
  <c r="Y2172" i="1" s="1"/>
  <c r="R2172" i="1"/>
  <c r="X2172" i="1" s="1" a="1"/>
  <c r="X2172" i="1" s="1"/>
  <c r="Q2172" i="1"/>
  <c r="W2172" i="1" s="1" a="1"/>
  <c r="W2172" i="1" s="1"/>
  <c r="P2172" i="1"/>
  <c r="V2172" i="1" s="1" a="1"/>
  <c r="V2172" i="1" s="1"/>
  <c r="T2171" i="1"/>
  <c r="Z2171" i="1" s="1" a="1"/>
  <c r="Z2171" i="1" s="1"/>
  <c r="S2171" i="1"/>
  <c r="Y2171" i="1" s="1" a="1"/>
  <c r="Y2171" i="1" s="1"/>
  <c r="R2171" i="1"/>
  <c r="X2171" i="1" s="1" a="1"/>
  <c r="X2171" i="1" s="1"/>
  <c r="Q2171" i="1"/>
  <c r="W2171" i="1" s="1" a="1"/>
  <c r="W2171" i="1" s="1"/>
  <c r="P2171" i="1"/>
  <c r="V2171" i="1" s="1" a="1"/>
  <c r="V2171" i="1" s="1"/>
  <c r="T2170" i="1"/>
  <c r="Z2170" i="1" s="1" a="1"/>
  <c r="Z2170" i="1" s="1"/>
  <c r="S2170" i="1"/>
  <c r="Y2170" i="1" s="1" a="1"/>
  <c r="Y2170" i="1" s="1"/>
  <c r="R2170" i="1"/>
  <c r="X2170" i="1" s="1" a="1"/>
  <c r="X2170" i="1" s="1"/>
  <c r="Q2170" i="1"/>
  <c r="W2170" i="1" s="1" a="1"/>
  <c r="W2170" i="1" s="1"/>
  <c r="P2170" i="1"/>
  <c r="V2170" i="1" s="1" a="1"/>
  <c r="V2170" i="1" s="1"/>
  <c r="T2169" i="1"/>
  <c r="Z2169" i="1" s="1" a="1"/>
  <c r="Z2169" i="1" s="1"/>
  <c r="S2169" i="1"/>
  <c r="Y2169" i="1" s="1" a="1"/>
  <c r="Y2169" i="1" s="1"/>
  <c r="R2169" i="1"/>
  <c r="X2169" i="1" s="1" a="1"/>
  <c r="X2169" i="1" s="1"/>
  <c r="Q2169" i="1"/>
  <c r="W2169" i="1" s="1" a="1"/>
  <c r="W2169" i="1" s="1"/>
  <c r="P2169" i="1"/>
  <c r="V2169" i="1" s="1" a="1"/>
  <c r="V2169" i="1" s="1"/>
  <c r="T2168" i="1"/>
  <c r="Z2168" i="1" s="1" a="1"/>
  <c r="Z2168" i="1" s="1"/>
  <c r="S2168" i="1"/>
  <c r="Y2168" i="1" s="1" a="1"/>
  <c r="Y2168" i="1" s="1"/>
  <c r="R2168" i="1"/>
  <c r="X2168" i="1" s="1" a="1"/>
  <c r="X2168" i="1" s="1"/>
  <c r="Q2168" i="1"/>
  <c r="W2168" i="1" s="1" a="1"/>
  <c r="W2168" i="1" s="1"/>
  <c r="P2168" i="1"/>
  <c r="V2168" i="1" s="1" a="1"/>
  <c r="V2168" i="1" s="1"/>
  <c r="T2167" i="1"/>
  <c r="Z2167" i="1" s="1" a="1"/>
  <c r="Z2167" i="1" s="1"/>
  <c r="S2167" i="1"/>
  <c r="Y2167" i="1" s="1" a="1"/>
  <c r="Y2167" i="1" s="1"/>
  <c r="R2167" i="1"/>
  <c r="X2167" i="1" s="1" a="1"/>
  <c r="X2167" i="1" s="1"/>
  <c r="Q2167" i="1"/>
  <c r="W2167" i="1" s="1" a="1"/>
  <c r="W2167" i="1" s="1"/>
  <c r="P2167" i="1"/>
  <c r="V2167" i="1" s="1" a="1"/>
  <c r="V2167" i="1" s="1"/>
  <c r="T2166" i="1"/>
  <c r="Z2166" i="1" s="1" a="1"/>
  <c r="Z2166" i="1" s="1"/>
  <c r="S2166" i="1"/>
  <c r="Y2166" i="1" s="1" a="1"/>
  <c r="Y2166" i="1" s="1"/>
  <c r="R2166" i="1"/>
  <c r="X2166" i="1" s="1" a="1"/>
  <c r="X2166" i="1" s="1"/>
  <c r="Q2166" i="1"/>
  <c r="W2166" i="1" s="1" a="1"/>
  <c r="W2166" i="1" s="1"/>
  <c r="P2166" i="1"/>
  <c r="V2166" i="1" s="1" a="1"/>
  <c r="V2166" i="1" s="1"/>
  <c r="T2165" i="1"/>
  <c r="Z2165" i="1" s="1" a="1"/>
  <c r="Z2165" i="1" s="1"/>
  <c r="S2165" i="1"/>
  <c r="Y2165" i="1" s="1" a="1"/>
  <c r="Y2165" i="1" s="1"/>
  <c r="R2165" i="1"/>
  <c r="X2165" i="1" s="1" a="1"/>
  <c r="X2165" i="1" s="1"/>
  <c r="Q2165" i="1"/>
  <c r="W2165" i="1" s="1" a="1"/>
  <c r="W2165" i="1" s="1"/>
  <c r="P2165" i="1"/>
  <c r="V2165" i="1" s="1" a="1"/>
  <c r="V2165" i="1" s="1"/>
  <c r="T2164" i="1"/>
  <c r="Z2164" i="1" s="1" a="1"/>
  <c r="Z2164" i="1" s="1"/>
  <c r="S2164" i="1"/>
  <c r="Y2164" i="1" s="1" a="1"/>
  <c r="Y2164" i="1" s="1"/>
  <c r="R2164" i="1"/>
  <c r="X2164" i="1" s="1" a="1"/>
  <c r="X2164" i="1" s="1"/>
  <c r="Q2164" i="1"/>
  <c r="W2164" i="1" s="1" a="1"/>
  <c r="W2164" i="1" s="1"/>
  <c r="P2164" i="1"/>
  <c r="V2164" i="1" s="1" a="1"/>
  <c r="V2164" i="1" s="1"/>
  <c r="T2163" i="1"/>
  <c r="Z2163" i="1" s="1" a="1"/>
  <c r="Z2163" i="1" s="1"/>
  <c r="S2163" i="1"/>
  <c r="Y2163" i="1" s="1" a="1"/>
  <c r="Y2163" i="1" s="1"/>
  <c r="R2163" i="1"/>
  <c r="X2163" i="1" s="1" a="1"/>
  <c r="X2163" i="1" s="1"/>
  <c r="Q2163" i="1"/>
  <c r="W2163" i="1" s="1" a="1"/>
  <c r="W2163" i="1" s="1"/>
  <c r="P2163" i="1"/>
  <c r="V2163" i="1" s="1" a="1"/>
  <c r="V2163" i="1" s="1"/>
  <c r="T2162" i="1"/>
  <c r="Z2162" i="1" s="1" a="1"/>
  <c r="Z2162" i="1" s="1"/>
  <c r="S2162" i="1"/>
  <c r="Y2162" i="1" s="1" a="1"/>
  <c r="Y2162" i="1" s="1"/>
  <c r="R2162" i="1"/>
  <c r="X2162" i="1" s="1" a="1"/>
  <c r="X2162" i="1" s="1"/>
  <c r="Q2162" i="1"/>
  <c r="W2162" i="1" s="1" a="1"/>
  <c r="W2162" i="1" s="1"/>
  <c r="P2162" i="1"/>
  <c r="V2162" i="1" s="1" a="1"/>
  <c r="V2162" i="1" s="1"/>
  <c r="T2161" i="1"/>
  <c r="Z2161" i="1" s="1" a="1"/>
  <c r="Z2161" i="1" s="1"/>
  <c r="S2161" i="1"/>
  <c r="Y2161" i="1" s="1" a="1"/>
  <c r="Y2161" i="1" s="1"/>
  <c r="R2161" i="1"/>
  <c r="X2161" i="1" s="1" a="1"/>
  <c r="X2161" i="1" s="1"/>
  <c r="Q2161" i="1"/>
  <c r="W2161" i="1" s="1" a="1"/>
  <c r="W2161" i="1" s="1"/>
  <c r="P2161" i="1"/>
  <c r="V2161" i="1" s="1" a="1"/>
  <c r="V2161" i="1" s="1"/>
  <c r="T2160" i="1"/>
  <c r="Z2160" i="1" s="1" a="1"/>
  <c r="Z2160" i="1" s="1"/>
  <c r="S2160" i="1"/>
  <c r="Y2160" i="1" s="1" a="1"/>
  <c r="Y2160" i="1" s="1"/>
  <c r="R2160" i="1"/>
  <c r="X2160" i="1" s="1" a="1"/>
  <c r="X2160" i="1" s="1"/>
  <c r="Q2160" i="1"/>
  <c r="W2160" i="1" s="1" a="1"/>
  <c r="W2160" i="1" s="1"/>
  <c r="P2160" i="1"/>
  <c r="V2160" i="1" s="1" a="1"/>
  <c r="V2160" i="1" s="1"/>
  <c r="T2159" i="1"/>
  <c r="Z2159" i="1" s="1" a="1"/>
  <c r="Z2159" i="1" s="1"/>
  <c r="S2159" i="1"/>
  <c r="Y2159" i="1" s="1" a="1"/>
  <c r="Y2159" i="1" s="1"/>
  <c r="R2159" i="1"/>
  <c r="X2159" i="1" s="1" a="1"/>
  <c r="X2159" i="1" s="1"/>
  <c r="Q2159" i="1"/>
  <c r="W2159" i="1" s="1" a="1"/>
  <c r="W2159" i="1" s="1"/>
  <c r="P2159" i="1"/>
  <c r="V2159" i="1" s="1" a="1"/>
  <c r="V2159" i="1" s="1"/>
  <c r="T2158" i="1"/>
  <c r="Z2158" i="1" s="1" a="1"/>
  <c r="Z2158" i="1" s="1"/>
  <c r="S2158" i="1"/>
  <c r="Y2158" i="1" s="1" a="1"/>
  <c r="Y2158" i="1" s="1"/>
  <c r="R2158" i="1"/>
  <c r="X2158" i="1" s="1" a="1"/>
  <c r="X2158" i="1" s="1"/>
  <c r="Q2158" i="1"/>
  <c r="W2158" i="1" s="1" a="1"/>
  <c r="W2158" i="1" s="1"/>
  <c r="P2158" i="1"/>
  <c r="V2158" i="1" s="1" a="1"/>
  <c r="V2158" i="1" s="1"/>
  <c r="T2157" i="1"/>
  <c r="Z2157" i="1" s="1" a="1"/>
  <c r="Z2157" i="1" s="1"/>
  <c r="S2157" i="1"/>
  <c r="Y2157" i="1" s="1" a="1"/>
  <c r="Y2157" i="1" s="1"/>
  <c r="R2157" i="1"/>
  <c r="X2157" i="1" s="1" a="1"/>
  <c r="X2157" i="1" s="1"/>
  <c r="Q2157" i="1"/>
  <c r="W2157" i="1" s="1" a="1"/>
  <c r="W2157" i="1" s="1"/>
  <c r="P2157" i="1"/>
  <c r="V2157" i="1" s="1" a="1"/>
  <c r="V2157" i="1" s="1"/>
  <c r="T2156" i="1"/>
  <c r="Z2156" i="1" s="1" a="1"/>
  <c r="Z2156" i="1" s="1"/>
  <c r="S2156" i="1"/>
  <c r="Y2156" i="1" s="1" a="1"/>
  <c r="Y2156" i="1" s="1"/>
  <c r="R2156" i="1"/>
  <c r="X2156" i="1" s="1" a="1"/>
  <c r="X2156" i="1" s="1"/>
  <c r="Q2156" i="1"/>
  <c r="W2156" i="1" s="1" a="1"/>
  <c r="W2156" i="1" s="1"/>
  <c r="P2156" i="1"/>
  <c r="V2156" i="1" s="1" a="1"/>
  <c r="V2156" i="1" s="1"/>
  <c r="T2155" i="1"/>
  <c r="Z2155" i="1" s="1" a="1"/>
  <c r="Z2155" i="1" s="1"/>
  <c r="S2155" i="1"/>
  <c r="Y2155" i="1" s="1" a="1"/>
  <c r="Y2155" i="1" s="1"/>
  <c r="R2155" i="1"/>
  <c r="X2155" i="1" s="1" a="1"/>
  <c r="X2155" i="1" s="1"/>
  <c r="Q2155" i="1"/>
  <c r="W2155" i="1" s="1" a="1"/>
  <c r="W2155" i="1" s="1"/>
  <c r="P2155" i="1"/>
  <c r="V2155" i="1" s="1" a="1"/>
  <c r="V2155" i="1" s="1"/>
  <c r="T2154" i="1"/>
  <c r="Z2154" i="1" s="1" a="1"/>
  <c r="Z2154" i="1" s="1"/>
  <c r="S2154" i="1"/>
  <c r="Y2154" i="1" s="1" a="1"/>
  <c r="Y2154" i="1" s="1"/>
  <c r="R2154" i="1"/>
  <c r="X2154" i="1" s="1" a="1"/>
  <c r="X2154" i="1" s="1"/>
  <c r="Q2154" i="1"/>
  <c r="W2154" i="1" s="1" a="1"/>
  <c r="W2154" i="1" s="1"/>
  <c r="P2154" i="1"/>
  <c r="V2154" i="1" s="1" a="1"/>
  <c r="V2154" i="1" s="1"/>
  <c r="T2153" i="1"/>
  <c r="Z2153" i="1" s="1" a="1"/>
  <c r="Z2153" i="1" s="1"/>
  <c r="S2153" i="1"/>
  <c r="Y2153" i="1" s="1" a="1"/>
  <c r="Y2153" i="1" s="1"/>
  <c r="R2153" i="1"/>
  <c r="X2153" i="1" s="1" a="1"/>
  <c r="X2153" i="1" s="1"/>
  <c r="Q2153" i="1"/>
  <c r="W2153" i="1" s="1" a="1"/>
  <c r="W2153" i="1" s="1"/>
  <c r="P2153" i="1"/>
  <c r="V2153" i="1" s="1" a="1"/>
  <c r="V2153" i="1" s="1"/>
  <c r="T2152" i="1"/>
  <c r="Z2152" i="1" s="1" a="1"/>
  <c r="Z2152" i="1" s="1"/>
  <c r="S2152" i="1"/>
  <c r="Y2152" i="1" s="1" a="1"/>
  <c r="Y2152" i="1" s="1"/>
  <c r="R2152" i="1"/>
  <c r="X2152" i="1" s="1" a="1"/>
  <c r="X2152" i="1" s="1"/>
  <c r="Q2152" i="1"/>
  <c r="W2152" i="1" s="1" a="1"/>
  <c r="W2152" i="1" s="1"/>
  <c r="P2152" i="1"/>
  <c r="V2152" i="1" s="1" a="1"/>
  <c r="V2152" i="1" s="1"/>
  <c r="T2151" i="1"/>
  <c r="Z2151" i="1" s="1" a="1"/>
  <c r="Z2151" i="1" s="1"/>
  <c r="S2151" i="1"/>
  <c r="Y2151" i="1" s="1" a="1"/>
  <c r="Y2151" i="1" s="1"/>
  <c r="R2151" i="1"/>
  <c r="X2151" i="1" s="1" a="1"/>
  <c r="X2151" i="1" s="1"/>
  <c r="Q2151" i="1"/>
  <c r="W2151" i="1" s="1" a="1"/>
  <c r="W2151" i="1" s="1"/>
  <c r="P2151" i="1"/>
  <c r="V2151" i="1" s="1" a="1"/>
  <c r="V2151" i="1" s="1"/>
  <c r="T2150" i="1"/>
  <c r="Z2150" i="1" s="1" a="1"/>
  <c r="Z2150" i="1" s="1"/>
  <c r="S2150" i="1"/>
  <c r="Y2150" i="1" s="1" a="1"/>
  <c r="Y2150" i="1" s="1"/>
  <c r="R2150" i="1"/>
  <c r="X2150" i="1" s="1" a="1"/>
  <c r="X2150" i="1" s="1"/>
  <c r="Q2150" i="1"/>
  <c r="W2150" i="1" s="1" a="1"/>
  <c r="W2150" i="1" s="1"/>
  <c r="P2150" i="1"/>
  <c r="V2150" i="1" s="1" a="1"/>
  <c r="V2150" i="1" s="1"/>
  <c r="T2149" i="1"/>
  <c r="Z2149" i="1" s="1" a="1"/>
  <c r="Z2149" i="1" s="1"/>
  <c r="S2149" i="1"/>
  <c r="Y2149" i="1" s="1" a="1"/>
  <c r="Y2149" i="1" s="1"/>
  <c r="R2149" i="1"/>
  <c r="X2149" i="1" s="1" a="1"/>
  <c r="X2149" i="1" s="1"/>
  <c r="Q2149" i="1"/>
  <c r="W2149" i="1" s="1" a="1"/>
  <c r="W2149" i="1" s="1"/>
  <c r="P2149" i="1"/>
  <c r="V2149" i="1" s="1" a="1"/>
  <c r="V2149" i="1" s="1"/>
  <c r="T2148" i="1"/>
  <c r="Z2148" i="1" s="1" a="1"/>
  <c r="Z2148" i="1" s="1"/>
  <c r="S2148" i="1"/>
  <c r="Y2148" i="1" s="1" a="1"/>
  <c r="Y2148" i="1" s="1"/>
  <c r="R2148" i="1"/>
  <c r="X2148" i="1" s="1" a="1"/>
  <c r="X2148" i="1" s="1"/>
  <c r="Q2148" i="1"/>
  <c r="W2148" i="1" s="1" a="1"/>
  <c r="W2148" i="1" s="1"/>
  <c r="P2148" i="1"/>
  <c r="V2148" i="1" s="1" a="1"/>
  <c r="V2148" i="1" s="1"/>
  <c r="T2147" i="1"/>
  <c r="Z2147" i="1" s="1" a="1"/>
  <c r="Z2147" i="1" s="1"/>
  <c r="S2147" i="1"/>
  <c r="Y2147" i="1" s="1" a="1"/>
  <c r="Y2147" i="1" s="1"/>
  <c r="R2147" i="1"/>
  <c r="X2147" i="1" s="1" a="1"/>
  <c r="X2147" i="1" s="1"/>
  <c r="Q2147" i="1"/>
  <c r="W2147" i="1" s="1" a="1"/>
  <c r="W2147" i="1" s="1"/>
  <c r="P2147" i="1"/>
  <c r="V2147" i="1" s="1" a="1"/>
  <c r="V2147" i="1" s="1"/>
  <c r="T2146" i="1"/>
  <c r="Z2146" i="1" s="1" a="1"/>
  <c r="Z2146" i="1" s="1"/>
  <c r="S2146" i="1"/>
  <c r="Y2146" i="1" s="1" a="1"/>
  <c r="Y2146" i="1" s="1"/>
  <c r="R2146" i="1"/>
  <c r="X2146" i="1" s="1" a="1"/>
  <c r="X2146" i="1" s="1"/>
  <c r="Q2146" i="1"/>
  <c r="W2146" i="1" s="1" a="1"/>
  <c r="W2146" i="1" s="1"/>
  <c r="P2146" i="1"/>
  <c r="V2146" i="1" s="1" a="1"/>
  <c r="V2146" i="1" s="1"/>
  <c r="T2145" i="1"/>
  <c r="Z2145" i="1" s="1" a="1"/>
  <c r="Z2145" i="1" s="1"/>
  <c r="S2145" i="1"/>
  <c r="Y2145" i="1" s="1" a="1"/>
  <c r="Y2145" i="1" s="1"/>
  <c r="R2145" i="1"/>
  <c r="X2145" i="1" s="1" a="1"/>
  <c r="X2145" i="1" s="1"/>
  <c r="Q2145" i="1"/>
  <c r="W2145" i="1" s="1" a="1"/>
  <c r="W2145" i="1" s="1"/>
  <c r="P2145" i="1"/>
  <c r="V2145" i="1" s="1" a="1"/>
  <c r="V2145" i="1" s="1"/>
  <c r="T2144" i="1"/>
  <c r="Z2144" i="1" s="1" a="1"/>
  <c r="Z2144" i="1" s="1"/>
  <c r="S2144" i="1"/>
  <c r="Y2144" i="1" s="1" a="1"/>
  <c r="Y2144" i="1" s="1"/>
  <c r="R2144" i="1"/>
  <c r="X2144" i="1" s="1" a="1"/>
  <c r="X2144" i="1" s="1"/>
  <c r="Q2144" i="1"/>
  <c r="W2144" i="1" s="1" a="1"/>
  <c r="W2144" i="1" s="1"/>
  <c r="P2144" i="1"/>
  <c r="V2144" i="1" s="1" a="1"/>
  <c r="V2144" i="1" s="1"/>
  <c r="T2143" i="1"/>
  <c r="Z2143" i="1" s="1" a="1"/>
  <c r="Z2143" i="1" s="1"/>
  <c r="S2143" i="1"/>
  <c r="Y2143" i="1" s="1" a="1"/>
  <c r="Y2143" i="1" s="1"/>
  <c r="R2143" i="1"/>
  <c r="X2143" i="1" s="1" a="1"/>
  <c r="X2143" i="1" s="1"/>
  <c r="Q2143" i="1"/>
  <c r="W2143" i="1" s="1" a="1"/>
  <c r="W2143" i="1" s="1"/>
  <c r="P2143" i="1"/>
  <c r="V2143" i="1" s="1" a="1"/>
  <c r="V2143" i="1" s="1"/>
  <c r="T2142" i="1"/>
  <c r="Z2142" i="1" s="1" a="1"/>
  <c r="Z2142" i="1" s="1"/>
  <c r="S2142" i="1"/>
  <c r="Y2142" i="1" s="1" a="1"/>
  <c r="Y2142" i="1" s="1"/>
  <c r="R2142" i="1"/>
  <c r="X2142" i="1" s="1" a="1"/>
  <c r="X2142" i="1" s="1"/>
  <c r="Q2142" i="1"/>
  <c r="W2142" i="1" s="1" a="1"/>
  <c r="W2142" i="1" s="1"/>
  <c r="P2142" i="1"/>
  <c r="V2142" i="1" s="1" a="1"/>
  <c r="V2142" i="1" s="1"/>
  <c r="T2141" i="1"/>
  <c r="Z2141" i="1" s="1" a="1"/>
  <c r="Z2141" i="1" s="1"/>
  <c r="S2141" i="1"/>
  <c r="Y2141" i="1" s="1" a="1"/>
  <c r="Y2141" i="1" s="1"/>
  <c r="R2141" i="1"/>
  <c r="X2141" i="1" s="1" a="1"/>
  <c r="X2141" i="1" s="1"/>
  <c r="Q2141" i="1"/>
  <c r="W2141" i="1" s="1" a="1"/>
  <c r="W2141" i="1" s="1"/>
  <c r="P2141" i="1"/>
  <c r="V2141" i="1" s="1" a="1"/>
  <c r="V2141" i="1" s="1"/>
  <c r="T2140" i="1"/>
  <c r="Z2140" i="1" s="1" a="1"/>
  <c r="Z2140" i="1" s="1"/>
  <c r="S2140" i="1"/>
  <c r="Y2140" i="1" s="1" a="1"/>
  <c r="Y2140" i="1" s="1"/>
  <c r="R2140" i="1"/>
  <c r="X2140" i="1" s="1" a="1"/>
  <c r="X2140" i="1" s="1"/>
  <c r="Q2140" i="1"/>
  <c r="W2140" i="1" s="1" a="1"/>
  <c r="W2140" i="1" s="1"/>
  <c r="P2140" i="1"/>
  <c r="V2140" i="1" s="1" a="1"/>
  <c r="V2140" i="1" s="1"/>
  <c r="T2139" i="1"/>
  <c r="Z2139" i="1" s="1" a="1"/>
  <c r="Z2139" i="1" s="1"/>
  <c r="S2139" i="1"/>
  <c r="Y2139" i="1" s="1" a="1"/>
  <c r="Y2139" i="1" s="1"/>
  <c r="R2139" i="1"/>
  <c r="X2139" i="1" s="1" a="1"/>
  <c r="X2139" i="1" s="1"/>
  <c r="Q2139" i="1"/>
  <c r="W2139" i="1" s="1" a="1"/>
  <c r="W2139" i="1" s="1"/>
  <c r="P2139" i="1"/>
  <c r="V2139" i="1" s="1" a="1"/>
  <c r="V2139" i="1" s="1"/>
  <c r="T2138" i="1"/>
  <c r="Z2138" i="1" s="1" a="1"/>
  <c r="Z2138" i="1" s="1"/>
  <c r="S2138" i="1"/>
  <c r="Y2138" i="1" s="1" a="1"/>
  <c r="Y2138" i="1" s="1"/>
  <c r="R2138" i="1"/>
  <c r="X2138" i="1" s="1" a="1"/>
  <c r="X2138" i="1" s="1"/>
  <c r="Q2138" i="1"/>
  <c r="W2138" i="1" s="1" a="1"/>
  <c r="W2138" i="1" s="1"/>
  <c r="P2138" i="1"/>
  <c r="V2138" i="1" s="1" a="1"/>
  <c r="V2138" i="1" s="1"/>
  <c r="T2137" i="1"/>
  <c r="Z2137" i="1" s="1" a="1"/>
  <c r="Z2137" i="1" s="1"/>
  <c r="S2137" i="1"/>
  <c r="Y2137" i="1" s="1" a="1"/>
  <c r="Y2137" i="1" s="1"/>
  <c r="R2137" i="1"/>
  <c r="X2137" i="1" s="1" a="1"/>
  <c r="X2137" i="1" s="1"/>
  <c r="Q2137" i="1"/>
  <c r="W2137" i="1" s="1" a="1"/>
  <c r="W2137" i="1" s="1"/>
  <c r="P2137" i="1"/>
  <c r="V2137" i="1" s="1" a="1"/>
  <c r="V2137" i="1" s="1"/>
  <c r="T2136" i="1"/>
  <c r="Z2136" i="1" s="1" a="1"/>
  <c r="Z2136" i="1" s="1"/>
  <c r="S2136" i="1"/>
  <c r="Y2136" i="1" s="1" a="1"/>
  <c r="Y2136" i="1" s="1"/>
  <c r="R2136" i="1"/>
  <c r="X2136" i="1" s="1" a="1"/>
  <c r="X2136" i="1" s="1"/>
  <c r="Q2136" i="1"/>
  <c r="W2136" i="1" s="1" a="1"/>
  <c r="W2136" i="1" s="1"/>
  <c r="P2136" i="1"/>
  <c r="V2136" i="1" s="1" a="1"/>
  <c r="V2136" i="1" s="1"/>
  <c r="T2135" i="1"/>
  <c r="Z2135" i="1" s="1" a="1"/>
  <c r="Z2135" i="1" s="1"/>
  <c r="S2135" i="1"/>
  <c r="Y2135" i="1" s="1" a="1"/>
  <c r="Y2135" i="1" s="1"/>
  <c r="R2135" i="1"/>
  <c r="X2135" i="1" s="1" a="1"/>
  <c r="X2135" i="1" s="1"/>
  <c r="Q2135" i="1"/>
  <c r="W2135" i="1" s="1" a="1"/>
  <c r="W2135" i="1" s="1"/>
  <c r="P2135" i="1"/>
  <c r="V2135" i="1" s="1" a="1"/>
  <c r="V2135" i="1" s="1"/>
  <c r="T2134" i="1"/>
  <c r="Z2134" i="1" s="1" a="1"/>
  <c r="Z2134" i="1" s="1"/>
  <c r="S2134" i="1"/>
  <c r="Y2134" i="1" s="1" a="1"/>
  <c r="Y2134" i="1" s="1"/>
  <c r="R2134" i="1"/>
  <c r="X2134" i="1" s="1" a="1"/>
  <c r="X2134" i="1" s="1"/>
  <c r="Q2134" i="1"/>
  <c r="W2134" i="1" s="1" a="1"/>
  <c r="W2134" i="1" s="1"/>
  <c r="P2134" i="1"/>
  <c r="V2134" i="1" s="1" a="1"/>
  <c r="V2134" i="1" s="1"/>
  <c r="T2133" i="1"/>
  <c r="Z2133" i="1" s="1" a="1"/>
  <c r="Z2133" i="1" s="1"/>
  <c r="S2133" i="1"/>
  <c r="Y2133" i="1" s="1" a="1"/>
  <c r="Y2133" i="1" s="1"/>
  <c r="R2133" i="1"/>
  <c r="X2133" i="1" s="1" a="1"/>
  <c r="X2133" i="1" s="1"/>
  <c r="Q2133" i="1"/>
  <c r="W2133" i="1" s="1" a="1"/>
  <c r="W2133" i="1" s="1"/>
  <c r="P2133" i="1"/>
  <c r="V2133" i="1" s="1" a="1"/>
  <c r="V2133" i="1" s="1"/>
  <c r="T2132" i="1"/>
  <c r="Z2132" i="1" s="1" a="1"/>
  <c r="Z2132" i="1" s="1"/>
  <c r="S2132" i="1"/>
  <c r="Y2132" i="1" s="1" a="1"/>
  <c r="Y2132" i="1" s="1"/>
  <c r="R2132" i="1"/>
  <c r="X2132" i="1" s="1" a="1"/>
  <c r="X2132" i="1" s="1"/>
  <c r="Q2132" i="1"/>
  <c r="W2132" i="1" s="1" a="1"/>
  <c r="W2132" i="1" s="1"/>
  <c r="P2132" i="1"/>
  <c r="V2132" i="1" s="1" a="1"/>
  <c r="V2132" i="1" s="1"/>
  <c r="T2131" i="1"/>
  <c r="Z2131" i="1" s="1" a="1"/>
  <c r="Z2131" i="1" s="1"/>
  <c r="S2131" i="1"/>
  <c r="Y2131" i="1" s="1" a="1"/>
  <c r="Y2131" i="1" s="1"/>
  <c r="R2131" i="1"/>
  <c r="X2131" i="1" s="1" a="1"/>
  <c r="X2131" i="1" s="1"/>
  <c r="Q2131" i="1"/>
  <c r="W2131" i="1" s="1" a="1"/>
  <c r="W2131" i="1" s="1"/>
  <c r="P2131" i="1"/>
  <c r="V2131" i="1" s="1" a="1"/>
  <c r="V2131" i="1" s="1"/>
  <c r="T2130" i="1"/>
  <c r="Z2130" i="1" s="1" a="1"/>
  <c r="Z2130" i="1" s="1"/>
  <c r="S2130" i="1"/>
  <c r="Y2130" i="1" s="1" a="1"/>
  <c r="Y2130" i="1" s="1"/>
  <c r="R2130" i="1"/>
  <c r="X2130" i="1" s="1" a="1"/>
  <c r="X2130" i="1" s="1"/>
  <c r="Q2130" i="1"/>
  <c r="W2130" i="1" s="1" a="1"/>
  <c r="W2130" i="1" s="1"/>
  <c r="P2130" i="1"/>
  <c r="V2130" i="1" s="1" a="1"/>
  <c r="V2130" i="1" s="1"/>
  <c r="T2129" i="1"/>
  <c r="Z2129" i="1" s="1" a="1"/>
  <c r="Z2129" i="1" s="1"/>
  <c r="S2129" i="1"/>
  <c r="Y2129" i="1" s="1" a="1"/>
  <c r="Y2129" i="1" s="1"/>
  <c r="R2129" i="1"/>
  <c r="X2129" i="1" s="1" a="1"/>
  <c r="X2129" i="1" s="1"/>
  <c r="Q2129" i="1"/>
  <c r="W2129" i="1" s="1" a="1"/>
  <c r="W2129" i="1" s="1"/>
  <c r="P2129" i="1"/>
  <c r="V2129" i="1" s="1" a="1"/>
  <c r="V2129" i="1" s="1"/>
  <c r="T2128" i="1"/>
  <c r="Z2128" i="1" s="1" a="1"/>
  <c r="Z2128" i="1" s="1"/>
  <c r="S2128" i="1"/>
  <c r="Y2128" i="1" s="1" a="1"/>
  <c r="Y2128" i="1" s="1"/>
  <c r="R2128" i="1"/>
  <c r="X2128" i="1" s="1" a="1"/>
  <c r="X2128" i="1" s="1"/>
  <c r="Q2128" i="1"/>
  <c r="W2128" i="1" s="1" a="1"/>
  <c r="W2128" i="1" s="1"/>
  <c r="P2128" i="1"/>
  <c r="V2128" i="1" s="1" a="1"/>
  <c r="V2128" i="1" s="1"/>
  <c r="T2127" i="1"/>
  <c r="Z2127" i="1" s="1" a="1"/>
  <c r="Z2127" i="1" s="1"/>
  <c r="S2127" i="1"/>
  <c r="Y2127" i="1" s="1" a="1"/>
  <c r="Y2127" i="1" s="1"/>
  <c r="R2127" i="1"/>
  <c r="X2127" i="1" s="1" a="1"/>
  <c r="X2127" i="1" s="1"/>
  <c r="Q2127" i="1"/>
  <c r="W2127" i="1" s="1" a="1"/>
  <c r="W2127" i="1" s="1"/>
  <c r="P2127" i="1"/>
  <c r="V2127" i="1" s="1" a="1"/>
  <c r="V2127" i="1" s="1"/>
  <c r="T2126" i="1"/>
  <c r="Z2126" i="1" s="1" a="1"/>
  <c r="Z2126" i="1" s="1"/>
  <c r="S2126" i="1"/>
  <c r="Y2126" i="1" s="1" a="1"/>
  <c r="Y2126" i="1" s="1"/>
  <c r="R2126" i="1"/>
  <c r="X2126" i="1" s="1" a="1"/>
  <c r="X2126" i="1" s="1"/>
  <c r="Q2126" i="1"/>
  <c r="W2126" i="1" s="1" a="1"/>
  <c r="W2126" i="1" s="1"/>
  <c r="P2126" i="1"/>
  <c r="V2126" i="1" s="1" a="1"/>
  <c r="V2126" i="1" s="1"/>
  <c r="T2125" i="1"/>
  <c r="Z2125" i="1" s="1" a="1"/>
  <c r="Z2125" i="1" s="1"/>
  <c r="S2125" i="1"/>
  <c r="Y2125" i="1" s="1" a="1"/>
  <c r="Y2125" i="1" s="1"/>
  <c r="R2125" i="1"/>
  <c r="X2125" i="1" s="1" a="1"/>
  <c r="X2125" i="1" s="1"/>
  <c r="Q2125" i="1"/>
  <c r="W2125" i="1" s="1" a="1"/>
  <c r="W2125" i="1" s="1"/>
  <c r="P2125" i="1"/>
  <c r="V2125" i="1" s="1" a="1"/>
  <c r="V2125" i="1" s="1"/>
  <c r="T2124" i="1"/>
  <c r="Z2124" i="1" s="1" a="1"/>
  <c r="Z2124" i="1" s="1"/>
  <c r="S2124" i="1"/>
  <c r="Y2124" i="1" s="1" a="1"/>
  <c r="Y2124" i="1" s="1"/>
  <c r="R2124" i="1"/>
  <c r="X2124" i="1" s="1" a="1"/>
  <c r="X2124" i="1" s="1"/>
  <c r="Q2124" i="1"/>
  <c r="W2124" i="1" s="1" a="1"/>
  <c r="W2124" i="1" s="1"/>
  <c r="P2124" i="1"/>
  <c r="V2124" i="1" s="1" a="1"/>
  <c r="V2124" i="1" s="1"/>
  <c r="T2123" i="1"/>
  <c r="Z2123" i="1" s="1" a="1"/>
  <c r="Z2123" i="1" s="1"/>
  <c r="S2123" i="1"/>
  <c r="Y2123" i="1" s="1" a="1"/>
  <c r="Y2123" i="1" s="1"/>
  <c r="R2123" i="1"/>
  <c r="X2123" i="1" s="1" a="1"/>
  <c r="X2123" i="1" s="1"/>
  <c r="Q2123" i="1"/>
  <c r="W2123" i="1" s="1" a="1"/>
  <c r="W2123" i="1" s="1"/>
  <c r="P2123" i="1"/>
  <c r="V2123" i="1" s="1" a="1"/>
  <c r="V2123" i="1" s="1"/>
  <c r="T2122" i="1"/>
  <c r="Z2122" i="1" s="1" a="1"/>
  <c r="Z2122" i="1" s="1"/>
  <c r="S2122" i="1"/>
  <c r="Y2122" i="1" s="1" a="1"/>
  <c r="Y2122" i="1" s="1"/>
  <c r="R2122" i="1"/>
  <c r="X2122" i="1" s="1" a="1"/>
  <c r="X2122" i="1" s="1"/>
  <c r="Q2122" i="1"/>
  <c r="W2122" i="1" s="1" a="1"/>
  <c r="W2122" i="1" s="1"/>
  <c r="P2122" i="1"/>
  <c r="V2122" i="1" s="1" a="1"/>
  <c r="V2122" i="1" s="1"/>
  <c r="T2121" i="1"/>
  <c r="Z2121" i="1" s="1" a="1"/>
  <c r="Z2121" i="1" s="1"/>
  <c r="S2121" i="1"/>
  <c r="Y2121" i="1" s="1" a="1"/>
  <c r="Y2121" i="1" s="1"/>
  <c r="R2121" i="1"/>
  <c r="X2121" i="1" s="1" a="1"/>
  <c r="X2121" i="1" s="1"/>
  <c r="Q2121" i="1"/>
  <c r="W2121" i="1" s="1" a="1"/>
  <c r="W2121" i="1" s="1"/>
  <c r="P2121" i="1"/>
  <c r="V2121" i="1" s="1" a="1"/>
  <c r="V2121" i="1" s="1"/>
  <c r="T2120" i="1"/>
  <c r="Z2120" i="1" s="1" a="1"/>
  <c r="Z2120" i="1" s="1"/>
  <c r="S2120" i="1"/>
  <c r="Y2120" i="1" s="1" a="1"/>
  <c r="Y2120" i="1" s="1"/>
  <c r="R2120" i="1"/>
  <c r="X2120" i="1" s="1" a="1"/>
  <c r="X2120" i="1" s="1"/>
  <c r="Q2120" i="1"/>
  <c r="W2120" i="1" s="1" a="1"/>
  <c r="W2120" i="1" s="1"/>
  <c r="P2120" i="1"/>
  <c r="V2120" i="1" s="1" a="1"/>
  <c r="V2120" i="1" s="1"/>
  <c r="T2119" i="1"/>
  <c r="Z2119" i="1" s="1" a="1"/>
  <c r="Z2119" i="1" s="1"/>
  <c r="S2119" i="1"/>
  <c r="Y2119" i="1" s="1" a="1"/>
  <c r="Y2119" i="1" s="1"/>
  <c r="R2119" i="1"/>
  <c r="X2119" i="1" s="1" a="1"/>
  <c r="X2119" i="1" s="1"/>
  <c r="Q2119" i="1"/>
  <c r="W2119" i="1" s="1" a="1"/>
  <c r="W2119" i="1" s="1"/>
  <c r="P2119" i="1"/>
  <c r="V2119" i="1" s="1" a="1"/>
  <c r="V2119" i="1" s="1"/>
  <c r="T2118" i="1"/>
  <c r="Z2118" i="1" s="1" a="1"/>
  <c r="Z2118" i="1" s="1"/>
  <c r="S2118" i="1"/>
  <c r="Y2118" i="1" s="1" a="1"/>
  <c r="Y2118" i="1" s="1"/>
  <c r="R2118" i="1"/>
  <c r="X2118" i="1" s="1" a="1"/>
  <c r="X2118" i="1" s="1"/>
  <c r="Q2118" i="1"/>
  <c r="W2118" i="1" s="1" a="1"/>
  <c r="W2118" i="1" s="1"/>
  <c r="P2118" i="1"/>
  <c r="V2118" i="1" s="1" a="1"/>
  <c r="V2118" i="1" s="1"/>
  <c r="T2117" i="1"/>
  <c r="Z2117" i="1" s="1" a="1"/>
  <c r="Z2117" i="1" s="1"/>
  <c r="S2117" i="1"/>
  <c r="Y2117" i="1" s="1" a="1"/>
  <c r="Y2117" i="1" s="1"/>
  <c r="R2117" i="1"/>
  <c r="X2117" i="1" s="1" a="1"/>
  <c r="X2117" i="1" s="1"/>
  <c r="Q2117" i="1"/>
  <c r="W2117" i="1" s="1" a="1"/>
  <c r="W2117" i="1" s="1"/>
  <c r="P2117" i="1"/>
  <c r="V2117" i="1" s="1" a="1"/>
  <c r="V2117" i="1" s="1"/>
  <c r="T2116" i="1"/>
  <c r="Z2116" i="1" s="1" a="1"/>
  <c r="Z2116" i="1" s="1"/>
  <c r="S2116" i="1"/>
  <c r="Y2116" i="1" s="1" a="1"/>
  <c r="Y2116" i="1" s="1"/>
  <c r="R2116" i="1"/>
  <c r="X2116" i="1" s="1" a="1"/>
  <c r="X2116" i="1" s="1"/>
  <c r="Q2116" i="1"/>
  <c r="W2116" i="1" s="1" a="1"/>
  <c r="W2116" i="1" s="1"/>
  <c r="P2116" i="1"/>
  <c r="V2116" i="1" s="1" a="1"/>
  <c r="V2116" i="1" s="1"/>
  <c r="T2115" i="1"/>
  <c r="Z2115" i="1" s="1" a="1"/>
  <c r="Z2115" i="1" s="1"/>
  <c r="S2115" i="1"/>
  <c r="Y2115" i="1" s="1" a="1"/>
  <c r="Y2115" i="1" s="1"/>
  <c r="R2115" i="1"/>
  <c r="X2115" i="1" s="1" a="1"/>
  <c r="X2115" i="1" s="1"/>
  <c r="Q2115" i="1"/>
  <c r="W2115" i="1" s="1" a="1"/>
  <c r="W2115" i="1" s="1"/>
  <c r="P2115" i="1"/>
  <c r="V2115" i="1" s="1" a="1"/>
  <c r="V2115" i="1" s="1"/>
  <c r="T2114" i="1"/>
  <c r="Z2114" i="1" s="1" a="1"/>
  <c r="Z2114" i="1" s="1"/>
  <c r="S2114" i="1"/>
  <c r="Y2114" i="1" s="1" a="1"/>
  <c r="Y2114" i="1" s="1"/>
  <c r="R2114" i="1"/>
  <c r="X2114" i="1" s="1" a="1"/>
  <c r="X2114" i="1" s="1"/>
  <c r="Q2114" i="1"/>
  <c r="W2114" i="1" s="1" a="1"/>
  <c r="W2114" i="1" s="1"/>
  <c r="P2114" i="1"/>
  <c r="V2114" i="1" s="1" a="1"/>
  <c r="V2114" i="1" s="1"/>
  <c r="T2113" i="1"/>
  <c r="Z2113" i="1" s="1" a="1"/>
  <c r="Z2113" i="1" s="1"/>
  <c r="S2113" i="1"/>
  <c r="Y2113" i="1" s="1" a="1"/>
  <c r="Y2113" i="1" s="1"/>
  <c r="R2113" i="1"/>
  <c r="X2113" i="1" s="1" a="1"/>
  <c r="X2113" i="1" s="1"/>
  <c r="Q2113" i="1"/>
  <c r="W2113" i="1" s="1" a="1"/>
  <c r="W2113" i="1" s="1"/>
  <c r="P2113" i="1"/>
  <c r="V2113" i="1" s="1" a="1"/>
  <c r="V2113" i="1" s="1"/>
  <c r="T2112" i="1"/>
  <c r="Z2112" i="1" s="1" a="1"/>
  <c r="Z2112" i="1" s="1"/>
  <c r="S2112" i="1"/>
  <c r="Y2112" i="1" s="1" a="1"/>
  <c r="Y2112" i="1" s="1"/>
  <c r="R2112" i="1"/>
  <c r="X2112" i="1" s="1" a="1"/>
  <c r="X2112" i="1" s="1"/>
  <c r="Q2112" i="1"/>
  <c r="W2112" i="1" s="1" a="1"/>
  <c r="W2112" i="1" s="1"/>
  <c r="P2112" i="1"/>
  <c r="V2112" i="1" s="1" a="1"/>
  <c r="V2112" i="1" s="1"/>
  <c r="T2111" i="1"/>
  <c r="Z2111" i="1" s="1" a="1"/>
  <c r="Z2111" i="1" s="1"/>
  <c r="S2111" i="1"/>
  <c r="Y2111" i="1" s="1" a="1"/>
  <c r="Y2111" i="1" s="1"/>
  <c r="R2111" i="1"/>
  <c r="X2111" i="1" s="1" a="1"/>
  <c r="X2111" i="1" s="1"/>
  <c r="Q2111" i="1"/>
  <c r="W2111" i="1" s="1" a="1"/>
  <c r="W2111" i="1" s="1"/>
  <c r="P2111" i="1"/>
  <c r="V2111" i="1" s="1" a="1"/>
  <c r="V2111" i="1" s="1"/>
  <c r="T2110" i="1"/>
  <c r="Z2110" i="1" s="1" a="1"/>
  <c r="Z2110" i="1" s="1"/>
  <c r="S2110" i="1"/>
  <c r="Y2110" i="1" s="1" a="1"/>
  <c r="Y2110" i="1" s="1"/>
  <c r="R2110" i="1"/>
  <c r="X2110" i="1" s="1" a="1"/>
  <c r="X2110" i="1" s="1"/>
  <c r="Q2110" i="1"/>
  <c r="W2110" i="1" s="1" a="1"/>
  <c r="W2110" i="1" s="1"/>
  <c r="P2110" i="1"/>
  <c r="V2110" i="1" s="1" a="1"/>
  <c r="V2110" i="1" s="1"/>
  <c r="T2109" i="1"/>
  <c r="Z2109" i="1" s="1" a="1"/>
  <c r="Z2109" i="1" s="1"/>
  <c r="S2109" i="1"/>
  <c r="Y2109" i="1" s="1" a="1"/>
  <c r="Y2109" i="1" s="1"/>
  <c r="R2109" i="1"/>
  <c r="X2109" i="1" s="1" a="1"/>
  <c r="X2109" i="1" s="1"/>
  <c r="Q2109" i="1"/>
  <c r="W2109" i="1" s="1" a="1"/>
  <c r="W2109" i="1" s="1"/>
  <c r="P2109" i="1"/>
  <c r="V2109" i="1" s="1" a="1"/>
  <c r="V2109" i="1" s="1"/>
  <c r="T2108" i="1"/>
  <c r="Z2108" i="1" s="1" a="1"/>
  <c r="Z2108" i="1" s="1"/>
  <c r="S2108" i="1"/>
  <c r="Y2108" i="1" s="1" a="1"/>
  <c r="Y2108" i="1" s="1"/>
  <c r="R2108" i="1"/>
  <c r="X2108" i="1" s="1" a="1"/>
  <c r="X2108" i="1" s="1"/>
  <c r="Q2108" i="1"/>
  <c r="W2108" i="1" s="1" a="1"/>
  <c r="W2108" i="1" s="1"/>
  <c r="P2108" i="1"/>
  <c r="V2108" i="1" s="1" a="1"/>
  <c r="V2108" i="1" s="1"/>
  <c r="T2107" i="1"/>
  <c r="Z2107" i="1" s="1" a="1"/>
  <c r="Z2107" i="1" s="1"/>
  <c r="S2107" i="1"/>
  <c r="Y2107" i="1" s="1" a="1"/>
  <c r="Y2107" i="1" s="1"/>
  <c r="R2107" i="1"/>
  <c r="X2107" i="1" s="1" a="1"/>
  <c r="X2107" i="1" s="1"/>
  <c r="Q2107" i="1"/>
  <c r="W2107" i="1" s="1" a="1"/>
  <c r="W2107" i="1" s="1"/>
  <c r="P2107" i="1"/>
  <c r="V2107" i="1" s="1" a="1"/>
  <c r="V2107" i="1" s="1"/>
  <c r="T2106" i="1"/>
  <c r="Z2106" i="1" s="1" a="1"/>
  <c r="Z2106" i="1" s="1"/>
  <c r="S2106" i="1"/>
  <c r="Y2106" i="1" s="1" a="1"/>
  <c r="Y2106" i="1" s="1"/>
  <c r="R2106" i="1"/>
  <c r="X2106" i="1" s="1" a="1"/>
  <c r="X2106" i="1" s="1"/>
  <c r="Q2106" i="1"/>
  <c r="W2106" i="1" s="1" a="1"/>
  <c r="W2106" i="1" s="1"/>
  <c r="P2106" i="1"/>
  <c r="V2106" i="1" s="1" a="1"/>
  <c r="V2106" i="1" s="1"/>
  <c r="T2105" i="1"/>
  <c r="Z2105" i="1" s="1" a="1"/>
  <c r="Z2105" i="1" s="1"/>
  <c r="S2105" i="1"/>
  <c r="Y2105" i="1" s="1" a="1"/>
  <c r="Y2105" i="1" s="1"/>
  <c r="R2105" i="1"/>
  <c r="X2105" i="1" s="1" a="1"/>
  <c r="X2105" i="1" s="1"/>
  <c r="Q2105" i="1"/>
  <c r="W2105" i="1" s="1" a="1"/>
  <c r="W2105" i="1" s="1"/>
  <c r="P2105" i="1"/>
  <c r="V2105" i="1" s="1" a="1"/>
  <c r="V2105" i="1" s="1"/>
  <c r="T2104" i="1"/>
  <c r="Z2104" i="1" s="1" a="1"/>
  <c r="Z2104" i="1" s="1"/>
  <c r="S2104" i="1"/>
  <c r="Y2104" i="1" s="1" a="1"/>
  <c r="Y2104" i="1" s="1"/>
  <c r="R2104" i="1"/>
  <c r="X2104" i="1" s="1" a="1"/>
  <c r="X2104" i="1" s="1"/>
  <c r="Q2104" i="1"/>
  <c r="W2104" i="1" s="1" a="1"/>
  <c r="W2104" i="1" s="1"/>
  <c r="P2104" i="1"/>
  <c r="V2104" i="1" s="1" a="1"/>
  <c r="V2104" i="1" s="1"/>
  <c r="T2103" i="1"/>
  <c r="Z2103" i="1" s="1" a="1"/>
  <c r="Z2103" i="1" s="1"/>
  <c r="S2103" i="1"/>
  <c r="Y2103" i="1" s="1" a="1"/>
  <c r="Y2103" i="1" s="1"/>
  <c r="R2103" i="1"/>
  <c r="X2103" i="1" s="1" a="1"/>
  <c r="X2103" i="1" s="1"/>
  <c r="Q2103" i="1"/>
  <c r="W2103" i="1" s="1" a="1"/>
  <c r="W2103" i="1" s="1"/>
  <c r="P2103" i="1"/>
  <c r="V2103" i="1" s="1" a="1"/>
  <c r="V2103" i="1" s="1"/>
  <c r="T2102" i="1"/>
  <c r="Z2102" i="1" s="1" a="1"/>
  <c r="Z2102" i="1" s="1"/>
  <c r="S2102" i="1"/>
  <c r="Y2102" i="1" s="1" a="1"/>
  <c r="Y2102" i="1" s="1"/>
  <c r="R2102" i="1"/>
  <c r="X2102" i="1" s="1" a="1"/>
  <c r="X2102" i="1" s="1"/>
  <c r="Q2102" i="1"/>
  <c r="W2102" i="1" s="1" a="1"/>
  <c r="W2102" i="1" s="1"/>
  <c r="P2102" i="1"/>
  <c r="V2102" i="1" s="1" a="1"/>
  <c r="V2102" i="1" s="1"/>
  <c r="T2101" i="1"/>
  <c r="Z2101" i="1" s="1" a="1"/>
  <c r="Z2101" i="1" s="1"/>
  <c r="S2101" i="1"/>
  <c r="Y2101" i="1" s="1" a="1"/>
  <c r="Y2101" i="1" s="1"/>
  <c r="R2101" i="1"/>
  <c r="X2101" i="1" s="1" a="1"/>
  <c r="X2101" i="1" s="1"/>
  <c r="Q2101" i="1"/>
  <c r="W2101" i="1" s="1" a="1"/>
  <c r="W2101" i="1" s="1"/>
  <c r="P2101" i="1"/>
  <c r="V2101" i="1" s="1" a="1"/>
  <c r="V2101" i="1" s="1"/>
  <c r="T2100" i="1"/>
  <c r="Z2100" i="1" s="1" a="1"/>
  <c r="Z2100" i="1" s="1"/>
  <c r="S2100" i="1"/>
  <c r="Y2100" i="1" s="1" a="1"/>
  <c r="Y2100" i="1" s="1"/>
  <c r="R2100" i="1"/>
  <c r="X2100" i="1" s="1" a="1"/>
  <c r="X2100" i="1" s="1"/>
  <c r="Q2100" i="1"/>
  <c r="W2100" i="1" s="1" a="1"/>
  <c r="W2100" i="1" s="1"/>
  <c r="P2100" i="1"/>
  <c r="V2100" i="1" s="1" a="1"/>
  <c r="V2100" i="1" s="1"/>
  <c r="T2099" i="1"/>
  <c r="Z2099" i="1" s="1" a="1"/>
  <c r="Z2099" i="1" s="1"/>
  <c r="S2099" i="1"/>
  <c r="Y2099" i="1" s="1" a="1"/>
  <c r="Y2099" i="1" s="1"/>
  <c r="R2099" i="1"/>
  <c r="X2099" i="1" s="1" a="1"/>
  <c r="X2099" i="1" s="1"/>
  <c r="Q2099" i="1"/>
  <c r="W2099" i="1" s="1" a="1"/>
  <c r="W2099" i="1" s="1"/>
  <c r="P2099" i="1"/>
  <c r="V2099" i="1" s="1" a="1"/>
  <c r="V2099" i="1" s="1"/>
  <c r="T2098" i="1"/>
  <c r="Z2098" i="1" s="1" a="1"/>
  <c r="Z2098" i="1" s="1"/>
  <c r="S2098" i="1"/>
  <c r="Y2098" i="1" s="1" a="1"/>
  <c r="Y2098" i="1" s="1"/>
  <c r="R2098" i="1"/>
  <c r="X2098" i="1" s="1" a="1"/>
  <c r="X2098" i="1" s="1"/>
  <c r="Q2098" i="1"/>
  <c r="W2098" i="1" s="1" a="1"/>
  <c r="W2098" i="1" s="1"/>
  <c r="P2098" i="1"/>
  <c r="V2098" i="1" s="1" a="1"/>
  <c r="V2098" i="1" s="1"/>
  <c r="T2097" i="1"/>
  <c r="Z2097" i="1" s="1" a="1"/>
  <c r="Z2097" i="1" s="1"/>
  <c r="S2097" i="1"/>
  <c r="Y2097" i="1" s="1" a="1"/>
  <c r="Y2097" i="1" s="1"/>
  <c r="R2097" i="1"/>
  <c r="X2097" i="1" s="1" a="1"/>
  <c r="X2097" i="1" s="1"/>
  <c r="Q2097" i="1"/>
  <c r="W2097" i="1" s="1" a="1"/>
  <c r="W2097" i="1" s="1"/>
  <c r="P2097" i="1"/>
  <c r="V2097" i="1" s="1" a="1"/>
  <c r="V2097" i="1" s="1"/>
  <c r="T2096" i="1"/>
  <c r="Z2096" i="1" s="1" a="1"/>
  <c r="Z2096" i="1" s="1"/>
  <c r="S2096" i="1"/>
  <c r="Y2096" i="1" s="1" a="1"/>
  <c r="Y2096" i="1" s="1"/>
  <c r="R2096" i="1"/>
  <c r="X2096" i="1" s="1" a="1"/>
  <c r="X2096" i="1" s="1"/>
  <c r="Q2096" i="1"/>
  <c r="W2096" i="1" s="1" a="1"/>
  <c r="W2096" i="1" s="1"/>
  <c r="P2096" i="1"/>
  <c r="V2096" i="1" s="1" a="1"/>
  <c r="V2096" i="1" s="1"/>
  <c r="T2095" i="1"/>
  <c r="Z2095" i="1" s="1" a="1"/>
  <c r="Z2095" i="1" s="1"/>
  <c r="S2095" i="1"/>
  <c r="Y2095" i="1" s="1" a="1"/>
  <c r="Y2095" i="1" s="1"/>
  <c r="R2095" i="1"/>
  <c r="X2095" i="1" s="1" a="1"/>
  <c r="X2095" i="1" s="1"/>
  <c r="Q2095" i="1"/>
  <c r="W2095" i="1" s="1" a="1"/>
  <c r="W2095" i="1" s="1"/>
  <c r="P2095" i="1"/>
  <c r="V2095" i="1" s="1" a="1"/>
  <c r="V2095" i="1" s="1"/>
  <c r="T2094" i="1"/>
  <c r="Z2094" i="1" s="1" a="1"/>
  <c r="Z2094" i="1" s="1"/>
  <c r="S2094" i="1"/>
  <c r="Y2094" i="1" s="1" a="1"/>
  <c r="Y2094" i="1" s="1"/>
  <c r="R2094" i="1"/>
  <c r="X2094" i="1" s="1" a="1"/>
  <c r="X2094" i="1" s="1"/>
  <c r="Q2094" i="1"/>
  <c r="W2094" i="1" s="1" a="1"/>
  <c r="W2094" i="1" s="1"/>
  <c r="P2094" i="1"/>
  <c r="V2094" i="1" s="1" a="1"/>
  <c r="V2094" i="1" s="1"/>
  <c r="T2093" i="1"/>
  <c r="Z2093" i="1" s="1" a="1"/>
  <c r="Z2093" i="1" s="1"/>
  <c r="S2093" i="1"/>
  <c r="Y2093" i="1" s="1" a="1"/>
  <c r="Y2093" i="1" s="1"/>
  <c r="R2093" i="1"/>
  <c r="X2093" i="1" s="1" a="1"/>
  <c r="X2093" i="1" s="1"/>
  <c r="Q2093" i="1"/>
  <c r="W2093" i="1" s="1" a="1"/>
  <c r="W2093" i="1" s="1"/>
  <c r="P2093" i="1"/>
  <c r="V2093" i="1" s="1" a="1"/>
  <c r="V2093" i="1" s="1"/>
  <c r="T2092" i="1"/>
  <c r="Z2092" i="1" s="1" a="1"/>
  <c r="Z2092" i="1" s="1"/>
  <c r="S2092" i="1"/>
  <c r="Y2092" i="1" s="1" a="1"/>
  <c r="Y2092" i="1" s="1"/>
  <c r="R2092" i="1"/>
  <c r="X2092" i="1" s="1" a="1"/>
  <c r="X2092" i="1" s="1"/>
  <c r="Q2092" i="1"/>
  <c r="W2092" i="1" s="1" a="1"/>
  <c r="W2092" i="1" s="1"/>
  <c r="P2092" i="1"/>
  <c r="V2092" i="1" s="1" a="1"/>
  <c r="V2092" i="1" s="1"/>
  <c r="T2091" i="1"/>
  <c r="Z2091" i="1" s="1" a="1"/>
  <c r="Z2091" i="1" s="1"/>
  <c r="S2091" i="1"/>
  <c r="Y2091" i="1" s="1" a="1"/>
  <c r="Y2091" i="1" s="1"/>
  <c r="R2091" i="1"/>
  <c r="X2091" i="1" s="1" a="1"/>
  <c r="X2091" i="1" s="1"/>
  <c r="Q2091" i="1"/>
  <c r="W2091" i="1" s="1" a="1"/>
  <c r="W2091" i="1" s="1"/>
  <c r="P2091" i="1"/>
  <c r="V2091" i="1" s="1" a="1"/>
  <c r="V2091" i="1" s="1"/>
  <c r="T2090" i="1"/>
  <c r="Z2090" i="1" s="1" a="1"/>
  <c r="Z2090" i="1" s="1"/>
  <c r="S2090" i="1"/>
  <c r="Y2090" i="1" s="1" a="1"/>
  <c r="Y2090" i="1" s="1"/>
  <c r="R2090" i="1"/>
  <c r="X2090" i="1" s="1" a="1"/>
  <c r="X2090" i="1" s="1"/>
  <c r="Q2090" i="1"/>
  <c r="W2090" i="1" s="1" a="1"/>
  <c r="W2090" i="1" s="1"/>
  <c r="P2090" i="1"/>
  <c r="V2090" i="1" s="1" a="1"/>
  <c r="V2090" i="1" s="1"/>
  <c r="T2089" i="1"/>
  <c r="Z2089" i="1" s="1" a="1"/>
  <c r="Z2089" i="1" s="1"/>
  <c r="S2089" i="1"/>
  <c r="Y2089" i="1" s="1" a="1"/>
  <c r="Y2089" i="1" s="1"/>
  <c r="R2089" i="1"/>
  <c r="X2089" i="1" s="1" a="1"/>
  <c r="X2089" i="1" s="1"/>
  <c r="Q2089" i="1"/>
  <c r="W2089" i="1" s="1" a="1"/>
  <c r="W2089" i="1" s="1"/>
  <c r="P2089" i="1"/>
  <c r="V2089" i="1" s="1" a="1"/>
  <c r="V2089" i="1" s="1"/>
  <c r="T2088" i="1"/>
  <c r="Z2088" i="1" s="1" a="1"/>
  <c r="Z2088" i="1" s="1"/>
  <c r="S2088" i="1"/>
  <c r="Y2088" i="1" s="1" a="1"/>
  <c r="Y2088" i="1" s="1"/>
  <c r="R2088" i="1"/>
  <c r="X2088" i="1" s="1" a="1"/>
  <c r="X2088" i="1" s="1"/>
  <c r="Q2088" i="1"/>
  <c r="W2088" i="1" s="1" a="1"/>
  <c r="W2088" i="1" s="1"/>
  <c r="P2088" i="1"/>
  <c r="V2088" i="1" s="1" a="1"/>
  <c r="V2088" i="1" s="1"/>
  <c r="T2087" i="1"/>
  <c r="Z2087" i="1" s="1" a="1"/>
  <c r="Z2087" i="1" s="1"/>
  <c r="S2087" i="1"/>
  <c r="Y2087" i="1" s="1" a="1"/>
  <c r="Y2087" i="1" s="1"/>
  <c r="R2087" i="1"/>
  <c r="X2087" i="1" s="1" a="1"/>
  <c r="X2087" i="1" s="1"/>
  <c r="Q2087" i="1"/>
  <c r="W2087" i="1" s="1" a="1"/>
  <c r="W2087" i="1" s="1"/>
  <c r="P2087" i="1"/>
  <c r="V2087" i="1" s="1" a="1"/>
  <c r="V2087" i="1" s="1"/>
  <c r="T2086" i="1"/>
  <c r="Z2086" i="1" s="1" a="1"/>
  <c r="Z2086" i="1" s="1"/>
  <c r="S2086" i="1"/>
  <c r="Y2086" i="1" s="1" a="1"/>
  <c r="Y2086" i="1" s="1"/>
  <c r="R2086" i="1"/>
  <c r="X2086" i="1" s="1" a="1"/>
  <c r="X2086" i="1" s="1"/>
  <c r="Q2086" i="1"/>
  <c r="W2086" i="1" s="1" a="1"/>
  <c r="W2086" i="1" s="1"/>
  <c r="P2086" i="1"/>
  <c r="V2086" i="1" s="1" a="1"/>
  <c r="V2086" i="1" s="1"/>
  <c r="T2085" i="1"/>
  <c r="Z2085" i="1" s="1" a="1"/>
  <c r="Z2085" i="1" s="1"/>
  <c r="S2085" i="1"/>
  <c r="Y2085" i="1" s="1" a="1"/>
  <c r="Y2085" i="1" s="1"/>
  <c r="R2085" i="1"/>
  <c r="X2085" i="1" s="1" a="1"/>
  <c r="X2085" i="1" s="1"/>
  <c r="Q2085" i="1"/>
  <c r="W2085" i="1" s="1" a="1"/>
  <c r="W2085" i="1" s="1"/>
  <c r="P2085" i="1"/>
  <c r="V2085" i="1" s="1" a="1"/>
  <c r="V2085" i="1" s="1"/>
  <c r="T2084" i="1"/>
  <c r="Z2084" i="1" s="1" a="1"/>
  <c r="Z2084" i="1" s="1"/>
  <c r="S2084" i="1"/>
  <c r="Y2084" i="1" s="1" a="1"/>
  <c r="Y2084" i="1" s="1"/>
  <c r="R2084" i="1"/>
  <c r="X2084" i="1" s="1" a="1"/>
  <c r="X2084" i="1" s="1"/>
  <c r="Q2084" i="1"/>
  <c r="W2084" i="1" s="1" a="1"/>
  <c r="W2084" i="1" s="1"/>
  <c r="P2084" i="1"/>
  <c r="V2084" i="1" s="1" a="1"/>
  <c r="V2084" i="1" s="1"/>
  <c r="T2083" i="1"/>
  <c r="Z2083" i="1" s="1" a="1"/>
  <c r="Z2083" i="1" s="1"/>
  <c r="S2083" i="1"/>
  <c r="Y2083" i="1" s="1" a="1"/>
  <c r="Y2083" i="1" s="1"/>
  <c r="R2083" i="1"/>
  <c r="X2083" i="1" s="1" a="1"/>
  <c r="X2083" i="1" s="1"/>
  <c r="Q2083" i="1"/>
  <c r="W2083" i="1" s="1" a="1"/>
  <c r="W2083" i="1" s="1"/>
  <c r="P2083" i="1"/>
  <c r="V2083" i="1" s="1" a="1"/>
  <c r="V2083" i="1" s="1"/>
  <c r="T2082" i="1"/>
  <c r="Z2082" i="1" s="1" a="1"/>
  <c r="Z2082" i="1" s="1"/>
  <c r="S2082" i="1"/>
  <c r="Y2082" i="1" s="1" a="1"/>
  <c r="Y2082" i="1" s="1"/>
  <c r="R2082" i="1"/>
  <c r="X2082" i="1" s="1" a="1"/>
  <c r="X2082" i="1" s="1"/>
  <c r="Q2082" i="1"/>
  <c r="W2082" i="1" s="1" a="1"/>
  <c r="W2082" i="1" s="1"/>
  <c r="P2082" i="1"/>
  <c r="V2082" i="1" s="1" a="1"/>
  <c r="V2082" i="1" s="1"/>
  <c r="T2081" i="1"/>
  <c r="Z2081" i="1" s="1" a="1"/>
  <c r="Z2081" i="1" s="1"/>
  <c r="S2081" i="1"/>
  <c r="Y2081" i="1" s="1" a="1"/>
  <c r="Y2081" i="1" s="1"/>
  <c r="R2081" i="1"/>
  <c r="X2081" i="1" s="1" a="1"/>
  <c r="X2081" i="1" s="1"/>
  <c r="Q2081" i="1"/>
  <c r="W2081" i="1" s="1" a="1"/>
  <c r="W2081" i="1" s="1"/>
  <c r="P2081" i="1"/>
  <c r="V2081" i="1" s="1" a="1"/>
  <c r="V2081" i="1" s="1"/>
  <c r="T2080" i="1"/>
  <c r="Z2080" i="1" s="1" a="1"/>
  <c r="Z2080" i="1" s="1"/>
  <c r="S2080" i="1"/>
  <c r="Y2080" i="1" s="1" a="1"/>
  <c r="Y2080" i="1" s="1"/>
  <c r="R2080" i="1"/>
  <c r="X2080" i="1" s="1" a="1"/>
  <c r="X2080" i="1" s="1"/>
  <c r="Q2080" i="1"/>
  <c r="W2080" i="1" s="1" a="1"/>
  <c r="W2080" i="1" s="1"/>
  <c r="P2080" i="1"/>
  <c r="V2080" i="1" s="1" a="1"/>
  <c r="V2080" i="1" s="1"/>
  <c r="T2079" i="1"/>
  <c r="Z2079" i="1" s="1" a="1"/>
  <c r="Z2079" i="1" s="1"/>
  <c r="S2079" i="1"/>
  <c r="Y2079" i="1" s="1" a="1"/>
  <c r="Y2079" i="1" s="1"/>
  <c r="R2079" i="1"/>
  <c r="X2079" i="1" s="1" a="1"/>
  <c r="X2079" i="1" s="1"/>
  <c r="Q2079" i="1"/>
  <c r="W2079" i="1" s="1" a="1"/>
  <c r="W2079" i="1" s="1"/>
  <c r="P2079" i="1"/>
  <c r="V2079" i="1" s="1" a="1"/>
  <c r="V2079" i="1" s="1"/>
  <c r="T2078" i="1"/>
  <c r="Z2078" i="1" s="1" a="1"/>
  <c r="Z2078" i="1" s="1"/>
  <c r="S2078" i="1"/>
  <c r="Y2078" i="1" s="1" a="1"/>
  <c r="Y2078" i="1" s="1"/>
  <c r="R2078" i="1"/>
  <c r="X2078" i="1" s="1" a="1"/>
  <c r="X2078" i="1" s="1"/>
  <c r="Q2078" i="1"/>
  <c r="W2078" i="1" s="1" a="1"/>
  <c r="W2078" i="1" s="1"/>
  <c r="P2078" i="1"/>
  <c r="V2078" i="1" s="1" a="1"/>
  <c r="V2078" i="1" s="1"/>
  <c r="T2077" i="1"/>
  <c r="Z2077" i="1" s="1" a="1"/>
  <c r="Z2077" i="1" s="1"/>
  <c r="S2077" i="1"/>
  <c r="Y2077" i="1" s="1" a="1"/>
  <c r="Y2077" i="1" s="1"/>
  <c r="R2077" i="1"/>
  <c r="X2077" i="1" s="1" a="1"/>
  <c r="X2077" i="1" s="1"/>
  <c r="Q2077" i="1"/>
  <c r="W2077" i="1" s="1" a="1"/>
  <c r="W2077" i="1" s="1"/>
  <c r="P2077" i="1"/>
  <c r="V2077" i="1" s="1" a="1"/>
  <c r="V2077" i="1" s="1"/>
  <c r="T2076" i="1"/>
  <c r="Z2076" i="1" s="1" a="1"/>
  <c r="Z2076" i="1" s="1"/>
  <c r="S2076" i="1"/>
  <c r="Y2076" i="1" s="1" a="1"/>
  <c r="Y2076" i="1" s="1"/>
  <c r="R2076" i="1"/>
  <c r="X2076" i="1" s="1" a="1"/>
  <c r="X2076" i="1" s="1"/>
  <c r="Q2076" i="1"/>
  <c r="W2076" i="1" s="1" a="1"/>
  <c r="W2076" i="1" s="1"/>
  <c r="P2076" i="1"/>
  <c r="V2076" i="1" s="1" a="1"/>
  <c r="V2076" i="1" s="1"/>
  <c r="T2075" i="1"/>
  <c r="Z2075" i="1" s="1" a="1"/>
  <c r="Z2075" i="1" s="1"/>
  <c r="S2075" i="1"/>
  <c r="Y2075" i="1" s="1" a="1"/>
  <c r="Y2075" i="1" s="1"/>
  <c r="R2075" i="1"/>
  <c r="X2075" i="1" s="1" a="1"/>
  <c r="X2075" i="1" s="1"/>
  <c r="Q2075" i="1"/>
  <c r="W2075" i="1" s="1" a="1"/>
  <c r="W2075" i="1" s="1"/>
  <c r="P2075" i="1"/>
  <c r="V2075" i="1" s="1" a="1"/>
  <c r="V2075" i="1" s="1"/>
  <c r="T2074" i="1"/>
  <c r="Z2074" i="1" s="1" a="1"/>
  <c r="Z2074" i="1" s="1"/>
  <c r="S2074" i="1"/>
  <c r="Y2074" i="1" s="1" a="1"/>
  <c r="Y2074" i="1" s="1"/>
  <c r="R2074" i="1"/>
  <c r="X2074" i="1" s="1" a="1"/>
  <c r="X2074" i="1" s="1"/>
  <c r="Q2074" i="1"/>
  <c r="W2074" i="1" s="1" a="1"/>
  <c r="W2074" i="1" s="1"/>
  <c r="P2074" i="1"/>
  <c r="V2074" i="1" s="1" a="1"/>
  <c r="V2074" i="1" s="1"/>
  <c r="T2073" i="1"/>
  <c r="Z2073" i="1" s="1" a="1"/>
  <c r="Z2073" i="1" s="1"/>
  <c r="S2073" i="1"/>
  <c r="Y2073" i="1" s="1" a="1"/>
  <c r="Y2073" i="1" s="1"/>
  <c r="R2073" i="1"/>
  <c r="X2073" i="1" s="1" a="1"/>
  <c r="X2073" i="1" s="1"/>
  <c r="Q2073" i="1"/>
  <c r="W2073" i="1" s="1" a="1"/>
  <c r="W2073" i="1" s="1"/>
  <c r="P2073" i="1"/>
  <c r="V2073" i="1" s="1" a="1"/>
  <c r="V2073" i="1" s="1"/>
  <c r="T2072" i="1"/>
  <c r="Z2072" i="1" s="1" a="1"/>
  <c r="Z2072" i="1" s="1"/>
  <c r="S2072" i="1"/>
  <c r="Y2072" i="1" s="1" a="1"/>
  <c r="Y2072" i="1" s="1"/>
  <c r="R2072" i="1"/>
  <c r="X2072" i="1" s="1" a="1"/>
  <c r="X2072" i="1" s="1"/>
  <c r="Q2072" i="1"/>
  <c r="W2072" i="1" s="1" a="1"/>
  <c r="W2072" i="1" s="1"/>
  <c r="P2072" i="1"/>
  <c r="V2072" i="1" s="1" a="1"/>
  <c r="V2072" i="1" s="1"/>
  <c r="T2071" i="1"/>
  <c r="Z2071" i="1" s="1" a="1"/>
  <c r="Z2071" i="1" s="1"/>
  <c r="S2071" i="1"/>
  <c r="Y2071" i="1" s="1" a="1"/>
  <c r="Y2071" i="1" s="1"/>
  <c r="R2071" i="1"/>
  <c r="X2071" i="1" s="1" a="1"/>
  <c r="X2071" i="1" s="1"/>
  <c r="Q2071" i="1"/>
  <c r="W2071" i="1" s="1" a="1"/>
  <c r="W2071" i="1" s="1"/>
  <c r="P2071" i="1"/>
  <c r="V2071" i="1" s="1" a="1"/>
  <c r="V2071" i="1" s="1"/>
  <c r="T2070" i="1"/>
  <c r="Z2070" i="1" s="1" a="1"/>
  <c r="Z2070" i="1" s="1"/>
  <c r="S2070" i="1"/>
  <c r="Y2070" i="1" s="1" a="1"/>
  <c r="Y2070" i="1" s="1"/>
  <c r="R2070" i="1"/>
  <c r="X2070" i="1" s="1" a="1"/>
  <c r="X2070" i="1" s="1"/>
  <c r="Q2070" i="1"/>
  <c r="W2070" i="1" s="1" a="1"/>
  <c r="W2070" i="1" s="1"/>
  <c r="P2070" i="1"/>
  <c r="V2070" i="1" s="1" a="1"/>
  <c r="V2070" i="1" s="1"/>
  <c r="T2069" i="1"/>
  <c r="Z2069" i="1" s="1" a="1"/>
  <c r="Z2069" i="1" s="1"/>
  <c r="S2069" i="1"/>
  <c r="Y2069" i="1" s="1" a="1"/>
  <c r="Y2069" i="1" s="1"/>
  <c r="R2069" i="1"/>
  <c r="X2069" i="1" s="1" a="1"/>
  <c r="X2069" i="1" s="1"/>
  <c r="Q2069" i="1"/>
  <c r="W2069" i="1" s="1" a="1"/>
  <c r="W2069" i="1" s="1"/>
  <c r="P2069" i="1"/>
  <c r="V2069" i="1" s="1" a="1"/>
  <c r="V2069" i="1" s="1"/>
  <c r="T2068" i="1"/>
  <c r="Z2068" i="1" s="1" a="1"/>
  <c r="Z2068" i="1" s="1"/>
  <c r="S2068" i="1"/>
  <c r="Y2068" i="1" s="1" a="1"/>
  <c r="Y2068" i="1" s="1"/>
  <c r="R2068" i="1"/>
  <c r="X2068" i="1" s="1" a="1"/>
  <c r="X2068" i="1" s="1"/>
  <c r="Q2068" i="1"/>
  <c r="W2068" i="1" s="1" a="1"/>
  <c r="W2068" i="1" s="1"/>
  <c r="P2068" i="1"/>
  <c r="V2068" i="1" s="1" a="1"/>
  <c r="V2068" i="1" s="1"/>
  <c r="T2067" i="1"/>
  <c r="Z2067" i="1" s="1" a="1"/>
  <c r="Z2067" i="1" s="1"/>
  <c r="S2067" i="1"/>
  <c r="Y2067" i="1" s="1" a="1"/>
  <c r="Y2067" i="1" s="1"/>
  <c r="R2067" i="1"/>
  <c r="X2067" i="1" s="1" a="1"/>
  <c r="X2067" i="1" s="1"/>
  <c r="Q2067" i="1"/>
  <c r="W2067" i="1" s="1" a="1"/>
  <c r="W2067" i="1" s="1"/>
  <c r="P2067" i="1"/>
  <c r="V2067" i="1" s="1" a="1"/>
  <c r="V2067" i="1" s="1"/>
  <c r="T2066" i="1"/>
  <c r="Z2066" i="1" s="1" a="1"/>
  <c r="Z2066" i="1" s="1"/>
  <c r="S2066" i="1"/>
  <c r="Y2066" i="1" s="1" a="1"/>
  <c r="Y2066" i="1" s="1"/>
  <c r="R2066" i="1"/>
  <c r="X2066" i="1" s="1" a="1"/>
  <c r="X2066" i="1" s="1"/>
  <c r="Q2066" i="1"/>
  <c r="W2066" i="1" s="1" a="1"/>
  <c r="W2066" i="1" s="1"/>
  <c r="P2066" i="1"/>
  <c r="V2066" i="1" s="1" a="1"/>
  <c r="V2066" i="1" s="1"/>
  <c r="T2065" i="1"/>
  <c r="Z2065" i="1" s="1" a="1"/>
  <c r="Z2065" i="1" s="1"/>
  <c r="S2065" i="1"/>
  <c r="Y2065" i="1" s="1" a="1"/>
  <c r="Y2065" i="1" s="1"/>
  <c r="R2065" i="1"/>
  <c r="X2065" i="1" s="1" a="1"/>
  <c r="X2065" i="1" s="1"/>
  <c r="Q2065" i="1"/>
  <c r="W2065" i="1" s="1" a="1"/>
  <c r="W2065" i="1" s="1"/>
  <c r="P2065" i="1"/>
  <c r="V2065" i="1" s="1" a="1"/>
  <c r="V2065" i="1" s="1"/>
  <c r="T2064" i="1"/>
  <c r="Z2064" i="1" s="1" a="1"/>
  <c r="Z2064" i="1" s="1"/>
  <c r="S2064" i="1"/>
  <c r="Y2064" i="1" s="1" a="1"/>
  <c r="Y2064" i="1" s="1"/>
  <c r="R2064" i="1"/>
  <c r="X2064" i="1" s="1" a="1"/>
  <c r="X2064" i="1" s="1"/>
  <c r="Q2064" i="1"/>
  <c r="W2064" i="1" s="1" a="1"/>
  <c r="W2064" i="1" s="1"/>
  <c r="P2064" i="1"/>
  <c r="V2064" i="1" s="1" a="1"/>
  <c r="V2064" i="1" s="1"/>
  <c r="T2063" i="1"/>
  <c r="Z2063" i="1" s="1" a="1"/>
  <c r="Z2063" i="1" s="1"/>
  <c r="S2063" i="1"/>
  <c r="Y2063" i="1" s="1" a="1"/>
  <c r="Y2063" i="1" s="1"/>
  <c r="R2063" i="1"/>
  <c r="X2063" i="1" s="1" a="1"/>
  <c r="X2063" i="1" s="1"/>
  <c r="Q2063" i="1"/>
  <c r="W2063" i="1" s="1" a="1"/>
  <c r="W2063" i="1" s="1"/>
  <c r="P2063" i="1"/>
  <c r="V2063" i="1" s="1" a="1"/>
  <c r="V2063" i="1" s="1"/>
  <c r="T2062" i="1"/>
  <c r="Z2062" i="1" s="1" a="1"/>
  <c r="Z2062" i="1" s="1"/>
  <c r="S2062" i="1"/>
  <c r="Y2062" i="1" s="1" a="1"/>
  <c r="Y2062" i="1" s="1"/>
  <c r="R2062" i="1"/>
  <c r="X2062" i="1" s="1" a="1"/>
  <c r="X2062" i="1" s="1"/>
  <c r="Q2062" i="1"/>
  <c r="W2062" i="1" s="1" a="1"/>
  <c r="W2062" i="1" s="1"/>
  <c r="P2062" i="1"/>
  <c r="V2062" i="1" s="1" a="1"/>
  <c r="V2062" i="1" s="1"/>
  <c r="T2061" i="1"/>
  <c r="Z2061" i="1" s="1" a="1"/>
  <c r="Z2061" i="1" s="1"/>
  <c r="S2061" i="1"/>
  <c r="Y2061" i="1" s="1" a="1"/>
  <c r="Y2061" i="1" s="1"/>
  <c r="R2061" i="1"/>
  <c r="X2061" i="1" s="1" a="1"/>
  <c r="X2061" i="1" s="1"/>
  <c r="Q2061" i="1"/>
  <c r="W2061" i="1" s="1" a="1"/>
  <c r="W2061" i="1" s="1"/>
  <c r="P2061" i="1"/>
  <c r="V2061" i="1" s="1" a="1"/>
  <c r="V2061" i="1" s="1"/>
  <c r="T2060" i="1"/>
  <c r="Z2060" i="1" s="1" a="1"/>
  <c r="Z2060" i="1" s="1"/>
  <c r="S2060" i="1"/>
  <c r="Y2060" i="1" s="1" a="1"/>
  <c r="Y2060" i="1" s="1"/>
  <c r="R2060" i="1"/>
  <c r="X2060" i="1" s="1" a="1"/>
  <c r="X2060" i="1" s="1"/>
  <c r="Q2060" i="1"/>
  <c r="W2060" i="1" s="1" a="1"/>
  <c r="W2060" i="1" s="1"/>
  <c r="P2060" i="1"/>
  <c r="V2060" i="1" s="1" a="1"/>
  <c r="V2060" i="1" s="1"/>
  <c r="T2059" i="1"/>
  <c r="Z2059" i="1" s="1" a="1"/>
  <c r="Z2059" i="1" s="1"/>
  <c r="S2059" i="1"/>
  <c r="Y2059" i="1" s="1" a="1"/>
  <c r="Y2059" i="1" s="1"/>
  <c r="R2059" i="1"/>
  <c r="X2059" i="1" s="1" a="1"/>
  <c r="X2059" i="1" s="1"/>
  <c r="Q2059" i="1"/>
  <c r="W2059" i="1" s="1" a="1"/>
  <c r="W2059" i="1" s="1"/>
  <c r="P2059" i="1"/>
  <c r="V2059" i="1" s="1" a="1"/>
  <c r="V2059" i="1" s="1"/>
  <c r="T2058" i="1"/>
  <c r="Z2058" i="1" s="1" a="1"/>
  <c r="Z2058" i="1" s="1"/>
  <c r="S2058" i="1"/>
  <c r="Y2058" i="1" s="1" a="1"/>
  <c r="Y2058" i="1" s="1"/>
  <c r="R2058" i="1"/>
  <c r="X2058" i="1" s="1" a="1"/>
  <c r="X2058" i="1" s="1"/>
  <c r="Q2058" i="1"/>
  <c r="W2058" i="1" s="1" a="1"/>
  <c r="W2058" i="1" s="1"/>
  <c r="P2058" i="1"/>
  <c r="V2058" i="1" s="1" a="1"/>
  <c r="V2058" i="1" s="1"/>
  <c r="T2057" i="1"/>
  <c r="Z2057" i="1" s="1" a="1"/>
  <c r="Z2057" i="1" s="1"/>
  <c r="S2057" i="1"/>
  <c r="Y2057" i="1" s="1" a="1"/>
  <c r="Y2057" i="1" s="1"/>
  <c r="R2057" i="1"/>
  <c r="X2057" i="1" s="1" a="1"/>
  <c r="X2057" i="1" s="1"/>
  <c r="Q2057" i="1"/>
  <c r="W2057" i="1" s="1" a="1"/>
  <c r="W2057" i="1" s="1"/>
  <c r="P2057" i="1"/>
  <c r="V2057" i="1" s="1" a="1"/>
  <c r="V2057" i="1" s="1"/>
  <c r="T2056" i="1"/>
  <c r="Z2056" i="1" s="1" a="1"/>
  <c r="Z2056" i="1" s="1"/>
  <c r="S2056" i="1"/>
  <c r="Y2056" i="1" s="1" a="1"/>
  <c r="Y2056" i="1" s="1"/>
  <c r="R2056" i="1"/>
  <c r="X2056" i="1" s="1" a="1"/>
  <c r="X2056" i="1" s="1"/>
  <c r="Q2056" i="1"/>
  <c r="W2056" i="1" s="1" a="1"/>
  <c r="W2056" i="1" s="1"/>
  <c r="P2056" i="1"/>
  <c r="V2056" i="1" s="1" a="1"/>
  <c r="V2056" i="1" s="1"/>
  <c r="T2055" i="1"/>
  <c r="Z2055" i="1" s="1" a="1"/>
  <c r="Z2055" i="1" s="1"/>
  <c r="S2055" i="1"/>
  <c r="Y2055" i="1" s="1" a="1"/>
  <c r="Y2055" i="1" s="1"/>
  <c r="R2055" i="1"/>
  <c r="X2055" i="1" s="1" a="1"/>
  <c r="X2055" i="1" s="1"/>
  <c r="Q2055" i="1"/>
  <c r="W2055" i="1" s="1" a="1"/>
  <c r="W2055" i="1" s="1"/>
  <c r="P2055" i="1"/>
  <c r="V2055" i="1" s="1" a="1"/>
  <c r="V2055" i="1" s="1"/>
  <c r="T2054" i="1"/>
  <c r="Z2054" i="1" s="1" a="1"/>
  <c r="Z2054" i="1" s="1"/>
  <c r="S2054" i="1"/>
  <c r="Y2054" i="1" s="1" a="1"/>
  <c r="Y2054" i="1" s="1"/>
  <c r="R2054" i="1"/>
  <c r="X2054" i="1" s="1" a="1"/>
  <c r="X2054" i="1" s="1"/>
  <c r="Q2054" i="1"/>
  <c r="W2054" i="1" s="1" a="1"/>
  <c r="W2054" i="1" s="1"/>
  <c r="P2054" i="1"/>
  <c r="V2054" i="1" s="1" a="1"/>
  <c r="V2054" i="1" s="1"/>
  <c r="T2053" i="1"/>
  <c r="Z2053" i="1" s="1" a="1"/>
  <c r="Z2053" i="1" s="1"/>
  <c r="S2053" i="1"/>
  <c r="Y2053" i="1" s="1" a="1"/>
  <c r="Y2053" i="1" s="1"/>
  <c r="R2053" i="1"/>
  <c r="X2053" i="1" s="1" a="1"/>
  <c r="X2053" i="1" s="1"/>
  <c r="Q2053" i="1"/>
  <c r="W2053" i="1" s="1" a="1"/>
  <c r="W2053" i="1" s="1"/>
  <c r="P2053" i="1"/>
  <c r="V2053" i="1" s="1" a="1"/>
  <c r="V2053" i="1" s="1"/>
  <c r="T2052" i="1"/>
  <c r="Z2052" i="1" s="1" a="1"/>
  <c r="Z2052" i="1" s="1"/>
  <c r="S2052" i="1"/>
  <c r="Y2052" i="1" s="1" a="1"/>
  <c r="Y2052" i="1" s="1"/>
  <c r="R2052" i="1"/>
  <c r="X2052" i="1" s="1" a="1"/>
  <c r="X2052" i="1" s="1"/>
  <c r="Q2052" i="1"/>
  <c r="W2052" i="1" s="1" a="1"/>
  <c r="W2052" i="1" s="1"/>
  <c r="P2052" i="1"/>
  <c r="V2052" i="1" s="1" a="1"/>
  <c r="V2052" i="1" s="1"/>
  <c r="T2051" i="1"/>
  <c r="Z2051" i="1" s="1" a="1"/>
  <c r="Z2051" i="1" s="1"/>
  <c r="S2051" i="1"/>
  <c r="Y2051" i="1" s="1" a="1"/>
  <c r="Y2051" i="1" s="1"/>
  <c r="R2051" i="1"/>
  <c r="X2051" i="1" s="1" a="1"/>
  <c r="X2051" i="1" s="1"/>
  <c r="Q2051" i="1"/>
  <c r="W2051" i="1" s="1" a="1"/>
  <c r="W2051" i="1" s="1"/>
  <c r="P2051" i="1"/>
  <c r="V2051" i="1" s="1" a="1"/>
  <c r="V2051" i="1" s="1"/>
  <c r="T2050" i="1"/>
  <c r="Z2050" i="1" s="1" a="1"/>
  <c r="Z2050" i="1" s="1"/>
  <c r="S2050" i="1"/>
  <c r="Y2050" i="1" s="1" a="1"/>
  <c r="Y2050" i="1" s="1"/>
  <c r="R2050" i="1"/>
  <c r="X2050" i="1" s="1" a="1"/>
  <c r="X2050" i="1" s="1"/>
  <c r="Q2050" i="1"/>
  <c r="W2050" i="1" s="1" a="1"/>
  <c r="W2050" i="1" s="1"/>
  <c r="P2050" i="1"/>
  <c r="V2050" i="1" s="1" a="1"/>
  <c r="V2050" i="1" s="1"/>
  <c r="T2049" i="1"/>
  <c r="Z2049" i="1" s="1" a="1"/>
  <c r="Z2049" i="1" s="1"/>
  <c r="S2049" i="1"/>
  <c r="Y2049" i="1" s="1" a="1"/>
  <c r="Y2049" i="1" s="1"/>
  <c r="R2049" i="1"/>
  <c r="X2049" i="1" s="1" a="1"/>
  <c r="X2049" i="1" s="1"/>
  <c r="Q2049" i="1"/>
  <c r="W2049" i="1" s="1" a="1"/>
  <c r="W2049" i="1" s="1"/>
  <c r="P2049" i="1"/>
  <c r="V2049" i="1" s="1" a="1"/>
  <c r="V2049" i="1" s="1"/>
  <c r="T2048" i="1"/>
  <c r="Z2048" i="1" s="1" a="1"/>
  <c r="Z2048" i="1" s="1"/>
  <c r="S2048" i="1"/>
  <c r="Y2048" i="1" s="1" a="1"/>
  <c r="Y2048" i="1" s="1"/>
  <c r="R2048" i="1"/>
  <c r="X2048" i="1" s="1" a="1"/>
  <c r="X2048" i="1" s="1"/>
  <c r="Q2048" i="1"/>
  <c r="W2048" i="1" s="1" a="1"/>
  <c r="W2048" i="1" s="1"/>
  <c r="P2048" i="1"/>
  <c r="V2048" i="1" s="1" a="1"/>
  <c r="V2048" i="1" s="1"/>
  <c r="T2047" i="1"/>
  <c r="Z2047" i="1" s="1" a="1"/>
  <c r="Z2047" i="1" s="1"/>
  <c r="S2047" i="1"/>
  <c r="Y2047" i="1" s="1" a="1"/>
  <c r="Y2047" i="1" s="1"/>
  <c r="R2047" i="1"/>
  <c r="X2047" i="1" s="1" a="1"/>
  <c r="X2047" i="1" s="1"/>
  <c r="Q2047" i="1"/>
  <c r="W2047" i="1" s="1" a="1"/>
  <c r="W2047" i="1" s="1"/>
  <c r="P2047" i="1"/>
  <c r="V2047" i="1" s="1" a="1"/>
  <c r="V2047" i="1" s="1"/>
  <c r="T2046" i="1"/>
  <c r="Z2046" i="1" s="1" a="1"/>
  <c r="Z2046" i="1" s="1"/>
  <c r="S2046" i="1"/>
  <c r="Y2046" i="1" s="1" a="1"/>
  <c r="Y2046" i="1" s="1"/>
  <c r="R2046" i="1"/>
  <c r="X2046" i="1" s="1" a="1"/>
  <c r="X2046" i="1" s="1"/>
  <c r="Q2046" i="1"/>
  <c r="W2046" i="1" s="1" a="1"/>
  <c r="W2046" i="1" s="1"/>
  <c r="P2046" i="1"/>
  <c r="V2046" i="1" s="1" a="1"/>
  <c r="V2046" i="1" s="1"/>
  <c r="T2045" i="1"/>
  <c r="Z2045" i="1" s="1" a="1"/>
  <c r="Z2045" i="1" s="1"/>
  <c r="S2045" i="1"/>
  <c r="Y2045" i="1" s="1" a="1"/>
  <c r="Y2045" i="1" s="1"/>
  <c r="R2045" i="1"/>
  <c r="X2045" i="1" s="1" a="1"/>
  <c r="X2045" i="1" s="1"/>
  <c r="Q2045" i="1"/>
  <c r="W2045" i="1" s="1" a="1"/>
  <c r="W2045" i="1" s="1"/>
  <c r="P2045" i="1"/>
  <c r="V2045" i="1" s="1" a="1"/>
  <c r="V2045" i="1" s="1"/>
  <c r="T2044" i="1"/>
  <c r="Z2044" i="1" s="1" a="1"/>
  <c r="Z2044" i="1" s="1"/>
  <c r="S2044" i="1"/>
  <c r="Y2044" i="1" s="1" a="1"/>
  <c r="Y2044" i="1" s="1"/>
  <c r="R2044" i="1"/>
  <c r="X2044" i="1" s="1" a="1"/>
  <c r="X2044" i="1" s="1"/>
  <c r="Q2044" i="1"/>
  <c r="W2044" i="1" s="1" a="1"/>
  <c r="W2044" i="1" s="1"/>
  <c r="P2044" i="1"/>
  <c r="V2044" i="1" s="1" a="1"/>
  <c r="V2044" i="1" s="1"/>
  <c r="T2043" i="1"/>
  <c r="Z2043" i="1" s="1" a="1"/>
  <c r="Z2043" i="1" s="1"/>
  <c r="S2043" i="1"/>
  <c r="Y2043" i="1" s="1" a="1"/>
  <c r="Y2043" i="1" s="1"/>
  <c r="R2043" i="1"/>
  <c r="X2043" i="1" s="1" a="1"/>
  <c r="X2043" i="1" s="1"/>
  <c r="Q2043" i="1"/>
  <c r="W2043" i="1" s="1" a="1"/>
  <c r="W2043" i="1" s="1"/>
  <c r="P2043" i="1"/>
  <c r="V2043" i="1" s="1" a="1"/>
  <c r="V2043" i="1" s="1"/>
  <c r="T2042" i="1"/>
  <c r="Z2042" i="1" s="1" a="1"/>
  <c r="Z2042" i="1" s="1"/>
  <c r="S2042" i="1"/>
  <c r="Y2042" i="1" s="1" a="1"/>
  <c r="Y2042" i="1" s="1"/>
  <c r="R2042" i="1"/>
  <c r="X2042" i="1" s="1" a="1"/>
  <c r="X2042" i="1" s="1"/>
  <c r="Q2042" i="1"/>
  <c r="W2042" i="1" s="1" a="1"/>
  <c r="W2042" i="1" s="1"/>
  <c r="P2042" i="1"/>
  <c r="V2042" i="1" s="1" a="1"/>
  <c r="V2042" i="1" s="1"/>
  <c r="T2041" i="1"/>
  <c r="Z2041" i="1" s="1" a="1"/>
  <c r="Z2041" i="1" s="1"/>
  <c r="S2041" i="1"/>
  <c r="Y2041" i="1" s="1" a="1"/>
  <c r="Y2041" i="1" s="1"/>
  <c r="R2041" i="1"/>
  <c r="X2041" i="1" s="1" a="1"/>
  <c r="X2041" i="1" s="1"/>
  <c r="Q2041" i="1"/>
  <c r="W2041" i="1" s="1" a="1"/>
  <c r="W2041" i="1" s="1"/>
  <c r="P2041" i="1"/>
  <c r="V2041" i="1" s="1" a="1"/>
  <c r="V2041" i="1" s="1"/>
  <c r="T2040" i="1"/>
  <c r="Z2040" i="1" s="1" a="1"/>
  <c r="Z2040" i="1" s="1"/>
  <c r="S2040" i="1"/>
  <c r="Y2040" i="1" s="1" a="1"/>
  <c r="Y2040" i="1" s="1"/>
  <c r="R2040" i="1"/>
  <c r="X2040" i="1" s="1" a="1"/>
  <c r="X2040" i="1" s="1"/>
  <c r="Q2040" i="1"/>
  <c r="W2040" i="1" s="1" a="1"/>
  <c r="W2040" i="1" s="1"/>
  <c r="P2040" i="1"/>
  <c r="V2040" i="1" s="1" a="1"/>
  <c r="V2040" i="1" s="1"/>
  <c r="T2039" i="1"/>
  <c r="Z2039" i="1" s="1" a="1"/>
  <c r="Z2039" i="1" s="1"/>
  <c r="S2039" i="1"/>
  <c r="Y2039" i="1" s="1" a="1"/>
  <c r="Y2039" i="1" s="1"/>
  <c r="R2039" i="1"/>
  <c r="X2039" i="1" s="1" a="1"/>
  <c r="X2039" i="1" s="1"/>
  <c r="Q2039" i="1"/>
  <c r="W2039" i="1" s="1" a="1"/>
  <c r="W2039" i="1" s="1"/>
  <c r="P2039" i="1"/>
  <c r="V2039" i="1" s="1" a="1"/>
  <c r="V2039" i="1" s="1"/>
  <c r="T2038" i="1"/>
  <c r="Z2038" i="1" s="1" a="1"/>
  <c r="Z2038" i="1" s="1"/>
  <c r="S2038" i="1"/>
  <c r="Y2038" i="1" s="1" a="1"/>
  <c r="Y2038" i="1" s="1"/>
  <c r="R2038" i="1"/>
  <c r="X2038" i="1" s="1" a="1"/>
  <c r="X2038" i="1" s="1"/>
  <c r="Q2038" i="1"/>
  <c r="W2038" i="1" s="1" a="1"/>
  <c r="W2038" i="1" s="1"/>
  <c r="P2038" i="1"/>
  <c r="V2038" i="1" s="1" a="1"/>
  <c r="V2038" i="1" s="1"/>
  <c r="T2037" i="1"/>
  <c r="Z2037" i="1" s="1" a="1"/>
  <c r="Z2037" i="1" s="1"/>
  <c r="S2037" i="1"/>
  <c r="Y2037" i="1" s="1" a="1"/>
  <c r="Y2037" i="1" s="1"/>
  <c r="R2037" i="1"/>
  <c r="X2037" i="1" s="1" a="1"/>
  <c r="X2037" i="1" s="1"/>
  <c r="Q2037" i="1"/>
  <c r="W2037" i="1" s="1" a="1"/>
  <c r="W2037" i="1" s="1"/>
  <c r="P2037" i="1"/>
  <c r="V2037" i="1" s="1" a="1"/>
  <c r="V2037" i="1" s="1"/>
  <c r="T2036" i="1"/>
  <c r="Z2036" i="1" s="1" a="1"/>
  <c r="Z2036" i="1" s="1"/>
  <c r="S2036" i="1"/>
  <c r="Y2036" i="1" s="1" a="1"/>
  <c r="Y2036" i="1" s="1"/>
  <c r="R2036" i="1"/>
  <c r="X2036" i="1" s="1" a="1"/>
  <c r="X2036" i="1" s="1"/>
  <c r="Q2036" i="1"/>
  <c r="W2036" i="1" s="1" a="1"/>
  <c r="W2036" i="1" s="1"/>
  <c r="P2036" i="1"/>
  <c r="V2036" i="1" s="1" a="1"/>
  <c r="V2036" i="1" s="1"/>
  <c r="T2035" i="1"/>
  <c r="Z2035" i="1" s="1" a="1"/>
  <c r="Z2035" i="1" s="1"/>
  <c r="S2035" i="1"/>
  <c r="Y2035" i="1" s="1" a="1"/>
  <c r="Y2035" i="1" s="1"/>
  <c r="R2035" i="1"/>
  <c r="X2035" i="1" s="1" a="1"/>
  <c r="X2035" i="1" s="1"/>
  <c r="Q2035" i="1"/>
  <c r="W2035" i="1" s="1" a="1"/>
  <c r="W2035" i="1" s="1"/>
  <c r="P2035" i="1"/>
  <c r="V2035" i="1" s="1" a="1"/>
  <c r="V2035" i="1" s="1"/>
  <c r="T2034" i="1"/>
  <c r="Z2034" i="1" s="1" a="1"/>
  <c r="Z2034" i="1" s="1"/>
  <c r="S2034" i="1"/>
  <c r="Y2034" i="1" s="1" a="1"/>
  <c r="Y2034" i="1" s="1"/>
  <c r="R2034" i="1"/>
  <c r="X2034" i="1" s="1" a="1"/>
  <c r="X2034" i="1" s="1"/>
  <c r="Q2034" i="1"/>
  <c r="W2034" i="1" s="1" a="1"/>
  <c r="W2034" i="1" s="1"/>
  <c r="P2034" i="1"/>
  <c r="V2034" i="1" s="1" a="1"/>
  <c r="V2034" i="1" s="1"/>
  <c r="T2033" i="1"/>
  <c r="Z2033" i="1" s="1" a="1"/>
  <c r="Z2033" i="1" s="1"/>
  <c r="S2033" i="1"/>
  <c r="Y2033" i="1" s="1" a="1"/>
  <c r="Y2033" i="1" s="1"/>
  <c r="R2033" i="1"/>
  <c r="X2033" i="1" s="1" a="1"/>
  <c r="X2033" i="1" s="1"/>
  <c r="Q2033" i="1"/>
  <c r="W2033" i="1" s="1" a="1"/>
  <c r="W2033" i="1" s="1"/>
  <c r="P2033" i="1"/>
  <c r="V2033" i="1" s="1" a="1"/>
  <c r="V2033" i="1" s="1"/>
  <c r="T2032" i="1"/>
  <c r="Z2032" i="1" s="1" a="1"/>
  <c r="Z2032" i="1" s="1"/>
  <c r="S2032" i="1"/>
  <c r="Y2032" i="1" s="1" a="1"/>
  <c r="Y2032" i="1" s="1"/>
  <c r="R2032" i="1"/>
  <c r="X2032" i="1" s="1" a="1"/>
  <c r="X2032" i="1" s="1"/>
  <c r="Q2032" i="1"/>
  <c r="W2032" i="1" s="1" a="1"/>
  <c r="W2032" i="1" s="1"/>
  <c r="P2032" i="1"/>
  <c r="V2032" i="1" s="1" a="1"/>
  <c r="V2032" i="1" s="1"/>
  <c r="T2031" i="1"/>
  <c r="Z2031" i="1" s="1" a="1"/>
  <c r="Z2031" i="1" s="1"/>
  <c r="S2031" i="1"/>
  <c r="Y2031" i="1" s="1" a="1"/>
  <c r="Y2031" i="1" s="1"/>
  <c r="R2031" i="1"/>
  <c r="X2031" i="1" s="1" a="1"/>
  <c r="X2031" i="1" s="1"/>
  <c r="Q2031" i="1"/>
  <c r="W2031" i="1" s="1" a="1"/>
  <c r="W2031" i="1" s="1"/>
  <c r="P2031" i="1"/>
  <c r="V2031" i="1" s="1" a="1"/>
  <c r="V2031" i="1" s="1"/>
  <c r="T2030" i="1"/>
  <c r="Z2030" i="1" s="1" a="1"/>
  <c r="Z2030" i="1" s="1"/>
  <c r="S2030" i="1"/>
  <c r="Y2030" i="1" s="1" a="1"/>
  <c r="Y2030" i="1" s="1"/>
  <c r="R2030" i="1"/>
  <c r="X2030" i="1" s="1" a="1"/>
  <c r="X2030" i="1" s="1"/>
  <c r="Q2030" i="1"/>
  <c r="W2030" i="1" s="1" a="1"/>
  <c r="W2030" i="1" s="1"/>
  <c r="P2030" i="1"/>
  <c r="V2030" i="1" s="1" a="1"/>
  <c r="V2030" i="1" s="1"/>
  <c r="T2029" i="1"/>
  <c r="Z2029" i="1" s="1" a="1"/>
  <c r="Z2029" i="1" s="1"/>
  <c r="S2029" i="1"/>
  <c r="Y2029" i="1" s="1" a="1"/>
  <c r="Y2029" i="1" s="1"/>
  <c r="R2029" i="1"/>
  <c r="X2029" i="1" s="1" a="1"/>
  <c r="X2029" i="1" s="1"/>
  <c r="Q2029" i="1"/>
  <c r="W2029" i="1" s="1" a="1"/>
  <c r="W2029" i="1" s="1"/>
  <c r="P2029" i="1"/>
  <c r="V2029" i="1" s="1" a="1"/>
  <c r="V2029" i="1" s="1"/>
  <c r="T2028" i="1"/>
  <c r="Z2028" i="1" s="1" a="1"/>
  <c r="Z2028" i="1" s="1"/>
  <c r="S2028" i="1"/>
  <c r="Y2028" i="1" s="1" a="1"/>
  <c r="Y2028" i="1" s="1"/>
  <c r="R2028" i="1"/>
  <c r="X2028" i="1" s="1" a="1"/>
  <c r="X2028" i="1" s="1"/>
  <c r="Q2028" i="1"/>
  <c r="W2028" i="1" s="1" a="1"/>
  <c r="W2028" i="1" s="1"/>
  <c r="P2028" i="1"/>
  <c r="V2028" i="1" s="1" a="1"/>
  <c r="V2028" i="1" s="1"/>
  <c r="T2027" i="1"/>
  <c r="Z2027" i="1" s="1" a="1"/>
  <c r="Z2027" i="1" s="1"/>
  <c r="S2027" i="1"/>
  <c r="Y2027" i="1" s="1" a="1"/>
  <c r="Y2027" i="1" s="1"/>
  <c r="R2027" i="1"/>
  <c r="X2027" i="1" s="1" a="1"/>
  <c r="X2027" i="1" s="1"/>
  <c r="Q2027" i="1"/>
  <c r="W2027" i="1" s="1" a="1"/>
  <c r="W2027" i="1" s="1"/>
  <c r="P2027" i="1"/>
  <c r="V2027" i="1" s="1" a="1"/>
  <c r="V2027" i="1" s="1"/>
  <c r="T2026" i="1"/>
  <c r="Z2026" i="1" s="1" a="1"/>
  <c r="Z2026" i="1" s="1"/>
  <c r="S2026" i="1"/>
  <c r="Y2026" i="1" s="1" a="1"/>
  <c r="Y2026" i="1" s="1"/>
  <c r="R2026" i="1"/>
  <c r="X2026" i="1" s="1" a="1"/>
  <c r="X2026" i="1" s="1"/>
  <c r="Q2026" i="1"/>
  <c r="W2026" i="1" s="1" a="1"/>
  <c r="W2026" i="1" s="1"/>
  <c r="P2026" i="1"/>
  <c r="V2026" i="1" s="1" a="1"/>
  <c r="V2026" i="1" s="1"/>
  <c r="T2025" i="1"/>
  <c r="Z2025" i="1" s="1" a="1"/>
  <c r="Z2025" i="1" s="1"/>
  <c r="S2025" i="1"/>
  <c r="Y2025" i="1" s="1" a="1"/>
  <c r="Y2025" i="1" s="1"/>
  <c r="R2025" i="1"/>
  <c r="X2025" i="1" s="1" a="1"/>
  <c r="X2025" i="1" s="1"/>
  <c r="Q2025" i="1"/>
  <c r="W2025" i="1" s="1" a="1"/>
  <c r="W2025" i="1" s="1"/>
  <c r="P2025" i="1"/>
  <c r="V2025" i="1" s="1" a="1"/>
  <c r="V2025" i="1" s="1"/>
  <c r="T2024" i="1"/>
  <c r="Z2024" i="1" s="1" a="1"/>
  <c r="Z2024" i="1" s="1"/>
  <c r="S2024" i="1"/>
  <c r="Y2024" i="1" s="1" a="1"/>
  <c r="Y2024" i="1" s="1"/>
  <c r="R2024" i="1"/>
  <c r="X2024" i="1" s="1" a="1"/>
  <c r="X2024" i="1" s="1"/>
  <c r="Q2024" i="1"/>
  <c r="W2024" i="1" s="1" a="1"/>
  <c r="W2024" i="1" s="1"/>
  <c r="P2024" i="1"/>
  <c r="V2024" i="1" s="1" a="1"/>
  <c r="V2024" i="1" s="1"/>
  <c r="T2023" i="1"/>
  <c r="Z2023" i="1" s="1" a="1"/>
  <c r="Z2023" i="1" s="1"/>
  <c r="S2023" i="1"/>
  <c r="Y2023" i="1" s="1" a="1"/>
  <c r="Y2023" i="1" s="1"/>
  <c r="R2023" i="1"/>
  <c r="X2023" i="1" s="1" a="1"/>
  <c r="X2023" i="1" s="1"/>
  <c r="Q2023" i="1"/>
  <c r="W2023" i="1" s="1" a="1"/>
  <c r="W2023" i="1" s="1"/>
  <c r="P2023" i="1"/>
  <c r="V2023" i="1" s="1" a="1"/>
  <c r="V2023" i="1" s="1"/>
  <c r="T2022" i="1"/>
  <c r="Z2022" i="1" s="1" a="1"/>
  <c r="Z2022" i="1" s="1"/>
  <c r="S2022" i="1"/>
  <c r="Y2022" i="1" s="1" a="1"/>
  <c r="Y2022" i="1" s="1"/>
  <c r="R2022" i="1"/>
  <c r="X2022" i="1" s="1" a="1"/>
  <c r="X2022" i="1" s="1"/>
  <c r="Q2022" i="1"/>
  <c r="W2022" i="1" s="1" a="1"/>
  <c r="W2022" i="1" s="1"/>
  <c r="P2022" i="1"/>
  <c r="V2022" i="1" s="1" a="1"/>
  <c r="V2022" i="1" s="1"/>
  <c r="T2021" i="1"/>
  <c r="Z2021" i="1" s="1" a="1"/>
  <c r="Z2021" i="1" s="1"/>
  <c r="S2021" i="1"/>
  <c r="Y2021" i="1" s="1" a="1"/>
  <c r="Y2021" i="1" s="1"/>
  <c r="R2021" i="1"/>
  <c r="X2021" i="1" s="1" a="1"/>
  <c r="X2021" i="1" s="1"/>
  <c r="Q2021" i="1"/>
  <c r="W2021" i="1" s="1" a="1"/>
  <c r="W2021" i="1" s="1"/>
  <c r="P2021" i="1"/>
  <c r="V2021" i="1" s="1" a="1"/>
  <c r="V2021" i="1" s="1"/>
  <c r="T2020" i="1"/>
  <c r="Z2020" i="1" s="1" a="1"/>
  <c r="Z2020" i="1" s="1"/>
  <c r="S2020" i="1"/>
  <c r="Y2020" i="1" s="1" a="1"/>
  <c r="Y2020" i="1" s="1"/>
  <c r="R2020" i="1"/>
  <c r="X2020" i="1" s="1" a="1"/>
  <c r="X2020" i="1" s="1"/>
  <c r="Q2020" i="1"/>
  <c r="W2020" i="1" s="1" a="1"/>
  <c r="W2020" i="1" s="1"/>
  <c r="P2020" i="1"/>
  <c r="V2020" i="1" s="1" a="1"/>
  <c r="V2020" i="1" s="1"/>
  <c r="T2019" i="1"/>
  <c r="Z2019" i="1" s="1" a="1"/>
  <c r="Z2019" i="1" s="1"/>
  <c r="S2019" i="1"/>
  <c r="Y2019" i="1" s="1" a="1"/>
  <c r="Y2019" i="1" s="1"/>
  <c r="R2019" i="1"/>
  <c r="X2019" i="1" s="1" a="1"/>
  <c r="X2019" i="1" s="1"/>
  <c r="Q2019" i="1"/>
  <c r="W2019" i="1" s="1" a="1"/>
  <c r="W2019" i="1" s="1"/>
  <c r="P2019" i="1"/>
  <c r="V2019" i="1" s="1" a="1"/>
  <c r="V2019" i="1" s="1"/>
  <c r="T2018" i="1"/>
  <c r="Z2018" i="1" s="1" a="1"/>
  <c r="Z2018" i="1" s="1"/>
  <c r="S2018" i="1"/>
  <c r="Y2018" i="1" s="1" a="1"/>
  <c r="Y2018" i="1" s="1"/>
  <c r="R2018" i="1"/>
  <c r="X2018" i="1" s="1" a="1"/>
  <c r="X2018" i="1" s="1"/>
  <c r="Q2018" i="1"/>
  <c r="W2018" i="1" s="1" a="1"/>
  <c r="W2018" i="1" s="1"/>
  <c r="P2018" i="1"/>
  <c r="V2018" i="1" s="1" a="1"/>
  <c r="V2018" i="1" s="1"/>
  <c r="T2017" i="1"/>
  <c r="Z2017" i="1" s="1" a="1"/>
  <c r="Z2017" i="1" s="1"/>
  <c r="S2017" i="1"/>
  <c r="Y2017" i="1" s="1" a="1"/>
  <c r="Y2017" i="1" s="1"/>
  <c r="R2017" i="1"/>
  <c r="X2017" i="1" s="1" a="1"/>
  <c r="X2017" i="1" s="1"/>
  <c r="Q2017" i="1"/>
  <c r="W2017" i="1" s="1" a="1"/>
  <c r="W2017" i="1" s="1"/>
  <c r="P2017" i="1"/>
  <c r="V2017" i="1" s="1" a="1"/>
  <c r="V2017" i="1" s="1"/>
  <c r="T2016" i="1"/>
  <c r="Z2016" i="1" s="1" a="1"/>
  <c r="Z2016" i="1" s="1"/>
  <c r="S2016" i="1"/>
  <c r="Y2016" i="1" s="1" a="1"/>
  <c r="Y2016" i="1" s="1"/>
  <c r="R2016" i="1"/>
  <c r="X2016" i="1" s="1" a="1"/>
  <c r="X2016" i="1" s="1"/>
  <c r="Q2016" i="1"/>
  <c r="W2016" i="1" s="1" a="1"/>
  <c r="W2016" i="1" s="1"/>
  <c r="P2016" i="1"/>
  <c r="V2016" i="1" s="1" a="1"/>
  <c r="V2016" i="1" s="1"/>
  <c r="T2015" i="1"/>
  <c r="Z2015" i="1" s="1" a="1"/>
  <c r="Z2015" i="1" s="1"/>
  <c r="S2015" i="1"/>
  <c r="Y2015" i="1" s="1" a="1"/>
  <c r="Y2015" i="1" s="1"/>
  <c r="R2015" i="1"/>
  <c r="X2015" i="1" s="1" a="1"/>
  <c r="X2015" i="1" s="1"/>
  <c r="Q2015" i="1"/>
  <c r="W2015" i="1" s="1" a="1"/>
  <c r="W2015" i="1" s="1"/>
  <c r="P2015" i="1"/>
  <c r="V2015" i="1" s="1" a="1"/>
  <c r="V2015" i="1" s="1"/>
  <c r="T2014" i="1"/>
  <c r="Z2014" i="1" s="1" a="1"/>
  <c r="Z2014" i="1" s="1"/>
  <c r="S2014" i="1"/>
  <c r="Y2014" i="1" s="1" a="1"/>
  <c r="Y2014" i="1" s="1"/>
  <c r="R2014" i="1"/>
  <c r="X2014" i="1" s="1" a="1"/>
  <c r="X2014" i="1" s="1"/>
  <c r="Q2014" i="1"/>
  <c r="W2014" i="1" s="1" a="1"/>
  <c r="W2014" i="1" s="1"/>
  <c r="P2014" i="1"/>
  <c r="V2014" i="1" s="1" a="1"/>
  <c r="V2014" i="1" s="1"/>
  <c r="T2013" i="1"/>
  <c r="Z2013" i="1" s="1" a="1"/>
  <c r="Z2013" i="1" s="1"/>
  <c r="S2013" i="1"/>
  <c r="Y2013" i="1" s="1" a="1"/>
  <c r="Y2013" i="1" s="1"/>
  <c r="R2013" i="1"/>
  <c r="X2013" i="1" s="1" a="1"/>
  <c r="X2013" i="1" s="1"/>
  <c r="Q2013" i="1"/>
  <c r="W2013" i="1" s="1" a="1"/>
  <c r="W2013" i="1" s="1"/>
  <c r="P2013" i="1"/>
  <c r="V2013" i="1" s="1" a="1"/>
  <c r="V2013" i="1" s="1"/>
  <c r="T2012" i="1"/>
  <c r="Z2012" i="1" s="1" a="1"/>
  <c r="Z2012" i="1" s="1"/>
  <c r="S2012" i="1"/>
  <c r="Y2012" i="1" s="1" a="1"/>
  <c r="Y2012" i="1" s="1"/>
  <c r="R2012" i="1"/>
  <c r="X2012" i="1" s="1" a="1"/>
  <c r="X2012" i="1" s="1"/>
  <c r="Q2012" i="1"/>
  <c r="W2012" i="1" s="1" a="1"/>
  <c r="W2012" i="1" s="1"/>
  <c r="P2012" i="1"/>
  <c r="V2012" i="1" s="1" a="1"/>
  <c r="V2012" i="1" s="1"/>
  <c r="T2011" i="1"/>
  <c r="Z2011" i="1" s="1" a="1"/>
  <c r="Z2011" i="1" s="1"/>
  <c r="S2011" i="1"/>
  <c r="Y2011" i="1" s="1" a="1"/>
  <c r="Y2011" i="1" s="1"/>
  <c r="R2011" i="1"/>
  <c r="X2011" i="1" s="1" a="1"/>
  <c r="X2011" i="1" s="1"/>
  <c r="Q2011" i="1"/>
  <c r="W2011" i="1" s="1" a="1"/>
  <c r="W2011" i="1" s="1"/>
  <c r="P2011" i="1"/>
  <c r="V2011" i="1" s="1" a="1"/>
  <c r="V2011" i="1" s="1"/>
  <c r="T2010" i="1"/>
  <c r="Z2010" i="1" s="1" a="1"/>
  <c r="Z2010" i="1" s="1"/>
  <c r="S2010" i="1"/>
  <c r="Y2010" i="1" s="1" a="1"/>
  <c r="Y2010" i="1" s="1"/>
  <c r="R2010" i="1"/>
  <c r="X2010" i="1" s="1" a="1"/>
  <c r="X2010" i="1" s="1"/>
  <c r="Q2010" i="1"/>
  <c r="W2010" i="1" s="1" a="1"/>
  <c r="W2010" i="1" s="1"/>
  <c r="P2010" i="1"/>
  <c r="V2010" i="1" s="1" a="1"/>
  <c r="V2010" i="1" s="1"/>
  <c r="T2009" i="1"/>
  <c r="Z2009" i="1" s="1" a="1"/>
  <c r="Z2009" i="1" s="1"/>
  <c r="S2009" i="1"/>
  <c r="Y2009" i="1" s="1" a="1"/>
  <c r="Y2009" i="1" s="1"/>
  <c r="R2009" i="1"/>
  <c r="X2009" i="1" s="1" a="1"/>
  <c r="X2009" i="1" s="1"/>
  <c r="Q2009" i="1"/>
  <c r="W2009" i="1" s="1" a="1"/>
  <c r="W2009" i="1" s="1"/>
  <c r="P2009" i="1"/>
  <c r="V2009" i="1" s="1" a="1"/>
  <c r="V2009" i="1" s="1"/>
  <c r="T2008" i="1"/>
  <c r="Z2008" i="1" s="1" a="1"/>
  <c r="Z2008" i="1" s="1"/>
  <c r="S2008" i="1"/>
  <c r="Y2008" i="1" s="1" a="1"/>
  <c r="Y2008" i="1" s="1"/>
  <c r="R2008" i="1"/>
  <c r="X2008" i="1" s="1" a="1"/>
  <c r="X2008" i="1" s="1"/>
  <c r="Q2008" i="1"/>
  <c r="W2008" i="1" s="1" a="1"/>
  <c r="W2008" i="1" s="1"/>
  <c r="P2008" i="1"/>
  <c r="V2008" i="1" s="1" a="1"/>
  <c r="V2008" i="1" s="1"/>
  <c r="T2007" i="1"/>
  <c r="Z2007" i="1" s="1" a="1"/>
  <c r="Z2007" i="1" s="1"/>
  <c r="S2007" i="1"/>
  <c r="Y2007" i="1" s="1" a="1"/>
  <c r="Y2007" i="1" s="1"/>
  <c r="R2007" i="1"/>
  <c r="X2007" i="1" s="1" a="1"/>
  <c r="X2007" i="1" s="1"/>
  <c r="Q2007" i="1"/>
  <c r="W2007" i="1" s="1" a="1"/>
  <c r="W2007" i="1" s="1"/>
  <c r="P2007" i="1"/>
  <c r="V2007" i="1" s="1" a="1"/>
  <c r="V2007" i="1" s="1"/>
  <c r="T2006" i="1"/>
  <c r="Z2006" i="1" s="1" a="1"/>
  <c r="Z2006" i="1" s="1"/>
  <c r="S2006" i="1"/>
  <c r="Y2006" i="1" s="1" a="1"/>
  <c r="Y2006" i="1" s="1"/>
  <c r="R2006" i="1"/>
  <c r="X2006" i="1" s="1" a="1"/>
  <c r="X2006" i="1" s="1"/>
  <c r="Q2006" i="1"/>
  <c r="W2006" i="1" s="1" a="1"/>
  <c r="W2006" i="1" s="1"/>
  <c r="P2006" i="1"/>
  <c r="V2006" i="1" s="1" a="1"/>
  <c r="V2006" i="1" s="1"/>
  <c r="T2005" i="1"/>
  <c r="Z2005" i="1" s="1" a="1"/>
  <c r="Z2005" i="1" s="1"/>
  <c r="S2005" i="1"/>
  <c r="Y2005" i="1" s="1" a="1"/>
  <c r="Y2005" i="1" s="1"/>
  <c r="R2005" i="1"/>
  <c r="X2005" i="1" s="1" a="1"/>
  <c r="X2005" i="1" s="1"/>
  <c r="Q2005" i="1"/>
  <c r="W2005" i="1" s="1" a="1"/>
  <c r="W2005" i="1" s="1"/>
  <c r="P2005" i="1"/>
  <c r="V2005" i="1" s="1" a="1"/>
  <c r="V2005" i="1" s="1"/>
  <c r="T2004" i="1"/>
  <c r="Z2004" i="1" s="1" a="1"/>
  <c r="Z2004" i="1" s="1"/>
  <c r="S2004" i="1"/>
  <c r="Y2004" i="1" s="1" a="1"/>
  <c r="Y2004" i="1" s="1"/>
  <c r="R2004" i="1"/>
  <c r="X2004" i="1" s="1" a="1"/>
  <c r="X2004" i="1" s="1"/>
  <c r="Q2004" i="1"/>
  <c r="W2004" i="1" s="1" a="1"/>
  <c r="W2004" i="1" s="1"/>
  <c r="P2004" i="1"/>
  <c r="V2004" i="1" s="1" a="1"/>
  <c r="V2004" i="1" s="1"/>
  <c r="T2003" i="1"/>
  <c r="Z2003" i="1" s="1" a="1"/>
  <c r="Z2003" i="1" s="1"/>
  <c r="S2003" i="1"/>
  <c r="Y2003" i="1" s="1" a="1"/>
  <c r="Y2003" i="1" s="1"/>
  <c r="R2003" i="1"/>
  <c r="X2003" i="1" s="1" a="1"/>
  <c r="X2003" i="1" s="1"/>
  <c r="Q2003" i="1"/>
  <c r="W2003" i="1" s="1" a="1"/>
  <c r="W2003" i="1" s="1"/>
  <c r="P2003" i="1"/>
  <c r="V2003" i="1" s="1" a="1"/>
  <c r="V2003" i="1" s="1"/>
  <c r="T2002" i="1"/>
  <c r="Z2002" i="1" s="1" a="1"/>
  <c r="Z2002" i="1" s="1"/>
  <c r="S2002" i="1"/>
  <c r="Y2002" i="1" s="1" a="1"/>
  <c r="Y2002" i="1" s="1"/>
  <c r="R2002" i="1"/>
  <c r="X2002" i="1" s="1" a="1"/>
  <c r="X2002" i="1" s="1"/>
  <c r="Q2002" i="1"/>
  <c r="W2002" i="1" s="1" a="1"/>
  <c r="W2002" i="1" s="1"/>
  <c r="P2002" i="1"/>
  <c r="V2002" i="1" s="1" a="1"/>
  <c r="V2002" i="1" s="1"/>
  <c r="T2001" i="1"/>
  <c r="Z2001" i="1" s="1" a="1"/>
  <c r="Z2001" i="1" s="1"/>
  <c r="S2001" i="1"/>
  <c r="Y2001" i="1" s="1" a="1"/>
  <c r="Y2001" i="1" s="1"/>
  <c r="R2001" i="1"/>
  <c r="X2001" i="1" s="1" a="1"/>
  <c r="X2001" i="1" s="1"/>
  <c r="Q2001" i="1"/>
  <c r="W2001" i="1" s="1" a="1"/>
  <c r="W2001" i="1" s="1"/>
  <c r="P2001" i="1"/>
  <c r="V2001" i="1" s="1" a="1"/>
  <c r="V2001" i="1" s="1"/>
  <c r="T2000" i="1"/>
  <c r="Z2000" i="1" s="1" a="1"/>
  <c r="Z2000" i="1" s="1"/>
  <c r="S2000" i="1"/>
  <c r="Y2000" i="1" s="1" a="1"/>
  <c r="Y2000" i="1" s="1"/>
  <c r="R2000" i="1"/>
  <c r="X2000" i="1" s="1" a="1"/>
  <c r="X2000" i="1" s="1"/>
  <c r="Q2000" i="1"/>
  <c r="W2000" i="1" s="1" a="1"/>
  <c r="W2000" i="1" s="1"/>
  <c r="P2000" i="1"/>
  <c r="V2000" i="1" s="1" a="1"/>
  <c r="V2000" i="1" s="1"/>
  <c r="T1999" i="1"/>
  <c r="Z1999" i="1" s="1" a="1"/>
  <c r="Z1999" i="1" s="1"/>
  <c r="S1999" i="1"/>
  <c r="Y1999" i="1" s="1" a="1"/>
  <c r="Y1999" i="1" s="1"/>
  <c r="R1999" i="1"/>
  <c r="X1999" i="1" s="1" a="1"/>
  <c r="X1999" i="1" s="1"/>
  <c r="Q1999" i="1"/>
  <c r="W1999" i="1" s="1" a="1"/>
  <c r="W1999" i="1" s="1"/>
  <c r="P1999" i="1"/>
  <c r="V1999" i="1" s="1" a="1"/>
  <c r="V1999" i="1" s="1"/>
  <c r="T1998" i="1"/>
  <c r="Z1998" i="1" s="1" a="1"/>
  <c r="Z1998" i="1" s="1"/>
  <c r="S1998" i="1"/>
  <c r="Y1998" i="1" s="1" a="1"/>
  <c r="Y1998" i="1" s="1"/>
  <c r="R1998" i="1"/>
  <c r="X1998" i="1" s="1" a="1"/>
  <c r="X1998" i="1" s="1"/>
  <c r="Q1998" i="1"/>
  <c r="W1998" i="1" s="1" a="1"/>
  <c r="W1998" i="1" s="1"/>
  <c r="P1998" i="1"/>
  <c r="V1998" i="1" s="1" a="1"/>
  <c r="V1998" i="1" s="1"/>
  <c r="T1997" i="1"/>
  <c r="Z1997" i="1" s="1" a="1"/>
  <c r="Z1997" i="1" s="1"/>
  <c r="S1997" i="1"/>
  <c r="Y1997" i="1" s="1" a="1"/>
  <c r="Y1997" i="1" s="1"/>
  <c r="R1997" i="1"/>
  <c r="X1997" i="1" s="1" a="1"/>
  <c r="X1997" i="1" s="1"/>
  <c r="Q1997" i="1"/>
  <c r="W1997" i="1" s="1" a="1"/>
  <c r="W1997" i="1" s="1"/>
  <c r="P1997" i="1"/>
  <c r="V1997" i="1" s="1" a="1"/>
  <c r="V1997" i="1" s="1"/>
  <c r="T1996" i="1"/>
  <c r="Z1996" i="1" s="1" a="1"/>
  <c r="Z1996" i="1" s="1"/>
  <c r="S1996" i="1"/>
  <c r="Y1996" i="1" s="1" a="1"/>
  <c r="Y1996" i="1" s="1"/>
  <c r="R1996" i="1"/>
  <c r="X1996" i="1" s="1" a="1"/>
  <c r="X1996" i="1" s="1"/>
  <c r="Q1996" i="1"/>
  <c r="W1996" i="1" s="1" a="1"/>
  <c r="W1996" i="1" s="1"/>
  <c r="P1996" i="1"/>
  <c r="V1996" i="1" s="1" a="1"/>
  <c r="V1996" i="1" s="1"/>
  <c r="T1995" i="1"/>
  <c r="Z1995" i="1" s="1" a="1"/>
  <c r="Z1995" i="1" s="1"/>
  <c r="S1995" i="1"/>
  <c r="Y1995" i="1" s="1" a="1"/>
  <c r="Y1995" i="1" s="1"/>
  <c r="R1995" i="1"/>
  <c r="X1995" i="1" s="1" a="1"/>
  <c r="X1995" i="1" s="1"/>
  <c r="Q1995" i="1"/>
  <c r="W1995" i="1" s="1" a="1"/>
  <c r="W1995" i="1" s="1"/>
  <c r="P1995" i="1"/>
  <c r="V1995" i="1" s="1" a="1"/>
  <c r="V1995" i="1" s="1"/>
  <c r="T1994" i="1"/>
  <c r="Z1994" i="1" s="1" a="1"/>
  <c r="Z1994" i="1" s="1"/>
  <c r="S1994" i="1"/>
  <c r="Y1994" i="1" s="1" a="1"/>
  <c r="Y1994" i="1" s="1"/>
  <c r="R1994" i="1"/>
  <c r="X1994" i="1" s="1" a="1"/>
  <c r="X1994" i="1" s="1"/>
  <c r="Q1994" i="1"/>
  <c r="W1994" i="1" s="1" a="1"/>
  <c r="W1994" i="1" s="1"/>
  <c r="P1994" i="1"/>
  <c r="V1994" i="1" s="1" a="1"/>
  <c r="V1994" i="1" s="1"/>
  <c r="T1993" i="1"/>
  <c r="Z1993" i="1" s="1" a="1"/>
  <c r="Z1993" i="1" s="1"/>
  <c r="S1993" i="1"/>
  <c r="Y1993" i="1" s="1" a="1"/>
  <c r="Y1993" i="1" s="1"/>
  <c r="R1993" i="1"/>
  <c r="X1993" i="1" s="1" a="1"/>
  <c r="X1993" i="1" s="1"/>
  <c r="Q1993" i="1"/>
  <c r="W1993" i="1" s="1" a="1"/>
  <c r="W1993" i="1" s="1"/>
  <c r="P1993" i="1"/>
  <c r="V1993" i="1" s="1" a="1"/>
  <c r="V1993" i="1" s="1"/>
  <c r="T1992" i="1"/>
  <c r="Z1992" i="1" s="1" a="1"/>
  <c r="Z1992" i="1" s="1"/>
  <c r="S1992" i="1"/>
  <c r="Y1992" i="1" s="1" a="1"/>
  <c r="Y1992" i="1" s="1"/>
  <c r="R1992" i="1"/>
  <c r="X1992" i="1" s="1" a="1"/>
  <c r="X1992" i="1" s="1"/>
  <c r="Q1992" i="1"/>
  <c r="W1992" i="1" s="1" a="1"/>
  <c r="W1992" i="1" s="1"/>
  <c r="P1992" i="1"/>
  <c r="V1992" i="1" s="1" a="1"/>
  <c r="V1992" i="1" s="1"/>
  <c r="T1991" i="1"/>
  <c r="Z1991" i="1" s="1" a="1"/>
  <c r="Z1991" i="1" s="1"/>
  <c r="S1991" i="1"/>
  <c r="Y1991" i="1" s="1" a="1"/>
  <c r="Y1991" i="1" s="1"/>
  <c r="R1991" i="1"/>
  <c r="X1991" i="1" s="1" a="1"/>
  <c r="X1991" i="1" s="1"/>
  <c r="Q1991" i="1"/>
  <c r="W1991" i="1" s="1" a="1"/>
  <c r="W1991" i="1" s="1"/>
  <c r="P1991" i="1"/>
  <c r="V1991" i="1" s="1" a="1"/>
  <c r="V1991" i="1" s="1"/>
  <c r="T1990" i="1"/>
  <c r="Z1990" i="1" s="1" a="1"/>
  <c r="Z1990" i="1" s="1"/>
  <c r="S1990" i="1"/>
  <c r="Y1990" i="1" s="1" a="1"/>
  <c r="Y1990" i="1" s="1"/>
  <c r="R1990" i="1"/>
  <c r="X1990" i="1" s="1" a="1"/>
  <c r="X1990" i="1" s="1"/>
  <c r="Q1990" i="1"/>
  <c r="W1990" i="1" s="1" a="1"/>
  <c r="W1990" i="1" s="1"/>
  <c r="P1990" i="1"/>
  <c r="V1990" i="1" s="1" a="1"/>
  <c r="V1990" i="1" s="1"/>
  <c r="T1989" i="1"/>
  <c r="Z1989" i="1" s="1" a="1"/>
  <c r="Z1989" i="1" s="1"/>
  <c r="S1989" i="1"/>
  <c r="Y1989" i="1" s="1" a="1"/>
  <c r="Y1989" i="1" s="1"/>
  <c r="R1989" i="1"/>
  <c r="X1989" i="1" s="1" a="1"/>
  <c r="X1989" i="1" s="1"/>
  <c r="Q1989" i="1"/>
  <c r="W1989" i="1" s="1" a="1"/>
  <c r="W1989" i="1" s="1"/>
  <c r="P1989" i="1"/>
  <c r="V1989" i="1" s="1" a="1"/>
  <c r="V1989" i="1" s="1"/>
  <c r="T1988" i="1"/>
  <c r="Z1988" i="1" s="1" a="1"/>
  <c r="Z1988" i="1" s="1"/>
  <c r="S1988" i="1"/>
  <c r="Y1988" i="1" s="1" a="1"/>
  <c r="Y1988" i="1" s="1"/>
  <c r="R1988" i="1"/>
  <c r="X1988" i="1" s="1" a="1"/>
  <c r="X1988" i="1" s="1"/>
  <c r="Q1988" i="1"/>
  <c r="W1988" i="1" s="1" a="1"/>
  <c r="W1988" i="1" s="1"/>
  <c r="P1988" i="1"/>
  <c r="V1988" i="1" s="1" a="1"/>
  <c r="V1988" i="1" s="1"/>
  <c r="T1987" i="1"/>
  <c r="Z1987" i="1" s="1" a="1"/>
  <c r="Z1987" i="1" s="1"/>
  <c r="S1987" i="1"/>
  <c r="Y1987" i="1" s="1" a="1"/>
  <c r="Y1987" i="1" s="1"/>
  <c r="R1987" i="1"/>
  <c r="X1987" i="1" s="1" a="1"/>
  <c r="X1987" i="1" s="1"/>
  <c r="Q1987" i="1"/>
  <c r="W1987" i="1" s="1" a="1"/>
  <c r="W1987" i="1" s="1"/>
  <c r="P1987" i="1"/>
  <c r="V1987" i="1" s="1" a="1"/>
  <c r="V1987" i="1" s="1"/>
  <c r="T1986" i="1"/>
  <c r="Z1986" i="1" s="1" a="1"/>
  <c r="Z1986" i="1" s="1"/>
  <c r="S1986" i="1"/>
  <c r="Y1986" i="1" s="1" a="1"/>
  <c r="Y1986" i="1" s="1"/>
  <c r="R1986" i="1"/>
  <c r="X1986" i="1" s="1" a="1"/>
  <c r="X1986" i="1" s="1"/>
  <c r="Q1986" i="1"/>
  <c r="W1986" i="1" s="1" a="1"/>
  <c r="W1986" i="1" s="1"/>
  <c r="P1986" i="1"/>
  <c r="V1986" i="1" s="1" a="1"/>
  <c r="V1986" i="1" s="1"/>
  <c r="T1985" i="1"/>
  <c r="Z1985" i="1" s="1" a="1"/>
  <c r="Z1985" i="1" s="1"/>
  <c r="S1985" i="1"/>
  <c r="Y1985" i="1" s="1" a="1"/>
  <c r="Y1985" i="1" s="1"/>
  <c r="R1985" i="1"/>
  <c r="X1985" i="1" s="1" a="1"/>
  <c r="X1985" i="1" s="1"/>
  <c r="Q1985" i="1"/>
  <c r="W1985" i="1" s="1" a="1"/>
  <c r="W1985" i="1" s="1"/>
  <c r="P1985" i="1"/>
  <c r="V1985" i="1" s="1" a="1"/>
  <c r="V1985" i="1" s="1"/>
  <c r="T1984" i="1"/>
  <c r="Z1984" i="1" s="1" a="1"/>
  <c r="Z1984" i="1" s="1"/>
  <c r="S1984" i="1"/>
  <c r="Y1984" i="1" s="1" a="1"/>
  <c r="Y1984" i="1" s="1"/>
  <c r="R1984" i="1"/>
  <c r="X1984" i="1" s="1" a="1"/>
  <c r="X1984" i="1" s="1"/>
  <c r="Q1984" i="1"/>
  <c r="W1984" i="1" s="1" a="1"/>
  <c r="W1984" i="1" s="1"/>
  <c r="P1984" i="1"/>
  <c r="V1984" i="1" s="1" a="1"/>
  <c r="V1984" i="1" s="1"/>
  <c r="T1983" i="1"/>
  <c r="Z1983" i="1" s="1" a="1"/>
  <c r="Z1983" i="1" s="1"/>
  <c r="S1983" i="1"/>
  <c r="Y1983" i="1" s="1" a="1"/>
  <c r="Y1983" i="1" s="1"/>
  <c r="R1983" i="1"/>
  <c r="X1983" i="1" s="1" a="1"/>
  <c r="X1983" i="1" s="1"/>
  <c r="Q1983" i="1"/>
  <c r="W1983" i="1" s="1" a="1"/>
  <c r="W1983" i="1" s="1"/>
  <c r="P1983" i="1"/>
  <c r="V1983" i="1" s="1" a="1"/>
  <c r="V1983" i="1" s="1"/>
  <c r="T1982" i="1"/>
  <c r="Z1982" i="1" s="1" a="1"/>
  <c r="Z1982" i="1" s="1"/>
  <c r="S1982" i="1"/>
  <c r="Y1982" i="1" s="1" a="1"/>
  <c r="Y1982" i="1" s="1"/>
  <c r="R1982" i="1"/>
  <c r="X1982" i="1" s="1" a="1"/>
  <c r="X1982" i="1" s="1"/>
  <c r="Q1982" i="1"/>
  <c r="W1982" i="1" s="1" a="1"/>
  <c r="W1982" i="1" s="1"/>
  <c r="P1982" i="1"/>
  <c r="V1982" i="1" s="1" a="1"/>
  <c r="V1982" i="1" s="1"/>
  <c r="T1981" i="1"/>
  <c r="Z1981" i="1" s="1" a="1"/>
  <c r="Z1981" i="1" s="1"/>
  <c r="S1981" i="1"/>
  <c r="Y1981" i="1" s="1" a="1"/>
  <c r="Y1981" i="1" s="1"/>
  <c r="R1981" i="1"/>
  <c r="X1981" i="1" s="1" a="1"/>
  <c r="X1981" i="1" s="1"/>
  <c r="Q1981" i="1"/>
  <c r="W1981" i="1" s="1" a="1"/>
  <c r="W1981" i="1" s="1"/>
  <c r="P1981" i="1"/>
  <c r="V1981" i="1" s="1" a="1"/>
  <c r="V1981" i="1" s="1"/>
  <c r="T1980" i="1"/>
  <c r="Z1980" i="1" s="1" a="1"/>
  <c r="Z1980" i="1" s="1"/>
  <c r="S1980" i="1"/>
  <c r="Y1980" i="1" s="1" a="1"/>
  <c r="Y1980" i="1" s="1"/>
  <c r="R1980" i="1"/>
  <c r="X1980" i="1" s="1" a="1"/>
  <c r="X1980" i="1" s="1"/>
  <c r="Q1980" i="1"/>
  <c r="W1980" i="1" s="1" a="1"/>
  <c r="W1980" i="1" s="1"/>
  <c r="P1980" i="1"/>
  <c r="V1980" i="1" s="1" a="1"/>
  <c r="V1980" i="1" s="1"/>
  <c r="T1979" i="1"/>
  <c r="Z1979" i="1" s="1" a="1"/>
  <c r="Z1979" i="1" s="1"/>
  <c r="S1979" i="1"/>
  <c r="Y1979" i="1" s="1" a="1"/>
  <c r="Y1979" i="1" s="1"/>
  <c r="R1979" i="1"/>
  <c r="X1979" i="1" s="1" a="1"/>
  <c r="X1979" i="1" s="1"/>
  <c r="Q1979" i="1"/>
  <c r="W1979" i="1" s="1" a="1"/>
  <c r="W1979" i="1" s="1"/>
  <c r="P1979" i="1"/>
  <c r="V1979" i="1" s="1" a="1"/>
  <c r="V1979" i="1" s="1"/>
  <c r="T1978" i="1"/>
  <c r="Z1978" i="1" s="1" a="1"/>
  <c r="Z1978" i="1" s="1"/>
  <c r="S1978" i="1"/>
  <c r="Y1978" i="1" s="1" a="1"/>
  <c r="Y1978" i="1" s="1"/>
  <c r="R1978" i="1"/>
  <c r="X1978" i="1" s="1" a="1"/>
  <c r="X1978" i="1" s="1"/>
  <c r="Q1978" i="1"/>
  <c r="W1978" i="1" s="1" a="1"/>
  <c r="W1978" i="1" s="1"/>
  <c r="P1978" i="1"/>
  <c r="V1978" i="1" s="1" a="1"/>
  <c r="V1978" i="1" s="1"/>
  <c r="T1977" i="1"/>
  <c r="Z1977" i="1" s="1" a="1"/>
  <c r="Z1977" i="1" s="1"/>
  <c r="S1977" i="1"/>
  <c r="Y1977" i="1" s="1" a="1"/>
  <c r="Y1977" i="1" s="1"/>
  <c r="R1977" i="1"/>
  <c r="X1977" i="1" s="1" a="1"/>
  <c r="X1977" i="1" s="1"/>
  <c r="Q1977" i="1"/>
  <c r="W1977" i="1" s="1" a="1"/>
  <c r="W1977" i="1" s="1"/>
  <c r="P1977" i="1"/>
  <c r="V1977" i="1" s="1" a="1"/>
  <c r="V1977" i="1" s="1"/>
  <c r="T1976" i="1"/>
  <c r="Z1976" i="1" s="1" a="1"/>
  <c r="Z1976" i="1" s="1"/>
  <c r="S1976" i="1"/>
  <c r="Y1976" i="1" s="1" a="1"/>
  <c r="Y1976" i="1" s="1"/>
  <c r="R1976" i="1"/>
  <c r="X1976" i="1" s="1" a="1"/>
  <c r="X1976" i="1" s="1"/>
  <c r="Q1976" i="1"/>
  <c r="W1976" i="1" s="1" a="1"/>
  <c r="W1976" i="1" s="1"/>
  <c r="P1976" i="1"/>
  <c r="V1976" i="1" s="1" a="1"/>
  <c r="V1976" i="1" s="1"/>
  <c r="T1975" i="1"/>
  <c r="Z1975" i="1" s="1" a="1"/>
  <c r="Z1975" i="1" s="1"/>
  <c r="S1975" i="1"/>
  <c r="Y1975" i="1" s="1" a="1"/>
  <c r="Y1975" i="1" s="1"/>
  <c r="R1975" i="1"/>
  <c r="X1975" i="1" s="1" a="1"/>
  <c r="X1975" i="1" s="1"/>
  <c r="Q1975" i="1"/>
  <c r="W1975" i="1" s="1" a="1"/>
  <c r="W1975" i="1" s="1"/>
  <c r="P1975" i="1"/>
  <c r="V1975" i="1" s="1" a="1"/>
  <c r="V1975" i="1" s="1"/>
  <c r="T1974" i="1"/>
  <c r="Z1974" i="1" s="1" a="1"/>
  <c r="Z1974" i="1" s="1"/>
  <c r="S1974" i="1"/>
  <c r="Y1974" i="1" s="1" a="1"/>
  <c r="Y1974" i="1" s="1"/>
  <c r="R1974" i="1"/>
  <c r="X1974" i="1" s="1" a="1"/>
  <c r="X1974" i="1" s="1"/>
  <c r="Q1974" i="1"/>
  <c r="W1974" i="1" s="1" a="1"/>
  <c r="W1974" i="1" s="1"/>
  <c r="P1974" i="1"/>
  <c r="V1974" i="1" s="1" a="1"/>
  <c r="V1974" i="1" s="1"/>
  <c r="T1973" i="1"/>
  <c r="Z1973" i="1" s="1" a="1"/>
  <c r="Z1973" i="1" s="1"/>
  <c r="S1973" i="1"/>
  <c r="Y1973" i="1" s="1" a="1"/>
  <c r="Y1973" i="1" s="1"/>
  <c r="R1973" i="1"/>
  <c r="X1973" i="1" s="1" a="1"/>
  <c r="X1973" i="1" s="1"/>
  <c r="Q1973" i="1"/>
  <c r="W1973" i="1" s="1" a="1"/>
  <c r="W1973" i="1" s="1"/>
  <c r="P1973" i="1"/>
  <c r="V1973" i="1" s="1" a="1"/>
  <c r="V1973" i="1" s="1"/>
  <c r="T1972" i="1"/>
  <c r="Z1972" i="1" s="1" a="1"/>
  <c r="Z1972" i="1" s="1"/>
  <c r="S1972" i="1"/>
  <c r="Y1972" i="1" s="1" a="1"/>
  <c r="Y1972" i="1" s="1"/>
  <c r="R1972" i="1"/>
  <c r="X1972" i="1" s="1" a="1"/>
  <c r="X1972" i="1" s="1"/>
  <c r="Q1972" i="1"/>
  <c r="W1972" i="1" s="1" a="1"/>
  <c r="W1972" i="1" s="1"/>
  <c r="P1972" i="1"/>
  <c r="V1972" i="1" s="1" a="1"/>
  <c r="V1972" i="1" s="1"/>
  <c r="T1971" i="1"/>
  <c r="Z1971" i="1" s="1" a="1"/>
  <c r="Z1971" i="1" s="1"/>
  <c r="S1971" i="1"/>
  <c r="Y1971" i="1" s="1" a="1"/>
  <c r="Y1971" i="1" s="1"/>
  <c r="R1971" i="1"/>
  <c r="X1971" i="1" s="1" a="1"/>
  <c r="X1971" i="1" s="1"/>
  <c r="Q1971" i="1"/>
  <c r="W1971" i="1" s="1" a="1"/>
  <c r="W1971" i="1" s="1"/>
  <c r="P1971" i="1"/>
  <c r="V1971" i="1" s="1" a="1"/>
  <c r="V1971" i="1" s="1"/>
  <c r="T1970" i="1"/>
  <c r="Z1970" i="1" s="1" a="1"/>
  <c r="Z1970" i="1" s="1"/>
  <c r="S1970" i="1"/>
  <c r="Y1970" i="1" s="1" a="1"/>
  <c r="Y1970" i="1" s="1"/>
  <c r="R1970" i="1"/>
  <c r="X1970" i="1" s="1" a="1"/>
  <c r="X1970" i="1" s="1"/>
  <c r="Q1970" i="1"/>
  <c r="W1970" i="1" s="1" a="1"/>
  <c r="W1970" i="1" s="1"/>
  <c r="P1970" i="1"/>
  <c r="V1970" i="1" s="1" a="1"/>
  <c r="V1970" i="1" s="1"/>
  <c r="T1969" i="1"/>
  <c r="Z1969" i="1" s="1" a="1"/>
  <c r="Z1969" i="1" s="1"/>
  <c r="S1969" i="1"/>
  <c r="Y1969" i="1" s="1" a="1"/>
  <c r="Y1969" i="1" s="1"/>
  <c r="R1969" i="1"/>
  <c r="X1969" i="1" s="1" a="1"/>
  <c r="X1969" i="1" s="1"/>
  <c r="Q1969" i="1"/>
  <c r="W1969" i="1" s="1" a="1"/>
  <c r="W1969" i="1" s="1"/>
  <c r="P1969" i="1"/>
  <c r="V1969" i="1" s="1" a="1"/>
  <c r="V1969" i="1" s="1"/>
  <c r="T1968" i="1"/>
  <c r="Z1968" i="1" s="1" a="1"/>
  <c r="Z1968" i="1" s="1"/>
  <c r="S1968" i="1"/>
  <c r="Y1968" i="1" s="1" a="1"/>
  <c r="Y1968" i="1" s="1"/>
  <c r="R1968" i="1"/>
  <c r="X1968" i="1" s="1" a="1"/>
  <c r="X1968" i="1" s="1"/>
  <c r="Q1968" i="1"/>
  <c r="W1968" i="1" s="1" a="1"/>
  <c r="W1968" i="1" s="1"/>
  <c r="P1968" i="1"/>
  <c r="V1968" i="1" s="1" a="1"/>
  <c r="V1968" i="1" s="1"/>
  <c r="T1967" i="1"/>
  <c r="Z1967" i="1" s="1" a="1"/>
  <c r="Z1967" i="1" s="1"/>
  <c r="S1967" i="1"/>
  <c r="Y1967" i="1" s="1" a="1"/>
  <c r="Y1967" i="1" s="1"/>
  <c r="R1967" i="1"/>
  <c r="X1967" i="1" s="1" a="1"/>
  <c r="X1967" i="1" s="1"/>
  <c r="Q1967" i="1"/>
  <c r="W1967" i="1" s="1" a="1"/>
  <c r="W1967" i="1" s="1"/>
  <c r="P1967" i="1"/>
  <c r="V1967" i="1" s="1" a="1"/>
  <c r="V1967" i="1" s="1"/>
  <c r="T1966" i="1"/>
  <c r="Z1966" i="1" s="1" a="1"/>
  <c r="Z1966" i="1" s="1"/>
  <c r="S1966" i="1"/>
  <c r="Y1966" i="1" s="1" a="1"/>
  <c r="Y1966" i="1" s="1"/>
  <c r="R1966" i="1"/>
  <c r="X1966" i="1" s="1" a="1"/>
  <c r="X1966" i="1" s="1"/>
  <c r="Q1966" i="1"/>
  <c r="W1966" i="1" s="1" a="1"/>
  <c r="W1966" i="1" s="1"/>
  <c r="P1966" i="1"/>
  <c r="V1966" i="1" s="1" a="1"/>
  <c r="V1966" i="1" s="1"/>
  <c r="T1965" i="1"/>
  <c r="Z1965" i="1" s="1" a="1"/>
  <c r="Z1965" i="1" s="1"/>
  <c r="S1965" i="1"/>
  <c r="Y1965" i="1" s="1" a="1"/>
  <c r="Y1965" i="1" s="1"/>
  <c r="R1965" i="1"/>
  <c r="X1965" i="1" s="1" a="1"/>
  <c r="X1965" i="1" s="1"/>
  <c r="Q1965" i="1"/>
  <c r="W1965" i="1" s="1" a="1"/>
  <c r="W1965" i="1" s="1"/>
  <c r="P1965" i="1"/>
  <c r="V1965" i="1" s="1" a="1"/>
  <c r="V1965" i="1" s="1"/>
  <c r="T1964" i="1"/>
  <c r="Z1964" i="1" s="1" a="1"/>
  <c r="Z1964" i="1" s="1"/>
  <c r="S1964" i="1"/>
  <c r="Y1964" i="1" s="1" a="1"/>
  <c r="Y1964" i="1" s="1"/>
  <c r="R1964" i="1"/>
  <c r="X1964" i="1" s="1" a="1"/>
  <c r="X1964" i="1" s="1"/>
  <c r="Q1964" i="1"/>
  <c r="W1964" i="1" s="1" a="1"/>
  <c r="W1964" i="1" s="1"/>
  <c r="P1964" i="1"/>
  <c r="V1964" i="1" s="1" a="1"/>
  <c r="V1964" i="1" s="1"/>
  <c r="T1963" i="1"/>
  <c r="Z1963" i="1" s="1" a="1"/>
  <c r="Z1963" i="1" s="1"/>
  <c r="S1963" i="1"/>
  <c r="Y1963" i="1" s="1" a="1"/>
  <c r="Y1963" i="1" s="1"/>
  <c r="R1963" i="1"/>
  <c r="X1963" i="1" s="1" a="1"/>
  <c r="X1963" i="1" s="1"/>
  <c r="Q1963" i="1"/>
  <c r="W1963" i="1" s="1" a="1"/>
  <c r="W1963" i="1" s="1"/>
  <c r="P1963" i="1"/>
  <c r="V1963" i="1" s="1" a="1"/>
  <c r="V1963" i="1" s="1"/>
  <c r="T1962" i="1"/>
  <c r="Z1962" i="1" s="1" a="1"/>
  <c r="Z1962" i="1" s="1"/>
  <c r="S1962" i="1"/>
  <c r="Y1962" i="1" s="1" a="1"/>
  <c r="Y1962" i="1" s="1"/>
  <c r="R1962" i="1"/>
  <c r="X1962" i="1" s="1" a="1"/>
  <c r="X1962" i="1" s="1"/>
  <c r="Q1962" i="1"/>
  <c r="W1962" i="1" s="1" a="1"/>
  <c r="W1962" i="1" s="1"/>
  <c r="P1962" i="1"/>
  <c r="V1962" i="1" s="1" a="1"/>
  <c r="V1962" i="1" s="1"/>
  <c r="T1961" i="1"/>
  <c r="Z1961" i="1" s="1" a="1"/>
  <c r="Z1961" i="1" s="1"/>
  <c r="S1961" i="1"/>
  <c r="Y1961" i="1" s="1" a="1"/>
  <c r="Y1961" i="1" s="1"/>
  <c r="R1961" i="1"/>
  <c r="X1961" i="1" s="1" a="1"/>
  <c r="X1961" i="1" s="1"/>
  <c r="Q1961" i="1"/>
  <c r="W1961" i="1" s="1" a="1"/>
  <c r="W1961" i="1" s="1"/>
  <c r="P1961" i="1"/>
  <c r="V1961" i="1" s="1" a="1"/>
  <c r="V1961" i="1" s="1"/>
  <c r="T1960" i="1"/>
  <c r="Z1960" i="1" s="1" a="1"/>
  <c r="Z1960" i="1" s="1"/>
  <c r="S1960" i="1"/>
  <c r="Y1960" i="1" s="1" a="1"/>
  <c r="Y1960" i="1" s="1"/>
  <c r="R1960" i="1"/>
  <c r="X1960" i="1" s="1" a="1"/>
  <c r="X1960" i="1" s="1"/>
  <c r="Q1960" i="1"/>
  <c r="W1960" i="1" s="1" a="1"/>
  <c r="W1960" i="1" s="1"/>
  <c r="P1960" i="1"/>
  <c r="V1960" i="1" s="1" a="1"/>
  <c r="V1960" i="1" s="1"/>
  <c r="T1959" i="1"/>
  <c r="Z1959" i="1" s="1" a="1"/>
  <c r="Z1959" i="1" s="1"/>
  <c r="S1959" i="1"/>
  <c r="Y1959" i="1" s="1" a="1"/>
  <c r="Y1959" i="1" s="1"/>
  <c r="R1959" i="1"/>
  <c r="X1959" i="1" s="1" a="1"/>
  <c r="X1959" i="1" s="1"/>
  <c r="Q1959" i="1"/>
  <c r="W1959" i="1" s="1" a="1"/>
  <c r="W1959" i="1" s="1"/>
  <c r="P1959" i="1"/>
  <c r="V1959" i="1" s="1" a="1"/>
  <c r="V1959" i="1" s="1"/>
  <c r="T1958" i="1"/>
  <c r="Z1958" i="1" s="1" a="1"/>
  <c r="Z1958" i="1" s="1"/>
  <c r="S1958" i="1"/>
  <c r="Y1958" i="1" s="1" a="1"/>
  <c r="Y1958" i="1" s="1"/>
  <c r="R1958" i="1"/>
  <c r="X1958" i="1" s="1" a="1"/>
  <c r="X1958" i="1" s="1"/>
  <c r="Q1958" i="1"/>
  <c r="W1958" i="1" s="1" a="1"/>
  <c r="W1958" i="1" s="1"/>
  <c r="P1958" i="1"/>
  <c r="V1958" i="1" s="1" a="1"/>
  <c r="V1958" i="1" s="1"/>
  <c r="T1957" i="1"/>
  <c r="Z1957" i="1" s="1" a="1"/>
  <c r="Z1957" i="1" s="1"/>
  <c r="S1957" i="1"/>
  <c r="Y1957" i="1" s="1" a="1"/>
  <c r="Y1957" i="1" s="1"/>
  <c r="R1957" i="1"/>
  <c r="X1957" i="1" s="1" a="1"/>
  <c r="X1957" i="1" s="1"/>
  <c r="Q1957" i="1"/>
  <c r="W1957" i="1" s="1" a="1"/>
  <c r="W1957" i="1" s="1"/>
  <c r="P1957" i="1"/>
  <c r="V1957" i="1" s="1" a="1"/>
  <c r="V1957" i="1" s="1"/>
  <c r="T1956" i="1"/>
  <c r="Z1956" i="1" s="1" a="1"/>
  <c r="Z1956" i="1" s="1"/>
  <c r="S1956" i="1"/>
  <c r="Y1956" i="1" s="1" a="1"/>
  <c r="Y1956" i="1" s="1"/>
  <c r="R1956" i="1"/>
  <c r="X1956" i="1" s="1" a="1"/>
  <c r="X1956" i="1" s="1"/>
  <c r="Q1956" i="1"/>
  <c r="W1956" i="1" s="1" a="1"/>
  <c r="W1956" i="1" s="1"/>
  <c r="P1956" i="1"/>
  <c r="V1956" i="1" s="1" a="1"/>
  <c r="V1956" i="1" s="1"/>
  <c r="T1955" i="1"/>
  <c r="Z1955" i="1" s="1" a="1"/>
  <c r="Z1955" i="1" s="1"/>
  <c r="S1955" i="1"/>
  <c r="Y1955" i="1" s="1" a="1"/>
  <c r="Y1955" i="1" s="1"/>
  <c r="R1955" i="1"/>
  <c r="X1955" i="1" s="1" a="1"/>
  <c r="X1955" i="1" s="1"/>
  <c r="Q1955" i="1"/>
  <c r="W1955" i="1" s="1" a="1"/>
  <c r="W1955" i="1" s="1"/>
  <c r="P1955" i="1"/>
  <c r="V1955" i="1" s="1" a="1"/>
  <c r="V1955" i="1" s="1"/>
  <c r="T1954" i="1"/>
  <c r="Z1954" i="1" s="1" a="1"/>
  <c r="Z1954" i="1" s="1"/>
  <c r="S1954" i="1"/>
  <c r="Y1954" i="1" s="1" a="1"/>
  <c r="Y1954" i="1" s="1"/>
  <c r="R1954" i="1"/>
  <c r="X1954" i="1" s="1" a="1"/>
  <c r="X1954" i="1" s="1"/>
  <c r="Q1954" i="1"/>
  <c r="W1954" i="1" s="1" a="1"/>
  <c r="W1954" i="1" s="1"/>
  <c r="P1954" i="1"/>
  <c r="V1954" i="1" s="1" a="1"/>
  <c r="V1954" i="1" s="1"/>
  <c r="T1953" i="1"/>
  <c r="Z1953" i="1" s="1" a="1"/>
  <c r="Z1953" i="1" s="1"/>
  <c r="S1953" i="1"/>
  <c r="Y1953" i="1" s="1" a="1"/>
  <c r="Y1953" i="1" s="1"/>
  <c r="R1953" i="1"/>
  <c r="X1953" i="1" s="1" a="1"/>
  <c r="X1953" i="1" s="1"/>
  <c r="Q1953" i="1"/>
  <c r="W1953" i="1" s="1" a="1"/>
  <c r="W1953" i="1" s="1"/>
  <c r="P1953" i="1"/>
  <c r="V1953" i="1" s="1" a="1"/>
  <c r="V1953" i="1" s="1"/>
  <c r="T1952" i="1"/>
  <c r="Z1952" i="1" s="1" a="1"/>
  <c r="Z1952" i="1" s="1"/>
  <c r="S1952" i="1"/>
  <c r="Y1952" i="1" s="1" a="1"/>
  <c r="Y1952" i="1" s="1"/>
  <c r="R1952" i="1"/>
  <c r="X1952" i="1" s="1" a="1"/>
  <c r="X1952" i="1" s="1"/>
  <c r="Q1952" i="1"/>
  <c r="W1952" i="1" s="1" a="1"/>
  <c r="W1952" i="1" s="1"/>
  <c r="P1952" i="1"/>
  <c r="V1952" i="1" s="1" a="1"/>
  <c r="V1952" i="1" s="1"/>
  <c r="T1951" i="1"/>
  <c r="Z1951" i="1" s="1" a="1"/>
  <c r="Z1951" i="1" s="1"/>
  <c r="S1951" i="1"/>
  <c r="Y1951" i="1" s="1" a="1"/>
  <c r="Y1951" i="1" s="1"/>
  <c r="R1951" i="1"/>
  <c r="X1951" i="1" s="1" a="1"/>
  <c r="X1951" i="1" s="1"/>
  <c r="Q1951" i="1"/>
  <c r="W1951" i="1" s="1" a="1"/>
  <c r="W1951" i="1" s="1"/>
  <c r="P1951" i="1"/>
  <c r="V1951" i="1" s="1" a="1"/>
  <c r="V1951" i="1" s="1"/>
  <c r="T1950" i="1"/>
  <c r="Z1950" i="1" s="1" a="1"/>
  <c r="Z1950" i="1" s="1"/>
  <c r="S1950" i="1"/>
  <c r="Y1950" i="1" s="1" a="1"/>
  <c r="Y1950" i="1" s="1"/>
  <c r="R1950" i="1"/>
  <c r="X1950" i="1" s="1" a="1"/>
  <c r="X1950" i="1" s="1"/>
  <c r="Q1950" i="1"/>
  <c r="W1950" i="1" s="1" a="1"/>
  <c r="W1950" i="1" s="1"/>
  <c r="P1950" i="1"/>
  <c r="V1950" i="1" s="1" a="1"/>
  <c r="V1950" i="1" s="1"/>
  <c r="T1949" i="1"/>
  <c r="Z1949" i="1" s="1" a="1"/>
  <c r="Z1949" i="1" s="1"/>
  <c r="S1949" i="1"/>
  <c r="Y1949" i="1" s="1" a="1"/>
  <c r="Y1949" i="1" s="1"/>
  <c r="R1949" i="1"/>
  <c r="X1949" i="1" s="1" a="1"/>
  <c r="X1949" i="1" s="1"/>
  <c r="Q1949" i="1"/>
  <c r="W1949" i="1" s="1" a="1"/>
  <c r="W1949" i="1" s="1"/>
  <c r="P1949" i="1"/>
  <c r="V1949" i="1" s="1" a="1"/>
  <c r="V1949" i="1" s="1"/>
  <c r="T1948" i="1"/>
  <c r="Z1948" i="1" s="1" a="1"/>
  <c r="Z1948" i="1" s="1"/>
  <c r="S1948" i="1"/>
  <c r="Y1948" i="1" s="1" a="1"/>
  <c r="Y1948" i="1" s="1"/>
  <c r="R1948" i="1"/>
  <c r="X1948" i="1" s="1" a="1"/>
  <c r="X1948" i="1" s="1"/>
  <c r="Q1948" i="1"/>
  <c r="W1948" i="1" s="1" a="1"/>
  <c r="W1948" i="1" s="1"/>
  <c r="P1948" i="1"/>
  <c r="V1948" i="1" s="1" a="1"/>
  <c r="V1948" i="1" s="1"/>
  <c r="T1947" i="1"/>
  <c r="Z1947" i="1" s="1" a="1"/>
  <c r="Z1947" i="1" s="1"/>
  <c r="S1947" i="1"/>
  <c r="Y1947" i="1" s="1" a="1"/>
  <c r="Y1947" i="1" s="1"/>
  <c r="R1947" i="1"/>
  <c r="X1947" i="1" s="1" a="1"/>
  <c r="X1947" i="1" s="1"/>
  <c r="Q1947" i="1"/>
  <c r="W1947" i="1" s="1" a="1"/>
  <c r="W1947" i="1" s="1"/>
  <c r="P1947" i="1"/>
  <c r="V1947" i="1" s="1" a="1"/>
  <c r="V1947" i="1" s="1"/>
  <c r="T1946" i="1"/>
  <c r="Z1946" i="1" s="1" a="1"/>
  <c r="Z1946" i="1" s="1"/>
  <c r="S1946" i="1"/>
  <c r="Y1946" i="1" s="1" a="1"/>
  <c r="Y1946" i="1" s="1"/>
  <c r="R1946" i="1"/>
  <c r="X1946" i="1" s="1" a="1"/>
  <c r="X1946" i="1" s="1"/>
  <c r="Q1946" i="1"/>
  <c r="W1946" i="1" s="1" a="1"/>
  <c r="W1946" i="1" s="1"/>
  <c r="P1946" i="1"/>
  <c r="V1946" i="1" s="1" a="1"/>
  <c r="V1946" i="1" s="1"/>
  <c r="T1945" i="1"/>
  <c r="Z1945" i="1" s="1" a="1"/>
  <c r="Z1945" i="1" s="1"/>
  <c r="S1945" i="1"/>
  <c r="Y1945" i="1" s="1" a="1"/>
  <c r="Y1945" i="1" s="1"/>
  <c r="R1945" i="1"/>
  <c r="X1945" i="1" s="1" a="1"/>
  <c r="X1945" i="1" s="1"/>
  <c r="Q1945" i="1"/>
  <c r="W1945" i="1" s="1" a="1"/>
  <c r="W1945" i="1" s="1"/>
  <c r="P1945" i="1"/>
  <c r="V1945" i="1" s="1" a="1"/>
  <c r="V1945" i="1" s="1"/>
  <c r="T1944" i="1"/>
  <c r="Z1944" i="1" s="1" a="1"/>
  <c r="Z1944" i="1" s="1"/>
  <c r="S1944" i="1"/>
  <c r="Y1944" i="1" s="1" a="1"/>
  <c r="Y1944" i="1" s="1"/>
  <c r="R1944" i="1"/>
  <c r="X1944" i="1" s="1" a="1"/>
  <c r="X1944" i="1" s="1"/>
  <c r="Q1944" i="1"/>
  <c r="W1944" i="1" s="1" a="1"/>
  <c r="W1944" i="1" s="1"/>
  <c r="P1944" i="1"/>
  <c r="V1944" i="1" s="1" a="1"/>
  <c r="V1944" i="1" s="1"/>
  <c r="T1943" i="1"/>
  <c r="Z1943" i="1" s="1" a="1"/>
  <c r="Z1943" i="1" s="1"/>
  <c r="S1943" i="1"/>
  <c r="Y1943" i="1" s="1" a="1"/>
  <c r="Y1943" i="1" s="1"/>
  <c r="R1943" i="1"/>
  <c r="X1943" i="1" s="1" a="1"/>
  <c r="X1943" i="1" s="1"/>
  <c r="Q1943" i="1"/>
  <c r="W1943" i="1" s="1" a="1"/>
  <c r="W1943" i="1" s="1"/>
  <c r="P1943" i="1"/>
  <c r="V1943" i="1" s="1" a="1"/>
  <c r="V1943" i="1" s="1"/>
  <c r="T1942" i="1"/>
  <c r="Z1942" i="1" s="1" a="1"/>
  <c r="Z1942" i="1" s="1"/>
  <c r="S1942" i="1"/>
  <c r="Y1942" i="1" s="1" a="1"/>
  <c r="Y1942" i="1" s="1"/>
  <c r="R1942" i="1"/>
  <c r="X1942" i="1" s="1" a="1"/>
  <c r="X1942" i="1" s="1"/>
  <c r="Q1942" i="1"/>
  <c r="W1942" i="1" s="1" a="1"/>
  <c r="W1942" i="1" s="1"/>
  <c r="P1942" i="1"/>
  <c r="V1942" i="1" s="1" a="1"/>
  <c r="V1942" i="1" s="1"/>
  <c r="T1941" i="1"/>
  <c r="Z1941" i="1" s="1" a="1"/>
  <c r="Z1941" i="1" s="1"/>
  <c r="S1941" i="1"/>
  <c r="Y1941" i="1" s="1" a="1"/>
  <c r="Y1941" i="1" s="1"/>
  <c r="R1941" i="1"/>
  <c r="X1941" i="1" s="1" a="1"/>
  <c r="X1941" i="1" s="1"/>
  <c r="Q1941" i="1"/>
  <c r="W1941" i="1" s="1" a="1"/>
  <c r="W1941" i="1" s="1"/>
  <c r="P1941" i="1"/>
  <c r="V1941" i="1" s="1" a="1"/>
  <c r="V1941" i="1" s="1"/>
  <c r="T1940" i="1"/>
  <c r="Z1940" i="1" s="1" a="1"/>
  <c r="Z1940" i="1" s="1"/>
  <c r="S1940" i="1"/>
  <c r="Y1940" i="1" s="1" a="1"/>
  <c r="Y1940" i="1" s="1"/>
  <c r="R1940" i="1"/>
  <c r="X1940" i="1" s="1" a="1"/>
  <c r="X1940" i="1" s="1"/>
  <c r="Q1940" i="1"/>
  <c r="W1940" i="1" s="1" a="1"/>
  <c r="W1940" i="1" s="1"/>
  <c r="P1940" i="1"/>
  <c r="V1940" i="1" s="1" a="1"/>
  <c r="V1940" i="1" s="1"/>
  <c r="T1939" i="1"/>
  <c r="Z1939" i="1" s="1" a="1"/>
  <c r="Z1939" i="1" s="1"/>
  <c r="S1939" i="1"/>
  <c r="Y1939" i="1" s="1" a="1"/>
  <c r="Y1939" i="1" s="1"/>
  <c r="R1939" i="1"/>
  <c r="X1939" i="1" s="1" a="1"/>
  <c r="X1939" i="1" s="1"/>
  <c r="Q1939" i="1"/>
  <c r="W1939" i="1" s="1" a="1"/>
  <c r="W1939" i="1" s="1"/>
  <c r="P1939" i="1"/>
  <c r="V1939" i="1" s="1" a="1"/>
  <c r="V1939" i="1" s="1"/>
  <c r="T1938" i="1"/>
  <c r="Z1938" i="1" s="1" a="1"/>
  <c r="Z1938" i="1" s="1"/>
  <c r="S1938" i="1"/>
  <c r="Y1938" i="1" s="1" a="1"/>
  <c r="Y1938" i="1" s="1"/>
  <c r="R1938" i="1"/>
  <c r="X1938" i="1" s="1" a="1"/>
  <c r="X1938" i="1" s="1"/>
  <c r="Q1938" i="1"/>
  <c r="W1938" i="1" s="1" a="1"/>
  <c r="W1938" i="1" s="1"/>
  <c r="P1938" i="1"/>
  <c r="V1938" i="1" s="1" a="1"/>
  <c r="V1938" i="1" s="1"/>
  <c r="T1937" i="1"/>
  <c r="Z1937" i="1" s="1" a="1"/>
  <c r="Z1937" i="1" s="1"/>
  <c r="S1937" i="1"/>
  <c r="Y1937" i="1" s="1" a="1"/>
  <c r="Y1937" i="1" s="1"/>
  <c r="R1937" i="1"/>
  <c r="X1937" i="1" s="1" a="1"/>
  <c r="X1937" i="1" s="1"/>
  <c r="Q1937" i="1"/>
  <c r="W1937" i="1" s="1" a="1"/>
  <c r="W1937" i="1" s="1"/>
  <c r="P1937" i="1"/>
  <c r="V1937" i="1" s="1" a="1"/>
  <c r="V1937" i="1" s="1"/>
  <c r="T1936" i="1"/>
  <c r="Z1936" i="1" s="1" a="1"/>
  <c r="Z1936" i="1" s="1"/>
  <c r="S1936" i="1"/>
  <c r="Y1936" i="1" s="1" a="1"/>
  <c r="Y1936" i="1" s="1"/>
  <c r="R1936" i="1"/>
  <c r="X1936" i="1" s="1" a="1"/>
  <c r="X1936" i="1" s="1"/>
  <c r="Q1936" i="1"/>
  <c r="W1936" i="1" s="1" a="1"/>
  <c r="W1936" i="1" s="1"/>
  <c r="P1936" i="1"/>
  <c r="V1936" i="1" s="1" a="1"/>
  <c r="V1936" i="1" s="1"/>
  <c r="T1935" i="1"/>
  <c r="Z1935" i="1" s="1" a="1"/>
  <c r="Z1935" i="1" s="1"/>
  <c r="S1935" i="1"/>
  <c r="Y1935" i="1" s="1" a="1"/>
  <c r="Y1935" i="1" s="1"/>
  <c r="R1935" i="1"/>
  <c r="X1935" i="1" s="1" a="1"/>
  <c r="X1935" i="1" s="1"/>
  <c r="Q1935" i="1"/>
  <c r="W1935" i="1" s="1" a="1"/>
  <c r="W1935" i="1" s="1"/>
  <c r="P1935" i="1"/>
  <c r="V1935" i="1" s="1" a="1"/>
  <c r="V1935" i="1" s="1"/>
  <c r="T1934" i="1"/>
  <c r="Z1934" i="1" s="1" a="1"/>
  <c r="Z1934" i="1" s="1"/>
  <c r="S1934" i="1"/>
  <c r="Y1934" i="1" s="1" a="1"/>
  <c r="Y1934" i="1" s="1"/>
  <c r="R1934" i="1"/>
  <c r="X1934" i="1" s="1" a="1"/>
  <c r="X1934" i="1" s="1"/>
  <c r="Q1934" i="1"/>
  <c r="W1934" i="1" s="1" a="1"/>
  <c r="W1934" i="1" s="1"/>
  <c r="P1934" i="1"/>
  <c r="V1934" i="1" s="1" a="1"/>
  <c r="V1934" i="1" s="1"/>
  <c r="T1933" i="1"/>
  <c r="Z1933" i="1" s="1" a="1"/>
  <c r="Z1933" i="1" s="1"/>
  <c r="S1933" i="1"/>
  <c r="Y1933" i="1" s="1" a="1"/>
  <c r="Y1933" i="1" s="1"/>
  <c r="R1933" i="1"/>
  <c r="X1933" i="1" s="1" a="1"/>
  <c r="X1933" i="1" s="1"/>
  <c r="Q1933" i="1"/>
  <c r="W1933" i="1" s="1" a="1"/>
  <c r="W1933" i="1" s="1"/>
  <c r="P1933" i="1"/>
  <c r="V1933" i="1" s="1" a="1"/>
  <c r="V1933" i="1" s="1"/>
  <c r="T1932" i="1"/>
  <c r="Z1932" i="1" s="1" a="1"/>
  <c r="Z1932" i="1" s="1"/>
  <c r="S1932" i="1"/>
  <c r="Y1932" i="1" s="1" a="1"/>
  <c r="Y1932" i="1" s="1"/>
  <c r="R1932" i="1"/>
  <c r="X1932" i="1" s="1" a="1"/>
  <c r="X1932" i="1" s="1"/>
  <c r="Q1932" i="1"/>
  <c r="W1932" i="1" s="1" a="1"/>
  <c r="W1932" i="1" s="1"/>
  <c r="P1932" i="1"/>
  <c r="V1932" i="1" s="1" a="1"/>
  <c r="V1932" i="1" s="1"/>
  <c r="T1931" i="1"/>
  <c r="Z1931" i="1" s="1" a="1"/>
  <c r="Z1931" i="1" s="1"/>
  <c r="S1931" i="1"/>
  <c r="Y1931" i="1" s="1" a="1"/>
  <c r="Y1931" i="1" s="1"/>
  <c r="R1931" i="1"/>
  <c r="X1931" i="1" s="1" a="1"/>
  <c r="X1931" i="1" s="1"/>
  <c r="Q1931" i="1"/>
  <c r="W1931" i="1" s="1" a="1"/>
  <c r="W1931" i="1" s="1"/>
  <c r="P1931" i="1"/>
  <c r="V1931" i="1" s="1" a="1"/>
  <c r="V1931" i="1" s="1"/>
  <c r="T1930" i="1"/>
  <c r="Z1930" i="1" s="1" a="1"/>
  <c r="Z1930" i="1" s="1"/>
  <c r="S1930" i="1"/>
  <c r="Y1930" i="1" s="1" a="1"/>
  <c r="Y1930" i="1" s="1"/>
  <c r="R1930" i="1"/>
  <c r="X1930" i="1" s="1" a="1"/>
  <c r="X1930" i="1" s="1"/>
  <c r="Q1930" i="1"/>
  <c r="W1930" i="1" s="1" a="1"/>
  <c r="W1930" i="1" s="1"/>
  <c r="P1930" i="1"/>
  <c r="V1930" i="1" s="1" a="1"/>
  <c r="V1930" i="1" s="1"/>
  <c r="T1929" i="1"/>
  <c r="Z1929" i="1" s="1" a="1"/>
  <c r="Z1929" i="1" s="1"/>
  <c r="S1929" i="1"/>
  <c r="Y1929" i="1" s="1" a="1"/>
  <c r="Y1929" i="1" s="1"/>
  <c r="R1929" i="1"/>
  <c r="X1929" i="1" s="1" a="1"/>
  <c r="X1929" i="1" s="1"/>
  <c r="Q1929" i="1"/>
  <c r="W1929" i="1" s="1" a="1"/>
  <c r="W1929" i="1" s="1"/>
  <c r="P1929" i="1"/>
  <c r="V1929" i="1" s="1" a="1"/>
  <c r="V1929" i="1" s="1"/>
  <c r="T1928" i="1"/>
  <c r="Z1928" i="1" s="1" a="1"/>
  <c r="Z1928" i="1" s="1"/>
  <c r="S1928" i="1"/>
  <c r="Y1928" i="1" s="1" a="1"/>
  <c r="Y1928" i="1" s="1"/>
  <c r="R1928" i="1"/>
  <c r="X1928" i="1" s="1" a="1"/>
  <c r="X1928" i="1" s="1"/>
  <c r="Q1928" i="1"/>
  <c r="W1928" i="1" s="1" a="1"/>
  <c r="W1928" i="1" s="1"/>
  <c r="P1928" i="1"/>
  <c r="V1928" i="1" s="1" a="1"/>
  <c r="V1928" i="1" s="1"/>
  <c r="T1927" i="1"/>
  <c r="Z1927" i="1" s="1" a="1"/>
  <c r="Z1927" i="1" s="1"/>
  <c r="S1927" i="1"/>
  <c r="Y1927" i="1" s="1" a="1"/>
  <c r="Y1927" i="1" s="1"/>
  <c r="R1927" i="1"/>
  <c r="X1927" i="1" s="1" a="1"/>
  <c r="X1927" i="1" s="1"/>
  <c r="Q1927" i="1"/>
  <c r="W1927" i="1" s="1" a="1"/>
  <c r="W1927" i="1" s="1"/>
  <c r="P1927" i="1"/>
  <c r="V1927" i="1" s="1" a="1"/>
  <c r="V1927" i="1" s="1"/>
  <c r="T1926" i="1"/>
  <c r="Z1926" i="1" s="1" a="1"/>
  <c r="Z1926" i="1" s="1"/>
  <c r="S1926" i="1"/>
  <c r="Y1926" i="1" s="1" a="1"/>
  <c r="Y1926" i="1" s="1"/>
  <c r="R1926" i="1"/>
  <c r="X1926" i="1" s="1" a="1"/>
  <c r="X1926" i="1" s="1"/>
  <c r="Q1926" i="1"/>
  <c r="W1926" i="1" s="1" a="1"/>
  <c r="W1926" i="1" s="1"/>
  <c r="P1926" i="1"/>
  <c r="V1926" i="1" s="1" a="1"/>
  <c r="V1926" i="1" s="1"/>
  <c r="T1925" i="1"/>
  <c r="Z1925" i="1" s="1" a="1"/>
  <c r="Z1925" i="1" s="1"/>
  <c r="S1925" i="1"/>
  <c r="Y1925" i="1" s="1" a="1"/>
  <c r="Y1925" i="1" s="1"/>
  <c r="R1925" i="1"/>
  <c r="X1925" i="1" s="1" a="1"/>
  <c r="X1925" i="1" s="1"/>
  <c r="Q1925" i="1"/>
  <c r="W1925" i="1" s="1" a="1"/>
  <c r="W1925" i="1" s="1"/>
  <c r="P1925" i="1"/>
  <c r="V1925" i="1" s="1" a="1"/>
  <c r="V1925" i="1" s="1"/>
  <c r="T1924" i="1"/>
  <c r="Z1924" i="1" s="1" a="1"/>
  <c r="Z1924" i="1" s="1"/>
  <c r="S1924" i="1"/>
  <c r="Y1924" i="1" s="1" a="1"/>
  <c r="Y1924" i="1" s="1"/>
  <c r="R1924" i="1"/>
  <c r="X1924" i="1" s="1" a="1"/>
  <c r="X1924" i="1" s="1"/>
  <c r="Q1924" i="1"/>
  <c r="W1924" i="1" s="1" a="1"/>
  <c r="W1924" i="1" s="1"/>
  <c r="P1924" i="1"/>
  <c r="V1924" i="1" s="1" a="1"/>
  <c r="V1924" i="1" s="1"/>
  <c r="T1923" i="1"/>
  <c r="Z1923" i="1" s="1" a="1"/>
  <c r="Z1923" i="1" s="1"/>
  <c r="S1923" i="1"/>
  <c r="Y1923" i="1" s="1" a="1"/>
  <c r="Y1923" i="1" s="1"/>
  <c r="R1923" i="1"/>
  <c r="X1923" i="1" s="1" a="1"/>
  <c r="X1923" i="1" s="1"/>
  <c r="Q1923" i="1"/>
  <c r="W1923" i="1" s="1" a="1"/>
  <c r="W1923" i="1" s="1"/>
  <c r="P1923" i="1"/>
  <c r="V1923" i="1" s="1" a="1"/>
  <c r="V1923" i="1" s="1"/>
  <c r="T1922" i="1"/>
  <c r="Z1922" i="1" s="1" a="1"/>
  <c r="Z1922" i="1" s="1"/>
  <c r="S1922" i="1"/>
  <c r="Y1922" i="1" s="1" a="1"/>
  <c r="Y1922" i="1" s="1"/>
  <c r="R1922" i="1"/>
  <c r="X1922" i="1" s="1" a="1"/>
  <c r="X1922" i="1" s="1"/>
  <c r="Q1922" i="1"/>
  <c r="W1922" i="1" s="1" a="1"/>
  <c r="W1922" i="1" s="1"/>
  <c r="P1922" i="1"/>
  <c r="V1922" i="1" s="1" a="1"/>
  <c r="V1922" i="1" s="1"/>
  <c r="T1921" i="1"/>
  <c r="Z1921" i="1" s="1" a="1"/>
  <c r="Z1921" i="1" s="1"/>
  <c r="S1921" i="1"/>
  <c r="Y1921" i="1" s="1" a="1"/>
  <c r="Y1921" i="1" s="1"/>
  <c r="R1921" i="1"/>
  <c r="X1921" i="1" s="1" a="1"/>
  <c r="X1921" i="1" s="1"/>
  <c r="Q1921" i="1"/>
  <c r="W1921" i="1" s="1" a="1"/>
  <c r="W1921" i="1" s="1"/>
  <c r="P1921" i="1"/>
  <c r="V1921" i="1" s="1" a="1"/>
  <c r="V1921" i="1" s="1"/>
  <c r="T1920" i="1"/>
  <c r="Z1920" i="1" s="1" a="1"/>
  <c r="Z1920" i="1" s="1"/>
  <c r="S1920" i="1"/>
  <c r="Y1920" i="1" s="1" a="1"/>
  <c r="Y1920" i="1" s="1"/>
  <c r="R1920" i="1"/>
  <c r="X1920" i="1" s="1" a="1"/>
  <c r="X1920" i="1" s="1"/>
  <c r="Q1920" i="1"/>
  <c r="W1920" i="1" s="1" a="1"/>
  <c r="W1920" i="1" s="1"/>
  <c r="P1920" i="1"/>
  <c r="V1920" i="1" s="1" a="1"/>
  <c r="V1920" i="1" s="1"/>
  <c r="T1919" i="1"/>
  <c r="Z1919" i="1" s="1" a="1"/>
  <c r="Z1919" i="1" s="1"/>
  <c r="S1919" i="1"/>
  <c r="Y1919" i="1" s="1" a="1"/>
  <c r="Y1919" i="1" s="1"/>
  <c r="R1919" i="1"/>
  <c r="X1919" i="1" s="1" a="1"/>
  <c r="X1919" i="1" s="1"/>
  <c r="Q1919" i="1"/>
  <c r="W1919" i="1" s="1" a="1"/>
  <c r="W1919" i="1" s="1"/>
  <c r="P1919" i="1"/>
  <c r="V1919" i="1" s="1" a="1"/>
  <c r="V1919" i="1" s="1"/>
  <c r="T1918" i="1"/>
  <c r="Z1918" i="1" s="1" a="1"/>
  <c r="Z1918" i="1" s="1"/>
  <c r="S1918" i="1"/>
  <c r="Y1918" i="1" s="1" a="1"/>
  <c r="Y1918" i="1" s="1"/>
  <c r="R1918" i="1"/>
  <c r="X1918" i="1" s="1" a="1"/>
  <c r="X1918" i="1" s="1"/>
  <c r="Q1918" i="1"/>
  <c r="W1918" i="1" s="1" a="1"/>
  <c r="W1918" i="1" s="1"/>
  <c r="P1918" i="1"/>
  <c r="V1918" i="1" s="1" a="1"/>
  <c r="V1918" i="1" s="1"/>
  <c r="T1917" i="1"/>
  <c r="Z1917" i="1" s="1" a="1"/>
  <c r="Z1917" i="1" s="1"/>
  <c r="S1917" i="1"/>
  <c r="Y1917" i="1" s="1" a="1"/>
  <c r="Y1917" i="1" s="1"/>
  <c r="R1917" i="1"/>
  <c r="X1917" i="1" s="1" a="1"/>
  <c r="X1917" i="1" s="1"/>
  <c r="Q1917" i="1"/>
  <c r="W1917" i="1" s="1" a="1"/>
  <c r="W1917" i="1" s="1"/>
  <c r="P1917" i="1"/>
  <c r="V1917" i="1" s="1" a="1"/>
  <c r="V1917" i="1" s="1"/>
  <c r="T1916" i="1"/>
  <c r="Z1916" i="1" s="1" a="1"/>
  <c r="Z1916" i="1" s="1"/>
  <c r="S1916" i="1"/>
  <c r="Y1916" i="1" s="1" a="1"/>
  <c r="Y1916" i="1" s="1"/>
  <c r="R1916" i="1"/>
  <c r="X1916" i="1" s="1" a="1"/>
  <c r="X1916" i="1" s="1"/>
  <c r="Q1916" i="1"/>
  <c r="W1916" i="1" s="1" a="1"/>
  <c r="W1916" i="1" s="1"/>
  <c r="P1916" i="1"/>
  <c r="V1916" i="1" s="1" a="1"/>
  <c r="V1916" i="1" s="1"/>
  <c r="T1915" i="1"/>
  <c r="Z1915" i="1" s="1" a="1"/>
  <c r="Z1915" i="1" s="1"/>
  <c r="S1915" i="1"/>
  <c r="Y1915" i="1" s="1" a="1"/>
  <c r="Y1915" i="1" s="1"/>
  <c r="R1915" i="1"/>
  <c r="X1915" i="1" s="1" a="1"/>
  <c r="X1915" i="1" s="1"/>
  <c r="Q1915" i="1"/>
  <c r="W1915" i="1" s="1" a="1"/>
  <c r="W1915" i="1" s="1"/>
  <c r="P1915" i="1"/>
  <c r="V1915" i="1" s="1" a="1"/>
  <c r="V1915" i="1" s="1"/>
  <c r="T1914" i="1"/>
  <c r="Z1914" i="1" s="1" a="1"/>
  <c r="Z1914" i="1" s="1"/>
  <c r="S1914" i="1"/>
  <c r="Y1914" i="1" s="1" a="1"/>
  <c r="Y1914" i="1" s="1"/>
  <c r="R1914" i="1"/>
  <c r="X1914" i="1" s="1" a="1"/>
  <c r="X1914" i="1" s="1"/>
  <c r="Q1914" i="1"/>
  <c r="W1914" i="1" s="1" a="1"/>
  <c r="W1914" i="1" s="1"/>
  <c r="P1914" i="1"/>
  <c r="V1914" i="1" s="1" a="1"/>
  <c r="V1914" i="1" s="1"/>
  <c r="T1913" i="1"/>
  <c r="Z1913" i="1" s="1" a="1"/>
  <c r="Z1913" i="1" s="1"/>
  <c r="S1913" i="1"/>
  <c r="Y1913" i="1" s="1" a="1"/>
  <c r="Y1913" i="1" s="1"/>
  <c r="R1913" i="1"/>
  <c r="X1913" i="1" s="1" a="1"/>
  <c r="X1913" i="1" s="1"/>
  <c r="Q1913" i="1"/>
  <c r="W1913" i="1" s="1" a="1"/>
  <c r="W1913" i="1" s="1"/>
  <c r="P1913" i="1"/>
  <c r="V1913" i="1" s="1" a="1"/>
  <c r="V1913" i="1" s="1"/>
  <c r="T1912" i="1"/>
  <c r="Z1912" i="1" s="1" a="1"/>
  <c r="Z1912" i="1" s="1"/>
  <c r="S1912" i="1"/>
  <c r="Y1912" i="1" s="1" a="1"/>
  <c r="Y1912" i="1" s="1"/>
  <c r="R1912" i="1"/>
  <c r="X1912" i="1" s="1" a="1"/>
  <c r="X1912" i="1" s="1"/>
  <c r="Q1912" i="1"/>
  <c r="W1912" i="1" s="1" a="1"/>
  <c r="W1912" i="1" s="1"/>
  <c r="P1912" i="1"/>
  <c r="V1912" i="1" s="1" a="1"/>
  <c r="V1912" i="1" s="1"/>
  <c r="T1911" i="1"/>
  <c r="Z1911" i="1" s="1" a="1"/>
  <c r="Z1911" i="1" s="1"/>
  <c r="S1911" i="1"/>
  <c r="Y1911" i="1" s="1" a="1"/>
  <c r="Y1911" i="1" s="1"/>
  <c r="R1911" i="1"/>
  <c r="X1911" i="1" s="1" a="1"/>
  <c r="X1911" i="1" s="1"/>
  <c r="Q1911" i="1"/>
  <c r="W1911" i="1" s="1" a="1"/>
  <c r="W1911" i="1" s="1"/>
  <c r="P1911" i="1"/>
  <c r="V1911" i="1" s="1" a="1"/>
  <c r="V1911" i="1" s="1"/>
  <c r="T1910" i="1"/>
  <c r="Z1910" i="1" s="1" a="1"/>
  <c r="Z1910" i="1" s="1"/>
  <c r="S1910" i="1"/>
  <c r="Y1910" i="1" s="1" a="1"/>
  <c r="Y1910" i="1" s="1"/>
  <c r="R1910" i="1"/>
  <c r="X1910" i="1" s="1" a="1"/>
  <c r="X1910" i="1" s="1"/>
  <c r="Q1910" i="1"/>
  <c r="W1910" i="1" s="1" a="1"/>
  <c r="W1910" i="1" s="1"/>
  <c r="P1910" i="1"/>
  <c r="V1910" i="1" s="1" a="1"/>
  <c r="V1910" i="1" s="1"/>
  <c r="T1909" i="1"/>
  <c r="Z1909" i="1" s="1" a="1"/>
  <c r="Z1909" i="1" s="1"/>
  <c r="S1909" i="1"/>
  <c r="Y1909" i="1" s="1" a="1"/>
  <c r="Y1909" i="1" s="1"/>
  <c r="R1909" i="1"/>
  <c r="X1909" i="1" s="1" a="1"/>
  <c r="X1909" i="1" s="1"/>
  <c r="Q1909" i="1"/>
  <c r="W1909" i="1" s="1" a="1"/>
  <c r="W1909" i="1" s="1"/>
  <c r="P1909" i="1"/>
  <c r="V1909" i="1" s="1" a="1"/>
  <c r="V1909" i="1" s="1"/>
  <c r="T1908" i="1"/>
  <c r="Z1908" i="1" s="1" a="1"/>
  <c r="Z1908" i="1" s="1"/>
  <c r="S1908" i="1"/>
  <c r="Y1908" i="1" s="1" a="1"/>
  <c r="Y1908" i="1" s="1"/>
  <c r="R1908" i="1"/>
  <c r="X1908" i="1" s="1" a="1"/>
  <c r="X1908" i="1" s="1"/>
  <c r="Q1908" i="1"/>
  <c r="W1908" i="1" s="1" a="1"/>
  <c r="W1908" i="1" s="1"/>
  <c r="P1908" i="1"/>
  <c r="V1908" i="1" s="1" a="1"/>
  <c r="V1908" i="1" s="1"/>
  <c r="T1907" i="1"/>
  <c r="Z1907" i="1" s="1" a="1"/>
  <c r="Z1907" i="1" s="1"/>
  <c r="S1907" i="1"/>
  <c r="Y1907" i="1" s="1" a="1"/>
  <c r="Y1907" i="1" s="1"/>
  <c r="R1907" i="1"/>
  <c r="X1907" i="1" s="1" a="1"/>
  <c r="X1907" i="1" s="1"/>
  <c r="Q1907" i="1"/>
  <c r="W1907" i="1" s="1" a="1"/>
  <c r="W1907" i="1" s="1"/>
  <c r="P1907" i="1"/>
  <c r="V1907" i="1" s="1" a="1"/>
  <c r="V1907" i="1" s="1"/>
  <c r="T1906" i="1"/>
  <c r="Z1906" i="1" s="1" a="1"/>
  <c r="Z1906" i="1" s="1"/>
  <c r="S1906" i="1"/>
  <c r="Y1906" i="1" s="1" a="1"/>
  <c r="Y1906" i="1" s="1"/>
  <c r="R1906" i="1"/>
  <c r="X1906" i="1" s="1" a="1"/>
  <c r="X1906" i="1" s="1"/>
  <c r="Q1906" i="1"/>
  <c r="W1906" i="1" s="1" a="1"/>
  <c r="W1906" i="1" s="1"/>
  <c r="P1906" i="1"/>
  <c r="V1906" i="1" s="1" a="1"/>
  <c r="V1906" i="1" s="1"/>
  <c r="T1905" i="1"/>
  <c r="Z1905" i="1" s="1" a="1"/>
  <c r="Z1905" i="1" s="1"/>
  <c r="S1905" i="1"/>
  <c r="Y1905" i="1" s="1" a="1"/>
  <c r="Y1905" i="1" s="1"/>
  <c r="R1905" i="1"/>
  <c r="X1905" i="1" s="1" a="1"/>
  <c r="X1905" i="1" s="1"/>
  <c r="Q1905" i="1"/>
  <c r="W1905" i="1" s="1" a="1"/>
  <c r="W1905" i="1" s="1"/>
  <c r="P1905" i="1"/>
  <c r="V1905" i="1" s="1" a="1"/>
  <c r="V1905" i="1" s="1"/>
  <c r="T1904" i="1"/>
  <c r="Z1904" i="1" s="1" a="1"/>
  <c r="Z1904" i="1" s="1"/>
  <c r="S1904" i="1"/>
  <c r="Y1904" i="1" s="1" a="1"/>
  <c r="Y1904" i="1" s="1"/>
  <c r="R1904" i="1"/>
  <c r="X1904" i="1" s="1" a="1"/>
  <c r="X1904" i="1" s="1"/>
  <c r="Q1904" i="1"/>
  <c r="W1904" i="1" s="1" a="1"/>
  <c r="W1904" i="1" s="1"/>
  <c r="P1904" i="1"/>
  <c r="V1904" i="1" s="1" a="1"/>
  <c r="V1904" i="1" s="1"/>
  <c r="T1903" i="1"/>
  <c r="Z1903" i="1" s="1" a="1"/>
  <c r="Z1903" i="1" s="1"/>
  <c r="S1903" i="1"/>
  <c r="Y1903" i="1" s="1" a="1"/>
  <c r="Y1903" i="1" s="1"/>
  <c r="R1903" i="1"/>
  <c r="X1903" i="1" s="1" a="1"/>
  <c r="X1903" i="1" s="1"/>
  <c r="Q1903" i="1"/>
  <c r="W1903" i="1" s="1" a="1"/>
  <c r="W1903" i="1" s="1"/>
  <c r="P1903" i="1"/>
  <c r="V1903" i="1" s="1" a="1"/>
  <c r="V1903" i="1" s="1"/>
  <c r="T1902" i="1"/>
  <c r="Z1902" i="1" s="1" a="1"/>
  <c r="Z1902" i="1" s="1"/>
  <c r="S1902" i="1"/>
  <c r="Y1902" i="1" s="1" a="1"/>
  <c r="Y1902" i="1" s="1"/>
  <c r="R1902" i="1"/>
  <c r="X1902" i="1" s="1" a="1"/>
  <c r="X1902" i="1" s="1"/>
  <c r="Q1902" i="1"/>
  <c r="W1902" i="1" s="1" a="1"/>
  <c r="W1902" i="1" s="1"/>
  <c r="P1902" i="1"/>
  <c r="V1902" i="1" s="1" a="1"/>
  <c r="V1902" i="1" s="1"/>
  <c r="T1901" i="1"/>
  <c r="Z1901" i="1" s="1" a="1"/>
  <c r="Z1901" i="1" s="1"/>
  <c r="S1901" i="1"/>
  <c r="Y1901" i="1" s="1" a="1"/>
  <c r="Y1901" i="1" s="1"/>
  <c r="R1901" i="1"/>
  <c r="X1901" i="1" s="1" a="1"/>
  <c r="X1901" i="1" s="1"/>
  <c r="Q1901" i="1"/>
  <c r="W1901" i="1" s="1" a="1"/>
  <c r="W1901" i="1" s="1"/>
  <c r="P1901" i="1"/>
  <c r="V1901" i="1" s="1" a="1"/>
  <c r="V1901" i="1" s="1"/>
  <c r="T1900" i="1"/>
  <c r="Z1900" i="1" s="1" a="1"/>
  <c r="Z1900" i="1" s="1"/>
  <c r="S1900" i="1"/>
  <c r="Y1900" i="1" s="1" a="1"/>
  <c r="Y1900" i="1" s="1"/>
  <c r="R1900" i="1"/>
  <c r="X1900" i="1" s="1" a="1"/>
  <c r="X1900" i="1" s="1"/>
  <c r="Q1900" i="1"/>
  <c r="W1900" i="1" s="1" a="1"/>
  <c r="W1900" i="1" s="1"/>
  <c r="P1900" i="1"/>
  <c r="V1900" i="1" s="1" a="1"/>
  <c r="V1900" i="1" s="1"/>
  <c r="T1899" i="1"/>
  <c r="Z1899" i="1" s="1" a="1"/>
  <c r="Z1899" i="1" s="1"/>
  <c r="S1899" i="1"/>
  <c r="Y1899" i="1" s="1" a="1"/>
  <c r="Y1899" i="1" s="1"/>
  <c r="R1899" i="1"/>
  <c r="X1899" i="1" s="1" a="1"/>
  <c r="X1899" i="1" s="1"/>
  <c r="Q1899" i="1"/>
  <c r="W1899" i="1" s="1" a="1"/>
  <c r="W1899" i="1" s="1"/>
  <c r="P1899" i="1"/>
  <c r="V1899" i="1" s="1" a="1"/>
  <c r="V1899" i="1" s="1"/>
  <c r="T1898" i="1"/>
  <c r="Z1898" i="1" s="1" a="1"/>
  <c r="Z1898" i="1" s="1"/>
  <c r="S1898" i="1"/>
  <c r="Y1898" i="1" s="1" a="1"/>
  <c r="Y1898" i="1" s="1"/>
  <c r="R1898" i="1"/>
  <c r="X1898" i="1" s="1" a="1"/>
  <c r="X1898" i="1" s="1"/>
  <c r="Q1898" i="1"/>
  <c r="W1898" i="1" s="1" a="1"/>
  <c r="W1898" i="1" s="1"/>
  <c r="P1898" i="1"/>
  <c r="V1898" i="1" s="1" a="1"/>
  <c r="V1898" i="1" s="1"/>
  <c r="T1897" i="1"/>
  <c r="Z1897" i="1" s="1" a="1"/>
  <c r="Z1897" i="1" s="1"/>
  <c r="S1897" i="1"/>
  <c r="Y1897" i="1" s="1" a="1"/>
  <c r="Y1897" i="1" s="1"/>
  <c r="R1897" i="1"/>
  <c r="X1897" i="1" s="1" a="1"/>
  <c r="X1897" i="1" s="1"/>
  <c r="Q1897" i="1"/>
  <c r="W1897" i="1" s="1" a="1"/>
  <c r="W1897" i="1" s="1"/>
  <c r="P1897" i="1"/>
  <c r="V1897" i="1" s="1" a="1"/>
  <c r="V1897" i="1" s="1"/>
  <c r="T1896" i="1"/>
  <c r="Z1896" i="1" s="1" a="1"/>
  <c r="Z1896" i="1" s="1"/>
  <c r="S1896" i="1"/>
  <c r="Y1896" i="1" s="1" a="1"/>
  <c r="Y1896" i="1" s="1"/>
  <c r="R1896" i="1"/>
  <c r="X1896" i="1" s="1" a="1"/>
  <c r="X1896" i="1" s="1"/>
  <c r="Q1896" i="1"/>
  <c r="W1896" i="1" s="1" a="1"/>
  <c r="W1896" i="1" s="1"/>
  <c r="P1896" i="1"/>
  <c r="V1896" i="1" s="1" a="1"/>
  <c r="V1896" i="1" s="1"/>
  <c r="T1895" i="1"/>
  <c r="Z1895" i="1" s="1" a="1"/>
  <c r="Z1895" i="1" s="1"/>
  <c r="S1895" i="1"/>
  <c r="Y1895" i="1" s="1" a="1"/>
  <c r="Y1895" i="1" s="1"/>
  <c r="R1895" i="1"/>
  <c r="X1895" i="1" s="1" a="1"/>
  <c r="X1895" i="1" s="1"/>
  <c r="Q1895" i="1"/>
  <c r="W1895" i="1" s="1" a="1"/>
  <c r="W1895" i="1" s="1"/>
  <c r="P1895" i="1"/>
  <c r="V1895" i="1" s="1" a="1"/>
  <c r="V1895" i="1" s="1"/>
  <c r="T1894" i="1"/>
  <c r="Z1894" i="1" s="1" a="1"/>
  <c r="Z1894" i="1" s="1"/>
  <c r="S1894" i="1"/>
  <c r="Y1894" i="1" s="1" a="1"/>
  <c r="Y1894" i="1" s="1"/>
  <c r="R1894" i="1"/>
  <c r="X1894" i="1" s="1" a="1"/>
  <c r="X1894" i="1" s="1"/>
  <c r="Q1894" i="1"/>
  <c r="W1894" i="1" s="1" a="1"/>
  <c r="W1894" i="1" s="1"/>
  <c r="P1894" i="1"/>
  <c r="V1894" i="1" s="1" a="1"/>
  <c r="V1894" i="1" s="1"/>
  <c r="T1893" i="1"/>
  <c r="Z1893" i="1" s="1" a="1"/>
  <c r="Z1893" i="1" s="1"/>
  <c r="S1893" i="1"/>
  <c r="Y1893" i="1" s="1" a="1"/>
  <c r="Y1893" i="1" s="1"/>
  <c r="R1893" i="1"/>
  <c r="X1893" i="1" s="1" a="1"/>
  <c r="X1893" i="1" s="1"/>
  <c r="Q1893" i="1"/>
  <c r="W1893" i="1" s="1" a="1"/>
  <c r="W1893" i="1" s="1"/>
  <c r="P1893" i="1"/>
  <c r="V1893" i="1" s="1" a="1"/>
  <c r="V1893" i="1" s="1"/>
  <c r="T1892" i="1"/>
  <c r="Z1892" i="1" s="1" a="1"/>
  <c r="Z1892" i="1" s="1"/>
  <c r="S1892" i="1"/>
  <c r="Y1892" i="1" s="1" a="1"/>
  <c r="Y1892" i="1" s="1"/>
  <c r="R1892" i="1"/>
  <c r="X1892" i="1" s="1" a="1"/>
  <c r="X1892" i="1" s="1"/>
  <c r="Q1892" i="1"/>
  <c r="W1892" i="1" s="1" a="1"/>
  <c r="W1892" i="1" s="1"/>
  <c r="P1892" i="1"/>
  <c r="V1892" i="1" s="1" a="1"/>
  <c r="V1892" i="1" s="1"/>
  <c r="T1891" i="1"/>
  <c r="Z1891" i="1" s="1" a="1"/>
  <c r="Z1891" i="1" s="1"/>
  <c r="S1891" i="1"/>
  <c r="Y1891" i="1" s="1" a="1"/>
  <c r="Y1891" i="1" s="1"/>
  <c r="R1891" i="1"/>
  <c r="X1891" i="1" s="1" a="1"/>
  <c r="X1891" i="1" s="1"/>
  <c r="Q1891" i="1"/>
  <c r="W1891" i="1" s="1" a="1"/>
  <c r="W1891" i="1" s="1"/>
  <c r="P1891" i="1"/>
  <c r="V1891" i="1" s="1" a="1"/>
  <c r="V1891" i="1" s="1"/>
  <c r="T1890" i="1"/>
  <c r="Z1890" i="1" s="1" a="1"/>
  <c r="Z1890" i="1" s="1"/>
  <c r="S1890" i="1"/>
  <c r="Y1890" i="1" s="1" a="1"/>
  <c r="Y1890" i="1" s="1"/>
  <c r="R1890" i="1"/>
  <c r="X1890" i="1" s="1" a="1"/>
  <c r="X1890" i="1" s="1"/>
  <c r="Q1890" i="1"/>
  <c r="W1890" i="1" s="1" a="1"/>
  <c r="W1890" i="1" s="1"/>
  <c r="P1890" i="1"/>
  <c r="V1890" i="1" s="1" a="1"/>
  <c r="V1890" i="1" s="1"/>
  <c r="T1889" i="1"/>
  <c r="Z1889" i="1" s="1" a="1"/>
  <c r="Z1889" i="1" s="1"/>
  <c r="S1889" i="1"/>
  <c r="Y1889" i="1" s="1" a="1"/>
  <c r="Y1889" i="1" s="1"/>
  <c r="R1889" i="1"/>
  <c r="X1889" i="1" s="1" a="1"/>
  <c r="X1889" i="1" s="1"/>
  <c r="Q1889" i="1"/>
  <c r="W1889" i="1" s="1" a="1"/>
  <c r="W1889" i="1" s="1"/>
  <c r="P1889" i="1"/>
  <c r="V1889" i="1" s="1" a="1"/>
  <c r="V1889" i="1" s="1"/>
  <c r="T1888" i="1"/>
  <c r="Z1888" i="1" s="1" a="1"/>
  <c r="Z1888" i="1" s="1"/>
  <c r="S1888" i="1"/>
  <c r="Y1888" i="1" s="1" a="1"/>
  <c r="Y1888" i="1" s="1"/>
  <c r="R1888" i="1"/>
  <c r="X1888" i="1" s="1" a="1"/>
  <c r="X1888" i="1" s="1"/>
  <c r="Q1888" i="1"/>
  <c r="W1888" i="1" s="1" a="1"/>
  <c r="W1888" i="1" s="1"/>
  <c r="P1888" i="1"/>
  <c r="V1888" i="1" s="1" a="1"/>
  <c r="V1888" i="1" s="1"/>
  <c r="T1887" i="1"/>
  <c r="Z1887" i="1" s="1" a="1"/>
  <c r="Z1887" i="1" s="1"/>
  <c r="S1887" i="1"/>
  <c r="Y1887" i="1" s="1" a="1"/>
  <c r="Y1887" i="1" s="1"/>
  <c r="R1887" i="1"/>
  <c r="X1887" i="1" s="1" a="1"/>
  <c r="X1887" i="1" s="1"/>
  <c r="Q1887" i="1"/>
  <c r="W1887" i="1" s="1" a="1"/>
  <c r="W1887" i="1" s="1"/>
  <c r="P1887" i="1"/>
  <c r="V1887" i="1" s="1" a="1"/>
  <c r="V1887" i="1" s="1"/>
  <c r="T1886" i="1"/>
  <c r="Z1886" i="1" s="1" a="1"/>
  <c r="Z1886" i="1" s="1"/>
  <c r="S1886" i="1"/>
  <c r="Y1886" i="1" s="1" a="1"/>
  <c r="Y1886" i="1" s="1"/>
  <c r="R1886" i="1"/>
  <c r="X1886" i="1" s="1" a="1"/>
  <c r="X1886" i="1" s="1"/>
  <c r="Q1886" i="1"/>
  <c r="W1886" i="1" s="1" a="1"/>
  <c r="W1886" i="1" s="1"/>
  <c r="P1886" i="1"/>
  <c r="V1886" i="1" s="1" a="1"/>
  <c r="V1886" i="1" s="1"/>
  <c r="T1885" i="1"/>
  <c r="Z1885" i="1" s="1" a="1"/>
  <c r="Z1885" i="1" s="1"/>
  <c r="S1885" i="1"/>
  <c r="Y1885" i="1" s="1" a="1"/>
  <c r="Y1885" i="1" s="1"/>
  <c r="R1885" i="1"/>
  <c r="X1885" i="1" s="1" a="1"/>
  <c r="X1885" i="1" s="1"/>
  <c r="Q1885" i="1"/>
  <c r="W1885" i="1" s="1" a="1"/>
  <c r="W1885" i="1" s="1"/>
  <c r="P1885" i="1"/>
  <c r="V1885" i="1" s="1" a="1"/>
  <c r="V1885" i="1" s="1"/>
  <c r="T1884" i="1"/>
  <c r="Z1884" i="1" s="1" a="1"/>
  <c r="Z1884" i="1" s="1"/>
  <c r="S1884" i="1"/>
  <c r="Y1884" i="1" s="1" a="1"/>
  <c r="Y1884" i="1" s="1"/>
  <c r="R1884" i="1"/>
  <c r="X1884" i="1" s="1" a="1"/>
  <c r="X1884" i="1" s="1"/>
  <c r="Q1884" i="1"/>
  <c r="W1884" i="1" s="1" a="1"/>
  <c r="W1884" i="1" s="1"/>
  <c r="P1884" i="1"/>
  <c r="V1884" i="1" s="1" a="1"/>
  <c r="V1884" i="1" s="1"/>
  <c r="T1883" i="1"/>
  <c r="Z1883" i="1" s="1" a="1"/>
  <c r="Z1883" i="1" s="1"/>
  <c r="S1883" i="1"/>
  <c r="Y1883" i="1" s="1" a="1"/>
  <c r="Y1883" i="1" s="1"/>
  <c r="R1883" i="1"/>
  <c r="X1883" i="1" s="1" a="1"/>
  <c r="X1883" i="1" s="1"/>
  <c r="Q1883" i="1"/>
  <c r="W1883" i="1" s="1" a="1"/>
  <c r="W1883" i="1" s="1"/>
  <c r="P1883" i="1"/>
  <c r="V1883" i="1" s="1" a="1"/>
  <c r="V1883" i="1" s="1"/>
  <c r="T1882" i="1"/>
  <c r="Z1882" i="1" s="1" a="1"/>
  <c r="Z1882" i="1" s="1"/>
  <c r="S1882" i="1"/>
  <c r="Y1882" i="1" s="1" a="1"/>
  <c r="Y1882" i="1" s="1"/>
  <c r="R1882" i="1"/>
  <c r="X1882" i="1" s="1" a="1"/>
  <c r="X1882" i="1" s="1"/>
  <c r="Q1882" i="1"/>
  <c r="W1882" i="1" s="1" a="1"/>
  <c r="W1882" i="1" s="1"/>
  <c r="P1882" i="1"/>
  <c r="V1882" i="1" s="1" a="1"/>
  <c r="V1882" i="1" s="1"/>
  <c r="T1881" i="1"/>
  <c r="Z1881" i="1" s="1" a="1"/>
  <c r="Z1881" i="1" s="1"/>
  <c r="S1881" i="1"/>
  <c r="Y1881" i="1" s="1" a="1"/>
  <c r="Y1881" i="1" s="1"/>
  <c r="R1881" i="1"/>
  <c r="X1881" i="1" s="1" a="1"/>
  <c r="X1881" i="1" s="1"/>
  <c r="Q1881" i="1"/>
  <c r="W1881" i="1" s="1" a="1"/>
  <c r="W1881" i="1" s="1"/>
  <c r="P1881" i="1"/>
  <c r="V1881" i="1" s="1" a="1"/>
  <c r="V1881" i="1" s="1"/>
  <c r="T1880" i="1"/>
  <c r="Z1880" i="1" s="1" a="1"/>
  <c r="Z1880" i="1" s="1"/>
  <c r="S1880" i="1"/>
  <c r="Y1880" i="1" s="1" a="1"/>
  <c r="Y1880" i="1" s="1"/>
  <c r="R1880" i="1"/>
  <c r="X1880" i="1" s="1" a="1"/>
  <c r="X1880" i="1" s="1"/>
  <c r="Q1880" i="1"/>
  <c r="W1880" i="1" s="1" a="1"/>
  <c r="W1880" i="1" s="1"/>
  <c r="P1880" i="1"/>
  <c r="V1880" i="1" s="1" a="1"/>
  <c r="V1880" i="1" s="1"/>
  <c r="T1879" i="1"/>
  <c r="Z1879" i="1" s="1" a="1"/>
  <c r="Z1879" i="1" s="1"/>
  <c r="S1879" i="1"/>
  <c r="Y1879" i="1" s="1" a="1"/>
  <c r="Y1879" i="1" s="1"/>
  <c r="R1879" i="1"/>
  <c r="X1879" i="1" s="1" a="1"/>
  <c r="X1879" i="1" s="1"/>
  <c r="Q1879" i="1"/>
  <c r="W1879" i="1" s="1" a="1"/>
  <c r="W1879" i="1" s="1"/>
  <c r="P1879" i="1"/>
  <c r="V1879" i="1" s="1" a="1"/>
  <c r="V1879" i="1" s="1"/>
  <c r="T1878" i="1"/>
  <c r="Z1878" i="1" s="1" a="1"/>
  <c r="Z1878" i="1" s="1"/>
  <c r="S1878" i="1"/>
  <c r="Y1878" i="1" s="1" a="1"/>
  <c r="Y1878" i="1" s="1"/>
  <c r="R1878" i="1"/>
  <c r="X1878" i="1" s="1" a="1"/>
  <c r="X1878" i="1" s="1"/>
  <c r="Q1878" i="1"/>
  <c r="W1878" i="1" s="1" a="1"/>
  <c r="W1878" i="1" s="1"/>
  <c r="P1878" i="1"/>
  <c r="V1878" i="1" s="1" a="1"/>
  <c r="V1878" i="1" s="1"/>
  <c r="T1877" i="1"/>
  <c r="Z1877" i="1" s="1" a="1"/>
  <c r="Z1877" i="1" s="1"/>
  <c r="S1877" i="1"/>
  <c r="Y1877" i="1" s="1" a="1"/>
  <c r="Y1877" i="1" s="1"/>
  <c r="R1877" i="1"/>
  <c r="X1877" i="1" s="1" a="1"/>
  <c r="X1877" i="1" s="1"/>
  <c r="Q1877" i="1"/>
  <c r="W1877" i="1" s="1" a="1"/>
  <c r="W1877" i="1" s="1"/>
  <c r="P1877" i="1"/>
  <c r="V1877" i="1" s="1" a="1"/>
  <c r="V1877" i="1" s="1"/>
  <c r="T1876" i="1"/>
  <c r="Z1876" i="1" s="1" a="1"/>
  <c r="Z1876" i="1" s="1"/>
  <c r="S1876" i="1"/>
  <c r="Y1876" i="1" s="1" a="1"/>
  <c r="Y1876" i="1" s="1"/>
  <c r="R1876" i="1"/>
  <c r="X1876" i="1" s="1" a="1"/>
  <c r="X1876" i="1" s="1"/>
  <c r="Q1876" i="1"/>
  <c r="W1876" i="1" s="1" a="1"/>
  <c r="W1876" i="1" s="1"/>
  <c r="P1876" i="1"/>
  <c r="V1876" i="1" s="1" a="1"/>
  <c r="V1876" i="1" s="1"/>
  <c r="T1875" i="1"/>
  <c r="Z1875" i="1" s="1" a="1"/>
  <c r="Z1875" i="1" s="1"/>
  <c r="S1875" i="1"/>
  <c r="Y1875" i="1" s="1" a="1"/>
  <c r="Y1875" i="1" s="1"/>
  <c r="R1875" i="1"/>
  <c r="X1875" i="1" s="1" a="1"/>
  <c r="X1875" i="1" s="1"/>
  <c r="Q1875" i="1"/>
  <c r="W1875" i="1" s="1" a="1"/>
  <c r="W1875" i="1" s="1"/>
  <c r="P1875" i="1"/>
  <c r="V1875" i="1" s="1" a="1"/>
  <c r="V1875" i="1" s="1"/>
  <c r="T1874" i="1"/>
  <c r="Z1874" i="1" s="1" a="1"/>
  <c r="Z1874" i="1" s="1"/>
  <c r="S1874" i="1"/>
  <c r="Y1874" i="1" s="1" a="1"/>
  <c r="Y1874" i="1" s="1"/>
  <c r="R1874" i="1"/>
  <c r="X1874" i="1" s="1" a="1"/>
  <c r="X1874" i="1" s="1"/>
  <c r="Q1874" i="1"/>
  <c r="W1874" i="1" s="1" a="1"/>
  <c r="W1874" i="1" s="1"/>
  <c r="P1874" i="1"/>
  <c r="V1874" i="1" s="1" a="1"/>
  <c r="V1874" i="1" s="1"/>
  <c r="T1873" i="1"/>
  <c r="Z1873" i="1" s="1" a="1"/>
  <c r="Z1873" i="1" s="1"/>
  <c r="S1873" i="1"/>
  <c r="Y1873" i="1" s="1" a="1"/>
  <c r="Y1873" i="1" s="1"/>
  <c r="R1873" i="1"/>
  <c r="X1873" i="1" s="1" a="1"/>
  <c r="X1873" i="1" s="1"/>
  <c r="Q1873" i="1"/>
  <c r="W1873" i="1" s="1" a="1"/>
  <c r="W1873" i="1" s="1"/>
  <c r="P1873" i="1"/>
  <c r="V1873" i="1" s="1" a="1"/>
  <c r="V1873" i="1" s="1"/>
  <c r="T1872" i="1"/>
  <c r="Z1872" i="1" s="1" a="1"/>
  <c r="Z1872" i="1" s="1"/>
  <c r="S1872" i="1"/>
  <c r="Y1872" i="1" s="1" a="1"/>
  <c r="Y1872" i="1" s="1"/>
  <c r="R1872" i="1"/>
  <c r="X1872" i="1" s="1" a="1"/>
  <c r="X1872" i="1" s="1"/>
  <c r="Q1872" i="1"/>
  <c r="W1872" i="1" s="1" a="1"/>
  <c r="W1872" i="1" s="1"/>
  <c r="P1872" i="1"/>
  <c r="V1872" i="1" s="1" a="1"/>
  <c r="V1872" i="1" s="1"/>
  <c r="T1871" i="1"/>
  <c r="Z1871" i="1" s="1" a="1"/>
  <c r="Z1871" i="1" s="1"/>
  <c r="S1871" i="1"/>
  <c r="Y1871" i="1" s="1" a="1"/>
  <c r="Y1871" i="1" s="1"/>
  <c r="R1871" i="1"/>
  <c r="X1871" i="1" s="1" a="1"/>
  <c r="X1871" i="1" s="1"/>
  <c r="Q1871" i="1"/>
  <c r="W1871" i="1" s="1" a="1"/>
  <c r="W1871" i="1" s="1"/>
  <c r="P1871" i="1"/>
  <c r="V1871" i="1" s="1" a="1"/>
  <c r="V1871" i="1" s="1"/>
  <c r="T1870" i="1"/>
  <c r="Z1870" i="1" s="1" a="1"/>
  <c r="Z1870" i="1" s="1"/>
  <c r="S1870" i="1"/>
  <c r="Y1870" i="1" s="1" a="1"/>
  <c r="Y1870" i="1" s="1"/>
  <c r="R1870" i="1"/>
  <c r="X1870" i="1" s="1" a="1"/>
  <c r="X1870" i="1" s="1"/>
  <c r="Q1870" i="1"/>
  <c r="W1870" i="1" s="1" a="1"/>
  <c r="W1870" i="1" s="1"/>
  <c r="P1870" i="1"/>
  <c r="V1870" i="1" s="1" a="1"/>
  <c r="V1870" i="1" s="1"/>
  <c r="T1869" i="1"/>
  <c r="Z1869" i="1" s="1" a="1"/>
  <c r="Z1869" i="1" s="1"/>
  <c r="S1869" i="1"/>
  <c r="Y1869" i="1" s="1" a="1"/>
  <c r="Y1869" i="1" s="1"/>
  <c r="R1869" i="1"/>
  <c r="X1869" i="1" s="1" a="1"/>
  <c r="X1869" i="1" s="1"/>
  <c r="Q1869" i="1"/>
  <c r="W1869" i="1" s="1" a="1"/>
  <c r="W1869" i="1" s="1"/>
  <c r="P1869" i="1"/>
  <c r="V1869" i="1" s="1" a="1"/>
  <c r="V1869" i="1" s="1"/>
  <c r="T1868" i="1"/>
  <c r="Z1868" i="1" s="1" a="1"/>
  <c r="Z1868" i="1" s="1"/>
  <c r="S1868" i="1"/>
  <c r="Y1868" i="1" s="1" a="1"/>
  <c r="Y1868" i="1" s="1"/>
  <c r="R1868" i="1"/>
  <c r="X1868" i="1" s="1" a="1"/>
  <c r="X1868" i="1" s="1"/>
  <c r="Q1868" i="1"/>
  <c r="W1868" i="1" s="1" a="1"/>
  <c r="W1868" i="1" s="1"/>
  <c r="P1868" i="1"/>
  <c r="V1868" i="1" s="1" a="1"/>
  <c r="V1868" i="1" s="1"/>
  <c r="T1867" i="1"/>
  <c r="Z1867" i="1" s="1" a="1"/>
  <c r="Z1867" i="1" s="1"/>
  <c r="S1867" i="1"/>
  <c r="Y1867" i="1" s="1" a="1"/>
  <c r="Y1867" i="1" s="1"/>
  <c r="R1867" i="1"/>
  <c r="X1867" i="1" s="1" a="1"/>
  <c r="X1867" i="1" s="1"/>
  <c r="Q1867" i="1"/>
  <c r="W1867" i="1" s="1" a="1"/>
  <c r="W1867" i="1" s="1"/>
  <c r="P1867" i="1"/>
  <c r="V1867" i="1" s="1" a="1"/>
  <c r="V1867" i="1" s="1"/>
  <c r="T1866" i="1"/>
  <c r="Z1866" i="1" s="1" a="1"/>
  <c r="Z1866" i="1" s="1"/>
  <c r="S1866" i="1"/>
  <c r="Y1866" i="1" s="1" a="1"/>
  <c r="Y1866" i="1" s="1"/>
  <c r="R1866" i="1"/>
  <c r="X1866" i="1" s="1" a="1"/>
  <c r="X1866" i="1" s="1"/>
  <c r="Q1866" i="1"/>
  <c r="W1866" i="1" s="1" a="1"/>
  <c r="W1866" i="1" s="1"/>
  <c r="P1866" i="1"/>
  <c r="V1866" i="1" s="1" a="1"/>
  <c r="V1866" i="1" s="1"/>
  <c r="T1865" i="1"/>
  <c r="Z1865" i="1" s="1" a="1"/>
  <c r="Z1865" i="1" s="1"/>
  <c r="S1865" i="1"/>
  <c r="Y1865" i="1" s="1" a="1"/>
  <c r="Y1865" i="1" s="1"/>
  <c r="R1865" i="1"/>
  <c r="X1865" i="1" s="1" a="1"/>
  <c r="X1865" i="1" s="1"/>
  <c r="Q1865" i="1"/>
  <c r="W1865" i="1" s="1" a="1"/>
  <c r="W1865" i="1" s="1"/>
  <c r="P1865" i="1"/>
  <c r="V1865" i="1" s="1" a="1"/>
  <c r="V1865" i="1" s="1"/>
  <c r="T1864" i="1"/>
  <c r="Z1864" i="1" s="1" a="1"/>
  <c r="Z1864" i="1" s="1"/>
  <c r="S1864" i="1"/>
  <c r="Y1864" i="1" s="1" a="1"/>
  <c r="Y1864" i="1" s="1"/>
  <c r="R1864" i="1"/>
  <c r="X1864" i="1" s="1" a="1"/>
  <c r="X1864" i="1" s="1"/>
  <c r="Q1864" i="1"/>
  <c r="W1864" i="1" s="1" a="1"/>
  <c r="W1864" i="1" s="1"/>
  <c r="P1864" i="1"/>
  <c r="V1864" i="1" s="1" a="1"/>
  <c r="V1864" i="1" s="1"/>
  <c r="T1863" i="1"/>
  <c r="Z1863" i="1" s="1" a="1"/>
  <c r="Z1863" i="1" s="1"/>
  <c r="S1863" i="1"/>
  <c r="Y1863" i="1" s="1" a="1"/>
  <c r="Y1863" i="1" s="1"/>
  <c r="R1863" i="1"/>
  <c r="X1863" i="1" s="1" a="1"/>
  <c r="X1863" i="1" s="1"/>
  <c r="Q1863" i="1"/>
  <c r="W1863" i="1" s="1" a="1"/>
  <c r="W1863" i="1" s="1"/>
  <c r="P1863" i="1"/>
  <c r="V1863" i="1" s="1" a="1"/>
  <c r="V1863" i="1" s="1"/>
  <c r="T1862" i="1"/>
  <c r="Z1862" i="1" s="1" a="1"/>
  <c r="Z1862" i="1" s="1"/>
  <c r="S1862" i="1"/>
  <c r="Y1862" i="1" s="1" a="1"/>
  <c r="Y1862" i="1" s="1"/>
  <c r="R1862" i="1"/>
  <c r="X1862" i="1" s="1" a="1"/>
  <c r="X1862" i="1" s="1"/>
  <c r="Q1862" i="1"/>
  <c r="W1862" i="1" s="1" a="1"/>
  <c r="W1862" i="1" s="1"/>
  <c r="P1862" i="1"/>
  <c r="V1862" i="1" s="1" a="1"/>
  <c r="V1862" i="1" s="1"/>
  <c r="T1861" i="1"/>
  <c r="Z1861" i="1" s="1" a="1"/>
  <c r="Z1861" i="1" s="1"/>
  <c r="S1861" i="1"/>
  <c r="Y1861" i="1" s="1" a="1"/>
  <c r="Y1861" i="1" s="1"/>
  <c r="R1861" i="1"/>
  <c r="X1861" i="1" s="1" a="1"/>
  <c r="X1861" i="1" s="1"/>
  <c r="Q1861" i="1"/>
  <c r="W1861" i="1" s="1" a="1"/>
  <c r="W1861" i="1" s="1"/>
  <c r="P1861" i="1"/>
  <c r="V1861" i="1" s="1" a="1"/>
  <c r="V1861" i="1" s="1"/>
  <c r="T1860" i="1"/>
  <c r="Z1860" i="1" s="1" a="1"/>
  <c r="Z1860" i="1" s="1"/>
  <c r="S1860" i="1"/>
  <c r="Y1860" i="1" s="1" a="1"/>
  <c r="Y1860" i="1" s="1"/>
  <c r="R1860" i="1"/>
  <c r="X1860" i="1" s="1" a="1"/>
  <c r="X1860" i="1" s="1"/>
  <c r="Q1860" i="1"/>
  <c r="W1860" i="1" s="1" a="1"/>
  <c r="W1860" i="1" s="1"/>
  <c r="P1860" i="1"/>
  <c r="V1860" i="1" s="1" a="1"/>
  <c r="V1860" i="1" s="1"/>
  <c r="T1859" i="1"/>
  <c r="Z1859" i="1" s="1" a="1"/>
  <c r="Z1859" i="1" s="1"/>
  <c r="S1859" i="1"/>
  <c r="Y1859" i="1" s="1" a="1"/>
  <c r="Y1859" i="1" s="1"/>
  <c r="R1859" i="1"/>
  <c r="X1859" i="1" s="1" a="1"/>
  <c r="X1859" i="1" s="1"/>
  <c r="Q1859" i="1"/>
  <c r="W1859" i="1" s="1" a="1"/>
  <c r="W1859" i="1" s="1"/>
  <c r="P1859" i="1"/>
  <c r="V1859" i="1" s="1" a="1"/>
  <c r="V1859" i="1" s="1"/>
  <c r="T1858" i="1"/>
  <c r="Z1858" i="1" s="1" a="1"/>
  <c r="Z1858" i="1" s="1"/>
  <c r="S1858" i="1"/>
  <c r="Y1858" i="1" s="1" a="1"/>
  <c r="Y1858" i="1" s="1"/>
  <c r="R1858" i="1"/>
  <c r="X1858" i="1" s="1" a="1"/>
  <c r="X1858" i="1" s="1"/>
  <c r="Q1858" i="1"/>
  <c r="W1858" i="1" s="1" a="1"/>
  <c r="W1858" i="1" s="1"/>
  <c r="P1858" i="1"/>
  <c r="V1858" i="1" s="1" a="1"/>
  <c r="V1858" i="1" s="1"/>
  <c r="T1857" i="1"/>
  <c r="Z1857" i="1" s="1" a="1"/>
  <c r="Z1857" i="1" s="1"/>
  <c r="S1857" i="1"/>
  <c r="Y1857" i="1" s="1" a="1"/>
  <c r="Y1857" i="1" s="1"/>
  <c r="R1857" i="1"/>
  <c r="X1857" i="1" s="1" a="1"/>
  <c r="X1857" i="1" s="1"/>
  <c r="Q1857" i="1"/>
  <c r="W1857" i="1" s="1" a="1"/>
  <c r="W1857" i="1" s="1"/>
  <c r="P1857" i="1"/>
  <c r="V1857" i="1" s="1" a="1"/>
  <c r="V1857" i="1" s="1"/>
  <c r="T1856" i="1"/>
  <c r="Z1856" i="1" s="1" a="1"/>
  <c r="Z1856" i="1" s="1"/>
  <c r="S1856" i="1"/>
  <c r="Y1856" i="1" s="1" a="1"/>
  <c r="Y1856" i="1" s="1"/>
  <c r="R1856" i="1"/>
  <c r="X1856" i="1" s="1" a="1"/>
  <c r="X1856" i="1" s="1"/>
  <c r="Q1856" i="1"/>
  <c r="W1856" i="1" s="1" a="1"/>
  <c r="W1856" i="1" s="1"/>
  <c r="P1856" i="1"/>
  <c r="V1856" i="1" s="1" a="1"/>
  <c r="V1856" i="1" s="1"/>
  <c r="T1855" i="1"/>
  <c r="Z1855" i="1" s="1" a="1"/>
  <c r="Z1855" i="1" s="1"/>
  <c r="S1855" i="1"/>
  <c r="Y1855" i="1" s="1" a="1"/>
  <c r="Y1855" i="1" s="1"/>
  <c r="R1855" i="1"/>
  <c r="X1855" i="1" s="1" a="1"/>
  <c r="X1855" i="1" s="1"/>
  <c r="Q1855" i="1"/>
  <c r="W1855" i="1" s="1" a="1"/>
  <c r="W1855" i="1" s="1"/>
  <c r="P1855" i="1"/>
  <c r="V1855" i="1" s="1" a="1"/>
  <c r="V1855" i="1" s="1"/>
  <c r="T1854" i="1"/>
  <c r="Z1854" i="1" s="1" a="1"/>
  <c r="Z1854" i="1" s="1"/>
  <c r="S1854" i="1"/>
  <c r="Y1854" i="1" s="1" a="1"/>
  <c r="Y1854" i="1" s="1"/>
  <c r="R1854" i="1"/>
  <c r="X1854" i="1" s="1" a="1"/>
  <c r="X1854" i="1" s="1"/>
  <c r="Q1854" i="1"/>
  <c r="W1854" i="1" s="1" a="1"/>
  <c r="W1854" i="1" s="1"/>
  <c r="P1854" i="1"/>
  <c r="V1854" i="1" s="1" a="1"/>
  <c r="V1854" i="1" s="1"/>
  <c r="T1853" i="1"/>
  <c r="Z1853" i="1" s="1" a="1"/>
  <c r="Z1853" i="1" s="1"/>
  <c r="S1853" i="1"/>
  <c r="Y1853" i="1" s="1" a="1"/>
  <c r="Y1853" i="1" s="1"/>
  <c r="R1853" i="1"/>
  <c r="X1853" i="1" s="1" a="1"/>
  <c r="X1853" i="1" s="1"/>
  <c r="Q1853" i="1"/>
  <c r="W1853" i="1" s="1" a="1"/>
  <c r="W1853" i="1" s="1"/>
  <c r="P1853" i="1"/>
  <c r="V1853" i="1" s="1" a="1"/>
  <c r="V1853" i="1" s="1"/>
  <c r="T1852" i="1"/>
  <c r="Z1852" i="1" s="1" a="1"/>
  <c r="Z1852" i="1" s="1"/>
  <c r="S1852" i="1"/>
  <c r="Y1852" i="1" s="1" a="1"/>
  <c r="Y1852" i="1" s="1"/>
  <c r="R1852" i="1"/>
  <c r="X1852" i="1" s="1" a="1"/>
  <c r="X1852" i="1" s="1"/>
  <c r="Q1852" i="1"/>
  <c r="W1852" i="1" s="1" a="1"/>
  <c r="W1852" i="1" s="1"/>
  <c r="P1852" i="1"/>
  <c r="V1852" i="1" s="1" a="1"/>
  <c r="V1852" i="1" s="1"/>
  <c r="T1851" i="1"/>
  <c r="Z1851" i="1" s="1" a="1"/>
  <c r="Z1851" i="1" s="1"/>
  <c r="S1851" i="1"/>
  <c r="Y1851" i="1" s="1" a="1"/>
  <c r="Y1851" i="1" s="1"/>
  <c r="R1851" i="1"/>
  <c r="X1851" i="1" s="1" a="1"/>
  <c r="X1851" i="1" s="1"/>
  <c r="Q1851" i="1"/>
  <c r="W1851" i="1" s="1" a="1"/>
  <c r="W1851" i="1" s="1"/>
  <c r="P1851" i="1"/>
  <c r="V1851" i="1" s="1" a="1"/>
  <c r="V1851" i="1" s="1"/>
  <c r="T1850" i="1"/>
  <c r="Z1850" i="1" s="1" a="1"/>
  <c r="Z1850" i="1" s="1"/>
  <c r="S1850" i="1"/>
  <c r="Y1850" i="1" s="1" a="1"/>
  <c r="Y1850" i="1" s="1"/>
  <c r="R1850" i="1"/>
  <c r="X1850" i="1" s="1" a="1"/>
  <c r="X1850" i="1" s="1"/>
  <c r="Q1850" i="1"/>
  <c r="W1850" i="1" s="1" a="1"/>
  <c r="W1850" i="1" s="1"/>
  <c r="P1850" i="1"/>
  <c r="V1850" i="1" s="1" a="1"/>
  <c r="V1850" i="1" s="1"/>
  <c r="T1849" i="1"/>
  <c r="Z1849" i="1" s="1" a="1"/>
  <c r="Z1849" i="1" s="1"/>
  <c r="S1849" i="1"/>
  <c r="Y1849" i="1" s="1" a="1"/>
  <c r="Y1849" i="1" s="1"/>
  <c r="R1849" i="1"/>
  <c r="X1849" i="1" s="1" a="1"/>
  <c r="X1849" i="1" s="1"/>
  <c r="Q1849" i="1"/>
  <c r="W1849" i="1" s="1" a="1"/>
  <c r="W1849" i="1" s="1"/>
  <c r="P1849" i="1"/>
  <c r="V1849" i="1" s="1" a="1"/>
  <c r="V1849" i="1" s="1"/>
  <c r="T1848" i="1"/>
  <c r="Z1848" i="1" s="1" a="1"/>
  <c r="Z1848" i="1" s="1"/>
  <c r="S1848" i="1"/>
  <c r="Y1848" i="1" s="1" a="1"/>
  <c r="Y1848" i="1" s="1"/>
  <c r="R1848" i="1"/>
  <c r="X1848" i="1" s="1" a="1"/>
  <c r="X1848" i="1" s="1"/>
  <c r="Q1848" i="1"/>
  <c r="W1848" i="1" s="1" a="1"/>
  <c r="W1848" i="1" s="1"/>
  <c r="P1848" i="1"/>
  <c r="V1848" i="1" s="1" a="1"/>
  <c r="V1848" i="1" s="1"/>
  <c r="T1847" i="1"/>
  <c r="Z1847" i="1" s="1" a="1"/>
  <c r="Z1847" i="1" s="1"/>
  <c r="S1847" i="1"/>
  <c r="Y1847" i="1" s="1" a="1"/>
  <c r="Y1847" i="1" s="1"/>
  <c r="R1847" i="1"/>
  <c r="X1847" i="1" s="1" a="1"/>
  <c r="X1847" i="1" s="1"/>
  <c r="Q1847" i="1"/>
  <c r="W1847" i="1" s="1" a="1"/>
  <c r="W1847" i="1" s="1"/>
  <c r="P1847" i="1"/>
  <c r="V1847" i="1" s="1" a="1"/>
  <c r="V1847" i="1" s="1"/>
  <c r="T1846" i="1"/>
  <c r="Z1846" i="1" s="1" a="1"/>
  <c r="Z1846" i="1" s="1"/>
  <c r="S1846" i="1"/>
  <c r="Y1846" i="1" s="1" a="1"/>
  <c r="Y1846" i="1" s="1"/>
  <c r="R1846" i="1"/>
  <c r="X1846" i="1" s="1" a="1"/>
  <c r="X1846" i="1" s="1"/>
  <c r="Q1846" i="1"/>
  <c r="W1846" i="1" s="1" a="1"/>
  <c r="W1846" i="1" s="1"/>
  <c r="P1846" i="1"/>
  <c r="V1846" i="1" s="1" a="1"/>
  <c r="V1846" i="1" s="1"/>
  <c r="T1845" i="1"/>
  <c r="Z1845" i="1" s="1" a="1"/>
  <c r="Z1845" i="1" s="1"/>
  <c r="S1845" i="1"/>
  <c r="Y1845" i="1" s="1" a="1"/>
  <c r="Y1845" i="1" s="1"/>
  <c r="R1845" i="1"/>
  <c r="X1845" i="1" s="1" a="1"/>
  <c r="X1845" i="1" s="1"/>
  <c r="Q1845" i="1"/>
  <c r="W1845" i="1" s="1" a="1"/>
  <c r="W1845" i="1" s="1"/>
  <c r="P1845" i="1"/>
  <c r="V1845" i="1" s="1" a="1"/>
  <c r="V1845" i="1" s="1"/>
  <c r="T1844" i="1"/>
  <c r="Z1844" i="1" s="1" a="1"/>
  <c r="Z1844" i="1" s="1"/>
  <c r="S1844" i="1"/>
  <c r="Y1844" i="1" s="1" a="1"/>
  <c r="Y1844" i="1" s="1"/>
  <c r="R1844" i="1"/>
  <c r="X1844" i="1" s="1" a="1"/>
  <c r="X1844" i="1" s="1"/>
  <c r="Q1844" i="1"/>
  <c r="W1844" i="1" s="1" a="1"/>
  <c r="W1844" i="1" s="1"/>
  <c r="P1844" i="1"/>
  <c r="V1844" i="1" s="1" a="1"/>
  <c r="V1844" i="1" s="1"/>
  <c r="T1843" i="1"/>
  <c r="Z1843" i="1" s="1" a="1"/>
  <c r="Z1843" i="1" s="1"/>
  <c r="S1843" i="1"/>
  <c r="Y1843" i="1" s="1" a="1"/>
  <c r="Y1843" i="1" s="1"/>
  <c r="R1843" i="1"/>
  <c r="X1843" i="1" s="1" a="1"/>
  <c r="X1843" i="1" s="1"/>
  <c r="Q1843" i="1"/>
  <c r="W1843" i="1" s="1" a="1"/>
  <c r="W1843" i="1" s="1"/>
  <c r="P1843" i="1"/>
  <c r="V1843" i="1" s="1" a="1"/>
  <c r="V1843" i="1" s="1"/>
  <c r="T1842" i="1"/>
  <c r="Z1842" i="1" s="1" a="1"/>
  <c r="Z1842" i="1" s="1"/>
  <c r="S1842" i="1"/>
  <c r="Y1842" i="1" s="1" a="1"/>
  <c r="Y1842" i="1" s="1"/>
  <c r="R1842" i="1"/>
  <c r="X1842" i="1" s="1" a="1"/>
  <c r="X1842" i="1" s="1"/>
  <c r="Q1842" i="1"/>
  <c r="W1842" i="1" s="1" a="1"/>
  <c r="W1842" i="1" s="1"/>
  <c r="P1842" i="1"/>
  <c r="V1842" i="1" s="1" a="1"/>
  <c r="V1842" i="1" s="1"/>
  <c r="T1841" i="1"/>
  <c r="Z1841" i="1" s="1" a="1"/>
  <c r="Z1841" i="1" s="1"/>
  <c r="S1841" i="1"/>
  <c r="Y1841" i="1" s="1" a="1"/>
  <c r="Y1841" i="1" s="1"/>
  <c r="R1841" i="1"/>
  <c r="X1841" i="1" s="1" a="1"/>
  <c r="X1841" i="1" s="1"/>
  <c r="Q1841" i="1"/>
  <c r="W1841" i="1" s="1" a="1"/>
  <c r="W1841" i="1" s="1"/>
  <c r="P1841" i="1"/>
  <c r="V1841" i="1" s="1" a="1"/>
  <c r="V1841" i="1" s="1"/>
  <c r="T1840" i="1"/>
  <c r="Z1840" i="1" s="1" a="1"/>
  <c r="Z1840" i="1" s="1"/>
  <c r="S1840" i="1"/>
  <c r="Y1840" i="1" s="1" a="1"/>
  <c r="Y1840" i="1" s="1"/>
  <c r="R1840" i="1"/>
  <c r="X1840" i="1" s="1" a="1"/>
  <c r="X1840" i="1" s="1"/>
  <c r="Q1840" i="1"/>
  <c r="W1840" i="1" s="1" a="1"/>
  <c r="W1840" i="1" s="1"/>
  <c r="P1840" i="1"/>
  <c r="V1840" i="1" s="1" a="1"/>
  <c r="V1840" i="1" s="1"/>
  <c r="T1839" i="1"/>
  <c r="Z1839" i="1" s="1" a="1"/>
  <c r="Z1839" i="1" s="1"/>
  <c r="S1839" i="1"/>
  <c r="Y1839" i="1" s="1" a="1"/>
  <c r="Y1839" i="1" s="1"/>
  <c r="R1839" i="1"/>
  <c r="X1839" i="1" s="1" a="1"/>
  <c r="X1839" i="1" s="1"/>
  <c r="Q1839" i="1"/>
  <c r="W1839" i="1" s="1" a="1"/>
  <c r="W1839" i="1" s="1"/>
  <c r="P1839" i="1"/>
  <c r="V1839" i="1" s="1" a="1"/>
  <c r="V1839" i="1" s="1"/>
  <c r="T1838" i="1"/>
  <c r="Z1838" i="1" s="1" a="1"/>
  <c r="Z1838" i="1" s="1"/>
  <c r="S1838" i="1"/>
  <c r="Y1838" i="1" s="1" a="1"/>
  <c r="Y1838" i="1" s="1"/>
  <c r="R1838" i="1"/>
  <c r="X1838" i="1" s="1" a="1"/>
  <c r="X1838" i="1" s="1"/>
  <c r="Q1838" i="1"/>
  <c r="W1838" i="1" s="1" a="1"/>
  <c r="W1838" i="1" s="1"/>
  <c r="P1838" i="1"/>
  <c r="V1838" i="1" s="1" a="1"/>
  <c r="V1838" i="1" s="1"/>
  <c r="T1837" i="1"/>
  <c r="Z1837" i="1" s="1" a="1"/>
  <c r="Z1837" i="1" s="1"/>
  <c r="S1837" i="1"/>
  <c r="Y1837" i="1" s="1" a="1"/>
  <c r="Y1837" i="1" s="1"/>
  <c r="R1837" i="1"/>
  <c r="X1837" i="1" s="1" a="1"/>
  <c r="X1837" i="1" s="1"/>
  <c r="Q1837" i="1"/>
  <c r="W1837" i="1" s="1" a="1"/>
  <c r="W1837" i="1" s="1"/>
  <c r="P1837" i="1"/>
  <c r="V1837" i="1" s="1" a="1"/>
  <c r="V1837" i="1" s="1"/>
  <c r="T1836" i="1"/>
  <c r="Z1836" i="1" s="1" a="1"/>
  <c r="Z1836" i="1" s="1"/>
  <c r="S1836" i="1"/>
  <c r="Y1836" i="1" s="1" a="1"/>
  <c r="Y1836" i="1" s="1"/>
  <c r="R1836" i="1"/>
  <c r="X1836" i="1" s="1" a="1"/>
  <c r="X1836" i="1" s="1"/>
  <c r="Q1836" i="1"/>
  <c r="W1836" i="1" s="1" a="1"/>
  <c r="W1836" i="1" s="1"/>
  <c r="P1836" i="1"/>
  <c r="V1836" i="1" s="1" a="1"/>
  <c r="V1836" i="1" s="1"/>
  <c r="T1835" i="1"/>
  <c r="Z1835" i="1" s="1" a="1"/>
  <c r="Z1835" i="1" s="1"/>
  <c r="S1835" i="1"/>
  <c r="Y1835" i="1" s="1" a="1"/>
  <c r="Y1835" i="1" s="1"/>
  <c r="R1835" i="1"/>
  <c r="X1835" i="1" s="1" a="1"/>
  <c r="X1835" i="1" s="1"/>
  <c r="Q1835" i="1"/>
  <c r="W1835" i="1" s="1" a="1"/>
  <c r="W1835" i="1" s="1"/>
  <c r="P1835" i="1"/>
  <c r="V1835" i="1" s="1" a="1"/>
  <c r="V1835" i="1" s="1"/>
  <c r="T1834" i="1"/>
  <c r="Z1834" i="1" s="1" a="1"/>
  <c r="Z1834" i="1" s="1"/>
  <c r="S1834" i="1"/>
  <c r="Y1834" i="1" s="1" a="1"/>
  <c r="Y1834" i="1" s="1"/>
  <c r="R1834" i="1"/>
  <c r="X1834" i="1" s="1" a="1"/>
  <c r="X1834" i="1" s="1"/>
  <c r="Q1834" i="1"/>
  <c r="W1834" i="1" s="1" a="1"/>
  <c r="W1834" i="1" s="1"/>
  <c r="P1834" i="1"/>
  <c r="V1834" i="1" s="1" a="1"/>
  <c r="V1834" i="1" s="1"/>
  <c r="T1833" i="1"/>
  <c r="Z1833" i="1" s="1" a="1"/>
  <c r="Z1833" i="1" s="1"/>
  <c r="S1833" i="1"/>
  <c r="Y1833" i="1" s="1" a="1"/>
  <c r="Y1833" i="1" s="1"/>
  <c r="R1833" i="1"/>
  <c r="X1833" i="1" s="1" a="1"/>
  <c r="X1833" i="1" s="1"/>
  <c r="Q1833" i="1"/>
  <c r="W1833" i="1" s="1" a="1"/>
  <c r="W1833" i="1" s="1"/>
  <c r="P1833" i="1"/>
  <c r="V1833" i="1" s="1" a="1"/>
  <c r="V1833" i="1" s="1"/>
  <c r="T1832" i="1"/>
  <c r="Z1832" i="1" s="1" a="1"/>
  <c r="Z1832" i="1" s="1"/>
  <c r="S1832" i="1"/>
  <c r="Y1832" i="1" s="1" a="1"/>
  <c r="Y1832" i="1" s="1"/>
  <c r="R1832" i="1"/>
  <c r="X1832" i="1" s="1" a="1"/>
  <c r="X1832" i="1" s="1"/>
  <c r="Q1832" i="1"/>
  <c r="W1832" i="1" s="1" a="1"/>
  <c r="W1832" i="1" s="1"/>
  <c r="P1832" i="1"/>
  <c r="V1832" i="1" s="1" a="1"/>
  <c r="V1832" i="1" s="1"/>
  <c r="T1831" i="1"/>
  <c r="Z1831" i="1" s="1" a="1"/>
  <c r="Z1831" i="1" s="1"/>
  <c r="S1831" i="1"/>
  <c r="Y1831" i="1" s="1" a="1"/>
  <c r="Y1831" i="1" s="1"/>
  <c r="R1831" i="1"/>
  <c r="X1831" i="1" s="1" a="1"/>
  <c r="X1831" i="1" s="1"/>
  <c r="Q1831" i="1"/>
  <c r="W1831" i="1" s="1" a="1"/>
  <c r="W1831" i="1" s="1"/>
  <c r="P1831" i="1"/>
  <c r="V1831" i="1" s="1" a="1"/>
  <c r="V1831" i="1" s="1"/>
  <c r="T1830" i="1"/>
  <c r="Z1830" i="1" s="1" a="1"/>
  <c r="Z1830" i="1" s="1"/>
  <c r="S1830" i="1"/>
  <c r="Y1830" i="1" s="1" a="1"/>
  <c r="Y1830" i="1" s="1"/>
  <c r="R1830" i="1"/>
  <c r="X1830" i="1" s="1" a="1"/>
  <c r="X1830" i="1" s="1"/>
  <c r="Q1830" i="1"/>
  <c r="W1830" i="1" s="1" a="1"/>
  <c r="W1830" i="1" s="1"/>
  <c r="P1830" i="1"/>
  <c r="V1830" i="1" s="1" a="1"/>
  <c r="V1830" i="1" s="1"/>
  <c r="T1829" i="1"/>
  <c r="Z1829" i="1" s="1" a="1"/>
  <c r="Z1829" i="1" s="1"/>
  <c r="S1829" i="1"/>
  <c r="Y1829" i="1" s="1" a="1"/>
  <c r="Y1829" i="1" s="1"/>
  <c r="R1829" i="1"/>
  <c r="X1829" i="1" s="1" a="1"/>
  <c r="X1829" i="1" s="1"/>
  <c r="Q1829" i="1"/>
  <c r="W1829" i="1" s="1" a="1"/>
  <c r="W1829" i="1" s="1"/>
  <c r="P1829" i="1"/>
  <c r="V1829" i="1" s="1" a="1"/>
  <c r="V1829" i="1" s="1"/>
  <c r="T1828" i="1"/>
  <c r="Z1828" i="1" s="1" a="1"/>
  <c r="Z1828" i="1" s="1"/>
  <c r="S1828" i="1"/>
  <c r="Y1828" i="1" s="1" a="1"/>
  <c r="Y1828" i="1" s="1"/>
  <c r="R1828" i="1"/>
  <c r="X1828" i="1" s="1" a="1"/>
  <c r="X1828" i="1" s="1"/>
  <c r="Q1828" i="1"/>
  <c r="W1828" i="1" s="1" a="1"/>
  <c r="W1828" i="1" s="1"/>
  <c r="P1828" i="1"/>
  <c r="V1828" i="1" s="1" a="1"/>
  <c r="V1828" i="1" s="1"/>
  <c r="T1827" i="1"/>
  <c r="Z1827" i="1" s="1" a="1"/>
  <c r="Z1827" i="1" s="1"/>
  <c r="S1827" i="1"/>
  <c r="Y1827" i="1" s="1" a="1"/>
  <c r="Y1827" i="1" s="1"/>
  <c r="R1827" i="1"/>
  <c r="X1827" i="1" s="1" a="1"/>
  <c r="X1827" i="1" s="1"/>
  <c r="Q1827" i="1"/>
  <c r="W1827" i="1" s="1" a="1"/>
  <c r="W1827" i="1" s="1"/>
  <c r="P1827" i="1"/>
  <c r="V1827" i="1" s="1" a="1"/>
  <c r="V1827" i="1" s="1"/>
  <c r="T1826" i="1"/>
  <c r="Z1826" i="1" s="1" a="1"/>
  <c r="Z1826" i="1" s="1"/>
  <c r="S1826" i="1"/>
  <c r="Y1826" i="1" s="1" a="1"/>
  <c r="Y1826" i="1" s="1"/>
  <c r="R1826" i="1"/>
  <c r="X1826" i="1" s="1" a="1"/>
  <c r="X1826" i="1" s="1"/>
  <c r="Q1826" i="1"/>
  <c r="W1826" i="1" s="1" a="1"/>
  <c r="W1826" i="1" s="1"/>
  <c r="P1826" i="1"/>
  <c r="V1826" i="1" s="1" a="1"/>
  <c r="V1826" i="1" s="1"/>
  <c r="T1825" i="1"/>
  <c r="Z1825" i="1" s="1" a="1"/>
  <c r="Z1825" i="1" s="1"/>
  <c r="S1825" i="1"/>
  <c r="Y1825" i="1" s="1" a="1"/>
  <c r="Y1825" i="1" s="1"/>
  <c r="R1825" i="1"/>
  <c r="X1825" i="1" s="1" a="1"/>
  <c r="X1825" i="1" s="1"/>
  <c r="Q1825" i="1"/>
  <c r="W1825" i="1" s="1" a="1"/>
  <c r="W1825" i="1" s="1"/>
  <c r="P1825" i="1"/>
  <c r="V1825" i="1" s="1" a="1"/>
  <c r="V1825" i="1" s="1"/>
  <c r="T1824" i="1"/>
  <c r="Z1824" i="1" s="1" a="1"/>
  <c r="Z1824" i="1" s="1"/>
  <c r="S1824" i="1"/>
  <c r="Y1824" i="1" s="1" a="1"/>
  <c r="Y1824" i="1" s="1"/>
  <c r="R1824" i="1"/>
  <c r="X1824" i="1" s="1" a="1"/>
  <c r="X1824" i="1" s="1"/>
  <c r="Q1824" i="1"/>
  <c r="W1824" i="1" s="1" a="1"/>
  <c r="W1824" i="1" s="1"/>
  <c r="P1824" i="1"/>
  <c r="V1824" i="1" s="1" a="1"/>
  <c r="V1824" i="1" s="1"/>
  <c r="T1823" i="1"/>
  <c r="Z1823" i="1" s="1" a="1"/>
  <c r="Z1823" i="1" s="1"/>
  <c r="S1823" i="1"/>
  <c r="Y1823" i="1" s="1" a="1"/>
  <c r="Y1823" i="1" s="1"/>
  <c r="R1823" i="1"/>
  <c r="X1823" i="1" s="1" a="1"/>
  <c r="X1823" i="1" s="1"/>
  <c r="Q1823" i="1"/>
  <c r="W1823" i="1" s="1" a="1"/>
  <c r="W1823" i="1" s="1"/>
  <c r="P1823" i="1"/>
  <c r="V1823" i="1" s="1" a="1"/>
  <c r="V1823" i="1" s="1"/>
  <c r="T1822" i="1"/>
  <c r="Z1822" i="1" s="1" a="1"/>
  <c r="Z1822" i="1" s="1"/>
  <c r="S1822" i="1"/>
  <c r="Y1822" i="1" s="1" a="1"/>
  <c r="Y1822" i="1" s="1"/>
  <c r="R1822" i="1"/>
  <c r="X1822" i="1" s="1" a="1"/>
  <c r="X1822" i="1" s="1"/>
  <c r="Q1822" i="1"/>
  <c r="W1822" i="1" s="1" a="1"/>
  <c r="W1822" i="1" s="1"/>
  <c r="P1822" i="1"/>
  <c r="V1822" i="1" s="1" a="1"/>
  <c r="V1822" i="1" s="1"/>
  <c r="T1821" i="1"/>
  <c r="Z1821" i="1" s="1" a="1"/>
  <c r="Z1821" i="1" s="1"/>
  <c r="S1821" i="1"/>
  <c r="Y1821" i="1" s="1" a="1"/>
  <c r="Y1821" i="1" s="1"/>
  <c r="R1821" i="1"/>
  <c r="X1821" i="1" s="1" a="1"/>
  <c r="X1821" i="1" s="1"/>
  <c r="Q1821" i="1"/>
  <c r="W1821" i="1" s="1" a="1"/>
  <c r="W1821" i="1" s="1"/>
  <c r="P1821" i="1"/>
  <c r="V1821" i="1" s="1" a="1"/>
  <c r="V1821" i="1" s="1"/>
  <c r="T1820" i="1"/>
  <c r="Z1820" i="1" s="1" a="1"/>
  <c r="Z1820" i="1" s="1"/>
  <c r="S1820" i="1"/>
  <c r="Y1820" i="1" s="1" a="1"/>
  <c r="Y1820" i="1" s="1"/>
  <c r="R1820" i="1"/>
  <c r="X1820" i="1" s="1" a="1"/>
  <c r="X1820" i="1" s="1"/>
  <c r="Q1820" i="1"/>
  <c r="W1820" i="1" s="1" a="1"/>
  <c r="W1820" i="1" s="1"/>
  <c r="P1820" i="1"/>
  <c r="V1820" i="1" s="1" a="1"/>
  <c r="V1820" i="1" s="1"/>
  <c r="T1819" i="1"/>
  <c r="Z1819" i="1" s="1" a="1"/>
  <c r="Z1819" i="1" s="1"/>
  <c r="S1819" i="1"/>
  <c r="Y1819" i="1" s="1" a="1"/>
  <c r="Y1819" i="1" s="1"/>
  <c r="R1819" i="1"/>
  <c r="X1819" i="1" s="1" a="1"/>
  <c r="X1819" i="1" s="1"/>
  <c r="Q1819" i="1"/>
  <c r="W1819" i="1" s="1" a="1"/>
  <c r="W1819" i="1" s="1"/>
  <c r="P1819" i="1"/>
  <c r="V1819" i="1" s="1" a="1"/>
  <c r="V1819" i="1" s="1"/>
  <c r="T1818" i="1"/>
  <c r="Z1818" i="1" s="1" a="1"/>
  <c r="Z1818" i="1" s="1"/>
  <c r="S1818" i="1"/>
  <c r="Y1818" i="1" s="1" a="1"/>
  <c r="Y1818" i="1" s="1"/>
  <c r="R1818" i="1"/>
  <c r="X1818" i="1" s="1" a="1"/>
  <c r="X1818" i="1" s="1"/>
  <c r="Q1818" i="1"/>
  <c r="W1818" i="1" s="1" a="1"/>
  <c r="W1818" i="1" s="1"/>
  <c r="P1818" i="1"/>
  <c r="V1818" i="1" s="1" a="1"/>
  <c r="V1818" i="1" s="1"/>
  <c r="T1817" i="1"/>
  <c r="Z1817" i="1" s="1" a="1"/>
  <c r="Z1817" i="1" s="1"/>
  <c r="S1817" i="1"/>
  <c r="Y1817" i="1" s="1" a="1"/>
  <c r="Y1817" i="1" s="1"/>
  <c r="R1817" i="1"/>
  <c r="X1817" i="1" s="1" a="1"/>
  <c r="X1817" i="1" s="1"/>
  <c r="Q1817" i="1"/>
  <c r="W1817" i="1" s="1" a="1"/>
  <c r="W1817" i="1" s="1"/>
  <c r="P1817" i="1"/>
  <c r="V1817" i="1" s="1" a="1"/>
  <c r="V1817" i="1" s="1"/>
  <c r="T1816" i="1"/>
  <c r="Z1816" i="1" s="1" a="1"/>
  <c r="Z1816" i="1" s="1"/>
  <c r="S1816" i="1"/>
  <c r="Y1816" i="1" s="1" a="1"/>
  <c r="Y1816" i="1" s="1"/>
  <c r="R1816" i="1"/>
  <c r="X1816" i="1" s="1" a="1"/>
  <c r="X1816" i="1" s="1"/>
  <c r="Q1816" i="1"/>
  <c r="W1816" i="1" s="1" a="1"/>
  <c r="W1816" i="1" s="1"/>
  <c r="P1816" i="1"/>
  <c r="V1816" i="1" s="1" a="1"/>
  <c r="V1816" i="1" s="1"/>
  <c r="T1815" i="1"/>
  <c r="Z1815" i="1" s="1" a="1"/>
  <c r="Z1815" i="1" s="1"/>
  <c r="S1815" i="1"/>
  <c r="Y1815" i="1" s="1" a="1"/>
  <c r="Y1815" i="1" s="1"/>
  <c r="R1815" i="1"/>
  <c r="X1815" i="1" s="1" a="1"/>
  <c r="X1815" i="1" s="1"/>
  <c r="Q1815" i="1"/>
  <c r="W1815" i="1" s="1" a="1"/>
  <c r="W1815" i="1" s="1"/>
  <c r="P1815" i="1"/>
  <c r="V1815" i="1" s="1" a="1"/>
  <c r="V1815" i="1" s="1"/>
  <c r="T1814" i="1"/>
  <c r="Z1814" i="1" s="1" a="1"/>
  <c r="Z1814" i="1" s="1"/>
  <c r="S1814" i="1"/>
  <c r="Y1814" i="1" s="1" a="1"/>
  <c r="Y1814" i="1" s="1"/>
  <c r="R1814" i="1"/>
  <c r="X1814" i="1" s="1" a="1"/>
  <c r="X1814" i="1" s="1"/>
  <c r="Q1814" i="1"/>
  <c r="W1814" i="1" s="1" a="1"/>
  <c r="W1814" i="1" s="1"/>
  <c r="P1814" i="1"/>
  <c r="V1814" i="1" s="1" a="1"/>
  <c r="V1814" i="1" s="1"/>
  <c r="T1813" i="1"/>
  <c r="Z1813" i="1" s="1" a="1"/>
  <c r="Z1813" i="1" s="1"/>
  <c r="S1813" i="1"/>
  <c r="Y1813" i="1" s="1" a="1"/>
  <c r="Y1813" i="1" s="1"/>
  <c r="R1813" i="1"/>
  <c r="X1813" i="1" s="1" a="1"/>
  <c r="X1813" i="1" s="1"/>
  <c r="Q1813" i="1"/>
  <c r="W1813" i="1" s="1" a="1"/>
  <c r="W1813" i="1" s="1"/>
  <c r="P1813" i="1"/>
  <c r="V1813" i="1" s="1" a="1"/>
  <c r="V1813" i="1" s="1"/>
  <c r="T1812" i="1"/>
  <c r="Z1812" i="1" s="1" a="1"/>
  <c r="Z1812" i="1" s="1"/>
  <c r="S1812" i="1"/>
  <c r="Y1812" i="1" s="1" a="1"/>
  <c r="Y1812" i="1" s="1"/>
  <c r="R1812" i="1"/>
  <c r="X1812" i="1" s="1" a="1"/>
  <c r="X1812" i="1" s="1"/>
  <c r="Q1812" i="1"/>
  <c r="W1812" i="1" s="1" a="1"/>
  <c r="W1812" i="1" s="1"/>
  <c r="P1812" i="1"/>
  <c r="V1812" i="1" s="1" a="1"/>
  <c r="V1812" i="1" s="1"/>
  <c r="T1811" i="1"/>
  <c r="Z1811" i="1" s="1" a="1"/>
  <c r="Z1811" i="1" s="1"/>
  <c r="S1811" i="1"/>
  <c r="Y1811" i="1" s="1" a="1"/>
  <c r="Y1811" i="1" s="1"/>
  <c r="R1811" i="1"/>
  <c r="X1811" i="1" s="1" a="1"/>
  <c r="X1811" i="1" s="1"/>
  <c r="Q1811" i="1"/>
  <c r="W1811" i="1" s="1" a="1"/>
  <c r="W1811" i="1" s="1"/>
  <c r="P1811" i="1"/>
  <c r="V1811" i="1" s="1" a="1"/>
  <c r="V1811" i="1" s="1"/>
  <c r="T1810" i="1"/>
  <c r="Z1810" i="1" s="1" a="1"/>
  <c r="Z1810" i="1" s="1"/>
  <c r="S1810" i="1"/>
  <c r="Y1810" i="1" s="1" a="1"/>
  <c r="Y1810" i="1" s="1"/>
  <c r="R1810" i="1"/>
  <c r="X1810" i="1" s="1" a="1"/>
  <c r="X1810" i="1" s="1"/>
  <c r="Q1810" i="1"/>
  <c r="W1810" i="1" s="1" a="1"/>
  <c r="W1810" i="1" s="1"/>
  <c r="P1810" i="1"/>
  <c r="V1810" i="1" s="1" a="1"/>
  <c r="V1810" i="1" s="1"/>
  <c r="T1809" i="1"/>
  <c r="Z1809" i="1" s="1" a="1"/>
  <c r="Z1809" i="1" s="1"/>
  <c r="S1809" i="1"/>
  <c r="Y1809" i="1" s="1" a="1"/>
  <c r="Y1809" i="1" s="1"/>
  <c r="R1809" i="1"/>
  <c r="X1809" i="1" s="1" a="1"/>
  <c r="X1809" i="1" s="1"/>
  <c r="Q1809" i="1"/>
  <c r="W1809" i="1" s="1" a="1"/>
  <c r="W1809" i="1" s="1"/>
  <c r="P1809" i="1"/>
  <c r="V1809" i="1" s="1" a="1"/>
  <c r="V1809" i="1" s="1"/>
  <c r="T1808" i="1"/>
  <c r="Z1808" i="1" s="1" a="1"/>
  <c r="Z1808" i="1" s="1"/>
  <c r="S1808" i="1"/>
  <c r="Y1808" i="1" s="1" a="1"/>
  <c r="Y1808" i="1" s="1"/>
  <c r="R1808" i="1"/>
  <c r="X1808" i="1" s="1" a="1"/>
  <c r="X1808" i="1" s="1"/>
  <c r="Q1808" i="1"/>
  <c r="W1808" i="1" s="1" a="1"/>
  <c r="W1808" i="1" s="1"/>
  <c r="P1808" i="1"/>
  <c r="V1808" i="1" s="1" a="1"/>
  <c r="V1808" i="1" s="1"/>
  <c r="T1807" i="1"/>
  <c r="Z1807" i="1" s="1" a="1"/>
  <c r="Z1807" i="1" s="1"/>
  <c r="S1807" i="1"/>
  <c r="Y1807" i="1" s="1" a="1"/>
  <c r="Y1807" i="1" s="1"/>
  <c r="R1807" i="1"/>
  <c r="X1807" i="1" s="1" a="1"/>
  <c r="X1807" i="1" s="1"/>
  <c r="Q1807" i="1"/>
  <c r="W1807" i="1" s="1" a="1"/>
  <c r="W1807" i="1" s="1"/>
  <c r="P1807" i="1"/>
  <c r="V1807" i="1" s="1" a="1"/>
  <c r="V1807" i="1" s="1"/>
  <c r="T1806" i="1"/>
  <c r="Z1806" i="1" s="1" a="1"/>
  <c r="Z1806" i="1" s="1"/>
  <c r="S1806" i="1"/>
  <c r="Y1806" i="1" s="1" a="1"/>
  <c r="Y1806" i="1" s="1"/>
  <c r="R1806" i="1"/>
  <c r="X1806" i="1" s="1" a="1"/>
  <c r="X1806" i="1" s="1"/>
  <c r="Q1806" i="1"/>
  <c r="W1806" i="1" s="1" a="1"/>
  <c r="W1806" i="1" s="1"/>
  <c r="P1806" i="1"/>
  <c r="V1806" i="1" s="1" a="1"/>
  <c r="V1806" i="1" s="1"/>
  <c r="T1805" i="1"/>
  <c r="Z1805" i="1" s="1" a="1"/>
  <c r="Z1805" i="1" s="1"/>
  <c r="S1805" i="1"/>
  <c r="Y1805" i="1" s="1" a="1"/>
  <c r="Y1805" i="1" s="1"/>
  <c r="R1805" i="1"/>
  <c r="X1805" i="1" s="1" a="1"/>
  <c r="X1805" i="1" s="1"/>
  <c r="Q1805" i="1"/>
  <c r="W1805" i="1" s="1" a="1"/>
  <c r="W1805" i="1" s="1"/>
  <c r="P1805" i="1"/>
  <c r="V1805" i="1" s="1" a="1"/>
  <c r="V1805" i="1" s="1"/>
  <c r="T1804" i="1"/>
  <c r="Z1804" i="1" s="1" a="1"/>
  <c r="Z1804" i="1" s="1"/>
  <c r="S1804" i="1"/>
  <c r="Y1804" i="1" s="1" a="1"/>
  <c r="Y1804" i="1" s="1"/>
  <c r="R1804" i="1"/>
  <c r="X1804" i="1" s="1" a="1"/>
  <c r="X1804" i="1" s="1"/>
  <c r="Q1804" i="1"/>
  <c r="W1804" i="1" s="1" a="1"/>
  <c r="W1804" i="1" s="1"/>
  <c r="P1804" i="1"/>
  <c r="V1804" i="1" s="1" a="1"/>
  <c r="V1804" i="1" s="1"/>
  <c r="T1803" i="1"/>
  <c r="Z1803" i="1" s="1" a="1"/>
  <c r="Z1803" i="1" s="1"/>
  <c r="S1803" i="1"/>
  <c r="Y1803" i="1" s="1" a="1"/>
  <c r="Y1803" i="1" s="1"/>
  <c r="R1803" i="1"/>
  <c r="X1803" i="1" s="1" a="1"/>
  <c r="X1803" i="1" s="1"/>
  <c r="Q1803" i="1"/>
  <c r="W1803" i="1" s="1" a="1"/>
  <c r="W1803" i="1" s="1"/>
  <c r="P1803" i="1"/>
  <c r="V1803" i="1" s="1" a="1"/>
  <c r="V1803" i="1" s="1"/>
  <c r="T1802" i="1"/>
  <c r="Z1802" i="1" s="1" a="1"/>
  <c r="Z1802" i="1" s="1"/>
  <c r="S1802" i="1"/>
  <c r="Y1802" i="1" s="1" a="1"/>
  <c r="Y1802" i="1" s="1"/>
  <c r="R1802" i="1"/>
  <c r="X1802" i="1" s="1" a="1"/>
  <c r="X1802" i="1" s="1"/>
  <c r="Q1802" i="1"/>
  <c r="W1802" i="1" s="1" a="1"/>
  <c r="W1802" i="1" s="1"/>
  <c r="P1802" i="1"/>
  <c r="V1802" i="1" s="1" a="1"/>
  <c r="V1802" i="1" s="1"/>
  <c r="T1801" i="1"/>
  <c r="Z1801" i="1" s="1" a="1"/>
  <c r="Z1801" i="1" s="1"/>
  <c r="S1801" i="1"/>
  <c r="Y1801" i="1" s="1" a="1"/>
  <c r="Y1801" i="1" s="1"/>
  <c r="R1801" i="1"/>
  <c r="X1801" i="1" s="1" a="1"/>
  <c r="X1801" i="1" s="1"/>
  <c r="Q1801" i="1"/>
  <c r="W1801" i="1" s="1" a="1"/>
  <c r="W1801" i="1" s="1"/>
  <c r="P1801" i="1"/>
  <c r="V1801" i="1" s="1" a="1"/>
  <c r="V1801" i="1" s="1"/>
  <c r="T1800" i="1"/>
  <c r="Z1800" i="1" s="1" a="1"/>
  <c r="Z1800" i="1" s="1"/>
  <c r="S1800" i="1"/>
  <c r="Y1800" i="1" s="1" a="1"/>
  <c r="Y1800" i="1" s="1"/>
  <c r="R1800" i="1"/>
  <c r="X1800" i="1" s="1" a="1"/>
  <c r="X1800" i="1" s="1"/>
  <c r="Q1800" i="1"/>
  <c r="W1800" i="1" s="1" a="1"/>
  <c r="W1800" i="1" s="1"/>
  <c r="P1800" i="1"/>
  <c r="V1800" i="1" s="1" a="1"/>
  <c r="V1800" i="1" s="1"/>
  <c r="T1799" i="1"/>
  <c r="Z1799" i="1" s="1" a="1"/>
  <c r="Z1799" i="1" s="1"/>
  <c r="S1799" i="1"/>
  <c r="Y1799" i="1" s="1" a="1"/>
  <c r="Y1799" i="1" s="1"/>
  <c r="R1799" i="1"/>
  <c r="X1799" i="1" s="1" a="1"/>
  <c r="X1799" i="1" s="1"/>
  <c r="Q1799" i="1"/>
  <c r="W1799" i="1" s="1" a="1"/>
  <c r="W1799" i="1" s="1"/>
  <c r="P1799" i="1"/>
  <c r="V1799" i="1" s="1" a="1"/>
  <c r="V1799" i="1" s="1"/>
  <c r="T1798" i="1"/>
  <c r="Z1798" i="1" s="1" a="1"/>
  <c r="Z1798" i="1" s="1"/>
  <c r="S1798" i="1"/>
  <c r="Y1798" i="1" s="1" a="1"/>
  <c r="Y1798" i="1" s="1"/>
  <c r="R1798" i="1"/>
  <c r="X1798" i="1" s="1" a="1"/>
  <c r="X1798" i="1" s="1"/>
  <c r="Q1798" i="1"/>
  <c r="W1798" i="1" s="1" a="1"/>
  <c r="W1798" i="1" s="1"/>
  <c r="P1798" i="1"/>
  <c r="V1798" i="1" s="1" a="1"/>
  <c r="V1798" i="1" s="1"/>
  <c r="T1797" i="1"/>
  <c r="Z1797" i="1" s="1" a="1"/>
  <c r="Z1797" i="1" s="1"/>
  <c r="S1797" i="1"/>
  <c r="Y1797" i="1" s="1" a="1"/>
  <c r="Y1797" i="1" s="1"/>
  <c r="R1797" i="1"/>
  <c r="X1797" i="1" s="1" a="1"/>
  <c r="X1797" i="1" s="1"/>
  <c r="Q1797" i="1"/>
  <c r="W1797" i="1" s="1" a="1"/>
  <c r="W1797" i="1" s="1"/>
  <c r="P1797" i="1"/>
  <c r="V1797" i="1" s="1" a="1"/>
  <c r="V1797" i="1" s="1"/>
  <c r="T1796" i="1"/>
  <c r="Z1796" i="1" s="1" a="1"/>
  <c r="Z1796" i="1" s="1"/>
  <c r="S1796" i="1"/>
  <c r="Y1796" i="1" s="1" a="1"/>
  <c r="Y1796" i="1" s="1"/>
  <c r="R1796" i="1"/>
  <c r="X1796" i="1" s="1" a="1"/>
  <c r="X1796" i="1" s="1"/>
  <c r="Q1796" i="1"/>
  <c r="W1796" i="1" s="1" a="1"/>
  <c r="W1796" i="1" s="1"/>
  <c r="P1796" i="1"/>
  <c r="V1796" i="1" s="1" a="1"/>
  <c r="V1796" i="1" s="1"/>
  <c r="T1795" i="1"/>
  <c r="Z1795" i="1" s="1" a="1"/>
  <c r="Z1795" i="1" s="1"/>
  <c r="S1795" i="1"/>
  <c r="Y1795" i="1" s="1" a="1"/>
  <c r="Y1795" i="1" s="1"/>
  <c r="R1795" i="1"/>
  <c r="X1795" i="1" s="1" a="1"/>
  <c r="X1795" i="1" s="1"/>
  <c r="Q1795" i="1"/>
  <c r="W1795" i="1" s="1" a="1"/>
  <c r="W1795" i="1" s="1"/>
  <c r="P1795" i="1"/>
  <c r="V1795" i="1" s="1" a="1"/>
  <c r="V1795" i="1" s="1"/>
  <c r="T1794" i="1"/>
  <c r="Z1794" i="1" s="1" a="1"/>
  <c r="Z1794" i="1" s="1"/>
  <c r="S1794" i="1"/>
  <c r="Y1794" i="1" s="1" a="1"/>
  <c r="Y1794" i="1" s="1"/>
  <c r="R1794" i="1"/>
  <c r="X1794" i="1" s="1" a="1"/>
  <c r="X1794" i="1" s="1"/>
  <c r="Q1794" i="1"/>
  <c r="W1794" i="1" s="1" a="1"/>
  <c r="W1794" i="1" s="1"/>
  <c r="P1794" i="1"/>
  <c r="V1794" i="1" s="1" a="1"/>
  <c r="V1794" i="1" s="1"/>
  <c r="T1793" i="1"/>
  <c r="Z1793" i="1" s="1" a="1"/>
  <c r="Z1793" i="1" s="1"/>
  <c r="S1793" i="1"/>
  <c r="Y1793" i="1" s="1" a="1"/>
  <c r="Y1793" i="1" s="1"/>
  <c r="R1793" i="1"/>
  <c r="X1793" i="1" s="1" a="1"/>
  <c r="X1793" i="1" s="1"/>
  <c r="Q1793" i="1"/>
  <c r="W1793" i="1" s="1" a="1"/>
  <c r="W1793" i="1" s="1"/>
  <c r="P1793" i="1"/>
  <c r="V1793" i="1" s="1" a="1"/>
  <c r="V1793" i="1" s="1"/>
  <c r="T1792" i="1"/>
  <c r="Z1792" i="1" s="1" a="1"/>
  <c r="Z1792" i="1" s="1"/>
  <c r="S1792" i="1"/>
  <c r="Y1792" i="1" s="1" a="1"/>
  <c r="Y1792" i="1" s="1"/>
  <c r="R1792" i="1"/>
  <c r="X1792" i="1" s="1" a="1"/>
  <c r="X1792" i="1" s="1"/>
  <c r="Q1792" i="1"/>
  <c r="W1792" i="1" s="1" a="1"/>
  <c r="W1792" i="1" s="1"/>
  <c r="P1792" i="1"/>
  <c r="V1792" i="1" s="1" a="1"/>
  <c r="V1792" i="1" s="1"/>
  <c r="T1791" i="1"/>
  <c r="Z1791" i="1" s="1" a="1"/>
  <c r="Z1791" i="1" s="1"/>
  <c r="S1791" i="1"/>
  <c r="Y1791" i="1" s="1" a="1"/>
  <c r="Y1791" i="1" s="1"/>
  <c r="R1791" i="1"/>
  <c r="X1791" i="1" s="1" a="1"/>
  <c r="X1791" i="1" s="1"/>
  <c r="Q1791" i="1"/>
  <c r="W1791" i="1" s="1" a="1"/>
  <c r="W1791" i="1" s="1"/>
  <c r="P1791" i="1"/>
  <c r="V1791" i="1" s="1" a="1"/>
  <c r="V1791" i="1" s="1"/>
  <c r="T1790" i="1"/>
  <c r="Z1790" i="1" s="1" a="1"/>
  <c r="Z1790" i="1" s="1"/>
  <c r="S1790" i="1"/>
  <c r="Y1790" i="1" s="1" a="1"/>
  <c r="Y1790" i="1" s="1"/>
  <c r="R1790" i="1"/>
  <c r="X1790" i="1" s="1" a="1"/>
  <c r="X1790" i="1" s="1"/>
  <c r="Q1790" i="1"/>
  <c r="W1790" i="1" s="1" a="1"/>
  <c r="W1790" i="1" s="1"/>
  <c r="P1790" i="1"/>
  <c r="V1790" i="1" s="1" a="1"/>
  <c r="V1790" i="1" s="1"/>
  <c r="T1789" i="1"/>
  <c r="Z1789" i="1" s="1" a="1"/>
  <c r="Z1789" i="1" s="1"/>
  <c r="S1789" i="1"/>
  <c r="Y1789" i="1" s="1" a="1"/>
  <c r="Y1789" i="1" s="1"/>
  <c r="R1789" i="1"/>
  <c r="X1789" i="1" s="1" a="1"/>
  <c r="X1789" i="1" s="1"/>
  <c r="Q1789" i="1"/>
  <c r="W1789" i="1" s="1" a="1"/>
  <c r="W1789" i="1" s="1"/>
  <c r="P1789" i="1"/>
  <c r="V1789" i="1" s="1" a="1"/>
  <c r="V1789" i="1" s="1"/>
  <c r="T1788" i="1"/>
  <c r="Z1788" i="1" s="1" a="1"/>
  <c r="Z1788" i="1" s="1"/>
  <c r="S1788" i="1"/>
  <c r="Y1788" i="1" s="1" a="1"/>
  <c r="Y1788" i="1" s="1"/>
  <c r="R1788" i="1"/>
  <c r="X1788" i="1" s="1" a="1"/>
  <c r="X1788" i="1" s="1"/>
  <c r="Q1788" i="1"/>
  <c r="W1788" i="1" s="1" a="1"/>
  <c r="W1788" i="1" s="1"/>
  <c r="P1788" i="1"/>
  <c r="V1788" i="1" s="1" a="1"/>
  <c r="V1788" i="1" s="1"/>
  <c r="T1787" i="1"/>
  <c r="Z1787" i="1" s="1" a="1"/>
  <c r="Z1787" i="1" s="1"/>
  <c r="S1787" i="1"/>
  <c r="Y1787" i="1" s="1" a="1"/>
  <c r="Y1787" i="1" s="1"/>
  <c r="R1787" i="1"/>
  <c r="X1787" i="1" s="1" a="1"/>
  <c r="X1787" i="1" s="1"/>
  <c r="Q1787" i="1"/>
  <c r="W1787" i="1" s="1" a="1"/>
  <c r="W1787" i="1" s="1"/>
  <c r="P1787" i="1"/>
  <c r="V1787" i="1" s="1" a="1"/>
  <c r="V1787" i="1" s="1"/>
  <c r="T1786" i="1"/>
  <c r="Z1786" i="1" s="1" a="1"/>
  <c r="Z1786" i="1" s="1"/>
  <c r="S1786" i="1"/>
  <c r="Y1786" i="1" s="1" a="1"/>
  <c r="Y1786" i="1" s="1"/>
  <c r="R1786" i="1"/>
  <c r="X1786" i="1" s="1" a="1"/>
  <c r="X1786" i="1" s="1"/>
  <c r="Q1786" i="1"/>
  <c r="W1786" i="1" s="1" a="1"/>
  <c r="W1786" i="1" s="1"/>
  <c r="P1786" i="1"/>
  <c r="V1786" i="1" s="1" a="1"/>
  <c r="V1786" i="1" s="1"/>
  <c r="T1785" i="1"/>
  <c r="Z1785" i="1" s="1" a="1"/>
  <c r="Z1785" i="1" s="1"/>
  <c r="S1785" i="1"/>
  <c r="Y1785" i="1" s="1" a="1"/>
  <c r="Y1785" i="1" s="1"/>
  <c r="R1785" i="1"/>
  <c r="X1785" i="1" s="1" a="1"/>
  <c r="X1785" i="1" s="1"/>
  <c r="Q1785" i="1"/>
  <c r="W1785" i="1" s="1" a="1"/>
  <c r="W1785" i="1" s="1"/>
  <c r="P1785" i="1"/>
  <c r="V1785" i="1" s="1" a="1"/>
  <c r="V1785" i="1" s="1"/>
  <c r="T1784" i="1"/>
  <c r="Z1784" i="1" s="1" a="1"/>
  <c r="Z1784" i="1" s="1"/>
  <c r="S1784" i="1"/>
  <c r="Y1784" i="1" s="1" a="1"/>
  <c r="Y1784" i="1" s="1"/>
  <c r="R1784" i="1"/>
  <c r="X1784" i="1" s="1" a="1"/>
  <c r="X1784" i="1" s="1"/>
  <c r="Q1784" i="1"/>
  <c r="W1784" i="1" s="1" a="1"/>
  <c r="W1784" i="1" s="1"/>
  <c r="P1784" i="1"/>
  <c r="V1784" i="1" s="1" a="1"/>
  <c r="V1784" i="1" s="1"/>
  <c r="T1783" i="1"/>
  <c r="Z1783" i="1" s="1" a="1"/>
  <c r="Z1783" i="1" s="1"/>
  <c r="S1783" i="1"/>
  <c r="Y1783" i="1" s="1" a="1"/>
  <c r="Y1783" i="1" s="1"/>
  <c r="R1783" i="1"/>
  <c r="X1783" i="1" s="1" a="1"/>
  <c r="X1783" i="1" s="1"/>
  <c r="Q1783" i="1"/>
  <c r="W1783" i="1" s="1" a="1"/>
  <c r="W1783" i="1" s="1"/>
  <c r="P1783" i="1"/>
  <c r="V1783" i="1" s="1" a="1"/>
  <c r="V1783" i="1" s="1"/>
  <c r="T1782" i="1"/>
  <c r="Z1782" i="1" s="1" a="1"/>
  <c r="Z1782" i="1" s="1"/>
  <c r="S1782" i="1"/>
  <c r="Y1782" i="1" s="1" a="1"/>
  <c r="Y1782" i="1" s="1"/>
  <c r="R1782" i="1"/>
  <c r="X1782" i="1" s="1" a="1"/>
  <c r="X1782" i="1" s="1"/>
  <c r="Q1782" i="1"/>
  <c r="W1782" i="1" s="1" a="1"/>
  <c r="W1782" i="1" s="1"/>
  <c r="P1782" i="1"/>
  <c r="V1782" i="1" s="1" a="1"/>
  <c r="V1782" i="1" s="1"/>
  <c r="T1781" i="1"/>
  <c r="Z1781" i="1" s="1" a="1"/>
  <c r="Z1781" i="1" s="1"/>
  <c r="S1781" i="1"/>
  <c r="Y1781" i="1" s="1" a="1"/>
  <c r="Y1781" i="1" s="1"/>
  <c r="R1781" i="1"/>
  <c r="X1781" i="1" s="1" a="1"/>
  <c r="X1781" i="1" s="1"/>
  <c r="Q1781" i="1"/>
  <c r="W1781" i="1" s="1" a="1"/>
  <c r="W1781" i="1" s="1"/>
  <c r="P1781" i="1"/>
  <c r="V1781" i="1" s="1" a="1"/>
  <c r="V1781" i="1" s="1"/>
  <c r="T1780" i="1"/>
  <c r="Z1780" i="1" s="1" a="1"/>
  <c r="Z1780" i="1" s="1"/>
  <c r="S1780" i="1"/>
  <c r="Y1780" i="1" s="1" a="1"/>
  <c r="Y1780" i="1" s="1"/>
  <c r="R1780" i="1"/>
  <c r="X1780" i="1" s="1" a="1"/>
  <c r="X1780" i="1" s="1"/>
  <c r="Q1780" i="1"/>
  <c r="W1780" i="1" s="1" a="1"/>
  <c r="W1780" i="1" s="1"/>
  <c r="P1780" i="1"/>
  <c r="V1780" i="1" s="1" a="1"/>
  <c r="V1780" i="1" s="1"/>
  <c r="T1779" i="1"/>
  <c r="Z1779" i="1" s="1" a="1"/>
  <c r="Z1779" i="1" s="1"/>
  <c r="S1779" i="1"/>
  <c r="Y1779" i="1" s="1" a="1"/>
  <c r="Y1779" i="1" s="1"/>
  <c r="R1779" i="1"/>
  <c r="X1779" i="1" s="1" a="1"/>
  <c r="X1779" i="1" s="1"/>
  <c r="Q1779" i="1"/>
  <c r="W1779" i="1" s="1" a="1"/>
  <c r="W1779" i="1" s="1"/>
  <c r="P1779" i="1"/>
  <c r="V1779" i="1" s="1" a="1"/>
  <c r="V1779" i="1" s="1"/>
  <c r="T1778" i="1"/>
  <c r="Z1778" i="1" s="1" a="1"/>
  <c r="Z1778" i="1" s="1"/>
  <c r="S1778" i="1"/>
  <c r="Y1778" i="1" s="1" a="1"/>
  <c r="Y1778" i="1" s="1"/>
  <c r="R1778" i="1"/>
  <c r="X1778" i="1" s="1" a="1"/>
  <c r="X1778" i="1" s="1"/>
  <c r="Q1778" i="1"/>
  <c r="W1778" i="1" s="1" a="1"/>
  <c r="W1778" i="1" s="1"/>
  <c r="P1778" i="1"/>
  <c r="V1778" i="1" s="1" a="1"/>
  <c r="V1778" i="1" s="1"/>
  <c r="T1777" i="1"/>
  <c r="Z1777" i="1" s="1" a="1"/>
  <c r="Z1777" i="1" s="1"/>
  <c r="S1777" i="1"/>
  <c r="Y1777" i="1" s="1" a="1"/>
  <c r="Y1777" i="1" s="1"/>
  <c r="R1777" i="1"/>
  <c r="X1777" i="1" s="1" a="1"/>
  <c r="X1777" i="1" s="1"/>
  <c r="Q1777" i="1"/>
  <c r="W1777" i="1" s="1" a="1"/>
  <c r="W1777" i="1" s="1"/>
  <c r="P1777" i="1"/>
  <c r="V1777" i="1" s="1" a="1"/>
  <c r="V1777" i="1" s="1"/>
  <c r="T1776" i="1"/>
  <c r="Z1776" i="1" s="1" a="1"/>
  <c r="Z1776" i="1" s="1"/>
  <c r="S1776" i="1"/>
  <c r="Y1776" i="1" s="1" a="1"/>
  <c r="Y1776" i="1" s="1"/>
  <c r="R1776" i="1"/>
  <c r="X1776" i="1" s="1" a="1"/>
  <c r="X1776" i="1" s="1"/>
  <c r="Q1776" i="1"/>
  <c r="W1776" i="1" s="1" a="1"/>
  <c r="W1776" i="1" s="1"/>
  <c r="P1776" i="1"/>
  <c r="V1776" i="1" s="1" a="1"/>
  <c r="V1776" i="1" s="1"/>
  <c r="T1775" i="1"/>
  <c r="Z1775" i="1" s="1" a="1"/>
  <c r="Z1775" i="1" s="1"/>
  <c r="S1775" i="1"/>
  <c r="Y1775" i="1" s="1" a="1"/>
  <c r="Y1775" i="1" s="1"/>
  <c r="R1775" i="1"/>
  <c r="X1775" i="1" s="1" a="1"/>
  <c r="X1775" i="1" s="1"/>
  <c r="Q1775" i="1"/>
  <c r="W1775" i="1" s="1" a="1"/>
  <c r="W1775" i="1" s="1"/>
  <c r="P1775" i="1"/>
  <c r="V1775" i="1" s="1" a="1"/>
  <c r="V1775" i="1" s="1"/>
  <c r="T1774" i="1"/>
  <c r="Z1774" i="1" s="1" a="1"/>
  <c r="Z1774" i="1" s="1"/>
  <c r="S1774" i="1"/>
  <c r="Y1774" i="1" s="1" a="1"/>
  <c r="Y1774" i="1" s="1"/>
  <c r="R1774" i="1"/>
  <c r="X1774" i="1" s="1" a="1"/>
  <c r="X1774" i="1" s="1"/>
  <c r="Q1774" i="1"/>
  <c r="W1774" i="1" s="1" a="1"/>
  <c r="W1774" i="1" s="1"/>
  <c r="P1774" i="1"/>
  <c r="V1774" i="1" s="1" a="1"/>
  <c r="V1774" i="1" s="1"/>
  <c r="T1773" i="1"/>
  <c r="Z1773" i="1" s="1" a="1"/>
  <c r="Z1773" i="1" s="1"/>
  <c r="S1773" i="1"/>
  <c r="Y1773" i="1" s="1" a="1"/>
  <c r="Y1773" i="1" s="1"/>
  <c r="R1773" i="1"/>
  <c r="X1773" i="1" s="1" a="1"/>
  <c r="X1773" i="1" s="1"/>
  <c r="Q1773" i="1"/>
  <c r="W1773" i="1" s="1" a="1"/>
  <c r="W1773" i="1" s="1"/>
  <c r="P1773" i="1"/>
  <c r="V1773" i="1" s="1" a="1"/>
  <c r="V1773" i="1" s="1"/>
  <c r="T1772" i="1"/>
  <c r="Z1772" i="1" s="1" a="1"/>
  <c r="Z1772" i="1" s="1"/>
  <c r="S1772" i="1"/>
  <c r="Y1772" i="1" s="1" a="1"/>
  <c r="Y1772" i="1" s="1"/>
  <c r="R1772" i="1"/>
  <c r="X1772" i="1" s="1" a="1"/>
  <c r="X1772" i="1" s="1"/>
  <c r="Q1772" i="1"/>
  <c r="W1772" i="1" s="1" a="1"/>
  <c r="W1772" i="1" s="1"/>
  <c r="P1772" i="1"/>
  <c r="V1772" i="1" s="1" a="1"/>
  <c r="V1772" i="1" s="1"/>
  <c r="T1771" i="1"/>
  <c r="Z1771" i="1" s="1" a="1"/>
  <c r="Z1771" i="1" s="1"/>
  <c r="S1771" i="1"/>
  <c r="Y1771" i="1" s="1" a="1"/>
  <c r="Y1771" i="1" s="1"/>
  <c r="R1771" i="1"/>
  <c r="X1771" i="1" s="1" a="1"/>
  <c r="X1771" i="1" s="1"/>
  <c r="Q1771" i="1"/>
  <c r="W1771" i="1" s="1" a="1"/>
  <c r="W1771" i="1" s="1"/>
  <c r="P1771" i="1"/>
  <c r="V1771" i="1" s="1" a="1"/>
  <c r="V1771" i="1" s="1"/>
  <c r="T1770" i="1"/>
  <c r="Z1770" i="1" s="1" a="1"/>
  <c r="Z1770" i="1" s="1"/>
  <c r="S1770" i="1"/>
  <c r="Y1770" i="1" s="1" a="1"/>
  <c r="Y1770" i="1" s="1"/>
  <c r="R1770" i="1"/>
  <c r="X1770" i="1" s="1" a="1"/>
  <c r="X1770" i="1" s="1"/>
  <c r="Q1770" i="1"/>
  <c r="W1770" i="1" s="1" a="1"/>
  <c r="W1770" i="1" s="1"/>
  <c r="P1770" i="1"/>
  <c r="V1770" i="1" s="1" a="1"/>
  <c r="V1770" i="1" s="1"/>
  <c r="T1769" i="1"/>
  <c r="Z1769" i="1" s="1" a="1"/>
  <c r="Z1769" i="1" s="1"/>
  <c r="S1769" i="1"/>
  <c r="Y1769" i="1" s="1" a="1"/>
  <c r="Y1769" i="1" s="1"/>
  <c r="R1769" i="1"/>
  <c r="X1769" i="1" s="1" a="1"/>
  <c r="X1769" i="1" s="1"/>
  <c r="Q1769" i="1"/>
  <c r="W1769" i="1" s="1" a="1"/>
  <c r="W1769" i="1" s="1"/>
  <c r="P1769" i="1"/>
  <c r="V1769" i="1" s="1" a="1"/>
  <c r="V1769" i="1" s="1"/>
  <c r="T1768" i="1"/>
  <c r="Z1768" i="1" s="1" a="1"/>
  <c r="Z1768" i="1" s="1"/>
  <c r="S1768" i="1"/>
  <c r="Y1768" i="1" s="1" a="1"/>
  <c r="Y1768" i="1" s="1"/>
  <c r="R1768" i="1"/>
  <c r="X1768" i="1" s="1" a="1"/>
  <c r="X1768" i="1" s="1"/>
  <c r="Q1768" i="1"/>
  <c r="W1768" i="1" s="1" a="1"/>
  <c r="W1768" i="1" s="1"/>
  <c r="P1768" i="1"/>
  <c r="V1768" i="1" s="1" a="1"/>
  <c r="V1768" i="1" s="1"/>
  <c r="T1767" i="1"/>
  <c r="Z1767" i="1" s="1" a="1"/>
  <c r="Z1767" i="1" s="1"/>
  <c r="S1767" i="1"/>
  <c r="Y1767" i="1" s="1" a="1"/>
  <c r="Y1767" i="1" s="1"/>
  <c r="R1767" i="1"/>
  <c r="X1767" i="1" s="1" a="1"/>
  <c r="X1767" i="1" s="1"/>
  <c r="Q1767" i="1"/>
  <c r="W1767" i="1" s="1" a="1"/>
  <c r="W1767" i="1" s="1"/>
  <c r="P1767" i="1"/>
  <c r="V1767" i="1" s="1" a="1"/>
  <c r="V1767" i="1" s="1"/>
  <c r="T1766" i="1"/>
  <c r="Z1766" i="1" s="1" a="1"/>
  <c r="Z1766" i="1" s="1"/>
  <c r="S1766" i="1"/>
  <c r="Y1766" i="1" s="1" a="1"/>
  <c r="Y1766" i="1" s="1"/>
  <c r="R1766" i="1"/>
  <c r="X1766" i="1" s="1" a="1"/>
  <c r="X1766" i="1" s="1"/>
  <c r="Q1766" i="1"/>
  <c r="W1766" i="1" s="1" a="1"/>
  <c r="W1766" i="1" s="1"/>
  <c r="P1766" i="1"/>
  <c r="V1766" i="1" s="1" a="1"/>
  <c r="V1766" i="1" s="1"/>
  <c r="T1765" i="1"/>
  <c r="Z1765" i="1" s="1" a="1"/>
  <c r="Z1765" i="1" s="1"/>
  <c r="S1765" i="1"/>
  <c r="Y1765" i="1" s="1" a="1"/>
  <c r="Y1765" i="1" s="1"/>
  <c r="R1765" i="1"/>
  <c r="X1765" i="1" s="1" a="1"/>
  <c r="X1765" i="1" s="1"/>
  <c r="Q1765" i="1"/>
  <c r="W1765" i="1" s="1" a="1"/>
  <c r="W1765" i="1" s="1"/>
  <c r="P1765" i="1"/>
  <c r="V1765" i="1" s="1" a="1"/>
  <c r="V1765" i="1" s="1"/>
  <c r="T1764" i="1"/>
  <c r="Z1764" i="1" s="1" a="1"/>
  <c r="Z1764" i="1" s="1"/>
  <c r="S1764" i="1"/>
  <c r="Y1764" i="1" s="1" a="1"/>
  <c r="Y1764" i="1" s="1"/>
  <c r="R1764" i="1"/>
  <c r="X1764" i="1" s="1" a="1"/>
  <c r="X1764" i="1" s="1"/>
  <c r="Q1764" i="1"/>
  <c r="W1764" i="1" s="1" a="1"/>
  <c r="W1764" i="1" s="1"/>
  <c r="P1764" i="1"/>
  <c r="V1764" i="1" s="1" a="1"/>
  <c r="V1764" i="1" s="1"/>
  <c r="T1763" i="1"/>
  <c r="Z1763" i="1" s="1" a="1"/>
  <c r="Z1763" i="1" s="1"/>
  <c r="S1763" i="1"/>
  <c r="Y1763" i="1" s="1" a="1"/>
  <c r="Y1763" i="1" s="1"/>
  <c r="R1763" i="1"/>
  <c r="X1763" i="1" s="1" a="1"/>
  <c r="X1763" i="1" s="1"/>
  <c r="Q1763" i="1"/>
  <c r="W1763" i="1" s="1" a="1"/>
  <c r="W1763" i="1" s="1"/>
  <c r="P1763" i="1"/>
  <c r="V1763" i="1" s="1" a="1"/>
  <c r="V1763" i="1" s="1"/>
  <c r="T1762" i="1"/>
  <c r="Z1762" i="1" s="1" a="1"/>
  <c r="Z1762" i="1" s="1"/>
  <c r="S1762" i="1"/>
  <c r="Y1762" i="1" s="1" a="1"/>
  <c r="Y1762" i="1" s="1"/>
  <c r="R1762" i="1"/>
  <c r="X1762" i="1" s="1" a="1"/>
  <c r="X1762" i="1" s="1"/>
  <c r="Q1762" i="1"/>
  <c r="W1762" i="1" s="1" a="1"/>
  <c r="W1762" i="1" s="1"/>
  <c r="P1762" i="1"/>
  <c r="V1762" i="1" s="1" a="1"/>
  <c r="V1762" i="1" s="1"/>
  <c r="T1761" i="1"/>
  <c r="Z1761" i="1" s="1" a="1"/>
  <c r="Z1761" i="1" s="1"/>
  <c r="S1761" i="1"/>
  <c r="Y1761" i="1" s="1" a="1"/>
  <c r="Y1761" i="1" s="1"/>
  <c r="R1761" i="1"/>
  <c r="X1761" i="1" s="1" a="1"/>
  <c r="X1761" i="1" s="1"/>
  <c r="Q1761" i="1"/>
  <c r="W1761" i="1" s="1" a="1"/>
  <c r="W1761" i="1" s="1"/>
  <c r="P1761" i="1"/>
  <c r="V1761" i="1" s="1" a="1"/>
  <c r="V1761" i="1" s="1"/>
  <c r="T1760" i="1"/>
  <c r="Z1760" i="1" s="1" a="1"/>
  <c r="Z1760" i="1" s="1"/>
  <c r="S1760" i="1"/>
  <c r="Y1760" i="1" s="1" a="1"/>
  <c r="Y1760" i="1" s="1"/>
  <c r="R1760" i="1"/>
  <c r="X1760" i="1" s="1" a="1"/>
  <c r="X1760" i="1" s="1"/>
  <c r="Q1760" i="1"/>
  <c r="W1760" i="1" s="1" a="1"/>
  <c r="W1760" i="1" s="1"/>
  <c r="P1760" i="1"/>
  <c r="V1760" i="1" s="1" a="1"/>
  <c r="V1760" i="1" s="1"/>
  <c r="T1759" i="1"/>
  <c r="Z1759" i="1" s="1" a="1"/>
  <c r="Z1759" i="1" s="1"/>
  <c r="S1759" i="1"/>
  <c r="Y1759" i="1" s="1" a="1"/>
  <c r="Y1759" i="1" s="1"/>
  <c r="R1759" i="1"/>
  <c r="X1759" i="1" s="1" a="1"/>
  <c r="X1759" i="1" s="1"/>
  <c r="Q1759" i="1"/>
  <c r="W1759" i="1" s="1" a="1"/>
  <c r="W1759" i="1" s="1"/>
  <c r="P1759" i="1"/>
  <c r="V1759" i="1" s="1" a="1"/>
  <c r="V1759" i="1" s="1"/>
  <c r="T1758" i="1"/>
  <c r="Z1758" i="1" s="1" a="1"/>
  <c r="Z1758" i="1" s="1"/>
  <c r="S1758" i="1"/>
  <c r="Y1758" i="1" s="1" a="1"/>
  <c r="Y1758" i="1" s="1"/>
  <c r="R1758" i="1"/>
  <c r="X1758" i="1" s="1" a="1"/>
  <c r="X1758" i="1" s="1"/>
  <c r="Q1758" i="1"/>
  <c r="W1758" i="1" s="1" a="1"/>
  <c r="W1758" i="1" s="1"/>
  <c r="P1758" i="1"/>
  <c r="V1758" i="1" s="1" a="1"/>
  <c r="V1758" i="1" s="1"/>
  <c r="T1757" i="1"/>
  <c r="Z1757" i="1" s="1" a="1"/>
  <c r="Z1757" i="1" s="1"/>
  <c r="S1757" i="1"/>
  <c r="Y1757" i="1" s="1" a="1"/>
  <c r="Y1757" i="1" s="1"/>
  <c r="R1757" i="1"/>
  <c r="X1757" i="1" s="1" a="1"/>
  <c r="X1757" i="1" s="1"/>
  <c r="Q1757" i="1"/>
  <c r="W1757" i="1" s="1" a="1"/>
  <c r="W1757" i="1" s="1"/>
  <c r="P1757" i="1"/>
  <c r="V1757" i="1" s="1" a="1"/>
  <c r="V1757" i="1" s="1"/>
  <c r="T1756" i="1"/>
  <c r="Z1756" i="1" s="1" a="1"/>
  <c r="Z1756" i="1" s="1"/>
  <c r="S1756" i="1"/>
  <c r="Y1756" i="1" s="1" a="1"/>
  <c r="Y1756" i="1" s="1"/>
  <c r="R1756" i="1"/>
  <c r="X1756" i="1" s="1" a="1"/>
  <c r="X1756" i="1" s="1"/>
  <c r="Q1756" i="1"/>
  <c r="W1756" i="1" s="1" a="1"/>
  <c r="W1756" i="1" s="1"/>
  <c r="P1756" i="1"/>
  <c r="V1756" i="1" s="1" a="1"/>
  <c r="V1756" i="1" s="1"/>
  <c r="T1755" i="1"/>
  <c r="Z1755" i="1" s="1" a="1"/>
  <c r="Z1755" i="1" s="1"/>
  <c r="S1755" i="1"/>
  <c r="Y1755" i="1" s="1" a="1"/>
  <c r="Y1755" i="1" s="1"/>
  <c r="R1755" i="1"/>
  <c r="X1755" i="1" s="1" a="1"/>
  <c r="X1755" i="1" s="1"/>
  <c r="Q1755" i="1"/>
  <c r="W1755" i="1" s="1" a="1"/>
  <c r="W1755" i="1" s="1"/>
  <c r="P1755" i="1"/>
  <c r="V1755" i="1" s="1" a="1"/>
  <c r="V1755" i="1" s="1"/>
  <c r="T1754" i="1"/>
  <c r="Z1754" i="1" s="1" a="1"/>
  <c r="Z1754" i="1" s="1"/>
  <c r="S1754" i="1"/>
  <c r="Y1754" i="1" s="1" a="1"/>
  <c r="Y1754" i="1" s="1"/>
  <c r="R1754" i="1"/>
  <c r="X1754" i="1" s="1" a="1"/>
  <c r="X1754" i="1" s="1"/>
  <c r="Q1754" i="1"/>
  <c r="W1754" i="1" s="1" a="1"/>
  <c r="W1754" i="1" s="1"/>
  <c r="P1754" i="1"/>
  <c r="V1754" i="1" s="1" a="1"/>
  <c r="V1754" i="1" s="1"/>
  <c r="T1753" i="1"/>
  <c r="Z1753" i="1" s="1" a="1"/>
  <c r="Z1753" i="1" s="1"/>
  <c r="S1753" i="1"/>
  <c r="Y1753" i="1" s="1" a="1"/>
  <c r="Y1753" i="1" s="1"/>
  <c r="R1753" i="1"/>
  <c r="X1753" i="1" s="1" a="1"/>
  <c r="X1753" i="1" s="1"/>
  <c r="Q1753" i="1"/>
  <c r="W1753" i="1" s="1" a="1"/>
  <c r="W1753" i="1" s="1"/>
  <c r="P1753" i="1"/>
  <c r="V1753" i="1" s="1" a="1"/>
  <c r="V1753" i="1" s="1"/>
  <c r="T1752" i="1"/>
  <c r="Z1752" i="1" s="1" a="1"/>
  <c r="Z1752" i="1" s="1"/>
  <c r="S1752" i="1"/>
  <c r="Y1752" i="1" s="1" a="1"/>
  <c r="Y1752" i="1" s="1"/>
  <c r="R1752" i="1"/>
  <c r="X1752" i="1" s="1" a="1"/>
  <c r="X1752" i="1" s="1"/>
  <c r="Q1752" i="1"/>
  <c r="W1752" i="1" s="1" a="1"/>
  <c r="W1752" i="1" s="1"/>
  <c r="P1752" i="1"/>
  <c r="V1752" i="1" s="1" a="1"/>
  <c r="V1752" i="1" s="1"/>
  <c r="T1751" i="1"/>
  <c r="Z1751" i="1" s="1" a="1"/>
  <c r="Z1751" i="1" s="1"/>
  <c r="S1751" i="1"/>
  <c r="Y1751" i="1" s="1" a="1"/>
  <c r="Y1751" i="1" s="1"/>
  <c r="R1751" i="1"/>
  <c r="X1751" i="1" s="1" a="1"/>
  <c r="X1751" i="1" s="1"/>
  <c r="Q1751" i="1"/>
  <c r="W1751" i="1" s="1" a="1"/>
  <c r="W1751" i="1" s="1"/>
  <c r="P1751" i="1"/>
  <c r="V1751" i="1" s="1" a="1"/>
  <c r="V1751" i="1" s="1"/>
  <c r="T1750" i="1"/>
  <c r="Z1750" i="1" s="1" a="1"/>
  <c r="Z1750" i="1" s="1"/>
  <c r="S1750" i="1"/>
  <c r="Y1750" i="1" s="1" a="1"/>
  <c r="Y1750" i="1" s="1"/>
  <c r="R1750" i="1"/>
  <c r="X1750" i="1" s="1" a="1"/>
  <c r="X1750" i="1" s="1"/>
  <c r="Q1750" i="1"/>
  <c r="W1750" i="1" s="1" a="1"/>
  <c r="W1750" i="1" s="1"/>
  <c r="P1750" i="1"/>
  <c r="V1750" i="1" s="1" a="1"/>
  <c r="V1750" i="1" s="1"/>
  <c r="T1749" i="1"/>
  <c r="Z1749" i="1" s="1" a="1"/>
  <c r="Z1749" i="1" s="1"/>
  <c r="S1749" i="1"/>
  <c r="Y1749" i="1" s="1" a="1"/>
  <c r="Y1749" i="1" s="1"/>
  <c r="R1749" i="1"/>
  <c r="X1749" i="1" s="1" a="1"/>
  <c r="X1749" i="1" s="1"/>
  <c r="Q1749" i="1"/>
  <c r="W1749" i="1" s="1" a="1"/>
  <c r="W1749" i="1" s="1"/>
  <c r="P1749" i="1"/>
  <c r="V1749" i="1" s="1" a="1"/>
  <c r="V1749" i="1" s="1"/>
  <c r="T1748" i="1"/>
  <c r="Z1748" i="1" s="1" a="1"/>
  <c r="Z1748" i="1" s="1"/>
  <c r="S1748" i="1"/>
  <c r="Y1748" i="1" s="1" a="1"/>
  <c r="Y1748" i="1" s="1"/>
  <c r="R1748" i="1"/>
  <c r="X1748" i="1" s="1" a="1"/>
  <c r="X1748" i="1" s="1"/>
  <c r="Q1748" i="1"/>
  <c r="W1748" i="1" s="1" a="1"/>
  <c r="W1748" i="1" s="1"/>
  <c r="P1748" i="1"/>
  <c r="V1748" i="1" s="1" a="1"/>
  <c r="V1748" i="1" s="1"/>
  <c r="T1747" i="1"/>
  <c r="Z1747" i="1" s="1" a="1"/>
  <c r="Z1747" i="1" s="1"/>
  <c r="S1747" i="1"/>
  <c r="Y1747" i="1" s="1" a="1"/>
  <c r="Y1747" i="1" s="1"/>
  <c r="R1747" i="1"/>
  <c r="X1747" i="1" s="1" a="1"/>
  <c r="X1747" i="1" s="1"/>
  <c r="Q1747" i="1"/>
  <c r="W1747" i="1" s="1" a="1"/>
  <c r="W1747" i="1" s="1"/>
  <c r="P1747" i="1"/>
  <c r="V1747" i="1" s="1" a="1"/>
  <c r="V1747" i="1" s="1"/>
  <c r="T1746" i="1"/>
  <c r="Z1746" i="1" s="1" a="1"/>
  <c r="Z1746" i="1" s="1"/>
  <c r="S1746" i="1"/>
  <c r="Y1746" i="1" s="1" a="1"/>
  <c r="Y1746" i="1" s="1"/>
  <c r="R1746" i="1"/>
  <c r="X1746" i="1" s="1" a="1"/>
  <c r="X1746" i="1" s="1"/>
  <c r="Q1746" i="1"/>
  <c r="W1746" i="1" s="1" a="1"/>
  <c r="W1746" i="1" s="1"/>
  <c r="P1746" i="1"/>
  <c r="V1746" i="1" s="1" a="1"/>
  <c r="V1746" i="1" s="1"/>
  <c r="T1745" i="1"/>
  <c r="Z1745" i="1" s="1" a="1"/>
  <c r="Z1745" i="1" s="1"/>
  <c r="S1745" i="1"/>
  <c r="Y1745" i="1" s="1" a="1"/>
  <c r="Y1745" i="1" s="1"/>
  <c r="R1745" i="1"/>
  <c r="X1745" i="1" s="1" a="1"/>
  <c r="X1745" i="1" s="1"/>
  <c r="Q1745" i="1"/>
  <c r="W1745" i="1" s="1" a="1"/>
  <c r="W1745" i="1" s="1"/>
  <c r="P1745" i="1"/>
  <c r="V1745" i="1" s="1" a="1"/>
  <c r="V1745" i="1" s="1"/>
  <c r="T1744" i="1"/>
  <c r="Z1744" i="1" s="1" a="1"/>
  <c r="Z1744" i="1" s="1"/>
  <c r="S1744" i="1"/>
  <c r="Y1744" i="1" s="1" a="1"/>
  <c r="Y1744" i="1" s="1"/>
  <c r="R1744" i="1"/>
  <c r="X1744" i="1" s="1" a="1"/>
  <c r="X1744" i="1" s="1"/>
  <c r="Q1744" i="1"/>
  <c r="W1744" i="1" s="1" a="1"/>
  <c r="W1744" i="1" s="1"/>
  <c r="P1744" i="1"/>
  <c r="V1744" i="1" s="1" a="1"/>
  <c r="V1744" i="1" s="1"/>
  <c r="T1743" i="1"/>
  <c r="Z1743" i="1" s="1" a="1"/>
  <c r="Z1743" i="1" s="1"/>
  <c r="S1743" i="1"/>
  <c r="Y1743" i="1" s="1" a="1"/>
  <c r="Y1743" i="1" s="1"/>
  <c r="R1743" i="1"/>
  <c r="X1743" i="1" s="1" a="1"/>
  <c r="X1743" i="1" s="1"/>
  <c r="Q1743" i="1"/>
  <c r="W1743" i="1" s="1" a="1"/>
  <c r="W1743" i="1" s="1"/>
  <c r="P1743" i="1"/>
  <c r="V1743" i="1" s="1" a="1"/>
  <c r="V1743" i="1" s="1"/>
  <c r="T1742" i="1"/>
  <c r="Z1742" i="1" s="1" a="1"/>
  <c r="Z1742" i="1" s="1"/>
  <c r="S1742" i="1"/>
  <c r="Y1742" i="1" s="1" a="1"/>
  <c r="Y1742" i="1" s="1"/>
  <c r="R1742" i="1"/>
  <c r="X1742" i="1" s="1" a="1"/>
  <c r="X1742" i="1" s="1"/>
  <c r="Q1742" i="1"/>
  <c r="W1742" i="1" s="1" a="1"/>
  <c r="W1742" i="1" s="1"/>
  <c r="P1742" i="1"/>
  <c r="V1742" i="1" s="1" a="1"/>
  <c r="V1742" i="1" s="1"/>
  <c r="T1741" i="1"/>
  <c r="Z1741" i="1" s="1" a="1"/>
  <c r="Z1741" i="1" s="1"/>
  <c r="S1741" i="1"/>
  <c r="Y1741" i="1" s="1" a="1"/>
  <c r="Y1741" i="1" s="1"/>
  <c r="R1741" i="1"/>
  <c r="X1741" i="1" s="1" a="1"/>
  <c r="X1741" i="1" s="1"/>
  <c r="Q1741" i="1"/>
  <c r="W1741" i="1" s="1" a="1"/>
  <c r="W1741" i="1" s="1"/>
  <c r="P1741" i="1"/>
  <c r="V1741" i="1" s="1" a="1"/>
  <c r="V1741" i="1" s="1"/>
  <c r="T1740" i="1"/>
  <c r="Z1740" i="1" s="1" a="1"/>
  <c r="Z1740" i="1" s="1"/>
  <c r="S1740" i="1"/>
  <c r="Y1740" i="1" s="1" a="1"/>
  <c r="Y1740" i="1" s="1"/>
  <c r="R1740" i="1"/>
  <c r="X1740" i="1" s="1" a="1"/>
  <c r="X1740" i="1" s="1"/>
  <c r="Q1740" i="1"/>
  <c r="W1740" i="1" s="1" a="1"/>
  <c r="W1740" i="1" s="1"/>
  <c r="P1740" i="1"/>
  <c r="V1740" i="1" s="1" a="1"/>
  <c r="V1740" i="1" s="1"/>
  <c r="T1739" i="1"/>
  <c r="Z1739" i="1" s="1" a="1"/>
  <c r="Z1739" i="1" s="1"/>
  <c r="S1739" i="1"/>
  <c r="Y1739" i="1" s="1" a="1"/>
  <c r="Y1739" i="1" s="1"/>
  <c r="R1739" i="1"/>
  <c r="X1739" i="1" s="1" a="1"/>
  <c r="X1739" i="1" s="1"/>
  <c r="Q1739" i="1"/>
  <c r="W1739" i="1" s="1" a="1"/>
  <c r="W1739" i="1" s="1"/>
  <c r="P1739" i="1"/>
  <c r="V1739" i="1" s="1" a="1"/>
  <c r="V1739" i="1" s="1"/>
  <c r="T1738" i="1"/>
  <c r="Z1738" i="1" s="1" a="1"/>
  <c r="Z1738" i="1" s="1"/>
  <c r="S1738" i="1"/>
  <c r="Y1738" i="1" s="1" a="1"/>
  <c r="Y1738" i="1" s="1"/>
  <c r="R1738" i="1"/>
  <c r="X1738" i="1" s="1" a="1"/>
  <c r="X1738" i="1" s="1"/>
  <c r="Q1738" i="1"/>
  <c r="W1738" i="1" s="1" a="1"/>
  <c r="W1738" i="1" s="1"/>
  <c r="P1738" i="1"/>
  <c r="V1738" i="1" s="1" a="1"/>
  <c r="V1738" i="1" s="1"/>
  <c r="T1737" i="1"/>
  <c r="Z1737" i="1" s="1" a="1"/>
  <c r="Z1737" i="1" s="1"/>
  <c r="S1737" i="1"/>
  <c r="Y1737" i="1" s="1" a="1"/>
  <c r="Y1737" i="1" s="1"/>
  <c r="R1737" i="1"/>
  <c r="X1737" i="1" s="1" a="1"/>
  <c r="X1737" i="1" s="1"/>
  <c r="Q1737" i="1"/>
  <c r="W1737" i="1" s="1" a="1"/>
  <c r="W1737" i="1" s="1"/>
  <c r="P1737" i="1"/>
  <c r="V1737" i="1" s="1" a="1"/>
  <c r="V1737" i="1" s="1"/>
  <c r="T1736" i="1"/>
  <c r="Z1736" i="1" s="1" a="1"/>
  <c r="Z1736" i="1" s="1"/>
  <c r="S1736" i="1"/>
  <c r="Y1736" i="1" s="1" a="1"/>
  <c r="Y1736" i="1" s="1"/>
  <c r="R1736" i="1"/>
  <c r="X1736" i="1" s="1" a="1"/>
  <c r="X1736" i="1" s="1"/>
  <c r="Q1736" i="1"/>
  <c r="W1736" i="1" s="1" a="1"/>
  <c r="W1736" i="1" s="1"/>
  <c r="P1736" i="1"/>
  <c r="V1736" i="1" s="1" a="1"/>
  <c r="V1736" i="1" s="1"/>
  <c r="T1735" i="1"/>
  <c r="Z1735" i="1" s="1" a="1"/>
  <c r="Z1735" i="1" s="1"/>
  <c r="S1735" i="1"/>
  <c r="Y1735" i="1" s="1" a="1"/>
  <c r="Y1735" i="1" s="1"/>
  <c r="R1735" i="1"/>
  <c r="X1735" i="1" s="1" a="1"/>
  <c r="X1735" i="1" s="1"/>
  <c r="Q1735" i="1"/>
  <c r="W1735" i="1" s="1" a="1"/>
  <c r="W1735" i="1" s="1"/>
  <c r="P1735" i="1"/>
  <c r="V1735" i="1" s="1" a="1"/>
  <c r="V1735" i="1" s="1"/>
  <c r="T1734" i="1"/>
  <c r="Z1734" i="1" s="1" a="1"/>
  <c r="Z1734" i="1" s="1"/>
  <c r="S1734" i="1"/>
  <c r="Y1734" i="1" s="1" a="1"/>
  <c r="Y1734" i="1" s="1"/>
  <c r="R1734" i="1"/>
  <c r="X1734" i="1" s="1" a="1"/>
  <c r="X1734" i="1" s="1"/>
  <c r="Q1734" i="1"/>
  <c r="W1734" i="1" s="1" a="1"/>
  <c r="W1734" i="1" s="1"/>
  <c r="P1734" i="1"/>
  <c r="V1734" i="1" s="1" a="1"/>
  <c r="V1734" i="1" s="1"/>
  <c r="T1733" i="1"/>
  <c r="Z1733" i="1" s="1" a="1"/>
  <c r="Z1733" i="1" s="1"/>
  <c r="S1733" i="1"/>
  <c r="Y1733" i="1" s="1" a="1"/>
  <c r="Y1733" i="1" s="1"/>
  <c r="R1733" i="1"/>
  <c r="X1733" i="1" s="1" a="1"/>
  <c r="X1733" i="1" s="1"/>
  <c r="Q1733" i="1"/>
  <c r="W1733" i="1" s="1" a="1"/>
  <c r="W1733" i="1" s="1"/>
  <c r="P1733" i="1"/>
  <c r="V1733" i="1" s="1" a="1"/>
  <c r="V1733" i="1" s="1"/>
  <c r="T1732" i="1"/>
  <c r="Z1732" i="1" s="1" a="1"/>
  <c r="Z1732" i="1" s="1"/>
  <c r="S1732" i="1"/>
  <c r="Y1732" i="1" s="1" a="1"/>
  <c r="Y1732" i="1" s="1"/>
  <c r="R1732" i="1"/>
  <c r="X1732" i="1" s="1" a="1"/>
  <c r="X1732" i="1" s="1"/>
  <c r="Q1732" i="1"/>
  <c r="W1732" i="1" s="1" a="1"/>
  <c r="W1732" i="1" s="1"/>
  <c r="P1732" i="1"/>
  <c r="V1732" i="1" s="1" a="1"/>
  <c r="V1732" i="1" s="1"/>
  <c r="T1731" i="1"/>
  <c r="Z1731" i="1" s="1" a="1"/>
  <c r="Z1731" i="1" s="1"/>
  <c r="S1731" i="1"/>
  <c r="Y1731" i="1" s="1" a="1"/>
  <c r="Y1731" i="1" s="1"/>
  <c r="R1731" i="1"/>
  <c r="X1731" i="1" s="1" a="1"/>
  <c r="X1731" i="1" s="1"/>
  <c r="Q1731" i="1"/>
  <c r="W1731" i="1" s="1" a="1"/>
  <c r="W1731" i="1" s="1"/>
  <c r="P1731" i="1"/>
  <c r="V1731" i="1" s="1" a="1"/>
  <c r="V1731" i="1" s="1"/>
  <c r="T1730" i="1"/>
  <c r="Z1730" i="1" s="1" a="1"/>
  <c r="Z1730" i="1" s="1"/>
  <c r="S1730" i="1"/>
  <c r="Y1730" i="1" s="1" a="1"/>
  <c r="Y1730" i="1" s="1"/>
  <c r="R1730" i="1"/>
  <c r="X1730" i="1" s="1" a="1"/>
  <c r="X1730" i="1" s="1"/>
  <c r="Q1730" i="1"/>
  <c r="W1730" i="1" s="1" a="1"/>
  <c r="W1730" i="1" s="1"/>
  <c r="P1730" i="1"/>
  <c r="V1730" i="1" s="1" a="1"/>
  <c r="V1730" i="1" s="1"/>
  <c r="T1729" i="1"/>
  <c r="Z1729" i="1" s="1" a="1"/>
  <c r="Z1729" i="1" s="1"/>
  <c r="S1729" i="1"/>
  <c r="Y1729" i="1" s="1" a="1"/>
  <c r="Y1729" i="1" s="1"/>
  <c r="R1729" i="1"/>
  <c r="X1729" i="1" s="1" a="1"/>
  <c r="X1729" i="1" s="1"/>
  <c r="Q1729" i="1"/>
  <c r="W1729" i="1" s="1" a="1"/>
  <c r="W1729" i="1" s="1"/>
  <c r="P1729" i="1"/>
  <c r="V1729" i="1" s="1" a="1"/>
  <c r="V1729" i="1" s="1"/>
  <c r="T1728" i="1"/>
  <c r="Z1728" i="1" s="1" a="1"/>
  <c r="Z1728" i="1" s="1"/>
  <c r="S1728" i="1"/>
  <c r="Y1728" i="1" s="1" a="1"/>
  <c r="Y1728" i="1" s="1"/>
  <c r="R1728" i="1"/>
  <c r="X1728" i="1" s="1" a="1"/>
  <c r="X1728" i="1" s="1"/>
  <c r="Q1728" i="1"/>
  <c r="W1728" i="1" s="1" a="1"/>
  <c r="W1728" i="1" s="1"/>
  <c r="P1728" i="1"/>
  <c r="V1728" i="1" s="1" a="1"/>
  <c r="V1728" i="1" s="1"/>
  <c r="T1727" i="1"/>
  <c r="Z1727" i="1" s="1" a="1"/>
  <c r="Z1727" i="1" s="1"/>
  <c r="S1727" i="1"/>
  <c r="Y1727" i="1" s="1" a="1"/>
  <c r="Y1727" i="1" s="1"/>
  <c r="R1727" i="1"/>
  <c r="X1727" i="1" s="1" a="1"/>
  <c r="X1727" i="1" s="1"/>
  <c r="Q1727" i="1"/>
  <c r="W1727" i="1" s="1" a="1"/>
  <c r="W1727" i="1" s="1"/>
  <c r="P1727" i="1"/>
  <c r="V1727" i="1" s="1" a="1"/>
  <c r="V1727" i="1" s="1"/>
  <c r="T1726" i="1"/>
  <c r="Z1726" i="1" s="1" a="1"/>
  <c r="Z1726" i="1" s="1"/>
  <c r="S1726" i="1"/>
  <c r="Y1726" i="1" s="1" a="1"/>
  <c r="Y1726" i="1" s="1"/>
  <c r="R1726" i="1"/>
  <c r="X1726" i="1" s="1" a="1"/>
  <c r="X1726" i="1" s="1"/>
  <c r="Q1726" i="1"/>
  <c r="W1726" i="1" s="1" a="1"/>
  <c r="W1726" i="1" s="1"/>
  <c r="P1726" i="1"/>
  <c r="V1726" i="1" s="1" a="1"/>
  <c r="V1726" i="1" s="1"/>
  <c r="T1725" i="1"/>
  <c r="Z1725" i="1" s="1" a="1"/>
  <c r="Z1725" i="1" s="1"/>
  <c r="S1725" i="1"/>
  <c r="Y1725" i="1" s="1" a="1"/>
  <c r="Y1725" i="1" s="1"/>
  <c r="R1725" i="1"/>
  <c r="X1725" i="1" s="1" a="1"/>
  <c r="X1725" i="1" s="1"/>
  <c r="Q1725" i="1"/>
  <c r="W1725" i="1" s="1" a="1"/>
  <c r="W1725" i="1" s="1"/>
  <c r="P1725" i="1"/>
  <c r="V1725" i="1" s="1" a="1"/>
  <c r="V1725" i="1" s="1"/>
  <c r="T1724" i="1"/>
  <c r="Z1724" i="1" s="1" a="1"/>
  <c r="Z1724" i="1" s="1"/>
  <c r="S1724" i="1"/>
  <c r="Y1724" i="1" s="1" a="1"/>
  <c r="Y1724" i="1" s="1"/>
  <c r="R1724" i="1"/>
  <c r="X1724" i="1" s="1" a="1"/>
  <c r="X1724" i="1" s="1"/>
  <c r="Q1724" i="1"/>
  <c r="W1724" i="1" s="1" a="1"/>
  <c r="W1724" i="1" s="1"/>
  <c r="P1724" i="1"/>
  <c r="V1724" i="1" s="1" a="1"/>
  <c r="V1724" i="1" s="1"/>
  <c r="T1723" i="1"/>
  <c r="Z1723" i="1" s="1" a="1"/>
  <c r="Z1723" i="1" s="1"/>
  <c r="S1723" i="1"/>
  <c r="Y1723" i="1" s="1" a="1"/>
  <c r="Y1723" i="1" s="1"/>
  <c r="R1723" i="1"/>
  <c r="X1723" i="1" s="1" a="1"/>
  <c r="X1723" i="1" s="1"/>
  <c r="Q1723" i="1"/>
  <c r="W1723" i="1" s="1" a="1"/>
  <c r="W1723" i="1" s="1"/>
  <c r="P1723" i="1"/>
  <c r="V1723" i="1" s="1" a="1"/>
  <c r="V1723" i="1" s="1"/>
  <c r="T1722" i="1"/>
  <c r="Z1722" i="1" s="1" a="1"/>
  <c r="Z1722" i="1" s="1"/>
  <c r="S1722" i="1"/>
  <c r="Y1722" i="1" s="1" a="1"/>
  <c r="Y1722" i="1" s="1"/>
  <c r="R1722" i="1"/>
  <c r="X1722" i="1" s="1" a="1"/>
  <c r="X1722" i="1" s="1"/>
  <c r="Q1722" i="1"/>
  <c r="W1722" i="1" s="1" a="1"/>
  <c r="W1722" i="1" s="1"/>
  <c r="P1722" i="1"/>
  <c r="V1722" i="1" s="1" a="1"/>
  <c r="V1722" i="1" s="1"/>
  <c r="T1721" i="1"/>
  <c r="Z1721" i="1" s="1" a="1"/>
  <c r="Z1721" i="1" s="1"/>
  <c r="S1721" i="1"/>
  <c r="Y1721" i="1" s="1" a="1"/>
  <c r="Y1721" i="1" s="1"/>
  <c r="R1721" i="1"/>
  <c r="X1721" i="1" s="1" a="1"/>
  <c r="X1721" i="1" s="1"/>
  <c r="Q1721" i="1"/>
  <c r="W1721" i="1" s="1" a="1"/>
  <c r="W1721" i="1" s="1"/>
  <c r="P1721" i="1"/>
  <c r="V1721" i="1" s="1" a="1"/>
  <c r="V1721" i="1" s="1"/>
  <c r="T1720" i="1"/>
  <c r="Z1720" i="1" s="1" a="1"/>
  <c r="Z1720" i="1" s="1"/>
  <c r="S1720" i="1"/>
  <c r="Y1720" i="1" s="1" a="1"/>
  <c r="Y1720" i="1" s="1"/>
  <c r="R1720" i="1"/>
  <c r="X1720" i="1" s="1" a="1"/>
  <c r="X1720" i="1" s="1"/>
  <c r="Q1720" i="1"/>
  <c r="W1720" i="1" s="1" a="1"/>
  <c r="W1720" i="1" s="1"/>
  <c r="P1720" i="1"/>
  <c r="V1720" i="1" s="1" a="1"/>
  <c r="V1720" i="1" s="1"/>
  <c r="T1719" i="1"/>
  <c r="Z1719" i="1" s="1" a="1"/>
  <c r="Z1719" i="1" s="1"/>
  <c r="S1719" i="1"/>
  <c r="Y1719" i="1" s="1" a="1"/>
  <c r="Y1719" i="1" s="1"/>
  <c r="R1719" i="1"/>
  <c r="X1719" i="1" s="1" a="1"/>
  <c r="X1719" i="1" s="1"/>
  <c r="Q1719" i="1"/>
  <c r="W1719" i="1" s="1" a="1"/>
  <c r="W1719" i="1" s="1"/>
  <c r="P1719" i="1"/>
  <c r="V1719" i="1" s="1" a="1"/>
  <c r="V1719" i="1" s="1"/>
  <c r="T1718" i="1"/>
  <c r="Z1718" i="1" s="1" a="1"/>
  <c r="Z1718" i="1" s="1"/>
  <c r="S1718" i="1"/>
  <c r="Y1718" i="1" s="1" a="1"/>
  <c r="Y1718" i="1" s="1"/>
  <c r="R1718" i="1"/>
  <c r="X1718" i="1" s="1" a="1"/>
  <c r="X1718" i="1" s="1"/>
  <c r="Q1718" i="1"/>
  <c r="W1718" i="1" s="1" a="1"/>
  <c r="W1718" i="1" s="1"/>
  <c r="P1718" i="1"/>
  <c r="V1718" i="1" s="1" a="1"/>
  <c r="V1718" i="1" s="1"/>
  <c r="T1717" i="1"/>
  <c r="Z1717" i="1" s="1" a="1"/>
  <c r="Z1717" i="1" s="1"/>
  <c r="S1717" i="1"/>
  <c r="Y1717" i="1" s="1" a="1"/>
  <c r="Y1717" i="1" s="1"/>
  <c r="R1717" i="1"/>
  <c r="X1717" i="1" s="1" a="1"/>
  <c r="X1717" i="1" s="1"/>
  <c r="Q1717" i="1"/>
  <c r="W1717" i="1" s="1" a="1"/>
  <c r="W1717" i="1" s="1"/>
  <c r="P1717" i="1"/>
  <c r="V1717" i="1" s="1" a="1"/>
  <c r="V1717" i="1" s="1"/>
  <c r="T1716" i="1"/>
  <c r="Z1716" i="1" s="1" a="1"/>
  <c r="Z1716" i="1" s="1"/>
  <c r="S1716" i="1"/>
  <c r="Y1716" i="1" s="1" a="1"/>
  <c r="Y1716" i="1" s="1"/>
  <c r="R1716" i="1"/>
  <c r="X1716" i="1" s="1" a="1"/>
  <c r="X1716" i="1" s="1"/>
  <c r="Q1716" i="1"/>
  <c r="W1716" i="1" s="1" a="1"/>
  <c r="W1716" i="1" s="1"/>
  <c r="P1716" i="1"/>
  <c r="V1716" i="1" s="1" a="1"/>
  <c r="V1716" i="1" s="1"/>
  <c r="T1715" i="1"/>
  <c r="Z1715" i="1" s="1" a="1"/>
  <c r="Z1715" i="1" s="1"/>
  <c r="S1715" i="1"/>
  <c r="Y1715" i="1" s="1" a="1"/>
  <c r="Y1715" i="1" s="1"/>
  <c r="R1715" i="1"/>
  <c r="X1715" i="1" s="1" a="1"/>
  <c r="X1715" i="1" s="1"/>
  <c r="Q1715" i="1"/>
  <c r="W1715" i="1" s="1" a="1"/>
  <c r="W1715" i="1" s="1"/>
  <c r="P1715" i="1"/>
  <c r="V1715" i="1" s="1" a="1"/>
  <c r="V1715" i="1" s="1"/>
  <c r="T1714" i="1"/>
  <c r="Z1714" i="1" s="1" a="1"/>
  <c r="Z1714" i="1" s="1"/>
  <c r="S1714" i="1"/>
  <c r="Y1714" i="1" s="1" a="1"/>
  <c r="Y1714" i="1" s="1"/>
  <c r="R1714" i="1"/>
  <c r="X1714" i="1" s="1" a="1"/>
  <c r="X1714" i="1" s="1"/>
  <c r="Q1714" i="1"/>
  <c r="W1714" i="1" s="1" a="1"/>
  <c r="W1714" i="1" s="1"/>
  <c r="P1714" i="1"/>
  <c r="V1714" i="1" s="1" a="1"/>
  <c r="V1714" i="1" s="1"/>
  <c r="T1713" i="1"/>
  <c r="Z1713" i="1" s="1" a="1"/>
  <c r="Z1713" i="1" s="1"/>
  <c r="S1713" i="1"/>
  <c r="Y1713" i="1" s="1" a="1"/>
  <c r="Y1713" i="1" s="1"/>
  <c r="R1713" i="1"/>
  <c r="X1713" i="1" s="1" a="1"/>
  <c r="X1713" i="1" s="1"/>
  <c r="Q1713" i="1"/>
  <c r="W1713" i="1" s="1" a="1"/>
  <c r="W1713" i="1" s="1"/>
  <c r="P1713" i="1"/>
  <c r="V1713" i="1" s="1" a="1"/>
  <c r="V1713" i="1" s="1"/>
  <c r="T1712" i="1"/>
  <c r="Z1712" i="1" s="1" a="1"/>
  <c r="Z1712" i="1" s="1"/>
  <c r="S1712" i="1"/>
  <c r="Y1712" i="1" s="1" a="1"/>
  <c r="Y1712" i="1" s="1"/>
  <c r="R1712" i="1"/>
  <c r="X1712" i="1" s="1" a="1"/>
  <c r="X1712" i="1" s="1"/>
  <c r="Q1712" i="1"/>
  <c r="W1712" i="1" s="1" a="1"/>
  <c r="W1712" i="1" s="1"/>
  <c r="P1712" i="1"/>
  <c r="V1712" i="1" s="1" a="1"/>
  <c r="V1712" i="1" s="1"/>
  <c r="T1711" i="1"/>
  <c r="Z1711" i="1" s="1" a="1"/>
  <c r="Z1711" i="1" s="1"/>
  <c r="S1711" i="1"/>
  <c r="Y1711" i="1" s="1" a="1"/>
  <c r="Y1711" i="1" s="1"/>
  <c r="R1711" i="1"/>
  <c r="X1711" i="1" s="1" a="1"/>
  <c r="X1711" i="1" s="1"/>
  <c r="Q1711" i="1"/>
  <c r="W1711" i="1" s="1" a="1"/>
  <c r="W1711" i="1" s="1"/>
  <c r="P1711" i="1"/>
  <c r="V1711" i="1" s="1" a="1"/>
  <c r="V1711" i="1" s="1"/>
  <c r="T1710" i="1"/>
  <c r="Z1710" i="1" s="1" a="1"/>
  <c r="Z1710" i="1" s="1"/>
  <c r="S1710" i="1"/>
  <c r="Y1710" i="1" s="1" a="1"/>
  <c r="Y1710" i="1" s="1"/>
  <c r="R1710" i="1"/>
  <c r="X1710" i="1" s="1" a="1"/>
  <c r="X1710" i="1" s="1"/>
  <c r="Q1710" i="1"/>
  <c r="W1710" i="1" s="1" a="1"/>
  <c r="W1710" i="1" s="1"/>
  <c r="P1710" i="1"/>
  <c r="V1710" i="1" s="1" a="1"/>
  <c r="V1710" i="1" s="1"/>
  <c r="T1709" i="1"/>
  <c r="Z1709" i="1" s="1" a="1"/>
  <c r="Z1709" i="1" s="1"/>
  <c r="S1709" i="1"/>
  <c r="Y1709" i="1" s="1" a="1"/>
  <c r="Y1709" i="1" s="1"/>
  <c r="R1709" i="1"/>
  <c r="X1709" i="1" s="1" a="1"/>
  <c r="X1709" i="1" s="1"/>
  <c r="Q1709" i="1"/>
  <c r="W1709" i="1" s="1" a="1"/>
  <c r="W1709" i="1" s="1"/>
  <c r="P1709" i="1"/>
  <c r="V1709" i="1" s="1" a="1"/>
  <c r="V1709" i="1" s="1"/>
  <c r="T1708" i="1"/>
  <c r="Z1708" i="1" s="1" a="1"/>
  <c r="Z1708" i="1" s="1"/>
  <c r="S1708" i="1"/>
  <c r="Y1708" i="1" s="1" a="1"/>
  <c r="Y1708" i="1" s="1"/>
  <c r="R1708" i="1"/>
  <c r="X1708" i="1" s="1" a="1"/>
  <c r="X1708" i="1" s="1"/>
  <c r="Q1708" i="1"/>
  <c r="W1708" i="1" s="1" a="1"/>
  <c r="W1708" i="1" s="1"/>
  <c r="P1708" i="1"/>
  <c r="V1708" i="1" s="1" a="1"/>
  <c r="V1708" i="1" s="1"/>
  <c r="T1707" i="1"/>
  <c r="Z1707" i="1" s="1" a="1"/>
  <c r="Z1707" i="1" s="1"/>
  <c r="S1707" i="1"/>
  <c r="Y1707" i="1" s="1" a="1"/>
  <c r="Y1707" i="1" s="1"/>
  <c r="R1707" i="1"/>
  <c r="X1707" i="1" s="1" a="1"/>
  <c r="X1707" i="1" s="1"/>
  <c r="Q1707" i="1"/>
  <c r="W1707" i="1" s="1" a="1"/>
  <c r="W1707" i="1" s="1"/>
  <c r="P1707" i="1"/>
  <c r="V1707" i="1" s="1" a="1"/>
  <c r="V1707" i="1" s="1"/>
  <c r="T1706" i="1"/>
  <c r="Z1706" i="1" s="1" a="1"/>
  <c r="Z1706" i="1" s="1"/>
  <c r="S1706" i="1"/>
  <c r="Y1706" i="1" s="1" a="1"/>
  <c r="Y1706" i="1" s="1"/>
  <c r="R1706" i="1"/>
  <c r="X1706" i="1" s="1" a="1"/>
  <c r="X1706" i="1" s="1"/>
  <c r="Q1706" i="1"/>
  <c r="W1706" i="1" s="1" a="1"/>
  <c r="W1706" i="1" s="1"/>
  <c r="P1706" i="1"/>
  <c r="V1706" i="1" s="1" a="1"/>
  <c r="V1706" i="1" s="1"/>
  <c r="T1705" i="1"/>
  <c r="Z1705" i="1" s="1" a="1"/>
  <c r="Z1705" i="1" s="1"/>
  <c r="S1705" i="1"/>
  <c r="Y1705" i="1" s="1" a="1"/>
  <c r="Y1705" i="1" s="1"/>
  <c r="R1705" i="1"/>
  <c r="X1705" i="1" s="1" a="1"/>
  <c r="X1705" i="1" s="1"/>
  <c r="Q1705" i="1"/>
  <c r="W1705" i="1" s="1" a="1"/>
  <c r="W1705" i="1" s="1"/>
  <c r="P1705" i="1"/>
  <c r="V1705" i="1" s="1" a="1"/>
  <c r="V1705" i="1" s="1"/>
  <c r="T1704" i="1"/>
  <c r="Z1704" i="1" s="1" a="1"/>
  <c r="Z1704" i="1" s="1"/>
  <c r="S1704" i="1"/>
  <c r="Y1704" i="1" s="1" a="1"/>
  <c r="Y1704" i="1" s="1"/>
  <c r="R1704" i="1"/>
  <c r="X1704" i="1" s="1" a="1"/>
  <c r="X1704" i="1" s="1"/>
  <c r="Q1704" i="1"/>
  <c r="W1704" i="1" s="1" a="1"/>
  <c r="W1704" i="1" s="1"/>
  <c r="P1704" i="1"/>
  <c r="V1704" i="1" s="1" a="1"/>
  <c r="V1704" i="1" s="1"/>
  <c r="T1703" i="1"/>
  <c r="Z1703" i="1" s="1" a="1"/>
  <c r="Z1703" i="1" s="1"/>
  <c r="S1703" i="1"/>
  <c r="Y1703" i="1" s="1" a="1"/>
  <c r="Y1703" i="1" s="1"/>
  <c r="R1703" i="1"/>
  <c r="X1703" i="1" s="1" a="1"/>
  <c r="X1703" i="1" s="1"/>
  <c r="Q1703" i="1"/>
  <c r="W1703" i="1" s="1" a="1"/>
  <c r="W1703" i="1" s="1"/>
  <c r="P1703" i="1"/>
  <c r="V1703" i="1" s="1" a="1"/>
  <c r="V1703" i="1" s="1"/>
  <c r="T1702" i="1"/>
  <c r="Z1702" i="1" s="1" a="1"/>
  <c r="Z1702" i="1" s="1"/>
  <c r="S1702" i="1"/>
  <c r="Y1702" i="1" s="1" a="1"/>
  <c r="Y1702" i="1" s="1"/>
  <c r="R1702" i="1"/>
  <c r="X1702" i="1" s="1" a="1"/>
  <c r="X1702" i="1" s="1"/>
  <c r="Q1702" i="1"/>
  <c r="W1702" i="1" s="1" a="1"/>
  <c r="W1702" i="1" s="1"/>
  <c r="P1702" i="1"/>
  <c r="V1702" i="1" s="1" a="1"/>
  <c r="V1702" i="1" s="1"/>
  <c r="T1701" i="1"/>
  <c r="Z1701" i="1" s="1" a="1"/>
  <c r="Z1701" i="1" s="1"/>
  <c r="S1701" i="1"/>
  <c r="Y1701" i="1" s="1" a="1"/>
  <c r="Y1701" i="1" s="1"/>
  <c r="R1701" i="1"/>
  <c r="X1701" i="1" s="1" a="1"/>
  <c r="X1701" i="1" s="1"/>
  <c r="Q1701" i="1"/>
  <c r="W1701" i="1" s="1" a="1"/>
  <c r="W1701" i="1" s="1"/>
  <c r="P1701" i="1"/>
  <c r="V1701" i="1" s="1" a="1"/>
  <c r="V1701" i="1" s="1"/>
  <c r="T1700" i="1"/>
  <c r="Z1700" i="1" s="1" a="1"/>
  <c r="Z1700" i="1" s="1"/>
  <c r="S1700" i="1"/>
  <c r="Y1700" i="1" s="1" a="1"/>
  <c r="Y1700" i="1" s="1"/>
  <c r="R1700" i="1"/>
  <c r="X1700" i="1" s="1" a="1"/>
  <c r="X1700" i="1" s="1"/>
  <c r="Q1700" i="1"/>
  <c r="W1700" i="1" s="1" a="1"/>
  <c r="W1700" i="1" s="1"/>
  <c r="P1700" i="1"/>
  <c r="V1700" i="1" s="1" a="1"/>
  <c r="V1700" i="1" s="1"/>
  <c r="T1699" i="1"/>
  <c r="Z1699" i="1" s="1" a="1"/>
  <c r="Z1699" i="1" s="1"/>
  <c r="S1699" i="1"/>
  <c r="Y1699" i="1" s="1" a="1"/>
  <c r="Y1699" i="1" s="1"/>
  <c r="R1699" i="1"/>
  <c r="X1699" i="1" s="1" a="1"/>
  <c r="X1699" i="1" s="1"/>
  <c r="Q1699" i="1"/>
  <c r="W1699" i="1" s="1" a="1"/>
  <c r="W1699" i="1" s="1"/>
  <c r="P1699" i="1"/>
  <c r="V1699" i="1" s="1" a="1"/>
  <c r="V1699" i="1" s="1"/>
  <c r="T1698" i="1"/>
  <c r="Z1698" i="1" s="1" a="1"/>
  <c r="Z1698" i="1" s="1"/>
  <c r="S1698" i="1"/>
  <c r="Y1698" i="1" s="1" a="1"/>
  <c r="Y1698" i="1" s="1"/>
  <c r="R1698" i="1"/>
  <c r="X1698" i="1" s="1" a="1"/>
  <c r="X1698" i="1" s="1"/>
  <c r="Q1698" i="1"/>
  <c r="W1698" i="1" s="1" a="1"/>
  <c r="W1698" i="1" s="1"/>
  <c r="P1698" i="1"/>
  <c r="V1698" i="1" s="1" a="1"/>
  <c r="V1698" i="1" s="1"/>
  <c r="T1697" i="1"/>
  <c r="Z1697" i="1" s="1" a="1"/>
  <c r="Z1697" i="1" s="1"/>
  <c r="S1697" i="1"/>
  <c r="Y1697" i="1" s="1" a="1"/>
  <c r="Y1697" i="1" s="1"/>
  <c r="R1697" i="1"/>
  <c r="X1697" i="1" s="1" a="1"/>
  <c r="X1697" i="1" s="1"/>
  <c r="Q1697" i="1"/>
  <c r="W1697" i="1" s="1" a="1"/>
  <c r="W1697" i="1" s="1"/>
  <c r="P1697" i="1"/>
  <c r="V1697" i="1" s="1" a="1"/>
  <c r="V1697" i="1" s="1"/>
  <c r="T1696" i="1"/>
  <c r="Z1696" i="1" s="1" a="1"/>
  <c r="Z1696" i="1" s="1"/>
  <c r="S1696" i="1"/>
  <c r="Y1696" i="1" s="1" a="1"/>
  <c r="Y1696" i="1" s="1"/>
  <c r="R1696" i="1"/>
  <c r="X1696" i="1" s="1" a="1"/>
  <c r="X1696" i="1" s="1"/>
  <c r="Q1696" i="1"/>
  <c r="W1696" i="1" s="1" a="1"/>
  <c r="W1696" i="1" s="1"/>
  <c r="P1696" i="1"/>
  <c r="V1696" i="1" s="1" a="1"/>
  <c r="V1696" i="1" s="1"/>
  <c r="T1695" i="1"/>
  <c r="Z1695" i="1" s="1" a="1"/>
  <c r="Z1695" i="1" s="1"/>
  <c r="S1695" i="1"/>
  <c r="Y1695" i="1" s="1" a="1"/>
  <c r="Y1695" i="1" s="1"/>
  <c r="R1695" i="1"/>
  <c r="X1695" i="1" s="1" a="1"/>
  <c r="X1695" i="1" s="1"/>
  <c r="Q1695" i="1"/>
  <c r="W1695" i="1" s="1" a="1"/>
  <c r="W1695" i="1" s="1"/>
  <c r="P1695" i="1"/>
  <c r="V1695" i="1" s="1" a="1"/>
  <c r="V1695" i="1" s="1"/>
  <c r="T1694" i="1"/>
  <c r="Z1694" i="1" s="1" a="1"/>
  <c r="Z1694" i="1" s="1"/>
  <c r="S1694" i="1"/>
  <c r="Y1694" i="1" s="1" a="1"/>
  <c r="Y1694" i="1" s="1"/>
  <c r="R1694" i="1"/>
  <c r="X1694" i="1" s="1" a="1"/>
  <c r="X1694" i="1" s="1"/>
  <c r="Q1694" i="1"/>
  <c r="W1694" i="1" s="1" a="1"/>
  <c r="W1694" i="1" s="1"/>
  <c r="P1694" i="1"/>
  <c r="V1694" i="1" s="1" a="1"/>
  <c r="V1694" i="1" s="1"/>
  <c r="T1693" i="1"/>
  <c r="Z1693" i="1" s="1" a="1"/>
  <c r="Z1693" i="1" s="1"/>
  <c r="S1693" i="1"/>
  <c r="Y1693" i="1" s="1" a="1"/>
  <c r="Y1693" i="1" s="1"/>
  <c r="R1693" i="1"/>
  <c r="X1693" i="1" s="1" a="1"/>
  <c r="X1693" i="1" s="1"/>
  <c r="Q1693" i="1"/>
  <c r="W1693" i="1" s="1" a="1"/>
  <c r="W1693" i="1" s="1"/>
  <c r="P1693" i="1"/>
  <c r="V1693" i="1" s="1" a="1"/>
  <c r="V1693" i="1" s="1"/>
  <c r="T1692" i="1"/>
  <c r="Z1692" i="1" s="1" a="1"/>
  <c r="Z1692" i="1" s="1"/>
  <c r="S1692" i="1"/>
  <c r="Y1692" i="1" s="1" a="1"/>
  <c r="Y1692" i="1" s="1"/>
  <c r="R1692" i="1"/>
  <c r="X1692" i="1" s="1" a="1"/>
  <c r="X1692" i="1" s="1"/>
  <c r="Q1692" i="1"/>
  <c r="W1692" i="1" s="1" a="1"/>
  <c r="W1692" i="1" s="1"/>
  <c r="P1692" i="1"/>
  <c r="V1692" i="1" s="1" a="1"/>
  <c r="V1692" i="1" s="1"/>
  <c r="T1691" i="1"/>
  <c r="Z1691" i="1" s="1" a="1"/>
  <c r="Z1691" i="1" s="1"/>
  <c r="S1691" i="1"/>
  <c r="Y1691" i="1" s="1" a="1"/>
  <c r="Y1691" i="1" s="1"/>
  <c r="R1691" i="1"/>
  <c r="X1691" i="1" s="1" a="1"/>
  <c r="X1691" i="1" s="1"/>
  <c r="Q1691" i="1"/>
  <c r="W1691" i="1" s="1" a="1"/>
  <c r="W1691" i="1" s="1"/>
  <c r="P1691" i="1"/>
  <c r="V1691" i="1" s="1" a="1"/>
  <c r="V1691" i="1" s="1"/>
  <c r="T1690" i="1"/>
  <c r="Z1690" i="1" s="1" a="1"/>
  <c r="Z1690" i="1" s="1"/>
  <c r="S1690" i="1"/>
  <c r="Y1690" i="1" s="1" a="1"/>
  <c r="Y1690" i="1" s="1"/>
  <c r="R1690" i="1"/>
  <c r="X1690" i="1" s="1" a="1"/>
  <c r="X1690" i="1" s="1"/>
  <c r="Q1690" i="1"/>
  <c r="W1690" i="1" s="1" a="1"/>
  <c r="W1690" i="1" s="1"/>
  <c r="P1690" i="1"/>
  <c r="V1690" i="1" s="1" a="1"/>
  <c r="V1690" i="1" s="1"/>
  <c r="T1689" i="1"/>
  <c r="Z1689" i="1" s="1" a="1"/>
  <c r="Z1689" i="1" s="1"/>
  <c r="S1689" i="1"/>
  <c r="Y1689" i="1" s="1" a="1"/>
  <c r="Y1689" i="1" s="1"/>
  <c r="R1689" i="1"/>
  <c r="X1689" i="1" s="1" a="1"/>
  <c r="X1689" i="1" s="1"/>
  <c r="Q1689" i="1"/>
  <c r="W1689" i="1" s="1" a="1"/>
  <c r="W1689" i="1" s="1"/>
  <c r="P1689" i="1"/>
  <c r="V1689" i="1" s="1" a="1"/>
  <c r="V1689" i="1" s="1"/>
  <c r="T1688" i="1"/>
  <c r="Z1688" i="1" s="1" a="1"/>
  <c r="Z1688" i="1" s="1"/>
  <c r="S1688" i="1"/>
  <c r="Y1688" i="1" s="1" a="1"/>
  <c r="Y1688" i="1" s="1"/>
  <c r="R1688" i="1"/>
  <c r="X1688" i="1" s="1" a="1"/>
  <c r="X1688" i="1" s="1"/>
  <c r="Q1688" i="1"/>
  <c r="W1688" i="1" s="1" a="1"/>
  <c r="W1688" i="1" s="1"/>
  <c r="P1688" i="1"/>
  <c r="V1688" i="1" s="1" a="1"/>
  <c r="V1688" i="1" s="1"/>
  <c r="T1687" i="1"/>
  <c r="Z1687" i="1" s="1" a="1"/>
  <c r="Z1687" i="1" s="1"/>
  <c r="S1687" i="1"/>
  <c r="Y1687" i="1" s="1" a="1"/>
  <c r="Y1687" i="1" s="1"/>
  <c r="R1687" i="1"/>
  <c r="X1687" i="1" s="1" a="1"/>
  <c r="X1687" i="1" s="1"/>
  <c r="Q1687" i="1"/>
  <c r="W1687" i="1" s="1" a="1"/>
  <c r="W1687" i="1" s="1"/>
  <c r="P1687" i="1"/>
  <c r="V1687" i="1" s="1" a="1"/>
  <c r="V1687" i="1" s="1"/>
  <c r="T1686" i="1"/>
  <c r="Z1686" i="1" s="1" a="1"/>
  <c r="Z1686" i="1" s="1"/>
  <c r="S1686" i="1"/>
  <c r="Y1686" i="1" s="1" a="1"/>
  <c r="Y1686" i="1" s="1"/>
  <c r="R1686" i="1"/>
  <c r="X1686" i="1" s="1" a="1"/>
  <c r="X1686" i="1" s="1"/>
  <c r="Q1686" i="1"/>
  <c r="W1686" i="1" s="1" a="1"/>
  <c r="W1686" i="1" s="1"/>
  <c r="P1686" i="1"/>
  <c r="V1686" i="1" s="1" a="1"/>
  <c r="V1686" i="1" s="1"/>
  <c r="T1685" i="1"/>
  <c r="Z1685" i="1" s="1" a="1"/>
  <c r="Z1685" i="1" s="1"/>
  <c r="S1685" i="1"/>
  <c r="Y1685" i="1" s="1" a="1"/>
  <c r="Y1685" i="1" s="1"/>
  <c r="R1685" i="1"/>
  <c r="X1685" i="1" s="1" a="1"/>
  <c r="X1685" i="1" s="1"/>
  <c r="Q1685" i="1"/>
  <c r="W1685" i="1" s="1" a="1"/>
  <c r="W1685" i="1" s="1"/>
  <c r="P1685" i="1"/>
  <c r="V1685" i="1" s="1" a="1"/>
  <c r="V1685" i="1" s="1"/>
  <c r="T1684" i="1"/>
  <c r="Z1684" i="1" s="1" a="1"/>
  <c r="Z1684" i="1" s="1"/>
  <c r="S1684" i="1"/>
  <c r="Y1684" i="1" s="1" a="1"/>
  <c r="Y1684" i="1" s="1"/>
  <c r="R1684" i="1"/>
  <c r="X1684" i="1" s="1" a="1"/>
  <c r="X1684" i="1" s="1"/>
  <c r="Q1684" i="1"/>
  <c r="W1684" i="1" s="1" a="1"/>
  <c r="W1684" i="1" s="1"/>
  <c r="P1684" i="1"/>
  <c r="V1684" i="1" s="1" a="1"/>
  <c r="V1684" i="1" s="1"/>
  <c r="T1683" i="1"/>
  <c r="Z1683" i="1" s="1" a="1"/>
  <c r="Z1683" i="1" s="1"/>
  <c r="S1683" i="1"/>
  <c r="Y1683" i="1" s="1" a="1"/>
  <c r="Y1683" i="1" s="1"/>
  <c r="R1683" i="1"/>
  <c r="X1683" i="1" s="1" a="1"/>
  <c r="X1683" i="1" s="1"/>
  <c r="Q1683" i="1"/>
  <c r="W1683" i="1" s="1" a="1"/>
  <c r="W1683" i="1" s="1"/>
  <c r="P1683" i="1"/>
  <c r="V1683" i="1" s="1" a="1"/>
  <c r="V1683" i="1" s="1"/>
  <c r="T1682" i="1"/>
  <c r="Z1682" i="1" s="1" a="1"/>
  <c r="Z1682" i="1" s="1"/>
  <c r="S1682" i="1"/>
  <c r="Y1682" i="1" s="1" a="1"/>
  <c r="Y1682" i="1" s="1"/>
  <c r="R1682" i="1"/>
  <c r="X1682" i="1" s="1" a="1"/>
  <c r="X1682" i="1" s="1"/>
  <c r="Q1682" i="1"/>
  <c r="W1682" i="1" s="1" a="1"/>
  <c r="W1682" i="1" s="1"/>
  <c r="P1682" i="1"/>
  <c r="V1682" i="1" s="1" a="1"/>
  <c r="V1682" i="1" s="1"/>
  <c r="T1681" i="1"/>
  <c r="Z1681" i="1" s="1" a="1"/>
  <c r="Z1681" i="1" s="1"/>
  <c r="S1681" i="1"/>
  <c r="Y1681" i="1" s="1" a="1"/>
  <c r="Y1681" i="1" s="1"/>
  <c r="R1681" i="1"/>
  <c r="X1681" i="1" s="1" a="1"/>
  <c r="X1681" i="1" s="1"/>
  <c r="Q1681" i="1"/>
  <c r="W1681" i="1" s="1" a="1"/>
  <c r="W1681" i="1" s="1"/>
  <c r="P1681" i="1"/>
  <c r="V1681" i="1" s="1" a="1"/>
  <c r="V1681" i="1" s="1"/>
  <c r="T1680" i="1"/>
  <c r="Z1680" i="1" s="1" a="1"/>
  <c r="Z1680" i="1" s="1"/>
  <c r="S1680" i="1"/>
  <c r="Y1680" i="1" s="1" a="1"/>
  <c r="Y1680" i="1" s="1"/>
  <c r="R1680" i="1"/>
  <c r="X1680" i="1" s="1" a="1"/>
  <c r="X1680" i="1" s="1"/>
  <c r="Q1680" i="1"/>
  <c r="W1680" i="1" s="1" a="1"/>
  <c r="W1680" i="1" s="1"/>
  <c r="P1680" i="1"/>
  <c r="V1680" i="1" s="1" a="1"/>
  <c r="V1680" i="1" s="1"/>
  <c r="T1679" i="1"/>
  <c r="Z1679" i="1" s="1" a="1"/>
  <c r="Z1679" i="1" s="1"/>
  <c r="S1679" i="1"/>
  <c r="Y1679" i="1" s="1" a="1"/>
  <c r="Y1679" i="1" s="1"/>
  <c r="R1679" i="1"/>
  <c r="X1679" i="1" s="1" a="1"/>
  <c r="X1679" i="1" s="1"/>
  <c r="Q1679" i="1"/>
  <c r="W1679" i="1" s="1" a="1"/>
  <c r="W1679" i="1" s="1"/>
  <c r="P1679" i="1"/>
  <c r="V1679" i="1" s="1" a="1"/>
  <c r="V1679" i="1" s="1"/>
  <c r="T1678" i="1"/>
  <c r="Z1678" i="1" s="1" a="1"/>
  <c r="Z1678" i="1" s="1"/>
  <c r="S1678" i="1"/>
  <c r="Y1678" i="1" s="1" a="1"/>
  <c r="Y1678" i="1" s="1"/>
  <c r="R1678" i="1"/>
  <c r="X1678" i="1" s="1" a="1"/>
  <c r="X1678" i="1" s="1"/>
  <c r="Q1678" i="1"/>
  <c r="W1678" i="1" s="1" a="1"/>
  <c r="W1678" i="1" s="1"/>
  <c r="P1678" i="1"/>
  <c r="V1678" i="1" s="1" a="1"/>
  <c r="V1678" i="1" s="1"/>
  <c r="T1677" i="1"/>
  <c r="Z1677" i="1" s="1" a="1"/>
  <c r="Z1677" i="1" s="1"/>
  <c r="S1677" i="1"/>
  <c r="Y1677" i="1" s="1" a="1"/>
  <c r="Y1677" i="1" s="1"/>
  <c r="R1677" i="1"/>
  <c r="X1677" i="1" s="1" a="1"/>
  <c r="X1677" i="1" s="1"/>
  <c r="Q1677" i="1"/>
  <c r="W1677" i="1" s="1" a="1"/>
  <c r="W1677" i="1" s="1"/>
  <c r="P1677" i="1"/>
  <c r="V1677" i="1" s="1" a="1"/>
  <c r="V1677" i="1" s="1"/>
  <c r="T1676" i="1"/>
  <c r="Z1676" i="1" s="1" a="1"/>
  <c r="Z1676" i="1" s="1"/>
  <c r="S1676" i="1"/>
  <c r="Y1676" i="1" s="1" a="1"/>
  <c r="Y1676" i="1" s="1"/>
  <c r="R1676" i="1"/>
  <c r="X1676" i="1" s="1" a="1"/>
  <c r="X1676" i="1" s="1"/>
  <c r="Q1676" i="1"/>
  <c r="W1676" i="1" s="1" a="1"/>
  <c r="W1676" i="1" s="1"/>
  <c r="P1676" i="1"/>
  <c r="V1676" i="1" s="1" a="1"/>
  <c r="V1676" i="1" s="1"/>
  <c r="T1675" i="1"/>
  <c r="Z1675" i="1" s="1" a="1"/>
  <c r="Z1675" i="1" s="1"/>
  <c r="S1675" i="1"/>
  <c r="Y1675" i="1" s="1" a="1"/>
  <c r="Y1675" i="1" s="1"/>
  <c r="R1675" i="1"/>
  <c r="X1675" i="1" s="1" a="1"/>
  <c r="X1675" i="1" s="1"/>
  <c r="Q1675" i="1"/>
  <c r="W1675" i="1" s="1" a="1"/>
  <c r="W1675" i="1" s="1"/>
  <c r="P1675" i="1"/>
  <c r="V1675" i="1" s="1" a="1"/>
  <c r="V1675" i="1" s="1"/>
  <c r="T1674" i="1"/>
  <c r="Z1674" i="1" s="1" a="1"/>
  <c r="Z1674" i="1" s="1"/>
  <c r="S1674" i="1"/>
  <c r="Y1674" i="1" s="1" a="1"/>
  <c r="Y1674" i="1" s="1"/>
  <c r="R1674" i="1"/>
  <c r="X1674" i="1" s="1" a="1"/>
  <c r="X1674" i="1" s="1"/>
  <c r="Q1674" i="1"/>
  <c r="W1674" i="1" s="1" a="1"/>
  <c r="W1674" i="1" s="1"/>
  <c r="P1674" i="1"/>
  <c r="V1674" i="1" s="1" a="1"/>
  <c r="V1674" i="1" s="1"/>
  <c r="T1673" i="1"/>
  <c r="Z1673" i="1" s="1" a="1"/>
  <c r="Z1673" i="1" s="1"/>
  <c r="S1673" i="1"/>
  <c r="Y1673" i="1" s="1" a="1"/>
  <c r="Y1673" i="1" s="1"/>
  <c r="R1673" i="1"/>
  <c r="X1673" i="1" s="1" a="1"/>
  <c r="X1673" i="1" s="1"/>
  <c r="Q1673" i="1"/>
  <c r="W1673" i="1" s="1" a="1"/>
  <c r="W1673" i="1" s="1"/>
  <c r="P1673" i="1"/>
  <c r="V1673" i="1" s="1" a="1"/>
  <c r="V1673" i="1" s="1"/>
  <c r="T1672" i="1"/>
  <c r="Z1672" i="1" s="1" a="1"/>
  <c r="Z1672" i="1" s="1"/>
  <c r="S1672" i="1"/>
  <c r="Y1672" i="1" s="1" a="1"/>
  <c r="Y1672" i="1" s="1"/>
  <c r="R1672" i="1"/>
  <c r="X1672" i="1" s="1" a="1"/>
  <c r="X1672" i="1" s="1"/>
  <c r="Q1672" i="1"/>
  <c r="W1672" i="1" s="1" a="1"/>
  <c r="W1672" i="1" s="1"/>
  <c r="P1672" i="1"/>
  <c r="V1672" i="1" s="1" a="1"/>
  <c r="V1672" i="1" s="1"/>
  <c r="T1671" i="1"/>
  <c r="Z1671" i="1" s="1" a="1"/>
  <c r="Z1671" i="1" s="1"/>
  <c r="S1671" i="1"/>
  <c r="Y1671" i="1" s="1" a="1"/>
  <c r="Y1671" i="1" s="1"/>
  <c r="R1671" i="1"/>
  <c r="X1671" i="1" s="1" a="1"/>
  <c r="X1671" i="1" s="1"/>
  <c r="Q1671" i="1"/>
  <c r="W1671" i="1" s="1" a="1"/>
  <c r="W1671" i="1" s="1"/>
  <c r="P1671" i="1"/>
  <c r="V1671" i="1" s="1" a="1"/>
  <c r="V1671" i="1" s="1"/>
  <c r="T1670" i="1"/>
  <c r="Z1670" i="1" s="1" a="1"/>
  <c r="Z1670" i="1" s="1"/>
  <c r="S1670" i="1"/>
  <c r="Y1670" i="1" s="1" a="1"/>
  <c r="Y1670" i="1" s="1"/>
  <c r="R1670" i="1"/>
  <c r="X1670" i="1" s="1" a="1"/>
  <c r="X1670" i="1" s="1"/>
  <c r="Q1670" i="1"/>
  <c r="W1670" i="1" s="1" a="1"/>
  <c r="W1670" i="1" s="1"/>
  <c r="P1670" i="1"/>
  <c r="V1670" i="1" s="1" a="1"/>
  <c r="V1670" i="1" s="1"/>
  <c r="T1669" i="1"/>
  <c r="Z1669" i="1" s="1" a="1"/>
  <c r="Z1669" i="1" s="1"/>
  <c r="S1669" i="1"/>
  <c r="Y1669" i="1" s="1" a="1"/>
  <c r="Y1669" i="1" s="1"/>
  <c r="R1669" i="1"/>
  <c r="X1669" i="1" s="1" a="1"/>
  <c r="X1669" i="1" s="1"/>
  <c r="Q1669" i="1"/>
  <c r="W1669" i="1" s="1" a="1"/>
  <c r="W1669" i="1" s="1"/>
  <c r="P1669" i="1"/>
  <c r="V1669" i="1" s="1" a="1"/>
  <c r="V1669" i="1" s="1"/>
  <c r="T1668" i="1"/>
  <c r="Z1668" i="1" s="1" a="1"/>
  <c r="Z1668" i="1" s="1"/>
  <c r="S1668" i="1"/>
  <c r="Y1668" i="1" s="1" a="1"/>
  <c r="Y1668" i="1" s="1"/>
  <c r="R1668" i="1"/>
  <c r="X1668" i="1" s="1" a="1"/>
  <c r="X1668" i="1" s="1"/>
  <c r="Q1668" i="1"/>
  <c r="W1668" i="1" s="1" a="1"/>
  <c r="W1668" i="1" s="1"/>
  <c r="P1668" i="1"/>
  <c r="V1668" i="1" s="1" a="1"/>
  <c r="V1668" i="1" s="1"/>
  <c r="T1667" i="1"/>
  <c r="Z1667" i="1" s="1" a="1"/>
  <c r="Z1667" i="1" s="1"/>
  <c r="S1667" i="1"/>
  <c r="Y1667" i="1" s="1" a="1"/>
  <c r="Y1667" i="1" s="1"/>
  <c r="R1667" i="1"/>
  <c r="X1667" i="1" s="1" a="1"/>
  <c r="X1667" i="1" s="1"/>
  <c r="Q1667" i="1"/>
  <c r="W1667" i="1" s="1" a="1"/>
  <c r="W1667" i="1" s="1"/>
  <c r="P1667" i="1"/>
  <c r="V1667" i="1" s="1" a="1"/>
  <c r="V1667" i="1" s="1"/>
  <c r="T1666" i="1"/>
  <c r="Z1666" i="1" s="1" a="1"/>
  <c r="Z1666" i="1" s="1"/>
  <c r="S1666" i="1"/>
  <c r="Y1666" i="1" s="1" a="1"/>
  <c r="Y1666" i="1" s="1"/>
  <c r="R1666" i="1"/>
  <c r="X1666" i="1" s="1" a="1"/>
  <c r="X1666" i="1" s="1"/>
  <c r="Q1666" i="1"/>
  <c r="W1666" i="1" s="1" a="1"/>
  <c r="W1666" i="1" s="1"/>
  <c r="P1666" i="1"/>
  <c r="V1666" i="1" s="1" a="1"/>
  <c r="V1666" i="1" s="1"/>
  <c r="T1665" i="1"/>
  <c r="Z1665" i="1" s="1" a="1"/>
  <c r="Z1665" i="1" s="1"/>
  <c r="S1665" i="1"/>
  <c r="Y1665" i="1" s="1" a="1"/>
  <c r="Y1665" i="1" s="1"/>
  <c r="R1665" i="1"/>
  <c r="X1665" i="1" s="1" a="1"/>
  <c r="X1665" i="1" s="1"/>
  <c r="Q1665" i="1"/>
  <c r="W1665" i="1" s="1" a="1"/>
  <c r="W1665" i="1" s="1"/>
  <c r="P1665" i="1"/>
  <c r="V1665" i="1" s="1" a="1"/>
  <c r="V1665" i="1" s="1"/>
  <c r="T1664" i="1"/>
  <c r="Z1664" i="1" s="1" a="1"/>
  <c r="Z1664" i="1" s="1"/>
  <c r="S1664" i="1"/>
  <c r="Y1664" i="1" s="1" a="1"/>
  <c r="Y1664" i="1" s="1"/>
  <c r="R1664" i="1"/>
  <c r="X1664" i="1" s="1" a="1"/>
  <c r="X1664" i="1" s="1"/>
  <c r="Q1664" i="1"/>
  <c r="W1664" i="1" s="1" a="1"/>
  <c r="W1664" i="1" s="1"/>
  <c r="P1664" i="1"/>
  <c r="V1664" i="1" s="1" a="1"/>
  <c r="V1664" i="1" s="1"/>
  <c r="T1663" i="1"/>
  <c r="Z1663" i="1" s="1" a="1"/>
  <c r="Z1663" i="1" s="1"/>
  <c r="S1663" i="1"/>
  <c r="Y1663" i="1" s="1" a="1"/>
  <c r="Y1663" i="1" s="1"/>
  <c r="R1663" i="1"/>
  <c r="X1663" i="1" s="1" a="1"/>
  <c r="X1663" i="1" s="1"/>
  <c r="Q1663" i="1"/>
  <c r="W1663" i="1" s="1" a="1"/>
  <c r="W1663" i="1" s="1"/>
  <c r="P1663" i="1"/>
  <c r="V1663" i="1" s="1" a="1"/>
  <c r="V1663" i="1" s="1"/>
  <c r="T1662" i="1"/>
  <c r="Z1662" i="1" s="1" a="1"/>
  <c r="Z1662" i="1" s="1"/>
  <c r="S1662" i="1"/>
  <c r="Y1662" i="1" s="1" a="1"/>
  <c r="Y1662" i="1" s="1"/>
  <c r="R1662" i="1"/>
  <c r="X1662" i="1" s="1" a="1"/>
  <c r="X1662" i="1" s="1"/>
  <c r="Q1662" i="1"/>
  <c r="W1662" i="1" s="1" a="1"/>
  <c r="W1662" i="1" s="1"/>
  <c r="P1662" i="1"/>
  <c r="V1662" i="1" s="1" a="1"/>
  <c r="V1662" i="1" s="1"/>
  <c r="T1661" i="1"/>
  <c r="Z1661" i="1" s="1" a="1"/>
  <c r="Z1661" i="1" s="1"/>
  <c r="S1661" i="1"/>
  <c r="Y1661" i="1" s="1" a="1"/>
  <c r="Y1661" i="1" s="1"/>
  <c r="R1661" i="1"/>
  <c r="X1661" i="1" s="1" a="1"/>
  <c r="X1661" i="1" s="1"/>
  <c r="Q1661" i="1"/>
  <c r="W1661" i="1" s="1" a="1"/>
  <c r="W1661" i="1" s="1"/>
  <c r="P1661" i="1"/>
  <c r="V1661" i="1" s="1" a="1"/>
  <c r="V1661" i="1" s="1"/>
  <c r="T1660" i="1"/>
  <c r="Z1660" i="1" s="1" a="1"/>
  <c r="Z1660" i="1" s="1"/>
  <c r="S1660" i="1"/>
  <c r="Y1660" i="1" s="1" a="1"/>
  <c r="Y1660" i="1" s="1"/>
  <c r="R1660" i="1"/>
  <c r="X1660" i="1" s="1" a="1"/>
  <c r="X1660" i="1" s="1"/>
  <c r="Q1660" i="1"/>
  <c r="W1660" i="1" s="1" a="1"/>
  <c r="W1660" i="1" s="1"/>
  <c r="P1660" i="1"/>
  <c r="V1660" i="1" s="1" a="1"/>
  <c r="V1660" i="1" s="1"/>
  <c r="T1659" i="1"/>
  <c r="Z1659" i="1" s="1" a="1"/>
  <c r="Z1659" i="1" s="1"/>
  <c r="S1659" i="1"/>
  <c r="Y1659" i="1" s="1" a="1"/>
  <c r="Y1659" i="1" s="1"/>
  <c r="R1659" i="1"/>
  <c r="X1659" i="1" s="1" a="1"/>
  <c r="X1659" i="1" s="1"/>
  <c r="Q1659" i="1"/>
  <c r="W1659" i="1" s="1" a="1"/>
  <c r="W1659" i="1" s="1"/>
  <c r="P1659" i="1"/>
  <c r="V1659" i="1" s="1" a="1"/>
  <c r="V1659" i="1" s="1"/>
  <c r="T1658" i="1"/>
  <c r="Z1658" i="1" s="1" a="1"/>
  <c r="Z1658" i="1" s="1"/>
  <c r="S1658" i="1"/>
  <c r="Y1658" i="1" s="1" a="1"/>
  <c r="Y1658" i="1" s="1"/>
  <c r="R1658" i="1"/>
  <c r="X1658" i="1" s="1" a="1"/>
  <c r="X1658" i="1" s="1"/>
  <c r="Q1658" i="1"/>
  <c r="W1658" i="1" s="1" a="1"/>
  <c r="W1658" i="1" s="1"/>
  <c r="P1658" i="1"/>
  <c r="V1658" i="1" s="1" a="1"/>
  <c r="V1658" i="1" s="1"/>
  <c r="T1657" i="1"/>
  <c r="Z1657" i="1" s="1" a="1"/>
  <c r="Z1657" i="1" s="1"/>
  <c r="S1657" i="1"/>
  <c r="Y1657" i="1" s="1" a="1"/>
  <c r="Y1657" i="1" s="1"/>
  <c r="R1657" i="1"/>
  <c r="X1657" i="1" s="1" a="1"/>
  <c r="X1657" i="1" s="1"/>
  <c r="Q1657" i="1"/>
  <c r="W1657" i="1" s="1" a="1"/>
  <c r="W1657" i="1" s="1"/>
  <c r="P1657" i="1"/>
  <c r="V1657" i="1" s="1" a="1"/>
  <c r="V1657" i="1" s="1"/>
  <c r="T1656" i="1"/>
  <c r="Z1656" i="1" s="1" a="1"/>
  <c r="Z1656" i="1" s="1"/>
  <c r="S1656" i="1"/>
  <c r="Y1656" i="1" s="1" a="1"/>
  <c r="Y1656" i="1" s="1"/>
  <c r="R1656" i="1"/>
  <c r="X1656" i="1" s="1" a="1"/>
  <c r="X1656" i="1" s="1"/>
  <c r="Q1656" i="1"/>
  <c r="W1656" i="1" s="1" a="1"/>
  <c r="W1656" i="1" s="1"/>
  <c r="P1656" i="1"/>
  <c r="V1656" i="1" s="1" a="1"/>
  <c r="V1656" i="1" s="1"/>
  <c r="T1655" i="1"/>
  <c r="Z1655" i="1" s="1" a="1"/>
  <c r="Z1655" i="1" s="1"/>
  <c r="S1655" i="1"/>
  <c r="Y1655" i="1" s="1" a="1"/>
  <c r="Y1655" i="1" s="1"/>
  <c r="R1655" i="1"/>
  <c r="X1655" i="1" s="1" a="1"/>
  <c r="X1655" i="1" s="1"/>
  <c r="Q1655" i="1"/>
  <c r="W1655" i="1" s="1" a="1"/>
  <c r="W1655" i="1" s="1"/>
  <c r="P1655" i="1"/>
  <c r="V1655" i="1" s="1" a="1"/>
  <c r="V1655" i="1" s="1"/>
  <c r="T1654" i="1"/>
  <c r="Z1654" i="1" s="1" a="1"/>
  <c r="Z1654" i="1" s="1"/>
  <c r="S1654" i="1"/>
  <c r="Y1654" i="1" s="1" a="1"/>
  <c r="Y1654" i="1" s="1"/>
  <c r="R1654" i="1"/>
  <c r="X1654" i="1" s="1" a="1"/>
  <c r="X1654" i="1" s="1"/>
  <c r="Q1654" i="1"/>
  <c r="W1654" i="1" s="1" a="1"/>
  <c r="W1654" i="1" s="1"/>
  <c r="P1654" i="1"/>
  <c r="V1654" i="1" s="1" a="1"/>
  <c r="V1654" i="1" s="1"/>
  <c r="T1653" i="1"/>
  <c r="Z1653" i="1" s="1" a="1"/>
  <c r="Z1653" i="1" s="1"/>
  <c r="S1653" i="1"/>
  <c r="Y1653" i="1" s="1" a="1"/>
  <c r="Y1653" i="1" s="1"/>
  <c r="R1653" i="1"/>
  <c r="X1653" i="1" s="1" a="1"/>
  <c r="X1653" i="1" s="1"/>
  <c r="Q1653" i="1"/>
  <c r="W1653" i="1" s="1" a="1"/>
  <c r="W1653" i="1" s="1"/>
  <c r="P1653" i="1"/>
  <c r="V1653" i="1" s="1" a="1"/>
  <c r="V1653" i="1" s="1"/>
  <c r="T1652" i="1"/>
  <c r="Z1652" i="1" s="1" a="1"/>
  <c r="Z1652" i="1" s="1"/>
  <c r="S1652" i="1"/>
  <c r="Y1652" i="1" s="1" a="1"/>
  <c r="Y1652" i="1" s="1"/>
  <c r="R1652" i="1"/>
  <c r="X1652" i="1" s="1" a="1"/>
  <c r="X1652" i="1" s="1"/>
  <c r="Q1652" i="1"/>
  <c r="W1652" i="1" s="1" a="1"/>
  <c r="W1652" i="1" s="1"/>
  <c r="P1652" i="1"/>
  <c r="V1652" i="1" s="1" a="1"/>
  <c r="V1652" i="1" s="1"/>
  <c r="T1651" i="1"/>
  <c r="Z1651" i="1" s="1" a="1"/>
  <c r="Z1651" i="1" s="1"/>
  <c r="S1651" i="1"/>
  <c r="Y1651" i="1" s="1" a="1"/>
  <c r="Y1651" i="1" s="1"/>
  <c r="R1651" i="1"/>
  <c r="X1651" i="1" s="1" a="1"/>
  <c r="X1651" i="1" s="1"/>
  <c r="Q1651" i="1"/>
  <c r="W1651" i="1" s="1" a="1"/>
  <c r="W1651" i="1" s="1"/>
  <c r="P1651" i="1"/>
  <c r="V1651" i="1" s="1" a="1"/>
  <c r="V1651" i="1" s="1"/>
  <c r="T1650" i="1"/>
  <c r="Z1650" i="1" s="1" a="1"/>
  <c r="Z1650" i="1" s="1"/>
  <c r="S1650" i="1"/>
  <c r="Y1650" i="1" s="1" a="1"/>
  <c r="Y1650" i="1" s="1"/>
  <c r="R1650" i="1"/>
  <c r="X1650" i="1" s="1" a="1"/>
  <c r="X1650" i="1" s="1"/>
  <c r="Q1650" i="1"/>
  <c r="W1650" i="1" s="1" a="1"/>
  <c r="W1650" i="1" s="1"/>
  <c r="P1650" i="1"/>
  <c r="V1650" i="1" s="1" a="1"/>
  <c r="V1650" i="1" s="1"/>
  <c r="T1649" i="1"/>
  <c r="Z1649" i="1" s="1" a="1"/>
  <c r="Z1649" i="1" s="1"/>
  <c r="S1649" i="1"/>
  <c r="Y1649" i="1" s="1" a="1"/>
  <c r="Y1649" i="1" s="1"/>
  <c r="R1649" i="1"/>
  <c r="X1649" i="1" s="1" a="1"/>
  <c r="X1649" i="1" s="1"/>
  <c r="Q1649" i="1"/>
  <c r="W1649" i="1" s="1" a="1"/>
  <c r="W1649" i="1" s="1"/>
  <c r="P1649" i="1"/>
  <c r="V1649" i="1" s="1" a="1"/>
  <c r="V1649" i="1" s="1"/>
  <c r="T1648" i="1"/>
  <c r="Z1648" i="1" s="1" a="1"/>
  <c r="Z1648" i="1" s="1"/>
  <c r="S1648" i="1"/>
  <c r="Y1648" i="1" s="1" a="1"/>
  <c r="Y1648" i="1" s="1"/>
  <c r="R1648" i="1"/>
  <c r="X1648" i="1" s="1" a="1"/>
  <c r="X1648" i="1" s="1"/>
  <c r="Q1648" i="1"/>
  <c r="W1648" i="1" s="1" a="1"/>
  <c r="W1648" i="1" s="1"/>
  <c r="P1648" i="1"/>
  <c r="V1648" i="1" s="1" a="1"/>
  <c r="V1648" i="1" s="1"/>
  <c r="T1647" i="1"/>
  <c r="Z1647" i="1" s="1" a="1"/>
  <c r="Z1647" i="1" s="1"/>
  <c r="S1647" i="1"/>
  <c r="Y1647" i="1" s="1" a="1"/>
  <c r="Y1647" i="1" s="1"/>
  <c r="R1647" i="1"/>
  <c r="X1647" i="1" s="1" a="1"/>
  <c r="X1647" i="1" s="1"/>
  <c r="Q1647" i="1"/>
  <c r="W1647" i="1" s="1" a="1"/>
  <c r="W1647" i="1" s="1"/>
  <c r="P1647" i="1"/>
  <c r="V1647" i="1" s="1" a="1"/>
  <c r="V1647" i="1" s="1"/>
  <c r="T1646" i="1"/>
  <c r="Z1646" i="1" s="1" a="1"/>
  <c r="Z1646" i="1" s="1"/>
  <c r="S1646" i="1"/>
  <c r="Y1646" i="1" s="1" a="1"/>
  <c r="Y1646" i="1" s="1"/>
  <c r="R1646" i="1"/>
  <c r="X1646" i="1" s="1" a="1"/>
  <c r="X1646" i="1" s="1"/>
  <c r="Q1646" i="1"/>
  <c r="W1646" i="1" s="1" a="1"/>
  <c r="W1646" i="1" s="1"/>
  <c r="P1646" i="1"/>
  <c r="V1646" i="1" s="1" a="1"/>
  <c r="V1646" i="1" s="1"/>
  <c r="T1645" i="1"/>
  <c r="Z1645" i="1" s="1" a="1"/>
  <c r="Z1645" i="1" s="1"/>
  <c r="S1645" i="1"/>
  <c r="Y1645" i="1" s="1" a="1"/>
  <c r="Y1645" i="1" s="1"/>
  <c r="R1645" i="1"/>
  <c r="X1645" i="1" s="1" a="1"/>
  <c r="X1645" i="1" s="1"/>
  <c r="Q1645" i="1"/>
  <c r="W1645" i="1" s="1" a="1"/>
  <c r="W1645" i="1" s="1"/>
  <c r="P1645" i="1"/>
  <c r="V1645" i="1" s="1" a="1"/>
  <c r="V1645" i="1" s="1"/>
  <c r="T1644" i="1"/>
  <c r="Z1644" i="1" s="1" a="1"/>
  <c r="Z1644" i="1" s="1"/>
  <c r="S1644" i="1"/>
  <c r="Y1644" i="1" s="1" a="1"/>
  <c r="Y1644" i="1" s="1"/>
  <c r="R1644" i="1"/>
  <c r="X1644" i="1" s="1" a="1"/>
  <c r="X1644" i="1" s="1"/>
  <c r="Q1644" i="1"/>
  <c r="W1644" i="1" s="1" a="1"/>
  <c r="W1644" i="1" s="1"/>
  <c r="P1644" i="1"/>
  <c r="V1644" i="1" s="1" a="1"/>
  <c r="V1644" i="1" s="1"/>
  <c r="T1643" i="1"/>
  <c r="Z1643" i="1" s="1" a="1"/>
  <c r="Z1643" i="1" s="1"/>
  <c r="S1643" i="1"/>
  <c r="Y1643" i="1" s="1" a="1"/>
  <c r="Y1643" i="1" s="1"/>
  <c r="R1643" i="1"/>
  <c r="X1643" i="1" s="1" a="1"/>
  <c r="X1643" i="1" s="1"/>
  <c r="Q1643" i="1"/>
  <c r="W1643" i="1" s="1" a="1"/>
  <c r="W1643" i="1" s="1"/>
  <c r="P1643" i="1"/>
  <c r="V1643" i="1" s="1" a="1"/>
  <c r="V1643" i="1" s="1"/>
  <c r="T1642" i="1"/>
  <c r="Z1642" i="1" s="1" a="1"/>
  <c r="Z1642" i="1" s="1"/>
  <c r="S1642" i="1"/>
  <c r="Y1642" i="1" s="1" a="1"/>
  <c r="Y1642" i="1" s="1"/>
  <c r="R1642" i="1"/>
  <c r="X1642" i="1" s="1" a="1"/>
  <c r="X1642" i="1" s="1"/>
  <c r="Q1642" i="1"/>
  <c r="W1642" i="1" s="1" a="1"/>
  <c r="W1642" i="1" s="1"/>
  <c r="P1642" i="1"/>
  <c r="V1642" i="1" s="1" a="1"/>
  <c r="V1642" i="1" s="1"/>
  <c r="T1641" i="1"/>
  <c r="Z1641" i="1" s="1" a="1"/>
  <c r="Z1641" i="1" s="1"/>
  <c r="S1641" i="1"/>
  <c r="Y1641" i="1" s="1" a="1"/>
  <c r="Y1641" i="1" s="1"/>
  <c r="R1641" i="1"/>
  <c r="X1641" i="1" s="1" a="1"/>
  <c r="X1641" i="1" s="1"/>
  <c r="Q1641" i="1"/>
  <c r="W1641" i="1" s="1" a="1"/>
  <c r="W1641" i="1" s="1"/>
  <c r="P1641" i="1"/>
  <c r="V1641" i="1" s="1" a="1"/>
  <c r="V1641" i="1" s="1"/>
  <c r="T1640" i="1"/>
  <c r="Z1640" i="1" s="1" a="1"/>
  <c r="Z1640" i="1" s="1"/>
  <c r="S1640" i="1"/>
  <c r="Y1640" i="1" s="1" a="1"/>
  <c r="Y1640" i="1" s="1"/>
  <c r="R1640" i="1"/>
  <c r="X1640" i="1" s="1" a="1"/>
  <c r="X1640" i="1" s="1"/>
  <c r="Q1640" i="1"/>
  <c r="W1640" i="1" s="1" a="1"/>
  <c r="W1640" i="1" s="1"/>
  <c r="P1640" i="1"/>
  <c r="V1640" i="1" s="1" a="1"/>
  <c r="V1640" i="1" s="1"/>
  <c r="T1639" i="1"/>
  <c r="Z1639" i="1" s="1" a="1"/>
  <c r="Z1639" i="1" s="1"/>
  <c r="S1639" i="1"/>
  <c r="Y1639" i="1" s="1" a="1"/>
  <c r="Y1639" i="1" s="1"/>
  <c r="R1639" i="1"/>
  <c r="X1639" i="1" s="1" a="1"/>
  <c r="X1639" i="1" s="1"/>
  <c r="Q1639" i="1"/>
  <c r="W1639" i="1" s="1" a="1"/>
  <c r="W1639" i="1" s="1"/>
  <c r="P1639" i="1"/>
  <c r="V1639" i="1" s="1" a="1"/>
  <c r="V1639" i="1" s="1"/>
  <c r="T1638" i="1"/>
  <c r="Z1638" i="1" s="1" a="1"/>
  <c r="Z1638" i="1" s="1"/>
  <c r="S1638" i="1"/>
  <c r="Y1638" i="1" s="1" a="1"/>
  <c r="Y1638" i="1" s="1"/>
  <c r="R1638" i="1"/>
  <c r="X1638" i="1" s="1" a="1"/>
  <c r="X1638" i="1" s="1"/>
  <c r="Q1638" i="1"/>
  <c r="W1638" i="1" s="1" a="1"/>
  <c r="W1638" i="1" s="1"/>
  <c r="P1638" i="1"/>
  <c r="V1638" i="1" s="1" a="1"/>
  <c r="V1638" i="1" s="1"/>
  <c r="T1637" i="1"/>
  <c r="Z1637" i="1" s="1" a="1"/>
  <c r="Z1637" i="1" s="1"/>
  <c r="S1637" i="1"/>
  <c r="Y1637" i="1" s="1" a="1"/>
  <c r="Y1637" i="1" s="1"/>
  <c r="R1637" i="1"/>
  <c r="X1637" i="1" s="1" a="1"/>
  <c r="X1637" i="1" s="1"/>
  <c r="Q1637" i="1"/>
  <c r="W1637" i="1" s="1" a="1"/>
  <c r="W1637" i="1" s="1"/>
  <c r="P1637" i="1"/>
  <c r="V1637" i="1" s="1" a="1"/>
  <c r="V1637" i="1" s="1"/>
  <c r="T1636" i="1"/>
  <c r="Z1636" i="1" s="1" a="1"/>
  <c r="Z1636" i="1" s="1"/>
  <c r="S1636" i="1"/>
  <c r="Y1636" i="1" s="1" a="1"/>
  <c r="Y1636" i="1" s="1"/>
  <c r="R1636" i="1"/>
  <c r="X1636" i="1" s="1" a="1"/>
  <c r="X1636" i="1" s="1"/>
  <c r="Q1636" i="1"/>
  <c r="W1636" i="1" s="1" a="1"/>
  <c r="W1636" i="1" s="1"/>
  <c r="P1636" i="1"/>
  <c r="V1636" i="1" s="1" a="1"/>
  <c r="V1636" i="1" s="1"/>
  <c r="T1635" i="1"/>
  <c r="Z1635" i="1" s="1" a="1"/>
  <c r="Z1635" i="1" s="1"/>
  <c r="S1635" i="1"/>
  <c r="Y1635" i="1" s="1" a="1"/>
  <c r="Y1635" i="1" s="1"/>
  <c r="R1635" i="1"/>
  <c r="X1635" i="1" s="1" a="1"/>
  <c r="X1635" i="1" s="1"/>
  <c r="Q1635" i="1"/>
  <c r="W1635" i="1" s="1" a="1"/>
  <c r="W1635" i="1" s="1"/>
  <c r="P1635" i="1"/>
  <c r="V1635" i="1" s="1" a="1"/>
  <c r="V1635" i="1" s="1"/>
  <c r="T1634" i="1"/>
  <c r="Z1634" i="1" s="1" a="1"/>
  <c r="Z1634" i="1" s="1"/>
  <c r="S1634" i="1"/>
  <c r="Y1634" i="1" s="1" a="1"/>
  <c r="Y1634" i="1" s="1"/>
  <c r="R1634" i="1"/>
  <c r="X1634" i="1" s="1" a="1"/>
  <c r="X1634" i="1" s="1"/>
  <c r="Q1634" i="1"/>
  <c r="W1634" i="1" s="1" a="1"/>
  <c r="W1634" i="1" s="1"/>
  <c r="P1634" i="1"/>
  <c r="V1634" i="1" s="1" a="1"/>
  <c r="V1634" i="1" s="1"/>
  <c r="T1633" i="1"/>
  <c r="Z1633" i="1" s="1" a="1"/>
  <c r="Z1633" i="1" s="1"/>
  <c r="S1633" i="1"/>
  <c r="Y1633" i="1" s="1" a="1"/>
  <c r="Y1633" i="1" s="1"/>
  <c r="R1633" i="1"/>
  <c r="X1633" i="1" s="1" a="1"/>
  <c r="X1633" i="1" s="1"/>
  <c r="Q1633" i="1"/>
  <c r="W1633" i="1" s="1" a="1"/>
  <c r="W1633" i="1" s="1"/>
  <c r="P1633" i="1"/>
  <c r="V1633" i="1" s="1" a="1"/>
  <c r="V1633" i="1" s="1"/>
  <c r="T1632" i="1"/>
  <c r="Z1632" i="1" s="1" a="1"/>
  <c r="Z1632" i="1" s="1"/>
  <c r="S1632" i="1"/>
  <c r="Y1632" i="1" s="1" a="1"/>
  <c r="Y1632" i="1" s="1"/>
  <c r="R1632" i="1"/>
  <c r="X1632" i="1" s="1" a="1"/>
  <c r="X1632" i="1" s="1"/>
  <c r="Q1632" i="1"/>
  <c r="W1632" i="1" s="1" a="1"/>
  <c r="W1632" i="1" s="1"/>
  <c r="P1632" i="1"/>
  <c r="V1632" i="1" s="1" a="1"/>
  <c r="V1632" i="1" s="1"/>
  <c r="T1631" i="1"/>
  <c r="Z1631" i="1" s="1" a="1"/>
  <c r="Z1631" i="1" s="1"/>
  <c r="S1631" i="1"/>
  <c r="Y1631" i="1" s="1" a="1"/>
  <c r="Y1631" i="1" s="1"/>
  <c r="R1631" i="1"/>
  <c r="X1631" i="1" s="1" a="1"/>
  <c r="X1631" i="1" s="1"/>
  <c r="Q1631" i="1"/>
  <c r="W1631" i="1" s="1" a="1"/>
  <c r="W1631" i="1" s="1"/>
  <c r="P1631" i="1"/>
  <c r="V1631" i="1" s="1" a="1"/>
  <c r="V1631" i="1" s="1"/>
  <c r="T1630" i="1"/>
  <c r="Z1630" i="1" s="1" a="1"/>
  <c r="Z1630" i="1" s="1"/>
  <c r="S1630" i="1"/>
  <c r="Y1630" i="1" s="1" a="1"/>
  <c r="Y1630" i="1" s="1"/>
  <c r="R1630" i="1"/>
  <c r="X1630" i="1" s="1" a="1"/>
  <c r="X1630" i="1" s="1"/>
  <c r="Q1630" i="1"/>
  <c r="W1630" i="1" s="1" a="1"/>
  <c r="W1630" i="1" s="1"/>
  <c r="P1630" i="1"/>
  <c r="V1630" i="1" s="1" a="1"/>
  <c r="V1630" i="1" s="1"/>
  <c r="T1629" i="1"/>
  <c r="Z1629" i="1" s="1" a="1"/>
  <c r="Z1629" i="1" s="1"/>
  <c r="S1629" i="1"/>
  <c r="Y1629" i="1" s="1" a="1"/>
  <c r="Y1629" i="1" s="1"/>
  <c r="R1629" i="1"/>
  <c r="X1629" i="1" s="1" a="1"/>
  <c r="X1629" i="1" s="1"/>
  <c r="Q1629" i="1"/>
  <c r="W1629" i="1" s="1" a="1"/>
  <c r="W1629" i="1" s="1"/>
  <c r="P1629" i="1"/>
  <c r="V1629" i="1" s="1" a="1"/>
  <c r="V1629" i="1" s="1"/>
  <c r="T1628" i="1"/>
  <c r="Z1628" i="1" s="1" a="1"/>
  <c r="Z1628" i="1" s="1"/>
  <c r="S1628" i="1"/>
  <c r="Y1628" i="1" s="1" a="1"/>
  <c r="Y1628" i="1" s="1"/>
  <c r="R1628" i="1"/>
  <c r="X1628" i="1" s="1" a="1"/>
  <c r="X1628" i="1" s="1"/>
  <c r="Q1628" i="1"/>
  <c r="W1628" i="1" s="1" a="1"/>
  <c r="W1628" i="1" s="1"/>
  <c r="P1628" i="1"/>
  <c r="V1628" i="1" s="1" a="1"/>
  <c r="V1628" i="1" s="1"/>
  <c r="T1627" i="1"/>
  <c r="Z1627" i="1" s="1" a="1"/>
  <c r="Z1627" i="1" s="1"/>
  <c r="S1627" i="1"/>
  <c r="Y1627" i="1" s="1" a="1"/>
  <c r="Y1627" i="1" s="1"/>
  <c r="R1627" i="1"/>
  <c r="X1627" i="1" s="1" a="1"/>
  <c r="X1627" i="1" s="1"/>
  <c r="Q1627" i="1"/>
  <c r="W1627" i="1" s="1" a="1"/>
  <c r="W1627" i="1" s="1"/>
  <c r="P1627" i="1"/>
  <c r="V1627" i="1" s="1" a="1"/>
  <c r="V1627" i="1" s="1"/>
  <c r="T1626" i="1"/>
  <c r="Z1626" i="1" s="1" a="1"/>
  <c r="Z1626" i="1" s="1"/>
  <c r="S1626" i="1"/>
  <c r="Y1626" i="1" s="1" a="1"/>
  <c r="Y1626" i="1" s="1"/>
  <c r="R1626" i="1"/>
  <c r="X1626" i="1" s="1" a="1"/>
  <c r="X1626" i="1" s="1"/>
  <c r="Q1626" i="1"/>
  <c r="W1626" i="1" s="1" a="1"/>
  <c r="W1626" i="1" s="1"/>
  <c r="P1626" i="1"/>
  <c r="V1626" i="1" s="1" a="1"/>
  <c r="V1626" i="1" s="1"/>
  <c r="T1625" i="1"/>
  <c r="Z1625" i="1" s="1" a="1"/>
  <c r="Z1625" i="1" s="1"/>
  <c r="S1625" i="1"/>
  <c r="Y1625" i="1" s="1" a="1"/>
  <c r="Y1625" i="1" s="1"/>
  <c r="R1625" i="1"/>
  <c r="X1625" i="1" s="1" a="1"/>
  <c r="X1625" i="1" s="1"/>
  <c r="Q1625" i="1"/>
  <c r="W1625" i="1" s="1" a="1"/>
  <c r="W1625" i="1" s="1"/>
  <c r="P1625" i="1"/>
  <c r="V1625" i="1" s="1" a="1"/>
  <c r="V1625" i="1" s="1"/>
  <c r="T1624" i="1"/>
  <c r="Z1624" i="1" s="1" a="1"/>
  <c r="Z1624" i="1" s="1"/>
  <c r="S1624" i="1"/>
  <c r="Y1624" i="1" s="1" a="1"/>
  <c r="Y1624" i="1" s="1"/>
  <c r="R1624" i="1"/>
  <c r="X1624" i="1" s="1" a="1"/>
  <c r="X1624" i="1" s="1"/>
  <c r="Q1624" i="1"/>
  <c r="W1624" i="1" s="1" a="1"/>
  <c r="W1624" i="1" s="1"/>
  <c r="P1624" i="1"/>
  <c r="V1624" i="1" s="1" a="1"/>
  <c r="V1624" i="1" s="1"/>
  <c r="T1623" i="1"/>
  <c r="Z1623" i="1" s="1" a="1"/>
  <c r="Z1623" i="1" s="1"/>
  <c r="S1623" i="1"/>
  <c r="Y1623" i="1" s="1" a="1"/>
  <c r="Y1623" i="1" s="1"/>
  <c r="R1623" i="1"/>
  <c r="X1623" i="1" s="1" a="1"/>
  <c r="X1623" i="1" s="1"/>
  <c r="Q1623" i="1"/>
  <c r="W1623" i="1" s="1" a="1"/>
  <c r="W1623" i="1" s="1"/>
  <c r="P1623" i="1"/>
  <c r="V1623" i="1" s="1" a="1"/>
  <c r="V1623" i="1" s="1"/>
  <c r="T1622" i="1"/>
  <c r="Z1622" i="1" s="1" a="1"/>
  <c r="Z1622" i="1" s="1"/>
  <c r="S1622" i="1"/>
  <c r="Y1622" i="1" s="1" a="1"/>
  <c r="Y1622" i="1" s="1"/>
  <c r="R1622" i="1"/>
  <c r="X1622" i="1" s="1" a="1"/>
  <c r="X1622" i="1" s="1"/>
  <c r="Q1622" i="1"/>
  <c r="W1622" i="1" s="1" a="1"/>
  <c r="W1622" i="1" s="1"/>
  <c r="P1622" i="1"/>
  <c r="V1622" i="1" s="1" a="1"/>
  <c r="V1622" i="1" s="1"/>
  <c r="T1621" i="1"/>
  <c r="Z1621" i="1" s="1" a="1"/>
  <c r="Z1621" i="1" s="1"/>
  <c r="S1621" i="1"/>
  <c r="Y1621" i="1" s="1" a="1"/>
  <c r="Y1621" i="1" s="1"/>
  <c r="R1621" i="1"/>
  <c r="X1621" i="1" s="1" a="1"/>
  <c r="X1621" i="1" s="1"/>
  <c r="Q1621" i="1"/>
  <c r="W1621" i="1" s="1" a="1"/>
  <c r="W1621" i="1" s="1"/>
  <c r="P1621" i="1"/>
  <c r="V1621" i="1" s="1" a="1"/>
  <c r="V1621" i="1" s="1"/>
  <c r="T1620" i="1"/>
  <c r="Z1620" i="1" s="1" a="1"/>
  <c r="Z1620" i="1" s="1"/>
  <c r="S1620" i="1"/>
  <c r="Y1620" i="1" s="1" a="1"/>
  <c r="Y1620" i="1" s="1"/>
  <c r="R1620" i="1"/>
  <c r="X1620" i="1" s="1" a="1"/>
  <c r="X1620" i="1" s="1"/>
  <c r="Q1620" i="1"/>
  <c r="W1620" i="1" s="1" a="1"/>
  <c r="W1620" i="1" s="1"/>
  <c r="P1620" i="1"/>
  <c r="V1620" i="1" s="1" a="1"/>
  <c r="V1620" i="1" s="1"/>
  <c r="T1619" i="1"/>
  <c r="Z1619" i="1" s="1" a="1"/>
  <c r="Z1619" i="1" s="1"/>
  <c r="S1619" i="1"/>
  <c r="Y1619" i="1" s="1" a="1"/>
  <c r="Y1619" i="1" s="1"/>
  <c r="R1619" i="1"/>
  <c r="X1619" i="1" s="1" a="1"/>
  <c r="X1619" i="1" s="1"/>
  <c r="Q1619" i="1"/>
  <c r="W1619" i="1" s="1" a="1"/>
  <c r="W1619" i="1" s="1"/>
  <c r="P1619" i="1"/>
  <c r="V1619" i="1" s="1" a="1"/>
  <c r="V1619" i="1" s="1"/>
  <c r="T1618" i="1"/>
  <c r="Z1618" i="1" s="1" a="1"/>
  <c r="Z1618" i="1" s="1"/>
  <c r="S1618" i="1"/>
  <c r="Y1618" i="1" s="1" a="1"/>
  <c r="Y1618" i="1" s="1"/>
  <c r="R1618" i="1"/>
  <c r="X1618" i="1" s="1" a="1"/>
  <c r="X1618" i="1" s="1"/>
  <c r="Q1618" i="1"/>
  <c r="W1618" i="1" s="1" a="1"/>
  <c r="W1618" i="1" s="1"/>
  <c r="P1618" i="1"/>
  <c r="V1618" i="1" s="1" a="1"/>
  <c r="V1618" i="1" s="1"/>
  <c r="T1617" i="1"/>
  <c r="Z1617" i="1" s="1" a="1"/>
  <c r="Z1617" i="1" s="1"/>
  <c r="S1617" i="1"/>
  <c r="Y1617" i="1" s="1" a="1"/>
  <c r="Y1617" i="1" s="1"/>
  <c r="R1617" i="1"/>
  <c r="X1617" i="1" s="1" a="1"/>
  <c r="X1617" i="1" s="1"/>
  <c r="Q1617" i="1"/>
  <c r="W1617" i="1" s="1" a="1"/>
  <c r="W1617" i="1" s="1"/>
  <c r="P1617" i="1"/>
  <c r="V1617" i="1" s="1" a="1"/>
  <c r="V1617" i="1" s="1"/>
  <c r="T1616" i="1"/>
  <c r="Z1616" i="1" s="1" a="1"/>
  <c r="Z1616" i="1" s="1"/>
  <c r="S1616" i="1"/>
  <c r="Y1616" i="1" s="1" a="1"/>
  <c r="Y1616" i="1" s="1"/>
  <c r="R1616" i="1"/>
  <c r="X1616" i="1" s="1" a="1"/>
  <c r="X1616" i="1" s="1"/>
  <c r="Q1616" i="1"/>
  <c r="W1616" i="1" s="1" a="1"/>
  <c r="W1616" i="1" s="1"/>
  <c r="P1616" i="1"/>
  <c r="V1616" i="1" s="1" a="1"/>
  <c r="V1616" i="1" s="1"/>
  <c r="T1615" i="1"/>
  <c r="Z1615" i="1" s="1" a="1"/>
  <c r="Z1615" i="1" s="1"/>
  <c r="S1615" i="1"/>
  <c r="Y1615" i="1" s="1" a="1"/>
  <c r="Y1615" i="1" s="1"/>
  <c r="R1615" i="1"/>
  <c r="X1615" i="1" s="1" a="1"/>
  <c r="X1615" i="1" s="1"/>
  <c r="Q1615" i="1"/>
  <c r="W1615" i="1" s="1" a="1"/>
  <c r="W1615" i="1" s="1"/>
  <c r="P1615" i="1"/>
  <c r="V1615" i="1" s="1" a="1"/>
  <c r="V1615" i="1" s="1"/>
  <c r="T1614" i="1"/>
  <c r="Z1614" i="1" s="1" a="1"/>
  <c r="Z1614" i="1" s="1"/>
  <c r="S1614" i="1"/>
  <c r="Y1614" i="1" s="1" a="1"/>
  <c r="Y1614" i="1" s="1"/>
  <c r="R1614" i="1"/>
  <c r="X1614" i="1" s="1" a="1"/>
  <c r="X1614" i="1" s="1"/>
  <c r="Q1614" i="1"/>
  <c r="W1614" i="1" s="1" a="1"/>
  <c r="W1614" i="1" s="1"/>
  <c r="P1614" i="1"/>
  <c r="V1614" i="1" s="1" a="1"/>
  <c r="V1614" i="1" s="1"/>
  <c r="T1613" i="1"/>
  <c r="Z1613" i="1" s="1" a="1"/>
  <c r="Z1613" i="1" s="1"/>
  <c r="S1613" i="1"/>
  <c r="Y1613" i="1" s="1" a="1"/>
  <c r="Y1613" i="1" s="1"/>
  <c r="R1613" i="1"/>
  <c r="X1613" i="1" s="1" a="1"/>
  <c r="X1613" i="1" s="1"/>
  <c r="Q1613" i="1"/>
  <c r="W1613" i="1" s="1" a="1"/>
  <c r="W1613" i="1" s="1"/>
  <c r="P1613" i="1"/>
  <c r="V1613" i="1" s="1" a="1"/>
  <c r="V1613" i="1" s="1"/>
  <c r="T1612" i="1"/>
  <c r="Z1612" i="1" s="1" a="1"/>
  <c r="Z1612" i="1" s="1"/>
  <c r="S1612" i="1"/>
  <c r="Y1612" i="1" s="1" a="1"/>
  <c r="Y1612" i="1" s="1"/>
  <c r="R1612" i="1"/>
  <c r="X1612" i="1" s="1" a="1"/>
  <c r="X1612" i="1" s="1"/>
  <c r="Q1612" i="1"/>
  <c r="W1612" i="1" s="1" a="1"/>
  <c r="W1612" i="1" s="1"/>
  <c r="P1612" i="1"/>
  <c r="V1612" i="1" s="1" a="1"/>
  <c r="V1612" i="1" s="1"/>
  <c r="T1611" i="1"/>
  <c r="Z1611" i="1" s="1" a="1"/>
  <c r="Z1611" i="1" s="1"/>
  <c r="S1611" i="1"/>
  <c r="Y1611" i="1" s="1" a="1"/>
  <c r="Y1611" i="1" s="1"/>
  <c r="R1611" i="1"/>
  <c r="X1611" i="1" s="1" a="1"/>
  <c r="X1611" i="1" s="1"/>
  <c r="Q1611" i="1"/>
  <c r="W1611" i="1" s="1" a="1"/>
  <c r="W1611" i="1" s="1"/>
  <c r="P1611" i="1"/>
  <c r="V1611" i="1" s="1" a="1"/>
  <c r="V1611" i="1" s="1"/>
  <c r="T1610" i="1"/>
  <c r="Z1610" i="1" s="1" a="1"/>
  <c r="Z1610" i="1" s="1"/>
  <c r="S1610" i="1"/>
  <c r="Y1610" i="1" s="1" a="1"/>
  <c r="Y1610" i="1" s="1"/>
  <c r="R1610" i="1"/>
  <c r="X1610" i="1" s="1" a="1"/>
  <c r="X1610" i="1" s="1"/>
  <c r="Q1610" i="1"/>
  <c r="W1610" i="1" s="1" a="1"/>
  <c r="W1610" i="1" s="1"/>
  <c r="P1610" i="1"/>
  <c r="V1610" i="1" s="1" a="1"/>
  <c r="V1610" i="1" s="1"/>
  <c r="T1609" i="1"/>
  <c r="Z1609" i="1" s="1" a="1"/>
  <c r="Z1609" i="1" s="1"/>
  <c r="S1609" i="1"/>
  <c r="Y1609" i="1" s="1" a="1"/>
  <c r="Y1609" i="1" s="1"/>
  <c r="R1609" i="1"/>
  <c r="X1609" i="1" s="1" a="1"/>
  <c r="X1609" i="1" s="1"/>
  <c r="Q1609" i="1"/>
  <c r="W1609" i="1" s="1" a="1"/>
  <c r="W1609" i="1" s="1"/>
  <c r="P1609" i="1"/>
  <c r="V1609" i="1" s="1" a="1"/>
  <c r="V1609" i="1" s="1"/>
  <c r="T1608" i="1"/>
  <c r="Z1608" i="1" s="1" a="1"/>
  <c r="Z1608" i="1" s="1"/>
  <c r="S1608" i="1"/>
  <c r="Y1608" i="1" s="1" a="1"/>
  <c r="Y1608" i="1" s="1"/>
  <c r="R1608" i="1"/>
  <c r="X1608" i="1" s="1" a="1"/>
  <c r="X1608" i="1" s="1"/>
  <c r="Q1608" i="1"/>
  <c r="W1608" i="1" s="1" a="1"/>
  <c r="W1608" i="1" s="1"/>
  <c r="P1608" i="1"/>
  <c r="V1608" i="1" s="1" a="1"/>
  <c r="V1608" i="1" s="1"/>
  <c r="T1607" i="1"/>
  <c r="Z1607" i="1" s="1" a="1"/>
  <c r="Z1607" i="1" s="1"/>
  <c r="S1607" i="1"/>
  <c r="Y1607" i="1" s="1" a="1"/>
  <c r="Y1607" i="1" s="1"/>
  <c r="R1607" i="1"/>
  <c r="X1607" i="1" s="1" a="1"/>
  <c r="X1607" i="1" s="1"/>
  <c r="Q1607" i="1"/>
  <c r="W1607" i="1" s="1" a="1"/>
  <c r="W1607" i="1" s="1"/>
  <c r="P1607" i="1"/>
  <c r="V1607" i="1" s="1" a="1"/>
  <c r="V1607" i="1" s="1"/>
  <c r="T1606" i="1"/>
  <c r="Z1606" i="1" s="1" a="1"/>
  <c r="Z1606" i="1" s="1"/>
  <c r="S1606" i="1"/>
  <c r="Y1606" i="1" s="1" a="1"/>
  <c r="Y1606" i="1" s="1"/>
  <c r="R1606" i="1"/>
  <c r="X1606" i="1" s="1" a="1"/>
  <c r="X1606" i="1" s="1"/>
  <c r="Q1606" i="1"/>
  <c r="W1606" i="1" s="1" a="1"/>
  <c r="W1606" i="1" s="1"/>
  <c r="P1606" i="1"/>
  <c r="V1606" i="1" s="1" a="1"/>
  <c r="V1606" i="1" s="1"/>
  <c r="T1605" i="1"/>
  <c r="Z1605" i="1" s="1" a="1"/>
  <c r="Z1605" i="1" s="1"/>
  <c r="S1605" i="1"/>
  <c r="Y1605" i="1" s="1" a="1"/>
  <c r="Y1605" i="1" s="1"/>
  <c r="R1605" i="1"/>
  <c r="X1605" i="1" s="1" a="1"/>
  <c r="X1605" i="1" s="1"/>
  <c r="Q1605" i="1"/>
  <c r="W1605" i="1" s="1" a="1"/>
  <c r="W1605" i="1" s="1"/>
  <c r="P1605" i="1"/>
  <c r="V1605" i="1" s="1" a="1"/>
  <c r="V1605" i="1" s="1"/>
  <c r="T1604" i="1"/>
  <c r="Z1604" i="1" s="1" a="1"/>
  <c r="Z1604" i="1" s="1"/>
  <c r="S1604" i="1"/>
  <c r="Y1604" i="1" s="1" a="1"/>
  <c r="Y1604" i="1" s="1"/>
  <c r="R1604" i="1"/>
  <c r="X1604" i="1" s="1" a="1"/>
  <c r="X1604" i="1" s="1"/>
  <c r="Q1604" i="1"/>
  <c r="W1604" i="1" s="1" a="1"/>
  <c r="W1604" i="1" s="1"/>
  <c r="P1604" i="1"/>
  <c r="V1604" i="1" s="1" a="1"/>
  <c r="V1604" i="1" s="1"/>
  <c r="T1603" i="1"/>
  <c r="Z1603" i="1" s="1" a="1"/>
  <c r="Z1603" i="1" s="1"/>
  <c r="S1603" i="1"/>
  <c r="Y1603" i="1" s="1" a="1"/>
  <c r="Y1603" i="1" s="1"/>
  <c r="R1603" i="1"/>
  <c r="X1603" i="1" s="1" a="1"/>
  <c r="X1603" i="1" s="1"/>
  <c r="Q1603" i="1"/>
  <c r="W1603" i="1" s="1" a="1"/>
  <c r="W1603" i="1" s="1"/>
  <c r="P1603" i="1"/>
  <c r="V1603" i="1" s="1" a="1"/>
  <c r="V1603" i="1" s="1"/>
  <c r="T1602" i="1"/>
  <c r="Z1602" i="1" s="1" a="1"/>
  <c r="Z1602" i="1" s="1"/>
  <c r="S1602" i="1"/>
  <c r="Y1602" i="1" s="1" a="1"/>
  <c r="Y1602" i="1" s="1"/>
  <c r="R1602" i="1"/>
  <c r="X1602" i="1" s="1" a="1"/>
  <c r="X1602" i="1" s="1"/>
  <c r="Q1602" i="1"/>
  <c r="W1602" i="1" s="1" a="1"/>
  <c r="W1602" i="1" s="1"/>
  <c r="P1602" i="1"/>
  <c r="V1602" i="1" s="1" a="1"/>
  <c r="V1602" i="1" s="1"/>
  <c r="T1601" i="1"/>
  <c r="Z1601" i="1" s="1" a="1"/>
  <c r="Z1601" i="1" s="1"/>
  <c r="S1601" i="1"/>
  <c r="Y1601" i="1" s="1" a="1"/>
  <c r="Y1601" i="1" s="1"/>
  <c r="R1601" i="1"/>
  <c r="X1601" i="1" s="1" a="1"/>
  <c r="X1601" i="1" s="1"/>
  <c r="Q1601" i="1"/>
  <c r="W1601" i="1" s="1" a="1"/>
  <c r="W1601" i="1" s="1"/>
  <c r="P1601" i="1"/>
  <c r="V1601" i="1" s="1" a="1"/>
  <c r="V1601" i="1" s="1"/>
  <c r="T1600" i="1"/>
  <c r="Z1600" i="1" s="1" a="1"/>
  <c r="Z1600" i="1" s="1"/>
  <c r="S1600" i="1"/>
  <c r="Y1600" i="1" s="1" a="1"/>
  <c r="Y1600" i="1" s="1"/>
  <c r="R1600" i="1"/>
  <c r="X1600" i="1" s="1" a="1"/>
  <c r="X1600" i="1" s="1"/>
  <c r="Q1600" i="1"/>
  <c r="W1600" i="1" s="1" a="1"/>
  <c r="W1600" i="1" s="1"/>
  <c r="P1600" i="1"/>
  <c r="V1600" i="1" s="1" a="1"/>
  <c r="V1600" i="1" s="1"/>
  <c r="T1599" i="1"/>
  <c r="Z1599" i="1" s="1" a="1"/>
  <c r="Z1599" i="1" s="1"/>
  <c r="S1599" i="1"/>
  <c r="Y1599" i="1" s="1" a="1"/>
  <c r="Y1599" i="1" s="1"/>
  <c r="R1599" i="1"/>
  <c r="X1599" i="1" s="1" a="1"/>
  <c r="X1599" i="1" s="1"/>
  <c r="Q1599" i="1"/>
  <c r="W1599" i="1" s="1" a="1"/>
  <c r="W1599" i="1" s="1"/>
  <c r="P1599" i="1"/>
  <c r="V1599" i="1" s="1" a="1"/>
  <c r="V1599" i="1" s="1"/>
  <c r="T1598" i="1"/>
  <c r="Z1598" i="1" s="1" a="1"/>
  <c r="Z1598" i="1" s="1"/>
  <c r="S1598" i="1"/>
  <c r="Y1598" i="1" s="1" a="1"/>
  <c r="Y1598" i="1" s="1"/>
  <c r="R1598" i="1"/>
  <c r="X1598" i="1" s="1" a="1"/>
  <c r="X1598" i="1" s="1"/>
  <c r="Q1598" i="1"/>
  <c r="W1598" i="1" s="1" a="1"/>
  <c r="W1598" i="1" s="1"/>
  <c r="P1598" i="1"/>
  <c r="V1598" i="1" s="1" a="1"/>
  <c r="V1598" i="1" s="1"/>
  <c r="T1597" i="1"/>
  <c r="Z1597" i="1" s="1" a="1"/>
  <c r="Z1597" i="1" s="1"/>
  <c r="S1597" i="1"/>
  <c r="Y1597" i="1" s="1" a="1"/>
  <c r="Y1597" i="1" s="1"/>
  <c r="R1597" i="1"/>
  <c r="X1597" i="1" s="1" a="1"/>
  <c r="X1597" i="1" s="1"/>
  <c r="Q1597" i="1"/>
  <c r="W1597" i="1" s="1" a="1"/>
  <c r="W1597" i="1" s="1"/>
  <c r="P1597" i="1"/>
  <c r="V1597" i="1" s="1" a="1"/>
  <c r="V1597" i="1" s="1"/>
  <c r="T1596" i="1"/>
  <c r="Z1596" i="1" s="1" a="1"/>
  <c r="Z1596" i="1" s="1"/>
  <c r="S1596" i="1"/>
  <c r="Y1596" i="1" s="1" a="1"/>
  <c r="Y1596" i="1" s="1"/>
  <c r="R1596" i="1"/>
  <c r="X1596" i="1" s="1" a="1"/>
  <c r="X1596" i="1" s="1"/>
  <c r="Q1596" i="1"/>
  <c r="W1596" i="1" s="1" a="1"/>
  <c r="W1596" i="1" s="1"/>
  <c r="P1596" i="1"/>
  <c r="V1596" i="1" s="1" a="1"/>
  <c r="V1596" i="1" s="1"/>
  <c r="T1595" i="1"/>
  <c r="Z1595" i="1" s="1" a="1"/>
  <c r="Z1595" i="1" s="1"/>
  <c r="S1595" i="1"/>
  <c r="Y1595" i="1" s="1" a="1"/>
  <c r="Y1595" i="1" s="1"/>
  <c r="R1595" i="1"/>
  <c r="X1595" i="1" s="1" a="1"/>
  <c r="X1595" i="1" s="1"/>
  <c r="Q1595" i="1"/>
  <c r="W1595" i="1" s="1" a="1"/>
  <c r="W1595" i="1" s="1"/>
  <c r="P1595" i="1"/>
  <c r="V1595" i="1" s="1" a="1"/>
  <c r="V1595" i="1" s="1"/>
  <c r="T1594" i="1"/>
  <c r="Z1594" i="1" s="1" a="1"/>
  <c r="Z1594" i="1" s="1"/>
  <c r="S1594" i="1"/>
  <c r="Y1594" i="1" s="1" a="1"/>
  <c r="Y1594" i="1" s="1"/>
  <c r="R1594" i="1"/>
  <c r="X1594" i="1" s="1" a="1"/>
  <c r="X1594" i="1" s="1"/>
  <c r="Q1594" i="1"/>
  <c r="W1594" i="1" s="1" a="1"/>
  <c r="W1594" i="1" s="1"/>
  <c r="P1594" i="1"/>
  <c r="V1594" i="1" s="1" a="1"/>
  <c r="V1594" i="1" s="1"/>
  <c r="T1593" i="1"/>
  <c r="Z1593" i="1" s="1" a="1"/>
  <c r="Z1593" i="1" s="1"/>
  <c r="S1593" i="1"/>
  <c r="Y1593" i="1" s="1" a="1"/>
  <c r="Y1593" i="1" s="1"/>
  <c r="R1593" i="1"/>
  <c r="X1593" i="1" s="1" a="1"/>
  <c r="X1593" i="1" s="1"/>
  <c r="Q1593" i="1"/>
  <c r="W1593" i="1" s="1" a="1"/>
  <c r="W1593" i="1" s="1"/>
  <c r="P1593" i="1"/>
  <c r="V1593" i="1" s="1" a="1"/>
  <c r="V1593" i="1" s="1"/>
  <c r="T1592" i="1"/>
  <c r="Z1592" i="1" s="1" a="1"/>
  <c r="Z1592" i="1" s="1"/>
  <c r="S1592" i="1"/>
  <c r="Y1592" i="1" s="1" a="1"/>
  <c r="Y1592" i="1" s="1"/>
  <c r="R1592" i="1"/>
  <c r="X1592" i="1" s="1" a="1"/>
  <c r="X1592" i="1" s="1"/>
  <c r="Q1592" i="1"/>
  <c r="W1592" i="1" s="1" a="1"/>
  <c r="W1592" i="1" s="1"/>
  <c r="P1592" i="1"/>
  <c r="V1592" i="1" s="1" a="1"/>
  <c r="V1592" i="1" s="1"/>
  <c r="T1591" i="1"/>
  <c r="Z1591" i="1" s="1" a="1"/>
  <c r="Z1591" i="1" s="1"/>
  <c r="S1591" i="1"/>
  <c r="Y1591" i="1" s="1" a="1"/>
  <c r="Y1591" i="1" s="1"/>
  <c r="R1591" i="1"/>
  <c r="X1591" i="1" s="1" a="1"/>
  <c r="X1591" i="1" s="1"/>
  <c r="Q1591" i="1"/>
  <c r="W1591" i="1" s="1" a="1"/>
  <c r="W1591" i="1" s="1"/>
  <c r="P1591" i="1"/>
  <c r="V1591" i="1" s="1" a="1"/>
  <c r="V1591" i="1" s="1"/>
  <c r="T1590" i="1"/>
  <c r="Z1590" i="1" s="1" a="1"/>
  <c r="Z1590" i="1" s="1"/>
  <c r="S1590" i="1"/>
  <c r="Y1590" i="1" s="1" a="1"/>
  <c r="Y1590" i="1" s="1"/>
  <c r="R1590" i="1"/>
  <c r="X1590" i="1" s="1" a="1"/>
  <c r="X1590" i="1" s="1"/>
  <c r="Q1590" i="1"/>
  <c r="W1590" i="1" s="1" a="1"/>
  <c r="W1590" i="1" s="1"/>
  <c r="P1590" i="1"/>
  <c r="V1590" i="1" s="1" a="1"/>
  <c r="V1590" i="1" s="1"/>
  <c r="T1589" i="1"/>
  <c r="Z1589" i="1" s="1" a="1"/>
  <c r="Z1589" i="1" s="1"/>
  <c r="S1589" i="1"/>
  <c r="Y1589" i="1" s="1" a="1"/>
  <c r="Y1589" i="1" s="1"/>
  <c r="R1589" i="1"/>
  <c r="X1589" i="1" s="1" a="1"/>
  <c r="X1589" i="1" s="1"/>
  <c r="Q1589" i="1"/>
  <c r="W1589" i="1" s="1" a="1"/>
  <c r="W1589" i="1" s="1"/>
  <c r="P1589" i="1"/>
  <c r="V1589" i="1" s="1" a="1"/>
  <c r="V1589" i="1" s="1"/>
  <c r="T1588" i="1"/>
  <c r="Z1588" i="1" s="1" a="1"/>
  <c r="Z1588" i="1" s="1"/>
  <c r="S1588" i="1"/>
  <c r="Y1588" i="1" s="1" a="1"/>
  <c r="Y1588" i="1" s="1"/>
  <c r="R1588" i="1"/>
  <c r="X1588" i="1" s="1" a="1"/>
  <c r="X1588" i="1" s="1"/>
  <c r="Q1588" i="1"/>
  <c r="W1588" i="1" s="1" a="1"/>
  <c r="W1588" i="1" s="1"/>
  <c r="P1588" i="1"/>
  <c r="V1588" i="1" s="1" a="1"/>
  <c r="V1588" i="1" s="1"/>
  <c r="T1587" i="1"/>
  <c r="Z1587" i="1" s="1" a="1"/>
  <c r="Z1587" i="1" s="1"/>
  <c r="S1587" i="1"/>
  <c r="Y1587" i="1" s="1" a="1"/>
  <c r="Y1587" i="1" s="1"/>
  <c r="R1587" i="1"/>
  <c r="X1587" i="1" s="1" a="1"/>
  <c r="X1587" i="1" s="1"/>
  <c r="Q1587" i="1"/>
  <c r="W1587" i="1" s="1" a="1"/>
  <c r="W1587" i="1" s="1"/>
  <c r="P1587" i="1"/>
  <c r="V1587" i="1" s="1" a="1"/>
  <c r="V1587" i="1" s="1"/>
  <c r="T1586" i="1"/>
  <c r="Z1586" i="1" s="1" a="1"/>
  <c r="Z1586" i="1" s="1"/>
  <c r="S1586" i="1"/>
  <c r="Y1586" i="1" s="1" a="1"/>
  <c r="Y1586" i="1" s="1"/>
  <c r="R1586" i="1"/>
  <c r="X1586" i="1" s="1" a="1"/>
  <c r="X1586" i="1" s="1"/>
  <c r="Q1586" i="1"/>
  <c r="W1586" i="1" s="1" a="1"/>
  <c r="W1586" i="1" s="1"/>
  <c r="P1586" i="1"/>
  <c r="V1586" i="1" s="1" a="1"/>
  <c r="V1586" i="1" s="1"/>
  <c r="T1585" i="1"/>
  <c r="Z1585" i="1" s="1" a="1"/>
  <c r="Z1585" i="1" s="1"/>
  <c r="S1585" i="1"/>
  <c r="Y1585" i="1" s="1" a="1"/>
  <c r="Y1585" i="1" s="1"/>
  <c r="R1585" i="1"/>
  <c r="X1585" i="1" s="1" a="1"/>
  <c r="X1585" i="1" s="1"/>
  <c r="Q1585" i="1"/>
  <c r="W1585" i="1" s="1" a="1"/>
  <c r="W1585" i="1" s="1"/>
  <c r="P1585" i="1"/>
  <c r="V1585" i="1" s="1" a="1"/>
  <c r="V1585" i="1" s="1"/>
  <c r="T1584" i="1"/>
  <c r="Z1584" i="1" s="1" a="1"/>
  <c r="Z1584" i="1" s="1"/>
  <c r="S1584" i="1"/>
  <c r="Y1584" i="1" s="1" a="1"/>
  <c r="Y1584" i="1" s="1"/>
  <c r="R1584" i="1"/>
  <c r="X1584" i="1" s="1" a="1"/>
  <c r="X1584" i="1" s="1"/>
  <c r="Q1584" i="1"/>
  <c r="W1584" i="1" s="1" a="1"/>
  <c r="W1584" i="1" s="1"/>
  <c r="P1584" i="1"/>
  <c r="V1584" i="1" s="1" a="1"/>
  <c r="V1584" i="1" s="1"/>
  <c r="T1583" i="1"/>
  <c r="Z1583" i="1" s="1" a="1"/>
  <c r="Z1583" i="1" s="1"/>
  <c r="S1583" i="1"/>
  <c r="Y1583" i="1" s="1" a="1"/>
  <c r="Y1583" i="1" s="1"/>
  <c r="R1583" i="1"/>
  <c r="X1583" i="1" s="1" a="1"/>
  <c r="X1583" i="1" s="1"/>
  <c r="Q1583" i="1"/>
  <c r="W1583" i="1" s="1" a="1"/>
  <c r="W1583" i="1" s="1"/>
  <c r="P1583" i="1"/>
  <c r="V1583" i="1" s="1" a="1"/>
  <c r="V1583" i="1" s="1"/>
  <c r="T1582" i="1"/>
  <c r="Z1582" i="1" s="1" a="1"/>
  <c r="Z1582" i="1" s="1"/>
  <c r="S1582" i="1"/>
  <c r="Y1582" i="1" s="1" a="1"/>
  <c r="Y1582" i="1" s="1"/>
  <c r="R1582" i="1"/>
  <c r="X1582" i="1" s="1" a="1"/>
  <c r="X1582" i="1" s="1"/>
  <c r="Q1582" i="1"/>
  <c r="W1582" i="1" s="1" a="1"/>
  <c r="W1582" i="1" s="1"/>
  <c r="P1582" i="1"/>
  <c r="V1582" i="1" s="1" a="1"/>
  <c r="V1582" i="1" s="1"/>
  <c r="T1581" i="1"/>
  <c r="Z1581" i="1" s="1" a="1"/>
  <c r="Z1581" i="1" s="1"/>
  <c r="S1581" i="1"/>
  <c r="Y1581" i="1" s="1" a="1"/>
  <c r="Y1581" i="1" s="1"/>
  <c r="R1581" i="1"/>
  <c r="X1581" i="1" s="1" a="1"/>
  <c r="X1581" i="1" s="1"/>
  <c r="Q1581" i="1"/>
  <c r="W1581" i="1" s="1" a="1"/>
  <c r="W1581" i="1" s="1"/>
  <c r="P1581" i="1"/>
  <c r="V1581" i="1" s="1" a="1"/>
  <c r="V1581" i="1" s="1"/>
  <c r="T1580" i="1"/>
  <c r="Z1580" i="1" s="1" a="1"/>
  <c r="Z1580" i="1" s="1"/>
  <c r="S1580" i="1"/>
  <c r="Y1580" i="1" s="1" a="1"/>
  <c r="Y1580" i="1" s="1"/>
  <c r="R1580" i="1"/>
  <c r="X1580" i="1" s="1" a="1"/>
  <c r="X1580" i="1" s="1"/>
  <c r="Q1580" i="1"/>
  <c r="W1580" i="1" s="1" a="1"/>
  <c r="W1580" i="1" s="1"/>
  <c r="P1580" i="1"/>
  <c r="V1580" i="1" s="1" a="1"/>
  <c r="V1580" i="1" s="1"/>
  <c r="T1579" i="1"/>
  <c r="Z1579" i="1" s="1" a="1"/>
  <c r="Z1579" i="1" s="1"/>
  <c r="S1579" i="1"/>
  <c r="Y1579" i="1" s="1" a="1"/>
  <c r="Y1579" i="1" s="1"/>
  <c r="R1579" i="1"/>
  <c r="X1579" i="1" s="1" a="1"/>
  <c r="X1579" i="1" s="1"/>
  <c r="Q1579" i="1"/>
  <c r="W1579" i="1" s="1" a="1"/>
  <c r="W1579" i="1" s="1"/>
  <c r="P1579" i="1"/>
  <c r="V1579" i="1" s="1" a="1"/>
  <c r="V1579" i="1" s="1"/>
  <c r="T1578" i="1"/>
  <c r="Z1578" i="1" s="1" a="1"/>
  <c r="Z1578" i="1" s="1"/>
  <c r="S1578" i="1"/>
  <c r="Y1578" i="1" s="1" a="1"/>
  <c r="Y1578" i="1" s="1"/>
  <c r="R1578" i="1"/>
  <c r="X1578" i="1" s="1" a="1"/>
  <c r="X1578" i="1" s="1"/>
  <c r="Q1578" i="1"/>
  <c r="W1578" i="1" s="1" a="1"/>
  <c r="W1578" i="1" s="1"/>
  <c r="P1578" i="1"/>
  <c r="V1578" i="1" s="1" a="1"/>
  <c r="V1578" i="1" s="1"/>
  <c r="T1577" i="1"/>
  <c r="Z1577" i="1" s="1" a="1"/>
  <c r="Z1577" i="1" s="1"/>
  <c r="S1577" i="1"/>
  <c r="Y1577" i="1" s="1" a="1"/>
  <c r="Y1577" i="1" s="1"/>
  <c r="R1577" i="1"/>
  <c r="X1577" i="1" s="1" a="1"/>
  <c r="X1577" i="1" s="1"/>
  <c r="Q1577" i="1"/>
  <c r="W1577" i="1" s="1" a="1"/>
  <c r="W1577" i="1" s="1"/>
  <c r="P1577" i="1"/>
  <c r="V1577" i="1" s="1" a="1"/>
  <c r="V1577" i="1" s="1"/>
  <c r="T1576" i="1"/>
  <c r="Z1576" i="1" s="1" a="1"/>
  <c r="Z1576" i="1" s="1"/>
  <c r="S1576" i="1"/>
  <c r="Y1576" i="1" s="1" a="1"/>
  <c r="Y1576" i="1" s="1"/>
  <c r="R1576" i="1"/>
  <c r="X1576" i="1" s="1" a="1"/>
  <c r="X1576" i="1" s="1"/>
  <c r="Q1576" i="1"/>
  <c r="W1576" i="1" s="1" a="1"/>
  <c r="W1576" i="1" s="1"/>
  <c r="P1576" i="1"/>
  <c r="V1576" i="1" s="1" a="1"/>
  <c r="V1576" i="1" s="1"/>
  <c r="T1575" i="1"/>
  <c r="Z1575" i="1" s="1" a="1"/>
  <c r="Z1575" i="1" s="1"/>
  <c r="S1575" i="1"/>
  <c r="Y1575" i="1" s="1" a="1"/>
  <c r="Y1575" i="1" s="1"/>
  <c r="R1575" i="1"/>
  <c r="X1575" i="1" s="1" a="1"/>
  <c r="X1575" i="1" s="1"/>
  <c r="Q1575" i="1"/>
  <c r="W1575" i="1" s="1" a="1"/>
  <c r="W1575" i="1" s="1"/>
  <c r="P1575" i="1"/>
  <c r="V1575" i="1" s="1" a="1"/>
  <c r="V1575" i="1" s="1"/>
  <c r="T1574" i="1"/>
  <c r="Z1574" i="1" s="1" a="1"/>
  <c r="Z1574" i="1" s="1"/>
  <c r="S1574" i="1"/>
  <c r="Y1574" i="1" s="1" a="1"/>
  <c r="Y1574" i="1" s="1"/>
  <c r="R1574" i="1"/>
  <c r="X1574" i="1" s="1" a="1"/>
  <c r="X1574" i="1" s="1"/>
  <c r="Q1574" i="1"/>
  <c r="W1574" i="1" s="1" a="1"/>
  <c r="W1574" i="1" s="1"/>
  <c r="P1574" i="1"/>
  <c r="V1574" i="1" s="1" a="1"/>
  <c r="V1574" i="1" s="1"/>
  <c r="T1573" i="1"/>
  <c r="Z1573" i="1" s="1" a="1"/>
  <c r="Z1573" i="1" s="1"/>
  <c r="S1573" i="1"/>
  <c r="Y1573" i="1" s="1" a="1"/>
  <c r="Y1573" i="1" s="1"/>
  <c r="R1573" i="1"/>
  <c r="X1573" i="1" s="1" a="1"/>
  <c r="X1573" i="1" s="1"/>
  <c r="Q1573" i="1"/>
  <c r="W1573" i="1" s="1" a="1"/>
  <c r="W1573" i="1" s="1"/>
  <c r="P1573" i="1"/>
  <c r="V1573" i="1" s="1" a="1"/>
  <c r="V1573" i="1" s="1"/>
  <c r="T1572" i="1"/>
  <c r="Z1572" i="1" s="1" a="1"/>
  <c r="Z1572" i="1" s="1"/>
  <c r="S1572" i="1"/>
  <c r="Y1572" i="1" s="1" a="1"/>
  <c r="Y1572" i="1" s="1"/>
  <c r="R1572" i="1"/>
  <c r="X1572" i="1" s="1" a="1"/>
  <c r="X1572" i="1" s="1"/>
  <c r="Q1572" i="1"/>
  <c r="W1572" i="1" s="1" a="1"/>
  <c r="W1572" i="1" s="1"/>
  <c r="P1572" i="1"/>
  <c r="V1572" i="1" s="1" a="1"/>
  <c r="V1572" i="1" s="1"/>
  <c r="T1571" i="1"/>
  <c r="Z1571" i="1" s="1" a="1"/>
  <c r="Z1571" i="1" s="1"/>
  <c r="S1571" i="1"/>
  <c r="Y1571" i="1" s="1" a="1"/>
  <c r="Y1571" i="1" s="1"/>
  <c r="R1571" i="1"/>
  <c r="X1571" i="1" s="1" a="1"/>
  <c r="X1571" i="1" s="1"/>
  <c r="Q1571" i="1"/>
  <c r="W1571" i="1" s="1" a="1"/>
  <c r="W1571" i="1" s="1"/>
  <c r="P1571" i="1"/>
  <c r="V1571" i="1" s="1" a="1"/>
  <c r="V1571" i="1" s="1"/>
  <c r="T1570" i="1"/>
  <c r="Z1570" i="1" s="1" a="1"/>
  <c r="Z1570" i="1" s="1"/>
  <c r="S1570" i="1"/>
  <c r="Y1570" i="1" s="1" a="1"/>
  <c r="Y1570" i="1" s="1"/>
  <c r="R1570" i="1"/>
  <c r="X1570" i="1" s="1" a="1"/>
  <c r="X1570" i="1" s="1"/>
  <c r="Q1570" i="1"/>
  <c r="W1570" i="1" s="1" a="1"/>
  <c r="W1570" i="1" s="1"/>
  <c r="P1570" i="1"/>
  <c r="V1570" i="1" s="1" a="1"/>
  <c r="V1570" i="1" s="1"/>
  <c r="T1569" i="1"/>
  <c r="Z1569" i="1" s="1" a="1"/>
  <c r="Z1569" i="1" s="1"/>
  <c r="S1569" i="1"/>
  <c r="Y1569" i="1" s="1" a="1"/>
  <c r="Y1569" i="1" s="1"/>
  <c r="R1569" i="1"/>
  <c r="X1569" i="1" s="1" a="1"/>
  <c r="X1569" i="1" s="1"/>
  <c r="Q1569" i="1"/>
  <c r="W1569" i="1" s="1" a="1"/>
  <c r="W1569" i="1" s="1"/>
  <c r="P1569" i="1"/>
  <c r="V1569" i="1" s="1" a="1"/>
  <c r="V1569" i="1" s="1"/>
  <c r="T1568" i="1"/>
  <c r="Z1568" i="1" s="1" a="1"/>
  <c r="Z1568" i="1" s="1"/>
  <c r="S1568" i="1"/>
  <c r="Y1568" i="1" s="1" a="1"/>
  <c r="Y1568" i="1" s="1"/>
  <c r="R1568" i="1"/>
  <c r="X1568" i="1" s="1" a="1"/>
  <c r="X1568" i="1" s="1"/>
  <c r="Q1568" i="1"/>
  <c r="W1568" i="1" s="1" a="1"/>
  <c r="W1568" i="1" s="1"/>
  <c r="P1568" i="1"/>
  <c r="V1568" i="1" s="1" a="1"/>
  <c r="V1568" i="1" s="1"/>
  <c r="T1567" i="1"/>
  <c r="Z1567" i="1" s="1" a="1"/>
  <c r="Z1567" i="1" s="1"/>
  <c r="S1567" i="1"/>
  <c r="Y1567" i="1" s="1" a="1"/>
  <c r="Y1567" i="1" s="1"/>
  <c r="R1567" i="1"/>
  <c r="X1567" i="1" s="1" a="1"/>
  <c r="X1567" i="1" s="1"/>
  <c r="Q1567" i="1"/>
  <c r="W1567" i="1" s="1" a="1"/>
  <c r="W1567" i="1" s="1"/>
  <c r="P1567" i="1"/>
  <c r="V1567" i="1" s="1" a="1"/>
  <c r="V1567" i="1" s="1"/>
  <c r="T1566" i="1"/>
  <c r="Z1566" i="1" s="1" a="1"/>
  <c r="Z1566" i="1" s="1"/>
  <c r="S1566" i="1"/>
  <c r="Y1566" i="1" s="1" a="1"/>
  <c r="Y1566" i="1" s="1"/>
  <c r="R1566" i="1"/>
  <c r="X1566" i="1" s="1" a="1"/>
  <c r="X1566" i="1" s="1"/>
  <c r="Q1566" i="1"/>
  <c r="W1566" i="1" s="1" a="1"/>
  <c r="W1566" i="1" s="1"/>
  <c r="P1566" i="1"/>
  <c r="V1566" i="1" s="1" a="1"/>
  <c r="V1566" i="1" s="1"/>
  <c r="T1565" i="1"/>
  <c r="Z1565" i="1" s="1" a="1"/>
  <c r="Z1565" i="1" s="1"/>
  <c r="S1565" i="1"/>
  <c r="Y1565" i="1" s="1" a="1"/>
  <c r="Y1565" i="1" s="1"/>
  <c r="R1565" i="1"/>
  <c r="X1565" i="1" s="1" a="1"/>
  <c r="X1565" i="1" s="1"/>
  <c r="Q1565" i="1"/>
  <c r="W1565" i="1" s="1" a="1"/>
  <c r="W1565" i="1" s="1"/>
  <c r="P1565" i="1"/>
  <c r="V1565" i="1" s="1" a="1"/>
  <c r="V1565" i="1" s="1"/>
  <c r="T1564" i="1"/>
  <c r="Z1564" i="1" s="1" a="1"/>
  <c r="Z1564" i="1" s="1"/>
  <c r="S1564" i="1"/>
  <c r="Y1564" i="1" s="1" a="1"/>
  <c r="Y1564" i="1" s="1"/>
  <c r="R1564" i="1"/>
  <c r="X1564" i="1" s="1" a="1"/>
  <c r="X1564" i="1" s="1"/>
  <c r="Q1564" i="1"/>
  <c r="W1564" i="1" s="1" a="1"/>
  <c r="W1564" i="1" s="1"/>
  <c r="P1564" i="1"/>
  <c r="V1564" i="1" s="1" a="1"/>
  <c r="V1564" i="1" s="1"/>
  <c r="T1563" i="1"/>
  <c r="Z1563" i="1" s="1" a="1"/>
  <c r="Z1563" i="1" s="1"/>
  <c r="S1563" i="1"/>
  <c r="Y1563" i="1" s="1" a="1"/>
  <c r="Y1563" i="1" s="1"/>
  <c r="R1563" i="1"/>
  <c r="X1563" i="1" s="1" a="1"/>
  <c r="X1563" i="1" s="1"/>
  <c r="Q1563" i="1"/>
  <c r="W1563" i="1" s="1" a="1"/>
  <c r="W1563" i="1" s="1"/>
  <c r="P1563" i="1"/>
  <c r="V1563" i="1" s="1" a="1"/>
  <c r="V1563" i="1" s="1"/>
  <c r="T1562" i="1"/>
  <c r="Z1562" i="1" s="1" a="1"/>
  <c r="Z1562" i="1" s="1"/>
  <c r="S1562" i="1"/>
  <c r="Y1562" i="1" s="1" a="1"/>
  <c r="Y1562" i="1" s="1"/>
  <c r="R1562" i="1"/>
  <c r="X1562" i="1" s="1" a="1"/>
  <c r="X1562" i="1" s="1"/>
  <c r="Q1562" i="1"/>
  <c r="W1562" i="1" s="1" a="1"/>
  <c r="W1562" i="1" s="1"/>
  <c r="P1562" i="1"/>
  <c r="V1562" i="1" s="1" a="1"/>
  <c r="V1562" i="1" s="1"/>
  <c r="T1561" i="1"/>
  <c r="Z1561" i="1" s="1" a="1"/>
  <c r="Z1561" i="1" s="1"/>
  <c r="S1561" i="1"/>
  <c r="Y1561" i="1" s="1" a="1"/>
  <c r="Y1561" i="1" s="1"/>
  <c r="R1561" i="1"/>
  <c r="X1561" i="1" s="1" a="1"/>
  <c r="X1561" i="1" s="1"/>
  <c r="Q1561" i="1"/>
  <c r="W1561" i="1" s="1" a="1"/>
  <c r="W1561" i="1" s="1"/>
  <c r="P1561" i="1"/>
  <c r="V1561" i="1" s="1" a="1"/>
  <c r="V1561" i="1" s="1"/>
  <c r="T1560" i="1"/>
  <c r="Z1560" i="1" s="1" a="1"/>
  <c r="Z1560" i="1" s="1"/>
  <c r="S1560" i="1"/>
  <c r="Y1560" i="1" s="1" a="1"/>
  <c r="Y1560" i="1" s="1"/>
  <c r="R1560" i="1"/>
  <c r="X1560" i="1" s="1" a="1"/>
  <c r="X1560" i="1" s="1"/>
  <c r="Q1560" i="1"/>
  <c r="W1560" i="1" s="1" a="1"/>
  <c r="W1560" i="1" s="1"/>
  <c r="P1560" i="1"/>
  <c r="V1560" i="1" s="1" a="1"/>
  <c r="V1560" i="1" s="1"/>
  <c r="T1559" i="1"/>
  <c r="Z1559" i="1" s="1" a="1"/>
  <c r="Z1559" i="1" s="1"/>
  <c r="S1559" i="1"/>
  <c r="Y1559" i="1" s="1" a="1"/>
  <c r="Y1559" i="1" s="1"/>
  <c r="R1559" i="1"/>
  <c r="X1559" i="1" s="1" a="1"/>
  <c r="X1559" i="1" s="1"/>
  <c r="Q1559" i="1"/>
  <c r="W1559" i="1" s="1" a="1"/>
  <c r="W1559" i="1" s="1"/>
  <c r="P1559" i="1"/>
  <c r="V1559" i="1" s="1" a="1"/>
  <c r="V1559" i="1" s="1"/>
  <c r="T1558" i="1"/>
  <c r="Z1558" i="1" s="1" a="1"/>
  <c r="Z1558" i="1" s="1"/>
  <c r="S1558" i="1"/>
  <c r="Y1558" i="1" s="1" a="1"/>
  <c r="Y1558" i="1" s="1"/>
  <c r="R1558" i="1"/>
  <c r="X1558" i="1" s="1" a="1"/>
  <c r="X1558" i="1" s="1"/>
  <c r="Q1558" i="1"/>
  <c r="W1558" i="1" s="1" a="1"/>
  <c r="W1558" i="1" s="1"/>
  <c r="P1558" i="1"/>
  <c r="V1558" i="1" s="1" a="1"/>
  <c r="V1558" i="1" s="1"/>
  <c r="T1557" i="1"/>
  <c r="Z1557" i="1" s="1" a="1"/>
  <c r="Z1557" i="1" s="1"/>
  <c r="S1557" i="1"/>
  <c r="Y1557" i="1" s="1" a="1"/>
  <c r="Y1557" i="1" s="1"/>
  <c r="R1557" i="1"/>
  <c r="X1557" i="1" s="1" a="1"/>
  <c r="X1557" i="1" s="1"/>
  <c r="Q1557" i="1"/>
  <c r="W1557" i="1" s="1" a="1"/>
  <c r="W1557" i="1" s="1"/>
  <c r="P1557" i="1"/>
  <c r="V1557" i="1" s="1" a="1"/>
  <c r="V1557" i="1" s="1"/>
  <c r="T1556" i="1"/>
  <c r="Z1556" i="1" s="1" a="1"/>
  <c r="Z1556" i="1" s="1"/>
  <c r="S1556" i="1"/>
  <c r="Y1556" i="1" s="1" a="1"/>
  <c r="Y1556" i="1" s="1"/>
  <c r="R1556" i="1"/>
  <c r="X1556" i="1" s="1" a="1"/>
  <c r="X1556" i="1" s="1"/>
  <c r="Q1556" i="1"/>
  <c r="W1556" i="1" s="1" a="1"/>
  <c r="W1556" i="1" s="1"/>
  <c r="P1556" i="1"/>
  <c r="V1556" i="1" s="1" a="1"/>
  <c r="V1556" i="1" s="1"/>
  <c r="T1555" i="1"/>
  <c r="Z1555" i="1" s="1" a="1"/>
  <c r="Z1555" i="1" s="1"/>
  <c r="S1555" i="1"/>
  <c r="Y1555" i="1" s="1" a="1"/>
  <c r="Y1555" i="1" s="1"/>
  <c r="R1555" i="1"/>
  <c r="X1555" i="1" s="1" a="1"/>
  <c r="X1555" i="1" s="1"/>
  <c r="Q1555" i="1"/>
  <c r="W1555" i="1" s="1" a="1"/>
  <c r="W1555" i="1" s="1"/>
  <c r="P1555" i="1"/>
  <c r="V1555" i="1" s="1" a="1"/>
  <c r="V1555" i="1" s="1"/>
  <c r="T1554" i="1"/>
  <c r="Z1554" i="1" s="1" a="1"/>
  <c r="Z1554" i="1" s="1"/>
  <c r="S1554" i="1"/>
  <c r="Y1554" i="1" s="1" a="1"/>
  <c r="Y1554" i="1" s="1"/>
  <c r="R1554" i="1"/>
  <c r="X1554" i="1" s="1" a="1"/>
  <c r="X1554" i="1" s="1"/>
  <c r="Q1554" i="1"/>
  <c r="W1554" i="1" s="1" a="1"/>
  <c r="W1554" i="1" s="1"/>
  <c r="P1554" i="1"/>
  <c r="V1554" i="1" s="1" a="1"/>
  <c r="V1554" i="1" s="1"/>
  <c r="T1553" i="1"/>
  <c r="Z1553" i="1" s="1" a="1"/>
  <c r="Z1553" i="1" s="1"/>
  <c r="S1553" i="1"/>
  <c r="Y1553" i="1" s="1" a="1"/>
  <c r="Y1553" i="1" s="1"/>
  <c r="R1553" i="1"/>
  <c r="X1553" i="1" s="1" a="1"/>
  <c r="X1553" i="1" s="1"/>
  <c r="Q1553" i="1"/>
  <c r="W1553" i="1" s="1" a="1"/>
  <c r="W1553" i="1" s="1"/>
  <c r="P1553" i="1"/>
  <c r="V1553" i="1" s="1" a="1"/>
  <c r="V1553" i="1" s="1"/>
  <c r="T1552" i="1"/>
  <c r="Z1552" i="1" s="1" a="1"/>
  <c r="Z1552" i="1" s="1"/>
  <c r="S1552" i="1"/>
  <c r="Y1552" i="1" s="1" a="1"/>
  <c r="Y1552" i="1" s="1"/>
  <c r="R1552" i="1"/>
  <c r="X1552" i="1" s="1" a="1"/>
  <c r="X1552" i="1" s="1"/>
  <c r="Q1552" i="1"/>
  <c r="W1552" i="1" s="1" a="1"/>
  <c r="W1552" i="1" s="1"/>
  <c r="P1552" i="1"/>
  <c r="V1552" i="1" s="1" a="1"/>
  <c r="V1552" i="1" s="1"/>
  <c r="T1551" i="1"/>
  <c r="Z1551" i="1" s="1" a="1"/>
  <c r="Z1551" i="1" s="1"/>
  <c r="S1551" i="1"/>
  <c r="Y1551" i="1" s="1" a="1"/>
  <c r="Y1551" i="1" s="1"/>
  <c r="R1551" i="1"/>
  <c r="X1551" i="1" s="1" a="1"/>
  <c r="X1551" i="1" s="1"/>
  <c r="Q1551" i="1"/>
  <c r="W1551" i="1" s="1" a="1"/>
  <c r="W1551" i="1" s="1"/>
  <c r="P1551" i="1"/>
  <c r="V1551" i="1" s="1" a="1"/>
  <c r="V1551" i="1" s="1"/>
  <c r="T1550" i="1"/>
  <c r="Z1550" i="1" s="1" a="1"/>
  <c r="Z1550" i="1" s="1"/>
  <c r="S1550" i="1"/>
  <c r="Y1550" i="1" s="1" a="1"/>
  <c r="Y1550" i="1" s="1"/>
  <c r="R1550" i="1"/>
  <c r="X1550" i="1" s="1" a="1"/>
  <c r="X1550" i="1" s="1"/>
  <c r="Q1550" i="1"/>
  <c r="W1550" i="1" s="1" a="1"/>
  <c r="W1550" i="1" s="1"/>
  <c r="P1550" i="1"/>
  <c r="V1550" i="1" s="1" a="1"/>
  <c r="V1550" i="1" s="1"/>
  <c r="T1549" i="1"/>
  <c r="Z1549" i="1" s="1" a="1"/>
  <c r="Z1549" i="1" s="1"/>
  <c r="S1549" i="1"/>
  <c r="Y1549" i="1" s="1" a="1"/>
  <c r="Y1549" i="1" s="1"/>
  <c r="R1549" i="1"/>
  <c r="X1549" i="1" s="1" a="1"/>
  <c r="X1549" i="1" s="1"/>
  <c r="Q1549" i="1"/>
  <c r="W1549" i="1" s="1" a="1"/>
  <c r="W1549" i="1" s="1"/>
  <c r="P1549" i="1"/>
  <c r="V1549" i="1" s="1" a="1"/>
  <c r="V1549" i="1" s="1"/>
  <c r="T1548" i="1"/>
  <c r="Z1548" i="1" s="1" a="1"/>
  <c r="Z1548" i="1" s="1"/>
  <c r="S1548" i="1"/>
  <c r="Y1548" i="1" s="1" a="1"/>
  <c r="Y1548" i="1" s="1"/>
  <c r="R1548" i="1"/>
  <c r="X1548" i="1" s="1" a="1"/>
  <c r="X1548" i="1" s="1"/>
  <c r="Q1548" i="1"/>
  <c r="W1548" i="1" s="1" a="1"/>
  <c r="W1548" i="1" s="1"/>
  <c r="P1548" i="1"/>
  <c r="V1548" i="1" s="1" a="1"/>
  <c r="V1548" i="1" s="1"/>
  <c r="T1547" i="1"/>
  <c r="Z1547" i="1" s="1" a="1"/>
  <c r="Z1547" i="1" s="1"/>
  <c r="S1547" i="1"/>
  <c r="Y1547" i="1" s="1" a="1"/>
  <c r="Y1547" i="1" s="1"/>
  <c r="R1547" i="1"/>
  <c r="X1547" i="1" s="1" a="1"/>
  <c r="X1547" i="1" s="1"/>
  <c r="Q1547" i="1"/>
  <c r="W1547" i="1" s="1" a="1"/>
  <c r="W1547" i="1" s="1"/>
  <c r="P1547" i="1"/>
  <c r="V1547" i="1" s="1" a="1"/>
  <c r="V1547" i="1" s="1"/>
  <c r="T1546" i="1"/>
  <c r="Z1546" i="1" s="1" a="1"/>
  <c r="Z1546" i="1" s="1"/>
  <c r="S1546" i="1"/>
  <c r="Y1546" i="1" s="1" a="1"/>
  <c r="Y1546" i="1" s="1"/>
  <c r="R1546" i="1"/>
  <c r="X1546" i="1" s="1" a="1"/>
  <c r="X1546" i="1" s="1"/>
  <c r="Q1546" i="1"/>
  <c r="W1546" i="1" s="1" a="1"/>
  <c r="W1546" i="1" s="1"/>
  <c r="P1546" i="1"/>
  <c r="V1546" i="1" s="1" a="1"/>
  <c r="V1546" i="1" s="1"/>
  <c r="T1545" i="1"/>
  <c r="Z1545" i="1" s="1" a="1"/>
  <c r="Z1545" i="1" s="1"/>
  <c r="S1545" i="1"/>
  <c r="Y1545" i="1" s="1" a="1"/>
  <c r="Y1545" i="1" s="1"/>
  <c r="R1545" i="1"/>
  <c r="X1545" i="1" s="1" a="1"/>
  <c r="X1545" i="1" s="1"/>
  <c r="Q1545" i="1"/>
  <c r="W1545" i="1" s="1" a="1"/>
  <c r="W1545" i="1" s="1"/>
  <c r="P1545" i="1"/>
  <c r="V1545" i="1" s="1" a="1"/>
  <c r="V1545" i="1" s="1"/>
  <c r="T1544" i="1"/>
  <c r="Z1544" i="1" s="1" a="1"/>
  <c r="Z1544" i="1" s="1"/>
  <c r="S1544" i="1"/>
  <c r="Y1544" i="1" s="1" a="1"/>
  <c r="Y1544" i="1" s="1"/>
  <c r="R1544" i="1"/>
  <c r="X1544" i="1" s="1" a="1"/>
  <c r="X1544" i="1" s="1"/>
  <c r="Q1544" i="1"/>
  <c r="W1544" i="1" s="1" a="1"/>
  <c r="W1544" i="1" s="1"/>
  <c r="P1544" i="1"/>
  <c r="V1544" i="1" s="1" a="1"/>
  <c r="V1544" i="1" s="1"/>
  <c r="T1543" i="1"/>
  <c r="Z1543" i="1" s="1" a="1"/>
  <c r="Z1543" i="1" s="1"/>
  <c r="S1543" i="1"/>
  <c r="Y1543" i="1" s="1" a="1"/>
  <c r="Y1543" i="1" s="1"/>
  <c r="R1543" i="1"/>
  <c r="X1543" i="1" s="1" a="1"/>
  <c r="X1543" i="1" s="1"/>
  <c r="Q1543" i="1"/>
  <c r="W1543" i="1" s="1" a="1"/>
  <c r="W1543" i="1" s="1"/>
  <c r="P1543" i="1"/>
  <c r="V1543" i="1" s="1" a="1"/>
  <c r="V1543" i="1" s="1"/>
  <c r="T1542" i="1"/>
  <c r="Z1542" i="1" s="1" a="1"/>
  <c r="Z1542" i="1" s="1"/>
  <c r="S1542" i="1"/>
  <c r="Y1542" i="1" s="1" a="1"/>
  <c r="Y1542" i="1" s="1"/>
  <c r="R1542" i="1"/>
  <c r="X1542" i="1" s="1" a="1"/>
  <c r="X1542" i="1" s="1"/>
  <c r="Q1542" i="1"/>
  <c r="W1542" i="1" s="1" a="1"/>
  <c r="W1542" i="1" s="1"/>
  <c r="P1542" i="1"/>
  <c r="V1542" i="1" s="1" a="1"/>
  <c r="V1542" i="1" s="1"/>
  <c r="T1541" i="1"/>
  <c r="Z1541" i="1" s="1" a="1"/>
  <c r="Z1541" i="1" s="1"/>
  <c r="S1541" i="1"/>
  <c r="Y1541" i="1" s="1" a="1"/>
  <c r="Y1541" i="1" s="1"/>
  <c r="R1541" i="1"/>
  <c r="X1541" i="1" s="1" a="1"/>
  <c r="X1541" i="1" s="1"/>
  <c r="Q1541" i="1"/>
  <c r="W1541" i="1" s="1" a="1"/>
  <c r="W1541" i="1" s="1"/>
  <c r="P1541" i="1"/>
  <c r="V1541" i="1" s="1" a="1"/>
  <c r="V1541" i="1" s="1"/>
  <c r="T1540" i="1"/>
  <c r="Z1540" i="1" s="1" a="1"/>
  <c r="Z1540" i="1" s="1"/>
  <c r="S1540" i="1"/>
  <c r="Y1540" i="1" s="1" a="1"/>
  <c r="Y1540" i="1" s="1"/>
  <c r="R1540" i="1"/>
  <c r="X1540" i="1" s="1" a="1"/>
  <c r="X1540" i="1" s="1"/>
  <c r="Q1540" i="1"/>
  <c r="W1540" i="1" s="1" a="1"/>
  <c r="W1540" i="1" s="1"/>
  <c r="P1540" i="1"/>
  <c r="V1540" i="1" s="1" a="1"/>
  <c r="V1540" i="1" s="1"/>
  <c r="T1539" i="1"/>
  <c r="Z1539" i="1" s="1" a="1"/>
  <c r="Z1539" i="1" s="1"/>
  <c r="S1539" i="1"/>
  <c r="Y1539" i="1" s="1" a="1"/>
  <c r="Y1539" i="1" s="1"/>
  <c r="R1539" i="1"/>
  <c r="X1539" i="1" s="1" a="1"/>
  <c r="X1539" i="1" s="1"/>
  <c r="Q1539" i="1"/>
  <c r="W1539" i="1" s="1" a="1"/>
  <c r="W1539" i="1" s="1"/>
  <c r="P1539" i="1"/>
  <c r="V1539" i="1" s="1" a="1"/>
  <c r="V1539" i="1" s="1"/>
  <c r="T1538" i="1"/>
  <c r="Z1538" i="1" s="1" a="1"/>
  <c r="Z1538" i="1" s="1"/>
  <c r="S1538" i="1"/>
  <c r="Y1538" i="1" s="1" a="1"/>
  <c r="Y1538" i="1" s="1"/>
  <c r="R1538" i="1"/>
  <c r="X1538" i="1" s="1" a="1"/>
  <c r="X1538" i="1" s="1"/>
  <c r="Q1538" i="1"/>
  <c r="W1538" i="1" s="1" a="1"/>
  <c r="W1538" i="1" s="1"/>
  <c r="P1538" i="1"/>
  <c r="V1538" i="1" s="1" a="1"/>
  <c r="V1538" i="1" s="1"/>
  <c r="T1537" i="1"/>
  <c r="Z1537" i="1" s="1" a="1"/>
  <c r="Z1537" i="1" s="1"/>
  <c r="S1537" i="1"/>
  <c r="Y1537" i="1" s="1" a="1"/>
  <c r="Y1537" i="1" s="1"/>
  <c r="R1537" i="1"/>
  <c r="X1537" i="1" s="1" a="1"/>
  <c r="X1537" i="1" s="1"/>
  <c r="Q1537" i="1"/>
  <c r="W1537" i="1" s="1" a="1"/>
  <c r="W1537" i="1" s="1"/>
  <c r="P1537" i="1"/>
  <c r="V1537" i="1" s="1" a="1"/>
  <c r="V1537" i="1" s="1"/>
  <c r="T1536" i="1"/>
  <c r="Z1536" i="1" s="1" a="1"/>
  <c r="Z1536" i="1" s="1"/>
  <c r="S1536" i="1"/>
  <c r="Y1536" i="1" s="1" a="1"/>
  <c r="Y1536" i="1" s="1"/>
  <c r="R1536" i="1"/>
  <c r="X1536" i="1" s="1" a="1"/>
  <c r="X1536" i="1" s="1"/>
  <c r="Q1536" i="1"/>
  <c r="W1536" i="1" s="1" a="1"/>
  <c r="W1536" i="1" s="1"/>
  <c r="P1536" i="1"/>
  <c r="V1536" i="1" s="1" a="1"/>
  <c r="V1536" i="1" s="1"/>
  <c r="T1535" i="1"/>
  <c r="Z1535" i="1" s="1" a="1"/>
  <c r="Z1535" i="1" s="1"/>
  <c r="S1535" i="1"/>
  <c r="Y1535" i="1" s="1" a="1"/>
  <c r="Y1535" i="1" s="1"/>
  <c r="R1535" i="1"/>
  <c r="X1535" i="1" s="1" a="1"/>
  <c r="X1535" i="1" s="1"/>
  <c r="Q1535" i="1"/>
  <c r="W1535" i="1" s="1" a="1"/>
  <c r="W1535" i="1" s="1"/>
  <c r="P1535" i="1"/>
  <c r="V1535" i="1" s="1" a="1"/>
  <c r="V1535" i="1" s="1"/>
  <c r="T1534" i="1"/>
  <c r="Z1534" i="1" s="1" a="1"/>
  <c r="Z1534" i="1" s="1"/>
  <c r="S1534" i="1"/>
  <c r="Y1534" i="1" s="1" a="1"/>
  <c r="Y1534" i="1" s="1"/>
  <c r="R1534" i="1"/>
  <c r="X1534" i="1" s="1" a="1"/>
  <c r="X1534" i="1" s="1"/>
  <c r="Q1534" i="1"/>
  <c r="W1534" i="1" s="1" a="1"/>
  <c r="W1534" i="1" s="1"/>
  <c r="P1534" i="1"/>
  <c r="V1534" i="1" s="1" a="1"/>
  <c r="V1534" i="1" s="1"/>
  <c r="T1533" i="1"/>
  <c r="Z1533" i="1" s="1" a="1"/>
  <c r="Z1533" i="1" s="1"/>
  <c r="S1533" i="1"/>
  <c r="Y1533" i="1" s="1" a="1"/>
  <c r="Y1533" i="1" s="1"/>
  <c r="R1533" i="1"/>
  <c r="X1533" i="1" s="1" a="1"/>
  <c r="X1533" i="1" s="1"/>
  <c r="Q1533" i="1"/>
  <c r="W1533" i="1" s="1" a="1"/>
  <c r="W1533" i="1" s="1"/>
  <c r="P1533" i="1"/>
  <c r="V1533" i="1" s="1" a="1"/>
  <c r="V1533" i="1" s="1"/>
  <c r="T1532" i="1"/>
  <c r="Z1532" i="1" s="1" a="1"/>
  <c r="Z1532" i="1" s="1"/>
  <c r="S1532" i="1"/>
  <c r="Y1532" i="1" s="1" a="1"/>
  <c r="Y1532" i="1" s="1"/>
  <c r="R1532" i="1"/>
  <c r="X1532" i="1" s="1" a="1"/>
  <c r="X1532" i="1" s="1"/>
  <c r="Q1532" i="1"/>
  <c r="W1532" i="1" s="1" a="1"/>
  <c r="W1532" i="1" s="1"/>
  <c r="P1532" i="1"/>
  <c r="V1532" i="1" s="1" a="1"/>
  <c r="V1532" i="1" s="1"/>
  <c r="T1531" i="1"/>
  <c r="Z1531" i="1" s="1" a="1"/>
  <c r="Z1531" i="1" s="1"/>
  <c r="S1531" i="1"/>
  <c r="Y1531" i="1" s="1" a="1"/>
  <c r="Y1531" i="1" s="1"/>
  <c r="R1531" i="1"/>
  <c r="X1531" i="1" s="1" a="1"/>
  <c r="X1531" i="1" s="1"/>
  <c r="Q1531" i="1"/>
  <c r="W1531" i="1" s="1" a="1"/>
  <c r="W1531" i="1" s="1"/>
  <c r="P1531" i="1"/>
  <c r="V1531" i="1" s="1" a="1"/>
  <c r="V1531" i="1" s="1"/>
  <c r="T1530" i="1"/>
  <c r="Z1530" i="1" s="1" a="1"/>
  <c r="Z1530" i="1" s="1"/>
  <c r="S1530" i="1"/>
  <c r="Y1530" i="1" s="1" a="1"/>
  <c r="Y1530" i="1" s="1"/>
  <c r="R1530" i="1"/>
  <c r="X1530" i="1" s="1" a="1"/>
  <c r="X1530" i="1" s="1"/>
  <c r="Q1530" i="1"/>
  <c r="W1530" i="1" s="1" a="1"/>
  <c r="W1530" i="1" s="1"/>
  <c r="P1530" i="1"/>
  <c r="V1530" i="1" s="1" a="1"/>
  <c r="V1530" i="1" s="1"/>
  <c r="T1529" i="1"/>
  <c r="Z1529" i="1" s="1" a="1"/>
  <c r="Z1529" i="1" s="1"/>
  <c r="S1529" i="1"/>
  <c r="Y1529" i="1" s="1" a="1"/>
  <c r="Y1529" i="1" s="1"/>
  <c r="R1529" i="1"/>
  <c r="X1529" i="1" s="1" a="1"/>
  <c r="X1529" i="1" s="1"/>
  <c r="Q1529" i="1"/>
  <c r="W1529" i="1" s="1" a="1"/>
  <c r="W1529" i="1" s="1"/>
  <c r="P1529" i="1"/>
  <c r="V1529" i="1" s="1" a="1"/>
  <c r="V1529" i="1" s="1"/>
  <c r="T1528" i="1"/>
  <c r="Z1528" i="1" s="1" a="1"/>
  <c r="Z1528" i="1" s="1"/>
  <c r="S1528" i="1"/>
  <c r="Y1528" i="1" s="1" a="1"/>
  <c r="Y1528" i="1" s="1"/>
  <c r="R1528" i="1"/>
  <c r="X1528" i="1" s="1" a="1"/>
  <c r="X1528" i="1" s="1"/>
  <c r="Q1528" i="1"/>
  <c r="W1528" i="1" s="1" a="1"/>
  <c r="W1528" i="1" s="1"/>
  <c r="P1528" i="1"/>
  <c r="V1528" i="1" s="1" a="1"/>
  <c r="V1528" i="1" s="1"/>
  <c r="T1527" i="1"/>
  <c r="Z1527" i="1" s="1" a="1"/>
  <c r="Z1527" i="1" s="1"/>
  <c r="S1527" i="1"/>
  <c r="Y1527" i="1" s="1" a="1"/>
  <c r="Y1527" i="1" s="1"/>
  <c r="R1527" i="1"/>
  <c r="X1527" i="1" s="1" a="1"/>
  <c r="X1527" i="1" s="1"/>
  <c r="Q1527" i="1"/>
  <c r="W1527" i="1" s="1" a="1"/>
  <c r="W1527" i="1" s="1"/>
  <c r="P1527" i="1"/>
  <c r="V1527" i="1" s="1" a="1"/>
  <c r="V1527" i="1" s="1"/>
  <c r="T1526" i="1"/>
  <c r="Z1526" i="1" s="1" a="1"/>
  <c r="Z1526" i="1" s="1"/>
  <c r="S1526" i="1"/>
  <c r="Y1526" i="1" s="1" a="1"/>
  <c r="Y1526" i="1" s="1"/>
  <c r="R1526" i="1"/>
  <c r="X1526" i="1" s="1" a="1"/>
  <c r="X1526" i="1" s="1"/>
  <c r="Q1526" i="1"/>
  <c r="W1526" i="1" s="1" a="1"/>
  <c r="W1526" i="1" s="1"/>
  <c r="P1526" i="1"/>
  <c r="V1526" i="1" s="1" a="1"/>
  <c r="V1526" i="1" s="1"/>
  <c r="T1525" i="1"/>
  <c r="Z1525" i="1" s="1" a="1"/>
  <c r="Z1525" i="1" s="1"/>
  <c r="S1525" i="1"/>
  <c r="Y1525" i="1" s="1" a="1"/>
  <c r="Y1525" i="1" s="1"/>
  <c r="R1525" i="1"/>
  <c r="X1525" i="1" s="1" a="1"/>
  <c r="X1525" i="1" s="1"/>
  <c r="Q1525" i="1"/>
  <c r="W1525" i="1" s="1" a="1"/>
  <c r="W1525" i="1" s="1"/>
  <c r="P1525" i="1"/>
  <c r="V1525" i="1" s="1" a="1"/>
  <c r="V1525" i="1" s="1"/>
  <c r="T1524" i="1"/>
  <c r="Z1524" i="1" s="1" a="1"/>
  <c r="Z1524" i="1" s="1"/>
  <c r="S1524" i="1"/>
  <c r="Y1524" i="1" s="1" a="1"/>
  <c r="Y1524" i="1" s="1"/>
  <c r="R1524" i="1"/>
  <c r="X1524" i="1" s="1" a="1"/>
  <c r="X1524" i="1" s="1"/>
  <c r="Q1524" i="1"/>
  <c r="W1524" i="1" s="1" a="1"/>
  <c r="W1524" i="1" s="1"/>
  <c r="P1524" i="1"/>
  <c r="V1524" i="1" s="1" a="1"/>
  <c r="V1524" i="1" s="1"/>
  <c r="T1523" i="1"/>
  <c r="Z1523" i="1" s="1" a="1"/>
  <c r="Z1523" i="1" s="1"/>
  <c r="S1523" i="1"/>
  <c r="Y1523" i="1" s="1" a="1"/>
  <c r="Y1523" i="1" s="1"/>
  <c r="R1523" i="1"/>
  <c r="X1523" i="1" s="1" a="1"/>
  <c r="X1523" i="1" s="1"/>
  <c r="Q1523" i="1"/>
  <c r="W1523" i="1" s="1" a="1"/>
  <c r="W1523" i="1" s="1"/>
  <c r="P1523" i="1"/>
  <c r="V1523" i="1" s="1" a="1"/>
  <c r="V1523" i="1" s="1"/>
  <c r="T1522" i="1"/>
  <c r="Z1522" i="1" s="1" a="1"/>
  <c r="Z1522" i="1" s="1"/>
  <c r="S1522" i="1"/>
  <c r="Y1522" i="1" s="1" a="1"/>
  <c r="Y1522" i="1" s="1"/>
  <c r="R1522" i="1"/>
  <c r="X1522" i="1" s="1" a="1"/>
  <c r="X1522" i="1" s="1"/>
  <c r="Q1522" i="1"/>
  <c r="W1522" i="1" s="1" a="1"/>
  <c r="W1522" i="1" s="1"/>
  <c r="P1522" i="1"/>
  <c r="V1522" i="1" s="1" a="1"/>
  <c r="V1522" i="1" s="1"/>
  <c r="T1521" i="1"/>
  <c r="Z1521" i="1" s="1" a="1"/>
  <c r="Z1521" i="1" s="1"/>
  <c r="S1521" i="1"/>
  <c r="Y1521" i="1" s="1" a="1"/>
  <c r="Y1521" i="1" s="1"/>
  <c r="R1521" i="1"/>
  <c r="X1521" i="1" s="1" a="1"/>
  <c r="X1521" i="1" s="1"/>
  <c r="Q1521" i="1"/>
  <c r="W1521" i="1" s="1" a="1"/>
  <c r="W1521" i="1" s="1"/>
  <c r="P1521" i="1"/>
  <c r="V1521" i="1" s="1" a="1"/>
  <c r="V1521" i="1" s="1"/>
  <c r="T1520" i="1"/>
  <c r="Z1520" i="1" s="1" a="1"/>
  <c r="Z1520" i="1" s="1"/>
  <c r="S1520" i="1"/>
  <c r="Y1520" i="1" s="1" a="1"/>
  <c r="Y1520" i="1" s="1"/>
  <c r="R1520" i="1"/>
  <c r="X1520" i="1" s="1" a="1"/>
  <c r="X1520" i="1" s="1"/>
  <c r="Q1520" i="1"/>
  <c r="W1520" i="1" s="1" a="1"/>
  <c r="W1520" i="1" s="1"/>
  <c r="P1520" i="1"/>
  <c r="V1520" i="1" s="1" a="1"/>
  <c r="V1520" i="1" s="1"/>
  <c r="T1519" i="1"/>
  <c r="Z1519" i="1" s="1" a="1"/>
  <c r="Z1519" i="1" s="1"/>
  <c r="S1519" i="1"/>
  <c r="Y1519" i="1" s="1" a="1"/>
  <c r="Y1519" i="1" s="1"/>
  <c r="R1519" i="1"/>
  <c r="X1519" i="1" s="1" a="1"/>
  <c r="X1519" i="1" s="1"/>
  <c r="Q1519" i="1"/>
  <c r="W1519" i="1" s="1" a="1"/>
  <c r="W1519" i="1" s="1"/>
  <c r="P1519" i="1"/>
  <c r="V1519" i="1" s="1" a="1"/>
  <c r="V1519" i="1" s="1"/>
  <c r="T1518" i="1"/>
  <c r="Z1518" i="1" s="1" a="1"/>
  <c r="Z1518" i="1" s="1"/>
  <c r="S1518" i="1"/>
  <c r="Y1518" i="1" s="1" a="1"/>
  <c r="Y1518" i="1" s="1"/>
  <c r="R1518" i="1"/>
  <c r="X1518" i="1" s="1" a="1"/>
  <c r="X1518" i="1" s="1"/>
  <c r="Q1518" i="1"/>
  <c r="W1518" i="1" s="1" a="1"/>
  <c r="W1518" i="1" s="1"/>
  <c r="P1518" i="1"/>
  <c r="V1518" i="1" s="1" a="1"/>
  <c r="V1518" i="1" s="1"/>
  <c r="T1517" i="1"/>
  <c r="Z1517" i="1" s="1" a="1"/>
  <c r="Z1517" i="1" s="1"/>
  <c r="S1517" i="1"/>
  <c r="Y1517" i="1" s="1" a="1"/>
  <c r="Y1517" i="1" s="1"/>
  <c r="R1517" i="1"/>
  <c r="X1517" i="1" s="1" a="1"/>
  <c r="X1517" i="1" s="1"/>
  <c r="Q1517" i="1"/>
  <c r="W1517" i="1" s="1" a="1"/>
  <c r="W1517" i="1" s="1"/>
  <c r="P1517" i="1"/>
  <c r="V1517" i="1" s="1" a="1"/>
  <c r="V1517" i="1" s="1"/>
  <c r="T1516" i="1"/>
  <c r="Z1516" i="1" s="1" a="1"/>
  <c r="Z1516" i="1" s="1"/>
  <c r="S1516" i="1"/>
  <c r="Y1516" i="1" s="1" a="1"/>
  <c r="Y1516" i="1" s="1"/>
  <c r="R1516" i="1"/>
  <c r="X1516" i="1" s="1" a="1"/>
  <c r="X1516" i="1" s="1"/>
  <c r="Q1516" i="1"/>
  <c r="W1516" i="1" s="1" a="1"/>
  <c r="W1516" i="1" s="1"/>
  <c r="P1516" i="1"/>
  <c r="V1516" i="1" s="1" a="1"/>
  <c r="V1516" i="1" s="1"/>
  <c r="T1515" i="1"/>
  <c r="Z1515" i="1" s="1" a="1"/>
  <c r="Z1515" i="1" s="1"/>
  <c r="S1515" i="1"/>
  <c r="Y1515" i="1" s="1" a="1"/>
  <c r="Y1515" i="1" s="1"/>
  <c r="R1515" i="1"/>
  <c r="X1515" i="1" s="1" a="1"/>
  <c r="X1515" i="1" s="1"/>
  <c r="Q1515" i="1"/>
  <c r="W1515" i="1" s="1" a="1"/>
  <c r="W1515" i="1" s="1"/>
  <c r="P1515" i="1"/>
  <c r="V1515" i="1" s="1" a="1"/>
  <c r="V1515" i="1" s="1"/>
  <c r="T1514" i="1"/>
  <c r="Z1514" i="1" s="1" a="1"/>
  <c r="Z1514" i="1" s="1"/>
  <c r="S1514" i="1"/>
  <c r="Y1514" i="1" s="1" a="1"/>
  <c r="Y1514" i="1" s="1"/>
  <c r="R1514" i="1"/>
  <c r="X1514" i="1" s="1" a="1"/>
  <c r="X1514" i="1" s="1"/>
  <c r="Q1514" i="1"/>
  <c r="W1514" i="1" s="1" a="1"/>
  <c r="W1514" i="1" s="1"/>
  <c r="P1514" i="1"/>
  <c r="V1514" i="1" s="1" a="1"/>
  <c r="V1514" i="1" s="1"/>
  <c r="T1513" i="1"/>
  <c r="Z1513" i="1" s="1" a="1"/>
  <c r="Z1513" i="1" s="1"/>
  <c r="S1513" i="1"/>
  <c r="Y1513" i="1" s="1" a="1"/>
  <c r="Y1513" i="1" s="1"/>
  <c r="R1513" i="1"/>
  <c r="X1513" i="1" s="1" a="1"/>
  <c r="X1513" i="1" s="1"/>
  <c r="Q1513" i="1"/>
  <c r="W1513" i="1" s="1" a="1"/>
  <c r="W1513" i="1" s="1"/>
  <c r="P1513" i="1"/>
  <c r="V1513" i="1" s="1" a="1"/>
  <c r="V1513" i="1" s="1"/>
  <c r="T1512" i="1"/>
  <c r="Z1512" i="1" s="1" a="1"/>
  <c r="Z1512" i="1" s="1"/>
  <c r="S1512" i="1"/>
  <c r="Y1512" i="1" s="1" a="1"/>
  <c r="Y1512" i="1" s="1"/>
  <c r="R1512" i="1"/>
  <c r="X1512" i="1" s="1" a="1"/>
  <c r="X1512" i="1" s="1"/>
  <c r="Q1512" i="1"/>
  <c r="W1512" i="1" s="1" a="1"/>
  <c r="W1512" i="1" s="1"/>
  <c r="P1512" i="1"/>
  <c r="V1512" i="1" s="1" a="1"/>
  <c r="V1512" i="1" s="1"/>
  <c r="T1511" i="1"/>
  <c r="Z1511" i="1" s="1" a="1"/>
  <c r="Z1511" i="1" s="1"/>
  <c r="S1511" i="1"/>
  <c r="Y1511" i="1" s="1" a="1"/>
  <c r="Y1511" i="1" s="1"/>
  <c r="R1511" i="1"/>
  <c r="X1511" i="1" s="1" a="1"/>
  <c r="X1511" i="1" s="1"/>
  <c r="Q1511" i="1"/>
  <c r="W1511" i="1" s="1" a="1"/>
  <c r="W1511" i="1" s="1"/>
  <c r="P1511" i="1"/>
  <c r="V1511" i="1" s="1" a="1"/>
  <c r="V1511" i="1" s="1"/>
  <c r="T1510" i="1"/>
  <c r="Z1510" i="1" s="1" a="1"/>
  <c r="Z1510" i="1" s="1"/>
  <c r="S1510" i="1"/>
  <c r="Y1510" i="1" s="1" a="1"/>
  <c r="Y1510" i="1" s="1"/>
  <c r="R1510" i="1"/>
  <c r="X1510" i="1" s="1" a="1"/>
  <c r="X1510" i="1" s="1"/>
  <c r="Q1510" i="1"/>
  <c r="W1510" i="1" s="1" a="1"/>
  <c r="W1510" i="1" s="1"/>
  <c r="P1510" i="1"/>
  <c r="V1510" i="1" s="1" a="1"/>
  <c r="V1510" i="1" s="1"/>
  <c r="T1509" i="1"/>
  <c r="Z1509" i="1" s="1" a="1"/>
  <c r="Z1509" i="1" s="1"/>
  <c r="S1509" i="1"/>
  <c r="Y1509" i="1" s="1" a="1"/>
  <c r="Y1509" i="1" s="1"/>
  <c r="R1509" i="1"/>
  <c r="X1509" i="1" s="1" a="1"/>
  <c r="X1509" i="1" s="1"/>
  <c r="Q1509" i="1"/>
  <c r="W1509" i="1" s="1" a="1"/>
  <c r="W1509" i="1" s="1"/>
  <c r="P1509" i="1"/>
  <c r="V1509" i="1" s="1" a="1"/>
  <c r="V1509" i="1" s="1"/>
  <c r="T1508" i="1"/>
  <c r="Z1508" i="1" s="1" a="1"/>
  <c r="Z1508" i="1" s="1"/>
  <c r="S1508" i="1"/>
  <c r="Y1508" i="1" s="1" a="1"/>
  <c r="Y1508" i="1" s="1"/>
  <c r="R1508" i="1"/>
  <c r="X1508" i="1" s="1" a="1"/>
  <c r="X1508" i="1" s="1"/>
  <c r="Q1508" i="1"/>
  <c r="W1508" i="1" s="1" a="1"/>
  <c r="W1508" i="1" s="1"/>
  <c r="P1508" i="1"/>
  <c r="V1508" i="1" s="1" a="1"/>
  <c r="V1508" i="1" s="1"/>
  <c r="T1507" i="1"/>
  <c r="Z1507" i="1" s="1" a="1"/>
  <c r="Z1507" i="1" s="1"/>
  <c r="S1507" i="1"/>
  <c r="Y1507" i="1" s="1" a="1"/>
  <c r="Y1507" i="1" s="1"/>
  <c r="R1507" i="1"/>
  <c r="X1507" i="1" s="1" a="1"/>
  <c r="X1507" i="1" s="1"/>
  <c r="Q1507" i="1"/>
  <c r="W1507" i="1" s="1" a="1"/>
  <c r="W1507" i="1" s="1"/>
  <c r="P1507" i="1"/>
  <c r="V1507" i="1" s="1" a="1"/>
  <c r="V1507" i="1" s="1"/>
  <c r="T1506" i="1"/>
  <c r="Z1506" i="1" s="1" a="1"/>
  <c r="Z1506" i="1" s="1"/>
  <c r="S1506" i="1"/>
  <c r="Y1506" i="1" s="1" a="1"/>
  <c r="Y1506" i="1" s="1"/>
  <c r="R1506" i="1"/>
  <c r="X1506" i="1" s="1" a="1"/>
  <c r="X1506" i="1" s="1"/>
  <c r="Q1506" i="1"/>
  <c r="W1506" i="1" s="1" a="1"/>
  <c r="W1506" i="1" s="1"/>
  <c r="P1506" i="1"/>
  <c r="V1506" i="1" s="1" a="1"/>
  <c r="V1506" i="1" s="1"/>
  <c r="T1505" i="1"/>
  <c r="Z1505" i="1" s="1" a="1"/>
  <c r="Z1505" i="1" s="1"/>
  <c r="S1505" i="1"/>
  <c r="Y1505" i="1" s="1" a="1"/>
  <c r="Y1505" i="1" s="1"/>
  <c r="R1505" i="1"/>
  <c r="X1505" i="1" s="1" a="1"/>
  <c r="X1505" i="1" s="1"/>
  <c r="Q1505" i="1"/>
  <c r="W1505" i="1" s="1" a="1"/>
  <c r="W1505" i="1" s="1"/>
  <c r="P1505" i="1"/>
  <c r="V1505" i="1" s="1" a="1"/>
  <c r="V1505" i="1" s="1"/>
  <c r="T1504" i="1"/>
  <c r="Z1504" i="1" s="1" a="1"/>
  <c r="Z1504" i="1" s="1"/>
  <c r="S1504" i="1"/>
  <c r="Y1504" i="1" s="1" a="1"/>
  <c r="Y1504" i="1" s="1"/>
  <c r="R1504" i="1"/>
  <c r="X1504" i="1" s="1" a="1"/>
  <c r="X1504" i="1" s="1"/>
  <c r="Q1504" i="1"/>
  <c r="W1504" i="1" s="1" a="1"/>
  <c r="W1504" i="1" s="1"/>
  <c r="P1504" i="1"/>
  <c r="V1504" i="1" s="1" a="1"/>
  <c r="V1504" i="1" s="1"/>
  <c r="T1503" i="1"/>
  <c r="Z1503" i="1" s="1" a="1"/>
  <c r="Z1503" i="1" s="1"/>
  <c r="S1503" i="1"/>
  <c r="Y1503" i="1" s="1" a="1"/>
  <c r="Y1503" i="1" s="1"/>
  <c r="R1503" i="1"/>
  <c r="X1503" i="1" s="1" a="1"/>
  <c r="X1503" i="1" s="1"/>
  <c r="Q1503" i="1"/>
  <c r="W1503" i="1" s="1" a="1"/>
  <c r="W1503" i="1" s="1"/>
  <c r="P1503" i="1"/>
  <c r="V1503" i="1" s="1" a="1"/>
  <c r="V1503" i="1" s="1"/>
  <c r="T1502" i="1"/>
  <c r="Z1502" i="1" s="1" a="1"/>
  <c r="Z1502" i="1" s="1"/>
  <c r="S1502" i="1"/>
  <c r="Y1502" i="1" s="1" a="1"/>
  <c r="Y1502" i="1" s="1"/>
  <c r="R1502" i="1"/>
  <c r="X1502" i="1" s="1" a="1"/>
  <c r="X1502" i="1" s="1"/>
  <c r="Q1502" i="1"/>
  <c r="W1502" i="1" s="1" a="1"/>
  <c r="W1502" i="1" s="1"/>
  <c r="P1502" i="1"/>
  <c r="V1502" i="1" s="1" a="1"/>
  <c r="V1502" i="1" s="1"/>
  <c r="T1501" i="1"/>
  <c r="Z1501" i="1" s="1" a="1"/>
  <c r="Z1501" i="1" s="1"/>
  <c r="S1501" i="1"/>
  <c r="Y1501" i="1" s="1" a="1"/>
  <c r="Y1501" i="1" s="1"/>
  <c r="R1501" i="1"/>
  <c r="X1501" i="1" s="1" a="1"/>
  <c r="X1501" i="1" s="1"/>
  <c r="Q1501" i="1"/>
  <c r="W1501" i="1" s="1" a="1"/>
  <c r="W1501" i="1" s="1"/>
  <c r="P1501" i="1"/>
  <c r="V1501" i="1" s="1" a="1"/>
  <c r="V1501" i="1" s="1"/>
  <c r="T1500" i="1"/>
  <c r="Z1500" i="1" s="1" a="1"/>
  <c r="Z1500" i="1" s="1"/>
  <c r="S1500" i="1"/>
  <c r="Y1500" i="1" s="1" a="1"/>
  <c r="Y1500" i="1" s="1"/>
  <c r="R1500" i="1"/>
  <c r="X1500" i="1" s="1" a="1"/>
  <c r="X1500" i="1" s="1"/>
  <c r="Q1500" i="1"/>
  <c r="W1500" i="1" s="1" a="1"/>
  <c r="W1500" i="1" s="1"/>
  <c r="P1500" i="1"/>
  <c r="V1500" i="1" s="1" a="1"/>
  <c r="V1500" i="1" s="1"/>
  <c r="T1499" i="1"/>
  <c r="Z1499" i="1" s="1" a="1"/>
  <c r="Z1499" i="1" s="1"/>
  <c r="S1499" i="1"/>
  <c r="Y1499" i="1" s="1" a="1"/>
  <c r="Y1499" i="1" s="1"/>
  <c r="R1499" i="1"/>
  <c r="X1499" i="1" s="1" a="1"/>
  <c r="X1499" i="1" s="1"/>
  <c r="Q1499" i="1"/>
  <c r="W1499" i="1" s="1" a="1"/>
  <c r="W1499" i="1" s="1"/>
  <c r="P1499" i="1"/>
  <c r="V1499" i="1" s="1" a="1"/>
  <c r="V1499" i="1" s="1"/>
  <c r="T1498" i="1"/>
  <c r="Z1498" i="1" s="1" a="1"/>
  <c r="Z1498" i="1" s="1"/>
  <c r="S1498" i="1"/>
  <c r="Y1498" i="1" s="1" a="1"/>
  <c r="Y1498" i="1" s="1"/>
  <c r="R1498" i="1"/>
  <c r="X1498" i="1" s="1" a="1"/>
  <c r="X1498" i="1" s="1"/>
  <c r="Q1498" i="1"/>
  <c r="W1498" i="1" s="1" a="1"/>
  <c r="W1498" i="1" s="1"/>
  <c r="P1498" i="1"/>
  <c r="V1498" i="1" s="1" a="1"/>
  <c r="V1498" i="1" s="1"/>
  <c r="T1497" i="1"/>
  <c r="Z1497" i="1" s="1" a="1"/>
  <c r="Z1497" i="1" s="1"/>
  <c r="S1497" i="1"/>
  <c r="Y1497" i="1" s="1" a="1"/>
  <c r="Y1497" i="1" s="1"/>
  <c r="R1497" i="1"/>
  <c r="X1497" i="1" s="1" a="1"/>
  <c r="X1497" i="1" s="1"/>
  <c r="Q1497" i="1"/>
  <c r="W1497" i="1" s="1" a="1"/>
  <c r="W1497" i="1" s="1"/>
  <c r="P1497" i="1"/>
  <c r="V1497" i="1" s="1" a="1"/>
  <c r="V1497" i="1" s="1"/>
  <c r="T1496" i="1"/>
  <c r="Z1496" i="1" s="1" a="1"/>
  <c r="Z1496" i="1" s="1"/>
  <c r="S1496" i="1"/>
  <c r="Y1496" i="1" s="1" a="1"/>
  <c r="Y1496" i="1" s="1"/>
  <c r="R1496" i="1"/>
  <c r="X1496" i="1" s="1" a="1"/>
  <c r="X1496" i="1" s="1"/>
  <c r="Q1496" i="1"/>
  <c r="W1496" i="1" s="1" a="1"/>
  <c r="W1496" i="1" s="1"/>
  <c r="P1496" i="1"/>
  <c r="V1496" i="1" s="1" a="1"/>
  <c r="V1496" i="1" s="1"/>
  <c r="T1495" i="1"/>
  <c r="Z1495" i="1" s="1" a="1"/>
  <c r="Z1495" i="1" s="1"/>
  <c r="S1495" i="1"/>
  <c r="Y1495" i="1" s="1" a="1"/>
  <c r="Y1495" i="1" s="1"/>
  <c r="R1495" i="1"/>
  <c r="X1495" i="1" s="1" a="1"/>
  <c r="X1495" i="1" s="1"/>
  <c r="Q1495" i="1"/>
  <c r="W1495" i="1" s="1" a="1"/>
  <c r="W1495" i="1" s="1"/>
  <c r="P1495" i="1"/>
  <c r="V1495" i="1" s="1" a="1"/>
  <c r="V1495" i="1" s="1"/>
  <c r="T1494" i="1"/>
  <c r="Z1494" i="1" s="1" a="1"/>
  <c r="Z1494" i="1" s="1"/>
  <c r="S1494" i="1"/>
  <c r="Y1494" i="1" s="1" a="1"/>
  <c r="Y1494" i="1" s="1"/>
  <c r="R1494" i="1"/>
  <c r="X1494" i="1" s="1" a="1"/>
  <c r="X1494" i="1" s="1"/>
  <c r="Q1494" i="1"/>
  <c r="W1494" i="1" s="1" a="1"/>
  <c r="W1494" i="1" s="1"/>
  <c r="P1494" i="1"/>
  <c r="V1494" i="1" s="1" a="1"/>
  <c r="V1494" i="1" s="1"/>
  <c r="T1493" i="1"/>
  <c r="Z1493" i="1" s="1" a="1"/>
  <c r="Z1493" i="1" s="1"/>
  <c r="S1493" i="1"/>
  <c r="Y1493" i="1" s="1" a="1"/>
  <c r="Y1493" i="1" s="1"/>
  <c r="R1493" i="1"/>
  <c r="X1493" i="1" s="1" a="1"/>
  <c r="X1493" i="1" s="1"/>
  <c r="Q1493" i="1"/>
  <c r="W1493" i="1" s="1" a="1"/>
  <c r="W1493" i="1" s="1"/>
  <c r="P1493" i="1"/>
  <c r="V1493" i="1" s="1" a="1"/>
  <c r="V1493" i="1" s="1"/>
  <c r="T1492" i="1"/>
  <c r="Z1492" i="1" s="1" a="1"/>
  <c r="Z1492" i="1" s="1"/>
  <c r="S1492" i="1"/>
  <c r="Y1492" i="1" s="1" a="1"/>
  <c r="Y1492" i="1" s="1"/>
  <c r="R1492" i="1"/>
  <c r="X1492" i="1" s="1" a="1"/>
  <c r="X1492" i="1" s="1"/>
  <c r="Q1492" i="1"/>
  <c r="W1492" i="1" s="1" a="1"/>
  <c r="W1492" i="1" s="1"/>
  <c r="P1492" i="1"/>
  <c r="V1492" i="1" s="1" a="1"/>
  <c r="V1492" i="1" s="1"/>
  <c r="T1491" i="1"/>
  <c r="Z1491" i="1" s="1" a="1"/>
  <c r="Z1491" i="1" s="1"/>
  <c r="S1491" i="1"/>
  <c r="Y1491" i="1" s="1" a="1"/>
  <c r="Y1491" i="1" s="1"/>
  <c r="R1491" i="1"/>
  <c r="X1491" i="1" s="1" a="1"/>
  <c r="X1491" i="1" s="1"/>
  <c r="Q1491" i="1"/>
  <c r="W1491" i="1" s="1" a="1"/>
  <c r="W1491" i="1" s="1"/>
  <c r="P1491" i="1"/>
  <c r="V1491" i="1" s="1" a="1"/>
  <c r="V1491" i="1" s="1"/>
  <c r="T1490" i="1"/>
  <c r="Z1490" i="1" s="1" a="1"/>
  <c r="Z1490" i="1" s="1"/>
  <c r="S1490" i="1"/>
  <c r="Y1490" i="1" s="1" a="1"/>
  <c r="Y1490" i="1" s="1"/>
  <c r="R1490" i="1"/>
  <c r="X1490" i="1" s="1" a="1"/>
  <c r="X1490" i="1" s="1"/>
  <c r="Q1490" i="1"/>
  <c r="W1490" i="1" s="1" a="1"/>
  <c r="W1490" i="1" s="1"/>
  <c r="P1490" i="1"/>
  <c r="V1490" i="1" s="1" a="1"/>
  <c r="V1490" i="1" s="1"/>
  <c r="T1489" i="1"/>
  <c r="Z1489" i="1" s="1" a="1"/>
  <c r="Z1489" i="1" s="1"/>
  <c r="S1489" i="1"/>
  <c r="Y1489" i="1" s="1" a="1"/>
  <c r="Y1489" i="1" s="1"/>
  <c r="R1489" i="1"/>
  <c r="X1489" i="1" s="1" a="1"/>
  <c r="X1489" i="1" s="1"/>
  <c r="Q1489" i="1"/>
  <c r="W1489" i="1" s="1" a="1"/>
  <c r="W1489" i="1" s="1"/>
  <c r="P1489" i="1"/>
  <c r="V1489" i="1" s="1" a="1"/>
  <c r="V1489" i="1" s="1"/>
  <c r="T1488" i="1"/>
  <c r="Z1488" i="1" s="1" a="1"/>
  <c r="Z1488" i="1" s="1"/>
  <c r="S1488" i="1"/>
  <c r="Y1488" i="1" s="1" a="1"/>
  <c r="Y1488" i="1" s="1"/>
  <c r="R1488" i="1"/>
  <c r="X1488" i="1" s="1" a="1"/>
  <c r="X1488" i="1" s="1"/>
  <c r="Q1488" i="1"/>
  <c r="W1488" i="1" s="1" a="1"/>
  <c r="W1488" i="1" s="1"/>
  <c r="P1488" i="1"/>
  <c r="V1488" i="1" s="1" a="1"/>
  <c r="V1488" i="1" s="1"/>
  <c r="T1487" i="1"/>
  <c r="Z1487" i="1" s="1" a="1"/>
  <c r="Z1487" i="1" s="1"/>
  <c r="S1487" i="1"/>
  <c r="Y1487" i="1" s="1" a="1"/>
  <c r="Y1487" i="1" s="1"/>
  <c r="R1487" i="1"/>
  <c r="X1487" i="1" s="1" a="1"/>
  <c r="X1487" i="1" s="1"/>
  <c r="Q1487" i="1"/>
  <c r="W1487" i="1" s="1" a="1"/>
  <c r="W1487" i="1" s="1"/>
  <c r="P1487" i="1"/>
  <c r="V1487" i="1" s="1" a="1"/>
  <c r="V1487" i="1" s="1"/>
  <c r="T1486" i="1"/>
  <c r="Z1486" i="1" s="1" a="1"/>
  <c r="Z1486" i="1" s="1"/>
  <c r="S1486" i="1"/>
  <c r="Y1486" i="1" s="1" a="1"/>
  <c r="Y1486" i="1" s="1"/>
  <c r="R1486" i="1"/>
  <c r="X1486" i="1" s="1" a="1"/>
  <c r="X1486" i="1" s="1"/>
  <c r="Q1486" i="1"/>
  <c r="W1486" i="1" s="1" a="1"/>
  <c r="W1486" i="1" s="1"/>
  <c r="P1486" i="1"/>
  <c r="V1486" i="1" s="1" a="1"/>
  <c r="V1486" i="1" s="1"/>
  <c r="T1485" i="1"/>
  <c r="Z1485" i="1" s="1" a="1"/>
  <c r="Z1485" i="1" s="1"/>
  <c r="S1485" i="1"/>
  <c r="Y1485" i="1" s="1" a="1"/>
  <c r="Y1485" i="1" s="1"/>
  <c r="R1485" i="1"/>
  <c r="X1485" i="1" s="1" a="1"/>
  <c r="X1485" i="1" s="1"/>
  <c r="Q1485" i="1"/>
  <c r="W1485" i="1" s="1" a="1"/>
  <c r="W1485" i="1" s="1"/>
  <c r="P1485" i="1"/>
  <c r="V1485" i="1" s="1" a="1"/>
  <c r="V1485" i="1" s="1"/>
  <c r="T1484" i="1"/>
  <c r="Z1484" i="1" s="1" a="1"/>
  <c r="Z1484" i="1" s="1"/>
  <c r="S1484" i="1"/>
  <c r="Y1484" i="1" s="1" a="1"/>
  <c r="Y1484" i="1" s="1"/>
  <c r="R1484" i="1"/>
  <c r="X1484" i="1" s="1" a="1"/>
  <c r="X1484" i="1" s="1"/>
  <c r="Q1484" i="1"/>
  <c r="W1484" i="1" s="1" a="1"/>
  <c r="W1484" i="1" s="1"/>
  <c r="P1484" i="1"/>
  <c r="V1484" i="1" s="1" a="1"/>
  <c r="V1484" i="1" s="1"/>
  <c r="T1483" i="1"/>
  <c r="Z1483" i="1" s="1" a="1"/>
  <c r="Z1483" i="1" s="1"/>
  <c r="S1483" i="1"/>
  <c r="Y1483" i="1" s="1" a="1"/>
  <c r="Y1483" i="1" s="1"/>
  <c r="R1483" i="1"/>
  <c r="X1483" i="1" s="1" a="1"/>
  <c r="X1483" i="1" s="1"/>
  <c r="Q1483" i="1"/>
  <c r="W1483" i="1" s="1" a="1"/>
  <c r="W1483" i="1" s="1"/>
  <c r="P1483" i="1"/>
  <c r="V1483" i="1" s="1" a="1"/>
  <c r="V1483" i="1" s="1"/>
  <c r="T1482" i="1"/>
  <c r="Z1482" i="1" s="1" a="1"/>
  <c r="Z1482" i="1" s="1"/>
  <c r="S1482" i="1"/>
  <c r="Y1482" i="1" s="1" a="1"/>
  <c r="Y1482" i="1" s="1"/>
  <c r="R1482" i="1"/>
  <c r="X1482" i="1" s="1" a="1"/>
  <c r="X1482" i="1" s="1"/>
  <c r="Q1482" i="1"/>
  <c r="W1482" i="1" s="1" a="1"/>
  <c r="W1482" i="1" s="1"/>
  <c r="P1482" i="1"/>
  <c r="V1482" i="1" s="1" a="1"/>
  <c r="V1482" i="1" s="1"/>
  <c r="T1481" i="1"/>
  <c r="Z1481" i="1" s="1" a="1"/>
  <c r="Z1481" i="1" s="1"/>
  <c r="S1481" i="1"/>
  <c r="Y1481" i="1" s="1" a="1"/>
  <c r="Y1481" i="1" s="1"/>
  <c r="R1481" i="1"/>
  <c r="X1481" i="1" s="1" a="1"/>
  <c r="X1481" i="1" s="1"/>
  <c r="Q1481" i="1"/>
  <c r="W1481" i="1" s="1" a="1"/>
  <c r="W1481" i="1" s="1"/>
  <c r="P1481" i="1"/>
  <c r="V1481" i="1" s="1" a="1"/>
  <c r="V1481" i="1" s="1"/>
  <c r="T1480" i="1"/>
  <c r="Z1480" i="1" s="1" a="1"/>
  <c r="Z1480" i="1" s="1"/>
  <c r="S1480" i="1"/>
  <c r="Y1480" i="1" s="1" a="1"/>
  <c r="Y1480" i="1" s="1"/>
  <c r="R1480" i="1"/>
  <c r="X1480" i="1" s="1" a="1"/>
  <c r="X1480" i="1" s="1"/>
  <c r="Q1480" i="1"/>
  <c r="W1480" i="1" s="1" a="1"/>
  <c r="W1480" i="1" s="1"/>
  <c r="P1480" i="1"/>
  <c r="V1480" i="1" s="1" a="1"/>
  <c r="V1480" i="1" s="1"/>
  <c r="T1479" i="1"/>
  <c r="Z1479" i="1" s="1" a="1"/>
  <c r="Z1479" i="1" s="1"/>
  <c r="S1479" i="1"/>
  <c r="Y1479" i="1" s="1" a="1"/>
  <c r="Y1479" i="1" s="1"/>
  <c r="R1479" i="1"/>
  <c r="X1479" i="1" s="1" a="1"/>
  <c r="X1479" i="1" s="1"/>
  <c r="Q1479" i="1"/>
  <c r="W1479" i="1" s="1" a="1"/>
  <c r="W1479" i="1" s="1"/>
  <c r="P1479" i="1"/>
  <c r="V1479" i="1" s="1" a="1"/>
  <c r="V1479" i="1" s="1"/>
  <c r="T1478" i="1"/>
  <c r="Z1478" i="1" s="1" a="1"/>
  <c r="Z1478" i="1" s="1"/>
  <c r="S1478" i="1"/>
  <c r="Y1478" i="1" s="1" a="1"/>
  <c r="Y1478" i="1" s="1"/>
  <c r="R1478" i="1"/>
  <c r="X1478" i="1" s="1" a="1"/>
  <c r="X1478" i="1" s="1"/>
  <c r="Q1478" i="1"/>
  <c r="W1478" i="1" s="1" a="1"/>
  <c r="W1478" i="1" s="1"/>
  <c r="P1478" i="1"/>
  <c r="V1478" i="1" s="1" a="1"/>
  <c r="V1478" i="1" s="1"/>
  <c r="T1477" i="1"/>
  <c r="Z1477" i="1" s="1" a="1"/>
  <c r="Z1477" i="1" s="1"/>
  <c r="S1477" i="1"/>
  <c r="Y1477" i="1" s="1" a="1"/>
  <c r="Y1477" i="1" s="1"/>
  <c r="R1477" i="1"/>
  <c r="X1477" i="1" s="1" a="1"/>
  <c r="X1477" i="1" s="1"/>
  <c r="Q1477" i="1"/>
  <c r="W1477" i="1" s="1" a="1"/>
  <c r="W1477" i="1" s="1"/>
  <c r="P1477" i="1"/>
  <c r="V1477" i="1" s="1" a="1"/>
  <c r="V1477" i="1" s="1"/>
  <c r="T1476" i="1"/>
  <c r="Z1476" i="1" s="1" a="1"/>
  <c r="Z1476" i="1" s="1"/>
  <c r="S1476" i="1"/>
  <c r="Y1476" i="1" s="1" a="1"/>
  <c r="Y1476" i="1" s="1"/>
  <c r="R1476" i="1"/>
  <c r="X1476" i="1" s="1" a="1"/>
  <c r="X1476" i="1" s="1"/>
  <c r="Q1476" i="1"/>
  <c r="W1476" i="1" s="1" a="1"/>
  <c r="W1476" i="1" s="1"/>
  <c r="P1476" i="1"/>
  <c r="V1476" i="1" s="1" a="1"/>
  <c r="V1476" i="1" s="1"/>
  <c r="T1475" i="1"/>
  <c r="Z1475" i="1" s="1" a="1"/>
  <c r="Z1475" i="1" s="1"/>
  <c r="S1475" i="1"/>
  <c r="Y1475" i="1" s="1" a="1"/>
  <c r="Y1475" i="1" s="1"/>
  <c r="R1475" i="1"/>
  <c r="X1475" i="1" s="1" a="1"/>
  <c r="X1475" i="1" s="1"/>
  <c r="Q1475" i="1"/>
  <c r="W1475" i="1" s="1" a="1"/>
  <c r="W1475" i="1" s="1"/>
  <c r="P1475" i="1"/>
  <c r="V1475" i="1" s="1" a="1"/>
  <c r="V1475" i="1" s="1"/>
  <c r="T1474" i="1"/>
  <c r="Z1474" i="1" s="1" a="1"/>
  <c r="Z1474" i="1" s="1"/>
  <c r="S1474" i="1"/>
  <c r="Y1474" i="1" s="1" a="1"/>
  <c r="Y1474" i="1" s="1"/>
  <c r="R1474" i="1"/>
  <c r="X1474" i="1" s="1" a="1"/>
  <c r="X1474" i="1" s="1"/>
  <c r="Q1474" i="1"/>
  <c r="W1474" i="1" s="1" a="1"/>
  <c r="W1474" i="1" s="1"/>
  <c r="P1474" i="1"/>
  <c r="V1474" i="1" s="1" a="1"/>
  <c r="V1474" i="1" s="1"/>
  <c r="T1473" i="1"/>
  <c r="Z1473" i="1" s="1" a="1"/>
  <c r="Z1473" i="1" s="1"/>
  <c r="S1473" i="1"/>
  <c r="Y1473" i="1" s="1" a="1"/>
  <c r="Y1473" i="1" s="1"/>
  <c r="R1473" i="1"/>
  <c r="X1473" i="1" s="1" a="1"/>
  <c r="X1473" i="1" s="1"/>
  <c r="Q1473" i="1"/>
  <c r="W1473" i="1" s="1" a="1"/>
  <c r="W1473" i="1" s="1"/>
  <c r="P1473" i="1"/>
  <c r="V1473" i="1" s="1" a="1"/>
  <c r="V1473" i="1" s="1"/>
  <c r="T1472" i="1"/>
  <c r="Z1472" i="1" s="1" a="1"/>
  <c r="Z1472" i="1" s="1"/>
  <c r="S1472" i="1"/>
  <c r="Y1472" i="1" s="1" a="1"/>
  <c r="Y1472" i="1" s="1"/>
  <c r="R1472" i="1"/>
  <c r="X1472" i="1" s="1" a="1"/>
  <c r="X1472" i="1" s="1"/>
  <c r="Q1472" i="1"/>
  <c r="W1472" i="1" s="1" a="1"/>
  <c r="W1472" i="1" s="1"/>
  <c r="P1472" i="1"/>
  <c r="V1472" i="1" s="1" a="1"/>
  <c r="V1472" i="1" s="1"/>
  <c r="T1471" i="1"/>
  <c r="Z1471" i="1" s="1" a="1"/>
  <c r="Z1471" i="1" s="1"/>
  <c r="S1471" i="1"/>
  <c r="Y1471" i="1" s="1" a="1"/>
  <c r="Y1471" i="1" s="1"/>
  <c r="R1471" i="1"/>
  <c r="X1471" i="1" s="1" a="1"/>
  <c r="X1471" i="1" s="1"/>
  <c r="Q1471" i="1"/>
  <c r="W1471" i="1" s="1" a="1"/>
  <c r="W1471" i="1" s="1"/>
  <c r="P1471" i="1"/>
  <c r="V1471" i="1" s="1" a="1"/>
  <c r="V1471" i="1" s="1"/>
  <c r="T1470" i="1"/>
  <c r="Z1470" i="1" s="1" a="1"/>
  <c r="Z1470" i="1" s="1"/>
  <c r="S1470" i="1"/>
  <c r="Y1470" i="1" s="1" a="1"/>
  <c r="Y1470" i="1" s="1"/>
  <c r="R1470" i="1"/>
  <c r="X1470" i="1" s="1" a="1"/>
  <c r="X1470" i="1" s="1"/>
  <c r="Q1470" i="1"/>
  <c r="W1470" i="1" s="1" a="1"/>
  <c r="W1470" i="1" s="1"/>
  <c r="P1470" i="1"/>
  <c r="V1470" i="1" s="1" a="1"/>
  <c r="V1470" i="1" s="1"/>
  <c r="T1469" i="1"/>
  <c r="Z1469" i="1" s="1" a="1"/>
  <c r="Z1469" i="1" s="1"/>
  <c r="S1469" i="1"/>
  <c r="Y1469" i="1" s="1" a="1"/>
  <c r="Y1469" i="1" s="1"/>
  <c r="R1469" i="1"/>
  <c r="X1469" i="1" s="1" a="1"/>
  <c r="X1469" i="1" s="1"/>
  <c r="Q1469" i="1"/>
  <c r="W1469" i="1" s="1" a="1"/>
  <c r="W1469" i="1" s="1"/>
  <c r="P1469" i="1"/>
  <c r="V1469" i="1" s="1" a="1"/>
  <c r="V1469" i="1" s="1"/>
  <c r="T1468" i="1"/>
  <c r="Z1468" i="1" s="1" a="1"/>
  <c r="Z1468" i="1" s="1"/>
  <c r="S1468" i="1"/>
  <c r="Y1468" i="1" s="1" a="1"/>
  <c r="Y1468" i="1" s="1"/>
  <c r="R1468" i="1"/>
  <c r="X1468" i="1" s="1" a="1"/>
  <c r="X1468" i="1" s="1"/>
  <c r="Q1468" i="1"/>
  <c r="W1468" i="1" s="1" a="1"/>
  <c r="W1468" i="1" s="1"/>
  <c r="P1468" i="1"/>
  <c r="V1468" i="1" s="1" a="1"/>
  <c r="V1468" i="1" s="1"/>
  <c r="T1467" i="1"/>
  <c r="Z1467" i="1" s="1" a="1"/>
  <c r="Z1467" i="1" s="1"/>
  <c r="S1467" i="1"/>
  <c r="Y1467" i="1" s="1" a="1"/>
  <c r="Y1467" i="1" s="1"/>
  <c r="R1467" i="1"/>
  <c r="X1467" i="1" s="1" a="1"/>
  <c r="X1467" i="1" s="1"/>
  <c r="Q1467" i="1"/>
  <c r="W1467" i="1" s="1" a="1"/>
  <c r="W1467" i="1" s="1"/>
  <c r="P1467" i="1"/>
  <c r="V1467" i="1" s="1" a="1"/>
  <c r="V1467" i="1" s="1"/>
  <c r="T1466" i="1"/>
  <c r="Z1466" i="1" s="1" a="1"/>
  <c r="Z1466" i="1" s="1"/>
  <c r="S1466" i="1"/>
  <c r="Y1466" i="1" s="1" a="1"/>
  <c r="Y1466" i="1" s="1"/>
  <c r="R1466" i="1"/>
  <c r="X1466" i="1" s="1" a="1"/>
  <c r="X1466" i="1" s="1"/>
  <c r="Q1466" i="1"/>
  <c r="W1466" i="1" s="1" a="1"/>
  <c r="W1466" i="1" s="1"/>
  <c r="P1466" i="1"/>
  <c r="V1466" i="1" s="1" a="1"/>
  <c r="V1466" i="1" s="1"/>
  <c r="T1465" i="1"/>
  <c r="Z1465" i="1" s="1" a="1"/>
  <c r="Z1465" i="1" s="1"/>
  <c r="S1465" i="1"/>
  <c r="Y1465" i="1" s="1" a="1"/>
  <c r="Y1465" i="1" s="1"/>
  <c r="R1465" i="1"/>
  <c r="X1465" i="1" s="1" a="1"/>
  <c r="X1465" i="1" s="1"/>
  <c r="Q1465" i="1"/>
  <c r="W1465" i="1" s="1" a="1"/>
  <c r="W1465" i="1" s="1"/>
  <c r="P1465" i="1"/>
  <c r="V1465" i="1" s="1" a="1"/>
  <c r="V1465" i="1" s="1"/>
  <c r="T1464" i="1"/>
  <c r="Z1464" i="1" s="1" a="1"/>
  <c r="Z1464" i="1" s="1"/>
  <c r="S1464" i="1"/>
  <c r="Y1464" i="1" s="1" a="1"/>
  <c r="Y1464" i="1" s="1"/>
  <c r="R1464" i="1"/>
  <c r="X1464" i="1" s="1" a="1"/>
  <c r="X1464" i="1" s="1"/>
  <c r="Q1464" i="1"/>
  <c r="W1464" i="1" s="1" a="1"/>
  <c r="W1464" i="1" s="1"/>
  <c r="P1464" i="1"/>
  <c r="V1464" i="1" s="1" a="1"/>
  <c r="V1464" i="1" s="1"/>
  <c r="T1463" i="1"/>
  <c r="Z1463" i="1" s="1" a="1"/>
  <c r="Z1463" i="1" s="1"/>
  <c r="S1463" i="1"/>
  <c r="Y1463" i="1" s="1" a="1"/>
  <c r="Y1463" i="1" s="1"/>
  <c r="R1463" i="1"/>
  <c r="X1463" i="1" s="1" a="1"/>
  <c r="X1463" i="1" s="1"/>
  <c r="Q1463" i="1"/>
  <c r="W1463" i="1" s="1" a="1"/>
  <c r="W1463" i="1" s="1"/>
  <c r="P1463" i="1"/>
  <c r="V1463" i="1" s="1" a="1"/>
  <c r="V1463" i="1" s="1"/>
  <c r="T1462" i="1"/>
  <c r="Z1462" i="1" s="1" a="1"/>
  <c r="Z1462" i="1" s="1"/>
  <c r="S1462" i="1"/>
  <c r="Y1462" i="1" s="1" a="1"/>
  <c r="Y1462" i="1" s="1"/>
  <c r="R1462" i="1"/>
  <c r="X1462" i="1" s="1" a="1"/>
  <c r="X1462" i="1" s="1"/>
  <c r="Q1462" i="1"/>
  <c r="W1462" i="1" s="1" a="1"/>
  <c r="W1462" i="1" s="1"/>
  <c r="P1462" i="1"/>
  <c r="V1462" i="1" s="1" a="1"/>
  <c r="V1462" i="1" s="1"/>
  <c r="T1461" i="1"/>
  <c r="Z1461" i="1" s="1" a="1"/>
  <c r="Z1461" i="1" s="1"/>
  <c r="S1461" i="1"/>
  <c r="Y1461" i="1" s="1" a="1"/>
  <c r="Y1461" i="1" s="1"/>
  <c r="R1461" i="1"/>
  <c r="X1461" i="1" s="1" a="1"/>
  <c r="X1461" i="1" s="1"/>
  <c r="Q1461" i="1"/>
  <c r="W1461" i="1" s="1" a="1"/>
  <c r="W1461" i="1" s="1"/>
  <c r="P1461" i="1"/>
  <c r="V1461" i="1" s="1" a="1"/>
  <c r="V1461" i="1" s="1"/>
  <c r="T1460" i="1"/>
  <c r="Z1460" i="1" s="1" a="1"/>
  <c r="Z1460" i="1" s="1"/>
  <c r="S1460" i="1"/>
  <c r="Y1460" i="1" s="1" a="1"/>
  <c r="Y1460" i="1" s="1"/>
  <c r="R1460" i="1"/>
  <c r="X1460" i="1" s="1" a="1"/>
  <c r="X1460" i="1" s="1"/>
  <c r="Q1460" i="1"/>
  <c r="W1460" i="1" s="1" a="1"/>
  <c r="W1460" i="1" s="1"/>
  <c r="P1460" i="1"/>
  <c r="V1460" i="1" s="1" a="1"/>
  <c r="V1460" i="1" s="1"/>
  <c r="T1459" i="1"/>
  <c r="Z1459" i="1" s="1" a="1"/>
  <c r="Z1459" i="1" s="1"/>
  <c r="S1459" i="1"/>
  <c r="Y1459" i="1" s="1" a="1"/>
  <c r="Y1459" i="1" s="1"/>
  <c r="R1459" i="1"/>
  <c r="X1459" i="1" s="1" a="1"/>
  <c r="X1459" i="1" s="1"/>
  <c r="Q1459" i="1"/>
  <c r="W1459" i="1" s="1" a="1"/>
  <c r="W1459" i="1" s="1"/>
  <c r="P1459" i="1"/>
  <c r="V1459" i="1" s="1" a="1"/>
  <c r="V1459" i="1" s="1"/>
  <c r="T1458" i="1"/>
  <c r="Z1458" i="1" s="1" a="1"/>
  <c r="Z1458" i="1" s="1"/>
  <c r="S1458" i="1"/>
  <c r="Y1458" i="1" s="1" a="1"/>
  <c r="Y1458" i="1" s="1"/>
  <c r="R1458" i="1"/>
  <c r="X1458" i="1" s="1" a="1"/>
  <c r="X1458" i="1" s="1"/>
  <c r="Q1458" i="1"/>
  <c r="W1458" i="1" s="1" a="1"/>
  <c r="W1458" i="1" s="1"/>
  <c r="P1458" i="1"/>
  <c r="V1458" i="1" s="1" a="1"/>
  <c r="V1458" i="1" s="1"/>
  <c r="T1457" i="1"/>
  <c r="Z1457" i="1" s="1" a="1"/>
  <c r="Z1457" i="1" s="1"/>
  <c r="S1457" i="1"/>
  <c r="Y1457" i="1" s="1" a="1"/>
  <c r="Y1457" i="1" s="1"/>
  <c r="R1457" i="1"/>
  <c r="X1457" i="1" s="1" a="1"/>
  <c r="X1457" i="1" s="1"/>
  <c r="Q1457" i="1"/>
  <c r="W1457" i="1" s="1" a="1"/>
  <c r="W1457" i="1" s="1"/>
  <c r="P1457" i="1"/>
  <c r="V1457" i="1" s="1" a="1"/>
  <c r="V1457" i="1" s="1"/>
  <c r="T1456" i="1"/>
  <c r="Z1456" i="1" s="1" a="1"/>
  <c r="Z1456" i="1" s="1"/>
  <c r="S1456" i="1"/>
  <c r="Y1456" i="1" s="1" a="1"/>
  <c r="Y1456" i="1" s="1"/>
  <c r="R1456" i="1"/>
  <c r="X1456" i="1" s="1" a="1"/>
  <c r="X1456" i="1" s="1"/>
  <c r="Q1456" i="1"/>
  <c r="W1456" i="1" s="1" a="1"/>
  <c r="W1456" i="1" s="1"/>
  <c r="P1456" i="1"/>
  <c r="V1456" i="1" s="1" a="1"/>
  <c r="V1456" i="1" s="1"/>
  <c r="T1455" i="1"/>
  <c r="Z1455" i="1" s="1" a="1"/>
  <c r="Z1455" i="1" s="1"/>
  <c r="S1455" i="1"/>
  <c r="Y1455" i="1" s="1" a="1"/>
  <c r="Y1455" i="1" s="1"/>
  <c r="R1455" i="1"/>
  <c r="X1455" i="1" s="1" a="1"/>
  <c r="X1455" i="1" s="1"/>
  <c r="Q1455" i="1"/>
  <c r="W1455" i="1" s="1" a="1"/>
  <c r="W1455" i="1" s="1"/>
  <c r="P1455" i="1"/>
  <c r="V1455" i="1" s="1" a="1"/>
  <c r="V1455" i="1" s="1"/>
  <c r="T1454" i="1"/>
  <c r="Z1454" i="1" s="1" a="1"/>
  <c r="Z1454" i="1" s="1"/>
  <c r="S1454" i="1"/>
  <c r="Y1454" i="1" s="1" a="1"/>
  <c r="Y1454" i="1" s="1"/>
  <c r="R1454" i="1"/>
  <c r="X1454" i="1" s="1" a="1"/>
  <c r="X1454" i="1" s="1"/>
  <c r="Q1454" i="1"/>
  <c r="W1454" i="1" s="1" a="1"/>
  <c r="W1454" i="1" s="1"/>
  <c r="P1454" i="1"/>
  <c r="V1454" i="1" s="1" a="1"/>
  <c r="V1454" i="1" s="1"/>
  <c r="T1453" i="1"/>
  <c r="Z1453" i="1" s="1" a="1"/>
  <c r="Z1453" i="1" s="1"/>
  <c r="S1453" i="1"/>
  <c r="Y1453" i="1" s="1" a="1"/>
  <c r="Y1453" i="1" s="1"/>
  <c r="R1453" i="1"/>
  <c r="X1453" i="1" s="1" a="1"/>
  <c r="X1453" i="1" s="1"/>
  <c r="Q1453" i="1"/>
  <c r="W1453" i="1" s="1" a="1"/>
  <c r="W1453" i="1" s="1"/>
  <c r="P1453" i="1"/>
  <c r="V1453" i="1" s="1" a="1"/>
  <c r="V1453" i="1" s="1"/>
  <c r="T1452" i="1"/>
  <c r="Z1452" i="1" s="1" a="1"/>
  <c r="Z1452" i="1" s="1"/>
  <c r="S1452" i="1"/>
  <c r="Y1452" i="1" s="1" a="1"/>
  <c r="Y1452" i="1" s="1"/>
  <c r="R1452" i="1"/>
  <c r="X1452" i="1" s="1" a="1"/>
  <c r="X1452" i="1" s="1"/>
  <c r="Q1452" i="1"/>
  <c r="W1452" i="1" s="1" a="1"/>
  <c r="W1452" i="1" s="1"/>
  <c r="P1452" i="1"/>
  <c r="V1452" i="1" s="1" a="1"/>
  <c r="V1452" i="1" s="1"/>
  <c r="T1451" i="1"/>
  <c r="Z1451" i="1" s="1" a="1"/>
  <c r="Z1451" i="1" s="1"/>
  <c r="S1451" i="1"/>
  <c r="Y1451" i="1" s="1" a="1"/>
  <c r="Y1451" i="1" s="1"/>
  <c r="R1451" i="1"/>
  <c r="X1451" i="1" s="1" a="1"/>
  <c r="X1451" i="1" s="1"/>
  <c r="Q1451" i="1"/>
  <c r="W1451" i="1" s="1" a="1"/>
  <c r="W1451" i="1" s="1"/>
  <c r="P1451" i="1"/>
  <c r="V1451" i="1" s="1" a="1"/>
  <c r="V1451" i="1" s="1"/>
  <c r="T1450" i="1"/>
  <c r="Z1450" i="1" s="1" a="1"/>
  <c r="Z1450" i="1" s="1"/>
  <c r="S1450" i="1"/>
  <c r="Y1450" i="1" s="1" a="1"/>
  <c r="Y1450" i="1" s="1"/>
  <c r="R1450" i="1"/>
  <c r="X1450" i="1" s="1" a="1"/>
  <c r="X1450" i="1" s="1"/>
  <c r="Q1450" i="1"/>
  <c r="W1450" i="1" s="1" a="1"/>
  <c r="W1450" i="1" s="1"/>
  <c r="P1450" i="1"/>
  <c r="V1450" i="1" s="1" a="1"/>
  <c r="V1450" i="1" s="1"/>
  <c r="T1449" i="1"/>
  <c r="Z1449" i="1" s="1" a="1"/>
  <c r="Z1449" i="1" s="1"/>
  <c r="S1449" i="1"/>
  <c r="Y1449" i="1" s="1" a="1"/>
  <c r="Y1449" i="1" s="1"/>
  <c r="R1449" i="1"/>
  <c r="X1449" i="1" s="1" a="1"/>
  <c r="X1449" i="1" s="1"/>
  <c r="Q1449" i="1"/>
  <c r="W1449" i="1" s="1" a="1"/>
  <c r="W1449" i="1" s="1"/>
  <c r="P1449" i="1"/>
  <c r="V1449" i="1" s="1" a="1"/>
  <c r="V1449" i="1" s="1"/>
  <c r="T1448" i="1"/>
  <c r="Z1448" i="1" s="1" a="1"/>
  <c r="Z1448" i="1" s="1"/>
  <c r="S1448" i="1"/>
  <c r="Y1448" i="1" s="1" a="1"/>
  <c r="Y1448" i="1" s="1"/>
  <c r="R1448" i="1"/>
  <c r="X1448" i="1" s="1" a="1"/>
  <c r="X1448" i="1" s="1"/>
  <c r="Q1448" i="1"/>
  <c r="W1448" i="1" s="1" a="1"/>
  <c r="W1448" i="1" s="1"/>
  <c r="P1448" i="1"/>
  <c r="V1448" i="1" s="1" a="1"/>
  <c r="V1448" i="1" s="1"/>
  <c r="T1447" i="1"/>
  <c r="Z1447" i="1" s="1" a="1"/>
  <c r="Z1447" i="1" s="1"/>
  <c r="S1447" i="1"/>
  <c r="Y1447" i="1" s="1" a="1"/>
  <c r="Y1447" i="1" s="1"/>
  <c r="R1447" i="1"/>
  <c r="X1447" i="1" s="1" a="1"/>
  <c r="X1447" i="1" s="1"/>
  <c r="Q1447" i="1"/>
  <c r="W1447" i="1" s="1" a="1"/>
  <c r="W1447" i="1" s="1"/>
  <c r="P1447" i="1"/>
  <c r="V1447" i="1" s="1" a="1"/>
  <c r="V1447" i="1" s="1"/>
  <c r="T1446" i="1"/>
  <c r="Z1446" i="1" s="1" a="1"/>
  <c r="Z1446" i="1" s="1"/>
  <c r="S1446" i="1"/>
  <c r="Y1446" i="1" s="1" a="1"/>
  <c r="Y1446" i="1" s="1"/>
  <c r="R1446" i="1"/>
  <c r="X1446" i="1" s="1" a="1"/>
  <c r="X1446" i="1" s="1"/>
  <c r="Q1446" i="1"/>
  <c r="W1446" i="1" s="1" a="1"/>
  <c r="W1446" i="1" s="1"/>
  <c r="P1446" i="1"/>
  <c r="V1446" i="1" s="1" a="1"/>
  <c r="V1446" i="1" s="1"/>
  <c r="T1445" i="1"/>
  <c r="Z1445" i="1" s="1" a="1"/>
  <c r="Z1445" i="1" s="1"/>
  <c r="S1445" i="1"/>
  <c r="Y1445" i="1" s="1" a="1"/>
  <c r="Y1445" i="1" s="1"/>
  <c r="R1445" i="1"/>
  <c r="X1445" i="1" s="1" a="1"/>
  <c r="X1445" i="1" s="1"/>
  <c r="Q1445" i="1"/>
  <c r="W1445" i="1" s="1" a="1"/>
  <c r="W1445" i="1" s="1"/>
  <c r="P1445" i="1"/>
  <c r="V1445" i="1" s="1" a="1"/>
  <c r="V1445" i="1" s="1"/>
  <c r="T1444" i="1"/>
  <c r="Z1444" i="1" s="1" a="1"/>
  <c r="Z1444" i="1" s="1"/>
  <c r="S1444" i="1"/>
  <c r="Y1444" i="1" s="1" a="1"/>
  <c r="Y1444" i="1" s="1"/>
  <c r="R1444" i="1"/>
  <c r="X1444" i="1" s="1" a="1"/>
  <c r="X1444" i="1" s="1"/>
  <c r="Q1444" i="1"/>
  <c r="W1444" i="1" s="1" a="1"/>
  <c r="W1444" i="1" s="1"/>
  <c r="P1444" i="1"/>
  <c r="V1444" i="1" s="1" a="1"/>
  <c r="V1444" i="1" s="1"/>
  <c r="T1443" i="1"/>
  <c r="Z1443" i="1" s="1" a="1"/>
  <c r="Z1443" i="1" s="1"/>
  <c r="S1443" i="1"/>
  <c r="Y1443" i="1" s="1" a="1"/>
  <c r="Y1443" i="1" s="1"/>
  <c r="R1443" i="1"/>
  <c r="X1443" i="1" s="1" a="1"/>
  <c r="X1443" i="1" s="1"/>
  <c r="Q1443" i="1"/>
  <c r="W1443" i="1" s="1" a="1"/>
  <c r="W1443" i="1" s="1"/>
  <c r="P1443" i="1"/>
  <c r="V1443" i="1" s="1" a="1"/>
  <c r="V1443" i="1" s="1"/>
  <c r="T1442" i="1"/>
  <c r="Z1442" i="1" s="1" a="1"/>
  <c r="Z1442" i="1" s="1"/>
  <c r="S1442" i="1"/>
  <c r="Y1442" i="1" s="1" a="1"/>
  <c r="Y1442" i="1" s="1"/>
  <c r="R1442" i="1"/>
  <c r="X1442" i="1" s="1" a="1"/>
  <c r="X1442" i="1" s="1"/>
  <c r="Q1442" i="1"/>
  <c r="W1442" i="1" s="1" a="1"/>
  <c r="W1442" i="1" s="1"/>
  <c r="P1442" i="1"/>
  <c r="V1442" i="1" s="1" a="1"/>
  <c r="V1442" i="1" s="1"/>
  <c r="T1441" i="1"/>
  <c r="Z1441" i="1" s="1" a="1"/>
  <c r="Z1441" i="1" s="1"/>
  <c r="S1441" i="1"/>
  <c r="Y1441" i="1" s="1" a="1"/>
  <c r="Y1441" i="1" s="1"/>
  <c r="R1441" i="1"/>
  <c r="X1441" i="1" s="1" a="1"/>
  <c r="X1441" i="1" s="1"/>
  <c r="Q1441" i="1"/>
  <c r="W1441" i="1" s="1" a="1"/>
  <c r="W1441" i="1" s="1"/>
  <c r="P1441" i="1"/>
  <c r="V1441" i="1" s="1" a="1"/>
  <c r="V1441" i="1" s="1"/>
  <c r="T1440" i="1"/>
  <c r="Z1440" i="1" s="1" a="1"/>
  <c r="Z1440" i="1" s="1"/>
  <c r="S1440" i="1"/>
  <c r="Y1440" i="1" s="1" a="1"/>
  <c r="Y1440" i="1" s="1"/>
  <c r="R1440" i="1"/>
  <c r="X1440" i="1" s="1" a="1"/>
  <c r="X1440" i="1" s="1"/>
  <c r="Q1440" i="1"/>
  <c r="W1440" i="1" s="1" a="1"/>
  <c r="W1440" i="1" s="1"/>
  <c r="P1440" i="1"/>
  <c r="V1440" i="1" s="1" a="1"/>
  <c r="V1440" i="1" s="1"/>
  <c r="T1439" i="1"/>
  <c r="Z1439" i="1" s="1" a="1"/>
  <c r="Z1439" i="1" s="1"/>
  <c r="S1439" i="1"/>
  <c r="Y1439" i="1" s="1" a="1"/>
  <c r="Y1439" i="1" s="1"/>
  <c r="R1439" i="1"/>
  <c r="X1439" i="1" s="1" a="1"/>
  <c r="X1439" i="1" s="1"/>
  <c r="Q1439" i="1"/>
  <c r="W1439" i="1" s="1" a="1"/>
  <c r="W1439" i="1" s="1"/>
  <c r="P1439" i="1"/>
  <c r="V1439" i="1" s="1" a="1"/>
  <c r="V1439" i="1" s="1"/>
  <c r="T1438" i="1"/>
  <c r="Z1438" i="1" s="1" a="1"/>
  <c r="Z1438" i="1" s="1"/>
  <c r="S1438" i="1"/>
  <c r="Y1438" i="1" s="1" a="1"/>
  <c r="Y1438" i="1" s="1"/>
  <c r="R1438" i="1"/>
  <c r="X1438" i="1" s="1" a="1"/>
  <c r="X1438" i="1" s="1"/>
  <c r="Q1438" i="1"/>
  <c r="W1438" i="1" s="1" a="1"/>
  <c r="W1438" i="1" s="1"/>
  <c r="P1438" i="1"/>
  <c r="V1438" i="1" s="1" a="1"/>
  <c r="V1438" i="1" s="1"/>
  <c r="T1437" i="1"/>
  <c r="Z1437" i="1" s="1" a="1"/>
  <c r="Z1437" i="1" s="1"/>
  <c r="S1437" i="1"/>
  <c r="Y1437" i="1" s="1" a="1"/>
  <c r="Y1437" i="1" s="1"/>
  <c r="R1437" i="1"/>
  <c r="X1437" i="1" s="1" a="1"/>
  <c r="X1437" i="1" s="1"/>
  <c r="Q1437" i="1"/>
  <c r="W1437" i="1" s="1" a="1"/>
  <c r="W1437" i="1" s="1"/>
  <c r="P1437" i="1"/>
  <c r="V1437" i="1" s="1" a="1"/>
  <c r="V1437" i="1" s="1"/>
  <c r="T1436" i="1"/>
  <c r="Z1436" i="1" s="1" a="1"/>
  <c r="Z1436" i="1" s="1"/>
  <c r="S1436" i="1"/>
  <c r="Y1436" i="1" s="1" a="1"/>
  <c r="Y1436" i="1" s="1"/>
  <c r="R1436" i="1"/>
  <c r="X1436" i="1" s="1" a="1"/>
  <c r="X1436" i="1" s="1"/>
  <c r="Q1436" i="1"/>
  <c r="W1436" i="1" s="1" a="1"/>
  <c r="W1436" i="1" s="1"/>
  <c r="P1436" i="1"/>
  <c r="V1436" i="1" s="1" a="1"/>
  <c r="V1436" i="1" s="1"/>
  <c r="T1435" i="1"/>
  <c r="Z1435" i="1" s="1" a="1"/>
  <c r="Z1435" i="1" s="1"/>
  <c r="S1435" i="1"/>
  <c r="Y1435" i="1" s="1" a="1"/>
  <c r="Y1435" i="1" s="1"/>
  <c r="R1435" i="1"/>
  <c r="X1435" i="1" s="1" a="1"/>
  <c r="X1435" i="1" s="1"/>
  <c r="Q1435" i="1"/>
  <c r="W1435" i="1" s="1" a="1"/>
  <c r="W1435" i="1" s="1"/>
  <c r="P1435" i="1"/>
  <c r="V1435" i="1" s="1" a="1"/>
  <c r="V1435" i="1" s="1"/>
  <c r="T1434" i="1"/>
  <c r="Z1434" i="1" s="1" a="1"/>
  <c r="Z1434" i="1" s="1"/>
  <c r="S1434" i="1"/>
  <c r="Y1434" i="1" s="1" a="1"/>
  <c r="Y1434" i="1" s="1"/>
  <c r="R1434" i="1"/>
  <c r="X1434" i="1" s="1" a="1"/>
  <c r="X1434" i="1" s="1"/>
  <c r="Q1434" i="1"/>
  <c r="W1434" i="1" s="1" a="1"/>
  <c r="W1434" i="1" s="1"/>
  <c r="P1434" i="1"/>
  <c r="V1434" i="1" s="1" a="1"/>
  <c r="V1434" i="1" s="1"/>
  <c r="T1433" i="1"/>
  <c r="Z1433" i="1" s="1" a="1"/>
  <c r="Z1433" i="1" s="1"/>
  <c r="S1433" i="1"/>
  <c r="Y1433" i="1" s="1" a="1"/>
  <c r="Y1433" i="1" s="1"/>
  <c r="R1433" i="1"/>
  <c r="X1433" i="1" s="1" a="1"/>
  <c r="X1433" i="1" s="1"/>
  <c r="Q1433" i="1"/>
  <c r="W1433" i="1" s="1" a="1"/>
  <c r="W1433" i="1" s="1"/>
  <c r="P1433" i="1"/>
  <c r="V1433" i="1" s="1" a="1"/>
  <c r="V1433" i="1" s="1"/>
  <c r="T1432" i="1"/>
  <c r="Z1432" i="1" s="1" a="1"/>
  <c r="Z1432" i="1" s="1"/>
  <c r="S1432" i="1"/>
  <c r="Y1432" i="1" s="1" a="1"/>
  <c r="Y1432" i="1" s="1"/>
  <c r="R1432" i="1"/>
  <c r="X1432" i="1" s="1" a="1"/>
  <c r="X1432" i="1" s="1"/>
  <c r="Q1432" i="1"/>
  <c r="W1432" i="1" s="1" a="1"/>
  <c r="W1432" i="1" s="1"/>
  <c r="P1432" i="1"/>
  <c r="V1432" i="1" s="1" a="1"/>
  <c r="V1432" i="1" s="1"/>
  <c r="T1431" i="1"/>
  <c r="Z1431" i="1" s="1" a="1"/>
  <c r="Z1431" i="1" s="1"/>
  <c r="S1431" i="1"/>
  <c r="Y1431" i="1" s="1" a="1"/>
  <c r="Y1431" i="1" s="1"/>
  <c r="R1431" i="1"/>
  <c r="X1431" i="1" s="1" a="1"/>
  <c r="X1431" i="1" s="1"/>
  <c r="Q1431" i="1"/>
  <c r="W1431" i="1" s="1" a="1"/>
  <c r="W1431" i="1" s="1"/>
  <c r="P1431" i="1"/>
  <c r="V1431" i="1" s="1" a="1"/>
  <c r="V1431" i="1" s="1"/>
  <c r="T1430" i="1"/>
  <c r="Z1430" i="1" s="1" a="1"/>
  <c r="Z1430" i="1" s="1"/>
  <c r="S1430" i="1"/>
  <c r="Y1430" i="1" s="1" a="1"/>
  <c r="Y1430" i="1" s="1"/>
  <c r="R1430" i="1"/>
  <c r="X1430" i="1" s="1" a="1"/>
  <c r="X1430" i="1" s="1"/>
  <c r="Q1430" i="1"/>
  <c r="W1430" i="1" s="1" a="1"/>
  <c r="W1430" i="1" s="1"/>
  <c r="P1430" i="1"/>
  <c r="V1430" i="1" s="1" a="1"/>
  <c r="V1430" i="1" s="1"/>
  <c r="T1429" i="1"/>
  <c r="Z1429" i="1" s="1" a="1"/>
  <c r="Z1429" i="1" s="1"/>
  <c r="S1429" i="1"/>
  <c r="Y1429" i="1" s="1" a="1"/>
  <c r="Y1429" i="1" s="1"/>
  <c r="R1429" i="1"/>
  <c r="X1429" i="1" s="1" a="1"/>
  <c r="X1429" i="1" s="1"/>
  <c r="Q1429" i="1"/>
  <c r="W1429" i="1" s="1" a="1"/>
  <c r="W1429" i="1" s="1"/>
  <c r="P1429" i="1"/>
  <c r="V1429" i="1" s="1" a="1"/>
  <c r="V1429" i="1" s="1"/>
  <c r="T1428" i="1"/>
  <c r="Z1428" i="1" s="1" a="1"/>
  <c r="Z1428" i="1" s="1"/>
  <c r="S1428" i="1"/>
  <c r="Y1428" i="1" s="1" a="1"/>
  <c r="Y1428" i="1" s="1"/>
  <c r="R1428" i="1"/>
  <c r="X1428" i="1" s="1" a="1"/>
  <c r="X1428" i="1" s="1"/>
  <c r="Q1428" i="1"/>
  <c r="W1428" i="1" s="1" a="1"/>
  <c r="W1428" i="1" s="1"/>
  <c r="P1428" i="1"/>
  <c r="V1428" i="1" s="1" a="1"/>
  <c r="V1428" i="1" s="1"/>
  <c r="T1427" i="1"/>
  <c r="Z1427" i="1" s="1" a="1"/>
  <c r="Z1427" i="1" s="1"/>
  <c r="S1427" i="1"/>
  <c r="Y1427" i="1" s="1" a="1"/>
  <c r="Y1427" i="1" s="1"/>
  <c r="R1427" i="1"/>
  <c r="X1427" i="1" s="1" a="1"/>
  <c r="X1427" i="1" s="1"/>
  <c r="Q1427" i="1"/>
  <c r="W1427" i="1" s="1" a="1"/>
  <c r="W1427" i="1" s="1"/>
  <c r="P1427" i="1"/>
  <c r="V1427" i="1" s="1" a="1"/>
  <c r="V1427" i="1" s="1"/>
  <c r="T1426" i="1"/>
  <c r="Z1426" i="1" s="1" a="1"/>
  <c r="Z1426" i="1" s="1"/>
  <c r="S1426" i="1"/>
  <c r="Y1426" i="1" s="1" a="1"/>
  <c r="Y1426" i="1" s="1"/>
  <c r="R1426" i="1"/>
  <c r="X1426" i="1" s="1" a="1"/>
  <c r="X1426" i="1" s="1"/>
  <c r="Q1426" i="1"/>
  <c r="W1426" i="1" s="1" a="1"/>
  <c r="W1426" i="1" s="1"/>
  <c r="P1426" i="1"/>
  <c r="V1426" i="1" s="1" a="1"/>
  <c r="V1426" i="1" s="1"/>
  <c r="T1425" i="1"/>
  <c r="Z1425" i="1" s="1" a="1"/>
  <c r="Z1425" i="1" s="1"/>
  <c r="S1425" i="1"/>
  <c r="Y1425" i="1" s="1" a="1"/>
  <c r="Y1425" i="1" s="1"/>
  <c r="R1425" i="1"/>
  <c r="X1425" i="1" s="1" a="1"/>
  <c r="X1425" i="1" s="1"/>
  <c r="Q1425" i="1"/>
  <c r="W1425" i="1" s="1" a="1"/>
  <c r="W1425" i="1" s="1"/>
  <c r="P1425" i="1"/>
  <c r="V1425" i="1" s="1" a="1"/>
  <c r="V1425" i="1" s="1"/>
  <c r="T1424" i="1"/>
  <c r="Z1424" i="1" s="1" a="1"/>
  <c r="Z1424" i="1" s="1"/>
  <c r="S1424" i="1"/>
  <c r="Y1424" i="1" s="1" a="1"/>
  <c r="Y1424" i="1" s="1"/>
  <c r="R1424" i="1"/>
  <c r="X1424" i="1" s="1" a="1"/>
  <c r="X1424" i="1" s="1"/>
  <c r="Q1424" i="1"/>
  <c r="W1424" i="1" s="1" a="1"/>
  <c r="W1424" i="1" s="1"/>
  <c r="P1424" i="1"/>
  <c r="V1424" i="1" s="1" a="1"/>
  <c r="V1424" i="1" s="1"/>
  <c r="T1423" i="1"/>
  <c r="Z1423" i="1" s="1" a="1"/>
  <c r="Z1423" i="1" s="1"/>
  <c r="S1423" i="1"/>
  <c r="Y1423" i="1" s="1" a="1"/>
  <c r="Y1423" i="1" s="1"/>
  <c r="R1423" i="1"/>
  <c r="X1423" i="1" s="1" a="1"/>
  <c r="X1423" i="1" s="1"/>
  <c r="Q1423" i="1"/>
  <c r="W1423" i="1" s="1" a="1"/>
  <c r="W1423" i="1" s="1"/>
  <c r="P1423" i="1"/>
  <c r="V1423" i="1" s="1" a="1"/>
  <c r="V1423" i="1" s="1"/>
  <c r="T1422" i="1"/>
  <c r="Z1422" i="1" s="1" a="1"/>
  <c r="Z1422" i="1" s="1"/>
  <c r="S1422" i="1"/>
  <c r="Y1422" i="1" s="1" a="1"/>
  <c r="Y1422" i="1" s="1"/>
  <c r="R1422" i="1"/>
  <c r="X1422" i="1" s="1" a="1"/>
  <c r="X1422" i="1" s="1"/>
  <c r="Q1422" i="1"/>
  <c r="W1422" i="1" s="1" a="1"/>
  <c r="W1422" i="1" s="1"/>
  <c r="P1422" i="1"/>
  <c r="V1422" i="1" s="1" a="1"/>
  <c r="V1422" i="1" s="1"/>
  <c r="T1421" i="1"/>
  <c r="Z1421" i="1" s="1" a="1"/>
  <c r="Z1421" i="1" s="1"/>
  <c r="S1421" i="1"/>
  <c r="Y1421" i="1" s="1" a="1"/>
  <c r="Y1421" i="1" s="1"/>
  <c r="R1421" i="1"/>
  <c r="X1421" i="1" s="1" a="1"/>
  <c r="X1421" i="1" s="1"/>
  <c r="Q1421" i="1"/>
  <c r="W1421" i="1" s="1" a="1"/>
  <c r="W1421" i="1" s="1"/>
  <c r="P1421" i="1"/>
  <c r="V1421" i="1" s="1" a="1"/>
  <c r="V1421" i="1" s="1"/>
  <c r="T1420" i="1"/>
  <c r="Z1420" i="1" s="1" a="1"/>
  <c r="Z1420" i="1" s="1"/>
  <c r="S1420" i="1"/>
  <c r="Y1420" i="1" s="1" a="1"/>
  <c r="Y1420" i="1" s="1"/>
  <c r="R1420" i="1"/>
  <c r="X1420" i="1" s="1" a="1"/>
  <c r="X1420" i="1" s="1"/>
  <c r="Q1420" i="1"/>
  <c r="W1420" i="1" s="1" a="1"/>
  <c r="W1420" i="1" s="1"/>
  <c r="P1420" i="1"/>
  <c r="V1420" i="1" s="1" a="1"/>
  <c r="V1420" i="1" s="1"/>
  <c r="T1419" i="1"/>
  <c r="Z1419" i="1" s="1" a="1"/>
  <c r="Z1419" i="1" s="1"/>
  <c r="S1419" i="1"/>
  <c r="Y1419" i="1" s="1" a="1"/>
  <c r="Y1419" i="1" s="1"/>
  <c r="R1419" i="1"/>
  <c r="X1419" i="1" s="1" a="1"/>
  <c r="X1419" i="1" s="1"/>
  <c r="Q1419" i="1"/>
  <c r="W1419" i="1" s="1" a="1"/>
  <c r="W1419" i="1" s="1"/>
  <c r="P1419" i="1"/>
  <c r="V1419" i="1" s="1" a="1"/>
  <c r="V1419" i="1" s="1"/>
  <c r="T1418" i="1"/>
  <c r="Z1418" i="1" s="1" a="1"/>
  <c r="Z1418" i="1" s="1"/>
  <c r="S1418" i="1"/>
  <c r="Y1418" i="1" s="1" a="1"/>
  <c r="Y1418" i="1" s="1"/>
  <c r="R1418" i="1"/>
  <c r="X1418" i="1" s="1" a="1"/>
  <c r="X1418" i="1" s="1"/>
  <c r="Q1418" i="1"/>
  <c r="W1418" i="1" s="1" a="1"/>
  <c r="W1418" i="1" s="1"/>
  <c r="P1418" i="1"/>
  <c r="V1418" i="1" s="1" a="1"/>
  <c r="V1418" i="1" s="1"/>
  <c r="T1417" i="1"/>
  <c r="Z1417" i="1" s="1" a="1"/>
  <c r="Z1417" i="1" s="1"/>
  <c r="S1417" i="1"/>
  <c r="Y1417" i="1" s="1" a="1"/>
  <c r="Y1417" i="1" s="1"/>
  <c r="R1417" i="1"/>
  <c r="X1417" i="1" s="1" a="1"/>
  <c r="X1417" i="1" s="1"/>
  <c r="Q1417" i="1"/>
  <c r="W1417" i="1" s="1" a="1"/>
  <c r="W1417" i="1" s="1"/>
  <c r="P1417" i="1"/>
  <c r="V1417" i="1" s="1" a="1"/>
  <c r="V1417" i="1" s="1"/>
  <c r="T1416" i="1"/>
  <c r="Z1416" i="1" s="1" a="1"/>
  <c r="Z1416" i="1" s="1"/>
  <c r="S1416" i="1"/>
  <c r="Y1416" i="1" s="1" a="1"/>
  <c r="Y1416" i="1" s="1"/>
  <c r="R1416" i="1"/>
  <c r="X1416" i="1" s="1" a="1"/>
  <c r="X1416" i="1" s="1"/>
  <c r="Q1416" i="1"/>
  <c r="W1416" i="1" s="1" a="1"/>
  <c r="W1416" i="1" s="1"/>
  <c r="P1416" i="1"/>
  <c r="V1416" i="1" s="1" a="1"/>
  <c r="V1416" i="1" s="1"/>
  <c r="T1415" i="1"/>
  <c r="Z1415" i="1" s="1" a="1"/>
  <c r="Z1415" i="1" s="1"/>
  <c r="S1415" i="1"/>
  <c r="Y1415" i="1" s="1" a="1"/>
  <c r="Y1415" i="1" s="1"/>
  <c r="R1415" i="1"/>
  <c r="X1415" i="1" s="1" a="1"/>
  <c r="X1415" i="1" s="1"/>
  <c r="Q1415" i="1"/>
  <c r="W1415" i="1" s="1" a="1"/>
  <c r="W1415" i="1" s="1"/>
  <c r="P1415" i="1"/>
  <c r="V1415" i="1" s="1" a="1"/>
  <c r="V1415" i="1" s="1"/>
  <c r="T1414" i="1"/>
  <c r="Z1414" i="1" s="1" a="1"/>
  <c r="Z1414" i="1" s="1"/>
  <c r="S1414" i="1"/>
  <c r="Y1414" i="1" s="1" a="1"/>
  <c r="Y1414" i="1" s="1"/>
  <c r="R1414" i="1"/>
  <c r="X1414" i="1" s="1" a="1"/>
  <c r="X1414" i="1" s="1"/>
  <c r="Q1414" i="1"/>
  <c r="W1414" i="1" s="1" a="1"/>
  <c r="W1414" i="1" s="1"/>
  <c r="P1414" i="1"/>
  <c r="V1414" i="1" s="1" a="1"/>
  <c r="V1414" i="1" s="1"/>
  <c r="T1413" i="1"/>
  <c r="Z1413" i="1" s="1" a="1"/>
  <c r="Z1413" i="1" s="1"/>
  <c r="S1413" i="1"/>
  <c r="Y1413" i="1" s="1" a="1"/>
  <c r="Y1413" i="1" s="1"/>
  <c r="R1413" i="1"/>
  <c r="X1413" i="1" s="1" a="1"/>
  <c r="X1413" i="1" s="1"/>
  <c r="Q1413" i="1"/>
  <c r="W1413" i="1" s="1" a="1"/>
  <c r="W1413" i="1" s="1"/>
  <c r="P1413" i="1"/>
  <c r="V1413" i="1" s="1" a="1"/>
  <c r="V1413" i="1" s="1"/>
  <c r="T1412" i="1"/>
  <c r="Z1412" i="1" s="1" a="1"/>
  <c r="Z1412" i="1" s="1"/>
  <c r="S1412" i="1"/>
  <c r="Y1412" i="1" s="1" a="1"/>
  <c r="Y1412" i="1" s="1"/>
  <c r="R1412" i="1"/>
  <c r="X1412" i="1" s="1" a="1"/>
  <c r="X1412" i="1" s="1"/>
  <c r="Q1412" i="1"/>
  <c r="W1412" i="1" s="1" a="1"/>
  <c r="W1412" i="1" s="1"/>
  <c r="P1412" i="1"/>
  <c r="V1412" i="1" s="1" a="1"/>
  <c r="V1412" i="1" s="1"/>
  <c r="T1411" i="1"/>
  <c r="Z1411" i="1" s="1" a="1"/>
  <c r="Z1411" i="1" s="1"/>
  <c r="S1411" i="1"/>
  <c r="Y1411" i="1" s="1" a="1"/>
  <c r="Y1411" i="1" s="1"/>
  <c r="R1411" i="1"/>
  <c r="X1411" i="1" s="1" a="1"/>
  <c r="X1411" i="1" s="1"/>
  <c r="Q1411" i="1"/>
  <c r="W1411" i="1" s="1" a="1"/>
  <c r="W1411" i="1" s="1"/>
  <c r="P1411" i="1"/>
  <c r="V1411" i="1" s="1" a="1"/>
  <c r="V1411" i="1" s="1"/>
  <c r="T1410" i="1"/>
  <c r="Z1410" i="1" s="1" a="1"/>
  <c r="Z1410" i="1" s="1"/>
  <c r="S1410" i="1"/>
  <c r="Y1410" i="1" s="1" a="1"/>
  <c r="Y1410" i="1" s="1"/>
  <c r="R1410" i="1"/>
  <c r="X1410" i="1" s="1" a="1"/>
  <c r="X1410" i="1" s="1"/>
  <c r="Q1410" i="1"/>
  <c r="W1410" i="1" s="1" a="1"/>
  <c r="W1410" i="1" s="1"/>
  <c r="P1410" i="1"/>
  <c r="V1410" i="1" s="1" a="1"/>
  <c r="V1410" i="1" s="1"/>
  <c r="T1409" i="1"/>
  <c r="Z1409" i="1" s="1" a="1"/>
  <c r="Z1409" i="1" s="1"/>
  <c r="S1409" i="1"/>
  <c r="Y1409" i="1" s="1" a="1"/>
  <c r="Y1409" i="1" s="1"/>
  <c r="R1409" i="1"/>
  <c r="X1409" i="1" s="1" a="1"/>
  <c r="X1409" i="1" s="1"/>
  <c r="Q1409" i="1"/>
  <c r="W1409" i="1" s="1" a="1"/>
  <c r="W1409" i="1" s="1"/>
  <c r="P1409" i="1"/>
  <c r="V1409" i="1" s="1" a="1"/>
  <c r="V1409" i="1" s="1"/>
  <c r="T1408" i="1"/>
  <c r="Z1408" i="1" s="1" a="1"/>
  <c r="Z1408" i="1" s="1"/>
  <c r="S1408" i="1"/>
  <c r="Y1408" i="1" s="1" a="1"/>
  <c r="Y1408" i="1" s="1"/>
  <c r="R1408" i="1"/>
  <c r="X1408" i="1" s="1" a="1"/>
  <c r="X1408" i="1" s="1"/>
  <c r="Q1408" i="1"/>
  <c r="W1408" i="1" s="1" a="1"/>
  <c r="W1408" i="1" s="1"/>
  <c r="P1408" i="1"/>
  <c r="V1408" i="1" s="1" a="1"/>
  <c r="V1408" i="1" s="1"/>
  <c r="T1407" i="1"/>
  <c r="Z1407" i="1" s="1" a="1"/>
  <c r="Z1407" i="1" s="1"/>
  <c r="S1407" i="1"/>
  <c r="Y1407" i="1" s="1" a="1"/>
  <c r="Y1407" i="1" s="1"/>
  <c r="R1407" i="1"/>
  <c r="X1407" i="1" s="1" a="1"/>
  <c r="X1407" i="1" s="1"/>
  <c r="Q1407" i="1"/>
  <c r="W1407" i="1" s="1" a="1"/>
  <c r="W1407" i="1" s="1"/>
  <c r="P1407" i="1"/>
  <c r="V1407" i="1" s="1" a="1"/>
  <c r="V1407" i="1" s="1"/>
  <c r="T1406" i="1"/>
  <c r="Z1406" i="1" s="1" a="1"/>
  <c r="Z1406" i="1" s="1"/>
  <c r="S1406" i="1"/>
  <c r="Y1406" i="1" s="1" a="1"/>
  <c r="Y1406" i="1" s="1"/>
  <c r="R1406" i="1"/>
  <c r="X1406" i="1" s="1" a="1"/>
  <c r="X1406" i="1" s="1"/>
  <c r="Q1406" i="1"/>
  <c r="W1406" i="1" s="1" a="1"/>
  <c r="W1406" i="1" s="1"/>
  <c r="P1406" i="1"/>
  <c r="V1406" i="1" s="1" a="1"/>
  <c r="V1406" i="1" s="1"/>
  <c r="T1405" i="1"/>
  <c r="Z1405" i="1" s="1" a="1"/>
  <c r="Z1405" i="1" s="1"/>
  <c r="S1405" i="1"/>
  <c r="Y1405" i="1" s="1" a="1"/>
  <c r="Y1405" i="1" s="1"/>
  <c r="R1405" i="1"/>
  <c r="X1405" i="1" s="1" a="1"/>
  <c r="X1405" i="1" s="1"/>
  <c r="Q1405" i="1"/>
  <c r="W1405" i="1" s="1" a="1"/>
  <c r="W1405" i="1" s="1"/>
  <c r="P1405" i="1"/>
  <c r="V1405" i="1" s="1" a="1"/>
  <c r="V1405" i="1" s="1"/>
  <c r="T1404" i="1"/>
  <c r="Z1404" i="1" s="1" a="1"/>
  <c r="Z1404" i="1" s="1"/>
  <c r="S1404" i="1"/>
  <c r="Y1404" i="1" s="1" a="1"/>
  <c r="Y1404" i="1" s="1"/>
  <c r="R1404" i="1"/>
  <c r="X1404" i="1" s="1" a="1"/>
  <c r="X1404" i="1" s="1"/>
  <c r="Q1404" i="1"/>
  <c r="W1404" i="1" s="1" a="1"/>
  <c r="W1404" i="1" s="1"/>
  <c r="P1404" i="1"/>
  <c r="V1404" i="1" s="1" a="1"/>
  <c r="V1404" i="1" s="1"/>
  <c r="T1403" i="1"/>
  <c r="Z1403" i="1" s="1" a="1"/>
  <c r="Z1403" i="1" s="1"/>
  <c r="S1403" i="1"/>
  <c r="Y1403" i="1" s="1" a="1"/>
  <c r="Y1403" i="1" s="1"/>
  <c r="R1403" i="1"/>
  <c r="X1403" i="1" s="1" a="1"/>
  <c r="X1403" i="1" s="1"/>
  <c r="Q1403" i="1"/>
  <c r="W1403" i="1" s="1" a="1"/>
  <c r="W1403" i="1" s="1"/>
  <c r="P1403" i="1"/>
  <c r="V1403" i="1" s="1" a="1"/>
  <c r="V1403" i="1" s="1"/>
  <c r="T1402" i="1"/>
  <c r="Z1402" i="1" s="1" a="1"/>
  <c r="Z1402" i="1" s="1"/>
  <c r="S1402" i="1"/>
  <c r="Y1402" i="1" s="1" a="1"/>
  <c r="Y1402" i="1" s="1"/>
  <c r="R1402" i="1"/>
  <c r="X1402" i="1" s="1" a="1"/>
  <c r="X1402" i="1" s="1"/>
  <c r="Q1402" i="1"/>
  <c r="W1402" i="1" s="1" a="1"/>
  <c r="W1402" i="1" s="1"/>
  <c r="P1402" i="1"/>
  <c r="V1402" i="1" s="1" a="1"/>
  <c r="V1402" i="1" s="1"/>
  <c r="T1401" i="1"/>
  <c r="Z1401" i="1" s="1" a="1"/>
  <c r="Z1401" i="1" s="1"/>
  <c r="S1401" i="1"/>
  <c r="Y1401" i="1" s="1" a="1"/>
  <c r="Y1401" i="1" s="1"/>
  <c r="R1401" i="1"/>
  <c r="X1401" i="1" s="1" a="1"/>
  <c r="X1401" i="1" s="1"/>
  <c r="Q1401" i="1"/>
  <c r="W1401" i="1" s="1" a="1"/>
  <c r="W1401" i="1" s="1"/>
  <c r="P1401" i="1"/>
  <c r="V1401" i="1" s="1" a="1"/>
  <c r="V1401" i="1" s="1"/>
  <c r="T1400" i="1"/>
  <c r="Z1400" i="1" s="1" a="1"/>
  <c r="Z1400" i="1" s="1"/>
  <c r="S1400" i="1"/>
  <c r="Y1400" i="1" s="1" a="1"/>
  <c r="Y1400" i="1" s="1"/>
  <c r="R1400" i="1"/>
  <c r="X1400" i="1" s="1" a="1"/>
  <c r="X1400" i="1" s="1"/>
  <c r="Q1400" i="1"/>
  <c r="W1400" i="1" s="1" a="1"/>
  <c r="W1400" i="1" s="1"/>
  <c r="P1400" i="1"/>
  <c r="V1400" i="1" s="1" a="1"/>
  <c r="V1400" i="1" s="1"/>
  <c r="T1399" i="1"/>
  <c r="Z1399" i="1" s="1" a="1"/>
  <c r="Z1399" i="1" s="1"/>
  <c r="S1399" i="1"/>
  <c r="Y1399" i="1" s="1" a="1"/>
  <c r="Y1399" i="1" s="1"/>
  <c r="R1399" i="1"/>
  <c r="X1399" i="1" s="1" a="1"/>
  <c r="X1399" i="1" s="1"/>
  <c r="Q1399" i="1"/>
  <c r="W1399" i="1" s="1" a="1"/>
  <c r="W1399" i="1" s="1"/>
  <c r="P1399" i="1"/>
  <c r="V1399" i="1" s="1" a="1"/>
  <c r="V1399" i="1" s="1"/>
  <c r="T1398" i="1"/>
  <c r="Z1398" i="1" s="1" a="1"/>
  <c r="Z1398" i="1" s="1"/>
  <c r="S1398" i="1"/>
  <c r="Y1398" i="1" s="1" a="1"/>
  <c r="Y1398" i="1" s="1"/>
  <c r="R1398" i="1"/>
  <c r="X1398" i="1" s="1" a="1"/>
  <c r="X1398" i="1" s="1"/>
  <c r="Q1398" i="1"/>
  <c r="W1398" i="1" s="1" a="1"/>
  <c r="W1398" i="1" s="1"/>
  <c r="P1398" i="1"/>
  <c r="V1398" i="1" s="1" a="1"/>
  <c r="V1398" i="1" s="1"/>
  <c r="T1397" i="1"/>
  <c r="Z1397" i="1" s="1" a="1"/>
  <c r="Z1397" i="1" s="1"/>
  <c r="S1397" i="1"/>
  <c r="Y1397" i="1" s="1" a="1"/>
  <c r="Y1397" i="1" s="1"/>
  <c r="R1397" i="1"/>
  <c r="X1397" i="1" s="1" a="1"/>
  <c r="X1397" i="1" s="1"/>
  <c r="Q1397" i="1"/>
  <c r="W1397" i="1" s="1" a="1"/>
  <c r="W1397" i="1" s="1"/>
  <c r="P1397" i="1"/>
  <c r="V1397" i="1" s="1" a="1"/>
  <c r="V1397" i="1" s="1"/>
  <c r="T1396" i="1"/>
  <c r="Z1396" i="1" s="1" a="1"/>
  <c r="Z1396" i="1" s="1"/>
  <c r="S1396" i="1"/>
  <c r="Y1396" i="1" s="1" a="1"/>
  <c r="Y1396" i="1" s="1"/>
  <c r="R1396" i="1"/>
  <c r="X1396" i="1" s="1" a="1"/>
  <c r="X1396" i="1" s="1"/>
  <c r="Q1396" i="1"/>
  <c r="W1396" i="1" s="1" a="1"/>
  <c r="W1396" i="1" s="1"/>
  <c r="P1396" i="1"/>
  <c r="V1396" i="1" s="1" a="1"/>
  <c r="V1396" i="1" s="1"/>
  <c r="T1395" i="1"/>
  <c r="Z1395" i="1" s="1" a="1"/>
  <c r="Z1395" i="1" s="1"/>
  <c r="S1395" i="1"/>
  <c r="Y1395" i="1" s="1" a="1"/>
  <c r="Y1395" i="1" s="1"/>
  <c r="R1395" i="1"/>
  <c r="X1395" i="1" s="1" a="1"/>
  <c r="X1395" i="1" s="1"/>
  <c r="Q1395" i="1"/>
  <c r="W1395" i="1" s="1" a="1"/>
  <c r="W1395" i="1" s="1"/>
  <c r="P1395" i="1"/>
  <c r="V1395" i="1" s="1" a="1"/>
  <c r="V1395" i="1" s="1"/>
  <c r="T1394" i="1"/>
  <c r="Z1394" i="1" s="1" a="1"/>
  <c r="Z1394" i="1" s="1"/>
  <c r="S1394" i="1"/>
  <c r="Y1394" i="1" s="1" a="1"/>
  <c r="Y1394" i="1" s="1"/>
  <c r="R1394" i="1"/>
  <c r="X1394" i="1" s="1" a="1"/>
  <c r="X1394" i="1" s="1"/>
  <c r="Q1394" i="1"/>
  <c r="W1394" i="1" s="1" a="1"/>
  <c r="W1394" i="1" s="1"/>
  <c r="P1394" i="1"/>
  <c r="V1394" i="1" s="1" a="1"/>
  <c r="V1394" i="1" s="1"/>
  <c r="T1393" i="1"/>
  <c r="Z1393" i="1" s="1" a="1"/>
  <c r="Z1393" i="1" s="1"/>
  <c r="S1393" i="1"/>
  <c r="Y1393" i="1" s="1" a="1"/>
  <c r="Y1393" i="1" s="1"/>
  <c r="R1393" i="1"/>
  <c r="X1393" i="1" s="1" a="1"/>
  <c r="X1393" i="1" s="1"/>
  <c r="Q1393" i="1"/>
  <c r="W1393" i="1" s="1" a="1"/>
  <c r="W1393" i="1" s="1"/>
  <c r="P1393" i="1"/>
  <c r="V1393" i="1" s="1" a="1"/>
  <c r="V1393" i="1" s="1"/>
  <c r="T1392" i="1"/>
  <c r="Z1392" i="1" s="1" a="1"/>
  <c r="Z1392" i="1" s="1"/>
  <c r="S1392" i="1"/>
  <c r="Y1392" i="1" s="1" a="1"/>
  <c r="Y1392" i="1" s="1"/>
  <c r="R1392" i="1"/>
  <c r="X1392" i="1" s="1" a="1"/>
  <c r="X1392" i="1" s="1"/>
  <c r="Q1392" i="1"/>
  <c r="W1392" i="1" s="1" a="1"/>
  <c r="W1392" i="1" s="1"/>
  <c r="P1392" i="1"/>
  <c r="V1392" i="1" s="1" a="1"/>
  <c r="V1392" i="1" s="1"/>
  <c r="T1391" i="1"/>
  <c r="Z1391" i="1" s="1" a="1"/>
  <c r="Z1391" i="1" s="1"/>
  <c r="S1391" i="1"/>
  <c r="Y1391" i="1" s="1" a="1"/>
  <c r="Y1391" i="1" s="1"/>
  <c r="R1391" i="1"/>
  <c r="X1391" i="1" s="1" a="1"/>
  <c r="X1391" i="1" s="1"/>
  <c r="Q1391" i="1"/>
  <c r="W1391" i="1" s="1" a="1"/>
  <c r="W1391" i="1" s="1"/>
  <c r="P1391" i="1"/>
  <c r="V1391" i="1" s="1" a="1"/>
  <c r="V1391" i="1" s="1"/>
  <c r="T1390" i="1"/>
  <c r="Z1390" i="1" s="1" a="1"/>
  <c r="Z1390" i="1" s="1"/>
  <c r="S1390" i="1"/>
  <c r="Y1390" i="1" s="1" a="1"/>
  <c r="Y1390" i="1" s="1"/>
  <c r="R1390" i="1"/>
  <c r="X1390" i="1" s="1" a="1"/>
  <c r="X1390" i="1" s="1"/>
  <c r="Q1390" i="1"/>
  <c r="W1390" i="1" s="1" a="1"/>
  <c r="W1390" i="1" s="1"/>
  <c r="P1390" i="1"/>
  <c r="V1390" i="1" s="1" a="1"/>
  <c r="V1390" i="1" s="1"/>
  <c r="T1389" i="1"/>
  <c r="Z1389" i="1" s="1" a="1"/>
  <c r="Z1389" i="1" s="1"/>
  <c r="S1389" i="1"/>
  <c r="Y1389" i="1" s="1" a="1"/>
  <c r="Y1389" i="1" s="1"/>
  <c r="R1389" i="1"/>
  <c r="X1389" i="1" s="1" a="1"/>
  <c r="X1389" i="1" s="1"/>
  <c r="Q1389" i="1"/>
  <c r="W1389" i="1" s="1" a="1"/>
  <c r="W1389" i="1" s="1"/>
  <c r="P1389" i="1"/>
  <c r="V1389" i="1" s="1" a="1"/>
  <c r="V1389" i="1" s="1"/>
  <c r="T1388" i="1"/>
  <c r="Z1388" i="1" s="1" a="1"/>
  <c r="Z1388" i="1" s="1"/>
  <c r="S1388" i="1"/>
  <c r="Y1388" i="1" s="1" a="1"/>
  <c r="Y1388" i="1" s="1"/>
  <c r="R1388" i="1"/>
  <c r="X1388" i="1" s="1" a="1"/>
  <c r="X1388" i="1" s="1"/>
  <c r="Q1388" i="1"/>
  <c r="W1388" i="1" s="1" a="1"/>
  <c r="W1388" i="1" s="1"/>
  <c r="P1388" i="1"/>
  <c r="V1388" i="1" s="1" a="1"/>
  <c r="V1388" i="1" s="1"/>
  <c r="T1387" i="1"/>
  <c r="Z1387" i="1" s="1" a="1"/>
  <c r="Z1387" i="1" s="1"/>
  <c r="S1387" i="1"/>
  <c r="Y1387" i="1" s="1" a="1"/>
  <c r="Y1387" i="1" s="1"/>
  <c r="R1387" i="1"/>
  <c r="X1387" i="1" s="1" a="1"/>
  <c r="X1387" i="1" s="1"/>
  <c r="Q1387" i="1"/>
  <c r="W1387" i="1" s="1" a="1"/>
  <c r="W1387" i="1" s="1"/>
  <c r="P1387" i="1"/>
  <c r="V1387" i="1" s="1" a="1"/>
  <c r="V1387" i="1" s="1"/>
  <c r="T1386" i="1"/>
  <c r="Z1386" i="1" s="1" a="1"/>
  <c r="Z1386" i="1" s="1"/>
  <c r="S1386" i="1"/>
  <c r="Y1386" i="1" s="1" a="1"/>
  <c r="Y1386" i="1" s="1"/>
  <c r="R1386" i="1"/>
  <c r="X1386" i="1" s="1" a="1"/>
  <c r="X1386" i="1" s="1"/>
  <c r="Q1386" i="1"/>
  <c r="W1386" i="1" s="1" a="1"/>
  <c r="W1386" i="1" s="1"/>
  <c r="P1386" i="1"/>
  <c r="V1386" i="1" s="1" a="1"/>
  <c r="V1386" i="1" s="1"/>
  <c r="T1385" i="1"/>
  <c r="Z1385" i="1" s="1" a="1"/>
  <c r="Z1385" i="1" s="1"/>
  <c r="S1385" i="1"/>
  <c r="Y1385" i="1" s="1" a="1"/>
  <c r="Y1385" i="1" s="1"/>
  <c r="R1385" i="1"/>
  <c r="X1385" i="1" s="1" a="1"/>
  <c r="X1385" i="1" s="1"/>
  <c r="Q1385" i="1"/>
  <c r="W1385" i="1" s="1" a="1"/>
  <c r="W1385" i="1" s="1"/>
  <c r="P1385" i="1"/>
  <c r="V1385" i="1" s="1" a="1"/>
  <c r="V1385" i="1" s="1"/>
  <c r="T1384" i="1"/>
  <c r="Z1384" i="1" s="1" a="1"/>
  <c r="Z1384" i="1" s="1"/>
  <c r="S1384" i="1"/>
  <c r="Y1384" i="1" s="1" a="1"/>
  <c r="Y1384" i="1" s="1"/>
  <c r="R1384" i="1"/>
  <c r="X1384" i="1" s="1" a="1"/>
  <c r="X1384" i="1" s="1"/>
  <c r="Q1384" i="1"/>
  <c r="W1384" i="1" s="1" a="1"/>
  <c r="W1384" i="1" s="1"/>
  <c r="P1384" i="1"/>
  <c r="V1384" i="1" s="1" a="1"/>
  <c r="V1384" i="1" s="1"/>
  <c r="T1383" i="1"/>
  <c r="Z1383" i="1" s="1" a="1"/>
  <c r="Z1383" i="1" s="1"/>
  <c r="S1383" i="1"/>
  <c r="Y1383" i="1" s="1" a="1"/>
  <c r="Y1383" i="1" s="1"/>
  <c r="R1383" i="1"/>
  <c r="X1383" i="1" s="1" a="1"/>
  <c r="X1383" i="1" s="1"/>
  <c r="Q1383" i="1"/>
  <c r="W1383" i="1" s="1" a="1"/>
  <c r="W1383" i="1" s="1"/>
  <c r="P1383" i="1"/>
  <c r="V1383" i="1" s="1" a="1"/>
  <c r="V1383" i="1" s="1"/>
  <c r="T1382" i="1"/>
  <c r="Z1382" i="1" s="1" a="1"/>
  <c r="Z1382" i="1" s="1"/>
  <c r="S1382" i="1"/>
  <c r="Y1382" i="1" s="1" a="1"/>
  <c r="Y1382" i="1" s="1"/>
  <c r="R1382" i="1"/>
  <c r="X1382" i="1" s="1" a="1"/>
  <c r="X1382" i="1" s="1"/>
  <c r="Q1382" i="1"/>
  <c r="W1382" i="1" s="1" a="1"/>
  <c r="W1382" i="1" s="1"/>
  <c r="P1382" i="1"/>
  <c r="V1382" i="1" s="1" a="1"/>
  <c r="V1382" i="1" s="1"/>
  <c r="T1381" i="1"/>
  <c r="Z1381" i="1" s="1" a="1"/>
  <c r="Z1381" i="1" s="1"/>
  <c r="S1381" i="1"/>
  <c r="Y1381" i="1" s="1" a="1"/>
  <c r="Y1381" i="1" s="1"/>
  <c r="R1381" i="1"/>
  <c r="X1381" i="1" s="1" a="1"/>
  <c r="X1381" i="1" s="1"/>
  <c r="Q1381" i="1"/>
  <c r="W1381" i="1" s="1" a="1"/>
  <c r="W1381" i="1" s="1"/>
  <c r="P1381" i="1"/>
  <c r="V1381" i="1" s="1" a="1"/>
  <c r="V1381" i="1" s="1"/>
  <c r="T1380" i="1"/>
  <c r="Z1380" i="1" s="1" a="1"/>
  <c r="Z1380" i="1" s="1"/>
  <c r="S1380" i="1"/>
  <c r="Y1380" i="1" s="1" a="1"/>
  <c r="Y1380" i="1" s="1"/>
  <c r="R1380" i="1"/>
  <c r="X1380" i="1" s="1" a="1"/>
  <c r="X1380" i="1" s="1"/>
  <c r="Q1380" i="1"/>
  <c r="W1380" i="1" s="1" a="1"/>
  <c r="W1380" i="1" s="1"/>
  <c r="P1380" i="1"/>
  <c r="V1380" i="1" s="1" a="1"/>
  <c r="V1380" i="1" s="1"/>
  <c r="T1379" i="1"/>
  <c r="Z1379" i="1" s="1" a="1"/>
  <c r="Z1379" i="1" s="1"/>
  <c r="S1379" i="1"/>
  <c r="Y1379" i="1" s="1" a="1"/>
  <c r="Y1379" i="1" s="1"/>
  <c r="R1379" i="1"/>
  <c r="X1379" i="1" s="1" a="1"/>
  <c r="X1379" i="1" s="1"/>
  <c r="Q1379" i="1"/>
  <c r="W1379" i="1" s="1" a="1"/>
  <c r="W1379" i="1" s="1"/>
  <c r="P1379" i="1"/>
  <c r="V1379" i="1" s="1" a="1"/>
  <c r="V1379" i="1" s="1"/>
  <c r="T1378" i="1"/>
  <c r="Z1378" i="1" s="1" a="1"/>
  <c r="Z1378" i="1" s="1"/>
  <c r="S1378" i="1"/>
  <c r="Y1378" i="1" s="1" a="1"/>
  <c r="Y1378" i="1" s="1"/>
  <c r="R1378" i="1"/>
  <c r="X1378" i="1" s="1" a="1"/>
  <c r="X1378" i="1" s="1"/>
  <c r="Q1378" i="1"/>
  <c r="W1378" i="1" s="1" a="1"/>
  <c r="W1378" i="1" s="1"/>
  <c r="P1378" i="1"/>
  <c r="V1378" i="1" s="1" a="1"/>
  <c r="V1378" i="1" s="1"/>
  <c r="T1377" i="1"/>
  <c r="Z1377" i="1" s="1" a="1"/>
  <c r="Z1377" i="1" s="1"/>
  <c r="S1377" i="1"/>
  <c r="Y1377" i="1" s="1" a="1"/>
  <c r="Y1377" i="1" s="1"/>
  <c r="R1377" i="1"/>
  <c r="X1377" i="1" s="1" a="1"/>
  <c r="X1377" i="1" s="1"/>
  <c r="Q1377" i="1"/>
  <c r="W1377" i="1" s="1" a="1"/>
  <c r="W1377" i="1" s="1"/>
  <c r="P1377" i="1"/>
  <c r="V1377" i="1" s="1" a="1"/>
  <c r="V1377" i="1" s="1"/>
  <c r="T1376" i="1"/>
  <c r="Z1376" i="1" s="1" a="1"/>
  <c r="Z1376" i="1" s="1"/>
  <c r="S1376" i="1"/>
  <c r="Y1376" i="1" s="1" a="1"/>
  <c r="Y1376" i="1" s="1"/>
  <c r="R1376" i="1"/>
  <c r="X1376" i="1" s="1" a="1"/>
  <c r="X1376" i="1" s="1"/>
  <c r="Q1376" i="1"/>
  <c r="W1376" i="1" s="1" a="1"/>
  <c r="W1376" i="1" s="1"/>
  <c r="P1376" i="1"/>
  <c r="V1376" i="1" s="1" a="1"/>
  <c r="V1376" i="1" s="1"/>
  <c r="T1375" i="1"/>
  <c r="Z1375" i="1" s="1" a="1"/>
  <c r="Z1375" i="1" s="1"/>
  <c r="S1375" i="1"/>
  <c r="Y1375" i="1" s="1" a="1"/>
  <c r="Y1375" i="1" s="1"/>
  <c r="R1375" i="1"/>
  <c r="X1375" i="1" s="1" a="1"/>
  <c r="X1375" i="1" s="1"/>
  <c r="Q1375" i="1"/>
  <c r="W1375" i="1" s="1" a="1"/>
  <c r="W1375" i="1" s="1"/>
  <c r="P1375" i="1"/>
  <c r="V1375" i="1" s="1" a="1"/>
  <c r="V1375" i="1" s="1"/>
  <c r="T1374" i="1"/>
  <c r="Z1374" i="1" s="1" a="1"/>
  <c r="Z1374" i="1" s="1"/>
  <c r="S1374" i="1"/>
  <c r="Y1374" i="1" s="1" a="1"/>
  <c r="Y1374" i="1" s="1"/>
  <c r="R1374" i="1"/>
  <c r="X1374" i="1" s="1" a="1"/>
  <c r="X1374" i="1" s="1"/>
  <c r="Q1374" i="1"/>
  <c r="W1374" i="1" s="1" a="1"/>
  <c r="W1374" i="1" s="1"/>
  <c r="P1374" i="1"/>
  <c r="V1374" i="1" s="1" a="1"/>
  <c r="V1374" i="1" s="1"/>
  <c r="T1373" i="1"/>
  <c r="Z1373" i="1" s="1" a="1"/>
  <c r="Z1373" i="1" s="1"/>
  <c r="S1373" i="1"/>
  <c r="Y1373" i="1" s="1" a="1"/>
  <c r="Y1373" i="1" s="1"/>
  <c r="R1373" i="1"/>
  <c r="X1373" i="1" s="1" a="1"/>
  <c r="X1373" i="1" s="1"/>
  <c r="Q1373" i="1"/>
  <c r="W1373" i="1" s="1" a="1"/>
  <c r="W1373" i="1" s="1"/>
  <c r="P1373" i="1"/>
  <c r="V1373" i="1" s="1" a="1"/>
  <c r="V1373" i="1" s="1"/>
  <c r="T1372" i="1"/>
  <c r="Z1372" i="1" s="1" a="1"/>
  <c r="Z1372" i="1" s="1"/>
  <c r="S1372" i="1"/>
  <c r="Y1372" i="1" s="1" a="1"/>
  <c r="Y1372" i="1" s="1"/>
  <c r="R1372" i="1"/>
  <c r="X1372" i="1" s="1" a="1"/>
  <c r="X1372" i="1" s="1"/>
  <c r="Q1372" i="1"/>
  <c r="W1372" i="1" s="1" a="1"/>
  <c r="W1372" i="1" s="1"/>
  <c r="P1372" i="1"/>
  <c r="V1372" i="1" s="1" a="1"/>
  <c r="V1372" i="1" s="1"/>
  <c r="T1371" i="1"/>
  <c r="Z1371" i="1" s="1" a="1"/>
  <c r="Z1371" i="1" s="1"/>
  <c r="S1371" i="1"/>
  <c r="Y1371" i="1" s="1" a="1"/>
  <c r="Y1371" i="1" s="1"/>
  <c r="R1371" i="1"/>
  <c r="X1371" i="1" s="1" a="1"/>
  <c r="X1371" i="1" s="1"/>
  <c r="Q1371" i="1"/>
  <c r="W1371" i="1" s="1" a="1"/>
  <c r="W1371" i="1" s="1"/>
  <c r="P1371" i="1"/>
  <c r="V1371" i="1" s="1" a="1"/>
  <c r="V1371" i="1" s="1"/>
  <c r="T1370" i="1"/>
  <c r="Z1370" i="1" s="1" a="1"/>
  <c r="Z1370" i="1" s="1"/>
  <c r="S1370" i="1"/>
  <c r="Y1370" i="1" s="1" a="1"/>
  <c r="Y1370" i="1" s="1"/>
  <c r="R1370" i="1"/>
  <c r="X1370" i="1" s="1" a="1"/>
  <c r="X1370" i="1" s="1"/>
  <c r="Q1370" i="1"/>
  <c r="W1370" i="1" s="1" a="1"/>
  <c r="W1370" i="1" s="1"/>
  <c r="P1370" i="1"/>
  <c r="V1370" i="1" s="1" a="1"/>
  <c r="V1370" i="1" s="1"/>
  <c r="T1369" i="1"/>
  <c r="Z1369" i="1" s="1" a="1"/>
  <c r="Z1369" i="1" s="1"/>
  <c r="S1369" i="1"/>
  <c r="Y1369" i="1" s="1" a="1"/>
  <c r="Y1369" i="1" s="1"/>
  <c r="R1369" i="1"/>
  <c r="X1369" i="1" s="1" a="1"/>
  <c r="X1369" i="1" s="1"/>
  <c r="Q1369" i="1"/>
  <c r="W1369" i="1" s="1" a="1"/>
  <c r="W1369" i="1" s="1"/>
  <c r="P1369" i="1"/>
  <c r="V1369" i="1" s="1" a="1"/>
  <c r="V1369" i="1" s="1"/>
  <c r="T1368" i="1"/>
  <c r="Z1368" i="1" s="1" a="1"/>
  <c r="Z1368" i="1" s="1"/>
  <c r="S1368" i="1"/>
  <c r="Y1368" i="1" s="1" a="1"/>
  <c r="Y1368" i="1" s="1"/>
  <c r="R1368" i="1"/>
  <c r="X1368" i="1" s="1" a="1"/>
  <c r="X1368" i="1" s="1"/>
  <c r="Q1368" i="1"/>
  <c r="W1368" i="1" s="1" a="1"/>
  <c r="W1368" i="1" s="1"/>
  <c r="P1368" i="1"/>
  <c r="V1368" i="1" s="1" a="1"/>
  <c r="V1368" i="1" s="1"/>
  <c r="T1367" i="1"/>
  <c r="Z1367" i="1" s="1" a="1"/>
  <c r="Z1367" i="1" s="1"/>
  <c r="S1367" i="1"/>
  <c r="Y1367" i="1" s="1" a="1"/>
  <c r="Y1367" i="1" s="1"/>
  <c r="R1367" i="1"/>
  <c r="X1367" i="1" s="1" a="1"/>
  <c r="X1367" i="1" s="1"/>
  <c r="Q1367" i="1"/>
  <c r="W1367" i="1" s="1" a="1"/>
  <c r="W1367" i="1" s="1"/>
  <c r="P1367" i="1"/>
  <c r="V1367" i="1" s="1" a="1"/>
  <c r="V1367" i="1" s="1"/>
  <c r="T1366" i="1"/>
  <c r="Z1366" i="1" s="1" a="1"/>
  <c r="Z1366" i="1" s="1"/>
  <c r="S1366" i="1"/>
  <c r="Y1366" i="1" s="1" a="1"/>
  <c r="Y1366" i="1" s="1"/>
  <c r="R1366" i="1"/>
  <c r="X1366" i="1" s="1" a="1"/>
  <c r="X1366" i="1" s="1"/>
  <c r="Q1366" i="1"/>
  <c r="W1366" i="1" s="1" a="1"/>
  <c r="W1366" i="1" s="1"/>
  <c r="P1366" i="1"/>
  <c r="V1366" i="1" s="1" a="1"/>
  <c r="V1366" i="1" s="1"/>
  <c r="T1365" i="1"/>
  <c r="Z1365" i="1" s="1" a="1"/>
  <c r="Z1365" i="1" s="1"/>
  <c r="S1365" i="1"/>
  <c r="Y1365" i="1" s="1" a="1"/>
  <c r="Y1365" i="1" s="1"/>
  <c r="R1365" i="1"/>
  <c r="X1365" i="1" s="1" a="1"/>
  <c r="X1365" i="1" s="1"/>
  <c r="Q1365" i="1"/>
  <c r="W1365" i="1" s="1" a="1"/>
  <c r="W1365" i="1" s="1"/>
  <c r="P1365" i="1"/>
  <c r="V1365" i="1" s="1" a="1"/>
  <c r="V1365" i="1" s="1"/>
  <c r="T1364" i="1"/>
  <c r="Z1364" i="1" s="1" a="1"/>
  <c r="Z1364" i="1" s="1"/>
  <c r="S1364" i="1"/>
  <c r="Y1364" i="1" s="1" a="1"/>
  <c r="Y1364" i="1" s="1"/>
  <c r="R1364" i="1"/>
  <c r="X1364" i="1" s="1" a="1"/>
  <c r="X1364" i="1" s="1"/>
  <c r="Q1364" i="1"/>
  <c r="W1364" i="1" s="1" a="1"/>
  <c r="W1364" i="1" s="1"/>
  <c r="P1364" i="1"/>
  <c r="V1364" i="1" s="1" a="1"/>
  <c r="V1364" i="1" s="1"/>
  <c r="T1363" i="1"/>
  <c r="Z1363" i="1" s="1" a="1"/>
  <c r="Z1363" i="1" s="1"/>
  <c r="S1363" i="1"/>
  <c r="Y1363" i="1" s="1" a="1"/>
  <c r="Y1363" i="1" s="1"/>
  <c r="R1363" i="1"/>
  <c r="X1363" i="1" s="1" a="1"/>
  <c r="X1363" i="1" s="1"/>
  <c r="Q1363" i="1"/>
  <c r="W1363" i="1" s="1" a="1"/>
  <c r="W1363" i="1" s="1"/>
  <c r="P1363" i="1"/>
  <c r="V1363" i="1" s="1" a="1"/>
  <c r="V1363" i="1" s="1"/>
  <c r="T1362" i="1"/>
  <c r="Z1362" i="1" s="1" a="1"/>
  <c r="Z1362" i="1" s="1"/>
  <c r="S1362" i="1"/>
  <c r="Y1362" i="1" s="1" a="1"/>
  <c r="Y1362" i="1" s="1"/>
  <c r="R1362" i="1"/>
  <c r="X1362" i="1" s="1" a="1"/>
  <c r="X1362" i="1" s="1"/>
  <c r="Q1362" i="1"/>
  <c r="W1362" i="1" s="1" a="1"/>
  <c r="W1362" i="1" s="1"/>
  <c r="P1362" i="1"/>
  <c r="V1362" i="1" s="1" a="1"/>
  <c r="V1362" i="1" s="1"/>
  <c r="T1361" i="1"/>
  <c r="Z1361" i="1" s="1" a="1"/>
  <c r="Z1361" i="1" s="1"/>
  <c r="S1361" i="1"/>
  <c r="Y1361" i="1" s="1" a="1"/>
  <c r="Y1361" i="1" s="1"/>
  <c r="R1361" i="1"/>
  <c r="X1361" i="1" s="1" a="1"/>
  <c r="X1361" i="1" s="1"/>
  <c r="Q1361" i="1"/>
  <c r="W1361" i="1" s="1" a="1"/>
  <c r="W1361" i="1" s="1"/>
  <c r="P1361" i="1"/>
  <c r="V1361" i="1" s="1" a="1"/>
  <c r="V1361" i="1" s="1"/>
  <c r="T1360" i="1"/>
  <c r="Z1360" i="1" s="1" a="1"/>
  <c r="Z1360" i="1" s="1"/>
  <c r="S1360" i="1"/>
  <c r="Y1360" i="1" s="1" a="1"/>
  <c r="Y1360" i="1" s="1"/>
  <c r="R1360" i="1"/>
  <c r="X1360" i="1" s="1" a="1"/>
  <c r="X1360" i="1" s="1"/>
  <c r="Q1360" i="1"/>
  <c r="W1360" i="1" s="1" a="1"/>
  <c r="W1360" i="1" s="1"/>
  <c r="P1360" i="1"/>
  <c r="V1360" i="1" s="1" a="1"/>
  <c r="V1360" i="1" s="1"/>
  <c r="T1359" i="1"/>
  <c r="Z1359" i="1" s="1" a="1"/>
  <c r="Z1359" i="1" s="1"/>
  <c r="S1359" i="1"/>
  <c r="Y1359" i="1" s="1" a="1"/>
  <c r="Y1359" i="1" s="1"/>
  <c r="R1359" i="1"/>
  <c r="X1359" i="1" s="1" a="1"/>
  <c r="X1359" i="1" s="1"/>
  <c r="Q1359" i="1"/>
  <c r="W1359" i="1" s="1" a="1"/>
  <c r="W1359" i="1" s="1"/>
  <c r="P1359" i="1"/>
  <c r="V1359" i="1" s="1" a="1"/>
  <c r="V1359" i="1" s="1"/>
  <c r="T1358" i="1"/>
  <c r="Z1358" i="1" s="1" a="1"/>
  <c r="Z1358" i="1" s="1"/>
  <c r="S1358" i="1"/>
  <c r="Y1358" i="1" s="1" a="1"/>
  <c r="Y1358" i="1" s="1"/>
  <c r="R1358" i="1"/>
  <c r="X1358" i="1" s="1" a="1"/>
  <c r="X1358" i="1" s="1"/>
  <c r="Q1358" i="1"/>
  <c r="W1358" i="1" s="1" a="1"/>
  <c r="W1358" i="1" s="1"/>
  <c r="P1358" i="1"/>
  <c r="V1358" i="1" s="1" a="1"/>
  <c r="V1358" i="1" s="1"/>
  <c r="T1357" i="1"/>
  <c r="Z1357" i="1" s="1" a="1"/>
  <c r="Z1357" i="1" s="1"/>
  <c r="S1357" i="1"/>
  <c r="Y1357" i="1" s="1" a="1"/>
  <c r="Y1357" i="1" s="1"/>
  <c r="R1357" i="1"/>
  <c r="X1357" i="1" s="1" a="1"/>
  <c r="X1357" i="1" s="1"/>
  <c r="Q1357" i="1"/>
  <c r="W1357" i="1" s="1" a="1"/>
  <c r="W1357" i="1" s="1"/>
  <c r="P1357" i="1"/>
  <c r="V1357" i="1" s="1" a="1"/>
  <c r="V1357" i="1" s="1"/>
  <c r="T1356" i="1"/>
  <c r="Z1356" i="1" s="1" a="1"/>
  <c r="Z1356" i="1" s="1"/>
  <c r="S1356" i="1"/>
  <c r="Y1356" i="1" s="1" a="1"/>
  <c r="Y1356" i="1" s="1"/>
  <c r="R1356" i="1"/>
  <c r="X1356" i="1" s="1" a="1"/>
  <c r="X1356" i="1" s="1"/>
  <c r="Q1356" i="1"/>
  <c r="W1356" i="1" s="1" a="1"/>
  <c r="W1356" i="1" s="1"/>
  <c r="P1356" i="1"/>
  <c r="V1356" i="1" s="1" a="1"/>
  <c r="V1356" i="1" s="1"/>
  <c r="T1355" i="1"/>
  <c r="Z1355" i="1" s="1" a="1"/>
  <c r="Z1355" i="1" s="1"/>
  <c r="S1355" i="1"/>
  <c r="Y1355" i="1" s="1" a="1"/>
  <c r="Y1355" i="1" s="1"/>
  <c r="R1355" i="1"/>
  <c r="X1355" i="1" s="1" a="1"/>
  <c r="X1355" i="1" s="1"/>
  <c r="Q1355" i="1"/>
  <c r="W1355" i="1" s="1" a="1"/>
  <c r="W1355" i="1" s="1"/>
  <c r="P1355" i="1"/>
  <c r="V1355" i="1" s="1" a="1"/>
  <c r="V1355" i="1" s="1"/>
  <c r="T1354" i="1"/>
  <c r="Z1354" i="1" s="1" a="1"/>
  <c r="Z1354" i="1" s="1"/>
  <c r="S1354" i="1"/>
  <c r="Y1354" i="1" s="1" a="1"/>
  <c r="Y1354" i="1" s="1"/>
  <c r="R1354" i="1"/>
  <c r="X1354" i="1" s="1" a="1"/>
  <c r="X1354" i="1" s="1"/>
  <c r="Q1354" i="1"/>
  <c r="W1354" i="1" s="1" a="1"/>
  <c r="W1354" i="1" s="1"/>
  <c r="P1354" i="1"/>
  <c r="V1354" i="1" s="1" a="1"/>
  <c r="V1354" i="1" s="1"/>
  <c r="T1353" i="1"/>
  <c r="Z1353" i="1" s="1" a="1"/>
  <c r="Z1353" i="1" s="1"/>
  <c r="S1353" i="1"/>
  <c r="Y1353" i="1" s="1" a="1"/>
  <c r="Y1353" i="1" s="1"/>
  <c r="R1353" i="1"/>
  <c r="X1353" i="1" s="1" a="1"/>
  <c r="X1353" i="1" s="1"/>
  <c r="Q1353" i="1"/>
  <c r="W1353" i="1" s="1" a="1"/>
  <c r="W1353" i="1" s="1"/>
  <c r="P1353" i="1"/>
  <c r="V1353" i="1" s="1" a="1"/>
  <c r="V1353" i="1" s="1"/>
  <c r="T1352" i="1"/>
  <c r="Z1352" i="1" s="1" a="1"/>
  <c r="Z1352" i="1" s="1"/>
  <c r="S1352" i="1"/>
  <c r="Y1352" i="1" s="1" a="1"/>
  <c r="Y1352" i="1" s="1"/>
  <c r="R1352" i="1"/>
  <c r="X1352" i="1" s="1" a="1"/>
  <c r="X1352" i="1" s="1"/>
  <c r="Q1352" i="1"/>
  <c r="W1352" i="1" s="1" a="1"/>
  <c r="W1352" i="1" s="1"/>
  <c r="P1352" i="1"/>
  <c r="V1352" i="1" s="1" a="1"/>
  <c r="V1352" i="1" s="1"/>
  <c r="T1351" i="1"/>
  <c r="Z1351" i="1" s="1" a="1"/>
  <c r="Z1351" i="1" s="1"/>
  <c r="S1351" i="1"/>
  <c r="Y1351" i="1" s="1" a="1"/>
  <c r="Y1351" i="1" s="1"/>
  <c r="R1351" i="1"/>
  <c r="X1351" i="1" s="1" a="1"/>
  <c r="X1351" i="1" s="1"/>
  <c r="Q1351" i="1"/>
  <c r="W1351" i="1" s="1" a="1"/>
  <c r="W1351" i="1" s="1"/>
  <c r="P1351" i="1"/>
  <c r="V1351" i="1" s="1" a="1"/>
  <c r="V1351" i="1" s="1"/>
  <c r="T1350" i="1"/>
  <c r="Z1350" i="1" s="1" a="1"/>
  <c r="Z1350" i="1" s="1"/>
  <c r="S1350" i="1"/>
  <c r="Y1350" i="1" s="1" a="1"/>
  <c r="Y1350" i="1" s="1"/>
  <c r="R1350" i="1"/>
  <c r="X1350" i="1" s="1" a="1"/>
  <c r="X1350" i="1" s="1"/>
  <c r="Q1350" i="1"/>
  <c r="W1350" i="1" s="1" a="1"/>
  <c r="W1350" i="1" s="1"/>
  <c r="P1350" i="1"/>
  <c r="V1350" i="1" s="1" a="1"/>
  <c r="V1350" i="1" s="1"/>
  <c r="T1349" i="1"/>
  <c r="Z1349" i="1" s="1" a="1"/>
  <c r="Z1349" i="1" s="1"/>
  <c r="S1349" i="1"/>
  <c r="Y1349" i="1" s="1" a="1"/>
  <c r="Y1349" i="1" s="1"/>
  <c r="R1349" i="1"/>
  <c r="X1349" i="1" s="1" a="1"/>
  <c r="X1349" i="1" s="1"/>
  <c r="Q1349" i="1"/>
  <c r="W1349" i="1" s="1" a="1"/>
  <c r="W1349" i="1" s="1"/>
  <c r="P1349" i="1"/>
  <c r="V1349" i="1" s="1" a="1"/>
  <c r="V1349" i="1" s="1"/>
  <c r="T1348" i="1"/>
  <c r="Z1348" i="1" s="1" a="1"/>
  <c r="Z1348" i="1" s="1"/>
  <c r="S1348" i="1"/>
  <c r="Y1348" i="1" s="1" a="1"/>
  <c r="Y1348" i="1" s="1"/>
  <c r="R1348" i="1"/>
  <c r="X1348" i="1" s="1" a="1"/>
  <c r="X1348" i="1" s="1"/>
  <c r="Q1348" i="1"/>
  <c r="W1348" i="1" s="1" a="1"/>
  <c r="W1348" i="1" s="1"/>
  <c r="P1348" i="1"/>
  <c r="V1348" i="1" s="1" a="1"/>
  <c r="V1348" i="1" s="1"/>
  <c r="T1347" i="1"/>
  <c r="Z1347" i="1" s="1" a="1"/>
  <c r="Z1347" i="1" s="1"/>
  <c r="S1347" i="1"/>
  <c r="Y1347" i="1" s="1" a="1"/>
  <c r="Y1347" i="1" s="1"/>
  <c r="R1347" i="1"/>
  <c r="X1347" i="1" s="1" a="1"/>
  <c r="X1347" i="1" s="1"/>
  <c r="Q1347" i="1"/>
  <c r="W1347" i="1" s="1" a="1"/>
  <c r="W1347" i="1" s="1"/>
  <c r="P1347" i="1"/>
  <c r="V1347" i="1" s="1" a="1"/>
  <c r="V1347" i="1" s="1"/>
  <c r="T1346" i="1"/>
  <c r="Z1346" i="1" s="1" a="1"/>
  <c r="Z1346" i="1" s="1"/>
  <c r="S1346" i="1"/>
  <c r="Y1346" i="1" s="1" a="1"/>
  <c r="Y1346" i="1" s="1"/>
  <c r="R1346" i="1"/>
  <c r="X1346" i="1" s="1" a="1"/>
  <c r="X1346" i="1" s="1"/>
  <c r="Q1346" i="1"/>
  <c r="W1346" i="1" s="1" a="1"/>
  <c r="W1346" i="1" s="1"/>
  <c r="P1346" i="1"/>
  <c r="V1346" i="1" s="1" a="1"/>
  <c r="V1346" i="1" s="1"/>
  <c r="T1345" i="1"/>
  <c r="Z1345" i="1" s="1" a="1"/>
  <c r="Z1345" i="1" s="1"/>
  <c r="S1345" i="1"/>
  <c r="Y1345" i="1" s="1" a="1"/>
  <c r="Y1345" i="1" s="1"/>
  <c r="R1345" i="1"/>
  <c r="X1345" i="1" s="1" a="1"/>
  <c r="X1345" i="1" s="1"/>
  <c r="Q1345" i="1"/>
  <c r="W1345" i="1" s="1" a="1"/>
  <c r="W1345" i="1" s="1"/>
  <c r="P1345" i="1"/>
  <c r="V1345" i="1" s="1" a="1"/>
  <c r="V1345" i="1" s="1"/>
  <c r="T1344" i="1"/>
  <c r="Z1344" i="1" s="1" a="1"/>
  <c r="Z1344" i="1" s="1"/>
  <c r="S1344" i="1"/>
  <c r="Y1344" i="1" s="1" a="1"/>
  <c r="Y1344" i="1" s="1"/>
  <c r="R1344" i="1"/>
  <c r="X1344" i="1" s="1" a="1"/>
  <c r="X1344" i="1" s="1"/>
  <c r="Q1344" i="1"/>
  <c r="W1344" i="1" s="1" a="1"/>
  <c r="W1344" i="1" s="1"/>
  <c r="P1344" i="1"/>
  <c r="V1344" i="1" s="1" a="1"/>
  <c r="V1344" i="1" s="1"/>
  <c r="T1343" i="1"/>
  <c r="Z1343" i="1" s="1" a="1"/>
  <c r="Z1343" i="1" s="1"/>
  <c r="S1343" i="1"/>
  <c r="Y1343" i="1" s="1" a="1"/>
  <c r="Y1343" i="1" s="1"/>
  <c r="R1343" i="1"/>
  <c r="X1343" i="1" s="1" a="1"/>
  <c r="X1343" i="1" s="1"/>
  <c r="Q1343" i="1"/>
  <c r="W1343" i="1" s="1" a="1"/>
  <c r="W1343" i="1" s="1"/>
  <c r="P1343" i="1"/>
  <c r="V1343" i="1" s="1" a="1"/>
  <c r="V1343" i="1" s="1"/>
  <c r="T1342" i="1"/>
  <c r="Z1342" i="1" s="1" a="1"/>
  <c r="Z1342" i="1" s="1"/>
  <c r="S1342" i="1"/>
  <c r="Y1342" i="1" s="1" a="1"/>
  <c r="Y1342" i="1" s="1"/>
  <c r="R1342" i="1"/>
  <c r="X1342" i="1" s="1" a="1"/>
  <c r="X1342" i="1" s="1"/>
  <c r="Q1342" i="1"/>
  <c r="W1342" i="1" s="1" a="1"/>
  <c r="W1342" i="1" s="1"/>
  <c r="P1342" i="1"/>
  <c r="V1342" i="1" s="1" a="1"/>
  <c r="V1342" i="1" s="1"/>
  <c r="T1341" i="1"/>
  <c r="Z1341" i="1" s="1" a="1"/>
  <c r="Z1341" i="1" s="1"/>
  <c r="S1341" i="1"/>
  <c r="Y1341" i="1" s="1" a="1"/>
  <c r="Y1341" i="1" s="1"/>
  <c r="R1341" i="1"/>
  <c r="X1341" i="1" s="1" a="1"/>
  <c r="X1341" i="1" s="1"/>
  <c r="Q1341" i="1"/>
  <c r="W1341" i="1" s="1" a="1"/>
  <c r="W1341" i="1" s="1"/>
  <c r="P1341" i="1"/>
  <c r="V1341" i="1" s="1" a="1"/>
  <c r="V1341" i="1" s="1"/>
  <c r="T1340" i="1"/>
  <c r="Z1340" i="1" s="1" a="1"/>
  <c r="Z1340" i="1" s="1"/>
  <c r="S1340" i="1"/>
  <c r="Y1340" i="1" s="1" a="1"/>
  <c r="Y1340" i="1" s="1"/>
  <c r="R1340" i="1"/>
  <c r="X1340" i="1" s="1" a="1"/>
  <c r="X1340" i="1" s="1"/>
  <c r="Q1340" i="1"/>
  <c r="W1340" i="1" s="1" a="1"/>
  <c r="W1340" i="1" s="1"/>
  <c r="P1340" i="1"/>
  <c r="V1340" i="1" s="1" a="1"/>
  <c r="V1340" i="1" s="1"/>
  <c r="T1339" i="1"/>
  <c r="Z1339" i="1" s="1" a="1"/>
  <c r="Z1339" i="1" s="1"/>
  <c r="S1339" i="1"/>
  <c r="Y1339" i="1" s="1" a="1"/>
  <c r="Y1339" i="1" s="1"/>
  <c r="R1339" i="1"/>
  <c r="X1339" i="1" s="1" a="1"/>
  <c r="X1339" i="1" s="1"/>
  <c r="Q1339" i="1"/>
  <c r="W1339" i="1" s="1" a="1"/>
  <c r="W1339" i="1" s="1"/>
  <c r="P1339" i="1"/>
  <c r="V1339" i="1" s="1" a="1"/>
  <c r="V1339" i="1" s="1"/>
  <c r="T1338" i="1"/>
  <c r="Z1338" i="1" s="1" a="1"/>
  <c r="Z1338" i="1" s="1"/>
  <c r="S1338" i="1"/>
  <c r="Y1338" i="1" s="1" a="1"/>
  <c r="Y1338" i="1" s="1"/>
  <c r="R1338" i="1"/>
  <c r="X1338" i="1" s="1" a="1"/>
  <c r="X1338" i="1" s="1"/>
  <c r="Q1338" i="1"/>
  <c r="W1338" i="1" s="1" a="1"/>
  <c r="W1338" i="1" s="1"/>
  <c r="P1338" i="1"/>
  <c r="V1338" i="1" s="1" a="1"/>
  <c r="V1338" i="1" s="1"/>
  <c r="T1337" i="1"/>
  <c r="Z1337" i="1" s="1" a="1"/>
  <c r="Z1337" i="1" s="1"/>
  <c r="S1337" i="1"/>
  <c r="Y1337" i="1" s="1" a="1"/>
  <c r="Y1337" i="1" s="1"/>
  <c r="R1337" i="1"/>
  <c r="X1337" i="1" s="1" a="1"/>
  <c r="X1337" i="1" s="1"/>
  <c r="Q1337" i="1"/>
  <c r="W1337" i="1" s="1" a="1"/>
  <c r="W1337" i="1" s="1"/>
  <c r="P1337" i="1"/>
  <c r="V1337" i="1" s="1" a="1"/>
  <c r="V1337" i="1" s="1"/>
  <c r="T1336" i="1"/>
  <c r="Z1336" i="1" s="1" a="1"/>
  <c r="Z1336" i="1" s="1"/>
  <c r="S1336" i="1"/>
  <c r="Y1336" i="1" s="1" a="1"/>
  <c r="Y1336" i="1" s="1"/>
  <c r="R1336" i="1"/>
  <c r="X1336" i="1" s="1" a="1"/>
  <c r="X1336" i="1" s="1"/>
  <c r="Q1336" i="1"/>
  <c r="W1336" i="1" s="1" a="1"/>
  <c r="W1336" i="1" s="1"/>
  <c r="P1336" i="1"/>
  <c r="V1336" i="1" s="1" a="1"/>
  <c r="V1336" i="1" s="1"/>
  <c r="T1335" i="1"/>
  <c r="Z1335" i="1" s="1" a="1"/>
  <c r="Z1335" i="1" s="1"/>
  <c r="S1335" i="1"/>
  <c r="Y1335" i="1" s="1" a="1"/>
  <c r="Y1335" i="1" s="1"/>
  <c r="R1335" i="1"/>
  <c r="X1335" i="1" s="1" a="1"/>
  <c r="X1335" i="1" s="1"/>
  <c r="Q1335" i="1"/>
  <c r="W1335" i="1" s="1" a="1"/>
  <c r="W1335" i="1" s="1"/>
  <c r="P1335" i="1"/>
  <c r="V1335" i="1" s="1" a="1"/>
  <c r="V1335" i="1" s="1"/>
  <c r="T1334" i="1"/>
  <c r="Z1334" i="1" s="1" a="1"/>
  <c r="Z1334" i="1" s="1"/>
  <c r="S1334" i="1"/>
  <c r="Y1334" i="1" s="1" a="1"/>
  <c r="Y1334" i="1" s="1"/>
  <c r="R1334" i="1"/>
  <c r="X1334" i="1" s="1" a="1"/>
  <c r="X1334" i="1" s="1"/>
  <c r="Q1334" i="1"/>
  <c r="W1334" i="1" s="1" a="1"/>
  <c r="W1334" i="1" s="1"/>
  <c r="P1334" i="1"/>
  <c r="V1334" i="1" s="1" a="1"/>
  <c r="V1334" i="1" s="1"/>
  <c r="T1333" i="1"/>
  <c r="Z1333" i="1" s="1" a="1"/>
  <c r="Z1333" i="1" s="1"/>
  <c r="S1333" i="1"/>
  <c r="Y1333" i="1" s="1" a="1"/>
  <c r="Y1333" i="1" s="1"/>
  <c r="R1333" i="1"/>
  <c r="X1333" i="1" s="1" a="1"/>
  <c r="X1333" i="1" s="1"/>
  <c r="Q1333" i="1"/>
  <c r="W1333" i="1" s="1" a="1"/>
  <c r="W1333" i="1" s="1"/>
  <c r="P1333" i="1"/>
  <c r="V1333" i="1" s="1" a="1"/>
  <c r="V1333" i="1" s="1"/>
  <c r="T1332" i="1"/>
  <c r="Z1332" i="1" s="1" a="1"/>
  <c r="Z1332" i="1" s="1"/>
  <c r="S1332" i="1"/>
  <c r="Y1332" i="1" s="1" a="1"/>
  <c r="Y1332" i="1" s="1"/>
  <c r="R1332" i="1"/>
  <c r="X1332" i="1" s="1" a="1"/>
  <c r="X1332" i="1" s="1"/>
  <c r="Q1332" i="1"/>
  <c r="W1332" i="1" s="1" a="1"/>
  <c r="W1332" i="1" s="1"/>
  <c r="P1332" i="1"/>
  <c r="V1332" i="1" s="1" a="1"/>
  <c r="V1332" i="1" s="1"/>
  <c r="T1331" i="1"/>
  <c r="Z1331" i="1" s="1" a="1"/>
  <c r="Z1331" i="1" s="1"/>
  <c r="S1331" i="1"/>
  <c r="Y1331" i="1" s="1" a="1"/>
  <c r="Y1331" i="1" s="1"/>
  <c r="R1331" i="1"/>
  <c r="X1331" i="1" s="1" a="1"/>
  <c r="X1331" i="1" s="1"/>
  <c r="Q1331" i="1"/>
  <c r="W1331" i="1" s="1" a="1"/>
  <c r="W1331" i="1" s="1"/>
  <c r="P1331" i="1"/>
  <c r="V1331" i="1" s="1" a="1"/>
  <c r="V1331" i="1" s="1"/>
  <c r="T1330" i="1"/>
  <c r="Z1330" i="1" s="1" a="1"/>
  <c r="Z1330" i="1" s="1"/>
  <c r="S1330" i="1"/>
  <c r="Y1330" i="1" s="1" a="1"/>
  <c r="Y1330" i="1" s="1"/>
  <c r="R1330" i="1"/>
  <c r="X1330" i="1" s="1" a="1"/>
  <c r="X1330" i="1" s="1"/>
  <c r="Q1330" i="1"/>
  <c r="W1330" i="1" s="1" a="1"/>
  <c r="W1330" i="1" s="1"/>
  <c r="P1330" i="1"/>
  <c r="V1330" i="1" s="1" a="1"/>
  <c r="V1330" i="1" s="1"/>
  <c r="T1329" i="1"/>
  <c r="Z1329" i="1" s="1" a="1"/>
  <c r="Z1329" i="1" s="1"/>
  <c r="S1329" i="1"/>
  <c r="Y1329" i="1" s="1" a="1"/>
  <c r="Y1329" i="1" s="1"/>
  <c r="R1329" i="1"/>
  <c r="X1329" i="1" s="1" a="1"/>
  <c r="X1329" i="1" s="1"/>
  <c r="Q1329" i="1"/>
  <c r="W1329" i="1" s="1" a="1"/>
  <c r="W1329" i="1" s="1"/>
  <c r="P1329" i="1"/>
  <c r="V1329" i="1" s="1" a="1"/>
  <c r="V1329" i="1" s="1"/>
  <c r="T1328" i="1"/>
  <c r="Z1328" i="1" s="1" a="1"/>
  <c r="Z1328" i="1" s="1"/>
  <c r="S1328" i="1"/>
  <c r="Y1328" i="1" s="1" a="1"/>
  <c r="Y1328" i="1" s="1"/>
  <c r="R1328" i="1"/>
  <c r="X1328" i="1" s="1" a="1"/>
  <c r="X1328" i="1" s="1"/>
  <c r="Q1328" i="1"/>
  <c r="W1328" i="1" s="1" a="1"/>
  <c r="W1328" i="1" s="1"/>
  <c r="P1328" i="1"/>
  <c r="V1328" i="1" s="1" a="1"/>
  <c r="V1328" i="1" s="1"/>
  <c r="T1327" i="1"/>
  <c r="Z1327" i="1" s="1" a="1"/>
  <c r="Z1327" i="1" s="1"/>
  <c r="S1327" i="1"/>
  <c r="Y1327" i="1" s="1" a="1"/>
  <c r="Y1327" i="1" s="1"/>
  <c r="R1327" i="1"/>
  <c r="X1327" i="1" s="1" a="1"/>
  <c r="X1327" i="1" s="1"/>
  <c r="Q1327" i="1"/>
  <c r="W1327" i="1" s="1" a="1"/>
  <c r="W1327" i="1" s="1"/>
  <c r="P1327" i="1"/>
  <c r="V1327" i="1" s="1" a="1"/>
  <c r="V1327" i="1" s="1"/>
  <c r="T1326" i="1"/>
  <c r="Z1326" i="1" s="1" a="1"/>
  <c r="Z1326" i="1" s="1"/>
  <c r="S1326" i="1"/>
  <c r="Y1326" i="1" s="1" a="1"/>
  <c r="Y1326" i="1" s="1"/>
  <c r="R1326" i="1"/>
  <c r="X1326" i="1" s="1" a="1"/>
  <c r="X1326" i="1" s="1"/>
  <c r="Q1326" i="1"/>
  <c r="W1326" i="1" s="1" a="1"/>
  <c r="W1326" i="1" s="1"/>
  <c r="P1326" i="1"/>
  <c r="V1326" i="1" s="1" a="1"/>
  <c r="V1326" i="1" s="1"/>
  <c r="T1325" i="1"/>
  <c r="Z1325" i="1" s="1" a="1"/>
  <c r="Z1325" i="1" s="1"/>
  <c r="S1325" i="1"/>
  <c r="Y1325" i="1" s="1" a="1"/>
  <c r="Y1325" i="1" s="1"/>
  <c r="R1325" i="1"/>
  <c r="X1325" i="1" s="1" a="1"/>
  <c r="X1325" i="1" s="1"/>
  <c r="Q1325" i="1"/>
  <c r="W1325" i="1" s="1" a="1"/>
  <c r="W1325" i="1" s="1"/>
  <c r="P1325" i="1"/>
  <c r="V1325" i="1" s="1" a="1"/>
  <c r="V1325" i="1" s="1"/>
  <c r="T1324" i="1"/>
  <c r="Z1324" i="1" s="1" a="1"/>
  <c r="Z1324" i="1" s="1"/>
  <c r="S1324" i="1"/>
  <c r="Y1324" i="1" s="1" a="1"/>
  <c r="Y1324" i="1" s="1"/>
  <c r="R1324" i="1"/>
  <c r="X1324" i="1" s="1" a="1"/>
  <c r="X1324" i="1" s="1"/>
  <c r="Q1324" i="1"/>
  <c r="W1324" i="1" s="1" a="1"/>
  <c r="W1324" i="1" s="1"/>
  <c r="P1324" i="1"/>
  <c r="V1324" i="1" s="1" a="1"/>
  <c r="V1324" i="1" s="1"/>
  <c r="T1323" i="1"/>
  <c r="Z1323" i="1" s="1" a="1"/>
  <c r="Z1323" i="1" s="1"/>
  <c r="S1323" i="1"/>
  <c r="Y1323" i="1" s="1" a="1"/>
  <c r="Y1323" i="1" s="1"/>
  <c r="R1323" i="1"/>
  <c r="X1323" i="1" s="1" a="1"/>
  <c r="X1323" i="1" s="1"/>
  <c r="Q1323" i="1"/>
  <c r="W1323" i="1" s="1" a="1"/>
  <c r="W1323" i="1" s="1"/>
  <c r="P1323" i="1"/>
  <c r="V1323" i="1" s="1" a="1"/>
  <c r="V1323" i="1" s="1"/>
  <c r="T1322" i="1"/>
  <c r="Z1322" i="1" s="1" a="1"/>
  <c r="Z1322" i="1" s="1"/>
  <c r="S1322" i="1"/>
  <c r="Y1322" i="1" s="1" a="1"/>
  <c r="Y1322" i="1" s="1"/>
  <c r="R1322" i="1"/>
  <c r="X1322" i="1" s="1" a="1"/>
  <c r="X1322" i="1" s="1"/>
  <c r="Q1322" i="1"/>
  <c r="W1322" i="1" s="1" a="1"/>
  <c r="W1322" i="1" s="1"/>
  <c r="P1322" i="1"/>
  <c r="V1322" i="1" s="1" a="1"/>
  <c r="V1322" i="1" s="1"/>
  <c r="T1321" i="1"/>
  <c r="Z1321" i="1" s="1" a="1"/>
  <c r="Z1321" i="1" s="1"/>
  <c r="S1321" i="1"/>
  <c r="Y1321" i="1" s="1" a="1"/>
  <c r="Y1321" i="1" s="1"/>
  <c r="R1321" i="1"/>
  <c r="X1321" i="1" s="1" a="1"/>
  <c r="X1321" i="1" s="1"/>
  <c r="Q1321" i="1"/>
  <c r="W1321" i="1" s="1" a="1"/>
  <c r="W1321" i="1" s="1"/>
  <c r="P1321" i="1"/>
  <c r="V1321" i="1" s="1" a="1"/>
  <c r="V1321" i="1" s="1"/>
  <c r="T1320" i="1"/>
  <c r="Z1320" i="1" s="1" a="1"/>
  <c r="Z1320" i="1" s="1"/>
  <c r="S1320" i="1"/>
  <c r="Y1320" i="1" s="1" a="1"/>
  <c r="Y1320" i="1" s="1"/>
  <c r="R1320" i="1"/>
  <c r="X1320" i="1" s="1" a="1"/>
  <c r="X1320" i="1" s="1"/>
  <c r="Q1320" i="1"/>
  <c r="W1320" i="1" s="1" a="1"/>
  <c r="W1320" i="1" s="1"/>
  <c r="P1320" i="1"/>
  <c r="V1320" i="1" s="1" a="1"/>
  <c r="V1320" i="1" s="1"/>
  <c r="T1319" i="1"/>
  <c r="Z1319" i="1" s="1" a="1"/>
  <c r="Z1319" i="1" s="1"/>
  <c r="S1319" i="1"/>
  <c r="Y1319" i="1" s="1" a="1"/>
  <c r="Y1319" i="1" s="1"/>
  <c r="R1319" i="1"/>
  <c r="X1319" i="1" s="1" a="1"/>
  <c r="X1319" i="1" s="1"/>
  <c r="Q1319" i="1"/>
  <c r="W1319" i="1" s="1" a="1"/>
  <c r="W1319" i="1" s="1"/>
  <c r="P1319" i="1"/>
  <c r="V1319" i="1" s="1" a="1"/>
  <c r="V1319" i="1" s="1"/>
  <c r="T1318" i="1"/>
  <c r="Z1318" i="1" s="1" a="1"/>
  <c r="Z1318" i="1" s="1"/>
  <c r="S1318" i="1"/>
  <c r="Y1318" i="1" s="1" a="1"/>
  <c r="Y1318" i="1" s="1"/>
  <c r="R1318" i="1"/>
  <c r="X1318" i="1" s="1" a="1"/>
  <c r="X1318" i="1" s="1"/>
  <c r="Q1318" i="1"/>
  <c r="W1318" i="1" s="1" a="1"/>
  <c r="W1318" i="1" s="1"/>
  <c r="P1318" i="1"/>
  <c r="V1318" i="1" s="1" a="1"/>
  <c r="V1318" i="1" s="1"/>
  <c r="T1317" i="1"/>
  <c r="Z1317" i="1" s="1" a="1"/>
  <c r="Z1317" i="1" s="1"/>
  <c r="S1317" i="1"/>
  <c r="Y1317" i="1" s="1" a="1"/>
  <c r="Y1317" i="1" s="1"/>
  <c r="R1317" i="1"/>
  <c r="X1317" i="1" s="1" a="1"/>
  <c r="X1317" i="1" s="1"/>
  <c r="Q1317" i="1"/>
  <c r="W1317" i="1" s="1" a="1"/>
  <c r="W1317" i="1" s="1"/>
  <c r="P1317" i="1"/>
  <c r="V1317" i="1" s="1" a="1"/>
  <c r="V1317" i="1" s="1"/>
  <c r="T1316" i="1"/>
  <c r="Z1316" i="1" s="1" a="1"/>
  <c r="Z1316" i="1" s="1"/>
  <c r="S1316" i="1"/>
  <c r="Y1316" i="1" s="1" a="1"/>
  <c r="Y1316" i="1" s="1"/>
  <c r="R1316" i="1"/>
  <c r="X1316" i="1" s="1" a="1"/>
  <c r="X1316" i="1" s="1"/>
  <c r="Q1316" i="1"/>
  <c r="W1316" i="1" s="1" a="1"/>
  <c r="W1316" i="1" s="1"/>
  <c r="P1316" i="1"/>
  <c r="V1316" i="1" s="1" a="1"/>
  <c r="V1316" i="1" s="1"/>
  <c r="T1315" i="1"/>
  <c r="Z1315" i="1" s="1" a="1"/>
  <c r="Z1315" i="1" s="1"/>
  <c r="S1315" i="1"/>
  <c r="Y1315" i="1" s="1" a="1"/>
  <c r="Y1315" i="1" s="1"/>
  <c r="R1315" i="1"/>
  <c r="X1315" i="1" s="1" a="1"/>
  <c r="X1315" i="1" s="1"/>
  <c r="Q1315" i="1"/>
  <c r="W1315" i="1" s="1" a="1"/>
  <c r="W1315" i="1" s="1"/>
  <c r="P1315" i="1"/>
  <c r="V1315" i="1" s="1" a="1"/>
  <c r="V1315" i="1" s="1"/>
  <c r="T1314" i="1"/>
  <c r="Z1314" i="1" s="1" a="1"/>
  <c r="Z1314" i="1" s="1"/>
  <c r="S1314" i="1"/>
  <c r="Y1314" i="1" s="1" a="1"/>
  <c r="Y1314" i="1" s="1"/>
  <c r="R1314" i="1"/>
  <c r="X1314" i="1" s="1" a="1"/>
  <c r="X1314" i="1" s="1"/>
  <c r="Q1314" i="1"/>
  <c r="W1314" i="1" s="1" a="1"/>
  <c r="W1314" i="1" s="1"/>
  <c r="P1314" i="1"/>
  <c r="V1314" i="1" s="1" a="1"/>
  <c r="V1314" i="1" s="1"/>
  <c r="T1313" i="1"/>
  <c r="Z1313" i="1" s="1" a="1"/>
  <c r="Z1313" i="1" s="1"/>
  <c r="S1313" i="1"/>
  <c r="Y1313" i="1" s="1" a="1"/>
  <c r="Y1313" i="1" s="1"/>
  <c r="R1313" i="1"/>
  <c r="X1313" i="1" s="1" a="1"/>
  <c r="X1313" i="1" s="1"/>
  <c r="Q1313" i="1"/>
  <c r="W1313" i="1" s="1" a="1"/>
  <c r="W1313" i="1" s="1"/>
  <c r="P1313" i="1"/>
  <c r="V1313" i="1" s="1" a="1"/>
  <c r="V1313" i="1" s="1"/>
  <c r="T1312" i="1"/>
  <c r="Z1312" i="1" s="1" a="1"/>
  <c r="Z1312" i="1" s="1"/>
  <c r="S1312" i="1"/>
  <c r="Y1312" i="1" s="1" a="1"/>
  <c r="Y1312" i="1" s="1"/>
  <c r="R1312" i="1"/>
  <c r="X1312" i="1" s="1" a="1"/>
  <c r="X1312" i="1" s="1"/>
  <c r="Q1312" i="1"/>
  <c r="W1312" i="1" s="1" a="1"/>
  <c r="W1312" i="1" s="1"/>
  <c r="P1312" i="1"/>
  <c r="V1312" i="1" s="1" a="1"/>
  <c r="V1312" i="1" s="1"/>
  <c r="T1311" i="1"/>
  <c r="Z1311" i="1" s="1" a="1"/>
  <c r="Z1311" i="1" s="1"/>
  <c r="S1311" i="1"/>
  <c r="Y1311" i="1" s="1" a="1"/>
  <c r="Y1311" i="1" s="1"/>
  <c r="R1311" i="1"/>
  <c r="X1311" i="1" s="1" a="1"/>
  <c r="X1311" i="1" s="1"/>
  <c r="Q1311" i="1"/>
  <c r="W1311" i="1" s="1" a="1"/>
  <c r="W1311" i="1" s="1"/>
  <c r="P1311" i="1"/>
  <c r="V1311" i="1" s="1" a="1"/>
  <c r="V1311" i="1" s="1"/>
  <c r="T1310" i="1"/>
  <c r="Z1310" i="1" s="1" a="1"/>
  <c r="Z1310" i="1" s="1"/>
  <c r="S1310" i="1"/>
  <c r="Y1310" i="1" s="1" a="1"/>
  <c r="Y1310" i="1" s="1"/>
  <c r="R1310" i="1"/>
  <c r="X1310" i="1" s="1" a="1"/>
  <c r="X1310" i="1" s="1"/>
  <c r="Q1310" i="1"/>
  <c r="W1310" i="1" s="1" a="1"/>
  <c r="W1310" i="1" s="1"/>
  <c r="P1310" i="1"/>
  <c r="V1310" i="1" s="1" a="1"/>
  <c r="V1310" i="1" s="1"/>
  <c r="T1309" i="1"/>
  <c r="Z1309" i="1" s="1" a="1"/>
  <c r="Z1309" i="1" s="1"/>
  <c r="S1309" i="1"/>
  <c r="Y1309" i="1" s="1" a="1"/>
  <c r="Y1309" i="1" s="1"/>
  <c r="R1309" i="1"/>
  <c r="X1309" i="1" s="1" a="1"/>
  <c r="X1309" i="1" s="1"/>
  <c r="Q1309" i="1"/>
  <c r="W1309" i="1" s="1" a="1"/>
  <c r="W1309" i="1" s="1"/>
  <c r="P1309" i="1"/>
  <c r="V1309" i="1" s="1" a="1"/>
  <c r="V1309" i="1" s="1"/>
  <c r="T1308" i="1"/>
  <c r="Z1308" i="1" s="1" a="1"/>
  <c r="Z1308" i="1" s="1"/>
  <c r="S1308" i="1"/>
  <c r="Y1308" i="1" s="1" a="1"/>
  <c r="Y1308" i="1" s="1"/>
  <c r="R1308" i="1"/>
  <c r="X1308" i="1" s="1" a="1"/>
  <c r="X1308" i="1" s="1"/>
  <c r="Q1308" i="1"/>
  <c r="W1308" i="1" s="1" a="1"/>
  <c r="W1308" i="1" s="1"/>
  <c r="P1308" i="1"/>
  <c r="V1308" i="1" s="1" a="1"/>
  <c r="V1308" i="1" s="1"/>
  <c r="T1307" i="1"/>
  <c r="Z1307" i="1" s="1" a="1"/>
  <c r="Z1307" i="1" s="1"/>
  <c r="S1307" i="1"/>
  <c r="Y1307" i="1" s="1" a="1"/>
  <c r="Y1307" i="1" s="1"/>
  <c r="R1307" i="1"/>
  <c r="X1307" i="1" s="1" a="1"/>
  <c r="X1307" i="1" s="1"/>
  <c r="Q1307" i="1"/>
  <c r="W1307" i="1" s="1" a="1"/>
  <c r="W1307" i="1" s="1"/>
  <c r="P1307" i="1"/>
  <c r="V1307" i="1" s="1" a="1"/>
  <c r="V1307" i="1" s="1"/>
  <c r="T1306" i="1"/>
  <c r="Z1306" i="1" s="1" a="1"/>
  <c r="Z1306" i="1" s="1"/>
  <c r="S1306" i="1"/>
  <c r="Y1306" i="1" s="1" a="1"/>
  <c r="Y1306" i="1" s="1"/>
  <c r="R1306" i="1"/>
  <c r="X1306" i="1" s="1" a="1"/>
  <c r="X1306" i="1" s="1"/>
  <c r="Q1306" i="1"/>
  <c r="W1306" i="1" s="1" a="1"/>
  <c r="W1306" i="1" s="1"/>
  <c r="P1306" i="1"/>
  <c r="V1306" i="1" s="1" a="1"/>
  <c r="V1306" i="1" s="1"/>
  <c r="T1305" i="1"/>
  <c r="Z1305" i="1" s="1" a="1"/>
  <c r="Z1305" i="1" s="1"/>
  <c r="S1305" i="1"/>
  <c r="Y1305" i="1" s="1" a="1"/>
  <c r="Y1305" i="1" s="1"/>
  <c r="R1305" i="1"/>
  <c r="X1305" i="1" s="1" a="1"/>
  <c r="X1305" i="1" s="1"/>
  <c r="Q1305" i="1"/>
  <c r="W1305" i="1" s="1" a="1"/>
  <c r="W1305" i="1" s="1"/>
  <c r="P1305" i="1"/>
  <c r="V1305" i="1" s="1" a="1"/>
  <c r="V1305" i="1" s="1"/>
  <c r="T1304" i="1"/>
  <c r="Z1304" i="1" s="1" a="1"/>
  <c r="Z1304" i="1" s="1"/>
  <c r="S1304" i="1"/>
  <c r="Y1304" i="1" s="1" a="1"/>
  <c r="Y1304" i="1" s="1"/>
  <c r="R1304" i="1"/>
  <c r="X1304" i="1" s="1" a="1"/>
  <c r="X1304" i="1" s="1"/>
  <c r="Q1304" i="1"/>
  <c r="W1304" i="1" s="1" a="1"/>
  <c r="W1304" i="1" s="1"/>
  <c r="P1304" i="1"/>
  <c r="V1304" i="1" s="1" a="1"/>
  <c r="V1304" i="1" s="1"/>
  <c r="T1303" i="1"/>
  <c r="Z1303" i="1" s="1" a="1"/>
  <c r="Z1303" i="1" s="1"/>
  <c r="S1303" i="1"/>
  <c r="Y1303" i="1" s="1" a="1"/>
  <c r="Y1303" i="1" s="1"/>
  <c r="R1303" i="1"/>
  <c r="X1303" i="1" s="1" a="1"/>
  <c r="X1303" i="1" s="1"/>
  <c r="Q1303" i="1"/>
  <c r="W1303" i="1" s="1" a="1"/>
  <c r="W1303" i="1" s="1"/>
  <c r="P1303" i="1"/>
  <c r="V1303" i="1" s="1" a="1"/>
  <c r="V1303" i="1" s="1"/>
  <c r="T1302" i="1"/>
  <c r="Z1302" i="1" s="1" a="1"/>
  <c r="Z1302" i="1" s="1"/>
  <c r="S1302" i="1"/>
  <c r="Y1302" i="1" s="1" a="1"/>
  <c r="Y1302" i="1" s="1"/>
  <c r="R1302" i="1"/>
  <c r="X1302" i="1" s="1" a="1"/>
  <c r="X1302" i="1" s="1"/>
  <c r="Q1302" i="1"/>
  <c r="W1302" i="1" s="1" a="1"/>
  <c r="W1302" i="1" s="1"/>
  <c r="P1302" i="1"/>
  <c r="V1302" i="1" s="1" a="1"/>
  <c r="V1302" i="1" s="1"/>
  <c r="T1301" i="1"/>
  <c r="Z1301" i="1" s="1" a="1"/>
  <c r="Z1301" i="1" s="1"/>
  <c r="S1301" i="1"/>
  <c r="Y1301" i="1" s="1" a="1"/>
  <c r="Y1301" i="1" s="1"/>
  <c r="R1301" i="1"/>
  <c r="X1301" i="1" s="1" a="1"/>
  <c r="X1301" i="1" s="1"/>
  <c r="Q1301" i="1"/>
  <c r="W1301" i="1" s="1" a="1"/>
  <c r="W1301" i="1" s="1"/>
  <c r="P1301" i="1"/>
  <c r="V1301" i="1" s="1" a="1"/>
  <c r="V1301" i="1" s="1"/>
  <c r="T1300" i="1"/>
  <c r="Z1300" i="1" s="1" a="1"/>
  <c r="Z1300" i="1" s="1"/>
  <c r="S1300" i="1"/>
  <c r="Y1300" i="1" s="1" a="1"/>
  <c r="Y1300" i="1" s="1"/>
  <c r="R1300" i="1"/>
  <c r="X1300" i="1" s="1" a="1"/>
  <c r="X1300" i="1" s="1"/>
  <c r="Q1300" i="1"/>
  <c r="W1300" i="1" s="1" a="1"/>
  <c r="W1300" i="1" s="1"/>
  <c r="P1300" i="1"/>
  <c r="V1300" i="1" s="1" a="1"/>
  <c r="V1300" i="1" s="1"/>
  <c r="T1299" i="1"/>
  <c r="Z1299" i="1" s="1" a="1"/>
  <c r="Z1299" i="1" s="1"/>
  <c r="S1299" i="1"/>
  <c r="Y1299" i="1" s="1" a="1"/>
  <c r="Y1299" i="1" s="1"/>
  <c r="R1299" i="1"/>
  <c r="X1299" i="1" s="1" a="1"/>
  <c r="X1299" i="1" s="1"/>
  <c r="Q1299" i="1"/>
  <c r="W1299" i="1" s="1" a="1"/>
  <c r="W1299" i="1" s="1"/>
  <c r="P1299" i="1"/>
  <c r="V1299" i="1" s="1" a="1"/>
  <c r="V1299" i="1" s="1"/>
  <c r="T1298" i="1"/>
  <c r="Z1298" i="1" s="1" a="1"/>
  <c r="Z1298" i="1" s="1"/>
  <c r="S1298" i="1"/>
  <c r="Y1298" i="1" s="1" a="1"/>
  <c r="Y1298" i="1" s="1"/>
  <c r="R1298" i="1"/>
  <c r="X1298" i="1" s="1" a="1"/>
  <c r="X1298" i="1" s="1"/>
  <c r="Q1298" i="1"/>
  <c r="W1298" i="1" s="1" a="1"/>
  <c r="W1298" i="1" s="1"/>
  <c r="P1298" i="1"/>
  <c r="V1298" i="1" s="1" a="1"/>
  <c r="V1298" i="1" s="1"/>
  <c r="T1297" i="1"/>
  <c r="Z1297" i="1" s="1" a="1"/>
  <c r="Z1297" i="1" s="1"/>
  <c r="S1297" i="1"/>
  <c r="Y1297" i="1" s="1" a="1"/>
  <c r="Y1297" i="1" s="1"/>
  <c r="R1297" i="1"/>
  <c r="X1297" i="1" s="1" a="1"/>
  <c r="X1297" i="1" s="1"/>
  <c r="Q1297" i="1"/>
  <c r="W1297" i="1" s="1" a="1"/>
  <c r="W1297" i="1" s="1"/>
  <c r="P1297" i="1"/>
  <c r="V1297" i="1" s="1" a="1"/>
  <c r="V1297" i="1" s="1"/>
  <c r="T1296" i="1"/>
  <c r="Z1296" i="1" s="1" a="1"/>
  <c r="Z1296" i="1" s="1"/>
  <c r="S1296" i="1"/>
  <c r="Y1296" i="1" s="1" a="1"/>
  <c r="Y1296" i="1" s="1"/>
  <c r="R1296" i="1"/>
  <c r="X1296" i="1" s="1" a="1"/>
  <c r="X1296" i="1" s="1"/>
  <c r="Q1296" i="1"/>
  <c r="W1296" i="1" s="1" a="1"/>
  <c r="W1296" i="1" s="1"/>
  <c r="P1296" i="1"/>
  <c r="V1296" i="1" s="1" a="1"/>
  <c r="V1296" i="1" s="1"/>
  <c r="T1295" i="1"/>
  <c r="Z1295" i="1" s="1" a="1"/>
  <c r="Z1295" i="1" s="1"/>
  <c r="S1295" i="1"/>
  <c r="Y1295" i="1" s="1" a="1"/>
  <c r="Y1295" i="1" s="1"/>
  <c r="R1295" i="1"/>
  <c r="X1295" i="1" s="1" a="1"/>
  <c r="X1295" i="1" s="1"/>
  <c r="Q1295" i="1"/>
  <c r="W1295" i="1" s="1" a="1"/>
  <c r="W1295" i="1" s="1"/>
  <c r="P1295" i="1"/>
  <c r="V1295" i="1" s="1" a="1"/>
  <c r="V1295" i="1" s="1"/>
  <c r="T1294" i="1"/>
  <c r="Z1294" i="1" s="1" a="1"/>
  <c r="Z1294" i="1" s="1"/>
  <c r="S1294" i="1"/>
  <c r="Y1294" i="1" s="1" a="1"/>
  <c r="Y1294" i="1" s="1"/>
  <c r="R1294" i="1"/>
  <c r="X1294" i="1" s="1" a="1"/>
  <c r="X1294" i="1" s="1"/>
  <c r="Q1294" i="1"/>
  <c r="W1294" i="1" s="1" a="1"/>
  <c r="W1294" i="1" s="1"/>
  <c r="P1294" i="1"/>
  <c r="V1294" i="1" s="1" a="1"/>
  <c r="V1294" i="1" s="1"/>
  <c r="T1293" i="1"/>
  <c r="Z1293" i="1" s="1" a="1"/>
  <c r="Z1293" i="1" s="1"/>
  <c r="S1293" i="1"/>
  <c r="Y1293" i="1" s="1" a="1"/>
  <c r="Y1293" i="1" s="1"/>
  <c r="R1293" i="1"/>
  <c r="X1293" i="1" s="1" a="1"/>
  <c r="X1293" i="1" s="1"/>
  <c r="Q1293" i="1"/>
  <c r="W1293" i="1" s="1" a="1"/>
  <c r="W1293" i="1" s="1"/>
  <c r="P1293" i="1"/>
  <c r="V1293" i="1" s="1" a="1"/>
  <c r="V1293" i="1" s="1"/>
  <c r="T1292" i="1"/>
  <c r="Z1292" i="1" s="1" a="1"/>
  <c r="Z1292" i="1" s="1"/>
  <c r="S1292" i="1"/>
  <c r="Y1292" i="1" s="1" a="1"/>
  <c r="Y1292" i="1" s="1"/>
  <c r="R1292" i="1"/>
  <c r="X1292" i="1" s="1" a="1"/>
  <c r="X1292" i="1" s="1"/>
  <c r="Q1292" i="1"/>
  <c r="W1292" i="1" s="1" a="1"/>
  <c r="W1292" i="1" s="1"/>
  <c r="P1292" i="1"/>
  <c r="V1292" i="1" s="1" a="1"/>
  <c r="V1292" i="1" s="1"/>
  <c r="T1291" i="1"/>
  <c r="Z1291" i="1" s="1" a="1"/>
  <c r="Z1291" i="1" s="1"/>
  <c r="S1291" i="1"/>
  <c r="Y1291" i="1" s="1" a="1"/>
  <c r="Y1291" i="1" s="1"/>
  <c r="R1291" i="1"/>
  <c r="X1291" i="1" s="1" a="1"/>
  <c r="X1291" i="1" s="1"/>
  <c r="Q1291" i="1"/>
  <c r="W1291" i="1" s="1" a="1"/>
  <c r="W1291" i="1" s="1"/>
  <c r="P1291" i="1"/>
  <c r="V1291" i="1" s="1" a="1"/>
  <c r="V1291" i="1" s="1"/>
  <c r="T1290" i="1"/>
  <c r="Z1290" i="1" s="1" a="1"/>
  <c r="Z1290" i="1" s="1"/>
  <c r="S1290" i="1"/>
  <c r="Y1290" i="1" s="1" a="1"/>
  <c r="Y1290" i="1" s="1"/>
  <c r="R1290" i="1"/>
  <c r="X1290" i="1" s="1" a="1"/>
  <c r="X1290" i="1" s="1"/>
  <c r="Q1290" i="1"/>
  <c r="W1290" i="1" s="1" a="1"/>
  <c r="W1290" i="1" s="1"/>
  <c r="P1290" i="1"/>
  <c r="V1290" i="1" s="1" a="1"/>
  <c r="V1290" i="1" s="1"/>
  <c r="T1289" i="1"/>
  <c r="Z1289" i="1" s="1" a="1"/>
  <c r="Z1289" i="1" s="1"/>
  <c r="S1289" i="1"/>
  <c r="Y1289" i="1" s="1" a="1"/>
  <c r="Y1289" i="1" s="1"/>
  <c r="R1289" i="1"/>
  <c r="X1289" i="1" s="1" a="1"/>
  <c r="X1289" i="1" s="1"/>
  <c r="Q1289" i="1"/>
  <c r="W1289" i="1" s="1" a="1"/>
  <c r="W1289" i="1" s="1"/>
  <c r="P1289" i="1"/>
  <c r="V1289" i="1" s="1" a="1"/>
  <c r="V1289" i="1" s="1"/>
  <c r="T1288" i="1"/>
  <c r="Z1288" i="1" s="1" a="1"/>
  <c r="Z1288" i="1" s="1"/>
  <c r="S1288" i="1"/>
  <c r="Y1288" i="1" s="1" a="1"/>
  <c r="Y1288" i="1" s="1"/>
  <c r="R1288" i="1"/>
  <c r="X1288" i="1" s="1" a="1"/>
  <c r="X1288" i="1" s="1"/>
  <c r="Q1288" i="1"/>
  <c r="W1288" i="1" s="1" a="1"/>
  <c r="W1288" i="1" s="1"/>
  <c r="P1288" i="1"/>
  <c r="V1288" i="1" s="1" a="1"/>
  <c r="V1288" i="1" s="1"/>
  <c r="T1287" i="1"/>
  <c r="Z1287" i="1" s="1" a="1"/>
  <c r="Z1287" i="1" s="1"/>
  <c r="S1287" i="1"/>
  <c r="Y1287" i="1" s="1" a="1"/>
  <c r="Y1287" i="1" s="1"/>
  <c r="R1287" i="1"/>
  <c r="X1287" i="1" s="1" a="1"/>
  <c r="X1287" i="1" s="1"/>
  <c r="Q1287" i="1"/>
  <c r="W1287" i="1" s="1" a="1"/>
  <c r="W1287" i="1" s="1"/>
  <c r="P1287" i="1"/>
  <c r="V1287" i="1" s="1" a="1"/>
  <c r="V1287" i="1" s="1"/>
  <c r="T1286" i="1"/>
  <c r="Z1286" i="1" s="1" a="1"/>
  <c r="Z1286" i="1" s="1"/>
  <c r="S1286" i="1"/>
  <c r="Y1286" i="1" s="1" a="1"/>
  <c r="Y1286" i="1" s="1"/>
  <c r="R1286" i="1"/>
  <c r="X1286" i="1" s="1" a="1"/>
  <c r="X1286" i="1" s="1"/>
  <c r="Q1286" i="1"/>
  <c r="W1286" i="1" s="1" a="1"/>
  <c r="W1286" i="1" s="1"/>
  <c r="P1286" i="1"/>
  <c r="V1286" i="1" s="1" a="1"/>
  <c r="V1286" i="1" s="1"/>
  <c r="T1285" i="1"/>
  <c r="Z1285" i="1" s="1" a="1"/>
  <c r="Z1285" i="1" s="1"/>
  <c r="S1285" i="1"/>
  <c r="Y1285" i="1" s="1" a="1"/>
  <c r="Y1285" i="1" s="1"/>
  <c r="R1285" i="1"/>
  <c r="X1285" i="1" s="1" a="1"/>
  <c r="X1285" i="1" s="1"/>
  <c r="Q1285" i="1"/>
  <c r="W1285" i="1" s="1" a="1"/>
  <c r="W1285" i="1" s="1"/>
  <c r="P1285" i="1"/>
  <c r="V1285" i="1" s="1" a="1"/>
  <c r="V1285" i="1" s="1"/>
  <c r="T1284" i="1"/>
  <c r="Z1284" i="1" s="1" a="1"/>
  <c r="Z1284" i="1" s="1"/>
  <c r="S1284" i="1"/>
  <c r="Y1284" i="1" s="1" a="1"/>
  <c r="Y1284" i="1" s="1"/>
  <c r="R1284" i="1"/>
  <c r="X1284" i="1" s="1" a="1"/>
  <c r="X1284" i="1" s="1"/>
  <c r="Q1284" i="1"/>
  <c r="W1284" i="1" s="1" a="1"/>
  <c r="W1284" i="1" s="1"/>
  <c r="P1284" i="1"/>
  <c r="V1284" i="1" s="1" a="1"/>
  <c r="V1284" i="1" s="1"/>
  <c r="T1283" i="1"/>
  <c r="Z1283" i="1" s="1" a="1"/>
  <c r="Z1283" i="1" s="1"/>
  <c r="S1283" i="1"/>
  <c r="Y1283" i="1" s="1" a="1"/>
  <c r="Y1283" i="1" s="1"/>
  <c r="R1283" i="1"/>
  <c r="X1283" i="1" s="1" a="1"/>
  <c r="X1283" i="1" s="1"/>
  <c r="Q1283" i="1"/>
  <c r="W1283" i="1" s="1" a="1"/>
  <c r="W1283" i="1" s="1"/>
  <c r="P1283" i="1"/>
  <c r="V1283" i="1" s="1" a="1"/>
  <c r="V1283" i="1" s="1"/>
  <c r="T1282" i="1"/>
  <c r="Z1282" i="1" s="1" a="1"/>
  <c r="Z1282" i="1" s="1"/>
  <c r="S1282" i="1"/>
  <c r="Y1282" i="1" s="1" a="1"/>
  <c r="Y1282" i="1" s="1"/>
  <c r="R1282" i="1"/>
  <c r="X1282" i="1" s="1" a="1"/>
  <c r="X1282" i="1" s="1"/>
  <c r="Q1282" i="1"/>
  <c r="W1282" i="1" s="1" a="1"/>
  <c r="W1282" i="1" s="1"/>
  <c r="P1282" i="1"/>
  <c r="V1282" i="1" s="1" a="1"/>
  <c r="V1282" i="1" s="1"/>
  <c r="T1281" i="1"/>
  <c r="Z1281" i="1" s="1" a="1"/>
  <c r="Z1281" i="1" s="1"/>
  <c r="S1281" i="1"/>
  <c r="Y1281" i="1" s="1" a="1"/>
  <c r="Y1281" i="1" s="1"/>
  <c r="R1281" i="1"/>
  <c r="X1281" i="1" s="1" a="1"/>
  <c r="X1281" i="1" s="1"/>
  <c r="Q1281" i="1"/>
  <c r="W1281" i="1" s="1" a="1"/>
  <c r="W1281" i="1" s="1"/>
  <c r="P1281" i="1"/>
  <c r="V1281" i="1" s="1" a="1"/>
  <c r="V1281" i="1" s="1"/>
  <c r="T1280" i="1"/>
  <c r="Z1280" i="1" s="1" a="1"/>
  <c r="Z1280" i="1" s="1"/>
  <c r="S1280" i="1"/>
  <c r="Y1280" i="1" s="1" a="1"/>
  <c r="Y1280" i="1" s="1"/>
  <c r="R1280" i="1"/>
  <c r="X1280" i="1" s="1" a="1"/>
  <c r="X1280" i="1" s="1"/>
  <c r="Q1280" i="1"/>
  <c r="W1280" i="1" s="1" a="1"/>
  <c r="W1280" i="1" s="1"/>
  <c r="P1280" i="1"/>
  <c r="V1280" i="1" s="1" a="1"/>
  <c r="V1280" i="1" s="1"/>
  <c r="T1279" i="1"/>
  <c r="Z1279" i="1" s="1" a="1"/>
  <c r="Z1279" i="1" s="1"/>
  <c r="S1279" i="1"/>
  <c r="Y1279" i="1" s="1" a="1"/>
  <c r="Y1279" i="1" s="1"/>
  <c r="R1279" i="1"/>
  <c r="X1279" i="1" s="1" a="1"/>
  <c r="X1279" i="1" s="1"/>
  <c r="Q1279" i="1"/>
  <c r="W1279" i="1" s="1" a="1"/>
  <c r="W1279" i="1" s="1"/>
  <c r="P1279" i="1"/>
  <c r="V1279" i="1" s="1" a="1"/>
  <c r="V1279" i="1" s="1"/>
  <c r="T1278" i="1"/>
  <c r="Z1278" i="1" s="1" a="1"/>
  <c r="Z1278" i="1" s="1"/>
  <c r="S1278" i="1"/>
  <c r="Y1278" i="1" s="1" a="1"/>
  <c r="Y1278" i="1" s="1"/>
  <c r="R1278" i="1"/>
  <c r="X1278" i="1" s="1" a="1"/>
  <c r="X1278" i="1" s="1"/>
  <c r="Q1278" i="1"/>
  <c r="W1278" i="1" s="1" a="1"/>
  <c r="W1278" i="1" s="1"/>
  <c r="P1278" i="1"/>
  <c r="V1278" i="1" s="1" a="1"/>
  <c r="V1278" i="1" s="1"/>
  <c r="T1277" i="1"/>
  <c r="Z1277" i="1" s="1" a="1"/>
  <c r="Z1277" i="1" s="1"/>
  <c r="S1277" i="1"/>
  <c r="Y1277" i="1" s="1" a="1"/>
  <c r="Y1277" i="1" s="1"/>
  <c r="R1277" i="1"/>
  <c r="X1277" i="1" s="1" a="1"/>
  <c r="X1277" i="1" s="1"/>
  <c r="Q1277" i="1"/>
  <c r="W1277" i="1" s="1" a="1"/>
  <c r="W1277" i="1" s="1"/>
  <c r="P1277" i="1"/>
  <c r="V1277" i="1" s="1" a="1"/>
  <c r="V1277" i="1" s="1"/>
  <c r="T1276" i="1"/>
  <c r="Z1276" i="1" s="1" a="1"/>
  <c r="Z1276" i="1" s="1"/>
  <c r="S1276" i="1"/>
  <c r="Y1276" i="1" s="1" a="1"/>
  <c r="Y1276" i="1" s="1"/>
  <c r="R1276" i="1"/>
  <c r="X1276" i="1" s="1" a="1"/>
  <c r="X1276" i="1" s="1"/>
  <c r="Q1276" i="1"/>
  <c r="W1276" i="1" s="1" a="1"/>
  <c r="W1276" i="1" s="1"/>
  <c r="P1276" i="1"/>
  <c r="V1276" i="1" s="1" a="1"/>
  <c r="V1276" i="1" s="1"/>
  <c r="T1275" i="1"/>
  <c r="Z1275" i="1" s="1" a="1"/>
  <c r="Z1275" i="1" s="1"/>
  <c r="S1275" i="1"/>
  <c r="Y1275" i="1" s="1" a="1"/>
  <c r="Y1275" i="1" s="1"/>
  <c r="R1275" i="1"/>
  <c r="X1275" i="1" s="1" a="1"/>
  <c r="X1275" i="1" s="1"/>
  <c r="Q1275" i="1"/>
  <c r="W1275" i="1" s="1" a="1"/>
  <c r="W1275" i="1" s="1"/>
  <c r="P1275" i="1"/>
  <c r="V1275" i="1" s="1" a="1"/>
  <c r="V1275" i="1" s="1"/>
  <c r="T1274" i="1"/>
  <c r="Z1274" i="1" s="1" a="1"/>
  <c r="Z1274" i="1" s="1"/>
  <c r="S1274" i="1"/>
  <c r="Y1274" i="1" s="1" a="1"/>
  <c r="Y1274" i="1" s="1"/>
  <c r="R1274" i="1"/>
  <c r="X1274" i="1" s="1" a="1"/>
  <c r="X1274" i="1" s="1"/>
  <c r="Q1274" i="1"/>
  <c r="W1274" i="1" s="1" a="1"/>
  <c r="W1274" i="1" s="1"/>
  <c r="P1274" i="1"/>
  <c r="V1274" i="1" s="1" a="1"/>
  <c r="V1274" i="1" s="1"/>
  <c r="T1273" i="1"/>
  <c r="Z1273" i="1" s="1" a="1"/>
  <c r="Z1273" i="1" s="1"/>
  <c r="S1273" i="1"/>
  <c r="Y1273" i="1" s="1" a="1"/>
  <c r="Y1273" i="1" s="1"/>
  <c r="R1273" i="1"/>
  <c r="X1273" i="1" s="1" a="1"/>
  <c r="X1273" i="1" s="1"/>
  <c r="Q1273" i="1"/>
  <c r="W1273" i="1" s="1" a="1"/>
  <c r="W1273" i="1" s="1"/>
  <c r="P1273" i="1"/>
  <c r="V1273" i="1" s="1" a="1"/>
  <c r="V1273" i="1" s="1"/>
  <c r="T1272" i="1"/>
  <c r="Z1272" i="1" s="1" a="1"/>
  <c r="Z1272" i="1" s="1"/>
  <c r="S1272" i="1"/>
  <c r="Y1272" i="1" s="1" a="1"/>
  <c r="Y1272" i="1" s="1"/>
  <c r="R1272" i="1"/>
  <c r="X1272" i="1" s="1" a="1"/>
  <c r="X1272" i="1" s="1"/>
  <c r="Q1272" i="1"/>
  <c r="W1272" i="1" s="1" a="1"/>
  <c r="W1272" i="1" s="1"/>
  <c r="P1272" i="1"/>
  <c r="V1272" i="1" s="1" a="1"/>
  <c r="V1272" i="1" s="1"/>
  <c r="T1271" i="1"/>
  <c r="Z1271" i="1" s="1" a="1"/>
  <c r="Z1271" i="1" s="1"/>
  <c r="S1271" i="1"/>
  <c r="Y1271" i="1" s="1" a="1"/>
  <c r="Y1271" i="1" s="1"/>
  <c r="R1271" i="1"/>
  <c r="X1271" i="1" s="1" a="1"/>
  <c r="X1271" i="1" s="1"/>
  <c r="Q1271" i="1"/>
  <c r="W1271" i="1" s="1" a="1"/>
  <c r="W1271" i="1" s="1"/>
  <c r="P1271" i="1"/>
  <c r="V1271" i="1" s="1" a="1"/>
  <c r="V1271" i="1" s="1"/>
  <c r="T1270" i="1"/>
  <c r="Z1270" i="1" s="1" a="1"/>
  <c r="Z1270" i="1" s="1"/>
  <c r="S1270" i="1"/>
  <c r="Y1270" i="1" s="1" a="1"/>
  <c r="Y1270" i="1" s="1"/>
  <c r="R1270" i="1"/>
  <c r="X1270" i="1" s="1" a="1"/>
  <c r="X1270" i="1" s="1"/>
  <c r="Q1270" i="1"/>
  <c r="W1270" i="1" s="1" a="1"/>
  <c r="W1270" i="1" s="1"/>
  <c r="P1270" i="1"/>
  <c r="V1270" i="1" s="1" a="1"/>
  <c r="V1270" i="1" s="1"/>
  <c r="T1269" i="1"/>
  <c r="Z1269" i="1" s="1" a="1"/>
  <c r="Z1269" i="1" s="1"/>
  <c r="S1269" i="1"/>
  <c r="Y1269" i="1" s="1" a="1"/>
  <c r="Y1269" i="1" s="1"/>
  <c r="R1269" i="1"/>
  <c r="X1269" i="1" s="1" a="1"/>
  <c r="X1269" i="1" s="1"/>
  <c r="Q1269" i="1"/>
  <c r="W1269" i="1" s="1" a="1"/>
  <c r="W1269" i="1" s="1"/>
  <c r="P1269" i="1"/>
  <c r="V1269" i="1" s="1" a="1"/>
  <c r="V1269" i="1" s="1"/>
  <c r="T1268" i="1"/>
  <c r="Z1268" i="1" s="1" a="1"/>
  <c r="Z1268" i="1" s="1"/>
  <c r="S1268" i="1"/>
  <c r="Y1268" i="1" s="1" a="1"/>
  <c r="Y1268" i="1" s="1"/>
  <c r="R1268" i="1"/>
  <c r="X1268" i="1" s="1" a="1"/>
  <c r="X1268" i="1" s="1"/>
  <c r="Q1268" i="1"/>
  <c r="W1268" i="1" s="1" a="1"/>
  <c r="W1268" i="1" s="1"/>
  <c r="P1268" i="1"/>
  <c r="V1268" i="1" s="1" a="1"/>
  <c r="V1268" i="1" s="1"/>
  <c r="T1267" i="1"/>
  <c r="Z1267" i="1" s="1" a="1"/>
  <c r="Z1267" i="1" s="1"/>
  <c r="S1267" i="1"/>
  <c r="Y1267" i="1" s="1" a="1"/>
  <c r="Y1267" i="1" s="1"/>
  <c r="R1267" i="1"/>
  <c r="X1267" i="1" s="1" a="1"/>
  <c r="X1267" i="1" s="1"/>
  <c r="Q1267" i="1"/>
  <c r="W1267" i="1" s="1" a="1"/>
  <c r="W1267" i="1" s="1"/>
  <c r="P1267" i="1"/>
  <c r="V1267" i="1" s="1" a="1"/>
  <c r="V1267" i="1" s="1"/>
  <c r="T1266" i="1"/>
  <c r="Z1266" i="1" s="1" a="1"/>
  <c r="Z1266" i="1" s="1"/>
  <c r="S1266" i="1"/>
  <c r="Y1266" i="1" s="1" a="1"/>
  <c r="Y1266" i="1" s="1"/>
  <c r="R1266" i="1"/>
  <c r="X1266" i="1" s="1" a="1"/>
  <c r="X1266" i="1" s="1"/>
  <c r="Q1266" i="1"/>
  <c r="W1266" i="1" s="1" a="1"/>
  <c r="W1266" i="1" s="1"/>
  <c r="P1266" i="1"/>
  <c r="V1266" i="1" s="1" a="1"/>
  <c r="V1266" i="1" s="1"/>
  <c r="T1265" i="1"/>
  <c r="Z1265" i="1" s="1" a="1"/>
  <c r="Z1265" i="1" s="1"/>
  <c r="S1265" i="1"/>
  <c r="Y1265" i="1" s="1" a="1"/>
  <c r="Y1265" i="1" s="1"/>
  <c r="R1265" i="1"/>
  <c r="X1265" i="1" s="1" a="1"/>
  <c r="X1265" i="1" s="1"/>
  <c r="Q1265" i="1"/>
  <c r="W1265" i="1" s="1" a="1"/>
  <c r="W1265" i="1" s="1"/>
  <c r="P1265" i="1"/>
  <c r="V1265" i="1" s="1" a="1"/>
  <c r="V1265" i="1" s="1"/>
  <c r="T1264" i="1"/>
  <c r="Z1264" i="1" s="1" a="1"/>
  <c r="Z1264" i="1" s="1"/>
  <c r="S1264" i="1"/>
  <c r="Y1264" i="1" s="1" a="1"/>
  <c r="Y1264" i="1" s="1"/>
  <c r="R1264" i="1"/>
  <c r="X1264" i="1" s="1" a="1"/>
  <c r="X1264" i="1" s="1"/>
  <c r="Q1264" i="1"/>
  <c r="W1264" i="1" s="1" a="1"/>
  <c r="W1264" i="1" s="1"/>
  <c r="P1264" i="1"/>
  <c r="V1264" i="1" s="1" a="1"/>
  <c r="V1264" i="1" s="1"/>
  <c r="T1263" i="1"/>
  <c r="Z1263" i="1" s="1" a="1"/>
  <c r="Z1263" i="1" s="1"/>
  <c r="S1263" i="1"/>
  <c r="Y1263" i="1" s="1" a="1"/>
  <c r="Y1263" i="1" s="1"/>
  <c r="R1263" i="1"/>
  <c r="X1263" i="1" s="1" a="1"/>
  <c r="X1263" i="1" s="1"/>
  <c r="Q1263" i="1"/>
  <c r="W1263" i="1" s="1" a="1"/>
  <c r="W1263" i="1" s="1"/>
  <c r="P1263" i="1"/>
  <c r="V1263" i="1" s="1" a="1"/>
  <c r="V1263" i="1" s="1"/>
  <c r="T1262" i="1"/>
  <c r="Z1262" i="1" s="1" a="1"/>
  <c r="Z1262" i="1" s="1"/>
  <c r="S1262" i="1"/>
  <c r="Y1262" i="1" s="1" a="1"/>
  <c r="Y1262" i="1" s="1"/>
  <c r="R1262" i="1"/>
  <c r="X1262" i="1" s="1" a="1"/>
  <c r="X1262" i="1" s="1"/>
  <c r="Q1262" i="1"/>
  <c r="W1262" i="1" s="1" a="1"/>
  <c r="W1262" i="1" s="1"/>
  <c r="P1262" i="1"/>
  <c r="V1262" i="1" s="1" a="1"/>
  <c r="V1262" i="1" s="1"/>
  <c r="T1261" i="1"/>
  <c r="Z1261" i="1" s="1" a="1"/>
  <c r="Z1261" i="1" s="1"/>
  <c r="S1261" i="1"/>
  <c r="Y1261" i="1" s="1" a="1"/>
  <c r="Y1261" i="1" s="1"/>
  <c r="R1261" i="1"/>
  <c r="X1261" i="1" s="1" a="1"/>
  <c r="X1261" i="1" s="1"/>
  <c r="Q1261" i="1"/>
  <c r="W1261" i="1" s="1" a="1"/>
  <c r="W1261" i="1" s="1"/>
  <c r="P1261" i="1"/>
  <c r="V1261" i="1" s="1" a="1"/>
  <c r="V1261" i="1" s="1"/>
  <c r="T1260" i="1"/>
  <c r="Z1260" i="1" s="1" a="1"/>
  <c r="Z1260" i="1" s="1"/>
  <c r="S1260" i="1"/>
  <c r="Y1260" i="1" s="1" a="1"/>
  <c r="Y1260" i="1" s="1"/>
  <c r="R1260" i="1"/>
  <c r="X1260" i="1" s="1" a="1"/>
  <c r="X1260" i="1" s="1"/>
  <c r="Q1260" i="1"/>
  <c r="W1260" i="1" s="1" a="1"/>
  <c r="W1260" i="1" s="1"/>
  <c r="P1260" i="1"/>
  <c r="V1260" i="1" s="1" a="1"/>
  <c r="V1260" i="1" s="1"/>
  <c r="T1259" i="1"/>
  <c r="Z1259" i="1" s="1" a="1"/>
  <c r="Z1259" i="1" s="1"/>
  <c r="S1259" i="1"/>
  <c r="Y1259" i="1" s="1" a="1"/>
  <c r="Y1259" i="1" s="1"/>
  <c r="R1259" i="1"/>
  <c r="X1259" i="1" s="1" a="1"/>
  <c r="X1259" i="1" s="1"/>
  <c r="Q1259" i="1"/>
  <c r="W1259" i="1" s="1" a="1"/>
  <c r="W1259" i="1" s="1"/>
  <c r="P1259" i="1"/>
  <c r="V1259" i="1" s="1" a="1"/>
  <c r="V1259" i="1" s="1"/>
  <c r="T1258" i="1"/>
  <c r="Z1258" i="1" s="1" a="1"/>
  <c r="Z1258" i="1" s="1"/>
  <c r="S1258" i="1"/>
  <c r="Y1258" i="1" s="1" a="1"/>
  <c r="Y1258" i="1" s="1"/>
  <c r="R1258" i="1"/>
  <c r="X1258" i="1" s="1" a="1"/>
  <c r="X1258" i="1" s="1"/>
  <c r="Q1258" i="1"/>
  <c r="W1258" i="1" s="1" a="1"/>
  <c r="W1258" i="1" s="1"/>
  <c r="P1258" i="1"/>
  <c r="V1258" i="1" s="1" a="1"/>
  <c r="V1258" i="1" s="1"/>
  <c r="T1257" i="1"/>
  <c r="Z1257" i="1" s="1" a="1"/>
  <c r="Z1257" i="1" s="1"/>
  <c r="S1257" i="1"/>
  <c r="Y1257" i="1" s="1" a="1"/>
  <c r="Y1257" i="1" s="1"/>
  <c r="R1257" i="1"/>
  <c r="X1257" i="1" s="1" a="1"/>
  <c r="X1257" i="1" s="1"/>
  <c r="Q1257" i="1"/>
  <c r="W1257" i="1" s="1" a="1"/>
  <c r="W1257" i="1" s="1"/>
  <c r="P1257" i="1"/>
  <c r="V1257" i="1" s="1" a="1"/>
  <c r="V1257" i="1" s="1"/>
  <c r="T1256" i="1"/>
  <c r="Z1256" i="1" s="1" a="1"/>
  <c r="Z1256" i="1" s="1"/>
  <c r="S1256" i="1"/>
  <c r="Y1256" i="1" s="1" a="1"/>
  <c r="Y1256" i="1" s="1"/>
  <c r="R1256" i="1"/>
  <c r="X1256" i="1" s="1" a="1"/>
  <c r="X1256" i="1" s="1"/>
  <c r="Q1256" i="1"/>
  <c r="W1256" i="1" s="1" a="1"/>
  <c r="W1256" i="1" s="1"/>
  <c r="P1256" i="1"/>
  <c r="V1256" i="1" s="1" a="1"/>
  <c r="V1256" i="1" s="1"/>
  <c r="T1255" i="1"/>
  <c r="Z1255" i="1" s="1" a="1"/>
  <c r="Z1255" i="1" s="1"/>
  <c r="S1255" i="1"/>
  <c r="Y1255" i="1" s="1" a="1"/>
  <c r="Y1255" i="1" s="1"/>
  <c r="R1255" i="1"/>
  <c r="X1255" i="1" s="1" a="1"/>
  <c r="X1255" i="1" s="1"/>
  <c r="Q1255" i="1"/>
  <c r="W1255" i="1" s="1" a="1"/>
  <c r="W1255" i="1" s="1"/>
  <c r="P1255" i="1"/>
  <c r="V1255" i="1" s="1" a="1"/>
  <c r="V1255" i="1" s="1"/>
  <c r="T1254" i="1"/>
  <c r="Z1254" i="1" s="1" a="1"/>
  <c r="Z1254" i="1" s="1"/>
  <c r="S1254" i="1"/>
  <c r="Y1254" i="1" s="1" a="1"/>
  <c r="Y1254" i="1" s="1"/>
  <c r="R1254" i="1"/>
  <c r="X1254" i="1" s="1" a="1"/>
  <c r="X1254" i="1" s="1"/>
  <c r="Q1254" i="1"/>
  <c r="W1254" i="1" s="1" a="1"/>
  <c r="W1254" i="1" s="1"/>
  <c r="P1254" i="1"/>
  <c r="V1254" i="1" s="1" a="1"/>
  <c r="V1254" i="1" s="1"/>
  <c r="T1253" i="1"/>
  <c r="Z1253" i="1" s="1" a="1"/>
  <c r="Z1253" i="1" s="1"/>
  <c r="S1253" i="1"/>
  <c r="Y1253" i="1" s="1" a="1"/>
  <c r="Y1253" i="1" s="1"/>
  <c r="R1253" i="1"/>
  <c r="X1253" i="1" s="1" a="1"/>
  <c r="X1253" i="1" s="1"/>
  <c r="Q1253" i="1"/>
  <c r="W1253" i="1" s="1" a="1"/>
  <c r="W1253" i="1" s="1"/>
  <c r="P1253" i="1"/>
  <c r="V1253" i="1" s="1" a="1"/>
  <c r="V1253" i="1" s="1"/>
  <c r="T1252" i="1"/>
  <c r="Z1252" i="1" s="1" a="1"/>
  <c r="Z1252" i="1" s="1"/>
  <c r="S1252" i="1"/>
  <c r="Y1252" i="1" s="1" a="1"/>
  <c r="Y1252" i="1" s="1"/>
  <c r="R1252" i="1"/>
  <c r="X1252" i="1" s="1" a="1"/>
  <c r="X1252" i="1" s="1"/>
  <c r="Q1252" i="1"/>
  <c r="W1252" i="1" s="1" a="1"/>
  <c r="W1252" i="1" s="1"/>
  <c r="P1252" i="1"/>
  <c r="V1252" i="1" s="1" a="1"/>
  <c r="V1252" i="1" s="1"/>
  <c r="T1251" i="1"/>
  <c r="Z1251" i="1" s="1" a="1"/>
  <c r="Z1251" i="1" s="1"/>
  <c r="S1251" i="1"/>
  <c r="Y1251" i="1" s="1" a="1"/>
  <c r="Y1251" i="1" s="1"/>
  <c r="R1251" i="1"/>
  <c r="X1251" i="1" s="1" a="1"/>
  <c r="X1251" i="1" s="1"/>
  <c r="Q1251" i="1"/>
  <c r="W1251" i="1" s="1" a="1"/>
  <c r="W1251" i="1" s="1"/>
  <c r="P1251" i="1"/>
  <c r="V1251" i="1" s="1" a="1"/>
  <c r="V1251" i="1" s="1"/>
  <c r="T1250" i="1"/>
  <c r="Z1250" i="1" s="1" a="1"/>
  <c r="Z1250" i="1" s="1"/>
  <c r="S1250" i="1"/>
  <c r="Y1250" i="1" s="1" a="1"/>
  <c r="Y1250" i="1" s="1"/>
  <c r="R1250" i="1"/>
  <c r="X1250" i="1" s="1" a="1"/>
  <c r="X1250" i="1" s="1"/>
  <c r="Q1250" i="1"/>
  <c r="W1250" i="1" s="1" a="1"/>
  <c r="W1250" i="1" s="1"/>
  <c r="P1250" i="1"/>
  <c r="V1250" i="1" s="1" a="1"/>
  <c r="V1250" i="1" s="1"/>
  <c r="T1249" i="1"/>
  <c r="Z1249" i="1" s="1" a="1"/>
  <c r="Z1249" i="1" s="1"/>
  <c r="S1249" i="1"/>
  <c r="Y1249" i="1" s="1" a="1"/>
  <c r="Y1249" i="1" s="1"/>
  <c r="R1249" i="1"/>
  <c r="X1249" i="1" s="1" a="1"/>
  <c r="X1249" i="1" s="1"/>
  <c r="Q1249" i="1"/>
  <c r="W1249" i="1" s="1" a="1"/>
  <c r="W1249" i="1" s="1"/>
  <c r="P1249" i="1"/>
  <c r="V1249" i="1" s="1" a="1"/>
  <c r="V1249" i="1" s="1"/>
  <c r="T1248" i="1"/>
  <c r="Z1248" i="1" s="1" a="1"/>
  <c r="Z1248" i="1" s="1"/>
  <c r="S1248" i="1"/>
  <c r="Y1248" i="1" s="1" a="1"/>
  <c r="Y1248" i="1" s="1"/>
  <c r="R1248" i="1"/>
  <c r="X1248" i="1" s="1" a="1"/>
  <c r="X1248" i="1" s="1"/>
  <c r="Q1248" i="1"/>
  <c r="W1248" i="1" s="1" a="1"/>
  <c r="W1248" i="1" s="1"/>
  <c r="P1248" i="1"/>
  <c r="V1248" i="1" s="1" a="1"/>
  <c r="V1248" i="1" s="1"/>
  <c r="T1247" i="1"/>
  <c r="Z1247" i="1" s="1" a="1"/>
  <c r="Z1247" i="1" s="1"/>
  <c r="S1247" i="1"/>
  <c r="Y1247" i="1" s="1" a="1"/>
  <c r="Y1247" i="1" s="1"/>
  <c r="R1247" i="1"/>
  <c r="X1247" i="1" s="1" a="1"/>
  <c r="X1247" i="1" s="1"/>
  <c r="Q1247" i="1"/>
  <c r="W1247" i="1" s="1" a="1"/>
  <c r="W1247" i="1" s="1"/>
  <c r="P1247" i="1"/>
  <c r="V1247" i="1" s="1" a="1"/>
  <c r="V1247" i="1" s="1"/>
  <c r="T1246" i="1"/>
  <c r="Z1246" i="1" s="1" a="1"/>
  <c r="Z1246" i="1" s="1"/>
  <c r="S1246" i="1"/>
  <c r="Y1246" i="1" s="1" a="1"/>
  <c r="Y1246" i="1" s="1"/>
  <c r="R1246" i="1"/>
  <c r="X1246" i="1" s="1" a="1"/>
  <c r="X1246" i="1" s="1"/>
  <c r="Q1246" i="1"/>
  <c r="W1246" i="1" s="1" a="1"/>
  <c r="W1246" i="1" s="1"/>
  <c r="P1246" i="1"/>
  <c r="V1246" i="1" s="1" a="1"/>
  <c r="V1246" i="1" s="1"/>
  <c r="T1245" i="1"/>
  <c r="Z1245" i="1" s="1" a="1"/>
  <c r="Z1245" i="1" s="1"/>
  <c r="S1245" i="1"/>
  <c r="Y1245" i="1" s="1" a="1"/>
  <c r="Y1245" i="1" s="1"/>
  <c r="R1245" i="1"/>
  <c r="X1245" i="1" s="1" a="1"/>
  <c r="X1245" i="1" s="1"/>
  <c r="Q1245" i="1"/>
  <c r="W1245" i="1" s="1" a="1"/>
  <c r="W1245" i="1" s="1"/>
  <c r="P1245" i="1"/>
  <c r="V1245" i="1" s="1" a="1"/>
  <c r="V1245" i="1" s="1"/>
  <c r="T1244" i="1"/>
  <c r="Z1244" i="1" s="1" a="1"/>
  <c r="Z1244" i="1" s="1"/>
  <c r="S1244" i="1"/>
  <c r="Y1244" i="1" s="1" a="1"/>
  <c r="Y1244" i="1" s="1"/>
  <c r="R1244" i="1"/>
  <c r="X1244" i="1" s="1" a="1"/>
  <c r="X1244" i="1" s="1"/>
  <c r="Q1244" i="1"/>
  <c r="W1244" i="1" s="1" a="1"/>
  <c r="W1244" i="1" s="1"/>
  <c r="P1244" i="1"/>
  <c r="V1244" i="1" s="1" a="1"/>
  <c r="V1244" i="1" s="1"/>
  <c r="T1243" i="1"/>
  <c r="Z1243" i="1" s="1" a="1"/>
  <c r="Z1243" i="1" s="1"/>
  <c r="S1243" i="1"/>
  <c r="Y1243" i="1" s="1" a="1"/>
  <c r="Y1243" i="1" s="1"/>
  <c r="R1243" i="1"/>
  <c r="X1243" i="1" s="1" a="1"/>
  <c r="X1243" i="1" s="1"/>
  <c r="Q1243" i="1"/>
  <c r="W1243" i="1" s="1" a="1"/>
  <c r="W1243" i="1" s="1"/>
  <c r="P1243" i="1"/>
  <c r="V1243" i="1" s="1" a="1"/>
  <c r="V1243" i="1" s="1"/>
  <c r="T1242" i="1"/>
  <c r="Z1242" i="1" s="1" a="1"/>
  <c r="Z1242" i="1" s="1"/>
  <c r="S1242" i="1"/>
  <c r="Y1242" i="1" s="1" a="1"/>
  <c r="Y1242" i="1" s="1"/>
  <c r="R1242" i="1"/>
  <c r="X1242" i="1" s="1" a="1"/>
  <c r="X1242" i="1" s="1"/>
  <c r="Q1242" i="1"/>
  <c r="W1242" i="1" s="1" a="1"/>
  <c r="W1242" i="1" s="1"/>
  <c r="P1242" i="1"/>
  <c r="V1242" i="1" s="1" a="1"/>
  <c r="V1242" i="1" s="1"/>
  <c r="T1241" i="1"/>
  <c r="Z1241" i="1" s="1" a="1"/>
  <c r="Z1241" i="1" s="1"/>
  <c r="S1241" i="1"/>
  <c r="Y1241" i="1" s="1" a="1"/>
  <c r="Y1241" i="1" s="1"/>
  <c r="R1241" i="1"/>
  <c r="X1241" i="1" s="1" a="1"/>
  <c r="X1241" i="1" s="1"/>
  <c r="Q1241" i="1"/>
  <c r="W1241" i="1" s="1" a="1"/>
  <c r="W1241" i="1" s="1"/>
  <c r="P1241" i="1"/>
  <c r="V1241" i="1" s="1" a="1"/>
  <c r="V1241" i="1" s="1"/>
  <c r="T1240" i="1"/>
  <c r="Z1240" i="1" s="1" a="1"/>
  <c r="Z1240" i="1" s="1"/>
  <c r="S1240" i="1"/>
  <c r="Y1240" i="1" s="1" a="1"/>
  <c r="Y1240" i="1" s="1"/>
  <c r="R1240" i="1"/>
  <c r="X1240" i="1" s="1" a="1"/>
  <c r="X1240" i="1" s="1"/>
  <c r="Q1240" i="1"/>
  <c r="W1240" i="1" s="1" a="1"/>
  <c r="W1240" i="1" s="1"/>
  <c r="P1240" i="1"/>
  <c r="V1240" i="1" s="1" a="1"/>
  <c r="V1240" i="1" s="1"/>
  <c r="T1239" i="1"/>
  <c r="Z1239" i="1" s="1" a="1"/>
  <c r="Z1239" i="1" s="1"/>
  <c r="S1239" i="1"/>
  <c r="Y1239" i="1" s="1" a="1"/>
  <c r="Y1239" i="1" s="1"/>
  <c r="R1239" i="1"/>
  <c r="X1239" i="1" s="1" a="1"/>
  <c r="X1239" i="1" s="1"/>
  <c r="Q1239" i="1"/>
  <c r="W1239" i="1" s="1" a="1"/>
  <c r="W1239" i="1" s="1"/>
  <c r="P1239" i="1"/>
  <c r="V1239" i="1" s="1" a="1"/>
  <c r="V1239" i="1" s="1"/>
  <c r="T1238" i="1"/>
  <c r="Z1238" i="1" s="1" a="1"/>
  <c r="Z1238" i="1" s="1"/>
  <c r="S1238" i="1"/>
  <c r="Y1238" i="1" s="1" a="1"/>
  <c r="Y1238" i="1" s="1"/>
  <c r="R1238" i="1"/>
  <c r="X1238" i="1" s="1" a="1"/>
  <c r="X1238" i="1" s="1"/>
  <c r="Q1238" i="1"/>
  <c r="W1238" i="1" s="1" a="1"/>
  <c r="W1238" i="1" s="1"/>
  <c r="P1238" i="1"/>
  <c r="V1238" i="1" s="1" a="1"/>
  <c r="V1238" i="1" s="1"/>
  <c r="T1237" i="1"/>
  <c r="Z1237" i="1" s="1" a="1"/>
  <c r="Z1237" i="1" s="1"/>
  <c r="S1237" i="1"/>
  <c r="Y1237" i="1" s="1" a="1"/>
  <c r="Y1237" i="1" s="1"/>
  <c r="R1237" i="1"/>
  <c r="X1237" i="1" s="1" a="1"/>
  <c r="X1237" i="1" s="1"/>
  <c r="Q1237" i="1"/>
  <c r="W1237" i="1" s="1" a="1"/>
  <c r="W1237" i="1" s="1"/>
  <c r="P1237" i="1"/>
  <c r="V1237" i="1" s="1" a="1"/>
  <c r="V1237" i="1" s="1"/>
  <c r="T1236" i="1"/>
  <c r="Z1236" i="1" s="1" a="1"/>
  <c r="Z1236" i="1" s="1"/>
  <c r="S1236" i="1"/>
  <c r="Y1236" i="1" s="1" a="1"/>
  <c r="Y1236" i="1" s="1"/>
  <c r="R1236" i="1"/>
  <c r="X1236" i="1" s="1" a="1"/>
  <c r="X1236" i="1" s="1"/>
  <c r="Q1236" i="1"/>
  <c r="W1236" i="1" s="1" a="1"/>
  <c r="W1236" i="1" s="1"/>
  <c r="P1236" i="1"/>
  <c r="V1236" i="1" s="1" a="1"/>
  <c r="V1236" i="1" s="1"/>
  <c r="T1235" i="1"/>
  <c r="Z1235" i="1" s="1" a="1"/>
  <c r="Z1235" i="1" s="1"/>
  <c r="S1235" i="1"/>
  <c r="Y1235" i="1" s="1" a="1"/>
  <c r="Y1235" i="1" s="1"/>
  <c r="R1235" i="1"/>
  <c r="X1235" i="1" s="1" a="1"/>
  <c r="X1235" i="1" s="1"/>
  <c r="Q1235" i="1"/>
  <c r="W1235" i="1" s="1" a="1"/>
  <c r="W1235" i="1" s="1"/>
  <c r="P1235" i="1"/>
  <c r="V1235" i="1" s="1" a="1"/>
  <c r="V1235" i="1" s="1"/>
  <c r="T1234" i="1"/>
  <c r="Z1234" i="1" s="1" a="1"/>
  <c r="Z1234" i="1" s="1"/>
  <c r="S1234" i="1"/>
  <c r="Y1234" i="1" s="1" a="1"/>
  <c r="Y1234" i="1" s="1"/>
  <c r="R1234" i="1"/>
  <c r="X1234" i="1" s="1" a="1"/>
  <c r="X1234" i="1" s="1"/>
  <c r="Q1234" i="1"/>
  <c r="W1234" i="1" s="1" a="1"/>
  <c r="W1234" i="1" s="1"/>
  <c r="P1234" i="1"/>
  <c r="V1234" i="1" s="1" a="1"/>
  <c r="V1234" i="1" s="1"/>
  <c r="T1233" i="1"/>
  <c r="Z1233" i="1" s="1" a="1"/>
  <c r="Z1233" i="1" s="1"/>
  <c r="S1233" i="1"/>
  <c r="Y1233" i="1" s="1" a="1"/>
  <c r="Y1233" i="1" s="1"/>
  <c r="R1233" i="1"/>
  <c r="X1233" i="1" s="1" a="1"/>
  <c r="X1233" i="1" s="1"/>
  <c r="Q1233" i="1"/>
  <c r="W1233" i="1" s="1" a="1"/>
  <c r="W1233" i="1" s="1"/>
  <c r="P1233" i="1"/>
  <c r="V1233" i="1" s="1" a="1"/>
  <c r="V1233" i="1" s="1"/>
  <c r="T1232" i="1"/>
  <c r="Z1232" i="1" s="1" a="1"/>
  <c r="Z1232" i="1" s="1"/>
  <c r="S1232" i="1"/>
  <c r="Y1232" i="1" s="1" a="1"/>
  <c r="Y1232" i="1" s="1"/>
  <c r="R1232" i="1"/>
  <c r="X1232" i="1" s="1" a="1"/>
  <c r="X1232" i="1" s="1"/>
  <c r="Q1232" i="1"/>
  <c r="W1232" i="1" s="1" a="1"/>
  <c r="W1232" i="1" s="1"/>
  <c r="P1232" i="1"/>
  <c r="V1232" i="1" s="1" a="1"/>
  <c r="V1232" i="1" s="1"/>
  <c r="T1231" i="1"/>
  <c r="Z1231" i="1" s="1" a="1"/>
  <c r="Z1231" i="1" s="1"/>
  <c r="S1231" i="1"/>
  <c r="Y1231" i="1" s="1" a="1"/>
  <c r="Y1231" i="1" s="1"/>
  <c r="R1231" i="1"/>
  <c r="X1231" i="1" s="1" a="1"/>
  <c r="X1231" i="1" s="1"/>
  <c r="Q1231" i="1"/>
  <c r="W1231" i="1" s="1" a="1"/>
  <c r="W1231" i="1" s="1"/>
  <c r="P1231" i="1"/>
  <c r="V1231" i="1" s="1" a="1"/>
  <c r="V1231" i="1" s="1"/>
  <c r="T1230" i="1"/>
  <c r="Z1230" i="1" s="1" a="1"/>
  <c r="Z1230" i="1" s="1"/>
  <c r="S1230" i="1"/>
  <c r="Y1230" i="1" s="1" a="1"/>
  <c r="Y1230" i="1" s="1"/>
  <c r="R1230" i="1"/>
  <c r="X1230" i="1" s="1" a="1"/>
  <c r="X1230" i="1" s="1"/>
  <c r="Q1230" i="1"/>
  <c r="W1230" i="1" s="1" a="1"/>
  <c r="W1230" i="1" s="1"/>
  <c r="P1230" i="1"/>
  <c r="V1230" i="1" s="1" a="1"/>
  <c r="V1230" i="1" s="1"/>
  <c r="T1229" i="1"/>
  <c r="Z1229" i="1" s="1" a="1"/>
  <c r="Z1229" i="1" s="1"/>
  <c r="S1229" i="1"/>
  <c r="Y1229" i="1" s="1" a="1"/>
  <c r="Y1229" i="1" s="1"/>
  <c r="R1229" i="1"/>
  <c r="X1229" i="1" s="1" a="1"/>
  <c r="X1229" i="1" s="1"/>
  <c r="Q1229" i="1"/>
  <c r="W1229" i="1" s="1" a="1"/>
  <c r="W1229" i="1" s="1"/>
  <c r="P1229" i="1"/>
  <c r="V1229" i="1" s="1" a="1"/>
  <c r="V1229" i="1" s="1"/>
  <c r="T1228" i="1"/>
  <c r="Z1228" i="1" s="1" a="1"/>
  <c r="Z1228" i="1" s="1"/>
  <c r="S1228" i="1"/>
  <c r="Y1228" i="1" s="1" a="1"/>
  <c r="Y1228" i="1" s="1"/>
  <c r="R1228" i="1"/>
  <c r="X1228" i="1" s="1" a="1"/>
  <c r="X1228" i="1" s="1"/>
  <c r="Q1228" i="1"/>
  <c r="W1228" i="1" s="1" a="1"/>
  <c r="W1228" i="1" s="1"/>
  <c r="P1228" i="1"/>
  <c r="V1228" i="1" s="1" a="1"/>
  <c r="V1228" i="1" s="1"/>
  <c r="T1227" i="1"/>
  <c r="Z1227" i="1" s="1" a="1"/>
  <c r="Z1227" i="1" s="1"/>
  <c r="S1227" i="1"/>
  <c r="Y1227" i="1" s="1" a="1"/>
  <c r="Y1227" i="1" s="1"/>
  <c r="R1227" i="1"/>
  <c r="X1227" i="1" s="1" a="1"/>
  <c r="X1227" i="1" s="1"/>
  <c r="Q1227" i="1"/>
  <c r="W1227" i="1" s="1" a="1"/>
  <c r="W1227" i="1" s="1"/>
  <c r="P1227" i="1"/>
  <c r="V1227" i="1" s="1" a="1"/>
  <c r="V1227" i="1" s="1"/>
  <c r="T1226" i="1"/>
  <c r="Z1226" i="1" s="1" a="1"/>
  <c r="Z1226" i="1" s="1"/>
  <c r="S1226" i="1"/>
  <c r="Y1226" i="1" s="1" a="1"/>
  <c r="Y1226" i="1" s="1"/>
  <c r="R1226" i="1"/>
  <c r="X1226" i="1" s="1" a="1"/>
  <c r="X1226" i="1" s="1"/>
  <c r="Q1226" i="1"/>
  <c r="W1226" i="1" s="1" a="1"/>
  <c r="W1226" i="1" s="1"/>
  <c r="P1226" i="1"/>
  <c r="V1226" i="1" s="1" a="1"/>
  <c r="V1226" i="1" s="1"/>
  <c r="T1225" i="1"/>
  <c r="Z1225" i="1" s="1" a="1"/>
  <c r="Z1225" i="1" s="1"/>
  <c r="S1225" i="1"/>
  <c r="Y1225" i="1" s="1" a="1"/>
  <c r="Y1225" i="1" s="1"/>
  <c r="R1225" i="1"/>
  <c r="X1225" i="1" s="1" a="1"/>
  <c r="X1225" i="1" s="1"/>
  <c r="Q1225" i="1"/>
  <c r="W1225" i="1" s="1" a="1"/>
  <c r="W1225" i="1" s="1"/>
  <c r="P1225" i="1"/>
  <c r="V1225" i="1" s="1" a="1"/>
  <c r="V1225" i="1" s="1"/>
  <c r="T1224" i="1"/>
  <c r="Z1224" i="1" s="1" a="1"/>
  <c r="Z1224" i="1" s="1"/>
  <c r="S1224" i="1"/>
  <c r="Y1224" i="1" s="1" a="1"/>
  <c r="Y1224" i="1" s="1"/>
  <c r="R1224" i="1"/>
  <c r="X1224" i="1" s="1" a="1"/>
  <c r="X1224" i="1" s="1"/>
  <c r="Q1224" i="1"/>
  <c r="W1224" i="1" s="1" a="1"/>
  <c r="W1224" i="1" s="1"/>
  <c r="P1224" i="1"/>
  <c r="V1224" i="1" s="1" a="1"/>
  <c r="V1224" i="1" s="1"/>
  <c r="T1223" i="1"/>
  <c r="Z1223" i="1" s="1" a="1"/>
  <c r="Z1223" i="1" s="1"/>
  <c r="S1223" i="1"/>
  <c r="Y1223" i="1" s="1" a="1"/>
  <c r="Y1223" i="1" s="1"/>
  <c r="R1223" i="1"/>
  <c r="X1223" i="1" s="1" a="1"/>
  <c r="X1223" i="1" s="1"/>
  <c r="Q1223" i="1"/>
  <c r="W1223" i="1" s="1" a="1"/>
  <c r="W1223" i="1" s="1"/>
  <c r="P1223" i="1"/>
  <c r="V1223" i="1" s="1" a="1"/>
  <c r="V1223" i="1" s="1"/>
  <c r="T1222" i="1"/>
  <c r="Z1222" i="1" s="1" a="1"/>
  <c r="Z1222" i="1" s="1"/>
  <c r="S1222" i="1"/>
  <c r="Y1222" i="1" s="1" a="1"/>
  <c r="Y1222" i="1" s="1"/>
  <c r="R1222" i="1"/>
  <c r="X1222" i="1" s="1" a="1"/>
  <c r="X1222" i="1" s="1"/>
  <c r="Q1222" i="1"/>
  <c r="W1222" i="1" s="1" a="1"/>
  <c r="W1222" i="1" s="1"/>
  <c r="P1222" i="1"/>
  <c r="V1222" i="1" s="1" a="1"/>
  <c r="V1222" i="1" s="1"/>
  <c r="T1221" i="1"/>
  <c r="Z1221" i="1" s="1" a="1"/>
  <c r="Z1221" i="1" s="1"/>
  <c r="S1221" i="1"/>
  <c r="Y1221" i="1" s="1" a="1"/>
  <c r="Y1221" i="1" s="1"/>
  <c r="R1221" i="1"/>
  <c r="X1221" i="1" s="1" a="1"/>
  <c r="X1221" i="1" s="1"/>
  <c r="Q1221" i="1"/>
  <c r="W1221" i="1" s="1" a="1"/>
  <c r="W1221" i="1" s="1"/>
  <c r="P1221" i="1"/>
  <c r="V1221" i="1" s="1" a="1"/>
  <c r="V1221" i="1" s="1"/>
  <c r="T1220" i="1"/>
  <c r="Z1220" i="1" s="1" a="1"/>
  <c r="Z1220" i="1" s="1"/>
  <c r="S1220" i="1"/>
  <c r="Y1220" i="1" s="1" a="1"/>
  <c r="Y1220" i="1" s="1"/>
  <c r="R1220" i="1"/>
  <c r="X1220" i="1" s="1" a="1"/>
  <c r="X1220" i="1" s="1"/>
  <c r="Q1220" i="1"/>
  <c r="W1220" i="1" s="1" a="1"/>
  <c r="W1220" i="1" s="1"/>
  <c r="P1220" i="1"/>
  <c r="V1220" i="1" s="1" a="1"/>
  <c r="V1220" i="1" s="1"/>
  <c r="T1219" i="1"/>
  <c r="Z1219" i="1" s="1" a="1"/>
  <c r="Z1219" i="1" s="1"/>
  <c r="S1219" i="1"/>
  <c r="Y1219" i="1" s="1" a="1"/>
  <c r="Y1219" i="1" s="1"/>
  <c r="R1219" i="1"/>
  <c r="X1219" i="1" s="1" a="1"/>
  <c r="X1219" i="1" s="1"/>
  <c r="Q1219" i="1"/>
  <c r="W1219" i="1" s="1" a="1"/>
  <c r="W1219" i="1" s="1"/>
  <c r="P1219" i="1"/>
  <c r="V1219" i="1" s="1" a="1"/>
  <c r="V1219" i="1" s="1"/>
  <c r="T1218" i="1"/>
  <c r="Z1218" i="1" s="1" a="1"/>
  <c r="Z1218" i="1" s="1"/>
  <c r="S1218" i="1"/>
  <c r="Y1218" i="1" s="1" a="1"/>
  <c r="Y1218" i="1" s="1"/>
  <c r="R1218" i="1"/>
  <c r="X1218" i="1" s="1" a="1"/>
  <c r="X1218" i="1" s="1"/>
  <c r="Q1218" i="1"/>
  <c r="W1218" i="1" s="1" a="1"/>
  <c r="W1218" i="1" s="1"/>
  <c r="P1218" i="1"/>
  <c r="V1218" i="1" s="1" a="1"/>
  <c r="V1218" i="1" s="1"/>
  <c r="T1217" i="1"/>
  <c r="Z1217" i="1" s="1" a="1"/>
  <c r="Z1217" i="1" s="1"/>
  <c r="S1217" i="1"/>
  <c r="Y1217" i="1" s="1" a="1"/>
  <c r="Y1217" i="1" s="1"/>
  <c r="R1217" i="1"/>
  <c r="X1217" i="1" s="1" a="1"/>
  <c r="X1217" i="1" s="1"/>
  <c r="Q1217" i="1"/>
  <c r="W1217" i="1" s="1" a="1"/>
  <c r="W1217" i="1" s="1"/>
  <c r="P1217" i="1"/>
  <c r="V1217" i="1" s="1" a="1"/>
  <c r="V1217" i="1" s="1"/>
  <c r="T1216" i="1"/>
  <c r="Z1216" i="1" s="1" a="1"/>
  <c r="Z1216" i="1" s="1"/>
  <c r="S1216" i="1"/>
  <c r="Y1216" i="1" s="1" a="1"/>
  <c r="Y1216" i="1" s="1"/>
  <c r="R1216" i="1"/>
  <c r="X1216" i="1" s="1" a="1"/>
  <c r="X1216" i="1" s="1"/>
  <c r="Q1216" i="1"/>
  <c r="W1216" i="1" s="1" a="1"/>
  <c r="W1216" i="1" s="1"/>
  <c r="P1216" i="1"/>
  <c r="V1216" i="1" s="1" a="1"/>
  <c r="V1216" i="1" s="1"/>
  <c r="T1215" i="1"/>
  <c r="Z1215" i="1" s="1" a="1"/>
  <c r="Z1215" i="1" s="1"/>
  <c r="S1215" i="1"/>
  <c r="Y1215" i="1" s="1" a="1"/>
  <c r="Y1215" i="1" s="1"/>
  <c r="R1215" i="1"/>
  <c r="X1215" i="1" s="1" a="1"/>
  <c r="X1215" i="1" s="1"/>
  <c r="Q1215" i="1"/>
  <c r="W1215" i="1" s="1" a="1"/>
  <c r="W1215" i="1" s="1"/>
  <c r="P1215" i="1"/>
  <c r="V1215" i="1" s="1" a="1"/>
  <c r="V1215" i="1" s="1"/>
  <c r="T1214" i="1"/>
  <c r="Z1214" i="1" s="1" a="1"/>
  <c r="Z1214" i="1" s="1"/>
  <c r="S1214" i="1"/>
  <c r="Y1214" i="1" s="1" a="1"/>
  <c r="Y1214" i="1" s="1"/>
  <c r="R1214" i="1"/>
  <c r="X1214" i="1" s="1" a="1"/>
  <c r="X1214" i="1" s="1"/>
  <c r="Q1214" i="1"/>
  <c r="W1214" i="1" s="1" a="1"/>
  <c r="W1214" i="1" s="1"/>
  <c r="P1214" i="1"/>
  <c r="V1214" i="1" s="1" a="1"/>
  <c r="V1214" i="1" s="1"/>
  <c r="T1213" i="1"/>
  <c r="Z1213" i="1" s="1" a="1"/>
  <c r="Z1213" i="1" s="1"/>
  <c r="S1213" i="1"/>
  <c r="Y1213" i="1" s="1" a="1"/>
  <c r="Y1213" i="1" s="1"/>
  <c r="R1213" i="1"/>
  <c r="X1213" i="1" s="1" a="1"/>
  <c r="X1213" i="1" s="1"/>
  <c r="Q1213" i="1"/>
  <c r="W1213" i="1" s="1" a="1"/>
  <c r="W1213" i="1" s="1"/>
  <c r="P1213" i="1"/>
  <c r="V1213" i="1" s="1" a="1"/>
  <c r="V1213" i="1" s="1"/>
  <c r="T1212" i="1"/>
  <c r="Z1212" i="1" s="1" a="1"/>
  <c r="Z1212" i="1" s="1"/>
  <c r="S1212" i="1"/>
  <c r="Y1212" i="1" s="1" a="1"/>
  <c r="Y1212" i="1" s="1"/>
  <c r="R1212" i="1"/>
  <c r="X1212" i="1" s="1" a="1"/>
  <c r="X1212" i="1" s="1"/>
  <c r="Q1212" i="1"/>
  <c r="W1212" i="1" s="1" a="1"/>
  <c r="W1212" i="1" s="1"/>
  <c r="P1212" i="1"/>
  <c r="V1212" i="1" s="1" a="1"/>
  <c r="V1212" i="1" s="1"/>
  <c r="T1211" i="1"/>
  <c r="Z1211" i="1" s="1" a="1"/>
  <c r="Z1211" i="1" s="1"/>
  <c r="S1211" i="1"/>
  <c r="Y1211" i="1" s="1" a="1"/>
  <c r="Y1211" i="1" s="1"/>
  <c r="R1211" i="1"/>
  <c r="X1211" i="1" s="1" a="1"/>
  <c r="X1211" i="1" s="1"/>
  <c r="Q1211" i="1"/>
  <c r="W1211" i="1" s="1" a="1"/>
  <c r="W1211" i="1" s="1"/>
  <c r="P1211" i="1"/>
  <c r="V1211" i="1" s="1" a="1"/>
  <c r="V1211" i="1" s="1"/>
  <c r="T1210" i="1"/>
  <c r="Z1210" i="1" s="1" a="1"/>
  <c r="Z1210" i="1" s="1"/>
  <c r="S1210" i="1"/>
  <c r="Y1210" i="1" s="1" a="1"/>
  <c r="Y1210" i="1" s="1"/>
  <c r="R1210" i="1"/>
  <c r="X1210" i="1" s="1" a="1"/>
  <c r="X1210" i="1" s="1"/>
  <c r="Q1210" i="1"/>
  <c r="W1210" i="1" s="1" a="1"/>
  <c r="W1210" i="1" s="1"/>
  <c r="P1210" i="1"/>
  <c r="V1210" i="1" s="1" a="1"/>
  <c r="V1210" i="1" s="1"/>
  <c r="T1209" i="1"/>
  <c r="Z1209" i="1" s="1" a="1"/>
  <c r="Z1209" i="1" s="1"/>
  <c r="S1209" i="1"/>
  <c r="Y1209" i="1" s="1" a="1"/>
  <c r="Y1209" i="1" s="1"/>
  <c r="R1209" i="1"/>
  <c r="X1209" i="1" s="1" a="1"/>
  <c r="X1209" i="1" s="1"/>
  <c r="Q1209" i="1"/>
  <c r="W1209" i="1" s="1" a="1"/>
  <c r="W1209" i="1" s="1"/>
  <c r="P1209" i="1"/>
  <c r="V1209" i="1" s="1" a="1"/>
  <c r="V1209" i="1" s="1"/>
  <c r="T1208" i="1"/>
  <c r="Z1208" i="1" s="1" a="1"/>
  <c r="Z1208" i="1" s="1"/>
  <c r="S1208" i="1"/>
  <c r="Y1208" i="1" s="1" a="1"/>
  <c r="Y1208" i="1" s="1"/>
  <c r="R1208" i="1"/>
  <c r="X1208" i="1" s="1" a="1"/>
  <c r="X1208" i="1" s="1"/>
  <c r="Q1208" i="1"/>
  <c r="W1208" i="1" s="1" a="1"/>
  <c r="W1208" i="1" s="1"/>
  <c r="P1208" i="1"/>
  <c r="V1208" i="1" s="1" a="1"/>
  <c r="V1208" i="1" s="1"/>
  <c r="T1207" i="1"/>
  <c r="Z1207" i="1" s="1" a="1"/>
  <c r="Z1207" i="1" s="1"/>
  <c r="S1207" i="1"/>
  <c r="Y1207" i="1" s="1" a="1"/>
  <c r="Y1207" i="1" s="1"/>
  <c r="R1207" i="1"/>
  <c r="X1207" i="1" s="1" a="1"/>
  <c r="X1207" i="1" s="1"/>
  <c r="Q1207" i="1"/>
  <c r="W1207" i="1" s="1" a="1"/>
  <c r="W1207" i="1" s="1"/>
  <c r="P1207" i="1"/>
  <c r="V1207" i="1" s="1" a="1"/>
  <c r="V1207" i="1" s="1"/>
  <c r="T1206" i="1"/>
  <c r="Z1206" i="1" s="1" a="1"/>
  <c r="Z1206" i="1" s="1"/>
  <c r="S1206" i="1"/>
  <c r="Y1206" i="1" s="1" a="1"/>
  <c r="Y1206" i="1" s="1"/>
  <c r="R1206" i="1"/>
  <c r="X1206" i="1" s="1" a="1"/>
  <c r="X1206" i="1" s="1"/>
  <c r="Q1206" i="1"/>
  <c r="W1206" i="1" s="1" a="1"/>
  <c r="W1206" i="1" s="1"/>
  <c r="P1206" i="1"/>
  <c r="V1206" i="1" s="1" a="1"/>
  <c r="V1206" i="1" s="1"/>
  <c r="T1205" i="1"/>
  <c r="Z1205" i="1" s="1" a="1"/>
  <c r="Z1205" i="1" s="1"/>
  <c r="S1205" i="1"/>
  <c r="Y1205" i="1" s="1" a="1"/>
  <c r="Y1205" i="1" s="1"/>
  <c r="R1205" i="1"/>
  <c r="X1205" i="1" s="1" a="1"/>
  <c r="X1205" i="1" s="1"/>
  <c r="Q1205" i="1"/>
  <c r="W1205" i="1" s="1" a="1"/>
  <c r="W1205" i="1" s="1"/>
  <c r="P1205" i="1"/>
  <c r="V1205" i="1" s="1" a="1"/>
  <c r="V1205" i="1" s="1"/>
  <c r="T1204" i="1"/>
  <c r="Z1204" i="1" s="1" a="1"/>
  <c r="Z1204" i="1" s="1"/>
  <c r="S1204" i="1"/>
  <c r="Y1204" i="1" s="1" a="1"/>
  <c r="Y1204" i="1" s="1"/>
  <c r="R1204" i="1"/>
  <c r="X1204" i="1" s="1" a="1"/>
  <c r="X1204" i="1" s="1"/>
  <c r="Q1204" i="1"/>
  <c r="W1204" i="1" s="1" a="1"/>
  <c r="W1204" i="1" s="1"/>
  <c r="P1204" i="1"/>
  <c r="V1204" i="1" s="1" a="1"/>
  <c r="V1204" i="1" s="1"/>
  <c r="T1203" i="1"/>
  <c r="Z1203" i="1" s="1" a="1"/>
  <c r="Z1203" i="1" s="1"/>
  <c r="S1203" i="1"/>
  <c r="Y1203" i="1" s="1" a="1"/>
  <c r="Y1203" i="1" s="1"/>
  <c r="R1203" i="1"/>
  <c r="X1203" i="1" s="1" a="1"/>
  <c r="X1203" i="1" s="1"/>
  <c r="Q1203" i="1"/>
  <c r="W1203" i="1" s="1" a="1"/>
  <c r="W1203" i="1" s="1"/>
  <c r="P1203" i="1"/>
  <c r="V1203" i="1" s="1" a="1"/>
  <c r="V1203" i="1" s="1"/>
  <c r="T1202" i="1"/>
  <c r="Z1202" i="1" s="1" a="1"/>
  <c r="Z1202" i="1" s="1"/>
  <c r="S1202" i="1"/>
  <c r="Y1202" i="1" s="1" a="1"/>
  <c r="Y1202" i="1" s="1"/>
  <c r="R1202" i="1"/>
  <c r="X1202" i="1" s="1" a="1"/>
  <c r="X1202" i="1" s="1"/>
  <c r="Q1202" i="1"/>
  <c r="W1202" i="1" s="1" a="1"/>
  <c r="W1202" i="1" s="1"/>
  <c r="P1202" i="1"/>
  <c r="V1202" i="1" s="1" a="1"/>
  <c r="V1202" i="1" s="1"/>
  <c r="T1201" i="1"/>
  <c r="Z1201" i="1" s="1" a="1"/>
  <c r="Z1201" i="1" s="1"/>
  <c r="S1201" i="1"/>
  <c r="Y1201" i="1" s="1" a="1"/>
  <c r="Y1201" i="1" s="1"/>
  <c r="R1201" i="1"/>
  <c r="X1201" i="1" s="1" a="1"/>
  <c r="X1201" i="1" s="1"/>
  <c r="Q1201" i="1"/>
  <c r="W1201" i="1" s="1" a="1"/>
  <c r="W1201" i="1" s="1"/>
  <c r="P1201" i="1"/>
  <c r="V1201" i="1" s="1" a="1"/>
  <c r="V1201" i="1" s="1"/>
  <c r="T1200" i="1"/>
  <c r="Z1200" i="1" s="1" a="1"/>
  <c r="Z1200" i="1" s="1"/>
  <c r="S1200" i="1"/>
  <c r="Y1200" i="1" s="1" a="1"/>
  <c r="Y1200" i="1" s="1"/>
  <c r="R1200" i="1"/>
  <c r="X1200" i="1" s="1" a="1"/>
  <c r="X1200" i="1" s="1"/>
  <c r="Q1200" i="1"/>
  <c r="W1200" i="1" s="1" a="1"/>
  <c r="W1200" i="1" s="1"/>
  <c r="P1200" i="1"/>
  <c r="V1200" i="1" s="1" a="1"/>
  <c r="V1200" i="1" s="1"/>
  <c r="T1199" i="1"/>
  <c r="Z1199" i="1" s="1" a="1"/>
  <c r="Z1199" i="1" s="1"/>
  <c r="S1199" i="1"/>
  <c r="Y1199" i="1" s="1" a="1"/>
  <c r="Y1199" i="1" s="1"/>
  <c r="R1199" i="1"/>
  <c r="X1199" i="1" s="1" a="1"/>
  <c r="X1199" i="1" s="1"/>
  <c r="Q1199" i="1"/>
  <c r="W1199" i="1" s="1" a="1"/>
  <c r="W1199" i="1" s="1"/>
  <c r="P1199" i="1"/>
  <c r="V1199" i="1" s="1" a="1"/>
  <c r="V1199" i="1" s="1"/>
  <c r="T1198" i="1"/>
  <c r="Z1198" i="1" s="1" a="1"/>
  <c r="Z1198" i="1" s="1"/>
  <c r="S1198" i="1"/>
  <c r="Y1198" i="1" s="1" a="1"/>
  <c r="Y1198" i="1" s="1"/>
  <c r="R1198" i="1"/>
  <c r="X1198" i="1" s="1" a="1"/>
  <c r="X1198" i="1" s="1"/>
  <c r="Q1198" i="1"/>
  <c r="W1198" i="1" s="1" a="1"/>
  <c r="W1198" i="1" s="1"/>
  <c r="P1198" i="1"/>
  <c r="V1198" i="1" s="1" a="1"/>
  <c r="V1198" i="1" s="1"/>
  <c r="T1197" i="1"/>
  <c r="Z1197" i="1" s="1" a="1"/>
  <c r="Z1197" i="1" s="1"/>
  <c r="S1197" i="1"/>
  <c r="Y1197" i="1" s="1" a="1"/>
  <c r="Y1197" i="1" s="1"/>
  <c r="R1197" i="1"/>
  <c r="X1197" i="1" s="1" a="1"/>
  <c r="X1197" i="1" s="1"/>
  <c r="Q1197" i="1"/>
  <c r="W1197" i="1" s="1" a="1"/>
  <c r="W1197" i="1" s="1"/>
  <c r="P1197" i="1"/>
  <c r="V1197" i="1" s="1" a="1"/>
  <c r="V1197" i="1" s="1"/>
  <c r="T1196" i="1"/>
  <c r="Z1196" i="1" s="1" a="1"/>
  <c r="Z1196" i="1" s="1"/>
  <c r="S1196" i="1"/>
  <c r="Y1196" i="1" s="1" a="1"/>
  <c r="Y1196" i="1" s="1"/>
  <c r="R1196" i="1"/>
  <c r="X1196" i="1" s="1" a="1"/>
  <c r="X1196" i="1" s="1"/>
  <c r="Q1196" i="1"/>
  <c r="W1196" i="1" s="1" a="1"/>
  <c r="W1196" i="1" s="1"/>
  <c r="P1196" i="1"/>
  <c r="V1196" i="1" s="1" a="1"/>
  <c r="V1196" i="1" s="1"/>
  <c r="T1195" i="1"/>
  <c r="Z1195" i="1" s="1" a="1"/>
  <c r="Z1195" i="1" s="1"/>
  <c r="S1195" i="1"/>
  <c r="Y1195" i="1" s="1" a="1"/>
  <c r="Y1195" i="1" s="1"/>
  <c r="R1195" i="1"/>
  <c r="X1195" i="1" s="1" a="1"/>
  <c r="X1195" i="1" s="1"/>
  <c r="Q1195" i="1"/>
  <c r="W1195" i="1" s="1" a="1"/>
  <c r="W1195" i="1" s="1"/>
  <c r="P1195" i="1"/>
  <c r="V1195" i="1" s="1" a="1"/>
  <c r="V1195" i="1" s="1"/>
  <c r="T1194" i="1"/>
  <c r="Z1194" i="1" s="1" a="1"/>
  <c r="Z1194" i="1" s="1"/>
  <c r="S1194" i="1"/>
  <c r="Y1194" i="1" s="1" a="1"/>
  <c r="Y1194" i="1" s="1"/>
  <c r="R1194" i="1"/>
  <c r="X1194" i="1" s="1" a="1"/>
  <c r="X1194" i="1" s="1"/>
  <c r="Q1194" i="1"/>
  <c r="W1194" i="1" s="1" a="1"/>
  <c r="W1194" i="1" s="1"/>
  <c r="P1194" i="1"/>
  <c r="V1194" i="1" s="1" a="1"/>
  <c r="V1194" i="1" s="1"/>
  <c r="T1193" i="1"/>
  <c r="Z1193" i="1" s="1" a="1"/>
  <c r="Z1193" i="1" s="1"/>
  <c r="S1193" i="1"/>
  <c r="Y1193" i="1" s="1" a="1"/>
  <c r="Y1193" i="1" s="1"/>
  <c r="R1193" i="1"/>
  <c r="X1193" i="1" s="1" a="1"/>
  <c r="X1193" i="1" s="1"/>
  <c r="Q1193" i="1"/>
  <c r="W1193" i="1" s="1" a="1"/>
  <c r="W1193" i="1" s="1"/>
  <c r="P1193" i="1"/>
  <c r="V1193" i="1" s="1" a="1"/>
  <c r="V1193" i="1" s="1"/>
  <c r="T1192" i="1"/>
  <c r="Z1192" i="1" s="1" a="1"/>
  <c r="Z1192" i="1" s="1"/>
  <c r="S1192" i="1"/>
  <c r="Y1192" i="1" s="1" a="1"/>
  <c r="Y1192" i="1" s="1"/>
  <c r="R1192" i="1"/>
  <c r="X1192" i="1" s="1" a="1"/>
  <c r="X1192" i="1" s="1"/>
  <c r="Q1192" i="1"/>
  <c r="W1192" i="1" s="1" a="1"/>
  <c r="W1192" i="1" s="1"/>
  <c r="P1192" i="1"/>
  <c r="V1192" i="1" s="1" a="1"/>
  <c r="V1192" i="1" s="1"/>
  <c r="T1191" i="1"/>
  <c r="Z1191" i="1" s="1" a="1"/>
  <c r="Z1191" i="1" s="1"/>
  <c r="S1191" i="1"/>
  <c r="Y1191" i="1" s="1" a="1"/>
  <c r="Y1191" i="1" s="1"/>
  <c r="R1191" i="1"/>
  <c r="X1191" i="1" s="1" a="1"/>
  <c r="X1191" i="1" s="1"/>
  <c r="Q1191" i="1"/>
  <c r="W1191" i="1" s="1" a="1"/>
  <c r="W1191" i="1" s="1"/>
  <c r="P1191" i="1"/>
  <c r="V1191" i="1" s="1" a="1"/>
  <c r="V1191" i="1" s="1"/>
  <c r="T1190" i="1"/>
  <c r="Z1190" i="1" s="1" a="1"/>
  <c r="Z1190" i="1" s="1"/>
  <c r="S1190" i="1"/>
  <c r="Y1190" i="1" s="1" a="1"/>
  <c r="Y1190" i="1" s="1"/>
  <c r="R1190" i="1"/>
  <c r="X1190" i="1" s="1" a="1"/>
  <c r="X1190" i="1" s="1"/>
  <c r="Q1190" i="1"/>
  <c r="W1190" i="1" s="1" a="1"/>
  <c r="W1190" i="1" s="1"/>
  <c r="P1190" i="1"/>
  <c r="V1190" i="1" s="1" a="1"/>
  <c r="V1190" i="1" s="1"/>
  <c r="T1189" i="1"/>
  <c r="Z1189" i="1" s="1" a="1"/>
  <c r="Z1189" i="1" s="1"/>
  <c r="S1189" i="1"/>
  <c r="Y1189" i="1" s="1" a="1"/>
  <c r="Y1189" i="1" s="1"/>
  <c r="R1189" i="1"/>
  <c r="X1189" i="1" s="1" a="1"/>
  <c r="X1189" i="1" s="1"/>
  <c r="Q1189" i="1"/>
  <c r="W1189" i="1" s="1" a="1"/>
  <c r="W1189" i="1" s="1"/>
  <c r="P1189" i="1"/>
  <c r="V1189" i="1" s="1" a="1"/>
  <c r="V1189" i="1" s="1"/>
  <c r="T1188" i="1"/>
  <c r="Z1188" i="1" s="1" a="1"/>
  <c r="Z1188" i="1" s="1"/>
  <c r="S1188" i="1"/>
  <c r="Y1188" i="1" s="1" a="1"/>
  <c r="Y1188" i="1" s="1"/>
  <c r="R1188" i="1"/>
  <c r="X1188" i="1" s="1" a="1"/>
  <c r="X1188" i="1" s="1"/>
  <c r="Q1188" i="1"/>
  <c r="W1188" i="1" s="1" a="1"/>
  <c r="W1188" i="1" s="1"/>
  <c r="P1188" i="1"/>
  <c r="V1188" i="1" s="1" a="1"/>
  <c r="V1188" i="1" s="1"/>
  <c r="T1187" i="1"/>
  <c r="Z1187" i="1" s="1" a="1"/>
  <c r="Z1187" i="1" s="1"/>
  <c r="S1187" i="1"/>
  <c r="Y1187" i="1" s="1" a="1"/>
  <c r="Y1187" i="1" s="1"/>
  <c r="R1187" i="1"/>
  <c r="X1187" i="1" s="1" a="1"/>
  <c r="X1187" i="1" s="1"/>
  <c r="Q1187" i="1"/>
  <c r="W1187" i="1" s="1" a="1"/>
  <c r="W1187" i="1" s="1"/>
  <c r="P1187" i="1"/>
  <c r="V1187" i="1" s="1" a="1"/>
  <c r="V1187" i="1" s="1"/>
  <c r="T1186" i="1"/>
  <c r="Z1186" i="1" s="1" a="1"/>
  <c r="Z1186" i="1" s="1"/>
  <c r="S1186" i="1"/>
  <c r="Y1186" i="1" s="1" a="1"/>
  <c r="Y1186" i="1" s="1"/>
  <c r="R1186" i="1"/>
  <c r="X1186" i="1" s="1" a="1"/>
  <c r="X1186" i="1" s="1"/>
  <c r="Q1186" i="1"/>
  <c r="W1186" i="1" s="1" a="1"/>
  <c r="W1186" i="1" s="1"/>
  <c r="P1186" i="1"/>
  <c r="V1186" i="1" s="1" a="1"/>
  <c r="V1186" i="1" s="1"/>
  <c r="T1185" i="1"/>
  <c r="Z1185" i="1" s="1" a="1"/>
  <c r="Z1185" i="1" s="1"/>
  <c r="S1185" i="1"/>
  <c r="Y1185" i="1" s="1" a="1"/>
  <c r="Y1185" i="1" s="1"/>
  <c r="R1185" i="1"/>
  <c r="X1185" i="1" s="1" a="1"/>
  <c r="X1185" i="1" s="1"/>
  <c r="Q1185" i="1"/>
  <c r="W1185" i="1" s="1" a="1"/>
  <c r="W1185" i="1" s="1"/>
  <c r="P1185" i="1"/>
  <c r="V1185" i="1" s="1" a="1"/>
  <c r="V1185" i="1" s="1"/>
  <c r="T1184" i="1"/>
  <c r="Z1184" i="1" s="1" a="1"/>
  <c r="Z1184" i="1" s="1"/>
  <c r="S1184" i="1"/>
  <c r="Y1184" i="1" s="1" a="1"/>
  <c r="Y1184" i="1" s="1"/>
  <c r="R1184" i="1"/>
  <c r="X1184" i="1" s="1" a="1"/>
  <c r="X1184" i="1" s="1"/>
  <c r="Q1184" i="1"/>
  <c r="W1184" i="1" s="1" a="1"/>
  <c r="W1184" i="1" s="1"/>
  <c r="P1184" i="1"/>
  <c r="V1184" i="1" s="1" a="1"/>
  <c r="V1184" i="1" s="1"/>
  <c r="T1183" i="1"/>
  <c r="Z1183" i="1" s="1" a="1"/>
  <c r="Z1183" i="1" s="1"/>
  <c r="S1183" i="1"/>
  <c r="Y1183" i="1" s="1" a="1"/>
  <c r="Y1183" i="1" s="1"/>
  <c r="R1183" i="1"/>
  <c r="X1183" i="1" s="1" a="1"/>
  <c r="X1183" i="1" s="1"/>
  <c r="Q1183" i="1"/>
  <c r="W1183" i="1" s="1" a="1"/>
  <c r="W1183" i="1" s="1"/>
  <c r="P1183" i="1"/>
  <c r="V1183" i="1" s="1" a="1"/>
  <c r="V1183" i="1" s="1"/>
  <c r="T1182" i="1"/>
  <c r="Z1182" i="1" s="1" a="1"/>
  <c r="Z1182" i="1" s="1"/>
  <c r="S1182" i="1"/>
  <c r="Y1182" i="1" s="1" a="1"/>
  <c r="Y1182" i="1" s="1"/>
  <c r="R1182" i="1"/>
  <c r="X1182" i="1" s="1" a="1"/>
  <c r="X1182" i="1" s="1"/>
  <c r="Q1182" i="1"/>
  <c r="W1182" i="1" s="1" a="1"/>
  <c r="W1182" i="1" s="1"/>
  <c r="P1182" i="1"/>
  <c r="V1182" i="1" s="1" a="1"/>
  <c r="V1182" i="1" s="1"/>
  <c r="T1181" i="1"/>
  <c r="Z1181" i="1" s="1" a="1"/>
  <c r="Z1181" i="1" s="1"/>
  <c r="S1181" i="1"/>
  <c r="Y1181" i="1" s="1" a="1"/>
  <c r="Y1181" i="1" s="1"/>
  <c r="R1181" i="1"/>
  <c r="X1181" i="1" s="1" a="1"/>
  <c r="X1181" i="1" s="1"/>
  <c r="Q1181" i="1"/>
  <c r="W1181" i="1" s="1" a="1"/>
  <c r="W1181" i="1" s="1"/>
  <c r="P1181" i="1"/>
  <c r="V1181" i="1" s="1" a="1"/>
  <c r="V1181" i="1" s="1"/>
  <c r="T1180" i="1"/>
  <c r="Z1180" i="1" s="1" a="1"/>
  <c r="Z1180" i="1" s="1"/>
  <c r="S1180" i="1"/>
  <c r="Y1180" i="1" s="1" a="1"/>
  <c r="Y1180" i="1" s="1"/>
  <c r="R1180" i="1"/>
  <c r="X1180" i="1" s="1" a="1"/>
  <c r="X1180" i="1" s="1"/>
  <c r="Q1180" i="1"/>
  <c r="W1180" i="1" s="1" a="1"/>
  <c r="W1180" i="1" s="1"/>
  <c r="P1180" i="1"/>
  <c r="V1180" i="1" s="1" a="1"/>
  <c r="V1180" i="1" s="1"/>
  <c r="T1179" i="1"/>
  <c r="Z1179" i="1" s="1" a="1"/>
  <c r="Z1179" i="1" s="1"/>
  <c r="S1179" i="1"/>
  <c r="Y1179" i="1" s="1" a="1"/>
  <c r="Y1179" i="1" s="1"/>
  <c r="R1179" i="1"/>
  <c r="X1179" i="1" s="1" a="1"/>
  <c r="X1179" i="1" s="1"/>
  <c r="Q1179" i="1"/>
  <c r="W1179" i="1" s="1" a="1"/>
  <c r="W1179" i="1" s="1"/>
  <c r="P1179" i="1"/>
  <c r="V1179" i="1" s="1" a="1"/>
  <c r="V1179" i="1" s="1"/>
  <c r="T1178" i="1"/>
  <c r="Z1178" i="1" s="1" a="1"/>
  <c r="Z1178" i="1" s="1"/>
  <c r="S1178" i="1"/>
  <c r="Y1178" i="1" s="1" a="1"/>
  <c r="Y1178" i="1" s="1"/>
  <c r="R1178" i="1"/>
  <c r="X1178" i="1" s="1" a="1"/>
  <c r="X1178" i="1" s="1"/>
  <c r="Q1178" i="1"/>
  <c r="W1178" i="1" s="1" a="1"/>
  <c r="W1178" i="1" s="1"/>
  <c r="P1178" i="1"/>
  <c r="V1178" i="1" s="1" a="1"/>
  <c r="V1178" i="1" s="1"/>
  <c r="T1177" i="1"/>
  <c r="Z1177" i="1" s="1" a="1"/>
  <c r="Z1177" i="1" s="1"/>
  <c r="S1177" i="1"/>
  <c r="Y1177" i="1" s="1" a="1"/>
  <c r="Y1177" i="1" s="1"/>
  <c r="R1177" i="1"/>
  <c r="X1177" i="1" s="1" a="1"/>
  <c r="X1177" i="1" s="1"/>
  <c r="Q1177" i="1"/>
  <c r="W1177" i="1" s="1" a="1"/>
  <c r="W1177" i="1" s="1"/>
  <c r="P1177" i="1"/>
  <c r="V1177" i="1" s="1" a="1"/>
  <c r="V1177" i="1" s="1"/>
  <c r="T1176" i="1"/>
  <c r="Z1176" i="1" s="1" a="1"/>
  <c r="Z1176" i="1" s="1"/>
  <c r="S1176" i="1"/>
  <c r="Y1176" i="1" s="1" a="1"/>
  <c r="Y1176" i="1" s="1"/>
  <c r="R1176" i="1"/>
  <c r="X1176" i="1" s="1" a="1"/>
  <c r="X1176" i="1" s="1"/>
  <c r="Q1176" i="1"/>
  <c r="W1176" i="1" s="1" a="1"/>
  <c r="W1176" i="1" s="1"/>
  <c r="P1176" i="1"/>
  <c r="V1176" i="1" s="1" a="1"/>
  <c r="V1176" i="1" s="1"/>
  <c r="T1175" i="1"/>
  <c r="Z1175" i="1" s="1" a="1"/>
  <c r="Z1175" i="1" s="1"/>
  <c r="S1175" i="1"/>
  <c r="Y1175" i="1" s="1" a="1"/>
  <c r="Y1175" i="1" s="1"/>
  <c r="R1175" i="1"/>
  <c r="X1175" i="1" s="1" a="1"/>
  <c r="X1175" i="1" s="1"/>
  <c r="Q1175" i="1"/>
  <c r="W1175" i="1" s="1" a="1"/>
  <c r="W1175" i="1" s="1"/>
  <c r="P1175" i="1"/>
  <c r="V1175" i="1" s="1" a="1"/>
  <c r="V1175" i="1" s="1"/>
  <c r="T1174" i="1"/>
  <c r="Z1174" i="1" s="1" a="1"/>
  <c r="Z1174" i="1" s="1"/>
  <c r="S1174" i="1"/>
  <c r="Y1174" i="1" s="1" a="1"/>
  <c r="Y1174" i="1" s="1"/>
  <c r="R1174" i="1"/>
  <c r="X1174" i="1" s="1" a="1"/>
  <c r="X1174" i="1" s="1"/>
  <c r="Q1174" i="1"/>
  <c r="W1174" i="1" s="1" a="1"/>
  <c r="W1174" i="1" s="1"/>
  <c r="P1174" i="1"/>
  <c r="V1174" i="1" s="1" a="1"/>
  <c r="V1174" i="1" s="1"/>
  <c r="T1173" i="1"/>
  <c r="Z1173" i="1" s="1" a="1"/>
  <c r="Z1173" i="1" s="1"/>
  <c r="S1173" i="1"/>
  <c r="Y1173" i="1" s="1" a="1"/>
  <c r="Y1173" i="1" s="1"/>
  <c r="R1173" i="1"/>
  <c r="X1173" i="1" s="1" a="1"/>
  <c r="X1173" i="1" s="1"/>
  <c r="Q1173" i="1"/>
  <c r="W1173" i="1" s="1" a="1"/>
  <c r="W1173" i="1" s="1"/>
  <c r="P1173" i="1"/>
  <c r="V1173" i="1" s="1" a="1"/>
  <c r="V1173" i="1" s="1"/>
  <c r="T1172" i="1"/>
  <c r="Z1172" i="1" s="1" a="1"/>
  <c r="Z1172" i="1" s="1"/>
  <c r="S1172" i="1"/>
  <c r="Y1172" i="1" s="1" a="1"/>
  <c r="Y1172" i="1" s="1"/>
  <c r="R1172" i="1"/>
  <c r="X1172" i="1" s="1" a="1"/>
  <c r="X1172" i="1" s="1"/>
  <c r="Q1172" i="1"/>
  <c r="W1172" i="1" s="1" a="1"/>
  <c r="W1172" i="1" s="1"/>
  <c r="P1172" i="1"/>
  <c r="V1172" i="1" s="1" a="1"/>
  <c r="V1172" i="1" s="1"/>
  <c r="T1171" i="1"/>
  <c r="Z1171" i="1" s="1" a="1"/>
  <c r="Z1171" i="1" s="1"/>
  <c r="S1171" i="1"/>
  <c r="Y1171" i="1" s="1" a="1"/>
  <c r="Y1171" i="1" s="1"/>
  <c r="R1171" i="1"/>
  <c r="X1171" i="1" s="1" a="1"/>
  <c r="X1171" i="1" s="1"/>
  <c r="Q1171" i="1"/>
  <c r="W1171" i="1" s="1" a="1"/>
  <c r="W1171" i="1" s="1"/>
  <c r="P1171" i="1"/>
  <c r="V1171" i="1" s="1" a="1"/>
  <c r="V1171" i="1" s="1"/>
  <c r="T1170" i="1"/>
  <c r="Z1170" i="1" s="1" a="1"/>
  <c r="Z1170" i="1" s="1"/>
  <c r="S1170" i="1"/>
  <c r="Y1170" i="1" s="1" a="1"/>
  <c r="Y1170" i="1" s="1"/>
  <c r="R1170" i="1"/>
  <c r="X1170" i="1" s="1" a="1"/>
  <c r="X1170" i="1" s="1"/>
  <c r="Q1170" i="1"/>
  <c r="W1170" i="1" s="1" a="1"/>
  <c r="W1170" i="1" s="1"/>
  <c r="P1170" i="1"/>
  <c r="V1170" i="1" s="1" a="1"/>
  <c r="V1170" i="1" s="1"/>
  <c r="T1169" i="1"/>
  <c r="Z1169" i="1" s="1" a="1"/>
  <c r="Z1169" i="1" s="1"/>
  <c r="S1169" i="1"/>
  <c r="Y1169" i="1" s="1" a="1"/>
  <c r="Y1169" i="1" s="1"/>
  <c r="R1169" i="1"/>
  <c r="X1169" i="1" s="1" a="1"/>
  <c r="X1169" i="1" s="1"/>
  <c r="Q1169" i="1"/>
  <c r="W1169" i="1" s="1" a="1"/>
  <c r="W1169" i="1" s="1"/>
  <c r="P1169" i="1"/>
  <c r="V1169" i="1" s="1" a="1"/>
  <c r="V1169" i="1" s="1"/>
  <c r="T1168" i="1"/>
  <c r="Z1168" i="1" s="1" a="1"/>
  <c r="Z1168" i="1" s="1"/>
  <c r="S1168" i="1"/>
  <c r="Y1168" i="1" s="1" a="1"/>
  <c r="Y1168" i="1" s="1"/>
  <c r="R1168" i="1"/>
  <c r="X1168" i="1" s="1" a="1"/>
  <c r="X1168" i="1" s="1"/>
  <c r="Q1168" i="1"/>
  <c r="W1168" i="1" s="1" a="1"/>
  <c r="W1168" i="1" s="1"/>
  <c r="P1168" i="1"/>
  <c r="V1168" i="1" s="1" a="1"/>
  <c r="V1168" i="1" s="1"/>
  <c r="T1167" i="1"/>
  <c r="Z1167" i="1" s="1" a="1"/>
  <c r="Z1167" i="1" s="1"/>
  <c r="S1167" i="1"/>
  <c r="Y1167" i="1" s="1" a="1"/>
  <c r="Y1167" i="1" s="1"/>
  <c r="R1167" i="1"/>
  <c r="X1167" i="1" s="1" a="1"/>
  <c r="X1167" i="1" s="1"/>
  <c r="Q1167" i="1"/>
  <c r="W1167" i="1" s="1" a="1"/>
  <c r="W1167" i="1" s="1"/>
  <c r="P1167" i="1"/>
  <c r="V1167" i="1" s="1" a="1"/>
  <c r="V1167" i="1" s="1"/>
  <c r="T1166" i="1"/>
  <c r="Z1166" i="1" s="1" a="1"/>
  <c r="Z1166" i="1" s="1"/>
  <c r="S1166" i="1"/>
  <c r="Y1166" i="1" s="1" a="1"/>
  <c r="Y1166" i="1" s="1"/>
  <c r="R1166" i="1"/>
  <c r="X1166" i="1" s="1" a="1"/>
  <c r="X1166" i="1" s="1"/>
  <c r="Q1166" i="1"/>
  <c r="W1166" i="1" s="1" a="1"/>
  <c r="W1166" i="1" s="1"/>
  <c r="P1166" i="1"/>
  <c r="V1166" i="1" s="1" a="1"/>
  <c r="V1166" i="1" s="1"/>
  <c r="T1165" i="1"/>
  <c r="Z1165" i="1" s="1" a="1"/>
  <c r="Z1165" i="1" s="1"/>
  <c r="S1165" i="1"/>
  <c r="Y1165" i="1" s="1" a="1"/>
  <c r="Y1165" i="1" s="1"/>
  <c r="R1165" i="1"/>
  <c r="X1165" i="1" s="1" a="1"/>
  <c r="X1165" i="1" s="1"/>
  <c r="Q1165" i="1"/>
  <c r="W1165" i="1" s="1" a="1"/>
  <c r="W1165" i="1" s="1"/>
  <c r="P1165" i="1"/>
  <c r="V1165" i="1" s="1" a="1"/>
  <c r="V1165" i="1" s="1"/>
  <c r="T1164" i="1"/>
  <c r="Z1164" i="1" s="1" a="1"/>
  <c r="Z1164" i="1" s="1"/>
  <c r="S1164" i="1"/>
  <c r="Y1164" i="1" s="1" a="1"/>
  <c r="Y1164" i="1" s="1"/>
  <c r="R1164" i="1"/>
  <c r="X1164" i="1" s="1" a="1"/>
  <c r="X1164" i="1" s="1"/>
  <c r="Q1164" i="1"/>
  <c r="W1164" i="1" s="1" a="1"/>
  <c r="W1164" i="1" s="1"/>
  <c r="P1164" i="1"/>
  <c r="V1164" i="1" s="1" a="1"/>
  <c r="V1164" i="1" s="1"/>
  <c r="T1163" i="1"/>
  <c r="Z1163" i="1" s="1" a="1"/>
  <c r="Z1163" i="1" s="1"/>
  <c r="S1163" i="1"/>
  <c r="Y1163" i="1" s="1" a="1"/>
  <c r="Y1163" i="1" s="1"/>
  <c r="R1163" i="1"/>
  <c r="X1163" i="1" s="1" a="1"/>
  <c r="X1163" i="1" s="1"/>
  <c r="Q1163" i="1"/>
  <c r="W1163" i="1" s="1" a="1"/>
  <c r="W1163" i="1" s="1"/>
  <c r="P1163" i="1"/>
  <c r="V1163" i="1" s="1" a="1"/>
  <c r="V1163" i="1" s="1"/>
  <c r="T1162" i="1"/>
  <c r="Z1162" i="1" s="1" a="1"/>
  <c r="Z1162" i="1" s="1"/>
  <c r="S1162" i="1"/>
  <c r="Y1162" i="1" s="1" a="1"/>
  <c r="Y1162" i="1" s="1"/>
  <c r="R1162" i="1"/>
  <c r="X1162" i="1" s="1" a="1"/>
  <c r="X1162" i="1" s="1"/>
  <c r="Q1162" i="1"/>
  <c r="W1162" i="1" s="1" a="1"/>
  <c r="W1162" i="1" s="1"/>
  <c r="P1162" i="1"/>
  <c r="V1162" i="1" s="1" a="1"/>
  <c r="V1162" i="1" s="1"/>
  <c r="T1161" i="1"/>
  <c r="Z1161" i="1" s="1" a="1"/>
  <c r="Z1161" i="1" s="1"/>
  <c r="S1161" i="1"/>
  <c r="Y1161" i="1" s="1" a="1"/>
  <c r="Y1161" i="1" s="1"/>
  <c r="R1161" i="1"/>
  <c r="X1161" i="1" s="1" a="1"/>
  <c r="X1161" i="1" s="1"/>
  <c r="Q1161" i="1"/>
  <c r="W1161" i="1" s="1" a="1"/>
  <c r="W1161" i="1" s="1"/>
  <c r="P1161" i="1"/>
  <c r="V1161" i="1" s="1" a="1"/>
  <c r="V1161" i="1" s="1"/>
  <c r="T1160" i="1"/>
  <c r="Z1160" i="1" s="1" a="1"/>
  <c r="Z1160" i="1" s="1"/>
  <c r="S1160" i="1"/>
  <c r="Y1160" i="1" s="1" a="1"/>
  <c r="Y1160" i="1" s="1"/>
  <c r="R1160" i="1"/>
  <c r="X1160" i="1" s="1" a="1"/>
  <c r="X1160" i="1" s="1"/>
  <c r="Q1160" i="1"/>
  <c r="W1160" i="1" s="1" a="1"/>
  <c r="W1160" i="1" s="1"/>
  <c r="P1160" i="1"/>
  <c r="V1160" i="1" s="1" a="1"/>
  <c r="V1160" i="1" s="1"/>
  <c r="T1159" i="1"/>
  <c r="Z1159" i="1" s="1" a="1"/>
  <c r="Z1159" i="1" s="1"/>
  <c r="S1159" i="1"/>
  <c r="Y1159" i="1" s="1" a="1"/>
  <c r="Y1159" i="1" s="1"/>
  <c r="R1159" i="1"/>
  <c r="X1159" i="1" s="1" a="1"/>
  <c r="X1159" i="1" s="1"/>
  <c r="Q1159" i="1"/>
  <c r="W1159" i="1" s="1" a="1"/>
  <c r="W1159" i="1" s="1"/>
  <c r="P1159" i="1"/>
  <c r="V1159" i="1" s="1" a="1"/>
  <c r="V1159" i="1" s="1"/>
  <c r="T1158" i="1"/>
  <c r="Z1158" i="1" s="1" a="1"/>
  <c r="Z1158" i="1" s="1"/>
  <c r="S1158" i="1"/>
  <c r="Y1158" i="1" s="1" a="1"/>
  <c r="Y1158" i="1" s="1"/>
  <c r="R1158" i="1"/>
  <c r="X1158" i="1" s="1" a="1"/>
  <c r="X1158" i="1" s="1"/>
  <c r="Q1158" i="1"/>
  <c r="W1158" i="1" s="1" a="1"/>
  <c r="W1158" i="1" s="1"/>
  <c r="P1158" i="1"/>
  <c r="V1158" i="1" s="1" a="1"/>
  <c r="V1158" i="1" s="1"/>
  <c r="T1157" i="1"/>
  <c r="Z1157" i="1" s="1" a="1"/>
  <c r="Z1157" i="1" s="1"/>
  <c r="S1157" i="1"/>
  <c r="Y1157" i="1" s="1" a="1"/>
  <c r="Y1157" i="1" s="1"/>
  <c r="R1157" i="1"/>
  <c r="X1157" i="1" s="1" a="1"/>
  <c r="X1157" i="1" s="1"/>
  <c r="Q1157" i="1"/>
  <c r="W1157" i="1" s="1" a="1"/>
  <c r="W1157" i="1" s="1"/>
  <c r="P1157" i="1"/>
  <c r="V1157" i="1" s="1" a="1"/>
  <c r="V1157" i="1" s="1"/>
  <c r="T1156" i="1"/>
  <c r="Z1156" i="1" s="1" a="1"/>
  <c r="Z1156" i="1" s="1"/>
  <c r="S1156" i="1"/>
  <c r="Y1156" i="1" s="1" a="1"/>
  <c r="Y1156" i="1" s="1"/>
  <c r="R1156" i="1"/>
  <c r="X1156" i="1" s="1" a="1"/>
  <c r="X1156" i="1" s="1"/>
  <c r="Q1156" i="1"/>
  <c r="W1156" i="1" s="1" a="1"/>
  <c r="W1156" i="1" s="1"/>
  <c r="P1156" i="1"/>
  <c r="V1156" i="1" s="1" a="1"/>
  <c r="V1156" i="1" s="1"/>
  <c r="T1155" i="1"/>
  <c r="Z1155" i="1" s="1" a="1"/>
  <c r="Z1155" i="1" s="1"/>
  <c r="S1155" i="1"/>
  <c r="Y1155" i="1" s="1" a="1"/>
  <c r="Y1155" i="1" s="1"/>
  <c r="R1155" i="1"/>
  <c r="X1155" i="1" s="1" a="1"/>
  <c r="X1155" i="1" s="1"/>
  <c r="Q1155" i="1"/>
  <c r="W1155" i="1" s="1" a="1"/>
  <c r="W1155" i="1" s="1"/>
  <c r="P1155" i="1"/>
  <c r="V1155" i="1" s="1" a="1"/>
  <c r="V1155" i="1" s="1"/>
  <c r="T1154" i="1"/>
  <c r="Z1154" i="1" s="1" a="1"/>
  <c r="Z1154" i="1" s="1"/>
  <c r="S1154" i="1"/>
  <c r="Y1154" i="1" s="1" a="1"/>
  <c r="Y1154" i="1" s="1"/>
  <c r="R1154" i="1"/>
  <c r="X1154" i="1" s="1" a="1"/>
  <c r="X1154" i="1" s="1"/>
  <c r="Q1154" i="1"/>
  <c r="W1154" i="1" s="1" a="1"/>
  <c r="W1154" i="1" s="1"/>
  <c r="P1154" i="1"/>
  <c r="V1154" i="1" s="1" a="1"/>
  <c r="V1154" i="1" s="1"/>
  <c r="T1153" i="1"/>
  <c r="Z1153" i="1" s="1" a="1"/>
  <c r="Z1153" i="1" s="1"/>
  <c r="S1153" i="1"/>
  <c r="Y1153" i="1" s="1" a="1"/>
  <c r="Y1153" i="1" s="1"/>
  <c r="R1153" i="1"/>
  <c r="X1153" i="1" s="1" a="1"/>
  <c r="X1153" i="1" s="1"/>
  <c r="Q1153" i="1"/>
  <c r="W1153" i="1" s="1" a="1"/>
  <c r="W1153" i="1" s="1"/>
  <c r="P1153" i="1"/>
  <c r="V1153" i="1" s="1" a="1"/>
  <c r="V1153" i="1" s="1"/>
  <c r="T1152" i="1"/>
  <c r="Z1152" i="1" s="1" a="1"/>
  <c r="Z1152" i="1" s="1"/>
  <c r="S1152" i="1"/>
  <c r="Y1152" i="1" s="1" a="1"/>
  <c r="Y1152" i="1" s="1"/>
  <c r="R1152" i="1"/>
  <c r="X1152" i="1" s="1" a="1"/>
  <c r="X1152" i="1" s="1"/>
  <c r="Q1152" i="1"/>
  <c r="W1152" i="1" s="1" a="1"/>
  <c r="W1152" i="1" s="1"/>
  <c r="P1152" i="1"/>
  <c r="V1152" i="1" s="1" a="1"/>
  <c r="V1152" i="1" s="1"/>
  <c r="T1151" i="1"/>
  <c r="Z1151" i="1" s="1" a="1"/>
  <c r="Z1151" i="1" s="1"/>
  <c r="S1151" i="1"/>
  <c r="Y1151" i="1" s="1" a="1"/>
  <c r="Y1151" i="1" s="1"/>
  <c r="R1151" i="1"/>
  <c r="X1151" i="1" s="1" a="1"/>
  <c r="X1151" i="1" s="1"/>
  <c r="Q1151" i="1"/>
  <c r="W1151" i="1" s="1" a="1"/>
  <c r="W1151" i="1" s="1"/>
  <c r="P1151" i="1"/>
  <c r="V1151" i="1" s="1" a="1"/>
  <c r="V1151" i="1" s="1"/>
  <c r="T1150" i="1"/>
  <c r="Z1150" i="1" s="1" a="1"/>
  <c r="Z1150" i="1" s="1"/>
  <c r="S1150" i="1"/>
  <c r="Y1150" i="1" s="1" a="1"/>
  <c r="Y1150" i="1" s="1"/>
  <c r="R1150" i="1"/>
  <c r="X1150" i="1" s="1" a="1"/>
  <c r="X1150" i="1" s="1"/>
  <c r="Q1150" i="1"/>
  <c r="W1150" i="1" s="1" a="1"/>
  <c r="W1150" i="1" s="1"/>
  <c r="P1150" i="1"/>
  <c r="V1150" i="1" s="1" a="1"/>
  <c r="V1150" i="1" s="1"/>
  <c r="T1149" i="1"/>
  <c r="Z1149" i="1" s="1" a="1"/>
  <c r="Z1149" i="1" s="1"/>
  <c r="S1149" i="1"/>
  <c r="Y1149" i="1" s="1" a="1"/>
  <c r="Y1149" i="1" s="1"/>
  <c r="R1149" i="1"/>
  <c r="X1149" i="1" s="1" a="1"/>
  <c r="X1149" i="1" s="1"/>
  <c r="Q1149" i="1"/>
  <c r="W1149" i="1" s="1" a="1"/>
  <c r="W1149" i="1" s="1"/>
  <c r="P1149" i="1"/>
  <c r="V1149" i="1" s="1" a="1"/>
  <c r="V1149" i="1" s="1"/>
  <c r="T1148" i="1"/>
  <c r="Z1148" i="1" s="1" a="1"/>
  <c r="Z1148" i="1" s="1"/>
  <c r="S1148" i="1"/>
  <c r="Y1148" i="1" s="1" a="1"/>
  <c r="Y1148" i="1" s="1"/>
  <c r="R1148" i="1"/>
  <c r="X1148" i="1" s="1" a="1"/>
  <c r="X1148" i="1" s="1"/>
  <c r="Q1148" i="1"/>
  <c r="W1148" i="1" s="1" a="1"/>
  <c r="W1148" i="1" s="1"/>
  <c r="P1148" i="1"/>
  <c r="V1148" i="1" s="1" a="1"/>
  <c r="V1148" i="1" s="1"/>
  <c r="T1147" i="1"/>
  <c r="Z1147" i="1" s="1" a="1"/>
  <c r="Z1147" i="1" s="1"/>
  <c r="S1147" i="1"/>
  <c r="Y1147" i="1" s="1" a="1"/>
  <c r="Y1147" i="1" s="1"/>
  <c r="R1147" i="1"/>
  <c r="X1147" i="1" s="1" a="1"/>
  <c r="X1147" i="1" s="1"/>
  <c r="Q1147" i="1"/>
  <c r="W1147" i="1" s="1" a="1"/>
  <c r="W1147" i="1" s="1"/>
  <c r="P1147" i="1"/>
  <c r="V1147" i="1" s="1" a="1"/>
  <c r="V1147" i="1" s="1"/>
  <c r="T1146" i="1"/>
  <c r="Z1146" i="1" s="1" a="1"/>
  <c r="Z1146" i="1" s="1"/>
  <c r="S1146" i="1"/>
  <c r="Y1146" i="1" s="1" a="1"/>
  <c r="Y1146" i="1" s="1"/>
  <c r="R1146" i="1"/>
  <c r="X1146" i="1" s="1" a="1"/>
  <c r="X1146" i="1" s="1"/>
  <c r="Q1146" i="1"/>
  <c r="W1146" i="1" s="1" a="1"/>
  <c r="W1146" i="1" s="1"/>
  <c r="P1146" i="1"/>
  <c r="V1146" i="1" s="1" a="1"/>
  <c r="V1146" i="1" s="1"/>
  <c r="T1145" i="1"/>
  <c r="Z1145" i="1" s="1" a="1"/>
  <c r="Z1145" i="1" s="1"/>
  <c r="S1145" i="1"/>
  <c r="Y1145" i="1" s="1" a="1"/>
  <c r="Y1145" i="1" s="1"/>
  <c r="R1145" i="1"/>
  <c r="X1145" i="1" s="1" a="1"/>
  <c r="X1145" i="1" s="1"/>
  <c r="Q1145" i="1"/>
  <c r="W1145" i="1" s="1" a="1"/>
  <c r="W1145" i="1" s="1"/>
  <c r="P1145" i="1"/>
  <c r="V1145" i="1" s="1" a="1"/>
  <c r="V1145" i="1" s="1"/>
  <c r="T1144" i="1"/>
  <c r="Z1144" i="1" s="1" a="1"/>
  <c r="Z1144" i="1" s="1"/>
  <c r="S1144" i="1"/>
  <c r="Y1144" i="1" s="1" a="1"/>
  <c r="Y1144" i="1" s="1"/>
  <c r="R1144" i="1"/>
  <c r="X1144" i="1" s="1" a="1"/>
  <c r="X1144" i="1" s="1"/>
  <c r="Q1144" i="1"/>
  <c r="W1144" i="1" s="1" a="1"/>
  <c r="W1144" i="1" s="1"/>
  <c r="P1144" i="1"/>
  <c r="V1144" i="1" s="1" a="1"/>
  <c r="V1144" i="1" s="1"/>
  <c r="T1143" i="1"/>
  <c r="Z1143" i="1" s="1" a="1"/>
  <c r="Z1143" i="1" s="1"/>
  <c r="S1143" i="1"/>
  <c r="Y1143" i="1" s="1" a="1"/>
  <c r="Y1143" i="1" s="1"/>
  <c r="R1143" i="1"/>
  <c r="X1143" i="1" s="1" a="1"/>
  <c r="X1143" i="1" s="1"/>
  <c r="Q1143" i="1"/>
  <c r="W1143" i="1" s="1" a="1"/>
  <c r="W1143" i="1" s="1"/>
  <c r="P1143" i="1"/>
  <c r="V1143" i="1" s="1" a="1"/>
  <c r="V1143" i="1" s="1"/>
  <c r="T1142" i="1"/>
  <c r="Z1142" i="1" s="1" a="1"/>
  <c r="Z1142" i="1" s="1"/>
  <c r="S1142" i="1"/>
  <c r="Y1142" i="1" s="1" a="1"/>
  <c r="Y1142" i="1" s="1"/>
  <c r="R1142" i="1"/>
  <c r="X1142" i="1" s="1" a="1"/>
  <c r="X1142" i="1" s="1"/>
  <c r="Q1142" i="1"/>
  <c r="W1142" i="1" s="1" a="1"/>
  <c r="W1142" i="1" s="1"/>
  <c r="P1142" i="1"/>
  <c r="V1142" i="1" s="1" a="1"/>
  <c r="V1142" i="1" s="1"/>
  <c r="T1141" i="1"/>
  <c r="Z1141" i="1" s="1" a="1"/>
  <c r="Z1141" i="1" s="1"/>
  <c r="S1141" i="1"/>
  <c r="Y1141" i="1" s="1" a="1"/>
  <c r="Y1141" i="1" s="1"/>
  <c r="R1141" i="1"/>
  <c r="X1141" i="1" s="1" a="1"/>
  <c r="X1141" i="1" s="1"/>
  <c r="Q1141" i="1"/>
  <c r="W1141" i="1" s="1" a="1"/>
  <c r="W1141" i="1" s="1"/>
  <c r="P1141" i="1"/>
  <c r="V1141" i="1" s="1" a="1"/>
  <c r="V1141" i="1" s="1"/>
  <c r="T1140" i="1"/>
  <c r="Z1140" i="1" s="1" a="1"/>
  <c r="Z1140" i="1" s="1"/>
  <c r="S1140" i="1"/>
  <c r="Y1140" i="1" s="1" a="1"/>
  <c r="Y1140" i="1" s="1"/>
  <c r="R1140" i="1"/>
  <c r="X1140" i="1" s="1" a="1"/>
  <c r="X1140" i="1" s="1"/>
  <c r="Q1140" i="1"/>
  <c r="W1140" i="1" s="1" a="1"/>
  <c r="W1140" i="1" s="1"/>
  <c r="P1140" i="1"/>
  <c r="V1140" i="1" s="1" a="1"/>
  <c r="V1140" i="1" s="1"/>
  <c r="T1139" i="1"/>
  <c r="Z1139" i="1" s="1" a="1"/>
  <c r="Z1139" i="1" s="1"/>
  <c r="S1139" i="1"/>
  <c r="Y1139" i="1" s="1" a="1"/>
  <c r="Y1139" i="1" s="1"/>
  <c r="R1139" i="1"/>
  <c r="X1139" i="1" s="1" a="1"/>
  <c r="X1139" i="1" s="1"/>
  <c r="Q1139" i="1"/>
  <c r="W1139" i="1" s="1" a="1"/>
  <c r="W1139" i="1" s="1"/>
  <c r="P1139" i="1"/>
  <c r="V1139" i="1" s="1" a="1"/>
  <c r="V1139" i="1" s="1"/>
  <c r="T1138" i="1"/>
  <c r="Z1138" i="1" s="1" a="1"/>
  <c r="Z1138" i="1" s="1"/>
  <c r="S1138" i="1"/>
  <c r="Y1138" i="1" s="1" a="1"/>
  <c r="Y1138" i="1" s="1"/>
  <c r="R1138" i="1"/>
  <c r="X1138" i="1" s="1" a="1"/>
  <c r="X1138" i="1" s="1"/>
  <c r="Q1138" i="1"/>
  <c r="W1138" i="1" s="1" a="1"/>
  <c r="W1138" i="1" s="1"/>
  <c r="P1138" i="1"/>
  <c r="V1138" i="1" s="1" a="1"/>
  <c r="V1138" i="1" s="1"/>
  <c r="T1137" i="1"/>
  <c r="Z1137" i="1" s="1" a="1"/>
  <c r="Z1137" i="1" s="1"/>
  <c r="S1137" i="1"/>
  <c r="Y1137" i="1" s="1" a="1"/>
  <c r="Y1137" i="1" s="1"/>
  <c r="R1137" i="1"/>
  <c r="X1137" i="1" s="1" a="1"/>
  <c r="X1137" i="1" s="1"/>
  <c r="Q1137" i="1"/>
  <c r="W1137" i="1" s="1" a="1"/>
  <c r="W1137" i="1" s="1"/>
  <c r="P1137" i="1"/>
  <c r="V1137" i="1" s="1" a="1"/>
  <c r="V1137" i="1" s="1"/>
  <c r="T1136" i="1"/>
  <c r="Z1136" i="1" s="1" a="1"/>
  <c r="Z1136" i="1" s="1"/>
  <c r="S1136" i="1"/>
  <c r="Y1136" i="1" s="1" a="1"/>
  <c r="Y1136" i="1" s="1"/>
  <c r="R1136" i="1"/>
  <c r="X1136" i="1" s="1" a="1"/>
  <c r="X1136" i="1" s="1"/>
  <c r="Q1136" i="1"/>
  <c r="W1136" i="1" s="1" a="1"/>
  <c r="W1136" i="1" s="1"/>
  <c r="P1136" i="1"/>
  <c r="V1136" i="1" s="1" a="1"/>
  <c r="V1136" i="1" s="1"/>
  <c r="T1135" i="1"/>
  <c r="Z1135" i="1" s="1" a="1"/>
  <c r="Z1135" i="1" s="1"/>
  <c r="S1135" i="1"/>
  <c r="Y1135" i="1" s="1" a="1"/>
  <c r="Y1135" i="1" s="1"/>
  <c r="R1135" i="1"/>
  <c r="X1135" i="1" s="1" a="1"/>
  <c r="X1135" i="1" s="1"/>
  <c r="Q1135" i="1"/>
  <c r="W1135" i="1" s="1" a="1"/>
  <c r="W1135" i="1" s="1"/>
  <c r="P1135" i="1"/>
  <c r="V1135" i="1" s="1" a="1"/>
  <c r="V1135" i="1" s="1"/>
  <c r="T1134" i="1"/>
  <c r="Z1134" i="1" s="1" a="1"/>
  <c r="Z1134" i="1" s="1"/>
  <c r="S1134" i="1"/>
  <c r="Y1134" i="1" s="1" a="1"/>
  <c r="Y1134" i="1" s="1"/>
  <c r="R1134" i="1"/>
  <c r="X1134" i="1" s="1" a="1"/>
  <c r="X1134" i="1" s="1"/>
  <c r="Q1134" i="1"/>
  <c r="W1134" i="1" s="1" a="1"/>
  <c r="W1134" i="1" s="1"/>
  <c r="P1134" i="1"/>
  <c r="V1134" i="1" s="1" a="1"/>
  <c r="V1134" i="1" s="1"/>
  <c r="T1133" i="1"/>
  <c r="Z1133" i="1" s="1" a="1"/>
  <c r="Z1133" i="1" s="1"/>
  <c r="S1133" i="1"/>
  <c r="Y1133" i="1" s="1" a="1"/>
  <c r="Y1133" i="1" s="1"/>
  <c r="R1133" i="1"/>
  <c r="X1133" i="1" s="1" a="1"/>
  <c r="X1133" i="1" s="1"/>
  <c r="Q1133" i="1"/>
  <c r="W1133" i="1" s="1" a="1"/>
  <c r="W1133" i="1" s="1"/>
  <c r="P1133" i="1"/>
  <c r="V1133" i="1" s="1" a="1"/>
  <c r="V1133" i="1" s="1"/>
  <c r="T1132" i="1"/>
  <c r="Z1132" i="1" s="1" a="1"/>
  <c r="Z1132" i="1" s="1"/>
  <c r="S1132" i="1"/>
  <c r="Y1132" i="1" s="1" a="1"/>
  <c r="Y1132" i="1" s="1"/>
  <c r="R1132" i="1"/>
  <c r="X1132" i="1" s="1" a="1"/>
  <c r="X1132" i="1" s="1"/>
  <c r="Q1132" i="1"/>
  <c r="W1132" i="1" s="1" a="1"/>
  <c r="W1132" i="1" s="1"/>
  <c r="P1132" i="1"/>
  <c r="V1132" i="1" s="1" a="1"/>
  <c r="V1132" i="1" s="1"/>
  <c r="T1131" i="1"/>
  <c r="Z1131" i="1" s="1" a="1"/>
  <c r="Z1131" i="1" s="1"/>
  <c r="S1131" i="1"/>
  <c r="Y1131" i="1" s="1" a="1"/>
  <c r="Y1131" i="1" s="1"/>
  <c r="R1131" i="1"/>
  <c r="X1131" i="1" s="1" a="1"/>
  <c r="X1131" i="1" s="1"/>
  <c r="Q1131" i="1"/>
  <c r="W1131" i="1" s="1" a="1"/>
  <c r="W1131" i="1" s="1"/>
  <c r="P1131" i="1"/>
  <c r="V1131" i="1" s="1" a="1"/>
  <c r="V1131" i="1" s="1"/>
  <c r="T1130" i="1"/>
  <c r="Z1130" i="1" s="1" a="1"/>
  <c r="Z1130" i="1" s="1"/>
  <c r="S1130" i="1"/>
  <c r="Y1130" i="1" s="1" a="1"/>
  <c r="Y1130" i="1" s="1"/>
  <c r="R1130" i="1"/>
  <c r="X1130" i="1" s="1" a="1"/>
  <c r="X1130" i="1" s="1"/>
  <c r="Q1130" i="1"/>
  <c r="W1130" i="1" s="1" a="1"/>
  <c r="W1130" i="1" s="1"/>
  <c r="P1130" i="1"/>
  <c r="V1130" i="1" s="1" a="1"/>
  <c r="V1130" i="1" s="1"/>
  <c r="T1129" i="1"/>
  <c r="Z1129" i="1" s="1" a="1"/>
  <c r="Z1129" i="1" s="1"/>
  <c r="S1129" i="1"/>
  <c r="Y1129" i="1" s="1" a="1"/>
  <c r="Y1129" i="1" s="1"/>
  <c r="R1129" i="1"/>
  <c r="X1129" i="1" s="1" a="1"/>
  <c r="X1129" i="1" s="1"/>
  <c r="Q1129" i="1"/>
  <c r="W1129" i="1" s="1" a="1"/>
  <c r="W1129" i="1" s="1"/>
  <c r="P1129" i="1"/>
  <c r="V1129" i="1" s="1" a="1"/>
  <c r="V1129" i="1" s="1"/>
  <c r="T1128" i="1"/>
  <c r="Z1128" i="1" s="1" a="1"/>
  <c r="Z1128" i="1" s="1"/>
  <c r="S1128" i="1"/>
  <c r="Y1128" i="1" s="1" a="1"/>
  <c r="Y1128" i="1" s="1"/>
  <c r="R1128" i="1"/>
  <c r="X1128" i="1" s="1" a="1"/>
  <c r="X1128" i="1" s="1"/>
  <c r="Q1128" i="1"/>
  <c r="W1128" i="1" s="1" a="1"/>
  <c r="W1128" i="1" s="1"/>
  <c r="P1128" i="1"/>
  <c r="V1128" i="1" s="1" a="1"/>
  <c r="V1128" i="1" s="1"/>
  <c r="T1127" i="1"/>
  <c r="Z1127" i="1" s="1" a="1"/>
  <c r="Z1127" i="1" s="1"/>
  <c r="S1127" i="1"/>
  <c r="Y1127" i="1" s="1" a="1"/>
  <c r="Y1127" i="1" s="1"/>
  <c r="R1127" i="1"/>
  <c r="X1127" i="1" s="1" a="1"/>
  <c r="X1127" i="1" s="1"/>
  <c r="Q1127" i="1"/>
  <c r="W1127" i="1" s="1" a="1"/>
  <c r="W1127" i="1" s="1"/>
  <c r="P1127" i="1"/>
  <c r="V1127" i="1" s="1" a="1"/>
  <c r="V1127" i="1" s="1"/>
  <c r="T1126" i="1"/>
  <c r="Z1126" i="1" s="1" a="1"/>
  <c r="Z1126" i="1" s="1"/>
  <c r="S1126" i="1"/>
  <c r="Y1126" i="1" s="1" a="1"/>
  <c r="Y1126" i="1" s="1"/>
  <c r="R1126" i="1"/>
  <c r="X1126" i="1" s="1" a="1"/>
  <c r="X1126" i="1" s="1"/>
  <c r="Q1126" i="1"/>
  <c r="W1126" i="1" s="1" a="1"/>
  <c r="W1126" i="1" s="1"/>
  <c r="P1126" i="1"/>
  <c r="V1126" i="1" s="1" a="1"/>
  <c r="V1126" i="1" s="1"/>
  <c r="T1125" i="1"/>
  <c r="Z1125" i="1" s="1" a="1"/>
  <c r="Z1125" i="1" s="1"/>
  <c r="S1125" i="1"/>
  <c r="Y1125" i="1" s="1" a="1"/>
  <c r="Y1125" i="1" s="1"/>
  <c r="R1125" i="1"/>
  <c r="X1125" i="1" s="1" a="1"/>
  <c r="X1125" i="1" s="1"/>
  <c r="Q1125" i="1"/>
  <c r="W1125" i="1" s="1" a="1"/>
  <c r="W1125" i="1" s="1"/>
  <c r="P1125" i="1"/>
  <c r="V1125" i="1" s="1" a="1"/>
  <c r="V1125" i="1" s="1"/>
  <c r="T1124" i="1"/>
  <c r="Z1124" i="1" s="1" a="1"/>
  <c r="Z1124" i="1" s="1"/>
  <c r="S1124" i="1"/>
  <c r="Y1124" i="1" s="1" a="1"/>
  <c r="Y1124" i="1" s="1"/>
  <c r="R1124" i="1"/>
  <c r="X1124" i="1" s="1" a="1"/>
  <c r="X1124" i="1" s="1"/>
  <c r="Q1124" i="1"/>
  <c r="W1124" i="1" s="1" a="1"/>
  <c r="W1124" i="1" s="1"/>
  <c r="P1124" i="1"/>
  <c r="V1124" i="1" s="1" a="1"/>
  <c r="V1124" i="1" s="1"/>
  <c r="T1123" i="1"/>
  <c r="Z1123" i="1" s="1" a="1"/>
  <c r="Z1123" i="1" s="1"/>
  <c r="S1123" i="1"/>
  <c r="Y1123" i="1" s="1" a="1"/>
  <c r="Y1123" i="1" s="1"/>
  <c r="R1123" i="1"/>
  <c r="X1123" i="1" s="1" a="1"/>
  <c r="X1123" i="1" s="1"/>
  <c r="Q1123" i="1"/>
  <c r="W1123" i="1" s="1" a="1"/>
  <c r="W1123" i="1" s="1"/>
  <c r="P1123" i="1"/>
  <c r="V1123" i="1" s="1" a="1"/>
  <c r="V1123" i="1" s="1"/>
  <c r="T1122" i="1"/>
  <c r="Z1122" i="1" s="1" a="1"/>
  <c r="Z1122" i="1" s="1"/>
  <c r="S1122" i="1"/>
  <c r="Y1122" i="1" s="1" a="1"/>
  <c r="Y1122" i="1" s="1"/>
  <c r="R1122" i="1"/>
  <c r="X1122" i="1" s="1" a="1"/>
  <c r="X1122" i="1" s="1"/>
  <c r="Q1122" i="1"/>
  <c r="W1122" i="1" s="1" a="1"/>
  <c r="W1122" i="1" s="1"/>
  <c r="P1122" i="1"/>
  <c r="V1122" i="1" s="1" a="1"/>
  <c r="V1122" i="1" s="1"/>
  <c r="T1121" i="1"/>
  <c r="Z1121" i="1" s="1" a="1"/>
  <c r="Z1121" i="1" s="1"/>
  <c r="S1121" i="1"/>
  <c r="Y1121" i="1" s="1" a="1"/>
  <c r="Y1121" i="1" s="1"/>
  <c r="R1121" i="1"/>
  <c r="X1121" i="1" s="1" a="1"/>
  <c r="X1121" i="1" s="1"/>
  <c r="Q1121" i="1"/>
  <c r="W1121" i="1" s="1" a="1"/>
  <c r="W1121" i="1" s="1"/>
  <c r="P1121" i="1"/>
  <c r="V1121" i="1" s="1" a="1"/>
  <c r="V1121" i="1" s="1"/>
  <c r="T1120" i="1"/>
  <c r="Z1120" i="1" s="1" a="1"/>
  <c r="Z1120" i="1" s="1"/>
  <c r="S1120" i="1"/>
  <c r="Y1120" i="1" s="1" a="1"/>
  <c r="Y1120" i="1" s="1"/>
  <c r="R1120" i="1"/>
  <c r="X1120" i="1" s="1" a="1"/>
  <c r="X1120" i="1" s="1"/>
  <c r="Q1120" i="1"/>
  <c r="W1120" i="1" s="1" a="1"/>
  <c r="W1120" i="1" s="1"/>
  <c r="P1120" i="1"/>
  <c r="V1120" i="1" s="1" a="1"/>
  <c r="V1120" i="1" s="1"/>
  <c r="T1119" i="1"/>
  <c r="Z1119" i="1" s="1" a="1"/>
  <c r="Z1119" i="1" s="1"/>
  <c r="S1119" i="1"/>
  <c r="Y1119" i="1" s="1" a="1"/>
  <c r="Y1119" i="1" s="1"/>
  <c r="R1119" i="1"/>
  <c r="X1119" i="1" s="1" a="1"/>
  <c r="X1119" i="1" s="1"/>
  <c r="Q1119" i="1"/>
  <c r="W1119" i="1" s="1" a="1"/>
  <c r="W1119" i="1" s="1"/>
  <c r="P1119" i="1"/>
  <c r="V1119" i="1" s="1" a="1"/>
  <c r="V1119" i="1" s="1"/>
  <c r="T1118" i="1"/>
  <c r="Z1118" i="1" s="1" a="1"/>
  <c r="Z1118" i="1" s="1"/>
  <c r="S1118" i="1"/>
  <c r="Y1118" i="1" s="1" a="1"/>
  <c r="Y1118" i="1" s="1"/>
  <c r="R1118" i="1"/>
  <c r="X1118" i="1" s="1" a="1"/>
  <c r="X1118" i="1" s="1"/>
  <c r="Q1118" i="1"/>
  <c r="W1118" i="1" s="1" a="1"/>
  <c r="W1118" i="1" s="1"/>
  <c r="P1118" i="1"/>
  <c r="V1118" i="1" s="1" a="1"/>
  <c r="V1118" i="1" s="1"/>
  <c r="T1117" i="1"/>
  <c r="Z1117" i="1" s="1" a="1"/>
  <c r="Z1117" i="1" s="1"/>
  <c r="S1117" i="1"/>
  <c r="Y1117" i="1" s="1" a="1"/>
  <c r="Y1117" i="1" s="1"/>
  <c r="R1117" i="1"/>
  <c r="X1117" i="1" s="1" a="1"/>
  <c r="X1117" i="1" s="1"/>
  <c r="Q1117" i="1"/>
  <c r="W1117" i="1" s="1" a="1"/>
  <c r="W1117" i="1" s="1"/>
  <c r="P1117" i="1"/>
  <c r="V1117" i="1" s="1" a="1"/>
  <c r="V1117" i="1" s="1"/>
  <c r="T1116" i="1"/>
  <c r="Z1116" i="1" s="1" a="1"/>
  <c r="Z1116" i="1" s="1"/>
  <c r="S1116" i="1"/>
  <c r="Y1116" i="1" s="1" a="1"/>
  <c r="Y1116" i="1" s="1"/>
  <c r="R1116" i="1"/>
  <c r="X1116" i="1" s="1" a="1"/>
  <c r="X1116" i="1" s="1"/>
  <c r="Q1116" i="1"/>
  <c r="W1116" i="1" s="1" a="1"/>
  <c r="W1116" i="1" s="1"/>
  <c r="P1116" i="1"/>
  <c r="V1116" i="1" s="1" a="1"/>
  <c r="V1116" i="1" s="1"/>
  <c r="T1115" i="1"/>
  <c r="Z1115" i="1" s="1" a="1"/>
  <c r="Z1115" i="1" s="1"/>
  <c r="S1115" i="1"/>
  <c r="Y1115" i="1" s="1" a="1"/>
  <c r="Y1115" i="1" s="1"/>
  <c r="R1115" i="1"/>
  <c r="X1115" i="1" s="1" a="1"/>
  <c r="X1115" i="1" s="1"/>
  <c r="Q1115" i="1"/>
  <c r="W1115" i="1" s="1" a="1"/>
  <c r="W1115" i="1" s="1"/>
  <c r="P1115" i="1"/>
  <c r="V1115" i="1" s="1" a="1"/>
  <c r="V1115" i="1" s="1"/>
  <c r="T1114" i="1"/>
  <c r="Z1114" i="1" s="1" a="1"/>
  <c r="Z1114" i="1" s="1"/>
  <c r="S1114" i="1"/>
  <c r="Y1114" i="1" s="1" a="1"/>
  <c r="Y1114" i="1" s="1"/>
  <c r="R1114" i="1"/>
  <c r="X1114" i="1" s="1" a="1"/>
  <c r="X1114" i="1" s="1"/>
  <c r="Q1114" i="1"/>
  <c r="W1114" i="1" s="1" a="1"/>
  <c r="W1114" i="1" s="1"/>
  <c r="P1114" i="1"/>
  <c r="V1114" i="1" s="1" a="1"/>
  <c r="V1114" i="1" s="1"/>
  <c r="T1113" i="1"/>
  <c r="Z1113" i="1" s="1" a="1"/>
  <c r="Z1113" i="1" s="1"/>
  <c r="S1113" i="1"/>
  <c r="Y1113" i="1" s="1" a="1"/>
  <c r="Y1113" i="1" s="1"/>
  <c r="R1113" i="1"/>
  <c r="X1113" i="1" s="1" a="1"/>
  <c r="X1113" i="1" s="1"/>
  <c r="Q1113" i="1"/>
  <c r="W1113" i="1" s="1" a="1"/>
  <c r="W1113" i="1" s="1"/>
  <c r="P1113" i="1"/>
  <c r="V1113" i="1" s="1" a="1"/>
  <c r="V1113" i="1" s="1"/>
  <c r="T1112" i="1"/>
  <c r="Z1112" i="1" s="1" a="1"/>
  <c r="Z1112" i="1" s="1"/>
  <c r="S1112" i="1"/>
  <c r="Y1112" i="1" s="1" a="1"/>
  <c r="Y1112" i="1" s="1"/>
  <c r="R1112" i="1"/>
  <c r="X1112" i="1" s="1" a="1"/>
  <c r="X1112" i="1" s="1"/>
  <c r="Q1112" i="1"/>
  <c r="W1112" i="1" s="1" a="1"/>
  <c r="W1112" i="1" s="1"/>
  <c r="P1112" i="1"/>
  <c r="V1112" i="1" s="1" a="1"/>
  <c r="V1112" i="1" s="1"/>
  <c r="T1111" i="1"/>
  <c r="Z1111" i="1" s="1" a="1"/>
  <c r="Z1111" i="1" s="1"/>
  <c r="S1111" i="1"/>
  <c r="Y1111" i="1" s="1" a="1"/>
  <c r="Y1111" i="1" s="1"/>
  <c r="R1111" i="1"/>
  <c r="X1111" i="1" s="1" a="1"/>
  <c r="X1111" i="1" s="1"/>
  <c r="Q1111" i="1"/>
  <c r="W1111" i="1" s="1" a="1"/>
  <c r="W1111" i="1" s="1"/>
  <c r="P1111" i="1"/>
  <c r="V1111" i="1" s="1" a="1"/>
  <c r="V1111" i="1" s="1"/>
  <c r="T1110" i="1"/>
  <c r="Z1110" i="1" s="1" a="1"/>
  <c r="Z1110" i="1" s="1"/>
  <c r="S1110" i="1"/>
  <c r="Y1110" i="1" s="1" a="1"/>
  <c r="Y1110" i="1" s="1"/>
  <c r="R1110" i="1"/>
  <c r="X1110" i="1" s="1" a="1"/>
  <c r="X1110" i="1" s="1"/>
  <c r="Q1110" i="1"/>
  <c r="W1110" i="1" s="1" a="1"/>
  <c r="W1110" i="1" s="1"/>
  <c r="P1110" i="1"/>
  <c r="V1110" i="1" s="1" a="1"/>
  <c r="V1110" i="1" s="1"/>
  <c r="T1109" i="1"/>
  <c r="Z1109" i="1" s="1" a="1"/>
  <c r="Z1109" i="1" s="1"/>
  <c r="S1109" i="1"/>
  <c r="Y1109" i="1" s="1" a="1"/>
  <c r="Y1109" i="1" s="1"/>
  <c r="R1109" i="1"/>
  <c r="X1109" i="1" s="1" a="1"/>
  <c r="X1109" i="1" s="1"/>
  <c r="Q1109" i="1"/>
  <c r="W1109" i="1" s="1" a="1"/>
  <c r="W1109" i="1" s="1"/>
  <c r="P1109" i="1"/>
  <c r="V1109" i="1" s="1" a="1"/>
  <c r="V1109" i="1" s="1"/>
  <c r="T1108" i="1"/>
  <c r="Z1108" i="1" s="1" a="1"/>
  <c r="Z1108" i="1" s="1"/>
  <c r="S1108" i="1"/>
  <c r="Y1108" i="1" s="1" a="1"/>
  <c r="Y1108" i="1" s="1"/>
  <c r="R1108" i="1"/>
  <c r="X1108" i="1" s="1" a="1"/>
  <c r="X1108" i="1" s="1"/>
  <c r="Q1108" i="1"/>
  <c r="W1108" i="1" s="1" a="1"/>
  <c r="W1108" i="1" s="1"/>
  <c r="P1108" i="1"/>
  <c r="V1108" i="1" s="1" a="1"/>
  <c r="V1108" i="1" s="1"/>
  <c r="T1107" i="1"/>
  <c r="Z1107" i="1" s="1" a="1"/>
  <c r="Z1107" i="1" s="1"/>
  <c r="S1107" i="1"/>
  <c r="Y1107" i="1" s="1" a="1"/>
  <c r="Y1107" i="1" s="1"/>
  <c r="R1107" i="1"/>
  <c r="X1107" i="1" s="1" a="1"/>
  <c r="X1107" i="1" s="1"/>
  <c r="Q1107" i="1"/>
  <c r="W1107" i="1" s="1" a="1"/>
  <c r="W1107" i="1" s="1"/>
  <c r="P1107" i="1"/>
  <c r="V1107" i="1" s="1" a="1"/>
  <c r="V1107" i="1" s="1"/>
  <c r="T1106" i="1"/>
  <c r="Z1106" i="1" s="1" a="1"/>
  <c r="Z1106" i="1" s="1"/>
  <c r="S1106" i="1"/>
  <c r="Y1106" i="1" s="1" a="1"/>
  <c r="Y1106" i="1" s="1"/>
  <c r="R1106" i="1"/>
  <c r="X1106" i="1" s="1" a="1"/>
  <c r="X1106" i="1" s="1"/>
  <c r="Q1106" i="1"/>
  <c r="W1106" i="1" s="1" a="1"/>
  <c r="W1106" i="1" s="1"/>
  <c r="P1106" i="1"/>
  <c r="V1106" i="1" s="1" a="1"/>
  <c r="V1106" i="1" s="1"/>
  <c r="T1105" i="1"/>
  <c r="Z1105" i="1" s="1" a="1"/>
  <c r="Z1105" i="1" s="1"/>
  <c r="S1105" i="1"/>
  <c r="Y1105" i="1" s="1" a="1"/>
  <c r="Y1105" i="1" s="1"/>
  <c r="R1105" i="1"/>
  <c r="X1105" i="1" s="1" a="1"/>
  <c r="X1105" i="1" s="1"/>
  <c r="Q1105" i="1"/>
  <c r="W1105" i="1" s="1" a="1"/>
  <c r="W1105" i="1" s="1"/>
  <c r="P1105" i="1"/>
  <c r="V1105" i="1" s="1" a="1"/>
  <c r="V1105" i="1" s="1"/>
  <c r="T1104" i="1"/>
  <c r="Z1104" i="1" s="1" a="1"/>
  <c r="Z1104" i="1" s="1"/>
  <c r="S1104" i="1"/>
  <c r="Y1104" i="1" s="1" a="1"/>
  <c r="Y1104" i="1" s="1"/>
  <c r="R1104" i="1"/>
  <c r="X1104" i="1" s="1" a="1"/>
  <c r="X1104" i="1" s="1"/>
  <c r="Q1104" i="1"/>
  <c r="W1104" i="1" s="1" a="1"/>
  <c r="W1104" i="1" s="1"/>
  <c r="P1104" i="1"/>
  <c r="V1104" i="1" s="1" a="1"/>
  <c r="V1104" i="1" s="1"/>
  <c r="T1103" i="1"/>
  <c r="Z1103" i="1" s="1" a="1"/>
  <c r="Z1103" i="1" s="1"/>
  <c r="S1103" i="1"/>
  <c r="Y1103" i="1" s="1" a="1"/>
  <c r="Y1103" i="1" s="1"/>
  <c r="R1103" i="1"/>
  <c r="X1103" i="1" s="1" a="1"/>
  <c r="X1103" i="1" s="1"/>
  <c r="Q1103" i="1"/>
  <c r="W1103" i="1" s="1" a="1"/>
  <c r="W1103" i="1" s="1"/>
  <c r="P1103" i="1"/>
  <c r="V1103" i="1" s="1" a="1"/>
  <c r="V1103" i="1" s="1"/>
  <c r="T1102" i="1"/>
  <c r="Z1102" i="1" s="1" a="1"/>
  <c r="Z1102" i="1" s="1"/>
  <c r="S1102" i="1"/>
  <c r="Y1102" i="1" s="1" a="1"/>
  <c r="Y1102" i="1" s="1"/>
  <c r="R1102" i="1"/>
  <c r="X1102" i="1" s="1" a="1"/>
  <c r="X1102" i="1" s="1"/>
  <c r="Q1102" i="1"/>
  <c r="W1102" i="1" s="1" a="1"/>
  <c r="W1102" i="1" s="1"/>
  <c r="P1102" i="1"/>
  <c r="V1102" i="1" s="1" a="1"/>
  <c r="V1102" i="1" s="1"/>
  <c r="T1101" i="1"/>
  <c r="Z1101" i="1" s="1" a="1"/>
  <c r="Z1101" i="1" s="1"/>
  <c r="S1101" i="1"/>
  <c r="Y1101" i="1" s="1" a="1"/>
  <c r="Y1101" i="1" s="1"/>
  <c r="R1101" i="1"/>
  <c r="X1101" i="1" s="1" a="1"/>
  <c r="X1101" i="1" s="1"/>
  <c r="Q1101" i="1"/>
  <c r="W1101" i="1" s="1" a="1"/>
  <c r="W1101" i="1" s="1"/>
  <c r="P1101" i="1"/>
  <c r="V1101" i="1" s="1" a="1"/>
  <c r="V1101" i="1" s="1"/>
  <c r="T1100" i="1"/>
  <c r="Z1100" i="1" s="1" a="1"/>
  <c r="Z1100" i="1" s="1"/>
  <c r="S1100" i="1"/>
  <c r="Y1100" i="1" s="1" a="1"/>
  <c r="Y1100" i="1" s="1"/>
  <c r="R1100" i="1"/>
  <c r="X1100" i="1" s="1" a="1"/>
  <c r="X1100" i="1" s="1"/>
  <c r="Q1100" i="1"/>
  <c r="W1100" i="1" s="1" a="1"/>
  <c r="W1100" i="1" s="1"/>
  <c r="P1100" i="1"/>
  <c r="V1100" i="1" s="1" a="1"/>
  <c r="V1100" i="1" s="1"/>
  <c r="T1099" i="1"/>
  <c r="Z1099" i="1" s="1" a="1"/>
  <c r="Z1099" i="1" s="1"/>
  <c r="S1099" i="1"/>
  <c r="Y1099" i="1" s="1" a="1"/>
  <c r="Y1099" i="1" s="1"/>
  <c r="R1099" i="1"/>
  <c r="X1099" i="1" s="1" a="1"/>
  <c r="X1099" i="1" s="1"/>
  <c r="Q1099" i="1"/>
  <c r="W1099" i="1" s="1" a="1"/>
  <c r="W1099" i="1" s="1"/>
  <c r="P1099" i="1"/>
  <c r="V1099" i="1" s="1" a="1"/>
  <c r="V1099" i="1" s="1"/>
  <c r="T1098" i="1"/>
  <c r="Z1098" i="1" s="1" a="1"/>
  <c r="Z1098" i="1" s="1"/>
  <c r="S1098" i="1"/>
  <c r="Y1098" i="1" s="1" a="1"/>
  <c r="Y1098" i="1" s="1"/>
  <c r="R1098" i="1"/>
  <c r="X1098" i="1" s="1" a="1"/>
  <c r="X1098" i="1" s="1"/>
  <c r="Q1098" i="1"/>
  <c r="W1098" i="1" s="1" a="1"/>
  <c r="W1098" i="1" s="1"/>
  <c r="P1098" i="1"/>
  <c r="V1098" i="1" s="1" a="1"/>
  <c r="V1098" i="1" s="1"/>
  <c r="T1097" i="1"/>
  <c r="Z1097" i="1" s="1" a="1"/>
  <c r="Z1097" i="1" s="1"/>
  <c r="S1097" i="1"/>
  <c r="Y1097" i="1" s="1" a="1"/>
  <c r="Y1097" i="1" s="1"/>
  <c r="R1097" i="1"/>
  <c r="X1097" i="1" s="1" a="1"/>
  <c r="X1097" i="1" s="1"/>
  <c r="Q1097" i="1"/>
  <c r="W1097" i="1" s="1" a="1"/>
  <c r="W1097" i="1" s="1"/>
  <c r="P1097" i="1"/>
  <c r="V1097" i="1" s="1" a="1"/>
  <c r="V1097" i="1" s="1"/>
  <c r="T1096" i="1"/>
  <c r="Z1096" i="1" s="1" a="1"/>
  <c r="Z1096" i="1" s="1"/>
  <c r="S1096" i="1"/>
  <c r="Y1096" i="1" s="1" a="1"/>
  <c r="Y1096" i="1" s="1"/>
  <c r="R1096" i="1"/>
  <c r="X1096" i="1" s="1" a="1"/>
  <c r="X1096" i="1" s="1"/>
  <c r="Q1096" i="1"/>
  <c r="W1096" i="1" s="1" a="1"/>
  <c r="W1096" i="1" s="1"/>
  <c r="P1096" i="1"/>
  <c r="V1096" i="1" s="1" a="1"/>
  <c r="V1096" i="1" s="1"/>
  <c r="T1095" i="1"/>
  <c r="Z1095" i="1" s="1" a="1"/>
  <c r="Z1095" i="1" s="1"/>
  <c r="S1095" i="1"/>
  <c r="Y1095" i="1" s="1" a="1"/>
  <c r="Y1095" i="1" s="1"/>
  <c r="R1095" i="1"/>
  <c r="X1095" i="1" s="1" a="1"/>
  <c r="X1095" i="1" s="1"/>
  <c r="Q1095" i="1"/>
  <c r="W1095" i="1" s="1" a="1"/>
  <c r="W1095" i="1" s="1"/>
  <c r="P1095" i="1"/>
  <c r="V1095" i="1" s="1" a="1"/>
  <c r="V1095" i="1" s="1"/>
  <c r="T1094" i="1"/>
  <c r="Z1094" i="1" s="1" a="1"/>
  <c r="Z1094" i="1" s="1"/>
  <c r="S1094" i="1"/>
  <c r="Y1094" i="1" s="1" a="1"/>
  <c r="Y1094" i="1" s="1"/>
  <c r="R1094" i="1"/>
  <c r="X1094" i="1" s="1" a="1"/>
  <c r="X1094" i="1" s="1"/>
  <c r="Q1094" i="1"/>
  <c r="W1094" i="1" s="1" a="1"/>
  <c r="W1094" i="1" s="1"/>
  <c r="P1094" i="1"/>
  <c r="V1094" i="1" s="1" a="1"/>
  <c r="V1094" i="1" s="1"/>
  <c r="T1093" i="1"/>
  <c r="Z1093" i="1" s="1" a="1"/>
  <c r="Z1093" i="1" s="1"/>
  <c r="S1093" i="1"/>
  <c r="Y1093" i="1" s="1" a="1"/>
  <c r="Y1093" i="1" s="1"/>
  <c r="R1093" i="1"/>
  <c r="X1093" i="1" s="1" a="1"/>
  <c r="X1093" i="1" s="1"/>
  <c r="Q1093" i="1"/>
  <c r="W1093" i="1" s="1" a="1"/>
  <c r="W1093" i="1" s="1"/>
  <c r="P1093" i="1"/>
  <c r="V1093" i="1" s="1" a="1"/>
  <c r="V1093" i="1" s="1"/>
  <c r="T1092" i="1"/>
  <c r="Z1092" i="1" s="1" a="1"/>
  <c r="Z1092" i="1" s="1"/>
  <c r="S1092" i="1"/>
  <c r="Y1092" i="1" s="1" a="1"/>
  <c r="Y1092" i="1" s="1"/>
  <c r="R1092" i="1"/>
  <c r="X1092" i="1" s="1" a="1"/>
  <c r="X1092" i="1" s="1"/>
  <c r="Q1092" i="1"/>
  <c r="W1092" i="1" s="1" a="1"/>
  <c r="W1092" i="1" s="1"/>
  <c r="P1092" i="1"/>
  <c r="V1092" i="1" s="1" a="1"/>
  <c r="V1092" i="1" s="1"/>
  <c r="T1091" i="1"/>
  <c r="Z1091" i="1" s="1" a="1"/>
  <c r="Z1091" i="1" s="1"/>
  <c r="S1091" i="1"/>
  <c r="Y1091" i="1" s="1" a="1"/>
  <c r="Y1091" i="1" s="1"/>
  <c r="R1091" i="1"/>
  <c r="X1091" i="1" s="1" a="1"/>
  <c r="X1091" i="1" s="1"/>
  <c r="Q1091" i="1"/>
  <c r="W1091" i="1" s="1" a="1"/>
  <c r="W1091" i="1" s="1"/>
  <c r="P1091" i="1"/>
  <c r="V1091" i="1" s="1" a="1"/>
  <c r="V1091" i="1" s="1"/>
  <c r="T1090" i="1"/>
  <c r="Z1090" i="1" s="1" a="1"/>
  <c r="Z1090" i="1" s="1"/>
  <c r="S1090" i="1"/>
  <c r="Y1090" i="1" s="1" a="1"/>
  <c r="Y1090" i="1" s="1"/>
  <c r="R1090" i="1"/>
  <c r="X1090" i="1" s="1" a="1"/>
  <c r="X1090" i="1" s="1"/>
  <c r="Q1090" i="1"/>
  <c r="W1090" i="1" s="1" a="1"/>
  <c r="W1090" i="1" s="1"/>
  <c r="P1090" i="1"/>
  <c r="V1090" i="1" s="1" a="1"/>
  <c r="V1090" i="1" s="1"/>
  <c r="T1089" i="1"/>
  <c r="Z1089" i="1" s="1" a="1"/>
  <c r="Z1089" i="1" s="1"/>
  <c r="S1089" i="1"/>
  <c r="Y1089" i="1" s="1" a="1"/>
  <c r="Y1089" i="1" s="1"/>
  <c r="R1089" i="1"/>
  <c r="X1089" i="1" s="1" a="1"/>
  <c r="X1089" i="1" s="1"/>
  <c r="Q1089" i="1"/>
  <c r="W1089" i="1" s="1" a="1"/>
  <c r="W1089" i="1" s="1"/>
  <c r="P1089" i="1"/>
  <c r="V1089" i="1" s="1" a="1"/>
  <c r="V1089" i="1" s="1"/>
  <c r="T1088" i="1"/>
  <c r="Z1088" i="1" s="1" a="1"/>
  <c r="Z1088" i="1" s="1"/>
  <c r="S1088" i="1"/>
  <c r="Y1088" i="1" s="1" a="1"/>
  <c r="Y1088" i="1" s="1"/>
  <c r="R1088" i="1"/>
  <c r="X1088" i="1" s="1" a="1"/>
  <c r="X1088" i="1" s="1"/>
  <c r="Q1088" i="1"/>
  <c r="W1088" i="1" s="1" a="1"/>
  <c r="W1088" i="1" s="1"/>
  <c r="P1088" i="1"/>
  <c r="V1088" i="1" s="1" a="1"/>
  <c r="V1088" i="1" s="1"/>
  <c r="T1087" i="1"/>
  <c r="Z1087" i="1" s="1" a="1"/>
  <c r="Z1087" i="1" s="1"/>
  <c r="S1087" i="1"/>
  <c r="Y1087" i="1" s="1" a="1"/>
  <c r="Y1087" i="1" s="1"/>
  <c r="R1087" i="1"/>
  <c r="X1087" i="1" s="1" a="1"/>
  <c r="X1087" i="1" s="1"/>
  <c r="Q1087" i="1"/>
  <c r="W1087" i="1" s="1" a="1"/>
  <c r="W1087" i="1" s="1"/>
  <c r="P1087" i="1"/>
  <c r="V1087" i="1" s="1" a="1"/>
  <c r="V1087" i="1" s="1"/>
  <c r="T1086" i="1"/>
  <c r="Z1086" i="1" s="1" a="1"/>
  <c r="Z1086" i="1" s="1"/>
  <c r="S1086" i="1"/>
  <c r="Y1086" i="1" s="1" a="1"/>
  <c r="Y1086" i="1" s="1"/>
  <c r="R1086" i="1"/>
  <c r="X1086" i="1" s="1" a="1"/>
  <c r="X1086" i="1" s="1"/>
  <c r="Q1086" i="1"/>
  <c r="W1086" i="1" s="1" a="1"/>
  <c r="W1086" i="1" s="1"/>
  <c r="P1086" i="1"/>
  <c r="V1086" i="1" s="1" a="1"/>
  <c r="V1086" i="1" s="1"/>
  <c r="T1085" i="1"/>
  <c r="Z1085" i="1" s="1" a="1"/>
  <c r="Z1085" i="1" s="1"/>
  <c r="S1085" i="1"/>
  <c r="Y1085" i="1" s="1" a="1"/>
  <c r="Y1085" i="1" s="1"/>
  <c r="R1085" i="1"/>
  <c r="X1085" i="1" s="1" a="1"/>
  <c r="X1085" i="1" s="1"/>
  <c r="Q1085" i="1"/>
  <c r="W1085" i="1" s="1" a="1"/>
  <c r="W1085" i="1" s="1"/>
  <c r="P1085" i="1"/>
  <c r="V1085" i="1" s="1" a="1"/>
  <c r="V1085" i="1" s="1"/>
  <c r="T1084" i="1"/>
  <c r="Z1084" i="1" s="1" a="1"/>
  <c r="Z1084" i="1" s="1"/>
  <c r="S1084" i="1"/>
  <c r="Y1084" i="1" s="1" a="1"/>
  <c r="Y1084" i="1" s="1"/>
  <c r="R1084" i="1"/>
  <c r="X1084" i="1" s="1" a="1"/>
  <c r="X1084" i="1" s="1"/>
  <c r="Q1084" i="1"/>
  <c r="W1084" i="1" s="1" a="1"/>
  <c r="W1084" i="1" s="1"/>
  <c r="P1084" i="1"/>
  <c r="V1084" i="1" s="1" a="1"/>
  <c r="V1084" i="1" s="1"/>
  <c r="T1083" i="1"/>
  <c r="Z1083" i="1" s="1" a="1"/>
  <c r="Z1083" i="1" s="1"/>
  <c r="S1083" i="1"/>
  <c r="Y1083" i="1" s="1" a="1"/>
  <c r="Y1083" i="1" s="1"/>
  <c r="R1083" i="1"/>
  <c r="X1083" i="1" s="1" a="1"/>
  <c r="X1083" i="1" s="1"/>
  <c r="Q1083" i="1"/>
  <c r="W1083" i="1" s="1" a="1"/>
  <c r="W1083" i="1" s="1"/>
  <c r="P1083" i="1"/>
  <c r="V1083" i="1" s="1" a="1"/>
  <c r="V1083" i="1" s="1"/>
  <c r="T1082" i="1"/>
  <c r="Z1082" i="1" s="1" a="1"/>
  <c r="Z1082" i="1" s="1"/>
  <c r="S1082" i="1"/>
  <c r="Y1082" i="1" s="1" a="1"/>
  <c r="Y1082" i="1" s="1"/>
  <c r="R1082" i="1"/>
  <c r="X1082" i="1" s="1" a="1"/>
  <c r="X1082" i="1" s="1"/>
  <c r="Q1082" i="1"/>
  <c r="W1082" i="1" s="1" a="1"/>
  <c r="W1082" i="1" s="1"/>
  <c r="P1082" i="1"/>
  <c r="V1082" i="1" s="1" a="1"/>
  <c r="V1082" i="1" s="1"/>
  <c r="T1081" i="1"/>
  <c r="Z1081" i="1" s="1" a="1"/>
  <c r="Z1081" i="1" s="1"/>
  <c r="S1081" i="1"/>
  <c r="Y1081" i="1" s="1" a="1"/>
  <c r="Y1081" i="1" s="1"/>
  <c r="R1081" i="1"/>
  <c r="X1081" i="1" s="1" a="1"/>
  <c r="X1081" i="1" s="1"/>
  <c r="Q1081" i="1"/>
  <c r="W1081" i="1" s="1" a="1"/>
  <c r="W1081" i="1" s="1"/>
  <c r="P1081" i="1"/>
  <c r="V1081" i="1" s="1" a="1"/>
  <c r="V1081" i="1" s="1"/>
  <c r="T1080" i="1"/>
  <c r="Z1080" i="1" s="1" a="1"/>
  <c r="Z1080" i="1" s="1"/>
  <c r="S1080" i="1"/>
  <c r="Y1080" i="1" s="1" a="1"/>
  <c r="Y1080" i="1" s="1"/>
  <c r="R1080" i="1"/>
  <c r="X1080" i="1" s="1" a="1"/>
  <c r="X1080" i="1" s="1"/>
  <c r="Q1080" i="1"/>
  <c r="W1080" i="1" s="1" a="1"/>
  <c r="W1080" i="1" s="1"/>
  <c r="P1080" i="1"/>
  <c r="V1080" i="1" s="1" a="1"/>
  <c r="V1080" i="1" s="1"/>
  <c r="T1079" i="1"/>
  <c r="Z1079" i="1" s="1" a="1"/>
  <c r="Z1079" i="1" s="1"/>
  <c r="S1079" i="1"/>
  <c r="Y1079" i="1" s="1" a="1"/>
  <c r="Y1079" i="1" s="1"/>
  <c r="R1079" i="1"/>
  <c r="X1079" i="1" s="1" a="1"/>
  <c r="X1079" i="1" s="1"/>
  <c r="Q1079" i="1"/>
  <c r="W1079" i="1" s="1" a="1"/>
  <c r="W1079" i="1" s="1"/>
  <c r="P1079" i="1"/>
  <c r="V1079" i="1" s="1" a="1"/>
  <c r="V1079" i="1" s="1"/>
  <c r="T1078" i="1"/>
  <c r="Z1078" i="1" s="1" a="1"/>
  <c r="Z1078" i="1" s="1"/>
  <c r="S1078" i="1"/>
  <c r="Y1078" i="1" s="1" a="1"/>
  <c r="Y1078" i="1" s="1"/>
  <c r="R1078" i="1"/>
  <c r="X1078" i="1" s="1" a="1"/>
  <c r="X1078" i="1" s="1"/>
  <c r="Q1078" i="1"/>
  <c r="W1078" i="1" s="1" a="1"/>
  <c r="W1078" i="1" s="1"/>
  <c r="P1078" i="1"/>
  <c r="V1078" i="1" s="1" a="1"/>
  <c r="V1078" i="1" s="1"/>
  <c r="T1077" i="1"/>
  <c r="Z1077" i="1" s="1" a="1"/>
  <c r="Z1077" i="1" s="1"/>
  <c r="S1077" i="1"/>
  <c r="Y1077" i="1" s="1" a="1"/>
  <c r="Y1077" i="1" s="1"/>
  <c r="R1077" i="1"/>
  <c r="X1077" i="1" s="1" a="1"/>
  <c r="X1077" i="1" s="1"/>
  <c r="Q1077" i="1"/>
  <c r="W1077" i="1" s="1" a="1"/>
  <c r="W1077" i="1" s="1"/>
  <c r="P1077" i="1"/>
  <c r="V1077" i="1" s="1" a="1"/>
  <c r="V1077" i="1" s="1"/>
  <c r="T1076" i="1"/>
  <c r="Z1076" i="1" s="1" a="1"/>
  <c r="Z1076" i="1" s="1"/>
  <c r="S1076" i="1"/>
  <c r="Y1076" i="1" s="1" a="1"/>
  <c r="Y1076" i="1" s="1"/>
  <c r="R1076" i="1"/>
  <c r="X1076" i="1" s="1" a="1"/>
  <c r="X1076" i="1" s="1"/>
  <c r="Q1076" i="1"/>
  <c r="W1076" i="1" s="1" a="1"/>
  <c r="W1076" i="1" s="1"/>
  <c r="P1076" i="1"/>
  <c r="V1076" i="1" s="1" a="1"/>
  <c r="V1076" i="1" s="1"/>
  <c r="T1075" i="1"/>
  <c r="Z1075" i="1" s="1" a="1"/>
  <c r="Z1075" i="1" s="1"/>
  <c r="S1075" i="1"/>
  <c r="Y1075" i="1" s="1" a="1"/>
  <c r="Y1075" i="1" s="1"/>
  <c r="R1075" i="1"/>
  <c r="X1075" i="1" s="1" a="1"/>
  <c r="X1075" i="1" s="1"/>
  <c r="Q1075" i="1"/>
  <c r="W1075" i="1" s="1" a="1"/>
  <c r="W1075" i="1" s="1"/>
  <c r="P1075" i="1"/>
  <c r="V1075" i="1" s="1" a="1"/>
  <c r="V1075" i="1" s="1"/>
  <c r="T1074" i="1"/>
  <c r="Z1074" i="1" s="1" a="1"/>
  <c r="Z1074" i="1" s="1"/>
  <c r="S1074" i="1"/>
  <c r="Y1074" i="1" s="1" a="1"/>
  <c r="Y1074" i="1" s="1"/>
  <c r="R1074" i="1"/>
  <c r="X1074" i="1" s="1" a="1"/>
  <c r="X1074" i="1" s="1"/>
  <c r="Q1074" i="1"/>
  <c r="W1074" i="1" s="1" a="1"/>
  <c r="W1074" i="1" s="1"/>
  <c r="P1074" i="1"/>
  <c r="V1074" i="1" s="1" a="1"/>
  <c r="V1074" i="1" s="1"/>
  <c r="T1073" i="1"/>
  <c r="Z1073" i="1" s="1" a="1"/>
  <c r="Z1073" i="1" s="1"/>
  <c r="S1073" i="1"/>
  <c r="Y1073" i="1" s="1" a="1"/>
  <c r="Y1073" i="1" s="1"/>
  <c r="R1073" i="1"/>
  <c r="X1073" i="1" s="1" a="1"/>
  <c r="X1073" i="1" s="1"/>
  <c r="Q1073" i="1"/>
  <c r="W1073" i="1" s="1" a="1"/>
  <c r="W1073" i="1" s="1"/>
  <c r="P1073" i="1"/>
  <c r="V1073" i="1" s="1" a="1"/>
  <c r="V1073" i="1" s="1"/>
  <c r="T1072" i="1"/>
  <c r="Z1072" i="1" s="1" a="1"/>
  <c r="Z1072" i="1" s="1"/>
  <c r="S1072" i="1"/>
  <c r="Y1072" i="1" s="1" a="1"/>
  <c r="Y1072" i="1" s="1"/>
  <c r="R1072" i="1"/>
  <c r="X1072" i="1" s="1" a="1"/>
  <c r="X1072" i="1" s="1"/>
  <c r="Q1072" i="1"/>
  <c r="W1072" i="1" s="1" a="1"/>
  <c r="W1072" i="1" s="1"/>
  <c r="P1072" i="1"/>
  <c r="V1072" i="1" s="1" a="1"/>
  <c r="V1072" i="1" s="1"/>
  <c r="T1071" i="1"/>
  <c r="Z1071" i="1" s="1" a="1"/>
  <c r="Z1071" i="1" s="1"/>
  <c r="S1071" i="1"/>
  <c r="Y1071" i="1" s="1" a="1"/>
  <c r="Y1071" i="1" s="1"/>
  <c r="R1071" i="1"/>
  <c r="X1071" i="1" s="1" a="1"/>
  <c r="X1071" i="1" s="1"/>
  <c r="Q1071" i="1"/>
  <c r="W1071" i="1" s="1" a="1"/>
  <c r="W1071" i="1" s="1"/>
  <c r="P1071" i="1"/>
  <c r="V1071" i="1" s="1" a="1"/>
  <c r="V1071" i="1" s="1"/>
  <c r="T1070" i="1"/>
  <c r="Z1070" i="1" s="1" a="1"/>
  <c r="Z1070" i="1" s="1"/>
  <c r="S1070" i="1"/>
  <c r="Y1070" i="1" s="1" a="1"/>
  <c r="Y1070" i="1" s="1"/>
  <c r="R1070" i="1"/>
  <c r="X1070" i="1" s="1" a="1"/>
  <c r="X1070" i="1" s="1"/>
  <c r="Q1070" i="1"/>
  <c r="W1070" i="1" s="1" a="1"/>
  <c r="W1070" i="1" s="1"/>
  <c r="P1070" i="1"/>
  <c r="V1070" i="1" s="1" a="1"/>
  <c r="V1070" i="1" s="1"/>
  <c r="T1069" i="1"/>
  <c r="Z1069" i="1" s="1" a="1"/>
  <c r="Z1069" i="1" s="1"/>
  <c r="S1069" i="1"/>
  <c r="Y1069" i="1" s="1" a="1"/>
  <c r="Y1069" i="1" s="1"/>
  <c r="R1069" i="1"/>
  <c r="X1069" i="1" s="1" a="1"/>
  <c r="X1069" i="1" s="1"/>
  <c r="Q1069" i="1"/>
  <c r="W1069" i="1" s="1" a="1"/>
  <c r="W1069" i="1" s="1"/>
  <c r="P1069" i="1"/>
  <c r="V1069" i="1" s="1" a="1"/>
  <c r="V1069" i="1" s="1"/>
  <c r="T1068" i="1"/>
  <c r="Z1068" i="1" s="1" a="1"/>
  <c r="Z1068" i="1" s="1"/>
  <c r="S1068" i="1"/>
  <c r="Y1068" i="1" s="1" a="1"/>
  <c r="Y1068" i="1" s="1"/>
  <c r="R1068" i="1"/>
  <c r="X1068" i="1" s="1" a="1"/>
  <c r="X1068" i="1" s="1"/>
  <c r="Q1068" i="1"/>
  <c r="W1068" i="1" s="1" a="1"/>
  <c r="W1068" i="1" s="1"/>
  <c r="P1068" i="1"/>
  <c r="V1068" i="1" s="1" a="1"/>
  <c r="V1068" i="1" s="1"/>
  <c r="T1067" i="1"/>
  <c r="Z1067" i="1" s="1" a="1"/>
  <c r="Z1067" i="1" s="1"/>
  <c r="S1067" i="1"/>
  <c r="Y1067" i="1" s="1" a="1"/>
  <c r="Y1067" i="1" s="1"/>
  <c r="R1067" i="1"/>
  <c r="X1067" i="1" s="1" a="1"/>
  <c r="X1067" i="1" s="1"/>
  <c r="Q1067" i="1"/>
  <c r="W1067" i="1" s="1" a="1"/>
  <c r="W1067" i="1" s="1"/>
  <c r="P1067" i="1"/>
  <c r="V1067" i="1" s="1" a="1"/>
  <c r="V1067" i="1" s="1"/>
  <c r="T1066" i="1"/>
  <c r="Z1066" i="1" s="1" a="1"/>
  <c r="Z1066" i="1" s="1"/>
  <c r="S1066" i="1"/>
  <c r="Y1066" i="1" s="1" a="1"/>
  <c r="Y1066" i="1" s="1"/>
  <c r="R1066" i="1"/>
  <c r="X1066" i="1" s="1" a="1"/>
  <c r="X1066" i="1" s="1"/>
  <c r="Q1066" i="1"/>
  <c r="W1066" i="1" s="1" a="1"/>
  <c r="W1066" i="1" s="1"/>
  <c r="P1066" i="1"/>
  <c r="V1066" i="1" s="1" a="1"/>
  <c r="V1066" i="1" s="1"/>
  <c r="T1065" i="1"/>
  <c r="Z1065" i="1" s="1" a="1"/>
  <c r="Z1065" i="1" s="1"/>
  <c r="S1065" i="1"/>
  <c r="Y1065" i="1" s="1" a="1"/>
  <c r="Y1065" i="1" s="1"/>
  <c r="R1065" i="1"/>
  <c r="X1065" i="1" s="1" a="1"/>
  <c r="X1065" i="1" s="1"/>
  <c r="Q1065" i="1"/>
  <c r="W1065" i="1" s="1" a="1"/>
  <c r="W1065" i="1" s="1"/>
  <c r="P1065" i="1"/>
  <c r="V1065" i="1" s="1" a="1"/>
  <c r="V1065" i="1" s="1"/>
  <c r="T1064" i="1"/>
  <c r="Z1064" i="1" s="1" a="1"/>
  <c r="Z1064" i="1" s="1"/>
  <c r="S1064" i="1"/>
  <c r="Y1064" i="1" s="1" a="1"/>
  <c r="Y1064" i="1" s="1"/>
  <c r="R1064" i="1"/>
  <c r="X1064" i="1" s="1" a="1"/>
  <c r="X1064" i="1" s="1"/>
  <c r="Q1064" i="1"/>
  <c r="W1064" i="1" s="1" a="1"/>
  <c r="W1064" i="1" s="1"/>
  <c r="P1064" i="1"/>
  <c r="V1064" i="1" s="1" a="1"/>
  <c r="V1064" i="1" s="1"/>
  <c r="T1063" i="1"/>
  <c r="Z1063" i="1" s="1" a="1"/>
  <c r="Z1063" i="1" s="1"/>
  <c r="S1063" i="1"/>
  <c r="Y1063" i="1" s="1" a="1"/>
  <c r="Y1063" i="1" s="1"/>
  <c r="R1063" i="1"/>
  <c r="X1063" i="1" s="1" a="1"/>
  <c r="X1063" i="1" s="1"/>
  <c r="Q1063" i="1"/>
  <c r="W1063" i="1" s="1" a="1"/>
  <c r="W1063" i="1" s="1"/>
  <c r="P1063" i="1"/>
  <c r="V1063" i="1" s="1" a="1"/>
  <c r="V1063" i="1" s="1"/>
  <c r="T1062" i="1"/>
  <c r="Z1062" i="1" s="1" a="1"/>
  <c r="Z1062" i="1" s="1"/>
  <c r="S1062" i="1"/>
  <c r="Y1062" i="1" s="1" a="1"/>
  <c r="Y1062" i="1" s="1"/>
  <c r="R1062" i="1"/>
  <c r="X1062" i="1" s="1" a="1"/>
  <c r="X1062" i="1" s="1"/>
  <c r="Q1062" i="1"/>
  <c r="W1062" i="1" s="1" a="1"/>
  <c r="W1062" i="1" s="1"/>
  <c r="P1062" i="1"/>
  <c r="V1062" i="1" s="1" a="1"/>
  <c r="V1062" i="1" s="1"/>
  <c r="T1061" i="1"/>
  <c r="Z1061" i="1" s="1" a="1"/>
  <c r="Z1061" i="1" s="1"/>
  <c r="S1061" i="1"/>
  <c r="Y1061" i="1" s="1" a="1"/>
  <c r="Y1061" i="1" s="1"/>
  <c r="R1061" i="1"/>
  <c r="X1061" i="1" s="1" a="1"/>
  <c r="X1061" i="1" s="1"/>
  <c r="Q1061" i="1"/>
  <c r="W1061" i="1" s="1" a="1"/>
  <c r="W1061" i="1" s="1"/>
  <c r="P1061" i="1"/>
  <c r="V1061" i="1" s="1" a="1"/>
  <c r="V1061" i="1" s="1"/>
  <c r="T1060" i="1"/>
  <c r="Z1060" i="1" s="1" a="1"/>
  <c r="Z1060" i="1" s="1"/>
  <c r="S1060" i="1"/>
  <c r="Y1060" i="1" s="1" a="1"/>
  <c r="Y1060" i="1" s="1"/>
  <c r="R1060" i="1"/>
  <c r="X1060" i="1" s="1" a="1"/>
  <c r="X1060" i="1" s="1"/>
  <c r="Q1060" i="1"/>
  <c r="W1060" i="1" s="1" a="1"/>
  <c r="W1060" i="1" s="1"/>
  <c r="P1060" i="1"/>
  <c r="V1060" i="1" s="1" a="1"/>
  <c r="V1060" i="1" s="1"/>
  <c r="T1059" i="1"/>
  <c r="Z1059" i="1" s="1" a="1"/>
  <c r="Z1059" i="1" s="1"/>
  <c r="S1059" i="1"/>
  <c r="Y1059" i="1" s="1" a="1"/>
  <c r="Y1059" i="1" s="1"/>
  <c r="R1059" i="1"/>
  <c r="X1059" i="1" s="1" a="1"/>
  <c r="X1059" i="1" s="1"/>
  <c r="Q1059" i="1"/>
  <c r="W1059" i="1" s="1" a="1"/>
  <c r="W1059" i="1" s="1"/>
  <c r="P1059" i="1"/>
  <c r="V1059" i="1" s="1" a="1"/>
  <c r="V1059" i="1" s="1"/>
  <c r="T1058" i="1"/>
  <c r="Z1058" i="1" s="1" a="1"/>
  <c r="Z1058" i="1" s="1"/>
  <c r="S1058" i="1"/>
  <c r="Y1058" i="1" s="1" a="1"/>
  <c r="Y1058" i="1" s="1"/>
  <c r="R1058" i="1"/>
  <c r="X1058" i="1" s="1" a="1"/>
  <c r="X1058" i="1" s="1"/>
  <c r="Q1058" i="1"/>
  <c r="W1058" i="1" s="1" a="1"/>
  <c r="W1058" i="1" s="1"/>
  <c r="P1058" i="1"/>
  <c r="V1058" i="1" s="1" a="1"/>
  <c r="V1058" i="1" s="1"/>
  <c r="T1057" i="1"/>
  <c r="Z1057" i="1" s="1" a="1"/>
  <c r="Z1057" i="1" s="1"/>
  <c r="S1057" i="1"/>
  <c r="Y1057" i="1" s="1" a="1"/>
  <c r="Y1057" i="1" s="1"/>
  <c r="R1057" i="1"/>
  <c r="X1057" i="1" s="1" a="1"/>
  <c r="X1057" i="1" s="1"/>
  <c r="Q1057" i="1"/>
  <c r="W1057" i="1" s="1" a="1"/>
  <c r="W1057" i="1" s="1"/>
  <c r="P1057" i="1"/>
  <c r="V1057" i="1" s="1" a="1"/>
  <c r="V1057" i="1" s="1"/>
  <c r="T1056" i="1"/>
  <c r="Z1056" i="1" s="1" a="1"/>
  <c r="Z1056" i="1" s="1"/>
  <c r="S1056" i="1"/>
  <c r="Y1056" i="1" s="1" a="1"/>
  <c r="Y1056" i="1" s="1"/>
  <c r="R1056" i="1"/>
  <c r="X1056" i="1" s="1" a="1"/>
  <c r="X1056" i="1" s="1"/>
  <c r="Q1056" i="1"/>
  <c r="W1056" i="1" s="1" a="1"/>
  <c r="W1056" i="1" s="1"/>
  <c r="P1056" i="1"/>
  <c r="V1056" i="1" s="1" a="1"/>
  <c r="V1056" i="1" s="1"/>
  <c r="T1055" i="1"/>
  <c r="Z1055" i="1" s="1" a="1"/>
  <c r="Z1055" i="1" s="1"/>
  <c r="S1055" i="1"/>
  <c r="Y1055" i="1" s="1" a="1"/>
  <c r="Y1055" i="1" s="1"/>
  <c r="R1055" i="1"/>
  <c r="X1055" i="1" s="1" a="1"/>
  <c r="X1055" i="1" s="1"/>
  <c r="Q1055" i="1"/>
  <c r="W1055" i="1" s="1" a="1"/>
  <c r="W1055" i="1" s="1"/>
  <c r="P1055" i="1"/>
  <c r="V1055" i="1" s="1" a="1"/>
  <c r="V1055" i="1" s="1"/>
  <c r="T1054" i="1"/>
  <c r="Z1054" i="1" s="1" a="1"/>
  <c r="Z1054" i="1" s="1"/>
  <c r="S1054" i="1"/>
  <c r="Y1054" i="1" s="1" a="1"/>
  <c r="Y1054" i="1" s="1"/>
  <c r="R1054" i="1"/>
  <c r="X1054" i="1" s="1" a="1"/>
  <c r="X1054" i="1" s="1"/>
  <c r="Q1054" i="1"/>
  <c r="W1054" i="1" s="1" a="1"/>
  <c r="W1054" i="1" s="1"/>
  <c r="P1054" i="1"/>
  <c r="V1054" i="1" s="1" a="1"/>
  <c r="V1054" i="1" s="1"/>
  <c r="T1053" i="1"/>
  <c r="Z1053" i="1" s="1" a="1"/>
  <c r="Z1053" i="1" s="1"/>
  <c r="S1053" i="1"/>
  <c r="Y1053" i="1" s="1" a="1"/>
  <c r="Y1053" i="1" s="1"/>
  <c r="R1053" i="1"/>
  <c r="X1053" i="1" s="1" a="1"/>
  <c r="X1053" i="1" s="1"/>
  <c r="Q1053" i="1"/>
  <c r="W1053" i="1" s="1" a="1"/>
  <c r="W1053" i="1" s="1"/>
  <c r="P1053" i="1"/>
  <c r="V1053" i="1" s="1" a="1"/>
  <c r="V1053" i="1" s="1"/>
  <c r="T1052" i="1"/>
  <c r="Z1052" i="1" s="1" a="1"/>
  <c r="Z1052" i="1" s="1"/>
  <c r="S1052" i="1"/>
  <c r="Y1052" i="1" s="1" a="1"/>
  <c r="Y1052" i="1" s="1"/>
  <c r="R1052" i="1"/>
  <c r="X1052" i="1" s="1" a="1"/>
  <c r="X1052" i="1" s="1"/>
  <c r="Q1052" i="1"/>
  <c r="W1052" i="1" s="1" a="1"/>
  <c r="W1052" i="1" s="1"/>
  <c r="P1052" i="1"/>
  <c r="V1052" i="1" s="1" a="1"/>
  <c r="V1052" i="1" s="1"/>
  <c r="T1051" i="1"/>
  <c r="Z1051" i="1" s="1" a="1"/>
  <c r="Z1051" i="1" s="1"/>
  <c r="S1051" i="1"/>
  <c r="Y1051" i="1" s="1" a="1"/>
  <c r="Y1051" i="1" s="1"/>
  <c r="R1051" i="1"/>
  <c r="X1051" i="1" s="1" a="1"/>
  <c r="X1051" i="1" s="1"/>
  <c r="Q1051" i="1"/>
  <c r="W1051" i="1" s="1" a="1"/>
  <c r="W1051" i="1" s="1"/>
  <c r="P1051" i="1"/>
  <c r="V1051" i="1" s="1" a="1"/>
  <c r="V1051" i="1" s="1"/>
  <c r="T1050" i="1"/>
  <c r="Z1050" i="1" s="1" a="1"/>
  <c r="Z1050" i="1" s="1"/>
  <c r="S1050" i="1"/>
  <c r="Y1050" i="1" s="1" a="1"/>
  <c r="Y1050" i="1" s="1"/>
  <c r="R1050" i="1"/>
  <c r="X1050" i="1" s="1" a="1"/>
  <c r="X1050" i="1" s="1"/>
  <c r="Q1050" i="1"/>
  <c r="W1050" i="1" s="1" a="1"/>
  <c r="W1050" i="1" s="1"/>
  <c r="P1050" i="1"/>
  <c r="V1050" i="1" s="1" a="1"/>
  <c r="V1050" i="1" s="1"/>
  <c r="T1049" i="1"/>
  <c r="Z1049" i="1" s="1" a="1"/>
  <c r="Z1049" i="1" s="1"/>
  <c r="S1049" i="1"/>
  <c r="Y1049" i="1" s="1" a="1"/>
  <c r="Y1049" i="1" s="1"/>
  <c r="R1049" i="1"/>
  <c r="X1049" i="1" s="1" a="1"/>
  <c r="X1049" i="1" s="1"/>
  <c r="Q1049" i="1"/>
  <c r="W1049" i="1" s="1" a="1"/>
  <c r="W1049" i="1" s="1"/>
  <c r="P1049" i="1"/>
  <c r="V1049" i="1" s="1" a="1"/>
  <c r="V1049" i="1" s="1"/>
  <c r="T1048" i="1"/>
  <c r="Z1048" i="1" s="1" a="1"/>
  <c r="Z1048" i="1" s="1"/>
  <c r="S1048" i="1"/>
  <c r="Y1048" i="1" s="1" a="1"/>
  <c r="Y1048" i="1" s="1"/>
  <c r="R1048" i="1"/>
  <c r="X1048" i="1" s="1" a="1"/>
  <c r="X1048" i="1" s="1"/>
  <c r="Q1048" i="1"/>
  <c r="W1048" i="1" s="1" a="1"/>
  <c r="W1048" i="1" s="1"/>
  <c r="P1048" i="1"/>
  <c r="V1048" i="1" s="1" a="1"/>
  <c r="V1048" i="1" s="1"/>
  <c r="T1047" i="1"/>
  <c r="Z1047" i="1" s="1" a="1"/>
  <c r="Z1047" i="1" s="1"/>
  <c r="S1047" i="1"/>
  <c r="Y1047" i="1" s="1" a="1"/>
  <c r="Y1047" i="1" s="1"/>
  <c r="R1047" i="1"/>
  <c r="X1047" i="1" s="1" a="1"/>
  <c r="X1047" i="1" s="1"/>
  <c r="Q1047" i="1"/>
  <c r="W1047" i="1" s="1" a="1"/>
  <c r="W1047" i="1" s="1"/>
  <c r="P1047" i="1"/>
  <c r="V1047" i="1" s="1" a="1"/>
  <c r="V1047" i="1" s="1"/>
  <c r="T1046" i="1"/>
  <c r="Z1046" i="1" s="1" a="1"/>
  <c r="Z1046" i="1" s="1"/>
  <c r="S1046" i="1"/>
  <c r="Y1046" i="1" s="1" a="1"/>
  <c r="Y1046" i="1" s="1"/>
  <c r="R1046" i="1"/>
  <c r="X1046" i="1" s="1" a="1"/>
  <c r="X1046" i="1" s="1"/>
  <c r="Q1046" i="1"/>
  <c r="W1046" i="1" s="1" a="1"/>
  <c r="W1046" i="1" s="1"/>
  <c r="P1046" i="1"/>
  <c r="V1046" i="1" s="1" a="1"/>
  <c r="V1046" i="1" s="1"/>
  <c r="T1045" i="1"/>
  <c r="Z1045" i="1" s="1" a="1"/>
  <c r="Z1045" i="1" s="1"/>
  <c r="S1045" i="1"/>
  <c r="Y1045" i="1" s="1" a="1"/>
  <c r="Y1045" i="1" s="1"/>
  <c r="R1045" i="1"/>
  <c r="X1045" i="1" s="1" a="1"/>
  <c r="X1045" i="1" s="1"/>
  <c r="Q1045" i="1"/>
  <c r="W1045" i="1" s="1" a="1"/>
  <c r="W1045" i="1" s="1"/>
  <c r="P1045" i="1"/>
  <c r="V1045" i="1" s="1" a="1"/>
  <c r="V1045" i="1" s="1"/>
  <c r="T1044" i="1"/>
  <c r="Z1044" i="1" s="1" a="1"/>
  <c r="Z1044" i="1" s="1"/>
  <c r="S1044" i="1"/>
  <c r="Y1044" i="1" s="1" a="1"/>
  <c r="Y1044" i="1" s="1"/>
  <c r="R1044" i="1"/>
  <c r="X1044" i="1" s="1" a="1"/>
  <c r="X1044" i="1" s="1"/>
  <c r="Q1044" i="1"/>
  <c r="W1044" i="1" s="1" a="1"/>
  <c r="W1044" i="1" s="1"/>
  <c r="P1044" i="1"/>
  <c r="V1044" i="1" s="1" a="1"/>
  <c r="V1044" i="1" s="1"/>
  <c r="T1043" i="1"/>
  <c r="Z1043" i="1" s="1" a="1"/>
  <c r="Z1043" i="1" s="1"/>
  <c r="S1043" i="1"/>
  <c r="Y1043" i="1" s="1" a="1"/>
  <c r="Y1043" i="1" s="1"/>
  <c r="R1043" i="1"/>
  <c r="X1043" i="1" s="1" a="1"/>
  <c r="X1043" i="1" s="1"/>
  <c r="Q1043" i="1"/>
  <c r="W1043" i="1" s="1" a="1"/>
  <c r="W1043" i="1" s="1"/>
  <c r="P1043" i="1"/>
  <c r="V1043" i="1" s="1" a="1"/>
  <c r="V1043" i="1" s="1"/>
  <c r="T1042" i="1"/>
  <c r="Z1042" i="1" s="1" a="1"/>
  <c r="Z1042" i="1" s="1"/>
  <c r="S1042" i="1"/>
  <c r="Y1042" i="1" s="1" a="1"/>
  <c r="Y1042" i="1" s="1"/>
  <c r="R1042" i="1"/>
  <c r="X1042" i="1" s="1" a="1"/>
  <c r="X1042" i="1" s="1"/>
  <c r="Q1042" i="1"/>
  <c r="W1042" i="1" s="1" a="1"/>
  <c r="W1042" i="1" s="1"/>
  <c r="P1042" i="1"/>
  <c r="V1042" i="1" s="1" a="1"/>
  <c r="V1042" i="1" s="1"/>
  <c r="T1041" i="1"/>
  <c r="Z1041" i="1" s="1" a="1"/>
  <c r="Z1041" i="1" s="1"/>
  <c r="S1041" i="1"/>
  <c r="Y1041" i="1" s="1" a="1"/>
  <c r="Y1041" i="1" s="1"/>
  <c r="R1041" i="1"/>
  <c r="X1041" i="1" s="1" a="1"/>
  <c r="X1041" i="1" s="1"/>
  <c r="Q1041" i="1"/>
  <c r="W1041" i="1" s="1" a="1"/>
  <c r="W1041" i="1" s="1"/>
  <c r="P1041" i="1"/>
  <c r="V1041" i="1" s="1" a="1"/>
  <c r="V1041" i="1" s="1"/>
  <c r="T1040" i="1"/>
  <c r="Z1040" i="1" s="1" a="1"/>
  <c r="Z1040" i="1" s="1"/>
  <c r="S1040" i="1"/>
  <c r="Y1040" i="1" s="1" a="1"/>
  <c r="Y1040" i="1" s="1"/>
  <c r="R1040" i="1"/>
  <c r="X1040" i="1" s="1" a="1"/>
  <c r="X1040" i="1" s="1"/>
  <c r="Q1040" i="1"/>
  <c r="W1040" i="1" s="1" a="1"/>
  <c r="W1040" i="1" s="1"/>
  <c r="P1040" i="1"/>
  <c r="V1040" i="1" s="1" a="1"/>
  <c r="V1040" i="1" s="1"/>
  <c r="T1039" i="1"/>
  <c r="Z1039" i="1" s="1" a="1"/>
  <c r="Z1039" i="1" s="1"/>
  <c r="S1039" i="1"/>
  <c r="Y1039" i="1" s="1" a="1"/>
  <c r="Y1039" i="1" s="1"/>
  <c r="R1039" i="1"/>
  <c r="X1039" i="1" s="1" a="1"/>
  <c r="X1039" i="1" s="1"/>
  <c r="Q1039" i="1"/>
  <c r="W1039" i="1" s="1" a="1"/>
  <c r="W1039" i="1" s="1"/>
  <c r="P1039" i="1"/>
  <c r="V1039" i="1" s="1" a="1"/>
  <c r="V1039" i="1" s="1"/>
  <c r="T1038" i="1"/>
  <c r="Z1038" i="1" s="1" a="1"/>
  <c r="Z1038" i="1" s="1"/>
  <c r="S1038" i="1"/>
  <c r="Y1038" i="1" s="1" a="1"/>
  <c r="Y1038" i="1" s="1"/>
  <c r="R1038" i="1"/>
  <c r="X1038" i="1" s="1" a="1"/>
  <c r="X1038" i="1" s="1"/>
  <c r="Q1038" i="1"/>
  <c r="W1038" i="1" s="1" a="1"/>
  <c r="W1038" i="1" s="1"/>
  <c r="P1038" i="1"/>
  <c r="V1038" i="1" s="1" a="1"/>
  <c r="V1038" i="1" s="1"/>
  <c r="T1037" i="1"/>
  <c r="Z1037" i="1" s="1" a="1"/>
  <c r="Z1037" i="1" s="1"/>
  <c r="S1037" i="1"/>
  <c r="Y1037" i="1" s="1" a="1"/>
  <c r="Y1037" i="1" s="1"/>
  <c r="R1037" i="1"/>
  <c r="X1037" i="1" s="1" a="1"/>
  <c r="X1037" i="1" s="1"/>
  <c r="Q1037" i="1"/>
  <c r="W1037" i="1" s="1" a="1"/>
  <c r="W1037" i="1" s="1"/>
  <c r="P1037" i="1"/>
  <c r="V1037" i="1" s="1" a="1"/>
  <c r="V1037" i="1" s="1"/>
  <c r="T1036" i="1"/>
  <c r="Z1036" i="1" s="1" a="1"/>
  <c r="Z1036" i="1" s="1"/>
  <c r="S1036" i="1"/>
  <c r="Y1036" i="1" s="1" a="1"/>
  <c r="Y1036" i="1" s="1"/>
  <c r="R1036" i="1"/>
  <c r="X1036" i="1" s="1" a="1"/>
  <c r="X1036" i="1" s="1"/>
  <c r="Q1036" i="1"/>
  <c r="W1036" i="1" s="1" a="1"/>
  <c r="W1036" i="1" s="1"/>
  <c r="P1036" i="1"/>
  <c r="V1036" i="1" s="1" a="1"/>
  <c r="V1036" i="1" s="1"/>
  <c r="T1035" i="1"/>
  <c r="Z1035" i="1" s="1" a="1"/>
  <c r="Z1035" i="1" s="1"/>
  <c r="S1035" i="1"/>
  <c r="Y1035" i="1" s="1" a="1"/>
  <c r="Y1035" i="1" s="1"/>
  <c r="R1035" i="1"/>
  <c r="X1035" i="1" s="1" a="1"/>
  <c r="X1035" i="1" s="1"/>
  <c r="Q1035" i="1"/>
  <c r="W1035" i="1" s="1" a="1"/>
  <c r="W1035" i="1" s="1"/>
  <c r="P1035" i="1"/>
  <c r="V1035" i="1" s="1" a="1"/>
  <c r="V1035" i="1" s="1"/>
  <c r="T1034" i="1"/>
  <c r="Z1034" i="1" s="1" a="1"/>
  <c r="Z1034" i="1" s="1"/>
  <c r="S1034" i="1"/>
  <c r="Y1034" i="1" s="1" a="1"/>
  <c r="Y1034" i="1" s="1"/>
  <c r="R1034" i="1"/>
  <c r="X1034" i="1" s="1" a="1"/>
  <c r="X1034" i="1" s="1"/>
  <c r="Q1034" i="1"/>
  <c r="W1034" i="1" s="1" a="1"/>
  <c r="W1034" i="1" s="1"/>
  <c r="P1034" i="1"/>
  <c r="V1034" i="1" s="1" a="1"/>
  <c r="V1034" i="1" s="1"/>
  <c r="T1033" i="1"/>
  <c r="Z1033" i="1" s="1" a="1"/>
  <c r="Z1033" i="1" s="1"/>
  <c r="S1033" i="1"/>
  <c r="Y1033" i="1" s="1" a="1"/>
  <c r="Y1033" i="1" s="1"/>
  <c r="R1033" i="1"/>
  <c r="X1033" i="1" s="1" a="1"/>
  <c r="X1033" i="1" s="1"/>
  <c r="Q1033" i="1"/>
  <c r="W1033" i="1" s="1" a="1"/>
  <c r="W1033" i="1" s="1"/>
  <c r="P1033" i="1"/>
  <c r="V1033" i="1" s="1" a="1"/>
  <c r="V1033" i="1" s="1"/>
  <c r="T1032" i="1"/>
  <c r="Z1032" i="1" s="1" a="1"/>
  <c r="Z1032" i="1" s="1"/>
  <c r="S1032" i="1"/>
  <c r="Y1032" i="1" s="1" a="1"/>
  <c r="Y1032" i="1" s="1"/>
  <c r="R1032" i="1"/>
  <c r="X1032" i="1" s="1" a="1"/>
  <c r="X1032" i="1" s="1"/>
  <c r="Q1032" i="1"/>
  <c r="W1032" i="1" s="1" a="1"/>
  <c r="W1032" i="1" s="1"/>
  <c r="P1032" i="1"/>
  <c r="V1032" i="1" s="1" a="1"/>
  <c r="V1032" i="1" s="1"/>
  <c r="T1031" i="1"/>
  <c r="Z1031" i="1" s="1" a="1"/>
  <c r="Z1031" i="1" s="1"/>
  <c r="S1031" i="1"/>
  <c r="Y1031" i="1" s="1" a="1"/>
  <c r="Y1031" i="1" s="1"/>
  <c r="R1031" i="1"/>
  <c r="X1031" i="1" s="1" a="1"/>
  <c r="X1031" i="1" s="1"/>
  <c r="Q1031" i="1"/>
  <c r="W1031" i="1" s="1" a="1"/>
  <c r="W1031" i="1" s="1"/>
  <c r="P1031" i="1"/>
  <c r="V1031" i="1" s="1" a="1"/>
  <c r="V1031" i="1" s="1"/>
  <c r="T1030" i="1"/>
  <c r="Z1030" i="1" s="1" a="1"/>
  <c r="Z1030" i="1" s="1"/>
  <c r="S1030" i="1"/>
  <c r="Y1030" i="1" s="1" a="1"/>
  <c r="Y1030" i="1" s="1"/>
  <c r="R1030" i="1"/>
  <c r="X1030" i="1" s="1" a="1"/>
  <c r="X1030" i="1" s="1"/>
  <c r="Q1030" i="1"/>
  <c r="W1030" i="1" s="1" a="1"/>
  <c r="W1030" i="1" s="1"/>
  <c r="P1030" i="1"/>
  <c r="V1030" i="1" s="1" a="1"/>
  <c r="V1030" i="1" s="1"/>
  <c r="T1029" i="1"/>
  <c r="Z1029" i="1" s="1" a="1"/>
  <c r="Z1029" i="1" s="1"/>
  <c r="S1029" i="1"/>
  <c r="Y1029" i="1" s="1" a="1"/>
  <c r="Y1029" i="1" s="1"/>
  <c r="R1029" i="1"/>
  <c r="X1029" i="1" s="1" a="1"/>
  <c r="X1029" i="1" s="1"/>
  <c r="Q1029" i="1"/>
  <c r="W1029" i="1" s="1" a="1"/>
  <c r="W1029" i="1" s="1"/>
  <c r="P1029" i="1"/>
  <c r="V1029" i="1" s="1" a="1"/>
  <c r="V1029" i="1" s="1"/>
  <c r="T1028" i="1"/>
  <c r="Z1028" i="1" s="1" a="1"/>
  <c r="Z1028" i="1" s="1"/>
  <c r="S1028" i="1"/>
  <c r="Y1028" i="1" s="1" a="1"/>
  <c r="Y1028" i="1" s="1"/>
  <c r="R1028" i="1"/>
  <c r="X1028" i="1" s="1" a="1"/>
  <c r="X1028" i="1" s="1"/>
  <c r="Q1028" i="1"/>
  <c r="W1028" i="1" s="1" a="1"/>
  <c r="W1028" i="1" s="1"/>
  <c r="P1028" i="1"/>
  <c r="V1028" i="1" s="1" a="1"/>
  <c r="V1028" i="1" s="1"/>
  <c r="T1027" i="1"/>
  <c r="Z1027" i="1" s="1" a="1"/>
  <c r="Z1027" i="1" s="1"/>
  <c r="S1027" i="1"/>
  <c r="Y1027" i="1" s="1" a="1"/>
  <c r="Y1027" i="1" s="1"/>
  <c r="R1027" i="1"/>
  <c r="X1027" i="1" s="1" a="1"/>
  <c r="X1027" i="1" s="1"/>
  <c r="Q1027" i="1"/>
  <c r="W1027" i="1" s="1" a="1"/>
  <c r="W1027" i="1" s="1"/>
  <c r="P1027" i="1"/>
  <c r="V1027" i="1" s="1" a="1"/>
  <c r="V1027" i="1" s="1"/>
  <c r="T1026" i="1"/>
  <c r="Z1026" i="1" s="1" a="1"/>
  <c r="Z1026" i="1" s="1"/>
  <c r="S1026" i="1"/>
  <c r="Y1026" i="1" s="1" a="1"/>
  <c r="Y1026" i="1" s="1"/>
  <c r="R1026" i="1"/>
  <c r="X1026" i="1" s="1" a="1"/>
  <c r="X1026" i="1" s="1"/>
  <c r="Q1026" i="1"/>
  <c r="W1026" i="1" s="1" a="1"/>
  <c r="W1026" i="1" s="1"/>
  <c r="P1026" i="1"/>
  <c r="V1026" i="1" s="1" a="1"/>
  <c r="V1026" i="1" s="1"/>
  <c r="T1025" i="1"/>
  <c r="Z1025" i="1" s="1" a="1"/>
  <c r="Z1025" i="1" s="1"/>
  <c r="S1025" i="1"/>
  <c r="Y1025" i="1" s="1" a="1"/>
  <c r="Y1025" i="1" s="1"/>
  <c r="R1025" i="1"/>
  <c r="X1025" i="1" s="1" a="1"/>
  <c r="X1025" i="1" s="1"/>
  <c r="Q1025" i="1"/>
  <c r="W1025" i="1" s="1" a="1"/>
  <c r="W1025" i="1" s="1"/>
  <c r="P1025" i="1"/>
  <c r="V1025" i="1" s="1" a="1"/>
  <c r="V1025" i="1" s="1"/>
  <c r="T1024" i="1"/>
  <c r="Z1024" i="1" s="1" a="1"/>
  <c r="Z1024" i="1" s="1"/>
  <c r="S1024" i="1"/>
  <c r="Y1024" i="1" s="1" a="1"/>
  <c r="Y1024" i="1" s="1"/>
  <c r="R1024" i="1"/>
  <c r="X1024" i="1" s="1" a="1"/>
  <c r="X1024" i="1" s="1"/>
  <c r="Q1024" i="1"/>
  <c r="W1024" i="1" s="1" a="1"/>
  <c r="W1024" i="1" s="1"/>
  <c r="P1024" i="1"/>
  <c r="V1024" i="1" s="1" a="1"/>
  <c r="V1024" i="1" s="1"/>
  <c r="T1023" i="1"/>
  <c r="Z1023" i="1" s="1" a="1"/>
  <c r="Z1023" i="1" s="1"/>
  <c r="S1023" i="1"/>
  <c r="Y1023" i="1" s="1" a="1"/>
  <c r="Y1023" i="1" s="1"/>
  <c r="R1023" i="1"/>
  <c r="X1023" i="1" s="1" a="1"/>
  <c r="X1023" i="1" s="1"/>
  <c r="Q1023" i="1"/>
  <c r="W1023" i="1" s="1" a="1"/>
  <c r="W1023" i="1" s="1"/>
  <c r="P1023" i="1"/>
  <c r="V1023" i="1" s="1" a="1"/>
  <c r="V1023" i="1" s="1"/>
  <c r="T1022" i="1"/>
  <c r="Z1022" i="1" s="1" a="1"/>
  <c r="Z1022" i="1" s="1"/>
  <c r="S1022" i="1"/>
  <c r="Y1022" i="1" s="1" a="1"/>
  <c r="Y1022" i="1" s="1"/>
  <c r="R1022" i="1"/>
  <c r="X1022" i="1" s="1" a="1"/>
  <c r="X1022" i="1" s="1"/>
  <c r="Q1022" i="1"/>
  <c r="W1022" i="1" s="1" a="1"/>
  <c r="W1022" i="1" s="1"/>
  <c r="P1022" i="1"/>
  <c r="V1022" i="1" s="1" a="1"/>
  <c r="V1022" i="1" s="1"/>
  <c r="T1021" i="1"/>
  <c r="Z1021" i="1" s="1" a="1"/>
  <c r="Z1021" i="1" s="1"/>
  <c r="S1021" i="1"/>
  <c r="Y1021" i="1" s="1" a="1"/>
  <c r="Y1021" i="1" s="1"/>
  <c r="R1021" i="1"/>
  <c r="X1021" i="1" s="1" a="1"/>
  <c r="X1021" i="1" s="1"/>
  <c r="Q1021" i="1"/>
  <c r="W1021" i="1" s="1" a="1"/>
  <c r="W1021" i="1" s="1"/>
  <c r="P1021" i="1"/>
  <c r="V1021" i="1" s="1" a="1"/>
  <c r="V1021" i="1" s="1"/>
  <c r="T1020" i="1"/>
  <c r="Z1020" i="1" s="1" a="1"/>
  <c r="Z1020" i="1" s="1"/>
  <c r="S1020" i="1"/>
  <c r="Y1020" i="1" s="1" a="1"/>
  <c r="Y1020" i="1" s="1"/>
  <c r="R1020" i="1"/>
  <c r="X1020" i="1" s="1" a="1"/>
  <c r="X1020" i="1" s="1"/>
  <c r="Q1020" i="1"/>
  <c r="W1020" i="1" s="1" a="1"/>
  <c r="W1020" i="1" s="1"/>
  <c r="P1020" i="1"/>
  <c r="V1020" i="1" s="1" a="1"/>
  <c r="V1020" i="1" s="1"/>
  <c r="T1019" i="1"/>
  <c r="Z1019" i="1" s="1" a="1"/>
  <c r="Z1019" i="1" s="1"/>
  <c r="S1019" i="1"/>
  <c r="Y1019" i="1" s="1" a="1"/>
  <c r="Y1019" i="1" s="1"/>
  <c r="R1019" i="1"/>
  <c r="X1019" i="1" s="1" a="1"/>
  <c r="X1019" i="1" s="1"/>
  <c r="Q1019" i="1"/>
  <c r="W1019" i="1" s="1" a="1"/>
  <c r="W1019" i="1" s="1"/>
  <c r="P1019" i="1"/>
  <c r="V1019" i="1" s="1" a="1"/>
  <c r="V1019" i="1" s="1"/>
  <c r="T1018" i="1"/>
  <c r="Z1018" i="1" s="1" a="1"/>
  <c r="Z1018" i="1" s="1"/>
  <c r="S1018" i="1"/>
  <c r="Y1018" i="1" s="1" a="1"/>
  <c r="Y1018" i="1" s="1"/>
  <c r="R1018" i="1"/>
  <c r="X1018" i="1" s="1" a="1"/>
  <c r="X1018" i="1" s="1"/>
  <c r="Q1018" i="1"/>
  <c r="W1018" i="1" s="1" a="1"/>
  <c r="W1018" i="1" s="1"/>
  <c r="P1018" i="1"/>
  <c r="V1018" i="1" s="1" a="1"/>
  <c r="V1018" i="1" s="1"/>
  <c r="T1017" i="1"/>
  <c r="Z1017" i="1" s="1" a="1"/>
  <c r="Z1017" i="1" s="1"/>
  <c r="S1017" i="1"/>
  <c r="Y1017" i="1" s="1" a="1"/>
  <c r="Y1017" i="1" s="1"/>
  <c r="R1017" i="1"/>
  <c r="X1017" i="1" s="1" a="1"/>
  <c r="X1017" i="1" s="1"/>
  <c r="Q1017" i="1"/>
  <c r="W1017" i="1" s="1" a="1"/>
  <c r="W1017" i="1" s="1"/>
  <c r="P1017" i="1"/>
  <c r="V1017" i="1" s="1" a="1"/>
  <c r="V1017" i="1" s="1"/>
  <c r="T1016" i="1"/>
  <c r="Z1016" i="1" s="1" a="1"/>
  <c r="Z1016" i="1" s="1"/>
  <c r="S1016" i="1"/>
  <c r="Y1016" i="1" s="1" a="1"/>
  <c r="Y1016" i="1" s="1"/>
  <c r="R1016" i="1"/>
  <c r="X1016" i="1" s="1" a="1"/>
  <c r="X1016" i="1" s="1"/>
  <c r="Q1016" i="1"/>
  <c r="W1016" i="1" s="1" a="1"/>
  <c r="W1016" i="1" s="1"/>
  <c r="P1016" i="1"/>
  <c r="V1016" i="1" s="1" a="1"/>
  <c r="V1016" i="1" s="1"/>
  <c r="T1015" i="1"/>
  <c r="Z1015" i="1" s="1" a="1"/>
  <c r="Z1015" i="1" s="1"/>
  <c r="S1015" i="1"/>
  <c r="Y1015" i="1" s="1" a="1"/>
  <c r="Y1015" i="1" s="1"/>
  <c r="R1015" i="1"/>
  <c r="X1015" i="1" s="1" a="1"/>
  <c r="X1015" i="1" s="1"/>
  <c r="Q1015" i="1"/>
  <c r="W1015" i="1" s="1" a="1"/>
  <c r="W1015" i="1" s="1"/>
  <c r="P1015" i="1"/>
  <c r="V1015" i="1" s="1" a="1"/>
  <c r="V1015" i="1" s="1"/>
  <c r="T1014" i="1"/>
  <c r="Z1014" i="1" s="1" a="1"/>
  <c r="Z1014" i="1" s="1"/>
  <c r="S1014" i="1"/>
  <c r="Y1014" i="1" s="1" a="1"/>
  <c r="Y1014" i="1" s="1"/>
  <c r="R1014" i="1"/>
  <c r="X1014" i="1" s="1" a="1"/>
  <c r="X1014" i="1" s="1"/>
  <c r="Q1014" i="1"/>
  <c r="W1014" i="1" s="1" a="1"/>
  <c r="W1014" i="1" s="1"/>
  <c r="P1014" i="1"/>
  <c r="V1014" i="1" s="1" a="1"/>
  <c r="V1014" i="1" s="1"/>
  <c r="T1013" i="1"/>
  <c r="Z1013" i="1" s="1" a="1"/>
  <c r="Z1013" i="1" s="1"/>
  <c r="S1013" i="1"/>
  <c r="Y1013" i="1" s="1" a="1"/>
  <c r="Y1013" i="1" s="1"/>
  <c r="R1013" i="1"/>
  <c r="X1013" i="1" s="1" a="1"/>
  <c r="X1013" i="1" s="1"/>
  <c r="Q1013" i="1"/>
  <c r="W1013" i="1" s="1" a="1"/>
  <c r="W1013" i="1" s="1"/>
  <c r="P1013" i="1"/>
  <c r="V1013" i="1" s="1" a="1"/>
  <c r="V1013" i="1" s="1"/>
  <c r="T1012" i="1"/>
  <c r="Z1012" i="1" s="1" a="1"/>
  <c r="Z1012" i="1" s="1"/>
  <c r="S1012" i="1"/>
  <c r="Y1012" i="1" s="1" a="1"/>
  <c r="Y1012" i="1" s="1"/>
  <c r="R1012" i="1"/>
  <c r="X1012" i="1" s="1" a="1"/>
  <c r="X1012" i="1" s="1"/>
  <c r="Q1012" i="1"/>
  <c r="W1012" i="1" s="1" a="1"/>
  <c r="W1012" i="1" s="1"/>
  <c r="P1012" i="1"/>
  <c r="V1012" i="1" s="1" a="1"/>
  <c r="V1012" i="1" s="1"/>
  <c r="T1011" i="1"/>
  <c r="Z1011" i="1" s="1" a="1"/>
  <c r="Z1011" i="1" s="1"/>
  <c r="S1011" i="1"/>
  <c r="Y1011" i="1" s="1" a="1"/>
  <c r="Y1011" i="1" s="1"/>
  <c r="R1011" i="1"/>
  <c r="X1011" i="1" s="1" a="1"/>
  <c r="X1011" i="1" s="1"/>
  <c r="Q1011" i="1"/>
  <c r="W1011" i="1" s="1" a="1"/>
  <c r="W1011" i="1" s="1"/>
  <c r="P1011" i="1"/>
  <c r="V1011" i="1" s="1" a="1"/>
  <c r="V1011" i="1" s="1"/>
  <c r="T1010" i="1"/>
  <c r="Z1010" i="1" s="1" a="1"/>
  <c r="Z1010" i="1" s="1"/>
  <c r="S1010" i="1"/>
  <c r="Y1010" i="1" s="1" a="1"/>
  <c r="Y1010" i="1" s="1"/>
  <c r="R1010" i="1"/>
  <c r="X1010" i="1" s="1" a="1"/>
  <c r="X1010" i="1" s="1"/>
  <c r="Q1010" i="1"/>
  <c r="W1010" i="1" s="1" a="1"/>
  <c r="W1010" i="1" s="1"/>
  <c r="P1010" i="1"/>
  <c r="V1010" i="1" s="1" a="1"/>
  <c r="V1010" i="1" s="1"/>
  <c r="T1009" i="1"/>
  <c r="Z1009" i="1" s="1" a="1"/>
  <c r="Z1009" i="1" s="1"/>
  <c r="S1009" i="1"/>
  <c r="Y1009" i="1" s="1" a="1"/>
  <c r="Y1009" i="1" s="1"/>
  <c r="R1009" i="1"/>
  <c r="X1009" i="1" s="1" a="1"/>
  <c r="X1009" i="1" s="1"/>
  <c r="Q1009" i="1"/>
  <c r="W1009" i="1" s="1" a="1"/>
  <c r="W1009" i="1" s="1"/>
  <c r="P1009" i="1"/>
  <c r="V1009" i="1" s="1" a="1"/>
  <c r="V1009" i="1" s="1"/>
  <c r="T1008" i="1"/>
  <c r="Z1008" i="1" s="1" a="1"/>
  <c r="Z1008" i="1" s="1"/>
  <c r="S1008" i="1"/>
  <c r="Y1008" i="1" s="1" a="1"/>
  <c r="Y1008" i="1" s="1"/>
  <c r="R1008" i="1"/>
  <c r="X1008" i="1" s="1" a="1"/>
  <c r="X1008" i="1" s="1"/>
  <c r="Q1008" i="1"/>
  <c r="W1008" i="1" s="1" a="1"/>
  <c r="W1008" i="1" s="1"/>
  <c r="P1008" i="1"/>
  <c r="V1008" i="1" s="1" a="1"/>
  <c r="V1008" i="1" s="1"/>
  <c r="T1007" i="1"/>
  <c r="Z1007" i="1" s="1" a="1"/>
  <c r="Z1007" i="1" s="1"/>
  <c r="S1007" i="1"/>
  <c r="Y1007" i="1" s="1" a="1"/>
  <c r="Y1007" i="1" s="1"/>
  <c r="R1007" i="1"/>
  <c r="X1007" i="1" s="1" a="1"/>
  <c r="X1007" i="1" s="1"/>
  <c r="Q1007" i="1"/>
  <c r="W1007" i="1" s="1" a="1"/>
  <c r="W1007" i="1" s="1"/>
  <c r="P1007" i="1"/>
  <c r="V1007" i="1" s="1" a="1"/>
  <c r="V1007" i="1" s="1"/>
  <c r="T1006" i="1"/>
  <c r="Z1006" i="1" s="1" a="1"/>
  <c r="Z1006" i="1" s="1"/>
  <c r="S1006" i="1"/>
  <c r="Y1006" i="1" s="1" a="1"/>
  <c r="Y1006" i="1" s="1"/>
  <c r="R1006" i="1"/>
  <c r="X1006" i="1" s="1" a="1"/>
  <c r="X1006" i="1" s="1"/>
  <c r="Q1006" i="1"/>
  <c r="W1006" i="1" s="1" a="1"/>
  <c r="W1006" i="1" s="1"/>
  <c r="P1006" i="1"/>
  <c r="V1006" i="1" s="1" a="1"/>
  <c r="V1006" i="1" s="1"/>
  <c r="T1005" i="1"/>
  <c r="Z1005" i="1" s="1" a="1"/>
  <c r="Z1005" i="1" s="1"/>
  <c r="S1005" i="1"/>
  <c r="Y1005" i="1" s="1" a="1"/>
  <c r="Y1005" i="1" s="1"/>
  <c r="R1005" i="1"/>
  <c r="X1005" i="1" s="1" a="1"/>
  <c r="X1005" i="1" s="1"/>
  <c r="Q1005" i="1"/>
  <c r="W1005" i="1" s="1" a="1"/>
  <c r="W1005" i="1" s="1"/>
  <c r="P1005" i="1"/>
  <c r="V1005" i="1" s="1" a="1"/>
  <c r="V1005" i="1" s="1"/>
  <c r="T1004" i="1"/>
  <c r="Z1004" i="1" s="1" a="1"/>
  <c r="Z1004" i="1" s="1"/>
  <c r="S1004" i="1"/>
  <c r="Y1004" i="1" s="1" a="1"/>
  <c r="Y1004" i="1" s="1"/>
  <c r="R1004" i="1"/>
  <c r="X1004" i="1" s="1" a="1"/>
  <c r="X1004" i="1" s="1"/>
  <c r="Q1004" i="1"/>
  <c r="W1004" i="1" s="1" a="1"/>
  <c r="W1004" i="1" s="1"/>
  <c r="P1004" i="1"/>
  <c r="V1004" i="1" s="1" a="1"/>
  <c r="V1004" i="1" s="1"/>
  <c r="T1003" i="1"/>
  <c r="Z1003" i="1" s="1" a="1"/>
  <c r="Z1003" i="1" s="1"/>
  <c r="S1003" i="1"/>
  <c r="Y1003" i="1" s="1" a="1"/>
  <c r="Y1003" i="1" s="1"/>
  <c r="R1003" i="1"/>
  <c r="X1003" i="1" s="1" a="1"/>
  <c r="X1003" i="1" s="1"/>
  <c r="Q1003" i="1"/>
  <c r="W1003" i="1" s="1" a="1"/>
  <c r="W1003" i="1" s="1"/>
  <c r="P1003" i="1"/>
  <c r="V1003" i="1" s="1" a="1"/>
  <c r="V1003" i="1" s="1"/>
  <c r="T1002" i="1"/>
  <c r="Z1002" i="1" s="1" a="1"/>
  <c r="Z1002" i="1" s="1"/>
  <c r="S1002" i="1"/>
  <c r="Y1002" i="1" s="1" a="1"/>
  <c r="Y1002" i="1" s="1"/>
  <c r="R1002" i="1"/>
  <c r="X1002" i="1" s="1" a="1"/>
  <c r="X1002" i="1" s="1"/>
  <c r="Q1002" i="1"/>
  <c r="W1002" i="1" s="1" a="1"/>
  <c r="W1002" i="1" s="1"/>
  <c r="P1002" i="1"/>
  <c r="V1002" i="1" s="1" a="1"/>
  <c r="V1002" i="1" s="1"/>
  <c r="T1001" i="1"/>
  <c r="Z1001" i="1" s="1" a="1"/>
  <c r="Z1001" i="1" s="1"/>
  <c r="S1001" i="1"/>
  <c r="Y1001" i="1" s="1" a="1"/>
  <c r="Y1001" i="1" s="1"/>
  <c r="R1001" i="1"/>
  <c r="X1001" i="1" s="1" a="1"/>
  <c r="X1001" i="1" s="1"/>
  <c r="Q1001" i="1"/>
  <c r="W1001" i="1" s="1" a="1"/>
  <c r="W1001" i="1" s="1"/>
  <c r="P1001" i="1"/>
  <c r="V1001" i="1" s="1" a="1"/>
  <c r="V1001" i="1" s="1"/>
  <c r="T1000" i="1"/>
  <c r="Z1000" i="1" s="1" a="1"/>
  <c r="Z1000" i="1" s="1"/>
  <c r="S1000" i="1"/>
  <c r="Y1000" i="1" s="1" a="1"/>
  <c r="Y1000" i="1" s="1"/>
  <c r="R1000" i="1"/>
  <c r="X1000" i="1" s="1" a="1"/>
  <c r="X1000" i="1" s="1"/>
  <c r="Q1000" i="1"/>
  <c r="W1000" i="1" s="1" a="1"/>
  <c r="W1000" i="1" s="1"/>
  <c r="P1000" i="1"/>
  <c r="V1000" i="1" s="1" a="1"/>
  <c r="V1000" i="1" s="1"/>
  <c r="T999" i="1"/>
  <c r="Z999" i="1" s="1" a="1"/>
  <c r="Z999" i="1" s="1"/>
  <c r="S999" i="1"/>
  <c r="Y999" i="1" s="1" a="1"/>
  <c r="Y999" i="1" s="1"/>
  <c r="R999" i="1"/>
  <c r="X999" i="1" s="1" a="1"/>
  <c r="X999" i="1" s="1"/>
  <c r="Q999" i="1"/>
  <c r="W999" i="1" s="1" a="1"/>
  <c r="W999" i="1" s="1"/>
  <c r="P999" i="1"/>
  <c r="V999" i="1" s="1" a="1"/>
  <c r="V999" i="1" s="1"/>
  <c r="T998" i="1"/>
  <c r="Z998" i="1" s="1" a="1"/>
  <c r="Z998" i="1" s="1"/>
  <c r="S998" i="1"/>
  <c r="Y998" i="1" s="1" a="1"/>
  <c r="Y998" i="1" s="1"/>
  <c r="R998" i="1"/>
  <c r="X998" i="1" s="1" a="1"/>
  <c r="X998" i="1" s="1"/>
  <c r="Q998" i="1"/>
  <c r="W998" i="1" s="1" a="1"/>
  <c r="W998" i="1" s="1"/>
  <c r="P998" i="1"/>
  <c r="V998" i="1" s="1" a="1"/>
  <c r="V998" i="1" s="1"/>
  <c r="T997" i="1"/>
  <c r="Z997" i="1" s="1" a="1"/>
  <c r="Z997" i="1" s="1"/>
  <c r="S997" i="1"/>
  <c r="Y997" i="1" s="1" a="1"/>
  <c r="Y997" i="1" s="1"/>
  <c r="R997" i="1"/>
  <c r="X997" i="1" s="1" a="1"/>
  <c r="X997" i="1" s="1"/>
  <c r="Q997" i="1"/>
  <c r="W997" i="1" s="1" a="1"/>
  <c r="W997" i="1" s="1"/>
  <c r="P997" i="1"/>
  <c r="V997" i="1" s="1" a="1"/>
  <c r="V997" i="1" s="1"/>
  <c r="T996" i="1"/>
  <c r="Z996" i="1" s="1" a="1"/>
  <c r="Z996" i="1" s="1"/>
  <c r="S996" i="1"/>
  <c r="Y996" i="1" s="1" a="1"/>
  <c r="Y996" i="1" s="1"/>
  <c r="R996" i="1"/>
  <c r="X996" i="1" s="1" a="1"/>
  <c r="X996" i="1" s="1"/>
  <c r="Q996" i="1"/>
  <c r="W996" i="1" s="1" a="1"/>
  <c r="W996" i="1" s="1"/>
  <c r="P996" i="1"/>
  <c r="V996" i="1" s="1" a="1"/>
  <c r="V996" i="1" s="1"/>
  <c r="T995" i="1"/>
  <c r="Z995" i="1" s="1" a="1"/>
  <c r="Z995" i="1" s="1"/>
  <c r="S995" i="1"/>
  <c r="Y995" i="1" s="1" a="1"/>
  <c r="Y995" i="1" s="1"/>
  <c r="R995" i="1"/>
  <c r="X995" i="1" s="1" a="1"/>
  <c r="X995" i="1" s="1"/>
  <c r="Q995" i="1"/>
  <c r="W995" i="1" s="1" a="1"/>
  <c r="W995" i="1" s="1"/>
  <c r="P995" i="1"/>
  <c r="V995" i="1" s="1" a="1"/>
  <c r="V995" i="1" s="1"/>
  <c r="T994" i="1"/>
  <c r="Z994" i="1" s="1" a="1"/>
  <c r="Z994" i="1" s="1"/>
  <c r="S994" i="1"/>
  <c r="Y994" i="1" s="1" a="1"/>
  <c r="Y994" i="1" s="1"/>
  <c r="R994" i="1"/>
  <c r="X994" i="1" s="1" a="1"/>
  <c r="X994" i="1" s="1"/>
  <c r="Q994" i="1"/>
  <c r="W994" i="1" s="1" a="1"/>
  <c r="W994" i="1" s="1"/>
  <c r="P994" i="1"/>
  <c r="V994" i="1" s="1" a="1"/>
  <c r="V994" i="1" s="1"/>
  <c r="T993" i="1"/>
  <c r="Z993" i="1" s="1" a="1"/>
  <c r="Z993" i="1" s="1"/>
  <c r="S993" i="1"/>
  <c r="Y993" i="1" s="1" a="1"/>
  <c r="Y993" i="1" s="1"/>
  <c r="R993" i="1"/>
  <c r="X993" i="1" s="1" a="1"/>
  <c r="X993" i="1" s="1"/>
  <c r="Q993" i="1"/>
  <c r="W993" i="1" s="1" a="1"/>
  <c r="W993" i="1" s="1"/>
  <c r="P993" i="1"/>
  <c r="V993" i="1" s="1" a="1"/>
  <c r="V993" i="1" s="1"/>
  <c r="T992" i="1"/>
  <c r="Z992" i="1" s="1" a="1"/>
  <c r="Z992" i="1" s="1"/>
  <c r="S992" i="1"/>
  <c r="Y992" i="1" s="1" a="1"/>
  <c r="Y992" i="1" s="1"/>
  <c r="R992" i="1"/>
  <c r="X992" i="1" s="1" a="1"/>
  <c r="X992" i="1" s="1"/>
  <c r="Q992" i="1"/>
  <c r="W992" i="1" s="1" a="1"/>
  <c r="W992" i="1" s="1"/>
  <c r="P992" i="1"/>
  <c r="V992" i="1" s="1" a="1"/>
  <c r="V992" i="1" s="1"/>
  <c r="T991" i="1"/>
  <c r="Z991" i="1" s="1" a="1"/>
  <c r="Z991" i="1" s="1"/>
  <c r="S991" i="1"/>
  <c r="Y991" i="1" s="1" a="1"/>
  <c r="Y991" i="1" s="1"/>
  <c r="R991" i="1"/>
  <c r="X991" i="1" s="1" a="1"/>
  <c r="X991" i="1" s="1"/>
  <c r="Q991" i="1"/>
  <c r="W991" i="1" s="1" a="1"/>
  <c r="W991" i="1" s="1"/>
  <c r="P991" i="1"/>
  <c r="V991" i="1" s="1" a="1"/>
  <c r="V991" i="1" s="1"/>
  <c r="T990" i="1"/>
  <c r="Z990" i="1" s="1" a="1"/>
  <c r="Z990" i="1" s="1"/>
  <c r="S990" i="1"/>
  <c r="Y990" i="1" s="1" a="1"/>
  <c r="Y990" i="1" s="1"/>
  <c r="R990" i="1"/>
  <c r="X990" i="1" s="1" a="1"/>
  <c r="X990" i="1" s="1"/>
  <c r="Q990" i="1"/>
  <c r="W990" i="1" s="1" a="1"/>
  <c r="W990" i="1" s="1"/>
  <c r="P990" i="1"/>
  <c r="V990" i="1" s="1" a="1"/>
  <c r="V990" i="1" s="1"/>
  <c r="T989" i="1"/>
  <c r="Z989" i="1" s="1" a="1"/>
  <c r="Z989" i="1" s="1"/>
  <c r="S989" i="1"/>
  <c r="Y989" i="1" s="1" a="1"/>
  <c r="Y989" i="1" s="1"/>
  <c r="R989" i="1"/>
  <c r="X989" i="1" s="1" a="1"/>
  <c r="X989" i="1" s="1"/>
  <c r="Q989" i="1"/>
  <c r="W989" i="1" s="1" a="1"/>
  <c r="W989" i="1" s="1"/>
  <c r="P989" i="1"/>
  <c r="V989" i="1" s="1" a="1"/>
  <c r="V989" i="1" s="1"/>
  <c r="T988" i="1"/>
  <c r="Z988" i="1" s="1" a="1"/>
  <c r="Z988" i="1" s="1"/>
  <c r="S988" i="1"/>
  <c r="Y988" i="1" s="1" a="1"/>
  <c r="Y988" i="1" s="1"/>
  <c r="R988" i="1"/>
  <c r="X988" i="1" s="1" a="1"/>
  <c r="X988" i="1" s="1"/>
  <c r="Q988" i="1"/>
  <c r="W988" i="1" s="1" a="1"/>
  <c r="W988" i="1" s="1"/>
  <c r="P988" i="1"/>
  <c r="V988" i="1" s="1" a="1"/>
  <c r="V988" i="1" s="1"/>
  <c r="T987" i="1"/>
  <c r="Z987" i="1" s="1" a="1"/>
  <c r="Z987" i="1" s="1"/>
  <c r="S987" i="1"/>
  <c r="Y987" i="1" s="1" a="1"/>
  <c r="Y987" i="1" s="1"/>
  <c r="R987" i="1"/>
  <c r="X987" i="1" s="1" a="1"/>
  <c r="X987" i="1" s="1"/>
  <c r="Q987" i="1"/>
  <c r="W987" i="1" s="1" a="1"/>
  <c r="W987" i="1" s="1"/>
  <c r="P987" i="1"/>
  <c r="V987" i="1" s="1" a="1"/>
  <c r="V987" i="1" s="1"/>
  <c r="T986" i="1"/>
  <c r="Z986" i="1" s="1" a="1"/>
  <c r="Z986" i="1" s="1"/>
  <c r="S986" i="1"/>
  <c r="Y986" i="1" s="1" a="1"/>
  <c r="Y986" i="1" s="1"/>
  <c r="R986" i="1"/>
  <c r="X986" i="1" s="1" a="1"/>
  <c r="X986" i="1" s="1"/>
  <c r="Q986" i="1"/>
  <c r="W986" i="1" s="1" a="1"/>
  <c r="W986" i="1" s="1"/>
  <c r="P986" i="1"/>
  <c r="V986" i="1" s="1" a="1"/>
  <c r="V986" i="1" s="1"/>
  <c r="T985" i="1"/>
  <c r="Z985" i="1" s="1" a="1"/>
  <c r="Z985" i="1" s="1"/>
  <c r="S985" i="1"/>
  <c r="Y985" i="1" s="1" a="1"/>
  <c r="Y985" i="1" s="1"/>
  <c r="R985" i="1"/>
  <c r="X985" i="1" s="1" a="1"/>
  <c r="X985" i="1" s="1"/>
  <c r="Q985" i="1"/>
  <c r="W985" i="1" s="1" a="1"/>
  <c r="W985" i="1" s="1"/>
  <c r="P985" i="1"/>
  <c r="V985" i="1" s="1" a="1"/>
  <c r="V985" i="1" s="1"/>
  <c r="T984" i="1"/>
  <c r="Z984" i="1" s="1" a="1"/>
  <c r="Z984" i="1" s="1"/>
  <c r="S984" i="1"/>
  <c r="Y984" i="1" s="1" a="1"/>
  <c r="Y984" i="1" s="1"/>
  <c r="R984" i="1"/>
  <c r="X984" i="1" s="1" a="1"/>
  <c r="X984" i="1" s="1"/>
  <c r="Q984" i="1"/>
  <c r="W984" i="1" s="1" a="1"/>
  <c r="W984" i="1" s="1"/>
  <c r="P984" i="1"/>
  <c r="V984" i="1" s="1" a="1"/>
  <c r="V984" i="1" s="1"/>
  <c r="T983" i="1"/>
  <c r="Z983" i="1" s="1" a="1"/>
  <c r="Z983" i="1" s="1"/>
  <c r="S983" i="1"/>
  <c r="Y983" i="1" s="1" a="1"/>
  <c r="Y983" i="1" s="1"/>
  <c r="R983" i="1"/>
  <c r="X983" i="1" s="1" a="1"/>
  <c r="X983" i="1" s="1"/>
  <c r="Q983" i="1"/>
  <c r="W983" i="1" s="1" a="1"/>
  <c r="W983" i="1" s="1"/>
  <c r="P983" i="1"/>
  <c r="V983" i="1" s="1" a="1"/>
  <c r="V983" i="1" s="1"/>
  <c r="T982" i="1"/>
  <c r="Z982" i="1" s="1" a="1"/>
  <c r="Z982" i="1" s="1"/>
  <c r="S982" i="1"/>
  <c r="Y982" i="1" s="1" a="1"/>
  <c r="Y982" i="1" s="1"/>
  <c r="R982" i="1"/>
  <c r="X982" i="1" s="1" a="1"/>
  <c r="X982" i="1" s="1"/>
  <c r="Q982" i="1"/>
  <c r="W982" i="1" s="1" a="1"/>
  <c r="W982" i="1" s="1"/>
  <c r="P982" i="1"/>
  <c r="V982" i="1" s="1" a="1"/>
  <c r="V982" i="1" s="1"/>
  <c r="T981" i="1"/>
  <c r="Z981" i="1" s="1" a="1"/>
  <c r="Z981" i="1" s="1"/>
  <c r="S981" i="1"/>
  <c r="Y981" i="1" s="1" a="1"/>
  <c r="Y981" i="1" s="1"/>
  <c r="R981" i="1"/>
  <c r="X981" i="1" s="1" a="1"/>
  <c r="X981" i="1" s="1"/>
  <c r="Q981" i="1"/>
  <c r="W981" i="1" s="1" a="1"/>
  <c r="W981" i="1" s="1"/>
  <c r="P981" i="1"/>
  <c r="V981" i="1" s="1" a="1"/>
  <c r="V981" i="1" s="1"/>
  <c r="T980" i="1"/>
  <c r="Z980" i="1" s="1" a="1"/>
  <c r="Z980" i="1" s="1"/>
  <c r="S980" i="1"/>
  <c r="Y980" i="1" s="1" a="1"/>
  <c r="Y980" i="1" s="1"/>
  <c r="R980" i="1"/>
  <c r="X980" i="1" s="1" a="1"/>
  <c r="X980" i="1" s="1"/>
  <c r="Q980" i="1"/>
  <c r="W980" i="1" s="1" a="1"/>
  <c r="W980" i="1" s="1"/>
  <c r="P980" i="1"/>
  <c r="V980" i="1" s="1" a="1"/>
  <c r="V980" i="1" s="1"/>
  <c r="T979" i="1"/>
  <c r="Z979" i="1" s="1" a="1"/>
  <c r="Z979" i="1" s="1"/>
  <c r="S979" i="1"/>
  <c r="Y979" i="1" s="1" a="1"/>
  <c r="Y979" i="1" s="1"/>
  <c r="R979" i="1"/>
  <c r="X979" i="1" s="1" a="1"/>
  <c r="X979" i="1" s="1"/>
  <c r="Q979" i="1"/>
  <c r="W979" i="1" s="1" a="1"/>
  <c r="W979" i="1" s="1"/>
  <c r="P979" i="1"/>
  <c r="V979" i="1" s="1" a="1"/>
  <c r="V979" i="1" s="1"/>
  <c r="T978" i="1"/>
  <c r="Z978" i="1" s="1" a="1"/>
  <c r="Z978" i="1" s="1"/>
  <c r="S978" i="1"/>
  <c r="Y978" i="1" s="1" a="1"/>
  <c r="Y978" i="1" s="1"/>
  <c r="R978" i="1"/>
  <c r="X978" i="1" s="1" a="1"/>
  <c r="X978" i="1" s="1"/>
  <c r="Q978" i="1"/>
  <c r="W978" i="1" s="1" a="1"/>
  <c r="W978" i="1" s="1"/>
  <c r="P978" i="1"/>
  <c r="V978" i="1" s="1" a="1"/>
  <c r="V978" i="1" s="1"/>
  <c r="T977" i="1"/>
  <c r="Z977" i="1" s="1" a="1"/>
  <c r="Z977" i="1" s="1"/>
  <c r="S977" i="1"/>
  <c r="Y977" i="1" s="1" a="1"/>
  <c r="Y977" i="1" s="1"/>
  <c r="R977" i="1"/>
  <c r="X977" i="1" s="1" a="1"/>
  <c r="X977" i="1" s="1"/>
  <c r="Q977" i="1"/>
  <c r="W977" i="1" s="1" a="1"/>
  <c r="W977" i="1" s="1"/>
  <c r="P977" i="1"/>
  <c r="V977" i="1" s="1" a="1"/>
  <c r="V977" i="1" s="1"/>
  <c r="T976" i="1"/>
  <c r="Z976" i="1" s="1" a="1"/>
  <c r="Z976" i="1" s="1"/>
  <c r="S976" i="1"/>
  <c r="Y976" i="1" s="1" a="1"/>
  <c r="Y976" i="1" s="1"/>
  <c r="R976" i="1"/>
  <c r="X976" i="1" s="1" a="1"/>
  <c r="X976" i="1" s="1"/>
  <c r="Q976" i="1"/>
  <c r="W976" i="1" s="1" a="1"/>
  <c r="W976" i="1" s="1"/>
  <c r="P976" i="1"/>
  <c r="V976" i="1" s="1" a="1"/>
  <c r="V976" i="1" s="1"/>
  <c r="T975" i="1"/>
  <c r="Z975" i="1" s="1" a="1"/>
  <c r="Z975" i="1" s="1"/>
  <c r="S975" i="1"/>
  <c r="Y975" i="1" s="1" a="1"/>
  <c r="Y975" i="1" s="1"/>
  <c r="R975" i="1"/>
  <c r="X975" i="1" s="1" a="1"/>
  <c r="X975" i="1" s="1"/>
  <c r="Q975" i="1"/>
  <c r="W975" i="1" s="1" a="1"/>
  <c r="W975" i="1" s="1"/>
  <c r="P975" i="1"/>
  <c r="V975" i="1" s="1" a="1"/>
  <c r="V975" i="1" s="1"/>
  <c r="T974" i="1"/>
  <c r="Z974" i="1" s="1" a="1"/>
  <c r="Z974" i="1" s="1"/>
  <c r="S974" i="1"/>
  <c r="Y974" i="1" s="1" a="1"/>
  <c r="Y974" i="1" s="1"/>
  <c r="R974" i="1"/>
  <c r="X974" i="1" s="1" a="1"/>
  <c r="X974" i="1" s="1"/>
  <c r="Q974" i="1"/>
  <c r="W974" i="1" s="1" a="1"/>
  <c r="W974" i="1" s="1"/>
  <c r="P974" i="1"/>
  <c r="V974" i="1" s="1" a="1"/>
  <c r="V974" i="1" s="1"/>
  <c r="T973" i="1"/>
  <c r="Z973" i="1" s="1" a="1"/>
  <c r="Z973" i="1" s="1"/>
  <c r="S973" i="1"/>
  <c r="Y973" i="1" s="1" a="1"/>
  <c r="Y973" i="1" s="1"/>
  <c r="R973" i="1"/>
  <c r="X973" i="1" s="1" a="1"/>
  <c r="X973" i="1" s="1"/>
  <c r="Q973" i="1"/>
  <c r="W973" i="1" s="1" a="1"/>
  <c r="W973" i="1" s="1"/>
  <c r="P973" i="1"/>
  <c r="V973" i="1" s="1" a="1"/>
  <c r="V973" i="1" s="1"/>
  <c r="T972" i="1"/>
  <c r="Z972" i="1" s="1" a="1"/>
  <c r="Z972" i="1" s="1"/>
  <c r="S972" i="1"/>
  <c r="Y972" i="1" s="1" a="1"/>
  <c r="Y972" i="1" s="1"/>
  <c r="R972" i="1"/>
  <c r="X972" i="1" s="1" a="1"/>
  <c r="X972" i="1" s="1"/>
  <c r="Q972" i="1"/>
  <c r="W972" i="1" s="1" a="1"/>
  <c r="W972" i="1" s="1"/>
  <c r="P972" i="1"/>
  <c r="V972" i="1" s="1" a="1"/>
  <c r="V972" i="1" s="1"/>
  <c r="T971" i="1"/>
  <c r="Z971" i="1" s="1" a="1"/>
  <c r="Z971" i="1" s="1"/>
  <c r="S971" i="1"/>
  <c r="Y971" i="1" s="1" a="1"/>
  <c r="Y971" i="1" s="1"/>
  <c r="R971" i="1"/>
  <c r="X971" i="1" s="1" a="1"/>
  <c r="X971" i="1" s="1"/>
  <c r="Q971" i="1"/>
  <c r="W971" i="1" s="1" a="1"/>
  <c r="W971" i="1" s="1"/>
  <c r="P971" i="1"/>
  <c r="V971" i="1" s="1" a="1"/>
  <c r="V971" i="1" s="1"/>
  <c r="T970" i="1"/>
  <c r="Z970" i="1" s="1" a="1"/>
  <c r="Z970" i="1" s="1"/>
  <c r="S970" i="1"/>
  <c r="Y970" i="1" s="1" a="1"/>
  <c r="Y970" i="1" s="1"/>
  <c r="R970" i="1"/>
  <c r="X970" i="1" s="1" a="1"/>
  <c r="X970" i="1" s="1"/>
  <c r="Q970" i="1"/>
  <c r="W970" i="1" s="1" a="1"/>
  <c r="W970" i="1" s="1"/>
  <c r="P970" i="1"/>
  <c r="V970" i="1" s="1" a="1"/>
  <c r="V970" i="1" s="1"/>
  <c r="T969" i="1"/>
  <c r="Z969" i="1" s="1" a="1"/>
  <c r="Z969" i="1" s="1"/>
  <c r="S969" i="1"/>
  <c r="Y969" i="1" s="1" a="1"/>
  <c r="Y969" i="1" s="1"/>
  <c r="R969" i="1"/>
  <c r="X969" i="1" s="1" a="1"/>
  <c r="X969" i="1" s="1"/>
  <c r="Q969" i="1"/>
  <c r="W969" i="1" s="1" a="1"/>
  <c r="W969" i="1" s="1"/>
  <c r="P969" i="1"/>
  <c r="V969" i="1" s="1" a="1"/>
  <c r="V969" i="1" s="1"/>
  <c r="T968" i="1"/>
  <c r="Z968" i="1" s="1" a="1"/>
  <c r="Z968" i="1" s="1"/>
  <c r="S968" i="1"/>
  <c r="Y968" i="1" s="1" a="1"/>
  <c r="Y968" i="1" s="1"/>
  <c r="R968" i="1"/>
  <c r="X968" i="1" s="1" a="1"/>
  <c r="X968" i="1" s="1"/>
  <c r="Q968" i="1"/>
  <c r="W968" i="1" s="1" a="1"/>
  <c r="W968" i="1" s="1"/>
  <c r="P968" i="1"/>
  <c r="V968" i="1" s="1" a="1"/>
  <c r="V968" i="1" s="1"/>
  <c r="T967" i="1"/>
  <c r="Z967" i="1" s="1" a="1"/>
  <c r="Z967" i="1" s="1"/>
  <c r="S967" i="1"/>
  <c r="Y967" i="1" s="1" a="1"/>
  <c r="Y967" i="1" s="1"/>
  <c r="R967" i="1"/>
  <c r="X967" i="1" s="1" a="1"/>
  <c r="X967" i="1" s="1"/>
  <c r="Q967" i="1"/>
  <c r="W967" i="1" s="1" a="1"/>
  <c r="W967" i="1" s="1"/>
  <c r="P967" i="1"/>
  <c r="V967" i="1" s="1" a="1"/>
  <c r="V967" i="1" s="1"/>
  <c r="T966" i="1"/>
  <c r="Z966" i="1" s="1" a="1"/>
  <c r="Z966" i="1" s="1"/>
  <c r="S966" i="1"/>
  <c r="Y966" i="1" s="1" a="1"/>
  <c r="Y966" i="1" s="1"/>
  <c r="R966" i="1"/>
  <c r="X966" i="1" s="1" a="1"/>
  <c r="X966" i="1" s="1"/>
  <c r="Q966" i="1"/>
  <c r="W966" i="1" s="1" a="1"/>
  <c r="W966" i="1" s="1"/>
  <c r="P966" i="1"/>
  <c r="V966" i="1" s="1" a="1"/>
  <c r="V966" i="1" s="1"/>
  <c r="T965" i="1"/>
  <c r="Z965" i="1" s="1" a="1"/>
  <c r="Z965" i="1" s="1"/>
  <c r="S965" i="1"/>
  <c r="Y965" i="1" s="1" a="1"/>
  <c r="Y965" i="1" s="1"/>
  <c r="R965" i="1"/>
  <c r="X965" i="1" s="1" a="1"/>
  <c r="X965" i="1" s="1"/>
  <c r="Q965" i="1"/>
  <c r="W965" i="1" s="1" a="1"/>
  <c r="W965" i="1" s="1"/>
  <c r="P965" i="1"/>
  <c r="V965" i="1" s="1" a="1"/>
  <c r="V965" i="1" s="1"/>
  <c r="T964" i="1"/>
  <c r="Z964" i="1" s="1" a="1"/>
  <c r="Z964" i="1" s="1"/>
  <c r="S964" i="1"/>
  <c r="Y964" i="1" s="1" a="1"/>
  <c r="Y964" i="1" s="1"/>
  <c r="R964" i="1"/>
  <c r="X964" i="1" s="1" a="1"/>
  <c r="X964" i="1" s="1"/>
  <c r="Q964" i="1"/>
  <c r="W964" i="1" s="1" a="1"/>
  <c r="W964" i="1" s="1"/>
  <c r="P964" i="1"/>
  <c r="V964" i="1" s="1" a="1"/>
  <c r="V964" i="1" s="1"/>
  <c r="T963" i="1"/>
  <c r="Z963" i="1" s="1" a="1"/>
  <c r="Z963" i="1" s="1"/>
  <c r="S963" i="1"/>
  <c r="Y963" i="1" s="1" a="1"/>
  <c r="Y963" i="1" s="1"/>
  <c r="R963" i="1"/>
  <c r="X963" i="1" s="1" a="1"/>
  <c r="X963" i="1" s="1"/>
  <c r="Q963" i="1"/>
  <c r="W963" i="1" s="1" a="1"/>
  <c r="W963" i="1" s="1"/>
  <c r="P963" i="1"/>
  <c r="V963" i="1" s="1" a="1"/>
  <c r="V963" i="1" s="1"/>
  <c r="T962" i="1"/>
  <c r="Z962" i="1" s="1" a="1"/>
  <c r="Z962" i="1" s="1"/>
  <c r="S962" i="1"/>
  <c r="Y962" i="1" s="1" a="1"/>
  <c r="Y962" i="1" s="1"/>
  <c r="R962" i="1"/>
  <c r="X962" i="1" s="1" a="1"/>
  <c r="X962" i="1" s="1"/>
  <c r="Q962" i="1"/>
  <c r="W962" i="1" s="1" a="1"/>
  <c r="W962" i="1" s="1"/>
  <c r="P962" i="1"/>
  <c r="V962" i="1" s="1" a="1"/>
  <c r="V962" i="1" s="1"/>
  <c r="T961" i="1"/>
  <c r="Z961" i="1" s="1" a="1"/>
  <c r="Z961" i="1" s="1"/>
  <c r="S961" i="1"/>
  <c r="Y961" i="1" s="1" a="1"/>
  <c r="Y961" i="1" s="1"/>
  <c r="R961" i="1"/>
  <c r="X961" i="1" s="1" a="1"/>
  <c r="X961" i="1" s="1"/>
  <c r="Q961" i="1"/>
  <c r="W961" i="1" s="1" a="1"/>
  <c r="W961" i="1" s="1"/>
  <c r="P961" i="1"/>
  <c r="V961" i="1" s="1" a="1"/>
  <c r="V961" i="1" s="1"/>
  <c r="T960" i="1"/>
  <c r="Z960" i="1" s="1" a="1"/>
  <c r="Z960" i="1" s="1"/>
  <c r="S960" i="1"/>
  <c r="Y960" i="1" s="1" a="1"/>
  <c r="Y960" i="1" s="1"/>
  <c r="R960" i="1"/>
  <c r="X960" i="1" s="1" a="1"/>
  <c r="X960" i="1" s="1"/>
  <c r="Q960" i="1"/>
  <c r="W960" i="1" s="1" a="1"/>
  <c r="W960" i="1" s="1"/>
  <c r="P960" i="1"/>
  <c r="V960" i="1" s="1" a="1"/>
  <c r="V960" i="1" s="1"/>
  <c r="T959" i="1"/>
  <c r="Z959" i="1" s="1" a="1"/>
  <c r="Z959" i="1" s="1"/>
  <c r="S959" i="1"/>
  <c r="Y959" i="1" s="1" a="1"/>
  <c r="Y959" i="1" s="1"/>
  <c r="R959" i="1"/>
  <c r="X959" i="1" s="1" a="1"/>
  <c r="X959" i="1" s="1"/>
  <c r="Q959" i="1"/>
  <c r="W959" i="1" s="1" a="1"/>
  <c r="W959" i="1" s="1"/>
  <c r="P959" i="1"/>
  <c r="V959" i="1" s="1" a="1"/>
  <c r="V959" i="1" s="1"/>
  <c r="T958" i="1"/>
  <c r="Z958" i="1" s="1" a="1"/>
  <c r="Z958" i="1" s="1"/>
  <c r="S958" i="1"/>
  <c r="Y958" i="1" s="1" a="1"/>
  <c r="Y958" i="1" s="1"/>
  <c r="R958" i="1"/>
  <c r="X958" i="1" s="1" a="1"/>
  <c r="X958" i="1" s="1"/>
  <c r="Q958" i="1"/>
  <c r="W958" i="1" s="1" a="1"/>
  <c r="W958" i="1" s="1"/>
  <c r="P958" i="1"/>
  <c r="V958" i="1" s="1" a="1"/>
  <c r="V958" i="1" s="1"/>
  <c r="T957" i="1"/>
  <c r="Z957" i="1" s="1" a="1"/>
  <c r="Z957" i="1" s="1"/>
  <c r="S957" i="1"/>
  <c r="Y957" i="1" s="1" a="1"/>
  <c r="Y957" i="1" s="1"/>
  <c r="R957" i="1"/>
  <c r="X957" i="1" s="1" a="1"/>
  <c r="X957" i="1" s="1"/>
  <c r="Q957" i="1"/>
  <c r="W957" i="1" s="1" a="1"/>
  <c r="W957" i="1" s="1"/>
  <c r="P957" i="1"/>
  <c r="V957" i="1" s="1" a="1"/>
  <c r="V957" i="1" s="1"/>
  <c r="T956" i="1"/>
  <c r="Z956" i="1" s="1" a="1"/>
  <c r="Z956" i="1" s="1"/>
  <c r="S956" i="1"/>
  <c r="Y956" i="1" s="1" a="1"/>
  <c r="Y956" i="1" s="1"/>
  <c r="R956" i="1"/>
  <c r="X956" i="1" s="1" a="1"/>
  <c r="X956" i="1" s="1"/>
  <c r="Q956" i="1"/>
  <c r="W956" i="1" s="1" a="1"/>
  <c r="W956" i="1" s="1"/>
  <c r="P956" i="1"/>
  <c r="V956" i="1" s="1" a="1"/>
  <c r="V956" i="1" s="1"/>
  <c r="T955" i="1"/>
  <c r="Z955" i="1" s="1" a="1"/>
  <c r="Z955" i="1" s="1"/>
  <c r="S955" i="1"/>
  <c r="Y955" i="1" s="1" a="1"/>
  <c r="Y955" i="1" s="1"/>
  <c r="R955" i="1"/>
  <c r="X955" i="1" s="1" a="1"/>
  <c r="X955" i="1" s="1"/>
  <c r="Q955" i="1"/>
  <c r="W955" i="1" s="1" a="1"/>
  <c r="W955" i="1" s="1"/>
  <c r="P955" i="1"/>
  <c r="V955" i="1" s="1" a="1"/>
  <c r="V955" i="1" s="1"/>
  <c r="T954" i="1"/>
  <c r="Z954" i="1" s="1" a="1"/>
  <c r="Z954" i="1" s="1"/>
  <c r="S954" i="1"/>
  <c r="Y954" i="1" s="1" a="1"/>
  <c r="Y954" i="1" s="1"/>
  <c r="R954" i="1"/>
  <c r="X954" i="1" s="1" a="1"/>
  <c r="X954" i="1" s="1"/>
  <c r="Q954" i="1"/>
  <c r="W954" i="1" s="1" a="1"/>
  <c r="W954" i="1" s="1"/>
  <c r="P954" i="1"/>
  <c r="V954" i="1" s="1" a="1"/>
  <c r="V954" i="1" s="1"/>
  <c r="T953" i="1"/>
  <c r="Z953" i="1" s="1" a="1"/>
  <c r="Z953" i="1" s="1"/>
  <c r="S953" i="1"/>
  <c r="Y953" i="1" s="1" a="1"/>
  <c r="Y953" i="1" s="1"/>
  <c r="R953" i="1"/>
  <c r="X953" i="1" s="1" a="1"/>
  <c r="X953" i="1" s="1"/>
  <c r="Q953" i="1"/>
  <c r="W953" i="1" s="1" a="1"/>
  <c r="W953" i="1" s="1"/>
  <c r="P953" i="1"/>
  <c r="V953" i="1" s="1" a="1"/>
  <c r="V953" i="1" s="1"/>
  <c r="T952" i="1"/>
  <c r="Z952" i="1" s="1" a="1"/>
  <c r="Z952" i="1" s="1"/>
  <c r="S952" i="1"/>
  <c r="Y952" i="1" s="1" a="1"/>
  <c r="Y952" i="1" s="1"/>
  <c r="R952" i="1"/>
  <c r="X952" i="1" s="1" a="1"/>
  <c r="X952" i="1" s="1"/>
  <c r="Q952" i="1"/>
  <c r="W952" i="1" s="1" a="1"/>
  <c r="W952" i="1" s="1"/>
  <c r="P952" i="1"/>
  <c r="V952" i="1" s="1" a="1"/>
  <c r="V952" i="1" s="1"/>
  <c r="T951" i="1"/>
  <c r="Z951" i="1" s="1" a="1"/>
  <c r="Z951" i="1" s="1"/>
  <c r="S951" i="1"/>
  <c r="Y951" i="1" s="1" a="1"/>
  <c r="Y951" i="1" s="1"/>
  <c r="R951" i="1"/>
  <c r="X951" i="1" s="1" a="1"/>
  <c r="X951" i="1" s="1"/>
  <c r="Q951" i="1"/>
  <c r="W951" i="1" s="1" a="1"/>
  <c r="W951" i="1" s="1"/>
  <c r="P951" i="1"/>
  <c r="V951" i="1" s="1" a="1"/>
  <c r="V951" i="1" s="1"/>
  <c r="T950" i="1"/>
  <c r="Z950" i="1" s="1" a="1"/>
  <c r="Z950" i="1" s="1"/>
  <c r="S950" i="1"/>
  <c r="Y950" i="1" s="1" a="1"/>
  <c r="Y950" i="1" s="1"/>
  <c r="R950" i="1"/>
  <c r="X950" i="1" s="1" a="1"/>
  <c r="X950" i="1" s="1"/>
  <c r="Q950" i="1"/>
  <c r="W950" i="1" s="1" a="1"/>
  <c r="W950" i="1" s="1"/>
  <c r="P950" i="1"/>
  <c r="V950" i="1" s="1" a="1"/>
  <c r="V950" i="1" s="1"/>
  <c r="T949" i="1"/>
  <c r="Z949" i="1" s="1" a="1"/>
  <c r="Z949" i="1" s="1"/>
  <c r="S949" i="1"/>
  <c r="Y949" i="1" s="1" a="1"/>
  <c r="Y949" i="1" s="1"/>
  <c r="R949" i="1"/>
  <c r="X949" i="1" s="1" a="1"/>
  <c r="X949" i="1" s="1"/>
  <c r="Q949" i="1"/>
  <c r="W949" i="1" s="1" a="1"/>
  <c r="W949" i="1" s="1"/>
  <c r="P949" i="1"/>
  <c r="V949" i="1" s="1" a="1"/>
  <c r="V949" i="1" s="1"/>
  <c r="T948" i="1"/>
  <c r="Z948" i="1" s="1" a="1"/>
  <c r="Z948" i="1" s="1"/>
  <c r="S948" i="1"/>
  <c r="Y948" i="1" s="1" a="1"/>
  <c r="Y948" i="1" s="1"/>
  <c r="R948" i="1"/>
  <c r="X948" i="1" s="1" a="1"/>
  <c r="X948" i="1" s="1"/>
  <c r="Q948" i="1"/>
  <c r="W948" i="1" s="1" a="1"/>
  <c r="W948" i="1" s="1"/>
  <c r="P948" i="1"/>
  <c r="V948" i="1" s="1" a="1"/>
  <c r="V948" i="1" s="1"/>
  <c r="T947" i="1"/>
  <c r="Z947" i="1" s="1" a="1"/>
  <c r="Z947" i="1" s="1"/>
  <c r="S947" i="1"/>
  <c r="Y947" i="1" s="1" a="1"/>
  <c r="Y947" i="1" s="1"/>
  <c r="R947" i="1"/>
  <c r="X947" i="1" s="1" a="1"/>
  <c r="X947" i="1" s="1"/>
  <c r="Q947" i="1"/>
  <c r="W947" i="1" s="1" a="1"/>
  <c r="W947" i="1" s="1"/>
  <c r="P947" i="1"/>
  <c r="V947" i="1" s="1" a="1"/>
  <c r="V947" i="1" s="1"/>
  <c r="T946" i="1"/>
  <c r="Z946" i="1" s="1" a="1"/>
  <c r="Z946" i="1" s="1"/>
  <c r="S946" i="1"/>
  <c r="Y946" i="1" s="1" a="1"/>
  <c r="Y946" i="1" s="1"/>
  <c r="R946" i="1"/>
  <c r="X946" i="1" s="1" a="1"/>
  <c r="X946" i="1" s="1"/>
  <c r="Q946" i="1"/>
  <c r="W946" i="1" s="1" a="1"/>
  <c r="W946" i="1" s="1"/>
  <c r="P946" i="1"/>
  <c r="V946" i="1" s="1" a="1"/>
  <c r="V946" i="1" s="1"/>
  <c r="T945" i="1"/>
  <c r="Z945" i="1" s="1" a="1"/>
  <c r="Z945" i="1" s="1"/>
  <c r="S945" i="1"/>
  <c r="Y945" i="1" s="1" a="1"/>
  <c r="Y945" i="1" s="1"/>
  <c r="R945" i="1"/>
  <c r="X945" i="1" s="1" a="1"/>
  <c r="X945" i="1" s="1"/>
  <c r="Q945" i="1"/>
  <c r="W945" i="1" s="1" a="1"/>
  <c r="W945" i="1" s="1"/>
  <c r="P945" i="1"/>
  <c r="V945" i="1" s="1" a="1"/>
  <c r="V945" i="1" s="1"/>
  <c r="T944" i="1"/>
  <c r="Z944" i="1" s="1" a="1"/>
  <c r="Z944" i="1" s="1"/>
  <c r="S944" i="1"/>
  <c r="Y944" i="1" s="1" a="1"/>
  <c r="Y944" i="1" s="1"/>
  <c r="R944" i="1"/>
  <c r="X944" i="1" s="1" a="1"/>
  <c r="X944" i="1" s="1"/>
  <c r="Q944" i="1"/>
  <c r="W944" i="1" s="1" a="1"/>
  <c r="W944" i="1" s="1"/>
  <c r="P944" i="1"/>
  <c r="V944" i="1" s="1" a="1"/>
  <c r="V944" i="1" s="1"/>
  <c r="T943" i="1"/>
  <c r="Z943" i="1" s="1" a="1"/>
  <c r="Z943" i="1" s="1"/>
  <c r="S943" i="1"/>
  <c r="Y943" i="1" s="1" a="1"/>
  <c r="Y943" i="1" s="1"/>
  <c r="R943" i="1"/>
  <c r="X943" i="1" s="1" a="1"/>
  <c r="X943" i="1" s="1"/>
  <c r="Q943" i="1"/>
  <c r="W943" i="1" s="1" a="1"/>
  <c r="W943" i="1" s="1"/>
  <c r="P943" i="1"/>
  <c r="V943" i="1" s="1" a="1"/>
  <c r="V943" i="1" s="1"/>
  <c r="T942" i="1"/>
  <c r="Z942" i="1" s="1" a="1"/>
  <c r="Z942" i="1" s="1"/>
  <c r="S942" i="1"/>
  <c r="Y942" i="1" s="1" a="1"/>
  <c r="Y942" i="1" s="1"/>
  <c r="R942" i="1"/>
  <c r="X942" i="1" s="1" a="1"/>
  <c r="X942" i="1" s="1"/>
  <c r="Q942" i="1"/>
  <c r="W942" i="1" s="1" a="1"/>
  <c r="W942" i="1" s="1"/>
  <c r="P942" i="1"/>
  <c r="V942" i="1" s="1" a="1"/>
  <c r="V942" i="1" s="1"/>
  <c r="T941" i="1"/>
  <c r="Z941" i="1" s="1" a="1"/>
  <c r="Z941" i="1" s="1"/>
  <c r="S941" i="1"/>
  <c r="Y941" i="1" s="1" a="1"/>
  <c r="Y941" i="1" s="1"/>
  <c r="R941" i="1"/>
  <c r="X941" i="1" s="1" a="1"/>
  <c r="X941" i="1" s="1"/>
  <c r="Q941" i="1"/>
  <c r="W941" i="1" s="1" a="1"/>
  <c r="W941" i="1" s="1"/>
  <c r="P941" i="1"/>
  <c r="V941" i="1" s="1" a="1"/>
  <c r="V941" i="1" s="1"/>
  <c r="T940" i="1"/>
  <c r="Z940" i="1" s="1" a="1"/>
  <c r="Z940" i="1" s="1"/>
  <c r="S940" i="1"/>
  <c r="Y940" i="1" s="1" a="1"/>
  <c r="Y940" i="1" s="1"/>
  <c r="R940" i="1"/>
  <c r="X940" i="1" s="1" a="1"/>
  <c r="X940" i="1" s="1"/>
  <c r="Q940" i="1"/>
  <c r="W940" i="1" s="1" a="1"/>
  <c r="W940" i="1" s="1"/>
  <c r="P940" i="1"/>
  <c r="V940" i="1" s="1" a="1"/>
  <c r="V940" i="1" s="1"/>
  <c r="T939" i="1"/>
  <c r="Z939" i="1" s="1" a="1"/>
  <c r="Z939" i="1" s="1"/>
  <c r="S939" i="1"/>
  <c r="Y939" i="1" s="1" a="1"/>
  <c r="Y939" i="1" s="1"/>
  <c r="R939" i="1"/>
  <c r="X939" i="1" s="1" a="1"/>
  <c r="X939" i="1" s="1"/>
  <c r="Q939" i="1"/>
  <c r="W939" i="1" s="1" a="1"/>
  <c r="W939" i="1" s="1"/>
  <c r="P939" i="1"/>
  <c r="V939" i="1" s="1" a="1"/>
  <c r="V939" i="1" s="1"/>
  <c r="T938" i="1"/>
  <c r="Z938" i="1" s="1" a="1"/>
  <c r="Z938" i="1" s="1"/>
  <c r="S938" i="1"/>
  <c r="Y938" i="1" s="1" a="1"/>
  <c r="Y938" i="1" s="1"/>
  <c r="R938" i="1"/>
  <c r="X938" i="1" s="1" a="1"/>
  <c r="X938" i="1" s="1"/>
  <c r="Q938" i="1"/>
  <c r="W938" i="1" s="1" a="1"/>
  <c r="W938" i="1" s="1"/>
  <c r="P938" i="1"/>
  <c r="V938" i="1" s="1" a="1"/>
  <c r="V938" i="1" s="1"/>
  <c r="T937" i="1"/>
  <c r="Z937" i="1" s="1" a="1"/>
  <c r="Z937" i="1" s="1"/>
  <c r="S937" i="1"/>
  <c r="Y937" i="1" s="1" a="1"/>
  <c r="Y937" i="1" s="1"/>
  <c r="R937" i="1"/>
  <c r="X937" i="1" s="1" a="1"/>
  <c r="X937" i="1" s="1"/>
  <c r="Q937" i="1"/>
  <c r="W937" i="1" s="1" a="1"/>
  <c r="W937" i="1" s="1"/>
  <c r="P937" i="1"/>
  <c r="V937" i="1" s="1" a="1"/>
  <c r="V937" i="1" s="1"/>
  <c r="T936" i="1"/>
  <c r="Z936" i="1" s="1" a="1"/>
  <c r="Z936" i="1" s="1"/>
  <c r="S936" i="1"/>
  <c r="Y936" i="1" s="1" a="1"/>
  <c r="Y936" i="1" s="1"/>
  <c r="R936" i="1"/>
  <c r="X936" i="1" s="1" a="1"/>
  <c r="X936" i="1" s="1"/>
  <c r="Q936" i="1"/>
  <c r="W936" i="1" s="1" a="1"/>
  <c r="W936" i="1" s="1"/>
  <c r="P936" i="1"/>
  <c r="V936" i="1" s="1" a="1"/>
  <c r="V936" i="1" s="1"/>
  <c r="T935" i="1"/>
  <c r="Z935" i="1" s="1" a="1"/>
  <c r="Z935" i="1" s="1"/>
  <c r="S935" i="1"/>
  <c r="Y935" i="1" s="1" a="1"/>
  <c r="Y935" i="1" s="1"/>
  <c r="R935" i="1"/>
  <c r="X935" i="1" s="1" a="1"/>
  <c r="X935" i="1" s="1"/>
  <c r="Q935" i="1"/>
  <c r="W935" i="1" s="1" a="1"/>
  <c r="W935" i="1" s="1"/>
  <c r="P935" i="1"/>
  <c r="V935" i="1" s="1" a="1"/>
  <c r="V935" i="1" s="1"/>
  <c r="T934" i="1"/>
  <c r="Z934" i="1" s="1" a="1"/>
  <c r="Z934" i="1" s="1"/>
  <c r="S934" i="1"/>
  <c r="Y934" i="1" s="1" a="1"/>
  <c r="Y934" i="1" s="1"/>
  <c r="R934" i="1"/>
  <c r="X934" i="1" s="1" a="1"/>
  <c r="X934" i="1" s="1"/>
  <c r="Q934" i="1"/>
  <c r="W934" i="1" s="1" a="1"/>
  <c r="W934" i="1" s="1"/>
  <c r="P934" i="1"/>
  <c r="V934" i="1" s="1" a="1"/>
  <c r="V934" i="1" s="1"/>
  <c r="T933" i="1"/>
  <c r="Z933" i="1" s="1" a="1"/>
  <c r="Z933" i="1" s="1"/>
  <c r="S933" i="1"/>
  <c r="Y933" i="1" s="1" a="1"/>
  <c r="Y933" i="1" s="1"/>
  <c r="R933" i="1"/>
  <c r="X933" i="1" s="1" a="1"/>
  <c r="X933" i="1" s="1"/>
  <c r="Q933" i="1"/>
  <c r="W933" i="1" s="1" a="1"/>
  <c r="W933" i="1" s="1"/>
  <c r="P933" i="1"/>
  <c r="V933" i="1" s="1" a="1"/>
  <c r="V933" i="1" s="1"/>
  <c r="T932" i="1"/>
  <c r="Z932" i="1" s="1" a="1"/>
  <c r="Z932" i="1" s="1"/>
  <c r="S932" i="1"/>
  <c r="Y932" i="1" s="1" a="1"/>
  <c r="Y932" i="1" s="1"/>
  <c r="R932" i="1"/>
  <c r="X932" i="1" s="1" a="1"/>
  <c r="X932" i="1" s="1"/>
  <c r="Q932" i="1"/>
  <c r="W932" i="1" s="1" a="1"/>
  <c r="W932" i="1" s="1"/>
  <c r="P932" i="1"/>
  <c r="V932" i="1" s="1" a="1"/>
  <c r="V932" i="1" s="1"/>
  <c r="T931" i="1"/>
  <c r="Z931" i="1" s="1" a="1"/>
  <c r="Z931" i="1" s="1"/>
  <c r="S931" i="1"/>
  <c r="Y931" i="1" s="1" a="1"/>
  <c r="Y931" i="1" s="1"/>
  <c r="R931" i="1"/>
  <c r="X931" i="1" s="1" a="1"/>
  <c r="X931" i="1" s="1"/>
  <c r="Q931" i="1"/>
  <c r="W931" i="1" s="1" a="1"/>
  <c r="W931" i="1" s="1"/>
  <c r="P931" i="1"/>
  <c r="V931" i="1" s="1" a="1"/>
  <c r="V931" i="1" s="1"/>
  <c r="T930" i="1"/>
  <c r="Z930" i="1" s="1" a="1"/>
  <c r="Z930" i="1" s="1"/>
  <c r="S930" i="1"/>
  <c r="Y930" i="1" s="1" a="1"/>
  <c r="Y930" i="1" s="1"/>
  <c r="R930" i="1"/>
  <c r="X930" i="1" s="1" a="1"/>
  <c r="X930" i="1" s="1"/>
  <c r="Q930" i="1"/>
  <c r="W930" i="1" s="1" a="1"/>
  <c r="W930" i="1" s="1"/>
  <c r="P930" i="1"/>
  <c r="V930" i="1" s="1" a="1"/>
  <c r="V930" i="1" s="1"/>
  <c r="T929" i="1"/>
  <c r="Z929" i="1" s="1" a="1"/>
  <c r="Z929" i="1" s="1"/>
  <c r="S929" i="1"/>
  <c r="Y929" i="1" s="1" a="1"/>
  <c r="Y929" i="1" s="1"/>
  <c r="R929" i="1"/>
  <c r="X929" i="1" s="1" a="1"/>
  <c r="X929" i="1" s="1"/>
  <c r="Q929" i="1"/>
  <c r="W929" i="1" s="1" a="1"/>
  <c r="W929" i="1" s="1"/>
  <c r="P929" i="1"/>
  <c r="V929" i="1" s="1" a="1"/>
  <c r="V929" i="1" s="1"/>
  <c r="T928" i="1"/>
  <c r="Z928" i="1" s="1" a="1"/>
  <c r="Z928" i="1" s="1"/>
  <c r="S928" i="1"/>
  <c r="Y928" i="1" s="1" a="1"/>
  <c r="Y928" i="1" s="1"/>
  <c r="R928" i="1"/>
  <c r="X928" i="1" s="1" a="1"/>
  <c r="X928" i="1" s="1"/>
  <c r="Q928" i="1"/>
  <c r="W928" i="1" s="1" a="1"/>
  <c r="W928" i="1" s="1"/>
  <c r="P928" i="1"/>
  <c r="V928" i="1" s="1" a="1"/>
  <c r="V928" i="1" s="1"/>
  <c r="T927" i="1"/>
  <c r="Z927" i="1" s="1" a="1"/>
  <c r="Z927" i="1" s="1"/>
  <c r="S927" i="1"/>
  <c r="Y927" i="1" s="1" a="1"/>
  <c r="Y927" i="1" s="1"/>
  <c r="R927" i="1"/>
  <c r="X927" i="1" s="1" a="1"/>
  <c r="X927" i="1" s="1"/>
  <c r="Q927" i="1"/>
  <c r="W927" i="1" s="1" a="1"/>
  <c r="W927" i="1" s="1"/>
  <c r="P927" i="1"/>
  <c r="V927" i="1" s="1" a="1"/>
  <c r="V927" i="1" s="1"/>
  <c r="T926" i="1"/>
  <c r="Z926" i="1" s="1" a="1"/>
  <c r="Z926" i="1" s="1"/>
  <c r="S926" i="1"/>
  <c r="Y926" i="1" s="1" a="1"/>
  <c r="Y926" i="1" s="1"/>
  <c r="R926" i="1"/>
  <c r="X926" i="1" s="1" a="1"/>
  <c r="X926" i="1" s="1"/>
  <c r="Q926" i="1"/>
  <c r="W926" i="1" s="1" a="1"/>
  <c r="W926" i="1" s="1"/>
  <c r="P926" i="1"/>
  <c r="V926" i="1" s="1" a="1"/>
  <c r="V926" i="1" s="1"/>
  <c r="T925" i="1"/>
  <c r="Z925" i="1" s="1" a="1"/>
  <c r="Z925" i="1" s="1"/>
  <c r="S925" i="1"/>
  <c r="Y925" i="1" s="1" a="1"/>
  <c r="Y925" i="1" s="1"/>
  <c r="R925" i="1"/>
  <c r="X925" i="1" s="1" a="1"/>
  <c r="X925" i="1" s="1"/>
  <c r="Q925" i="1"/>
  <c r="W925" i="1" s="1" a="1"/>
  <c r="W925" i="1" s="1"/>
  <c r="P925" i="1"/>
  <c r="V925" i="1" s="1" a="1"/>
  <c r="V925" i="1" s="1"/>
  <c r="T924" i="1"/>
  <c r="Z924" i="1" s="1" a="1"/>
  <c r="Z924" i="1" s="1"/>
  <c r="S924" i="1"/>
  <c r="Y924" i="1" s="1" a="1"/>
  <c r="Y924" i="1" s="1"/>
  <c r="R924" i="1"/>
  <c r="X924" i="1" s="1" a="1"/>
  <c r="X924" i="1" s="1"/>
  <c r="Q924" i="1"/>
  <c r="W924" i="1" s="1" a="1"/>
  <c r="W924" i="1" s="1"/>
  <c r="P924" i="1"/>
  <c r="V924" i="1" s="1" a="1"/>
  <c r="V924" i="1" s="1"/>
  <c r="T923" i="1"/>
  <c r="Z923" i="1" s="1" a="1"/>
  <c r="Z923" i="1" s="1"/>
  <c r="S923" i="1"/>
  <c r="Y923" i="1" s="1" a="1"/>
  <c r="Y923" i="1" s="1"/>
  <c r="R923" i="1"/>
  <c r="X923" i="1" s="1" a="1"/>
  <c r="X923" i="1" s="1"/>
  <c r="Q923" i="1"/>
  <c r="W923" i="1" s="1" a="1"/>
  <c r="W923" i="1" s="1"/>
  <c r="P923" i="1"/>
  <c r="V923" i="1" s="1" a="1"/>
  <c r="V923" i="1" s="1"/>
  <c r="T922" i="1"/>
  <c r="Z922" i="1" s="1" a="1"/>
  <c r="Z922" i="1" s="1"/>
  <c r="S922" i="1"/>
  <c r="Y922" i="1" s="1" a="1"/>
  <c r="Y922" i="1" s="1"/>
  <c r="R922" i="1"/>
  <c r="X922" i="1" s="1" a="1"/>
  <c r="X922" i="1" s="1"/>
  <c r="Q922" i="1"/>
  <c r="W922" i="1" s="1" a="1"/>
  <c r="W922" i="1" s="1"/>
  <c r="P922" i="1"/>
  <c r="V922" i="1" s="1" a="1"/>
  <c r="V922" i="1" s="1"/>
  <c r="T921" i="1"/>
  <c r="Z921" i="1" s="1" a="1"/>
  <c r="Z921" i="1" s="1"/>
  <c r="S921" i="1"/>
  <c r="Y921" i="1" s="1" a="1"/>
  <c r="Y921" i="1" s="1"/>
  <c r="R921" i="1"/>
  <c r="X921" i="1" s="1" a="1"/>
  <c r="X921" i="1" s="1"/>
  <c r="Q921" i="1"/>
  <c r="W921" i="1" s="1" a="1"/>
  <c r="W921" i="1" s="1"/>
  <c r="P921" i="1"/>
  <c r="V921" i="1" s="1" a="1"/>
  <c r="V921" i="1" s="1"/>
  <c r="T920" i="1"/>
  <c r="Z920" i="1" s="1" a="1"/>
  <c r="Z920" i="1" s="1"/>
  <c r="S920" i="1"/>
  <c r="Y920" i="1" s="1" a="1"/>
  <c r="Y920" i="1" s="1"/>
  <c r="R920" i="1"/>
  <c r="X920" i="1" s="1" a="1"/>
  <c r="X920" i="1" s="1"/>
  <c r="Q920" i="1"/>
  <c r="W920" i="1" s="1" a="1"/>
  <c r="W920" i="1" s="1"/>
  <c r="P920" i="1"/>
  <c r="V920" i="1" s="1" a="1"/>
  <c r="V920" i="1" s="1"/>
  <c r="T919" i="1"/>
  <c r="Z919" i="1" s="1" a="1"/>
  <c r="Z919" i="1" s="1"/>
  <c r="S919" i="1"/>
  <c r="Y919" i="1" s="1" a="1"/>
  <c r="Y919" i="1" s="1"/>
  <c r="R919" i="1"/>
  <c r="X919" i="1" s="1" a="1"/>
  <c r="X919" i="1" s="1"/>
  <c r="Q919" i="1"/>
  <c r="W919" i="1" s="1" a="1"/>
  <c r="W919" i="1" s="1"/>
  <c r="P919" i="1"/>
  <c r="V919" i="1" s="1" a="1"/>
  <c r="V919" i="1" s="1"/>
  <c r="T918" i="1"/>
  <c r="Z918" i="1" s="1" a="1"/>
  <c r="Z918" i="1" s="1"/>
  <c r="S918" i="1"/>
  <c r="Y918" i="1" s="1" a="1"/>
  <c r="Y918" i="1" s="1"/>
  <c r="R918" i="1"/>
  <c r="X918" i="1" s="1" a="1"/>
  <c r="X918" i="1" s="1"/>
  <c r="Q918" i="1"/>
  <c r="W918" i="1" s="1" a="1"/>
  <c r="W918" i="1" s="1"/>
  <c r="P918" i="1"/>
  <c r="V918" i="1" s="1" a="1"/>
  <c r="V918" i="1" s="1"/>
  <c r="T917" i="1"/>
  <c r="Z917" i="1" s="1" a="1"/>
  <c r="Z917" i="1" s="1"/>
  <c r="S917" i="1"/>
  <c r="Y917" i="1" s="1" a="1"/>
  <c r="Y917" i="1" s="1"/>
  <c r="R917" i="1"/>
  <c r="X917" i="1" s="1" a="1"/>
  <c r="X917" i="1" s="1"/>
  <c r="Q917" i="1"/>
  <c r="W917" i="1" s="1" a="1"/>
  <c r="W917" i="1" s="1"/>
  <c r="P917" i="1"/>
  <c r="V917" i="1" s="1" a="1"/>
  <c r="V917" i="1" s="1"/>
  <c r="T916" i="1"/>
  <c r="Z916" i="1" s="1" a="1"/>
  <c r="Z916" i="1" s="1"/>
  <c r="S916" i="1"/>
  <c r="Y916" i="1" s="1" a="1"/>
  <c r="Y916" i="1" s="1"/>
  <c r="R916" i="1"/>
  <c r="X916" i="1" s="1" a="1"/>
  <c r="X916" i="1" s="1"/>
  <c r="Q916" i="1"/>
  <c r="W916" i="1" s="1" a="1"/>
  <c r="W916" i="1" s="1"/>
  <c r="P916" i="1"/>
  <c r="V916" i="1" s="1" a="1"/>
  <c r="V916" i="1" s="1"/>
  <c r="T915" i="1"/>
  <c r="Z915" i="1" s="1" a="1"/>
  <c r="Z915" i="1" s="1"/>
  <c r="S915" i="1"/>
  <c r="Y915" i="1" s="1" a="1"/>
  <c r="Y915" i="1" s="1"/>
  <c r="R915" i="1"/>
  <c r="X915" i="1" s="1" a="1"/>
  <c r="X915" i="1" s="1"/>
  <c r="Q915" i="1"/>
  <c r="W915" i="1" s="1" a="1"/>
  <c r="W915" i="1" s="1"/>
  <c r="P915" i="1"/>
  <c r="V915" i="1" s="1" a="1"/>
  <c r="V915" i="1" s="1"/>
  <c r="T914" i="1"/>
  <c r="Z914" i="1" s="1" a="1"/>
  <c r="Z914" i="1" s="1"/>
  <c r="S914" i="1"/>
  <c r="Y914" i="1" s="1" a="1"/>
  <c r="Y914" i="1" s="1"/>
  <c r="R914" i="1"/>
  <c r="X914" i="1" s="1" a="1"/>
  <c r="X914" i="1" s="1"/>
  <c r="Q914" i="1"/>
  <c r="W914" i="1" s="1" a="1"/>
  <c r="W914" i="1" s="1"/>
  <c r="P914" i="1"/>
  <c r="V914" i="1" s="1" a="1"/>
  <c r="V914" i="1" s="1"/>
  <c r="T913" i="1"/>
  <c r="Z913" i="1" s="1" a="1"/>
  <c r="Z913" i="1" s="1"/>
  <c r="S913" i="1"/>
  <c r="Y913" i="1" s="1" a="1"/>
  <c r="Y913" i="1" s="1"/>
  <c r="R913" i="1"/>
  <c r="X913" i="1" s="1" a="1"/>
  <c r="X913" i="1" s="1"/>
  <c r="Q913" i="1"/>
  <c r="W913" i="1" s="1" a="1"/>
  <c r="W913" i="1" s="1"/>
  <c r="P913" i="1"/>
  <c r="V913" i="1" s="1" a="1"/>
  <c r="V913" i="1" s="1"/>
  <c r="T912" i="1"/>
  <c r="Z912" i="1" s="1" a="1"/>
  <c r="Z912" i="1" s="1"/>
  <c r="S912" i="1"/>
  <c r="Y912" i="1" s="1" a="1"/>
  <c r="Y912" i="1" s="1"/>
  <c r="R912" i="1"/>
  <c r="X912" i="1" s="1" a="1"/>
  <c r="X912" i="1" s="1"/>
  <c r="Q912" i="1"/>
  <c r="W912" i="1" s="1" a="1"/>
  <c r="W912" i="1" s="1"/>
  <c r="P912" i="1"/>
  <c r="V912" i="1" s="1" a="1"/>
  <c r="V912" i="1" s="1"/>
  <c r="T911" i="1"/>
  <c r="Z911" i="1" s="1" a="1"/>
  <c r="Z911" i="1" s="1"/>
  <c r="S911" i="1"/>
  <c r="Y911" i="1" s="1" a="1"/>
  <c r="Y911" i="1" s="1"/>
  <c r="R911" i="1"/>
  <c r="X911" i="1" s="1" a="1"/>
  <c r="X911" i="1" s="1"/>
  <c r="Q911" i="1"/>
  <c r="W911" i="1" s="1" a="1"/>
  <c r="W911" i="1" s="1"/>
  <c r="P911" i="1"/>
  <c r="V911" i="1" s="1" a="1"/>
  <c r="V911" i="1" s="1"/>
  <c r="T910" i="1"/>
  <c r="Z910" i="1" s="1" a="1"/>
  <c r="Z910" i="1" s="1"/>
  <c r="S910" i="1"/>
  <c r="Y910" i="1" s="1" a="1"/>
  <c r="Y910" i="1" s="1"/>
  <c r="R910" i="1"/>
  <c r="X910" i="1" s="1" a="1"/>
  <c r="X910" i="1" s="1"/>
  <c r="Q910" i="1"/>
  <c r="W910" i="1" s="1" a="1"/>
  <c r="W910" i="1" s="1"/>
  <c r="P910" i="1"/>
  <c r="V910" i="1" s="1" a="1"/>
  <c r="V910" i="1" s="1"/>
  <c r="T909" i="1"/>
  <c r="Z909" i="1" s="1" a="1"/>
  <c r="Z909" i="1" s="1"/>
  <c r="S909" i="1"/>
  <c r="Y909" i="1" s="1" a="1"/>
  <c r="Y909" i="1" s="1"/>
  <c r="R909" i="1"/>
  <c r="X909" i="1" s="1" a="1"/>
  <c r="X909" i="1" s="1"/>
  <c r="Q909" i="1"/>
  <c r="W909" i="1" s="1" a="1"/>
  <c r="W909" i="1" s="1"/>
  <c r="P909" i="1"/>
  <c r="V909" i="1" s="1" a="1"/>
  <c r="V909" i="1" s="1"/>
  <c r="T908" i="1"/>
  <c r="Z908" i="1" s="1" a="1"/>
  <c r="Z908" i="1" s="1"/>
  <c r="S908" i="1"/>
  <c r="Y908" i="1" s="1" a="1"/>
  <c r="Y908" i="1" s="1"/>
  <c r="R908" i="1"/>
  <c r="X908" i="1" s="1" a="1"/>
  <c r="X908" i="1" s="1"/>
  <c r="Q908" i="1"/>
  <c r="W908" i="1" s="1" a="1"/>
  <c r="W908" i="1" s="1"/>
  <c r="P908" i="1"/>
  <c r="V908" i="1" s="1" a="1"/>
  <c r="V908" i="1" s="1"/>
  <c r="T907" i="1"/>
  <c r="Z907" i="1" s="1" a="1"/>
  <c r="Z907" i="1" s="1"/>
  <c r="S907" i="1"/>
  <c r="Y907" i="1" s="1" a="1"/>
  <c r="Y907" i="1" s="1"/>
  <c r="R907" i="1"/>
  <c r="X907" i="1" s="1" a="1"/>
  <c r="X907" i="1" s="1"/>
  <c r="Q907" i="1"/>
  <c r="W907" i="1" s="1" a="1"/>
  <c r="W907" i="1" s="1"/>
  <c r="P907" i="1"/>
  <c r="V907" i="1" s="1" a="1"/>
  <c r="V907" i="1" s="1"/>
  <c r="T906" i="1"/>
  <c r="Z906" i="1" s="1" a="1"/>
  <c r="Z906" i="1" s="1"/>
  <c r="S906" i="1"/>
  <c r="Y906" i="1" s="1" a="1"/>
  <c r="Y906" i="1" s="1"/>
  <c r="R906" i="1"/>
  <c r="X906" i="1" s="1" a="1"/>
  <c r="X906" i="1" s="1"/>
  <c r="Q906" i="1"/>
  <c r="W906" i="1" s="1" a="1"/>
  <c r="W906" i="1" s="1"/>
  <c r="P906" i="1"/>
  <c r="V906" i="1" s="1" a="1"/>
  <c r="V906" i="1" s="1"/>
  <c r="T905" i="1"/>
  <c r="Z905" i="1" s="1" a="1"/>
  <c r="Z905" i="1" s="1"/>
  <c r="S905" i="1"/>
  <c r="Y905" i="1" s="1" a="1"/>
  <c r="Y905" i="1" s="1"/>
  <c r="R905" i="1"/>
  <c r="X905" i="1" s="1" a="1"/>
  <c r="X905" i="1" s="1"/>
  <c r="Q905" i="1"/>
  <c r="W905" i="1" s="1" a="1"/>
  <c r="W905" i="1" s="1"/>
  <c r="P905" i="1"/>
  <c r="V905" i="1" s="1" a="1"/>
  <c r="V905" i="1" s="1"/>
  <c r="T904" i="1"/>
  <c r="Z904" i="1" s="1" a="1"/>
  <c r="Z904" i="1" s="1"/>
  <c r="S904" i="1"/>
  <c r="Y904" i="1" s="1" a="1"/>
  <c r="Y904" i="1" s="1"/>
  <c r="R904" i="1"/>
  <c r="X904" i="1" s="1" a="1"/>
  <c r="X904" i="1" s="1"/>
  <c r="Q904" i="1"/>
  <c r="W904" i="1" s="1" a="1"/>
  <c r="W904" i="1" s="1"/>
  <c r="P904" i="1"/>
  <c r="V904" i="1" s="1" a="1"/>
  <c r="V904" i="1" s="1"/>
  <c r="T903" i="1"/>
  <c r="Z903" i="1" s="1" a="1"/>
  <c r="Z903" i="1" s="1"/>
  <c r="S903" i="1"/>
  <c r="Y903" i="1" s="1" a="1"/>
  <c r="Y903" i="1" s="1"/>
  <c r="R903" i="1"/>
  <c r="X903" i="1" s="1" a="1"/>
  <c r="X903" i="1" s="1"/>
  <c r="Q903" i="1"/>
  <c r="W903" i="1" s="1" a="1"/>
  <c r="W903" i="1" s="1"/>
  <c r="P903" i="1"/>
  <c r="V903" i="1" s="1" a="1"/>
  <c r="V903" i="1" s="1"/>
  <c r="T902" i="1"/>
  <c r="Z902" i="1" s="1" a="1"/>
  <c r="Z902" i="1" s="1"/>
  <c r="S902" i="1"/>
  <c r="Y902" i="1" s="1" a="1"/>
  <c r="Y902" i="1" s="1"/>
  <c r="R902" i="1"/>
  <c r="X902" i="1" s="1" a="1"/>
  <c r="X902" i="1" s="1"/>
  <c r="Q902" i="1"/>
  <c r="W902" i="1" s="1" a="1"/>
  <c r="W902" i="1" s="1"/>
  <c r="P902" i="1"/>
  <c r="V902" i="1" s="1" a="1"/>
  <c r="V902" i="1" s="1"/>
  <c r="T901" i="1"/>
  <c r="Z901" i="1" s="1" a="1"/>
  <c r="Z901" i="1" s="1"/>
  <c r="S901" i="1"/>
  <c r="Y901" i="1" s="1" a="1"/>
  <c r="Y901" i="1" s="1"/>
  <c r="R901" i="1"/>
  <c r="X901" i="1" s="1" a="1"/>
  <c r="X901" i="1" s="1"/>
  <c r="Q901" i="1"/>
  <c r="W901" i="1" s="1" a="1"/>
  <c r="W901" i="1" s="1"/>
  <c r="P901" i="1"/>
  <c r="V901" i="1" s="1" a="1"/>
  <c r="V901" i="1" s="1"/>
  <c r="T900" i="1"/>
  <c r="Z900" i="1" s="1" a="1"/>
  <c r="Z900" i="1" s="1"/>
  <c r="S900" i="1"/>
  <c r="Y900" i="1" s="1" a="1"/>
  <c r="Y900" i="1" s="1"/>
  <c r="R900" i="1"/>
  <c r="X900" i="1" s="1" a="1"/>
  <c r="X900" i="1" s="1"/>
  <c r="Q900" i="1"/>
  <c r="W900" i="1" s="1" a="1"/>
  <c r="W900" i="1" s="1"/>
  <c r="P900" i="1"/>
  <c r="V900" i="1" s="1" a="1"/>
  <c r="V900" i="1" s="1"/>
  <c r="T899" i="1"/>
  <c r="Z899" i="1" s="1" a="1"/>
  <c r="Z899" i="1" s="1"/>
  <c r="S899" i="1"/>
  <c r="Y899" i="1" s="1" a="1"/>
  <c r="Y899" i="1" s="1"/>
  <c r="R899" i="1"/>
  <c r="X899" i="1" s="1" a="1"/>
  <c r="X899" i="1" s="1"/>
  <c r="Q899" i="1"/>
  <c r="W899" i="1" s="1" a="1"/>
  <c r="W899" i="1" s="1"/>
  <c r="P899" i="1"/>
  <c r="V899" i="1" s="1" a="1"/>
  <c r="V899" i="1" s="1"/>
  <c r="T898" i="1"/>
  <c r="Z898" i="1" s="1" a="1"/>
  <c r="Z898" i="1" s="1"/>
  <c r="S898" i="1"/>
  <c r="Y898" i="1" s="1" a="1"/>
  <c r="Y898" i="1" s="1"/>
  <c r="R898" i="1"/>
  <c r="X898" i="1" s="1" a="1"/>
  <c r="X898" i="1" s="1"/>
  <c r="Q898" i="1"/>
  <c r="W898" i="1" s="1" a="1"/>
  <c r="W898" i="1" s="1"/>
  <c r="P898" i="1"/>
  <c r="V898" i="1" s="1" a="1"/>
  <c r="V898" i="1" s="1"/>
  <c r="T897" i="1"/>
  <c r="Z897" i="1" s="1" a="1"/>
  <c r="Z897" i="1" s="1"/>
  <c r="S897" i="1"/>
  <c r="Y897" i="1" s="1" a="1"/>
  <c r="Y897" i="1" s="1"/>
  <c r="R897" i="1"/>
  <c r="X897" i="1" s="1" a="1"/>
  <c r="X897" i="1" s="1"/>
  <c r="Q897" i="1"/>
  <c r="W897" i="1" s="1" a="1"/>
  <c r="W897" i="1" s="1"/>
  <c r="P897" i="1"/>
  <c r="V897" i="1" s="1" a="1"/>
  <c r="V897" i="1" s="1"/>
  <c r="T896" i="1"/>
  <c r="Z896" i="1" s="1" a="1"/>
  <c r="Z896" i="1" s="1"/>
  <c r="S896" i="1"/>
  <c r="Y896" i="1" s="1" a="1"/>
  <c r="Y896" i="1" s="1"/>
  <c r="R896" i="1"/>
  <c r="X896" i="1" s="1" a="1"/>
  <c r="X896" i="1" s="1"/>
  <c r="Q896" i="1"/>
  <c r="W896" i="1" s="1" a="1"/>
  <c r="W896" i="1" s="1"/>
  <c r="P896" i="1"/>
  <c r="V896" i="1" s="1" a="1"/>
  <c r="V896" i="1" s="1"/>
  <c r="T895" i="1"/>
  <c r="Z895" i="1" s="1" a="1"/>
  <c r="Z895" i="1" s="1"/>
  <c r="S895" i="1"/>
  <c r="Y895" i="1" s="1" a="1"/>
  <c r="Y895" i="1" s="1"/>
  <c r="R895" i="1"/>
  <c r="X895" i="1" s="1" a="1"/>
  <c r="X895" i="1" s="1"/>
  <c r="Q895" i="1"/>
  <c r="W895" i="1" s="1" a="1"/>
  <c r="W895" i="1" s="1"/>
  <c r="P895" i="1"/>
  <c r="V895" i="1" s="1" a="1"/>
  <c r="V895" i="1" s="1"/>
  <c r="T894" i="1"/>
  <c r="Z894" i="1" s="1" a="1"/>
  <c r="Z894" i="1" s="1"/>
  <c r="S894" i="1"/>
  <c r="Y894" i="1" s="1" a="1"/>
  <c r="Y894" i="1" s="1"/>
  <c r="R894" i="1"/>
  <c r="X894" i="1" s="1" a="1"/>
  <c r="X894" i="1" s="1"/>
  <c r="Q894" i="1"/>
  <c r="W894" i="1" s="1" a="1"/>
  <c r="W894" i="1" s="1"/>
  <c r="P894" i="1"/>
  <c r="V894" i="1" s="1" a="1"/>
  <c r="V894" i="1" s="1"/>
  <c r="T893" i="1"/>
  <c r="Z893" i="1" s="1" a="1"/>
  <c r="Z893" i="1" s="1"/>
  <c r="S893" i="1"/>
  <c r="Y893" i="1" s="1" a="1"/>
  <c r="Y893" i="1" s="1"/>
  <c r="R893" i="1"/>
  <c r="X893" i="1" s="1" a="1"/>
  <c r="X893" i="1" s="1"/>
  <c r="Q893" i="1"/>
  <c r="W893" i="1" s="1" a="1"/>
  <c r="W893" i="1" s="1"/>
  <c r="P893" i="1"/>
  <c r="V893" i="1" s="1" a="1"/>
  <c r="V893" i="1" s="1"/>
  <c r="T892" i="1"/>
  <c r="Z892" i="1" s="1" a="1"/>
  <c r="Z892" i="1" s="1"/>
  <c r="S892" i="1"/>
  <c r="Y892" i="1" s="1" a="1"/>
  <c r="Y892" i="1" s="1"/>
  <c r="R892" i="1"/>
  <c r="X892" i="1" s="1" a="1"/>
  <c r="X892" i="1" s="1"/>
  <c r="Q892" i="1"/>
  <c r="W892" i="1" s="1" a="1"/>
  <c r="W892" i="1" s="1"/>
  <c r="P892" i="1"/>
  <c r="V892" i="1" s="1" a="1"/>
  <c r="V892" i="1" s="1"/>
  <c r="T891" i="1"/>
  <c r="Z891" i="1" s="1" a="1"/>
  <c r="Z891" i="1" s="1"/>
  <c r="S891" i="1"/>
  <c r="Y891" i="1" s="1" a="1"/>
  <c r="Y891" i="1" s="1"/>
  <c r="R891" i="1"/>
  <c r="X891" i="1" s="1" a="1"/>
  <c r="X891" i="1" s="1"/>
  <c r="Q891" i="1"/>
  <c r="W891" i="1" s="1" a="1"/>
  <c r="W891" i="1" s="1"/>
  <c r="P891" i="1"/>
  <c r="V891" i="1" s="1" a="1"/>
  <c r="V891" i="1" s="1"/>
  <c r="T890" i="1"/>
  <c r="Z890" i="1" s="1" a="1"/>
  <c r="Z890" i="1" s="1"/>
  <c r="S890" i="1"/>
  <c r="Y890" i="1" s="1" a="1"/>
  <c r="Y890" i="1" s="1"/>
  <c r="R890" i="1"/>
  <c r="X890" i="1" s="1" a="1"/>
  <c r="X890" i="1" s="1"/>
  <c r="Q890" i="1"/>
  <c r="W890" i="1" s="1" a="1"/>
  <c r="W890" i="1" s="1"/>
  <c r="P890" i="1"/>
  <c r="V890" i="1" s="1" a="1"/>
  <c r="V890" i="1" s="1"/>
  <c r="T889" i="1"/>
  <c r="Z889" i="1" s="1" a="1"/>
  <c r="Z889" i="1" s="1"/>
  <c r="S889" i="1"/>
  <c r="Y889" i="1" s="1" a="1"/>
  <c r="Y889" i="1" s="1"/>
  <c r="R889" i="1"/>
  <c r="X889" i="1" s="1" a="1"/>
  <c r="X889" i="1" s="1"/>
  <c r="Q889" i="1"/>
  <c r="W889" i="1" s="1" a="1"/>
  <c r="W889" i="1" s="1"/>
  <c r="P889" i="1"/>
  <c r="V889" i="1" s="1" a="1"/>
  <c r="V889" i="1" s="1"/>
  <c r="T888" i="1"/>
  <c r="Z888" i="1" s="1" a="1"/>
  <c r="Z888" i="1" s="1"/>
  <c r="S888" i="1"/>
  <c r="Y888" i="1" s="1" a="1"/>
  <c r="Y888" i="1" s="1"/>
  <c r="R888" i="1"/>
  <c r="X888" i="1" s="1" a="1"/>
  <c r="X888" i="1" s="1"/>
  <c r="Q888" i="1"/>
  <c r="W888" i="1" s="1" a="1"/>
  <c r="W888" i="1" s="1"/>
  <c r="P888" i="1"/>
  <c r="V888" i="1" s="1" a="1"/>
  <c r="V888" i="1" s="1"/>
  <c r="T887" i="1"/>
  <c r="Z887" i="1" s="1" a="1"/>
  <c r="Z887" i="1" s="1"/>
  <c r="S887" i="1"/>
  <c r="Y887" i="1" s="1" a="1"/>
  <c r="Y887" i="1" s="1"/>
  <c r="R887" i="1"/>
  <c r="X887" i="1" s="1" a="1"/>
  <c r="X887" i="1" s="1"/>
  <c r="Q887" i="1"/>
  <c r="W887" i="1" s="1" a="1"/>
  <c r="W887" i="1" s="1"/>
  <c r="P887" i="1"/>
  <c r="V887" i="1" s="1" a="1"/>
  <c r="V887" i="1" s="1"/>
  <c r="T886" i="1"/>
  <c r="Z886" i="1" s="1" a="1"/>
  <c r="Z886" i="1" s="1"/>
  <c r="S886" i="1"/>
  <c r="Y886" i="1" s="1" a="1"/>
  <c r="Y886" i="1" s="1"/>
  <c r="R886" i="1"/>
  <c r="X886" i="1" s="1" a="1"/>
  <c r="X886" i="1" s="1"/>
  <c r="Q886" i="1"/>
  <c r="W886" i="1" s="1" a="1"/>
  <c r="W886" i="1" s="1"/>
  <c r="P886" i="1"/>
  <c r="V886" i="1" s="1" a="1"/>
  <c r="V886" i="1" s="1"/>
  <c r="T885" i="1"/>
  <c r="Z885" i="1" s="1" a="1"/>
  <c r="Z885" i="1" s="1"/>
  <c r="S885" i="1"/>
  <c r="Y885" i="1" s="1" a="1"/>
  <c r="Y885" i="1" s="1"/>
  <c r="R885" i="1"/>
  <c r="X885" i="1" s="1" a="1"/>
  <c r="X885" i="1" s="1"/>
  <c r="Q885" i="1"/>
  <c r="W885" i="1" s="1" a="1"/>
  <c r="W885" i="1" s="1"/>
  <c r="P885" i="1"/>
  <c r="V885" i="1" s="1" a="1"/>
  <c r="V885" i="1" s="1"/>
  <c r="T884" i="1"/>
  <c r="Z884" i="1" s="1" a="1"/>
  <c r="Z884" i="1" s="1"/>
  <c r="S884" i="1"/>
  <c r="Y884" i="1" s="1" a="1"/>
  <c r="Y884" i="1" s="1"/>
  <c r="R884" i="1"/>
  <c r="X884" i="1" s="1" a="1"/>
  <c r="X884" i="1" s="1"/>
  <c r="Q884" i="1"/>
  <c r="W884" i="1" s="1" a="1"/>
  <c r="W884" i="1" s="1"/>
  <c r="P884" i="1"/>
  <c r="V884" i="1" s="1" a="1"/>
  <c r="V884" i="1" s="1"/>
  <c r="T883" i="1"/>
  <c r="Z883" i="1" s="1" a="1"/>
  <c r="Z883" i="1" s="1"/>
  <c r="S883" i="1"/>
  <c r="Y883" i="1" s="1" a="1"/>
  <c r="Y883" i="1" s="1"/>
  <c r="R883" i="1"/>
  <c r="X883" i="1" s="1" a="1"/>
  <c r="X883" i="1" s="1"/>
  <c r="Q883" i="1"/>
  <c r="W883" i="1" s="1" a="1"/>
  <c r="W883" i="1" s="1"/>
  <c r="P883" i="1"/>
  <c r="V883" i="1" s="1" a="1"/>
  <c r="V883" i="1" s="1"/>
  <c r="T882" i="1"/>
  <c r="Z882" i="1" s="1" a="1"/>
  <c r="Z882" i="1" s="1"/>
  <c r="S882" i="1"/>
  <c r="Y882" i="1" s="1" a="1"/>
  <c r="Y882" i="1" s="1"/>
  <c r="R882" i="1"/>
  <c r="X882" i="1" s="1" a="1"/>
  <c r="X882" i="1" s="1"/>
  <c r="Q882" i="1"/>
  <c r="W882" i="1" s="1" a="1"/>
  <c r="W882" i="1" s="1"/>
  <c r="P882" i="1"/>
  <c r="V882" i="1" s="1" a="1"/>
  <c r="V882" i="1" s="1"/>
  <c r="T881" i="1"/>
  <c r="Z881" i="1" s="1" a="1"/>
  <c r="Z881" i="1" s="1"/>
  <c r="S881" i="1"/>
  <c r="Y881" i="1" s="1" a="1"/>
  <c r="Y881" i="1" s="1"/>
  <c r="R881" i="1"/>
  <c r="X881" i="1" s="1" a="1"/>
  <c r="X881" i="1" s="1"/>
  <c r="Q881" i="1"/>
  <c r="W881" i="1" s="1" a="1"/>
  <c r="W881" i="1" s="1"/>
  <c r="P881" i="1"/>
  <c r="V881" i="1" s="1" a="1"/>
  <c r="V881" i="1" s="1"/>
  <c r="T880" i="1"/>
  <c r="Z880" i="1" s="1" a="1"/>
  <c r="Z880" i="1" s="1"/>
  <c r="S880" i="1"/>
  <c r="Y880" i="1" s="1" a="1"/>
  <c r="Y880" i="1" s="1"/>
  <c r="R880" i="1"/>
  <c r="X880" i="1" s="1" a="1"/>
  <c r="X880" i="1" s="1"/>
  <c r="Q880" i="1"/>
  <c r="W880" i="1" s="1" a="1"/>
  <c r="W880" i="1" s="1"/>
  <c r="P880" i="1"/>
  <c r="V880" i="1" s="1" a="1"/>
  <c r="V880" i="1" s="1"/>
  <c r="T879" i="1"/>
  <c r="Z879" i="1" s="1" a="1"/>
  <c r="Z879" i="1" s="1"/>
  <c r="S879" i="1"/>
  <c r="Y879" i="1" s="1" a="1"/>
  <c r="Y879" i="1" s="1"/>
  <c r="R879" i="1"/>
  <c r="X879" i="1" s="1" a="1"/>
  <c r="X879" i="1" s="1"/>
  <c r="Q879" i="1"/>
  <c r="W879" i="1" s="1" a="1"/>
  <c r="W879" i="1" s="1"/>
  <c r="P879" i="1"/>
  <c r="V879" i="1" s="1" a="1"/>
  <c r="V879" i="1" s="1"/>
  <c r="T878" i="1"/>
  <c r="Z878" i="1" s="1" a="1"/>
  <c r="Z878" i="1" s="1"/>
  <c r="S878" i="1"/>
  <c r="Y878" i="1" s="1" a="1"/>
  <c r="Y878" i="1" s="1"/>
  <c r="R878" i="1"/>
  <c r="X878" i="1" s="1" a="1"/>
  <c r="X878" i="1" s="1"/>
  <c r="Q878" i="1"/>
  <c r="W878" i="1" s="1" a="1"/>
  <c r="W878" i="1" s="1"/>
  <c r="P878" i="1"/>
  <c r="V878" i="1" s="1" a="1"/>
  <c r="V878" i="1" s="1"/>
  <c r="T877" i="1"/>
  <c r="Z877" i="1" s="1" a="1"/>
  <c r="Z877" i="1" s="1"/>
  <c r="S877" i="1"/>
  <c r="Y877" i="1" s="1" a="1"/>
  <c r="Y877" i="1" s="1"/>
  <c r="R877" i="1"/>
  <c r="X877" i="1" s="1" a="1"/>
  <c r="X877" i="1" s="1"/>
  <c r="Q877" i="1"/>
  <c r="W877" i="1" s="1" a="1"/>
  <c r="W877" i="1" s="1"/>
  <c r="P877" i="1"/>
  <c r="V877" i="1" s="1" a="1"/>
  <c r="V877" i="1" s="1"/>
  <c r="T876" i="1"/>
  <c r="Z876" i="1" s="1" a="1"/>
  <c r="Z876" i="1" s="1"/>
  <c r="S876" i="1"/>
  <c r="Y876" i="1" s="1" a="1"/>
  <c r="Y876" i="1" s="1"/>
  <c r="R876" i="1"/>
  <c r="X876" i="1" s="1" a="1"/>
  <c r="X876" i="1" s="1"/>
  <c r="Q876" i="1"/>
  <c r="W876" i="1" s="1" a="1"/>
  <c r="W876" i="1" s="1"/>
  <c r="P876" i="1"/>
  <c r="V876" i="1" s="1" a="1"/>
  <c r="V876" i="1" s="1"/>
  <c r="T875" i="1"/>
  <c r="Z875" i="1" s="1" a="1"/>
  <c r="Z875" i="1" s="1"/>
  <c r="S875" i="1"/>
  <c r="Y875" i="1" s="1" a="1"/>
  <c r="Y875" i="1" s="1"/>
  <c r="R875" i="1"/>
  <c r="X875" i="1" s="1" a="1"/>
  <c r="X875" i="1" s="1"/>
  <c r="Q875" i="1"/>
  <c r="W875" i="1" s="1" a="1"/>
  <c r="W875" i="1" s="1"/>
  <c r="P875" i="1"/>
  <c r="V875" i="1" s="1" a="1"/>
  <c r="V875" i="1" s="1"/>
  <c r="T874" i="1"/>
  <c r="Z874" i="1" s="1" a="1"/>
  <c r="Z874" i="1" s="1"/>
  <c r="S874" i="1"/>
  <c r="Y874" i="1" s="1" a="1"/>
  <c r="Y874" i="1" s="1"/>
  <c r="R874" i="1"/>
  <c r="X874" i="1" s="1" a="1"/>
  <c r="X874" i="1" s="1"/>
  <c r="Q874" i="1"/>
  <c r="W874" i="1" s="1" a="1"/>
  <c r="W874" i="1" s="1"/>
  <c r="P874" i="1"/>
  <c r="V874" i="1" s="1" a="1"/>
  <c r="V874" i="1" s="1"/>
  <c r="T873" i="1"/>
  <c r="Z873" i="1" s="1" a="1"/>
  <c r="Z873" i="1" s="1"/>
  <c r="S873" i="1"/>
  <c r="Y873" i="1" s="1" a="1"/>
  <c r="Y873" i="1" s="1"/>
  <c r="R873" i="1"/>
  <c r="X873" i="1" s="1" a="1"/>
  <c r="X873" i="1" s="1"/>
  <c r="Q873" i="1"/>
  <c r="W873" i="1" s="1" a="1"/>
  <c r="W873" i="1" s="1"/>
  <c r="P873" i="1"/>
  <c r="V873" i="1" s="1" a="1"/>
  <c r="V873" i="1" s="1"/>
  <c r="T872" i="1"/>
  <c r="Z872" i="1" s="1" a="1"/>
  <c r="Z872" i="1" s="1"/>
  <c r="S872" i="1"/>
  <c r="Y872" i="1" s="1" a="1"/>
  <c r="Y872" i="1" s="1"/>
  <c r="R872" i="1"/>
  <c r="X872" i="1" s="1" a="1"/>
  <c r="X872" i="1" s="1"/>
  <c r="Q872" i="1"/>
  <c r="W872" i="1" s="1" a="1"/>
  <c r="W872" i="1" s="1"/>
  <c r="P872" i="1"/>
  <c r="V872" i="1" s="1" a="1"/>
  <c r="V872" i="1" s="1"/>
  <c r="T871" i="1"/>
  <c r="Z871" i="1" s="1" a="1"/>
  <c r="Z871" i="1" s="1"/>
  <c r="S871" i="1"/>
  <c r="Y871" i="1" s="1" a="1"/>
  <c r="Y871" i="1" s="1"/>
  <c r="R871" i="1"/>
  <c r="X871" i="1" s="1" a="1"/>
  <c r="X871" i="1" s="1"/>
  <c r="Q871" i="1"/>
  <c r="W871" i="1" s="1" a="1"/>
  <c r="W871" i="1" s="1"/>
  <c r="P871" i="1"/>
  <c r="V871" i="1" s="1" a="1"/>
  <c r="V871" i="1" s="1"/>
  <c r="T870" i="1"/>
  <c r="Z870" i="1" s="1" a="1"/>
  <c r="Z870" i="1" s="1"/>
  <c r="S870" i="1"/>
  <c r="Y870" i="1" s="1" a="1"/>
  <c r="Y870" i="1" s="1"/>
  <c r="R870" i="1"/>
  <c r="X870" i="1" s="1" a="1"/>
  <c r="X870" i="1" s="1"/>
  <c r="Q870" i="1"/>
  <c r="W870" i="1" s="1" a="1"/>
  <c r="W870" i="1" s="1"/>
  <c r="P870" i="1"/>
  <c r="V870" i="1" s="1" a="1"/>
  <c r="V870" i="1" s="1"/>
  <c r="T869" i="1"/>
  <c r="Z869" i="1" s="1" a="1"/>
  <c r="Z869" i="1" s="1"/>
  <c r="S869" i="1"/>
  <c r="Y869" i="1" s="1" a="1"/>
  <c r="Y869" i="1" s="1"/>
  <c r="R869" i="1"/>
  <c r="X869" i="1" s="1" a="1"/>
  <c r="X869" i="1" s="1"/>
  <c r="Q869" i="1"/>
  <c r="W869" i="1" s="1" a="1"/>
  <c r="W869" i="1" s="1"/>
  <c r="P869" i="1"/>
  <c r="V869" i="1" s="1" a="1"/>
  <c r="V869" i="1" s="1"/>
  <c r="T868" i="1"/>
  <c r="Z868" i="1" s="1" a="1"/>
  <c r="Z868" i="1" s="1"/>
  <c r="S868" i="1"/>
  <c r="Y868" i="1" s="1" a="1"/>
  <c r="Y868" i="1" s="1"/>
  <c r="R868" i="1"/>
  <c r="X868" i="1" s="1" a="1"/>
  <c r="X868" i="1" s="1"/>
  <c r="Q868" i="1"/>
  <c r="W868" i="1" s="1" a="1"/>
  <c r="W868" i="1" s="1"/>
  <c r="P868" i="1"/>
  <c r="V868" i="1" s="1" a="1"/>
  <c r="V868" i="1" s="1"/>
  <c r="T867" i="1"/>
  <c r="Z867" i="1" s="1" a="1"/>
  <c r="Z867" i="1" s="1"/>
  <c r="S867" i="1"/>
  <c r="Y867" i="1" s="1" a="1"/>
  <c r="Y867" i="1" s="1"/>
  <c r="R867" i="1"/>
  <c r="X867" i="1" s="1" a="1"/>
  <c r="X867" i="1" s="1"/>
  <c r="Q867" i="1"/>
  <c r="W867" i="1" s="1" a="1"/>
  <c r="W867" i="1" s="1"/>
  <c r="P867" i="1"/>
  <c r="V867" i="1" s="1" a="1"/>
  <c r="V867" i="1" s="1"/>
  <c r="T866" i="1"/>
  <c r="Z866" i="1" s="1" a="1"/>
  <c r="Z866" i="1" s="1"/>
  <c r="S866" i="1"/>
  <c r="Y866" i="1" s="1" a="1"/>
  <c r="Y866" i="1" s="1"/>
  <c r="R866" i="1"/>
  <c r="X866" i="1" s="1" a="1"/>
  <c r="X866" i="1" s="1"/>
  <c r="Q866" i="1"/>
  <c r="W866" i="1" s="1" a="1"/>
  <c r="W866" i="1" s="1"/>
  <c r="P866" i="1"/>
  <c r="V866" i="1" s="1" a="1"/>
  <c r="V866" i="1" s="1"/>
  <c r="T865" i="1"/>
  <c r="Z865" i="1" s="1" a="1"/>
  <c r="Z865" i="1" s="1"/>
  <c r="S865" i="1"/>
  <c r="Y865" i="1" s="1" a="1"/>
  <c r="Y865" i="1" s="1"/>
  <c r="R865" i="1"/>
  <c r="X865" i="1" s="1" a="1"/>
  <c r="X865" i="1" s="1"/>
  <c r="Q865" i="1"/>
  <c r="W865" i="1" s="1" a="1"/>
  <c r="W865" i="1" s="1"/>
  <c r="P865" i="1"/>
  <c r="V865" i="1" s="1" a="1"/>
  <c r="V865" i="1" s="1"/>
  <c r="T864" i="1"/>
  <c r="Z864" i="1" s="1" a="1"/>
  <c r="Z864" i="1" s="1"/>
  <c r="S864" i="1"/>
  <c r="Y864" i="1" s="1" a="1"/>
  <c r="Y864" i="1" s="1"/>
  <c r="R864" i="1"/>
  <c r="X864" i="1" s="1" a="1"/>
  <c r="X864" i="1" s="1"/>
  <c r="Q864" i="1"/>
  <c r="W864" i="1" s="1" a="1"/>
  <c r="W864" i="1" s="1"/>
  <c r="P864" i="1"/>
  <c r="V864" i="1" s="1" a="1"/>
  <c r="V864" i="1" s="1"/>
  <c r="T863" i="1"/>
  <c r="Z863" i="1" s="1" a="1"/>
  <c r="Z863" i="1" s="1"/>
  <c r="S863" i="1"/>
  <c r="Y863" i="1" s="1" a="1"/>
  <c r="Y863" i="1" s="1"/>
  <c r="R863" i="1"/>
  <c r="X863" i="1" s="1" a="1"/>
  <c r="X863" i="1" s="1"/>
  <c r="Q863" i="1"/>
  <c r="W863" i="1" s="1" a="1"/>
  <c r="W863" i="1" s="1"/>
  <c r="P863" i="1"/>
  <c r="V863" i="1" s="1" a="1"/>
  <c r="V863" i="1" s="1"/>
  <c r="T862" i="1"/>
  <c r="Z862" i="1" s="1" a="1"/>
  <c r="Z862" i="1" s="1"/>
  <c r="S862" i="1"/>
  <c r="Y862" i="1" s="1" a="1"/>
  <c r="Y862" i="1" s="1"/>
  <c r="R862" i="1"/>
  <c r="X862" i="1" s="1" a="1"/>
  <c r="X862" i="1" s="1"/>
  <c r="Q862" i="1"/>
  <c r="W862" i="1" s="1" a="1"/>
  <c r="W862" i="1" s="1"/>
  <c r="P862" i="1"/>
  <c r="V862" i="1" s="1" a="1"/>
  <c r="V862" i="1" s="1"/>
  <c r="T861" i="1"/>
  <c r="Z861" i="1" s="1" a="1"/>
  <c r="Z861" i="1" s="1"/>
  <c r="S861" i="1"/>
  <c r="Y861" i="1" s="1" a="1"/>
  <c r="Y861" i="1" s="1"/>
  <c r="R861" i="1"/>
  <c r="X861" i="1" s="1" a="1"/>
  <c r="X861" i="1" s="1"/>
  <c r="Q861" i="1"/>
  <c r="W861" i="1" s="1" a="1"/>
  <c r="W861" i="1" s="1"/>
  <c r="P861" i="1"/>
  <c r="V861" i="1" s="1" a="1"/>
  <c r="V861" i="1" s="1"/>
  <c r="T860" i="1"/>
  <c r="Z860" i="1" s="1" a="1"/>
  <c r="Z860" i="1" s="1"/>
  <c r="S860" i="1"/>
  <c r="Y860" i="1" s="1" a="1"/>
  <c r="Y860" i="1" s="1"/>
  <c r="R860" i="1"/>
  <c r="X860" i="1" s="1" a="1"/>
  <c r="X860" i="1" s="1"/>
  <c r="Q860" i="1"/>
  <c r="W860" i="1" s="1" a="1"/>
  <c r="W860" i="1" s="1"/>
  <c r="P860" i="1"/>
  <c r="V860" i="1" s="1" a="1"/>
  <c r="V860" i="1" s="1"/>
  <c r="T859" i="1"/>
  <c r="Z859" i="1" s="1" a="1"/>
  <c r="Z859" i="1" s="1"/>
  <c r="S859" i="1"/>
  <c r="Y859" i="1" s="1" a="1"/>
  <c r="Y859" i="1" s="1"/>
  <c r="R859" i="1"/>
  <c r="X859" i="1" s="1" a="1"/>
  <c r="X859" i="1" s="1"/>
  <c r="Q859" i="1"/>
  <c r="W859" i="1" s="1" a="1"/>
  <c r="W859" i="1" s="1"/>
  <c r="P859" i="1"/>
  <c r="V859" i="1" s="1" a="1"/>
  <c r="V859" i="1" s="1"/>
  <c r="T858" i="1"/>
  <c r="Z858" i="1" s="1" a="1"/>
  <c r="Z858" i="1" s="1"/>
  <c r="S858" i="1"/>
  <c r="Y858" i="1" s="1" a="1"/>
  <c r="Y858" i="1" s="1"/>
  <c r="R858" i="1"/>
  <c r="X858" i="1" s="1" a="1"/>
  <c r="X858" i="1" s="1"/>
  <c r="Q858" i="1"/>
  <c r="W858" i="1" s="1" a="1"/>
  <c r="W858" i="1" s="1"/>
  <c r="P858" i="1"/>
  <c r="V858" i="1" s="1" a="1"/>
  <c r="V858" i="1" s="1"/>
  <c r="T857" i="1"/>
  <c r="Z857" i="1" s="1" a="1"/>
  <c r="Z857" i="1" s="1"/>
  <c r="S857" i="1"/>
  <c r="Y857" i="1" s="1" a="1"/>
  <c r="Y857" i="1" s="1"/>
  <c r="R857" i="1"/>
  <c r="X857" i="1" s="1" a="1"/>
  <c r="X857" i="1" s="1"/>
  <c r="Q857" i="1"/>
  <c r="W857" i="1" s="1" a="1"/>
  <c r="W857" i="1" s="1"/>
  <c r="P857" i="1"/>
  <c r="V857" i="1" s="1" a="1"/>
  <c r="V857" i="1" s="1"/>
  <c r="T856" i="1"/>
  <c r="Z856" i="1" s="1" a="1"/>
  <c r="Z856" i="1" s="1"/>
  <c r="S856" i="1"/>
  <c r="Y856" i="1" s="1" a="1"/>
  <c r="Y856" i="1" s="1"/>
  <c r="R856" i="1"/>
  <c r="X856" i="1" s="1" a="1"/>
  <c r="X856" i="1" s="1"/>
  <c r="Q856" i="1"/>
  <c r="W856" i="1" s="1" a="1"/>
  <c r="W856" i="1" s="1"/>
  <c r="P856" i="1"/>
  <c r="V856" i="1" s="1" a="1"/>
  <c r="V856" i="1" s="1"/>
  <c r="T855" i="1"/>
  <c r="Z855" i="1" s="1" a="1"/>
  <c r="Z855" i="1" s="1"/>
  <c r="S855" i="1"/>
  <c r="Y855" i="1" s="1" a="1"/>
  <c r="Y855" i="1" s="1"/>
  <c r="R855" i="1"/>
  <c r="X855" i="1" s="1" a="1"/>
  <c r="X855" i="1" s="1"/>
  <c r="Q855" i="1"/>
  <c r="W855" i="1" s="1" a="1"/>
  <c r="W855" i="1" s="1"/>
  <c r="P855" i="1"/>
  <c r="V855" i="1" s="1" a="1"/>
  <c r="V855" i="1" s="1"/>
  <c r="T854" i="1"/>
  <c r="Z854" i="1" s="1" a="1"/>
  <c r="Z854" i="1" s="1"/>
  <c r="S854" i="1"/>
  <c r="Y854" i="1" s="1" a="1"/>
  <c r="Y854" i="1" s="1"/>
  <c r="R854" i="1"/>
  <c r="X854" i="1" s="1" a="1"/>
  <c r="X854" i="1" s="1"/>
  <c r="Q854" i="1"/>
  <c r="W854" i="1" s="1" a="1"/>
  <c r="W854" i="1" s="1"/>
  <c r="P854" i="1"/>
  <c r="V854" i="1" s="1" a="1"/>
  <c r="V854" i="1" s="1"/>
  <c r="T853" i="1"/>
  <c r="Z853" i="1" s="1" a="1"/>
  <c r="Z853" i="1" s="1"/>
  <c r="S853" i="1"/>
  <c r="Y853" i="1" s="1" a="1"/>
  <c r="Y853" i="1" s="1"/>
  <c r="R853" i="1"/>
  <c r="X853" i="1" s="1" a="1"/>
  <c r="X853" i="1" s="1"/>
  <c r="Q853" i="1"/>
  <c r="W853" i="1" s="1" a="1"/>
  <c r="W853" i="1" s="1"/>
  <c r="P853" i="1"/>
  <c r="V853" i="1" s="1" a="1"/>
  <c r="V853" i="1" s="1"/>
  <c r="T852" i="1"/>
  <c r="Z852" i="1" s="1" a="1"/>
  <c r="Z852" i="1" s="1"/>
  <c r="S852" i="1"/>
  <c r="Y852" i="1" s="1" a="1"/>
  <c r="Y852" i="1" s="1"/>
  <c r="R852" i="1"/>
  <c r="X852" i="1" s="1" a="1"/>
  <c r="X852" i="1" s="1"/>
  <c r="Q852" i="1"/>
  <c r="W852" i="1" s="1" a="1"/>
  <c r="W852" i="1" s="1"/>
  <c r="P852" i="1"/>
  <c r="V852" i="1" s="1" a="1"/>
  <c r="V852" i="1" s="1"/>
  <c r="T851" i="1"/>
  <c r="Z851" i="1" s="1" a="1"/>
  <c r="Z851" i="1" s="1"/>
  <c r="S851" i="1"/>
  <c r="Y851" i="1" s="1" a="1"/>
  <c r="Y851" i="1" s="1"/>
  <c r="R851" i="1"/>
  <c r="X851" i="1" s="1" a="1"/>
  <c r="X851" i="1" s="1"/>
  <c r="Q851" i="1"/>
  <c r="W851" i="1" s="1" a="1"/>
  <c r="W851" i="1" s="1"/>
  <c r="P851" i="1"/>
  <c r="V851" i="1" s="1" a="1"/>
  <c r="V851" i="1" s="1"/>
  <c r="T850" i="1"/>
  <c r="Z850" i="1" s="1" a="1"/>
  <c r="Z850" i="1" s="1"/>
  <c r="S850" i="1"/>
  <c r="Y850" i="1" s="1" a="1"/>
  <c r="Y850" i="1" s="1"/>
  <c r="R850" i="1"/>
  <c r="X850" i="1" s="1" a="1"/>
  <c r="X850" i="1" s="1"/>
  <c r="Q850" i="1"/>
  <c r="W850" i="1" s="1" a="1"/>
  <c r="W850" i="1" s="1"/>
  <c r="P850" i="1"/>
  <c r="V850" i="1" s="1" a="1"/>
  <c r="V850" i="1" s="1"/>
  <c r="T849" i="1"/>
  <c r="Z849" i="1" s="1" a="1"/>
  <c r="Z849" i="1" s="1"/>
  <c r="S849" i="1"/>
  <c r="Y849" i="1" s="1" a="1"/>
  <c r="Y849" i="1" s="1"/>
  <c r="R849" i="1"/>
  <c r="X849" i="1" s="1" a="1"/>
  <c r="X849" i="1" s="1"/>
  <c r="Q849" i="1"/>
  <c r="W849" i="1" s="1" a="1"/>
  <c r="W849" i="1" s="1"/>
  <c r="P849" i="1"/>
  <c r="V849" i="1" s="1" a="1"/>
  <c r="V849" i="1" s="1"/>
  <c r="T848" i="1"/>
  <c r="Z848" i="1" s="1" a="1"/>
  <c r="Z848" i="1" s="1"/>
  <c r="S848" i="1"/>
  <c r="Y848" i="1" s="1" a="1"/>
  <c r="Y848" i="1" s="1"/>
  <c r="R848" i="1"/>
  <c r="X848" i="1" s="1" a="1"/>
  <c r="X848" i="1" s="1"/>
  <c r="Q848" i="1"/>
  <c r="W848" i="1" s="1" a="1"/>
  <c r="W848" i="1" s="1"/>
  <c r="P848" i="1"/>
  <c r="V848" i="1" s="1" a="1"/>
  <c r="V848" i="1" s="1"/>
  <c r="T847" i="1"/>
  <c r="Z847" i="1" s="1" a="1"/>
  <c r="Z847" i="1" s="1"/>
  <c r="S847" i="1"/>
  <c r="Y847" i="1" s="1" a="1"/>
  <c r="Y847" i="1" s="1"/>
  <c r="R847" i="1"/>
  <c r="X847" i="1" s="1" a="1"/>
  <c r="X847" i="1" s="1"/>
  <c r="Q847" i="1"/>
  <c r="W847" i="1" s="1" a="1"/>
  <c r="W847" i="1" s="1"/>
  <c r="P847" i="1"/>
  <c r="V847" i="1" s="1" a="1"/>
  <c r="V847" i="1" s="1"/>
  <c r="T846" i="1"/>
  <c r="Z846" i="1" s="1" a="1"/>
  <c r="Z846" i="1" s="1"/>
  <c r="S846" i="1"/>
  <c r="Y846" i="1" s="1" a="1"/>
  <c r="Y846" i="1" s="1"/>
  <c r="R846" i="1"/>
  <c r="X846" i="1" s="1" a="1"/>
  <c r="X846" i="1" s="1"/>
  <c r="Q846" i="1"/>
  <c r="W846" i="1" s="1" a="1"/>
  <c r="W846" i="1" s="1"/>
  <c r="P846" i="1"/>
  <c r="V846" i="1" s="1" a="1"/>
  <c r="V846" i="1" s="1"/>
  <c r="T845" i="1"/>
  <c r="Z845" i="1" s="1" a="1"/>
  <c r="Z845" i="1" s="1"/>
  <c r="S845" i="1"/>
  <c r="Y845" i="1" s="1" a="1"/>
  <c r="Y845" i="1" s="1"/>
  <c r="R845" i="1"/>
  <c r="X845" i="1" s="1" a="1"/>
  <c r="X845" i="1" s="1"/>
  <c r="Q845" i="1"/>
  <c r="W845" i="1" s="1" a="1"/>
  <c r="W845" i="1" s="1"/>
  <c r="P845" i="1"/>
  <c r="V845" i="1" s="1" a="1"/>
  <c r="V845" i="1" s="1"/>
  <c r="T844" i="1"/>
  <c r="Z844" i="1" s="1" a="1"/>
  <c r="Z844" i="1" s="1"/>
  <c r="S844" i="1"/>
  <c r="Y844" i="1" s="1" a="1"/>
  <c r="Y844" i="1" s="1"/>
  <c r="R844" i="1"/>
  <c r="X844" i="1" s="1" a="1"/>
  <c r="X844" i="1" s="1"/>
  <c r="Q844" i="1"/>
  <c r="W844" i="1" s="1" a="1"/>
  <c r="W844" i="1" s="1"/>
  <c r="P844" i="1"/>
  <c r="V844" i="1" s="1" a="1"/>
  <c r="V844" i="1" s="1"/>
  <c r="T843" i="1"/>
  <c r="Z843" i="1" s="1" a="1"/>
  <c r="Z843" i="1" s="1"/>
  <c r="S843" i="1"/>
  <c r="Y843" i="1" s="1" a="1"/>
  <c r="Y843" i="1" s="1"/>
  <c r="R843" i="1"/>
  <c r="X843" i="1" s="1" a="1"/>
  <c r="X843" i="1" s="1"/>
  <c r="Q843" i="1"/>
  <c r="W843" i="1" s="1" a="1"/>
  <c r="W843" i="1" s="1"/>
  <c r="P843" i="1"/>
  <c r="V843" i="1" s="1" a="1"/>
  <c r="V843" i="1" s="1"/>
  <c r="T842" i="1"/>
  <c r="Z842" i="1" s="1" a="1"/>
  <c r="Z842" i="1" s="1"/>
  <c r="S842" i="1"/>
  <c r="Y842" i="1" s="1" a="1"/>
  <c r="Y842" i="1" s="1"/>
  <c r="R842" i="1"/>
  <c r="X842" i="1" s="1" a="1"/>
  <c r="X842" i="1" s="1"/>
  <c r="Q842" i="1"/>
  <c r="W842" i="1" s="1" a="1"/>
  <c r="W842" i="1" s="1"/>
  <c r="P842" i="1"/>
  <c r="V842" i="1" s="1" a="1"/>
  <c r="V842" i="1" s="1"/>
  <c r="T841" i="1"/>
  <c r="Z841" i="1" s="1" a="1"/>
  <c r="Z841" i="1" s="1"/>
  <c r="S841" i="1"/>
  <c r="Y841" i="1" s="1" a="1"/>
  <c r="Y841" i="1" s="1"/>
  <c r="R841" i="1"/>
  <c r="X841" i="1" s="1" a="1"/>
  <c r="X841" i="1" s="1"/>
  <c r="Q841" i="1"/>
  <c r="W841" i="1" s="1" a="1"/>
  <c r="W841" i="1" s="1"/>
  <c r="P841" i="1"/>
  <c r="V841" i="1" s="1" a="1"/>
  <c r="V841" i="1" s="1"/>
  <c r="T840" i="1"/>
  <c r="Z840" i="1" s="1" a="1"/>
  <c r="Z840" i="1" s="1"/>
  <c r="S840" i="1"/>
  <c r="Y840" i="1" s="1" a="1"/>
  <c r="Y840" i="1" s="1"/>
  <c r="R840" i="1"/>
  <c r="X840" i="1" s="1" a="1"/>
  <c r="X840" i="1" s="1"/>
  <c r="Q840" i="1"/>
  <c r="W840" i="1" s="1" a="1"/>
  <c r="W840" i="1" s="1"/>
  <c r="P840" i="1"/>
  <c r="V840" i="1" s="1" a="1"/>
  <c r="V840" i="1" s="1"/>
  <c r="T839" i="1"/>
  <c r="Z839" i="1" s="1" a="1"/>
  <c r="Z839" i="1" s="1"/>
  <c r="S839" i="1"/>
  <c r="Y839" i="1" s="1" a="1"/>
  <c r="Y839" i="1" s="1"/>
  <c r="R839" i="1"/>
  <c r="X839" i="1" s="1" a="1"/>
  <c r="X839" i="1" s="1"/>
  <c r="Q839" i="1"/>
  <c r="W839" i="1" s="1" a="1"/>
  <c r="W839" i="1" s="1"/>
  <c r="P839" i="1"/>
  <c r="V839" i="1" s="1" a="1"/>
  <c r="V839" i="1" s="1"/>
  <c r="T838" i="1"/>
  <c r="Z838" i="1" s="1" a="1"/>
  <c r="Z838" i="1" s="1"/>
  <c r="S838" i="1"/>
  <c r="Y838" i="1" s="1" a="1"/>
  <c r="Y838" i="1" s="1"/>
  <c r="R838" i="1"/>
  <c r="X838" i="1" s="1" a="1"/>
  <c r="X838" i="1" s="1"/>
  <c r="Q838" i="1"/>
  <c r="W838" i="1" s="1" a="1"/>
  <c r="W838" i="1" s="1"/>
  <c r="P838" i="1"/>
  <c r="V838" i="1" s="1" a="1"/>
  <c r="V838" i="1" s="1"/>
  <c r="T837" i="1"/>
  <c r="Z837" i="1" s="1" a="1"/>
  <c r="Z837" i="1" s="1"/>
  <c r="S837" i="1"/>
  <c r="Y837" i="1" s="1" a="1"/>
  <c r="Y837" i="1" s="1"/>
  <c r="R837" i="1"/>
  <c r="X837" i="1" s="1" a="1"/>
  <c r="X837" i="1" s="1"/>
  <c r="Q837" i="1"/>
  <c r="W837" i="1" s="1" a="1"/>
  <c r="W837" i="1" s="1"/>
  <c r="P837" i="1"/>
  <c r="V837" i="1" s="1" a="1"/>
  <c r="V837" i="1" s="1"/>
  <c r="T836" i="1"/>
  <c r="Z836" i="1" s="1" a="1"/>
  <c r="Z836" i="1" s="1"/>
  <c r="S836" i="1"/>
  <c r="Y836" i="1" s="1" a="1"/>
  <c r="Y836" i="1" s="1"/>
  <c r="R836" i="1"/>
  <c r="X836" i="1" s="1" a="1"/>
  <c r="X836" i="1" s="1"/>
  <c r="Q836" i="1"/>
  <c r="W836" i="1" s="1" a="1"/>
  <c r="W836" i="1" s="1"/>
  <c r="P836" i="1"/>
  <c r="V836" i="1" s="1" a="1"/>
  <c r="V836" i="1" s="1"/>
  <c r="T835" i="1"/>
  <c r="Z835" i="1" s="1" a="1"/>
  <c r="Z835" i="1" s="1"/>
  <c r="S835" i="1"/>
  <c r="Y835" i="1" s="1" a="1"/>
  <c r="Y835" i="1" s="1"/>
  <c r="R835" i="1"/>
  <c r="X835" i="1" s="1" a="1"/>
  <c r="X835" i="1" s="1"/>
  <c r="Q835" i="1"/>
  <c r="W835" i="1" s="1" a="1"/>
  <c r="W835" i="1" s="1"/>
  <c r="P835" i="1"/>
  <c r="V835" i="1" s="1" a="1"/>
  <c r="V835" i="1" s="1"/>
  <c r="T834" i="1"/>
  <c r="Z834" i="1" s="1" a="1"/>
  <c r="Z834" i="1" s="1"/>
  <c r="S834" i="1"/>
  <c r="Y834" i="1" s="1" a="1"/>
  <c r="Y834" i="1" s="1"/>
  <c r="R834" i="1"/>
  <c r="X834" i="1" s="1" a="1"/>
  <c r="X834" i="1" s="1"/>
  <c r="Q834" i="1"/>
  <c r="W834" i="1" s="1" a="1"/>
  <c r="W834" i="1" s="1"/>
  <c r="P834" i="1"/>
  <c r="V834" i="1" s="1" a="1"/>
  <c r="V834" i="1" s="1"/>
  <c r="T833" i="1"/>
  <c r="Z833" i="1" s="1" a="1"/>
  <c r="Z833" i="1" s="1"/>
  <c r="S833" i="1"/>
  <c r="Y833" i="1" s="1" a="1"/>
  <c r="Y833" i="1" s="1"/>
  <c r="R833" i="1"/>
  <c r="X833" i="1" s="1" a="1"/>
  <c r="X833" i="1" s="1"/>
  <c r="Q833" i="1"/>
  <c r="W833" i="1" s="1" a="1"/>
  <c r="W833" i="1" s="1"/>
  <c r="P833" i="1"/>
  <c r="V833" i="1" s="1" a="1"/>
  <c r="V833" i="1" s="1"/>
  <c r="T832" i="1"/>
  <c r="Z832" i="1" s="1" a="1"/>
  <c r="Z832" i="1" s="1"/>
  <c r="S832" i="1"/>
  <c r="Y832" i="1" s="1" a="1"/>
  <c r="Y832" i="1" s="1"/>
  <c r="R832" i="1"/>
  <c r="X832" i="1" s="1" a="1"/>
  <c r="X832" i="1" s="1"/>
  <c r="Q832" i="1"/>
  <c r="W832" i="1" s="1" a="1"/>
  <c r="W832" i="1" s="1"/>
  <c r="P832" i="1"/>
  <c r="V832" i="1" s="1" a="1"/>
  <c r="V832" i="1" s="1"/>
  <c r="T831" i="1"/>
  <c r="Z831" i="1" s="1" a="1"/>
  <c r="Z831" i="1" s="1"/>
  <c r="S831" i="1"/>
  <c r="Y831" i="1" s="1" a="1"/>
  <c r="Y831" i="1" s="1"/>
  <c r="R831" i="1"/>
  <c r="X831" i="1" s="1" a="1"/>
  <c r="X831" i="1" s="1"/>
  <c r="Q831" i="1"/>
  <c r="W831" i="1" s="1" a="1"/>
  <c r="W831" i="1" s="1"/>
  <c r="P831" i="1"/>
  <c r="V831" i="1" s="1" a="1"/>
  <c r="V831" i="1" s="1"/>
  <c r="T830" i="1"/>
  <c r="Z830" i="1" s="1" a="1"/>
  <c r="Z830" i="1" s="1"/>
  <c r="S830" i="1"/>
  <c r="Y830" i="1" s="1" a="1"/>
  <c r="Y830" i="1" s="1"/>
  <c r="R830" i="1"/>
  <c r="X830" i="1" s="1" a="1"/>
  <c r="X830" i="1" s="1"/>
  <c r="Q830" i="1"/>
  <c r="W830" i="1" s="1" a="1"/>
  <c r="W830" i="1" s="1"/>
  <c r="P830" i="1"/>
  <c r="V830" i="1" s="1" a="1"/>
  <c r="V830" i="1" s="1"/>
  <c r="T829" i="1"/>
  <c r="Z829" i="1" s="1" a="1"/>
  <c r="Z829" i="1" s="1"/>
  <c r="S829" i="1"/>
  <c r="Y829" i="1" s="1" a="1"/>
  <c r="Y829" i="1" s="1"/>
  <c r="R829" i="1"/>
  <c r="X829" i="1" s="1" a="1"/>
  <c r="X829" i="1" s="1"/>
  <c r="Q829" i="1"/>
  <c r="W829" i="1" s="1" a="1"/>
  <c r="W829" i="1" s="1"/>
  <c r="P829" i="1"/>
  <c r="V829" i="1" s="1" a="1"/>
  <c r="V829" i="1" s="1"/>
  <c r="T828" i="1"/>
  <c r="Z828" i="1" s="1" a="1"/>
  <c r="Z828" i="1" s="1"/>
  <c r="S828" i="1"/>
  <c r="Y828" i="1" s="1" a="1"/>
  <c r="Y828" i="1" s="1"/>
  <c r="R828" i="1"/>
  <c r="X828" i="1" s="1" a="1"/>
  <c r="X828" i="1" s="1"/>
  <c r="Q828" i="1"/>
  <c r="W828" i="1" s="1" a="1"/>
  <c r="W828" i="1" s="1"/>
  <c r="P828" i="1"/>
  <c r="V828" i="1" s="1" a="1"/>
  <c r="V828" i="1" s="1"/>
  <c r="T827" i="1"/>
  <c r="Z827" i="1" s="1" a="1"/>
  <c r="Z827" i="1" s="1"/>
  <c r="S827" i="1"/>
  <c r="Y827" i="1" s="1" a="1"/>
  <c r="Y827" i="1" s="1"/>
  <c r="R827" i="1"/>
  <c r="X827" i="1" s="1" a="1"/>
  <c r="X827" i="1" s="1"/>
  <c r="Q827" i="1"/>
  <c r="W827" i="1" s="1" a="1"/>
  <c r="W827" i="1" s="1"/>
  <c r="P827" i="1"/>
  <c r="V827" i="1" s="1" a="1"/>
  <c r="V827" i="1" s="1"/>
  <c r="T826" i="1"/>
  <c r="Z826" i="1" s="1" a="1"/>
  <c r="Z826" i="1" s="1"/>
  <c r="S826" i="1"/>
  <c r="Y826" i="1" s="1" a="1"/>
  <c r="Y826" i="1" s="1"/>
  <c r="R826" i="1"/>
  <c r="X826" i="1" s="1" a="1"/>
  <c r="X826" i="1" s="1"/>
  <c r="Q826" i="1"/>
  <c r="W826" i="1" s="1" a="1"/>
  <c r="W826" i="1" s="1"/>
  <c r="P826" i="1"/>
  <c r="V826" i="1" s="1" a="1"/>
  <c r="V826" i="1" s="1"/>
  <c r="T825" i="1"/>
  <c r="Z825" i="1" s="1" a="1"/>
  <c r="Z825" i="1" s="1"/>
  <c r="S825" i="1"/>
  <c r="Y825" i="1" s="1" a="1"/>
  <c r="Y825" i="1" s="1"/>
  <c r="R825" i="1"/>
  <c r="X825" i="1" s="1" a="1"/>
  <c r="X825" i="1" s="1"/>
  <c r="Q825" i="1"/>
  <c r="W825" i="1" s="1" a="1"/>
  <c r="W825" i="1" s="1"/>
  <c r="P825" i="1"/>
  <c r="V825" i="1" s="1" a="1"/>
  <c r="V825" i="1" s="1"/>
  <c r="T824" i="1"/>
  <c r="Z824" i="1" s="1" a="1"/>
  <c r="Z824" i="1" s="1"/>
  <c r="S824" i="1"/>
  <c r="Y824" i="1" s="1" a="1"/>
  <c r="Y824" i="1" s="1"/>
  <c r="R824" i="1"/>
  <c r="X824" i="1" s="1" a="1"/>
  <c r="X824" i="1" s="1"/>
  <c r="Q824" i="1"/>
  <c r="W824" i="1" s="1" a="1"/>
  <c r="W824" i="1" s="1"/>
  <c r="P824" i="1"/>
  <c r="V824" i="1" s="1" a="1"/>
  <c r="V824" i="1" s="1"/>
  <c r="T823" i="1"/>
  <c r="Z823" i="1" s="1" a="1"/>
  <c r="Z823" i="1" s="1"/>
  <c r="S823" i="1"/>
  <c r="Y823" i="1" s="1" a="1"/>
  <c r="Y823" i="1" s="1"/>
  <c r="R823" i="1"/>
  <c r="X823" i="1" s="1" a="1"/>
  <c r="X823" i="1" s="1"/>
  <c r="Q823" i="1"/>
  <c r="W823" i="1" s="1" a="1"/>
  <c r="W823" i="1" s="1"/>
  <c r="P823" i="1"/>
  <c r="V823" i="1" s="1" a="1"/>
  <c r="V823" i="1" s="1"/>
  <c r="T822" i="1"/>
  <c r="Z822" i="1" s="1" a="1"/>
  <c r="Z822" i="1" s="1"/>
  <c r="S822" i="1"/>
  <c r="Y822" i="1" s="1" a="1"/>
  <c r="Y822" i="1" s="1"/>
  <c r="R822" i="1"/>
  <c r="X822" i="1" s="1" a="1"/>
  <c r="X822" i="1" s="1"/>
  <c r="Q822" i="1"/>
  <c r="W822" i="1" s="1" a="1"/>
  <c r="W822" i="1" s="1"/>
  <c r="P822" i="1"/>
  <c r="V822" i="1" s="1" a="1"/>
  <c r="V822" i="1" s="1"/>
  <c r="T821" i="1"/>
  <c r="Z821" i="1" s="1" a="1"/>
  <c r="Z821" i="1" s="1"/>
  <c r="S821" i="1"/>
  <c r="Y821" i="1" s="1" a="1"/>
  <c r="Y821" i="1" s="1"/>
  <c r="R821" i="1"/>
  <c r="X821" i="1" s="1" a="1"/>
  <c r="X821" i="1" s="1"/>
  <c r="Q821" i="1"/>
  <c r="W821" i="1" s="1" a="1"/>
  <c r="W821" i="1" s="1"/>
  <c r="P821" i="1"/>
  <c r="V821" i="1" s="1" a="1"/>
  <c r="V821" i="1" s="1"/>
  <c r="T820" i="1"/>
  <c r="Z820" i="1" s="1" a="1"/>
  <c r="Z820" i="1" s="1"/>
  <c r="S820" i="1"/>
  <c r="Y820" i="1" s="1" a="1"/>
  <c r="Y820" i="1" s="1"/>
  <c r="R820" i="1"/>
  <c r="X820" i="1" s="1" a="1"/>
  <c r="X820" i="1" s="1"/>
  <c r="Q820" i="1"/>
  <c r="W820" i="1" s="1" a="1"/>
  <c r="W820" i="1" s="1"/>
  <c r="P820" i="1"/>
  <c r="V820" i="1" s="1" a="1"/>
  <c r="V820" i="1" s="1"/>
  <c r="T819" i="1"/>
  <c r="Z819" i="1" s="1" a="1"/>
  <c r="Z819" i="1" s="1"/>
  <c r="S819" i="1"/>
  <c r="Y819" i="1" s="1" a="1"/>
  <c r="Y819" i="1" s="1"/>
  <c r="R819" i="1"/>
  <c r="X819" i="1" s="1" a="1"/>
  <c r="X819" i="1" s="1"/>
  <c r="Q819" i="1"/>
  <c r="W819" i="1" s="1" a="1"/>
  <c r="W819" i="1" s="1"/>
  <c r="P819" i="1"/>
  <c r="V819" i="1" s="1" a="1"/>
  <c r="V819" i="1" s="1"/>
  <c r="T818" i="1"/>
  <c r="Z818" i="1" s="1" a="1"/>
  <c r="Z818" i="1" s="1"/>
  <c r="S818" i="1"/>
  <c r="Y818" i="1" s="1" a="1"/>
  <c r="Y818" i="1" s="1"/>
  <c r="R818" i="1"/>
  <c r="X818" i="1" s="1" a="1"/>
  <c r="X818" i="1" s="1"/>
  <c r="Q818" i="1"/>
  <c r="W818" i="1" s="1" a="1"/>
  <c r="W818" i="1" s="1"/>
  <c r="P818" i="1"/>
  <c r="V818" i="1" s="1" a="1"/>
  <c r="V818" i="1" s="1"/>
  <c r="T817" i="1"/>
  <c r="Z817" i="1" s="1" a="1"/>
  <c r="Z817" i="1" s="1"/>
  <c r="S817" i="1"/>
  <c r="Y817" i="1" s="1" a="1"/>
  <c r="Y817" i="1" s="1"/>
  <c r="R817" i="1"/>
  <c r="X817" i="1" s="1" a="1"/>
  <c r="X817" i="1" s="1"/>
  <c r="Q817" i="1"/>
  <c r="W817" i="1" s="1" a="1"/>
  <c r="W817" i="1" s="1"/>
  <c r="P817" i="1"/>
  <c r="V817" i="1" s="1" a="1"/>
  <c r="V817" i="1" s="1"/>
  <c r="T816" i="1"/>
  <c r="Z816" i="1" s="1" a="1"/>
  <c r="Z816" i="1" s="1"/>
  <c r="S816" i="1"/>
  <c r="Y816" i="1" s="1" a="1"/>
  <c r="Y816" i="1" s="1"/>
  <c r="R816" i="1"/>
  <c r="X816" i="1" s="1" a="1"/>
  <c r="X816" i="1" s="1"/>
  <c r="Q816" i="1"/>
  <c r="W816" i="1" s="1" a="1"/>
  <c r="W816" i="1" s="1"/>
  <c r="P816" i="1"/>
  <c r="V816" i="1" s="1" a="1"/>
  <c r="V816" i="1" s="1"/>
  <c r="T815" i="1"/>
  <c r="Z815" i="1" s="1" a="1"/>
  <c r="Z815" i="1" s="1"/>
  <c r="S815" i="1"/>
  <c r="Y815" i="1" s="1" a="1"/>
  <c r="Y815" i="1" s="1"/>
  <c r="R815" i="1"/>
  <c r="X815" i="1" s="1" a="1"/>
  <c r="X815" i="1" s="1"/>
  <c r="Q815" i="1"/>
  <c r="W815" i="1" s="1" a="1"/>
  <c r="W815" i="1" s="1"/>
  <c r="P815" i="1"/>
  <c r="V815" i="1" s="1" a="1"/>
  <c r="V815" i="1" s="1"/>
  <c r="T814" i="1"/>
  <c r="Z814" i="1" s="1" a="1"/>
  <c r="Z814" i="1" s="1"/>
  <c r="S814" i="1"/>
  <c r="Y814" i="1" s="1" a="1"/>
  <c r="Y814" i="1" s="1"/>
  <c r="R814" i="1"/>
  <c r="X814" i="1" s="1" a="1"/>
  <c r="X814" i="1" s="1"/>
  <c r="Q814" i="1"/>
  <c r="W814" i="1" s="1" a="1"/>
  <c r="W814" i="1" s="1"/>
  <c r="P814" i="1"/>
  <c r="V814" i="1" s="1" a="1"/>
  <c r="V814" i="1" s="1"/>
  <c r="T813" i="1"/>
  <c r="Z813" i="1" s="1" a="1"/>
  <c r="Z813" i="1" s="1"/>
  <c r="S813" i="1"/>
  <c r="Y813" i="1" s="1" a="1"/>
  <c r="Y813" i="1" s="1"/>
  <c r="R813" i="1"/>
  <c r="X813" i="1" s="1" a="1"/>
  <c r="X813" i="1" s="1"/>
  <c r="Q813" i="1"/>
  <c r="W813" i="1" s="1" a="1"/>
  <c r="W813" i="1" s="1"/>
  <c r="P813" i="1"/>
  <c r="V813" i="1" s="1" a="1"/>
  <c r="V813" i="1" s="1"/>
  <c r="T812" i="1"/>
  <c r="Z812" i="1" s="1" a="1"/>
  <c r="Z812" i="1" s="1"/>
  <c r="S812" i="1"/>
  <c r="Y812" i="1" s="1" a="1"/>
  <c r="Y812" i="1" s="1"/>
  <c r="R812" i="1"/>
  <c r="X812" i="1" s="1" a="1"/>
  <c r="X812" i="1" s="1"/>
  <c r="Q812" i="1"/>
  <c r="W812" i="1" s="1" a="1"/>
  <c r="W812" i="1" s="1"/>
  <c r="P812" i="1"/>
  <c r="V812" i="1" s="1" a="1"/>
  <c r="V812" i="1" s="1"/>
  <c r="T811" i="1"/>
  <c r="Z811" i="1" s="1" a="1"/>
  <c r="Z811" i="1" s="1"/>
  <c r="S811" i="1"/>
  <c r="Y811" i="1" s="1" a="1"/>
  <c r="Y811" i="1" s="1"/>
  <c r="R811" i="1"/>
  <c r="X811" i="1" s="1" a="1"/>
  <c r="X811" i="1" s="1"/>
  <c r="Q811" i="1"/>
  <c r="W811" i="1" s="1" a="1"/>
  <c r="W811" i="1" s="1"/>
  <c r="P811" i="1"/>
  <c r="V811" i="1" s="1" a="1"/>
  <c r="V811" i="1" s="1"/>
  <c r="T810" i="1"/>
  <c r="Z810" i="1" s="1" a="1"/>
  <c r="Z810" i="1" s="1"/>
  <c r="S810" i="1"/>
  <c r="Y810" i="1" s="1" a="1"/>
  <c r="Y810" i="1" s="1"/>
  <c r="R810" i="1"/>
  <c r="X810" i="1" s="1" a="1"/>
  <c r="X810" i="1" s="1"/>
  <c r="Q810" i="1"/>
  <c r="W810" i="1" s="1" a="1"/>
  <c r="W810" i="1" s="1"/>
  <c r="P810" i="1"/>
  <c r="V810" i="1" s="1" a="1"/>
  <c r="V810" i="1" s="1"/>
  <c r="T809" i="1"/>
  <c r="Z809" i="1" s="1" a="1"/>
  <c r="Z809" i="1" s="1"/>
  <c r="S809" i="1"/>
  <c r="Y809" i="1" s="1" a="1"/>
  <c r="Y809" i="1" s="1"/>
  <c r="R809" i="1"/>
  <c r="X809" i="1" s="1" a="1"/>
  <c r="X809" i="1" s="1"/>
  <c r="Q809" i="1"/>
  <c r="W809" i="1" s="1" a="1"/>
  <c r="W809" i="1" s="1"/>
  <c r="P809" i="1"/>
  <c r="V809" i="1" s="1" a="1"/>
  <c r="V809" i="1" s="1"/>
  <c r="T808" i="1"/>
  <c r="Z808" i="1" s="1" a="1"/>
  <c r="Z808" i="1" s="1"/>
  <c r="S808" i="1"/>
  <c r="Y808" i="1" s="1" a="1"/>
  <c r="Y808" i="1" s="1"/>
  <c r="R808" i="1"/>
  <c r="X808" i="1" s="1" a="1"/>
  <c r="X808" i="1" s="1"/>
  <c r="Q808" i="1"/>
  <c r="W808" i="1" s="1" a="1"/>
  <c r="W808" i="1" s="1"/>
  <c r="P808" i="1"/>
  <c r="V808" i="1" s="1" a="1"/>
  <c r="V808" i="1" s="1"/>
  <c r="T807" i="1"/>
  <c r="Z807" i="1" s="1" a="1"/>
  <c r="Z807" i="1" s="1"/>
  <c r="S807" i="1"/>
  <c r="Y807" i="1" s="1" a="1"/>
  <c r="Y807" i="1" s="1"/>
  <c r="R807" i="1"/>
  <c r="X807" i="1" s="1" a="1"/>
  <c r="X807" i="1" s="1"/>
  <c r="Q807" i="1"/>
  <c r="W807" i="1" s="1" a="1"/>
  <c r="W807" i="1" s="1"/>
  <c r="P807" i="1"/>
  <c r="V807" i="1" s="1" a="1"/>
  <c r="V807" i="1" s="1"/>
  <c r="T806" i="1"/>
  <c r="Z806" i="1" s="1" a="1"/>
  <c r="Z806" i="1" s="1"/>
  <c r="S806" i="1"/>
  <c r="Y806" i="1" s="1" a="1"/>
  <c r="Y806" i="1" s="1"/>
  <c r="R806" i="1"/>
  <c r="X806" i="1" s="1" a="1"/>
  <c r="X806" i="1" s="1"/>
  <c r="Q806" i="1"/>
  <c r="W806" i="1" s="1" a="1"/>
  <c r="W806" i="1" s="1"/>
  <c r="P806" i="1"/>
  <c r="V806" i="1" s="1" a="1"/>
  <c r="V806" i="1" s="1"/>
  <c r="T805" i="1"/>
  <c r="Z805" i="1" s="1" a="1"/>
  <c r="Z805" i="1" s="1"/>
  <c r="S805" i="1"/>
  <c r="Y805" i="1" s="1" a="1"/>
  <c r="Y805" i="1" s="1"/>
  <c r="R805" i="1"/>
  <c r="X805" i="1" s="1" a="1"/>
  <c r="X805" i="1" s="1"/>
  <c r="Q805" i="1"/>
  <c r="W805" i="1" s="1" a="1"/>
  <c r="W805" i="1" s="1"/>
  <c r="P805" i="1"/>
  <c r="V805" i="1" s="1" a="1"/>
  <c r="V805" i="1" s="1"/>
  <c r="T804" i="1"/>
  <c r="Z804" i="1" s="1" a="1"/>
  <c r="Z804" i="1" s="1"/>
  <c r="S804" i="1"/>
  <c r="Y804" i="1" s="1" a="1"/>
  <c r="Y804" i="1" s="1"/>
  <c r="R804" i="1"/>
  <c r="X804" i="1" s="1" a="1"/>
  <c r="X804" i="1" s="1"/>
  <c r="Q804" i="1"/>
  <c r="W804" i="1" s="1" a="1"/>
  <c r="W804" i="1" s="1"/>
  <c r="P804" i="1"/>
  <c r="V804" i="1" s="1" a="1"/>
  <c r="V804" i="1" s="1"/>
  <c r="T803" i="1"/>
  <c r="Z803" i="1" s="1" a="1"/>
  <c r="Z803" i="1" s="1"/>
  <c r="S803" i="1"/>
  <c r="Y803" i="1" s="1" a="1"/>
  <c r="Y803" i="1" s="1"/>
  <c r="R803" i="1"/>
  <c r="X803" i="1" s="1" a="1"/>
  <c r="X803" i="1" s="1"/>
  <c r="Q803" i="1"/>
  <c r="W803" i="1" s="1" a="1"/>
  <c r="W803" i="1" s="1"/>
  <c r="P803" i="1"/>
  <c r="V803" i="1" s="1" a="1"/>
  <c r="V803" i="1" s="1"/>
  <c r="T802" i="1"/>
  <c r="Z802" i="1" s="1" a="1"/>
  <c r="Z802" i="1" s="1"/>
  <c r="S802" i="1"/>
  <c r="Y802" i="1" s="1" a="1"/>
  <c r="Y802" i="1" s="1"/>
  <c r="R802" i="1"/>
  <c r="X802" i="1" s="1" a="1"/>
  <c r="X802" i="1" s="1"/>
  <c r="Q802" i="1"/>
  <c r="W802" i="1" s="1" a="1"/>
  <c r="W802" i="1" s="1"/>
  <c r="P802" i="1"/>
  <c r="V802" i="1" s="1" a="1"/>
  <c r="V802" i="1" s="1"/>
  <c r="T801" i="1"/>
  <c r="Z801" i="1" s="1" a="1"/>
  <c r="Z801" i="1" s="1"/>
  <c r="S801" i="1"/>
  <c r="Y801" i="1" s="1" a="1"/>
  <c r="Y801" i="1" s="1"/>
  <c r="R801" i="1"/>
  <c r="X801" i="1" s="1" a="1"/>
  <c r="X801" i="1" s="1"/>
  <c r="Q801" i="1"/>
  <c r="W801" i="1" s="1" a="1"/>
  <c r="W801" i="1" s="1"/>
  <c r="P801" i="1"/>
  <c r="V801" i="1" s="1" a="1"/>
  <c r="V801" i="1" s="1"/>
  <c r="T800" i="1"/>
  <c r="Z800" i="1" s="1" a="1"/>
  <c r="Z800" i="1" s="1"/>
  <c r="S800" i="1"/>
  <c r="Y800" i="1" s="1" a="1"/>
  <c r="Y800" i="1" s="1"/>
  <c r="R800" i="1"/>
  <c r="X800" i="1" s="1" a="1"/>
  <c r="X800" i="1" s="1"/>
  <c r="Q800" i="1"/>
  <c r="W800" i="1" s="1" a="1"/>
  <c r="W800" i="1" s="1"/>
  <c r="P800" i="1"/>
  <c r="V800" i="1" s="1" a="1"/>
  <c r="V800" i="1" s="1"/>
  <c r="T799" i="1"/>
  <c r="Z799" i="1" s="1" a="1"/>
  <c r="Z799" i="1" s="1"/>
  <c r="S799" i="1"/>
  <c r="Y799" i="1" s="1" a="1"/>
  <c r="Y799" i="1" s="1"/>
  <c r="R799" i="1"/>
  <c r="X799" i="1" s="1" a="1"/>
  <c r="X799" i="1" s="1"/>
  <c r="Q799" i="1"/>
  <c r="W799" i="1" s="1" a="1"/>
  <c r="W799" i="1" s="1"/>
  <c r="P799" i="1"/>
  <c r="V799" i="1" s="1" a="1"/>
  <c r="V799" i="1" s="1"/>
  <c r="T798" i="1"/>
  <c r="Z798" i="1" s="1" a="1"/>
  <c r="Z798" i="1" s="1"/>
  <c r="S798" i="1"/>
  <c r="Y798" i="1" s="1" a="1"/>
  <c r="Y798" i="1" s="1"/>
  <c r="R798" i="1"/>
  <c r="X798" i="1" s="1" a="1"/>
  <c r="X798" i="1" s="1"/>
  <c r="Q798" i="1"/>
  <c r="W798" i="1" s="1" a="1"/>
  <c r="W798" i="1" s="1"/>
  <c r="P798" i="1"/>
  <c r="V798" i="1" s="1" a="1"/>
  <c r="V798" i="1" s="1"/>
  <c r="T797" i="1"/>
  <c r="Z797" i="1" s="1" a="1"/>
  <c r="Z797" i="1" s="1"/>
  <c r="S797" i="1"/>
  <c r="Y797" i="1" s="1" a="1"/>
  <c r="Y797" i="1" s="1"/>
  <c r="R797" i="1"/>
  <c r="X797" i="1" s="1" a="1"/>
  <c r="X797" i="1" s="1"/>
  <c r="Q797" i="1"/>
  <c r="W797" i="1" s="1" a="1"/>
  <c r="W797" i="1" s="1"/>
  <c r="P797" i="1"/>
  <c r="V797" i="1" s="1" a="1"/>
  <c r="V797" i="1" s="1"/>
  <c r="T796" i="1"/>
  <c r="Z796" i="1" s="1" a="1"/>
  <c r="Z796" i="1" s="1"/>
  <c r="S796" i="1"/>
  <c r="Y796" i="1" s="1" a="1"/>
  <c r="Y796" i="1" s="1"/>
  <c r="R796" i="1"/>
  <c r="X796" i="1" s="1" a="1"/>
  <c r="X796" i="1" s="1"/>
  <c r="Q796" i="1"/>
  <c r="W796" i="1" s="1" a="1"/>
  <c r="W796" i="1" s="1"/>
  <c r="P796" i="1"/>
  <c r="V796" i="1" s="1" a="1"/>
  <c r="V796" i="1" s="1"/>
  <c r="T795" i="1"/>
  <c r="Z795" i="1" s="1" a="1"/>
  <c r="Z795" i="1" s="1"/>
  <c r="S795" i="1"/>
  <c r="Y795" i="1" s="1" a="1"/>
  <c r="Y795" i="1" s="1"/>
  <c r="R795" i="1"/>
  <c r="X795" i="1" s="1" a="1"/>
  <c r="X795" i="1" s="1"/>
  <c r="Q795" i="1"/>
  <c r="W795" i="1" s="1" a="1"/>
  <c r="W795" i="1" s="1"/>
  <c r="P795" i="1"/>
  <c r="V795" i="1" s="1" a="1"/>
  <c r="V795" i="1" s="1"/>
  <c r="T794" i="1"/>
  <c r="Z794" i="1" s="1" a="1"/>
  <c r="Z794" i="1" s="1"/>
  <c r="S794" i="1"/>
  <c r="Y794" i="1" s="1" a="1"/>
  <c r="Y794" i="1" s="1"/>
  <c r="R794" i="1"/>
  <c r="X794" i="1" s="1" a="1"/>
  <c r="X794" i="1" s="1"/>
  <c r="Q794" i="1"/>
  <c r="W794" i="1" s="1" a="1"/>
  <c r="W794" i="1" s="1"/>
  <c r="P794" i="1"/>
  <c r="V794" i="1" s="1" a="1"/>
  <c r="V794" i="1" s="1"/>
  <c r="T793" i="1"/>
  <c r="Z793" i="1" s="1" a="1"/>
  <c r="Z793" i="1" s="1"/>
  <c r="S793" i="1"/>
  <c r="Y793" i="1" s="1" a="1"/>
  <c r="Y793" i="1" s="1"/>
  <c r="R793" i="1"/>
  <c r="X793" i="1" s="1" a="1"/>
  <c r="X793" i="1" s="1"/>
  <c r="Q793" i="1"/>
  <c r="W793" i="1" s="1" a="1"/>
  <c r="W793" i="1" s="1"/>
  <c r="P793" i="1"/>
  <c r="V793" i="1" s="1" a="1"/>
  <c r="V793" i="1" s="1"/>
  <c r="T792" i="1"/>
  <c r="Z792" i="1" s="1" a="1"/>
  <c r="Z792" i="1" s="1"/>
  <c r="S792" i="1"/>
  <c r="Y792" i="1" s="1" a="1"/>
  <c r="Y792" i="1" s="1"/>
  <c r="R792" i="1"/>
  <c r="X792" i="1" s="1" a="1"/>
  <c r="X792" i="1" s="1"/>
  <c r="Q792" i="1"/>
  <c r="W792" i="1" s="1" a="1"/>
  <c r="W792" i="1" s="1"/>
  <c r="P792" i="1"/>
  <c r="V792" i="1" s="1" a="1"/>
  <c r="V792" i="1" s="1"/>
  <c r="T791" i="1"/>
  <c r="Z791" i="1" s="1" a="1"/>
  <c r="Z791" i="1" s="1"/>
  <c r="S791" i="1"/>
  <c r="Y791" i="1" s="1" a="1"/>
  <c r="Y791" i="1" s="1"/>
  <c r="R791" i="1"/>
  <c r="X791" i="1" s="1" a="1"/>
  <c r="X791" i="1" s="1"/>
  <c r="Q791" i="1"/>
  <c r="W791" i="1" s="1" a="1"/>
  <c r="W791" i="1" s="1"/>
  <c r="P791" i="1"/>
  <c r="V791" i="1" s="1" a="1"/>
  <c r="V791" i="1" s="1"/>
  <c r="T790" i="1"/>
  <c r="Z790" i="1" s="1" a="1"/>
  <c r="Z790" i="1" s="1"/>
  <c r="S790" i="1"/>
  <c r="Y790" i="1" s="1" a="1"/>
  <c r="Y790" i="1" s="1"/>
  <c r="R790" i="1"/>
  <c r="X790" i="1" s="1" a="1"/>
  <c r="X790" i="1" s="1"/>
  <c r="Q790" i="1"/>
  <c r="W790" i="1" s="1" a="1"/>
  <c r="W790" i="1" s="1"/>
  <c r="P790" i="1"/>
  <c r="V790" i="1" s="1" a="1"/>
  <c r="V790" i="1" s="1"/>
  <c r="T789" i="1"/>
  <c r="Z789" i="1" s="1" a="1"/>
  <c r="Z789" i="1" s="1"/>
  <c r="S789" i="1"/>
  <c r="Y789" i="1" s="1" a="1"/>
  <c r="Y789" i="1" s="1"/>
  <c r="R789" i="1"/>
  <c r="X789" i="1" s="1" a="1"/>
  <c r="X789" i="1" s="1"/>
  <c r="Q789" i="1"/>
  <c r="W789" i="1" s="1" a="1"/>
  <c r="W789" i="1" s="1"/>
  <c r="P789" i="1"/>
  <c r="V789" i="1" s="1" a="1"/>
  <c r="V789" i="1" s="1"/>
  <c r="T788" i="1"/>
  <c r="Z788" i="1" s="1" a="1"/>
  <c r="Z788" i="1" s="1"/>
  <c r="S788" i="1"/>
  <c r="Y788" i="1" s="1" a="1"/>
  <c r="Y788" i="1" s="1"/>
  <c r="R788" i="1"/>
  <c r="X788" i="1" s="1" a="1"/>
  <c r="X788" i="1" s="1"/>
  <c r="Q788" i="1"/>
  <c r="W788" i="1" s="1" a="1"/>
  <c r="W788" i="1" s="1"/>
  <c r="P788" i="1"/>
  <c r="V788" i="1" s="1" a="1"/>
  <c r="V788" i="1" s="1"/>
  <c r="T787" i="1"/>
  <c r="Z787" i="1" s="1" a="1"/>
  <c r="Z787" i="1" s="1"/>
  <c r="S787" i="1"/>
  <c r="Y787" i="1" s="1" a="1"/>
  <c r="Y787" i="1" s="1"/>
  <c r="R787" i="1"/>
  <c r="X787" i="1" s="1" a="1"/>
  <c r="X787" i="1" s="1"/>
  <c r="Q787" i="1"/>
  <c r="W787" i="1" s="1" a="1"/>
  <c r="W787" i="1" s="1"/>
  <c r="P787" i="1"/>
  <c r="V787" i="1" s="1" a="1"/>
  <c r="V787" i="1" s="1"/>
  <c r="T786" i="1"/>
  <c r="Z786" i="1" s="1" a="1"/>
  <c r="Z786" i="1" s="1"/>
  <c r="S786" i="1"/>
  <c r="Y786" i="1" s="1" a="1"/>
  <c r="Y786" i="1" s="1"/>
  <c r="R786" i="1"/>
  <c r="X786" i="1" s="1" a="1"/>
  <c r="X786" i="1" s="1"/>
  <c r="Q786" i="1"/>
  <c r="W786" i="1" s="1" a="1"/>
  <c r="W786" i="1" s="1"/>
  <c r="P786" i="1"/>
  <c r="V786" i="1" s="1" a="1"/>
  <c r="V786" i="1" s="1"/>
  <c r="T785" i="1"/>
  <c r="Z785" i="1" s="1" a="1"/>
  <c r="Z785" i="1" s="1"/>
  <c r="S785" i="1"/>
  <c r="Y785" i="1" s="1" a="1"/>
  <c r="Y785" i="1" s="1"/>
  <c r="R785" i="1"/>
  <c r="X785" i="1" s="1" a="1"/>
  <c r="X785" i="1" s="1"/>
  <c r="Q785" i="1"/>
  <c r="W785" i="1" s="1" a="1"/>
  <c r="W785" i="1" s="1"/>
  <c r="P785" i="1"/>
  <c r="V785" i="1" s="1" a="1"/>
  <c r="V785" i="1" s="1"/>
  <c r="T784" i="1"/>
  <c r="Z784" i="1" s="1" a="1"/>
  <c r="Z784" i="1" s="1"/>
  <c r="S784" i="1"/>
  <c r="Y784" i="1" s="1" a="1"/>
  <c r="Y784" i="1" s="1"/>
  <c r="R784" i="1"/>
  <c r="X784" i="1" s="1" a="1"/>
  <c r="X784" i="1" s="1"/>
  <c r="Q784" i="1"/>
  <c r="W784" i="1" s="1" a="1"/>
  <c r="W784" i="1" s="1"/>
  <c r="P784" i="1"/>
  <c r="V784" i="1" s="1" a="1"/>
  <c r="V784" i="1" s="1"/>
  <c r="T783" i="1"/>
  <c r="Z783" i="1" s="1" a="1"/>
  <c r="Z783" i="1" s="1"/>
  <c r="S783" i="1"/>
  <c r="Y783" i="1" s="1" a="1"/>
  <c r="Y783" i="1" s="1"/>
  <c r="R783" i="1"/>
  <c r="X783" i="1" s="1" a="1"/>
  <c r="X783" i="1" s="1"/>
  <c r="Q783" i="1"/>
  <c r="W783" i="1" s="1" a="1"/>
  <c r="W783" i="1" s="1"/>
  <c r="P783" i="1"/>
  <c r="V783" i="1" s="1" a="1"/>
  <c r="V783" i="1" s="1"/>
  <c r="T782" i="1"/>
  <c r="Z782" i="1" s="1" a="1"/>
  <c r="Z782" i="1" s="1"/>
  <c r="S782" i="1"/>
  <c r="Y782" i="1" s="1" a="1"/>
  <c r="Y782" i="1" s="1"/>
  <c r="R782" i="1"/>
  <c r="X782" i="1" s="1" a="1"/>
  <c r="X782" i="1" s="1"/>
  <c r="Q782" i="1"/>
  <c r="W782" i="1" s="1" a="1"/>
  <c r="W782" i="1" s="1"/>
  <c r="P782" i="1"/>
  <c r="V782" i="1" s="1" a="1"/>
  <c r="V782" i="1" s="1"/>
  <c r="T781" i="1"/>
  <c r="Z781" i="1" s="1" a="1"/>
  <c r="Z781" i="1" s="1"/>
  <c r="S781" i="1"/>
  <c r="Y781" i="1" s="1" a="1"/>
  <c r="Y781" i="1" s="1"/>
  <c r="R781" i="1"/>
  <c r="X781" i="1" s="1" a="1"/>
  <c r="X781" i="1" s="1"/>
  <c r="Q781" i="1"/>
  <c r="W781" i="1" s="1" a="1"/>
  <c r="W781" i="1" s="1"/>
  <c r="P781" i="1"/>
  <c r="V781" i="1" s="1" a="1"/>
  <c r="V781" i="1" s="1"/>
  <c r="T780" i="1"/>
  <c r="Z780" i="1" s="1" a="1"/>
  <c r="Z780" i="1" s="1"/>
  <c r="S780" i="1"/>
  <c r="Y780" i="1" s="1" a="1"/>
  <c r="Y780" i="1" s="1"/>
  <c r="R780" i="1"/>
  <c r="X780" i="1" s="1" a="1"/>
  <c r="X780" i="1" s="1"/>
  <c r="Q780" i="1"/>
  <c r="W780" i="1" s="1" a="1"/>
  <c r="W780" i="1" s="1"/>
  <c r="P780" i="1"/>
  <c r="V780" i="1" s="1" a="1"/>
  <c r="V780" i="1" s="1"/>
  <c r="T779" i="1"/>
  <c r="Z779" i="1" s="1" a="1"/>
  <c r="Z779" i="1" s="1"/>
  <c r="S779" i="1"/>
  <c r="Y779" i="1" s="1" a="1"/>
  <c r="Y779" i="1" s="1"/>
  <c r="R779" i="1"/>
  <c r="X779" i="1" s="1" a="1"/>
  <c r="X779" i="1" s="1"/>
  <c r="Q779" i="1"/>
  <c r="W779" i="1" s="1" a="1"/>
  <c r="W779" i="1" s="1"/>
  <c r="P779" i="1"/>
  <c r="V779" i="1" s="1" a="1"/>
  <c r="V779" i="1" s="1"/>
  <c r="T778" i="1"/>
  <c r="Z778" i="1" s="1" a="1"/>
  <c r="Z778" i="1" s="1"/>
  <c r="S778" i="1"/>
  <c r="Y778" i="1" s="1" a="1"/>
  <c r="Y778" i="1" s="1"/>
  <c r="R778" i="1"/>
  <c r="X778" i="1" s="1" a="1"/>
  <c r="X778" i="1" s="1"/>
  <c r="Q778" i="1"/>
  <c r="W778" i="1" s="1" a="1"/>
  <c r="W778" i="1" s="1"/>
  <c r="P778" i="1"/>
  <c r="V778" i="1" s="1" a="1"/>
  <c r="V778" i="1" s="1"/>
  <c r="T777" i="1"/>
  <c r="Z777" i="1" s="1" a="1"/>
  <c r="Z777" i="1" s="1"/>
  <c r="S777" i="1"/>
  <c r="Y777" i="1" s="1" a="1"/>
  <c r="Y777" i="1" s="1"/>
  <c r="R777" i="1"/>
  <c r="X777" i="1" s="1" a="1"/>
  <c r="X777" i="1" s="1"/>
  <c r="Q777" i="1"/>
  <c r="W777" i="1" s="1" a="1"/>
  <c r="W777" i="1" s="1"/>
  <c r="P777" i="1"/>
  <c r="V777" i="1" s="1" a="1"/>
  <c r="V777" i="1" s="1"/>
  <c r="T776" i="1"/>
  <c r="Z776" i="1" s="1" a="1"/>
  <c r="Z776" i="1" s="1"/>
  <c r="S776" i="1"/>
  <c r="Y776" i="1" s="1" a="1"/>
  <c r="Y776" i="1" s="1"/>
  <c r="R776" i="1"/>
  <c r="X776" i="1" s="1" a="1"/>
  <c r="X776" i="1" s="1"/>
  <c r="Q776" i="1"/>
  <c r="W776" i="1" s="1" a="1"/>
  <c r="W776" i="1" s="1"/>
  <c r="P776" i="1"/>
  <c r="V776" i="1" s="1" a="1"/>
  <c r="V776" i="1" s="1"/>
  <c r="T775" i="1"/>
  <c r="Z775" i="1" s="1" a="1"/>
  <c r="Z775" i="1" s="1"/>
  <c r="S775" i="1"/>
  <c r="Y775" i="1" s="1" a="1"/>
  <c r="Y775" i="1" s="1"/>
  <c r="R775" i="1"/>
  <c r="X775" i="1" s="1" a="1"/>
  <c r="X775" i="1" s="1"/>
  <c r="Q775" i="1"/>
  <c r="W775" i="1" s="1" a="1"/>
  <c r="W775" i="1" s="1"/>
  <c r="P775" i="1"/>
  <c r="V775" i="1" s="1" a="1"/>
  <c r="V775" i="1" s="1"/>
  <c r="T774" i="1"/>
  <c r="Z774" i="1" s="1" a="1"/>
  <c r="Z774" i="1" s="1"/>
  <c r="S774" i="1"/>
  <c r="Y774" i="1" s="1" a="1"/>
  <c r="Y774" i="1" s="1"/>
  <c r="R774" i="1"/>
  <c r="X774" i="1" s="1" a="1"/>
  <c r="X774" i="1" s="1"/>
  <c r="Q774" i="1"/>
  <c r="W774" i="1" s="1" a="1"/>
  <c r="W774" i="1" s="1"/>
  <c r="P774" i="1"/>
  <c r="V774" i="1" s="1" a="1"/>
  <c r="V774" i="1" s="1"/>
  <c r="T773" i="1"/>
  <c r="Z773" i="1" s="1" a="1"/>
  <c r="Z773" i="1" s="1"/>
  <c r="S773" i="1"/>
  <c r="Y773" i="1" s="1" a="1"/>
  <c r="Y773" i="1" s="1"/>
  <c r="R773" i="1"/>
  <c r="X773" i="1" s="1" a="1"/>
  <c r="X773" i="1" s="1"/>
  <c r="Q773" i="1"/>
  <c r="W773" i="1" s="1" a="1"/>
  <c r="W773" i="1" s="1"/>
  <c r="P773" i="1"/>
  <c r="V773" i="1" s="1" a="1"/>
  <c r="V773" i="1" s="1"/>
  <c r="T772" i="1"/>
  <c r="Z772" i="1" s="1" a="1"/>
  <c r="Z772" i="1" s="1"/>
  <c r="S772" i="1"/>
  <c r="Y772" i="1" s="1" a="1"/>
  <c r="Y772" i="1" s="1"/>
  <c r="R772" i="1"/>
  <c r="X772" i="1" s="1" a="1"/>
  <c r="X772" i="1" s="1"/>
  <c r="Q772" i="1"/>
  <c r="W772" i="1" s="1" a="1"/>
  <c r="W772" i="1" s="1"/>
  <c r="P772" i="1"/>
  <c r="V772" i="1" s="1" a="1"/>
  <c r="V772" i="1" s="1"/>
  <c r="T771" i="1"/>
  <c r="Z771" i="1" s="1" a="1"/>
  <c r="Z771" i="1" s="1"/>
  <c r="S771" i="1"/>
  <c r="Y771" i="1" s="1" a="1"/>
  <c r="Y771" i="1" s="1"/>
  <c r="R771" i="1"/>
  <c r="X771" i="1" s="1" a="1"/>
  <c r="X771" i="1" s="1"/>
  <c r="Q771" i="1"/>
  <c r="W771" i="1" s="1" a="1"/>
  <c r="W771" i="1" s="1"/>
  <c r="P771" i="1"/>
  <c r="V771" i="1" s="1" a="1"/>
  <c r="V771" i="1" s="1"/>
  <c r="T770" i="1"/>
  <c r="Z770" i="1" s="1" a="1"/>
  <c r="Z770" i="1" s="1"/>
  <c r="S770" i="1"/>
  <c r="Y770" i="1" s="1" a="1"/>
  <c r="Y770" i="1" s="1"/>
  <c r="R770" i="1"/>
  <c r="X770" i="1" s="1" a="1"/>
  <c r="X770" i="1" s="1"/>
  <c r="Q770" i="1"/>
  <c r="W770" i="1" s="1" a="1"/>
  <c r="W770" i="1" s="1"/>
  <c r="P770" i="1"/>
  <c r="V770" i="1" s="1" a="1"/>
  <c r="V770" i="1" s="1"/>
  <c r="T769" i="1"/>
  <c r="Z769" i="1" s="1" a="1"/>
  <c r="Z769" i="1" s="1"/>
  <c r="S769" i="1"/>
  <c r="Y769" i="1" s="1" a="1"/>
  <c r="Y769" i="1" s="1"/>
  <c r="R769" i="1"/>
  <c r="X769" i="1" s="1" a="1"/>
  <c r="X769" i="1" s="1"/>
  <c r="Q769" i="1"/>
  <c r="W769" i="1" s="1" a="1"/>
  <c r="W769" i="1" s="1"/>
  <c r="P769" i="1"/>
  <c r="V769" i="1" s="1" a="1"/>
  <c r="V769" i="1" s="1"/>
  <c r="T768" i="1"/>
  <c r="Z768" i="1" s="1" a="1"/>
  <c r="Z768" i="1" s="1"/>
  <c r="S768" i="1"/>
  <c r="Y768" i="1" s="1" a="1"/>
  <c r="Y768" i="1" s="1"/>
  <c r="R768" i="1"/>
  <c r="X768" i="1" s="1" a="1"/>
  <c r="X768" i="1" s="1"/>
  <c r="Q768" i="1"/>
  <c r="W768" i="1" s="1" a="1"/>
  <c r="W768" i="1" s="1"/>
  <c r="P768" i="1"/>
  <c r="V768" i="1" s="1" a="1"/>
  <c r="V768" i="1" s="1"/>
  <c r="T767" i="1"/>
  <c r="Z767" i="1" s="1" a="1"/>
  <c r="Z767" i="1" s="1"/>
  <c r="S767" i="1"/>
  <c r="Y767" i="1" s="1" a="1"/>
  <c r="Y767" i="1" s="1"/>
  <c r="R767" i="1"/>
  <c r="X767" i="1" s="1" a="1"/>
  <c r="X767" i="1" s="1"/>
  <c r="Q767" i="1"/>
  <c r="W767" i="1" s="1" a="1"/>
  <c r="W767" i="1" s="1"/>
  <c r="P767" i="1"/>
  <c r="V767" i="1" s="1" a="1"/>
  <c r="V767" i="1" s="1"/>
  <c r="T766" i="1"/>
  <c r="Z766" i="1" s="1" a="1"/>
  <c r="Z766" i="1" s="1"/>
  <c r="S766" i="1"/>
  <c r="Y766" i="1" s="1" a="1"/>
  <c r="Y766" i="1" s="1"/>
  <c r="R766" i="1"/>
  <c r="X766" i="1" s="1" a="1"/>
  <c r="X766" i="1" s="1"/>
  <c r="Q766" i="1"/>
  <c r="W766" i="1" s="1" a="1"/>
  <c r="W766" i="1" s="1"/>
  <c r="P766" i="1"/>
  <c r="V766" i="1" s="1" a="1"/>
  <c r="V766" i="1" s="1"/>
  <c r="T765" i="1"/>
  <c r="Z765" i="1" s="1" a="1"/>
  <c r="Z765" i="1" s="1"/>
  <c r="S765" i="1"/>
  <c r="Y765" i="1" s="1" a="1"/>
  <c r="Y765" i="1" s="1"/>
  <c r="R765" i="1"/>
  <c r="X765" i="1" s="1" a="1"/>
  <c r="X765" i="1" s="1"/>
  <c r="Q765" i="1"/>
  <c r="W765" i="1" s="1" a="1"/>
  <c r="W765" i="1" s="1"/>
  <c r="P765" i="1"/>
  <c r="V765" i="1" s="1" a="1"/>
  <c r="V765" i="1" s="1"/>
  <c r="T764" i="1"/>
  <c r="Z764" i="1" s="1" a="1"/>
  <c r="Z764" i="1" s="1"/>
  <c r="S764" i="1"/>
  <c r="Y764" i="1" s="1" a="1"/>
  <c r="Y764" i="1" s="1"/>
  <c r="R764" i="1"/>
  <c r="X764" i="1" s="1" a="1"/>
  <c r="X764" i="1" s="1"/>
  <c r="Q764" i="1"/>
  <c r="W764" i="1" s="1" a="1"/>
  <c r="W764" i="1" s="1"/>
  <c r="P764" i="1"/>
  <c r="V764" i="1" s="1" a="1"/>
  <c r="V764" i="1" s="1"/>
  <c r="T763" i="1"/>
  <c r="Z763" i="1" s="1" a="1"/>
  <c r="Z763" i="1" s="1"/>
  <c r="S763" i="1"/>
  <c r="Y763" i="1" s="1" a="1"/>
  <c r="Y763" i="1" s="1"/>
  <c r="R763" i="1"/>
  <c r="X763" i="1" s="1" a="1"/>
  <c r="X763" i="1" s="1"/>
  <c r="Q763" i="1"/>
  <c r="W763" i="1" s="1" a="1"/>
  <c r="W763" i="1" s="1"/>
  <c r="P763" i="1"/>
  <c r="V763" i="1" s="1" a="1"/>
  <c r="V763" i="1" s="1"/>
  <c r="T762" i="1"/>
  <c r="Z762" i="1" s="1" a="1"/>
  <c r="Z762" i="1" s="1"/>
  <c r="S762" i="1"/>
  <c r="Y762" i="1" s="1" a="1"/>
  <c r="Y762" i="1" s="1"/>
  <c r="R762" i="1"/>
  <c r="X762" i="1" s="1" a="1"/>
  <c r="X762" i="1" s="1"/>
  <c r="Q762" i="1"/>
  <c r="W762" i="1" s="1" a="1"/>
  <c r="W762" i="1" s="1"/>
  <c r="P762" i="1"/>
  <c r="V762" i="1" s="1" a="1"/>
  <c r="V762" i="1" s="1"/>
  <c r="T761" i="1"/>
  <c r="Z761" i="1" s="1" a="1"/>
  <c r="Z761" i="1" s="1"/>
  <c r="S761" i="1"/>
  <c r="Y761" i="1" s="1" a="1"/>
  <c r="Y761" i="1" s="1"/>
  <c r="R761" i="1"/>
  <c r="X761" i="1" s="1" a="1"/>
  <c r="X761" i="1" s="1"/>
  <c r="Q761" i="1"/>
  <c r="W761" i="1" s="1" a="1"/>
  <c r="W761" i="1" s="1"/>
  <c r="P761" i="1"/>
  <c r="V761" i="1" s="1" a="1"/>
  <c r="V761" i="1" s="1"/>
  <c r="T760" i="1"/>
  <c r="Z760" i="1" s="1" a="1"/>
  <c r="Z760" i="1" s="1"/>
  <c r="S760" i="1"/>
  <c r="Y760" i="1" s="1" a="1"/>
  <c r="Y760" i="1" s="1"/>
  <c r="R760" i="1"/>
  <c r="X760" i="1" s="1" a="1"/>
  <c r="X760" i="1" s="1"/>
  <c r="Q760" i="1"/>
  <c r="W760" i="1" s="1" a="1"/>
  <c r="W760" i="1" s="1"/>
  <c r="P760" i="1"/>
  <c r="V760" i="1" s="1" a="1"/>
  <c r="V760" i="1" s="1"/>
  <c r="T759" i="1"/>
  <c r="Z759" i="1" s="1" a="1"/>
  <c r="Z759" i="1" s="1"/>
  <c r="S759" i="1"/>
  <c r="Y759" i="1" s="1" a="1"/>
  <c r="Y759" i="1" s="1"/>
  <c r="R759" i="1"/>
  <c r="X759" i="1" s="1" a="1"/>
  <c r="X759" i="1" s="1"/>
  <c r="Q759" i="1"/>
  <c r="W759" i="1" s="1" a="1"/>
  <c r="W759" i="1" s="1"/>
  <c r="P759" i="1"/>
  <c r="V759" i="1" s="1" a="1"/>
  <c r="V759" i="1" s="1"/>
  <c r="T758" i="1"/>
  <c r="Z758" i="1" s="1" a="1"/>
  <c r="Z758" i="1" s="1"/>
  <c r="S758" i="1"/>
  <c r="Y758" i="1" s="1" a="1"/>
  <c r="Y758" i="1" s="1"/>
  <c r="R758" i="1"/>
  <c r="X758" i="1" s="1" a="1"/>
  <c r="X758" i="1" s="1"/>
  <c r="Q758" i="1"/>
  <c r="W758" i="1" s="1" a="1"/>
  <c r="W758" i="1" s="1"/>
  <c r="P758" i="1"/>
  <c r="V758" i="1" s="1" a="1"/>
  <c r="V758" i="1" s="1"/>
  <c r="T757" i="1"/>
  <c r="Z757" i="1" s="1" a="1"/>
  <c r="Z757" i="1" s="1"/>
  <c r="S757" i="1"/>
  <c r="Y757" i="1" s="1" a="1"/>
  <c r="Y757" i="1" s="1"/>
  <c r="R757" i="1"/>
  <c r="X757" i="1" s="1" a="1"/>
  <c r="X757" i="1" s="1"/>
  <c r="Q757" i="1"/>
  <c r="W757" i="1" s="1" a="1"/>
  <c r="W757" i="1" s="1"/>
  <c r="P757" i="1"/>
  <c r="V757" i="1" s="1" a="1"/>
  <c r="V757" i="1" s="1"/>
  <c r="T756" i="1"/>
  <c r="Z756" i="1" s="1" a="1"/>
  <c r="Z756" i="1" s="1"/>
  <c r="S756" i="1"/>
  <c r="Y756" i="1" s="1" a="1"/>
  <c r="Y756" i="1" s="1"/>
  <c r="R756" i="1"/>
  <c r="X756" i="1" s="1" a="1"/>
  <c r="X756" i="1" s="1"/>
  <c r="Q756" i="1"/>
  <c r="W756" i="1" s="1" a="1"/>
  <c r="W756" i="1" s="1"/>
  <c r="P756" i="1"/>
  <c r="V756" i="1" s="1" a="1"/>
  <c r="V756" i="1" s="1"/>
  <c r="T755" i="1"/>
  <c r="Z755" i="1" s="1" a="1"/>
  <c r="Z755" i="1" s="1"/>
  <c r="S755" i="1"/>
  <c r="Y755" i="1" s="1" a="1"/>
  <c r="Y755" i="1" s="1"/>
  <c r="R755" i="1"/>
  <c r="X755" i="1" s="1" a="1"/>
  <c r="X755" i="1" s="1"/>
  <c r="Q755" i="1"/>
  <c r="W755" i="1" s="1" a="1"/>
  <c r="W755" i="1" s="1"/>
  <c r="P755" i="1"/>
  <c r="V755" i="1" s="1" a="1"/>
  <c r="V755" i="1" s="1"/>
  <c r="T754" i="1"/>
  <c r="Z754" i="1" s="1" a="1"/>
  <c r="Z754" i="1" s="1"/>
  <c r="S754" i="1"/>
  <c r="Y754" i="1" s="1" a="1"/>
  <c r="Y754" i="1" s="1"/>
  <c r="R754" i="1"/>
  <c r="X754" i="1" s="1" a="1"/>
  <c r="X754" i="1" s="1"/>
  <c r="Q754" i="1"/>
  <c r="W754" i="1" s="1" a="1"/>
  <c r="W754" i="1" s="1"/>
  <c r="P754" i="1"/>
  <c r="V754" i="1" s="1" a="1"/>
  <c r="V754" i="1" s="1"/>
  <c r="T753" i="1"/>
  <c r="Z753" i="1" s="1" a="1"/>
  <c r="Z753" i="1" s="1"/>
  <c r="S753" i="1"/>
  <c r="Y753" i="1" s="1" a="1"/>
  <c r="Y753" i="1" s="1"/>
  <c r="R753" i="1"/>
  <c r="X753" i="1" s="1" a="1"/>
  <c r="X753" i="1" s="1"/>
  <c r="Q753" i="1"/>
  <c r="W753" i="1" s="1" a="1"/>
  <c r="W753" i="1" s="1"/>
  <c r="P753" i="1"/>
  <c r="V753" i="1" s="1" a="1"/>
  <c r="V753" i="1" s="1"/>
  <c r="T752" i="1"/>
  <c r="Z752" i="1" s="1" a="1"/>
  <c r="Z752" i="1" s="1"/>
  <c r="S752" i="1"/>
  <c r="Y752" i="1" s="1" a="1"/>
  <c r="Y752" i="1" s="1"/>
  <c r="R752" i="1"/>
  <c r="X752" i="1" s="1" a="1"/>
  <c r="X752" i="1" s="1"/>
  <c r="Q752" i="1"/>
  <c r="W752" i="1" s="1" a="1"/>
  <c r="W752" i="1" s="1"/>
  <c r="P752" i="1"/>
  <c r="V752" i="1" s="1" a="1"/>
  <c r="V752" i="1" s="1"/>
  <c r="T751" i="1"/>
  <c r="Z751" i="1" s="1" a="1"/>
  <c r="Z751" i="1" s="1"/>
  <c r="S751" i="1"/>
  <c r="Y751" i="1" s="1" a="1"/>
  <c r="Y751" i="1" s="1"/>
  <c r="R751" i="1"/>
  <c r="X751" i="1" s="1" a="1"/>
  <c r="X751" i="1" s="1"/>
  <c r="Q751" i="1"/>
  <c r="W751" i="1" s="1" a="1"/>
  <c r="W751" i="1" s="1"/>
  <c r="P751" i="1"/>
  <c r="V751" i="1" s="1" a="1"/>
  <c r="V751" i="1" s="1"/>
  <c r="T750" i="1"/>
  <c r="Z750" i="1" s="1" a="1"/>
  <c r="Z750" i="1" s="1"/>
  <c r="S750" i="1"/>
  <c r="Y750" i="1" s="1" a="1"/>
  <c r="Y750" i="1" s="1"/>
  <c r="R750" i="1"/>
  <c r="X750" i="1" s="1" a="1"/>
  <c r="X750" i="1" s="1"/>
  <c r="Q750" i="1"/>
  <c r="W750" i="1" s="1" a="1"/>
  <c r="W750" i="1" s="1"/>
  <c r="P750" i="1"/>
  <c r="V750" i="1" s="1" a="1"/>
  <c r="V750" i="1" s="1"/>
  <c r="T749" i="1"/>
  <c r="Z749" i="1" s="1" a="1"/>
  <c r="Z749" i="1" s="1"/>
  <c r="S749" i="1"/>
  <c r="Y749" i="1" s="1" a="1"/>
  <c r="Y749" i="1" s="1"/>
  <c r="R749" i="1"/>
  <c r="X749" i="1" s="1" a="1"/>
  <c r="X749" i="1" s="1"/>
  <c r="Q749" i="1"/>
  <c r="W749" i="1" s="1" a="1"/>
  <c r="W749" i="1" s="1"/>
  <c r="P749" i="1"/>
  <c r="V749" i="1" s="1" a="1"/>
  <c r="V749" i="1" s="1"/>
  <c r="T748" i="1"/>
  <c r="Z748" i="1" s="1" a="1"/>
  <c r="Z748" i="1" s="1"/>
  <c r="S748" i="1"/>
  <c r="Y748" i="1" s="1" a="1"/>
  <c r="Y748" i="1" s="1"/>
  <c r="R748" i="1"/>
  <c r="X748" i="1" s="1" a="1"/>
  <c r="X748" i="1" s="1"/>
  <c r="Q748" i="1"/>
  <c r="W748" i="1" s="1" a="1"/>
  <c r="W748" i="1" s="1"/>
  <c r="P748" i="1"/>
  <c r="V748" i="1" s="1" a="1"/>
  <c r="V748" i="1" s="1"/>
  <c r="T747" i="1"/>
  <c r="Z747" i="1" s="1" a="1"/>
  <c r="Z747" i="1" s="1"/>
  <c r="S747" i="1"/>
  <c r="Y747" i="1" s="1" a="1"/>
  <c r="Y747" i="1" s="1"/>
  <c r="R747" i="1"/>
  <c r="X747" i="1" s="1" a="1"/>
  <c r="X747" i="1" s="1"/>
  <c r="Q747" i="1"/>
  <c r="W747" i="1" s="1" a="1"/>
  <c r="W747" i="1" s="1"/>
  <c r="P747" i="1"/>
  <c r="V747" i="1" s="1" a="1"/>
  <c r="V747" i="1" s="1"/>
  <c r="T746" i="1"/>
  <c r="Z746" i="1" s="1" a="1"/>
  <c r="Z746" i="1" s="1"/>
  <c r="S746" i="1"/>
  <c r="Y746" i="1" s="1" a="1"/>
  <c r="Y746" i="1" s="1"/>
  <c r="R746" i="1"/>
  <c r="X746" i="1" s="1" a="1"/>
  <c r="X746" i="1" s="1"/>
  <c r="Q746" i="1"/>
  <c r="W746" i="1" s="1" a="1"/>
  <c r="W746" i="1" s="1"/>
  <c r="P746" i="1"/>
  <c r="V746" i="1" s="1" a="1"/>
  <c r="V746" i="1" s="1"/>
  <c r="T745" i="1"/>
  <c r="Z745" i="1" s="1" a="1"/>
  <c r="Z745" i="1" s="1"/>
  <c r="S745" i="1"/>
  <c r="Y745" i="1" s="1" a="1"/>
  <c r="Y745" i="1" s="1"/>
  <c r="R745" i="1"/>
  <c r="X745" i="1" s="1" a="1"/>
  <c r="X745" i="1" s="1"/>
  <c r="Q745" i="1"/>
  <c r="W745" i="1" s="1" a="1"/>
  <c r="W745" i="1" s="1"/>
  <c r="P745" i="1"/>
  <c r="V745" i="1" s="1" a="1"/>
  <c r="V745" i="1" s="1"/>
  <c r="T744" i="1"/>
  <c r="Z744" i="1" s="1" a="1"/>
  <c r="Z744" i="1" s="1"/>
  <c r="S744" i="1"/>
  <c r="Y744" i="1" s="1" a="1"/>
  <c r="Y744" i="1" s="1"/>
  <c r="R744" i="1"/>
  <c r="X744" i="1" s="1" a="1"/>
  <c r="X744" i="1" s="1"/>
  <c r="Q744" i="1"/>
  <c r="W744" i="1" s="1" a="1"/>
  <c r="W744" i="1" s="1"/>
  <c r="P744" i="1"/>
  <c r="V744" i="1" s="1" a="1"/>
  <c r="V744" i="1" s="1"/>
  <c r="T743" i="1"/>
  <c r="Z743" i="1" s="1" a="1"/>
  <c r="Z743" i="1" s="1"/>
  <c r="S743" i="1"/>
  <c r="Y743" i="1" s="1" a="1"/>
  <c r="Y743" i="1" s="1"/>
  <c r="R743" i="1"/>
  <c r="X743" i="1" s="1" a="1"/>
  <c r="X743" i="1" s="1"/>
  <c r="Q743" i="1"/>
  <c r="W743" i="1" s="1" a="1"/>
  <c r="W743" i="1" s="1"/>
  <c r="P743" i="1"/>
  <c r="V743" i="1" s="1" a="1"/>
  <c r="V743" i="1" s="1"/>
  <c r="T742" i="1"/>
  <c r="Z742" i="1" s="1" a="1"/>
  <c r="Z742" i="1" s="1"/>
  <c r="S742" i="1"/>
  <c r="Y742" i="1" s="1" a="1"/>
  <c r="Y742" i="1" s="1"/>
  <c r="R742" i="1"/>
  <c r="X742" i="1" s="1" a="1"/>
  <c r="X742" i="1" s="1"/>
  <c r="Q742" i="1"/>
  <c r="W742" i="1" s="1" a="1"/>
  <c r="W742" i="1" s="1"/>
  <c r="P742" i="1"/>
  <c r="V742" i="1" s="1" a="1"/>
  <c r="V742" i="1" s="1"/>
  <c r="T741" i="1"/>
  <c r="Z741" i="1" s="1" a="1"/>
  <c r="Z741" i="1" s="1"/>
  <c r="S741" i="1"/>
  <c r="Y741" i="1" s="1" a="1"/>
  <c r="Y741" i="1" s="1"/>
  <c r="R741" i="1"/>
  <c r="X741" i="1" s="1" a="1"/>
  <c r="X741" i="1" s="1"/>
  <c r="Q741" i="1"/>
  <c r="W741" i="1" s="1" a="1"/>
  <c r="W741" i="1" s="1"/>
  <c r="P741" i="1"/>
  <c r="V741" i="1" s="1" a="1"/>
  <c r="V741" i="1" s="1"/>
  <c r="T740" i="1"/>
  <c r="Z740" i="1" s="1" a="1"/>
  <c r="Z740" i="1" s="1"/>
  <c r="S740" i="1"/>
  <c r="Y740" i="1" s="1" a="1"/>
  <c r="Y740" i="1" s="1"/>
  <c r="R740" i="1"/>
  <c r="X740" i="1" s="1" a="1"/>
  <c r="X740" i="1" s="1"/>
  <c r="Q740" i="1"/>
  <c r="W740" i="1" s="1" a="1"/>
  <c r="W740" i="1" s="1"/>
  <c r="P740" i="1"/>
  <c r="V740" i="1" s="1" a="1"/>
  <c r="V740" i="1" s="1"/>
  <c r="T739" i="1"/>
  <c r="Z739" i="1" s="1" a="1"/>
  <c r="Z739" i="1" s="1"/>
  <c r="S739" i="1"/>
  <c r="Y739" i="1" s="1" a="1"/>
  <c r="Y739" i="1" s="1"/>
  <c r="R739" i="1"/>
  <c r="X739" i="1" s="1" a="1"/>
  <c r="X739" i="1" s="1"/>
  <c r="Q739" i="1"/>
  <c r="W739" i="1" s="1" a="1"/>
  <c r="W739" i="1" s="1"/>
  <c r="P739" i="1"/>
  <c r="V739" i="1" s="1" a="1"/>
  <c r="V739" i="1" s="1"/>
  <c r="T738" i="1"/>
  <c r="Z738" i="1" s="1" a="1"/>
  <c r="Z738" i="1" s="1"/>
  <c r="S738" i="1"/>
  <c r="Y738" i="1" s="1" a="1"/>
  <c r="Y738" i="1" s="1"/>
  <c r="R738" i="1"/>
  <c r="X738" i="1" s="1" a="1"/>
  <c r="X738" i="1" s="1"/>
  <c r="Q738" i="1"/>
  <c r="W738" i="1" s="1" a="1"/>
  <c r="W738" i="1" s="1"/>
  <c r="P738" i="1"/>
  <c r="V738" i="1" s="1" a="1"/>
  <c r="V738" i="1" s="1"/>
  <c r="T737" i="1"/>
  <c r="Z737" i="1" s="1" a="1"/>
  <c r="Z737" i="1" s="1"/>
  <c r="S737" i="1"/>
  <c r="Y737" i="1" s="1" a="1"/>
  <c r="Y737" i="1" s="1"/>
  <c r="R737" i="1"/>
  <c r="X737" i="1" s="1" a="1"/>
  <c r="X737" i="1" s="1"/>
  <c r="Q737" i="1"/>
  <c r="W737" i="1" s="1" a="1"/>
  <c r="W737" i="1" s="1"/>
  <c r="P737" i="1"/>
  <c r="V737" i="1" s="1" a="1"/>
  <c r="V737" i="1" s="1"/>
  <c r="T736" i="1"/>
  <c r="Z736" i="1" s="1" a="1"/>
  <c r="Z736" i="1" s="1"/>
  <c r="S736" i="1"/>
  <c r="Y736" i="1" s="1" a="1"/>
  <c r="Y736" i="1" s="1"/>
  <c r="R736" i="1"/>
  <c r="X736" i="1" s="1" a="1"/>
  <c r="X736" i="1" s="1"/>
  <c r="Q736" i="1"/>
  <c r="W736" i="1" s="1" a="1"/>
  <c r="W736" i="1" s="1"/>
  <c r="P736" i="1"/>
  <c r="V736" i="1" s="1" a="1"/>
  <c r="V736" i="1" s="1"/>
  <c r="T735" i="1"/>
  <c r="Z735" i="1" s="1" a="1"/>
  <c r="Z735" i="1" s="1"/>
  <c r="S735" i="1"/>
  <c r="Y735" i="1" s="1" a="1"/>
  <c r="Y735" i="1" s="1"/>
  <c r="R735" i="1"/>
  <c r="X735" i="1" s="1" a="1"/>
  <c r="X735" i="1" s="1"/>
  <c r="Q735" i="1"/>
  <c r="W735" i="1" s="1" a="1"/>
  <c r="W735" i="1" s="1"/>
  <c r="P735" i="1"/>
  <c r="V735" i="1" s="1" a="1"/>
  <c r="V735" i="1" s="1"/>
  <c r="T734" i="1"/>
  <c r="Z734" i="1" s="1" a="1"/>
  <c r="Z734" i="1" s="1"/>
  <c r="S734" i="1"/>
  <c r="Y734" i="1" s="1" a="1"/>
  <c r="Y734" i="1" s="1"/>
  <c r="R734" i="1"/>
  <c r="X734" i="1" s="1" a="1"/>
  <c r="X734" i="1" s="1"/>
  <c r="Q734" i="1"/>
  <c r="W734" i="1" s="1" a="1"/>
  <c r="W734" i="1" s="1"/>
  <c r="P734" i="1"/>
  <c r="V734" i="1" s="1" a="1"/>
  <c r="V734" i="1" s="1"/>
  <c r="T733" i="1"/>
  <c r="Z733" i="1" s="1" a="1"/>
  <c r="Z733" i="1" s="1"/>
  <c r="S733" i="1"/>
  <c r="Y733" i="1" s="1" a="1"/>
  <c r="Y733" i="1" s="1"/>
  <c r="R733" i="1"/>
  <c r="X733" i="1" s="1" a="1"/>
  <c r="X733" i="1" s="1"/>
  <c r="Q733" i="1"/>
  <c r="W733" i="1" s="1" a="1"/>
  <c r="W733" i="1" s="1"/>
  <c r="P733" i="1"/>
  <c r="V733" i="1" s="1" a="1"/>
  <c r="V733" i="1" s="1"/>
  <c r="T732" i="1"/>
  <c r="Z732" i="1" s="1" a="1"/>
  <c r="Z732" i="1" s="1"/>
  <c r="S732" i="1"/>
  <c r="Y732" i="1" s="1" a="1"/>
  <c r="Y732" i="1" s="1"/>
  <c r="R732" i="1"/>
  <c r="X732" i="1" s="1" a="1"/>
  <c r="X732" i="1" s="1"/>
  <c r="Q732" i="1"/>
  <c r="W732" i="1" s="1" a="1"/>
  <c r="W732" i="1" s="1"/>
  <c r="P732" i="1"/>
  <c r="V732" i="1" s="1" a="1"/>
  <c r="V732" i="1" s="1"/>
  <c r="T731" i="1"/>
  <c r="Z731" i="1" s="1" a="1"/>
  <c r="Z731" i="1" s="1"/>
  <c r="S731" i="1"/>
  <c r="Y731" i="1" s="1" a="1"/>
  <c r="Y731" i="1" s="1"/>
  <c r="R731" i="1"/>
  <c r="X731" i="1" s="1" a="1"/>
  <c r="X731" i="1" s="1"/>
  <c r="Q731" i="1"/>
  <c r="W731" i="1" s="1" a="1"/>
  <c r="W731" i="1" s="1"/>
  <c r="P731" i="1"/>
  <c r="V731" i="1" s="1" a="1"/>
  <c r="V731" i="1" s="1"/>
  <c r="T730" i="1"/>
  <c r="Z730" i="1" s="1" a="1"/>
  <c r="Z730" i="1" s="1"/>
  <c r="S730" i="1"/>
  <c r="Y730" i="1" s="1" a="1"/>
  <c r="Y730" i="1" s="1"/>
  <c r="R730" i="1"/>
  <c r="X730" i="1" s="1" a="1"/>
  <c r="X730" i="1" s="1"/>
  <c r="Q730" i="1"/>
  <c r="W730" i="1" s="1" a="1"/>
  <c r="W730" i="1" s="1"/>
  <c r="P730" i="1"/>
  <c r="V730" i="1" s="1" a="1"/>
  <c r="V730" i="1" s="1"/>
  <c r="T729" i="1"/>
  <c r="Z729" i="1" s="1" a="1"/>
  <c r="Z729" i="1" s="1"/>
  <c r="S729" i="1"/>
  <c r="Y729" i="1" s="1" a="1"/>
  <c r="Y729" i="1" s="1"/>
  <c r="R729" i="1"/>
  <c r="X729" i="1" s="1" a="1"/>
  <c r="X729" i="1" s="1"/>
  <c r="Q729" i="1"/>
  <c r="W729" i="1" s="1" a="1"/>
  <c r="W729" i="1" s="1"/>
  <c r="P729" i="1"/>
  <c r="V729" i="1" s="1" a="1"/>
  <c r="V729" i="1" s="1"/>
  <c r="T728" i="1"/>
  <c r="Z728" i="1" s="1" a="1"/>
  <c r="Z728" i="1" s="1"/>
  <c r="S728" i="1"/>
  <c r="Y728" i="1" s="1" a="1"/>
  <c r="Y728" i="1" s="1"/>
  <c r="R728" i="1"/>
  <c r="X728" i="1" s="1" a="1"/>
  <c r="X728" i="1" s="1"/>
  <c r="Q728" i="1"/>
  <c r="W728" i="1" s="1" a="1"/>
  <c r="W728" i="1" s="1"/>
  <c r="P728" i="1"/>
  <c r="V728" i="1" s="1" a="1"/>
  <c r="V728" i="1" s="1"/>
  <c r="T727" i="1"/>
  <c r="Z727" i="1" s="1" a="1"/>
  <c r="Z727" i="1" s="1"/>
  <c r="S727" i="1"/>
  <c r="Y727" i="1" s="1" a="1"/>
  <c r="Y727" i="1" s="1"/>
  <c r="R727" i="1"/>
  <c r="X727" i="1" s="1" a="1"/>
  <c r="X727" i="1" s="1"/>
  <c r="Q727" i="1"/>
  <c r="W727" i="1" s="1" a="1"/>
  <c r="W727" i="1" s="1"/>
  <c r="P727" i="1"/>
  <c r="V727" i="1" s="1" a="1"/>
  <c r="V727" i="1" s="1"/>
  <c r="T726" i="1"/>
  <c r="Z726" i="1" s="1" a="1"/>
  <c r="Z726" i="1" s="1"/>
  <c r="S726" i="1"/>
  <c r="Y726" i="1" s="1" a="1"/>
  <c r="Y726" i="1" s="1"/>
  <c r="R726" i="1"/>
  <c r="X726" i="1" s="1" a="1"/>
  <c r="X726" i="1" s="1"/>
  <c r="Q726" i="1"/>
  <c r="W726" i="1" s="1" a="1"/>
  <c r="W726" i="1" s="1"/>
  <c r="P726" i="1"/>
  <c r="V726" i="1" s="1" a="1"/>
  <c r="V726" i="1" s="1"/>
  <c r="T725" i="1"/>
  <c r="Z725" i="1" s="1" a="1"/>
  <c r="Z725" i="1" s="1"/>
  <c r="S725" i="1"/>
  <c r="Y725" i="1" s="1" a="1"/>
  <c r="Y725" i="1" s="1"/>
  <c r="R725" i="1"/>
  <c r="X725" i="1" s="1" a="1"/>
  <c r="X725" i="1" s="1"/>
  <c r="Q725" i="1"/>
  <c r="W725" i="1" s="1" a="1"/>
  <c r="W725" i="1" s="1"/>
  <c r="P725" i="1"/>
  <c r="V725" i="1" s="1" a="1"/>
  <c r="V725" i="1" s="1"/>
  <c r="T724" i="1"/>
  <c r="Z724" i="1" s="1" a="1"/>
  <c r="Z724" i="1" s="1"/>
  <c r="S724" i="1"/>
  <c r="Y724" i="1" s="1" a="1"/>
  <c r="Y724" i="1" s="1"/>
  <c r="R724" i="1"/>
  <c r="X724" i="1" s="1" a="1"/>
  <c r="X724" i="1" s="1"/>
  <c r="Q724" i="1"/>
  <c r="W724" i="1" s="1" a="1"/>
  <c r="W724" i="1" s="1"/>
  <c r="P724" i="1"/>
  <c r="V724" i="1" s="1" a="1"/>
  <c r="V724" i="1" s="1"/>
  <c r="T723" i="1"/>
  <c r="Z723" i="1" s="1" a="1"/>
  <c r="Z723" i="1" s="1"/>
  <c r="S723" i="1"/>
  <c r="Y723" i="1" s="1" a="1"/>
  <c r="Y723" i="1" s="1"/>
  <c r="R723" i="1"/>
  <c r="X723" i="1" s="1" a="1"/>
  <c r="X723" i="1" s="1"/>
  <c r="Q723" i="1"/>
  <c r="W723" i="1" s="1" a="1"/>
  <c r="W723" i="1" s="1"/>
  <c r="P723" i="1"/>
  <c r="V723" i="1" s="1" a="1"/>
  <c r="V723" i="1" s="1"/>
  <c r="T722" i="1"/>
  <c r="Z722" i="1" s="1" a="1"/>
  <c r="Z722" i="1" s="1"/>
  <c r="S722" i="1"/>
  <c r="Y722" i="1" s="1" a="1"/>
  <c r="Y722" i="1" s="1"/>
  <c r="R722" i="1"/>
  <c r="X722" i="1" s="1" a="1"/>
  <c r="X722" i="1" s="1"/>
  <c r="Q722" i="1"/>
  <c r="W722" i="1" s="1" a="1"/>
  <c r="W722" i="1" s="1"/>
  <c r="P722" i="1"/>
  <c r="V722" i="1" s="1" a="1"/>
  <c r="V722" i="1" s="1"/>
  <c r="T721" i="1"/>
  <c r="Z721" i="1" s="1" a="1"/>
  <c r="Z721" i="1" s="1"/>
  <c r="S721" i="1"/>
  <c r="Y721" i="1" s="1" a="1"/>
  <c r="Y721" i="1" s="1"/>
  <c r="R721" i="1"/>
  <c r="X721" i="1" s="1" a="1"/>
  <c r="X721" i="1" s="1"/>
  <c r="Q721" i="1"/>
  <c r="W721" i="1" s="1" a="1"/>
  <c r="W721" i="1" s="1"/>
  <c r="P721" i="1"/>
  <c r="V721" i="1" s="1" a="1"/>
  <c r="V721" i="1" s="1"/>
  <c r="T720" i="1"/>
  <c r="Z720" i="1" s="1" a="1"/>
  <c r="Z720" i="1" s="1"/>
  <c r="S720" i="1"/>
  <c r="Y720" i="1" s="1" a="1"/>
  <c r="Y720" i="1" s="1"/>
  <c r="R720" i="1"/>
  <c r="X720" i="1" s="1" a="1"/>
  <c r="X720" i="1" s="1"/>
  <c r="Q720" i="1"/>
  <c r="W720" i="1" s="1" a="1"/>
  <c r="W720" i="1" s="1"/>
  <c r="P720" i="1"/>
  <c r="V720" i="1" s="1" a="1"/>
  <c r="V720" i="1" s="1"/>
  <c r="T719" i="1"/>
  <c r="Z719" i="1" s="1" a="1"/>
  <c r="Z719" i="1" s="1"/>
  <c r="S719" i="1"/>
  <c r="Y719" i="1" s="1" a="1"/>
  <c r="Y719" i="1" s="1"/>
  <c r="R719" i="1"/>
  <c r="X719" i="1" s="1" a="1"/>
  <c r="X719" i="1" s="1"/>
  <c r="Q719" i="1"/>
  <c r="W719" i="1" s="1" a="1"/>
  <c r="W719" i="1" s="1"/>
  <c r="P719" i="1"/>
  <c r="V719" i="1" s="1" a="1"/>
  <c r="V719" i="1" s="1"/>
  <c r="T718" i="1"/>
  <c r="Z718" i="1" s="1" a="1"/>
  <c r="Z718" i="1" s="1"/>
  <c r="S718" i="1"/>
  <c r="Y718" i="1" s="1" a="1"/>
  <c r="Y718" i="1" s="1"/>
  <c r="R718" i="1"/>
  <c r="X718" i="1" s="1" a="1"/>
  <c r="X718" i="1" s="1"/>
  <c r="Q718" i="1"/>
  <c r="W718" i="1" s="1" a="1"/>
  <c r="W718" i="1" s="1"/>
  <c r="P718" i="1"/>
  <c r="V718" i="1" s="1" a="1"/>
  <c r="V718" i="1" s="1"/>
  <c r="T717" i="1"/>
  <c r="Z717" i="1" s="1" a="1"/>
  <c r="Z717" i="1" s="1"/>
  <c r="S717" i="1"/>
  <c r="Y717" i="1" s="1" a="1"/>
  <c r="Y717" i="1" s="1"/>
  <c r="R717" i="1"/>
  <c r="X717" i="1" s="1" a="1"/>
  <c r="X717" i="1" s="1"/>
  <c r="Q717" i="1"/>
  <c r="W717" i="1" s="1" a="1"/>
  <c r="W717" i="1" s="1"/>
  <c r="P717" i="1"/>
  <c r="V717" i="1" s="1" a="1"/>
  <c r="V717" i="1" s="1"/>
  <c r="T716" i="1"/>
  <c r="Z716" i="1" s="1" a="1"/>
  <c r="Z716" i="1" s="1"/>
  <c r="S716" i="1"/>
  <c r="Y716" i="1" s="1" a="1"/>
  <c r="Y716" i="1" s="1"/>
  <c r="R716" i="1"/>
  <c r="X716" i="1" s="1" a="1"/>
  <c r="X716" i="1" s="1"/>
  <c r="Q716" i="1"/>
  <c r="W716" i="1" s="1" a="1"/>
  <c r="W716" i="1" s="1"/>
  <c r="P716" i="1"/>
  <c r="V716" i="1" s="1" a="1"/>
  <c r="V716" i="1" s="1"/>
  <c r="T715" i="1"/>
  <c r="Z715" i="1" s="1" a="1"/>
  <c r="Z715" i="1" s="1"/>
  <c r="S715" i="1"/>
  <c r="Y715" i="1" s="1" a="1"/>
  <c r="Y715" i="1" s="1"/>
  <c r="R715" i="1"/>
  <c r="X715" i="1" s="1" a="1"/>
  <c r="X715" i="1" s="1"/>
  <c r="Q715" i="1"/>
  <c r="W715" i="1" s="1" a="1"/>
  <c r="W715" i="1" s="1"/>
  <c r="P715" i="1"/>
  <c r="V715" i="1" s="1" a="1"/>
  <c r="V715" i="1" s="1"/>
  <c r="T714" i="1"/>
  <c r="Z714" i="1" s="1" a="1"/>
  <c r="Z714" i="1" s="1"/>
  <c r="S714" i="1"/>
  <c r="Y714" i="1" s="1" a="1"/>
  <c r="Y714" i="1" s="1"/>
  <c r="R714" i="1"/>
  <c r="X714" i="1" s="1" a="1"/>
  <c r="X714" i="1" s="1"/>
  <c r="Q714" i="1"/>
  <c r="W714" i="1" s="1" a="1"/>
  <c r="W714" i="1" s="1"/>
  <c r="P714" i="1"/>
  <c r="V714" i="1" s="1" a="1"/>
  <c r="V714" i="1" s="1"/>
  <c r="T713" i="1"/>
  <c r="Z713" i="1" s="1" a="1"/>
  <c r="Z713" i="1" s="1"/>
  <c r="S713" i="1"/>
  <c r="Y713" i="1" s="1" a="1"/>
  <c r="Y713" i="1" s="1"/>
  <c r="R713" i="1"/>
  <c r="X713" i="1" s="1" a="1"/>
  <c r="X713" i="1" s="1"/>
  <c r="Q713" i="1"/>
  <c r="W713" i="1" s="1" a="1"/>
  <c r="W713" i="1" s="1"/>
  <c r="P713" i="1"/>
  <c r="V713" i="1" s="1" a="1"/>
  <c r="V713" i="1" s="1"/>
  <c r="T712" i="1"/>
  <c r="Z712" i="1" s="1" a="1"/>
  <c r="Z712" i="1" s="1"/>
  <c r="S712" i="1"/>
  <c r="Y712" i="1" s="1" a="1"/>
  <c r="Y712" i="1" s="1"/>
  <c r="R712" i="1"/>
  <c r="X712" i="1" s="1" a="1"/>
  <c r="X712" i="1" s="1"/>
  <c r="Q712" i="1"/>
  <c r="W712" i="1" s="1" a="1"/>
  <c r="W712" i="1" s="1"/>
  <c r="P712" i="1"/>
  <c r="V712" i="1" s="1" a="1"/>
  <c r="V712" i="1" s="1"/>
  <c r="T711" i="1"/>
  <c r="Z711" i="1" s="1" a="1"/>
  <c r="Z711" i="1" s="1"/>
  <c r="S711" i="1"/>
  <c r="Y711" i="1" s="1" a="1"/>
  <c r="Y711" i="1" s="1"/>
  <c r="R711" i="1"/>
  <c r="X711" i="1" s="1" a="1"/>
  <c r="X711" i="1" s="1"/>
  <c r="Q711" i="1"/>
  <c r="W711" i="1" s="1" a="1"/>
  <c r="W711" i="1" s="1"/>
  <c r="P711" i="1"/>
  <c r="V711" i="1" s="1" a="1"/>
  <c r="V711" i="1" s="1"/>
  <c r="T710" i="1"/>
  <c r="Z710" i="1" s="1" a="1"/>
  <c r="Z710" i="1" s="1"/>
  <c r="S710" i="1"/>
  <c r="Y710" i="1" s="1" a="1"/>
  <c r="Y710" i="1" s="1"/>
  <c r="R710" i="1"/>
  <c r="X710" i="1" s="1" a="1"/>
  <c r="X710" i="1" s="1"/>
  <c r="Q710" i="1"/>
  <c r="W710" i="1" s="1" a="1"/>
  <c r="W710" i="1" s="1"/>
  <c r="P710" i="1"/>
  <c r="V710" i="1" s="1" a="1"/>
  <c r="V710" i="1" s="1"/>
  <c r="T709" i="1"/>
  <c r="Z709" i="1" s="1" a="1"/>
  <c r="Z709" i="1" s="1"/>
  <c r="S709" i="1"/>
  <c r="Y709" i="1" s="1" a="1"/>
  <c r="Y709" i="1" s="1"/>
  <c r="R709" i="1"/>
  <c r="X709" i="1" s="1" a="1"/>
  <c r="X709" i="1" s="1"/>
  <c r="Q709" i="1"/>
  <c r="W709" i="1" s="1" a="1"/>
  <c r="W709" i="1" s="1"/>
  <c r="P709" i="1"/>
  <c r="V709" i="1" s="1" a="1"/>
  <c r="V709" i="1" s="1"/>
  <c r="T708" i="1"/>
  <c r="Z708" i="1" s="1" a="1"/>
  <c r="Z708" i="1" s="1"/>
  <c r="S708" i="1"/>
  <c r="Y708" i="1" s="1" a="1"/>
  <c r="Y708" i="1" s="1"/>
  <c r="R708" i="1"/>
  <c r="X708" i="1" s="1" a="1"/>
  <c r="X708" i="1" s="1"/>
  <c r="Q708" i="1"/>
  <c r="W708" i="1" s="1" a="1"/>
  <c r="W708" i="1" s="1"/>
  <c r="P708" i="1"/>
  <c r="V708" i="1" s="1" a="1"/>
  <c r="V708" i="1" s="1"/>
  <c r="T707" i="1"/>
  <c r="Z707" i="1" s="1" a="1"/>
  <c r="Z707" i="1" s="1"/>
  <c r="S707" i="1"/>
  <c r="Y707" i="1" s="1" a="1"/>
  <c r="Y707" i="1" s="1"/>
  <c r="R707" i="1"/>
  <c r="X707" i="1" s="1" a="1"/>
  <c r="X707" i="1" s="1"/>
  <c r="Q707" i="1"/>
  <c r="W707" i="1" s="1" a="1"/>
  <c r="W707" i="1" s="1"/>
  <c r="P707" i="1"/>
  <c r="V707" i="1" s="1" a="1"/>
  <c r="V707" i="1" s="1"/>
  <c r="T706" i="1"/>
  <c r="Z706" i="1" s="1" a="1"/>
  <c r="Z706" i="1" s="1"/>
  <c r="S706" i="1"/>
  <c r="Y706" i="1" s="1" a="1"/>
  <c r="Y706" i="1" s="1"/>
  <c r="R706" i="1"/>
  <c r="X706" i="1" s="1" a="1"/>
  <c r="X706" i="1" s="1"/>
  <c r="Q706" i="1"/>
  <c r="W706" i="1" s="1" a="1"/>
  <c r="W706" i="1" s="1"/>
  <c r="P706" i="1"/>
  <c r="V706" i="1" s="1" a="1"/>
  <c r="V706" i="1" s="1"/>
  <c r="T705" i="1"/>
  <c r="Z705" i="1" s="1" a="1"/>
  <c r="Z705" i="1" s="1"/>
  <c r="S705" i="1"/>
  <c r="Y705" i="1" s="1" a="1"/>
  <c r="Y705" i="1" s="1"/>
  <c r="R705" i="1"/>
  <c r="X705" i="1" s="1" a="1"/>
  <c r="X705" i="1" s="1"/>
  <c r="Q705" i="1"/>
  <c r="W705" i="1" s="1" a="1"/>
  <c r="W705" i="1" s="1"/>
  <c r="P705" i="1"/>
  <c r="V705" i="1" s="1" a="1"/>
  <c r="V705" i="1" s="1"/>
  <c r="T704" i="1"/>
  <c r="Z704" i="1" s="1" a="1"/>
  <c r="Z704" i="1" s="1"/>
  <c r="S704" i="1"/>
  <c r="Y704" i="1" s="1" a="1"/>
  <c r="Y704" i="1" s="1"/>
  <c r="R704" i="1"/>
  <c r="X704" i="1" s="1" a="1"/>
  <c r="X704" i="1" s="1"/>
  <c r="Q704" i="1"/>
  <c r="W704" i="1" s="1" a="1"/>
  <c r="W704" i="1" s="1"/>
  <c r="P704" i="1"/>
  <c r="V704" i="1" s="1" a="1"/>
  <c r="V704" i="1" s="1"/>
  <c r="T703" i="1"/>
  <c r="Z703" i="1" s="1" a="1"/>
  <c r="Z703" i="1" s="1"/>
  <c r="S703" i="1"/>
  <c r="Y703" i="1" s="1" a="1"/>
  <c r="Y703" i="1" s="1"/>
  <c r="R703" i="1"/>
  <c r="X703" i="1" s="1" a="1"/>
  <c r="X703" i="1" s="1"/>
  <c r="Q703" i="1"/>
  <c r="W703" i="1" s="1" a="1"/>
  <c r="W703" i="1" s="1"/>
  <c r="P703" i="1"/>
  <c r="V703" i="1" s="1" a="1"/>
  <c r="V703" i="1" s="1"/>
  <c r="T702" i="1"/>
  <c r="Z702" i="1" s="1" a="1"/>
  <c r="Z702" i="1" s="1"/>
  <c r="S702" i="1"/>
  <c r="Y702" i="1" s="1" a="1"/>
  <c r="Y702" i="1" s="1"/>
  <c r="R702" i="1"/>
  <c r="X702" i="1" s="1" a="1"/>
  <c r="X702" i="1" s="1"/>
  <c r="Q702" i="1"/>
  <c r="W702" i="1" s="1" a="1"/>
  <c r="W702" i="1" s="1"/>
  <c r="P702" i="1"/>
  <c r="V702" i="1" s="1" a="1"/>
  <c r="V702" i="1" s="1"/>
  <c r="T701" i="1"/>
  <c r="Z701" i="1" s="1" a="1"/>
  <c r="Z701" i="1" s="1"/>
  <c r="S701" i="1"/>
  <c r="Y701" i="1" s="1" a="1"/>
  <c r="Y701" i="1" s="1"/>
  <c r="R701" i="1"/>
  <c r="X701" i="1" s="1" a="1"/>
  <c r="X701" i="1" s="1"/>
  <c r="Q701" i="1"/>
  <c r="W701" i="1" s="1" a="1"/>
  <c r="W701" i="1" s="1"/>
  <c r="P701" i="1"/>
  <c r="V701" i="1" s="1" a="1"/>
  <c r="V701" i="1" s="1"/>
  <c r="T700" i="1"/>
  <c r="Z700" i="1" s="1" a="1"/>
  <c r="Z700" i="1" s="1"/>
  <c r="S700" i="1"/>
  <c r="Y700" i="1" s="1" a="1"/>
  <c r="Y700" i="1" s="1"/>
  <c r="R700" i="1"/>
  <c r="X700" i="1" s="1" a="1"/>
  <c r="X700" i="1" s="1"/>
  <c r="Q700" i="1"/>
  <c r="W700" i="1" s="1" a="1"/>
  <c r="W700" i="1" s="1"/>
  <c r="P700" i="1"/>
  <c r="V700" i="1" s="1" a="1"/>
  <c r="V700" i="1" s="1"/>
  <c r="T699" i="1"/>
  <c r="Z699" i="1" s="1" a="1"/>
  <c r="Z699" i="1" s="1"/>
  <c r="S699" i="1"/>
  <c r="Y699" i="1" s="1" a="1"/>
  <c r="Y699" i="1" s="1"/>
  <c r="R699" i="1"/>
  <c r="X699" i="1" s="1" a="1"/>
  <c r="X699" i="1" s="1"/>
  <c r="Q699" i="1"/>
  <c r="W699" i="1" s="1" a="1"/>
  <c r="W699" i="1" s="1"/>
  <c r="P699" i="1"/>
  <c r="V699" i="1" s="1" a="1"/>
  <c r="V699" i="1" s="1"/>
  <c r="T698" i="1"/>
  <c r="Z698" i="1" s="1" a="1"/>
  <c r="Z698" i="1" s="1"/>
  <c r="S698" i="1"/>
  <c r="Y698" i="1" s="1" a="1"/>
  <c r="Y698" i="1" s="1"/>
  <c r="R698" i="1"/>
  <c r="X698" i="1" s="1" a="1"/>
  <c r="X698" i="1" s="1"/>
  <c r="Q698" i="1"/>
  <c r="W698" i="1" s="1" a="1"/>
  <c r="W698" i="1" s="1"/>
  <c r="P698" i="1"/>
  <c r="V698" i="1" s="1" a="1"/>
  <c r="V698" i="1" s="1"/>
  <c r="T697" i="1"/>
  <c r="Z697" i="1" s="1" a="1"/>
  <c r="Z697" i="1" s="1"/>
  <c r="S697" i="1"/>
  <c r="Y697" i="1" s="1" a="1"/>
  <c r="Y697" i="1" s="1"/>
  <c r="R697" i="1"/>
  <c r="X697" i="1" s="1" a="1"/>
  <c r="X697" i="1" s="1"/>
  <c r="Q697" i="1"/>
  <c r="W697" i="1" s="1" a="1"/>
  <c r="W697" i="1" s="1"/>
  <c r="P697" i="1"/>
  <c r="V697" i="1" s="1" a="1"/>
  <c r="V697" i="1" s="1"/>
  <c r="T696" i="1"/>
  <c r="Z696" i="1" s="1" a="1"/>
  <c r="Z696" i="1" s="1"/>
  <c r="S696" i="1"/>
  <c r="Y696" i="1" s="1" a="1"/>
  <c r="Y696" i="1" s="1"/>
  <c r="R696" i="1"/>
  <c r="X696" i="1" s="1" a="1"/>
  <c r="X696" i="1" s="1"/>
  <c r="Q696" i="1"/>
  <c r="W696" i="1" s="1" a="1"/>
  <c r="W696" i="1" s="1"/>
  <c r="P696" i="1"/>
  <c r="V696" i="1" s="1" a="1"/>
  <c r="V696" i="1" s="1"/>
  <c r="T695" i="1"/>
  <c r="Z695" i="1" s="1" a="1"/>
  <c r="Z695" i="1" s="1"/>
  <c r="S695" i="1"/>
  <c r="Y695" i="1" s="1" a="1"/>
  <c r="Y695" i="1" s="1"/>
  <c r="R695" i="1"/>
  <c r="X695" i="1" s="1" a="1"/>
  <c r="X695" i="1" s="1"/>
  <c r="Q695" i="1"/>
  <c r="W695" i="1" s="1" a="1"/>
  <c r="W695" i="1" s="1"/>
  <c r="P695" i="1"/>
  <c r="V695" i="1" s="1" a="1"/>
  <c r="V695" i="1" s="1"/>
  <c r="T694" i="1"/>
  <c r="Z694" i="1" s="1" a="1"/>
  <c r="Z694" i="1" s="1"/>
  <c r="S694" i="1"/>
  <c r="Y694" i="1" s="1" a="1"/>
  <c r="Y694" i="1" s="1"/>
  <c r="R694" i="1"/>
  <c r="X694" i="1" s="1" a="1"/>
  <c r="X694" i="1" s="1"/>
  <c r="Q694" i="1"/>
  <c r="W694" i="1" s="1" a="1"/>
  <c r="W694" i="1" s="1"/>
  <c r="P694" i="1"/>
  <c r="V694" i="1" s="1" a="1"/>
  <c r="V694" i="1" s="1"/>
  <c r="T693" i="1"/>
  <c r="Z693" i="1" s="1" a="1"/>
  <c r="Z693" i="1" s="1"/>
  <c r="S693" i="1"/>
  <c r="Y693" i="1" s="1" a="1"/>
  <c r="Y693" i="1" s="1"/>
  <c r="R693" i="1"/>
  <c r="X693" i="1" s="1" a="1"/>
  <c r="X693" i="1" s="1"/>
  <c r="Q693" i="1"/>
  <c r="W693" i="1" s="1" a="1"/>
  <c r="W693" i="1" s="1"/>
  <c r="P693" i="1"/>
  <c r="V693" i="1" s="1" a="1"/>
  <c r="V693" i="1" s="1"/>
  <c r="T692" i="1"/>
  <c r="Z692" i="1" s="1" a="1"/>
  <c r="Z692" i="1" s="1"/>
  <c r="S692" i="1"/>
  <c r="Y692" i="1" s="1" a="1"/>
  <c r="Y692" i="1" s="1"/>
  <c r="R692" i="1"/>
  <c r="X692" i="1" s="1" a="1"/>
  <c r="X692" i="1" s="1"/>
  <c r="Q692" i="1"/>
  <c r="W692" i="1" s="1" a="1"/>
  <c r="W692" i="1" s="1"/>
  <c r="P692" i="1"/>
  <c r="V692" i="1" s="1" a="1"/>
  <c r="V692" i="1" s="1"/>
  <c r="T691" i="1"/>
  <c r="Z691" i="1" s="1" a="1"/>
  <c r="Z691" i="1" s="1"/>
  <c r="S691" i="1"/>
  <c r="Y691" i="1" s="1" a="1"/>
  <c r="Y691" i="1" s="1"/>
  <c r="R691" i="1"/>
  <c r="X691" i="1" s="1" a="1"/>
  <c r="X691" i="1" s="1"/>
  <c r="Q691" i="1"/>
  <c r="W691" i="1" s="1" a="1"/>
  <c r="W691" i="1" s="1"/>
  <c r="P691" i="1"/>
  <c r="V691" i="1" s="1" a="1"/>
  <c r="V691" i="1" s="1"/>
  <c r="T690" i="1"/>
  <c r="Z690" i="1" s="1" a="1"/>
  <c r="Z690" i="1" s="1"/>
  <c r="S690" i="1"/>
  <c r="Y690" i="1" s="1" a="1"/>
  <c r="Y690" i="1" s="1"/>
  <c r="R690" i="1"/>
  <c r="X690" i="1" s="1" a="1"/>
  <c r="X690" i="1" s="1"/>
  <c r="Q690" i="1"/>
  <c r="W690" i="1" s="1" a="1"/>
  <c r="W690" i="1" s="1"/>
  <c r="P690" i="1"/>
  <c r="V690" i="1" s="1" a="1"/>
  <c r="V690" i="1" s="1"/>
  <c r="T689" i="1"/>
  <c r="Z689" i="1" s="1" a="1"/>
  <c r="Z689" i="1" s="1"/>
  <c r="S689" i="1"/>
  <c r="Y689" i="1" s="1" a="1"/>
  <c r="Y689" i="1" s="1"/>
  <c r="R689" i="1"/>
  <c r="X689" i="1" s="1" a="1"/>
  <c r="X689" i="1" s="1"/>
  <c r="Q689" i="1"/>
  <c r="W689" i="1" s="1" a="1"/>
  <c r="W689" i="1" s="1"/>
  <c r="P689" i="1"/>
  <c r="V689" i="1" s="1" a="1"/>
  <c r="V689" i="1" s="1"/>
  <c r="T688" i="1"/>
  <c r="Z688" i="1" s="1" a="1"/>
  <c r="Z688" i="1" s="1"/>
  <c r="S688" i="1"/>
  <c r="Y688" i="1" s="1" a="1"/>
  <c r="Y688" i="1" s="1"/>
  <c r="R688" i="1"/>
  <c r="X688" i="1" s="1" a="1"/>
  <c r="X688" i="1" s="1"/>
  <c r="Q688" i="1"/>
  <c r="W688" i="1" s="1" a="1"/>
  <c r="W688" i="1" s="1"/>
  <c r="P688" i="1"/>
  <c r="V688" i="1" s="1" a="1"/>
  <c r="V688" i="1" s="1"/>
  <c r="T687" i="1"/>
  <c r="Z687" i="1" s="1" a="1"/>
  <c r="Z687" i="1" s="1"/>
  <c r="S687" i="1"/>
  <c r="Y687" i="1" s="1" a="1"/>
  <c r="Y687" i="1" s="1"/>
  <c r="R687" i="1"/>
  <c r="X687" i="1" s="1" a="1"/>
  <c r="X687" i="1" s="1"/>
  <c r="Q687" i="1"/>
  <c r="W687" i="1" s="1" a="1"/>
  <c r="W687" i="1" s="1"/>
  <c r="P687" i="1"/>
  <c r="V687" i="1" s="1" a="1"/>
  <c r="V687" i="1" s="1"/>
  <c r="T686" i="1"/>
  <c r="Z686" i="1" s="1" a="1"/>
  <c r="Z686" i="1" s="1"/>
  <c r="S686" i="1"/>
  <c r="Y686" i="1" s="1" a="1"/>
  <c r="Y686" i="1" s="1"/>
  <c r="R686" i="1"/>
  <c r="X686" i="1" s="1" a="1"/>
  <c r="X686" i="1" s="1"/>
  <c r="Q686" i="1"/>
  <c r="W686" i="1" s="1" a="1"/>
  <c r="W686" i="1" s="1"/>
  <c r="P686" i="1"/>
  <c r="V686" i="1" s="1" a="1"/>
  <c r="V686" i="1" s="1"/>
  <c r="T685" i="1"/>
  <c r="Z685" i="1" s="1" a="1"/>
  <c r="Z685" i="1" s="1"/>
  <c r="S685" i="1"/>
  <c r="Y685" i="1" s="1" a="1"/>
  <c r="Y685" i="1" s="1"/>
  <c r="R685" i="1"/>
  <c r="X685" i="1" s="1" a="1"/>
  <c r="X685" i="1" s="1"/>
  <c r="Q685" i="1"/>
  <c r="W685" i="1" s="1" a="1"/>
  <c r="W685" i="1" s="1"/>
  <c r="P685" i="1"/>
  <c r="V685" i="1" s="1" a="1"/>
  <c r="V685" i="1" s="1"/>
  <c r="T684" i="1"/>
  <c r="Z684" i="1" s="1" a="1"/>
  <c r="Z684" i="1" s="1"/>
  <c r="S684" i="1"/>
  <c r="Y684" i="1" s="1" a="1"/>
  <c r="Y684" i="1" s="1"/>
  <c r="R684" i="1"/>
  <c r="X684" i="1" s="1" a="1"/>
  <c r="X684" i="1" s="1"/>
  <c r="Q684" i="1"/>
  <c r="W684" i="1" s="1" a="1"/>
  <c r="W684" i="1" s="1"/>
  <c r="P684" i="1"/>
  <c r="V684" i="1" s="1" a="1"/>
  <c r="V684" i="1" s="1"/>
  <c r="T683" i="1"/>
  <c r="Z683" i="1" s="1" a="1"/>
  <c r="Z683" i="1" s="1"/>
  <c r="S683" i="1"/>
  <c r="Y683" i="1" s="1" a="1"/>
  <c r="Y683" i="1" s="1"/>
  <c r="R683" i="1"/>
  <c r="X683" i="1" s="1" a="1"/>
  <c r="X683" i="1" s="1"/>
  <c r="Q683" i="1"/>
  <c r="W683" i="1" s="1" a="1"/>
  <c r="W683" i="1" s="1"/>
  <c r="P683" i="1"/>
  <c r="V683" i="1" s="1" a="1"/>
  <c r="V683" i="1" s="1"/>
  <c r="T682" i="1"/>
  <c r="Z682" i="1" s="1" a="1"/>
  <c r="Z682" i="1" s="1"/>
  <c r="S682" i="1"/>
  <c r="Y682" i="1" s="1" a="1"/>
  <c r="Y682" i="1" s="1"/>
  <c r="R682" i="1"/>
  <c r="X682" i="1" s="1" a="1"/>
  <c r="X682" i="1" s="1"/>
  <c r="Q682" i="1"/>
  <c r="W682" i="1" s="1" a="1"/>
  <c r="W682" i="1" s="1"/>
  <c r="P682" i="1"/>
  <c r="V682" i="1" s="1" a="1"/>
  <c r="V682" i="1" s="1"/>
  <c r="T681" i="1"/>
  <c r="Z681" i="1" s="1" a="1"/>
  <c r="Z681" i="1" s="1"/>
  <c r="S681" i="1"/>
  <c r="Y681" i="1" s="1" a="1"/>
  <c r="Y681" i="1" s="1"/>
  <c r="R681" i="1"/>
  <c r="X681" i="1" s="1" a="1"/>
  <c r="X681" i="1" s="1"/>
  <c r="Q681" i="1"/>
  <c r="W681" i="1" s="1" a="1"/>
  <c r="W681" i="1" s="1"/>
  <c r="P681" i="1"/>
  <c r="V681" i="1" s="1" a="1"/>
  <c r="V681" i="1" s="1"/>
  <c r="T680" i="1"/>
  <c r="Z680" i="1" s="1" a="1"/>
  <c r="Z680" i="1" s="1"/>
  <c r="S680" i="1"/>
  <c r="Y680" i="1" s="1" a="1"/>
  <c r="Y680" i="1" s="1"/>
  <c r="R680" i="1"/>
  <c r="X680" i="1" s="1" a="1"/>
  <c r="X680" i="1" s="1"/>
  <c r="Q680" i="1"/>
  <c r="W680" i="1" s="1" a="1"/>
  <c r="W680" i="1" s="1"/>
  <c r="P680" i="1"/>
  <c r="V680" i="1" s="1" a="1"/>
  <c r="V680" i="1" s="1"/>
  <c r="T679" i="1"/>
  <c r="Z679" i="1" s="1" a="1"/>
  <c r="Z679" i="1" s="1"/>
  <c r="S679" i="1"/>
  <c r="Y679" i="1" s="1" a="1"/>
  <c r="Y679" i="1" s="1"/>
  <c r="R679" i="1"/>
  <c r="X679" i="1" s="1" a="1"/>
  <c r="X679" i="1" s="1"/>
  <c r="Q679" i="1"/>
  <c r="W679" i="1" s="1" a="1"/>
  <c r="W679" i="1" s="1"/>
  <c r="P679" i="1"/>
  <c r="V679" i="1" s="1" a="1"/>
  <c r="V679" i="1" s="1"/>
  <c r="T678" i="1"/>
  <c r="Z678" i="1" s="1" a="1"/>
  <c r="Z678" i="1" s="1"/>
  <c r="S678" i="1"/>
  <c r="Y678" i="1" s="1" a="1"/>
  <c r="Y678" i="1" s="1"/>
  <c r="R678" i="1"/>
  <c r="X678" i="1" s="1" a="1"/>
  <c r="X678" i="1" s="1"/>
  <c r="Q678" i="1"/>
  <c r="W678" i="1" s="1" a="1"/>
  <c r="W678" i="1" s="1"/>
  <c r="P678" i="1"/>
  <c r="V678" i="1" s="1" a="1"/>
  <c r="V678" i="1" s="1"/>
  <c r="T677" i="1"/>
  <c r="Z677" i="1" s="1" a="1"/>
  <c r="Z677" i="1" s="1"/>
  <c r="S677" i="1"/>
  <c r="Y677" i="1" s="1" a="1"/>
  <c r="Y677" i="1" s="1"/>
  <c r="R677" i="1"/>
  <c r="X677" i="1" s="1" a="1"/>
  <c r="X677" i="1" s="1"/>
  <c r="Q677" i="1"/>
  <c r="W677" i="1" s="1" a="1"/>
  <c r="W677" i="1" s="1"/>
  <c r="P677" i="1"/>
  <c r="V677" i="1" s="1" a="1"/>
  <c r="V677" i="1" s="1"/>
  <c r="T676" i="1"/>
  <c r="Z676" i="1" s="1" a="1"/>
  <c r="Z676" i="1" s="1"/>
  <c r="S676" i="1"/>
  <c r="Y676" i="1" s="1" a="1"/>
  <c r="Y676" i="1" s="1"/>
  <c r="R676" i="1"/>
  <c r="X676" i="1" s="1" a="1"/>
  <c r="X676" i="1" s="1"/>
  <c r="Q676" i="1"/>
  <c r="W676" i="1" s="1" a="1"/>
  <c r="W676" i="1" s="1"/>
  <c r="P676" i="1"/>
  <c r="V676" i="1" s="1" a="1"/>
  <c r="V676" i="1" s="1"/>
  <c r="T675" i="1"/>
  <c r="Z675" i="1" s="1" a="1"/>
  <c r="Z675" i="1" s="1"/>
  <c r="S675" i="1"/>
  <c r="Y675" i="1" s="1" a="1"/>
  <c r="Y675" i="1" s="1"/>
  <c r="R675" i="1"/>
  <c r="X675" i="1" s="1" a="1"/>
  <c r="X675" i="1" s="1"/>
  <c r="Q675" i="1"/>
  <c r="W675" i="1" s="1" a="1"/>
  <c r="W675" i="1" s="1"/>
  <c r="P675" i="1"/>
  <c r="V675" i="1" s="1" a="1"/>
  <c r="V675" i="1" s="1"/>
  <c r="T674" i="1"/>
  <c r="Z674" i="1" s="1" a="1"/>
  <c r="Z674" i="1" s="1"/>
  <c r="S674" i="1"/>
  <c r="Y674" i="1" s="1" a="1"/>
  <c r="Y674" i="1" s="1"/>
  <c r="R674" i="1"/>
  <c r="X674" i="1" s="1" a="1"/>
  <c r="X674" i="1" s="1"/>
  <c r="Q674" i="1"/>
  <c r="W674" i="1" s="1" a="1"/>
  <c r="W674" i="1" s="1"/>
  <c r="P674" i="1"/>
  <c r="V674" i="1" s="1" a="1"/>
  <c r="V674" i="1" s="1"/>
  <c r="T673" i="1"/>
  <c r="Z673" i="1" s="1" a="1"/>
  <c r="Z673" i="1" s="1"/>
  <c r="S673" i="1"/>
  <c r="Y673" i="1" s="1" a="1"/>
  <c r="Y673" i="1" s="1"/>
  <c r="R673" i="1"/>
  <c r="X673" i="1" s="1" a="1"/>
  <c r="X673" i="1" s="1"/>
  <c r="Q673" i="1"/>
  <c r="W673" i="1" s="1" a="1"/>
  <c r="W673" i="1" s="1"/>
  <c r="P673" i="1"/>
  <c r="V673" i="1" s="1" a="1"/>
  <c r="V673" i="1" s="1"/>
  <c r="T672" i="1"/>
  <c r="Z672" i="1" s="1" a="1"/>
  <c r="Z672" i="1" s="1"/>
  <c r="S672" i="1"/>
  <c r="Y672" i="1" s="1" a="1"/>
  <c r="Y672" i="1" s="1"/>
  <c r="R672" i="1"/>
  <c r="X672" i="1" s="1" a="1"/>
  <c r="X672" i="1" s="1"/>
  <c r="Q672" i="1"/>
  <c r="W672" i="1" s="1" a="1"/>
  <c r="W672" i="1" s="1"/>
  <c r="P672" i="1"/>
  <c r="V672" i="1" s="1" a="1"/>
  <c r="V672" i="1" s="1"/>
  <c r="T671" i="1"/>
  <c r="Z671" i="1" s="1" a="1"/>
  <c r="Z671" i="1" s="1"/>
  <c r="S671" i="1"/>
  <c r="Y671" i="1" s="1" a="1"/>
  <c r="Y671" i="1" s="1"/>
  <c r="R671" i="1"/>
  <c r="X671" i="1" s="1" a="1"/>
  <c r="X671" i="1" s="1"/>
  <c r="Q671" i="1"/>
  <c r="W671" i="1" s="1" a="1"/>
  <c r="W671" i="1" s="1"/>
  <c r="P671" i="1"/>
  <c r="V671" i="1" s="1" a="1"/>
  <c r="V671" i="1" s="1"/>
  <c r="T670" i="1"/>
  <c r="Z670" i="1" s="1" a="1"/>
  <c r="Z670" i="1" s="1"/>
  <c r="S670" i="1"/>
  <c r="Y670" i="1" s="1" a="1"/>
  <c r="Y670" i="1" s="1"/>
  <c r="R670" i="1"/>
  <c r="X670" i="1" s="1" a="1"/>
  <c r="X670" i="1" s="1"/>
  <c r="Q670" i="1"/>
  <c r="W670" i="1" s="1" a="1"/>
  <c r="W670" i="1" s="1"/>
  <c r="P670" i="1"/>
  <c r="V670" i="1" s="1" a="1"/>
  <c r="V670" i="1" s="1"/>
  <c r="T669" i="1"/>
  <c r="Z669" i="1" s="1" a="1"/>
  <c r="Z669" i="1" s="1"/>
  <c r="S669" i="1"/>
  <c r="Y669" i="1" s="1" a="1"/>
  <c r="Y669" i="1" s="1"/>
  <c r="R669" i="1"/>
  <c r="X669" i="1" s="1" a="1"/>
  <c r="X669" i="1" s="1"/>
  <c r="Q669" i="1"/>
  <c r="W669" i="1" s="1" a="1"/>
  <c r="W669" i="1" s="1"/>
  <c r="P669" i="1"/>
  <c r="V669" i="1" s="1" a="1"/>
  <c r="V669" i="1" s="1"/>
  <c r="T668" i="1"/>
  <c r="Z668" i="1" s="1" a="1"/>
  <c r="Z668" i="1" s="1"/>
  <c r="S668" i="1"/>
  <c r="Y668" i="1" s="1" a="1"/>
  <c r="Y668" i="1" s="1"/>
  <c r="R668" i="1"/>
  <c r="X668" i="1" s="1" a="1"/>
  <c r="X668" i="1" s="1"/>
  <c r="Q668" i="1"/>
  <c r="W668" i="1" s="1" a="1"/>
  <c r="W668" i="1" s="1"/>
  <c r="P668" i="1"/>
  <c r="V668" i="1" s="1" a="1"/>
  <c r="V668" i="1" s="1"/>
  <c r="T667" i="1"/>
  <c r="Z667" i="1" s="1" a="1"/>
  <c r="Z667" i="1" s="1"/>
  <c r="S667" i="1"/>
  <c r="Y667" i="1" s="1" a="1"/>
  <c r="Y667" i="1" s="1"/>
  <c r="R667" i="1"/>
  <c r="X667" i="1" s="1" a="1"/>
  <c r="X667" i="1" s="1"/>
  <c r="Q667" i="1"/>
  <c r="W667" i="1" s="1" a="1"/>
  <c r="W667" i="1" s="1"/>
  <c r="P667" i="1"/>
  <c r="V667" i="1" s="1" a="1"/>
  <c r="V667" i="1" s="1"/>
  <c r="T666" i="1"/>
  <c r="Z666" i="1" s="1" a="1"/>
  <c r="Z666" i="1" s="1"/>
  <c r="S666" i="1"/>
  <c r="Y666" i="1" s="1" a="1"/>
  <c r="Y666" i="1" s="1"/>
  <c r="R666" i="1"/>
  <c r="X666" i="1" s="1" a="1"/>
  <c r="X666" i="1" s="1"/>
  <c r="Q666" i="1"/>
  <c r="W666" i="1" s="1" a="1"/>
  <c r="W666" i="1" s="1"/>
  <c r="P666" i="1"/>
  <c r="V666" i="1" s="1" a="1"/>
  <c r="V666" i="1" s="1"/>
  <c r="T665" i="1"/>
  <c r="Z665" i="1" s="1" a="1"/>
  <c r="Z665" i="1" s="1"/>
  <c r="S665" i="1"/>
  <c r="Y665" i="1" s="1" a="1"/>
  <c r="Y665" i="1" s="1"/>
  <c r="R665" i="1"/>
  <c r="X665" i="1" s="1" a="1"/>
  <c r="X665" i="1" s="1"/>
  <c r="Q665" i="1"/>
  <c r="W665" i="1" s="1" a="1"/>
  <c r="W665" i="1" s="1"/>
  <c r="P665" i="1"/>
  <c r="V665" i="1" s="1" a="1"/>
  <c r="V665" i="1" s="1"/>
  <c r="T664" i="1"/>
  <c r="Z664" i="1" s="1" a="1"/>
  <c r="Z664" i="1" s="1"/>
  <c r="S664" i="1"/>
  <c r="Y664" i="1" s="1" a="1"/>
  <c r="Y664" i="1" s="1"/>
  <c r="R664" i="1"/>
  <c r="X664" i="1" s="1" a="1"/>
  <c r="X664" i="1" s="1"/>
  <c r="Q664" i="1"/>
  <c r="W664" i="1" s="1" a="1"/>
  <c r="W664" i="1" s="1"/>
  <c r="P664" i="1"/>
  <c r="V664" i="1" s="1" a="1"/>
  <c r="V664" i="1" s="1"/>
  <c r="T663" i="1"/>
  <c r="Z663" i="1" s="1" a="1"/>
  <c r="Z663" i="1" s="1"/>
  <c r="S663" i="1"/>
  <c r="Y663" i="1" s="1" a="1"/>
  <c r="Y663" i="1" s="1"/>
  <c r="R663" i="1"/>
  <c r="X663" i="1" s="1" a="1"/>
  <c r="X663" i="1" s="1"/>
  <c r="Q663" i="1"/>
  <c r="W663" i="1" s="1" a="1"/>
  <c r="W663" i="1" s="1"/>
  <c r="P663" i="1"/>
  <c r="V663" i="1" s="1" a="1"/>
  <c r="V663" i="1" s="1"/>
  <c r="T662" i="1"/>
  <c r="Z662" i="1" s="1" a="1"/>
  <c r="Z662" i="1" s="1"/>
  <c r="S662" i="1"/>
  <c r="Y662" i="1" s="1" a="1"/>
  <c r="Y662" i="1" s="1"/>
  <c r="R662" i="1"/>
  <c r="X662" i="1" s="1" a="1"/>
  <c r="X662" i="1" s="1"/>
  <c r="Q662" i="1"/>
  <c r="W662" i="1" s="1" a="1"/>
  <c r="W662" i="1" s="1"/>
  <c r="P662" i="1"/>
  <c r="V662" i="1" s="1" a="1"/>
  <c r="V662" i="1" s="1"/>
  <c r="T661" i="1"/>
  <c r="Z661" i="1" s="1" a="1"/>
  <c r="Z661" i="1" s="1"/>
  <c r="S661" i="1"/>
  <c r="Y661" i="1" s="1" a="1"/>
  <c r="Y661" i="1" s="1"/>
  <c r="R661" i="1"/>
  <c r="X661" i="1" s="1" a="1"/>
  <c r="X661" i="1" s="1"/>
  <c r="Q661" i="1"/>
  <c r="W661" i="1" s="1" a="1"/>
  <c r="W661" i="1" s="1"/>
  <c r="P661" i="1"/>
  <c r="V661" i="1" s="1" a="1"/>
  <c r="V661" i="1" s="1"/>
  <c r="T660" i="1"/>
  <c r="Z660" i="1" s="1" a="1"/>
  <c r="Z660" i="1" s="1"/>
  <c r="S660" i="1"/>
  <c r="Y660" i="1" s="1" a="1"/>
  <c r="Y660" i="1" s="1"/>
  <c r="R660" i="1"/>
  <c r="X660" i="1" s="1" a="1"/>
  <c r="X660" i="1" s="1"/>
  <c r="Q660" i="1"/>
  <c r="W660" i="1" s="1" a="1"/>
  <c r="W660" i="1" s="1"/>
  <c r="P660" i="1"/>
  <c r="V660" i="1" s="1" a="1"/>
  <c r="V660" i="1" s="1"/>
  <c r="T659" i="1"/>
  <c r="Z659" i="1" s="1" a="1"/>
  <c r="Z659" i="1" s="1"/>
  <c r="S659" i="1"/>
  <c r="Y659" i="1" s="1" a="1"/>
  <c r="Y659" i="1" s="1"/>
  <c r="R659" i="1"/>
  <c r="X659" i="1" s="1" a="1"/>
  <c r="X659" i="1" s="1"/>
  <c r="Q659" i="1"/>
  <c r="W659" i="1" s="1" a="1"/>
  <c r="W659" i="1" s="1"/>
  <c r="P659" i="1"/>
  <c r="V659" i="1" s="1" a="1"/>
  <c r="V659" i="1" s="1"/>
  <c r="T658" i="1"/>
  <c r="Z658" i="1" s="1" a="1"/>
  <c r="Z658" i="1" s="1"/>
  <c r="S658" i="1"/>
  <c r="Y658" i="1" s="1" a="1"/>
  <c r="Y658" i="1" s="1"/>
  <c r="R658" i="1"/>
  <c r="X658" i="1" s="1" a="1"/>
  <c r="X658" i="1" s="1"/>
  <c r="Q658" i="1"/>
  <c r="W658" i="1" s="1" a="1"/>
  <c r="W658" i="1" s="1"/>
  <c r="P658" i="1"/>
  <c r="V658" i="1" s="1" a="1"/>
  <c r="V658" i="1" s="1"/>
  <c r="T657" i="1"/>
  <c r="Z657" i="1" s="1" a="1"/>
  <c r="Z657" i="1" s="1"/>
  <c r="S657" i="1"/>
  <c r="Y657" i="1" s="1" a="1"/>
  <c r="Y657" i="1" s="1"/>
  <c r="R657" i="1"/>
  <c r="X657" i="1" s="1" a="1"/>
  <c r="X657" i="1" s="1"/>
  <c r="Q657" i="1"/>
  <c r="W657" i="1" s="1" a="1"/>
  <c r="W657" i="1" s="1"/>
  <c r="P657" i="1"/>
  <c r="V657" i="1" s="1" a="1"/>
  <c r="V657" i="1" s="1"/>
  <c r="T656" i="1"/>
  <c r="Z656" i="1" s="1" a="1"/>
  <c r="Z656" i="1" s="1"/>
  <c r="S656" i="1"/>
  <c r="Y656" i="1" s="1" a="1"/>
  <c r="Y656" i="1" s="1"/>
  <c r="R656" i="1"/>
  <c r="X656" i="1" s="1" a="1"/>
  <c r="X656" i="1" s="1"/>
  <c r="Q656" i="1"/>
  <c r="W656" i="1" s="1" a="1"/>
  <c r="W656" i="1" s="1"/>
  <c r="P656" i="1"/>
  <c r="V656" i="1" s="1" a="1"/>
  <c r="V656" i="1" s="1"/>
  <c r="T655" i="1"/>
  <c r="Z655" i="1" s="1" a="1"/>
  <c r="Z655" i="1" s="1"/>
  <c r="S655" i="1"/>
  <c r="Y655" i="1" s="1" a="1"/>
  <c r="Y655" i="1" s="1"/>
  <c r="R655" i="1"/>
  <c r="X655" i="1" s="1" a="1"/>
  <c r="X655" i="1" s="1"/>
  <c r="Q655" i="1"/>
  <c r="W655" i="1" s="1" a="1"/>
  <c r="W655" i="1" s="1"/>
  <c r="P655" i="1"/>
  <c r="V655" i="1" s="1" a="1"/>
  <c r="V655" i="1" s="1"/>
  <c r="T654" i="1"/>
  <c r="Z654" i="1" s="1" a="1"/>
  <c r="Z654" i="1" s="1"/>
  <c r="S654" i="1"/>
  <c r="Y654" i="1" s="1" a="1"/>
  <c r="Y654" i="1" s="1"/>
  <c r="R654" i="1"/>
  <c r="X654" i="1" s="1" a="1"/>
  <c r="X654" i="1" s="1"/>
  <c r="Q654" i="1"/>
  <c r="W654" i="1" s="1" a="1"/>
  <c r="W654" i="1" s="1"/>
  <c r="P654" i="1"/>
  <c r="V654" i="1" s="1" a="1"/>
  <c r="V654" i="1" s="1"/>
  <c r="T653" i="1"/>
  <c r="Z653" i="1" s="1" a="1"/>
  <c r="Z653" i="1" s="1"/>
  <c r="S653" i="1"/>
  <c r="Y653" i="1" s="1" a="1"/>
  <c r="Y653" i="1" s="1"/>
  <c r="R653" i="1"/>
  <c r="X653" i="1" s="1" a="1"/>
  <c r="X653" i="1" s="1"/>
  <c r="Q653" i="1"/>
  <c r="W653" i="1" s="1" a="1"/>
  <c r="W653" i="1" s="1"/>
  <c r="P653" i="1"/>
  <c r="V653" i="1" s="1" a="1"/>
  <c r="V653" i="1" s="1"/>
  <c r="T652" i="1"/>
  <c r="Z652" i="1" s="1" a="1"/>
  <c r="Z652" i="1" s="1"/>
  <c r="S652" i="1"/>
  <c r="Y652" i="1" s="1" a="1"/>
  <c r="Y652" i="1" s="1"/>
  <c r="R652" i="1"/>
  <c r="X652" i="1" s="1" a="1"/>
  <c r="X652" i="1" s="1"/>
  <c r="Q652" i="1"/>
  <c r="W652" i="1" s="1" a="1"/>
  <c r="W652" i="1" s="1"/>
  <c r="P652" i="1"/>
  <c r="V652" i="1" s="1" a="1"/>
  <c r="V652" i="1" s="1"/>
  <c r="T651" i="1"/>
  <c r="Z651" i="1" s="1" a="1"/>
  <c r="Z651" i="1" s="1"/>
  <c r="S651" i="1"/>
  <c r="Y651" i="1" s="1" a="1"/>
  <c r="Y651" i="1" s="1"/>
  <c r="R651" i="1"/>
  <c r="X651" i="1" s="1" a="1"/>
  <c r="X651" i="1" s="1"/>
  <c r="Q651" i="1"/>
  <c r="W651" i="1" s="1" a="1"/>
  <c r="W651" i="1" s="1"/>
  <c r="P651" i="1"/>
  <c r="V651" i="1" s="1" a="1"/>
  <c r="V651" i="1" s="1"/>
  <c r="T650" i="1"/>
  <c r="Z650" i="1" s="1" a="1"/>
  <c r="Z650" i="1" s="1"/>
  <c r="S650" i="1"/>
  <c r="Y650" i="1" s="1" a="1"/>
  <c r="Y650" i="1" s="1"/>
  <c r="R650" i="1"/>
  <c r="X650" i="1" s="1" a="1"/>
  <c r="X650" i="1" s="1"/>
  <c r="Q650" i="1"/>
  <c r="W650" i="1" s="1" a="1"/>
  <c r="W650" i="1" s="1"/>
  <c r="P650" i="1"/>
  <c r="V650" i="1" s="1" a="1"/>
  <c r="V650" i="1" s="1"/>
  <c r="T649" i="1"/>
  <c r="Z649" i="1" s="1" a="1"/>
  <c r="Z649" i="1" s="1"/>
  <c r="S649" i="1"/>
  <c r="Y649" i="1" s="1" a="1"/>
  <c r="Y649" i="1" s="1"/>
  <c r="R649" i="1"/>
  <c r="X649" i="1" s="1" a="1"/>
  <c r="X649" i="1" s="1"/>
  <c r="Q649" i="1"/>
  <c r="W649" i="1" s="1" a="1"/>
  <c r="W649" i="1" s="1"/>
  <c r="P649" i="1"/>
  <c r="V649" i="1" s="1" a="1"/>
  <c r="V649" i="1" s="1"/>
  <c r="T648" i="1"/>
  <c r="Z648" i="1" s="1" a="1"/>
  <c r="Z648" i="1" s="1"/>
  <c r="S648" i="1"/>
  <c r="Y648" i="1" s="1" a="1"/>
  <c r="Y648" i="1" s="1"/>
  <c r="R648" i="1"/>
  <c r="X648" i="1" s="1" a="1"/>
  <c r="X648" i="1" s="1"/>
  <c r="Q648" i="1"/>
  <c r="W648" i="1" s="1" a="1"/>
  <c r="W648" i="1" s="1"/>
  <c r="P648" i="1"/>
  <c r="V648" i="1" s="1" a="1"/>
  <c r="V648" i="1" s="1"/>
  <c r="T647" i="1"/>
  <c r="Z647" i="1" s="1" a="1"/>
  <c r="Z647" i="1" s="1"/>
  <c r="S647" i="1"/>
  <c r="Y647" i="1" s="1" a="1"/>
  <c r="Y647" i="1" s="1"/>
  <c r="R647" i="1"/>
  <c r="X647" i="1" s="1" a="1"/>
  <c r="X647" i="1" s="1"/>
  <c r="Q647" i="1"/>
  <c r="W647" i="1" s="1" a="1"/>
  <c r="W647" i="1" s="1"/>
  <c r="P647" i="1"/>
  <c r="V647" i="1" s="1" a="1"/>
  <c r="V647" i="1" s="1"/>
  <c r="T646" i="1"/>
  <c r="Z646" i="1" s="1" a="1"/>
  <c r="Z646" i="1" s="1"/>
  <c r="S646" i="1"/>
  <c r="Y646" i="1" s="1" a="1"/>
  <c r="Y646" i="1" s="1"/>
  <c r="R646" i="1"/>
  <c r="X646" i="1" s="1" a="1"/>
  <c r="X646" i="1" s="1"/>
  <c r="Q646" i="1"/>
  <c r="W646" i="1" s="1" a="1"/>
  <c r="W646" i="1" s="1"/>
  <c r="P646" i="1"/>
  <c r="V646" i="1" s="1" a="1"/>
  <c r="V646" i="1" s="1"/>
  <c r="T645" i="1"/>
  <c r="Z645" i="1" s="1" a="1"/>
  <c r="Z645" i="1" s="1"/>
  <c r="S645" i="1"/>
  <c r="Y645" i="1" s="1" a="1"/>
  <c r="Y645" i="1" s="1"/>
  <c r="R645" i="1"/>
  <c r="X645" i="1" s="1" a="1"/>
  <c r="X645" i="1" s="1"/>
  <c r="Q645" i="1"/>
  <c r="W645" i="1" s="1" a="1"/>
  <c r="W645" i="1" s="1"/>
  <c r="P645" i="1"/>
  <c r="V645" i="1" s="1" a="1"/>
  <c r="V645" i="1" s="1"/>
  <c r="T644" i="1"/>
  <c r="Z644" i="1" s="1" a="1"/>
  <c r="Z644" i="1" s="1"/>
  <c r="S644" i="1"/>
  <c r="Y644" i="1" s="1" a="1"/>
  <c r="Y644" i="1" s="1"/>
  <c r="R644" i="1"/>
  <c r="X644" i="1" s="1" a="1"/>
  <c r="X644" i="1" s="1"/>
  <c r="Q644" i="1"/>
  <c r="W644" i="1" s="1" a="1"/>
  <c r="W644" i="1" s="1"/>
  <c r="P644" i="1"/>
  <c r="V644" i="1" s="1" a="1"/>
  <c r="V644" i="1" s="1"/>
  <c r="T643" i="1"/>
  <c r="Z643" i="1" s="1" a="1"/>
  <c r="Z643" i="1" s="1"/>
  <c r="S643" i="1"/>
  <c r="Y643" i="1" s="1" a="1"/>
  <c r="Y643" i="1" s="1"/>
  <c r="R643" i="1"/>
  <c r="X643" i="1" s="1" a="1"/>
  <c r="X643" i="1" s="1"/>
  <c r="Q643" i="1"/>
  <c r="W643" i="1" s="1" a="1"/>
  <c r="W643" i="1" s="1"/>
  <c r="P643" i="1"/>
  <c r="V643" i="1" s="1" a="1"/>
  <c r="V643" i="1" s="1"/>
  <c r="T642" i="1"/>
  <c r="Z642" i="1" s="1" a="1"/>
  <c r="Z642" i="1" s="1"/>
  <c r="S642" i="1"/>
  <c r="Y642" i="1" s="1" a="1"/>
  <c r="Y642" i="1" s="1"/>
  <c r="R642" i="1"/>
  <c r="X642" i="1" s="1" a="1"/>
  <c r="X642" i="1" s="1"/>
  <c r="Q642" i="1"/>
  <c r="W642" i="1" s="1" a="1"/>
  <c r="W642" i="1" s="1"/>
  <c r="P642" i="1"/>
  <c r="V642" i="1" s="1" a="1"/>
  <c r="V642" i="1" s="1"/>
  <c r="T641" i="1"/>
  <c r="Z641" i="1" s="1" a="1"/>
  <c r="Z641" i="1" s="1"/>
  <c r="S641" i="1"/>
  <c r="Y641" i="1" s="1" a="1"/>
  <c r="Y641" i="1" s="1"/>
  <c r="R641" i="1"/>
  <c r="X641" i="1" s="1" a="1"/>
  <c r="X641" i="1" s="1"/>
  <c r="Q641" i="1"/>
  <c r="W641" i="1" s="1" a="1"/>
  <c r="W641" i="1" s="1"/>
  <c r="P641" i="1"/>
  <c r="V641" i="1" s="1" a="1"/>
  <c r="V641" i="1" s="1"/>
  <c r="T640" i="1"/>
  <c r="Z640" i="1" s="1" a="1"/>
  <c r="Z640" i="1" s="1"/>
  <c r="S640" i="1"/>
  <c r="Y640" i="1" s="1" a="1"/>
  <c r="Y640" i="1" s="1"/>
  <c r="R640" i="1"/>
  <c r="X640" i="1" s="1" a="1"/>
  <c r="X640" i="1" s="1"/>
  <c r="Q640" i="1"/>
  <c r="W640" i="1" s="1" a="1"/>
  <c r="W640" i="1" s="1"/>
  <c r="P640" i="1"/>
  <c r="V640" i="1" s="1" a="1"/>
  <c r="V640" i="1" s="1"/>
  <c r="T639" i="1"/>
  <c r="Z639" i="1" s="1" a="1"/>
  <c r="Z639" i="1" s="1"/>
  <c r="S639" i="1"/>
  <c r="Y639" i="1" s="1" a="1"/>
  <c r="Y639" i="1" s="1"/>
  <c r="R639" i="1"/>
  <c r="X639" i="1" s="1" a="1"/>
  <c r="X639" i="1" s="1"/>
  <c r="Q639" i="1"/>
  <c r="W639" i="1" s="1" a="1"/>
  <c r="W639" i="1" s="1"/>
  <c r="P639" i="1"/>
  <c r="V639" i="1" s="1" a="1"/>
  <c r="V639" i="1" s="1"/>
  <c r="T638" i="1"/>
  <c r="Z638" i="1" s="1" a="1"/>
  <c r="Z638" i="1" s="1"/>
  <c r="S638" i="1"/>
  <c r="Y638" i="1" s="1" a="1"/>
  <c r="Y638" i="1" s="1"/>
  <c r="R638" i="1"/>
  <c r="X638" i="1" s="1" a="1"/>
  <c r="X638" i="1" s="1"/>
  <c r="Q638" i="1"/>
  <c r="W638" i="1" s="1" a="1"/>
  <c r="W638" i="1" s="1"/>
  <c r="P638" i="1"/>
  <c r="V638" i="1" s="1" a="1"/>
  <c r="V638" i="1" s="1"/>
  <c r="T637" i="1"/>
  <c r="Z637" i="1" s="1" a="1"/>
  <c r="Z637" i="1" s="1"/>
  <c r="S637" i="1"/>
  <c r="Y637" i="1" s="1" a="1"/>
  <c r="Y637" i="1" s="1"/>
  <c r="R637" i="1"/>
  <c r="X637" i="1" s="1" a="1"/>
  <c r="X637" i="1" s="1"/>
  <c r="Q637" i="1"/>
  <c r="W637" i="1" s="1" a="1"/>
  <c r="W637" i="1" s="1"/>
  <c r="P637" i="1"/>
  <c r="V637" i="1" s="1" a="1"/>
  <c r="V637" i="1" s="1"/>
  <c r="T636" i="1"/>
  <c r="Z636" i="1" s="1" a="1"/>
  <c r="Z636" i="1" s="1"/>
  <c r="S636" i="1"/>
  <c r="Y636" i="1" s="1" a="1"/>
  <c r="Y636" i="1" s="1"/>
  <c r="R636" i="1"/>
  <c r="X636" i="1" s="1" a="1"/>
  <c r="X636" i="1" s="1"/>
  <c r="Q636" i="1"/>
  <c r="W636" i="1" s="1" a="1"/>
  <c r="W636" i="1" s="1"/>
  <c r="P636" i="1"/>
  <c r="V636" i="1" s="1" a="1"/>
  <c r="V636" i="1" s="1"/>
  <c r="T635" i="1"/>
  <c r="Z635" i="1" s="1" a="1"/>
  <c r="Z635" i="1" s="1"/>
  <c r="S635" i="1"/>
  <c r="Y635" i="1" s="1" a="1"/>
  <c r="Y635" i="1" s="1"/>
  <c r="R635" i="1"/>
  <c r="X635" i="1" s="1" a="1"/>
  <c r="X635" i="1" s="1"/>
  <c r="Q635" i="1"/>
  <c r="W635" i="1" s="1" a="1"/>
  <c r="W635" i="1" s="1"/>
  <c r="P635" i="1"/>
  <c r="V635" i="1" s="1" a="1"/>
  <c r="V635" i="1" s="1"/>
  <c r="T634" i="1"/>
  <c r="Z634" i="1" s="1" a="1"/>
  <c r="Z634" i="1" s="1"/>
  <c r="S634" i="1"/>
  <c r="Y634" i="1" s="1" a="1"/>
  <c r="Y634" i="1" s="1"/>
  <c r="R634" i="1"/>
  <c r="X634" i="1" s="1" a="1"/>
  <c r="X634" i="1" s="1"/>
  <c r="Q634" i="1"/>
  <c r="W634" i="1" s="1" a="1"/>
  <c r="W634" i="1" s="1"/>
  <c r="P634" i="1"/>
  <c r="V634" i="1" s="1" a="1"/>
  <c r="V634" i="1" s="1"/>
  <c r="T633" i="1"/>
  <c r="Z633" i="1" s="1" a="1"/>
  <c r="Z633" i="1" s="1"/>
  <c r="S633" i="1"/>
  <c r="Y633" i="1" s="1" a="1"/>
  <c r="Y633" i="1" s="1"/>
  <c r="R633" i="1"/>
  <c r="X633" i="1" s="1" a="1"/>
  <c r="X633" i="1" s="1"/>
  <c r="Q633" i="1"/>
  <c r="W633" i="1" s="1" a="1"/>
  <c r="W633" i="1" s="1"/>
  <c r="P633" i="1"/>
  <c r="V633" i="1" s="1" a="1"/>
  <c r="V633" i="1" s="1"/>
  <c r="T632" i="1"/>
  <c r="Z632" i="1" s="1" a="1"/>
  <c r="Z632" i="1" s="1"/>
  <c r="S632" i="1"/>
  <c r="Y632" i="1" s="1" a="1"/>
  <c r="Y632" i="1" s="1"/>
  <c r="R632" i="1"/>
  <c r="X632" i="1" s="1" a="1"/>
  <c r="X632" i="1" s="1"/>
  <c r="Q632" i="1"/>
  <c r="W632" i="1" s="1" a="1"/>
  <c r="W632" i="1" s="1"/>
  <c r="P632" i="1"/>
  <c r="V632" i="1" s="1" a="1"/>
  <c r="V632" i="1" s="1"/>
  <c r="T631" i="1"/>
  <c r="Z631" i="1" s="1" a="1"/>
  <c r="Z631" i="1" s="1"/>
  <c r="S631" i="1"/>
  <c r="Y631" i="1" s="1" a="1"/>
  <c r="Y631" i="1" s="1"/>
  <c r="R631" i="1"/>
  <c r="X631" i="1" s="1" a="1"/>
  <c r="X631" i="1" s="1"/>
  <c r="Q631" i="1"/>
  <c r="W631" i="1" s="1" a="1"/>
  <c r="W631" i="1" s="1"/>
  <c r="P631" i="1"/>
  <c r="V631" i="1" s="1" a="1"/>
  <c r="V631" i="1" s="1"/>
  <c r="T630" i="1"/>
  <c r="Z630" i="1" s="1" a="1"/>
  <c r="Z630" i="1" s="1"/>
  <c r="S630" i="1"/>
  <c r="Y630" i="1" s="1" a="1"/>
  <c r="Y630" i="1" s="1"/>
  <c r="R630" i="1"/>
  <c r="X630" i="1" s="1" a="1"/>
  <c r="X630" i="1" s="1"/>
  <c r="Q630" i="1"/>
  <c r="W630" i="1" s="1" a="1"/>
  <c r="W630" i="1" s="1"/>
  <c r="P630" i="1"/>
  <c r="V630" i="1" s="1" a="1"/>
  <c r="V630" i="1" s="1"/>
  <c r="T629" i="1"/>
  <c r="Z629" i="1" s="1" a="1"/>
  <c r="Z629" i="1" s="1"/>
  <c r="S629" i="1"/>
  <c r="Y629" i="1" s="1" a="1"/>
  <c r="Y629" i="1" s="1"/>
  <c r="R629" i="1"/>
  <c r="X629" i="1" s="1" a="1"/>
  <c r="X629" i="1" s="1"/>
  <c r="Q629" i="1"/>
  <c r="W629" i="1" s="1" a="1"/>
  <c r="W629" i="1" s="1"/>
  <c r="P629" i="1"/>
  <c r="V629" i="1" s="1" a="1"/>
  <c r="V629" i="1" s="1"/>
  <c r="T628" i="1"/>
  <c r="Z628" i="1" s="1" a="1"/>
  <c r="Z628" i="1" s="1"/>
  <c r="S628" i="1"/>
  <c r="Y628" i="1" s="1" a="1"/>
  <c r="Y628" i="1" s="1"/>
  <c r="R628" i="1"/>
  <c r="X628" i="1" s="1" a="1"/>
  <c r="X628" i="1" s="1"/>
  <c r="Q628" i="1"/>
  <c r="W628" i="1" s="1" a="1"/>
  <c r="W628" i="1" s="1"/>
  <c r="P628" i="1"/>
  <c r="V628" i="1" s="1" a="1"/>
  <c r="V628" i="1" s="1"/>
  <c r="T627" i="1"/>
  <c r="Z627" i="1" s="1" a="1"/>
  <c r="Z627" i="1" s="1"/>
  <c r="S627" i="1"/>
  <c r="Y627" i="1" s="1" a="1"/>
  <c r="Y627" i="1" s="1"/>
  <c r="R627" i="1"/>
  <c r="X627" i="1" s="1" a="1"/>
  <c r="X627" i="1" s="1"/>
  <c r="Q627" i="1"/>
  <c r="W627" i="1" s="1" a="1"/>
  <c r="W627" i="1" s="1"/>
  <c r="P627" i="1"/>
  <c r="V627" i="1" s="1" a="1"/>
  <c r="V627" i="1" s="1"/>
  <c r="T626" i="1"/>
  <c r="Z626" i="1" s="1" a="1"/>
  <c r="Z626" i="1" s="1"/>
  <c r="S626" i="1"/>
  <c r="Y626" i="1" s="1" a="1"/>
  <c r="Y626" i="1" s="1"/>
  <c r="R626" i="1"/>
  <c r="X626" i="1" s="1" a="1"/>
  <c r="X626" i="1" s="1"/>
  <c r="Q626" i="1"/>
  <c r="W626" i="1" s="1" a="1"/>
  <c r="W626" i="1" s="1"/>
  <c r="P626" i="1"/>
  <c r="V626" i="1" s="1" a="1"/>
  <c r="V626" i="1" s="1"/>
  <c r="T625" i="1"/>
  <c r="Z625" i="1" s="1" a="1"/>
  <c r="Z625" i="1" s="1"/>
  <c r="S625" i="1"/>
  <c r="Y625" i="1" s="1" a="1"/>
  <c r="Y625" i="1" s="1"/>
  <c r="R625" i="1"/>
  <c r="X625" i="1" s="1" a="1"/>
  <c r="X625" i="1" s="1"/>
  <c r="Q625" i="1"/>
  <c r="W625" i="1" s="1" a="1"/>
  <c r="W625" i="1" s="1"/>
  <c r="P625" i="1"/>
  <c r="V625" i="1" s="1" a="1"/>
  <c r="V625" i="1" s="1"/>
  <c r="T624" i="1"/>
  <c r="Z624" i="1" s="1" a="1"/>
  <c r="Z624" i="1" s="1"/>
  <c r="S624" i="1"/>
  <c r="Y624" i="1" s="1" a="1"/>
  <c r="Y624" i="1" s="1"/>
  <c r="R624" i="1"/>
  <c r="X624" i="1" s="1" a="1"/>
  <c r="X624" i="1" s="1"/>
  <c r="Q624" i="1"/>
  <c r="W624" i="1" s="1" a="1"/>
  <c r="W624" i="1" s="1"/>
  <c r="P624" i="1"/>
  <c r="V624" i="1" s="1" a="1"/>
  <c r="V624" i="1" s="1"/>
  <c r="T623" i="1"/>
  <c r="Z623" i="1" s="1" a="1"/>
  <c r="Z623" i="1" s="1"/>
  <c r="S623" i="1"/>
  <c r="Y623" i="1" s="1" a="1"/>
  <c r="Y623" i="1" s="1"/>
  <c r="R623" i="1"/>
  <c r="X623" i="1" s="1" a="1"/>
  <c r="X623" i="1" s="1"/>
  <c r="Q623" i="1"/>
  <c r="W623" i="1" s="1" a="1"/>
  <c r="W623" i="1" s="1"/>
  <c r="P623" i="1"/>
  <c r="V623" i="1" s="1" a="1"/>
  <c r="V623" i="1" s="1"/>
  <c r="T622" i="1"/>
  <c r="Z622" i="1" s="1" a="1"/>
  <c r="Z622" i="1" s="1"/>
  <c r="S622" i="1"/>
  <c r="Y622" i="1" s="1" a="1"/>
  <c r="Y622" i="1" s="1"/>
  <c r="R622" i="1"/>
  <c r="X622" i="1" s="1" a="1"/>
  <c r="X622" i="1" s="1"/>
  <c r="Q622" i="1"/>
  <c r="W622" i="1" s="1" a="1"/>
  <c r="W622" i="1" s="1"/>
  <c r="P622" i="1"/>
  <c r="V622" i="1" s="1" a="1"/>
  <c r="V622" i="1" s="1"/>
  <c r="T621" i="1"/>
  <c r="Z621" i="1" s="1" a="1"/>
  <c r="Z621" i="1" s="1"/>
  <c r="S621" i="1"/>
  <c r="Y621" i="1" s="1" a="1"/>
  <c r="Y621" i="1" s="1"/>
  <c r="R621" i="1"/>
  <c r="X621" i="1" s="1" a="1"/>
  <c r="X621" i="1" s="1"/>
  <c r="Q621" i="1"/>
  <c r="W621" i="1" s="1" a="1"/>
  <c r="W621" i="1" s="1"/>
  <c r="P621" i="1"/>
  <c r="V621" i="1" s="1" a="1"/>
  <c r="V621" i="1" s="1"/>
  <c r="T620" i="1"/>
  <c r="Z620" i="1" s="1" a="1"/>
  <c r="Z620" i="1" s="1"/>
  <c r="S620" i="1"/>
  <c r="Y620" i="1" s="1" a="1"/>
  <c r="Y620" i="1" s="1"/>
  <c r="R620" i="1"/>
  <c r="X620" i="1" s="1" a="1"/>
  <c r="X620" i="1" s="1"/>
  <c r="Q620" i="1"/>
  <c r="W620" i="1" s="1" a="1"/>
  <c r="W620" i="1" s="1"/>
  <c r="P620" i="1"/>
  <c r="V620" i="1" s="1" a="1"/>
  <c r="V620" i="1" s="1"/>
  <c r="T619" i="1"/>
  <c r="Z619" i="1" s="1" a="1"/>
  <c r="Z619" i="1" s="1"/>
  <c r="S619" i="1"/>
  <c r="Y619" i="1" s="1" a="1"/>
  <c r="Y619" i="1" s="1"/>
  <c r="R619" i="1"/>
  <c r="X619" i="1" s="1" a="1"/>
  <c r="X619" i="1" s="1"/>
  <c r="Q619" i="1"/>
  <c r="W619" i="1" s="1" a="1"/>
  <c r="W619" i="1" s="1"/>
  <c r="P619" i="1"/>
  <c r="V619" i="1" s="1" a="1"/>
  <c r="V619" i="1" s="1"/>
  <c r="T618" i="1"/>
  <c r="Z618" i="1" s="1" a="1"/>
  <c r="Z618" i="1" s="1"/>
  <c r="S618" i="1"/>
  <c r="Y618" i="1" s="1" a="1"/>
  <c r="Y618" i="1" s="1"/>
  <c r="R618" i="1"/>
  <c r="X618" i="1" s="1" a="1"/>
  <c r="X618" i="1" s="1"/>
  <c r="Q618" i="1"/>
  <c r="W618" i="1" s="1" a="1"/>
  <c r="W618" i="1" s="1"/>
  <c r="P618" i="1"/>
  <c r="V618" i="1" s="1" a="1"/>
  <c r="V618" i="1" s="1"/>
  <c r="T617" i="1"/>
  <c r="Z617" i="1" s="1" a="1"/>
  <c r="Z617" i="1" s="1"/>
  <c r="S617" i="1"/>
  <c r="Y617" i="1" s="1" a="1"/>
  <c r="Y617" i="1" s="1"/>
  <c r="R617" i="1"/>
  <c r="X617" i="1" s="1" a="1"/>
  <c r="X617" i="1" s="1"/>
  <c r="Q617" i="1"/>
  <c r="W617" i="1" s="1" a="1"/>
  <c r="W617" i="1" s="1"/>
  <c r="P617" i="1"/>
  <c r="V617" i="1" s="1" a="1"/>
  <c r="V617" i="1" s="1"/>
  <c r="T616" i="1"/>
  <c r="Z616" i="1" s="1" a="1"/>
  <c r="Z616" i="1" s="1"/>
  <c r="S616" i="1"/>
  <c r="Y616" i="1" s="1" a="1"/>
  <c r="Y616" i="1" s="1"/>
  <c r="R616" i="1"/>
  <c r="X616" i="1" s="1" a="1"/>
  <c r="X616" i="1" s="1"/>
  <c r="Q616" i="1"/>
  <c r="W616" i="1" s="1" a="1"/>
  <c r="W616" i="1" s="1"/>
  <c r="P616" i="1"/>
  <c r="V616" i="1" s="1" a="1"/>
  <c r="V616" i="1" s="1"/>
  <c r="T615" i="1"/>
  <c r="Z615" i="1" s="1" a="1"/>
  <c r="Z615" i="1" s="1"/>
  <c r="S615" i="1"/>
  <c r="Y615" i="1" s="1" a="1"/>
  <c r="Y615" i="1" s="1"/>
  <c r="R615" i="1"/>
  <c r="X615" i="1" s="1" a="1"/>
  <c r="X615" i="1" s="1"/>
  <c r="Q615" i="1"/>
  <c r="W615" i="1" s="1" a="1"/>
  <c r="W615" i="1" s="1"/>
  <c r="P615" i="1"/>
  <c r="V615" i="1" s="1" a="1"/>
  <c r="V615" i="1" s="1"/>
  <c r="T614" i="1"/>
  <c r="Z614" i="1" s="1" a="1"/>
  <c r="Z614" i="1" s="1"/>
  <c r="S614" i="1"/>
  <c r="Y614" i="1" s="1" a="1"/>
  <c r="Y614" i="1" s="1"/>
  <c r="R614" i="1"/>
  <c r="X614" i="1" s="1" a="1"/>
  <c r="X614" i="1" s="1"/>
  <c r="Q614" i="1"/>
  <c r="W614" i="1" s="1" a="1"/>
  <c r="W614" i="1" s="1"/>
  <c r="P614" i="1"/>
  <c r="V614" i="1" s="1" a="1"/>
  <c r="V614" i="1" s="1"/>
  <c r="T613" i="1"/>
  <c r="Z613" i="1" s="1" a="1"/>
  <c r="Z613" i="1" s="1"/>
  <c r="S613" i="1"/>
  <c r="Y613" i="1" s="1" a="1"/>
  <c r="Y613" i="1" s="1"/>
  <c r="R613" i="1"/>
  <c r="X613" i="1" s="1" a="1"/>
  <c r="X613" i="1" s="1"/>
  <c r="Q613" i="1"/>
  <c r="W613" i="1" s="1" a="1"/>
  <c r="W613" i="1" s="1"/>
  <c r="P613" i="1"/>
  <c r="V613" i="1" s="1" a="1"/>
  <c r="V613" i="1" s="1"/>
  <c r="T612" i="1"/>
  <c r="Z612" i="1" s="1" a="1"/>
  <c r="Z612" i="1" s="1"/>
  <c r="S612" i="1"/>
  <c r="Y612" i="1" s="1" a="1"/>
  <c r="Y612" i="1" s="1"/>
  <c r="R612" i="1"/>
  <c r="X612" i="1" s="1" a="1"/>
  <c r="X612" i="1" s="1"/>
  <c r="Q612" i="1"/>
  <c r="W612" i="1" s="1" a="1"/>
  <c r="W612" i="1" s="1"/>
  <c r="P612" i="1"/>
  <c r="V612" i="1" s="1" a="1"/>
  <c r="V612" i="1" s="1"/>
  <c r="T611" i="1"/>
  <c r="Z611" i="1" s="1" a="1"/>
  <c r="Z611" i="1" s="1"/>
  <c r="S611" i="1"/>
  <c r="Y611" i="1" s="1" a="1"/>
  <c r="Y611" i="1" s="1"/>
  <c r="R611" i="1"/>
  <c r="X611" i="1" s="1" a="1"/>
  <c r="X611" i="1" s="1"/>
  <c r="Q611" i="1"/>
  <c r="W611" i="1" s="1" a="1"/>
  <c r="W611" i="1" s="1"/>
  <c r="P611" i="1"/>
  <c r="V611" i="1" s="1" a="1"/>
  <c r="V611" i="1" s="1"/>
  <c r="T610" i="1"/>
  <c r="Z610" i="1" s="1" a="1"/>
  <c r="Z610" i="1" s="1"/>
  <c r="S610" i="1"/>
  <c r="Y610" i="1" s="1" a="1"/>
  <c r="Y610" i="1" s="1"/>
  <c r="R610" i="1"/>
  <c r="X610" i="1" s="1" a="1"/>
  <c r="X610" i="1" s="1"/>
  <c r="Q610" i="1"/>
  <c r="W610" i="1" s="1" a="1"/>
  <c r="W610" i="1" s="1"/>
  <c r="P610" i="1"/>
  <c r="V610" i="1" s="1" a="1"/>
  <c r="V610" i="1" s="1"/>
  <c r="T609" i="1"/>
  <c r="Z609" i="1" s="1" a="1"/>
  <c r="Z609" i="1" s="1"/>
  <c r="S609" i="1"/>
  <c r="Y609" i="1" s="1" a="1"/>
  <c r="Y609" i="1" s="1"/>
  <c r="R609" i="1"/>
  <c r="X609" i="1" s="1" a="1"/>
  <c r="X609" i="1" s="1"/>
  <c r="Q609" i="1"/>
  <c r="W609" i="1" s="1" a="1"/>
  <c r="W609" i="1" s="1"/>
  <c r="P609" i="1"/>
  <c r="V609" i="1" s="1" a="1"/>
  <c r="V609" i="1" s="1"/>
  <c r="T608" i="1"/>
  <c r="Z608" i="1" s="1" a="1"/>
  <c r="Z608" i="1" s="1"/>
  <c r="S608" i="1"/>
  <c r="Y608" i="1" s="1" a="1"/>
  <c r="Y608" i="1" s="1"/>
  <c r="R608" i="1"/>
  <c r="X608" i="1" s="1" a="1"/>
  <c r="X608" i="1" s="1"/>
  <c r="Q608" i="1"/>
  <c r="W608" i="1" s="1" a="1"/>
  <c r="W608" i="1" s="1"/>
  <c r="P608" i="1"/>
  <c r="V608" i="1" s="1" a="1"/>
  <c r="V608" i="1" s="1"/>
  <c r="T607" i="1"/>
  <c r="Z607" i="1" s="1" a="1"/>
  <c r="Z607" i="1" s="1"/>
  <c r="S607" i="1"/>
  <c r="Y607" i="1" s="1" a="1"/>
  <c r="Y607" i="1" s="1"/>
  <c r="R607" i="1"/>
  <c r="X607" i="1" s="1" a="1"/>
  <c r="X607" i="1" s="1"/>
  <c r="Q607" i="1"/>
  <c r="W607" i="1" s="1" a="1"/>
  <c r="W607" i="1" s="1"/>
  <c r="P607" i="1"/>
  <c r="V607" i="1" s="1" a="1"/>
  <c r="V607" i="1" s="1"/>
  <c r="T606" i="1"/>
  <c r="Z606" i="1" s="1" a="1"/>
  <c r="Z606" i="1" s="1"/>
  <c r="S606" i="1"/>
  <c r="Y606" i="1" s="1" a="1"/>
  <c r="Y606" i="1" s="1"/>
  <c r="R606" i="1"/>
  <c r="X606" i="1" s="1" a="1"/>
  <c r="X606" i="1" s="1"/>
  <c r="Q606" i="1"/>
  <c r="W606" i="1" s="1" a="1"/>
  <c r="W606" i="1" s="1"/>
  <c r="P606" i="1"/>
  <c r="V606" i="1" s="1" a="1"/>
  <c r="V606" i="1" s="1"/>
  <c r="T605" i="1"/>
  <c r="Z605" i="1" s="1" a="1"/>
  <c r="Z605" i="1" s="1"/>
  <c r="S605" i="1"/>
  <c r="Y605" i="1" s="1" a="1"/>
  <c r="Y605" i="1" s="1"/>
  <c r="R605" i="1"/>
  <c r="X605" i="1" s="1" a="1"/>
  <c r="X605" i="1" s="1"/>
  <c r="Q605" i="1"/>
  <c r="W605" i="1" s="1" a="1"/>
  <c r="W605" i="1" s="1"/>
  <c r="P605" i="1"/>
  <c r="V605" i="1" s="1" a="1"/>
  <c r="V605" i="1" s="1"/>
  <c r="T604" i="1"/>
  <c r="Z604" i="1" s="1" a="1"/>
  <c r="Z604" i="1" s="1"/>
  <c r="S604" i="1"/>
  <c r="Y604" i="1" s="1" a="1"/>
  <c r="Y604" i="1" s="1"/>
  <c r="R604" i="1"/>
  <c r="X604" i="1" s="1" a="1"/>
  <c r="X604" i="1" s="1"/>
  <c r="Q604" i="1"/>
  <c r="W604" i="1" s="1" a="1"/>
  <c r="W604" i="1" s="1"/>
  <c r="P604" i="1"/>
  <c r="V604" i="1" s="1" a="1"/>
  <c r="V604" i="1" s="1"/>
  <c r="T603" i="1"/>
  <c r="Z603" i="1" s="1" a="1"/>
  <c r="Z603" i="1" s="1"/>
  <c r="S603" i="1"/>
  <c r="Y603" i="1" s="1" a="1"/>
  <c r="Y603" i="1" s="1"/>
  <c r="R603" i="1"/>
  <c r="X603" i="1" s="1" a="1"/>
  <c r="X603" i="1" s="1"/>
  <c r="Q603" i="1"/>
  <c r="W603" i="1" s="1" a="1"/>
  <c r="W603" i="1" s="1"/>
  <c r="P603" i="1"/>
  <c r="V603" i="1" s="1" a="1"/>
  <c r="V603" i="1" s="1"/>
  <c r="T602" i="1"/>
  <c r="Z602" i="1" s="1" a="1"/>
  <c r="Z602" i="1" s="1"/>
  <c r="S602" i="1"/>
  <c r="Y602" i="1" s="1" a="1"/>
  <c r="Y602" i="1" s="1"/>
  <c r="R602" i="1"/>
  <c r="X602" i="1" s="1" a="1"/>
  <c r="X602" i="1" s="1"/>
  <c r="Q602" i="1"/>
  <c r="W602" i="1" s="1" a="1"/>
  <c r="W602" i="1" s="1"/>
  <c r="P602" i="1"/>
  <c r="V602" i="1" s="1" a="1"/>
  <c r="V602" i="1" s="1"/>
  <c r="T601" i="1"/>
  <c r="Z601" i="1" s="1" a="1"/>
  <c r="Z601" i="1" s="1"/>
  <c r="S601" i="1"/>
  <c r="Y601" i="1" s="1" a="1"/>
  <c r="Y601" i="1" s="1"/>
  <c r="R601" i="1"/>
  <c r="X601" i="1" s="1" a="1"/>
  <c r="X601" i="1" s="1"/>
  <c r="Q601" i="1"/>
  <c r="W601" i="1" s="1" a="1"/>
  <c r="W601" i="1" s="1"/>
  <c r="P601" i="1"/>
  <c r="V601" i="1" s="1" a="1"/>
  <c r="V601" i="1" s="1"/>
  <c r="T600" i="1"/>
  <c r="Z600" i="1" s="1" a="1"/>
  <c r="Z600" i="1" s="1"/>
  <c r="S600" i="1"/>
  <c r="Y600" i="1" s="1" a="1"/>
  <c r="Y600" i="1" s="1"/>
  <c r="R600" i="1"/>
  <c r="X600" i="1" s="1" a="1"/>
  <c r="X600" i="1" s="1"/>
  <c r="Q600" i="1"/>
  <c r="W600" i="1" s="1" a="1"/>
  <c r="W600" i="1" s="1"/>
  <c r="P600" i="1"/>
  <c r="V600" i="1" s="1" a="1"/>
  <c r="V600" i="1" s="1"/>
  <c r="T599" i="1"/>
  <c r="Z599" i="1" s="1" a="1"/>
  <c r="Z599" i="1" s="1"/>
  <c r="S599" i="1"/>
  <c r="Y599" i="1" s="1" a="1"/>
  <c r="Y599" i="1" s="1"/>
  <c r="R599" i="1"/>
  <c r="X599" i="1" s="1" a="1"/>
  <c r="X599" i="1" s="1"/>
  <c r="Q599" i="1"/>
  <c r="W599" i="1" s="1" a="1"/>
  <c r="W599" i="1" s="1"/>
  <c r="P599" i="1"/>
  <c r="V599" i="1" s="1" a="1"/>
  <c r="V599" i="1" s="1"/>
  <c r="T598" i="1"/>
  <c r="Z598" i="1" s="1" a="1"/>
  <c r="Z598" i="1" s="1"/>
  <c r="S598" i="1"/>
  <c r="Y598" i="1" s="1" a="1"/>
  <c r="Y598" i="1" s="1"/>
  <c r="R598" i="1"/>
  <c r="X598" i="1" s="1" a="1"/>
  <c r="X598" i="1" s="1"/>
  <c r="Q598" i="1"/>
  <c r="W598" i="1" s="1" a="1"/>
  <c r="W598" i="1" s="1"/>
  <c r="P598" i="1"/>
  <c r="V598" i="1" s="1" a="1"/>
  <c r="V598" i="1" s="1"/>
  <c r="T597" i="1"/>
  <c r="Z597" i="1" s="1" a="1"/>
  <c r="Z597" i="1" s="1"/>
  <c r="S597" i="1"/>
  <c r="Y597" i="1" s="1" a="1"/>
  <c r="Y597" i="1" s="1"/>
  <c r="R597" i="1"/>
  <c r="X597" i="1" s="1" a="1"/>
  <c r="X597" i="1" s="1"/>
  <c r="Q597" i="1"/>
  <c r="W597" i="1" s="1" a="1"/>
  <c r="W597" i="1" s="1"/>
  <c r="P597" i="1"/>
  <c r="V597" i="1" s="1" a="1"/>
  <c r="V597" i="1" s="1"/>
  <c r="T596" i="1"/>
  <c r="Z596" i="1" s="1" a="1"/>
  <c r="Z596" i="1" s="1"/>
  <c r="S596" i="1"/>
  <c r="Y596" i="1" s="1" a="1"/>
  <c r="Y596" i="1" s="1"/>
  <c r="R596" i="1"/>
  <c r="X596" i="1" s="1" a="1"/>
  <c r="X596" i="1" s="1"/>
  <c r="Q596" i="1"/>
  <c r="W596" i="1" s="1" a="1"/>
  <c r="W596" i="1" s="1"/>
  <c r="P596" i="1"/>
  <c r="V596" i="1" s="1" a="1"/>
  <c r="V596" i="1" s="1"/>
  <c r="T595" i="1"/>
  <c r="Z595" i="1" s="1" a="1"/>
  <c r="Z595" i="1" s="1"/>
  <c r="S595" i="1"/>
  <c r="Y595" i="1" s="1" a="1"/>
  <c r="Y595" i="1" s="1"/>
  <c r="R595" i="1"/>
  <c r="X595" i="1" s="1" a="1"/>
  <c r="X595" i="1" s="1"/>
  <c r="Q595" i="1"/>
  <c r="W595" i="1" s="1" a="1"/>
  <c r="W595" i="1" s="1"/>
  <c r="P595" i="1"/>
  <c r="V595" i="1" s="1" a="1"/>
  <c r="V595" i="1" s="1"/>
  <c r="T594" i="1"/>
  <c r="Z594" i="1" s="1" a="1"/>
  <c r="Z594" i="1" s="1"/>
  <c r="S594" i="1"/>
  <c r="Y594" i="1" s="1" a="1"/>
  <c r="Y594" i="1" s="1"/>
  <c r="R594" i="1"/>
  <c r="X594" i="1" s="1" a="1"/>
  <c r="X594" i="1" s="1"/>
  <c r="Q594" i="1"/>
  <c r="W594" i="1" s="1" a="1"/>
  <c r="W594" i="1" s="1"/>
  <c r="P594" i="1"/>
  <c r="V594" i="1" s="1" a="1"/>
  <c r="V594" i="1" s="1"/>
  <c r="T593" i="1"/>
  <c r="Z593" i="1" s="1" a="1"/>
  <c r="Z593" i="1" s="1"/>
  <c r="S593" i="1"/>
  <c r="Y593" i="1" s="1" a="1"/>
  <c r="Y593" i="1" s="1"/>
  <c r="R593" i="1"/>
  <c r="X593" i="1" s="1" a="1"/>
  <c r="X593" i="1" s="1"/>
  <c r="Q593" i="1"/>
  <c r="W593" i="1" s="1" a="1"/>
  <c r="W593" i="1" s="1"/>
  <c r="P593" i="1"/>
  <c r="V593" i="1" s="1" a="1"/>
  <c r="V593" i="1" s="1"/>
  <c r="T592" i="1"/>
  <c r="Z592" i="1" s="1" a="1"/>
  <c r="Z592" i="1" s="1"/>
  <c r="S592" i="1"/>
  <c r="Y592" i="1" s="1" a="1"/>
  <c r="Y592" i="1" s="1"/>
  <c r="R592" i="1"/>
  <c r="X592" i="1" s="1" a="1"/>
  <c r="X592" i="1" s="1"/>
  <c r="Q592" i="1"/>
  <c r="W592" i="1" s="1" a="1"/>
  <c r="W592" i="1" s="1"/>
  <c r="P592" i="1"/>
  <c r="V592" i="1" s="1" a="1"/>
  <c r="V592" i="1" s="1"/>
  <c r="T591" i="1"/>
  <c r="Z591" i="1" s="1" a="1"/>
  <c r="Z591" i="1" s="1"/>
  <c r="S591" i="1"/>
  <c r="Y591" i="1" s="1" a="1"/>
  <c r="Y591" i="1" s="1"/>
  <c r="R591" i="1"/>
  <c r="X591" i="1" s="1" a="1"/>
  <c r="X591" i="1" s="1"/>
  <c r="Q591" i="1"/>
  <c r="W591" i="1" s="1" a="1"/>
  <c r="W591" i="1" s="1"/>
  <c r="P591" i="1"/>
  <c r="V591" i="1" s="1" a="1"/>
  <c r="V591" i="1" s="1"/>
  <c r="T590" i="1"/>
  <c r="Z590" i="1" s="1" a="1"/>
  <c r="Z590" i="1" s="1"/>
  <c r="S590" i="1"/>
  <c r="Y590" i="1" s="1" a="1"/>
  <c r="Y590" i="1" s="1"/>
  <c r="R590" i="1"/>
  <c r="X590" i="1" s="1" a="1"/>
  <c r="X590" i="1" s="1"/>
  <c r="Q590" i="1"/>
  <c r="W590" i="1" s="1" a="1"/>
  <c r="W590" i="1" s="1"/>
  <c r="P590" i="1"/>
  <c r="V590" i="1" s="1" a="1"/>
  <c r="V590" i="1" s="1"/>
  <c r="T589" i="1"/>
  <c r="Z589" i="1" s="1" a="1"/>
  <c r="Z589" i="1" s="1"/>
  <c r="S589" i="1"/>
  <c r="Y589" i="1" s="1" a="1"/>
  <c r="Y589" i="1" s="1"/>
  <c r="R589" i="1"/>
  <c r="X589" i="1" s="1" a="1"/>
  <c r="X589" i="1" s="1"/>
  <c r="Q589" i="1"/>
  <c r="W589" i="1" s="1" a="1"/>
  <c r="W589" i="1" s="1"/>
  <c r="P589" i="1"/>
  <c r="V589" i="1" s="1" a="1"/>
  <c r="V589" i="1" s="1"/>
  <c r="T588" i="1"/>
  <c r="Z588" i="1" s="1" a="1"/>
  <c r="Z588" i="1" s="1"/>
  <c r="S588" i="1"/>
  <c r="Y588" i="1" s="1" a="1"/>
  <c r="Y588" i="1" s="1"/>
  <c r="R588" i="1"/>
  <c r="X588" i="1" s="1" a="1"/>
  <c r="X588" i="1" s="1"/>
  <c r="Q588" i="1"/>
  <c r="W588" i="1" s="1" a="1"/>
  <c r="W588" i="1" s="1"/>
  <c r="P588" i="1"/>
  <c r="V588" i="1" s="1" a="1"/>
  <c r="V588" i="1" s="1"/>
  <c r="T587" i="1"/>
  <c r="Z587" i="1" s="1" a="1"/>
  <c r="Z587" i="1" s="1"/>
  <c r="S587" i="1"/>
  <c r="Y587" i="1" s="1" a="1"/>
  <c r="Y587" i="1" s="1"/>
  <c r="R587" i="1"/>
  <c r="X587" i="1" s="1" a="1"/>
  <c r="X587" i="1" s="1"/>
  <c r="Q587" i="1"/>
  <c r="W587" i="1" s="1" a="1"/>
  <c r="W587" i="1" s="1"/>
  <c r="P587" i="1"/>
  <c r="V587" i="1" s="1" a="1"/>
  <c r="V587" i="1" s="1"/>
  <c r="T586" i="1"/>
  <c r="Z586" i="1" s="1" a="1"/>
  <c r="Z586" i="1" s="1"/>
  <c r="S586" i="1"/>
  <c r="Y586" i="1" s="1" a="1"/>
  <c r="Y586" i="1" s="1"/>
  <c r="R586" i="1"/>
  <c r="X586" i="1" s="1" a="1"/>
  <c r="X586" i="1" s="1"/>
  <c r="Q586" i="1"/>
  <c r="W586" i="1" s="1" a="1"/>
  <c r="W586" i="1" s="1"/>
  <c r="P586" i="1"/>
  <c r="V586" i="1" s="1" a="1"/>
  <c r="V586" i="1" s="1"/>
  <c r="T585" i="1"/>
  <c r="Z585" i="1" s="1" a="1"/>
  <c r="Z585" i="1" s="1"/>
  <c r="S585" i="1"/>
  <c r="Y585" i="1" s="1" a="1"/>
  <c r="Y585" i="1" s="1"/>
  <c r="R585" i="1"/>
  <c r="X585" i="1" s="1" a="1"/>
  <c r="X585" i="1" s="1"/>
  <c r="Q585" i="1"/>
  <c r="W585" i="1" s="1" a="1"/>
  <c r="W585" i="1" s="1"/>
  <c r="P585" i="1"/>
  <c r="V585" i="1" s="1" a="1"/>
  <c r="V585" i="1" s="1"/>
  <c r="T584" i="1"/>
  <c r="Z584" i="1" s="1" a="1"/>
  <c r="Z584" i="1" s="1"/>
  <c r="S584" i="1"/>
  <c r="Y584" i="1" s="1" a="1"/>
  <c r="Y584" i="1" s="1"/>
  <c r="R584" i="1"/>
  <c r="X584" i="1" s="1" a="1"/>
  <c r="X584" i="1" s="1"/>
  <c r="Q584" i="1"/>
  <c r="W584" i="1" s="1" a="1"/>
  <c r="W584" i="1" s="1"/>
  <c r="P584" i="1"/>
  <c r="V584" i="1" s="1" a="1"/>
  <c r="V584" i="1" s="1"/>
  <c r="T583" i="1"/>
  <c r="Z583" i="1" s="1" a="1"/>
  <c r="Z583" i="1" s="1"/>
  <c r="S583" i="1"/>
  <c r="Y583" i="1" s="1" a="1"/>
  <c r="Y583" i="1" s="1"/>
  <c r="R583" i="1"/>
  <c r="X583" i="1" s="1" a="1"/>
  <c r="X583" i="1" s="1"/>
  <c r="Q583" i="1"/>
  <c r="W583" i="1" s="1" a="1"/>
  <c r="W583" i="1" s="1"/>
  <c r="P583" i="1"/>
  <c r="V583" i="1" s="1" a="1"/>
  <c r="V583" i="1" s="1"/>
  <c r="T582" i="1"/>
  <c r="Z582" i="1" s="1" a="1"/>
  <c r="Z582" i="1" s="1"/>
  <c r="S582" i="1"/>
  <c r="Y582" i="1" s="1" a="1"/>
  <c r="Y582" i="1" s="1"/>
  <c r="R582" i="1"/>
  <c r="X582" i="1" s="1" a="1"/>
  <c r="X582" i="1" s="1"/>
  <c r="Q582" i="1"/>
  <c r="W582" i="1" s="1" a="1"/>
  <c r="W582" i="1" s="1"/>
  <c r="P582" i="1"/>
  <c r="V582" i="1" s="1" a="1"/>
  <c r="V582" i="1" s="1"/>
  <c r="T581" i="1"/>
  <c r="Z581" i="1" s="1" a="1"/>
  <c r="Z581" i="1" s="1"/>
  <c r="S581" i="1"/>
  <c r="Y581" i="1" s="1" a="1"/>
  <c r="Y581" i="1" s="1"/>
  <c r="R581" i="1"/>
  <c r="X581" i="1" s="1" a="1"/>
  <c r="X581" i="1" s="1"/>
  <c r="Q581" i="1"/>
  <c r="W581" i="1" s="1" a="1"/>
  <c r="W581" i="1" s="1"/>
  <c r="P581" i="1"/>
  <c r="V581" i="1" s="1" a="1"/>
  <c r="V581" i="1" s="1"/>
  <c r="T580" i="1"/>
  <c r="Z580" i="1" s="1" a="1"/>
  <c r="Z580" i="1" s="1"/>
  <c r="S580" i="1"/>
  <c r="Y580" i="1" s="1" a="1"/>
  <c r="Y580" i="1" s="1"/>
  <c r="R580" i="1"/>
  <c r="X580" i="1" s="1" a="1"/>
  <c r="X580" i="1" s="1"/>
  <c r="Q580" i="1"/>
  <c r="W580" i="1" s="1" a="1"/>
  <c r="W580" i="1" s="1"/>
  <c r="P580" i="1"/>
  <c r="V580" i="1" s="1" a="1"/>
  <c r="V580" i="1" s="1"/>
  <c r="T579" i="1"/>
  <c r="Z579" i="1" s="1" a="1"/>
  <c r="Z579" i="1" s="1"/>
  <c r="S579" i="1"/>
  <c r="Y579" i="1" s="1" a="1"/>
  <c r="Y579" i="1" s="1"/>
  <c r="R579" i="1"/>
  <c r="X579" i="1" s="1" a="1"/>
  <c r="X579" i="1" s="1"/>
  <c r="Q579" i="1"/>
  <c r="W579" i="1" s="1" a="1"/>
  <c r="W579" i="1" s="1"/>
  <c r="P579" i="1"/>
  <c r="V579" i="1" s="1" a="1"/>
  <c r="V579" i="1" s="1"/>
  <c r="T578" i="1"/>
  <c r="Z578" i="1" s="1" a="1"/>
  <c r="Z578" i="1" s="1"/>
  <c r="S578" i="1"/>
  <c r="Y578" i="1" s="1" a="1"/>
  <c r="Y578" i="1" s="1"/>
  <c r="R578" i="1"/>
  <c r="X578" i="1" s="1" a="1"/>
  <c r="X578" i="1" s="1"/>
  <c r="Q578" i="1"/>
  <c r="W578" i="1" s="1" a="1"/>
  <c r="W578" i="1" s="1"/>
  <c r="P578" i="1"/>
  <c r="V578" i="1" s="1" a="1"/>
  <c r="V578" i="1" s="1"/>
  <c r="T577" i="1"/>
  <c r="Z577" i="1" s="1" a="1"/>
  <c r="Z577" i="1" s="1"/>
  <c r="S577" i="1"/>
  <c r="Y577" i="1" s="1" a="1"/>
  <c r="Y577" i="1" s="1"/>
  <c r="R577" i="1"/>
  <c r="X577" i="1" s="1" a="1"/>
  <c r="X577" i="1" s="1"/>
  <c r="Q577" i="1"/>
  <c r="W577" i="1" s="1" a="1"/>
  <c r="W577" i="1" s="1"/>
  <c r="P577" i="1"/>
  <c r="V577" i="1" s="1" a="1"/>
  <c r="V577" i="1" s="1"/>
  <c r="T576" i="1"/>
  <c r="Z576" i="1" s="1" a="1"/>
  <c r="Z576" i="1" s="1"/>
  <c r="S576" i="1"/>
  <c r="Y576" i="1" s="1" a="1"/>
  <c r="Y576" i="1" s="1"/>
  <c r="R576" i="1"/>
  <c r="X576" i="1" s="1" a="1"/>
  <c r="X576" i="1" s="1"/>
  <c r="Q576" i="1"/>
  <c r="W576" i="1" s="1" a="1"/>
  <c r="W576" i="1" s="1"/>
  <c r="P576" i="1"/>
  <c r="V576" i="1" s="1" a="1"/>
  <c r="V576" i="1" s="1"/>
  <c r="T575" i="1"/>
  <c r="Z575" i="1" s="1" a="1"/>
  <c r="Z575" i="1" s="1"/>
  <c r="S575" i="1"/>
  <c r="Y575" i="1" s="1" a="1"/>
  <c r="Y575" i="1" s="1"/>
  <c r="R575" i="1"/>
  <c r="X575" i="1" s="1" a="1"/>
  <c r="X575" i="1" s="1"/>
  <c r="Q575" i="1"/>
  <c r="W575" i="1" s="1" a="1"/>
  <c r="W575" i="1" s="1"/>
  <c r="P575" i="1"/>
  <c r="V575" i="1" s="1" a="1"/>
  <c r="V575" i="1" s="1"/>
  <c r="T574" i="1"/>
  <c r="Z574" i="1" s="1" a="1"/>
  <c r="Z574" i="1" s="1"/>
  <c r="S574" i="1"/>
  <c r="Y574" i="1" s="1" a="1"/>
  <c r="Y574" i="1" s="1"/>
  <c r="R574" i="1"/>
  <c r="X574" i="1" s="1" a="1"/>
  <c r="X574" i="1" s="1"/>
  <c r="Q574" i="1"/>
  <c r="W574" i="1" s="1" a="1"/>
  <c r="W574" i="1" s="1"/>
  <c r="P574" i="1"/>
  <c r="V574" i="1" s="1" a="1"/>
  <c r="V574" i="1" s="1"/>
  <c r="T573" i="1"/>
  <c r="Z573" i="1" s="1" a="1"/>
  <c r="Z573" i="1" s="1"/>
  <c r="S573" i="1"/>
  <c r="Y573" i="1" s="1" a="1"/>
  <c r="Y573" i="1" s="1"/>
  <c r="R573" i="1"/>
  <c r="X573" i="1" s="1" a="1"/>
  <c r="X573" i="1" s="1"/>
  <c r="Q573" i="1"/>
  <c r="W573" i="1" s="1" a="1"/>
  <c r="W573" i="1" s="1"/>
  <c r="P573" i="1"/>
  <c r="V573" i="1" s="1" a="1"/>
  <c r="V573" i="1" s="1"/>
  <c r="T572" i="1"/>
  <c r="Z572" i="1" s="1" a="1"/>
  <c r="Z572" i="1" s="1"/>
  <c r="S572" i="1"/>
  <c r="Y572" i="1" s="1" a="1"/>
  <c r="Y572" i="1" s="1"/>
  <c r="R572" i="1"/>
  <c r="X572" i="1" s="1" a="1"/>
  <c r="X572" i="1" s="1"/>
  <c r="Q572" i="1"/>
  <c r="W572" i="1" s="1" a="1"/>
  <c r="W572" i="1" s="1"/>
  <c r="P572" i="1"/>
  <c r="V572" i="1" s="1" a="1"/>
  <c r="V572" i="1" s="1"/>
  <c r="T571" i="1"/>
  <c r="Z571" i="1" s="1" a="1"/>
  <c r="Z571" i="1" s="1"/>
  <c r="S571" i="1"/>
  <c r="Y571" i="1" s="1" a="1"/>
  <c r="Y571" i="1" s="1"/>
  <c r="R571" i="1"/>
  <c r="X571" i="1" s="1" a="1"/>
  <c r="X571" i="1" s="1"/>
  <c r="Q571" i="1"/>
  <c r="W571" i="1" s="1" a="1"/>
  <c r="W571" i="1" s="1"/>
  <c r="P571" i="1"/>
  <c r="V571" i="1" s="1" a="1"/>
  <c r="V571" i="1" s="1"/>
  <c r="T570" i="1"/>
  <c r="Z570" i="1" s="1" a="1"/>
  <c r="Z570" i="1" s="1"/>
  <c r="S570" i="1"/>
  <c r="Y570" i="1" s="1" a="1"/>
  <c r="Y570" i="1" s="1"/>
  <c r="R570" i="1"/>
  <c r="X570" i="1" s="1" a="1"/>
  <c r="X570" i="1" s="1"/>
  <c r="Q570" i="1"/>
  <c r="W570" i="1" s="1" a="1"/>
  <c r="W570" i="1" s="1"/>
  <c r="P570" i="1"/>
  <c r="V570" i="1" s="1" a="1"/>
  <c r="V570" i="1" s="1"/>
  <c r="T569" i="1"/>
  <c r="Z569" i="1" s="1" a="1"/>
  <c r="Z569" i="1" s="1"/>
  <c r="S569" i="1"/>
  <c r="Y569" i="1" s="1" a="1"/>
  <c r="Y569" i="1" s="1"/>
  <c r="R569" i="1"/>
  <c r="X569" i="1" s="1" a="1"/>
  <c r="X569" i="1" s="1"/>
  <c r="Q569" i="1"/>
  <c r="W569" i="1" s="1" a="1"/>
  <c r="W569" i="1" s="1"/>
  <c r="P569" i="1"/>
  <c r="V569" i="1" s="1" a="1"/>
  <c r="V569" i="1" s="1"/>
  <c r="T568" i="1"/>
  <c r="Z568" i="1" s="1" a="1"/>
  <c r="Z568" i="1" s="1"/>
  <c r="S568" i="1"/>
  <c r="Y568" i="1" s="1" a="1"/>
  <c r="Y568" i="1" s="1"/>
  <c r="R568" i="1"/>
  <c r="X568" i="1" s="1" a="1"/>
  <c r="X568" i="1" s="1"/>
  <c r="Q568" i="1"/>
  <c r="W568" i="1" s="1" a="1"/>
  <c r="W568" i="1" s="1"/>
  <c r="P568" i="1"/>
  <c r="V568" i="1" s="1" a="1"/>
  <c r="V568" i="1" s="1"/>
  <c r="T567" i="1"/>
  <c r="Z567" i="1" s="1" a="1"/>
  <c r="Z567" i="1" s="1"/>
  <c r="S567" i="1"/>
  <c r="Y567" i="1" s="1" a="1"/>
  <c r="Y567" i="1" s="1"/>
  <c r="R567" i="1"/>
  <c r="X567" i="1" s="1" a="1"/>
  <c r="X567" i="1" s="1"/>
  <c r="Q567" i="1"/>
  <c r="W567" i="1" s="1" a="1"/>
  <c r="W567" i="1" s="1"/>
  <c r="P567" i="1"/>
  <c r="V567" i="1" s="1" a="1"/>
  <c r="V567" i="1" s="1"/>
  <c r="T566" i="1"/>
  <c r="Z566" i="1" s="1" a="1"/>
  <c r="Z566" i="1" s="1"/>
  <c r="S566" i="1"/>
  <c r="Y566" i="1" s="1" a="1"/>
  <c r="Y566" i="1" s="1"/>
  <c r="R566" i="1"/>
  <c r="X566" i="1" s="1" a="1"/>
  <c r="X566" i="1" s="1"/>
  <c r="Q566" i="1"/>
  <c r="W566" i="1" s="1" a="1"/>
  <c r="W566" i="1" s="1"/>
  <c r="P566" i="1"/>
  <c r="V566" i="1" s="1" a="1"/>
  <c r="V566" i="1" s="1"/>
  <c r="T565" i="1"/>
  <c r="Z565" i="1" s="1" a="1"/>
  <c r="Z565" i="1" s="1"/>
  <c r="S565" i="1"/>
  <c r="Y565" i="1" s="1" a="1"/>
  <c r="Y565" i="1" s="1"/>
  <c r="R565" i="1"/>
  <c r="X565" i="1" s="1" a="1"/>
  <c r="X565" i="1" s="1"/>
  <c r="Q565" i="1"/>
  <c r="W565" i="1" s="1" a="1"/>
  <c r="W565" i="1" s="1"/>
  <c r="P565" i="1"/>
  <c r="V565" i="1" s="1" a="1"/>
  <c r="V565" i="1" s="1"/>
  <c r="T564" i="1"/>
  <c r="Z564" i="1" s="1" a="1"/>
  <c r="Z564" i="1" s="1"/>
  <c r="S564" i="1"/>
  <c r="Y564" i="1" s="1" a="1"/>
  <c r="Y564" i="1" s="1"/>
  <c r="R564" i="1"/>
  <c r="X564" i="1" s="1" a="1"/>
  <c r="X564" i="1" s="1"/>
  <c r="Q564" i="1"/>
  <c r="W564" i="1" s="1" a="1"/>
  <c r="W564" i="1" s="1"/>
  <c r="P564" i="1"/>
  <c r="V564" i="1" s="1" a="1"/>
  <c r="V564" i="1" s="1"/>
  <c r="T563" i="1"/>
  <c r="Z563" i="1" s="1" a="1"/>
  <c r="Z563" i="1" s="1"/>
  <c r="S563" i="1"/>
  <c r="Y563" i="1" s="1" a="1"/>
  <c r="Y563" i="1" s="1"/>
  <c r="R563" i="1"/>
  <c r="X563" i="1" s="1" a="1"/>
  <c r="X563" i="1" s="1"/>
  <c r="Q563" i="1"/>
  <c r="W563" i="1" s="1" a="1"/>
  <c r="W563" i="1" s="1"/>
  <c r="P563" i="1"/>
  <c r="V563" i="1" s="1" a="1"/>
  <c r="V563" i="1" s="1"/>
  <c r="T562" i="1"/>
  <c r="Z562" i="1" s="1" a="1"/>
  <c r="Z562" i="1" s="1"/>
  <c r="S562" i="1"/>
  <c r="Y562" i="1" s="1" a="1"/>
  <c r="Y562" i="1" s="1"/>
  <c r="R562" i="1"/>
  <c r="X562" i="1" s="1" a="1"/>
  <c r="X562" i="1" s="1"/>
  <c r="Q562" i="1"/>
  <c r="W562" i="1" s="1" a="1"/>
  <c r="W562" i="1" s="1"/>
  <c r="P562" i="1"/>
  <c r="V562" i="1" s="1" a="1"/>
  <c r="V562" i="1" s="1"/>
  <c r="T561" i="1"/>
  <c r="Z561" i="1" s="1" a="1"/>
  <c r="Z561" i="1" s="1"/>
  <c r="S561" i="1"/>
  <c r="Y561" i="1" s="1" a="1"/>
  <c r="Y561" i="1" s="1"/>
  <c r="R561" i="1"/>
  <c r="X561" i="1" s="1" a="1"/>
  <c r="X561" i="1" s="1"/>
  <c r="Q561" i="1"/>
  <c r="W561" i="1" s="1" a="1"/>
  <c r="W561" i="1" s="1"/>
  <c r="P561" i="1"/>
  <c r="V561" i="1" s="1" a="1"/>
  <c r="V561" i="1" s="1"/>
  <c r="T560" i="1"/>
  <c r="Z560" i="1" s="1" a="1"/>
  <c r="Z560" i="1" s="1"/>
  <c r="S560" i="1"/>
  <c r="Y560" i="1" s="1" a="1"/>
  <c r="Y560" i="1" s="1"/>
  <c r="R560" i="1"/>
  <c r="X560" i="1" s="1" a="1"/>
  <c r="X560" i="1" s="1"/>
  <c r="Q560" i="1"/>
  <c r="W560" i="1" s="1" a="1"/>
  <c r="W560" i="1" s="1"/>
  <c r="P560" i="1"/>
  <c r="V560" i="1" s="1" a="1"/>
  <c r="V560" i="1" s="1"/>
  <c r="T559" i="1"/>
  <c r="Z559" i="1" s="1" a="1"/>
  <c r="Z559" i="1" s="1"/>
  <c r="S559" i="1"/>
  <c r="Y559" i="1" s="1" a="1"/>
  <c r="Y559" i="1" s="1"/>
  <c r="R559" i="1"/>
  <c r="X559" i="1" s="1" a="1"/>
  <c r="X559" i="1" s="1"/>
  <c r="Q559" i="1"/>
  <c r="W559" i="1" s="1" a="1"/>
  <c r="W559" i="1" s="1"/>
  <c r="P559" i="1"/>
  <c r="V559" i="1" s="1" a="1"/>
  <c r="V559" i="1" s="1"/>
  <c r="T558" i="1"/>
  <c r="Z558" i="1" s="1" a="1"/>
  <c r="Z558" i="1" s="1"/>
  <c r="S558" i="1"/>
  <c r="Y558" i="1" s="1" a="1"/>
  <c r="Y558" i="1" s="1"/>
  <c r="R558" i="1"/>
  <c r="X558" i="1" s="1" a="1"/>
  <c r="X558" i="1" s="1"/>
  <c r="Q558" i="1"/>
  <c r="W558" i="1" s="1" a="1"/>
  <c r="W558" i="1" s="1"/>
  <c r="P558" i="1"/>
  <c r="V558" i="1" s="1" a="1"/>
  <c r="V558" i="1" s="1"/>
  <c r="T557" i="1"/>
  <c r="Z557" i="1" s="1" a="1"/>
  <c r="Z557" i="1" s="1"/>
  <c r="S557" i="1"/>
  <c r="Y557" i="1" s="1" a="1"/>
  <c r="Y557" i="1" s="1"/>
  <c r="R557" i="1"/>
  <c r="X557" i="1" s="1" a="1"/>
  <c r="X557" i="1" s="1"/>
  <c r="Q557" i="1"/>
  <c r="W557" i="1" s="1" a="1"/>
  <c r="W557" i="1" s="1"/>
  <c r="P557" i="1"/>
  <c r="V557" i="1" s="1" a="1"/>
  <c r="V557" i="1" s="1"/>
  <c r="T556" i="1"/>
  <c r="Z556" i="1" s="1" a="1"/>
  <c r="Z556" i="1" s="1"/>
  <c r="S556" i="1"/>
  <c r="Y556" i="1" s="1" a="1"/>
  <c r="Y556" i="1" s="1"/>
  <c r="R556" i="1"/>
  <c r="X556" i="1" s="1" a="1"/>
  <c r="X556" i="1" s="1"/>
  <c r="Q556" i="1"/>
  <c r="W556" i="1" s="1" a="1"/>
  <c r="W556" i="1" s="1"/>
  <c r="P556" i="1"/>
  <c r="V556" i="1" s="1" a="1"/>
  <c r="V556" i="1" s="1"/>
  <c r="T555" i="1"/>
  <c r="Z555" i="1" s="1" a="1"/>
  <c r="Z555" i="1" s="1"/>
  <c r="S555" i="1"/>
  <c r="Y555" i="1" s="1" a="1"/>
  <c r="Y555" i="1" s="1"/>
  <c r="R555" i="1"/>
  <c r="X555" i="1" s="1" a="1"/>
  <c r="X555" i="1" s="1"/>
  <c r="Q555" i="1"/>
  <c r="W555" i="1" s="1" a="1"/>
  <c r="W555" i="1" s="1"/>
  <c r="P555" i="1"/>
  <c r="V555" i="1" s="1" a="1"/>
  <c r="V555" i="1" s="1"/>
  <c r="T554" i="1"/>
  <c r="Z554" i="1" s="1" a="1"/>
  <c r="Z554" i="1" s="1"/>
  <c r="S554" i="1"/>
  <c r="Y554" i="1" s="1" a="1"/>
  <c r="Y554" i="1" s="1"/>
  <c r="R554" i="1"/>
  <c r="X554" i="1" s="1" a="1"/>
  <c r="X554" i="1" s="1"/>
  <c r="Q554" i="1"/>
  <c r="W554" i="1" s="1" a="1"/>
  <c r="W554" i="1" s="1"/>
  <c r="P554" i="1"/>
  <c r="V554" i="1" s="1" a="1"/>
  <c r="V554" i="1" s="1"/>
  <c r="T553" i="1"/>
  <c r="Z553" i="1" s="1" a="1"/>
  <c r="Z553" i="1" s="1"/>
  <c r="S553" i="1"/>
  <c r="Y553" i="1" s="1" a="1"/>
  <c r="Y553" i="1" s="1"/>
  <c r="R553" i="1"/>
  <c r="X553" i="1" s="1" a="1"/>
  <c r="X553" i="1" s="1"/>
  <c r="Q553" i="1"/>
  <c r="W553" i="1" s="1" a="1"/>
  <c r="W553" i="1" s="1"/>
  <c r="P553" i="1"/>
  <c r="V553" i="1" s="1" a="1"/>
  <c r="V553" i="1" s="1"/>
  <c r="T552" i="1"/>
  <c r="Z552" i="1" s="1" a="1"/>
  <c r="Z552" i="1" s="1"/>
  <c r="S552" i="1"/>
  <c r="Y552" i="1" s="1" a="1"/>
  <c r="Y552" i="1" s="1"/>
  <c r="R552" i="1"/>
  <c r="X552" i="1" s="1" a="1"/>
  <c r="X552" i="1" s="1"/>
  <c r="Q552" i="1"/>
  <c r="W552" i="1" s="1" a="1"/>
  <c r="W552" i="1" s="1"/>
  <c r="P552" i="1"/>
  <c r="V552" i="1" s="1" a="1"/>
  <c r="V552" i="1" s="1"/>
  <c r="T551" i="1"/>
  <c r="Z551" i="1" s="1" a="1"/>
  <c r="Z551" i="1" s="1"/>
  <c r="S551" i="1"/>
  <c r="Y551" i="1" s="1" a="1"/>
  <c r="Y551" i="1" s="1"/>
  <c r="R551" i="1"/>
  <c r="X551" i="1" s="1" a="1"/>
  <c r="X551" i="1" s="1"/>
  <c r="Q551" i="1"/>
  <c r="W551" i="1" s="1" a="1"/>
  <c r="W551" i="1" s="1"/>
  <c r="P551" i="1"/>
  <c r="V551" i="1" s="1" a="1"/>
  <c r="V551" i="1" s="1"/>
  <c r="T550" i="1"/>
  <c r="Z550" i="1" s="1" a="1"/>
  <c r="Z550" i="1" s="1"/>
  <c r="S550" i="1"/>
  <c r="Y550" i="1" s="1" a="1"/>
  <c r="Y550" i="1" s="1"/>
  <c r="R550" i="1"/>
  <c r="X550" i="1" s="1" a="1"/>
  <c r="X550" i="1" s="1"/>
  <c r="Q550" i="1"/>
  <c r="W550" i="1" s="1" a="1"/>
  <c r="W550" i="1" s="1"/>
  <c r="P550" i="1"/>
  <c r="V550" i="1" s="1" a="1"/>
  <c r="V550" i="1" s="1"/>
  <c r="T549" i="1"/>
  <c r="Z549" i="1" s="1" a="1"/>
  <c r="Z549" i="1" s="1"/>
  <c r="S549" i="1"/>
  <c r="Y549" i="1" s="1" a="1"/>
  <c r="Y549" i="1" s="1"/>
  <c r="R549" i="1"/>
  <c r="X549" i="1" s="1" a="1"/>
  <c r="X549" i="1" s="1"/>
  <c r="Q549" i="1"/>
  <c r="W549" i="1" s="1" a="1"/>
  <c r="W549" i="1" s="1"/>
  <c r="P549" i="1"/>
  <c r="V549" i="1" s="1" a="1"/>
  <c r="V549" i="1" s="1"/>
  <c r="T548" i="1"/>
  <c r="Z548" i="1" s="1" a="1"/>
  <c r="Z548" i="1" s="1"/>
  <c r="S548" i="1"/>
  <c r="Y548" i="1" s="1" a="1"/>
  <c r="Y548" i="1" s="1"/>
  <c r="R548" i="1"/>
  <c r="X548" i="1" s="1" a="1"/>
  <c r="X548" i="1" s="1"/>
  <c r="Q548" i="1"/>
  <c r="W548" i="1" s="1" a="1"/>
  <c r="W548" i="1" s="1"/>
  <c r="P548" i="1"/>
  <c r="V548" i="1" s="1" a="1"/>
  <c r="V548" i="1" s="1"/>
  <c r="T547" i="1"/>
  <c r="Z547" i="1" s="1" a="1"/>
  <c r="Z547" i="1" s="1"/>
  <c r="S547" i="1"/>
  <c r="Y547" i="1" s="1" a="1"/>
  <c r="Y547" i="1" s="1"/>
  <c r="R547" i="1"/>
  <c r="X547" i="1" s="1" a="1"/>
  <c r="X547" i="1" s="1"/>
  <c r="Q547" i="1"/>
  <c r="W547" i="1" s="1" a="1"/>
  <c r="W547" i="1" s="1"/>
  <c r="P547" i="1"/>
  <c r="V547" i="1" s="1" a="1"/>
  <c r="V547" i="1" s="1"/>
  <c r="T546" i="1"/>
  <c r="Z546" i="1" s="1" a="1"/>
  <c r="Z546" i="1" s="1"/>
  <c r="S546" i="1"/>
  <c r="Y546" i="1" s="1" a="1"/>
  <c r="Y546" i="1" s="1"/>
  <c r="R546" i="1"/>
  <c r="X546" i="1" s="1" a="1"/>
  <c r="X546" i="1" s="1"/>
  <c r="Q546" i="1"/>
  <c r="W546" i="1" s="1" a="1"/>
  <c r="W546" i="1" s="1"/>
  <c r="P546" i="1"/>
  <c r="V546" i="1" s="1" a="1"/>
  <c r="V546" i="1" s="1"/>
  <c r="T545" i="1"/>
  <c r="Z545" i="1" s="1" a="1"/>
  <c r="Z545" i="1" s="1"/>
  <c r="S545" i="1"/>
  <c r="Y545" i="1" s="1" a="1"/>
  <c r="Y545" i="1" s="1"/>
  <c r="R545" i="1"/>
  <c r="X545" i="1" s="1" a="1"/>
  <c r="X545" i="1" s="1"/>
  <c r="Q545" i="1"/>
  <c r="W545" i="1" s="1" a="1"/>
  <c r="W545" i="1" s="1"/>
  <c r="P545" i="1"/>
  <c r="V545" i="1" s="1" a="1"/>
  <c r="V545" i="1" s="1"/>
  <c r="T544" i="1"/>
  <c r="Z544" i="1" s="1" a="1"/>
  <c r="Z544" i="1" s="1"/>
  <c r="S544" i="1"/>
  <c r="Y544" i="1" s="1" a="1"/>
  <c r="Y544" i="1" s="1"/>
  <c r="R544" i="1"/>
  <c r="X544" i="1" s="1" a="1"/>
  <c r="X544" i="1" s="1"/>
  <c r="Q544" i="1"/>
  <c r="W544" i="1" s="1" a="1"/>
  <c r="W544" i="1" s="1"/>
  <c r="P544" i="1"/>
  <c r="V544" i="1" s="1" a="1"/>
  <c r="V544" i="1" s="1"/>
  <c r="T543" i="1"/>
  <c r="Z543" i="1" s="1" a="1"/>
  <c r="Z543" i="1" s="1"/>
  <c r="S543" i="1"/>
  <c r="Y543" i="1" s="1" a="1"/>
  <c r="Y543" i="1" s="1"/>
  <c r="R543" i="1"/>
  <c r="X543" i="1" s="1" a="1"/>
  <c r="X543" i="1" s="1"/>
  <c r="Q543" i="1"/>
  <c r="W543" i="1" s="1" a="1"/>
  <c r="W543" i="1" s="1"/>
  <c r="P543" i="1"/>
  <c r="V543" i="1" s="1" a="1"/>
  <c r="V543" i="1" s="1"/>
  <c r="T542" i="1"/>
  <c r="Z542" i="1" s="1" a="1"/>
  <c r="Z542" i="1" s="1"/>
  <c r="S542" i="1"/>
  <c r="Y542" i="1" s="1" a="1"/>
  <c r="Y542" i="1" s="1"/>
  <c r="R542" i="1"/>
  <c r="X542" i="1" s="1" a="1"/>
  <c r="X542" i="1" s="1"/>
  <c r="Q542" i="1"/>
  <c r="W542" i="1" s="1" a="1"/>
  <c r="W542" i="1" s="1"/>
  <c r="P542" i="1"/>
  <c r="V542" i="1" s="1" a="1"/>
  <c r="V542" i="1" s="1"/>
  <c r="T541" i="1"/>
  <c r="Z541" i="1" s="1" a="1"/>
  <c r="Z541" i="1" s="1"/>
  <c r="S541" i="1"/>
  <c r="Y541" i="1" s="1" a="1"/>
  <c r="Y541" i="1" s="1"/>
  <c r="R541" i="1"/>
  <c r="X541" i="1" s="1" a="1"/>
  <c r="X541" i="1" s="1"/>
  <c r="Q541" i="1"/>
  <c r="W541" i="1" s="1" a="1"/>
  <c r="W541" i="1" s="1"/>
  <c r="P541" i="1"/>
  <c r="V541" i="1" s="1" a="1"/>
  <c r="V541" i="1" s="1"/>
  <c r="T540" i="1"/>
  <c r="Z540" i="1" s="1" a="1"/>
  <c r="Z540" i="1" s="1"/>
  <c r="S540" i="1"/>
  <c r="Y540" i="1" s="1" a="1"/>
  <c r="Y540" i="1" s="1"/>
  <c r="R540" i="1"/>
  <c r="X540" i="1" s="1" a="1"/>
  <c r="X540" i="1" s="1"/>
  <c r="Q540" i="1"/>
  <c r="W540" i="1" s="1" a="1"/>
  <c r="W540" i="1" s="1"/>
  <c r="P540" i="1"/>
  <c r="V540" i="1" s="1" a="1"/>
  <c r="V540" i="1" s="1"/>
  <c r="T539" i="1"/>
  <c r="Z539" i="1" s="1" a="1"/>
  <c r="Z539" i="1" s="1"/>
  <c r="S539" i="1"/>
  <c r="Y539" i="1" s="1" a="1"/>
  <c r="Y539" i="1" s="1"/>
  <c r="R539" i="1"/>
  <c r="X539" i="1" s="1" a="1"/>
  <c r="X539" i="1" s="1"/>
  <c r="Q539" i="1"/>
  <c r="W539" i="1" s="1" a="1"/>
  <c r="W539" i="1" s="1"/>
  <c r="P539" i="1"/>
  <c r="V539" i="1" s="1" a="1"/>
  <c r="V539" i="1" s="1"/>
  <c r="T538" i="1"/>
  <c r="Z538" i="1" s="1" a="1"/>
  <c r="Z538" i="1" s="1"/>
  <c r="S538" i="1"/>
  <c r="Y538" i="1" s="1" a="1"/>
  <c r="Y538" i="1" s="1"/>
  <c r="R538" i="1"/>
  <c r="X538" i="1" s="1" a="1"/>
  <c r="X538" i="1" s="1"/>
  <c r="Q538" i="1"/>
  <c r="W538" i="1" s="1" a="1"/>
  <c r="W538" i="1" s="1"/>
  <c r="P538" i="1"/>
  <c r="V538" i="1" s="1" a="1"/>
  <c r="V538" i="1" s="1"/>
  <c r="T537" i="1"/>
  <c r="Z537" i="1" s="1" a="1"/>
  <c r="Z537" i="1" s="1"/>
  <c r="S537" i="1"/>
  <c r="Y537" i="1" s="1" a="1"/>
  <c r="Y537" i="1" s="1"/>
  <c r="R537" i="1"/>
  <c r="X537" i="1" s="1" a="1"/>
  <c r="X537" i="1" s="1"/>
  <c r="Q537" i="1"/>
  <c r="W537" i="1" s="1" a="1"/>
  <c r="W537" i="1" s="1"/>
  <c r="P537" i="1"/>
  <c r="V537" i="1" s="1" a="1"/>
  <c r="V537" i="1" s="1"/>
  <c r="T536" i="1"/>
  <c r="Z536" i="1" s="1" a="1"/>
  <c r="Z536" i="1" s="1"/>
  <c r="S536" i="1"/>
  <c r="Y536" i="1" s="1" a="1"/>
  <c r="Y536" i="1" s="1"/>
  <c r="R536" i="1"/>
  <c r="X536" i="1" s="1" a="1"/>
  <c r="X536" i="1" s="1"/>
  <c r="Q536" i="1"/>
  <c r="W536" i="1" s="1" a="1"/>
  <c r="W536" i="1" s="1"/>
  <c r="P536" i="1"/>
  <c r="V536" i="1" s="1" a="1"/>
  <c r="V536" i="1" s="1"/>
  <c r="T535" i="1"/>
  <c r="Z535" i="1" s="1" a="1"/>
  <c r="Z535" i="1" s="1"/>
  <c r="S535" i="1"/>
  <c r="Y535" i="1" s="1" a="1"/>
  <c r="Y535" i="1" s="1"/>
  <c r="R535" i="1"/>
  <c r="X535" i="1" s="1" a="1"/>
  <c r="X535" i="1" s="1"/>
  <c r="Q535" i="1"/>
  <c r="W535" i="1" s="1" a="1"/>
  <c r="W535" i="1" s="1"/>
  <c r="P535" i="1"/>
  <c r="V535" i="1" s="1" a="1"/>
  <c r="V535" i="1" s="1"/>
  <c r="T534" i="1"/>
  <c r="Z534" i="1" s="1" a="1"/>
  <c r="Z534" i="1" s="1"/>
  <c r="S534" i="1"/>
  <c r="Y534" i="1" s="1" a="1"/>
  <c r="Y534" i="1" s="1"/>
  <c r="R534" i="1"/>
  <c r="X534" i="1" s="1" a="1"/>
  <c r="X534" i="1" s="1"/>
  <c r="Q534" i="1"/>
  <c r="W534" i="1" s="1" a="1"/>
  <c r="W534" i="1" s="1"/>
  <c r="P534" i="1"/>
  <c r="V534" i="1" s="1" a="1"/>
  <c r="V534" i="1" s="1"/>
  <c r="T533" i="1"/>
  <c r="Z533" i="1" s="1" a="1"/>
  <c r="Z533" i="1" s="1"/>
  <c r="S533" i="1"/>
  <c r="Y533" i="1" s="1" a="1"/>
  <c r="Y533" i="1" s="1"/>
  <c r="R533" i="1"/>
  <c r="X533" i="1" s="1" a="1"/>
  <c r="X533" i="1" s="1"/>
  <c r="Q533" i="1"/>
  <c r="W533" i="1" s="1" a="1"/>
  <c r="W533" i="1" s="1"/>
  <c r="P533" i="1"/>
  <c r="V533" i="1" s="1" a="1"/>
  <c r="V533" i="1" s="1"/>
  <c r="T532" i="1"/>
  <c r="Z532" i="1" s="1" a="1"/>
  <c r="Z532" i="1" s="1"/>
  <c r="S532" i="1"/>
  <c r="Y532" i="1" s="1" a="1"/>
  <c r="Y532" i="1" s="1"/>
  <c r="R532" i="1"/>
  <c r="X532" i="1" s="1" a="1"/>
  <c r="X532" i="1" s="1"/>
  <c r="Q532" i="1"/>
  <c r="W532" i="1" s="1" a="1"/>
  <c r="W532" i="1" s="1"/>
  <c r="P532" i="1"/>
  <c r="V532" i="1" s="1" a="1"/>
  <c r="V532" i="1" s="1"/>
  <c r="T531" i="1"/>
  <c r="Z531" i="1" s="1" a="1"/>
  <c r="Z531" i="1" s="1"/>
  <c r="S531" i="1"/>
  <c r="Y531" i="1" s="1" a="1"/>
  <c r="Y531" i="1" s="1"/>
  <c r="R531" i="1"/>
  <c r="X531" i="1" s="1" a="1"/>
  <c r="X531" i="1" s="1"/>
  <c r="Q531" i="1"/>
  <c r="W531" i="1" s="1" a="1"/>
  <c r="W531" i="1" s="1"/>
  <c r="P531" i="1"/>
  <c r="V531" i="1" s="1" a="1"/>
  <c r="V531" i="1" s="1"/>
  <c r="T530" i="1"/>
  <c r="Z530" i="1" s="1" a="1"/>
  <c r="Z530" i="1" s="1"/>
  <c r="S530" i="1"/>
  <c r="Y530" i="1" s="1" a="1"/>
  <c r="Y530" i="1" s="1"/>
  <c r="R530" i="1"/>
  <c r="X530" i="1" s="1" a="1"/>
  <c r="X530" i="1" s="1"/>
  <c r="Q530" i="1"/>
  <c r="W530" i="1" s="1" a="1"/>
  <c r="W530" i="1" s="1"/>
  <c r="P530" i="1"/>
  <c r="V530" i="1" s="1" a="1"/>
  <c r="V530" i="1" s="1"/>
  <c r="T529" i="1"/>
  <c r="Z529" i="1" s="1" a="1"/>
  <c r="Z529" i="1" s="1"/>
  <c r="S529" i="1"/>
  <c r="Y529" i="1" s="1" a="1"/>
  <c r="Y529" i="1" s="1"/>
  <c r="R529" i="1"/>
  <c r="X529" i="1" s="1" a="1"/>
  <c r="X529" i="1" s="1"/>
  <c r="Q529" i="1"/>
  <c r="W529" i="1" s="1" a="1"/>
  <c r="W529" i="1" s="1"/>
  <c r="P529" i="1"/>
  <c r="V529" i="1" s="1" a="1"/>
  <c r="V529" i="1" s="1"/>
  <c r="T528" i="1"/>
  <c r="Z528" i="1" s="1" a="1"/>
  <c r="Z528" i="1" s="1"/>
  <c r="S528" i="1"/>
  <c r="Y528" i="1" s="1" a="1"/>
  <c r="Y528" i="1" s="1"/>
  <c r="R528" i="1"/>
  <c r="X528" i="1" s="1" a="1"/>
  <c r="X528" i="1" s="1"/>
  <c r="Q528" i="1"/>
  <c r="W528" i="1" s="1" a="1"/>
  <c r="W528" i="1" s="1"/>
  <c r="P528" i="1"/>
  <c r="V528" i="1" s="1" a="1"/>
  <c r="V528" i="1" s="1"/>
  <c r="T527" i="1"/>
  <c r="Z527" i="1" s="1" a="1"/>
  <c r="Z527" i="1" s="1"/>
  <c r="S527" i="1"/>
  <c r="Y527" i="1" s="1" a="1"/>
  <c r="Y527" i="1" s="1"/>
  <c r="R527" i="1"/>
  <c r="X527" i="1" s="1" a="1"/>
  <c r="X527" i="1" s="1"/>
  <c r="Q527" i="1"/>
  <c r="W527" i="1" s="1" a="1"/>
  <c r="W527" i="1" s="1"/>
  <c r="P527" i="1"/>
  <c r="V527" i="1" s="1" a="1"/>
  <c r="V527" i="1" s="1"/>
  <c r="T526" i="1"/>
  <c r="Z526" i="1" s="1" a="1"/>
  <c r="Z526" i="1" s="1"/>
  <c r="S526" i="1"/>
  <c r="Y526" i="1" s="1" a="1"/>
  <c r="Y526" i="1" s="1"/>
  <c r="R526" i="1"/>
  <c r="X526" i="1" s="1" a="1"/>
  <c r="X526" i="1" s="1"/>
  <c r="Q526" i="1"/>
  <c r="W526" i="1" s="1" a="1"/>
  <c r="W526" i="1" s="1"/>
  <c r="P526" i="1"/>
  <c r="V526" i="1" s="1" a="1"/>
  <c r="V526" i="1" s="1"/>
  <c r="T525" i="1"/>
  <c r="Z525" i="1" s="1" a="1"/>
  <c r="Z525" i="1" s="1"/>
  <c r="S525" i="1"/>
  <c r="Y525" i="1" s="1" a="1"/>
  <c r="Y525" i="1" s="1"/>
  <c r="R525" i="1"/>
  <c r="X525" i="1" s="1" a="1"/>
  <c r="X525" i="1" s="1"/>
  <c r="Q525" i="1"/>
  <c r="W525" i="1" s="1" a="1"/>
  <c r="W525" i="1" s="1"/>
  <c r="P525" i="1"/>
  <c r="V525" i="1" s="1" a="1"/>
  <c r="V525" i="1" s="1"/>
  <c r="T524" i="1"/>
  <c r="Z524" i="1" s="1" a="1"/>
  <c r="Z524" i="1" s="1"/>
  <c r="S524" i="1"/>
  <c r="Y524" i="1" s="1" a="1"/>
  <c r="Y524" i="1" s="1"/>
  <c r="R524" i="1"/>
  <c r="X524" i="1" s="1" a="1"/>
  <c r="X524" i="1" s="1"/>
  <c r="Q524" i="1"/>
  <c r="W524" i="1" s="1" a="1"/>
  <c r="W524" i="1" s="1"/>
  <c r="P524" i="1"/>
  <c r="V524" i="1" s="1" a="1"/>
  <c r="V524" i="1" s="1"/>
  <c r="T523" i="1"/>
  <c r="Z523" i="1" s="1" a="1"/>
  <c r="Z523" i="1" s="1"/>
  <c r="S523" i="1"/>
  <c r="Y523" i="1" s="1" a="1"/>
  <c r="Y523" i="1" s="1"/>
  <c r="R523" i="1"/>
  <c r="X523" i="1" s="1" a="1"/>
  <c r="X523" i="1" s="1"/>
  <c r="Q523" i="1"/>
  <c r="W523" i="1" s="1" a="1"/>
  <c r="W523" i="1" s="1"/>
  <c r="P523" i="1"/>
  <c r="V523" i="1" s="1" a="1"/>
  <c r="V523" i="1" s="1"/>
  <c r="T522" i="1"/>
  <c r="Z522" i="1" s="1" a="1"/>
  <c r="Z522" i="1" s="1"/>
  <c r="S522" i="1"/>
  <c r="Y522" i="1" s="1" a="1"/>
  <c r="Y522" i="1" s="1"/>
  <c r="R522" i="1"/>
  <c r="X522" i="1" s="1" a="1"/>
  <c r="X522" i="1" s="1"/>
  <c r="Q522" i="1"/>
  <c r="W522" i="1" s="1" a="1"/>
  <c r="W522" i="1" s="1"/>
  <c r="P522" i="1"/>
  <c r="V522" i="1" s="1" a="1"/>
  <c r="V522" i="1" s="1"/>
  <c r="T521" i="1"/>
  <c r="Z521" i="1" s="1" a="1"/>
  <c r="Z521" i="1" s="1"/>
  <c r="S521" i="1"/>
  <c r="Y521" i="1" s="1" a="1"/>
  <c r="Y521" i="1" s="1"/>
  <c r="R521" i="1"/>
  <c r="X521" i="1" s="1" a="1"/>
  <c r="X521" i="1" s="1"/>
  <c r="Q521" i="1"/>
  <c r="W521" i="1" s="1" a="1"/>
  <c r="W521" i="1" s="1"/>
  <c r="P521" i="1"/>
  <c r="V521" i="1" s="1" a="1"/>
  <c r="V521" i="1" s="1"/>
  <c r="T520" i="1"/>
  <c r="Z520" i="1" s="1" a="1"/>
  <c r="Z520" i="1" s="1"/>
  <c r="S520" i="1"/>
  <c r="Y520" i="1" s="1" a="1"/>
  <c r="Y520" i="1" s="1"/>
  <c r="R520" i="1"/>
  <c r="X520" i="1" s="1" a="1"/>
  <c r="X520" i="1" s="1"/>
  <c r="Q520" i="1"/>
  <c r="W520" i="1" s="1" a="1"/>
  <c r="W520" i="1" s="1"/>
  <c r="P520" i="1"/>
  <c r="V520" i="1" s="1" a="1"/>
  <c r="V520" i="1" s="1"/>
  <c r="T519" i="1"/>
  <c r="Z519" i="1" s="1" a="1"/>
  <c r="Z519" i="1" s="1"/>
  <c r="S519" i="1"/>
  <c r="Y519" i="1" s="1" a="1"/>
  <c r="Y519" i="1" s="1"/>
  <c r="R519" i="1"/>
  <c r="X519" i="1" s="1" a="1"/>
  <c r="X519" i="1" s="1"/>
  <c r="Q519" i="1"/>
  <c r="W519" i="1" s="1" a="1"/>
  <c r="W519" i="1" s="1"/>
  <c r="P519" i="1"/>
  <c r="V519" i="1" s="1" a="1"/>
  <c r="V519" i="1" s="1"/>
  <c r="T518" i="1"/>
  <c r="Z518" i="1" s="1" a="1"/>
  <c r="Z518" i="1" s="1"/>
  <c r="S518" i="1"/>
  <c r="Y518" i="1" s="1" a="1"/>
  <c r="Y518" i="1" s="1"/>
  <c r="R518" i="1"/>
  <c r="X518" i="1" s="1" a="1"/>
  <c r="X518" i="1" s="1"/>
  <c r="Q518" i="1"/>
  <c r="W518" i="1" s="1" a="1"/>
  <c r="W518" i="1" s="1"/>
  <c r="P518" i="1"/>
  <c r="V518" i="1" s="1" a="1"/>
  <c r="V518" i="1" s="1"/>
  <c r="T517" i="1"/>
  <c r="Z517" i="1" s="1" a="1"/>
  <c r="Z517" i="1" s="1"/>
  <c r="S517" i="1"/>
  <c r="Y517" i="1" s="1" a="1"/>
  <c r="Y517" i="1" s="1"/>
  <c r="R517" i="1"/>
  <c r="X517" i="1" s="1" a="1"/>
  <c r="X517" i="1" s="1"/>
  <c r="Q517" i="1"/>
  <c r="W517" i="1" s="1" a="1"/>
  <c r="W517" i="1" s="1"/>
  <c r="P517" i="1"/>
  <c r="V517" i="1" s="1" a="1"/>
  <c r="V517" i="1" s="1"/>
  <c r="T516" i="1"/>
  <c r="Z516" i="1" s="1" a="1"/>
  <c r="Z516" i="1" s="1"/>
  <c r="S516" i="1"/>
  <c r="Y516" i="1" s="1" a="1"/>
  <c r="Y516" i="1" s="1"/>
  <c r="R516" i="1"/>
  <c r="X516" i="1" s="1" a="1"/>
  <c r="X516" i="1" s="1"/>
  <c r="Q516" i="1"/>
  <c r="W516" i="1" s="1" a="1"/>
  <c r="W516" i="1" s="1"/>
  <c r="P516" i="1"/>
  <c r="V516" i="1" s="1" a="1"/>
  <c r="V516" i="1" s="1"/>
  <c r="T515" i="1"/>
  <c r="Z515" i="1" s="1" a="1"/>
  <c r="Z515" i="1" s="1"/>
  <c r="S515" i="1"/>
  <c r="Y515" i="1" s="1" a="1"/>
  <c r="Y515" i="1" s="1"/>
  <c r="R515" i="1"/>
  <c r="X515" i="1" s="1" a="1"/>
  <c r="X515" i="1" s="1"/>
  <c r="Q515" i="1"/>
  <c r="W515" i="1" s="1" a="1"/>
  <c r="W515" i="1" s="1"/>
  <c r="P515" i="1"/>
  <c r="V515" i="1" s="1" a="1"/>
  <c r="V515" i="1" s="1"/>
  <c r="T514" i="1"/>
  <c r="Z514" i="1" s="1" a="1"/>
  <c r="Z514" i="1" s="1"/>
  <c r="S514" i="1"/>
  <c r="Y514" i="1" s="1" a="1"/>
  <c r="Y514" i="1" s="1"/>
  <c r="R514" i="1"/>
  <c r="X514" i="1" s="1" a="1"/>
  <c r="X514" i="1" s="1"/>
  <c r="Q514" i="1"/>
  <c r="W514" i="1" s="1" a="1"/>
  <c r="W514" i="1" s="1"/>
  <c r="P514" i="1"/>
  <c r="V514" i="1" s="1" a="1"/>
  <c r="V514" i="1" s="1"/>
  <c r="T513" i="1"/>
  <c r="Z513" i="1" s="1" a="1"/>
  <c r="Z513" i="1" s="1"/>
  <c r="S513" i="1"/>
  <c r="Y513" i="1" s="1" a="1"/>
  <c r="Y513" i="1" s="1"/>
  <c r="R513" i="1"/>
  <c r="X513" i="1" s="1" a="1"/>
  <c r="X513" i="1" s="1"/>
  <c r="Q513" i="1"/>
  <c r="W513" i="1" s="1" a="1"/>
  <c r="W513" i="1" s="1"/>
  <c r="P513" i="1"/>
  <c r="V513" i="1" s="1" a="1"/>
  <c r="V513" i="1" s="1"/>
  <c r="T512" i="1"/>
  <c r="Z512" i="1" s="1" a="1"/>
  <c r="Z512" i="1" s="1"/>
  <c r="S512" i="1"/>
  <c r="Y512" i="1" s="1" a="1"/>
  <c r="Y512" i="1" s="1"/>
  <c r="R512" i="1"/>
  <c r="X512" i="1" s="1" a="1"/>
  <c r="X512" i="1" s="1"/>
  <c r="Q512" i="1"/>
  <c r="W512" i="1" s="1" a="1"/>
  <c r="W512" i="1" s="1"/>
  <c r="P512" i="1"/>
  <c r="V512" i="1" s="1" a="1"/>
  <c r="V512" i="1" s="1"/>
  <c r="T511" i="1"/>
  <c r="Z511" i="1" s="1" a="1"/>
  <c r="Z511" i="1" s="1"/>
  <c r="S511" i="1"/>
  <c r="Y511" i="1" s="1" a="1"/>
  <c r="Y511" i="1" s="1"/>
  <c r="R511" i="1"/>
  <c r="X511" i="1" s="1" a="1"/>
  <c r="X511" i="1" s="1"/>
  <c r="Q511" i="1"/>
  <c r="W511" i="1" s="1" a="1"/>
  <c r="W511" i="1" s="1"/>
  <c r="P511" i="1"/>
  <c r="V511" i="1" s="1" a="1"/>
  <c r="V511" i="1" s="1"/>
  <c r="T510" i="1"/>
  <c r="Z510" i="1" s="1" a="1"/>
  <c r="Z510" i="1" s="1"/>
  <c r="S510" i="1"/>
  <c r="Y510" i="1" s="1" a="1"/>
  <c r="Y510" i="1" s="1"/>
  <c r="R510" i="1"/>
  <c r="X510" i="1" s="1" a="1"/>
  <c r="X510" i="1" s="1"/>
  <c r="Q510" i="1"/>
  <c r="W510" i="1" s="1" a="1"/>
  <c r="W510" i="1" s="1"/>
  <c r="P510" i="1"/>
  <c r="V510" i="1" s="1" a="1"/>
  <c r="V510" i="1" s="1"/>
  <c r="T509" i="1"/>
  <c r="Z509" i="1" s="1" a="1"/>
  <c r="Z509" i="1" s="1"/>
  <c r="S509" i="1"/>
  <c r="Y509" i="1" s="1" a="1"/>
  <c r="Y509" i="1" s="1"/>
  <c r="R509" i="1"/>
  <c r="X509" i="1" s="1" a="1"/>
  <c r="X509" i="1" s="1"/>
  <c r="Q509" i="1"/>
  <c r="W509" i="1" s="1" a="1"/>
  <c r="W509" i="1" s="1"/>
  <c r="P509" i="1"/>
  <c r="V509" i="1" s="1" a="1"/>
  <c r="V509" i="1" s="1"/>
  <c r="T508" i="1"/>
  <c r="Z508" i="1" s="1" a="1"/>
  <c r="Z508" i="1" s="1"/>
  <c r="S508" i="1"/>
  <c r="Y508" i="1" s="1" a="1"/>
  <c r="Y508" i="1" s="1"/>
  <c r="R508" i="1"/>
  <c r="X508" i="1" s="1" a="1"/>
  <c r="X508" i="1" s="1"/>
  <c r="Q508" i="1"/>
  <c r="W508" i="1" s="1" a="1"/>
  <c r="W508" i="1" s="1"/>
  <c r="P508" i="1"/>
  <c r="V508" i="1" s="1" a="1"/>
  <c r="V508" i="1" s="1"/>
  <c r="T507" i="1"/>
  <c r="Z507" i="1" s="1" a="1"/>
  <c r="Z507" i="1" s="1"/>
  <c r="S507" i="1"/>
  <c r="Y507" i="1" s="1" a="1"/>
  <c r="Y507" i="1" s="1"/>
  <c r="R507" i="1"/>
  <c r="X507" i="1" s="1" a="1"/>
  <c r="X507" i="1" s="1"/>
  <c r="Q507" i="1"/>
  <c r="W507" i="1" s="1" a="1"/>
  <c r="W507" i="1" s="1"/>
  <c r="P507" i="1"/>
  <c r="V507" i="1" s="1" a="1"/>
  <c r="V507" i="1" s="1"/>
  <c r="T506" i="1"/>
  <c r="Z506" i="1" s="1" a="1"/>
  <c r="Z506" i="1" s="1"/>
  <c r="S506" i="1"/>
  <c r="Y506" i="1" s="1" a="1"/>
  <c r="Y506" i="1" s="1"/>
  <c r="R506" i="1"/>
  <c r="X506" i="1" s="1" a="1"/>
  <c r="X506" i="1" s="1"/>
  <c r="Q506" i="1"/>
  <c r="W506" i="1" s="1" a="1"/>
  <c r="W506" i="1" s="1"/>
  <c r="P506" i="1"/>
  <c r="V506" i="1" s="1" a="1"/>
  <c r="V506" i="1" s="1"/>
  <c r="T505" i="1"/>
  <c r="Z505" i="1" s="1" a="1"/>
  <c r="Z505" i="1" s="1"/>
  <c r="S505" i="1"/>
  <c r="Y505" i="1" s="1" a="1"/>
  <c r="Y505" i="1" s="1"/>
  <c r="R505" i="1"/>
  <c r="X505" i="1" s="1" a="1"/>
  <c r="X505" i="1" s="1"/>
  <c r="Q505" i="1"/>
  <c r="W505" i="1" s="1" a="1"/>
  <c r="W505" i="1" s="1"/>
  <c r="P505" i="1"/>
  <c r="V505" i="1" s="1" a="1"/>
  <c r="V505" i="1" s="1"/>
  <c r="T504" i="1"/>
  <c r="Z504" i="1" s="1" a="1"/>
  <c r="Z504" i="1" s="1"/>
  <c r="S504" i="1"/>
  <c r="Y504" i="1" s="1" a="1"/>
  <c r="Y504" i="1" s="1"/>
  <c r="R504" i="1"/>
  <c r="X504" i="1" s="1" a="1"/>
  <c r="X504" i="1" s="1"/>
  <c r="Q504" i="1"/>
  <c r="W504" i="1" s="1" a="1"/>
  <c r="W504" i="1" s="1"/>
  <c r="P504" i="1"/>
  <c r="V504" i="1" s="1" a="1"/>
  <c r="V504" i="1" s="1"/>
  <c r="T503" i="1"/>
  <c r="Z503" i="1" s="1" a="1"/>
  <c r="Z503" i="1" s="1"/>
  <c r="S503" i="1"/>
  <c r="Y503" i="1" s="1" a="1"/>
  <c r="Y503" i="1" s="1"/>
  <c r="R503" i="1"/>
  <c r="X503" i="1" s="1" a="1"/>
  <c r="X503" i="1" s="1"/>
  <c r="Q503" i="1"/>
  <c r="W503" i="1" s="1" a="1"/>
  <c r="W503" i="1" s="1"/>
  <c r="P503" i="1"/>
  <c r="V503" i="1" s="1" a="1"/>
  <c r="V503" i="1" s="1"/>
  <c r="T502" i="1"/>
  <c r="Z502" i="1" s="1" a="1"/>
  <c r="Z502" i="1" s="1"/>
  <c r="S502" i="1"/>
  <c r="Y502" i="1" s="1" a="1"/>
  <c r="Y502" i="1" s="1"/>
  <c r="R502" i="1"/>
  <c r="X502" i="1" s="1" a="1"/>
  <c r="X502" i="1" s="1"/>
  <c r="Q502" i="1"/>
  <c r="W502" i="1" s="1" a="1"/>
  <c r="W502" i="1" s="1"/>
  <c r="P502" i="1"/>
  <c r="V502" i="1" s="1" a="1"/>
  <c r="V502" i="1" s="1"/>
  <c r="T501" i="1"/>
  <c r="Z501" i="1" s="1" a="1"/>
  <c r="Z501" i="1" s="1"/>
  <c r="S501" i="1"/>
  <c r="Y501" i="1" s="1" a="1"/>
  <c r="Y501" i="1" s="1"/>
  <c r="R501" i="1"/>
  <c r="X501" i="1" s="1" a="1"/>
  <c r="X501" i="1" s="1"/>
  <c r="Q501" i="1"/>
  <c r="W501" i="1" s="1" a="1"/>
  <c r="W501" i="1" s="1"/>
  <c r="P501" i="1"/>
  <c r="V501" i="1" s="1" a="1"/>
  <c r="V501" i="1" s="1"/>
  <c r="T500" i="1"/>
  <c r="Z500" i="1" s="1" a="1"/>
  <c r="Z500" i="1" s="1"/>
  <c r="S500" i="1"/>
  <c r="Y500" i="1" s="1" a="1"/>
  <c r="Y500" i="1" s="1"/>
  <c r="R500" i="1"/>
  <c r="X500" i="1" s="1" a="1"/>
  <c r="X500" i="1" s="1"/>
  <c r="Q500" i="1"/>
  <c r="W500" i="1" s="1" a="1"/>
  <c r="W500" i="1" s="1"/>
  <c r="P500" i="1"/>
  <c r="V500" i="1" s="1" a="1"/>
  <c r="V500" i="1" s="1"/>
  <c r="T499" i="1"/>
  <c r="Z499" i="1" s="1" a="1"/>
  <c r="Z499" i="1" s="1"/>
  <c r="S499" i="1"/>
  <c r="Y499" i="1" s="1" a="1"/>
  <c r="Y499" i="1" s="1"/>
  <c r="R499" i="1"/>
  <c r="X499" i="1" s="1" a="1"/>
  <c r="X499" i="1" s="1"/>
  <c r="Q499" i="1"/>
  <c r="W499" i="1" s="1" a="1"/>
  <c r="W499" i="1" s="1"/>
  <c r="P499" i="1"/>
  <c r="V499" i="1" s="1" a="1"/>
  <c r="V499" i="1" s="1"/>
  <c r="T498" i="1"/>
  <c r="Z498" i="1" s="1" a="1"/>
  <c r="Z498" i="1" s="1"/>
  <c r="S498" i="1"/>
  <c r="Y498" i="1" s="1" a="1"/>
  <c r="Y498" i="1" s="1"/>
  <c r="R498" i="1"/>
  <c r="X498" i="1" s="1" a="1"/>
  <c r="X498" i="1" s="1"/>
  <c r="Q498" i="1"/>
  <c r="W498" i="1" s="1" a="1"/>
  <c r="W498" i="1" s="1"/>
  <c r="P498" i="1"/>
  <c r="V498" i="1" s="1" a="1"/>
  <c r="V498" i="1" s="1"/>
  <c r="T497" i="1"/>
  <c r="Z497" i="1" s="1" a="1"/>
  <c r="Z497" i="1" s="1"/>
  <c r="S497" i="1"/>
  <c r="Y497" i="1" s="1" a="1"/>
  <c r="Y497" i="1" s="1"/>
  <c r="R497" i="1"/>
  <c r="X497" i="1" s="1" a="1"/>
  <c r="X497" i="1" s="1"/>
  <c r="Q497" i="1"/>
  <c r="W497" i="1" s="1" a="1"/>
  <c r="W497" i="1" s="1"/>
  <c r="P497" i="1"/>
  <c r="V497" i="1" s="1" a="1"/>
  <c r="V497" i="1" s="1"/>
  <c r="T496" i="1"/>
  <c r="Z496" i="1" s="1" a="1"/>
  <c r="Z496" i="1" s="1"/>
  <c r="S496" i="1"/>
  <c r="Y496" i="1" s="1" a="1"/>
  <c r="Y496" i="1" s="1"/>
  <c r="R496" i="1"/>
  <c r="X496" i="1" s="1" a="1"/>
  <c r="X496" i="1" s="1"/>
  <c r="Q496" i="1"/>
  <c r="W496" i="1" s="1" a="1"/>
  <c r="W496" i="1" s="1"/>
  <c r="P496" i="1"/>
  <c r="V496" i="1" s="1" a="1"/>
  <c r="V496" i="1" s="1"/>
  <c r="T495" i="1"/>
  <c r="Z495" i="1" s="1" a="1"/>
  <c r="Z495" i="1" s="1"/>
  <c r="S495" i="1"/>
  <c r="Y495" i="1" s="1" a="1"/>
  <c r="Y495" i="1" s="1"/>
  <c r="R495" i="1"/>
  <c r="X495" i="1" s="1" a="1"/>
  <c r="X495" i="1" s="1"/>
  <c r="Q495" i="1"/>
  <c r="W495" i="1" s="1" a="1"/>
  <c r="W495" i="1" s="1"/>
  <c r="P495" i="1"/>
  <c r="V495" i="1" s="1" a="1"/>
  <c r="V495" i="1" s="1"/>
  <c r="T494" i="1"/>
  <c r="Z494" i="1" s="1" a="1"/>
  <c r="Z494" i="1" s="1"/>
  <c r="S494" i="1"/>
  <c r="Y494" i="1" s="1" a="1"/>
  <c r="Y494" i="1" s="1"/>
  <c r="R494" i="1"/>
  <c r="X494" i="1" s="1" a="1"/>
  <c r="X494" i="1" s="1"/>
  <c r="Q494" i="1"/>
  <c r="W494" i="1" s="1" a="1"/>
  <c r="W494" i="1" s="1"/>
  <c r="P494" i="1"/>
  <c r="V494" i="1" s="1" a="1"/>
  <c r="V494" i="1" s="1"/>
  <c r="T493" i="1"/>
  <c r="Z493" i="1" s="1" a="1"/>
  <c r="Z493" i="1" s="1"/>
  <c r="S493" i="1"/>
  <c r="Y493" i="1" s="1" a="1"/>
  <c r="Y493" i="1" s="1"/>
  <c r="R493" i="1"/>
  <c r="X493" i="1" s="1" a="1"/>
  <c r="X493" i="1" s="1"/>
  <c r="Q493" i="1"/>
  <c r="W493" i="1" s="1" a="1"/>
  <c r="W493" i="1" s="1"/>
  <c r="P493" i="1"/>
  <c r="V493" i="1" s="1" a="1"/>
  <c r="V493" i="1" s="1"/>
  <c r="T492" i="1"/>
  <c r="Z492" i="1" s="1" a="1"/>
  <c r="Z492" i="1" s="1"/>
  <c r="S492" i="1"/>
  <c r="Y492" i="1" s="1" a="1"/>
  <c r="Y492" i="1" s="1"/>
  <c r="R492" i="1"/>
  <c r="X492" i="1" s="1" a="1"/>
  <c r="X492" i="1" s="1"/>
  <c r="Q492" i="1"/>
  <c r="W492" i="1" s="1" a="1"/>
  <c r="W492" i="1" s="1"/>
  <c r="P492" i="1"/>
  <c r="V492" i="1" s="1" a="1"/>
  <c r="V492" i="1" s="1"/>
  <c r="T491" i="1"/>
  <c r="Z491" i="1" s="1" a="1"/>
  <c r="Z491" i="1" s="1"/>
  <c r="S491" i="1"/>
  <c r="Y491" i="1" s="1" a="1"/>
  <c r="Y491" i="1" s="1"/>
  <c r="R491" i="1"/>
  <c r="X491" i="1" s="1" a="1"/>
  <c r="X491" i="1" s="1"/>
  <c r="Q491" i="1"/>
  <c r="W491" i="1" s="1" a="1"/>
  <c r="W491" i="1" s="1"/>
  <c r="P491" i="1"/>
  <c r="V491" i="1" s="1" a="1"/>
  <c r="V491" i="1" s="1"/>
  <c r="T490" i="1"/>
  <c r="Z490" i="1" s="1" a="1"/>
  <c r="Z490" i="1" s="1"/>
  <c r="S490" i="1"/>
  <c r="Y490" i="1" s="1" a="1"/>
  <c r="Y490" i="1" s="1"/>
  <c r="R490" i="1"/>
  <c r="X490" i="1" s="1" a="1"/>
  <c r="X490" i="1" s="1"/>
  <c r="Q490" i="1"/>
  <c r="W490" i="1" s="1" a="1"/>
  <c r="W490" i="1" s="1"/>
  <c r="P490" i="1"/>
  <c r="V490" i="1" s="1" a="1"/>
  <c r="V490" i="1" s="1"/>
  <c r="T489" i="1"/>
  <c r="Z489" i="1" s="1" a="1"/>
  <c r="Z489" i="1" s="1"/>
  <c r="S489" i="1"/>
  <c r="Y489" i="1" s="1" a="1"/>
  <c r="Y489" i="1" s="1"/>
  <c r="R489" i="1"/>
  <c r="X489" i="1" s="1" a="1"/>
  <c r="X489" i="1" s="1"/>
  <c r="Q489" i="1"/>
  <c r="W489" i="1" s="1" a="1"/>
  <c r="W489" i="1" s="1"/>
  <c r="P489" i="1"/>
  <c r="V489" i="1" s="1" a="1"/>
  <c r="V489" i="1" s="1"/>
  <c r="T488" i="1"/>
  <c r="Z488" i="1" s="1" a="1"/>
  <c r="Z488" i="1" s="1"/>
  <c r="S488" i="1"/>
  <c r="Y488" i="1" s="1" a="1"/>
  <c r="Y488" i="1" s="1"/>
  <c r="R488" i="1"/>
  <c r="X488" i="1" s="1" a="1"/>
  <c r="X488" i="1" s="1"/>
  <c r="Q488" i="1"/>
  <c r="W488" i="1" s="1" a="1"/>
  <c r="W488" i="1" s="1"/>
  <c r="P488" i="1"/>
  <c r="V488" i="1" s="1" a="1"/>
  <c r="V488" i="1" s="1"/>
  <c r="T487" i="1"/>
  <c r="Z487" i="1" s="1" a="1"/>
  <c r="Z487" i="1" s="1"/>
  <c r="S487" i="1"/>
  <c r="Y487" i="1" s="1" a="1"/>
  <c r="Y487" i="1" s="1"/>
  <c r="R487" i="1"/>
  <c r="X487" i="1" s="1" a="1"/>
  <c r="X487" i="1" s="1"/>
  <c r="Q487" i="1"/>
  <c r="W487" i="1" s="1" a="1"/>
  <c r="W487" i="1" s="1"/>
  <c r="P487" i="1"/>
  <c r="V487" i="1" s="1" a="1"/>
  <c r="V487" i="1" s="1"/>
  <c r="T486" i="1"/>
  <c r="Z486" i="1" s="1" a="1"/>
  <c r="Z486" i="1" s="1"/>
  <c r="S486" i="1"/>
  <c r="Y486" i="1" s="1" a="1"/>
  <c r="Y486" i="1" s="1"/>
  <c r="R486" i="1"/>
  <c r="X486" i="1" s="1" a="1"/>
  <c r="X486" i="1" s="1"/>
  <c r="Q486" i="1"/>
  <c r="W486" i="1" s="1" a="1"/>
  <c r="W486" i="1" s="1"/>
  <c r="P486" i="1"/>
  <c r="V486" i="1" s="1" a="1"/>
  <c r="V486" i="1" s="1"/>
  <c r="T485" i="1"/>
  <c r="Z485" i="1" s="1" a="1"/>
  <c r="Z485" i="1" s="1"/>
  <c r="S485" i="1"/>
  <c r="Y485" i="1" s="1" a="1"/>
  <c r="Y485" i="1" s="1"/>
  <c r="R485" i="1"/>
  <c r="X485" i="1" s="1" a="1"/>
  <c r="X485" i="1" s="1"/>
  <c r="Q485" i="1"/>
  <c r="W485" i="1" s="1" a="1"/>
  <c r="W485" i="1" s="1"/>
  <c r="P485" i="1"/>
  <c r="V485" i="1" s="1" a="1"/>
  <c r="V485" i="1" s="1"/>
  <c r="T484" i="1"/>
  <c r="Z484" i="1" s="1" a="1"/>
  <c r="Z484" i="1" s="1"/>
  <c r="S484" i="1"/>
  <c r="Y484" i="1" s="1" a="1"/>
  <c r="Y484" i="1" s="1"/>
  <c r="R484" i="1"/>
  <c r="X484" i="1" s="1" a="1"/>
  <c r="X484" i="1" s="1"/>
  <c r="Q484" i="1"/>
  <c r="W484" i="1" s="1" a="1"/>
  <c r="W484" i="1" s="1"/>
  <c r="P484" i="1"/>
  <c r="V484" i="1" s="1" a="1"/>
  <c r="V484" i="1" s="1"/>
  <c r="T483" i="1"/>
  <c r="Z483" i="1" s="1" a="1"/>
  <c r="Z483" i="1" s="1"/>
  <c r="S483" i="1"/>
  <c r="Y483" i="1" s="1" a="1"/>
  <c r="Y483" i="1" s="1"/>
  <c r="R483" i="1"/>
  <c r="X483" i="1" s="1" a="1"/>
  <c r="X483" i="1" s="1"/>
  <c r="Q483" i="1"/>
  <c r="W483" i="1" s="1" a="1"/>
  <c r="W483" i="1" s="1"/>
  <c r="P483" i="1"/>
  <c r="V483" i="1" s="1" a="1"/>
  <c r="V483" i="1" s="1"/>
  <c r="T482" i="1"/>
  <c r="Z482" i="1" s="1" a="1"/>
  <c r="Z482" i="1" s="1"/>
  <c r="S482" i="1"/>
  <c r="Y482" i="1" s="1" a="1"/>
  <c r="Y482" i="1" s="1"/>
  <c r="R482" i="1"/>
  <c r="X482" i="1" s="1" a="1"/>
  <c r="X482" i="1" s="1"/>
  <c r="Q482" i="1"/>
  <c r="W482" i="1" s="1" a="1"/>
  <c r="W482" i="1" s="1"/>
  <c r="P482" i="1"/>
  <c r="V482" i="1" s="1" a="1"/>
  <c r="V482" i="1" s="1"/>
  <c r="T481" i="1"/>
  <c r="Z481" i="1" s="1" a="1"/>
  <c r="Z481" i="1" s="1"/>
  <c r="S481" i="1"/>
  <c r="Y481" i="1" s="1" a="1"/>
  <c r="Y481" i="1" s="1"/>
  <c r="R481" i="1"/>
  <c r="X481" i="1" s="1" a="1"/>
  <c r="X481" i="1" s="1"/>
  <c r="Q481" i="1"/>
  <c r="W481" i="1" s="1" a="1"/>
  <c r="W481" i="1" s="1"/>
  <c r="P481" i="1"/>
  <c r="V481" i="1" s="1" a="1"/>
  <c r="V481" i="1" s="1"/>
  <c r="T480" i="1"/>
  <c r="Z480" i="1" s="1" a="1"/>
  <c r="Z480" i="1" s="1"/>
  <c r="S480" i="1"/>
  <c r="Y480" i="1" s="1" a="1"/>
  <c r="Y480" i="1" s="1"/>
  <c r="R480" i="1"/>
  <c r="X480" i="1" s="1" a="1"/>
  <c r="X480" i="1" s="1"/>
  <c r="Q480" i="1"/>
  <c r="W480" i="1" s="1" a="1"/>
  <c r="W480" i="1" s="1"/>
  <c r="P480" i="1"/>
  <c r="V480" i="1" s="1" a="1"/>
  <c r="V480" i="1" s="1"/>
  <c r="T479" i="1"/>
  <c r="Z479" i="1" s="1" a="1"/>
  <c r="Z479" i="1" s="1"/>
  <c r="S479" i="1"/>
  <c r="Y479" i="1" s="1" a="1"/>
  <c r="Y479" i="1" s="1"/>
  <c r="R479" i="1"/>
  <c r="X479" i="1" s="1" a="1"/>
  <c r="X479" i="1" s="1"/>
  <c r="Q479" i="1"/>
  <c r="W479" i="1" s="1" a="1"/>
  <c r="W479" i="1" s="1"/>
  <c r="P479" i="1"/>
  <c r="V479" i="1" s="1" a="1"/>
  <c r="V479" i="1" s="1"/>
  <c r="T478" i="1"/>
  <c r="Z478" i="1" s="1" a="1"/>
  <c r="Z478" i="1" s="1"/>
  <c r="S478" i="1"/>
  <c r="Y478" i="1" s="1" a="1"/>
  <c r="Y478" i="1" s="1"/>
  <c r="R478" i="1"/>
  <c r="X478" i="1" s="1" a="1"/>
  <c r="X478" i="1" s="1"/>
  <c r="Q478" i="1"/>
  <c r="W478" i="1" s="1" a="1"/>
  <c r="W478" i="1" s="1"/>
  <c r="P478" i="1"/>
  <c r="V478" i="1" s="1" a="1"/>
  <c r="V478" i="1" s="1"/>
  <c r="T477" i="1"/>
  <c r="Z477" i="1" s="1" a="1"/>
  <c r="Z477" i="1" s="1"/>
  <c r="S477" i="1"/>
  <c r="Y477" i="1" s="1" a="1"/>
  <c r="Y477" i="1" s="1"/>
  <c r="R477" i="1"/>
  <c r="X477" i="1" s="1" a="1"/>
  <c r="X477" i="1" s="1"/>
  <c r="Q477" i="1"/>
  <c r="W477" i="1" s="1" a="1"/>
  <c r="W477" i="1" s="1"/>
  <c r="P477" i="1"/>
  <c r="V477" i="1" s="1" a="1"/>
  <c r="V477" i="1" s="1"/>
  <c r="T476" i="1"/>
  <c r="Z476" i="1" s="1" a="1"/>
  <c r="Z476" i="1" s="1"/>
  <c r="S476" i="1"/>
  <c r="Y476" i="1" s="1" a="1"/>
  <c r="Y476" i="1" s="1"/>
  <c r="R476" i="1"/>
  <c r="X476" i="1" s="1" a="1"/>
  <c r="X476" i="1" s="1"/>
  <c r="Q476" i="1"/>
  <c r="W476" i="1" s="1" a="1"/>
  <c r="W476" i="1" s="1"/>
  <c r="P476" i="1"/>
  <c r="V476" i="1" s="1" a="1"/>
  <c r="V476" i="1" s="1"/>
  <c r="T475" i="1"/>
  <c r="Z475" i="1" s="1" a="1"/>
  <c r="Z475" i="1" s="1"/>
  <c r="S475" i="1"/>
  <c r="Y475" i="1" s="1" a="1"/>
  <c r="Y475" i="1" s="1"/>
  <c r="R475" i="1"/>
  <c r="X475" i="1" s="1" a="1"/>
  <c r="X475" i="1" s="1"/>
  <c r="Q475" i="1"/>
  <c r="W475" i="1" s="1" a="1"/>
  <c r="W475" i="1" s="1"/>
  <c r="P475" i="1"/>
  <c r="V475" i="1" s="1" a="1"/>
  <c r="V475" i="1" s="1"/>
  <c r="T474" i="1"/>
  <c r="Z474" i="1" s="1" a="1"/>
  <c r="Z474" i="1" s="1"/>
  <c r="S474" i="1"/>
  <c r="Y474" i="1" s="1" a="1"/>
  <c r="Y474" i="1" s="1"/>
  <c r="R474" i="1"/>
  <c r="X474" i="1" s="1" a="1"/>
  <c r="X474" i="1" s="1"/>
  <c r="Q474" i="1"/>
  <c r="W474" i="1" s="1" a="1"/>
  <c r="W474" i="1" s="1"/>
  <c r="P474" i="1"/>
  <c r="V474" i="1" s="1" a="1"/>
  <c r="V474" i="1" s="1"/>
  <c r="T473" i="1"/>
  <c r="Z473" i="1" s="1" a="1"/>
  <c r="Z473" i="1" s="1"/>
  <c r="S473" i="1"/>
  <c r="Y473" i="1" s="1" a="1"/>
  <c r="Y473" i="1" s="1"/>
  <c r="R473" i="1"/>
  <c r="X473" i="1" s="1" a="1"/>
  <c r="X473" i="1" s="1"/>
  <c r="Q473" i="1"/>
  <c r="W473" i="1" s="1" a="1"/>
  <c r="W473" i="1" s="1"/>
  <c r="P473" i="1"/>
  <c r="V473" i="1" s="1" a="1"/>
  <c r="V473" i="1" s="1"/>
  <c r="T472" i="1"/>
  <c r="Z472" i="1" s="1" a="1"/>
  <c r="Z472" i="1" s="1"/>
  <c r="S472" i="1"/>
  <c r="Y472" i="1" s="1" a="1"/>
  <c r="Y472" i="1" s="1"/>
  <c r="R472" i="1"/>
  <c r="X472" i="1" s="1" a="1"/>
  <c r="X472" i="1" s="1"/>
  <c r="Q472" i="1"/>
  <c r="W472" i="1" s="1" a="1"/>
  <c r="W472" i="1" s="1"/>
  <c r="P472" i="1"/>
  <c r="V472" i="1" s="1" a="1"/>
  <c r="V472" i="1" s="1"/>
  <c r="T471" i="1"/>
  <c r="Z471" i="1" s="1" a="1"/>
  <c r="Z471" i="1" s="1"/>
  <c r="S471" i="1"/>
  <c r="Y471" i="1" s="1" a="1"/>
  <c r="Y471" i="1" s="1"/>
  <c r="R471" i="1"/>
  <c r="X471" i="1" s="1" a="1"/>
  <c r="X471" i="1" s="1"/>
  <c r="Q471" i="1"/>
  <c r="W471" i="1" s="1" a="1"/>
  <c r="W471" i="1" s="1"/>
  <c r="P471" i="1"/>
  <c r="V471" i="1" s="1" a="1"/>
  <c r="V471" i="1" s="1"/>
  <c r="T470" i="1"/>
  <c r="Z470" i="1" s="1" a="1"/>
  <c r="Z470" i="1" s="1"/>
  <c r="S470" i="1"/>
  <c r="Y470" i="1" s="1" a="1"/>
  <c r="Y470" i="1" s="1"/>
  <c r="R470" i="1"/>
  <c r="X470" i="1" s="1" a="1"/>
  <c r="X470" i="1" s="1"/>
  <c r="Q470" i="1"/>
  <c r="W470" i="1" s="1" a="1"/>
  <c r="W470" i="1" s="1"/>
  <c r="P470" i="1"/>
  <c r="V470" i="1" s="1" a="1"/>
  <c r="V470" i="1" s="1"/>
  <c r="T469" i="1"/>
  <c r="Z469" i="1" s="1" a="1"/>
  <c r="Z469" i="1" s="1"/>
  <c r="S469" i="1"/>
  <c r="Y469" i="1" s="1" a="1"/>
  <c r="Y469" i="1" s="1"/>
  <c r="R469" i="1"/>
  <c r="X469" i="1" s="1" a="1"/>
  <c r="X469" i="1" s="1"/>
  <c r="Q469" i="1"/>
  <c r="W469" i="1" s="1" a="1"/>
  <c r="W469" i="1" s="1"/>
  <c r="P469" i="1"/>
  <c r="V469" i="1" s="1" a="1"/>
  <c r="V469" i="1" s="1"/>
  <c r="T468" i="1"/>
  <c r="Z468" i="1" s="1" a="1"/>
  <c r="Z468" i="1" s="1"/>
  <c r="S468" i="1"/>
  <c r="Y468" i="1" s="1" a="1"/>
  <c r="Y468" i="1" s="1"/>
  <c r="R468" i="1"/>
  <c r="X468" i="1" s="1" a="1"/>
  <c r="X468" i="1" s="1"/>
  <c r="Q468" i="1"/>
  <c r="W468" i="1" s="1" a="1"/>
  <c r="W468" i="1" s="1"/>
  <c r="P468" i="1"/>
  <c r="V468" i="1" s="1" a="1"/>
  <c r="V468" i="1" s="1"/>
  <c r="T467" i="1"/>
  <c r="Z467" i="1" s="1" a="1"/>
  <c r="Z467" i="1" s="1"/>
  <c r="S467" i="1"/>
  <c r="Y467" i="1" s="1" a="1"/>
  <c r="Y467" i="1" s="1"/>
  <c r="R467" i="1"/>
  <c r="X467" i="1" s="1" a="1"/>
  <c r="X467" i="1" s="1"/>
  <c r="Q467" i="1"/>
  <c r="W467" i="1" s="1" a="1"/>
  <c r="W467" i="1" s="1"/>
  <c r="P467" i="1"/>
  <c r="V467" i="1" s="1" a="1"/>
  <c r="V467" i="1" s="1"/>
  <c r="T466" i="1"/>
  <c r="Z466" i="1" s="1" a="1"/>
  <c r="Z466" i="1" s="1"/>
  <c r="S466" i="1"/>
  <c r="Y466" i="1" s="1" a="1"/>
  <c r="Y466" i="1" s="1"/>
  <c r="R466" i="1"/>
  <c r="X466" i="1" s="1" a="1"/>
  <c r="X466" i="1" s="1"/>
  <c r="Q466" i="1"/>
  <c r="W466" i="1" s="1" a="1"/>
  <c r="W466" i="1" s="1"/>
  <c r="P466" i="1"/>
  <c r="V466" i="1" s="1" a="1"/>
  <c r="V466" i="1" s="1"/>
  <c r="T465" i="1"/>
  <c r="Z465" i="1" s="1" a="1"/>
  <c r="Z465" i="1" s="1"/>
  <c r="S465" i="1"/>
  <c r="Y465" i="1" s="1" a="1"/>
  <c r="Y465" i="1" s="1"/>
  <c r="R465" i="1"/>
  <c r="X465" i="1" s="1" a="1"/>
  <c r="X465" i="1" s="1"/>
  <c r="Q465" i="1"/>
  <c r="W465" i="1" s="1" a="1"/>
  <c r="W465" i="1" s="1"/>
  <c r="P465" i="1"/>
  <c r="V465" i="1" s="1" a="1"/>
  <c r="V465" i="1" s="1"/>
  <c r="T464" i="1"/>
  <c r="Z464" i="1" s="1" a="1"/>
  <c r="Z464" i="1" s="1"/>
  <c r="S464" i="1"/>
  <c r="Y464" i="1" s="1" a="1"/>
  <c r="Y464" i="1" s="1"/>
  <c r="R464" i="1"/>
  <c r="X464" i="1" s="1" a="1"/>
  <c r="X464" i="1" s="1"/>
  <c r="Q464" i="1"/>
  <c r="W464" i="1" s="1" a="1"/>
  <c r="W464" i="1" s="1"/>
  <c r="P464" i="1"/>
  <c r="V464" i="1" s="1" a="1"/>
  <c r="V464" i="1" s="1"/>
  <c r="T463" i="1"/>
  <c r="Z463" i="1" s="1" a="1"/>
  <c r="Z463" i="1" s="1"/>
  <c r="S463" i="1"/>
  <c r="Y463" i="1" s="1" a="1"/>
  <c r="Y463" i="1" s="1"/>
  <c r="R463" i="1"/>
  <c r="X463" i="1" s="1" a="1"/>
  <c r="X463" i="1" s="1"/>
  <c r="Q463" i="1"/>
  <c r="W463" i="1" s="1" a="1"/>
  <c r="W463" i="1" s="1"/>
  <c r="P463" i="1"/>
  <c r="V463" i="1" s="1" a="1"/>
  <c r="V463" i="1" s="1"/>
  <c r="T462" i="1"/>
  <c r="Z462" i="1" s="1" a="1"/>
  <c r="Z462" i="1" s="1"/>
  <c r="S462" i="1"/>
  <c r="Y462" i="1" s="1" a="1"/>
  <c r="Y462" i="1" s="1"/>
  <c r="R462" i="1"/>
  <c r="X462" i="1" s="1" a="1"/>
  <c r="X462" i="1" s="1"/>
  <c r="Q462" i="1"/>
  <c r="W462" i="1" s="1" a="1"/>
  <c r="W462" i="1" s="1"/>
  <c r="P462" i="1"/>
  <c r="V462" i="1" s="1" a="1"/>
  <c r="V462" i="1" s="1"/>
  <c r="T461" i="1"/>
  <c r="Z461" i="1" s="1" a="1"/>
  <c r="Z461" i="1" s="1"/>
  <c r="S461" i="1"/>
  <c r="Y461" i="1" s="1" a="1"/>
  <c r="Y461" i="1" s="1"/>
  <c r="R461" i="1"/>
  <c r="X461" i="1" s="1" a="1"/>
  <c r="X461" i="1" s="1"/>
  <c r="Q461" i="1"/>
  <c r="W461" i="1" s="1" a="1"/>
  <c r="W461" i="1" s="1"/>
  <c r="P461" i="1"/>
  <c r="V461" i="1" s="1" a="1"/>
  <c r="V461" i="1" s="1"/>
  <c r="T460" i="1"/>
  <c r="Z460" i="1" s="1" a="1"/>
  <c r="Z460" i="1" s="1"/>
  <c r="S460" i="1"/>
  <c r="Y460" i="1" s="1" a="1"/>
  <c r="Y460" i="1" s="1"/>
  <c r="R460" i="1"/>
  <c r="X460" i="1" s="1" a="1"/>
  <c r="X460" i="1" s="1"/>
  <c r="Q460" i="1"/>
  <c r="W460" i="1" s="1" a="1"/>
  <c r="W460" i="1" s="1"/>
  <c r="P460" i="1"/>
  <c r="V460" i="1" s="1" a="1"/>
  <c r="V460" i="1" s="1"/>
  <c r="T459" i="1"/>
  <c r="Z459" i="1" s="1" a="1"/>
  <c r="Z459" i="1" s="1"/>
  <c r="S459" i="1"/>
  <c r="Y459" i="1" s="1" a="1"/>
  <c r="Y459" i="1" s="1"/>
  <c r="R459" i="1"/>
  <c r="X459" i="1" s="1" a="1"/>
  <c r="X459" i="1" s="1"/>
  <c r="Q459" i="1"/>
  <c r="W459" i="1" s="1" a="1"/>
  <c r="W459" i="1" s="1"/>
  <c r="P459" i="1"/>
  <c r="V459" i="1" s="1" a="1"/>
  <c r="V459" i="1" s="1"/>
  <c r="T458" i="1"/>
  <c r="Z458" i="1" s="1" a="1"/>
  <c r="Z458" i="1" s="1"/>
  <c r="S458" i="1"/>
  <c r="Y458" i="1" s="1" a="1"/>
  <c r="Y458" i="1" s="1"/>
  <c r="R458" i="1"/>
  <c r="X458" i="1" s="1" a="1"/>
  <c r="X458" i="1" s="1"/>
  <c r="Q458" i="1"/>
  <c r="W458" i="1" s="1" a="1"/>
  <c r="W458" i="1" s="1"/>
  <c r="P458" i="1"/>
  <c r="V458" i="1" s="1" a="1"/>
  <c r="V458" i="1" s="1"/>
  <c r="T457" i="1"/>
  <c r="Z457" i="1" s="1" a="1"/>
  <c r="Z457" i="1" s="1"/>
  <c r="S457" i="1"/>
  <c r="Y457" i="1" s="1" a="1"/>
  <c r="Y457" i="1" s="1"/>
  <c r="R457" i="1"/>
  <c r="X457" i="1" s="1" a="1"/>
  <c r="X457" i="1" s="1"/>
  <c r="Q457" i="1"/>
  <c r="W457" i="1" s="1" a="1"/>
  <c r="W457" i="1" s="1"/>
  <c r="P457" i="1"/>
  <c r="V457" i="1" s="1" a="1"/>
  <c r="V457" i="1" s="1"/>
  <c r="T456" i="1"/>
  <c r="Z456" i="1" s="1" a="1"/>
  <c r="Z456" i="1" s="1"/>
  <c r="S456" i="1"/>
  <c r="Y456" i="1" s="1" a="1"/>
  <c r="Y456" i="1" s="1"/>
  <c r="R456" i="1"/>
  <c r="X456" i="1" s="1" a="1"/>
  <c r="X456" i="1" s="1"/>
  <c r="Q456" i="1"/>
  <c r="W456" i="1" s="1" a="1"/>
  <c r="W456" i="1" s="1"/>
  <c r="P456" i="1"/>
  <c r="V456" i="1" s="1" a="1"/>
  <c r="V456" i="1" s="1"/>
  <c r="T455" i="1"/>
  <c r="Z455" i="1" s="1" a="1"/>
  <c r="Z455" i="1" s="1"/>
  <c r="S455" i="1"/>
  <c r="Y455" i="1" s="1" a="1"/>
  <c r="Y455" i="1" s="1"/>
  <c r="R455" i="1"/>
  <c r="X455" i="1" s="1" a="1"/>
  <c r="X455" i="1" s="1"/>
  <c r="Q455" i="1"/>
  <c r="W455" i="1" s="1" a="1"/>
  <c r="W455" i="1" s="1"/>
  <c r="P455" i="1"/>
  <c r="V455" i="1" s="1" a="1"/>
  <c r="V455" i="1" s="1"/>
  <c r="T454" i="1"/>
  <c r="Z454" i="1" s="1" a="1"/>
  <c r="Z454" i="1" s="1"/>
  <c r="S454" i="1"/>
  <c r="Y454" i="1" s="1" a="1"/>
  <c r="Y454" i="1" s="1"/>
  <c r="R454" i="1"/>
  <c r="X454" i="1" s="1" a="1"/>
  <c r="X454" i="1" s="1"/>
  <c r="Q454" i="1"/>
  <c r="W454" i="1" s="1" a="1"/>
  <c r="W454" i="1" s="1"/>
  <c r="P454" i="1"/>
  <c r="V454" i="1" s="1" a="1"/>
  <c r="V454" i="1" s="1"/>
  <c r="T453" i="1"/>
  <c r="Z453" i="1" s="1" a="1"/>
  <c r="Z453" i="1" s="1"/>
  <c r="S453" i="1"/>
  <c r="Y453" i="1" s="1" a="1"/>
  <c r="Y453" i="1" s="1"/>
  <c r="R453" i="1"/>
  <c r="X453" i="1" s="1" a="1"/>
  <c r="X453" i="1" s="1"/>
  <c r="Q453" i="1"/>
  <c r="W453" i="1" s="1" a="1"/>
  <c r="W453" i="1" s="1"/>
  <c r="P453" i="1"/>
  <c r="V453" i="1" s="1" a="1"/>
  <c r="V453" i="1" s="1"/>
  <c r="T452" i="1"/>
  <c r="Z452" i="1" s="1" a="1"/>
  <c r="Z452" i="1" s="1"/>
  <c r="S452" i="1"/>
  <c r="Y452" i="1" s="1" a="1"/>
  <c r="Y452" i="1" s="1"/>
  <c r="R452" i="1"/>
  <c r="X452" i="1" s="1" a="1"/>
  <c r="X452" i="1" s="1"/>
  <c r="Q452" i="1"/>
  <c r="W452" i="1" s="1" a="1"/>
  <c r="W452" i="1" s="1"/>
  <c r="P452" i="1"/>
  <c r="V452" i="1" s="1" a="1"/>
  <c r="V452" i="1" s="1"/>
  <c r="T451" i="1"/>
  <c r="Z451" i="1" s="1" a="1"/>
  <c r="Z451" i="1" s="1"/>
  <c r="S451" i="1"/>
  <c r="Y451" i="1" s="1" a="1"/>
  <c r="Y451" i="1" s="1"/>
  <c r="R451" i="1"/>
  <c r="X451" i="1" s="1" a="1"/>
  <c r="X451" i="1" s="1"/>
  <c r="Q451" i="1"/>
  <c r="W451" i="1" s="1" a="1"/>
  <c r="W451" i="1" s="1"/>
  <c r="P451" i="1"/>
  <c r="V451" i="1" s="1" a="1"/>
  <c r="V451" i="1" s="1"/>
  <c r="T450" i="1"/>
  <c r="Z450" i="1" s="1" a="1"/>
  <c r="Z450" i="1" s="1"/>
  <c r="S450" i="1"/>
  <c r="Y450" i="1" s="1" a="1"/>
  <c r="Y450" i="1" s="1"/>
  <c r="R450" i="1"/>
  <c r="X450" i="1" s="1" a="1"/>
  <c r="X450" i="1" s="1"/>
  <c r="Q450" i="1"/>
  <c r="W450" i="1" s="1" a="1"/>
  <c r="W450" i="1" s="1"/>
  <c r="P450" i="1"/>
  <c r="V450" i="1" s="1" a="1"/>
  <c r="V450" i="1" s="1"/>
  <c r="T449" i="1"/>
  <c r="Z449" i="1" s="1" a="1"/>
  <c r="Z449" i="1" s="1"/>
  <c r="S449" i="1"/>
  <c r="Y449" i="1" s="1" a="1"/>
  <c r="Y449" i="1" s="1"/>
  <c r="R449" i="1"/>
  <c r="X449" i="1" s="1" a="1"/>
  <c r="X449" i="1" s="1"/>
  <c r="Q449" i="1"/>
  <c r="W449" i="1" s="1" a="1"/>
  <c r="W449" i="1" s="1"/>
  <c r="P449" i="1"/>
  <c r="V449" i="1" s="1" a="1"/>
  <c r="V449" i="1" s="1"/>
  <c r="T448" i="1"/>
  <c r="Z448" i="1" s="1" a="1"/>
  <c r="Z448" i="1" s="1"/>
  <c r="S448" i="1"/>
  <c r="Y448" i="1" s="1" a="1"/>
  <c r="Y448" i="1" s="1"/>
  <c r="R448" i="1"/>
  <c r="X448" i="1" s="1" a="1"/>
  <c r="X448" i="1" s="1"/>
  <c r="Q448" i="1"/>
  <c r="W448" i="1" s="1" a="1"/>
  <c r="W448" i="1" s="1"/>
  <c r="P448" i="1"/>
  <c r="V448" i="1" s="1" a="1"/>
  <c r="V448" i="1" s="1"/>
  <c r="T447" i="1"/>
  <c r="Z447" i="1" s="1" a="1"/>
  <c r="Z447" i="1" s="1"/>
  <c r="S447" i="1"/>
  <c r="Y447" i="1" s="1" a="1"/>
  <c r="Y447" i="1" s="1"/>
  <c r="R447" i="1"/>
  <c r="X447" i="1" s="1" a="1"/>
  <c r="X447" i="1" s="1"/>
  <c r="Q447" i="1"/>
  <c r="W447" i="1" s="1" a="1"/>
  <c r="W447" i="1" s="1"/>
  <c r="P447" i="1"/>
  <c r="V447" i="1" s="1" a="1"/>
  <c r="V447" i="1" s="1"/>
  <c r="T446" i="1"/>
  <c r="Z446" i="1" s="1" a="1"/>
  <c r="Z446" i="1" s="1"/>
  <c r="S446" i="1"/>
  <c r="Y446" i="1" s="1" a="1"/>
  <c r="Y446" i="1" s="1"/>
  <c r="R446" i="1"/>
  <c r="X446" i="1" s="1" a="1"/>
  <c r="X446" i="1" s="1"/>
  <c r="Q446" i="1"/>
  <c r="W446" i="1" s="1" a="1"/>
  <c r="W446" i="1" s="1"/>
  <c r="P446" i="1"/>
  <c r="V446" i="1" s="1" a="1"/>
  <c r="V446" i="1" s="1"/>
  <c r="T445" i="1"/>
  <c r="Z445" i="1" s="1" a="1"/>
  <c r="Z445" i="1" s="1"/>
  <c r="S445" i="1"/>
  <c r="Y445" i="1" s="1" a="1"/>
  <c r="Y445" i="1" s="1"/>
  <c r="R445" i="1"/>
  <c r="X445" i="1" s="1" a="1"/>
  <c r="X445" i="1" s="1"/>
  <c r="Q445" i="1"/>
  <c r="W445" i="1" s="1" a="1"/>
  <c r="W445" i="1" s="1"/>
  <c r="P445" i="1"/>
  <c r="V445" i="1" s="1" a="1"/>
  <c r="V445" i="1" s="1"/>
  <c r="T444" i="1"/>
  <c r="Z444" i="1" s="1" a="1"/>
  <c r="Z444" i="1" s="1"/>
  <c r="S444" i="1"/>
  <c r="Y444" i="1" s="1" a="1"/>
  <c r="Y444" i="1" s="1"/>
  <c r="R444" i="1"/>
  <c r="X444" i="1" s="1" a="1"/>
  <c r="X444" i="1" s="1"/>
  <c r="Q444" i="1"/>
  <c r="W444" i="1" s="1" a="1"/>
  <c r="W444" i="1" s="1"/>
  <c r="P444" i="1"/>
  <c r="V444" i="1" s="1" a="1"/>
  <c r="V444" i="1" s="1"/>
  <c r="T443" i="1"/>
  <c r="Z443" i="1" s="1" a="1"/>
  <c r="Z443" i="1" s="1"/>
  <c r="S443" i="1"/>
  <c r="Y443" i="1" s="1" a="1"/>
  <c r="Y443" i="1" s="1"/>
  <c r="R443" i="1"/>
  <c r="X443" i="1" s="1" a="1"/>
  <c r="X443" i="1" s="1"/>
  <c r="Q443" i="1"/>
  <c r="W443" i="1" s="1" a="1"/>
  <c r="W443" i="1" s="1"/>
  <c r="P443" i="1"/>
  <c r="V443" i="1" s="1" a="1"/>
  <c r="V443" i="1" s="1"/>
  <c r="T442" i="1"/>
  <c r="Z442" i="1" s="1" a="1"/>
  <c r="Z442" i="1" s="1"/>
  <c r="S442" i="1"/>
  <c r="Y442" i="1" s="1" a="1"/>
  <c r="Y442" i="1" s="1"/>
  <c r="R442" i="1"/>
  <c r="X442" i="1" s="1" a="1"/>
  <c r="X442" i="1" s="1"/>
  <c r="Q442" i="1"/>
  <c r="W442" i="1" s="1" a="1"/>
  <c r="W442" i="1" s="1"/>
  <c r="P442" i="1"/>
  <c r="V442" i="1" s="1" a="1"/>
  <c r="V442" i="1" s="1"/>
  <c r="T441" i="1"/>
  <c r="Z441" i="1" s="1" a="1"/>
  <c r="Z441" i="1" s="1"/>
  <c r="S441" i="1"/>
  <c r="Y441" i="1" s="1" a="1"/>
  <c r="Y441" i="1" s="1"/>
  <c r="R441" i="1"/>
  <c r="X441" i="1" s="1" a="1"/>
  <c r="X441" i="1" s="1"/>
  <c r="Q441" i="1"/>
  <c r="W441" i="1" s="1" a="1"/>
  <c r="W441" i="1" s="1"/>
  <c r="P441" i="1"/>
  <c r="V441" i="1" s="1" a="1"/>
  <c r="V441" i="1" s="1"/>
  <c r="T440" i="1"/>
  <c r="Z440" i="1" s="1" a="1"/>
  <c r="Z440" i="1" s="1"/>
  <c r="S440" i="1"/>
  <c r="Y440" i="1" s="1" a="1"/>
  <c r="Y440" i="1" s="1"/>
  <c r="R440" i="1"/>
  <c r="X440" i="1" s="1" a="1"/>
  <c r="X440" i="1" s="1"/>
  <c r="Q440" i="1"/>
  <c r="W440" i="1" s="1" a="1"/>
  <c r="W440" i="1" s="1"/>
  <c r="P440" i="1"/>
  <c r="V440" i="1" s="1" a="1"/>
  <c r="V440" i="1" s="1"/>
  <c r="T439" i="1"/>
  <c r="Z439" i="1" s="1" a="1"/>
  <c r="Z439" i="1" s="1"/>
  <c r="S439" i="1"/>
  <c r="Y439" i="1" s="1" a="1"/>
  <c r="Y439" i="1" s="1"/>
  <c r="R439" i="1"/>
  <c r="X439" i="1" s="1" a="1"/>
  <c r="X439" i="1" s="1"/>
  <c r="Q439" i="1"/>
  <c r="W439" i="1" s="1" a="1"/>
  <c r="W439" i="1" s="1"/>
  <c r="P439" i="1"/>
  <c r="V439" i="1" s="1" a="1"/>
  <c r="V439" i="1" s="1"/>
  <c r="T438" i="1"/>
  <c r="Z438" i="1" s="1" a="1"/>
  <c r="Z438" i="1" s="1"/>
  <c r="S438" i="1"/>
  <c r="Y438" i="1" s="1" a="1"/>
  <c r="Y438" i="1" s="1"/>
  <c r="R438" i="1"/>
  <c r="X438" i="1" s="1" a="1"/>
  <c r="X438" i="1" s="1"/>
  <c r="Q438" i="1"/>
  <c r="W438" i="1" s="1" a="1"/>
  <c r="W438" i="1" s="1"/>
  <c r="P438" i="1"/>
  <c r="V438" i="1" s="1" a="1"/>
  <c r="V438" i="1" s="1"/>
  <c r="T437" i="1"/>
  <c r="Z437" i="1" s="1" a="1"/>
  <c r="Z437" i="1" s="1"/>
  <c r="S437" i="1"/>
  <c r="Y437" i="1" s="1" a="1"/>
  <c r="Y437" i="1" s="1"/>
  <c r="R437" i="1"/>
  <c r="X437" i="1" s="1" a="1"/>
  <c r="X437" i="1" s="1"/>
  <c r="Q437" i="1"/>
  <c r="W437" i="1" s="1" a="1"/>
  <c r="W437" i="1" s="1"/>
  <c r="P437" i="1"/>
  <c r="V437" i="1" s="1" a="1"/>
  <c r="V437" i="1" s="1"/>
  <c r="T436" i="1"/>
  <c r="Z436" i="1" s="1" a="1"/>
  <c r="Z436" i="1" s="1"/>
  <c r="S436" i="1"/>
  <c r="Y436" i="1" s="1" a="1"/>
  <c r="Y436" i="1" s="1"/>
  <c r="R436" i="1"/>
  <c r="X436" i="1" s="1" a="1"/>
  <c r="X436" i="1" s="1"/>
  <c r="Q436" i="1"/>
  <c r="W436" i="1" s="1" a="1"/>
  <c r="W436" i="1" s="1"/>
  <c r="P436" i="1"/>
  <c r="V436" i="1" s="1" a="1"/>
  <c r="V436" i="1" s="1"/>
  <c r="T435" i="1"/>
  <c r="Z435" i="1" s="1" a="1"/>
  <c r="Z435" i="1" s="1"/>
  <c r="S435" i="1"/>
  <c r="Y435" i="1" s="1" a="1"/>
  <c r="Y435" i="1" s="1"/>
  <c r="R435" i="1"/>
  <c r="X435" i="1" s="1" a="1"/>
  <c r="X435" i="1" s="1"/>
  <c r="Q435" i="1"/>
  <c r="W435" i="1" s="1" a="1"/>
  <c r="W435" i="1" s="1"/>
  <c r="P435" i="1"/>
  <c r="V435" i="1" s="1" a="1"/>
  <c r="V435" i="1" s="1"/>
  <c r="T434" i="1"/>
  <c r="Z434" i="1" s="1" a="1"/>
  <c r="Z434" i="1" s="1"/>
  <c r="S434" i="1"/>
  <c r="Y434" i="1" s="1" a="1"/>
  <c r="Y434" i="1" s="1"/>
  <c r="R434" i="1"/>
  <c r="X434" i="1" s="1" a="1"/>
  <c r="X434" i="1" s="1"/>
  <c r="Q434" i="1"/>
  <c r="W434" i="1" s="1" a="1"/>
  <c r="W434" i="1" s="1"/>
  <c r="P434" i="1"/>
  <c r="V434" i="1" s="1" a="1"/>
  <c r="V434" i="1" s="1"/>
  <c r="T433" i="1"/>
  <c r="Z433" i="1" s="1" a="1"/>
  <c r="Z433" i="1" s="1"/>
  <c r="S433" i="1"/>
  <c r="Y433" i="1" s="1" a="1"/>
  <c r="Y433" i="1" s="1"/>
  <c r="R433" i="1"/>
  <c r="X433" i="1" s="1" a="1"/>
  <c r="X433" i="1" s="1"/>
  <c r="Q433" i="1"/>
  <c r="W433" i="1" s="1" a="1"/>
  <c r="W433" i="1" s="1"/>
  <c r="P433" i="1"/>
  <c r="V433" i="1" s="1" a="1"/>
  <c r="V433" i="1" s="1"/>
  <c r="T432" i="1"/>
  <c r="Z432" i="1" s="1" a="1"/>
  <c r="Z432" i="1" s="1"/>
  <c r="S432" i="1"/>
  <c r="Y432" i="1" s="1" a="1"/>
  <c r="Y432" i="1" s="1"/>
  <c r="R432" i="1"/>
  <c r="X432" i="1" s="1" a="1"/>
  <c r="X432" i="1" s="1"/>
  <c r="Q432" i="1"/>
  <c r="W432" i="1" s="1" a="1"/>
  <c r="W432" i="1" s="1"/>
  <c r="P432" i="1"/>
  <c r="V432" i="1" s="1" a="1"/>
  <c r="V432" i="1" s="1"/>
  <c r="T431" i="1"/>
  <c r="Z431" i="1" s="1" a="1"/>
  <c r="Z431" i="1" s="1"/>
  <c r="S431" i="1"/>
  <c r="Y431" i="1" s="1" a="1"/>
  <c r="Y431" i="1" s="1"/>
  <c r="R431" i="1"/>
  <c r="X431" i="1" s="1" a="1"/>
  <c r="X431" i="1" s="1"/>
  <c r="Q431" i="1"/>
  <c r="W431" i="1" s="1" a="1"/>
  <c r="W431" i="1" s="1"/>
  <c r="P431" i="1"/>
  <c r="V431" i="1" s="1" a="1"/>
  <c r="V431" i="1" s="1"/>
  <c r="T430" i="1"/>
  <c r="Z430" i="1" s="1" a="1"/>
  <c r="Z430" i="1" s="1"/>
  <c r="S430" i="1"/>
  <c r="Y430" i="1" s="1" a="1"/>
  <c r="Y430" i="1" s="1"/>
  <c r="R430" i="1"/>
  <c r="X430" i="1" s="1" a="1"/>
  <c r="X430" i="1" s="1"/>
  <c r="Q430" i="1"/>
  <c r="W430" i="1" s="1" a="1"/>
  <c r="W430" i="1" s="1"/>
  <c r="P430" i="1"/>
  <c r="V430" i="1" s="1" a="1"/>
  <c r="V430" i="1" s="1"/>
  <c r="T429" i="1"/>
  <c r="Z429" i="1" s="1" a="1"/>
  <c r="Z429" i="1" s="1"/>
  <c r="S429" i="1"/>
  <c r="Y429" i="1" s="1" a="1"/>
  <c r="Y429" i="1" s="1"/>
  <c r="R429" i="1"/>
  <c r="X429" i="1" s="1" a="1"/>
  <c r="X429" i="1" s="1"/>
  <c r="Q429" i="1"/>
  <c r="W429" i="1" s="1" a="1"/>
  <c r="W429" i="1" s="1"/>
  <c r="P429" i="1"/>
  <c r="V429" i="1" s="1" a="1"/>
  <c r="V429" i="1" s="1"/>
  <c r="T428" i="1"/>
  <c r="Z428" i="1" s="1" a="1"/>
  <c r="Z428" i="1" s="1"/>
  <c r="S428" i="1"/>
  <c r="Y428" i="1" s="1" a="1"/>
  <c r="Y428" i="1" s="1"/>
  <c r="R428" i="1"/>
  <c r="X428" i="1" s="1" a="1"/>
  <c r="X428" i="1" s="1"/>
  <c r="Q428" i="1"/>
  <c r="W428" i="1" s="1" a="1"/>
  <c r="W428" i="1" s="1"/>
  <c r="P428" i="1"/>
  <c r="V428" i="1" s="1" a="1"/>
  <c r="V428" i="1" s="1"/>
  <c r="T427" i="1"/>
  <c r="Z427" i="1" s="1" a="1"/>
  <c r="Z427" i="1" s="1"/>
  <c r="S427" i="1"/>
  <c r="Y427" i="1" s="1" a="1"/>
  <c r="Y427" i="1" s="1"/>
  <c r="R427" i="1"/>
  <c r="X427" i="1" s="1" a="1"/>
  <c r="X427" i="1" s="1"/>
  <c r="Q427" i="1"/>
  <c r="W427" i="1" s="1" a="1"/>
  <c r="W427" i="1" s="1"/>
  <c r="P427" i="1"/>
  <c r="V427" i="1" s="1" a="1"/>
  <c r="V427" i="1" s="1"/>
  <c r="T426" i="1"/>
  <c r="Z426" i="1" s="1" a="1"/>
  <c r="Z426" i="1" s="1"/>
  <c r="S426" i="1"/>
  <c r="Y426" i="1" s="1" a="1"/>
  <c r="Y426" i="1" s="1"/>
  <c r="R426" i="1"/>
  <c r="X426" i="1" s="1" a="1"/>
  <c r="X426" i="1" s="1"/>
  <c r="Q426" i="1"/>
  <c r="W426" i="1" s="1" a="1"/>
  <c r="W426" i="1" s="1"/>
  <c r="P426" i="1"/>
  <c r="V426" i="1" s="1" a="1"/>
  <c r="V426" i="1" s="1"/>
  <c r="T425" i="1"/>
  <c r="Z425" i="1" s="1" a="1"/>
  <c r="Z425" i="1" s="1"/>
  <c r="S425" i="1"/>
  <c r="Y425" i="1" s="1" a="1"/>
  <c r="Y425" i="1" s="1"/>
  <c r="R425" i="1"/>
  <c r="X425" i="1" s="1" a="1"/>
  <c r="X425" i="1" s="1"/>
  <c r="Q425" i="1"/>
  <c r="W425" i="1" s="1" a="1"/>
  <c r="W425" i="1" s="1"/>
  <c r="P425" i="1"/>
  <c r="V425" i="1" s="1" a="1"/>
  <c r="V425" i="1" s="1"/>
  <c r="T424" i="1"/>
  <c r="Z424" i="1" s="1" a="1"/>
  <c r="Z424" i="1" s="1"/>
  <c r="S424" i="1"/>
  <c r="Y424" i="1" s="1" a="1"/>
  <c r="Y424" i="1" s="1"/>
  <c r="R424" i="1"/>
  <c r="X424" i="1" s="1" a="1"/>
  <c r="X424" i="1" s="1"/>
  <c r="Q424" i="1"/>
  <c r="W424" i="1" s="1" a="1"/>
  <c r="W424" i="1" s="1"/>
  <c r="P424" i="1"/>
  <c r="V424" i="1" s="1" a="1"/>
  <c r="V424" i="1" s="1"/>
  <c r="T423" i="1"/>
  <c r="Z423" i="1" s="1" a="1"/>
  <c r="Z423" i="1" s="1"/>
  <c r="S423" i="1"/>
  <c r="Y423" i="1" s="1" a="1"/>
  <c r="Y423" i="1" s="1"/>
  <c r="R423" i="1"/>
  <c r="X423" i="1" s="1" a="1"/>
  <c r="X423" i="1" s="1"/>
  <c r="Q423" i="1"/>
  <c r="W423" i="1" s="1" a="1"/>
  <c r="W423" i="1" s="1"/>
  <c r="P423" i="1"/>
  <c r="V423" i="1" s="1" a="1"/>
  <c r="V423" i="1" s="1"/>
  <c r="T422" i="1"/>
  <c r="Z422" i="1" s="1" a="1"/>
  <c r="Z422" i="1" s="1"/>
  <c r="S422" i="1"/>
  <c r="Y422" i="1" s="1" a="1"/>
  <c r="Y422" i="1" s="1"/>
  <c r="R422" i="1"/>
  <c r="X422" i="1" s="1" a="1"/>
  <c r="X422" i="1" s="1"/>
  <c r="Q422" i="1"/>
  <c r="W422" i="1" s="1" a="1"/>
  <c r="W422" i="1" s="1"/>
  <c r="P422" i="1"/>
  <c r="V422" i="1" s="1" a="1"/>
  <c r="V422" i="1" s="1"/>
  <c r="T421" i="1"/>
  <c r="Z421" i="1" s="1" a="1"/>
  <c r="Z421" i="1" s="1"/>
  <c r="S421" i="1"/>
  <c r="Y421" i="1" s="1" a="1"/>
  <c r="Y421" i="1" s="1"/>
  <c r="R421" i="1"/>
  <c r="X421" i="1" s="1" a="1"/>
  <c r="X421" i="1" s="1"/>
  <c r="Q421" i="1"/>
  <c r="W421" i="1" s="1" a="1"/>
  <c r="W421" i="1" s="1"/>
  <c r="P421" i="1"/>
  <c r="V421" i="1" s="1" a="1"/>
  <c r="V421" i="1" s="1"/>
  <c r="T420" i="1"/>
  <c r="Z420" i="1" s="1" a="1"/>
  <c r="Z420" i="1" s="1"/>
  <c r="S420" i="1"/>
  <c r="Y420" i="1" s="1" a="1"/>
  <c r="Y420" i="1" s="1"/>
  <c r="R420" i="1"/>
  <c r="X420" i="1" s="1" a="1"/>
  <c r="X420" i="1" s="1"/>
  <c r="Q420" i="1"/>
  <c r="W420" i="1" s="1" a="1"/>
  <c r="W420" i="1" s="1"/>
  <c r="P420" i="1"/>
  <c r="V420" i="1" s="1" a="1"/>
  <c r="V420" i="1" s="1"/>
  <c r="T419" i="1"/>
  <c r="Z419" i="1" s="1" a="1"/>
  <c r="Z419" i="1" s="1"/>
  <c r="S419" i="1"/>
  <c r="Y419" i="1" s="1" a="1"/>
  <c r="Y419" i="1" s="1"/>
  <c r="R419" i="1"/>
  <c r="X419" i="1" s="1" a="1"/>
  <c r="X419" i="1" s="1"/>
  <c r="Q419" i="1"/>
  <c r="W419" i="1" s="1" a="1"/>
  <c r="W419" i="1" s="1"/>
  <c r="P419" i="1"/>
  <c r="V419" i="1" s="1" a="1"/>
  <c r="V419" i="1" s="1"/>
  <c r="T418" i="1"/>
  <c r="Z418" i="1" s="1" a="1"/>
  <c r="Z418" i="1" s="1"/>
  <c r="S418" i="1"/>
  <c r="Y418" i="1" s="1" a="1"/>
  <c r="Y418" i="1" s="1"/>
  <c r="R418" i="1"/>
  <c r="X418" i="1" s="1" a="1"/>
  <c r="X418" i="1" s="1"/>
  <c r="Q418" i="1"/>
  <c r="W418" i="1" s="1" a="1"/>
  <c r="W418" i="1" s="1"/>
  <c r="P418" i="1"/>
  <c r="V418" i="1" s="1" a="1"/>
  <c r="V418" i="1" s="1"/>
  <c r="T417" i="1"/>
  <c r="Z417" i="1" s="1" a="1"/>
  <c r="Z417" i="1" s="1"/>
  <c r="S417" i="1"/>
  <c r="Y417" i="1" s="1" a="1"/>
  <c r="Y417" i="1" s="1"/>
  <c r="R417" i="1"/>
  <c r="X417" i="1" s="1" a="1"/>
  <c r="X417" i="1" s="1"/>
  <c r="Q417" i="1"/>
  <c r="W417" i="1" s="1" a="1"/>
  <c r="W417" i="1" s="1"/>
  <c r="P417" i="1"/>
  <c r="V417" i="1" s="1" a="1"/>
  <c r="V417" i="1" s="1"/>
  <c r="T416" i="1"/>
  <c r="Z416" i="1" s="1" a="1"/>
  <c r="Z416" i="1" s="1"/>
  <c r="S416" i="1"/>
  <c r="Y416" i="1" s="1" a="1"/>
  <c r="Y416" i="1" s="1"/>
  <c r="R416" i="1"/>
  <c r="X416" i="1" s="1" a="1"/>
  <c r="X416" i="1" s="1"/>
  <c r="Q416" i="1"/>
  <c r="W416" i="1" s="1" a="1"/>
  <c r="W416" i="1" s="1"/>
  <c r="P416" i="1"/>
  <c r="V416" i="1" s="1" a="1"/>
  <c r="V416" i="1" s="1"/>
  <c r="T415" i="1"/>
  <c r="Z415" i="1" s="1" a="1"/>
  <c r="Z415" i="1" s="1"/>
  <c r="S415" i="1"/>
  <c r="Y415" i="1" s="1" a="1"/>
  <c r="Y415" i="1" s="1"/>
  <c r="R415" i="1"/>
  <c r="X415" i="1" s="1" a="1"/>
  <c r="X415" i="1" s="1"/>
  <c r="Q415" i="1"/>
  <c r="W415" i="1" s="1" a="1"/>
  <c r="W415" i="1" s="1"/>
  <c r="P415" i="1"/>
  <c r="V415" i="1" s="1" a="1"/>
  <c r="V415" i="1" s="1"/>
  <c r="T414" i="1"/>
  <c r="Z414" i="1" s="1" a="1"/>
  <c r="Z414" i="1" s="1"/>
  <c r="S414" i="1"/>
  <c r="Y414" i="1" s="1" a="1"/>
  <c r="Y414" i="1" s="1"/>
  <c r="R414" i="1"/>
  <c r="X414" i="1" s="1" a="1"/>
  <c r="X414" i="1" s="1"/>
  <c r="Q414" i="1"/>
  <c r="W414" i="1" s="1" a="1"/>
  <c r="W414" i="1" s="1"/>
  <c r="P414" i="1"/>
  <c r="V414" i="1" s="1" a="1"/>
  <c r="V414" i="1" s="1"/>
  <c r="T413" i="1"/>
  <c r="Z413" i="1" s="1" a="1"/>
  <c r="Z413" i="1" s="1"/>
  <c r="S413" i="1"/>
  <c r="Y413" i="1" s="1" a="1"/>
  <c r="Y413" i="1" s="1"/>
  <c r="R413" i="1"/>
  <c r="X413" i="1" s="1" a="1"/>
  <c r="X413" i="1" s="1"/>
  <c r="Q413" i="1"/>
  <c r="W413" i="1" s="1" a="1"/>
  <c r="W413" i="1" s="1"/>
  <c r="P413" i="1"/>
  <c r="V413" i="1" s="1" a="1"/>
  <c r="V413" i="1" s="1"/>
  <c r="T412" i="1"/>
  <c r="Z412" i="1" s="1" a="1"/>
  <c r="Z412" i="1" s="1"/>
  <c r="S412" i="1"/>
  <c r="Y412" i="1" s="1" a="1"/>
  <c r="Y412" i="1" s="1"/>
  <c r="R412" i="1"/>
  <c r="X412" i="1" s="1" a="1"/>
  <c r="X412" i="1" s="1"/>
  <c r="Q412" i="1"/>
  <c r="W412" i="1" s="1" a="1"/>
  <c r="W412" i="1" s="1"/>
  <c r="P412" i="1"/>
  <c r="V412" i="1" s="1" a="1"/>
  <c r="V412" i="1" s="1"/>
  <c r="T411" i="1"/>
  <c r="Z411" i="1" s="1" a="1"/>
  <c r="Z411" i="1" s="1"/>
  <c r="S411" i="1"/>
  <c r="Y411" i="1" s="1" a="1"/>
  <c r="Y411" i="1" s="1"/>
  <c r="R411" i="1"/>
  <c r="X411" i="1" s="1" a="1"/>
  <c r="X411" i="1" s="1"/>
  <c r="Q411" i="1"/>
  <c r="W411" i="1" s="1" a="1"/>
  <c r="W411" i="1" s="1"/>
  <c r="P411" i="1"/>
  <c r="V411" i="1" s="1" a="1"/>
  <c r="V411" i="1" s="1"/>
  <c r="T410" i="1"/>
  <c r="Z410" i="1" s="1" a="1"/>
  <c r="Z410" i="1" s="1"/>
  <c r="S410" i="1"/>
  <c r="Y410" i="1" s="1" a="1"/>
  <c r="Y410" i="1" s="1"/>
  <c r="R410" i="1"/>
  <c r="X410" i="1" s="1" a="1"/>
  <c r="X410" i="1" s="1"/>
  <c r="Q410" i="1"/>
  <c r="W410" i="1" s="1" a="1"/>
  <c r="W410" i="1" s="1"/>
  <c r="P410" i="1"/>
  <c r="V410" i="1" s="1" a="1"/>
  <c r="V410" i="1" s="1"/>
  <c r="T409" i="1"/>
  <c r="Z409" i="1" s="1" a="1"/>
  <c r="Z409" i="1" s="1"/>
  <c r="S409" i="1"/>
  <c r="Y409" i="1" s="1" a="1"/>
  <c r="Y409" i="1" s="1"/>
  <c r="R409" i="1"/>
  <c r="X409" i="1" s="1" a="1"/>
  <c r="X409" i="1" s="1"/>
  <c r="Q409" i="1"/>
  <c r="W409" i="1" s="1" a="1"/>
  <c r="W409" i="1" s="1"/>
  <c r="P409" i="1"/>
  <c r="V409" i="1" s="1" a="1"/>
  <c r="V409" i="1" s="1"/>
  <c r="T408" i="1"/>
  <c r="Z408" i="1" s="1" a="1"/>
  <c r="Z408" i="1" s="1"/>
  <c r="S408" i="1"/>
  <c r="Y408" i="1" s="1" a="1"/>
  <c r="Y408" i="1" s="1"/>
  <c r="R408" i="1"/>
  <c r="X408" i="1" s="1" a="1"/>
  <c r="X408" i="1" s="1"/>
  <c r="Q408" i="1"/>
  <c r="W408" i="1" s="1" a="1"/>
  <c r="W408" i="1" s="1"/>
  <c r="P408" i="1"/>
  <c r="V408" i="1" s="1" a="1"/>
  <c r="V408" i="1" s="1"/>
  <c r="T407" i="1"/>
  <c r="Z407" i="1" s="1" a="1"/>
  <c r="Z407" i="1" s="1"/>
  <c r="S407" i="1"/>
  <c r="Y407" i="1" s="1" a="1"/>
  <c r="Y407" i="1" s="1"/>
  <c r="R407" i="1"/>
  <c r="X407" i="1" s="1" a="1"/>
  <c r="X407" i="1" s="1"/>
  <c r="Q407" i="1"/>
  <c r="W407" i="1" s="1" a="1"/>
  <c r="W407" i="1" s="1"/>
  <c r="P407" i="1"/>
  <c r="V407" i="1" s="1" a="1"/>
  <c r="V407" i="1" s="1"/>
  <c r="T406" i="1"/>
  <c r="Z406" i="1" s="1" a="1"/>
  <c r="Z406" i="1" s="1"/>
  <c r="S406" i="1"/>
  <c r="Y406" i="1" s="1" a="1"/>
  <c r="Y406" i="1" s="1"/>
  <c r="R406" i="1"/>
  <c r="X406" i="1" s="1" a="1"/>
  <c r="X406" i="1" s="1"/>
  <c r="Q406" i="1"/>
  <c r="W406" i="1" s="1" a="1"/>
  <c r="W406" i="1" s="1"/>
  <c r="P406" i="1"/>
  <c r="V406" i="1" s="1" a="1"/>
  <c r="V406" i="1" s="1"/>
  <c r="T405" i="1"/>
  <c r="Z405" i="1" s="1" a="1"/>
  <c r="Z405" i="1" s="1"/>
  <c r="S405" i="1"/>
  <c r="Y405" i="1" s="1" a="1"/>
  <c r="Y405" i="1" s="1"/>
  <c r="R405" i="1"/>
  <c r="X405" i="1" s="1" a="1"/>
  <c r="X405" i="1" s="1"/>
  <c r="Q405" i="1"/>
  <c r="W405" i="1" s="1" a="1"/>
  <c r="W405" i="1" s="1"/>
  <c r="P405" i="1"/>
  <c r="V405" i="1" s="1" a="1"/>
  <c r="V405" i="1" s="1"/>
  <c r="T404" i="1"/>
  <c r="Z404" i="1" s="1" a="1"/>
  <c r="Z404" i="1" s="1"/>
  <c r="S404" i="1"/>
  <c r="Y404" i="1" s="1" a="1"/>
  <c r="Y404" i="1" s="1"/>
  <c r="R404" i="1"/>
  <c r="X404" i="1" s="1" a="1"/>
  <c r="X404" i="1" s="1"/>
  <c r="Q404" i="1"/>
  <c r="W404" i="1" s="1" a="1"/>
  <c r="W404" i="1" s="1"/>
  <c r="P404" i="1"/>
  <c r="V404" i="1" s="1" a="1"/>
  <c r="V404" i="1" s="1"/>
  <c r="T403" i="1"/>
  <c r="Z403" i="1" s="1" a="1"/>
  <c r="Z403" i="1" s="1"/>
  <c r="S403" i="1"/>
  <c r="Y403" i="1" s="1" a="1"/>
  <c r="Y403" i="1" s="1"/>
  <c r="R403" i="1"/>
  <c r="X403" i="1" s="1" a="1"/>
  <c r="X403" i="1" s="1"/>
  <c r="Q403" i="1"/>
  <c r="W403" i="1" s="1" a="1"/>
  <c r="W403" i="1" s="1"/>
  <c r="P403" i="1"/>
  <c r="V403" i="1" s="1" a="1"/>
  <c r="V403" i="1" s="1"/>
  <c r="T402" i="1"/>
  <c r="Z402" i="1" s="1" a="1"/>
  <c r="Z402" i="1" s="1"/>
  <c r="S402" i="1"/>
  <c r="Y402" i="1" s="1" a="1"/>
  <c r="Y402" i="1" s="1"/>
  <c r="R402" i="1"/>
  <c r="X402" i="1" s="1" a="1"/>
  <c r="X402" i="1" s="1"/>
  <c r="Q402" i="1"/>
  <c r="W402" i="1" s="1" a="1"/>
  <c r="W402" i="1" s="1"/>
  <c r="P402" i="1"/>
  <c r="V402" i="1" s="1" a="1"/>
  <c r="V402" i="1" s="1"/>
  <c r="T401" i="1"/>
  <c r="Z401" i="1" s="1" a="1"/>
  <c r="Z401" i="1" s="1"/>
  <c r="S401" i="1"/>
  <c r="Y401" i="1" s="1" a="1"/>
  <c r="Y401" i="1" s="1"/>
  <c r="R401" i="1"/>
  <c r="X401" i="1" s="1" a="1"/>
  <c r="X401" i="1" s="1"/>
  <c r="Q401" i="1"/>
  <c r="W401" i="1" s="1" a="1"/>
  <c r="W401" i="1" s="1"/>
  <c r="P401" i="1"/>
  <c r="V401" i="1" s="1" a="1"/>
  <c r="V401" i="1" s="1"/>
  <c r="T400" i="1"/>
  <c r="Z400" i="1" s="1" a="1"/>
  <c r="Z400" i="1" s="1"/>
  <c r="S400" i="1"/>
  <c r="Y400" i="1" s="1" a="1"/>
  <c r="Y400" i="1" s="1"/>
  <c r="R400" i="1"/>
  <c r="X400" i="1" s="1" a="1"/>
  <c r="X400" i="1" s="1"/>
  <c r="Q400" i="1"/>
  <c r="W400" i="1" s="1" a="1"/>
  <c r="W400" i="1" s="1"/>
  <c r="P400" i="1"/>
  <c r="V400" i="1" s="1" a="1"/>
  <c r="V400" i="1" s="1"/>
  <c r="T399" i="1"/>
  <c r="Z399" i="1" s="1" a="1"/>
  <c r="Z399" i="1" s="1"/>
  <c r="S399" i="1"/>
  <c r="Y399" i="1" s="1" a="1"/>
  <c r="Y399" i="1" s="1"/>
  <c r="R399" i="1"/>
  <c r="X399" i="1" s="1" a="1"/>
  <c r="X399" i="1" s="1"/>
  <c r="Q399" i="1"/>
  <c r="W399" i="1" s="1" a="1"/>
  <c r="W399" i="1" s="1"/>
  <c r="P399" i="1"/>
  <c r="V399" i="1" s="1" a="1"/>
  <c r="V399" i="1" s="1"/>
  <c r="T398" i="1"/>
  <c r="Z398" i="1" s="1" a="1"/>
  <c r="Z398" i="1" s="1"/>
  <c r="S398" i="1"/>
  <c r="Y398" i="1" s="1" a="1"/>
  <c r="Y398" i="1" s="1"/>
  <c r="R398" i="1"/>
  <c r="X398" i="1" s="1" a="1"/>
  <c r="X398" i="1" s="1"/>
  <c r="Q398" i="1"/>
  <c r="W398" i="1" s="1" a="1"/>
  <c r="W398" i="1" s="1"/>
  <c r="P398" i="1"/>
  <c r="V398" i="1" s="1" a="1"/>
  <c r="V398" i="1" s="1"/>
  <c r="T397" i="1"/>
  <c r="Z397" i="1" s="1" a="1"/>
  <c r="Z397" i="1" s="1"/>
  <c r="S397" i="1"/>
  <c r="Y397" i="1" s="1" a="1"/>
  <c r="Y397" i="1" s="1"/>
  <c r="R397" i="1"/>
  <c r="X397" i="1" s="1" a="1"/>
  <c r="X397" i="1" s="1"/>
  <c r="Q397" i="1"/>
  <c r="W397" i="1" s="1" a="1"/>
  <c r="W397" i="1" s="1"/>
  <c r="P397" i="1"/>
  <c r="V397" i="1" s="1" a="1"/>
  <c r="V397" i="1" s="1"/>
  <c r="T396" i="1"/>
  <c r="Z396" i="1" s="1" a="1"/>
  <c r="Z396" i="1" s="1"/>
  <c r="S396" i="1"/>
  <c r="Y396" i="1" s="1" a="1"/>
  <c r="Y396" i="1" s="1"/>
  <c r="R396" i="1"/>
  <c r="X396" i="1" s="1" a="1"/>
  <c r="X396" i="1" s="1"/>
  <c r="Q396" i="1"/>
  <c r="W396" i="1" s="1" a="1"/>
  <c r="W396" i="1" s="1"/>
  <c r="P396" i="1"/>
  <c r="V396" i="1" s="1" a="1"/>
  <c r="V396" i="1" s="1"/>
  <c r="T395" i="1"/>
  <c r="Z395" i="1" s="1" a="1"/>
  <c r="Z395" i="1" s="1"/>
  <c r="S395" i="1"/>
  <c r="Y395" i="1" s="1" a="1"/>
  <c r="Y395" i="1" s="1"/>
  <c r="R395" i="1"/>
  <c r="X395" i="1" s="1" a="1"/>
  <c r="X395" i="1" s="1"/>
  <c r="Q395" i="1"/>
  <c r="W395" i="1" s="1" a="1"/>
  <c r="W395" i="1" s="1"/>
  <c r="P395" i="1"/>
  <c r="V395" i="1" s="1" a="1"/>
  <c r="V395" i="1" s="1"/>
  <c r="T394" i="1"/>
  <c r="Z394" i="1" s="1" a="1"/>
  <c r="Z394" i="1" s="1"/>
  <c r="S394" i="1"/>
  <c r="Y394" i="1" s="1" a="1"/>
  <c r="Y394" i="1" s="1"/>
  <c r="R394" i="1"/>
  <c r="X394" i="1" s="1" a="1"/>
  <c r="X394" i="1" s="1"/>
  <c r="Q394" i="1"/>
  <c r="W394" i="1" s="1" a="1"/>
  <c r="W394" i="1" s="1"/>
  <c r="P394" i="1"/>
  <c r="V394" i="1" s="1" a="1"/>
  <c r="V394" i="1" s="1"/>
  <c r="T393" i="1"/>
  <c r="Z393" i="1" s="1" a="1"/>
  <c r="Z393" i="1" s="1"/>
  <c r="S393" i="1"/>
  <c r="Y393" i="1" s="1" a="1"/>
  <c r="Y393" i="1" s="1"/>
  <c r="R393" i="1"/>
  <c r="X393" i="1" s="1" a="1"/>
  <c r="X393" i="1" s="1"/>
  <c r="Q393" i="1"/>
  <c r="W393" i="1" s="1" a="1"/>
  <c r="W393" i="1" s="1"/>
  <c r="P393" i="1"/>
  <c r="V393" i="1" s="1" a="1"/>
  <c r="V393" i="1" s="1"/>
  <c r="T392" i="1"/>
  <c r="Z392" i="1" s="1" a="1"/>
  <c r="Z392" i="1" s="1"/>
  <c r="S392" i="1"/>
  <c r="Y392" i="1" s="1" a="1"/>
  <c r="Y392" i="1" s="1"/>
  <c r="R392" i="1"/>
  <c r="X392" i="1" s="1" a="1"/>
  <c r="X392" i="1" s="1"/>
  <c r="Q392" i="1"/>
  <c r="W392" i="1" s="1" a="1"/>
  <c r="W392" i="1" s="1"/>
  <c r="P392" i="1"/>
  <c r="V392" i="1" s="1" a="1"/>
  <c r="V392" i="1" s="1"/>
  <c r="T391" i="1"/>
  <c r="Z391" i="1" s="1" a="1"/>
  <c r="Z391" i="1" s="1"/>
  <c r="S391" i="1"/>
  <c r="Y391" i="1" s="1" a="1"/>
  <c r="Y391" i="1" s="1"/>
  <c r="R391" i="1"/>
  <c r="X391" i="1" s="1" a="1"/>
  <c r="X391" i="1" s="1"/>
  <c r="Q391" i="1"/>
  <c r="W391" i="1" s="1" a="1"/>
  <c r="W391" i="1" s="1"/>
  <c r="P391" i="1"/>
  <c r="V391" i="1" s="1" a="1"/>
  <c r="V391" i="1" s="1"/>
  <c r="T390" i="1"/>
  <c r="Z390" i="1" s="1" a="1"/>
  <c r="Z390" i="1" s="1"/>
  <c r="S390" i="1"/>
  <c r="Y390" i="1" s="1" a="1"/>
  <c r="Y390" i="1" s="1"/>
  <c r="R390" i="1"/>
  <c r="X390" i="1" s="1" a="1"/>
  <c r="X390" i="1" s="1"/>
  <c r="Q390" i="1"/>
  <c r="W390" i="1" s="1" a="1"/>
  <c r="W390" i="1" s="1"/>
  <c r="P390" i="1"/>
  <c r="V390" i="1" s="1" a="1"/>
  <c r="V390" i="1" s="1"/>
  <c r="T389" i="1"/>
  <c r="Z389" i="1" s="1" a="1"/>
  <c r="Z389" i="1" s="1"/>
  <c r="S389" i="1"/>
  <c r="Y389" i="1" s="1" a="1"/>
  <c r="Y389" i="1" s="1"/>
  <c r="R389" i="1"/>
  <c r="X389" i="1" s="1" a="1"/>
  <c r="X389" i="1" s="1"/>
  <c r="Q389" i="1"/>
  <c r="W389" i="1" s="1" a="1"/>
  <c r="W389" i="1" s="1"/>
  <c r="P389" i="1"/>
  <c r="V389" i="1" s="1" a="1"/>
  <c r="V389" i="1" s="1"/>
  <c r="T388" i="1"/>
  <c r="Z388" i="1" s="1" a="1"/>
  <c r="Z388" i="1" s="1"/>
  <c r="S388" i="1"/>
  <c r="Y388" i="1" s="1" a="1"/>
  <c r="Y388" i="1" s="1"/>
  <c r="R388" i="1"/>
  <c r="X388" i="1" s="1" a="1"/>
  <c r="X388" i="1" s="1"/>
  <c r="Q388" i="1"/>
  <c r="W388" i="1" s="1" a="1"/>
  <c r="W388" i="1" s="1"/>
  <c r="P388" i="1"/>
  <c r="V388" i="1" s="1" a="1"/>
  <c r="V388" i="1" s="1"/>
  <c r="T387" i="1"/>
  <c r="Z387" i="1" s="1" a="1"/>
  <c r="Z387" i="1" s="1"/>
  <c r="S387" i="1"/>
  <c r="Y387" i="1" s="1" a="1"/>
  <c r="Y387" i="1" s="1"/>
  <c r="R387" i="1"/>
  <c r="X387" i="1" s="1" a="1"/>
  <c r="X387" i="1" s="1"/>
  <c r="Q387" i="1"/>
  <c r="W387" i="1" s="1" a="1"/>
  <c r="W387" i="1" s="1"/>
  <c r="P387" i="1"/>
  <c r="V387" i="1" s="1" a="1"/>
  <c r="V387" i="1" s="1"/>
  <c r="T386" i="1"/>
  <c r="Z386" i="1" s="1" a="1"/>
  <c r="Z386" i="1" s="1"/>
  <c r="S386" i="1"/>
  <c r="Y386" i="1" s="1" a="1"/>
  <c r="Y386" i="1" s="1"/>
  <c r="R386" i="1"/>
  <c r="X386" i="1" s="1" a="1"/>
  <c r="X386" i="1" s="1"/>
  <c r="Q386" i="1"/>
  <c r="W386" i="1" s="1" a="1"/>
  <c r="W386" i="1" s="1"/>
  <c r="P386" i="1"/>
  <c r="V386" i="1" s="1" a="1"/>
  <c r="V386" i="1" s="1"/>
  <c r="T385" i="1"/>
  <c r="Z385" i="1" s="1" a="1"/>
  <c r="Z385" i="1" s="1"/>
  <c r="S385" i="1"/>
  <c r="Y385" i="1" s="1" a="1"/>
  <c r="Y385" i="1" s="1"/>
  <c r="R385" i="1"/>
  <c r="X385" i="1" s="1" a="1"/>
  <c r="X385" i="1" s="1"/>
  <c r="Q385" i="1"/>
  <c r="W385" i="1" s="1" a="1"/>
  <c r="W385" i="1" s="1"/>
  <c r="P385" i="1"/>
  <c r="V385" i="1" s="1" a="1"/>
  <c r="V385" i="1" s="1"/>
  <c r="T384" i="1"/>
  <c r="Z384" i="1" s="1" a="1"/>
  <c r="Z384" i="1" s="1"/>
  <c r="S384" i="1"/>
  <c r="Y384" i="1" s="1" a="1"/>
  <c r="Y384" i="1" s="1"/>
  <c r="R384" i="1"/>
  <c r="X384" i="1" s="1" a="1"/>
  <c r="X384" i="1" s="1"/>
  <c r="Q384" i="1"/>
  <c r="W384" i="1" s="1" a="1"/>
  <c r="W384" i="1" s="1"/>
  <c r="P384" i="1"/>
  <c r="V384" i="1" s="1" a="1"/>
  <c r="V384" i="1" s="1"/>
  <c r="T383" i="1"/>
  <c r="Z383" i="1" s="1" a="1"/>
  <c r="Z383" i="1" s="1"/>
  <c r="S383" i="1"/>
  <c r="Y383" i="1" s="1" a="1"/>
  <c r="Y383" i="1" s="1"/>
  <c r="R383" i="1"/>
  <c r="X383" i="1" s="1" a="1"/>
  <c r="X383" i="1" s="1"/>
  <c r="Q383" i="1"/>
  <c r="W383" i="1" s="1" a="1"/>
  <c r="W383" i="1" s="1"/>
  <c r="P383" i="1"/>
  <c r="V383" i="1" s="1" a="1"/>
  <c r="V383" i="1" s="1"/>
  <c r="T382" i="1"/>
  <c r="Z382" i="1" s="1" a="1"/>
  <c r="Z382" i="1" s="1"/>
  <c r="S382" i="1"/>
  <c r="Y382" i="1" s="1" a="1"/>
  <c r="Y382" i="1" s="1"/>
  <c r="R382" i="1"/>
  <c r="X382" i="1" s="1" a="1"/>
  <c r="X382" i="1" s="1"/>
  <c r="Q382" i="1"/>
  <c r="W382" i="1" s="1" a="1"/>
  <c r="W382" i="1" s="1"/>
  <c r="P382" i="1"/>
  <c r="V382" i="1" s="1" a="1"/>
  <c r="V382" i="1" s="1"/>
  <c r="T381" i="1"/>
  <c r="Z381" i="1" s="1" a="1"/>
  <c r="Z381" i="1" s="1"/>
  <c r="S381" i="1"/>
  <c r="Y381" i="1" s="1" a="1"/>
  <c r="Y381" i="1" s="1"/>
  <c r="R381" i="1"/>
  <c r="X381" i="1" s="1" a="1"/>
  <c r="X381" i="1" s="1"/>
  <c r="Q381" i="1"/>
  <c r="W381" i="1" s="1" a="1"/>
  <c r="W381" i="1" s="1"/>
  <c r="P381" i="1"/>
  <c r="V381" i="1" s="1" a="1"/>
  <c r="V381" i="1" s="1"/>
  <c r="T380" i="1"/>
  <c r="Z380" i="1" s="1" a="1"/>
  <c r="Z380" i="1" s="1"/>
  <c r="S380" i="1"/>
  <c r="Y380" i="1" s="1" a="1"/>
  <c r="Y380" i="1" s="1"/>
  <c r="R380" i="1"/>
  <c r="X380" i="1" s="1" a="1"/>
  <c r="X380" i="1" s="1"/>
  <c r="Q380" i="1"/>
  <c r="W380" i="1" s="1" a="1"/>
  <c r="W380" i="1" s="1"/>
  <c r="P380" i="1"/>
  <c r="V380" i="1" s="1" a="1"/>
  <c r="V380" i="1" s="1"/>
  <c r="T379" i="1"/>
  <c r="Z379" i="1" s="1" a="1"/>
  <c r="Z379" i="1" s="1"/>
  <c r="S379" i="1"/>
  <c r="Y379" i="1" s="1" a="1"/>
  <c r="Y379" i="1" s="1"/>
  <c r="R379" i="1"/>
  <c r="X379" i="1" s="1" a="1"/>
  <c r="X379" i="1" s="1"/>
  <c r="Q379" i="1"/>
  <c r="W379" i="1" s="1" a="1"/>
  <c r="W379" i="1" s="1"/>
  <c r="P379" i="1"/>
  <c r="V379" i="1" s="1" a="1"/>
  <c r="V379" i="1" s="1"/>
  <c r="T378" i="1"/>
  <c r="Z378" i="1" s="1" a="1"/>
  <c r="Z378" i="1" s="1"/>
  <c r="S378" i="1"/>
  <c r="Y378" i="1" s="1" a="1"/>
  <c r="Y378" i="1" s="1"/>
  <c r="R378" i="1"/>
  <c r="X378" i="1" s="1" a="1"/>
  <c r="X378" i="1" s="1"/>
  <c r="Q378" i="1"/>
  <c r="W378" i="1" s="1" a="1"/>
  <c r="W378" i="1" s="1"/>
  <c r="P378" i="1"/>
  <c r="V378" i="1" s="1" a="1"/>
  <c r="V378" i="1" s="1"/>
  <c r="T377" i="1"/>
  <c r="Z377" i="1" s="1" a="1"/>
  <c r="Z377" i="1" s="1"/>
  <c r="S377" i="1"/>
  <c r="Y377" i="1" s="1" a="1"/>
  <c r="Y377" i="1" s="1"/>
  <c r="R377" i="1"/>
  <c r="X377" i="1" s="1" a="1"/>
  <c r="X377" i="1" s="1"/>
  <c r="Q377" i="1"/>
  <c r="W377" i="1" s="1" a="1"/>
  <c r="W377" i="1" s="1"/>
  <c r="P377" i="1"/>
  <c r="V377" i="1" s="1" a="1"/>
  <c r="V377" i="1" s="1"/>
  <c r="T376" i="1"/>
  <c r="Z376" i="1" s="1" a="1"/>
  <c r="Z376" i="1" s="1"/>
  <c r="S376" i="1"/>
  <c r="Y376" i="1" s="1" a="1"/>
  <c r="Y376" i="1" s="1"/>
  <c r="R376" i="1"/>
  <c r="X376" i="1" s="1" a="1"/>
  <c r="X376" i="1" s="1"/>
  <c r="Q376" i="1"/>
  <c r="W376" i="1" s="1" a="1"/>
  <c r="W376" i="1" s="1"/>
  <c r="P376" i="1"/>
  <c r="V376" i="1" s="1" a="1"/>
  <c r="V376" i="1" s="1"/>
  <c r="T375" i="1"/>
  <c r="Z375" i="1" s="1" a="1"/>
  <c r="Z375" i="1" s="1"/>
  <c r="S375" i="1"/>
  <c r="Y375" i="1" s="1" a="1"/>
  <c r="Y375" i="1" s="1"/>
  <c r="R375" i="1"/>
  <c r="X375" i="1" s="1" a="1"/>
  <c r="X375" i="1" s="1"/>
  <c r="Q375" i="1"/>
  <c r="W375" i="1" s="1" a="1"/>
  <c r="W375" i="1" s="1"/>
  <c r="P375" i="1"/>
  <c r="V375" i="1" s="1" a="1"/>
  <c r="V375" i="1" s="1"/>
  <c r="T374" i="1"/>
  <c r="Z374" i="1" s="1" a="1"/>
  <c r="Z374" i="1" s="1"/>
  <c r="S374" i="1"/>
  <c r="Y374" i="1" s="1" a="1"/>
  <c r="Y374" i="1" s="1"/>
  <c r="R374" i="1"/>
  <c r="X374" i="1" s="1" a="1"/>
  <c r="X374" i="1" s="1"/>
  <c r="Q374" i="1"/>
  <c r="W374" i="1" s="1" a="1"/>
  <c r="W374" i="1" s="1"/>
  <c r="P374" i="1"/>
  <c r="V374" i="1" s="1" a="1"/>
  <c r="V374" i="1" s="1"/>
  <c r="T373" i="1"/>
  <c r="Z373" i="1" s="1" a="1"/>
  <c r="Z373" i="1" s="1"/>
  <c r="S373" i="1"/>
  <c r="Y373" i="1" s="1" a="1"/>
  <c r="Y373" i="1" s="1"/>
  <c r="R373" i="1"/>
  <c r="X373" i="1" s="1" a="1"/>
  <c r="X373" i="1" s="1"/>
  <c r="Q373" i="1"/>
  <c r="W373" i="1" s="1" a="1"/>
  <c r="W373" i="1" s="1"/>
  <c r="P373" i="1"/>
  <c r="V373" i="1" s="1" a="1"/>
  <c r="V373" i="1" s="1"/>
  <c r="T372" i="1"/>
  <c r="Z372" i="1" s="1" a="1"/>
  <c r="Z372" i="1" s="1"/>
  <c r="S372" i="1"/>
  <c r="Y372" i="1" s="1" a="1"/>
  <c r="Y372" i="1" s="1"/>
  <c r="R372" i="1"/>
  <c r="X372" i="1" s="1" a="1"/>
  <c r="X372" i="1" s="1"/>
  <c r="Q372" i="1"/>
  <c r="W372" i="1" s="1" a="1"/>
  <c r="W372" i="1" s="1"/>
  <c r="P372" i="1"/>
  <c r="V372" i="1" s="1" a="1"/>
  <c r="V372" i="1" s="1"/>
  <c r="T371" i="1"/>
  <c r="Z371" i="1" s="1" a="1"/>
  <c r="Z371" i="1" s="1"/>
  <c r="S371" i="1"/>
  <c r="Y371" i="1" s="1" a="1"/>
  <c r="Y371" i="1" s="1"/>
  <c r="R371" i="1"/>
  <c r="X371" i="1" s="1" a="1"/>
  <c r="X371" i="1" s="1"/>
  <c r="Q371" i="1"/>
  <c r="W371" i="1" s="1" a="1"/>
  <c r="W371" i="1" s="1"/>
  <c r="P371" i="1"/>
  <c r="V371" i="1" s="1" a="1"/>
  <c r="V371" i="1" s="1"/>
  <c r="T370" i="1"/>
  <c r="Z370" i="1" s="1" a="1"/>
  <c r="Z370" i="1" s="1"/>
  <c r="S370" i="1"/>
  <c r="Y370" i="1" s="1" a="1"/>
  <c r="Y370" i="1" s="1"/>
  <c r="R370" i="1"/>
  <c r="X370" i="1" s="1" a="1"/>
  <c r="X370" i="1" s="1"/>
  <c r="Q370" i="1"/>
  <c r="W370" i="1" s="1" a="1"/>
  <c r="W370" i="1" s="1"/>
  <c r="P370" i="1"/>
  <c r="V370" i="1" s="1" a="1"/>
  <c r="V370" i="1" s="1"/>
  <c r="T369" i="1"/>
  <c r="Z369" i="1" s="1" a="1"/>
  <c r="Z369" i="1" s="1"/>
  <c r="S369" i="1"/>
  <c r="Y369" i="1" s="1" a="1"/>
  <c r="Y369" i="1" s="1"/>
  <c r="R369" i="1"/>
  <c r="X369" i="1" s="1" a="1"/>
  <c r="X369" i="1" s="1"/>
  <c r="Q369" i="1"/>
  <c r="W369" i="1" s="1" a="1"/>
  <c r="W369" i="1" s="1"/>
  <c r="P369" i="1"/>
  <c r="V369" i="1" s="1" a="1"/>
  <c r="V369" i="1" s="1"/>
  <c r="T368" i="1"/>
  <c r="Z368" i="1" s="1" a="1"/>
  <c r="Z368" i="1" s="1"/>
  <c r="S368" i="1"/>
  <c r="Y368" i="1" s="1" a="1"/>
  <c r="Y368" i="1" s="1"/>
  <c r="R368" i="1"/>
  <c r="X368" i="1" s="1" a="1"/>
  <c r="X368" i="1" s="1"/>
  <c r="Q368" i="1"/>
  <c r="W368" i="1" s="1" a="1"/>
  <c r="W368" i="1" s="1"/>
  <c r="P368" i="1"/>
  <c r="V368" i="1" s="1" a="1"/>
  <c r="V368" i="1" s="1"/>
  <c r="T367" i="1"/>
  <c r="Z367" i="1" s="1" a="1"/>
  <c r="Z367" i="1" s="1"/>
  <c r="S367" i="1"/>
  <c r="Y367" i="1" s="1" a="1"/>
  <c r="Y367" i="1" s="1"/>
  <c r="R367" i="1"/>
  <c r="X367" i="1" s="1" a="1"/>
  <c r="X367" i="1" s="1"/>
  <c r="Q367" i="1"/>
  <c r="W367" i="1" s="1" a="1"/>
  <c r="W367" i="1" s="1"/>
  <c r="P367" i="1"/>
  <c r="V367" i="1" s="1" a="1"/>
  <c r="V367" i="1" s="1"/>
  <c r="T366" i="1"/>
  <c r="Z366" i="1" s="1" a="1"/>
  <c r="Z366" i="1" s="1"/>
  <c r="S366" i="1"/>
  <c r="Y366" i="1" s="1" a="1"/>
  <c r="Y366" i="1" s="1"/>
  <c r="R366" i="1"/>
  <c r="X366" i="1" s="1" a="1"/>
  <c r="X366" i="1" s="1"/>
  <c r="Q366" i="1"/>
  <c r="W366" i="1" s="1" a="1"/>
  <c r="W366" i="1" s="1"/>
  <c r="P366" i="1"/>
  <c r="V366" i="1" s="1" a="1"/>
  <c r="V366" i="1" s="1"/>
  <c r="T365" i="1"/>
  <c r="Z365" i="1" s="1" a="1"/>
  <c r="Z365" i="1" s="1"/>
  <c r="S365" i="1"/>
  <c r="Y365" i="1" s="1" a="1"/>
  <c r="Y365" i="1" s="1"/>
  <c r="R365" i="1"/>
  <c r="X365" i="1" s="1" a="1"/>
  <c r="X365" i="1" s="1"/>
  <c r="Q365" i="1"/>
  <c r="W365" i="1" s="1" a="1"/>
  <c r="W365" i="1" s="1"/>
  <c r="P365" i="1"/>
  <c r="V365" i="1" s="1" a="1"/>
  <c r="V365" i="1" s="1"/>
  <c r="T364" i="1"/>
  <c r="Z364" i="1" s="1" a="1"/>
  <c r="Z364" i="1" s="1"/>
  <c r="S364" i="1"/>
  <c r="Y364" i="1" s="1" a="1"/>
  <c r="Y364" i="1" s="1"/>
  <c r="R364" i="1"/>
  <c r="X364" i="1" s="1" a="1"/>
  <c r="X364" i="1" s="1"/>
  <c r="Q364" i="1"/>
  <c r="W364" i="1" s="1" a="1"/>
  <c r="W364" i="1" s="1"/>
  <c r="P364" i="1"/>
  <c r="V364" i="1" s="1" a="1"/>
  <c r="V364" i="1" s="1"/>
  <c r="T363" i="1"/>
  <c r="Z363" i="1" s="1" a="1"/>
  <c r="Z363" i="1" s="1"/>
  <c r="S363" i="1"/>
  <c r="Y363" i="1" s="1" a="1"/>
  <c r="Y363" i="1" s="1"/>
  <c r="R363" i="1"/>
  <c r="X363" i="1" s="1" a="1"/>
  <c r="X363" i="1" s="1"/>
  <c r="Q363" i="1"/>
  <c r="W363" i="1" s="1" a="1"/>
  <c r="W363" i="1" s="1"/>
  <c r="P363" i="1"/>
  <c r="V363" i="1" s="1" a="1"/>
  <c r="V363" i="1" s="1"/>
  <c r="T362" i="1"/>
  <c r="Z362" i="1" s="1" a="1"/>
  <c r="Z362" i="1" s="1"/>
  <c r="S362" i="1"/>
  <c r="Y362" i="1" s="1" a="1"/>
  <c r="Y362" i="1" s="1"/>
  <c r="R362" i="1"/>
  <c r="X362" i="1" s="1" a="1"/>
  <c r="X362" i="1" s="1"/>
  <c r="Q362" i="1"/>
  <c r="W362" i="1" s="1" a="1"/>
  <c r="W362" i="1" s="1"/>
  <c r="P362" i="1"/>
  <c r="V362" i="1" s="1" a="1"/>
  <c r="V362" i="1" s="1"/>
  <c r="T361" i="1"/>
  <c r="Z361" i="1" s="1" a="1"/>
  <c r="Z361" i="1" s="1"/>
  <c r="S361" i="1"/>
  <c r="Y361" i="1" s="1" a="1"/>
  <c r="Y361" i="1" s="1"/>
  <c r="R361" i="1"/>
  <c r="X361" i="1" s="1" a="1"/>
  <c r="X361" i="1" s="1"/>
  <c r="Q361" i="1"/>
  <c r="W361" i="1" s="1" a="1"/>
  <c r="W361" i="1" s="1"/>
  <c r="P361" i="1"/>
  <c r="V361" i="1" s="1" a="1"/>
  <c r="V361" i="1" s="1"/>
  <c r="T360" i="1"/>
  <c r="Z360" i="1" s="1" a="1"/>
  <c r="Z360" i="1" s="1"/>
  <c r="S360" i="1"/>
  <c r="Y360" i="1" s="1" a="1"/>
  <c r="Y360" i="1" s="1"/>
  <c r="R360" i="1"/>
  <c r="X360" i="1" s="1" a="1"/>
  <c r="X360" i="1" s="1"/>
  <c r="Q360" i="1"/>
  <c r="W360" i="1" s="1" a="1"/>
  <c r="W360" i="1" s="1"/>
  <c r="P360" i="1"/>
  <c r="V360" i="1" s="1" a="1"/>
  <c r="V360" i="1" s="1"/>
  <c r="T359" i="1"/>
  <c r="Z359" i="1" s="1" a="1"/>
  <c r="Z359" i="1" s="1"/>
  <c r="S359" i="1"/>
  <c r="Y359" i="1" s="1" a="1"/>
  <c r="Y359" i="1" s="1"/>
  <c r="R359" i="1"/>
  <c r="X359" i="1" s="1" a="1"/>
  <c r="X359" i="1" s="1"/>
  <c r="Q359" i="1"/>
  <c r="W359" i="1" s="1" a="1"/>
  <c r="W359" i="1" s="1"/>
  <c r="P359" i="1"/>
  <c r="V359" i="1" s="1" a="1"/>
  <c r="V359" i="1" s="1"/>
  <c r="T358" i="1"/>
  <c r="Z358" i="1" s="1" a="1"/>
  <c r="Z358" i="1" s="1"/>
  <c r="S358" i="1"/>
  <c r="Y358" i="1" s="1" a="1"/>
  <c r="Y358" i="1" s="1"/>
  <c r="R358" i="1"/>
  <c r="X358" i="1" s="1" a="1"/>
  <c r="X358" i="1" s="1"/>
  <c r="Q358" i="1"/>
  <c r="W358" i="1" s="1" a="1"/>
  <c r="W358" i="1" s="1"/>
  <c r="P358" i="1"/>
  <c r="V358" i="1" s="1" a="1"/>
  <c r="V358" i="1" s="1"/>
  <c r="T357" i="1"/>
  <c r="Z357" i="1" s="1" a="1"/>
  <c r="Z357" i="1" s="1"/>
  <c r="S357" i="1"/>
  <c r="Y357" i="1" s="1" a="1"/>
  <c r="Y357" i="1" s="1"/>
  <c r="R357" i="1"/>
  <c r="X357" i="1" s="1" a="1"/>
  <c r="X357" i="1" s="1"/>
  <c r="Q357" i="1"/>
  <c r="W357" i="1" s="1" a="1"/>
  <c r="W357" i="1" s="1"/>
  <c r="P357" i="1"/>
  <c r="V357" i="1" s="1" a="1"/>
  <c r="V357" i="1" s="1"/>
  <c r="T356" i="1"/>
  <c r="Z356" i="1" s="1" a="1"/>
  <c r="Z356" i="1" s="1"/>
  <c r="S356" i="1"/>
  <c r="Y356" i="1" s="1" a="1"/>
  <c r="Y356" i="1" s="1"/>
  <c r="R356" i="1"/>
  <c r="X356" i="1" s="1" a="1"/>
  <c r="X356" i="1" s="1"/>
  <c r="Q356" i="1"/>
  <c r="W356" i="1" s="1" a="1"/>
  <c r="W356" i="1" s="1"/>
  <c r="P356" i="1"/>
  <c r="V356" i="1" s="1" a="1"/>
  <c r="V356" i="1" s="1"/>
  <c r="T355" i="1"/>
  <c r="Z355" i="1" s="1" a="1"/>
  <c r="Z355" i="1" s="1"/>
  <c r="S355" i="1"/>
  <c r="Y355" i="1" s="1" a="1"/>
  <c r="Y355" i="1" s="1"/>
  <c r="R355" i="1"/>
  <c r="X355" i="1" s="1" a="1"/>
  <c r="X355" i="1" s="1"/>
  <c r="Q355" i="1"/>
  <c r="W355" i="1" s="1" a="1"/>
  <c r="W355" i="1" s="1"/>
  <c r="P355" i="1"/>
  <c r="V355" i="1" s="1" a="1"/>
  <c r="V355" i="1" s="1"/>
  <c r="T354" i="1"/>
  <c r="Z354" i="1" s="1" a="1"/>
  <c r="Z354" i="1" s="1"/>
  <c r="S354" i="1"/>
  <c r="Y354" i="1" s="1" a="1"/>
  <c r="Y354" i="1" s="1"/>
  <c r="R354" i="1"/>
  <c r="X354" i="1" s="1" a="1"/>
  <c r="X354" i="1" s="1"/>
  <c r="Q354" i="1"/>
  <c r="W354" i="1" s="1" a="1"/>
  <c r="W354" i="1" s="1"/>
  <c r="P354" i="1"/>
  <c r="V354" i="1" s="1" a="1"/>
  <c r="V354" i="1" s="1"/>
  <c r="T353" i="1"/>
  <c r="Z353" i="1" s="1" a="1"/>
  <c r="Z353" i="1" s="1"/>
  <c r="S353" i="1"/>
  <c r="Y353" i="1" s="1" a="1"/>
  <c r="Y353" i="1" s="1"/>
  <c r="R353" i="1"/>
  <c r="X353" i="1" s="1" a="1"/>
  <c r="X353" i="1" s="1"/>
  <c r="Q353" i="1"/>
  <c r="W353" i="1" s="1" a="1"/>
  <c r="W353" i="1" s="1"/>
  <c r="P353" i="1"/>
  <c r="V353" i="1" s="1" a="1"/>
  <c r="V353" i="1" s="1"/>
  <c r="T352" i="1"/>
  <c r="Z352" i="1" s="1" a="1"/>
  <c r="Z352" i="1" s="1"/>
  <c r="S352" i="1"/>
  <c r="Y352" i="1" s="1" a="1"/>
  <c r="Y352" i="1" s="1"/>
  <c r="R352" i="1"/>
  <c r="X352" i="1" s="1" a="1"/>
  <c r="X352" i="1" s="1"/>
  <c r="Q352" i="1"/>
  <c r="W352" i="1" s="1" a="1"/>
  <c r="W352" i="1" s="1"/>
  <c r="P352" i="1"/>
  <c r="V352" i="1" s="1" a="1"/>
  <c r="V352" i="1" s="1"/>
  <c r="T351" i="1"/>
  <c r="Z351" i="1" s="1" a="1"/>
  <c r="Z351" i="1" s="1"/>
  <c r="S351" i="1"/>
  <c r="Y351" i="1" s="1" a="1"/>
  <c r="Y351" i="1" s="1"/>
  <c r="R351" i="1"/>
  <c r="X351" i="1" s="1" a="1"/>
  <c r="X351" i="1" s="1"/>
  <c r="Q351" i="1"/>
  <c r="W351" i="1" s="1" a="1"/>
  <c r="W351" i="1" s="1"/>
  <c r="P351" i="1"/>
  <c r="V351" i="1" s="1" a="1"/>
  <c r="V351" i="1" s="1"/>
  <c r="T350" i="1"/>
  <c r="Z350" i="1" s="1" a="1"/>
  <c r="Z350" i="1" s="1"/>
  <c r="S350" i="1"/>
  <c r="Y350" i="1" s="1" a="1"/>
  <c r="Y350" i="1" s="1"/>
  <c r="R350" i="1"/>
  <c r="X350" i="1" s="1" a="1"/>
  <c r="X350" i="1" s="1"/>
  <c r="Q350" i="1"/>
  <c r="W350" i="1" s="1" a="1"/>
  <c r="W350" i="1" s="1"/>
  <c r="P350" i="1"/>
  <c r="V350" i="1" s="1" a="1"/>
  <c r="V350" i="1" s="1"/>
  <c r="T349" i="1"/>
  <c r="Z349" i="1" s="1" a="1"/>
  <c r="Z349" i="1" s="1"/>
  <c r="S349" i="1"/>
  <c r="Y349" i="1" s="1" a="1"/>
  <c r="Y349" i="1" s="1"/>
  <c r="R349" i="1"/>
  <c r="X349" i="1" s="1" a="1"/>
  <c r="X349" i="1" s="1"/>
  <c r="Q349" i="1"/>
  <c r="W349" i="1" s="1" a="1"/>
  <c r="W349" i="1" s="1"/>
  <c r="P349" i="1"/>
  <c r="V349" i="1" s="1" a="1"/>
  <c r="V349" i="1" s="1"/>
  <c r="T348" i="1"/>
  <c r="Z348" i="1" s="1" a="1"/>
  <c r="Z348" i="1" s="1"/>
  <c r="S348" i="1"/>
  <c r="Y348" i="1" s="1" a="1"/>
  <c r="Y348" i="1" s="1"/>
  <c r="R348" i="1"/>
  <c r="X348" i="1" s="1" a="1"/>
  <c r="X348" i="1" s="1"/>
  <c r="Q348" i="1"/>
  <c r="W348" i="1" s="1" a="1"/>
  <c r="W348" i="1" s="1"/>
  <c r="P348" i="1"/>
  <c r="V348" i="1" s="1" a="1"/>
  <c r="V348" i="1" s="1"/>
  <c r="T347" i="1"/>
  <c r="Z347" i="1" s="1" a="1"/>
  <c r="Z347" i="1" s="1"/>
  <c r="S347" i="1"/>
  <c r="Y347" i="1" s="1" a="1"/>
  <c r="Y347" i="1" s="1"/>
  <c r="R347" i="1"/>
  <c r="X347" i="1" s="1" a="1"/>
  <c r="X347" i="1" s="1"/>
  <c r="Q347" i="1"/>
  <c r="W347" i="1" s="1" a="1"/>
  <c r="W347" i="1" s="1"/>
  <c r="P347" i="1"/>
  <c r="V347" i="1" s="1" a="1"/>
  <c r="V347" i="1" s="1"/>
  <c r="T346" i="1"/>
  <c r="Z346" i="1" s="1" a="1"/>
  <c r="Z346" i="1" s="1"/>
  <c r="S346" i="1"/>
  <c r="Y346" i="1" s="1" a="1"/>
  <c r="Y346" i="1" s="1"/>
  <c r="R346" i="1"/>
  <c r="X346" i="1" s="1" a="1"/>
  <c r="X346" i="1" s="1"/>
  <c r="Q346" i="1"/>
  <c r="W346" i="1" s="1" a="1"/>
  <c r="W346" i="1" s="1"/>
  <c r="P346" i="1"/>
  <c r="V346" i="1" s="1" a="1"/>
  <c r="V346" i="1" s="1"/>
  <c r="T345" i="1"/>
  <c r="Z345" i="1" s="1" a="1"/>
  <c r="Z345" i="1" s="1"/>
  <c r="S345" i="1"/>
  <c r="Y345" i="1" s="1" a="1"/>
  <c r="Y345" i="1" s="1"/>
  <c r="R345" i="1"/>
  <c r="X345" i="1" s="1" a="1"/>
  <c r="X345" i="1" s="1"/>
  <c r="Q345" i="1"/>
  <c r="W345" i="1" s="1" a="1"/>
  <c r="W345" i="1" s="1"/>
  <c r="P345" i="1"/>
  <c r="V345" i="1" s="1" a="1"/>
  <c r="V345" i="1" s="1"/>
  <c r="T344" i="1"/>
  <c r="Z344" i="1" s="1" a="1"/>
  <c r="Z344" i="1" s="1"/>
  <c r="S344" i="1"/>
  <c r="Y344" i="1" s="1" a="1"/>
  <c r="Y344" i="1" s="1"/>
  <c r="R344" i="1"/>
  <c r="X344" i="1" s="1" a="1"/>
  <c r="X344" i="1" s="1"/>
  <c r="Q344" i="1"/>
  <c r="W344" i="1" s="1" a="1"/>
  <c r="W344" i="1" s="1"/>
  <c r="P344" i="1"/>
  <c r="V344" i="1" s="1" a="1"/>
  <c r="V344" i="1" s="1"/>
  <c r="T343" i="1"/>
  <c r="Z343" i="1" s="1" a="1"/>
  <c r="Z343" i="1" s="1"/>
  <c r="S343" i="1"/>
  <c r="Y343" i="1" s="1" a="1"/>
  <c r="Y343" i="1" s="1"/>
  <c r="R343" i="1"/>
  <c r="X343" i="1" s="1" a="1"/>
  <c r="X343" i="1" s="1"/>
  <c r="Q343" i="1"/>
  <c r="W343" i="1" s="1" a="1"/>
  <c r="W343" i="1" s="1"/>
  <c r="P343" i="1"/>
  <c r="V343" i="1" s="1" a="1"/>
  <c r="V343" i="1" s="1"/>
  <c r="T342" i="1"/>
  <c r="Z342" i="1" s="1" a="1"/>
  <c r="Z342" i="1" s="1"/>
  <c r="S342" i="1"/>
  <c r="Y342" i="1" s="1" a="1"/>
  <c r="Y342" i="1" s="1"/>
  <c r="R342" i="1"/>
  <c r="X342" i="1" s="1" a="1"/>
  <c r="X342" i="1" s="1"/>
  <c r="Q342" i="1"/>
  <c r="W342" i="1" s="1" a="1"/>
  <c r="W342" i="1" s="1"/>
  <c r="P342" i="1"/>
  <c r="V342" i="1" s="1" a="1"/>
  <c r="V342" i="1" s="1"/>
  <c r="T341" i="1"/>
  <c r="Z341" i="1" s="1" a="1"/>
  <c r="Z341" i="1" s="1"/>
  <c r="S341" i="1"/>
  <c r="Y341" i="1" s="1" a="1"/>
  <c r="Y341" i="1" s="1"/>
  <c r="R341" i="1"/>
  <c r="X341" i="1" s="1" a="1"/>
  <c r="X341" i="1" s="1"/>
  <c r="Q341" i="1"/>
  <c r="W341" i="1" s="1" a="1"/>
  <c r="W341" i="1" s="1"/>
  <c r="P341" i="1"/>
  <c r="V341" i="1" s="1" a="1"/>
  <c r="V341" i="1" s="1"/>
  <c r="T340" i="1"/>
  <c r="Z340" i="1" s="1" a="1"/>
  <c r="Z340" i="1" s="1"/>
  <c r="S340" i="1"/>
  <c r="Y340" i="1" s="1" a="1"/>
  <c r="Y340" i="1" s="1"/>
  <c r="R340" i="1"/>
  <c r="X340" i="1" s="1" a="1"/>
  <c r="X340" i="1" s="1"/>
  <c r="Q340" i="1"/>
  <c r="W340" i="1" s="1" a="1"/>
  <c r="W340" i="1" s="1"/>
  <c r="P340" i="1"/>
  <c r="V340" i="1" s="1" a="1"/>
  <c r="V340" i="1" s="1"/>
  <c r="T339" i="1"/>
  <c r="Z339" i="1" s="1" a="1"/>
  <c r="Z339" i="1" s="1"/>
  <c r="S339" i="1"/>
  <c r="Y339" i="1" s="1" a="1"/>
  <c r="Y339" i="1" s="1"/>
  <c r="R339" i="1"/>
  <c r="X339" i="1" s="1" a="1"/>
  <c r="X339" i="1" s="1"/>
  <c r="Q339" i="1"/>
  <c r="W339" i="1" s="1" a="1"/>
  <c r="W339" i="1" s="1"/>
  <c r="P339" i="1"/>
  <c r="V339" i="1" s="1" a="1"/>
  <c r="V339" i="1" s="1"/>
  <c r="T338" i="1"/>
  <c r="Z338" i="1" s="1" a="1"/>
  <c r="Z338" i="1" s="1"/>
  <c r="S338" i="1"/>
  <c r="Y338" i="1" s="1" a="1"/>
  <c r="Y338" i="1" s="1"/>
  <c r="R338" i="1"/>
  <c r="X338" i="1" s="1" a="1"/>
  <c r="X338" i="1" s="1"/>
  <c r="Q338" i="1"/>
  <c r="W338" i="1" s="1" a="1"/>
  <c r="W338" i="1" s="1"/>
  <c r="P338" i="1"/>
  <c r="V338" i="1" s="1" a="1"/>
  <c r="V338" i="1" s="1"/>
  <c r="T337" i="1"/>
  <c r="Z337" i="1" s="1" a="1"/>
  <c r="Z337" i="1" s="1"/>
  <c r="S337" i="1"/>
  <c r="Y337" i="1" s="1" a="1"/>
  <c r="Y337" i="1" s="1"/>
  <c r="R337" i="1"/>
  <c r="X337" i="1" s="1" a="1"/>
  <c r="X337" i="1" s="1"/>
  <c r="Q337" i="1"/>
  <c r="W337" i="1" s="1" a="1"/>
  <c r="W337" i="1" s="1"/>
  <c r="P337" i="1"/>
  <c r="V337" i="1" s="1" a="1"/>
  <c r="V337" i="1" s="1"/>
  <c r="T336" i="1"/>
  <c r="Z336" i="1" s="1" a="1"/>
  <c r="Z336" i="1" s="1"/>
  <c r="S336" i="1"/>
  <c r="Y336" i="1" s="1" a="1"/>
  <c r="Y336" i="1" s="1"/>
  <c r="R336" i="1"/>
  <c r="X336" i="1" s="1" a="1"/>
  <c r="X336" i="1" s="1"/>
  <c r="Q336" i="1"/>
  <c r="W336" i="1" s="1" a="1"/>
  <c r="W336" i="1" s="1"/>
  <c r="P336" i="1"/>
  <c r="V336" i="1" s="1" a="1"/>
  <c r="V336" i="1" s="1"/>
  <c r="T335" i="1"/>
  <c r="Z335" i="1" s="1" a="1"/>
  <c r="Z335" i="1" s="1"/>
  <c r="S335" i="1"/>
  <c r="Y335" i="1" s="1" a="1"/>
  <c r="Y335" i="1" s="1"/>
  <c r="R335" i="1"/>
  <c r="X335" i="1" s="1" a="1"/>
  <c r="X335" i="1" s="1"/>
  <c r="Q335" i="1"/>
  <c r="W335" i="1" s="1" a="1"/>
  <c r="W335" i="1" s="1"/>
  <c r="P335" i="1"/>
  <c r="V335" i="1" s="1" a="1"/>
  <c r="V335" i="1" s="1"/>
  <c r="T334" i="1"/>
  <c r="Z334" i="1" s="1" a="1"/>
  <c r="Z334" i="1" s="1"/>
  <c r="S334" i="1"/>
  <c r="Y334" i="1" s="1" a="1"/>
  <c r="Y334" i="1" s="1"/>
  <c r="R334" i="1"/>
  <c r="X334" i="1" s="1" a="1"/>
  <c r="X334" i="1" s="1"/>
  <c r="Q334" i="1"/>
  <c r="W334" i="1" s="1" a="1"/>
  <c r="W334" i="1" s="1"/>
  <c r="P334" i="1"/>
  <c r="V334" i="1" s="1" a="1"/>
  <c r="V334" i="1" s="1"/>
  <c r="T333" i="1"/>
  <c r="Z333" i="1" s="1" a="1"/>
  <c r="Z333" i="1" s="1"/>
  <c r="S333" i="1"/>
  <c r="Y333" i="1" s="1" a="1"/>
  <c r="Y333" i="1" s="1"/>
  <c r="R333" i="1"/>
  <c r="X333" i="1" s="1" a="1"/>
  <c r="X333" i="1" s="1"/>
  <c r="Q333" i="1"/>
  <c r="W333" i="1" s="1" a="1"/>
  <c r="W333" i="1" s="1"/>
  <c r="P333" i="1"/>
  <c r="V333" i="1" s="1" a="1"/>
  <c r="V333" i="1" s="1"/>
  <c r="T332" i="1"/>
  <c r="Z332" i="1" s="1" a="1"/>
  <c r="Z332" i="1" s="1"/>
  <c r="S332" i="1"/>
  <c r="Y332" i="1" s="1" a="1"/>
  <c r="Y332" i="1" s="1"/>
  <c r="R332" i="1"/>
  <c r="X332" i="1" s="1" a="1"/>
  <c r="X332" i="1" s="1"/>
  <c r="Q332" i="1"/>
  <c r="W332" i="1" s="1" a="1"/>
  <c r="W332" i="1" s="1"/>
  <c r="P332" i="1"/>
  <c r="V332" i="1" s="1" a="1"/>
  <c r="V332" i="1" s="1"/>
  <c r="T331" i="1"/>
  <c r="Z331" i="1" s="1" a="1"/>
  <c r="Z331" i="1" s="1"/>
  <c r="S331" i="1"/>
  <c r="Y331" i="1" s="1" a="1"/>
  <c r="Y331" i="1" s="1"/>
  <c r="R331" i="1"/>
  <c r="X331" i="1" s="1" a="1"/>
  <c r="X331" i="1" s="1"/>
  <c r="Q331" i="1"/>
  <c r="W331" i="1" s="1" a="1"/>
  <c r="W331" i="1" s="1"/>
  <c r="P331" i="1"/>
  <c r="V331" i="1" s="1" a="1"/>
  <c r="V331" i="1" s="1"/>
  <c r="T330" i="1"/>
  <c r="Z330" i="1" s="1" a="1"/>
  <c r="Z330" i="1" s="1"/>
  <c r="S330" i="1"/>
  <c r="Y330" i="1" s="1" a="1"/>
  <c r="Y330" i="1" s="1"/>
  <c r="R330" i="1"/>
  <c r="X330" i="1" s="1" a="1"/>
  <c r="X330" i="1" s="1"/>
  <c r="Q330" i="1"/>
  <c r="W330" i="1" s="1" a="1"/>
  <c r="W330" i="1" s="1"/>
  <c r="P330" i="1"/>
  <c r="V330" i="1" s="1" a="1"/>
  <c r="V330" i="1" s="1"/>
  <c r="T329" i="1"/>
  <c r="Z329" i="1" s="1" a="1"/>
  <c r="Z329" i="1" s="1"/>
  <c r="S329" i="1"/>
  <c r="Y329" i="1" s="1" a="1"/>
  <c r="Y329" i="1" s="1"/>
  <c r="R329" i="1"/>
  <c r="X329" i="1" s="1" a="1"/>
  <c r="X329" i="1" s="1"/>
  <c r="Q329" i="1"/>
  <c r="W329" i="1" s="1" a="1"/>
  <c r="W329" i="1" s="1"/>
  <c r="P329" i="1"/>
  <c r="V329" i="1" s="1" a="1"/>
  <c r="V329" i="1" s="1"/>
  <c r="T328" i="1"/>
  <c r="Z328" i="1" s="1" a="1"/>
  <c r="Z328" i="1" s="1"/>
  <c r="S328" i="1"/>
  <c r="Y328" i="1" s="1" a="1"/>
  <c r="Y328" i="1" s="1"/>
  <c r="R328" i="1"/>
  <c r="X328" i="1" s="1" a="1"/>
  <c r="X328" i="1" s="1"/>
  <c r="Q328" i="1"/>
  <c r="W328" i="1" s="1" a="1"/>
  <c r="W328" i="1" s="1"/>
  <c r="P328" i="1"/>
  <c r="V328" i="1" s="1" a="1"/>
  <c r="V328" i="1" s="1"/>
  <c r="T327" i="1"/>
  <c r="Z327" i="1" s="1" a="1"/>
  <c r="Z327" i="1" s="1"/>
  <c r="S327" i="1"/>
  <c r="Y327" i="1" s="1" a="1"/>
  <c r="Y327" i="1" s="1"/>
  <c r="R327" i="1"/>
  <c r="X327" i="1" s="1" a="1"/>
  <c r="X327" i="1" s="1"/>
  <c r="Q327" i="1"/>
  <c r="W327" i="1" s="1" a="1"/>
  <c r="W327" i="1" s="1"/>
  <c r="P327" i="1"/>
  <c r="V327" i="1" s="1" a="1"/>
  <c r="V327" i="1" s="1"/>
  <c r="T326" i="1"/>
  <c r="Z326" i="1" s="1" a="1"/>
  <c r="Z326" i="1" s="1"/>
  <c r="S326" i="1"/>
  <c r="Y326" i="1" s="1" a="1"/>
  <c r="Y326" i="1" s="1"/>
  <c r="R326" i="1"/>
  <c r="X326" i="1" s="1" a="1"/>
  <c r="X326" i="1" s="1"/>
  <c r="Q326" i="1"/>
  <c r="W326" i="1" s="1" a="1"/>
  <c r="W326" i="1" s="1"/>
  <c r="P326" i="1"/>
  <c r="V326" i="1" s="1" a="1"/>
  <c r="V326" i="1" s="1"/>
  <c r="T325" i="1"/>
  <c r="Z325" i="1" s="1" a="1"/>
  <c r="Z325" i="1" s="1"/>
  <c r="S325" i="1"/>
  <c r="Y325" i="1" s="1" a="1"/>
  <c r="Y325" i="1" s="1"/>
  <c r="R325" i="1"/>
  <c r="X325" i="1" s="1" a="1"/>
  <c r="X325" i="1" s="1"/>
  <c r="Q325" i="1"/>
  <c r="W325" i="1" s="1" a="1"/>
  <c r="W325" i="1" s="1"/>
  <c r="P325" i="1"/>
  <c r="V325" i="1" s="1" a="1"/>
  <c r="V325" i="1" s="1"/>
  <c r="T324" i="1"/>
  <c r="Z324" i="1" s="1" a="1"/>
  <c r="Z324" i="1" s="1"/>
  <c r="S324" i="1"/>
  <c r="Y324" i="1" s="1" a="1"/>
  <c r="Y324" i="1" s="1"/>
  <c r="R324" i="1"/>
  <c r="X324" i="1" s="1" a="1"/>
  <c r="X324" i="1" s="1"/>
  <c r="Q324" i="1"/>
  <c r="W324" i="1" s="1" a="1"/>
  <c r="W324" i="1" s="1"/>
  <c r="P324" i="1"/>
  <c r="V324" i="1" s="1" a="1"/>
  <c r="V324" i="1" s="1"/>
  <c r="T323" i="1"/>
  <c r="Z323" i="1" s="1" a="1"/>
  <c r="Z323" i="1" s="1"/>
  <c r="S323" i="1"/>
  <c r="Y323" i="1" s="1" a="1"/>
  <c r="Y323" i="1" s="1"/>
  <c r="R323" i="1"/>
  <c r="X323" i="1" s="1" a="1"/>
  <c r="X323" i="1" s="1"/>
  <c r="Q323" i="1"/>
  <c r="W323" i="1" s="1" a="1"/>
  <c r="W323" i="1" s="1"/>
  <c r="P323" i="1"/>
  <c r="V323" i="1" s="1" a="1"/>
  <c r="V323" i="1" s="1"/>
  <c r="T322" i="1"/>
  <c r="Z322" i="1" s="1" a="1"/>
  <c r="Z322" i="1" s="1"/>
  <c r="S322" i="1"/>
  <c r="Y322" i="1" s="1" a="1"/>
  <c r="Y322" i="1" s="1"/>
  <c r="R322" i="1"/>
  <c r="X322" i="1" s="1" a="1"/>
  <c r="X322" i="1" s="1"/>
  <c r="Q322" i="1"/>
  <c r="W322" i="1" s="1" a="1"/>
  <c r="W322" i="1" s="1"/>
  <c r="P322" i="1"/>
  <c r="V322" i="1" s="1" a="1"/>
  <c r="V322" i="1" s="1"/>
  <c r="T321" i="1"/>
  <c r="Z321" i="1" s="1" a="1"/>
  <c r="Z321" i="1" s="1"/>
  <c r="S321" i="1"/>
  <c r="Y321" i="1" s="1" a="1"/>
  <c r="Y321" i="1" s="1"/>
  <c r="R321" i="1"/>
  <c r="X321" i="1" s="1" a="1"/>
  <c r="X321" i="1" s="1"/>
  <c r="Q321" i="1"/>
  <c r="W321" i="1" s="1" a="1"/>
  <c r="W321" i="1" s="1"/>
  <c r="P321" i="1"/>
  <c r="V321" i="1" s="1" a="1"/>
  <c r="V321" i="1" s="1"/>
  <c r="T320" i="1"/>
  <c r="Z320" i="1" s="1" a="1"/>
  <c r="Z320" i="1" s="1"/>
  <c r="S320" i="1"/>
  <c r="Y320" i="1" s="1" a="1"/>
  <c r="Y320" i="1" s="1"/>
  <c r="R320" i="1"/>
  <c r="X320" i="1" s="1" a="1"/>
  <c r="X320" i="1" s="1"/>
  <c r="Q320" i="1"/>
  <c r="W320" i="1" s="1" a="1"/>
  <c r="W320" i="1" s="1"/>
  <c r="P320" i="1"/>
  <c r="V320" i="1" s="1" a="1"/>
  <c r="V320" i="1" s="1"/>
  <c r="T319" i="1"/>
  <c r="Z319" i="1" s="1" a="1"/>
  <c r="Z319" i="1" s="1"/>
  <c r="S319" i="1"/>
  <c r="Y319" i="1" s="1" a="1"/>
  <c r="Y319" i="1" s="1"/>
  <c r="R319" i="1"/>
  <c r="X319" i="1" s="1" a="1"/>
  <c r="X319" i="1" s="1"/>
  <c r="Q319" i="1"/>
  <c r="W319" i="1" s="1" a="1"/>
  <c r="W319" i="1" s="1"/>
  <c r="P319" i="1"/>
  <c r="V319" i="1" s="1" a="1"/>
  <c r="V319" i="1" s="1"/>
  <c r="T318" i="1"/>
  <c r="Z318" i="1" s="1" a="1"/>
  <c r="Z318" i="1" s="1"/>
  <c r="S318" i="1"/>
  <c r="Y318" i="1" s="1" a="1"/>
  <c r="Y318" i="1" s="1"/>
  <c r="R318" i="1"/>
  <c r="X318" i="1" s="1" a="1"/>
  <c r="X318" i="1" s="1"/>
  <c r="Q318" i="1"/>
  <c r="W318" i="1" s="1" a="1"/>
  <c r="W318" i="1" s="1"/>
  <c r="P318" i="1"/>
  <c r="V318" i="1" s="1" a="1"/>
  <c r="V318" i="1" s="1"/>
  <c r="T317" i="1"/>
  <c r="Z317" i="1" s="1" a="1"/>
  <c r="Z317" i="1" s="1"/>
  <c r="S317" i="1"/>
  <c r="Y317" i="1" s="1" a="1"/>
  <c r="Y317" i="1" s="1"/>
  <c r="R317" i="1"/>
  <c r="X317" i="1" s="1" a="1"/>
  <c r="X317" i="1" s="1"/>
  <c r="Q317" i="1"/>
  <c r="W317" i="1" s="1" a="1"/>
  <c r="W317" i="1" s="1"/>
  <c r="P317" i="1"/>
  <c r="V317" i="1" s="1" a="1"/>
  <c r="V317" i="1" s="1"/>
  <c r="T316" i="1"/>
  <c r="Z316" i="1" s="1" a="1"/>
  <c r="Z316" i="1" s="1"/>
  <c r="S316" i="1"/>
  <c r="Y316" i="1" s="1" a="1"/>
  <c r="Y316" i="1" s="1"/>
  <c r="R316" i="1"/>
  <c r="X316" i="1" s="1" a="1"/>
  <c r="X316" i="1" s="1"/>
  <c r="Q316" i="1"/>
  <c r="W316" i="1" s="1" a="1"/>
  <c r="W316" i="1" s="1"/>
  <c r="P316" i="1"/>
  <c r="V316" i="1" s="1" a="1"/>
  <c r="V316" i="1" s="1"/>
  <c r="T315" i="1"/>
  <c r="Z315" i="1" s="1" a="1"/>
  <c r="Z315" i="1" s="1"/>
  <c r="S315" i="1"/>
  <c r="Y315" i="1" s="1" a="1"/>
  <c r="Y315" i="1" s="1"/>
  <c r="R315" i="1"/>
  <c r="X315" i="1" s="1" a="1"/>
  <c r="X315" i="1" s="1"/>
  <c r="Q315" i="1"/>
  <c r="W315" i="1" s="1" a="1"/>
  <c r="W315" i="1" s="1"/>
  <c r="P315" i="1"/>
  <c r="V315" i="1" s="1" a="1"/>
  <c r="V315" i="1" s="1"/>
  <c r="T314" i="1"/>
  <c r="Z314" i="1" s="1" a="1"/>
  <c r="Z314" i="1" s="1"/>
  <c r="S314" i="1"/>
  <c r="Y314" i="1" s="1" a="1"/>
  <c r="Y314" i="1" s="1"/>
  <c r="R314" i="1"/>
  <c r="X314" i="1" s="1" a="1"/>
  <c r="X314" i="1" s="1"/>
  <c r="Q314" i="1"/>
  <c r="W314" i="1" s="1" a="1"/>
  <c r="W314" i="1" s="1"/>
  <c r="P314" i="1"/>
  <c r="V314" i="1" s="1" a="1"/>
  <c r="V314" i="1" s="1"/>
  <c r="T313" i="1"/>
  <c r="Z313" i="1" s="1" a="1"/>
  <c r="Z313" i="1" s="1"/>
  <c r="S313" i="1"/>
  <c r="Y313" i="1" s="1" a="1"/>
  <c r="Y313" i="1" s="1"/>
  <c r="R313" i="1"/>
  <c r="X313" i="1" s="1" a="1"/>
  <c r="X313" i="1" s="1"/>
  <c r="Q313" i="1"/>
  <c r="W313" i="1" s="1" a="1"/>
  <c r="W313" i="1" s="1"/>
  <c r="P313" i="1"/>
  <c r="V313" i="1" s="1" a="1"/>
  <c r="V313" i="1" s="1"/>
  <c r="T312" i="1"/>
  <c r="Z312" i="1" s="1" a="1"/>
  <c r="Z312" i="1" s="1"/>
  <c r="S312" i="1"/>
  <c r="Y312" i="1" s="1" a="1"/>
  <c r="Y312" i="1" s="1"/>
  <c r="R312" i="1"/>
  <c r="X312" i="1" s="1" a="1"/>
  <c r="X312" i="1" s="1"/>
  <c r="Q312" i="1"/>
  <c r="W312" i="1" s="1" a="1"/>
  <c r="W312" i="1" s="1"/>
  <c r="P312" i="1"/>
  <c r="V312" i="1" s="1" a="1"/>
  <c r="V312" i="1" s="1"/>
  <c r="T311" i="1"/>
  <c r="Z311" i="1" s="1" a="1"/>
  <c r="Z311" i="1" s="1"/>
  <c r="S311" i="1"/>
  <c r="Y311" i="1" s="1" a="1"/>
  <c r="Y311" i="1" s="1"/>
  <c r="R311" i="1"/>
  <c r="X311" i="1" s="1" a="1"/>
  <c r="X311" i="1" s="1"/>
  <c r="Q311" i="1"/>
  <c r="W311" i="1" s="1" a="1"/>
  <c r="W311" i="1" s="1"/>
  <c r="P311" i="1"/>
  <c r="V311" i="1" s="1" a="1"/>
  <c r="V311" i="1" s="1"/>
  <c r="T310" i="1"/>
  <c r="Z310" i="1" s="1" a="1"/>
  <c r="Z310" i="1" s="1"/>
  <c r="S310" i="1"/>
  <c r="Y310" i="1" s="1" a="1"/>
  <c r="Y310" i="1" s="1"/>
  <c r="R310" i="1"/>
  <c r="X310" i="1" s="1" a="1"/>
  <c r="X310" i="1" s="1"/>
  <c r="Q310" i="1"/>
  <c r="W310" i="1" s="1" a="1"/>
  <c r="W310" i="1" s="1"/>
  <c r="P310" i="1"/>
  <c r="V310" i="1" s="1" a="1"/>
  <c r="V310" i="1" s="1"/>
  <c r="T309" i="1"/>
  <c r="Z309" i="1" s="1" a="1"/>
  <c r="Z309" i="1" s="1"/>
  <c r="S309" i="1"/>
  <c r="Y309" i="1" s="1" a="1"/>
  <c r="Y309" i="1" s="1"/>
  <c r="R309" i="1"/>
  <c r="X309" i="1" s="1" a="1"/>
  <c r="X309" i="1" s="1"/>
  <c r="Q309" i="1"/>
  <c r="W309" i="1" s="1" a="1"/>
  <c r="W309" i="1" s="1"/>
  <c r="P309" i="1"/>
  <c r="V309" i="1" s="1" a="1"/>
  <c r="V309" i="1" s="1"/>
  <c r="T308" i="1"/>
  <c r="Z308" i="1" s="1" a="1"/>
  <c r="Z308" i="1" s="1"/>
  <c r="S308" i="1"/>
  <c r="Y308" i="1" s="1" a="1"/>
  <c r="Y308" i="1" s="1"/>
  <c r="R308" i="1"/>
  <c r="X308" i="1" s="1" a="1"/>
  <c r="X308" i="1" s="1"/>
  <c r="Q308" i="1"/>
  <c r="W308" i="1" s="1" a="1"/>
  <c r="W308" i="1" s="1"/>
  <c r="P308" i="1"/>
  <c r="V308" i="1" s="1" a="1"/>
  <c r="V308" i="1" s="1"/>
  <c r="T307" i="1"/>
  <c r="Z307" i="1" s="1" a="1"/>
  <c r="Z307" i="1" s="1"/>
  <c r="S307" i="1"/>
  <c r="Y307" i="1" s="1" a="1"/>
  <c r="Y307" i="1" s="1"/>
  <c r="R307" i="1"/>
  <c r="X307" i="1" s="1" a="1"/>
  <c r="X307" i="1" s="1"/>
  <c r="Q307" i="1"/>
  <c r="W307" i="1" s="1" a="1"/>
  <c r="W307" i="1" s="1"/>
  <c r="P307" i="1"/>
  <c r="V307" i="1" s="1" a="1"/>
  <c r="V307" i="1" s="1"/>
  <c r="T306" i="1"/>
  <c r="Z306" i="1" s="1" a="1"/>
  <c r="Z306" i="1" s="1"/>
  <c r="S306" i="1"/>
  <c r="Y306" i="1" s="1" a="1"/>
  <c r="Y306" i="1" s="1"/>
  <c r="R306" i="1"/>
  <c r="X306" i="1" s="1" a="1"/>
  <c r="X306" i="1" s="1"/>
  <c r="Q306" i="1"/>
  <c r="W306" i="1" s="1" a="1"/>
  <c r="W306" i="1" s="1"/>
  <c r="P306" i="1"/>
  <c r="V306" i="1" s="1" a="1"/>
  <c r="V306" i="1" s="1"/>
  <c r="T305" i="1"/>
  <c r="Z305" i="1" s="1" a="1"/>
  <c r="Z305" i="1" s="1"/>
  <c r="S305" i="1"/>
  <c r="Y305" i="1" s="1" a="1"/>
  <c r="Y305" i="1" s="1"/>
  <c r="R305" i="1"/>
  <c r="X305" i="1" s="1" a="1"/>
  <c r="X305" i="1" s="1"/>
  <c r="Q305" i="1"/>
  <c r="W305" i="1" s="1" a="1"/>
  <c r="W305" i="1" s="1"/>
  <c r="P305" i="1"/>
  <c r="V305" i="1" s="1" a="1"/>
  <c r="V305" i="1" s="1"/>
  <c r="T304" i="1"/>
  <c r="Z304" i="1" s="1" a="1"/>
  <c r="Z304" i="1" s="1"/>
  <c r="S304" i="1"/>
  <c r="Y304" i="1" s="1" a="1"/>
  <c r="Y304" i="1" s="1"/>
  <c r="R304" i="1"/>
  <c r="X304" i="1" s="1" a="1"/>
  <c r="X304" i="1" s="1"/>
  <c r="Q304" i="1"/>
  <c r="W304" i="1" s="1" a="1"/>
  <c r="W304" i="1" s="1"/>
  <c r="P304" i="1"/>
  <c r="V304" i="1" s="1" a="1"/>
  <c r="V304" i="1" s="1"/>
  <c r="T303" i="1"/>
  <c r="Z303" i="1" s="1" a="1"/>
  <c r="Z303" i="1" s="1"/>
  <c r="S303" i="1"/>
  <c r="Y303" i="1" s="1" a="1"/>
  <c r="Y303" i="1" s="1"/>
  <c r="R303" i="1"/>
  <c r="X303" i="1" s="1" a="1"/>
  <c r="X303" i="1" s="1"/>
  <c r="Q303" i="1"/>
  <c r="W303" i="1" s="1" a="1"/>
  <c r="W303" i="1" s="1"/>
  <c r="P303" i="1"/>
  <c r="V303" i="1" s="1" a="1"/>
  <c r="V303" i="1" s="1"/>
  <c r="T302" i="1"/>
  <c r="Z302" i="1" s="1" a="1"/>
  <c r="Z302" i="1" s="1"/>
  <c r="S302" i="1"/>
  <c r="Y302" i="1" s="1" a="1"/>
  <c r="Y302" i="1" s="1"/>
  <c r="R302" i="1"/>
  <c r="X302" i="1" s="1" a="1"/>
  <c r="X302" i="1" s="1"/>
  <c r="Q302" i="1"/>
  <c r="W302" i="1" s="1" a="1"/>
  <c r="W302" i="1" s="1"/>
  <c r="P302" i="1"/>
  <c r="V302" i="1" s="1" a="1"/>
  <c r="V302" i="1" s="1"/>
  <c r="T301" i="1"/>
  <c r="Z301" i="1" s="1" a="1"/>
  <c r="Z301" i="1" s="1"/>
  <c r="S301" i="1"/>
  <c r="Y301" i="1" s="1" a="1"/>
  <c r="Y301" i="1" s="1"/>
  <c r="R301" i="1"/>
  <c r="X301" i="1" s="1" a="1"/>
  <c r="X301" i="1" s="1"/>
  <c r="Q301" i="1"/>
  <c r="W301" i="1" s="1" a="1"/>
  <c r="W301" i="1" s="1"/>
  <c r="P301" i="1"/>
  <c r="V301" i="1" s="1" a="1"/>
  <c r="V301" i="1" s="1"/>
  <c r="T300" i="1"/>
  <c r="Z300" i="1" s="1" a="1"/>
  <c r="Z300" i="1" s="1"/>
  <c r="S300" i="1"/>
  <c r="Y300" i="1" s="1" a="1"/>
  <c r="Y300" i="1" s="1"/>
  <c r="R300" i="1"/>
  <c r="X300" i="1" s="1" a="1"/>
  <c r="X300" i="1" s="1"/>
  <c r="Q300" i="1"/>
  <c r="W300" i="1" s="1" a="1"/>
  <c r="W300" i="1" s="1"/>
  <c r="P300" i="1"/>
  <c r="V300" i="1" s="1" a="1"/>
  <c r="V300" i="1" s="1"/>
  <c r="T299" i="1"/>
  <c r="Z299" i="1" s="1" a="1"/>
  <c r="Z299" i="1" s="1"/>
  <c r="S299" i="1"/>
  <c r="Y299" i="1" s="1" a="1"/>
  <c r="Y299" i="1" s="1"/>
  <c r="R299" i="1"/>
  <c r="X299" i="1" s="1" a="1"/>
  <c r="X299" i="1" s="1"/>
  <c r="Q299" i="1"/>
  <c r="W299" i="1" s="1" a="1"/>
  <c r="W299" i="1" s="1"/>
  <c r="P299" i="1"/>
  <c r="V299" i="1" s="1" a="1"/>
  <c r="V299" i="1" s="1"/>
  <c r="T298" i="1"/>
  <c r="Z298" i="1" s="1" a="1"/>
  <c r="Z298" i="1" s="1"/>
  <c r="S298" i="1"/>
  <c r="Y298" i="1" s="1" a="1"/>
  <c r="Y298" i="1" s="1"/>
  <c r="R298" i="1"/>
  <c r="X298" i="1" s="1" a="1"/>
  <c r="X298" i="1" s="1"/>
  <c r="Q298" i="1"/>
  <c r="W298" i="1" s="1" a="1"/>
  <c r="W298" i="1" s="1"/>
  <c r="P298" i="1"/>
  <c r="V298" i="1" s="1" a="1"/>
  <c r="V298" i="1" s="1"/>
  <c r="T297" i="1"/>
  <c r="Z297" i="1" s="1" a="1"/>
  <c r="Z297" i="1" s="1"/>
  <c r="S297" i="1"/>
  <c r="Y297" i="1" s="1" a="1"/>
  <c r="Y297" i="1" s="1"/>
  <c r="R297" i="1"/>
  <c r="X297" i="1" s="1" a="1"/>
  <c r="X297" i="1" s="1"/>
  <c r="Q297" i="1"/>
  <c r="W297" i="1" s="1" a="1"/>
  <c r="W297" i="1" s="1"/>
  <c r="P297" i="1"/>
  <c r="V297" i="1" s="1" a="1"/>
  <c r="V297" i="1" s="1"/>
  <c r="T296" i="1"/>
  <c r="Z296" i="1" s="1" a="1"/>
  <c r="Z296" i="1" s="1"/>
  <c r="S296" i="1"/>
  <c r="Y296" i="1" s="1" a="1"/>
  <c r="Y296" i="1" s="1"/>
  <c r="R296" i="1"/>
  <c r="X296" i="1" s="1" a="1"/>
  <c r="X296" i="1" s="1"/>
  <c r="Q296" i="1"/>
  <c r="W296" i="1" s="1" a="1"/>
  <c r="W296" i="1" s="1"/>
  <c r="P296" i="1"/>
  <c r="V296" i="1" s="1" a="1"/>
  <c r="V296" i="1" s="1"/>
  <c r="T295" i="1"/>
  <c r="Z295" i="1" s="1" a="1"/>
  <c r="Z295" i="1" s="1"/>
  <c r="S295" i="1"/>
  <c r="Y295" i="1" s="1" a="1"/>
  <c r="Y295" i="1" s="1"/>
  <c r="R295" i="1"/>
  <c r="X295" i="1" s="1" a="1"/>
  <c r="X295" i="1" s="1"/>
  <c r="Q295" i="1"/>
  <c r="W295" i="1" s="1" a="1"/>
  <c r="W295" i="1" s="1"/>
  <c r="P295" i="1"/>
  <c r="V295" i="1" s="1" a="1"/>
  <c r="V295" i="1" s="1"/>
  <c r="T294" i="1"/>
  <c r="Z294" i="1" s="1" a="1"/>
  <c r="Z294" i="1" s="1"/>
  <c r="S294" i="1"/>
  <c r="Y294" i="1" s="1" a="1"/>
  <c r="Y294" i="1" s="1"/>
  <c r="R294" i="1"/>
  <c r="X294" i="1" s="1" a="1"/>
  <c r="X294" i="1" s="1"/>
  <c r="Q294" i="1"/>
  <c r="W294" i="1" s="1" a="1"/>
  <c r="W294" i="1" s="1"/>
  <c r="P294" i="1"/>
  <c r="V294" i="1" s="1" a="1"/>
  <c r="V294" i="1" s="1"/>
  <c r="T293" i="1"/>
  <c r="Z293" i="1" s="1" a="1"/>
  <c r="Z293" i="1" s="1"/>
  <c r="S293" i="1"/>
  <c r="Y293" i="1" s="1" a="1"/>
  <c r="Y293" i="1" s="1"/>
  <c r="R293" i="1"/>
  <c r="X293" i="1" s="1" a="1"/>
  <c r="X293" i="1" s="1"/>
  <c r="Q293" i="1"/>
  <c r="W293" i="1" s="1" a="1"/>
  <c r="W293" i="1" s="1"/>
  <c r="P293" i="1"/>
  <c r="V293" i="1" s="1" a="1"/>
  <c r="V293" i="1" s="1"/>
  <c r="T292" i="1"/>
  <c r="Z292" i="1" s="1" a="1"/>
  <c r="Z292" i="1" s="1"/>
  <c r="S292" i="1"/>
  <c r="Y292" i="1" s="1" a="1"/>
  <c r="Y292" i="1" s="1"/>
  <c r="R292" i="1"/>
  <c r="X292" i="1" s="1" a="1"/>
  <c r="X292" i="1" s="1"/>
  <c r="Q292" i="1"/>
  <c r="W292" i="1" s="1" a="1"/>
  <c r="W292" i="1" s="1"/>
  <c r="P292" i="1"/>
  <c r="V292" i="1" s="1" a="1"/>
  <c r="V292" i="1" s="1"/>
  <c r="T291" i="1"/>
  <c r="Z291" i="1" s="1" a="1"/>
  <c r="Z291" i="1" s="1"/>
  <c r="S291" i="1"/>
  <c r="Y291" i="1" s="1" a="1"/>
  <c r="Y291" i="1" s="1"/>
  <c r="R291" i="1"/>
  <c r="X291" i="1" s="1" a="1"/>
  <c r="X291" i="1" s="1"/>
  <c r="Q291" i="1"/>
  <c r="W291" i="1" s="1" a="1"/>
  <c r="W291" i="1" s="1"/>
  <c r="P291" i="1"/>
  <c r="V291" i="1" s="1" a="1"/>
  <c r="V291" i="1" s="1"/>
  <c r="T290" i="1"/>
  <c r="Z290" i="1" s="1" a="1"/>
  <c r="Z290" i="1" s="1"/>
  <c r="S290" i="1"/>
  <c r="Y290" i="1" s="1" a="1"/>
  <c r="Y290" i="1" s="1"/>
  <c r="R290" i="1"/>
  <c r="X290" i="1" s="1" a="1"/>
  <c r="X290" i="1" s="1"/>
  <c r="Q290" i="1"/>
  <c r="W290" i="1" s="1" a="1"/>
  <c r="W290" i="1" s="1"/>
  <c r="P290" i="1"/>
  <c r="V290" i="1" s="1" a="1"/>
  <c r="V290" i="1" s="1"/>
  <c r="T289" i="1"/>
  <c r="Z289" i="1" s="1" a="1"/>
  <c r="Z289" i="1" s="1"/>
  <c r="S289" i="1"/>
  <c r="Y289" i="1" s="1" a="1"/>
  <c r="Y289" i="1" s="1"/>
  <c r="R289" i="1"/>
  <c r="X289" i="1" s="1" a="1"/>
  <c r="X289" i="1" s="1"/>
  <c r="Q289" i="1"/>
  <c r="W289" i="1" s="1" a="1"/>
  <c r="W289" i="1" s="1"/>
  <c r="P289" i="1"/>
  <c r="V289" i="1" s="1" a="1"/>
  <c r="V289" i="1" s="1"/>
  <c r="T288" i="1"/>
  <c r="Z288" i="1" s="1" a="1"/>
  <c r="Z288" i="1" s="1"/>
  <c r="S288" i="1"/>
  <c r="Y288" i="1" s="1" a="1"/>
  <c r="Y288" i="1" s="1"/>
  <c r="R288" i="1"/>
  <c r="X288" i="1" s="1" a="1"/>
  <c r="X288" i="1" s="1"/>
  <c r="Q288" i="1"/>
  <c r="W288" i="1" s="1" a="1"/>
  <c r="W288" i="1" s="1"/>
  <c r="P288" i="1"/>
  <c r="V288" i="1" s="1" a="1"/>
  <c r="V288" i="1" s="1"/>
  <c r="T287" i="1"/>
  <c r="Z287" i="1" s="1" a="1"/>
  <c r="Z287" i="1" s="1"/>
  <c r="S287" i="1"/>
  <c r="Y287" i="1" s="1" a="1"/>
  <c r="Y287" i="1" s="1"/>
  <c r="R287" i="1"/>
  <c r="X287" i="1" s="1" a="1"/>
  <c r="X287" i="1" s="1"/>
  <c r="Q287" i="1"/>
  <c r="W287" i="1" s="1" a="1"/>
  <c r="W287" i="1" s="1"/>
  <c r="P287" i="1"/>
  <c r="V287" i="1" s="1" a="1"/>
  <c r="V287" i="1" s="1"/>
  <c r="T286" i="1"/>
  <c r="Z286" i="1" s="1" a="1"/>
  <c r="Z286" i="1" s="1"/>
  <c r="S286" i="1"/>
  <c r="Y286" i="1" s="1" a="1"/>
  <c r="Y286" i="1" s="1"/>
  <c r="R286" i="1"/>
  <c r="X286" i="1" s="1" a="1"/>
  <c r="X286" i="1" s="1"/>
  <c r="Q286" i="1"/>
  <c r="W286" i="1" s="1" a="1"/>
  <c r="W286" i="1" s="1"/>
  <c r="P286" i="1"/>
  <c r="V286" i="1" s="1" a="1"/>
  <c r="V286" i="1" s="1"/>
  <c r="T285" i="1"/>
  <c r="Z285" i="1" s="1" a="1"/>
  <c r="Z285" i="1" s="1"/>
  <c r="S285" i="1"/>
  <c r="Y285" i="1" s="1" a="1"/>
  <c r="Y285" i="1" s="1"/>
  <c r="R285" i="1"/>
  <c r="X285" i="1" s="1" a="1"/>
  <c r="X285" i="1" s="1"/>
  <c r="Q285" i="1"/>
  <c r="W285" i="1" s="1" a="1"/>
  <c r="W285" i="1" s="1"/>
  <c r="P285" i="1"/>
  <c r="V285" i="1" s="1" a="1"/>
  <c r="V285" i="1" s="1"/>
  <c r="T284" i="1"/>
  <c r="Z284" i="1" s="1" a="1"/>
  <c r="Z284" i="1" s="1"/>
  <c r="S284" i="1"/>
  <c r="Y284" i="1" s="1" a="1"/>
  <c r="Y284" i="1" s="1"/>
  <c r="R284" i="1"/>
  <c r="X284" i="1" s="1" a="1"/>
  <c r="X284" i="1" s="1"/>
  <c r="Q284" i="1"/>
  <c r="W284" i="1" s="1" a="1"/>
  <c r="W284" i="1" s="1"/>
  <c r="P284" i="1"/>
  <c r="V284" i="1" s="1" a="1"/>
  <c r="V284" i="1" s="1"/>
  <c r="T283" i="1"/>
  <c r="Z283" i="1" s="1" a="1"/>
  <c r="Z283" i="1" s="1"/>
  <c r="S283" i="1"/>
  <c r="Y283" i="1" s="1" a="1"/>
  <c r="Y283" i="1" s="1"/>
  <c r="R283" i="1"/>
  <c r="X283" i="1" s="1" a="1"/>
  <c r="X283" i="1" s="1"/>
  <c r="Q283" i="1"/>
  <c r="W283" i="1" s="1" a="1"/>
  <c r="W283" i="1" s="1"/>
  <c r="P283" i="1"/>
  <c r="V283" i="1" s="1" a="1"/>
  <c r="V283" i="1" s="1"/>
  <c r="T282" i="1"/>
  <c r="Z282" i="1" s="1" a="1"/>
  <c r="Z282" i="1" s="1"/>
  <c r="S282" i="1"/>
  <c r="Y282" i="1" s="1" a="1"/>
  <c r="Y282" i="1" s="1"/>
  <c r="R282" i="1"/>
  <c r="X282" i="1" s="1" a="1"/>
  <c r="X282" i="1" s="1"/>
  <c r="Q282" i="1"/>
  <c r="W282" i="1" s="1" a="1"/>
  <c r="W282" i="1" s="1"/>
  <c r="P282" i="1"/>
  <c r="V282" i="1" s="1" a="1"/>
  <c r="V282" i="1" s="1"/>
  <c r="T281" i="1"/>
  <c r="Z281" i="1" s="1" a="1"/>
  <c r="Z281" i="1" s="1"/>
  <c r="S281" i="1"/>
  <c r="Y281" i="1" s="1" a="1"/>
  <c r="Y281" i="1" s="1"/>
  <c r="R281" i="1"/>
  <c r="X281" i="1" s="1" a="1"/>
  <c r="X281" i="1" s="1"/>
  <c r="Q281" i="1"/>
  <c r="W281" i="1" s="1" a="1"/>
  <c r="W281" i="1" s="1"/>
  <c r="P281" i="1"/>
  <c r="V281" i="1" s="1" a="1"/>
  <c r="V281" i="1" s="1"/>
  <c r="T280" i="1"/>
  <c r="Z280" i="1" s="1" a="1"/>
  <c r="Z280" i="1" s="1"/>
  <c r="S280" i="1"/>
  <c r="Y280" i="1" s="1" a="1"/>
  <c r="Y280" i="1" s="1"/>
  <c r="R280" i="1"/>
  <c r="X280" i="1" s="1" a="1"/>
  <c r="X280" i="1" s="1"/>
  <c r="Q280" i="1"/>
  <c r="W280" i="1" s="1" a="1"/>
  <c r="W280" i="1" s="1"/>
  <c r="P280" i="1"/>
  <c r="V280" i="1" s="1" a="1"/>
  <c r="V280" i="1" s="1"/>
  <c r="T279" i="1"/>
  <c r="Z279" i="1" s="1" a="1"/>
  <c r="Z279" i="1" s="1"/>
  <c r="S279" i="1"/>
  <c r="Y279" i="1" s="1" a="1"/>
  <c r="Y279" i="1" s="1"/>
  <c r="R279" i="1"/>
  <c r="X279" i="1" s="1" a="1"/>
  <c r="X279" i="1" s="1"/>
  <c r="Q279" i="1"/>
  <c r="W279" i="1" s="1" a="1"/>
  <c r="W279" i="1" s="1"/>
  <c r="P279" i="1"/>
  <c r="V279" i="1" s="1" a="1"/>
  <c r="V279" i="1" s="1"/>
  <c r="T278" i="1"/>
  <c r="Z278" i="1" s="1" a="1"/>
  <c r="Z278" i="1" s="1"/>
  <c r="S278" i="1"/>
  <c r="Y278" i="1" s="1" a="1"/>
  <c r="Y278" i="1" s="1"/>
  <c r="R278" i="1"/>
  <c r="X278" i="1" s="1" a="1"/>
  <c r="X278" i="1" s="1"/>
  <c r="Q278" i="1"/>
  <c r="W278" i="1" s="1" a="1"/>
  <c r="W278" i="1" s="1"/>
  <c r="P278" i="1"/>
  <c r="V278" i="1" s="1" a="1"/>
  <c r="V278" i="1" s="1"/>
  <c r="T277" i="1"/>
  <c r="Z277" i="1" s="1" a="1"/>
  <c r="Z277" i="1" s="1"/>
  <c r="S277" i="1"/>
  <c r="Y277" i="1" s="1" a="1"/>
  <c r="Y277" i="1" s="1"/>
  <c r="R277" i="1"/>
  <c r="X277" i="1" s="1" a="1"/>
  <c r="X277" i="1" s="1"/>
  <c r="Q277" i="1"/>
  <c r="W277" i="1" s="1" a="1"/>
  <c r="W277" i="1" s="1"/>
  <c r="P277" i="1"/>
  <c r="V277" i="1" s="1" a="1"/>
  <c r="V277" i="1" s="1"/>
  <c r="T276" i="1"/>
  <c r="Z276" i="1" s="1" a="1"/>
  <c r="Z276" i="1" s="1"/>
  <c r="S276" i="1"/>
  <c r="Y276" i="1" s="1" a="1"/>
  <c r="Y276" i="1" s="1"/>
  <c r="R276" i="1"/>
  <c r="X276" i="1" s="1" a="1"/>
  <c r="X276" i="1" s="1"/>
  <c r="Q276" i="1"/>
  <c r="W276" i="1" s="1" a="1"/>
  <c r="W276" i="1" s="1"/>
  <c r="P276" i="1"/>
  <c r="V276" i="1" s="1" a="1"/>
  <c r="V276" i="1" s="1"/>
  <c r="T275" i="1"/>
  <c r="Z275" i="1" s="1" a="1"/>
  <c r="Z275" i="1" s="1"/>
  <c r="S275" i="1"/>
  <c r="Y275" i="1" s="1" a="1"/>
  <c r="Y275" i="1" s="1"/>
  <c r="R275" i="1"/>
  <c r="X275" i="1" s="1" a="1"/>
  <c r="X275" i="1" s="1"/>
  <c r="Q275" i="1"/>
  <c r="W275" i="1" s="1" a="1"/>
  <c r="W275" i="1" s="1"/>
  <c r="P275" i="1"/>
  <c r="V275" i="1" s="1" a="1"/>
  <c r="V275" i="1" s="1"/>
  <c r="T274" i="1"/>
  <c r="Z274" i="1" s="1" a="1"/>
  <c r="Z274" i="1" s="1"/>
  <c r="S274" i="1"/>
  <c r="Y274" i="1" s="1" a="1"/>
  <c r="Y274" i="1" s="1"/>
  <c r="R274" i="1"/>
  <c r="X274" i="1" s="1" a="1"/>
  <c r="X274" i="1" s="1"/>
  <c r="Q274" i="1"/>
  <c r="W274" i="1" s="1" a="1"/>
  <c r="W274" i="1" s="1"/>
  <c r="P274" i="1"/>
  <c r="V274" i="1" s="1" a="1"/>
  <c r="V274" i="1" s="1"/>
  <c r="T273" i="1"/>
  <c r="Z273" i="1" s="1" a="1"/>
  <c r="Z273" i="1" s="1"/>
  <c r="S273" i="1"/>
  <c r="Y273" i="1" s="1" a="1"/>
  <c r="Y273" i="1" s="1"/>
  <c r="R273" i="1"/>
  <c r="X273" i="1" s="1" a="1"/>
  <c r="X273" i="1" s="1"/>
  <c r="Q273" i="1"/>
  <c r="W273" i="1" s="1" a="1"/>
  <c r="W273" i="1" s="1"/>
  <c r="P273" i="1"/>
  <c r="V273" i="1" s="1" a="1"/>
  <c r="V273" i="1" s="1"/>
  <c r="T272" i="1"/>
  <c r="Z272" i="1" s="1" a="1"/>
  <c r="Z272" i="1" s="1"/>
  <c r="S272" i="1"/>
  <c r="Y272" i="1" s="1" a="1"/>
  <c r="Y272" i="1" s="1"/>
  <c r="R272" i="1"/>
  <c r="X272" i="1" s="1" a="1"/>
  <c r="X272" i="1" s="1"/>
  <c r="Q272" i="1"/>
  <c r="W272" i="1" s="1" a="1"/>
  <c r="W272" i="1" s="1"/>
  <c r="P272" i="1"/>
  <c r="V272" i="1" s="1" a="1"/>
  <c r="V272" i="1" s="1"/>
  <c r="T271" i="1"/>
  <c r="Z271" i="1" s="1" a="1"/>
  <c r="Z271" i="1" s="1"/>
  <c r="S271" i="1"/>
  <c r="Y271" i="1" s="1" a="1"/>
  <c r="Y271" i="1" s="1"/>
  <c r="R271" i="1"/>
  <c r="X271" i="1" s="1" a="1"/>
  <c r="X271" i="1" s="1"/>
  <c r="Q271" i="1"/>
  <c r="W271" i="1" s="1" a="1"/>
  <c r="W271" i="1" s="1"/>
  <c r="P271" i="1"/>
  <c r="V271" i="1" s="1" a="1"/>
  <c r="V271" i="1" s="1"/>
  <c r="T270" i="1"/>
  <c r="Z270" i="1" s="1" a="1"/>
  <c r="Z270" i="1" s="1"/>
  <c r="S270" i="1"/>
  <c r="Y270" i="1" s="1" a="1"/>
  <c r="Y270" i="1" s="1"/>
  <c r="R270" i="1"/>
  <c r="X270" i="1" s="1" a="1"/>
  <c r="X270" i="1" s="1"/>
  <c r="Q270" i="1"/>
  <c r="W270" i="1" s="1" a="1"/>
  <c r="W270" i="1" s="1"/>
  <c r="P270" i="1"/>
  <c r="V270" i="1" s="1" a="1"/>
  <c r="V270" i="1" s="1"/>
  <c r="T269" i="1"/>
  <c r="Z269" i="1" s="1" a="1"/>
  <c r="Z269" i="1" s="1"/>
  <c r="S269" i="1"/>
  <c r="Y269" i="1" s="1" a="1"/>
  <c r="Y269" i="1" s="1"/>
  <c r="R269" i="1"/>
  <c r="X269" i="1" s="1" a="1"/>
  <c r="X269" i="1" s="1"/>
  <c r="Q269" i="1"/>
  <c r="W269" i="1" s="1" a="1"/>
  <c r="W269" i="1" s="1"/>
  <c r="P269" i="1"/>
  <c r="V269" i="1" s="1" a="1"/>
  <c r="V269" i="1" s="1"/>
  <c r="T268" i="1"/>
  <c r="Z268" i="1" s="1" a="1"/>
  <c r="Z268" i="1" s="1"/>
  <c r="S268" i="1"/>
  <c r="Y268" i="1" s="1" a="1"/>
  <c r="Y268" i="1" s="1"/>
  <c r="R268" i="1"/>
  <c r="X268" i="1" s="1" a="1"/>
  <c r="X268" i="1" s="1"/>
  <c r="Q268" i="1"/>
  <c r="W268" i="1" s="1" a="1"/>
  <c r="W268" i="1" s="1"/>
  <c r="P268" i="1"/>
  <c r="V268" i="1" s="1" a="1"/>
  <c r="V268" i="1" s="1"/>
  <c r="T267" i="1"/>
  <c r="Z267" i="1" s="1" a="1"/>
  <c r="Z267" i="1" s="1"/>
  <c r="S267" i="1"/>
  <c r="Y267" i="1" s="1" a="1"/>
  <c r="Y267" i="1" s="1"/>
  <c r="R267" i="1"/>
  <c r="X267" i="1" s="1" a="1"/>
  <c r="X267" i="1" s="1"/>
  <c r="Q267" i="1"/>
  <c r="W267" i="1" s="1" a="1"/>
  <c r="W267" i="1" s="1"/>
  <c r="P267" i="1"/>
  <c r="V267" i="1" s="1" a="1"/>
  <c r="V267" i="1" s="1"/>
  <c r="T266" i="1"/>
  <c r="Z266" i="1" s="1" a="1"/>
  <c r="Z266" i="1" s="1"/>
  <c r="S266" i="1"/>
  <c r="Y266" i="1" s="1" a="1"/>
  <c r="Y266" i="1" s="1"/>
  <c r="R266" i="1"/>
  <c r="X266" i="1" s="1" a="1"/>
  <c r="X266" i="1" s="1"/>
  <c r="Q266" i="1"/>
  <c r="W266" i="1" s="1" a="1"/>
  <c r="W266" i="1" s="1"/>
  <c r="P266" i="1"/>
  <c r="V266" i="1" s="1" a="1"/>
  <c r="V266" i="1" s="1"/>
  <c r="T265" i="1"/>
  <c r="Z265" i="1" s="1" a="1"/>
  <c r="Z265" i="1" s="1"/>
  <c r="S265" i="1"/>
  <c r="Y265" i="1" s="1" a="1"/>
  <c r="Y265" i="1" s="1"/>
  <c r="R265" i="1"/>
  <c r="X265" i="1" s="1" a="1"/>
  <c r="X265" i="1" s="1"/>
  <c r="Q265" i="1"/>
  <c r="W265" i="1" s="1" a="1"/>
  <c r="W265" i="1" s="1"/>
  <c r="P265" i="1"/>
  <c r="V265" i="1" s="1" a="1"/>
  <c r="V265" i="1" s="1"/>
  <c r="T264" i="1"/>
  <c r="Z264" i="1" s="1" a="1"/>
  <c r="Z264" i="1" s="1"/>
  <c r="S264" i="1"/>
  <c r="Y264" i="1" s="1" a="1"/>
  <c r="Y264" i="1" s="1"/>
  <c r="R264" i="1"/>
  <c r="X264" i="1" s="1" a="1"/>
  <c r="X264" i="1" s="1"/>
  <c r="Q264" i="1"/>
  <c r="W264" i="1" s="1" a="1"/>
  <c r="W264" i="1" s="1"/>
  <c r="P264" i="1"/>
  <c r="V264" i="1" s="1" a="1"/>
  <c r="V264" i="1" s="1"/>
  <c r="T263" i="1"/>
  <c r="Z263" i="1" s="1" a="1"/>
  <c r="Z263" i="1" s="1"/>
  <c r="S263" i="1"/>
  <c r="Y263" i="1" s="1" a="1"/>
  <c r="Y263" i="1" s="1"/>
  <c r="R263" i="1"/>
  <c r="X263" i="1" s="1" a="1"/>
  <c r="X263" i="1" s="1"/>
  <c r="Q263" i="1"/>
  <c r="W263" i="1" s="1" a="1"/>
  <c r="W263" i="1" s="1"/>
  <c r="P263" i="1"/>
  <c r="V263" i="1" s="1" a="1"/>
  <c r="V263" i="1" s="1"/>
  <c r="T262" i="1"/>
  <c r="Z262" i="1" s="1" a="1"/>
  <c r="Z262" i="1" s="1"/>
  <c r="S262" i="1"/>
  <c r="Y262" i="1" s="1" a="1"/>
  <c r="Y262" i="1" s="1"/>
  <c r="R262" i="1"/>
  <c r="X262" i="1" s="1" a="1"/>
  <c r="X262" i="1" s="1"/>
  <c r="Q262" i="1"/>
  <c r="W262" i="1" s="1" a="1"/>
  <c r="W262" i="1" s="1"/>
  <c r="P262" i="1"/>
  <c r="V262" i="1" s="1" a="1"/>
  <c r="V262" i="1" s="1"/>
  <c r="T261" i="1"/>
  <c r="Z261" i="1" s="1" a="1"/>
  <c r="Z261" i="1" s="1"/>
  <c r="S261" i="1"/>
  <c r="Y261" i="1" s="1" a="1"/>
  <c r="Y261" i="1" s="1"/>
  <c r="R261" i="1"/>
  <c r="X261" i="1" s="1" a="1"/>
  <c r="X261" i="1" s="1"/>
  <c r="Q261" i="1"/>
  <c r="W261" i="1" s="1" a="1"/>
  <c r="W261" i="1" s="1"/>
  <c r="P261" i="1"/>
  <c r="V261" i="1" s="1" a="1"/>
  <c r="V261" i="1" s="1"/>
  <c r="T260" i="1"/>
  <c r="Z260" i="1" s="1" a="1"/>
  <c r="Z260" i="1" s="1"/>
  <c r="S260" i="1"/>
  <c r="Y260" i="1" s="1" a="1"/>
  <c r="Y260" i="1" s="1"/>
  <c r="R260" i="1"/>
  <c r="X260" i="1" s="1" a="1"/>
  <c r="X260" i="1" s="1"/>
  <c r="Q260" i="1"/>
  <c r="W260" i="1" s="1" a="1"/>
  <c r="W260" i="1" s="1"/>
  <c r="P260" i="1"/>
  <c r="V260" i="1" s="1" a="1"/>
  <c r="V260" i="1" s="1"/>
  <c r="T259" i="1"/>
  <c r="Z259" i="1" s="1" a="1"/>
  <c r="Z259" i="1" s="1"/>
  <c r="S259" i="1"/>
  <c r="Y259" i="1" s="1" a="1"/>
  <c r="Y259" i="1" s="1"/>
  <c r="R259" i="1"/>
  <c r="X259" i="1" s="1" a="1"/>
  <c r="X259" i="1" s="1"/>
  <c r="Q259" i="1"/>
  <c r="W259" i="1" s="1" a="1"/>
  <c r="W259" i="1" s="1"/>
  <c r="P259" i="1"/>
  <c r="V259" i="1" s="1" a="1"/>
  <c r="V259" i="1" s="1"/>
  <c r="T258" i="1"/>
  <c r="Z258" i="1" s="1" a="1"/>
  <c r="Z258" i="1" s="1"/>
  <c r="S258" i="1"/>
  <c r="Y258" i="1" s="1" a="1"/>
  <c r="Y258" i="1" s="1"/>
  <c r="R258" i="1"/>
  <c r="X258" i="1" s="1" a="1"/>
  <c r="X258" i="1" s="1"/>
  <c r="Q258" i="1"/>
  <c r="W258" i="1" s="1" a="1"/>
  <c r="W258" i="1" s="1"/>
  <c r="P258" i="1"/>
  <c r="V258" i="1" s="1" a="1"/>
  <c r="V258" i="1" s="1"/>
  <c r="T257" i="1"/>
  <c r="Z257" i="1" s="1" a="1"/>
  <c r="Z257" i="1" s="1"/>
  <c r="S257" i="1"/>
  <c r="Y257" i="1" s="1" a="1"/>
  <c r="Y257" i="1" s="1"/>
  <c r="R257" i="1"/>
  <c r="X257" i="1" s="1" a="1"/>
  <c r="X257" i="1" s="1"/>
  <c r="Q257" i="1"/>
  <c r="W257" i="1" s="1" a="1"/>
  <c r="W257" i="1" s="1"/>
  <c r="P257" i="1"/>
  <c r="V257" i="1" s="1" a="1"/>
  <c r="V257" i="1" s="1"/>
  <c r="T256" i="1"/>
  <c r="Z256" i="1" s="1" a="1"/>
  <c r="Z256" i="1" s="1"/>
  <c r="S256" i="1"/>
  <c r="Y256" i="1" s="1" a="1"/>
  <c r="Y256" i="1" s="1"/>
  <c r="R256" i="1"/>
  <c r="X256" i="1" s="1" a="1"/>
  <c r="X256" i="1" s="1"/>
  <c r="Q256" i="1"/>
  <c r="W256" i="1" s="1" a="1"/>
  <c r="W256" i="1" s="1"/>
  <c r="P256" i="1"/>
  <c r="V256" i="1" s="1" a="1"/>
  <c r="V256" i="1" s="1"/>
  <c r="T255" i="1"/>
  <c r="Z255" i="1" s="1" a="1"/>
  <c r="Z255" i="1" s="1"/>
  <c r="S255" i="1"/>
  <c r="Y255" i="1" s="1" a="1"/>
  <c r="Y255" i="1" s="1"/>
  <c r="R255" i="1"/>
  <c r="X255" i="1" s="1" a="1"/>
  <c r="X255" i="1" s="1"/>
  <c r="Q255" i="1"/>
  <c r="W255" i="1" s="1" a="1"/>
  <c r="W255" i="1" s="1"/>
  <c r="P255" i="1"/>
  <c r="V255" i="1" s="1" a="1"/>
  <c r="V255" i="1" s="1"/>
  <c r="T254" i="1"/>
  <c r="Z254" i="1" s="1" a="1"/>
  <c r="Z254" i="1" s="1"/>
  <c r="S254" i="1"/>
  <c r="Y254" i="1" s="1" a="1"/>
  <c r="Y254" i="1" s="1"/>
  <c r="R254" i="1"/>
  <c r="X254" i="1" s="1" a="1"/>
  <c r="X254" i="1" s="1"/>
  <c r="Q254" i="1"/>
  <c r="W254" i="1" s="1" a="1"/>
  <c r="W254" i="1" s="1"/>
  <c r="P254" i="1"/>
  <c r="V254" i="1" s="1" a="1"/>
  <c r="V254" i="1" s="1"/>
  <c r="T253" i="1"/>
  <c r="Z253" i="1" s="1" a="1"/>
  <c r="Z253" i="1" s="1"/>
  <c r="S253" i="1"/>
  <c r="Y253" i="1" s="1" a="1"/>
  <c r="Y253" i="1" s="1"/>
  <c r="R253" i="1"/>
  <c r="X253" i="1" s="1" a="1"/>
  <c r="X253" i="1" s="1"/>
  <c r="Q253" i="1"/>
  <c r="W253" i="1" s="1" a="1"/>
  <c r="W253" i="1" s="1"/>
  <c r="P253" i="1"/>
  <c r="V253" i="1" s="1" a="1"/>
  <c r="V253" i="1" s="1"/>
  <c r="T252" i="1"/>
  <c r="Z252" i="1" s="1" a="1"/>
  <c r="Z252" i="1" s="1"/>
  <c r="S252" i="1"/>
  <c r="Y252" i="1" s="1" a="1"/>
  <c r="Y252" i="1" s="1"/>
  <c r="R252" i="1"/>
  <c r="X252" i="1" s="1" a="1"/>
  <c r="X252" i="1" s="1"/>
  <c r="Q252" i="1"/>
  <c r="W252" i="1" s="1" a="1"/>
  <c r="W252" i="1" s="1"/>
  <c r="P252" i="1"/>
  <c r="V252" i="1" s="1" a="1"/>
  <c r="V252" i="1" s="1"/>
  <c r="T251" i="1"/>
  <c r="Z251" i="1" s="1" a="1"/>
  <c r="Z251" i="1" s="1"/>
  <c r="S251" i="1"/>
  <c r="Y251" i="1" s="1" a="1"/>
  <c r="Y251" i="1" s="1"/>
  <c r="R251" i="1"/>
  <c r="X251" i="1" s="1" a="1"/>
  <c r="X251" i="1" s="1"/>
  <c r="Q251" i="1"/>
  <c r="W251" i="1" s="1" a="1"/>
  <c r="W251" i="1" s="1"/>
  <c r="P251" i="1"/>
  <c r="V251" i="1" s="1" a="1"/>
  <c r="V251" i="1" s="1"/>
  <c r="T250" i="1"/>
  <c r="Z250" i="1" s="1" a="1"/>
  <c r="Z250" i="1" s="1"/>
  <c r="S250" i="1"/>
  <c r="Y250" i="1" s="1" a="1"/>
  <c r="Y250" i="1" s="1"/>
  <c r="R250" i="1"/>
  <c r="X250" i="1" s="1" a="1"/>
  <c r="X250" i="1" s="1"/>
  <c r="Q250" i="1"/>
  <c r="W250" i="1" s="1" a="1"/>
  <c r="W250" i="1" s="1"/>
  <c r="P250" i="1"/>
  <c r="V250" i="1" s="1" a="1"/>
  <c r="V250" i="1" s="1"/>
  <c r="T249" i="1"/>
  <c r="Z249" i="1" s="1" a="1"/>
  <c r="Z249" i="1" s="1"/>
  <c r="S249" i="1"/>
  <c r="Y249" i="1" s="1" a="1"/>
  <c r="Y249" i="1" s="1"/>
  <c r="R249" i="1"/>
  <c r="X249" i="1" s="1" a="1"/>
  <c r="X249" i="1" s="1"/>
  <c r="Q249" i="1"/>
  <c r="W249" i="1" s="1" a="1"/>
  <c r="W249" i="1" s="1"/>
  <c r="P249" i="1"/>
  <c r="V249" i="1" s="1" a="1"/>
  <c r="V249" i="1" s="1"/>
  <c r="T248" i="1"/>
  <c r="Z248" i="1" s="1" a="1"/>
  <c r="Z248" i="1" s="1"/>
  <c r="S248" i="1"/>
  <c r="Y248" i="1" s="1" a="1"/>
  <c r="Y248" i="1" s="1"/>
  <c r="R248" i="1"/>
  <c r="X248" i="1" s="1" a="1"/>
  <c r="X248" i="1" s="1"/>
  <c r="Q248" i="1"/>
  <c r="W248" i="1" s="1" a="1"/>
  <c r="W248" i="1" s="1"/>
  <c r="P248" i="1"/>
  <c r="V248" i="1" s="1" a="1"/>
  <c r="V248" i="1" s="1"/>
  <c r="T247" i="1"/>
  <c r="Z247" i="1" s="1" a="1"/>
  <c r="Z247" i="1" s="1"/>
  <c r="S247" i="1"/>
  <c r="Y247" i="1" s="1" a="1"/>
  <c r="Y247" i="1" s="1"/>
  <c r="R247" i="1"/>
  <c r="X247" i="1" s="1" a="1"/>
  <c r="X247" i="1" s="1"/>
  <c r="Q247" i="1"/>
  <c r="W247" i="1" s="1" a="1"/>
  <c r="W247" i="1" s="1"/>
  <c r="P247" i="1"/>
  <c r="V247" i="1" s="1" a="1"/>
  <c r="V247" i="1" s="1"/>
  <c r="T246" i="1"/>
  <c r="Z246" i="1" s="1" a="1"/>
  <c r="Z246" i="1" s="1"/>
  <c r="S246" i="1"/>
  <c r="Y246" i="1" s="1" a="1"/>
  <c r="Y246" i="1" s="1"/>
  <c r="R246" i="1"/>
  <c r="X246" i="1" s="1" a="1"/>
  <c r="X246" i="1" s="1"/>
  <c r="Q246" i="1"/>
  <c r="W246" i="1" s="1" a="1"/>
  <c r="W246" i="1" s="1"/>
  <c r="P246" i="1"/>
  <c r="V246" i="1" s="1" a="1"/>
  <c r="V246" i="1" s="1"/>
  <c r="T245" i="1"/>
  <c r="Z245" i="1" s="1" a="1"/>
  <c r="Z245" i="1" s="1"/>
  <c r="S245" i="1"/>
  <c r="Y245" i="1" s="1" a="1"/>
  <c r="Y245" i="1" s="1"/>
  <c r="R245" i="1"/>
  <c r="X245" i="1" s="1" a="1"/>
  <c r="X245" i="1" s="1"/>
  <c r="Q245" i="1"/>
  <c r="W245" i="1" s="1" a="1"/>
  <c r="W245" i="1" s="1"/>
  <c r="P245" i="1"/>
  <c r="V245" i="1" s="1" a="1"/>
  <c r="V245" i="1" s="1"/>
  <c r="T244" i="1"/>
  <c r="Z244" i="1" s="1" a="1"/>
  <c r="Z244" i="1" s="1"/>
  <c r="S244" i="1"/>
  <c r="Y244" i="1" s="1" a="1"/>
  <c r="Y244" i="1" s="1"/>
  <c r="R244" i="1"/>
  <c r="X244" i="1" s="1" a="1"/>
  <c r="X244" i="1" s="1"/>
  <c r="Q244" i="1"/>
  <c r="W244" i="1" s="1" a="1"/>
  <c r="W244" i="1" s="1"/>
  <c r="P244" i="1"/>
  <c r="V244" i="1" s="1" a="1"/>
  <c r="V244" i="1" s="1"/>
  <c r="T243" i="1"/>
  <c r="Z243" i="1" s="1" a="1"/>
  <c r="Z243" i="1" s="1"/>
  <c r="S243" i="1"/>
  <c r="Y243" i="1" s="1" a="1"/>
  <c r="Y243" i="1" s="1"/>
  <c r="R243" i="1"/>
  <c r="X243" i="1" s="1" a="1"/>
  <c r="X243" i="1" s="1"/>
  <c r="Q243" i="1"/>
  <c r="W243" i="1" s="1" a="1"/>
  <c r="W243" i="1" s="1"/>
  <c r="P243" i="1"/>
  <c r="V243" i="1" s="1" a="1"/>
  <c r="V243" i="1" s="1"/>
  <c r="T242" i="1"/>
  <c r="Z242" i="1" s="1" a="1"/>
  <c r="Z242" i="1" s="1"/>
  <c r="S242" i="1"/>
  <c r="Y242" i="1" s="1" a="1"/>
  <c r="Y242" i="1" s="1"/>
  <c r="R242" i="1"/>
  <c r="X242" i="1" s="1" a="1"/>
  <c r="X242" i="1" s="1"/>
  <c r="Q242" i="1"/>
  <c r="W242" i="1" s="1" a="1"/>
  <c r="W242" i="1" s="1"/>
  <c r="P242" i="1"/>
  <c r="V242" i="1" s="1" a="1"/>
  <c r="V242" i="1" s="1"/>
  <c r="T241" i="1"/>
  <c r="Z241" i="1" s="1" a="1"/>
  <c r="Z241" i="1" s="1"/>
  <c r="S241" i="1"/>
  <c r="Y241" i="1" s="1" a="1"/>
  <c r="Y241" i="1" s="1"/>
  <c r="R241" i="1"/>
  <c r="X241" i="1" s="1" a="1"/>
  <c r="X241" i="1" s="1"/>
  <c r="Q241" i="1"/>
  <c r="W241" i="1" s="1" a="1"/>
  <c r="W241" i="1" s="1"/>
  <c r="P241" i="1"/>
  <c r="V241" i="1" s="1" a="1"/>
  <c r="V241" i="1" s="1"/>
  <c r="T240" i="1"/>
  <c r="Z240" i="1" s="1" a="1"/>
  <c r="Z240" i="1" s="1"/>
  <c r="S240" i="1"/>
  <c r="Y240" i="1" s="1" a="1"/>
  <c r="Y240" i="1" s="1"/>
  <c r="R240" i="1"/>
  <c r="X240" i="1" s="1" a="1"/>
  <c r="X240" i="1" s="1"/>
  <c r="Q240" i="1"/>
  <c r="W240" i="1" s="1" a="1"/>
  <c r="W240" i="1" s="1"/>
  <c r="P240" i="1"/>
  <c r="V240" i="1" s="1" a="1"/>
  <c r="V240" i="1" s="1"/>
  <c r="T239" i="1"/>
  <c r="Z239" i="1" s="1" a="1"/>
  <c r="Z239" i="1" s="1"/>
  <c r="S239" i="1"/>
  <c r="Y239" i="1" s="1" a="1"/>
  <c r="Y239" i="1" s="1"/>
  <c r="R239" i="1"/>
  <c r="X239" i="1" s="1" a="1"/>
  <c r="X239" i="1" s="1"/>
  <c r="Q239" i="1"/>
  <c r="W239" i="1" s="1" a="1"/>
  <c r="W239" i="1" s="1"/>
  <c r="P239" i="1"/>
  <c r="V239" i="1" s="1" a="1"/>
  <c r="V239" i="1" s="1"/>
  <c r="T238" i="1"/>
  <c r="Z238" i="1" s="1" a="1"/>
  <c r="Z238" i="1" s="1"/>
  <c r="S238" i="1"/>
  <c r="Y238" i="1" s="1" a="1"/>
  <c r="Y238" i="1" s="1"/>
  <c r="R238" i="1"/>
  <c r="X238" i="1" s="1" a="1"/>
  <c r="X238" i="1" s="1"/>
  <c r="Q238" i="1"/>
  <c r="W238" i="1" s="1" a="1"/>
  <c r="W238" i="1" s="1"/>
  <c r="P238" i="1"/>
  <c r="V238" i="1" s="1" a="1"/>
  <c r="V238" i="1" s="1"/>
  <c r="T237" i="1"/>
  <c r="Z237" i="1" s="1" a="1"/>
  <c r="Z237" i="1" s="1"/>
  <c r="S237" i="1"/>
  <c r="Y237" i="1" s="1" a="1"/>
  <c r="Y237" i="1" s="1"/>
  <c r="R237" i="1"/>
  <c r="X237" i="1" s="1" a="1"/>
  <c r="X237" i="1" s="1"/>
  <c r="Q237" i="1"/>
  <c r="W237" i="1" s="1" a="1"/>
  <c r="W237" i="1" s="1"/>
  <c r="P237" i="1"/>
  <c r="V237" i="1" s="1" a="1"/>
  <c r="V237" i="1" s="1"/>
  <c r="T236" i="1"/>
  <c r="Z236" i="1" s="1" a="1"/>
  <c r="Z236" i="1" s="1"/>
  <c r="S236" i="1"/>
  <c r="Y236" i="1" s="1" a="1"/>
  <c r="Y236" i="1" s="1"/>
  <c r="R236" i="1"/>
  <c r="X236" i="1" s="1" a="1"/>
  <c r="X236" i="1" s="1"/>
  <c r="Q236" i="1"/>
  <c r="W236" i="1" s="1" a="1"/>
  <c r="W236" i="1" s="1"/>
  <c r="P236" i="1"/>
  <c r="V236" i="1" s="1" a="1"/>
  <c r="V236" i="1" s="1"/>
  <c r="T235" i="1"/>
  <c r="Z235" i="1" s="1" a="1"/>
  <c r="Z235" i="1" s="1"/>
  <c r="S235" i="1"/>
  <c r="Y235" i="1" s="1" a="1"/>
  <c r="Y235" i="1" s="1"/>
  <c r="R235" i="1"/>
  <c r="X235" i="1" s="1" a="1"/>
  <c r="X235" i="1" s="1"/>
  <c r="Q235" i="1"/>
  <c r="W235" i="1" s="1" a="1"/>
  <c r="W235" i="1" s="1"/>
  <c r="P235" i="1"/>
  <c r="V235" i="1" s="1" a="1"/>
  <c r="V235" i="1" s="1"/>
  <c r="T234" i="1"/>
  <c r="Z234" i="1" s="1" a="1"/>
  <c r="Z234" i="1" s="1"/>
  <c r="S234" i="1"/>
  <c r="Y234" i="1" s="1" a="1"/>
  <c r="Y234" i="1" s="1"/>
  <c r="R234" i="1"/>
  <c r="X234" i="1" s="1" a="1"/>
  <c r="X234" i="1" s="1"/>
  <c r="Q234" i="1"/>
  <c r="W234" i="1" s="1" a="1"/>
  <c r="W234" i="1" s="1"/>
  <c r="P234" i="1"/>
  <c r="V234" i="1" s="1" a="1"/>
  <c r="V234" i="1" s="1"/>
  <c r="T233" i="1"/>
  <c r="Z233" i="1" s="1" a="1"/>
  <c r="Z233" i="1" s="1"/>
  <c r="S233" i="1"/>
  <c r="Y233" i="1" s="1" a="1"/>
  <c r="Y233" i="1" s="1"/>
  <c r="R233" i="1"/>
  <c r="X233" i="1" s="1" a="1"/>
  <c r="X233" i="1" s="1"/>
  <c r="Q233" i="1"/>
  <c r="W233" i="1" s="1" a="1"/>
  <c r="W233" i="1" s="1"/>
  <c r="P233" i="1"/>
  <c r="V233" i="1" s="1" a="1"/>
  <c r="V233" i="1" s="1"/>
  <c r="T232" i="1"/>
  <c r="Z232" i="1" s="1" a="1"/>
  <c r="Z232" i="1" s="1"/>
  <c r="S232" i="1"/>
  <c r="Y232" i="1" s="1" a="1"/>
  <c r="Y232" i="1" s="1"/>
  <c r="R232" i="1"/>
  <c r="X232" i="1" s="1" a="1"/>
  <c r="X232" i="1" s="1"/>
  <c r="Q232" i="1"/>
  <c r="W232" i="1" s="1" a="1"/>
  <c r="W232" i="1" s="1"/>
  <c r="P232" i="1"/>
  <c r="V232" i="1" s="1" a="1"/>
  <c r="V232" i="1" s="1"/>
  <c r="T231" i="1"/>
  <c r="Z231" i="1" s="1" a="1"/>
  <c r="Z231" i="1" s="1"/>
  <c r="S231" i="1"/>
  <c r="Y231" i="1" s="1" a="1"/>
  <c r="Y231" i="1" s="1"/>
  <c r="R231" i="1"/>
  <c r="X231" i="1" s="1" a="1"/>
  <c r="X231" i="1" s="1"/>
  <c r="Q231" i="1"/>
  <c r="W231" i="1" s="1" a="1"/>
  <c r="W231" i="1" s="1"/>
  <c r="P231" i="1"/>
  <c r="V231" i="1" s="1" a="1"/>
  <c r="V231" i="1" s="1"/>
  <c r="T230" i="1"/>
  <c r="Z230" i="1" s="1" a="1"/>
  <c r="Z230" i="1" s="1"/>
  <c r="S230" i="1"/>
  <c r="Y230" i="1" s="1" a="1"/>
  <c r="Y230" i="1" s="1"/>
  <c r="R230" i="1"/>
  <c r="X230" i="1" s="1" a="1"/>
  <c r="X230" i="1" s="1"/>
  <c r="Q230" i="1"/>
  <c r="W230" i="1" s="1" a="1"/>
  <c r="W230" i="1" s="1"/>
  <c r="P230" i="1"/>
  <c r="V230" i="1" s="1" a="1"/>
  <c r="V230" i="1" s="1"/>
  <c r="T229" i="1"/>
  <c r="Z229" i="1" s="1" a="1"/>
  <c r="Z229" i="1" s="1"/>
  <c r="S229" i="1"/>
  <c r="Y229" i="1" s="1" a="1"/>
  <c r="Y229" i="1" s="1"/>
  <c r="R229" i="1"/>
  <c r="X229" i="1" s="1" a="1"/>
  <c r="X229" i="1" s="1"/>
  <c r="Q229" i="1"/>
  <c r="W229" i="1" s="1" a="1"/>
  <c r="W229" i="1" s="1"/>
  <c r="P229" i="1"/>
  <c r="V229" i="1" s="1" a="1"/>
  <c r="V229" i="1" s="1"/>
  <c r="T228" i="1"/>
  <c r="Z228" i="1" s="1" a="1"/>
  <c r="Z228" i="1" s="1"/>
  <c r="S228" i="1"/>
  <c r="Y228" i="1" s="1" a="1"/>
  <c r="Y228" i="1" s="1"/>
  <c r="R228" i="1"/>
  <c r="X228" i="1" s="1" a="1"/>
  <c r="X228" i="1" s="1"/>
  <c r="Q228" i="1"/>
  <c r="W228" i="1" s="1" a="1"/>
  <c r="W228" i="1" s="1"/>
  <c r="P228" i="1"/>
  <c r="V228" i="1" s="1" a="1"/>
  <c r="V228" i="1" s="1"/>
  <c r="T227" i="1"/>
  <c r="Z227" i="1" s="1" a="1"/>
  <c r="Z227" i="1" s="1"/>
  <c r="S227" i="1"/>
  <c r="Y227" i="1" s="1" a="1"/>
  <c r="Y227" i="1" s="1"/>
  <c r="R227" i="1"/>
  <c r="X227" i="1" s="1" a="1"/>
  <c r="X227" i="1" s="1"/>
  <c r="Q227" i="1"/>
  <c r="W227" i="1" s="1" a="1"/>
  <c r="W227" i="1" s="1"/>
  <c r="P227" i="1"/>
  <c r="V227" i="1" s="1" a="1"/>
  <c r="V227" i="1" s="1"/>
  <c r="T226" i="1"/>
  <c r="Z226" i="1" s="1" a="1"/>
  <c r="Z226" i="1" s="1"/>
  <c r="S226" i="1"/>
  <c r="Y226" i="1" s="1" a="1"/>
  <c r="Y226" i="1" s="1"/>
  <c r="R226" i="1"/>
  <c r="X226" i="1" s="1" a="1"/>
  <c r="X226" i="1" s="1"/>
  <c r="Q226" i="1"/>
  <c r="W226" i="1" s="1" a="1"/>
  <c r="W226" i="1" s="1"/>
  <c r="P226" i="1"/>
  <c r="V226" i="1" s="1" a="1"/>
  <c r="V226" i="1" s="1"/>
  <c r="T225" i="1"/>
  <c r="Z225" i="1" s="1" a="1"/>
  <c r="Z225" i="1" s="1"/>
  <c r="S225" i="1"/>
  <c r="Y225" i="1" s="1" a="1"/>
  <c r="Y225" i="1" s="1"/>
  <c r="R225" i="1"/>
  <c r="X225" i="1" s="1" a="1"/>
  <c r="X225" i="1" s="1"/>
  <c r="Q225" i="1"/>
  <c r="W225" i="1" s="1" a="1"/>
  <c r="W225" i="1" s="1"/>
  <c r="P225" i="1"/>
  <c r="V225" i="1" s="1" a="1"/>
  <c r="V225" i="1" s="1"/>
  <c r="T224" i="1"/>
  <c r="Z224" i="1" s="1" a="1"/>
  <c r="Z224" i="1" s="1"/>
  <c r="S224" i="1"/>
  <c r="Y224" i="1" s="1" a="1"/>
  <c r="Y224" i="1" s="1"/>
  <c r="R224" i="1"/>
  <c r="X224" i="1" s="1" a="1"/>
  <c r="X224" i="1" s="1"/>
  <c r="Q224" i="1"/>
  <c r="W224" i="1" s="1" a="1"/>
  <c r="W224" i="1" s="1"/>
  <c r="P224" i="1"/>
  <c r="V224" i="1" s="1" a="1"/>
  <c r="V224" i="1" s="1"/>
  <c r="T223" i="1"/>
  <c r="Z223" i="1" s="1" a="1"/>
  <c r="Z223" i="1" s="1"/>
  <c r="S223" i="1"/>
  <c r="Y223" i="1" s="1" a="1"/>
  <c r="Y223" i="1" s="1"/>
  <c r="R223" i="1"/>
  <c r="X223" i="1" s="1" a="1"/>
  <c r="X223" i="1" s="1"/>
  <c r="Q223" i="1"/>
  <c r="W223" i="1" s="1" a="1"/>
  <c r="W223" i="1" s="1"/>
  <c r="P223" i="1"/>
  <c r="V223" i="1" s="1" a="1"/>
  <c r="V223" i="1" s="1"/>
  <c r="T222" i="1"/>
  <c r="Z222" i="1" s="1" a="1"/>
  <c r="Z222" i="1" s="1"/>
  <c r="S222" i="1"/>
  <c r="Y222" i="1" s="1" a="1"/>
  <c r="Y222" i="1" s="1"/>
  <c r="R222" i="1"/>
  <c r="X222" i="1" s="1" a="1"/>
  <c r="X222" i="1" s="1"/>
  <c r="Q222" i="1"/>
  <c r="W222" i="1" s="1" a="1"/>
  <c r="W222" i="1" s="1"/>
  <c r="P222" i="1"/>
  <c r="V222" i="1" s="1" a="1"/>
  <c r="V222" i="1" s="1"/>
  <c r="T221" i="1"/>
  <c r="Z221" i="1" s="1" a="1"/>
  <c r="Z221" i="1" s="1"/>
  <c r="S221" i="1"/>
  <c r="Y221" i="1" s="1" a="1"/>
  <c r="Y221" i="1" s="1"/>
  <c r="R221" i="1"/>
  <c r="X221" i="1" s="1" a="1"/>
  <c r="X221" i="1" s="1"/>
  <c r="Q221" i="1"/>
  <c r="W221" i="1" s="1" a="1"/>
  <c r="W221" i="1" s="1"/>
  <c r="P221" i="1"/>
  <c r="V221" i="1" s="1" a="1"/>
  <c r="V221" i="1" s="1"/>
  <c r="T220" i="1"/>
  <c r="Z220" i="1" s="1" a="1"/>
  <c r="Z220" i="1" s="1"/>
  <c r="S220" i="1"/>
  <c r="Y220" i="1" s="1" a="1"/>
  <c r="Y220" i="1" s="1"/>
  <c r="R220" i="1"/>
  <c r="X220" i="1" s="1" a="1"/>
  <c r="X220" i="1" s="1"/>
  <c r="Q220" i="1"/>
  <c r="W220" i="1" s="1" a="1"/>
  <c r="W220" i="1" s="1"/>
  <c r="P220" i="1"/>
  <c r="V220" i="1" s="1" a="1"/>
  <c r="V220" i="1" s="1"/>
  <c r="T219" i="1"/>
  <c r="Z219" i="1" s="1" a="1"/>
  <c r="Z219" i="1" s="1"/>
  <c r="S219" i="1"/>
  <c r="Y219" i="1" s="1" a="1"/>
  <c r="Y219" i="1" s="1"/>
  <c r="R219" i="1"/>
  <c r="X219" i="1" s="1" a="1"/>
  <c r="X219" i="1" s="1"/>
  <c r="Q219" i="1"/>
  <c r="W219" i="1" s="1" a="1"/>
  <c r="W219" i="1" s="1"/>
  <c r="P219" i="1"/>
  <c r="V219" i="1" s="1" a="1"/>
  <c r="V219" i="1" s="1"/>
  <c r="T218" i="1"/>
  <c r="Z218" i="1" s="1" a="1"/>
  <c r="Z218" i="1" s="1"/>
  <c r="S218" i="1"/>
  <c r="Y218" i="1" s="1" a="1"/>
  <c r="Y218" i="1" s="1"/>
  <c r="R218" i="1"/>
  <c r="X218" i="1" s="1" a="1"/>
  <c r="X218" i="1" s="1"/>
  <c r="Q218" i="1"/>
  <c r="W218" i="1" s="1" a="1"/>
  <c r="W218" i="1" s="1"/>
  <c r="P218" i="1"/>
  <c r="V218" i="1" s="1" a="1"/>
  <c r="V218" i="1" s="1"/>
  <c r="T217" i="1"/>
  <c r="Z217" i="1" s="1" a="1"/>
  <c r="Z217" i="1" s="1"/>
  <c r="S217" i="1"/>
  <c r="Y217" i="1" s="1" a="1"/>
  <c r="Y217" i="1" s="1"/>
  <c r="R217" i="1"/>
  <c r="X217" i="1" s="1" a="1"/>
  <c r="X217" i="1" s="1"/>
  <c r="Q217" i="1"/>
  <c r="W217" i="1" s="1" a="1"/>
  <c r="W217" i="1" s="1"/>
  <c r="P217" i="1"/>
  <c r="V217" i="1" s="1" a="1"/>
  <c r="V217" i="1" s="1"/>
  <c r="T216" i="1"/>
  <c r="Z216" i="1" s="1" a="1"/>
  <c r="Z216" i="1" s="1"/>
  <c r="S216" i="1"/>
  <c r="Y216" i="1" s="1" a="1"/>
  <c r="Y216" i="1" s="1"/>
  <c r="R216" i="1"/>
  <c r="X216" i="1" s="1" a="1"/>
  <c r="X216" i="1" s="1"/>
  <c r="Q216" i="1"/>
  <c r="W216" i="1" s="1" a="1"/>
  <c r="W216" i="1" s="1"/>
  <c r="P216" i="1"/>
  <c r="V216" i="1" s="1" a="1"/>
  <c r="V216" i="1" s="1"/>
  <c r="T215" i="1"/>
  <c r="Z215" i="1" s="1" a="1"/>
  <c r="Z215" i="1" s="1"/>
  <c r="S215" i="1"/>
  <c r="Y215" i="1" s="1" a="1"/>
  <c r="Y215" i="1" s="1"/>
  <c r="R215" i="1"/>
  <c r="X215" i="1" s="1" a="1"/>
  <c r="X215" i="1" s="1"/>
  <c r="Q215" i="1"/>
  <c r="W215" i="1" s="1" a="1"/>
  <c r="W215" i="1" s="1"/>
  <c r="P215" i="1"/>
  <c r="V215" i="1" s="1" a="1"/>
  <c r="V215" i="1" s="1"/>
  <c r="T214" i="1"/>
  <c r="Z214" i="1" s="1" a="1"/>
  <c r="Z214" i="1" s="1"/>
  <c r="S214" i="1"/>
  <c r="Y214" i="1" s="1" a="1"/>
  <c r="Y214" i="1" s="1"/>
  <c r="R214" i="1"/>
  <c r="X214" i="1" s="1" a="1"/>
  <c r="X214" i="1" s="1"/>
  <c r="Q214" i="1"/>
  <c r="W214" i="1" s="1" a="1"/>
  <c r="W214" i="1" s="1"/>
  <c r="P214" i="1"/>
  <c r="V214" i="1" s="1" a="1"/>
  <c r="V214" i="1" s="1"/>
  <c r="T213" i="1"/>
  <c r="Z213" i="1" s="1" a="1"/>
  <c r="Z213" i="1" s="1"/>
  <c r="S213" i="1"/>
  <c r="Y213" i="1" s="1" a="1"/>
  <c r="Y213" i="1" s="1"/>
  <c r="R213" i="1"/>
  <c r="X213" i="1" s="1" a="1"/>
  <c r="X213" i="1" s="1"/>
  <c r="Q213" i="1"/>
  <c r="W213" i="1" s="1" a="1"/>
  <c r="W213" i="1" s="1"/>
  <c r="P213" i="1"/>
  <c r="V213" i="1" s="1" a="1"/>
  <c r="V213" i="1" s="1"/>
  <c r="T212" i="1"/>
  <c r="Z212" i="1" s="1" a="1"/>
  <c r="Z212" i="1" s="1"/>
  <c r="S212" i="1"/>
  <c r="Y212" i="1" s="1" a="1"/>
  <c r="Y212" i="1" s="1"/>
  <c r="R212" i="1"/>
  <c r="X212" i="1" s="1" a="1"/>
  <c r="X212" i="1" s="1"/>
  <c r="Q212" i="1"/>
  <c r="W212" i="1" s="1" a="1"/>
  <c r="W212" i="1" s="1"/>
  <c r="P212" i="1"/>
  <c r="V212" i="1" s="1" a="1"/>
  <c r="V212" i="1" s="1"/>
  <c r="T211" i="1"/>
  <c r="Z211" i="1" s="1" a="1"/>
  <c r="Z211" i="1" s="1"/>
  <c r="S211" i="1"/>
  <c r="Y211" i="1" s="1" a="1"/>
  <c r="Y211" i="1" s="1"/>
  <c r="R211" i="1"/>
  <c r="X211" i="1" s="1" a="1"/>
  <c r="X211" i="1" s="1"/>
  <c r="Q211" i="1"/>
  <c r="W211" i="1" s="1" a="1"/>
  <c r="W211" i="1" s="1"/>
  <c r="P211" i="1"/>
  <c r="V211" i="1" s="1" a="1"/>
  <c r="V211" i="1" s="1"/>
  <c r="T210" i="1"/>
  <c r="Z210" i="1" s="1" a="1"/>
  <c r="Z210" i="1" s="1"/>
  <c r="S210" i="1"/>
  <c r="Y210" i="1" s="1" a="1"/>
  <c r="Y210" i="1" s="1"/>
  <c r="R210" i="1"/>
  <c r="X210" i="1" s="1" a="1"/>
  <c r="X210" i="1" s="1"/>
  <c r="Q210" i="1"/>
  <c r="W210" i="1" s="1" a="1"/>
  <c r="W210" i="1" s="1"/>
  <c r="P210" i="1"/>
  <c r="V210" i="1" s="1" a="1"/>
  <c r="V210" i="1" s="1"/>
  <c r="T209" i="1"/>
  <c r="Z209" i="1" s="1" a="1"/>
  <c r="Z209" i="1" s="1"/>
  <c r="S209" i="1"/>
  <c r="Y209" i="1" s="1" a="1"/>
  <c r="Y209" i="1" s="1"/>
  <c r="R209" i="1"/>
  <c r="X209" i="1" s="1" a="1"/>
  <c r="X209" i="1" s="1"/>
  <c r="Q209" i="1"/>
  <c r="W209" i="1" s="1" a="1"/>
  <c r="W209" i="1" s="1"/>
  <c r="P209" i="1"/>
  <c r="V209" i="1" s="1" a="1"/>
  <c r="V209" i="1" s="1"/>
  <c r="T208" i="1"/>
  <c r="Z208" i="1" s="1" a="1"/>
  <c r="Z208" i="1" s="1"/>
  <c r="S208" i="1"/>
  <c r="Y208" i="1" s="1" a="1"/>
  <c r="Y208" i="1" s="1"/>
  <c r="R208" i="1"/>
  <c r="X208" i="1" s="1" a="1"/>
  <c r="X208" i="1" s="1"/>
  <c r="Q208" i="1"/>
  <c r="W208" i="1" s="1" a="1"/>
  <c r="W208" i="1" s="1"/>
  <c r="P208" i="1"/>
  <c r="V208" i="1" s="1" a="1"/>
  <c r="V208" i="1" s="1"/>
  <c r="T207" i="1"/>
  <c r="Z207" i="1" s="1" a="1"/>
  <c r="Z207" i="1" s="1"/>
  <c r="S207" i="1"/>
  <c r="Y207" i="1" s="1" a="1"/>
  <c r="Y207" i="1" s="1"/>
  <c r="R207" i="1"/>
  <c r="X207" i="1" s="1" a="1"/>
  <c r="X207" i="1" s="1"/>
  <c r="Q207" i="1"/>
  <c r="W207" i="1" s="1" a="1"/>
  <c r="W207" i="1" s="1"/>
  <c r="P207" i="1"/>
  <c r="V207" i="1" s="1" a="1"/>
  <c r="V207" i="1" s="1"/>
  <c r="T206" i="1"/>
  <c r="Z206" i="1" s="1" a="1"/>
  <c r="Z206" i="1" s="1"/>
  <c r="S206" i="1"/>
  <c r="Y206" i="1" s="1" a="1"/>
  <c r="Y206" i="1" s="1"/>
  <c r="R206" i="1"/>
  <c r="X206" i="1" s="1" a="1"/>
  <c r="X206" i="1" s="1"/>
  <c r="Q206" i="1"/>
  <c r="W206" i="1" s="1" a="1"/>
  <c r="W206" i="1" s="1"/>
  <c r="P206" i="1"/>
  <c r="V206" i="1" s="1" a="1"/>
  <c r="V206" i="1" s="1"/>
  <c r="T205" i="1"/>
  <c r="Z205" i="1" s="1" a="1"/>
  <c r="Z205" i="1" s="1"/>
  <c r="S205" i="1"/>
  <c r="Y205" i="1" s="1" a="1"/>
  <c r="Y205" i="1" s="1"/>
  <c r="R205" i="1"/>
  <c r="X205" i="1" s="1" a="1"/>
  <c r="X205" i="1" s="1"/>
  <c r="Q205" i="1"/>
  <c r="W205" i="1" s="1" a="1"/>
  <c r="W205" i="1" s="1"/>
  <c r="P205" i="1"/>
  <c r="V205" i="1" s="1" a="1"/>
  <c r="V205" i="1" s="1"/>
  <c r="T204" i="1"/>
  <c r="Z204" i="1" s="1" a="1"/>
  <c r="Z204" i="1" s="1"/>
  <c r="S204" i="1"/>
  <c r="Y204" i="1" s="1" a="1"/>
  <c r="Y204" i="1" s="1"/>
  <c r="R204" i="1"/>
  <c r="X204" i="1" s="1" a="1"/>
  <c r="X204" i="1" s="1"/>
  <c r="Q204" i="1"/>
  <c r="W204" i="1" s="1" a="1"/>
  <c r="W204" i="1" s="1"/>
  <c r="P204" i="1"/>
  <c r="V204" i="1" s="1" a="1"/>
  <c r="V204" i="1" s="1"/>
  <c r="T203" i="1"/>
  <c r="Z203" i="1" s="1" a="1"/>
  <c r="Z203" i="1" s="1"/>
  <c r="S203" i="1"/>
  <c r="Y203" i="1" s="1" a="1"/>
  <c r="Y203" i="1" s="1"/>
  <c r="R203" i="1"/>
  <c r="X203" i="1" s="1" a="1"/>
  <c r="X203" i="1" s="1"/>
  <c r="Q203" i="1"/>
  <c r="W203" i="1" s="1" a="1"/>
  <c r="W203" i="1" s="1"/>
  <c r="P203" i="1"/>
  <c r="V203" i="1" s="1" a="1"/>
  <c r="V203" i="1" s="1"/>
  <c r="T202" i="1"/>
  <c r="Z202" i="1" s="1" a="1"/>
  <c r="Z202" i="1" s="1"/>
  <c r="S202" i="1"/>
  <c r="Y202" i="1" s="1" a="1"/>
  <c r="Y202" i="1" s="1"/>
  <c r="R202" i="1"/>
  <c r="X202" i="1" s="1" a="1"/>
  <c r="X202" i="1" s="1"/>
  <c r="Q202" i="1"/>
  <c r="W202" i="1" s="1" a="1"/>
  <c r="W202" i="1" s="1"/>
  <c r="P202" i="1"/>
  <c r="V202" i="1" s="1" a="1"/>
  <c r="V202" i="1" s="1"/>
  <c r="T201" i="1"/>
  <c r="Z201" i="1" s="1" a="1"/>
  <c r="Z201" i="1" s="1"/>
  <c r="S201" i="1"/>
  <c r="Y201" i="1" s="1" a="1"/>
  <c r="Y201" i="1" s="1"/>
  <c r="R201" i="1"/>
  <c r="X201" i="1" s="1" a="1"/>
  <c r="X201" i="1" s="1"/>
  <c r="Q201" i="1"/>
  <c r="W201" i="1" s="1" a="1"/>
  <c r="W201" i="1" s="1"/>
  <c r="P201" i="1"/>
  <c r="V201" i="1" s="1" a="1"/>
  <c r="V201" i="1" s="1"/>
  <c r="T200" i="1"/>
  <c r="Z200" i="1" s="1" a="1"/>
  <c r="Z200" i="1" s="1"/>
  <c r="S200" i="1"/>
  <c r="Y200" i="1" s="1" a="1"/>
  <c r="Y200" i="1" s="1"/>
  <c r="R200" i="1"/>
  <c r="X200" i="1" s="1" a="1"/>
  <c r="X200" i="1" s="1"/>
  <c r="Q200" i="1"/>
  <c r="W200" i="1" s="1" a="1"/>
  <c r="W200" i="1" s="1"/>
  <c r="P200" i="1"/>
  <c r="V200" i="1" s="1" a="1"/>
  <c r="V200" i="1" s="1"/>
  <c r="T199" i="1"/>
  <c r="Z199" i="1" s="1" a="1"/>
  <c r="Z199" i="1" s="1"/>
  <c r="S199" i="1"/>
  <c r="Y199" i="1" s="1" a="1"/>
  <c r="Y199" i="1" s="1"/>
  <c r="R199" i="1"/>
  <c r="X199" i="1" s="1" a="1"/>
  <c r="X199" i="1" s="1"/>
  <c r="Q199" i="1"/>
  <c r="W199" i="1" s="1" a="1"/>
  <c r="W199" i="1" s="1"/>
  <c r="P199" i="1"/>
  <c r="V199" i="1" s="1" a="1"/>
  <c r="V199" i="1" s="1"/>
  <c r="T198" i="1"/>
  <c r="Z198" i="1" s="1" a="1"/>
  <c r="Z198" i="1" s="1"/>
  <c r="S198" i="1"/>
  <c r="Y198" i="1" s="1" a="1"/>
  <c r="Y198" i="1" s="1"/>
  <c r="R198" i="1"/>
  <c r="X198" i="1" s="1" a="1"/>
  <c r="X198" i="1" s="1"/>
  <c r="Q198" i="1"/>
  <c r="W198" i="1" s="1" a="1"/>
  <c r="W198" i="1" s="1"/>
  <c r="P198" i="1"/>
  <c r="V198" i="1" s="1" a="1"/>
  <c r="V198" i="1" s="1"/>
  <c r="T197" i="1"/>
  <c r="Z197" i="1" s="1" a="1"/>
  <c r="Z197" i="1" s="1"/>
  <c r="S197" i="1"/>
  <c r="Y197" i="1" s="1" a="1"/>
  <c r="Y197" i="1" s="1"/>
  <c r="R197" i="1"/>
  <c r="X197" i="1" s="1" a="1"/>
  <c r="X197" i="1" s="1"/>
  <c r="Q197" i="1"/>
  <c r="W197" i="1" s="1" a="1"/>
  <c r="W197" i="1" s="1"/>
  <c r="P197" i="1"/>
  <c r="V197" i="1" s="1" a="1"/>
  <c r="V197" i="1" s="1"/>
  <c r="T196" i="1"/>
  <c r="Z196" i="1" s="1" a="1"/>
  <c r="Z196" i="1" s="1"/>
  <c r="S196" i="1"/>
  <c r="Y196" i="1" s="1" a="1"/>
  <c r="Y196" i="1" s="1"/>
  <c r="R196" i="1"/>
  <c r="X196" i="1" s="1" a="1"/>
  <c r="X196" i="1" s="1"/>
  <c r="Q196" i="1"/>
  <c r="W196" i="1" s="1" a="1"/>
  <c r="W196" i="1" s="1"/>
  <c r="P196" i="1"/>
  <c r="V196" i="1" s="1" a="1"/>
  <c r="V196" i="1" s="1"/>
  <c r="T195" i="1"/>
  <c r="Z195" i="1" s="1" a="1"/>
  <c r="Z195" i="1" s="1"/>
  <c r="S195" i="1"/>
  <c r="Y195" i="1" s="1" a="1"/>
  <c r="Y195" i="1" s="1"/>
  <c r="R195" i="1"/>
  <c r="X195" i="1" s="1" a="1"/>
  <c r="X195" i="1" s="1"/>
  <c r="Q195" i="1"/>
  <c r="W195" i="1" s="1" a="1"/>
  <c r="W195" i="1" s="1"/>
  <c r="P195" i="1"/>
  <c r="V195" i="1" s="1" a="1"/>
  <c r="V195" i="1" s="1"/>
  <c r="T194" i="1"/>
  <c r="Z194" i="1" s="1" a="1"/>
  <c r="Z194" i="1" s="1"/>
  <c r="S194" i="1"/>
  <c r="Y194" i="1" s="1" a="1"/>
  <c r="Y194" i="1" s="1"/>
  <c r="R194" i="1"/>
  <c r="X194" i="1" s="1" a="1"/>
  <c r="X194" i="1" s="1"/>
  <c r="Q194" i="1"/>
  <c r="W194" i="1" s="1" a="1"/>
  <c r="W194" i="1" s="1"/>
  <c r="P194" i="1"/>
  <c r="V194" i="1" s="1" a="1"/>
  <c r="V194" i="1" s="1"/>
  <c r="T193" i="1"/>
  <c r="Z193" i="1" s="1" a="1"/>
  <c r="Z193" i="1" s="1"/>
  <c r="S193" i="1"/>
  <c r="Y193" i="1" s="1" a="1"/>
  <c r="Y193" i="1" s="1"/>
  <c r="R193" i="1"/>
  <c r="X193" i="1" s="1" a="1"/>
  <c r="X193" i="1" s="1"/>
  <c r="Q193" i="1"/>
  <c r="W193" i="1" s="1" a="1"/>
  <c r="W193" i="1" s="1"/>
  <c r="P193" i="1"/>
  <c r="V193" i="1" s="1" a="1"/>
  <c r="V193" i="1" s="1"/>
  <c r="T192" i="1"/>
  <c r="Z192" i="1" s="1" a="1"/>
  <c r="Z192" i="1" s="1"/>
  <c r="S192" i="1"/>
  <c r="Y192" i="1" s="1" a="1"/>
  <c r="Y192" i="1" s="1"/>
  <c r="R192" i="1"/>
  <c r="X192" i="1" s="1" a="1"/>
  <c r="X192" i="1" s="1"/>
  <c r="Q192" i="1"/>
  <c r="W192" i="1" s="1" a="1"/>
  <c r="W192" i="1" s="1"/>
  <c r="P192" i="1"/>
  <c r="V192" i="1" s="1" a="1"/>
  <c r="V192" i="1" s="1"/>
  <c r="T191" i="1"/>
  <c r="Z191" i="1" s="1" a="1"/>
  <c r="Z191" i="1" s="1"/>
  <c r="S191" i="1"/>
  <c r="Y191" i="1" s="1" a="1"/>
  <c r="Y191" i="1" s="1"/>
  <c r="R191" i="1"/>
  <c r="X191" i="1" s="1" a="1"/>
  <c r="X191" i="1" s="1"/>
  <c r="Q191" i="1"/>
  <c r="W191" i="1" s="1" a="1"/>
  <c r="W191" i="1" s="1"/>
  <c r="P191" i="1"/>
  <c r="V191" i="1" s="1" a="1"/>
  <c r="V191" i="1" s="1"/>
  <c r="T190" i="1"/>
  <c r="Z190" i="1" s="1" a="1"/>
  <c r="Z190" i="1" s="1"/>
  <c r="S190" i="1"/>
  <c r="Y190" i="1" s="1" a="1"/>
  <c r="Y190" i="1" s="1"/>
  <c r="R190" i="1"/>
  <c r="X190" i="1" s="1" a="1"/>
  <c r="X190" i="1" s="1"/>
  <c r="Q190" i="1"/>
  <c r="W190" i="1" s="1" a="1"/>
  <c r="W190" i="1" s="1"/>
  <c r="P190" i="1"/>
  <c r="V190" i="1" s="1" a="1"/>
  <c r="V190" i="1" s="1"/>
  <c r="T189" i="1"/>
  <c r="Z189" i="1" s="1" a="1"/>
  <c r="Z189" i="1" s="1"/>
  <c r="S189" i="1"/>
  <c r="Y189" i="1" s="1" a="1"/>
  <c r="Y189" i="1" s="1"/>
  <c r="R189" i="1"/>
  <c r="X189" i="1" s="1" a="1"/>
  <c r="X189" i="1" s="1"/>
  <c r="Q189" i="1"/>
  <c r="W189" i="1" s="1" a="1"/>
  <c r="W189" i="1" s="1"/>
  <c r="P189" i="1"/>
  <c r="V189" i="1" s="1" a="1"/>
  <c r="V189" i="1" s="1"/>
  <c r="T188" i="1"/>
  <c r="Z188" i="1" s="1" a="1"/>
  <c r="Z188" i="1" s="1"/>
  <c r="S188" i="1"/>
  <c r="Y188" i="1" s="1" a="1"/>
  <c r="Y188" i="1" s="1"/>
  <c r="R188" i="1"/>
  <c r="X188" i="1" s="1" a="1"/>
  <c r="X188" i="1" s="1"/>
  <c r="Q188" i="1"/>
  <c r="W188" i="1" s="1" a="1"/>
  <c r="W188" i="1" s="1"/>
  <c r="P188" i="1"/>
  <c r="V188" i="1" s="1" a="1"/>
  <c r="V188" i="1" s="1"/>
  <c r="T187" i="1"/>
  <c r="Z187" i="1" s="1" a="1"/>
  <c r="Z187" i="1" s="1"/>
  <c r="S187" i="1"/>
  <c r="Y187" i="1" s="1" a="1"/>
  <c r="Y187" i="1" s="1"/>
  <c r="R187" i="1"/>
  <c r="X187" i="1" s="1" a="1"/>
  <c r="X187" i="1" s="1"/>
  <c r="Q187" i="1"/>
  <c r="W187" i="1" s="1" a="1"/>
  <c r="W187" i="1" s="1"/>
  <c r="P187" i="1"/>
  <c r="V187" i="1" s="1" a="1"/>
  <c r="V187" i="1" s="1"/>
  <c r="T186" i="1"/>
  <c r="Z186" i="1" s="1" a="1"/>
  <c r="Z186" i="1" s="1"/>
  <c r="S186" i="1"/>
  <c r="Y186" i="1" s="1" a="1"/>
  <c r="Y186" i="1" s="1"/>
  <c r="R186" i="1"/>
  <c r="X186" i="1" s="1" a="1"/>
  <c r="X186" i="1" s="1"/>
  <c r="Q186" i="1"/>
  <c r="W186" i="1" s="1" a="1"/>
  <c r="W186" i="1" s="1"/>
  <c r="P186" i="1"/>
  <c r="V186" i="1" s="1" a="1"/>
  <c r="V186" i="1" s="1"/>
  <c r="T185" i="1"/>
  <c r="Z185" i="1" s="1" a="1"/>
  <c r="Z185" i="1" s="1"/>
  <c r="S185" i="1"/>
  <c r="Y185" i="1" s="1" a="1"/>
  <c r="Y185" i="1" s="1"/>
  <c r="R185" i="1"/>
  <c r="X185" i="1" s="1" a="1"/>
  <c r="X185" i="1" s="1"/>
  <c r="Q185" i="1"/>
  <c r="W185" i="1" s="1" a="1"/>
  <c r="W185" i="1" s="1"/>
  <c r="P185" i="1"/>
  <c r="V185" i="1" s="1" a="1"/>
  <c r="V185" i="1" s="1"/>
  <c r="T184" i="1"/>
  <c r="Z184" i="1" s="1" a="1"/>
  <c r="Z184" i="1" s="1"/>
  <c r="S184" i="1"/>
  <c r="Y184" i="1" s="1" a="1"/>
  <c r="Y184" i="1" s="1"/>
  <c r="R184" i="1"/>
  <c r="X184" i="1" s="1" a="1"/>
  <c r="X184" i="1" s="1"/>
  <c r="Q184" i="1"/>
  <c r="W184" i="1" s="1" a="1"/>
  <c r="W184" i="1" s="1"/>
  <c r="P184" i="1"/>
  <c r="V184" i="1" s="1" a="1"/>
  <c r="V184" i="1" s="1"/>
  <c r="T183" i="1"/>
  <c r="Z183" i="1" s="1" a="1"/>
  <c r="Z183" i="1" s="1"/>
  <c r="S183" i="1"/>
  <c r="Y183" i="1" s="1" a="1"/>
  <c r="Y183" i="1" s="1"/>
  <c r="R183" i="1"/>
  <c r="X183" i="1" s="1" a="1"/>
  <c r="X183" i="1" s="1"/>
  <c r="Q183" i="1"/>
  <c r="W183" i="1" s="1" a="1"/>
  <c r="W183" i="1" s="1"/>
  <c r="P183" i="1"/>
  <c r="V183" i="1" s="1" a="1"/>
  <c r="V183" i="1" s="1"/>
  <c r="T182" i="1"/>
  <c r="Z182" i="1" s="1" a="1"/>
  <c r="Z182" i="1" s="1"/>
  <c r="S182" i="1"/>
  <c r="Y182" i="1" s="1" a="1"/>
  <c r="Y182" i="1" s="1"/>
  <c r="R182" i="1"/>
  <c r="X182" i="1" s="1" a="1"/>
  <c r="X182" i="1" s="1"/>
  <c r="Q182" i="1"/>
  <c r="W182" i="1" s="1" a="1"/>
  <c r="W182" i="1" s="1"/>
  <c r="P182" i="1"/>
  <c r="V182" i="1" s="1" a="1"/>
  <c r="V182" i="1" s="1"/>
  <c r="T181" i="1"/>
  <c r="Z181" i="1" s="1" a="1"/>
  <c r="Z181" i="1" s="1"/>
  <c r="S181" i="1"/>
  <c r="Y181" i="1" s="1" a="1"/>
  <c r="Y181" i="1" s="1"/>
  <c r="R181" i="1"/>
  <c r="X181" i="1" s="1" a="1"/>
  <c r="X181" i="1" s="1"/>
  <c r="Q181" i="1"/>
  <c r="W181" i="1" s="1" a="1"/>
  <c r="W181" i="1" s="1"/>
  <c r="P181" i="1"/>
  <c r="V181" i="1" s="1" a="1"/>
  <c r="V181" i="1" s="1"/>
  <c r="T180" i="1"/>
  <c r="Z180" i="1" s="1" a="1"/>
  <c r="Z180" i="1" s="1"/>
  <c r="S180" i="1"/>
  <c r="Y180" i="1" s="1" a="1"/>
  <c r="Y180" i="1" s="1"/>
  <c r="R180" i="1"/>
  <c r="X180" i="1" s="1" a="1"/>
  <c r="X180" i="1" s="1"/>
  <c r="Q180" i="1"/>
  <c r="W180" i="1" s="1" a="1"/>
  <c r="W180" i="1" s="1"/>
  <c r="P180" i="1"/>
  <c r="V180" i="1" s="1" a="1"/>
  <c r="V180" i="1" s="1"/>
  <c r="T179" i="1"/>
  <c r="Z179" i="1" s="1" a="1"/>
  <c r="Z179" i="1" s="1"/>
  <c r="S179" i="1"/>
  <c r="Y179" i="1" s="1" a="1"/>
  <c r="Y179" i="1" s="1"/>
  <c r="R179" i="1"/>
  <c r="X179" i="1" s="1" a="1"/>
  <c r="X179" i="1" s="1"/>
  <c r="Q179" i="1"/>
  <c r="W179" i="1" s="1" a="1"/>
  <c r="W179" i="1" s="1"/>
  <c r="P179" i="1"/>
  <c r="V179" i="1" s="1" a="1"/>
  <c r="V179" i="1" s="1"/>
  <c r="T178" i="1"/>
  <c r="Z178" i="1" s="1" a="1"/>
  <c r="Z178" i="1" s="1"/>
  <c r="S178" i="1"/>
  <c r="Y178" i="1" s="1" a="1"/>
  <c r="Y178" i="1" s="1"/>
  <c r="R178" i="1"/>
  <c r="X178" i="1" s="1" a="1"/>
  <c r="X178" i="1" s="1"/>
  <c r="Q178" i="1"/>
  <c r="W178" i="1" s="1" a="1"/>
  <c r="W178" i="1" s="1"/>
  <c r="P178" i="1"/>
  <c r="V178" i="1" s="1" a="1"/>
  <c r="V178" i="1" s="1"/>
  <c r="T177" i="1"/>
  <c r="Z177" i="1" s="1" a="1"/>
  <c r="Z177" i="1" s="1"/>
  <c r="S177" i="1"/>
  <c r="Y177" i="1" s="1" a="1"/>
  <c r="Y177" i="1" s="1"/>
  <c r="R177" i="1"/>
  <c r="X177" i="1" s="1" a="1"/>
  <c r="X177" i="1" s="1"/>
  <c r="Q177" i="1"/>
  <c r="W177" i="1" s="1" a="1"/>
  <c r="W177" i="1" s="1"/>
  <c r="P177" i="1"/>
  <c r="V177" i="1" s="1" a="1"/>
  <c r="V177" i="1" s="1"/>
  <c r="T176" i="1"/>
  <c r="Z176" i="1" s="1" a="1"/>
  <c r="Z176" i="1" s="1"/>
  <c r="S176" i="1"/>
  <c r="Y176" i="1" s="1" a="1"/>
  <c r="Y176" i="1" s="1"/>
  <c r="R176" i="1"/>
  <c r="X176" i="1" s="1" a="1"/>
  <c r="X176" i="1" s="1"/>
  <c r="Q176" i="1"/>
  <c r="W176" i="1" s="1" a="1"/>
  <c r="W176" i="1" s="1"/>
  <c r="P176" i="1"/>
  <c r="V176" i="1" s="1" a="1"/>
  <c r="V176" i="1" s="1"/>
  <c r="T175" i="1"/>
  <c r="Z175" i="1" s="1" a="1"/>
  <c r="Z175" i="1" s="1"/>
  <c r="S175" i="1"/>
  <c r="Y175" i="1" s="1" a="1"/>
  <c r="Y175" i="1" s="1"/>
  <c r="R175" i="1"/>
  <c r="X175" i="1" s="1" a="1"/>
  <c r="X175" i="1" s="1"/>
  <c r="Q175" i="1"/>
  <c r="W175" i="1" s="1" a="1"/>
  <c r="W175" i="1" s="1"/>
  <c r="P175" i="1"/>
  <c r="V175" i="1" s="1" a="1"/>
  <c r="V175" i="1" s="1"/>
  <c r="T174" i="1"/>
  <c r="Z174" i="1" s="1" a="1"/>
  <c r="Z174" i="1" s="1"/>
  <c r="S174" i="1"/>
  <c r="Y174" i="1" s="1" a="1"/>
  <c r="Y174" i="1" s="1"/>
  <c r="R174" i="1"/>
  <c r="X174" i="1" s="1" a="1"/>
  <c r="X174" i="1" s="1"/>
  <c r="Q174" i="1"/>
  <c r="W174" i="1" s="1" a="1"/>
  <c r="W174" i="1" s="1"/>
  <c r="P174" i="1"/>
  <c r="V174" i="1" s="1" a="1"/>
  <c r="V174" i="1" s="1"/>
  <c r="T173" i="1"/>
  <c r="Z173" i="1" s="1" a="1"/>
  <c r="Z173" i="1" s="1"/>
  <c r="S173" i="1"/>
  <c r="Y173" i="1" s="1" a="1"/>
  <c r="Y173" i="1" s="1"/>
  <c r="R173" i="1"/>
  <c r="X173" i="1" s="1" a="1"/>
  <c r="X173" i="1" s="1"/>
  <c r="Q173" i="1"/>
  <c r="W173" i="1" s="1" a="1"/>
  <c r="W173" i="1" s="1"/>
  <c r="P173" i="1"/>
  <c r="V173" i="1" s="1" a="1"/>
  <c r="V173" i="1" s="1"/>
  <c r="T172" i="1"/>
  <c r="Z172" i="1" s="1" a="1"/>
  <c r="Z172" i="1" s="1"/>
  <c r="S172" i="1"/>
  <c r="Y172" i="1" s="1" a="1"/>
  <c r="Y172" i="1" s="1"/>
  <c r="R172" i="1"/>
  <c r="X172" i="1" s="1" a="1"/>
  <c r="X172" i="1" s="1"/>
  <c r="Q172" i="1"/>
  <c r="W172" i="1" s="1" a="1"/>
  <c r="W172" i="1" s="1"/>
  <c r="P172" i="1"/>
  <c r="V172" i="1" s="1" a="1"/>
  <c r="V172" i="1" s="1"/>
  <c r="T171" i="1"/>
  <c r="Z171" i="1" s="1" a="1"/>
  <c r="Z171" i="1" s="1"/>
  <c r="S171" i="1"/>
  <c r="Y171" i="1" s="1" a="1"/>
  <c r="Y171" i="1" s="1"/>
  <c r="R171" i="1"/>
  <c r="X171" i="1" s="1" a="1"/>
  <c r="X171" i="1" s="1"/>
  <c r="Q171" i="1"/>
  <c r="W171" i="1" s="1" a="1"/>
  <c r="W171" i="1" s="1"/>
  <c r="P171" i="1"/>
  <c r="V171" i="1" s="1" a="1"/>
  <c r="V171" i="1" s="1"/>
  <c r="T170" i="1"/>
  <c r="Z170" i="1" s="1" a="1"/>
  <c r="Z170" i="1" s="1"/>
  <c r="S170" i="1"/>
  <c r="Y170" i="1" s="1" a="1"/>
  <c r="Y170" i="1" s="1"/>
  <c r="R170" i="1"/>
  <c r="X170" i="1" s="1" a="1"/>
  <c r="X170" i="1" s="1"/>
  <c r="Q170" i="1"/>
  <c r="W170" i="1" s="1" a="1"/>
  <c r="W170" i="1" s="1"/>
  <c r="P170" i="1"/>
  <c r="V170" i="1" s="1" a="1"/>
  <c r="V170" i="1" s="1"/>
  <c r="T169" i="1"/>
  <c r="Z169" i="1" s="1" a="1"/>
  <c r="Z169" i="1" s="1"/>
  <c r="S169" i="1"/>
  <c r="Y169" i="1" s="1" a="1"/>
  <c r="Y169" i="1" s="1"/>
  <c r="R169" i="1"/>
  <c r="X169" i="1" s="1" a="1"/>
  <c r="X169" i="1" s="1"/>
  <c r="Q169" i="1"/>
  <c r="W169" i="1" s="1" a="1"/>
  <c r="W169" i="1" s="1"/>
  <c r="P169" i="1"/>
  <c r="V169" i="1" s="1" a="1"/>
  <c r="V169" i="1" s="1"/>
  <c r="T168" i="1"/>
  <c r="Z168" i="1" s="1" a="1"/>
  <c r="Z168" i="1" s="1"/>
  <c r="S168" i="1"/>
  <c r="Y168" i="1" s="1" a="1"/>
  <c r="Y168" i="1" s="1"/>
  <c r="R168" i="1"/>
  <c r="X168" i="1" s="1" a="1"/>
  <c r="X168" i="1" s="1"/>
  <c r="Q168" i="1"/>
  <c r="W168" i="1" s="1" a="1"/>
  <c r="W168" i="1" s="1"/>
  <c r="P168" i="1"/>
  <c r="V168" i="1" s="1" a="1"/>
  <c r="V168" i="1" s="1"/>
  <c r="T167" i="1"/>
  <c r="Z167" i="1" s="1" a="1"/>
  <c r="Z167" i="1" s="1"/>
  <c r="S167" i="1"/>
  <c r="Y167" i="1" s="1" a="1"/>
  <c r="Y167" i="1" s="1"/>
  <c r="R167" i="1"/>
  <c r="X167" i="1" s="1" a="1"/>
  <c r="X167" i="1" s="1"/>
  <c r="Q167" i="1"/>
  <c r="W167" i="1" s="1" a="1"/>
  <c r="W167" i="1" s="1"/>
  <c r="P167" i="1"/>
  <c r="V167" i="1" s="1" a="1"/>
  <c r="V167" i="1" s="1"/>
  <c r="T166" i="1"/>
  <c r="Z166" i="1" s="1" a="1"/>
  <c r="Z166" i="1" s="1"/>
  <c r="S166" i="1"/>
  <c r="Y166" i="1" s="1" a="1"/>
  <c r="Y166" i="1" s="1"/>
  <c r="R166" i="1"/>
  <c r="X166" i="1" s="1" a="1"/>
  <c r="X166" i="1" s="1"/>
  <c r="Q166" i="1"/>
  <c r="W166" i="1" s="1" a="1"/>
  <c r="W166" i="1" s="1"/>
  <c r="P166" i="1"/>
  <c r="V166" i="1" s="1" a="1"/>
  <c r="V166" i="1" s="1"/>
  <c r="T165" i="1"/>
  <c r="Z165" i="1" s="1" a="1"/>
  <c r="Z165" i="1" s="1"/>
  <c r="S165" i="1"/>
  <c r="Y165" i="1" s="1" a="1"/>
  <c r="Y165" i="1" s="1"/>
  <c r="R165" i="1"/>
  <c r="X165" i="1" s="1" a="1"/>
  <c r="X165" i="1" s="1"/>
  <c r="Q165" i="1"/>
  <c r="W165" i="1" s="1" a="1"/>
  <c r="W165" i="1" s="1"/>
  <c r="P165" i="1"/>
  <c r="V165" i="1" s="1" a="1"/>
  <c r="V165" i="1" s="1"/>
  <c r="T164" i="1"/>
  <c r="Z164" i="1" s="1" a="1"/>
  <c r="Z164" i="1" s="1"/>
  <c r="S164" i="1"/>
  <c r="Y164" i="1" s="1" a="1"/>
  <c r="Y164" i="1" s="1"/>
  <c r="R164" i="1"/>
  <c r="X164" i="1" s="1" a="1"/>
  <c r="X164" i="1" s="1"/>
  <c r="Q164" i="1"/>
  <c r="W164" i="1" s="1" a="1"/>
  <c r="W164" i="1" s="1"/>
  <c r="P164" i="1"/>
  <c r="V164" i="1" s="1" a="1"/>
  <c r="V164" i="1" s="1"/>
  <c r="T163" i="1"/>
  <c r="Z163" i="1" s="1" a="1"/>
  <c r="Z163" i="1" s="1"/>
  <c r="S163" i="1"/>
  <c r="Y163" i="1" s="1" a="1"/>
  <c r="Y163" i="1" s="1"/>
  <c r="R163" i="1"/>
  <c r="X163" i="1" s="1" a="1"/>
  <c r="X163" i="1" s="1"/>
  <c r="Q163" i="1"/>
  <c r="W163" i="1" s="1" a="1"/>
  <c r="W163" i="1" s="1"/>
  <c r="P163" i="1"/>
  <c r="V163" i="1" s="1" a="1"/>
  <c r="V163" i="1" s="1"/>
  <c r="T162" i="1"/>
  <c r="Z162" i="1" s="1" a="1"/>
  <c r="Z162" i="1" s="1"/>
  <c r="S162" i="1"/>
  <c r="Y162" i="1" s="1" a="1"/>
  <c r="Y162" i="1" s="1"/>
  <c r="R162" i="1"/>
  <c r="X162" i="1" s="1" a="1"/>
  <c r="X162" i="1" s="1"/>
  <c r="Q162" i="1"/>
  <c r="W162" i="1" s="1" a="1"/>
  <c r="W162" i="1" s="1"/>
  <c r="P162" i="1"/>
  <c r="V162" i="1" s="1" a="1"/>
  <c r="V162" i="1" s="1"/>
  <c r="T161" i="1"/>
  <c r="Z161" i="1" s="1" a="1"/>
  <c r="Z161" i="1" s="1"/>
  <c r="S161" i="1"/>
  <c r="Y161" i="1" s="1" a="1"/>
  <c r="Y161" i="1" s="1"/>
  <c r="R161" i="1"/>
  <c r="X161" i="1" s="1" a="1"/>
  <c r="X161" i="1" s="1"/>
  <c r="Q161" i="1"/>
  <c r="W161" i="1" s="1" a="1"/>
  <c r="W161" i="1" s="1"/>
  <c r="P161" i="1"/>
  <c r="V161" i="1" s="1" a="1"/>
  <c r="V161" i="1" s="1"/>
  <c r="T160" i="1"/>
  <c r="Z160" i="1" s="1" a="1"/>
  <c r="Z160" i="1" s="1"/>
  <c r="S160" i="1"/>
  <c r="Y160" i="1" s="1" a="1"/>
  <c r="Y160" i="1" s="1"/>
  <c r="R160" i="1"/>
  <c r="X160" i="1" s="1" a="1"/>
  <c r="X160" i="1" s="1"/>
  <c r="Q160" i="1"/>
  <c r="W160" i="1" s="1" a="1"/>
  <c r="W160" i="1" s="1"/>
  <c r="P160" i="1"/>
  <c r="V160" i="1" s="1" a="1"/>
  <c r="V160" i="1" s="1"/>
  <c r="T159" i="1"/>
  <c r="Z159" i="1" s="1" a="1"/>
  <c r="Z159" i="1" s="1"/>
  <c r="S159" i="1"/>
  <c r="Y159" i="1" s="1" a="1"/>
  <c r="Y159" i="1" s="1"/>
  <c r="R159" i="1"/>
  <c r="X159" i="1" s="1" a="1"/>
  <c r="X159" i="1" s="1"/>
  <c r="Q159" i="1"/>
  <c r="W159" i="1" s="1" a="1"/>
  <c r="W159" i="1" s="1"/>
  <c r="P159" i="1"/>
  <c r="V159" i="1" s="1" a="1"/>
  <c r="V159" i="1" s="1"/>
  <c r="T158" i="1"/>
  <c r="Z158" i="1" s="1" a="1"/>
  <c r="Z158" i="1" s="1"/>
  <c r="S158" i="1"/>
  <c r="Y158" i="1" s="1" a="1"/>
  <c r="Y158" i="1" s="1"/>
  <c r="R158" i="1"/>
  <c r="X158" i="1" s="1" a="1"/>
  <c r="X158" i="1" s="1"/>
  <c r="Q158" i="1"/>
  <c r="W158" i="1" s="1" a="1"/>
  <c r="W158" i="1" s="1"/>
  <c r="P158" i="1"/>
  <c r="V158" i="1" s="1" a="1"/>
  <c r="V158" i="1" s="1"/>
  <c r="T157" i="1"/>
  <c r="Z157" i="1" s="1" a="1"/>
  <c r="Z157" i="1" s="1"/>
  <c r="S157" i="1"/>
  <c r="Y157" i="1" s="1" a="1"/>
  <c r="Y157" i="1" s="1"/>
  <c r="R157" i="1"/>
  <c r="X157" i="1" s="1" a="1"/>
  <c r="X157" i="1" s="1"/>
  <c r="Q157" i="1"/>
  <c r="W157" i="1" s="1" a="1"/>
  <c r="W157" i="1" s="1"/>
  <c r="P157" i="1"/>
  <c r="V157" i="1" s="1" a="1"/>
  <c r="V157" i="1" s="1"/>
  <c r="T156" i="1"/>
  <c r="Z156" i="1" s="1" a="1"/>
  <c r="Z156" i="1" s="1"/>
  <c r="S156" i="1"/>
  <c r="Y156" i="1" s="1" a="1"/>
  <c r="Y156" i="1" s="1"/>
  <c r="R156" i="1"/>
  <c r="X156" i="1" s="1" a="1"/>
  <c r="X156" i="1" s="1"/>
  <c r="Q156" i="1"/>
  <c r="W156" i="1" s="1" a="1"/>
  <c r="W156" i="1" s="1"/>
  <c r="P156" i="1"/>
  <c r="V156" i="1" s="1" a="1"/>
  <c r="V156" i="1" s="1"/>
  <c r="T155" i="1"/>
  <c r="Z155" i="1" s="1" a="1"/>
  <c r="Z155" i="1" s="1"/>
  <c r="S155" i="1"/>
  <c r="Y155" i="1" s="1" a="1"/>
  <c r="Y155" i="1" s="1"/>
  <c r="R155" i="1"/>
  <c r="X155" i="1" s="1" a="1"/>
  <c r="X155" i="1" s="1"/>
  <c r="Q155" i="1"/>
  <c r="W155" i="1" s="1" a="1"/>
  <c r="W155" i="1" s="1"/>
  <c r="P155" i="1"/>
  <c r="V155" i="1" s="1" a="1"/>
  <c r="V155" i="1" s="1"/>
  <c r="T154" i="1"/>
  <c r="Z154" i="1" s="1" a="1"/>
  <c r="Z154" i="1" s="1"/>
  <c r="S154" i="1"/>
  <c r="Y154" i="1" s="1" a="1"/>
  <c r="Y154" i="1" s="1"/>
  <c r="R154" i="1"/>
  <c r="X154" i="1" s="1" a="1"/>
  <c r="X154" i="1" s="1"/>
  <c r="Q154" i="1"/>
  <c r="W154" i="1" s="1" a="1"/>
  <c r="W154" i="1" s="1"/>
  <c r="P154" i="1"/>
  <c r="V154" i="1" s="1" a="1"/>
  <c r="V154" i="1" s="1"/>
  <c r="T153" i="1"/>
  <c r="Z153" i="1" s="1" a="1"/>
  <c r="Z153" i="1" s="1"/>
  <c r="S153" i="1"/>
  <c r="Y153" i="1" s="1" a="1"/>
  <c r="Y153" i="1" s="1"/>
  <c r="R153" i="1"/>
  <c r="X153" i="1" s="1" a="1"/>
  <c r="X153" i="1" s="1"/>
  <c r="Q153" i="1"/>
  <c r="W153" i="1" s="1" a="1"/>
  <c r="W153" i="1" s="1"/>
  <c r="P153" i="1"/>
  <c r="V153" i="1" s="1" a="1"/>
  <c r="V153" i="1" s="1"/>
  <c r="T152" i="1"/>
  <c r="Z152" i="1" s="1" a="1"/>
  <c r="Z152" i="1" s="1"/>
  <c r="S152" i="1"/>
  <c r="Y152" i="1" s="1" a="1"/>
  <c r="Y152" i="1" s="1"/>
  <c r="R152" i="1"/>
  <c r="X152" i="1" s="1" a="1"/>
  <c r="X152" i="1" s="1"/>
  <c r="Q152" i="1"/>
  <c r="W152" i="1" s="1" a="1"/>
  <c r="W152" i="1" s="1"/>
  <c r="P152" i="1"/>
  <c r="V152" i="1" s="1" a="1"/>
  <c r="V152" i="1" s="1"/>
  <c r="T151" i="1"/>
  <c r="Z151" i="1" s="1" a="1"/>
  <c r="Z151" i="1" s="1"/>
  <c r="S151" i="1"/>
  <c r="Y151" i="1" s="1" a="1"/>
  <c r="Y151" i="1" s="1"/>
  <c r="R151" i="1"/>
  <c r="X151" i="1" s="1" a="1"/>
  <c r="X151" i="1" s="1"/>
  <c r="Q151" i="1"/>
  <c r="W151" i="1" s="1" a="1"/>
  <c r="W151" i="1" s="1"/>
  <c r="P151" i="1"/>
  <c r="V151" i="1" s="1" a="1"/>
  <c r="V151" i="1" s="1"/>
  <c r="T150" i="1"/>
  <c r="Z150" i="1" s="1" a="1"/>
  <c r="Z150" i="1" s="1"/>
  <c r="S150" i="1"/>
  <c r="Y150" i="1" s="1" a="1"/>
  <c r="Y150" i="1" s="1"/>
  <c r="R150" i="1"/>
  <c r="X150" i="1" s="1" a="1"/>
  <c r="X150" i="1" s="1"/>
  <c r="Q150" i="1"/>
  <c r="W150" i="1" s="1" a="1"/>
  <c r="W150" i="1" s="1"/>
  <c r="P150" i="1"/>
  <c r="V150" i="1" s="1" a="1"/>
  <c r="V150" i="1" s="1"/>
  <c r="T149" i="1"/>
  <c r="Z149" i="1" s="1" a="1"/>
  <c r="Z149" i="1" s="1"/>
  <c r="S149" i="1"/>
  <c r="Y149" i="1" s="1" a="1"/>
  <c r="Y149" i="1" s="1"/>
  <c r="R149" i="1"/>
  <c r="X149" i="1" s="1" a="1"/>
  <c r="X149" i="1" s="1"/>
  <c r="Q149" i="1"/>
  <c r="W149" i="1" s="1" a="1"/>
  <c r="W149" i="1" s="1"/>
  <c r="P149" i="1"/>
  <c r="V149" i="1" s="1" a="1"/>
  <c r="V149" i="1" s="1"/>
  <c r="T148" i="1"/>
  <c r="Z148" i="1" s="1" a="1"/>
  <c r="Z148" i="1" s="1"/>
  <c r="S148" i="1"/>
  <c r="Y148" i="1" s="1" a="1"/>
  <c r="Y148" i="1" s="1"/>
  <c r="R148" i="1"/>
  <c r="X148" i="1" s="1" a="1"/>
  <c r="X148" i="1" s="1"/>
  <c r="Q148" i="1"/>
  <c r="W148" i="1" s="1" a="1"/>
  <c r="W148" i="1" s="1"/>
  <c r="P148" i="1"/>
  <c r="V148" i="1" s="1" a="1"/>
  <c r="V148" i="1" s="1"/>
  <c r="T147" i="1"/>
  <c r="Z147" i="1" s="1" a="1"/>
  <c r="Z147" i="1" s="1"/>
  <c r="S147" i="1"/>
  <c r="Y147" i="1" s="1" a="1"/>
  <c r="Y147" i="1" s="1"/>
  <c r="R147" i="1"/>
  <c r="X147" i="1" s="1" a="1"/>
  <c r="X147" i="1" s="1"/>
  <c r="Q147" i="1"/>
  <c r="W147" i="1" s="1" a="1"/>
  <c r="W147" i="1" s="1"/>
  <c r="P147" i="1"/>
  <c r="V147" i="1" s="1" a="1"/>
  <c r="V147" i="1" s="1"/>
  <c r="T146" i="1"/>
  <c r="Z146" i="1" s="1" a="1"/>
  <c r="Z146" i="1" s="1"/>
  <c r="S146" i="1"/>
  <c r="Y146" i="1" s="1" a="1"/>
  <c r="Y146" i="1" s="1"/>
  <c r="R146" i="1"/>
  <c r="X146" i="1" s="1" a="1"/>
  <c r="X146" i="1" s="1"/>
  <c r="Q146" i="1"/>
  <c r="W146" i="1" s="1" a="1"/>
  <c r="W146" i="1" s="1"/>
  <c r="P146" i="1"/>
  <c r="V146" i="1" s="1" a="1"/>
  <c r="V146" i="1" s="1"/>
  <c r="T145" i="1"/>
  <c r="Z145" i="1" s="1" a="1"/>
  <c r="Z145" i="1" s="1"/>
  <c r="S145" i="1"/>
  <c r="Y145" i="1" s="1" a="1"/>
  <c r="Y145" i="1" s="1"/>
  <c r="R145" i="1"/>
  <c r="X145" i="1" s="1" a="1"/>
  <c r="X145" i="1" s="1"/>
  <c r="Q145" i="1"/>
  <c r="W145" i="1" s="1" a="1"/>
  <c r="W145" i="1" s="1"/>
  <c r="P145" i="1"/>
  <c r="V145" i="1" s="1" a="1"/>
  <c r="V145" i="1" s="1"/>
  <c r="T144" i="1"/>
  <c r="Z144" i="1" s="1" a="1"/>
  <c r="Z144" i="1" s="1"/>
  <c r="S144" i="1"/>
  <c r="Y144" i="1" s="1" a="1"/>
  <c r="Y144" i="1" s="1"/>
  <c r="R144" i="1"/>
  <c r="X144" i="1" s="1" a="1"/>
  <c r="X144" i="1" s="1"/>
  <c r="Q144" i="1"/>
  <c r="W144" i="1" s="1" a="1"/>
  <c r="W144" i="1" s="1"/>
  <c r="P144" i="1"/>
  <c r="V144" i="1" s="1" a="1"/>
  <c r="V144" i="1" s="1"/>
  <c r="T143" i="1"/>
  <c r="Z143" i="1" s="1" a="1"/>
  <c r="Z143" i="1" s="1"/>
  <c r="S143" i="1"/>
  <c r="Y143" i="1" s="1" a="1"/>
  <c r="Y143" i="1" s="1"/>
  <c r="R143" i="1"/>
  <c r="X143" i="1" s="1" a="1"/>
  <c r="X143" i="1" s="1"/>
  <c r="Q143" i="1"/>
  <c r="W143" i="1" s="1" a="1"/>
  <c r="W143" i="1" s="1"/>
  <c r="P143" i="1"/>
  <c r="V143" i="1" s="1" a="1"/>
  <c r="V143" i="1" s="1"/>
  <c r="T142" i="1"/>
  <c r="Z142" i="1" s="1" a="1"/>
  <c r="Z142" i="1" s="1"/>
  <c r="S142" i="1"/>
  <c r="Y142" i="1" s="1" a="1"/>
  <c r="Y142" i="1" s="1"/>
  <c r="R142" i="1"/>
  <c r="X142" i="1" s="1" a="1"/>
  <c r="X142" i="1" s="1"/>
  <c r="Q142" i="1"/>
  <c r="W142" i="1" s="1" a="1"/>
  <c r="W142" i="1" s="1"/>
  <c r="P142" i="1"/>
  <c r="V142" i="1" s="1" a="1"/>
  <c r="V142" i="1" s="1"/>
  <c r="T141" i="1"/>
  <c r="Z141" i="1" s="1" a="1"/>
  <c r="Z141" i="1" s="1"/>
  <c r="S141" i="1"/>
  <c r="Y141" i="1" s="1" a="1"/>
  <c r="Y141" i="1" s="1"/>
  <c r="R141" i="1"/>
  <c r="X141" i="1" s="1" a="1"/>
  <c r="X141" i="1" s="1"/>
  <c r="Q141" i="1"/>
  <c r="W141" i="1" s="1" a="1"/>
  <c r="W141" i="1" s="1"/>
  <c r="P141" i="1"/>
  <c r="V141" i="1" s="1" a="1"/>
  <c r="V141" i="1" s="1"/>
  <c r="T140" i="1"/>
  <c r="Z140" i="1" s="1" a="1"/>
  <c r="Z140" i="1" s="1"/>
  <c r="S140" i="1"/>
  <c r="Y140" i="1" s="1" a="1"/>
  <c r="Y140" i="1" s="1"/>
  <c r="R140" i="1"/>
  <c r="X140" i="1" s="1" a="1"/>
  <c r="X140" i="1" s="1"/>
  <c r="Q140" i="1"/>
  <c r="W140" i="1" s="1" a="1"/>
  <c r="W140" i="1" s="1"/>
  <c r="P140" i="1"/>
  <c r="V140" i="1" s="1" a="1"/>
  <c r="V140" i="1" s="1"/>
  <c r="T139" i="1"/>
  <c r="Z139" i="1" s="1" a="1"/>
  <c r="Z139" i="1" s="1"/>
  <c r="S139" i="1"/>
  <c r="Y139" i="1" s="1" a="1"/>
  <c r="Y139" i="1" s="1"/>
  <c r="R139" i="1"/>
  <c r="X139" i="1" s="1" a="1"/>
  <c r="X139" i="1" s="1"/>
  <c r="Q139" i="1"/>
  <c r="W139" i="1" s="1" a="1"/>
  <c r="W139" i="1" s="1"/>
  <c r="P139" i="1"/>
  <c r="V139" i="1" s="1" a="1"/>
  <c r="V139" i="1" s="1"/>
  <c r="T138" i="1"/>
  <c r="Z138" i="1" s="1" a="1"/>
  <c r="Z138" i="1" s="1"/>
  <c r="S138" i="1"/>
  <c r="Y138" i="1" s="1" a="1"/>
  <c r="Y138" i="1" s="1"/>
  <c r="R138" i="1"/>
  <c r="X138" i="1" s="1" a="1"/>
  <c r="X138" i="1" s="1"/>
  <c r="Q138" i="1"/>
  <c r="W138" i="1" s="1" a="1"/>
  <c r="W138" i="1" s="1"/>
  <c r="P138" i="1"/>
  <c r="V138" i="1" s="1" a="1"/>
  <c r="V138" i="1" s="1"/>
  <c r="T137" i="1"/>
  <c r="Z137" i="1" s="1" a="1"/>
  <c r="Z137" i="1" s="1"/>
  <c r="S137" i="1"/>
  <c r="Y137" i="1" s="1" a="1"/>
  <c r="Y137" i="1" s="1"/>
  <c r="R137" i="1"/>
  <c r="X137" i="1" s="1" a="1"/>
  <c r="X137" i="1" s="1"/>
  <c r="Q137" i="1"/>
  <c r="W137" i="1" s="1" a="1"/>
  <c r="W137" i="1" s="1"/>
  <c r="P137" i="1"/>
  <c r="V137" i="1" s="1" a="1"/>
  <c r="V137" i="1" s="1"/>
  <c r="T136" i="1"/>
  <c r="Z136" i="1" s="1" a="1"/>
  <c r="Z136" i="1" s="1"/>
  <c r="S136" i="1"/>
  <c r="Y136" i="1" s="1" a="1"/>
  <c r="Y136" i="1" s="1"/>
  <c r="R136" i="1"/>
  <c r="X136" i="1" s="1" a="1"/>
  <c r="X136" i="1" s="1"/>
  <c r="Q136" i="1"/>
  <c r="W136" i="1" s="1" a="1"/>
  <c r="W136" i="1" s="1"/>
  <c r="P136" i="1"/>
  <c r="V136" i="1" s="1" a="1"/>
  <c r="V136" i="1" s="1"/>
  <c r="T135" i="1"/>
  <c r="Z135" i="1" s="1" a="1"/>
  <c r="Z135" i="1" s="1"/>
  <c r="S135" i="1"/>
  <c r="Y135" i="1" s="1" a="1"/>
  <c r="Y135" i="1" s="1"/>
  <c r="R135" i="1"/>
  <c r="X135" i="1" s="1" a="1"/>
  <c r="X135" i="1" s="1"/>
  <c r="Q135" i="1"/>
  <c r="W135" i="1" s="1" a="1"/>
  <c r="W135" i="1" s="1"/>
  <c r="P135" i="1"/>
  <c r="V135" i="1" s="1" a="1"/>
  <c r="V135" i="1" s="1"/>
  <c r="T134" i="1"/>
  <c r="Z134" i="1" s="1" a="1"/>
  <c r="Z134" i="1" s="1"/>
  <c r="S134" i="1"/>
  <c r="Y134" i="1" s="1" a="1"/>
  <c r="Y134" i="1" s="1"/>
  <c r="R134" i="1"/>
  <c r="X134" i="1" s="1" a="1"/>
  <c r="X134" i="1" s="1"/>
  <c r="Q134" i="1"/>
  <c r="W134" i="1" s="1" a="1"/>
  <c r="W134" i="1" s="1"/>
  <c r="P134" i="1"/>
  <c r="V134" i="1" s="1" a="1"/>
  <c r="V134" i="1" s="1"/>
  <c r="T133" i="1"/>
  <c r="Z133" i="1" s="1" a="1"/>
  <c r="Z133" i="1" s="1"/>
  <c r="S133" i="1"/>
  <c r="Y133" i="1" s="1" a="1"/>
  <c r="Y133" i="1" s="1"/>
  <c r="R133" i="1"/>
  <c r="X133" i="1" s="1" a="1"/>
  <c r="X133" i="1" s="1"/>
  <c r="Q133" i="1"/>
  <c r="W133" i="1" s="1" a="1"/>
  <c r="W133" i="1" s="1"/>
  <c r="P133" i="1"/>
  <c r="V133" i="1" s="1" a="1"/>
  <c r="V133" i="1" s="1"/>
  <c r="T132" i="1"/>
  <c r="Z132" i="1" s="1" a="1"/>
  <c r="Z132" i="1" s="1"/>
  <c r="S132" i="1"/>
  <c r="Y132" i="1" s="1" a="1"/>
  <c r="Y132" i="1" s="1"/>
  <c r="R132" i="1"/>
  <c r="X132" i="1" s="1" a="1"/>
  <c r="X132" i="1" s="1"/>
  <c r="Q132" i="1"/>
  <c r="W132" i="1" s="1" a="1"/>
  <c r="W132" i="1" s="1"/>
  <c r="P132" i="1"/>
  <c r="V132" i="1" s="1" a="1"/>
  <c r="V132" i="1" s="1"/>
  <c r="T131" i="1"/>
  <c r="Z131" i="1" s="1" a="1"/>
  <c r="Z131" i="1" s="1"/>
  <c r="S131" i="1"/>
  <c r="Y131" i="1" s="1" a="1"/>
  <c r="Y131" i="1" s="1"/>
  <c r="R131" i="1"/>
  <c r="X131" i="1" s="1" a="1"/>
  <c r="X131" i="1" s="1"/>
  <c r="Q131" i="1"/>
  <c r="W131" i="1" s="1" a="1"/>
  <c r="W131" i="1" s="1"/>
  <c r="P131" i="1"/>
  <c r="V131" i="1" s="1" a="1"/>
  <c r="V131" i="1" s="1"/>
  <c r="T130" i="1"/>
  <c r="Z130" i="1" s="1" a="1"/>
  <c r="Z130" i="1" s="1"/>
  <c r="S130" i="1"/>
  <c r="Y130" i="1" s="1" a="1"/>
  <c r="Y130" i="1" s="1"/>
  <c r="R130" i="1"/>
  <c r="X130" i="1" s="1" a="1"/>
  <c r="X130" i="1" s="1"/>
  <c r="Q130" i="1"/>
  <c r="W130" i="1" s="1" a="1"/>
  <c r="W130" i="1" s="1"/>
  <c r="P130" i="1"/>
  <c r="V130" i="1" s="1" a="1"/>
  <c r="V130" i="1" s="1"/>
  <c r="T129" i="1"/>
  <c r="Z129" i="1" s="1" a="1"/>
  <c r="Z129" i="1" s="1"/>
  <c r="S129" i="1"/>
  <c r="Y129" i="1" s="1" a="1"/>
  <c r="Y129" i="1" s="1"/>
  <c r="R129" i="1"/>
  <c r="X129" i="1" s="1" a="1"/>
  <c r="X129" i="1" s="1"/>
  <c r="Q129" i="1"/>
  <c r="W129" i="1" s="1" a="1"/>
  <c r="W129" i="1" s="1"/>
  <c r="P129" i="1"/>
  <c r="V129" i="1" s="1" a="1"/>
  <c r="V129" i="1" s="1"/>
  <c r="T128" i="1"/>
  <c r="Z128" i="1" s="1" a="1"/>
  <c r="Z128" i="1" s="1"/>
  <c r="S128" i="1"/>
  <c r="Y128" i="1" s="1" a="1"/>
  <c r="Y128" i="1" s="1"/>
  <c r="R128" i="1"/>
  <c r="X128" i="1" s="1" a="1"/>
  <c r="X128" i="1" s="1"/>
  <c r="Q128" i="1"/>
  <c r="W128" i="1" s="1" a="1"/>
  <c r="W128" i="1" s="1"/>
  <c r="P128" i="1"/>
  <c r="V128" i="1" s="1" a="1"/>
  <c r="V128" i="1" s="1"/>
  <c r="T127" i="1"/>
  <c r="Z127" i="1" s="1" a="1"/>
  <c r="Z127" i="1" s="1"/>
  <c r="S127" i="1"/>
  <c r="Y127" i="1" s="1" a="1"/>
  <c r="Y127" i="1" s="1"/>
  <c r="R127" i="1"/>
  <c r="X127" i="1" s="1" a="1"/>
  <c r="X127" i="1" s="1"/>
  <c r="Q127" i="1"/>
  <c r="W127" i="1" s="1" a="1"/>
  <c r="W127" i="1" s="1"/>
  <c r="P127" i="1"/>
  <c r="V127" i="1" s="1" a="1"/>
  <c r="V127" i="1" s="1"/>
  <c r="T126" i="1"/>
  <c r="Z126" i="1" s="1" a="1"/>
  <c r="Z126" i="1" s="1"/>
  <c r="S126" i="1"/>
  <c r="Y126" i="1" s="1" a="1"/>
  <c r="Y126" i="1" s="1"/>
  <c r="R126" i="1"/>
  <c r="X126" i="1" s="1" a="1"/>
  <c r="X126" i="1" s="1"/>
  <c r="Q126" i="1"/>
  <c r="W126" i="1" s="1" a="1"/>
  <c r="W126" i="1" s="1"/>
  <c r="P126" i="1"/>
  <c r="V126" i="1" s="1" a="1"/>
  <c r="V126" i="1" s="1"/>
  <c r="T125" i="1"/>
  <c r="Z125" i="1" s="1" a="1"/>
  <c r="Z125" i="1" s="1"/>
  <c r="S125" i="1"/>
  <c r="Y125" i="1" s="1" a="1"/>
  <c r="Y125" i="1" s="1"/>
  <c r="R125" i="1"/>
  <c r="X125" i="1" s="1" a="1"/>
  <c r="X125" i="1" s="1"/>
  <c r="Q125" i="1"/>
  <c r="W125" i="1" s="1" a="1"/>
  <c r="W125" i="1" s="1"/>
  <c r="P125" i="1"/>
  <c r="V125" i="1" s="1" a="1"/>
  <c r="V125" i="1" s="1"/>
  <c r="T124" i="1"/>
  <c r="Z124" i="1" s="1" a="1"/>
  <c r="Z124" i="1" s="1"/>
  <c r="S124" i="1"/>
  <c r="Y124" i="1" s="1" a="1"/>
  <c r="Y124" i="1" s="1"/>
  <c r="R124" i="1"/>
  <c r="X124" i="1" s="1" a="1"/>
  <c r="X124" i="1" s="1"/>
  <c r="Q124" i="1"/>
  <c r="W124" i="1" s="1" a="1"/>
  <c r="W124" i="1" s="1"/>
  <c r="P124" i="1"/>
  <c r="V124" i="1" s="1" a="1"/>
  <c r="V124" i="1" s="1"/>
  <c r="T123" i="1"/>
  <c r="Z123" i="1" s="1" a="1"/>
  <c r="Z123" i="1" s="1"/>
  <c r="S123" i="1"/>
  <c r="Y123" i="1" s="1" a="1"/>
  <c r="Y123" i="1" s="1"/>
  <c r="R123" i="1"/>
  <c r="X123" i="1" s="1" a="1"/>
  <c r="X123" i="1" s="1"/>
  <c r="Q123" i="1"/>
  <c r="W123" i="1" s="1" a="1"/>
  <c r="W123" i="1" s="1"/>
  <c r="P123" i="1"/>
  <c r="V123" i="1" s="1" a="1"/>
  <c r="V123" i="1" s="1"/>
  <c r="T122" i="1"/>
  <c r="Z122" i="1" s="1" a="1"/>
  <c r="Z122" i="1" s="1"/>
  <c r="S122" i="1"/>
  <c r="Y122" i="1" s="1" a="1"/>
  <c r="Y122" i="1" s="1"/>
  <c r="R122" i="1"/>
  <c r="X122" i="1" s="1" a="1"/>
  <c r="X122" i="1" s="1"/>
  <c r="Q122" i="1"/>
  <c r="W122" i="1" s="1" a="1"/>
  <c r="W122" i="1" s="1"/>
  <c r="P122" i="1"/>
  <c r="V122" i="1" s="1" a="1"/>
  <c r="V122" i="1" s="1"/>
  <c r="T121" i="1"/>
  <c r="Z121" i="1" s="1" a="1"/>
  <c r="Z121" i="1" s="1"/>
  <c r="S121" i="1"/>
  <c r="Y121" i="1" s="1" a="1"/>
  <c r="Y121" i="1" s="1"/>
  <c r="R121" i="1"/>
  <c r="X121" i="1" s="1" a="1"/>
  <c r="X121" i="1" s="1"/>
  <c r="Q121" i="1"/>
  <c r="W121" i="1" s="1" a="1"/>
  <c r="W121" i="1" s="1"/>
  <c r="P121" i="1"/>
  <c r="V121" i="1" s="1" a="1"/>
  <c r="V121" i="1" s="1"/>
  <c r="T120" i="1"/>
  <c r="Z120" i="1" s="1" a="1"/>
  <c r="Z120" i="1" s="1"/>
  <c r="S120" i="1"/>
  <c r="Y120" i="1" s="1" a="1"/>
  <c r="Y120" i="1" s="1"/>
  <c r="R120" i="1"/>
  <c r="X120" i="1" s="1" a="1"/>
  <c r="X120" i="1" s="1"/>
  <c r="Q120" i="1"/>
  <c r="W120" i="1" s="1" a="1"/>
  <c r="W120" i="1" s="1"/>
  <c r="P120" i="1"/>
  <c r="V120" i="1" s="1" a="1"/>
  <c r="V120" i="1" s="1"/>
  <c r="T119" i="1"/>
  <c r="Z119" i="1" s="1" a="1"/>
  <c r="Z119" i="1" s="1"/>
  <c r="S119" i="1"/>
  <c r="Y119" i="1" s="1" a="1"/>
  <c r="Y119" i="1" s="1"/>
  <c r="R119" i="1"/>
  <c r="X119" i="1" s="1" a="1"/>
  <c r="X119" i="1" s="1"/>
  <c r="Q119" i="1"/>
  <c r="W119" i="1" s="1" a="1"/>
  <c r="W119" i="1" s="1"/>
  <c r="P119" i="1"/>
  <c r="V119" i="1" s="1" a="1"/>
  <c r="V119" i="1" s="1"/>
  <c r="T118" i="1"/>
  <c r="Z118" i="1" s="1" a="1"/>
  <c r="Z118" i="1" s="1"/>
  <c r="S118" i="1"/>
  <c r="Y118" i="1" s="1" a="1"/>
  <c r="Y118" i="1" s="1"/>
  <c r="R118" i="1"/>
  <c r="X118" i="1" s="1" a="1"/>
  <c r="X118" i="1" s="1"/>
  <c r="Q118" i="1"/>
  <c r="W118" i="1" s="1" a="1"/>
  <c r="W118" i="1" s="1"/>
  <c r="P118" i="1"/>
  <c r="V118" i="1" s="1" a="1"/>
  <c r="V118" i="1" s="1"/>
  <c r="T117" i="1"/>
  <c r="Z117" i="1" s="1" a="1"/>
  <c r="Z117" i="1" s="1"/>
  <c r="S117" i="1"/>
  <c r="Y117" i="1" s="1" a="1"/>
  <c r="Y117" i="1" s="1"/>
  <c r="R117" i="1"/>
  <c r="X117" i="1" s="1" a="1"/>
  <c r="X117" i="1" s="1"/>
  <c r="Q117" i="1"/>
  <c r="W117" i="1" s="1" a="1"/>
  <c r="W117" i="1" s="1"/>
  <c r="P117" i="1"/>
  <c r="V117" i="1" s="1" a="1"/>
  <c r="V117" i="1" s="1"/>
  <c r="T116" i="1"/>
  <c r="Z116" i="1" s="1" a="1"/>
  <c r="Z116" i="1" s="1"/>
  <c r="S116" i="1"/>
  <c r="Y116" i="1" s="1" a="1"/>
  <c r="Y116" i="1" s="1"/>
  <c r="R116" i="1"/>
  <c r="X116" i="1" s="1" a="1"/>
  <c r="X116" i="1" s="1"/>
  <c r="Q116" i="1"/>
  <c r="W116" i="1" s="1" a="1"/>
  <c r="W116" i="1" s="1"/>
  <c r="P116" i="1"/>
  <c r="V116" i="1" s="1" a="1"/>
  <c r="V116" i="1" s="1"/>
  <c r="T115" i="1"/>
  <c r="Z115" i="1" s="1" a="1"/>
  <c r="Z115" i="1" s="1"/>
  <c r="S115" i="1"/>
  <c r="Y115" i="1" s="1" a="1"/>
  <c r="Y115" i="1" s="1"/>
  <c r="R115" i="1"/>
  <c r="X115" i="1" s="1" a="1"/>
  <c r="X115" i="1" s="1"/>
  <c r="Q115" i="1"/>
  <c r="W115" i="1" s="1" a="1"/>
  <c r="W115" i="1" s="1"/>
  <c r="P115" i="1"/>
  <c r="V115" i="1" s="1" a="1"/>
  <c r="V115" i="1" s="1"/>
  <c r="T114" i="1"/>
  <c r="Z114" i="1" s="1" a="1"/>
  <c r="Z114" i="1" s="1"/>
  <c r="S114" i="1"/>
  <c r="Y114" i="1" s="1" a="1"/>
  <c r="Y114" i="1" s="1"/>
  <c r="R114" i="1"/>
  <c r="X114" i="1" s="1" a="1"/>
  <c r="X114" i="1" s="1"/>
  <c r="Q114" i="1"/>
  <c r="W114" i="1" s="1" a="1"/>
  <c r="W114" i="1" s="1"/>
  <c r="P114" i="1"/>
  <c r="V114" i="1" s="1" a="1"/>
  <c r="V114" i="1" s="1"/>
  <c r="T113" i="1"/>
  <c r="Z113" i="1" s="1" a="1"/>
  <c r="Z113" i="1" s="1"/>
  <c r="S113" i="1"/>
  <c r="Y113" i="1" s="1" a="1"/>
  <c r="Y113" i="1" s="1"/>
  <c r="R113" i="1"/>
  <c r="X113" i="1" s="1" a="1"/>
  <c r="X113" i="1" s="1"/>
  <c r="Q113" i="1"/>
  <c r="W113" i="1" s="1" a="1"/>
  <c r="W113" i="1" s="1"/>
  <c r="P113" i="1"/>
  <c r="V113" i="1" s="1" a="1"/>
  <c r="V113" i="1" s="1"/>
  <c r="T112" i="1"/>
  <c r="Z112" i="1" s="1" a="1"/>
  <c r="Z112" i="1" s="1"/>
  <c r="S112" i="1"/>
  <c r="Y112" i="1" s="1" a="1"/>
  <c r="Y112" i="1" s="1"/>
  <c r="R112" i="1"/>
  <c r="X112" i="1" s="1" a="1"/>
  <c r="X112" i="1" s="1"/>
  <c r="Q112" i="1"/>
  <c r="W112" i="1" s="1" a="1"/>
  <c r="W112" i="1" s="1"/>
  <c r="P112" i="1"/>
  <c r="V112" i="1" s="1" a="1"/>
  <c r="V112" i="1" s="1"/>
  <c r="T111" i="1"/>
  <c r="Z111" i="1" s="1" a="1"/>
  <c r="Z111" i="1" s="1"/>
  <c r="S111" i="1"/>
  <c r="Y111" i="1" s="1" a="1"/>
  <c r="Y111" i="1" s="1"/>
  <c r="R111" i="1"/>
  <c r="X111" i="1" s="1" a="1"/>
  <c r="X111" i="1" s="1"/>
  <c r="Q111" i="1"/>
  <c r="W111" i="1" s="1" a="1"/>
  <c r="W111" i="1" s="1"/>
  <c r="P111" i="1"/>
  <c r="V111" i="1" s="1" a="1"/>
  <c r="V111" i="1" s="1"/>
  <c r="T110" i="1"/>
  <c r="Z110" i="1" s="1" a="1"/>
  <c r="Z110" i="1" s="1"/>
  <c r="S110" i="1"/>
  <c r="Y110" i="1" s="1" a="1"/>
  <c r="Y110" i="1" s="1"/>
  <c r="R110" i="1"/>
  <c r="X110" i="1" s="1" a="1"/>
  <c r="X110" i="1" s="1"/>
  <c r="Q110" i="1"/>
  <c r="W110" i="1" s="1" a="1"/>
  <c r="W110" i="1" s="1"/>
  <c r="P110" i="1"/>
  <c r="V110" i="1" s="1" a="1"/>
  <c r="V110" i="1" s="1"/>
  <c r="T109" i="1"/>
  <c r="Z109" i="1" s="1" a="1"/>
  <c r="Z109" i="1" s="1"/>
  <c r="S109" i="1"/>
  <c r="Y109" i="1" s="1" a="1"/>
  <c r="Y109" i="1" s="1"/>
  <c r="R109" i="1"/>
  <c r="X109" i="1" s="1" a="1"/>
  <c r="X109" i="1" s="1"/>
  <c r="Q109" i="1"/>
  <c r="W109" i="1" s="1" a="1"/>
  <c r="W109" i="1" s="1"/>
  <c r="P109" i="1"/>
  <c r="V109" i="1" s="1" a="1"/>
  <c r="V109" i="1" s="1"/>
  <c r="T108" i="1"/>
  <c r="Z108" i="1" s="1" a="1"/>
  <c r="Z108" i="1" s="1"/>
  <c r="S108" i="1"/>
  <c r="Y108" i="1" s="1" a="1"/>
  <c r="Y108" i="1" s="1"/>
  <c r="R108" i="1"/>
  <c r="X108" i="1" s="1" a="1"/>
  <c r="X108" i="1" s="1"/>
  <c r="Q108" i="1"/>
  <c r="W108" i="1" s="1" a="1"/>
  <c r="W108" i="1" s="1"/>
  <c r="P108" i="1"/>
  <c r="V108" i="1" s="1" a="1"/>
  <c r="V108" i="1" s="1"/>
  <c r="T107" i="1"/>
  <c r="Z107" i="1" s="1" a="1"/>
  <c r="Z107" i="1" s="1"/>
  <c r="S107" i="1"/>
  <c r="Y107" i="1" s="1" a="1"/>
  <c r="Y107" i="1" s="1"/>
  <c r="R107" i="1"/>
  <c r="X107" i="1" s="1" a="1"/>
  <c r="X107" i="1" s="1"/>
  <c r="Q107" i="1"/>
  <c r="W107" i="1" s="1" a="1"/>
  <c r="W107" i="1" s="1"/>
  <c r="P107" i="1"/>
  <c r="V107" i="1" s="1" a="1"/>
  <c r="V107" i="1" s="1"/>
  <c r="T106" i="1"/>
  <c r="Z106" i="1" s="1" a="1"/>
  <c r="Z106" i="1" s="1"/>
  <c r="S106" i="1"/>
  <c r="Y106" i="1" s="1" a="1"/>
  <c r="Y106" i="1" s="1"/>
  <c r="R106" i="1"/>
  <c r="X106" i="1" s="1" a="1"/>
  <c r="X106" i="1" s="1"/>
  <c r="Q106" i="1"/>
  <c r="W106" i="1" s="1" a="1"/>
  <c r="W106" i="1" s="1"/>
  <c r="P106" i="1"/>
  <c r="V106" i="1" s="1" a="1"/>
  <c r="V106" i="1" s="1"/>
  <c r="T105" i="1"/>
  <c r="Z105" i="1" s="1" a="1"/>
  <c r="Z105" i="1" s="1"/>
  <c r="S105" i="1"/>
  <c r="Y105" i="1" s="1" a="1"/>
  <c r="Y105" i="1" s="1"/>
  <c r="R105" i="1"/>
  <c r="X105" i="1" s="1" a="1"/>
  <c r="X105" i="1" s="1"/>
  <c r="Q105" i="1"/>
  <c r="W105" i="1" s="1" a="1"/>
  <c r="W105" i="1" s="1"/>
  <c r="P105" i="1"/>
  <c r="V105" i="1" s="1" a="1"/>
  <c r="V105" i="1" s="1"/>
  <c r="T104" i="1"/>
  <c r="Z104" i="1" s="1" a="1"/>
  <c r="Z104" i="1" s="1"/>
  <c r="S104" i="1"/>
  <c r="Y104" i="1" s="1" a="1"/>
  <c r="Y104" i="1" s="1"/>
  <c r="R104" i="1"/>
  <c r="X104" i="1" s="1" a="1"/>
  <c r="X104" i="1" s="1"/>
  <c r="Q104" i="1"/>
  <c r="W104" i="1" s="1" a="1"/>
  <c r="W104" i="1" s="1"/>
  <c r="P104" i="1"/>
  <c r="V104" i="1" s="1" a="1"/>
  <c r="V104" i="1" s="1"/>
  <c r="T103" i="1"/>
  <c r="Z103" i="1" s="1" a="1"/>
  <c r="Z103" i="1" s="1"/>
  <c r="S103" i="1"/>
  <c r="Y103" i="1" s="1" a="1"/>
  <c r="Y103" i="1" s="1"/>
  <c r="R103" i="1"/>
  <c r="X103" i="1" s="1" a="1"/>
  <c r="X103" i="1" s="1"/>
  <c r="Q103" i="1"/>
  <c r="W103" i="1" s="1" a="1"/>
  <c r="W103" i="1" s="1"/>
  <c r="P103" i="1"/>
  <c r="V103" i="1" s="1" a="1"/>
  <c r="V103" i="1" s="1"/>
  <c r="T102" i="1"/>
  <c r="Z102" i="1" s="1" a="1"/>
  <c r="Z102" i="1" s="1"/>
  <c r="S102" i="1"/>
  <c r="Y102" i="1" s="1" a="1"/>
  <c r="Y102" i="1" s="1"/>
  <c r="R102" i="1"/>
  <c r="X102" i="1" s="1" a="1"/>
  <c r="X102" i="1" s="1"/>
  <c r="Q102" i="1"/>
  <c r="W102" i="1" s="1" a="1"/>
  <c r="W102" i="1" s="1"/>
  <c r="P102" i="1"/>
  <c r="V102" i="1" s="1" a="1"/>
  <c r="V102" i="1" s="1"/>
  <c r="T101" i="1"/>
  <c r="Z101" i="1" s="1" a="1"/>
  <c r="Z101" i="1" s="1"/>
  <c r="S101" i="1"/>
  <c r="Y101" i="1" s="1" a="1"/>
  <c r="Y101" i="1" s="1"/>
  <c r="R101" i="1"/>
  <c r="X101" i="1" s="1" a="1"/>
  <c r="X101" i="1" s="1"/>
  <c r="Q101" i="1"/>
  <c r="W101" i="1" s="1" a="1"/>
  <c r="W101" i="1" s="1"/>
  <c r="P101" i="1"/>
  <c r="V101" i="1" s="1" a="1"/>
  <c r="V101" i="1" s="1"/>
  <c r="T100" i="1"/>
  <c r="Z100" i="1" s="1" a="1"/>
  <c r="Z100" i="1" s="1"/>
  <c r="S100" i="1"/>
  <c r="Y100" i="1" s="1" a="1"/>
  <c r="Y100" i="1" s="1"/>
  <c r="R100" i="1"/>
  <c r="X100" i="1" s="1" a="1"/>
  <c r="X100" i="1" s="1"/>
  <c r="Q100" i="1"/>
  <c r="W100" i="1" s="1" a="1"/>
  <c r="W100" i="1" s="1"/>
  <c r="P100" i="1"/>
  <c r="V100" i="1" s="1" a="1"/>
  <c r="V100" i="1" s="1"/>
  <c r="T99" i="1"/>
  <c r="Z99" i="1" s="1" a="1"/>
  <c r="Z99" i="1" s="1"/>
  <c r="S99" i="1"/>
  <c r="Y99" i="1" s="1" a="1"/>
  <c r="Y99" i="1" s="1"/>
  <c r="R99" i="1"/>
  <c r="X99" i="1" s="1" a="1"/>
  <c r="X99" i="1" s="1"/>
  <c r="Q99" i="1"/>
  <c r="W99" i="1" s="1" a="1"/>
  <c r="W99" i="1" s="1"/>
  <c r="P99" i="1"/>
  <c r="V99" i="1" s="1" a="1"/>
  <c r="V99" i="1" s="1"/>
  <c r="T98" i="1"/>
  <c r="Z98" i="1" s="1" a="1"/>
  <c r="Z98" i="1" s="1"/>
  <c r="S98" i="1"/>
  <c r="Y98" i="1" s="1" a="1"/>
  <c r="Y98" i="1" s="1"/>
  <c r="R98" i="1"/>
  <c r="X98" i="1" s="1" a="1"/>
  <c r="X98" i="1" s="1"/>
  <c r="Q98" i="1"/>
  <c r="W98" i="1" s="1" a="1"/>
  <c r="W98" i="1" s="1"/>
  <c r="P98" i="1"/>
  <c r="V98" i="1" s="1" a="1"/>
  <c r="V98" i="1" s="1"/>
  <c r="T97" i="1"/>
  <c r="Z97" i="1" s="1" a="1"/>
  <c r="Z97" i="1" s="1"/>
  <c r="S97" i="1"/>
  <c r="Y97" i="1" s="1" a="1"/>
  <c r="Y97" i="1" s="1"/>
  <c r="R97" i="1"/>
  <c r="X97" i="1" s="1" a="1"/>
  <c r="X97" i="1" s="1"/>
  <c r="Q97" i="1"/>
  <c r="W97" i="1" s="1" a="1"/>
  <c r="W97" i="1" s="1"/>
  <c r="P97" i="1"/>
  <c r="V97" i="1" s="1" a="1"/>
  <c r="V97" i="1" s="1"/>
  <c r="T96" i="1"/>
  <c r="Z96" i="1" s="1" a="1"/>
  <c r="Z96" i="1" s="1"/>
  <c r="S96" i="1"/>
  <c r="Y96" i="1" s="1" a="1"/>
  <c r="Y96" i="1" s="1"/>
  <c r="R96" i="1"/>
  <c r="X96" i="1" s="1" a="1"/>
  <c r="X96" i="1" s="1"/>
  <c r="Q96" i="1"/>
  <c r="W96" i="1" s="1" a="1"/>
  <c r="W96" i="1" s="1"/>
  <c r="P96" i="1"/>
  <c r="V96" i="1" s="1" a="1"/>
  <c r="V96" i="1" s="1"/>
  <c r="T95" i="1"/>
  <c r="Z95" i="1" s="1" a="1"/>
  <c r="Z95" i="1" s="1"/>
  <c r="S95" i="1"/>
  <c r="Y95" i="1" s="1" a="1"/>
  <c r="Y95" i="1" s="1"/>
  <c r="R95" i="1"/>
  <c r="X95" i="1" s="1" a="1"/>
  <c r="X95" i="1" s="1"/>
  <c r="Q95" i="1"/>
  <c r="W95" i="1" s="1" a="1"/>
  <c r="W95" i="1" s="1"/>
  <c r="P95" i="1"/>
  <c r="V95" i="1" s="1" a="1"/>
  <c r="V95" i="1" s="1"/>
  <c r="T94" i="1"/>
  <c r="Z94" i="1" s="1" a="1"/>
  <c r="Z94" i="1" s="1"/>
  <c r="S94" i="1"/>
  <c r="Y94" i="1" s="1" a="1"/>
  <c r="Y94" i="1" s="1"/>
  <c r="R94" i="1"/>
  <c r="X94" i="1" s="1" a="1"/>
  <c r="X94" i="1" s="1"/>
  <c r="Q94" i="1"/>
  <c r="W94" i="1" s="1" a="1"/>
  <c r="W94" i="1" s="1"/>
  <c r="P94" i="1"/>
  <c r="V94" i="1" s="1" a="1"/>
  <c r="V94" i="1" s="1"/>
  <c r="T93" i="1"/>
  <c r="Z93" i="1" s="1" a="1"/>
  <c r="Z93" i="1" s="1"/>
  <c r="S93" i="1"/>
  <c r="Y93" i="1" s="1" a="1"/>
  <c r="Y93" i="1" s="1"/>
  <c r="R93" i="1"/>
  <c r="X93" i="1" s="1" a="1"/>
  <c r="X93" i="1" s="1"/>
  <c r="Q93" i="1"/>
  <c r="W93" i="1" s="1" a="1"/>
  <c r="W93" i="1" s="1"/>
  <c r="P93" i="1"/>
  <c r="V93" i="1" s="1" a="1"/>
  <c r="V93" i="1" s="1"/>
  <c r="T92" i="1"/>
  <c r="Z92" i="1" s="1" a="1"/>
  <c r="Z92" i="1" s="1"/>
  <c r="S92" i="1"/>
  <c r="Y92" i="1" s="1" a="1"/>
  <c r="Y92" i="1" s="1"/>
  <c r="R92" i="1"/>
  <c r="X92" i="1" s="1" a="1"/>
  <c r="X92" i="1" s="1"/>
  <c r="Q92" i="1"/>
  <c r="W92" i="1" s="1" a="1"/>
  <c r="W92" i="1" s="1"/>
  <c r="P92" i="1"/>
  <c r="V92" i="1" s="1" a="1"/>
  <c r="V92" i="1" s="1"/>
  <c r="T91" i="1"/>
  <c r="Z91" i="1" s="1" a="1"/>
  <c r="Z91" i="1" s="1"/>
  <c r="S91" i="1"/>
  <c r="Y91" i="1" s="1" a="1"/>
  <c r="Y91" i="1" s="1"/>
  <c r="R91" i="1"/>
  <c r="X91" i="1" s="1" a="1"/>
  <c r="X91" i="1" s="1"/>
  <c r="Q91" i="1"/>
  <c r="W91" i="1" s="1" a="1"/>
  <c r="W91" i="1" s="1"/>
  <c r="P91" i="1"/>
  <c r="V91" i="1" s="1" a="1"/>
  <c r="V91" i="1" s="1"/>
  <c r="T90" i="1"/>
  <c r="Z90" i="1" s="1" a="1"/>
  <c r="Z90" i="1" s="1"/>
  <c r="S90" i="1"/>
  <c r="Y90" i="1" s="1" a="1"/>
  <c r="Y90" i="1" s="1"/>
  <c r="R90" i="1"/>
  <c r="X90" i="1" s="1" a="1"/>
  <c r="X90" i="1" s="1"/>
  <c r="Q90" i="1"/>
  <c r="W90" i="1" s="1" a="1"/>
  <c r="W90" i="1" s="1"/>
  <c r="P90" i="1"/>
  <c r="V90" i="1" s="1" a="1"/>
  <c r="V90" i="1" s="1"/>
  <c r="T89" i="1"/>
  <c r="Z89" i="1" s="1" a="1"/>
  <c r="Z89" i="1" s="1"/>
  <c r="S89" i="1"/>
  <c r="Y89" i="1" s="1" a="1"/>
  <c r="Y89" i="1" s="1"/>
  <c r="R89" i="1"/>
  <c r="X89" i="1" s="1" a="1"/>
  <c r="X89" i="1" s="1"/>
  <c r="Q89" i="1"/>
  <c r="W89" i="1" s="1" a="1"/>
  <c r="W89" i="1" s="1"/>
  <c r="P89" i="1"/>
  <c r="V89" i="1" s="1" a="1"/>
  <c r="V89" i="1" s="1"/>
  <c r="T88" i="1"/>
  <c r="Z88" i="1" s="1" a="1"/>
  <c r="Z88" i="1" s="1"/>
  <c r="S88" i="1"/>
  <c r="Y88" i="1" s="1" a="1"/>
  <c r="Y88" i="1" s="1"/>
  <c r="R88" i="1"/>
  <c r="X88" i="1" s="1" a="1"/>
  <c r="X88" i="1" s="1"/>
  <c r="Q88" i="1"/>
  <c r="W88" i="1" s="1" a="1"/>
  <c r="W88" i="1" s="1"/>
  <c r="P88" i="1"/>
  <c r="V88" i="1" s="1" a="1"/>
  <c r="V88" i="1" s="1"/>
  <c r="T87" i="1"/>
  <c r="Z87" i="1" s="1" a="1"/>
  <c r="Z87" i="1" s="1"/>
  <c r="S87" i="1"/>
  <c r="Y87" i="1" s="1" a="1"/>
  <c r="Y87" i="1" s="1"/>
  <c r="R87" i="1"/>
  <c r="X87" i="1" s="1" a="1"/>
  <c r="X87" i="1" s="1"/>
  <c r="Q87" i="1"/>
  <c r="W87" i="1" s="1" a="1"/>
  <c r="W87" i="1" s="1"/>
  <c r="P87" i="1"/>
  <c r="V87" i="1" s="1" a="1"/>
  <c r="V87" i="1" s="1"/>
  <c r="T86" i="1"/>
  <c r="Z86" i="1" s="1" a="1"/>
  <c r="Z86" i="1" s="1"/>
  <c r="S86" i="1"/>
  <c r="Y86" i="1" s="1" a="1"/>
  <c r="Y86" i="1" s="1"/>
  <c r="R86" i="1"/>
  <c r="X86" i="1" s="1" a="1"/>
  <c r="X86" i="1" s="1"/>
  <c r="Q86" i="1"/>
  <c r="W86" i="1" s="1" a="1"/>
  <c r="W86" i="1" s="1"/>
  <c r="P86" i="1"/>
  <c r="V86" i="1" s="1" a="1"/>
  <c r="V86" i="1" s="1"/>
  <c r="T85" i="1"/>
  <c r="Z85" i="1" s="1" a="1"/>
  <c r="Z85" i="1" s="1"/>
  <c r="S85" i="1"/>
  <c r="Y85" i="1" s="1" a="1"/>
  <c r="Y85" i="1" s="1"/>
  <c r="R85" i="1"/>
  <c r="X85" i="1" s="1" a="1"/>
  <c r="X85" i="1" s="1"/>
  <c r="Q85" i="1"/>
  <c r="W85" i="1" s="1" a="1"/>
  <c r="W85" i="1" s="1"/>
  <c r="P85" i="1"/>
  <c r="V85" i="1" s="1" a="1"/>
  <c r="V85" i="1" s="1"/>
  <c r="T84" i="1"/>
  <c r="Z84" i="1" s="1" a="1"/>
  <c r="Z84" i="1" s="1"/>
  <c r="S84" i="1"/>
  <c r="Y84" i="1" s="1" a="1"/>
  <c r="Y84" i="1" s="1"/>
  <c r="R84" i="1"/>
  <c r="X84" i="1" s="1" a="1"/>
  <c r="X84" i="1" s="1"/>
  <c r="Q84" i="1"/>
  <c r="W84" i="1" s="1" a="1"/>
  <c r="W84" i="1" s="1"/>
  <c r="P84" i="1"/>
  <c r="V84" i="1" s="1" a="1"/>
  <c r="V84" i="1" s="1"/>
  <c r="T83" i="1"/>
  <c r="Z83" i="1" s="1" a="1"/>
  <c r="Z83" i="1" s="1"/>
  <c r="S83" i="1"/>
  <c r="Y83" i="1" s="1" a="1"/>
  <c r="Y83" i="1" s="1"/>
  <c r="R83" i="1"/>
  <c r="X83" i="1" s="1" a="1"/>
  <c r="X83" i="1" s="1"/>
  <c r="Q83" i="1"/>
  <c r="W83" i="1" s="1" a="1"/>
  <c r="W83" i="1" s="1"/>
  <c r="P83" i="1"/>
  <c r="V83" i="1" s="1" a="1"/>
  <c r="V83" i="1" s="1"/>
  <c r="T82" i="1"/>
  <c r="Z82" i="1" s="1" a="1"/>
  <c r="Z82" i="1" s="1"/>
  <c r="S82" i="1"/>
  <c r="Y82" i="1" s="1" a="1"/>
  <c r="Y82" i="1" s="1"/>
  <c r="R82" i="1"/>
  <c r="X82" i="1" s="1" a="1"/>
  <c r="X82" i="1" s="1"/>
  <c r="Q82" i="1"/>
  <c r="W82" i="1" s="1" a="1"/>
  <c r="W82" i="1" s="1"/>
  <c r="P82" i="1"/>
  <c r="V82" i="1" s="1" a="1"/>
  <c r="V82" i="1" s="1"/>
  <c r="T81" i="1"/>
  <c r="Z81" i="1" s="1" a="1"/>
  <c r="Z81" i="1" s="1"/>
  <c r="S81" i="1"/>
  <c r="Y81" i="1" s="1" a="1"/>
  <c r="Y81" i="1" s="1"/>
  <c r="R81" i="1"/>
  <c r="X81" i="1" s="1" a="1"/>
  <c r="X81" i="1" s="1"/>
  <c r="Q81" i="1"/>
  <c r="W81" i="1" s="1" a="1"/>
  <c r="W81" i="1" s="1"/>
  <c r="P81" i="1"/>
  <c r="V81" i="1" s="1" a="1"/>
  <c r="V81" i="1" s="1"/>
  <c r="T80" i="1"/>
  <c r="Z80" i="1" s="1" a="1"/>
  <c r="Z80" i="1" s="1"/>
  <c r="S80" i="1"/>
  <c r="Y80" i="1" s="1" a="1"/>
  <c r="Y80" i="1" s="1"/>
  <c r="R80" i="1"/>
  <c r="X80" i="1" s="1" a="1"/>
  <c r="X80" i="1" s="1"/>
  <c r="Q80" i="1"/>
  <c r="W80" i="1" s="1" a="1"/>
  <c r="W80" i="1" s="1"/>
  <c r="P80" i="1"/>
  <c r="V80" i="1" s="1" a="1"/>
  <c r="V80" i="1" s="1"/>
  <c r="T79" i="1"/>
  <c r="Z79" i="1" s="1" a="1"/>
  <c r="Z79" i="1" s="1"/>
  <c r="S79" i="1"/>
  <c r="Y79" i="1" s="1" a="1"/>
  <c r="Y79" i="1" s="1"/>
  <c r="R79" i="1"/>
  <c r="X79" i="1" s="1" a="1"/>
  <c r="X79" i="1" s="1"/>
  <c r="Q79" i="1"/>
  <c r="W79" i="1" s="1" a="1"/>
  <c r="W79" i="1" s="1"/>
  <c r="P79" i="1"/>
  <c r="V79" i="1" s="1" a="1"/>
  <c r="V79" i="1" s="1"/>
  <c r="T78" i="1"/>
  <c r="Z78" i="1" s="1" a="1"/>
  <c r="Z78" i="1" s="1"/>
  <c r="S78" i="1"/>
  <c r="Y78" i="1" s="1" a="1"/>
  <c r="Y78" i="1" s="1"/>
  <c r="R78" i="1"/>
  <c r="X78" i="1" s="1" a="1"/>
  <c r="X78" i="1" s="1"/>
  <c r="Q78" i="1"/>
  <c r="W78" i="1" s="1" a="1"/>
  <c r="W78" i="1" s="1"/>
  <c r="P78" i="1"/>
  <c r="V78" i="1" s="1" a="1"/>
  <c r="V78" i="1" s="1"/>
  <c r="T77" i="1"/>
  <c r="Z77" i="1" s="1" a="1"/>
  <c r="Z77" i="1" s="1"/>
  <c r="S77" i="1"/>
  <c r="Y77" i="1" s="1" a="1"/>
  <c r="Y77" i="1" s="1"/>
  <c r="R77" i="1"/>
  <c r="X77" i="1" s="1" a="1"/>
  <c r="X77" i="1" s="1"/>
  <c r="Q77" i="1"/>
  <c r="W77" i="1" s="1" a="1"/>
  <c r="W77" i="1" s="1"/>
  <c r="P77" i="1"/>
  <c r="V77" i="1" s="1" a="1"/>
  <c r="V77" i="1" s="1"/>
  <c r="T76" i="1"/>
  <c r="Z76" i="1" s="1" a="1"/>
  <c r="Z76" i="1" s="1"/>
  <c r="S76" i="1"/>
  <c r="Y76" i="1" s="1" a="1"/>
  <c r="Y76" i="1" s="1"/>
  <c r="R76" i="1"/>
  <c r="X76" i="1" s="1" a="1"/>
  <c r="X76" i="1" s="1"/>
  <c r="Q76" i="1"/>
  <c r="W76" i="1" s="1" a="1"/>
  <c r="W76" i="1" s="1"/>
  <c r="P76" i="1"/>
  <c r="V76" i="1" s="1" a="1"/>
  <c r="V76" i="1" s="1"/>
  <c r="T75" i="1"/>
  <c r="Z75" i="1" s="1" a="1"/>
  <c r="Z75" i="1" s="1"/>
  <c r="S75" i="1"/>
  <c r="Y75" i="1" s="1" a="1"/>
  <c r="Y75" i="1" s="1"/>
  <c r="R75" i="1"/>
  <c r="X75" i="1" s="1" a="1"/>
  <c r="X75" i="1" s="1"/>
  <c r="Q75" i="1"/>
  <c r="W75" i="1" s="1" a="1"/>
  <c r="W75" i="1" s="1"/>
  <c r="P75" i="1"/>
  <c r="V75" i="1" s="1" a="1"/>
  <c r="V75" i="1" s="1"/>
  <c r="T74" i="1"/>
  <c r="Z74" i="1" s="1" a="1"/>
  <c r="Z74" i="1" s="1"/>
  <c r="S74" i="1"/>
  <c r="Y74" i="1" s="1" a="1"/>
  <c r="Y74" i="1" s="1"/>
  <c r="R74" i="1"/>
  <c r="X74" i="1" s="1" a="1"/>
  <c r="X74" i="1" s="1"/>
  <c r="Q74" i="1"/>
  <c r="W74" i="1" s="1" a="1"/>
  <c r="W74" i="1" s="1"/>
  <c r="P74" i="1"/>
  <c r="V74" i="1" s="1" a="1"/>
  <c r="V74" i="1" s="1"/>
  <c r="T73" i="1"/>
  <c r="Z73" i="1" s="1" a="1"/>
  <c r="Z73" i="1" s="1"/>
  <c r="S73" i="1"/>
  <c r="Y73" i="1" s="1" a="1"/>
  <c r="Y73" i="1" s="1"/>
  <c r="R73" i="1"/>
  <c r="X73" i="1" s="1" a="1"/>
  <c r="X73" i="1" s="1"/>
  <c r="Q73" i="1"/>
  <c r="W73" i="1" s="1" a="1"/>
  <c r="W73" i="1" s="1"/>
  <c r="P73" i="1"/>
  <c r="V73" i="1" s="1" a="1"/>
  <c r="V73" i="1" s="1"/>
  <c r="T72" i="1"/>
  <c r="Z72" i="1" s="1" a="1"/>
  <c r="Z72" i="1" s="1"/>
  <c r="S72" i="1"/>
  <c r="Y72" i="1" s="1" a="1"/>
  <c r="Y72" i="1" s="1"/>
  <c r="R72" i="1"/>
  <c r="X72" i="1" s="1" a="1"/>
  <c r="X72" i="1" s="1"/>
  <c r="Q72" i="1"/>
  <c r="W72" i="1" s="1" a="1"/>
  <c r="W72" i="1" s="1"/>
  <c r="P72" i="1"/>
  <c r="V72" i="1" s="1" a="1"/>
  <c r="V72" i="1" s="1"/>
  <c r="T71" i="1"/>
  <c r="Z71" i="1" s="1" a="1"/>
  <c r="Z71" i="1" s="1"/>
  <c r="S71" i="1"/>
  <c r="Y71" i="1" s="1" a="1"/>
  <c r="Y71" i="1" s="1"/>
  <c r="R71" i="1"/>
  <c r="X71" i="1" s="1" a="1"/>
  <c r="X71" i="1" s="1"/>
  <c r="Q71" i="1"/>
  <c r="W71" i="1" s="1" a="1"/>
  <c r="W71" i="1" s="1"/>
  <c r="P71" i="1"/>
  <c r="V71" i="1" s="1" a="1"/>
  <c r="V71" i="1" s="1"/>
  <c r="T70" i="1"/>
  <c r="Z70" i="1" s="1" a="1"/>
  <c r="Z70" i="1" s="1"/>
  <c r="S70" i="1"/>
  <c r="Y70" i="1" s="1" a="1"/>
  <c r="Y70" i="1" s="1"/>
  <c r="R70" i="1"/>
  <c r="X70" i="1" s="1" a="1"/>
  <c r="X70" i="1" s="1"/>
  <c r="Q70" i="1"/>
  <c r="W70" i="1" s="1" a="1"/>
  <c r="W70" i="1" s="1"/>
  <c r="P70" i="1"/>
  <c r="V70" i="1" s="1" a="1"/>
  <c r="V70" i="1" s="1"/>
  <c r="T69" i="1"/>
  <c r="Z69" i="1" s="1" a="1"/>
  <c r="Z69" i="1" s="1"/>
  <c r="S69" i="1"/>
  <c r="Y69" i="1" s="1" a="1"/>
  <c r="Y69" i="1" s="1"/>
  <c r="R69" i="1"/>
  <c r="X69" i="1" s="1" a="1"/>
  <c r="X69" i="1" s="1"/>
  <c r="Q69" i="1"/>
  <c r="W69" i="1" s="1" a="1"/>
  <c r="W69" i="1" s="1"/>
  <c r="P69" i="1"/>
  <c r="V69" i="1" s="1" a="1"/>
  <c r="V69" i="1" s="1"/>
  <c r="T68" i="1"/>
  <c r="Z68" i="1" s="1" a="1"/>
  <c r="Z68" i="1" s="1"/>
  <c r="S68" i="1"/>
  <c r="Y68" i="1" s="1" a="1"/>
  <c r="Y68" i="1" s="1"/>
  <c r="R68" i="1"/>
  <c r="X68" i="1" s="1" a="1"/>
  <c r="X68" i="1" s="1"/>
  <c r="Q68" i="1"/>
  <c r="W68" i="1" s="1" a="1"/>
  <c r="W68" i="1" s="1"/>
  <c r="P68" i="1"/>
  <c r="V68" i="1" s="1" a="1"/>
  <c r="V68" i="1" s="1"/>
  <c r="T67" i="1"/>
  <c r="Z67" i="1" s="1" a="1"/>
  <c r="Z67" i="1" s="1"/>
  <c r="S67" i="1"/>
  <c r="Y67" i="1" s="1" a="1"/>
  <c r="Y67" i="1" s="1"/>
  <c r="R67" i="1"/>
  <c r="X67" i="1" s="1" a="1"/>
  <c r="X67" i="1" s="1"/>
  <c r="Q67" i="1"/>
  <c r="W67" i="1" s="1" a="1"/>
  <c r="W67" i="1" s="1"/>
  <c r="P67" i="1"/>
  <c r="V67" i="1" s="1" a="1"/>
  <c r="V67" i="1" s="1"/>
  <c r="T66" i="1"/>
  <c r="Z66" i="1" s="1" a="1"/>
  <c r="Z66" i="1" s="1"/>
  <c r="S66" i="1"/>
  <c r="Y66" i="1" s="1" a="1"/>
  <c r="Y66" i="1" s="1"/>
  <c r="R66" i="1"/>
  <c r="X66" i="1" s="1" a="1"/>
  <c r="X66" i="1" s="1"/>
  <c r="Q66" i="1"/>
  <c r="W66" i="1" s="1" a="1"/>
  <c r="W66" i="1" s="1"/>
  <c r="P66" i="1"/>
  <c r="V66" i="1" s="1" a="1"/>
  <c r="V66" i="1" s="1"/>
  <c r="T65" i="1"/>
  <c r="Z65" i="1" s="1" a="1"/>
  <c r="Z65" i="1" s="1"/>
  <c r="S65" i="1"/>
  <c r="Y65" i="1" s="1" a="1"/>
  <c r="Y65" i="1" s="1"/>
  <c r="R65" i="1"/>
  <c r="X65" i="1" s="1" a="1"/>
  <c r="X65" i="1" s="1"/>
  <c r="Q65" i="1"/>
  <c r="W65" i="1" s="1" a="1"/>
  <c r="W65" i="1" s="1"/>
  <c r="P65" i="1"/>
  <c r="V65" i="1" s="1" a="1"/>
  <c r="V65" i="1" s="1"/>
  <c r="T64" i="1"/>
  <c r="Z64" i="1" s="1" a="1"/>
  <c r="Z64" i="1" s="1"/>
  <c r="S64" i="1"/>
  <c r="Y64" i="1" s="1" a="1"/>
  <c r="Y64" i="1" s="1"/>
  <c r="R64" i="1"/>
  <c r="X64" i="1" s="1" a="1"/>
  <c r="X64" i="1" s="1"/>
  <c r="Q64" i="1"/>
  <c r="W64" i="1" s="1" a="1"/>
  <c r="W64" i="1" s="1"/>
  <c r="P64" i="1"/>
  <c r="V64" i="1" s="1" a="1"/>
  <c r="V64" i="1" s="1"/>
  <c r="T63" i="1"/>
  <c r="Z63" i="1" s="1" a="1"/>
  <c r="Z63" i="1" s="1"/>
  <c r="S63" i="1"/>
  <c r="Y63" i="1" s="1" a="1"/>
  <c r="Y63" i="1" s="1"/>
  <c r="R63" i="1"/>
  <c r="X63" i="1" s="1" a="1"/>
  <c r="X63" i="1" s="1"/>
  <c r="Q63" i="1"/>
  <c r="W63" i="1" s="1" a="1"/>
  <c r="W63" i="1" s="1"/>
  <c r="P63" i="1"/>
  <c r="V63" i="1" s="1" a="1"/>
  <c r="V63" i="1" s="1"/>
  <c r="T62" i="1"/>
  <c r="Z62" i="1" s="1" a="1"/>
  <c r="Z62" i="1" s="1"/>
  <c r="S62" i="1"/>
  <c r="Y62" i="1" s="1" a="1"/>
  <c r="Y62" i="1" s="1"/>
  <c r="R62" i="1"/>
  <c r="X62" i="1" s="1" a="1"/>
  <c r="X62" i="1" s="1"/>
  <c r="Q62" i="1"/>
  <c r="W62" i="1" s="1" a="1"/>
  <c r="W62" i="1" s="1"/>
  <c r="P62" i="1"/>
  <c r="V62" i="1" s="1" a="1"/>
  <c r="V62" i="1" s="1"/>
  <c r="T61" i="1"/>
  <c r="Z61" i="1" s="1" a="1"/>
  <c r="Z61" i="1" s="1"/>
  <c r="S61" i="1"/>
  <c r="Y61" i="1" s="1" a="1"/>
  <c r="Y61" i="1" s="1"/>
  <c r="R61" i="1"/>
  <c r="X61" i="1" s="1" a="1"/>
  <c r="X61" i="1" s="1"/>
  <c r="Q61" i="1"/>
  <c r="W61" i="1" s="1" a="1"/>
  <c r="W61" i="1" s="1"/>
  <c r="P61" i="1"/>
  <c r="V61" i="1" s="1" a="1"/>
  <c r="V61" i="1" s="1"/>
  <c r="T60" i="1"/>
  <c r="Z60" i="1" s="1" a="1"/>
  <c r="Z60" i="1" s="1"/>
  <c r="S60" i="1"/>
  <c r="Y60" i="1" s="1" a="1"/>
  <c r="Y60" i="1" s="1"/>
  <c r="R60" i="1"/>
  <c r="X60" i="1" s="1" a="1"/>
  <c r="X60" i="1" s="1"/>
  <c r="Q60" i="1"/>
  <c r="W60" i="1" s="1" a="1"/>
  <c r="W60" i="1" s="1"/>
  <c r="P60" i="1"/>
  <c r="V60" i="1" s="1" a="1"/>
  <c r="V60" i="1" s="1"/>
  <c r="T59" i="1"/>
  <c r="Z59" i="1" s="1" a="1"/>
  <c r="Z59" i="1" s="1"/>
  <c r="S59" i="1"/>
  <c r="Y59" i="1" s="1" a="1"/>
  <c r="Y59" i="1" s="1"/>
  <c r="R59" i="1"/>
  <c r="X59" i="1" s="1" a="1"/>
  <c r="X59" i="1" s="1"/>
  <c r="Q59" i="1"/>
  <c r="W59" i="1" s="1" a="1"/>
  <c r="W59" i="1" s="1"/>
  <c r="P59" i="1"/>
  <c r="V59" i="1" s="1" a="1"/>
  <c r="V59" i="1" s="1"/>
  <c r="T58" i="1"/>
  <c r="Z58" i="1" s="1" a="1"/>
  <c r="Z58" i="1" s="1"/>
  <c r="S58" i="1"/>
  <c r="Y58" i="1" s="1" a="1"/>
  <c r="Y58" i="1" s="1"/>
  <c r="R58" i="1"/>
  <c r="X58" i="1" s="1" a="1"/>
  <c r="X58" i="1" s="1"/>
  <c r="Q58" i="1"/>
  <c r="W58" i="1" s="1" a="1"/>
  <c r="W58" i="1" s="1"/>
  <c r="P58" i="1"/>
  <c r="V58" i="1" s="1" a="1"/>
  <c r="V58" i="1" s="1"/>
  <c r="T57" i="1"/>
  <c r="Z57" i="1" s="1" a="1"/>
  <c r="Z57" i="1" s="1"/>
  <c r="S57" i="1"/>
  <c r="Y57" i="1" s="1" a="1"/>
  <c r="Y57" i="1" s="1"/>
  <c r="R57" i="1"/>
  <c r="X57" i="1" s="1" a="1"/>
  <c r="X57" i="1" s="1"/>
  <c r="Q57" i="1"/>
  <c r="W57" i="1" s="1" a="1"/>
  <c r="W57" i="1" s="1"/>
  <c r="P57" i="1"/>
  <c r="V57" i="1" s="1" a="1"/>
  <c r="V57" i="1" s="1"/>
  <c r="T56" i="1"/>
  <c r="Z56" i="1" s="1" a="1"/>
  <c r="Z56" i="1" s="1"/>
  <c r="S56" i="1"/>
  <c r="Y56" i="1" s="1" a="1"/>
  <c r="Y56" i="1" s="1"/>
  <c r="R56" i="1"/>
  <c r="X56" i="1" s="1" a="1"/>
  <c r="X56" i="1" s="1"/>
  <c r="Q56" i="1"/>
  <c r="W56" i="1" s="1" a="1"/>
  <c r="W56" i="1" s="1"/>
  <c r="P56" i="1"/>
  <c r="V56" i="1" s="1" a="1"/>
  <c r="V56" i="1" s="1"/>
  <c r="T55" i="1"/>
  <c r="Z55" i="1" s="1" a="1"/>
  <c r="Z55" i="1" s="1"/>
  <c r="S55" i="1"/>
  <c r="Y55" i="1" s="1" a="1"/>
  <c r="Y55" i="1" s="1"/>
  <c r="R55" i="1"/>
  <c r="X55" i="1" s="1" a="1"/>
  <c r="X55" i="1" s="1"/>
  <c r="Q55" i="1"/>
  <c r="W55" i="1" s="1" a="1"/>
  <c r="W55" i="1" s="1"/>
  <c r="P55" i="1"/>
  <c r="V55" i="1" s="1" a="1"/>
  <c r="V55" i="1" s="1"/>
  <c r="T54" i="1"/>
  <c r="Z54" i="1" s="1" a="1"/>
  <c r="Z54" i="1" s="1"/>
  <c r="S54" i="1"/>
  <c r="Y54" i="1" s="1" a="1"/>
  <c r="Y54" i="1" s="1"/>
  <c r="R54" i="1"/>
  <c r="X54" i="1" s="1" a="1"/>
  <c r="X54" i="1" s="1"/>
  <c r="Q54" i="1"/>
  <c r="W54" i="1" s="1" a="1"/>
  <c r="W54" i="1" s="1"/>
  <c r="P54" i="1"/>
  <c r="V54" i="1" s="1" a="1"/>
  <c r="V54" i="1" s="1"/>
  <c r="T53" i="1"/>
  <c r="Z53" i="1" s="1" a="1"/>
  <c r="Z53" i="1" s="1"/>
  <c r="S53" i="1"/>
  <c r="Y53" i="1" s="1" a="1"/>
  <c r="Y53" i="1" s="1"/>
  <c r="R53" i="1"/>
  <c r="X53" i="1" s="1" a="1"/>
  <c r="X53" i="1" s="1"/>
  <c r="Q53" i="1"/>
  <c r="W53" i="1" s="1" a="1"/>
  <c r="W53" i="1" s="1"/>
  <c r="P53" i="1"/>
  <c r="V53" i="1" s="1" a="1"/>
  <c r="V53" i="1" s="1"/>
  <c r="T52" i="1"/>
  <c r="Z52" i="1" s="1" a="1"/>
  <c r="Z52" i="1" s="1"/>
  <c r="S52" i="1"/>
  <c r="Y52" i="1" s="1" a="1"/>
  <c r="Y52" i="1" s="1"/>
  <c r="R52" i="1"/>
  <c r="X52" i="1" s="1" a="1"/>
  <c r="X52" i="1" s="1"/>
  <c r="Q52" i="1"/>
  <c r="W52" i="1" s="1" a="1"/>
  <c r="W52" i="1" s="1"/>
  <c r="P52" i="1"/>
  <c r="V52" i="1" s="1" a="1"/>
  <c r="V52" i="1" s="1"/>
  <c r="T51" i="1"/>
  <c r="Z51" i="1" s="1" a="1"/>
  <c r="Z51" i="1" s="1"/>
  <c r="S51" i="1"/>
  <c r="Y51" i="1" s="1" a="1"/>
  <c r="Y51" i="1" s="1"/>
  <c r="R51" i="1"/>
  <c r="X51" i="1" s="1" a="1"/>
  <c r="X51" i="1" s="1"/>
  <c r="Q51" i="1"/>
  <c r="W51" i="1" s="1" a="1"/>
  <c r="W51" i="1" s="1"/>
  <c r="P51" i="1"/>
  <c r="V51" i="1" s="1" a="1"/>
  <c r="V51" i="1" s="1"/>
  <c r="T50" i="1"/>
  <c r="Z50" i="1" s="1" a="1"/>
  <c r="Z50" i="1" s="1"/>
  <c r="S50" i="1"/>
  <c r="Y50" i="1" s="1" a="1"/>
  <c r="Y50" i="1" s="1"/>
  <c r="R50" i="1"/>
  <c r="X50" i="1" s="1" a="1"/>
  <c r="X50" i="1" s="1"/>
  <c r="Q50" i="1"/>
  <c r="W50" i="1" s="1" a="1"/>
  <c r="W50" i="1" s="1"/>
  <c r="P50" i="1"/>
  <c r="V50" i="1" s="1" a="1"/>
  <c r="V50" i="1" s="1"/>
  <c r="T49" i="1"/>
  <c r="Z49" i="1" s="1" a="1"/>
  <c r="Z49" i="1" s="1"/>
  <c r="S49" i="1"/>
  <c r="Y49" i="1" s="1" a="1"/>
  <c r="Y49" i="1" s="1"/>
  <c r="R49" i="1"/>
  <c r="X49" i="1" s="1" a="1"/>
  <c r="X49" i="1" s="1"/>
  <c r="Q49" i="1"/>
  <c r="W49" i="1" s="1" a="1"/>
  <c r="W49" i="1" s="1"/>
  <c r="P49" i="1"/>
  <c r="V49" i="1" s="1" a="1"/>
  <c r="V49" i="1" s="1"/>
  <c r="T48" i="1"/>
  <c r="Z48" i="1" s="1" a="1"/>
  <c r="Z48" i="1" s="1"/>
  <c r="S48" i="1"/>
  <c r="Y48" i="1" s="1" a="1"/>
  <c r="Y48" i="1" s="1"/>
  <c r="R48" i="1"/>
  <c r="X48" i="1" s="1" a="1"/>
  <c r="X48" i="1" s="1"/>
  <c r="Q48" i="1"/>
  <c r="W48" i="1" s="1" a="1"/>
  <c r="W48" i="1" s="1"/>
  <c r="P48" i="1"/>
  <c r="V48" i="1" s="1" a="1"/>
  <c r="V48" i="1" s="1"/>
  <c r="T47" i="1"/>
  <c r="Z47" i="1" s="1" a="1"/>
  <c r="Z47" i="1" s="1"/>
  <c r="S47" i="1"/>
  <c r="Y47" i="1" s="1" a="1"/>
  <c r="Y47" i="1" s="1"/>
  <c r="R47" i="1"/>
  <c r="X47" i="1" s="1" a="1"/>
  <c r="X47" i="1" s="1"/>
  <c r="Q47" i="1"/>
  <c r="W47" i="1" s="1" a="1"/>
  <c r="W47" i="1" s="1"/>
  <c r="P47" i="1"/>
  <c r="V47" i="1" s="1" a="1"/>
  <c r="V47" i="1" s="1"/>
  <c r="T46" i="1"/>
  <c r="Z46" i="1" s="1" a="1"/>
  <c r="Z46" i="1" s="1"/>
  <c r="S46" i="1"/>
  <c r="Y46" i="1" s="1" a="1"/>
  <c r="Y46" i="1" s="1"/>
  <c r="R46" i="1"/>
  <c r="X46" i="1" s="1" a="1"/>
  <c r="X46" i="1" s="1"/>
  <c r="Q46" i="1"/>
  <c r="W46" i="1" s="1" a="1"/>
  <c r="W46" i="1" s="1"/>
  <c r="P46" i="1"/>
  <c r="V46" i="1" s="1" a="1"/>
  <c r="V46" i="1" s="1"/>
  <c r="T45" i="1"/>
  <c r="Z45" i="1" s="1" a="1"/>
  <c r="Z45" i="1" s="1"/>
  <c r="S45" i="1"/>
  <c r="Y45" i="1" s="1" a="1"/>
  <c r="Y45" i="1" s="1"/>
  <c r="R45" i="1"/>
  <c r="X45" i="1" s="1" a="1"/>
  <c r="X45" i="1" s="1"/>
  <c r="Q45" i="1"/>
  <c r="W45" i="1" s="1" a="1"/>
  <c r="W45" i="1" s="1"/>
  <c r="P45" i="1"/>
  <c r="V45" i="1" s="1" a="1"/>
  <c r="V45" i="1" s="1"/>
  <c r="T44" i="1"/>
  <c r="Z44" i="1" s="1" a="1"/>
  <c r="Z44" i="1" s="1"/>
  <c r="S44" i="1"/>
  <c r="Y44" i="1" s="1" a="1"/>
  <c r="Y44" i="1" s="1"/>
  <c r="R44" i="1"/>
  <c r="X44" i="1" s="1" a="1"/>
  <c r="X44" i="1" s="1"/>
  <c r="Q44" i="1"/>
  <c r="W44" i="1" s="1" a="1"/>
  <c r="W44" i="1" s="1"/>
  <c r="P44" i="1"/>
  <c r="V44" i="1" s="1" a="1"/>
  <c r="V44" i="1" s="1"/>
  <c r="T43" i="1"/>
  <c r="Z43" i="1" s="1" a="1"/>
  <c r="Z43" i="1" s="1"/>
  <c r="S43" i="1"/>
  <c r="Y43" i="1" s="1" a="1"/>
  <c r="Y43" i="1" s="1"/>
  <c r="R43" i="1"/>
  <c r="X43" i="1" s="1" a="1"/>
  <c r="X43" i="1" s="1"/>
  <c r="Q43" i="1"/>
  <c r="W43" i="1" s="1" a="1"/>
  <c r="W43" i="1" s="1"/>
  <c r="P43" i="1"/>
  <c r="V43" i="1" s="1" a="1"/>
  <c r="V43" i="1" s="1"/>
  <c r="T42" i="1"/>
  <c r="Z42" i="1" s="1" a="1"/>
  <c r="Z42" i="1" s="1"/>
  <c r="S42" i="1"/>
  <c r="Y42" i="1" s="1" a="1"/>
  <c r="Y42" i="1" s="1"/>
  <c r="R42" i="1"/>
  <c r="X42" i="1" s="1" a="1"/>
  <c r="X42" i="1" s="1"/>
  <c r="Q42" i="1"/>
  <c r="W42" i="1" s="1" a="1"/>
  <c r="W42" i="1" s="1"/>
  <c r="P42" i="1"/>
  <c r="V42" i="1" s="1" a="1"/>
  <c r="V42" i="1" s="1"/>
  <c r="T41" i="1"/>
  <c r="Z41" i="1" s="1" a="1"/>
  <c r="Z41" i="1" s="1"/>
  <c r="S41" i="1"/>
  <c r="Y41" i="1" s="1" a="1"/>
  <c r="Y41" i="1" s="1"/>
  <c r="R41" i="1"/>
  <c r="X41" i="1" s="1" a="1"/>
  <c r="X41" i="1" s="1"/>
  <c r="Q41" i="1"/>
  <c r="W41" i="1" s="1" a="1"/>
  <c r="W41" i="1" s="1"/>
  <c r="P41" i="1"/>
  <c r="V41" i="1" s="1" a="1"/>
  <c r="V41" i="1" s="1"/>
  <c r="T40" i="1"/>
  <c r="Z40" i="1" s="1" a="1"/>
  <c r="Z40" i="1" s="1"/>
  <c r="S40" i="1"/>
  <c r="Y40" i="1" s="1" a="1"/>
  <c r="Y40" i="1" s="1"/>
  <c r="R40" i="1"/>
  <c r="X40" i="1" s="1" a="1"/>
  <c r="X40" i="1" s="1"/>
  <c r="Q40" i="1"/>
  <c r="W40" i="1" s="1" a="1"/>
  <c r="W40" i="1" s="1"/>
  <c r="P40" i="1"/>
  <c r="V40" i="1" s="1" a="1"/>
  <c r="V40" i="1" s="1"/>
  <c r="T39" i="1"/>
  <c r="Z39" i="1" s="1" a="1"/>
  <c r="Z39" i="1" s="1"/>
  <c r="S39" i="1"/>
  <c r="Y39" i="1" s="1" a="1"/>
  <c r="Y39" i="1" s="1"/>
  <c r="R39" i="1"/>
  <c r="X39" i="1" s="1" a="1"/>
  <c r="X39" i="1" s="1"/>
  <c r="Q39" i="1"/>
  <c r="W39" i="1" s="1" a="1"/>
  <c r="W39" i="1" s="1"/>
  <c r="P39" i="1"/>
  <c r="V39" i="1" s="1" a="1"/>
  <c r="V39" i="1" s="1"/>
  <c r="T38" i="1"/>
  <c r="Z38" i="1" s="1" a="1"/>
  <c r="Z38" i="1" s="1"/>
  <c r="S38" i="1"/>
  <c r="Y38" i="1" s="1" a="1"/>
  <c r="Y38" i="1" s="1"/>
  <c r="R38" i="1"/>
  <c r="X38" i="1" s="1" a="1"/>
  <c r="X38" i="1" s="1"/>
  <c r="Q38" i="1"/>
  <c r="W38" i="1" s="1" a="1"/>
  <c r="W38" i="1" s="1"/>
  <c r="P38" i="1"/>
  <c r="V38" i="1" s="1" a="1"/>
  <c r="V38" i="1" s="1"/>
  <c r="T37" i="1"/>
  <c r="Z37" i="1" s="1" a="1"/>
  <c r="Z37" i="1" s="1"/>
  <c r="S37" i="1"/>
  <c r="Y37" i="1" s="1" a="1"/>
  <c r="Y37" i="1" s="1"/>
  <c r="R37" i="1"/>
  <c r="X37" i="1" s="1" a="1"/>
  <c r="X37" i="1" s="1"/>
  <c r="Q37" i="1"/>
  <c r="W37" i="1" s="1" a="1"/>
  <c r="W37" i="1" s="1"/>
  <c r="P37" i="1"/>
  <c r="V37" i="1" s="1" a="1"/>
  <c r="V37" i="1" s="1"/>
  <c r="T36" i="1"/>
  <c r="Z36" i="1" s="1" a="1"/>
  <c r="Z36" i="1" s="1"/>
  <c r="S36" i="1"/>
  <c r="Y36" i="1" s="1" a="1"/>
  <c r="Y36" i="1" s="1"/>
  <c r="R36" i="1"/>
  <c r="X36" i="1" s="1" a="1"/>
  <c r="X36" i="1" s="1"/>
  <c r="Q36" i="1"/>
  <c r="W36" i="1" s="1" a="1"/>
  <c r="W36" i="1" s="1"/>
  <c r="P36" i="1"/>
  <c r="V36" i="1" s="1" a="1"/>
  <c r="V36" i="1" s="1"/>
  <c r="T35" i="1"/>
  <c r="Z35" i="1" s="1" a="1"/>
  <c r="Z35" i="1" s="1"/>
  <c r="S35" i="1"/>
  <c r="Y35" i="1" s="1" a="1"/>
  <c r="Y35" i="1" s="1"/>
  <c r="R35" i="1"/>
  <c r="X35" i="1" s="1" a="1"/>
  <c r="X35" i="1" s="1"/>
  <c r="Q35" i="1"/>
  <c r="W35" i="1" s="1" a="1"/>
  <c r="W35" i="1" s="1"/>
  <c r="P35" i="1"/>
  <c r="V35" i="1" s="1" a="1"/>
  <c r="V35" i="1" s="1"/>
  <c r="T34" i="1"/>
  <c r="Z34" i="1" s="1" a="1"/>
  <c r="Z34" i="1" s="1"/>
  <c r="S34" i="1"/>
  <c r="Y34" i="1" s="1" a="1"/>
  <c r="Y34" i="1" s="1"/>
  <c r="R34" i="1"/>
  <c r="X34" i="1" s="1" a="1"/>
  <c r="X34" i="1" s="1"/>
  <c r="Q34" i="1"/>
  <c r="W34" i="1" s="1" a="1"/>
  <c r="W34" i="1" s="1"/>
  <c r="P34" i="1"/>
  <c r="V34" i="1" s="1" a="1"/>
  <c r="V34" i="1" s="1"/>
  <c r="T33" i="1"/>
  <c r="Z33" i="1" s="1" a="1"/>
  <c r="Z33" i="1" s="1"/>
  <c r="S33" i="1"/>
  <c r="Y33" i="1" s="1" a="1"/>
  <c r="Y33" i="1" s="1"/>
  <c r="R33" i="1"/>
  <c r="X33" i="1" s="1" a="1"/>
  <c r="X33" i="1" s="1"/>
  <c r="Q33" i="1"/>
  <c r="W33" i="1" s="1" a="1"/>
  <c r="W33" i="1" s="1"/>
  <c r="P33" i="1"/>
  <c r="V33" i="1" s="1" a="1"/>
  <c r="V33" i="1" s="1"/>
  <c r="T32" i="1"/>
  <c r="Z32" i="1" s="1" a="1"/>
  <c r="Z32" i="1" s="1"/>
  <c r="S32" i="1"/>
  <c r="Y32" i="1" s="1" a="1"/>
  <c r="Y32" i="1" s="1"/>
  <c r="R32" i="1"/>
  <c r="X32" i="1" s="1" a="1"/>
  <c r="X32" i="1" s="1"/>
  <c r="Q32" i="1"/>
  <c r="W32" i="1" s="1" a="1"/>
  <c r="W32" i="1" s="1"/>
  <c r="P32" i="1"/>
  <c r="V32" i="1" s="1" a="1"/>
  <c r="V32" i="1" s="1"/>
  <c r="T31" i="1"/>
  <c r="Z31" i="1" s="1" a="1"/>
  <c r="Z31" i="1" s="1"/>
  <c r="S31" i="1"/>
  <c r="Y31" i="1" s="1" a="1"/>
  <c r="Y31" i="1" s="1"/>
  <c r="R31" i="1"/>
  <c r="X31" i="1" s="1" a="1"/>
  <c r="X31" i="1" s="1"/>
  <c r="Q31" i="1"/>
  <c r="W31" i="1" s="1" a="1"/>
  <c r="W31" i="1" s="1"/>
  <c r="P31" i="1"/>
  <c r="V31" i="1" s="1" a="1"/>
  <c r="V31" i="1" s="1"/>
  <c r="T30" i="1"/>
  <c r="Z30" i="1" s="1" a="1"/>
  <c r="Z30" i="1" s="1"/>
  <c r="S30" i="1"/>
  <c r="Y30" i="1" s="1" a="1"/>
  <c r="Y30" i="1" s="1"/>
  <c r="R30" i="1"/>
  <c r="X30" i="1" s="1" a="1"/>
  <c r="X30" i="1" s="1"/>
  <c r="Q30" i="1"/>
  <c r="W30" i="1" s="1" a="1"/>
  <c r="W30" i="1" s="1"/>
  <c r="P30" i="1"/>
  <c r="V30" i="1" s="1" a="1"/>
  <c r="V30" i="1" s="1"/>
  <c r="T29" i="1"/>
  <c r="Z29" i="1" s="1" a="1"/>
  <c r="Z29" i="1" s="1"/>
  <c r="S29" i="1"/>
  <c r="Y29" i="1" s="1" a="1"/>
  <c r="Y29" i="1" s="1"/>
  <c r="R29" i="1"/>
  <c r="X29" i="1" s="1" a="1"/>
  <c r="X29" i="1" s="1"/>
  <c r="Q29" i="1"/>
  <c r="W29" i="1" s="1" a="1"/>
  <c r="W29" i="1" s="1"/>
  <c r="P29" i="1"/>
  <c r="V29" i="1" s="1" a="1"/>
  <c r="V29" i="1" s="1"/>
  <c r="T28" i="1"/>
  <c r="Z28" i="1" s="1" a="1"/>
  <c r="Z28" i="1" s="1"/>
  <c r="S28" i="1"/>
  <c r="Y28" i="1" s="1" a="1"/>
  <c r="Y28" i="1" s="1"/>
  <c r="R28" i="1"/>
  <c r="X28" i="1" s="1" a="1"/>
  <c r="X28" i="1" s="1"/>
  <c r="Q28" i="1"/>
  <c r="W28" i="1" s="1" a="1"/>
  <c r="W28" i="1" s="1"/>
  <c r="P28" i="1"/>
  <c r="V28" i="1" s="1" a="1"/>
  <c r="V28" i="1" s="1"/>
  <c r="T27" i="1"/>
  <c r="Z27" i="1" s="1" a="1"/>
  <c r="Z27" i="1" s="1"/>
  <c r="S27" i="1"/>
  <c r="Y27" i="1" s="1" a="1"/>
  <c r="Y27" i="1" s="1"/>
  <c r="R27" i="1"/>
  <c r="X27" i="1" s="1" a="1"/>
  <c r="X27" i="1" s="1"/>
  <c r="Q27" i="1"/>
  <c r="W27" i="1" s="1" a="1"/>
  <c r="W27" i="1" s="1"/>
  <c r="P27" i="1"/>
  <c r="V27" i="1" s="1" a="1"/>
  <c r="V27" i="1" s="1"/>
  <c r="T26" i="1"/>
  <c r="Z26" i="1" s="1" a="1"/>
  <c r="Z26" i="1" s="1"/>
  <c r="S26" i="1"/>
  <c r="Y26" i="1" s="1" a="1"/>
  <c r="Y26" i="1" s="1"/>
  <c r="R26" i="1"/>
  <c r="X26" i="1" s="1" a="1"/>
  <c r="X26" i="1" s="1"/>
  <c r="Q26" i="1"/>
  <c r="W26" i="1" s="1" a="1"/>
  <c r="W26" i="1" s="1"/>
  <c r="P26" i="1"/>
  <c r="V26" i="1" s="1" a="1"/>
  <c r="V26" i="1" s="1"/>
  <c r="T25" i="1"/>
  <c r="Z25" i="1" s="1" a="1"/>
  <c r="Z25" i="1" s="1"/>
  <c r="S25" i="1"/>
  <c r="Y25" i="1" s="1" a="1"/>
  <c r="Y25" i="1" s="1"/>
  <c r="R25" i="1"/>
  <c r="X25" i="1" s="1" a="1"/>
  <c r="X25" i="1" s="1"/>
  <c r="Q25" i="1"/>
  <c r="W25" i="1" s="1" a="1"/>
  <c r="W25" i="1" s="1"/>
  <c r="P25" i="1"/>
  <c r="V25" i="1" s="1" a="1"/>
  <c r="V25" i="1" s="1"/>
  <c r="T24" i="1"/>
  <c r="Z24" i="1" s="1" a="1"/>
  <c r="Z24" i="1" s="1"/>
  <c r="S24" i="1"/>
  <c r="Y24" i="1" s="1" a="1"/>
  <c r="Y24" i="1" s="1"/>
  <c r="R24" i="1"/>
  <c r="X24" i="1" s="1" a="1"/>
  <c r="X24" i="1" s="1"/>
  <c r="Q24" i="1"/>
  <c r="W24" i="1" s="1" a="1"/>
  <c r="W24" i="1" s="1"/>
  <c r="P24" i="1"/>
  <c r="V24" i="1" s="1" a="1"/>
  <c r="V24" i="1" s="1"/>
  <c r="T23" i="1"/>
  <c r="Z23" i="1" s="1" a="1"/>
  <c r="Z23" i="1" s="1"/>
  <c r="S23" i="1"/>
  <c r="Y23" i="1" s="1" a="1"/>
  <c r="Y23" i="1" s="1"/>
  <c r="R23" i="1"/>
  <c r="X23" i="1" s="1" a="1"/>
  <c r="X23" i="1" s="1"/>
  <c r="Q23" i="1"/>
  <c r="W23" i="1" s="1" a="1"/>
  <c r="W23" i="1" s="1"/>
  <c r="P23" i="1"/>
  <c r="V23" i="1" s="1" a="1"/>
  <c r="V23" i="1" s="1"/>
  <c r="T22" i="1"/>
  <c r="Z22" i="1" s="1" a="1"/>
  <c r="Z22" i="1" s="1"/>
  <c r="S22" i="1"/>
  <c r="Y22" i="1" s="1" a="1"/>
  <c r="Y22" i="1" s="1"/>
  <c r="R22" i="1"/>
  <c r="X22" i="1" s="1" a="1"/>
  <c r="X22" i="1" s="1"/>
  <c r="Q22" i="1"/>
  <c r="W22" i="1" s="1" a="1"/>
  <c r="W22" i="1" s="1"/>
  <c r="P22" i="1"/>
  <c r="V22" i="1" s="1" a="1"/>
  <c r="V22" i="1" s="1"/>
  <c r="T21" i="1"/>
  <c r="Z21" i="1" s="1" a="1"/>
  <c r="Z21" i="1" s="1"/>
  <c r="S21" i="1"/>
  <c r="Y21" i="1" s="1" a="1"/>
  <c r="Y21" i="1" s="1"/>
  <c r="R21" i="1"/>
  <c r="X21" i="1" s="1" a="1"/>
  <c r="X21" i="1" s="1"/>
  <c r="Q21" i="1"/>
  <c r="W21" i="1" s="1" a="1"/>
  <c r="W21" i="1" s="1"/>
  <c r="P21" i="1"/>
  <c r="V21" i="1" s="1" a="1"/>
  <c r="V21" i="1" s="1"/>
  <c r="T20" i="1"/>
  <c r="Z20" i="1" s="1" a="1"/>
  <c r="Z20" i="1" s="1"/>
  <c r="S20" i="1"/>
  <c r="Y20" i="1" s="1" a="1"/>
  <c r="Y20" i="1" s="1"/>
  <c r="R20" i="1"/>
  <c r="X20" i="1" s="1" a="1"/>
  <c r="X20" i="1" s="1"/>
  <c r="Q20" i="1"/>
  <c r="W20" i="1" s="1" a="1"/>
  <c r="W20" i="1" s="1"/>
  <c r="P20" i="1"/>
  <c r="V20" i="1" s="1" a="1"/>
  <c r="V20" i="1" s="1"/>
  <c r="T19" i="1"/>
  <c r="Z19" i="1" s="1" a="1"/>
  <c r="Z19" i="1" s="1"/>
  <c r="S19" i="1"/>
  <c r="Y19" i="1" s="1" a="1"/>
  <c r="Y19" i="1" s="1"/>
  <c r="R19" i="1"/>
  <c r="X19" i="1" s="1" a="1"/>
  <c r="X19" i="1" s="1"/>
  <c r="Q19" i="1"/>
  <c r="W19" i="1" s="1" a="1"/>
  <c r="W19" i="1" s="1"/>
  <c r="P19" i="1"/>
  <c r="V19" i="1" s="1" a="1"/>
  <c r="V19" i="1" s="1"/>
  <c r="T18" i="1"/>
  <c r="Z18" i="1" s="1" a="1"/>
  <c r="Z18" i="1" s="1"/>
  <c r="S18" i="1"/>
  <c r="Y18" i="1" s="1" a="1"/>
  <c r="Y18" i="1" s="1"/>
  <c r="R18" i="1"/>
  <c r="X18" i="1" s="1" a="1"/>
  <c r="X18" i="1" s="1"/>
  <c r="Q18" i="1"/>
  <c r="W18" i="1" s="1" a="1"/>
  <c r="W18" i="1" s="1"/>
  <c r="P18" i="1"/>
  <c r="V18" i="1" s="1" a="1"/>
  <c r="V18" i="1" s="1"/>
  <c r="T17" i="1"/>
  <c r="Z17" i="1" s="1" a="1"/>
  <c r="Z17" i="1" s="1"/>
  <c r="S17" i="1"/>
  <c r="Y17" i="1" s="1" a="1"/>
  <c r="Y17" i="1" s="1"/>
  <c r="R17" i="1"/>
  <c r="X17" i="1" s="1" a="1"/>
  <c r="X17" i="1" s="1"/>
  <c r="Q17" i="1"/>
  <c r="W17" i="1" s="1" a="1"/>
  <c r="W17" i="1" s="1"/>
  <c r="P17" i="1"/>
  <c r="V17" i="1" s="1" a="1"/>
  <c r="V17" i="1" s="1"/>
  <c r="T16" i="1"/>
  <c r="Z16" i="1" s="1" a="1"/>
  <c r="Z16" i="1" s="1"/>
  <c r="S16" i="1"/>
  <c r="Y16" i="1" s="1" a="1"/>
  <c r="Y16" i="1" s="1"/>
  <c r="R16" i="1"/>
  <c r="X16" i="1" s="1" a="1"/>
  <c r="X16" i="1" s="1"/>
  <c r="Q16" i="1"/>
  <c r="W16" i="1" s="1" a="1"/>
  <c r="W16" i="1" s="1"/>
  <c r="P16" i="1"/>
  <c r="V16" i="1" s="1" a="1"/>
  <c r="V16" i="1" s="1"/>
  <c r="T15" i="1"/>
  <c r="Z15" i="1" s="1" a="1"/>
  <c r="Z15" i="1" s="1"/>
  <c r="S15" i="1"/>
  <c r="Y15" i="1" s="1" a="1"/>
  <c r="Y15" i="1" s="1"/>
  <c r="R15" i="1"/>
  <c r="X15" i="1" s="1" a="1"/>
  <c r="X15" i="1" s="1"/>
  <c r="Q15" i="1"/>
  <c r="W15" i="1" s="1" a="1"/>
  <c r="W15" i="1" s="1"/>
  <c r="P15" i="1"/>
  <c r="V15" i="1" s="1" a="1"/>
  <c r="V15" i="1" s="1"/>
  <c r="T14" i="1"/>
  <c r="Z14" i="1" s="1" a="1"/>
  <c r="Z14" i="1" s="1"/>
  <c r="S14" i="1"/>
  <c r="Y14" i="1" s="1" a="1"/>
  <c r="Y14" i="1" s="1"/>
  <c r="R14" i="1"/>
  <c r="X14" i="1" s="1" a="1"/>
  <c r="X14" i="1" s="1"/>
  <c r="Q14" i="1"/>
  <c r="W14" i="1" s="1" a="1"/>
  <c r="W14" i="1" s="1"/>
  <c r="P14" i="1"/>
  <c r="V14" i="1" s="1" a="1"/>
  <c r="V14" i="1" s="1"/>
  <c r="T13" i="1"/>
  <c r="Z13" i="1" s="1" a="1"/>
  <c r="Z13" i="1" s="1"/>
  <c r="S13" i="1"/>
  <c r="Y13" i="1" s="1" a="1"/>
  <c r="Y13" i="1" s="1"/>
  <c r="R13" i="1"/>
  <c r="X13" i="1" s="1" a="1"/>
  <c r="X13" i="1" s="1"/>
  <c r="Q13" i="1"/>
  <c r="W13" i="1" s="1" a="1"/>
  <c r="W13" i="1" s="1"/>
  <c r="P13" i="1"/>
  <c r="V13" i="1" s="1" a="1"/>
  <c r="V13" i="1" s="1"/>
  <c r="T12" i="1"/>
  <c r="Z12" i="1" s="1" a="1"/>
  <c r="Z12" i="1" s="1"/>
  <c r="S12" i="1"/>
  <c r="Y12" i="1" s="1" a="1"/>
  <c r="Y12" i="1" s="1"/>
  <c r="R12" i="1"/>
  <c r="X12" i="1" s="1" a="1"/>
  <c r="X12" i="1" s="1"/>
  <c r="Q12" i="1"/>
  <c r="W12" i="1" s="1" a="1"/>
  <c r="W12" i="1" s="1"/>
  <c r="P12" i="1"/>
  <c r="V12" i="1" s="1" a="1"/>
  <c r="V12" i="1" s="1"/>
  <c r="T11" i="1"/>
  <c r="Z11" i="1" s="1" a="1"/>
  <c r="Z11" i="1" s="1"/>
  <c r="S11" i="1"/>
  <c r="Y11" i="1" s="1" a="1"/>
  <c r="Y11" i="1" s="1"/>
  <c r="R11" i="1"/>
  <c r="X11" i="1" s="1" a="1"/>
  <c r="X11" i="1" s="1"/>
  <c r="Q11" i="1"/>
  <c r="W11" i="1" s="1" a="1"/>
  <c r="W11" i="1" s="1"/>
  <c r="P11" i="1"/>
  <c r="V11" i="1" s="1" a="1"/>
  <c r="V11" i="1" s="1"/>
  <c r="T10" i="1"/>
  <c r="Z10" i="1" s="1" a="1"/>
  <c r="Z10" i="1" s="1"/>
  <c r="S10" i="1"/>
  <c r="Y10" i="1" s="1" a="1"/>
  <c r="Y10" i="1" s="1"/>
  <c r="R10" i="1"/>
  <c r="X10" i="1" s="1" a="1"/>
  <c r="X10" i="1" s="1"/>
  <c r="Q10" i="1"/>
  <c r="W10" i="1" s="1" a="1"/>
  <c r="W10" i="1" s="1"/>
  <c r="P10" i="1"/>
  <c r="V10" i="1" s="1" a="1"/>
  <c r="V10" i="1" s="1"/>
  <c r="T9" i="1"/>
  <c r="Z9" i="1" s="1" a="1"/>
  <c r="Z9" i="1" s="1"/>
  <c r="S9" i="1"/>
  <c r="Y9" i="1" s="1" a="1"/>
  <c r="Y9" i="1" s="1"/>
  <c r="R9" i="1"/>
  <c r="X9" i="1" s="1" a="1"/>
  <c r="X9" i="1" s="1"/>
  <c r="Q9" i="1"/>
  <c r="W9" i="1" s="1" a="1"/>
  <c r="W9" i="1" s="1"/>
  <c r="P9" i="1"/>
  <c r="V9" i="1" s="1" a="1"/>
  <c r="V9" i="1" s="1"/>
  <c r="T8" i="1"/>
  <c r="Z8" i="1" s="1" a="1"/>
  <c r="Z8" i="1" s="1"/>
  <c r="S8" i="1"/>
  <c r="Y8" i="1" s="1" a="1"/>
  <c r="Y8" i="1" s="1"/>
  <c r="R8" i="1"/>
  <c r="X8" i="1" s="1" a="1"/>
  <c r="X8" i="1" s="1"/>
  <c r="Q8" i="1"/>
  <c r="W8" i="1" s="1" a="1"/>
  <c r="W8" i="1" s="1"/>
  <c r="P8" i="1"/>
  <c r="V8" i="1" s="1" a="1"/>
  <c r="V8" i="1" s="1"/>
  <c r="T7" i="1"/>
  <c r="Z7" i="1" s="1" a="1"/>
  <c r="Z7" i="1" s="1"/>
  <c r="S7" i="1"/>
  <c r="Y7" i="1" s="1" a="1"/>
  <c r="Y7" i="1" s="1"/>
  <c r="R7" i="1"/>
  <c r="X7" i="1" s="1" a="1"/>
  <c r="X7" i="1" s="1"/>
  <c r="Q7" i="1"/>
  <c r="W7" i="1" s="1" a="1"/>
  <c r="W7" i="1" s="1"/>
  <c r="P7" i="1"/>
  <c r="V7" i="1" s="1" a="1"/>
  <c r="V7" i="1" s="1"/>
  <c r="T6" i="1"/>
  <c r="Z6" i="1" s="1" a="1"/>
  <c r="Z6" i="1" s="1"/>
  <c r="S6" i="1"/>
  <c r="Y6" i="1" s="1" a="1"/>
  <c r="Y6" i="1" s="1"/>
  <c r="R6" i="1"/>
  <c r="X6" i="1" s="1" a="1"/>
  <c r="X6" i="1" s="1"/>
  <c r="Q6" i="1"/>
  <c r="W6" i="1" s="1" a="1"/>
  <c r="W6" i="1" s="1"/>
  <c r="P6" i="1"/>
  <c r="V6" i="1" s="1" a="1"/>
  <c r="V6" i="1" s="1"/>
  <c r="T5" i="1"/>
  <c r="Z5" i="1" s="1" a="1"/>
  <c r="Z5" i="1" s="1"/>
  <c r="S5" i="1"/>
  <c r="Y5" i="1" s="1" a="1"/>
  <c r="Y5" i="1" s="1"/>
  <c r="R5" i="1"/>
  <c r="X5" i="1" s="1" a="1"/>
  <c r="X5" i="1" s="1"/>
  <c r="Q5" i="1"/>
  <c r="W5" i="1" s="1" a="1"/>
  <c r="W5" i="1" s="1"/>
  <c r="P5" i="1"/>
  <c r="V5" i="1" s="1" a="1"/>
  <c r="V5" i="1" s="1"/>
  <c r="T4" i="1"/>
  <c r="Z4" i="1" s="1" a="1"/>
  <c r="Z4" i="1" s="1"/>
  <c r="S4" i="1"/>
  <c r="Y4" i="1" s="1" a="1"/>
  <c r="Y4" i="1" s="1"/>
  <c r="R4" i="1"/>
  <c r="X4" i="1" s="1" a="1"/>
  <c r="X4" i="1" s="1"/>
  <c r="Q4" i="1"/>
  <c r="W4" i="1" s="1" a="1"/>
  <c r="W4" i="1" s="1"/>
  <c r="P4" i="1"/>
  <c r="V4" i="1" s="1" a="1"/>
  <c r="V4" i="1" s="1"/>
  <c r="T3" i="1"/>
  <c r="Z3" i="1" s="1" a="1"/>
  <c r="Z3" i="1" s="1"/>
  <c r="S3" i="1"/>
  <c r="Y3" i="1" s="1" a="1"/>
  <c r="Y3" i="1" s="1"/>
  <c r="R3" i="1"/>
  <c r="X3" i="1" s="1" a="1"/>
  <c r="X3" i="1" s="1"/>
  <c r="Q3" i="1"/>
  <c r="W3" i="1" s="1" a="1"/>
  <c r="W3" i="1" s="1"/>
  <c r="P3" i="1"/>
  <c r="V3" i="1" s="1" a="1"/>
  <c r="V3" i="1" s="1"/>
  <c r="T2" i="1"/>
  <c r="Z2" i="1" s="1" a="1"/>
  <c r="Z2" i="1" s="1"/>
  <c r="S2" i="1"/>
  <c r="Y2" i="1" s="1" a="1"/>
  <c r="Y2" i="1" s="1"/>
  <c r="R2" i="1"/>
  <c r="X2" i="1" s="1" a="1"/>
  <c r="X2" i="1" s="1"/>
  <c r="Q2" i="1"/>
  <c r="W2" i="1" s="1" a="1"/>
  <c r="W2" i="1" s="1"/>
  <c r="P2" i="1"/>
  <c r="V2" i="1" s="1" a="1"/>
  <c r="V2" i="1" s="1"/>
  <c r="I5001" i="1"/>
  <c r="I5000" i="1"/>
  <c r="I4999" i="1"/>
  <c r="I4998" i="1"/>
  <c r="I4997" i="1"/>
  <c r="I4996" i="1"/>
  <c r="I4995" i="1"/>
  <c r="I4994" i="1"/>
  <c r="I4993" i="1"/>
  <c r="I4992" i="1"/>
  <c r="I4991" i="1"/>
  <c r="I4990" i="1"/>
  <c r="I4989" i="1"/>
  <c r="I4988" i="1"/>
  <c r="I4987" i="1"/>
  <c r="I4986" i="1"/>
  <c r="I4985" i="1"/>
  <c r="I4984" i="1"/>
  <c r="I4983" i="1"/>
  <c r="I4982" i="1"/>
  <c r="I4981" i="1"/>
  <c r="I4980" i="1"/>
  <c r="I4979" i="1"/>
  <c r="I4978" i="1"/>
  <c r="I4977" i="1"/>
  <c r="I4976" i="1"/>
  <c r="I4975" i="1"/>
  <c r="I4974" i="1"/>
  <c r="I4973" i="1"/>
  <c r="I4972" i="1"/>
  <c r="I4971" i="1"/>
  <c r="I4970" i="1"/>
  <c r="I4969" i="1"/>
  <c r="I4968" i="1"/>
  <c r="I4967" i="1"/>
  <c r="I4966" i="1"/>
  <c r="I4965" i="1"/>
  <c r="I4964" i="1"/>
  <c r="I4963" i="1"/>
  <c r="I4962" i="1"/>
  <c r="I4961" i="1"/>
  <c r="I4960" i="1"/>
  <c r="I4959" i="1"/>
  <c r="I4958" i="1"/>
  <c r="I4957" i="1"/>
  <c r="I4956" i="1"/>
  <c r="I4955" i="1"/>
  <c r="I4954" i="1"/>
  <c r="I4953" i="1"/>
  <c r="I4952" i="1"/>
  <c r="I4951" i="1"/>
  <c r="I4950" i="1"/>
  <c r="I4949" i="1"/>
  <c r="I4948" i="1"/>
  <c r="I4947" i="1"/>
  <c r="I4946" i="1"/>
  <c r="I4945" i="1"/>
  <c r="I4944" i="1"/>
  <c r="I4943" i="1"/>
  <c r="I4942" i="1"/>
  <c r="I4941" i="1"/>
  <c r="I4940" i="1"/>
  <c r="I4939" i="1"/>
  <c r="I4938" i="1"/>
  <c r="I4937" i="1"/>
  <c r="I4936" i="1"/>
  <c r="I4935" i="1"/>
  <c r="I4934" i="1"/>
  <c r="I4933" i="1"/>
  <c r="I4932" i="1"/>
  <c r="I4931" i="1"/>
  <c r="I4930" i="1"/>
  <c r="I4929" i="1"/>
  <c r="I4928" i="1"/>
  <c r="I4927" i="1"/>
  <c r="I4926" i="1"/>
  <c r="I4925" i="1"/>
  <c r="I4924" i="1"/>
  <c r="I4923" i="1"/>
  <c r="I4922" i="1"/>
  <c r="I4921" i="1"/>
  <c r="I4920" i="1"/>
  <c r="I4919" i="1"/>
  <c r="I4918" i="1"/>
  <c r="I4917" i="1"/>
  <c r="I4916" i="1"/>
  <c r="I4915" i="1"/>
  <c r="I4914" i="1"/>
  <c r="I4913" i="1"/>
  <c r="I4912" i="1"/>
  <c r="I4911" i="1"/>
  <c r="I4910" i="1"/>
  <c r="I4909" i="1"/>
  <c r="I4908" i="1"/>
  <c r="I4907" i="1"/>
  <c r="I4906" i="1"/>
  <c r="I4905" i="1"/>
  <c r="I4904" i="1"/>
  <c r="I4903" i="1"/>
  <c r="I4902" i="1"/>
  <c r="I4901" i="1"/>
  <c r="I4900" i="1"/>
  <c r="I4899" i="1"/>
  <c r="I4898" i="1"/>
  <c r="I4897" i="1"/>
  <c r="I4896" i="1"/>
  <c r="I4895" i="1"/>
  <c r="I4894" i="1"/>
  <c r="I4893" i="1"/>
  <c r="I4892" i="1"/>
  <c r="I4891" i="1"/>
  <c r="I4890" i="1"/>
  <c r="I4889" i="1"/>
  <c r="I4888" i="1"/>
  <c r="I4887" i="1"/>
  <c r="I4886" i="1"/>
  <c r="I4885" i="1"/>
  <c r="I4884" i="1"/>
  <c r="I4883" i="1"/>
  <c r="I4882" i="1"/>
  <c r="I4881" i="1"/>
  <c r="I4880" i="1"/>
  <c r="I4879" i="1"/>
  <c r="I4878" i="1"/>
  <c r="I4877" i="1"/>
  <c r="I4876" i="1"/>
  <c r="I4875" i="1"/>
  <c r="I4874" i="1"/>
  <c r="I4873" i="1"/>
  <c r="I4872" i="1"/>
  <c r="I4871" i="1"/>
  <c r="I4870" i="1"/>
  <c r="I4869" i="1"/>
  <c r="I4868" i="1"/>
  <c r="I4867" i="1"/>
  <c r="I4866" i="1"/>
  <c r="I4865" i="1"/>
  <c r="I4864" i="1"/>
  <c r="I4863" i="1"/>
  <c r="I4862" i="1"/>
  <c r="I4861" i="1"/>
  <c r="I4860" i="1"/>
  <c r="I4859" i="1"/>
  <c r="I4858" i="1"/>
  <c r="I4857" i="1"/>
  <c r="I4856" i="1"/>
  <c r="I4855" i="1"/>
  <c r="I4854" i="1"/>
  <c r="I4853" i="1"/>
  <c r="I4852" i="1"/>
  <c r="I4851" i="1"/>
  <c r="I4850" i="1"/>
  <c r="I4849" i="1"/>
  <c r="I4848" i="1"/>
  <c r="I4847" i="1"/>
  <c r="I4846" i="1"/>
  <c r="I4845" i="1"/>
  <c r="I4844" i="1"/>
  <c r="I4843" i="1"/>
  <c r="I4842" i="1"/>
  <c r="I4841" i="1"/>
  <c r="I4840" i="1"/>
  <c r="I4839" i="1"/>
  <c r="I4838" i="1"/>
  <c r="I4837" i="1"/>
  <c r="I4836" i="1"/>
  <c r="I4835" i="1"/>
  <c r="I4834" i="1"/>
  <c r="I4833" i="1"/>
  <c r="I4832" i="1"/>
  <c r="I4831" i="1"/>
  <c r="I4830" i="1"/>
  <c r="I4829" i="1"/>
  <c r="I4828" i="1"/>
  <c r="I4827" i="1"/>
  <c r="I4826" i="1"/>
  <c r="I4825" i="1"/>
  <c r="I4824" i="1"/>
  <c r="I4823" i="1"/>
  <c r="I4822" i="1"/>
  <c r="I4821" i="1"/>
  <c r="I4820" i="1"/>
  <c r="I4819" i="1"/>
  <c r="I4818" i="1"/>
  <c r="I4817" i="1"/>
  <c r="I4816" i="1"/>
  <c r="I4815" i="1"/>
  <c r="I4814" i="1"/>
  <c r="I4813" i="1"/>
  <c r="I4812" i="1"/>
  <c r="I4811" i="1"/>
  <c r="I4810" i="1"/>
  <c r="I4809" i="1"/>
  <c r="I4808" i="1"/>
  <c r="I4807" i="1"/>
  <c r="I4806" i="1"/>
  <c r="I4805" i="1"/>
  <c r="I4804" i="1"/>
  <c r="I4803" i="1"/>
  <c r="I4802" i="1"/>
  <c r="I4801" i="1"/>
  <c r="I4800" i="1"/>
  <c r="I4799" i="1"/>
  <c r="I4798" i="1"/>
  <c r="I4797" i="1"/>
  <c r="I4796" i="1"/>
  <c r="I4795" i="1"/>
  <c r="I4794" i="1"/>
  <c r="I4793" i="1"/>
  <c r="I4792" i="1"/>
  <c r="I4791" i="1"/>
  <c r="I4790" i="1"/>
  <c r="I4789" i="1"/>
  <c r="I4788" i="1"/>
  <c r="I4787" i="1"/>
  <c r="I4786" i="1"/>
  <c r="I4785" i="1"/>
  <c r="I4784" i="1"/>
  <c r="I4783" i="1"/>
  <c r="I4782" i="1"/>
  <c r="I4781" i="1"/>
  <c r="I4780" i="1"/>
  <c r="I4779" i="1"/>
  <c r="I4778" i="1"/>
  <c r="I4777" i="1"/>
  <c r="I4776" i="1"/>
  <c r="I4775" i="1"/>
  <c r="I4774" i="1"/>
  <c r="I4773" i="1"/>
  <c r="I4772" i="1"/>
  <c r="I4771" i="1"/>
  <c r="I4770" i="1"/>
  <c r="I4769" i="1"/>
  <c r="I4768" i="1"/>
  <c r="I4767" i="1"/>
  <c r="I4766" i="1"/>
  <c r="I4765" i="1"/>
  <c r="I4764" i="1"/>
  <c r="I4763" i="1"/>
  <c r="I4762" i="1"/>
  <c r="I4761" i="1"/>
  <c r="I4760" i="1"/>
  <c r="I4759" i="1"/>
  <c r="I4758" i="1"/>
  <c r="I4757" i="1"/>
  <c r="I4756" i="1"/>
  <c r="I4755" i="1"/>
  <c r="I4754" i="1"/>
  <c r="I4753" i="1"/>
  <c r="I4752" i="1"/>
  <c r="I4751" i="1"/>
  <c r="I4750" i="1"/>
  <c r="I4749" i="1"/>
  <c r="I4748" i="1"/>
  <c r="I4747" i="1"/>
  <c r="I4746" i="1"/>
  <c r="I4745" i="1"/>
  <c r="I4744" i="1"/>
  <c r="I4743" i="1"/>
  <c r="I4742" i="1"/>
  <c r="I4741" i="1"/>
  <c r="I4740" i="1"/>
  <c r="I4739" i="1"/>
  <c r="I4738" i="1"/>
  <c r="I4737" i="1"/>
  <c r="I4736" i="1"/>
  <c r="I4735" i="1"/>
  <c r="I4734" i="1"/>
  <c r="I4733" i="1"/>
  <c r="I4732" i="1"/>
  <c r="I4731" i="1"/>
  <c r="I4730" i="1"/>
  <c r="I4729" i="1"/>
  <c r="I4728" i="1"/>
  <c r="I4727" i="1"/>
  <c r="I4726" i="1"/>
  <c r="I4725" i="1"/>
  <c r="I4724" i="1"/>
  <c r="I4723" i="1"/>
  <c r="I4722" i="1"/>
  <c r="I4721" i="1"/>
  <c r="I4720" i="1"/>
  <c r="I4719" i="1"/>
  <c r="I4718" i="1"/>
  <c r="I4717" i="1"/>
  <c r="I4716" i="1"/>
  <c r="I4715" i="1"/>
  <c r="I4714" i="1"/>
  <c r="I4713" i="1"/>
  <c r="I4712" i="1"/>
  <c r="I4711" i="1"/>
  <c r="I4710" i="1"/>
  <c r="I4709" i="1"/>
  <c r="I4708" i="1"/>
  <c r="I4707" i="1"/>
  <c r="I4706" i="1"/>
  <c r="I4705" i="1"/>
  <c r="I4704" i="1"/>
  <c r="I4703" i="1"/>
  <c r="I4702" i="1"/>
  <c r="I4701" i="1"/>
  <c r="I4700" i="1"/>
  <c r="I4699" i="1"/>
  <c r="I4698" i="1"/>
  <c r="I4697" i="1"/>
  <c r="I4696" i="1"/>
  <c r="I4695" i="1"/>
  <c r="I4694" i="1"/>
  <c r="I4693" i="1"/>
  <c r="I4692" i="1"/>
  <c r="I4691" i="1"/>
  <c r="I4690" i="1"/>
  <c r="I4689" i="1"/>
  <c r="I4688" i="1"/>
  <c r="I4687" i="1"/>
  <c r="I4686" i="1"/>
  <c r="I4685" i="1"/>
  <c r="I4684" i="1"/>
  <c r="I4683" i="1"/>
  <c r="I4682" i="1"/>
  <c r="I4681" i="1"/>
  <c r="I4680" i="1"/>
  <c r="I4679" i="1"/>
  <c r="I4678" i="1"/>
  <c r="I4677" i="1"/>
  <c r="I4676" i="1"/>
  <c r="I4675" i="1"/>
  <c r="I4674" i="1"/>
  <c r="I4673" i="1"/>
  <c r="I4672" i="1"/>
  <c r="I4671" i="1"/>
  <c r="I4670" i="1"/>
  <c r="I4669" i="1"/>
  <c r="I4668" i="1"/>
  <c r="I4667" i="1"/>
  <c r="I4666" i="1"/>
  <c r="I4665" i="1"/>
  <c r="I4664" i="1"/>
  <c r="I4663" i="1"/>
  <c r="I4662" i="1"/>
  <c r="I4661" i="1"/>
  <c r="I4660" i="1"/>
  <c r="I4659" i="1"/>
  <c r="I4658" i="1"/>
  <c r="I4657" i="1"/>
  <c r="I4656" i="1"/>
  <c r="I4655" i="1"/>
  <c r="I4654" i="1"/>
  <c r="I4653" i="1"/>
  <c r="I4652" i="1"/>
  <c r="I4651" i="1"/>
  <c r="I4650" i="1"/>
  <c r="I4649" i="1"/>
  <c r="I4648" i="1"/>
  <c r="I4647" i="1"/>
  <c r="I4646" i="1"/>
  <c r="I4645" i="1"/>
  <c r="I4644" i="1"/>
  <c r="I4643" i="1"/>
  <c r="I4642" i="1"/>
  <c r="I4641" i="1"/>
  <c r="I4640" i="1"/>
  <c r="I4639" i="1"/>
  <c r="I4638" i="1"/>
  <c r="I4637" i="1"/>
  <c r="I4636" i="1"/>
  <c r="I4635" i="1"/>
  <c r="I4634" i="1"/>
  <c r="I4633" i="1"/>
  <c r="I4632" i="1"/>
  <c r="I4631" i="1"/>
  <c r="I4630" i="1"/>
  <c r="I4629" i="1"/>
  <c r="I4628" i="1"/>
  <c r="I4627" i="1"/>
  <c r="I4626" i="1"/>
  <c r="I4625" i="1"/>
  <c r="I4624" i="1"/>
  <c r="I4623" i="1"/>
  <c r="I4622" i="1"/>
  <c r="I4621" i="1"/>
  <c r="I4620" i="1"/>
  <c r="I4619" i="1"/>
  <c r="I4618" i="1"/>
  <c r="I4617" i="1"/>
  <c r="I4616" i="1"/>
  <c r="I4615" i="1"/>
  <c r="I4614" i="1"/>
  <c r="I4613" i="1"/>
  <c r="I4612" i="1"/>
  <c r="I4611" i="1"/>
  <c r="I4610" i="1"/>
  <c r="I4609" i="1"/>
  <c r="I4608" i="1"/>
  <c r="I4607" i="1"/>
  <c r="I4606" i="1"/>
  <c r="I4605" i="1"/>
  <c r="I4604" i="1"/>
  <c r="I4603" i="1"/>
  <c r="I4602" i="1"/>
  <c r="I4601" i="1"/>
  <c r="I4600" i="1"/>
  <c r="I4599" i="1"/>
  <c r="I4598" i="1"/>
  <c r="I4597" i="1"/>
  <c r="I4596" i="1"/>
  <c r="I4595" i="1"/>
  <c r="I4594" i="1"/>
  <c r="I4593" i="1"/>
  <c r="I4592" i="1"/>
  <c r="I4591" i="1"/>
  <c r="I4590" i="1"/>
  <c r="I4589" i="1"/>
  <c r="I4588" i="1"/>
  <c r="I4587" i="1"/>
  <c r="I4586" i="1"/>
  <c r="I4585" i="1"/>
  <c r="I4584" i="1"/>
  <c r="I4583" i="1"/>
  <c r="I4582" i="1"/>
  <c r="I4581" i="1"/>
  <c r="I4580" i="1"/>
  <c r="I4579" i="1"/>
  <c r="I4578" i="1"/>
  <c r="I4577" i="1"/>
  <c r="I4576" i="1"/>
  <c r="I4575" i="1"/>
  <c r="I4574" i="1"/>
  <c r="I4573" i="1"/>
  <c r="I4572" i="1"/>
  <c r="I4571" i="1"/>
  <c r="I4570" i="1"/>
  <c r="I4569" i="1"/>
  <c r="I4568" i="1"/>
  <c r="I4567" i="1"/>
  <c r="I4566" i="1"/>
  <c r="I4565" i="1"/>
  <c r="I4564" i="1"/>
  <c r="I4563" i="1"/>
  <c r="I4562" i="1"/>
  <c r="I4561" i="1"/>
  <c r="I4560" i="1"/>
  <c r="I4559" i="1"/>
  <c r="I4558" i="1"/>
  <c r="I4557" i="1"/>
  <c r="I4556" i="1"/>
  <c r="I4555" i="1"/>
  <c r="I4554" i="1"/>
  <c r="I4553" i="1"/>
  <c r="I4552" i="1"/>
  <c r="I4551" i="1"/>
  <c r="I4550" i="1"/>
  <c r="I4549" i="1"/>
  <c r="I4548" i="1"/>
  <c r="I4547" i="1"/>
  <c r="I4546" i="1"/>
  <c r="I4545" i="1"/>
  <c r="I4544" i="1"/>
  <c r="I4543" i="1"/>
  <c r="I4542" i="1"/>
  <c r="I4541" i="1"/>
  <c r="I4540" i="1"/>
  <c r="I4539" i="1"/>
  <c r="I4538" i="1"/>
  <c r="I4537" i="1"/>
  <c r="I4536" i="1"/>
  <c r="I4535" i="1"/>
  <c r="I4534" i="1"/>
  <c r="I4533" i="1"/>
  <c r="I4532" i="1"/>
  <c r="I4531" i="1"/>
  <c r="I4530" i="1"/>
  <c r="I4529" i="1"/>
  <c r="I4528" i="1"/>
  <c r="I4527" i="1"/>
  <c r="I4526" i="1"/>
  <c r="I4525" i="1"/>
  <c r="I4524" i="1"/>
  <c r="I4523" i="1"/>
  <c r="I4522" i="1"/>
  <c r="I4521" i="1"/>
  <c r="I4520" i="1"/>
  <c r="I4519" i="1"/>
  <c r="I4518" i="1"/>
  <c r="I4517" i="1"/>
  <c r="I4516" i="1"/>
  <c r="I4515" i="1"/>
  <c r="I4514" i="1"/>
  <c r="I4513" i="1"/>
  <c r="I4512" i="1"/>
  <c r="I4511" i="1"/>
  <c r="I4510" i="1"/>
  <c r="I4509" i="1"/>
  <c r="I4508" i="1"/>
  <c r="I4507" i="1"/>
  <c r="I4506" i="1"/>
  <c r="I4505" i="1"/>
  <c r="I4504" i="1"/>
  <c r="I4503" i="1"/>
  <c r="I4502" i="1"/>
  <c r="I4501" i="1"/>
  <c r="I4500" i="1"/>
  <c r="I4499" i="1"/>
  <c r="I4498" i="1"/>
  <c r="I4497" i="1"/>
  <c r="I4496" i="1"/>
  <c r="I4495" i="1"/>
  <c r="I4494" i="1"/>
  <c r="I4493" i="1"/>
  <c r="I4492" i="1"/>
  <c r="I4491" i="1"/>
  <c r="I4490" i="1"/>
  <c r="I4489" i="1"/>
  <c r="I4488" i="1"/>
  <c r="I4487" i="1"/>
  <c r="I4486" i="1"/>
  <c r="I4485" i="1"/>
  <c r="I4484" i="1"/>
  <c r="I4483" i="1"/>
  <c r="I4482" i="1"/>
  <c r="I4481" i="1"/>
  <c r="I4480" i="1"/>
  <c r="I4479" i="1"/>
  <c r="I4478" i="1"/>
  <c r="I4477" i="1"/>
  <c r="I4476" i="1"/>
  <c r="I4475" i="1"/>
  <c r="I4474" i="1"/>
  <c r="I4473" i="1"/>
  <c r="I4472" i="1"/>
  <c r="I4471" i="1"/>
  <c r="I4470" i="1"/>
  <c r="I4469" i="1"/>
  <c r="I4468" i="1"/>
  <c r="I4467" i="1"/>
  <c r="I4466" i="1"/>
  <c r="I4465" i="1"/>
  <c r="I4464" i="1"/>
  <c r="I4463" i="1"/>
  <c r="I4462" i="1"/>
  <c r="I4461" i="1"/>
  <c r="I4460" i="1"/>
  <c r="I4459" i="1"/>
  <c r="I4458" i="1"/>
  <c r="I4457" i="1"/>
  <c r="I4456" i="1"/>
  <c r="I4455" i="1"/>
  <c r="I4454" i="1"/>
  <c r="I4453" i="1"/>
  <c r="I4452" i="1"/>
  <c r="I4451" i="1"/>
  <c r="I4450" i="1"/>
  <c r="I4449" i="1"/>
  <c r="I4448" i="1"/>
  <c r="I4447" i="1"/>
  <c r="I4446" i="1"/>
  <c r="I4445" i="1"/>
  <c r="I4444" i="1"/>
  <c r="I4443" i="1"/>
  <c r="I4442" i="1"/>
  <c r="I4441" i="1"/>
  <c r="I4440" i="1"/>
  <c r="I4439" i="1"/>
  <c r="I4438" i="1"/>
  <c r="I4437" i="1"/>
  <c r="I4436" i="1"/>
  <c r="I4435" i="1"/>
  <c r="I4434" i="1"/>
  <c r="I4433" i="1"/>
  <c r="I4432" i="1"/>
  <c r="I4431" i="1"/>
  <c r="I4430" i="1"/>
  <c r="I4429" i="1"/>
  <c r="I4428" i="1"/>
  <c r="I4427" i="1"/>
  <c r="I4426" i="1"/>
  <c r="I4425" i="1"/>
  <c r="I4424" i="1"/>
  <c r="I4423" i="1"/>
  <c r="I4422" i="1"/>
  <c r="I4421" i="1"/>
  <c r="I4420" i="1"/>
  <c r="I4419" i="1"/>
  <c r="I4418" i="1"/>
  <c r="I4417" i="1"/>
  <c r="I4416" i="1"/>
  <c r="I4415" i="1"/>
  <c r="I4414" i="1"/>
  <c r="I4413" i="1"/>
  <c r="I4412" i="1"/>
  <c r="I4411" i="1"/>
  <c r="I4410" i="1"/>
  <c r="I4409" i="1"/>
  <c r="I4408" i="1"/>
  <c r="I4407" i="1"/>
  <c r="I4406" i="1"/>
  <c r="I4405" i="1"/>
  <c r="I4404" i="1"/>
  <c r="I4403" i="1"/>
  <c r="I4402" i="1"/>
  <c r="I4401" i="1"/>
  <c r="I4400" i="1"/>
  <c r="I4399" i="1"/>
  <c r="I4398" i="1"/>
  <c r="I4397" i="1"/>
  <c r="I4396" i="1"/>
  <c r="I4395" i="1"/>
  <c r="I4394" i="1"/>
  <c r="I4393" i="1"/>
  <c r="I4392" i="1"/>
  <c r="I4391" i="1"/>
  <c r="I4390" i="1"/>
  <c r="I4389" i="1"/>
  <c r="I4388" i="1"/>
  <c r="I4387" i="1"/>
  <c r="I4386" i="1"/>
  <c r="I4385" i="1"/>
  <c r="I4384" i="1"/>
  <c r="I4383" i="1"/>
  <c r="I4382" i="1"/>
  <c r="I4381" i="1"/>
  <c r="I4380" i="1"/>
  <c r="I4379" i="1"/>
  <c r="I4378" i="1"/>
  <c r="I4377" i="1"/>
  <c r="I4376" i="1"/>
  <c r="I4375" i="1"/>
  <c r="I4374" i="1"/>
  <c r="I4373" i="1"/>
  <c r="I4372" i="1"/>
  <c r="I4371" i="1"/>
  <c r="I4370" i="1"/>
  <c r="I4369" i="1"/>
  <c r="I4368" i="1"/>
  <c r="I4367" i="1"/>
  <c r="I4366" i="1"/>
  <c r="I4365" i="1"/>
  <c r="I4364" i="1"/>
  <c r="I4363" i="1"/>
  <c r="I4362" i="1"/>
  <c r="I4361" i="1"/>
  <c r="I4360" i="1"/>
  <c r="I4359" i="1"/>
  <c r="I4358" i="1"/>
  <c r="I4357" i="1"/>
  <c r="I4356" i="1"/>
  <c r="I4355" i="1"/>
  <c r="I4354" i="1"/>
  <c r="I4353" i="1"/>
  <c r="I4352" i="1"/>
  <c r="I4351" i="1"/>
  <c r="I4350" i="1"/>
  <c r="I4349" i="1"/>
  <c r="I4348" i="1"/>
  <c r="I4347" i="1"/>
  <c r="I4346" i="1"/>
  <c r="I4345" i="1"/>
  <c r="I4344" i="1"/>
  <c r="I4343" i="1"/>
  <c r="I4342" i="1"/>
  <c r="I4341" i="1"/>
  <c r="I4340" i="1"/>
  <c r="I4339" i="1"/>
  <c r="I4338" i="1"/>
  <c r="I4337" i="1"/>
  <c r="I4336" i="1"/>
  <c r="I4335" i="1"/>
  <c r="I4334" i="1"/>
  <c r="I4333" i="1"/>
  <c r="I4332" i="1"/>
  <c r="I4331" i="1"/>
  <c r="I4330" i="1"/>
  <c r="I4329" i="1"/>
  <c r="I4328" i="1"/>
  <c r="I4327" i="1"/>
  <c r="I4326" i="1"/>
  <c r="I4325" i="1"/>
  <c r="I4324" i="1"/>
  <c r="I4323" i="1"/>
  <c r="I4322" i="1"/>
  <c r="I4321" i="1"/>
  <c r="I4320" i="1"/>
  <c r="I4319" i="1"/>
  <c r="I4318" i="1"/>
  <c r="I4317" i="1"/>
  <c r="I4316" i="1"/>
  <c r="I4315" i="1"/>
  <c r="I4314" i="1"/>
  <c r="I4313" i="1"/>
  <c r="I4312" i="1"/>
  <c r="I4311" i="1"/>
  <c r="I4310" i="1"/>
  <c r="I4309" i="1"/>
  <c r="I4308" i="1"/>
  <c r="I4307" i="1"/>
  <c r="I4306" i="1"/>
  <c r="I4305" i="1"/>
  <c r="I4304" i="1"/>
  <c r="I4303" i="1"/>
  <c r="I4302" i="1"/>
  <c r="I4301" i="1"/>
  <c r="I4300" i="1"/>
  <c r="I4299" i="1"/>
  <c r="I4298" i="1"/>
  <c r="I4297" i="1"/>
  <c r="I4296" i="1"/>
  <c r="I4295" i="1"/>
  <c r="I4294" i="1"/>
  <c r="I4293" i="1"/>
  <c r="I4292" i="1"/>
  <c r="I4291" i="1"/>
  <c r="I4290" i="1"/>
  <c r="I4289" i="1"/>
  <c r="I4288" i="1"/>
  <c r="I4287" i="1"/>
  <c r="I4286" i="1"/>
  <c r="I4285" i="1"/>
  <c r="I4284" i="1"/>
  <c r="I4283" i="1"/>
  <c r="I4282" i="1"/>
  <c r="I4281" i="1"/>
  <c r="I4280" i="1"/>
  <c r="I4279" i="1"/>
  <c r="I4278" i="1"/>
  <c r="I4277" i="1"/>
  <c r="I4276" i="1"/>
  <c r="I4275" i="1"/>
  <c r="I4274" i="1"/>
  <c r="I4273" i="1"/>
  <c r="I4272" i="1"/>
  <c r="I4271" i="1"/>
  <c r="I4270" i="1"/>
  <c r="I4269" i="1"/>
  <c r="I4268" i="1"/>
  <c r="I4267" i="1"/>
  <c r="I4266" i="1"/>
  <c r="I4265" i="1"/>
  <c r="I4264" i="1"/>
  <c r="I4263" i="1"/>
  <c r="I4262" i="1"/>
  <c r="I4261" i="1"/>
  <c r="I4260" i="1"/>
  <c r="I4259" i="1"/>
  <c r="I4258" i="1"/>
  <c r="I4257" i="1"/>
  <c r="I4256" i="1"/>
  <c r="I4255" i="1"/>
  <c r="I4254" i="1"/>
  <c r="I4253" i="1"/>
  <c r="I4252" i="1"/>
  <c r="I4251" i="1"/>
  <c r="I4250" i="1"/>
  <c r="I4249" i="1"/>
  <c r="I4248" i="1"/>
  <c r="I4247" i="1"/>
  <c r="I4246" i="1"/>
  <c r="I4245" i="1"/>
  <c r="I4244" i="1"/>
  <c r="I4243" i="1"/>
  <c r="I4242" i="1"/>
  <c r="I4241" i="1"/>
  <c r="I4240" i="1"/>
  <c r="I4239" i="1"/>
  <c r="I4238" i="1"/>
  <c r="I4237" i="1"/>
  <c r="I4236" i="1"/>
  <c r="I4235" i="1"/>
  <c r="I4234" i="1"/>
  <c r="I4233" i="1"/>
  <c r="I4232" i="1"/>
  <c r="I4231" i="1"/>
  <c r="I4230" i="1"/>
  <c r="I4229" i="1"/>
  <c r="I4228" i="1"/>
  <c r="I4227" i="1"/>
  <c r="I4226" i="1"/>
  <c r="I4225" i="1"/>
  <c r="I4224" i="1"/>
  <c r="I4223" i="1"/>
  <c r="I4222" i="1"/>
  <c r="I4221" i="1"/>
  <c r="I4220" i="1"/>
  <c r="I4219" i="1"/>
  <c r="I4218" i="1"/>
  <c r="I4217" i="1"/>
  <c r="I4216" i="1"/>
  <c r="I4215" i="1"/>
  <c r="I4214" i="1"/>
  <c r="I4213" i="1"/>
  <c r="I4212" i="1"/>
  <c r="I4211" i="1"/>
  <c r="I4210" i="1"/>
  <c r="I4209" i="1"/>
  <c r="I4208" i="1"/>
  <c r="I4207" i="1"/>
  <c r="I4206" i="1"/>
  <c r="I4205" i="1"/>
  <c r="I4204" i="1"/>
  <c r="I4203" i="1"/>
  <c r="I4202" i="1"/>
  <c r="I4201" i="1"/>
  <c r="I4200" i="1"/>
  <c r="I4199" i="1"/>
  <c r="I4198" i="1"/>
  <c r="I4197" i="1"/>
  <c r="I4196" i="1"/>
  <c r="I4195" i="1"/>
  <c r="I4194" i="1"/>
  <c r="I4193" i="1"/>
  <c r="I4192" i="1"/>
  <c r="I4191" i="1"/>
  <c r="I4190" i="1"/>
  <c r="I4189" i="1"/>
  <c r="I4188" i="1"/>
  <c r="I4187" i="1"/>
  <c r="I4186" i="1"/>
  <c r="I4185" i="1"/>
  <c r="I4184" i="1"/>
  <c r="I4183" i="1"/>
  <c r="I4182" i="1"/>
  <c r="I4181" i="1"/>
  <c r="I4180" i="1"/>
  <c r="I4179" i="1"/>
  <c r="I4178" i="1"/>
  <c r="I4177" i="1"/>
  <c r="I4176" i="1"/>
  <c r="I4175" i="1"/>
  <c r="I4174" i="1"/>
  <c r="I4173" i="1"/>
  <c r="I4172" i="1"/>
  <c r="I4171" i="1"/>
  <c r="I4170" i="1"/>
  <c r="I4169" i="1"/>
  <c r="I4168" i="1"/>
  <c r="I4167" i="1"/>
  <c r="I4166" i="1"/>
  <c r="I4165" i="1"/>
  <c r="I4164" i="1"/>
  <c r="I4163" i="1"/>
  <c r="I4162" i="1"/>
  <c r="I4161" i="1"/>
  <c r="I4160" i="1"/>
  <c r="I4159" i="1"/>
  <c r="I4158" i="1"/>
  <c r="I4157" i="1"/>
  <c r="I4156" i="1"/>
  <c r="I4155" i="1"/>
  <c r="I4154" i="1"/>
  <c r="I4153" i="1"/>
  <c r="I4152" i="1"/>
  <c r="I4151" i="1"/>
  <c r="I4150" i="1"/>
  <c r="I4149" i="1"/>
  <c r="I4148" i="1"/>
  <c r="I4147" i="1"/>
  <c r="I4146" i="1"/>
  <c r="I4145" i="1"/>
  <c r="I4144" i="1"/>
  <c r="I4143" i="1"/>
  <c r="I4142" i="1"/>
  <c r="I4141" i="1"/>
  <c r="I4140" i="1"/>
  <c r="I4139" i="1"/>
  <c r="I4138" i="1"/>
  <c r="I4137" i="1"/>
  <c r="I4136" i="1"/>
  <c r="I4135" i="1"/>
  <c r="I4134" i="1"/>
  <c r="I4133" i="1"/>
  <c r="I4132" i="1"/>
  <c r="I4131" i="1"/>
  <c r="I4130" i="1"/>
  <c r="I4129" i="1"/>
  <c r="I4128" i="1"/>
  <c r="I4127" i="1"/>
  <c r="I4126" i="1"/>
  <c r="I4125" i="1"/>
  <c r="I4124" i="1"/>
  <c r="I4123" i="1"/>
  <c r="I4122" i="1"/>
  <c r="I4121" i="1"/>
  <c r="I4120" i="1"/>
  <c r="I4119" i="1"/>
  <c r="I4118" i="1"/>
  <c r="I4117" i="1"/>
  <c r="I4116" i="1"/>
  <c r="I4115" i="1"/>
  <c r="I4114" i="1"/>
  <c r="I4113" i="1"/>
  <c r="I4112" i="1"/>
  <c r="I4111" i="1"/>
  <c r="I4110" i="1"/>
  <c r="I4109" i="1"/>
  <c r="I4108" i="1"/>
  <c r="I4107" i="1"/>
  <c r="I4106" i="1"/>
  <c r="I4105" i="1"/>
  <c r="I4104" i="1"/>
  <c r="I4103" i="1"/>
  <c r="I4102" i="1"/>
  <c r="I4101" i="1"/>
  <c r="I4100" i="1"/>
  <c r="I4099" i="1"/>
  <c r="I4098" i="1"/>
  <c r="I4097" i="1"/>
  <c r="I4096" i="1"/>
  <c r="I4095" i="1"/>
  <c r="I4094" i="1"/>
  <c r="I4093" i="1"/>
  <c r="I4092" i="1"/>
  <c r="I4091" i="1"/>
  <c r="I4090" i="1"/>
  <c r="I4089" i="1"/>
  <c r="I4088" i="1"/>
  <c r="I4087" i="1"/>
  <c r="I4086" i="1"/>
  <c r="I4085" i="1"/>
  <c r="I4084" i="1"/>
  <c r="I4083" i="1"/>
  <c r="I4082" i="1"/>
  <c r="I4081" i="1"/>
  <c r="I4080" i="1"/>
  <c r="I4079" i="1"/>
  <c r="I4078" i="1"/>
  <c r="I4077" i="1"/>
  <c r="I4076" i="1"/>
  <c r="I4075" i="1"/>
  <c r="I4074" i="1"/>
  <c r="I4073" i="1"/>
  <c r="I4072" i="1"/>
  <c r="I4071" i="1"/>
  <c r="I4070" i="1"/>
  <c r="I4069" i="1"/>
  <c r="I4068" i="1"/>
  <c r="I4067" i="1"/>
  <c r="I4066" i="1"/>
  <c r="I4065" i="1"/>
  <c r="I4064" i="1"/>
  <c r="I4063" i="1"/>
  <c r="I4062" i="1"/>
  <c r="I4061" i="1"/>
  <c r="I4060" i="1"/>
  <c r="I4059" i="1"/>
  <c r="I4058" i="1"/>
  <c r="I4057" i="1"/>
  <c r="I4056" i="1"/>
  <c r="I4055" i="1"/>
  <c r="I4054" i="1"/>
  <c r="I4053" i="1"/>
  <c r="I4052" i="1"/>
  <c r="I4051" i="1"/>
  <c r="I4050" i="1"/>
  <c r="I4049" i="1"/>
  <c r="I4048" i="1"/>
  <c r="I4047" i="1"/>
  <c r="I4046" i="1"/>
  <c r="I4045" i="1"/>
  <c r="I4044" i="1"/>
  <c r="I4043" i="1"/>
  <c r="I4042" i="1"/>
  <c r="I4041" i="1"/>
  <c r="I4040" i="1"/>
  <c r="I4039" i="1"/>
  <c r="I4038" i="1"/>
  <c r="I4037" i="1"/>
  <c r="I4036" i="1"/>
  <c r="I4035" i="1"/>
  <c r="I4034" i="1"/>
  <c r="I4033" i="1"/>
  <c r="I4032" i="1"/>
  <c r="I4031" i="1"/>
  <c r="I4030" i="1"/>
  <c r="I4029" i="1"/>
  <c r="I4028" i="1"/>
  <c r="I4027" i="1"/>
  <c r="I4026" i="1"/>
  <c r="I4025" i="1"/>
  <c r="I4024" i="1"/>
  <c r="I4023" i="1"/>
  <c r="I4022" i="1"/>
  <c r="I4021" i="1"/>
  <c r="I4020" i="1"/>
  <c r="I4019" i="1"/>
  <c r="I4018" i="1"/>
  <c r="I4017" i="1"/>
  <c r="I4016" i="1"/>
  <c r="I4015" i="1"/>
  <c r="I4014" i="1"/>
  <c r="I4013" i="1"/>
  <c r="I4012" i="1"/>
  <c r="I4011" i="1"/>
  <c r="I4010" i="1"/>
  <c r="I4009" i="1"/>
  <c r="I4008" i="1"/>
  <c r="I4007" i="1"/>
  <c r="I4006" i="1"/>
  <c r="I4005" i="1"/>
  <c r="I4004" i="1"/>
  <c r="I4003" i="1"/>
  <c r="I4002" i="1"/>
  <c r="I4001" i="1"/>
  <c r="I4000" i="1"/>
  <c r="I3999" i="1"/>
  <c r="I3998" i="1"/>
  <c r="I3997" i="1"/>
  <c r="I3996" i="1"/>
  <c r="I3995" i="1"/>
  <c r="I3994" i="1"/>
  <c r="I3993" i="1"/>
  <c r="I3992" i="1"/>
  <c r="I3991" i="1"/>
  <c r="I3990" i="1"/>
  <c r="I3989" i="1"/>
  <c r="I3988" i="1"/>
  <c r="I3987" i="1"/>
  <c r="I3986" i="1"/>
  <c r="I3985" i="1"/>
  <c r="I3984" i="1"/>
  <c r="I3983" i="1"/>
  <c r="I3982" i="1"/>
  <c r="I3981" i="1"/>
  <c r="I3980" i="1"/>
  <c r="I3979" i="1"/>
  <c r="I3978" i="1"/>
  <c r="I3977" i="1"/>
  <c r="I3976" i="1"/>
  <c r="I3975" i="1"/>
  <c r="I3974" i="1"/>
  <c r="I3973" i="1"/>
  <c r="I3972" i="1"/>
  <c r="I3971" i="1"/>
  <c r="I3970" i="1"/>
  <c r="I3969" i="1"/>
  <c r="I3968" i="1"/>
  <c r="I3967" i="1"/>
  <c r="I3966" i="1"/>
  <c r="I3965" i="1"/>
  <c r="I3964" i="1"/>
  <c r="I3963" i="1"/>
  <c r="I3962" i="1"/>
  <c r="I3961" i="1"/>
  <c r="I3960" i="1"/>
  <c r="I3959" i="1"/>
  <c r="I3958" i="1"/>
  <c r="I3957" i="1"/>
  <c r="I3956" i="1"/>
  <c r="I3955" i="1"/>
  <c r="I3954" i="1"/>
  <c r="I3953" i="1"/>
  <c r="I3952" i="1"/>
  <c r="I3951" i="1"/>
  <c r="I3950" i="1"/>
  <c r="I3949" i="1"/>
  <c r="I3948" i="1"/>
  <c r="I3947" i="1"/>
  <c r="I3946" i="1"/>
  <c r="I3945" i="1"/>
  <c r="I3944" i="1"/>
  <c r="I3943" i="1"/>
  <c r="I3942" i="1"/>
  <c r="I3941" i="1"/>
  <c r="I3940" i="1"/>
  <c r="I3939" i="1"/>
  <c r="I3938" i="1"/>
  <c r="I3937" i="1"/>
  <c r="I3936" i="1"/>
  <c r="I3935" i="1"/>
  <c r="I3934" i="1"/>
  <c r="I3933" i="1"/>
  <c r="I3932" i="1"/>
  <c r="I3931" i="1"/>
  <c r="I3930" i="1"/>
  <c r="I3929" i="1"/>
  <c r="I3928" i="1"/>
  <c r="I3927" i="1"/>
  <c r="I3926" i="1"/>
  <c r="I3925" i="1"/>
  <c r="I3924" i="1"/>
  <c r="I3923" i="1"/>
  <c r="I3922" i="1"/>
  <c r="I3921" i="1"/>
  <c r="I3920" i="1"/>
  <c r="I3919" i="1"/>
  <c r="I3918" i="1"/>
  <c r="I3917" i="1"/>
  <c r="I3916" i="1"/>
  <c r="I3915" i="1"/>
  <c r="I3914" i="1"/>
  <c r="I3913" i="1"/>
  <c r="I3912" i="1"/>
  <c r="I3911" i="1"/>
  <c r="I3910" i="1"/>
  <c r="I3909" i="1"/>
  <c r="I3908" i="1"/>
  <c r="I3907" i="1"/>
  <c r="I3906" i="1"/>
  <c r="I3905" i="1"/>
  <c r="I3904" i="1"/>
  <c r="I3903" i="1"/>
  <c r="I3902" i="1"/>
  <c r="I3901" i="1"/>
  <c r="I3900" i="1"/>
  <c r="I3899" i="1"/>
  <c r="I3898" i="1"/>
  <c r="I3897" i="1"/>
  <c r="I3896" i="1"/>
  <c r="I3895" i="1"/>
  <c r="I3894" i="1"/>
  <c r="I3893" i="1"/>
  <c r="I3892" i="1"/>
  <c r="I3891" i="1"/>
  <c r="I3890" i="1"/>
  <c r="I3889" i="1"/>
  <c r="I3888" i="1"/>
  <c r="I3887" i="1"/>
  <c r="I3886" i="1"/>
  <c r="I3885" i="1"/>
  <c r="I3884" i="1"/>
  <c r="I3883" i="1"/>
  <c r="I3882" i="1"/>
  <c r="I3881" i="1"/>
  <c r="I3880" i="1"/>
  <c r="I3879" i="1"/>
  <c r="I3878" i="1"/>
  <c r="I3877" i="1"/>
  <c r="I3876" i="1"/>
  <c r="I3875" i="1"/>
  <c r="I3874" i="1"/>
  <c r="I3873" i="1"/>
  <c r="I3872" i="1"/>
  <c r="I3871" i="1"/>
  <c r="I3870" i="1"/>
  <c r="I3869" i="1"/>
  <c r="I3868" i="1"/>
  <c r="I3867" i="1"/>
  <c r="I3866" i="1"/>
  <c r="I3865" i="1"/>
  <c r="I3864" i="1"/>
  <c r="I3863" i="1"/>
  <c r="I3862" i="1"/>
  <c r="I3861" i="1"/>
  <c r="I3860" i="1"/>
  <c r="I3859" i="1"/>
  <c r="I3858" i="1"/>
  <c r="I3857" i="1"/>
  <c r="I3856" i="1"/>
  <c r="I3855" i="1"/>
  <c r="I3854" i="1"/>
  <c r="I3853" i="1"/>
  <c r="I3852" i="1"/>
  <c r="I3851" i="1"/>
  <c r="I3850" i="1"/>
  <c r="I3849" i="1"/>
  <c r="I3848" i="1"/>
  <c r="I3847" i="1"/>
  <c r="I3846" i="1"/>
  <c r="I3845" i="1"/>
  <c r="I3844" i="1"/>
  <c r="I3843" i="1"/>
  <c r="I3842" i="1"/>
  <c r="I3841" i="1"/>
  <c r="I3840" i="1"/>
  <c r="I3839" i="1"/>
  <c r="I3838" i="1"/>
  <c r="I3837" i="1"/>
  <c r="I3836" i="1"/>
  <c r="I3835" i="1"/>
  <c r="I3834" i="1"/>
  <c r="I3833" i="1"/>
  <c r="I3832" i="1"/>
  <c r="I3831" i="1"/>
  <c r="I3830" i="1"/>
  <c r="I3829" i="1"/>
  <c r="I3828" i="1"/>
  <c r="I3827" i="1"/>
  <c r="I3826" i="1"/>
  <c r="I3825" i="1"/>
  <c r="I3824" i="1"/>
  <c r="I3823" i="1"/>
  <c r="I3822" i="1"/>
  <c r="I3821" i="1"/>
  <c r="I3820" i="1"/>
  <c r="I3819" i="1"/>
  <c r="I3818" i="1"/>
  <c r="I3817" i="1"/>
  <c r="I3816" i="1"/>
  <c r="I3815" i="1"/>
  <c r="I3814" i="1"/>
  <c r="I3813" i="1"/>
  <c r="I3812" i="1"/>
  <c r="I3811" i="1"/>
  <c r="I3810" i="1"/>
  <c r="I3809" i="1"/>
  <c r="I3808" i="1"/>
  <c r="I3807" i="1"/>
  <c r="I3806" i="1"/>
  <c r="I3805" i="1"/>
  <c r="I3804" i="1"/>
  <c r="I3803" i="1"/>
  <c r="I3802" i="1"/>
  <c r="I3801" i="1"/>
  <c r="I3800" i="1"/>
  <c r="I3799" i="1"/>
  <c r="I3798" i="1"/>
  <c r="I3797" i="1"/>
  <c r="I3796" i="1"/>
  <c r="I3795" i="1"/>
  <c r="I3794" i="1"/>
  <c r="I3793" i="1"/>
  <c r="I3792" i="1"/>
  <c r="I3791" i="1"/>
  <c r="I3790" i="1"/>
  <c r="I3789" i="1"/>
  <c r="I3788" i="1"/>
  <c r="I3787" i="1"/>
  <c r="I3786" i="1"/>
  <c r="I3785" i="1"/>
  <c r="I3784" i="1"/>
  <c r="I3783" i="1"/>
  <c r="I3782" i="1"/>
  <c r="I3781" i="1"/>
  <c r="I3780" i="1"/>
  <c r="I3779" i="1"/>
  <c r="I3778" i="1"/>
  <c r="I3777" i="1"/>
  <c r="I3776" i="1"/>
  <c r="I3775" i="1"/>
  <c r="I3774" i="1"/>
  <c r="I3773" i="1"/>
  <c r="I3772" i="1"/>
  <c r="I3771" i="1"/>
  <c r="I3770" i="1"/>
  <c r="I3769" i="1"/>
  <c r="I3768" i="1"/>
  <c r="I3767" i="1"/>
  <c r="I3766" i="1"/>
  <c r="I3765" i="1"/>
  <c r="I3764" i="1"/>
  <c r="I3763" i="1"/>
  <c r="I3762" i="1"/>
  <c r="I3761" i="1"/>
  <c r="I3760" i="1"/>
  <c r="I3759" i="1"/>
  <c r="I3758" i="1"/>
  <c r="I3757" i="1"/>
  <c r="I3756" i="1"/>
  <c r="I3755" i="1"/>
  <c r="I3754" i="1"/>
  <c r="I3753" i="1"/>
  <c r="I3752" i="1"/>
  <c r="I3751" i="1"/>
  <c r="I3750" i="1"/>
  <c r="I3749" i="1"/>
  <c r="I3748" i="1"/>
  <c r="I3747" i="1"/>
  <c r="I3746" i="1"/>
  <c r="I3745" i="1"/>
  <c r="I3744" i="1"/>
  <c r="I3743" i="1"/>
  <c r="I3742" i="1"/>
  <c r="I3741" i="1"/>
  <c r="I3740" i="1"/>
  <c r="I3739" i="1"/>
  <c r="I3738" i="1"/>
  <c r="I3737" i="1"/>
  <c r="I3736" i="1"/>
  <c r="I3735" i="1"/>
  <c r="I3734" i="1"/>
  <c r="I3733" i="1"/>
  <c r="I3732" i="1"/>
  <c r="I3731" i="1"/>
  <c r="I3730" i="1"/>
  <c r="I3729" i="1"/>
  <c r="I3728" i="1"/>
  <c r="I3727" i="1"/>
  <c r="I3726" i="1"/>
  <c r="I3725" i="1"/>
  <c r="I3724" i="1"/>
  <c r="I3723" i="1"/>
  <c r="I3722" i="1"/>
  <c r="I3721" i="1"/>
  <c r="I3720" i="1"/>
  <c r="I3719" i="1"/>
  <c r="I3718" i="1"/>
  <c r="I3717" i="1"/>
  <c r="I3716" i="1"/>
  <c r="I3715" i="1"/>
  <c r="I3714" i="1"/>
  <c r="I3713" i="1"/>
  <c r="I3712" i="1"/>
  <c r="I3711" i="1"/>
  <c r="I3710" i="1"/>
  <c r="I3709" i="1"/>
  <c r="I3708" i="1"/>
  <c r="I3707" i="1"/>
  <c r="I3706" i="1"/>
  <c r="I3705" i="1"/>
  <c r="I3704" i="1"/>
  <c r="I3703" i="1"/>
  <c r="I3702" i="1"/>
  <c r="I3701" i="1"/>
  <c r="I3700" i="1"/>
  <c r="I3699" i="1"/>
  <c r="I3698" i="1"/>
  <c r="I3697" i="1"/>
  <c r="I3696" i="1"/>
  <c r="I3695" i="1"/>
  <c r="I3694" i="1"/>
  <c r="I3693" i="1"/>
  <c r="I3692" i="1"/>
  <c r="I3691" i="1"/>
  <c r="I3690" i="1"/>
  <c r="I3689" i="1"/>
  <c r="I3688" i="1"/>
  <c r="I3687" i="1"/>
  <c r="I3686" i="1"/>
  <c r="I3685" i="1"/>
  <c r="I3684" i="1"/>
  <c r="I3683" i="1"/>
  <c r="I3682" i="1"/>
  <c r="I3681" i="1"/>
  <c r="I3680" i="1"/>
  <c r="I3679" i="1"/>
  <c r="I3678" i="1"/>
  <c r="I3677" i="1"/>
  <c r="I3676" i="1"/>
  <c r="I3675" i="1"/>
  <c r="I3674" i="1"/>
  <c r="I3673" i="1"/>
  <c r="I3672" i="1"/>
  <c r="I3671" i="1"/>
  <c r="I3670" i="1"/>
  <c r="I3669" i="1"/>
  <c r="I3668" i="1"/>
  <c r="I3667" i="1"/>
  <c r="I3666" i="1"/>
  <c r="I3665" i="1"/>
  <c r="I3664" i="1"/>
  <c r="I3663" i="1"/>
  <c r="I3662" i="1"/>
  <c r="I3661" i="1"/>
  <c r="I3660" i="1"/>
  <c r="I3659" i="1"/>
  <c r="I3658" i="1"/>
  <c r="I3657" i="1"/>
  <c r="I3656" i="1"/>
  <c r="I3655" i="1"/>
  <c r="I3654" i="1"/>
  <c r="I3653" i="1"/>
  <c r="I3652" i="1"/>
  <c r="I3651" i="1"/>
  <c r="I3650" i="1"/>
  <c r="I3649" i="1"/>
  <c r="I3648" i="1"/>
  <c r="I3647" i="1"/>
  <c r="I3646" i="1"/>
  <c r="I3645" i="1"/>
  <c r="I3644" i="1"/>
  <c r="I3643" i="1"/>
  <c r="I3642" i="1"/>
  <c r="I3641" i="1"/>
  <c r="I3640" i="1"/>
  <c r="I3639" i="1"/>
  <c r="I3638" i="1"/>
  <c r="I3637" i="1"/>
  <c r="I3636" i="1"/>
  <c r="I3635" i="1"/>
  <c r="I3634" i="1"/>
  <c r="I3633" i="1"/>
  <c r="I3632" i="1"/>
  <c r="I3631" i="1"/>
  <c r="I3630" i="1"/>
  <c r="I3629" i="1"/>
  <c r="I3628" i="1"/>
  <c r="I3627" i="1"/>
  <c r="I3626" i="1"/>
  <c r="I3625" i="1"/>
  <c r="I3624" i="1"/>
  <c r="I3623" i="1"/>
  <c r="I3622" i="1"/>
  <c r="I3621" i="1"/>
  <c r="I3620" i="1"/>
  <c r="I3619" i="1"/>
  <c r="I3618" i="1"/>
  <c r="I3617" i="1"/>
  <c r="I3616" i="1"/>
  <c r="I3615" i="1"/>
  <c r="I3614" i="1"/>
  <c r="I3613" i="1"/>
  <c r="I3612" i="1"/>
  <c r="I3611" i="1"/>
  <c r="I3610" i="1"/>
  <c r="I3609" i="1"/>
  <c r="I3608" i="1"/>
  <c r="I3607" i="1"/>
  <c r="I3606" i="1"/>
  <c r="I3605" i="1"/>
  <c r="I3604" i="1"/>
  <c r="I3603" i="1"/>
  <c r="I3602" i="1"/>
  <c r="I3601" i="1"/>
  <c r="I3600" i="1"/>
  <c r="I3599" i="1"/>
  <c r="I3598" i="1"/>
  <c r="I3597" i="1"/>
  <c r="I3596" i="1"/>
  <c r="I3595" i="1"/>
  <c r="I3594" i="1"/>
  <c r="I3593" i="1"/>
  <c r="I3592" i="1"/>
  <c r="I3591" i="1"/>
  <c r="I3590" i="1"/>
  <c r="I3589" i="1"/>
  <c r="I3588" i="1"/>
  <c r="I3587" i="1"/>
  <c r="I3586" i="1"/>
  <c r="I3585" i="1"/>
  <c r="I3584" i="1"/>
  <c r="I3583" i="1"/>
  <c r="I3582" i="1"/>
  <c r="I3581" i="1"/>
  <c r="I3580" i="1"/>
  <c r="I3579" i="1"/>
  <c r="I3578" i="1"/>
  <c r="I3577" i="1"/>
  <c r="I3576" i="1"/>
  <c r="I3575" i="1"/>
  <c r="I3574" i="1"/>
  <c r="I3573" i="1"/>
  <c r="I3572" i="1"/>
  <c r="I3571" i="1"/>
  <c r="I3570" i="1"/>
  <c r="I3569" i="1"/>
  <c r="I3568" i="1"/>
  <c r="I3567" i="1"/>
  <c r="I3566" i="1"/>
  <c r="I3565" i="1"/>
  <c r="I3564" i="1"/>
  <c r="I3563" i="1"/>
  <c r="I3562" i="1"/>
  <c r="I3561" i="1"/>
  <c r="I3560" i="1"/>
  <c r="I3559" i="1"/>
  <c r="I3558" i="1"/>
  <c r="I3557" i="1"/>
  <c r="I3556" i="1"/>
  <c r="I3555" i="1"/>
  <c r="I3554" i="1"/>
  <c r="I3553" i="1"/>
  <c r="I3552" i="1"/>
  <c r="I3551" i="1"/>
  <c r="I3550" i="1"/>
  <c r="I3549" i="1"/>
  <c r="I3548" i="1"/>
  <c r="I3547" i="1"/>
  <c r="I3546" i="1"/>
  <c r="I3545" i="1"/>
  <c r="I3544" i="1"/>
  <c r="I3543" i="1"/>
  <c r="I3542" i="1"/>
  <c r="I3541" i="1"/>
  <c r="I3540" i="1"/>
  <c r="I3539" i="1"/>
  <c r="I3538" i="1"/>
  <c r="I3537" i="1"/>
  <c r="I3536" i="1"/>
  <c r="I3535" i="1"/>
  <c r="I3534" i="1"/>
  <c r="I3533" i="1"/>
  <c r="I3532" i="1"/>
  <c r="I3531" i="1"/>
  <c r="I3530" i="1"/>
  <c r="I3529" i="1"/>
  <c r="I3528" i="1"/>
  <c r="I3527" i="1"/>
  <c r="I3526" i="1"/>
  <c r="I3525" i="1"/>
  <c r="I3524" i="1"/>
  <c r="I3523" i="1"/>
  <c r="I3522" i="1"/>
  <c r="I3521" i="1"/>
  <c r="I3520" i="1"/>
  <c r="I3519" i="1"/>
  <c r="I3518" i="1"/>
  <c r="I3517" i="1"/>
  <c r="I3516" i="1"/>
  <c r="I3515" i="1"/>
  <c r="I3514" i="1"/>
  <c r="I3513" i="1"/>
  <c r="I3512" i="1"/>
  <c r="I3511" i="1"/>
  <c r="I3510" i="1"/>
  <c r="I3509" i="1"/>
  <c r="I3508" i="1"/>
  <c r="I3507" i="1"/>
  <c r="I3506" i="1"/>
  <c r="I3505" i="1"/>
  <c r="I3504" i="1"/>
  <c r="I3503" i="1"/>
  <c r="I3502" i="1"/>
  <c r="I3501" i="1"/>
  <c r="I3500" i="1"/>
  <c r="I3499" i="1"/>
  <c r="I3498" i="1"/>
  <c r="I3497" i="1"/>
  <c r="I3496" i="1"/>
  <c r="I3495" i="1"/>
  <c r="I3494" i="1"/>
  <c r="I3493" i="1"/>
  <c r="I3492" i="1"/>
  <c r="I3491" i="1"/>
  <c r="I3490" i="1"/>
  <c r="I3489" i="1"/>
  <c r="I3488" i="1"/>
  <c r="I3487" i="1"/>
  <c r="I3486" i="1"/>
  <c r="I3485" i="1"/>
  <c r="I3484" i="1"/>
  <c r="I3483" i="1"/>
  <c r="I3482" i="1"/>
  <c r="I3481" i="1"/>
  <c r="I3480" i="1"/>
  <c r="I3479" i="1"/>
  <c r="I3478" i="1"/>
  <c r="I3477" i="1"/>
  <c r="I3476" i="1"/>
  <c r="I3475" i="1"/>
  <c r="I3474" i="1"/>
  <c r="I3473" i="1"/>
  <c r="I3472" i="1"/>
  <c r="I3471" i="1"/>
  <c r="I3470" i="1"/>
  <c r="I3469" i="1"/>
  <c r="I3468" i="1"/>
  <c r="I3467" i="1"/>
  <c r="I3466" i="1"/>
  <c r="I3465" i="1"/>
  <c r="I3464" i="1"/>
  <c r="I3463" i="1"/>
  <c r="I3462" i="1"/>
  <c r="I3461" i="1"/>
  <c r="I3460" i="1"/>
  <c r="I3459" i="1"/>
  <c r="I3458" i="1"/>
  <c r="I3457" i="1"/>
  <c r="I3456" i="1"/>
  <c r="I3455" i="1"/>
  <c r="I3454" i="1"/>
  <c r="I3453" i="1"/>
  <c r="I3452" i="1"/>
  <c r="I3451" i="1"/>
  <c r="I3450" i="1"/>
  <c r="I3449" i="1"/>
  <c r="I3448" i="1"/>
  <c r="I3447" i="1"/>
  <c r="I3446" i="1"/>
  <c r="I3445" i="1"/>
  <c r="I3444" i="1"/>
  <c r="I3443" i="1"/>
  <c r="I3442" i="1"/>
  <c r="I3441" i="1"/>
  <c r="I3440" i="1"/>
  <c r="I3439" i="1"/>
  <c r="I3438" i="1"/>
  <c r="I3437" i="1"/>
  <c r="I3436" i="1"/>
  <c r="I3435" i="1"/>
  <c r="I3434" i="1"/>
  <c r="I3433" i="1"/>
  <c r="I3432" i="1"/>
  <c r="I3431" i="1"/>
  <c r="I3430" i="1"/>
  <c r="I3429" i="1"/>
  <c r="I3428" i="1"/>
  <c r="I3427" i="1"/>
  <c r="I3426" i="1"/>
  <c r="I3425" i="1"/>
  <c r="I3424" i="1"/>
  <c r="I3423" i="1"/>
  <c r="I3422" i="1"/>
  <c r="I3421" i="1"/>
  <c r="I3420" i="1"/>
  <c r="I3419" i="1"/>
  <c r="I3418" i="1"/>
  <c r="I3417" i="1"/>
  <c r="I3416" i="1"/>
  <c r="I3415" i="1"/>
  <c r="I3414" i="1"/>
  <c r="I3413" i="1"/>
  <c r="I3412" i="1"/>
  <c r="I3411" i="1"/>
  <c r="I3410" i="1"/>
  <c r="I3409" i="1"/>
  <c r="I3408" i="1"/>
  <c r="I3407" i="1"/>
  <c r="I3406" i="1"/>
  <c r="I3405" i="1"/>
  <c r="I3404" i="1"/>
  <c r="I3403" i="1"/>
  <c r="I3402" i="1"/>
  <c r="I3401" i="1"/>
  <c r="I3400" i="1"/>
  <c r="I3399" i="1"/>
  <c r="I3398" i="1"/>
  <c r="I3397" i="1"/>
  <c r="I3396" i="1"/>
  <c r="I3395" i="1"/>
  <c r="I3394" i="1"/>
  <c r="I3393" i="1"/>
  <c r="I3392" i="1"/>
  <c r="I3391" i="1"/>
  <c r="I3390" i="1"/>
  <c r="I3389" i="1"/>
  <c r="I3388" i="1"/>
  <c r="I3387" i="1"/>
  <c r="I3386" i="1"/>
  <c r="I3385" i="1"/>
  <c r="I3384" i="1"/>
  <c r="I3383" i="1"/>
  <c r="I3382" i="1"/>
  <c r="I3381" i="1"/>
  <c r="I3380" i="1"/>
  <c r="I3379" i="1"/>
  <c r="I3378" i="1"/>
  <c r="I3377" i="1"/>
  <c r="I3376" i="1"/>
  <c r="I3375" i="1"/>
  <c r="I3374" i="1"/>
  <c r="I3373" i="1"/>
  <c r="I3372" i="1"/>
  <c r="I3371" i="1"/>
  <c r="I3370" i="1"/>
  <c r="I3369" i="1"/>
  <c r="I3368" i="1"/>
  <c r="I3367" i="1"/>
  <c r="I3366" i="1"/>
  <c r="I3365" i="1"/>
  <c r="I3364" i="1"/>
  <c r="I3363" i="1"/>
  <c r="I3362" i="1"/>
  <c r="I3361" i="1"/>
  <c r="I3360" i="1"/>
  <c r="I3359" i="1"/>
  <c r="I3358" i="1"/>
  <c r="I3357" i="1"/>
  <c r="I3356" i="1"/>
  <c r="I3355" i="1"/>
  <c r="I3354" i="1"/>
  <c r="I3353" i="1"/>
  <c r="I3352" i="1"/>
  <c r="I3351" i="1"/>
  <c r="I3350" i="1"/>
  <c r="I3349" i="1"/>
  <c r="I3348" i="1"/>
  <c r="I3347" i="1"/>
  <c r="I3346" i="1"/>
  <c r="I3345" i="1"/>
  <c r="I3344" i="1"/>
  <c r="I3343" i="1"/>
  <c r="I3342" i="1"/>
  <c r="I3341" i="1"/>
  <c r="I3340" i="1"/>
  <c r="I3339" i="1"/>
  <c r="I3338" i="1"/>
  <c r="I3337" i="1"/>
  <c r="I3336" i="1"/>
  <c r="I3335" i="1"/>
  <c r="I3334" i="1"/>
  <c r="I3333" i="1"/>
  <c r="I3332" i="1"/>
  <c r="I3331" i="1"/>
  <c r="I3330" i="1"/>
  <c r="I3329" i="1"/>
  <c r="I3328" i="1"/>
  <c r="I3327" i="1"/>
  <c r="I3326" i="1"/>
  <c r="I3325" i="1"/>
  <c r="I3324" i="1"/>
  <c r="I3323" i="1"/>
  <c r="I3322" i="1"/>
  <c r="I3321" i="1"/>
  <c r="I3320" i="1"/>
  <c r="I3319" i="1"/>
  <c r="I3318" i="1"/>
  <c r="I3317" i="1"/>
  <c r="I3316" i="1"/>
  <c r="I3315" i="1"/>
  <c r="I3314" i="1"/>
  <c r="I3313" i="1"/>
  <c r="I3312" i="1"/>
  <c r="I3311" i="1"/>
  <c r="I3310" i="1"/>
  <c r="I3309" i="1"/>
  <c r="I3308" i="1"/>
  <c r="I3307" i="1"/>
  <c r="I3306" i="1"/>
  <c r="I3305" i="1"/>
  <c r="I3304" i="1"/>
  <c r="I3303" i="1"/>
  <c r="I3302" i="1"/>
  <c r="I3301" i="1"/>
  <c r="I3300" i="1"/>
  <c r="I3299" i="1"/>
  <c r="I3298" i="1"/>
  <c r="I3297" i="1"/>
  <c r="I3296" i="1"/>
  <c r="I3295" i="1"/>
  <c r="I3294" i="1"/>
  <c r="I3293" i="1"/>
  <c r="I3292" i="1"/>
  <c r="I3291" i="1"/>
  <c r="I3290" i="1"/>
  <c r="I3289" i="1"/>
  <c r="I3288" i="1"/>
  <c r="I3287" i="1"/>
  <c r="I3286" i="1"/>
  <c r="I3285" i="1"/>
  <c r="I3284" i="1"/>
  <c r="I3283" i="1"/>
  <c r="I3282" i="1"/>
  <c r="I3281" i="1"/>
  <c r="I3280" i="1"/>
  <c r="I3279" i="1"/>
  <c r="I3278" i="1"/>
  <c r="I3277" i="1"/>
  <c r="I3276" i="1"/>
  <c r="I3275" i="1"/>
  <c r="I3274" i="1"/>
  <c r="I3273" i="1"/>
  <c r="I3272" i="1"/>
  <c r="I3271" i="1"/>
  <c r="I3270" i="1"/>
  <c r="I3269" i="1"/>
  <c r="I3268" i="1"/>
  <c r="I3267" i="1"/>
  <c r="I3266" i="1"/>
  <c r="I3265" i="1"/>
  <c r="I3264" i="1"/>
  <c r="I3263" i="1"/>
  <c r="I3262" i="1"/>
  <c r="I3261" i="1"/>
  <c r="I3260" i="1"/>
  <c r="I3259" i="1"/>
  <c r="I3258" i="1"/>
  <c r="I3257" i="1"/>
  <c r="I3256" i="1"/>
  <c r="I3255" i="1"/>
  <c r="I3254" i="1"/>
  <c r="I3253" i="1"/>
  <c r="I3252" i="1"/>
  <c r="I3251" i="1"/>
  <c r="I3250" i="1"/>
  <c r="I3249" i="1"/>
  <c r="I3248" i="1"/>
  <c r="I3247" i="1"/>
  <c r="I3246" i="1"/>
  <c r="I3245" i="1"/>
  <c r="I3244" i="1"/>
  <c r="I3243" i="1"/>
  <c r="I3242" i="1"/>
  <c r="I3241" i="1"/>
  <c r="I3240" i="1"/>
  <c r="I3239" i="1"/>
  <c r="I3238" i="1"/>
  <c r="I3237" i="1"/>
  <c r="I3236" i="1"/>
  <c r="I3235" i="1"/>
  <c r="I3234" i="1"/>
  <c r="I3233" i="1"/>
  <c r="I3232" i="1"/>
  <c r="I3231" i="1"/>
  <c r="I3230" i="1"/>
  <c r="I3229" i="1"/>
  <c r="I3228" i="1"/>
  <c r="I3227" i="1"/>
  <c r="I3226" i="1"/>
  <c r="I3225" i="1"/>
  <c r="I3224" i="1"/>
  <c r="I3223" i="1"/>
  <c r="I3222" i="1"/>
  <c r="I3221" i="1"/>
  <c r="I3220" i="1"/>
  <c r="I3219" i="1"/>
  <c r="I3218" i="1"/>
  <c r="I3217" i="1"/>
  <c r="I3216" i="1"/>
  <c r="I3215" i="1"/>
  <c r="I3214" i="1"/>
  <c r="I3213" i="1"/>
  <c r="I3212" i="1"/>
  <c r="I3211" i="1"/>
  <c r="I3210" i="1"/>
  <c r="I3209" i="1"/>
  <c r="I3208" i="1"/>
  <c r="I3207" i="1"/>
  <c r="I3206" i="1"/>
  <c r="I3205" i="1"/>
  <c r="I3204" i="1"/>
  <c r="I3203" i="1"/>
  <c r="I3202" i="1"/>
  <c r="I3201" i="1"/>
  <c r="I3200" i="1"/>
  <c r="I3199" i="1"/>
  <c r="I3198" i="1"/>
  <c r="I3197" i="1"/>
  <c r="I3196" i="1"/>
  <c r="I3195" i="1"/>
  <c r="I3194" i="1"/>
  <c r="I3193" i="1"/>
  <c r="I3192" i="1"/>
  <c r="I3191" i="1"/>
  <c r="I3190" i="1"/>
  <c r="I3189" i="1"/>
  <c r="I3188" i="1"/>
  <c r="I3187" i="1"/>
  <c r="I3186" i="1"/>
  <c r="I3185" i="1"/>
  <c r="I3184" i="1"/>
  <c r="I3183" i="1"/>
  <c r="I3182" i="1"/>
  <c r="I3181" i="1"/>
  <c r="I3180" i="1"/>
  <c r="I3179" i="1"/>
  <c r="I3178" i="1"/>
  <c r="I3177" i="1"/>
  <c r="I3176" i="1"/>
  <c r="I3175" i="1"/>
  <c r="I3174" i="1"/>
  <c r="I3173" i="1"/>
  <c r="I3172" i="1"/>
  <c r="I3171" i="1"/>
  <c r="I3170" i="1"/>
  <c r="I3169" i="1"/>
  <c r="I3168" i="1"/>
  <c r="I3167" i="1"/>
  <c r="I3166" i="1"/>
  <c r="I3165" i="1"/>
  <c r="I3164" i="1"/>
  <c r="I3163" i="1"/>
  <c r="I3162" i="1"/>
  <c r="I3161" i="1"/>
  <c r="I3160" i="1"/>
  <c r="I3159" i="1"/>
  <c r="I3158" i="1"/>
  <c r="I3157" i="1"/>
  <c r="I3156" i="1"/>
  <c r="I3155" i="1"/>
  <c r="I3154" i="1"/>
  <c r="I3153" i="1"/>
  <c r="I3152" i="1"/>
  <c r="I3151" i="1"/>
  <c r="I3150" i="1"/>
  <c r="I3149" i="1"/>
  <c r="I3148" i="1"/>
  <c r="I3147" i="1"/>
  <c r="I3146" i="1"/>
  <c r="I3145" i="1"/>
  <c r="I3144" i="1"/>
  <c r="I3143" i="1"/>
  <c r="I3142" i="1"/>
  <c r="I3141" i="1"/>
  <c r="I3140" i="1"/>
  <c r="I3139" i="1"/>
  <c r="I3138" i="1"/>
  <c r="I3137" i="1"/>
  <c r="I3136" i="1"/>
  <c r="I3135" i="1"/>
  <c r="I3134" i="1"/>
  <c r="I3133" i="1"/>
  <c r="I3132" i="1"/>
  <c r="I3131" i="1"/>
  <c r="I3130" i="1"/>
  <c r="I3129" i="1"/>
  <c r="I3128" i="1"/>
  <c r="I3127" i="1"/>
  <c r="I3126" i="1"/>
  <c r="I3125" i="1"/>
  <c r="I3124" i="1"/>
  <c r="I3123" i="1"/>
  <c r="I3122" i="1"/>
  <c r="I3121" i="1"/>
  <c r="I3120" i="1"/>
  <c r="I3119" i="1"/>
  <c r="I3118" i="1"/>
  <c r="I3117" i="1"/>
  <c r="I3116" i="1"/>
  <c r="I3115" i="1"/>
  <c r="I3114" i="1"/>
  <c r="I3113" i="1"/>
  <c r="I3112" i="1"/>
  <c r="I3111" i="1"/>
  <c r="I3110" i="1"/>
  <c r="I3109" i="1"/>
  <c r="I3108" i="1"/>
  <c r="I3107" i="1"/>
  <c r="I3106" i="1"/>
  <c r="I3105" i="1"/>
  <c r="I3104" i="1"/>
  <c r="I3103" i="1"/>
  <c r="I3102" i="1"/>
  <c r="I3101" i="1"/>
  <c r="I3100" i="1"/>
  <c r="I3099" i="1"/>
  <c r="I3098" i="1"/>
  <c r="I3097" i="1"/>
  <c r="I3096" i="1"/>
  <c r="I3095" i="1"/>
  <c r="I3094" i="1"/>
  <c r="I3093" i="1"/>
  <c r="I3092" i="1"/>
  <c r="I3091" i="1"/>
  <c r="I3090" i="1"/>
  <c r="I3089" i="1"/>
  <c r="I3088" i="1"/>
  <c r="I3087" i="1"/>
  <c r="I3086" i="1"/>
  <c r="I3085" i="1"/>
  <c r="I3084" i="1"/>
  <c r="I3083" i="1"/>
  <c r="I3082" i="1"/>
  <c r="I3081" i="1"/>
  <c r="I3080" i="1"/>
  <c r="I3079" i="1"/>
  <c r="I3078" i="1"/>
  <c r="I3077" i="1"/>
  <c r="I3076" i="1"/>
  <c r="I3075" i="1"/>
  <c r="I3074" i="1"/>
  <c r="I3073" i="1"/>
  <c r="I3072" i="1"/>
  <c r="I3071" i="1"/>
  <c r="I3070" i="1"/>
  <c r="I3069" i="1"/>
  <c r="I3068" i="1"/>
  <c r="I3067" i="1"/>
  <c r="I3066" i="1"/>
  <c r="I3065" i="1"/>
  <c r="I3064" i="1"/>
  <c r="I3063" i="1"/>
  <c r="I3062" i="1"/>
  <c r="I3061" i="1"/>
  <c r="I3060" i="1"/>
  <c r="I3059" i="1"/>
  <c r="I3058" i="1"/>
  <c r="I3057" i="1"/>
  <c r="I3056" i="1"/>
  <c r="I3055" i="1"/>
  <c r="I3054" i="1"/>
  <c r="I3053" i="1"/>
  <c r="I3052" i="1"/>
  <c r="I3051" i="1"/>
  <c r="I3050" i="1"/>
  <c r="I3049" i="1"/>
  <c r="I3048" i="1"/>
  <c r="I3047" i="1"/>
  <c r="I3046" i="1"/>
  <c r="I3045" i="1"/>
  <c r="I3044" i="1"/>
  <c r="I3043" i="1"/>
  <c r="I3042" i="1"/>
  <c r="I3041" i="1"/>
  <c r="I3040" i="1"/>
  <c r="I3039" i="1"/>
  <c r="I3038" i="1"/>
  <c r="I3037" i="1"/>
  <c r="I3036" i="1"/>
  <c r="I3035" i="1"/>
  <c r="I3034" i="1"/>
  <c r="I3033" i="1"/>
  <c r="I3032" i="1"/>
  <c r="I3031" i="1"/>
  <c r="I3030" i="1"/>
  <c r="I3029" i="1"/>
  <c r="I3028" i="1"/>
  <c r="I3027" i="1"/>
  <c r="I3026" i="1"/>
  <c r="I3025" i="1"/>
  <c r="I3024" i="1"/>
  <c r="I3023" i="1"/>
  <c r="I3022" i="1"/>
  <c r="I3021" i="1"/>
  <c r="I3020" i="1"/>
  <c r="I3019" i="1"/>
  <c r="I3018" i="1"/>
  <c r="I3017" i="1"/>
  <c r="I3016" i="1"/>
  <c r="I3015" i="1"/>
  <c r="I3014" i="1"/>
  <c r="I3013" i="1"/>
  <c r="I3012" i="1"/>
  <c r="I3011" i="1"/>
  <c r="I3010" i="1"/>
  <c r="I3009" i="1"/>
  <c r="I3008" i="1"/>
  <c r="I3007" i="1"/>
  <c r="I3006" i="1"/>
  <c r="I3005" i="1"/>
  <c r="I3004" i="1"/>
  <c r="I3003" i="1"/>
  <c r="I3002" i="1"/>
  <c r="I3001" i="1"/>
  <c r="I3000" i="1"/>
  <c r="I2999" i="1"/>
  <c r="I2998" i="1"/>
  <c r="I2997" i="1"/>
  <c r="I2996" i="1"/>
  <c r="I2995" i="1"/>
  <c r="I2994" i="1"/>
  <c r="I2993" i="1"/>
  <c r="I2992" i="1"/>
  <c r="I2991" i="1"/>
  <c r="I2990" i="1"/>
  <c r="I2989" i="1"/>
  <c r="I2988" i="1"/>
  <c r="I2987" i="1"/>
  <c r="I2986" i="1"/>
  <c r="I2985" i="1"/>
  <c r="I2984" i="1"/>
  <c r="I2983" i="1"/>
  <c r="I2982" i="1"/>
  <c r="I2981" i="1"/>
  <c r="I2980" i="1"/>
  <c r="I2979" i="1"/>
  <c r="I2978" i="1"/>
  <c r="I2977" i="1"/>
  <c r="I2976" i="1"/>
  <c r="I2975" i="1"/>
  <c r="I2974" i="1"/>
  <c r="I2973" i="1"/>
  <c r="I2972" i="1"/>
  <c r="I2971" i="1"/>
  <c r="I2970" i="1"/>
  <c r="I2969" i="1"/>
  <c r="I2968" i="1"/>
  <c r="I2967" i="1"/>
  <c r="I2966" i="1"/>
  <c r="I2965" i="1"/>
  <c r="I2964" i="1"/>
  <c r="I2963" i="1"/>
  <c r="I2962" i="1"/>
  <c r="I2961" i="1"/>
  <c r="I2960" i="1"/>
  <c r="I2959" i="1"/>
  <c r="I2958" i="1"/>
  <c r="I2957" i="1"/>
  <c r="I2956" i="1"/>
  <c r="I2955" i="1"/>
  <c r="I2954" i="1"/>
  <c r="I2953" i="1"/>
  <c r="I2952" i="1"/>
  <c r="I2951" i="1"/>
  <c r="I2950" i="1"/>
  <c r="I2949" i="1"/>
  <c r="I2948" i="1"/>
  <c r="I2947" i="1"/>
  <c r="I2946" i="1"/>
  <c r="I2945" i="1"/>
  <c r="I2944" i="1"/>
  <c r="I2943" i="1"/>
  <c r="I2942" i="1"/>
  <c r="I2941" i="1"/>
  <c r="I2940" i="1"/>
  <c r="I2939" i="1"/>
  <c r="I2938" i="1"/>
  <c r="I2937" i="1"/>
  <c r="I2936" i="1"/>
  <c r="I2935" i="1"/>
  <c r="I2934" i="1"/>
  <c r="I2933" i="1"/>
  <c r="I2932" i="1"/>
  <c r="I2931" i="1"/>
  <c r="I2930" i="1"/>
  <c r="I2929" i="1"/>
  <c r="I2928" i="1"/>
  <c r="I2927" i="1"/>
  <c r="I2926" i="1"/>
  <c r="I2925" i="1"/>
  <c r="I2924" i="1"/>
  <c r="I2923" i="1"/>
  <c r="I2922" i="1"/>
  <c r="I2921" i="1"/>
  <c r="I2920" i="1"/>
  <c r="I2919" i="1"/>
  <c r="I2918" i="1"/>
  <c r="I2917" i="1"/>
  <c r="I2916" i="1"/>
  <c r="I2915" i="1"/>
  <c r="I2914" i="1"/>
  <c r="I2913" i="1"/>
  <c r="I2912" i="1"/>
  <c r="I2911" i="1"/>
  <c r="I2910" i="1"/>
  <c r="I2909" i="1"/>
  <c r="I2908" i="1"/>
  <c r="I2907" i="1"/>
  <c r="I2906" i="1"/>
  <c r="I2905" i="1"/>
  <c r="I2904" i="1"/>
  <c r="I2903" i="1"/>
  <c r="I2902" i="1"/>
  <c r="I2901" i="1"/>
  <c r="I2900" i="1"/>
  <c r="I2899" i="1"/>
  <c r="I2898" i="1"/>
  <c r="I2897" i="1"/>
  <c r="I2896" i="1"/>
  <c r="I2895" i="1"/>
  <c r="I2894" i="1"/>
  <c r="I2893" i="1"/>
  <c r="I2892" i="1"/>
  <c r="I2891" i="1"/>
  <c r="I2890" i="1"/>
  <c r="I2889" i="1"/>
  <c r="I2888" i="1"/>
  <c r="I2887" i="1"/>
  <c r="I2886" i="1"/>
  <c r="I2885" i="1"/>
  <c r="I2884" i="1"/>
  <c r="I2883" i="1"/>
  <c r="I2882" i="1"/>
  <c r="I2881" i="1"/>
  <c r="I2880" i="1"/>
  <c r="I2879" i="1"/>
  <c r="I2878" i="1"/>
  <c r="I2877" i="1"/>
  <c r="I2876" i="1"/>
  <c r="I2875" i="1"/>
  <c r="I2874" i="1"/>
  <c r="I2873" i="1"/>
  <c r="I2872" i="1"/>
  <c r="I2871" i="1"/>
  <c r="I2870" i="1"/>
  <c r="I2869" i="1"/>
  <c r="I2868" i="1"/>
  <c r="I2867" i="1"/>
  <c r="I2866" i="1"/>
  <c r="I2865" i="1"/>
  <c r="I2864" i="1"/>
  <c r="I2863" i="1"/>
  <c r="I2862" i="1"/>
  <c r="I2861" i="1"/>
  <c r="I2860" i="1"/>
  <c r="I2859" i="1"/>
  <c r="I2858" i="1"/>
  <c r="I2857" i="1"/>
  <c r="I2856" i="1"/>
  <c r="I2855" i="1"/>
  <c r="I2854" i="1"/>
  <c r="I2853" i="1"/>
  <c r="I2852" i="1"/>
  <c r="I2851" i="1"/>
  <c r="I2850" i="1"/>
  <c r="I2849" i="1"/>
  <c r="I2848" i="1"/>
  <c r="I2847" i="1"/>
  <c r="I2846" i="1"/>
  <c r="I2845" i="1"/>
  <c r="I2844" i="1"/>
  <c r="I2843" i="1"/>
  <c r="I2842" i="1"/>
  <c r="I2841" i="1"/>
  <c r="I2840" i="1"/>
  <c r="I2839" i="1"/>
  <c r="I2838" i="1"/>
  <c r="I2837" i="1"/>
  <c r="I2836" i="1"/>
  <c r="I2835" i="1"/>
  <c r="I2834" i="1"/>
  <c r="I2833" i="1"/>
  <c r="I2832" i="1"/>
  <c r="I2831" i="1"/>
  <c r="I2830" i="1"/>
  <c r="I2829" i="1"/>
  <c r="I2828" i="1"/>
  <c r="I2827" i="1"/>
  <c r="I2826" i="1"/>
  <c r="I2825" i="1"/>
  <c r="I2824" i="1"/>
  <c r="I2823" i="1"/>
  <c r="I2822" i="1"/>
  <c r="I2821" i="1"/>
  <c r="I2820" i="1"/>
  <c r="I2819" i="1"/>
  <c r="I2818" i="1"/>
  <c r="I2817" i="1"/>
  <c r="I2816" i="1"/>
  <c r="I2815" i="1"/>
  <c r="I2814" i="1"/>
  <c r="I2813" i="1"/>
  <c r="I2812" i="1"/>
  <c r="I2811" i="1"/>
  <c r="I2810" i="1"/>
  <c r="I2809" i="1"/>
  <c r="I2808" i="1"/>
  <c r="I2807" i="1"/>
  <c r="I2806" i="1"/>
  <c r="I2805" i="1"/>
  <c r="I2804" i="1"/>
  <c r="I2803" i="1"/>
  <c r="I2802" i="1"/>
  <c r="I2801" i="1"/>
  <c r="I2800" i="1"/>
  <c r="I2799" i="1"/>
  <c r="I2798" i="1"/>
  <c r="I2797" i="1"/>
  <c r="I2796" i="1"/>
  <c r="I2795" i="1"/>
  <c r="I2794" i="1"/>
  <c r="I2793" i="1"/>
  <c r="I2792" i="1"/>
  <c r="I2791" i="1"/>
  <c r="I2790" i="1"/>
  <c r="I2789" i="1"/>
  <c r="I2788" i="1"/>
  <c r="I2787" i="1"/>
  <c r="I2786" i="1"/>
  <c r="I2785" i="1"/>
  <c r="I2784" i="1"/>
  <c r="I2783" i="1"/>
  <c r="I2782" i="1"/>
  <c r="I2781" i="1"/>
  <c r="I2780" i="1"/>
  <c r="I2779" i="1"/>
  <c r="I2778" i="1"/>
  <c r="I2777" i="1"/>
  <c r="I2776" i="1"/>
  <c r="I2775" i="1"/>
  <c r="I2774" i="1"/>
  <c r="I2773" i="1"/>
  <c r="I2772" i="1"/>
  <c r="I2771" i="1"/>
  <c r="I2770" i="1"/>
  <c r="I2769" i="1"/>
  <c r="I2768" i="1"/>
  <c r="I2767" i="1"/>
  <c r="I2766" i="1"/>
  <c r="I2765" i="1"/>
  <c r="I2764" i="1"/>
  <c r="I2763" i="1"/>
  <c r="I2762" i="1"/>
  <c r="I2761" i="1"/>
  <c r="I2760" i="1"/>
  <c r="I2759" i="1"/>
  <c r="I2758" i="1"/>
  <c r="I2757" i="1"/>
  <c r="I2756" i="1"/>
  <c r="I2755" i="1"/>
  <c r="I2754" i="1"/>
  <c r="I2753" i="1"/>
  <c r="I2752" i="1"/>
  <c r="I2751" i="1"/>
  <c r="I2750" i="1"/>
  <c r="I2749" i="1"/>
  <c r="I2748" i="1"/>
  <c r="I2747" i="1"/>
  <c r="I2746" i="1"/>
  <c r="I2745" i="1"/>
  <c r="I2744" i="1"/>
  <c r="I2743" i="1"/>
  <c r="I2742" i="1"/>
  <c r="I2741" i="1"/>
  <c r="I2740" i="1"/>
  <c r="I2739" i="1"/>
  <c r="I2738" i="1"/>
  <c r="I2737" i="1"/>
  <c r="I2736" i="1"/>
  <c r="I2735" i="1"/>
  <c r="I2734" i="1"/>
  <c r="I2733" i="1"/>
  <c r="I2732" i="1"/>
  <c r="I2731" i="1"/>
  <c r="I2730" i="1"/>
  <c r="I2729" i="1"/>
  <c r="I2728" i="1"/>
  <c r="I2727" i="1"/>
  <c r="I2726" i="1"/>
  <c r="I2725" i="1"/>
  <c r="I2724" i="1"/>
  <c r="I2723" i="1"/>
  <c r="I2722" i="1"/>
  <c r="I2721" i="1"/>
  <c r="I2720" i="1"/>
  <c r="I2719" i="1"/>
  <c r="I2718" i="1"/>
  <c r="I2717" i="1"/>
  <c r="I2716" i="1"/>
  <c r="I2715" i="1"/>
  <c r="I2714" i="1"/>
  <c r="I2713" i="1"/>
  <c r="I2712" i="1"/>
  <c r="I2711" i="1"/>
  <c r="I2710" i="1"/>
  <c r="I2709" i="1"/>
  <c r="I2708" i="1"/>
  <c r="I2707" i="1"/>
  <c r="I2706" i="1"/>
  <c r="I2705" i="1"/>
  <c r="I2704" i="1"/>
  <c r="I2703" i="1"/>
  <c r="I2702" i="1"/>
  <c r="I2701" i="1"/>
  <c r="I2700" i="1"/>
  <c r="I2699" i="1"/>
  <c r="I2698" i="1"/>
  <c r="I2697" i="1"/>
  <c r="I2696" i="1"/>
  <c r="I2695" i="1"/>
  <c r="I2694" i="1"/>
  <c r="I2693" i="1"/>
  <c r="I2692" i="1"/>
  <c r="I2691" i="1"/>
  <c r="I2690" i="1"/>
  <c r="I2689" i="1"/>
  <c r="I2688" i="1"/>
  <c r="I2687" i="1"/>
  <c r="I2686" i="1"/>
  <c r="I2685" i="1"/>
  <c r="I2684" i="1"/>
  <c r="I2683" i="1"/>
  <c r="I2682" i="1"/>
  <c r="I2681" i="1"/>
  <c r="I2680" i="1"/>
  <c r="I2679" i="1"/>
  <c r="I2678" i="1"/>
  <c r="I2677" i="1"/>
  <c r="I2676" i="1"/>
  <c r="I2675" i="1"/>
  <c r="I2674" i="1"/>
  <c r="I2673" i="1"/>
  <c r="I2672" i="1"/>
  <c r="I2671" i="1"/>
  <c r="I2670" i="1"/>
  <c r="I2669" i="1"/>
  <c r="I2668" i="1"/>
  <c r="I2667" i="1"/>
  <c r="I2666" i="1"/>
  <c r="I2665" i="1"/>
  <c r="I2664" i="1"/>
  <c r="I2663" i="1"/>
  <c r="I2662" i="1"/>
  <c r="I2661" i="1"/>
  <c r="I2660" i="1"/>
  <c r="I2659" i="1"/>
  <c r="I2658" i="1"/>
  <c r="I2657" i="1"/>
  <c r="I2656" i="1"/>
  <c r="I2655" i="1"/>
  <c r="I2654" i="1"/>
  <c r="I2653" i="1"/>
  <c r="I2652" i="1"/>
  <c r="I2651" i="1"/>
  <c r="I2650" i="1"/>
  <c r="I2649" i="1"/>
  <c r="I2648" i="1"/>
  <c r="I2647" i="1"/>
  <c r="I2646" i="1"/>
  <c r="I2645" i="1"/>
  <c r="I2644" i="1"/>
  <c r="I2643" i="1"/>
  <c r="I2642" i="1"/>
  <c r="I2641" i="1"/>
  <c r="I2640" i="1"/>
  <c r="I2639" i="1"/>
  <c r="I2638" i="1"/>
  <c r="I2637" i="1"/>
  <c r="I2636" i="1"/>
  <c r="I2635" i="1"/>
  <c r="I2634" i="1"/>
  <c r="I2633" i="1"/>
  <c r="I2632" i="1"/>
  <c r="I2631" i="1"/>
  <c r="I2630" i="1"/>
  <c r="I2629" i="1"/>
  <c r="I2628" i="1"/>
  <c r="I2627" i="1"/>
  <c r="I2626" i="1"/>
  <c r="I2625" i="1"/>
  <c r="I2624" i="1"/>
  <c r="I2623" i="1"/>
  <c r="I2622" i="1"/>
  <c r="I2621" i="1"/>
  <c r="I2620" i="1"/>
  <c r="I2619" i="1"/>
  <c r="I2618" i="1"/>
  <c r="I2617" i="1"/>
  <c r="I2616" i="1"/>
  <c r="I2615" i="1"/>
  <c r="I2614" i="1"/>
  <c r="I2613" i="1"/>
  <c r="I2612" i="1"/>
  <c r="I2611" i="1"/>
  <c r="I2610" i="1"/>
  <c r="I2609" i="1"/>
  <c r="I2608" i="1"/>
  <c r="I2607" i="1"/>
  <c r="I2606" i="1"/>
  <c r="I2605" i="1"/>
  <c r="I2604" i="1"/>
  <c r="I2603" i="1"/>
  <c r="I2602" i="1"/>
  <c r="I2601" i="1"/>
  <c r="I2600" i="1"/>
  <c r="I2599" i="1"/>
  <c r="I2598" i="1"/>
  <c r="I2597" i="1"/>
  <c r="I2596" i="1"/>
  <c r="I2595" i="1"/>
  <c r="I2594" i="1"/>
  <c r="I2593" i="1"/>
  <c r="I2592" i="1"/>
  <c r="I2591" i="1"/>
  <c r="I2590" i="1"/>
  <c r="I2589" i="1"/>
  <c r="I2588" i="1"/>
  <c r="I2587" i="1"/>
  <c r="I2586" i="1"/>
  <c r="I2585" i="1"/>
  <c r="I2584" i="1"/>
  <c r="I2583" i="1"/>
  <c r="I2582" i="1"/>
  <c r="I2581" i="1"/>
  <c r="I2580" i="1"/>
  <c r="I2579" i="1"/>
  <c r="I2578" i="1"/>
  <c r="I2577" i="1"/>
  <c r="I2576" i="1"/>
  <c r="I2575" i="1"/>
  <c r="I2574" i="1"/>
  <c r="I2573" i="1"/>
  <c r="I2572" i="1"/>
  <c r="I2571" i="1"/>
  <c r="I2570" i="1"/>
  <c r="I2569" i="1"/>
  <c r="I2568" i="1"/>
  <c r="I2567" i="1"/>
  <c r="I2566" i="1"/>
  <c r="I2565" i="1"/>
  <c r="I2564" i="1"/>
  <c r="I2563" i="1"/>
  <c r="I2562" i="1"/>
  <c r="I2561" i="1"/>
  <c r="I2560" i="1"/>
  <c r="I2559" i="1"/>
  <c r="I2558" i="1"/>
  <c r="I2557" i="1"/>
  <c r="I2556" i="1"/>
  <c r="I2555" i="1"/>
  <c r="I2554" i="1"/>
  <c r="I2553" i="1"/>
  <c r="I2552" i="1"/>
  <c r="I2551" i="1"/>
  <c r="I2550" i="1"/>
  <c r="I2549" i="1"/>
  <c r="I2548" i="1"/>
  <c r="I2547" i="1"/>
  <c r="I2546" i="1"/>
  <c r="I2545" i="1"/>
  <c r="I2544" i="1"/>
  <c r="I2543" i="1"/>
  <c r="I2542" i="1"/>
  <c r="I2541" i="1"/>
  <c r="I2540" i="1"/>
  <c r="I2539" i="1"/>
  <c r="I2538" i="1"/>
  <c r="I2537" i="1"/>
  <c r="I2536" i="1"/>
  <c r="I2535" i="1"/>
  <c r="I2534" i="1"/>
  <c r="I2533" i="1"/>
  <c r="I2532" i="1"/>
  <c r="I2531" i="1"/>
  <c r="I2530" i="1"/>
  <c r="I2529" i="1"/>
  <c r="I2528" i="1"/>
  <c r="I2527" i="1"/>
  <c r="I2526" i="1"/>
  <c r="I2525" i="1"/>
  <c r="I2524" i="1"/>
  <c r="I2523" i="1"/>
  <c r="I2522" i="1"/>
  <c r="I2521" i="1"/>
  <c r="I2520" i="1"/>
  <c r="I2519" i="1"/>
  <c r="I2518" i="1"/>
  <c r="I2517" i="1"/>
  <c r="I2516" i="1"/>
  <c r="I2515" i="1"/>
  <c r="I2514" i="1"/>
  <c r="I2513" i="1"/>
  <c r="I2512" i="1"/>
  <c r="I2511" i="1"/>
  <c r="I2510" i="1"/>
  <c r="I2509" i="1"/>
  <c r="I2508" i="1"/>
  <c r="I2507" i="1"/>
  <c r="I2506" i="1"/>
  <c r="I2505" i="1"/>
  <c r="I2504" i="1"/>
  <c r="I2503" i="1"/>
  <c r="I2502" i="1"/>
  <c r="I2501" i="1"/>
  <c r="I2500" i="1"/>
  <c r="I2499" i="1"/>
  <c r="I2498" i="1"/>
  <c r="I2497" i="1"/>
  <c r="I2496" i="1"/>
  <c r="I2495" i="1"/>
  <c r="I2494" i="1"/>
  <c r="I2493" i="1"/>
  <c r="I2492" i="1"/>
  <c r="I2491" i="1"/>
  <c r="I2490" i="1"/>
  <c r="I2489" i="1"/>
  <c r="I2488" i="1"/>
  <c r="I2487" i="1"/>
  <c r="I2486" i="1"/>
  <c r="I2485" i="1"/>
  <c r="I2484" i="1"/>
  <c r="I2483" i="1"/>
  <c r="I2482" i="1"/>
  <c r="I2481" i="1"/>
  <c r="I2480" i="1"/>
  <c r="I2479" i="1"/>
  <c r="I2478" i="1"/>
  <c r="I2477" i="1"/>
  <c r="I2476" i="1"/>
  <c r="I2475" i="1"/>
  <c r="I2474" i="1"/>
  <c r="I2473" i="1"/>
  <c r="I2472" i="1"/>
  <c r="I2471" i="1"/>
  <c r="I2470" i="1"/>
  <c r="I2469" i="1"/>
  <c r="I2468" i="1"/>
  <c r="I2467" i="1"/>
  <c r="I2466" i="1"/>
  <c r="I2465" i="1"/>
  <c r="I2464" i="1"/>
  <c r="I2463" i="1"/>
  <c r="I2462" i="1"/>
  <c r="I2461" i="1"/>
  <c r="I2460" i="1"/>
  <c r="I2459" i="1"/>
  <c r="I2458" i="1"/>
  <c r="I2457" i="1"/>
  <c r="I2456" i="1"/>
  <c r="I2455" i="1"/>
  <c r="I2454" i="1"/>
  <c r="I2453" i="1"/>
  <c r="I2452" i="1"/>
  <c r="I2451" i="1"/>
  <c r="I2450" i="1"/>
  <c r="I2449" i="1"/>
  <c r="I2448" i="1"/>
  <c r="I2447" i="1"/>
  <c r="I2446" i="1"/>
  <c r="I2445" i="1"/>
  <c r="I2444" i="1"/>
  <c r="I2443" i="1"/>
  <c r="I2442" i="1"/>
  <c r="I2441" i="1"/>
  <c r="I2440" i="1"/>
  <c r="I2439" i="1"/>
  <c r="I2438" i="1"/>
  <c r="I2437" i="1"/>
  <c r="I2436" i="1"/>
  <c r="I2435" i="1"/>
  <c r="I2434" i="1"/>
  <c r="I2433" i="1"/>
  <c r="I2432" i="1"/>
  <c r="I2431" i="1"/>
  <c r="I2430" i="1"/>
  <c r="I2429" i="1"/>
  <c r="I2428" i="1"/>
  <c r="I2427" i="1"/>
  <c r="I2426" i="1"/>
  <c r="I2425" i="1"/>
  <c r="I2424" i="1"/>
  <c r="I2423" i="1"/>
  <c r="I2422" i="1"/>
  <c r="I2421" i="1"/>
  <c r="I2420" i="1"/>
  <c r="I2419" i="1"/>
  <c r="I2418" i="1"/>
  <c r="I2417" i="1"/>
  <c r="I2416" i="1"/>
  <c r="I2415" i="1"/>
  <c r="I2414" i="1"/>
  <c r="I2413" i="1"/>
  <c r="I2412" i="1"/>
  <c r="I2411" i="1"/>
  <c r="I2410" i="1"/>
  <c r="I2409" i="1"/>
  <c r="I2408" i="1"/>
  <c r="I2407" i="1"/>
  <c r="I2406" i="1"/>
  <c r="I2405" i="1"/>
  <c r="I2404" i="1"/>
  <c r="I2403" i="1"/>
  <c r="I2402" i="1"/>
  <c r="I2401" i="1"/>
  <c r="I2400" i="1"/>
  <c r="I2399" i="1"/>
  <c r="I2398" i="1"/>
  <c r="I2397" i="1"/>
  <c r="I2396" i="1"/>
  <c r="I2395" i="1"/>
  <c r="I2394" i="1"/>
  <c r="I2393" i="1"/>
  <c r="I2392" i="1"/>
  <c r="I2391" i="1"/>
  <c r="I2390" i="1"/>
  <c r="I2389" i="1"/>
  <c r="I2388" i="1"/>
  <c r="I2387" i="1"/>
  <c r="I2386" i="1"/>
  <c r="I2385" i="1"/>
  <c r="I2384" i="1"/>
  <c r="I2383" i="1"/>
  <c r="I2382" i="1"/>
  <c r="I2381" i="1"/>
  <c r="I2380" i="1"/>
  <c r="I2379" i="1"/>
  <c r="I2378" i="1"/>
  <c r="I2377" i="1"/>
  <c r="I2376" i="1"/>
  <c r="I2375" i="1"/>
  <c r="I2374" i="1"/>
  <c r="I2373" i="1"/>
  <c r="I2372" i="1"/>
  <c r="I2371" i="1"/>
  <c r="I2370" i="1"/>
  <c r="I2369" i="1"/>
  <c r="I2368" i="1"/>
  <c r="I2367" i="1"/>
  <c r="I2366" i="1"/>
  <c r="I2365" i="1"/>
  <c r="I2364" i="1"/>
  <c r="I2363" i="1"/>
  <c r="I2362" i="1"/>
  <c r="I2361" i="1"/>
  <c r="I2360" i="1"/>
  <c r="I2359" i="1"/>
  <c r="I2358" i="1"/>
  <c r="I2357" i="1"/>
  <c r="I2356" i="1"/>
  <c r="I2355" i="1"/>
  <c r="I2354" i="1"/>
  <c r="I2353" i="1"/>
  <c r="I2352" i="1"/>
  <c r="I2351" i="1"/>
  <c r="I2350" i="1"/>
  <c r="I2349" i="1"/>
  <c r="I2348" i="1"/>
  <c r="I2347" i="1"/>
  <c r="I2346" i="1"/>
  <c r="I2345" i="1"/>
  <c r="I2344" i="1"/>
  <c r="I2343" i="1"/>
  <c r="I2342" i="1"/>
  <c r="I2341" i="1"/>
  <c r="I2340" i="1"/>
  <c r="I2339" i="1"/>
  <c r="I2338" i="1"/>
  <c r="I2337" i="1"/>
  <c r="I2336" i="1"/>
  <c r="I2335" i="1"/>
  <c r="I2334" i="1"/>
  <c r="I2333" i="1"/>
  <c r="I2332" i="1"/>
  <c r="I2331" i="1"/>
  <c r="I2330" i="1"/>
  <c r="I2329" i="1"/>
  <c r="I2328" i="1"/>
  <c r="I2327" i="1"/>
  <c r="I2326" i="1"/>
  <c r="I2325" i="1"/>
  <c r="I2324" i="1"/>
  <c r="I2323" i="1"/>
  <c r="I2322" i="1"/>
  <c r="I2321" i="1"/>
  <c r="I2320" i="1"/>
  <c r="I2319" i="1"/>
  <c r="I2318" i="1"/>
  <c r="I2317" i="1"/>
  <c r="I2316" i="1"/>
  <c r="I2315" i="1"/>
  <c r="I2314" i="1"/>
  <c r="I2313" i="1"/>
  <c r="I2312" i="1"/>
  <c r="I2311" i="1"/>
  <c r="I2310" i="1"/>
  <c r="I2309" i="1"/>
  <c r="I2308" i="1"/>
  <c r="I2307" i="1"/>
  <c r="I2306" i="1"/>
  <c r="I2305" i="1"/>
  <c r="I2304" i="1"/>
  <c r="I2303" i="1"/>
  <c r="I2302" i="1"/>
  <c r="I2301" i="1"/>
  <c r="I2300" i="1"/>
  <c r="I2299" i="1"/>
  <c r="I2298" i="1"/>
  <c r="I2297" i="1"/>
  <c r="I2296" i="1"/>
  <c r="I2295" i="1"/>
  <c r="I2294" i="1"/>
  <c r="I2293" i="1"/>
  <c r="I2292" i="1"/>
  <c r="I2291" i="1"/>
  <c r="I2290" i="1"/>
  <c r="I2289" i="1"/>
  <c r="I2288" i="1"/>
  <c r="I2287" i="1"/>
  <c r="I2286" i="1"/>
  <c r="I2285" i="1"/>
  <c r="I2284" i="1"/>
  <c r="I2283" i="1"/>
  <c r="I2282" i="1"/>
  <c r="I2281" i="1"/>
  <c r="I2280" i="1"/>
  <c r="I2279" i="1"/>
  <c r="I2278" i="1"/>
  <c r="I2277" i="1"/>
  <c r="I2276" i="1"/>
  <c r="I2275" i="1"/>
  <c r="I2274" i="1"/>
  <c r="I2273" i="1"/>
  <c r="I2272" i="1"/>
  <c r="I2271" i="1"/>
  <c r="I2270" i="1"/>
  <c r="I2269" i="1"/>
  <c r="I2268" i="1"/>
  <c r="I2267" i="1"/>
  <c r="I2266" i="1"/>
  <c r="I2265" i="1"/>
  <c r="I2264" i="1"/>
  <c r="I2263" i="1"/>
  <c r="I2262" i="1"/>
  <c r="I2261" i="1"/>
  <c r="I2260" i="1"/>
  <c r="I2259" i="1"/>
  <c r="I2258" i="1"/>
  <c r="I2257" i="1"/>
  <c r="I2256" i="1"/>
  <c r="I2255" i="1"/>
  <c r="I2254" i="1"/>
  <c r="I2253" i="1"/>
  <c r="I2252" i="1"/>
  <c r="I2251" i="1"/>
  <c r="I2250" i="1"/>
  <c r="I2249" i="1"/>
  <c r="I2248" i="1"/>
  <c r="I2247" i="1"/>
  <c r="I2246" i="1"/>
  <c r="I2245" i="1"/>
  <c r="I2244" i="1"/>
  <c r="I2243" i="1"/>
  <c r="I2242" i="1"/>
  <c r="I2241" i="1"/>
  <c r="I2240" i="1"/>
  <c r="I2239" i="1"/>
  <c r="I2238" i="1"/>
  <c r="I2237" i="1"/>
  <c r="I2236" i="1"/>
  <c r="I2235" i="1"/>
  <c r="I2234" i="1"/>
  <c r="I2233" i="1"/>
  <c r="I2232" i="1"/>
  <c r="I2231" i="1"/>
  <c r="I2230" i="1"/>
  <c r="I2229" i="1"/>
  <c r="I2228" i="1"/>
  <c r="I2227" i="1"/>
  <c r="I2226" i="1"/>
  <c r="I2225" i="1"/>
  <c r="I2224" i="1"/>
  <c r="I2223" i="1"/>
  <c r="I2222" i="1"/>
  <c r="I2221" i="1"/>
  <c r="I2220" i="1"/>
  <c r="I2219" i="1"/>
  <c r="I2218" i="1"/>
  <c r="I2217" i="1"/>
  <c r="I2216" i="1"/>
  <c r="I2215" i="1"/>
  <c r="I2214" i="1"/>
  <c r="I2213" i="1"/>
  <c r="I2212" i="1"/>
  <c r="I2211" i="1"/>
  <c r="I2210" i="1"/>
  <c r="I2209" i="1"/>
  <c r="I2208" i="1"/>
  <c r="I2207" i="1"/>
  <c r="I2206" i="1"/>
  <c r="I2205" i="1"/>
  <c r="I2204" i="1"/>
  <c r="I2203" i="1"/>
  <c r="I2202" i="1"/>
  <c r="I2201" i="1"/>
  <c r="I2200" i="1"/>
  <c r="I2199" i="1"/>
  <c r="I2198" i="1"/>
  <c r="I2197" i="1"/>
  <c r="I2196" i="1"/>
  <c r="I2195" i="1"/>
  <c r="I2194" i="1"/>
  <c r="I2193" i="1"/>
  <c r="I2192" i="1"/>
  <c r="I2191" i="1"/>
  <c r="I2190" i="1"/>
  <c r="I2189" i="1"/>
  <c r="I2188" i="1"/>
  <c r="I2187" i="1"/>
  <c r="I2186" i="1"/>
  <c r="I2185" i="1"/>
  <c r="I2184" i="1"/>
  <c r="I2183" i="1"/>
  <c r="I2182" i="1"/>
  <c r="I2181" i="1"/>
  <c r="I2180" i="1"/>
  <c r="I2179" i="1"/>
  <c r="I2178" i="1"/>
  <c r="I2177" i="1"/>
  <c r="I2176" i="1"/>
  <c r="I2175" i="1"/>
  <c r="I2174" i="1"/>
  <c r="I2173" i="1"/>
  <c r="I2172" i="1"/>
  <c r="I2171" i="1"/>
  <c r="I2170" i="1"/>
  <c r="I2169" i="1"/>
  <c r="I2168" i="1"/>
  <c r="I2167" i="1"/>
  <c r="I2166" i="1"/>
  <c r="I2165" i="1"/>
  <c r="I2164" i="1"/>
  <c r="I2163" i="1"/>
  <c r="I2162" i="1"/>
  <c r="I2161" i="1"/>
  <c r="I2160" i="1"/>
  <c r="I2159" i="1"/>
  <c r="I2158" i="1"/>
  <c r="I2157" i="1"/>
  <c r="I2156" i="1"/>
  <c r="I2155" i="1"/>
  <c r="I2154" i="1"/>
  <c r="I2153" i="1"/>
  <c r="I2152" i="1"/>
  <c r="I2151" i="1"/>
  <c r="I2150" i="1"/>
  <c r="I2149" i="1"/>
  <c r="I2148" i="1"/>
  <c r="I2147" i="1"/>
  <c r="I2146" i="1"/>
  <c r="I2145" i="1"/>
  <c r="I2144" i="1"/>
  <c r="I2143" i="1"/>
  <c r="I2142" i="1"/>
  <c r="I2141" i="1"/>
  <c r="I2140" i="1"/>
  <c r="I2139" i="1"/>
  <c r="I2138" i="1"/>
  <c r="I2137" i="1"/>
  <c r="I2136" i="1"/>
  <c r="I2135" i="1"/>
  <c r="I2134" i="1"/>
  <c r="I2133" i="1"/>
  <c r="I2132" i="1"/>
  <c r="I2131" i="1"/>
  <c r="I2130" i="1"/>
  <c r="I2129" i="1"/>
  <c r="I2128" i="1"/>
  <c r="I2127" i="1"/>
  <c r="I2126" i="1"/>
  <c r="I2125" i="1"/>
  <c r="I2124" i="1"/>
  <c r="I2123" i="1"/>
  <c r="I2122" i="1"/>
  <c r="I2121" i="1"/>
  <c r="I2120" i="1"/>
  <c r="I2119" i="1"/>
  <c r="I2118" i="1"/>
  <c r="I2117" i="1"/>
  <c r="I2116" i="1"/>
  <c r="I2115" i="1"/>
  <c r="I2114" i="1"/>
  <c r="I2113" i="1"/>
  <c r="I2112" i="1"/>
  <c r="I2111" i="1"/>
  <c r="I2110" i="1"/>
  <c r="I2109" i="1"/>
  <c r="I2108" i="1"/>
  <c r="I2107" i="1"/>
  <c r="I2106" i="1"/>
  <c r="I2105" i="1"/>
  <c r="I2104" i="1"/>
  <c r="I2103" i="1"/>
  <c r="I2102" i="1"/>
  <c r="I2101" i="1"/>
  <c r="I2100" i="1"/>
  <c r="I2099" i="1"/>
  <c r="I2098" i="1"/>
  <c r="I2097" i="1"/>
  <c r="I2096" i="1"/>
  <c r="I2095" i="1"/>
  <c r="I2094" i="1"/>
  <c r="I2093" i="1"/>
  <c r="I2092" i="1"/>
  <c r="I2091" i="1"/>
  <c r="I2090" i="1"/>
  <c r="I2089" i="1"/>
  <c r="I2088" i="1"/>
  <c r="I2087" i="1"/>
  <c r="I2086" i="1"/>
  <c r="I2085" i="1"/>
  <c r="I2084" i="1"/>
  <c r="I2083" i="1"/>
  <c r="I2082" i="1"/>
  <c r="I2081" i="1"/>
  <c r="I2080" i="1"/>
  <c r="I2079" i="1"/>
  <c r="I2078" i="1"/>
  <c r="I2077" i="1"/>
  <c r="I2076" i="1"/>
  <c r="I2075" i="1"/>
  <c r="I2074" i="1"/>
  <c r="I2073" i="1"/>
  <c r="I2072" i="1"/>
  <c r="I2071" i="1"/>
  <c r="I2070" i="1"/>
  <c r="I2069" i="1"/>
  <c r="I2068" i="1"/>
  <c r="I2067" i="1"/>
  <c r="I2066" i="1"/>
  <c r="I2065" i="1"/>
  <c r="I2064" i="1"/>
  <c r="I2063" i="1"/>
  <c r="I2062" i="1"/>
  <c r="I2061" i="1"/>
  <c r="I2060" i="1"/>
  <c r="I2059" i="1"/>
  <c r="I2058" i="1"/>
  <c r="I2057" i="1"/>
  <c r="I2056" i="1"/>
  <c r="I2055" i="1"/>
  <c r="I2054" i="1"/>
  <c r="I2053" i="1"/>
  <c r="I2052" i="1"/>
  <c r="I2051" i="1"/>
  <c r="I2050" i="1"/>
  <c r="I2049" i="1"/>
  <c r="I2048" i="1"/>
  <c r="I2047" i="1"/>
  <c r="I2046" i="1"/>
  <c r="I2045" i="1"/>
  <c r="I2044" i="1"/>
  <c r="I2043" i="1"/>
  <c r="I2042" i="1"/>
  <c r="I2041" i="1"/>
  <c r="I2040" i="1"/>
  <c r="I2039" i="1"/>
  <c r="I2038" i="1"/>
  <c r="I2037" i="1"/>
  <c r="I2036" i="1"/>
  <c r="I2035" i="1"/>
  <c r="I2034" i="1"/>
  <c r="I2033" i="1"/>
  <c r="I2032" i="1"/>
  <c r="I2031" i="1"/>
  <c r="I2030" i="1"/>
  <c r="I2029" i="1"/>
  <c r="I2028" i="1"/>
  <c r="I2027" i="1"/>
  <c r="I2026" i="1"/>
  <c r="I2025" i="1"/>
  <c r="I2024" i="1"/>
  <c r="I2023" i="1"/>
  <c r="I2022" i="1"/>
  <c r="I2021" i="1"/>
  <c r="I2020" i="1"/>
  <c r="I2019" i="1"/>
  <c r="I2018" i="1"/>
  <c r="I2017" i="1"/>
  <c r="I2016" i="1"/>
  <c r="I2015" i="1"/>
  <c r="I2014" i="1"/>
  <c r="I2013" i="1"/>
  <c r="I2012" i="1"/>
  <c r="I2011" i="1"/>
  <c r="I2010" i="1"/>
  <c r="I2009" i="1"/>
  <c r="I2008" i="1"/>
  <c r="I2007" i="1"/>
  <c r="I2006" i="1"/>
  <c r="I2005" i="1"/>
  <c r="I2004" i="1"/>
  <c r="I2003" i="1"/>
  <c r="I2002" i="1"/>
  <c r="I2001" i="1"/>
  <c r="I2000" i="1"/>
  <c r="I1999" i="1"/>
  <c r="I1998" i="1"/>
  <c r="I1997" i="1"/>
  <c r="I1996" i="1"/>
  <c r="I1995" i="1"/>
  <c r="I1994" i="1"/>
  <c r="I1993" i="1"/>
  <c r="I1992" i="1"/>
  <c r="I1991" i="1"/>
  <c r="I1990" i="1"/>
  <c r="I1989" i="1"/>
  <c r="I1988" i="1"/>
  <c r="I1987" i="1"/>
  <c r="I1986" i="1"/>
  <c r="I1985" i="1"/>
  <c r="I1984" i="1"/>
  <c r="I1983" i="1"/>
  <c r="I1982" i="1"/>
  <c r="I1981" i="1"/>
  <c r="I1980" i="1"/>
  <c r="I1979" i="1"/>
  <c r="I1978" i="1"/>
  <c r="I1977" i="1"/>
  <c r="I1976" i="1"/>
  <c r="I1975" i="1"/>
  <c r="I1974" i="1"/>
  <c r="I1973" i="1"/>
  <c r="I1972" i="1"/>
  <c r="I1971" i="1"/>
  <c r="I1970" i="1"/>
  <c r="I1969" i="1"/>
  <c r="I1968" i="1"/>
  <c r="I1967" i="1"/>
  <c r="I1966" i="1"/>
  <c r="I1965" i="1"/>
  <c r="I1964" i="1"/>
  <c r="I1963" i="1"/>
  <c r="I1962" i="1"/>
  <c r="I1961" i="1"/>
  <c r="I1960" i="1"/>
  <c r="I1959" i="1"/>
  <c r="I1958" i="1"/>
  <c r="I1957" i="1"/>
  <c r="I1956" i="1"/>
  <c r="I1955" i="1"/>
  <c r="I1954" i="1"/>
  <c r="I1953" i="1"/>
  <c r="I1952" i="1"/>
  <c r="I1951" i="1"/>
  <c r="I1950" i="1"/>
  <c r="I1949" i="1"/>
  <c r="I1948" i="1"/>
  <c r="I1947" i="1"/>
  <c r="I1946" i="1"/>
  <c r="I1945" i="1"/>
  <c r="I1944" i="1"/>
  <c r="I1943" i="1"/>
  <c r="I1942" i="1"/>
  <c r="I1941" i="1"/>
  <c r="I1940" i="1"/>
  <c r="I1939" i="1"/>
  <c r="I1938" i="1"/>
  <c r="I1937" i="1"/>
  <c r="I1936" i="1"/>
  <c r="I1935" i="1"/>
  <c r="I1934" i="1"/>
  <c r="I1933" i="1"/>
  <c r="I1932" i="1"/>
  <c r="I1931" i="1"/>
  <c r="I1930" i="1"/>
  <c r="I1929" i="1"/>
  <c r="I1928" i="1"/>
  <c r="I1927" i="1"/>
  <c r="I1926" i="1"/>
  <c r="I1925" i="1"/>
  <c r="I1924" i="1"/>
  <c r="I1923" i="1"/>
  <c r="I1922" i="1"/>
  <c r="I1921" i="1"/>
  <c r="I1920" i="1"/>
  <c r="I1919" i="1"/>
  <c r="I1918" i="1"/>
  <c r="I1917" i="1"/>
  <c r="I1916" i="1"/>
  <c r="I1915" i="1"/>
  <c r="I1914" i="1"/>
  <c r="I1913" i="1"/>
  <c r="I1912" i="1"/>
  <c r="I1911" i="1"/>
  <c r="I1910" i="1"/>
  <c r="I1909" i="1"/>
  <c r="I1908" i="1"/>
  <c r="I1907" i="1"/>
  <c r="I1906" i="1"/>
  <c r="I1905" i="1"/>
  <c r="I1904" i="1"/>
  <c r="I1903" i="1"/>
  <c r="I1902" i="1"/>
  <c r="I1901" i="1"/>
  <c r="I1900" i="1"/>
  <c r="I1899" i="1"/>
  <c r="I1898" i="1"/>
  <c r="I1897" i="1"/>
  <c r="I1896" i="1"/>
  <c r="I1895" i="1"/>
  <c r="I1894" i="1"/>
  <c r="I1893" i="1"/>
  <c r="I1892" i="1"/>
  <c r="I1891" i="1"/>
  <c r="I1890" i="1"/>
  <c r="I1889" i="1"/>
  <c r="I1888" i="1"/>
  <c r="I1887" i="1"/>
  <c r="I1886" i="1"/>
  <c r="I1885" i="1"/>
  <c r="I1884" i="1"/>
  <c r="I1883" i="1"/>
  <c r="I1882" i="1"/>
  <c r="I1881" i="1"/>
  <c r="I1880" i="1"/>
  <c r="I1879" i="1"/>
  <c r="I1878" i="1"/>
  <c r="I1877" i="1"/>
  <c r="I1876" i="1"/>
  <c r="I1875" i="1"/>
  <c r="I1874" i="1"/>
  <c r="I1873" i="1"/>
  <c r="I1872" i="1"/>
  <c r="I1871" i="1"/>
  <c r="I1870" i="1"/>
  <c r="I1869" i="1"/>
  <c r="I1868" i="1"/>
  <c r="I1867" i="1"/>
  <c r="I1866" i="1"/>
  <c r="I1865" i="1"/>
  <c r="I1864" i="1"/>
  <c r="I1863" i="1"/>
  <c r="I1862" i="1"/>
  <c r="I1861" i="1"/>
  <c r="I1860" i="1"/>
  <c r="I1859" i="1"/>
  <c r="I1858" i="1"/>
  <c r="I1857" i="1"/>
  <c r="I1856" i="1"/>
  <c r="I1855" i="1"/>
  <c r="I1854" i="1"/>
  <c r="I1853" i="1"/>
  <c r="I1852" i="1"/>
  <c r="I1851" i="1"/>
  <c r="I1850" i="1"/>
  <c r="I1849" i="1"/>
  <c r="I1848" i="1"/>
  <c r="I1847" i="1"/>
  <c r="I1846" i="1"/>
  <c r="I1845" i="1"/>
  <c r="I1844" i="1"/>
  <c r="I1843" i="1"/>
  <c r="I1842" i="1"/>
  <c r="I1841" i="1"/>
  <c r="I1840" i="1"/>
  <c r="I1839" i="1"/>
  <c r="I1838" i="1"/>
  <c r="I1837" i="1"/>
  <c r="I1836" i="1"/>
  <c r="I1835" i="1"/>
  <c r="I1834" i="1"/>
  <c r="I1833" i="1"/>
  <c r="I1832" i="1"/>
  <c r="I1831" i="1"/>
  <c r="I1830" i="1"/>
  <c r="I1829" i="1"/>
  <c r="I1828" i="1"/>
  <c r="I1827" i="1"/>
  <c r="I1826" i="1"/>
  <c r="I1825" i="1"/>
  <c r="I1824" i="1"/>
  <c r="I1823" i="1"/>
  <c r="I1822" i="1"/>
  <c r="I1821" i="1"/>
  <c r="I1820" i="1"/>
  <c r="I1819" i="1"/>
  <c r="I1818" i="1"/>
  <c r="I1817" i="1"/>
  <c r="I1816" i="1"/>
  <c r="I1815" i="1"/>
  <c r="I1814" i="1"/>
  <c r="I1813" i="1"/>
  <c r="I1812" i="1"/>
  <c r="I1811" i="1"/>
  <c r="I1810" i="1"/>
  <c r="I1809" i="1"/>
  <c r="I1808" i="1"/>
  <c r="I1807" i="1"/>
  <c r="I1806" i="1"/>
  <c r="I1805" i="1"/>
  <c r="I1804" i="1"/>
  <c r="I1803" i="1"/>
  <c r="I1802" i="1"/>
  <c r="I1801" i="1"/>
  <c r="I1800" i="1"/>
  <c r="I1799" i="1"/>
  <c r="I1798" i="1"/>
  <c r="I1797" i="1"/>
  <c r="I1796" i="1"/>
  <c r="I1795" i="1"/>
  <c r="I1794" i="1"/>
  <c r="I1793" i="1"/>
  <c r="I1792" i="1"/>
  <c r="I1791" i="1"/>
  <c r="I1790" i="1"/>
  <c r="I1789" i="1"/>
  <c r="I1788" i="1"/>
  <c r="I1787" i="1"/>
  <c r="I1786" i="1"/>
  <c r="I1785" i="1"/>
  <c r="I1784" i="1"/>
  <c r="I1783" i="1"/>
  <c r="I1782" i="1"/>
  <c r="I1781" i="1"/>
  <c r="I1780" i="1"/>
  <c r="I1779" i="1"/>
  <c r="I1778" i="1"/>
  <c r="I1777" i="1"/>
  <c r="I1776" i="1"/>
  <c r="I1775" i="1"/>
  <c r="I1774" i="1"/>
  <c r="I1773" i="1"/>
  <c r="I1772" i="1"/>
  <c r="I1771" i="1"/>
  <c r="I1770" i="1"/>
  <c r="I1769" i="1"/>
  <c r="I1768" i="1"/>
  <c r="I1767" i="1"/>
  <c r="I1766" i="1"/>
  <c r="I1765" i="1"/>
  <c r="I1764" i="1"/>
  <c r="I1763" i="1"/>
  <c r="I1762" i="1"/>
  <c r="I1761" i="1"/>
  <c r="I1760" i="1"/>
  <c r="I1759" i="1"/>
  <c r="I1758" i="1"/>
  <c r="I1757" i="1"/>
  <c r="I1756" i="1"/>
  <c r="I1755" i="1"/>
  <c r="I1754" i="1"/>
  <c r="I1753" i="1"/>
  <c r="I1752" i="1"/>
  <c r="I1751" i="1"/>
  <c r="I1750" i="1"/>
  <c r="I1749" i="1"/>
  <c r="I1748" i="1"/>
  <c r="I1747" i="1"/>
  <c r="I1746" i="1"/>
  <c r="I1745" i="1"/>
  <c r="I1744" i="1"/>
  <c r="I1743" i="1"/>
  <c r="I1742" i="1"/>
  <c r="I1741" i="1"/>
  <c r="I1740" i="1"/>
  <c r="I1739" i="1"/>
  <c r="I1738" i="1"/>
  <c r="I1737" i="1"/>
  <c r="I1736" i="1"/>
  <c r="I1735" i="1"/>
  <c r="I1734" i="1"/>
  <c r="I1733" i="1"/>
  <c r="I1732" i="1"/>
  <c r="I1731" i="1"/>
  <c r="I1730" i="1"/>
  <c r="I1729" i="1"/>
  <c r="I1728" i="1"/>
  <c r="I1727" i="1"/>
  <c r="I1726" i="1"/>
  <c r="I1725" i="1"/>
  <c r="I1724" i="1"/>
  <c r="I1723" i="1"/>
  <c r="I1722" i="1"/>
  <c r="I1721" i="1"/>
  <c r="I1720" i="1"/>
  <c r="I1719" i="1"/>
  <c r="I1718" i="1"/>
  <c r="I1717" i="1"/>
  <c r="I1716" i="1"/>
  <c r="I1715" i="1"/>
  <c r="I1714" i="1"/>
  <c r="I1713" i="1"/>
  <c r="I1712" i="1"/>
  <c r="I1711" i="1"/>
  <c r="I1710" i="1"/>
  <c r="I1709" i="1"/>
  <c r="I1708" i="1"/>
  <c r="I1707" i="1"/>
  <c r="I1706" i="1"/>
  <c r="I1705" i="1"/>
  <c r="I1704" i="1"/>
  <c r="I1703" i="1"/>
  <c r="I1702" i="1"/>
  <c r="I1701" i="1"/>
  <c r="I1700" i="1"/>
  <c r="I1699" i="1"/>
  <c r="I1698" i="1"/>
  <c r="I1697" i="1"/>
  <c r="I1696" i="1"/>
  <c r="I1695" i="1"/>
  <c r="I1694" i="1"/>
  <c r="I1693" i="1"/>
  <c r="I1692" i="1"/>
  <c r="I1691" i="1"/>
  <c r="I1690" i="1"/>
  <c r="I1689" i="1"/>
  <c r="I1688" i="1"/>
  <c r="I1687" i="1"/>
  <c r="I1686" i="1"/>
  <c r="I1685" i="1"/>
  <c r="I1684" i="1"/>
  <c r="I1683" i="1"/>
  <c r="I1682" i="1"/>
  <c r="I1681" i="1"/>
  <c r="I1680" i="1"/>
  <c r="I1679" i="1"/>
  <c r="I1678" i="1"/>
  <c r="I1677" i="1"/>
  <c r="I1676" i="1"/>
  <c r="I1675" i="1"/>
  <c r="I1674" i="1"/>
  <c r="I1673" i="1"/>
  <c r="I1672" i="1"/>
  <c r="I1671" i="1"/>
  <c r="I1670" i="1"/>
  <c r="I1669" i="1"/>
  <c r="I1668" i="1"/>
  <c r="I1667" i="1"/>
  <c r="I1666" i="1"/>
  <c r="I1665" i="1"/>
  <c r="I1664" i="1"/>
  <c r="I1663" i="1"/>
  <c r="I1662" i="1"/>
  <c r="I1661" i="1"/>
  <c r="I1660" i="1"/>
  <c r="I1659" i="1"/>
  <c r="I1658" i="1"/>
  <c r="I1657" i="1"/>
  <c r="I1656" i="1"/>
  <c r="I1655" i="1"/>
  <c r="I1654" i="1"/>
  <c r="I1653" i="1"/>
  <c r="I1652" i="1"/>
  <c r="I1651" i="1"/>
  <c r="I1650" i="1"/>
  <c r="I1649" i="1"/>
  <c r="I1648" i="1"/>
  <c r="I1647" i="1"/>
  <c r="I1646" i="1"/>
  <c r="I1645" i="1"/>
  <c r="I1644" i="1"/>
  <c r="I1643" i="1"/>
  <c r="I1642" i="1"/>
  <c r="I1641" i="1"/>
  <c r="I1640" i="1"/>
  <c r="I1639" i="1"/>
  <c r="I1638" i="1"/>
  <c r="I1637" i="1"/>
  <c r="I1636" i="1"/>
  <c r="I1635" i="1"/>
  <c r="I1634" i="1"/>
  <c r="I1633" i="1"/>
  <c r="I1632" i="1"/>
  <c r="I1631" i="1"/>
  <c r="I1630" i="1"/>
  <c r="I1629" i="1"/>
  <c r="I1628" i="1"/>
  <c r="I1627" i="1"/>
  <c r="I1626" i="1"/>
  <c r="I1625" i="1"/>
  <c r="I1624" i="1"/>
  <c r="I1623" i="1"/>
  <c r="I1622" i="1"/>
  <c r="I1621" i="1"/>
  <c r="I1620" i="1"/>
  <c r="I1619" i="1"/>
  <c r="I1618" i="1"/>
  <c r="I1617" i="1"/>
  <c r="I1616" i="1"/>
  <c r="I1615" i="1"/>
  <c r="I1614" i="1"/>
  <c r="I1613" i="1"/>
  <c r="I1612" i="1"/>
  <c r="I1611" i="1"/>
  <c r="I1610" i="1"/>
  <c r="I1609" i="1"/>
  <c r="I1608" i="1"/>
  <c r="I1607" i="1"/>
  <c r="I1606" i="1"/>
  <c r="I1605" i="1"/>
  <c r="I1604" i="1"/>
  <c r="I1603" i="1"/>
  <c r="I1602" i="1"/>
  <c r="I1601" i="1"/>
  <c r="I1600" i="1"/>
  <c r="I1599" i="1"/>
  <c r="I1598" i="1"/>
  <c r="I1597" i="1"/>
  <c r="I1596" i="1"/>
  <c r="I1595" i="1"/>
  <c r="I1594" i="1"/>
  <c r="I1593" i="1"/>
  <c r="I1592" i="1"/>
  <c r="I1591" i="1"/>
  <c r="I1590" i="1"/>
  <c r="I1589" i="1"/>
  <c r="I1588" i="1"/>
  <c r="I1587" i="1"/>
  <c r="I1586" i="1"/>
  <c r="I1585" i="1"/>
  <c r="I1584" i="1"/>
  <c r="I1583" i="1"/>
  <c r="I1582" i="1"/>
  <c r="I1581" i="1"/>
  <c r="I1580" i="1"/>
  <c r="I1579" i="1"/>
  <c r="I1578" i="1"/>
  <c r="I1577" i="1"/>
  <c r="I1576" i="1"/>
  <c r="I1575" i="1"/>
  <c r="I1574" i="1"/>
  <c r="I1573" i="1"/>
  <c r="I1572" i="1"/>
  <c r="I1571" i="1"/>
  <c r="I1570" i="1"/>
  <c r="I1569" i="1"/>
  <c r="I1568" i="1"/>
  <c r="I1567" i="1"/>
  <c r="I1566" i="1"/>
  <c r="I1565" i="1"/>
  <c r="I1564" i="1"/>
  <c r="I1563" i="1"/>
  <c r="I1562" i="1"/>
  <c r="I1561" i="1"/>
  <c r="I1560" i="1"/>
  <c r="I1559" i="1"/>
  <c r="I1558" i="1"/>
  <c r="I1557" i="1"/>
  <c r="I1556" i="1"/>
  <c r="I1555" i="1"/>
  <c r="I1554" i="1"/>
  <c r="I1553" i="1"/>
  <c r="I1552" i="1"/>
  <c r="I1551" i="1"/>
  <c r="I1550" i="1"/>
  <c r="I1549" i="1"/>
  <c r="I1548" i="1"/>
  <c r="I1547" i="1"/>
  <c r="I1546" i="1"/>
  <c r="I1545" i="1"/>
  <c r="I1544" i="1"/>
  <c r="I1543" i="1"/>
  <c r="I1542" i="1"/>
  <c r="I1541" i="1"/>
  <c r="I1540" i="1"/>
  <c r="I1539" i="1"/>
  <c r="I1538" i="1"/>
  <c r="I1537" i="1"/>
  <c r="I1536" i="1"/>
  <c r="I1535" i="1"/>
  <c r="I1534" i="1"/>
  <c r="I1533" i="1"/>
  <c r="I1532" i="1"/>
  <c r="I1531" i="1"/>
  <c r="I1530" i="1"/>
  <c r="I1529" i="1"/>
  <c r="I1528" i="1"/>
  <c r="I1527" i="1"/>
  <c r="I1526" i="1"/>
  <c r="I1525" i="1"/>
  <c r="I1524" i="1"/>
  <c r="I1523" i="1"/>
  <c r="I1522" i="1"/>
  <c r="I1521" i="1"/>
  <c r="I1520" i="1"/>
  <c r="I1519" i="1"/>
  <c r="I1518" i="1"/>
  <c r="I1517" i="1"/>
  <c r="I1516" i="1"/>
  <c r="I1515" i="1"/>
  <c r="I1514" i="1"/>
  <c r="I1513" i="1"/>
  <c r="I1512" i="1"/>
  <c r="I1511" i="1"/>
  <c r="I1510" i="1"/>
  <c r="I1509" i="1"/>
  <c r="I1508" i="1"/>
  <c r="I1507" i="1"/>
  <c r="I1506" i="1"/>
  <c r="I1505" i="1"/>
  <c r="I1504" i="1"/>
  <c r="I1503" i="1"/>
  <c r="I1502" i="1"/>
  <c r="I1501" i="1"/>
  <c r="I1500" i="1"/>
  <c r="I1499" i="1"/>
  <c r="I1498" i="1"/>
  <c r="I1497" i="1"/>
  <c r="I1496" i="1"/>
  <c r="I1495" i="1"/>
  <c r="I1494" i="1"/>
  <c r="I1493" i="1"/>
  <c r="I1492" i="1"/>
  <c r="I1491" i="1"/>
  <c r="I1490" i="1"/>
  <c r="I1489" i="1"/>
  <c r="I1488" i="1"/>
  <c r="I1487" i="1"/>
  <c r="I1486" i="1"/>
  <c r="I1485" i="1"/>
  <c r="I1484" i="1"/>
  <c r="I1483" i="1"/>
  <c r="I1482" i="1"/>
  <c r="I1481" i="1"/>
  <c r="I1480" i="1"/>
  <c r="I1479" i="1"/>
  <c r="I1478" i="1"/>
  <c r="I1477" i="1"/>
  <c r="I1476" i="1"/>
  <c r="I1475" i="1"/>
  <c r="I1474" i="1"/>
  <c r="I1473" i="1"/>
  <c r="I1472" i="1"/>
  <c r="I1471" i="1"/>
  <c r="I1470" i="1"/>
  <c r="I1469" i="1"/>
  <c r="I1468" i="1"/>
  <c r="I1467" i="1"/>
  <c r="I1466" i="1"/>
  <c r="I1465" i="1"/>
  <c r="I1464" i="1"/>
  <c r="I1463" i="1"/>
  <c r="I1462" i="1"/>
  <c r="I1461" i="1"/>
  <c r="I1460" i="1"/>
  <c r="I1459" i="1"/>
  <c r="I1458" i="1"/>
  <c r="I1457" i="1"/>
  <c r="I1456" i="1"/>
  <c r="I1455" i="1"/>
  <c r="I1454" i="1"/>
  <c r="I1453" i="1"/>
  <c r="I1452" i="1"/>
  <c r="I1451" i="1"/>
  <c r="I1450" i="1"/>
  <c r="I1449" i="1"/>
  <c r="I1448" i="1"/>
  <c r="I1447" i="1"/>
  <c r="I1446" i="1"/>
  <c r="I1445" i="1"/>
  <c r="I1444" i="1"/>
  <c r="I1443" i="1"/>
  <c r="I1442" i="1"/>
  <c r="I1441" i="1"/>
  <c r="I1440" i="1"/>
  <c r="I1439" i="1"/>
  <c r="I1438" i="1"/>
  <c r="I1437" i="1"/>
  <c r="I1436" i="1"/>
  <c r="I1435" i="1"/>
  <c r="I1434" i="1"/>
  <c r="I1433" i="1"/>
  <c r="I1432" i="1"/>
  <c r="I1431" i="1"/>
  <c r="I1430" i="1"/>
  <c r="I1429" i="1"/>
  <c r="I1428" i="1"/>
  <c r="I1427" i="1"/>
  <c r="I1426" i="1"/>
  <c r="I1425" i="1"/>
  <c r="I1424" i="1"/>
  <c r="I1423" i="1"/>
  <c r="I1422" i="1"/>
  <c r="I1421" i="1"/>
  <c r="I1420" i="1"/>
  <c r="I1419" i="1"/>
  <c r="I1418" i="1"/>
  <c r="I1417" i="1"/>
  <c r="I1416" i="1"/>
  <c r="I1415" i="1"/>
  <c r="I1414" i="1"/>
  <c r="I1413" i="1"/>
  <c r="I1412" i="1"/>
  <c r="I1411" i="1"/>
  <c r="I1410" i="1"/>
  <c r="I1409" i="1"/>
  <c r="I1408" i="1"/>
  <c r="I1407" i="1"/>
  <c r="I1406" i="1"/>
  <c r="I1405" i="1"/>
  <c r="I1404" i="1"/>
  <c r="I1403" i="1"/>
  <c r="I1402" i="1"/>
  <c r="I1401" i="1"/>
  <c r="I1400" i="1"/>
  <c r="I1399" i="1"/>
  <c r="I1398" i="1"/>
  <c r="I1397" i="1"/>
  <c r="I1396" i="1"/>
  <c r="I1395" i="1"/>
  <c r="I1394" i="1"/>
  <c r="I1393" i="1"/>
  <c r="I1392" i="1"/>
  <c r="I1391" i="1"/>
  <c r="I1390" i="1"/>
  <c r="I1389" i="1"/>
  <c r="I1388" i="1"/>
  <c r="I1387" i="1"/>
  <c r="I1386" i="1"/>
  <c r="I1385" i="1"/>
  <c r="I1384" i="1"/>
  <c r="I1383" i="1"/>
  <c r="I1382" i="1"/>
  <c r="I1381" i="1"/>
  <c r="I1380" i="1"/>
  <c r="I1379" i="1"/>
  <c r="I1378" i="1"/>
  <c r="I1377" i="1"/>
  <c r="I1376" i="1"/>
  <c r="I1375" i="1"/>
  <c r="I1374" i="1"/>
  <c r="I1373" i="1"/>
  <c r="I1372" i="1"/>
  <c r="I1371" i="1"/>
  <c r="I1370" i="1"/>
  <c r="I1369" i="1"/>
  <c r="I1368" i="1"/>
  <c r="I1367" i="1"/>
  <c r="I1366" i="1"/>
  <c r="I1365" i="1"/>
  <c r="I1364" i="1"/>
  <c r="I1363" i="1"/>
  <c r="I1362" i="1"/>
  <c r="I1361" i="1"/>
  <c r="I1360" i="1"/>
  <c r="I1359" i="1"/>
  <c r="I1358" i="1"/>
  <c r="I1357" i="1"/>
  <c r="I1356" i="1"/>
  <c r="I1355" i="1"/>
  <c r="I1354" i="1"/>
  <c r="I1353" i="1"/>
  <c r="I1352" i="1"/>
  <c r="I1351" i="1"/>
  <c r="I1350" i="1"/>
  <c r="I1349" i="1"/>
  <c r="I1348" i="1"/>
  <c r="I1347" i="1"/>
  <c r="I1346" i="1"/>
  <c r="I1345" i="1"/>
  <c r="I1344" i="1"/>
  <c r="I1343" i="1"/>
  <c r="I1342" i="1"/>
  <c r="I1341" i="1"/>
  <c r="I1340" i="1"/>
  <c r="I1339" i="1"/>
  <c r="I1338" i="1"/>
  <c r="I1337" i="1"/>
  <c r="I1336" i="1"/>
  <c r="I1335" i="1"/>
  <c r="I1334" i="1"/>
  <c r="I1333" i="1"/>
  <c r="I1332" i="1"/>
  <c r="I1331" i="1"/>
  <c r="I1330" i="1"/>
  <c r="I1329" i="1"/>
  <c r="I1328" i="1"/>
  <c r="I1327" i="1"/>
  <c r="I1326" i="1"/>
  <c r="I1325" i="1"/>
  <c r="I1324" i="1"/>
  <c r="I1323" i="1"/>
  <c r="I1322" i="1"/>
  <c r="I1321" i="1"/>
  <c r="I1320" i="1"/>
  <c r="I1319" i="1"/>
  <c r="I1318" i="1"/>
  <c r="I1317" i="1"/>
  <c r="I1316" i="1"/>
  <c r="I1315" i="1"/>
  <c r="I1314" i="1"/>
  <c r="I1313" i="1"/>
  <c r="I1312" i="1"/>
  <c r="I1311" i="1"/>
  <c r="I1310" i="1"/>
  <c r="I1309" i="1"/>
  <c r="I1308" i="1"/>
  <c r="I1307" i="1"/>
  <c r="I1306" i="1"/>
  <c r="I1305" i="1"/>
  <c r="I1304" i="1"/>
  <c r="I1303" i="1"/>
  <c r="I1302" i="1"/>
  <c r="I1301" i="1"/>
  <c r="I1300" i="1"/>
  <c r="I1299" i="1"/>
  <c r="I1298" i="1"/>
  <c r="I1297" i="1"/>
  <c r="I1296" i="1"/>
  <c r="I1295" i="1"/>
  <c r="I1294" i="1"/>
  <c r="I1293" i="1"/>
  <c r="I1292" i="1"/>
  <c r="I1291" i="1"/>
  <c r="I1290" i="1"/>
  <c r="I1289" i="1"/>
  <c r="I1288" i="1"/>
  <c r="I1287" i="1"/>
  <c r="I1286" i="1"/>
  <c r="I1285" i="1"/>
  <c r="I1284" i="1"/>
  <c r="I1283" i="1"/>
  <c r="I1282" i="1"/>
  <c r="I1281" i="1"/>
  <c r="I1280" i="1"/>
  <c r="I1279" i="1"/>
  <c r="I1278" i="1"/>
  <c r="I1277" i="1"/>
  <c r="I1276" i="1"/>
  <c r="I1275" i="1"/>
  <c r="I1274" i="1"/>
  <c r="I1273" i="1"/>
  <c r="I1272" i="1"/>
  <c r="I1271" i="1"/>
  <c r="I1270" i="1"/>
  <c r="I1269" i="1"/>
  <c r="I1268" i="1"/>
  <c r="I1267" i="1"/>
  <c r="I1266" i="1"/>
  <c r="I1265" i="1"/>
  <c r="I1264" i="1"/>
  <c r="I1263" i="1"/>
  <c r="I1262" i="1"/>
  <c r="I1261" i="1"/>
  <c r="I1260" i="1"/>
  <c r="I1259" i="1"/>
  <c r="I1258" i="1"/>
  <c r="I1257" i="1"/>
  <c r="I1256" i="1"/>
  <c r="I1255" i="1"/>
  <c r="I1254" i="1"/>
  <c r="I1253" i="1"/>
  <c r="I1252" i="1"/>
  <c r="I1251" i="1"/>
  <c r="I1250" i="1"/>
  <c r="I1249" i="1"/>
  <c r="I1248" i="1"/>
  <c r="I1247" i="1"/>
  <c r="I1246" i="1"/>
  <c r="I1245" i="1"/>
  <c r="I1244" i="1"/>
  <c r="I1243" i="1"/>
  <c r="I1242" i="1"/>
  <c r="I1241" i="1"/>
  <c r="I1240" i="1"/>
  <c r="I1239" i="1"/>
  <c r="I1238" i="1"/>
  <c r="I1237" i="1"/>
  <c r="I1236" i="1"/>
  <c r="I1235" i="1"/>
  <c r="I1234" i="1"/>
  <c r="I1233" i="1"/>
  <c r="I1232" i="1"/>
  <c r="I1231" i="1"/>
  <c r="I1230" i="1"/>
  <c r="I1229" i="1"/>
  <c r="I1228" i="1"/>
  <c r="I1227" i="1"/>
  <c r="I1226" i="1"/>
  <c r="I1225" i="1"/>
  <c r="I1224" i="1"/>
  <c r="I1223" i="1"/>
  <c r="I1222" i="1"/>
  <c r="I1221" i="1"/>
  <c r="I1220" i="1"/>
  <c r="I1219" i="1"/>
  <c r="I1218" i="1"/>
  <c r="I1217" i="1"/>
  <c r="I1216" i="1"/>
  <c r="I1215" i="1"/>
  <c r="I1214" i="1"/>
  <c r="I1213" i="1"/>
  <c r="I1212" i="1"/>
  <c r="I1211" i="1"/>
  <c r="I1210" i="1"/>
  <c r="I1209" i="1"/>
  <c r="I1208" i="1"/>
  <c r="I1207" i="1"/>
  <c r="I1206" i="1"/>
  <c r="I1205" i="1"/>
  <c r="I1204" i="1"/>
  <c r="I1203" i="1"/>
  <c r="I1202" i="1"/>
  <c r="I1201" i="1"/>
  <c r="I1200" i="1"/>
  <c r="I1199" i="1"/>
  <c r="I1198" i="1"/>
  <c r="I1197" i="1"/>
  <c r="I1196" i="1"/>
  <c r="I1195" i="1"/>
  <c r="I1194" i="1"/>
  <c r="I1193" i="1"/>
  <c r="I1192" i="1"/>
  <c r="I1191" i="1"/>
  <c r="I1190" i="1"/>
  <c r="I1189" i="1"/>
  <c r="I1188" i="1"/>
  <c r="I1187" i="1"/>
  <c r="I1186" i="1"/>
  <c r="I1185" i="1"/>
  <c r="I1184" i="1"/>
  <c r="I1183" i="1"/>
  <c r="I1182" i="1"/>
  <c r="I1181" i="1"/>
  <c r="I1180" i="1"/>
  <c r="I1179" i="1"/>
  <c r="I1178" i="1"/>
  <c r="I1177" i="1"/>
  <c r="I1176" i="1"/>
  <c r="I1175" i="1"/>
  <c r="I1174" i="1"/>
  <c r="I1173" i="1"/>
  <c r="I1172" i="1"/>
  <c r="I1171" i="1"/>
  <c r="I1170" i="1"/>
  <c r="I1169" i="1"/>
  <c r="I1168" i="1"/>
  <c r="I1167" i="1"/>
  <c r="I1166" i="1"/>
  <c r="I1165" i="1"/>
  <c r="I1164" i="1"/>
  <c r="I1163" i="1"/>
  <c r="I1162" i="1"/>
  <c r="I1161" i="1"/>
  <c r="I1160" i="1"/>
  <c r="I1159" i="1"/>
  <c r="I1158" i="1"/>
  <c r="I1157" i="1"/>
  <c r="I1156" i="1"/>
  <c r="I1155" i="1"/>
  <c r="I1154" i="1"/>
  <c r="I1153" i="1"/>
  <c r="I1152" i="1"/>
  <c r="I1151" i="1"/>
  <c r="I1150" i="1"/>
  <c r="I1149" i="1"/>
  <c r="I1148" i="1"/>
  <c r="I1147" i="1"/>
  <c r="I1146" i="1"/>
  <c r="I1145" i="1"/>
  <c r="I1144" i="1"/>
  <c r="I1143" i="1"/>
  <c r="I1142" i="1"/>
  <c r="I1141" i="1"/>
  <c r="I1140" i="1"/>
  <c r="I1139" i="1"/>
  <c r="I1138" i="1"/>
  <c r="I1137" i="1"/>
  <c r="I1136" i="1"/>
  <c r="I1135" i="1"/>
  <c r="I1134" i="1"/>
  <c r="I1133" i="1"/>
  <c r="I1132" i="1"/>
  <c r="I1131" i="1"/>
  <c r="I1130" i="1"/>
  <c r="I1129" i="1"/>
  <c r="I1128" i="1"/>
  <c r="I1127" i="1"/>
  <c r="I1126" i="1"/>
  <c r="I1125" i="1"/>
  <c r="I1124" i="1"/>
  <c r="I1123" i="1"/>
  <c r="I1122" i="1"/>
  <c r="I1121" i="1"/>
  <c r="I1120" i="1"/>
  <c r="I1119" i="1"/>
  <c r="I1118" i="1"/>
  <c r="I1117" i="1"/>
  <c r="I1116" i="1"/>
  <c r="I1115" i="1"/>
  <c r="I1114" i="1"/>
  <c r="I1113" i="1"/>
  <c r="I1112" i="1"/>
  <c r="I1111" i="1"/>
  <c r="I1110" i="1"/>
  <c r="I1109" i="1"/>
  <c r="I1108" i="1"/>
  <c r="I1107" i="1"/>
  <c r="I1106" i="1"/>
  <c r="I1105" i="1"/>
  <c r="I1104" i="1"/>
  <c r="I1103" i="1"/>
  <c r="I1102" i="1"/>
  <c r="I1101" i="1"/>
  <c r="I1100" i="1"/>
  <c r="I1099" i="1"/>
  <c r="I1098" i="1"/>
  <c r="I1097" i="1"/>
  <c r="I1096" i="1"/>
  <c r="I1095" i="1"/>
  <c r="I1094" i="1"/>
  <c r="I1093" i="1"/>
  <c r="I1092" i="1"/>
  <c r="I1091" i="1"/>
  <c r="I1090" i="1"/>
  <c r="I1089" i="1"/>
  <c r="I1088" i="1"/>
  <c r="I1087" i="1"/>
  <c r="I1086" i="1"/>
  <c r="I1085" i="1"/>
  <c r="I1084" i="1"/>
  <c r="I1083" i="1"/>
  <c r="I1082" i="1"/>
  <c r="I1081" i="1"/>
  <c r="I1080" i="1"/>
  <c r="I1079" i="1"/>
  <c r="I1078" i="1"/>
  <c r="I1077" i="1"/>
  <c r="I1076" i="1"/>
  <c r="I1075" i="1"/>
  <c r="I1074" i="1"/>
  <c r="I1073" i="1"/>
  <c r="I1072" i="1"/>
  <c r="I1071" i="1"/>
  <c r="I1070" i="1"/>
  <c r="I1069" i="1"/>
  <c r="I1068" i="1"/>
  <c r="I1067" i="1"/>
  <c r="I1066" i="1"/>
  <c r="I1065" i="1"/>
  <c r="I1064" i="1"/>
  <c r="I1063" i="1"/>
  <c r="I1062" i="1"/>
  <c r="I1061" i="1"/>
  <c r="I1060" i="1"/>
  <c r="I1059" i="1"/>
  <c r="I1058" i="1"/>
  <c r="I1057" i="1"/>
  <c r="I1056" i="1"/>
  <c r="I1055" i="1"/>
  <c r="I1054" i="1"/>
  <c r="I1053" i="1"/>
  <c r="I1052" i="1"/>
  <c r="I1051" i="1"/>
  <c r="I1050" i="1"/>
  <c r="I1049" i="1"/>
  <c r="I1048" i="1"/>
  <c r="I1047" i="1"/>
  <c r="I1046" i="1"/>
  <c r="I1045" i="1"/>
  <c r="I1044" i="1"/>
  <c r="I1043" i="1"/>
  <c r="I1042" i="1"/>
  <c r="I1041" i="1"/>
  <c r="I1040" i="1"/>
  <c r="I1039" i="1"/>
  <c r="I1038" i="1"/>
  <c r="I1037" i="1"/>
  <c r="I1036" i="1"/>
  <c r="I1035" i="1"/>
  <c r="I1034" i="1"/>
  <c r="I1033" i="1"/>
  <c r="I1032" i="1"/>
  <c r="I1031" i="1"/>
  <c r="I1030" i="1"/>
  <c r="I1029" i="1"/>
  <c r="I1028" i="1"/>
  <c r="I1027" i="1"/>
  <c r="I1026" i="1"/>
  <c r="I1025" i="1"/>
  <c r="I1024" i="1"/>
  <c r="I1023" i="1"/>
  <c r="I1022" i="1"/>
  <c r="I1021" i="1"/>
  <c r="I1020" i="1"/>
  <c r="I1019" i="1"/>
  <c r="I1018" i="1"/>
  <c r="I1017" i="1"/>
  <c r="I1016" i="1"/>
  <c r="I1015" i="1"/>
  <c r="I1014" i="1"/>
  <c r="I1013" i="1"/>
  <c r="I1012" i="1"/>
  <c r="I1011" i="1"/>
  <c r="I1010" i="1"/>
  <c r="I1009" i="1"/>
  <c r="I1008" i="1"/>
  <c r="I1007" i="1"/>
  <c r="I1006" i="1"/>
  <c r="I1005" i="1"/>
  <c r="I1004" i="1"/>
  <c r="I1003" i="1"/>
  <c r="I1002" i="1"/>
  <c r="I1001" i="1"/>
  <c r="I1000" i="1"/>
  <c r="I999" i="1"/>
  <c r="I998" i="1"/>
  <c r="I997" i="1"/>
  <c r="I996" i="1"/>
  <c r="I995" i="1"/>
  <c r="I994" i="1"/>
  <c r="I993" i="1"/>
  <c r="I992" i="1"/>
  <c r="I991" i="1"/>
  <c r="I990" i="1"/>
  <c r="I989" i="1"/>
  <c r="I988" i="1"/>
  <c r="I987" i="1"/>
  <c r="I986" i="1"/>
  <c r="I985" i="1"/>
  <c r="I984" i="1"/>
  <c r="I983" i="1"/>
  <c r="I982" i="1"/>
  <c r="I981" i="1"/>
  <c r="I980" i="1"/>
  <c r="I979" i="1"/>
  <c r="I978" i="1"/>
  <c r="I977" i="1"/>
  <c r="I976" i="1"/>
  <c r="I975" i="1"/>
  <c r="I974" i="1"/>
  <c r="I973" i="1"/>
  <c r="I972" i="1"/>
  <c r="I971" i="1"/>
  <c r="I970" i="1"/>
  <c r="I969" i="1"/>
  <c r="I968" i="1"/>
  <c r="I967" i="1"/>
  <c r="I966" i="1"/>
  <c r="I965" i="1"/>
  <c r="I964" i="1"/>
  <c r="I963" i="1"/>
  <c r="I962" i="1"/>
  <c r="I961" i="1"/>
  <c r="I960" i="1"/>
  <c r="I959" i="1"/>
  <c r="I958" i="1"/>
  <c r="I957" i="1"/>
  <c r="I956" i="1"/>
  <c r="I955" i="1"/>
  <c r="I954" i="1"/>
  <c r="I953" i="1"/>
  <c r="I952" i="1"/>
  <c r="I951" i="1"/>
  <c r="I950" i="1"/>
  <c r="I949" i="1"/>
  <c r="I948" i="1"/>
  <c r="I947" i="1"/>
  <c r="I946" i="1"/>
  <c r="I945" i="1"/>
  <c r="I944" i="1"/>
  <c r="I943" i="1"/>
  <c r="I942" i="1"/>
  <c r="I941" i="1"/>
  <c r="I940" i="1"/>
  <c r="I939" i="1"/>
  <c r="I938" i="1"/>
  <c r="I937" i="1"/>
  <c r="I936" i="1"/>
  <c r="I935" i="1"/>
  <c r="I934" i="1"/>
  <c r="I933" i="1"/>
  <c r="I932" i="1"/>
  <c r="I931" i="1"/>
  <c r="I930" i="1"/>
  <c r="I929" i="1"/>
  <c r="I928" i="1"/>
  <c r="I927" i="1"/>
  <c r="I926" i="1"/>
  <c r="I925" i="1"/>
  <c r="I924" i="1"/>
  <c r="I923" i="1"/>
  <c r="I922" i="1"/>
  <c r="I921" i="1"/>
  <c r="I920" i="1"/>
  <c r="I919" i="1"/>
  <c r="I918" i="1"/>
  <c r="I917" i="1"/>
  <c r="I916" i="1"/>
  <c r="I915" i="1"/>
  <c r="I914" i="1"/>
  <c r="I913" i="1"/>
  <c r="I912" i="1"/>
  <c r="I911" i="1"/>
  <c r="I910" i="1"/>
  <c r="I909" i="1"/>
  <c r="I908" i="1"/>
  <c r="I907" i="1"/>
  <c r="I906" i="1"/>
  <c r="I905" i="1"/>
  <c r="I904" i="1"/>
  <c r="I903" i="1"/>
  <c r="I902" i="1"/>
  <c r="I901" i="1"/>
  <c r="I900" i="1"/>
  <c r="I899" i="1"/>
  <c r="I898" i="1"/>
  <c r="I897" i="1"/>
  <c r="I896" i="1"/>
  <c r="I895" i="1"/>
  <c r="I894" i="1"/>
  <c r="I893" i="1"/>
  <c r="I892" i="1"/>
  <c r="I891" i="1"/>
  <c r="I890" i="1"/>
  <c r="I889" i="1"/>
  <c r="I888" i="1"/>
  <c r="I887" i="1"/>
  <c r="I886" i="1"/>
  <c r="I885" i="1"/>
  <c r="I884" i="1"/>
  <c r="I883" i="1"/>
  <c r="I882" i="1"/>
  <c r="I881" i="1"/>
  <c r="I880" i="1"/>
  <c r="I879" i="1"/>
  <c r="I878" i="1"/>
  <c r="I877" i="1"/>
  <c r="I876" i="1"/>
  <c r="I875" i="1"/>
  <c r="I874" i="1"/>
  <c r="I873" i="1"/>
  <c r="I872" i="1"/>
  <c r="I871" i="1"/>
  <c r="I870" i="1"/>
  <c r="I869" i="1"/>
  <c r="I868" i="1"/>
  <c r="I867" i="1"/>
  <c r="I866" i="1"/>
  <c r="I865" i="1"/>
  <c r="I864" i="1"/>
  <c r="I863" i="1"/>
  <c r="I862" i="1"/>
  <c r="I861" i="1"/>
  <c r="I860" i="1"/>
  <c r="I859" i="1"/>
  <c r="I858" i="1"/>
  <c r="I857" i="1"/>
  <c r="I856" i="1"/>
  <c r="I855" i="1"/>
  <c r="I854" i="1"/>
  <c r="I853" i="1"/>
  <c r="I852" i="1"/>
  <c r="I851" i="1"/>
  <c r="I850" i="1"/>
  <c r="I849" i="1"/>
  <c r="I848" i="1"/>
  <c r="I847" i="1"/>
  <c r="I846" i="1"/>
  <c r="I845" i="1"/>
  <c r="I844" i="1"/>
  <c r="I843" i="1"/>
  <c r="I842" i="1"/>
  <c r="I841" i="1"/>
  <c r="I840" i="1"/>
  <c r="I839" i="1"/>
  <c r="I838" i="1"/>
  <c r="I837" i="1"/>
  <c r="I836" i="1"/>
  <c r="I835" i="1"/>
  <c r="I834" i="1"/>
  <c r="I833" i="1"/>
  <c r="I832" i="1"/>
  <c r="I831" i="1"/>
  <c r="I830" i="1"/>
  <c r="I829" i="1"/>
  <c r="I828" i="1"/>
  <c r="I827" i="1"/>
  <c r="I826" i="1"/>
  <c r="I825" i="1"/>
  <c r="I824" i="1"/>
  <c r="I823" i="1"/>
  <c r="I822" i="1"/>
  <c r="I821" i="1"/>
  <c r="I820" i="1"/>
  <c r="I819" i="1"/>
  <c r="I818" i="1"/>
  <c r="I817" i="1"/>
  <c r="I816" i="1"/>
  <c r="I815" i="1"/>
  <c r="I814" i="1"/>
  <c r="I813" i="1"/>
  <c r="I812" i="1"/>
  <c r="I811" i="1"/>
  <c r="I810" i="1"/>
  <c r="I809" i="1"/>
  <c r="I808" i="1"/>
  <c r="I807" i="1"/>
  <c r="I806" i="1"/>
  <c r="I805" i="1"/>
  <c r="I804" i="1"/>
  <c r="I803" i="1"/>
  <c r="I802" i="1"/>
  <c r="I801" i="1"/>
  <c r="I800" i="1"/>
  <c r="I799" i="1"/>
  <c r="I798" i="1"/>
  <c r="I797" i="1"/>
  <c r="I796" i="1"/>
  <c r="I795" i="1"/>
  <c r="I794" i="1"/>
  <c r="I793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761" i="1"/>
  <c r="I760" i="1"/>
  <c r="I759" i="1"/>
  <c r="I758" i="1"/>
  <c r="I757" i="1"/>
  <c r="I756" i="1"/>
  <c r="I755" i="1"/>
  <c r="I754" i="1"/>
  <c r="I753" i="1"/>
  <c r="I752" i="1"/>
  <c r="I751" i="1"/>
  <c r="I750" i="1"/>
  <c r="I749" i="1"/>
  <c r="I748" i="1"/>
  <c r="I747" i="1"/>
  <c r="I746" i="1"/>
  <c r="I745" i="1"/>
  <c r="I744" i="1"/>
  <c r="I743" i="1"/>
  <c r="I742" i="1"/>
  <c r="I741" i="1"/>
  <c r="I740" i="1"/>
  <c r="I739" i="1"/>
  <c r="I738" i="1"/>
  <c r="I737" i="1"/>
  <c r="I736" i="1"/>
  <c r="I735" i="1"/>
  <c r="I734" i="1"/>
  <c r="I733" i="1"/>
  <c r="I732" i="1"/>
  <c r="I731" i="1"/>
  <c r="I730" i="1"/>
  <c r="I729" i="1"/>
  <c r="I728" i="1"/>
  <c r="I727" i="1"/>
  <c r="I726" i="1"/>
  <c r="I725" i="1"/>
  <c r="I724" i="1"/>
  <c r="I723" i="1"/>
  <c r="I722" i="1"/>
  <c r="I721" i="1"/>
  <c r="I720" i="1"/>
  <c r="I719" i="1"/>
  <c r="I718" i="1"/>
  <c r="I717" i="1"/>
  <c r="I716" i="1"/>
  <c r="I715" i="1"/>
  <c r="I714" i="1"/>
  <c r="I713" i="1"/>
  <c r="I712" i="1"/>
  <c r="I711" i="1"/>
  <c r="I710" i="1"/>
  <c r="I709" i="1"/>
  <c r="I708" i="1"/>
  <c r="I707" i="1"/>
  <c r="I706" i="1"/>
  <c r="I705" i="1"/>
  <c r="I704" i="1"/>
  <c r="I703" i="1"/>
  <c r="I702" i="1"/>
  <c r="I701" i="1"/>
  <c r="I700" i="1"/>
  <c r="I699" i="1"/>
  <c r="I698" i="1"/>
  <c r="I697" i="1"/>
  <c r="I696" i="1"/>
  <c r="I695" i="1"/>
  <c r="I694" i="1"/>
  <c r="I693" i="1"/>
  <c r="I692" i="1"/>
  <c r="I691" i="1"/>
  <c r="I690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3" i="1"/>
  <c r="I662" i="1"/>
  <c r="I661" i="1"/>
  <c r="I660" i="1"/>
  <c r="I659" i="1"/>
  <c r="I658" i="1"/>
  <c r="I657" i="1"/>
  <c r="I656" i="1"/>
  <c r="I655" i="1"/>
  <c r="I654" i="1"/>
  <c r="I653" i="1"/>
  <c r="I652" i="1"/>
  <c r="I651" i="1"/>
  <c r="I650" i="1"/>
  <c r="I649" i="1"/>
  <c r="I648" i="1"/>
  <c r="I647" i="1"/>
  <c r="I646" i="1"/>
  <c r="I645" i="1"/>
  <c r="I644" i="1"/>
  <c r="I643" i="1"/>
  <c r="I642" i="1"/>
  <c r="I641" i="1"/>
  <c r="I640" i="1"/>
  <c r="I639" i="1"/>
  <c r="I638" i="1"/>
  <c r="I637" i="1"/>
  <c r="I636" i="1"/>
  <c r="I635" i="1"/>
  <c r="I634" i="1"/>
  <c r="I633" i="1"/>
  <c r="I632" i="1"/>
  <c r="I631" i="1"/>
  <c r="I630" i="1"/>
  <c r="I629" i="1"/>
  <c r="I628" i="1"/>
  <c r="I627" i="1"/>
  <c r="I626" i="1"/>
  <c r="I625" i="1"/>
  <c r="I624" i="1"/>
  <c r="I623" i="1"/>
  <c r="I622" i="1"/>
  <c r="I621" i="1"/>
  <c r="I620" i="1"/>
  <c r="I619" i="1"/>
  <c r="I618" i="1"/>
  <c r="I617" i="1"/>
  <c r="I616" i="1"/>
  <c r="I615" i="1"/>
  <c r="I614" i="1"/>
  <c r="I613" i="1"/>
  <c r="I612" i="1"/>
  <c r="I611" i="1"/>
  <c r="I610" i="1"/>
  <c r="I609" i="1"/>
  <c r="I608" i="1"/>
  <c r="I607" i="1"/>
  <c r="I606" i="1"/>
  <c r="I605" i="1"/>
  <c r="I604" i="1"/>
  <c r="I603" i="1"/>
  <c r="I602" i="1"/>
  <c r="I601" i="1"/>
  <c r="I600" i="1"/>
  <c r="I599" i="1"/>
  <c r="I598" i="1"/>
  <c r="I597" i="1"/>
  <c r="I596" i="1"/>
  <c r="I595" i="1"/>
  <c r="I594" i="1"/>
  <c r="I593" i="1"/>
  <c r="I592" i="1"/>
  <c r="I591" i="1"/>
  <c r="I590" i="1"/>
  <c r="I589" i="1"/>
  <c r="I588" i="1"/>
  <c r="I587" i="1"/>
  <c r="I586" i="1"/>
  <c r="I585" i="1"/>
  <c r="I584" i="1"/>
  <c r="I583" i="1"/>
  <c r="I582" i="1"/>
  <c r="I581" i="1"/>
  <c r="I580" i="1"/>
  <c r="I579" i="1"/>
  <c r="I578" i="1"/>
  <c r="I577" i="1"/>
  <c r="I576" i="1"/>
  <c r="I575" i="1"/>
  <c r="I574" i="1"/>
  <c r="I573" i="1"/>
  <c r="I572" i="1"/>
  <c r="I571" i="1"/>
  <c r="I570" i="1"/>
  <c r="I569" i="1"/>
  <c r="I568" i="1"/>
  <c r="I567" i="1"/>
  <c r="I566" i="1"/>
  <c r="I565" i="1"/>
  <c r="I564" i="1"/>
  <c r="I563" i="1"/>
  <c r="I562" i="1"/>
  <c r="I561" i="1"/>
  <c r="I560" i="1"/>
  <c r="I559" i="1"/>
  <c r="I558" i="1"/>
  <c r="I557" i="1"/>
  <c r="I556" i="1"/>
  <c r="I555" i="1"/>
  <c r="I554" i="1"/>
  <c r="I553" i="1"/>
  <c r="I552" i="1"/>
  <c r="I551" i="1"/>
  <c r="I550" i="1"/>
  <c r="I549" i="1"/>
  <c r="I548" i="1"/>
  <c r="I547" i="1"/>
  <c r="I546" i="1"/>
  <c r="I545" i="1"/>
  <c r="I544" i="1"/>
  <c r="I543" i="1"/>
  <c r="I542" i="1"/>
  <c r="I541" i="1"/>
  <c r="I540" i="1"/>
  <c r="I539" i="1"/>
  <c r="I538" i="1"/>
  <c r="I537" i="1"/>
  <c r="I536" i="1"/>
  <c r="I535" i="1"/>
  <c r="I534" i="1"/>
  <c r="I533" i="1"/>
  <c r="I532" i="1"/>
  <c r="I531" i="1"/>
  <c r="I530" i="1"/>
  <c r="I529" i="1"/>
  <c r="I528" i="1"/>
  <c r="I527" i="1"/>
  <c r="I526" i="1"/>
  <c r="I525" i="1"/>
  <c r="I524" i="1"/>
  <c r="I523" i="1"/>
  <c r="I522" i="1"/>
  <c r="I521" i="1"/>
  <c r="I520" i="1"/>
  <c r="I519" i="1"/>
  <c r="I518" i="1"/>
  <c r="I517" i="1"/>
  <c r="I516" i="1"/>
  <c r="I515" i="1"/>
  <c r="I514" i="1"/>
  <c r="I513" i="1"/>
  <c r="I512" i="1"/>
  <c r="I511" i="1"/>
  <c r="I510" i="1"/>
  <c r="I509" i="1"/>
  <c r="I508" i="1"/>
  <c r="I507" i="1"/>
  <c r="I506" i="1"/>
  <c r="I505" i="1"/>
  <c r="I504" i="1"/>
  <c r="I503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E5" i="4" l="1"/>
  <c r="K2932" i="5" s="1"/>
  <c r="E9" i="4"/>
  <c r="K1039" i="5" s="1"/>
  <c r="E13" i="4"/>
  <c r="K4683" i="5" s="1"/>
  <c r="E17" i="4"/>
  <c r="K290" i="5" s="1"/>
  <c r="E21" i="4"/>
  <c r="K4806" i="5" s="1"/>
  <c r="E25" i="4"/>
  <c r="K1978" i="5" s="1"/>
  <c r="E29" i="4"/>
  <c r="K1728" i="5" s="1"/>
  <c r="E33" i="4"/>
  <c r="K4439" i="5" s="1"/>
  <c r="E37" i="4"/>
  <c r="K4810" i="5" s="1"/>
  <c r="E41" i="4"/>
  <c r="K2902" i="5" s="1"/>
  <c r="E45" i="4"/>
  <c r="K3893" i="5" s="1"/>
  <c r="E49" i="4"/>
  <c r="K4216" i="5" s="1"/>
  <c r="E53" i="4"/>
  <c r="K984" i="5" s="1"/>
  <c r="E57" i="4"/>
  <c r="K2852" i="5" s="1"/>
  <c r="E61" i="4"/>
  <c r="K2558" i="5" s="1"/>
  <c r="E65" i="4"/>
  <c r="K4637" i="5" s="1"/>
  <c r="E69" i="4"/>
  <c r="K4126" i="5" s="1"/>
  <c r="E73" i="4"/>
  <c r="K1529" i="5" s="1"/>
  <c r="E77" i="4"/>
  <c r="K3523" i="5" s="1"/>
  <c r="E81" i="4"/>
  <c r="K1876" i="5" s="1"/>
  <c r="E85" i="4"/>
  <c r="K2713" i="5" s="1"/>
  <c r="E89" i="4"/>
  <c r="K3991" i="5" s="1"/>
  <c r="E93" i="4"/>
  <c r="K1539" i="5" s="1"/>
  <c r="E97" i="4"/>
  <c r="K3107" i="5" s="1"/>
  <c r="E101" i="4"/>
  <c r="K590" i="5" s="1"/>
  <c r="E105" i="4"/>
  <c r="K1571" i="5" s="1"/>
  <c r="E109" i="4"/>
  <c r="K2732" i="5" s="1"/>
  <c r="E113" i="4"/>
  <c r="K1066" i="5" s="1"/>
  <c r="E117" i="4"/>
  <c r="K1941" i="5" s="1"/>
  <c r="E121" i="4"/>
  <c r="K3422" i="5" s="1"/>
  <c r="E125" i="4"/>
  <c r="K4900" i="5" s="1"/>
  <c r="E129" i="4"/>
  <c r="K1872" i="5" s="1"/>
  <c r="E133" i="4"/>
  <c r="K2087" i="5" s="1"/>
  <c r="E137" i="4"/>
  <c r="K148" i="5" s="1"/>
  <c r="E141" i="4"/>
  <c r="K4862" i="5" s="1"/>
  <c r="E145" i="4"/>
  <c r="K4564" i="5" s="1"/>
  <c r="E149" i="4"/>
  <c r="K86" i="5" s="1"/>
  <c r="E153" i="4"/>
  <c r="K3830" i="5" s="1"/>
  <c r="E157" i="4"/>
  <c r="K4218" i="5" s="1"/>
  <c r="E161" i="4"/>
  <c r="K2335" i="5" s="1"/>
  <c r="E165" i="4"/>
  <c r="K1949" i="5" s="1"/>
  <c r="E169" i="4"/>
  <c r="K1348" i="5" s="1"/>
  <c r="E173" i="4"/>
  <c r="K1357" i="5" s="1"/>
  <c r="E177" i="4"/>
  <c r="K530" i="5" s="1"/>
  <c r="E181" i="4"/>
  <c r="K4999" i="5" s="1"/>
  <c r="E185" i="4"/>
  <c r="K2065" i="5" s="1"/>
  <c r="E189" i="4"/>
  <c r="K1105" i="5" s="1"/>
  <c r="E193" i="4"/>
  <c r="K3888" i="5" s="1"/>
  <c r="E197" i="4"/>
  <c r="K1330" i="5" s="1"/>
  <c r="E201" i="4"/>
  <c r="K17" i="5" s="1"/>
  <c r="E205" i="4"/>
  <c r="K1132" i="5" s="1"/>
  <c r="E209" i="4"/>
  <c r="K349" i="5" s="1"/>
  <c r="E213" i="4"/>
  <c r="K3390" i="5" s="1"/>
  <c r="E217" i="4"/>
  <c r="K2768" i="5" s="1"/>
  <c r="E221" i="4"/>
  <c r="K227" i="5" s="1"/>
  <c r="E225" i="4"/>
  <c r="K137" i="5" s="1"/>
  <c r="E229" i="4"/>
  <c r="K2764" i="5" s="1"/>
  <c r="E233" i="4"/>
  <c r="K2334" i="5" s="1"/>
  <c r="E237" i="4"/>
  <c r="K4300" i="5" s="1"/>
  <c r="E241" i="4"/>
  <c r="K2719" i="5" s="1"/>
  <c r="E245" i="4"/>
  <c r="K4626" i="5" s="1"/>
  <c r="E249" i="4"/>
  <c r="K4646" i="5" s="1"/>
  <c r="E253" i="4"/>
  <c r="K3987" i="5" s="1"/>
  <c r="E257" i="4"/>
  <c r="K2693" i="5" s="1"/>
  <c r="E261" i="4"/>
  <c r="K292" i="5" s="1"/>
  <c r="E265" i="4"/>
  <c r="K2811" i="5" s="1"/>
  <c r="E269" i="4"/>
  <c r="K3352" i="5" s="1"/>
  <c r="E273" i="4"/>
  <c r="K1251" i="5" s="1"/>
  <c r="E277" i="4"/>
  <c r="K249" i="5" s="1"/>
  <c r="E281" i="4"/>
  <c r="K1258" i="5" s="1"/>
  <c r="E285" i="4"/>
  <c r="K555" i="5" s="1"/>
  <c r="E289" i="4"/>
  <c r="K1757" i="5" s="1"/>
  <c r="E293" i="4"/>
  <c r="K2443" i="5" s="1"/>
  <c r="E297" i="4"/>
  <c r="K3250" i="5" s="1"/>
  <c r="E301" i="4"/>
  <c r="K896" i="5" s="1"/>
  <c r="E305" i="4"/>
  <c r="K4740" i="5" s="1"/>
  <c r="E309" i="4"/>
  <c r="K3215" i="5" s="1"/>
  <c r="E313" i="4"/>
  <c r="K2781" i="5" s="1"/>
  <c r="E317" i="4"/>
  <c r="K3078" i="5" s="1"/>
  <c r="E321" i="4"/>
  <c r="K4307" i="5" s="1"/>
  <c r="E325" i="4"/>
  <c r="K993" i="5" s="1"/>
  <c r="E329" i="4"/>
  <c r="K2941" i="5" s="1"/>
  <c r="E333" i="4"/>
  <c r="K1712" i="5" s="1"/>
  <c r="E337" i="4"/>
  <c r="K4779" i="5" s="1"/>
  <c r="E341" i="4"/>
  <c r="K905" i="5" s="1"/>
  <c r="E345" i="4"/>
  <c r="K9" i="5" s="1"/>
  <c r="E349" i="4"/>
  <c r="K183" i="5" s="1"/>
  <c r="E353" i="4"/>
  <c r="K754" i="5" s="1"/>
  <c r="E357" i="4"/>
  <c r="K3558" i="5" s="1"/>
  <c r="E361" i="4"/>
  <c r="K3873" i="5" s="1"/>
  <c r="E365" i="4"/>
  <c r="K2963" i="5" s="1"/>
  <c r="E369" i="4"/>
  <c r="K1445" i="5" s="1"/>
  <c r="E373" i="4"/>
  <c r="K3721" i="5" s="1"/>
  <c r="E377" i="4"/>
  <c r="K3324" i="5" s="1"/>
  <c r="E381" i="4"/>
  <c r="K4152" i="5" s="1"/>
  <c r="E385" i="4"/>
  <c r="K4055" i="5" s="1"/>
  <c r="E389" i="4"/>
  <c r="K4620" i="5" s="1"/>
  <c r="E393" i="4"/>
  <c r="K189" i="5" s="1"/>
  <c r="E397" i="4"/>
  <c r="K4589" i="5" s="1"/>
  <c r="E401" i="4"/>
  <c r="K3990" i="5" s="1"/>
  <c r="E405" i="4"/>
  <c r="K265" i="5" s="1"/>
  <c r="E409" i="4"/>
  <c r="K2463" i="5" s="1"/>
  <c r="E413" i="4"/>
  <c r="K1293" i="5" s="1"/>
  <c r="E417" i="4"/>
  <c r="K2815" i="5" s="1"/>
  <c r="E421" i="4"/>
  <c r="K2379" i="5" s="1"/>
  <c r="E425" i="4"/>
  <c r="K1174" i="5" s="1"/>
  <c r="E429" i="4"/>
  <c r="K4096" i="5" s="1"/>
  <c r="E433" i="4"/>
  <c r="K245" i="5" s="1"/>
  <c r="E437" i="4"/>
  <c r="K4691" i="5" s="1"/>
  <c r="E441" i="4"/>
  <c r="K2618" i="5" s="1"/>
  <c r="E445" i="4"/>
  <c r="K4418" i="5" s="1"/>
  <c r="E449" i="4"/>
  <c r="K2803" i="5" s="1"/>
  <c r="E453" i="4"/>
  <c r="K2184" i="5" s="1"/>
  <c r="E457" i="4"/>
  <c r="K2282" i="5" s="1"/>
  <c r="E461" i="4"/>
  <c r="K4436" i="5" s="1"/>
  <c r="E465" i="4"/>
  <c r="K4559" i="5" s="1"/>
  <c r="E469" i="4"/>
  <c r="K2176" i="5" s="1"/>
  <c r="E473" i="4"/>
  <c r="K1102" i="5" s="1"/>
  <c r="E477" i="4"/>
  <c r="K4883" i="5" s="1"/>
  <c r="E481" i="4"/>
  <c r="K603" i="5" s="1"/>
  <c r="E485" i="4"/>
  <c r="K2248" i="5" s="1"/>
  <c r="E489" i="4"/>
  <c r="K4118" i="5" s="1"/>
  <c r="E493" i="4"/>
  <c r="K3704" i="5" s="1"/>
  <c r="E497" i="4"/>
  <c r="K2389" i="5" s="1"/>
  <c r="E501" i="4"/>
  <c r="K3388" i="5" s="1"/>
  <c r="E505" i="4"/>
  <c r="K2709" i="5" s="1"/>
  <c r="E509" i="4"/>
  <c r="K4226" i="5" s="1"/>
  <c r="E513" i="4"/>
  <c r="K4487" i="5" s="1"/>
  <c r="E517" i="4"/>
  <c r="K532" i="5" s="1"/>
  <c r="E521" i="4"/>
  <c r="K4816" i="5" s="1"/>
  <c r="E525" i="4"/>
  <c r="K4422" i="5" s="1"/>
  <c r="E529" i="4"/>
  <c r="K811" i="5" s="1"/>
  <c r="E533" i="4"/>
  <c r="K2139" i="5" s="1"/>
  <c r="E537" i="4"/>
  <c r="K1536" i="5" s="1"/>
  <c r="E541" i="4"/>
  <c r="K1919" i="5" s="1"/>
  <c r="E545" i="4"/>
  <c r="K3465" i="5" s="1"/>
  <c r="E549" i="4"/>
  <c r="K127" i="5" s="1"/>
  <c r="E553" i="4"/>
  <c r="K1742" i="5" s="1"/>
  <c r="E557" i="4"/>
  <c r="K2832" i="5" s="1"/>
  <c r="E561" i="4"/>
  <c r="K3343" i="5" s="1"/>
  <c r="E565" i="4"/>
  <c r="K611" i="5" s="1"/>
  <c r="E569" i="4"/>
  <c r="K3544" i="5" s="1"/>
  <c r="E573" i="4"/>
  <c r="K1869" i="5" s="1"/>
  <c r="E577" i="4"/>
  <c r="K4200" i="5" s="1"/>
  <c r="E581" i="4"/>
  <c r="K1858" i="5" s="1"/>
  <c r="E585" i="4"/>
  <c r="K979" i="5" s="1"/>
  <c r="E589" i="4"/>
  <c r="K1664" i="5" s="1"/>
  <c r="E593" i="4"/>
  <c r="K3484" i="5" s="1"/>
  <c r="E597" i="4"/>
  <c r="K5" i="5" s="1"/>
  <c r="E601" i="4"/>
  <c r="K285" i="5" s="1"/>
  <c r="E605" i="4"/>
  <c r="K1217" i="5" s="1"/>
  <c r="E609" i="4"/>
  <c r="K4483" i="5" s="1"/>
  <c r="E613" i="4"/>
  <c r="K4306" i="5" s="1"/>
  <c r="E617" i="4"/>
  <c r="K2607" i="5" s="1"/>
  <c r="E621" i="4"/>
  <c r="K4877" i="5" s="1"/>
  <c r="E625" i="4"/>
  <c r="K3011" i="5" s="1"/>
  <c r="E629" i="4"/>
  <c r="K2405" i="5" s="1"/>
  <c r="E633" i="4"/>
  <c r="K2843" i="5" s="1"/>
  <c r="E637" i="4"/>
  <c r="K594" i="5" s="1"/>
  <c r="E641" i="4"/>
  <c r="K3687" i="5" s="1"/>
  <c r="E645" i="4"/>
  <c r="K4253" i="5" s="1"/>
  <c r="E649" i="4"/>
  <c r="K484" i="5" s="1"/>
  <c r="E653" i="4"/>
  <c r="K4852" i="5" s="1"/>
  <c r="E657" i="4"/>
  <c r="K271" i="5" s="1"/>
  <c r="E661" i="4"/>
  <c r="K825" i="5" s="1"/>
  <c r="E665" i="4"/>
  <c r="K956" i="5" s="1"/>
  <c r="E669" i="4"/>
  <c r="K3268" i="5" s="1"/>
  <c r="E673" i="4"/>
  <c r="K2182" i="5" s="1"/>
  <c r="E677" i="4"/>
  <c r="K43" i="5" s="1"/>
  <c r="E681" i="4"/>
  <c r="K3641" i="5" s="1"/>
  <c r="E685" i="4"/>
  <c r="K4405" i="5" s="1"/>
  <c r="E689" i="4"/>
  <c r="K162" i="5" s="1"/>
  <c r="E693" i="4"/>
  <c r="K1196" i="5" s="1"/>
  <c r="E697" i="4"/>
  <c r="K4909" i="5" s="1"/>
  <c r="E701" i="4"/>
  <c r="K4609" i="5" s="1"/>
  <c r="E705" i="4"/>
  <c r="K503" i="5" s="1"/>
  <c r="E709" i="4"/>
  <c r="K4835" i="5" s="1"/>
  <c r="E713" i="4"/>
  <c r="K3753" i="5" s="1"/>
  <c r="E717" i="4"/>
  <c r="K4314" i="5" s="1"/>
  <c r="E721" i="4"/>
  <c r="K1380" i="5" s="1"/>
  <c r="E725" i="4"/>
  <c r="K2135" i="5" s="1"/>
  <c r="E729" i="4"/>
  <c r="K4018" i="5" s="1"/>
  <c r="E733" i="4"/>
  <c r="K3794" i="5" s="1"/>
  <c r="E737" i="4"/>
  <c r="K2262" i="5" s="1"/>
  <c r="E741" i="4"/>
  <c r="K3338" i="5" s="1"/>
  <c r="E745" i="4"/>
  <c r="K916" i="5" s="1"/>
  <c r="E749" i="4"/>
  <c r="K1401" i="5" s="1"/>
  <c r="E753" i="4"/>
  <c r="K82" i="5" s="1"/>
  <c r="E757" i="4"/>
  <c r="K2099" i="5" s="1"/>
  <c r="E761" i="4"/>
  <c r="K1908" i="5" s="1"/>
  <c r="E765" i="4"/>
  <c r="K996" i="5" s="1"/>
  <c r="E769" i="4"/>
  <c r="K2298" i="5" s="1"/>
  <c r="E773" i="4"/>
  <c r="K2975" i="5" s="1"/>
  <c r="E777" i="4"/>
  <c r="K1705" i="5" s="1"/>
  <c r="E781" i="4"/>
  <c r="K2366" i="5" s="1"/>
  <c r="E785" i="4"/>
  <c r="K1290" i="5" s="1"/>
  <c r="E789" i="4"/>
  <c r="K2990" i="5" s="1"/>
  <c r="E793" i="4"/>
  <c r="K1281" i="5" s="1"/>
  <c r="E797" i="4"/>
  <c r="K1230" i="5" s="1"/>
  <c r="E801" i="4"/>
  <c r="K1178" i="5" s="1"/>
  <c r="E805" i="4"/>
  <c r="K2364" i="5" s="1"/>
  <c r="E809" i="4"/>
  <c r="K3869" i="5" s="1"/>
  <c r="E813" i="4"/>
  <c r="K3047" i="5" s="1"/>
  <c r="E817" i="4"/>
  <c r="K4754" i="5" s="1"/>
  <c r="E821" i="4"/>
  <c r="K2748" i="5" s="1"/>
  <c r="E825" i="4"/>
  <c r="K2627" i="5" s="1"/>
  <c r="E829" i="4"/>
  <c r="K4895" i="5" s="1"/>
  <c r="E833" i="4"/>
  <c r="K4165" i="5" s="1"/>
  <c r="E837" i="4"/>
  <c r="K3001" i="5" s="1"/>
  <c r="E841" i="4"/>
  <c r="K502" i="5" s="1"/>
  <c r="E845" i="4"/>
  <c r="K1747" i="5" s="1"/>
  <c r="E849" i="4"/>
  <c r="K799" i="5" s="1"/>
  <c r="E853" i="4"/>
  <c r="K2402" i="5" s="1"/>
  <c r="E857" i="4"/>
  <c r="K4712" i="5" s="1"/>
  <c r="E861" i="4"/>
  <c r="K3878" i="5" s="1"/>
  <c r="E865" i="4"/>
  <c r="K2244" i="5" s="1"/>
  <c r="E869" i="4"/>
  <c r="K107" i="5" s="1"/>
  <c r="E873" i="4"/>
  <c r="K1226" i="5" s="1"/>
  <c r="E877" i="4"/>
  <c r="K2192" i="5" s="1"/>
  <c r="E881" i="4"/>
  <c r="K181" i="5" s="1"/>
  <c r="E885" i="4"/>
  <c r="K4465" i="5" s="1"/>
  <c r="E889" i="4"/>
  <c r="K4102" i="5" s="1"/>
  <c r="E893" i="4"/>
  <c r="K1577" i="5" s="1"/>
  <c r="E897" i="4"/>
  <c r="K4105" i="5" s="1"/>
  <c r="E901" i="4"/>
  <c r="K4575" i="5" s="1"/>
  <c r="E905" i="4"/>
  <c r="K525" i="5" s="1"/>
  <c r="E909" i="4"/>
  <c r="K713" i="5" s="1"/>
  <c r="E913" i="4"/>
  <c r="K1805" i="5" s="1"/>
  <c r="E917" i="4"/>
  <c r="K803" i="5" s="1"/>
  <c r="E921" i="4"/>
  <c r="K4426" i="5" s="1"/>
  <c r="E925" i="4"/>
  <c r="K581" i="5" s="1"/>
  <c r="E929" i="4"/>
  <c r="K404" i="5" s="1"/>
  <c r="E933" i="4"/>
  <c r="K3783" i="5" s="1"/>
  <c r="E937" i="4"/>
  <c r="K586" i="5" s="1"/>
  <c r="E941" i="4"/>
  <c r="K4035" i="5" s="1"/>
  <c r="E945" i="4"/>
  <c r="K1528" i="5" s="1"/>
  <c r="E949" i="4"/>
  <c r="K478" i="5" s="1"/>
  <c r="E953" i="4"/>
  <c r="K2458" i="5" s="1"/>
  <c r="E957" i="4"/>
  <c r="K3138" i="5" s="1"/>
  <c r="E961" i="4"/>
  <c r="K4846" i="5" s="1"/>
  <c r="E965" i="4"/>
  <c r="K2646" i="5" s="1"/>
  <c r="E969" i="4"/>
  <c r="K413" i="5" s="1"/>
  <c r="E973" i="4"/>
  <c r="K3345" i="5" s="1"/>
  <c r="E977" i="4"/>
  <c r="K388" i="5" s="1"/>
  <c r="E981" i="4"/>
  <c r="K2572" i="5" s="1"/>
  <c r="E985" i="4"/>
  <c r="K2419" i="5" s="1"/>
  <c r="E989" i="4"/>
  <c r="K3086" i="5" s="1"/>
  <c r="E993" i="4"/>
  <c r="K1968" i="5" s="1"/>
  <c r="E997" i="4"/>
  <c r="K2913" i="5" s="1"/>
  <c r="E1001" i="4"/>
  <c r="K3140" i="5" s="1"/>
  <c r="E1005" i="4"/>
  <c r="K2447" i="5" s="1"/>
  <c r="E1009" i="4"/>
  <c r="K2739" i="5" s="1"/>
  <c r="E1013" i="4"/>
  <c r="K1749" i="5" s="1"/>
  <c r="E1017" i="4"/>
  <c r="K3809" i="5" s="1"/>
  <c r="E1021" i="4"/>
  <c r="K4381" i="5" s="1"/>
  <c r="E1025" i="4"/>
  <c r="K3000" i="5" s="1"/>
  <c r="E1029" i="4"/>
  <c r="K2640" i="5" s="1"/>
  <c r="E1033" i="4"/>
  <c r="K346" i="5" s="1"/>
  <c r="E1037" i="4"/>
  <c r="K3555" i="5" s="1"/>
  <c r="E1041" i="4"/>
  <c r="K1222" i="5" s="1"/>
  <c r="E1045" i="4"/>
  <c r="K4843" i="5" s="1"/>
  <c r="E1049" i="4"/>
  <c r="K986" i="5" s="1"/>
  <c r="E1053" i="4"/>
  <c r="K1137" i="5" s="1"/>
  <c r="E1057" i="4"/>
  <c r="K4576" i="5" s="1"/>
  <c r="E1061" i="4"/>
  <c r="K2082" i="5" s="1"/>
  <c r="E1065" i="4"/>
  <c r="K1427" i="5" s="1"/>
  <c r="E1069" i="4"/>
  <c r="K4833" i="5" s="1"/>
  <c r="E1073" i="4"/>
  <c r="K2804" i="5" s="1"/>
  <c r="E1077" i="4"/>
  <c r="K4262" i="5" s="1"/>
  <c r="E1081" i="4"/>
  <c r="K4857" i="5" s="1"/>
  <c r="E1085" i="4"/>
  <c r="K2462" i="5" s="1"/>
  <c r="E1089" i="4"/>
  <c r="K1821" i="5" s="1"/>
  <c r="E1093" i="4"/>
  <c r="K1803" i="5" s="1"/>
  <c r="E1097" i="4"/>
  <c r="K3125" i="5" s="1"/>
  <c r="E1101" i="4"/>
  <c r="K3689" i="5" s="1"/>
  <c r="E1105" i="4"/>
  <c r="K4764" i="5" s="1"/>
  <c r="E1109" i="4"/>
  <c r="K394" i="5" s="1"/>
  <c r="E1113" i="4"/>
  <c r="K2475" i="5" s="1"/>
  <c r="E1117" i="4"/>
  <c r="K225" i="5" s="1"/>
  <c r="E1121" i="4"/>
  <c r="K4518" i="5" s="1"/>
  <c r="E1125" i="4"/>
  <c r="K138" i="5" s="1"/>
  <c r="E1129" i="4"/>
  <c r="K1586" i="5" s="1"/>
  <c r="E1133" i="4"/>
  <c r="K1673" i="5" s="1"/>
  <c r="E1137" i="4"/>
  <c r="K3139" i="5" s="1"/>
  <c r="E1141" i="4"/>
  <c r="K2350" i="5" s="1"/>
  <c r="E1145" i="4"/>
  <c r="K3300" i="5" s="1"/>
  <c r="E1149" i="4"/>
  <c r="K3946" i="5" s="1"/>
  <c r="E1153" i="4"/>
  <c r="K4322" i="5" s="1"/>
  <c r="E1157" i="4"/>
  <c r="K1334" i="5" s="1"/>
  <c r="E1161" i="4"/>
  <c r="K2507" i="5" s="1"/>
  <c r="E1165" i="4"/>
  <c r="K2962" i="5" s="1"/>
  <c r="E1169" i="4"/>
  <c r="K3009" i="5" s="1"/>
  <c r="E1173" i="4"/>
  <c r="K2026" i="5" s="1"/>
  <c r="E1177" i="4"/>
  <c r="K1456" i="5" s="1"/>
  <c r="E1185" i="4"/>
  <c r="K2378" i="5" s="1"/>
  <c r="E1193" i="4"/>
  <c r="K3905" i="5" s="1"/>
  <c r="E1201" i="4"/>
  <c r="K2158" i="5" s="1"/>
  <c r="E1209" i="4"/>
  <c r="K2872" i="5" s="1"/>
  <c r="E1217" i="4"/>
  <c r="K4964" i="5" s="1"/>
  <c r="E1225" i="4"/>
  <c r="K1556" i="5" s="1"/>
  <c r="E1233" i="4"/>
  <c r="K177" i="5" s="1"/>
  <c r="E1241" i="4"/>
  <c r="K4394" i="5" s="1"/>
  <c r="E1249" i="4"/>
  <c r="K1340" i="5" s="1"/>
  <c r="E1257" i="4"/>
  <c r="K568" i="5" s="1"/>
  <c r="E1265" i="4"/>
  <c r="K1806" i="5" s="1"/>
  <c r="E1273" i="4"/>
  <c r="K3030" i="5" s="1"/>
  <c r="E1281" i="4"/>
  <c r="K4616" i="5" s="1"/>
  <c r="E1289" i="4"/>
  <c r="K1922" i="5" s="1"/>
  <c r="E1297" i="4"/>
  <c r="K1332" i="5" s="1"/>
  <c r="E1305" i="4"/>
  <c r="K4039" i="5" s="1"/>
  <c r="E1313" i="4"/>
  <c r="K3825" i="5" s="1"/>
  <c r="E1321" i="4"/>
  <c r="K125" i="5" s="1"/>
  <c r="E1329" i="4"/>
  <c r="K570" i="5" s="1"/>
  <c r="E1337" i="4"/>
  <c r="K4289" i="5" s="1"/>
  <c r="E1345" i="4"/>
  <c r="K3957" i="5" s="1"/>
  <c r="E1353" i="4"/>
  <c r="K4745" i="5" s="1"/>
  <c r="E1361" i="4"/>
  <c r="K4885" i="5" s="1"/>
  <c r="E1369" i="4"/>
  <c r="K2661" i="5" s="1"/>
  <c r="AA4950" i="1"/>
  <c r="E2498" i="4"/>
  <c r="K3409" i="5" s="1"/>
  <c r="E2494" i="4"/>
  <c r="K4049" i="5" s="1"/>
  <c r="E2490" i="4"/>
  <c r="K558" i="5" s="1"/>
  <c r="E2486" i="4"/>
  <c r="K2145" i="5" s="1"/>
  <c r="E2482" i="4"/>
  <c r="K4067" i="5" s="1"/>
  <c r="E2478" i="4"/>
  <c r="K1287" i="5" s="1"/>
  <c r="E2474" i="4"/>
  <c r="K1113" i="5" s="1"/>
  <c r="E2470" i="4"/>
  <c r="K1118" i="5" s="1"/>
  <c r="E2466" i="4"/>
  <c r="K2373" i="5" s="1"/>
  <c r="E2462" i="4"/>
  <c r="K4588" i="5" s="1"/>
  <c r="E2458" i="4"/>
  <c r="K3158" i="5" s="1"/>
  <c r="E2454" i="4"/>
  <c r="K4808" i="5" s="1"/>
  <c r="E2450" i="4"/>
  <c r="K1172" i="5" s="1"/>
  <c r="E2446" i="4"/>
  <c r="K509" i="5" s="1"/>
  <c r="E2442" i="4"/>
  <c r="K4274" i="5" s="1"/>
  <c r="E2438" i="4"/>
  <c r="K1597" i="5" s="1"/>
  <c r="E2434" i="4"/>
  <c r="K4002" i="5" s="1"/>
  <c r="E2430" i="4"/>
  <c r="K3497" i="5" s="1"/>
  <c r="E2426" i="4"/>
  <c r="K3714" i="5" s="1"/>
  <c r="E2422" i="4"/>
  <c r="K3394" i="5" s="1"/>
  <c r="E2418" i="4"/>
  <c r="K4175" i="5" s="1"/>
  <c r="E2414" i="4"/>
  <c r="K3819" i="5" s="1"/>
  <c r="E2410" i="4"/>
  <c r="K3764" i="5" s="1"/>
  <c r="E2406" i="4"/>
  <c r="K3064" i="5" s="1"/>
  <c r="E2402" i="4"/>
  <c r="K747" i="5" s="1"/>
  <c r="E2398" i="4"/>
  <c r="K3180" i="5" s="1"/>
  <c r="E2394" i="4"/>
  <c r="K247" i="5" s="1"/>
  <c r="E2390" i="4"/>
  <c r="K3481" i="5" s="1"/>
  <c r="E2386" i="4"/>
  <c r="K461" i="5" s="1"/>
  <c r="E2382" i="4"/>
  <c r="K587" i="5" s="1"/>
  <c r="E2378" i="4"/>
  <c r="K64" i="5" s="1"/>
  <c r="E2374" i="4"/>
  <c r="K3612" i="5" s="1"/>
  <c r="E2370" i="4"/>
  <c r="K104" i="5" s="1"/>
  <c r="E2366" i="4"/>
  <c r="K3486" i="5" s="1"/>
  <c r="E2362" i="4"/>
  <c r="K4975" i="5" s="1"/>
  <c r="E2358" i="4"/>
  <c r="K421" i="5" s="1"/>
  <c r="E2354" i="4"/>
  <c r="K4792" i="5" s="1"/>
  <c r="E2350" i="4"/>
  <c r="K542" i="5" s="1"/>
  <c r="E2346" i="4"/>
  <c r="K4420" i="5" s="1"/>
  <c r="E2342" i="4"/>
  <c r="K707" i="5" s="1"/>
  <c r="E2338" i="4"/>
  <c r="K153" i="5" s="1"/>
  <c r="E2334" i="4"/>
  <c r="K4960" i="5" s="1"/>
  <c r="E2330" i="4"/>
  <c r="K1265" i="5" s="1"/>
  <c r="E2326" i="4"/>
  <c r="K3035" i="5" s="1"/>
  <c r="E2322" i="4"/>
  <c r="K4757" i="5" s="1"/>
  <c r="E2318" i="4"/>
  <c r="K4590" i="5" s="1"/>
  <c r="E2314" i="4"/>
  <c r="K3528" i="5" s="1"/>
  <c r="E2310" i="4"/>
  <c r="K4176" i="5" s="1"/>
  <c r="E2306" i="4"/>
  <c r="K4342" i="5" s="1"/>
  <c r="E2302" i="4"/>
  <c r="K286" i="5" s="1"/>
  <c r="E2298" i="4"/>
  <c r="K4491" i="5" s="1"/>
  <c r="E2294" i="4"/>
  <c r="K934" i="5" s="1"/>
  <c r="E2290" i="4"/>
  <c r="K1141" i="5" s="1"/>
  <c r="E2286" i="4"/>
  <c r="K1912" i="5" s="1"/>
  <c r="E2282" i="4"/>
  <c r="K3101" i="5" s="1"/>
  <c r="E2278" i="4"/>
  <c r="K4619" i="5" s="1"/>
  <c r="E2274" i="4"/>
  <c r="K1094" i="5" s="1"/>
  <c r="E2270" i="4"/>
  <c r="K2388" i="5" s="1"/>
  <c r="E2266" i="4"/>
  <c r="K632" i="5" s="1"/>
  <c r="E2262" i="4"/>
  <c r="K211" i="5" s="1"/>
  <c r="E2258" i="4"/>
  <c r="K1056" i="5" s="1"/>
  <c r="E2254" i="4"/>
  <c r="K4866" i="5" s="1"/>
  <c r="E2250" i="4"/>
  <c r="K102" i="5" s="1"/>
  <c r="E2246" i="4"/>
  <c r="K198" i="5" s="1"/>
  <c r="E2242" i="4"/>
  <c r="K2684" i="5" s="1"/>
  <c r="E2238" i="4"/>
  <c r="K1643" i="5" s="1"/>
  <c r="E2234" i="4"/>
  <c r="K4045" i="5" s="1"/>
  <c r="E2230" i="4"/>
  <c r="K2234" i="5" s="1"/>
  <c r="E2226" i="4"/>
  <c r="K678" i="5" s="1"/>
  <c r="E2222" i="4"/>
  <c r="K2988" i="5" s="1"/>
  <c r="E2218" i="4"/>
  <c r="K1685" i="5" s="1"/>
  <c r="E2214" i="4"/>
  <c r="K4204" i="5" s="1"/>
  <c r="E2210" i="4"/>
  <c r="K2380" i="5" s="1"/>
  <c r="E2206" i="4"/>
  <c r="K3023" i="5" s="1"/>
  <c r="E2202" i="4"/>
  <c r="K3162" i="5" s="1"/>
  <c r="E2198" i="4"/>
  <c r="K4641" i="5" s="1"/>
  <c r="E2194" i="4"/>
  <c r="K2187" i="5" s="1"/>
  <c r="E2190" i="4"/>
  <c r="K855" i="5" s="1"/>
  <c r="E2186" i="4"/>
  <c r="K2466" i="5" s="1"/>
  <c r="E2182" i="4"/>
  <c r="K3492" i="5" s="1"/>
  <c r="E2500" i="4"/>
  <c r="K4946" i="5" s="1"/>
  <c r="E2496" i="4"/>
  <c r="K3606" i="5" s="1"/>
  <c r="E2492" i="4"/>
  <c r="K4555" i="5" s="1"/>
  <c r="E2488" i="4"/>
  <c r="K194" i="5" s="1"/>
  <c r="E2484" i="4"/>
  <c r="K3274" i="5" s="1"/>
  <c r="E2480" i="4"/>
  <c r="K1990" i="5" s="1"/>
  <c r="E2476" i="4"/>
  <c r="K2428" i="5" s="1"/>
  <c r="E2472" i="4"/>
  <c r="K1140" i="5" s="1"/>
  <c r="E2468" i="4"/>
  <c r="K2236" i="5" s="1"/>
  <c r="E2464" i="4"/>
  <c r="K1734" i="5" s="1"/>
  <c r="E2460" i="4"/>
  <c r="K4410" i="5" s="1"/>
  <c r="E2456" i="4"/>
  <c r="K4628" i="5" s="1"/>
  <c r="E2452" i="4"/>
  <c r="K3602" i="5" s="1"/>
  <c r="E2448" i="4"/>
  <c r="K1448" i="5" s="1"/>
  <c r="E2444" i="4"/>
  <c r="K4223" i="5" s="1"/>
  <c r="E2440" i="4"/>
  <c r="K3727" i="5" s="1"/>
  <c r="E2436" i="4"/>
  <c r="K3265" i="5" s="1"/>
  <c r="E2432" i="4"/>
  <c r="K187" i="5" s="1"/>
  <c r="E2428" i="4"/>
  <c r="K2200" i="5" s="1"/>
  <c r="E2424" i="4"/>
  <c r="K3849" i="5" s="1"/>
  <c r="E2420" i="4"/>
  <c r="K4959" i="5" s="1"/>
  <c r="E2416" i="4"/>
  <c r="K1151" i="5" s="1"/>
  <c r="E2412" i="4"/>
  <c r="K3289" i="5" s="1"/>
  <c r="E2408" i="4"/>
  <c r="K3642" i="5" s="1"/>
  <c r="E2404" i="4"/>
  <c r="K119" i="5" s="1"/>
  <c r="E2400" i="4"/>
  <c r="K207" i="5" s="1"/>
  <c r="E2396" i="4"/>
  <c r="K3797" i="5" s="1"/>
  <c r="E2392" i="4"/>
  <c r="K1234" i="5" s="1"/>
  <c r="E2388" i="4"/>
  <c r="K1625" i="5" s="1"/>
  <c r="E2384" i="4"/>
  <c r="K863" i="5" s="1"/>
  <c r="E2380" i="4"/>
  <c r="K2174" i="5" s="1"/>
  <c r="E2376" i="4"/>
  <c r="K4591" i="5" s="1"/>
  <c r="E2372" i="4"/>
  <c r="K2647" i="5" s="1"/>
  <c r="E2368" i="4"/>
  <c r="K4953" i="5" s="1"/>
  <c r="E2364" i="4"/>
  <c r="K4889" i="5" s="1"/>
  <c r="E2360" i="4"/>
  <c r="K472" i="5" s="1"/>
  <c r="E2356" i="4"/>
  <c r="K2817" i="5" s="1"/>
  <c r="E2352" i="4"/>
  <c r="K1585" i="5" s="1"/>
  <c r="E2348" i="4"/>
  <c r="K1010" i="5" s="1"/>
  <c r="E2344" i="4"/>
  <c r="K3887" i="5" s="1"/>
  <c r="E2340" i="4"/>
  <c r="K3417" i="5" s="1"/>
  <c r="E2336" i="4"/>
  <c r="K53" i="5" s="1"/>
  <c r="E2332" i="4"/>
  <c r="K1549" i="5" s="1"/>
  <c r="E2328" i="4"/>
  <c r="K4798" i="5" s="1"/>
  <c r="E2324" i="4"/>
  <c r="K2161" i="5" s="1"/>
  <c r="E2320" i="4"/>
  <c r="K3718" i="5" s="1"/>
  <c r="E2316" i="4"/>
  <c r="K2051" i="5" s="1"/>
  <c r="E2312" i="4"/>
  <c r="K3898" i="5" s="1"/>
  <c r="E2308" i="4"/>
  <c r="K2770" i="5" s="1"/>
  <c r="E2304" i="4"/>
  <c r="K3109" i="5" s="1"/>
  <c r="E2300" i="4"/>
  <c r="K2790" i="5" s="1"/>
  <c r="E2296" i="4"/>
  <c r="K2122" i="5" s="1"/>
  <c r="E2292" i="4"/>
  <c r="K3907" i="5" s="1"/>
  <c r="E2288" i="4"/>
  <c r="K2166" i="5" s="1"/>
  <c r="E2284" i="4"/>
  <c r="K3597" i="5" s="1"/>
  <c r="E2280" i="4"/>
  <c r="K1208" i="5" s="1"/>
  <c r="E2276" i="4"/>
  <c r="K250" i="5" s="1"/>
  <c r="E2272" i="4"/>
  <c r="K3253" i="5" s="1"/>
  <c r="E2268" i="4"/>
  <c r="K3725" i="5" s="1"/>
  <c r="E2264" i="4"/>
  <c r="K971" i="5" s="1"/>
  <c r="E2260" i="4"/>
  <c r="K1642" i="5" s="1"/>
  <c r="E2256" i="4"/>
  <c r="K2800" i="5" s="1"/>
  <c r="E2252" i="4"/>
  <c r="K150" i="5" s="1"/>
  <c r="E2248" i="4"/>
  <c r="K1531" i="5" s="1"/>
  <c r="E2244" i="4"/>
  <c r="K3619" i="5" s="1"/>
  <c r="E2240" i="4"/>
  <c r="K4276" i="5" s="1"/>
  <c r="E2236" i="4"/>
  <c r="K3303" i="5" s="1"/>
  <c r="E2232" i="4"/>
  <c r="K2698" i="5" s="1"/>
  <c r="E2228" i="4"/>
  <c r="K1881" i="5" s="1"/>
  <c r="E2224" i="4"/>
  <c r="K1861" i="5" s="1"/>
  <c r="E2220" i="4"/>
  <c r="K4269" i="5" s="1"/>
  <c r="E2216" i="4"/>
  <c r="K178" i="5" s="1"/>
  <c r="E2212" i="4"/>
  <c r="K1706" i="5" s="1"/>
  <c r="E2208" i="4"/>
  <c r="K3947" i="5" s="1"/>
  <c r="E2204" i="4"/>
  <c r="K4498" i="5" s="1"/>
  <c r="E2200" i="4"/>
  <c r="K4437" i="5" s="1"/>
  <c r="E2196" i="4"/>
  <c r="K1682" i="5" s="1"/>
  <c r="E2192" i="4"/>
  <c r="K3022" i="5" s="1"/>
  <c r="E2188" i="4"/>
  <c r="K39" i="5" s="1"/>
  <c r="E2184" i="4"/>
  <c r="K1740" i="5" s="1"/>
  <c r="E2180" i="4"/>
  <c r="K2841" i="5" s="1"/>
  <c r="E2176" i="4"/>
  <c r="K1193" i="5" s="1"/>
  <c r="E2172" i="4"/>
  <c r="K4395" i="5" s="1"/>
  <c r="E2168" i="4"/>
  <c r="K1891" i="5" s="1"/>
  <c r="E2164" i="4"/>
  <c r="K356" i="5" s="1"/>
  <c r="E2160" i="4"/>
  <c r="K2993" i="5" s="1"/>
  <c r="E2156" i="4"/>
  <c r="K1005" i="5" s="1"/>
  <c r="E2152" i="4"/>
  <c r="K46" i="5" s="1"/>
  <c r="E2148" i="4"/>
  <c r="K524" i="5" s="1"/>
  <c r="E2144" i="4"/>
  <c r="K2138" i="5" s="1"/>
  <c r="E2140" i="4"/>
  <c r="K4584" i="5" s="1"/>
  <c r="E2136" i="4"/>
  <c r="K2421" i="5" s="1"/>
  <c r="E2132" i="4"/>
  <c r="K3355" i="5" s="1"/>
  <c r="E2128" i="4"/>
  <c r="K1796" i="5" s="1"/>
  <c r="E2124" i="4"/>
  <c r="K3690" i="5" s="1"/>
  <c r="E2120" i="4"/>
  <c r="K2093" i="5" s="1"/>
  <c r="E2116" i="4"/>
  <c r="K3161" i="5" s="1"/>
  <c r="E2112" i="4"/>
  <c r="K1155" i="5" s="1"/>
  <c r="E2108" i="4"/>
  <c r="K2239" i="5" s="1"/>
  <c r="E2104" i="4"/>
  <c r="K734" i="5" s="1"/>
  <c r="E2100" i="4"/>
  <c r="K1034" i="5" s="1"/>
  <c r="E2096" i="4"/>
  <c r="K4859" i="5" s="1"/>
  <c r="E2092" i="4"/>
  <c r="K1129" i="5" s="1"/>
  <c r="E2088" i="4"/>
  <c r="K4068" i="5" s="1"/>
  <c r="E2084" i="4"/>
  <c r="K1668" i="5" s="1"/>
  <c r="E2080" i="4"/>
  <c r="K620" i="5" s="1"/>
  <c r="E2076" i="4"/>
  <c r="K2310" i="5" s="1"/>
  <c r="E2072" i="4"/>
  <c r="K2707" i="5" s="1"/>
  <c r="E2068" i="4"/>
  <c r="K3154" i="5" s="1"/>
  <c r="E2064" i="4"/>
  <c r="K4344" i="5" s="1"/>
  <c r="E2060" i="4"/>
  <c r="K4177" i="5" s="1"/>
  <c r="E2056" i="4"/>
  <c r="K1846" i="5" s="1"/>
  <c r="E2052" i="4"/>
  <c r="K2415" i="5" s="1"/>
  <c r="E2048" i="4"/>
  <c r="K2341" i="5" s="1"/>
  <c r="E2044" i="4"/>
  <c r="K1148" i="5" s="1"/>
  <c r="E2040" i="4"/>
  <c r="K3874" i="5" s="1"/>
  <c r="E2036" i="4"/>
  <c r="K2717" i="5" s="1"/>
  <c r="E2032" i="4"/>
  <c r="K4238" i="5" s="1"/>
  <c r="E2028" i="4"/>
  <c r="K1693" i="5" s="1"/>
  <c r="E2024" i="4"/>
  <c r="K1513" i="5" s="1"/>
  <c r="E2020" i="4"/>
  <c r="K3625" i="5" s="1"/>
  <c r="E2016" i="4"/>
  <c r="K646" i="5" s="1"/>
  <c r="E2012" i="4"/>
  <c r="K3984" i="5" s="1"/>
  <c r="E2008" i="4"/>
  <c r="K445" i="5" s="1"/>
  <c r="E2004" i="4"/>
  <c r="K2355" i="5" s="1"/>
  <c r="E2000" i="4"/>
  <c r="K4755" i="5" s="1"/>
  <c r="E1996" i="4"/>
  <c r="K3708" i="5" s="1"/>
  <c r="E1992" i="4"/>
  <c r="K3432" i="5" s="1"/>
  <c r="E1988" i="4"/>
  <c r="K4229" i="5" s="1"/>
  <c r="E1984" i="4"/>
  <c r="K4368" i="5" s="1"/>
  <c r="E1980" i="4"/>
  <c r="K322" i="5" s="1"/>
  <c r="E1976" i="4"/>
  <c r="K2143" i="5" s="1"/>
  <c r="E1972" i="4"/>
  <c r="K4913" i="5" s="1"/>
  <c r="E1968" i="4"/>
  <c r="K2865" i="5" s="1"/>
  <c r="E1964" i="4"/>
  <c r="K4013" i="5" s="1"/>
  <c r="E1960" i="4"/>
  <c r="K4463" i="5" s="1"/>
  <c r="E1956" i="4"/>
  <c r="K2241" i="5" s="1"/>
  <c r="E1952" i="4"/>
  <c r="K2542" i="5" s="1"/>
  <c r="E1948" i="4"/>
  <c r="K578" i="5" s="1"/>
  <c r="E1944" i="4"/>
  <c r="K517" i="5" s="1"/>
  <c r="E1940" i="4"/>
  <c r="K1073" i="5" s="1"/>
  <c r="E1936" i="4"/>
  <c r="K3072" i="5" s="1"/>
  <c r="E1932" i="4"/>
  <c r="K3542" i="5" s="1"/>
  <c r="E2497" i="4"/>
  <c r="K2423" i="5" s="1"/>
  <c r="E2489" i="4"/>
  <c r="K2018" i="5" s="1"/>
  <c r="E2481" i="4"/>
  <c r="K400" i="5" s="1"/>
  <c r="E2473" i="4"/>
  <c r="K3453" i="5" s="1"/>
  <c r="E2465" i="4"/>
  <c r="K1022" i="5" s="1"/>
  <c r="E2457" i="4"/>
  <c r="K1504" i="5" s="1"/>
  <c r="E2449" i="4"/>
  <c r="K273" i="5" s="1"/>
  <c r="E2441" i="4"/>
  <c r="K4741" i="5" s="1"/>
  <c r="E2433" i="4"/>
  <c r="K3967" i="5" s="1"/>
  <c r="E2425" i="4"/>
  <c r="K4794" i="5" s="1"/>
  <c r="E2417" i="4"/>
  <c r="K3899" i="5" s="1"/>
  <c r="E2409" i="4"/>
  <c r="K1770" i="5" s="1"/>
  <c r="E2401" i="4"/>
  <c r="K3380" i="5" s="1"/>
  <c r="E2393" i="4"/>
  <c r="K1093" i="5" s="1"/>
  <c r="E2385" i="4"/>
  <c r="K1254" i="5" s="1"/>
  <c r="E2377" i="4"/>
  <c r="K652" i="5" s="1"/>
  <c r="E2369" i="4"/>
  <c r="K2477" i="5" s="1"/>
  <c r="E2361" i="4"/>
  <c r="K1410" i="5" s="1"/>
  <c r="E2353" i="4"/>
  <c r="K4916" i="5" s="1"/>
  <c r="E2345" i="4"/>
  <c r="K990" i="5" s="1"/>
  <c r="E2337" i="4"/>
  <c r="K4489" i="5" s="1"/>
  <c r="E2329" i="4"/>
  <c r="K3034" i="5" s="1"/>
  <c r="E2321" i="4"/>
  <c r="K1989" i="5" s="1"/>
  <c r="E2313" i="4"/>
  <c r="K1793" i="5" s="1"/>
  <c r="E2495" i="4"/>
  <c r="K4753" i="5" s="1"/>
  <c r="E2487" i="4"/>
  <c r="K1851" i="5" s="1"/>
  <c r="E2479" i="4"/>
  <c r="K2256" i="5" s="1"/>
  <c r="E2471" i="4"/>
  <c r="K2855" i="5" s="1"/>
  <c r="E2463" i="4"/>
  <c r="K4978" i="5" s="1"/>
  <c r="E2455" i="4"/>
  <c r="K3204" i="5" s="1"/>
  <c r="E2447" i="4"/>
  <c r="K2398" i="5" s="1"/>
  <c r="E2439" i="4"/>
  <c r="K4203" i="5" s="1"/>
  <c r="E2431" i="4"/>
  <c r="K3579" i="5" s="1"/>
  <c r="E2423" i="4"/>
  <c r="K3147" i="5" s="1"/>
  <c r="E2415" i="4"/>
  <c r="K2053" i="5" s="1"/>
  <c r="E2407" i="4"/>
  <c r="K1023" i="5" s="1"/>
  <c r="E2399" i="4"/>
  <c r="K4562" i="5" s="1"/>
  <c r="E2391" i="4"/>
  <c r="K3151" i="5" s="1"/>
  <c r="E2383" i="4"/>
  <c r="K237" i="5" s="1"/>
  <c r="E2375" i="4"/>
  <c r="K2194" i="5" s="1"/>
  <c r="E2367" i="4"/>
  <c r="K3208" i="5" s="1"/>
  <c r="E2359" i="4"/>
  <c r="K4735" i="5" s="1"/>
  <c r="E2351" i="4"/>
  <c r="K1372" i="5" s="1"/>
  <c r="E2343" i="4"/>
  <c r="K1019" i="5" s="1"/>
  <c r="E2335" i="4"/>
  <c r="K4283" i="5" s="1"/>
  <c r="E2327" i="4"/>
  <c r="K3297" i="5" s="1"/>
  <c r="E2319" i="4"/>
  <c r="K3344" i="5" s="1"/>
  <c r="E2311" i="4"/>
  <c r="K4800" i="5" s="1"/>
  <c r="E2501" i="4"/>
  <c r="K2761" i="5" s="1"/>
  <c r="E2493" i="4"/>
  <c r="K4949" i="5" s="1"/>
  <c r="E2485" i="4"/>
  <c r="K773" i="5" s="1"/>
  <c r="E2477" i="4"/>
  <c r="K1272" i="5" s="1"/>
  <c r="E2469" i="4"/>
  <c r="K4341" i="5" s="1"/>
  <c r="E2461" i="4"/>
  <c r="K4125" i="5" s="1"/>
  <c r="E2453" i="4"/>
  <c r="K2427" i="5" s="1"/>
  <c r="E2445" i="4"/>
  <c r="K4567" i="5" s="1"/>
  <c r="E2437" i="4"/>
  <c r="K540" i="5" s="1"/>
  <c r="E2429" i="4"/>
  <c r="K732" i="5" s="1"/>
  <c r="E2421" i="4"/>
  <c r="K4174" i="5" s="1"/>
  <c r="E2413" i="4"/>
  <c r="K3512" i="5" s="1"/>
  <c r="E2405" i="4"/>
  <c r="K1511" i="5" s="1"/>
  <c r="E2397" i="4"/>
  <c r="K1465" i="5" s="1"/>
  <c r="E2389" i="4"/>
  <c r="K2545" i="5" s="1"/>
  <c r="E2381" i="4"/>
  <c r="K731" i="5" s="1"/>
  <c r="E2373" i="4"/>
  <c r="K4897" i="5" s="1"/>
  <c r="E2365" i="4"/>
  <c r="K1769" i="5" s="1"/>
  <c r="E2357" i="4"/>
  <c r="K3397" i="5" s="1"/>
  <c r="E2349" i="4"/>
  <c r="K1302" i="5" s="1"/>
  <c r="E2341" i="4"/>
  <c r="K4128" i="5" s="1"/>
  <c r="E2333" i="4"/>
  <c r="K2045" i="5" s="1"/>
  <c r="E2325" i="4"/>
  <c r="K1262" i="5" s="1"/>
  <c r="E2317" i="4"/>
  <c r="K479" i="5" s="1"/>
  <c r="E2309" i="4"/>
  <c r="K4956" i="5" s="1"/>
  <c r="E2301" i="4"/>
  <c r="K4577" i="5" s="1"/>
  <c r="E2293" i="4"/>
  <c r="K4090" i="5" s="1"/>
  <c r="E2285" i="4"/>
  <c r="K2449" i="5" s="1"/>
  <c r="E2277" i="4"/>
  <c r="K1903" i="5" s="1"/>
  <c r="E2269" i="4"/>
  <c r="K3069" i="5" s="1"/>
  <c r="E2261" i="4"/>
  <c r="K2154" i="5" s="1"/>
  <c r="E2253" i="4"/>
  <c r="K4286" i="5" s="1"/>
  <c r="E2245" i="4"/>
  <c r="K2584" i="5" s="1"/>
  <c r="E2237" i="4"/>
  <c r="K4557" i="5" s="1"/>
  <c r="E2229" i="4"/>
  <c r="K1355" i="5" s="1"/>
  <c r="E2221" i="4"/>
  <c r="K562" i="5" s="1"/>
  <c r="E2213" i="4"/>
  <c r="K4647" i="5" s="1"/>
  <c r="E2205" i="4"/>
  <c r="K2399" i="5" s="1"/>
  <c r="E2197" i="4"/>
  <c r="K1700" i="5" s="1"/>
  <c r="E2189" i="4"/>
  <c r="K2242" i="5" s="1"/>
  <c r="E2181" i="4"/>
  <c r="K4898" i="5" s="1"/>
  <c r="E2175" i="4"/>
  <c r="K1386" i="5" s="1"/>
  <c r="E2170" i="4"/>
  <c r="K1358" i="5" s="1"/>
  <c r="E2165" i="4"/>
  <c r="K1426" i="5" s="1"/>
  <c r="E2159" i="4"/>
  <c r="K3416" i="5" s="1"/>
  <c r="E2154" i="4"/>
  <c r="K2914" i="5" s="1"/>
  <c r="E2149" i="4"/>
  <c r="K1360" i="5" s="1"/>
  <c r="E2143" i="4"/>
  <c r="K3674" i="5" s="1"/>
  <c r="E2138" i="4"/>
  <c r="K994" i="5" s="1"/>
  <c r="E2133" i="4"/>
  <c r="K4009" i="5" s="1"/>
  <c r="E2127" i="4"/>
  <c r="K4795" i="5" s="1"/>
  <c r="E2122" i="4"/>
  <c r="K756" i="5" s="1"/>
  <c r="E2117" i="4"/>
  <c r="K2840" i="5" s="1"/>
  <c r="E2111" i="4"/>
  <c r="K715" i="5" s="1"/>
  <c r="E2106" i="4"/>
  <c r="K3892" i="5" s="1"/>
  <c r="E2101" i="4"/>
  <c r="K3782" i="5" s="1"/>
  <c r="E2095" i="4"/>
  <c r="K4138" i="5" s="1"/>
  <c r="E2090" i="4"/>
  <c r="K3060" i="5" s="1"/>
  <c r="E2085" i="4"/>
  <c r="K4481" i="5" s="1"/>
  <c r="E2079" i="4"/>
  <c r="K1366" i="5" s="1"/>
  <c r="E2074" i="4"/>
  <c r="K2049" i="5" s="1"/>
  <c r="E2069" i="4"/>
  <c r="K4257" i="5" s="1"/>
  <c r="E2063" i="4"/>
  <c r="K3096" i="5" s="1"/>
  <c r="E2058" i="4"/>
  <c r="K805" i="5" s="1"/>
  <c r="E2053" i="4"/>
  <c r="K1359" i="5" s="1"/>
  <c r="E2047" i="4"/>
  <c r="K2569" i="5" s="1"/>
  <c r="E2042" i="4"/>
  <c r="K1948" i="5" s="1"/>
  <c r="E2037" i="4"/>
  <c r="K2302" i="5" s="1"/>
  <c r="E2031" i="4"/>
  <c r="K2088" i="5" s="1"/>
  <c r="E2026" i="4"/>
  <c r="K4054" i="5" s="1"/>
  <c r="E2021" i="4"/>
  <c r="K4640" i="5" s="1"/>
  <c r="E2015" i="4"/>
  <c r="K1587" i="5" s="1"/>
  <c r="E2010" i="4"/>
  <c r="K3435" i="5" s="1"/>
  <c r="E2005" i="4"/>
  <c r="K3735" i="5" s="1"/>
  <c r="E1999" i="4"/>
  <c r="K735" i="5" s="1"/>
  <c r="E1994" i="4"/>
  <c r="K2288" i="5" s="1"/>
  <c r="E1989" i="4"/>
  <c r="K1921" i="5" s="1"/>
  <c r="E1983" i="4"/>
  <c r="K4409" i="5" s="1"/>
  <c r="E1978" i="4"/>
  <c r="K4066" i="5" s="1"/>
  <c r="E1973" i="4"/>
  <c r="K3617" i="5" s="1"/>
  <c r="E1967" i="4"/>
  <c r="K4936" i="5" s="1"/>
  <c r="E1962" i="4"/>
  <c r="K2404" i="5" s="1"/>
  <c r="E1957" i="4"/>
  <c r="K1177" i="5" s="1"/>
  <c r="E1951" i="4"/>
  <c r="K3256" i="5" s="1"/>
  <c r="E1946" i="4"/>
  <c r="K1860" i="5" s="1"/>
  <c r="E2499" i="4"/>
  <c r="K1755" i="5" s="1"/>
  <c r="E2491" i="4"/>
  <c r="K31" i="5" s="1"/>
  <c r="E2483" i="4"/>
  <c r="K3566" i="5" s="1"/>
  <c r="E2475" i="4"/>
  <c r="K780" i="5" s="1"/>
  <c r="E2467" i="4"/>
  <c r="K188" i="5" s="1"/>
  <c r="E2459" i="4"/>
  <c r="K2873" i="5" s="1"/>
  <c r="E2451" i="4"/>
  <c r="K3837" i="5" s="1"/>
  <c r="E2443" i="4"/>
  <c r="K823" i="5" s="1"/>
  <c r="E2435" i="4"/>
  <c r="K114" i="5" s="1"/>
  <c r="E2427" i="4"/>
  <c r="K2992" i="5" s="1"/>
  <c r="E2419" i="4"/>
  <c r="K2063" i="5" s="1"/>
  <c r="E2411" i="4"/>
  <c r="K4656" i="5" s="1"/>
  <c r="E2403" i="4"/>
  <c r="K4679" i="5" s="1"/>
  <c r="E2395" i="4"/>
  <c r="K2270" i="5" s="1"/>
  <c r="E2387" i="4"/>
  <c r="K3458" i="5" s="1"/>
  <c r="E2379" i="4"/>
  <c r="K4942" i="5" s="1"/>
  <c r="E2371" i="4"/>
  <c r="K751" i="5" s="1"/>
  <c r="E2363" i="4"/>
  <c r="K674" i="5" s="1"/>
  <c r="E2355" i="4"/>
  <c r="K70" i="5" s="1"/>
  <c r="E2347" i="4"/>
  <c r="K4303" i="5" s="1"/>
  <c r="E2339" i="4"/>
  <c r="K4284" i="5" s="1"/>
  <c r="E2331" i="4"/>
  <c r="K4583" i="5" s="1"/>
  <c r="E2323" i="4"/>
  <c r="K1184" i="5" s="1"/>
  <c r="E2315" i="4"/>
  <c r="K1520" i="5" s="1"/>
  <c r="E2307" i="4"/>
  <c r="K2566" i="5" s="1"/>
  <c r="E2299" i="4"/>
  <c r="K1014" i="5" s="1"/>
  <c r="E2291" i="4"/>
  <c r="K57" i="5" s="1"/>
  <c r="E2283" i="4"/>
  <c r="K3401" i="5" s="1"/>
  <c r="E2275" i="4"/>
  <c r="K373" i="5" s="1"/>
  <c r="E2267" i="4"/>
  <c r="K1477" i="5" s="1"/>
  <c r="E2259" i="4"/>
  <c r="K1411" i="5" s="1"/>
  <c r="E2251" i="4"/>
  <c r="K2543" i="5" s="1"/>
  <c r="E2243" i="4"/>
  <c r="K588" i="5" s="1"/>
  <c r="E2235" i="4"/>
  <c r="K3316" i="5" s="1"/>
  <c r="E2227" i="4"/>
  <c r="K2459" i="5" s="1"/>
  <c r="E2219" i="4"/>
  <c r="K2910" i="5" s="1"/>
  <c r="E2211" i="4"/>
  <c r="K861" i="5" s="1"/>
  <c r="E2203" i="4"/>
  <c r="K556" i="5" s="1"/>
  <c r="E2195" i="4"/>
  <c r="K3085" i="5" s="1"/>
  <c r="E2187" i="4"/>
  <c r="K4301" i="5" s="1"/>
  <c r="E2179" i="4"/>
  <c r="K4033" i="5" s="1"/>
  <c r="E2174" i="4"/>
  <c r="K4907" i="5" s="1"/>
  <c r="E2169" i="4"/>
  <c r="K2847" i="5" s="1"/>
  <c r="E2163" i="4"/>
  <c r="K553" i="5" s="1"/>
  <c r="E2158" i="4"/>
  <c r="K4893" i="5" s="1"/>
  <c r="E2153" i="4"/>
  <c r="K2785" i="5" s="1"/>
  <c r="E2147" i="4"/>
  <c r="K4025" i="5" s="1"/>
  <c r="E2142" i="4"/>
  <c r="K460" i="5" s="1"/>
  <c r="E2137" i="4"/>
  <c r="K4516" i="5" s="1"/>
  <c r="E2131" i="4"/>
  <c r="K1509" i="5" s="1"/>
  <c r="E2126" i="4"/>
  <c r="K4466" i="5" s="1"/>
  <c r="E2121" i="4"/>
  <c r="K4133" i="5" s="1"/>
  <c r="E2115" i="4"/>
  <c r="K454" i="5" s="1"/>
  <c r="E2110" i="4"/>
  <c r="K4139" i="5" s="1"/>
  <c r="E2105" i="4"/>
  <c r="K2044" i="5" s="1"/>
  <c r="E2099" i="4"/>
  <c r="K4123" i="5" s="1"/>
  <c r="E2094" i="4"/>
  <c r="K2329" i="5" s="1"/>
  <c r="E2089" i="4"/>
  <c r="K4654" i="5" s="1"/>
  <c r="E2083" i="4"/>
  <c r="K2010" i="5" s="1"/>
  <c r="E2078" i="4"/>
  <c r="K3645" i="5" s="1"/>
  <c r="E2073" i="4"/>
  <c r="K3553" i="5" s="1"/>
  <c r="E2067" i="4"/>
  <c r="K4720" i="5" s="1"/>
  <c r="E2062" i="4"/>
  <c r="K647" i="5" s="1"/>
  <c r="E2057" i="4"/>
  <c r="K363" i="5" s="1"/>
  <c r="E2051" i="4"/>
  <c r="K1655" i="5" s="1"/>
  <c r="E2046" i="4"/>
  <c r="K2295" i="5" s="1"/>
  <c r="E2041" i="4"/>
  <c r="K966" i="5" s="1"/>
  <c r="E2035" i="4"/>
  <c r="K3033" i="5" s="1"/>
  <c r="E2030" i="4"/>
  <c r="K2731" i="5" s="1"/>
  <c r="E2025" i="4"/>
  <c r="K4992" i="5" s="1"/>
  <c r="E2019" i="4"/>
  <c r="K1253" i="5" s="1"/>
  <c r="E2014" i="4"/>
  <c r="K2511" i="5" s="1"/>
  <c r="E2009" i="4"/>
  <c r="K4208" i="5" s="1"/>
  <c r="E2003" i="4"/>
  <c r="K376" i="5" s="1"/>
  <c r="E1998" i="4"/>
  <c r="K2904" i="5" s="1"/>
  <c r="E1993" i="4"/>
  <c r="K3841" i="5" s="1"/>
  <c r="E1987" i="4"/>
  <c r="K1131" i="5" s="1"/>
  <c r="E1982" i="4"/>
  <c r="K215" i="5" s="1"/>
  <c r="E1977" i="4"/>
  <c r="K1736" i="5" s="1"/>
  <c r="E1971" i="4"/>
  <c r="K3890" i="5" s="1"/>
  <c r="E2305" i="4"/>
  <c r="K3260" i="5" s="1"/>
  <c r="E2289" i="4"/>
  <c r="K1447" i="5" s="1"/>
  <c r="E2273" i="4"/>
  <c r="K4012" i="5" s="1"/>
  <c r="E2257" i="4"/>
  <c r="K3467" i="5" s="1"/>
  <c r="E2241" i="4"/>
  <c r="K3919" i="5" s="1"/>
  <c r="E2225" i="4"/>
  <c r="K1356" i="5" s="1"/>
  <c r="E2209" i="4"/>
  <c r="K4565" i="5" s="1"/>
  <c r="E2193" i="4"/>
  <c r="K1651" i="5" s="1"/>
  <c r="E2178" i="4"/>
  <c r="K129" i="5" s="1"/>
  <c r="E2167" i="4"/>
  <c r="K510" i="5" s="1"/>
  <c r="E2157" i="4"/>
  <c r="K3633" i="5" s="1"/>
  <c r="E2146" i="4"/>
  <c r="K2857" i="5" s="1"/>
  <c r="E2135" i="4"/>
  <c r="K3601" i="5" s="1"/>
  <c r="E2125" i="4"/>
  <c r="K1418" i="5" s="1"/>
  <c r="E2114" i="4"/>
  <c r="K4367" i="5" s="1"/>
  <c r="E2103" i="4"/>
  <c r="K1788" i="5" s="1"/>
  <c r="E2093" i="4"/>
  <c r="K4608" i="5" s="1"/>
  <c r="E2082" i="4"/>
  <c r="K3508" i="5" s="1"/>
  <c r="E2071" i="4"/>
  <c r="K3808" i="5" s="1"/>
  <c r="E2061" i="4"/>
  <c r="K298" i="5" s="1"/>
  <c r="E2050" i="4"/>
  <c r="K3828" i="5" s="1"/>
  <c r="E2039" i="4"/>
  <c r="K1025" i="5" s="1"/>
  <c r="E2029" i="4"/>
  <c r="K3231" i="5" s="1"/>
  <c r="E2018" i="4"/>
  <c r="K2753" i="5" s="1"/>
  <c r="E2007" i="4"/>
  <c r="K2813" i="5" s="1"/>
  <c r="E1997" i="4"/>
  <c r="K240" i="5" s="1"/>
  <c r="E1986" i="4"/>
  <c r="K1298" i="5" s="1"/>
  <c r="E1975" i="4"/>
  <c r="K1487" i="5" s="1"/>
  <c r="E1966" i="4"/>
  <c r="K4989" i="5" s="1"/>
  <c r="E1959" i="4"/>
  <c r="K205" i="5" s="1"/>
  <c r="E1953" i="4"/>
  <c r="K175" i="5" s="1"/>
  <c r="E1945" i="4"/>
  <c r="K1995" i="5" s="1"/>
  <c r="E1939" i="4"/>
  <c r="K1927" i="5" s="1"/>
  <c r="E1934" i="4"/>
  <c r="K1191" i="5" s="1"/>
  <c r="E1929" i="4"/>
  <c r="K3950" i="5" s="1"/>
  <c r="E1925" i="4"/>
  <c r="K4644" i="5" s="1"/>
  <c r="E1921" i="4"/>
  <c r="K1167" i="5" s="1"/>
  <c r="E1917" i="4"/>
  <c r="K4363" i="5" s="1"/>
  <c r="E1913" i="4"/>
  <c r="K1347" i="5" s="1"/>
  <c r="E1909" i="4"/>
  <c r="K2514" i="5" s="1"/>
  <c r="E1905" i="4"/>
  <c r="K1117" i="5" s="1"/>
  <c r="E1901" i="4"/>
  <c r="K939" i="5" s="1"/>
  <c r="E1897" i="4"/>
  <c r="K4168" i="5" s="1"/>
  <c r="E1893" i="4"/>
  <c r="K3985" i="5" s="1"/>
  <c r="E1889" i="4"/>
  <c r="K838" i="5" s="1"/>
  <c r="E1885" i="4"/>
  <c r="K4861" i="5" s="1"/>
  <c r="E1881" i="4"/>
  <c r="K4786" i="5" s="1"/>
  <c r="E1877" i="4"/>
  <c r="K2554" i="5" s="1"/>
  <c r="E1873" i="4"/>
  <c r="K4451" i="5" s="1"/>
  <c r="E1869" i="4"/>
  <c r="K2246" i="5" s="1"/>
  <c r="E1865" i="4"/>
  <c r="K1848" i="5" s="1"/>
  <c r="E1861" i="4"/>
  <c r="K4334" i="5" s="1"/>
  <c r="E1857" i="4"/>
  <c r="K4134" i="5" s="1"/>
  <c r="E1853" i="4"/>
  <c r="K2267" i="5" s="1"/>
  <c r="E1849" i="4"/>
  <c r="K3805" i="5" s="1"/>
  <c r="E1845" i="4"/>
  <c r="K2868" i="5" s="1"/>
  <c r="E1841" i="4"/>
  <c r="K3593" i="5" s="1"/>
  <c r="E1837" i="4"/>
  <c r="K4826" i="5" s="1"/>
  <c r="E1833" i="4"/>
  <c r="K1362" i="5" s="1"/>
  <c r="E1829" i="4"/>
  <c r="K1622" i="5" s="1"/>
  <c r="E1825" i="4"/>
  <c r="K4245" i="5" s="1"/>
  <c r="E1821" i="4"/>
  <c r="K4871" i="5" s="1"/>
  <c r="E1817" i="4"/>
  <c r="K2648" i="5" s="1"/>
  <c r="E1813" i="4"/>
  <c r="K4926" i="5" s="1"/>
  <c r="E1809" i="4"/>
  <c r="K2532" i="5" s="1"/>
  <c r="E1805" i="4"/>
  <c r="K856" i="5" s="1"/>
  <c r="E1801" i="4"/>
  <c r="K311" i="5" s="1"/>
  <c r="E1797" i="4"/>
  <c r="K3040" i="5" s="1"/>
  <c r="E1793" i="4"/>
  <c r="K3729" i="5" s="1"/>
  <c r="E1789" i="4"/>
  <c r="K2054" i="5" s="1"/>
  <c r="E1785" i="4"/>
  <c r="K1016" i="5" s="1"/>
  <c r="E1781" i="4"/>
  <c r="K1957" i="5" s="1"/>
  <c r="E1777" i="4"/>
  <c r="K235" i="5" s="1"/>
  <c r="E1773" i="4"/>
  <c r="K554" i="5" s="1"/>
  <c r="E1769" i="4"/>
  <c r="K4615" i="5" s="1"/>
  <c r="E1765" i="4"/>
  <c r="K4867" i="5" s="1"/>
  <c r="E1761" i="4"/>
  <c r="K3025" i="5" s="1"/>
  <c r="E1757" i="4"/>
  <c r="K2826" i="5" s="1"/>
  <c r="E1753" i="4"/>
  <c r="K4456" i="5" s="1"/>
  <c r="E1749" i="4"/>
  <c r="K1146" i="5" s="1"/>
  <c r="E1745" i="4"/>
  <c r="K468" i="5" s="1"/>
  <c r="E1741" i="4"/>
  <c r="K4308" i="5" s="1"/>
  <c r="E1737" i="4"/>
  <c r="K4748" i="5" s="1"/>
  <c r="E1733" i="4"/>
  <c r="K3186" i="5" s="1"/>
  <c r="E1729" i="4"/>
  <c r="K2195" i="5" s="1"/>
  <c r="E1725" i="4"/>
  <c r="K716" i="5" s="1"/>
  <c r="E1721" i="4"/>
  <c r="K1387" i="5" s="1"/>
  <c r="E1717" i="4"/>
  <c r="K887" i="5" s="1"/>
  <c r="E1713" i="4"/>
  <c r="K1888" i="5" s="1"/>
  <c r="E1709" i="4"/>
  <c r="K2100" i="5" s="1"/>
  <c r="E1705" i="4"/>
  <c r="K728" i="5" s="1"/>
  <c r="E1701" i="4"/>
  <c r="K4450" i="5" s="1"/>
  <c r="E1697" i="4"/>
  <c r="K3838" i="5" s="1"/>
  <c r="E1693" i="4"/>
  <c r="K3533" i="5" s="1"/>
  <c r="E1689" i="4"/>
  <c r="K3026" i="5" s="1"/>
  <c r="E1685" i="4"/>
  <c r="K2494" i="5" s="1"/>
  <c r="E1681" i="4"/>
  <c r="K2965" i="5" s="1"/>
  <c r="E1677" i="4"/>
  <c r="K4237" i="5" s="1"/>
  <c r="E1673" i="4"/>
  <c r="K3442" i="5" s="1"/>
  <c r="E1669" i="4"/>
  <c r="K2207" i="5" s="1"/>
  <c r="E1665" i="4"/>
  <c r="K1503" i="5" s="1"/>
  <c r="E1661" i="4"/>
  <c r="K2825" i="5" s="1"/>
  <c r="E1657" i="4"/>
  <c r="K1580" i="5" s="1"/>
  <c r="E1653" i="4"/>
  <c r="K3779" i="5" s="1"/>
  <c r="E1649" i="4"/>
  <c r="K308" i="5" s="1"/>
  <c r="E1645" i="4"/>
  <c r="K3599" i="5" s="1"/>
  <c r="E1641" i="4"/>
  <c r="K1801" i="5" s="1"/>
  <c r="E1637" i="4"/>
  <c r="K2918" i="5" s="1"/>
  <c r="E1633" i="4"/>
  <c r="K4296" i="5" s="1"/>
  <c r="E1629" i="4"/>
  <c r="K779" i="5" s="1"/>
  <c r="E1625" i="4"/>
  <c r="K4370" i="5" s="1"/>
  <c r="E1621" i="4"/>
  <c r="K4246" i="5" s="1"/>
  <c r="E1617" i="4"/>
  <c r="K1323" i="5" s="1"/>
  <c r="E1613" i="4"/>
  <c r="K3879" i="5" s="1"/>
  <c r="E1609" i="4"/>
  <c r="K972" i="5" s="1"/>
  <c r="E1605" i="4"/>
  <c r="K287" i="5" s="1"/>
  <c r="E1601" i="4"/>
  <c r="K4140" i="5" s="1"/>
  <c r="E1597" i="4"/>
  <c r="K4586" i="5" s="1"/>
  <c r="E1593" i="4"/>
  <c r="K3937" i="5" s="1"/>
  <c r="E1589" i="4"/>
  <c r="K392" i="5" s="1"/>
  <c r="E1585" i="4"/>
  <c r="K2795" i="5" s="1"/>
  <c r="E1581" i="4"/>
  <c r="K3031" i="5" s="1"/>
  <c r="E1577" i="4"/>
  <c r="K336" i="5" s="1"/>
  <c r="E1573" i="4"/>
  <c r="K4210" i="5" s="1"/>
  <c r="E1569" i="4"/>
  <c r="K1565" i="5" s="1"/>
  <c r="E1565" i="4"/>
  <c r="K3347" i="5" s="1"/>
  <c r="E1561" i="4"/>
  <c r="K2381" i="5" s="1"/>
  <c r="E1557" i="4"/>
  <c r="K1993" i="5" s="1"/>
  <c r="E1553" i="4"/>
  <c r="K1696" i="5" s="1"/>
  <c r="E1549" i="4"/>
  <c r="K3462" i="5" s="1"/>
  <c r="E1545" i="4"/>
  <c r="K2203" i="5" s="1"/>
  <c r="E1541" i="4"/>
  <c r="K4937" i="5" s="1"/>
  <c r="E1537" i="4"/>
  <c r="K458" i="5" s="1"/>
  <c r="E1533" i="4"/>
  <c r="K3405" i="5" s="1"/>
  <c r="E1529" i="4"/>
  <c r="K850" i="5" s="1"/>
  <c r="E1525" i="4"/>
  <c r="K3955" i="5" s="1"/>
  <c r="E1521" i="4"/>
  <c r="K976" i="5" s="1"/>
  <c r="E1517" i="4"/>
  <c r="K4969" i="5" s="1"/>
  <c r="E1513" i="4"/>
  <c r="K3559" i="5" s="1"/>
  <c r="E1509" i="4"/>
  <c r="K2706" i="5" s="1"/>
  <c r="E1505" i="4"/>
  <c r="K1043" i="5" s="1"/>
  <c r="E1501" i="4"/>
  <c r="K355" i="5" s="1"/>
  <c r="E1497" i="4"/>
  <c r="K4918" i="5" s="1"/>
  <c r="E1493" i="4"/>
  <c r="K2954" i="5" s="1"/>
  <c r="E1489" i="4"/>
  <c r="K242" i="5" s="1"/>
  <c r="E1485" i="4"/>
  <c r="K3908" i="5" s="1"/>
  <c r="E1481" i="4"/>
  <c r="K1042" i="5" s="1"/>
  <c r="E1477" i="4"/>
  <c r="K702" i="5" s="1"/>
  <c r="E1473" i="4"/>
  <c r="K912" i="5" s="1"/>
  <c r="E1469" i="4"/>
  <c r="K3305" i="5" s="1"/>
  <c r="E1465" i="4"/>
  <c r="K2712" i="5" s="1"/>
  <c r="E1461" i="4"/>
  <c r="K278" i="5" s="1"/>
  <c r="E1457" i="4"/>
  <c r="K4819" i="5" s="1"/>
  <c r="E1453" i="4"/>
  <c r="K91" i="5" s="1"/>
  <c r="E1449" i="4"/>
  <c r="K3778" i="5" s="1"/>
  <c r="E1445" i="4"/>
  <c r="K3477" i="5" s="1"/>
  <c r="E1441" i="4"/>
  <c r="K4722" i="5" s="1"/>
  <c r="E1437" i="4"/>
  <c r="K1136" i="5" s="1"/>
  <c r="E1433" i="4"/>
  <c r="K2036" i="5" s="1"/>
  <c r="E1429" i="4"/>
  <c r="K2886" i="5" s="1"/>
  <c r="E1425" i="4"/>
  <c r="K4542" i="5" s="1"/>
  <c r="E1421" i="4"/>
  <c r="K2096" i="5" s="1"/>
  <c r="E1417" i="4"/>
  <c r="K2306" i="5" s="1"/>
  <c r="E1413" i="4"/>
  <c r="K1269" i="5" s="1"/>
  <c r="E1409" i="4"/>
  <c r="K4146" i="5" s="1"/>
  <c r="E1405" i="4"/>
  <c r="K3381" i="5" s="1"/>
  <c r="E1401" i="4"/>
  <c r="K3073" i="5" s="1"/>
  <c r="E1397" i="4"/>
  <c r="K481" i="5" s="1"/>
  <c r="E1393" i="4"/>
  <c r="K3385" i="5" s="1"/>
  <c r="E1389" i="4"/>
  <c r="K3678" i="5" s="1"/>
  <c r="E1385" i="4"/>
  <c r="K226" i="5" s="1"/>
  <c r="E2303" i="4"/>
  <c r="K1156" i="5" s="1"/>
  <c r="E2287" i="4"/>
  <c r="K4827" i="5" s="1"/>
  <c r="E2271" i="4"/>
  <c r="K2198" i="5" s="1"/>
  <c r="E2255" i="4"/>
  <c r="K1261" i="5" s="1"/>
  <c r="E2239" i="4"/>
  <c r="K135" i="5" s="1"/>
  <c r="E2223" i="4"/>
  <c r="K4478" i="5" s="1"/>
  <c r="E2207" i="4"/>
  <c r="K628" i="5" s="1"/>
  <c r="E2191" i="4"/>
  <c r="K519" i="5" s="1"/>
  <c r="E2177" i="4"/>
  <c r="K4323" i="5" s="1"/>
  <c r="E2166" i="4"/>
  <c r="K4001" i="5" s="1"/>
  <c r="E2155" i="4"/>
  <c r="K4272" i="5" s="1"/>
  <c r="E2145" i="4"/>
  <c r="K4098" i="5" s="1"/>
  <c r="E2134" i="4"/>
  <c r="K3871" i="5" s="1"/>
  <c r="E2123" i="4"/>
  <c r="K3144" i="5" s="1"/>
  <c r="E2113" i="4"/>
  <c r="K1107" i="5" s="1"/>
  <c r="E2102" i="4"/>
  <c r="K3853" i="5" s="1"/>
  <c r="E2091" i="4"/>
  <c r="K1050" i="5" s="1"/>
  <c r="E2081" i="4"/>
  <c r="K1526" i="5" s="1"/>
  <c r="E2070" i="4"/>
  <c r="K2411" i="5" s="1"/>
  <c r="E2059" i="4"/>
  <c r="K3632" i="5" s="1"/>
  <c r="E2049" i="4"/>
  <c r="K1125" i="5" s="1"/>
  <c r="E2038" i="4"/>
  <c r="K1679" i="5" s="1"/>
  <c r="E2027" i="4"/>
  <c r="K2577" i="5" s="1"/>
  <c r="E2017" i="4"/>
  <c r="K2823" i="5" s="1"/>
  <c r="E2006" i="4"/>
  <c r="K873" i="5" s="1"/>
  <c r="E1995" i="4"/>
  <c r="K4920" i="5" s="1"/>
  <c r="E1985" i="4"/>
  <c r="K3359" i="5" s="1"/>
  <c r="E1974" i="4"/>
  <c r="K1690" i="5" s="1"/>
  <c r="E1965" i="4"/>
  <c r="K3075" i="5" s="1"/>
  <c r="E1958" i="4"/>
  <c r="K657" i="5" s="1"/>
  <c r="E1950" i="4"/>
  <c r="K4143" i="5" s="1"/>
  <c r="E1943" i="4"/>
  <c r="K1466" i="5" s="1"/>
  <c r="E1938" i="4"/>
  <c r="K1435" i="5" s="1"/>
  <c r="E1933" i="4"/>
  <c r="K1598" i="5" s="1"/>
  <c r="E1928" i="4"/>
  <c r="K3983" i="5" s="1"/>
  <c r="E1924" i="4"/>
  <c r="K680" i="5" s="1"/>
  <c r="E1920" i="4"/>
  <c r="K2352" i="5" s="1"/>
  <c r="E1916" i="4"/>
  <c r="K4738" i="5" s="1"/>
  <c r="E1912" i="4"/>
  <c r="K1471" i="5" s="1"/>
  <c r="E1908" i="4"/>
  <c r="K1099" i="5" s="1"/>
  <c r="E1904" i="4"/>
  <c r="K3240" i="5" s="1"/>
  <c r="E1900" i="4"/>
  <c r="K169" i="5" s="1"/>
  <c r="E1896" i="4"/>
  <c r="K1945" i="5" s="1"/>
  <c r="E1892" i="4"/>
  <c r="K333" i="5" s="1"/>
  <c r="E1888" i="4"/>
  <c r="K3175" i="5" s="1"/>
  <c r="E1884" i="4"/>
  <c r="K4651" i="5" s="1"/>
  <c r="E1880" i="4"/>
  <c r="K2726" i="5" s="1"/>
  <c r="E1876" i="4"/>
  <c r="K1303" i="5" s="1"/>
  <c r="E1872" i="4"/>
  <c r="K364" i="5" s="1"/>
  <c r="E1868" i="4"/>
  <c r="K3412" i="5" s="1"/>
  <c r="E1864" i="4"/>
  <c r="K1114" i="5" s="1"/>
  <c r="E1860" i="4"/>
  <c r="K2867" i="5" s="1"/>
  <c r="E1856" i="4"/>
  <c r="K399" i="5" s="1"/>
  <c r="E1852" i="4"/>
  <c r="K1680" i="5" s="1"/>
  <c r="E1848" i="4"/>
  <c r="K11" i="5" s="1"/>
  <c r="E1844" i="4"/>
  <c r="K1240" i="5" s="1"/>
  <c r="E1840" i="4"/>
  <c r="K1802" i="5" s="1"/>
  <c r="E1836" i="4"/>
  <c r="K4137" i="5" s="1"/>
  <c r="E1832" i="4"/>
  <c r="K3785" i="5" s="1"/>
  <c r="E1828" i="4"/>
  <c r="K4742" i="5" s="1"/>
  <c r="E1824" i="4"/>
  <c r="K2255" i="5" s="1"/>
  <c r="E1820" i="4"/>
  <c r="K3421" i="5" s="1"/>
  <c r="E1816" i="4"/>
  <c r="K1763" i="5" s="1"/>
  <c r="E1812" i="4"/>
  <c r="K808" i="5" s="1"/>
  <c r="E1808" i="4"/>
  <c r="K3979" i="5" s="1"/>
  <c r="E1804" i="4"/>
  <c r="K3713" i="5" s="1"/>
  <c r="E1800" i="4"/>
  <c r="K802" i="5" s="1"/>
  <c r="E1796" i="4"/>
  <c r="K4901" i="5" s="1"/>
  <c r="E1792" i="4"/>
  <c r="K4896" i="5" s="1"/>
  <c r="E1788" i="4"/>
  <c r="K2893" i="5" s="1"/>
  <c r="E1784" i="4"/>
  <c r="K1121" i="5" s="1"/>
  <c r="E1780" i="4"/>
  <c r="K2759" i="5" s="1"/>
  <c r="E1776" i="4"/>
  <c r="K2040" i="5" s="1"/>
  <c r="E1772" i="4"/>
  <c r="K2995" i="5" s="1"/>
  <c r="E1768" i="4"/>
  <c r="K4695" i="5" s="1"/>
  <c r="E1764" i="4"/>
  <c r="K2900" i="5" s="1"/>
  <c r="E1760" i="4"/>
  <c r="K4570" i="5" s="1"/>
  <c r="E1756" i="4"/>
  <c r="K387" i="5" s="1"/>
  <c r="E1752" i="4"/>
  <c r="K1545" i="5" s="1"/>
  <c r="E1748" i="4"/>
  <c r="K2237" i="5" s="1"/>
  <c r="E1744" i="4"/>
  <c r="K2735" i="5" s="1"/>
  <c r="E1740" i="4"/>
  <c r="K3131" i="5" s="1"/>
  <c r="E1736" i="4"/>
  <c r="K3336" i="5" s="1"/>
  <c r="E1732" i="4"/>
  <c r="K494" i="5" s="1"/>
  <c r="E1728" i="4"/>
  <c r="K2956" i="5" s="1"/>
  <c r="E1724" i="4"/>
  <c r="K3595" i="5" s="1"/>
  <c r="E1720" i="4"/>
  <c r="K2601" i="5" s="1"/>
  <c r="E1716" i="4"/>
  <c r="K3614" i="5" s="1"/>
  <c r="E1712" i="4"/>
  <c r="K3182" i="5" s="1"/>
  <c r="E1708" i="4"/>
  <c r="K2413" i="5" s="1"/>
  <c r="E1704" i="4"/>
  <c r="K1002" i="5" s="1"/>
  <c r="E1700" i="4"/>
  <c r="K3700" i="5" s="1"/>
  <c r="E1696" i="4"/>
  <c r="K4445" i="5" s="1"/>
  <c r="E1692" i="4"/>
  <c r="K422" i="5" s="1"/>
  <c r="E1688" i="4"/>
  <c r="K398" i="5" s="1"/>
  <c r="E1684" i="4"/>
  <c r="K192" i="5" s="1"/>
  <c r="E1680" i="4"/>
  <c r="K3800" i="5" s="1"/>
  <c r="E1676" i="4"/>
  <c r="K4858" i="5" s="1"/>
  <c r="E1672" i="4"/>
  <c r="K2179" i="5" s="1"/>
  <c r="E1668" i="4"/>
  <c r="K2743" i="5" s="1"/>
  <c r="E1664" i="4"/>
  <c r="K2999" i="5" s="1"/>
  <c r="E1660" i="4"/>
  <c r="K1320" i="5" s="1"/>
  <c r="E1656" i="4"/>
  <c r="K1374" i="5" s="1"/>
  <c r="E1652" i="4"/>
  <c r="K3082" i="5" s="1"/>
  <c r="E1648" i="4"/>
  <c r="K3357" i="5" s="1"/>
  <c r="E1644" i="4"/>
  <c r="K4625" i="5" s="1"/>
  <c r="E1640" i="4"/>
  <c r="K4404" i="5" s="1"/>
  <c r="E1636" i="4"/>
  <c r="K3045" i="5" s="1"/>
  <c r="E1632" i="4"/>
  <c r="K4788" i="5" s="1"/>
  <c r="E1628" i="4"/>
  <c r="K3691" i="5" s="1"/>
  <c r="E1624" i="4"/>
  <c r="K4424" i="5" s="1"/>
  <c r="E1620" i="4"/>
  <c r="K112" i="5" s="1"/>
  <c r="E1616" i="4"/>
  <c r="K688" i="5" s="1"/>
  <c r="E1612" i="4"/>
  <c r="K2147" i="5" s="1"/>
  <c r="E1608" i="4"/>
  <c r="K915" i="5" s="1"/>
  <c r="E1604" i="4"/>
  <c r="K543" i="5" s="1"/>
  <c r="E1600" i="4"/>
  <c r="K4358" i="5" s="1"/>
  <c r="E1596" i="4"/>
  <c r="K3527" i="5" s="1"/>
  <c r="E1592" i="4"/>
  <c r="K3090" i="5" s="1"/>
  <c r="E1588" i="4"/>
  <c r="K883" i="5" s="1"/>
  <c r="E1584" i="4"/>
  <c r="K3203" i="5" s="1"/>
  <c r="E1580" i="4"/>
  <c r="K4032" i="5" s="1"/>
  <c r="E1576" i="4"/>
  <c r="K3323" i="5" s="1"/>
  <c r="E1572" i="4"/>
  <c r="K1013" i="5" s="1"/>
  <c r="E1568" i="4"/>
  <c r="K2976" i="5" s="1"/>
  <c r="E1564" i="4"/>
  <c r="K1006" i="5" s="1"/>
  <c r="E1560" i="4"/>
  <c r="K170" i="5" s="1"/>
  <c r="E1556" i="4"/>
  <c r="K4062" i="5" s="1"/>
  <c r="E1552" i="4"/>
  <c r="K2488" i="5" s="1"/>
  <c r="E1548" i="4"/>
  <c r="K1031" i="5" s="1"/>
  <c r="E1544" i="4"/>
  <c r="K909" i="5" s="1"/>
  <c r="E1540" i="4"/>
  <c r="K1794" i="5" s="1"/>
  <c r="E1536" i="4"/>
  <c r="K608" i="5" s="1"/>
  <c r="E1532" i="4"/>
  <c r="K1828" i="5" s="1"/>
  <c r="E1528" i="4"/>
  <c r="K1015" i="5" s="1"/>
  <c r="E1524" i="4"/>
  <c r="K619" i="5" s="1"/>
  <c r="E1520" i="4"/>
  <c r="K2924" i="5" s="1"/>
  <c r="E1516" i="4"/>
  <c r="K2217" i="5" s="1"/>
  <c r="E1512" i="4"/>
  <c r="K3520" i="5" s="1"/>
  <c r="E1508" i="4"/>
  <c r="K450" i="5" s="1"/>
  <c r="E1504" i="4"/>
  <c r="K2232" i="5" s="1"/>
  <c r="E1500" i="4"/>
  <c r="K3738" i="5" s="1"/>
  <c r="E1496" i="4"/>
  <c r="K2614" i="5" s="1"/>
  <c r="E1492" i="4"/>
  <c r="K4648" i="5" s="1"/>
  <c r="E1488" i="4"/>
  <c r="K4665" i="5" s="1"/>
  <c r="E1484" i="4"/>
  <c r="K2844" i="5" s="1"/>
  <c r="E1480" i="4"/>
  <c r="K1808" i="5" s="1"/>
  <c r="E1476" i="4"/>
  <c r="K1276" i="5" s="1"/>
  <c r="E1472" i="4"/>
  <c r="K2531" i="5" s="1"/>
  <c r="E1468" i="4"/>
  <c r="K4006" i="5" s="1"/>
  <c r="E1464" i="4"/>
  <c r="K408" i="5" s="1"/>
  <c r="E1460" i="4"/>
  <c r="K1351" i="5" s="1"/>
  <c r="E1456" i="4"/>
  <c r="K4482" i="5" s="1"/>
  <c r="E1452" i="4"/>
  <c r="K4329" i="5" s="1"/>
  <c r="E1448" i="4"/>
  <c r="K3630" i="5" s="1"/>
  <c r="E1444" i="4"/>
  <c r="K4634" i="5" s="1"/>
  <c r="E1440" i="4"/>
  <c r="K3378" i="5" s="1"/>
  <c r="E1436" i="4"/>
  <c r="K1009" i="5" s="1"/>
  <c r="E1432" i="4"/>
  <c r="K168" i="5" s="1"/>
  <c r="E1428" i="4"/>
  <c r="K1594" i="5" s="1"/>
  <c r="E1424" i="4"/>
  <c r="K352" i="5" s="1"/>
  <c r="E1420" i="4"/>
  <c r="K2869" i="5" s="1"/>
  <c r="E1416" i="4"/>
  <c r="K4801" i="5" s="1"/>
  <c r="E1412" i="4"/>
  <c r="K4541" i="5" s="1"/>
  <c r="E1408" i="4"/>
  <c r="K818" i="5" s="1"/>
  <c r="E1404" i="4"/>
  <c r="K3803" i="5" s="1"/>
  <c r="E1400" i="4"/>
  <c r="K791" i="5" s="1"/>
  <c r="E1396" i="4"/>
  <c r="K3526" i="5" s="1"/>
  <c r="E1392" i="4"/>
  <c r="K3999" i="5" s="1"/>
  <c r="E1388" i="4"/>
  <c r="K2596" i="5" s="1"/>
  <c r="E2297" i="4"/>
  <c r="K3622" i="5" s="1"/>
  <c r="E2281" i="4"/>
  <c r="K2630" i="5" s="1"/>
  <c r="E2265" i="4"/>
  <c r="K978" i="5" s="1"/>
  <c r="E2249" i="4"/>
  <c r="K1032" i="5" s="1"/>
  <c r="E2233" i="4"/>
  <c r="K3017" i="5" s="1"/>
  <c r="E2217" i="4"/>
  <c r="K3236" i="5" s="1"/>
  <c r="E2201" i="4"/>
  <c r="K1992" i="5" s="1"/>
  <c r="E2185" i="4"/>
  <c r="K1524" i="5" s="1"/>
  <c r="E2173" i="4"/>
  <c r="K643" i="5" s="1"/>
  <c r="E2162" i="4"/>
  <c r="K531" i="5" s="1"/>
  <c r="E2151" i="4"/>
  <c r="K326" i="5" s="1"/>
  <c r="E2141" i="4"/>
  <c r="K2165" i="5" s="1"/>
  <c r="E2130" i="4"/>
  <c r="K1058" i="5" s="1"/>
  <c r="E2119" i="4"/>
  <c r="K4537" i="5" s="1"/>
  <c r="E2109" i="4"/>
  <c r="K4162" i="5" s="1"/>
  <c r="E2098" i="4"/>
  <c r="K3066" i="5" s="1"/>
  <c r="E2087" i="4"/>
  <c r="K550" i="5" s="1"/>
  <c r="E2077" i="4"/>
  <c r="K1478" i="5" s="1"/>
  <c r="E2066" i="4"/>
  <c r="K664" i="5" s="1"/>
  <c r="E2055" i="4"/>
  <c r="K2367" i="5" s="1"/>
  <c r="E2045" i="4"/>
  <c r="K4119" i="5" s="1"/>
  <c r="E2034" i="4"/>
  <c r="K2345" i="5" s="1"/>
  <c r="E2023" i="4"/>
  <c r="K81" i="5" s="1"/>
  <c r="E2013" i="4"/>
  <c r="K2546" i="5" s="1"/>
  <c r="E2002" i="4"/>
  <c r="K4763" i="5" s="1"/>
  <c r="E1991" i="4"/>
  <c r="K20" i="5" s="1"/>
  <c r="E1981" i="4"/>
  <c r="K1892" i="5" s="1"/>
  <c r="E1970" i="4"/>
  <c r="K1310" i="5" s="1"/>
  <c r="E1963" i="4"/>
  <c r="K1882" i="5" s="1"/>
  <c r="E1955" i="4"/>
  <c r="K4931" i="5" s="1"/>
  <c r="E1949" i="4"/>
  <c r="K500" i="5" s="1"/>
  <c r="E1942" i="4"/>
  <c r="K4388" i="5" s="1"/>
  <c r="E1937" i="4"/>
  <c r="K1405" i="5" s="1"/>
  <c r="E1931" i="4"/>
  <c r="K4104" i="5" s="1"/>
  <c r="E1927" i="4"/>
  <c r="K3855" i="5" s="1"/>
  <c r="E1923" i="4"/>
  <c r="K943" i="5" s="1"/>
  <c r="E1919" i="4"/>
  <c r="K1590" i="5" s="1"/>
  <c r="E1915" i="4"/>
  <c r="K4732" i="5" s="1"/>
  <c r="E1911" i="4"/>
  <c r="K4724" i="5" s="1"/>
  <c r="E1907" i="4"/>
  <c r="K4340" i="5" s="1"/>
  <c r="E1903" i="4"/>
  <c r="K3997" i="5" s="1"/>
  <c r="E1899" i="4"/>
  <c r="K2615" i="5" s="1"/>
  <c r="E1895" i="4"/>
  <c r="K765" i="5" s="1"/>
  <c r="E1891" i="4"/>
  <c r="K3443" i="5" s="1"/>
  <c r="E1887" i="4"/>
  <c r="K576" i="5" s="1"/>
  <c r="E1883" i="4"/>
  <c r="K2249" i="5" s="1"/>
  <c r="E1879" i="4"/>
  <c r="K2046" i="5" s="1"/>
  <c r="E1875" i="4"/>
  <c r="K2186" i="5" s="1"/>
  <c r="E1871" i="4"/>
  <c r="K1090" i="5" s="1"/>
  <c r="E1867" i="4"/>
  <c r="K2591" i="5" s="1"/>
  <c r="E1863" i="4"/>
  <c r="K3852" i="5" s="1"/>
  <c r="E1859" i="4"/>
  <c r="K2888" i="5" s="1"/>
  <c r="E1855" i="4"/>
  <c r="K2602" i="5" s="1"/>
  <c r="E1851" i="4"/>
  <c r="K2628" i="5" s="1"/>
  <c r="E1847" i="4"/>
  <c r="K4731" i="5" s="1"/>
  <c r="E1843" i="4"/>
  <c r="K1669" i="5" s="1"/>
  <c r="E1839" i="4"/>
  <c r="K2955" i="5" s="1"/>
  <c r="E1835" i="4"/>
  <c r="K1567" i="5" s="1"/>
  <c r="E1831" i="4"/>
  <c r="K3074" i="5" s="1"/>
  <c r="E1827" i="4"/>
  <c r="K1457" i="5" s="1"/>
  <c r="E1823" i="4"/>
  <c r="K1484" i="5" s="1"/>
  <c r="E1819" i="4"/>
  <c r="K4234" i="5" s="1"/>
  <c r="E1815" i="4"/>
  <c r="K1576" i="5" s="1"/>
  <c r="E1811" i="4"/>
  <c r="K3790" i="5" s="1"/>
  <c r="E1807" i="4"/>
  <c r="K3573" i="5" s="1"/>
  <c r="E1803" i="4"/>
  <c r="K2854" i="5" s="1"/>
  <c r="E1799" i="4"/>
  <c r="K2185" i="5" s="1"/>
  <c r="E1795" i="4"/>
  <c r="K3945" i="5" s="1"/>
  <c r="E1791" i="4"/>
  <c r="K2677" i="5" s="1"/>
  <c r="E1787" i="4"/>
  <c r="K1035" i="5" s="1"/>
  <c r="E1783" i="4"/>
  <c r="K712" i="5" s="1"/>
  <c r="E1779" i="4"/>
  <c r="K4914" i="5" s="1"/>
  <c r="E1775" i="4"/>
  <c r="K428" i="5" s="1"/>
  <c r="E1771" i="4"/>
  <c r="K2171" i="5" s="1"/>
  <c r="E1767" i="4"/>
  <c r="K633" i="5" s="1"/>
  <c r="E1763" i="4"/>
  <c r="K3734" i="5" s="1"/>
  <c r="E1759" i="4"/>
  <c r="K4815" i="5" s="1"/>
  <c r="E1755" i="4"/>
  <c r="K1626" i="5" s="1"/>
  <c r="E1751" i="4"/>
  <c r="K3545" i="5" s="1"/>
  <c r="E1747" i="4"/>
  <c r="K1248" i="5" s="1"/>
  <c r="E1743" i="4"/>
  <c r="K653" i="5" s="1"/>
  <c r="E1739" i="4"/>
  <c r="K4549" i="5" s="1"/>
  <c r="E1735" i="4"/>
  <c r="K3384" i="5" s="1"/>
  <c r="E1731" i="4"/>
  <c r="K4357" i="5" s="1"/>
  <c r="E1727" i="4"/>
  <c r="K1421" i="5" s="1"/>
  <c r="E1723" i="4"/>
  <c r="K2969" i="5" s="1"/>
  <c r="E1719" i="4"/>
  <c r="K1344" i="5" s="1"/>
  <c r="E1715" i="4"/>
  <c r="K4610" i="5" s="1"/>
  <c r="E1711" i="4"/>
  <c r="K1127" i="5" s="1"/>
  <c r="E1707" i="4"/>
  <c r="K2127" i="5" s="1"/>
  <c r="E1703" i="4"/>
  <c r="K967" i="5" s="1"/>
  <c r="E1699" i="4"/>
  <c r="K4495" i="5" s="1"/>
  <c r="E1695" i="4"/>
  <c r="K694" i="5" s="1"/>
  <c r="E1691" i="4"/>
  <c r="K3318" i="5" s="1"/>
  <c r="E1687" i="4"/>
  <c r="K2659" i="5" s="1"/>
  <c r="E1683" i="4"/>
  <c r="K3048" i="5" s="1"/>
  <c r="E1679" i="4"/>
  <c r="K784" i="5" s="1"/>
  <c r="E1675" i="4"/>
  <c r="K3445" i="5" s="1"/>
  <c r="E1671" i="4"/>
  <c r="K136" i="5" s="1"/>
  <c r="E1667" i="4"/>
  <c r="K3870" i="5" s="1"/>
  <c r="E1663" i="4"/>
  <c r="K4421" i="5" s="1"/>
  <c r="E1659" i="4"/>
  <c r="K1563" i="5" s="1"/>
  <c r="E1655" i="4"/>
  <c r="K4046" i="5" s="1"/>
  <c r="E1651" i="4"/>
  <c r="K4940" i="5" s="1"/>
  <c r="E1647" i="4"/>
  <c r="K3233" i="5" s="1"/>
  <c r="E1643" i="4"/>
  <c r="K1559" i="5" s="1"/>
  <c r="E1639" i="4"/>
  <c r="K4787" i="5" s="1"/>
  <c r="E1635" i="4"/>
  <c r="K3944" i="5" s="1"/>
  <c r="E1631" i="4"/>
  <c r="K66" i="5" s="1"/>
  <c r="E1627" i="4"/>
  <c r="K4721" i="5" s="1"/>
  <c r="E1623" i="4"/>
  <c r="K1260" i="5" s="1"/>
  <c r="E1619" i="4"/>
  <c r="K2544" i="5" s="1"/>
  <c r="E1615" i="4"/>
  <c r="K733" i="5" s="1"/>
  <c r="E1611" i="4"/>
  <c r="K3280" i="5" s="1"/>
  <c r="E1607" i="4"/>
  <c r="K4362" i="5" s="1"/>
  <c r="E1603" i="4"/>
  <c r="K3965" i="5" s="1"/>
  <c r="E1599" i="4"/>
  <c r="K3459" i="5" s="1"/>
  <c r="E1595" i="4"/>
  <c r="K601" i="5" s="1"/>
  <c r="E1591" i="4"/>
  <c r="K4021" i="5" s="1"/>
  <c r="E1587" i="4"/>
  <c r="K3339" i="5" s="1"/>
  <c r="E1583" i="4"/>
  <c r="K2022" i="5" s="1"/>
  <c r="E1579" i="4"/>
  <c r="K2495" i="5" s="1"/>
  <c r="E1575" i="4"/>
  <c r="K173" i="5" s="1"/>
  <c r="E1571" i="4"/>
  <c r="K438" i="5" s="1"/>
  <c r="E1567" i="4"/>
  <c r="K2190" i="5" s="1"/>
  <c r="E1563" i="4"/>
  <c r="K251" i="5" s="1"/>
  <c r="E1559" i="4"/>
  <c r="K3506" i="5" s="1"/>
  <c r="E1555" i="4"/>
  <c r="K2383" i="5" s="1"/>
  <c r="E1551" i="4"/>
  <c r="K4464" i="5" s="1"/>
  <c r="E1547" i="4"/>
  <c r="K4236" i="5" s="1"/>
  <c r="E1543" i="4"/>
  <c r="K829" i="5" s="1"/>
  <c r="E1539" i="4"/>
  <c r="K3554" i="5" s="1"/>
  <c r="E1535" i="4"/>
  <c r="K1966" i="5" s="1"/>
  <c r="E1531" i="4"/>
  <c r="K2303" i="5" s="1"/>
  <c r="E1527" i="4"/>
  <c r="K2278" i="5" s="1"/>
  <c r="E1523" i="4"/>
  <c r="K3672" i="5" s="1"/>
  <c r="E1519" i="4"/>
  <c r="K1880" i="5" s="1"/>
  <c r="E1515" i="4"/>
  <c r="K455" i="5" s="1"/>
  <c r="E1511" i="4"/>
  <c r="K3845" i="5" s="1"/>
  <c r="E1507" i="4"/>
  <c r="K2742" i="5" s="1"/>
  <c r="E1503" i="4"/>
  <c r="K4254" i="5" s="1"/>
  <c r="E1499" i="4"/>
  <c r="K3546" i="5" s="1"/>
  <c r="E1495" i="4"/>
  <c r="K2394" i="5" s="1"/>
  <c r="E1491" i="4"/>
  <c r="K3223" i="5" s="1"/>
  <c r="E1487" i="4"/>
  <c r="K618" i="5" s="1"/>
  <c r="E1483" i="4"/>
  <c r="K4290" i="5" s="1"/>
  <c r="E1479" i="4"/>
  <c r="K1294" i="5" s="1"/>
  <c r="E1475" i="4"/>
  <c r="K1666" i="5" s="1"/>
  <c r="E1471" i="4"/>
  <c r="K3391" i="5" s="1"/>
  <c r="E1467" i="4"/>
  <c r="K1958" i="5" s="1"/>
  <c r="E1463" i="4"/>
  <c r="K650" i="5" s="1"/>
  <c r="E1459" i="4"/>
  <c r="K3056" i="5" s="1"/>
  <c r="E1455" i="4"/>
  <c r="K62" i="5" s="1"/>
  <c r="E1451" i="4"/>
  <c r="K4264" i="5" s="1"/>
  <c r="E1447" i="4"/>
  <c r="K1176" i="5" s="1"/>
  <c r="E1443" i="4"/>
  <c r="K1824" i="5" s="1"/>
  <c r="E1439" i="4"/>
  <c r="K176" i="5" s="1"/>
  <c r="E1435" i="4"/>
  <c r="K3479" i="5" s="1"/>
  <c r="E1431" i="4"/>
  <c r="K3007" i="5" s="1"/>
  <c r="E1427" i="4"/>
  <c r="K401" i="5" s="1"/>
  <c r="E1423" i="4"/>
  <c r="K3839" i="5" s="1"/>
  <c r="E1419" i="4"/>
  <c r="K4195" i="5" s="1"/>
  <c r="E1415" i="4"/>
  <c r="K3923" i="5" s="1"/>
  <c r="E1411" i="4"/>
  <c r="K1328" i="5" s="1"/>
  <c r="E1407" i="4"/>
  <c r="K4244" i="5" s="1"/>
  <c r="E1403" i="4"/>
  <c r="K30" i="5" s="1"/>
  <c r="E1399" i="4"/>
  <c r="K3549" i="5" s="1"/>
  <c r="E1395" i="4"/>
  <c r="K597" i="5" s="1"/>
  <c r="E1391" i="4"/>
  <c r="K2155" i="5" s="1"/>
  <c r="E1387" i="4"/>
  <c r="K4050" i="5" s="1"/>
  <c r="E1383" i="4"/>
  <c r="K2741" i="5" s="1"/>
  <c r="E1379" i="4"/>
  <c r="K2160" i="5" s="1"/>
  <c r="E1375" i="4"/>
  <c r="K1480" i="5" s="1"/>
  <c r="E1371" i="4"/>
  <c r="K960" i="5" s="1"/>
  <c r="E1367" i="4"/>
  <c r="K77" i="5" s="1"/>
  <c r="E1363" i="4"/>
  <c r="K451" i="5" s="1"/>
  <c r="E1359" i="4"/>
  <c r="K402" i="5" s="1"/>
  <c r="E1355" i="4"/>
  <c r="K4981" i="5" s="1"/>
  <c r="E1351" i="4"/>
  <c r="K1632" i="5" s="1"/>
  <c r="E1347" i="4"/>
  <c r="K4187" i="5" s="1"/>
  <c r="E1343" i="4"/>
  <c r="K959" i="5" s="1"/>
  <c r="E1339" i="4"/>
  <c r="K591" i="5" s="1"/>
  <c r="E1335" i="4"/>
  <c r="K2056" i="5" s="1"/>
  <c r="E1331" i="4"/>
  <c r="K4258" i="5" s="1"/>
  <c r="E1327" i="4"/>
  <c r="K4120" i="5" s="1"/>
  <c r="E1323" i="4"/>
  <c r="K152" i="5" s="1"/>
  <c r="E1319" i="4"/>
  <c r="K2336" i="5" s="1"/>
  <c r="E1315" i="4"/>
  <c r="K2448" i="5" s="1"/>
  <c r="E1311" i="4"/>
  <c r="K2167" i="5" s="1"/>
  <c r="E1307" i="4"/>
  <c r="K4508" i="5" s="1"/>
  <c r="E1303" i="4"/>
  <c r="K3594" i="5" s="1"/>
  <c r="E1299" i="4"/>
  <c r="K4432" i="5" s="1"/>
  <c r="E1295" i="4"/>
  <c r="K4211" i="5" s="1"/>
  <c r="E1291" i="4"/>
  <c r="K3286" i="5" s="1"/>
  <c r="E1287" i="4"/>
  <c r="K212" i="5" s="1"/>
  <c r="E1283" i="4"/>
  <c r="K3503" i="5" s="1"/>
  <c r="E1279" i="4"/>
  <c r="K1710" i="5" s="1"/>
  <c r="E1275" i="4"/>
  <c r="K3216" i="5" s="1"/>
  <c r="E1271" i="4"/>
  <c r="K1211" i="5" s="1"/>
  <c r="E1267" i="4"/>
  <c r="K1179" i="5" s="1"/>
  <c r="E1263" i="4"/>
  <c r="K668" i="5" s="1"/>
  <c r="E1259" i="4"/>
  <c r="K4197" i="5" s="1"/>
  <c r="E1255" i="4"/>
  <c r="K4215" i="5" s="1"/>
  <c r="E1251" i="4"/>
  <c r="K4408" i="5" s="1"/>
  <c r="E1247" i="4"/>
  <c r="K3739" i="5" s="1"/>
  <c r="E1243" i="4"/>
  <c r="K121" i="5" s="1"/>
  <c r="E1239" i="4"/>
  <c r="K617" i="5" s="1"/>
  <c r="E1235" i="4"/>
  <c r="K1797" i="5" s="1"/>
  <c r="E1231" i="4"/>
  <c r="K685" i="5" s="1"/>
  <c r="E1227" i="4"/>
  <c r="K4704" i="5" s="1"/>
  <c r="E1223" i="4"/>
  <c r="K1007" i="5" s="1"/>
  <c r="E1219" i="4"/>
  <c r="K3221" i="5" s="1"/>
  <c r="E1215" i="4"/>
  <c r="K4947" i="5" s="1"/>
  <c r="E1211" i="4"/>
  <c r="K1213" i="5" s="1"/>
  <c r="E1207" i="4"/>
  <c r="K4510" i="5" s="1"/>
  <c r="E1203" i="4"/>
  <c r="K3650" i="5" s="1"/>
  <c r="E1199" i="4"/>
  <c r="K4514" i="5" s="1"/>
  <c r="E1195" i="4"/>
  <c r="K1139" i="5" s="1"/>
  <c r="E1191" i="4"/>
  <c r="K1714" i="5" s="1"/>
  <c r="E1187" i="4"/>
  <c r="K541" i="5" s="1"/>
  <c r="E1183" i="4"/>
  <c r="K4505" i="5" s="1"/>
  <c r="E1179" i="4"/>
  <c r="K1980" i="5" s="1"/>
  <c r="E2295" i="4"/>
  <c r="K4756" i="5" s="1"/>
  <c r="E2279" i="4"/>
  <c r="K2294" i="5" s="1"/>
  <c r="E2263" i="4"/>
  <c r="K310" i="5" s="1"/>
  <c r="E2247" i="4"/>
  <c r="K2856" i="5" s="1"/>
  <c r="E2231" i="4"/>
  <c r="K4185" i="5" s="1"/>
  <c r="E2215" i="4"/>
  <c r="K4760" i="5" s="1"/>
  <c r="E2199" i="4"/>
  <c r="K365" i="5" s="1"/>
  <c r="E2183" i="4"/>
  <c r="K52" i="5" s="1"/>
  <c r="E2171" i="4"/>
  <c r="K4047" i="5" s="1"/>
  <c r="E2161" i="4"/>
  <c r="K2454" i="5" s="1"/>
  <c r="E2150" i="4"/>
  <c r="K1674" i="5" s="1"/>
  <c r="E2139" i="4"/>
  <c r="K3148" i="5" s="1"/>
  <c r="E2129" i="4"/>
  <c r="K2503" i="5" s="1"/>
  <c r="E2118" i="4"/>
  <c r="K641" i="5" s="1"/>
  <c r="E2107" i="4"/>
  <c r="K1433" i="5" s="1"/>
  <c r="E2097" i="4"/>
  <c r="K420" i="5" s="1"/>
  <c r="E2086" i="4"/>
  <c r="K1557" i="5" s="1"/>
  <c r="E2075" i="4"/>
  <c r="K4167" i="5" s="1"/>
  <c r="E2065" i="4"/>
  <c r="K3531" i="5" s="1"/>
  <c r="E2054" i="4"/>
  <c r="K3656" i="5" s="1"/>
  <c r="E2043" i="4"/>
  <c r="K3996" i="5" s="1"/>
  <c r="E2033" i="4"/>
  <c r="K4851" i="5" s="1"/>
  <c r="E2022" i="4"/>
  <c r="K3519" i="5" s="1"/>
  <c r="E2011" i="4"/>
  <c r="K569" i="5" s="1"/>
  <c r="E2001" i="4"/>
  <c r="K1299" i="5" s="1"/>
  <c r="E1990" i="4"/>
  <c r="K721" i="5" s="1"/>
  <c r="E1979" i="4"/>
  <c r="K1045" i="5" s="1"/>
  <c r="E1969" i="4"/>
  <c r="K1699" i="5" s="1"/>
  <c r="E1961" i="4"/>
  <c r="K4930" i="5" s="1"/>
  <c r="E1954" i="4"/>
  <c r="K2696" i="5" s="1"/>
  <c r="E1947" i="4"/>
  <c r="K411" i="5" s="1"/>
  <c r="E1941" i="4"/>
  <c r="K283" i="5" s="1"/>
  <c r="E1935" i="4"/>
  <c r="K303" i="5" s="1"/>
  <c r="E1930" i="4"/>
  <c r="K4666" i="5" s="1"/>
  <c r="E1926" i="4"/>
  <c r="K727" i="5" s="1"/>
  <c r="E1922" i="4"/>
  <c r="K918" i="5" s="1"/>
  <c r="E1918" i="4"/>
  <c r="K3604" i="5" s="1"/>
  <c r="E1914" i="4"/>
  <c r="K2369" i="5" s="1"/>
  <c r="E1910" i="4"/>
  <c r="K1518" i="5" s="1"/>
  <c r="E1906" i="4"/>
  <c r="K2229" i="5" s="1"/>
  <c r="E1902" i="4"/>
  <c r="K4213" i="5" s="1"/>
  <c r="E1898" i="4"/>
  <c r="K637" i="5" s="1"/>
  <c r="E1894" i="4"/>
  <c r="K4680" i="5" s="1"/>
  <c r="E1890" i="4"/>
  <c r="K2505" i="5" s="1"/>
  <c r="E1886" i="4"/>
  <c r="K4251" i="5" s="1"/>
  <c r="E1882" i="4"/>
  <c r="K2247" i="5" s="1"/>
  <c r="E1878" i="4"/>
  <c r="K2091" i="5" s="1"/>
  <c r="E1874" i="4"/>
  <c r="K3716" i="5" s="1"/>
  <c r="E1870" i="4"/>
  <c r="K3913" i="5" s="1"/>
  <c r="E1866" i="4"/>
  <c r="K4820" i="5" s="1"/>
  <c r="E1862" i="4"/>
  <c r="K3124" i="5" s="1"/>
  <c r="E1858" i="4"/>
  <c r="K672" i="5" s="1"/>
  <c r="E1854" i="4"/>
  <c r="K2445" i="5" s="1"/>
  <c r="E1850" i="4"/>
  <c r="K2773" i="5" s="1"/>
  <c r="E1846" i="4"/>
  <c r="K3773" i="5" s="1"/>
  <c r="E1842" i="4"/>
  <c r="K2600" i="5" s="1"/>
  <c r="E1838" i="4"/>
  <c r="K159" i="5" s="1"/>
  <c r="E1834" i="4"/>
  <c r="K3329" i="5" s="1"/>
  <c r="E1830" i="4"/>
  <c r="K2560" i="5" s="1"/>
  <c r="E1826" i="4"/>
  <c r="K2478" i="5" s="1"/>
  <c r="E1822" i="4"/>
  <c r="K926" i="5" s="1"/>
  <c r="E1818" i="4"/>
  <c r="K4080" i="5" s="1"/>
  <c r="E1814" i="4"/>
  <c r="K2849" i="5" s="1"/>
  <c r="E1810" i="4"/>
  <c r="K2509" i="5" s="1"/>
  <c r="E1806" i="4"/>
  <c r="K58" i="5" s="1"/>
  <c r="E1802" i="4"/>
  <c r="K2950" i="5" s="1"/>
  <c r="E1798" i="4"/>
  <c r="K772" i="5" s="1"/>
  <c r="E1794" i="4"/>
  <c r="K1500" i="5" s="1"/>
  <c r="E1790" i="4"/>
  <c r="K3464" i="5" s="1"/>
  <c r="E1786" i="4"/>
  <c r="K898" i="5" s="1"/>
  <c r="E1782" i="4"/>
  <c r="K1336" i="5" s="1"/>
  <c r="E1778" i="4"/>
  <c r="K3680" i="5" s="1"/>
  <c r="E1774" i="4"/>
  <c r="K3693" i="5" s="1"/>
  <c r="E1770" i="4"/>
  <c r="K1814" i="5" s="1"/>
  <c r="E1766" i="4"/>
  <c r="K1286" i="5" s="1"/>
  <c r="E1762" i="4"/>
  <c r="K4674" i="5" s="1"/>
  <c r="E1758" i="4"/>
  <c r="K4941" i="5" s="1"/>
  <c r="E1754" i="4"/>
  <c r="K477" i="5" s="1"/>
  <c r="E1750" i="4"/>
  <c r="K2945" i="5" s="1"/>
  <c r="E1746" i="4"/>
  <c r="K3789" i="5" s="1"/>
  <c r="E1742" i="4"/>
  <c r="K980" i="5" s="1"/>
  <c r="E1738" i="4"/>
  <c r="K2337" i="5" s="1"/>
  <c r="E1734" i="4"/>
  <c r="K2575" i="5" s="1"/>
  <c r="E1730" i="4"/>
  <c r="K1906" i="5" s="1"/>
  <c r="E1726" i="4"/>
  <c r="K2001" i="5" s="1"/>
  <c r="E1722" i="4"/>
  <c r="K4433" i="5" s="1"/>
  <c r="E1718" i="4"/>
  <c r="K2119" i="5" s="1"/>
  <c r="E1714" i="4"/>
  <c r="K2315" i="5" s="1"/>
  <c r="E1710" i="4"/>
  <c r="K3337" i="5" s="1"/>
  <c r="E1706" i="4"/>
  <c r="K1636" i="5" s="1"/>
  <c r="E1702" i="4"/>
  <c r="K1971" i="5" s="1"/>
  <c r="E1698" i="4"/>
  <c r="K3202" i="5" s="1"/>
  <c r="E1694" i="4"/>
  <c r="K2252" i="5" s="1"/>
  <c r="E1690" i="4"/>
  <c r="K4538" i="5" s="1"/>
  <c r="E1686" i="4"/>
  <c r="K2974" i="5" s="1"/>
  <c r="E1682" i="4"/>
  <c r="K300" i="5" s="1"/>
  <c r="E1678" i="4"/>
  <c r="K4083" i="5" s="1"/>
  <c r="E1674" i="4"/>
  <c r="K3750" i="5" s="1"/>
  <c r="E1670" i="4"/>
  <c r="K2177" i="5" s="1"/>
  <c r="E1666" i="4"/>
  <c r="K1319" i="5" s="1"/>
  <c r="E1662" i="4"/>
  <c r="K18" i="5" s="1"/>
  <c r="E1658" i="4"/>
  <c r="K1789" i="5" s="1"/>
  <c r="E1654" i="4"/>
  <c r="K4659" i="5" s="1"/>
  <c r="E1650" i="4"/>
  <c r="K3823" i="5" s="1"/>
  <c r="E1646" i="4"/>
  <c r="K147" i="5" s="1"/>
  <c r="E1642" i="4"/>
  <c r="K3450" i="5" s="1"/>
  <c r="E1638" i="4"/>
  <c r="K99" i="5" s="1"/>
  <c r="E1634" i="4"/>
  <c r="K1937" i="5" s="1"/>
  <c r="E1630" i="4"/>
  <c r="K3133" i="5" s="1"/>
  <c r="E1626" i="4"/>
  <c r="K490" i="5" s="1"/>
  <c r="E1622" i="4"/>
  <c r="K4696" i="5" s="1"/>
  <c r="E1618" i="4"/>
  <c r="K864" i="5" s="1"/>
  <c r="E1614" i="4"/>
  <c r="K2094" i="5" s="1"/>
  <c r="E1610" i="4"/>
  <c r="K4428" i="5" s="1"/>
  <c r="E1606" i="4"/>
  <c r="K1223" i="5" s="1"/>
  <c r="E1602" i="4"/>
  <c r="K3930" i="5" s="1"/>
  <c r="E1598" i="4"/>
  <c r="K179" i="5" s="1"/>
  <c r="E1594" i="4"/>
  <c r="K456" i="5" s="1"/>
  <c r="E1590" i="4"/>
  <c r="K22" i="5" s="1"/>
  <c r="E1586" i="4"/>
  <c r="K2548" i="5" s="1"/>
  <c r="E1582" i="4"/>
  <c r="K3671" i="5" s="1"/>
  <c r="E1578" i="4"/>
  <c r="K4762" i="5" s="1"/>
  <c r="E1574" i="4"/>
  <c r="K4957" i="5" s="1"/>
  <c r="E1570" i="4"/>
  <c r="K2746" i="5" s="1"/>
  <c r="E1566" i="4"/>
  <c r="K891" i="5" s="1"/>
  <c r="E1562" i="4"/>
  <c r="K4457" i="5" s="1"/>
  <c r="E1558" i="4"/>
  <c r="K485" i="5" s="1"/>
  <c r="E1554" i="4"/>
  <c r="K2598" i="5" s="1"/>
  <c r="E1550" i="4"/>
  <c r="K4293" i="5" s="1"/>
  <c r="E1546" i="4"/>
  <c r="K3114" i="5" s="1"/>
  <c r="E1542" i="4"/>
  <c r="K821" i="5" s="1"/>
  <c r="E1538" i="4"/>
  <c r="K3938" i="5" s="1"/>
  <c r="E1534" i="4"/>
  <c r="K1440" i="5" s="1"/>
  <c r="E1530" i="4"/>
  <c r="K1870" i="5" s="1"/>
  <c r="E1526" i="4"/>
  <c r="K2926" i="5" s="1"/>
  <c r="E1522" i="4"/>
  <c r="K2038" i="5" s="1"/>
  <c r="E1518" i="4"/>
  <c r="K4865" i="5" s="1"/>
  <c r="E1514" i="4"/>
  <c r="K362" i="5" s="1"/>
  <c r="E1510" i="4"/>
  <c r="K1462" i="5" s="1"/>
  <c r="E1506" i="4"/>
  <c r="K1947" i="5" s="1"/>
  <c r="E1502" i="4"/>
  <c r="K1081" i="5" s="1"/>
  <c r="E1498" i="4"/>
  <c r="K1575" i="5" s="1"/>
  <c r="E1494" i="4"/>
  <c r="K4714" i="5" s="1"/>
  <c r="E1490" i="4"/>
  <c r="K3473" i="5" s="1"/>
  <c r="E1486" i="4"/>
  <c r="K3431" i="5" s="1"/>
  <c r="E1482" i="4"/>
  <c r="K4114" i="5" s="1"/>
  <c r="E1478" i="4"/>
  <c r="K3653" i="5" s="1"/>
  <c r="E1474" i="4"/>
  <c r="K583" i="5" s="1"/>
  <c r="E1470" i="4"/>
  <c r="K2851" i="5" s="1"/>
  <c r="E1466" i="4"/>
  <c r="K1543" i="5" s="1"/>
  <c r="E1462" i="4"/>
  <c r="K4241" i="5" s="1"/>
  <c r="E1458" i="4"/>
  <c r="K2348" i="5" s="1"/>
  <c r="E1454" i="4"/>
  <c r="K999" i="5" s="1"/>
  <c r="E1450" i="4"/>
  <c r="K2631" i="5" s="1"/>
  <c r="E1446" i="4"/>
  <c r="K3127" i="5" s="1"/>
  <c r="E1442" i="4"/>
  <c r="K274" i="5" s="1"/>
  <c r="E1438" i="4"/>
  <c r="K2424" i="5" s="1"/>
  <c r="E1434" i="4"/>
  <c r="K3183" i="5" s="1"/>
  <c r="E1430" i="4"/>
  <c r="K2144" i="5" s="1"/>
  <c r="E1426" i="4"/>
  <c r="K842" i="5" s="1"/>
  <c r="E1422" i="4"/>
  <c r="K425" i="5" s="1"/>
  <c r="E1418" i="4"/>
  <c r="K253" i="5" s="1"/>
  <c r="E1414" i="4"/>
  <c r="K1268" i="5" s="1"/>
  <c r="E1410" i="4"/>
  <c r="K2692" i="5" s="1"/>
  <c r="E1406" i="4"/>
  <c r="K3099" i="5" s="1"/>
  <c r="E1402" i="4"/>
  <c r="K3309" i="5" s="1"/>
  <c r="E1398" i="4"/>
  <c r="K4884" i="5" s="1"/>
  <c r="E1394" i="4"/>
  <c r="K3373" i="5" s="1"/>
  <c r="E1390" i="4"/>
  <c r="K4809" i="5" s="1"/>
  <c r="E1386" i="4"/>
  <c r="K3846" i="5" s="1"/>
  <c r="E1382" i="4"/>
  <c r="K4773" i="5" s="1"/>
  <c r="E1378" i="4"/>
  <c r="K1517" i="5" s="1"/>
  <c r="E1374" i="4"/>
  <c r="K602" i="5" s="1"/>
  <c r="E1370" i="4"/>
  <c r="K4868" i="5" s="1"/>
  <c r="E1366" i="4"/>
  <c r="K4598" i="5" s="1"/>
  <c r="E1362" i="4"/>
  <c r="K4221" i="5" s="1"/>
  <c r="E1358" i="4"/>
  <c r="K1297" i="5" s="1"/>
  <c r="E1354" i="4"/>
  <c r="K4653" i="5" s="1"/>
  <c r="E1350" i="4"/>
  <c r="K2819" i="5" s="1"/>
  <c r="E1346" i="4"/>
  <c r="K1938" i="5" s="1"/>
  <c r="E1342" i="4"/>
  <c r="K2342" i="5" s="1"/>
  <c r="E1338" i="4"/>
  <c r="K782" i="5" s="1"/>
  <c r="E1334" i="4"/>
  <c r="K3754" i="5" s="1"/>
  <c r="E1330" i="4"/>
  <c r="K4304" i="5" s="1"/>
  <c r="E1326" i="4"/>
  <c r="K2490" i="5" s="1"/>
  <c r="E1322" i="4"/>
  <c r="K4678" i="5" s="1"/>
  <c r="E1318" i="4"/>
  <c r="K2406" i="5" s="1"/>
  <c r="E1314" i="4"/>
  <c r="K2634" i="5" s="1"/>
  <c r="E1310" i="4"/>
  <c r="K4684" i="5" s="1"/>
  <c r="E1306" i="4"/>
  <c r="K3760" i="5" s="1"/>
  <c r="E1302" i="4"/>
  <c r="K1381" i="5" s="1"/>
  <c r="E1298" i="4"/>
  <c r="K1301" i="5" s="1"/>
  <c r="E1294" i="4"/>
  <c r="K2142" i="5" s="1"/>
  <c r="E1290" i="4"/>
  <c r="K1718" i="5" s="1"/>
  <c r="E1286" i="4"/>
  <c r="K4348" i="5" s="1"/>
  <c r="E1282" i="4"/>
  <c r="K3532" i="5" s="1"/>
  <c r="E1278" i="4"/>
  <c r="K3562" i="5" s="1"/>
  <c r="E1274" i="4"/>
  <c r="K1413" i="5" s="1"/>
  <c r="E1270" i="4"/>
  <c r="K2590" i="5" s="1"/>
  <c r="E1266" i="4"/>
  <c r="K789" i="5" s="1"/>
  <c r="E1262" i="4"/>
  <c r="K3365" i="5" s="1"/>
  <c r="E1258" i="4"/>
  <c r="K1639" i="5" s="1"/>
  <c r="E1254" i="4"/>
  <c r="K3891" i="5" s="1"/>
  <c r="E1250" i="4"/>
  <c r="K2006" i="5" s="1"/>
  <c r="E1246" i="4"/>
  <c r="K2136" i="5" s="1"/>
  <c r="E1242" i="4"/>
  <c r="K1552" i="5" s="1"/>
  <c r="E1238" i="4"/>
  <c r="K3235" i="5" s="1"/>
  <c r="E1234" i="4"/>
  <c r="K1711" i="5" s="1"/>
  <c r="E1230" i="4"/>
  <c r="K1962" i="5" s="1"/>
  <c r="E1226" i="4"/>
  <c r="K2375" i="5" s="1"/>
  <c r="E1222" i="4"/>
  <c r="K2527" i="5" s="1"/>
  <c r="E1218" i="4"/>
  <c r="K264" i="5" s="1"/>
  <c r="E1214" i="4"/>
  <c r="K4438" i="5" s="1"/>
  <c r="E1210" i="4"/>
  <c r="K3847" i="5" s="1"/>
  <c r="E1206" i="4"/>
  <c r="K3993" i="5" s="1"/>
  <c r="E1202" i="4"/>
  <c r="K1602" i="5" s="1"/>
  <c r="E1198" i="4"/>
  <c r="K4157" i="5" s="1"/>
  <c r="E1194" i="4"/>
  <c r="K69" i="5" s="1"/>
  <c r="E1190" i="4"/>
  <c r="K4737" i="5" s="1"/>
  <c r="E1186" i="4"/>
  <c r="K2887" i="5" s="1"/>
  <c r="E1182" i="4"/>
  <c r="K4944" i="5" s="1"/>
  <c r="E1178" i="4"/>
  <c r="K3348" i="5" s="1"/>
  <c r="E2" i="4"/>
  <c r="K4315" i="5" s="1"/>
  <c r="E6" i="4"/>
  <c r="K113" i="5" s="1"/>
  <c r="E10" i="4"/>
  <c r="K4159" i="5" s="1"/>
  <c r="E14" i="4"/>
  <c r="K1084" i="5" s="1"/>
  <c r="E18" i="4"/>
  <c r="K4771" i="5" s="1"/>
  <c r="E22" i="4"/>
  <c r="K709" i="5" s="1"/>
  <c r="E26" i="4"/>
  <c r="K4693" i="5" s="1"/>
  <c r="E30" i="4"/>
  <c r="K4398" i="5" s="1"/>
  <c r="E34" i="4"/>
  <c r="K4299" i="5" s="1"/>
  <c r="E38" i="4"/>
  <c r="K280" i="5" s="1"/>
  <c r="E42" i="4"/>
  <c r="K2838" i="5" s="1"/>
  <c r="E46" i="4"/>
  <c r="K132" i="5" s="1"/>
  <c r="E50" i="4"/>
  <c r="K221" i="5" s="1"/>
  <c r="E54" i="4"/>
  <c r="K4075" i="5" s="1"/>
  <c r="E58" i="4"/>
  <c r="K1719" i="5" s="1"/>
  <c r="E62" i="4"/>
  <c r="K1771" i="5" s="1"/>
  <c r="E66" i="4"/>
  <c r="K2235" i="5" s="1"/>
  <c r="E70" i="4"/>
  <c r="K520" i="5" s="1"/>
  <c r="E74" i="4"/>
  <c r="K1274" i="5" s="1"/>
  <c r="E78" i="4"/>
  <c r="K1047" i="5" s="1"/>
  <c r="E82" i="4"/>
  <c r="K2501" i="5" s="1"/>
  <c r="E86" i="4"/>
  <c r="K3695" i="5" s="1"/>
  <c r="E90" i="4"/>
  <c r="K1415" i="5" s="1"/>
  <c r="E94" i="4"/>
  <c r="K2727" i="5" s="1"/>
  <c r="E98" i="4"/>
  <c r="K4136" i="5" s="1"/>
  <c r="E102" i="4"/>
  <c r="K2898" i="5" s="1"/>
  <c r="E106" i="4"/>
  <c r="K3816" i="5" s="1"/>
  <c r="E110" i="4"/>
  <c r="K4091" i="5" s="1"/>
  <c r="E114" i="4"/>
  <c r="K759" i="5" s="1"/>
  <c r="E118" i="4"/>
  <c r="K2673" i="5" s="1"/>
  <c r="E122" i="4"/>
  <c r="K3572" i="5" s="1"/>
  <c r="E126" i="4"/>
  <c r="K2637" i="5" s="1"/>
  <c r="E130" i="4"/>
  <c r="K4932" i="5" s="1"/>
  <c r="E134" i="4"/>
  <c r="K1077" i="5" s="1"/>
  <c r="E138" i="4"/>
  <c r="K3806" i="5" s="1"/>
  <c r="E142" i="4"/>
  <c r="K4335" i="5" s="1"/>
  <c r="E146" i="4"/>
  <c r="K3501" i="5" s="1"/>
  <c r="E150" i="4"/>
  <c r="K2153" i="5" s="1"/>
  <c r="E154" i="4"/>
  <c r="K1408" i="5" s="1"/>
  <c r="E158" i="4"/>
  <c r="K1280" i="5" s="1"/>
  <c r="E162" i="4"/>
  <c r="K1341" i="5" s="1"/>
  <c r="E166" i="4"/>
  <c r="K1856" i="5" s="1"/>
  <c r="E170" i="4"/>
  <c r="K2191" i="5" s="1"/>
  <c r="E174" i="4"/>
  <c r="K1450" i="5" s="1"/>
  <c r="E178" i="4"/>
  <c r="K1723" i="5" s="1"/>
  <c r="E182" i="4"/>
  <c r="K4770" i="5" s="1"/>
  <c r="E186" i="4"/>
  <c r="K1854" i="5" s="1"/>
  <c r="E190" i="4"/>
  <c r="K3270" i="5" s="1"/>
  <c r="E194" i="4"/>
  <c r="K2539" i="5" s="1"/>
  <c r="E198" i="4"/>
  <c r="K546" i="5" s="1"/>
  <c r="E202" i="4"/>
  <c r="K4034" i="5" s="1"/>
  <c r="E206" i="4"/>
  <c r="K4435" i="5" s="1"/>
  <c r="E210" i="4"/>
  <c r="K3574" i="5" s="1"/>
  <c r="E214" i="4"/>
  <c r="K2799" i="5" s="1"/>
  <c r="E218" i="4"/>
  <c r="K2908" i="5" s="1"/>
  <c r="E222" i="4"/>
  <c r="K3624" i="5" s="1"/>
  <c r="E226" i="4"/>
  <c r="K2120" i="5" s="1"/>
  <c r="E230" i="4"/>
  <c r="K1956" i="5" s="1"/>
  <c r="E234" i="4"/>
  <c r="K2112" i="5" s="1"/>
  <c r="E238" i="4"/>
  <c r="K377" i="5" s="1"/>
  <c r="E242" i="4"/>
  <c r="K4444" i="5" s="1"/>
  <c r="E246" i="4"/>
  <c r="K61" i="5" s="1"/>
  <c r="E250" i="4"/>
  <c r="K2937" i="5" s="1"/>
  <c r="E254" i="4"/>
  <c r="K2062" i="5" s="1"/>
  <c r="E258" i="4"/>
  <c r="K2987" i="5" s="1"/>
  <c r="E262" i="4"/>
  <c r="K2903" i="5" s="1"/>
  <c r="E266" i="4"/>
  <c r="K2016" i="5" s="1"/>
  <c r="E270" i="4"/>
  <c r="K2537" i="5" s="1"/>
  <c r="E274" i="4"/>
  <c r="K372" i="5" s="1"/>
  <c r="E278" i="4"/>
  <c r="K1308" i="5" s="1"/>
  <c r="E282" i="4"/>
  <c r="K3744" i="5" s="1"/>
  <c r="E286" i="4"/>
  <c r="K2080" i="5" s="1"/>
  <c r="E290" i="4"/>
  <c r="K3261" i="5" s="1"/>
  <c r="E294" i="4"/>
  <c r="K3241" i="5" s="1"/>
  <c r="E298" i="4"/>
  <c r="K1894" i="5" s="1"/>
  <c r="E302" i="4"/>
  <c r="K1470" i="5" s="1"/>
  <c r="E306" i="4"/>
  <c r="K1868" i="5" s="1"/>
  <c r="E310" i="4"/>
  <c r="K3929" i="5" s="1"/>
  <c r="E314" i="4"/>
  <c r="K4024" i="5" s="1"/>
  <c r="E318" i="4"/>
  <c r="K3325" i="5" s="1"/>
  <c r="E322" i="4"/>
  <c r="K4887" i="5" s="1"/>
  <c r="E326" i="4"/>
  <c r="K4874" i="5" s="1"/>
  <c r="E330" i="4"/>
  <c r="K654" i="5" s="1"/>
  <c r="E334" i="4"/>
  <c r="K3440" i="5" s="1"/>
  <c r="E338" i="4"/>
  <c r="K1603" i="5" s="1"/>
  <c r="E342" i="4"/>
  <c r="K4087" i="5" s="1"/>
  <c r="E346" i="4"/>
  <c r="K2534" i="5" s="1"/>
  <c r="E350" i="4"/>
  <c r="K1020" i="5" s="1"/>
  <c r="E354" i="4"/>
  <c r="K493" i="5" s="1"/>
  <c r="E358" i="4"/>
  <c r="K2655" i="5" s="1"/>
  <c r="E362" i="4"/>
  <c r="K4726" i="5" s="1"/>
  <c r="E366" i="4"/>
  <c r="K1871" i="5" s="1"/>
  <c r="E370" i="4"/>
  <c r="K2092" i="5" s="1"/>
  <c r="E374" i="4"/>
  <c r="K4193" i="5" s="1"/>
  <c r="E378" i="4"/>
  <c r="K10" i="5" s="1"/>
  <c r="E382" i="4"/>
  <c r="K193" i="5" s="1"/>
  <c r="E386" i="4"/>
  <c r="K3762" i="5" s="1"/>
  <c r="E390" i="4"/>
  <c r="K1675" i="5" s="1"/>
  <c r="E394" i="4"/>
  <c r="K3567" i="5" s="1"/>
  <c r="E398" i="4"/>
  <c r="K848" i="5" s="1"/>
  <c r="E402" i="4"/>
  <c r="K1085" i="5" s="1"/>
  <c r="E406" i="4"/>
  <c r="K3087" i="5" s="1"/>
  <c r="E410" i="4"/>
  <c r="K393" i="5" s="1"/>
  <c r="E414" i="4"/>
  <c r="K579" i="5" s="1"/>
  <c r="E418" i="4"/>
  <c r="K1124" i="5" s="1"/>
  <c r="E422" i="4"/>
  <c r="K3105" i="5" s="1"/>
  <c r="E426" i="4"/>
  <c r="K2791" i="5" s="1"/>
  <c r="E430" i="4"/>
  <c r="K4687" i="5" s="1"/>
  <c r="E434" i="4"/>
  <c r="K1620" i="5" s="1"/>
  <c r="E438" i="4"/>
  <c r="K1899" i="5" s="1"/>
  <c r="E442" i="4"/>
  <c r="K1335" i="5" s="1"/>
  <c r="E446" i="4"/>
  <c r="K4561" i="5" s="1"/>
  <c r="E450" i="4"/>
  <c r="K3468" i="5" s="1"/>
  <c r="E454" i="4"/>
  <c r="K2326" i="5" s="1"/>
  <c r="E458" i="4"/>
  <c r="K638" i="5" s="1"/>
  <c r="E462" i="4"/>
  <c r="K3872" i="5" s="1"/>
  <c r="E466" i="4"/>
  <c r="K1648" i="5" s="1"/>
  <c r="E470" i="4"/>
  <c r="K1982" i="5" s="1"/>
  <c r="E474" i="4"/>
  <c r="K2299" i="5" s="1"/>
  <c r="E478" i="4"/>
  <c r="K154" i="5" s="1"/>
  <c r="E482" i="4"/>
  <c r="K3952" i="5" s="1"/>
  <c r="E486" i="4"/>
  <c r="K338" i="5" s="1"/>
  <c r="E490" i="4"/>
  <c r="K4825" i="5" s="1"/>
  <c r="E494" i="4"/>
  <c r="K293" i="5" s="1"/>
  <c r="E498" i="4"/>
  <c r="K1275" i="5" s="1"/>
  <c r="E502" i="4"/>
  <c r="K1024" i="5" s="1"/>
  <c r="E506" i="4"/>
  <c r="K661" i="5" s="1"/>
  <c r="E510" i="4"/>
  <c r="K1902" i="5" s="1"/>
  <c r="E514" i="4"/>
  <c r="K492" i="5" s="1"/>
  <c r="E518" i="4"/>
  <c r="K4015" i="5" s="1"/>
  <c r="E522" i="4"/>
  <c r="K4524" i="5" s="1"/>
  <c r="E526" i="4"/>
  <c r="K2654" i="5" s="1"/>
  <c r="E530" i="4"/>
  <c r="K1743" i="5" s="1"/>
  <c r="E534" i="4"/>
  <c r="K2603" i="5" s="1"/>
  <c r="E538" i="4"/>
  <c r="K3413" i="5" s="1"/>
  <c r="E542" i="4"/>
  <c r="K184" i="5" s="1"/>
  <c r="E546" i="4"/>
  <c r="K2875" i="5" s="1"/>
  <c r="E550" i="4"/>
  <c r="K3266" i="5" s="1"/>
  <c r="E554" i="4"/>
  <c r="K4520" i="5" s="1"/>
  <c r="E558" i="4"/>
  <c r="K1499" i="5" s="1"/>
  <c r="E562" i="4"/>
  <c r="K4030" i="5" s="1"/>
  <c r="E566" i="4"/>
  <c r="K1012" i="5" s="1"/>
  <c r="E570" i="4"/>
  <c r="K1560" i="5" s="1"/>
  <c r="E574" i="4"/>
  <c r="K4" i="5" s="1"/>
  <c r="E578" i="4"/>
  <c r="K1955" i="5" s="1"/>
  <c r="E582" i="4"/>
  <c r="K3130" i="5" s="1"/>
  <c r="E586" i="4"/>
  <c r="K2493" i="5" s="1"/>
  <c r="E590" i="4"/>
  <c r="K2216" i="5" s="1"/>
  <c r="E594" i="4"/>
  <c r="K2041" i="5" s="1"/>
  <c r="E598" i="4"/>
  <c r="K3865" i="5" s="1"/>
  <c r="E602" i="4"/>
  <c r="K4966" i="5" s="1"/>
  <c r="E606" i="4"/>
  <c r="K2037" i="5" s="1"/>
  <c r="E610" i="4"/>
  <c r="K3471" i="5" s="1"/>
  <c r="E614" i="4"/>
  <c r="K4977" i="5" s="1"/>
  <c r="E618" i="4"/>
  <c r="K1591" i="5" s="1"/>
  <c r="E622" i="4"/>
  <c r="K26" i="5" s="1"/>
  <c r="E626" i="4"/>
  <c r="K839" i="5" s="1"/>
  <c r="E630" i="4"/>
  <c r="K4661" i="5" s="1"/>
  <c r="E634" i="4"/>
  <c r="K2774" i="5" s="1"/>
  <c r="E638" i="4"/>
  <c r="K2033" i="5" s="1"/>
  <c r="E642" i="4"/>
  <c r="K1724" i="5" s="1"/>
  <c r="E646" i="4"/>
  <c r="K501" i="5" s="1"/>
  <c r="E650" i="4"/>
  <c r="K4472" i="5" s="1"/>
  <c r="E654" i="4"/>
  <c r="K1442" i="5" s="1"/>
  <c r="E658" i="4"/>
  <c r="K4321" i="5" s="1"/>
  <c r="E662" i="4"/>
  <c r="K913" i="5" s="1"/>
  <c r="E666" i="4"/>
  <c r="K1389" i="5" s="1"/>
  <c r="E670" i="4"/>
  <c r="K3557" i="5" s="1"/>
  <c r="E674" i="4"/>
  <c r="K3688" i="5" s="1"/>
  <c r="E678" i="4"/>
  <c r="K2291" i="5" s="1"/>
  <c r="E682" i="4"/>
  <c r="K1901" i="5" s="1"/>
  <c r="E686" i="4"/>
  <c r="K4142" i="5" s="1"/>
  <c r="E690" i="4"/>
  <c r="K4912" i="5" s="1"/>
  <c r="E694" i="4"/>
  <c r="K545" i="5" s="1"/>
  <c r="E698" i="4"/>
  <c r="K3136" i="5" s="1"/>
  <c r="E702" i="4"/>
  <c r="K3728" i="5" s="1"/>
  <c r="E706" i="4"/>
  <c r="K859" i="5" s="1"/>
  <c r="E710" i="4"/>
  <c r="K4209" i="5" s="1"/>
  <c r="E714" i="4"/>
  <c r="K974" i="5" s="1"/>
  <c r="E718" i="4"/>
  <c r="K3524" i="5" s="1"/>
  <c r="E722" i="4"/>
  <c r="K1633" i="5" s="1"/>
  <c r="E726" i="4"/>
  <c r="K4477" i="5" s="1"/>
  <c r="E730" i="4"/>
  <c r="K880" i="5" s="1"/>
  <c r="E734" i="4"/>
  <c r="K4086" i="5" s="1"/>
  <c r="E738" i="4"/>
  <c r="K3748" i="5" s="1"/>
  <c r="E742" i="4"/>
  <c r="K206" i="5" s="1"/>
  <c r="E746" i="4"/>
  <c r="K2979" i="5" s="1"/>
  <c r="E750" i="4"/>
  <c r="K4458" i="5" s="1"/>
  <c r="E754" i="4"/>
  <c r="K1767" i="5" s="1"/>
  <c r="E758" i="4"/>
  <c r="K4310" i="5" s="1"/>
  <c r="E762" i="4"/>
  <c r="K4180" i="5" s="1"/>
  <c r="E766" i="4"/>
  <c r="K4131" i="5" s="1"/>
  <c r="E770" i="4"/>
  <c r="K1647" i="5" s="1"/>
  <c r="E774" i="4"/>
  <c r="K2553" i="5" s="1"/>
  <c r="E778" i="4"/>
  <c r="K2608" i="5" s="1"/>
  <c r="E782" i="4"/>
  <c r="K1829" i="5" s="1"/>
  <c r="E786" i="4"/>
  <c r="K369" i="5" s="1"/>
  <c r="E790" i="4"/>
  <c r="K2683" i="5" s="1"/>
  <c r="E794" i="4"/>
  <c r="K158" i="5" s="1"/>
  <c r="E798" i="4"/>
  <c r="K4443" i="5" s="1"/>
  <c r="E802" i="4"/>
  <c r="K1057" i="5" s="1"/>
  <c r="E806" i="4"/>
  <c r="K2393" i="5" s="1"/>
  <c r="E810" i="4"/>
  <c r="K3500" i="5" s="1"/>
  <c r="E814" i="4"/>
  <c r="K745" i="5" s="1"/>
  <c r="E818" i="4"/>
  <c r="K506" i="5" s="1"/>
  <c r="E822" i="4"/>
  <c r="K1232" i="5" s="1"/>
  <c r="E826" i="4"/>
  <c r="K1935" i="5" s="1"/>
  <c r="E830" i="4"/>
  <c r="K4196" i="5" s="1"/>
  <c r="E834" i="4"/>
  <c r="K151" i="5" s="1"/>
  <c r="E838" i="4"/>
  <c r="K4939" i="5" s="1"/>
  <c r="E842" i="4"/>
  <c r="K3607" i="5" s="1"/>
  <c r="E846" i="4"/>
  <c r="K4406" i="5" s="1"/>
  <c r="E850" i="4"/>
  <c r="K2828" i="5" s="1"/>
  <c r="E854" i="4"/>
  <c r="K1810" i="5" s="1"/>
  <c r="E858" i="4"/>
  <c r="K739" i="5" s="1"/>
  <c r="E862" i="4"/>
  <c r="K4840" i="5" s="1"/>
  <c r="E866" i="4"/>
  <c r="K2861" i="5" s="1"/>
  <c r="E870" i="4"/>
  <c r="K222" i="5" s="1"/>
  <c r="E874" i="4"/>
  <c r="K3684" i="5" s="1"/>
  <c r="E878" i="4"/>
  <c r="K2456" i="5" s="1"/>
  <c r="E882" i="4"/>
  <c r="K4474" i="5" s="1"/>
  <c r="E886" i="4"/>
  <c r="K2432" i="5" s="1"/>
  <c r="E890" i="4"/>
  <c r="K1930" i="5" s="1"/>
  <c r="E894" i="4"/>
  <c r="K3403" i="5" s="1"/>
  <c r="E898" i="4"/>
  <c r="K4891" i="5" s="1"/>
  <c r="E902" i="4"/>
  <c r="K48" i="5" s="1"/>
  <c r="E906" i="4"/>
  <c r="K2323" i="5" s="1"/>
  <c r="E910" i="4"/>
  <c r="K2473" i="5" s="1"/>
  <c r="E914" i="4"/>
  <c r="K1838" i="5" s="1"/>
  <c r="E918" i="4"/>
  <c r="K442" i="5" s="1"/>
  <c r="E922" i="4"/>
  <c r="K4605" i="5" s="1"/>
  <c r="E926" i="4"/>
  <c r="K2284" i="5" s="1"/>
  <c r="E930" i="4"/>
  <c r="K4749" i="5" s="1"/>
  <c r="E934" i="4"/>
  <c r="K4629" i="5" s="1"/>
  <c r="E938" i="4"/>
  <c r="K4058" i="5" s="1"/>
  <c r="E942" i="4"/>
  <c r="K6" i="5" s="1"/>
  <c r="E946" i="4"/>
  <c r="K2508" i="5" s="1"/>
  <c r="E950" i="4"/>
  <c r="K4669" i="5" s="1"/>
  <c r="E954" i="4"/>
  <c r="K1476" i="5" s="1"/>
  <c r="E958" i="4"/>
  <c r="K2805" i="5" s="1"/>
  <c r="E962" i="4"/>
  <c r="K100" i="5" s="1"/>
  <c r="E966" i="4"/>
  <c r="K4201" i="5" s="1"/>
  <c r="E970" i="4"/>
  <c r="K3903" i="5" s="1"/>
  <c r="E974" i="4"/>
  <c r="K329" i="5" s="1"/>
  <c r="E978" i="4"/>
  <c r="K2446" i="5" s="1"/>
  <c r="E982" i="4"/>
  <c r="K851" i="5" s="1"/>
  <c r="E986" i="4"/>
  <c r="K2606" i="5" s="1"/>
  <c r="E990" i="4"/>
  <c r="K4733" i="5" s="1"/>
  <c r="E994" i="4"/>
  <c r="K1029" i="5" s="1"/>
  <c r="E998" i="4"/>
  <c r="K2789" i="5" s="1"/>
  <c r="E1002" i="4"/>
  <c r="K3788" i="5" s="1"/>
  <c r="E1006" i="4"/>
  <c r="K379" i="5" s="1"/>
  <c r="E1010" i="4"/>
  <c r="K2245" i="5" s="1"/>
  <c r="E1014" i="4"/>
  <c r="K1175" i="5" s="1"/>
  <c r="E1018" i="4"/>
  <c r="K3112" i="5" s="1"/>
  <c r="E1022" i="4"/>
  <c r="K2502" i="5" s="1"/>
  <c r="E1026" i="4"/>
  <c r="K3494" i="5" s="1"/>
  <c r="E1030" i="4"/>
  <c r="K2538" i="5" s="1"/>
  <c r="E1034" i="4"/>
  <c r="K3948" i="5" s="1"/>
  <c r="E1038" i="4"/>
  <c r="K703" i="5" s="1"/>
  <c r="E1042" i="4"/>
  <c r="K3360" i="5" s="1"/>
  <c r="E1046" i="4"/>
  <c r="K985" i="5" s="1"/>
  <c r="E1050" i="4"/>
  <c r="K738" i="5" s="1"/>
  <c r="E1054" i="4"/>
  <c r="K4259" i="5" s="1"/>
  <c r="E1058" i="4"/>
  <c r="K2320" i="5" s="1"/>
  <c r="E1062" i="4"/>
  <c r="K2340" i="5" s="1"/>
  <c r="E1066" i="4"/>
  <c r="K1522" i="5" s="1"/>
  <c r="E1070" i="4"/>
  <c r="K3536" i="5" s="1"/>
  <c r="E1074" i="4"/>
  <c r="K1249" i="5" s="1"/>
  <c r="E1078" i="4"/>
  <c r="K1182" i="5" s="1"/>
  <c r="E1082" i="4"/>
  <c r="K3149" i="5" s="1"/>
  <c r="E1086" i="4"/>
  <c r="K25" i="5" s="1"/>
  <c r="E1090" i="4"/>
  <c r="K3792" i="5" s="1"/>
  <c r="E1094" i="4"/>
  <c r="K4563" i="5" s="1"/>
  <c r="E1098" i="4"/>
  <c r="K3483" i="5" s="1"/>
  <c r="E1102" i="4"/>
  <c r="K197" i="5" s="1"/>
  <c r="E1106" i="4"/>
  <c r="K3206" i="5" s="1"/>
  <c r="E1110" i="4"/>
  <c r="K1161" i="5" s="1"/>
  <c r="E1114" i="4"/>
  <c r="K1758" i="5" s="1"/>
  <c r="E1118" i="4"/>
  <c r="K1707" i="5" s="1"/>
  <c r="E1122" i="4"/>
  <c r="K3356" i="5" s="1"/>
  <c r="E1126" i="4"/>
  <c r="K3094" i="5" s="1"/>
  <c r="E1130" i="4"/>
  <c r="K1564" i="5" s="1"/>
  <c r="E1134" i="4"/>
  <c r="K3197" i="5" s="1"/>
  <c r="E1138" i="4"/>
  <c r="K1163" i="5" s="1"/>
  <c r="E1142" i="4"/>
  <c r="K2141" i="5" s="1"/>
  <c r="E1146" i="4"/>
  <c r="K2564" i="5" s="1"/>
  <c r="E1150" i="4"/>
  <c r="K21" i="5" s="1"/>
  <c r="E1154" i="4"/>
  <c r="K941" i="5" s="1"/>
  <c r="E1158" i="4"/>
  <c r="K4161" i="5" s="1"/>
  <c r="E1162" i="4"/>
  <c r="K2292" i="5" s="1"/>
  <c r="E1166" i="4"/>
  <c r="K4928" i="5" s="1"/>
  <c r="E1170" i="4"/>
  <c r="K2440" i="5" s="1"/>
  <c r="E1174" i="4"/>
  <c r="K559" i="5" s="1"/>
  <c r="E1180" i="4"/>
  <c r="K2362" i="5" s="1"/>
  <c r="E1188" i="4"/>
  <c r="K4338" i="5" s="1"/>
  <c r="E1196" i="4"/>
  <c r="K3475" i="5" s="1"/>
  <c r="E1204" i="4"/>
  <c r="K1533" i="5" s="1"/>
  <c r="E1212" i="4"/>
  <c r="K1212" i="5" s="1"/>
  <c r="E1220" i="4"/>
  <c r="K196" i="5" s="1"/>
  <c r="E1228" i="4"/>
  <c r="K3146" i="5" s="1"/>
  <c r="E1236" i="4"/>
  <c r="K4996" i="5" s="1"/>
  <c r="E1244" i="4"/>
  <c r="K4582" i="5" s="1"/>
  <c r="E1252" i="4"/>
  <c r="K1969" i="5" s="1"/>
  <c r="E1260" i="4"/>
  <c r="K3707" i="5" s="1"/>
  <c r="E1268" i="4"/>
  <c r="K3737" i="5" s="1"/>
  <c r="E1276" i="4"/>
  <c r="K2504" i="5" s="1"/>
  <c r="E1284" i="4"/>
  <c r="K2442" i="5" s="1"/>
  <c r="E1292" i="4"/>
  <c r="K1154" i="5" s="1"/>
  <c r="E1300" i="4"/>
  <c r="K4402" i="5" s="1"/>
  <c r="E1308" i="4"/>
  <c r="K1799" i="5" s="1"/>
  <c r="E1316" i="4"/>
  <c r="K4847" i="5" s="1"/>
  <c r="E1324" i="4"/>
  <c r="K3943" i="5" s="1"/>
  <c r="E1332" i="4"/>
  <c r="K2436" i="5" s="1"/>
  <c r="E1340" i="4"/>
  <c r="K3793" i="5" s="1"/>
  <c r="E1348" i="4"/>
  <c r="K4163" i="5" s="1"/>
  <c r="E1356" i="4"/>
  <c r="K2025" i="5" s="1"/>
  <c r="E1364" i="4"/>
  <c r="K3434" i="5" s="1"/>
  <c r="E1372" i="4"/>
  <c r="K536" i="5" s="1"/>
  <c r="E1380" i="4"/>
  <c r="K340" i="5" s="1"/>
  <c r="E3" i="4"/>
  <c r="K4494" i="5" s="1"/>
  <c r="E7" i="4"/>
  <c r="K208" i="5" s="1"/>
  <c r="E11" i="4"/>
  <c r="K415" i="5" s="1"/>
  <c r="E15" i="4"/>
  <c r="K3308" i="5" s="1"/>
  <c r="E19" i="4"/>
  <c r="K871" i="5" s="1"/>
  <c r="E23" i="4"/>
  <c r="K4632" i="5" s="1"/>
  <c r="E27" i="4"/>
  <c r="K262" i="5" s="1"/>
  <c r="E31" i="4"/>
  <c r="K384" i="5" s="1"/>
  <c r="E35" i="4"/>
  <c r="K2720" i="5" s="1"/>
  <c r="E39" i="4"/>
  <c r="K3916" i="5" s="1"/>
  <c r="E43" i="4"/>
  <c r="K2034" i="5" s="1"/>
  <c r="E47" i="4"/>
  <c r="K4983" i="5" s="1"/>
  <c r="E51" i="4"/>
  <c r="K4278" i="5" s="1"/>
  <c r="E55" i="4"/>
  <c r="K3863" i="5" s="1"/>
  <c r="E59" i="4"/>
  <c r="K910" i="5" s="1"/>
  <c r="E63" i="4"/>
  <c r="K3886" i="5" s="1"/>
  <c r="E67" i="4"/>
  <c r="K2024" i="5" s="1"/>
  <c r="E71" i="4"/>
  <c r="K1063" i="5" s="1"/>
  <c r="E75" i="4"/>
  <c r="K3666" i="5" s="1"/>
  <c r="E79" i="4"/>
  <c r="K133" i="5" s="1"/>
  <c r="E83" i="4"/>
  <c r="K4578" i="5" s="1"/>
  <c r="E87" i="4"/>
  <c r="K2796" i="5" s="1"/>
  <c r="E91" i="4"/>
  <c r="K2736" i="5" s="1"/>
  <c r="E95" i="4"/>
  <c r="K1572" i="5" s="1"/>
  <c r="E99" i="4"/>
  <c r="K795" i="5" s="1"/>
  <c r="E103" i="4"/>
  <c r="K381" i="5" s="1"/>
  <c r="E107" i="4"/>
  <c r="K649" i="5" s="1"/>
  <c r="E111" i="4"/>
  <c r="K261" i="5" s="1"/>
  <c r="E115" i="4"/>
  <c r="K4411" i="5" s="1"/>
  <c r="E119" i="4"/>
  <c r="K3970" i="5" s="1"/>
  <c r="E123" i="4"/>
  <c r="K1762" i="5" s="1"/>
  <c r="E127" i="4"/>
  <c r="K174" i="5" s="1"/>
  <c r="E131" i="4"/>
  <c r="K3185" i="5" s="1"/>
  <c r="E135" i="4"/>
  <c r="K1169" i="5" s="1"/>
  <c r="E139" i="4"/>
  <c r="K327" i="5" s="1"/>
  <c r="E143" i="4"/>
  <c r="K1083" i="5" s="1"/>
  <c r="E147" i="4"/>
  <c r="K2705" i="5" s="1"/>
  <c r="E151" i="4"/>
  <c r="K1873" i="5" s="1"/>
  <c r="E155" i="4"/>
  <c r="K3868" i="5" s="1"/>
  <c r="E159" i="4"/>
  <c r="K1890" i="5" s="1"/>
  <c r="E163" i="4"/>
  <c r="K2638" i="5" s="1"/>
  <c r="E167" i="4"/>
  <c r="K840" i="5" s="1"/>
  <c r="E171" i="4"/>
  <c r="K1080" i="5" s="1"/>
  <c r="E175" i="4"/>
  <c r="K1250" i="5" s="1"/>
  <c r="E179" i="4"/>
  <c r="K2464" i="5" s="1"/>
  <c r="E183" i="4"/>
  <c r="K4540" i="5" s="1"/>
  <c r="E187" i="4"/>
  <c r="K2574" i="5" s="1"/>
  <c r="E191" i="4"/>
  <c r="K4132" i="5" s="1"/>
  <c r="E195" i="4"/>
  <c r="K1072" i="5" s="1"/>
  <c r="E199" i="4"/>
  <c r="K2909" i="5" s="1"/>
  <c r="E203" i="4"/>
  <c r="K3910" i="5" s="1"/>
  <c r="E207" i="4"/>
  <c r="K1420" i="5" s="1"/>
  <c r="E211" i="4"/>
  <c r="K585" i="5" s="1"/>
  <c r="E215" i="4"/>
  <c r="K1917" i="5" s="1"/>
  <c r="E219" i="4"/>
  <c r="K268" i="5" s="1"/>
  <c r="E223" i="4"/>
  <c r="K2271" i="5" s="1"/>
  <c r="E227" i="4"/>
  <c r="K2347" i="5" s="1"/>
  <c r="E231" i="4"/>
  <c r="K2525" i="5" s="1"/>
  <c r="E235" i="4"/>
  <c r="K2437" i="5" s="1"/>
  <c r="E239" i="4"/>
  <c r="K1986" i="5" s="1"/>
  <c r="E243" i="4"/>
  <c r="K3279" i="5" s="1"/>
  <c r="E247" i="4"/>
  <c r="K1748" i="5" s="1"/>
  <c r="E251" i="4"/>
  <c r="K528" i="5" s="1"/>
  <c r="E255" i="4"/>
  <c r="K314" i="5" s="1"/>
  <c r="E259" i="4"/>
  <c r="K3637" i="5" s="1"/>
  <c r="E263" i="4"/>
  <c r="K279" i="5" s="1"/>
  <c r="E267" i="4"/>
  <c r="K884" i="5" s="1"/>
  <c r="E271" i="4"/>
  <c r="K1489" i="5" s="1"/>
  <c r="E275" i="4"/>
  <c r="K5001" i="5" s="1"/>
  <c r="E279" i="4"/>
  <c r="K885" i="5" s="1"/>
  <c r="E283" i="4"/>
  <c r="K804" i="5" s="1"/>
  <c r="E287" i="4"/>
  <c r="K1214" i="5" s="1"/>
  <c r="E291" i="4"/>
  <c r="K4544" i="5" s="1"/>
  <c r="E295" i="4"/>
  <c r="K297" i="5" s="1"/>
  <c r="E299" i="4"/>
  <c r="K3212" i="5" s="1"/>
  <c r="E303" i="4"/>
  <c r="K4581" i="5" s="1"/>
  <c r="E307" i="4"/>
  <c r="K4635" i="5" s="1"/>
  <c r="E311" i="4"/>
  <c r="K3850" i="5" s="1"/>
  <c r="E315" i="4"/>
  <c r="K722" i="5" s="1"/>
  <c r="E319" i="4"/>
  <c r="K4702" i="5" s="1"/>
  <c r="E323" i="4"/>
  <c r="K537" i="5" s="1"/>
  <c r="E327" i="4"/>
  <c r="K3977" i="5" s="1"/>
  <c r="E331" i="4"/>
  <c r="K2322" i="5" s="1"/>
  <c r="E335" i="4"/>
  <c r="K157" i="5" s="1"/>
  <c r="E339" i="4"/>
  <c r="K2452" i="5" s="1"/>
  <c r="E343" i="4"/>
  <c r="K4224" i="5" s="1"/>
  <c r="E347" i="4"/>
  <c r="K1173" i="5" s="1"/>
  <c r="E351" i="4"/>
  <c r="K1936" i="5" s="1"/>
  <c r="E355" i="4"/>
  <c r="K3248" i="5" s="1"/>
  <c r="E359" i="4"/>
  <c r="K4922" i="5" s="1"/>
  <c r="E363" i="4"/>
  <c r="K3835" i="5" s="1"/>
  <c r="E367" i="4"/>
  <c r="K3426" i="5" s="1"/>
  <c r="E371" i="4"/>
  <c r="K2414" i="5" s="1"/>
  <c r="E375" i="4"/>
  <c r="K1055" i="5" s="1"/>
  <c r="E379" i="4"/>
  <c r="K3342" i="5" s="1"/>
  <c r="E383" i="4"/>
  <c r="K1419" i="5" s="1"/>
  <c r="E387" i="4"/>
  <c r="K3711" i="5" s="1"/>
  <c r="E391" i="4"/>
  <c r="K2771" i="5" s="1"/>
  <c r="E395" i="4"/>
  <c r="K439" i="5" s="1"/>
  <c r="E399" i="4"/>
  <c r="K4881" i="5" s="1"/>
  <c r="E403" i="4"/>
  <c r="K1768" i="5" s="1"/>
  <c r="E407" i="4"/>
  <c r="K3613" i="5" s="1"/>
  <c r="E411" i="4"/>
  <c r="K3766" i="5" s="1"/>
  <c r="E415" i="4"/>
  <c r="K1662" i="5" s="1"/>
  <c r="E419" i="4"/>
  <c r="K4249" i="5" s="1"/>
  <c r="E423" i="4"/>
  <c r="K1534" i="5" s="1"/>
  <c r="E427" i="4"/>
  <c r="K1157" i="5" s="1"/>
  <c r="E431" i="4"/>
  <c r="K1739" i="5" s="1"/>
  <c r="E435" i="4"/>
  <c r="K3008" i="5" s="1"/>
  <c r="E439" i="4"/>
  <c r="K3178" i="5" s="1"/>
  <c r="E443" i="4"/>
  <c r="K4470" i="5" s="1"/>
  <c r="E447" i="4"/>
  <c r="K3474" i="5" s="1"/>
  <c r="E451" i="4"/>
  <c r="K50" i="5" s="1"/>
  <c r="E455" i="4"/>
  <c r="K604" i="5" s="1"/>
  <c r="E459" i="4"/>
  <c r="K40" i="5" s="1"/>
  <c r="E463" i="4"/>
  <c r="K71" i="5" s="1"/>
  <c r="E467" i="4"/>
  <c r="K2524" i="5" s="1"/>
  <c r="E471" i="4"/>
  <c r="K1198" i="5" s="1"/>
  <c r="E475" i="4"/>
  <c r="K3968" i="5" s="1"/>
  <c r="E479" i="4"/>
  <c r="K267" i="5" s="1"/>
  <c r="E483" i="4"/>
  <c r="K1553" i="5" s="1"/>
  <c r="E487" i="4"/>
  <c r="K4530" i="5" s="1"/>
  <c r="E491" i="4"/>
  <c r="K4190" i="5" s="1"/>
  <c r="E495" i="4"/>
  <c r="K869" i="5" s="1"/>
  <c r="E499" i="4"/>
  <c r="K2997" i="5" s="1"/>
  <c r="E503" i="4"/>
  <c r="K4752" i="5" s="1"/>
  <c r="E507" i="4"/>
  <c r="K1738" i="5" s="1"/>
  <c r="E511" i="4"/>
  <c r="K4252" i="5" s="1"/>
  <c r="E515" i="4"/>
  <c r="K4652" i="5" s="1"/>
  <c r="E519" i="4"/>
  <c r="K3469" i="5" s="1"/>
  <c r="E523" i="4"/>
  <c r="K1926" i="5" s="1"/>
  <c r="E527" i="4"/>
  <c r="K1676" i="5" s="1"/>
  <c r="E531" i="4"/>
  <c r="K2258" i="5" s="1"/>
  <c r="E535" i="4"/>
  <c r="K4377" i="5" s="1"/>
  <c r="E539" i="4"/>
  <c r="K2460" i="5" s="1"/>
  <c r="E543" i="4"/>
  <c r="K3664" i="5" s="1"/>
  <c r="E547" i="4"/>
  <c r="K4968" i="5" s="1"/>
  <c r="E551" i="4"/>
  <c r="K2359" i="5" s="1"/>
  <c r="E555" i="4"/>
  <c r="K2500" i="5" s="1"/>
  <c r="E559" i="4"/>
  <c r="K1399" i="5" s="1"/>
  <c r="E563" i="4"/>
  <c r="K4595" i="5" s="1"/>
  <c r="E567" i="4"/>
  <c r="K1199" i="5" s="1"/>
  <c r="E571" i="4"/>
  <c r="K2164" i="5" s="1"/>
  <c r="E575" i="4"/>
  <c r="K4924" i="5" s="1"/>
  <c r="E579" i="4"/>
  <c r="K3283" i="5" s="1"/>
  <c r="E583" i="4"/>
  <c r="K3334" i="5" s="1"/>
  <c r="E587" i="4"/>
  <c r="K4316" i="5" s="1"/>
  <c r="E591" i="4"/>
  <c r="K2862" i="5" s="1"/>
  <c r="E595" i="4"/>
  <c r="K1434" i="5" s="1"/>
  <c r="E599" i="4"/>
  <c r="K4268" i="5" s="1"/>
  <c r="E603" i="4"/>
  <c r="K3577" i="5" s="1"/>
  <c r="E607" i="4"/>
  <c r="K4876" i="5" s="1"/>
  <c r="E611" i="4"/>
  <c r="K3692" i="5" s="1"/>
  <c r="E615" i="4"/>
  <c r="K2597" i="5" s="1"/>
  <c r="E619" i="4"/>
  <c r="K3398" i="5" s="1"/>
  <c r="E623" i="4"/>
  <c r="K2951" i="5" s="1"/>
  <c r="E627" i="4"/>
  <c r="K291" i="5" s="1"/>
  <c r="E631" i="4"/>
  <c r="K3724" i="5" s="1"/>
  <c r="E635" i="4"/>
  <c r="K4393" i="5" s="1"/>
  <c r="E639" i="4"/>
  <c r="K2580" i="5" s="1"/>
  <c r="E643" i="4"/>
  <c r="K4802" i="5" s="1"/>
  <c r="E647" i="4"/>
  <c r="K2585" i="5" s="1"/>
  <c r="E651" i="4"/>
  <c r="K2274" i="5" s="1"/>
  <c r="E655" i="4"/>
  <c r="K4675" i="5" s="1"/>
  <c r="E659" i="4"/>
  <c r="K2499" i="5" s="1"/>
  <c r="E663" i="4"/>
  <c r="K4813" i="5" s="1"/>
  <c r="E667" i="4"/>
  <c r="K296" i="5" s="1"/>
  <c r="E671" i="4"/>
  <c r="K180" i="5" s="1"/>
  <c r="E675" i="4"/>
  <c r="K417" i="5" s="1"/>
  <c r="E679" i="4"/>
  <c r="K2835" i="5" s="1"/>
  <c r="E683" i="4"/>
  <c r="K3980" i="5" s="1"/>
  <c r="E687" i="4"/>
  <c r="K3584" i="5" s="1"/>
  <c r="E691" i="4"/>
  <c r="K4400" i="5" s="1"/>
  <c r="E695" i="4"/>
  <c r="K3164" i="5" s="1"/>
  <c r="E699" i="4"/>
  <c r="K812" i="5" s="1"/>
  <c r="E703" i="4"/>
  <c r="K3194" i="5" s="1"/>
  <c r="E707" i="4"/>
  <c r="K3478" i="5" s="1"/>
  <c r="E711" i="4"/>
  <c r="K1629" i="5" s="1"/>
  <c r="E715" i="4"/>
  <c r="K2231" i="5" s="1"/>
  <c r="E719" i="4"/>
  <c r="K2028" i="5" s="1"/>
  <c r="E723" i="4"/>
  <c r="K161" i="5" s="1"/>
  <c r="E727" i="4"/>
  <c r="K2540" i="5" s="1"/>
  <c r="E731" i="4"/>
  <c r="K2682" i="5" s="1"/>
  <c r="E735" i="4"/>
  <c r="K2268" i="5" s="1"/>
  <c r="E739" i="4"/>
  <c r="K73" i="5" s="1"/>
  <c r="E743" i="4"/>
  <c r="K521" i="5" s="1"/>
  <c r="E747" i="4"/>
  <c r="K3969" i="5" s="1"/>
  <c r="E751" i="4"/>
  <c r="K4995" i="5" s="1"/>
  <c r="E755" i="4"/>
  <c r="K4908" i="5" s="1"/>
  <c r="E759" i="4"/>
  <c r="K3213" i="5" s="1"/>
  <c r="E763" i="4"/>
  <c r="K3153" i="5" s="1"/>
  <c r="E767" i="4"/>
  <c r="K3057" i="5" s="1"/>
  <c r="E771" i="4"/>
  <c r="K1716" i="5" s="1"/>
  <c r="E775" i="4"/>
  <c r="K305" i="5" s="1"/>
  <c r="E779" i="4"/>
  <c r="K2907" i="5" s="1"/>
  <c r="E783" i="4"/>
  <c r="K2983" i="5" s="1"/>
  <c r="E787" i="4"/>
  <c r="K1186" i="5" s="1"/>
  <c r="E791" i="4"/>
  <c r="K1893" i="5" s="1"/>
  <c r="E795" i="4"/>
  <c r="K4988" i="5" s="1"/>
  <c r="E799" i="4"/>
  <c r="K3699" i="5" s="1"/>
  <c r="E803" i="4"/>
  <c r="K126" i="5" s="1"/>
  <c r="E807" i="4"/>
  <c r="K1394" i="5" s="1"/>
  <c r="E811" i="4"/>
  <c r="K409" i="5" s="1"/>
  <c r="E815" i="4"/>
  <c r="K1412" i="5" s="1"/>
  <c r="E819" i="4"/>
  <c r="K1054" i="5" s="1"/>
  <c r="E823" i="4"/>
  <c r="K2196" i="5" s="1"/>
  <c r="E827" i="4"/>
  <c r="K2296" i="5" s="1"/>
  <c r="E831" i="4"/>
  <c r="K2617" i="5" s="1"/>
  <c r="E835" i="4"/>
  <c r="K2576" i="5" s="1"/>
  <c r="E839" i="4"/>
  <c r="K2653" i="5" s="1"/>
  <c r="E843" i="4"/>
  <c r="K4993" i="5" s="1"/>
  <c r="E847" i="4"/>
  <c r="K2729" i="5" s="1"/>
  <c r="E851" i="4"/>
  <c r="K1994" i="5" s="1"/>
  <c r="E855" i="4"/>
  <c r="K3986" i="5" s="1"/>
  <c r="E859" i="4"/>
  <c r="K3320" i="5" s="1"/>
  <c r="E863" i="4"/>
  <c r="K449" i="5" s="1"/>
  <c r="E867" i="4"/>
  <c r="K4670" i="5" s="1"/>
  <c r="E871" i="4"/>
  <c r="K2895" i="5" s="1"/>
  <c r="E875" i="4"/>
  <c r="K3535" i="5" s="1"/>
  <c r="E879" i="4"/>
  <c r="K2879" i="5" s="1"/>
  <c r="E883" i="4"/>
  <c r="K3814" i="5" s="1"/>
  <c r="E887" i="4"/>
  <c r="K1392" i="5" s="1"/>
  <c r="E891" i="4"/>
  <c r="K1122" i="5" s="1"/>
  <c r="E895" i="4"/>
  <c r="K895" i="5" s="1"/>
  <c r="E899" i="4"/>
  <c r="K3368" i="5" s="1"/>
  <c r="E903" i="4"/>
  <c r="K63" i="5" s="1"/>
  <c r="E907" i="4"/>
  <c r="K679" i="5" s="1"/>
  <c r="E911" i="4"/>
  <c r="K3436" i="5" s="1"/>
  <c r="E915" i="4"/>
  <c r="K4158" i="5" s="1"/>
  <c r="E919" i="4"/>
  <c r="K1481" i="5" s="1"/>
  <c r="E923" i="4"/>
  <c r="K2643" i="5" s="1"/>
  <c r="E927" i="4"/>
  <c r="K952" i="5" s="1"/>
  <c r="E931" i="4"/>
  <c r="K2625" i="5" s="1"/>
  <c r="E935" i="4"/>
  <c r="K775" i="5" s="1"/>
  <c r="E939" i="4"/>
  <c r="K2778" i="5" s="1"/>
  <c r="E943" i="4"/>
  <c r="K348" i="5" s="1"/>
  <c r="E947" i="4"/>
  <c r="K2842" i="5" s="1"/>
  <c r="E951" i="4"/>
  <c r="K4448" i="5" s="1"/>
  <c r="E955" i="4"/>
  <c r="K2763" i="5" s="1"/>
  <c r="E959" i="4"/>
  <c r="K749" i="5" s="1"/>
  <c r="E963" i="4"/>
  <c r="K1305" i="5" s="1"/>
  <c r="E967" i="4"/>
  <c r="K2150" i="5" s="1"/>
  <c r="E971" i="4"/>
  <c r="K858" i="5" s="1"/>
  <c r="E975" i="4"/>
  <c r="K263" i="5" s="1"/>
  <c r="E979" i="4"/>
  <c r="K3741" i="5" s="1"/>
  <c r="E983" i="4"/>
  <c r="K1965" i="5" s="1"/>
  <c r="E987" i="4"/>
  <c r="K4135" i="5" s="1"/>
  <c r="E991" i="4"/>
  <c r="K350" i="5" s="1"/>
  <c r="E995" i="4"/>
  <c r="K4796" i="5" s="1"/>
  <c r="E999" i="4"/>
  <c r="K621" i="5" s="1"/>
  <c r="E1003" i="4"/>
  <c r="K4150" i="5" s="1"/>
  <c r="E1007" i="4"/>
  <c r="K2982" i="5" s="1"/>
  <c r="E1011" i="4"/>
  <c r="K3583" i="5" s="1"/>
  <c r="E1015" i="4"/>
  <c r="K167" i="5" s="1"/>
  <c r="E1019" i="4"/>
  <c r="K4725" i="5" s="1"/>
  <c r="E1023" i="4"/>
  <c r="K4423" i="5" s="1"/>
  <c r="E1027" i="4"/>
  <c r="K1311" i="5" s="1"/>
  <c r="E1031" i="4"/>
  <c r="K1292" i="5" s="1"/>
  <c r="E1035" i="4"/>
  <c r="K2441" i="5" s="1"/>
  <c r="E1039" i="4"/>
  <c r="K720" i="5" s="1"/>
  <c r="E1043" i="4"/>
  <c r="K695" i="5" s="1"/>
  <c r="E1047" i="4"/>
  <c r="K4164" i="5" s="1"/>
  <c r="E1051" i="4"/>
  <c r="K3480" i="5" s="1"/>
  <c r="E1055" i="4"/>
  <c r="K2496" i="5" s="1"/>
  <c r="E1059" i="4"/>
  <c r="K2751" i="5" s="1"/>
  <c r="E1063" i="4"/>
  <c r="K574" i="5" s="1"/>
  <c r="E1067" i="4"/>
  <c r="K4081" i="5" s="1"/>
  <c r="E1071" i="4"/>
  <c r="K2222" i="5" s="1"/>
  <c r="E1075" i="4"/>
  <c r="K1354" i="5" s="1"/>
  <c r="E1079" i="4"/>
  <c r="K2230" i="5" s="1"/>
  <c r="E1083" i="4"/>
  <c r="K2689" i="5" s="1"/>
  <c r="E1087" i="4"/>
  <c r="K1246" i="5" s="1"/>
  <c r="E1091" i="4"/>
  <c r="K2624" i="5" s="1"/>
  <c r="E1095" i="4"/>
  <c r="K4043" i="5" s="1"/>
  <c r="E1099" i="4"/>
  <c r="K1224" i="5" s="1"/>
  <c r="E1103" i="4"/>
  <c r="K414" i="5" s="1"/>
  <c r="E1107" i="4"/>
  <c r="K202" i="5" s="1"/>
  <c r="E1111" i="4"/>
  <c r="K3219" i="5" s="1"/>
  <c r="E1115" i="4"/>
  <c r="K1295" i="5" s="1"/>
  <c r="E1119" i="4"/>
  <c r="K2565" i="5" s="1"/>
  <c r="E1123" i="4"/>
  <c r="K2858" i="5" s="1"/>
  <c r="E1127" i="4"/>
  <c r="K4038" i="5" s="1"/>
  <c r="E1131" i="4"/>
  <c r="K4952" i="5" s="1"/>
  <c r="E1135" i="4"/>
  <c r="K3551" i="5" s="1"/>
  <c r="E1139" i="4"/>
  <c r="K1367" i="5" s="1"/>
  <c r="E1143" i="4"/>
  <c r="K4235" i="5" s="1"/>
  <c r="E1147" i="4"/>
  <c r="K518" i="5" s="1"/>
  <c r="E1151" i="4"/>
  <c r="K1874" i="5" s="1"/>
  <c r="E1155" i="4"/>
  <c r="K4523" i="5" s="1"/>
  <c r="E1159" i="4"/>
  <c r="K1745" i="5" s="1"/>
  <c r="E1163" i="4"/>
  <c r="K325" i="5" s="1"/>
  <c r="E1167" i="4"/>
  <c r="K3408" i="5" s="1"/>
  <c r="E1171" i="4"/>
  <c r="K2343" i="5" s="1"/>
  <c r="E1175" i="4"/>
  <c r="K1346" i="5" s="1"/>
  <c r="E1181" i="4"/>
  <c r="K1578" i="5" s="1"/>
  <c r="E1189" i="4"/>
  <c r="K1581" i="5" s="1"/>
  <c r="E1197" i="4"/>
  <c r="K1494" i="5" s="1"/>
  <c r="E1205" i="4"/>
  <c r="K4805" i="5" s="1"/>
  <c r="E1213" i="4"/>
  <c r="K2067" i="5" s="1"/>
  <c r="E1221" i="4"/>
  <c r="K2738" i="5" s="1"/>
  <c r="E1229" i="4"/>
  <c r="K3470" i="5" s="1"/>
  <c r="E1237" i="4"/>
  <c r="K3798" i="5" s="1"/>
  <c r="E1245" i="4"/>
  <c r="K656" i="5" s="1"/>
  <c r="E1253" i="4"/>
  <c r="K3456" i="5" s="1"/>
  <c r="E1261" i="4"/>
  <c r="K2920" i="5" s="1"/>
  <c r="E1269" i="4"/>
  <c r="K33" i="5" s="1"/>
  <c r="E1277" i="4"/>
  <c r="K1998" i="5" s="1"/>
  <c r="E1285" i="4"/>
  <c r="K2782" i="5" s="1"/>
  <c r="E1293" i="4"/>
  <c r="K204" i="5" s="1"/>
  <c r="E1301" i="4"/>
  <c r="K27" i="5" s="1"/>
  <c r="E1309" i="4"/>
  <c r="K3654" i="5" s="1"/>
  <c r="E1317" i="4"/>
  <c r="K3340" i="5" s="1"/>
  <c r="E1325" i="4"/>
  <c r="K160" i="5" s="1"/>
  <c r="E1333" i="4"/>
  <c r="K2004" i="5" s="1"/>
  <c r="E1341" i="4"/>
  <c r="K4427" i="5" s="1"/>
  <c r="E1349" i="4"/>
  <c r="K3070" i="5" s="1"/>
  <c r="E1357" i="4"/>
  <c r="K3123" i="5" s="1"/>
  <c r="E1365" i="4"/>
  <c r="K4275" i="5" s="1"/>
  <c r="E1373" i="4"/>
  <c r="K4220" i="5" s="1"/>
  <c r="E1381" i="4"/>
  <c r="K1459" i="5" s="1"/>
  <c r="AA131" i="1"/>
  <c r="AA167" i="1"/>
  <c r="AA219" i="1"/>
  <c r="AA1883" i="1"/>
  <c r="E4" i="4"/>
  <c r="K742" i="5" s="1"/>
  <c r="E8" i="4"/>
  <c r="K4149" i="5" s="1"/>
  <c r="E12" i="4"/>
  <c r="K1416" i="5" s="1"/>
  <c r="E16" i="4"/>
  <c r="K4718" i="5" s="1"/>
  <c r="E20" i="4"/>
  <c r="K2530" i="5" s="1"/>
  <c r="E24" i="4"/>
  <c r="K3596" i="5" s="1"/>
  <c r="E28" i="4"/>
  <c r="K2133" i="5" s="1"/>
  <c r="E32" i="4"/>
  <c r="K1709" i="5" s="1"/>
  <c r="E36" i="4"/>
  <c r="K2189" i="5" s="1"/>
  <c r="E40" i="4"/>
  <c r="K497" i="5" s="1"/>
  <c r="E44" i="4"/>
  <c r="K1688" i="5" s="1"/>
  <c r="E48" i="4"/>
  <c r="K3115" i="5" s="1"/>
  <c r="E52" i="4"/>
  <c r="K3222" i="5" s="1"/>
  <c r="E56" i="4"/>
  <c r="K2102" i="5" s="1"/>
  <c r="E60" i="4"/>
  <c r="K1162" i="5" s="1"/>
  <c r="E64" i="4"/>
  <c r="K1164" i="5" s="1"/>
  <c r="E68" i="4"/>
  <c r="K4604" i="5" s="1"/>
  <c r="E72" i="4"/>
  <c r="K3840" i="5" s="1"/>
  <c r="E76" i="4"/>
  <c r="K2304" i="5" s="1"/>
  <c r="E80" i="4"/>
  <c r="K1128" i="5" s="1"/>
  <c r="E84" i="4"/>
  <c r="K1279" i="5" s="1"/>
  <c r="E88" i="4"/>
  <c r="K3247" i="5" s="1"/>
  <c r="E92" i="4"/>
  <c r="K1197" i="5" s="1"/>
  <c r="E96" i="4"/>
  <c r="K4776" i="5" s="1"/>
  <c r="E100" i="4"/>
  <c r="K3662" i="5" s="1"/>
  <c r="E104" i="4"/>
  <c r="K3395" i="5" s="1"/>
  <c r="E108" i="4"/>
  <c r="K1973" i="5" s="1"/>
  <c r="E112" i="4"/>
  <c r="K932" i="5" s="1"/>
  <c r="E116" i="4"/>
  <c r="K1970" i="5" s="1"/>
  <c r="E120" i="4"/>
  <c r="K2211" i="5" s="1"/>
  <c r="E124" i="4"/>
  <c r="K1038" i="5" s="1"/>
  <c r="E128" i="4"/>
  <c r="K4566" i="5" s="1"/>
  <c r="E132" i="4"/>
  <c r="K4855" i="5" s="1"/>
  <c r="E136" i="4"/>
  <c r="K269" i="5" s="1"/>
  <c r="E140" i="4"/>
  <c r="K870" i="5" s="1"/>
  <c r="E144" i="4"/>
  <c r="K1624" i="5" s="1"/>
  <c r="E148" i="4"/>
  <c r="K4727" i="5" s="1"/>
  <c r="E152" i="4"/>
  <c r="K1864" i="5" s="1"/>
  <c r="E156" i="4"/>
  <c r="K3288" i="5" s="1"/>
  <c r="E160" i="4"/>
  <c r="K3302" i="5" s="1"/>
  <c r="E164" i="4"/>
  <c r="K2850" i="5" s="1"/>
  <c r="E168" i="4"/>
  <c r="K4751" i="5" s="1"/>
  <c r="E172" i="4"/>
  <c r="K3134" i="5" s="1"/>
  <c r="E176" i="4"/>
  <c r="K2948" i="5" s="1"/>
  <c r="E180" i="4"/>
  <c r="K3616" i="5" s="1"/>
  <c r="E184" i="4"/>
  <c r="K4212" i="5" s="1"/>
  <c r="E188" i="4"/>
  <c r="K3358" i="5" s="1"/>
  <c r="E192" i="4"/>
  <c r="K3673" i="5" s="1"/>
  <c r="E196" i="4"/>
  <c r="K3658" i="5" s="1"/>
  <c r="E200" i="4"/>
  <c r="K1886" i="5" s="1"/>
  <c r="E204" i="4"/>
  <c r="K1203" i="5" s="1"/>
  <c r="E208" i="4"/>
  <c r="K1905" i="5" s="1"/>
  <c r="E212" i="4"/>
  <c r="K220" i="5" s="1"/>
  <c r="E216" i="4"/>
  <c r="K1850" i="5" s="1"/>
  <c r="E220" i="4"/>
  <c r="K2387" i="5" s="1"/>
  <c r="E224" i="4"/>
  <c r="K3050" i="5" s="1"/>
  <c r="E228" i="4"/>
  <c r="K762" i="5" s="1"/>
  <c r="E232" i="4"/>
  <c r="K2513" i="5" s="1"/>
  <c r="E236" i="4"/>
  <c r="K3670" i="5" s="1"/>
  <c r="E240" i="4"/>
  <c r="K2089" i="5" s="1"/>
  <c r="E244" i="4"/>
  <c r="K3110" i="5" s="1"/>
  <c r="E248" i="4"/>
  <c r="K2131" i="5" s="1"/>
  <c r="E252" i="4"/>
  <c r="K1152" i="5" s="1"/>
  <c r="E256" i="4"/>
  <c r="K2149" i="5" s="1"/>
  <c r="E260" i="4"/>
  <c r="K1088" i="5" s="1"/>
  <c r="E264" i="4"/>
  <c r="K3210" i="5" s="1"/>
  <c r="E268" i="4"/>
  <c r="K342" i="5" s="1"/>
  <c r="E272" i="4"/>
  <c r="K3876" i="5" s="1"/>
  <c r="E276" i="4"/>
  <c r="K4378" i="5" s="1"/>
  <c r="E280" i="4"/>
  <c r="K920" i="5" s="1"/>
  <c r="E284" i="4"/>
  <c r="K1337" i="5" s="1"/>
  <c r="E288" i="4"/>
  <c r="K665" i="5" s="1"/>
  <c r="E292" i="4"/>
  <c r="K2788" i="5" s="1"/>
  <c r="E296" i="4"/>
  <c r="K424" i="5" s="1"/>
  <c r="E300" i="4"/>
  <c r="K4382" i="5" s="1"/>
  <c r="E304" i="4"/>
  <c r="K4986" i="5" s="1"/>
  <c r="E308" i="4"/>
  <c r="K4434" i="5" s="1"/>
  <c r="E312" i="4"/>
  <c r="K2457" i="5" s="1"/>
  <c r="E316" i="4"/>
  <c r="K3705" i="5" s="1"/>
  <c r="E320" i="4"/>
  <c r="K693" i="5" s="1"/>
  <c r="E324" i="4"/>
  <c r="K1194" i="5" s="1"/>
  <c r="E328" i="4"/>
  <c r="K4935" i="5" s="1"/>
  <c r="E332" i="4"/>
  <c r="K3569" i="5" s="1"/>
  <c r="E336" i="4"/>
  <c r="K464" i="5" s="1"/>
  <c r="E340" i="4"/>
  <c r="K236" i="5" s="1"/>
  <c r="E344" i="4"/>
  <c r="K917" i="5" s="1"/>
  <c r="E348" i="4"/>
  <c r="K3332" i="5" s="1"/>
  <c r="E352" i="4"/>
  <c r="K2124" i="5" s="1"/>
  <c r="E356" i="4"/>
  <c r="K4911" i="5" s="1"/>
  <c r="E360" i="4"/>
  <c r="K922" i="5" s="1"/>
  <c r="E364" i="4"/>
  <c r="K2680" i="5" s="1"/>
  <c r="E368" i="4"/>
  <c r="K1579" i="5" s="1"/>
  <c r="E372" i="4"/>
  <c r="K622" i="5" s="1"/>
  <c r="E376" i="4"/>
  <c r="K4872" i="5" s="1"/>
  <c r="E380" i="4"/>
  <c r="K4717" i="5" s="1"/>
  <c r="E384" i="4"/>
  <c r="K1147" i="5" s="1"/>
  <c r="E388" i="4"/>
  <c r="K4064" i="5" s="1"/>
  <c r="E392" i="4"/>
  <c r="K3585" i="5" s="1"/>
  <c r="E396" i="4"/>
  <c r="K1096" i="5" s="1"/>
  <c r="E400" i="4"/>
  <c r="K4689" i="5" s="1"/>
  <c r="E404" i="4"/>
  <c r="K1215" i="5" s="1"/>
  <c r="E408" i="4"/>
  <c r="K2652" i="5" s="1"/>
  <c r="E412" i="4"/>
  <c r="K3647" i="5" s="1"/>
  <c r="E416" i="4"/>
  <c r="K866" i="5" s="1"/>
  <c r="E420" i="4"/>
  <c r="K3441" i="5" s="1"/>
  <c r="E424" i="4"/>
  <c r="K4709" i="5" s="1"/>
  <c r="E428" i="4"/>
  <c r="K2610" i="5" s="1"/>
  <c r="E432" i="4"/>
  <c r="K3184" i="5" s="1"/>
  <c r="E436" i="4"/>
  <c r="K3988" i="5" s="1"/>
  <c r="E440" i="4"/>
  <c r="K3701" i="5" s="1"/>
  <c r="E444" i="4"/>
  <c r="K2860" i="5" s="1"/>
  <c r="E448" i="4"/>
  <c r="K1708" i="5" s="1"/>
  <c r="E452" i="4"/>
  <c r="K3926" i="5" s="1"/>
  <c r="E456" i="4"/>
  <c r="K1028" i="5" s="1"/>
  <c r="E460" i="4"/>
  <c r="K965" i="5" s="1"/>
  <c r="E464" i="4"/>
  <c r="K3861" i="5" s="1"/>
  <c r="E468" i="4"/>
  <c r="K498" i="5" s="1"/>
  <c r="E472" i="4"/>
  <c r="K2137" i="5" s="1"/>
  <c r="E476" i="4"/>
  <c r="K1542" i="5" s="1"/>
  <c r="E480" i="4"/>
  <c r="K4233" i="5" s="1"/>
  <c r="E484" i="4"/>
  <c r="K3466" i="5" s="1"/>
  <c r="E488" i="4"/>
  <c r="K705" i="5" s="1"/>
  <c r="E492" i="4"/>
  <c r="K1449" i="5" s="1"/>
  <c r="E496" i="4"/>
  <c r="K4044" i="5" s="1"/>
  <c r="E500" i="4"/>
  <c r="K2807" i="5" s="1"/>
  <c r="E504" i="4"/>
  <c r="K1227" i="5" s="1"/>
  <c r="E508" i="4"/>
  <c r="K1270" i="5" s="1"/>
  <c r="E512" i="4"/>
  <c r="K4994" i="5" s="1"/>
  <c r="E516" i="4"/>
  <c r="K1826" i="5" s="1"/>
  <c r="E520" i="4"/>
  <c r="K1663" i="5" s="1"/>
  <c r="E524" i="4"/>
  <c r="K1473" i="5" s="1"/>
  <c r="E528" i="4"/>
  <c r="K217" i="5" s="1"/>
  <c r="E532" i="4"/>
  <c r="K2162" i="5" s="1"/>
  <c r="E536" i="4"/>
  <c r="K3992" i="5" s="1"/>
  <c r="E540" i="4"/>
  <c r="K3960" i="5" s="1"/>
  <c r="E544" i="4"/>
  <c r="K1523" i="5" s="1"/>
  <c r="E548" i="4"/>
  <c r="K925" i="5" s="1"/>
  <c r="E552" i="4"/>
  <c r="K110" i="5" s="1"/>
  <c r="E556" i="4"/>
  <c r="K1929" i="5" s="1"/>
  <c r="E560" i="4"/>
  <c r="K2059" i="5" s="1"/>
  <c r="E564" i="4"/>
  <c r="K3463" i="5" s="1"/>
  <c r="E568" i="4"/>
  <c r="K3954" i="5" s="1"/>
  <c r="E572" i="4"/>
  <c r="K45" i="5" s="1"/>
  <c r="E576" i="4"/>
  <c r="K2121" i="5" s="1"/>
  <c r="E580" i="4"/>
  <c r="K730" i="5" s="1"/>
  <c r="E584" i="4"/>
  <c r="K4719" i="5" s="1"/>
  <c r="E588" i="4"/>
  <c r="K1836" i="5" s="1"/>
  <c r="E592" i="4"/>
  <c r="K2526" i="5" s="1"/>
  <c r="E596" i="4"/>
  <c r="K1551" i="5" s="1"/>
  <c r="E600" i="4"/>
  <c r="K1822" i="5" s="1"/>
  <c r="E604" i="4"/>
  <c r="K1940" i="5" s="1"/>
  <c r="E608" i="4"/>
  <c r="K2497" i="5" s="1"/>
  <c r="E612" i="4"/>
  <c r="K2397" i="5" s="1"/>
  <c r="E616" i="4"/>
  <c r="K155" i="5" s="1"/>
  <c r="E620" i="4"/>
  <c r="K134" i="5" s="1"/>
  <c r="E624" i="4"/>
  <c r="K673" i="5" s="1"/>
  <c r="E628" i="4"/>
  <c r="K3571" i="5" s="1"/>
  <c r="E632" i="4"/>
  <c r="K1432" i="5" s="1"/>
  <c r="E636" i="4"/>
  <c r="K2281" i="5" s="1"/>
  <c r="E640" i="4"/>
  <c r="K2808" i="5" s="1"/>
  <c r="E644" i="4"/>
  <c r="K3447" i="5" s="1"/>
  <c r="E648" i="4"/>
  <c r="K1469" i="5" s="1"/>
  <c r="E652" i="4"/>
  <c r="K2060" i="5" s="1"/>
  <c r="E656" i="4"/>
  <c r="K260" i="5" s="1"/>
  <c r="E660" i="4"/>
  <c r="K3351" i="5" s="1"/>
  <c r="E664" i="4"/>
  <c r="K1631" i="5" s="1"/>
  <c r="E668" i="4"/>
  <c r="K599" i="5" s="1"/>
  <c r="E672" i="4"/>
  <c r="K1252" i="5" s="1"/>
  <c r="E676" i="4"/>
  <c r="K2639" i="5" s="1"/>
  <c r="E680" i="4"/>
  <c r="K238" i="5" s="1"/>
  <c r="E684" i="4"/>
  <c r="K2301" i="5" s="1"/>
  <c r="E688" i="4"/>
  <c r="K3188" i="5" s="1"/>
  <c r="E692" i="4"/>
  <c r="K1027" i="5" s="1"/>
  <c r="E696" i="4"/>
  <c r="K3587" i="5" s="1"/>
  <c r="E700" i="4"/>
  <c r="K987" i="5" s="1"/>
  <c r="E704" i="4"/>
  <c r="K857" i="5" s="1"/>
  <c r="E708" i="4"/>
  <c r="K2308" i="5" s="1"/>
  <c r="E712" i="4"/>
  <c r="K2172" i="5" s="1"/>
  <c r="E716" i="4"/>
  <c r="K1181" i="5" s="1"/>
  <c r="E720" i="4"/>
  <c r="K3962" i="5" s="1"/>
  <c r="E724" i="4"/>
  <c r="K2725" i="5" s="1"/>
  <c r="E728" i="4"/>
  <c r="K4543" i="5" s="1"/>
  <c r="E732" i="4"/>
  <c r="K2052" i="5" s="1"/>
  <c r="E736" i="4"/>
  <c r="K706" i="5" s="1"/>
  <c r="E740" i="4"/>
  <c r="K692" i="5" s="1"/>
  <c r="E744" i="4"/>
  <c r="K1823" i="5" s="1"/>
  <c r="E748" i="4"/>
  <c r="K4156" i="5" s="1"/>
  <c r="E752" i="4"/>
  <c r="K3780" i="5" s="1"/>
  <c r="E756" i="4"/>
  <c r="K2633" i="5" s="1"/>
  <c r="E760" i="4"/>
  <c r="K655" i="5" s="1"/>
  <c r="E764" i="4"/>
  <c r="K431" i="5" s="1"/>
  <c r="E768" i="4"/>
  <c r="K1282" i="5" s="1"/>
  <c r="E772" i="4"/>
  <c r="K4984" i="5" s="1"/>
  <c r="E776" i="4"/>
  <c r="K2309" i="5" s="1"/>
  <c r="E780" i="4"/>
  <c r="K914" i="5" s="1"/>
  <c r="E784" i="4"/>
  <c r="K3759" i="5" s="1"/>
  <c r="E788" i="4"/>
  <c r="K3067" i="5" s="1"/>
  <c r="E792" i="4"/>
  <c r="K2679" i="5" s="1"/>
  <c r="E796" i="4"/>
  <c r="K1368" i="5" s="1"/>
  <c r="E800" i="4"/>
  <c r="K4369" i="5" s="1"/>
  <c r="E804" i="4"/>
  <c r="K3108" i="5" s="1"/>
  <c r="E808" i="4"/>
  <c r="K2361" i="5" s="1"/>
  <c r="E812" i="4"/>
  <c r="K2783" i="5" s="1"/>
  <c r="E816" i="4"/>
  <c r="K309" i="5" s="1"/>
  <c r="E820" i="4"/>
  <c r="K1205" i="5" s="1"/>
  <c r="E824" i="4"/>
  <c r="K3745" i="5" s="1"/>
  <c r="E828" i="4"/>
  <c r="K4099" i="5" s="1"/>
  <c r="E832" i="4"/>
  <c r="K2874" i="5" s="1"/>
  <c r="E836" i="4"/>
  <c r="K4374" i="5" s="1"/>
  <c r="E840" i="4"/>
  <c r="K441" i="5" s="1"/>
  <c r="E844" i="4"/>
  <c r="K2074" i="5" s="1"/>
  <c r="E848" i="4"/>
  <c r="K4888" i="5" s="1"/>
  <c r="E852" i="4"/>
  <c r="K3529" i="5" s="1"/>
  <c r="E856" i="4"/>
  <c r="K907" i="5" s="1"/>
  <c r="E860" i="4"/>
  <c r="K4892" i="5" s="1"/>
  <c r="E864" i="4"/>
  <c r="K3201" i="5" s="1"/>
  <c r="E868" i="4"/>
  <c r="K1255" i="5" s="1"/>
  <c r="E872" i="4"/>
  <c r="K4681" i="5" s="1"/>
  <c r="E876" i="4"/>
  <c r="K2944" i="5" s="1"/>
  <c r="E880" i="4"/>
  <c r="K1501" i="5" s="1"/>
  <c r="E884" i="4"/>
  <c r="K2894" i="5" s="1"/>
  <c r="E888" i="4"/>
  <c r="K3620" i="5" s="1"/>
  <c r="E892" i="4"/>
  <c r="K4747" i="5" s="1"/>
  <c r="E896" i="4"/>
  <c r="K4962" i="5" s="1"/>
  <c r="E900" i="4"/>
  <c r="K345" i="5" s="1"/>
  <c r="E904" i="4"/>
  <c r="K2015" i="5" s="1"/>
  <c r="E908" i="4"/>
  <c r="K4354" i="5" s="1"/>
  <c r="E912" i="4"/>
  <c r="K446" i="5" s="1"/>
  <c r="E916" i="4"/>
  <c r="K407" i="5" s="1"/>
  <c r="E920" i="4"/>
  <c r="K1377" i="5" s="1"/>
  <c r="E924" i="4"/>
  <c r="K4553" i="5" s="1"/>
  <c r="E928" i="4"/>
  <c r="K2632" i="5" s="1"/>
  <c r="E932" i="4"/>
  <c r="K1171" i="5" s="1"/>
  <c r="E936" i="4"/>
  <c r="K334" i="5" s="1"/>
  <c r="E940" i="4"/>
  <c r="K1087" i="5" s="1"/>
  <c r="E944" i="4"/>
  <c r="K2552" i="5" s="1"/>
  <c r="E948" i="4"/>
  <c r="K1231" i="5" s="1"/>
  <c r="E952" i="4"/>
  <c r="K2613" i="5" s="1"/>
  <c r="E956" i="4"/>
  <c r="K955" i="5" s="1"/>
  <c r="E960" i="4"/>
  <c r="K3843" i="5" s="1"/>
  <c r="E964" i="4"/>
  <c r="K746" i="5" s="1"/>
  <c r="E968" i="4"/>
  <c r="K4612" i="5" s="1"/>
  <c r="E972" i="4"/>
  <c r="K696" i="5" s="1"/>
  <c r="E976" i="4"/>
  <c r="K2319" i="5" s="1"/>
  <c r="E980" i="4"/>
  <c r="K1051" i="5" s="1"/>
  <c r="E984" i="4"/>
  <c r="K4507" i="5" s="1"/>
  <c r="E988" i="4"/>
  <c r="K1582" i="5" s="1"/>
  <c r="E992" i="4"/>
  <c r="K416" i="5" s="1"/>
  <c r="E996" i="4"/>
  <c r="K514" i="5" s="1"/>
  <c r="E1000" i="4"/>
  <c r="K2213" i="5" s="1"/>
  <c r="E1004" i="4"/>
  <c r="K47" i="5" s="1"/>
  <c r="E1008" i="4"/>
  <c r="K93" i="5" s="1"/>
  <c r="E1012" i="4"/>
  <c r="K1997" i="5" s="1"/>
  <c r="E1016" i="4"/>
  <c r="K4205" i="5" s="1"/>
  <c r="E1020" i="4"/>
  <c r="K3371" i="5" s="1"/>
  <c r="E1024" i="4"/>
  <c r="K1285" i="5" s="1"/>
  <c r="E1028" i="4"/>
  <c r="K1048" i="5" s="1"/>
  <c r="E1032" i="4"/>
  <c r="K948" i="5" s="1"/>
  <c r="E1036" i="4"/>
  <c r="K76" i="5" s="1"/>
  <c r="E1040" i="4"/>
  <c r="K4112" i="5" s="1"/>
  <c r="E1044" i="4"/>
  <c r="K741" i="5" s="1"/>
  <c r="E1048" i="4"/>
  <c r="K2205" i="5" s="1"/>
  <c r="E1052" i="4"/>
  <c r="K4775" i="5" s="1"/>
  <c r="E1056" i="4"/>
  <c r="K2899" i="5" s="1"/>
  <c r="E1060" i="4"/>
  <c r="K4600" i="5" s="1"/>
  <c r="E1064" i="4"/>
  <c r="K4910" i="5" s="1"/>
  <c r="E1068" i="4"/>
  <c r="K1070" i="5" s="1"/>
  <c r="E1072" i="4"/>
  <c r="K2214" i="5" s="1"/>
  <c r="E1076" i="4"/>
  <c r="K1506" i="5" s="1"/>
  <c r="E1080" i="4"/>
  <c r="K1659" i="5" s="1"/>
  <c r="E1084" i="4"/>
  <c r="K389" i="5" s="1"/>
  <c r="E1088" i="4"/>
  <c r="K3452" i="5" s="1"/>
  <c r="E1092" i="4"/>
  <c r="K1991" i="5" s="1"/>
  <c r="E1096" i="4"/>
  <c r="K3428" i="5" s="1"/>
  <c r="E1100" i="4"/>
  <c r="K2658" i="5" s="1"/>
  <c r="E1104" i="4"/>
  <c r="K2667" i="5" s="1"/>
  <c r="E1108" i="4"/>
  <c r="K1112" i="5" s="1"/>
  <c r="E1112" i="4"/>
  <c r="K4902" i="5" s="1"/>
  <c r="E1116" i="4"/>
  <c r="K1885" i="5" s="1"/>
  <c r="E1120" i="4"/>
  <c r="K1264" i="5" s="1"/>
  <c r="E1124" i="4"/>
  <c r="K781" i="5" s="1"/>
  <c r="E1128" i="4"/>
  <c r="K635" i="5" s="1"/>
  <c r="E1132" i="4"/>
  <c r="K852" i="5" s="1"/>
  <c r="E1136" i="4"/>
  <c r="K2324" i="5" s="1"/>
  <c r="E1140" i="4"/>
  <c r="K964" i="5" s="1"/>
  <c r="E1144" i="4"/>
  <c r="K2152" i="5" s="1"/>
  <c r="E1148" i="4"/>
  <c r="K4496" i="5" s="1"/>
  <c r="E1152" i="4"/>
  <c r="K3756" i="5" s="1"/>
  <c r="E1156" i="4"/>
  <c r="K3576" i="5" s="1"/>
  <c r="E1160" i="4"/>
  <c r="K1026" i="5" s="1"/>
  <c r="E1164" i="4"/>
  <c r="K4060" i="5" s="1"/>
  <c r="E1168" i="4"/>
  <c r="K1963" i="5" s="1"/>
  <c r="E1172" i="4"/>
  <c r="K1133" i="5" s="1"/>
  <c r="E1176" i="4"/>
  <c r="K1472" i="5" s="1"/>
  <c r="E1184" i="4"/>
  <c r="K4141" i="5" s="1"/>
  <c r="E1192" i="4"/>
  <c r="K3749" i="5" s="1"/>
  <c r="E1200" i="4"/>
  <c r="K522" i="5" s="1"/>
  <c r="E1208" i="4"/>
  <c r="K1225" i="5" s="1"/>
  <c r="E1216" i="4"/>
  <c r="K4480" i="5" s="1"/>
  <c r="E1224" i="4"/>
  <c r="K4873" i="5" s="1"/>
  <c r="E1232" i="4"/>
  <c r="K4501" i="5" s="1"/>
  <c r="E1240" i="4"/>
  <c r="K1257" i="5" s="1"/>
  <c r="E1248" i="4"/>
  <c r="K4198" i="5" s="1"/>
  <c r="E1256" i="4"/>
  <c r="K3537" i="5" s="1"/>
  <c r="E1264" i="4"/>
  <c r="K564" i="5" s="1"/>
  <c r="E1272" i="4"/>
  <c r="K3021" i="5" s="1"/>
  <c r="E1280" i="4"/>
  <c r="K1834" i="5" s="1"/>
  <c r="E1288" i="4"/>
  <c r="K1819" i="5" s="1"/>
  <c r="E1296" i="4"/>
  <c r="K3042" i="5" s="1"/>
  <c r="E1304" i="4"/>
  <c r="K1751" i="5" s="1"/>
  <c r="E1312" i="4"/>
  <c r="K2264" i="5" s="1"/>
  <c r="E1320" i="4"/>
  <c r="K834" i="5" s="1"/>
  <c r="E1328" i="4"/>
  <c r="K3504" i="5" s="1"/>
  <c r="E1336" i="4"/>
  <c r="K1318" i="5" s="1"/>
  <c r="E1344" i="4"/>
  <c r="K4539" i="5" s="1"/>
  <c r="E1352" i="4"/>
  <c r="K4390" i="5" s="1"/>
  <c r="E1360" i="4"/>
  <c r="K3829" i="5" s="1"/>
  <c r="E1368" i="4"/>
  <c r="K3306" i="5" s="1"/>
  <c r="E1376" i="4"/>
  <c r="K143" i="5" s="1"/>
  <c r="E1384" i="4"/>
  <c r="K186" i="5" s="1"/>
  <c r="AA6" i="1"/>
  <c r="AA30" i="1"/>
  <c r="AA198" i="1"/>
  <c r="AA1322" i="1"/>
  <c r="AA2598" i="1"/>
  <c r="AA188" i="1"/>
  <c r="AA204" i="1"/>
  <c r="AA940" i="1"/>
  <c r="AA2544" i="1"/>
  <c r="AA61" i="1"/>
  <c r="AA141" i="1"/>
  <c r="AA185" i="1"/>
  <c r="AA993" i="1"/>
  <c r="AA1057" i="1"/>
  <c r="AA4781" i="1"/>
  <c r="AA4964" i="1"/>
  <c r="AA4932" i="1"/>
  <c r="AA4892" i="1"/>
  <c r="AA4868" i="1"/>
  <c r="AA4830" i="1"/>
  <c r="AA4812" i="1"/>
  <c r="AA4799" i="1"/>
  <c r="AA4784" i="1"/>
  <c r="AA4752" i="1"/>
  <c r="AA4720" i="1"/>
  <c r="AA4688" i="1"/>
  <c r="AA4656" i="1"/>
  <c r="AA4646" i="1"/>
  <c r="AA4592" i="1"/>
  <c r="AA4565" i="1"/>
  <c r="AA4501" i="1"/>
  <c r="AA4381" i="1"/>
  <c r="AA4349" i="1"/>
  <c r="AA4277" i="1"/>
  <c r="AA4213" i="1"/>
  <c r="AA4117" i="1"/>
  <c r="AA4077" i="1"/>
  <c r="AA4045" i="1"/>
  <c r="AA3933" i="1"/>
  <c r="AA3803" i="1"/>
  <c r="AA3791" i="1"/>
  <c r="AA3423" i="1"/>
  <c r="AA4776" i="1"/>
  <c r="AA4744" i="1"/>
  <c r="AA4712" i="1"/>
  <c r="AA4680" i="1"/>
  <c r="AA4638" i="1"/>
  <c r="AA4557" i="1"/>
  <c r="AA4485" i="1"/>
  <c r="AA4417" i="1"/>
  <c r="AA4405" i="1"/>
  <c r="AA4373" i="1"/>
  <c r="AA4341" i="1"/>
  <c r="AA4261" i="1"/>
  <c r="AA4197" i="1"/>
  <c r="AA4169" i="1"/>
  <c r="AA4101" i="1"/>
  <c r="AA4069" i="1"/>
  <c r="AA4037" i="1"/>
  <c r="AA3965" i="1"/>
  <c r="AA3957" i="1"/>
  <c r="AA3949" i="1"/>
  <c r="AA3875" i="1"/>
  <c r="AA3717" i="1"/>
  <c r="AA3681" i="1"/>
  <c r="AA3669" i="1"/>
  <c r="AA3629" i="1"/>
  <c r="AA3565" i="1"/>
  <c r="AA3501" i="1"/>
  <c r="AA3425" i="1"/>
  <c r="AA3389" i="1"/>
  <c r="AA3325" i="1"/>
  <c r="AA3261" i="1"/>
  <c r="AA3197" i="1"/>
  <c r="AA3001" i="1"/>
  <c r="AA2943" i="1"/>
  <c r="AA4996" i="1"/>
  <c r="AA4988" i="1"/>
  <c r="AA4924" i="1"/>
  <c r="AA4900" i="1"/>
  <c r="AA4860" i="1"/>
  <c r="AA4844" i="1"/>
  <c r="AA4823" i="1"/>
  <c r="AA4800" i="1"/>
  <c r="AA4768" i="1"/>
  <c r="AA4736" i="1"/>
  <c r="AA4704" i="1"/>
  <c r="AA4672" i="1"/>
  <c r="AA4584" i="1"/>
  <c r="AA4549" i="1"/>
  <c r="AA4533" i="1"/>
  <c r="AA4469" i="1"/>
  <c r="AA4397" i="1"/>
  <c r="AA4365" i="1"/>
  <c r="AA4333" i="1"/>
  <c r="AA4245" i="1"/>
  <c r="AA4181" i="1"/>
  <c r="AA4161" i="1"/>
  <c r="AA4149" i="1"/>
  <c r="AA4093" i="1"/>
  <c r="AA4061" i="1"/>
  <c r="AA4029" i="1"/>
  <c r="AA3997" i="1"/>
  <c r="AA3989" i="1"/>
  <c r="AA3981" i="1"/>
  <c r="AA3907" i="1"/>
  <c r="AA3891" i="1"/>
  <c r="AA3883" i="1"/>
  <c r="AA3859" i="1"/>
  <c r="AA3843" i="1"/>
  <c r="AA3759" i="1"/>
  <c r="AA3401" i="1"/>
  <c r="AA4956" i="1"/>
  <c r="AA4828" i="1"/>
  <c r="AA4813" i="1"/>
  <c r="AA4792" i="1"/>
  <c r="AA4765" i="1"/>
  <c r="AA4760" i="1"/>
  <c r="AA4728" i="1"/>
  <c r="AA4696" i="1"/>
  <c r="AA4664" i="1"/>
  <c r="AA4596" i="1"/>
  <c r="AA4541" i="1"/>
  <c r="AA4517" i="1"/>
  <c r="AA4453" i="1"/>
  <c r="AA4433" i="1"/>
  <c r="AA4389" i="1"/>
  <c r="AA4357" i="1"/>
  <c r="AA4325" i="1"/>
  <c r="AA4308" i="1"/>
  <c r="AA4293" i="1"/>
  <c r="AA4229" i="1"/>
  <c r="AA4133" i="1"/>
  <c r="AA4085" i="1"/>
  <c r="AA4053" i="1"/>
  <c r="AA4021" i="1"/>
  <c r="AA4013" i="1"/>
  <c r="AA3923" i="1"/>
  <c r="AA3915" i="1"/>
  <c r="AA3661" i="1"/>
  <c r="AA3597" i="1"/>
  <c r="AA3533" i="1"/>
  <c r="AA3469" i="1"/>
  <c r="AA3421" i="1"/>
  <c r="AA3357" i="1"/>
  <c r="AA3293" i="1"/>
  <c r="AA3229" i="1"/>
  <c r="AA3065" i="1"/>
  <c r="AA3767" i="1"/>
  <c r="AA3735" i="1"/>
  <c r="AA3637" i="1"/>
  <c r="AA3605" i="1"/>
  <c r="AA3573" i="1"/>
  <c r="AA3541" i="1"/>
  <c r="AA3509" i="1"/>
  <c r="AA3477" i="1"/>
  <c r="AA3409" i="1"/>
  <c r="AA3397" i="1"/>
  <c r="AA3365" i="1"/>
  <c r="AA3333" i="1"/>
  <c r="AA3301" i="1"/>
  <c r="AA3269" i="1"/>
  <c r="AA3237" i="1"/>
  <c r="AA3205" i="1"/>
  <c r="AA3129" i="1"/>
  <c r="AA3063" i="1"/>
  <c r="AA2999" i="1"/>
  <c r="AA2865" i="1"/>
  <c r="AA2801" i="1"/>
  <c r="AA2753" i="1"/>
  <c r="AA2664" i="1"/>
  <c r="AA2570" i="1"/>
  <c r="AA2510" i="1"/>
  <c r="AA2414" i="1"/>
  <c r="AA2728" i="1"/>
  <c r="AA2630" i="1"/>
  <c r="AA2621" i="1"/>
  <c r="AA2600" i="1"/>
  <c r="AA2376" i="1"/>
  <c r="AA2328" i="1"/>
  <c r="AA3783" i="1"/>
  <c r="AA3751" i="1"/>
  <c r="AA3719" i="1"/>
  <c r="AA3697" i="1"/>
  <c r="AA3653" i="1"/>
  <c r="AA3621" i="1"/>
  <c r="AA3589" i="1"/>
  <c r="AA3557" i="1"/>
  <c r="AA3525" i="1"/>
  <c r="AA3493" i="1"/>
  <c r="AA3461" i="1"/>
  <c r="AA3441" i="1"/>
  <c r="AA3439" i="1"/>
  <c r="AA3381" i="1"/>
  <c r="AA3349" i="1"/>
  <c r="AA3317" i="1"/>
  <c r="AA3285" i="1"/>
  <c r="AA3253" i="1"/>
  <c r="AA3221" i="1"/>
  <c r="AA3189" i="1"/>
  <c r="AA3181" i="1"/>
  <c r="AA3125" i="1"/>
  <c r="AA3113" i="1"/>
  <c r="AA3111" i="1"/>
  <c r="AA3109" i="1"/>
  <c r="AA2929" i="1"/>
  <c r="AA2566" i="1"/>
  <c r="AA2546" i="1"/>
  <c r="AA2438" i="1"/>
  <c r="AA4005" i="1"/>
  <c r="AA3973" i="1"/>
  <c r="AA3941" i="1"/>
  <c r="AA3931" i="1"/>
  <c r="AA3899" i="1"/>
  <c r="AA3827" i="1"/>
  <c r="AA3775" i="1"/>
  <c r="AA3733" i="1"/>
  <c r="AA3645" i="1"/>
  <c r="AA3613" i="1"/>
  <c r="AA3581" i="1"/>
  <c r="AA3549" i="1"/>
  <c r="AA3517" i="1"/>
  <c r="AA3485" i="1"/>
  <c r="AA3453" i="1"/>
  <c r="AA3373" i="1"/>
  <c r="AA3341" i="1"/>
  <c r="AA3309" i="1"/>
  <c r="AA3277" i="1"/>
  <c r="AA3245" i="1"/>
  <c r="AA3213" i="1"/>
  <c r="AA3127" i="1"/>
  <c r="AA3061" i="1"/>
  <c r="AA3049" i="1"/>
  <c r="AA3047" i="1"/>
  <c r="AA2696" i="1"/>
  <c r="AA2659" i="1"/>
  <c r="AA2646" i="1"/>
  <c r="AA2568" i="1"/>
  <c r="AA3161" i="1"/>
  <c r="AA3159" i="1"/>
  <c r="AA3097" i="1"/>
  <c r="AA3095" i="1"/>
  <c r="AA3033" i="1"/>
  <c r="AA3031" i="1"/>
  <c r="AA2969" i="1"/>
  <c r="AA2965" i="1"/>
  <c r="AA2957" i="1"/>
  <c r="AA2935" i="1"/>
  <c r="AA2897" i="1"/>
  <c r="AA2833" i="1"/>
  <c r="AA2769" i="1"/>
  <c r="AA2744" i="1"/>
  <c r="AA2712" i="1"/>
  <c r="AA2680" i="1"/>
  <c r="AA2674" i="1"/>
  <c r="AA2656" i="1"/>
  <c r="AA2641" i="1"/>
  <c r="AA2608" i="1"/>
  <c r="AA2605" i="1"/>
  <c r="AA2584" i="1"/>
  <c r="AA2582" i="1"/>
  <c r="AA2528" i="1"/>
  <c r="AA2518" i="1"/>
  <c r="AA2504" i="1"/>
  <c r="AA2454" i="1"/>
  <c r="AA2350" i="1"/>
  <c r="AA2344" i="1"/>
  <c r="AA2288" i="1"/>
  <c r="AA2278" i="1"/>
  <c r="AA2246" i="1"/>
  <c r="AA2200" i="1"/>
  <c r="AA2190" i="1"/>
  <c r="AA2168" i="1"/>
  <c r="AA2158" i="1"/>
  <c r="AA2147" i="1"/>
  <c r="AA2129" i="1"/>
  <c r="AA2083" i="1"/>
  <c r="AA2051" i="1"/>
  <c r="AA2019" i="1"/>
  <c r="AA1987" i="1"/>
  <c r="AA1955" i="1"/>
  <c r="AA1923" i="1"/>
  <c r="AA2985" i="1"/>
  <c r="AA2983" i="1"/>
  <c r="AA2075" i="1"/>
  <c r="AA2043" i="1"/>
  <c r="AA2011" i="1"/>
  <c r="AA1979" i="1"/>
  <c r="AA1947" i="1"/>
  <c r="AA1851" i="1"/>
  <c r="AA2320" i="1"/>
  <c r="AA2296" i="1"/>
  <c r="AA2272" i="1"/>
  <c r="AA2262" i="1"/>
  <c r="AA2216" i="1"/>
  <c r="AA2214" i="1"/>
  <c r="AA2212" i="1"/>
  <c r="AA2184" i="1"/>
  <c r="AA2152" i="1"/>
  <c r="AA2139" i="1"/>
  <c r="AA2099" i="1"/>
  <c r="AA2067" i="1"/>
  <c r="AA2035" i="1"/>
  <c r="AA2003" i="1"/>
  <c r="AA1971" i="1"/>
  <c r="AA1939" i="1"/>
  <c r="AA3173" i="1"/>
  <c r="AA3145" i="1"/>
  <c r="AA3143" i="1"/>
  <c r="AA3081" i="1"/>
  <c r="AA3079" i="1"/>
  <c r="AA3017" i="1"/>
  <c r="AA3015" i="1"/>
  <c r="AA2961" i="1"/>
  <c r="AA2821" i="1"/>
  <c r="AA2725" i="1"/>
  <c r="AA2693" i="1"/>
  <c r="AA2125" i="1"/>
  <c r="AA2091" i="1"/>
  <c r="AA2059" i="1"/>
  <c r="AA2027" i="1"/>
  <c r="AA1995" i="1"/>
  <c r="AA1963" i="1"/>
  <c r="AA1931" i="1"/>
  <c r="AA1915" i="1"/>
  <c r="AA1899" i="1"/>
  <c r="AA1853" i="1"/>
  <c r="AA1891" i="1"/>
  <c r="AA1837" i="1"/>
  <c r="AA1835" i="1"/>
  <c r="AA1801" i="1"/>
  <c r="AA1779" i="1"/>
  <c r="AA1715" i="1"/>
  <c r="AA1354" i="1"/>
  <c r="AA1340" i="1"/>
  <c r="AA1185" i="1"/>
  <c r="AA910" i="1"/>
  <c r="AA1793" i="1"/>
  <c r="AA1765" i="1"/>
  <c r="AA1644" i="1"/>
  <c r="AA1642" i="1"/>
  <c r="AA1612" i="1"/>
  <c r="AA1610" i="1"/>
  <c r="AA1580" i="1"/>
  <c r="AA1578" i="1"/>
  <c r="AA1548" i="1"/>
  <c r="AA1546" i="1"/>
  <c r="AA1516" i="1"/>
  <c r="AA1514" i="1"/>
  <c r="AA1484" i="1"/>
  <c r="AA1482" i="1"/>
  <c r="AA1452" i="1"/>
  <c r="AA1450" i="1"/>
  <c r="AA1436" i="1"/>
  <c r="AA1346" i="1"/>
  <c r="AA1308" i="1"/>
  <c r="AA1153" i="1"/>
  <c r="AA1041" i="1"/>
  <c r="AA977" i="1"/>
  <c r="AA942" i="1"/>
  <c r="AA1907" i="1"/>
  <c r="AA1875" i="1"/>
  <c r="AA1785" i="1"/>
  <c r="AA1757" i="1"/>
  <c r="AA1290" i="1"/>
  <c r="AA1121" i="1"/>
  <c r="AA1025" i="1"/>
  <c r="AA906" i="1"/>
  <c r="AA1867" i="1"/>
  <c r="AA1821" i="1"/>
  <c r="AA1819" i="1"/>
  <c r="AA1817" i="1"/>
  <c r="AA1751" i="1"/>
  <c r="AA1731" i="1"/>
  <c r="AA1692" i="1"/>
  <c r="AA1690" i="1"/>
  <c r="AA1658" i="1"/>
  <c r="AA1628" i="1"/>
  <c r="AA1626" i="1"/>
  <c r="AA1596" i="1"/>
  <c r="AA1594" i="1"/>
  <c r="AA1564" i="1"/>
  <c r="AA1562" i="1"/>
  <c r="AA1532" i="1"/>
  <c r="AA1530" i="1"/>
  <c r="AA1500" i="1"/>
  <c r="AA1498" i="1"/>
  <c r="AA1468" i="1"/>
  <c r="AA1466" i="1"/>
  <c r="AA1089" i="1"/>
  <c r="AA1073" i="1"/>
  <c r="AA1009" i="1"/>
  <c r="AA908" i="1"/>
  <c r="AA846" i="1"/>
  <c r="AA844" i="1"/>
  <c r="AA842" i="1"/>
  <c r="AA810" i="1"/>
  <c r="AA778" i="1"/>
  <c r="AA746" i="1"/>
  <c r="AA730" i="1"/>
  <c r="AA591" i="1"/>
  <c r="AA543" i="1"/>
  <c r="AA461" i="1"/>
  <c r="AA427" i="1"/>
  <c r="AA1420" i="1"/>
  <c r="AA1418" i="1"/>
  <c r="AA1388" i="1"/>
  <c r="AA1386" i="1"/>
  <c r="AA1330" i="1"/>
  <c r="AA1324" i="1"/>
  <c r="AA1306" i="1"/>
  <c r="AA1282" i="1"/>
  <c r="AA1201" i="1"/>
  <c r="AA1137" i="1"/>
  <c r="AA1065" i="1"/>
  <c r="AA1033" i="1"/>
  <c r="AA1001" i="1"/>
  <c r="AA971" i="1"/>
  <c r="AA950" i="1"/>
  <c r="AA926" i="1"/>
  <c r="AA924" i="1"/>
  <c r="AA922" i="1"/>
  <c r="AA862" i="1"/>
  <c r="AA860" i="1"/>
  <c r="AA802" i="1"/>
  <c r="AA770" i="1"/>
  <c r="AA738" i="1"/>
  <c r="AA691" i="1"/>
  <c r="AA647" i="1"/>
  <c r="AA878" i="1"/>
  <c r="AA876" i="1"/>
  <c r="AA826" i="1"/>
  <c r="AA794" i="1"/>
  <c r="AA762" i="1"/>
  <c r="AA715" i="1"/>
  <c r="AA699" i="1"/>
  <c r="AA587" i="1"/>
  <c r="AA541" i="1"/>
  <c r="AA395" i="1"/>
  <c r="AA1404" i="1"/>
  <c r="AA1402" i="1"/>
  <c r="AA1372" i="1"/>
  <c r="AA1370" i="1"/>
  <c r="AA1356" i="1"/>
  <c r="AA1338" i="1"/>
  <c r="AA1292" i="1"/>
  <c r="AA1169" i="1"/>
  <c r="AA1105" i="1"/>
  <c r="AA1081" i="1"/>
  <c r="AA1049" i="1"/>
  <c r="AA1017" i="1"/>
  <c r="AA985" i="1"/>
  <c r="AA953" i="1"/>
  <c r="AA948" i="1"/>
  <c r="AA894" i="1"/>
  <c r="AA892" i="1"/>
  <c r="AA830" i="1"/>
  <c r="AA818" i="1"/>
  <c r="AA786" i="1"/>
  <c r="AA754" i="1"/>
  <c r="AA683" i="1"/>
  <c r="AA645" i="1"/>
  <c r="AA635" i="1"/>
  <c r="AA589" i="1"/>
  <c r="AA363" i="1"/>
  <c r="AA355" i="1"/>
  <c r="AA339" i="1"/>
  <c r="AA260" i="1"/>
  <c r="AA241" i="1"/>
  <c r="AA211" i="1"/>
  <c r="AA189" i="1"/>
  <c r="AA172" i="1"/>
  <c r="AA169" i="1"/>
  <c r="AA158" i="1"/>
  <c r="AA110" i="1"/>
  <c r="AA106" i="1"/>
  <c r="AA102" i="1"/>
  <c r="AA98" i="1"/>
  <c r="AA94" i="1"/>
  <c r="AA90" i="1"/>
  <c r="AA71" i="1"/>
  <c r="AA50" i="1"/>
  <c r="AA48" i="1"/>
  <c r="AA419" i="1"/>
  <c r="AA379" i="1"/>
  <c r="AA229" i="1"/>
  <c r="AA214" i="1"/>
  <c r="AA181" i="1"/>
  <c r="AA175" i="1"/>
  <c r="AA164" i="1"/>
  <c r="AA161" i="1"/>
  <c r="AA134" i="1"/>
  <c r="AA78" i="1"/>
  <c r="AA56" i="1"/>
  <c r="AA53" i="1"/>
  <c r="AA717" i="1"/>
  <c r="AA707" i="1"/>
  <c r="AA663" i="1"/>
  <c r="AA661" i="1"/>
  <c r="AA659" i="1"/>
  <c r="AA639" i="1"/>
  <c r="AA621" i="1"/>
  <c r="AA559" i="1"/>
  <c r="AA557" i="1"/>
  <c r="AA555" i="1"/>
  <c r="AA464" i="1"/>
  <c r="AA411" i="1"/>
  <c r="AA235" i="1"/>
  <c r="AA232" i="1"/>
  <c r="AA217" i="1"/>
  <c r="AA193" i="1"/>
  <c r="AA187" i="1"/>
  <c r="AA180" i="1"/>
  <c r="AA156" i="1"/>
  <c r="AA148" i="1"/>
  <c r="AA144" i="1"/>
  <c r="AA126" i="1"/>
  <c r="AA81" i="1"/>
  <c r="AA63" i="1"/>
  <c r="AA40" i="1"/>
  <c r="AA32" i="1"/>
  <c r="AA15" i="1"/>
  <c r="AA677" i="1"/>
  <c r="AA607" i="1"/>
  <c r="AA575" i="1"/>
  <c r="AA573" i="1"/>
  <c r="AA435" i="1"/>
  <c r="AA403" i="1"/>
  <c r="AA323" i="1"/>
  <c r="AA275" i="1"/>
  <c r="AA272" i="1"/>
  <c r="AA257" i="1"/>
  <c r="AA220" i="1"/>
  <c r="AA208" i="1"/>
  <c r="AA195" i="1"/>
  <c r="AA182" i="1"/>
  <c r="AA155" i="1"/>
  <c r="AA151" i="1"/>
  <c r="AA121" i="1"/>
  <c r="AA87" i="1"/>
  <c r="AA80" i="1"/>
  <c r="AA58" i="1"/>
  <c r="AA45" i="1"/>
  <c r="AA35" i="1"/>
  <c r="AA10" i="1"/>
  <c r="AA5" i="1"/>
  <c r="AA387" i="1"/>
  <c r="AA371" i="1"/>
  <c r="AA315" i="1"/>
  <c r="AA259" i="1"/>
  <c r="AA256" i="1"/>
  <c r="AA253" i="1"/>
  <c r="AA244" i="1"/>
  <c r="AA240" i="1"/>
  <c r="AA216" i="1"/>
  <c r="AA213" i="1"/>
  <c r="AA210" i="1"/>
  <c r="AA205" i="1"/>
  <c r="AA203" i="1"/>
  <c r="AA201" i="1"/>
  <c r="AA197" i="1"/>
  <c r="AA191" i="1"/>
  <c r="AA176" i="1"/>
  <c r="AA174" i="1"/>
  <c r="AA166" i="1"/>
  <c r="AA163" i="1"/>
  <c r="AA154" i="1"/>
  <c r="AA143" i="1"/>
  <c r="AA140" i="1"/>
  <c r="AA128" i="1"/>
  <c r="AA123" i="1"/>
  <c r="AA118" i="1"/>
  <c r="AA113" i="1"/>
  <c r="AA109" i="1"/>
  <c r="AA105" i="1"/>
  <c r="AA101" i="1"/>
  <c r="AA97" i="1"/>
  <c r="AA93" i="1"/>
  <c r="AA77" i="1"/>
  <c r="AA74" i="1"/>
  <c r="AA55" i="1"/>
  <c r="AA47" i="1"/>
  <c r="AA42" i="1"/>
  <c r="AA39" i="1"/>
  <c r="AA37" i="1"/>
  <c r="AA29" i="1"/>
  <c r="AA24" i="1"/>
  <c r="AA12" i="1"/>
  <c r="AA7" i="1"/>
  <c r="AA264" i="1"/>
  <c r="AA252" i="1"/>
  <c r="AA243" i="1"/>
  <c r="AA237" i="1"/>
  <c r="AA225" i="1"/>
  <c r="AA221" i="1"/>
  <c r="AA209" i="1"/>
  <c r="AA192" i="1"/>
  <c r="AA190" i="1"/>
  <c r="AA186" i="1"/>
  <c r="AA184" i="1"/>
  <c r="AA178" i="1"/>
  <c r="AA171" i="1"/>
  <c r="AA168" i="1"/>
  <c r="AA160" i="1"/>
  <c r="AA153" i="1"/>
  <c r="AA150" i="1"/>
  <c r="AA146" i="1"/>
  <c r="AA135" i="1"/>
  <c r="AA130" i="1"/>
  <c r="AA120" i="1"/>
  <c r="AA115" i="1"/>
  <c r="AA112" i="1"/>
  <c r="AA108" i="1"/>
  <c r="AA104" i="1"/>
  <c r="AA100" i="1"/>
  <c r="AA96" i="1"/>
  <c r="AA92" i="1"/>
  <c r="AA89" i="1"/>
  <c r="AA86" i="1"/>
  <c r="AA83" i="1"/>
  <c r="AA70" i="1"/>
  <c r="AA67" i="1"/>
  <c r="AA64" i="1"/>
  <c r="AA62" i="1"/>
  <c r="AA57" i="1"/>
  <c r="AA44" i="1"/>
  <c r="AA31" i="1"/>
  <c r="AA26" i="1"/>
  <c r="AA21" i="1"/>
  <c r="AA16" i="1"/>
  <c r="AA11" i="1"/>
  <c r="AA4" i="1"/>
  <c r="AA291" i="1"/>
  <c r="AA248" i="1"/>
  <c r="AA245" i="1"/>
  <c r="AA233" i="1"/>
  <c r="AA224" i="1"/>
  <c r="AA218" i="1"/>
  <c r="AA215" i="1"/>
  <c r="AA212" i="1"/>
  <c r="AA206" i="1"/>
  <c r="AA200" i="1"/>
  <c r="AA194" i="1"/>
  <c r="AA179" i="1"/>
  <c r="AA173" i="1"/>
  <c r="AA165" i="1"/>
  <c r="AA162" i="1"/>
  <c r="AA152" i="1"/>
  <c r="AA149" i="1"/>
  <c r="AA138" i="1"/>
  <c r="AA127" i="1"/>
  <c r="AA124" i="1"/>
  <c r="AA119" i="1"/>
  <c r="AA114" i="1"/>
  <c r="AA111" i="1"/>
  <c r="AA107" i="1"/>
  <c r="AA103" i="1"/>
  <c r="AA99" i="1"/>
  <c r="AA95" i="1"/>
  <c r="AA91" i="1"/>
  <c r="AA88" i="1"/>
  <c r="AA85" i="1"/>
  <c r="AA82" i="1"/>
  <c r="AA79" i="1"/>
  <c r="AA76" i="1"/>
  <c r="AA72" i="1"/>
  <c r="AA69" i="1"/>
  <c r="AA59" i="1"/>
  <c r="AA54" i="1"/>
  <c r="AA51" i="1"/>
  <c r="AA46" i="1"/>
  <c r="AA38" i="1"/>
  <c r="AA33" i="1"/>
  <c r="AA28" i="1"/>
  <c r="AA23" i="1"/>
  <c r="AA18" i="1"/>
  <c r="AA13" i="1"/>
  <c r="AA8" i="1"/>
  <c r="AA3" i="1"/>
  <c r="AA4579" i="1"/>
  <c r="AA4575" i="1"/>
  <c r="AA4571" i="1"/>
  <c r="AA4529" i="1"/>
  <c r="AA4477" i="1"/>
  <c r="AA4465" i="1"/>
  <c r="AA4413" i="1"/>
  <c r="AA4578" i="1"/>
  <c r="AA4574" i="1"/>
  <c r="AA4570" i="1"/>
  <c r="AA4525" i="1"/>
  <c r="AA4513" i="1"/>
  <c r="AA4461" i="1"/>
  <c r="AA4449" i="1"/>
  <c r="AA4588" i="1"/>
  <c r="AA4577" i="1"/>
  <c r="AA4573" i="1"/>
  <c r="AA4509" i="1"/>
  <c r="AA4497" i="1"/>
  <c r="AA4445" i="1"/>
  <c r="AA4429" i="1"/>
  <c r="AA4580" i="1"/>
  <c r="AA4576" i="1"/>
  <c r="AA4572" i="1"/>
  <c r="AA4493" i="1"/>
  <c r="AA4481" i="1"/>
  <c r="AA4840" i="1"/>
  <c r="AA4820" i="1"/>
  <c r="AA4818" i="1"/>
  <c r="AA4758" i="1"/>
  <c r="AA2" i="1"/>
  <c r="AA4994" i="1"/>
  <c r="AA4989" i="1"/>
  <c r="AA4984" i="1"/>
  <c r="AA4979" i="1"/>
  <c r="AA4974" i="1"/>
  <c r="AA4969" i="1"/>
  <c r="AA4967" i="1"/>
  <c r="AA4962" i="1"/>
  <c r="AA4951" i="1"/>
  <c r="AA4949" i="1"/>
  <c r="AA4947" i="1"/>
  <c r="AA4937" i="1"/>
  <c r="AA4935" i="1"/>
  <c r="AA4930" i="1"/>
  <c r="AA4925" i="1"/>
  <c r="AA4920" i="1"/>
  <c r="AA4915" i="1"/>
  <c r="AA4910" i="1"/>
  <c r="AA4905" i="1"/>
  <c r="AA4903" i="1"/>
  <c r="AA4898" i="1"/>
  <c r="AA4893" i="1"/>
  <c r="AA4888" i="1"/>
  <c r="AA4883" i="1"/>
  <c r="AA4878" i="1"/>
  <c r="AA4873" i="1"/>
  <c r="AA4871" i="1"/>
  <c r="AA4866" i="1"/>
  <c r="AA4861" i="1"/>
  <c r="AA4856" i="1"/>
  <c r="AA4851" i="1"/>
  <c r="AA4846" i="1"/>
  <c r="AA4841" i="1"/>
  <c r="AA4839" i="1"/>
  <c r="AA4836" i="1"/>
  <c r="AA4834" i="1"/>
  <c r="AA4829" i="1"/>
  <c r="AA4824" i="1"/>
  <c r="AA4819" i="1"/>
  <c r="AA4814" i="1"/>
  <c r="AA4809" i="1"/>
  <c r="AA4807" i="1"/>
  <c r="AA4805" i="1"/>
  <c r="AA4798" i="1"/>
  <c r="AA4796" i="1"/>
  <c r="AA4791" i="1"/>
  <c r="AA4789" i="1"/>
  <c r="AA4782" i="1"/>
  <c r="AA4780" i="1"/>
  <c r="AA4775" i="1"/>
  <c r="AA4773" i="1"/>
  <c r="AA4766" i="1"/>
  <c r="AA4764" i="1"/>
  <c r="AA4759" i="1"/>
  <c r="AA4757" i="1"/>
  <c r="AA4750" i="1"/>
  <c r="AA4748" i="1"/>
  <c r="AA4743" i="1"/>
  <c r="AA4741" i="1"/>
  <c r="AA4734" i="1"/>
  <c r="AA4732" i="1"/>
  <c r="AA4727" i="1"/>
  <c r="AA4725" i="1"/>
  <c r="AA4718" i="1"/>
  <c r="AA4716" i="1"/>
  <c r="AA4711" i="1"/>
  <c r="AA4709" i="1"/>
  <c r="AA4702" i="1"/>
  <c r="AA4700" i="1"/>
  <c r="AA4695" i="1"/>
  <c r="AA4693" i="1"/>
  <c r="AA4686" i="1"/>
  <c r="AA4684" i="1"/>
  <c r="AA4679" i="1"/>
  <c r="AA4677" i="1"/>
  <c r="AA4670" i="1"/>
  <c r="AA4668" i="1"/>
  <c r="AA4663" i="1"/>
  <c r="AA4661" i="1"/>
  <c r="AA4654" i="1"/>
  <c r="AA4652" i="1"/>
  <c r="AA4647" i="1"/>
  <c r="AA4645" i="1"/>
  <c r="AA4643" i="1"/>
  <c r="AA4636" i="1"/>
  <c r="AA4629" i="1"/>
  <c r="AA4625" i="1"/>
  <c r="AA4621" i="1"/>
  <c r="AA4617" i="1"/>
  <c r="AA4613" i="1"/>
  <c r="AA4609" i="1"/>
  <c r="AA4605" i="1"/>
  <c r="AA4601" i="1"/>
  <c r="AA4594" i="1"/>
  <c r="AA4593" i="1"/>
  <c r="AA4586" i="1"/>
  <c r="AA4585" i="1"/>
  <c r="AA4563" i="1"/>
  <c r="AA4561" i="1"/>
  <c r="AA4556" i="1"/>
  <c r="AA4554" i="1"/>
  <c r="AA4547" i="1"/>
  <c r="AA4545" i="1"/>
  <c r="AA4540" i="1"/>
  <c r="AA4538" i="1"/>
  <c r="AA4531" i="1"/>
  <c r="AA4524" i="1"/>
  <c r="AA4522" i="1"/>
  <c r="AA4515" i="1"/>
  <c r="AA4508" i="1"/>
  <c r="AA4506" i="1"/>
  <c r="AA4499" i="1"/>
  <c r="AA4492" i="1"/>
  <c r="AA4490" i="1"/>
  <c r="AA4483" i="1"/>
  <c r="AA4476" i="1"/>
  <c r="AA4474" i="1"/>
  <c r="AA4467" i="1"/>
  <c r="AA4460" i="1"/>
  <c r="AA4458" i="1"/>
  <c r="AA4451" i="1"/>
  <c r="AA4444" i="1"/>
  <c r="AA4442" i="1"/>
  <c r="AA4435" i="1"/>
  <c r="AA4428" i="1"/>
  <c r="AA4426" i="1"/>
  <c r="AA4419" i="1"/>
  <c r="AA4412" i="1"/>
  <c r="AA4410" i="1"/>
  <c r="AA4403" i="1"/>
  <c r="AA4401" i="1"/>
  <c r="AA4396" i="1"/>
  <c r="AA4394" i="1"/>
  <c r="AA4387" i="1"/>
  <c r="AA4385" i="1"/>
  <c r="AA4380" i="1"/>
  <c r="AA4378" i="1"/>
  <c r="AA4371" i="1"/>
  <c r="AA4369" i="1"/>
  <c r="AA4364" i="1"/>
  <c r="AA4362" i="1"/>
  <c r="AA4355" i="1"/>
  <c r="AA4353" i="1"/>
  <c r="AA4348" i="1"/>
  <c r="AA4346" i="1"/>
  <c r="AA4339" i="1"/>
  <c r="AA4337" i="1"/>
  <c r="AA4332" i="1"/>
  <c r="AA4330" i="1"/>
  <c r="AA4323" i="1"/>
  <c r="AA4321" i="1"/>
  <c r="AA4319" i="1"/>
  <c r="AA4305" i="1"/>
  <c r="AA4253" i="1"/>
  <c r="AA4241" i="1"/>
  <c r="AA4189" i="1"/>
  <c r="AA4177" i="1"/>
  <c r="AA4157" i="1"/>
  <c r="AA4145" i="1"/>
  <c r="AA3157" i="1"/>
  <c r="AA3093" i="1"/>
  <c r="AA3029" i="1"/>
  <c r="AA5001" i="1"/>
  <c r="AA4995" i="1"/>
  <c r="AA4990" i="1"/>
  <c r="AA4985" i="1"/>
  <c r="AA4983" i="1"/>
  <c r="AA4980" i="1"/>
  <c r="AA4978" i="1"/>
  <c r="AA4973" i="1"/>
  <c r="AA4968" i="1"/>
  <c r="AA4963" i="1"/>
  <c r="AA4959" i="1"/>
  <c r="AA4957" i="1"/>
  <c r="AA4955" i="1"/>
  <c r="AA4948" i="1"/>
  <c r="AA4943" i="1"/>
  <c r="AA4941" i="1"/>
  <c r="AA4936" i="1"/>
  <c r="AA4931" i="1"/>
  <c r="AA4926" i="1"/>
  <c r="AA4921" i="1"/>
  <c r="AA4919" i="1"/>
  <c r="AA4916" i="1"/>
  <c r="AA4914" i="1"/>
  <c r="AA4909" i="1"/>
  <c r="AA4904" i="1"/>
  <c r="AA4899" i="1"/>
  <c r="AA4894" i="1"/>
  <c r="AA4889" i="1"/>
  <c r="AA4887" i="1"/>
  <c r="AA4884" i="1"/>
  <c r="AA4882" i="1"/>
  <c r="AA4877" i="1"/>
  <c r="AA4872" i="1"/>
  <c r="AA4867" i="1"/>
  <c r="AA5000" i="1"/>
  <c r="AA4998" i="1"/>
  <c r="AA4993" i="1"/>
  <c r="AA4991" i="1"/>
  <c r="AA4986" i="1"/>
  <c r="AA4981" i="1"/>
  <c r="AA4976" i="1"/>
  <c r="AA4971" i="1"/>
  <c r="AA4966" i="1"/>
  <c r="AA4961" i="1"/>
  <c r="AA4954" i="1"/>
  <c r="AA4952" i="1"/>
  <c r="AA4945" i="1"/>
  <c r="AA4939" i="1"/>
  <c r="AA4934" i="1"/>
  <c r="AA4929" i="1"/>
  <c r="AA4927" i="1"/>
  <c r="AA4922" i="1"/>
  <c r="AA4917" i="1"/>
  <c r="AA4912" i="1"/>
  <c r="AA4907" i="1"/>
  <c r="AA4902" i="1"/>
  <c r="AA4897" i="1"/>
  <c r="AA4895" i="1"/>
  <c r="AA4890" i="1"/>
  <c r="AA4885" i="1"/>
  <c r="AA4880" i="1"/>
  <c r="AA4875" i="1"/>
  <c r="AA4870" i="1"/>
  <c r="AA4865" i="1"/>
  <c r="AA4863" i="1"/>
  <c r="AA4858" i="1"/>
  <c r="AA4853" i="1"/>
  <c r="AA4848" i="1"/>
  <c r="AA4843" i="1"/>
  <c r="AA4838" i="1"/>
  <c r="AA4833" i="1"/>
  <c r="AA4831" i="1"/>
  <c r="AA4826" i="1"/>
  <c r="AA4821" i="1"/>
  <c r="AA4816" i="1"/>
  <c r="AA4811" i="1"/>
  <c r="AA4803" i="1"/>
  <c r="AA4801" i="1"/>
  <c r="AA4794" i="1"/>
  <c r="AA4787" i="1"/>
  <c r="AA4785" i="1"/>
  <c r="AA4778" i="1"/>
  <c r="AA4771" i="1"/>
  <c r="AA4769" i="1"/>
  <c r="AA4762" i="1"/>
  <c r="AA4755" i="1"/>
  <c r="AA4753" i="1"/>
  <c r="AA4746" i="1"/>
  <c r="AA4739" i="1"/>
  <c r="AA4737" i="1"/>
  <c r="AA4730" i="1"/>
  <c r="AA4723" i="1"/>
  <c r="AA4721" i="1"/>
  <c r="AA4714" i="1"/>
  <c r="AA4707" i="1"/>
  <c r="AA4705" i="1"/>
  <c r="AA4698" i="1"/>
  <c r="AA4691" i="1"/>
  <c r="AA4689" i="1"/>
  <c r="AA4682" i="1"/>
  <c r="AA4675" i="1"/>
  <c r="AA4673" i="1"/>
  <c r="AA4666" i="1"/>
  <c r="AA4659" i="1"/>
  <c r="AA4657" i="1"/>
  <c r="AA4650" i="1"/>
  <c r="AA4648" i="1"/>
  <c r="AA4641" i="1"/>
  <c r="AA4634" i="1"/>
  <c r="AA4632" i="1"/>
  <c r="AA4628" i="1"/>
  <c r="AA4624" i="1"/>
  <c r="AA4620" i="1"/>
  <c r="AA4616" i="1"/>
  <c r="AA4612" i="1"/>
  <c r="AA4608" i="1"/>
  <c r="AA4604" i="1"/>
  <c r="AA4600" i="1"/>
  <c r="AA4595" i="1"/>
  <c r="AA4587" i="1"/>
  <c r="AA4568" i="1"/>
  <c r="AA4566" i="1"/>
  <c r="AA4559" i="1"/>
  <c r="AA4552" i="1"/>
  <c r="AA4550" i="1"/>
  <c r="AA4543" i="1"/>
  <c r="AA4536" i="1"/>
  <c r="AA4534" i="1"/>
  <c r="AA4527" i="1"/>
  <c r="AA4520" i="1"/>
  <c r="AA4518" i="1"/>
  <c r="AA4511" i="1"/>
  <c r="AA4504" i="1"/>
  <c r="AA4502" i="1"/>
  <c r="AA4495" i="1"/>
  <c r="AA4488" i="1"/>
  <c r="AA4486" i="1"/>
  <c r="AA4479" i="1"/>
  <c r="AA4472" i="1"/>
  <c r="AA4470" i="1"/>
  <c r="AA4463" i="1"/>
  <c r="AA4456" i="1"/>
  <c r="AA4454" i="1"/>
  <c r="AA4447" i="1"/>
  <c r="AA4440" i="1"/>
  <c r="AA4438" i="1"/>
  <c r="AA4431" i="1"/>
  <c r="AA4424" i="1"/>
  <c r="AA4422" i="1"/>
  <c r="AA4415" i="1"/>
  <c r="AA4408" i="1"/>
  <c r="AA4406" i="1"/>
  <c r="AA4399" i="1"/>
  <c r="AA4392" i="1"/>
  <c r="AA4390" i="1"/>
  <c r="AA4383" i="1"/>
  <c r="AA4376" i="1"/>
  <c r="AA4374" i="1"/>
  <c r="AA4367" i="1"/>
  <c r="AA4360" i="1"/>
  <c r="AA4358" i="1"/>
  <c r="AA4351" i="1"/>
  <c r="AA4344" i="1"/>
  <c r="AA4342" i="1"/>
  <c r="AA4335" i="1"/>
  <c r="AA4328" i="1"/>
  <c r="AA4326" i="1"/>
  <c r="AA4313" i="1"/>
  <c r="AA4301" i="1"/>
  <c r="AA4289" i="1"/>
  <c r="AA4237" i="1"/>
  <c r="AA4225" i="1"/>
  <c r="AA4173" i="1"/>
  <c r="AA4141" i="1"/>
  <c r="AA4129" i="1"/>
  <c r="AA3437" i="1"/>
  <c r="AA3045" i="1"/>
  <c r="AA2981" i="1"/>
  <c r="AA4724" i="1"/>
  <c r="AA4719" i="1"/>
  <c r="AA4717" i="1"/>
  <c r="AA4710" i="1"/>
  <c r="AA4708" i="1"/>
  <c r="AA4703" i="1"/>
  <c r="AA4701" i="1"/>
  <c r="AA4694" i="1"/>
  <c r="AA4692" i="1"/>
  <c r="AA4687" i="1"/>
  <c r="AA4685" i="1"/>
  <c r="AA4678" i="1"/>
  <c r="AA4676" i="1"/>
  <c r="AA4671" i="1"/>
  <c r="AA4669" i="1"/>
  <c r="AA4662" i="1"/>
  <c r="AA4660" i="1"/>
  <c r="AA4655" i="1"/>
  <c r="AA4653" i="1"/>
  <c r="AA4644" i="1"/>
  <c r="AA4639" i="1"/>
  <c r="AA4637" i="1"/>
  <c r="AA4635" i="1"/>
  <c r="AA4631" i="1"/>
  <c r="AA4627" i="1"/>
  <c r="AA4623" i="1"/>
  <c r="AA4619" i="1"/>
  <c r="AA4615" i="1"/>
  <c r="AA4611" i="1"/>
  <c r="AA4607" i="1"/>
  <c r="AA4603" i="1"/>
  <c r="AA4598" i="1"/>
  <c r="AA4597" i="1"/>
  <c r="AA4590" i="1"/>
  <c r="AA4589" i="1"/>
  <c r="AA4582" i="1"/>
  <c r="AA4581" i="1"/>
  <c r="AA4569" i="1"/>
  <c r="AA4564" i="1"/>
  <c r="AA4562" i="1"/>
  <c r="AA4555" i="1"/>
  <c r="AA4553" i="1"/>
  <c r="AA4548" i="1"/>
  <c r="AA4546" i="1"/>
  <c r="AA4539" i="1"/>
  <c r="AA4537" i="1"/>
  <c r="AA4532" i="1"/>
  <c r="AA4530" i="1"/>
  <c r="AA4523" i="1"/>
  <c r="AA4521" i="1"/>
  <c r="AA4516" i="1"/>
  <c r="AA4514" i="1"/>
  <c r="AA4507" i="1"/>
  <c r="AA4505" i="1"/>
  <c r="AA4500" i="1"/>
  <c r="AA4498" i="1"/>
  <c r="AA4491" i="1"/>
  <c r="AA4489" i="1"/>
  <c r="AA4484" i="1"/>
  <c r="AA4482" i="1"/>
  <c r="AA4475" i="1"/>
  <c r="AA4473" i="1"/>
  <c r="AA4468" i="1"/>
  <c r="AA4466" i="1"/>
  <c r="AA4459" i="1"/>
  <c r="AA4457" i="1"/>
  <c r="AA4452" i="1"/>
  <c r="AA4450" i="1"/>
  <c r="AA4443" i="1"/>
  <c r="AA4441" i="1"/>
  <c r="AA4436" i="1"/>
  <c r="AA4434" i="1"/>
  <c r="AA4427" i="1"/>
  <c r="AA4425" i="1"/>
  <c r="AA4420" i="1"/>
  <c r="AA4418" i="1"/>
  <c r="AA4411" i="1"/>
  <c r="AA4409" i="1"/>
  <c r="AA4404" i="1"/>
  <c r="AA4402" i="1"/>
  <c r="AA4395" i="1"/>
  <c r="AA4393" i="1"/>
  <c r="AA4388" i="1"/>
  <c r="AA4386" i="1"/>
  <c r="AA4379" i="1"/>
  <c r="AA4377" i="1"/>
  <c r="AA4372" i="1"/>
  <c r="AA4370" i="1"/>
  <c r="AA4363" i="1"/>
  <c r="AA4361" i="1"/>
  <c r="AA4356" i="1"/>
  <c r="AA4354" i="1"/>
  <c r="AA4347" i="1"/>
  <c r="AA4345" i="1"/>
  <c r="AA4340" i="1"/>
  <c r="AA4338" i="1"/>
  <c r="AA4331" i="1"/>
  <c r="AA4329" i="1"/>
  <c r="AA4324" i="1"/>
  <c r="AA4322" i="1"/>
  <c r="AA4320" i="1"/>
  <c r="AA4318" i="1"/>
  <c r="AA4285" i="1"/>
  <c r="AA4273" i="1"/>
  <c r="AA4221" i="1"/>
  <c r="AA4209" i="1"/>
  <c r="AA4125" i="1"/>
  <c r="AA4113" i="1"/>
  <c r="AA2997" i="1"/>
  <c r="AA4862" i="1"/>
  <c r="AA4857" i="1"/>
  <c r="AA4855" i="1"/>
  <c r="AA4852" i="1"/>
  <c r="AA4850" i="1"/>
  <c r="AA4845" i="1"/>
  <c r="AA4835" i="1"/>
  <c r="AA4825" i="1"/>
  <c r="AA4808" i="1"/>
  <c r="AA4806" i="1"/>
  <c r="AA4804" i="1"/>
  <c r="AA4797" i="1"/>
  <c r="AA4790" i="1"/>
  <c r="AA4788" i="1"/>
  <c r="AA4783" i="1"/>
  <c r="AA4774" i="1"/>
  <c r="AA4772" i="1"/>
  <c r="AA4767" i="1"/>
  <c r="AA4756" i="1"/>
  <c r="AA4751" i="1"/>
  <c r="AA4749" i="1"/>
  <c r="AA4742" i="1"/>
  <c r="AA4740" i="1"/>
  <c r="AA4735" i="1"/>
  <c r="AA4733" i="1"/>
  <c r="AA4726" i="1"/>
  <c r="AA4999" i="1"/>
  <c r="AA4997" i="1"/>
  <c r="AA4992" i="1"/>
  <c r="AA4987" i="1"/>
  <c r="AA4982" i="1"/>
  <c r="AA4977" i="1"/>
  <c r="AA4975" i="1"/>
  <c r="AA4972" i="1"/>
  <c r="AA4970" i="1"/>
  <c r="AA4965" i="1"/>
  <c r="AA4960" i="1"/>
  <c r="AA4958" i="1"/>
  <c r="AA4953" i="1"/>
  <c r="AA4946" i="1"/>
  <c r="AA4944" i="1"/>
  <c r="AA4942" i="1"/>
  <c r="AA4940" i="1"/>
  <c r="AA4938" i="1"/>
  <c r="AA4933" i="1"/>
  <c r="AA4928" i="1"/>
  <c r="AA4923" i="1"/>
  <c r="AA4918" i="1"/>
  <c r="AA4913" i="1"/>
  <c r="AA4911" i="1"/>
  <c r="AA4908" i="1"/>
  <c r="AA4906" i="1"/>
  <c r="AA4901" i="1"/>
  <c r="AA4896" i="1"/>
  <c r="AA4891" i="1"/>
  <c r="AA4886" i="1"/>
  <c r="AA4881" i="1"/>
  <c r="AA4879" i="1"/>
  <c r="AA4876" i="1"/>
  <c r="AA4874" i="1"/>
  <c r="AA4869" i="1"/>
  <c r="AA4864" i="1"/>
  <c r="AA4859" i="1"/>
  <c r="AA4854" i="1"/>
  <c r="AA4849" i="1"/>
  <c r="AA4847" i="1"/>
  <c r="AA4842" i="1"/>
  <c r="AA4837" i="1"/>
  <c r="AA4832" i="1"/>
  <c r="AA4827" i="1"/>
  <c r="AA4822" i="1"/>
  <c r="AA4817" i="1"/>
  <c r="AA4815" i="1"/>
  <c r="AA4810" i="1"/>
  <c r="AA4802" i="1"/>
  <c r="AA4795" i="1"/>
  <c r="AA4793" i="1"/>
  <c r="AA4786" i="1"/>
  <c r="AA4779" i="1"/>
  <c r="AA4777" i="1"/>
  <c r="AA4770" i="1"/>
  <c r="AA4763" i="1"/>
  <c r="AA4761" i="1"/>
  <c r="AA4754" i="1"/>
  <c r="AA4747" i="1"/>
  <c r="AA4745" i="1"/>
  <c r="AA4738" i="1"/>
  <c r="AA4731" i="1"/>
  <c r="AA4729" i="1"/>
  <c r="AA4722" i="1"/>
  <c r="AA4715" i="1"/>
  <c r="AA4713" i="1"/>
  <c r="AA4706" i="1"/>
  <c r="AA4699" i="1"/>
  <c r="AA4697" i="1"/>
  <c r="AA4690" i="1"/>
  <c r="AA4683" i="1"/>
  <c r="AA4681" i="1"/>
  <c r="AA4674" i="1"/>
  <c r="AA4667" i="1"/>
  <c r="AA4665" i="1"/>
  <c r="AA4658" i="1"/>
  <c r="AA4651" i="1"/>
  <c r="AA4649" i="1"/>
  <c r="AA4642" i="1"/>
  <c r="AA4640" i="1"/>
  <c r="AA4633" i="1"/>
  <c r="AA4630" i="1"/>
  <c r="AA4626" i="1"/>
  <c r="AA4622" i="1"/>
  <c r="AA4618" i="1"/>
  <c r="AA4614" i="1"/>
  <c r="AA4610" i="1"/>
  <c r="AA4606" i="1"/>
  <c r="AA4602" i="1"/>
  <c r="AA4599" i="1"/>
  <c r="AA4591" i="1"/>
  <c r="AA4583" i="1"/>
  <c r="AA4567" i="1"/>
  <c r="AA4560" i="1"/>
  <c r="AA4558" i="1"/>
  <c r="AA4551" i="1"/>
  <c r="AA4544" i="1"/>
  <c r="AA4542" i="1"/>
  <c r="AA4535" i="1"/>
  <c r="AA4528" i="1"/>
  <c r="AA4526" i="1"/>
  <c r="AA4519" i="1"/>
  <c r="AA4512" i="1"/>
  <c r="AA4510" i="1"/>
  <c r="AA4503" i="1"/>
  <c r="AA4496" i="1"/>
  <c r="AA4494" i="1"/>
  <c r="AA4487" i="1"/>
  <c r="AA4480" i="1"/>
  <c r="AA4478" i="1"/>
  <c r="AA4471" i="1"/>
  <c r="AA4464" i="1"/>
  <c r="AA4462" i="1"/>
  <c r="AA4455" i="1"/>
  <c r="AA4448" i="1"/>
  <c r="AA4446" i="1"/>
  <c r="AA4439" i="1"/>
  <c r="AA4437" i="1"/>
  <c r="AA4432" i="1"/>
  <c r="AA4430" i="1"/>
  <c r="AA4423" i="1"/>
  <c r="AA4421" i="1"/>
  <c r="AA4416" i="1"/>
  <c r="AA4414" i="1"/>
  <c r="AA4407" i="1"/>
  <c r="AA4400" i="1"/>
  <c r="AA4398" i="1"/>
  <c r="AA4391" i="1"/>
  <c r="AA4384" i="1"/>
  <c r="AA4382" i="1"/>
  <c r="AA4375" i="1"/>
  <c r="AA4368" i="1"/>
  <c r="AA4366" i="1"/>
  <c r="AA4359" i="1"/>
  <c r="AA4352" i="1"/>
  <c r="AA4350" i="1"/>
  <c r="AA4343" i="1"/>
  <c r="AA4336" i="1"/>
  <c r="AA4334" i="1"/>
  <c r="AA4327" i="1"/>
  <c r="AA4317" i="1"/>
  <c r="AA4315" i="1"/>
  <c r="AA4309" i="1"/>
  <c r="AA4306" i="1"/>
  <c r="AA4269" i="1"/>
  <c r="AA4257" i="1"/>
  <c r="AA4205" i="1"/>
  <c r="AA4193" i="1"/>
  <c r="AA4109" i="1"/>
  <c r="AA3677" i="1"/>
  <c r="AA3141" i="1"/>
  <c r="AA3077" i="1"/>
  <c r="AA3013" i="1"/>
  <c r="AA4312" i="1"/>
  <c r="AA4310" i="1"/>
  <c r="AA4303" i="1"/>
  <c r="AA4296" i="1"/>
  <c r="AA4294" i="1"/>
  <c r="AA4287" i="1"/>
  <c r="AA4280" i="1"/>
  <c r="AA4278" i="1"/>
  <c r="AA4271" i="1"/>
  <c r="AA4264" i="1"/>
  <c r="AA4262" i="1"/>
  <c r="AA4255" i="1"/>
  <c r="AA4248" i="1"/>
  <c r="AA4246" i="1"/>
  <c r="AA4239" i="1"/>
  <c r="AA4232" i="1"/>
  <c r="AA4230" i="1"/>
  <c r="AA4223" i="1"/>
  <c r="AA4216" i="1"/>
  <c r="AA4214" i="1"/>
  <c r="AA4207" i="1"/>
  <c r="AA4200" i="1"/>
  <c r="AA4198" i="1"/>
  <c r="AA4191" i="1"/>
  <c r="AA4184" i="1"/>
  <c r="AA4182" i="1"/>
  <c r="AA4175" i="1"/>
  <c r="AA4171" i="1"/>
  <c r="AA4166" i="1"/>
  <c r="AA4164" i="1"/>
  <c r="AA4159" i="1"/>
  <c r="AA4152" i="1"/>
  <c r="AA4150" i="1"/>
  <c r="AA4143" i="1"/>
  <c r="AA4136" i="1"/>
  <c r="AA4134" i="1"/>
  <c r="AA4127" i="1"/>
  <c r="AA4120" i="1"/>
  <c r="AA4118" i="1"/>
  <c r="AA4111" i="1"/>
  <c r="AA4104" i="1"/>
  <c r="AA4102" i="1"/>
  <c r="AA4095" i="1"/>
  <c r="AA4088" i="1"/>
  <c r="AA4086" i="1"/>
  <c r="AA4079" i="1"/>
  <c r="AA4072" i="1"/>
  <c r="AA4070" i="1"/>
  <c r="AA4063" i="1"/>
  <c r="AA4056" i="1"/>
  <c r="AA4054" i="1"/>
  <c r="AA4047" i="1"/>
  <c r="AA4040" i="1"/>
  <c r="AA4038" i="1"/>
  <c r="AA4031" i="1"/>
  <c r="AA4024" i="1"/>
  <c r="AA4022" i="1"/>
  <c r="AA4015" i="1"/>
  <c r="AA4008" i="1"/>
  <c r="AA4006" i="1"/>
  <c r="AA3999" i="1"/>
  <c r="AA3992" i="1"/>
  <c r="AA3990" i="1"/>
  <c r="AA3983" i="1"/>
  <c r="AA3976" i="1"/>
  <c r="AA3974" i="1"/>
  <c r="AA3967" i="1"/>
  <c r="AA3960" i="1"/>
  <c r="AA3958" i="1"/>
  <c r="AA3951" i="1"/>
  <c r="AA3944" i="1"/>
  <c r="AA3942" i="1"/>
  <c r="AA3935" i="1"/>
  <c r="AA3926" i="1"/>
  <c r="AA3919" i="1"/>
  <c r="AA3917" i="1"/>
  <c r="AA3910" i="1"/>
  <c r="AA3903" i="1"/>
  <c r="AA3901" i="1"/>
  <c r="AA3894" i="1"/>
  <c r="AA3887" i="1"/>
  <c r="AA3885" i="1"/>
  <c r="AA3878" i="1"/>
  <c r="AA3871" i="1"/>
  <c r="AA3869" i="1"/>
  <c r="AA3864" i="1"/>
  <c r="AA3862" i="1"/>
  <c r="AA3857" i="1"/>
  <c r="AA3852" i="1"/>
  <c r="AA3847" i="1"/>
  <c r="AA3842" i="1"/>
  <c r="AA3837" i="1"/>
  <c r="AA3832" i="1"/>
  <c r="AA3830" i="1"/>
  <c r="AA3825" i="1"/>
  <c r="AA3820" i="1"/>
  <c r="AA3815" i="1"/>
  <c r="AA3809" i="1"/>
  <c r="AA3807" i="1"/>
  <c r="AA3802" i="1"/>
  <c r="AA3797" i="1"/>
  <c r="AA3793" i="1"/>
  <c r="AA3786" i="1"/>
  <c r="AA3784" i="1"/>
  <c r="AA3777" i="1"/>
  <c r="AA3770" i="1"/>
  <c r="AA3768" i="1"/>
  <c r="AA3761" i="1"/>
  <c r="AA3754" i="1"/>
  <c r="AA3752" i="1"/>
  <c r="AA3745" i="1"/>
  <c r="AA3743" i="1"/>
  <c r="AA3738" i="1"/>
  <c r="AA3736" i="1"/>
  <c r="AA3734" i="1"/>
  <c r="AA3727" i="1"/>
  <c r="AA3722" i="1"/>
  <c r="AA3720" i="1"/>
  <c r="AA3718" i="1"/>
  <c r="AA3711" i="1"/>
  <c r="AA3708" i="1"/>
  <c r="AA3706" i="1"/>
  <c r="AA3699" i="1"/>
  <c r="AA3692" i="1"/>
  <c r="AA3690" i="1"/>
  <c r="AA3683" i="1"/>
  <c r="AA3676" i="1"/>
  <c r="AA3674" i="1"/>
  <c r="AA3667" i="1"/>
  <c r="AA3665" i="1"/>
  <c r="AA3660" i="1"/>
  <c r="AA3658" i="1"/>
  <c r="AA3651" i="1"/>
  <c r="AA3649" i="1"/>
  <c r="AA3644" i="1"/>
  <c r="AA3642" i="1"/>
  <c r="AA3635" i="1"/>
  <c r="AA3633" i="1"/>
  <c r="AA3628" i="1"/>
  <c r="AA3626" i="1"/>
  <c r="AA3619" i="1"/>
  <c r="AA3617" i="1"/>
  <c r="AA3612" i="1"/>
  <c r="AA3610" i="1"/>
  <c r="AA3603" i="1"/>
  <c r="AA3601" i="1"/>
  <c r="AA3596" i="1"/>
  <c r="AA3594" i="1"/>
  <c r="AA3587" i="1"/>
  <c r="AA3585" i="1"/>
  <c r="AA3580" i="1"/>
  <c r="AA3578" i="1"/>
  <c r="AA3571" i="1"/>
  <c r="AA3569" i="1"/>
  <c r="AA3564" i="1"/>
  <c r="AA3562" i="1"/>
  <c r="AA3555" i="1"/>
  <c r="AA3553" i="1"/>
  <c r="AA3548" i="1"/>
  <c r="AA3546" i="1"/>
  <c r="AA3539" i="1"/>
  <c r="AA3537" i="1"/>
  <c r="AA3532" i="1"/>
  <c r="AA3530" i="1"/>
  <c r="AA3523" i="1"/>
  <c r="AA3521" i="1"/>
  <c r="AA3516" i="1"/>
  <c r="AA3514" i="1"/>
  <c r="AA3507" i="1"/>
  <c r="AA3505" i="1"/>
  <c r="AA3500" i="1"/>
  <c r="AA3498" i="1"/>
  <c r="AA3491" i="1"/>
  <c r="AA3489" i="1"/>
  <c r="AA3484" i="1"/>
  <c r="AA3482" i="1"/>
  <c r="AA3475" i="1"/>
  <c r="AA3473" i="1"/>
  <c r="AA3468" i="1"/>
  <c r="AA3466" i="1"/>
  <c r="AA3459" i="1"/>
  <c r="AA3457" i="1"/>
  <c r="AA3452" i="1"/>
  <c r="AA3449" i="1"/>
  <c r="AA3448" i="1"/>
  <c r="AA3445" i="1"/>
  <c r="AA3438" i="1"/>
  <c r="AA3434" i="1"/>
  <c r="AA3431" i="1"/>
  <c r="AA3427" i="1"/>
  <c r="AA3420" i="1"/>
  <c r="AA3417" i="1"/>
  <c r="AA3416" i="1"/>
  <c r="AA3413" i="1"/>
  <c r="AA3407" i="1"/>
  <c r="AA3405" i="1"/>
  <c r="AA3400" i="1"/>
  <c r="AA3395" i="1"/>
  <c r="AA3393" i="1"/>
  <c r="AA3388" i="1"/>
  <c r="AA3386" i="1"/>
  <c r="AA3379" i="1"/>
  <c r="AA3377" i="1"/>
  <c r="AA3372" i="1"/>
  <c r="AA3370" i="1"/>
  <c r="AA3363" i="1"/>
  <c r="AA3361" i="1"/>
  <c r="AA3356" i="1"/>
  <c r="AA3354" i="1"/>
  <c r="AA3347" i="1"/>
  <c r="AA3345" i="1"/>
  <c r="AA3340" i="1"/>
  <c r="AA3338" i="1"/>
  <c r="AA3331" i="1"/>
  <c r="AA3329" i="1"/>
  <c r="AA3324" i="1"/>
  <c r="AA3322" i="1"/>
  <c r="AA3315" i="1"/>
  <c r="AA3313" i="1"/>
  <c r="AA3308" i="1"/>
  <c r="AA3306" i="1"/>
  <c r="AA3299" i="1"/>
  <c r="AA3297" i="1"/>
  <c r="AA3292" i="1"/>
  <c r="AA3290" i="1"/>
  <c r="AA3283" i="1"/>
  <c r="AA3281" i="1"/>
  <c r="AA3276" i="1"/>
  <c r="AA3274" i="1"/>
  <c r="AA3267" i="1"/>
  <c r="AA3265" i="1"/>
  <c r="AA3260" i="1"/>
  <c r="AA3258" i="1"/>
  <c r="AA3251" i="1"/>
  <c r="AA3249" i="1"/>
  <c r="AA3244" i="1"/>
  <c r="AA3242" i="1"/>
  <c r="AA3235" i="1"/>
  <c r="AA3233" i="1"/>
  <c r="AA3228" i="1"/>
  <c r="AA3226" i="1"/>
  <c r="AA3219" i="1"/>
  <c r="AA3217" i="1"/>
  <c r="AA3212" i="1"/>
  <c r="AA3210" i="1"/>
  <c r="AA3203" i="1"/>
  <c r="AA3201" i="1"/>
  <c r="AA3196" i="1"/>
  <c r="AA3194" i="1"/>
  <c r="AA3187" i="1"/>
  <c r="AA3185" i="1"/>
  <c r="AA3180" i="1"/>
  <c r="AA3178" i="1"/>
  <c r="AA3171" i="1"/>
  <c r="AA3169" i="1"/>
  <c r="AA3163" i="1"/>
  <c r="AA3156" i="1"/>
  <c r="AA3153" i="1"/>
  <c r="AA3152" i="1"/>
  <c r="AA3149" i="1"/>
  <c r="AA3142" i="1"/>
  <c r="AA3138" i="1"/>
  <c r="AA3135" i="1"/>
  <c r="AA3131" i="1"/>
  <c r="AA3124" i="1"/>
  <c r="AA3121" i="1"/>
  <c r="AA3120" i="1"/>
  <c r="AA3117" i="1"/>
  <c r="AA3110" i="1"/>
  <c r="AA3106" i="1"/>
  <c r="AA3103" i="1"/>
  <c r="AA3099" i="1"/>
  <c r="AA3092" i="1"/>
  <c r="AA3089" i="1"/>
  <c r="AA3088" i="1"/>
  <c r="AA3085" i="1"/>
  <c r="AA3078" i="1"/>
  <c r="AA3074" i="1"/>
  <c r="AA3071" i="1"/>
  <c r="AA3067" i="1"/>
  <c r="AA3060" i="1"/>
  <c r="AA3057" i="1"/>
  <c r="AA3056" i="1"/>
  <c r="AA3053" i="1"/>
  <c r="AA3046" i="1"/>
  <c r="AA3042" i="1"/>
  <c r="AA3039" i="1"/>
  <c r="AA3035" i="1"/>
  <c r="AA3028" i="1"/>
  <c r="AA3025" i="1"/>
  <c r="AA3024" i="1"/>
  <c r="AA3021" i="1"/>
  <c r="AA3014" i="1"/>
  <c r="AA3010" i="1"/>
  <c r="AA3007" i="1"/>
  <c r="AA3003" i="1"/>
  <c r="AA2996" i="1"/>
  <c r="AA2993" i="1"/>
  <c r="AA2992" i="1"/>
  <c r="AA2989" i="1"/>
  <c r="AA2982" i="1"/>
  <c r="AA2978" i="1"/>
  <c r="AA2975" i="1"/>
  <c r="AA2971" i="1"/>
  <c r="AA2962" i="1"/>
  <c r="AA2960" i="1"/>
  <c r="AA2958" i="1"/>
  <c r="AA2953" i="1"/>
  <c r="AA2950" i="1"/>
  <c r="AA2920" i="1"/>
  <c r="AA2909" i="1"/>
  <c r="AA2895" i="1"/>
  <c r="AA2870" i="1"/>
  <c r="AA2856" i="1"/>
  <c r="AA2845" i="1"/>
  <c r="AA2831" i="1"/>
  <c r="AA2806" i="1"/>
  <c r="AA2792" i="1"/>
  <c r="AA2781" i="1"/>
  <c r="AA2669" i="1"/>
  <c r="AA2616" i="1"/>
  <c r="AA2614" i="1"/>
  <c r="AA2593" i="1"/>
  <c r="AA2565" i="1"/>
  <c r="AA2506" i="1"/>
  <c r="AA2491" i="1"/>
  <c r="AA2466" i="1"/>
  <c r="AA2459" i="1"/>
  <c r="AA2434" i="1"/>
  <c r="AA2426" i="1"/>
  <c r="AA2399" i="1"/>
  <c r="AA2387" i="1"/>
  <c r="AA2362" i="1"/>
  <c r="AA2335" i="1"/>
  <c r="AA2303" i="1"/>
  <c r="AA2295" i="1"/>
  <c r="AA2271" i="1"/>
  <c r="AA2251" i="1"/>
  <c r="AA2239" i="1"/>
  <c r="AA2211" i="1"/>
  <c r="AA2207" i="1"/>
  <c r="AA2183" i="1"/>
  <c r="AA2151" i="1"/>
  <c r="AA1833" i="1"/>
  <c r="AA1777" i="1"/>
  <c r="AA4299" i="1"/>
  <c r="AA4297" i="1"/>
  <c r="AA4292" i="1"/>
  <c r="AA4290" i="1"/>
  <c r="AA4283" i="1"/>
  <c r="AA4281" i="1"/>
  <c r="AA4276" i="1"/>
  <c r="AA4274" i="1"/>
  <c r="AA4267" i="1"/>
  <c r="AA4265" i="1"/>
  <c r="AA4260" i="1"/>
  <c r="AA4258" i="1"/>
  <c r="AA4251" i="1"/>
  <c r="AA4249" i="1"/>
  <c r="AA4244" i="1"/>
  <c r="AA4242" i="1"/>
  <c r="AA4235" i="1"/>
  <c r="AA4233" i="1"/>
  <c r="AA4228" i="1"/>
  <c r="AA4226" i="1"/>
  <c r="AA4219" i="1"/>
  <c r="AA4217" i="1"/>
  <c r="AA4212" i="1"/>
  <c r="AA4210" i="1"/>
  <c r="AA4203" i="1"/>
  <c r="AA4201" i="1"/>
  <c r="AA4196" i="1"/>
  <c r="AA4194" i="1"/>
  <c r="AA4187" i="1"/>
  <c r="AA4185" i="1"/>
  <c r="AA4180" i="1"/>
  <c r="AA4178" i="1"/>
  <c r="AA4168" i="1"/>
  <c r="AA4163" i="1"/>
  <c r="AA4155" i="1"/>
  <c r="AA4153" i="1"/>
  <c r="AA4148" i="1"/>
  <c r="AA4146" i="1"/>
  <c r="AA4139" i="1"/>
  <c r="AA4137" i="1"/>
  <c r="AA4132" i="1"/>
  <c r="AA4130" i="1"/>
  <c r="AA4123" i="1"/>
  <c r="AA4121" i="1"/>
  <c r="AA4116" i="1"/>
  <c r="AA4114" i="1"/>
  <c r="AA4107" i="1"/>
  <c r="AA4105" i="1"/>
  <c r="AA4100" i="1"/>
  <c r="AA4098" i="1"/>
  <c r="AA4091" i="1"/>
  <c r="AA4089" i="1"/>
  <c r="AA4084" i="1"/>
  <c r="AA4082" i="1"/>
  <c r="AA4075" i="1"/>
  <c r="AA4073" i="1"/>
  <c r="AA4068" i="1"/>
  <c r="AA4066" i="1"/>
  <c r="AA4059" i="1"/>
  <c r="AA4057" i="1"/>
  <c r="AA4052" i="1"/>
  <c r="AA4050" i="1"/>
  <c r="AA4043" i="1"/>
  <c r="AA4041" i="1"/>
  <c r="AA4036" i="1"/>
  <c r="AA4034" i="1"/>
  <c r="AA4027" i="1"/>
  <c r="AA4025" i="1"/>
  <c r="AA4020" i="1"/>
  <c r="AA4018" i="1"/>
  <c r="AA4011" i="1"/>
  <c r="AA4009" i="1"/>
  <c r="AA4004" i="1"/>
  <c r="AA4002" i="1"/>
  <c r="AA3995" i="1"/>
  <c r="AA3993" i="1"/>
  <c r="AA3988" i="1"/>
  <c r="AA3986" i="1"/>
  <c r="AA3979" i="1"/>
  <c r="AA3977" i="1"/>
  <c r="AA3972" i="1"/>
  <c r="AA3970" i="1"/>
  <c r="AA3963" i="1"/>
  <c r="AA3961" i="1"/>
  <c r="AA3956" i="1"/>
  <c r="AA3954" i="1"/>
  <c r="AA3947" i="1"/>
  <c r="AA3945" i="1"/>
  <c r="AA3940" i="1"/>
  <c r="AA3938" i="1"/>
  <c r="AA3929" i="1"/>
  <c r="AA3924" i="1"/>
  <c r="AA3922" i="1"/>
  <c r="AA3920" i="1"/>
  <c r="AA3913" i="1"/>
  <c r="AA3908" i="1"/>
  <c r="AA3906" i="1"/>
  <c r="AA3904" i="1"/>
  <c r="AA3897" i="1"/>
  <c r="AA3892" i="1"/>
  <c r="AA3890" i="1"/>
  <c r="AA3888" i="1"/>
  <c r="AA3881" i="1"/>
  <c r="AA3876" i="1"/>
  <c r="AA3874" i="1"/>
  <c r="AA3872" i="1"/>
  <c r="AA3866" i="1"/>
  <c r="AA3861" i="1"/>
  <c r="AA3856" i="1"/>
  <c r="AA3854" i="1"/>
  <c r="AA3851" i="1"/>
  <c r="AA3849" i="1"/>
  <c r="AA3844" i="1"/>
  <c r="AA3839" i="1"/>
  <c r="AA3834" i="1"/>
  <c r="AA3829" i="1"/>
  <c r="AA3824" i="1"/>
  <c r="AA3822" i="1"/>
  <c r="AA3819" i="1"/>
  <c r="AA3817" i="1"/>
  <c r="AA3812" i="1"/>
  <c r="AA3804" i="1"/>
  <c r="AA3799" i="1"/>
  <c r="AA3789" i="1"/>
  <c r="AA3787" i="1"/>
  <c r="AA3782" i="1"/>
  <c r="AA3780" i="1"/>
  <c r="AA3773" i="1"/>
  <c r="AA3771" i="1"/>
  <c r="AA3766" i="1"/>
  <c r="AA3764" i="1"/>
  <c r="AA3757" i="1"/>
  <c r="AA3755" i="1"/>
  <c r="AA3750" i="1"/>
  <c r="AA3748" i="1"/>
  <c r="AA3741" i="1"/>
  <c r="AA3739" i="1"/>
  <c r="AA3737" i="1"/>
  <c r="AA3732" i="1"/>
  <c r="AA3730" i="1"/>
  <c r="AA3725" i="1"/>
  <c r="AA3723" i="1"/>
  <c r="AA3721" i="1"/>
  <c r="AA3716" i="1"/>
  <c r="AA3714" i="1"/>
  <c r="AA3709" i="1"/>
  <c r="AA3704" i="1"/>
  <c r="AA3702" i="1"/>
  <c r="AA3695" i="1"/>
  <c r="AA3693" i="1"/>
  <c r="AA3688" i="1"/>
  <c r="AA3686" i="1"/>
  <c r="AA3679" i="1"/>
  <c r="AA3672" i="1"/>
  <c r="AA3670" i="1"/>
  <c r="AA3663" i="1"/>
  <c r="AA3656" i="1"/>
  <c r="AA3654" i="1"/>
  <c r="AA3647" i="1"/>
  <c r="AA3640" i="1"/>
  <c r="AA3638" i="1"/>
  <c r="AA3631" i="1"/>
  <c r="AA3624" i="1"/>
  <c r="AA3622" i="1"/>
  <c r="AA3615" i="1"/>
  <c r="AA3608" i="1"/>
  <c r="AA3606" i="1"/>
  <c r="AA3599" i="1"/>
  <c r="AA3592" i="1"/>
  <c r="AA3590" i="1"/>
  <c r="AA3583" i="1"/>
  <c r="AA3576" i="1"/>
  <c r="AA3574" i="1"/>
  <c r="AA3567" i="1"/>
  <c r="AA3560" i="1"/>
  <c r="AA3558" i="1"/>
  <c r="AA3551" i="1"/>
  <c r="AA3544" i="1"/>
  <c r="AA3542" i="1"/>
  <c r="AA3535" i="1"/>
  <c r="AA3528" i="1"/>
  <c r="AA3526" i="1"/>
  <c r="AA3519" i="1"/>
  <c r="AA3512" i="1"/>
  <c r="AA3510" i="1"/>
  <c r="AA3503" i="1"/>
  <c r="AA3496" i="1"/>
  <c r="AA3494" i="1"/>
  <c r="AA3487" i="1"/>
  <c r="AA3480" i="1"/>
  <c r="AA3478" i="1"/>
  <c r="AA3471" i="1"/>
  <c r="AA3464" i="1"/>
  <c r="AA3462" i="1"/>
  <c r="AA3455" i="1"/>
  <c r="AA3446" i="1"/>
  <c r="AA3442" i="1"/>
  <c r="AA3435" i="1"/>
  <c r="AA3428" i="1"/>
  <c r="AA3424" i="1"/>
  <c r="AA3414" i="1"/>
  <c r="AA3410" i="1"/>
  <c r="AA3403" i="1"/>
  <c r="AA3398" i="1"/>
  <c r="AA3391" i="1"/>
  <c r="AA3384" i="1"/>
  <c r="AA3382" i="1"/>
  <c r="AA3375" i="1"/>
  <c r="AA3368" i="1"/>
  <c r="AA3366" i="1"/>
  <c r="AA3359" i="1"/>
  <c r="AA3352" i="1"/>
  <c r="AA3350" i="1"/>
  <c r="AA3343" i="1"/>
  <c r="AA3336" i="1"/>
  <c r="AA3334" i="1"/>
  <c r="AA3327" i="1"/>
  <c r="AA3320" i="1"/>
  <c r="AA3318" i="1"/>
  <c r="AA3311" i="1"/>
  <c r="AA3304" i="1"/>
  <c r="AA3302" i="1"/>
  <c r="AA3295" i="1"/>
  <c r="AA3288" i="1"/>
  <c r="AA3286" i="1"/>
  <c r="AA3279" i="1"/>
  <c r="AA3272" i="1"/>
  <c r="AA3270" i="1"/>
  <c r="AA3263" i="1"/>
  <c r="AA3256" i="1"/>
  <c r="AA3254" i="1"/>
  <c r="AA3247" i="1"/>
  <c r="AA3240" i="1"/>
  <c r="AA3238" i="1"/>
  <c r="AA3231" i="1"/>
  <c r="AA3224" i="1"/>
  <c r="AA3222" i="1"/>
  <c r="AA3215" i="1"/>
  <c r="AA3208" i="1"/>
  <c r="AA3206" i="1"/>
  <c r="AA3199" i="1"/>
  <c r="AA3192" i="1"/>
  <c r="AA3190" i="1"/>
  <c r="AA3183" i="1"/>
  <c r="AA3176" i="1"/>
  <c r="AA3174" i="1"/>
  <c r="AA3167" i="1"/>
  <c r="AA3164" i="1"/>
  <c r="AA3160" i="1"/>
  <c r="AA3150" i="1"/>
  <c r="AA3146" i="1"/>
  <c r="AA3139" i="1"/>
  <c r="AA3132" i="1"/>
  <c r="AA3128" i="1"/>
  <c r="AA3118" i="1"/>
  <c r="AA3114" i="1"/>
  <c r="AA3107" i="1"/>
  <c r="AA3100" i="1"/>
  <c r="AA3096" i="1"/>
  <c r="AA3086" i="1"/>
  <c r="AA3082" i="1"/>
  <c r="AA3075" i="1"/>
  <c r="AA3068" i="1"/>
  <c r="AA3064" i="1"/>
  <c r="AA3054" i="1"/>
  <c r="AA3050" i="1"/>
  <c r="AA3043" i="1"/>
  <c r="AA3036" i="1"/>
  <c r="AA3032" i="1"/>
  <c r="AA3022" i="1"/>
  <c r="AA3018" i="1"/>
  <c r="AA3011" i="1"/>
  <c r="AA3004" i="1"/>
  <c r="AA3000" i="1"/>
  <c r="AA2990" i="1"/>
  <c r="AA2986" i="1"/>
  <c r="AA2979" i="1"/>
  <c r="AA2972" i="1"/>
  <c r="AA2968" i="1"/>
  <c r="AA2966" i="1"/>
  <c r="AA2951" i="1"/>
  <c r="AA2946" i="1"/>
  <c r="AA2925" i="1"/>
  <c r="AA2913" i="1"/>
  <c r="AA2911" i="1"/>
  <c r="AA2886" i="1"/>
  <c r="AA2872" i="1"/>
  <c r="AA2861" i="1"/>
  <c r="AA2849" i="1"/>
  <c r="AA2847" i="1"/>
  <c r="AA2822" i="1"/>
  <c r="AA2817" i="1"/>
  <c r="AA2815" i="1"/>
  <c r="AA2808" i="1"/>
  <c r="AA2797" i="1"/>
  <c r="AA2785" i="1"/>
  <c r="AA2783" i="1"/>
  <c r="AA2761" i="1"/>
  <c r="AA2751" i="1"/>
  <c r="AA2741" i="1"/>
  <c r="AA2733" i="1"/>
  <c r="AA2726" i="1"/>
  <c r="AA2721" i="1"/>
  <c r="AA2719" i="1"/>
  <c r="AA2709" i="1"/>
  <c r="AA2701" i="1"/>
  <c r="AA2694" i="1"/>
  <c r="AA2689" i="1"/>
  <c r="AA2687" i="1"/>
  <c r="AA2677" i="1"/>
  <c r="AA2665" i="1"/>
  <c r="AA2640" i="1"/>
  <c r="AA2638" i="1"/>
  <c r="AA2624" i="1"/>
  <c r="AA2601" i="1"/>
  <c r="AA2590" i="1"/>
  <c r="AA2575" i="1"/>
  <c r="AA2562" i="1"/>
  <c r="AA2560" i="1"/>
  <c r="AA2551" i="1"/>
  <c r="AA2542" i="1"/>
  <c r="AA2536" i="1"/>
  <c r="AA2532" i="1"/>
  <c r="AA2525" i="1"/>
  <c r="AA2520" i="1"/>
  <c r="AA2513" i="1"/>
  <c r="AA2508" i="1"/>
  <c r="AA2488" i="1"/>
  <c r="AA2486" i="1"/>
  <c r="AA2474" i="1"/>
  <c r="AA2472" i="1"/>
  <c r="AA2470" i="1"/>
  <c r="AA2461" i="1"/>
  <c r="AA2446" i="1"/>
  <c r="AA2436" i="1"/>
  <c r="AA2428" i="1"/>
  <c r="AA2420" i="1"/>
  <c r="AA2392" i="1"/>
  <c r="AA2389" i="1"/>
  <c r="AA2377" i="1"/>
  <c r="AA2352" i="1"/>
  <c r="AA2340" i="1"/>
  <c r="AA2329" i="1"/>
  <c r="AA2308" i="1"/>
  <c r="AA2292" i="1"/>
  <c r="AA2285" i="1"/>
  <c r="AA2280" i="1"/>
  <c r="AA2260" i="1"/>
  <c r="AA2253" i="1"/>
  <c r="AA2238" i="1"/>
  <c r="AA2229" i="1"/>
  <c r="AA2225" i="1"/>
  <c r="AA2208" i="1"/>
  <c r="AA2204" i="1"/>
  <c r="AA2197" i="1"/>
  <c r="AA2192" i="1"/>
  <c r="AA2172" i="1"/>
  <c r="AA2165" i="1"/>
  <c r="AA2160" i="1"/>
  <c r="AA2142" i="1"/>
  <c r="AA1849" i="1"/>
  <c r="AA4311" i="1"/>
  <c r="AA4304" i="1"/>
  <c r="AA4302" i="1"/>
  <c r="AA4295" i="1"/>
  <c r="AA4288" i="1"/>
  <c r="AA4286" i="1"/>
  <c r="AA4279" i="1"/>
  <c r="AA4272" i="1"/>
  <c r="AA4270" i="1"/>
  <c r="AA4263" i="1"/>
  <c r="AA4256" i="1"/>
  <c r="AA4254" i="1"/>
  <c r="AA4247" i="1"/>
  <c r="AA4240" i="1"/>
  <c r="AA4238" i="1"/>
  <c r="AA4231" i="1"/>
  <c r="AA4224" i="1"/>
  <c r="AA4222" i="1"/>
  <c r="AA4215" i="1"/>
  <c r="AA4208" i="1"/>
  <c r="AA4206" i="1"/>
  <c r="AA4199" i="1"/>
  <c r="AA4192" i="1"/>
  <c r="AA4190" i="1"/>
  <c r="AA4183" i="1"/>
  <c r="AA4176" i="1"/>
  <c r="AA4174" i="1"/>
  <c r="AA4170" i="1"/>
  <c r="AA4165" i="1"/>
  <c r="AA4160" i="1"/>
  <c r="AA4158" i="1"/>
  <c r="AA4151" i="1"/>
  <c r="AA4144" i="1"/>
  <c r="AA4142" i="1"/>
  <c r="AA4135" i="1"/>
  <c r="AA4128" i="1"/>
  <c r="AA4126" i="1"/>
  <c r="AA4119" i="1"/>
  <c r="AA4112" i="1"/>
  <c r="AA4110" i="1"/>
  <c r="AA4103" i="1"/>
  <c r="AA4096" i="1"/>
  <c r="AA4094" i="1"/>
  <c r="AA4087" i="1"/>
  <c r="AA4080" i="1"/>
  <c r="AA4078" i="1"/>
  <c r="AA4071" i="1"/>
  <c r="AA4064" i="1"/>
  <c r="AA4062" i="1"/>
  <c r="AA4055" i="1"/>
  <c r="AA4048" i="1"/>
  <c r="AA4046" i="1"/>
  <c r="AA4039" i="1"/>
  <c r="AA4032" i="1"/>
  <c r="AA4030" i="1"/>
  <c r="AA4023" i="1"/>
  <c r="AA4016" i="1"/>
  <c r="AA4014" i="1"/>
  <c r="AA4007" i="1"/>
  <c r="AA4000" i="1"/>
  <c r="AA3998" i="1"/>
  <c r="AA3991" i="1"/>
  <c r="AA3984" i="1"/>
  <c r="AA3982" i="1"/>
  <c r="AA3975" i="1"/>
  <c r="AA3968" i="1"/>
  <c r="AA3966" i="1"/>
  <c r="AA3959" i="1"/>
  <c r="AA3952" i="1"/>
  <c r="AA3950" i="1"/>
  <c r="AA3943" i="1"/>
  <c r="AA3936" i="1"/>
  <c r="AA3934" i="1"/>
  <c r="AA3927" i="1"/>
  <c r="AA3925" i="1"/>
  <c r="AA3918" i="1"/>
  <c r="AA3911" i="1"/>
  <c r="AA3909" i="1"/>
  <c r="AA3902" i="1"/>
  <c r="AA3895" i="1"/>
  <c r="AA3893" i="1"/>
  <c r="AA3886" i="1"/>
  <c r="AA3879" i="1"/>
  <c r="AA3877" i="1"/>
  <c r="AA3870" i="1"/>
  <c r="AA3868" i="1"/>
  <c r="AA3863" i="1"/>
  <c r="AA3858" i="1"/>
  <c r="AA3853" i="1"/>
  <c r="AA3848" i="1"/>
  <c r="AA3846" i="1"/>
  <c r="AA3841" i="1"/>
  <c r="AA3836" i="1"/>
  <c r="AA3831" i="1"/>
  <c r="AA3826" i="1"/>
  <c r="AA3821" i="1"/>
  <c r="AA3816" i="1"/>
  <c r="AA3814" i="1"/>
  <c r="AA3810" i="1"/>
  <c r="AA3808" i="1"/>
  <c r="AA3806" i="1"/>
  <c r="AA3801" i="1"/>
  <c r="AA3796" i="1"/>
  <c r="AA3794" i="1"/>
  <c r="AA3792" i="1"/>
  <c r="AA3785" i="1"/>
  <c r="AA3778" i="1"/>
  <c r="AA3776" i="1"/>
  <c r="AA3769" i="1"/>
  <c r="AA3762" i="1"/>
  <c r="AA3760" i="1"/>
  <c r="AA3753" i="1"/>
  <c r="AA3746" i="1"/>
  <c r="AA3744" i="1"/>
  <c r="AA3742" i="1"/>
  <c r="AA3728" i="1"/>
  <c r="AA3726" i="1"/>
  <c r="AA3712" i="1"/>
  <c r="AA3710" i="1"/>
  <c r="AA3707" i="1"/>
  <c r="AA3705" i="1"/>
  <c r="AA3700" i="1"/>
  <c r="AA3698" i="1"/>
  <c r="AA3691" i="1"/>
  <c r="AA3689" i="1"/>
  <c r="AA3684" i="1"/>
  <c r="AA3682" i="1"/>
  <c r="AA3675" i="1"/>
  <c r="AA3673" i="1"/>
  <c r="AA3668" i="1"/>
  <c r="AA3666" i="1"/>
  <c r="AA3659" i="1"/>
  <c r="AA3657" i="1"/>
  <c r="AA3652" i="1"/>
  <c r="AA3650" i="1"/>
  <c r="AA3643" i="1"/>
  <c r="AA3641" i="1"/>
  <c r="AA3636" i="1"/>
  <c r="AA3634" i="1"/>
  <c r="AA3627" i="1"/>
  <c r="AA3625" i="1"/>
  <c r="AA3620" i="1"/>
  <c r="AA3618" i="1"/>
  <c r="AA3611" i="1"/>
  <c r="AA3609" i="1"/>
  <c r="AA3604" i="1"/>
  <c r="AA3602" i="1"/>
  <c r="AA3595" i="1"/>
  <c r="AA3593" i="1"/>
  <c r="AA3588" i="1"/>
  <c r="AA3586" i="1"/>
  <c r="AA3579" i="1"/>
  <c r="AA3577" i="1"/>
  <c r="AA3572" i="1"/>
  <c r="AA3570" i="1"/>
  <c r="AA3563" i="1"/>
  <c r="AA3561" i="1"/>
  <c r="AA3556" i="1"/>
  <c r="AA3554" i="1"/>
  <c r="AA3547" i="1"/>
  <c r="AA3545" i="1"/>
  <c r="AA3540" i="1"/>
  <c r="AA3538" i="1"/>
  <c r="AA3531" i="1"/>
  <c r="AA3529" i="1"/>
  <c r="AA3524" i="1"/>
  <c r="AA3522" i="1"/>
  <c r="AA3515" i="1"/>
  <c r="AA3513" i="1"/>
  <c r="AA3508" i="1"/>
  <c r="AA3506" i="1"/>
  <c r="AA3499" i="1"/>
  <c r="AA3497" i="1"/>
  <c r="AA3492" i="1"/>
  <c r="AA3490" i="1"/>
  <c r="AA3483" i="1"/>
  <c r="AA3481" i="1"/>
  <c r="AA3476" i="1"/>
  <c r="AA3474" i="1"/>
  <c r="AA3467" i="1"/>
  <c r="AA3465" i="1"/>
  <c r="AA3460" i="1"/>
  <c r="AA3458" i="1"/>
  <c r="AA3450" i="1"/>
  <c r="AA3447" i="1"/>
  <c r="AA3443" i="1"/>
  <c r="AA3436" i="1"/>
  <c r="AA3433" i="1"/>
  <c r="AA3432" i="1"/>
  <c r="AA3429" i="1"/>
  <c r="AA3422" i="1"/>
  <c r="AA3418" i="1"/>
  <c r="AA3415" i="1"/>
  <c r="AA3411" i="1"/>
  <c r="AA3408" i="1"/>
  <c r="AA3406" i="1"/>
  <c r="AA3399" i="1"/>
  <c r="AA3396" i="1"/>
  <c r="AA3394" i="1"/>
  <c r="AA3387" i="1"/>
  <c r="AA3385" i="1"/>
  <c r="AA3380" i="1"/>
  <c r="AA3378" i="1"/>
  <c r="AA3371" i="1"/>
  <c r="AA3369" i="1"/>
  <c r="AA3364" i="1"/>
  <c r="AA3362" i="1"/>
  <c r="AA3355" i="1"/>
  <c r="AA3353" i="1"/>
  <c r="AA3348" i="1"/>
  <c r="AA3346" i="1"/>
  <c r="AA3339" i="1"/>
  <c r="AA3337" i="1"/>
  <c r="AA3332" i="1"/>
  <c r="AA3330" i="1"/>
  <c r="AA3323" i="1"/>
  <c r="AA3321" i="1"/>
  <c r="AA3316" i="1"/>
  <c r="AA3314" i="1"/>
  <c r="AA3307" i="1"/>
  <c r="AA3305" i="1"/>
  <c r="AA3300" i="1"/>
  <c r="AA3298" i="1"/>
  <c r="AA3291" i="1"/>
  <c r="AA3289" i="1"/>
  <c r="AA3284" i="1"/>
  <c r="AA3282" i="1"/>
  <c r="AA3275" i="1"/>
  <c r="AA3273" i="1"/>
  <c r="AA3268" i="1"/>
  <c r="AA3266" i="1"/>
  <c r="AA3259" i="1"/>
  <c r="AA3257" i="1"/>
  <c r="AA3252" i="1"/>
  <c r="AA3250" i="1"/>
  <c r="AA3243" i="1"/>
  <c r="AA3241" i="1"/>
  <c r="AA3236" i="1"/>
  <c r="AA3234" i="1"/>
  <c r="AA3227" i="1"/>
  <c r="AA3225" i="1"/>
  <c r="AA3220" i="1"/>
  <c r="AA3218" i="1"/>
  <c r="AA3211" i="1"/>
  <c r="AA3209" i="1"/>
  <c r="AA3204" i="1"/>
  <c r="AA3202" i="1"/>
  <c r="AA3195" i="1"/>
  <c r="AA3193" i="1"/>
  <c r="AA3188" i="1"/>
  <c r="AA3186" i="1"/>
  <c r="AA3179" i="1"/>
  <c r="AA3177" i="1"/>
  <c r="AA3172" i="1"/>
  <c r="AA3170" i="1"/>
  <c r="AA3165" i="1"/>
  <c r="AA3158" i="1"/>
  <c r="AA3154" i="1"/>
  <c r="AA3151" i="1"/>
  <c r="AA3147" i="1"/>
  <c r="AA3140" i="1"/>
  <c r="AA3137" i="1"/>
  <c r="AA3136" i="1"/>
  <c r="AA3133" i="1"/>
  <c r="AA3126" i="1"/>
  <c r="AA3122" i="1"/>
  <c r="AA3119" i="1"/>
  <c r="AA3115" i="1"/>
  <c r="AA3108" i="1"/>
  <c r="AA3105" i="1"/>
  <c r="AA3104" i="1"/>
  <c r="AA3101" i="1"/>
  <c r="AA3094" i="1"/>
  <c r="AA3090" i="1"/>
  <c r="AA3087" i="1"/>
  <c r="AA3083" i="1"/>
  <c r="AA3076" i="1"/>
  <c r="AA3073" i="1"/>
  <c r="AA3072" i="1"/>
  <c r="AA3069" i="1"/>
  <c r="AA3062" i="1"/>
  <c r="AA3058" i="1"/>
  <c r="AA3055" i="1"/>
  <c r="AA3051" i="1"/>
  <c r="AA3044" i="1"/>
  <c r="AA3041" i="1"/>
  <c r="AA3040" i="1"/>
  <c r="AA3037" i="1"/>
  <c r="AA3030" i="1"/>
  <c r="AA3026" i="1"/>
  <c r="AA3023" i="1"/>
  <c r="AA3019" i="1"/>
  <c r="AA3012" i="1"/>
  <c r="AA3009" i="1"/>
  <c r="AA3008" i="1"/>
  <c r="AA3005" i="1"/>
  <c r="AA2998" i="1"/>
  <c r="AA2994" i="1"/>
  <c r="AA2991" i="1"/>
  <c r="AA2987" i="1"/>
  <c r="AA2980" i="1"/>
  <c r="AA2977" i="1"/>
  <c r="AA2976" i="1"/>
  <c r="AA2973" i="1"/>
  <c r="AA2964" i="1"/>
  <c r="AA2954" i="1"/>
  <c r="AA2939" i="1"/>
  <c r="AA2936" i="1"/>
  <c r="AA2927" i="1"/>
  <c r="AA2902" i="1"/>
  <c r="AA2888" i="1"/>
  <c r="AA2877" i="1"/>
  <c r="AA2863" i="1"/>
  <c r="AA2838" i="1"/>
  <c r="AA2824" i="1"/>
  <c r="AA2799" i="1"/>
  <c r="AA2774" i="1"/>
  <c r="AA2765" i="1"/>
  <c r="AA2758" i="1"/>
  <c r="AA2675" i="1"/>
  <c r="AA2662" i="1"/>
  <c r="AA2648" i="1"/>
  <c r="AA2642" i="1"/>
  <c r="AA2632" i="1"/>
  <c r="AA2596" i="1"/>
  <c r="AA2557" i="1"/>
  <c r="AA2548" i="1"/>
  <c r="AA2527" i="1"/>
  <c r="AA2503" i="1"/>
  <c r="AA2478" i="1"/>
  <c r="AA2450" i="1"/>
  <c r="AA2443" i="1"/>
  <c r="AA2430" i="1"/>
  <c r="AA2422" i="1"/>
  <c r="AA2394" i="1"/>
  <c r="AA2382" i="1"/>
  <c r="AA2367" i="1"/>
  <c r="AA2355" i="1"/>
  <c r="AA2331" i="1"/>
  <c r="AA2322" i="1"/>
  <c r="AA2310" i="1"/>
  <c r="AA2298" i="1"/>
  <c r="AA2287" i="1"/>
  <c r="AA2267" i="1"/>
  <c r="AA2255" i="1"/>
  <c r="AA2235" i="1"/>
  <c r="AA2222" i="1"/>
  <c r="AA2218" i="1"/>
  <c r="AA2199" i="1"/>
  <c r="AA2174" i="1"/>
  <c r="AA2167" i="1"/>
  <c r="AA2148" i="1"/>
  <c r="AA4316" i="1"/>
  <c r="AA4314" i="1"/>
  <c r="AA4307" i="1"/>
  <c r="AA4300" i="1"/>
  <c r="AA4298" i="1"/>
  <c r="AA4291" i="1"/>
  <c r="AA4284" i="1"/>
  <c r="AA4282" i="1"/>
  <c r="AA4275" i="1"/>
  <c r="AA4268" i="1"/>
  <c r="AA4266" i="1"/>
  <c r="AA4259" i="1"/>
  <c r="AA4252" i="1"/>
  <c r="AA4250" i="1"/>
  <c r="AA4243" i="1"/>
  <c r="AA4236" i="1"/>
  <c r="AA4234" i="1"/>
  <c r="AA4227" i="1"/>
  <c r="AA4220" i="1"/>
  <c r="AA4218" i="1"/>
  <c r="AA4211" i="1"/>
  <c r="AA4204" i="1"/>
  <c r="AA4202" i="1"/>
  <c r="AA4195" i="1"/>
  <c r="AA4188" i="1"/>
  <c r="AA4186" i="1"/>
  <c r="AA4179" i="1"/>
  <c r="AA4172" i="1"/>
  <c r="AA4167" i="1"/>
  <c r="AA4162" i="1"/>
  <c r="AA4156" i="1"/>
  <c r="AA4154" i="1"/>
  <c r="AA4147" i="1"/>
  <c r="AA4140" i="1"/>
  <c r="AA4138" i="1"/>
  <c r="AA4131" i="1"/>
  <c r="AA4124" i="1"/>
  <c r="AA4122" i="1"/>
  <c r="AA4115" i="1"/>
  <c r="AA4108" i="1"/>
  <c r="AA4106" i="1"/>
  <c r="AA4099" i="1"/>
  <c r="AA4097" i="1"/>
  <c r="AA4092" i="1"/>
  <c r="AA4090" i="1"/>
  <c r="AA4083" i="1"/>
  <c r="AA4081" i="1"/>
  <c r="AA4076" i="1"/>
  <c r="AA4074" i="1"/>
  <c r="AA4067" i="1"/>
  <c r="AA4065" i="1"/>
  <c r="AA4060" i="1"/>
  <c r="AA4058" i="1"/>
  <c r="AA4051" i="1"/>
  <c r="AA4049" i="1"/>
  <c r="AA4044" i="1"/>
  <c r="AA4042" i="1"/>
  <c r="AA4035" i="1"/>
  <c r="AA4033" i="1"/>
  <c r="AA4028" i="1"/>
  <c r="AA4026" i="1"/>
  <c r="AA4019" i="1"/>
  <c r="AA4017" i="1"/>
  <c r="AA4012" i="1"/>
  <c r="AA4010" i="1"/>
  <c r="AA4003" i="1"/>
  <c r="AA4001" i="1"/>
  <c r="AA3996" i="1"/>
  <c r="AA3994" i="1"/>
  <c r="AA3987" i="1"/>
  <c r="AA3985" i="1"/>
  <c r="AA3980" i="1"/>
  <c r="AA3978" i="1"/>
  <c r="AA3971" i="1"/>
  <c r="AA3969" i="1"/>
  <c r="AA3964" i="1"/>
  <c r="AA3962" i="1"/>
  <c r="AA3955" i="1"/>
  <c r="AA3953" i="1"/>
  <c r="AA3948" i="1"/>
  <c r="AA3946" i="1"/>
  <c r="AA3939" i="1"/>
  <c r="AA3937" i="1"/>
  <c r="AA3932" i="1"/>
  <c r="AA3930" i="1"/>
  <c r="AA3928" i="1"/>
  <c r="AA3921" i="1"/>
  <c r="AA3916" i="1"/>
  <c r="AA3914" i="1"/>
  <c r="AA3912" i="1"/>
  <c r="AA3905" i="1"/>
  <c r="AA3900" i="1"/>
  <c r="AA3898" i="1"/>
  <c r="AA3896" i="1"/>
  <c r="AA3889" i="1"/>
  <c r="AA3884" i="1"/>
  <c r="AA3882" i="1"/>
  <c r="AA3880" i="1"/>
  <c r="AA3873" i="1"/>
  <c r="AA3867" i="1"/>
  <c r="AA3865" i="1"/>
  <c r="AA3860" i="1"/>
  <c r="AA3855" i="1"/>
  <c r="AA3850" i="1"/>
  <c r="AA3845" i="1"/>
  <c r="AA3840" i="1"/>
  <c r="AA3838" i="1"/>
  <c r="AA3835" i="1"/>
  <c r="AA3833" i="1"/>
  <c r="AA3828" i="1"/>
  <c r="AA3823" i="1"/>
  <c r="AA3818" i="1"/>
  <c r="AA3813" i="1"/>
  <c r="AA3811" i="1"/>
  <c r="AA3805" i="1"/>
  <c r="AA3800" i="1"/>
  <c r="AA3798" i="1"/>
  <c r="AA3795" i="1"/>
  <c r="AA3790" i="1"/>
  <c r="AA3788" i="1"/>
  <c r="AA3781" i="1"/>
  <c r="AA3779" i="1"/>
  <c r="AA3774" i="1"/>
  <c r="AA3772" i="1"/>
  <c r="AA3765" i="1"/>
  <c r="AA3763" i="1"/>
  <c r="AA3758" i="1"/>
  <c r="AA3756" i="1"/>
  <c r="AA3749" i="1"/>
  <c r="AA3747" i="1"/>
  <c r="AA3740" i="1"/>
  <c r="AA3731" i="1"/>
  <c r="AA3729" i="1"/>
  <c r="AA3724" i="1"/>
  <c r="AA3715" i="1"/>
  <c r="AA3713" i="1"/>
  <c r="AA3703" i="1"/>
  <c r="AA3701" i="1"/>
  <c r="AA3696" i="1"/>
  <c r="AA3694" i="1"/>
  <c r="AA3687" i="1"/>
  <c r="AA3685" i="1"/>
  <c r="AA3680" i="1"/>
  <c r="AA3678" i="1"/>
  <c r="AA3671" i="1"/>
  <c r="AA3664" i="1"/>
  <c r="AA3662" i="1"/>
  <c r="AA3655" i="1"/>
  <c r="AA3648" i="1"/>
  <c r="AA3646" i="1"/>
  <c r="AA3639" i="1"/>
  <c r="AA3632" i="1"/>
  <c r="AA3630" i="1"/>
  <c r="AA3623" i="1"/>
  <c r="AA3616" i="1"/>
  <c r="AA3614" i="1"/>
  <c r="AA3607" i="1"/>
  <c r="AA3600" i="1"/>
  <c r="AA3598" i="1"/>
  <c r="AA3591" i="1"/>
  <c r="AA3584" i="1"/>
  <c r="AA3582" i="1"/>
  <c r="AA3575" i="1"/>
  <c r="AA3568" i="1"/>
  <c r="AA3566" i="1"/>
  <c r="AA3559" i="1"/>
  <c r="AA3552" i="1"/>
  <c r="AA3550" i="1"/>
  <c r="AA3543" i="1"/>
  <c r="AA3536" i="1"/>
  <c r="AA3534" i="1"/>
  <c r="AA3527" i="1"/>
  <c r="AA3520" i="1"/>
  <c r="AA3518" i="1"/>
  <c r="AA3511" i="1"/>
  <c r="AA3504" i="1"/>
  <c r="AA3502" i="1"/>
  <c r="AA3495" i="1"/>
  <c r="AA3488" i="1"/>
  <c r="AA3486" i="1"/>
  <c r="AA3479" i="1"/>
  <c r="AA3472" i="1"/>
  <c r="AA3470" i="1"/>
  <c r="AA3463" i="1"/>
  <c r="AA3456" i="1"/>
  <c r="AA3454" i="1"/>
  <c r="AA3451" i="1"/>
  <c r="AA3444" i="1"/>
  <c r="AA3440" i="1"/>
  <c r="AA3430" i="1"/>
  <c r="AA3426" i="1"/>
  <c r="AA3419" i="1"/>
  <c r="AA3412" i="1"/>
  <c r="AA3404" i="1"/>
  <c r="AA3402" i="1"/>
  <c r="AA3392" i="1"/>
  <c r="AA3390" i="1"/>
  <c r="AA3383" i="1"/>
  <c r="AA3376" i="1"/>
  <c r="AA3374" i="1"/>
  <c r="AA3367" i="1"/>
  <c r="AA3360" i="1"/>
  <c r="AA3358" i="1"/>
  <c r="AA3351" i="1"/>
  <c r="AA3344" i="1"/>
  <c r="AA3342" i="1"/>
  <c r="AA3335" i="1"/>
  <c r="AA3328" i="1"/>
  <c r="AA3326" i="1"/>
  <c r="AA3319" i="1"/>
  <c r="AA3312" i="1"/>
  <c r="AA3310" i="1"/>
  <c r="AA3303" i="1"/>
  <c r="AA3296" i="1"/>
  <c r="AA3294" i="1"/>
  <c r="AA3287" i="1"/>
  <c r="AA3280" i="1"/>
  <c r="AA3278" i="1"/>
  <c r="AA3271" i="1"/>
  <c r="AA3264" i="1"/>
  <c r="AA3262" i="1"/>
  <c r="AA3255" i="1"/>
  <c r="AA3248" i="1"/>
  <c r="AA3246" i="1"/>
  <c r="AA3239" i="1"/>
  <c r="AA3232" i="1"/>
  <c r="AA3230" i="1"/>
  <c r="AA3223" i="1"/>
  <c r="AA3216" i="1"/>
  <c r="AA3214" i="1"/>
  <c r="AA3207" i="1"/>
  <c r="AA3200" i="1"/>
  <c r="AA3198" i="1"/>
  <c r="AA3191" i="1"/>
  <c r="AA3184" i="1"/>
  <c r="AA3182" i="1"/>
  <c r="AA3175" i="1"/>
  <c r="AA3168" i="1"/>
  <c r="AA3166" i="1"/>
  <c r="AA3162" i="1"/>
  <c r="AA3155" i="1"/>
  <c r="AA3148" i="1"/>
  <c r="AA3144" i="1"/>
  <c r="AA3134" i="1"/>
  <c r="AA3130" i="1"/>
  <c r="AA3123" i="1"/>
  <c r="AA3116" i="1"/>
  <c r="AA3112" i="1"/>
  <c r="AA3102" i="1"/>
  <c r="AA3098" i="1"/>
  <c r="AA3091" i="1"/>
  <c r="AA3084" i="1"/>
  <c r="AA3080" i="1"/>
  <c r="AA3070" i="1"/>
  <c r="AA3066" i="1"/>
  <c r="AA3059" i="1"/>
  <c r="AA3052" i="1"/>
  <c r="AA3048" i="1"/>
  <c r="AA3038" i="1"/>
  <c r="AA3034" i="1"/>
  <c r="AA3027" i="1"/>
  <c r="AA3020" i="1"/>
  <c r="AA3016" i="1"/>
  <c r="AA3006" i="1"/>
  <c r="AA3002" i="1"/>
  <c r="AA2995" i="1"/>
  <c r="AA2988" i="1"/>
  <c r="AA2984" i="1"/>
  <c r="AA2974" i="1"/>
  <c r="AA2970" i="1"/>
  <c r="AA2967" i="1"/>
  <c r="AA2949" i="1"/>
  <c r="AA2947" i="1"/>
  <c r="AA2940" i="1"/>
  <c r="AA2937" i="1"/>
  <c r="AA2932" i="1"/>
  <c r="AA2918" i="1"/>
  <c r="AA2904" i="1"/>
  <c r="AA2893" i="1"/>
  <c r="AA2881" i="1"/>
  <c r="AA2879" i="1"/>
  <c r="AA2854" i="1"/>
  <c r="AA2840" i="1"/>
  <c r="AA2829" i="1"/>
  <c r="AA2813" i="1"/>
  <c r="AA2790" i="1"/>
  <c r="AA2776" i="1"/>
  <c r="AA2767" i="1"/>
  <c r="AA2760" i="1"/>
  <c r="AA2749" i="1"/>
  <c r="AA2742" i="1"/>
  <c r="AA2737" i="1"/>
  <c r="AA2735" i="1"/>
  <c r="AA2717" i="1"/>
  <c r="AA2710" i="1"/>
  <c r="AA2705" i="1"/>
  <c r="AA2703" i="1"/>
  <c r="AA2685" i="1"/>
  <c r="AA2678" i="1"/>
  <c r="AA2672" i="1"/>
  <c r="AA2670" i="1"/>
  <c r="AA2666" i="1"/>
  <c r="AA2645" i="1"/>
  <c r="AA2629" i="1"/>
  <c r="AA2612" i="1"/>
  <c r="AA2602" i="1"/>
  <c r="AA2587" i="1"/>
  <c r="AA2578" i="1"/>
  <c r="AA2576" i="1"/>
  <c r="AA2574" i="1"/>
  <c r="AA2559" i="1"/>
  <c r="AA2554" i="1"/>
  <c r="AA2552" i="1"/>
  <c r="AA2529" i="1"/>
  <c r="AA2500" i="1"/>
  <c r="AA2498" i="1"/>
  <c r="AA2496" i="1"/>
  <c r="AA2494" i="1"/>
  <c r="AA2485" i="1"/>
  <c r="AA2480" i="1"/>
  <c r="AA2469" i="1"/>
  <c r="AA2462" i="1"/>
  <c r="AA2452" i="1"/>
  <c r="AA2445" i="1"/>
  <c r="AA2432" i="1"/>
  <c r="AA2424" i="1"/>
  <c r="AA2416" i="1"/>
  <c r="AA2405" i="1"/>
  <c r="AA2384" i="1"/>
  <c r="AA2372" i="1"/>
  <c r="AA2360" i="1"/>
  <c r="AA2357" i="1"/>
  <c r="AA2345" i="1"/>
  <c r="AA2330" i="1"/>
  <c r="AA2324" i="1"/>
  <c r="AA2317" i="1"/>
  <c r="AA2312" i="1"/>
  <c r="AA2276" i="1"/>
  <c r="AA2269" i="1"/>
  <c r="AA2254" i="1"/>
  <c r="AA2244" i="1"/>
  <c r="AA2237" i="1"/>
  <c r="AA2232" i="1"/>
  <c r="AA2230" i="1"/>
  <c r="AA2228" i="1"/>
  <c r="AA2188" i="1"/>
  <c r="AA2181" i="1"/>
  <c r="AA2176" i="1"/>
  <c r="AA2156" i="1"/>
  <c r="AA2149" i="1"/>
  <c r="AA2145" i="1"/>
  <c r="AA2963" i="1"/>
  <c r="AA2956" i="1"/>
  <c r="AA2952" i="1"/>
  <c r="AA2942" i="1"/>
  <c r="AA2938" i="1"/>
  <c r="AA2931" i="1"/>
  <c r="AA2924" i="1"/>
  <c r="AA2922" i="1"/>
  <c r="AA2915" i="1"/>
  <c r="AA2908" i="1"/>
  <c r="AA2906" i="1"/>
  <c r="AA2899" i="1"/>
  <c r="AA2892" i="1"/>
  <c r="AA2890" i="1"/>
  <c r="AA2883" i="1"/>
  <c r="AA2876" i="1"/>
  <c r="AA2874" i="1"/>
  <c r="AA2867" i="1"/>
  <c r="AA2860" i="1"/>
  <c r="AA2858" i="1"/>
  <c r="AA2851" i="1"/>
  <c r="AA2844" i="1"/>
  <c r="AA2842" i="1"/>
  <c r="AA2835" i="1"/>
  <c r="AA2828" i="1"/>
  <c r="AA2826" i="1"/>
  <c r="AA2819" i="1"/>
  <c r="AA2812" i="1"/>
  <c r="AA2810" i="1"/>
  <c r="AA2803" i="1"/>
  <c r="AA2796" i="1"/>
  <c r="AA2794" i="1"/>
  <c r="AA2787" i="1"/>
  <c r="AA2780" i="1"/>
  <c r="AA2778" i="1"/>
  <c r="AA2771" i="1"/>
  <c r="AA2764" i="1"/>
  <c r="AA2762" i="1"/>
  <c r="AA2755" i="1"/>
  <c r="AA2748" i="1"/>
  <c r="AA2746" i="1"/>
  <c r="AA2739" i="1"/>
  <c r="AA2732" i="1"/>
  <c r="AA2730" i="1"/>
  <c r="AA2723" i="1"/>
  <c r="AA2716" i="1"/>
  <c r="AA2714" i="1"/>
  <c r="AA2707" i="1"/>
  <c r="AA2700" i="1"/>
  <c r="AA2698" i="1"/>
  <c r="AA2691" i="1"/>
  <c r="AA2684" i="1"/>
  <c r="AA2682" i="1"/>
  <c r="AA2671" i="1"/>
  <c r="AA2668" i="1"/>
  <c r="AA2653" i="1"/>
  <c r="AA2650" i="1"/>
  <c r="AA2647" i="1"/>
  <c r="AA2644" i="1"/>
  <c r="AA2637" i="1"/>
  <c r="AA2634" i="1"/>
  <c r="AA2631" i="1"/>
  <c r="AA2628" i="1"/>
  <c r="AA2626" i="1"/>
  <c r="AA2623" i="1"/>
  <c r="AA2620" i="1"/>
  <c r="AA2618" i="1"/>
  <c r="AA2615" i="1"/>
  <c r="AA2611" i="1"/>
  <c r="AA2604" i="1"/>
  <c r="AA2595" i="1"/>
  <c r="AA2589" i="1"/>
  <c r="AA2581" i="1"/>
  <c r="AA2577" i="1"/>
  <c r="AA2571" i="1"/>
  <c r="AA2564" i="1"/>
  <c r="AA2561" i="1"/>
  <c r="AA2556" i="1"/>
  <c r="AA2553" i="1"/>
  <c r="AA2547" i="1"/>
  <c r="AA2541" i="1"/>
  <c r="AA2538" i="1"/>
  <c r="AA2535" i="1"/>
  <c r="AA2531" i="1"/>
  <c r="AA2524" i="1"/>
  <c r="AA2522" i="1"/>
  <c r="AA2515" i="1"/>
  <c r="AA2505" i="1"/>
  <c r="AA2499" i="1"/>
  <c r="AA2493" i="1"/>
  <c r="AA2484" i="1"/>
  <c r="AA2482" i="1"/>
  <c r="AA2475" i="1"/>
  <c r="AA2468" i="1"/>
  <c r="AA2465" i="1"/>
  <c r="AA2463" i="1"/>
  <c r="AA2456" i="1"/>
  <c r="AA2449" i="1"/>
  <c r="AA2447" i="1"/>
  <c r="AA2440" i="1"/>
  <c r="AA2433" i="1"/>
  <c r="AA2418" i="1"/>
  <c r="AA2412" i="1"/>
  <c r="AA2410" i="1"/>
  <c r="AA2406" i="1"/>
  <c r="AA2404" i="1"/>
  <c r="AA2397" i="1"/>
  <c r="AA2395" i="1"/>
  <c r="AA2390" i="1"/>
  <c r="AA2385" i="1"/>
  <c r="AA2380" i="1"/>
  <c r="AA2375" i="1"/>
  <c r="AA2370" i="1"/>
  <c r="AA2365" i="1"/>
  <c r="AA2363" i="1"/>
  <c r="AA2358" i="1"/>
  <c r="AA2353" i="1"/>
  <c r="AA2348" i="1"/>
  <c r="AA2343" i="1"/>
  <c r="AA2338" i="1"/>
  <c r="AA2333" i="1"/>
  <c r="AA2327" i="1"/>
  <c r="AA2323" i="1"/>
  <c r="AA2321" i="1"/>
  <c r="AA2319" i="1"/>
  <c r="AA2306" i="1"/>
  <c r="AA2301" i="1"/>
  <c r="AA2299" i="1"/>
  <c r="AA2297" i="1"/>
  <c r="AA2294" i="1"/>
  <c r="AA2291" i="1"/>
  <c r="AA2289" i="1"/>
  <c r="AA2282" i="1"/>
  <c r="AA2275" i="1"/>
  <c r="AA2273" i="1"/>
  <c r="AA2266" i="1"/>
  <c r="AA2264" i="1"/>
  <c r="AA2257" i="1"/>
  <c r="AA2250" i="1"/>
  <c r="AA2248" i="1"/>
  <c r="AA2241" i="1"/>
  <c r="AA2234" i="1"/>
  <c r="AA2231" i="1"/>
  <c r="AA2221" i="1"/>
  <c r="AA2217" i="1"/>
  <c r="AA2210" i="1"/>
  <c r="AA2203" i="1"/>
  <c r="AA2201" i="1"/>
  <c r="AA2194" i="1"/>
  <c r="AA2187" i="1"/>
  <c r="AA2185" i="1"/>
  <c r="AA2178" i="1"/>
  <c r="AA2171" i="1"/>
  <c r="AA2169" i="1"/>
  <c r="AA2162" i="1"/>
  <c r="AA2155" i="1"/>
  <c r="AA2153" i="1"/>
  <c r="AA2144" i="1"/>
  <c r="AA2136" i="1"/>
  <c r="AA2122" i="1"/>
  <c r="AA2118" i="1"/>
  <c r="AA2112" i="1"/>
  <c r="AA2106" i="1"/>
  <c r="AA2094" i="1"/>
  <c r="AA2092" i="1"/>
  <c r="AA2090" i="1"/>
  <c r="AA2078" i="1"/>
  <c r="AA2076" i="1"/>
  <c r="AA2074" i="1"/>
  <c r="AA2062" i="1"/>
  <c r="AA2060" i="1"/>
  <c r="AA2058" i="1"/>
  <c r="AA2046" i="1"/>
  <c r="AA2044" i="1"/>
  <c r="AA2042" i="1"/>
  <c r="AA2030" i="1"/>
  <c r="AA2028" i="1"/>
  <c r="AA2026" i="1"/>
  <c r="AA2014" i="1"/>
  <c r="AA2012" i="1"/>
  <c r="AA2010" i="1"/>
  <c r="AA1998" i="1"/>
  <c r="AA1996" i="1"/>
  <c r="AA1994" i="1"/>
  <c r="AA1982" i="1"/>
  <c r="AA1980" i="1"/>
  <c r="AA1978" i="1"/>
  <c r="AA1966" i="1"/>
  <c r="AA1964" i="1"/>
  <c r="AA1962" i="1"/>
  <c r="AA1950" i="1"/>
  <c r="AA1948" i="1"/>
  <c r="AA1946" i="1"/>
  <c r="AA1934" i="1"/>
  <c r="AA1932" i="1"/>
  <c r="AA1930" i="1"/>
  <c r="AA1918" i="1"/>
  <c r="AA1916" i="1"/>
  <c r="AA1914" i="1"/>
  <c r="AA1902" i="1"/>
  <c r="AA1900" i="1"/>
  <c r="AA1898" i="1"/>
  <c r="AA1886" i="1"/>
  <c r="AA1884" i="1"/>
  <c r="AA1882" i="1"/>
  <c r="AA1870" i="1"/>
  <c r="AA1868" i="1"/>
  <c r="AA1866" i="1"/>
  <c r="AA1863" i="1"/>
  <c r="AA1856" i="1"/>
  <c r="AA1852" i="1"/>
  <c r="AA1842" i="1"/>
  <c r="AA1838" i="1"/>
  <c r="AA1831" i="1"/>
  <c r="AA1824" i="1"/>
  <c r="AA1820" i="1"/>
  <c r="AA1810" i="1"/>
  <c r="AA1804" i="1"/>
  <c r="AA1802" i="1"/>
  <c r="AA1800" i="1"/>
  <c r="AA1788" i="1"/>
  <c r="AA1786" i="1"/>
  <c r="AA1784" i="1"/>
  <c r="AA1775" i="1"/>
  <c r="AA1769" i="1"/>
  <c r="AA1767" i="1"/>
  <c r="AA1760" i="1"/>
  <c r="AA1752" i="1"/>
  <c r="AA1745" i="1"/>
  <c r="AA1740" i="1"/>
  <c r="AA1735" i="1"/>
  <c r="AA1730" i="1"/>
  <c r="AA1725" i="1"/>
  <c r="AA1720" i="1"/>
  <c r="AA1718" i="1"/>
  <c r="AA1713" i="1"/>
  <c r="AA1708" i="1"/>
  <c r="AA1706" i="1"/>
  <c r="AA1702" i="1"/>
  <c r="AA1693" i="1"/>
  <c r="AA1652" i="1"/>
  <c r="AA1647" i="1"/>
  <c r="AA457" i="1"/>
  <c r="AA453" i="1"/>
  <c r="AA449" i="1"/>
  <c r="AA445" i="1"/>
  <c r="AA441" i="1"/>
  <c r="AA437" i="1"/>
  <c r="AA223" i="1"/>
  <c r="AA183" i="1"/>
  <c r="AA137" i="1"/>
  <c r="AA116" i="1"/>
  <c r="AA84" i="1"/>
  <c r="AA75" i="1"/>
  <c r="AA68" i="1"/>
  <c r="AA43" i="1"/>
  <c r="AA27" i="1"/>
  <c r="AA25" i="1"/>
  <c r="AA22" i="1"/>
  <c r="AA20" i="1"/>
  <c r="AA2131" i="1"/>
  <c r="AA2128" i="1"/>
  <c r="AA2123" i="1"/>
  <c r="AA2119" i="1"/>
  <c r="AA2117" i="1"/>
  <c r="AA2116" i="1"/>
  <c r="AA2113" i="1"/>
  <c r="AA2110" i="1"/>
  <c r="AA2107" i="1"/>
  <c r="AA2104" i="1"/>
  <c r="AA2097" i="1"/>
  <c r="AA2095" i="1"/>
  <c r="AA2093" i="1"/>
  <c r="AA2088" i="1"/>
  <c r="AA2081" i="1"/>
  <c r="AA2079" i="1"/>
  <c r="AA2077" i="1"/>
  <c r="AA2072" i="1"/>
  <c r="AA2065" i="1"/>
  <c r="AA2063" i="1"/>
  <c r="AA2061" i="1"/>
  <c r="AA2056" i="1"/>
  <c r="AA2049" i="1"/>
  <c r="AA2047" i="1"/>
  <c r="AA2045" i="1"/>
  <c r="AA2040" i="1"/>
  <c r="AA2033" i="1"/>
  <c r="AA2031" i="1"/>
  <c r="AA2029" i="1"/>
  <c r="AA2024" i="1"/>
  <c r="AA2017" i="1"/>
  <c r="AA2015" i="1"/>
  <c r="AA2013" i="1"/>
  <c r="AA2008" i="1"/>
  <c r="AA2001" i="1"/>
  <c r="AA1999" i="1"/>
  <c r="AA1997" i="1"/>
  <c r="AA1992" i="1"/>
  <c r="AA1985" i="1"/>
  <c r="AA1983" i="1"/>
  <c r="AA1981" i="1"/>
  <c r="AA1976" i="1"/>
  <c r="AA1969" i="1"/>
  <c r="AA1967" i="1"/>
  <c r="AA1965" i="1"/>
  <c r="AA1960" i="1"/>
  <c r="AA1953" i="1"/>
  <c r="AA1951" i="1"/>
  <c r="AA1949" i="1"/>
  <c r="AA1944" i="1"/>
  <c r="AA1937" i="1"/>
  <c r="AA1935" i="1"/>
  <c r="AA1933" i="1"/>
  <c r="AA1928" i="1"/>
  <c r="AA1921" i="1"/>
  <c r="AA1919" i="1"/>
  <c r="AA1917" i="1"/>
  <c r="AA1912" i="1"/>
  <c r="AA1905" i="1"/>
  <c r="AA1903" i="1"/>
  <c r="AA1901" i="1"/>
  <c r="AA1896" i="1"/>
  <c r="AA1889" i="1"/>
  <c r="AA1887" i="1"/>
  <c r="AA1885" i="1"/>
  <c r="AA1880" i="1"/>
  <c r="AA1873" i="1"/>
  <c r="AA1871" i="1"/>
  <c r="AA1869" i="1"/>
  <c r="AA1864" i="1"/>
  <c r="AA1861" i="1"/>
  <c r="AA1860" i="1"/>
  <c r="AA1857" i="1"/>
  <c r="AA1850" i="1"/>
  <c r="AA1846" i="1"/>
  <c r="AA1843" i="1"/>
  <c r="AA1839" i="1"/>
  <c r="AA1832" i="1"/>
  <c r="AA1829" i="1"/>
  <c r="AA1828" i="1"/>
  <c r="AA1825" i="1"/>
  <c r="AA1818" i="1"/>
  <c r="AA1814" i="1"/>
  <c r="AA1811" i="1"/>
  <c r="AA1807" i="1"/>
  <c r="AA1805" i="1"/>
  <c r="AA1803" i="1"/>
  <c r="AA1798" i="1"/>
  <c r="AA1791" i="1"/>
  <c r="AA1789" i="1"/>
  <c r="AA1787" i="1"/>
  <c r="AA1782" i="1"/>
  <c r="AA1776" i="1"/>
  <c r="AA1773" i="1"/>
  <c r="AA1772" i="1"/>
  <c r="AA1770" i="1"/>
  <c r="AA1763" i="1"/>
  <c r="AA1758" i="1"/>
  <c r="AA1756" i="1"/>
  <c r="AA1754" i="1"/>
  <c r="AA1750" i="1"/>
  <c r="AA1748" i="1"/>
  <c r="AA1744" i="1"/>
  <c r="AA1742" i="1"/>
  <c r="AA1739" i="1"/>
  <c r="AA1737" i="1"/>
  <c r="AA1732" i="1"/>
  <c r="AA1727" i="1"/>
  <c r="AA1722" i="1"/>
  <c r="AA1717" i="1"/>
  <c r="AA1712" i="1"/>
  <c r="AA1710" i="1"/>
  <c r="AA1697" i="1"/>
  <c r="AA1695" i="1"/>
  <c r="AA1688" i="1"/>
  <c r="AA1686" i="1"/>
  <c r="AA1681" i="1"/>
  <c r="AA1679" i="1"/>
  <c r="AA1669" i="1"/>
  <c r="AA1654" i="1"/>
  <c r="AA858" i="1"/>
  <c r="AA726" i="1"/>
  <c r="AA603" i="1"/>
  <c r="AA539" i="1"/>
  <c r="AA460" i="1"/>
  <c r="AA456" i="1"/>
  <c r="AA452" i="1"/>
  <c r="AA448" i="1"/>
  <c r="AA444" i="1"/>
  <c r="AA440" i="1"/>
  <c r="AA351" i="1"/>
  <c r="AA268" i="1"/>
  <c r="AA228" i="1"/>
  <c r="AA222" i="1"/>
  <c r="AA199" i="1"/>
  <c r="AA157" i="1"/>
  <c r="AA147" i="1"/>
  <c r="AA136" i="1"/>
  <c r="AA133" i="1"/>
  <c r="AA125" i="1"/>
  <c r="AA65" i="1"/>
  <c r="AA60" i="1"/>
  <c r="AA52" i="1"/>
  <c r="AA34" i="1"/>
  <c r="AA19" i="1"/>
  <c r="AA17" i="1"/>
  <c r="AA14" i="1"/>
  <c r="AA2933" i="1"/>
  <c r="AA2930" i="1"/>
  <c r="AA2923" i="1"/>
  <c r="AA2921" i="1"/>
  <c r="AA2916" i="1"/>
  <c r="AA2914" i="1"/>
  <c r="AA2907" i="1"/>
  <c r="AA2905" i="1"/>
  <c r="AA2900" i="1"/>
  <c r="AA2898" i="1"/>
  <c r="AA2891" i="1"/>
  <c r="AA2889" i="1"/>
  <c r="AA2884" i="1"/>
  <c r="AA2882" i="1"/>
  <c r="AA2875" i="1"/>
  <c r="AA2873" i="1"/>
  <c r="AA2868" i="1"/>
  <c r="AA2866" i="1"/>
  <c r="AA2859" i="1"/>
  <c r="AA2857" i="1"/>
  <c r="AA2852" i="1"/>
  <c r="AA2850" i="1"/>
  <c r="AA2843" i="1"/>
  <c r="AA2841" i="1"/>
  <c r="AA2836" i="1"/>
  <c r="AA2834" i="1"/>
  <c r="AA2827" i="1"/>
  <c r="AA2825" i="1"/>
  <c r="AA2820" i="1"/>
  <c r="AA2818" i="1"/>
  <c r="AA2811" i="1"/>
  <c r="AA2809" i="1"/>
  <c r="AA2804" i="1"/>
  <c r="AA2802" i="1"/>
  <c r="AA2795" i="1"/>
  <c r="AA2793" i="1"/>
  <c r="AA2788" i="1"/>
  <c r="AA2786" i="1"/>
  <c r="AA2779" i="1"/>
  <c r="AA2777" i="1"/>
  <c r="AA2772" i="1"/>
  <c r="AA2770" i="1"/>
  <c r="AA2763" i="1"/>
  <c r="AA2756" i="1"/>
  <c r="AA2754" i="1"/>
  <c r="AA2747" i="1"/>
  <c r="AA2745" i="1"/>
  <c r="AA2740" i="1"/>
  <c r="AA2738" i="1"/>
  <c r="AA2731" i="1"/>
  <c r="AA2729" i="1"/>
  <c r="AA2724" i="1"/>
  <c r="AA2722" i="1"/>
  <c r="AA2715" i="1"/>
  <c r="AA2713" i="1"/>
  <c r="AA2708" i="1"/>
  <c r="AA2706" i="1"/>
  <c r="AA2699" i="1"/>
  <c r="AA2697" i="1"/>
  <c r="AA2692" i="1"/>
  <c r="AA2690" i="1"/>
  <c r="AA2683" i="1"/>
  <c r="AA2681" i="1"/>
  <c r="AA2663" i="1"/>
  <c r="AA2660" i="1"/>
  <c r="AA2657" i="1"/>
  <c r="AA2654" i="1"/>
  <c r="AA2651" i="1"/>
  <c r="AA2639" i="1"/>
  <c r="AA2635" i="1"/>
  <c r="AA2627" i="1"/>
  <c r="AA2622" i="1"/>
  <c r="AA2619" i="1"/>
  <c r="AA2613" i="1"/>
  <c r="AA2610" i="1"/>
  <c r="AA2609" i="1"/>
  <c r="AA2606" i="1"/>
  <c r="AA2599" i="1"/>
  <c r="AA2597" i="1"/>
  <c r="AA2594" i="1"/>
  <c r="AA2591" i="1"/>
  <c r="AA2585" i="1"/>
  <c r="AA2579" i="1"/>
  <c r="AA2572" i="1"/>
  <c r="AA2569" i="1"/>
  <c r="AA2555" i="1"/>
  <c r="AA2549" i="1"/>
  <c r="AA2545" i="1"/>
  <c r="AA2539" i="1"/>
  <c r="AA2533" i="1"/>
  <c r="AA2530" i="1"/>
  <c r="AA2523" i="1"/>
  <c r="AA2516" i="1"/>
  <c r="AA2514" i="1"/>
  <c r="AA2511" i="1"/>
  <c r="AA2509" i="1"/>
  <c r="AA2501" i="1"/>
  <c r="AA2497" i="1"/>
  <c r="AA2483" i="1"/>
  <c r="AA2476" i="1"/>
  <c r="AA2473" i="1"/>
  <c r="AA2464" i="1"/>
  <c r="AA2457" i="1"/>
  <c r="AA2455" i="1"/>
  <c r="AA2448" i="1"/>
  <c r="AA2441" i="1"/>
  <c r="AA2439" i="1"/>
  <c r="AA2421" i="1"/>
  <c r="AA2415" i="1"/>
  <c r="AA2413" i="1"/>
  <c r="AA2411" i="1"/>
  <c r="AA2409" i="1"/>
  <c r="AA2407" i="1"/>
  <c r="AA2403" i="1"/>
  <c r="AA2401" i="1"/>
  <c r="AA2396" i="1"/>
  <c r="AA2391" i="1"/>
  <c r="AA2386" i="1"/>
  <c r="AA2381" i="1"/>
  <c r="AA2379" i="1"/>
  <c r="AA2374" i="1"/>
  <c r="AA2369" i="1"/>
  <c r="AA2364" i="1"/>
  <c r="AA2359" i="1"/>
  <c r="AA2354" i="1"/>
  <c r="AA2349" i="1"/>
  <c r="AA2347" i="1"/>
  <c r="AA2342" i="1"/>
  <c r="AA2337" i="1"/>
  <c r="AA2332" i="1"/>
  <c r="AA2326" i="1"/>
  <c r="AA2315" i="1"/>
  <c r="AA2313" i="1"/>
  <c r="AA2311" i="1"/>
  <c r="AA2305" i="1"/>
  <c r="AA2300" i="1"/>
  <c r="AA2290" i="1"/>
  <c r="AA2283" i="1"/>
  <c r="AA2281" i="1"/>
  <c r="AA2274" i="1"/>
  <c r="AA2265" i="1"/>
  <c r="AA2258" i="1"/>
  <c r="AA2256" i="1"/>
  <c r="AA2249" i="1"/>
  <c r="AA2242" i="1"/>
  <c r="AA2240" i="1"/>
  <c r="AA2233" i="1"/>
  <c r="AA2226" i="1"/>
  <c r="AA2219" i="1"/>
  <c r="AA2215" i="1"/>
  <c r="AA2205" i="1"/>
  <c r="AA2202" i="1"/>
  <c r="AA2195" i="1"/>
  <c r="AA2193" i="1"/>
  <c r="AA2186" i="1"/>
  <c r="AA2179" i="1"/>
  <c r="AA2177" i="1"/>
  <c r="AA2170" i="1"/>
  <c r="AA2163" i="1"/>
  <c r="AA2161" i="1"/>
  <c r="AA2154" i="1"/>
  <c r="AA2146" i="1"/>
  <c r="AA2143" i="1"/>
  <c r="AA2140" i="1"/>
  <c r="AA2137" i="1"/>
  <c r="AA2134" i="1"/>
  <c r="AA2126" i="1"/>
  <c r="AA2120" i="1"/>
  <c r="AA2114" i="1"/>
  <c r="AA2111" i="1"/>
  <c r="AA2102" i="1"/>
  <c r="AA2100" i="1"/>
  <c r="AA2098" i="1"/>
  <c r="AA2086" i="1"/>
  <c r="AA2084" i="1"/>
  <c r="AA2082" i="1"/>
  <c r="AA2070" i="1"/>
  <c r="AA2068" i="1"/>
  <c r="AA2066" i="1"/>
  <c r="AA2054" i="1"/>
  <c r="AA2052" i="1"/>
  <c r="AA2050" i="1"/>
  <c r="AA2038" i="1"/>
  <c r="AA2036" i="1"/>
  <c r="AA2034" i="1"/>
  <c r="AA2022" i="1"/>
  <c r="AA2020" i="1"/>
  <c r="AA2018" i="1"/>
  <c r="AA2006" i="1"/>
  <c r="AA2004" i="1"/>
  <c r="AA2002" i="1"/>
  <c r="AA1990" i="1"/>
  <c r="AA1988" i="1"/>
  <c r="AA1986" i="1"/>
  <c r="AA1974" i="1"/>
  <c r="AA1972" i="1"/>
  <c r="AA1970" i="1"/>
  <c r="AA1958" i="1"/>
  <c r="AA1956" i="1"/>
  <c r="AA1954" i="1"/>
  <c r="AA1942" i="1"/>
  <c r="AA1940" i="1"/>
  <c r="AA1938" i="1"/>
  <c r="AA1926" i="1"/>
  <c r="AA1924" i="1"/>
  <c r="AA1922" i="1"/>
  <c r="AA1910" i="1"/>
  <c r="AA1908" i="1"/>
  <c r="AA1906" i="1"/>
  <c r="AA1894" i="1"/>
  <c r="AA1892" i="1"/>
  <c r="AA1890" i="1"/>
  <c r="AA1878" i="1"/>
  <c r="AA1876" i="1"/>
  <c r="AA1874" i="1"/>
  <c r="AA1858" i="1"/>
  <c r="AA1854" i="1"/>
  <c r="AA1847" i="1"/>
  <c r="AA1840" i="1"/>
  <c r="AA1836" i="1"/>
  <c r="AA1826" i="1"/>
  <c r="AA1822" i="1"/>
  <c r="AA1815" i="1"/>
  <c r="AA1808" i="1"/>
  <c r="AA1796" i="1"/>
  <c r="AA1794" i="1"/>
  <c r="AA1792" i="1"/>
  <c r="AA1780" i="1"/>
  <c r="AA1768" i="1"/>
  <c r="AA1761" i="1"/>
  <c r="AA1759" i="1"/>
  <c r="AA1746" i="1"/>
  <c r="AA1741" i="1"/>
  <c r="AA1736" i="1"/>
  <c r="AA1734" i="1"/>
  <c r="AA1729" i="1"/>
  <c r="AA1724" i="1"/>
  <c r="AA1719" i="1"/>
  <c r="AA1714" i="1"/>
  <c r="AA1709" i="1"/>
  <c r="AA1707" i="1"/>
  <c r="AA1699" i="1"/>
  <c r="AA1685" i="1"/>
  <c r="AA1683" i="1"/>
  <c r="AA1668" i="1"/>
  <c r="AA1663" i="1"/>
  <c r="AA1656" i="1"/>
  <c r="AA1314" i="1"/>
  <c r="AA1278" i="1"/>
  <c r="AA938" i="1"/>
  <c r="AA874" i="1"/>
  <c r="AA459" i="1"/>
  <c r="AA455" i="1"/>
  <c r="AA451" i="1"/>
  <c r="AA447" i="1"/>
  <c r="AA443" i="1"/>
  <c r="AA439" i="1"/>
  <c r="AA335" i="1"/>
  <c r="AA249" i="1"/>
  <c r="AA207" i="1"/>
  <c r="AA196" i="1"/>
  <c r="AA142" i="1"/>
  <c r="AA139" i="1"/>
  <c r="AA132" i="1"/>
  <c r="AA122" i="1"/>
  <c r="AA117" i="1"/>
  <c r="AA73" i="1"/>
  <c r="AA49" i="1"/>
  <c r="AA41" i="1"/>
  <c r="AA36" i="1"/>
  <c r="AA9" i="1"/>
  <c r="AA2959" i="1"/>
  <c r="AA2955" i="1"/>
  <c r="AA2948" i="1"/>
  <c r="AA2945" i="1"/>
  <c r="AA2944" i="1"/>
  <c r="AA2941" i="1"/>
  <c r="AA2934" i="1"/>
  <c r="AA2928" i="1"/>
  <c r="AA2926" i="1"/>
  <c r="AA2919" i="1"/>
  <c r="AA2917" i="1"/>
  <c r="AA2912" i="1"/>
  <c r="AA2910" i="1"/>
  <c r="AA2903" i="1"/>
  <c r="AA2901" i="1"/>
  <c r="AA2896" i="1"/>
  <c r="AA2894" i="1"/>
  <c r="AA2887" i="1"/>
  <c r="AA2885" i="1"/>
  <c r="AA2880" i="1"/>
  <c r="AA2878" i="1"/>
  <c r="AA2871" i="1"/>
  <c r="AA2869" i="1"/>
  <c r="AA2864" i="1"/>
  <c r="AA2862" i="1"/>
  <c r="AA2855" i="1"/>
  <c r="AA2853" i="1"/>
  <c r="AA2848" i="1"/>
  <c r="AA2846" i="1"/>
  <c r="AA2839" i="1"/>
  <c r="AA2837" i="1"/>
  <c r="AA2832" i="1"/>
  <c r="AA2830" i="1"/>
  <c r="AA2823" i="1"/>
  <c r="AA2816" i="1"/>
  <c r="AA2814" i="1"/>
  <c r="AA2807" i="1"/>
  <c r="AA2805" i="1"/>
  <c r="AA2800" i="1"/>
  <c r="AA2798" i="1"/>
  <c r="AA2791" i="1"/>
  <c r="AA2789" i="1"/>
  <c r="AA2784" i="1"/>
  <c r="AA2782" i="1"/>
  <c r="AA2775" i="1"/>
  <c r="AA2773" i="1"/>
  <c r="AA2768" i="1"/>
  <c r="AA2766" i="1"/>
  <c r="AA2759" i="1"/>
  <c r="AA2757" i="1"/>
  <c r="AA2752" i="1"/>
  <c r="AA2750" i="1"/>
  <c r="AA2743" i="1"/>
  <c r="AA2736" i="1"/>
  <c r="AA2734" i="1"/>
  <c r="AA2727" i="1"/>
  <c r="AA2720" i="1"/>
  <c r="AA2718" i="1"/>
  <c r="AA2711" i="1"/>
  <c r="AA2704" i="1"/>
  <c r="AA2702" i="1"/>
  <c r="AA2695" i="1"/>
  <c r="AA2688" i="1"/>
  <c r="AA2686" i="1"/>
  <c r="AA2679" i="1"/>
  <c r="AA2676" i="1"/>
  <c r="AA2673" i="1"/>
  <c r="AA2667" i="1"/>
  <c r="AA2661" i="1"/>
  <c r="AA2658" i="1"/>
  <c r="AA2655" i="1"/>
  <c r="AA2652" i="1"/>
  <c r="AA2649" i="1"/>
  <c r="AA2643" i="1"/>
  <c r="AA2636" i="1"/>
  <c r="AA2633" i="1"/>
  <c r="AA2625" i="1"/>
  <c r="AA2617" i="1"/>
  <c r="AA2607" i="1"/>
  <c r="AA2603" i="1"/>
  <c r="AA2592" i="1"/>
  <c r="AA2588" i="1"/>
  <c r="AA2586" i="1"/>
  <c r="AA2583" i="1"/>
  <c r="AA2580" i="1"/>
  <c r="AA2573" i="1"/>
  <c r="AA2567" i="1"/>
  <c r="AA2563" i="1"/>
  <c r="AA2558" i="1"/>
  <c r="AA2550" i="1"/>
  <c r="AA2543" i="1"/>
  <c r="AA2540" i="1"/>
  <c r="AA2537" i="1"/>
  <c r="AA2534" i="1"/>
  <c r="AA2526" i="1"/>
  <c r="AA2521" i="1"/>
  <c r="AA2519" i="1"/>
  <c r="AA2517" i="1"/>
  <c r="AA2512" i="1"/>
  <c r="AA2507" i="1"/>
  <c r="AA2502" i="1"/>
  <c r="AA2495" i="1"/>
  <c r="AA2492" i="1"/>
  <c r="AA2490" i="1"/>
  <c r="AA2489" i="1"/>
  <c r="AA2487" i="1"/>
  <c r="AA2481" i="1"/>
  <c r="AA2479" i="1"/>
  <c r="AA2477" i="1"/>
  <c r="AA2471" i="1"/>
  <c r="AA2467" i="1"/>
  <c r="AA2460" i="1"/>
  <c r="AA2458" i="1"/>
  <c r="AA2453" i="1"/>
  <c r="AA2451" i="1"/>
  <c r="AA2444" i="1"/>
  <c r="AA2442" i="1"/>
  <c r="AA2437" i="1"/>
  <c r="AA2435" i="1"/>
  <c r="AA2431" i="1"/>
  <c r="AA2429" i="1"/>
  <c r="AA2427" i="1"/>
  <c r="AA2425" i="1"/>
  <c r="AA2423" i="1"/>
  <c r="AA2419" i="1"/>
  <c r="AA2417" i="1"/>
  <c r="AA2408" i="1"/>
  <c r="AA2402" i="1"/>
  <c r="AA2400" i="1"/>
  <c r="AA2398" i="1"/>
  <c r="AA2393" i="1"/>
  <c r="AA2388" i="1"/>
  <c r="AA2383" i="1"/>
  <c r="AA2378" i="1"/>
  <c r="AA2373" i="1"/>
  <c r="AA2371" i="1"/>
  <c r="AA2368" i="1"/>
  <c r="AA2366" i="1"/>
  <c r="AA2361" i="1"/>
  <c r="AA2356" i="1"/>
  <c r="AA2351" i="1"/>
  <c r="AA2346" i="1"/>
  <c r="AA2341" i="1"/>
  <c r="AA2339" i="1"/>
  <c r="AA2336" i="1"/>
  <c r="AA2334" i="1"/>
  <c r="AA2325" i="1"/>
  <c r="AA2318" i="1"/>
  <c r="AA2316" i="1"/>
  <c r="AA2314" i="1"/>
  <c r="AA2309" i="1"/>
  <c r="AA2307" i="1"/>
  <c r="AA2304" i="1"/>
  <c r="AA2302" i="1"/>
  <c r="AA2293" i="1"/>
  <c r="AA2286" i="1"/>
  <c r="AA2284" i="1"/>
  <c r="AA2279" i="1"/>
  <c r="AA2277" i="1"/>
  <c r="AA2270" i="1"/>
  <c r="AA2268" i="1"/>
  <c r="AA2263" i="1"/>
  <c r="AA2261" i="1"/>
  <c r="AA2259" i="1"/>
  <c r="AA2252" i="1"/>
  <c r="AA2247" i="1"/>
  <c r="AA2245" i="1"/>
  <c r="AA2243" i="1"/>
  <c r="AA2236" i="1"/>
  <c r="AA2227" i="1"/>
  <c r="AA2224" i="1"/>
  <c r="AA2223" i="1"/>
  <c r="AA2220" i="1"/>
  <c r="AA2213" i="1"/>
  <c r="AA2209" i="1"/>
  <c r="AA2206" i="1"/>
  <c r="AA2198" i="1"/>
  <c r="AA2196" i="1"/>
  <c r="AA2191" i="1"/>
  <c r="AA2189" i="1"/>
  <c r="AA2182" i="1"/>
  <c r="AA2180" i="1"/>
  <c r="AA2175" i="1"/>
  <c r="AA2173" i="1"/>
  <c r="AA2166" i="1"/>
  <c r="AA2164" i="1"/>
  <c r="AA2159" i="1"/>
  <c r="AA2157" i="1"/>
  <c r="AA2150" i="1"/>
  <c r="AA2141" i="1"/>
  <c r="AA2138" i="1"/>
  <c r="AA2135" i="1"/>
  <c r="AA2133" i="1"/>
  <c r="AA2132" i="1"/>
  <c r="AA2130" i="1"/>
  <c r="AA2127" i="1"/>
  <c r="AA2124" i="1"/>
  <c r="AA2121" i="1"/>
  <c r="AA2115" i="1"/>
  <c r="AA2109" i="1"/>
  <c r="AA2108" i="1"/>
  <c r="AA2105" i="1"/>
  <c r="AA2103" i="1"/>
  <c r="AA2101" i="1"/>
  <c r="AA2096" i="1"/>
  <c r="AA2089" i="1"/>
  <c r="AA2087" i="1"/>
  <c r="AA2085" i="1"/>
  <c r="AA2080" i="1"/>
  <c r="AA2073" i="1"/>
  <c r="AA2071" i="1"/>
  <c r="AA2069" i="1"/>
  <c r="AA2064" i="1"/>
  <c r="AA2057" i="1"/>
  <c r="AA2055" i="1"/>
  <c r="AA2053" i="1"/>
  <c r="AA2048" i="1"/>
  <c r="AA2041" i="1"/>
  <c r="AA2039" i="1"/>
  <c r="AA2037" i="1"/>
  <c r="AA2032" i="1"/>
  <c r="AA2025" i="1"/>
  <c r="AA2023" i="1"/>
  <c r="AA2021" i="1"/>
  <c r="AA2016" i="1"/>
  <c r="AA2009" i="1"/>
  <c r="AA2007" i="1"/>
  <c r="AA2005" i="1"/>
  <c r="AA2000" i="1"/>
  <c r="AA1993" i="1"/>
  <c r="AA1991" i="1"/>
  <c r="AA1989" i="1"/>
  <c r="AA1984" i="1"/>
  <c r="AA1977" i="1"/>
  <c r="AA1975" i="1"/>
  <c r="AA1973" i="1"/>
  <c r="AA1968" i="1"/>
  <c r="AA1961" i="1"/>
  <c r="AA1959" i="1"/>
  <c r="AA1957" i="1"/>
  <c r="AA1952" i="1"/>
  <c r="AA1945" i="1"/>
  <c r="AA1943" i="1"/>
  <c r="AA1941" i="1"/>
  <c r="AA1936" i="1"/>
  <c r="AA1929" i="1"/>
  <c r="AA1927" i="1"/>
  <c r="AA1925" i="1"/>
  <c r="AA1920" i="1"/>
  <c r="AA1913" i="1"/>
  <c r="AA1911" i="1"/>
  <c r="AA1909" i="1"/>
  <c r="AA1904" i="1"/>
  <c r="AA1897" i="1"/>
  <c r="AA1895" i="1"/>
  <c r="AA1893" i="1"/>
  <c r="AA1888" i="1"/>
  <c r="AA1881" i="1"/>
  <c r="AA1879" i="1"/>
  <c r="AA1877" i="1"/>
  <c r="AA1872" i="1"/>
  <c r="AA1865" i="1"/>
  <c r="AA1862" i="1"/>
  <c r="AA1859" i="1"/>
  <c r="AA1855" i="1"/>
  <c r="AA1848" i="1"/>
  <c r="AA1845" i="1"/>
  <c r="AA1844" i="1"/>
  <c r="AA1841" i="1"/>
  <c r="AA1834" i="1"/>
  <c r="AA1830" i="1"/>
  <c r="AA1827" i="1"/>
  <c r="AA1823" i="1"/>
  <c r="AA1816" i="1"/>
  <c r="AA1813" i="1"/>
  <c r="AA1812" i="1"/>
  <c r="AA1809" i="1"/>
  <c r="AA1806" i="1"/>
  <c r="AA1799" i="1"/>
  <c r="AA1797" i="1"/>
  <c r="AA1795" i="1"/>
  <c r="AA1790" i="1"/>
  <c r="AA1783" i="1"/>
  <c r="AA1781" i="1"/>
  <c r="AA1778" i="1"/>
  <c r="AA1774" i="1"/>
  <c r="AA1771" i="1"/>
  <c r="AA1766" i="1"/>
  <c r="AA1764" i="1"/>
  <c r="AA1762" i="1"/>
  <c r="AA1755" i="1"/>
  <c r="AA1753" i="1"/>
  <c r="AA1749" i="1"/>
  <c r="AA1747" i="1"/>
  <c r="AA1743" i="1"/>
  <c r="AA1738" i="1"/>
  <c r="AA1733" i="1"/>
  <c r="AA1728" i="1"/>
  <c r="AA1726" i="1"/>
  <c r="AA1723" i="1"/>
  <c r="AA1721" i="1"/>
  <c r="AA1716" i="1"/>
  <c r="AA1711" i="1"/>
  <c r="AA1704" i="1"/>
  <c r="AA1700" i="1"/>
  <c r="AA1684" i="1"/>
  <c r="AA1676" i="1"/>
  <c r="AA1674" i="1"/>
  <c r="AA1672" i="1"/>
  <c r="AA1670" i="1"/>
  <c r="AA1660" i="1"/>
  <c r="AA1362" i="1"/>
  <c r="AA1298" i="1"/>
  <c r="AA1274" i="1"/>
  <c r="AA946" i="1"/>
  <c r="AA890" i="1"/>
  <c r="AA675" i="1"/>
  <c r="AA571" i="1"/>
  <c r="AA458" i="1"/>
  <c r="AA454" i="1"/>
  <c r="AA450" i="1"/>
  <c r="AA446" i="1"/>
  <c r="AA442" i="1"/>
  <c r="AA438" i="1"/>
  <c r="AA236" i="1"/>
  <c r="AA202" i="1"/>
  <c r="AA177" i="1"/>
  <c r="AA170" i="1"/>
  <c r="AA159" i="1"/>
  <c r="AA145" i="1"/>
  <c r="AA129" i="1"/>
  <c r="AA66" i="1"/>
  <c r="AA1640" i="1"/>
  <c r="AA1638" i="1"/>
  <c r="AA1636" i="1"/>
  <c r="AA1631" i="1"/>
  <c r="AA1624" i="1"/>
  <c r="AA1622" i="1"/>
  <c r="AA1620" i="1"/>
  <c r="AA1615" i="1"/>
  <c r="AA1608" i="1"/>
  <c r="AA1606" i="1"/>
  <c r="AA1604" i="1"/>
  <c r="AA1599" i="1"/>
  <c r="AA1592" i="1"/>
  <c r="AA1590" i="1"/>
  <c r="AA1588" i="1"/>
  <c r="AA1583" i="1"/>
  <c r="AA1576" i="1"/>
  <c r="AA1574" i="1"/>
  <c r="AA1572" i="1"/>
  <c r="AA1567" i="1"/>
  <c r="AA1560" i="1"/>
  <c r="AA1558" i="1"/>
  <c r="AA1556" i="1"/>
  <c r="AA1551" i="1"/>
  <c r="AA1544" i="1"/>
  <c r="AA1542" i="1"/>
  <c r="AA1540" i="1"/>
  <c r="AA1535" i="1"/>
  <c r="AA1528" i="1"/>
  <c r="AA1526" i="1"/>
  <c r="AA1524" i="1"/>
  <c r="AA1519" i="1"/>
  <c r="AA1512" i="1"/>
  <c r="AA1510" i="1"/>
  <c r="AA1508" i="1"/>
  <c r="AA1503" i="1"/>
  <c r="AA1496" i="1"/>
  <c r="AA1494" i="1"/>
  <c r="AA1492" i="1"/>
  <c r="AA1487" i="1"/>
  <c r="AA1480" i="1"/>
  <c r="AA1478" i="1"/>
  <c r="AA1476" i="1"/>
  <c r="AA1471" i="1"/>
  <c r="AA1464" i="1"/>
  <c r="AA1462" i="1"/>
  <c r="AA1460" i="1"/>
  <c r="AA1455" i="1"/>
  <c r="AA1448" i="1"/>
  <c r="AA1446" i="1"/>
  <c r="AA1444" i="1"/>
  <c r="AA1439" i="1"/>
  <c r="AA1432" i="1"/>
  <c r="AA1430" i="1"/>
  <c r="AA1428" i="1"/>
  <c r="AA1423" i="1"/>
  <c r="AA1416" i="1"/>
  <c r="AA1414" i="1"/>
  <c r="AA1412" i="1"/>
  <c r="AA1407" i="1"/>
  <c r="AA1400" i="1"/>
  <c r="AA1398" i="1"/>
  <c r="AA1396" i="1"/>
  <c r="AA1391" i="1"/>
  <c r="AA1384" i="1"/>
  <c r="AA1382" i="1"/>
  <c r="AA1380" i="1"/>
  <c r="AA1375" i="1"/>
  <c r="AA1368" i="1"/>
  <c r="AA1366" i="1"/>
  <c r="AA1364" i="1"/>
  <c r="AA1359" i="1"/>
  <c r="AA1352" i="1"/>
  <c r="AA1350" i="1"/>
  <c r="AA1348" i="1"/>
  <c r="AA1343" i="1"/>
  <c r="AA1336" i="1"/>
  <c r="AA1334" i="1"/>
  <c r="AA1332" i="1"/>
  <c r="AA1327" i="1"/>
  <c r="AA1320" i="1"/>
  <c r="AA1318" i="1"/>
  <c r="AA1316" i="1"/>
  <c r="AA1311" i="1"/>
  <c r="AA1304" i="1"/>
  <c r="AA1302" i="1"/>
  <c r="AA1300" i="1"/>
  <c r="AA1295" i="1"/>
  <c r="AA1288" i="1"/>
  <c r="AA1286" i="1"/>
  <c r="AA1281" i="1"/>
  <c r="AA1279" i="1"/>
  <c r="AA1272" i="1"/>
  <c r="AA1268" i="1"/>
  <c r="AA1264" i="1"/>
  <c r="AA1260" i="1"/>
  <c r="AA1256" i="1"/>
  <c r="AA1252" i="1"/>
  <c r="AA1248" i="1"/>
  <c r="AA1244" i="1"/>
  <c r="AA1240" i="1"/>
  <c r="AA1236" i="1"/>
  <c r="AA1232" i="1"/>
  <c r="AA1228" i="1"/>
  <c r="AA1224" i="1"/>
  <c r="AA1220" i="1"/>
  <c r="AA1216" i="1"/>
  <c r="AA1212" i="1"/>
  <c r="AA1208" i="1"/>
  <c r="AA1204" i="1"/>
  <c r="AA1198" i="1"/>
  <c r="AA1196" i="1"/>
  <c r="AA1193" i="1"/>
  <c r="AA1191" i="1"/>
  <c r="AA1186" i="1"/>
  <c r="AA1181" i="1"/>
  <c r="AA1176" i="1"/>
  <c r="AA1171" i="1"/>
  <c r="AA1166" i="1"/>
  <c r="AA1164" i="1"/>
  <c r="AA1161" i="1"/>
  <c r="AA1159" i="1"/>
  <c r="AA1154" i="1"/>
  <c r="AA1149" i="1"/>
  <c r="AA1144" i="1"/>
  <c r="AA1139" i="1"/>
  <c r="AA1134" i="1"/>
  <c r="AA1132" i="1"/>
  <c r="AA1129" i="1"/>
  <c r="AA1127" i="1"/>
  <c r="AA1122" i="1"/>
  <c r="AA1117" i="1"/>
  <c r="AA1112" i="1"/>
  <c r="AA1107" i="1"/>
  <c r="AA1102" i="1"/>
  <c r="AA1100" i="1"/>
  <c r="AA1097" i="1"/>
  <c r="AA1095" i="1"/>
  <c r="AA1090" i="1"/>
  <c r="AA1085" i="1"/>
  <c r="AA1079" i="1"/>
  <c r="AA1077" i="1"/>
  <c r="AA1075" i="1"/>
  <c r="AA1070" i="1"/>
  <c r="AA1063" i="1"/>
  <c r="AA1061" i="1"/>
  <c r="AA1059" i="1"/>
  <c r="AA1054" i="1"/>
  <c r="AA1047" i="1"/>
  <c r="AA1045" i="1"/>
  <c r="AA1043" i="1"/>
  <c r="AA1038" i="1"/>
  <c r="AA1031" i="1"/>
  <c r="AA1029" i="1"/>
  <c r="AA1027" i="1"/>
  <c r="AA1022" i="1"/>
  <c r="AA1015" i="1"/>
  <c r="AA1013" i="1"/>
  <c r="AA1011" i="1"/>
  <c r="AA1006" i="1"/>
  <c r="AA999" i="1"/>
  <c r="AA997" i="1"/>
  <c r="AA995" i="1"/>
  <c r="AA990" i="1"/>
  <c r="AA983" i="1"/>
  <c r="AA981" i="1"/>
  <c r="AA979" i="1"/>
  <c r="AA972" i="1"/>
  <c r="AA970" i="1"/>
  <c r="AA968" i="1"/>
  <c r="AA960" i="1"/>
  <c r="AA955" i="1"/>
  <c r="AA947" i="1"/>
  <c r="AA943" i="1"/>
  <c r="AA937" i="1"/>
  <c r="AA934" i="1"/>
  <c r="AA933" i="1"/>
  <c r="AA930" i="1"/>
  <c r="AA923" i="1"/>
  <c r="AA919" i="1"/>
  <c r="AA916" i="1"/>
  <c r="AA912" i="1"/>
  <c r="AA905" i="1"/>
  <c r="AA902" i="1"/>
  <c r="AA901" i="1"/>
  <c r="AA898" i="1"/>
  <c r="AA891" i="1"/>
  <c r="AA887" i="1"/>
  <c r="AA884" i="1"/>
  <c r="AA880" i="1"/>
  <c r="AA873" i="1"/>
  <c r="AA870" i="1"/>
  <c r="AA869" i="1"/>
  <c r="AA866" i="1"/>
  <c r="AA859" i="1"/>
  <c r="AA855" i="1"/>
  <c r="AA852" i="1"/>
  <c r="AA848" i="1"/>
  <c r="AA841" i="1"/>
  <c r="AA838" i="1"/>
  <c r="AA837" i="1"/>
  <c r="AA834" i="1"/>
  <c r="AA828" i="1"/>
  <c r="AA823" i="1"/>
  <c r="AA816" i="1"/>
  <c r="AA814" i="1"/>
  <c r="AA812" i="1"/>
  <c r="AA807" i="1"/>
  <c r="AA800" i="1"/>
  <c r="AA798" i="1"/>
  <c r="AA796" i="1"/>
  <c r="AA791" i="1"/>
  <c r="AA784" i="1"/>
  <c r="AA782" i="1"/>
  <c r="AA780" i="1"/>
  <c r="AA775" i="1"/>
  <c r="AA768" i="1"/>
  <c r="AA766" i="1"/>
  <c r="AA764" i="1"/>
  <c r="AA759" i="1"/>
  <c r="AA752" i="1"/>
  <c r="AA750" i="1"/>
  <c r="AA748" i="1"/>
  <c r="AA743" i="1"/>
  <c r="AA736" i="1"/>
  <c r="AA734" i="1"/>
  <c r="AA728" i="1"/>
  <c r="AA727" i="1"/>
  <c r="AA723" i="1"/>
  <c r="AA718" i="1"/>
  <c r="AA712" i="1"/>
  <c r="AA705" i="1"/>
  <c r="AA703" i="1"/>
  <c r="AA701" i="1"/>
  <c r="AA696" i="1"/>
  <c r="AA689" i="1"/>
  <c r="AA687" i="1"/>
  <c r="AA685" i="1"/>
  <c r="AA680" i="1"/>
  <c r="AA674" i="1"/>
  <c r="AA671" i="1"/>
  <c r="AA670" i="1"/>
  <c r="AA667" i="1"/>
  <c r="AA660" i="1"/>
  <c r="AA656" i="1"/>
  <c r="AA653" i="1"/>
  <c r="AA649" i="1"/>
  <c r="AA642" i="1"/>
  <c r="AA638" i="1"/>
  <c r="AA628" i="1"/>
  <c r="AA624" i="1"/>
  <c r="AA617" i="1"/>
  <c r="AA610" i="1"/>
  <c r="AA606" i="1"/>
  <c r="AA596" i="1"/>
  <c r="AA592" i="1"/>
  <c r="AA585" i="1"/>
  <c r="AA578" i="1"/>
  <c r="AA574" i="1"/>
  <c r="AA564" i="1"/>
  <c r="AA560" i="1"/>
  <c r="AA553" i="1"/>
  <c r="AA546" i="1"/>
  <c r="AA542" i="1"/>
  <c r="AA532" i="1"/>
  <c r="AA529" i="1"/>
  <c r="AA525" i="1"/>
  <c r="AA521" i="1"/>
  <c r="AA517" i="1"/>
  <c r="AA513" i="1"/>
  <c r="AA509" i="1"/>
  <c r="AA505" i="1"/>
  <c r="AA501" i="1"/>
  <c r="AA497" i="1"/>
  <c r="AA493" i="1"/>
  <c r="AA489" i="1"/>
  <c r="AA485" i="1"/>
  <c r="AA481" i="1"/>
  <c r="AA477" i="1"/>
  <c r="AA473" i="1"/>
  <c r="AA469" i="1"/>
  <c r="AA467" i="1"/>
  <c r="AA430" i="1"/>
  <c r="AA428" i="1"/>
  <c r="AA421" i="1"/>
  <c r="AA414" i="1"/>
  <c r="AA412" i="1"/>
  <c r="AA405" i="1"/>
  <c r="AA398" i="1"/>
  <c r="AA396" i="1"/>
  <c r="AA389" i="1"/>
  <c r="AA382" i="1"/>
  <c r="AA380" i="1"/>
  <c r="AA373" i="1"/>
  <c r="AA366" i="1"/>
  <c r="AA364" i="1"/>
  <c r="AA357" i="1"/>
  <c r="AA350" i="1"/>
  <c r="AA348" i="1"/>
  <c r="AA341" i="1"/>
  <c r="AA334" i="1"/>
  <c r="AA332" i="1"/>
  <c r="AA327" i="1"/>
  <c r="AA322" i="1"/>
  <c r="AA317" i="1"/>
  <c r="AA312" i="1"/>
  <c r="AA310" i="1"/>
  <c r="AA307" i="1"/>
  <c r="AA305" i="1"/>
  <c r="AA300" i="1"/>
  <c r="AA295" i="1"/>
  <c r="AA290" i="1"/>
  <c r="AA285" i="1"/>
  <c r="AA280" i="1"/>
  <c r="AA278" i="1"/>
  <c r="AA273" i="1"/>
  <c r="AA263" i="1"/>
  <c r="AA258" i="1"/>
  <c r="AA246" i="1"/>
  <c r="AA231" i="1"/>
  <c r="AA226" i="1"/>
  <c r="AA1705" i="1"/>
  <c r="AA1698" i="1"/>
  <c r="AA1694" i="1"/>
  <c r="AA1691" i="1"/>
  <c r="AA1689" i="1"/>
  <c r="AA1682" i="1"/>
  <c r="AA1677" i="1"/>
  <c r="AA1675" i="1"/>
  <c r="AA1673" i="1"/>
  <c r="AA1666" i="1"/>
  <c r="AA1661" i="1"/>
  <c r="AA1659" i="1"/>
  <c r="AA1657" i="1"/>
  <c r="AA1650" i="1"/>
  <c r="AA1645" i="1"/>
  <c r="AA1643" i="1"/>
  <c r="AA1641" i="1"/>
  <c r="AA1634" i="1"/>
  <c r="AA1629" i="1"/>
  <c r="AA1627" i="1"/>
  <c r="AA1625" i="1"/>
  <c r="AA1618" i="1"/>
  <c r="AA1613" i="1"/>
  <c r="AA1611" i="1"/>
  <c r="AA1609" i="1"/>
  <c r="AA1602" i="1"/>
  <c r="AA1597" i="1"/>
  <c r="AA1595" i="1"/>
  <c r="AA1593" i="1"/>
  <c r="AA1586" i="1"/>
  <c r="AA1581" i="1"/>
  <c r="AA1579" i="1"/>
  <c r="AA1577" i="1"/>
  <c r="AA1570" i="1"/>
  <c r="AA1565" i="1"/>
  <c r="AA1563" i="1"/>
  <c r="AA1561" i="1"/>
  <c r="AA1554" i="1"/>
  <c r="AA1549" i="1"/>
  <c r="AA1547" i="1"/>
  <c r="AA1545" i="1"/>
  <c r="AA1538" i="1"/>
  <c r="AA1533" i="1"/>
  <c r="AA1531" i="1"/>
  <c r="AA1529" i="1"/>
  <c r="AA1522" i="1"/>
  <c r="AA1517" i="1"/>
  <c r="AA1515" i="1"/>
  <c r="AA1513" i="1"/>
  <c r="AA1506" i="1"/>
  <c r="AA1501" i="1"/>
  <c r="AA1499" i="1"/>
  <c r="AA1497" i="1"/>
  <c r="AA1490" i="1"/>
  <c r="AA1485" i="1"/>
  <c r="AA1483" i="1"/>
  <c r="AA1481" i="1"/>
  <c r="AA1474" i="1"/>
  <c r="AA1469" i="1"/>
  <c r="AA1467" i="1"/>
  <c r="AA1465" i="1"/>
  <c r="AA1458" i="1"/>
  <c r="AA1453" i="1"/>
  <c r="AA1451" i="1"/>
  <c r="AA1449" i="1"/>
  <c r="AA1442" i="1"/>
  <c r="AA1437" i="1"/>
  <c r="AA1435" i="1"/>
  <c r="AA1433" i="1"/>
  <c r="AA1426" i="1"/>
  <c r="AA1421" i="1"/>
  <c r="AA1419" i="1"/>
  <c r="AA1417" i="1"/>
  <c r="AA1410" i="1"/>
  <c r="AA1405" i="1"/>
  <c r="AA1403" i="1"/>
  <c r="AA1401" i="1"/>
  <c r="AA1394" i="1"/>
  <c r="AA1389" i="1"/>
  <c r="AA1387" i="1"/>
  <c r="AA1385" i="1"/>
  <c r="AA1378" i="1"/>
  <c r="AA1373" i="1"/>
  <c r="AA1371" i="1"/>
  <c r="AA1369" i="1"/>
  <c r="AA1357" i="1"/>
  <c r="AA1355" i="1"/>
  <c r="AA1353" i="1"/>
  <c r="AA1341" i="1"/>
  <c r="AA1339" i="1"/>
  <c r="AA1337" i="1"/>
  <c r="AA1325" i="1"/>
  <c r="AA1323" i="1"/>
  <c r="AA1321" i="1"/>
  <c r="AA1309" i="1"/>
  <c r="AA1307" i="1"/>
  <c r="AA1305" i="1"/>
  <c r="AA1293" i="1"/>
  <c r="AA1291" i="1"/>
  <c r="AA1284" i="1"/>
  <c r="AA1277" i="1"/>
  <c r="AA1275" i="1"/>
  <c r="AA1271" i="1"/>
  <c r="AA1267" i="1"/>
  <c r="AA1263" i="1"/>
  <c r="AA1259" i="1"/>
  <c r="AA1255" i="1"/>
  <c r="AA1251" i="1"/>
  <c r="AA1247" i="1"/>
  <c r="AA1243" i="1"/>
  <c r="AA1239" i="1"/>
  <c r="AA1235" i="1"/>
  <c r="AA1231" i="1"/>
  <c r="AA1227" i="1"/>
  <c r="AA1223" i="1"/>
  <c r="AA1219" i="1"/>
  <c r="AA1215" i="1"/>
  <c r="AA1211" i="1"/>
  <c r="AA1207" i="1"/>
  <c r="AA1203" i="1"/>
  <c r="AA1200" i="1"/>
  <c r="AA1195" i="1"/>
  <c r="AA1190" i="1"/>
  <c r="AA1188" i="1"/>
  <c r="AA1183" i="1"/>
  <c r="AA1178" i="1"/>
  <c r="AA1173" i="1"/>
  <c r="AA1168" i="1"/>
  <c r="AA1163" i="1"/>
  <c r="AA1158" i="1"/>
  <c r="AA1156" i="1"/>
  <c r="AA1151" i="1"/>
  <c r="AA1146" i="1"/>
  <c r="AA1141" i="1"/>
  <c r="AA1136" i="1"/>
  <c r="AA1131" i="1"/>
  <c r="AA1126" i="1"/>
  <c r="AA1124" i="1"/>
  <c r="AA1119" i="1"/>
  <c r="AA1114" i="1"/>
  <c r="AA1109" i="1"/>
  <c r="AA1104" i="1"/>
  <c r="AA1099" i="1"/>
  <c r="AA1094" i="1"/>
  <c r="AA1092" i="1"/>
  <c r="AA1087" i="1"/>
  <c r="AA1082" i="1"/>
  <c r="AA1080" i="1"/>
  <c r="AA1068" i="1"/>
  <c r="AA1066" i="1"/>
  <c r="AA1064" i="1"/>
  <c r="AA1052" i="1"/>
  <c r="AA1050" i="1"/>
  <c r="AA1048" i="1"/>
  <c r="AA1036" i="1"/>
  <c r="AA1034" i="1"/>
  <c r="AA1032" i="1"/>
  <c r="AA1020" i="1"/>
  <c r="AA1018" i="1"/>
  <c r="AA1016" i="1"/>
  <c r="AA1004" i="1"/>
  <c r="AA1002" i="1"/>
  <c r="AA1000" i="1"/>
  <c r="AA988" i="1"/>
  <c r="AA986" i="1"/>
  <c r="AA984" i="1"/>
  <c r="AA973" i="1"/>
  <c r="AA966" i="1"/>
  <c r="AA962" i="1"/>
  <c r="AA957" i="1"/>
  <c r="AA949" i="1"/>
  <c r="AA944" i="1"/>
  <c r="AA941" i="1"/>
  <c r="AA931" i="1"/>
  <c r="AA927" i="1"/>
  <c r="AA920" i="1"/>
  <c r="AA913" i="1"/>
  <c r="AA909" i="1"/>
  <c r="AA899" i="1"/>
  <c r="AA895" i="1"/>
  <c r="AA888" i="1"/>
  <c r="AA881" i="1"/>
  <c r="AA877" i="1"/>
  <c r="AA867" i="1"/>
  <c r="AA863" i="1"/>
  <c r="AA856" i="1"/>
  <c r="AA849" i="1"/>
  <c r="AA845" i="1"/>
  <c r="AA835" i="1"/>
  <c r="AA831" i="1"/>
  <c r="AA821" i="1"/>
  <c r="AA819" i="1"/>
  <c r="AA817" i="1"/>
  <c r="AA805" i="1"/>
  <c r="AA803" i="1"/>
  <c r="AA801" i="1"/>
  <c r="AA789" i="1"/>
  <c r="AA787" i="1"/>
  <c r="AA785" i="1"/>
  <c r="AA773" i="1"/>
  <c r="AA771" i="1"/>
  <c r="AA769" i="1"/>
  <c r="AA757" i="1"/>
  <c r="AA755" i="1"/>
  <c r="AA753" i="1"/>
  <c r="AA741" i="1"/>
  <c r="AA739" i="1"/>
  <c r="AA737" i="1"/>
  <c r="AA729" i="1"/>
  <c r="AA722" i="1"/>
  <c r="AA720" i="1"/>
  <c r="AA710" i="1"/>
  <c r="AA708" i="1"/>
  <c r="AA706" i="1"/>
  <c r="AA694" i="1"/>
  <c r="AA692" i="1"/>
  <c r="AA690" i="1"/>
  <c r="AA678" i="1"/>
  <c r="AA668" i="1"/>
  <c r="AA664" i="1"/>
  <c r="AA657" i="1"/>
  <c r="AA650" i="1"/>
  <c r="AA646" i="1"/>
  <c r="AA643" i="1"/>
  <c r="AA636" i="1"/>
  <c r="AA632" i="1"/>
  <c r="AA629" i="1"/>
  <c r="AA625" i="1"/>
  <c r="AA618" i="1"/>
  <c r="AA615" i="1"/>
  <c r="AA614" i="1"/>
  <c r="AA611" i="1"/>
  <c r="AA604" i="1"/>
  <c r="AA600" i="1"/>
  <c r="AA597" i="1"/>
  <c r="AA593" i="1"/>
  <c r="AA586" i="1"/>
  <c r="AA583" i="1"/>
  <c r="AA582" i="1"/>
  <c r="AA579" i="1"/>
  <c r="AA572" i="1"/>
  <c r="AA568" i="1"/>
  <c r="AA565" i="1"/>
  <c r="AA561" i="1"/>
  <c r="AA554" i="1"/>
  <c r="AA551" i="1"/>
  <c r="AA550" i="1"/>
  <c r="AA547" i="1"/>
  <c r="AA540" i="1"/>
  <c r="AA536" i="1"/>
  <c r="AA533" i="1"/>
  <c r="AA528" i="1"/>
  <c r="AA524" i="1"/>
  <c r="AA520" i="1"/>
  <c r="AA516" i="1"/>
  <c r="AA512" i="1"/>
  <c r="AA508" i="1"/>
  <c r="AA504" i="1"/>
  <c r="AA500" i="1"/>
  <c r="AA496" i="1"/>
  <c r="AA492" i="1"/>
  <c r="AA488" i="1"/>
  <c r="AA484" i="1"/>
  <c r="AA480" i="1"/>
  <c r="AA476" i="1"/>
  <c r="AA472" i="1"/>
  <c r="AA468" i="1"/>
  <c r="AA462" i="1"/>
  <c r="AA433" i="1"/>
  <c r="AA431" i="1"/>
  <c r="AA426" i="1"/>
  <c r="AA424" i="1"/>
  <c r="AA417" i="1"/>
  <c r="AA415" i="1"/>
  <c r="AA410" i="1"/>
  <c r="AA408" i="1"/>
  <c r="AA401" i="1"/>
  <c r="AA399" i="1"/>
  <c r="AA394" i="1"/>
  <c r="AA392" i="1"/>
  <c r="AA385" i="1"/>
  <c r="AA383" i="1"/>
  <c r="AA378" i="1"/>
  <c r="AA376" i="1"/>
  <c r="AA369" i="1"/>
  <c r="AA367" i="1"/>
  <c r="AA362" i="1"/>
  <c r="AA360" i="1"/>
  <c r="AA353" i="1"/>
  <c r="AA346" i="1"/>
  <c r="AA344" i="1"/>
  <c r="AA337" i="1"/>
  <c r="AA330" i="1"/>
  <c r="AA328" i="1"/>
  <c r="AA324" i="1"/>
  <c r="AA319" i="1"/>
  <c r="AA314" i="1"/>
  <c r="AA309" i="1"/>
  <c r="AA304" i="1"/>
  <c r="AA302" i="1"/>
  <c r="AA299" i="1"/>
  <c r="AA297" i="1"/>
  <c r="AA292" i="1"/>
  <c r="AA287" i="1"/>
  <c r="AA282" i="1"/>
  <c r="AA277" i="1"/>
  <c r="AA270" i="1"/>
  <c r="AA267" i="1"/>
  <c r="AA265" i="1"/>
  <c r="AA255" i="1"/>
  <c r="AA250" i="1"/>
  <c r="AA238" i="1"/>
  <c r="AA1703" i="1"/>
  <c r="AA1701" i="1"/>
  <c r="AA1696" i="1"/>
  <c r="AA1687" i="1"/>
  <c r="AA1680" i="1"/>
  <c r="AA1678" i="1"/>
  <c r="AA1671" i="1"/>
  <c r="AA1664" i="1"/>
  <c r="AA1662" i="1"/>
  <c r="AA1655" i="1"/>
  <c r="AA1648" i="1"/>
  <c r="AA1646" i="1"/>
  <c r="AA1639" i="1"/>
  <c r="AA1632" i="1"/>
  <c r="AA1630" i="1"/>
  <c r="AA1623" i="1"/>
  <c r="AA1616" i="1"/>
  <c r="AA1614" i="1"/>
  <c r="AA1607" i="1"/>
  <c r="AA1600" i="1"/>
  <c r="AA1598" i="1"/>
  <c r="AA1591" i="1"/>
  <c r="AA1584" i="1"/>
  <c r="AA1582" i="1"/>
  <c r="AA1575" i="1"/>
  <c r="AA1568" i="1"/>
  <c r="AA1566" i="1"/>
  <c r="AA1559" i="1"/>
  <c r="AA1552" i="1"/>
  <c r="AA1550" i="1"/>
  <c r="AA1543" i="1"/>
  <c r="AA1536" i="1"/>
  <c r="AA1534" i="1"/>
  <c r="AA1527" i="1"/>
  <c r="AA1520" i="1"/>
  <c r="AA1518" i="1"/>
  <c r="AA1511" i="1"/>
  <c r="AA1504" i="1"/>
  <c r="AA1502" i="1"/>
  <c r="AA1495" i="1"/>
  <c r="AA1488" i="1"/>
  <c r="AA1486" i="1"/>
  <c r="AA1479" i="1"/>
  <c r="AA1472" i="1"/>
  <c r="AA1470" i="1"/>
  <c r="AA1463" i="1"/>
  <c r="AA1456" i="1"/>
  <c r="AA1454" i="1"/>
  <c r="AA1447" i="1"/>
  <c r="AA1440" i="1"/>
  <c r="AA1438" i="1"/>
  <c r="AA1431" i="1"/>
  <c r="AA1424" i="1"/>
  <c r="AA1422" i="1"/>
  <c r="AA1415" i="1"/>
  <c r="AA1408" i="1"/>
  <c r="AA1406" i="1"/>
  <c r="AA1399" i="1"/>
  <c r="AA1392" i="1"/>
  <c r="AA1390" i="1"/>
  <c r="AA1383" i="1"/>
  <c r="AA1376" i="1"/>
  <c r="AA1374" i="1"/>
  <c r="AA1367" i="1"/>
  <c r="AA1360" i="1"/>
  <c r="AA1358" i="1"/>
  <c r="AA1351" i="1"/>
  <c r="AA1344" i="1"/>
  <c r="AA1342" i="1"/>
  <c r="AA1335" i="1"/>
  <c r="AA1328" i="1"/>
  <c r="AA1326" i="1"/>
  <c r="AA1319" i="1"/>
  <c r="AA1312" i="1"/>
  <c r="AA1310" i="1"/>
  <c r="AA1303" i="1"/>
  <c r="AA1296" i="1"/>
  <c r="AA1294" i="1"/>
  <c r="AA1289" i="1"/>
  <c r="AA1287" i="1"/>
  <c r="AA1280" i="1"/>
  <c r="AA1273" i="1"/>
  <c r="AA1270" i="1"/>
  <c r="AA1266" i="1"/>
  <c r="AA1262" i="1"/>
  <c r="AA1258" i="1"/>
  <c r="AA1254" i="1"/>
  <c r="AA1250" i="1"/>
  <c r="AA1246" i="1"/>
  <c r="AA1242" i="1"/>
  <c r="AA1238" i="1"/>
  <c r="AA1234" i="1"/>
  <c r="AA1230" i="1"/>
  <c r="AA1226" i="1"/>
  <c r="AA1222" i="1"/>
  <c r="AA1218" i="1"/>
  <c r="AA1214" i="1"/>
  <c r="AA1210" i="1"/>
  <c r="AA1206" i="1"/>
  <c r="AA1202" i="1"/>
  <c r="AA1197" i="1"/>
  <c r="AA1192" i="1"/>
  <c r="AA1187" i="1"/>
  <c r="AA1182" i="1"/>
  <c r="AA1180" i="1"/>
  <c r="AA1177" i="1"/>
  <c r="AA1175" i="1"/>
  <c r="AA1170" i="1"/>
  <c r="AA1165" i="1"/>
  <c r="AA1160" i="1"/>
  <c r="AA1155" i="1"/>
  <c r="AA1150" i="1"/>
  <c r="AA1148" i="1"/>
  <c r="AA1145" i="1"/>
  <c r="AA1143" i="1"/>
  <c r="AA1138" i="1"/>
  <c r="AA1133" i="1"/>
  <c r="AA1128" i="1"/>
  <c r="AA1123" i="1"/>
  <c r="AA1118" i="1"/>
  <c r="AA1116" i="1"/>
  <c r="AA1113" i="1"/>
  <c r="AA1111" i="1"/>
  <c r="AA1106" i="1"/>
  <c r="AA1101" i="1"/>
  <c r="AA1096" i="1"/>
  <c r="AA1091" i="1"/>
  <c r="AA1086" i="1"/>
  <c r="AA1084" i="1"/>
  <c r="AA1078" i="1"/>
  <c r="AA1071" i="1"/>
  <c r="AA1069" i="1"/>
  <c r="AA1067" i="1"/>
  <c r="AA1062" i="1"/>
  <c r="AA1055" i="1"/>
  <c r="AA1053" i="1"/>
  <c r="AA1051" i="1"/>
  <c r="AA1046" i="1"/>
  <c r="AA1039" i="1"/>
  <c r="AA1037" i="1"/>
  <c r="AA1035" i="1"/>
  <c r="AA1030" i="1"/>
  <c r="AA1023" i="1"/>
  <c r="AA1021" i="1"/>
  <c r="AA1019" i="1"/>
  <c r="AA1014" i="1"/>
  <c r="AA1007" i="1"/>
  <c r="AA1005" i="1"/>
  <c r="AA1003" i="1"/>
  <c r="AA998" i="1"/>
  <c r="AA991" i="1"/>
  <c r="AA989" i="1"/>
  <c r="AA987" i="1"/>
  <c r="AA982" i="1"/>
  <c r="AA975" i="1"/>
  <c r="AA969" i="1"/>
  <c r="AA964" i="1"/>
  <c r="AA961" i="1"/>
  <c r="AA959" i="1"/>
  <c r="AA954" i="1"/>
  <c r="AA952" i="1"/>
  <c r="AA951" i="1"/>
  <c r="AA945" i="1"/>
  <c r="AA939" i="1"/>
  <c r="AA935" i="1"/>
  <c r="AA932" i="1"/>
  <c r="AA928" i="1"/>
  <c r="AA921" i="1"/>
  <c r="AA918" i="1"/>
  <c r="AA917" i="1"/>
  <c r="AA914" i="1"/>
  <c r="AA907" i="1"/>
  <c r="AA903" i="1"/>
  <c r="AA900" i="1"/>
  <c r="AA896" i="1"/>
  <c r="AA889" i="1"/>
  <c r="AA886" i="1"/>
  <c r="AA885" i="1"/>
  <c r="AA882" i="1"/>
  <c r="AA875" i="1"/>
  <c r="AA871" i="1"/>
  <c r="AA868" i="1"/>
  <c r="AA864" i="1"/>
  <c r="AA857" i="1"/>
  <c r="AA854" i="1"/>
  <c r="AA853" i="1"/>
  <c r="AA850" i="1"/>
  <c r="AA843" i="1"/>
  <c r="AA839" i="1"/>
  <c r="AA836" i="1"/>
  <c r="AA832" i="1"/>
  <c r="AA824" i="1"/>
  <c r="AA822" i="1"/>
  <c r="AA820" i="1"/>
  <c r="AA815" i="1"/>
  <c r="AA808" i="1"/>
  <c r="AA806" i="1"/>
  <c r="AA804" i="1"/>
  <c r="AA799" i="1"/>
  <c r="AA792" i="1"/>
  <c r="AA790" i="1"/>
  <c r="AA788" i="1"/>
  <c r="AA783" i="1"/>
  <c r="AA776" i="1"/>
  <c r="AA774" i="1"/>
  <c r="AA772" i="1"/>
  <c r="AA767" i="1"/>
  <c r="AA760" i="1"/>
  <c r="AA758" i="1"/>
  <c r="AA756" i="1"/>
  <c r="AA751" i="1"/>
  <c r="AA744" i="1"/>
  <c r="AA742" i="1"/>
  <c r="AA740" i="1"/>
  <c r="AA735" i="1"/>
  <c r="AA732" i="1"/>
  <c r="AA731" i="1"/>
  <c r="AA724" i="1"/>
  <c r="AA719" i="1"/>
  <c r="AA713" i="1"/>
  <c r="AA711" i="1"/>
  <c r="AA709" i="1"/>
  <c r="AA704" i="1"/>
  <c r="AA697" i="1"/>
  <c r="AA695" i="1"/>
  <c r="AA693" i="1"/>
  <c r="AA688" i="1"/>
  <c r="AA681" i="1"/>
  <c r="AA679" i="1"/>
  <c r="AA676" i="1"/>
  <c r="AA672" i="1"/>
  <c r="AA669" i="1"/>
  <c r="AA665" i="1"/>
  <c r="AA658" i="1"/>
  <c r="AA655" i="1"/>
  <c r="AA654" i="1"/>
  <c r="AA651" i="1"/>
  <c r="AA644" i="1"/>
  <c r="AA640" i="1"/>
  <c r="AA637" i="1"/>
  <c r="AA633" i="1"/>
  <c r="AA626" i="1"/>
  <c r="AA623" i="1"/>
  <c r="AA622" i="1"/>
  <c r="AA619" i="1"/>
  <c r="AA612" i="1"/>
  <c r="AA608" i="1"/>
  <c r="AA605" i="1"/>
  <c r="AA601" i="1"/>
  <c r="AA594" i="1"/>
  <c r="AA590" i="1"/>
  <c r="AA580" i="1"/>
  <c r="AA576" i="1"/>
  <c r="AA569" i="1"/>
  <c r="AA562" i="1"/>
  <c r="AA558" i="1"/>
  <c r="AA548" i="1"/>
  <c r="AA544" i="1"/>
  <c r="AA537" i="1"/>
  <c r="AA530" i="1"/>
  <c r="AA527" i="1"/>
  <c r="AA523" i="1"/>
  <c r="AA519" i="1"/>
  <c r="AA515" i="1"/>
  <c r="AA511" i="1"/>
  <c r="AA507" i="1"/>
  <c r="AA503" i="1"/>
  <c r="AA499" i="1"/>
  <c r="AA495" i="1"/>
  <c r="AA491" i="1"/>
  <c r="AA487" i="1"/>
  <c r="AA483" i="1"/>
  <c r="AA479" i="1"/>
  <c r="AA475" i="1"/>
  <c r="AA471" i="1"/>
  <c r="AA463" i="1"/>
  <c r="AA436" i="1"/>
  <c r="AA429" i="1"/>
  <c r="AA422" i="1"/>
  <c r="AA420" i="1"/>
  <c r="AA413" i="1"/>
  <c r="AA406" i="1"/>
  <c r="AA404" i="1"/>
  <c r="AA397" i="1"/>
  <c r="AA390" i="1"/>
  <c r="AA388" i="1"/>
  <c r="AA381" i="1"/>
  <c r="AA374" i="1"/>
  <c r="AA372" i="1"/>
  <c r="AA365" i="1"/>
  <c r="AA358" i="1"/>
  <c r="AA356" i="1"/>
  <c r="AA349" i="1"/>
  <c r="AA347" i="1"/>
  <c r="AA342" i="1"/>
  <c r="AA340" i="1"/>
  <c r="AA333" i="1"/>
  <c r="AA331" i="1"/>
  <c r="AA326" i="1"/>
  <c r="AA321" i="1"/>
  <c r="AA316" i="1"/>
  <c r="AA311" i="1"/>
  <c r="AA306" i="1"/>
  <c r="AA301" i="1"/>
  <c r="AA296" i="1"/>
  <c r="AA294" i="1"/>
  <c r="AA289" i="1"/>
  <c r="AA284" i="1"/>
  <c r="AA279" i="1"/>
  <c r="AA274" i="1"/>
  <c r="AA269" i="1"/>
  <c r="AA262" i="1"/>
  <c r="AA247" i="1"/>
  <c r="AA242" i="1"/>
  <c r="AA230" i="1"/>
  <c r="AA227" i="1"/>
  <c r="AA1667" i="1"/>
  <c r="AA1665" i="1"/>
  <c r="AA1653" i="1"/>
  <c r="AA1651" i="1"/>
  <c r="AA1649" i="1"/>
  <c r="AA1637" i="1"/>
  <c r="AA1635" i="1"/>
  <c r="AA1633" i="1"/>
  <c r="AA1621" i="1"/>
  <c r="AA1619" i="1"/>
  <c r="AA1617" i="1"/>
  <c r="AA1605" i="1"/>
  <c r="AA1603" i="1"/>
  <c r="AA1601" i="1"/>
  <c r="AA1589" i="1"/>
  <c r="AA1587" i="1"/>
  <c r="AA1585" i="1"/>
  <c r="AA1573" i="1"/>
  <c r="AA1571" i="1"/>
  <c r="AA1569" i="1"/>
  <c r="AA1557" i="1"/>
  <c r="AA1555" i="1"/>
  <c r="AA1553" i="1"/>
  <c r="AA1541" i="1"/>
  <c r="AA1539" i="1"/>
  <c r="AA1537" i="1"/>
  <c r="AA1525" i="1"/>
  <c r="AA1523" i="1"/>
  <c r="AA1521" i="1"/>
  <c r="AA1509" i="1"/>
  <c r="AA1507" i="1"/>
  <c r="AA1505" i="1"/>
  <c r="AA1493" i="1"/>
  <c r="AA1491" i="1"/>
  <c r="AA1489" i="1"/>
  <c r="AA1477" i="1"/>
  <c r="AA1475" i="1"/>
  <c r="AA1473" i="1"/>
  <c r="AA1461" i="1"/>
  <c r="AA1459" i="1"/>
  <c r="AA1457" i="1"/>
  <c r="AA1445" i="1"/>
  <c r="AA1443" i="1"/>
  <c r="AA1441" i="1"/>
  <c r="AA1434" i="1"/>
  <c r="AA1429" i="1"/>
  <c r="AA1427" i="1"/>
  <c r="AA1425" i="1"/>
  <c r="AA1413" i="1"/>
  <c r="AA1411" i="1"/>
  <c r="AA1409" i="1"/>
  <c r="AA1397" i="1"/>
  <c r="AA1395" i="1"/>
  <c r="AA1393" i="1"/>
  <c r="AA1381" i="1"/>
  <c r="AA1379" i="1"/>
  <c r="AA1377" i="1"/>
  <c r="AA1365" i="1"/>
  <c r="AA1363" i="1"/>
  <c r="AA1361" i="1"/>
  <c r="AA1349" i="1"/>
  <c r="AA1347" i="1"/>
  <c r="AA1345" i="1"/>
  <c r="AA1333" i="1"/>
  <c r="AA1331" i="1"/>
  <c r="AA1329" i="1"/>
  <c r="AA1317" i="1"/>
  <c r="AA1315" i="1"/>
  <c r="AA1313" i="1"/>
  <c r="AA1301" i="1"/>
  <c r="AA1299" i="1"/>
  <c r="AA1297" i="1"/>
  <c r="AA1285" i="1"/>
  <c r="AA1283" i="1"/>
  <c r="AA1276" i="1"/>
  <c r="AA1269" i="1"/>
  <c r="AA1265" i="1"/>
  <c r="AA1261" i="1"/>
  <c r="AA1257" i="1"/>
  <c r="AA1253" i="1"/>
  <c r="AA1249" i="1"/>
  <c r="AA1245" i="1"/>
  <c r="AA1241" i="1"/>
  <c r="AA1237" i="1"/>
  <c r="AA1233" i="1"/>
  <c r="AA1229" i="1"/>
  <c r="AA1225" i="1"/>
  <c r="AA1221" i="1"/>
  <c r="AA1217" i="1"/>
  <c r="AA1213" i="1"/>
  <c r="AA1209" i="1"/>
  <c r="AA1205" i="1"/>
  <c r="AA1199" i="1"/>
  <c r="AA1194" i="1"/>
  <c r="AA1189" i="1"/>
  <c r="AA1184" i="1"/>
  <c r="AA1179" i="1"/>
  <c r="AA1174" i="1"/>
  <c r="AA1172" i="1"/>
  <c r="AA1167" i="1"/>
  <c r="AA1162" i="1"/>
  <c r="AA1157" i="1"/>
  <c r="AA1152" i="1"/>
  <c r="AA1147" i="1"/>
  <c r="AA1142" i="1"/>
  <c r="AA1140" i="1"/>
  <c r="AA1135" i="1"/>
  <c r="AA1130" i="1"/>
  <c r="AA1125" i="1"/>
  <c r="AA1120" i="1"/>
  <c r="AA1115" i="1"/>
  <c r="AA1110" i="1"/>
  <c r="AA1108" i="1"/>
  <c r="AA1103" i="1"/>
  <c r="AA1098" i="1"/>
  <c r="AA1093" i="1"/>
  <c r="AA1088" i="1"/>
  <c r="AA1083" i="1"/>
  <c r="AA1076" i="1"/>
  <c r="AA1074" i="1"/>
  <c r="AA1072" i="1"/>
  <c r="AA1060" i="1"/>
  <c r="AA1058" i="1"/>
  <c r="AA1056" i="1"/>
  <c r="AA1044" i="1"/>
  <c r="AA1042" i="1"/>
  <c r="AA1040" i="1"/>
  <c r="AA1028" i="1"/>
  <c r="AA1026" i="1"/>
  <c r="AA1024" i="1"/>
  <c r="AA1012" i="1"/>
  <c r="AA1010" i="1"/>
  <c r="AA1008" i="1"/>
  <c r="AA996" i="1"/>
  <c r="AA994" i="1"/>
  <c r="AA992" i="1"/>
  <c r="AA980" i="1"/>
  <c r="AA978" i="1"/>
  <c r="AA976" i="1"/>
  <c r="AA974" i="1"/>
  <c r="AA967" i="1"/>
  <c r="AA965" i="1"/>
  <c r="AA963" i="1"/>
  <c r="AA958" i="1"/>
  <c r="AA956" i="1"/>
  <c r="AA936" i="1"/>
  <c r="AA929" i="1"/>
  <c r="AA925" i="1"/>
  <c r="AA915" i="1"/>
  <c r="AA911" i="1"/>
  <c r="AA904" i="1"/>
  <c r="AA897" i="1"/>
  <c r="AA893" i="1"/>
  <c r="AA883" i="1"/>
  <c r="AA879" i="1"/>
  <c r="AA872" i="1"/>
  <c r="AA865" i="1"/>
  <c r="AA861" i="1"/>
  <c r="AA851" i="1"/>
  <c r="AA847" i="1"/>
  <c r="AA840" i="1"/>
  <c r="AA833" i="1"/>
  <c r="AA829" i="1"/>
  <c r="AA827" i="1"/>
  <c r="AA825" i="1"/>
  <c r="AA813" i="1"/>
  <c r="AA811" i="1"/>
  <c r="AA809" i="1"/>
  <c r="AA797" i="1"/>
  <c r="AA795" i="1"/>
  <c r="AA793" i="1"/>
  <c r="AA781" i="1"/>
  <c r="AA779" i="1"/>
  <c r="AA777" i="1"/>
  <c r="AA765" i="1"/>
  <c r="AA763" i="1"/>
  <c r="AA761" i="1"/>
  <c r="AA749" i="1"/>
  <c r="AA747" i="1"/>
  <c r="AA745" i="1"/>
  <c r="AA733" i="1"/>
  <c r="AA725" i="1"/>
  <c r="AA721" i="1"/>
  <c r="AA716" i="1"/>
  <c r="AA714" i="1"/>
  <c r="AA702" i="1"/>
  <c r="AA700" i="1"/>
  <c r="AA698" i="1"/>
  <c r="AA686" i="1"/>
  <c r="AA684" i="1"/>
  <c r="AA682" i="1"/>
  <c r="AA673" i="1"/>
  <c r="AA666" i="1"/>
  <c r="AA662" i="1"/>
  <c r="AA652" i="1"/>
  <c r="AA648" i="1"/>
  <c r="AA641" i="1"/>
  <c r="AA634" i="1"/>
  <c r="AA631" i="1"/>
  <c r="AA630" i="1"/>
  <c r="AA627" i="1"/>
  <c r="AA620" i="1"/>
  <c r="AA616" i="1"/>
  <c r="AA613" i="1"/>
  <c r="AA609" i="1"/>
  <c r="AA602" i="1"/>
  <c r="AA599" i="1"/>
  <c r="AA598" i="1"/>
  <c r="AA595" i="1"/>
  <c r="AA588" i="1"/>
  <c r="AA584" i="1"/>
  <c r="AA581" i="1"/>
  <c r="AA577" i="1"/>
  <c r="AA570" i="1"/>
  <c r="AA567" i="1"/>
  <c r="AA566" i="1"/>
  <c r="AA563" i="1"/>
  <c r="AA556" i="1"/>
  <c r="AA552" i="1"/>
  <c r="AA549" i="1"/>
  <c r="AA545" i="1"/>
  <c r="AA538" i="1"/>
  <c r="AA535" i="1"/>
  <c r="AA534" i="1"/>
  <c r="AA531" i="1"/>
  <c r="AA526" i="1"/>
  <c r="AA522" i="1"/>
  <c r="AA518" i="1"/>
  <c r="AA514" i="1"/>
  <c r="AA510" i="1"/>
  <c r="AA506" i="1"/>
  <c r="AA502" i="1"/>
  <c r="AA498" i="1"/>
  <c r="AA494" i="1"/>
  <c r="AA490" i="1"/>
  <c r="AA486" i="1"/>
  <c r="AA482" i="1"/>
  <c r="AA478" i="1"/>
  <c r="AA474" i="1"/>
  <c r="AA470" i="1"/>
  <c r="AA466" i="1"/>
  <c r="AA465" i="1"/>
  <c r="AA434" i="1"/>
  <c r="AA432" i="1"/>
  <c r="AA425" i="1"/>
  <c r="AA423" i="1"/>
  <c r="AA418" i="1"/>
  <c r="AA416" i="1"/>
  <c r="AA409" i="1"/>
  <c r="AA407" i="1"/>
  <c r="AA402" i="1"/>
  <c r="AA400" i="1"/>
  <c r="AA393" i="1"/>
  <c r="AA391" i="1"/>
  <c r="AA386" i="1"/>
  <c r="AA384" i="1"/>
  <c r="AA377" i="1"/>
  <c r="AA375" i="1"/>
  <c r="AA370" i="1"/>
  <c r="AA368" i="1"/>
  <c r="AA361" i="1"/>
  <c r="AA359" i="1"/>
  <c r="AA354" i="1"/>
  <c r="AA352" i="1"/>
  <c r="AA345" i="1"/>
  <c r="AA343" i="1"/>
  <c r="AA338" i="1"/>
  <c r="AA336" i="1"/>
  <c r="AA329" i="1"/>
  <c r="AA325" i="1"/>
  <c r="AA320" i="1"/>
  <c r="AA318" i="1"/>
  <c r="AA313" i="1"/>
  <c r="AA308" i="1"/>
  <c r="AA303" i="1"/>
  <c r="AA298" i="1"/>
  <c r="AA293" i="1"/>
  <c r="AA288" i="1"/>
  <c r="AA286" i="1"/>
  <c r="AA283" i="1"/>
  <c r="AA281" i="1"/>
  <c r="AA276" i="1"/>
  <c r="AA271" i="1"/>
  <c r="AA266" i="1"/>
  <c r="AA261" i="1"/>
  <c r="AA254" i="1"/>
  <c r="AA251" i="1"/>
  <c r="AA239" i="1"/>
  <c r="AA234" i="1"/>
</calcChain>
</file>

<file path=xl/sharedStrings.xml><?xml version="1.0" encoding="utf-8"?>
<sst xmlns="http://schemas.openxmlformats.org/spreadsheetml/2006/main" count="87106" uniqueCount="20332">
  <si>
    <t>personId</t>
  </si>
  <si>
    <t>firstName</t>
  </si>
  <si>
    <t>lastName</t>
  </si>
  <si>
    <t>email</t>
  </si>
  <si>
    <t>dob</t>
  </si>
  <si>
    <t>address</t>
  </si>
  <si>
    <t>majors</t>
  </si>
  <si>
    <t>7b1fb398-72d7-421e-808c-631a427bfbc4</t>
  </si>
  <si>
    <t>David</t>
  </si>
  <si>
    <t>Taylor</t>
  </si>
  <si>
    <t>david.taylor@example.com</t>
  </si>
  <si>
    <t>767 Walnut St, Georgetown, OH</t>
  </si>
  <si>
    <t>Communications</t>
  </si>
  <si>
    <t>99a4b233-2804-420b-b757-039f0f3cceb7</t>
  </si>
  <si>
    <t>Jane</t>
  </si>
  <si>
    <t>Wilson</t>
  </si>
  <si>
    <t>jane.wilson@example.com</t>
  </si>
  <si>
    <t>168 Birch St, Riverside, FL</t>
  </si>
  <si>
    <t>Music, Finance</t>
  </si>
  <si>
    <t>cc3b2df2-a593-493e-af82-1f0d11c7439b</t>
  </si>
  <si>
    <t>John</t>
  </si>
  <si>
    <t>Brown</t>
  </si>
  <si>
    <t>john.brown@example.com</t>
  </si>
  <si>
    <t>726 Maple St, Fairview, PA</t>
  </si>
  <si>
    <t>cb669177-4020-4284-a3dc-9a0c312411d4</t>
  </si>
  <si>
    <t>Linda</t>
  </si>
  <si>
    <t>linda.taylor@example.com</t>
  </si>
  <si>
    <t>171 Spruce St, Riverside, TX</t>
  </si>
  <si>
    <t>Social Work, Anthropology</t>
  </si>
  <si>
    <t>ba1443a2-dfeb-441b-b41d-078b36416704</t>
  </si>
  <si>
    <t>Sarah</t>
  </si>
  <si>
    <t>Doe</t>
  </si>
  <si>
    <t>sarah.doe@example.com</t>
  </si>
  <si>
    <t>987 Walnut St, Georgetown, OH</t>
  </si>
  <si>
    <t>Psychology, Criminal Justice, History, Foreign Languages, Art</t>
  </si>
  <si>
    <t>0fb01c62-21b7-43fc-a631-d2fcdd949e0a</t>
  </si>
  <si>
    <t>Alice</t>
  </si>
  <si>
    <t>Williams</t>
  </si>
  <si>
    <t>alice.williams@example.com</t>
  </si>
  <si>
    <t>965 Birch St, Greenville, NY</t>
  </si>
  <si>
    <t>Environmental Science</t>
  </si>
  <si>
    <t>9bcb32b8-234d-42e2-9dd9-c49399ab95f4</t>
  </si>
  <si>
    <t>Moore</t>
  </si>
  <si>
    <t>john.moore@example.com</t>
  </si>
  <si>
    <t>145 Spruce St, Madison, TX</t>
  </si>
  <si>
    <t>Law</t>
  </si>
  <si>
    <t>7c94c883-20d4-46ab-a81d-3e2f89e1b195</t>
  </si>
  <si>
    <t>Davis</t>
  </si>
  <si>
    <t>alice.davis@example.com</t>
  </si>
  <si>
    <t>487 Pine St, Springfield, CA</t>
  </si>
  <si>
    <t>82a1e50c-dfd2-4190-a043-fa0013e00a57</t>
  </si>
  <si>
    <t>Emily</t>
  </si>
  <si>
    <t>emily.brown@example.com</t>
  </si>
  <si>
    <t>322 Cedar St, Salem, FL</t>
  </si>
  <si>
    <t>Veterinary Medicine</t>
  </si>
  <si>
    <t>da88da77-1d78-4cc0-bc2f-80be282e8ce6</t>
  </si>
  <si>
    <t>Smith</t>
  </si>
  <si>
    <t>john.smith@example.com</t>
  </si>
  <si>
    <t>860 Cedar St, Madison, PA</t>
  </si>
  <si>
    <t>f1005104-0c61-4427-80ad-fa91db012adc</t>
  </si>
  <si>
    <t>Bob</t>
  </si>
  <si>
    <t>bob.doe@example.com</t>
  </si>
  <si>
    <t>284 Elm St, Georgetown, PA</t>
  </si>
  <si>
    <t>Marketing, Electrical Engineering, Marketing</t>
  </si>
  <si>
    <t>0fcb5492-5b97-44b2-bd87-395e2c16c0d7</t>
  </si>
  <si>
    <t>jane.brown@example.com</t>
  </si>
  <si>
    <t>255 Oak St, Madison, TX</t>
  </si>
  <si>
    <t>Art, Biology, Marketing</t>
  </si>
  <si>
    <t>4632ced6-53f0-4eea-995d-2496d19a806c</t>
  </si>
  <si>
    <t>sarah.smith@example.com</t>
  </si>
  <si>
    <t>189 Pine St, Fairview, PA</t>
  </si>
  <si>
    <t>78383456-9740-463e-8058-cd49381b0b81</t>
  </si>
  <si>
    <t>James</t>
  </si>
  <si>
    <t>james.davis@example.com</t>
  </si>
  <si>
    <t>689 Oak St, Fairview, IL</t>
  </si>
  <si>
    <t>English, Geography, Mathematics</t>
  </si>
  <si>
    <t>ae82afd8-fc74-4e1a-97b5-a4ab0312f053</t>
  </si>
  <si>
    <t>linda.brown@example.com</t>
  </si>
  <si>
    <t>538 Walnut St, Greenville, OH</t>
  </si>
  <si>
    <t>d7f103c9-7070-4a31-9234-a53ad9a58300</t>
  </si>
  <si>
    <t>Miller</t>
  </si>
  <si>
    <t>david.miller@example.com</t>
  </si>
  <si>
    <t>788 Spruce St, Salem, OH</t>
  </si>
  <si>
    <t>Political Science</t>
  </si>
  <si>
    <t>65d6d385-ba86-450f-bc1b-c308944eb28c</t>
  </si>
  <si>
    <t>john.williams@example.com</t>
  </si>
  <si>
    <t>462 Cedar St, Madison, TX</t>
  </si>
  <si>
    <t>History, Marketing</t>
  </si>
  <si>
    <t>c097be42-b137-4532-9b6b-fab2ed7be18d</t>
  </si>
  <si>
    <t>john.davis@example.com</t>
  </si>
  <si>
    <t>363 Elm St, Greenville, OH</t>
  </si>
  <si>
    <t>Art, Finance, Linguistics, Education, Public Health</t>
  </si>
  <si>
    <t>0851484b-c52e-4aee-a70b-db62043c7b92</t>
  </si>
  <si>
    <t>sarah.wilson@example.com</t>
  </si>
  <si>
    <t>436 Elm St, Salem, FL</t>
  </si>
  <si>
    <t>Foreign Languages</t>
  </si>
  <si>
    <t>93d29cd5-7748-4664-9d66-de807f7abee1</t>
  </si>
  <si>
    <t>397 Elm St, Fairview, IL</t>
  </si>
  <si>
    <t>Health Science, Accounting</t>
  </si>
  <si>
    <t>a5992ead-879e-4ed9-8cd4-97cce9a6856f</t>
  </si>
  <si>
    <t>john.miller@example.com</t>
  </si>
  <si>
    <t>271 Spruce St, Georgetown, TX</t>
  </si>
  <si>
    <t>Health Science, History, Veterinary Medicine, Journalism</t>
  </si>
  <si>
    <t>64772f74-cda0-4fc1-8ece-d89d8cf621da</t>
  </si>
  <si>
    <t>emily.davis@example.com</t>
  </si>
  <si>
    <t>236 Pine St, Madison, PA</t>
  </si>
  <si>
    <t>Marketing, Journalism, Mathematics, Business Administration</t>
  </si>
  <si>
    <t>cfda8cc4-0c45-47a0-ba16-13b9916424cc</t>
  </si>
  <si>
    <t>james.moore@example.com</t>
  </si>
  <si>
    <t>559 Oak St, Fairview, IL</t>
  </si>
  <si>
    <t>Philosophy, Music, Electrical Engineering, Mechanical Engineering</t>
  </si>
  <si>
    <t>e0122280-21bc-4a87-9bea-e1584d064c65</t>
  </si>
  <si>
    <t>920 Cedar St, Georgetown, FL</t>
  </si>
  <si>
    <t>Economics, Electrical Engineering</t>
  </si>
  <si>
    <t>f15909a1-9b5a-4726-9d91-0ac6470190cb</t>
  </si>
  <si>
    <t>sarah.moore@example.com</t>
  </si>
  <si>
    <t>591 Birch St, Georgetown, OH</t>
  </si>
  <si>
    <t>Computer Science, Marketing</t>
  </si>
  <si>
    <t>b9caf4d6-d2a6-41e4-9303-38e10bd88b4f</t>
  </si>
  <si>
    <t>Michael</t>
  </si>
  <si>
    <t>michael.brown@example.com</t>
  </si>
  <si>
    <t>335 Pine St, Riverside, NY</t>
  </si>
  <si>
    <t>Marketing, History</t>
  </si>
  <si>
    <t>e92704a6-7f85-4d98-b86a-720fea990af3</t>
  </si>
  <si>
    <t>david.davis@example.com</t>
  </si>
  <si>
    <t>609 Oak St, Greenville, IL</t>
  </si>
  <si>
    <t>2f1c08d0-8dde-4e36-9eab-82254f9c07ea</t>
  </si>
  <si>
    <t>169 Maple St, Salem, TX</t>
  </si>
  <si>
    <t>Veterinary Medicine, Art, Social Work, Marketing, Urban Planning</t>
  </si>
  <si>
    <t>fe17f82c-374e-498c-b5e2-b99071aa7ec0</t>
  </si>
  <si>
    <t>148 Birch St, Fairview, NY</t>
  </si>
  <si>
    <t>Social Work</t>
  </si>
  <si>
    <t>4f75e6ca-533d-4a93-b273-3d7db4f823e4</t>
  </si>
  <si>
    <t>bob.smith@example.com</t>
  </si>
  <si>
    <t>521 Spruce St, Springfield, FL</t>
  </si>
  <si>
    <t>Education, Philosophy, English</t>
  </si>
  <si>
    <t>e913aeb7-09f9-49b7-900b-96db1a8da078</t>
  </si>
  <si>
    <t>282 Spruce St, Georgetown, TX</t>
  </si>
  <si>
    <t>Finance, Music</t>
  </si>
  <si>
    <t>d172537b-fb72-4baa-82b7-571ae9b2c315</t>
  </si>
  <si>
    <t>304 Maple St, Greenville, OH</t>
  </si>
  <si>
    <t>Computer Science, Veterinary Medicine</t>
  </si>
  <si>
    <t>c5da647a-2a32-4707-983a-76c102447e4e</t>
  </si>
  <si>
    <t>james.williams@example.com</t>
  </si>
  <si>
    <t>224 Oak St, Riverside, OH</t>
  </si>
  <si>
    <t>Electrical Engineering, Physics, Linguistics, Communications, Physics</t>
  </si>
  <si>
    <t>b2857a4c-6b82-4f88-a91b-d8557456c226</t>
  </si>
  <si>
    <t>david.brown@example.com</t>
  </si>
  <si>
    <t>240 Elm St, Springfield, TX</t>
  </si>
  <si>
    <t>Linguistics, English, Psychology, Foreign Languages</t>
  </si>
  <si>
    <t>d54feca6-eb09-4381-ae61-e5c7da4fba7a</t>
  </si>
  <si>
    <t>sarah.davis@example.com</t>
  </si>
  <si>
    <t>189 Elm St, Springfield, CA</t>
  </si>
  <si>
    <t>Theater, Biology</t>
  </si>
  <si>
    <t>29468257-12ce-45da-a17c-c69e776c7e69</t>
  </si>
  <si>
    <t>emily.moore@example.com</t>
  </si>
  <si>
    <t>175 Walnut St, Springfield, CA</t>
  </si>
  <si>
    <t>8078b4cf-c3e6-4cab-b5b0-731f3df79526</t>
  </si>
  <si>
    <t>james.taylor@example.com</t>
  </si>
  <si>
    <t>253 Walnut St, Georgetown, PA</t>
  </si>
  <si>
    <t>c958ef40-8765-4b9c-b0a3-da0deb8ec08b</t>
  </si>
  <si>
    <t>linda.doe@example.com</t>
  </si>
  <si>
    <t>743 Spruce St, Springfield, IL</t>
  </si>
  <si>
    <t>3ff52f27-5f8e-4767-b1cd-549f2f244cc5</t>
  </si>
  <si>
    <t>emily.taylor@example.com</t>
  </si>
  <si>
    <t>286 Spruce St, Salem, NY</t>
  </si>
  <si>
    <t>Mechanical Engineering, History, Sociology, Health Science, Criminal Justice</t>
  </si>
  <si>
    <t>c81e1b98-61a6-4c77-ad66-cb597913626e</t>
  </si>
  <si>
    <t>880 Walnut St, Riverside, OH</t>
  </si>
  <si>
    <t>Anthropology, Nursing, Communications</t>
  </si>
  <si>
    <t>7039a8bd-5478-4626-969d-c42d5776650d</t>
  </si>
  <si>
    <t>alice.doe@example.com</t>
  </si>
  <si>
    <t>883 Spruce St, Riverside, OH</t>
  </si>
  <si>
    <t>Library Science</t>
  </si>
  <si>
    <t>8f48922f-1c49-4c40-b94f-42df1ae16b32</t>
  </si>
  <si>
    <t>446 Spruce St, Springfield, CA</t>
  </si>
  <si>
    <t>Anthropology, Electrical Engineering</t>
  </si>
  <si>
    <t>951ce315-8792-4325-afa5-33fbea08b8c3</t>
  </si>
  <si>
    <t>bob.moore@example.com</t>
  </si>
  <si>
    <t>968 Pine St, Salem, TX</t>
  </si>
  <si>
    <t>Psychology, Nursing</t>
  </si>
  <si>
    <t>97ab62bb-b25a-4474-86f8-4aaf35d8f6d6</t>
  </si>
  <si>
    <t>bob.williams@example.com</t>
  </si>
  <si>
    <t>656 Maple St, Fairview, TX</t>
  </si>
  <si>
    <t>Psychology, Nursing, Accounting, Philosophy, History</t>
  </si>
  <si>
    <t>784ca0e6-694d-4d25-ba5d-c80178808874</t>
  </si>
  <si>
    <t>emily.wilson@example.com</t>
  </si>
  <si>
    <t>992 Birch St, Springfield, NY</t>
  </si>
  <si>
    <t>Sociology, Music, Sociology, Architecture, Business Administration</t>
  </si>
  <si>
    <t>83fd99b4-80ca-4b4c-9558-af2653e98335</t>
  </si>
  <si>
    <t>457 Oak St, Fairview, OH</t>
  </si>
  <si>
    <t>Public Health, Chemistry, Business Administration, Agriculture, Anthropology</t>
  </si>
  <si>
    <t>7ca91a24-1177-4327-9c01-a5c11e644ebd</t>
  </si>
  <si>
    <t>131 Birch St, Riverside, TX</t>
  </si>
  <si>
    <t>dc46916a-2924-442b-9f05-e1905b387feb</t>
  </si>
  <si>
    <t>872 Elm St, Fairview, OH</t>
  </si>
  <si>
    <t>Computer Science, Philosophy, Electrical Engineering, Health Science, Mathematics</t>
  </si>
  <si>
    <t>22ae0ed2-c49a-485d-b80a-0700016cffb2</t>
  </si>
  <si>
    <t>561 Birch St, Fairview, NY</t>
  </si>
  <si>
    <t>Health Science, Physics, Social Work</t>
  </si>
  <si>
    <t>bd5899e9-b4a2-4256-a134-d9adcb44e0c5</t>
  </si>
  <si>
    <t>914 Cedar St, Madison, PA</t>
  </si>
  <si>
    <t>Agriculture, Criminal Justice, Marketing, Veterinary Medicine</t>
  </si>
  <si>
    <t>aac57ccc-8776-48b3-89e4-c577df083bff</t>
  </si>
  <si>
    <t>731 Pine St, Fairview, NY</t>
  </si>
  <si>
    <t>Marketing, English, Mechanical Engineering, Economics</t>
  </si>
  <si>
    <t>40c6de4b-3d44-4c41-96dd-6cfca9f2bcc5</t>
  </si>
  <si>
    <t>bob.taylor@example.com</t>
  </si>
  <si>
    <t>859 Pine St, Fairview, FL</t>
  </si>
  <si>
    <t>Anthropology, Chemistry, Art, Business Administration, Finance</t>
  </si>
  <si>
    <t>df9e3d76-8879-4c76-afd7-f70f16813258</t>
  </si>
  <si>
    <t>934 Pine St, Fairview, OH</t>
  </si>
  <si>
    <t>Business Administration</t>
  </si>
  <si>
    <t>114ac99a-b2e2-4da9-844b-0bc5b5d40ec6</t>
  </si>
  <si>
    <t>sarah.brown@example.com</t>
  </si>
  <si>
    <t>177 Oak St, Springfield, CA</t>
  </si>
  <si>
    <t>Journalism, Business Administration, Architecture, Philosophy</t>
  </si>
  <si>
    <t>48d9bd03-4aa6-42ef-9d94-89ac6d706f31</t>
  </si>
  <si>
    <t>michael.moore@example.com</t>
  </si>
  <si>
    <t>983 Spruce St, Georgetown, FL</t>
  </si>
  <si>
    <t>Music, Criminal Justice, Economics, Philosophy, Business Administration</t>
  </si>
  <si>
    <t>4ee887fc-9d87-4d1e-9312-19d6d5b981ec</t>
  </si>
  <si>
    <t>854 Cedar St, Georgetown, PA</t>
  </si>
  <si>
    <t>Art, Marketing, Communications</t>
  </si>
  <si>
    <t>01da8291-d177-4719-8e5d-fef8cf93c6cb</t>
  </si>
  <si>
    <t>898 Oak St, Springfield, TX</t>
  </si>
  <si>
    <t>eb3519b6-d50e-4250-bcb7-f9664c7c9061</t>
  </si>
  <si>
    <t>240 Birch St, Springfield, FL</t>
  </si>
  <si>
    <t>Philosophy, Political Science</t>
  </si>
  <si>
    <t>9874f222-e125-4f87-a19a-d3863246c801</t>
  </si>
  <si>
    <t>Johnson</t>
  </si>
  <si>
    <t>jane.johnson@example.com</t>
  </si>
  <si>
    <t>337 Walnut St, Springfield, PA</t>
  </si>
  <si>
    <t>English, Geography, Computer Science</t>
  </si>
  <si>
    <t>b3df4474-7aef-4718-b081-622d8023bfcd</t>
  </si>
  <si>
    <t>277 Spruce St, Salem, CA</t>
  </si>
  <si>
    <t>9158347f-eaf0-460c-8110-55cd38493dbb</t>
  </si>
  <si>
    <t>284 Pine St, Fairview, CA</t>
  </si>
  <si>
    <t>Finance, Journalism</t>
  </si>
  <si>
    <t>7102ff6d-9774-4be3-a9dd-e400aa5b3313</t>
  </si>
  <si>
    <t>jane.davis@example.com</t>
  </si>
  <si>
    <t>862 Birch St, Madison, OH</t>
  </si>
  <si>
    <t>Computer Science, Finance</t>
  </si>
  <si>
    <t>4356331d-4657-4a7b-bbad-d88800bceffc</t>
  </si>
  <si>
    <t>477 Cedar St, Georgetown, TX</t>
  </si>
  <si>
    <t>History</t>
  </si>
  <si>
    <t>58e411a6-5607-4c9b-9b6d-c68d8fc8b4be</t>
  </si>
  <si>
    <t>linda.wilson@example.com</t>
  </si>
  <si>
    <t>877 Walnut St, Riverside, PA</t>
  </si>
  <si>
    <t>Social Work, Art</t>
  </si>
  <si>
    <t>62331761-33c9-46a7-91a9-7fe0667d1dae</t>
  </si>
  <si>
    <t>789 Birch St, Riverside, TX</t>
  </si>
  <si>
    <t>Health Science, Law, Health Science</t>
  </si>
  <si>
    <t>08515d01-e2e0-4f59-bc57-caa688304fe3</t>
  </si>
  <si>
    <t>emily.williams@example.com</t>
  </si>
  <si>
    <t>960 Walnut St, Riverside, NY</t>
  </si>
  <si>
    <t>0d92bcb1-f7b2-4c94-875c-1c0c250f7aec</t>
  </si>
  <si>
    <t>david.johnson@example.com</t>
  </si>
  <si>
    <t>952 Spruce St, Greenville, FL</t>
  </si>
  <si>
    <t>Theater, Communications</t>
  </si>
  <si>
    <t>f936e320-a908-49bc-8683-412711884553</t>
  </si>
  <si>
    <t>john.taylor@example.com</t>
  </si>
  <si>
    <t>106 Birch St, Madison, TX</t>
  </si>
  <si>
    <t>Mathematics, Law</t>
  </si>
  <si>
    <t>61bfeaa6-e7db-4c31-a5d3-bc175c78c27c</t>
  </si>
  <si>
    <t>michael.taylor@example.com</t>
  </si>
  <si>
    <t>844 Oak St, Fairview, NY</t>
  </si>
  <si>
    <t>Linguistics, Computer Science, Education, Library Science, Journalism</t>
  </si>
  <si>
    <t>0d54122e-ce34-4bac-882c-1d9b1c5d1fc7</t>
  </si>
  <si>
    <t>john.wilson@example.com</t>
  </si>
  <si>
    <t>545 Cedar St, Greenville, PA</t>
  </si>
  <si>
    <t>English, Philosophy, History, Linguistics</t>
  </si>
  <si>
    <t>afce117e-f675-4c8c-b830-7d0624c35d40</t>
  </si>
  <si>
    <t>michael.smith@example.com</t>
  </si>
  <si>
    <t>970 Pine St, Georgetown, OH</t>
  </si>
  <si>
    <t>Environmental Science, Marketing, Anthropology</t>
  </si>
  <si>
    <t>339c1526-9b86-407a-8b5c-6ed4c7bf7064</t>
  </si>
  <si>
    <t>linda.davis@example.com</t>
  </si>
  <si>
    <t>506 Walnut St, Greenville, IL</t>
  </si>
  <si>
    <t>Mechanical Engineering</t>
  </si>
  <si>
    <t>5b10bfd7-62bf-4f7a-b660-b881ddc1deb3</t>
  </si>
  <si>
    <t>jane.doe@example.com</t>
  </si>
  <si>
    <t>653 Cedar St, Fairview, OH</t>
  </si>
  <si>
    <t>Physics, Mechanical Engineering, Electrical Engineering, Education</t>
  </si>
  <si>
    <t>9d2787b2-97ee-4b90-8026-1522a9c6b979</t>
  </si>
  <si>
    <t>908 Pine St, Greenville, PA</t>
  </si>
  <si>
    <t>Theater, Art, Mechanical Engineering, Marketing, Architecture</t>
  </si>
  <si>
    <t>50f27b10-2c31-4b52-b0fb-ec3017b33c12</t>
  </si>
  <si>
    <t>james.wilson@example.com</t>
  </si>
  <si>
    <t>352 Cedar St, Greenville, NY</t>
  </si>
  <si>
    <t>a488f7c5-8363-4fcb-8914-425629869969</t>
  </si>
  <si>
    <t>579 Cedar St, Fairview, NY</t>
  </si>
  <si>
    <t>bd408b63-be60-4eef-93b2-4334d20144fd</t>
  </si>
  <si>
    <t>alice.miller@example.com</t>
  </si>
  <si>
    <t>102 Oak St, Springfield, OH</t>
  </si>
  <si>
    <t>English, Political Science, Accounting, Theater</t>
  </si>
  <si>
    <t>6a064f14-b3c5-4a5c-beed-7d721cd3918c</t>
  </si>
  <si>
    <t>jane.moore@example.com</t>
  </si>
  <si>
    <t>563 Walnut St, Georgetown, CA</t>
  </si>
  <si>
    <t>Accounting, History, Journalism, Sociology, History</t>
  </si>
  <si>
    <t>e2814f37-795f-440f-8406-d8e649ea4c5e</t>
  </si>
  <si>
    <t>510 Elm St, Fairview, PA</t>
  </si>
  <si>
    <t>Art</t>
  </si>
  <si>
    <t>36e95762-9b65-4df3-a9a5-88faa26d5cd7</t>
  </si>
  <si>
    <t>271 Maple St, Springfield, IL</t>
  </si>
  <si>
    <t>Accounting, Library Science, Law</t>
  </si>
  <si>
    <t>4a1fb3f4-e95c-4838-84d4-7a5a15841964</t>
  </si>
  <si>
    <t>815 Birch St, Salem, PA</t>
  </si>
  <si>
    <t>b49e2788-2144-4ea0-a727-9e55b49702ba</t>
  </si>
  <si>
    <t>511 Pine St, Greenville, TX</t>
  </si>
  <si>
    <t>Economics</t>
  </si>
  <si>
    <t>8086c811-84be-43f2-8fb7-52660bb63b1e</t>
  </si>
  <si>
    <t>david.williams@example.com</t>
  </si>
  <si>
    <t>232 Birch St, Georgetown, PA</t>
  </si>
  <si>
    <t>Social Work, Journalism, Nursing</t>
  </si>
  <si>
    <t>f2546444-d125-4d07-8382-437b4e81eb12</t>
  </si>
  <si>
    <t>linda.johnson@example.com</t>
  </si>
  <si>
    <t>907 Pine St, Riverside, OH</t>
  </si>
  <si>
    <t>Communications, Social Work, Marketing</t>
  </si>
  <si>
    <t>98c695fe-e802-4df1-9739-285c0e475e5a</t>
  </si>
  <si>
    <t>david.doe@example.com</t>
  </si>
  <si>
    <t>251 Birch St, Salem, PA</t>
  </si>
  <si>
    <t>6a30f04d-871d-4af9-bea7-d085fdbae873</t>
  </si>
  <si>
    <t>568 Spruce St, Springfield, NY</t>
  </si>
  <si>
    <t>b0d345d4-d363-4047-be46-561be5325b78</t>
  </si>
  <si>
    <t>106 Oak St, Springfield, OH</t>
  </si>
  <si>
    <t>Philosophy</t>
  </si>
  <si>
    <t>61542117-751f-4382-8e6f-b2ad7f4c17f2</t>
  </si>
  <si>
    <t>john.johnson@example.com</t>
  </si>
  <si>
    <t>673 Pine St, Fairview, IL</t>
  </si>
  <si>
    <t>Mechanical Engineering, Music, Sociology</t>
  </si>
  <si>
    <t>723a2264-1065-4651-ab25-78e5319211f8</t>
  </si>
  <si>
    <t>emily.miller@example.com</t>
  </si>
  <si>
    <t>169 Elm St, Riverside, FL</t>
  </si>
  <si>
    <t>Library Science, Biology, Social Work</t>
  </si>
  <si>
    <t>89c8661b-d1df-4556-aac9-902012465a32</t>
  </si>
  <si>
    <t>400 Oak St, Madison, FL</t>
  </si>
  <si>
    <t>a8c2c000-620a-4d13-b4a4-29027cb4bfe3</t>
  </si>
  <si>
    <t>bob.wilson@example.com</t>
  </si>
  <si>
    <t>139 Cedar St, Salem, CA</t>
  </si>
  <si>
    <t>82f03452-4d79-4b76-9a1c-7040dfcec253</t>
  </si>
  <si>
    <t>david.wilson@example.com</t>
  </si>
  <si>
    <t>151 Walnut St, Fairview, FL</t>
  </si>
  <si>
    <t>Communications, Journalism, Geography, Art, Linguistics</t>
  </si>
  <si>
    <t>672eb3b9-7243-4766-ad24-9144a1a1d3be</t>
  </si>
  <si>
    <t>bob.brown@example.com</t>
  </si>
  <si>
    <t>722 Birch St, Fairview, CA</t>
  </si>
  <si>
    <t>Business Administration, Marketing, Electrical Engineering</t>
  </si>
  <si>
    <t>b2c720fe-b6c5-4670-bd8e-6d0fa78c0656</t>
  </si>
  <si>
    <t>alice.moore@example.com</t>
  </si>
  <si>
    <t>329 Oak St, Springfield, NY</t>
  </si>
  <si>
    <t>Public Health, Sociology, Philosophy, Nursing</t>
  </si>
  <si>
    <t>e990c9c3-407e-43bd-9dc7-56842ace017f</t>
  </si>
  <si>
    <t>838 Spruce St, Salem, CA</t>
  </si>
  <si>
    <t>Psychology, English, Business Administration</t>
  </si>
  <si>
    <t>7ffb8d92-a96f-46fe-8b6f-b508cabeb2a5</t>
  </si>
  <si>
    <t>463 Birch St, Riverside, OH</t>
  </si>
  <si>
    <t>584e06ea-e071-4106-a973-179c216e9a90</t>
  </si>
  <si>
    <t>628 Birch St, Fairview, FL</t>
  </si>
  <si>
    <t>59c921b3-d2f4-485e-a392-34daf793baff</t>
  </si>
  <si>
    <t>634 Oak St, Greenville, OH</t>
  </si>
  <si>
    <t>Chemistry, Communications, Political Science, Chemistry, History</t>
  </si>
  <si>
    <t>260916b5-7763-49ae-bda0-fc8626f1900d</t>
  </si>
  <si>
    <t>843 Oak St, Madison, IL</t>
  </si>
  <si>
    <t>Chemistry</t>
  </si>
  <si>
    <t>e94ec8e4-8e39-4d2a-a700-c0edd8a92ea6</t>
  </si>
  <si>
    <t>247 Oak St, Salem, CA</t>
  </si>
  <si>
    <t>0062654f-b7f9-4056-8c5b-3ef5726f5cd9</t>
  </si>
  <si>
    <t>james.miller@example.com</t>
  </si>
  <si>
    <t>573 Cedar St, Madison, PA</t>
  </si>
  <si>
    <t>Library Science, Biology, Geography</t>
  </si>
  <si>
    <t>95e4d56a-f265-4bf1-acef-018db42589bb</t>
  </si>
  <si>
    <t>808 Spruce St, Fairview, IL</t>
  </si>
  <si>
    <t>History, Journalism, Anthropology, Accounting</t>
  </si>
  <si>
    <t>3a3f194b-4db1-4d57-a7c2-105ff3428fdf</t>
  </si>
  <si>
    <t>929 Maple St, Georgetown, CA</t>
  </si>
  <si>
    <t>Chemistry, Mathematics, Urban Planning</t>
  </si>
  <si>
    <t>6c118356-92d8-4773-95ea-72df0fb7c4b6</t>
  </si>
  <si>
    <t>alice.johnson@example.com</t>
  </si>
  <si>
    <t>122 Elm St, Riverside, IL</t>
  </si>
  <si>
    <t>Sociology, Marketing, Chemistry, Environmental Science, Political Science</t>
  </si>
  <si>
    <t>d4833819-0914-40ce-bb97-a57fc9b6ab8a</t>
  </si>
  <si>
    <t>800 Pine St, Madison, OH</t>
  </si>
  <si>
    <t>740d3f25-087d-4103-b339-89a86bec5ead</t>
  </si>
  <si>
    <t>186 Oak St, Madison, CA</t>
  </si>
  <si>
    <t>Art, Economics, History, Library Science, Theater</t>
  </si>
  <si>
    <t>34669942-871e-4c50-a47b-ad8ffa65a4c7</t>
  </si>
  <si>
    <t>michael.johnson@example.com</t>
  </si>
  <si>
    <t>352 Walnut St, Riverside, PA</t>
  </si>
  <si>
    <t>English, Economics, Political Science, Journalism, Library Science</t>
  </si>
  <si>
    <t>18c46803-1a4a-40b4-bccb-66b9c1149108</t>
  </si>
  <si>
    <t>james.johnson@example.com</t>
  </si>
  <si>
    <t>278 Walnut St, Salem, CA</t>
  </si>
  <si>
    <t>35573984-6e6f-4668-b560-ab776e320378</t>
  </si>
  <si>
    <t>700 Birch St, Fairview, TX</t>
  </si>
  <si>
    <t>647e450d-0162-495b-beed-331ade644ac7</t>
  </si>
  <si>
    <t>946 Walnut St, Riverside, CA</t>
  </si>
  <si>
    <t>Communications, Economics</t>
  </si>
  <si>
    <t>e8ad3aab-24dd-4d31-ab59-ed4374eb68fc</t>
  </si>
  <si>
    <t>james.smith@example.com</t>
  </si>
  <si>
    <t>720 Walnut St, Georgetown, TX</t>
  </si>
  <si>
    <t>Finance, Veterinary Medicine, Accounting, Chemistry</t>
  </si>
  <si>
    <t>4b86c4b1-c1e1-4714-9b34-0153654200c1</t>
  </si>
  <si>
    <t>279 Spruce St, Greenville, PA</t>
  </si>
  <si>
    <t>Health Science, Communications</t>
  </si>
  <si>
    <t>eddbd1bb-485f-43a2-8ea3-b1f8e405c273</t>
  </si>
  <si>
    <t>jane.miller@example.com</t>
  </si>
  <si>
    <t>632 Walnut St, Springfield, IL</t>
  </si>
  <si>
    <t>Mathematics, Electrical Engineering, Political Science, Art</t>
  </si>
  <si>
    <t>077ff601-fbf4-429c-94ea-ae4f266a0273</t>
  </si>
  <si>
    <t>sarah.taylor@example.com</t>
  </si>
  <si>
    <t>104 Cedar St, Greenville, PA</t>
  </si>
  <si>
    <t>History, Agriculture, Sociology</t>
  </si>
  <si>
    <t>af9bbb6c-6c2d-44d9-85f6-bdc99a2df383</t>
  </si>
  <si>
    <t>103 Maple St, Georgetown, CA</t>
  </si>
  <si>
    <t>Business Administration, Mathematics, Veterinary Medicine</t>
  </si>
  <si>
    <t>47d6c83e-2be8-4483-b1b3-4e31cd38865c</t>
  </si>
  <si>
    <t>511 Spruce St, Madison, FL</t>
  </si>
  <si>
    <t>eb0c6e28-ac6d-4545-9369-1b725af534f4</t>
  </si>
  <si>
    <t>803 Birch St, Fairview, IL</t>
  </si>
  <si>
    <t>f53ec2c2-316b-4fe9-b4d2-900753023f1d</t>
  </si>
  <si>
    <t>688 Elm St, Riverside, IL</t>
  </si>
  <si>
    <t>d2da2716-4a7c-4459-8ca3-f791a0b06148</t>
  </si>
  <si>
    <t>830 Elm St, Greenville, IL</t>
  </si>
  <si>
    <t>e3602d32-faaf-4c29-99ec-573051aefdcc</t>
  </si>
  <si>
    <t>887 Maple St, Salem, NY</t>
  </si>
  <si>
    <t>Mechanical Engineering, Psychology, Criminal Justice, Accounting, Agriculture</t>
  </si>
  <si>
    <t>5afe5ece-24ca-4ad4-94a5-9c0951779e62</t>
  </si>
  <si>
    <t>james.brown@example.com</t>
  </si>
  <si>
    <t>193 Cedar St, Greenville, IL</t>
  </si>
  <si>
    <t>Public Health, Biology</t>
  </si>
  <si>
    <t>f9fe056e-0f9f-4347-8caa-c4fa3b9edce6</t>
  </si>
  <si>
    <t>605 Elm St, Fairview, FL</t>
  </si>
  <si>
    <t>Communications, Education</t>
  </si>
  <si>
    <t>a76607a2-79a7-48db-8877-a14023d8513f</t>
  </si>
  <si>
    <t>874 Walnut St, Fairview, OH</t>
  </si>
  <si>
    <t>4e446dda-3035-4668-a093-0968d2169354</t>
  </si>
  <si>
    <t>447 Pine St, Riverside, FL</t>
  </si>
  <si>
    <t>Physics, Political Science, Economics, Foreign Languages</t>
  </si>
  <si>
    <t>b6385e80-a3fc-4713-86a3-7f84a29a3156</t>
  </si>
  <si>
    <t>bob.johnson@example.com</t>
  </si>
  <si>
    <t>230 Spruce St, Salem, CA</t>
  </si>
  <si>
    <t>Library Science, Accounting</t>
  </si>
  <si>
    <t>6682b160-8125-4ac5-bd1a-d01ef4c5d50f</t>
  </si>
  <si>
    <t>511 Cedar St, Fairview, FL</t>
  </si>
  <si>
    <t>Art, Anthropology, Health Science</t>
  </si>
  <si>
    <t>ca3de15a-c747-4546-a287-b9df65a8fe04</t>
  </si>
  <si>
    <t>893 Elm St, Madison, IL</t>
  </si>
  <si>
    <t>Art, Public Health, Communications, Linguistics</t>
  </si>
  <si>
    <t>eaada601-98af-46c3-80c0-4cd2503304cf</t>
  </si>
  <si>
    <t>944 Spruce St, Georgetown, FL</t>
  </si>
  <si>
    <t>Music, Criminal Justice, Computer Science, Library Science</t>
  </si>
  <si>
    <t>87e9ee31-bbf2-41d0-8ff7-3aaf0c9fe80b</t>
  </si>
  <si>
    <t>443 Elm St, Fairview, TX</t>
  </si>
  <si>
    <t>Law, Computer Science</t>
  </si>
  <si>
    <t>54c7768c-b8b8-4681-b9b3-a47fc00d54f6</t>
  </si>
  <si>
    <t>493 Maple St, Georgetown, TX</t>
  </si>
  <si>
    <t>Philosophy, Urban Planning</t>
  </si>
  <si>
    <t>4747fdc6-bd51-45f7-9180-7eb1466cb89d</t>
  </si>
  <si>
    <t>886 Oak St, Greenville, PA</t>
  </si>
  <si>
    <t>Economics, Art, Accounting</t>
  </si>
  <si>
    <t>ecbee8ea-4294-4dc6-aabf-1be7f25339d0</t>
  </si>
  <si>
    <t>875 Elm St, Riverside, PA</t>
  </si>
  <si>
    <t>Sociology, Journalism, Architecture, Business Administration, Political Science</t>
  </si>
  <si>
    <t>759fca13-00b2-4334-9a03-ae6c166430e8</t>
  </si>
  <si>
    <t>986 Pine St, Madison, IL</t>
  </si>
  <si>
    <t>English, History</t>
  </si>
  <si>
    <t>891821f2-b6cf-4eb3-81f4-dc361a394f3a</t>
  </si>
  <si>
    <t>bob.davis@example.com</t>
  </si>
  <si>
    <t>136 Pine St, Georgetown, IL</t>
  </si>
  <si>
    <t>Veterinary Medicine, Linguistics</t>
  </si>
  <si>
    <t>7d71ab56-4b4a-4764-a432-c6c5c16b2488</t>
  </si>
  <si>
    <t>david.smith@example.com</t>
  </si>
  <si>
    <t>936 Oak St, Springfield, FL</t>
  </si>
  <si>
    <t>9fe01c0e-149a-43be-8176-6632c4655173</t>
  </si>
  <si>
    <t>507 Oak St, Greenville, TX</t>
  </si>
  <si>
    <t>Agriculture</t>
  </si>
  <si>
    <t>3752a977-3f02-4550-9099-b1584decb51b</t>
  </si>
  <si>
    <t>206 Elm St, Riverside, TX</t>
  </si>
  <si>
    <t>Foreign Languages, Public Health</t>
  </si>
  <si>
    <t>c47e5c81-4438-42ef-b883-0c6873e0fb38</t>
  </si>
  <si>
    <t>james.doe@example.com</t>
  </si>
  <si>
    <t>687 Walnut St, Riverside, PA</t>
  </si>
  <si>
    <t>Anthropology, Biology, Sociology</t>
  </si>
  <si>
    <t>3e0fe6cb-9092-4729-bae6-ab2547203e82</t>
  </si>
  <si>
    <t>linda.moore@example.com</t>
  </si>
  <si>
    <t>273 Elm St, Greenville, OH</t>
  </si>
  <si>
    <t>Education, Psychology, Urban Planning</t>
  </si>
  <si>
    <t>815ca4d2-a7c8-41ed-9aa4-16b8420ebfb0</t>
  </si>
  <si>
    <t>278 Pine St, Riverside, FL</t>
  </si>
  <si>
    <t>090492ba-311e-4f00-82d3-12d15a0e83fd</t>
  </si>
  <si>
    <t>686 Spruce St, Madison, IL</t>
  </si>
  <si>
    <t>Urban Planning, Foreign Languages, Theater</t>
  </si>
  <si>
    <t>a1c98620-6669-4ce7-989a-c6602b0476f6</t>
  </si>
  <si>
    <t>597 Pine St, Greenville, OH</t>
  </si>
  <si>
    <t>Linguistics, Mathematics, Law, Nursing</t>
  </si>
  <si>
    <t>3f33b31e-b2b8-40e0-9f35-142548ed5189</t>
  </si>
  <si>
    <t>michael.miller@example.com</t>
  </si>
  <si>
    <t>583 Elm St, Salem, PA</t>
  </si>
  <si>
    <t>Education, Accounting, Business Administration</t>
  </si>
  <si>
    <t>1ccc894d-35fd-420a-b7e9-c8fa810e2deb</t>
  </si>
  <si>
    <t>998 Pine St, Springfield, OH</t>
  </si>
  <si>
    <t>Electrical Engineering</t>
  </si>
  <si>
    <t>7794d6a2-f0c5-4b5e-b40a-dbeb671b7743</t>
  </si>
  <si>
    <t>848 Cedar St, Springfield, OH</t>
  </si>
  <si>
    <t>1435323b-c8e9-4e8f-9133-2ff218361b44</t>
  </si>
  <si>
    <t>421 Walnut St, Madison, FL</t>
  </si>
  <si>
    <t>Electrical Engineering, Communications</t>
  </si>
  <si>
    <t>98073235-da16-471c-b37d-f5906831febd</t>
  </si>
  <si>
    <t>582 Elm St, Madison, IL</t>
  </si>
  <si>
    <t>647bcb97-f7f7-4037-8ad5-d2aa3e62dea4</t>
  </si>
  <si>
    <t>381 Cedar St, Greenville, TX</t>
  </si>
  <si>
    <t>9b39a284-4c6f-4f2c-88e4-0a82d5c55ad1</t>
  </si>
  <si>
    <t>425 Oak St, Greenville, FL</t>
  </si>
  <si>
    <t>Accounting, Library Science, Nursing</t>
  </si>
  <si>
    <t>d7701147-f735-4a40-8b6e-fa9c63e6dee5</t>
  </si>
  <si>
    <t>104 Maple St, Greenville, FL</t>
  </si>
  <si>
    <t>Physics, Sociology, Education, Nursing, Public Health</t>
  </si>
  <si>
    <t>1e97f498-1941-4991-9a71-9ab0eefd955a</t>
  </si>
  <si>
    <t>520 Elm St, Georgetown, TX</t>
  </si>
  <si>
    <t>112ba617-bd1e-4889-bffe-009999b910f8</t>
  </si>
  <si>
    <t>998 Pine St, Madison, OH</t>
  </si>
  <si>
    <t>Electrical Engineering, Philosophy, Architecture, Sociology, Geography</t>
  </si>
  <si>
    <t>5277af22-3b20-4316-9aa2-06d32bb7e1b5</t>
  </si>
  <si>
    <t>michael.doe@example.com</t>
  </si>
  <si>
    <t>649 Spruce St, Madison, IL</t>
  </si>
  <si>
    <t>Philosophy, Computer Science, Public Health</t>
  </si>
  <si>
    <t>f9676d9e-dae8-4045-9f54-a06de54955c7</t>
  </si>
  <si>
    <t>775 Spruce St, Georgetown, PA</t>
  </si>
  <si>
    <t>Criminal Justice, Architecture, Mechanical Engineering, Social Work</t>
  </si>
  <si>
    <t>c518d43c-0380-440a-9405-e2eb0cde7875</t>
  </si>
  <si>
    <t>475 Elm St, Springfield, PA</t>
  </si>
  <si>
    <t>dab29567-062b-4544-bd95-cd3808184408</t>
  </si>
  <si>
    <t>emily.johnson@example.com</t>
  </si>
  <si>
    <t>230 Pine St, Fairview, NY</t>
  </si>
  <si>
    <t>Philosophy, Public Health, Physics</t>
  </si>
  <si>
    <t>d88ebd9f-0590-493b-abd0-9076c9ba8151</t>
  </si>
  <si>
    <t>132 Walnut St, Madison, CA</t>
  </si>
  <si>
    <t>Environmental Science, Journalism, Linguistics, Communications</t>
  </si>
  <si>
    <t>6a562988-4371-4d77-b2f8-7f89dea91ad9</t>
  </si>
  <si>
    <t>327 Oak St, Fairview, CA</t>
  </si>
  <si>
    <t>c2b5b059-05d1-4bce-a908-d255218593c5</t>
  </si>
  <si>
    <t>942 Oak St, Greenville, NY</t>
  </si>
  <si>
    <t>Economics, Philosophy, Psychology</t>
  </si>
  <si>
    <t>e0f329c7-ea6c-4a2d-9f88-0ad86e08d936</t>
  </si>
  <si>
    <t>555 Elm St, Madison, IL</t>
  </si>
  <si>
    <t>Marketing, Political Science, Geography</t>
  </si>
  <si>
    <t>fbb816b8-999e-4e41-a632-51077286f982</t>
  </si>
  <si>
    <t>128 Pine St, Riverside, PA</t>
  </si>
  <si>
    <t>d3ceb9e0-6a35-41b0-aa39-c6a63eb8ea05</t>
  </si>
  <si>
    <t>907 Cedar St, Greenville, FL</t>
  </si>
  <si>
    <t>Mechanical Engineering, English</t>
  </si>
  <si>
    <t>e7cdc931-792e-43f8-a77c-c64858b9ef15</t>
  </si>
  <si>
    <t>371 Maple St, Fairview, PA</t>
  </si>
  <si>
    <t>Marketing, Library Science, Art</t>
  </si>
  <si>
    <t>0228a629-6174-4b8f-b47c-ab94f8203c7a</t>
  </si>
  <si>
    <t>203 Walnut St, Madison, CA</t>
  </si>
  <si>
    <t>265e45e6-ccf2-42fd-8a8a-ece9cd99ebcb</t>
  </si>
  <si>
    <t>287 Pine St, Salem, PA</t>
  </si>
  <si>
    <t>Marketing</t>
  </si>
  <si>
    <t>f9fb5759-ab8b-471b-b91e-600a58ae407e</t>
  </si>
  <si>
    <t>372 Birch St, Salem, FL</t>
  </si>
  <si>
    <t>Geography</t>
  </si>
  <si>
    <t>48e3c65c-3aee-41ba-ba13-a93cbf978810</t>
  </si>
  <si>
    <t>193 Cedar St, Greenville, FL</t>
  </si>
  <si>
    <t>Agriculture, Communications, English</t>
  </si>
  <si>
    <t>6f4fc7cd-690b-41b2-83b2-48e5f067f250</t>
  </si>
  <si>
    <t>alice.smith@example.com</t>
  </si>
  <si>
    <t>413 Birch St, Georgetown, CA</t>
  </si>
  <si>
    <t>Economics, History, Biology</t>
  </si>
  <si>
    <t>134180aa-21fd-4c35-b6a8-1f56f9b831d8</t>
  </si>
  <si>
    <t>108 Birch St, Madison, TX</t>
  </si>
  <si>
    <t>Physics, Biology</t>
  </si>
  <si>
    <t>df9336aa-2074-45f4-a420-226c9ddbfeb6</t>
  </si>
  <si>
    <t>144 Spruce St, Salem, IL</t>
  </si>
  <si>
    <t>Linguistics, Political Science, Biology, Art</t>
  </si>
  <si>
    <t>7f5ad863-5975-446a-9779-6401bff7572a</t>
  </si>
  <si>
    <t>392 Oak St, Riverside, TX</t>
  </si>
  <si>
    <t>Architecture, Chemistry, Mechanical Engineering, Urban Planning</t>
  </si>
  <si>
    <t>0da9e81c-67a1-49d6-b30d-bf882ae3f5fe</t>
  </si>
  <si>
    <t>339 Walnut St, Greenville, TX</t>
  </si>
  <si>
    <t>Environmental Science, Philosophy</t>
  </si>
  <si>
    <t>9662c83d-4ade-47ea-a68f-8dd5e538991a</t>
  </si>
  <si>
    <t>970 Pine St, Riverside, CA</t>
  </si>
  <si>
    <t>Mathematics, Economics, Theater</t>
  </si>
  <si>
    <t>c288f77d-1652-491a-8cfa-2485d5e2a93a</t>
  </si>
  <si>
    <t>299 Cedar St, Riverside, FL</t>
  </si>
  <si>
    <t>45b3ec68-38c6-4fd3-a818-16181854e3b3</t>
  </si>
  <si>
    <t>513 Oak St, Georgetown, OH</t>
  </si>
  <si>
    <t>cc459476-2743-4f18-9149-8b96fb507584</t>
  </si>
  <si>
    <t>alice.wilson@example.com</t>
  </si>
  <si>
    <t>947 Spruce St, Riverside, OH</t>
  </si>
  <si>
    <t>Education, Urban Planning, Economics, Mathematics, Business Administration</t>
  </si>
  <si>
    <t>e899cf09-9a3f-414e-bfdb-ee4f88e67bf3</t>
  </si>
  <si>
    <t>355 Pine St, Fairview, PA</t>
  </si>
  <si>
    <t>Theater, Electrical Engineering, Political Science</t>
  </si>
  <si>
    <t>12e3298e-2fd2-44f1-8006-0c221edc7815</t>
  </si>
  <si>
    <t>721 Pine St, Riverside, CA</t>
  </si>
  <si>
    <t>Education, Agriculture, Education, Mathematics</t>
  </si>
  <si>
    <t>6cbd8677-d58b-46ea-bfce-8cdd50707b88</t>
  </si>
  <si>
    <t>677 Pine St, Madison, IL</t>
  </si>
  <si>
    <t>20c02514-c757-4ba9-be45-eb96c6977cb4</t>
  </si>
  <si>
    <t>334 Elm St, Georgetown, NY</t>
  </si>
  <si>
    <t>Business Administration, Mathematics</t>
  </si>
  <si>
    <t>f175b9ba-e04d-4e0c-bbce-d12b72013668</t>
  </si>
  <si>
    <t>816 Oak St, Riverside, IL</t>
  </si>
  <si>
    <t>Music, Linguistics, Accounting, Urban Planning, Nursing</t>
  </si>
  <si>
    <t>9d928794-78c9-4d2f-b5f8-746aa3415028</t>
  </si>
  <si>
    <t>196 Birch St, Greenville, OH</t>
  </si>
  <si>
    <t>Architecture, Education, Public Health</t>
  </si>
  <si>
    <t>c88a4cd2-e378-4ea3-9ccb-3ff3ab75a799</t>
  </si>
  <si>
    <t>735 Walnut St, Riverside, CA</t>
  </si>
  <si>
    <t>Nursing, Foreign Languages, Biology, Public Health</t>
  </si>
  <si>
    <t>b6fcc9b9-cc9d-4667-87b1-d9b0531da9ce</t>
  </si>
  <si>
    <t>137 Birch St, Madison, OH</t>
  </si>
  <si>
    <t>Theater, Architecture, Communications</t>
  </si>
  <si>
    <t>439b90ed-d7ea-4256-a205-3ffac2f52b8b</t>
  </si>
  <si>
    <t>alice.taylor@example.com</t>
  </si>
  <si>
    <t>793 Oak St, Springfield, OH</t>
  </si>
  <si>
    <t>Social Work, Psychology</t>
  </si>
  <si>
    <t>0763a80d-392f-4344-8da8-be47fcb5d4a6</t>
  </si>
  <si>
    <t>868 Spruce St, Fairview, IL</t>
  </si>
  <si>
    <t>Biology, Political Science, Music, Psychology, Psychology</t>
  </si>
  <si>
    <t>86317e9f-4899-4a31-b34a-4d8d41a658ee</t>
  </si>
  <si>
    <t>953 Spruce St, Madison, NY</t>
  </si>
  <si>
    <t>Computer Science</t>
  </si>
  <si>
    <t>88e05673-ef48-442e-a342-78d9db536658</t>
  </si>
  <si>
    <t>958 Walnut St, Madison, FL</t>
  </si>
  <si>
    <t>Chemistry, Biology, Environmental Science</t>
  </si>
  <si>
    <t>cd6d9f1d-f49e-48fe-9141-c68ac44bbc94</t>
  </si>
  <si>
    <t>613 Elm St, Georgetown, IL</t>
  </si>
  <si>
    <t>4f97fa63-5910-4e80-adf2-9114464cb34d</t>
  </si>
  <si>
    <t>420 Elm St, Georgetown, IL</t>
  </si>
  <si>
    <t>Linguistics, Health Science</t>
  </si>
  <si>
    <t>08779a04-1771-4c43-875a-7260f34ff122</t>
  </si>
  <si>
    <t>linda.williams@example.com</t>
  </si>
  <si>
    <t>876 Pine St, Georgetown, FL</t>
  </si>
  <si>
    <t>Psychology, Psychology</t>
  </si>
  <si>
    <t>c5fdaa75-e35b-43a2-95ed-a460f82365ad</t>
  </si>
  <si>
    <t>145 Elm St, Salem, FL</t>
  </si>
  <si>
    <t>Education, Foreign Languages</t>
  </si>
  <si>
    <t>50e287da-ad3a-4ad2-b6d9-af2151980511</t>
  </si>
  <si>
    <t>alice.brown@example.com</t>
  </si>
  <si>
    <t>955 Cedar St, Fairview, IL</t>
  </si>
  <si>
    <t>Computer Science, Physics</t>
  </si>
  <si>
    <t>75bd8770-833b-4034-8093-daa2b9243623</t>
  </si>
  <si>
    <t>122 Birch St, Fairview, TX</t>
  </si>
  <si>
    <t>Foreign Languages, Urban Planning, Philosophy, Foreign Languages, Business Administration</t>
  </si>
  <si>
    <t>97a31b27-fc2e-4d52-9d0f-3ef6e78f437b</t>
  </si>
  <si>
    <t>798 Birch St, Salem, CA</t>
  </si>
  <si>
    <t>9a68bf48-e2be-4f74-9bc2-a8f79dc840e6</t>
  </si>
  <si>
    <t>579 Maple St, Greenville, TX</t>
  </si>
  <si>
    <t>Political Science, Accounting, Electrical Engineering</t>
  </si>
  <si>
    <t>75031419-70f7-496e-9250-883ecfe98371</t>
  </si>
  <si>
    <t>296 Pine St, Fairview, PA</t>
  </si>
  <si>
    <t>Education</t>
  </si>
  <si>
    <t>954a4a24-c7c6-4439-902d-ee32d051e7d1</t>
  </si>
  <si>
    <t>303 Oak St, Georgetown, PA</t>
  </si>
  <si>
    <t>Law, Music</t>
  </si>
  <si>
    <t>1df26e5e-34f5-4e03-87a2-f6a5092eda5c</t>
  </si>
  <si>
    <t>546 Cedar St, Springfield, OH</t>
  </si>
  <si>
    <t>e785c076-3d68-4f39-a045-71ebccfebd2a</t>
  </si>
  <si>
    <t>943 Cedar St, Greenville, NY</t>
  </si>
  <si>
    <t>835736fe-a6cd-4dd4-aaa7-1b4ea7f365a4</t>
  </si>
  <si>
    <t>109 Oak St, Riverside, OH</t>
  </si>
  <si>
    <t>Veterinary Medicine, Nursing, Electrical Engineering, Education</t>
  </si>
  <si>
    <t>1cb96cd8-584f-4760-9976-7a061a7dbe0d</t>
  </si>
  <si>
    <t>571 Cedar St, Fairview, CA</t>
  </si>
  <si>
    <t>Health Science</t>
  </si>
  <si>
    <t>28e9015d-67c9-41fb-aa03-3f45a1d3c692</t>
  </si>
  <si>
    <t>158 Elm St, Riverside, FL</t>
  </si>
  <si>
    <t>Urban Planning, Mathematics, Linguistics, Criminal Justice</t>
  </si>
  <si>
    <t>b7d948aa-69e8-410a-90dc-50bfe450ca6c</t>
  </si>
  <si>
    <t>231 Maple St, Georgetown, FL</t>
  </si>
  <si>
    <t>f2931ccb-cc1d-4d29-91ec-85b0006d54a8</t>
  </si>
  <si>
    <t>117 Pine St, Springfield, NY</t>
  </si>
  <si>
    <t>Accounting, Mechanical Engineering, Computer Science, Mathematics</t>
  </si>
  <si>
    <t>d6585184-6e0e-44e8-a2d1-c9fce2bced5e</t>
  </si>
  <si>
    <t>641 Elm St, Georgetown, PA</t>
  </si>
  <si>
    <t>Biology, Mathematics, Communications, Economics, Business Administration</t>
  </si>
  <si>
    <t>38105ca3-9f4c-435a-898d-6cdef0b086f4</t>
  </si>
  <si>
    <t>809 Cedar St, Georgetown, OH</t>
  </si>
  <si>
    <t>Biology, Agriculture, Mechanical Engineering, Health Science</t>
  </si>
  <si>
    <t>9d061671-98b8-4835-a84d-8af17775c236</t>
  </si>
  <si>
    <t>772 Birch St, Georgetown, FL</t>
  </si>
  <si>
    <t>Health Science, Veterinary Medicine, Accounting</t>
  </si>
  <si>
    <t>13656e45-fcf9-4916-9354-8c5c941997e4</t>
  </si>
  <si>
    <t>450 Maple St, Madison, CA</t>
  </si>
  <si>
    <t>Architecture, Physics</t>
  </si>
  <si>
    <t>53ad7692-03ea-4bdb-be02-1761a5081b58</t>
  </si>
  <si>
    <t>810 Oak St, Salem, TX</t>
  </si>
  <si>
    <t>Public Health, Marketing, Library Science, Public Health, Geography</t>
  </si>
  <si>
    <t>c41e0adf-e5d4-441e-bba3-ab3eb01c4645</t>
  </si>
  <si>
    <t>john.doe@example.com</t>
  </si>
  <si>
    <t>130 Birch St, Springfield, FL</t>
  </si>
  <si>
    <t>Accounting, Economics, Journalism</t>
  </si>
  <si>
    <t>b9f02737-b1e3-429e-8fbd-884ee2624f47</t>
  </si>
  <si>
    <t>617 Oak St, Salem, CA</t>
  </si>
  <si>
    <t>5817fc5b-977d-4bad-827f-799d4c444f19</t>
  </si>
  <si>
    <t>430 Maple St, Salem, OH</t>
  </si>
  <si>
    <t>Theater, Accounting</t>
  </si>
  <si>
    <t>1694b8d8-3eb8-4c97-bd7e-74738706244f</t>
  </si>
  <si>
    <t>155 Oak St, Madison, CA</t>
  </si>
  <si>
    <t>4ab98f58-35d9-485a-b386-fd974553c4f9</t>
  </si>
  <si>
    <t>662 Spruce St, Georgetown, CA</t>
  </si>
  <si>
    <t>Economics, Biology, Agriculture</t>
  </si>
  <si>
    <t>aeb91a85-a2c2-4b9a-9ad0-f235c32447d0</t>
  </si>
  <si>
    <t>859 Maple St, Salem, OH</t>
  </si>
  <si>
    <t>Mechanical Engineering, Physics, Law, Marketing</t>
  </si>
  <si>
    <t>8dcda979-71d2-4a12-b846-cb1a575bcb24</t>
  </si>
  <si>
    <t>jane.williams@example.com</t>
  </si>
  <si>
    <t>754 Birch St, Georgetown, PA</t>
  </si>
  <si>
    <t>a8a14953-f4b7-4008-89fd-b3d6d1c454ff</t>
  </si>
  <si>
    <t>904 Oak St, Riverside, TX</t>
  </si>
  <si>
    <t>Public Health, Accounting, English, Sociology, Physics</t>
  </si>
  <si>
    <t>6f4ab424-ea24-4dc3-8605-c20406a8b766</t>
  </si>
  <si>
    <t>970 Maple St, Georgetown, NY</t>
  </si>
  <si>
    <t>1d1eca38-bfa4-41ca-b768-0036ea7cb647</t>
  </si>
  <si>
    <t>834 Spruce St, Greenville, PA</t>
  </si>
  <si>
    <t>cac26b36-cc2d-4032-8258-784a90771b3e</t>
  </si>
  <si>
    <t>577 Oak St, Salem, PA</t>
  </si>
  <si>
    <t>Veterinary Medicine, Urban Planning</t>
  </si>
  <si>
    <t>e3ef179d-9c08-41ec-a50f-8de1287de12f</t>
  </si>
  <si>
    <t>394 Oak St, Madison, PA</t>
  </si>
  <si>
    <t>Mathematics, Architecture</t>
  </si>
  <si>
    <t>89c96067-ccd0-4adb-83e7-3e45e2c0c732</t>
  </si>
  <si>
    <t>271 Oak St, Riverside, NY</t>
  </si>
  <si>
    <t>History, Philosophy, Psychology</t>
  </si>
  <si>
    <t>5963eba5-d6da-4298-bb22-4e118b96f26b</t>
  </si>
  <si>
    <t>bob.miller@example.com</t>
  </si>
  <si>
    <t>394 Oak St, Riverside, NY</t>
  </si>
  <si>
    <t>b08abd1d-5439-4cf1-a996-c1638f3a7cd3</t>
  </si>
  <si>
    <t>250 Spruce St, Springfield, OH</t>
  </si>
  <si>
    <t>Finance, Computer Science</t>
  </si>
  <si>
    <t>60d6e703-3d14-47f1-b682-f7d59489c5aa</t>
  </si>
  <si>
    <t>emily.smith@example.com</t>
  </si>
  <si>
    <t>648 Spruce St, Riverside, FL</t>
  </si>
  <si>
    <t>Physics</t>
  </si>
  <si>
    <t>96205bfa-34df-4644-af35-50f404373030</t>
  </si>
  <si>
    <t>emily.doe@example.com</t>
  </si>
  <si>
    <t>447 Maple St, Riverside, CA</t>
  </si>
  <si>
    <t>Finance, Biology, Mathematics</t>
  </si>
  <si>
    <t>4c8c340b-aca5-4013-a702-b936b6e8f663</t>
  </si>
  <si>
    <t>jane.smith@example.com</t>
  </si>
  <si>
    <t>759 Cedar St, Springfield, NY</t>
  </si>
  <si>
    <t>Environmental Science, Political Science, Marketing, Physics, Business Administration</t>
  </si>
  <si>
    <t>0628aa87-cdfc-4fee-8e9f-c63e9b938447</t>
  </si>
  <si>
    <t>882 Pine St, Madison, TX</t>
  </si>
  <si>
    <t>Sociology</t>
  </si>
  <si>
    <t>2d606b71-1199-492b-af95-470b7f301fb2</t>
  </si>
  <si>
    <t>763 Pine St, Salem, TX</t>
  </si>
  <si>
    <t>Criminal Justice</t>
  </si>
  <si>
    <t>e58d84fc-9dea-45d5-b2b7-3d668e9070ba</t>
  </si>
  <si>
    <t>996 Birch St, Riverside, IL</t>
  </si>
  <si>
    <t>Library Science, Business Administration</t>
  </si>
  <si>
    <t>c08be963-2753-422c-8dfc-6ae00d248777</t>
  </si>
  <si>
    <t>michael.wilson@example.com</t>
  </si>
  <si>
    <t>181 Walnut St, Georgetown, NY</t>
  </si>
  <si>
    <t>Philosophy, Finance, Chemistry</t>
  </si>
  <si>
    <t>1838a5b6-db38-4111-ab13-794b8ecb1129</t>
  </si>
  <si>
    <t>david.moore@example.com</t>
  </si>
  <si>
    <t>760 Birch St, Fairview, PA</t>
  </si>
  <si>
    <t>0fdf074a-e3e1-4107-918b-25b344d3c1d7</t>
  </si>
  <si>
    <t>504 Pine St, Salem, IL</t>
  </si>
  <si>
    <t>83ff7527-c0ad-467f-bb4e-b90a52232ced</t>
  </si>
  <si>
    <t>827 Walnut St, Greenville, OH</t>
  </si>
  <si>
    <t>Physics, Marketing, Political Science, Computer Science</t>
  </si>
  <si>
    <t>4a39e728-56a1-46fd-b3f6-1a2a377ef8a2</t>
  </si>
  <si>
    <t>656 Walnut St, Riverside, PA</t>
  </si>
  <si>
    <t>d9abc016-e7bd-4340-8a0f-d0323428345a</t>
  </si>
  <si>
    <t>547 Pine St, Riverside, IL</t>
  </si>
  <si>
    <t>e716d5d6-dbb6-45c9-bdf6-0c51ef8195f1</t>
  </si>
  <si>
    <t>489 Elm St, Georgetown, IL</t>
  </si>
  <si>
    <t>Political Science, Marketing, Linguistics, Marketing</t>
  </si>
  <si>
    <t>21edd302-56cc-46c7-b7a9-7287fc84a04a</t>
  </si>
  <si>
    <t>903 Walnut St, Riverside, IL</t>
  </si>
  <si>
    <t>3d2f04d9-6bd8-4d08-8803-66a67816d9a3</t>
  </si>
  <si>
    <t>982 Maple St, Springfield, PA</t>
  </si>
  <si>
    <t>Chemistry, Social Work, Accounting, Business Administration</t>
  </si>
  <si>
    <t>c3d6c154-12d3-490b-9946-3f55a79074ac</t>
  </si>
  <si>
    <t>335 Cedar St, Salem, TX</t>
  </si>
  <si>
    <t>Public Health</t>
  </si>
  <si>
    <t>dad6fc16-64e9-4fef-a262-addc2e1c5bf9</t>
  </si>
  <si>
    <t>124 Oak St, Salem, IL</t>
  </si>
  <si>
    <t>Economics, Computer Science, Sociology, Nursing, Chemistry</t>
  </si>
  <si>
    <t>7dfbe510-73b6-41d7-96cb-c41927020d7c</t>
  </si>
  <si>
    <t>628 Pine St, Madison, CA</t>
  </si>
  <si>
    <t>Finance</t>
  </si>
  <si>
    <t>9ceb1511-0ffa-404f-9a8d-bb171ec8f0e8</t>
  </si>
  <si>
    <t>301 Maple St, Springfield, CA</t>
  </si>
  <si>
    <t>Physics, Sociology, Economics, Biology</t>
  </si>
  <si>
    <t>10268084-e352-4365-b10c-d9453268102e</t>
  </si>
  <si>
    <t>359 Spruce St, Madison, IL</t>
  </si>
  <si>
    <t>Urban Planning, Mathematics, History, Library Science</t>
  </si>
  <si>
    <t>a8f695cd-5bf0-49c6-8b92-f7e3f46e9b4e</t>
  </si>
  <si>
    <t>992 Maple St, Springfield, FL</t>
  </si>
  <si>
    <t>Journalism, Veterinary Medicine, Library Science</t>
  </si>
  <si>
    <t>61648719-1c07-4e5b-bfb0-7eade8a5ce61</t>
  </si>
  <si>
    <t>277 Spruce St, Springfield, CA</t>
  </si>
  <si>
    <t>Urban Planning, Foreign Languages, Public Health, Art, Mechanical Engineering</t>
  </si>
  <si>
    <t>fd4615f8-139c-44ac-9bce-b73205815cee</t>
  </si>
  <si>
    <t>603 Pine St, Springfield, NY</t>
  </si>
  <si>
    <t>Mechanical Engineering, Communications</t>
  </si>
  <si>
    <t>ee13a75d-90b0-4d41-bb3b-d8d93760d90c</t>
  </si>
  <si>
    <t>210 Pine St, Springfield, NY</t>
  </si>
  <si>
    <t>Chemistry, Urban Planning, Architecture, Law</t>
  </si>
  <si>
    <t>247c49ab-8742-41c3-b592-969fb8dead03</t>
  </si>
  <si>
    <t>252 Birch St, Springfield, PA</t>
  </si>
  <si>
    <t>46fd3e75-1ada-42de-a42d-b388d189115b</t>
  </si>
  <si>
    <t>342 Cedar St, Greenville, IL</t>
  </si>
  <si>
    <t>97af6ba1-5ade-472e-8559-9630d4c08b98</t>
  </si>
  <si>
    <t>282 Elm St, Riverside, IL</t>
  </si>
  <si>
    <t>Economics, Computer Science, Linguistics</t>
  </si>
  <si>
    <t>7711b5ee-f4a4-42a1-a7be-67a73e31d7fe</t>
  </si>
  <si>
    <t>702 Cedar St, Georgetown, TX</t>
  </si>
  <si>
    <t>Urban Planning, Art, Electrical Engineering</t>
  </si>
  <si>
    <t>dbff4a72-eaa5-4ae3-9554-89e50a16bf21</t>
  </si>
  <si>
    <t>833 Spruce St, Georgetown, TX</t>
  </si>
  <si>
    <t>Health Science, Library Science, Communications, Political Science</t>
  </si>
  <si>
    <t>aa5c02e5-12c3-4c86-8adf-5982987c29e6</t>
  </si>
  <si>
    <t>684 Birch St, Salem, NY</t>
  </si>
  <si>
    <t>f6de1dc6-badb-4231-be49-672865d3e674</t>
  </si>
  <si>
    <t>698 Pine St, Madison, PA</t>
  </si>
  <si>
    <t>Marketing, Chemistry</t>
  </si>
  <si>
    <t>87fc042a-1ca1-4179-983e-1aa313c84a61</t>
  </si>
  <si>
    <t>442 Pine St, Greenville, NY</t>
  </si>
  <si>
    <t>Mechanical Engineering, Environmental Science, Journalism, Anthropology, Architecture</t>
  </si>
  <si>
    <t>95af8905-d1b1-4abc-afd4-81b6eb2ad6db</t>
  </si>
  <si>
    <t>787 Elm St, Riverside, CA</t>
  </si>
  <si>
    <t>6e5e58c7-3f83-41c5-84fd-ed286cce5131</t>
  </si>
  <si>
    <t>194 Pine St, Georgetown, NY</t>
  </si>
  <si>
    <t>Education, Chemistry, Political Science, Linguistics</t>
  </si>
  <si>
    <t>676eb082-9298-44a3-bdf4-af43ba8ad72f</t>
  </si>
  <si>
    <t>linda.miller@example.com</t>
  </si>
  <si>
    <t>507 Elm St, Salem, IL</t>
  </si>
  <si>
    <t>English</t>
  </si>
  <si>
    <t>da49a031-9770-4c30-9996-223912fbcc84</t>
  </si>
  <si>
    <t>820 Elm St, Salem, CA</t>
  </si>
  <si>
    <t>1c9abe9b-559b-4b0a-ab4f-c2569a867e68</t>
  </si>
  <si>
    <t>199 Elm St, Springfield, TX</t>
  </si>
  <si>
    <t>Accounting</t>
  </si>
  <si>
    <t>5a83e89c-cbc8-4287-9d0f-1db00aaa0ca9</t>
  </si>
  <si>
    <t>586 Oak St, Georgetown, FL</t>
  </si>
  <si>
    <t>Journalism</t>
  </si>
  <si>
    <t>8e7c013f-49bf-4a95-9631-24816372f745</t>
  </si>
  <si>
    <t>719 Pine St, Salem, TX</t>
  </si>
  <si>
    <t>Business Administration, Accounting</t>
  </si>
  <si>
    <t>0e5aa963-c2bb-49a1-9e88-a5ad5135e156</t>
  </si>
  <si>
    <t>158 Maple St, Greenville, IL</t>
  </si>
  <si>
    <t>Mechanical Engineering, Art, Environmental Science, Communications, English</t>
  </si>
  <si>
    <t>9179367a-116d-4f6f-85ef-33fcbf4c21e2</t>
  </si>
  <si>
    <t>657 Walnut St, Fairview, FL</t>
  </si>
  <si>
    <t>Social Work, Music, Theater, Mathematics</t>
  </si>
  <si>
    <t>c0bb3c47-f78a-4426-ad5b-bd0976b0fb90</t>
  </si>
  <si>
    <t>830 Spruce St, Fairview, FL</t>
  </si>
  <si>
    <t>Nursing</t>
  </si>
  <si>
    <t>a6d3929a-534e-4ca5-b047-bf249f6ad138</t>
  </si>
  <si>
    <t>592 Cedar St, Fairview, PA</t>
  </si>
  <si>
    <t>2f7ffda2-1ea4-427a-8ca1-184083add294</t>
  </si>
  <si>
    <t>519 Elm St, Georgetown, FL</t>
  </si>
  <si>
    <t>Psychology, Linguistics</t>
  </si>
  <si>
    <t>da27e2ce-a782-4b5b-8a2f-0c5adf5a29d6</t>
  </si>
  <si>
    <t>528 Elm St, Georgetown, NY</t>
  </si>
  <si>
    <t>cbe67048-ddc4-4c12-bf1e-71ae5a325f9d</t>
  </si>
  <si>
    <t>344 Spruce St, Greenville, IL</t>
  </si>
  <si>
    <t>Computer Science, Agriculture, Biology, Nursing</t>
  </si>
  <si>
    <t>ef024514-02d2-4f18-bcac-1725e8d5ca6d</t>
  </si>
  <si>
    <t>527 Pine St, Greenville, FL</t>
  </si>
  <si>
    <t>7cd9c3ca-0b91-413a-9176-9ad8144f9339</t>
  </si>
  <si>
    <t>931 Cedar St, Madison, NY</t>
  </si>
  <si>
    <t>Chemistry, Nursing</t>
  </si>
  <si>
    <t>2aa0add0-1d9f-4e28-97bd-18e047112399</t>
  </si>
  <si>
    <t>608 Cedar St, Springfield, IL</t>
  </si>
  <si>
    <t>Political Science, Philosophy, Foreign Languages, Electrical Engineering</t>
  </si>
  <si>
    <t>c9cec8a0-77d6-4ca8-a7c9-52e712a159ec</t>
  </si>
  <si>
    <t>627 Pine St, Madison, PA</t>
  </si>
  <si>
    <t>Mechanical Engineering, Art</t>
  </si>
  <si>
    <t>3861caca-7dab-45c2-be19-bddbd23c350a</t>
  </si>
  <si>
    <t>529 Birch St, Madison, FL</t>
  </si>
  <si>
    <t>931a300a-bfe2-4963-8c24-0123eebe0f12</t>
  </si>
  <si>
    <t>290 Cedar St, Springfield, OH</t>
  </si>
  <si>
    <t>Architecture, Computer Science</t>
  </si>
  <si>
    <t>79225937-734a-40bc-bc2f-cb925ef47945</t>
  </si>
  <si>
    <t>295 Spruce St, Georgetown, OH</t>
  </si>
  <si>
    <t>Business Administration, Music, Finance, Political Science</t>
  </si>
  <si>
    <t>bcdce81c-67a6-43e9-8fa0-6a235b240771</t>
  </si>
  <si>
    <t>879 Elm St, Springfield, PA</t>
  </si>
  <si>
    <t>347a7ff7-eecb-4386-8caa-4e54f10d6805</t>
  </si>
  <si>
    <t>750 Oak St, Springfield, IL</t>
  </si>
  <si>
    <t>96960193-dbaf-4336-9abe-c092f5d5a969</t>
  </si>
  <si>
    <t>939 Birch St, Georgetown, FL</t>
  </si>
  <si>
    <t>Mechanical Engineering, Library Science, Marketing, Mechanical Engineering</t>
  </si>
  <si>
    <t>8e16e3de-491e-4d75-ab7c-a3b08f70d741</t>
  </si>
  <si>
    <t>675 Birch St, Fairview, TX</t>
  </si>
  <si>
    <t>6af84254-3d33-4074-8338-8bebf67bc02c</t>
  </si>
  <si>
    <t>835 Maple St, Madison, CA</t>
  </si>
  <si>
    <t>Computer Science, Business Administration, Theater, Education, Electrical Engineering</t>
  </si>
  <si>
    <t>b4287792-c916-44a8-bebe-307d9e5d7229</t>
  </si>
  <si>
    <t>632 Birch St, Salem, OH</t>
  </si>
  <si>
    <t>Chemistry, Theater</t>
  </si>
  <si>
    <t>69a2bc42-2da1-4e63-8dea-f3581e8e6e82</t>
  </si>
  <si>
    <t>226 Pine St, Georgetown, OH</t>
  </si>
  <si>
    <t>Computer Science, Philosophy, History, English</t>
  </si>
  <si>
    <t>ca6a30e6-8fd4-4895-95a3-1c942d20c766</t>
  </si>
  <si>
    <t>212 Maple St, Riverside, PA</t>
  </si>
  <si>
    <t>Education, Foreign Languages, Psychology</t>
  </si>
  <si>
    <t>89bd2099-3bbb-4b36-bcf1-97b816e2953b</t>
  </si>
  <si>
    <t>495 Birch St, Fairview, TX</t>
  </si>
  <si>
    <t>a236522e-524e-40e0-81ab-50bcd53a9cf0</t>
  </si>
  <si>
    <t>598 Walnut St, Salem, FL</t>
  </si>
  <si>
    <t>Journalism, History</t>
  </si>
  <si>
    <t>d5e8d377-6e76-4b40-b424-3e02b822bd19</t>
  </si>
  <si>
    <t>574 Walnut St, Springfield, OH</t>
  </si>
  <si>
    <t>Library Science, Public Health, Foreign Languages, Education</t>
  </si>
  <si>
    <t>7261c2f9-cb6c-40b3-b508-51802a6406fe</t>
  </si>
  <si>
    <t>484 Birch St, Greenville, OH</t>
  </si>
  <si>
    <t>Theater, Education</t>
  </si>
  <si>
    <t>276a17c1-9cf1-42c2-9961-5be3e695ff9e</t>
  </si>
  <si>
    <t>537 Cedar St, Greenville, CA</t>
  </si>
  <si>
    <t>Criminal Justice, Political Science, Mathematics, Computer Science</t>
  </si>
  <si>
    <t>438cb1a7-9428-47c0-833d-70ea546d7a8b</t>
  </si>
  <si>
    <t>616 Maple St, Salem, PA</t>
  </si>
  <si>
    <t>57e0ea4b-ea0c-4628-b99e-3793c0e94660</t>
  </si>
  <si>
    <t>389 Elm St, Georgetown, FL</t>
  </si>
  <si>
    <t>Philosophy, Library Science, Theater</t>
  </si>
  <si>
    <t>09ebe597-cb93-4d86-a796-031dae144f5f</t>
  </si>
  <si>
    <t>245 Birch St, Greenville, OH</t>
  </si>
  <si>
    <t>Art, Political Science, Economics, Mechanical Engineering</t>
  </si>
  <si>
    <t>fa2bf3f0-c11b-4b4b-a79d-6a0104e85dde</t>
  </si>
  <si>
    <t>286 Pine St, Madison, CA</t>
  </si>
  <si>
    <t>7d6b30e4-7ed3-4816-8a99-43a461a1d8c7</t>
  </si>
  <si>
    <t>927 Maple St, Salem, IL</t>
  </si>
  <si>
    <t>Urban Planning, Law, Psychology</t>
  </si>
  <si>
    <t>77790f27-6e8f-43bf-bc6e-614216be577e</t>
  </si>
  <si>
    <t>728 Maple St, Madison, TX</t>
  </si>
  <si>
    <t>Accounting, Veterinary Medicine, Electrical Engineering, Marketing, Journalism</t>
  </si>
  <si>
    <t>7e12c1cb-a807-427e-81cf-4aa24b7f255c</t>
  </si>
  <si>
    <t>388 Walnut St, Springfield, TX</t>
  </si>
  <si>
    <t>c00bf701-1f58-4670-ac0d-503ec0529d42</t>
  </si>
  <si>
    <t>122 Cedar St, Greenville, TX</t>
  </si>
  <si>
    <t>Finance, Mechanical Engineering, Social Work</t>
  </si>
  <si>
    <t>8a553fa7-20b0-4e0b-9280-1f202e307806</t>
  </si>
  <si>
    <t>375 Walnut St, Greenville, IL</t>
  </si>
  <si>
    <t>a07faa78-2045-4b45-92eb-dd3669eda739</t>
  </si>
  <si>
    <t>619 Cedar St, Springfield, IL</t>
  </si>
  <si>
    <t>Electrical Engineering, Education, Computer Science, Biology</t>
  </si>
  <si>
    <t>64e4b3ae-2101-4534-a82a-68bde554b5c9</t>
  </si>
  <si>
    <t>512 Spruce St, Riverside, TX</t>
  </si>
  <si>
    <t>Nursing, Psychology, Urban Planning, Health Science</t>
  </si>
  <si>
    <t>1ce990fe-942b-4255-9051-fd45ff5c1790</t>
  </si>
  <si>
    <t>408 Oak St, Georgetown, NY</t>
  </si>
  <si>
    <t>Agriculture, Social Work, Electrical Engineering</t>
  </si>
  <si>
    <t>15ff6119-32f5-47d4-afe7-413970f14705</t>
  </si>
  <si>
    <t>779 Cedar St, Salem, TX</t>
  </si>
  <si>
    <t>Journalism, Accounting, Nursing, Marketing</t>
  </si>
  <si>
    <t>e7191da6-09d3-45f8-8a2f-78e47dc3718b</t>
  </si>
  <si>
    <t>209 Cedar St, Greenville, FL</t>
  </si>
  <si>
    <t>d084aca9-a45f-4164-b1c7-66cffd75563f</t>
  </si>
  <si>
    <t>590 Walnut St, Salem, CA</t>
  </si>
  <si>
    <t>Mechanical Engineering, Physics, Political Science, Chemistry</t>
  </si>
  <si>
    <t>7a34acc6-7e9d-4a48-8cde-2e89e4e36b28</t>
  </si>
  <si>
    <t>linda.smith@example.com</t>
  </si>
  <si>
    <t>588 Oak St, Fairview, NY</t>
  </si>
  <si>
    <t>Agriculture, History</t>
  </si>
  <si>
    <t>102e60a3-858b-456b-8a01-8baa90fb38cc</t>
  </si>
  <si>
    <t>568 Pine St, Springfield, CA</t>
  </si>
  <si>
    <t>History, Mathematics, Nursing, English, Health Science</t>
  </si>
  <si>
    <t>3de6844c-2dc5-4ca3-bd1a-cb9550d06683</t>
  </si>
  <si>
    <t>727 Pine St, Springfield, IL</t>
  </si>
  <si>
    <t>Marketing, Environmental Science, Nursing</t>
  </si>
  <si>
    <t>5e02756a-1b79-4243-a0f9-e82b1f8f896b</t>
  </si>
  <si>
    <t>568 Birch St, Madison, FL</t>
  </si>
  <si>
    <t>e64412f0-97ef-45cf-9a8a-ecea607c7316</t>
  </si>
  <si>
    <t>408 Birch St, Riverside, TX</t>
  </si>
  <si>
    <t>ef47e5c7-7c98-4416-9ce0-c6c9d82001cf</t>
  </si>
  <si>
    <t>sarah.williams@example.com</t>
  </si>
  <si>
    <t>830 Birch St, Fairview, NY</t>
  </si>
  <si>
    <t>Journalism, Communications</t>
  </si>
  <si>
    <t>2a829a35-e43a-4119-9839-0315f0e4bbb7</t>
  </si>
  <si>
    <t>252 Elm St, Riverside, IL</t>
  </si>
  <si>
    <t>Political Science, Psychology, Social Work, Accounting, Psychology</t>
  </si>
  <si>
    <t>a85f85b0-1a9b-4005-b311-11daa01ed79c</t>
  </si>
  <si>
    <t>565 Oak St, Riverside, NY</t>
  </si>
  <si>
    <t>Art, Mechanical Engineering, Geography, Accounting</t>
  </si>
  <si>
    <t>9fb6f285-a825-4cd3-8112-bc3fc910f9a7</t>
  </si>
  <si>
    <t>165 Pine St, Madison, PA</t>
  </si>
  <si>
    <t>Public Health, Art</t>
  </si>
  <si>
    <t>14020c32-f214-4357-bfca-b374855d014b</t>
  </si>
  <si>
    <t>826 Maple St, Madison, TX</t>
  </si>
  <si>
    <t>8929621e-ceb8-4aea-81ba-4cce0e527a4f</t>
  </si>
  <si>
    <t>331 Walnut St, Fairview, CA</t>
  </si>
  <si>
    <t>Communications, Health Science, Architecture, Mathematics</t>
  </si>
  <si>
    <t>cd4c3cac-6325-427b-8dfe-914a046fe774</t>
  </si>
  <si>
    <t>588 Elm St, Salem, OH</t>
  </si>
  <si>
    <t>2045e65b-0845-4d48-88f3-19c708a836cf</t>
  </si>
  <si>
    <t>michael.davis@example.com</t>
  </si>
  <si>
    <t>462 Walnut St, Madison, IL</t>
  </si>
  <si>
    <t>Sociology, Economics, Computer Science</t>
  </si>
  <si>
    <t>fb85fd1f-ee6a-402a-98f1-522f21757a08</t>
  </si>
  <si>
    <t>430 Elm St, Madison, IL</t>
  </si>
  <si>
    <t>Journalism, Geography, Health Science</t>
  </si>
  <si>
    <t>2c73b0e5-c782-4969-8d44-1050147c5ddf</t>
  </si>
  <si>
    <t>217 Maple St, Riverside, OH</t>
  </si>
  <si>
    <t>87c8e3b5-c02b-48e7-8e3e-c7407062ceb0</t>
  </si>
  <si>
    <t>204 Pine St, Riverside, OH</t>
  </si>
  <si>
    <t>Marketing, Mathematics, Communications</t>
  </si>
  <si>
    <t>90cfc093-c9d6-4e4d-93a4-27fd68a3c2e4</t>
  </si>
  <si>
    <t>316 Birch St, Georgetown, FL</t>
  </si>
  <si>
    <t>History, Biology</t>
  </si>
  <si>
    <t>a05ab7d2-0d52-492f-9a68-fdd9c4e90dc6</t>
  </si>
  <si>
    <t>626 Elm St, Salem, FL</t>
  </si>
  <si>
    <t>Physics, Veterinary Medicine</t>
  </si>
  <si>
    <t>81e65c18-8710-4868-9a9b-7ffea4ff2f76</t>
  </si>
  <si>
    <t>971 Elm St, Springfield, IL</t>
  </si>
  <si>
    <t>Marketing, English, Journalism, Anthropology, History</t>
  </si>
  <si>
    <t>687bde49-3b3a-4f00-adf9-ae9e04f3a56a</t>
  </si>
  <si>
    <t>917 Spruce St, Riverside, IL</t>
  </si>
  <si>
    <t>Psychology, Electrical Engineering</t>
  </si>
  <si>
    <t>ce7fb4d1-3a8a-43f1-ad6b-2770b87555e6</t>
  </si>
  <si>
    <t>120 Elm St, Madison, NY</t>
  </si>
  <si>
    <t>Biology, Social Work, History, Philosophy</t>
  </si>
  <si>
    <t>c4d33385-848f-42f6-843b-220fa0b0f8fc</t>
  </si>
  <si>
    <t>michael.williams@example.com</t>
  </si>
  <si>
    <t>847 Walnut St, Madison, TX</t>
  </si>
  <si>
    <t>Urban Planning, Architecture</t>
  </si>
  <si>
    <t>05e76ff4-ed16-46bd-83e9-fe08b42ad066</t>
  </si>
  <si>
    <t>771 Elm St, Springfield, CA</t>
  </si>
  <si>
    <t>Education, Journalism, Economics</t>
  </si>
  <si>
    <t>d02a8b6c-3bf8-4191-b82f-be87f8079b29</t>
  </si>
  <si>
    <t>121 Elm St, Salem, NY</t>
  </si>
  <si>
    <t>Nursing, Physics</t>
  </si>
  <si>
    <t>ee03afcc-2b1d-4dcc-ba2b-b27847585613</t>
  </si>
  <si>
    <t>274 Cedar St, Madison, OH</t>
  </si>
  <si>
    <t>Political Science, Geography</t>
  </si>
  <si>
    <t>88b2de6d-debf-4a02-b76d-c876b89bb266</t>
  </si>
  <si>
    <t>576 Elm St, Greenville, CA</t>
  </si>
  <si>
    <t>Finance, Finance, Electrical Engineering</t>
  </si>
  <si>
    <t>86731776-424e-42cf-abc2-45b927684ca6</t>
  </si>
  <si>
    <t>530 Oak St, Springfield, PA</t>
  </si>
  <si>
    <t>Veterinary Medicine, Social Work, Economics, Business Administration, Public Health</t>
  </si>
  <si>
    <t>a6cd83d8-201e-4209-a0cf-93965087b4e2</t>
  </si>
  <si>
    <t>695 Elm St, Riverside, IL</t>
  </si>
  <si>
    <t>Anthropology, Economics, Architecture</t>
  </si>
  <si>
    <t>fab89d8e-5683-4f73-a579-7cb8988c6145</t>
  </si>
  <si>
    <t>990 Walnut St, Madison, CA</t>
  </si>
  <si>
    <t>b44af769-b25d-4dd7-a4b2-5f0251c66fac</t>
  </si>
  <si>
    <t>706 Pine St, Springfield, IL</t>
  </si>
  <si>
    <t>Mechanical Engineering, Nursing, Finance</t>
  </si>
  <si>
    <t>7125a71c-c096-41ea-b584-8e6a548a53a0</t>
  </si>
  <si>
    <t>992 Oak St, Salem, NY</t>
  </si>
  <si>
    <t>Physics, Philosophy, Marketing</t>
  </si>
  <si>
    <t>a549baf1-75b9-48bb-a3a5-0ed66dabd43a</t>
  </si>
  <si>
    <t>907 Elm St, Riverside, IL</t>
  </si>
  <si>
    <t>Accounting, Health Science, Nursing, Mathematics, Agriculture</t>
  </si>
  <si>
    <t>d6981255-c2b8-44da-aba0-02069747cd83</t>
  </si>
  <si>
    <t>484 Cedar St, Greenville, NY</t>
  </si>
  <si>
    <t>Philosophy, Agriculture</t>
  </si>
  <si>
    <t>d26d73db-2f0e-4724-98f6-6f813e445ab1</t>
  </si>
  <si>
    <t>841 Maple St, Madison, TX</t>
  </si>
  <si>
    <t>9f263088-b006-4db6-9a6d-2f954fc2a0f4</t>
  </si>
  <si>
    <t>536 Cedar St, Riverside, TX</t>
  </si>
  <si>
    <t>Criminal Justice, Environmental Science, Journalism, Foreign Languages</t>
  </si>
  <si>
    <t>fd967950-1e31-4480-aac3-6254349a8130</t>
  </si>
  <si>
    <t>455 Oak St, Greenville, TX</t>
  </si>
  <si>
    <t>Mathematics, Journalism</t>
  </si>
  <si>
    <t>63433b98-177d-4aaf-97d0-efe200c0df7e</t>
  </si>
  <si>
    <t>162 Elm St, Fairview, IL</t>
  </si>
  <si>
    <t>Art, Psychology, Music, Sociology</t>
  </si>
  <si>
    <t>96839526-ec97-4605-a0ad-ceeb7057e1f1</t>
  </si>
  <si>
    <t>651 Spruce St, Springfield, NY</t>
  </si>
  <si>
    <t>Accounting, Finance, Marketing, Education</t>
  </si>
  <si>
    <t>af854693-92c6-409d-8ec8-525189111571</t>
  </si>
  <si>
    <t>408 Pine St, Greenville, TX</t>
  </si>
  <si>
    <t>c4a82bb0-ba9d-446f-a121-ba7d2996c39e</t>
  </si>
  <si>
    <t>jane.taylor@example.com</t>
  </si>
  <si>
    <t>766 Cedar St, Madison, FL</t>
  </si>
  <si>
    <t>Sociology, Biology, Agriculture, Art</t>
  </si>
  <si>
    <t>ded2e28f-4e9b-4a4a-8832-4e550fde8be8</t>
  </si>
  <si>
    <t>149 Walnut St, Fairview, PA</t>
  </si>
  <si>
    <t>Architecture, Biology, Computer Science</t>
  </si>
  <si>
    <t>27994642-a0bf-4824-b45c-df0da64dd998</t>
  </si>
  <si>
    <t>214 Oak St, Madison, PA</t>
  </si>
  <si>
    <t>2ad00369-9bfb-4b4e-a618-8a9e69df20e0</t>
  </si>
  <si>
    <t>171 Maple St, Greenville, NY</t>
  </si>
  <si>
    <t>Anthropology, Public Health</t>
  </si>
  <si>
    <t>3b774505-b16e-492a-9e82-389182505eba</t>
  </si>
  <si>
    <t>529 Walnut St, Springfield, IL</t>
  </si>
  <si>
    <t>Electrical Engineering, History</t>
  </si>
  <si>
    <t>b33b9c89-532c-4272-9644-2094f4bb9ec4</t>
  </si>
  <si>
    <t>618 Walnut St, Springfield, CA</t>
  </si>
  <si>
    <t>Theater, Linguistics</t>
  </si>
  <si>
    <t>268a0476-e60d-4968-98f1-6efdff33c255</t>
  </si>
  <si>
    <t>998 Cedar St, Salem, OH</t>
  </si>
  <si>
    <t>Finance, Physics, Agriculture, Philosophy, Art</t>
  </si>
  <si>
    <t>0a10e180-a33a-4d04-8519-ae951f56b478</t>
  </si>
  <si>
    <t>sarah.johnson@example.com</t>
  </si>
  <si>
    <t>719 Maple St, Madison, CA</t>
  </si>
  <si>
    <t>Physics, Biology, History, Social Work, Mathematics</t>
  </si>
  <si>
    <t>5e230230-4271-4134-9755-235475888858</t>
  </si>
  <si>
    <t>969 Elm St, Fairview, TX</t>
  </si>
  <si>
    <t>English, Computer Science, Music, Public Health</t>
  </si>
  <si>
    <t>178e561f-45d7-48c3-a768-9d5bdaa6123a</t>
  </si>
  <si>
    <t>235 Elm St, Fairview, FL</t>
  </si>
  <si>
    <t>c5e4fdba-ea91-4d20-944c-e6036fe09e5b</t>
  </si>
  <si>
    <t>133 Maple St, Riverside, FL</t>
  </si>
  <si>
    <t>Criminal Justice, Computer Science, Computer Science, Economics</t>
  </si>
  <si>
    <t>7e738b2c-3047-4861-aa68-59f6f8232657</t>
  </si>
  <si>
    <t>267 Spruce St, Fairview, CA</t>
  </si>
  <si>
    <t>Psychology, Electrical Engineering, Music</t>
  </si>
  <si>
    <t>f4893d52-2f99-497b-bbf8-69af6c117fab</t>
  </si>
  <si>
    <t>464 Walnut St, Springfield, FL</t>
  </si>
  <si>
    <t>Sociology, Marketing, English, Anthropology</t>
  </si>
  <si>
    <t>4c121605-fdfb-401e-80e6-8b52ca12619f</t>
  </si>
  <si>
    <t>730 Spruce St, Springfield, FL</t>
  </si>
  <si>
    <t>88f1111a-4143-4313-87fa-b67a60adc2d0</t>
  </si>
  <si>
    <t>926 Maple St, Riverside, FL</t>
  </si>
  <si>
    <t>Economics, Health Science, Education</t>
  </si>
  <si>
    <t>19fe2b94-8d96-4f58-8f63-d8ca5247687a</t>
  </si>
  <si>
    <t>626 Oak St, Springfield, IL</t>
  </si>
  <si>
    <t>9577e682-cb97-46fa-a895-40975ee69764</t>
  </si>
  <si>
    <t>896 Maple St, Madison, PA</t>
  </si>
  <si>
    <t>Education, Health Science, Health Science, Electrical Engineering, Sociology</t>
  </si>
  <si>
    <t>61dd7da8-c2af-44fe-85ef-c3c801620293</t>
  </si>
  <si>
    <t>842 Walnut St, Riverside, NY</t>
  </si>
  <si>
    <t>100d2ecb-a20e-4a07-84ca-5d1a609b3e73</t>
  </si>
  <si>
    <t>253 Spruce St, Salem, CA</t>
  </si>
  <si>
    <t>Political Science, Law, Music</t>
  </si>
  <si>
    <t>c8b70f86-a12c-4217-a0cf-54e484d09ad0</t>
  </si>
  <si>
    <t>845 Elm St, Fairview, IL</t>
  </si>
  <si>
    <t>Political Science, Philosophy, Marketing, Veterinary Medicine</t>
  </si>
  <si>
    <t>d8c2b8f8-fd6a-4636-b67e-ec152c5b28b9</t>
  </si>
  <si>
    <t>729 Spruce St, Fairview, TX</t>
  </si>
  <si>
    <t>4bc2f6c3-4568-4a37-89f4-e3cb91a27665</t>
  </si>
  <si>
    <t>506 Walnut St, Salem, IL</t>
  </si>
  <si>
    <t>Sociology, Computer Science, Nursing, Chemistry</t>
  </si>
  <si>
    <t>55e5643e-73dc-45e4-b924-381129954abf</t>
  </si>
  <si>
    <t>620 Birch St, Salem, FL</t>
  </si>
  <si>
    <t>Accounting, Political Science, Philosophy</t>
  </si>
  <si>
    <t>aa97658b-c1ce-43c3-a979-6456778c6d42</t>
  </si>
  <si>
    <t>993 Spruce St, Springfield, IL</t>
  </si>
  <si>
    <t>Library Science, Foreign Languages, Social Work, Political Science, Marketing</t>
  </si>
  <si>
    <t>246a56b8-b1f9-4d96-ae7f-5ddc7529b555</t>
  </si>
  <si>
    <t>739 Walnut St, Georgetown, NY</t>
  </si>
  <si>
    <t>70156414-cbf6-4516-b4cc-caf3265eb36f</t>
  </si>
  <si>
    <t>437 Spruce St, Riverside, OH</t>
  </si>
  <si>
    <t>Environmental Science, Chemistry</t>
  </si>
  <si>
    <t>51081a82-a26f-4b5c-8262-82415e0b7ab0</t>
  </si>
  <si>
    <t>670 Maple St, Fairview, IL</t>
  </si>
  <si>
    <t>Mathematics, Finance, Computer Science, Environmental Science, Communications</t>
  </si>
  <si>
    <t>673b0782-75b5-42fd-bc94-f3766496ab41</t>
  </si>
  <si>
    <t>667 Maple St, Riverside, TX</t>
  </si>
  <si>
    <t>Geography, Political Science, Economics, Journalism, Agriculture</t>
  </si>
  <si>
    <t>e193f791-118e-4226-ad66-f2cac53757cb</t>
  </si>
  <si>
    <t>993 Walnut St, Madison, NY</t>
  </si>
  <si>
    <t>Linguistics</t>
  </si>
  <si>
    <t>045be7b1-9789-4d9d-a2ef-adc2aac01c3b</t>
  </si>
  <si>
    <t>272 Maple St, Madison, FL</t>
  </si>
  <si>
    <t>a2f6e09d-8fe5-40b6-9c59-4ed7ec8e6a3c</t>
  </si>
  <si>
    <t>757 Maple St, Springfield, CA</t>
  </si>
  <si>
    <t>Finance, Law, Chemistry, Biology, Finance</t>
  </si>
  <si>
    <t>7f4c1aa7-4b01-49a0-a7b1-f41c31161267</t>
  </si>
  <si>
    <t>824 Birch St, Riverside, OH</t>
  </si>
  <si>
    <t>5e93e8ca-4b8e-4201-985d-bdf9bb0d78a8</t>
  </si>
  <si>
    <t>104 Oak St, Madison, NY</t>
  </si>
  <si>
    <t>Political Science, Biology, Electrical Engineering, Law</t>
  </si>
  <si>
    <t>728e5cd8-f12c-4d78-93c2-eb9fc6e23cc7</t>
  </si>
  <si>
    <t>429 Maple St, Riverside, TX</t>
  </si>
  <si>
    <t>Chemistry, Veterinary Medicine</t>
  </si>
  <si>
    <t>0e026b7a-4fe0-4a01-ac49-5227f9f6cc64</t>
  </si>
  <si>
    <t>506 Spruce St, Greenville, IL</t>
  </si>
  <si>
    <t>Political Science, Mathematics</t>
  </si>
  <si>
    <t>b62d9d5c-ec3b-4a97-84c6-ed5486e60a80</t>
  </si>
  <si>
    <t>511 Walnut St, Springfield, OH</t>
  </si>
  <si>
    <t>Architecture</t>
  </si>
  <si>
    <t>50157685-ffdc-43c2-963e-886b1afa88b6</t>
  </si>
  <si>
    <t>155 Maple St, Madison, FL</t>
  </si>
  <si>
    <t>English, Mechanical Engineering, Nursing</t>
  </si>
  <si>
    <t>a67f5051-4e23-4768-85fb-754a638efe49</t>
  </si>
  <si>
    <t>136 Pine St, Fairview, OH</t>
  </si>
  <si>
    <t>Agriculture, Education, Urban Planning</t>
  </si>
  <si>
    <t>ae4c0470-cad1-42b0-8809-75243b2c35ec</t>
  </si>
  <si>
    <t>332 Spruce St, Riverside, OH</t>
  </si>
  <si>
    <t>288c0cad-6f30-4b1f-82b1-6674c130b214</t>
  </si>
  <si>
    <t>544 Pine St, Riverside, CA</t>
  </si>
  <si>
    <t>Music</t>
  </si>
  <si>
    <t>390c5e0e-7660-4657-8895-f2bf85e9bc41</t>
  </si>
  <si>
    <t>610 Oak St, Riverside, NY</t>
  </si>
  <si>
    <t>Linguistics, Journalism</t>
  </si>
  <si>
    <t>afe55d26-b59f-4fd1-bbd2-59edce51b2cf</t>
  </si>
  <si>
    <t>264 Maple St, Salem, CA</t>
  </si>
  <si>
    <t>Public Health, Foreign Languages</t>
  </si>
  <si>
    <t>6466ed9a-d1fe-4167-9a4d-6c72826e2c9a</t>
  </si>
  <si>
    <t>821 Walnut St, Madison, TX</t>
  </si>
  <si>
    <t>a4262f60-da3a-4121-bdf5-0051d6966d41</t>
  </si>
  <si>
    <t>591 Oak St, Madison, IL</t>
  </si>
  <si>
    <t>Foreign Languages, Music, Agriculture, Geography, Music</t>
  </si>
  <si>
    <t>1cac838c-3b3a-4a29-bdb5-7b15fe05b830</t>
  </si>
  <si>
    <t>792 Oak St, Springfield, OH</t>
  </si>
  <si>
    <t>83942cb3-f55f-46cf-8750-498b474f8195</t>
  </si>
  <si>
    <t>812 Walnut St, Springfield, NY</t>
  </si>
  <si>
    <t>Linguistics, English, Business Administration, Psychology</t>
  </si>
  <si>
    <t>f4f434bb-d3bf-484c-baec-0abdf1ee76a1</t>
  </si>
  <si>
    <t>465 Spruce St, Greenville, IL</t>
  </si>
  <si>
    <t>Theater, Architecture, Physics</t>
  </si>
  <si>
    <t>382c6db3-8713-4d64-909b-75964faf3551</t>
  </si>
  <si>
    <t>511 Cedar St, Georgetown, PA</t>
  </si>
  <si>
    <t>8264a4ee-1d7a-4da8-8763-63b227c15c54</t>
  </si>
  <si>
    <t>735 Maple St, Fairview, CA</t>
  </si>
  <si>
    <t>Marketing, Physics, Nursing, Mathematics, Philosophy</t>
  </si>
  <si>
    <t>cfa2cf91-4b1a-4f9d-b03b-1d7c292625df</t>
  </si>
  <si>
    <t>228 Spruce St, Georgetown, TX</t>
  </si>
  <si>
    <t>English, Biology, Foreign Languages, Environmental Science</t>
  </si>
  <si>
    <t>7d2289ab-b439-431f-a2e3-ce70d1a65230</t>
  </si>
  <si>
    <t>961 Elm St, Salem, IL</t>
  </si>
  <si>
    <t>0fa39e88-f505-4a4e-8fd9-8f3478abd593</t>
  </si>
  <si>
    <t>873 Birch St, Springfield, FL</t>
  </si>
  <si>
    <t>History, Education, Agriculture, Journalism</t>
  </si>
  <si>
    <t>6b0e63a3-fa6f-468b-a3b4-b400513f822a</t>
  </si>
  <si>
    <t>892 Spruce St, Madison, NY</t>
  </si>
  <si>
    <t>Anthropology, Foreign Languages</t>
  </si>
  <si>
    <t>6d5a1dfd-f7ae-4fd6-ae12-17de3d63d00d</t>
  </si>
  <si>
    <t>415 Pine St, Salem, OH</t>
  </si>
  <si>
    <t>Health Science, Electrical Engineering, History</t>
  </si>
  <si>
    <t>e24bf3a0-f960-4927-a806-2a4ab0801ad2</t>
  </si>
  <si>
    <t>798 Birch St, Springfield, TX</t>
  </si>
  <si>
    <t>c6202075-e660-4151-919e-8f90bbada63f</t>
  </si>
  <si>
    <t>375 Maple St, Riverside, OH</t>
  </si>
  <si>
    <t>Business Administration, Biology, Economics, Geography</t>
  </si>
  <si>
    <t>23b9fcb4-afab-4747-9dee-a780479b3a66</t>
  </si>
  <si>
    <t>175 Walnut St, Springfield, NY</t>
  </si>
  <si>
    <t>6c5c60e4-fa72-4449-bee6-8d4eca7cd3ef</t>
  </si>
  <si>
    <t>376 Maple St, Riverside, TX</t>
  </si>
  <si>
    <t>Anthropology, Psychology</t>
  </si>
  <si>
    <t>996ee8f6-4b72-411b-a42e-37d814bde7b0</t>
  </si>
  <si>
    <t>970 Birch St, Greenville, CA</t>
  </si>
  <si>
    <t>Urban Planning, Biology, Electrical Engineering</t>
  </si>
  <si>
    <t>a1ec3185-334f-424e-93ab-dab2054e0c53</t>
  </si>
  <si>
    <t>368 Spruce St, Riverside, OH</t>
  </si>
  <si>
    <t>Architecture, Public Health, Art, Marketing, Mathematics</t>
  </si>
  <si>
    <t>759566ac-45ae-46c6-ac63-c644aee5d3ce</t>
  </si>
  <si>
    <t>542 Elm St, Greenville, PA</t>
  </si>
  <si>
    <t>9bb8a20f-bea3-49ca-9b3e-73cbb4473fbd</t>
  </si>
  <si>
    <t>554 Birch St, Georgetown, OH</t>
  </si>
  <si>
    <t>714a3849-cb0e-48c3-881c-54e3e4d11d01</t>
  </si>
  <si>
    <t>639 Elm St, Madison, FL</t>
  </si>
  <si>
    <t>d47592aa-1cd7-4e3e-8d67-c925032d6f42</t>
  </si>
  <si>
    <t>581 Spruce St, Salem, IL</t>
  </si>
  <si>
    <t>Agriculture, History, Finance</t>
  </si>
  <si>
    <t>ef7432d8-fa09-4b90-b049-609c9351e78c</t>
  </si>
  <si>
    <t>732 Pine St, Madison, PA</t>
  </si>
  <si>
    <t>7d22ef5b-f5ad-468d-8b4d-d192d28165a7</t>
  </si>
  <si>
    <t>478 Birch St, Greenville, PA</t>
  </si>
  <si>
    <t>Marketing, Mathematics, Mechanical Engineering</t>
  </si>
  <si>
    <t>2580e285-36aa-4f05-8097-65bd6a54f553</t>
  </si>
  <si>
    <t>248 Cedar St, Salem, CA</t>
  </si>
  <si>
    <t>Mechanical Engineering, Business Administration, Mechanical Engineering, Environmental Science, Marketing</t>
  </si>
  <si>
    <t>8ef10f70-25c4-4f4e-9034-f5e11c76e6c0</t>
  </si>
  <si>
    <t>548 Walnut St, Salem, OH</t>
  </si>
  <si>
    <t>0bc9196f-5392-4de2-82d9-6db439797175</t>
  </si>
  <si>
    <t>753 Birch St, Salem, NY</t>
  </si>
  <si>
    <t>History, Philosophy, Social Work</t>
  </si>
  <si>
    <t>aa753f0b-b282-4aa0-b748-63c03059e8aa</t>
  </si>
  <si>
    <t>824 Walnut St, Fairview, FL</t>
  </si>
  <si>
    <t>Biology, Mechanical Engineering</t>
  </si>
  <si>
    <t>64a59c1e-a4a6-4f7e-bb7e-097b91ae0261</t>
  </si>
  <si>
    <t>959 Walnut St, Salem, IL</t>
  </si>
  <si>
    <t>Philosophy, Mechanical Engineering</t>
  </si>
  <si>
    <t>91ff71de-3e79-4a66-b046-5b108335febe</t>
  </si>
  <si>
    <t>811 Elm St, Greenville, CA</t>
  </si>
  <si>
    <t>Public Health, Law, Mathematics, Chemistry, Finance</t>
  </si>
  <si>
    <t>186a88ba-e5ca-41ae-b62d-60e313861edb</t>
  </si>
  <si>
    <t>567 Pine St, Georgetown, IL</t>
  </si>
  <si>
    <t>Social Work, English, Psychology, Accounting, Physics</t>
  </si>
  <si>
    <t>0d2b2bf2-0610-4106-8678-96ec14c0bc5c</t>
  </si>
  <si>
    <t>403 Spruce St, Springfield, OH</t>
  </si>
  <si>
    <t>Economics, Political Science, Education</t>
  </si>
  <si>
    <t>6035476b-a813-4f42-8f7a-f40943de15f0</t>
  </si>
  <si>
    <t>112 Birch St, Georgetown, NY</t>
  </si>
  <si>
    <t>0b99db29-10b2-463d-9e49-fa61dd8ab53f</t>
  </si>
  <si>
    <t>586 Pine St, Riverside, TX</t>
  </si>
  <si>
    <t>Journalism, Anthropology, Mechanical Engineering</t>
  </si>
  <si>
    <t>72afbf57-bb14-419e-8828-a231fd9902c0</t>
  </si>
  <si>
    <t>301 Birch St, Riverside, TX</t>
  </si>
  <si>
    <t>Architecture, Public Health, Journalism, Physics, Linguistics</t>
  </si>
  <si>
    <t>7bc39649-5227-4a35-854f-4395f95a8db4</t>
  </si>
  <si>
    <t>482 Elm St, Springfield, IL</t>
  </si>
  <si>
    <t>31f6c12b-626f-4240-9812-eb5574aad97e</t>
  </si>
  <si>
    <t>139 Cedar St, Salem, FL</t>
  </si>
  <si>
    <t>a994eb2d-c1d2-4b50-bdc7-12586d9f95d5</t>
  </si>
  <si>
    <t>993 Spruce St, Salem, CA</t>
  </si>
  <si>
    <t>12eb440b-d29a-4a3c-9910-4e2fc132bb8f</t>
  </si>
  <si>
    <t>943 Walnut St, Madison, NY</t>
  </si>
  <si>
    <t>005feee2-1fbf-4cc2-8cd9-6dea0c5be514</t>
  </si>
  <si>
    <t>852 Oak St, Georgetown, OH</t>
  </si>
  <si>
    <t>Veterinary Medicine, Electrical Engineering, Finance, Linguistics, Accounting</t>
  </si>
  <si>
    <t>9d6bd5dc-957d-4c45-a780-a59fb6f23db3</t>
  </si>
  <si>
    <t>150 Spruce St, Georgetown, IL</t>
  </si>
  <si>
    <t>Physics, Computer Science, Communications, Economics</t>
  </si>
  <si>
    <t>d3ee07ec-c304-4ca5-b030-99d6bda64631</t>
  </si>
  <si>
    <t>593 Pine St, Fairview, OH</t>
  </si>
  <si>
    <t>46f175b6-d435-43f4-8afb-ecafa796c550</t>
  </si>
  <si>
    <t>828 Spruce St, Fairview, CA</t>
  </si>
  <si>
    <t>38ba935f-27c2-4646-b05a-be68376785ac</t>
  </si>
  <si>
    <t>893 Walnut St, Madison, PA</t>
  </si>
  <si>
    <t>ee89e04b-f99f-4186-83ce-910adf122ad8</t>
  </si>
  <si>
    <t>689 Spruce St, Greenville, OH</t>
  </si>
  <si>
    <t>57101157-bd0a-4615-8778-df69fe8360c6</t>
  </si>
  <si>
    <t>sarah.miller@example.com</t>
  </si>
  <si>
    <t>710 Elm St, Riverside, OH</t>
  </si>
  <si>
    <t>Psychology</t>
  </si>
  <si>
    <t>5c45137a-1ec4-4ad7-b88a-3bb8eb4f4394</t>
  </si>
  <si>
    <t>691 Elm St, Greenville, OH</t>
  </si>
  <si>
    <t>Philosophy, Theater, Marketing, Computer Science, Physics</t>
  </si>
  <si>
    <t>f0e8b56b-8983-42c2-836e-908403b0450d</t>
  </si>
  <si>
    <t>971 Birch St, Springfield, TX</t>
  </si>
  <si>
    <t>Physics, Sociology, Finance, Mechanical Engineering, Agriculture</t>
  </si>
  <si>
    <t>f8089b13-d053-43e7-9f47-c0b0ada1f750</t>
  </si>
  <si>
    <t>670 Pine St, Madison, IL</t>
  </si>
  <si>
    <t>5ea9d126-de56-4ed1-9583-99b23a954de4</t>
  </si>
  <si>
    <t>266 Maple St, Springfield, CA</t>
  </si>
  <si>
    <t>Sociology, Theater, Criminal Justice, Business Administration</t>
  </si>
  <si>
    <t>15b0e601-5c1f-4617-b7b4-e1b8e82c9c47</t>
  </si>
  <si>
    <t>887 Oak St, Salem, CA</t>
  </si>
  <si>
    <t>e6d75730-977f-4210-ae4c-446bb6d943ea</t>
  </si>
  <si>
    <t>513 Cedar St, Georgetown, CA</t>
  </si>
  <si>
    <t>47c86cae-df48-48d9-8668-39ed20644abd</t>
  </si>
  <si>
    <t>504 Cedar St, Madison, IL</t>
  </si>
  <si>
    <t>Sociology, Political Science, Philosophy</t>
  </si>
  <si>
    <t>4bbf3b40-55cb-4cc6-a5fe-8e62a4fe0180</t>
  </si>
  <si>
    <t>744 Cedar St, Riverside, TX</t>
  </si>
  <si>
    <t>5e4c7f3f-466a-4467-8220-309759ebb7b5</t>
  </si>
  <si>
    <t>853 Birch St, Salem, OH</t>
  </si>
  <si>
    <t>e34e5b6f-d9aa-4d75-bf8e-868a4a50afc4</t>
  </si>
  <si>
    <t>186 Pine St, Madison, PA</t>
  </si>
  <si>
    <t>Economics, History</t>
  </si>
  <si>
    <t>17333a50-d41e-422a-8361-a1af4150cea0</t>
  </si>
  <si>
    <t>848 Elm St, Riverside, OH</t>
  </si>
  <si>
    <t>Art, Mathematics, Physics, Business Administration</t>
  </si>
  <si>
    <t>6a253f67-32f3-4bb0-852c-5144d9321879</t>
  </si>
  <si>
    <t>162 Walnut St, Salem, NY</t>
  </si>
  <si>
    <t>Political Science, Electrical Engineering, Psychology, Urban Planning</t>
  </si>
  <si>
    <t>4cae5010-9384-438f-9af6-9b72807652af</t>
  </si>
  <si>
    <t>820 Pine St, Springfield, NY</t>
  </si>
  <si>
    <t>e7209709-f366-473c-8d1b-75541ca69de4</t>
  </si>
  <si>
    <t>223 Spruce St, Springfield, FL</t>
  </si>
  <si>
    <t>Architecture, Anthropology, Economics</t>
  </si>
  <si>
    <t>ed615055-d423-4d6b-9e14-916dc3e81822</t>
  </si>
  <si>
    <t>371 Spruce St, Madison, IL</t>
  </si>
  <si>
    <t>786448d5-ffaf-40f4-b9e2-0eada1c0d5a1</t>
  </si>
  <si>
    <t>571 Birch St, Riverside, OH</t>
  </si>
  <si>
    <t>e4839c61-ad60-4841-8331-2bf6dd345079</t>
  </si>
  <si>
    <t>115 Elm St, Riverside, TX</t>
  </si>
  <si>
    <t>Psychology, Education</t>
  </si>
  <si>
    <t>8a93a9d0-a91b-41cd-9765-c936410c28a8</t>
  </si>
  <si>
    <t>397 Cedar St, Georgetown, NY</t>
  </si>
  <si>
    <t>Theater, Marketing</t>
  </si>
  <si>
    <t>e8bb5ed6-08ca-4f95-9419-bb87343e27bf</t>
  </si>
  <si>
    <t>140 Spruce St, Riverside, IL</t>
  </si>
  <si>
    <t>45bd685a-177a-46e5-a9e7-8260e7cd1dd2</t>
  </si>
  <si>
    <t>606 Oak St, Madison, IL</t>
  </si>
  <si>
    <t>Architecture, Veterinary Medicine</t>
  </si>
  <si>
    <t>8bf1b2cb-9b01-4b8b-b0fe-667c8368fb2f</t>
  </si>
  <si>
    <t>620 Oak St, Salem, IL</t>
  </si>
  <si>
    <t>Finance, English, Political Science, Computer Science, Art</t>
  </si>
  <si>
    <t>ec651100-962d-421b-84ef-48917c6c61ff</t>
  </si>
  <si>
    <t>305 Spruce St, Salem, CA</t>
  </si>
  <si>
    <t>Finance, Criminal Justice, History</t>
  </si>
  <si>
    <t>fcbf520c-a83b-40ea-b8f1-65af8fec16fa</t>
  </si>
  <si>
    <t>867 Maple St, Salem, IL</t>
  </si>
  <si>
    <t>Philosophy, English, Marketing</t>
  </si>
  <si>
    <t>9ef693a2-7310-4a57-8161-2b2e69435a75</t>
  </si>
  <si>
    <t>873 Cedar St, Greenville, FL</t>
  </si>
  <si>
    <t>Theater, Communications, Physics, Journalism, Accounting</t>
  </si>
  <si>
    <t>039c7a51-086a-4834-a83f-721f9c6fdf9d</t>
  </si>
  <si>
    <t>287 Maple St, Salem, TX</t>
  </si>
  <si>
    <t>Business Administration, Social Work</t>
  </si>
  <si>
    <t>26b16250-e857-4b41-9b51-022908cee591</t>
  </si>
  <si>
    <t>455 Oak St, Salem, NY</t>
  </si>
  <si>
    <t>History, Law, Music</t>
  </si>
  <si>
    <t>c533128a-e3c3-4b1f-8165-0eade64f56c3</t>
  </si>
  <si>
    <t>247 Oak St, Georgetown, IL</t>
  </si>
  <si>
    <t>History, History, Marketing</t>
  </si>
  <si>
    <t>6bb09069-73af-4736-b4f1-a726c6ef8cd4</t>
  </si>
  <si>
    <t>366 Walnut St, Riverside, NY</t>
  </si>
  <si>
    <t>Mechanical Engineering, Art, Chemistry</t>
  </si>
  <si>
    <t>f15b5c9f-01ae-4dbe-9e3b-96e75ff24f2b</t>
  </si>
  <si>
    <t>966 Walnut St, Springfield, TX</t>
  </si>
  <si>
    <t>Accounting, Electrical Engineering, Chemistry, Geography, Public Health</t>
  </si>
  <si>
    <t>82cae2ed-a579-400b-8b85-03cad4912311</t>
  </si>
  <si>
    <t>643 Pine St, Springfield, TX</t>
  </si>
  <si>
    <t>92cb3477-b875-49ef-9f80-5e209d220764</t>
  </si>
  <si>
    <t>619 Birch St, Madison, TX</t>
  </si>
  <si>
    <t>21d5f658-3cb7-4be0-bef6-67230ba9917f</t>
  </si>
  <si>
    <t>754 Walnut St, Salem, OH</t>
  </si>
  <si>
    <t>Mechanical Engineering, Finance</t>
  </si>
  <si>
    <t>195d0399-2cee-4a54-8f2c-d653a72e1e81</t>
  </si>
  <si>
    <t>767 Spruce St, Springfield, PA</t>
  </si>
  <si>
    <t>Economics, Economics, Nursing, Environmental Science</t>
  </si>
  <si>
    <t>50e890eb-666c-41ed-b437-4bdfcb92504d</t>
  </si>
  <si>
    <t>560 Pine St, Georgetown, PA</t>
  </si>
  <si>
    <t>Education, Mathematics, Law, Criminal Justice, Political Science</t>
  </si>
  <si>
    <t>c234b903-4896-41c8-aa66-b35a9a8f15c9</t>
  </si>
  <si>
    <t>836 Spruce St, Fairview, IL</t>
  </si>
  <si>
    <t>Theater, Library Science, Communications</t>
  </si>
  <si>
    <t>64bf28f8-8159-4978-a5c7-96414d6d9570</t>
  </si>
  <si>
    <t>874 Pine St, Springfield, FL</t>
  </si>
  <si>
    <t>Criminal Justice, Finance, Political Science, English, Computer Science</t>
  </si>
  <si>
    <t>091c87d3-5542-470d-b22f-5637489990e1</t>
  </si>
  <si>
    <t>108 Oak St, Fairview, FL</t>
  </si>
  <si>
    <t>Anthropology, Communications, Education</t>
  </si>
  <si>
    <t>60d78dfa-c93e-4d94-9cf8-573c0b042aa1</t>
  </si>
  <si>
    <t>333 Cedar St, Greenville, IL</t>
  </si>
  <si>
    <t>Education, Social Work</t>
  </si>
  <si>
    <t>a6b27317-bf59-42d3-b262-56e7e8d9d326</t>
  </si>
  <si>
    <t>714 Pine St, Fairview, FL</t>
  </si>
  <si>
    <t>Mechanical Engineering, Anthropology</t>
  </si>
  <si>
    <t>98c6b39a-8392-4c42-961a-8acc5825ed83</t>
  </si>
  <si>
    <t>138 Cedar St, Georgetown, TX</t>
  </si>
  <si>
    <t>Mechanical Engineering, Business Administration, Electrical Engineering</t>
  </si>
  <si>
    <t>f73744f7-b62a-46bc-84b4-42ea0b5d9025</t>
  </si>
  <si>
    <t>307 Pine St, Riverside, TX</t>
  </si>
  <si>
    <t>613bad0e-dc37-42b1-a0ce-ac0d4a267a0b</t>
  </si>
  <si>
    <t>513 Maple St, Madison, TX</t>
  </si>
  <si>
    <t>Economics, Computer Science, Criminal Justice, Veterinary Medicine</t>
  </si>
  <si>
    <t>008e77c9-d558-40ff-8f3f-3c5427d0c50b</t>
  </si>
  <si>
    <t>117 Elm St, Georgetown, IL</t>
  </si>
  <si>
    <t>fccf70f5-a714-4526-8026-0a6331b2b2d9</t>
  </si>
  <si>
    <t>455 Cedar St, Riverside, TX</t>
  </si>
  <si>
    <t>Mathematics, Library Science, Environmental Science, Sociology, Economics</t>
  </si>
  <si>
    <t>c0ab2390-f464-4c9b-8b32-c5cb4378421a</t>
  </si>
  <si>
    <t>528 Spruce St, Riverside, IL</t>
  </si>
  <si>
    <t>16c3f18f-126e-4052-94fa-55d8e5981045</t>
  </si>
  <si>
    <t>750 Spruce St, Salem, OH</t>
  </si>
  <si>
    <t>Public Health, Education, Economics</t>
  </si>
  <si>
    <t>af6b4f35-afe2-4fdc-8728-6cd6f9324bb8</t>
  </si>
  <si>
    <t>114 Elm St, Springfield, PA</t>
  </si>
  <si>
    <t>Nursing, Veterinary Medicine, Political Science</t>
  </si>
  <si>
    <t>b7d5648f-19ba-44e2-a1ad-be771333a3fc</t>
  </si>
  <si>
    <t>838 Elm St, Greenville, FL</t>
  </si>
  <si>
    <t>Computer Science, Philosophy</t>
  </si>
  <si>
    <t>dc8fd129-0d76-41e0-a84b-0666179e0cc4</t>
  </si>
  <si>
    <t>930 Oak St, Madison, NY</t>
  </si>
  <si>
    <t>English, Mathematics</t>
  </si>
  <si>
    <t>87eb812b-1842-4ab8-ab0b-507a5529071b</t>
  </si>
  <si>
    <t>973 Spruce St, Greenville, FL</t>
  </si>
  <si>
    <t>Architecture, Political Science, Sociology, Linguistics, Agriculture</t>
  </si>
  <si>
    <t>141fed6a-5375-47a5-a0f2-1aafef19635d</t>
  </si>
  <si>
    <t>687 Elm St, Springfield, OH</t>
  </si>
  <si>
    <t>Foreign Languages, Mathematics, Environmental Science</t>
  </si>
  <si>
    <t>d1c688e9-9e9f-4be4-9a96-4c430f431fe1</t>
  </si>
  <si>
    <t>559 Elm St, Salem, PA</t>
  </si>
  <si>
    <t>52546f60-2a24-426a-a925-4177bf6134df</t>
  </si>
  <si>
    <t>252 Elm St, Madison, PA</t>
  </si>
  <si>
    <t>Education, Computer Science, Library Science, Art, Architecture</t>
  </si>
  <si>
    <t>e54c9bc4-662a-4330-b389-4fa7e7f35774</t>
  </si>
  <si>
    <t>601 Elm St, Riverside, NY</t>
  </si>
  <si>
    <t>15385e05-ccbf-4a2e-bc84-17842e26690b</t>
  </si>
  <si>
    <t>937 Cedar St, Salem, TX</t>
  </si>
  <si>
    <t>Accounting, Library Science, Business Administration</t>
  </si>
  <si>
    <t>0a35a056-d20c-44dd-8ef3-c5f4c921d4da</t>
  </si>
  <si>
    <t>390 Maple St, Fairview, NY</t>
  </si>
  <si>
    <t>Education, Veterinary Medicine, English</t>
  </si>
  <si>
    <t>e9266339-2ed6-407a-9ef0-c77e206bc587</t>
  </si>
  <si>
    <t>122 Spruce St, Georgetown, OH</t>
  </si>
  <si>
    <t>Physics, Music, Biology</t>
  </si>
  <si>
    <t>2eeb0b29-2524-4dc3-a706-26aaf5549f1e</t>
  </si>
  <si>
    <t>531 Cedar St, Madison, TX</t>
  </si>
  <si>
    <t>Electrical Engineering, Philosophy, Nursing, Anthropology, Finance</t>
  </si>
  <si>
    <t>494916c0-ebdd-47ff-9fec-d4049a6f137f</t>
  </si>
  <si>
    <t>383 Spruce St, Greenville, TX</t>
  </si>
  <si>
    <t>Agriculture, Computer Science</t>
  </si>
  <si>
    <t>9fc8e90c-10e1-430f-8cbb-0929b1922ab8</t>
  </si>
  <si>
    <t>605 Elm St, Springfield, CA</t>
  </si>
  <si>
    <t>e1c47840-8f9f-479f-b9db-bad86ea9e7bc</t>
  </si>
  <si>
    <t>812 Walnut St, Georgetown, NY</t>
  </si>
  <si>
    <t>a7db69fe-b1b7-48b8-9c97-770a678dd7f6</t>
  </si>
  <si>
    <t>806 Cedar St, Georgetown, OH</t>
  </si>
  <si>
    <t>6b24c069-c245-4d19-b74c-7b629b421347</t>
  </si>
  <si>
    <t>583 Oak St, Georgetown, CA</t>
  </si>
  <si>
    <t>Philosophy, History, Electrical Engineering, Mathematics</t>
  </si>
  <si>
    <t>5a72f351-1084-4dd6-ab86-89188ace1b00</t>
  </si>
  <si>
    <t>228 Cedar St, Fairview, TX</t>
  </si>
  <si>
    <t>Criminal Justice, Geography</t>
  </si>
  <si>
    <t>3d6a78fc-f9cd-40f6-a5f6-6a736ba17b4b</t>
  </si>
  <si>
    <t>763 Maple St, Fairview, OH</t>
  </si>
  <si>
    <t>Library Science, Electrical Engineering, Economics, Accounting</t>
  </si>
  <si>
    <t>f622bffa-6d90-4d4c-bfdf-feda7cc76540</t>
  </si>
  <si>
    <t>578 Spruce St, Springfield, FL</t>
  </si>
  <si>
    <t>Art, Art, Electrical Engineering</t>
  </si>
  <si>
    <t>15c423ea-be92-4aa8-8ed5-f7707368354b</t>
  </si>
  <si>
    <t>323 Birch St, Georgetown, OH</t>
  </si>
  <si>
    <t>Marketing, Mathematics, Education</t>
  </si>
  <si>
    <t>e0c8b4ab-dfb9-4eff-b065-9c5ab0678799</t>
  </si>
  <si>
    <t>659 Pine St, Springfield, PA</t>
  </si>
  <si>
    <t>e5d773f6-5753-4432-87bb-41e37606f20c</t>
  </si>
  <si>
    <t>968 Maple St, Riverside, OH</t>
  </si>
  <si>
    <t>7b1a5ffa-e867-4fd1-9603-d40a1e7e176b</t>
  </si>
  <si>
    <t>383 Oak St, Riverside, PA</t>
  </si>
  <si>
    <t>c09f3a88-f854-40a9-a45f-07c8f641e19e</t>
  </si>
  <si>
    <t>906 Pine St, Georgetown, NY</t>
  </si>
  <si>
    <t>Economics, Finance, Urban Planning, Business Administration, Finance</t>
  </si>
  <si>
    <t>68c08fbc-798a-43ba-a014-1f4de065eb57</t>
  </si>
  <si>
    <t>719 Spruce St, Salem, IL</t>
  </si>
  <si>
    <t>1e3c031f-32d4-4491-88d8-5079ef816c41</t>
  </si>
  <si>
    <t>129 Elm St, Georgetown, NY</t>
  </si>
  <si>
    <t>b28ee461-26e7-417f-8cc5-87e34e0b0bef</t>
  </si>
  <si>
    <t>298 Maple St, Fairview, TX</t>
  </si>
  <si>
    <t>821c6556-10d2-46f3-9055-6864dcfd2de4</t>
  </si>
  <si>
    <t>144 Oak St, Riverside, TX</t>
  </si>
  <si>
    <t>b0ce6b6d-09fb-4b75-8fbe-bbebc8a36390</t>
  </si>
  <si>
    <t>416 Walnut St, Madison, CA</t>
  </si>
  <si>
    <t>Education, Economics, Chemistry, Social Work</t>
  </si>
  <si>
    <t>03d7403d-5454-4e0f-9ad3-ddd8b797e3b4</t>
  </si>
  <si>
    <t>404 Walnut St, Salem, NY</t>
  </si>
  <si>
    <t>d4351341-2c92-418a-9353-c489f56815c1</t>
  </si>
  <si>
    <t>733 Birch St, Madison, IL</t>
  </si>
  <si>
    <t>55a4ff78-0904-41c1-a322-5929bf07f088</t>
  </si>
  <si>
    <t>567 Elm St, Madison, FL</t>
  </si>
  <si>
    <t>Health Science, Anthropology, Linguistics, Art, English</t>
  </si>
  <si>
    <t>f113c175-ab0d-4de0-bad3-c53a3aaad4c2</t>
  </si>
  <si>
    <t>557 Cedar St, Salem, IL</t>
  </si>
  <si>
    <t>64d0f72b-93a1-47a7-961a-05651d175084</t>
  </si>
  <si>
    <t>382 Cedar St, Madison, NY</t>
  </si>
  <si>
    <t>Finance, Mechanical Engineering, Health Science, Geography</t>
  </si>
  <si>
    <t>f4ee220e-1d5f-4ea3-97ed-5c9776becf6e</t>
  </si>
  <si>
    <t>854 Oak St, Greenville, CA</t>
  </si>
  <si>
    <t>Biology, Art, Law, Electrical Engineering</t>
  </si>
  <si>
    <t>193318ba-2d64-49a8-ae17-f7b5197b0faf</t>
  </si>
  <si>
    <t>258 Pine St, Springfield, OH</t>
  </si>
  <si>
    <t>Health Science, English, Linguistics, Psychology</t>
  </si>
  <si>
    <t>89f34278-79ac-4b1c-a289-19683a5a0e6b</t>
  </si>
  <si>
    <t>727 Birch St, Greenville, TX</t>
  </si>
  <si>
    <t>Biology, Finance, Linguistics, Accounting</t>
  </si>
  <si>
    <t>ded2155a-c48d-480d-82c1-af501e4eed85</t>
  </si>
  <si>
    <t>928 Oak St, Georgetown, CA</t>
  </si>
  <si>
    <t>6d6f3306-7ba7-434e-9b6f-35edd38184bd</t>
  </si>
  <si>
    <t>420 Elm St, Riverside, IL</t>
  </si>
  <si>
    <t>f358a1f5-42ad-4040-9fd6-79da6d9e3867</t>
  </si>
  <si>
    <t>455 Spruce St, Riverside, NY</t>
  </si>
  <si>
    <t>956ece7f-08b0-4f71-853a-3582f51df640</t>
  </si>
  <si>
    <t>562 Spruce St, Salem, OH</t>
  </si>
  <si>
    <t>Public Health, Geography</t>
  </si>
  <si>
    <t>022b1dc5-22b6-45f8-8e20-fd18c07caa88</t>
  </si>
  <si>
    <t>230 Birch St, Springfield, CA</t>
  </si>
  <si>
    <t>Veterinary Medicine, Anthropology, Psychology</t>
  </si>
  <si>
    <t>a6586b6b-886b-4f10-8aa2-a5f6e0838640</t>
  </si>
  <si>
    <t>164 Pine St, Salem, FL</t>
  </si>
  <si>
    <t>Mechanical Engineering, Psychology, Veterinary Medicine, Art, Music</t>
  </si>
  <si>
    <t>7a9b17a0-9155-4da1-bc18-6ba8da3bf008</t>
  </si>
  <si>
    <t>859 Pine St, Springfield, NY</t>
  </si>
  <si>
    <t>Geography, Urban Planning, Mathematics, Art, Physics</t>
  </si>
  <si>
    <t>17c12755-5155-4f36-a20f-d7f362da060a</t>
  </si>
  <si>
    <t>285 Pine St, Fairview, FL</t>
  </si>
  <si>
    <t>Sociology, Sociology</t>
  </si>
  <si>
    <t>fdd1b51c-16d7-42cf-88e4-6481f32e3d2b</t>
  </si>
  <si>
    <t>253 Elm St, Greenville, NY</t>
  </si>
  <si>
    <t>Biology, Criminal Justice, Anthropology, Computer Science, Business Administration</t>
  </si>
  <si>
    <t>c02cb96c-77aa-4707-85e4-bbe4cdd68594</t>
  </si>
  <si>
    <t>186 Oak St, Fairview, CA</t>
  </si>
  <si>
    <t>7d3b3ed3-564a-4a5a-a0d8-d66f070e769b</t>
  </si>
  <si>
    <t>793 Elm St, Greenville, TX</t>
  </si>
  <si>
    <t>Finance, Public Health, Music</t>
  </si>
  <si>
    <t>5f2c873f-449e-483d-ba13-72a1b5623bd8</t>
  </si>
  <si>
    <t>702 Oak St, Georgetown, NY</t>
  </si>
  <si>
    <t>Theater, Mechanical Engineering, Computer Science, Art</t>
  </si>
  <si>
    <t>4bdcc377-b5e0-4fb9-8d88-8d219da188a2</t>
  </si>
  <si>
    <t>249 Elm St, Springfield, PA</t>
  </si>
  <si>
    <t>Health Science, Nursing, Mathematics, Computer Science, Art</t>
  </si>
  <si>
    <t>eac0d216-4310-46b5-8413-b7d9cf91517c</t>
  </si>
  <si>
    <t>182 Spruce St, Fairview, IL</t>
  </si>
  <si>
    <t>Mathematics</t>
  </si>
  <si>
    <t>cdaaffe5-c4c3-4e65-bbf4-bff86c1320cf</t>
  </si>
  <si>
    <t>518 Cedar St, Madison, CA</t>
  </si>
  <si>
    <t>Geography, Sociology, Communications</t>
  </si>
  <si>
    <t>c15d64f9-2c33-442d-8082-e0c303f78e23</t>
  </si>
  <si>
    <t>686 Pine St, Georgetown, CA</t>
  </si>
  <si>
    <t>Sociology, Marketing, Marketing, Political Science</t>
  </si>
  <si>
    <t>24ce2bc2-1dba-4e26-9e92-d04865df5ca4</t>
  </si>
  <si>
    <t>529 Maple St, Madison, TX</t>
  </si>
  <si>
    <t>Journalism, Philosophy</t>
  </si>
  <si>
    <t>86ff5b61-eb8c-4d57-92ff-739530e55f58</t>
  </si>
  <si>
    <t>223 Elm St, Fairview, OH</t>
  </si>
  <si>
    <t>Psychology, Theater</t>
  </si>
  <si>
    <t>bffb025f-26e2-4764-9824-d4df9ac6c724</t>
  </si>
  <si>
    <t>426 Elm St, Greenville, FL</t>
  </si>
  <si>
    <t>8ad9d4cb-2b6f-459b-b938-6b766e61d535</t>
  </si>
  <si>
    <t>181 Elm St, Greenville, FL</t>
  </si>
  <si>
    <t>Political Science, Accounting, Biology, Finance</t>
  </si>
  <si>
    <t>d02e378c-70e7-4839-ae40-5ec512e19b4d</t>
  </si>
  <si>
    <t>822 Birch St, Springfield, PA</t>
  </si>
  <si>
    <t>Veterinary Medicine, Chemistry</t>
  </si>
  <si>
    <t>c116b0d0-05e2-470a-86e6-3befce08fc72</t>
  </si>
  <si>
    <t>352 Pine St, Riverside, TX</t>
  </si>
  <si>
    <t>bf39aadd-12b9-4f42-989c-71b3bf6748fd</t>
  </si>
  <si>
    <t>202 Cedar St, Salem, OH</t>
  </si>
  <si>
    <t>Marketing, Finance, Urban Planning, Biology</t>
  </si>
  <si>
    <t>4fd451c1-fb23-44b9-a5c2-c250735d6ac7</t>
  </si>
  <si>
    <t>631 Elm St, Salem, PA</t>
  </si>
  <si>
    <t>562acd93-4a24-4887-9293-db5f8dc6b5b7</t>
  </si>
  <si>
    <t>847 Elm St, Springfield, PA</t>
  </si>
  <si>
    <t>b20820f3-0a71-4681-9934-47ce3712b1bb</t>
  </si>
  <si>
    <t>622 Spruce St, Greenville, IL</t>
  </si>
  <si>
    <t>Art, Geography, Health Science, Philosophy, Criminal Justice</t>
  </si>
  <si>
    <t>158699ce-7635-424d-bcce-5e02cf3fedc8</t>
  </si>
  <si>
    <t>581 Spruce St, Fairview, CA</t>
  </si>
  <si>
    <t>f69ba9a7-83c3-4769-b7c8-221a2e40f555</t>
  </si>
  <si>
    <t>895 Spruce St, Salem, TX</t>
  </si>
  <si>
    <t>98debf41-6bfc-4f3b-b15b-f9f302ab7d22</t>
  </si>
  <si>
    <t>304 Oak St, Fairview, TX</t>
  </si>
  <si>
    <t>ba2c8f3f-6f13-40ff-8313-b256cf784cb8</t>
  </si>
  <si>
    <t>633 Walnut St, Greenville, TX</t>
  </si>
  <si>
    <t>2f74e21e-f98b-4255-9209-2ca9c6b70f8a</t>
  </si>
  <si>
    <t>342 Spruce St, Fairview, OH</t>
  </si>
  <si>
    <t>5973acf9-01cb-49f0-98b2-79e2d4dfe949</t>
  </si>
  <si>
    <t>545 Pine St, Riverside, PA</t>
  </si>
  <si>
    <t>Library Science, Marketing, Nursing</t>
  </si>
  <si>
    <t>ccb75664-d037-4b73-a0c5-2877b7065116</t>
  </si>
  <si>
    <t>276 Oak St, Salem, TX</t>
  </si>
  <si>
    <t>Geography, Political Science</t>
  </si>
  <si>
    <t>ee867a71-0303-4db6-84a6-42c789adfd19</t>
  </si>
  <si>
    <t>213 Oak St, Springfield, CA</t>
  </si>
  <si>
    <t>Electrical Engineering, Political Science, Communications, English</t>
  </si>
  <si>
    <t>79840cd6-1887-4f28-817e-6cfba1853ed4</t>
  </si>
  <si>
    <t>673 Cedar St, Salem, FL</t>
  </si>
  <si>
    <t>Economics, Veterinary Medicine, Accounting, Psychology, Music</t>
  </si>
  <si>
    <t>6af2b9e0-75e6-46b5-aaa1-06c0f364244f</t>
  </si>
  <si>
    <t>569 Oak St, Fairview, IL</t>
  </si>
  <si>
    <t>Foreign Languages, Marketing</t>
  </si>
  <si>
    <t>11d7a434-5d3e-4bc0-a07c-7534610820c1</t>
  </si>
  <si>
    <t>518 Walnut St, Springfield, PA</t>
  </si>
  <si>
    <t>Public Health, Linguistics, Mathematics</t>
  </si>
  <si>
    <t>a9aa16a4-6011-4753-aa53-0b03d3ca2a05</t>
  </si>
  <si>
    <t>596 Maple St, Salem, OH</t>
  </si>
  <si>
    <t>1d60fbd6-97ae-4728-898f-7a1820288406</t>
  </si>
  <si>
    <t>604 Spruce St, Fairview, NY</t>
  </si>
  <si>
    <t>37722aca-bc93-412f-8fd2-83d55c58f14c</t>
  </si>
  <si>
    <t>718 Cedar St, Springfield, CA</t>
  </si>
  <si>
    <t>1da2429c-451a-477a-8b5e-436e3b09a444</t>
  </si>
  <si>
    <t>719 Pine St, Springfield, NY</t>
  </si>
  <si>
    <t>47bfce22-71b9-46bd-8b95-54c513c78423</t>
  </si>
  <si>
    <t>320 Pine St, Springfield, NY</t>
  </si>
  <si>
    <t>5c689d10-d49f-4726-8a2d-42dcb7bbccb9</t>
  </si>
  <si>
    <t>516 Spruce St, Springfield, FL</t>
  </si>
  <si>
    <t>Mathematics, Business Administration, Linguistics, Philosophy, Accounting</t>
  </si>
  <si>
    <t>b616eac0-2b29-401b-b896-7989db3921de</t>
  </si>
  <si>
    <t>361 Spruce St, Georgetown, FL</t>
  </si>
  <si>
    <t>Philosophy, Chemistry</t>
  </si>
  <si>
    <t>ad811030-7a65-49b0-8e7f-e32f1b5596b5</t>
  </si>
  <si>
    <t>976 Birch St, Salem, NY</t>
  </si>
  <si>
    <t>Agriculture, Social Work, Biology, Architecture</t>
  </si>
  <si>
    <t>95d3b1a6-ed11-488a-9bc6-04e0e12dadd3</t>
  </si>
  <si>
    <t>594 Maple St, Greenville, PA</t>
  </si>
  <si>
    <t>1ae5af50-a213-4ca2-8a1c-b1e56cc05599</t>
  </si>
  <si>
    <t>330 Maple St, Greenville, IL</t>
  </si>
  <si>
    <t>6d1814ec-2b8f-4690-9d9c-ee9a37814f9e</t>
  </si>
  <si>
    <t>683 Spruce St, Fairview, NY</t>
  </si>
  <si>
    <t>Psychology, Economics</t>
  </si>
  <si>
    <t>27e7edc1-597d-437d-bbfa-bd0abe18edd9</t>
  </si>
  <si>
    <t>714 Walnut St, Springfield, IL</t>
  </si>
  <si>
    <t>Journalism, Public Health</t>
  </si>
  <si>
    <t>528e0ed5-13ac-4cef-8170-9c5d4a8e132d</t>
  </si>
  <si>
    <t>534 Walnut St, Madison, OH</t>
  </si>
  <si>
    <t>f3b5e298-417e-4e2e-9680-9ba05415fda0</t>
  </si>
  <si>
    <t>730 Oak St, Salem, TX</t>
  </si>
  <si>
    <t>4d286565-55f2-4df6-8979-aeaa1445d35c</t>
  </si>
  <si>
    <t>267 Elm St, Riverside, NY</t>
  </si>
  <si>
    <t>Urban Planning, Sociology</t>
  </si>
  <si>
    <t>127fe4b8-1086-40e6-a14c-d38e00d33695</t>
  </si>
  <si>
    <t>486 Elm St, Greenville, IL</t>
  </si>
  <si>
    <t>Business Administration, Public Health, Music, Communications</t>
  </si>
  <si>
    <t>5cab6cc8-e0fa-4858-ba00-0263130e4469</t>
  </si>
  <si>
    <t>178 Oak St, Riverside, FL</t>
  </si>
  <si>
    <t>Social Work, Anthropology, Education, History</t>
  </si>
  <si>
    <t>b9ee9470-6e15-43b0-b22c-c226d99e3057</t>
  </si>
  <si>
    <t>656 Cedar St, Georgetown, OH</t>
  </si>
  <si>
    <t>Electrical Engineering, Public Health, Journalism, Economics</t>
  </si>
  <si>
    <t>2e5bb94c-d27b-466d-b461-0c24892139a0</t>
  </si>
  <si>
    <t>508 Birch St, Springfield, OH</t>
  </si>
  <si>
    <t>Art, Criminal Justice, Foreign Languages</t>
  </si>
  <si>
    <t>bc297bac-ea30-4a69-b787-846b7705ab05</t>
  </si>
  <si>
    <t>569 Pine St, Springfield, OH</t>
  </si>
  <si>
    <t>Philosophy, Architecture, Marketing, Finance, Architecture</t>
  </si>
  <si>
    <t>5837d7c3-7f32-4b6e-899d-5fd4b559dcac</t>
  </si>
  <si>
    <t>598 Spruce St, Springfield, CA</t>
  </si>
  <si>
    <t>Art, Computer Science, Geography, Marketing, Law</t>
  </si>
  <si>
    <t>95ece939-476e-4080-863d-aa7eeccdc96e</t>
  </si>
  <si>
    <t>836 Oak St, Salem, TX</t>
  </si>
  <si>
    <t>Music, Art</t>
  </si>
  <si>
    <t>d30f0a8e-ebd3-4a2e-80bc-68aa646795eb</t>
  </si>
  <si>
    <t>614 Spruce St, Madison, OH</t>
  </si>
  <si>
    <t>Veterinary Medicine, Mechanical Engineering, Psychology, Computer Science, Biology</t>
  </si>
  <si>
    <t>60f0bd30-e2fb-4cd0-b4b6-afab54f59d7e</t>
  </si>
  <si>
    <t>896 Elm St, Madison, TX</t>
  </si>
  <si>
    <t>Journalism, Psychology, Biology</t>
  </si>
  <si>
    <t>f9780085-3814-4045-a6b0-b4f8b07878f8</t>
  </si>
  <si>
    <t>913 Maple St, Madison, CA</t>
  </si>
  <si>
    <t>0822434d-6dae-4389-a42d-eec97f0a423b</t>
  </si>
  <si>
    <t>198 Spruce St, Greenville, TX</t>
  </si>
  <si>
    <t>Library Science, Sociology, Computer Science, Business Administration</t>
  </si>
  <si>
    <t>e5493518-b8fe-4db6-b2d5-5700f831ae00</t>
  </si>
  <si>
    <t>698 Elm St, Riverside, TX</t>
  </si>
  <si>
    <t>Mechanical Engineering, Theater, Computer Science, Theater, Mathematics</t>
  </si>
  <si>
    <t>7975ab1b-2e89-441f-80f8-f424b66c9fb5</t>
  </si>
  <si>
    <t>879 Oak St, Madison, PA</t>
  </si>
  <si>
    <t>Mechanical Engineering, Public Health</t>
  </si>
  <si>
    <t>cf7b636e-e821-4114-8245-d0beda61cd55</t>
  </si>
  <si>
    <t>705 Oak St, Georgetown, OH</t>
  </si>
  <si>
    <t>Communications, Health Science, Art, Economics, Theater</t>
  </si>
  <si>
    <t>607e9155-7e80-4ba6-bc10-021338409308</t>
  </si>
  <si>
    <t>798 Pine St, Fairview, TX</t>
  </si>
  <si>
    <t>History, Social Work</t>
  </si>
  <si>
    <t>71ae1f4a-e062-4fff-8916-8a59a62784de</t>
  </si>
  <si>
    <t>384 Cedar St, Fairview, CA</t>
  </si>
  <si>
    <t>Art, Education</t>
  </si>
  <si>
    <t>e9918e24-ee22-49b1-b62c-c8438fd48b77</t>
  </si>
  <si>
    <t>168 Cedar St, Fairview, IL</t>
  </si>
  <si>
    <t>Journalism, Environmental Science, Music, Economics, Marketing</t>
  </si>
  <si>
    <t>338b1158-c03a-41f4-b19a-00a43490bc5b</t>
  </si>
  <si>
    <t>645 Spruce St, Fairview, NY</t>
  </si>
  <si>
    <t>Art, Marketing, Nursing</t>
  </si>
  <si>
    <t>41e5fa90-8b1e-4326-aa7e-c677c268a16d</t>
  </si>
  <si>
    <t>641 Maple St, Riverside, OH</t>
  </si>
  <si>
    <t>Psychology, Electrical Engineering, Computer Science</t>
  </si>
  <si>
    <t>50b7d932-a6af-48b6-9c0f-f6fb09b99f69</t>
  </si>
  <si>
    <t>788 Birch St, Greenville, OH</t>
  </si>
  <si>
    <t>Physics, Accounting, Finance</t>
  </si>
  <si>
    <t>213cd3b4-cd42-409e-8230-d3534b1f43d6</t>
  </si>
  <si>
    <t>986 Cedar St, Georgetown, FL</t>
  </si>
  <si>
    <t>Marketing, Mechanical Engineering, Education, Environmental Science</t>
  </si>
  <si>
    <t>f69c5537-456f-450d-9319-9a0ebe57d3c2</t>
  </si>
  <si>
    <t>865 Walnut St, Fairview, OH</t>
  </si>
  <si>
    <t>Education, Computer Science, Physics</t>
  </si>
  <si>
    <t>bfe3a9d4-1274-4f33-8ab7-1271dc58242a</t>
  </si>
  <si>
    <t>202 Elm St, Salem, CA</t>
  </si>
  <si>
    <t>Accounting, Business Administration</t>
  </si>
  <si>
    <t>f6492774-62a1-4141-a642-6fae842a82e6</t>
  </si>
  <si>
    <t>989 Pine St, Springfield, IL</t>
  </si>
  <si>
    <t>2346c086-658d-431c-8bbb-11a00b1512b8</t>
  </si>
  <si>
    <t>108 Oak St, Greenville, OH</t>
  </si>
  <si>
    <t>241659d0-3992-4ba3-ba9b-7fdb24c210a8</t>
  </si>
  <si>
    <t>798 Maple St, Georgetown, CA</t>
  </si>
  <si>
    <t>Foreign Languages, Veterinary Medicine, Theater</t>
  </si>
  <si>
    <t>9515adc9-0afb-4bc9-9393-952e9e04c4e4</t>
  </si>
  <si>
    <t>325 Pine St, Greenville, NY</t>
  </si>
  <si>
    <t>Architecture, Finance, Biology</t>
  </si>
  <si>
    <t>1de4eb1a-8265-4f35-9ea2-1b83c8053878</t>
  </si>
  <si>
    <t>790 Oak St, Springfield, PA</t>
  </si>
  <si>
    <t>Psychology, Economics, Law</t>
  </si>
  <si>
    <t>b445e39a-d9c8-4c1c-9ca9-34206d884e61</t>
  </si>
  <si>
    <t>213 Pine St, Greenville, IL</t>
  </si>
  <si>
    <t>Education, Mechanical Engineering, Art</t>
  </si>
  <si>
    <t>1a4a9965-5225-4377-9ebf-9b7b0e0c1bc7</t>
  </si>
  <si>
    <t>997 Pine St, Greenville, PA</t>
  </si>
  <si>
    <t>Business Administration, History, Finance, Biology</t>
  </si>
  <si>
    <t>4131bbd8-2d9d-46b5-81e3-4ad96ac1a9b9</t>
  </si>
  <si>
    <t>292 Walnut St, Greenville, CA</t>
  </si>
  <si>
    <t>Linguistics, Law, Chemistry, Mechanical Engineering, Political Science</t>
  </si>
  <si>
    <t>8606fc00-eb80-4be0-8ea7-0c8848f9d08f</t>
  </si>
  <si>
    <t>423 Spruce St, Salem, FL</t>
  </si>
  <si>
    <t>c5bde8c1-51cf-4f0f-bb5f-04f155f5d287</t>
  </si>
  <si>
    <t>867 Cedar St, Riverside, PA</t>
  </si>
  <si>
    <t>Physics, Environmental Science, Marketing, Chemistry, Psychology</t>
  </si>
  <si>
    <t>48ebc514-0ec2-4ec7-87ec-f1da153a7044</t>
  </si>
  <si>
    <t>439 Cedar St, Springfield, OH</t>
  </si>
  <si>
    <t>Agriculture, History, Urban Planning, Electrical Engineering</t>
  </si>
  <si>
    <t>8576687d-8b5b-44df-8497-a10c7516b23b</t>
  </si>
  <si>
    <t>437 Birch St, Fairview, CA</t>
  </si>
  <si>
    <t>Sociology, Social Work</t>
  </si>
  <si>
    <t>35ea6484-8320-4820-bd5f-487cb0cb9e84</t>
  </si>
  <si>
    <t>995 Walnut St, Riverside, OH</t>
  </si>
  <si>
    <t>c805333c-6710-46c0-849a-1befeceaee26</t>
  </si>
  <si>
    <t>505 Pine St, Salem, OH</t>
  </si>
  <si>
    <t>Sociology, Criminal Justice, Art</t>
  </si>
  <si>
    <t>770bd6e2-8672-4400-8029-d95cbeb3f19e</t>
  </si>
  <si>
    <t>724 Oak St, Madison, PA</t>
  </si>
  <si>
    <t>5a5716f3-c52d-428b-911d-22852ad2e760</t>
  </si>
  <si>
    <t>976 Pine St, Georgetown, IL</t>
  </si>
  <si>
    <t>Theater, Physics</t>
  </si>
  <si>
    <t>b2c5ca28-b65a-4ac5-a581-925953f84276</t>
  </si>
  <si>
    <t>625 Cedar St, Riverside, TX</t>
  </si>
  <si>
    <t>5eed650c-b3cc-4d77-8328-d41eba6f3b02</t>
  </si>
  <si>
    <t>397 Cedar St, Fairview, TX</t>
  </si>
  <si>
    <t>f8540636-0c0e-42d9-b6cc-05ef96d9479e</t>
  </si>
  <si>
    <t>841 Spruce St, Springfield, CA</t>
  </si>
  <si>
    <t>Urban Planning, Health Science</t>
  </si>
  <si>
    <t>dd334c52-66d7-45aa-a101-827e7be6319b</t>
  </si>
  <si>
    <t>408 Oak St, Riverside, IL</t>
  </si>
  <si>
    <t>f45df616-f4c8-435a-8055-caa42643c2a8</t>
  </si>
  <si>
    <t>746 Spruce St, Georgetown, NY</t>
  </si>
  <si>
    <t>6ff9520b-1df4-4d33-84fc-ceabe8dbe1aa</t>
  </si>
  <si>
    <t>879 Elm St, Springfield, IL</t>
  </si>
  <si>
    <t>Foreign Languages, Philosophy</t>
  </si>
  <si>
    <t>520abd00-c73a-47db-b8d6-22eb0d0dc905</t>
  </si>
  <si>
    <t>800 Elm St, Madison, OH</t>
  </si>
  <si>
    <t>Communications, Library Science, Education, Foreign Languages, History</t>
  </si>
  <si>
    <t>7fc80312-cc42-443c-8a34-3bde6ceaaf1a</t>
  </si>
  <si>
    <t>336 Spruce St, Springfield, IL</t>
  </si>
  <si>
    <t>Biology, Biology, Linguistics</t>
  </si>
  <si>
    <t>96dfb29a-3b2c-48ac-88f3-f4d926bade22</t>
  </si>
  <si>
    <t>711 Maple St, Fairview, PA</t>
  </si>
  <si>
    <t>Urban Planning, Architecture, Agriculture, Accounting, Business Administration</t>
  </si>
  <si>
    <t>4977c87f-83f0-4f67-838d-55db056d2a56</t>
  </si>
  <si>
    <t>748 Birch St, Greenville, IL</t>
  </si>
  <si>
    <t>Foreign Languages, Library Science, Psychology</t>
  </si>
  <si>
    <t>682a8bad-0672-4d47-87a9-0d3b46e5847c</t>
  </si>
  <si>
    <t>494 Cedar St, Salem, PA</t>
  </si>
  <si>
    <t>27ef4269-9d39-4654-a89e-4358d7f7ff3c</t>
  </si>
  <si>
    <t>972 Spruce St, Madison, FL</t>
  </si>
  <si>
    <t>Foreign Languages, Biology, Mechanical Engineering, Computer Science, Sociology</t>
  </si>
  <si>
    <t>d3da47db-407e-4ca1-bdc5-8b55be721a7c</t>
  </si>
  <si>
    <t>343 Birch St, Springfield, PA</t>
  </si>
  <si>
    <t>e313e7eb-b0f4-4c16-95f7-f34b85b2e8cf</t>
  </si>
  <si>
    <t>972 Maple St, Greenville, NY</t>
  </si>
  <si>
    <t>Nursing, Library Science</t>
  </si>
  <si>
    <t>c54ea4ff-fa49-4764-a831-a3e85ce78805</t>
  </si>
  <si>
    <t>302 Walnut St, Georgetown, CA</t>
  </si>
  <si>
    <t>Agriculture, Health Science, Sociology, Marketing, Finance</t>
  </si>
  <si>
    <t>7f1c884d-743e-4240-9846-fe55de192aac</t>
  </si>
  <si>
    <t>232 Maple St, Madison, TX</t>
  </si>
  <si>
    <t>a824f245-6db7-40bb-8dbf-353105829fb2</t>
  </si>
  <si>
    <t>745 Oak St, Fairview, CA</t>
  </si>
  <si>
    <t>Journalism, Biology</t>
  </si>
  <si>
    <t>b6ff98e8-849c-49df-934e-27cb9defc422</t>
  </si>
  <si>
    <t>716 Oak St, Greenville, CA</t>
  </si>
  <si>
    <t>Anthropology, Business Administration, Psychology, English</t>
  </si>
  <si>
    <t>45f215fe-8bd9-4569-baf0-ebc4b9842a3b</t>
  </si>
  <si>
    <t>148 Maple St, Greenville, CA</t>
  </si>
  <si>
    <t>Physics, Geography, Philosophy</t>
  </si>
  <si>
    <t>860f4d93-7f80-4b4c-925b-6b518faad8b9</t>
  </si>
  <si>
    <t>246 Cedar St, Fairview, IL</t>
  </si>
  <si>
    <t>Philosophy, Art, Geography, Sociology, Education</t>
  </si>
  <si>
    <t>45396641-655c-4fb3-8422-6d06e6ee8452</t>
  </si>
  <si>
    <t>947 Oak St, Greenville, PA</t>
  </si>
  <si>
    <t>Law, Physics, Linguistics</t>
  </si>
  <si>
    <t>7797ee9b-4bd2-494e-be76-7fe6ecc06541</t>
  </si>
  <si>
    <t>486 Pine St, Salem, IL</t>
  </si>
  <si>
    <t>bbe0612a-782a-4a89-8d68-c430c8079294</t>
  </si>
  <si>
    <t>251 Birch St, Fairview, TX</t>
  </si>
  <si>
    <t>Urban Planning, Law</t>
  </si>
  <si>
    <t>a5996066-bb76-4f55-8110-1d0aaa233620</t>
  </si>
  <si>
    <t>547 Elm St, Riverside, OH</t>
  </si>
  <si>
    <t>1b7a874e-8f9b-4df2-9db3-4c141132675c</t>
  </si>
  <si>
    <t>111 Cedar St, Georgetown, OH</t>
  </si>
  <si>
    <t>Law, Agriculture, Economics, Urban Planning, Library Science</t>
  </si>
  <si>
    <t>8253caa0-200f-4bf2-baca-76cc8edad32c</t>
  </si>
  <si>
    <t>232 Birch St, Riverside, CA</t>
  </si>
  <si>
    <t>f0442f1c-b757-4383-bcac-8907c1b918d3</t>
  </si>
  <si>
    <t>308 Maple St, Riverside, OH</t>
  </si>
  <si>
    <t>Electrical Engineering, Foreign Languages</t>
  </si>
  <si>
    <t>cf0ad290-f978-4af7-95c5-8444bbdb6271</t>
  </si>
  <si>
    <t>575 Spruce St, Fairview, FL</t>
  </si>
  <si>
    <t>ae340494-8972-46fb-934f-8dd799845d64</t>
  </si>
  <si>
    <t>774 Spruce St, Salem, NY</t>
  </si>
  <si>
    <t>Journalism, Foreign Languages</t>
  </si>
  <si>
    <t>3f790aed-8614-4275-bfe8-feae64803dcb</t>
  </si>
  <si>
    <t>526 Cedar St, Fairview, TX</t>
  </si>
  <si>
    <t>Finance, Nursing, Law</t>
  </si>
  <si>
    <t>6d2e66f3-c827-43ba-86da-992e4081c3a5</t>
  </si>
  <si>
    <t>749 Maple St, Georgetown, TX</t>
  </si>
  <si>
    <t>Public Health, Electrical Engineering, Mathematics, Marketing</t>
  </si>
  <si>
    <t>d72759fe-1042-409b-b4f4-6d44f5efc4cb</t>
  </si>
  <si>
    <t>402 Maple St, Greenville, CA</t>
  </si>
  <si>
    <t>6566ed1a-4fe3-4f51-889b-a3ea79ec38af</t>
  </si>
  <si>
    <t>650 Maple St, Greenville, PA</t>
  </si>
  <si>
    <t>Political Science, Electrical Engineering, Business Administration, Business Administration</t>
  </si>
  <si>
    <t>296ceb23-4fd5-4aa1-b3a6-499d4dd81736</t>
  </si>
  <si>
    <t>758 Pine St, Greenville, OH</t>
  </si>
  <si>
    <t>History, Anthropology, English, Law, Accounting</t>
  </si>
  <si>
    <t>0a94a606-7c12-433c-a529-e72f9595b705</t>
  </si>
  <si>
    <t>793 Spruce St, Greenville, TX</t>
  </si>
  <si>
    <t>d156d776-c401-4175-b7a2-f228252a2828</t>
  </si>
  <si>
    <t>102 Cedar St, Madison, CA</t>
  </si>
  <si>
    <t>Mechanical Engineering, Music, Finance, Education, Psychology</t>
  </si>
  <si>
    <t>204c3bf0-3333-41bb-af2f-9e7367684932</t>
  </si>
  <si>
    <t>873 Elm St, Greenville, TX</t>
  </si>
  <si>
    <t>64d9fc43-25e8-4947-94b5-0220a1069c7e</t>
  </si>
  <si>
    <t>249 Oak St, Greenville, IL</t>
  </si>
  <si>
    <t>Business Administration, Education, Mathematics, English, History</t>
  </si>
  <si>
    <t>42b94a75-b4f0-45ab-8d3e-3b03daf2ada9</t>
  </si>
  <si>
    <t>563 Oak St, Greenville, CA</t>
  </si>
  <si>
    <t>Computer Science, Chemistry, Chemistry, Philosophy, Environmental Science</t>
  </si>
  <si>
    <t>c9c4f3bb-ef7d-4be5-93ee-ae415dd96196</t>
  </si>
  <si>
    <t>334 Elm St, Springfield, NY</t>
  </si>
  <si>
    <t>Biology, Veterinary Medicine</t>
  </si>
  <si>
    <t>832776f4-5f27-4fa5-8a69-b81b71582a2b</t>
  </si>
  <si>
    <t>875 Elm St, Georgetown, OH</t>
  </si>
  <si>
    <t>Library Science, Sociology, Communications</t>
  </si>
  <si>
    <t>76c322db-cd6d-4426-a71e-65578450deba</t>
  </si>
  <si>
    <t>703 Elm St, Springfield, OH</t>
  </si>
  <si>
    <t>c8019836-bcc3-44ea-bef3-b4c55abcc6d6</t>
  </si>
  <si>
    <t>143 Birch St, Greenville, FL</t>
  </si>
  <si>
    <t>Accounting, Architecture, Nursing, Physics, English</t>
  </si>
  <si>
    <t>df82248b-f7c7-43a6-bcaa-32b280df8c9e</t>
  </si>
  <si>
    <t>573 Birch St, Fairview, OH</t>
  </si>
  <si>
    <t>Mechanical Engineering, Sociology, Library Science, Economics, Mechanical Engineering</t>
  </si>
  <si>
    <t>94c54bd7-8951-4765-b589-e92304b9f74d</t>
  </si>
  <si>
    <t>154 Walnut St, Greenville, CA</t>
  </si>
  <si>
    <t>Urban Planning, Art</t>
  </si>
  <si>
    <t>6cefaf98-abaa-45de-9b09-6fbad7e31fc6</t>
  </si>
  <si>
    <t>645 Oak St, Fairview, CA</t>
  </si>
  <si>
    <t>b6f33935-d963-4452-a5b0-eb5144d6de6b</t>
  </si>
  <si>
    <t>540 Maple St, Fairview, FL</t>
  </si>
  <si>
    <t>Sociology, Chemistry, Urban Planning</t>
  </si>
  <si>
    <t>176775e1-871a-4f03-8f37-274f2a4577d1</t>
  </si>
  <si>
    <t>607 Maple St, Riverside, CA</t>
  </si>
  <si>
    <t>094d7574-d808-4d87-903f-68e74226ff7f</t>
  </si>
  <si>
    <t>786 Maple St, Riverside, TX</t>
  </si>
  <si>
    <t>Accounting, Library Science, Urban Planning, Foreign Languages, Environmental Science</t>
  </si>
  <si>
    <t>2bb28e98-23ce-4138-8daa-7207cd27927b</t>
  </si>
  <si>
    <t>117 Spruce St, Greenville, NY</t>
  </si>
  <si>
    <t>Art, Computer Science, Finance, Electrical Engineering</t>
  </si>
  <si>
    <t>48f5db62-e8a4-4e22-8724-f5d69c9f9c11</t>
  </si>
  <si>
    <t>304 Oak St, Fairview, FL</t>
  </si>
  <si>
    <t>1f24159b-9d38-489f-a11b-88a3ac3c8c84</t>
  </si>
  <si>
    <t>377 Birch St, Springfield, FL</t>
  </si>
  <si>
    <t>c621569a-4d67-4e70-98da-cccf16d0c4f3</t>
  </si>
  <si>
    <t>245 Walnut St, Riverside, CA</t>
  </si>
  <si>
    <t>Psychology, Physics, Environmental Science, Chemistry, Geography</t>
  </si>
  <si>
    <t>b6dde964-a424-4990-8c5f-e92ab6bb5b54</t>
  </si>
  <si>
    <t>825 Maple St, Riverside, FL</t>
  </si>
  <si>
    <t>34d47b5c-3610-4d0e-b07d-f8c592cc2e69</t>
  </si>
  <si>
    <t>940 Maple St, Fairview, PA</t>
  </si>
  <si>
    <t>7e47defb-0774-489d-88b2-90669fba581c</t>
  </si>
  <si>
    <t>268 Pine St, Riverside, NY</t>
  </si>
  <si>
    <t>Economics, Criminal Justice, Accounting</t>
  </si>
  <si>
    <t>69248385-130a-4ad0-813d-a23acf2208f6</t>
  </si>
  <si>
    <t>978 Spruce St, Greenville, FL</t>
  </si>
  <si>
    <t>Veterinary Medicine, Criminal Justice</t>
  </si>
  <si>
    <t>1e23781f-464f-4f32-81b2-3851a890e608</t>
  </si>
  <si>
    <t>920 Oak St, Springfield, PA</t>
  </si>
  <si>
    <t>Political Science, Education, Environmental Science, Mechanical Engineering, Public Health</t>
  </si>
  <si>
    <t>40c3708b-bb30-4387-9497-573ec4dead3e</t>
  </si>
  <si>
    <t>295 Cedar St, Fairview, TX</t>
  </si>
  <si>
    <t>43f98931-d878-49e1-8feb-0fd667c38189</t>
  </si>
  <si>
    <t>527 Elm St, Riverside, OH</t>
  </si>
  <si>
    <t>Political Science, History, Communications</t>
  </si>
  <si>
    <t>96592ce7-40ab-4ddf-aba5-0214fc814218</t>
  </si>
  <si>
    <t>109 Oak St, Riverside, CA</t>
  </si>
  <si>
    <t>Urban Planning, Agriculture, Economics, Mechanical Engineering</t>
  </si>
  <si>
    <t>682154db-8305-405a-bb87-323ca63d024e</t>
  </si>
  <si>
    <t>613 Maple St, Georgetown, NY</t>
  </si>
  <si>
    <t>Art, English</t>
  </si>
  <si>
    <t>5de2aa20-c53e-456b-b63d-dc9ea3cac1fb</t>
  </si>
  <si>
    <t>937 Spruce St, Springfield, FL</t>
  </si>
  <si>
    <t>bcf71e5a-d48d-460c-a0c5-c0818edf100d</t>
  </si>
  <si>
    <t>361 Cedar St, Greenville, FL</t>
  </si>
  <si>
    <t>Nursing, Education, Biology, Art</t>
  </si>
  <si>
    <t>050b365c-39e9-49a9-b8dd-7b2e72eba565</t>
  </si>
  <si>
    <t>179 Birch St, Madison, CA</t>
  </si>
  <si>
    <t>Philosophy, Finance, Music, Journalism, Music</t>
  </si>
  <si>
    <t>236fd571-d3a8-4383-86aa-6c985f3fb27a</t>
  </si>
  <si>
    <t>278 Oak St, Salem, OH</t>
  </si>
  <si>
    <t>Physics, Library Science, Law, Electrical Engineering</t>
  </si>
  <si>
    <t>460ffaae-94ce-4941-bc05-b9c02fd013e0</t>
  </si>
  <si>
    <t>759 Birch St, Springfield, TX</t>
  </si>
  <si>
    <t>fd436a40-1979-4d12-8cda-523617d26da8</t>
  </si>
  <si>
    <t>941 Elm St, Madison, PA</t>
  </si>
  <si>
    <t>Public Health, Library Science, Marketing</t>
  </si>
  <si>
    <t>749dac4b-6b97-4dc2-b3ad-b2c60659553f</t>
  </si>
  <si>
    <t>672 Birch St, Salem, TX</t>
  </si>
  <si>
    <t>Sociology, Journalism, Communications, Sociology, Computer Science</t>
  </si>
  <si>
    <t>096651a0-a9f9-43da-a0dd-2ace65e6c646</t>
  </si>
  <si>
    <t>455 Pine St, Springfield, FL</t>
  </si>
  <si>
    <t>7c0b8511-5aaf-4a0f-8b2c-88ba7e05cdcb</t>
  </si>
  <si>
    <t>290 Birch St, Springfield, CA</t>
  </si>
  <si>
    <t>Art, Economics, Theater</t>
  </si>
  <si>
    <t>9192f476-ec7c-4332-b193-28f5f42dd86d</t>
  </si>
  <si>
    <t>393 Walnut St, Madison, NY</t>
  </si>
  <si>
    <t>Economics, Geography, Physics, Criminal Justice</t>
  </si>
  <si>
    <t>3167fa3a-f883-4988-88aa-9dbcb5596c80</t>
  </si>
  <si>
    <t>627 Birch St, Riverside, CA</t>
  </si>
  <si>
    <t>1a64f487-ef51-40fe-8a65-7847a935dfd1</t>
  </si>
  <si>
    <t>915 Spruce St, Georgetown, FL</t>
  </si>
  <si>
    <t>Linguistics, Environmental Science, Architecture, Biology, Economics</t>
  </si>
  <si>
    <t>9f1c2a77-5911-483a-9cfa-d5f0be382569</t>
  </si>
  <si>
    <t>541 Birch St, Fairview, CA</t>
  </si>
  <si>
    <t>3902a1c7-cf1d-4fb9-bfb6-f97dab714fee</t>
  </si>
  <si>
    <t>909 Walnut St, Salem, CA</t>
  </si>
  <si>
    <t>Psychology, Music, Mathematics</t>
  </si>
  <si>
    <t>aa5c116e-3923-49ab-b0f8-4891ea82fb99</t>
  </si>
  <si>
    <t>838 Cedar St, Greenville, FL</t>
  </si>
  <si>
    <t>Theater, Finance</t>
  </si>
  <si>
    <t>73e18dd6-3075-4908-a3cc-b343b1b49e69</t>
  </si>
  <si>
    <t>428 Oak St, Madison, OH</t>
  </si>
  <si>
    <t>Biology, Biology, Marketing, Marketing, Criminal Justice</t>
  </si>
  <si>
    <t>1e4d6109-169f-432d-902b-e0db8375a72c</t>
  </si>
  <si>
    <t>243 Elm St, Salem, TX</t>
  </si>
  <si>
    <t>215b7fa4-591d-414e-876d-458ccdcbb437</t>
  </si>
  <si>
    <t>317 Cedar St, Springfield, OH</t>
  </si>
  <si>
    <t>Agriculture, Geography, Biology, Public Health, English</t>
  </si>
  <si>
    <t>310fa036-9de5-43a8-965d-a69eb5d37366</t>
  </si>
  <si>
    <t>892 Pine St, Fairview, FL</t>
  </si>
  <si>
    <t>Philosophy, Agriculture, Economics</t>
  </si>
  <si>
    <t>ceef32c5-2b45-4ccf-9d1f-42422b609e37</t>
  </si>
  <si>
    <t>227 Birch St, Salem, PA</t>
  </si>
  <si>
    <t>Anthropology, Agriculture, Environmental Science, Biology</t>
  </si>
  <si>
    <t>5dadd40d-f743-4b43-a60c-47a105d18362</t>
  </si>
  <si>
    <t>463 Cedar St, Greenville, CA</t>
  </si>
  <si>
    <t>34a33d18-caa3-434a-be83-73a6b54874e2</t>
  </si>
  <si>
    <t>401 Elm St, Madison, PA</t>
  </si>
  <si>
    <t>Health Science, Criminal Justice</t>
  </si>
  <si>
    <t>08263327-6d32-4d0e-8238-85ef2e358e5f</t>
  </si>
  <si>
    <t>953 Pine St, Georgetown, CA</t>
  </si>
  <si>
    <t>Computer Science, History</t>
  </si>
  <si>
    <t>bc7bf5d4-4a43-436e-bc6a-0cad6d94b1a5</t>
  </si>
  <si>
    <t>196 Walnut St, Madison, FL</t>
  </si>
  <si>
    <t>b590d641-9ff2-441e-a3f2-19b665c3ea23</t>
  </si>
  <si>
    <t>293 Walnut St, Riverside, FL</t>
  </si>
  <si>
    <t>24639ff9-56a7-4b06-8ee3-f4bc8e6d0d81</t>
  </si>
  <si>
    <t>457 Maple St, Riverside, NY</t>
  </si>
  <si>
    <t>Philosophy, Journalism, Criminal Justice, Art</t>
  </si>
  <si>
    <t>87d7aced-2712-4cd9-8b29-8245db7f5e1a</t>
  </si>
  <si>
    <t>771 Cedar St, Riverside, NY</t>
  </si>
  <si>
    <t>Journalism, Urban Planning, Biology, Geography, Mechanical Engineering</t>
  </si>
  <si>
    <t>158c03aa-c6c8-40cd-b9d3-4342a391f721</t>
  </si>
  <si>
    <t>471 Spruce St, Springfield, FL</t>
  </si>
  <si>
    <t>Electrical Engineering, Political Science, Architecture, Business Administration</t>
  </si>
  <si>
    <t>e7083161-538b-434a-a108-fe4138cc269d</t>
  </si>
  <si>
    <t>641 Birch St, Greenville, OH</t>
  </si>
  <si>
    <t>Biology, Urban Planning, English, Mathematics</t>
  </si>
  <si>
    <t>4e2910e5-7f89-46bf-a752-0ad5b2d1a2c2</t>
  </si>
  <si>
    <t>526 Pine St, Riverside, OH</t>
  </si>
  <si>
    <t>Political Science, Biology, Philosophy</t>
  </si>
  <si>
    <t>b3191b5a-06ce-423b-9cca-cc14d904aa11</t>
  </si>
  <si>
    <t>785 Elm St, Salem, PA</t>
  </si>
  <si>
    <t>Finance, Economics, English, Linguistics</t>
  </si>
  <si>
    <t>f93ce3d1-8547-43a8-8315-edc3a79a273d</t>
  </si>
  <si>
    <t>230 Spruce St, Fairview, NY</t>
  </si>
  <si>
    <t>Business Administration, Sociology</t>
  </si>
  <si>
    <t>e376738f-3647-4c7c-89c3-3cd02d876b49</t>
  </si>
  <si>
    <t>431 Birch St, Salem, CA</t>
  </si>
  <si>
    <t>Philosophy, Accounting, English, Business Administration</t>
  </si>
  <si>
    <t>0c79208e-6e73-4243-bd63-1a154d168510</t>
  </si>
  <si>
    <t>236 Birch St, Greenville, CA</t>
  </si>
  <si>
    <t>Accounting, Architecture, Education</t>
  </si>
  <si>
    <t>4d9e2f5c-6e77-48e8-b686-c23e2078909d</t>
  </si>
  <si>
    <t>302 Maple St, Springfield, IL</t>
  </si>
  <si>
    <t>Communications, Theater</t>
  </si>
  <si>
    <t>b11f75ac-7d2a-4166-940f-3b79c8333491</t>
  </si>
  <si>
    <t>863 Walnut St, Georgetown, FL</t>
  </si>
  <si>
    <t>2fb3598f-2df3-40c4-a59a-7331a0b098fd</t>
  </si>
  <si>
    <t>274 Oak St, Greenville, PA</t>
  </si>
  <si>
    <t>Law, Economics</t>
  </si>
  <si>
    <t>99a65013-189b-4a77-85d6-e7153c04f2db</t>
  </si>
  <si>
    <t>111 Walnut St, Springfield, NY</t>
  </si>
  <si>
    <t>Art, English, Journalism, Electrical Engineering, Business Administration</t>
  </si>
  <si>
    <t>d9fba4d0-f9eb-440e-bbd0-fece507d3d90</t>
  </si>
  <si>
    <t>183 Pine St, Madison, FL</t>
  </si>
  <si>
    <t>Physics, Computer Science, Accounting, Foreign Languages</t>
  </si>
  <si>
    <t>6b225650-2bd3-4f48-b72b-a4b935e10b20</t>
  </si>
  <si>
    <t>672 Elm St, Greenville, PA</t>
  </si>
  <si>
    <t>db7f7f6f-9d59-4953-9a0c-5d823f1c762f</t>
  </si>
  <si>
    <t>124 Oak St, Fairview, IL</t>
  </si>
  <si>
    <t>Agriculture, Library Science, Business Administration</t>
  </si>
  <si>
    <t>f7cc0a47-01c4-4cae-994f-4afd5b7f35d7</t>
  </si>
  <si>
    <t>350 Walnut St, Georgetown, TX</t>
  </si>
  <si>
    <t>Computer Science, Urban Planning</t>
  </si>
  <si>
    <t>a445a1b8-6106-4b3e-b72c-fe86d99e0cce</t>
  </si>
  <si>
    <t>965 Maple St, Riverside, PA</t>
  </si>
  <si>
    <t>38b233bb-1b88-4194-ad9f-545cf48f94dc</t>
  </si>
  <si>
    <t>382 Birch St, Fairview, CA</t>
  </si>
  <si>
    <t>Communications, Marketing, Chemistry</t>
  </si>
  <si>
    <t>cd8cc806-d318-4299-b08b-6d30d48d07e7</t>
  </si>
  <si>
    <t>569 Walnut St, Riverside, PA</t>
  </si>
  <si>
    <t>Economics, Social Work, Veterinary Medicine</t>
  </si>
  <si>
    <t>e32b4c05-3620-4e5d-aff6-22d688c065e7</t>
  </si>
  <si>
    <t>885 Elm St, Springfield, NY</t>
  </si>
  <si>
    <t>5a2bc7c4-7ac6-45d1-af17-c7db9024f0a0</t>
  </si>
  <si>
    <t>257 Birch St, Springfield, FL</t>
  </si>
  <si>
    <t>Theater, Veterinary Medicine, Marketing, History, Urban Planning</t>
  </si>
  <si>
    <t>b6cf6e8a-93a3-4d66-922d-116268bc1f80</t>
  </si>
  <si>
    <t>393 Oak St, Riverside, OH</t>
  </si>
  <si>
    <t>Economics, Business Administration</t>
  </si>
  <si>
    <t>69d60ac2-b902-44a1-ae73-b32e96ebf407</t>
  </si>
  <si>
    <t>269 Birch St, Riverside, TX</t>
  </si>
  <si>
    <t>Communications, Art, Agriculture</t>
  </si>
  <si>
    <t>ad42894a-71e3-4b49-b488-60eae1e41356</t>
  </si>
  <si>
    <t>547 Walnut St, Greenville, FL</t>
  </si>
  <si>
    <t>Accounting, Art</t>
  </si>
  <si>
    <t>32172f17-bcb9-455b-8757-d839e551152c</t>
  </si>
  <si>
    <t>761 Birch St, Greenville, NY</t>
  </si>
  <si>
    <t>Mechanical Engineering, Veterinary Medicine, Marketing, Agriculture</t>
  </si>
  <si>
    <t>2f7e7ec1-1b83-45a5-a4cc-330a143eb1d2</t>
  </si>
  <si>
    <t>683 Walnut St, Madison, PA</t>
  </si>
  <si>
    <t>77832852-e2b7-422e-aaa9-b5bfcd248e0d</t>
  </si>
  <si>
    <t>657 Oak St, Riverside, PA</t>
  </si>
  <si>
    <t>Nursing, Finance, Social Work</t>
  </si>
  <si>
    <t>5085e00c-af8b-44e5-9e06-232760b39f8a</t>
  </si>
  <si>
    <t>401 Spruce St, Greenville, FL</t>
  </si>
  <si>
    <t>Biology</t>
  </si>
  <si>
    <t>7294179e-8566-403d-8d1a-a2060040deb1</t>
  </si>
  <si>
    <t>History, Philosophy, Library Science</t>
  </si>
  <si>
    <t>41809ff7-d243-4793-a1de-ca37c9e598a7</t>
  </si>
  <si>
    <t>852 Cedar St, Springfield, PA</t>
  </si>
  <si>
    <t>0fffd5fc-453b-47cc-ba0a-fb1711aeeb5b</t>
  </si>
  <si>
    <t>691 Birch St, Fairview, NY</t>
  </si>
  <si>
    <t>Sociology, Marketing, Political Science</t>
  </si>
  <si>
    <t>dfe5eedc-e485-42c5-817e-e336cab32b9c</t>
  </si>
  <si>
    <t>747 Walnut St, Georgetown, CA</t>
  </si>
  <si>
    <t>63fe60be-fcf2-4a27-9059-bab98adab888</t>
  </si>
  <si>
    <t>412 Spruce St, Greenville, CA</t>
  </si>
  <si>
    <t>Psychology, Finance, Public Health</t>
  </si>
  <si>
    <t>0aad94d5-b642-482b-a9f3-33e1383c6d79</t>
  </si>
  <si>
    <t>765 Spruce St, Riverside, IL</t>
  </si>
  <si>
    <t>87312ae4-ee14-4f0a-af4e-88a6f1eb3e21</t>
  </si>
  <si>
    <t>351 Spruce St, Greenville, NY</t>
  </si>
  <si>
    <t>5316b4ee-239f-4ab3-95e8-af0f91e55c9b</t>
  </si>
  <si>
    <t>620 Pine St, Riverside, TX</t>
  </si>
  <si>
    <t>Agriculture, Mathematics, Theater, Communications, Social Work</t>
  </si>
  <si>
    <t>f3b6ca19-5168-48d0-b6ad-3fa43938535b</t>
  </si>
  <si>
    <t>844 Cedar St, Riverside, FL</t>
  </si>
  <si>
    <t>47b3e654-cb0f-43bc-9657-4ebd03350699</t>
  </si>
  <si>
    <t>669 Pine St, Springfield, CA</t>
  </si>
  <si>
    <t>English, Urban Planning, Marketing, Physics</t>
  </si>
  <si>
    <t>e7861621-ccad-41e6-80f3-b41829c6eca2</t>
  </si>
  <si>
    <t>368 Elm St, Georgetown, OH</t>
  </si>
  <si>
    <t>Architecture, Business Administration, Psychology, Accounting</t>
  </si>
  <si>
    <t>15caa060-c829-42c8-9359-1f526b25e78b</t>
  </si>
  <si>
    <t>464 Maple St, Georgetown, IL</t>
  </si>
  <si>
    <t>Philosophy, Veterinary Medicine, Theater, Business Administration, Physics</t>
  </si>
  <si>
    <t>8dff4a1d-0e3c-4431-bac1-362df37c4b05</t>
  </si>
  <si>
    <t>257 Maple St, Salem, OH</t>
  </si>
  <si>
    <t>Communications, History, Biology</t>
  </si>
  <si>
    <t>e1269840-74a6-408f-b99c-4bc295f327ef</t>
  </si>
  <si>
    <t>391 Birch St, Greenville, CA</t>
  </si>
  <si>
    <t>History, English, Agriculture, Sociology, Social Work</t>
  </si>
  <si>
    <t>e1ec629d-77ee-4c34-9a4e-6ce905129cde</t>
  </si>
  <si>
    <t>679 Oak St, Fairview, FL</t>
  </si>
  <si>
    <t>Political Science, Philosophy, Philosophy, Physics, Foreign Languages</t>
  </si>
  <si>
    <t>ceddaa2a-2e76-43bb-b2fb-a5695c6c9078</t>
  </si>
  <si>
    <t>117 Spruce St, Georgetown, NY</t>
  </si>
  <si>
    <t>4b9c0758-de62-47d6-b78c-f29e754970af</t>
  </si>
  <si>
    <t>483 Elm St, Fairview, PA</t>
  </si>
  <si>
    <t>Physics, Biology, Marketing, Geography</t>
  </si>
  <si>
    <t>022105f3-807b-4409-9ad0-fcf9a432e519</t>
  </si>
  <si>
    <t>352 Spruce St, Salem, PA</t>
  </si>
  <si>
    <t>Theater</t>
  </si>
  <si>
    <t>ab762f13-dacd-4243-998a-4af716c8314f</t>
  </si>
  <si>
    <t>455 Walnut St, Madison, NY</t>
  </si>
  <si>
    <t>4cd2a65d-75cb-4003-a7ab-d82927792f16</t>
  </si>
  <si>
    <t>910 Cedar St, Greenville, IL</t>
  </si>
  <si>
    <t>Criminal Justice, Library Science</t>
  </si>
  <si>
    <t>154e5d69-3831-4c86-83db-78d503528779</t>
  </si>
  <si>
    <t>977 Walnut St, Springfield, TX</t>
  </si>
  <si>
    <t>Law, Electrical Engineering, Physics</t>
  </si>
  <si>
    <t>ed192903-62f2-444e-9c77-81341c7e56d9</t>
  </si>
  <si>
    <t>259 Walnut St, Madison, IL</t>
  </si>
  <si>
    <t>Public Health, Business Administration, Mechanical Engineering, Chemistry</t>
  </si>
  <si>
    <t>8273f658-2b68-4e04-9ec4-14e0b4b98a91</t>
  </si>
  <si>
    <t>722 Elm St, Salem, OH</t>
  </si>
  <si>
    <t>e700dbb9-eb9c-4f65-8696-85af5e9ba0b1</t>
  </si>
  <si>
    <t>219 Elm St, Riverside, OH</t>
  </si>
  <si>
    <t>Journalism, Urban Planning</t>
  </si>
  <si>
    <t>a0d3674a-8a62-4171-9c64-2e1ca4a8c130</t>
  </si>
  <si>
    <t>568 Cedar St, Salem, OH</t>
  </si>
  <si>
    <t>Marketing, Marketing, Mathematics</t>
  </si>
  <si>
    <t>ec6d7579-7238-4084-9fa3-fcfc8067be15</t>
  </si>
  <si>
    <t>497 Cedar St, Salem, TX</t>
  </si>
  <si>
    <t>9fce1119-29d1-470c-9ada-232acc509337</t>
  </si>
  <si>
    <t>904 Pine St, Fairview, NY</t>
  </si>
  <si>
    <t>Chemistry, Education, Marketing</t>
  </si>
  <si>
    <t>27df3007-b955-4d31-a0e2-23cc05a29827</t>
  </si>
  <si>
    <t>329 Spruce St, Riverside, CA</t>
  </si>
  <si>
    <t>Biology, Political Science, Public Health</t>
  </si>
  <si>
    <t>463856b2-3482-46a2-8354-bf3c84055a20</t>
  </si>
  <si>
    <t>233 Elm St, Fairview, IL</t>
  </si>
  <si>
    <t>Public Health, Accounting, Economics, Music</t>
  </si>
  <si>
    <t>83414a8b-e799-45e1-bcd8-236395539131</t>
  </si>
  <si>
    <t>109 Spruce St, Springfield, OH</t>
  </si>
  <si>
    <t>3888f3fc-0b99-4297-ba51-3c11b01cedbf</t>
  </si>
  <si>
    <t>663 Walnut St, Fairview, NY</t>
  </si>
  <si>
    <t>Finance, Criminal Justice</t>
  </si>
  <si>
    <t>3d5f5e88-7f1e-4912-af0b-4c68b6171d20</t>
  </si>
  <si>
    <t>269 Pine St, Madison, CA</t>
  </si>
  <si>
    <t>a12db4d3-9a40-41f0-9896-63fe678a55b5</t>
  </si>
  <si>
    <t>977 Maple St, Riverside, NY</t>
  </si>
  <si>
    <t>Architecture, Philosophy</t>
  </si>
  <si>
    <t>4f8627ec-6ce0-4b2e-8e96-14887a0437f8</t>
  </si>
  <si>
    <t>139 Maple St, Springfield, OH</t>
  </si>
  <si>
    <t>Theater, Mathematics, Computer Science, Psychology</t>
  </si>
  <si>
    <t>784a81b4-8149-4fae-8349-7fe7dc5f2d75</t>
  </si>
  <si>
    <t>122 Walnut St, Springfield, PA</t>
  </si>
  <si>
    <t>Biology, Urban Planning, Finance, Computer Science</t>
  </si>
  <si>
    <t>90560182-428c-4f4b-ad26-c05fb01342b8</t>
  </si>
  <si>
    <t>290 Birch St, Salem, TX</t>
  </si>
  <si>
    <t>Economics, Agriculture</t>
  </si>
  <si>
    <t>10d1dd1c-3368-472f-923c-2dec619436b2</t>
  </si>
  <si>
    <t>317 Maple St, Salem, PA</t>
  </si>
  <si>
    <t>5e38b966-fb46-461e-9976-44ebcacbcdd6</t>
  </si>
  <si>
    <t>368 Walnut St, Madison, FL</t>
  </si>
  <si>
    <t>Psychology, Law</t>
  </si>
  <si>
    <t>745e4476-76c2-4a2d-9e4f-231766c6128e</t>
  </si>
  <si>
    <t>866 Pine St, Fairview, NY</t>
  </si>
  <si>
    <t>Philosophy, Art, Law</t>
  </si>
  <si>
    <t>bbf4c905-2627-4e55-ae15-29bac071082a</t>
  </si>
  <si>
    <t>228 Maple St, Fairview, CA</t>
  </si>
  <si>
    <t>Communications, Criminal Justice, Business Administration, Library Science</t>
  </si>
  <si>
    <t>3b61eb4c-cc0f-4a41-8dfe-e1987c0fbb86</t>
  </si>
  <si>
    <t>499 Oak St, Fairview, OH</t>
  </si>
  <si>
    <t>Art, Finance</t>
  </si>
  <si>
    <t>6d97b772-b76a-4d56-8fa0-a111128e21c5</t>
  </si>
  <si>
    <t>952 Spruce St, Greenville, IL</t>
  </si>
  <si>
    <t>Geography, Finance, Theater, Electrical Engineering, Law</t>
  </si>
  <si>
    <t>b664a464-d3d9-4b79-b198-c0c8b1402d72</t>
  </si>
  <si>
    <t>897 Spruce St, Salem, IL</t>
  </si>
  <si>
    <t>eeb6b03b-f4e6-4e42-af45-6a054da91d7c</t>
  </si>
  <si>
    <t>271 Birch St, Fairview, OH</t>
  </si>
  <si>
    <t>6c8ef60a-a777-4272-95a8-bba605ff10ac</t>
  </si>
  <si>
    <t>444 Pine St, Riverside, NY</t>
  </si>
  <si>
    <t>e5483e73-c6e6-4a6f-9608-a678ad9f531f</t>
  </si>
  <si>
    <t>248 Birch St, Riverside, TX</t>
  </si>
  <si>
    <t>Law, Health Science, Linguistics</t>
  </si>
  <si>
    <t>47f9a27d-13c3-480d-9d30-2045463d4208</t>
  </si>
  <si>
    <t>832 Pine St, Greenville, IL</t>
  </si>
  <si>
    <t>Nursing, Psychology, Linguistics, Biology</t>
  </si>
  <si>
    <t>4cad9b57-47c8-48ff-a3e6-07cad96d8f5e</t>
  </si>
  <si>
    <t>779 Birch St, Riverside, NY</t>
  </si>
  <si>
    <t>f3dfddc2-c178-494c-bb26-07c94effca18</t>
  </si>
  <si>
    <t>883 Spruce St, Salem, IL</t>
  </si>
  <si>
    <t>Sociology, Art, History, Agriculture</t>
  </si>
  <si>
    <t>f5b216b9-068d-4d9c-8509-ad7f2347d102</t>
  </si>
  <si>
    <t>472 Walnut St, Georgetown, IL</t>
  </si>
  <si>
    <t>Psychology, Criminal Justice, Electrical Engineering</t>
  </si>
  <si>
    <t>f82d42eb-8301-4cc0-be89-041f4de5b84d</t>
  </si>
  <si>
    <t>741 Elm St, Springfield, FL</t>
  </si>
  <si>
    <t>Economics, Accounting</t>
  </si>
  <si>
    <t>d5842fec-3077-419f-8f1b-c80b8b250dc4</t>
  </si>
  <si>
    <t>666 Birch St, Fairview, FL</t>
  </si>
  <si>
    <t>Computer Science, Veterinary Medicine, Mechanical Engineering</t>
  </si>
  <si>
    <t>d383d611-1290-4145-9b53-d6a1c4b1fc0b</t>
  </si>
  <si>
    <t>584 Walnut St, Fairview, NY</t>
  </si>
  <si>
    <t>Criminal Justice, Theater</t>
  </si>
  <si>
    <t>7de927a0-5f3d-47e2-8e36-222fa018f2d2</t>
  </si>
  <si>
    <t>295 Cedar St, Greenville, FL</t>
  </si>
  <si>
    <t>e9b2583c-690d-4151-ae6e-91e9ca1fea33</t>
  </si>
  <si>
    <t>996 Elm St, Greenville, IL</t>
  </si>
  <si>
    <t>Urban Planning, Sociology, Mechanical Engineering, Library Science, Veterinary Medicine</t>
  </si>
  <si>
    <t>626666b4-80e6-4e83-9c41-ee2354c4d25a</t>
  </si>
  <si>
    <t>201 Oak St, Georgetown, OH</t>
  </si>
  <si>
    <t>Computer Science, Public Health, Psychology, Sociology</t>
  </si>
  <si>
    <t>d98774c2-525f-4fe4-aff8-704fe5b34c79</t>
  </si>
  <si>
    <t>837 Oak St, Greenville, NY</t>
  </si>
  <si>
    <t>24deb9db-6505-43a6-ac44-b15fc2c2299d</t>
  </si>
  <si>
    <t>424 Pine St, Riverside, NY</t>
  </si>
  <si>
    <t>Electrical Engineering, Business Administration</t>
  </si>
  <si>
    <t>a34fee01-b03c-4d4d-b577-87ea6a530710</t>
  </si>
  <si>
    <t>377 Elm St, Riverside, OH</t>
  </si>
  <si>
    <t>0458c670-b7af-49bf-aca2-00bc0c1a45c7</t>
  </si>
  <si>
    <t>562 Elm St, Riverside, CA</t>
  </si>
  <si>
    <t>English, Veterinary Medicine, Political Science, Biology</t>
  </si>
  <si>
    <t>701ae09d-0675-405b-a49e-4e73a81dfd33</t>
  </si>
  <si>
    <t>794 Cedar St, Madison, TX</t>
  </si>
  <si>
    <t>Philosophy, Music, Education</t>
  </si>
  <si>
    <t>94811bb2-5c42-4eef-9184-1b7f1f292cf5</t>
  </si>
  <si>
    <t>271 Maple St, Riverside, NY</t>
  </si>
  <si>
    <t>43127e10-f7cd-4a8f-b2ca-93311a9569ab</t>
  </si>
  <si>
    <t>194 Walnut St, Madison, TX</t>
  </si>
  <si>
    <t>Economics, English, Mechanical Engineering, Chemistry, Health Science</t>
  </si>
  <si>
    <t>603c3be8-878a-44cf-bc58-443843b06fcb</t>
  </si>
  <si>
    <t>274 Maple St, Fairview, CA</t>
  </si>
  <si>
    <t>Anthropology, Mathematics</t>
  </si>
  <si>
    <t>4028e799-3769-4356-bf10-5889370fc648</t>
  </si>
  <si>
    <t>424 Walnut St, Georgetown, TX</t>
  </si>
  <si>
    <t>08f1ab79-6bd7-443a-bff4-e70e5ed54c75</t>
  </si>
  <si>
    <t>715 Cedar St, Springfield, OH</t>
  </si>
  <si>
    <t>Accounting, Business Administration, Physics, Finance</t>
  </si>
  <si>
    <t>4da9a96c-5787-4658-ab55-5060863fa6bc</t>
  </si>
  <si>
    <t>700 Pine St, Greenville, PA</t>
  </si>
  <si>
    <t>Computer Science, Business Administration, Electrical Engineering</t>
  </si>
  <si>
    <t>b2aff74a-919a-455a-a218-61c7abdc07e7</t>
  </si>
  <si>
    <t>338 Maple St, Madison, FL</t>
  </si>
  <si>
    <t>e397daa1-e069-4cb2-a491-35f5abf84322</t>
  </si>
  <si>
    <t>735 Birch St, Greenville, FL</t>
  </si>
  <si>
    <t>948ca733-23b9-4fd9-b22a-7294e74b5a0a</t>
  </si>
  <si>
    <t>774 Cedar St, Fairview, PA</t>
  </si>
  <si>
    <t>Geography, Library Science</t>
  </si>
  <si>
    <t>8e45a915-2906-48de-95aa-37fbdb999d30</t>
  </si>
  <si>
    <t>145 Elm St, Fairview, TX</t>
  </si>
  <si>
    <t>Library Science, Communications</t>
  </si>
  <si>
    <t>3828fe4c-0c48-4b2b-a439-7ad20b81c88e</t>
  </si>
  <si>
    <t>109 Elm St, Madison, FL</t>
  </si>
  <si>
    <t>Biology, Philosophy, Urban Planning</t>
  </si>
  <si>
    <t>54267757-9ef4-45d8-8a1c-3c9a6a7b1487</t>
  </si>
  <si>
    <t>316 Maple St, Springfield, NY</t>
  </si>
  <si>
    <t>d8d0b3d5-54bd-4330-9dac-1d3b7075e05f</t>
  </si>
  <si>
    <t>520 Elm St, Springfield, CA</t>
  </si>
  <si>
    <t>Chemistry, English, Urban Planning, History, Law</t>
  </si>
  <si>
    <t>91e9cd1b-e2b4-4440-b020-b89f20485f68</t>
  </si>
  <si>
    <t>332 Spruce St, Springfield, TX</t>
  </si>
  <si>
    <t>Linguistics, Education, Psychology, Sociology, Criminal Justice</t>
  </si>
  <si>
    <t>1d7c19a0-f456-473e-8d70-3b50d4adfc00</t>
  </si>
  <si>
    <t>276 Maple St, Salem, FL</t>
  </si>
  <si>
    <t>Architecture, Physics, Mathematics, Electrical Engineering, Computer Science</t>
  </si>
  <si>
    <t>dfa31f1d-5bf2-4b7a-9923-612a5dbfc201</t>
  </si>
  <si>
    <t>648 Walnut St, Fairview, CA</t>
  </si>
  <si>
    <t>ba936c16-561a-4d12-806a-2bba55038ec3</t>
  </si>
  <si>
    <t>899 Elm St, Fairview, OH</t>
  </si>
  <si>
    <t>d7b23113-803c-46c8-b477-4b45a55b5a30</t>
  </si>
  <si>
    <t>801 Elm St, Fairview, CA</t>
  </si>
  <si>
    <t>Business Administration, Veterinary Medicine</t>
  </si>
  <si>
    <t>60546513-a709-48ee-a7a9-93c4aef2c145</t>
  </si>
  <si>
    <t>230 Pine St, Madison, TX</t>
  </si>
  <si>
    <t>a9ddfe35-c2fb-4311-8cea-ea8b6a92ff4f</t>
  </si>
  <si>
    <t>744 Pine St, Riverside, TX</t>
  </si>
  <si>
    <t>Agriculture, Computer Science, Electrical Engineering, Mathematics</t>
  </si>
  <si>
    <t>487359a9-fd2e-4582-93a4-b91b7b271fb0</t>
  </si>
  <si>
    <t>225 Elm St, Springfield, NY</t>
  </si>
  <si>
    <t>c0119476-6604-43ba-855a-2a08535c9922</t>
  </si>
  <si>
    <t>875 Walnut St, Springfield, FL</t>
  </si>
  <si>
    <t>Library Science, History, Sociology, Physics, Philosophy</t>
  </si>
  <si>
    <t>c0d780c4-0d57-4208-8588-0e86361a8737</t>
  </si>
  <si>
    <t>904 Birch St, Fairview, CA</t>
  </si>
  <si>
    <t>a6571ef5-a9c5-40d3-97f3-e080c85610a4</t>
  </si>
  <si>
    <t>809 Birch St, Greenville, FL</t>
  </si>
  <si>
    <t>Art, Finance, Marketing</t>
  </si>
  <si>
    <t>291848ff-90c0-450f-9684-1eb73d3e27ef</t>
  </si>
  <si>
    <t>182 Maple St, Springfield, PA</t>
  </si>
  <si>
    <t>f43b997f-158f-49e8-91a0-80cdb2f52993</t>
  </si>
  <si>
    <t>268 Maple St, Madison, OH</t>
  </si>
  <si>
    <t>Biology, Anthropology, Agriculture</t>
  </si>
  <si>
    <t>548c0489-ea96-433a-8264-13c88bb73d2c</t>
  </si>
  <si>
    <t>336 Birch St, Georgetown, CA</t>
  </si>
  <si>
    <t>Finance, Art, Health Science, Computer Science, Theater</t>
  </si>
  <si>
    <t>1494ebb0-1b34-41c9-addc-d3183570028a</t>
  </si>
  <si>
    <t>319 Birch St, Salem, NY</t>
  </si>
  <si>
    <t>Finance, Physics, Nursing, Mathematics</t>
  </si>
  <si>
    <t>3d23e38d-8a7b-4c37-90bb-033059cfa2bd</t>
  </si>
  <si>
    <t>898 Cedar St, Greenville, TX</t>
  </si>
  <si>
    <t>Urban Planning, Public Health, Biology, Biology, Art</t>
  </si>
  <si>
    <t>175b29d2-beaa-4ff3-b512-8839904317ca</t>
  </si>
  <si>
    <t>172 Maple St, Georgetown, TX</t>
  </si>
  <si>
    <t>e8c7e185-e0af-4540-a7be-16498c1abbb8</t>
  </si>
  <si>
    <t>592 Birch St, Georgetown, PA</t>
  </si>
  <si>
    <t>58c09ff5-3553-4e47-9120-a32abe2ae3b7</t>
  </si>
  <si>
    <t>834 Oak St, Riverside, TX</t>
  </si>
  <si>
    <t>Linguistics, Education</t>
  </si>
  <si>
    <t>9adac129-698f-4f8b-a096-84f532eb128a</t>
  </si>
  <si>
    <t>341 Cedar St, Springfield, FL</t>
  </si>
  <si>
    <t>Electrical Engineering, Education, Mathematics, Philosophy</t>
  </si>
  <si>
    <t>044fe8b3-b990-4f99-9a3b-48343609f30c</t>
  </si>
  <si>
    <t>459 Walnut St, Fairview, FL</t>
  </si>
  <si>
    <t>Computer Science, Business Administration, Nursing, Philosophy</t>
  </si>
  <si>
    <t>d90ebb69-848f-4060-be6a-73172c1a0b96</t>
  </si>
  <si>
    <t>488 Birch St, Georgetown, IL</t>
  </si>
  <si>
    <t>0c8f3f62-76c2-4082-bd82-5409b2e49efd</t>
  </si>
  <si>
    <t>895 Spruce St, Springfield, IL</t>
  </si>
  <si>
    <t>Linguistics, Theater</t>
  </si>
  <si>
    <t>9d21c363-bec6-48b6-b06a-dee840ccba88</t>
  </si>
  <si>
    <t>561 Spruce St, Greenville, FL</t>
  </si>
  <si>
    <t>Mathematics, Psychology</t>
  </si>
  <si>
    <t>70dbe06e-e2a6-4e40-b0c3-f83aff271dde</t>
  </si>
  <si>
    <t>123 Birch St, Springfield, NY</t>
  </si>
  <si>
    <t>b5285a67-fb4c-490e-baa9-190b6523c392</t>
  </si>
  <si>
    <t>931 Birch St, Madison, TX</t>
  </si>
  <si>
    <t>c319fc15-88e8-4fa5-84f6-e03f6313871e</t>
  </si>
  <si>
    <t>926 Walnut St, Riverside, TX</t>
  </si>
  <si>
    <t>53c3b8bc-866c-44d3-bacd-b210f44d0dfe</t>
  </si>
  <si>
    <t>995 Maple St, Riverside, CA</t>
  </si>
  <si>
    <t>b2c55136-1259-4c1c-928c-6136b66ee69f</t>
  </si>
  <si>
    <t>360 Maple St, Salem, NY</t>
  </si>
  <si>
    <t>Electrical Engineering, Philosophy, Library Science, Education</t>
  </si>
  <si>
    <t>742508f9-0c4d-4b50-afe1-56a265ea197c</t>
  </si>
  <si>
    <t>107 Spruce St, Salem, CA</t>
  </si>
  <si>
    <t>Computer Science, Linguistics, Foreign Languages, Business Administration</t>
  </si>
  <si>
    <t>3dea07ec-158e-449b-a8ff-7d0af420f3d0</t>
  </si>
  <si>
    <t>278 Cedar St, Riverside, OH</t>
  </si>
  <si>
    <t>Physics, Linguistics, Public Health, Finance, Marketing</t>
  </si>
  <si>
    <t>4d8d5b06-3b9b-4b4c-a613-657ebf162b30</t>
  </si>
  <si>
    <t>107 Walnut St, Greenville, IL</t>
  </si>
  <si>
    <t>df83d893-9a25-433b-a799-2ae3b7c97014</t>
  </si>
  <si>
    <t>860 Pine St, Fairview, TX</t>
  </si>
  <si>
    <t>b7787b09-9d14-4f31-bce6-c2f6bd615acb</t>
  </si>
  <si>
    <t>174 Maple St, Riverside, NY</t>
  </si>
  <si>
    <t>b4f874b1-afdf-4901-9994-75b258c8cd1c</t>
  </si>
  <si>
    <t>887 Cedar St, Riverside, PA</t>
  </si>
  <si>
    <t>Urban Planning, Education, Psychology, Music, History</t>
  </si>
  <si>
    <t>6fdea527-12c7-4fca-898c-aa4e00ab58cf</t>
  </si>
  <si>
    <t>701 Cedar St, Madison, FL</t>
  </si>
  <si>
    <t>Marketing, Law, Marketing, Art</t>
  </si>
  <si>
    <t>fde7f679-6391-4b87-abf4-364a404e431d</t>
  </si>
  <si>
    <t>217 Elm St, Madison, NY</t>
  </si>
  <si>
    <t>Library Science, Agriculture, Accounting, Philosophy</t>
  </si>
  <si>
    <t>bd4c44fe-b91e-4e72-90d1-ed8a0b7b3f1f</t>
  </si>
  <si>
    <t>629 Elm St, Springfield, OH</t>
  </si>
  <si>
    <t>Environmental Science, Electrical Engineering, Accounting, Business Administration</t>
  </si>
  <si>
    <t>6ae0a5e9-17ef-492d-af5a-b7cfe99e2cad</t>
  </si>
  <si>
    <t>463 Pine St, Georgetown, NY</t>
  </si>
  <si>
    <t>5dcf956b-0c08-4728-8ee0-b9b5fefafb27</t>
  </si>
  <si>
    <t>862 Birch St, Riverside, NY</t>
  </si>
  <si>
    <t>History, Nursing, Political Science</t>
  </si>
  <si>
    <t>12fbdb42-f391-4e9f-a7d6-9b8a55c56ec3</t>
  </si>
  <si>
    <t>878 Maple St, Salem, PA</t>
  </si>
  <si>
    <t>Theater, Business Administration, Urban Planning, Nursing</t>
  </si>
  <si>
    <t>a92b60bc-a87c-492c-a11a-ef2c0b05a7a2</t>
  </si>
  <si>
    <t>342 Spruce St, Madison, IL</t>
  </si>
  <si>
    <t>Communications, Architecture, Electrical Engineering</t>
  </si>
  <si>
    <t>55b0afda-791b-4166-b5d9-c25a63e531e9</t>
  </si>
  <si>
    <t>105 Oak St, Salem, IL</t>
  </si>
  <si>
    <t>fc1b12db-2244-404d-9f53-76495aa598e0</t>
  </si>
  <si>
    <t>536 Maple St, Springfield, CA</t>
  </si>
  <si>
    <t>Economics, Public Health, Sociology, Psychology</t>
  </si>
  <si>
    <t>07f9ca90-a2fd-47d4-aeee-d4e8bb783d2f</t>
  </si>
  <si>
    <t>554 Spruce St, Salem, OH</t>
  </si>
  <si>
    <t>Accounting, Art, Agriculture, Accounting</t>
  </si>
  <si>
    <t>c256400c-aa47-4e53-8a2a-5b83fcdb114e</t>
  </si>
  <si>
    <t>627 Maple St, Salem, TX</t>
  </si>
  <si>
    <t>35740018-8701-4c81-932c-8ea9f4a9e52f</t>
  </si>
  <si>
    <t>631 Cedar St, Riverside, PA</t>
  </si>
  <si>
    <t>Computer Science, Mathematics</t>
  </si>
  <si>
    <t>4078870a-69a3-4739-b52b-bcbc7b0475ec</t>
  </si>
  <si>
    <t>199 Oak St, Salem, IL</t>
  </si>
  <si>
    <t>35b9e63e-c1c8-47de-a68e-79c90d50e99d</t>
  </si>
  <si>
    <t>556 Elm St, Springfield, IL</t>
  </si>
  <si>
    <t>Art, Music</t>
  </si>
  <si>
    <t>3deda68c-a50a-48eb-8b99-9ef37feaf52c</t>
  </si>
  <si>
    <t>258 Birch St, Madison, OH</t>
  </si>
  <si>
    <t>Health Science, Economics</t>
  </si>
  <si>
    <t>3b8ba28c-fc7d-4d5e-98cf-1e246dd74791</t>
  </si>
  <si>
    <t>660 Cedar St, Fairview, OH</t>
  </si>
  <si>
    <t>d822d4dc-02f7-4af9-be3e-85bde9ce5665</t>
  </si>
  <si>
    <t>932 Birch St, Madison, OH</t>
  </si>
  <si>
    <t>Accounting, Mathematics, Chemistry, Theater</t>
  </si>
  <si>
    <t>f15c6f45-b9b8-44e0-b4e4-71efbd76cb3d</t>
  </si>
  <si>
    <t>187 Pine St, Salem, NY</t>
  </si>
  <si>
    <t>Social Work, Criminal Justice</t>
  </si>
  <si>
    <t>0cca9467-e4b0-4fe3-9dbf-dcb2bb500735</t>
  </si>
  <si>
    <t>797 Birch St, Georgetown, OH</t>
  </si>
  <si>
    <t>Health Science, Marketing, Public Health, Art, Computer Science</t>
  </si>
  <si>
    <t>78ab97ef-ca8b-4b8b-a39f-48e6595d1f9b</t>
  </si>
  <si>
    <t>888 Pine St, Springfield, TX</t>
  </si>
  <si>
    <t>c19ab04e-c84c-4d0c-8af0-4c6f50e1e7f4</t>
  </si>
  <si>
    <t>112 Walnut St, Riverside, TX</t>
  </si>
  <si>
    <t>Nursing, Public Health, Accounting, Social Work</t>
  </si>
  <si>
    <t>62fe0fe0-679b-478f-8f04-c6d2f435295d</t>
  </si>
  <si>
    <t>151 Maple St, Springfield, OH</t>
  </si>
  <si>
    <t>Sociology, Criminal Justice, Journalism</t>
  </si>
  <si>
    <t>dd56f323-c29f-4e61-b798-916222d2667a</t>
  </si>
  <si>
    <t>400 Cedar St, Madison, PA</t>
  </si>
  <si>
    <t>Political Science, Accounting, Anthropology, Foreign Languages, Urban Planning</t>
  </si>
  <si>
    <t>91630278-099e-4562-8a72-cc10d0fb92e5</t>
  </si>
  <si>
    <t>666 Maple St, Fairview, CA</t>
  </si>
  <si>
    <t>e33a064e-3653-4fe8-a808-de7b57f621aa</t>
  </si>
  <si>
    <t>690 Walnut St, Salem, TX</t>
  </si>
  <si>
    <t>Nursing, Agriculture, Foreign Languages, Public Health, Mathematics</t>
  </si>
  <si>
    <t>14562975-f304-429d-83ba-d6e0f3a1e149</t>
  </si>
  <si>
    <t>243 Oak St, Greenville, NY</t>
  </si>
  <si>
    <t>Nursing, Social Work</t>
  </si>
  <si>
    <t>d1ca78d9-7dff-490b-b41f-01d57629f88d</t>
  </si>
  <si>
    <t>488 Elm St, Fairview, PA</t>
  </si>
  <si>
    <t>33c05be8-36a1-465c-ad99-6e7045acfe45</t>
  </si>
  <si>
    <t>361 Elm St, Riverside, NY</t>
  </si>
  <si>
    <t>Journalism, Psychology, Business Administration, Criminal Justice, Mechanical Engineering</t>
  </si>
  <si>
    <t>525d020e-4016-4c55-94d3-0c674115ffe3</t>
  </si>
  <si>
    <t>719 Walnut St, Fairview, CA</t>
  </si>
  <si>
    <t>ac6cefd9-d2c5-4e23-ab2a-7b21aeee8d1c</t>
  </si>
  <si>
    <t>971 Elm St, Madison, PA</t>
  </si>
  <si>
    <t>Electrical Engineering, Social Work</t>
  </si>
  <si>
    <t>9be03614-315b-4994-9aac-b71aed672e3a</t>
  </si>
  <si>
    <t>706 Oak St, Springfield, OH</t>
  </si>
  <si>
    <t>3d795b7b-827e-4ab8-be50-2b082e00ccd1</t>
  </si>
  <si>
    <t>986 Oak St, Greenville, CA</t>
  </si>
  <si>
    <t>Finance, Linguistics, History, Chemistry</t>
  </si>
  <si>
    <t>a39777a5-5465-4218-8d78-1c408fc47f63</t>
  </si>
  <si>
    <t>634 Maple St, Georgetown, CA</t>
  </si>
  <si>
    <t>Sociology, Economics, Veterinary Medicine</t>
  </si>
  <si>
    <t>3e2abe79-0015-4964-961c-de9a008ebf90</t>
  </si>
  <si>
    <t>521 Spruce St, Springfield, CA</t>
  </si>
  <si>
    <t>Chemistry, Finance, Environmental Science</t>
  </si>
  <si>
    <t>3f618b83-662f-4b83-8500-059bf491a538</t>
  </si>
  <si>
    <t>769 Pine St, Georgetown, OH</t>
  </si>
  <si>
    <t>158078cd-8fda-4b98-b023-d42055fd3ec6</t>
  </si>
  <si>
    <t>662 Walnut St, Riverside, NY</t>
  </si>
  <si>
    <t>db4cd7b2-eb38-4f1e-aa9c-fdf8876d92d1</t>
  </si>
  <si>
    <t>429 Birch St, Georgetown, PA</t>
  </si>
  <si>
    <t>Geography, Political Science, Geography, Agriculture</t>
  </si>
  <si>
    <t>a89c8534-2406-4de5-9476-f4abf2b8738b</t>
  </si>
  <si>
    <t>845 Birch St, Madison, IL</t>
  </si>
  <si>
    <t>Business Administration, English, Marketing, Art</t>
  </si>
  <si>
    <t>d942ec2e-65f2-4d40-8661-dab7a9897d09</t>
  </si>
  <si>
    <t>695 Spruce St, Madison, TX</t>
  </si>
  <si>
    <t>Journalism, Philosophy, Biology, Sociology, Psychology</t>
  </si>
  <si>
    <t>174f18ce-0f26-4b48-9ea2-4ff7adde3ed4</t>
  </si>
  <si>
    <t>961 Elm St, Salem, TX</t>
  </si>
  <si>
    <t>Law, Philosophy, Geography</t>
  </si>
  <si>
    <t>dbf76a38-6e0d-4424-9f1e-c3306acb783c</t>
  </si>
  <si>
    <t>425 Cedar St, Greenville, PA</t>
  </si>
  <si>
    <t>c7543f3a-61ad-4c4b-81ab-cb8976fb54e7</t>
  </si>
  <si>
    <t>373 Spruce St, Fairview, CA</t>
  </si>
  <si>
    <t>Economics, Economics, Environmental Science</t>
  </si>
  <si>
    <t>b677b269-c8ef-4d7f-a51a-3830667e27a8</t>
  </si>
  <si>
    <t>589 Walnut St, Riverside, NY</t>
  </si>
  <si>
    <t>Marketing, Social Work, Political Science</t>
  </si>
  <si>
    <t>928eb5e4-b41d-4cb9-ae68-4c5ade5df493</t>
  </si>
  <si>
    <t>636 Birch St, Riverside, PA</t>
  </si>
  <si>
    <t>Art, Education, Accounting, Sociology</t>
  </si>
  <si>
    <t>25aa4f73-c7ad-4bc5-8195-cf0c53b0d7df</t>
  </si>
  <si>
    <t>571 Pine St, Salem, CA</t>
  </si>
  <si>
    <t>Electrical Engineering, Art</t>
  </si>
  <si>
    <t>6889f26d-886a-4ab3-bbea-b1523501ddc0</t>
  </si>
  <si>
    <t>356 Pine St, Greenville, CA</t>
  </si>
  <si>
    <t>Sociology, Physics, Criminal Justice, Business Administration</t>
  </si>
  <si>
    <t>b4e0c7db-d4b2-41c4-b98c-5ae47e72f55d</t>
  </si>
  <si>
    <t>514 Elm St, Fairview, NY</t>
  </si>
  <si>
    <t>7fbdb71b-761f-4f80-9934-30b901993c73</t>
  </si>
  <si>
    <t>393 Cedar St, Greenville, IL</t>
  </si>
  <si>
    <t>Urban Planning, Physics, History</t>
  </si>
  <si>
    <t>b77ff43b-393a-40fa-9061-d50077db1b16</t>
  </si>
  <si>
    <t>552 Birch St, Georgetown, TX</t>
  </si>
  <si>
    <t>689efc7e-e277-409b-b596-886bc4da6572</t>
  </si>
  <si>
    <t>206 Pine St, Salem, TX</t>
  </si>
  <si>
    <t>Biology, Economics, Agriculture, Architecture, Health Science</t>
  </si>
  <si>
    <t>fbe9bd77-fb4a-4702-981a-64409e974f18</t>
  </si>
  <si>
    <t>644 Walnut St, Salem, FL</t>
  </si>
  <si>
    <t>46892b9a-cfe8-42f3-af23-3ed4b7ac195c</t>
  </si>
  <si>
    <t>961 Maple St, Georgetown, OH</t>
  </si>
  <si>
    <t>Geography, Nursing</t>
  </si>
  <si>
    <t>6132a39b-3543-476f-bd53-d262ee99dd47</t>
  </si>
  <si>
    <t>535 Maple St, Greenville, PA</t>
  </si>
  <si>
    <t>Sociology, Public Health</t>
  </si>
  <si>
    <t>c323ce23-bdf7-4015-b2c7-ceaf4926cf96</t>
  </si>
  <si>
    <t>975 Elm St, Springfield, IL</t>
  </si>
  <si>
    <t>Mechanical Engineering, Environmental Science</t>
  </si>
  <si>
    <t>e1737beb-8714-4eb1-9f9f-9eb912fdd5c0</t>
  </si>
  <si>
    <t>917 Elm St, Salem, TX</t>
  </si>
  <si>
    <t>Economics, English, Library Science, Nursing, Business Administration</t>
  </si>
  <si>
    <t>04ec806f-adb0-4cc5-871c-44ab3ca413a8</t>
  </si>
  <si>
    <t>867 Maple St, Fairview, FL</t>
  </si>
  <si>
    <t>Agriculture, Library Science, Finance</t>
  </si>
  <si>
    <t>bdc20891-76e5-45fd-aba1-4bdbeccdce3e</t>
  </si>
  <si>
    <t>279 Spruce St, Georgetown, NY</t>
  </si>
  <si>
    <t>Architecture, Theater, Library Science, History, Health Science</t>
  </si>
  <si>
    <t>77a13cdf-76da-4880-a362-3506905733bd</t>
  </si>
  <si>
    <t>829 Walnut St, Salem, FL</t>
  </si>
  <si>
    <t>Urban Planning</t>
  </si>
  <si>
    <t>d4de73b7-bbc8-457c-8424-51b8242d3efb</t>
  </si>
  <si>
    <t>536 Pine St, Fairview, FL</t>
  </si>
  <si>
    <t>6eb7d061-dcb2-494e-9afa-6bf6968b13da</t>
  </si>
  <si>
    <t>496 Birch St, Madison, TX</t>
  </si>
  <si>
    <t>Political Science, Journalism</t>
  </si>
  <si>
    <t>1a4e89e0-d1aa-4dde-b0fe-3fe9f48f2ea6</t>
  </si>
  <si>
    <t>447 Pine St, Salem, TX</t>
  </si>
  <si>
    <t>Finance, Business Administration</t>
  </si>
  <si>
    <t>8f9ee0f1-bb3d-4c06-822a-c1bdbd7d2b7f</t>
  </si>
  <si>
    <t>957 Oak St, Greenville, OH</t>
  </si>
  <si>
    <t>Music, Chemistry, Business Administration</t>
  </si>
  <si>
    <t>a0e1d5bb-2d0a-4deb-b6f1-b71cc6641240</t>
  </si>
  <si>
    <t>796 Birch St, Greenville, NY</t>
  </si>
  <si>
    <t>Philosophy, Mathematics</t>
  </si>
  <si>
    <t>b986a913-e285-4cd8-8d27-cbdcd971646b</t>
  </si>
  <si>
    <t>747 Pine St, Greenville, OH</t>
  </si>
  <si>
    <t>Criminal Justice, Education, Philosophy, Computer Science, Communications</t>
  </si>
  <si>
    <t>e601b2f0-5a46-470b-ba59-031b752a13ab</t>
  </si>
  <si>
    <t>301 Pine St, Salem, OH</t>
  </si>
  <si>
    <t>7c75980b-cd65-4b1c-968d-10b7fcf76b6b</t>
  </si>
  <si>
    <t>335 Pine St, Salem, CA</t>
  </si>
  <si>
    <t>Linguistics, Architecture, Architecture, Anthropology</t>
  </si>
  <si>
    <t>3bb22ae0-6d14-4f64-9bec-d1a11c50df50</t>
  </si>
  <si>
    <t>824 Maple St, Riverside, FL</t>
  </si>
  <si>
    <t>b73fb59d-cd81-4e5a-91dd-6dd1a0f62b52</t>
  </si>
  <si>
    <t>606 Elm St, Riverside, TX</t>
  </si>
  <si>
    <t>Health Science, Political Science</t>
  </si>
  <si>
    <t>fdd4c858-33fb-4128-a007-221a50564527</t>
  </si>
  <si>
    <t>916 Cedar St, Greenville, IL</t>
  </si>
  <si>
    <t>Business Administration, Nursing</t>
  </si>
  <si>
    <t>8feda449-8437-4f62-92b6-1f0154093e58</t>
  </si>
  <si>
    <t>276 Spruce St, Riverside, CA</t>
  </si>
  <si>
    <t>Biology, Library Science, Criminal Justice, Political Science, Education</t>
  </si>
  <si>
    <t>6b81df90-9dbb-45ee-8de3-12c908d40f0d</t>
  </si>
  <si>
    <t>461 Cedar St, Greenville, CA</t>
  </si>
  <si>
    <t>17368ff8-7b8c-4426-87ec-918cddb1abbe</t>
  </si>
  <si>
    <t>981 Pine St, Fairview, OH</t>
  </si>
  <si>
    <t>English, Art, Social Work</t>
  </si>
  <si>
    <t>c302bf4c-6e67-486c-94ec-570759640194</t>
  </si>
  <si>
    <t>877 Spruce St, Salem, PA</t>
  </si>
  <si>
    <t>Art, Physics, Computer Science, History, Agriculture</t>
  </si>
  <si>
    <t>84a351c1-072a-4c98-8b7c-c7ff1f57b99b</t>
  </si>
  <si>
    <t>264 Maple St, Riverside, PA</t>
  </si>
  <si>
    <t>Environmental Science, Computer Science, Urban Planning, Law</t>
  </si>
  <si>
    <t>43560a2a-4822-42a2-bc19-0c075120ac1e</t>
  </si>
  <si>
    <t>269 Oak St, Georgetown, NY</t>
  </si>
  <si>
    <t>Anthropology</t>
  </si>
  <si>
    <t>907e8d1c-422e-4cce-81b0-7e4f48b8129d</t>
  </si>
  <si>
    <t>144 Oak St, Madison, CA</t>
  </si>
  <si>
    <t>Journalism, Environmental Science, Veterinary Medicine, Art, Psychology</t>
  </si>
  <si>
    <t>0caffc4e-8785-40e2-82b1-90bbf11fcbbd</t>
  </si>
  <si>
    <t>669 Walnut St, Georgetown, NY</t>
  </si>
  <si>
    <t>a525a11c-b4d0-434a-94fa-d02c8e4378b6</t>
  </si>
  <si>
    <t>894 Maple St, Georgetown, OH</t>
  </si>
  <si>
    <t>Public Health, Public Health, Art, English, Electrical Engineering</t>
  </si>
  <si>
    <t>422132e6-01f9-4d77-9b25-d119e076b0f0</t>
  </si>
  <si>
    <t>348 Birch St, Georgetown, IL</t>
  </si>
  <si>
    <t>Environmental Science, Geography</t>
  </si>
  <si>
    <t>ef3ccae9-01b8-415f-9309-20d6b8b666b2</t>
  </si>
  <si>
    <t>862 Maple St, Springfield, OH</t>
  </si>
  <si>
    <t>Psychology, Agriculture, Accounting, English, Finance</t>
  </si>
  <si>
    <t>2fb570c6-b477-4ec3-9c5a-24a190650e2d</t>
  </si>
  <si>
    <t>717 Walnut St, Salem, FL</t>
  </si>
  <si>
    <t>5a8b9bce-d2c1-46c5-9a6a-3670f26b3ffe</t>
  </si>
  <si>
    <t>622 Spruce St, Riverside, CA</t>
  </si>
  <si>
    <t>History, Computer Science, Agriculture, Physics, Journalism</t>
  </si>
  <si>
    <t>ec5b0863-3d1e-485f-921c-e47dbf7af143</t>
  </si>
  <si>
    <t>375 Cedar St, Fairview, OH</t>
  </si>
  <si>
    <t>31225015-358f-40ab-aa62-7572b3deb803</t>
  </si>
  <si>
    <t>784 Spruce St, Greenville, NY</t>
  </si>
  <si>
    <t>d2bfb329-efa2-4188-b5dc-056927374acc</t>
  </si>
  <si>
    <t>729 Maple St, Salem, NY</t>
  </si>
  <si>
    <t>Marketing, Mechanical Engineering, Law, Veterinary Medicine, Music</t>
  </si>
  <si>
    <t>5c2d2bc5-6ff9-4ea9-b1bd-3ff3d9dbb03f</t>
  </si>
  <si>
    <t>853 Maple St, Riverside, CA</t>
  </si>
  <si>
    <t>Biology, Geography, Veterinary Medicine, Computer Science</t>
  </si>
  <si>
    <t>54768029-a284-4fbe-b337-33750f37a990</t>
  </si>
  <si>
    <t>951 Oak St, Madison, CA</t>
  </si>
  <si>
    <t>97a6a635-403a-43b7-99e4-ae7d4a800f2f</t>
  </si>
  <si>
    <t>495 Oak St, Georgetown, PA</t>
  </si>
  <si>
    <t>Chemistry, Finance, Economics</t>
  </si>
  <si>
    <t>2ab69d31-79d2-45f8-8bac-3f90c40ccdbb</t>
  </si>
  <si>
    <t>635 Cedar St, Greenville, NY</t>
  </si>
  <si>
    <t>Education, Nursing, Mechanical Engineering, Marketing, Urban Planning</t>
  </si>
  <si>
    <t>85b21938-eb47-4c57-97ca-120cd98865c1</t>
  </si>
  <si>
    <t>413 Elm St, Springfield, IL</t>
  </si>
  <si>
    <t>Physics, Social Work, Physics, Mechanical Engineering</t>
  </si>
  <si>
    <t>51d835f4-9234-4043-8cb1-1ad7825a25dd</t>
  </si>
  <si>
    <t>442 Birch St, Greenville, OH</t>
  </si>
  <si>
    <t>c3a2cd76-c72a-4af2-a48f-26217d10edaa</t>
  </si>
  <si>
    <t>823 Spruce St, Fairview, FL</t>
  </si>
  <si>
    <t>Geography, Art, Nursing, Urban Planning, Music</t>
  </si>
  <si>
    <t>69358314-7191-4a09-94f2-959eba768c4a</t>
  </si>
  <si>
    <t>986 Maple St, Georgetown, OH</t>
  </si>
  <si>
    <t>Communications, History, Sociology</t>
  </si>
  <si>
    <t>f1a84e33-5360-4391-bd2c-aa989a4129d7</t>
  </si>
  <si>
    <t>597 Oak St, Riverside, IL</t>
  </si>
  <si>
    <t>16ea6d91-0adb-4519-a1df-646310a47e8c</t>
  </si>
  <si>
    <t>861 Spruce St, Madison, IL</t>
  </si>
  <si>
    <t>4624bc38-2791-4b6a-b928-e23c3c467268</t>
  </si>
  <si>
    <t>142 Maple St, Riverside, FL</t>
  </si>
  <si>
    <t>Environmental Science, Business Administration</t>
  </si>
  <si>
    <t>551bc890-6d0e-4686-8e70-5d3af3428fc5</t>
  </si>
  <si>
    <t>156 Maple St, Greenville, FL</t>
  </si>
  <si>
    <t>Linguistics, Criminal Justice, Political Science, Agriculture, Law</t>
  </si>
  <si>
    <t>d32d316e-3db8-4abf-bfd3-c19f98877351</t>
  </si>
  <si>
    <t>859 Spruce St, Fairview, NY</t>
  </si>
  <si>
    <t>Finance, Mathematics, Journalism, Economics</t>
  </si>
  <si>
    <t>f4ec1829-b057-4539-8d19-17a03f476e78</t>
  </si>
  <si>
    <t>887 Spruce St, Georgetown, NY</t>
  </si>
  <si>
    <t>Accounting, Agriculture</t>
  </si>
  <si>
    <t>2d3a0e0a-81f3-44c7-a6ad-4f0d2667674e</t>
  </si>
  <si>
    <t>743 Cedar St, Greenville, FL</t>
  </si>
  <si>
    <t>English, Linguistics, Communications</t>
  </si>
  <si>
    <t>22bfb546-a93e-4d54-a149-f70ab31bc6a7</t>
  </si>
  <si>
    <t>908 Oak St, Springfield, OH</t>
  </si>
  <si>
    <t>Mathematics, Library Science, Education, Economics, Psychology</t>
  </si>
  <si>
    <t>a1a1ad19-b76c-4446-998b-7626732bcb0e</t>
  </si>
  <si>
    <t>934 Birch St, Riverside, NY</t>
  </si>
  <si>
    <t>c8f32718-9d07-48cb-88f7-18fc4988bdcd</t>
  </si>
  <si>
    <t>386 Birch St, Springfield, NY</t>
  </si>
  <si>
    <t>Sociology, Music, Law, History</t>
  </si>
  <si>
    <t>d88ed735-50c6-4989-a196-b7461e6f0be0</t>
  </si>
  <si>
    <t>635 Birch St, Georgetown, FL</t>
  </si>
  <si>
    <t>f2ff7d97-0ed1-457b-a55d-e45bafa88c91</t>
  </si>
  <si>
    <t>321 Elm St, Riverside, PA</t>
  </si>
  <si>
    <t>Health Science, Theater, History</t>
  </si>
  <si>
    <t>f365f020-c2a7-466a-a59b-5cb41f98f3e5</t>
  </si>
  <si>
    <t>353 Oak St, Madison, IL</t>
  </si>
  <si>
    <t>Nursing, Public Health</t>
  </si>
  <si>
    <t>6e59f159-4746-4b67-ae40-6d98a6802b0f</t>
  </si>
  <si>
    <t>481 Walnut St, Greenville, FL</t>
  </si>
  <si>
    <t>Physics, Nursing, Foreign Languages</t>
  </si>
  <si>
    <t>12accbf8-f1d5-43ba-a480-c9ea5244a4ff</t>
  </si>
  <si>
    <t>313 Elm St, Georgetown, TX</t>
  </si>
  <si>
    <t>018a8f4b-804f-4397-8942-5ce05f42081c</t>
  </si>
  <si>
    <t>708 Cedar St, Riverside, CA</t>
  </si>
  <si>
    <t>Sociology, Computer Science</t>
  </si>
  <si>
    <t>cb3961e1-7ba8-41d8-a6b7-c249511768e6</t>
  </si>
  <si>
    <t>370 Cedar St, Georgetown, IL</t>
  </si>
  <si>
    <t>b3cf4d55-7201-4203-ad56-6d1dd4cc8fbf</t>
  </si>
  <si>
    <t>256 Oak St, Georgetown, CA</t>
  </si>
  <si>
    <t>Library Science, Education</t>
  </si>
  <si>
    <t>80540e3c-9c18-4019-b90a-ea3809c21bdf</t>
  </si>
  <si>
    <t>908 Elm St, Madison, TX</t>
  </si>
  <si>
    <t>b7512e0b-37f2-417e-9534-638b59965131</t>
  </si>
  <si>
    <t>846 Oak St, Riverside, TX</t>
  </si>
  <si>
    <t>6b4c3542-3004-4b1f-b92d-0f5f3f59392a</t>
  </si>
  <si>
    <t>596 Cedar St, Salem, IL</t>
  </si>
  <si>
    <t>Foreign Languages, Art, History, Urban Planning, Accounting</t>
  </si>
  <si>
    <t>6ae8a67c-ef35-4d23-ba0e-13a1681ea120</t>
  </si>
  <si>
    <t>881 Birch St, Salem, FL</t>
  </si>
  <si>
    <t>Marketing, Political Science</t>
  </si>
  <si>
    <t>6ad4e05a-2909-4a9e-a6d5-257b8fc4cd6c</t>
  </si>
  <si>
    <t>126 Pine St, Georgetown, FL</t>
  </si>
  <si>
    <t>Law, Computer Science, Chemistry, Health Science, Political Science</t>
  </si>
  <si>
    <t>1996b8dd-dafa-4ce8-8f41-6d9fc1f14adf</t>
  </si>
  <si>
    <t>981 Pine St, Springfield, FL</t>
  </si>
  <si>
    <t>Computer Science, Business Administration, Music, English</t>
  </si>
  <si>
    <t>3c1f9428-9258-484b-9224-e5fdb4a3d2e6</t>
  </si>
  <si>
    <t>942 Pine St, Georgetown, PA</t>
  </si>
  <si>
    <t>Computer Science, Mechanical Engineering</t>
  </si>
  <si>
    <t>80317fb4-b90f-4176-942f-40db5a48e4ec</t>
  </si>
  <si>
    <t>650 Cedar St, Riverside, PA</t>
  </si>
  <si>
    <t>Nursing, Mathematics, Psychology, Mechanical Engineering</t>
  </si>
  <si>
    <t>a7190236-2973-4932-a8c3-7eabe7a400e0</t>
  </si>
  <si>
    <t>473 Oak St, Fairview, NY</t>
  </si>
  <si>
    <t>Criminal Justice, Electrical Engineering, Sociology, History</t>
  </si>
  <si>
    <t>52beacf2-e1b4-47d0-afd3-eab6606944b2</t>
  </si>
  <si>
    <t>426 Spruce St, Madison, PA</t>
  </si>
  <si>
    <t>dabb817c-6e8d-45ed-ad2f-290cb638f317</t>
  </si>
  <si>
    <t>772 Spruce St, Madison, CA</t>
  </si>
  <si>
    <t>ca88c684-bdb4-4193-b3b4-9e8bcd09cf93</t>
  </si>
  <si>
    <t>354 Pine St, Greenville, OH</t>
  </si>
  <si>
    <t>English, Political Science, Geography</t>
  </si>
  <si>
    <t>767f48d4-c8b8-44eb-88b7-aa4a2b31f749</t>
  </si>
  <si>
    <t>108 Walnut St, Fairview, CA</t>
  </si>
  <si>
    <t>Electrical Engineering, Health Science, Anthropology, Social Work, Biology</t>
  </si>
  <si>
    <t>d864da69-99ee-48dd-a4b9-581c32b529ca</t>
  </si>
  <si>
    <t>196 Maple St, Georgetown, OH</t>
  </si>
  <si>
    <t>1801d7ce-bbfa-47d0-96ab-4d4da5cee9be</t>
  </si>
  <si>
    <t>165 Cedar St, Madison, OH</t>
  </si>
  <si>
    <t>44faf00d-eb6d-4ba4-b3a3-f2d1ba964c52</t>
  </si>
  <si>
    <t>502 Oak St, Springfield, CA</t>
  </si>
  <si>
    <t>dac7842a-960f-4e1f-aa3e-189d69cc53d8</t>
  </si>
  <si>
    <t>897 Pine St, Fairview, CA</t>
  </si>
  <si>
    <t>6938494d-4477-4fd5-b601-216f5981ff62</t>
  </si>
  <si>
    <t>125 Pine St, Greenville, IL</t>
  </si>
  <si>
    <t>Marketing, Computer Science, Education, Music, Business Administration</t>
  </si>
  <si>
    <t>c3e8103f-d0c3-4b6d-ae4f-9662f2295377</t>
  </si>
  <si>
    <t>303 Pine St, Madison, IL</t>
  </si>
  <si>
    <t>13d6992b-832f-4285-8e8a-267361962994</t>
  </si>
  <si>
    <t>642 Elm St, Georgetown, OH</t>
  </si>
  <si>
    <t>7d8c11ad-6381-4fab-a779-71285a77d720</t>
  </si>
  <si>
    <t>629 Maple St, Riverside, TX</t>
  </si>
  <si>
    <t>6eedc736-0da2-45a9-af6e-f133158149e6</t>
  </si>
  <si>
    <t>277 Walnut St, Fairview, CA</t>
  </si>
  <si>
    <t>19aed813-e97d-4079-8cfb-e840c46cf94b</t>
  </si>
  <si>
    <t>853 Maple St, Greenville, NY</t>
  </si>
  <si>
    <t>3e3d508d-ffb0-4e86-adc3-61aa97026a82</t>
  </si>
  <si>
    <t>150 Cedar St, Springfield, PA</t>
  </si>
  <si>
    <t>Marketing, Education, Public Health, Mathematics, History</t>
  </si>
  <si>
    <t>a16be750-8a49-44dd-93cc-3b4fbfeaca7c</t>
  </si>
  <si>
    <t>395 Oak St, Salem, PA</t>
  </si>
  <si>
    <t>Business Administration, Health Science, Art</t>
  </si>
  <si>
    <t>5a52e8fa-f89d-493a-8793-d7a99eb8e187</t>
  </si>
  <si>
    <t>672 Maple St, Georgetown, NY</t>
  </si>
  <si>
    <t>English, Veterinary Medicine, Theater</t>
  </si>
  <si>
    <t>5d031d8e-8845-4897-a172-90b487411d7f</t>
  </si>
  <si>
    <t>485 Elm St, Springfield, CA</t>
  </si>
  <si>
    <t>Sociology, Psychology, Library Science, Chemistry, Finance</t>
  </si>
  <si>
    <t>d71b87f2-9f59-4bbc-896a-a39d1df60ecf</t>
  </si>
  <si>
    <t>170 Birch St, Georgetown, OH</t>
  </si>
  <si>
    <t>Mechanical Engineering, Linguistics, Political Science, Geography</t>
  </si>
  <si>
    <t>36d07505-2067-4679-81c6-95a03e769c7d</t>
  </si>
  <si>
    <t>141 Elm St, Georgetown, OH</t>
  </si>
  <si>
    <t>Art, Biology, Political Science</t>
  </si>
  <si>
    <t>9699ace3-8b34-4921-a0f9-08b7addcafd4</t>
  </si>
  <si>
    <t>884 Spruce St, Salem, PA</t>
  </si>
  <si>
    <t>Music, Health Science</t>
  </si>
  <si>
    <t>d2e611a3-eeee-4706-9086-0cd10ddcf0a9</t>
  </si>
  <si>
    <t>819 Spruce St, Riverside, TX</t>
  </si>
  <si>
    <t>Business Administration, Law</t>
  </si>
  <si>
    <t>a23d54f4-7a5d-4718-b99d-3f78eaea8e0b</t>
  </si>
  <si>
    <t>569 Pine St, Georgetown, OH</t>
  </si>
  <si>
    <t>Art, Journalism</t>
  </si>
  <si>
    <t>9ddfdbb4-1da4-4a9a-9ccc-f7dd4e376ae9</t>
  </si>
  <si>
    <t>447 Maple St, Georgetown, TX</t>
  </si>
  <si>
    <t>Physics, Criminal Justice</t>
  </si>
  <si>
    <t>c9f58970-6a73-4a49-9612-d6c6d62be29f</t>
  </si>
  <si>
    <t>792 Pine St, Greenville, FL</t>
  </si>
  <si>
    <t>Criminal Justice, Accounting, Mechanical Engineering, Public Health</t>
  </si>
  <si>
    <t>d60b3f2b-5d33-4615-9020-860e3e99fd0f</t>
  </si>
  <si>
    <t>917 Oak St, Salem, PA</t>
  </si>
  <si>
    <t>Biology, Linguistics, Mathematics, Marketing, Philosophy</t>
  </si>
  <si>
    <t>2ab4220d-33df-4d78-a6aa-0664db095b52</t>
  </si>
  <si>
    <t>116 Maple St, Greenville, OH</t>
  </si>
  <si>
    <t>050bf9ff-21b4-4642-a4e6-2686d83df914</t>
  </si>
  <si>
    <t>592 Cedar St, Riverside, TX</t>
  </si>
  <si>
    <t>7afdc872-8581-49c3-b04d-6167aad07b07</t>
  </si>
  <si>
    <t>457 Walnut St, Riverside, NY</t>
  </si>
  <si>
    <t>Mathematics, Music</t>
  </si>
  <si>
    <t>77210eaa-22c0-4529-ba78-a86c5d39490d</t>
  </si>
  <si>
    <t>103 Pine St, Greenville, CA</t>
  </si>
  <si>
    <t>Agriculture, Library Science, Education, Geography</t>
  </si>
  <si>
    <t>27c87fa1-075e-4f3d-9223-0c256c654e11</t>
  </si>
  <si>
    <t>667 Birch St, Springfield, PA</t>
  </si>
  <si>
    <t>c34fb079-9656-4ae5-be97-e2dd805d0ed1</t>
  </si>
  <si>
    <t>235 Maple St, Madison, PA</t>
  </si>
  <si>
    <t>4736f2e2-d0ca-4aeb-ab4e-a62ebfa08f4d</t>
  </si>
  <si>
    <t>236 Pine St, Madison, CA</t>
  </si>
  <si>
    <t>86954f1e-a7d5-43ee-bdd0-ea06b19be89c</t>
  </si>
  <si>
    <t>685 Elm St, Riverside, IL</t>
  </si>
  <si>
    <t>370696d5-a2f8-4e5d-82fd-d09c2526f065</t>
  </si>
  <si>
    <t>517 Maple St, Springfield, NY</t>
  </si>
  <si>
    <t>History, Philosophy, Biology, Computer Science, Computer Science</t>
  </si>
  <si>
    <t>b7f7677b-eb1a-49c0-8b76-e4a276e4fe8b</t>
  </si>
  <si>
    <t>912 Maple St, Riverside, PA</t>
  </si>
  <si>
    <t>0bc2757d-2cfd-4c9b-8be2-bddc6f102220</t>
  </si>
  <si>
    <t>993 Maple St, Madison, NY</t>
  </si>
  <si>
    <t>Philosophy, Nursing, Business Administration, Foreign Languages</t>
  </si>
  <si>
    <t>6a32652d-63f2-440a-b959-b74a22ccc1c4</t>
  </si>
  <si>
    <t>144 Spruce St, Springfield, OH</t>
  </si>
  <si>
    <t>Foreign Languages, Economics, Accounting, Electrical Engineering, Psychology</t>
  </si>
  <si>
    <t>520b8d81-bfdc-4b30-aac7-2032577e75bd</t>
  </si>
  <si>
    <t>644 Birch St, Greenville, NY</t>
  </si>
  <si>
    <t>Business Administration, Computer Science, English, Law</t>
  </si>
  <si>
    <t>c6ea3f72-ca1c-4220-a2d6-96f744ff5341</t>
  </si>
  <si>
    <t>472 Birch St, Madison, CA</t>
  </si>
  <si>
    <t>Finance, Library Science, Geography</t>
  </si>
  <si>
    <t>2960d4e5-1a1c-46a0-9353-497ca57e08bb</t>
  </si>
  <si>
    <t>358 Spruce St, Riverside, TX</t>
  </si>
  <si>
    <t>Finance, History, Library Science, Electrical Engineering</t>
  </si>
  <si>
    <t>905fc8b4-e94c-4fcc-87ab-56c62767ab41</t>
  </si>
  <si>
    <t>924 Walnut St, Georgetown, IL</t>
  </si>
  <si>
    <t>c4cefbd2-2b68-46d3-807c-30b0c4b5737d</t>
  </si>
  <si>
    <t>607 Maple St, Salem, TX</t>
  </si>
  <si>
    <t>Urban Planning, Mathematics, Marketing</t>
  </si>
  <si>
    <t>6b9f18d6-0de9-4802-bb50-fa81b14a3155</t>
  </si>
  <si>
    <t>218 Pine St, Georgetown, IL</t>
  </si>
  <si>
    <t>Accounting, English, English</t>
  </si>
  <si>
    <t>2b4917c3-060d-49ce-afb6-7b193ed7fe3c</t>
  </si>
  <si>
    <t>776 Oak St, Greenville, IL</t>
  </si>
  <si>
    <t>Business Administration, Finance, Nursing</t>
  </si>
  <si>
    <t>14506ceb-3940-4747-88fd-ae1a093834ec</t>
  </si>
  <si>
    <t>744 Maple St, Greenville, IL</t>
  </si>
  <si>
    <t>Education, Philosophy, Art, Philosophy, Agriculture</t>
  </si>
  <si>
    <t>ae065d28-3f52-47de-bfa9-ef8733f3326f</t>
  </si>
  <si>
    <t>866 Maple St, Riverside, CA</t>
  </si>
  <si>
    <t>c6e5c735-33c6-435f-b422-7967c94d5613</t>
  </si>
  <si>
    <t>307 Birch St, Georgetown, CA</t>
  </si>
  <si>
    <t>Music, Journalism, Finance, Veterinary Medicine, Business Administration</t>
  </si>
  <si>
    <t>d2059eec-229f-4a57-8963-a79c9d47c43f</t>
  </si>
  <si>
    <t>905 Pine St, Fairview, FL</t>
  </si>
  <si>
    <t>Health Science, Finance, Architecture</t>
  </si>
  <si>
    <t>de1efa3c-8767-4c7e-a11e-982e8e52d87d</t>
  </si>
  <si>
    <t>720 Cedar St, Georgetown, OH</t>
  </si>
  <si>
    <t>Architecture, Electrical Engineering</t>
  </si>
  <si>
    <t>f1c05c11-93e8-4c73-b7b2-b1a3d28fb37b</t>
  </si>
  <si>
    <t>119 Spruce St, Springfield, NY</t>
  </si>
  <si>
    <t>bcba9467-c68e-464d-a01c-003dd316c774</t>
  </si>
  <si>
    <t>198 Maple St, Georgetown, TX</t>
  </si>
  <si>
    <t>a5a2b6e3-dbb3-46fa-a485-d8d7514af1e1</t>
  </si>
  <si>
    <t>485 Pine St, Springfield, CA</t>
  </si>
  <si>
    <t>Marketing, Criminal Justice, Electrical Engineering, Library Science, Chemistry</t>
  </si>
  <si>
    <t>8ddb9a2a-79c6-44f6-bb13-92e76332e097</t>
  </si>
  <si>
    <t>388 Pine St, Fairview, IL</t>
  </si>
  <si>
    <t>736dc522-4014-4b6f-99fa-717f210df5bc</t>
  </si>
  <si>
    <t>463 Elm St, Greenville, TX</t>
  </si>
  <si>
    <t>Anthropology, Foreign Languages, Philosophy, Nursing</t>
  </si>
  <si>
    <t>2dbd399d-82e9-4347-9b2f-89536daf3ae1</t>
  </si>
  <si>
    <t>295 Pine St, Springfield, PA</t>
  </si>
  <si>
    <t>Urban Planning, Finance, Health Science</t>
  </si>
  <si>
    <t>2e55c98d-bd95-46a1-90b5-867cbb9af9aa</t>
  </si>
  <si>
    <t>252 Spruce St, Georgetown, PA</t>
  </si>
  <si>
    <t>093a4a4f-a004-4e49-8ae4-351146e70cad</t>
  </si>
  <si>
    <t>208 Cedar St, Georgetown, OH</t>
  </si>
  <si>
    <t>History, Art</t>
  </si>
  <si>
    <t>ccb9850c-7d38-4364-99e7-7c0123151179</t>
  </si>
  <si>
    <t>773 Pine St, Riverside, CA</t>
  </si>
  <si>
    <t>Architecture, Psychology, Political Science, Public Health, Communications</t>
  </si>
  <si>
    <t>df8ac5a8-ae79-4a75-8cb8-11a623d35295</t>
  </si>
  <si>
    <t>714 Elm St, Fairview, TX</t>
  </si>
  <si>
    <t>7b30743f-601a-48a5-9556-ec8253080138</t>
  </si>
  <si>
    <t>764 Elm St, Georgetown, TX</t>
  </si>
  <si>
    <t>Marketing, Mechanical Engineering, Library Science</t>
  </si>
  <si>
    <t>b4d12cdc-9a6d-4da3-863e-beab197c3616</t>
  </si>
  <si>
    <t>538 Cedar St, Salem, TX</t>
  </si>
  <si>
    <t>Computer Science, Finance, Health Science</t>
  </si>
  <si>
    <t>09bc8589-02fa-4064-90c1-1a3e92e0c216</t>
  </si>
  <si>
    <t>469 Cedar St, Madison, CA</t>
  </si>
  <si>
    <t>Art, Philosophy</t>
  </si>
  <si>
    <t>3c3c752e-17b0-4159-856d-9b7336153915</t>
  </si>
  <si>
    <t>434 Elm St, Salem, FL</t>
  </si>
  <si>
    <t>Psychology, Veterinary Medicine, Law, Biology</t>
  </si>
  <si>
    <t>00637df9-9984-4786-9aae-b6cb461052b4</t>
  </si>
  <si>
    <t>429 Maple St, Greenville, TX</t>
  </si>
  <si>
    <t>f1416d4d-8020-410a-a899-a6f1ab837e02</t>
  </si>
  <si>
    <t>938 Walnut St, Georgetown, CA</t>
  </si>
  <si>
    <t>Social Work, Urban Planning, Mathematics, Mechanical Engineering, Mathematics</t>
  </si>
  <si>
    <t>da6d0b3e-f780-4978-9fbc-a35839da3e3e</t>
  </si>
  <si>
    <t>187 Spruce St, Salem, NY</t>
  </si>
  <si>
    <t>Chemistry, Veterinary Medicine, Social Work, Business Administration</t>
  </si>
  <si>
    <t>cf67868c-07a3-406f-a2a0-f23a059d9cca</t>
  </si>
  <si>
    <t>301 Elm St, Madison, TX</t>
  </si>
  <si>
    <t>6b67fd77-9512-4f5a-9f33-8ccfa857efb6</t>
  </si>
  <si>
    <t>440 Cedar St, Fairview, TX</t>
  </si>
  <si>
    <t>Agriculture, Law</t>
  </si>
  <si>
    <t>06c09bc9-2274-47cd-8dfe-7fe1c8e13098</t>
  </si>
  <si>
    <t>233 Cedar St, Madison, OH</t>
  </si>
  <si>
    <t>1f8b60f5-12e7-4e70-968f-d535ed94f3d6</t>
  </si>
  <si>
    <t>203 Cedar St, Fairview, PA</t>
  </si>
  <si>
    <t>Psychology, Computer Science, Physics, English</t>
  </si>
  <si>
    <t>957afa91-4559-44fc-b317-6cc054b5d8bb</t>
  </si>
  <si>
    <t>451 Cedar St, Riverside, CA</t>
  </si>
  <si>
    <t>44c5d291-653f-4db8-ac20-3067daa33e76</t>
  </si>
  <si>
    <t>181 Oak St, Springfield, IL</t>
  </si>
  <si>
    <t>085f686b-bd4c-4993-a21b-4cf7320aad13</t>
  </si>
  <si>
    <t>303 Cedar St, Madison, OH</t>
  </si>
  <si>
    <t>995bd017-4993-4226-aa66-933145e6623f</t>
  </si>
  <si>
    <t>882 Maple St, Springfield, OH</t>
  </si>
  <si>
    <t>509ad2a6-6300-45a2-a7f8-9c5e86ae6611</t>
  </si>
  <si>
    <t>803 Cedar St, Fairview, PA</t>
  </si>
  <si>
    <t>Public Health, Law, History, Physics, Nursing</t>
  </si>
  <si>
    <t>0d280ea8-5ba7-45b2-9822-3f9675980feb</t>
  </si>
  <si>
    <t>729 Pine St, Madison, CA</t>
  </si>
  <si>
    <t>75e106f8-cb87-4099-a4a4-cf6dee72a878</t>
  </si>
  <si>
    <t>850 Oak St, Riverside, IL</t>
  </si>
  <si>
    <t>7c430c00-0290-42fb-8a06-0e46ea828117</t>
  </si>
  <si>
    <t>168 Pine St, Madison, CA</t>
  </si>
  <si>
    <t>Business Administration, Finance, Criminal Justice, Computer Science, Biology</t>
  </si>
  <si>
    <t>ab090ffe-377d-48da-a691-179c0cdaf00c</t>
  </si>
  <si>
    <t>977 Cedar St, Salem, PA</t>
  </si>
  <si>
    <t>Sociology, Agriculture, Finance</t>
  </si>
  <si>
    <t>58716480-0a4b-4511-bc00-06b6b9001e99</t>
  </si>
  <si>
    <t>932 Spruce St, Georgetown, OH</t>
  </si>
  <si>
    <t>Computer Science, Veterinary Medicine, Veterinary Medicine, Social Work</t>
  </si>
  <si>
    <t>db347582-68c4-46ac-9a42-1d76ea36e750</t>
  </si>
  <si>
    <t>587 Maple St, Riverside, PA</t>
  </si>
  <si>
    <t>539585b9-4bbf-4908-ae01-d61c8c6ddbc3</t>
  </si>
  <si>
    <t>439 Spruce St, Greenville, CA</t>
  </si>
  <si>
    <t>c34f356a-d994-40fb-bda3-73962f28f4ca</t>
  </si>
  <si>
    <t>438 Spruce St, Greenville, OH</t>
  </si>
  <si>
    <t>Nursing, Computer Science, Electrical Engineering, Social Work, Physics</t>
  </si>
  <si>
    <t>2908e3ca-b282-460d-b0fa-f951c014f908</t>
  </si>
  <si>
    <t>986 Spruce St, Madison, NY</t>
  </si>
  <si>
    <t>Accounting, Sociology, Chemistry, Veterinary Medicine</t>
  </si>
  <si>
    <t>67476915-1e56-4db9-bdc2-bf0b09aec410</t>
  </si>
  <si>
    <t>964 Pine St, Fairview, OH</t>
  </si>
  <si>
    <t>Biology, Music, Chemistry, Linguistics</t>
  </si>
  <si>
    <t>39748499-494a-459a-82ec-4c94a902bba9</t>
  </si>
  <si>
    <t>992 Spruce St, Salem, PA</t>
  </si>
  <si>
    <t>Education, Biology, Computer Science, History</t>
  </si>
  <si>
    <t>7a2e6648-a041-4228-8ea7-a75984df8674</t>
  </si>
  <si>
    <t>244 Birch St, Madison, FL</t>
  </si>
  <si>
    <t>Biology, Journalism, Nursing, Chemistry, Theater</t>
  </si>
  <si>
    <t>6db2d6e2-a89a-4e44-afa1-f5a183e6f892</t>
  </si>
  <si>
    <t>294 Walnut St, Riverside, PA</t>
  </si>
  <si>
    <t>Education, Geography, Physics</t>
  </si>
  <si>
    <t>4b6286ef-e761-4669-b8b2-211ea0295042</t>
  </si>
  <si>
    <t>507 Pine St, Fairview, NY</t>
  </si>
  <si>
    <t>Communications, Philosophy, History, Political Science, Mathematics</t>
  </si>
  <si>
    <t>07fab25d-9393-4317-a450-bb41c98b1f37</t>
  </si>
  <si>
    <t>209 Birch St, Springfield, OH</t>
  </si>
  <si>
    <t>Linguistics, Marketing, Art, Health Science, Journalism</t>
  </si>
  <si>
    <t>3207e06e-b81b-42d0-a09e-7487966774ff</t>
  </si>
  <si>
    <t>714 Cedar St, Greenville, OH</t>
  </si>
  <si>
    <t>Sociology, Mechanical Engineering</t>
  </si>
  <si>
    <t>64d821e1-3fbf-4a3e-872f-2cb9d3f787b1</t>
  </si>
  <si>
    <t>369 Maple St, Georgetown, PA</t>
  </si>
  <si>
    <t>Mathematics, Finance, Communications</t>
  </si>
  <si>
    <t>6cf1933e-3ba4-4e8b-8b9e-ff160964a45e</t>
  </si>
  <si>
    <t>328 Oak St, Salem, IL</t>
  </si>
  <si>
    <t>Theater, Chemistry, Finance, Accounting</t>
  </si>
  <si>
    <t>081b6267-daed-411d-b16d-c6b9dba32418</t>
  </si>
  <si>
    <t>918 Birch St, Springfield, OH</t>
  </si>
  <si>
    <t>Economics, Physics</t>
  </si>
  <si>
    <t>79c1633f-3ef7-4aec-b058-b151f19e123b</t>
  </si>
  <si>
    <t>620 Maple St, Fairview, CA</t>
  </si>
  <si>
    <t>5a3722ee-708e-4ba3-bdfa-c4c731af9795</t>
  </si>
  <si>
    <t>189 Elm St, Greenville, CA</t>
  </si>
  <si>
    <t>Education, Mechanical Engineering, Finance, Theater, Business Administration</t>
  </si>
  <si>
    <t>895375d2-423b-478b-9beb-1d7a8069bae4</t>
  </si>
  <si>
    <t>865 Maple St, Springfield, OH</t>
  </si>
  <si>
    <t>Geography, Geography, Economics, Health Science, English</t>
  </si>
  <si>
    <t>44512112-05ec-4d01-9f41-b85053995823</t>
  </si>
  <si>
    <t>186 Spruce St, Madison, PA</t>
  </si>
  <si>
    <t>Geography, Veterinary Medicine, Psychology, Marketing, Foreign Languages</t>
  </si>
  <si>
    <t>01b35e23-30cb-4892-9371-850d2c3efe3f</t>
  </si>
  <si>
    <t>897 Elm St, Greenville, NY</t>
  </si>
  <si>
    <t>Journalism, Theater, Music, Sociology, Education</t>
  </si>
  <si>
    <t>cee34e4c-213e-4d7d-bf79-d6030b50c30e</t>
  </si>
  <si>
    <t>366 Pine St, Madison, OH</t>
  </si>
  <si>
    <t>b3e4ae2f-7e9f-4d6c-a2b0-8cdcce75bcb0</t>
  </si>
  <si>
    <t>688 Spruce St, Riverside, OH</t>
  </si>
  <si>
    <t>Psychology, Music, Business Administration, Physics</t>
  </si>
  <si>
    <t>65b7cdfe-1030-4e42-aa66-2da76e6ffdb9</t>
  </si>
  <si>
    <t>417 Walnut St, Riverside, OH</t>
  </si>
  <si>
    <t>Mathematics, Philosophy, Agriculture, Political Science, Business Administration</t>
  </si>
  <si>
    <t>b6e621fc-a4c5-4999-b7d9-180586d47bbc</t>
  </si>
  <si>
    <t>536 Spruce St, Springfield, OH</t>
  </si>
  <si>
    <t>Journalism, Anthropology, Marketing, Computer Science</t>
  </si>
  <si>
    <t>e2591f11-7358-442d-b1d4-9f029f4372c4</t>
  </si>
  <si>
    <t>782 Walnut St, Greenville, IL</t>
  </si>
  <si>
    <t>6a680250-2992-472b-8c9b-033d24d9bcb1</t>
  </si>
  <si>
    <t>478 Elm St, Springfield, CA</t>
  </si>
  <si>
    <t>Computer Science, Library Science</t>
  </si>
  <si>
    <t>9f5aae12-e38a-4270-be4b-9a45ec2121df</t>
  </si>
  <si>
    <t>192 Maple St, Salem, TX</t>
  </si>
  <si>
    <t>786c2c85-c996-47d8-8dff-3f08c32e5364</t>
  </si>
  <si>
    <t>768 Walnut St, Salem, CA</t>
  </si>
  <si>
    <t>98d9cfff-f9c5-4581-b128-047c268364df</t>
  </si>
  <si>
    <t>524ca8ef-75c2-46e8-8582-530f8212dbe5</t>
  </si>
  <si>
    <t>521 Walnut St, Fairview, IL</t>
  </si>
  <si>
    <t>c62793c3-9515-4f55-af8b-3b9894f6c116</t>
  </si>
  <si>
    <t>846 Spruce St, Salem, PA</t>
  </si>
  <si>
    <t>Health Science, Political Science, Marketing</t>
  </si>
  <si>
    <t>9c208150-7536-44b2-baac-4d2d5dc936af</t>
  </si>
  <si>
    <t>327 Elm St, Springfield, IL</t>
  </si>
  <si>
    <t>0ad28289-1223-4fe6-a438-8996b8951504</t>
  </si>
  <si>
    <t>231 Spruce St, Salem, OH</t>
  </si>
  <si>
    <t>a6053d65-45b1-4bc8-a126-0ad87d5e1118</t>
  </si>
  <si>
    <t>567 Pine St, Madison, OH</t>
  </si>
  <si>
    <t>Philosophy, Sociology, Library Science</t>
  </si>
  <si>
    <t>c3c09feb-71ac-4235-a11c-8f595f825634</t>
  </si>
  <si>
    <t>320 Birch St, Fairview, CA</t>
  </si>
  <si>
    <t>Communications, Marketing, Finance, Urban Planning</t>
  </si>
  <si>
    <t>c581cf52-8760-497a-9539-ab96d275b295</t>
  </si>
  <si>
    <t>429 Pine St, Salem, NY</t>
  </si>
  <si>
    <t>English, Computer Science</t>
  </si>
  <si>
    <t>cff4c0c5-789e-4fa2-8805-c235e992f057</t>
  </si>
  <si>
    <t>804 Walnut St, Springfield, OH</t>
  </si>
  <si>
    <t>9ffa6608-63ea-4b45-bb21-47972d83bb76</t>
  </si>
  <si>
    <t>546 Birch St, Fairview, PA</t>
  </si>
  <si>
    <t>61b43621-350e-4c48-ae84-9839ae148115</t>
  </si>
  <si>
    <t>613 Birch St, Salem, CA</t>
  </si>
  <si>
    <t>Architecture, History, Mechanical Engineering</t>
  </si>
  <si>
    <t>1f5ccb55-95d8-4672-8aed-8a3727024152</t>
  </si>
  <si>
    <t>335 Maple St, Salem, IL</t>
  </si>
  <si>
    <t>Geography, Marketing, Agriculture, Theater</t>
  </si>
  <si>
    <t>abc01fe7-1ce1-4b99-8d5e-d10108312489</t>
  </si>
  <si>
    <t>117 Elm St, Greenville, CA</t>
  </si>
  <si>
    <t>4d0cb284-0fbf-4604-b475-cf6dbea23b19</t>
  </si>
  <si>
    <t>777 Walnut St, Springfield, CA</t>
  </si>
  <si>
    <t>ce54856a-4569-4725-91ba-9eeb4bc7fe9d</t>
  </si>
  <si>
    <t>606 Cedar St, Riverside, OH</t>
  </si>
  <si>
    <t>4cfe6d07-5761-4138-900c-1293065c2337</t>
  </si>
  <si>
    <t>479 Walnut St, Riverside, OH</t>
  </si>
  <si>
    <t>9a965fe7-b4ae-4a7b-b5e7-8b17e1139f48</t>
  </si>
  <si>
    <t>118 Cedar St, Springfield, IL</t>
  </si>
  <si>
    <t>e9c44b2e-8d5d-4033-a672-a94d36e5f9af</t>
  </si>
  <si>
    <t>105 Cedar St, Georgetown, CA</t>
  </si>
  <si>
    <t>Library Science, Agriculture, Electrical Engineering, Sociology, Linguistics</t>
  </si>
  <si>
    <t>4f01e199-8970-4220-b760-b49d72797854</t>
  </si>
  <si>
    <t>365 Maple St, Georgetown, TX</t>
  </si>
  <si>
    <t>Law, Theater, Computer Science</t>
  </si>
  <si>
    <t>0f7cc080-60af-4d7c-86a6-9780b2c6c071</t>
  </si>
  <si>
    <t>481 Pine St, Fairview, NY</t>
  </si>
  <si>
    <t>Journalism, Physics</t>
  </si>
  <si>
    <t>c97f890b-bf6e-437f-b2b5-2ae4c3d4d3c1</t>
  </si>
  <si>
    <t>142 Pine St, Riverside, IL</t>
  </si>
  <si>
    <t>34b0dc37-445b-4539-a2f9-b52716389ae3</t>
  </si>
  <si>
    <t>329 Spruce St, Springfield, IL</t>
  </si>
  <si>
    <t>Education, Urban Planning</t>
  </si>
  <si>
    <t>c67261b0-98fc-475d-906e-bdea5d787488</t>
  </si>
  <si>
    <t>568 Elm St, Madison, PA</t>
  </si>
  <si>
    <t>6bfb5077-63ce-43d6-8b85-cce1748db920</t>
  </si>
  <si>
    <t>600 Oak St, Greenville, TX</t>
  </si>
  <si>
    <t>25c3206d-d989-4f83-98b4-44998425a7be</t>
  </si>
  <si>
    <t>348 Cedar St, Madison, IL</t>
  </si>
  <si>
    <t>Linguistics, Linguistics, Chemistry, Physics</t>
  </si>
  <si>
    <t>b8be9ce5-910c-4873-9659-dabcadae5eb0</t>
  </si>
  <si>
    <t>755 Oak St, Madison, NY</t>
  </si>
  <si>
    <t>Public Health, Electrical Engineering</t>
  </si>
  <si>
    <t>1c34ef4d-168c-4b89-9254-9a50c7467fcf</t>
  </si>
  <si>
    <t>157 Spruce St, Georgetown, PA</t>
  </si>
  <si>
    <t>Geography, Business Administration</t>
  </si>
  <si>
    <t>3b4275eb-19d1-41e9-a35c-452c28e9eed1</t>
  </si>
  <si>
    <t>448 Birch St, Springfield, PA</t>
  </si>
  <si>
    <t>Biology, Urban Planning, Art, Law, Music</t>
  </si>
  <si>
    <t>5ec69b85-d1c1-4d97-831d-9b3d2a2d2c66</t>
  </si>
  <si>
    <t>634 Spruce St, Salem, NY</t>
  </si>
  <si>
    <t>58a293c6-89ff-4855-8fea-97bcd186dfdb</t>
  </si>
  <si>
    <t>913 Spruce St, Georgetown, OH</t>
  </si>
  <si>
    <t>Law, Electrical Engineering</t>
  </si>
  <si>
    <t>f56c0340-fe11-4df1-99bb-816f7933efc5</t>
  </si>
  <si>
    <t>622 Spruce St, Madison, IL</t>
  </si>
  <si>
    <t>English, Marketing</t>
  </si>
  <si>
    <t>690dd78c-8255-43cf-bf2f-9a30cc149775</t>
  </si>
  <si>
    <t>252 Spruce St, Salem, IL</t>
  </si>
  <si>
    <t>ff8d4c40-2e0a-4ead-80f5-51645de68bd8</t>
  </si>
  <si>
    <t>105 Cedar St, Georgetown, NY</t>
  </si>
  <si>
    <t>Physics, Architecture, Computer Science, Music, Foreign Languages</t>
  </si>
  <si>
    <t>a5d02c11-56e9-4f10-b4de-52a976f57c86</t>
  </si>
  <si>
    <t>759 Cedar St, Riverside, NY</t>
  </si>
  <si>
    <t>a623f811-7cf7-4d9c-a7f6-932170aa86b8</t>
  </si>
  <si>
    <t>348 Birch St, Fairview, FL</t>
  </si>
  <si>
    <t>1dc7727c-06f1-4099-b737-0e38413efa9a</t>
  </si>
  <si>
    <t>703 Maple St, Salem, TX</t>
  </si>
  <si>
    <t>Law, Linguistics, Nursing, Psychology</t>
  </si>
  <si>
    <t>030fe533-ee82-4ec7-a1e1-d70f82897256</t>
  </si>
  <si>
    <t>354 Birch St, Greenville, IL</t>
  </si>
  <si>
    <t>Foreign Languages, Chemistry</t>
  </si>
  <si>
    <t>cf4b4516-8ded-4e2f-9e75-342e851762d5</t>
  </si>
  <si>
    <t>813 Maple St, Springfield, PA</t>
  </si>
  <si>
    <t>English, Law, Economics, Public Health</t>
  </si>
  <si>
    <t>a39fcdb2-38ed-49a5-88e1-5d534a5b75ff</t>
  </si>
  <si>
    <t>774 Walnut St, Georgetown, PA</t>
  </si>
  <si>
    <t>255ac8d3-7c39-43a4-95b8-28c4dfda160f</t>
  </si>
  <si>
    <t>138 Elm St, Salem, IL</t>
  </si>
  <si>
    <t>Philosophy, Music, Psychology</t>
  </si>
  <si>
    <t>1b8e8b77-5b7f-4156-a936-798e96274df3</t>
  </si>
  <si>
    <t>290 Elm St, Georgetown, PA</t>
  </si>
  <si>
    <t>7e84f454-fdbd-46ec-96ac-dcef2095a0ea</t>
  </si>
  <si>
    <t>222 Cedar St, Salem, NY</t>
  </si>
  <si>
    <t>Political Science, Public Health, Education, Linguistics, Art</t>
  </si>
  <si>
    <t>242f9b96-c3c1-4c71-991f-1c171728f5dc</t>
  </si>
  <si>
    <t>776 Spruce St, Madison, TX</t>
  </si>
  <si>
    <t>Agriculture, Library Science, Biology</t>
  </si>
  <si>
    <t>cb3a6032-2670-4732-99d3-7372bae8174b</t>
  </si>
  <si>
    <t>308 Oak St, Springfield, NY</t>
  </si>
  <si>
    <t>8515e31b-0fb0-4e71-853b-5340d1118a43</t>
  </si>
  <si>
    <t>171 Pine St, Georgetown, CA</t>
  </si>
  <si>
    <t>Finance, Linguistics, Theater, Public Health, Finance</t>
  </si>
  <si>
    <t>ca5e74db-47cc-4a3f-983d-82d9fef012e9</t>
  </si>
  <si>
    <t>510 Pine St, Salem, PA</t>
  </si>
  <si>
    <t>e243259e-ee4d-4f85-95cb-d5b0009c17ba</t>
  </si>
  <si>
    <t>523 Walnut St, Greenville, IL</t>
  </si>
  <si>
    <t>3ba3b5a6-829f-4191-a638-ff32ee75e1fc</t>
  </si>
  <si>
    <t>896 Maple St, Greenville, PA</t>
  </si>
  <si>
    <t>Agriculture, Political Science, Business Administration, Law</t>
  </si>
  <si>
    <t>d536ff27-6c74-4588-a422-ac0054c52261</t>
  </si>
  <si>
    <t>577 Oak St, Salem, CA</t>
  </si>
  <si>
    <t>85790af3-6e05-4699-9c73-62ab87c797bb</t>
  </si>
  <si>
    <t>614 Elm St, Madison, TX</t>
  </si>
  <si>
    <t>Physics, Biology, Business Administration, Education</t>
  </si>
  <si>
    <t>0808802c-658b-40a7-a152-cd5f2addd690</t>
  </si>
  <si>
    <t>422 Oak St, Fairview, PA</t>
  </si>
  <si>
    <t>16838fc8-5138-4167-bb66-3fece9f8dc50</t>
  </si>
  <si>
    <t>491 Maple St, Springfield, NY</t>
  </si>
  <si>
    <t>Political Science, Electrical Engineering, Biology, Business Administration</t>
  </si>
  <si>
    <t>0171fc55-68f4-4c83-ae3c-1cceb0fa2bbe</t>
  </si>
  <si>
    <t>262 Walnut St, Georgetown, CA</t>
  </si>
  <si>
    <t>Sociology, Anthropology, Urban Planning, Communications, Philosophy</t>
  </si>
  <si>
    <t>b37f5963-309e-4537-bbac-b751f91e09f3</t>
  </si>
  <si>
    <t>555 Birch St, Salem, PA</t>
  </si>
  <si>
    <t>Public Health, Nursing, Foreign Languages</t>
  </si>
  <si>
    <t>06a21a8d-a101-4b7f-bf91-9e3102a64ccb</t>
  </si>
  <si>
    <t>331 Spruce St, Madison, OH</t>
  </si>
  <si>
    <t>1ba23f4b-d292-4773-bb9c-b6d26f6385ba</t>
  </si>
  <si>
    <t>824 Oak St, Fairview, CA</t>
  </si>
  <si>
    <t>0bb1721f-52f8-4b26-b3e3-e09b2647dcb5</t>
  </si>
  <si>
    <t>127 Oak St, Madison, TX</t>
  </si>
  <si>
    <t>Biology, Environmental Science, Environmental Science, Education</t>
  </si>
  <si>
    <t>bea478c7-126a-45e9-ba44-39b5f4889709</t>
  </si>
  <si>
    <t>285 Elm St, Salem, NY</t>
  </si>
  <si>
    <t>Physics, Health Science, Chemistry</t>
  </si>
  <si>
    <t>96f118a3-fca0-400f-b685-fa004ac4fdf3</t>
  </si>
  <si>
    <t>306 Maple St, Fairview, CA</t>
  </si>
  <si>
    <t>f37ec1c0-1304-4bab-951b-a3f638c1ead8</t>
  </si>
  <si>
    <t>254 Pine St, Salem, OH</t>
  </si>
  <si>
    <t>Finance, Criminal Justice, Economics, Accounting</t>
  </si>
  <si>
    <t>adfc91a0-9c60-46b1-a423-ec7cc9330610</t>
  </si>
  <si>
    <t>913 Walnut St, Salem, NY</t>
  </si>
  <si>
    <t>53ab9c1f-ee15-4cfb-8537-58f11ff6e70f</t>
  </si>
  <si>
    <t>933 Maple St, Springfield, FL</t>
  </si>
  <si>
    <t>Philosophy, Education</t>
  </si>
  <si>
    <t>fefe8236-2731-4f7a-976e-7bfb1f9e0732</t>
  </si>
  <si>
    <t>852 Birch St, Madison, NY</t>
  </si>
  <si>
    <t>c4f64d42-7b9d-45e5-8331-8f1e559e5f0d</t>
  </si>
  <si>
    <t>386 Cedar St, Fairview, CA</t>
  </si>
  <si>
    <t>710d8f79-bbef-415b-b55a-7338c71a2991</t>
  </si>
  <si>
    <t>119 Elm St, Salem, TX</t>
  </si>
  <si>
    <t>Environmental Science, Economics</t>
  </si>
  <si>
    <t>e2aa38bc-29bd-4815-b0f8-fee3f09dea0a</t>
  </si>
  <si>
    <t>105 Maple St, Riverside, NY</t>
  </si>
  <si>
    <t>a62b30c4-b79c-439e-92ba-2a58764ed59c</t>
  </si>
  <si>
    <t>911 Maple St, Fairview, CA</t>
  </si>
  <si>
    <t>517fdfe2-07f5-43ab-90dc-3b340899a963</t>
  </si>
  <si>
    <t>146 Walnut St, Greenville, CA</t>
  </si>
  <si>
    <t>Communications, Journalism, Finance, Physics, Business Administration</t>
  </si>
  <si>
    <t>c304182d-0e41-4931-84f9-5045a89ec88c</t>
  </si>
  <si>
    <t>244 Pine St, Salem, PA</t>
  </si>
  <si>
    <t>Environmental Science, Education, Theater, Law, English</t>
  </si>
  <si>
    <t>d1e12694-3b32-4cc9-8024-c0a7cce52075</t>
  </si>
  <si>
    <t>432 Pine St, Fairview, FL</t>
  </si>
  <si>
    <t>3877b291-a98e-4bec-9cda-c215758bc837</t>
  </si>
  <si>
    <t>630 Maple St, Georgetown, OH</t>
  </si>
  <si>
    <t>941cd1a9-0cc1-4c5e-a10b-541772d12ea1</t>
  </si>
  <si>
    <t>258 Birch St, Greenville, TX</t>
  </si>
  <si>
    <t>Chemistry, Psychology</t>
  </si>
  <si>
    <t>965bcd9d-2907-440f-8060-b7d8557469dd</t>
  </si>
  <si>
    <t>581 Spruce St, Madison, OH</t>
  </si>
  <si>
    <t>88bf2d8b-c250-4840-a60d-1dc9fc6468cd</t>
  </si>
  <si>
    <t>395 Pine St, Riverside, OH</t>
  </si>
  <si>
    <t>770bb99d-a491-4f43-a6ca-f692bf148465</t>
  </si>
  <si>
    <t>180 Elm St, Greenville, TX</t>
  </si>
  <si>
    <t>bb8dea34-8876-4774-aa0f-db99c2822c28</t>
  </si>
  <si>
    <t>511 Maple St, Greenville, CA</t>
  </si>
  <si>
    <t>Education, English, Journalism, Music</t>
  </si>
  <si>
    <t>04b26c61-310c-4c8c-9ec5-9665d8b92ad4</t>
  </si>
  <si>
    <t>649 Birch St, Fairview, FL</t>
  </si>
  <si>
    <t>230d53a4-911d-4c22-afa2-f7356cb4d4f9</t>
  </si>
  <si>
    <t>438 Walnut St, Greenville, OH</t>
  </si>
  <si>
    <t>Library Science, Veterinary Medicine, Psychology</t>
  </si>
  <si>
    <t>b850801f-2b74-464e-a6e8-2d2e40fc201b</t>
  </si>
  <si>
    <t>625 Oak St, Madison, CA</t>
  </si>
  <si>
    <t>beb52a2f-7046-4824-9785-dfee5f4dad65</t>
  </si>
  <si>
    <t>451 Oak St, Greenville, FL</t>
  </si>
  <si>
    <t>10fa7a80-c021-485d-9118-f0566c2e90a4</t>
  </si>
  <si>
    <t>480 Birch St, Fairview, IL</t>
  </si>
  <si>
    <t>Education, Chemistry, Marketing, Biology, Political Science</t>
  </si>
  <si>
    <t>0cc76509-a1ed-4ba2-9f07-cc6da80b3ea6</t>
  </si>
  <si>
    <t>944 Walnut St, Riverside, FL</t>
  </si>
  <si>
    <t>9ce222d9-7e7c-49e5-b036-2b50ef6a6685</t>
  </si>
  <si>
    <t>766 Spruce St, Springfield, CA</t>
  </si>
  <si>
    <t>Psychology, Geography</t>
  </si>
  <si>
    <t>b7e525a4-139f-4e3b-981f-0d2a0803bdef</t>
  </si>
  <si>
    <t>126 Oak St, Madison, PA</t>
  </si>
  <si>
    <t>Veterinary Medicine, Linguistics, Journalism, History</t>
  </si>
  <si>
    <t>283ab8c3-b92f-42af-b094-20f40219717f</t>
  </si>
  <si>
    <t>552 Elm St, Fairview, TX</t>
  </si>
  <si>
    <t>Chemistry, Journalism, Education, Agriculture</t>
  </si>
  <si>
    <t>2f62f35c-4fa0-462b-b5e5-d4525a1f6d46</t>
  </si>
  <si>
    <t>196 Oak St, Riverside, PA</t>
  </si>
  <si>
    <t>Philosophy, Environmental Science</t>
  </si>
  <si>
    <t>1710d8c8-14e2-42a8-ae8f-2877aafea014</t>
  </si>
  <si>
    <t>252 Spruce St, Greenville, TX</t>
  </si>
  <si>
    <t>Library Science, Marketing, Architecture, Nursing, Criminal Justice</t>
  </si>
  <si>
    <t>19a88628-f2fc-4b84-b190-9346944a27de</t>
  </si>
  <si>
    <t>193 Maple St, Salem, OH</t>
  </si>
  <si>
    <t>Political Science, Sociology, Education, Public Health</t>
  </si>
  <si>
    <t>57aa8bb0-296b-49db-b6fb-751f54b966c2</t>
  </si>
  <si>
    <t>782 Oak St, Riverside, PA</t>
  </si>
  <si>
    <t>Sociology, Urban Planning, Education, Accounting, History</t>
  </si>
  <si>
    <t>c45c11dd-228d-497a-a516-b818c356c273</t>
  </si>
  <si>
    <t>329 Maple St, Greenville, PA</t>
  </si>
  <si>
    <t>Finance, Sociology</t>
  </si>
  <si>
    <t>882c2ea1-0ea9-41da-a74a-2b3a4da90e0f</t>
  </si>
  <si>
    <t>316 Cedar St, Fairview, OH</t>
  </si>
  <si>
    <t>Computer Science, Computer Science, Veterinary Medicine, Communications</t>
  </si>
  <si>
    <t>f196c23f-d6a2-43c2-8903-186e0de21cb2</t>
  </si>
  <si>
    <t>174 Maple St, Georgetown, OH</t>
  </si>
  <si>
    <t>Agriculture, Economics, Social Work, Biology</t>
  </si>
  <si>
    <t>bbc4990e-3df2-469e-8a90-830327702ed3</t>
  </si>
  <si>
    <t>340 Elm St, Riverside, FL</t>
  </si>
  <si>
    <t>68a81e80-427b-498f-8fef-386ec8963186</t>
  </si>
  <si>
    <t>194 Spruce St, Greenville, OH</t>
  </si>
  <si>
    <t>Health Science, Philosophy</t>
  </si>
  <si>
    <t>ab835145-e9ec-46fc-91b3-ecc6394e45ec</t>
  </si>
  <si>
    <t>802 Walnut St, Salem, PA</t>
  </si>
  <si>
    <t>Computer Science, Physics, Biology, Education, Law</t>
  </si>
  <si>
    <t>5f663f5a-bb07-4ceb-95f9-4b27fc6c35be</t>
  </si>
  <si>
    <t>150 Birch St, Madison, PA</t>
  </si>
  <si>
    <t>Health Science, Urban Planning</t>
  </si>
  <si>
    <t>e1e39214-43bd-477f-a22f-79cba6be22e1</t>
  </si>
  <si>
    <t>732 Maple St, Salem, IL</t>
  </si>
  <si>
    <t>Sociology, English, Accounting</t>
  </si>
  <si>
    <t>6eafedb2-3232-40e2-a630-678c36e55df2</t>
  </si>
  <si>
    <t>664 Spruce St, Madison, PA</t>
  </si>
  <si>
    <t>Geography, Foreign Languages, Theater, Theater, Geography</t>
  </si>
  <si>
    <t>0baf9707-8d3b-4816-bde7-c89e3efcd7f2</t>
  </si>
  <si>
    <t>768 Spruce St, Springfield, OH</t>
  </si>
  <si>
    <t>Marketing, Art</t>
  </si>
  <si>
    <t>00c9310a-b2b2-4203-9eac-9d4a569e3e55</t>
  </si>
  <si>
    <t>166 Cedar St, Fairview, TX</t>
  </si>
  <si>
    <t>Physics, Library Science, Psychology, Accounting</t>
  </si>
  <si>
    <t>d13658ab-0595-4303-aec5-757a37b21847</t>
  </si>
  <si>
    <t>542 Elm St, Fairview, FL</t>
  </si>
  <si>
    <t>English, Biology, Law, Psychology, Sociology</t>
  </si>
  <si>
    <t>748a7e13-f71e-46aa-9e11-37103d60a4bc</t>
  </si>
  <si>
    <t>412 Oak St, Madison, IL</t>
  </si>
  <si>
    <t>Sociology, Urban Planning</t>
  </si>
  <si>
    <t>9c9071e6-f822-4fc9-bcff-33f42538b957</t>
  </si>
  <si>
    <t>293 Spruce St, Springfield, FL</t>
  </si>
  <si>
    <t>Philosophy, Economics</t>
  </si>
  <si>
    <t>ac233b1f-e1da-4128-b6cf-57e0ce00a808</t>
  </si>
  <si>
    <t>181 Birch St, Riverside, OH</t>
  </si>
  <si>
    <t>c9e1511f-2284-4b4c-84ab-6e381c1d2e38</t>
  </si>
  <si>
    <t>963 Spruce St, Madison, PA</t>
  </si>
  <si>
    <t>b1a67fe9-8667-4fd2-9798-b7f0f07e4b0b</t>
  </si>
  <si>
    <t>914 Cedar St, Georgetown, PA</t>
  </si>
  <si>
    <t>Chemistry, Political Science</t>
  </si>
  <si>
    <t>c69bccca-2e23-4e42-a729-eac1913b25f0</t>
  </si>
  <si>
    <t>808 Cedar St, Salem, PA</t>
  </si>
  <si>
    <t>Accounting, Sociology, Chemistry, Environmental Science, Finance</t>
  </si>
  <si>
    <t>e1f67a94-4c2f-4162-a7e3-24f28d7f10f0</t>
  </si>
  <si>
    <t>627 Cedar St, Madison, PA</t>
  </si>
  <si>
    <t>acedd38b-16c7-40b8-969f-614b037c0d1d</t>
  </si>
  <si>
    <t>674 Elm St, Fairview, IL</t>
  </si>
  <si>
    <t>4b70944f-4af1-45c0-8668-944eb9f7fe64</t>
  </si>
  <si>
    <t>Chemistry, Computer Science</t>
  </si>
  <si>
    <t>bfccf47f-b1d7-489f-9c48-b21cdd98cfac</t>
  </si>
  <si>
    <t>346 Cedar St, Springfield, PA</t>
  </si>
  <si>
    <t>Art, Art, Health Science, Mechanical Engineering, Philosophy</t>
  </si>
  <si>
    <t>d3e63b9a-ba88-4701-83bb-c37a786c1899</t>
  </si>
  <si>
    <t>706 Elm St, Greenville, TX</t>
  </si>
  <si>
    <t>Urban Planning, Sociology, Philosophy, Journalism</t>
  </si>
  <si>
    <t>f4dae5c4-4b27-4d59-a83f-cc56b9fa02ef</t>
  </si>
  <si>
    <t>308 Maple St, Springfield, CA</t>
  </si>
  <si>
    <t>Criminal Justice, English, Mechanical Engineering, Nursing, Criminal Justice</t>
  </si>
  <si>
    <t>75e2801e-513f-4da4-90f1-82fabd7df301</t>
  </si>
  <si>
    <t>905 Birch St, Salem, IL</t>
  </si>
  <si>
    <t>Nursing, Electrical Engineering</t>
  </si>
  <si>
    <t>b70595b8-2bac-464e-a0d1-ad5f0c68a4d9</t>
  </si>
  <si>
    <t>806 Maple St, Fairview, TX</t>
  </si>
  <si>
    <t>Physics, Music, Sociology</t>
  </si>
  <si>
    <t>4db13f2d-feaa-4ad2-9449-9aaed1cb6a22</t>
  </si>
  <si>
    <t>715 Maple St, Greenville, IL</t>
  </si>
  <si>
    <t>Computer Science, Theater, Business Administration, Sociology</t>
  </si>
  <si>
    <t>b6021ec2-69c7-45e1-9396-cf854489ba7e</t>
  </si>
  <si>
    <t>106 Cedar St, Salem, NY</t>
  </si>
  <si>
    <t>Art, English, Marketing</t>
  </si>
  <si>
    <t>8025da52-2eec-4e6e-8253-afb7add3648d</t>
  </si>
  <si>
    <t>603 Spruce St, Salem, PA</t>
  </si>
  <si>
    <t>History, Theater, Electrical Engineering, Agriculture</t>
  </si>
  <si>
    <t>c223c09e-88f9-4327-acd9-27252612b629</t>
  </si>
  <si>
    <t>629 Maple St, Springfield, PA</t>
  </si>
  <si>
    <t>a15780f4-75d2-450a-8066-fb38820d952e</t>
  </si>
  <si>
    <t>956 Cedar St, Greenville, CA</t>
  </si>
  <si>
    <t>Computer Science, Psychology</t>
  </si>
  <si>
    <t>e0449255-11bb-4122-973b-b4005b947179</t>
  </si>
  <si>
    <t>508 Elm St, Fairview, PA</t>
  </si>
  <si>
    <t>Foreign Languages, Computer Science, History, Business Administration, Nursing</t>
  </si>
  <si>
    <t>7b8e45bb-ccde-4187-9f19-26a2ec337455</t>
  </si>
  <si>
    <t>883 Maple St, Madison, NY</t>
  </si>
  <si>
    <t>Biology, Health Science, Architecture, Political Science</t>
  </si>
  <si>
    <t>7842d860-f00f-45e8-80c1-3a67ef6d0906</t>
  </si>
  <si>
    <t>140 Cedar St, Fairview, FL</t>
  </si>
  <si>
    <t>Library Science, Mathematics</t>
  </si>
  <si>
    <t>44d23765-9efc-4353-ae34-d8085f37de51</t>
  </si>
  <si>
    <t>686 Spruce St, Springfield, FL</t>
  </si>
  <si>
    <t>f3852105-b864-4877-ba9c-c962a11aa1cf</t>
  </si>
  <si>
    <t>185 Walnut St, Springfield, OH</t>
  </si>
  <si>
    <t>970e8689-8bdc-43a9-9efb-3674d33b1749</t>
  </si>
  <si>
    <t>341 Cedar St, Madison, CA</t>
  </si>
  <si>
    <t>Art, Accounting</t>
  </si>
  <si>
    <t>d21a7d0c-e2c5-4579-ae13-f442348e806d</t>
  </si>
  <si>
    <t>502 Maple St, Fairview, PA</t>
  </si>
  <si>
    <t>efeaabe0-4dd7-4d3b-bbc9-287ad8854228</t>
  </si>
  <si>
    <t>172 Birch St, Greenville, OH</t>
  </si>
  <si>
    <t>English, History, Veterinary Medicine, Sociology, Art</t>
  </si>
  <si>
    <t>52684c4b-8c2f-46d4-b5cd-551e50beb295</t>
  </si>
  <si>
    <t>792 Cedar St, Georgetown, NY</t>
  </si>
  <si>
    <t>36dd5f8f-1a4b-4137-94de-3e3aa7b687e7</t>
  </si>
  <si>
    <t>810 Birch St, Springfield, OH</t>
  </si>
  <si>
    <t>Mathematics, Chemistry, Art</t>
  </si>
  <si>
    <t>af27685b-bb5f-41f0-b2e6-151bc757ed44</t>
  </si>
  <si>
    <t>384 Cedar St, Madison, IL</t>
  </si>
  <si>
    <t>Psychology, Urban Planning</t>
  </si>
  <si>
    <t>f4ecf569-46b7-4fdb-bbeb-a361d1161813</t>
  </si>
  <si>
    <t>174 Cedar St, Greenville, PA</t>
  </si>
  <si>
    <t>81dddc2a-cffc-4715-a0c2-c31286a879ef</t>
  </si>
  <si>
    <t>596 Maple St, Salem, TX</t>
  </si>
  <si>
    <t>e22a236e-3242-4f7c-9795-b7b8378f66a1</t>
  </si>
  <si>
    <t>517 Walnut St, Madison, NY</t>
  </si>
  <si>
    <t>Finance, Chemistry, Anthropology, Law</t>
  </si>
  <si>
    <t>d40bcbd6-7724-4e8a-9651-e5dd8d116d76</t>
  </si>
  <si>
    <t>842 Spruce St, Springfield, TX</t>
  </si>
  <si>
    <t>Environmental Science, Health Science</t>
  </si>
  <si>
    <t>562b2f85-6633-4c99-9c9f-00dd087873df</t>
  </si>
  <si>
    <t>419 Cedar St, Greenville, FL</t>
  </si>
  <si>
    <t>Agriculture, Chemistry, Mechanical Engineering</t>
  </si>
  <si>
    <t>364925c3-9e8c-4219-85df-652be4183439</t>
  </si>
  <si>
    <t>304 Elm St, Fairview, TX</t>
  </si>
  <si>
    <t>Economics, Economics, Accounting, Computer Science, Communications</t>
  </si>
  <si>
    <t>8c4ff946-1f09-4503-b8cd-001ef5e06eb0</t>
  </si>
  <si>
    <t>993 Elm St, Springfield, PA</t>
  </si>
  <si>
    <t>Accounting, Art, Computer Science</t>
  </si>
  <si>
    <t>21c1ad0d-d1d2-4227-aad1-65321b6bf1bd</t>
  </si>
  <si>
    <t>286 Maple St, Georgetown, FL</t>
  </si>
  <si>
    <t>e7c58706-ecdc-4b39-af83-45c64291011e</t>
  </si>
  <si>
    <t>253 Walnut St, Salem, OH</t>
  </si>
  <si>
    <t>Computer Science, Physics, Environmental Science, Art</t>
  </si>
  <si>
    <t>59cf9741-13e2-4633-b9be-2c48a5c475ca</t>
  </si>
  <si>
    <t>653 Cedar St, Springfield, TX</t>
  </si>
  <si>
    <t>Public Health, Veterinary Medicine, Philosophy, Economics</t>
  </si>
  <si>
    <t>cc18a193-9ec4-4cbd-ab53-23726097728b</t>
  </si>
  <si>
    <t>513 Pine St, Fairview, TX</t>
  </si>
  <si>
    <t>Public Health, Chemistry, Business Administration, Health Science</t>
  </si>
  <si>
    <t>bbf4630b-c441-4655-b24c-d0c542d88951</t>
  </si>
  <si>
    <t>113 Spruce St, Fairview, TX</t>
  </si>
  <si>
    <t>Political Science, Journalism, Chemistry, Chemistry</t>
  </si>
  <si>
    <t>f21084c6-4375-4d26-9a49-8d43e97152ec</t>
  </si>
  <si>
    <t>108 Spruce St, Greenville, PA</t>
  </si>
  <si>
    <t>71f787b2-3c4c-4693-a5b0-d80fcb1840a3</t>
  </si>
  <si>
    <t>192 Elm St, Riverside, CA</t>
  </si>
  <si>
    <t>Political Science, Physics</t>
  </si>
  <si>
    <t>821fe780-41b1-494b-83d3-8d1ee2cc3cca</t>
  </si>
  <si>
    <t>316 Cedar St, Salem, CA</t>
  </si>
  <si>
    <t>Psychology, Library Science, Marketing</t>
  </si>
  <si>
    <t>b6a4ee7f-df9a-4588-8d53-3e636ff6b667</t>
  </si>
  <si>
    <t>475 Elm St, Georgetown, FL</t>
  </si>
  <si>
    <t>5cf37566-4a53-4f3d-a409-4836e52207f0</t>
  </si>
  <si>
    <t>768 Birch St, Greenville, NY</t>
  </si>
  <si>
    <t>Nursing, Psychology, Environmental Science</t>
  </si>
  <si>
    <t>f2d656d9-d048-4e0e-a6a6-e0a314e7cfd2</t>
  </si>
  <si>
    <t>427 Oak St, Madison, PA</t>
  </si>
  <si>
    <t>Economics, Chemistry</t>
  </si>
  <si>
    <t>60dc3081-13b5-47e7-b302-fccef10d4a0d</t>
  </si>
  <si>
    <t>944 Oak St, Madison, TX</t>
  </si>
  <si>
    <t>Law, English, Chemistry</t>
  </si>
  <si>
    <t>f4a0058c-294a-4a25-b246-baee51ffffa9</t>
  </si>
  <si>
    <t>931 Cedar St, Georgetown, FL</t>
  </si>
  <si>
    <t>c7da02c1-c796-413b-bbf9-6b05e048de4c</t>
  </si>
  <si>
    <t>962 Maple St, Georgetown, FL</t>
  </si>
  <si>
    <t>Philosophy, Law, Linguistics, Chemistry</t>
  </si>
  <si>
    <t>dc9ea3df-a1c1-4e94-b90e-cd099386a8e5</t>
  </si>
  <si>
    <t>291 Cedar St, Madison, PA</t>
  </si>
  <si>
    <t>Philosophy, Architecture, Mathematics, Veterinary Medicine, Health Science</t>
  </si>
  <si>
    <t>349781c4-16c3-4c2d-ae56-6f4331dc6574</t>
  </si>
  <si>
    <t>555 Birch St, Madison, IL</t>
  </si>
  <si>
    <t>ca3cb074-b4dc-4a2f-ae8f-a26aab668e0a</t>
  </si>
  <si>
    <t>173 Elm St, Fairview, CA</t>
  </si>
  <si>
    <t>9f5ff400-f8d6-44fd-800d-1f2d13935261</t>
  </si>
  <si>
    <t>659 Oak St, Georgetown, PA</t>
  </si>
  <si>
    <t>English, Foreign Languages</t>
  </si>
  <si>
    <t>9ff316bd-832b-49a4-8dfa-4bc665f91f60</t>
  </si>
  <si>
    <t>491 Oak St, Greenville, PA</t>
  </si>
  <si>
    <t>Philosophy, Nursing, Political Science</t>
  </si>
  <si>
    <t>2018dd72-662f-4e3c-a135-e23ab9032487</t>
  </si>
  <si>
    <t>844 Oak St, Riverside, FL</t>
  </si>
  <si>
    <t>697309d0-c82a-4119-88cd-f84348bc4936</t>
  </si>
  <si>
    <t>680 Pine St, Springfield, PA</t>
  </si>
  <si>
    <t>Psychology, Mechanical Engineering</t>
  </si>
  <si>
    <t>e68010a4-13e9-4394-b77a-2398a91704f5</t>
  </si>
  <si>
    <t>735 Elm St, Fairview, FL</t>
  </si>
  <si>
    <t>Business Administration, Linguistics, Accounting</t>
  </si>
  <si>
    <t>adbf65b6-c6dd-4b88-93d8-95d4a8121f72</t>
  </si>
  <si>
    <t>111 Cedar St, Georgetown, NY</t>
  </si>
  <si>
    <t>Chemistry, Business Administration, Computer Science, Physics</t>
  </si>
  <si>
    <t>63ce6ea1-aab6-4f8d-953c-2b4d65d79fec</t>
  </si>
  <si>
    <t>529 Birch St, Madison, CA</t>
  </si>
  <si>
    <t>Biology, Sociology</t>
  </si>
  <si>
    <t>ccf14d54-c513-459d-8552-3f25ba7ad399</t>
  </si>
  <si>
    <t>586 Elm St, Springfield, OH</t>
  </si>
  <si>
    <t>Anthropology, Chemistry</t>
  </si>
  <si>
    <t>8b04b5c6-3126-429f-a422-088b61825eae</t>
  </si>
  <si>
    <t>694 Pine St, Fairview, FL</t>
  </si>
  <si>
    <t>Architecture, Computer Science, Library Science, Marketing, Geography</t>
  </si>
  <si>
    <t>8d7e58a3-24bd-40d4-9970-ae0c1252892f</t>
  </si>
  <si>
    <t>415 Spruce St, Greenville, FL</t>
  </si>
  <si>
    <t>Economics, Economics, Electrical Engineering</t>
  </si>
  <si>
    <t>6cdcbf0b-47e8-4493-9d1e-a72595614495</t>
  </si>
  <si>
    <t>395 Pine St, Fairview, PA</t>
  </si>
  <si>
    <t>Art, Public Health</t>
  </si>
  <si>
    <t>cd1526ff-180b-4cbf-9097-f2c31be063d7</t>
  </si>
  <si>
    <t>439 Cedar St, Springfield, FL</t>
  </si>
  <si>
    <t>b6997836-1428-4b48-ada7-cb99e606c0a9</t>
  </si>
  <si>
    <t>800 Cedar St, Greenville, NY</t>
  </si>
  <si>
    <t>a38c6420-3da8-4727-8f70-a0fd2008fb5f</t>
  </si>
  <si>
    <t>891 Oak St, Madison, FL</t>
  </si>
  <si>
    <t>Social Work, History, Music</t>
  </si>
  <si>
    <t>5a22f8df-7f49-4f1b-bc46-204e91c7d5bd</t>
  </si>
  <si>
    <t>836 Maple St, Madison, IL</t>
  </si>
  <si>
    <t>3091eec8-a6f9-457a-aff9-a5590f75f7db</t>
  </si>
  <si>
    <t>884 Maple St, Greenville, NY</t>
  </si>
  <si>
    <t>Political Science, Finance</t>
  </si>
  <si>
    <t>c280406b-304d-46c7-bdd7-09208414d0b5</t>
  </si>
  <si>
    <t>977 Oak St, Georgetown, NY</t>
  </si>
  <si>
    <t>Anthropology, Theater, Linguistics, Criminal Justice</t>
  </si>
  <si>
    <t>6facbbf2-7381-48a0-bbe7-b5dba8db7f99</t>
  </si>
  <si>
    <t>147 Oak St, Madison, NY</t>
  </si>
  <si>
    <t>5685b77e-6f17-47aa-934e-409f21d37a78</t>
  </si>
  <si>
    <t>519 Birch St, Springfield, FL</t>
  </si>
  <si>
    <t>Journalism, Music, Urban Planning, Marketing, Economics</t>
  </si>
  <si>
    <t>747e3701-4e83-4871-8e79-00bc953bab96</t>
  </si>
  <si>
    <t>471 Birch St, Greenville, IL</t>
  </si>
  <si>
    <t>Biology, History</t>
  </si>
  <si>
    <t>15be16ba-bbda-401c-a837-e3eb65e18680</t>
  </si>
  <si>
    <t>287 Walnut St, Salem, OH</t>
  </si>
  <si>
    <t>Sociology, Education, Social Work, Psychology</t>
  </si>
  <si>
    <t>ea8da2e5-1e8c-4ffa-ac74-ee9e4532893f</t>
  </si>
  <si>
    <t>455 Walnut St, Georgetown, PA</t>
  </si>
  <si>
    <t>03754eaf-24b5-4ffb-901c-ec98e54452b3</t>
  </si>
  <si>
    <t>127 Spruce St, Georgetown, TX</t>
  </si>
  <si>
    <t>Veterinary Medicine, Business Administration</t>
  </si>
  <si>
    <t>83d44d70-bbbd-47af-a70e-f67898b46292</t>
  </si>
  <si>
    <t>538 Cedar St, Georgetown, OH</t>
  </si>
  <si>
    <t>Mathematics, Journalism, Social Work, Nursing</t>
  </si>
  <si>
    <t>58d2fd3d-90cb-4b80-a9fb-e46db8a32362</t>
  </si>
  <si>
    <t>941 Walnut St, Riverside, CA</t>
  </si>
  <si>
    <t>1c3ef22b-d2e2-4980-9814-c5382c150d75</t>
  </si>
  <si>
    <t>241 Spruce St, Madison, NY</t>
  </si>
  <si>
    <t>Criminal Justice, Sociology, Library Science, Philosophy</t>
  </si>
  <si>
    <t>1c8d121b-94c6-494a-8c3b-07b0568147db</t>
  </si>
  <si>
    <t>786 Birch St, Madison, OH</t>
  </si>
  <si>
    <t>Sociology, Foreign Languages</t>
  </si>
  <si>
    <t>353fc98c-5336-4549-969f-e9bee67ba474</t>
  </si>
  <si>
    <t>465 Walnut St, Riverside, IL</t>
  </si>
  <si>
    <t>Electrical Engineering, Architecture, Nursing, Mathematics, Journalism</t>
  </si>
  <si>
    <t>aa96bc34-e65a-49b6-952d-c70dfb31065b</t>
  </si>
  <si>
    <t>460 Cedar St, Madison, IL</t>
  </si>
  <si>
    <t>Art, Education, Sociology</t>
  </si>
  <si>
    <t>9cb184c7-816c-4727-a26e-d4eab6aeda72</t>
  </si>
  <si>
    <t>746 Maple St, Fairview, FL</t>
  </si>
  <si>
    <t>Nursing, Art, Architecture, Biology</t>
  </si>
  <si>
    <t>84025830-f0bc-4e46-979c-12dc5cdeb513</t>
  </si>
  <si>
    <t>314 Elm St, Georgetown, CA</t>
  </si>
  <si>
    <t>Art, Marketing</t>
  </si>
  <si>
    <t>62861538-da4c-41ec-925d-ae901ccfba71</t>
  </si>
  <si>
    <t>808 Birch St, Springfield, FL</t>
  </si>
  <si>
    <t>5a814205-0d61-43af-845e-100569422c96</t>
  </si>
  <si>
    <t>603 Walnut St, Georgetown, IL</t>
  </si>
  <si>
    <t>English, Library Science, Business Administration</t>
  </si>
  <si>
    <t>00ca5156-4518-4dcd-bb1e-6170488c8aef</t>
  </si>
  <si>
    <t>260 Elm St, Greenville, PA</t>
  </si>
  <si>
    <t>Architecture, Art, Architecture</t>
  </si>
  <si>
    <t>86453c16-8435-43a6-982d-34a9f1b12e8f</t>
  </si>
  <si>
    <t>556 Spruce St, Greenville, TX</t>
  </si>
  <si>
    <t>Physics, Public Health, Education, Theater</t>
  </si>
  <si>
    <t>b7d2b85c-dac2-4b82-97bd-2d275949ecad</t>
  </si>
  <si>
    <t>634 Walnut St, Riverside, IL</t>
  </si>
  <si>
    <t>Art, Philosophy, Accounting, Mathematics</t>
  </si>
  <si>
    <t>a93966bb-167a-42c4-88ca-4e322b4b0d60</t>
  </si>
  <si>
    <t>574 Spruce St, Fairview, TX</t>
  </si>
  <si>
    <t>77e1072f-731b-42b1-ab0c-ef2237356476</t>
  </si>
  <si>
    <t>621 Birch St, Greenville, TX</t>
  </si>
  <si>
    <t>Marketing, Sociology, Electrical Engineering</t>
  </si>
  <si>
    <t>499b28cb-59ac-4cf3-88ba-9562923d35ba</t>
  </si>
  <si>
    <t>227 Walnut St, Greenville, PA</t>
  </si>
  <si>
    <t>Urban Planning, Journalism, Economics, Business Administration</t>
  </si>
  <si>
    <t>54ab1918-a128-40dd-9daf-be43f057dab0</t>
  </si>
  <si>
    <t>663 Oak St, Salem, CA</t>
  </si>
  <si>
    <t>Library Science, Education, Environmental Science</t>
  </si>
  <si>
    <t>52938705-f21e-44d7-8019-4742c6ec539c</t>
  </si>
  <si>
    <t>115 Spruce St, Georgetown, PA</t>
  </si>
  <si>
    <t>History, Business Administration, Environmental Science, Mechanical Engineering, Mechanical Engineering</t>
  </si>
  <si>
    <t>5c604bf8-bfcd-45af-9165-e0252d4e7287</t>
  </si>
  <si>
    <t>809 Spruce St, Georgetown, FL</t>
  </si>
  <si>
    <t>Art, Sociology, Environmental Science, Veterinary Medicine</t>
  </si>
  <si>
    <t>be39d3dd-8f40-43cc-a87c-0af942c374f2</t>
  </si>
  <si>
    <t>493 Walnut St, Riverside, FL</t>
  </si>
  <si>
    <t>Criminal Justice, Finance, Mechanical Engineering</t>
  </si>
  <si>
    <t>7e596632-6c1a-4fa6-bdf2-5ab54f717d66</t>
  </si>
  <si>
    <t>119 Oak St, Springfield, FL</t>
  </si>
  <si>
    <t>English, Geography</t>
  </si>
  <si>
    <t>c4ffac0a-d52a-4084-9dd9-a56ecfc06b20</t>
  </si>
  <si>
    <t>839 Maple St, Madison, TX</t>
  </si>
  <si>
    <t>8a93cbb4-0538-46af-b78e-bdf1dc44e7ef</t>
  </si>
  <si>
    <t>602 Spruce St, Riverside, TX</t>
  </si>
  <si>
    <t>Economics, Philosophy</t>
  </si>
  <si>
    <t>436a157b-7e19-400f-9423-1c41cc6c05b8</t>
  </si>
  <si>
    <t>885 Maple St, Madison, TX</t>
  </si>
  <si>
    <t>Agriculture, Sociology, Computer Science</t>
  </si>
  <si>
    <t>cde8ae23-ce03-41a9-9fba-41024c59dacc</t>
  </si>
  <si>
    <t>156 Pine St, Greenville, FL</t>
  </si>
  <si>
    <t>03211b76-dc73-47bb-8716-a425a5d57b11</t>
  </si>
  <si>
    <t>683 Maple St, Salem, PA</t>
  </si>
  <si>
    <t>Health Science, Foreign Languages, Law, Computer Science</t>
  </si>
  <si>
    <t>c86d4a79-2c51-48be-8efb-c951f24f3b16</t>
  </si>
  <si>
    <t>390 Birch St, Greenville, FL</t>
  </si>
  <si>
    <t>Business Administration, Geography, Sociology, Veterinary Medicine, Foreign Languages</t>
  </si>
  <si>
    <t>e3cf2472-9f8d-4a7b-a97e-95cc2862736b</t>
  </si>
  <si>
    <t>918 Walnut St, Riverside, TX</t>
  </si>
  <si>
    <t>Social Work, Physics, Library Science</t>
  </si>
  <si>
    <t>b318ba5b-624c-4444-a465-159e08bd56ba</t>
  </si>
  <si>
    <t>657 Cedar St, Riverside, TX</t>
  </si>
  <si>
    <t>Education, Chemistry</t>
  </si>
  <si>
    <t>c9dfdfa7-4091-45e4-9183-48e564b97a76</t>
  </si>
  <si>
    <t>445 Elm St, Fairview, IL</t>
  </si>
  <si>
    <t>Nursing, English</t>
  </si>
  <si>
    <t>18860946-77be-449d-ae5a-9ae18d041565</t>
  </si>
  <si>
    <t>679 Spruce St, Riverside, OH</t>
  </si>
  <si>
    <t>Business Administration, Criminal Justice</t>
  </si>
  <si>
    <t>b8f651b8-e9a2-4bba-840e-fa8b5a44c6e3</t>
  </si>
  <si>
    <t>146 Oak St, Greenville, NY</t>
  </si>
  <si>
    <t>d04001b5-0679-4347-8847-1ba9892774d9</t>
  </si>
  <si>
    <t>877 Elm St, Fairview, TX</t>
  </si>
  <si>
    <t>5c69a349-e713-4ee2-a3f8-bd8f56612b68</t>
  </si>
  <si>
    <t>404 Walnut St, Salem, PA</t>
  </si>
  <si>
    <t>994e91bb-f6ce-458c-b0f2-b82208e9ea00</t>
  </si>
  <si>
    <t>649 Walnut St, Fairview, OH</t>
  </si>
  <si>
    <t>Art, Psychology, Health Science, English</t>
  </si>
  <si>
    <t>bc952707-43eb-4617-8a9a-bc71f6b43e1d</t>
  </si>
  <si>
    <t>581 Birch St, Greenville, NY</t>
  </si>
  <si>
    <t>140f88e7-532d-4a71-ad71-5a3f59b15611</t>
  </si>
  <si>
    <t>540 Maple St, Madison, IL</t>
  </si>
  <si>
    <t>Finance, Chemistry, Art, Economics</t>
  </si>
  <si>
    <t>dcc43936-e009-4146-bb19-70e3b9a0d423</t>
  </si>
  <si>
    <t>244 Birch St, Fairview, IL</t>
  </si>
  <si>
    <t>English, Physics, Political Science</t>
  </si>
  <si>
    <t>d6093a80-155c-4ab1-846b-7b76c9264f5e</t>
  </si>
  <si>
    <t>Electrical Engineering, Architecture, Accounting</t>
  </si>
  <si>
    <t>95c6e04a-3225-4e35-94ee-22be4430af35</t>
  </si>
  <si>
    <t>677 Spruce St, Fairview, CA</t>
  </si>
  <si>
    <t>Chemistry, History, Journalism, Marketing</t>
  </si>
  <si>
    <t>eb74a160-7914-44f2-80a4-5f1d2c3a8ca7</t>
  </si>
  <si>
    <t>697 Oak St, Georgetown, PA</t>
  </si>
  <si>
    <t>Education, Economics, Sociology, Art</t>
  </si>
  <si>
    <t>db690fd4-2bb0-4198-9134-71f63f356b97</t>
  </si>
  <si>
    <t>196 Birch St, Madison, FL</t>
  </si>
  <si>
    <t>Environmental Science, Theater, English</t>
  </si>
  <si>
    <t>4af29968-f410-4c7e-8743-340e3ccffe29</t>
  </si>
  <si>
    <t>706 Oak St, Fairview, TX</t>
  </si>
  <si>
    <t>English, Agriculture, Education, Foreign Languages, Education</t>
  </si>
  <si>
    <t>f76e36d7-1341-4fd6-abf8-a5b717dd3cc9</t>
  </si>
  <si>
    <t>190 Elm St, Greenville, FL</t>
  </si>
  <si>
    <t>Geography, Biology</t>
  </si>
  <si>
    <t>f2aba7ce-dc33-410e-9ff8-d56785d3faf4</t>
  </si>
  <si>
    <t>108 Maple St, Fairview, CA</t>
  </si>
  <si>
    <t>93ea936d-ce9e-428e-b10c-9bc368b6bec8</t>
  </si>
  <si>
    <t>775 Walnut St, Madison, IL</t>
  </si>
  <si>
    <t>Linguistics, Computer Science, Marketing, Social Work, Accounting</t>
  </si>
  <si>
    <t>b90f5ec8-0cbf-40da-bf5d-385a0559499c</t>
  </si>
  <si>
    <t>106 Maple St, Riverside, PA</t>
  </si>
  <si>
    <t>6a8e8f05-b5c0-414a-bdd4-932439dacc23</t>
  </si>
  <si>
    <t>224 Maple St, Springfield, IL</t>
  </si>
  <si>
    <t>Mechanical Engineering, Accounting, Philosophy, History, Mathematics</t>
  </si>
  <si>
    <t>2e49b878-6489-4043-b47b-212437d67843</t>
  </si>
  <si>
    <t>760 Elm St, Riverside, OH</t>
  </si>
  <si>
    <t>Physics, Marketing, History, Physics</t>
  </si>
  <si>
    <t>ef654ae8-a272-41ec-ab05-308b4d34fba3</t>
  </si>
  <si>
    <t>690 Oak St, Salem, OH</t>
  </si>
  <si>
    <t>Mechanical Engineering, Linguistics</t>
  </si>
  <si>
    <t>b1f97bfb-3047-4eab-ae03-bed1572ec8d4</t>
  </si>
  <si>
    <t>882 Oak St, Georgetown, TX</t>
  </si>
  <si>
    <t>Education, Music, Mathematics, Geography, Geography</t>
  </si>
  <si>
    <t>496e9193-1366-4b81-958e-aa99b6a7750d</t>
  </si>
  <si>
    <t>841 Cedar St, Georgetown, PA</t>
  </si>
  <si>
    <t>Veterinary Medicine, Nursing, Computer Science</t>
  </si>
  <si>
    <t>e6bd80ae-4511-47db-9bb5-ce6e3f80e77b</t>
  </si>
  <si>
    <t>146 Walnut St, Springfield, FL</t>
  </si>
  <si>
    <t>Business Administration, Philosophy, English</t>
  </si>
  <si>
    <t>2466d25b-5408-4c85-857a-41c69418c0c0</t>
  </si>
  <si>
    <t>393 Pine St, Fairview, NY</t>
  </si>
  <si>
    <t>Physics, Foreign Languages</t>
  </si>
  <si>
    <t>c1e4a8d4-9388-4dcb-905e-f1487459a8a3</t>
  </si>
  <si>
    <t>187 Cedar St, Salem, CA</t>
  </si>
  <si>
    <t>Philosophy, Accounting</t>
  </si>
  <si>
    <t>4ccf1e9d-12e6-4050-8fc6-a60b93ea4764</t>
  </si>
  <si>
    <t>428 Spruce St, Greenville, FL</t>
  </si>
  <si>
    <t>Political Science, Physics, Theater</t>
  </si>
  <si>
    <t>b01f5612-3a7d-4e5d-bba7-b010f64c16db</t>
  </si>
  <si>
    <t>648 Pine St, Madison, CA</t>
  </si>
  <si>
    <t>c30c44ad-977e-43f9-a177-df8133b253b0</t>
  </si>
  <si>
    <t>264 Birch St, Georgetown, IL</t>
  </si>
  <si>
    <t>Environmental Science, Journalism, Computer Science, Foreign Languages, Biology</t>
  </si>
  <si>
    <t>3e4ae108-4e13-4b7a-bf35-1683ff37c5bd</t>
  </si>
  <si>
    <t>676 Cedar St, Georgetown, OH</t>
  </si>
  <si>
    <t>704a4cba-3c37-4820-bb20-175c3a1d02f6</t>
  </si>
  <si>
    <t>820 Birch St, Salem, OH</t>
  </si>
  <si>
    <t>History, Agriculture, Political Science</t>
  </si>
  <si>
    <t>2be590c3-fc60-479f-8ee3-8106a0b113ca</t>
  </si>
  <si>
    <t>506 Pine St, Riverside, CA</t>
  </si>
  <si>
    <t>Political Science, Electrical Engineering, Linguistics, Accounting</t>
  </si>
  <si>
    <t>ecc9a36d-e167-4ae3-8e20-7f1f845d68e2</t>
  </si>
  <si>
    <t>377 Elm St, Georgetown, NY</t>
  </si>
  <si>
    <t>846146c0-ba86-4801-b361-665087293671</t>
  </si>
  <si>
    <t>774 Maple St, Fairview, PA</t>
  </si>
  <si>
    <t>e7aaf5c2-c64f-40f2-9ae3-6102b946da99</t>
  </si>
  <si>
    <t>461 Spruce St, Riverside, CA</t>
  </si>
  <si>
    <t>Mathematics, Criminal Justice, Marketing</t>
  </si>
  <si>
    <t>9bdee7e9-b261-419b-9169-26f1e8ac8ce8</t>
  </si>
  <si>
    <t>734 Birch St, Riverside, TX</t>
  </si>
  <si>
    <t>5d270286-8546-4e4d-997c-69bcb8fa2318</t>
  </si>
  <si>
    <t>241 Elm St, Madison, PA</t>
  </si>
  <si>
    <t>70f09a92-05dd-4769-bdae-4dc9470be35f</t>
  </si>
  <si>
    <t>879 Walnut St, Greenville, NY</t>
  </si>
  <si>
    <t>fcd36ac3-039d-4f64-8b94-d27d8c54a3a7</t>
  </si>
  <si>
    <t>577 Pine St, Springfield, OH</t>
  </si>
  <si>
    <t>41b91830-0cba-4746-b4da-0bc9f48a8400</t>
  </si>
  <si>
    <t>497 Maple St, Riverside, TX</t>
  </si>
  <si>
    <t>fd221fe8-34a7-4d94-8415-bef05ea0c476</t>
  </si>
  <si>
    <t>780 Cedar St, Salem, NY</t>
  </si>
  <si>
    <t>Architecture, Theater, Philosophy</t>
  </si>
  <si>
    <t>491f953d-66d5-4f9c-8cbd-b5c9dcd2df79</t>
  </si>
  <si>
    <t>237 Maple St, Salem, PA</t>
  </si>
  <si>
    <t>Environmental Science, Health Science, Philosophy</t>
  </si>
  <si>
    <t>0193c649-9760-4b52-878f-8a02ad63d7ad</t>
  </si>
  <si>
    <t>797 Elm St, Georgetown, IL</t>
  </si>
  <si>
    <t>Physics, Education, Veterinary Medicine, Anthropology</t>
  </si>
  <si>
    <t>b602f393-35b4-4421-a8ee-1474c4937f7c</t>
  </si>
  <si>
    <t>479 Spruce St, Greenville, OH</t>
  </si>
  <si>
    <t>Marketing, Nursing, Finance, Computer Science</t>
  </si>
  <si>
    <t>2921459f-d59d-400f-bb43-d5b24a212231</t>
  </si>
  <si>
    <t>864 Spruce St, Springfield, OH</t>
  </si>
  <si>
    <t>daf33533-4992-458a-8e75-377f42d7a583</t>
  </si>
  <si>
    <t>597 Pine St, Fairview, IL</t>
  </si>
  <si>
    <t>744700be-e9d4-4984-8d7e-736c45345db0</t>
  </si>
  <si>
    <t>988 Pine St, Georgetown, FL</t>
  </si>
  <si>
    <t>Finance, Anthropology, Communications, Architecture, Psychology</t>
  </si>
  <si>
    <t>cf90ee2f-df4f-468a-a08d-bd5d94acaecd</t>
  </si>
  <si>
    <t>891 Elm St, Salem, OH</t>
  </si>
  <si>
    <t>Marketing, Psychology</t>
  </si>
  <si>
    <t>8a0592a7-4e1f-4b72-8e5a-7b28aa40a0b2</t>
  </si>
  <si>
    <t>142 Elm St, Springfield, PA</t>
  </si>
  <si>
    <t>English, Public Health, English, Mathematics, Law</t>
  </si>
  <si>
    <t>837e368b-9550-4ade-9f74-618a4cf12aa0</t>
  </si>
  <si>
    <t>828 Maple St, Greenville, IL</t>
  </si>
  <si>
    <t>Education, Chemistry, Business Administration, Accounting</t>
  </si>
  <si>
    <t>8584b1dc-939e-4d83-951f-980eb2bcc0fd</t>
  </si>
  <si>
    <t>961 Pine St, Springfield, PA</t>
  </si>
  <si>
    <t>Communications, Architecture, Environmental Science</t>
  </si>
  <si>
    <t>bc2d7c07-1386-48db-965a-f907a9d7471c</t>
  </si>
  <si>
    <t>103 Oak St, Salem, NY</t>
  </si>
  <si>
    <t>Education, Theater, History, Music</t>
  </si>
  <si>
    <t>f45c3fb0-7544-44e2-bfd5-69de3ad555b4</t>
  </si>
  <si>
    <t>402 Maple St, Madison, IL</t>
  </si>
  <si>
    <t>4b7c7ef4-1046-4401-bd41-3d00b6502e10</t>
  </si>
  <si>
    <t>638 Spruce St, Salem, OH</t>
  </si>
  <si>
    <t>a5c82394-52e5-4ea2-a96f-fb6da6bdf429</t>
  </si>
  <si>
    <t>688 Birch St, Georgetown, FL</t>
  </si>
  <si>
    <t>Social Work, Finance, Mathematics, Business Administration</t>
  </si>
  <si>
    <t>3b6fc995-d874-4c36-9378-0089ddde22cb</t>
  </si>
  <si>
    <t>853 Elm St, Georgetown, FL</t>
  </si>
  <si>
    <t>e4906021-461e-48a6-9d68-66cb16a04ea2</t>
  </si>
  <si>
    <t>126 Maple St, Salem, NY</t>
  </si>
  <si>
    <t>Psychology, Art, Sociology, Communications</t>
  </si>
  <si>
    <t>a25d2bbc-bc39-4cc4-bbd9-7abc24f85a14</t>
  </si>
  <si>
    <t>457 Spruce St, Fairview, CA</t>
  </si>
  <si>
    <t>Agriculture, Library Science, Business Administration, Physics, Journalism</t>
  </si>
  <si>
    <t>c1d60104-46d0-4d29-b023-e699a96b9460</t>
  </si>
  <si>
    <t>803 Pine St, Fairview, PA</t>
  </si>
  <si>
    <t>fbf65d12-f33e-4ae3-8254-6720ee461447</t>
  </si>
  <si>
    <t>695 Elm St, Riverside, OH</t>
  </si>
  <si>
    <t>Communications, Education, Anthropology, Foreign Languages, Accounting</t>
  </si>
  <si>
    <t>fc3786bb-775e-44b9-9b8d-a6474b664b53</t>
  </si>
  <si>
    <t>604 Oak St, Riverside, NY</t>
  </si>
  <si>
    <t>Philosophy, Psychology</t>
  </si>
  <si>
    <t>e0743d2f-9ee9-47c1-b40b-62f568d98ca2</t>
  </si>
  <si>
    <t>490 Maple St, Salem, FL</t>
  </si>
  <si>
    <t>Geography, History, Chemistry, Sociology, Computer Science</t>
  </si>
  <si>
    <t>80a5792b-10b8-430e-b68b-13a8c7a2214f</t>
  </si>
  <si>
    <t>362 Elm St, Madison, TX</t>
  </si>
  <si>
    <t>78e09788-da9c-4516-be06-8627fe4a7d52</t>
  </si>
  <si>
    <t>288 Spruce St, Salem, IL</t>
  </si>
  <si>
    <t>Chemistry, Veterinary Medicine, Physics</t>
  </si>
  <si>
    <t>42c99aed-0adf-4f43-be0f-97a27d43507e</t>
  </si>
  <si>
    <t>378 Maple St, Fairview, PA</t>
  </si>
  <si>
    <t>Urban Planning, Music, Geography, Sociology, Linguistics</t>
  </si>
  <si>
    <t>42b39b84-73d2-4a4b-be5b-f1835e96c12d</t>
  </si>
  <si>
    <t>337 Cedar St, Fairview, PA</t>
  </si>
  <si>
    <t>f7f63779-71cc-4f68-b505-40db74baef2c</t>
  </si>
  <si>
    <t>120 Pine St, Riverside, OH</t>
  </si>
  <si>
    <t>Foreign Languages, Criminal Justice, English</t>
  </si>
  <si>
    <t>874978a4-7eff-4887-893a-fd33be6ec2b7</t>
  </si>
  <si>
    <t>537 Maple St, Riverside, NY</t>
  </si>
  <si>
    <t>Biology, Physics, English</t>
  </si>
  <si>
    <t>73c605f7-8995-49ba-9b63-719767861583</t>
  </si>
  <si>
    <t>113 Spruce St, Georgetown, TX</t>
  </si>
  <si>
    <t>Music, Journalism, Mathematics</t>
  </si>
  <si>
    <t>e73fb1c1-0a33-4c53-8a88-318473c04ba9</t>
  </si>
  <si>
    <t>369 Pine St, Fairview, FL</t>
  </si>
  <si>
    <t>Education, Art, Chemistry, Criminal Justice, Philosophy</t>
  </si>
  <si>
    <t>d7d52e9c-f48d-47c8-8380-26c55f8fc86d</t>
  </si>
  <si>
    <t>550 Maple St, Georgetown, OH</t>
  </si>
  <si>
    <t>2879ff0b-3953-4d4a-924c-af549945778e</t>
  </si>
  <si>
    <t>500 Maple St, Springfield, IL</t>
  </si>
  <si>
    <t>Business Administration, Theater, Public Health, Economics</t>
  </si>
  <si>
    <t>d0f447b8-567c-4b86-8591-3c8ffb44b2fa</t>
  </si>
  <si>
    <t>190 Walnut St, Riverside, OH</t>
  </si>
  <si>
    <t>cf3f9519-ff43-404b-b27e-c4a5ed736693</t>
  </si>
  <si>
    <t>224 Elm St, Springfield, TX</t>
  </si>
  <si>
    <t>Journalism, Architecture, Computer Science</t>
  </si>
  <si>
    <t>923e0813-04a5-4bf0-b035-864bcb01882c</t>
  </si>
  <si>
    <t>374 Elm St, Springfield, TX</t>
  </si>
  <si>
    <t>Agriculture, Library Science, Public Health, Psychology</t>
  </si>
  <si>
    <t>2630865a-9563-466c-bdad-7e51f1643112</t>
  </si>
  <si>
    <t>201 Maple St, Greenville, PA</t>
  </si>
  <si>
    <t>Geography, Philosophy, Biology, Psychology, Physics</t>
  </si>
  <si>
    <t>fcf4437a-998b-4f94-9f44-7b36ed493588</t>
  </si>
  <si>
    <t>282 Maple St, Greenville, TX</t>
  </si>
  <si>
    <t>1caacb59-16b9-4740-9313-88a8a9a08e4e</t>
  </si>
  <si>
    <t>464 Elm St, Riverside, PA</t>
  </si>
  <si>
    <t>71b1431d-7b60-4c57-bd5f-0ec0d97fd4aa</t>
  </si>
  <si>
    <t>368 Cedar St, Salem, FL</t>
  </si>
  <si>
    <t>Music, Nursing, Anthropology, Architecture</t>
  </si>
  <si>
    <t>c3d17d95-2c50-4418-857c-82955f67b9ab</t>
  </si>
  <si>
    <t>506 Walnut St, Springfield, NY</t>
  </si>
  <si>
    <t>Music, Art, Economics, Marketing, English</t>
  </si>
  <si>
    <t>c651b4b6-5d47-44df-abd1-c13e40a2614f</t>
  </si>
  <si>
    <t>859 Oak St, Fairview, OH</t>
  </si>
  <si>
    <t>60b6bba1-a6fc-42b6-a961-abc60fb3b0b8</t>
  </si>
  <si>
    <t>530 Elm St, Fairview, PA</t>
  </si>
  <si>
    <t>Foreign Languages, Art, Nursing</t>
  </si>
  <si>
    <t>04f00fe6-1ccb-4004-ba8d-c3984945f255</t>
  </si>
  <si>
    <t>899 Oak St, Riverside, PA</t>
  </si>
  <si>
    <t>85870075-31dd-461c-b0f3-c5c327b5648c</t>
  </si>
  <si>
    <t>663 Walnut St, Springfield, TX</t>
  </si>
  <si>
    <t>Architecture, Journalism, Anthropology, Sociology, Anthropology</t>
  </si>
  <si>
    <t>7ae1a7e8-3e0e-4359-9383-6e1cf9b746ec</t>
  </si>
  <si>
    <t>610 Oak St, Georgetown, PA</t>
  </si>
  <si>
    <t>Environmental Science, Finance, English, History</t>
  </si>
  <si>
    <t>49cbabec-711b-4a48-a799-20c659ebbeaa</t>
  </si>
  <si>
    <t>281 Birch St, Salem, PA</t>
  </si>
  <si>
    <t>Marketing, Social Work</t>
  </si>
  <si>
    <t>5eee1249-4e58-4a97-956d-5857ee46c839</t>
  </si>
  <si>
    <t>370 Cedar St, Fairview, PA</t>
  </si>
  <si>
    <t>de2be4a3-d37d-4f32-9f7b-1127b80805f9</t>
  </si>
  <si>
    <t>953 Oak St, Salem, PA</t>
  </si>
  <si>
    <t>e6db1546-07e6-46bc-9194-b955f08f8448</t>
  </si>
  <si>
    <t>309 Walnut St, Fairview, CA</t>
  </si>
  <si>
    <t>658245d0-5d39-40e7-9a2b-45d2c6ad38b0</t>
  </si>
  <si>
    <t>854 Elm St, Salem, CA</t>
  </si>
  <si>
    <t>Physics, Criminal Justice, Public Health, Political Science</t>
  </si>
  <si>
    <t>84912c35-db01-414d-9fb6-09b7b6316d45</t>
  </si>
  <si>
    <t>766 Spruce St, Salem, OH</t>
  </si>
  <si>
    <t>Veterinary Medicine, Architecture, Mechanical Engineering, Physics</t>
  </si>
  <si>
    <t>ac671544-4b78-4327-98e0-761cfdbdd7d4</t>
  </si>
  <si>
    <t>201 Elm St, Fairview, PA</t>
  </si>
  <si>
    <t>History, Music, Foreign Languages, Nursing</t>
  </si>
  <si>
    <t>b7127984-b123-4e8c-9978-89773cf68f3e</t>
  </si>
  <si>
    <t>789 Walnut St, Fairview, OH</t>
  </si>
  <si>
    <t>67284eee-8b57-42d4-94c7-42368a43c8a2</t>
  </si>
  <si>
    <t>621 Cedar St, Fairview, IL</t>
  </si>
  <si>
    <t>8daf48bf-4051-4ec4-a410-2ae93f43054f</t>
  </si>
  <si>
    <t>231 Pine St, Madison, OH</t>
  </si>
  <si>
    <t>Art, Criminal Justice, Political Science, Health Science</t>
  </si>
  <si>
    <t>9dfbf2d9-f44f-4531-97c9-62c774a20102</t>
  </si>
  <si>
    <t>376 Cedar St, Greenville, TX</t>
  </si>
  <si>
    <t>Finance, Chemistry</t>
  </si>
  <si>
    <t>fc1cc638-5a1d-43c6-b388-6fcd6c58d8b8</t>
  </si>
  <si>
    <t>530 Spruce St, Greenville, TX</t>
  </si>
  <si>
    <t>Linguistics, Biology</t>
  </si>
  <si>
    <t>15684672-7303-4bec-888f-fd0a18a29589</t>
  </si>
  <si>
    <t>425 Cedar St, Greenville, TX</t>
  </si>
  <si>
    <t>Criminal Justice, Veterinary Medicine</t>
  </si>
  <si>
    <t>f4751a7e-241e-4354-8f89-e7a2d5ac31d9</t>
  </si>
  <si>
    <t>208 Birch St, Madison, PA</t>
  </si>
  <si>
    <t>Anthropology, Music, Electrical Engineering, Accounting, Sociology</t>
  </si>
  <si>
    <t>bf2c0c93-2d6e-443a-9927-9008fd348da2</t>
  </si>
  <si>
    <t>683 Pine St, Riverside, IL</t>
  </si>
  <si>
    <t>d3dd41fe-32e7-44e5-b87f-0ac8e146771f</t>
  </si>
  <si>
    <t>875 Pine St, Madison, TX</t>
  </si>
  <si>
    <t>ca04197a-d226-4f63-9311-57fa33864112</t>
  </si>
  <si>
    <t>150 Pine St, Fairview, FL</t>
  </si>
  <si>
    <t>43ad23bf-537d-4ca1-9e05-7e991041a024</t>
  </si>
  <si>
    <t>925 Birch St, Riverside, IL</t>
  </si>
  <si>
    <t>Marketing, Computer Science, Psychology</t>
  </si>
  <si>
    <t>dbe6224a-31a5-4b77-9abb-9c901b4d8ab0</t>
  </si>
  <si>
    <t>743 Cedar St, Madison, TX</t>
  </si>
  <si>
    <t>Mathematics, Anthropology</t>
  </si>
  <si>
    <t>f542c272-13a9-40b4-a976-e4d374ddfd35</t>
  </si>
  <si>
    <t>321 Oak St, Springfield, OH</t>
  </si>
  <si>
    <t>d4605ed0-51e5-462c-8767-b2b1c93a95d8</t>
  </si>
  <si>
    <t>135 Spruce St, Georgetown, IL</t>
  </si>
  <si>
    <t>216313b7-1322-4724-b79c-35de62da23a5</t>
  </si>
  <si>
    <t>694 Birch St, Springfield, IL</t>
  </si>
  <si>
    <t>Communications, Psychology, Marketing</t>
  </si>
  <si>
    <t>e96b14e5-9365-48ef-8040-ff1e0474eb62</t>
  </si>
  <si>
    <t>304 Elm St, Georgetown, FL</t>
  </si>
  <si>
    <t>Criminal Justice, Linguistics</t>
  </si>
  <si>
    <t>387df19f-959c-47d9-9885-d49c3277ee49</t>
  </si>
  <si>
    <t>990 Cedar St, Fairview, TX</t>
  </si>
  <si>
    <t>Law, Theater, Finance</t>
  </si>
  <si>
    <t>a627125d-e17c-4fe0-a349-9c49cb7c256b</t>
  </si>
  <si>
    <t>583 Birch St, Springfield, FL</t>
  </si>
  <si>
    <t>37aa8b90-8643-4882-a440-34e154ada59f</t>
  </si>
  <si>
    <t>704 Oak St, Fairview, IL</t>
  </si>
  <si>
    <t>Agriculture, Philosophy</t>
  </si>
  <si>
    <t>0730f211-9770-47ea-8b09-a890dbd08709</t>
  </si>
  <si>
    <t>524 Birch St, Fairview, NY</t>
  </si>
  <si>
    <t>c510025e-a773-48bb-af7b-1a47285f1ab0</t>
  </si>
  <si>
    <t>617 Walnut St, Greenville, CA</t>
  </si>
  <si>
    <t>Linguistics, Economics, Education, Environmental Science, Marketing</t>
  </si>
  <si>
    <t>fa7ae7ca-531f-4d53-b62f-92dee4e85c87</t>
  </si>
  <si>
    <t>966 Cedar St, Salem, NY</t>
  </si>
  <si>
    <t>Linguistics, Veterinary Medicine, Mathematics, Mechanical Engineering</t>
  </si>
  <si>
    <t>75c5c6da-a101-4b59-802f-4bf07445ef88</t>
  </si>
  <si>
    <t>475 Cedar St, Salem, OH</t>
  </si>
  <si>
    <t>English, Agriculture, Economics, Physics, Computer Science</t>
  </si>
  <si>
    <t>6c2e85fe-fb1e-4bb0-8849-5d7337ff798b</t>
  </si>
  <si>
    <t>696 Walnut St, Riverside, CA</t>
  </si>
  <si>
    <t>Philosophy, Electrical Engineering, Political Science, Nursing</t>
  </si>
  <si>
    <t>47888212-1f3a-4c8d-896d-909816f5fce6</t>
  </si>
  <si>
    <t>375 Elm St, Fairview, FL</t>
  </si>
  <si>
    <t>Electrical Engineering, Education, Marketing, English, Urban Planning</t>
  </si>
  <si>
    <t>b98b2220-5ab2-4e99-8def-0ce9dedac616</t>
  </si>
  <si>
    <t>562 Oak St, Riverside, OH</t>
  </si>
  <si>
    <t>Linguistics, Sociology, Library Science</t>
  </si>
  <si>
    <t>6a111caa-3ef3-4f27-8c7d-12af95224bda</t>
  </si>
  <si>
    <t>158 Oak St, Georgetown, OH</t>
  </si>
  <si>
    <t>Agriculture, Philosophy, Marketing, Mathematics, Psychology</t>
  </si>
  <si>
    <t>3c057041-23c1-4b2c-9b54-eec14e400341</t>
  </si>
  <si>
    <t>562 Oak St, Madison, OH</t>
  </si>
  <si>
    <t>c5014a6b-8bc9-4f2a-92e4-f1b594fd58ad</t>
  </si>
  <si>
    <t>916 Oak St, Georgetown, FL</t>
  </si>
  <si>
    <t>Accounting, Library Science, Criminal Justice, Mathematics, Psychology</t>
  </si>
  <si>
    <t>42fd4df0-057f-400a-a17a-dbc8fc13ce72</t>
  </si>
  <si>
    <t>448 Birch St, Riverside, OH</t>
  </si>
  <si>
    <t>Biology, Veterinary Medicine, Mechanical Engineering</t>
  </si>
  <si>
    <t>06f27ba6-e3f8-43ca-befb-2b89a7671d7e</t>
  </si>
  <si>
    <t>223 Walnut St, Fairview, PA</t>
  </si>
  <si>
    <t>Linguistics, Philosophy, Agriculture, Communications, Music</t>
  </si>
  <si>
    <t>9212d4eb-a01e-41c5-a0a9-7635c6f0826c</t>
  </si>
  <si>
    <t>445 Birch St, Georgetown, OH</t>
  </si>
  <si>
    <t>Art, Political Science, Psychology</t>
  </si>
  <si>
    <t>882b21ae-fc09-475c-abe9-aa8d1edf5366</t>
  </si>
  <si>
    <t>639 Oak St, Fairview, FL</t>
  </si>
  <si>
    <t>Nursing, Linguistics</t>
  </si>
  <si>
    <t>b9da1964-8dba-47ae-9bad-213fc241301f</t>
  </si>
  <si>
    <t>965 Birch St, Greenville, TX</t>
  </si>
  <si>
    <t>Economics, Social Work, Economics, Business Administration</t>
  </si>
  <si>
    <t>98049653-cebb-4b82-9d30-7f39097262f4</t>
  </si>
  <si>
    <t>933 Maple St, Madison, IL</t>
  </si>
  <si>
    <t>Environmental Science, Education, Law</t>
  </si>
  <si>
    <t>04d67bff-d92d-46a4-a347-356eccc0aad4</t>
  </si>
  <si>
    <t>209 Birch St, Fairview, NY</t>
  </si>
  <si>
    <t>Education, Health Science, Business Administration</t>
  </si>
  <si>
    <t>273be429-8f60-4703-b86a-13e456b2dc0e</t>
  </si>
  <si>
    <t>264 Cedar St, Madison, FL</t>
  </si>
  <si>
    <t>Biology, Music, Health Science, Environmental Science, Marketing</t>
  </si>
  <si>
    <t>a05501be-ff98-44b1-b005-495dd02963b7</t>
  </si>
  <si>
    <t>586 Birch St, Madison, PA</t>
  </si>
  <si>
    <t>History, Public Health, Business Administration</t>
  </si>
  <si>
    <t>b125da65-7fac-4fa7-9d04-f591b7f58d1c</t>
  </si>
  <si>
    <t>743 Birch St, Greenville, FL</t>
  </si>
  <si>
    <t>08a68c6c-61ea-43dd-8c7a-ff97f45eaaec</t>
  </si>
  <si>
    <t>858 Elm St, Greenville, PA</t>
  </si>
  <si>
    <t>ea913a4c-c932-4b46-a3c7-90d3ed349702</t>
  </si>
  <si>
    <t>237 Birch St, Fairview, TX</t>
  </si>
  <si>
    <t>Finance, Political Science</t>
  </si>
  <si>
    <t>ec63f660-612c-45aa-8239-c79fcbc0bfbc</t>
  </si>
  <si>
    <t>924 Oak St, Madison, OH</t>
  </si>
  <si>
    <t>Social Work, Political Science, English, Computer Science</t>
  </si>
  <si>
    <t>64cc4561-329c-4d4e-b69c-8fd7dd5e29da</t>
  </si>
  <si>
    <t>937 Birch St, Greenville, PA</t>
  </si>
  <si>
    <t>Library Science, Education, Geography, Electrical Engineering, Nursing</t>
  </si>
  <si>
    <t>c700af18-391e-4f31-b362-7b5d0b16e0e7</t>
  </si>
  <si>
    <t>120 Spruce St, Fairview, PA</t>
  </si>
  <si>
    <t>Physics, Mechanical Engineering, Theater, Economics, Finance</t>
  </si>
  <si>
    <t>1b2f6245-7d4d-4121-a980-1cfe8261c90d</t>
  </si>
  <si>
    <t>652 Pine St, Springfield, OH</t>
  </si>
  <si>
    <t>Environmental Science, Urban Planning, Veterinary Medicine, Music, Art</t>
  </si>
  <si>
    <t>e9035740-9d79-4adb-a906-0aa259e84824</t>
  </si>
  <si>
    <t>138 Birch St, Madison, TX</t>
  </si>
  <si>
    <t>Education, English, Geography, Theater</t>
  </si>
  <si>
    <t>7a9a5ac4-6a46-4ed0-9d56-bb95122596df</t>
  </si>
  <si>
    <t>889 Birch St, Salem, CA</t>
  </si>
  <si>
    <t>Chemistry, Library Science, Journalism, Criminal Justice</t>
  </si>
  <si>
    <t>f9245112-16ab-4a4d-b8b3-747cbc2a61ac</t>
  </si>
  <si>
    <t>827 Elm St, Salem, NY</t>
  </si>
  <si>
    <t>d332804e-024d-482c-bbb4-45f69085ed11</t>
  </si>
  <si>
    <t>543 Spruce St, Georgetown, NY</t>
  </si>
  <si>
    <t>0e02ac07-662e-42d9-be41-f794a0e1d9ea</t>
  </si>
  <si>
    <t>917 Cedar St, Fairview, CA</t>
  </si>
  <si>
    <t>Health Science, Music</t>
  </si>
  <si>
    <t>72ee2f2f-1a16-47fc-9dc7-c6b36a1912ae</t>
  </si>
  <si>
    <t>492 Oak St, Fairview, TX</t>
  </si>
  <si>
    <t>dd6c9a2d-e413-4694-8393-25af5e6f0099</t>
  </si>
  <si>
    <t>270 Spruce St, Springfield, PA</t>
  </si>
  <si>
    <t>Mechanical Engineering, Accounting, Music</t>
  </si>
  <si>
    <t>c938c246-0904-48bb-935a-0fc6d1d03f42</t>
  </si>
  <si>
    <t>497 Pine St, Greenville, PA</t>
  </si>
  <si>
    <t>Library Science, Economics, Agriculture, Marketing, Business Administration</t>
  </si>
  <si>
    <t>e6b32fea-730e-45f7-a1c1-1f9c025a6f23</t>
  </si>
  <si>
    <t>354 Maple St, Fairview, FL</t>
  </si>
  <si>
    <t>81da5bbd-2fdf-4a3e-8fbc-e90823dd17cc</t>
  </si>
  <si>
    <t>607 Pine St, Greenville, CA</t>
  </si>
  <si>
    <t>Physics, Philosophy, Biology, English, Theater</t>
  </si>
  <si>
    <t>d84867ef-6b11-474b-a3a1-609042e50dc6</t>
  </si>
  <si>
    <t>257 Oak St, Riverside, TX</t>
  </si>
  <si>
    <t>Electrical Engineering, Political Science, Marketing</t>
  </si>
  <si>
    <t>b288ce68-4c1a-4c4c-b008-80213a6c56f8</t>
  </si>
  <si>
    <t>485 Cedar St, Greenville, NY</t>
  </si>
  <si>
    <t>1ff6fa62-c6c7-481f-964f-c5aa73441cdf</t>
  </si>
  <si>
    <t>428 Pine St, Greenville, CA</t>
  </si>
  <si>
    <t>Social Work, Chemistry, Finance</t>
  </si>
  <si>
    <t>f3d1973d-fc01-472f-886a-f5b467286a85</t>
  </si>
  <si>
    <t>369 Walnut St, Greenville, IL</t>
  </si>
  <si>
    <t>04b8286a-68b9-48b7-9ff9-25f94e45c640</t>
  </si>
  <si>
    <t>951 Elm St, Riverside, FL</t>
  </si>
  <si>
    <t>Health Science, Music, Chemistry, Mathematics, Agriculture</t>
  </si>
  <si>
    <t>41727210-8684-428c-b6d4-53ca3aa315f5</t>
  </si>
  <si>
    <t>508 Oak St, Georgetown, PA</t>
  </si>
  <si>
    <t>1d9b9e12-753b-414f-bf2b-45bcffaaa9ce</t>
  </si>
  <si>
    <t>228 Oak St, Riverside, FL</t>
  </si>
  <si>
    <t>Veterinary Medicine, Mathematics</t>
  </si>
  <si>
    <t>ee4ca010-164e-40f9-8421-211750377794</t>
  </si>
  <si>
    <t>966 Spruce St, Greenville, OH</t>
  </si>
  <si>
    <t>Public Health, Public Health, Economics, English</t>
  </si>
  <si>
    <t>8c994f9f-dbf8-4956-98e5-f11772f6e1ca</t>
  </si>
  <si>
    <t>131 Elm St, Springfield, FL</t>
  </si>
  <si>
    <t>Architecture, Geography</t>
  </si>
  <si>
    <t>4b9c51ba-27a7-4252-873a-bc2ed26d42c0</t>
  </si>
  <si>
    <t>389 Spruce St, Madison, IL</t>
  </si>
  <si>
    <t>Journalism, Marketing, Computer Science, Biology, English</t>
  </si>
  <si>
    <t>4c5ec315-480e-4545-b356-d46065503991</t>
  </si>
  <si>
    <t>416 Spruce St, Madison, IL</t>
  </si>
  <si>
    <t>Computer Science, Electrical Engineering</t>
  </si>
  <si>
    <t>8e74a01e-815f-4ebc-8e71-6b2c96936252</t>
  </si>
  <si>
    <t>603 Walnut St, Springfield, NY</t>
  </si>
  <si>
    <t>Marketing, Anthropology</t>
  </si>
  <si>
    <t>86268ca0-a02e-4a38-bf6c-17fde736e609</t>
  </si>
  <si>
    <t>179 Walnut St, Madison, PA</t>
  </si>
  <si>
    <t>Computer Science, Linguistics, Journalism, Sociology</t>
  </si>
  <si>
    <t>80cea432-1fc3-43d4-af49-61cc68fd5417</t>
  </si>
  <si>
    <t>237 Cedar St, Madison, OH</t>
  </si>
  <si>
    <t>Political Science, History, Finance</t>
  </si>
  <si>
    <t>082b74cb-0556-4431-b823-c4f672083881</t>
  </si>
  <si>
    <t>719 Birch St, Salem, PA</t>
  </si>
  <si>
    <t>Political Science, Social Work</t>
  </si>
  <si>
    <t>7705df33-2103-45a1-8e94-8f9c1dea8631</t>
  </si>
  <si>
    <t>222 Walnut St, Springfield, FL</t>
  </si>
  <si>
    <t>Library Science, Agriculture, Business Administration, Chemistry, Political Science</t>
  </si>
  <si>
    <t>452e78e0-3c6d-438a-ab2c-7bd0062753b2</t>
  </si>
  <si>
    <t>665 Walnut St, Madison, PA</t>
  </si>
  <si>
    <t>d7c68ccc-f055-4b4a-ab04-6262a2b4da95</t>
  </si>
  <si>
    <t>847 Cedar St, Salem, OH</t>
  </si>
  <si>
    <t>66382c18-a4ce-4f4e-b28b-001409045929</t>
  </si>
  <si>
    <t>890 Maple St, Madison, PA</t>
  </si>
  <si>
    <t>Criminal Justice, Public Health, History, Mechanical Engineering</t>
  </si>
  <si>
    <t>b3548abe-f4a5-4281-8c6f-513f6a5e47f9</t>
  </si>
  <si>
    <t>874 Maple St, Greenville, CA</t>
  </si>
  <si>
    <t>9d43e3b7-4426-442a-8bbb-38a3886dc0e8</t>
  </si>
  <si>
    <t>290 Elm St, Fairview, FL</t>
  </si>
  <si>
    <t>Art, Business Administration, Economics, Criminal Justice, English</t>
  </si>
  <si>
    <t>96cd92c8-d1ce-47dc-84f9-7ee96116f0c2</t>
  </si>
  <si>
    <t>506 Spruce St, Salem, FL</t>
  </si>
  <si>
    <t>a98b5129-aceb-4561-9c9b-a539b6ce67e1</t>
  </si>
  <si>
    <t>159 Cedar St, Fairview, IL</t>
  </si>
  <si>
    <t>Physics, Chemistry</t>
  </si>
  <si>
    <t>b1f2afa7-cfe9-4ecc-9b8c-1b3f95485a4e</t>
  </si>
  <si>
    <t>574 Pine St, Georgetown, TX</t>
  </si>
  <si>
    <t>8004fdb9-19e8-4e5f-85c9-fc4474532843</t>
  </si>
  <si>
    <t>343 Spruce St, Springfield, OH</t>
  </si>
  <si>
    <t>bf7c6ff1-1619-4b32-8ae5-025fc376a459</t>
  </si>
  <si>
    <t>197 Maple St, Madison, CA</t>
  </si>
  <si>
    <t>c1096bcd-1700-47e5-a741-0d545cbe9719</t>
  </si>
  <si>
    <t>354 Cedar St, Springfield, NY</t>
  </si>
  <si>
    <t>Education, Mechanical Engineering, Veterinary Medicine</t>
  </si>
  <si>
    <t>2810c898-dfee-4c7a-9a86-ee9c4ae9566b</t>
  </si>
  <si>
    <t>678 Spruce St, Riverside, OH</t>
  </si>
  <si>
    <t>Computer Science, Agriculture, Finance, Physics</t>
  </si>
  <si>
    <t>0a619ebf-5d8c-473a-ac49-6bb4f1fef651</t>
  </si>
  <si>
    <t>883 Birch St, Salem, IL</t>
  </si>
  <si>
    <t>51701dd6-79d6-4010-aa46-e0562bb659b7</t>
  </si>
  <si>
    <t>899 Pine St, Springfield, PA</t>
  </si>
  <si>
    <t>Agriculture, Mechanical Engineering</t>
  </si>
  <si>
    <t>383d4a3b-e21f-49c3-99ea-2ccdbf1be12a</t>
  </si>
  <si>
    <t>154 Maple St, Greenville, TX</t>
  </si>
  <si>
    <t>Nursing, Economics, Journalism, Computer Science</t>
  </si>
  <si>
    <t>b731d2a4-f3cc-4160-9c05-c33eff630c4f</t>
  </si>
  <si>
    <t>452 Oak St, Springfield, CA</t>
  </si>
  <si>
    <t>Business Administration, Business Administration, Biology, Mechanical Engineering</t>
  </si>
  <si>
    <t>7755ab28-6867-44d0-a82d-d684ad25aa62</t>
  </si>
  <si>
    <t>754 Elm St, Madison, FL</t>
  </si>
  <si>
    <t>Music, Communications, History</t>
  </si>
  <si>
    <t>031f01e9-db0e-446f-8d2c-df886d6b34f7</t>
  </si>
  <si>
    <t>956 Oak St, Georgetown, PA</t>
  </si>
  <si>
    <t>Public Health, Philosophy, Architecture</t>
  </si>
  <si>
    <t>5137e1ad-8283-40f9-b744-30e57400423e</t>
  </si>
  <si>
    <t>848 Oak St, Salem, IL</t>
  </si>
  <si>
    <t>Art, Communications, Mechanical Engineering</t>
  </si>
  <si>
    <t>caa8ae13-400e-4010-bf9b-5a63cc3eca16</t>
  </si>
  <si>
    <t>913 Maple St, Fairview, TX</t>
  </si>
  <si>
    <t>b8fc3c13-f48f-42ee-b71c-748e4920ef10</t>
  </si>
  <si>
    <t>158 Spruce St, Salem, PA</t>
  </si>
  <si>
    <t>b05582bc-fad2-40b7-8725-eaf6c444efbf</t>
  </si>
  <si>
    <t>328 Oak St, Springfield, TX</t>
  </si>
  <si>
    <t>4aac3fc2-226d-4212-a408-5cc907a76d4b</t>
  </si>
  <si>
    <t>618 Walnut St, Madison, CA</t>
  </si>
  <si>
    <t>1381fb60-0189-4ab1-9d4b-8f65fe4e4575</t>
  </si>
  <si>
    <t>123 Elm St, Greenville, FL</t>
  </si>
  <si>
    <t>Economics, Health Science, Public Health, Chemistry</t>
  </si>
  <si>
    <t>b5c67246-647d-439a-bff9-4fce8cdb2eaf</t>
  </si>
  <si>
    <t>319 Oak St, Georgetown, TX</t>
  </si>
  <si>
    <t>Public Health, Veterinary Medicine, Anthropology, Art, Computer Science</t>
  </si>
  <si>
    <t>3e85cf7a-09a3-49be-b44f-89b32ab6f264</t>
  </si>
  <si>
    <t>795 Maple St, Fairview, IL</t>
  </si>
  <si>
    <t>History, Economics, Biology</t>
  </si>
  <si>
    <t>20ea7012-cc18-4bc0-97fb-3baf05ce6b50</t>
  </si>
  <si>
    <t>426 Spruce St, Springfield, NY</t>
  </si>
  <si>
    <t>43759038-4740-4f13-a1da-9243c5c8eb30</t>
  </si>
  <si>
    <t>564 Oak St, Fairview, OH</t>
  </si>
  <si>
    <t>Health Science, Electrical Engineering, Finance, Music, Physics</t>
  </si>
  <si>
    <t>dbb9d8ca-1565-4ec5-8415-c97b619572b1</t>
  </si>
  <si>
    <t>878 Elm St, Salem, TX</t>
  </si>
  <si>
    <t>Law, Biology, Communications, Health Science, Theater</t>
  </si>
  <si>
    <t>088c308a-a5bf-4c39-bf24-87c2e7f0cb66</t>
  </si>
  <si>
    <t>533 Pine St, Georgetown, OH</t>
  </si>
  <si>
    <t>Sociology, Sociology, Law, Physics, Biology</t>
  </si>
  <si>
    <t>8f526ace-d5b2-4f0c-9970-efff07c655a5</t>
  </si>
  <si>
    <t>309 Birch St, Fairview, NY</t>
  </si>
  <si>
    <t>Agriculture, Social Work, Mechanical Engineering, Urban Planning, Physics</t>
  </si>
  <si>
    <t>aa7c1941-1cac-4109-9501-ee6eb2ea9dc9</t>
  </si>
  <si>
    <t>354 Birch St, Georgetown, TX</t>
  </si>
  <si>
    <t>Communications, Mathematics, Criminal Justice</t>
  </si>
  <si>
    <t>875cf6e8-9bea-42ea-9009-39bc83eab73c</t>
  </si>
  <si>
    <t>464 Pine St, Madison, IL</t>
  </si>
  <si>
    <t>5f71657c-e603-4767-897b-e988ccfd5b07</t>
  </si>
  <si>
    <t>536 Cedar St, Riverside, IL</t>
  </si>
  <si>
    <t>9e070d40-f7bf-4e35-b156-5ebc70b03644</t>
  </si>
  <si>
    <t>275 Spruce St, Fairview, TX</t>
  </si>
  <si>
    <t>Sociology, Music</t>
  </si>
  <si>
    <t>9344fea9-ec73-4cf1-a047-97c2f7b3bf6c</t>
  </si>
  <si>
    <t>657 Oak St, Salem, CA</t>
  </si>
  <si>
    <t>54a05644-6390-448a-a7b2-db84fb8088ba</t>
  </si>
  <si>
    <t>253 Elm St, Salem, FL</t>
  </si>
  <si>
    <t>f7bb4516-a7bf-48c5-bee5-6e4ec26c591f</t>
  </si>
  <si>
    <t>470 Pine St, Fairview, TX</t>
  </si>
  <si>
    <t>Theater, Law, Accounting, Linguistics</t>
  </si>
  <si>
    <t>1950f0d5-733c-40df-94f7-bb43fb059eb5</t>
  </si>
  <si>
    <t>665 Cedar St, Madison, FL</t>
  </si>
  <si>
    <t>Business Administration, Electrical Engineering, Education, Foreign Languages</t>
  </si>
  <si>
    <t>64ca2330-70cb-424e-8438-bbed12111b87</t>
  </si>
  <si>
    <t>702 Maple St, Madison, FL</t>
  </si>
  <si>
    <t>24d3765e-32c4-4a79-8d5a-102caa1c58b3</t>
  </si>
  <si>
    <t>169 Walnut St, Springfield, OH</t>
  </si>
  <si>
    <t>86e24b91-7f3a-4121-9d3e-ec6e1b34d59f</t>
  </si>
  <si>
    <t>343 Elm St, Madison, CA</t>
  </si>
  <si>
    <t>Electrical Engineering, Music, Nursing, Philosophy, Library Science</t>
  </si>
  <si>
    <t>06cc6b51-2442-441b-9a6d-e41fcd51c15a</t>
  </si>
  <si>
    <t>989 Cedar St, Riverside, NY</t>
  </si>
  <si>
    <t>653c2779-918d-4bcc-bc04-657cdeea0e60</t>
  </si>
  <si>
    <t>449 Elm St, Springfield, PA</t>
  </si>
  <si>
    <t>Art, Linguistics, Computer Science</t>
  </si>
  <si>
    <t>46d7adb4-515a-439d-9712-d6022d0a0af0</t>
  </si>
  <si>
    <t>424 Pine St, Georgetown, IL</t>
  </si>
  <si>
    <t>Foreign Languages, Music, Communications</t>
  </si>
  <si>
    <t>86d228df-c85d-487a-85f1-3302d232c987</t>
  </si>
  <si>
    <t>840 Pine St, Greenville, CA</t>
  </si>
  <si>
    <t>Education, Accounting, Library Science</t>
  </si>
  <si>
    <t>586cad3e-b8d2-4c35-9719-b511ca086737</t>
  </si>
  <si>
    <t>669 Oak St, Madison, TX</t>
  </si>
  <si>
    <t>Environmental Science, Architecture</t>
  </si>
  <si>
    <t>ff1089e2-a9e5-41ee-a86b-60c1f1c080c6</t>
  </si>
  <si>
    <t>219 Birch St, Springfield, NY</t>
  </si>
  <si>
    <t>Urban Planning, Sociology, Social Work, Art, Marketing</t>
  </si>
  <si>
    <t>56ab2c4c-d41d-4049-aed6-a647657883cf</t>
  </si>
  <si>
    <t>702 Walnut St, Fairview, FL</t>
  </si>
  <si>
    <t>Electrical Engineering, Journalism</t>
  </si>
  <si>
    <t>2c80be50-9a80-4b63-8b65-3206017069d8</t>
  </si>
  <si>
    <t>442 Walnut St, Salem, NY</t>
  </si>
  <si>
    <t>d5ead5de-8c16-4cab-80d8-4ce3f334ca9a</t>
  </si>
  <si>
    <t>309 Elm St, Georgetown, OH</t>
  </si>
  <si>
    <t>Architecture, Computer Science, Computer Science</t>
  </si>
  <si>
    <t>7c3d7b43-1a20-467e-9c55-985cabcb1251</t>
  </si>
  <si>
    <t>627 Elm St, Fairview, IL</t>
  </si>
  <si>
    <t>e47450ec-1142-4528-bf32-c5f39ff9f852</t>
  </si>
  <si>
    <t>938 Maple St, Greenville, OH</t>
  </si>
  <si>
    <t>b6de7c6e-7371-41cf-bea5-8aee9c0cdb39</t>
  </si>
  <si>
    <t>148 Spruce St, Madison, NY</t>
  </si>
  <si>
    <t>Library Science, Psychology, Agriculture, Business Administration</t>
  </si>
  <si>
    <t>e2359fab-0d8a-4d61-afa4-c6e6f360b0a5</t>
  </si>
  <si>
    <t>954 Birch St, Salem, FL</t>
  </si>
  <si>
    <t>Economics, Accounting, Anthropology, History, Nursing</t>
  </si>
  <si>
    <t>bb357094-7f5f-4e47-bcfc-1546027600ee</t>
  </si>
  <si>
    <t>547 Cedar St, Riverside, FL</t>
  </si>
  <si>
    <t>Health Science, Mathematics</t>
  </si>
  <si>
    <t>d97ca407-b159-4ae2-8f34-c23c2560d65e</t>
  </si>
  <si>
    <t>781 Spruce St, Greenville, PA</t>
  </si>
  <si>
    <t>134c34e0-a8cb-4766-b498-6142a6bea740</t>
  </si>
  <si>
    <t>786 Birch St, Greenville, TX</t>
  </si>
  <si>
    <t>Journalism, Public Health, Sociology</t>
  </si>
  <si>
    <t>a56304c7-f82c-4844-a28e-c1e92c6d1ac4</t>
  </si>
  <si>
    <t>226 Walnut St, Greenville, TX</t>
  </si>
  <si>
    <t>Economics, Linguistics</t>
  </si>
  <si>
    <t>943f8397-de0f-4558-a3e8-bcb24066a270</t>
  </si>
  <si>
    <t>781 Maple St, Madison, PA</t>
  </si>
  <si>
    <t>026ab7f7-f5d1-411e-a2bb-8024703a5292</t>
  </si>
  <si>
    <t>607 Spruce St, Madison, NY</t>
  </si>
  <si>
    <t>Journalism, Psychology, Art</t>
  </si>
  <si>
    <t>795b1102-4d28-4180-a1bc-5900ab4fdf8f</t>
  </si>
  <si>
    <t>590 Walnut St, Riverside, OH</t>
  </si>
  <si>
    <t>fb3d3f84-6960-4bf2-8a89-6d0641c9bd3a</t>
  </si>
  <si>
    <t>320 Spruce St, Salem, TX</t>
  </si>
  <si>
    <t>Education, Art, Urban Planning, Art, Geography</t>
  </si>
  <si>
    <t>43f876f8-8da4-44df-90b0-a9421261fa3c</t>
  </si>
  <si>
    <t>810 Maple St, Springfield, CA</t>
  </si>
  <si>
    <t>1b1ca947-e26a-4786-bf16-d239c4e4f755</t>
  </si>
  <si>
    <t>207 Pine St, Georgetown, CA</t>
  </si>
  <si>
    <t>Mechanical Engineering, Public Health, Agriculture</t>
  </si>
  <si>
    <t>9f303331-8198-4f7e-baa6-75387a5cefeb</t>
  </si>
  <si>
    <t>729 Maple St, Madison, FL</t>
  </si>
  <si>
    <t>Biology, Mechanical Engineering, History</t>
  </si>
  <si>
    <t>5dd409a0-bc97-4bd7-875c-fc00c73c5d26</t>
  </si>
  <si>
    <t>277 Spruce St, Riverside, PA</t>
  </si>
  <si>
    <t>Electrical Engineering, Mechanical Engineering, Psychology, Anthropology</t>
  </si>
  <si>
    <t>e752bda5-e1aa-4e0b-8989-93b591075968</t>
  </si>
  <si>
    <t>894 Birch St, Springfield, PA</t>
  </si>
  <si>
    <t>Urban Planning, Marketing, Mechanical Engineering, Business Administration</t>
  </si>
  <si>
    <t>d739dea5-6823-4bf9-84e3-b3aac93c5bb7</t>
  </si>
  <si>
    <t>883 Pine St, Georgetown, IL</t>
  </si>
  <si>
    <t>Computer Science, Music, Library Science, Art</t>
  </si>
  <si>
    <t>dec1bc83-bbf9-49e6-bcee-b01221303061</t>
  </si>
  <si>
    <t>731 Pine St, Madison, IL</t>
  </si>
  <si>
    <t>Theater, Veterinary Medicine</t>
  </si>
  <si>
    <t>5503bf1d-3c77-4469-823e-e412bebfc841</t>
  </si>
  <si>
    <t>438 Elm St, Riverside, OH</t>
  </si>
  <si>
    <t>57224f41-442e-41ae-bc06-9b068f883ff8</t>
  </si>
  <si>
    <t>315 Pine St, Georgetown, IL</t>
  </si>
  <si>
    <t>Communications, Law</t>
  </si>
  <si>
    <t>4e05e5fc-9f26-4a23-b973-e93524227412</t>
  </si>
  <si>
    <t>627 Elm St, Fairview, TX</t>
  </si>
  <si>
    <t>Electrical Engineering, Political Science, Economics, Political Science</t>
  </si>
  <si>
    <t>bab8811e-069b-46b4-b497-0ba3abc277ff</t>
  </si>
  <si>
    <t>642 Elm St, Salem, NY</t>
  </si>
  <si>
    <t>Architecture, Economics, Theater, Health Science, Agriculture</t>
  </si>
  <si>
    <t>4419550e-2d21-4701-b862-403667484ecb</t>
  </si>
  <si>
    <t>922 Pine St, Fairview, OH</t>
  </si>
  <si>
    <t>Finance, Architecture, Geography</t>
  </si>
  <si>
    <t>4465b13e-1266-418c-a590-5cde03ec52a7</t>
  </si>
  <si>
    <t>565 Pine St, Georgetown, IL</t>
  </si>
  <si>
    <t>English, Agriculture, Chemistry</t>
  </si>
  <si>
    <t>6b7f891f-5b53-4e5d-a16d-2ae751ab0410</t>
  </si>
  <si>
    <t>343 Elm St, Springfield, OH</t>
  </si>
  <si>
    <t>Foreign Languages, Computer Science, Mechanical Engineering, Music, Social Work</t>
  </si>
  <si>
    <t>f9b7d008-40de-42f5-94bb-5aba7e8c8e45</t>
  </si>
  <si>
    <t>126 Maple St, Greenville, IL</t>
  </si>
  <si>
    <t>English, Public Health, Economics, Political Science, Law</t>
  </si>
  <si>
    <t>06a2ec44-2694-4aec-9d0b-088c5367794f</t>
  </si>
  <si>
    <t>200 Spruce St, Georgetown, NY</t>
  </si>
  <si>
    <t>Communications, Accounting, Health Science, Journalism</t>
  </si>
  <si>
    <t>9648b58c-88d5-4936-b3e5-fadc620ce4a2</t>
  </si>
  <si>
    <t>567 Birch St, Madison, TX</t>
  </si>
  <si>
    <t>84b0ce27-ac3b-41f6-897f-68a6954d6c64</t>
  </si>
  <si>
    <t>578 Elm St, Greenville, IL</t>
  </si>
  <si>
    <t>0dc6088a-4eeb-41d3-915b-0e85ebc09c67</t>
  </si>
  <si>
    <t>186 Walnut St, Fairview, PA</t>
  </si>
  <si>
    <t>Economics, Geography, Mechanical Engineering</t>
  </si>
  <si>
    <t>5e426e98-565d-4229-b9b1-3007972a8e15</t>
  </si>
  <si>
    <t>369 Elm St, Riverside, NY</t>
  </si>
  <si>
    <t>Sociology, Environmental Science, Social Work, Biology</t>
  </si>
  <si>
    <t>34b4c32d-4b63-4aca-8ea3-1fc3deee4eb1</t>
  </si>
  <si>
    <t>804 Birch St, Riverside, CA</t>
  </si>
  <si>
    <t>4bdaaeea-9392-4c1d-b687-a6a802419578</t>
  </si>
  <si>
    <t>690 Walnut St, Salem, OH</t>
  </si>
  <si>
    <t>75824f82-8a5f-49a4-993b-78f9295e0ac6</t>
  </si>
  <si>
    <t>306 Birch St, Fairview, PA</t>
  </si>
  <si>
    <t>Law, Agriculture, English, Philosophy</t>
  </si>
  <si>
    <t>b0458dd5-f120-4983-88ba-647483010f94</t>
  </si>
  <si>
    <t>155 Oak St, Georgetown, PA</t>
  </si>
  <si>
    <t>Journalism, Business Administration</t>
  </si>
  <si>
    <t>a6afdeb0-2f15-4419-8ca0-c2b265037160</t>
  </si>
  <si>
    <t>343 Maple St, Madison, IL</t>
  </si>
  <si>
    <t>Veterinary Medicine, Mechanical Engineering, Criminal Justice, Foreign Languages</t>
  </si>
  <si>
    <t>4c53134a-35c1-4d6d-978f-6f4a7f783e39</t>
  </si>
  <si>
    <t>559 Cedar St, Fairview, TX</t>
  </si>
  <si>
    <t>Mechanical Engineering, Sociology, Communications, Economics</t>
  </si>
  <si>
    <t>7d974781-321a-45c9-8d8a-97304e181003</t>
  </si>
  <si>
    <t>348 Pine St, Madison, FL</t>
  </si>
  <si>
    <t>974a01b0-ab2e-4f89-b9c6-66d6f4ddc683</t>
  </si>
  <si>
    <t>104 Elm St, Madison, NY</t>
  </si>
  <si>
    <t>04f109c1-f615-4d31-a973-529f96a641de</t>
  </si>
  <si>
    <t>524 Elm St, Salem, TX</t>
  </si>
  <si>
    <t>27c272ee-b685-43e4-87d7-1e3781556485</t>
  </si>
  <si>
    <t>418 Pine St, Fairview, FL</t>
  </si>
  <si>
    <t>Accounting, Journalism</t>
  </si>
  <si>
    <t>b0e88ce6-66ec-4880-ac85-50098d34fdda</t>
  </si>
  <si>
    <t>202 Cedar St, Springfield, TX</t>
  </si>
  <si>
    <t>035d5d9d-2a48-403a-af8b-18868d2526c9</t>
  </si>
  <si>
    <t>354 Elm St, Greenville, TX</t>
  </si>
  <si>
    <t>Biology, Veterinary Medicine, Biology</t>
  </si>
  <si>
    <t>7b88e3ce-9be0-49b5-8c79-613d81189a95</t>
  </si>
  <si>
    <t>389 Pine St, Georgetown, OH</t>
  </si>
  <si>
    <t>Criminal Justice, Psychology, Veterinary Medicine, Theater</t>
  </si>
  <si>
    <t>55363dd9-677c-4a8e-b07a-3048ff5e52b6</t>
  </si>
  <si>
    <t>246 Elm St, Greenville, PA</t>
  </si>
  <si>
    <t>Mechanical Engineering, Accounting, Architecture, Geography</t>
  </si>
  <si>
    <t>23def7e4-2fc2-4607-8cc6-28f092616497</t>
  </si>
  <si>
    <t>132 Oak St, Georgetown, TX</t>
  </si>
  <si>
    <t>History, English</t>
  </si>
  <si>
    <t>227f4ad9-372b-4b7f-9e03-a2124bc2f1ce</t>
  </si>
  <si>
    <t>205 Oak St, Springfield, CA</t>
  </si>
  <si>
    <t>d6fe317e-3cae-468a-a425-c9eb8e90818e</t>
  </si>
  <si>
    <t>106 Maple St, Georgetown, PA</t>
  </si>
  <si>
    <t>Biology, Foreign Languages</t>
  </si>
  <si>
    <t>765cc0cd-c5f3-4d40-9f0b-7c674cbd2971</t>
  </si>
  <si>
    <t>172 Walnut St, Greenville, TX</t>
  </si>
  <si>
    <t>Communications, Veterinary Medicine, Environmental Science, Music</t>
  </si>
  <si>
    <t>eb03f80f-0030-48a6-b828-4b6f722fb13d</t>
  </si>
  <si>
    <t>937 Elm St, Springfield, TX</t>
  </si>
  <si>
    <t>Computer Science, Environmental Science</t>
  </si>
  <si>
    <t>5f528d13-cf54-4e39-886d-1463125b7c9c</t>
  </si>
  <si>
    <t>289 Oak St, Georgetown, FL</t>
  </si>
  <si>
    <t>9d8036ac-c8c6-44c5-9c79-4c0d97a4f443</t>
  </si>
  <si>
    <t>875 Birch St, Georgetown, PA</t>
  </si>
  <si>
    <t>7f6f9b69-c244-4515-a2f1-4eb4179d0ee2</t>
  </si>
  <si>
    <t>789 Birch St, Riverside, IL</t>
  </si>
  <si>
    <t>Mechanical Engineering, Economics, Veterinary Medicine</t>
  </si>
  <si>
    <t>bb47c604-a1c3-4727-a0e1-6058554c1f6e</t>
  </si>
  <si>
    <t>887 Spruce St, Riverside, TX</t>
  </si>
  <si>
    <t>80b4aa71-e30f-4b6b-a72b-5dd07e076b70</t>
  </si>
  <si>
    <t>102 Spruce St, Springfield, IL</t>
  </si>
  <si>
    <t>508a96aa-8c75-4376-b346-4766d6f9abff</t>
  </si>
  <si>
    <t>409 Oak St, Madison, FL</t>
  </si>
  <si>
    <t>1004beb6-787d-4fde-9105-5df7c41166fc</t>
  </si>
  <si>
    <t>854 Spruce St, Riverside, CA</t>
  </si>
  <si>
    <t>ec8cb74a-dca7-4880-ac52-7d799646d402</t>
  </si>
  <si>
    <t>128 Oak St, Riverside, PA</t>
  </si>
  <si>
    <t>b43a580d-a819-43a1-8c1b-9f08346f43b5</t>
  </si>
  <si>
    <t>768 Cedar St, Greenville, CA</t>
  </si>
  <si>
    <t>Public Health, History, Psychology, Foreign Languages</t>
  </si>
  <si>
    <t>d88b8483-ca5f-4ca1-a3d9-fd7f13f49702</t>
  </si>
  <si>
    <t>765 Oak St, Madison, NY</t>
  </si>
  <si>
    <t>Health Science, Architecture</t>
  </si>
  <si>
    <t>533c81d3-bd9f-42d2-afbb-43e260002e0c</t>
  </si>
  <si>
    <t>524 Maple St, Fairview, OH</t>
  </si>
  <si>
    <t>Mathematics, Physics, Electrical Engineering, Business Administration</t>
  </si>
  <si>
    <t>7648a3e0-b491-4f78-8423-f1c076c13950</t>
  </si>
  <si>
    <t>517 Pine St, Fairview, IL</t>
  </si>
  <si>
    <t>Psychology, Nursing, Anthropology, English</t>
  </si>
  <si>
    <t>5e488edf-69a7-4db4-b804-5adc2f872e29</t>
  </si>
  <si>
    <t>943 Spruce St, Madison, IL</t>
  </si>
  <si>
    <t>73b621a8-2265-44c6-baf5-1e2744233873</t>
  </si>
  <si>
    <t>508 Walnut St, Greenville, NY</t>
  </si>
  <si>
    <t>English, Business Administration, Mechanical Engineering</t>
  </si>
  <si>
    <t>2718103d-6349-4be8-8772-215f2e798532</t>
  </si>
  <si>
    <t>419 Cedar St, Georgetown, CA</t>
  </si>
  <si>
    <t>8a60f04a-7989-4a45-9b0a-8b230332cbac</t>
  </si>
  <si>
    <t>449 Elm St, Riverside, IL</t>
  </si>
  <si>
    <t>Mechanical Engineering, Electrical Engineering</t>
  </si>
  <si>
    <t>0e3a82af-1d66-4f47-a8e5-ae0e5d58eab2</t>
  </si>
  <si>
    <t>605 Elm St, Salem, CA</t>
  </si>
  <si>
    <t>Foreign Languages, Computer Science, Agriculture, Political Science, Psychology</t>
  </si>
  <si>
    <t>00aff6ac-a213-4142-8116-abf5bff8b753</t>
  </si>
  <si>
    <t>477 Birch St, Fairview, IL</t>
  </si>
  <si>
    <t>Psychology, Mechanical Engineering, Veterinary Medicine, Nursing</t>
  </si>
  <si>
    <t>7fe32a78-04b7-41f2-b6da-7d4e35b5e265</t>
  </si>
  <si>
    <t>878 Walnut St, Riverside, TX</t>
  </si>
  <si>
    <t>e754d6b2-3ee7-4c04-85ee-90262c0ce4c3</t>
  </si>
  <si>
    <t>898 Birch St, Riverside, IL</t>
  </si>
  <si>
    <t>Electrical Engineering, Mathematics, Art</t>
  </si>
  <si>
    <t>d94aca53-4d9d-4c34-bd91-b1c1eb9bd92d</t>
  </si>
  <si>
    <t>942 Cedar St, Riverside, OH</t>
  </si>
  <si>
    <t>Physics, Sociology, Psychology</t>
  </si>
  <si>
    <t>ec39f7ad-de26-40a6-beb0-2baed19159de</t>
  </si>
  <si>
    <t>315 Spruce St, Springfield, TX</t>
  </si>
  <si>
    <t>Electrical Engineering, Finance, Business Administration</t>
  </si>
  <si>
    <t>4d46a68c-2b13-4ed8-b5e5-48b234d6d134</t>
  </si>
  <si>
    <t>744 Pine St, Salem, NY</t>
  </si>
  <si>
    <t>Philosophy, Journalism, Urban Planning, Communications</t>
  </si>
  <si>
    <t>d8505f45-98a4-4880-8cb2-a080d150386b</t>
  </si>
  <si>
    <t>975 Maple St, Salem, NY</t>
  </si>
  <si>
    <t>Political Science, Sociology, Electrical Engineering, Business Administration</t>
  </si>
  <si>
    <t>7a36177f-7fd7-49f7-94c9-89cf6bb05e7a</t>
  </si>
  <si>
    <t>573 Oak St, Springfield, FL</t>
  </si>
  <si>
    <t>602890f4-d0ab-48fa-8573-7978f239086a</t>
  </si>
  <si>
    <t>137 Birch St, Greenville, IL</t>
  </si>
  <si>
    <t>Accounting, Finance, Marketing, Journalism, Architecture</t>
  </si>
  <si>
    <t>568d740b-32e0-4bce-bbb1-f2a8f7fafa09</t>
  </si>
  <si>
    <t>393 Maple St, Greenville, IL</t>
  </si>
  <si>
    <t>Health Science, Architecture, Library Science, Anthropology, Political Science</t>
  </si>
  <si>
    <t>d4e87f95-e1c8-4ef5-8860-6e59243f19f6</t>
  </si>
  <si>
    <t>997 Cedar St, Georgetown, PA</t>
  </si>
  <si>
    <t>Electrical Engineering, Linguistics</t>
  </si>
  <si>
    <t>74e54f02-9523-4f11-9521-50d976717a39</t>
  </si>
  <si>
    <t>143 Maple St, Georgetown, IL</t>
  </si>
  <si>
    <t>Social Work, Health Science, Architecture, Veterinary Medicine</t>
  </si>
  <si>
    <t>6eb77fae-af3c-4a87-8b94-59e71d5a2889</t>
  </si>
  <si>
    <t>256 Spruce St, Greenville, NY</t>
  </si>
  <si>
    <t>Geography, Anthropology, Communications, Computer Science</t>
  </si>
  <si>
    <t>45fa466e-65b3-47ce-bc45-5ad6e29d83f1</t>
  </si>
  <si>
    <t>107 Elm St, Riverside, NY</t>
  </si>
  <si>
    <t>0df4ad9e-e624-429b-bae2-24e996a8cc4c</t>
  </si>
  <si>
    <t>355 Cedar St, Riverside, FL</t>
  </si>
  <si>
    <t>Public Health, Marketing, Computer Science, Sociology</t>
  </si>
  <si>
    <t>8105e37a-29e3-48c7-8d4d-7d6f77436f0c</t>
  </si>
  <si>
    <t>233 Walnut St, Fairview, TX</t>
  </si>
  <si>
    <t>151afd36-fbb1-4439-b6c2-ef4b9d100fb8</t>
  </si>
  <si>
    <t>115 Spruce St, Fairview, FL</t>
  </si>
  <si>
    <t>Business Administration, Finance, Communications, Environmental Science</t>
  </si>
  <si>
    <t>574ae074-a225-460a-8b31-63105f89c61d</t>
  </si>
  <si>
    <t>392 Maple St, Greenville, FL</t>
  </si>
  <si>
    <t>0e336c6c-f802-4680-83fe-1e2a217a9736</t>
  </si>
  <si>
    <t>622 Oak St, Georgetown, FL</t>
  </si>
  <si>
    <t>Mechanical Engineering, Mathematics, Criminal Justice</t>
  </si>
  <si>
    <t>dda07a20-9884-4100-8f49-9607f066daf1</t>
  </si>
  <si>
    <t>641 Cedar St, Riverside, TX</t>
  </si>
  <si>
    <t>Economics, Mechanical Engineering</t>
  </si>
  <si>
    <t>eab8580c-465f-456d-ae61-99666087cedb</t>
  </si>
  <si>
    <t>403 Birch St, Salem, OH</t>
  </si>
  <si>
    <t>Business Administration, Communications, Accounting</t>
  </si>
  <si>
    <t>b60d47f7-1d25-44f9-a88d-9d7b62c3aaba</t>
  </si>
  <si>
    <t>871 Walnut St, Riverside, OH</t>
  </si>
  <si>
    <t>Art, Linguistics</t>
  </si>
  <si>
    <t>146408c5-b138-4cf8-a70e-f44a5136c1d7</t>
  </si>
  <si>
    <t>484 Spruce St, Greenville, OH</t>
  </si>
  <si>
    <t>Computer Science, Environmental Science, Theater, Business Administration</t>
  </si>
  <si>
    <t>82c98b10-fc70-46a3-8b30-65f33b063ff0</t>
  </si>
  <si>
    <t>450 Cedar St, Salem, CA</t>
  </si>
  <si>
    <t>5eb7753c-8627-46ba-8b2b-5fc0e46e9f21</t>
  </si>
  <si>
    <t>548 Pine St, Salem, CA</t>
  </si>
  <si>
    <t>37d7f913-b63a-4c3a-8d9c-8bc86f1148b9</t>
  </si>
  <si>
    <t>866 Elm St, Springfield, NY</t>
  </si>
  <si>
    <t>Mechanical Engineering, Library Science, Music</t>
  </si>
  <si>
    <t>3580fe44-9fc4-45df-9e54-f68519582f44</t>
  </si>
  <si>
    <t>589 Elm St, Greenville, NY</t>
  </si>
  <si>
    <t>Agriculture, Criminal Justice</t>
  </si>
  <si>
    <t>a5ccbb63-713d-4a63-bcf6-75d8a1287873</t>
  </si>
  <si>
    <t>576 Walnut St, Salem, CA</t>
  </si>
  <si>
    <t>e444e6ea-d8c2-4806-8476-2c385e1b9164</t>
  </si>
  <si>
    <t>419 Cedar St, Greenville, NY</t>
  </si>
  <si>
    <t>3929d2ce-e66d-4cf3-a4da-5feda3aa1254</t>
  </si>
  <si>
    <t>928 Oak St, Greenville, PA</t>
  </si>
  <si>
    <t>d7be0f63-e8f7-44c4-a73d-ef883883ecb0</t>
  </si>
  <si>
    <t>255 Birch St, Salem, PA</t>
  </si>
  <si>
    <t>Social Work, Social Work</t>
  </si>
  <si>
    <t>08b797a4-f264-4695-b38d-30f1869d8ee3</t>
  </si>
  <si>
    <t>264 Elm St, Riverside, FL</t>
  </si>
  <si>
    <t>Psychology, Architecture, Electrical Engineering</t>
  </si>
  <si>
    <t>51c85a46-10c1-43ca-b899-c09cfe95d80e</t>
  </si>
  <si>
    <t>402 Cedar St, Springfield, NY</t>
  </si>
  <si>
    <t>Philosophy, Economics, Mechanical Engineering, Veterinary Medicine</t>
  </si>
  <si>
    <t>ce155b6d-9551-47d3-a476-545f5e136c01</t>
  </si>
  <si>
    <t>476 Elm St, Springfield, FL</t>
  </si>
  <si>
    <t>951dbdaf-697a-4b70-8b67-15c648363214</t>
  </si>
  <si>
    <t>904 Oak St, Greenville, OH</t>
  </si>
  <si>
    <t>abbe53b5-0299-4e99-a359-cd332f79fc20</t>
  </si>
  <si>
    <t>536 Pine St, Fairview, OH</t>
  </si>
  <si>
    <t>137dcb15-e839-443a-b4f9-4735f5d66a6f</t>
  </si>
  <si>
    <t>568 Maple St, Riverside, TX</t>
  </si>
  <si>
    <t>Library Science, Agriculture, Criminal Justice</t>
  </si>
  <si>
    <t>3785c5e5-de8b-4494-bbbc-af84a56462e8</t>
  </si>
  <si>
    <t>247 Maple St, Greenville, IL</t>
  </si>
  <si>
    <t>Finance, Sociology, Journalism</t>
  </si>
  <si>
    <t>1682ce4c-09e7-4f37-9e91-1593cde111ff</t>
  </si>
  <si>
    <t>479 Walnut St, Salem, PA</t>
  </si>
  <si>
    <t>Physics, Mathematics, Anthropology, Architecture, Journalism</t>
  </si>
  <si>
    <t>fdd8bc09-06e1-4f10-9564-4ff7b1d5769f</t>
  </si>
  <si>
    <t>644 Oak St, Springfield, IL</t>
  </si>
  <si>
    <t>Physics, Business Administration, Political Science, Computer Science</t>
  </si>
  <si>
    <t>4ef17e89-c865-443f-8308-64fb44bfa584</t>
  </si>
  <si>
    <t>919 Walnut St, Greenville, NY</t>
  </si>
  <si>
    <t>Accounting, History, Nursing</t>
  </si>
  <si>
    <t>9b9b198e-063f-4ac1-9f04-396d8e4f99f6</t>
  </si>
  <si>
    <t>396 Maple St, Georgetown, PA</t>
  </si>
  <si>
    <t>e24d85be-becd-4f01-84a0-bbd0688671f3</t>
  </si>
  <si>
    <t>353 Walnut St, Riverside, FL</t>
  </si>
  <si>
    <t>Music, Marketing, Accounting</t>
  </si>
  <si>
    <t>57836b2f-9d9a-4ae8-9045-daad55792145</t>
  </si>
  <si>
    <t>844 Cedar St, Salem, CA</t>
  </si>
  <si>
    <t>39fa64e6-acd4-49c0-8de2-8f3ffc72c3fe</t>
  </si>
  <si>
    <t>135 Pine St, Salem, IL</t>
  </si>
  <si>
    <t>556e6871-442a-4503-8706-be6d6e60d179</t>
  </si>
  <si>
    <t>576 Pine St, Riverside, TX</t>
  </si>
  <si>
    <t>1340c5ec-c8a5-4520-a3df-3a90ae16cd20</t>
  </si>
  <si>
    <t>548 Pine St, Springfield, OH</t>
  </si>
  <si>
    <t>Political Science, Journalism, Chemistry, Journalism</t>
  </si>
  <si>
    <t>f86cc558-f94d-4045-b4a7-af94a4220680</t>
  </si>
  <si>
    <t>360 Birch St, Fairview, OH</t>
  </si>
  <si>
    <t>Mechanical Engineering, Marketing, Music</t>
  </si>
  <si>
    <t>cf670c48-d986-4d64-8cb7-ec2873f98b5c</t>
  </si>
  <si>
    <t>435 Birch St, Greenville, NY</t>
  </si>
  <si>
    <t>Architecture, Library Science, Sociology, Criminal Justice, Marketing</t>
  </si>
  <si>
    <t>f82d2129-53a8-4143-9a15-38d7fc2e6da0</t>
  </si>
  <si>
    <t>344 Cedar St, Salem, IL</t>
  </si>
  <si>
    <t>Biology, History, Journalism, Business Administration</t>
  </si>
  <si>
    <t>8235ce67-6ec8-40f2-b7b7-fef41e9a99fd</t>
  </si>
  <si>
    <t>245 Elm St, Georgetown, PA</t>
  </si>
  <si>
    <t>Law, Library Science</t>
  </si>
  <si>
    <t>1f8424be-ec2c-4c65-b462-a362ac104ea5</t>
  </si>
  <si>
    <t>492 Maple St, Georgetown, IL</t>
  </si>
  <si>
    <t>Electrical Engineering, Marketing, Accounting</t>
  </si>
  <si>
    <t>b496fba6-814c-4fc2-9b12-dbdddaf3cedc</t>
  </si>
  <si>
    <t>563 Maple St, Greenville, IL</t>
  </si>
  <si>
    <t>2cba5bd5-3d98-4203-aec8-716cda0e09d4</t>
  </si>
  <si>
    <t>865 Elm St, Georgetown, OH</t>
  </si>
  <si>
    <t>Accounting, English, Communications</t>
  </si>
  <si>
    <t>928017eb-d3bf-49d9-9748-d5f0803d9205</t>
  </si>
  <si>
    <t>138 Maple St, Fairview, IL</t>
  </si>
  <si>
    <t>Journalism, Linguistics, Art, Economics</t>
  </si>
  <si>
    <t>8c5911bd-312d-433e-aa34-37b74f3b488f</t>
  </si>
  <si>
    <t>183 Spruce St, Salem, IL</t>
  </si>
  <si>
    <t>bfb9a0a0-a5ba-4da2-9400-d4fce143950d</t>
  </si>
  <si>
    <t>986 Pine St, Salem, TX</t>
  </si>
  <si>
    <t>Communications, Environmental Science, Music</t>
  </si>
  <si>
    <t>da985a5e-09a4-459c-8438-ff5f52753a93</t>
  </si>
  <si>
    <t>552 Walnut St, Georgetown, NY</t>
  </si>
  <si>
    <t>Music, History, Computer Science, Library Science</t>
  </si>
  <si>
    <t>609ad665-2646-491a-88ad-3929b46c847f</t>
  </si>
  <si>
    <t>733 Cedar St, Madison, PA</t>
  </si>
  <si>
    <t>Public Health, Sociology, Mechanical Engineering</t>
  </si>
  <si>
    <t>9e13151c-5b9a-43b4-b4f3-6a20fa276e23</t>
  </si>
  <si>
    <t>209 Cedar St, Greenville, PA</t>
  </si>
  <si>
    <t>Agriculture, Law, History, Journalism, Mechanical Engineering</t>
  </si>
  <si>
    <t>2e63d519-19db-4ddb-99fb-0f846b02622e</t>
  </si>
  <si>
    <t>659 Oak St, Georgetown, FL</t>
  </si>
  <si>
    <t>08502bc7-7a9b-4579-acb1-87f2422df610</t>
  </si>
  <si>
    <t>618 Spruce St, Riverside, CA</t>
  </si>
  <si>
    <t>Finance, Marketing</t>
  </si>
  <si>
    <t>5e49a624-51a3-407e-b3b0-811f58db9c54</t>
  </si>
  <si>
    <t>215 Spruce St, Georgetown, NY</t>
  </si>
  <si>
    <t>Marketing, Theater, Social Work</t>
  </si>
  <si>
    <t>38c694d8-bbcb-46ca-81f0-70ddedc721aa</t>
  </si>
  <si>
    <t>411 Cedar St, Madison, CA</t>
  </si>
  <si>
    <t>Mathematics, Health Science, Foreign Languages, Art, Education</t>
  </si>
  <si>
    <t>5b9c608f-dcd9-471c-bc75-1c6a83803c7a</t>
  </si>
  <si>
    <t>759 Pine St, Salem, FL</t>
  </si>
  <si>
    <t>Accounting, Marketing, Criminal Justice, Agriculture, Physics</t>
  </si>
  <si>
    <t>e7895196-4456-4274-bb23-cd0a6a0160cc</t>
  </si>
  <si>
    <t>687 Oak St, Madison, CA</t>
  </si>
  <si>
    <t>Journalism, History, History, Education, Foreign Languages</t>
  </si>
  <si>
    <t>dbad50e2-eca2-4a6b-bfd2-fb7b971b13b2</t>
  </si>
  <si>
    <t>149 Elm St, Springfield, NY</t>
  </si>
  <si>
    <t>Criminal Justice, Psychology, Economics</t>
  </si>
  <si>
    <t>539fe11d-7219-4824-bccd-495193bb9a1e</t>
  </si>
  <si>
    <t>359 Elm St, Springfield, NY</t>
  </si>
  <si>
    <t>Nursing, Communications, Economics, Art, Social Work</t>
  </si>
  <si>
    <t>1c73604f-4ee9-4d5e-a8c4-fb060b591625</t>
  </si>
  <si>
    <t>705 Maple St, Riverside, NY</t>
  </si>
  <si>
    <t>8f97c700-faa1-4beb-83d8-ff28aa12d037</t>
  </si>
  <si>
    <t>928 Cedar St, Fairview, FL</t>
  </si>
  <si>
    <t>Agriculture, Communications, Business Administration, Political Science</t>
  </si>
  <si>
    <t>bd7b28b9-692a-4c05-b985-037cd7c3d5bb</t>
  </si>
  <si>
    <t>601 Cedar St, Springfield, CA</t>
  </si>
  <si>
    <t>Biology, Art, Veterinary Medicine, Mathematics, Law</t>
  </si>
  <si>
    <t>ef2fc4d2-a8f4-4c56-beda-b108f7208fd4</t>
  </si>
  <si>
    <t>577 Cedar St, Madison, TX</t>
  </si>
  <si>
    <t>Social Work, Physics</t>
  </si>
  <si>
    <t>46ae22af-3d55-4788-b674-bfae29e847bc</t>
  </si>
  <si>
    <t>533 Oak St, Riverside, TX</t>
  </si>
  <si>
    <t>Economics, Computer Science, Sociology, Electrical Engineering, Marketing</t>
  </si>
  <si>
    <t>55c38a12-8e1c-4197-a890-cddc1da2a3ce</t>
  </si>
  <si>
    <t>346 Cedar St, Fairview, FL</t>
  </si>
  <si>
    <t>beec88de-84df-4299-8ee0-17f92239f17b</t>
  </si>
  <si>
    <t>422 Spruce St, Salem, OH</t>
  </si>
  <si>
    <t>acba9d80-b2a5-4b6d-a317-71a8fb226ea1</t>
  </si>
  <si>
    <t>325 Cedar St, Salem, OH</t>
  </si>
  <si>
    <t>6c819efc-057f-4a09-bfb7-e24567423413</t>
  </si>
  <si>
    <t>593 Oak St, Madison, OH</t>
  </si>
  <si>
    <t>bbfa0af2-0c5a-4751-86c4-02b366a71d0e</t>
  </si>
  <si>
    <t>753 Oak St, Fairview, PA</t>
  </si>
  <si>
    <t>31a4638b-6428-481e-a5e6-e6f9ee41d7d7</t>
  </si>
  <si>
    <t>523 Cedar St, Springfield, OH</t>
  </si>
  <si>
    <t>Criminal Justice, Economics, Political Science, Philosophy</t>
  </si>
  <si>
    <t>5fb5345a-8967-45d2-8f03-c2db3659a579</t>
  </si>
  <si>
    <t>0a194c4d-151d-4a7b-8cc2-e41310adb6a9</t>
  </si>
  <si>
    <t>409 Elm St, Salem, TX</t>
  </si>
  <si>
    <t>Linguistics, Social Work, English</t>
  </si>
  <si>
    <t>4a9f7b58-75ba-4e81-9313-e633d05facee</t>
  </si>
  <si>
    <t>825 Maple St, Salem, NY</t>
  </si>
  <si>
    <t>f0af277c-a07e-4230-8673-1368626be56b</t>
  </si>
  <si>
    <t>502 Spruce St, Georgetown, OH</t>
  </si>
  <si>
    <t>Education, Health Science, Urban Planning, Electrical Engineering, Chemistry</t>
  </si>
  <si>
    <t>157835c9-76ae-4f25-a6f4-e93a257ae87b</t>
  </si>
  <si>
    <t>727 Spruce St, Georgetown, FL</t>
  </si>
  <si>
    <t>Chemistry, Architecture, Education, Biology</t>
  </si>
  <si>
    <t>95813ef7-15c3-42c8-a78f-a12f53fb06ee</t>
  </si>
  <si>
    <t>841 Maple St, Salem, PA</t>
  </si>
  <si>
    <t>47a9d6e5-a8b3-4700-80aa-e2d5cc10f329</t>
  </si>
  <si>
    <t>356 Oak St, Fairview, IL</t>
  </si>
  <si>
    <t>7c6ddd12-ff31-4b55-aa10-d53b5b980b87</t>
  </si>
  <si>
    <t>393 Oak St, Salem, PA</t>
  </si>
  <si>
    <t>Political Science, Library Science, Mathematics</t>
  </si>
  <si>
    <t>e7c6bdfc-0bc2-48c2-9b54-3000ad198cbe</t>
  </si>
  <si>
    <t>163 Spruce St, Riverside, OH</t>
  </si>
  <si>
    <t>Architecture, Nursing, Agriculture, Journalism, Mechanical Engineering</t>
  </si>
  <si>
    <t>fd724eb6-f187-4544-9f25-5ef94fa71f80</t>
  </si>
  <si>
    <t>621 Cedar St, Greenville, FL</t>
  </si>
  <si>
    <t>Music, Psychology, Criminal Justice, Art</t>
  </si>
  <si>
    <t>eff040da-8dc2-47dd-8a54-5f3b0f1ad5cd</t>
  </si>
  <si>
    <t>798 Maple St, Greenville, CA</t>
  </si>
  <si>
    <t>Physics, Architecture, Anthropology</t>
  </si>
  <si>
    <t>47f6eced-8aad-4512-ab54-45ef27e0bf5d</t>
  </si>
  <si>
    <t>635 Oak St, Springfield, IL</t>
  </si>
  <si>
    <t>Art, Sociology, Music</t>
  </si>
  <si>
    <t>38aaa1cc-1824-4e2f-a782-17ad0b80d660</t>
  </si>
  <si>
    <t>605 Pine St, Georgetown, IL</t>
  </si>
  <si>
    <t>7727b153-5dff-4980-97f0-d8b70d17ba53</t>
  </si>
  <si>
    <t>612 Pine St, Greenville, NY</t>
  </si>
  <si>
    <t>Sociology, Health Science, Economics, English, Linguistics</t>
  </si>
  <si>
    <t>cb99821e-5590-49fb-ac1d-025c951f21c4</t>
  </si>
  <si>
    <t>760 Pine St, Springfield, OH</t>
  </si>
  <si>
    <t>760e3cb2-6f87-4654-86ea-de8e5eefec9e</t>
  </si>
  <si>
    <t>852 Birch St, Georgetown, FL</t>
  </si>
  <si>
    <t>Marketing, Chemistry, Art, Finance</t>
  </si>
  <si>
    <t>12b4fbb3-72c8-40d1-b6ed-3b0d107bfbc1</t>
  </si>
  <si>
    <t>134 Birch St, Fairview, PA</t>
  </si>
  <si>
    <t>Nursing, Mechanical Engineering, Electrical Engineering, Agriculture, Economics</t>
  </si>
  <si>
    <t>0c07b68a-743d-4db1-8c0a-3f0e074dd59c</t>
  </si>
  <si>
    <t>101 Maple St, Fairview, OH</t>
  </si>
  <si>
    <t>ebbb6570-f3c9-4aba-9d3e-496850e12e9e</t>
  </si>
  <si>
    <t>521 Elm St, Riverside, CA</t>
  </si>
  <si>
    <t>Foreign Languages, Education</t>
  </si>
  <si>
    <t>f3fda747-c049-46a2-95dd-e29f480e1b69</t>
  </si>
  <si>
    <t>223 Pine St, Greenville, FL</t>
  </si>
  <si>
    <t>History, Sociology, Accounting</t>
  </si>
  <si>
    <t>340972a7-4a53-4b90-a241-3574302cb047</t>
  </si>
  <si>
    <t>525 Maple St, Fairview, OH</t>
  </si>
  <si>
    <t>Business Administration, Sociology, Urban Planning, Philosophy</t>
  </si>
  <si>
    <t>9994a80e-0d3b-42a7-99e1-a1e881db6c98</t>
  </si>
  <si>
    <t>328 Pine St, Riverside, TX</t>
  </si>
  <si>
    <t>Social Work, Chemistry</t>
  </si>
  <si>
    <t>84f46b69-d78b-42a4-ae2c-1992759572eb</t>
  </si>
  <si>
    <t>642 Cedar St, Riverside, CA</t>
  </si>
  <si>
    <t>Electrical Engineering, Chemistry, Chemistry, Journalism</t>
  </si>
  <si>
    <t>751c216e-ed28-482f-b9fc-0e87637a471a</t>
  </si>
  <si>
    <t>199 Elm St, Georgetown, NY</t>
  </si>
  <si>
    <t>Anthropology, Art, Sociology</t>
  </si>
  <si>
    <t>d94df379-aebf-4b1a-a4e8-5831be2b0a75</t>
  </si>
  <si>
    <t>441 Elm St, Madison, NY</t>
  </si>
  <si>
    <t>Social Work, Music</t>
  </si>
  <si>
    <t>77a36482-f99a-40d3-abb8-0c5672c7aad1</t>
  </si>
  <si>
    <t>920 Maple St, Salem, FL</t>
  </si>
  <si>
    <t>Electrical Engineering, Chemistry, Business Administration, Mathematics</t>
  </si>
  <si>
    <t>55478063-e9c7-4408-826f-b334cc43deea</t>
  </si>
  <si>
    <t>323 Oak St, Riverside, CA</t>
  </si>
  <si>
    <t>Marketing, Anthropology, Urban Planning, Agriculture, Sociology</t>
  </si>
  <si>
    <t>cd277fc1-0e16-4621-b5f5-6726e1ce1d32</t>
  </si>
  <si>
    <t>215 Maple St, Georgetown, CA</t>
  </si>
  <si>
    <t>8a969f07-d381-4ae2-b87a-6f0220a996b7</t>
  </si>
  <si>
    <t>681 Walnut St, Greenville, OH</t>
  </si>
  <si>
    <t>Philosophy, Finance, Mechanical Engineering</t>
  </si>
  <si>
    <t>8b28dd4e-b29d-4ebd-bd05-774be61cc64f</t>
  </si>
  <si>
    <t>167 Birch St, Madison, FL</t>
  </si>
  <si>
    <t>585da966-a222-40ef-aaf5-49b04a6bdc68</t>
  </si>
  <si>
    <t>605 Pine St, Greenville, PA</t>
  </si>
  <si>
    <t>9109d228-133b-44e9-89da-d4e25afab35c</t>
  </si>
  <si>
    <t>639 Cedar St, Salem, PA</t>
  </si>
  <si>
    <t>b2bf6714-14d1-44b7-b357-19f64a1a6a63</t>
  </si>
  <si>
    <t>708 Cedar St, Georgetown, IL</t>
  </si>
  <si>
    <t>1d094cef-1662-418c-8ae7-adc61faee4ee</t>
  </si>
  <si>
    <t>802 Cedar St, Georgetown, NY</t>
  </si>
  <si>
    <t>Business Administration, History, Chemistry</t>
  </si>
  <si>
    <t>216e8ce6-8a4c-49e1-8671-e0285145c898</t>
  </si>
  <si>
    <t>754 Spruce St, Greenville, CA</t>
  </si>
  <si>
    <t>Theater, Marketing, Accounting, Nursing</t>
  </si>
  <si>
    <t>4899a962-6703-4955-a2a9-771b61ae8fe6</t>
  </si>
  <si>
    <t>252 Birch St, Springfield, FL</t>
  </si>
  <si>
    <t>Biology, Marketing</t>
  </si>
  <si>
    <t>1898472a-1511-40a6-941a-57f3cb896ab8</t>
  </si>
  <si>
    <t>940 Pine St, Fairview, IL</t>
  </si>
  <si>
    <t>Art, Political Science</t>
  </si>
  <si>
    <t>eb19e961-c03f-4e18-a036-7395e19986e8</t>
  </si>
  <si>
    <t>443 Birch St, Fairview, OH</t>
  </si>
  <si>
    <t>2b7b8bff-93bb-4263-b486-d3dbf8d8a751</t>
  </si>
  <si>
    <t>989 Birch St, Fairview, NY</t>
  </si>
  <si>
    <t>1045ac18-35bc-4e40-afda-8018172547cc</t>
  </si>
  <si>
    <t>231 Maple St, Riverside, IL</t>
  </si>
  <si>
    <t>Business Administration, English, Computer Science, Urban Planning, Electrical Engineering</t>
  </si>
  <si>
    <t>b486b5dc-48b5-4402-9f22-11b248cb9922</t>
  </si>
  <si>
    <t>663 Pine St, Greenville, PA</t>
  </si>
  <si>
    <t>ec20ae85-3fe8-4a4c-9ac5-17ae9863aba0</t>
  </si>
  <si>
    <t>235 Maple St, Greenville, NY</t>
  </si>
  <si>
    <t>2dc0411a-92a0-4ed2-8d34-e4a0ce72e9eb</t>
  </si>
  <si>
    <t>964 Birch St, Riverside, CA</t>
  </si>
  <si>
    <t>d1915c31-49f0-4cbd-b722-ae6799089f5f</t>
  </si>
  <si>
    <t>607 Pine St, Salem, TX</t>
  </si>
  <si>
    <t>e3d12913-c2f7-469b-ae6c-4ac59b784b84</t>
  </si>
  <si>
    <t>143 Birch St, Madison, IL</t>
  </si>
  <si>
    <t>2bf782a5-4f7d-40ea-843c-4e15f5f7949a</t>
  </si>
  <si>
    <t>950 Cedar St, Fairview, PA</t>
  </si>
  <si>
    <t>Environmental Science, Computer Science</t>
  </si>
  <si>
    <t>6e01fd18-d6ff-4d16-b072-e59022d40693</t>
  </si>
  <si>
    <t>451 Oak St, Fairview, IL</t>
  </si>
  <si>
    <t>e06c3de1-66e8-4e19-97f5-08e2d074cddb</t>
  </si>
  <si>
    <t>235 Cedar St, Springfield, FL</t>
  </si>
  <si>
    <t>63208cab-a76a-483b-974b-6dd7d2ce432d</t>
  </si>
  <si>
    <t>855 Walnut St, Fairview, OH</t>
  </si>
  <si>
    <t>Criminal Justice, Psychology, Nursing, Chemistry, Finance</t>
  </si>
  <si>
    <t>c92644b9-3ef2-4ac3-ba9b-53167d54a52f</t>
  </si>
  <si>
    <t>563 Pine St, Georgetown, PA</t>
  </si>
  <si>
    <t>Business Administration, Marketing, Education, Accounting, Marketing</t>
  </si>
  <si>
    <t>b2a0038e-3f63-488c-a13c-4a41e63374e0</t>
  </si>
  <si>
    <t>591 Cedar St, Georgetown, IL</t>
  </si>
  <si>
    <t>1c8a4c36-64ad-4841-83a2-1127e25b2f8b</t>
  </si>
  <si>
    <t>501 Walnut St, Greenville, FL</t>
  </si>
  <si>
    <t>Communications, Psychology</t>
  </si>
  <si>
    <t>e176a4dc-f24c-4385-9bf5-5f94f837fea7</t>
  </si>
  <si>
    <t>894 Walnut St, Madison, IL</t>
  </si>
  <si>
    <t>Chemistry, Chemistry, Accounting, Veterinary Medicine</t>
  </si>
  <si>
    <t>ff29b1ea-895e-4376-bd44-de981bcd88ee</t>
  </si>
  <si>
    <t>401 Birch St, Salem, FL</t>
  </si>
  <si>
    <t>Computer Science, Physics, Foreign Languages, Mechanical Engineering</t>
  </si>
  <si>
    <t>0d7e5eb5-dcb0-463a-b5a3-5d3c6144c5f5</t>
  </si>
  <si>
    <t>964 Walnut St, Greenville, IL</t>
  </si>
  <si>
    <t>e0e7edc6-8656-45b1-bd1a-dcfeb133e672</t>
  </si>
  <si>
    <t>257 Birch St, Madison, FL</t>
  </si>
  <si>
    <t>Architecture, Environmental Science, Nursing, Environmental Science, English</t>
  </si>
  <si>
    <t>0cdf4563-6485-46ed-87d2-44d7e502d8c7</t>
  </si>
  <si>
    <t>620 Birch St, Riverside, TX</t>
  </si>
  <si>
    <t>Business Administration, Computer Science, Journalism</t>
  </si>
  <si>
    <t>65b8cac5-fefb-4f03-862f-c932667a55fe</t>
  </si>
  <si>
    <t>507 Elm St, Fairview, TX</t>
  </si>
  <si>
    <t>Mechanical Engineering, Foreign Languages</t>
  </si>
  <si>
    <t>9818add6-79e1-4709-b0c2-0deb088de329</t>
  </si>
  <si>
    <t>277 Oak St, Springfield, PA</t>
  </si>
  <si>
    <t>Music, Electrical Engineering, Journalism, Criminal Justice</t>
  </si>
  <si>
    <t>90a4aee5-2f4f-4252-b5cd-2c64e77ee3cc</t>
  </si>
  <si>
    <t>306 Spruce St, Riverside, PA</t>
  </si>
  <si>
    <t>Accounting, Physics</t>
  </si>
  <si>
    <t>e0456ca2-5726-42cc-9ab5-e974a21090d8</t>
  </si>
  <si>
    <t>283 Cedar St, Madison, OH</t>
  </si>
  <si>
    <t>c944c566-31d3-4ff2-80c8-8c20b5224dca</t>
  </si>
  <si>
    <t>523 Walnut St, Springfield, OH</t>
  </si>
  <si>
    <t>Chemistry, Electrical Engineering</t>
  </si>
  <si>
    <t>6045a137-2e14-4855-abc3-431847a1edd3</t>
  </si>
  <si>
    <t>297 Spruce St, Springfield, FL</t>
  </si>
  <si>
    <t>Art, Economics, Environmental Science, Electrical Engineering, Marketing</t>
  </si>
  <si>
    <t>38bf0099-ae37-46e9-a5c4-4ec31ccc22a5</t>
  </si>
  <si>
    <t>412 Maple St, Fairview, IL</t>
  </si>
  <si>
    <t>Economics, Finance, Psychology</t>
  </si>
  <si>
    <t>fa60ed50-e20b-4ade-a71a-e106a5a18b87</t>
  </si>
  <si>
    <t>951 Cedar St, Madison, NY</t>
  </si>
  <si>
    <t>5a00b69b-fa4a-47ea-9d78-2b6343f80cf3</t>
  </si>
  <si>
    <t>509 Pine St, Salem, OH</t>
  </si>
  <si>
    <t>Health Science, Finance</t>
  </si>
  <si>
    <t>5147954d-b4eb-4031-a730-586f23272343</t>
  </si>
  <si>
    <t>137 Cedar St, Fairview, IL</t>
  </si>
  <si>
    <t>3fc1e3e3-9312-4108-a6ee-a6fa938343dc</t>
  </si>
  <si>
    <t>543 Elm St, Georgetown, IL</t>
  </si>
  <si>
    <t>Finance, English, Biology, Business Administration, Electrical Engineering</t>
  </si>
  <si>
    <t>ecc5ca60-e763-4c15-97d1-adc9d4973de8</t>
  </si>
  <si>
    <t>441 Cedar St, Madison, CA</t>
  </si>
  <si>
    <t>f2463efd-7564-4747-a360-1e31f01a2026</t>
  </si>
  <si>
    <t>253 Cedar St, Salem, CA</t>
  </si>
  <si>
    <t>Physics, Chemistry, Marketing, Philosophy, Economics</t>
  </si>
  <si>
    <t>f7b871e3-ae55-4749-bfb0-3b5ea364ddec</t>
  </si>
  <si>
    <t>682 Pine St, Salem, NY</t>
  </si>
  <si>
    <t>History, Mathematics, Electrical Engineering, Marketing, History</t>
  </si>
  <si>
    <t>04c9aee1-86ea-4fd6-af39-54084c946f96</t>
  </si>
  <si>
    <t>206 Oak St, Salem, PA</t>
  </si>
  <si>
    <t>ed04d02b-6ac0-4aa3-9b77-80044c32bd49</t>
  </si>
  <si>
    <t>913 Elm St, Georgetown, TX</t>
  </si>
  <si>
    <t>Public Health, Nursing, History</t>
  </si>
  <si>
    <t>3a41b9c3-070c-4104-bce8-b0b33fe55e5e</t>
  </si>
  <si>
    <t>196 Walnut St, Salem, OH</t>
  </si>
  <si>
    <t>48b23d80-1bf6-4272-b429-f77b07f4dd31</t>
  </si>
  <si>
    <t>893 Oak St, Fairview, CA</t>
  </si>
  <si>
    <t>Mathematics, Mechanical Engineering, Political Science</t>
  </si>
  <si>
    <t>b78e6f5f-1564-4fa3-ac6d-8d8c308ee27a</t>
  </si>
  <si>
    <t>285 Cedar St, Riverside, CA</t>
  </si>
  <si>
    <t>Biology, Library Science, Music, Communications</t>
  </si>
  <si>
    <t>c7bc2ef7-e66e-4ccf-8d4d-c25a99927450</t>
  </si>
  <si>
    <t>880 Elm St, Springfield, NY</t>
  </si>
  <si>
    <t>Communications, Linguistics, Agriculture, Education, Communications</t>
  </si>
  <si>
    <t>7467056f-5e63-4cac-b2be-7673c0d840fa</t>
  </si>
  <si>
    <t>307 Oak St, Greenville, TX</t>
  </si>
  <si>
    <t>Geography, Physics, Law, Computer Science</t>
  </si>
  <si>
    <t>c48db584-a912-479d-ac07-134386cb9161</t>
  </si>
  <si>
    <t>834 Spruce St, Greenville, FL</t>
  </si>
  <si>
    <t>Art, Electrical Engineering, Electrical Engineering, Economics, Environmental Science</t>
  </si>
  <si>
    <t>78cc8269-be46-4fc5-8603-39a04b507df5</t>
  </si>
  <si>
    <t>385 Oak St, Riverside, CA</t>
  </si>
  <si>
    <t>9a280c57-9632-445d-9a4f-63b15a6db29b</t>
  </si>
  <si>
    <t>625 Maple St, Fairview, FL</t>
  </si>
  <si>
    <t>6788b035-944a-4b93-873f-011a373f54a7</t>
  </si>
  <si>
    <t>699 Cedar St, Georgetown, OH</t>
  </si>
  <si>
    <t>Sociology, History, Accounting, Library Science</t>
  </si>
  <si>
    <t>ae693743-a20b-415a-bdf6-3c0cd78d0436</t>
  </si>
  <si>
    <t>916 Oak St, Greenville, IL</t>
  </si>
  <si>
    <t>Sociology, Electrical Engineering, Biology, Theater</t>
  </si>
  <si>
    <t>597079ac-bc8f-4f01-972b-e20ebbbe7477</t>
  </si>
  <si>
    <t>373 Elm St, Madison, FL</t>
  </si>
  <si>
    <t>Agriculture, English, Mechanical Engineering, Chemistry, Social Work</t>
  </si>
  <si>
    <t>f07a3cf1-8fbf-44b3-a0c1-0369ba67a69d</t>
  </si>
  <si>
    <t>580 Walnut St, Springfield, OH</t>
  </si>
  <si>
    <t>99b0b163-24b5-4829-808d-af3fa7f90640</t>
  </si>
  <si>
    <t>420 Maple St, Fairview, CA</t>
  </si>
  <si>
    <t>8ce29399-dad4-4253-9e3b-ae0c3d573a81</t>
  </si>
  <si>
    <t>192 Spruce St, Fairview, IL</t>
  </si>
  <si>
    <t>Music, Mathematics, Sociology, Library Science</t>
  </si>
  <si>
    <t>39eaaed1-4d8d-4700-9abd-f05703c9a41d</t>
  </si>
  <si>
    <t>804 Oak St, Greenville, IL</t>
  </si>
  <si>
    <t>History, Psychology, Mechanical Engineering</t>
  </si>
  <si>
    <t>71b769c4-033a-4501-b7b3-393a858700ad</t>
  </si>
  <si>
    <t>279 Oak St, Fairview, NY</t>
  </si>
  <si>
    <t>Criminal Justice, Social Work</t>
  </si>
  <si>
    <t>9d7ece4a-9efe-40ce-ae9f-a879681e62c8</t>
  </si>
  <si>
    <t>666 Maple St, Springfield, CA</t>
  </si>
  <si>
    <t>Art, English, Political Science</t>
  </si>
  <si>
    <t>fc153fde-6cfa-4f01-ac9e-95e8abf5e5e4</t>
  </si>
  <si>
    <t>233 Elm St, Springfield, IL</t>
  </si>
  <si>
    <t>966cc82d-b624-4b06-b6be-fcba72bbb200</t>
  </si>
  <si>
    <t>657 Maple St, Madison, IL</t>
  </si>
  <si>
    <t>History, Foreign Languages, Philosophy, Philosophy, Veterinary Medicine</t>
  </si>
  <si>
    <t>96cdd900-0caa-4f2d-a2eb-4a3062b34c15</t>
  </si>
  <si>
    <t>299 Maple St, Greenville, IL</t>
  </si>
  <si>
    <t>014a73d9-29ed-4ad0-ac5e-829097e5ca33</t>
  </si>
  <si>
    <t>257 Pine St, Georgetown, IL</t>
  </si>
  <si>
    <t>Anthropology, Geography</t>
  </si>
  <si>
    <t>094c98fe-45c1-4851-85b6-61fe759a8316</t>
  </si>
  <si>
    <t>569 Oak St, Fairview, FL</t>
  </si>
  <si>
    <t>Law, Geography</t>
  </si>
  <si>
    <t>86436833-74eb-44a0-b5dd-a3fbb2e65f0a</t>
  </si>
  <si>
    <t>169 Walnut St, Fairview, CA</t>
  </si>
  <si>
    <t>f1be7932-32df-4080-a77d-4517418da795</t>
  </si>
  <si>
    <t>924 Maple St, Georgetown, OH</t>
  </si>
  <si>
    <t>Art, Veterinary Medicine, English</t>
  </si>
  <si>
    <t>f822c764-9535-4d61-acef-3be182e1e227</t>
  </si>
  <si>
    <t>211 Oak St, Madison, FL</t>
  </si>
  <si>
    <t>Environmental Science, Electrical Engineering</t>
  </si>
  <si>
    <t>6afe4364-91e2-4586-9b75-43a007056f67</t>
  </si>
  <si>
    <t>177 Cedar St, Riverside, OH</t>
  </si>
  <si>
    <t>Mathematics, Mathematics, Computer Science, Anthropology</t>
  </si>
  <si>
    <t>ce694ce8-0247-4769-a491-dd3af59fe17c</t>
  </si>
  <si>
    <t>994 Oak St, Riverside, TX</t>
  </si>
  <si>
    <t>Physics, Accounting, Political Science, Library Science, Biology</t>
  </si>
  <si>
    <t>9386bbb1-206c-4a5f-92b4-ab4264aeff12</t>
  </si>
  <si>
    <t>314 Elm St, Salem, TX</t>
  </si>
  <si>
    <t>dcf702d6-ef69-45aa-be12-5cefe1d8debb</t>
  </si>
  <si>
    <t>139 Birch St, Greenville, PA</t>
  </si>
  <si>
    <t>Library Science, Mechanical Engineering, Health Science</t>
  </si>
  <si>
    <t>700f852a-da7f-4f59-92f2-0c945fd2a4ce</t>
  </si>
  <si>
    <t>823 Pine St, Riverside, TX</t>
  </si>
  <si>
    <t>91442cb8-33d1-4cb2-8c1d-af2a0bcc8d26</t>
  </si>
  <si>
    <t>196 Cedar St, Georgetown, OH</t>
  </si>
  <si>
    <t>1f8c580f-ee4a-483b-a4b8-e26d4ec6986c</t>
  </si>
  <si>
    <t>494 Spruce St, Fairview, CA</t>
  </si>
  <si>
    <t>English, Political Science, Foreign Languages, Architecture</t>
  </si>
  <si>
    <t>4d3e15f9-d2c9-4bf8-a9bb-fad90e94f1ea</t>
  </si>
  <si>
    <t>416 Cedar St, Fairview, PA</t>
  </si>
  <si>
    <t>Journalism, Physics, Marketing</t>
  </si>
  <si>
    <t>4ed847a3-66c8-48c9-ab6d-d21235edc523</t>
  </si>
  <si>
    <t>758 Oak St, Fairview, IL</t>
  </si>
  <si>
    <t>Finance, Economics, Political Science</t>
  </si>
  <si>
    <t>d1da7759-7429-4749-a03d-cecfb000c72a</t>
  </si>
  <si>
    <t>899 Elm St, Riverside, FL</t>
  </si>
  <si>
    <t>Veterinary Medicine, Biology, Law, Mathematics</t>
  </si>
  <si>
    <t>f4179ba0-91e3-4641-b16c-bcbb82b190bd</t>
  </si>
  <si>
    <t>795 Cedar St, Springfield, IL</t>
  </si>
  <si>
    <t>Philosophy, Chemistry, Electrical Engineering, History</t>
  </si>
  <si>
    <t>a19b337d-47b8-4c2f-ae15-8afc14a2ff60</t>
  </si>
  <si>
    <t>198 Walnut St, Springfield, TX</t>
  </si>
  <si>
    <t>b6824ebd-a3f3-4fc1-84b4-af4a6e1bf7b4</t>
  </si>
  <si>
    <t>755 Walnut St, Salem, CA</t>
  </si>
  <si>
    <t>83126216-ad2c-4411-b6ea-dfd6360c80fa</t>
  </si>
  <si>
    <t>205 Pine St, Fairview, FL</t>
  </si>
  <si>
    <t>Finance, Finance, Art, Law, Urban Planning</t>
  </si>
  <si>
    <t>aa55e313-c8a2-430e-b46f-a58de101b2d8</t>
  </si>
  <si>
    <t>870 Pine St, Riverside, IL</t>
  </si>
  <si>
    <t>Biology, Accounting, Linguistics, Mechanical Engineering, Electrical Engineering</t>
  </si>
  <si>
    <t>fa60bd62-4615-44ba-9f82-d487f75a1392</t>
  </si>
  <si>
    <t>476 Maple St, Greenville, TX</t>
  </si>
  <si>
    <t>Marketing, Economics, Electrical Engineering, Computer Science, Veterinary Medicine</t>
  </si>
  <si>
    <t>0c903b86-2cc4-4e71-a89a-3fd953865219</t>
  </si>
  <si>
    <t>340 Birch St, Riverside, OH</t>
  </si>
  <si>
    <t>Biology, Environmental Science, Accounting, Biology, Public Health</t>
  </si>
  <si>
    <t>e38024ee-958f-4ac0-8b76-53b56461e7f7</t>
  </si>
  <si>
    <t>232 Pine St, Springfield, CA</t>
  </si>
  <si>
    <t>927d7b68-581d-4c78-aaf9-0d40bb44041a</t>
  </si>
  <si>
    <t>608 Elm St, Salem, TX</t>
  </si>
  <si>
    <t>Philosophy, Business Administration, English, History</t>
  </si>
  <si>
    <t>b494f266-41bf-4302-af20-0ce30e8aaabd</t>
  </si>
  <si>
    <t>824 Pine St, Greenville, PA</t>
  </si>
  <si>
    <t>Geography, Linguistics, Chemistry, Physics</t>
  </si>
  <si>
    <t>904172c1-91d9-4c7e-85a9-9ce52695e1cf</t>
  </si>
  <si>
    <t>168 Walnut St, Madison, FL</t>
  </si>
  <si>
    <t>47f16a47-f4d8-4d23-b131-98c1b31b4987</t>
  </si>
  <si>
    <t>422 Maple St, Madison, FL</t>
  </si>
  <si>
    <t>c5c1a74e-d5fc-4309-b484-8671c5c4697f</t>
  </si>
  <si>
    <t>662 Oak St, Fairview, OH</t>
  </si>
  <si>
    <t>4eee5589-595c-4aec-a0b6-1da0211d843a</t>
  </si>
  <si>
    <t>752 Maple St, Georgetown, TX</t>
  </si>
  <si>
    <t>Marketing, Communications, Agriculture, Health Science</t>
  </si>
  <si>
    <t>f15d3c08-dff1-4935-ba2b-39e46cd89fee</t>
  </si>
  <si>
    <t>Foreign Languages, Mechanical Engineering, Chemistry, Electrical Engineering, Social Work</t>
  </si>
  <si>
    <t>aa61cfbc-bfe5-4c35-b90d-bad61af6802d</t>
  </si>
  <si>
    <t>828 Cedar St, Springfield, FL</t>
  </si>
  <si>
    <t>Chemistry, Biology</t>
  </si>
  <si>
    <t>4f83b1cd-4192-4ba1-95e3-db8ac8bbc4c8</t>
  </si>
  <si>
    <t>703 Cedar St, Georgetown, FL</t>
  </si>
  <si>
    <t>Art, Accounting, Finance, Physics</t>
  </si>
  <si>
    <t>c86ece25-c65a-4cef-a688-bb04cfd6f24d</t>
  </si>
  <si>
    <t>927 Spruce St, Madison, OH</t>
  </si>
  <si>
    <t>c409fff3-d339-4669-a0eb-321d0f06f5bf</t>
  </si>
  <si>
    <t>131 Maple St, Springfield, OH</t>
  </si>
  <si>
    <t>Computer Science, Art, Art, Electrical Engineering, Psychology</t>
  </si>
  <si>
    <t>9cae7c29-1a1a-476d-9ede-f2666f7d9126</t>
  </si>
  <si>
    <t>553 Oak St, Fairview, CA</t>
  </si>
  <si>
    <t>Physics, Electrical Engineering</t>
  </si>
  <si>
    <t>40efb760-b30b-4472-b464-8705610ce1fe</t>
  </si>
  <si>
    <t>292 Elm St, Springfield, IL</t>
  </si>
  <si>
    <t>Communications, Law, Psychology, Mechanical Engineering, Psychology</t>
  </si>
  <si>
    <t>3a9ed306-f051-46e5-bc22-230c2bc24523</t>
  </si>
  <si>
    <t>630 Elm St, Madison, CA</t>
  </si>
  <si>
    <t>Electrical Engineering, Chemistry, Geography, Theater, Architecture</t>
  </si>
  <si>
    <t>07886a20-9f77-4ef8-b22b-362110aa80f7</t>
  </si>
  <si>
    <t>586 Elm St, Greenville, OH</t>
  </si>
  <si>
    <t>51feb9e7-44a3-42c0-aa9f-9deb27f6a52b</t>
  </si>
  <si>
    <t>997 Maple St, Fairview, NY</t>
  </si>
  <si>
    <t>Foreign Languages, Mechanical Engineering</t>
  </si>
  <si>
    <t>7552e18a-71ce-45e1-bbe1-72f74395fa49</t>
  </si>
  <si>
    <t>274 Oak St, Salem, TX</t>
  </si>
  <si>
    <t>Chemistry, Chemistry, Communications</t>
  </si>
  <si>
    <t>8ca03b7f-3282-43fb-b003-434763de4eed</t>
  </si>
  <si>
    <t>676 Pine St, Springfield, NY</t>
  </si>
  <si>
    <t>Physics, Mathematics, Marketing, Economics</t>
  </si>
  <si>
    <t>99087737-b15c-4d30-9c04-6bdf764bd30c</t>
  </si>
  <si>
    <t>915 Walnut St, Riverside, OH</t>
  </si>
  <si>
    <t>Chemistry, Nursing, Sociology, Mechanical Engineering</t>
  </si>
  <si>
    <t>d45f6b1b-7ee7-4b4a-9f2f-b63f475ca9c8</t>
  </si>
  <si>
    <t>139 Oak St, Salem, OH</t>
  </si>
  <si>
    <t>Electrical Engineering, Economics</t>
  </si>
  <si>
    <t>5d57c6da-d6ef-482a-8fd6-379f401030a1</t>
  </si>
  <si>
    <t>509 Maple St, Greenville, OH</t>
  </si>
  <si>
    <t>Library Science, Psychology, Physics, Finance</t>
  </si>
  <si>
    <t>b91f0855-111a-47c4-9aea-2afb4787be53</t>
  </si>
  <si>
    <t>868 Spruce St, Greenville, CA</t>
  </si>
  <si>
    <t>Health Science, Psychology, Theater, Art, Psychology</t>
  </si>
  <si>
    <t>e79c4e52-df48-48ac-b84c-466610338ff2</t>
  </si>
  <si>
    <t>517 Spruce St, Greenville, NY</t>
  </si>
  <si>
    <t>Linguistics, Nursing, Mathematics</t>
  </si>
  <si>
    <t>456ed12b-ecab-42c4-910d-3a01a5edeeea</t>
  </si>
  <si>
    <t>429 Maple St, Georgetown, PA</t>
  </si>
  <si>
    <t>Journalism, Agriculture, Agriculture, Theater</t>
  </si>
  <si>
    <t>7c5a0a9c-a313-4b74-835e-6f77060b16b2</t>
  </si>
  <si>
    <t>743 Birch St, Springfield, PA</t>
  </si>
  <si>
    <t>Public Health, Veterinary Medicine</t>
  </si>
  <si>
    <t>4d7d34d3-a5c5-4f4a-abfb-308766067a68</t>
  </si>
  <si>
    <t>108 Pine St, Georgetown, OH</t>
  </si>
  <si>
    <t>Chemistry, Journalism, Business Administration, Mechanical Engineering, Mechanical Engineering</t>
  </si>
  <si>
    <t>0b7979e6-ed25-452d-904c-4ea3dbc39b34</t>
  </si>
  <si>
    <t>976 Elm St, Georgetown, CA</t>
  </si>
  <si>
    <t>a7714765-eff8-4a8e-947b-87fefe166153</t>
  </si>
  <si>
    <t>554 Elm St, Salem, TX</t>
  </si>
  <si>
    <t>Nursing, Linguistics, Electrical Engineering, Mathematics</t>
  </si>
  <si>
    <t>82ccc9fd-8a4a-473a-b14b-a3f88c03e418</t>
  </si>
  <si>
    <t>655 Spruce St, Greenville, FL</t>
  </si>
  <si>
    <t>Electrical Engineering, Accounting, Architecture</t>
  </si>
  <si>
    <t>c51e6227-89ed-4018-9528-b5ca2785c856</t>
  </si>
  <si>
    <t>896 Walnut St, Greenville, NY</t>
  </si>
  <si>
    <t>Accounting, English, Physics, Social Work, Economics</t>
  </si>
  <si>
    <t>d90b7ab9-37e7-46cc-87f6-cdae5802cacd</t>
  </si>
  <si>
    <t>263 Maple St, Greenville, FL</t>
  </si>
  <si>
    <t>Marketing, History, Geography, Electrical Engineering, Agriculture</t>
  </si>
  <si>
    <t>c8e93cf3-2748-467f-b236-c103e2376483</t>
  </si>
  <si>
    <t>487 Elm St, Riverside, CA</t>
  </si>
  <si>
    <t>d9af7d91-6be3-4d92-8de7-7315eea81508</t>
  </si>
  <si>
    <t>245 Cedar St, Riverside, TX</t>
  </si>
  <si>
    <t>Biology, Philosophy</t>
  </si>
  <si>
    <t>b70cba08-a655-4ced-b755-c81059f42719</t>
  </si>
  <si>
    <t>269 Pine St, Greenville, TX</t>
  </si>
  <si>
    <t>Law, Library Science, Political Science, Nursing, Theater</t>
  </si>
  <si>
    <t>cc684655-6a0a-4aed-88bd-ac9c674dec96</t>
  </si>
  <si>
    <t>994 Elm St, Riverside, OH</t>
  </si>
  <si>
    <t>Library Science, Economics, Marketing, Public Health, Marketing</t>
  </si>
  <si>
    <t>49034c96-fe97-4b0d-ab6d-6185c20b863a</t>
  </si>
  <si>
    <t>160 Pine St, Madison, CA</t>
  </si>
  <si>
    <t>Mechanical Engineering, Computer Science</t>
  </si>
  <si>
    <t>d482f6b7-786e-4d6f-887c-938b4b542b2c</t>
  </si>
  <si>
    <t>106 Birch St, Georgetown, PA</t>
  </si>
  <si>
    <t>a851918a-884f-4895-b6a3-7d359df28499</t>
  </si>
  <si>
    <t>380 Maple St, Springfield, FL</t>
  </si>
  <si>
    <t>Economics, Criminal Justice, Journalism</t>
  </si>
  <si>
    <t>30a3f909-8053-4d2b-a4d6-7ec12a2e0c19</t>
  </si>
  <si>
    <t>345 Walnut St, Georgetown, TX</t>
  </si>
  <si>
    <t>cfc35330-7f30-47f1-8bc1-c03233243b7c</t>
  </si>
  <si>
    <t>852 Spruce St, Fairview, NY</t>
  </si>
  <si>
    <t>Finance, Public Health, Environmental Science, Mechanical Engineering, Journalism</t>
  </si>
  <si>
    <t>e6e7c418-4748-45f6-aab7-6066e88f0547</t>
  </si>
  <si>
    <t>729 Birch St, Georgetown, OH</t>
  </si>
  <si>
    <t>Physics, Marketing, Criminal Justice, Public Health</t>
  </si>
  <si>
    <t>c37bc9de-acf8-4b50-ac78-630a06c173cd</t>
  </si>
  <si>
    <t>544 Birch St, Fairview, NY</t>
  </si>
  <si>
    <t>Social Work, Journalism</t>
  </si>
  <si>
    <t>22b89658-4463-4248-9a96-4cb8e786781e</t>
  </si>
  <si>
    <t>805 Oak St, Salem, PA</t>
  </si>
  <si>
    <t>9ae6c4f9-0814-404c-80cc-58658221d855</t>
  </si>
  <si>
    <t>832 Birch St, Georgetown, IL</t>
  </si>
  <si>
    <t>Foreign Languages, English, Economics, Architecture, Music</t>
  </si>
  <si>
    <t>45e12600-4d0e-417d-b773-f4959cf6a132</t>
  </si>
  <si>
    <t>864 Walnut St, Fairview, NY</t>
  </si>
  <si>
    <t>fde06c60-3d7b-4d27-8b6d-1d561572741b</t>
  </si>
  <si>
    <t>155 Spruce St, Salem, NY</t>
  </si>
  <si>
    <t>Sociology, Marketing, Communications, Computer Science, Accounting</t>
  </si>
  <si>
    <t>791556a4-8a4b-4665-9b54-329e8ff1b7ad</t>
  </si>
  <si>
    <t>936 Elm St, Madison, TX</t>
  </si>
  <si>
    <t>Electrical Engineering, Political Science, Political Science</t>
  </si>
  <si>
    <t>edd9a864-ecab-419c-90c9-b72f953b7153</t>
  </si>
  <si>
    <t>282 Oak St, Fairview, TX</t>
  </si>
  <si>
    <t>Art, Biology, Library Science</t>
  </si>
  <si>
    <t>3bc6a147-d5ab-4152-a4ea-dd2639c5ac2e</t>
  </si>
  <si>
    <t>870 Cedar St, Greenville, CA</t>
  </si>
  <si>
    <t>Geography, Physics, History, Computer Science, Law</t>
  </si>
  <si>
    <t>b3412753-ec36-4ab6-9b7d-79308a61653f</t>
  </si>
  <si>
    <t>469 Maple St, Riverside, IL</t>
  </si>
  <si>
    <t>bcad63d7-d095-4863-ad7f-1ce5ef1b180c</t>
  </si>
  <si>
    <t>382 Walnut St, Greenville, OH</t>
  </si>
  <si>
    <t>Urban Planning, Mathematics, English, Philosophy</t>
  </si>
  <si>
    <t>0c2a7ff0-9066-4d1c-a9e1-6e729b4f3a92</t>
  </si>
  <si>
    <t>976 Pine St, Salem, TX</t>
  </si>
  <si>
    <t>Mechanical Engineering, Art, Criminal Justice, Sociology</t>
  </si>
  <si>
    <t>1467787a-754b-4cc0-9dd5-fcbf0214207e</t>
  </si>
  <si>
    <t>871 Maple St, Springfield, OH</t>
  </si>
  <si>
    <t>773bebbb-cbd3-4e87-a60e-e5f0c844f685</t>
  </si>
  <si>
    <t>898 Maple St, Springfield, NY</t>
  </si>
  <si>
    <t>Library Science, English, Political Science, Business Administration</t>
  </si>
  <si>
    <t>29fb6bac-aabf-44a9-89c9-87f3a634cc3e</t>
  </si>
  <si>
    <t>927 Walnut St, Riverside, IL</t>
  </si>
  <si>
    <t>ee8716b4-79be-427e-bb2f-8865559dffe8</t>
  </si>
  <si>
    <t>626 Pine St, Georgetown, CA</t>
  </si>
  <si>
    <t>1399caea-10e7-476f-9f0c-e0e5a5f7e13c</t>
  </si>
  <si>
    <t>863 Elm St, Springfield, FL</t>
  </si>
  <si>
    <t>Law, Linguistics</t>
  </si>
  <si>
    <t>67b377c9-ccfe-40a0-a557-490753d423c7</t>
  </si>
  <si>
    <t>787 Maple St, Georgetown, IL</t>
  </si>
  <si>
    <t>Accounting, Geography, Political Science, Library Science, Education</t>
  </si>
  <si>
    <t>d8f3a3f1-96f7-4411-9275-fda7fbd9dcba</t>
  </si>
  <si>
    <t>644 Walnut St, Greenville, OH</t>
  </si>
  <si>
    <t>9dcfa56a-715e-4293-829e-5a244782be62</t>
  </si>
  <si>
    <t>562 Pine St, Salem, CA</t>
  </si>
  <si>
    <t>2f7a57ab-89f7-4e94-ab41-c530e42b869a</t>
  </si>
  <si>
    <t>838 Walnut St, Riverside, NY</t>
  </si>
  <si>
    <t>Psychology, Accounting</t>
  </si>
  <si>
    <t>df60b199-2c76-472e-8fa6-d1ed5cfff5cb</t>
  </si>
  <si>
    <t>437 Walnut St, Georgetown, FL</t>
  </si>
  <si>
    <t>8a440248-4b3a-4044-8832-90c6a7975615</t>
  </si>
  <si>
    <t>758 Oak St, Fairview, TX</t>
  </si>
  <si>
    <t>e11bc47b-21a9-4966-857d-5546da2f0875</t>
  </si>
  <si>
    <t>518 Birch St, Madison, NY</t>
  </si>
  <si>
    <t>Philosophy, Business Administration, Veterinary Medicine, Art, English</t>
  </si>
  <si>
    <t>6134ab9b-fb68-42e6-8fc6-fcd6bd179622</t>
  </si>
  <si>
    <t>822 Elm St, Salem, PA</t>
  </si>
  <si>
    <t>da149c84-f655-4f42-99e5-9d3b3ba461e6</t>
  </si>
  <si>
    <t>414 Birch St, Fairview, FL</t>
  </si>
  <si>
    <t>Environmental Science, Mathematics, Journalism, Psychology, Marketing</t>
  </si>
  <si>
    <t>54bd9b23-d082-4307-9734-eba4e9e5b120</t>
  </si>
  <si>
    <t>322 Oak St, Springfield, TX</t>
  </si>
  <si>
    <t>Accounting, Political Science</t>
  </si>
  <si>
    <t>f61eca17-6f71-498a-915c-78ca17309096</t>
  </si>
  <si>
    <t>595 Elm St, Georgetown, IL</t>
  </si>
  <si>
    <t>109fc430-2eab-4f68-af0f-84abcb55622f</t>
  </si>
  <si>
    <t>865 Pine St, Madison, CA</t>
  </si>
  <si>
    <t>Mechanical Engineering, Anthropology, Environmental Science, Philosophy, Marketing</t>
  </si>
  <si>
    <t>151fa2ec-c2f3-495a-8a65-0cb76c9afb9c</t>
  </si>
  <si>
    <t>698 Spruce St, Fairview, OH</t>
  </si>
  <si>
    <t>Economics, Accounting, Music, Communications</t>
  </si>
  <si>
    <t>8ad02e79-394e-4305-82fa-6bc13f5dbd17</t>
  </si>
  <si>
    <t>904 Elm St, Springfield, FL</t>
  </si>
  <si>
    <t>Journalism, Music</t>
  </si>
  <si>
    <t>31b2dfbd-d549-4990-bf86-9fa145e2c431</t>
  </si>
  <si>
    <t>309 Elm St, Greenville, IL</t>
  </si>
  <si>
    <t>Art, Chemistry, Geography, Accounting, Theater</t>
  </si>
  <si>
    <t>578bf5f7-fb3a-4232-b3c0-8e29a9954527</t>
  </si>
  <si>
    <t>648 Pine St, Fairview, PA</t>
  </si>
  <si>
    <t>998c99a9-b499-40a5-962f-de906fa4debd</t>
  </si>
  <si>
    <t>fb426b06-5d20-4aee-846a-5ce3204980b5</t>
  </si>
  <si>
    <t>167 Spruce St, Springfield, CA</t>
  </si>
  <si>
    <t>Finance, Law, Art, Criminal Justice</t>
  </si>
  <si>
    <t>209a5493-35b3-4fd2-87d6-8c1fbb85418e</t>
  </si>
  <si>
    <t>222 Spruce St, Greenville, TX</t>
  </si>
  <si>
    <t>88684fae-3fb6-4314-a2f7-d6eb4de3185f</t>
  </si>
  <si>
    <t>844 Spruce St, Salem, OH</t>
  </si>
  <si>
    <t>4202bd84-3b6c-410c-9734-06606c8a2f93</t>
  </si>
  <si>
    <t>591 Maple St, Riverside, OH</t>
  </si>
  <si>
    <t>Public Health, Veterinary Medicine, Political Science</t>
  </si>
  <si>
    <t>63201437-6739-412d-ace4-524bc95462fd</t>
  </si>
  <si>
    <t>952 Cedar St, Greenville, OH</t>
  </si>
  <si>
    <t>Law, Electrical Engineering, Chemistry, Physics, Computer Science</t>
  </si>
  <si>
    <t>38ab5ea6-735b-4b69-b853-7b0b4e4de125</t>
  </si>
  <si>
    <t>723 Oak St, Fairview, FL</t>
  </si>
  <si>
    <t>Mechanical Engineering, Business Administration</t>
  </si>
  <si>
    <t>b4972f9a-92b3-44d8-a9b7-0697b454e2cf</t>
  </si>
  <si>
    <t>945 Maple St, Fairview, CA</t>
  </si>
  <si>
    <t>5fdd31af-b5cd-4f83-b439-8fcf869188c3</t>
  </si>
  <si>
    <t>282 Birch St, Salem, CA</t>
  </si>
  <si>
    <t>Health Science, Library Science, Urban Planning</t>
  </si>
  <si>
    <t>87850a14-1b55-4093-b4aa-6fc4e6494dca</t>
  </si>
  <si>
    <t>295 Walnut St, Salem, NY</t>
  </si>
  <si>
    <t>Environmental Science, Agriculture</t>
  </si>
  <si>
    <t>43b6257e-2eae-4863-8ef4-bf3420a54871</t>
  </si>
  <si>
    <t>914 Spruce St, Springfield, PA</t>
  </si>
  <si>
    <t>Political Science, Computer Science, Communications</t>
  </si>
  <si>
    <t>33ea4623-efe0-446f-9ec0-0e12b6521a1e</t>
  </si>
  <si>
    <t>349 Elm St, Georgetown, NY</t>
  </si>
  <si>
    <t>Criminal Justice, Philosophy</t>
  </si>
  <si>
    <t>fcfb5785-164b-4d86-a68f-cbf4ef2681f1</t>
  </si>
  <si>
    <t>857 Walnut St, Greenville, FL</t>
  </si>
  <si>
    <t>Business Administration, Foreign Languages</t>
  </si>
  <si>
    <t>80d960d1-01dc-4dbf-bd50-3bec1cfbbeb8</t>
  </si>
  <si>
    <t>815 Oak St, Riverside, TX</t>
  </si>
  <si>
    <t>6bb6062b-4c34-4635-bbab-1c9a2a887600</t>
  </si>
  <si>
    <t>242 Spruce St, Salem, TX</t>
  </si>
  <si>
    <t>e5048678-5e3c-4105-9c8d-52421fb9be84</t>
  </si>
  <si>
    <t>444 Oak St, Riverside, CA</t>
  </si>
  <si>
    <t>3831fac1-550e-417f-a41a-bdae31c9ec47</t>
  </si>
  <si>
    <t>989 Spruce St, Springfield, FL</t>
  </si>
  <si>
    <t>Theater, Political Science, Art, Economics</t>
  </si>
  <si>
    <t>d62cf51f-9c56-4a1d-b1ff-614e51c3d9ae</t>
  </si>
  <si>
    <t>347 Oak St, Greenville, CA</t>
  </si>
  <si>
    <t>af7d9ff5-401a-42c9-8da1-888b0c913d7b</t>
  </si>
  <si>
    <t>412 Birch St, Madison, CA</t>
  </si>
  <si>
    <t>Electrical Engineering, Geography, Electrical Engineering, Political Science</t>
  </si>
  <si>
    <t>4bd55ca8-b4d8-4d1a-af2e-a41948a641b0</t>
  </si>
  <si>
    <t>558 Oak St, Fairview, TX</t>
  </si>
  <si>
    <t>Art, Business Administration, Linguistics, Social Work</t>
  </si>
  <si>
    <t>49bdbdab-5f9e-4a9e-901c-e08c838b624c</t>
  </si>
  <si>
    <t>576 Pine St, Georgetown, NY</t>
  </si>
  <si>
    <t>Mathematics, Chemistry, Mathematics</t>
  </si>
  <si>
    <t>09520671-17c7-4dc9-9165-d1292a7cc855</t>
  </si>
  <si>
    <t>598 Cedar St, Georgetown, FL</t>
  </si>
  <si>
    <t>110cc926-a3ea-44ef-b54b-44e3b0b6debb</t>
  </si>
  <si>
    <t>356 Pine St, Springfield, CA</t>
  </si>
  <si>
    <t>53444308-bca2-4590-8981-f4e0fa2b8fa8</t>
  </si>
  <si>
    <t>728 Pine St, Riverside, IL</t>
  </si>
  <si>
    <t>717dd358-efae-416b-9502-844986f0ea0e</t>
  </si>
  <si>
    <t>123 Cedar St, Georgetown, FL</t>
  </si>
  <si>
    <t>5be3abd5-41b4-4683-8743-57d7ee95dd40</t>
  </si>
  <si>
    <t>436 Maple St, Springfield, IL</t>
  </si>
  <si>
    <t>Mathematics, Mechanical Engineering, Biology</t>
  </si>
  <si>
    <t>662f7308-3e1b-43ef-951d-ccfd1c470db9</t>
  </si>
  <si>
    <t>895 Birch St, Madison, OH</t>
  </si>
  <si>
    <t>Mathematics, Environmental Science, Communications</t>
  </si>
  <si>
    <t>8be7e11c-51e0-4a2f-85c8-729cd53cf21f</t>
  </si>
  <si>
    <t>620 Oak St, Springfield, FL</t>
  </si>
  <si>
    <t>2bb4f8fa-3100-4412-8eae-10dce5f312eb</t>
  </si>
  <si>
    <t>889 Elm St, Riverside, FL</t>
  </si>
  <si>
    <t>6568797b-18d3-41d1-9ba0-0218219e6211</t>
  </si>
  <si>
    <t>371 Spruce St, Springfield, TX</t>
  </si>
  <si>
    <t>Nursing, Computer Science</t>
  </si>
  <si>
    <t>4a17643d-4d36-4da6-afc8-8adf4b0b1bb5</t>
  </si>
  <si>
    <t>536 Elm St, Madison, CA</t>
  </si>
  <si>
    <t>Foreign Languages, Social Work, Business Administration, Computer Science, Public Health</t>
  </si>
  <si>
    <t>f20ffebe-eb29-447e-b14f-a5736376bd6a</t>
  </si>
  <si>
    <t>955 Birch St, Fairview, NY</t>
  </si>
  <si>
    <t>Accounting, Criminal Justice, Architecture</t>
  </si>
  <si>
    <t>f75e7f27-abc8-49c3-b56d-7af6def3a634</t>
  </si>
  <si>
    <t>795 Pine St, Riverside, FL</t>
  </si>
  <si>
    <t>3b716040-2204-438a-8a38-a732293aadb2</t>
  </si>
  <si>
    <t>900 Birch St, Madison, FL</t>
  </si>
  <si>
    <t>Business Administration, Psychology, Electrical Engineering, Communications, Music</t>
  </si>
  <si>
    <t>d8cbb0fa-6bbc-4085-90fc-dfd182633c9d</t>
  </si>
  <si>
    <t>487 Cedar St, Georgetown, CA</t>
  </si>
  <si>
    <t>Marketing, Environmental Science, History</t>
  </si>
  <si>
    <t>c5a1ffa1-2bca-4146-bbba-e454fc77e6e5</t>
  </si>
  <si>
    <t>159 Birch St, Springfield, PA</t>
  </si>
  <si>
    <t>Business Administration, Philosophy, Business Administration, Urban Planning</t>
  </si>
  <si>
    <t>ae7ad832-746c-4272-ba30-ab801ff8eb13</t>
  </si>
  <si>
    <t>318 Maple St, Springfield, FL</t>
  </si>
  <si>
    <t>Music, Political Science, Psychology, English</t>
  </si>
  <si>
    <t>b19bda58-9c2a-43b7-a54c-22ec0e94c14a</t>
  </si>
  <si>
    <t>325 Cedar St, Georgetown, IL</t>
  </si>
  <si>
    <t>Political Science, Library Science, Finance, Biology, Marketing</t>
  </si>
  <si>
    <t>d5eca4bc-3817-47f1-8cd8-c572b2991e5f</t>
  </si>
  <si>
    <t>204 Pine St, Georgetown, PA</t>
  </si>
  <si>
    <t>c48cf208-f2ab-434b-853f-4dee629874c2</t>
  </si>
  <si>
    <t>491 Walnut St, Salem, OH</t>
  </si>
  <si>
    <t>Sociology, Mechanical Engineering, Economics, Chemistry, Political Science</t>
  </si>
  <si>
    <t>0a14b760-e7b6-4faa-a97b-d2d28d09d3bb</t>
  </si>
  <si>
    <t>395 Maple St, Salem, FL</t>
  </si>
  <si>
    <t>6bda7026-5984-4170-934b-d418f45e2b80</t>
  </si>
  <si>
    <t>425 Maple St, Springfield, IL</t>
  </si>
  <si>
    <t>History, Law, Accounting</t>
  </si>
  <si>
    <t>61349415-2ce0-4370-b8da-f757603f6e72</t>
  </si>
  <si>
    <t>994 Oak St, Georgetown, TX</t>
  </si>
  <si>
    <t>Communications, Music, Marketing, Public Health, English</t>
  </si>
  <si>
    <t>7bc2b9d5-a62e-44e0-ac43-b969aa6e9fc7</t>
  </si>
  <si>
    <t>647 Cedar St, Madison, CA</t>
  </si>
  <si>
    <t>56c484ad-c824-4c64-82e6-ec4cfa80b75c</t>
  </si>
  <si>
    <t>641 Oak St, Salem, OH</t>
  </si>
  <si>
    <t>Veterinary Medicine, Anthropology, Political Science, Health Science, Art</t>
  </si>
  <si>
    <t>ea451afb-f379-4b9f-ae10-e0de2de225ae</t>
  </si>
  <si>
    <t>558 Elm St, Greenville, TX</t>
  </si>
  <si>
    <t>30fc0741-8d88-4c6e-9550-66e04ffacbe7</t>
  </si>
  <si>
    <t>520 Birch St, Greenville, NY</t>
  </si>
  <si>
    <t>Geography, Public Health, Foreign Languages</t>
  </si>
  <si>
    <t>606a1d38-1d3f-4da4-acdd-6a267411ce60</t>
  </si>
  <si>
    <t>631 Walnut St, Georgetown, OH</t>
  </si>
  <si>
    <t>Philosophy, Psychology, Communications, Environmental Science, Accounting</t>
  </si>
  <si>
    <t>3cd2ec38-1f1d-4aa5-852d-4645cbb62837</t>
  </si>
  <si>
    <t>557 Birch St, Greenville, PA</t>
  </si>
  <si>
    <t>Veterinary Medicine, Environmental Science, Marketing, Health Science, Urban Planning</t>
  </si>
  <si>
    <t>6db17176-a537-4d50-98d1-95a6a5e1dead</t>
  </si>
  <si>
    <t>401 Walnut St, Springfield, FL</t>
  </si>
  <si>
    <t>Mathematics, Accounting</t>
  </si>
  <si>
    <t>6e6a8a76-5c0f-4103-8dee-369dcd9afc39</t>
  </si>
  <si>
    <t>688 Elm St, Fairview, NY</t>
  </si>
  <si>
    <t>e4551f3d-0143-4a91-84ff-e193f9ad7626</t>
  </si>
  <si>
    <t>769 Oak St, Salem, NY</t>
  </si>
  <si>
    <t>93d79243-f5ea-4b30-b0ca-763fd11bd2ec</t>
  </si>
  <si>
    <t>959 Walnut St, Riverside, NY</t>
  </si>
  <si>
    <t>d09bfa60-4330-46f8-be7e-490d086e5fa5</t>
  </si>
  <si>
    <t>544 Spruce St, Georgetown, PA</t>
  </si>
  <si>
    <t>Social Work, Economics, Veterinary Medicine</t>
  </si>
  <si>
    <t>a38db984-ce08-4480-9e06-a3739ec1c28c</t>
  </si>
  <si>
    <t>974 Birch St, Greenville, PA</t>
  </si>
  <si>
    <t>Agriculture, Finance, Philosophy, Biology, Urban Planning</t>
  </si>
  <si>
    <t>4446de24-143e-4964-91b6-3c5ba4f2c4cb</t>
  </si>
  <si>
    <t>195 Maple St, Greenville, FL</t>
  </si>
  <si>
    <t>Library Science, Computer Science, Urban Planning, Theater</t>
  </si>
  <si>
    <t>7115835c-d063-4b10-813d-d754fb95308e</t>
  </si>
  <si>
    <t>478 Birch St, Fairview, PA</t>
  </si>
  <si>
    <t>Mechanical Engineering, Education, Journalism</t>
  </si>
  <si>
    <t>b5a0b9f3-20fc-4c24-a6c7-3943297b38bf</t>
  </si>
  <si>
    <t>767 Oak St, Georgetown, IL</t>
  </si>
  <si>
    <t>Sociology, Philosophy, Business Administration, Computer Science, Law</t>
  </si>
  <si>
    <t>303b5731-cf66-4e86-8425-0fa004cfcb74</t>
  </si>
  <si>
    <t>931 Oak St, Springfield, NY</t>
  </si>
  <si>
    <t>359c6146-6d77-4822-ad77-bd32fabb607d</t>
  </si>
  <si>
    <t>360 Oak St, Fairview, OH</t>
  </si>
  <si>
    <t>Education, Marketing, Mechanical Engineering</t>
  </si>
  <si>
    <t>e9d12817-2d14-47b8-964f-a9b3b43b2c3d</t>
  </si>
  <si>
    <t>916 Cedar St, Salem, NY</t>
  </si>
  <si>
    <t>Urban Planning, Mechanical Engineering, Finance, Accounting</t>
  </si>
  <si>
    <t>93a409ed-9b5f-46c8-93f7-248cc07a0f16</t>
  </si>
  <si>
    <t>754 Spruce St, Springfield, IL</t>
  </si>
  <si>
    <t>Computer Science, Sociology</t>
  </si>
  <si>
    <t>fe55ba09-f936-4e0f-a4d4-c25395ad6c92</t>
  </si>
  <si>
    <t>680 Maple St, Springfield, OH</t>
  </si>
  <si>
    <t>Communications, Foreign Languages, Linguistics, Computer Science, Mathematics</t>
  </si>
  <si>
    <t>3716b5c0-a0ce-409e-b752-308cd72b7bc6</t>
  </si>
  <si>
    <t>391 Maple St, Fairview, NY</t>
  </si>
  <si>
    <t>Criminal Justice, Electrical Engineering, Nursing, Geography</t>
  </si>
  <si>
    <t>090a277e-7e2c-4e68-b758-06e1682094e0</t>
  </si>
  <si>
    <t>633 Maple St, Riverside, CA</t>
  </si>
  <si>
    <t>0cf3de50-617e-4dcc-86f5-9969e2845e3b</t>
  </si>
  <si>
    <t>276 Spruce St, Fairview, NY</t>
  </si>
  <si>
    <t>Chemistry, Philosophy, Sociology, Social Work, Architecture</t>
  </si>
  <si>
    <t>cd2b14f5-0d84-4e34-80de-ee40b2394c36</t>
  </si>
  <si>
    <t>122 Elm St, Greenville, FL</t>
  </si>
  <si>
    <t>Criminal Justice, Veterinary Medicine, Chemistry, Law, Linguistics</t>
  </si>
  <si>
    <t>29e753a1-1f24-417b-9470-da428a801451</t>
  </si>
  <si>
    <t>648 Cedar St, Riverside, TX</t>
  </si>
  <si>
    <t>98dfaa91-9dd6-49e4-95d9-a3bb9517cc88</t>
  </si>
  <si>
    <t>340 Cedar St, Riverside, IL</t>
  </si>
  <si>
    <t>Nursing, Physics, Anthropology, Electrical Engineering</t>
  </si>
  <si>
    <t>67fee0a6-2479-4bfb-afb5-91ff95552a2b</t>
  </si>
  <si>
    <t>470 Elm St, Georgetown, OH</t>
  </si>
  <si>
    <t>58c18237-63fe-4510-968a-21e9375c6ea8</t>
  </si>
  <si>
    <t>272 Cedar St, Georgetown, OH</t>
  </si>
  <si>
    <t>09ccfec0-d212-477c-ab66-fd1778deced8</t>
  </si>
  <si>
    <t>602 Oak St, Greenville, FL</t>
  </si>
  <si>
    <t>Marketing, Mechanical Engineering, Psychology, Theater</t>
  </si>
  <si>
    <t>e93b68a3-bef8-430b-993e-20d9084b9a20</t>
  </si>
  <si>
    <t>398 Pine St, Greenville, NY</t>
  </si>
  <si>
    <t>Anthropology, Law, Mathematics, Music, Social Work</t>
  </si>
  <si>
    <t>4c54857c-5100-4c3d-a3bc-0da1819286f3</t>
  </si>
  <si>
    <t>129 Maple St, Madison, NY</t>
  </si>
  <si>
    <t>fc2e308c-9c43-4875-9979-39449defc789</t>
  </si>
  <si>
    <t>990 Cedar St, Riverside, NY</t>
  </si>
  <si>
    <t>Health Science, Theater, Mechanical Engineering</t>
  </si>
  <si>
    <t>30a54c93-3975-4b52-ba8b-dde5eca319a5</t>
  </si>
  <si>
    <t>475 Oak St, Georgetown, NY</t>
  </si>
  <si>
    <t>942c842b-c612-4b8f-97b0-38a0b37674d3</t>
  </si>
  <si>
    <t>814 Maple St, Salem, FL</t>
  </si>
  <si>
    <t>Political Science, Biology</t>
  </si>
  <si>
    <t>e0bfe8c4-1c9e-490b-85f3-8883906b87af</t>
  </si>
  <si>
    <t>420 Cedar St, Greenville, NY</t>
  </si>
  <si>
    <t>a6e4f300-a261-4a3e-83be-6db2b6b7473f</t>
  </si>
  <si>
    <t>446 Spruce St, Greenville, FL</t>
  </si>
  <si>
    <t>9a9eca29-e9c5-4843-b670-510e3285187b</t>
  </si>
  <si>
    <t>948 Walnut St, Greenville, IL</t>
  </si>
  <si>
    <t>ba62fd0e-87df-4fe0-8600-63cde1bb4cef</t>
  </si>
  <si>
    <t>673 Elm St, Madison, IL</t>
  </si>
  <si>
    <t>Sociology, Mechanical Engineering, Anthropology, Economics, Architecture</t>
  </si>
  <si>
    <t>677a58f4-9e59-4ae2-a365-2ff50204d06d</t>
  </si>
  <si>
    <t>787 Spruce St, Fairview, TX</t>
  </si>
  <si>
    <t>Accounting, Health Science, Environmental Science, Education, Biology</t>
  </si>
  <si>
    <t>633f6cda-64f0-4f23-b6ff-71c827d01474</t>
  </si>
  <si>
    <t>836 Maple St, Georgetown, IL</t>
  </si>
  <si>
    <t>Biology, Physics, Geography, Economics, Linguistics</t>
  </si>
  <si>
    <t>1890fcde-a442-49e0-8963-a27986b356c0</t>
  </si>
  <si>
    <t>275 Cedar St, Greenville, NY</t>
  </si>
  <si>
    <t>English, Chemistry</t>
  </si>
  <si>
    <t>51ea21ba-ad1c-475f-90fc-838b1f1a845c</t>
  </si>
  <si>
    <t>540 Maple St, Georgetown, NY</t>
  </si>
  <si>
    <t>ef8ecd15-e639-4d2c-bad7-cfa0f6e67ecd</t>
  </si>
  <si>
    <t>289 Spruce St, Riverside, TX</t>
  </si>
  <si>
    <t>36d505dc-b86a-44b7-931b-6c471a4f47b9</t>
  </si>
  <si>
    <t>353 Walnut St, Madison, OH</t>
  </si>
  <si>
    <t>f1354db8-feed-4f82-b5cf-4b0c5c123fd3</t>
  </si>
  <si>
    <t>278 Walnut St, Georgetown, OH</t>
  </si>
  <si>
    <t>Nursing, Urban Planning, Education, Marketing</t>
  </si>
  <si>
    <t>3485f91a-4c43-413f-a884-8402f4724dae</t>
  </si>
  <si>
    <t>827 Oak St, Madison, PA</t>
  </si>
  <si>
    <t>6244b589-5b5b-4d7b-9d9a-0d2bd962e0df</t>
  </si>
  <si>
    <t>615 Oak St, Fairview, PA</t>
  </si>
  <si>
    <t>ccb772d0-3fa2-43b5-9dfb-af868639414a</t>
  </si>
  <si>
    <t>229 Maple St, Riverside, CA</t>
  </si>
  <si>
    <t>a44bab2f-5355-4b09-809a-d6a8e013736b</t>
  </si>
  <si>
    <t>155 Pine St, Fairview, OH</t>
  </si>
  <si>
    <t>Architecture, Art, Mathematics</t>
  </si>
  <si>
    <t>757712ad-4214-4567-87de-6aeb49dc4420</t>
  </si>
  <si>
    <t>664 Birch St, Georgetown, IL</t>
  </si>
  <si>
    <t>f3f2cac7-6291-4575-ab87-18db6fe5917f</t>
  </si>
  <si>
    <t>819 Walnut St, Salem, FL</t>
  </si>
  <si>
    <t>Law, Health Science, Geography, Philosophy, Agriculture</t>
  </si>
  <si>
    <t>0b3c0d24-3054-428a-ab0a-915dbfe1ff14</t>
  </si>
  <si>
    <t>967 Pine St, Fairview, IL</t>
  </si>
  <si>
    <t>dae52bdd-6ca6-4978-8967-23319b087f23</t>
  </si>
  <si>
    <t>749 Spruce St, Madison, IL</t>
  </si>
  <si>
    <t>Geography, Computer Science, Veterinary Medicine, English, Architecture</t>
  </si>
  <si>
    <t>81369da6-a2e4-4a29-9698-563883975f22</t>
  </si>
  <si>
    <t>275 Elm St, Fairview, NY</t>
  </si>
  <si>
    <t>3f0ab0a8-b80f-4561-9488-7b826965676a</t>
  </si>
  <si>
    <t>124 Walnut St, Madison, IL</t>
  </si>
  <si>
    <t>c7393d81-3aa2-41c5-9a19-8d388a6b14cb</t>
  </si>
  <si>
    <t>913 Pine St, Georgetown, IL</t>
  </si>
  <si>
    <t>b69100ec-ea69-401f-8559-7ee8276b599a</t>
  </si>
  <si>
    <t>942 Maple St, Fairview, FL</t>
  </si>
  <si>
    <t>Electrical Engineering, Environmental Science</t>
  </si>
  <si>
    <t>4f369aa9-e40b-447b-9dab-980edd01b527</t>
  </si>
  <si>
    <t>339 Pine St, Fairview, NY</t>
  </si>
  <si>
    <t>Veterinary Medicine, History, Psychology, Psychology</t>
  </si>
  <si>
    <t>3d6bcf8a-5fee-4b54-99af-2c5362fabd88</t>
  </si>
  <si>
    <t>804 Elm St, Madison, IL</t>
  </si>
  <si>
    <t>8df345ee-39b4-43d3-9dbc-3f08bb39d7d6</t>
  </si>
  <si>
    <t>208 Cedar St, Riverside, IL</t>
  </si>
  <si>
    <t>Health Science, Urban Planning, History, Urban Planning</t>
  </si>
  <si>
    <t>6f17c9d8-38a5-4b23-9977-6316905ae87a</t>
  </si>
  <si>
    <t>Political Science, Electrical Engineering, Journalism, Finance, Marketing</t>
  </si>
  <si>
    <t>6d20fccc-dce5-4af4-a4f1-34f1417e8756</t>
  </si>
  <si>
    <t>379 Walnut St, Georgetown, CA</t>
  </si>
  <si>
    <t>Foreign Languages, Political Science</t>
  </si>
  <si>
    <t>b8215d51-de0b-46db-afb5-b1b48fb898df</t>
  </si>
  <si>
    <t>680 Walnut St, Greenville, FL</t>
  </si>
  <si>
    <t>a1d84f0f-e83d-431f-806f-19617bb87834</t>
  </si>
  <si>
    <t>160 Cedar St, Springfield, PA</t>
  </si>
  <si>
    <t>Nursing, Philosophy, Law, English, Biology</t>
  </si>
  <si>
    <t>b612a72a-263c-4138-85b7-5080171af5f3</t>
  </si>
  <si>
    <t>852 Elm St, Springfield, TX</t>
  </si>
  <si>
    <t>Nursing, English, Agriculture</t>
  </si>
  <si>
    <t>d57d004d-ca53-4727-8556-b039ceb10c95</t>
  </si>
  <si>
    <t>649 Oak St, Georgetown, IL</t>
  </si>
  <si>
    <t>Accounting, Nursing, Education</t>
  </si>
  <si>
    <t>c56aa2da-23d4-43fd-ae7a-6157109338b7</t>
  </si>
  <si>
    <t>667 Cedar St, Riverside, TX</t>
  </si>
  <si>
    <t>e20a442e-3265-4d6a-b744-6b5c5f031a46</t>
  </si>
  <si>
    <t>363 Birch St, Fairview, OH</t>
  </si>
  <si>
    <t>Finance, Education, Political Science, Psychology, Sociology</t>
  </si>
  <si>
    <t>ff13ef83-dd54-4136-ad1c-29a2d31bc573</t>
  </si>
  <si>
    <t>737 Maple St, Georgetown, TX</t>
  </si>
  <si>
    <t>Mechanical Engineering, Communications, Marketing, Linguistics, Chemistry</t>
  </si>
  <si>
    <t>37c762ca-ef6a-4407-8d66-02c40b4979f1</t>
  </si>
  <si>
    <t>294 Maple St, Salem, CA</t>
  </si>
  <si>
    <t>Music, Criminal Justice</t>
  </si>
  <si>
    <t>93a7d42e-5c67-4dd0-9617-847dcc047463</t>
  </si>
  <si>
    <t>226 Birch St, Springfield, CA</t>
  </si>
  <si>
    <t>16545781-ac51-4760-b67d-eef8b6701657</t>
  </si>
  <si>
    <t>807 Cedar St, Madison, PA</t>
  </si>
  <si>
    <t>6d10b6c1-aa2c-47a9-a3c9-32c105c09a7d</t>
  </si>
  <si>
    <t>731 Pine St, Greenville, CA</t>
  </si>
  <si>
    <t>Psychology, Mathematics, Psychology, Library Science, Journalism</t>
  </si>
  <si>
    <t>2951f133-e6af-4992-acc4-5dfb6ff1fe20</t>
  </si>
  <si>
    <t>203 Birch St, Riverside, IL</t>
  </si>
  <si>
    <t>Geography, Finance</t>
  </si>
  <si>
    <t>2037fd12-6aff-4e14-a6f6-a5acb0c12937</t>
  </si>
  <si>
    <t>260 Oak St, Springfield, IL</t>
  </si>
  <si>
    <t>Sociology, Nursing</t>
  </si>
  <si>
    <t>9b35fb3a-3de6-413b-a956-a8966febeaa7</t>
  </si>
  <si>
    <t>410 Birch St, Salem, NY</t>
  </si>
  <si>
    <t>21f4f494-86ee-4b13-a5f2-5fdd53e7a57e</t>
  </si>
  <si>
    <t>886 Cedar St, Greenville, PA</t>
  </si>
  <si>
    <t>Health Science, Public Health, Business Administration, Mathematics, Linguistics</t>
  </si>
  <si>
    <t>57f8c8ab-0d01-44fd-97fd-bba693bd399d</t>
  </si>
  <si>
    <t>201 Maple St, Riverside, IL</t>
  </si>
  <si>
    <t>bc21d4ea-172b-4307-98ac-fb4727ce8f92</t>
  </si>
  <si>
    <t>132 Walnut St, Riverside, FL</t>
  </si>
  <si>
    <t>54cce3b1-9239-4ad7-9f6d-f6cca94dc3ae</t>
  </si>
  <si>
    <t>430 Walnut St, Salem, PA</t>
  </si>
  <si>
    <t>Music, Finance, Education, Physics, Biology</t>
  </si>
  <si>
    <t>7eff8663-1f3a-4986-8f5a-74d7a7cfb234</t>
  </si>
  <si>
    <t>729 Maple St, Greenville, IL</t>
  </si>
  <si>
    <t>Theater, Law, Marketing, History</t>
  </si>
  <si>
    <t>e948044d-83c0-4743-a1fe-fcbf429b6b84</t>
  </si>
  <si>
    <t>960 Walnut St, Georgetown, PA</t>
  </si>
  <si>
    <t>Architecture, Biology, Public Health</t>
  </si>
  <si>
    <t>84ccd191-3141-4421-b401-f5f2a377a7e9</t>
  </si>
  <si>
    <t>974 Elm St, Salem, IL</t>
  </si>
  <si>
    <t>Education, Finance, Veterinary Medicine</t>
  </si>
  <si>
    <t>809b250d-4db9-4054-adcf-86046b774803</t>
  </si>
  <si>
    <t>204 Elm St, Springfield, IL</t>
  </si>
  <si>
    <t>6083d025-668b-489b-9925-3bf16e24d130</t>
  </si>
  <si>
    <t>334 Elm St, Madison, OH</t>
  </si>
  <si>
    <t>49971008-a852-43d2-9384-8ed9d7d03ff1</t>
  </si>
  <si>
    <t>399 Elm St, Springfield, OH</t>
  </si>
  <si>
    <t>Geography, Anthropology</t>
  </si>
  <si>
    <t>762d85f0-d416-48a4-8ab4-8f27e6322abf</t>
  </si>
  <si>
    <t>934 Cedar St, Madison, TX</t>
  </si>
  <si>
    <t>Architecture, Economics, Criminal Justice, Linguistics</t>
  </si>
  <si>
    <t>8e29e5ab-3aa3-4b1b-ab56-b031f66cf884</t>
  </si>
  <si>
    <t>913 Elm St, Riverside, FL</t>
  </si>
  <si>
    <t>Political Science, Communications, Marketing</t>
  </si>
  <si>
    <t>19a7483b-9e74-4c15-b2ac-fbe0acc969ae</t>
  </si>
  <si>
    <t>566 Pine St, Springfield, CA</t>
  </si>
  <si>
    <t>9d0bf3a0-0c03-42e1-932b-cdba83683560</t>
  </si>
  <si>
    <t>781 Cedar St, Georgetown, TX</t>
  </si>
  <si>
    <t>History, Law, Finance, Business Administration, Social Work</t>
  </si>
  <si>
    <t>d1d2b387-8dc3-4f7c-9ec4-4e5600e9faa1</t>
  </si>
  <si>
    <t>465 Spruce St, Riverside, IL</t>
  </si>
  <si>
    <t>Chemistry, Computer Science, Social Work</t>
  </si>
  <si>
    <t>e5121ca6-0f2d-4196-bcf8-e131b47ba839</t>
  </si>
  <si>
    <t>524 Pine St, Georgetown, PA</t>
  </si>
  <si>
    <t>Business Administration, Sociology, Art, Library Science</t>
  </si>
  <si>
    <t>8ceadc4f-a794-4b3a-a95d-97fbef272351</t>
  </si>
  <si>
    <t>599 Maple St, Madison, FL</t>
  </si>
  <si>
    <t>Electrical Engineering, Accounting, Marketing, Psychology</t>
  </si>
  <si>
    <t>8670a3c6-0047-44be-996e-7d798cedc584</t>
  </si>
  <si>
    <t>372 Maple St, Riverside, IL</t>
  </si>
  <si>
    <t>Physics, Chemistry, Social Work, Health Science</t>
  </si>
  <si>
    <t>06cce677-045c-4e06-808b-d6aad90cc311</t>
  </si>
  <si>
    <t>451 Pine St, Salem, TX</t>
  </si>
  <si>
    <t>070997f3-d4c1-4e63-912b-f1fc805855bd</t>
  </si>
  <si>
    <t>456 Walnut St, Fairview, IL</t>
  </si>
  <si>
    <t>27b6522f-a038-49fb-873b-5bf68d3222cc</t>
  </si>
  <si>
    <t>656 Oak St, Greenville, TX</t>
  </si>
  <si>
    <t>Nursing, Agriculture, Mathematics, Linguistics</t>
  </si>
  <si>
    <t>295298d4-6ffc-4d41-8eb3-c9ad8c2e617c</t>
  </si>
  <si>
    <t>914 Spruce St, Georgetown, IL</t>
  </si>
  <si>
    <t>Social Work, Sociology, Art, Geography, Mathematics</t>
  </si>
  <si>
    <t>f9eb7cfc-e4a0-4a09-b196-053c2ab67344</t>
  </si>
  <si>
    <t>726 Walnut St, Madison, NY</t>
  </si>
  <si>
    <t>9747252e-e7bd-438d-bf29-75bafd2dd876</t>
  </si>
  <si>
    <t>469 Pine St, Riverside, CA</t>
  </si>
  <si>
    <t>36ac8e74-f5b6-4b9e-8edd-077df360ccd3</t>
  </si>
  <si>
    <t>716 Pine St, Madison, NY</t>
  </si>
  <si>
    <t>eba41d8b-d163-4d1c-afa7-b546e516a33f</t>
  </si>
  <si>
    <t>407 Pine St, Springfield, CA</t>
  </si>
  <si>
    <t>Veterinary Medicine, Nursing, Finance, Business Administration</t>
  </si>
  <si>
    <t>6fe0aa58-121b-4cdb-abb3-f53f9d25cd24</t>
  </si>
  <si>
    <t>905 Birch St, Georgetown, IL</t>
  </si>
  <si>
    <t>Mechanical Engineering, Geography, Foreign Languages, Art</t>
  </si>
  <si>
    <t>5a24f683-ef8e-4f18-86ec-ec7f2934a090</t>
  </si>
  <si>
    <t>298 Maple St, Riverside, NY</t>
  </si>
  <si>
    <t>Biology, Economics, Sociology</t>
  </si>
  <si>
    <t>7d9c5d87-2a4a-4685-82ff-67ade502cedf</t>
  </si>
  <si>
    <t>613 Spruce St, Greenville, IL</t>
  </si>
  <si>
    <t>Philosophy, Public Health, Theater, Marketing</t>
  </si>
  <si>
    <t>28c70721-93f9-4a99-a89f-1b6c9d098741</t>
  </si>
  <si>
    <t>782 Walnut St, Georgetown, TX</t>
  </si>
  <si>
    <t>2a53ea5f-054e-43ae-9dfe-9da299323943</t>
  </si>
  <si>
    <t>898 Spruce St, Greenville, TX</t>
  </si>
  <si>
    <t>Nursing, Music, Foreign Languages</t>
  </si>
  <si>
    <t>5caa7c8e-eb11-467a-adeb-5c093f3af070</t>
  </si>
  <si>
    <t>835 Walnut St, Fairview, CA</t>
  </si>
  <si>
    <t>Architecture, Law, Urban Planning</t>
  </si>
  <si>
    <t>5ffe7f5c-a722-415d-b492-a96f7cc9a551</t>
  </si>
  <si>
    <t>778 Spruce St, Springfield, IL</t>
  </si>
  <si>
    <t>Art, Anthropology, Mathematics</t>
  </si>
  <si>
    <t>907f1b04-ad62-4676-828c-30dec9245f62</t>
  </si>
  <si>
    <t>971 Birch St, Madison, NY</t>
  </si>
  <si>
    <t>History, Electrical Engineering, Library Science</t>
  </si>
  <si>
    <t>d09d2859-9b1f-4cd5-8a34-a5f3fe62d343</t>
  </si>
  <si>
    <t>159 Birch St, Springfield, NY</t>
  </si>
  <si>
    <t>68752abf-eed0-4a26-bf77-c50e3a2f5262</t>
  </si>
  <si>
    <t>275 Maple St, Springfield, IL</t>
  </si>
  <si>
    <t>Accounting, Chemistry, Psychology, Psychology, Communications</t>
  </si>
  <si>
    <t>1efa6f2f-33f0-48ff-ae75-e378d639301a</t>
  </si>
  <si>
    <t>657 Spruce St, Salem, CA</t>
  </si>
  <si>
    <t>6d16f34d-345a-40fd-8515-940f576216b6</t>
  </si>
  <si>
    <t>901 Walnut St, Madison, TX</t>
  </si>
  <si>
    <t>English, Biology, Marketing, Communications</t>
  </si>
  <si>
    <t>a213dc55-e875-49ad-b6fe-0ee5f9026ff5</t>
  </si>
  <si>
    <t>294 Elm St, Salem, IL</t>
  </si>
  <si>
    <t>01f289cb-892a-42c5-871a-17619e64dae4</t>
  </si>
  <si>
    <t>170 Walnut St, Georgetown, PA</t>
  </si>
  <si>
    <t>Foreign Languages, Chemistry, Veterinary Medicine, Linguistics</t>
  </si>
  <si>
    <t>86fc14d3-3981-44a1-8626-706e7a218fc7</t>
  </si>
  <si>
    <t>650 Cedar St, Springfield, PA</t>
  </si>
  <si>
    <t>Linguistics, Mechanical Engineering, Philosophy, Political Science, Public Health</t>
  </si>
  <si>
    <t>d3abad12-3947-49b7-b3af-6c393af465fb</t>
  </si>
  <si>
    <t>375 Birch St, Georgetown, TX</t>
  </si>
  <si>
    <t>6e727304-6151-4219-88c0-c8b1281ef45d</t>
  </si>
  <si>
    <t>716 Walnut St, Riverside, OH</t>
  </si>
  <si>
    <t>Finance, Electrical Engineering, Anthropology, Philosophy</t>
  </si>
  <si>
    <t>f204db74-3e4d-42eb-9d04-b79b20783226</t>
  </si>
  <si>
    <t>528 Oak St, Riverside, NY</t>
  </si>
  <si>
    <t>Biology, Mathematics</t>
  </si>
  <si>
    <t>d98ee6ef-9927-429e-95f8-09bea40c4935</t>
  </si>
  <si>
    <t>434 Walnut St, Salem, TX</t>
  </si>
  <si>
    <t>Finance, Biology</t>
  </si>
  <si>
    <t>fb05cb7d-a3e5-455d-9355-236364385cb5</t>
  </si>
  <si>
    <t>894 Birch St, Greenville, CA</t>
  </si>
  <si>
    <t>69e03885-fd6a-4ff6-a484-b59df133305a</t>
  </si>
  <si>
    <t>647 Cedar St, Riverside, TX</t>
  </si>
  <si>
    <t>dd9fabd0-c744-4d28-97e9-400fdc164835</t>
  </si>
  <si>
    <t>245 Birch St, Greenville, TX</t>
  </si>
  <si>
    <t>Veterinary Medicine, Art</t>
  </si>
  <si>
    <t>ed8d5e8b-c6ae-4e75-b835-c83f6e3776f6</t>
  </si>
  <si>
    <t>463 Spruce St, Greenville, OH</t>
  </si>
  <si>
    <t>Physics, Political Science, Mechanical Engineering, Chemistry</t>
  </si>
  <si>
    <t>c4310eae-649b-4296-ae90-06d3eb3bf825</t>
  </si>
  <si>
    <t>290 Cedar St, Greenville, PA</t>
  </si>
  <si>
    <t>Foreign Languages, Sociology, Business Administration, Theater, Electrical Engineering</t>
  </si>
  <si>
    <t>86b5c2a2-beb2-45eb-a1db-68564859e192</t>
  </si>
  <si>
    <t>321 Pine St, Georgetown, CA</t>
  </si>
  <si>
    <t>7b238899-7cd2-422f-831f-e11ab5a6e541</t>
  </si>
  <si>
    <t>345 Elm St, Madison, OH</t>
  </si>
  <si>
    <t>Social Work, Law, Linguistics</t>
  </si>
  <si>
    <t>4db1913f-606b-41f5-ac21-4849e94edff6</t>
  </si>
  <si>
    <t>657 Spruce St, Springfield, NY</t>
  </si>
  <si>
    <t>Law, Geography, Criminal Justice</t>
  </si>
  <si>
    <t>b842f444-9317-4a7e-8f06-d6a89f924bcb</t>
  </si>
  <si>
    <t>508 Elm St, Riverside, TX</t>
  </si>
  <si>
    <t>Criminal Justice, Physics</t>
  </si>
  <si>
    <t>539bf16e-c712-43e6-a990-87656591ddd6</t>
  </si>
  <si>
    <t>515 Birch St, Springfield, CA</t>
  </si>
  <si>
    <t>Biology, English, Education</t>
  </si>
  <si>
    <t>4f97e13c-df80-405a-8b33-408713def960</t>
  </si>
  <si>
    <t>547 Maple St, Riverside, PA</t>
  </si>
  <si>
    <t>Social Work, Mathematics, Sociology, Environmental Science, Electrical Engineering</t>
  </si>
  <si>
    <t>4ea00a30-8b61-40d4-a7aa-d713a586b438</t>
  </si>
  <si>
    <t>599 Oak St, Riverside, CA</t>
  </si>
  <si>
    <t>Biology, Political Science, Geography</t>
  </si>
  <si>
    <t>f981a873-57b4-435c-a497-03be96d469d7</t>
  </si>
  <si>
    <t>438 Pine St, Greenville, OH</t>
  </si>
  <si>
    <t>215c4932-292f-450c-b535-e74c35487714</t>
  </si>
  <si>
    <t>823 Walnut St, Georgetown, FL</t>
  </si>
  <si>
    <t>Agriculture, Finance</t>
  </si>
  <si>
    <t>94f03aa9-9f51-429b-9862-5dce34c3a55b</t>
  </si>
  <si>
    <t>679 Birch St, Madison, TX</t>
  </si>
  <si>
    <t>Political Science, Chemistry, Theater</t>
  </si>
  <si>
    <t>078fd1c7-b4c2-4bb4-b909-f49d4e146000</t>
  </si>
  <si>
    <t>840 Cedar St, Springfield, TX</t>
  </si>
  <si>
    <t>Political Science, Physics, Law, English</t>
  </si>
  <si>
    <t>7233ff3c-bf75-4e12-a7d8-b0cd6c991f26</t>
  </si>
  <si>
    <t>377 Spruce St, Georgetown, CA</t>
  </si>
  <si>
    <t>Nursing, History, Nursing, Business Administration, Communications</t>
  </si>
  <si>
    <t>1eb48c46-10c1-4ada-a58d-b1ca7f2b163a</t>
  </si>
  <si>
    <t>365 Walnut St, Fairview, FL</t>
  </si>
  <si>
    <t>Sociology, Philosophy, Computer Science</t>
  </si>
  <si>
    <t>5cbb4efa-690c-46be-8cc2-9dec57a5c698</t>
  </si>
  <si>
    <t>544 Oak St, Greenville, PA</t>
  </si>
  <si>
    <t>Law, Communications</t>
  </si>
  <si>
    <t>e5aaa980-6378-42f3-870c-c061e44071fe</t>
  </si>
  <si>
    <t>918 Pine St, Greenville, NY</t>
  </si>
  <si>
    <t>Agriculture, Political Science, Finance, History</t>
  </si>
  <si>
    <t>839f63fd-f511-4b25-bc43-9424da7f68d7</t>
  </si>
  <si>
    <t>108 Walnut St, Salem, NY</t>
  </si>
  <si>
    <t>86ce6012-5da3-4964-96c9-4065c0a25a86</t>
  </si>
  <si>
    <t>589 Maple St, Salem, TX</t>
  </si>
  <si>
    <t>Marketing, Theater, Law</t>
  </si>
  <si>
    <t>5286cf40-6c94-4386-ac56-81c0b2f14abe</t>
  </si>
  <si>
    <t>603 Walnut St, Springfield, CA</t>
  </si>
  <si>
    <t>Psychology, Mechanical Engineering, Music, Art</t>
  </si>
  <si>
    <t>3009fb6a-e43d-479c-a858-7bbf857d697d</t>
  </si>
  <si>
    <t>194 Cedar St, Springfield, IL</t>
  </si>
  <si>
    <t>Urban Planning, Environmental Science, Philosophy, Economics, Mechanical Engineering</t>
  </si>
  <si>
    <t>32a6785e-0c2a-4f54-80cd-86c9e7bb7ef8</t>
  </si>
  <si>
    <t>779 Walnut St, Fairview, IL</t>
  </si>
  <si>
    <t>Art, Political Science, Linguistics, Urban Planning</t>
  </si>
  <si>
    <t>ce501ce0-7805-441c-ae22-9fa8ab8e4443</t>
  </si>
  <si>
    <t>390 Maple St, Salem, FL</t>
  </si>
  <si>
    <t>Social Work, Biology, Accounting, Art</t>
  </si>
  <si>
    <t>30d4a040-8816-45e9-ac06-c0367719ad70</t>
  </si>
  <si>
    <t>501 Oak St, Riverside, NY</t>
  </si>
  <si>
    <t>Electrical Engineering, History, Sociology</t>
  </si>
  <si>
    <t>0fba8407-297a-41bb-a479-c8e9f00d8d9f</t>
  </si>
  <si>
    <t>735 Spruce St, Salem, CA</t>
  </si>
  <si>
    <t>Health Science, Mathematics, Physics, Linguistics</t>
  </si>
  <si>
    <t>5869e30b-2906-40e0-9ea2-86b5dea06c50</t>
  </si>
  <si>
    <t>109 Birch St, Springfield, OH</t>
  </si>
  <si>
    <t>958cbb5c-2938-4b6c-9682-7c0f5340f2c4</t>
  </si>
  <si>
    <t>932 Birch St, Madison, IL</t>
  </si>
  <si>
    <t>6eb3da84-dc26-4a03-b913-f6d8c72d00af</t>
  </si>
  <si>
    <t>721 Birch St, Greenville, CA</t>
  </si>
  <si>
    <t>Computer Science, Foreign Languages, Finance</t>
  </si>
  <si>
    <t>c8c85624-1508-4a70-8906-5dacc5056e69</t>
  </si>
  <si>
    <t>951 Birch St, Madison, IL</t>
  </si>
  <si>
    <t>Architecture, Environmental Science, Law, Political Science</t>
  </si>
  <si>
    <t>5600b0e6-0dc8-4d62-a21c-92160ab9fdeb</t>
  </si>
  <si>
    <t>937 Elm St, Riverside, FL</t>
  </si>
  <si>
    <t>Mathematics, History, Mathematics</t>
  </si>
  <si>
    <t>7263f07a-858a-419c-b5b0-c8ed733cd504</t>
  </si>
  <si>
    <t>435 Cedar St, Springfield, PA</t>
  </si>
  <si>
    <t>a0193bbf-1962-4ace-b96a-f2103a97e218</t>
  </si>
  <si>
    <t>945 Maple St, Madison, IL</t>
  </si>
  <si>
    <t>Law, Philosophy, Nursing, Art</t>
  </si>
  <si>
    <t>d4836204-8090-49bb-ac38-fa34e6b73ea1</t>
  </si>
  <si>
    <t>900 Oak St, Fairview, IL</t>
  </si>
  <si>
    <t>10980166-8b55-4ccf-a8a5-fae2a3d2e42c</t>
  </si>
  <si>
    <t>913 Spruce St, Fairview, FL</t>
  </si>
  <si>
    <t>Art, Theater, Political Science</t>
  </si>
  <si>
    <t>03f638de-684f-4abb-9b98-6e83df46d03b</t>
  </si>
  <si>
    <t>666 Maple St, Fairview, PA</t>
  </si>
  <si>
    <t>Mechanical Engineering, Law</t>
  </si>
  <si>
    <t>ff9ff9a7-c9bd-448a-b3a2-d47d6615ef38</t>
  </si>
  <si>
    <t>510 Maple St, Georgetown, PA</t>
  </si>
  <si>
    <t>Linguistics, Mechanical Engineering, Agriculture</t>
  </si>
  <si>
    <t>d70eb015-678e-465f-b04b-99fb45898c8c</t>
  </si>
  <si>
    <t>233 Walnut St, Springfield, PA</t>
  </si>
  <si>
    <t>Sociology, Philosophy, Biology</t>
  </si>
  <si>
    <t>7c3e22be-37b6-4520-b929-b54a4ae5ed0d</t>
  </si>
  <si>
    <t>726 Walnut St, Fairview, CA</t>
  </si>
  <si>
    <t>Physics, Psychology</t>
  </si>
  <si>
    <t>4399b917-0786-429d-9d93-f8f609390dc4</t>
  </si>
  <si>
    <t>828 Spruce St, Springfield, NY</t>
  </si>
  <si>
    <t>Electrical Engineering, Psychology, Environmental Science</t>
  </si>
  <si>
    <t>b3359e90-7cf8-40bf-8995-9b3432d425ef</t>
  </si>
  <si>
    <t>182 Cedar St, Springfield, OH</t>
  </si>
  <si>
    <t>Business Administration, Art, Law</t>
  </si>
  <si>
    <t>0dcd64fb-7326-46f4-b857-b1fff0851fd9</t>
  </si>
  <si>
    <t>281 Spruce St, Riverside, FL</t>
  </si>
  <si>
    <t>f1750705-f8aa-4f93-8367-ce736b0de3f5</t>
  </si>
  <si>
    <t>223 Oak St, Madison, FL</t>
  </si>
  <si>
    <t>9d7b8a8e-8cc7-4378-94fb-51aa2e7090fc</t>
  </si>
  <si>
    <t>245 Maple St, Greenville, OH</t>
  </si>
  <si>
    <t>b7c3cbbe-0add-4d51-889f-0c34b708bfd3</t>
  </si>
  <si>
    <t>363 Maple St, Salem, PA</t>
  </si>
  <si>
    <t>f3ac57e9-64c3-4b1c-8477-3bbc9f4cd17c</t>
  </si>
  <si>
    <t>419 Cedar St, Georgetown, PA</t>
  </si>
  <si>
    <t>Veterinary Medicine, Veterinary Medicine, Art, Criminal Justice, Economics</t>
  </si>
  <si>
    <t>04fb6dc9-df68-4722-9671-579709446545</t>
  </si>
  <si>
    <t>501 Maple St, Riverside, IL</t>
  </si>
  <si>
    <t>51630ea4-0bcb-4d65-a7c3-b816f42679d2</t>
  </si>
  <si>
    <t>432 Spruce St, Greenville, IL</t>
  </si>
  <si>
    <t>Philosophy, Finance, Psychology</t>
  </si>
  <si>
    <t>139951f1-8b61-497b-bcf0-6353c5a7a38d</t>
  </si>
  <si>
    <t>327 Cedar St, Riverside, CA</t>
  </si>
  <si>
    <t>Linguistics, Communications, Marketing, Philosophy, Communications</t>
  </si>
  <si>
    <t>18b865bb-a26c-423e-888a-d43a9299bf00</t>
  </si>
  <si>
    <t>562 Walnut St, Georgetown, OH</t>
  </si>
  <si>
    <t>Physics, Mechanical Engineering, Business Administration</t>
  </si>
  <si>
    <t>b75ba6d3-eb84-4959-b28c-04dac0248f5c</t>
  </si>
  <si>
    <t>297 Spruce St, Greenville, FL</t>
  </si>
  <si>
    <t>Art, Economics, Computer Science</t>
  </si>
  <si>
    <t>1e80e39e-7904-4722-8696-296ae0425855</t>
  </si>
  <si>
    <t>832 Cedar St, Springfield, TX</t>
  </si>
  <si>
    <t>Psychology, Environmental Science</t>
  </si>
  <si>
    <t>bf5dc5dd-9147-40d9-b770-ab4684c5beed</t>
  </si>
  <si>
    <t>901 Spruce St, Madison, NY</t>
  </si>
  <si>
    <t>Political Science, Economics, Health Science, Biology, Communications</t>
  </si>
  <si>
    <t>37b26aa8-a7ed-41d0-9cc3-0e02131203e5</t>
  </si>
  <si>
    <t>631 Walnut St, Madison, FL</t>
  </si>
  <si>
    <t>ab48ba39-6b5f-4cd3-b493-5c22df994b5f</t>
  </si>
  <si>
    <t>528 Cedar St, Georgetown, IL</t>
  </si>
  <si>
    <t>Veterinary Medicine, Theater, Computer Science, Journalism, Anthropology</t>
  </si>
  <si>
    <t>6fba7c22-7458-4b1f-bcdd-4b878da0da86</t>
  </si>
  <si>
    <t>514 Pine St, Greenville, PA</t>
  </si>
  <si>
    <t>Philosophy, Geography</t>
  </si>
  <si>
    <t>c89433ff-f9d2-4a6a-97e6-af3013db2013</t>
  </si>
  <si>
    <t>484 Pine St, Greenville, NY</t>
  </si>
  <si>
    <t>c7a27c3f-4a7d-4002-9343-9c4c2162467c</t>
  </si>
  <si>
    <t>368 Birch St, Madison, TX</t>
  </si>
  <si>
    <t>f0a0af08-81c2-4308-8e3c-84461f150b45</t>
  </si>
  <si>
    <t>440 Spruce St, Madison, IL</t>
  </si>
  <si>
    <t>5e518708-d2c8-4ac8-85e7-74f9d2644bc7</t>
  </si>
  <si>
    <t>Environmental Science, Mathematics, Business Administration, Public Health, Theater</t>
  </si>
  <si>
    <t>b3f3e698-df75-435c-8b98-36d389d62113</t>
  </si>
  <si>
    <t>162 Walnut St, Springfield, TX</t>
  </si>
  <si>
    <t>Agriculture, Political Science</t>
  </si>
  <si>
    <t>e8f10075-8dfb-41cd-8dca-99d4950c391e</t>
  </si>
  <si>
    <t>782 Walnut St, Greenville, CA</t>
  </si>
  <si>
    <t>Environmental Science, Art, Communications, Chemistry, Psychology</t>
  </si>
  <si>
    <t>87b92d52-ce1c-4e28-8c6d-e07d754398d8</t>
  </si>
  <si>
    <t>521 Maple St, Salem, CA</t>
  </si>
  <si>
    <t>Psychology, Sociology, Theater, Public Health, Psychology</t>
  </si>
  <si>
    <t>1ca39990-afcd-485b-a768-3d04ddb83723</t>
  </si>
  <si>
    <t>826 Cedar St, Madison, PA</t>
  </si>
  <si>
    <t>Computer Science, English</t>
  </si>
  <si>
    <t>cd06769d-e930-473d-8691-b28d56d8f34b</t>
  </si>
  <si>
    <t>904 Oak St, Madison, FL</t>
  </si>
  <si>
    <t>98ce9750-9b3a-43f6-a75a-bf262ce75879</t>
  </si>
  <si>
    <t>436 Maple St, Springfield, OH</t>
  </si>
  <si>
    <t>Marketing, Architecture</t>
  </si>
  <si>
    <t>8e24268a-8a7e-4d47-ba56-a7312049a26e</t>
  </si>
  <si>
    <t>644 Elm St, Greenville, IL</t>
  </si>
  <si>
    <t>Biology, English</t>
  </si>
  <si>
    <t>4ab085cc-8610-41c3-835c-88f4afea9644</t>
  </si>
  <si>
    <t>228 Maple St, Riverside, PA</t>
  </si>
  <si>
    <t>Art, Mathematics, Business Administration, Health Science</t>
  </si>
  <si>
    <t>23aea8ae-0230-4255-aa13-f2fdde23fc4a</t>
  </si>
  <si>
    <t>361 Oak St, Salem, IL</t>
  </si>
  <si>
    <t>Nursing, Urban Planning, Anthropology, Journalism, Biology</t>
  </si>
  <si>
    <t>40ff9891-f4c8-42a8-b527-11f28833b9ba</t>
  </si>
  <si>
    <t>421 Elm St, Salem, TX</t>
  </si>
  <si>
    <t>English, Library Science, Physics</t>
  </si>
  <si>
    <t>f82a23b6-8368-498a-9f7c-f9c2f695ea6d</t>
  </si>
  <si>
    <t>822 Oak St, Riverside, IL</t>
  </si>
  <si>
    <t>6385e8c5-899e-41d9-a9d0-7ab1f1f7101e</t>
  </si>
  <si>
    <t>689 Elm St, Georgetown, IL</t>
  </si>
  <si>
    <t>Computer Science, Journalism, Communications, English</t>
  </si>
  <si>
    <t>7dd5f8f9-c039-4030-be7a-1548a73a3ff0</t>
  </si>
  <si>
    <t>492 Pine St, Riverside, IL</t>
  </si>
  <si>
    <t>Mathematics, Mechanical Engineering, Environmental Science</t>
  </si>
  <si>
    <t>86c8c1c4-0d4b-48c0-a10e-ffb63b0e60aa</t>
  </si>
  <si>
    <t>252 Spruce St, Springfield, FL</t>
  </si>
  <si>
    <t>ace7ab18-1050-4815-800d-6aae7787c6bc</t>
  </si>
  <si>
    <t>923 Cedar St, Salem, TX</t>
  </si>
  <si>
    <t>Education, Sociology, English, Sociology, English</t>
  </si>
  <si>
    <t>1b08a2a1-158b-4fb4-a513-ee1a68b6ec99</t>
  </si>
  <si>
    <t>902 Elm St, Greenville, TX</t>
  </si>
  <si>
    <t>48b5c426-1dd4-4e9a-99a4-c08a2a0417d4</t>
  </si>
  <si>
    <t>428 Oak St, Madison, TX</t>
  </si>
  <si>
    <t>Sociology, Environmental Science, Mathematics, Library Science, Mechanical Engineering</t>
  </si>
  <si>
    <t>e24fedf4-1e93-4488-becc-fab2bec520d8</t>
  </si>
  <si>
    <t>885 Birch St, Georgetown, CA</t>
  </si>
  <si>
    <t>Accounting, Philosophy, Political Science, Communications, Linguistics</t>
  </si>
  <si>
    <t>66ed4299-4ee1-4b13-ac52-92e0addc56e1</t>
  </si>
  <si>
    <t>803 Birch St, Madison, TX</t>
  </si>
  <si>
    <t>Public Health, Business Administration, Health Science, Chemistry</t>
  </si>
  <si>
    <t>2a689e20-407e-49a8-a75e-5cb4de19140b</t>
  </si>
  <si>
    <t>900 Spruce St, Fairview, PA</t>
  </si>
  <si>
    <t>Library Science, Chemistry</t>
  </si>
  <si>
    <t>f8d9a250-3ada-480a-8f6d-d77e147e87f6</t>
  </si>
  <si>
    <t>950 Birch St, Springfield, PA</t>
  </si>
  <si>
    <t>Linguistics, Journalism, Accounting, Library Science, Marketing</t>
  </si>
  <si>
    <t>7b594a2e-b52d-4999-ac83-dd4ab4fd7719</t>
  </si>
  <si>
    <t>200 Birch St, Madison, PA</t>
  </si>
  <si>
    <t>Business Administration, Chemistry, Education, Computer Science, Music</t>
  </si>
  <si>
    <t>7a88a69f-c74a-4529-9c74-1e6a50a9f3fb</t>
  </si>
  <si>
    <t>330 Maple St, Riverside, TX</t>
  </si>
  <si>
    <t>6c332a21-b2c0-48bc-9722-1e75b23ce3f3</t>
  </si>
  <si>
    <t>585 Maple St, Georgetown, TX</t>
  </si>
  <si>
    <t>Finance, Environmental Science, Music</t>
  </si>
  <si>
    <t>621c4c12-dd13-4be3-9b69-2263cde0d918</t>
  </si>
  <si>
    <t>368 Elm St, Fairview, PA</t>
  </si>
  <si>
    <t>c1383228-6499-470f-a7be-f374f1d40d53</t>
  </si>
  <si>
    <t>717 Maple St, Springfield, PA</t>
  </si>
  <si>
    <t>2a968e58-b24b-45e0-be99-4b3b19c61db0</t>
  </si>
  <si>
    <t>642 Birch St, Salem, NY</t>
  </si>
  <si>
    <t>Architecture, Political Science, Anthropology, Art</t>
  </si>
  <si>
    <t>00438d4a-7a25-4e09-a902-4b6eaefb4d3e</t>
  </si>
  <si>
    <t>921 Birch St, Riverside, FL</t>
  </si>
  <si>
    <t>aaf20f05-cb85-4d40-ae31-7ee1e9e84939</t>
  </si>
  <si>
    <t>950 Birch St, Salem, FL</t>
  </si>
  <si>
    <t>Education, Education</t>
  </si>
  <si>
    <t>ea6412c5-6845-4291-899f-394f842b5f65</t>
  </si>
  <si>
    <t>300 Cedar St, Georgetown, NY</t>
  </si>
  <si>
    <t>Economics, Economics, English</t>
  </si>
  <si>
    <t>6b7fe897-bda1-4527-91b8-77fc01c0c4cf</t>
  </si>
  <si>
    <t>899 Oak St, Springfield, TX</t>
  </si>
  <si>
    <t>56ebaecc-9722-4083-accf-fb49e94e38c8</t>
  </si>
  <si>
    <t>586 Walnut St, Springfield, PA</t>
  </si>
  <si>
    <t>Economics, Business Administration, Library Science, Mechanical Engineering</t>
  </si>
  <si>
    <t>609458b5-68c4-41df-8571-5b11be45bde5</t>
  </si>
  <si>
    <t>779 Walnut St, Madison, OH</t>
  </si>
  <si>
    <t>dbdd9d7c-0b86-443b-8e98-d5db5ebe47e8</t>
  </si>
  <si>
    <t>811 Pine St, Georgetown, NY</t>
  </si>
  <si>
    <t>Marketing, Sociology, Political Science, Music</t>
  </si>
  <si>
    <t>7fd22bc7-9f07-4384-814a-d824b2b3d007</t>
  </si>
  <si>
    <t>577 Maple St, Greenville, TX</t>
  </si>
  <si>
    <t>Finance, Marketing, Philosophy, Finance, Environmental Science</t>
  </si>
  <si>
    <t>ca73601e-78b8-4828-976e-e31035f796d4</t>
  </si>
  <si>
    <t>619 Pine St, Riverside, FL</t>
  </si>
  <si>
    <t>29770ac6-91fb-4dd9-8b23-7d12e97ac53b</t>
  </si>
  <si>
    <t>277 Birch St, Riverside, NY</t>
  </si>
  <si>
    <t>Business Administration, Linguistics</t>
  </si>
  <si>
    <t>0638198a-08f4-4100-b44d-63f752ef55e4</t>
  </si>
  <si>
    <t>392 Cedar St, Georgetown, FL</t>
  </si>
  <si>
    <t>Sociology, Communications, Environmental Science, Education</t>
  </si>
  <si>
    <t>4543015a-aa3c-4e44-b22f-accf97cec884</t>
  </si>
  <si>
    <t>972 Cedar St, Fairview, CA</t>
  </si>
  <si>
    <t>Chemistry, Journalism, Education, Mathematics</t>
  </si>
  <si>
    <t>0ddc4108-de26-4ca0-a4f9-d2b873e4c3c6</t>
  </si>
  <si>
    <t>463 Elm St, Greenville, IL</t>
  </si>
  <si>
    <t>9c5ff553-da09-4268-b6fb-9d3d8cd595d9</t>
  </si>
  <si>
    <t>442 Spruce St, Fairview, PA</t>
  </si>
  <si>
    <t>Agriculture, Biology, English, Electrical Engineering, Biology</t>
  </si>
  <si>
    <t>a12df669-2924-4073-99bd-09ed8f55bdf6</t>
  </si>
  <si>
    <t>679 Spruce St, Georgetown, CA</t>
  </si>
  <si>
    <t>Psychology, Health Science, Finance</t>
  </si>
  <si>
    <t>88961626-54c6-49de-9244-e2c9dc4c7897</t>
  </si>
  <si>
    <t>673 Walnut St, Greenville, FL</t>
  </si>
  <si>
    <t>Nursing, Mechanical Engineering, Health Science, Philosophy</t>
  </si>
  <si>
    <t>f8507009-80a2-4aa1-ad48-3805be19f991</t>
  </si>
  <si>
    <t>813 Pine St, Fairview, CA</t>
  </si>
  <si>
    <t>Agriculture, Geography, Chemistry, Art, Theater</t>
  </si>
  <si>
    <t>76760ef6-ce90-4d7a-b39a-680f19e79acc</t>
  </si>
  <si>
    <t>180 Cedar St, Greenville, TX</t>
  </si>
  <si>
    <t>Education, Accounting, Mechanical Engineering, Veterinary Medicine</t>
  </si>
  <si>
    <t>6e78d5c4-012a-48f3-a97b-e1259f81c338</t>
  </si>
  <si>
    <t>126 Spruce St, Salem, FL</t>
  </si>
  <si>
    <t>891efab5-c2dd-4450-8719-94d322172a09</t>
  </si>
  <si>
    <t>444 Oak St, Madison, OH</t>
  </si>
  <si>
    <t>3c0f3aaf-4bfe-4c4a-a0ae-479bb54567b2</t>
  </si>
  <si>
    <t>799 Pine St, Salem, TX</t>
  </si>
  <si>
    <t>70e124bf-467f-42f3-9c88-2623f6526ac9</t>
  </si>
  <si>
    <t>735 Spruce St, Madison, TX</t>
  </si>
  <si>
    <t>cd7bbad9-3a2f-4bb6-815e-db3ce1e85413</t>
  </si>
  <si>
    <t>384 Birch St, Greenville, IL</t>
  </si>
  <si>
    <t>Geography, Communications</t>
  </si>
  <si>
    <t>4ed62371-aee0-43c5-b4e9-b0d7e5d14eee</t>
  </si>
  <si>
    <t>230 Cedar St, Fairview, FL</t>
  </si>
  <si>
    <t>Nursing, Criminal Justice, Psychology</t>
  </si>
  <si>
    <t>87da0455-b394-4a70-bece-52fac6f90565</t>
  </si>
  <si>
    <t>309 Birch St, Springfield, PA</t>
  </si>
  <si>
    <t>61bf9e51-9a85-46e0-aff8-2531c030b99b</t>
  </si>
  <si>
    <t>525 Elm St, Salem, TX</t>
  </si>
  <si>
    <t>Education, Music</t>
  </si>
  <si>
    <t>ff1f2cda-6416-4291-9705-bdbff42e4a06</t>
  </si>
  <si>
    <t>950 Walnut St, Georgetown, CA</t>
  </si>
  <si>
    <t>cf147622-9f29-4b9c-8b83-10d6329eeda7</t>
  </si>
  <si>
    <t>503 Elm St, Georgetown, TX</t>
  </si>
  <si>
    <t>History, Physics, Environmental Science</t>
  </si>
  <si>
    <t>daee6e5c-4668-4358-bae8-b31a21878b1f</t>
  </si>
  <si>
    <t>838 Pine St, Salem, IL</t>
  </si>
  <si>
    <t>ccefb211-6c42-4787-8da9-bfc5b47c5925</t>
  </si>
  <si>
    <t>836 Walnut St, Greenville, PA</t>
  </si>
  <si>
    <t>History, Environmental Science</t>
  </si>
  <si>
    <t>9a167e59-72b7-4fff-b3c6-9b77bb8eddc7</t>
  </si>
  <si>
    <t>622 Birch St, Riverside, OH</t>
  </si>
  <si>
    <t>ca5fc090-eab6-4d16-98de-d96d3b48cd24</t>
  </si>
  <si>
    <t>168 Oak St, Madison, OH</t>
  </si>
  <si>
    <t>Marketing, Sociology, Marketing, Journalism, Art</t>
  </si>
  <si>
    <t>c92be51b-4ad5-4a91-b8ea-3bdf8b448e53</t>
  </si>
  <si>
    <t>436 Birch St, Georgetown, TX</t>
  </si>
  <si>
    <t>7e94372a-0027-4981-9d38-214b2b9ee164</t>
  </si>
  <si>
    <t>868 Walnut St, Springfield, NY</t>
  </si>
  <si>
    <t>Philosophy, Education, Mathematics, Mathematics, Theater</t>
  </si>
  <si>
    <t>2090ca54-7e96-4a00-99fe-e76492f0a351</t>
  </si>
  <si>
    <t>858 Maple St, Riverside, OH</t>
  </si>
  <si>
    <t>25118733-e3dd-4c97-b04b-c45aa6788e03</t>
  </si>
  <si>
    <t>679 Maple St, Georgetown, NY</t>
  </si>
  <si>
    <t>Architecture, Biology</t>
  </si>
  <si>
    <t>bb84af04-ab93-431a-975d-0e8474a5a674</t>
  </si>
  <si>
    <t>688 Oak St, Greenville, IL</t>
  </si>
  <si>
    <t>Mathematics, Nursing, Sociology, Art</t>
  </si>
  <si>
    <t>abb1b080-6237-4deb-97fa-a46748234cd9</t>
  </si>
  <si>
    <t>474 Cedar St, Greenville, PA</t>
  </si>
  <si>
    <t>Physics, Law, History, History, Linguistics</t>
  </si>
  <si>
    <t>6318357a-f989-4965-b845-2a7fccf7419f</t>
  </si>
  <si>
    <t>909 Cedar St, Georgetown, CA</t>
  </si>
  <si>
    <t>a5848b02-112d-40f7-840c-65c955fea450</t>
  </si>
  <si>
    <t>424 Cedar St, Greenville, OH</t>
  </si>
  <si>
    <t>Art, Physics, Geography, English, Accounting</t>
  </si>
  <si>
    <t>cc250aea-de12-4dd8-8bb2-054a3f0a1e37</t>
  </si>
  <si>
    <t>655 Oak St, Springfield, FL</t>
  </si>
  <si>
    <t>Chemistry, Mechanical Engineering, Computer Science</t>
  </si>
  <si>
    <t>ce48fdcd-f808-4ca9-a65b-8a871c212a66</t>
  </si>
  <si>
    <t>813 Cedar St, Georgetown, CA</t>
  </si>
  <si>
    <t>a2afe8bf-e6e3-4c6f-9d44-d571caa0e401</t>
  </si>
  <si>
    <t>443 Spruce St, Greenville, OH</t>
  </si>
  <si>
    <t>30adea65-0927-4be3-bbf4-39bad0a6dcf3</t>
  </si>
  <si>
    <t>705 Elm St, Madison, IL</t>
  </si>
  <si>
    <t>Mathematics, Nursing, Electrical Engineering, Physics, Education</t>
  </si>
  <si>
    <t>5e9b242d-8cf9-4d86-834a-b5ca9740e5f3</t>
  </si>
  <si>
    <t>180 Oak St, Madison, FL</t>
  </si>
  <si>
    <t>History, Psychology</t>
  </si>
  <si>
    <t>1de92715-0935-4283-b20e-6bd4bc11fe34</t>
  </si>
  <si>
    <t>873 Pine St, Riverside, FL</t>
  </si>
  <si>
    <t>Education, Finance</t>
  </si>
  <si>
    <t>efb35f2b-044d-4588-8edb-b47f45518127</t>
  </si>
  <si>
    <t>514 Walnut St, Greenville, TX</t>
  </si>
  <si>
    <t>b79ea9a4-06e7-4822-86bc-6154385321e6</t>
  </si>
  <si>
    <t>686 Maple St, Madison, IL</t>
  </si>
  <si>
    <t>Education, Computer Science, Political Science, English</t>
  </si>
  <si>
    <t>3fae8101-ce60-4acb-a834-ff5c3802ff3d</t>
  </si>
  <si>
    <t>666 Spruce St, Salem, IL</t>
  </si>
  <si>
    <t>Criminal Justice, History, Journalism, Agriculture</t>
  </si>
  <si>
    <t>7e873f01-c0d7-4b38-8725-fa94876cc64c</t>
  </si>
  <si>
    <t>250 Pine St, Georgetown, TX</t>
  </si>
  <si>
    <t>Marketing, Accounting, Computer Science, Art, Mathematics</t>
  </si>
  <si>
    <t>514a20c5-93b3-4ab8-8f34-cab18ed895a5</t>
  </si>
  <si>
    <t>276 Oak St, Riverside, TX</t>
  </si>
  <si>
    <t>Journalism, Art, Art</t>
  </si>
  <si>
    <t>d555c83a-e705-4556-8062-bcaa5f8aacd6</t>
  </si>
  <si>
    <t>691 Birch St, Salem, FL</t>
  </si>
  <si>
    <t>3e80991c-0482-407c-8fad-6a34dd64cb9f</t>
  </si>
  <si>
    <t>544 Oak St, Springfield, TX</t>
  </si>
  <si>
    <t>Foreign Languages, Health Science, Public Health</t>
  </si>
  <si>
    <t>cdcedc9f-db3c-4bec-80d8-5b3dcc0c4ffd</t>
  </si>
  <si>
    <t>623 Spruce St, Springfield, OH</t>
  </si>
  <si>
    <t>Linguistics, Anthropology, Philosophy</t>
  </si>
  <si>
    <t>a75587c2-0317-4ef8-9ce6-6be04c7c1c64</t>
  </si>
  <si>
    <t>785 Cedar St, Fairview, OH</t>
  </si>
  <si>
    <t>Psychology, Physics, Mechanical Engineering, Mechanical Engineering</t>
  </si>
  <si>
    <t>2bd90aa9-29d5-4e93-9446-89b7dfea3908</t>
  </si>
  <si>
    <t>126 Cedar St, Greenville, CA</t>
  </si>
  <si>
    <t>Mathematics, Communications, Physics, Electrical Engineering</t>
  </si>
  <si>
    <t>0d41c7ea-a1c2-4ba1-9102-a16aa641e5aa</t>
  </si>
  <si>
    <t>379 Oak St, Salem, PA</t>
  </si>
  <si>
    <t>Law, Psychology</t>
  </si>
  <si>
    <t>6bf56710-a749-4fed-b8f9-68007962db72</t>
  </si>
  <si>
    <t>706 Cedar St, Fairview, CA</t>
  </si>
  <si>
    <t>Criminal Justice, Psychology, History, Accounting, Music</t>
  </si>
  <si>
    <t>3b69ac5c-96b4-4dbf-99f9-02f520a23ea3</t>
  </si>
  <si>
    <t>114 Walnut St, Springfield, CA</t>
  </si>
  <si>
    <t>Veterinary Medicine, Music, Mechanical Engineering, Education, Business Administration</t>
  </si>
  <si>
    <t>48bc191b-389d-460f-a42f-d9b267fcff09</t>
  </si>
  <si>
    <t>259 Walnut St, Madison, FL</t>
  </si>
  <si>
    <t>Sociology, Biology, Mechanical Engineering, Journalism, Social Work</t>
  </si>
  <si>
    <t>c4583158-8621-4dd1-b9dc-e01317b9bec8</t>
  </si>
  <si>
    <t>706 Cedar St, Greenville, CA</t>
  </si>
  <si>
    <t>fe43d620-714e-4b46-81a4-1148f975c5cd</t>
  </si>
  <si>
    <t>450 Elm St, Greenville, PA</t>
  </si>
  <si>
    <t>0584d9ad-0b21-4da6-bc08-e1d80c8d5619</t>
  </si>
  <si>
    <t>483 Spruce St, Georgetown, FL</t>
  </si>
  <si>
    <t>62709251-82e6-4ce2-9bdb-0c3b9e81f2dd</t>
  </si>
  <si>
    <t>823 Birch St, Greenville, PA</t>
  </si>
  <si>
    <t>English, Biology, Political Science, Health Science, Philosophy</t>
  </si>
  <si>
    <t>b206130d-3f80-4872-8590-feb4a0e8bb57</t>
  </si>
  <si>
    <t>789 Spruce St, Madison, PA</t>
  </si>
  <si>
    <t>e51cda90-9956-45a6-80a3-a9f35cb37d00</t>
  </si>
  <si>
    <t>839 Cedar St, Salem, IL</t>
  </si>
  <si>
    <t>Economics, Journalism</t>
  </si>
  <si>
    <t>a9f663c4-856f-494e-9414-fb7606cf4278</t>
  </si>
  <si>
    <t>883 Spruce St, Greenville, OH</t>
  </si>
  <si>
    <t>Business Administration, Physics</t>
  </si>
  <si>
    <t>51f8e7c3-625a-459b-a0e8-492c097af986</t>
  </si>
  <si>
    <t>328 Walnut St, Georgetown, TX</t>
  </si>
  <si>
    <t>Education, Communications, Anthropology, Music, Accounting</t>
  </si>
  <si>
    <t>d76f8f17-1cfa-4c79-a340-e96de83ebbed</t>
  </si>
  <si>
    <t>275 Oak St, Salem, NY</t>
  </si>
  <si>
    <t>Accounting, Environmental Science, Theater, Library Science, Health Science</t>
  </si>
  <si>
    <t>9db62467-4a54-4c65-ae84-92ea585cb2ee</t>
  </si>
  <si>
    <t>202 Birch St, Madison, IL</t>
  </si>
  <si>
    <t>Theater, Veterinary Medicine, Electrical Engineering, Anthropology, Music</t>
  </si>
  <si>
    <t>d630191a-7468-48ad-b48c-177b0228a9e9</t>
  </si>
  <si>
    <t>447 Spruce St, Salem, NY</t>
  </si>
  <si>
    <t>4e7c7780-2bfc-4866-88dd-0722ab3a3c81</t>
  </si>
  <si>
    <t>614 Walnut St, Salem, TX</t>
  </si>
  <si>
    <t>Biology, Agriculture, Philosophy</t>
  </si>
  <si>
    <t>1adadb9c-2090-4f1a-9e0a-4a334568ebba</t>
  </si>
  <si>
    <t>397 Elm St, Madison, TX</t>
  </si>
  <si>
    <t>Architecture, Communications, Chemistry, Social Work</t>
  </si>
  <si>
    <t>5f6a4cd9-8b7a-4976-ace2-61b539deb5d4</t>
  </si>
  <si>
    <t>877 Spruce St, Springfield, OH</t>
  </si>
  <si>
    <t>c7f9ad26-fa75-404e-afbe-a0adfcd646ad</t>
  </si>
  <si>
    <t>675 Oak St, Georgetown, TX</t>
  </si>
  <si>
    <t>Chemistry, Psychology, Linguistics, Finance, Foreign Languages</t>
  </si>
  <si>
    <t>b748a9f6-0147-41be-890a-e6a9c862e570</t>
  </si>
  <si>
    <t>691 Elm St, Georgetown, FL</t>
  </si>
  <si>
    <t>Sociology, English, Communications, Art, History</t>
  </si>
  <si>
    <t>a1d48105-2729-48c0-a533-98669dd505cc</t>
  </si>
  <si>
    <t>897 Maple St, Fairview, OH</t>
  </si>
  <si>
    <t>b2711af7-abda-4ca7-a52e-0866b9bd0309</t>
  </si>
  <si>
    <t>973 Pine St, Salem, PA</t>
  </si>
  <si>
    <t>91baf0e2-4421-49f0-8bf4-184f594c32b9</t>
  </si>
  <si>
    <t>115 Maple St, Fairview, CA</t>
  </si>
  <si>
    <t>Political Science, History</t>
  </si>
  <si>
    <t>a78c6259-0029-4390-b90c-81673968078b</t>
  </si>
  <si>
    <t>973 Elm St, Salem, OH</t>
  </si>
  <si>
    <t>Computer Science, Economics, Education, Social Work, Agriculture</t>
  </si>
  <si>
    <t>d0005c1e-d3fb-45e2-97ef-4481cd81a378</t>
  </si>
  <si>
    <t>750 Cedar St, Greenville, TX</t>
  </si>
  <si>
    <t>Public Health, Public Health, History, Urban Planning, Theater</t>
  </si>
  <si>
    <t>46af6eea-ff7b-4200-9c5c-00b13d131c89</t>
  </si>
  <si>
    <t>512 Pine St, Greenville, TX</t>
  </si>
  <si>
    <t>665f0912-8591-4122-8625-130cb6d6292c</t>
  </si>
  <si>
    <t>545 Elm St, Riverside, TX</t>
  </si>
  <si>
    <t>Sociology, Communications, Anthropology</t>
  </si>
  <si>
    <t>6346d030-d81d-4cd9-a120-dbe25fefb8cf</t>
  </si>
  <si>
    <t>434 Pine St, Riverside, TX</t>
  </si>
  <si>
    <t>English, Communications, Art, Criminal Justice, History</t>
  </si>
  <si>
    <t>8cd75c84-cf41-41ff-818f-7295e25b0189</t>
  </si>
  <si>
    <t>221 Birch St, Springfield, CA</t>
  </si>
  <si>
    <t>e2baa282-9d9f-4457-a983-a090ac766a95</t>
  </si>
  <si>
    <t>661 Oak St, Springfield, NY</t>
  </si>
  <si>
    <t>057a728f-3809-47fe-aac3-45aaa9346927</t>
  </si>
  <si>
    <t>847 Maple St, Riverside, OH</t>
  </si>
  <si>
    <t>b6082644-f86f-406a-9786-a1d1c483b289</t>
  </si>
  <si>
    <t>952 Walnut St, Georgetown, CA</t>
  </si>
  <si>
    <t>Music, Health Science, Electrical Engineering, Chemistry</t>
  </si>
  <si>
    <t>d65861cb-7a68-47be-8180-e06b0ba49213</t>
  </si>
  <si>
    <t>753 Maple St, Madison, PA</t>
  </si>
  <si>
    <t>dc63dad9-310f-4d5b-8c12-53f214abf902</t>
  </si>
  <si>
    <t>361 Elm St, Greenville, FL</t>
  </si>
  <si>
    <t>Physics, Health Science</t>
  </si>
  <si>
    <t>9b7706a8-5593-4e1f-807a-0b51b1171d3b</t>
  </si>
  <si>
    <t>397 Birch St, Greenville, PA</t>
  </si>
  <si>
    <t>Health Science, Computer Science, Biology</t>
  </si>
  <si>
    <t>0e8070df-b5ca-47a3-95f0-ea7ff8f2e11e</t>
  </si>
  <si>
    <t>947 Spruce St, Salem, IL</t>
  </si>
  <si>
    <t>Electrical Engineering, Journalism, Linguistics</t>
  </si>
  <si>
    <t>e0eca388-4073-4a8e-abf7-0bce76ea454b</t>
  </si>
  <si>
    <t>813 Spruce St, Madison, CA</t>
  </si>
  <si>
    <t>Communications, Mathematics</t>
  </si>
  <si>
    <t>74c31b2b-2bad-45b8-bf07-b0b6b4225656</t>
  </si>
  <si>
    <t>422 Pine St, Fairview, CA</t>
  </si>
  <si>
    <t>a80ac359-8075-47c9-9314-7cf43c9562f4</t>
  </si>
  <si>
    <t>554 Birch St, Greenville, OH</t>
  </si>
  <si>
    <t>56943b7b-fc8f-4c50-8ccc-1b81f164e82a</t>
  </si>
  <si>
    <t>450 Elm St, Salem, IL</t>
  </si>
  <si>
    <t>Computer Science, Business Administration, Political Science</t>
  </si>
  <si>
    <t>d87cf350-6bd9-4501-8fbb-d406271f7a18</t>
  </si>
  <si>
    <t>332 Oak St, Riverside, NY</t>
  </si>
  <si>
    <t>Economics, Library Science, Agriculture</t>
  </si>
  <si>
    <t>222b4a5b-62d3-4162-b238-6eafde178bac</t>
  </si>
  <si>
    <t>483 Oak St, Fairview, NY</t>
  </si>
  <si>
    <t>Agriculture, Anthropology, Biology, Architecture</t>
  </si>
  <si>
    <t>502b84a0-8e07-42ef-bd25-cc0d8e9488aa</t>
  </si>
  <si>
    <t>663 Birch St, Greenville, TX</t>
  </si>
  <si>
    <t>Anthropology, Chemistry, Finance</t>
  </si>
  <si>
    <t>43946e9d-872a-43ec-ad52-3283166eb369</t>
  </si>
  <si>
    <t>479 Spruce St, Riverside, NY</t>
  </si>
  <si>
    <t>1b87a0d0-bb9a-4961-91e8-d74f1dfb77ab</t>
  </si>
  <si>
    <t>524 Maple St, Salem, FL</t>
  </si>
  <si>
    <t>Public Health, Economics, Mathematics</t>
  </si>
  <si>
    <t>6ba27116-f413-4490-b8b1-f0a0a2185194</t>
  </si>
  <si>
    <t>757 Spruce St, Springfield, OH</t>
  </si>
  <si>
    <t>Psychology, Art</t>
  </si>
  <si>
    <t>064b91d0-e86f-4eab-8e7b-f3cede0f94ec</t>
  </si>
  <si>
    <t>744 Spruce St, Georgetown, OH</t>
  </si>
  <si>
    <t>ca40ac39-9788-4f23-8e1d-1658a01614d0</t>
  </si>
  <si>
    <t>226 Oak St, Madison, CA</t>
  </si>
  <si>
    <t>Sociology, Mathematics, Economics, Sociology</t>
  </si>
  <si>
    <t>249d04d3-7f71-469d-891c-199fd109a9ea</t>
  </si>
  <si>
    <t>842 Oak St, Salem, FL</t>
  </si>
  <si>
    <t>Political Science, Law</t>
  </si>
  <si>
    <t>acdacbba-b478-4ba9-9113-c7bd87a96325</t>
  </si>
  <si>
    <t>904 Pine St, Riverside, IL</t>
  </si>
  <si>
    <t>Public Health, Political Science, Biology, Chemistry</t>
  </si>
  <si>
    <t>9696bca2-459a-480a-a025-1271f8b07307</t>
  </si>
  <si>
    <t>359 Maple St, Springfield, OH</t>
  </si>
  <si>
    <t>Accounting, Art, Finance</t>
  </si>
  <si>
    <t>a7e0556a-dde7-478c-a783-8a9e0674089f</t>
  </si>
  <si>
    <t>434 Oak St, Springfield, FL</t>
  </si>
  <si>
    <t>f5e3d34f-317b-4961-8f5b-00dcee3a8cd9</t>
  </si>
  <si>
    <t>906 Walnut St, Madison, OH</t>
  </si>
  <si>
    <t>627655eb-96e5-4162-bbaa-6b5cd4f2e557</t>
  </si>
  <si>
    <t>238 Spruce St, Springfield, FL</t>
  </si>
  <si>
    <t>Psychology, Biology, Mechanical Engineering, Agriculture, Sociology</t>
  </si>
  <si>
    <t>c8eb0027-3acd-4e84-a909-96afb73f9e38</t>
  </si>
  <si>
    <t>512 Spruce St, Georgetown, PA</t>
  </si>
  <si>
    <t>Economics, Economics, Agriculture</t>
  </si>
  <si>
    <t>06b94d21-e1e8-4a04-84ce-ab842c2f9d01</t>
  </si>
  <si>
    <t>647 Pine St, Georgetown, OH</t>
  </si>
  <si>
    <t>6dfc2144-5241-479b-b2e0-eeaac6785915</t>
  </si>
  <si>
    <t>455 Spruce St, Springfield, TX</t>
  </si>
  <si>
    <t>Mathematics, Biology, History</t>
  </si>
  <si>
    <t>67d3a81c-a9c0-4ced-bbc7-2f617425a426</t>
  </si>
  <si>
    <t>262 Pine St, Springfield, IL</t>
  </si>
  <si>
    <t>Architecture, Agriculture, Biology, Finance, Electrical Engineering</t>
  </si>
  <si>
    <t>4cdaa249-1a64-46d5-83f7-f44b33460845</t>
  </si>
  <si>
    <t>675 Pine St, Springfield, FL</t>
  </si>
  <si>
    <t>4573bc0b-9586-4418-988c-ed1803bee130</t>
  </si>
  <si>
    <t>479 Cedar St, Fairview, CA</t>
  </si>
  <si>
    <t>2c5350fa-d976-4120-8090-eeb511b71fa5</t>
  </si>
  <si>
    <t>355 Maple St, Fairview, TX</t>
  </si>
  <si>
    <t>Urban Planning, Foreign Languages, Theater, Economics</t>
  </si>
  <si>
    <t>46fef775-1c36-49ed-9f9b-cedf62451aa9</t>
  </si>
  <si>
    <t>156 Elm St, Riverside, FL</t>
  </si>
  <si>
    <t>Urban Planning, Criminal Justice, Physics, Mathematics</t>
  </si>
  <si>
    <t>4c386a36-4df1-47eb-b3ba-5f6f86828ec6</t>
  </si>
  <si>
    <t>589 Oak St, Fairview, NY</t>
  </si>
  <si>
    <t>be62d1ff-7d52-4d8e-857f-d44eda4a465a</t>
  </si>
  <si>
    <t>328 Oak St, Fairview, IL</t>
  </si>
  <si>
    <t>Business Administration, Finance, English, Psychology</t>
  </si>
  <si>
    <t>492a63d3-a7d2-46fb-a1da-76ff842b0f51</t>
  </si>
  <si>
    <t>719 Maple St, Springfield, CA</t>
  </si>
  <si>
    <t>09a502d6-642a-4180-8b07-3bf8093d5ca8</t>
  </si>
  <si>
    <t>872 Elm St, Madison, TX</t>
  </si>
  <si>
    <t>Sociology, Law, Environmental Science</t>
  </si>
  <si>
    <t>22771326-9962-464c-8200-23c6848695e5</t>
  </si>
  <si>
    <t>780 Oak St, Greenville, IL</t>
  </si>
  <si>
    <t>Education, Geography, Marketing, Education, Business Administration</t>
  </si>
  <si>
    <t>5a5b0882-f75b-40b6-a3e0-7cde0ae3afea</t>
  </si>
  <si>
    <t>450 Pine St, Greenville, FL</t>
  </si>
  <si>
    <t>84268bdf-09a1-4c24-b421-b33f061305e2</t>
  </si>
  <si>
    <t>148 Maple St, Madison, OH</t>
  </si>
  <si>
    <t>ee7e8708-89b2-498a-82b5-d44151fcde65</t>
  </si>
  <si>
    <t>718 Cedar St, Greenville, IL</t>
  </si>
  <si>
    <t>Art, Environmental Science, Public Health, Electrical Engineering, Finance</t>
  </si>
  <si>
    <t>88e040ea-6887-47f7-8ad8-0609e40bd71f</t>
  </si>
  <si>
    <t>208 Cedar St, Riverside, CA</t>
  </si>
  <si>
    <t>d371b293-cf75-402f-b727-f2642bb49508</t>
  </si>
  <si>
    <t>350 Cedar St, Georgetown, OH</t>
  </si>
  <si>
    <t>1308d2a2-432e-453f-aff5-a6a608a9d597</t>
  </si>
  <si>
    <t>638 Spruce St, Greenville, NY</t>
  </si>
  <si>
    <t>Foreign Languages, Nursing, Computer Science, History</t>
  </si>
  <si>
    <t>4ed381dd-e48a-4c9e-b8cb-e0aa7587a754</t>
  </si>
  <si>
    <t>181 Pine St, Fairview, IL</t>
  </si>
  <si>
    <t>0b10822d-917b-4626-ae9c-20b1644f5d69</t>
  </si>
  <si>
    <t>795 Spruce St, Madison, TX</t>
  </si>
  <si>
    <t>Finance, Agriculture, Biology</t>
  </si>
  <si>
    <t>df7b0526-d1e6-49bd-937c-f21a5348081f</t>
  </si>
  <si>
    <t>480 Walnut St, Greenville, NY</t>
  </si>
  <si>
    <t>d2cb8ce2-c85c-4077-bf70-3dd6ce7659e8</t>
  </si>
  <si>
    <t>619 Birch St, Springfield, FL</t>
  </si>
  <si>
    <t>0469f141-9561-4be4-80e7-63b45e2e2254</t>
  </si>
  <si>
    <t>629 Birch St, Springfield, TX</t>
  </si>
  <si>
    <t>Business Administration, History, Marketing</t>
  </si>
  <si>
    <t>89104d66-27ea-432e-83f3-b388515751e1</t>
  </si>
  <si>
    <t>288 Walnut St, Salem, PA</t>
  </si>
  <si>
    <t>Mathematics, Marketing, Anthropology</t>
  </si>
  <si>
    <t>e71ddb02-38c1-4a4d-99b6-4cb42c5644d6</t>
  </si>
  <si>
    <t>479 Pine St, Salem, PA</t>
  </si>
  <si>
    <t>d345e607-31f3-4957-8475-e90bc5a05c20</t>
  </si>
  <si>
    <t>665 Birch St, Madison, CA</t>
  </si>
  <si>
    <t>Foreign Languages, Sociology, Linguistics</t>
  </si>
  <si>
    <t>9424f567-0a11-4cca-97d8-053199b15d3f</t>
  </si>
  <si>
    <t>452 Walnut St, Georgetown, FL</t>
  </si>
  <si>
    <t>76fbb8ca-efa0-4051-96ee-f8aa23daef5e</t>
  </si>
  <si>
    <t>909 Oak St, Madison, IL</t>
  </si>
  <si>
    <t>Environmental Science, Political Science</t>
  </si>
  <si>
    <t>58b2e055-457f-4f9f-bac0-825ce1532d87</t>
  </si>
  <si>
    <t>778 Cedar St, Springfield, TX</t>
  </si>
  <si>
    <t>e8e2620b-5386-4ea5-b259-47dce35ccec6</t>
  </si>
  <si>
    <t>796 Oak St, Springfield, FL</t>
  </si>
  <si>
    <t>Philosophy, Geography, History</t>
  </si>
  <si>
    <t>50effe34-a7b7-444f-9ffc-9f56881987b8</t>
  </si>
  <si>
    <t>125 Elm St, Fairview, TX</t>
  </si>
  <si>
    <t>History, Sociology</t>
  </si>
  <si>
    <t>e34244a0-fde8-4393-af4f-35ec76570390</t>
  </si>
  <si>
    <t>761 Oak St, Greenville, NY</t>
  </si>
  <si>
    <t>a4300221-1acf-4869-86b1-231d47afd6b1</t>
  </si>
  <si>
    <t>163 Elm St, Greenville, IL</t>
  </si>
  <si>
    <t>Business Administration, Urban Planning, Computer Science, Philosophy</t>
  </si>
  <si>
    <t>43e597b0-4b3b-4370-8ec1-e27ffa875b8c</t>
  </si>
  <si>
    <t>776 Birch St, Fairview, TX</t>
  </si>
  <si>
    <t>aa1f3fb5-8d64-42b8-a45d-259c92bb81cc</t>
  </si>
  <si>
    <t>138 Pine St, Georgetown, OH</t>
  </si>
  <si>
    <t>fcd27201-3524-4279-b520-46a4c6742d07</t>
  </si>
  <si>
    <t>574 Cedar St, Riverside, PA</t>
  </si>
  <si>
    <t>f08ab0f3-8b03-49f9-8f7b-8ffe5cd4c159</t>
  </si>
  <si>
    <t>974 Birch St, Madison, TX</t>
  </si>
  <si>
    <t>157549e9-afc8-464b-9120-85aa148145a9</t>
  </si>
  <si>
    <t>960 Elm St, Georgetown, NY</t>
  </si>
  <si>
    <t>Physics, Accounting, Architecture, Finance</t>
  </si>
  <si>
    <t>02f72147-44ab-455b-b8d8-fdd1d1eb3e2a</t>
  </si>
  <si>
    <t>320 Cedar St, Greenville, FL</t>
  </si>
  <si>
    <t>cf73f1d5-c6d7-42f6-84e8-b0f9d9aa1462</t>
  </si>
  <si>
    <t>518 Spruce St, Springfield, IL</t>
  </si>
  <si>
    <t>Library Science, Social Work, Chemistry</t>
  </si>
  <si>
    <t>338312cf-60a5-4bd1-9be1-3cb400e0ed91</t>
  </si>
  <si>
    <t>620 Birch St, Georgetown, FL</t>
  </si>
  <si>
    <t>Law, Environmental Science</t>
  </si>
  <si>
    <t>f5000714-aa13-4174-9f80-71f9ca2494bd</t>
  </si>
  <si>
    <t>900 Walnut St, Springfield, CA</t>
  </si>
  <si>
    <t>Economics, Architecture, Biology, Mechanical Engineering, Health Science</t>
  </si>
  <si>
    <t>11529a83-9742-4375-9d69-35841837f2c5</t>
  </si>
  <si>
    <t>368 Birch St, Fairview, FL</t>
  </si>
  <si>
    <t>Psychology, Art, Social Work</t>
  </si>
  <si>
    <t>04d005c5-6a7c-4335-aac6-5484f6bc00fa</t>
  </si>
  <si>
    <t>459 Pine St, Springfield, OH</t>
  </si>
  <si>
    <t>c91954ef-6d4d-4f4b-aaa7-a33e9d6249c5</t>
  </si>
  <si>
    <t>930 Oak St, Riverside, PA</t>
  </si>
  <si>
    <t>Computer Science, Journalism</t>
  </si>
  <si>
    <t>b37c7dc0-d5ce-4d90-be45-3c9219929821</t>
  </si>
  <si>
    <t>609 Pine St, Fairview, OH</t>
  </si>
  <si>
    <t>Art, Political Science, Social Work, Chemistry, Mechanical Engineering</t>
  </si>
  <si>
    <t>82bd732e-5091-411c-b9aa-5490dfa04c8e</t>
  </si>
  <si>
    <t>134 Walnut St, Madison, NY</t>
  </si>
  <si>
    <t>c724eb20-3557-42e8-8d8e-bc59ebf772a8</t>
  </si>
  <si>
    <t>605 Oak St, Madison, PA</t>
  </si>
  <si>
    <t>Marketing, Finance</t>
  </si>
  <si>
    <t>14041355-4ff1-4c23-a401-946f8f0d502b</t>
  </si>
  <si>
    <t>774 Elm St, Greenville, TX</t>
  </si>
  <si>
    <t>Mechanical Engineering, Nursing, Criminal Justice, Geography</t>
  </si>
  <si>
    <t>6ce80835-b8a6-455a-8d4e-555eb7b9ba1b</t>
  </si>
  <si>
    <t>564 Pine St, Salem, TX</t>
  </si>
  <si>
    <t>Chemistry, Anthropology, Health Science</t>
  </si>
  <si>
    <t>3800eb14-b3eb-4c16-b19d-f5e74e883d73</t>
  </si>
  <si>
    <t>102 Elm St, Madison, TX</t>
  </si>
  <si>
    <t>History, Mechanical Engineering, Accounting, Art, Philosophy</t>
  </si>
  <si>
    <t>c6565c94-588c-4908-858b-a1591e1ebf58</t>
  </si>
  <si>
    <t>391 Cedar St, Fairview, OH</t>
  </si>
  <si>
    <t>36a3dc97-173b-4962-960d-71a5c44b2c3f</t>
  </si>
  <si>
    <t>991 Walnut St, Riverside, OH</t>
  </si>
  <si>
    <t>160f518f-ab31-44c2-b153-86d36bd46619</t>
  </si>
  <si>
    <t>242 Maple St, Madison, NY</t>
  </si>
  <si>
    <t>English, Chemistry, Communications, Political Science, Linguistics</t>
  </si>
  <si>
    <t>c7d40ea3-3dc6-475f-8e73-68136982cf98</t>
  </si>
  <si>
    <t>271 Maple St, Salem, CA</t>
  </si>
  <si>
    <t>a7e189c2-b319-4a49-931a-37fe2d850e0b</t>
  </si>
  <si>
    <t>183 Cedar St, Riverside, NY</t>
  </si>
  <si>
    <t>Anthropology, Political Science, Mathematics, Nursing, Mechanical Engineering</t>
  </si>
  <si>
    <t>c00cd806-a65d-4be5-9bc6-35402fe2d6b6</t>
  </si>
  <si>
    <t>204 Birch St, Fairview, PA</t>
  </si>
  <si>
    <t>Library Science, Environmental Science, Biology, Education, Electrical Engineering</t>
  </si>
  <si>
    <t>7558baa8-fe4d-44a6-8fff-9e9cf44e4d56</t>
  </si>
  <si>
    <t>978 Maple St, Madison, TX</t>
  </si>
  <si>
    <t>04662bd5-b702-48b2-bde3-ee0ca03d92db</t>
  </si>
  <si>
    <t>402 Oak St, Georgetown, IL</t>
  </si>
  <si>
    <t>Nursing, Social Work, Economics</t>
  </si>
  <si>
    <t>e91eb633-b757-4e50-940d-c89941360f10</t>
  </si>
  <si>
    <t>195 Spruce St, Springfield, FL</t>
  </si>
  <si>
    <t>c5b7e600-b55e-4158-93cd-7160f0843183</t>
  </si>
  <si>
    <t>353 Elm St, Madison, OH</t>
  </si>
  <si>
    <t>8ea826ef-160f-4f7e-b6a0-8e4f3e65a079</t>
  </si>
  <si>
    <t>807 Birch St, Madison, CA</t>
  </si>
  <si>
    <t>Education, Psychology, Accounting, Biology</t>
  </si>
  <si>
    <t>210499d1-a8ee-4cef-89da-7c750d60562a</t>
  </si>
  <si>
    <t>567 Walnut St, Georgetown, IL</t>
  </si>
  <si>
    <t>Urban Planning, Economics, Physics, Architecture, Finance</t>
  </si>
  <si>
    <t>63ea8b89-7397-4376-a1e9-a74e465c02a4</t>
  </si>
  <si>
    <t>156 Walnut St, Madison, PA</t>
  </si>
  <si>
    <t>Computer Science, Computer Science, Foreign Languages, Political Science, Sociology</t>
  </si>
  <si>
    <t>31d3cfcb-3251-445f-a5fc-3ee96f3fe639</t>
  </si>
  <si>
    <t>656 Maple St, Riverside, CA</t>
  </si>
  <si>
    <t>eaec356a-fd9e-4179-89fd-b4de9e9de36a</t>
  </si>
  <si>
    <t>152 Oak St, Springfield, CA</t>
  </si>
  <si>
    <t>Health Science, Music, Mechanical Engineering</t>
  </si>
  <si>
    <t>18f40676-2ff8-47e0-9b68-5c00ca4b88c0</t>
  </si>
  <si>
    <t>958 Elm St, Riverside, FL</t>
  </si>
  <si>
    <t>Library Science, Finance, Criminal Justice</t>
  </si>
  <si>
    <t>f67f6a8a-0603-4604-938f-1c9b87d37f0a</t>
  </si>
  <si>
    <t>550 Cedar St, Greenville, FL</t>
  </si>
  <si>
    <t>Agriculture, Business Administration, Philosophy, Foreign Languages</t>
  </si>
  <si>
    <t>ca3c3156-afa3-484a-af84-4e2dee0b6189</t>
  </si>
  <si>
    <t>343 Birch St, Greenville, TX</t>
  </si>
  <si>
    <t>Economics, Foreign Languages, Communications, Finance, Mathematics</t>
  </si>
  <si>
    <t>e2c6aa95-5525-40b9-acf8-4bd9f2df4fc4</t>
  </si>
  <si>
    <t>152 Maple St, Salem, CA</t>
  </si>
  <si>
    <t>Mathematics, Theater</t>
  </si>
  <si>
    <t>12e58059-d4ad-4182-b51f-8dd0470db4a4</t>
  </si>
  <si>
    <t>619 Maple St, Springfield, PA</t>
  </si>
  <si>
    <t>Philosophy, Architecture, Health Science, Mathematics</t>
  </si>
  <si>
    <t>77544365-ce30-423d-bbde-225d4b9c80cf</t>
  </si>
  <si>
    <t>769 Pine St, Greenville, CA</t>
  </si>
  <si>
    <t>Library Science, Geography</t>
  </si>
  <si>
    <t>190bce67-fc6a-4592-95cc-c7c50e20a2ad</t>
  </si>
  <si>
    <t>521 Pine St, Madison, TX</t>
  </si>
  <si>
    <t>Philosophy, Marketing</t>
  </si>
  <si>
    <t>d0d0ac71-2a2f-47eb-a936-ef3425820fbf</t>
  </si>
  <si>
    <t>414 Elm St, Riverside, CA</t>
  </si>
  <si>
    <t>c69b77f0-a06a-4bd1-b0ee-dac11beaafad</t>
  </si>
  <si>
    <t>432 Elm St, Salem, CA</t>
  </si>
  <si>
    <t>773b61c9-9c7b-4d8f-b024-462df7c840aa</t>
  </si>
  <si>
    <t>462 Pine St, Springfield, IL</t>
  </si>
  <si>
    <t>ad585b2c-1d24-4943-a604-a8d03dccaba3</t>
  </si>
  <si>
    <t>715 Elm St, Greenville, CA</t>
  </si>
  <si>
    <t>Foreign Languages, Architecture, Law</t>
  </si>
  <si>
    <t>f4bd7d78-afbb-47e7-b316-313a1df83f03</t>
  </si>
  <si>
    <t>360 Elm St, Riverside, TX</t>
  </si>
  <si>
    <t>4dbbd983-27ac-4433-880d-a8747e2238a7</t>
  </si>
  <si>
    <t>960 Birch St, Springfield, OH</t>
  </si>
  <si>
    <t>f791fd14-f211-471f-8d19-8151e9ad159d</t>
  </si>
  <si>
    <t>638 Walnut St, Madison, FL</t>
  </si>
  <si>
    <t>9fbeb901-ff5b-4f67-9682-28cba123a91c</t>
  </si>
  <si>
    <t>627 Pine St, Greenville, PA</t>
  </si>
  <si>
    <t>6f9226f7-c57a-405b-abfe-d96e4cd6c490</t>
  </si>
  <si>
    <t>540 Cedar St, Georgetown, NY</t>
  </si>
  <si>
    <t>Music, Finance, Accounting</t>
  </si>
  <si>
    <t>40df3f7d-24d1-4794-8301-eba44439c174</t>
  </si>
  <si>
    <t>382 Pine St, Greenville, TX</t>
  </si>
  <si>
    <t>1830bafb-70a1-4e65-96a6-a1a658be6b8d</t>
  </si>
  <si>
    <t>625 Oak St, Madison, FL</t>
  </si>
  <si>
    <t>2a73c9d8-f83c-4aa3-9722-7551a1af9446</t>
  </si>
  <si>
    <t>661 Oak St, Salem, OH</t>
  </si>
  <si>
    <t>Sociology, Art, Computer Science</t>
  </si>
  <si>
    <t>60fab001-893a-40e6-be98-1ab23075ac3c</t>
  </si>
  <si>
    <t>589 Pine St, Salem, NY</t>
  </si>
  <si>
    <t>ecb3361b-37c5-47bd-bd03-875c644509b9</t>
  </si>
  <si>
    <t>153 Cedar St, Georgetown, OH</t>
  </si>
  <si>
    <t>Mathematics, Political Science, Sociology, Physics, Anthropology</t>
  </si>
  <si>
    <t>e1036d49-bc74-4d6d-bcb5-51f14b11da57</t>
  </si>
  <si>
    <t>737 Cedar St, Springfield, PA</t>
  </si>
  <si>
    <t>English, Art, Marketing</t>
  </si>
  <si>
    <t>0bbd398a-14ab-4737-8dae-19a0f39788b7</t>
  </si>
  <si>
    <t>421 Birch St, Springfield, IL</t>
  </si>
  <si>
    <t>Environmental Science, Music, Accounting, English, History</t>
  </si>
  <si>
    <t>4354f520-c659-4a96-9526-cae4099d1857</t>
  </si>
  <si>
    <t>119 Maple St, Madison, NY</t>
  </si>
  <si>
    <t>Criminal Justice, Physics, Accounting</t>
  </si>
  <si>
    <t>85254c81-aece-48ad-a177-f3a9cfa9133a</t>
  </si>
  <si>
    <t>335 Cedar St, Salem, FL</t>
  </si>
  <si>
    <t>Philosophy, Accounting, Foreign Languages, Sociology, Mathematics</t>
  </si>
  <si>
    <t>28f27b7f-dcf1-453b-8e45-cd0c592f27e4</t>
  </si>
  <si>
    <t>295 Oak St, Greenville, IL</t>
  </si>
  <si>
    <t>Journalism, Computer Science, English</t>
  </si>
  <si>
    <t>5014e9fe-6471-4408-bbab-696a7c6585ba</t>
  </si>
  <si>
    <t>953 Cedar St, Greenville, CA</t>
  </si>
  <si>
    <t>69effd90-ac44-450a-844b-f4f0c33270b2</t>
  </si>
  <si>
    <t>351 Oak St, Madison, NY</t>
  </si>
  <si>
    <t>Mathematics, Art, Chemistry, Agriculture, Political Science</t>
  </si>
  <si>
    <t>c28247c3-ed36-4f09-9691-e3739ef8c740</t>
  </si>
  <si>
    <t>456 Oak St, Fairview, NY</t>
  </si>
  <si>
    <t>Journalism, Biology, Psychology</t>
  </si>
  <si>
    <t>770d693d-228b-4636-a4a3-6d74422ddb25</t>
  </si>
  <si>
    <t>850 Elm St, Madison, OH</t>
  </si>
  <si>
    <t>d9b310e0-a1e7-40ba-8a41-00b198ff6240</t>
  </si>
  <si>
    <t>531 Cedar St, Salem, IL</t>
  </si>
  <si>
    <t>Political Science, Criminal Justice, Criminal Justice, Marketing, Economics</t>
  </si>
  <si>
    <t>3691606f-2d79-4ac2-86b1-c4ff11cd61e2</t>
  </si>
  <si>
    <t>328 Oak St, Riverside, CA</t>
  </si>
  <si>
    <t>Art, Business Administration</t>
  </si>
  <si>
    <t>f947fd51-f1ac-4d09-94be-d8d03dfa92f3</t>
  </si>
  <si>
    <t>391 Maple St, Fairview, FL</t>
  </si>
  <si>
    <t>Linguistics, Communications, History, Finance</t>
  </si>
  <si>
    <t>e1fab91b-48a1-4664-8f0b-ccc3a19a71ab</t>
  </si>
  <si>
    <t>793 Cedar St, Madison, TX</t>
  </si>
  <si>
    <t>Theater, Psychology, Library Science</t>
  </si>
  <si>
    <t>466106f1-82e2-4f7e-af0a-79039892f679</t>
  </si>
  <si>
    <t>366 Walnut St, Springfield, TX</t>
  </si>
  <si>
    <t>Veterinary Medicine, Communications, Physics</t>
  </si>
  <si>
    <t>80629076-806d-4985-aaf7-2c7cb1bd8349</t>
  </si>
  <si>
    <t>847 Birch St, Georgetown, NY</t>
  </si>
  <si>
    <t>1adee3d6-14cd-49a3-b758-4257393855df</t>
  </si>
  <si>
    <t>150 Elm St, Fairview, OH</t>
  </si>
  <si>
    <t>Criminal Justice, Political Science, Computer Science, Veterinary Medicine, Public Health</t>
  </si>
  <si>
    <t>2ef3e399-3259-4214-be35-4ce7cf30d9a2</t>
  </si>
  <si>
    <t>465 Elm St, Georgetown, TX</t>
  </si>
  <si>
    <t>Foreign Languages, Architecture, Veterinary Medicine</t>
  </si>
  <si>
    <t>5be32f93-8bd6-48a3-bd27-b0e6c8935f48</t>
  </si>
  <si>
    <t>692 Maple St, Georgetown, TX</t>
  </si>
  <si>
    <t>Mechanical Engineering, Mathematics, Environmental Science</t>
  </si>
  <si>
    <t>02fa280c-88a5-4b87-a6a7-c076ad66dd1d</t>
  </si>
  <si>
    <t>152 Elm St, Greenville, PA</t>
  </si>
  <si>
    <t>92bc6915-ba8c-408b-87e9-f6038aac1f0d</t>
  </si>
  <si>
    <t>343 Cedar St, Fairview, FL</t>
  </si>
  <si>
    <t>Electrical Engineering, Art, Environmental Science</t>
  </si>
  <si>
    <t>ebe17bd6-e36e-4ca1-aa2e-5745f3c9564a</t>
  </si>
  <si>
    <t>843 Elm St, Riverside, IL</t>
  </si>
  <si>
    <t>78f7279e-b154-4e12-983e-3713ae14caa4</t>
  </si>
  <si>
    <t>873 Pine St, Madison, NY</t>
  </si>
  <si>
    <t>Public Health, Business Administration, Chemistry, Education, Political Science</t>
  </si>
  <si>
    <t>f16b4aa7-dd26-4d30-8b81-4566b25a1b06</t>
  </si>
  <si>
    <t>518 Oak St, Riverside, PA</t>
  </si>
  <si>
    <t>History, Theater, Psychology, Veterinary Medicine</t>
  </si>
  <si>
    <t>5b1c9890-2420-41a6-ad4f-425b8e8b6515</t>
  </si>
  <si>
    <t>696 Pine St, Madison, TX</t>
  </si>
  <si>
    <t>Finance, History, Geography, Theater</t>
  </si>
  <si>
    <t>607d91d2-7bc4-4b8f-9604-6cb52fc3d312</t>
  </si>
  <si>
    <t>217 Birch St, Riverside, OH</t>
  </si>
  <si>
    <t>Mathematics, History</t>
  </si>
  <si>
    <t>93ac21b4-1478-4328-a775-b23f08fab9f8</t>
  </si>
  <si>
    <t>519 Pine St, Riverside, FL</t>
  </si>
  <si>
    <t>Criminal Justice, Physics, Nursing, Environmental Science, Business Administration</t>
  </si>
  <si>
    <t>85445eb4-535c-434f-9ca5-89e831d502c0</t>
  </si>
  <si>
    <t>522 Walnut St, Salem, NY</t>
  </si>
  <si>
    <t>169cc277-b7c2-4f04-88cb-c4883c0cc594</t>
  </si>
  <si>
    <t>889 Cedar St, Salem, NY</t>
  </si>
  <si>
    <t>Urban Planning, Art, Finance, Finance</t>
  </si>
  <si>
    <t>4b561f8e-8a74-4ab8-b35c-be5a832a0e5c</t>
  </si>
  <si>
    <t>222 Oak St, Madison, OH</t>
  </si>
  <si>
    <t>Music, Public Health</t>
  </si>
  <si>
    <t>e10b1115-fe20-4328-8a5d-18e7599cd4aa</t>
  </si>
  <si>
    <t>219 Birch St, Georgetown, NY</t>
  </si>
  <si>
    <t>e4c7499d-0846-4b82-b6a6-aad2df568ba7</t>
  </si>
  <si>
    <t>378 Birch St, Springfield, NY</t>
  </si>
  <si>
    <t>37975d5c-9248-4126-a5e6-2f76ecf391ed</t>
  </si>
  <si>
    <t>517 Oak St, Fairview, PA</t>
  </si>
  <si>
    <t>Communications, Accounting, Sociology, Biology, Journalism</t>
  </si>
  <si>
    <t>40bbb999-59a5-44d0-89a0-9457c704d14b</t>
  </si>
  <si>
    <t>651 Maple St, Riverside, PA</t>
  </si>
  <si>
    <t>Foreign Languages, Library Science</t>
  </si>
  <si>
    <t>8302584b-9a1e-4de8-ac5f-3c07342bd0ea</t>
  </si>
  <si>
    <t>239 Birch St, Fairview, TX</t>
  </si>
  <si>
    <t>Computer Science, Biology, Philosophy, Biology, Music</t>
  </si>
  <si>
    <t>3fd137a3-5907-4bc6-b8d8-b30aeaee69d3</t>
  </si>
  <si>
    <t>795 Spruce St, Riverside, IL</t>
  </si>
  <si>
    <t>f4cb8891-36db-4d97-9319-49e82094b263</t>
  </si>
  <si>
    <t>693 Maple St, Madison, PA</t>
  </si>
  <si>
    <t>Health Science, History, Architecture</t>
  </si>
  <si>
    <t>cbe286c0-55c4-4cb6-a439-a529f8e34037</t>
  </si>
  <si>
    <t>498 Maple St, Greenville, TX</t>
  </si>
  <si>
    <t>Philosophy, Education, Environmental Science, Communications, Computer Science</t>
  </si>
  <si>
    <t>45080fe0-cb4f-496a-9780-ff7376111141</t>
  </si>
  <si>
    <t>542 Pine St, Georgetown, OH</t>
  </si>
  <si>
    <t>Geography, Political Science, Sociology, Chemistry</t>
  </si>
  <si>
    <t>b0e52960-0949-4a14-a10a-eb4013e20aaf</t>
  </si>
  <si>
    <t>219 Spruce St, Greenville, PA</t>
  </si>
  <si>
    <t>0514c446-fd53-4c33-8e26-72588be0837c</t>
  </si>
  <si>
    <t>489 Maple St, Madison, TX</t>
  </si>
  <si>
    <t>Art, Political Science, Business Administration, Mechanical Engineering, Theater</t>
  </si>
  <si>
    <t>6dffeda7-fdf9-4de5-a609-d275eccce79c</t>
  </si>
  <si>
    <t>965 Cedar St, Greenville, FL</t>
  </si>
  <si>
    <t>Accounting, Mechanical Engineering, Library Science</t>
  </si>
  <si>
    <t>490aa691-0008-4dfc-9d87-f27902c6c0cc</t>
  </si>
  <si>
    <t>895 Pine St, Fairview, FL</t>
  </si>
  <si>
    <t>d2ef8f88-9f24-44f0-b9f1-009496a9f1e8</t>
  </si>
  <si>
    <t>826 Elm St, Salem, CA</t>
  </si>
  <si>
    <t>English, Theater, Philosophy, Health Science</t>
  </si>
  <si>
    <t>c2e72eae-5ad1-4a07-a100-99132fc50811</t>
  </si>
  <si>
    <t>261 Spruce St, Georgetown, OH</t>
  </si>
  <si>
    <t>Nursing, Accounting, Mechanical Engineering, Foreign Languages, English</t>
  </si>
  <si>
    <t>73d48fca-0dfd-4d35-a652-879ae9c02cf3</t>
  </si>
  <si>
    <t>356 Oak St, Greenville, FL</t>
  </si>
  <si>
    <t>Music, Linguistics, Nursing</t>
  </si>
  <si>
    <t>9c949778-a5dd-4e7f-a4cb-375f01d52bc0</t>
  </si>
  <si>
    <t>859 Walnut St, Greenville, CA</t>
  </si>
  <si>
    <t>Public Health, Economics, Biology, Economics</t>
  </si>
  <si>
    <t>bdb95229-4476-4d98-8fea-4c1cdaa42077</t>
  </si>
  <si>
    <t>451 Birch St, Madison, OH</t>
  </si>
  <si>
    <t>Mathematics, Geography, Geography</t>
  </si>
  <si>
    <t>b506850c-ed52-410a-b036-6e7315537b9d</t>
  </si>
  <si>
    <t>709 Oak St, Greenville, PA</t>
  </si>
  <si>
    <t>3f3e8101-1b17-4e16-8251-36ba790ba055</t>
  </si>
  <si>
    <t>588 Oak St, Riverside, FL</t>
  </si>
  <si>
    <t>History, Art, Linguistics, Chemistry, Marketing</t>
  </si>
  <si>
    <t>6facbfc5-bf78-4ce8-87aa-6913f8c7f10c</t>
  </si>
  <si>
    <t>786 Elm St, Georgetown, CA</t>
  </si>
  <si>
    <t>Electrical Engineering, Criminal Justice, Physics, English</t>
  </si>
  <si>
    <t>4bd7d927-0060-434f-97e5-f076d3038444</t>
  </si>
  <si>
    <t>115 Walnut St, Georgetown, TX</t>
  </si>
  <si>
    <t>Marketing, Physics, Computer Science</t>
  </si>
  <si>
    <t>d4d0a7c5-748a-4ddb-b6d6-79169b122518</t>
  </si>
  <si>
    <t>218 Elm St, Riverside, FL</t>
  </si>
  <si>
    <t>Agriculture, Nursing, Chemistry</t>
  </si>
  <si>
    <t>f982d766-f159-4b4c-9cf6-7d36fa29a41d</t>
  </si>
  <si>
    <t>431 Oak St, Salem, TX</t>
  </si>
  <si>
    <t>Urban Planning, Library Science, Education, Economics, English</t>
  </si>
  <si>
    <t>c779d3fd-3bdf-4480-a326-5dd0b14cbfbe</t>
  </si>
  <si>
    <t>976 Cedar St, Madison, FL</t>
  </si>
  <si>
    <t>32ade6fd-aa81-4dee-9436-62088d07cd5f</t>
  </si>
  <si>
    <t>565 Pine St, Georgetown, OH</t>
  </si>
  <si>
    <t>Philosophy, Law</t>
  </si>
  <si>
    <t>c10d963e-56a3-4908-a39b-b21d061474d3</t>
  </si>
  <si>
    <t>162 Spruce St, Georgetown, IL</t>
  </si>
  <si>
    <t>940453c1-6f84-411b-9b18-5ee51c332148</t>
  </si>
  <si>
    <t>796 Walnut St, Riverside, TX</t>
  </si>
  <si>
    <t>Music, Marketing, Environmental Science</t>
  </si>
  <si>
    <t>470303d8-8730-40d8-aedb-d38695c518c9</t>
  </si>
  <si>
    <t>346 Spruce St, Fairview, IL</t>
  </si>
  <si>
    <t>Communications, Public Health, Foreign Languages</t>
  </si>
  <si>
    <t>b5e67161-f9cb-4a06-9045-654ad1661adb</t>
  </si>
  <si>
    <t>378 Maple St, Salem, IL</t>
  </si>
  <si>
    <t>Environmental Science, Social Work, Business Administration</t>
  </si>
  <si>
    <t>4559e921-f8ba-4496-a7c2-b5b31b5e26b5</t>
  </si>
  <si>
    <t>553 Spruce St, Georgetown, TX</t>
  </si>
  <si>
    <t>Social Work, Law, Mathematics</t>
  </si>
  <si>
    <t>255dbc6f-3c2b-406a-99ac-1490e4f8cc98</t>
  </si>
  <si>
    <t>626 Birch St, Riverside, IL</t>
  </si>
  <si>
    <t>Theater, Library Science, Electrical Engineering, Criminal Justice</t>
  </si>
  <si>
    <t>eeb145ac-4238-4e5c-87cb-18fd40334911</t>
  </si>
  <si>
    <t>406 Maple St, Greenville, FL</t>
  </si>
  <si>
    <t>f5071fd6-9622-45dd-8fa1-5f54008c27e7</t>
  </si>
  <si>
    <t>407 Walnut St, Salem, IL</t>
  </si>
  <si>
    <t>e65ec047-1f51-4da9-bf05-553d43a639e9</t>
  </si>
  <si>
    <t>475 Walnut St, Georgetown, IL</t>
  </si>
  <si>
    <t>990c4a44-1c8a-4b42-b907-68b9a19e07a9</t>
  </si>
  <si>
    <t>256 Cedar St, Fairview, IL</t>
  </si>
  <si>
    <t>Law, History</t>
  </si>
  <si>
    <t>d2e62010-c64e-4c9b-a5ba-0d6f392b2f7a</t>
  </si>
  <si>
    <t>372 Spruce St, Springfield, IL</t>
  </si>
  <si>
    <t>08bbf9a1-bbc7-4bf2-b09b-5a7a667b6b5f</t>
  </si>
  <si>
    <t>887 Oak St, Fairview, FL</t>
  </si>
  <si>
    <t>25f77514-4215-490d-b3ff-12e2b825a422</t>
  </si>
  <si>
    <t>112 Elm St, Riverside, OH</t>
  </si>
  <si>
    <t>02b44bea-9411-4dda-b621-e5dfce74eab1</t>
  </si>
  <si>
    <t>208 Oak St, Greenville, CA</t>
  </si>
  <si>
    <t>Journalism, Mathematics, Business Administration, Biology, Environmental Science</t>
  </si>
  <si>
    <t>3835f032-e5b8-409a-8d2f-cbd8e0534ec9</t>
  </si>
  <si>
    <t>528 Oak St, Madison, CA</t>
  </si>
  <si>
    <t>Chemistry, Foreign Languages, History</t>
  </si>
  <si>
    <t>4f8ba1c4-58e1-4ca3-92a0-f997b929022a</t>
  </si>
  <si>
    <t>210 Oak St, Springfield, TX</t>
  </si>
  <si>
    <t>1e84811d-f77e-431b-9595-7df500c3c70e</t>
  </si>
  <si>
    <t>633 Maple St, Greenville, FL</t>
  </si>
  <si>
    <t>51d9950c-97c1-432c-87c5-12ff10664665</t>
  </si>
  <si>
    <t>709 Elm St, Salem, NY</t>
  </si>
  <si>
    <t>Biology, Philosophy, Chemistry</t>
  </si>
  <si>
    <t>7dfdcc58-6703-445d-b912-8b471cc16874</t>
  </si>
  <si>
    <t>771 Oak St, Greenville, PA</t>
  </si>
  <si>
    <t>Business Administration, Mechanical Engineering, Sociology</t>
  </si>
  <si>
    <t>380a5038-ec0a-444a-b955-2e2fb8c01235</t>
  </si>
  <si>
    <t>524 Oak St, Springfield, FL</t>
  </si>
  <si>
    <t>Veterinary Medicine, Law, Law</t>
  </si>
  <si>
    <t>d8694a4c-b0c8-4556-b54d-182f067af79c</t>
  </si>
  <si>
    <t>296 Birch St, Springfield, PA</t>
  </si>
  <si>
    <t>Public Health, Art, Urban Planning, Philosophy</t>
  </si>
  <si>
    <t>dfb12b63-bbba-4e0c-9205-81ede3696fee</t>
  </si>
  <si>
    <t>556 Elm St, Madison, CA</t>
  </si>
  <si>
    <t>Mathematics, Chemistry</t>
  </si>
  <si>
    <t>ce3f955b-2f8c-4393-acb7-07dfdd9fc1cd</t>
  </si>
  <si>
    <t>766 Spruce St, Greenville, IL</t>
  </si>
  <si>
    <t>Mechanical Engineering, Sociology, Health Science</t>
  </si>
  <si>
    <t>1750fcff-104c-4c54-88d4-d9de3e99ee1e</t>
  </si>
  <si>
    <t>756 Walnut St, Greenville, TX</t>
  </si>
  <si>
    <t>66cc0fd1-f653-41aa-826e-35b86f23873c</t>
  </si>
  <si>
    <t>793 Birch St, Georgetown, FL</t>
  </si>
  <si>
    <t>Biology, Environmental Science</t>
  </si>
  <si>
    <t>3a7212f8-0a61-4cce-8e04-dc79f745a62b</t>
  </si>
  <si>
    <t>382 Cedar St, Fairview, CA</t>
  </si>
  <si>
    <t>Philosophy, Computer Science</t>
  </si>
  <si>
    <t>0658f256-5572-44f5-8bc9-54eb8577a7bb</t>
  </si>
  <si>
    <t>242 Cedar St, Greenville, FL</t>
  </si>
  <si>
    <t>fa88fd6a-2d5b-449d-bafd-a9f188d77cb4</t>
  </si>
  <si>
    <t>892 Cedar St, Greenville, OH</t>
  </si>
  <si>
    <t>Geography, Law, Philosophy, Law, Criminal Justice</t>
  </si>
  <si>
    <t>bae15e6d-8199-4a9e-b7f6-b4c471547018</t>
  </si>
  <si>
    <t>149 Oak St, Springfield, TX</t>
  </si>
  <si>
    <t>2b36ab91-608e-4bb2-bb0d-9034a69ba460</t>
  </si>
  <si>
    <t>661 Spruce St, Madison, FL</t>
  </si>
  <si>
    <t>fcb287fd-d716-4bbf-86b6-03853ba52cef</t>
  </si>
  <si>
    <t>628 Maple St, Riverside, NY</t>
  </si>
  <si>
    <t>Electrical Engineering, Environmental Science, Nursing, Art</t>
  </si>
  <si>
    <t>a575855d-b6af-4b65-a9ff-0f9567626d01</t>
  </si>
  <si>
    <t>251 Oak St, Fairview, FL</t>
  </si>
  <si>
    <t>Art, Communications, Economics</t>
  </si>
  <si>
    <t>7329345c-dea5-4f49-a7a1-b1627fa963e1</t>
  </si>
  <si>
    <t>663 Maple St, Riverside, OH</t>
  </si>
  <si>
    <t>Mathematics, Anthropology, Finance, Political Science</t>
  </si>
  <si>
    <t>38ca6809-e7df-42d3-a4d6-d5966ca51bf3</t>
  </si>
  <si>
    <t>721 Oak St, Springfield, OH</t>
  </si>
  <si>
    <t>Accounting, Music</t>
  </si>
  <si>
    <t>affa7b78-317d-4928-9719-1f7553965987</t>
  </si>
  <si>
    <t>668 Spruce St, Salem, OH</t>
  </si>
  <si>
    <t>aca2d230-9b4a-4633-b388-c8969862a993</t>
  </si>
  <si>
    <t>263 Spruce St, Madison, PA</t>
  </si>
  <si>
    <t>History, Electrical Engineering, Finance, History</t>
  </si>
  <si>
    <t>ced04549-ceae-4532-8662-5d3f8f1bfef9</t>
  </si>
  <si>
    <t>557 Walnut St, Salem, OH</t>
  </si>
  <si>
    <t>English, Geography, Sociology, Urban Planning, Mechanical Engineering</t>
  </si>
  <si>
    <t>f9e70d3b-8668-4e16-becf-8a61d6845eae</t>
  </si>
  <si>
    <t>770 Oak St, Salem, CA</t>
  </si>
  <si>
    <t>Accounting, Social Work, Electrical Engineering, Education</t>
  </si>
  <si>
    <t>910a0a1d-4101-4b0d-9531-9de98e256805</t>
  </si>
  <si>
    <t>475 Maple St, Madison, CA</t>
  </si>
  <si>
    <t>Physics, Architecture, Law, Linguistics</t>
  </si>
  <si>
    <t>693ed78b-5bec-4dc5-8808-6e1bead32832</t>
  </si>
  <si>
    <t>665 Birch St, Greenville, TX</t>
  </si>
  <si>
    <t>4906ac57-5aff-4d96-b0dc-4e106516cc08</t>
  </si>
  <si>
    <t>709 Spruce St, Greenville, PA</t>
  </si>
  <si>
    <t>Social Work, Nursing, Electrical Engineering</t>
  </si>
  <si>
    <t>113bd38c-31de-4dc6-9788-b0939792423a</t>
  </si>
  <si>
    <t>740 Spruce St, Springfield, FL</t>
  </si>
  <si>
    <t>Business Administration, Computer Science, Art</t>
  </si>
  <si>
    <t>61b6fe32-d683-45a5-8b3e-535a7e8b2194</t>
  </si>
  <si>
    <t>232 Pine St, Madison, TX</t>
  </si>
  <si>
    <t>52d9a089-a3fa-49cd-ae82-4ce7c54e9b95</t>
  </si>
  <si>
    <t>269 Spruce St, Riverside, TX</t>
  </si>
  <si>
    <t>Social Work, Marketing, Computer Science</t>
  </si>
  <si>
    <t>0eeb6ef5-9d14-4162-a630-3d25dcba5c56</t>
  </si>
  <si>
    <t>390 Maple St, Greenville, FL</t>
  </si>
  <si>
    <t>5838f473-017f-42d8-9ebc-63ec3a0f0337</t>
  </si>
  <si>
    <t>635 Walnut St, Georgetown, OH</t>
  </si>
  <si>
    <t>Criminal Justice, Criminal Justice, Economics, Geography</t>
  </si>
  <si>
    <t>40c291c8-fe2d-4c36-8619-de55eea88ec9</t>
  </si>
  <si>
    <t>412 Birch St, Madison, IL</t>
  </si>
  <si>
    <t>bfc03f0e-c176-417f-95a4-5881f6e1db81</t>
  </si>
  <si>
    <t>919 Maple St, Greenville, CA</t>
  </si>
  <si>
    <t>Computer Science, Art, Communications</t>
  </si>
  <si>
    <t>849e2809-f4f3-4d59-9f79-4b4918913530</t>
  </si>
  <si>
    <t>468 Maple St, Madison, OH</t>
  </si>
  <si>
    <t>Law, Mathematics, Public Health</t>
  </si>
  <si>
    <t>d13a8aef-8daf-4233-b85a-066d815a7ab0</t>
  </si>
  <si>
    <t>579 Walnut St, Georgetown, IL</t>
  </si>
  <si>
    <t>Accounting, Mechanical Engineering</t>
  </si>
  <si>
    <t>f6c7f0f8-f780-4b7e-92db-006a8ab27d47</t>
  </si>
  <si>
    <t>808 Walnut St, Springfield, CA</t>
  </si>
  <si>
    <t>d38a492a-e492-436d-bca8-adf2b1c68d86</t>
  </si>
  <si>
    <t>623 Birch St, Madison, FL</t>
  </si>
  <si>
    <t>Biology, Architecture</t>
  </si>
  <si>
    <t>0e798a5e-7fe8-4839-8912-a6ac0337e106</t>
  </si>
  <si>
    <t>447 Birch St, Riverside, CA</t>
  </si>
  <si>
    <t>4b181c60-e84d-4a69-bd0a-16c284454857</t>
  </si>
  <si>
    <t>125 Cedar St, Salem, PA</t>
  </si>
  <si>
    <t>8875baff-2683-44dd-8709-eac3af0cf5f3</t>
  </si>
  <si>
    <t>588 Birch St, Fairview, TX</t>
  </si>
  <si>
    <t>55ceef48-aef5-481a-bfec-983285f6ff34</t>
  </si>
  <si>
    <t>927 Cedar St, Fairview, IL</t>
  </si>
  <si>
    <t>bc199deb-5d1c-4d26-93d9-044a57f3cf17</t>
  </si>
  <si>
    <t>459 Elm St, Greenville, FL</t>
  </si>
  <si>
    <t>History, Chemistry</t>
  </si>
  <si>
    <t>6b51bdab-b54c-4be5-a9ca-816b200b9f17</t>
  </si>
  <si>
    <t>403 Cedar St, Springfield, OH</t>
  </si>
  <si>
    <t>cf13e893-a90c-4a4f-b4f8-f84c6f879dee</t>
  </si>
  <si>
    <t>746 Birch St, Riverside, IL</t>
  </si>
  <si>
    <t>Public Health, Sociology</t>
  </si>
  <si>
    <t>595944bb-345d-4720-8a6b-c40f1031165f</t>
  </si>
  <si>
    <t>969 Walnut St, Fairview, CA</t>
  </si>
  <si>
    <t>7f98022e-0ddb-4146-b60a-ea4d26447cc9</t>
  </si>
  <si>
    <t>594 Walnut St, Georgetown, FL</t>
  </si>
  <si>
    <t>Philosophy, Journalism, Veterinary Medicine</t>
  </si>
  <si>
    <t>819c0233-cce8-4cc3-8da3-7573c2a19d52</t>
  </si>
  <si>
    <t>152 Oak St, Madison, IL</t>
  </si>
  <si>
    <t>Nursing, Mechanical Engineering</t>
  </si>
  <si>
    <t>fe635459-ac05-49d5-a76b-fef48034c1ff</t>
  </si>
  <si>
    <t>660 Cedar St, Salem, IL</t>
  </si>
  <si>
    <t>History, Psychology, Mathematics</t>
  </si>
  <si>
    <t>a3dc7d83-b796-4b12-918d-b3bf66c44f58</t>
  </si>
  <si>
    <t>534 Cedar St, Springfield, PA</t>
  </si>
  <si>
    <t>Urban Planning, Finance</t>
  </si>
  <si>
    <t>11b55a9f-0072-49f4-b011-430c76782ca8</t>
  </si>
  <si>
    <t>388 Spruce St, Georgetown, FL</t>
  </si>
  <si>
    <t>Theater, Environmental Science, Business Administration, Chemistry</t>
  </si>
  <si>
    <t>b60129cf-fea9-4570-bc9f-22c964a0aae7</t>
  </si>
  <si>
    <t>895 Birch St, Georgetown, IL</t>
  </si>
  <si>
    <t>d45213b3-7ee4-43f6-98a4-853e9e2d5d4a</t>
  </si>
  <si>
    <t>347 Maple St, Greenville, IL</t>
  </si>
  <si>
    <t>f993472c-088e-4f70-ab85-be5a30596bfd</t>
  </si>
  <si>
    <t>431 Walnut St, Springfield, IL</t>
  </si>
  <si>
    <t>9af245e6-72eb-4bd3-9198-6e9195645653</t>
  </si>
  <si>
    <t>370 Cedar St, Greenville, IL</t>
  </si>
  <si>
    <t>Education, Economics</t>
  </si>
  <si>
    <t>0257143c-5af6-433b-8edd-e96955bdb841</t>
  </si>
  <si>
    <t>605 Spruce St, Salem, FL</t>
  </si>
  <si>
    <t>Library Science, Urban Planning, Law, Political Science</t>
  </si>
  <si>
    <t>2359ebed-8466-489e-84bd-bd50ff07023a</t>
  </si>
  <si>
    <t>900 Oak St, Greenville, TX</t>
  </si>
  <si>
    <t>Library Science, Business Administration, Environmental Science, Veterinary Medicine, History</t>
  </si>
  <si>
    <t>dc4021a7-df7e-4d3e-bbfb-c2deb83c1450</t>
  </si>
  <si>
    <t>107 Oak St, Madison, FL</t>
  </si>
  <si>
    <t>e62af536-0f9f-4045-9dce-29813bc5ed2c</t>
  </si>
  <si>
    <t>941 Pine St, Fairview, PA</t>
  </si>
  <si>
    <t>Anthropology, History, Agriculture, Economics, Veterinary Medicine</t>
  </si>
  <si>
    <t>d391ebf1-68de-4cf7-83d3-69002e79d65b</t>
  </si>
  <si>
    <t>781 Cedar St, Salem, PA</t>
  </si>
  <si>
    <t>f9beeff2-2b54-40cc-b9f3-9caac432da0e</t>
  </si>
  <si>
    <t>254 Walnut St, Fairview, CA</t>
  </si>
  <si>
    <t>Education, Architecture, Music</t>
  </si>
  <si>
    <t>731ed1e5-6a24-4443-bc0f-8e441a20f6a9</t>
  </si>
  <si>
    <t>725 Pine St, Georgetown, CA</t>
  </si>
  <si>
    <t>d65dff4a-11c3-4a0e-80b2-1be549d0dce7</t>
  </si>
  <si>
    <t>127 Oak St, Fairview, PA</t>
  </si>
  <si>
    <t>f272d617-f307-4d4d-8a26-a010b29956dd</t>
  </si>
  <si>
    <t>440 Oak St, Georgetown, CA</t>
  </si>
  <si>
    <t>Sociology, Accounting</t>
  </si>
  <si>
    <t>acebcbde-86b8-4983-b0ea-501d80bcc389</t>
  </si>
  <si>
    <t>469 Oak St, Springfield, OH</t>
  </si>
  <si>
    <t>Accounting, Accounting</t>
  </si>
  <si>
    <t>06c5140c-fd7f-4f23-a94c-b5e542e09ccf</t>
  </si>
  <si>
    <t>841 Birch St, Greenville, TX</t>
  </si>
  <si>
    <t>Public Health, Chemistry</t>
  </si>
  <si>
    <t>dc03aa4a-7d19-4986-861e-4d21872e905f</t>
  </si>
  <si>
    <t>851 Maple St, Fairview, FL</t>
  </si>
  <si>
    <t>Music, Anthropology, Finance, Mathematics</t>
  </si>
  <si>
    <t>659b68e1-7aeb-4d78-897a-89621cb4ef10</t>
  </si>
  <si>
    <t>363 Maple St, Springfield, PA</t>
  </si>
  <si>
    <t>Journalism, Chemistry</t>
  </si>
  <si>
    <t>8da92a76-7f17-4c51-b9ea-4194af4469d9</t>
  </si>
  <si>
    <t>855 Cedar St, Fairview, OH</t>
  </si>
  <si>
    <t>268c0594-8766-4d35-9f42-71e58e6d5e20</t>
  </si>
  <si>
    <t>253 Cedar St, Springfield, PA</t>
  </si>
  <si>
    <t>Veterinary Medicine, Music, Social Work</t>
  </si>
  <si>
    <t>6a816f7d-8d53-4fe4-9955-64a742dc5b34</t>
  </si>
  <si>
    <t>924 Pine St, Springfield, TX</t>
  </si>
  <si>
    <t>c8effa42-ff51-488a-a701-dfbc2750070f</t>
  </si>
  <si>
    <t>567 Oak St, Fairview, OH</t>
  </si>
  <si>
    <t>e9cd319d-d245-43ab-a245-a7c6c2e8f989</t>
  </si>
  <si>
    <t>887 Pine St, Madison, IL</t>
  </si>
  <si>
    <t>c3db0ba8-933c-4159-bad5-8aba47d25d33</t>
  </si>
  <si>
    <t>520 Birch St, Salem, FL</t>
  </si>
  <si>
    <t>cfd6b30a-4aec-477b-aaf6-57d78f3e40ba</t>
  </si>
  <si>
    <t>398 Spruce St, Georgetown, FL</t>
  </si>
  <si>
    <t>d239775a-103a-4901-92a2-f88318095481</t>
  </si>
  <si>
    <t>647 Walnut St, Greenville, OH</t>
  </si>
  <si>
    <t>b028237f-4fd9-424a-a578-4522792ecec6</t>
  </si>
  <si>
    <t>487 Spruce St, Georgetown, OH</t>
  </si>
  <si>
    <t>Urban Planning, Chemistry</t>
  </si>
  <si>
    <t>c413f9e8-8fc1-4929-b4f8-3b82a4c320ef</t>
  </si>
  <si>
    <t>424 Elm St, Madison, IL</t>
  </si>
  <si>
    <t>Foreign Languages, Geography, Law, Sociology</t>
  </si>
  <si>
    <t>931cc5b6-51e0-4c86-b018-e470e7ba6a15</t>
  </si>
  <si>
    <t>223 Walnut St, Georgetown, NY</t>
  </si>
  <si>
    <t>History, Psychology, Chemistry, Business Administration</t>
  </si>
  <si>
    <t>34261a56-2f7b-4b5f-bd42-22848e96c58b</t>
  </si>
  <si>
    <t>417 Walnut St, Riverside, PA</t>
  </si>
  <si>
    <t>96b3fe62-9c46-4ab8-9ed1-1e8b46f6f9f9</t>
  </si>
  <si>
    <t>183 Cedar St, Salem, NY</t>
  </si>
  <si>
    <t>Theater, Psychology, English, Philosophy</t>
  </si>
  <si>
    <t>7a012d7b-1188-49e0-946d-bbda1483288a</t>
  </si>
  <si>
    <t>386 Cedar St, Fairview, IL</t>
  </si>
  <si>
    <t>Education, Geography, Accounting</t>
  </si>
  <si>
    <t>ea4e9274-fc40-4adc-a49b-5399ff890d59</t>
  </si>
  <si>
    <t>473 Walnut St, Georgetown, CA</t>
  </si>
  <si>
    <t>afe34145-e920-4f5f-b828-e6e768456793</t>
  </si>
  <si>
    <t>960 Maple St, Fairview, FL</t>
  </si>
  <si>
    <t>Mechanical Engineering, Journalism, Urban Planning, English, Public Health</t>
  </si>
  <si>
    <t>73c78d42-b28b-49cf-a1db-dd53b4e39b20</t>
  </si>
  <si>
    <t>386 Walnut St, Springfield, PA</t>
  </si>
  <si>
    <t>c3117f94-412c-45a8-81fd-51709b3094cf</t>
  </si>
  <si>
    <t>Law, Mechanical Engineering, Library Science, Foreign Languages, Economics</t>
  </si>
  <si>
    <t>0a82ddd9-4c12-4b27-bfaf-4ec15c65383a</t>
  </si>
  <si>
    <t>549 Walnut St, Riverside, OH</t>
  </si>
  <si>
    <t>Marketing, Biology, Sociology, Health Science</t>
  </si>
  <si>
    <t>f0869fec-036a-4176-b4f3-ee4b88074f74</t>
  </si>
  <si>
    <t>321 Maple St, Madison, PA</t>
  </si>
  <si>
    <t>Architecture, Business Administration, Electrical Engineering</t>
  </si>
  <si>
    <t>34b3fd91-fa16-4522-ae8f-81cabcf5da1d</t>
  </si>
  <si>
    <t>137 Walnut St, Springfield, FL</t>
  </si>
  <si>
    <t>Computer Science, Sociology, Nursing</t>
  </si>
  <si>
    <t>d7f0eec4-3107-4127-865e-398a3a7c3a04</t>
  </si>
  <si>
    <t>609 Walnut St, Greenville, NY</t>
  </si>
  <si>
    <t>767663a6-d1d0-4997-a26e-c3a885b61cbb</t>
  </si>
  <si>
    <t>566 Maple St, Greenville, NY</t>
  </si>
  <si>
    <t>ae067472-c661-4c68-b6d4-0a61e36e46ca</t>
  </si>
  <si>
    <t>303 Elm St, Springfield, IL</t>
  </si>
  <si>
    <t>Political Science, Sociology</t>
  </si>
  <si>
    <t>4e57b844-58cf-470c-af7e-c6ee9f0f0882</t>
  </si>
  <si>
    <t>340 Oak St, Fairview, IL</t>
  </si>
  <si>
    <t>Marketing, Mechanical Engineering, Business Administration, Linguistics</t>
  </si>
  <si>
    <t>5145b223-742f-41c9-9f4d-a1e848fe030b</t>
  </si>
  <si>
    <t>555 Maple St, Georgetown, FL</t>
  </si>
  <si>
    <t>ecb74637-20a3-4964-b8b2-9054e28e3411</t>
  </si>
  <si>
    <t>486 Elm St, Riverside, PA</t>
  </si>
  <si>
    <t>Electrical Engineering, Political Science, Nursing, Nursing, Marketing</t>
  </si>
  <si>
    <t>0e71f10d-4cab-46eb-8c41-48cead84bb79</t>
  </si>
  <si>
    <t>262 Oak St, Springfield, FL</t>
  </si>
  <si>
    <t>Education, Psychology, Communications, English</t>
  </si>
  <si>
    <t>a6915fb6-baf2-45f3-bc68-07848fdbc95e</t>
  </si>
  <si>
    <t>400 Walnut St, Georgetown, FL</t>
  </si>
  <si>
    <t>Chemistry, History</t>
  </si>
  <si>
    <t>fd0cdc00-1276-48a9-8226-7e9bfbdb0504</t>
  </si>
  <si>
    <t>181 Cedar St, Fairview, PA</t>
  </si>
  <si>
    <t>Philosophy, Urban Planning, Nursing</t>
  </si>
  <si>
    <t>f228a520-5c96-4b00-aa12-9e470a41b20d</t>
  </si>
  <si>
    <t>420 Walnut St, Greenville, OH</t>
  </si>
  <si>
    <t>2a050eb7-cd62-40fd-b528-c2c1d859e9fc</t>
  </si>
  <si>
    <t>592 Spruce St, Riverside, CA</t>
  </si>
  <si>
    <t>47d1abed-66d4-4f1e-95fb-83845a3d87b1</t>
  </si>
  <si>
    <t>260 Pine St, Riverside, TX</t>
  </si>
  <si>
    <t>Computer Science, Economics</t>
  </si>
  <si>
    <t>2ceed1d5-397a-4b90-9e3a-d4f49d539c81</t>
  </si>
  <si>
    <t>780 Walnut St, Salem, OH</t>
  </si>
  <si>
    <t>f7d98cff-f02a-4db4-9322-5bff6f22c791</t>
  </si>
  <si>
    <t>937 Walnut St, Salem, NY</t>
  </si>
  <si>
    <t>Philosophy, Communications, Linguistics</t>
  </si>
  <si>
    <t>2e933520-2ced-4275-b06b-4619b70c04aa</t>
  </si>
  <si>
    <t>472 Spruce St, Madison, FL</t>
  </si>
  <si>
    <t>Business Administration, Journalism, Mechanical Engineering, Agriculture</t>
  </si>
  <si>
    <t>f638afdd-c224-4582-992a-9446940480c2</t>
  </si>
  <si>
    <t>394 Elm St, Salem, TX</t>
  </si>
  <si>
    <t>8d1a9dcf-a7d0-4f8c-8cc8-faab9b27b2dd</t>
  </si>
  <si>
    <t>401 Oak St, Madison, NY</t>
  </si>
  <si>
    <t>Law, Computer Science, Journalism</t>
  </si>
  <si>
    <t>54b98caf-e051-454a-a6aa-43b0c575f070</t>
  </si>
  <si>
    <t>822 Walnut St, Madison, PA</t>
  </si>
  <si>
    <t>Criminal Justice, Philosophy, Social Work, History</t>
  </si>
  <si>
    <t>743fa3e7-a980-4bae-86af-b5be340fe6ae</t>
  </si>
  <si>
    <t>316 Birch St, Riverside, TX</t>
  </si>
  <si>
    <t>dd553aab-6a9c-4894-a6f2-ffcde4a97012</t>
  </si>
  <si>
    <t>161 Pine St, Greenville, IL</t>
  </si>
  <si>
    <t>978f3491-c53b-447d-8e2f-0ef3109eb7e6</t>
  </si>
  <si>
    <t>366 Elm St, Georgetown, TX</t>
  </si>
  <si>
    <t>238fb59b-bed2-48cb-afc7-e0c0d54df191</t>
  </si>
  <si>
    <t>958 Elm St, Madison, IL</t>
  </si>
  <si>
    <t>c65943e0-7e35-4e50-a448-4cf8d7988624</t>
  </si>
  <si>
    <t>611 Walnut St, Salem, FL</t>
  </si>
  <si>
    <t>Political Science, Electrical Engineering, Physics</t>
  </si>
  <si>
    <t>0a3ee20f-a157-4188-8afa-061304aeeb6e</t>
  </si>
  <si>
    <t>390 Spruce St, Springfield, FL</t>
  </si>
  <si>
    <t>Sociology, Political Science, Philosophy, Education, Computer Science</t>
  </si>
  <si>
    <t>978f6814-8e0a-42d9-87a3-aedba2c5c59b</t>
  </si>
  <si>
    <t>846 Birch St, Springfield, PA</t>
  </si>
  <si>
    <t>Geography, Foreign Languages</t>
  </si>
  <si>
    <t>833e6fe2-041c-43e8-8e3b-0dc0b3085a40</t>
  </si>
  <si>
    <t>444 Spruce St, Riverside, PA</t>
  </si>
  <si>
    <t>8dad9f80-76e5-44dc-9db6-225da956c95c</t>
  </si>
  <si>
    <t>549 Birch St, Greenville, PA</t>
  </si>
  <si>
    <t>Law, English, Law, Environmental Science, Accounting</t>
  </si>
  <si>
    <t>da63b611-62a5-4bfa-86cc-6c4accda04b1</t>
  </si>
  <si>
    <t>337 Cedar St, Fairview, IL</t>
  </si>
  <si>
    <t>Health Science, Mechanical Engineering</t>
  </si>
  <si>
    <t>9cbef4f8-cd4e-4af9-bf0b-063b90cee6bb</t>
  </si>
  <si>
    <t>311 Walnut St, Madison, CA</t>
  </si>
  <si>
    <t>Urban Planning, English, Theater, Social Work</t>
  </si>
  <si>
    <t>c5998a28-2551-4534-9b13-72cbfa218ceb</t>
  </si>
  <si>
    <t>359 Birch St, Madison, IL</t>
  </si>
  <si>
    <t>86398982-e8fe-414b-b5cf-11c876b0b6b2</t>
  </si>
  <si>
    <t>220 Maple St, Riverside, NY</t>
  </si>
  <si>
    <t>4b545f69-fc92-4d2c-ae12-f01c9ed40a64</t>
  </si>
  <si>
    <t>934 Pine St, Fairview, TX</t>
  </si>
  <si>
    <t>Philosophy, Urban Planning, Agriculture, Foreign Languages, Mathematics</t>
  </si>
  <si>
    <t>7621baba-bacd-4394-99c6-a17a96500867</t>
  </si>
  <si>
    <t>394 Elm St, Madison, PA</t>
  </si>
  <si>
    <t>5fd92987-e898-4662-85cb-576b1739be88</t>
  </si>
  <si>
    <t>934 Birch St, Fairview, CA</t>
  </si>
  <si>
    <t>c55dd017-78f3-4f15-b289-86fc53d3e29b</t>
  </si>
  <si>
    <t>242 Spruce St, Fairview, CA</t>
  </si>
  <si>
    <t>b2015a0d-96c9-4f91-a864-61fd34b6bb35</t>
  </si>
  <si>
    <t>626 Elm St, Riverside, NY</t>
  </si>
  <si>
    <t>Agriculture, Journalism</t>
  </si>
  <si>
    <t>330ca700-4387-421c-be1e-332ac478c2c1</t>
  </si>
  <si>
    <t>766 Maple St, Springfield, FL</t>
  </si>
  <si>
    <t>Sociology, Marketing, Political Science, History</t>
  </si>
  <si>
    <t>6378921f-da7f-40fe-aaf9-a35d76c0d5b5</t>
  </si>
  <si>
    <t>857 Maple St, Riverside, TX</t>
  </si>
  <si>
    <t>5adfb2c9-b01a-4b6d-af61-01349b6e10ca</t>
  </si>
  <si>
    <t>164 Oak St, Fairview, IL</t>
  </si>
  <si>
    <t>346a75e9-4ded-4430-afef-b37ab9c07257</t>
  </si>
  <si>
    <t>122 Maple St, Salem, TX</t>
  </si>
  <si>
    <t>2eb994d9-9b01-4765-aadb-0fcad47afa8e</t>
  </si>
  <si>
    <t>438 Elm St, Springfield, CA</t>
  </si>
  <si>
    <t>Architecture, Marketing, Economics, Communications</t>
  </si>
  <si>
    <t>7ed2cfb9-7140-4b97-9883-18ceca3572d5</t>
  </si>
  <si>
    <t>290 Birch St, Riverside, IL</t>
  </si>
  <si>
    <t>Physics, Environmental Science, Music, Art</t>
  </si>
  <si>
    <t>92800c94-b87b-456c-ba4f-3568541c3ae2</t>
  </si>
  <si>
    <t>654 Pine St, Riverside, NY</t>
  </si>
  <si>
    <t>Geography, Art</t>
  </si>
  <si>
    <t>c2b174c3-e4e8-45ec-99ee-b9d6840d8ffc</t>
  </si>
  <si>
    <t>545 Birch St, Springfield, TX</t>
  </si>
  <si>
    <t>Psychology, History</t>
  </si>
  <si>
    <t>9ce4de6b-76f2-4e0e-b918-96fe2fd1d873</t>
  </si>
  <si>
    <t>469 Oak St, Riverside, TX</t>
  </si>
  <si>
    <t>9e3eb152-eec9-4c35-b6bf-79272a362d4d</t>
  </si>
  <si>
    <t>466 Pine St, Riverside, IL</t>
  </si>
  <si>
    <t>English, Economics, Sociology, Library Science, Economics</t>
  </si>
  <si>
    <t>a7a33c4d-7a02-4adc-ba04-d4efaf21dc1b</t>
  </si>
  <si>
    <t>638 Elm St, Riverside, CA</t>
  </si>
  <si>
    <t>ce8003de-b75a-4001-b430-889d4c037c20</t>
  </si>
  <si>
    <t>350 Pine St, Madison, OH</t>
  </si>
  <si>
    <t>daf9d1bd-e3e4-44f9-8d1d-7ee4f673e919</t>
  </si>
  <si>
    <t>922 Spruce St, Georgetown, PA</t>
  </si>
  <si>
    <t>Accounting, History, Mathematics</t>
  </si>
  <si>
    <t>82242453-2219-42e9-b9c4-2030307b116c</t>
  </si>
  <si>
    <t>955 Maple St, Fairview, IL</t>
  </si>
  <si>
    <t>7b6fbfd9-3d5b-4d01-930b-007ea5e5a42f</t>
  </si>
  <si>
    <t>402 Elm St, Georgetown, OH</t>
  </si>
  <si>
    <t>Psychology, Mathematics, Education, Criminal Justice</t>
  </si>
  <si>
    <t>7e8f6637-9167-4e05-b4fe-be5bd5a6e248</t>
  </si>
  <si>
    <t>364 Pine St, Greenville, CA</t>
  </si>
  <si>
    <t>Architecture, Library Science, Chemistry, English, History</t>
  </si>
  <si>
    <t>c72bc0a8-c2fc-4ba2-b13e-776a3e0b342c</t>
  </si>
  <si>
    <t>320 Elm St, Salem, NY</t>
  </si>
  <si>
    <t>Sociology, Music, Journalism</t>
  </si>
  <si>
    <t>f839caf7-ae5b-4579-aed7-37a0202d77f5</t>
  </si>
  <si>
    <t>645 Maple St, Riverside, CA</t>
  </si>
  <si>
    <t>Art, Art, Foreign Languages, Criminal Justice, Health Science</t>
  </si>
  <si>
    <t>abbd0094-d19e-4474-a55c-259f45190313</t>
  </si>
  <si>
    <t>865 Birch St, Riverside, IL</t>
  </si>
  <si>
    <t>Library Science, Education, Art, Architecture, Biology</t>
  </si>
  <si>
    <t>bb00f065-59fc-47de-b096-dec8483b4c79</t>
  </si>
  <si>
    <t>194 Pine St, Greenville, TX</t>
  </si>
  <si>
    <t>Biology, Education, Mechanical Engineering</t>
  </si>
  <si>
    <t>d15db8b5-8ec9-4358-8104-c573f6f0dd80</t>
  </si>
  <si>
    <t>174 Elm St, Fairview, PA</t>
  </si>
  <si>
    <t>a4001fb6-1259-4bd5-b56b-dc97597eb58e</t>
  </si>
  <si>
    <t>130 Birch St, Georgetown, CA</t>
  </si>
  <si>
    <t>Computer Science, Library Science, English</t>
  </si>
  <si>
    <t>736b076d-54a0-479b-9843-4371118ae95b</t>
  </si>
  <si>
    <t>654 Spruce St, Fairview, NY</t>
  </si>
  <si>
    <t>Sociology, Business Administration</t>
  </si>
  <si>
    <t>b9594272-9cc0-46db-b179-dea7fda656c4</t>
  </si>
  <si>
    <t>390 Birch St, Greenville, NY</t>
  </si>
  <si>
    <t>Political Science, Social Work, Criminal Justice, Accounting</t>
  </si>
  <si>
    <t>d3b86243-c3aa-48f3-bef8-db620351aa30</t>
  </si>
  <si>
    <t>984 Pine St, Greenville, TX</t>
  </si>
  <si>
    <t>Library Science, Political Science, Urban Planning, Biology</t>
  </si>
  <si>
    <t>447e0c28-ec7e-4863-82ee-e883caecd6d1</t>
  </si>
  <si>
    <t>780 Elm St, Georgetown, NY</t>
  </si>
  <si>
    <t>Political Science, Criminal Justice, Biology, Urban Planning, Economics</t>
  </si>
  <si>
    <t>e6ca471e-65a1-4c69-9177-82f4a53fa1e0</t>
  </si>
  <si>
    <t>759 Pine St, Riverside, CA</t>
  </si>
  <si>
    <t>330edbde-50a2-4242-985f-8a5a004f10b5</t>
  </si>
  <si>
    <t>211 Maple St, Riverside, IL</t>
  </si>
  <si>
    <t>Economics, Journalism, Biology, Library Science, Veterinary Medicine</t>
  </si>
  <si>
    <t>9b7bec1d-0cc2-4f19-8880-fef4d589d949</t>
  </si>
  <si>
    <t>699 Oak St, Greenville, IL</t>
  </si>
  <si>
    <t>Urban Planning, Theater, Urban Planning</t>
  </si>
  <si>
    <t>8fb5a154-f1b4-4c3e-9b6f-b7b63c4f8239</t>
  </si>
  <si>
    <t>644 Elm St, Georgetown, NY</t>
  </si>
  <si>
    <t>5357851b-bc72-42cd-9309-7fda0bc31773</t>
  </si>
  <si>
    <t>897 Maple St, Madison, IL</t>
  </si>
  <si>
    <t>46ee3583-8061-434f-afb1-9e33cd0a2f62</t>
  </si>
  <si>
    <t>21604752-209b-4ce4-86f1-6627844091d3</t>
  </si>
  <si>
    <t>342 Walnut St, Salem, PA</t>
  </si>
  <si>
    <t>Geography, Finance, Mathematics, Nursing, Journalism</t>
  </si>
  <si>
    <t>28b7c7d7-c2bc-4f8f-a314-076b517ded74</t>
  </si>
  <si>
    <t>691 Maple St, Madison, NY</t>
  </si>
  <si>
    <t>Finance, Economics</t>
  </si>
  <si>
    <t>ce5b2fed-f2df-411f-8ce8-602f54c44696</t>
  </si>
  <si>
    <t>924 Birch St, Georgetown, OH</t>
  </si>
  <si>
    <t>Journalism, Communications, Agriculture, Foreign Languages, Sociology</t>
  </si>
  <si>
    <t>97e2625a-80bb-41b2-b058-05a4bf351ba0</t>
  </si>
  <si>
    <t>638 Walnut St, Riverside, FL</t>
  </si>
  <si>
    <t>Foreign Languages, Physics, Accounting</t>
  </si>
  <si>
    <t>c0746a32-6cde-4a1d-8a86-3d00c53f77ff</t>
  </si>
  <si>
    <t>375 Maple St, Madison, NY</t>
  </si>
  <si>
    <t>be985d18-6cf3-4148-ac0b-ba193b62c736</t>
  </si>
  <si>
    <t>f429ba76-792a-4ea2-827c-3332b21d3db8</t>
  </si>
  <si>
    <t>397 Oak St, Georgetown, IL</t>
  </si>
  <si>
    <t>Computer Science, Agriculture, Political Science</t>
  </si>
  <si>
    <t>a1631c4c-09f0-4747-afde-7e2a77c8f98d</t>
  </si>
  <si>
    <t>626 Spruce St, Riverside, CA</t>
  </si>
  <si>
    <t>Accounting, History, Economics, Nursing, Marketing</t>
  </si>
  <si>
    <t>2df63da8-543e-4e83-a36d-05f3890b95de</t>
  </si>
  <si>
    <t>326 Cedar St, Riverside, CA</t>
  </si>
  <si>
    <t>8537d522-9137-423c-91f7-8695a3d562e0</t>
  </si>
  <si>
    <t>477 Pine St, Georgetown, CA</t>
  </si>
  <si>
    <t>25e0eaa9-356f-4db6-8c4a-a2bebc4f50fe</t>
  </si>
  <si>
    <t>486 Elm St, Fairview, IL</t>
  </si>
  <si>
    <t>Health Science, Public Health, Communications, Journalism, History</t>
  </si>
  <si>
    <t>f2fdd488-7b90-4544-8140-3dbfdd6d6e35</t>
  </si>
  <si>
    <t>272 Pine St, Springfield, PA</t>
  </si>
  <si>
    <t>0dfee487-326f-4213-95c0-8b853ee09294</t>
  </si>
  <si>
    <t>317 Pine St, Riverside, NY</t>
  </si>
  <si>
    <t>Biology, Accounting, Nursing, Physics</t>
  </si>
  <si>
    <t>e41a6a64-4657-4e94-8260-0a47604bf683</t>
  </si>
  <si>
    <t>292 Spruce St, Madison, CA</t>
  </si>
  <si>
    <t>Marketing, Education</t>
  </si>
  <si>
    <t>6748cc79-148a-4daa-b25f-141f5a125bf2</t>
  </si>
  <si>
    <t>933 Maple St, Springfield, IL</t>
  </si>
  <si>
    <t>Education, Accounting, Criminal Justice, Art</t>
  </si>
  <si>
    <t>0089deaf-3ba3-4f25-96e8-f9bdebf7f49f</t>
  </si>
  <si>
    <t>156 Cedar St, Springfield, OH</t>
  </si>
  <si>
    <t>Environmental Science, Mechanical Engineering, Biology</t>
  </si>
  <si>
    <t>3ba3a68d-dd8b-4f95-b733-25cd5353e3da</t>
  </si>
  <si>
    <t>600 Walnut St, Madison, FL</t>
  </si>
  <si>
    <t>English, Urban Planning, Physics, Mechanical Engineering, Political Science</t>
  </si>
  <si>
    <t>4ec9a3ed-7c9c-46c7-bdc1-53ac8fc11e6a</t>
  </si>
  <si>
    <t>473 Walnut St, Riverside, IL</t>
  </si>
  <si>
    <t>Communications, Sociology</t>
  </si>
  <si>
    <t>265ecffb-3628-4567-ab68-e5f7c8384255</t>
  </si>
  <si>
    <t>183 Cedar St, Madison, IL</t>
  </si>
  <si>
    <t>49c0c31a-12ce-4c6f-a8c8-70c2d78d7676</t>
  </si>
  <si>
    <t>386 Spruce St, Madison, PA</t>
  </si>
  <si>
    <t>Political Science, Veterinary Medicine, Physics</t>
  </si>
  <si>
    <t>41c56360-8c52-45fd-9578-1d266849e795</t>
  </si>
  <si>
    <t>593 Maple St, Georgetown, CA</t>
  </si>
  <si>
    <t>Veterinary Medicine, Nursing</t>
  </si>
  <si>
    <t>e7140a45-ef1d-402f-92b2-47ccde683148</t>
  </si>
  <si>
    <t>275 Cedar St, Salem, TX</t>
  </si>
  <si>
    <t>Art, Chemistry, Journalism, Finance</t>
  </si>
  <si>
    <t>f73f1212-91b2-4bb0-9efe-7d6a61fca611</t>
  </si>
  <si>
    <t>171 Walnut St, Greenville, TX</t>
  </si>
  <si>
    <t>04eeba11-a9d0-45b2-a17f-c1d421af70c4</t>
  </si>
  <si>
    <t>283 Cedar St, Greenville, TX</t>
  </si>
  <si>
    <t>570f9917-fdcd-4326-a2ee-f1f4cb078d53</t>
  </si>
  <si>
    <t>709 Elm St, Riverside, NY</t>
  </si>
  <si>
    <t>Law, Environmental Science, Linguistics, Marketing, Library Science</t>
  </si>
  <si>
    <t>c8f6e7e4-8991-4ab7-b488-e717825b4cfb</t>
  </si>
  <si>
    <t>460 Elm St, Georgetown, OH</t>
  </si>
  <si>
    <t>Foreign Languages, Health Science, Mechanical Engineering, Finance, Psychology</t>
  </si>
  <si>
    <t>fb14331f-e41d-4934-be03-53f65f71b21c</t>
  </si>
  <si>
    <t>611 Walnut St, Madison, OH</t>
  </si>
  <si>
    <t>Law, Agriculture, Nursing</t>
  </si>
  <si>
    <t>a71fc9c5-cfda-4655-8c09-59fd2e30a162</t>
  </si>
  <si>
    <t>344 Pine St, Georgetown, FL</t>
  </si>
  <si>
    <t>1816e412-4262-4e13-baa3-e0b9e7491ee9</t>
  </si>
  <si>
    <t>259 Birch St, Fairview, OH</t>
  </si>
  <si>
    <t>b24f7aa3-7057-45c3-b50e-ed22467548cc</t>
  </si>
  <si>
    <t>977 Cedar St, Georgetown, CA</t>
  </si>
  <si>
    <t>8159eef3-cd0a-4cf9-ac84-0c8706509a74</t>
  </si>
  <si>
    <t>544 Maple St, Springfield, NY</t>
  </si>
  <si>
    <t>7b0cc6dc-93a9-4622-a5fd-1d0d5a4a5323</t>
  </si>
  <si>
    <t>594 Cedar St, Salem, NY</t>
  </si>
  <si>
    <t>Veterinary Medicine, Social Work, Physics, Communications, Linguistics</t>
  </si>
  <si>
    <t>45c96331-ad58-4c22-bf51-8c02a45be324</t>
  </si>
  <si>
    <t>651 Walnut St, Madison, CA</t>
  </si>
  <si>
    <t>4e51e114-5b48-4325-81d9-0366ce849929</t>
  </si>
  <si>
    <t>Architecture, Political Science, Computer Science</t>
  </si>
  <si>
    <t>d1b309e4-c1f2-4676-9640-24e6943679ac</t>
  </si>
  <si>
    <t>601 Oak St, Salem, TX</t>
  </si>
  <si>
    <t>Physics, Finance</t>
  </si>
  <si>
    <t>24da2df4-d801-4dc8-8764-e9e830598fa7</t>
  </si>
  <si>
    <t>909 Cedar St, Springfield, NY</t>
  </si>
  <si>
    <t>Finance, Chemistry, Biology, Mechanical Engineering, English</t>
  </si>
  <si>
    <t>759f0523-dc02-487c-b156-646d627d8fa4</t>
  </si>
  <si>
    <t>356 Walnut St, Greenville, PA</t>
  </si>
  <si>
    <t>Theater, Urban Planning, Agriculture, History</t>
  </si>
  <si>
    <t>4a53d50f-91e8-4dd1-b29d-a7a706676748</t>
  </si>
  <si>
    <t>660 Cedar St, Madison, NY</t>
  </si>
  <si>
    <t>60ffa72a-4e76-407d-8a3c-a3e685f7ff0a</t>
  </si>
  <si>
    <t>139 Spruce St, Madison, NY</t>
  </si>
  <si>
    <t>Foreign Languages, Psychology, Biology, Nursing</t>
  </si>
  <si>
    <t>eefb5e97-bf76-48c9-a3f8-16901e01869b</t>
  </si>
  <si>
    <t>117 Spruce St, Madison, IL</t>
  </si>
  <si>
    <t>Health Science, Mechanical Engineering, Environmental Science, Mechanical Engineering</t>
  </si>
  <si>
    <t>946bd63f-3541-4e8c-b95e-36b646ac2647</t>
  </si>
  <si>
    <t>840 Walnut St, Greenville, FL</t>
  </si>
  <si>
    <t>586d6a7d-0ca7-43d5-8ea5-3cb7c342a060</t>
  </si>
  <si>
    <t>214 Pine St, Greenville, CA</t>
  </si>
  <si>
    <t>Education, Criminal Justice, Library Science, Biology, Sociology</t>
  </si>
  <si>
    <t>bf7b6286-9dd5-4c42-a605-2421551ef14a</t>
  </si>
  <si>
    <t>749 Elm St, Salem, PA</t>
  </si>
  <si>
    <t>Physics, Biology, Theater, Biology</t>
  </si>
  <si>
    <t>29d32bc0-d051-418c-8fe1-0e0a41348b20</t>
  </si>
  <si>
    <t>740 Spruce St, Georgetown, FL</t>
  </si>
  <si>
    <t>Law, Biology, Nursing, History, Marketing</t>
  </si>
  <si>
    <t>809e0dfa-d040-42e1-bfe6-9422efeae24f</t>
  </si>
  <si>
    <t>941 Spruce St, Riverside, PA</t>
  </si>
  <si>
    <t>73ec2f77-a34d-4f9d-b374-6695df76d55a</t>
  </si>
  <si>
    <t>125 Birch St, Greenville, NY</t>
  </si>
  <si>
    <t>Marketing, Health Science</t>
  </si>
  <si>
    <t>456e3585-1b08-4e44-a529-b225719d11ca</t>
  </si>
  <si>
    <t>550 Maple St, Madison, TX</t>
  </si>
  <si>
    <t>Marketing, Music, Sociology, Computer Science, Communications</t>
  </si>
  <si>
    <t>9f1855e2-86f0-45a3-a4b8-90a4aea036ae</t>
  </si>
  <si>
    <t>804 Oak St, Salem, NY</t>
  </si>
  <si>
    <t>a93195a4-0858-4a3c-9134-7d9db419b036</t>
  </si>
  <si>
    <t>824 Cedar St, Madison, OH</t>
  </si>
  <si>
    <t>Urban Planning, Nursing, Accounting, Biology, Public Health</t>
  </si>
  <si>
    <t>14970ba9-ebfb-4c85-92f2-ac7fa00414e9</t>
  </si>
  <si>
    <t>219 Maple St, Riverside, NY</t>
  </si>
  <si>
    <t>Foreign Languages, History, Education, History, Agriculture</t>
  </si>
  <si>
    <t>cac8ba3f-62ce-449f-abed-b1be0a89fafb</t>
  </si>
  <si>
    <t>142 Spruce St, Georgetown, TX</t>
  </si>
  <si>
    <t>Political Science, Theater, Business Administration</t>
  </si>
  <si>
    <t>127208b7-c5a6-451e-a90a-df135107a85c</t>
  </si>
  <si>
    <t>355 Walnut St, Greenville, TX</t>
  </si>
  <si>
    <t>Journalism, Criminal Justice, Mathematics, Mathematics, Mechanical Engineering</t>
  </si>
  <si>
    <t>6752b5f1-b6ba-4568-bdf1-48b6edc0c323</t>
  </si>
  <si>
    <t>470 Oak St, Salem, IL</t>
  </si>
  <si>
    <t>Journalism, Nursing</t>
  </si>
  <si>
    <t>1f23f0d7-d127-4a8b-8997-5bc8d7da31ab</t>
  </si>
  <si>
    <t>899 Oak St, Greenville, OH</t>
  </si>
  <si>
    <t>Art, Physics</t>
  </si>
  <si>
    <t>ffaae419-305f-49ef-abc4-b0e2612c4d51</t>
  </si>
  <si>
    <t>219 Spruce St, Georgetown, CA</t>
  </si>
  <si>
    <t>943beb47-97e9-4728-aadf-1541e250ca94</t>
  </si>
  <si>
    <t>701 Spruce St, Madison, IL</t>
  </si>
  <si>
    <t>Sociology, Philosophy, Psychology, Music</t>
  </si>
  <si>
    <t>e654abfe-98bd-48b5-9756-7ae7496d40d1</t>
  </si>
  <si>
    <t>709 Pine St, Georgetown, FL</t>
  </si>
  <si>
    <t>Accounting, Physics, Geography, Electrical Engineering</t>
  </si>
  <si>
    <t>d08168f7-265f-44fd-aba0-4eaad750cce1</t>
  </si>
  <si>
    <t>412 Oak St, Madison, NY</t>
  </si>
  <si>
    <t>80dd7141-5a9a-4566-bf49-73d689675e5f</t>
  </si>
  <si>
    <t>123 Walnut St, Fairview, CA</t>
  </si>
  <si>
    <t>Social Work, Sociology</t>
  </si>
  <si>
    <t>6040822a-88f9-4ecc-8059-35a12f80835d</t>
  </si>
  <si>
    <t>507 Pine St, Madison, OH</t>
  </si>
  <si>
    <t>Veterinary Medicine, Psychology, Economics, Veterinary Medicine</t>
  </si>
  <si>
    <t>1f13a7a0-5009-49d7-b519-6acbb9e9cad8</t>
  </si>
  <si>
    <t>196 Spruce St, Fairview, CA</t>
  </si>
  <si>
    <t>Economics, History, Psychology</t>
  </si>
  <si>
    <t>07ff2004-def9-43ea-a2b3-342dceef02f5</t>
  </si>
  <si>
    <t>680 Birch St, Georgetown, FL</t>
  </si>
  <si>
    <t>Criminal Justice, Theater, Foreign Languages, Anthropology</t>
  </si>
  <si>
    <t>01bc2263-81f8-4262-bd29-a2fa0eac2509</t>
  </si>
  <si>
    <t>159 Elm St, Riverside, TX</t>
  </si>
  <si>
    <t>f64ba742-ca16-44c7-a31e-248fe3d28be5</t>
  </si>
  <si>
    <t>556 Cedar St, Madison, OH</t>
  </si>
  <si>
    <t>ae925e18-eeb1-4d85-9b8e-08f228b782de</t>
  </si>
  <si>
    <t>598 Walnut St, Riverside, PA</t>
  </si>
  <si>
    <t>Law, English, Chemistry, Criminal Justice</t>
  </si>
  <si>
    <t>b12c425f-bcf5-4051-9093-30d59eb35142</t>
  </si>
  <si>
    <t>931 Walnut St, Salem, PA</t>
  </si>
  <si>
    <t>English, Theater, Mathematics, Psychology, Library Science</t>
  </si>
  <si>
    <t>90d3b14f-cde1-4ccc-8d9a-18112fb1727a</t>
  </si>
  <si>
    <t>347 Spruce St, Salem, OH</t>
  </si>
  <si>
    <t>1c0d9280-87fe-409d-b0a7-0a369e3fd856</t>
  </si>
  <si>
    <t>327 Walnut St, Madison, IL</t>
  </si>
  <si>
    <t>Linguistics, Marketing, Theater</t>
  </si>
  <si>
    <t>0c6452f2-2aa0-4e4d-87b8-77eb4fd6037e</t>
  </si>
  <si>
    <t>599 Maple St, Springfield, TX</t>
  </si>
  <si>
    <t>0521be0b-4ec8-49ac-bfb8-8d2682810434</t>
  </si>
  <si>
    <t>187 Spruce St, Riverside, CA</t>
  </si>
  <si>
    <t>757fba0a-5833-4c48-b810-ce9b07656cbc</t>
  </si>
  <si>
    <t>643 Spruce St, Georgetown, OH</t>
  </si>
  <si>
    <t>Accounting, Linguistics</t>
  </si>
  <si>
    <t>5602b5ad-c745-4a5c-8d74-64511917f0af</t>
  </si>
  <si>
    <t>218 Cedar St, Salem, PA</t>
  </si>
  <si>
    <t>Education, Philosophy, Law</t>
  </si>
  <si>
    <t>6114e386-f5ef-454a-9bfe-c0b6bc0b6e54</t>
  </si>
  <si>
    <t>731 Walnut St, Riverside, CA</t>
  </si>
  <si>
    <t>Finance, Sociology, Political Science, Anthropology, Business Administration</t>
  </si>
  <si>
    <t>7c82848d-9169-450b-be01-bb837d507403</t>
  </si>
  <si>
    <t>306 Walnut St, Salem, PA</t>
  </si>
  <si>
    <t>Art, Mechanical Engineering</t>
  </si>
  <si>
    <t>b79c2edd-fa4b-4153-afcc-5c3e9fe6d641</t>
  </si>
  <si>
    <t>540 Cedar St, Salem, OH</t>
  </si>
  <si>
    <t>Finance, Library Science, History, Mechanical Engineering, Agriculture</t>
  </si>
  <si>
    <t>a56a42ed-7506-4118-9000-a4ed251aa542</t>
  </si>
  <si>
    <t>271 Maple St, Riverside, FL</t>
  </si>
  <si>
    <t>Nursing, Accounting, Biology</t>
  </si>
  <si>
    <t>4d9e1354-53c4-43a2-8d9b-75a2c78b8241</t>
  </si>
  <si>
    <t>126 Cedar St, Salem, NY</t>
  </si>
  <si>
    <t>d277b0f3-c775-4b16-a7f9-b9410e5fc8d0</t>
  </si>
  <si>
    <t>169 Pine St, Madison, PA</t>
  </si>
  <si>
    <t>Mathematics, Communications, Philosophy, Theater</t>
  </si>
  <si>
    <t>53ba41bd-68a9-449a-b2ef-226eb0a2a532</t>
  </si>
  <si>
    <t>901 Oak St, Salem, TX</t>
  </si>
  <si>
    <t>Criminal Justice, Mathematics, Law, Finance</t>
  </si>
  <si>
    <t>4b246aab-ab1e-4b2e-be56-f2c044cf9fda</t>
  </si>
  <si>
    <t>176 Pine St, Georgetown, FL</t>
  </si>
  <si>
    <t>53544b74-6879-4c20-add3-8662e77546d3</t>
  </si>
  <si>
    <t>692 Spruce St, Springfield, OH</t>
  </si>
  <si>
    <t>e0620d32-d68c-468f-b5e8-03c43739a6e6</t>
  </si>
  <si>
    <t>569 Elm St, Madison, TX</t>
  </si>
  <si>
    <t>Economics, Education, Philosophy</t>
  </si>
  <si>
    <t>10871791-5f02-4b82-ba1f-ed5e59ddcce7</t>
  </si>
  <si>
    <t>979 Elm St, Fairview, NY</t>
  </si>
  <si>
    <t>Finance, Nursing, Sociology, Journalism, Computer Science</t>
  </si>
  <si>
    <t>e955a7ec-1db6-4a9f-a7bb-fa588acd00f7</t>
  </si>
  <si>
    <t>779 Pine St, Georgetown, PA</t>
  </si>
  <si>
    <t>Computer Science, History, Public Health, Public Health</t>
  </si>
  <si>
    <t>411d186d-f8b8-4a72-ac0c-d0efda787b40</t>
  </si>
  <si>
    <t>428 Spruce St, Springfield, OH</t>
  </si>
  <si>
    <t>Sociology, Nursing, Electrical Engineering</t>
  </si>
  <si>
    <t>c9ea78be-a4df-4253-b8c8-03c6ef777c70</t>
  </si>
  <si>
    <t>188 Spruce St, Springfield, TX</t>
  </si>
  <si>
    <t>Criminal Justice, Marketing, Public Health</t>
  </si>
  <si>
    <t>e9a1c04a-324b-4221-8ba1-fd3a0acc2b48</t>
  </si>
  <si>
    <t>165 Walnut St, Fairview, PA</t>
  </si>
  <si>
    <t>c730f17c-cfb7-4bed-99ae-a836f68fc285</t>
  </si>
  <si>
    <t>854 Oak St, Fairview, FL</t>
  </si>
  <si>
    <t>Chemistry, Foreign Languages, Accounting, Mechanical Engineering</t>
  </si>
  <si>
    <t>25d5b8f9-8a79-425b-8051-18bc1403fd15</t>
  </si>
  <si>
    <t>837 Walnut St, Greenville, IL</t>
  </si>
  <si>
    <t>Journalism, Nursing, Political Science</t>
  </si>
  <si>
    <t>d2a23719-3a96-453b-98a1-c2fc52112656</t>
  </si>
  <si>
    <t>800 Spruce St, Georgetown, NY</t>
  </si>
  <si>
    <t>Electrical Engineering, Mathematics, Philosophy</t>
  </si>
  <si>
    <t>8de4eba4-3b74-4d5a-ade3-058897d5b706</t>
  </si>
  <si>
    <t>262 Walnut St, Springfield, TX</t>
  </si>
  <si>
    <t>Art, Theater, Electrical Engineering</t>
  </si>
  <si>
    <t>bdc95730-62ea-44b3-839a-88e75ebe3b64</t>
  </si>
  <si>
    <t>830 Elm St, Madison, OH</t>
  </si>
  <si>
    <t>Political Science, Environmental Science, Environmental Science, Art, Mathematics</t>
  </si>
  <si>
    <t>8f18fcc4-a1eb-4d2a-a3a9-e91982ac6704</t>
  </si>
  <si>
    <t>677 Spruce St, Fairview, IL</t>
  </si>
  <si>
    <t>ea66829e-a35c-4eb4-a8a1-27dd631001f9</t>
  </si>
  <si>
    <t>869 Birch St, Riverside, IL</t>
  </si>
  <si>
    <t>a92f85df-f0c3-4cb6-a7ce-84a1365ad879</t>
  </si>
  <si>
    <t>916 Walnut St, Greenville, CA</t>
  </si>
  <si>
    <t>8d2e543b-ecb9-489b-bd43-7dc12024aac0</t>
  </si>
  <si>
    <t>704 Elm St, Springfield, PA</t>
  </si>
  <si>
    <t>5abc3e59-a6df-4590-97d0-b2b048ea5514</t>
  </si>
  <si>
    <t>621 Elm St, Madison, NY</t>
  </si>
  <si>
    <t>Theater, Veterinary Medicine, Electrical Engineering, Urban Planning</t>
  </si>
  <si>
    <t>5054a9b7-9595-4504-836d-48bf8d26c1dc</t>
  </si>
  <si>
    <t>283 Pine St, Fairview, OH</t>
  </si>
  <si>
    <t>Geography, Architecture, Mechanical Engineering, Computer Science</t>
  </si>
  <si>
    <t>61f64a65-7365-4f12-a705-dbd9f0aca896</t>
  </si>
  <si>
    <t>473 Oak St, Georgetown, OH</t>
  </si>
  <si>
    <t>Veterinary Medicine, English, Education, Philosophy, Physics</t>
  </si>
  <si>
    <t>4a49e7fe-b5a0-4489-9872-687e89fe5e4b</t>
  </si>
  <si>
    <t>569 Birch St, Fairview, PA</t>
  </si>
  <si>
    <t>18552d6d-d759-4f55-b3c9-f417994c421a</t>
  </si>
  <si>
    <t>483 Oak St, Fairview, TX</t>
  </si>
  <si>
    <t>530a2e87-348c-489f-b85a-19f2a982ece9</t>
  </si>
  <si>
    <t>622 Spruce St, Greenville, CA</t>
  </si>
  <si>
    <t>Psychology, Philosophy, Linguistics, Communications, Health Science</t>
  </si>
  <si>
    <t>c6b63321-08b1-43c8-958a-9ddecc59ce00</t>
  </si>
  <si>
    <t>539 Cedar St, Salem, CA</t>
  </si>
  <si>
    <t>Urban Planning, Urban Planning, Marketing, History</t>
  </si>
  <si>
    <t>f54de7bd-f17e-4097-9d1c-1a1821a1387f</t>
  </si>
  <si>
    <t>937 Maple St, Riverside, PA</t>
  </si>
  <si>
    <t>0dfe96d6-cd08-42da-9e30-d89d53d0653b</t>
  </si>
  <si>
    <t>467 Maple St, Georgetown, TX</t>
  </si>
  <si>
    <t>9ccdf032-4375-4af5-a8c8-0009c0f7a91f</t>
  </si>
  <si>
    <t>626 Oak St, Salem, FL</t>
  </si>
  <si>
    <t>1f55b3b1-70ef-4dd9-b933-3b0677309e36</t>
  </si>
  <si>
    <t>790 Spruce St, Georgetown, FL</t>
  </si>
  <si>
    <t>Journalism, Library Science, Environmental Science</t>
  </si>
  <si>
    <t>613187ca-6bf2-4a9c-99ca-ca5bf2dfe536</t>
  </si>
  <si>
    <t>900 Spruce St, Fairview, NY</t>
  </si>
  <si>
    <t>ddc886ab-1f35-4f16-b7d6-ec5cbf604363</t>
  </si>
  <si>
    <t>631 Spruce St, Salem, FL</t>
  </si>
  <si>
    <t>c40b98e5-a7d8-4112-87bd-0cf46731a034</t>
  </si>
  <si>
    <t>103 Maple St, Fairview, CA</t>
  </si>
  <si>
    <t>72677382-72e3-49b8-bf08-8b50177701b7</t>
  </si>
  <si>
    <t>227 Oak St, Salem, NY</t>
  </si>
  <si>
    <t>Social Work, Urban Planning</t>
  </si>
  <si>
    <t>9e812987-0564-49a6-9292-a1d2927794c9</t>
  </si>
  <si>
    <t>330 Elm St, Salem, NY</t>
  </si>
  <si>
    <t>223885ba-927a-4fd4-b56a-3d52260c8fdf</t>
  </si>
  <si>
    <t>113 Maple St, Madison, FL</t>
  </si>
  <si>
    <t>Biology, Physics, Chemistry, Electrical Engineering</t>
  </si>
  <si>
    <t>6a10a871-0e58-4413-97d2-e6a05e7f3a63</t>
  </si>
  <si>
    <t>970 Walnut St, Riverside, NY</t>
  </si>
  <si>
    <t>0c662230-523b-424a-bdc9-6c72bf8a053a</t>
  </si>
  <si>
    <t>168 Walnut St, Salem, TX</t>
  </si>
  <si>
    <t>Music, Philosophy, History</t>
  </si>
  <si>
    <t>f1c91039-eba8-44dc-a5bc-33f9504993fa</t>
  </si>
  <si>
    <t>922 Walnut St, Springfield, NY</t>
  </si>
  <si>
    <t>Anthropology, Physics, English, Environmental Science, Marketing</t>
  </si>
  <si>
    <t>0b6c1a12-3d46-4292-baa6-bc3f5a542144</t>
  </si>
  <si>
    <t>979 Walnut St, Georgetown, PA</t>
  </si>
  <si>
    <t>Computer Science, Psychology, Economics, Electrical Engineering, Psychology</t>
  </si>
  <si>
    <t>1cccf6a3-7fa0-4dcf-8338-01c7cbe8921b</t>
  </si>
  <si>
    <t>719 Walnut St, Springfield, TX</t>
  </si>
  <si>
    <t>Chemistry, Geography, Philosophy, Physics</t>
  </si>
  <si>
    <t>2d330199-154f-4b5d-99a4-36f792f1b893</t>
  </si>
  <si>
    <t>473 Walnut St, Salem, FL</t>
  </si>
  <si>
    <t>c26259cb-81d8-47af-be4a-f1a6663ad5ea</t>
  </si>
  <si>
    <t>866 Birch St, Georgetown, TX</t>
  </si>
  <si>
    <t>Biology, Nursing</t>
  </si>
  <si>
    <t>6474909c-67b1-4a34-804d-c5d6a8b30711</t>
  </si>
  <si>
    <t>493 Oak St, Salem, OH</t>
  </si>
  <si>
    <t>10c80ab5-f019-4314-94b3-5607328e0b50</t>
  </si>
  <si>
    <t>755 Pine St, Fairview, IL</t>
  </si>
  <si>
    <t>Urban Planning, English, Accounting, Veterinary Medicine, Health Science</t>
  </si>
  <si>
    <t>1cf63445-341c-4b84-8412-af1ca04f43c9</t>
  </si>
  <si>
    <t>706 Pine St, Salem, IL</t>
  </si>
  <si>
    <t>Public Health, Theater, Accounting, Economics, Foreign Languages</t>
  </si>
  <si>
    <t>d4ff98c0-7a91-4b39-9ad5-e61c5848e9d2</t>
  </si>
  <si>
    <t>116 Pine St, Georgetown, TX</t>
  </si>
  <si>
    <t>3eb7a245-4c46-4af4-9e43-7a3a61c2d737</t>
  </si>
  <si>
    <t>545 Walnut St, Riverside, TX</t>
  </si>
  <si>
    <t>12117296-3657-434f-8080-1ed9f11be1b3</t>
  </si>
  <si>
    <t>363 Pine St, Fairview, IL</t>
  </si>
  <si>
    <t>Physics, Law, Theater</t>
  </si>
  <si>
    <t>9113b608-f853-4572-96b2-05e077605689</t>
  </si>
  <si>
    <t>270 Elm St, Georgetown, IL</t>
  </si>
  <si>
    <t>Finance, Psychology, Physics, English, Philosophy</t>
  </si>
  <si>
    <t>32815032-c1d1-4d60-b564-da6b302f4936</t>
  </si>
  <si>
    <t>624 Cedar St, Greenville, TX</t>
  </si>
  <si>
    <t>Philosophy, Marketing, Health Science</t>
  </si>
  <si>
    <t>a5d3e3cc-63ec-4c4e-88e0-341287bf1097</t>
  </si>
  <si>
    <t>213 Birch St, Greenville, FL</t>
  </si>
  <si>
    <t>6b179944-6ea6-4949-a2fa-21783c5861d8</t>
  </si>
  <si>
    <t>383 Birch St, Georgetown, NY</t>
  </si>
  <si>
    <t>Library Science, Nursing</t>
  </si>
  <si>
    <t>4dac7328-67b0-404a-9fc3-c3a8ee10acfe</t>
  </si>
  <si>
    <t>563 Walnut St, Riverside, FL</t>
  </si>
  <si>
    <t>Nursing, History, Architecture, Philosophy, Communications</t>
  </si>
  <si>
    <t>8627fa51-5808-42e3-88fd-ed6490ddd20d</t>
  </si>
  <si>
    <t>459 Oak St, Georgetown, TX</t>
  </si>
  <si>
    <t>977d4bb5-b774-4e50-989b-fecc3fe223cc</t>
  </si>
  <si>
    <t>147 Pine St, Greenville, TX</t>
  </si>
  <si>
    <t>cd0f4c99-6da3-4791-96ec-7c6d469935d3</t>
  </si>
  <si>
    <t>573 Elm St, Greenville, CA</t>
  </si>
  <si>
    <t>58b4d88f-aefd-496c-bda0-6998d0016c73</t>
  </si>
  <si>
    <t>888 Cedar St, Greenville, FL</t>
  </si>
  <si>
    <t>8c415a09-6fe2-4a31-a929-7ba2aef3fe81</t>
  </si>
  <si>
    <t>697 Birch St, Salem, IL</t>
  </si>
  <si>
    <t>Biology, Art, History, Music, Political Science</t>
  </si>
  <si>
    <t>97f6533a-ac6d-4471-905d-ff6f6a730bac</t>
  </si>
  <si>
    <t>753 Pine St, Greenville, CA</t>
  </si>
  <si>
    <t>3a27e2b8-e276-4c7f-baa7-eb22e0da6871</t>
  </si>
  <si>
    <t>474 Spruce St, Georgetown, PA</t>
  </si>
  <si>
    <t>Urban Planning, Mechanical Engineering</t>
  </si>
  <si>
    <t>d47ed596-348c-45e7-ba38-c5ff23d0e1b8</t>
  </si>
  <si>
    <t>116 Cedar St, Georgetown, OH</t>
  </si>
  <si>
    <t>Education, Physics</t>
  </si>
  <si>
    <t>24a7ccc6-78dc-48ed-939d-6dc4477169d5</t>
  </si>
  <si>
    <t>807 Birch St, Fairview, PA</t>
  </si>
  <si>
    <t>Agriculture, Chemistry, Finance</t>
  </si>
  <si>
    <t>2bf3cecb-d163-474b-a5ca-b0017edf0efd</t>
  </si>
  <si>
    <t>9eeb4661-b5ae-44b2-8465-ac0179b27f3d</t>
  </si>
  <si>
    <t>771 Cedar St, Springfield, IL</t>
  </si>
  <si>
    <t>eeea1cdf-8d46-4d2d-b9d0-55f8a4ce39f4</t>
  </si>
  <si>
    <t>978 Spruce St, Georgetown, FL</t>
  </si>
  <si>
    <t>Accounting, Political Science, Geography, History, Anthropology</t>
  </si>
  <si>
    <t>748fc6b9-3bdd-4829-98a3-50a9b465443f</t>
  </si>
  <si>
    <t>516 Oak St, Fairview, OH</t>
  </si>
  <si>
    <t>b554d841-28d8-411e-a638-65de1a9d6f4a</t>
  </si>
  <si>
    <t>854 Walnut St, Fairview, FL</t>
  </si>
  <si>
    <t>Biology, Business Administration, Veterinary Medicine, Finance</t>
  </si>
  <si>
    <t>e555d497-2637-42e7-883e-19bbb5fc3cd4</t>
  </si>
  <si>
    <t>776 Spruce St, Georgetown, TX</t>
  </si>
  <si>
    <t>Chemistry, Library Science, Computer Science</t>
  </si>
  <si>
    <t>e218c71c-9766-458d-a7b5-8d47d853f783</t>
  </si>
  <si>
    <t>673 Oak St, Fairview, IL</t>
  </si>
  <si>
    <t>cbdacd13-ed84-4c16-8043-2ec8fce4676e</t>
  </si>
  <si>
    <t>534 Maple St, Madison, OH</t>
  </si>
  <si>
    <t>9df9e886-2205-4ac5-a89b-ed682b47daec</t>
  </si>
  <si>
    <t>837 Oak St, Riverside, TX</t>
  </si>
  <si>
    <t>fa056c5a-ca6b-45fa-9018-282464dd7418</t>
  </si>
  <si>
    <t>324 Spruce St, Fairview, NY</t>
  </si>
  <si>
    <t>Computer Science, Electrical Engineering, History</t>
  </si>
  <si>
    <t>7edce217-d3ee-4452-8501-7c553bbaab33</t>
  </si>
  <si>
    <t>181 Spruce St, Riverside, TX</t>
  </si>
  <si>
    <t>d7ec9390-692c-48e4-994b-47ad3dd506fa</t>
  </si>
  <si>
    <t>797 Maple St, Riverside, IL</t>
  </si>
  <si>
    <t>3fd4927c-6817-4314-9d63-f66d6ef9a976</t>
  </si>
  <si>
    <t>941 Birch St, Riverside, FL</t>
  </si>
  <si>
    <t>Communications, Business Administration, Geography, Journalism, Biology</t>
  </si>
  <si>
    <t>7988ebb7-b358-4012-87be-9c2a1d0da21d</t>
  </si>
  <si>
    <t>492 Walnut St, Georgetown, CA</t>
  </si>
  <si>
    <t>Environmental Science, Electrical Engineering, Economics</t>
  </si>
  <si>
    <t>89482b31-995d-498b-ae86-fcf90b3ab296</t>
  </si>
  <si>
    <t>962 Walnut St, Riverside, OH</t>
  </si>
  <si>
    <t>Theater, Political Science</t>
  </si>
  <si>
    <t>70411df2-2da6-4e5a-9f02-e6162808ffaf</t>
  </si>
  <si>
    <t>959 Oak St, Madison, PA</t>
  </si>
  <si>
    <t>Foreign Languages, Environmental Science, Electrical Engineering, Education</t>
  </si>
  <si>
    <t>0b2e10c0-63df-45bb-ad47-9e6e7618f68b</t>
  </si>
  <si>
    <t>601 Pine St, Greenville, IL</t>
  </si>
  <si>
    <t>Social Work, Biology, Mechanical Engineering, English</t>
  </si>
  <si>
    <t>df52c8c2-5d24-4888-a1db-a2e01715be92</t>
  </si>
  <si>
    <t>419 Elm St, Fairview, FL</t>
  </si>
  <si>
    <t>32ee5aac-f442-4d67-91e0-6419cfb59f52</t>
  </si>
  <si>
    <t>675 Spruce St, Georgetown, PA</t>
  </si>
  <si>
    <t>63e89f9e-25ee-4495-978e-01411059bf74</t>
  </si>
  <si>
    <t>354 Cedar St, Georgetown, IL</t>
  </si>
  <si>
    <t>9bd93e8c-22ba-433b-b076-631dbe1ece56</t>
  </si>
  <si>
    <t>902 Maple St, Madison, FL</t>
  </si>
  <si>
    <t>Environmental Science, Communications, Communications</t>
  </si>
  <si>
    <t>f8b39441-7d2b-4929-90ee-d61e6438ca45</t>
  </si>
  <si>
    <t>580 Spruce St, Riverside, OH</t>
  </si>
  <si>
    <t>2f610262-1de1-4a91-9a58-625ddf5c18cd</t>
  </si>
  <si>
    <t>319 Birch St, Springfield, NY</t>
  </si>
  <si>
    <t>Biology, Architecture, Political Science</t>
  </si>
  <si>
    <t>2f9a5317-106c-4760-b00d-b0b442b53feb</t>
  </si>
  <si>
    <t>648 Walnut St, Springfield, NY</t>
  </si>
  <si>
    <t>c8ae4004-7640-4cba-ad8c-a6133ba1c414</t>
  </si>
  <si>
    <t>320 Maple St, Madison, FL</t>
  </si>
  <si>
    <t>Political Science, Anthropology, Computer Science</t>
  </si>
  <si>
    <t>3e9ffebb-6f6a-4e1d-b5cc-540d02d11c08</t>
  </si>
  <si>
    <t>616 Pine St, Riverside, CA</t>
  </si>
  <si>
    <t>Business Administration, Journalism, Health Science</t>
  </si>
  <si>
    <t>1b0e9b81-d762-4f07-9068-18c228277f9b</t>
  </si>
  <si>
    <t>859 Pine St, Georgetown, PA</t>
  </si>
  <si>
    <t>Social Work, Accounting</t>
  </si>
  <si>
    <t>fd403a0a-9489-435f-9d5f-83e8ba8bbc55</t>
  </si>
  <si>
    <t>270 Walnut St, Fairview, OH</t>
  </si>
  <si>
    <t>71005ccc-1dd2-43ad-88ae-58eea90f30c4</t>
  </si>
  <si>
    <t>245 Oak St, Riverside, IL</t>
  </si>
  <si>
    <t>04152819-489b-4cf1-b3e5-bfcd3747f700</t>
  </si>
  <si>
    <t>966 Birch St, Greenville, FL</t>
  </si>
  <si>
    <t>626ad860-4f58-4eb2-9467-00497adea4c9</t>
  </si>
  <si>
    <t>782 Walnut St, Fairview, CA</t>
  </si>
  <si>
    <t>Accounting, Urban Planning</t>
  </si>
  <si>
    <t>0d4c3daf-70d1-4761-b35e-d0788b0e8926</t>
  </si>
  <si>
    <t>689 Spruce St, Springfield, PA</t>
  </si>
  <si>
    <t>f219eaad-cdbb-4068-8eac-27c1a542e8c1</t>
  </si>
  <si>
    <t>242 Spruce St, Madison, OH</t>
  </si>
  <si>
    <t>Law, Physics, Environmental Science, Anthropology</t>
  </si>
  <si>
    <t>ec6962d0-d2b8-499d-912d-61a6c2eb386c</t>
  </si>
  <si>
    <t>597 Oak St, Greenville, PA</t>
  </si>
  <si>
    <t>Marketing, Agriculture, Veterinary Medicine, Library Science</t>
  </si>
  <si>
    <t>cbc45d0d-5df1-4afe-b53f-85b8354c7e20</t>
  </si>
  <si>
    <t>325 Oak St, Springfield, CA</t>
  </si>
  <si>
    <t>Accounting, Nursing</t>
  </si>
  <si>
    <t>321037e2-218f-4b4b-bfdf-3e6446a408ec</t>
  </si>
  <si>
    <t>429 Oak St, Salem, TX</t>
  </si>
  <si>
    <t>Accounting, Health Science, Communications</t>
  </si>
  <si>
    <t>5f855667-55df-4776-b8f9-da8446d32501</t>
  </si>
  <si>
    <t>671 Cedar St, Greenville, OH</t>
  </si>
  <si>
    <t>c0bfcbfc-c4aa-4ebe-bcb7-c205632b324c</t>
  </si>
  <si>
    <t>535 Pine St, Riverside, PA</t>
  </si>
  <si>
    <t>Journalism, Library Science, Art, Accounting</t>
  </si>
  <si>
    <t>55e06a70-3b60-45c5-8ab3-eac1c17ba121</t>
  </si>
  <si>
    <t>198 Elm St, Fairview, NY</t>
  </si>
  <si>
    <t>Accounting, Biology, Music</t>
  </si>
  <si>
    <t>9eb972ea-615b-4ef2-b9d7-707f6ae870ac</t>
  </si>
  <si>
    <t>665 Birch St, Springfield, FL</t>
  </si>
  <si>
    <t>Education, Psychology, Economics, Mechanical Engineering, Health Science</t>
  </si>
  <si>
    <t>ff1e5229-6703-4f5e-a662-1457782067e0</t>
  </si>
  <si>
    <t>551 Maple St, Springfield, NY</t>
  </si>
  <si>
    <t>English, Biology, Music</t>
  </si>
  <si>
    <t>7bac8455-b854-4d9e-a471-145620f6a32c</t>
  </si>
  <si>
    <t>266 Oak St, Springfield, CA</t>
  </si>
  <si>
    <t>Economics, Public Health</t>
  </si>
  <si>
    <t>18be3197-f568-4489-bcf3-efe3bcd0e3a1</t>
  </si>
  <si>
    <t>886 Birch St, Salem, FL</t>
  </si>
  <si>
    <t>4c1871b6-f651-404c-b147-271fb29e6f4d</t>
  </si>
  <si>
    <t>348 Elm St, Georgetown, TX</t>
  </si>
  <si>
    <t>Mathematics, Public Health, Marketing, Mathematics</t>
  </si>
  <si>
    <t>7e0ca3f7-e18d-4422-a1ef-01725a5036b3</t>
  </si>
  <si>
    <t>874 Spruce St, Georgetown, FL</t>
  </si>
  <si>
    <t>Linguistics, Political Science</t>
  </si>
  <si>
    <t>69dfe63e-8cbf-4dc9-af8b-2f1cca9fdf23</t>
  </si>
  <si>
    <t>649 Elm St, Fairview, NY</t>
  </si>
  <si>
    <t>Political Science, Social Work, Geography, Library Science</t>
  </si>
  <si>
    <t>17ef387e-eb83-465d-a2d7-2f99e5532a2c</t>
  </si>
  <si>
    <t>492 Spruce St, Georgetown, FL</t>
  </si>
  <si>
    <t>7e0a2528-c4c3-4c61-9c61-b8dd49a939fd</t>
  </si>
  <si>
    <t>342 Spruce St, Madison, PA</t>
  </si>
  <si>
    <t>5130e12e-4aa5-45a4-aa96-ca02f1890a9d</t>
  </si>
  <si>
    <t>153 Oak St, Madison, FL</t>
  </si>
  <si>
    <t>Electrical Engineering, Social Work, Geography, History</t>
  </si>
  <si>
    <t>f0b06713-2118-444f-9954-f718efd8bbb3</t>
  </si>
  <si>
    <t>816 Birch St, Georgetown, PA</t>
  </si>
  <si>
    <t>Urban Planning, Geography, Computer Science, Chemistry, Philosophy</t>
  </si>
  <si>
    <t>70d5d3cd-7bdd-4ee6-b4d8-3003480d1b29</t>
  </si>
  <si>
    <t>363 Walnut St, Springfield, TX</t>
  </si>
  <si>
    <t>Biology, Environmental Science, Electrical Engineering</t>
  </si>
  <si>
    <t>c5cbc8ee-49ee-4f75-b117-9163b44d8afb</t>
  </si>
  <si>
    <t>654 Maple St, Georgetown, IL</t>
  </si>
  <si>
    <t>Economics, Criminal Justice</t>
  </si>
  <si>
    <t>cff55182-1031-4dfe-93b8-521e2aeeebd6</t>
  </si>
  <si>
    <t>339 Maple St, Madison, NY</t>
  </si>
  <si>
    <t>Foreign Languages, Education, Political Science, Marketing</t>
  </si>
  <si>
    <t>5859798c-a138-4cb9-b118-e8d10bd4bc70</t>
  </si>
  <si>
    <t>945 Pine St, Fairview, CA</t>
  </si>
  <si>
    <t>Anthropology, Urban Planning, Architecture</t>
  </si>
  <si>
    <t>39949776-beb8-47c4-b5ff-c01c32402619</t>
  </si>
  <si>
    <t>896 Spruce St, Riverside, TX</t>
  </si>
  <si>
    <t>Journalism, Education, Mechanical Engineering, Veterinary Medicine, Nursing</t>
  </si>
  <si>
    <t>a769bf81-2778-4d5d-8187-7f62cf5987a4</t>
  </si>
  <si>
    <t>178 Elm St, Salem, FL</t>
  </si>
  <si>
    <t>d0b0a133-8369-403d-850a-d1e7b8396ab7</t>
  </si>
  <si>
    <t>869 Maple St, Salem, NY</t>
  </si>
  <si>
    <t>Marketing, Nursing</t>
  </si>
  <si>
    <t>76aad51f-7a4e-4325-831b-e5465c01e6a0</t>
  </si>
  <si>
    <t>694 Cedar St, Greenville, FL</t>
  </si>
  <si>
    <t>Veterinary Medicine, Criminal Justice, English, Education</t>
  </si>
  <si>
    <t>a5ef7317-caa6-4bc0-bbfd-79ccb3f01526</t>
  </si>
  <si>
    <t>148 Cedar St, Riverside, IL</t>
  </si>
  <si>
    <t>Environmental Science, Mathematics</t>
  </si>
  <si>
    <t>a9e070f1-e8a8-4095-9d1c-453f76bbc4fb</t>
  </si>
  <si>
    <t>345 Walnut St, Greenville, NY</t>
  </si>
  <si>
    <t>Music, History, Architecture</t>
  </si>
  <si>
    <t>75fef572-a4f1-4992-8142-62b80973bb23</t>
  </si>
  <si>
    <t>711 Maple St, Springfield, OH</t>
  </si>
  <si>
    <t>0ed193b0-412c-4326-a250-082f34d42714</t>
  </si>
  <si>
    <t>973 Maple St, Riverside, FL</t>
  </si>
  <si>
    <t>Nursing, Architecture, Public Health, Criminal Justice, Physics</t>
  </si>
  <si>
    <t>9122b7b1-a5de-4a46-ac5d-70de3d6fa4f2</t>
  </si>
  <si>
    <t>778 Oak St, Madison, OH</t>
  </si>
  <si>
    <t>57e60e81-700d-4920-8326-16ca52e878c8</t>
  </si>
  <si>
    <t>813 Elm St, Riverside, TX</t>
  </si>
  <si>
    <t>Communications, Anthropology, Criminal Justice, Business Administration, Veterinary Medicine</t>
  </si>
  <si>
    <t>124cd67c-0a61-4524-ad84-3365d06f264b</t>
  </si>
  <si>
    <t>905 Elm St, Salem, FL</t>
  </si>
  <si>
    <t>408c1da6-e026-4854-8b27-0bd536536705</t>
  </si>
  <si>
    <t>414 Birch St, Riverside, FL</t>
  </si>
  <si>
    <t>Veterinary Medicine, Economics, Communications</t>
  </si>
  <si>
    <t>49417c10-a63d-4bb5-9d3d-a4643ccb68b1</t>
  </si>
  <si>
    <t>892 Oak St, Salem, NY</t>
  </si>
  <si>
    <t>Architecture, Chemistry</t>
  </si>
  <si>
    <t>6389d725-63c3-4344-987a-b965d394e054</t>
  </si>
  <si>
    <t>258 Elm St, Riverside, NY</t>
  </si>
  <si>
    <t>Business Administration, Economics</t>
  </si>
  <si>
    <t>dbc4924d-ce87-4e06-8ad5-426c1bdebe8f</t>
  </si>
  <si>
    <t>837 Maple St, Salem, NY</t>
  </si>
  <si>
    <t>Political Science, Communications, Business Administration, Linguistics, Accounting</t>
  </si>
  <si>
    <t>6fdd6996-7640-4d4d-9342-c352d2a26f01</t>
  </si>
  <si>
    <t>680 Pine St, Springfield, FL</t>
  </si>
  <si>
    <t>Marketing, Finance, Mechanical Engineering, Veterinary Medicine</t>
  </si>
  <si>
    <t>2d2e12f7-af7a-452c-8fcd-c9dcd1ce6b0c</t>
  </si>
  <si>
    <t>244 Pine St, Fairview, CA</t>
  </si>
  <si>
    <t>Veterinary Medicine, Art, Mathematics, Electrical Engineering</t>
  </si>
  <si>
    <t>68107aa6-fbb5-40e4-b618-dc99b519cdb9</t>
  </si>
  <si>
    <t>812 Cedar St, Madison, CA</t>
  </si>
  <si>
    <t>43ff2bd1-1035-4081-b917-953005c12917</t>
  </si>
  <si>
    <t>550 Cedar St, Greenville, IL</t>
  </si>
  <si>
    <t>Electrical Engineering, Finance, Chemistry, Environmental Science</t>
  </si>
  <si>
    <t>c7d90800-7108-44b7-8f92-b8dc71b0598b</t>
  </si>
  <si>
    <t>937 Cedar St, Greenville, PA</t>
  </si>
  <si>
    <t>12047511-3236-4780-b6af-7790e5166a9f</t>
  </si>
  <si>
    <t>924 Birch St, Greenville, FL</t>
  </si>
  <si>
    <t>Sociology, English</t>
  </si>
  <si>
    <t>4632a854-a4eb-4456-bba4-d43721e2e668</t>
  </si>
  <si>
    <t>499 Pine St, Salem, IL</t>
  </si>
  <si>
    <t>50b68d5f-435b-4801-b7d5-3656f8ec4064</t>
  </si>
  <si>
    <t>296 Spruce St, Greenville, IL</t>
  </si>
  <si>
    <t>Art, Biology, Computer Science, Political Science</t>
  </si>
  <si>
    <t>15bef441-abd7-43a4-ad52-07840053225d</t>
  </si>
  <si>
    <t>420 Elm St, Riverside, PA</t>
  </si>
  <si>
    <t>Journalism, Architecture, Education</t>
  </si>
  <si>
    <t>49d69fdd-0069-47a5-982c-95f00f20ef3c</t>
  </si>
  <si>
    <t>470 Pine St, Riverside, IL</t>
  </si>
  <si>
    <t>22dfbd5e-1c39-47c9-ba50-d0d128900114</t>
  </si>
  <si>
    <t>116 Spruce St, Greenville, PA</t>
  </si>
  <si>
    <t>7a6136f7-2983-452c-bff7-26d903d049a6</t>
  </si>
  <si>
    <t>549 Oak St, Salem, PA</t>
  </si>
  <si>
    <t>b3872829-a1f5-4b8b-b484-8066a2c50c7b</t>
  </si>
  <si>
    <t>203 Pine St, Georgetown, OH</t>
  </si>
  <si>
    <t>Mathematics, Economics, Criminal Justice, Urban Planning</t>
  </si>
  <si>
    <t>e5b58be5-29d0-4eb3-80b1-47e7d87960ee</t>
  </si>
  <si>
    <t>751 Walnut St, Fairview, OH</t>
  </si>
  <si>
    <t>8aa2765d-dbf6-4cf7-8cf1-8b8cb5395844</t>
  </si>
  <si>
    <t>831 Elm St, Springfield, OH</t>
  </si>
  <si>
    <t>c7f79c70-3d22-41d3-bb4b-d0b6c258efc8</t>
  </si>
  <si>
    <t>870 Spruce St, Springfield, IL</t>
  </si>
  <si>
    <t>English, English, Communications, Nursing, Business Administration</t>
  </si>
  <si>
    <t>63d99672-8b69-4697-ac18-cf227a93d9c7</t>
  </si>
  <si>
    <t>664 Oak St, Fairview, FL</t>
  </si>
  <si>
    <t>Accounting, Economics, Agriculture, Linguistics</t>
  </si>
  <si>
    <t>3fa47536-23c2-4bb5-b2d9-6db132bafb17</t>
  </si>
  <si>
    <t>907 Birch St, Georgetown, PA</t>
  </si>
  <si>
    <t>Finance, Mechanical Engineering</t>
  </si>
  <si>
    <t>ede0d701-dcb5-42a5-b143-1c6e17c6a868</t>
  </si>
  <si>
    <t>363 Elm St, Springfield, TX</t>
  </si>
  <si>
    <t>d074483e-d81b-4072-9298-740d92f75b3a</t>
  </si>
  <si>
    <t>Library Science, Chemistry, Journalism, Education, Law</t>
  </si>
  <si>
    <t>f7f90a54-01fa-4870-b7b4-f408452fed8e</t>
  </si>
  <si>
    <t>338 Elm St, Greenville, NY</t>
  </si>
  <si>
    <t>786ed008-fc42-48db-af8c-3696e60d20ef</t>
  </si>
  <si>
    <t>507 Elm St, Riverside, NY</t>
  </si>
  <si>
    <t>0d1e1301-cc79-4212-abaf-8b5be1d64b6a</t>
  </si>
  <si>
    <t>892 Pine St, Springfield, NY</t>
  </si>
  <si>
    <t>Physics, Mechanical Engineering, Criminal Justice, Philosophy</t>
  </si>
  <si>
    <t>fff2a3b9-2d5d-435a-8242-5b51cf787e46</t>
  </si>
  <si>
    <t>818 Walnut St, Madison, TX</t>
  </si>
  <si>
    <t>Accounting, Finance, Sociology, English, Art</t>
  </si>
  <si>
    <t>b0b93542-0a38-4412-8e78-3a4410fe51f5</t>
  </si>
  <si>
    <t>865 Walnut St, Georgetown, OH</t>
  </si>
  <si>
    <t>49ac4477-cf06-4339-90ef-8489b7086fa3</t>
  </si>
  <si>
    <t>878 Elm St, Fairview, IL</t>
  </si>
  <si>
    <t>Communications, Business Administration, Health Science</t>
  </si>
  <si>
    <t>9c8c588b-ebc5-4b3c-ad6c-192ef7a7e9dc</t>
  </si>
  <si>
    <t>328 Oak St, Georgetown, CA</t>
  </si>
  <si>
    <t>ffaee6f0-be49-4898-beff-464d6f58f30a</t>
  </si>
  <si>
    <t>563 Elm St, Georgetown, TX</t>
  </si>
  <si>
    <t>History, Journalism, Mechanical Engineering</t>
  </si>
  <si>
    <t>89da6fe4-6bf8-4e4a-bca5-2e1ce90e687f</t>
  </si>
  <si>
    <t>353 Maple St, Madison, IL</t>
  </si>
  <si>
    <t>0ea9168e-a6c6-4c81-ade2-66b834a2c0e2</t>
  </si>
  <si>
    <t>755 Elm St, Springfield, NY</t>
  </si>
  <si>
    <t>Agriculture, Foreign Languages, Education, Library Science, Linguistics</t>
  </si>
  <si>
    <t>94f8d66d-1d1f-4b10-bd2e-181e131236cd</t>
  </si>
  <si>
    <t>214 Birch St, Fairview, TX</t>
  </si>
  <si>
    <t>d7b01df1-7167-415a-91be-e22dc571646a</t>
  </si>
  <si>
    <t>868 Oak St, Madison, OH</t>
  </si>
  <si>
    <t>d8075702-2b29-4e34-8534-10d9e95901fc</t>
  </si>
  <si>
    <t>966 Spruce St, Georgetown, CA</t>
  </si>
  <si>
    <t>Philosophy, Sociology</t>
  </si>
  <si>
    <t>08030b70-7aab-46fd-ac63-960f78bfb74d</t>
  </si>
  <si>
    <t>185 Cedar St, Springfield, OH</t>
  </si>
  <si>
    <t>41b43a85-10fb-49d9-b04c-50ce27f3af38</t>
  </si>
  <si>
    <t>232 Walnut St, Riverside, NY</t>
  </si>
  <si>
    <t>Electrical Engineering, Political Science, Mechanical Engineering, Mathematics</t>
  </si>
  <si>
    <t>24d18d91-b519-43b0-adf2-8727bb4bcd1e</t>
  </si>
  <si>
    <t>781 Birch St, Georgetown, PA</t>
  </si>
  <si>
    <t>Sociology, Finance, Journalism</t>
  </si>
  <si>
    <t>859397c8-8db5-46cb-a9c8-36b1f201bc7d</t>
  </si>
  <si>
    <t>218 Elm St, Greenville, IL</t>
  </si>
  <si>
    <t>3ac972a2-2922-4812-be9e-cb883efd18f3</t>
  </si>
  <si>
    <t>525 Birch St, Riverside, NY</t>
  </si>
  <si>
    <t>96df9f47-8e11-4200-b38c-872aac5d8622</t>
  </si>
  <si>
    <t>683 Spruce St, Springfield, FL</t>
  </si>
  <si>
    <t>6955a131-81cc-4bb9-9a31-7cc86074961f</t>
  </si>
  <si>
    <t>623 Pine St, Riverside, FL</t>
  </si>
  <si>
    <t>Psychology, Chemistry</t>
  </si>
  <si>
    <t>3282a8b5-16c2-4ae0-a269-af63e811402f</t>
  </si>
  <si>
    <t>399 Walnut St, Fairview, FL</t>
  </si>
  <si>
    <t>2a612542-560d-4e6d-9225-3a710abe10c1</t>
  </si>
  <si>
    <t>110 Oak St, Springfield, PA</t>
  </si>
  <si>
    <t>Environmental Science, Philosophy, Anthropology, Psychology, Computer Science</t>
  </si>
  <si>
    <t>5c339252-8c95-4535-a546-c353bf8a61e5</t>
  </si>
  <si>
    <t>441 Cedar St, Georgetown, CA</t>
  </si>
  <si>
    <t>Electrical Engineering, Business Administration, Architecture</t>
  </si>
  <si>
    <t>5f651eb4-509b-42ce-9e8f-b0ea093e412d</t>
  </si>
  <si>
    <t>782 Maple St, Madison, NY</t>
  </si>
  <si>
    <t>18c32d8c-a6e3-4fe7-9bad-19c69864e2c2</t>
  </si>
  <si>
    <t>957 Maple St, Fairview, PA</t>
  </si>
  <si>
    <t>Communications, Electrical Engineering, Public Health, Nursing</t>
  </si>
  <si>
    <t>d194a88b-5d72-4604-9a27-f101da7b7dd8</t>
  </si>
  <si>
    <t>875 Oak St, Salem, FL</t>
  </si>
  <si>
    <t>Agriculture, Business Administration, Education, Finance, Linguistics</t>
  </si>
  <si>
    <t>72045837-ce95-40f4-9fa5-acdf889e988c</t>
  </si>
  <si>
    <t>710 Spruce St, Springfield, NY</t>
  </si>
  <si>
    <t>76832e66-bf87-4405-bc12-02add6605323</t>
  </si>
  <si>
    <t>669 Spruce St, Fairview, FL</t>
  </si>
  <si>
    <t>529efb4a-e452-48f9-8f2b-09f29ed85460</t>
  </si>
  <si>
    <t>808 Elm St, Springfield, OH</t>
  </si>
  <si>
    <t>9fbbc3e6-0e13-46ae-8e82-1aa353c525ff</t>
  </si>
  <si>
    <t>986 Oak St, Springfield, CA</t>
  </si>
  <si>
    <t>Philosophy, Biology, Theater</t>
  </si>
  <si>
    <t>c21f7695-4a03-4f56-bd92-e6dc7ff82fa3</t>
  </si>
  <si>
    <t>371 Spruce St, Georgetown, CA</t>
  </si>
  <si>
    <t>1690d5b7-c8fb-4fed-b3e7-f6bf58e44c51</t>
  </si>
  <si>
    <t>277 Cedar St, Fairview, FL</t>
  </si>
  <si>
    <t>cf1fbc7b-7229-41c4-b3a9-5856937a2e17</t>
  </si>
  <si>
    <t>402 Walnut St, Madison, IL</t>
  </si>
  <si>
    <t>Psychology, Mathematics</t>
  </si>
  <si>
    <t>67e485be-7052-4791-b3a4-4f7c41e8d661</t>
  </si>
  <si>
    <t>760 Maple St, Georgetown, FL</t>
  </si>
  <si>
    <t>4d4739dd-1700-42e3-bac0-f6717713613b</t>
  </si>
  <si>
    <t>624 Maple St, Greenville, NY</t>
  </si>
  <si>
    <t>Theater, History, Mathematics, Library Science</t>
  </si>
  <si>
    <t>702a0004-cb00-4e6c-bbff-4d1e32a98f75</t>
  </si>
  <si>
    <t>458 Walnut St, Springfield, NY</t>
  </si>
  <si>
    <t>Art, Criminal Justice, Linguistics, Urban Planning</t>
  </si>
  <si>
    <t>c0622e77-a315-4f63-b5a4-6c8b744011f9</t>
  </si>
  <si>
    <t>818 Pine St, Springfield, OH</t>
  </si>
  <si>
    <t>a4e4e624-7d2d-4b6b-834f-51c8c4ede58c</t>
  </si>
  <si>
    <t>888 Cedar St, Riverside, PA</t>
  </si>
  <si>
    <t>Political Science, Journalism, Social Work, Veterinary Medicine, Mathematics</t>
  </si>
  <si>
    <t>b08367a8-028b-407a-a415-9da98d8663be</t>
  </si>
  <si>
    <t>292 Spruce St, Greenville, IL</t>
  </si>
  <si>
    <t>Finance, Finance, Mathematics, Journalism, Art</t>
  </si>
  <si>
    <t>b5446c54-a902-4c4e-b546-60a1dbe14de8</t>
  </si>
  <si>
    <t>669 Elm St, Springfield, NY</t>
  </si>
  <si>
    <t>Nursing, Public Health, Environmental Science</t>
  </si>
  <si>
    <t>01c354f4-1bf6-4e9f-9a7f-c41dfe93c840</t>
  </si>
  <si>
    <t>350 Maple St, Greenville, OH</t>
  </si>
  <si>
    <t>Philosophy, Education, Anthropology, Marketing</t>
  </si>
  <si>
    <t>3967e440-973b-4d4e-9339-e52bb3381838</t>
  </si>
  <si>
    <t>163 Maple St, Riverside, NY</t>
  </si>
  <si>
    <t>Political Science, Finance, Computer Science</t>
  </si>
  <si>
    <t>f7a9eb5b-7952-4e18-9c8d-3aa628335c15</t>
  </si>
  <si>
    <t>404 Spruce St, Greenville, IL</t>
  </si>
  <si>
    <t>Electrical Engineering, English, Theater</t>
  </si>
  <si>
    <t>268ebb42-47ef-4983-a07a-3516b9809e4c</t>
  </si>
  <si>
    <t>703 Oak St, Greenville, NY</t>
  </si>
  <si>
    <t>Architecture, Finance</t>
  </si>
  <si>
    <t>2b5294ed-5ca6-4075-a567-5582816e5246</t>
  </si>
  <si>
    <t>652 Elm St, Salem, OH</t>
  </si>
  <si>
    <t>Finance, Marketing, Urban Planning</t>
  </si>
  <si>
    <t>47ffa242-3773-4bd0-949b-99774d2b28a4</t>
  </si>
  <si>
    <t>512 Oak St, Riverside, NY</t>
  </si>
  <si>
    <t>Philosophy, Electrical Engineering</t>
  </si>
  <si>
    <t>31d4bfee-dbdc-4262-bd92-1afca6924b2f</t>
  </si>
  <si>
    <t>868 Spruce St, Fairview, TX</t>
  </si>
  <si>
    <t>Architecture, Sociology</t>
  </si>
  <si>
    <t>17674d13-703f-4f8e-8109-ca5adf39863b</t>
  </si>
  <si>
    <t>287 Maple St, Madison, NY</t>
  </si>
  <si>
    <t>Theater, Social Work, Foreign Languages, Communications, Nursing</t>
  </si>
  <si>
    <t>d947cfec-8ddf-4c17-8c17-2335193202c0</t>
  </si>
  <si>
    <t>658 Walnut St, Riverside, NY</t>
  </si>
  <si>
    <t>43cc0b5c-c9f1-4f58-8d58-4469176c9592</t>
  </si>
  <si>
    <t>932 Spruce St, Georgetown, NY</t>
  </si>
  <si>
    <t>0e6e063e-db3e-4f3b-9c2b-b7ae6df378cc</t>
  </si>
  <si>
    <t>805 Elm St, Riverside, TX</t>
  </si>
  <si>
    <t>Journalism, Economics, Environmental Science, Mechanical Engineering, Chemistry</t>
  </si>
  <si>
    <t>53d6b9d3-1a7c-424d-a634-adcbae5a8940</t>
  </si>
  <si>
    <t>149 Maple St, Greenville, TX</t>
  </si>
  <si>
    <t>4e25912f-46e8-4aa5-94ce-d62282a9096e</t>
  </si>
  <si>
    <t>571 Walnut St, Greenville, FL</t>
  </si>
  <si>
    <t>Veterinary Medicine, Architecture, English, Accounting, Finance</t>
  </si>
  <si>
    <t>b3576f9a-271d-49cb-9f28-b5f54630b4f4</t>
  </si>
  <si>
    <t>268 Pine St, Greenville, PA</t>
  </si>
  <si>
    <t>Foreign Languages, Finance, Theater</t>
  </si>
  <si>
    <t>ac11db40-571d-4706-9f71-878da58accdc</t>
  </si>
  <si>
    <t>548 Spruce St, Georgetown, PA</t>
  </si>
  <si>
    <t>ffc4b6d7-d37b-4703-8a2a-be383e2eb67e</t>
  </si>
  <si>
    <t>697 Birch St, Madison, PA</t>
  </si>
  <si>
    <t>Law, Marketing</t>
  </si>
  <si>
    <t>a5712d36-aece-4185-a855-a2e0da8f8526</t>
  </si>
  <si>
    <t>850 Birch St, Riverside, TX</t>
  </si>
  <si>
    <t>Anthropology, Social Work, Sociology, Accounting, Health Science</t>
  </si>
  <si>
    <t>0ed80de4-379e-4418-9001-9f97fe60ed3f</t>
  </si>
  <si>
    <t>445 Pine St, Madison, IL</t>
  </si>
  <si>
    <t>224799c0-dc94-4564-8859-a8be120747cb</t>
  </si>
  <si>
    <t>715 Spruce St, Greenville, CA</t>
  </si>
  <si>
    <t>Nursing, Environmental Science</t>
  </si>
  <si>
    <t>1244e8e2-cda4-41f7-945b-e70fe740c21d</t>
  </si>
  <si>
    <t>585 Maple St, Fairview, OH</t>
  </si>
  <si>
    <t>Library Science, Marketing, Mechanical Engineering, Health Science</t>
  </si>
  <si>
    <t>7b202eed-81b5-481e-b909-9159e86292a7</t>
  </si>
  <si>
    <t>834 Elm St, Salem, TX</t>
  </si>
  <si>
    <t>e0b3647a-18d9-4b29-a577-514e2ec0d5c4</t>
  </si>
  <si>
    <t>812 Cedar St, Greenville, FL</t>
  </si>
  <si>
    <t>Political Science, Education</t>
  </si>
  <si>
    <t>68169bf8-6b43-43a1-9b12-f9ed1e1a82ef</t>
  </si>
  <si>
    <t>927 Spruce St, Salem, NY</t>
  </si>
  <si>
    <t>Computer Science, Education, Health Science</t>
  </si>
  <si>
    <t>183237d1-51ca-4ca6-a528-f2a2a9e7f257</t>
  </si>
  <si>
    <t>860 Birch St, Salem, PA</t>
  </si>
  <si>
    <t>fa7fc03e-e836-4dd2-88b8-505c6ecc1dc7</t>
  </si>
  <si>
    <t>319 Maple St, Springfield, IL</t>
  </si>
  <si>
    <t>Electrical Engineering, Music</t>
  </si>
  <si>
    <t>9a667a18-6cc1-452a-814f-630a057c8005</t>
  </si>
  <si>
    <t>738 Birch St, Riverside, OH</t>
  </si>
  <si>
    <t>Computer Science, Economics, Criminal Justice</t>
  </si>
  <si>
    <t>dc54ec23-afaf-430f-ac3d-c6eace529e6e</t>
  </si>
  <si>
    <t>974 Birch St, Madison, CA</t>
  </si>
  <si>
    <t>53120804-9217-4fcb-8361-9ae2c92503b1</t>
  </si>
  <si>
    <t>478 Pine St, Salem, CA</t>
  </si>
  <si>
    <t>Architecture, Environmental Science, Physics, Education</t>
  </si>
  <si>
    <t>8c797151-63ed-4050-8d1e-78939eab71f1</t>
  </si>
  <si>
    <t>572 Spruce St, Salem, CA</t>
  </si>
  <si>
    <t>15c6b022-36d5-4901-a9ed-077165f9be89</t>
  </si>
  <si>
    <t>390 Pine St, Greenville, NY</t>
  </si>
  <si>
    <t>Public Health, Education, Electrical Engineering, Music</t>
  </si>
  <si>
    <t>19b66357-c332-45a1-8596-abf13ec5b0a2</t>
  </si>
  <si>
    <t>403 Pine St, Salem, CA</t>
  </si>
  <si>
    <t>Music, Linguistics, Chemistry, Physics, Law</t>
  </si>
  <si>
    <t>2e02a827-f78c-4c92-a45b-b67bbd3e1542</t>
  </si>
  <si>
    <t>101 Cedar St, Georgetown, TX</t>
  </si>
  <si>
    <t>0e8ce4e9-84cf-4a4a-8f63-f0a72a099517</t>
  </si>
  <si>
    <t>645 Walnut St, Fairview, TX</t>
  </si>
  <si>
    <t>Criminal Justice, Law, Business Administration</t>
  </si>
  <si>
    <t>2aeeb611-13d4-4e2d-be88-9f3c4c3e0f18</t>
  </si>
  <si>
    <t>528 Maple St, Riverside, IL</t>
  </si>
  <si>
    <t>Biology, Art</t>
  </si>
  <si>
    <t>54cce202-b336-4c6c-b47f-ec249cf0309c</t>
  </si>
  <si>
    <t>128 Maple St, Salem, OH</t>
  </si>
  <si>
    <t>e578867c-6db1-4f2b-8250-d74124b1f944</t>
  </si>
  <si>
    <t>403 Walnut St, Greenville, TX</t>
  </si>
  <si>
    <t>50ce02f0-3138-4d9e-ac48-42aa51cfd8af</t>
  </si>
  <si>
    <t>153 Pine St, Salem, IL</t>
  </si>
  <si>
    <t>Library Science, Electrical Engineering</t>
  </si>
  <si>
    <t>d310fd9d-c251-4c1b-9a92-52dbb4695628</t>
  </si>
  <si>
    <t>595 Birch St, Salem, OH</t>
  </si>
  <si>
    <t>8c1f0ae6-a766-4e93-9fe4-e4e1ef8698b7</t>
  </si>
  <si>
    <t>814 Birch St, Riverside, NY</t>
  </si>
  <si>
    <t>Health Science, Marketing</t>
  </si>
  <si>
    <t>bead7f74-a8e2-4122-8af8-dca6613faf19</t>
  </si>
  <si>
    <t>538 Walnut St, Fairview, CA</t>
  </si>
  <si>
    <t>Foreign Languages, Geography</t>
  </si>
  <si>
    <t>b1d23c79-586e-4d10-92e8-2fa4ac2a28c4</t>
  </si>
  <si>
    <t>528 Elm St, Georgetown, FL</t>
  </si>
  <si>
    <t>46c44b5f-9332-4152-84f9-21fb39bf498b</t>
  </si>
  <si>
    <t>846 Walnut St, Fairview, TX</t>
  </si>
  <si>
    <t>Physics, Finance, Social Work</t>
  </si>
  <si>
    <t>8f89a422-f081-4b87-98e8-f12841f9b5ed</t>
  </si>
  <si>
    <t>438 Elm St, Riverside, CA</t>
  </si>
  <si>
    <t>Anthropology, Economics, Theater, Electrical Engineering</t>
  </si>
  <si>
    <t>17b025e8-b38b-46c1-b9ec-565b705c9e1d</t>
  </si>
  <si>
    <t>621 Oak St, Georgetown, PA</t>
  </si>
  <si>
    <t>Journalism, Education, Health Science, Communications, Environmental Science</t>
  </si>
  <si>
    <t>f95faa36-9a25-4341-ab58-0b5b21654f6e</t>
  </si>
  <si>
    <t>369 Maple St, Salem, CA</t>
  </si>
  <si>
    <t>Accounting, Mathematics, Foreign Languages, Library Science</t>
  </si>
  <si>
    <t>2ec20731-a23a-472c-954e-7b480b70be8d</t>
  </si>
  <si>
    <t>415 Birch St, Riverside, CA</t>
  </si>
  <si>
    <t>d6704fad-f3e8-49fe-9f25-c3386a1b11c7</t>
  </si>
  <si>
    <t>785 Elm St, Madison, OH</t>
  </si>
  <si>
    <t>Education, Agriculture, Marketing, Accounting</t>
  </si>
  <si>
    <t>7f2070cb-f225-444d-a7c9-a7e978b09c80</t>
  </si>
  <si>
    <t>923 Walnut St, Greenville, PA</t>
  </si>
  <si>
    <t>Computer Science, Law, Mathematics, Journalism, Art</t>
  </si>
  <si>
    <t>dadaed69-db1f-43de-90d7-9e55fca5ed92</t>
  </si>
  <si>
    <t>214 Walnut St, Salem, OH</t>
  </si>
  <si>
    <t>2c682a07-2ac4-438c-99e2-6c5be9700ad7</t>
  </si>
  <si>
    <t>131 Oak St, Salem, CA</t>
  </si>
  <si>
    <t>Criminal Justice, Social Work, Law, Geography</t>
  </si>
  <si>
    <t>f3e887cc-c665-46d1-b85e-12fdde046fce</t>
  </si>
  <si>
    <t>198 Birch St, Riverside, FL</t>
  </si>
  <si>
    <t>Art, Finance, Electrical Engineering</t>
  </si>
  <si>
    <t>180aa9e4-207d-40d2-8d32-3983cf386dcd</t>
  </si>
  <si>
    <t>577 Pine St, Greenville, TX</t>
  </si>
  <si>
    <t>c3b33b9c-6275-43a1-b81c-099a65859fc4</t>
  </si>
  <si>
    <t>773 Elm St, Georgetown, FL</t>
  </si>
  <si>
    <t>7d1f6687-533c-4b40-8c4a-63733de1c47a</t>
  </si>
  <si>
    <t>709 Spruce St, Madison, CA</t>
  </si>
  <si>
    <t>b7fffbf1-9a85-4ef2-afce-fcfa886efde8</t>
  </si>
  <si>
    <t>705 Cedar St, Madison, CA</t>
  </si>
  <si>
    <t>Education, Urban Planning, Business Administration, Psychology, Mathematics</t>
  </si>
  <si>
    <t>02897f82-8048-4c58-80f9-19a2d3b285a5</t>
  </si>
  <si>
    <t>357 Elm St, Madison, NY</t>
  </si>
  <si>
    <t>Journalism, Accounting, Electrical Engineering</t>
  </si>
  <si>
    <t>c58d2b73-c4f4-44f5-ac83-9c5332804936</t>
  </si>
  <si>
    <t>319 Walnut St, Madison, NY</t>
  </si>
  <si>
    <t>History, Sociology, Philosophy, Art, Agriculture</t>
  </si>
  <si>
    <t>da01a96c-bfe3-4714-b756-c3215481c0d6</t>
  </si>
  <si>
    <t>427 Pine St, Greenville, FL</t>
  </si>
  <si>
    <t>Agriculture, Mathematics, Accounting</t>
  </si>
  <si>
    <t>4d578afd-3f8a-4f40-af64-b03d2f377e6a</t>
  </si>
  <si>
    <t>585 Maple St, Salem, TX</t>
  </si>
  <si>
    <t>0d996787-556c-4f3b-a76a-97eff3970e63</t>
  </si>
  <si>
    <t>280 Pine St, Greenville, FL</t>
  </si>
  <si>
    <t>3ea69dd2-4ee4-4bdc-b290-a30b5aca279f</t>
  </si>
  <si>
    <t>475 Maple St, Salem, TX</t>
  </si>
  <si>
    <t>Linguistics, Electrical Engineering, Business Administration, Finance</t>
  </si>
  <si>
    <t>d640cbe1-1d79-46c3-ae78-9cfb5badaa60</t>
  </si>
  <si>
    <t>923 Birch St, Springfield, IL</t>
  </si>
  <si>
    <t>4c5e20b5-8c29-4de4-9c5a-a1ba6c70d6dc</t>
  </si>
  <si>
    <t>880 Walnut St, Fairview, TX</t>
  </si>
  <si>
    <t>1806d5db-ef66-411b-b81f-384351b97dba</t>
  </si>
  <si>
    <t>337 Maple St, Georgetown, PA</t>
  </si>
  <si>
    <t>77d24101-3873-4a00-974b-7265caf83cd0</t>
  </si>
  <si>
    <t>985 Birch St, Springfield, IL</t>
  </si>
  <si>
    <t>Biology, Marketing, Agriculture, Physics, Public Health</t>
  </si>
  <si>
    <t>ff69baca-493a-42ae-88d7-c7a0baaab81c</t>
  </si>
  <si>
    <t>788 Spruce St, Madison, PA</t>
  </si>
  <si>
    <t>Architecture, History, Foreign Languages, Accounting</t>
  </si>
  <si>
    <t>a39b575f-ced5-4487-8382-f3cbaa8dfb8f</t>
  </si>
  <si>
    <t>642 Cedar St, Fairview, FL</t>
  </si>
  <si>
    <t>Physics, Anthropology, Physics</t>
  </si>
  <si>
    <t>256d48e8-69b4-4d01-ad9f-08db987f19ab</t>
  </si>
  <si>
    <t>527 Walnut St, Fairview, CA</t>
  </si>
  <si>
    <t>Computer Science, Economics, Linguistics</t>
  </si>
  <si>
    <t>d9d2d78c-5e28-4a48-8937-b3dea4dffc81</t>
  </si>
  <si>
    <t>163 Maple St, Georgetown, FL</t>
  </si>
  <si>
    <t>Marketing, Education, Mathematics, Art</t>
  </si>
  <si>
    <t>9e8bf612-3bd3-4c3e-9a4e-6133e5109a2c</t>
  </si>
  <si>
    <t>679 Oak St, Springfield, FL</t>
  </si>
  <si>
    <t>Mathematics, Mechanical Engineering</t>
  </si>
  <si>
    <t>becf916c-b255-45b1-bc95-5192199e0792</t>
  </si>
  <si>
    <t>580 Birch St, Madison, PA</t>
  </si>
  <si>
    <t>English, Finance, Library Science</t>
  </si>
  <si>
    <t>5d435447-4759-4626-8daf-eab85ad6d1ba</t>
  </si>
  <si>
    <t>591 Walnut St, Georgetown, FL</t>
  </si>
  <si>
    <t>Journalism, Social Work, Chemistry, Economics, Architecture</t>
  </si>
  <si>
    <t>16b07d56-3b9e-4031-93ab-9aa643403306</t>
  </si>
  <si>
    <t>804 Walnut St, Greenville, OH</t>
  </si>
  <si>
    <t>Urban Planning, Political Science, Architecture, Finance, Biology</t>
  </si>
  <si>
    <t>c5b7ef3c-eb9b-46bd-a88e-baa26fcbe9a1</t>
  </si>
  <si>
    <t>628 Maple St, Georgetown, PA</t>
  </si>
  <si>
    <t>1308e6fc-d342-476a-a9c5-440458e06f15</t>
  </si>
  <si>
    <t>957 Maple St, Madison, CA</t>
  </si>
  <si>
    <t>Mechanical Engineering, Finance, Education</t>
  </si>
  <si>
    <t>42bac005-78dc-47d7-b52c-b9e7b3a99258</t>
  </si>
  <si>
    <t>640 Walnut St, Salem, NY</t>
  </si>
  <si>
    <t>Psychology, Chemistry, English</t>
  </si>
  <si>
    <t>050c653c-0640-4758-a423-21aee970cb78</t>
  </si>
  <si>
    <t>105 Cedar St, Greenville, NY</t>
  </si>
  <si>
    <t>eb12b9e5-65b0-4bc5-be9d-be0b6702f8a0</t>
  </si>
  <si>
    <t>265 Maple St, Madison, FL</t>
  </si>
  <si>
    <t>51f70a39-20f8-42bf-bf76-6a17a5d374c8</t>
  </si>
  <si>
    <t>138 Elm St, Riverside, IL</t>
  </si>
  <si>
    <t>Law, Veterinary Medicine, Linguistics</t>
  </si>
  <si>
    <t>27e9474d-d1a7-4754-b2fc-0ed39ae47a15</t>
  </si>
  <si>
    <t>240 Cedar St, Greenville, TX</t>
  </si>
  <si>
    <t>95bf365c-e328-4ab4-9c76-110e9ac48bdc</t>
  </si>
  <si>
    <t>927 Maple St, Fairview, PA</t>
  </si>
  <si>
    <t>Environmental Science, Sociology, Music, Theater, Architecture</t>
  </si>
  <si>
    <t>e59f4509-a46a-48da-a75e-eda86b899d85</t>
  </si>
  <si>
    <t>291 Birch St, Greenville, PA</t>
  </si>
  <si>
    <t>732a6c51-a820-4a0c-b210-f81eaed45800</t>
  </si>
  <si>
    <t>266 Walnut St, Madison, IL</t>
  </si>
  <si>
    <t>6efa90d1-2b5f-4a5b-9369-74c7f725430a</t>
  </si>
  <si>
    <t>528 Pine St, Madison, TX</t>
  </si>
  <si>
    <t>6010cb8d-4b58-4dfa-9810-8c99041fbea9</t>
  </si>
  <si>
    <t>381 Elm St, Fairview, PA</t>
  </si>
  <si>
    <t>b7cdb2fb-54f1-4455-838c-14e8a7846534</t>
  </si>
  <si>
    <t>811 Spruce St, Greenville, PA</t>
  </si>
  <si>
    <t>Library Science, Business Administration, Agriculture, Mechanical Engineering, English</t>
  </si>
  <si>
    <t>35a019ca-f3a0-4812-a0c9-533f1c30ba12</t>
  </si>
  <si>
    <t>949 Oak St, Greenville, TX</t>
  </si>
  <si>
    <t>Accounting, Finance, Social Work</t>
  </si>
  <si>
    <t>70134b87-e95e-4913-a541-1834d1e91d43</t>
  </si>
  <si>
    <t>791 Elm St, Georgetown, NY</t>
  </si>
  <si>
    <t>Electrical Engineering, Theater, Library Science, Public Health, English</t>
  </si>
  <si>
    <t>5400de32-b755-4d70-9992-90fcba6247c2</t>
  </si>
  <si>
    <t>128 Maple St, Springfield, CA</t>
  </si>
  <si>
    <t>Architecture, Criminal Justice</t>
  </si>
  <si>
    <t>8f2cb421-11da-438e-9ffb-a8f8ad31350e</t>
  </si>
  <si>
    <t>170 Oak St, Greenville, OH</t>
  </si>
  <si>
    <t>Geography, Criminal Justice, Economics</t>
  </si>
  <si>
    <t>da1d326d-7445-4e70-867f-338aeb1b1841</t>
  </si>
  <si>
    <t>453 Walnut St, Salem, CA</t>
  </si>
  <si>
    <t>32187230-acfb-429e-b8f1-278934edf521</t>
  </si>
  <si>
    <t>955 Cedar St, Georgetown, TX</t>
  </si>
  <si>
    <t>Anthropology, Mechanical Engineering, Theater, Computer Science</t>
  </si>
  <si>
    <t>aa500c7e-aa5e-4a5a-898c-18dc065a1780</t>
  </si>
  <si>
    <t>697 Maple St, Madison, PA</t>
  </si>
  <si>
    <t>c9a07092-8a01-48d5-b106-d90e5461f101</t>
  </si>
  <si>
    <t>443 Maple St, Madison, OH</t>
  </si>
  <si>
    <t>2fb2d822-ffc5-45f3-b6b6-c1e1a01f1bf5</t>
  </si>
  <si>
    <t>794 Walnut St, Fairview, OH</t>
  </si>
  <si>
    <t>Foreign Languages, Communications, Architecture</t>
  </si>
  <si>
    <t>3e4e561a-b7c3-4ca2-a63e-82cae81f8a6e</t>
  </si>
  <si>
    <t>860 Maple St, Springfield, IL</t>
  </si>
  <si>
    <t>46cc1453-9827-4966-bbbb-fff13015373d</t>
  </si>
  <si>
    <t>867 Spruce St, Madison, IL</t>
  </si>
  <si>
    <t>Electrical Engineering, Mathematics, Philosophy, Art</t>
  </si>
  <si>
    <t>d1f900ff-dbc5-4858-b4cd-9b1272434317</t>
  </si>
  <si>
    <t>272 Birch St, Georgetown, OH</t>
  </si>
  <si>
    <t>Sociology, Journalism, Public Health, Environmental Science</t>
  </si>
  <si>
    <t>09ed110a-160b-4a88-8f30-05059dba714f</t>
  </si>
  <si>
    <t>647 Spruce St, Georgetown, NY</t>
  </si>
  <si>
    <t>Architecture, Business Administration, Music, Marketing, Physics</t>
  </si>
  <si>
    <t>58760b81-3121-4788-a669-d557747a5d53</t>
  </si>
  <si>
    <t>214 Spruce St, Georgetown, OH</t>
  </si>
  <si>
    <t>Theater, Urban Planning, History, Philosophy</t>
  </si>
  <si>
    <t>9654fb01-a31e-4a0e-83d5-91f5afbf1950</t>
  </si>
  <si>
    <t>740 Walnut St, Georgetown, NY</t>
  </si>
  <si>
    <t>Marketing, Communications, Chemistry, Economics</t>
  </si>
  <si>
    <t>cb05e4b7-c79c-48b4-8895-69fb6136f3ce</t>
  </si>
  <si>
    <t>406 Spruce St, Salem, PA</t>
  </si>
  <si>
    <t>204a987a-c725-4c6b-ab5e-76d80f7d6473</t>
  </si>
  <si>
    <t>420 Cedar St, Georgetown, FL</t>
  </si>
  <si>
    <t>Computer Science, Nursing, Health Science</t>
  </si>
  <si>
    <t>2221eb40-adb1-4dc2-96e9-1654dd20a91e</t>
  </si>
  <si>
    <t>787 Birch St, Georgetown, CA</t>
  </si>
  <si>
    <t>Philosophy, History</t>
  </si>
  <si>
    <t>3581a14f-39a5-4dcc-bb0c-612b336637ab</t>
  </si>
  <si>
    <t>689 Cedar St, Madison, OH</t>
  </si>
  <si>
    <t>Education, Law, Geography</t>
  </si>
  <si>
    <t>4d213a3e-2b2b-461b-b8eb-14467389cb9f</t>
  </si>
  <si>
    <t>627 Walnut St, Madison, TX</t>
  </si>
  <si>
    <t>Accounting, Education</t>
  </si>
  <si>
    <t>9648e2ad-96dd-444a-bca2-3e78d602eb60</t>
  </si>
  <si>
    <t>756 Birch St, Georgetown, TX</t>
  </si>
  <si>
    <t>Agriculture, Nursing, Mathematics</t>
  </si>
  <si>
    <t>cff93c31-05df-419c-840c-4e897b6fc921</t>
  </si>
  <si>
    <t>266 Maple St, Georgetown, FL</t>
  </si>
  <si>
    <t>Physics, Marketing</t>
  </si>
  <si>
    <t>6848053c-0f25-4821-adfe-43a73666ad81</t>
  </si>
  <si>
    <t>111 Cedar St, Fairview, CA</t>
  </si>
  <si>
    <t>English, Political Science, Linguistics</t>
  </si>
  <si>
    <t>118b109f-910a-4d98-9e16-fb4265a03fcc</t>
  </si>
  <si>
    <t>641 Elm St, Fairview, NY</t>
  </si>
  <si>
    <t>Criminal Justice, History, Nursing, English</t>
  </si>
  <si>
    <t>bd3d010c-28c4-4bfe-8a26-34c641fc7a3e</t>
  </si>
  <si>
    <t>473 Spruce St, Madison, CA</t>
  </si>
  <si>
    <t>Architecture, Economics, Health Science, Music</t>
  </si>
  <si>
    <t>9a4c779f-16c5-4e87-978d-ebc0ec663b9a</t>
  </si>
  <si>
    <t>413 Maple St, Fairview, NY</t>
  </si>
  <si>
    <t>Art, Finance, Physics, Political Science</t>
  </si>
  <si>
    <t>bd2bcdb2-d7ce-4cdc-a920-a71c2032bf8e</t>
  </si>
  <si>
    <t>101 Maple St, Fairview, NY</t>
  </si>
  <si>
    <t>Psychology, History, Education, Urban Planning</t>
  </si>
  <si>
    <t>10cb2a75-c97e-4ce8-acf8-ca393d8a7136</t>
  </si>
  <si>
    <t>183 Cedar St, Salem, TX</t>
  </si>
  <si>
    <t>Sociology, Chemistry, Political Science, Business Administration</t>
  </si>
  <si>
    <t>58771343-7c96-44af-97a1-07fa3af16a59</t>
  </si>
  <si>
    <t>248 Birch St, Madison, NY</t>
  </si>
  <si>
    <t>f4cf3220-e2e7-4913-9ce4-2b5b6020f234</t>
  </si>
  <si>
    <t>818 Spruce St, Riverside, NY</t>
  </si>
  <si>
    <t>Journalism, Computer Science, Marketing</t>
  </si>
  <si>
    <t>8e4872fb-5d40-490c-bfec-c4b1a2d85dfa</t>
  </si>
  <si>
    <t>904 Pine St, Salem, CA</t>
  </si>
  <si>
    <t>Business Administration, Health Science, Geography, Anthropology, Economics</t>
  </si>
  <si>
    <t>fb4101ff-8b14-4455-ab18-5e12f4cdcdba</t>
  </si>
  <si>
    <t>170 Birch St, Riverside, NY</t>
  </si>
  <si>
    <t>Veterinary Medicine, Computer Science</t>
  </si>
  <si>
    <t>124819d6-8110-448d-8924-2294c1978c28</t>
  </si>
  <si>
    <t>833 Walnut St, Fairview, TX</t>
  </si>
  <si>
    <t>06fcc463-f563-4c23-ac2d-cb4fc97de305</t>
  </si>
  <si>
    <t>490 Elm St, Salem, CA</t>
  </si>
  <si>
    <t>Criminal Justice, English</t>
  </si>
  <si>
    <t>1c7267ab-bfa9-463b-bbc6-0fcf6bd30a43</t>
  </si>
  <si>
    <t>699 Walnut St, Madison, PA</t>
  </si>
  <si>
    <t>Social Work, Sociology, Electrical Engineering, Anthropology, Journalism</t>
  </si>
  <si>
    <t>9f0e0bb0-b094-450f-adbf-1af4163e6e42</t>
  </si>
  <si>
    <t>642 Pine St, Salem, NY</t>
  </si>
  <si>
    <t>2cc7299b-6fb1-4683-99de-14ff098efc6e</t>
  </si>
  <si>
    <t>121 Birch St, Madison, IL</t>
  </si>
  <si>
    <t>Mechanical Engineering, Library Science, Mechanical Engineering, English</t>
  </si>
  <si>
    <t>71ddfde3-3180-4800-8075-20b17095ddcc</t>
  </si>
  <si>
    <t>264 Maple St, Salem, FL</t>
  </si>
  <si>
    <t>Music, Marketing, Philosophy, Library Science, Public Health</t>
  </si>
  <si>
    <t>ee28ce65-0e33-4d21-9ef5-831055f8bffa</t>
  </si>
  <si>
    <t>931 Elm St, Springfield, PA</t>
  </si>
  <si>
    <t>15e310da-c976-4b39-881c-f4185346c3e6</t>
  </si>
  <si>
    <t>477 Birch St, Madison, TX</t>
  </si>
  <si>
    <t>Mechanical Engineering, History, Veterinary Medicine, Journalism</t>
  </si>
  <si>
    <t>d36c599f-f125-4e8f-8b15-24ffafa20900</t>
  </si>
  <si>
    <t>948 Oak St, Riverside, CA</t>
  </si>
  <si>
    <t>Nursing, Anthropology, Architecture</t>
  </si>
  <si>
    <t>84e04de8-12f3-4d28-be7f-f291813a9659</t>
  </si>
  <si>
    <t>948 Cedar St, Salem, OH</t>
  </si>
  <si>
    <t>Sociology, Psychology, Mechanical Engineering</t>
  </si>
  <si>
    <t>cba4f915-1dae-4a6d-85c2-44090b744448</t>
  </si>
  <si>
    <t>601 Spruce St, Georgetown, TX</t>
  </si>
  <si>
    <t>941c1ef9-af55-4969-b770-5120ab9c323f</t>
  </si>
  <si>
    <t>260 Walnut St, Fairview, OH</t>
  </si>
  <si>
    <t>Mathematics, Finance, Veterinary Medicine, Law</t>
  </si>
  <si>
    <t>4eb7c591-aea7-43b9-86a5-5e490f6cfbfe</t>
  </si>
  <si>
    <t>750 Maple St, Salem, NY</t>
  </si>
  <si>
    <t>History, Communications, Architecture, Mathematics</t>
  </si>
  <si>
    <t>0d7c32e8-9b34-49df-9161-cfeb0de4c6be</t>
  </si>
  <si>
    <t>303 Walnut St, Greenville, TX</t>
  </si>
  <si>
    <t>Business Administration, Mathematics, Linguistics, Finance, Criminal Justice</t>
  </si>
  <si>
    <t>c05e4a54-1a5a-4d89-b2cb-c58d37d9b171</t>
  </si>
  <si>
    <t>707 Oak St, Fairview, NY</t>
  </si>
  <si>
    <t>a4ad519c-1106-4213-bc31-3713b8650af4</t>
  </si>
  <si>
    <t>949 Maple St, Fairview, CA</t>
  </si>
  <si>
    <t>7981e896-8f0a-4d1c-9b45-34ac4128e55c</t>
  </si>
  <si>
    <t>755 Maple St, Madison, PA</t>
  </si>
  <si>
    <t>Environmental Science, Criminal Justice, Health Science, Chemistry, Veterinary Medicine</t>
  </si>
  <si>
    <t>da129f8c-584c-4c46-8298-912f9c0ae3ca</t>
  </si>
  <si>
    <t>280 Birch St, Madison, IL</t>
  </si>
  <si>
    <t>Psychology, Political Science, Foreign Languages</t>
  </si>
  <si>
    <t>3346ca72-5dac-4d0c-9fd6-41f88eee5aa9</t>
  </si>
  <si>
    <t>473 Maple St, Madison, FL</t>
  </si>
  <si>
    <t>ef5daa73-5432-492e-ba2b-7206fcea64a8</t>
  </si>
  <si>
    <t>392 Spruce St, Greenville, TX</t>
  </si>
  <si>
    <t>dfb48756-17e3-45c0-b1b6-6380bbc86612</t>
  </si>
  <si>
    <t>411 Oak St, Greenville, OH</t>
  </si>
  <si>
    <t>Computer Science, Linguistics, Mathematics, English, Mathematics</t>
  </si>
  <si>
    <t>5850fdbf-5a08-4add-97f2-b73b93889e14</t>
  </si>
  <si>
    <t>362 Cedar St, Georgetown, OH</t>
  </si>
  <si>
    <t>Communications, Computer Science</t>
  </si>
  <si>
    <t>e13ac319-a368-439d-8494-9ce5223159ce</t>
  </si>
  <si>
    <t>752 Birch St, Springfield, NY</t>
  </si>
  <si>
    <t>Library Science, Political Science</t>
  </si>
  <si>
    <t>1552a26d-95fb-4590-8111-e4fae7fbf39b</t>
  </si>
  <si>
    <t>607 Walnut St, Riverside, FL</t>
  </si>
  <si>
    <t>Political Science, Geography, Communications</t>
  </si>
  <si>
    <t>d98b40b1-92b6-4a00-92d3-35870cfb21a2</t>
  </si>
  <si>
    <t>764 Walnut St, Springfield, FL</t>
  </si>
  <si>
    <t>f266c32a-b23e-4479-a349-a95fad9772e8</t>
  </si>
  <si>
    <t>846 Spruce St, Salem, OH</t>
  </si>
  <si>
    <t>Music, Environmental Science, Mechanical Engineering</t>
  </si>
  <si>
    <t>fef746b9-c93e-484d-a9c7-9c750d81fdb9</t>
  </si>
  <si>
    <t>897 Elm St, Fairview, CA</t>
  </si>
  <si>
    <t>cb39e6bb-b0eb-4634-bc55-11cfe66c9e14</t>
  </si>
  <si>
    <t>105 Elm St, Madison, IL</t>
  </si>
  <si>
    <t>Chemistry, Linguistics, Communications</t>
  </si>
  <si>
    <t>2fb99afb-df4f-422b-84d8-524274890473</t>
  </si>
  <si>
    <t>272 Birch St, Salem, OH</t>
  </si>
  <si>
    <t>Mathematics, Economics, Education, Political Science</t>
  </si>
  <si>
    <t>9a2ef3d1-ce61-401c-b166-8483bcb41da5</t>
  </si>
  <si>
    <t>800 Pine St, Salem, CA</t>
  </si>
  <si>
    <t>577f4a2f-a8c8-441f-85c9-4adeffaa0b9d</t>
  </si>
  <si>
    <t>365 Birch St, Salem, PA</t>
  </si>
  <si>
    <t>Accounting, Psychology, Mathematics</t>
  </si>
  <si>
    <t>e63aa193-ec06-4335-b536-392afb177a65</t>
  </si>
  <si>
    <t>166 Pine St, Salem, OH</t>
  </si>
  <si>
    <t>e18290ab-082c-4ee8-bb17-9a10f7fd0206</t>
  </si>
  <si>
    <t>961 Pine St, Madison, OH</t>
  </si>
  <si>
    <t>Communications, Chemistry, History</t>
  </si>
  <si>
    <t>cafbbf92-ec91-4968-97d4-f77433d4d441</t>
  </si>
  <si>
    <t>147 Pine St, Fairview, IL</t>
  </si>
  <si>
    <t>1da6db1e-a84c-4e23-b1eb-a1ff4434b7ce</t>
  </si>
  <si>
    <t>520 Elm St, Madison, OH</t>
  </si>
  <si>
    <t>d35d5864-28ec-4790-9bc2-0c27e85f78e7</t>
  </si>
  <si>
    <t>978 Birch St, Fairview, NY</t>
  </si>
  <si>
    <t>Philosophy, Linguistics</t>
  </si>
  <si>
    <t>d38261f9-613f-49b4-b479-2425a4be094e</t>
  </si>
  <si>
    <t>736 Maple St, Salem, FL</t>
  </si>
  <si>
    <t>Geography, Mechanical Engineering, Marketing</t>
  </si>
  <si>
    <t>3e37a4f5-ee5f-4a6b-ae1d-a25b5386c910</t>
  </si>
  <si>
    <t>174 Pine St, Fairview, FL</t>
  </si>
  <si>
    <t>Nursing, History</t>
  </si>
  <si>
    <t>bfde7171-b50a-4a3d-92ac-52ab305072f3</t>
  </si>
  <si>
    <t>910 Spruce St, Fairview, PA</t>
  </si>
  <si>
    <t>a59b2abb-2ba6-45a0-9f16-cdf5b53f7672</t>
  </si>
  <si>
    <t>976 Oak St, Springfield, NY</t>
  </si>
  <si>
    <t>Nursing, Environmental Science, Marketing, Veterinary Medicine</t>
  </si>
  <si>
    <t>fc3e27aa-4743-499a-866e-3109a361f697</t>
  </si>
  <si>
    <t>419 Birch St, Greenville, FL</t>
  </si>
  <si>
    <t>02d19cf0-c795-4880-b95b-54e1575854ff</t>
  </si>
  <si>
    <t>436 Oak St, Madison, OH</t>
  </si>
  <si>
    <t>Marketing, Environmental Science, Architecture, Business Administration</t>
  </si>
  <si>
    <t>142acb55-ff69-46b8-8c48-9c9476bf4fd0</t>
  </si>
  <si>
    <t>586 Birch St, Riverside, NY</t>
  </si>
  <si>
    <t>Marketing, Law, Architecture, Veterinary Medicine</t>
  </si>
  <si>
    <t>fd9b445b-e0d3-4aee-bdd5-479869869ae5</t>
  </si>
  <si>
    <t>629 Elm St, Riverside, NY</t>
  </si>
  <si>
    <t>Library Science, Art, Psychology</t>
  </si>
  <si>
    <t>25ef143b-33d4-447f-b7ce-5e28cba55d1c</t>
  </si>
  <si>
    <t>419 Walnut St, Fairview, IL</t>
  </si>
  <si>
    <t>Accounting, Economics</t>
  </si>
  <si>
    <t>65715d61-ad40-4044-b52a-7ec777f244b7</t>
  </si>
  <si>
    <t>976 Cedar St, Fairview, CA</t>
  </si>
  <si>
    <t>Geography, Biology, Marketing, Nursing, Theater</t>
  </si>
  <si>
    <t>c90e79a5-6917-4a7b-b7c3-d7dcbd910967</t>
  </si>
  <si>
    <t>943 Oak St, Riverside, NY</t>
  </si>
  <si>
    <t>1f20fae4-c5e7-47dc-9757-e1d29618fad1</t>
  </si>
  <si>
    <t>852 Maple St, Georgetown, NY</t>
  </si>
  <si>
    <t>045bdbc8-9945-4f75-bf1c-2a8079073d31</t>
  </si>
  <si>
    <t>786 Pine St, Madison, OH</t>
  </si>
  <si>
    <t>3d3693c7-804c-4a7d-a12c-9dcec40e768c</t>
  </si>
  <si>
    <t>579 Pine St, Salem, CA</t>
  </si>
  <si>
    <t>Sociology, Biology, Finance, Biology, Mechanical Engineering</t>
  </si>
  <si>
    <t>ae2e8526-aa12-4eed-95ab-f3df2b86320d</t>
  </si>
  <si>
    <t>914 Walnut St, Springfield, TX</t>
  </si>
  <si>
    <t>Public Health, Computer Science, Geography, Sociology</t>
  </si>
  <si>
    <t>a4f5cf47-1fe9-4c1d-a8fa-a6f5be39dc85</t>
  </si>
  <si>
    <t>515 Pine St, Salem, IL</t>
  </si>
  <si>
    <t>Criminal Justice, Communications</t>
  </si>
  <si>
    <t>bbe59b66-e13a-4b48-b9dc-36ae626d597e</t>
  </si>
  <si>
    <t>978 Birch St, Madison, TX</t>
  </si>
  <si>
    <t>8d17e0a5-6b60-441b-8533-61234578e498</t>
  </si>
  <si>
    <t>678 Oak St, Georgetown, NY</t>
  </si>
  <si>
    <t>Linguistics, Finance, Psychology, Theater, English</t>
  </si>
  <si>
    <t>c35515ad-8c82-42ef-a41a-bba776d6c426</t>
  </si>
  <si>
    <t>102 Maple St, Madison, CA</t>
  </si>
  <si>
    <t>801a60e3-afd0-483d-b403-df6c03b7fba2</t>
  </si>
  <si>
    <t>393 Maple St, Georgetown, OH</t>
  </si>
  <si>
    <t>99295a79-5ab5-4b0d-9932-db8ad8f5bfe6</t>
  </si>
  <si>
    <t>226 Elm St, Springfield, PA</t>
  </si>
  <si>
    <t>b445ec1e-6edd-4dce-8657-9691039ff7f7</t>
  </si>
  <si>
    <t>190 Pine St, Riverside, CA</t>
  </si>
  <si>
    <t>6e53fdc7-0004-4226-a633-54cb3536d837</t>
  </si>
  <si>
    <t>902 Pine St, Madison, PA</t>
  </si>
  <si>
    <t>f8a0fc7c-4823-4698-a2fa-29ca70e2603c</t>
  </si>
  <si>
    <t>278 Cedar St, Greenville, TX</t>
  </si>
  <si>
    <t>3b0f532b-b77c-46c9-9879-bc8702615848</t>
  </si>
  <si>
    <t>269 Birch St, Greenville, PA</t>
  </si>
  <si>
    <t>Philosophy, Architecture, Education, Veterinary Medicine, Education</t>
  </si>
  <si>
    <t>e66a41a4-77e6-4f44-8b8c-c6390a0bc7c0</t>
  </si>
  <si>
    <t>968 Cedar St, Salem, CA</t>
  </si>
  <si>
    <t>308f69ef-6fa9-4b19-b73a-78638112956f</t>
  </si>
  <si>
    <t>766 Maple St, Fairview, CA</t>
  </si>
  <si>
    <t>Accounting, Physics, Physics, Theater, Public Health</t>
  </si>
  <si>
    <t>a0f13902-373a-4642-98cc-38c3eb864f26</t>
  </si>
  <si>
    <t>833 Walnut St, Salem, OH</t>
  </si>
  <si>
    <t>Foreign Languages, Social Work, Veterinary Medicine</t>
  </si>
  <si>
    <t>4e7d1714-5523-4d10-a8db-0c0f0dc28d22</t>
  </si>
  <si>
    <t>327 Walnut St, Riverside, CA</t>
  </si>
  <si>
    <t>Foreign Languages, Sociology, Political Science, Health Science, Finance</t>
  </si>
  <si>
    <t>1cbe921b-b1d0-4737-a599-e4390344bc96</t>
  </si>
  <si>
    <t>907 Oak St, Springfield, TX</t>
  </si>
  <si>
    <t>5c36dcce-c763-4966-a26d-1176da616ea4</t>
  </si>
  <si>
    <t>171 Elm St, Riverside, NY</t>
  </si>
  <si>
    <t>Urban Planning, Sociology, Architecture</t>
  </si>
  <si>
    <t>68a8529a-8b0b-46b9-98f2-113b46b5d206</t>
  </si>
  <si>
    <t>165 Cedar St, Riverside, OH</t>
  </si>
  <si>
    <t>History, Mathematics, Philosophy, Sociology</t>
  </si>
  <si>
    <t>aabce7ed-dea1-434a-ae22-8a5145894fe1</t>
  </si>
  <si>
    <t>656 Pine St, Springfield, NY</t>
  </si>
  <si>
    <t>c1afca59-9c35-49ca-a876-2022c46e784e</t>
  </si>
  <si>
    <t>380 Pine St, Riverside, CA</t>
  </si>
  <si>
    <t>46768917-79bf-4732-a44a-52350dee8361</t>
  </si>
  <si>
    <t>640 Pine St, Madison, PA</t>
  </si>
  <si>
    <t>d73e182d-ef6f-4b98-9bfd-2daff08ecf03</t>
  </si>
  <si>
    <t>153 Maple St, Fairview, CA</t>
  </si>
  <si>
    <t>Criminal Justice, Political Science, Art, Education</t>
  </si>
  <si>
    <t>bbd401b5-da46-4611-8903-a3c6ce26ba13</t>
  </si>
  <si>
    <t>171 Oak St, Georgetown, FL</t>
  </si>
  <si>
    <t>Physics, Public Health</t>
  </si>
  <si>
    <t>cbec12fb-23f4-424f-b73a-677762dda855</t>
  </si>
  <si>
    <t>394 Spruce St, Greenville, NY</t>
  </si>
  <si>
    <t>200d4c5d-b01e-474c-9d30-c87149ab768b</t>
  </si>
  <si>
    <t>719 Maple St, Georgetown, NY</t>
  </si>
  <si>
    <t>Anthropology, Environmental Science, Foreign Languages</t>
  </si>
  <si>
    <t>cadb56f3-5b95-415e-a130-cb554e38e8e9</t>
  </si>
  <si>
    <t>740 Elm St, Springfield, NY</t>
  </si>
  <si>
    <t>Electrical Engineering, Sociology</t>
  </si>
  <si>
    <t>448befc4-3f94-4a18-b82d-dc5e1002330c</t>
  </si>
  <si>
    <t>921 Maple St, Salem, FL</t>
  </si>
  <si>
    <t>d6801dd8-a420-4984-9b29-3754e9c8e6d0</t>
  </si>
  <si>
    <t>157 Pine St, Springfield, FL</t>
  </si>
  <si>
    <t>Social Work, Sociology, Physics, Marketing</t>
  </si>
  <si>
    <t>90be4855-a929-483b-a364-2d8998dc240e</t>
  </si>
  <si>
    <t>440 Maple St, Fairview, OH</t>
  </si>
  <si>
    <t>784b06bd-635a-4068-9d79-51e16dc2b8ad</t>
  </si>
  <si>
    <t>779 Birch St, Madison, OH</t>
  </si>
  <si>
    <t>Chemistry, Environmental Science</t>
  </si>
  <si>
    <t>a5e6dbd4-7c3f-42f8-b517-0daa0b3fcb8d</t>
  </si>
  <si>
    <t>70288325-4643-48f9-a0bf-f4c56c16aa27</t>
  </si>
  <si>
    <t>720 Elm St, Springfield, PA</t>
  </si>
  <si>
    <t>Criminal Justice, Journalism</t>
  </si>
  <si>
    <t>f01da9bd-fe23-4ed8-b065-6417d46eca45</t>
  </si>
  <si>
    <t>903 Maple St, Springfield, IL</t>
  </si>
  <si>
    <t>Accounting, Education, Nursing, Computer Science, Business Administration</t>
  </si>
  <si>
    <t>5e6f5570-e8b3-43ab-a2ac-9c73ef584899</t>
  </si>
  <si>
    <t>969 Spruce St, Springfield, CA</t>
  </si>
  <si>
    <t>bf6ca025-8c0b-45c3-8bad-1fbe77bbfce9</t>
  </si>
  <si>
    <t>954 Oak St, Greenville, NY</t>
  </si>
  <si>
    <t>Philosophy, Social Work</t>
  </si>
  <si>
    <t>2515a304-face-458b-b4e3-8519a242ae0b</t>
  </si>
  <si>
    <t>224 Elm St, Greenville, PA</t>
  </si>
  <si>
    <t>Veterinary Medicine, Law, Anthropology, Electrical Engineering, Environmental Science</t>
  </si>
  <si>
    <t>306c8627-d54a-4d5e-b957-8201ce73163b</t>
  </si>
  <si>
    <t>378 Cedar St, Greenville, CA</t>
  </si>
  <si>
    <t>Political Science, Political Science</t>
  </si>
  <si>
    <t>f192a6f5-ee10-4b98-9518-995dbab6aa16</t>
  </si>
  <si>
    <t>700 Elm St, Salem, OH</t>
  </si>
  <si>
    <t>Chemistry, Marketing, Anthropology</t>
  </si>
  <si>
    <t>503c22ff-1e63-4003-a9c1-bb2a32313275</t>
  </si>
  <si>
    <t>181 Spruce St, Madison, TX</t>
  </si>
  <si>
    <t>Theater, Art, Architecture, Physics, Finance</t>
  </si>
  <si>
    <t>051c3de3-f843-4a12-85b3-8b267f90102c</t>
  </si>
  <si>
    <t>797 Spruce St, Madison, TX</t>
  </si>
  <si>
    <t>Public Health, Philosophy, Mechanical Engineering, Library Science</t>
  </si>
  <si>
    <t>07719fe6-e703-46e0-8b90-2db28341f401</t>
  </si>
  <si>
    <t>189 Elm St, Fairview, FL</t>
  </si>
  <si>
    <t>Library Science, Sociology</t>
  </si>
  <si>
    <t>fde096b5-8a2c-4cc5-88ee-bed99ad4c672</t>
  </si>
  <si>
    <t>808 Walnut St, Georgetown, TX</t>
  </si>
  <si>
    <t>Foreign Languages, Journalism, Journalism, Nursing, English</t>
  </si>
  <si>
    <t>389047de-838d-4519-b5e0-b30e5bc1df81</t>
  </si>
  <si>
    <t>991 Elm St, Salem, OH</t>
  </si>
  <si>
    <t>Nursing, Finance</t>
  </si>
  <si>
    <t>4010c491-f9c2-4f6f-b2c8-341c0d7d15f8</t>
  </si>
  <si>
    <t>736 Cedar St, Salem, TX</t>
  </si>
  <si>
    <t>4ef97020-6185-4ce8-9b11-b6dbbd973d45</t>
  </si>
  <si>
    <t>853 Cedar St, Riverside, PA</t>
  </si>
  <si>
    <t>Foreign Languages, Chemistry, Marketing, Veterinary Medicine, Geography</t>
  </si>
  <si>
    <t>43e22dec-b43c-46b7-a1eb-1e05495dda31</t>
  </si>
  <si>
    <t>944 Maple St, Salem, IL</t>
  </si>
  <si>
    <t>bb070718-4425-46f4-b7f8-7695e45058ce</t>
  </si>
  <si>
    <t>154 Spruce St, Fairview, CA</t>
  </si>
  <si>
    <t>9fab32ba-da53-4fcb-ba19-602adcc78f2d</t>
  </si>
  <si>
    <t>528 Walnut St, Madison, PA</t>
  </si>
  <si>
    <t>Health Science, Sociology, Veterinary Medicine, Urban Planning, Chemistry</t>
  </si>
  <si>
    <t>3b678158-72a3-4ffc-bb1d-a16d71187888</t>
  </si>
  <si>
    <t>777 Walnut St, Fairview, TX</t>
  </si>
  <si>
    <t>4f2b03be-f2e9-4a9c-8e2a-c15a2bdb8ead</t>
  </si>
  <si>
    <t>315 Maple St, Salem, PA</t>
  </si>
  <si>
    <t>9b60dc3c-5c17-4337-a06b-8d92d16142d1</t>
  </si>
  <si>
    <t>768 Birch St, Fairview, FL</t>
  </si>
  <si>
    <t>Architecture, Nursing, Physics, Accounting, English</t>
  </si>
  <si>
    <t>bf6e07bf-75f8-4964-afde-87dca7b7e497</t>
  </si>
  <si>
    <t>558 Oak St, Georgetown, NY</t>
  </si>
  <si>
    <t>English, Linguistics, Computer Science</t>
  </si>
  <si>
    <t>ef188b69-7b8c-4245-9c7b-7b14c381c99c</t>
  </si>
  <si>
    <t>161 Cedar St, Georgetown, TX</t>
  </si>
  <si>
    <t>Music, Geography, Anthropology, Art</t>
  </si>
  <si>
    <t>69306197-3882-4173-9798-a00dbd8d40dd</t>
  </si>
  <si>
    <t>485 Oak St, Georgetown, PA</t>
  </si>
  <si>
    <t>Music, Mechanical Engineering, Biology, Anthropology</t>
  </si>
  <si>
    <t>015d6c43-5778-4cb6-81d2-301f4f8d789d</t>
  </si>
  <si>
    <t>910 Birch St, Springfield, IL</t>
  </si>
  <si>
    <t>9277cdc7-6e78-4ade-878d-3a23d0e7c113</t>
  </si>
  <si>
    <t>259 Oak St, Salem, PA</t>
  </si>
  <si>
    <t>863a48d2-20a3-4f36-9aca-9756356b4127</t>
  </si>
  <si>
    <t>273 Pine St, Springfield, TX</t>
  </si>
  <si>
    <t>Foreign Languages, Biology, Business Administration, Chemistry, Anthropology</t>
  </si>
  <si>
    <t>0f7105dc-5061-4dc8-bc39-c095c51d68a6</t>
  </si>
  <si>
    <t>981 Birch St, Georgetown, NY</t>
  </si>
  <si>
    <t>Chemistry, Accounting, Economics, Chemistry</t>
  </si>
  <si>
    <t>749c9069-f041-4786-854f-cd25411df874</t>
  </si>
  <si>
    <t>594 Cedar St, Springfield, IL</t>
  </si>
  <si>
    <t>Physics, Social Work, Public Health, Theater, Law</t>
  </si>
  <si>
    <t>b9b61091-3c7c-45b9-91b6-3b9cb516165c</t>
  </si>
  <si>
    <t>160 Birch St, Salem, OH</t>
  </si>
  <si>
    <t>Finance, Communications, Linguistics</t>
  </si>
  <si>
    <t>58004187-037a-445b-b322-885fb033f654</t>
  </si>
  <si>
    <t>816 Pine St, Georgetown, PA</t>
  </si>
  <si>
    <t>Music, Psychology, Electrical Engineering, Economics</t>
  </si>
  <si>
    <t>996f7227-0c1e-4746-8c6c-bc41cb552ec3</t>
  </si>
  <si>
    <t>916 Elm St, Springfield, NY</t>
  </si>
  <si>
    <t>4d26bebf-1e25-4c40-8c7a-331c024fccde</t>
  </si>
  <si>
    <t>782 Oak St, Madison, PA</t>
  </si>
  <si>
    <t>English, Criminal Justice, Computer Science</t>
  </si>
  <si>
    <t>08dd0106-a69d-4ba7-8b65-8edc25450874</t>
  </si>
  <si>
    <t>853 Walnut St, Springfield, IL</t>
  </si>
  <si>
    <t>Mathematics, Physics, Education, Nursing</t>
  </si>
  <si>
    <t>d170c0b7-e48d-4aa7-a02a-245dcf78de9b</t>
  </si>
  <si>
    <t>127 Pine St, Springfield, OH</t>
  </si>
  <si>
    <t>Public Health, Art, Geography, Economics, Business Administration</t>
  </si>
  <si>
    <t>6da1f7ab-f506-44db-a2ad-9e8326dc52b4</t>
  </si>
  <si>
    <t>359 Cedar St, Salem, IL</t>
  </si>
  <si>
    <t>Art, Public Health, Art, Philosophy, Mechanical Engineering</t>
  </si>
  <si>
    <t>e9ee6b5a-fba7-42da-bb96-08de8e6c1ff1</t>
  </si>
  <si>
    <t>350 Spruce St, Greenville, PA</t>
  </si>
  <si>
    <t>Veterinary Medicine, Public Health</t>
  </si>
  <si>
    <t>6e2f577e-ca48-4ba6-8f94-633402071614</t>
  </si>
  <si>
    <t>146 Pine St, Fairview, OH</t>
  </si>
  <si>
    <t>Physics, Architecture, Social Work</t>
  </si>
  <si>
    <t>dcc57b0e-c360-4b20-b856-f27c5ca79f71</t>
  </si>
  <si>
    <t>700 Pine St, Madison, TX</t>
  </si>
  <si>
    <t>Business Administration, Environmental Science</t>
  </si>
  <si>
    <t>45f6300a-7902-411a-9c1e-b2f23a99ceb3</t>
  </si>
  <si>
    <t>206 Cedar St, Springfield, OH</t>
  </si>
  <si>
    <t>Biology, Education, Marketing, History, Accounting</t>
  </si>
  <si>
    <t>c8a03678-a58a-4871-ba0a-468585a03fef</t>
  </si>
  <si>
    <t>899 Pine St, Madison, OH</t>
  </si>
  <si>
    <t>2c6d4ee4-d560-43f7-85a8-74969a42cead</t>
  </si>
  <si>
    <t>902 Oak St, Riverside, OH</t>
  </si>
  <si>
    <t>f48b62ea-a880-411f-8e50-250634d64364</t>
  </si>
  <si>
    <t>742 Walnut St, Salem, CA</t>
  </si>
  <si>
    <t>a54e5fd7-a280-4a81-ba6b-f77c2076a4a7</t>
  </si>
  <si>
    <t>539 Maple St, Georgetown, OH</t>
  </si>
  <si>
    <t>00fbdef5-309a-4ca6-90be-9e83eec46ed8</t>
  </si>
  <si>
    <t>398 Cedar St, Riverside, OH</t>
  </si>
  <si>
    <t>Business Administration, Music, English</t>
  </si>
  <si>
    <t>a00edb3a-b4d6-442c-a908-5d9875b14e36</t>
  </si>
  <si>
    <t>703 Walnut St, Greenville, PA</t>
  </si>
  <si>
    <t>d3495356-0203-4464-9533-ca8c26083229</t>
  </si>
  <si>
    <t>326 Walnut St, Salem, CA</t>
  </si>
  <si>
    <t>Education, English, Art, Art, Architecture</t>
  </si>
  <si>
    <t>3f03b193-b776-4e8a-bc3b-3314bd28e9d0</t>
  </si>
  <si>
    <t>671 Walnut St, Georgetown, TX</t>
  </si>
  <si>
    <t>Computer Science, Theater, Communications, Law</t>
  </si>
  <si>
    <t>d1edba19-1eac-4d54-af5b-6c5c5e7819f9</t>
  </si>
  <si>
    <t>129 Birch St, Georgetown, FL</t>
  </si>
  <si>
    <t>Foreign Languages, Accounting, Philosophy</t>
  </si>
  <si>
    <t>c5772488-8ce3-4cbf-acb3-08bdfeb0b422</t>
  </si>
  <si>
    <t>352 Walnut St, Greenville, NY</t>
  </si>
  <si>
    <t>7db0d80a-8a86-4b4b-9519-174a60bfb0f0</t>
  </si>
  <si>
    <t>897 Cedar St, Fairview, CA</t>
  </si>
  <si>
    <t>60a43016-2dc9-42ea-b364-803cd1a5dcb4</t>
  </si>
  <si>
    <t>563 Maple St, Madison, IL</t>
  </si>
  <si>
    <t>Education, Anthropology</t>
  </si>
  <si>
    <t>9addb256-9d50-4558-928b-a89beab1c23a</t>
  </si>
  <si>
    <t>420 Oak St, Salem, PA</t>
  </si>
  <si>
    <t>Geography, Business Administration, English</t>
  </si>
  <si>
    <t>84bfa666-1b21-4968-9699-1c4a95d78d2c</t>
  </si>
  <si>
    <t>450 Pine St, Georgetown, IL</t>
  </si>
  <si>
    <t>Electrical Engineering, Health Science, Urban Planning, Veterinary Medicine</t>
  </si>
  <si>
    <t>9a78408d-3607-4aca-832a-7cabf3d097a7</t>
  </si>
  <si>
    <t>470 Cedar St, Salem, PA</t>
  </si>
  <si>
    <t>Psychology, Foreign Languages, Sociology, Biology, Biology</t>
  </si>
  <si>
    <t>741160d5-804c-41ba-b1bc-39b6135697f2</t>
  </si>
  <si>
    <t>423 Pine St, Riverside, IL</t>
  </si>
  <si>
    <t>6456e4fb-f885-486d-9db2-c8a028d566d0</t>
  </si>
  <si>
    <t>530 Oak St, Salem, TX</t>
  </si>
  <si>
    <t>Music, Theater</t>
  </si>
  <si>
    <t>aa12f1a0-f576-4aea-8ad9-08a3d5ddfccb</t>
  </si>
  <si>
    <t>890 Maple St, Springfield, OH</t>
  </si>
  <si>
    <t>eeaa28b9-e66a-48ef-9c59-59358a4ebbd2</t>
  </si>
  <si>
    <t>236 Spruce St, Springfield, OH</t>
  </si>
  <si>
    <t>Marketing, Public Health</t>
  </si>
  <si>
    <t>e526edc3-68a8-490e-a71f-d6057f95738d</t>
  </si>
  <si>
    <t>950 Walnut St, Riverside, NY</t>
  </si>
  <si>
    <t>Law, Accounting, Linguistics</t>
  </si>
  <si>
    <t>a369f0b8-ab73-4a6b-b6db-9403acb80cae</t>
  </si>
  <si>
    <t>594 Birch St, Salem, OH</t>
  </si>
  <si>
    <t>Finance, Geography</t>
  </si>
  <si>
    <t>7a4ba385-28b4-4019-9262-85fc4c6e2a4d</t>
  </si>
  <si>
    <t>246 Maple St, Salem, NY</t>
  </si>
  <si>
    <t>Mathematics, Business Administration</t>
  </si>
  <si>
    <t>0f5789ab-abe5-430d-acd9-974e0bdea9ab</t>
  </si>
  <si>
    <t>482 Pine St, Riverside, CA</t>
  </si>
  <si>
    <t>Public Health, Art, Mathematics</t>
  </si>
  <si>
    <t>ecb319ac-bc74-489a-93ba-18f44080d3c6</t>
  </si>
  <si>
    <t>275 Elm St, Madison, OH</t>
  </si>
  <si>
    <t>Biology, Social Work, Theater, Business Administration, Theater</t>
  </si>
  <si>
    <t>ecd1765d-4cb4-4241-8eae-a111b0cc1e5c</t>
  </si>
  <si>
    <t>533 Birch St, Salem, PA</t>
  </si>
  <si>
    <t>Anthropology, Philosophy</t>
  </si>
  <si>
    <t>6cdcdbe8-c950-4637-9237-b93f630bd202</t>
  </si>
  <si>
    <t>576 Maple St, Salem, OH</t>
  </si>
  <si>
    <t>Marketing, Environmental Science, Economics, Linguistics, Veterinary Medicine</t>
  </si>
  <si>
    <t>bd7eb31c-20f0-46cd-996b-1d0fa36c630e</t>
  </si>
  <si>
    <t>730 Birch St, Georgetown, TX</t>
  </si>
  <si>
    <t>Electrical Engineering, Philosophy</t>
  </si>
  <si>
    <t>a29c46d5-6a81-4819-a4b3-7d72d9347ee9</t>
  </si>
  <si>
    <t>723 Spruce St, Greenville, OH</t>
  </si>
  <si>
    <t>Sociology, Political Science, Agriculture, Political Science</t>
  </si>
  <si>
    <t>13a7a758-9c8e-4e23-9892-88946000e2b5</t>
  </si>
  <si>
    <t>522 Cedar St, Greenville, CA</t>
  </si>
  <si>
    <t>8782c85e-e735-4f55-8a73-6dfc6fddc318</t>
  </si>
  <si>
    <t>639 Spruce St, Fairview, IL</t>
  </si>
  <si>
    <t>de51ed1a-3c4e-4298-bd59-3af6d1f8c07f</t>
  </si>
  <si>
    <t>840 Cedar St, Madison, CA</t>
  </si>
  <si>
    <t>Psychology, English, Chemistry</t>
  </si>
  <si>
    <t>af223f7d-6693-49c5-ac96-e34a4f9a4b31</t>
  </si>
  <si>
    <t>590 Oak St, Fairview, IL</t>
  </si>
  <si>
    <t>Electrical Engineering, Philosophy, Art</t>
  </si>
  <si>
    <t>cb1be4a2-777c-4484-9e8a-03f5e5b67aa7</t>
  </si>
  <si>
    <t>362 Walnut St, Fairview, PA</t>
  </si>
  <si>
    <t>6464c479-b599-410a-aff8-c1d5aa369afb</t>
  </si>
  <si>
    <t>172 Maple St, Riverside, CA</t>
  </si>
  <si>
    <t>Accounting, Urban Planning, Geography, Physics, Criminal Justice</t>
  </si>
  <si>
    <t>1c9b57ab-c2b0-44e7-a847-8354d9a43c5e</t>
  </si>
  <si>
    <t>512 Elm St, Madison, OH</t>
  </si>
  <si>
    <t>Communications, Chemistry</t>
  </si>
  <si>
    <t>9b166487-35fc-4b58-b14a-a8b7bec244b9</t>
  </si>
  <si>
    <t>683 Oak St, Fairview, OH</t>
  </si>
  <si>
    <t>Marketing, Mathematics, Library Science, Education</t>
  </si>
  <si>
    <t>d421fa01-44f4-402a-ab41-2b2d01df320a</t>
  </si>
  <si>
    <t>699 Elm St, Georgetown, PA</t>
  </si>
  <si>
    <t>Law, Marketing, Economics</t>
  </si>
  <si>
    <t>0a72a62d-bfde-4d80-9671-dfd81bdb8b6a</t>
  </si>
  <si>
    <t>891 Oak St, Georgetown, NY</t>
  </si>
  <si>
    <t>Urban Planning, Anthropology</t>
  </si>
  <si>
    <t>4e1393ca-fd73-4592-b6dd-f1be5bc29256</t>
  </si>
  <si>
    <t>157 Walnut St, Madison, PA</t>
  </si>
  <si>
    <t>ba9ec093-1f6d-424d-8212-47ac0b56ecaf</t>
  </si>
  <si>
    <t>853 Maple St, Salem, NY</t>
  </si>
  <si>
    <t>00d4e62d-d982-47bd-a0a8-9d58d299d7c8</t>
  </si>
  <si>
    <t>847 Birch St, Madison, TX</t>
  </si>
  <si>
    <t>Sociology, Finance, Education, Environmental Science</t>
  </si>
  <si>
    <t>5c60db47-85b4-490f-8822-8cb4a3d3288c</t>
  </si>
  <si>
    <t>412 Pine St, Georgetown, NY</t>
  </si>
  <si>
    <t>Mechanical Engineering, Anthropology, Theater</t>
  </si>
  <si>
    <t>848e5177-8976-4455-af65-fa84459f42bb</t>
  </si>
  <si>
    <t>116 Birch St, Salem, TX</t>
  </si>
  <si>
    <t>Foreign Languages, Electrical Engineering, Journalism</t>
  </si>
  <si>
    <t>6ec90c7e-58a6-49d7-b601-285c835a458e</t>
  </si>
  <si>
    <t>152 Birch St, Greenville, CA</t>
  </si>
  <si>
    <t>Communications, Urban Planning, Agriculture, Mathematics, Mechanical Engineering</t>
  </si>
  <si>
    <t>1dcefa20-bfc6-4408-ad3f-f3203b48f0f8</t>
  </si>
  <si>
    <t>928 Pine St, Fairview, FL</t>
  </si>
  <si>
    <t>Foreign Languages, Nursing, Biology, Mechanical Engineering, Accounting</t>
  </si>
  <si>
    <t>2985bbb6-041b-4f73-8695-c17f7c07dea2</t>
  </si>
  <si>
    <t>980 Cedar St, Springfield, FL</t>
  </si>
  <si>
    <t>Education, Sociology, Accounting, Linguistics, Economics</t>
  </si>
  <si>
    <t>87a92fb7-b573-4417-b700-4e9ed12e5326</t>
  </si>
  <si>
    <t>ba0ba1cf-5481-49f8-8519-2060ed5bb20e</t>
  </si>
  <si>
    <t>898 Walnut St, Georgetown, CA</t>
  </si>
  <si>
    <t>3d0adb10-fe23-45a5-9122-baac13eee2a2</t>
  </si>
  <si>
    <t>330 Birch St, Greenville, PA</t>
  </si>
  <si>
    <t>b68aff1d-bbfe-4d86-acf9-e6531d8d46d4</t>
  </si>
  <si>
    <t>390 Elm St, Salem, PA</t>
  </si>
  <si>
    <t>da32d1c3-3ddc-454f-9a3c-d4dfbd55e82c</t>
  </si>
  <si>
    <t>982 Birch St, Riverside, CA</t>
  </si>
  <si>
    <t>Public Health, Linguistics, Economics, Veterinary Medicine</t>
  </si>
  <si>
    <t>16086e36-be1b-4840-8e30-c4387460927c</t>
  </si>
  <si>
    <t>701 Elm St, Riverside, IL</t>
  </si>
  <si>
    <t>1333053d-8d17-4642-b73a-95de90333c7f</t>
  </si>
  <si>
    <t>940 Oak St, Greenville, PA</t>
  </si>
  <si>
    <t>db80c89f-9f6c-4743-ac79-f4c6924775bf</t>
  </si>
  <si>
    <t>489 Birch St, Fairview, IL</t>
  </si>
  <si>
    <t>Education, Sociology, Communications, Education</t>
  </si>
  <si>
    <t>e5268b2c-7258-4db4-9ceb-d3c39f712f81</t>
  </si>
  <si>
    <t>279 Oak St, Greenville, FL</t>
  </si>
  <si>
    <t>Finance, Health Science, Computer Science, History, Nursing</t>
  </si>
  <si>
    <t>ca397a30-a4f0-4d3d-9f8f-14a87918cd39</t>
  </si>
  <si>
    <t>550 Pine St, Madison, CA</t>
  </si>
  <si>
    <t>1149e612-5f67-41ee-97f8-e9bd78e2b31d</t>
  </si>
  <si>
    <t>943 Pine St, Georgetown, NY</t>
  </si>
  <si>
    <t>0a137735-aafa-4b5d-bc49-3e12553d4f64</t>
  </si>
  <si>
    <t>503 Cedar St, Salem, CA</t>
  </si>
  <si>
    <t>History, Music</t>
  </si>
  <si>
    <t>4a8ab838-82f8-45e2-8109-978b8f4fafcf</t>
  </si>
  <si>
    <t>291 Elm St, Salem, FL</t>
  </si>
  <si>
    <t>c2b2f06d-6330-49f6-9cd2-1f2cad441a07</t>
  </si>
  <si>
    <t>989 Elm St, Fairview, FL</t>
  </si>
  <si>
    <t>46fe3c6b-d9f2-4661-8b46-30503c772ded</t>
  </si>
  <si>
    <t>923 Birch St, Riverside, OH</t>
  </si>
  <si>
    <t>Sociology, Electrical Engineering, Psychology, Law</t>
  </si>
  <si>
    <t>644c4d14-8772-4ff5-89c6-1e326913e723</t>
  </si>
  <si>
    <t>661 Oak St, Greenville, OH</t>
  </si>
  <si>
    <t>89e770d3-d332-42f9-a7b4-c55bd60c0b13</t>
  </si>
  <si>
    <t>952 Walnut St, Georgetown, PA</t>
  </si>
  <si>
    <t>Foreign Languages, Criminal Justice, Criminal Justice</t>
  </si>
  <si>
    <t>6d52df3b-281a-4c35-90ab-cfda994ed631</t>
  </si>
  <si>
    <t>435 Spruce St, Georgetown, FL</t>
  </si>
  <si>
    <t>Sociology, Communications, Political Science, Physics</t>
  </si>
  <si>
    <t>a7e73fc8-361f-4019-97ee-0a18278ca499</t>
  </si>
  <si>
    <t>174 Elm St, Georgetown, OH</t>
  </si>
  <si>
    <t>bed2ed5a-4af1-48df-851f-555fe8156761</t>
  </si>
  <si>
    <t>739 Spruce St, Springfield, IL</t>
  </si>
  <si>
    <t>Computer Science, Architecture</t>
  </si>
  <si>
    <t>faf73650-158d-48a2-a1be-0909f62fd04c</t>
  </si>
  <si>
    <t>541 Spruce St, Salem, FL</t>
  </si>
  <si>
    <t>Marketing, Philosophy, Philosophy</t>
  </si>
  <si>
    <t>268e6ab3-4b2b-411f-b3bf-be729b442ea4</t>
  </si>
  <si>
    <t>973 Walnut St, Georgetown, NY</t>
  </si>
  <si>
    <t>Economics, Chemistry, Social Work, Psychology</t>
  </si>
  <si>
    <t>1566b618-7c2f-429b-9737-fff613e763b7</t>
  </si>
  <si>
    <t>414 Walnut St, Riverside, IL</t>
  </si>
  <si>
    <t>38c45a9e-a9d6-4355-909f-be27ddaf4f81</t>
  </si>
  <si>
    <t>726 Birch St, Greenville, PA</t>
  </si>
  <si>
    <t>4f242784-6d9b-4b75-a747-faa5c2492dcb</t>
  </si>
  <si>
    <t>140 Spruce St, Madison, TX</t>
  </si>
  <si>
    <t>Urban Planning, Communications</t>
  </si>
  <si>
    <t>0571ba42-c7fd-46be-a623-74e1a900e37c</t>
  </si>
  <si>
    <t>856 Pine St, Greenville, IL</t>
  </si>
  <si>
    <t>Art, Journalism, Political Science</t>
  </si>
  <si>
    <t>693da660-9a81-4f9f-81b7-9e1665aa6775</t>
  </si>
  <si>
    <t>391 Elm St, Riverside, FL</t>
  </si>
  <si>
    <t>08848310-8af0-4160-871d-f37f6919560d</t>
  </si>
  <si>
    <t>432 Walnut St, Fairview, CA</t>
  </si>
  <si>
    <t>5a18cede-d13d-470a-b9e8-227cbe8c3129</t>
  </si>
  <si>
    <t>824 Maple St, Georgetown, FL</t>
  </si>
  <si>
    <t>2b7b31a2-c06a-4b8d-81ce-da809895b53f</t>
  </si>
  <si>
    <t>193 Birch St, Georgetown, FL</t>
  </si>
  <si>
    <t>Psychology, Marketing, English</t>
  </si>
  <si>
    <t>6504f556-22e2-4dd3-97cb-e6019c5879f0</t>
  </si>
  <si>
    <t>212 Spruce St, Fairview, NY</t>
  </si>
  <si>
    <t>Foreign Languages, Communications, Urban Planning, Biology</t>
  </si>
  <si>
    <t>71997fa2-5ce9-4925-a8d3-a85361049906</t>
  </si>
  <si>
    <t>223 Walnut St, Springfield, CA</t>
  </si>
  <si>
    <t>981228ae-ae8c-42b0-b1e9-081464aad7e5</t>
  </si>
  <si>
    <t>745 Spruce St, Salem, TX</t>
  </si>
  <si>
    <t>Mathematics, Anthropology, Electrical Engineering</t>
  </si>
  <si>
    <t>5933c66e-65c1-404b-a3e6-713305147af0</t>
  </si>
  <si>
    <t>757 Maple St, Madison, CA</t>
  </si>
  <si>
    <t>Foreign Languages, Library Science, Psychology, Journalism, Anthropology</t>
  </si>
  <si>
    <t>0a434728-2256-42f2-bea5-f0190f243328</t>
  </si>
  <si>
    <t>134 Spruce St, Salem, IL</t>
  </si>
  <si>
    <t>Chemistry, Biology, Foreign Languages, Anthropology, Public Health</t>
  </si>
  <si>
    <t>6892e222-8068-4019-8964-953385b1d57b</t>
  </si>
  <si>
    <t>672 Walnut St, Madison, TX</t>
  </si>
  <si>
    <t>dff117ed-0a72-4e1f-85cb-39377f279144</t>
  </si>
  <si>
    <t>317 Maple St, Madison, IL</t>
  </si>
  <si>
    <t>Economics, Veterinary Medicine</t>
  </si>
  <si>
    <t>0395e697-c45d-430e-90f3-edacad060370</t>
  </si>
  <si>
    <t>830 Oak St, Riverside, PA</t>
  </si>
  <si>
    <t>efe1beec-111e-4c85-9fd4-447acb49104e</t>
  </si>
  <si>
    <t>616 Birch St, Riverside, CA</t>
  </si>
  <si>
    <t>Anthropology, Finance, Sociology, Sociology</t>
  </si>
  <si>
    <t>ec436d65-2cf0-4213-8b3c-9ffb6756ac4e</t>
  </si>
  <si>
    <t>288 Elm St, Salem, TX</t>
  </si>
  <si>
    <t>Geography, Journalism, Geography, Business Administration, Biology</t>
  </si>
  <si>
    <t>6f4bef7c-692d-4b24-aec1-32164f04399d</t>
  </si>
  <si>
    <t>281 Maple St, Greenville, PA</t>
  </si>
  <si>
    <t>5fdb5483-3efd-46b8-95f0-6702ffc6294b</t>
  </si>
  <si>
    <t>169 Elm St, Springfield, FL</t>
  </si>
  <si>
    <t>Chemistry, Environmental Science, Education</t>
  </si>
  <si>
    <t>54c28821-6f79-4cca-8414-897570cb64ed</t>
  </si>
  <si>
    <t>622 Walnut St, Fairview, IL</t>
  </si>
  <si>
    <t>Political Science, Psychology</t>
  </si>
  <si>
    <t>f9cab482-f140-4157-b231-a63eb42eee55</t>
  </si>
  <si>
    <t>891 Maple St, Georgetown, TX</t>
  </si>
  <si>
    <t>Chemistry, Marketing, Law, Electrical Engineering</t>
  </si>
  <si>
    <t>ec01c8ca-93d3-49e0-8889-e289f12bdbb9</t>
  </si>
  <si>
    <t>733 Birch St, Greenville, OH</t>
  </si>
  <si>
    <t>Psychology, Biology, Chemistry</t>
  </si>
  <si>
    <t>b2272b2d-a48b-4b1d-b70c-6fb81c871ec5</t>
  </si>
  <si>
    <t>189 Maple St, Salem, IL</t>
  </si>
  <si>
    <t>Mechanical Engineering, Biology, Communications</t>
  </si>
  <si>
    <t>605dc06e-6454-46a9-aa3f-5df64d3ab993</t>
  </si>
  <si>
    <t>111 Maple St, Springfield, PA</t>
  </si>
  <si>
    <t>Marketing, Electrical Engineering, Journalism, Psychology</t>
  </si>
  <si>
    <t>6a2cfe13-4b71-415d-aa4f-4c6766959868</t>
  </si>
  <si>
    <t>249 Walnut St, Madison, FL</t>
  </si>
  <si>
    <t>642992bd-5947-44eb-9465-9593baf53f78</t>
  </si>
  <si>
    <t>241 Walnut St, Greenville, FL</t>
  </si>
  <si>
    <t>fa02d336-fc9f-4fea-88d2-586180e6cad3</t>
  </si>
  <si>
    <t>414 Spruce St, Greenville, TX</t>
  </si>
  <si>
    <t>c827c165-dc4c-4c43-8562-2086cdcabd31</t>
  </si>
  <si>
    <t>690 Maple St, Madison, PA</t>
  </si>
  <si>
    <t>Public Health, Electrical Engineering, Health Science</t>
  </si>
  <si>
    <t>20befc92-4586-4994-823e-c87e1d04345d</t>
  </si>
  <si>
    <t>618 Cedar St, Salem, NY</t>
  </si>
  <si>
    <t>Music, Chemistry, Accounting</t>
  </si>
  <si>
    <t>4200e7aa-a8f6-4f8c-9a01-2485df3815c5</t>
  </si>
  <si>
    <t>672 Pine St, Riverside, TX</t>
  </si>
  <si>
    <t>Accounting, Political Science, Finance, Anthropology</t>
  </si>
  <si>
    <t>9f7390fe-712c-40f3-bc36-47324996f74f</t>
  </si>
  <si>
    <t>204 Oak St, Madison, NY</t>
  </si>
  <si>
    <t>Accounting, Veterinary Medicine, Psychology, Electrical Engineering, Music</t>
  </si>
  <si>
    <t>53797be6-7d93-4ae9-8e7a-d41f18ad69af</t>
  </si>
  <si>
    <t>421 Spruce St, Riverside, CA</t>
  </si>
  <si>
    <t>Environmental Science, Journalism, Finance</t>
  </si>
  <si>
    <t>382884e3-8eb1-478b-af20-a1c4ce571a92</t>
  </si>
  <si>
    <t>586 Spruce St, Salem, OH</t>
  </si>
  <si>
    <t>d3f3d477-6cfd-45f0-8213-0ff99d2d9ba1</t>
  </si>
  <si>
    <t>941 Maple St, Madison, PA</t>
  </si>
  <si>
    <t>Social Work, Mechanical Engineering</t>
  </si>
  <si>
    <t>084a5357-c538-4864-b9e6-5d503f086174</t>
  </si>
  <si>
    <t>647 Maple St, Greenville, OH</t>
  </si>
  <si>
    <t>e27dd114-bf53-4018-bcf5-37cc0b03331b</t>
  </si>
  <si>
    <t>587 Maple St, Salem, CA</t>
  </si>
  <si>
    <t>Physics, Education, Linguistics</t>
  </si>
  <si>
    <t>8ece9a2b-3bda-41cc-ac78-2a9a7a26be78</t>
  </si>
  <si>
    <t>692 Spruce St, Springfield, TX</t>
  </si>
  <si>
    <t>739b35ca-ce49-4f3f-9f1a-454128cabbeb</t>
  </si>
  <si>
    <t>812 Cedar St, Fairview, IL</t>
  </si>
  <si>
    <t>Electrical Engineering, Physics, Geography, English, Finance</t>
  </si>
  <si>
    <t>bb3cd0c7-961b-42e1-a58f-7fe6c1a05b7b</t>
  </si>
  <si>
    <t>141 Oak St, Fairview, CA</t>
  </si>
  <si>
    <t>Sociology, Economics, Agriculture, Public Health, Communications</t>
  </si>
  <si>
    <t>12034ad0-9e26-4b76-8ae3-51dc3299a827</t>
  </si>
  <si>
    <t>313 Walnut St, Salem, OH</t>
  </si>
  <si>
    <t>81fd654c-6d80-4a96-bb79-9b91ad75ab1e</t>
  </si>
  <si>
    <t>722 Maple St, Madison, IL</t>
  </si>
  <si>
    <t>Chemistry, Chemistry</t>
  </si>
  <si>
    <t>a2df177c-6cb1-4162-b0c1-7a5cfb570614</t>
  </si>
  <si>
    <t>908 Maple St, Greenville, OH</t>
  </si>
  <si>
    <t>Theater, Environmental Science</t>
  </si>
  <si>
    <t>49771403-5e07-4896-a748-ab11db9e8893</t>
  </si>
  <si>
    <t>625 Oak St, Salem, IL</t>
  </si>
  <si>
    <t>ef4ce8b0-4790-4586-9b05-9239e10415c9</t>
  </si>
  <si>
    <t>834 Oak St, Salem, OH</t>
  </si>
  <si>
    <t>Environmental Science, English, Physics, Chemistry, Electrical Engineering</t>
  </si>
  <si>
    <t>858a5596-df2e-4a18-90f8-6e50c617f5f8</t>
  </si>
  <si>
    <t>354 Pine St, Riverside, NY</t>
  </si>
  <si>
    <t>46241b89-bffe-48d2-ae8c-47b3627cc6d7</t>
  </si>
  <si>
    <t>909 Spruce St, Salem, OH</t>
  </si>
  <si>
    <t>Urban Planning, Accounting</t>
  </si>
  <si>
    <t>e7b67f38-4445-43b0-bef9-18757553df93</t>
  </si>
  <si>
    <t>390 Pine St, Georgetown, PA</t>
  </si>
  <si>
    <t>Criminal Justice, Philosophy, Agriculture, Education, English</t>
  </si>
  <si>
    <t>4b34d51d-f37b-4b46-99e6-0c9ff7f44b2e</t>
  </si>
  <si>
    <t>984 Elm St, Springfield, PA</t>
  </si>
  <si>
    <t>Public Health, Anthropology, Geography</t>
  </si>
  <si>
    <t>a9bc7655-da3e-4136-ad2e-bfe9cf978fc4</t>
  </si>
  <si>
    <t>102 Birch St, Georgetown, CA</t>
  </si>
  <si>
    <t>Computer Science, Physics, Biology, Economics</t>
  </si>
  <si>
    <t>4a1f287b-329a-43ad-a634-5074e3be4a77</t>
  </si>
  <si>
    <t>793 Oak St, Springfield, CA</t>
  </si>
  <si>
    <t>de19fc2a-822b-4159-a624-416ed53c7f98</t>
  </si>
  <si>
    <t>702 Walnut St, Georgetown, TX</t>
  </si>
  <si>
    <t>051363a6-64b0-4dd2-840b-f69c7f5dc154</t>
  </si>
  <si>
    <t>991 Maple St, Greenville, TX</t>
  </si>
  <si>
    <t>Geography, Physics, Education</t>
  </si>
  <si>
    <t>55b9d172-1ac9-40a8-9cf1-423c9239efe8</t>
  </si>
  <si>
    <t>792 Spruce St, Springfield, IL</t>
  </si>
  <si>
    <t>99125a03-a2da-436a-b4a7-dbe9c218d00a</t>
  </si>
  <si>
    <t>395 Elm St, Salem, IL</t>
  </si>
  <si>
    <t>Foreign Languages, Art, Finance</t>
  </si>
  <si>
    <t>9900e54b-a08f-4317-ab7d-07d362098c0a</t>
  </si>
  <si>
    <t>846 Cedar St, Fairview, FL</t>
  </si>
  <si>
    <t>Marketing, Marketing, Linguistics</t>
  </si>
  <si>
    <t>9a88b26f-f4f2-4124-a754-b917a852259e</t>
  </si>
  <si>
    <t>850 Maple St, Salem, OH</t>
  </si>
  <si>
    <t>572d7740-25d2-44e9-9038-010cc16943c5</t>
  </si>
  <si>
    <t>632 Cedar St, Fairview, CA</t>
  </si>
  <si>
    <t>9be82dfc-a780-49b5-a3a9-e1a3c523d209</t>
  </si>
  <si>
    <t>104 Walnut St, Fairview, IL</t>
  </si>
  <si>
    <t>Economics, Political Science</t>
  </si>
  <si>
    <t>71c9b9c3-cc11-4195-9954-8c659c886714</t>
  </si>
  <si>
    <t>164 Cedar St, Salem, TX</t>
  </si>
  <si>
    <t>7ee7b97b-ef12-4501-8741-667bf5fafa8e</t>
  </si>
  <si>
    <t>176 Oak St, Fairview, FL</t>
  </si>
  <si>
    <t>English, Chemistry, Accounting, Communications</t>
  </si>
  <si>
    <t>72da86e5-2a79-4d27-b560-a5f74d8a08cd</t>
  </si>
  <si>
    <t>511 Elm St, Greenville, CA</t>
  </si>
  <si>
    <t>304ec273-f76a-4204-8bb9-ec0191b9ecea</t>
  </si>
  <si>
    <t>577 Cedar St, Georgetown, FL</t>
  </si>
  <si>
    <t>Physics, Mechanical Engineering</t>
  </si>
  <si>
    <t>f67a13e7-e269-4822-bb3f-e94a67071c3f</t>
  </si>
  <si>
    <t>120 Maple St, Salem, NY</t>
  </si>
  <si>
    <t>fd7a2b02-a385-4f24-ab92-bbda5a253fdf</t>
  </si>
  <si>
    <t>584 Elm St, Riverside, FL</t>
  </si>
  <si>
    <t>Business Administration, Philosophy, Political Science</t>
  </si>
  <si>
    <t>08caade0-421c-4aba-8018-ce09bc6c57bf</t>
  </si>
  <si>
    <t>148 Walnut St, Springfield, FL</t>
  </si>
  <si>
    <t>Accounting, Architecture, Criminal Justice</t>
  </si>
  <si>
    <t>f9c8cd1c-47a7-49b4-9d6c-63b0f609a4c3</t>
  </si>
  <si>
    <t>936 Cedar St, Salem, CA</t>
  </si>
  <si>
    <t>8f19f925-0013-434f-8a5a-6e8e463df649</t>
  </si>
  <si>
    <t>455 Walnut St, Greenville, NY</t>
  </si>
  <si>
    <t>English, Chemistry, Theater, Communications</t>
  </si>
  <si>
    <t>eff5a06d-a72a-4a11-a72d-aa036fe5b4ed</t>
  </si>
  <si>
    <t>350 Cedar St, Madison, CA</t>
  </si>
  <si>
    <t>Linguistics, Geography, Political Science, Anthropology</t>
  </si>
  <si>
    <t>6006706b-8f09-42e9-8920-afb6039a51d4</t>
  </si>
  <si>
    <t>826 Walnut St, Salem, NY</t>
  </si>
  <si>
    <t>Electrical Engineering, Chemistry, Marketing, Foreign Languages</t>
  </si>
  <si>
    <t>fdffda03-92b0-45d1-8b61-f5a42d263ce7</t>
  </si>
  <si>
    <t>428 Oak St, Riverside, TX</t>
  </si>
  <si>
    <t>Music, Health Science, Geography, Nursing</t>
  </si>
  <si>
    <t>b97dfc7c-bfd9-4f17-9cdd-fb2a6399668a</t>
  </si>
  <si>
    <t>382 Oak St, Salem, NY</t>
  </si>
  <si>
    <t>Public Health, Psychology, Urban Planning</t>
  </si>
  <si>
    <t>4d37cc6e-5ff4-453a-88c9-c519ae02629f</t>
  </si>
  <si>
    <t>995 Elm St, Georgetown, PA</t>
  </si>
  <si>
    <t>History, Business Administration, Electrical Engineering, Computer Science, Biology</t>
  </si>
  <si>
    <t>e36296d7-b96b-4b15-9f92-09266ad759b1</t>
  </si>
  <si>
    <t>395 Elm St, Springfield, PA</t>
  </si>
  <si>
    <t>431ec43b-5f75-480d-8c26-4411c8c69cdc</t>
  </si>
  <si>
    <t>134 Birch St, Riverside, PA</t>
  </si>
  <si>
    <t>aff5ae5d-3f2f-4f59-80c9-2de8c20b09ac</t>
  </si>
  <si>
    <t>937 Walnut St, Riverside, PA</t>
  </si>
  <si>
    <t>a7400810-1fca-4115-ac29-567bcaa117fe</t>
  </si>
  <si>
    <t>996 Walnut St, Riverside, FL</t>
  </si>
  <si>
    <t>8bcb117c-b3a2-4083-9218-14236749c6b9</t>
  </si>
  <si>
    <t>140 Oak St, Fairview, FL</t>
  </si>
  <si>
    <t>b4cdd6c6-7af9-4f0d-a458-6f23941f25ca</t>
  </si>
  <si>
    <t>343 Cedar St, Riverside, OH</t>
  </si>
  <si>
    <t>Urban Planning, Political Science, Law</t>
  </si>
  <si>
    <t>badd12ea-95a3-4f8b-8939-d1eace6c41ec</t>
  </si>
  <si>
    <t>615 Elm St, Greenville, NY</t>
  </si>
  <si>
    <t>Electrical Engineering, Political Science, Marketing, Urban Planning, English</t>
  </si>
  <si>
    <t>744ed546-f871-4127-8e2a-dadcf096a07a</t>
  </si>
  <si>
    <t>933 Spruce St, Madison, TX</t>
  </si>
  <si>
    <t>afdb8ef1-8d2c-4724-a593-ab2e75d4a7d9</t>
  </si>
  <si>
    <t>715 Maple St, Greenville, NY</t>
  </si>
  <si>
    <t>ac05b209-3589-4a35-95db-8075c82f4616</t>
  </si>
  <si>
    <t>170 Pine St, Salem, CA</t>
  </si>
  <si>
    <t>Agriculture, Mathematics</t>
  </si>
  <si>
    <t>df7ab197-7cb4-43e0-a9cd-978006bbeb9c</t>
  </si>
  <si>
    <t>333 Oak St, Fairview, CA</t>
  </si>
  <si>
    <t>Public Health, Finance, Linguistics, English</t>
  </si>
  <si>
    <t>41d76922-423d-4a36-b4a8-be13c0a247f6</t>
  </si>
  <si>
    <t>678 Walnut St, Fairview, CA</t>
  </si>
  <si>
    <t>Finance, Psychology</t>
  </si>
  <si>
    <t>2ec5b0f4-3af8-4c7f-9e51-81a1af5464f8</t>
  </si>
  <si>
    <t>429 Pine St, Georgetown, TX</t>
  </si>
  <si>
    <t>9acf501b-8f41-4dff-b837-58b2df9fab3c</t>
  </si>
  <si>
    <t>937 Pine St, Fairview, PA</t>
  </si>
  <si>
    <t>1e691c71-3080-418a-a5a9-b0144abfe705</t>
  </si>
  <si>
    <t>487 Oak St, Georgetown, TX</t>
  </si>
  <si>
    <t>ef95a839-2bf6-4bf5-bcd7-9d489841c20d</t>
  </si>
  <si>
    <t>719 Pine St, Salem, PA</t>
  </si>
  <si>
    <t>Social Work, Journalism, Geography</t>
  </si>
  <si>
    <t>23a13937-1d1c-4e6b-a24b-7985ad94ea84</t>
  </si>
  <si>
    <t>900 Oak St, Madison, CA</t>
  </si>
  <si>
    <t>947bda40-50bb-48b1-a160-27f3e8871c46</t>
  </si>
  <si>
    <t>337 Oak St, Madison, TX</t>
  </si>
  <si>
    <t>3aca0887-15e3-4c13-8a20-591debfacb0f</t>
  </si>
  <si>
    <t>276 Walnut St, Greenville, OH</t>
  </si>
  <si>
    <t>Nursing, Architecture, Computer Science, Philosophy</t>
  </si>
  <si>
    <t>fd50fb40-7314-41b9-9e3a-9572dd3fd8b2</t>
  </si>
  <si>
    <t>800 Elm St, Madison, PA</t>
  </si>
  <si>
    <t>bb853698-4bda-4aa2-88e4-0472d3b501e7</t>
  </si>
  <si>
    <t>962 Maple St, Madison, NY</t>
  </si>
  <si>
    <t>Journalism, Library Science, Foreign Languages</t>
  </si>
  <si>
    <t>4f9fe551-7704-4f59-bac2-3fa6b1919197</t>
  </si>
  <si>
    <t>129 Oak St, Fairview, FL</t>
  </si>
  <si>
    <t>3d21ab29-fb0f-43d1-a562-3f0e7bbeae23</t>
  </si>
  <si>
    <t>503 Elm St, Fairview, OH</t>
  </si>
  <si>
    <t>History, Law, Finance</t>
  </si>
  <si>
    <t>8816c700-7ff1-4fef-a065-d5439482c4af</t>
  </si>
  <si>
    <t>148 Oak St, Madison, PA</t>
  </si>
  <si>
    <t>Architecture, Computer Science, Mathematics, Public Health, Computer Science</t>
  </si>
  <si>
    <t>e9b7e44e-3d3f-475b-95fc-0f0804dd209c</t>
  </si>
  <si>
    <t>241 Birch St, Madison, TX</t>
  </si>
  <si>
    <t>29f60c0d-19f4-418b-94d3-a16e3f6e5efa</t>
  </si>
  <si>
    <t>445 Walnut St, Riverside, FL</t>
  </si>
  <si>
    <t>Communications, Political Science, Business Administration, Nursing</t>
  </si>
  <si>
    <t>0a450b5c-e94f-42b7-aa17-38a3d42149a3</t>
  </si>
  <si>
    <t>653 Birch St, Greenville, CA</t>
  </si>
  <si>
    <t>13604aec-0514-45cc-8f32-ef41c91a7bfa</t>
  </si>
  <si>
    <t>238 Maple St, Georgetown, CA</t>
  </si>
  <si>
    <t>Finance, Urban Planning</t>
  </si>
  <si>
    <t>5594c4bb-6fed-4f68-9f16-d16737978178</t>
  </si>
  <si>
    <t>309 Oak St, Georgetown, IL</t>
  </si>
  <si>
    <t>Communications, Mechanical Engineering, Political Science, Journalism, Political Science</t>
  </si>
  <si>
    <t>ab57ac56-8ff4-44f0-a334-2abe8c51d62e</t>
  </si>
  <si>
    <t>858 Pine St, Greenville, IL</t>
  </si>
  <si>
    <t>Criminal Justice, Social Work, Urban Planning, Foreign Languages, Philosophy</t>
  </si>
  <si>
    <t>b70164fc-c4cc-4f39-b8b4-7ebeb0950790</t>
  </si>
  <si>
    <t>923 Cedar St, Georgetown, NY</t>
  </si>
  <si>
    <t>Linguistics, Chemistry, Sociology, Communications, Philosophy</t>
  </si>
  <si>
    <t>501b5449-5b02-4975-8761-5a830da8e4e3</t>
  </si>
  <si>
    <t>790 Cedar St, Springfield, FL</t>
  </si>
  <si>
    <t>fc759190-3256-44e5-b4f3-370c6411f9ff</t>
  </si>
  <si>
    <t>383 Birch St, Fairview, OH</t>
  </si>
  <si>
    <t>18125bfb-9e43-4ddb-bad5-4d6e0caca893</t>
  </si>
  <si>
    <t>195 Elm St, Greenville, IL</t>
  </si>
  <si>
    <t>6c373f56-2b71-4f18-8232-8908afb7d47e</t>
  </si>
  <si>
    <t>487 Cedar St, Madison, FL</t>
  </si>
  <si>
    <t>Geography, Accounting, Mathematics, Law</t>
  </si>
  <si>
    <t>b7a3106c-2d02-4939-91a4-11355504ad8c</t>
  </si>
  <si>
    <t>740 Elm St, Greenville, FL</t>
  </si>
  <si>
    <t>Political Science, Agriculture, Electrical Engineering</t>
  </si>
  <si>
    <t>53271524-e9a8-498b-9d47-01a2fd55d4d7</t>
  </si>
  <si>
    <t>201 Walnut St, Springfield, NY</t>
  </si>
  <si>
    <t>Electrical Engineering, Theater, Criminal Justice</t>
  </si>
  <si>
    <t>4bba08c8-7a70-4705-be68-5ab74bd61273</t>
  </si>
  <si>
    <t>283 Pine St, Greenville, PA</t>
  </si>
  <si>
    <t>Anthropology, Psychology, Business Administration</t>
  </si>
  <si>
    <t>41336806-182f-434e-8c76-71524a9bd8d2</t>
  </si>
  <si>
    <t>657 Maple St, Riverside, TX</t>
  </si>
  <si>
    <t>Accounting, Mechanical Engineering, Electrical Engineering</t>
  </si>
  <si>
    <t>c3636e62-16d8-4aab-bcca-b29315f8e076</t>
  </si>
  <si>
    <t>171 Elm St, Fairview, PA</t>
  </si>
  <si>
    <t>Accounting, Economics, Business Administration, Business Administration, Computer Science</t>
  </si>
  <si>
    <t>8be7845e-f987-457a-ae9e-bf474234cf94</t>
  </si>
  <si>
    <t>881 Cedar St, Springfield, NY</t>
  </si>
  <si>
    <t>e1fab14f-2914-4c8f-9746-1d5ac3a057c1</t>
  </si>
  <si>
    <t>846 Walnut St, Madison, IL</t>
  </si>
  <si>
    <t>b95c97cd-8790-4561-a414-1821f677c312</t>
  </si>
  <si>
    <t>238 Birch St, Springfield, NY</t>
  </si>
  <si>
    <t>Communications, Foreign Languages, Biology</t>
  </si>
  <si>
    <t>30e28003-392d-4585-b255-5ae1144f89ea</t>
  </si>
  <si>
    <t>727 Elm St, Madison, OH</t>
  </si>
  <si>
    <t>Biology, Education, Criminal Justice, Marketing</t>
  </si>
  <si>
    <t>c91716f1-240c-461b-938c-c1555d284c73</t>
  </si>
  <si>
    <t>994 Elm St, Fairview, NY</t>
  </si>
  <si>
    <t>Electrical Engineering, Urban Planning, Linguistics, Chemistry</t>
  </si>
  <si>
    <t>232d9ba4-52d6-4f44-9a2a-1e60bf7d35ef</t>
  </si>
  <si>
    <t>618 Pine St, Madison, FL</t>
  </si>
  <si>
    <t>2783f100-866b-4004-876b-6045a396b87d</t>
  </si>
  <si>
    <t>619 Spruce St, Fairview, OH</t>
  </si>
  <si>
    <t>Business Administration, Library Science, Biology</t>
  </si>
  <si>
    <t>2d0dd8eb-a1f8-470c-8142-8528b7859cd4</t>
  </si>
  <si>
    <t>313 Walnut St, Riverside, IL</t>
  </si>
  <si>
    <t>Education, Veterinary Medicine</t>
  </si>
  <si>
    <t>ac063617-ae6f-490e-8bc9-cb417e5d3c5f</t>
  </si>
  <si>
    <t>183 Elm St, Georgetown, FL</t>
  </si>
  <si>
    <t>05d18c28-2e75-494b-a56d-863bf8ef0801</t>
  </si>
  <si>
    <t>449 Pine St, Fairview, PA</t>
  </si>
  <si>
    <t>7de42b0f-d637-459f-a26f-af0b0228a181</t>
  </si>
  <si>
    <t>985 Maple St, Georgetown, NY</t>
  </si>
  <si>
    <t>Art, Finance, Physics, Accounting, Biology</t>
  </si>
  <si>
    <t>276a653d-eae2-48fb-a81b-d4ddec38443e</t>
  </si>
  <si>
    <t>445 Walnut St, Fairview, TX</t>
  </si>
  <si>
    <t>Philosophy, Anthropology, Health Science, Political Science</t>
  </si>
  <si>
    <t>9e5530e4-c083-4181-a6e7-5279dd3097d3</t>
  </si>
  <si>
    <t>347 Elm St, Salem, PA</t>
  </si>
  <si>
    <t>Sociology, Mathematics, Philosophy, Economics, Physics</t>
  </si>
  <si>
    <t>c11e327b-474b-42e8-8ee0-5f92107ffab7</t>
  </si>
  <si>
    <t>504 Pine St, Springfield, PA</t>
  </si>
  <si>
    <t>Library Science, Psychology, Political Science</t>
  </si>
  <si>
    <t>fa67d1cd-d460-4729-96a5-e34865bf921b</t>
  </si>
  <si>
    <t>480 Pine St, Salem, FL</t>
  </si>
  <si>
    <t>2724a50a-5c04-4d41-80b5-b122a46637fc</t>
  </si>
  <si>
    <t>637 Walnut St, Madison, PA</t>
  </si>
  <si>
    <t>7c04fa29-d1f1-4c83-9573-419310e5ece3</t>
  </si>
  <si>
    <t>915 Cedar St, Fairview, TX</t>
  </si>
  <si>
    <t>Computer Science, Economics, Mechanical Engineering, Library Science</t>
  </si>
  <si>
    <t>e2243e0a-28f8-4bc4-8a7d-401410e7c3a4</t>
  </si>
  <si>
    <t>997 Maple St, Greenville, NY</t>
  </si>
  <si>
    <t>Agriculture, Theater, Physics, Economics, Criminal Justice</t>
  </si>
  <si>
    <t>7967c7fd-af15-4137-bc3c-da10db148ec2</t>
  </si>
  <si>
    <t>696 Oak St, Madison, NY</t>
  </si>
  <si>
    <t>1b021072-959e-46f0-b261-3554269433fb</t>
  </si>
  <si>
    <t>834 Pine St, Georgetown, IL</t>
  </si>
  <si>
    <t>English, Political Science, Foreign Languages, Sociology</t>
  </si>
  <si>
    <t>35b0a350-f8c6-4a8c-8435-05616345c235</t>
  </si>
  <si>
    <t>253 Elm St, Springfield, CA</t>
  </si>
  <si>
    <t>English, Finance</t>
  </si>
  <si>
    <t>aa8d9b9c-6a70-4818-b7d3-2ea673cc05d6</t>
  </si>
  <si>
    <t>592 Birch St, Greenville, CA</t>
  </si>
  <si>
    <t>8d9084b1-c666-4fb8-a915-fab95c5449f6</t>
  </si>
  <si>
    <t>341 Elm St, Fairview, PA</t>
  </si>
  <si>
    <t>Physics, Accounting, Marketing</t>
  </si>
  <si>
    <t>7d22ad35-2da0-45d0-b6c6-8dc555547633</t>
  </si>
  <si>
    <t>565 Walnut St, Madison, TX</t>
  </si>
  <si>
    <t>Computer Science, Social Work, Mechanical Engineering</t>
  </si>
  <si>
    <t>50bab2c5-e444-4ae9-b6a4-6dc7c4961100</t>
  </si>
  <si>
    <t>424 Spruce St, Madison, TX</t>
  </si>
  <si>
    <t>Environmental Science, Geography, Political Science, History, Philosophy</t>
  </si>
  <si>
    <t>df6f7cd9-c666-454b-ac96-df2e2e81ae24</t>
  </si>
  <si>
    <t>325 Birch St, Madison, PA</t>
  </si>
  <si>
    <t>Physics, Education, Chemistry, Psychology</t>
  </si>
  <si>
    <t>513b2143-d99c-4d9c-b89a-5c2e6884d705</t>
  </si>
  <si>
    <t>250 Walnut St, Greenville, CA</t>
  </si>
  <si>
    <t>Mechanical Engineering, Library Science</t>
  </si>
  <si>
    <t>9becb148-0c13-45f2-9bb8-166e35cde843</t>
  </si>
  <si>
    <t>443 Cedar St, Riverside, PA</t>
  </si>
  <si>
    <t>9d3d21b7-8fa9-4b61-81b9-3288ab98ba46</t>
  </si>
  <si>
    <t>443 Birch St, Madison, OH</t>
  </si>
  <si>
    <t>8032c01b-c4bb-4b9b-a688-d84e3a1d4ad1</t>
  </si>
  <si>
    <t>122 Pine St, Greenville, NY</t>
  </si>
  <si>
    <t>Foreign Languages, Psychology, Computer Science</t>
  </si>
  <si>
    <t>da1ca8ac-beae-4527-a54d-7349c82a2aa3</t>
  </si>
  <si>
    <t>578 Cedar St, Springfield, TX</t>
  </si>
  <si>
    <t>454bed00-a990-447a-9e88-c68207f7e4c1</t>
  </si>
  <si>
    <t>778 Elm St, Madison, FL</t>
  </si>
  <si>
    <t>Library Science, Journalism, Computer Science, Urban Planning, Communications</t>
  </si>
  <si>
    <t>79f540b9-f861-4d6b-b4af-6c72cb500fe8</t>
  </si>
  <si>
    <t>954 Walnut St, Riverside, OH</t>
  </si>
  <si>
    <t>Philosophy, Agriculture, Communications</t>
  </si>
  <si>
    <t>4a1e4773-af33-4110-a6ac-6282dcd530bf</t>
  </si>
  <si>
    <t>219 Spruce St, Madison, PA</t>
  </si>
  <si>
    <t>Finance, Psychology, Business Administration</t>
  </si>
  <si>
    <t>4adb6154-818a-4917-8317-0e903ffaebfb</t>
  </si>
  <si>
    <t>516 Spruce St, Springfield, IL</t>
  </si>
  <si>
    <t>db391b16-7fcf-41b4-ba24-b1bf9ca476c5</t>
  </si>
  <si>
    <t>218 Walnut St, Salem, NY</t>
  </si>
  <si>
    <t>Physics, Communications</t>
  </si>
  <si>
    <t>6a08ab6a-878a-4802-b8ff-a2f33223592f</t>
  </si>
  <si>
    <t>627 Elm St, Riverside, IL</t>
  </si>
  <si>
    <t>84d8affd-65f2-4c91-af6d-5fde90d78ea9</t>
  </si>
  <si>
    <t>759 Elm St, Madison, CA</t>
  </si>
  <si>
    <t>Philosophy, Art, Accounting, Theater, Health Science</t>
  </si>
  <si>
    <t>427466eb-e3dc-4549-928e-e58bb71503b6</t>
  </si>
  <si>
    <t>343 Birch St, Riverside, OH</t>
  </si>
  <si>
    <t>Finance, Veterinary Medicine, Library Science</t>
  </si>
  <si>
    <t>2c069056-0e6e-4b40-96e1-237f6de8b365</t>
  </si>
  <si>
    <t>344 Cedar St, Fairview, OH</t>
  </si>
  <si>
    <t>9c475415-8c93-4040-8f97-3b090fdbcf5b</t>
  </si>
  <si>
    <t>466 Maple St, Fairview, NY</t>
  </si>
  <si>
    <t>66f9880c-20ef-405b-b0a7-d0bb40a2124c</t>
  </si>
  <si>
    <t>634 Oak St, Fairview, PA</t>
  </si>
  <si>
    <t>21c6efc8-fddb-416e-b5cd-a0bb0e6974e5</t>
  </si>
  <si>
    <t>143 Birch St, Madison, PA</t>
  </si>
  <si>
    <t>96102cf8-c689-4391-acbb-468c3a62c9b5</t>
  </si>
  <si>
    <t>145 Pine St, Springfield, CA</t>
  </si>
  <si>
    <t>f6e50385-0381-4514-82fe-5a200ec85cde</t>
  </si>
  <si>
    <t>681 Oak St, Fairview, IL</t>
  </si>
  <si>
    <t>Physics, Electrical Engineering, Philosophy</t>
  </si>
  <si>
    <t>bbe85f77-54b9-49f6-acc1-2e000a91e75c</t>
  </si>
  <si>
    <t>420 Cedar St, Greenville, OH</t>
  </si>
  <si>
    <t>b5b9023e-3e7a-429e-b0e3-067269241046</t>
  </si>
  <si>
    <t>644 Spruce St, Madison, TX</t>
  </si>
  <si>
    <t>0b2fbc93-847c-4d21-9e97-d1ef118e698e</t>
  </si>
  <si>
    <t>188 Elm St, Riverside, OH</t>
  </si>
  <si>
    <t>acb6aae6-e788-41d4-9f85-e720a2d0a5e7</t>
  </si>
  <si>
    <t>971 Maple St, Riverside, FL</t>
  </si>
  <si>
    <t>Computer Science, Marketing, Agriculture, Mechanical Engineering</t>
  </si>
  <si>
    <t>18bff17f-b9de-4b68-9093-731f4013f9ef</t>
  </si>
  <si>
    <t>789 Birch St, Springfield, FL</t>
  </si>
  <si>
    <t>30b8c2cf-7fc2-45d0-8fd8-32068dfc8558</t>
  </si>
  <si>
    <t>591 Pine St, Riverside, NY</t>
  </si>
  <si>
    <t>01784af6-2237-41d4-b977-7dbaf6c8a68e</t>
  </si>
  <si>
    <t>936 Oak St, Greenville, TX</t>
  </si>
  <si>
    <t>Journalism, Linguistics, Sociology, Marketing</t>
  </si>
  <si>
    <t>43bcdfe8-ad2e-4d2f-b811-93e5c7bc9788</t>
  </si>
  <si>
    <t>220 Walnut St, Springfield, CA</t>
  </si>
  <si>
    <t>English, Biology, Communications, Mathematics, Chemistry</t>
  </si>
  <si>
    <t>8397b077-987f-4534-a8fc-de170ce5900f</t>
  </si>
  <si>
    <t>366 Oak St, Georgetown, PA</t>
  </si>
  <si>
    <t>cd066f70-a9bf-46be-8bb3-7a07b5e18e91</t>
  </si>
  <si>
    <t>684 Elm St, Georgetown, CA</t>
  </si>
  <si>
    <t>Chemistry, Finance</t>
  </si>
  <si>
    <t>03f1df19-1c15-4a2c-a26e-b8e7157c7a19</t>
  </si>
  <si>
    <t>896 Walnut St, Georgetown, CA</t>
  </si>
  <si>
    <t>27cd6359-f211-4c5d-8c4b-a20f92b99467</t>
  </si>
  <si>
    <t>647 Cedar St, Greenville, TX</t>
  </si>
  <si>
    <t>c25f7fbe-dee3-4032-962e-c6197b0afef8</t>
  </si>
  <si>
    <t>954 Walnut St, Greenville, TX</t>
  </si>
  <si>
    <t>77073cd1-9b6f-48f4-9256-cd57fb4697e9</t>
  </si>
  <si>
    <t>231 Pine St, Georgetown, OH</t>
  </si>
  <si>
    <t>Computer Science, Mechanical Engineering, Health Science</t>
  </si>
  <si>
    <t>6946ad18-468a-484a-a670-45333fb18002</t>
  </si>
  <si>
    <t>918 Elm St, Riverside, NY</t>
  </si>
  <si>
    <t>Agriculture, Music</t>
  </si>
  <si>
    <t>5bce72b0-98d1-4e0e-bacf-be3c26fd0414</t>
  </si>
  <si>
    <t>718 Walnut St, Madison, CA</t>
  </si>
  <si>
    <t>Theater, Accounting, Education, Law, Education</t>
  </si>
  <si>
    <t>c7d6fbbf-627f-45a9-b33d-9e39e895c899</t>
  </si>
  <si>
    <t>768 Oak St, Georgetown, CA</t>
  </si>
  <si>
    <t>Physics, Finance, Theater</t>
  </si>
  <si>
    <t>b2071ca3-426c-4ea4-aff9-9e295e574398</t>
  </si>
  <si>
    <t>577 Oak St, Madison, PA</t>
  </si>
  <si>
    <t>fb3fed47-2f1b-4986-8c50-ce530faf7fd1</t>
  </si>
  <si>
    <t>661 Maple St, Madison, NY</t>
  </si>
  <si>
    <t>7ec430d2-6432-4e52-96e6-6a85e693e8de</t>
  </si>
  <si>
    <t>865 Cedar St, Salem, PA</t>
  </si>
  <si>
    <t>b814c2f1-d7f6-4840-9bc5-a28ba9f54199</t>
  </si>
  <si>
    <t>594 Oak St, Riverside, PA</t>
  </si>
  <si>
    <t>Electrical Engineering, History, Marketing, History</t>
  </si>
  <si>
    <t>e721624d-019e-42bb-8b25-6dfccef8ea08</t>
  </si>
  <si>
    <t>981 Walnut St, Fairview, CA</t>
  </si>
  <si>
    <t>Linguistics, Chemistry, Education</t>
  </si>
  <si>
    <t>c2093056-6c55-46ce-b032-bb0442226a5f</t>
  </si>
  <si>
    <t>315 Spruce St, Georgetown, FL</t>
  </si>
  <si>
    <t>Sociology, Nursing, Theater</t>
  </si>
  <si>
    <t>73697718-300c-4107-af08-fc569b5ac9e3</t>
  </si>
  <si>
    <t>942 Spruce St, Springfield, CA</t>
  </si>
  <si>
    <t>Library Science, Accounting, Mathematics, Psychology</t>
  </si>
  <si>
    <t>249b08ba-1cf1-4b22-884d-3d0d4ad558e4</t>
  </si>
  <si>
    <t>172 Elm St, Fairview, FL</t>
  </si>
  <si>
    <t>Geography, Finance, Mechanical Engineering, Electrical Engineering, Veterinary Medicine</t>
  </si>
  <si>
    <t>42c7592d-735c-4e65-bf7a-9d9219e0078b</t>
  </si>
  <si>
    <t>338 Pine St, Salem, IL</t>
  </si>
  <si>
    <t>Mechanical Engineering, Criminal Justice, Anthropology, Art</t>
  </si>
  <si>
    <t>a0bb4597-179d-443a-bfbd-7f8634827cee</t>
  </si>
  <si>
    <t>482 Elm St, Georgetown, OH</t>
  </si>
  <si>
    <t>Environmental Science, Music, Sociology, Education, Biology</t>
  </si>
  <si>
    <t>2430faf1-382d-4694-a720-559d1edf49a3</t>
  </si>
  <si>
    <t>279 Elm St, Salem, OH</t>
  </si>
  <si>
    <t>be9d06b8-4ce9-4d4d-93b1-76b08464430e</t>
  </si>
  <si>
    <t>491 Oak St, Georgetown, CA</t>
  </si>
  <si>
    <t>Veterinary Medicine, History, Finance, Library Science</t>
  </si>
  <si>
    <t>c257cd23-0da7-415a-bffa-50852bda7703</t>
  </si>
  <si>
    <t>815 Walnut St, Fairview, NY</t>
  </si>
  <si>
    <t>Art, Chemistry, Political Science, Anthropology, Mathematics</t>
  </si>
  <si>
    <t>f4258cb8-3c2f-47db-a466-fb0521609c71</t>
  </si>
  <si>
    <t>770 Oak St, Riverside, OH</t>
  </si>
  <si>
    <t>4b242bb9-4900-4b83-9a12-c8fdc9d6f4d2</t>
  </si>
  <si>
    <t>589 Maple St, Springfield, NY</t>
  </si>
  <si>
    <t>Sociology, Marketing</t>
  </si>
  <si>
    <t>4506626c-f8f8-4f37-83e3-8a84e132b89f</t>
  </si>
  <si>
    <t>327 Pine St, Springfield, OH</t>
  </si>
  <si>
    <t>4f71df84-ac82-4a23-a3e9-e25e5e1c2b35</t>
  </si>
  <si>
    <t>234 Pine St, Riverside, CA</t>
  </si>
  <si>
    <t>Accounting, Urban Planning, Geography, Environmental Science, Psychology</t>
  </si>
  <si>
    <t>9d8d404a-9188-499f-bc49-29ddcb3f53d0</t>
  </si>
  <si>
    <t>466 Walnut St, Greenville, OH</t>
  </si>
  <si>
    <t>b184b606-e714-45a7-9695-cefbfe1a3e29</t>
  </si>
  <si>
    <t>336 Walnut St, Greenville, PA</t>
  </si>
  <si>
    <t>Education, Finance, Philosophy</t>
  </si>
  <si>
    <t>ca28e9f7-5f0c-42b6-a684-764bac2f24a7</t>
  </si>
  <si>
    <t>142 Maple St, Riverside, OH</t>
  </si>
  <si>
    <t>Social Work, Environmental Science</t>
  </si>
  <si>
    <t>74bb351a-b084-4ce3-97a1-798348ae8b00</t>
  </si>
  <si>
    <t>998 Birch St, Madison, PA</t>
  </si>
  <si>
    <t>Veterinary Medicine, Chemistry, Geography, Psychology, Mathematics</t>
  </si>
  <si>
    <t>c758b934-3460-4257-8e7c-803f5f12c232</t>
  </si>
  <si>
    <t>362 Pine St, Springfield, FL</t>
  </si>
  <si>
    <t>Architecture, Geography, Mathematics</t>
  </si>
  <si>
    <t>7d4d6aa0-0b2b-408d-bc3a-54348162c467</t>
  </si>
  <si>
    <t>949 Oak St, Fairview, CA</t>
  </si>
  <si>
    <t>e572aa9a-9588-403a-b7fc-ecdde3b1c0e4</t>
  </si>
  <si>
    <t>422 Pine St, Salem, FL</t>
  </si>
  <si>
    <t>Mathematics, Mechanical Engineering, Linguistics</t>
  </si>
  <si>
    <t>800d29c6-2f97-4bf0-9b6c-117d5e594114</t>
  </si>
  <si>
    <t>222 Cedar St, Riverside, OH</t>
  </si>
  <si>
    <t>Nursing, Social Work, Biology</t>
  </si>
  <si>
    <t>9a001980-5ef9-4822-a539-915af93e5f77</t>
  </si>
  <si>
    <t>746 Spruce St, Springfield, IL</t>
  </si>
  <si>
    <t>Anthropology, Sociology, Law, Linguistics, Communications</t>
  </si>
  <si>
    <t>c3460a36-4625-4527-9791-b540efb7bdd8</t>
  </si>
  <si>
    <t>269 Birch St, Madison, PA</t>
  </si>
  <si>
    <t>72f60d4e-177b-47d1-bb97-484611186ae3</t>
  </si>
  <si>
    <t>839 Maple St, Greenville, IL</t>
  </si>
  <si>
    <t>7fa86203-369c-4933-a502-80524fab733a</t>
  </si>
  <si>
    <t>721 Cedar St, Georgetown, OH</t>
  </si>
  <si>
    <t>c54e13c9-37cd-4ae0-949f-f8d8876d5685</t>
  </si>
  <si>
    <t>702 Walnut St, Springfield, CA</t>
  </si>
  <si>
    <t>b933f5d9-a925-4ce1-9d15-6566786828c9</t>
  </si>
  <si>
    <t>118 Spruce St, Fairview, PA</t>
  </si>
  <si>
    <t>Biology, Biology, Journalism</t>
  </si>
  <si>
    <t>a2df8cb9-be70-4c61-abb6-15ebb79016ee</t>
  </si>
  <si>
    <t>221 Walnut St, Riverside, PA</t>
  </si>
  <si>
    <t>857c926c-9697-471d-97ce-dd10f22f0cf7</t>
  </si>
  <si>
    <t>778 Pine St, Georgetown, FL</t>
  </si>
  <si>
    <t>Business Administration, Marketing, Criminal Justice</t>
  </si>
  <si>
    <t>c728d591-687e-4554-87d3-6f0ec1132f81</t>
  </si>
  <si>
    <t>383 Pine St, Greenville, NY</t>
  </si>
  <si>
    <t>13aaf89e-c196-4654-bcd8-11d610e83e9e</t>
  </si>
  <si>
    <t>962 Walnut St, Fairview, IL</t>
  </si>
  <si>
    <t>Electrical Engineering, Veterinary Medicine, Marketing, Accounting, Library Science</t>
  </si>
  <si>
    <t>a424580f-4f3b-40bb-92dd-30a5826ec753</t>
  </si>
  <si>
    <t>653 Maple St, Madison, TX</t>
  </si>
  <si>
    <t>Electrical Engineering, Journalism, Environmental Science</t>
  </si>
  <si>
    <t>0f58d812-cc20-4c69-8704-484a5451115e</t>
  </si>
  <si>
    <t>699 Pine St, Georgetown, CA</t>
  </si>
  <si>
    <t>Economics, Philosophy, Architecture, Music, Linguistics</t>
  </si>
  <si>
    <t>48c9d485-6279-4810-9cac-1edb16937c14</t>
  </si>
  <si>
    <t>395 Maple St, Madison, NY</t>
  </si>
  <si>
    <t>English, Social Work</t>
  </si>
  <si>
    <t>d64352a0-44f2-4574-b3ed-f4da7ac03d00</t>
  </si>
  <si>
    <t>967 Cedar St, Riverside, IL</t>
  </si>
  <si>
    <t>210ec2de-beef-4990-859d-5bf5db820872</t>
  </si>
  <si>
    <t>577 Spruce St, Springfield, PA</t>
  </si>
  <si>
    <t>67f3ad0f-3cf7-4017-80d4-51a327454585</t>
  </si>
  <si>
    <t>627 Oak St, Fairview, OH</t>
  </si>
  <si>
    <t>d9929c83-4bb9-496d-8403-942d0101d8c2</t>
  </si>
  <si>
    <t>647 Maple St, Greenville, NY</t>
  </si>
  <si>
    <t>37d862cb-1719-4bc7-be55-9faf5e7747cd</t>
  </si>
  <si>
    <t>845 Walnut St, Fairview, CA</t>
  </si>
  <si>
    <t>Finance, Philosophy, Physics, Theater</t>
  </si>
  <si>
    <t>450f4399-4c39-4d38-88f8-a545a7f1fd01</t>
  </si>
  <si>
    <t>108 Maple St, Riverside, FL</t>
  </si>
  <si>
    <t>413ad0d5-1de7-4b69-a48b-5bad2fdc52ec</t>
  </si>
  <si>
    <t>227 Oak St, Springfield, CA</t>
  </si>
  <si>
    <t>Urban Planning, Nursing, Marketing, Art, Health Science</t>
  </si>
  <si>
    <t>940ab6da-1715-4314-bf48-c1bc4253cd60</t>
  </si>
  <si>
    <t>249 Elm St, Fairview, FL</t>
  </si>
  <si>
    <t>Art, Business Administration, Architecture, Chemistry, Marketing</t>
  </si>
  <si>
    <t>264a84de-0c24-4ca3-8b32-dced0cf34373</t>
  </si>
  <si>
    <t>172 Elm St, Madison, TX</t>
  </si>
  <si>
    <t>History, Linguistics, Education</t>
  </si>
  <si>
    <t>7bb5eea9-6878-467c-a57a-0a2c1f63b00f</t>
  </si>
  <si>
    <t>392 Walnut St, Riverside, TX</t>
  </si>
  <si>
    <t>Urban Planning, English, Education, Geography, Veterinary Medicine</t>
  </si>
  <si>
    <t>1df8a0e2-866f-4bf3-9ffe-4f16699bdb46</t>
  </si>
  <si>
    <t>766 Spruce St, Riverside, OH</t>
  </si>
  <si>
    <t>Economics, History, Political Science, Geography</t>
  </si>
  <si>
    <t>339b7cdf-977a-444a-a6ec-4e4fed094faf</t>
  </si>
  <si>
    <t>183 Pine St, Springfield, FL</t>
  </si>
  <si>
    <t>Business Administration, Computer Science, Linguistics</t>
  </si>
  <si>
    <t>1b165ce4-b2cc-44c6-957d-2ea570d3c2ec</t>
  </si>
  <si>
    <t>777 Maple St, Georgetown, IL</t>
  </si>
  <si>
    <t>Architecture, Physics, Education, Chemistry, Communications</t>
  </si>
  <si>
    <t>a20b6502-19b7-4a74-88ae-dfd6627cf28d</t>
  </si>
  <si>
    <t>943 Elm St, Springfield, OH</t>
  </si>
  <si>
    <t>Philosophy, Mechanical Engineering, Electrical Engineering</t>
  </si>
  <si>
    <t>b6bfd969-1db8-460d-8fef-d51d864ae59a</t>
  </si>
  <si>
    <t>692 Walnut St, Salem, IL</t>
  </si>
  <si>
    <t>d15eb43e-0dfd-4b31-8f27-331091ee239c</t>
  </si>
  <si>
    <t>536 Pine St, Fairview, IL</t>
  </si>
  <si>
    <t>Public Health, Veterinary Medicine, Chemistry, Environmental Science, Environmental Science</t>
  </si>
  <si>
    <t>312121bc-04b7-46f3-b23c-0b213e3f9bb0</t>
  </si>
  <si>
    <t>495 Elm St, Riverside, OH</t>
  </si>
  <si>
    <t>Law, Economics, Finance, Chemistry, Marketing</t>
  </si>
  <si>
    <t>2877a993-bf87-4646-baa7-ea0ee5eed73a</t>
  </si>
  <si>
    <t>125 Cedar St, Madison, OH</t>
  </si>
  <si>
    <t>Linguistics, Mathematics</t>
  </si>
  <si>
    <t>c9f80b3b-53e1-408c-96c9-5e97dcc7aa9e</t>
  </si>
  <si>
    <t>686 Spruce St, Fairview, NY</t>
  </si>
  <si>
    <t>Law, Public Health, Law, Journalism, Social Work</t>
  </si>
  <si>
    <t>aac14690-7655-457a-a94b-658ee4bc8c7b</t>
  </si>
  <si>
    <t>416 Pine St, Salem, TX</t>
  </si>
  <si>
    <t>b4194d21-3f2f-48fc-80dd-4f6bce6837cf</t>
  </si>
  <si>
    <t>516 Oak St, Greenville, IL</t>
  </si>
  <si>
    <t>Chemistry, Mathematics, English, Anthropology, Social Work</t>
  </si>
  <si>
    <t>c011aa30-c1d0-4f09-a027-64d76efc18e3</t>
  </si>
  <si>
    <t>612 Elm St, Salem, FL</t>
  </si>
  <si>
    <t>10194a6d-b716-4cc8-9fa8-ee23221a4447</t>
  </si>
  <si>
    <t>589 Pine St, Fairview, IL</t>
  </si>
  <si>
    <t>66492a4f-0832-4f81-9489-589f17cf54fc</t>
  </si>
  <si>
    <t>919 Walnut St, Madison, NY</t>
  </si>
  <si>
    <t>0604a9f7-ca3e-4e63-b288-b2ec46f3bb21</t>
  </si>
  <si>
    <t>316 Birch St, Greenville, OH</t>
  </si>
  <si>
    <t>Computer Science, Nursing, Art, Physics</t>
  </si>
  <si>
    <t>5f308e37-d028-43b5-95ca-d76d3d5a696c</t>
  </si>
  <si>
    <t>380 Oak St, Salem, TX</t>
  </si>
  <si>
    <t>Political Science, History, Social Work, Electrical Engineering, Architecture</t>
  </si>
  <si>
    <t>501e7227-02df-4ac4-b0f6-ffaa7fbb9d65</t>
  </si>
  <si>
    <t>172 Pine St, Salem, CA</t>
  </si>
  <si>
    <t>a35e09bd-df3b-4780-8247-a85b819c9ba0</t>
  </si>
  <si>
    <t>568 Cedar St, Greenville, PA</t>
  </si>
  <si>
    <t>27b663b5-ff1d-4c5f-a088-52723a392e94</t>
  </si>
  <si>
    <t>316 Elm St, Springfield, IL</t>
  </si>
  <si>
    <t>1191d49f-470d-45f1-9b07-c02615df67c1</t>
  </si>
  <si>
    <t>827 Cedar St, Greenville, TX</t>
  </si>
  <si>
    <t>98b63eef-2be4-4f9c-a228-8f00cd47ab65</t>
  </si>
  <si>
    <t>407 Pine St, Georgetown, IL</t>
  </si>
  <si>
    <t>Architecture, Geography, Nursing, Journalism</t>
  </si>
  <si>
    <t>c00c38ef-f182-464c-a8e9-b34f6f4aacc0</t>
  </si>
  <si>
    <t>568 Maple St, Fairview, NY</t>
  </si>
  <si>
    <t>Music, Marketing</t>
  </si>
  <si>
    <t>a64762a3-f583-4c0a-84b6-8729ef32d565</t>
  </si>
  <si>
    <t>351 Walnut St, Springfield, IL</t>
  </si>
  <si>
    <t>Marketing, Nursing, Finance, Biology, Chemistry</t>
  </si>
  <si>
    <t>bcabd328-6f8c-4869-98f6-02ec8b4113b5</t>
  </si>
  <si>
    <t>744 Maple St, Greenville, TX</t>
  </si>
  <si>
    <t>English, Communications, Philosophy, Journalism</t>
  </si>
  <si>
    <t>43e259ae-2a2b-4835-b09c-b4baa8bb143a</t>
  </si>
  <si>
    <t>883 Birch St, Salem, CA</t>
  </si>
  <si>
    <t>Psychology, Nursing, Biology</t>
  </si>
  <si>
    <t>7744d8a4-778e-4887-afdf-b54ca1f42cb2</t>
  </si>
  <si>
    <t>493 Birch St, Springfield, OH</t>
  </si>
  <si>
    <t>Veterinary Medicine, Political Science, Sociology, Criminal Justice</t>
  </si>
  <si>
    <t>e7481b32-e808-4e88-b6a3-229367f507c1</t>
  </si>
  <si>
    <t>ebe38742-2c1a-4bbe-8c32-551761a5676d</t>
  </si>
  <si>
    <t>784 Spruce St, Springfield, NY</t>
  </si>
  <si>
    <t>Mechanical Engineering, Mathematics, Physics, Public Health</t>
  </si>
  <si>
    <t>dbb49b7b-4440-4289-ba58-891dca08a96a</t>
  </si>
  <si>
    <t>881 Oak St, Greenville, PA</t>
  </si>
  <si>
    <t>Marketing, Mechanical Engineering, Anthropology, Finance</t>
  </si>
  <si>
    <t>d3de4c09-e66b-4571-b172-62766e5ae0b4</t>
  </si>
  <si>
    <t>450 Spruce St, Madison, PA</t>
  </si>
  <si>
    <t>Foreign Languages, Physics, Music, English, Music</t>
  </si>
  <si>
    <t>f4be7ed9-3445-4860-ae42-ca8ee4c6ad8f</t>
  </si>
  <si>
    <t>Electrical Engineering, Public Health</t>
  </si>
  <si>
    <t>40875ad0-d7b4-4eff-836a-afcb9263dabf</t>
  </si>
  <si>
    <t>239 Pine St, Greenville, NY</t>
  </si>
  <si>
    <t>Agriculture, Business Administration, Marketing, Social Work</t>
  </si>
  <si>
    <t>2708ec78-e06a-48a5-aa04-268d0924dd24</t>
  </si>
  <si>
    <t>485 Walnut St, Fairview, PA</t>
  </si>
  <si>
    <t>2031f31d-8fe5-4248-b07f-b2e01b4724cf</t>
  </si>
  <si>
    <t>329 Walnut St, Georgetown, OH</t>
  </si>
  <si>
    <t>Environmental Science, Linguistics, Computer Science, Mechanical Engineering</t>
  </si>
  <si>
    <t>e6468d6a-e1b5-4d5b-a2ea-60c3003c9e0a</t>
  </si>
  <si>
    <t>529 Elm St, Springfield, IL</t>
  </si>
  <si>
    <t>9edafcb5-5d4c-41ae-a6ce-1cd7861f2af9</t>
  </si>
  <si>
    <t>161 Maple St, Springfield, FL</t>
  </si>
  <si>
    <t>27b14807-743f-40c6-a157-e9ae1e4193d5</t>
  </si>
  <si>
    <t>653 Spruce St, Georgetown, IL</t>
  </si>
  <si>
    <t>Sociology, Accounting, Philosophy</t>
  </si>
  <si>
    <t>94461895-42d4-405c-88fc-4da3604e98da</t>
  </si>
  <si>
    <t>283 Maple St, Springfield, FL</t>
  </si>
  <si>
    <t>Mechanical Engineering, Criminal Justice, Social Work, Accounting, Communications</t>
  </si>
  <si>
    <t>f43f83ff-d20f-43fc-adf9-82aa9bcf5e9c</t>
  </si>
  <si>
    <t>539 Walnut St, Springfield, TX</t>
  </si>
  <si>
    <t>Business Administration, Mathematics, Accounting</t>
  </si>
  <si>
    <t>598ec12b-c74b-41f5-b1ba-2ee614528023</t>
  </si>
  <si>
    <t>418 Elm St, Georgetown, IL</t>
  </si>
  <si>
    <t>2c56db57-6ede-4709-875a-9b0c6341d323</t>
  </si>
  <si>
    <t>336 Spruce St, Fairview, CA</t>
  </si>
  <si>
    <t>Health Science, Economics, Psychology, Veterinary Medicine</t>
  </si>
  <si>
    <t>84c4034d-bdba-48ac-8bbb-987f2eea678e</t>
  </si>
  <si>
    <t>500 Walnut St, Salem, IL</t>
  </si>
  <si>
    <t>Health Science, Electrical Engineering, Economics, Library Science</t>
  </si>
  <si>
    <t>180e2c78-08a8-45c4-ab7b-157f3306bd4b</t>
  </si>
  <si>
    <t>636 Oak St, Springfield, NY</t>
  </si>
  <si>
    <t>2328aaa6-66aa-403f-9ad9-cd37d7a8a8b6</t>
  </si>
  <si>
    <t>531 Spruce St, Greenville, NY</t>
  </si>
  <si>
    <t>eeb69c13-ffcc-4797-83a2-cde23b2ac983</t>
  </si>
  <si>
    <t>626 Elm St, Greenville, NY</t>
  </si>
  <si>
    <t>Foreign Languages, Architecture, Philosophy, Law</t>
  </si>
  <si>
    <t>30217d26-3fbb-4c4a-85bc-3d9bca0df112</t>
  </si>
  <si>
    <t>286 Walnut St, Madison, PA</t>
  </si>
  <si>
    <t>History, Political Science, Economics</t>
  </si>
  <si>
    <t>04615b9f-e0db-4d96-aca4-09eb4ec77e1d</t>
  </si>
  <si>
    <t>107 Cedar St, Greenville, TX</t>
  </si>
  <si>
    <t>3dbd439b-19c9-4080-bb7e-20a07d7e46d6</t>
  </si>
  <si>
    <t>931 Oak St, Madison, OH</t>
  </si>
  <si>
    <t>50a0a71b-d5ef-4dca-abed-0d2b16fe3020</t>
  </si>
  <si>
    <t>883 Elm St, Greenville, OH</t>
  </si>
  <si>
    <t>d2141446-e68a-45f9-8257-60b012d4eed5</t>
  </si>
  <si>
    <t>563 Pine St, Greenville, CA</t>
  </si>
  <si>
    <t>Business Administration, Health Science, Biology, Computer Science, Library Science</t>
  </si>
  <si>
    <t>47eed48b-6a41-4d81-b741-5e45ca7e8f39</t>
  </si>
  <si>
    <t>395 Pine St, Madison, OH</t>
  </si>
  <si>
    <t>1d613060-d97c-4196-af13-17e376f8d0bd</t>
  </si>
  <si>
    <t>788 Oak St, Riverside, NY</t>
  </si>
  <si>
    <t>Mechanical Engineering, Mathematics, Finance, Anthropology, Theater</t>
  </si>
  <si>
    <t>0814b848-f862-4ae3-81f9-e6a42133a63b</t>
  </si>
  <si>
    <t>554 Oak St, Greenville, OH</t>
  </si>
  <si>
    <t>63becf43-301b-41dd-9f3e-52ef2d8f7091</t>
  </si>
  <si>
    <t>628 Pine St, Fairview, FL</t>
  </si>
  <si>
    <t>Mathematics, Sociology</t>
  </si>
  <si>
    <t>61f3e2c9-668f-4a1c-93b5-aac6eb197799</t>
  </si>
  <si>
    <t>731 Pine St, Fairview, CA</t>
  </si>
  <si>
    <t>Music, Mathematics, Art, Education</t>
  </si>
  <si>
    <t>2d907839-a3cc-4db7-814e-68b3b5d5e976</t>
  </si>
  <si>
    <t>419 Pine St, Greenville, FL</t>
  </si>
  <si>
    <t>Veterinary Medicine, Mathematics, Education, Health Science, Marketing</t>
  </si>
  <si>
    <t>b31b716b-fd9d-4b91-8a5f-9c69aea4ef28</t>
  </si>
  <si>
    <t>847 Walnut St, Salem, CA</t>
  </si>
  <si>
    <t>66711283-7699-4ce5-b787-60460e49d2c5</t>
  </si>
  <si>
    <t>928 Pine St, Greenville, TX</t>
  </si>
  <si>
    <t>Law, English, Biology</t>
  </si>
  <si>
    <t>884d1cea-c48c-4320-a549-c1ec53ff1acd</t>
  </si>
  <si>
    <t>857 Pine St, Riverside, CA</t>
  </si>
  <si>
    <t>24ab41e7-dc90-4016-8c1c-8b6fe2af9460</t>
  </si>
  <si>
    <t>629 Maple St, Springfield, OH</t>
  </si>
  <si>
    <t>0975ef92-87f5-48c5-b968-a548da3845c8</t>
  </si>
  <si>
    <t>391 Birch St, Georgetown, OH</t>
  </si>
  <si>
    <t>Social Work, Geography, Electrical Engineering</t>
  </si>
  <si>
    <t>77a7203f-8cab-41c9-b869-944bc306d4d2</t>
  </si>
  <si>
    <t>369 Cedar St, Salem, NY</t>
  </si>
  <si>
    <t>Art, Journalism, Computer Science</t>
  </si>
  <si>
    <t>17a85d57-f620-4b75-9d36-e2d7de2c9d68</t>
  </si>
  <si>
    <t>684 Pine St, Greenville, OH</t>
  </si>
  <si>
    <t>Chemistry, Nursing, Journalism, Art, Library Science</t>
  </si>
  <si>
    <t>90b1031b-5f95-49d4-b952-7211e58ea0eb</t>
  </si>
  <si>
    <t>663 Cedar St, Springfield, PA</t>
  </si>
  <si>
    <t>Veterinary Medicine, Mathematics, Health Science</t>
  </si>
  <si>
    <t>53e0d8d8-6ae0-4212-a631-8aabdaf62483</t>
  </si>
  <si>
    <t>766 Walnut St, Salem, CA</t>
  </si>
  <si>
    <t>e7991983-ba19-4f9d-b236-3f2903412c4a</t>
  </si>
  <si>
    <t>448 Birch St, Riverside, NY</t>
  </si>
  <si>
    <t>Philosophy, Political Science, Biology, Psychology</t>
  </si>
  <si>
    <t>8b28f00a-3b1a-438d-b164-76bb0751b8ac</t>
  </si>
  <si>
    <t>397 Walnut St, Georgetown, NY</t>
  </si>
  <si>
    <t>dec596b5-e435-447e-9329-d26a0d461a5f</t>
  </si>
  <si>
    <t>845 Pine St, Salem, OH</t>
  </si>
  <si>
    <t>fdc37d6a-bc8c-4396-bddd-79639533172f</t>
  </si>
  <si>
    <t>148 Pine St, Riverside, TX</t>
  </si>
  <si>
    <t>Chemistry, Sociology</t>
  </si>
  <si>
    <t>9250fdca-92d9-4067-830f-e451618dc9ae</t>
  </si>
  <si>
    <t>729 Pine St, Georgetown, CA</t>
  </si>
  <si>
    <t>Social Work, Theater</t>
  </si>
  <si>
    <t>33e71cc9-1e95-49bc-bca5-4de965005389</t>
  </si>
  <si>
    <t>514 Maple St, Georgetown, NY</t>
  </si>
  <si>
    <t>Biology, Urban Planning, Theater, Economics, Physics</t>
  </si>
  <si>
    <t>48c60c54-25c3-4029-bcbe-48b58596a995</t>
  </si>
  <si>
    <t>748 Oak St, Springfield, OH</t>
  </si>
  <si>
    <t>95a02e5f-4524-4447-a2a1-f8a4b59c8c37</t>
  </si>
  <si>
    <t>199 Spruce St, Salem, NY</t>
  </si>
  <si>
    <t>f71ed1de-a523-4363-8065-c3c4859f6eb3</t>
  </si>
  <si>
    <t>330 Walnut St, Salem, NY</t>
  </si>
  <si>
    <t>Agriculture, Economics, Computer Science, Music, Public Health</t>
  </si>
  <si>
    <t>edba5b84-b812-4de8-9c1e-3930c4e7f406</t>
  </si>
  <si>
    <t>814 Birch St, Springfield, OH</t>
  </si>
  <si>
    <t>dc5743de-9cd9-48d4-a3ab-c3db142b4404</t>
  </si>
  <si>
    <t>113 Maple St, Riverside, CA</t>
  </si>
  <si>
    <t>6a1ff445-cc70-48be-b5b3-1f7bbff4f4de</t>
  </si>
  <si>
    <t>579 Walnut St, Riverside, IL</t>
  </si>
  <si>
    <t>Music, Physics</t>
  </si>
  <si>
    <t>420846b4-0ae2-495e-b7d0-bf87a1bc82aa</t>
  </si>
  <si>
    <t>911 Elm St, Greenville, OH</t>
  </si>
  <si>
    <t>Business Administration, Chemistry, Nursing</t>
  </si>
  <si>
    <t>b55e8395-cae4-42f0-ad71-f5b2e471e731</t>
  </si>
  <si>
    <t>136 Spruce St, Riverside, PA</t>
  </si>
  <si>
    <t>Accounting, Business Administration, Political Science</t>
  </si>
  <si>
    <t>0be41ba5-0409-4128-b392-57eca0333ce3</t>
  </si>
  <si>
    <t>220 Cedar St, Riverside, OH</t>
  </si>
  <si>
    <t>f5b48fcc-7a12-426a-9ee7-f6894e99708f</t>
  </si>
  <si>
    <t>521 Oak St, Salem, TX</t>
  </si>
  <si>
    <t>Agriculture, Philosophy, Economics, Philosophy, Psychology</t>
  </si>
  <si>
    <t>84108911-e4e7-4555-8d1c-ccd581bbf736</t>
  </si>
  <si>
    <t>434 Spruce St, Madison, IL</t>
  </si>
  <si>
    <t>Health Science, English, Journalism</t>
  </si>
  <si>
    <t>bba5e18d-1dcd-4beb-b9c6-f74323c09120</t>
  </si>
  <si>
    <t>503 Oak St, Greenville, TX</t>
  </si>
  <si>
    <t>Mathematics, Journalism, Business Administration, Physics</t>
  </si>
  <si>
    <t>355d589f-4f4a-40db-ada7-efdb1ba6cae5</t>
  </si>
  <si>
    <t>612 Spruce St, Riverside, TX</t>
  </si>
  <si>
    <t>Philosophy, Theater, Chemistry</t>
  </si>
  <si>
    <t>07d2a8ee-0edb-4df4-bbb7-c0ca25bd2015</t>
  </si>
  <si>
    <t>179 Walnut St, Salem, TX</t>
  </si>
  <si>
    <t>a8546d76-3b96-46c2-9b7e-dec2c10f3fbd</t>
  </si>
  <si>
    <t>117 Spruce St, Springfield, TX</t>
  </si>
  <si>
    <t>88bbb5c5-0e3a-44ed-a562-dcd7fbb71f5d</t>
  </si>
  <si>
    <t>387 Oak St, Springfield, IL</t>
  </si>
  <si>
    <t>Electrical Engineering, Urban Planning</t>
  </si>
  <si>
    <t>bafa3283-e7d8-4f4e-9ee0-63693349ef64</t>
  </si>
  <si>
    <t>197 Cedar St, Greenville, IL</t>
  </si>
  <si>
    <t>796377fe-f7f0-42b4-8c84-7099cae6d9be</t>
  </si>
  <si>
    <t>203 Elm St, Springfield, CA</t>
  </si>
  <si>
    <t>8c441634-8b03-4b57-b43e-b3d4b9a66ee5</t>
  </si>
  <si>
    <t>177 Maple St, Springfield, OH</t>
  </si>
  <si>
    <t>History, Philosophy, History, Journalism</t>
  </si>
  <si>
    <t>fc831072-fbaa-44c0-a15d-0a7af7522fca</t>
  </si>
  <si>
    <t>954 Cedar St, Georgetown, CA</t>
  </si>
  <si>
    <t>c76fc587-92ff-4655-8e06-b4ece659b3a9</t>
  </si>
  <si>
    <t>835 Cedar St, Greenville, PA</t>
  </si>
  <si>
    <t>c82a1c91-9a2d-4a8a-9bb7-b18077b8a10c</t>
  </si>
  <si>
    <t>673 Elm St, Riverside, TX</t>
  </si>
  <si>
    <t>Architecture, Psychology, Mechanical Engineering</t>
  </si>
  <si>
    <t>375d7710-1142-4202-ac67-0609ea8b46f5</t>
  </si>
  <si>
    <t>903 Oak St, Riverside, PA</t>
  </si>
  <si>
    <t>Music, Biology, Chemistry</t>
  </si>
  <si>
    <t>3e906176-ac70-41b3-a790-e764999c05ee</t>
  </si>
  <si>
    <t>197 Oak St, Springfield, OH</t>
  </si>
  <si>
    <t>Mechanical Engineering, Nursing, Sociology</t>
  </si>
  <si>
    <t>c8b6f9b1-8145-42c0-af96-e2e7795175b8</t>
  </si>
  <si>
    <t>514 Walnut St, Fairview, CA</t>
  </si>
  <si>
    <t>dfb2e5af-3f88-4300-972e-6f991725e8cf</t>
  </si>
  <si>
    <t>408 Cedar St, Riverside, TX</t>
  </si>
  <si>
    <t>Law, Chemistry, Mechanical Engineering, Public Health</t>
  </si>
  <si>
    <t>4e036e39-f842-43e2-a06c-7fa303b975ef</t>
  </si>
  <si>
    <t>212 Elm St, Greenville, IL</t>
  </si>
  <si>
    <t>Linguistics, Anthropology, Computer Science, Economics</t>
  </si>
  <si>
    <t>9ec3608e-913a-45ab-8705-bfe7fd6ab277</t>
  </si>
  <si>
    <t>360 Oak St, Madison, CA</t>
  </si>
  <si>
    <t>Journalism, Agriculture, Anthropology, Health Science, Electrical Engineering</t>
  </si>
  <si>
    <t>60cd15b7-fa36-4b82-82af-033a154a2ef1</t>
  </si>
  <si>
    <t>145 Elm St, Riverside, NY</t>
  </si>
  <si>
    <t>981501cf-53cc-47dc-bb4c-560ec70f4781</t>
  </si>
  <si>
    <t>Environmental Science, Geography, Law, Biology, Chemistry</t>
  </si>
  <si>
    <t>bd69b490-45b4-41b8-8b0d-c4387b1a399a</t>
  </si>
  <si>
    <t>312 Cedar St, Salem, CA</t>
  </si>
  <si>
    <t>Political Science, Communications, Psychology</t>
  </si>
  <si>
    <t>76ba6211-5a89-4222-ad07-4d675dabb176</t>
  </si>
  <si>
    <t>167 Oak St, Georgetown, OH</t>
  </si>
  <si>
    <t>6ef86039-a9e2-4252-8616-1b2e3d6b4878</t>
  </si>
  <si>
    <t>467 Oak St, Salem, TX</t>
  </si>
  <si>
    <t>Philosophy, Electrical Engineering, Art, Environmental Science, Philosophy</t>
  </si>
  <si>
    <t>01bb1d40-f896-4409-ba7a-7b172833a76b</t>
  </si>
  <si>
    <t>941 Elm St, Greenville, NY</t>
  </si>
  <si>
    <t>839c105a-2486-4eca-b256-1e8c1c60a3fa</t>
  </si>
  <si>
    <t>285 Spruce St, Fairview, PA</t>
  </si>
  <si>
    <t>Philosophy, Business Administration, Marketing, Mechanical Engineering, Biology</t>
  </si>
  <si>
    <t>f73a1a5e-1b5f-4a8f-9740-9442a1557707</t>
  </si>
  <si>
    <t>642 Elm St, Greenville, NY</t>
  </si>
  <si>
    <t>Social Work, Sociology, Economics</t>
  </si>
  <si>
    <t>10ab55c7-3ab7-410d-9ee6-13a0bda13685</t>
  </si>
  <si>
    <t>175 Birch St, Riverside, CA</t>
  </si>
  <si>
    <t>Art, Finance, Finance, Political Science, Agriculture</t>
  </si>
  <si>
    <t>32551e6e-3324-415d-84f1-b15da0a42460</t>
  </si>
  <si>
    <t>494 Birch St, Greenville, CA</t>
  </si>
  <si>
    <t>History, Marketing, Anthropology, Law, Communications</t>
  </si>
  <si>
    <t>fb2f19f0-3061-4b0a-b80d-99c98f200dcd</t>
  </si>
  <si>
    <t>399 Maple St, Georgetown, FL</t>
  </si>
  <si>
    <t>f83f6d59-da4e-4993-8f52-a937c7cf15be</t>
  </si>
  <si>
    <t>494 Maple St, Madison, OH</t>
  </si>
  <si>
    <t>98676427-3d9b-429c-a6a1-fc74861fcaa2</t>
  </si>
  <si>
    <t>416 Maple St, Salem, NY</t>
  </si>
  <si>
    <t>9c1d9c5d-5322-4499-920c-f047bbcdcbc6</t>
  </si>
  <si>
    <t>156 Cedar St, Riverside, IL</t>
  </si>
  <si>
    <t>Linguistics, Architecture, Geography, History, Education</t>
  </si>
  <si>
    <t>3bb23085-a1f6-43d4-8c87-75e0203fbd4a</t>
  </si>
  <si>
    <t>949 Birch St, Greenville, CA</t>
  </si>
  <si>
    <t>2ceee65f-ab7b-46cc-adbb-8226a4749979</t>
  </si>
  <si>
    <t>783 Cedar St, Georgetown, PA</t>
  </si>
  <si>
    <t>Accounting, Agriculture, Business Administration, Chemistry</t>
  </si>
  <si>
    <t>e164ebff-a0ac-480d-a660-85da3e5a40eb</t>
  </si>
  <si>
    <t>215 Pine St, Madison, TX</t>
  </si>
  <si>
    <t>History, Biology, English, Physics</t>
  </si>
  <si>
    <t>4bb69190-82ba-4a61-a06c-e6f260eb4988</t>
  </si>
  <si>
    <t>Economics, Education, Linguistics, Architecture</t>
  </si>
  <si>
    <t>a6a8dfe0-85f2-4b77-bf6c-14e3586b927a</t>
  </si>
  <si>
    <t>715 Spruce St, Springfield, NY</t>
  </si>
  <si>
    <t>Finance, Nursing, Linguistics, Art</t>
  </si>
  <si>
    <t>8a4de812-de63-4ef0-a74a-bba1353ab999</t>
  </si>
  <si>
    <t>484 Cedar St, Greenville, FL</t>
  </si>
  <si>
    <t>Criminal Justice, Music, Theater</t>
  </si>
  <si>
    <t>5c419b1d-990b-4c99-b153-4b137824328a</t>
  </si>
  <si>
    <t>231 Oak St, Greenville, TX</t>
  </si>
  <si>
    <t>a48028f2-15f6-48a2-abd8-e53ddf81f73f</t>
  </si>
  <si>
    <t>451 Pine St, Madison, PA</t>
  </si>
  <si>
    <t>Business Administration, Chemistry, Sociology</t>
  </si>
  <si>
    <t>a66d6e3e-9654-4f26-bae8-c7fd21acbd93</t>
  </si>
  <si>
    <t>440 Oak St, Georgetown, NY</t>
  </si>
  <si>
    <t>Mathematics, Linguistics, Environmental Science</t>
  </si>
  <si>
    <t>2253588d-9181-4c2f-8cdd-0ac8a9b6cf0d</t>
  </si>
  <si>
    <t>795 Spruce St, Georgetown, FL</t>
  </si>
  <si>
    <t>86b45ee1-98f9-4331-a724-28145d256432</t>
  </si>
  <si>
    <t>460 Birch St, Georgetown, OH</t>
  </si>
  <si>
    <t>Physics, Journalism</t>
  </si>
  <si>
    <t>e839f6a4-014a-435a-959b-0def4a07e579</t>
  </si>
  <si>
    <t>570 Spruce St, Springfield, CA</t>
  </si>
  <si>
    <t>Veterinary Medicine, Accounting, Mechanical Engineering, Chemistry, Accounting</t>
  </si>
  <si>
    <t>232aad83-7d54-4809-aaa6-cfaaab33f1c4</t>
  </si>
  <si>
    <t>988 Pine St, Springfield, NY</t>
  </si>
  <si>
    <t>ba78315b-e21f-40a7-bd65-63a5e66e89cd</t>
  </si>
  <si>
    <t>639 Elm St, Georgetown, IL</t>
  </si>
  <si>
    <t>Accounting, History, Music</t>
  </si>
  <si>
    <t>e9e57876-f60b-4f26-9ec4-02bc7c27922b</t>
  </si>
  <si>
    <t>974 Oak St, Springfield, PA</t>
  </si>
  <si>
    <t>Political Science, Health Science, Physics, Psychology, Philosophy</t>
  </si>
  <si>
    <t>9e9021aa-78a6-4782-97bc-8db89e2008e4</t>
  </si>
  <si>
    <t>391 Oak St, Riverside, OH</t>
  </si>
  <si>
    <t>History, Psychology, Health Science, Finance</t>
  </si>
  <si>
    <t>7c6d64f7-959e-4372-8c5f-2ad2a9b456fd</t>
  </si>
  <si>
    <t>750 Pine St, Greenville, NY</t>
  </si>
  <si>
    <t>ef5e2f40-0196-41fb-a08d-c19bd5dffbd1</t>
  </si>
  <si>
    <t>124 Maple St, Madison, OH</t>
  </si>
  <si>
    <t>Social Work, Architecture, Health Science, Communications</t>
  </si>
  <si>
    <t>4ab90fcb-6ed2-4b0a-8b7a-b38584f4aa2d</t>
  </si>
  <si>
    <t>259 Elm St, Madison, FL</t>
  </si>
  <si>
    <t>fcfc18f3-0474-4ec5-a538-0560aff2546d</t>
  </si>
  <si>
    <t>168 Cedar St, Riverside, PA</t>
  </si>
  <si>
    <t>English, Anthropology, Social Work, Theater</t>
  </si>
  <si>
    <t>b482d66f-f6c3-4fcd-9fc4-d3dab3e1738b</t>
  </si>
  <si>
    <t>759 Birch St, Madison, CA</t>
  </si>
  <si>
    <t>664df87e-63f1-4546-a9c6-0ff0c1f27664</t>
  </si>
  <si>
    <t>154 Maple St, Springfield, CA</t>
  </si>
  <si>
    <t>Finance, Communications, Psychology, Music, Sociology</t>
  </si>
  <si>
    <t>fb6809a1-fc09-4e67-8762-476898fd2c70</t>
  </si>
  <si>
    <t>352 Cedar St, Georgetown, CA</t>
  </si>
  <si>
    <t>3b7506a0-61af-4068-bb1d-a089cd56e504</t>
  </si>
  <si>
    <t>179 Walnut St, Georgetown, FL</t>
  </si>
  <si>
    <t>English, Theater, Veterinary Medicine</t>
  </si>
  <si>
    <t>d021e714-da13-43cb-834d-0f1d5a1a612b</t>
  </si>
  <si>
    <t>504 Cedar St, Fairview, NY</t>
  </si>
  <si>
    <t>Health Science, Psychology, Mathematics, Criminal Justice</t>
  </si>
  <si>
    <t>0eee4799-3b64-4f38-a737-8bd79780cb37</t>
  </si>
  <si>
    <t>531 Walnut St, Riverside, IL</t>
  </si>
  <si>
    <t>History, Veterinary Medicine, Business Administration, Electrical Engineering</t>
  </si>
  <si>
    <t>48849b1d-a0ff-473e-a37d-260c03191371</t>
  </si>
  <si>
    <t>243 Birch St, Georgetown, CA</t>
  </si>
  <si>
    <t>Architecture, Communications</t>
  </si>
  <si>
    <t>7ed2af1c-ada2-4c84-92ac-d9f162927087</t>
  </si>
  <si>
    <t>395 Maple St, Greenville, NY</t>
  </si>
  <si>
    <t>Public Health, Psychology, Foreign Languages, Chemistry, Mathematics</t>
  </si>
  <si>
    <t>d698c3e1-7ed0-49fd-b8a0-44bc74588b93</t>
  </si>
  <si>
    <t>754 Oak St, Riverside, PA</t>
  </si>
  <si>
    <t>0a5db296-d34c-4224-99c9-e8148a7e8322</t>
  </si>
  <si>
    <t>487 Maple St, Fairview, FL</t>
  </si>
  <si>
    <t>Nursing, Health Science, Theater</t>
  </si>
  <si>
    <t>c1bbccda-e692-4541-a812-1a425b5ddfdd</t>
  </si>
  <si>
    <t>378 Cedar St, Madison, TX</t>
  </si>
  <si>
    <t>Marketing, Foreign Languages, Architecture, Agriculture</t>
  </si>
  <si>
    <t>0a223c55-4c57-4875-ac68-a7239e809913</t>
  </si>
  <si>
    <t>926 Walnut St, Springfield, CA</t>
  </si>
  <si>
    <t>Mathematics, Economics, Library Science, Architecture, Biology</t>
  </si>
  <si>
    <t>243f0b04-00ae-47ba-9281-12cb880b1dfe</t>
  </si>
  <si>
    <t>177 Spruce St, Riverside, TX</t>
  </si>
  <si>
    <t>00c78de7-427a-4c7e-9343-6de41d9ce980</t>
  </si>
  <si>
    <t>594 Oak St, Riverside, TX</t>
  </si>
  <si>
    <t>5570b474-e154-4392-9932-37d5cf3eb653</t>
  </si>
  <si>
    <t>899 Elm St, Riverside, IL</t>
  </si>
  <si>
    <t>Linguistics, Law, Social Work, History, Chemistry</t>
  </si>
  <si>
    <t>67678f00-7072-4639-bcbb-231fd678f051</t>
  </si>
  <si>
    <t>320 Maple St, Salem, OH</t>
  </si>
  <si>
    <t>Biology, Music</t>
  </si>
  <si>
    <t>53405429-13a0-4b2b-b3ba-78f093b665b0</t>
  </si>
  <si>
    <t>116 Birch St, Springfield, OH</t>
  </si>
  <si>
    <t>Linguistics, Theater, Mathematics</t>
  </si>
  <si>
    <t>7742ae54-f77b-4c00-8637-3b1e53519734</t>
  </si>
  <si>
    <t>311 Cedar St, Riverside, TX</t>
  </si>
  <si>
    <t>52f7256b-f8b8-49cb-ae42-02f011facc51</t>
  </si>
  <si>
    <t>119 Pine St, Greenville, OH</t>
  </si>
  <si>
    <t>163915bb-0c4b-4287-b90a-28e16a4950d1</t>
  </si>
  <si>
    <t>199 Elm St, Springfield, PA</t>
  </si>
  <si>
    <t>Health Science, Chemistry, Computer Science</t>
  </si>
  <si>
    <t>c62f3a7b-7902-405e-a022-20e219472227</t>
  </si>
  <si>
    <t>905 Pine St, Madison, OH</t>
  </si>
  <si>
    <t>e2256784-bce1-414b-9e43-8911e5db472c</t>
  </si>
  <si>
    <t>101 Birch St, Greenville, PA</t>
  </si>
  <si>
    <t>50937d91-9250-457b-9fbf-8b402ce14f3e</t>
  </si>
  <si>
    <t>103 Maple St, Greenville, FL</t>
  </si>
  <si>
    <t>3329aafc-daa1-42be-83f2-f32c76513c4c</t>
  </si>
  <si>
    <t>503 Oak St, Riverside, TX</t>
  </si>
  <si>
    <t>Accounting, Art, Journalism, Geography</t>
  </si>
  <si>
    <t>c8a1cc00-8b7c-4bc3-a00b-2eeb223bdb83</t>
  </si>
  <si>
    <t>348 Cedar St, Riverside, NY</t>
  </si>
  <si>
    <t>a9593672-4530-44a6-a30e-614da5ce1b69</t>
  </si>
  <si>
    <t>229 Walnut St, Salem, PA</t>
  </si>
  <si>
    <t>Biology, Communications, Mathematics, Political Science</t>
  </si>
  <si>
    <t>3ae68d94-ed05-4ac3-87c2-e01f8694cdb4</t>
  </si>
  <si>
    <t>756 Walnut St, Madison, IL</t>
  </si>
  <si>
    <t>aa1cac00-5d7f-449c-8b1e-db7b6c6c94eb</t>
  </si>
  <si>
    <t>394 Maple St, Madison, FL</t>
  </si>
  <si>
    <t>9278e8ce-bb76-4059-b18e-36b619471412</t>
  </si>
  <si>
    <t>916 Elm St, Salem, OH</t>
  </si>
  <si>
    <t>Anthropology, Art, Economics</t>
  </si>
  <si>
    <t>3b2ca022-a522-4f40-8c1b-323f36fc9a61</t>
  </si>
  <si>
    <t>907 Cedar St, Madison, OH</t>
  </si>
  <si>
    <t>English, Communications, Health Science, Geography, Chemistry</t>
  </si>
  <si>
    <t>a956eded-5132-4461-9c2f-6b9c7e46b712</t>
  </si>
  <si>
    <t>349 Spruce St, Fairview, FL</t>
  </si>
  <si>
    <t>Anthropology, Communications</t>
  </si>
  <si>
    <t>5222d08d-42b6-4fba-aa4a-f9fa5d73c25a</t>
  </si>
  <si>
    <t>631 Cedar St, Georgetown, FL</t>
  </si>
  <si>
    <t>5ce8c828-6332-4478-b5f3-587dce12ed04</t>
  </si>
  <si>
    <t>920 Elm St, Georgetown, OH</t>
  </si>
  <si>
    <t>036aae61-ba3f-418c-acda-1d2ff6bebcbb</t>
  </si>
  <si>
    <t>957 Birch St, Greenville, CA</t>
  </si>
  <si>
    <t>Physics, Law, Veterinary Medicine, Music</t>
  </si>
  <si>
    <t>6273f601-3495-481c-97d1-6f7193429f62</t>
  </si>
  <si>
    <t>101 Oak St, Riverside, NY</t>
  </si>
  <si>
    <t>287284bc-5693-4f7f-aebf-2ed787d9c54d</t>
  </si>
  <si>
    <t>320 Spruce St, Fairview, IL</t>
  </si>
  <si>
    <t>ce964e02-5be8-4667-9e0e-1cc264640e2c</t>
  </si>
  <si>
    <t>662 Elm St, Georgetown, NY</t>
  </si>
  <si>
    <t>215ee81c-54f1-4ed2-b047-7788ad92004f</t>
  </si>
  <si>
    <t>118 Birch St, Springfield, IL</t>
  </si>
  <si>
    <t>Environmental Science, Sociology, Theater, Geography, Biology</t>
  </si>
  <si>
    <t>e4123dfc-8b8f-4bb7-ab9d-d8a5fa4a2fce</t>
  </si>
  <si>
    <t>522 Cedar St, Riverside, OH</t>
  </si>
  <si>
    <t>4871c4cd-614d-4c28-8b49-36548c0d10ac</t>
  </si>
  <si>
    <t>480 Elm St, Georgetown, PA</t>
  </si>
  <si>
    <t>8e3aedd6-62fe-45f1-890d-e053e2680944</t>
  </si>
  <si>
    <t>219 Elm St, Springfield, FL</t>
  </si>
  <si>
    <t>Environmental Science, Marketing</t>
  </si>
  <si>
    <t>c706f343-3fba-4031-9287-f84105676796</t>
  </si>
  <si>
    <t>410 Maple St, Salem, FL</t>
  </si>
  <si>
    <t>Mechanical Engineering, Agriculture, Chemistry</t>
  </si>
  <si>
    <t>5143b668-c7be-4a99-8509-7ed1aa6b0d75</t>
  </si>
  <si>
    <t>846 Maple St, Fairview, PA</t>
  </si>
  <si>
    <t>Education, English, Electrical Engineering</t>
  </si>
  <si>
    <t>d99f86ed-3510-4741-9618-2e88f2e6c1ae</t>
  </si>
  <si>
    <t>333 Spruce St, Madison, CA</t>
  </si>
  <si>
    <t>8c00c8b0-91ce-475c-9dae-db9a89850eee</t>
  </si>
  <si>
    <t>487 Elm St, Greenville, IL</t>
  </si>
  <si>
    <t>Health Science, Economics, Finance, Marketing</t>
  </si>
  <si>
    <t>15c1d159-cfe3-4c8f-8c1d-69226e383da1</t>
  </si>
  <si>
    <t>663 Maple St, Madison, PA</t>
  </si>
  <si>
    <t>Electrical Engineering, Music, Biology, Social Work, Health Science</t>
  </si>
  <si>
    <t>a1c8522a-2a1c-4208-97e9-f945d2b8c263</t>
  </si>
  <si>
    <t>784 Birch St, Springfield, IL</t>
  </si>
  <si>
    <t>21075a31-6f68-49e2-b0fd-f08f1c532f03</t>
  </si>
  <si>
    <t>964 Walnut St, Riverside, FL</t>
  </si>
  <si>
    <t>Marketing, Art, Philosophy, Electrical Engineering, Environmental Science</t>
  </si>
  <si>
    <t>77327bfd-4f94-4436-8939-2b6ad591c8e7</t>
  </si>
  <si>
    <t>781 Spruce St, Salem, NY</t>
  </si>
  <si>
    <t>Urban Planning, Public Health, Art, Linguistics</t>
  </si>
  <si>
    <t>a16de2ba-0d09-4214-a149-2ea9856feb5e</t>
  </si>
  <si>
    <t>665 Walnut St, Greenville, PA</t>
  </si>
  <si>
    <t>f96f4567-9c90-439a-8420-9e8119e4e7d5</t>
  </si>
  <si>
    <t>452 Spruce St, Madison, OH</t>
  </si>
  <si>
    <t>Finance, Mechanical Engineering, Economics, Health Science</t>
  </si>
  <si>
    <t>c276f106-fe12-4223-8079-cd62d008a883</t>
  </si>
  <si>
    <t>495 Oak St, Salem, IL</t>
  </si>
  <si>
    <t>Mathematics, Health Science, Political Science, Philosophy</t>
  </si>
  <si>
    <t>3c61e6be-fb63-4817-a5f8-ee565e432025</t>
  </si>
  <si>
    <t>137 Walnut St, Salem, TX</t>
  </si>
  <si>
    <t>518e2ae3-cccc-4c1b-8ef3-9013e9be2957</t>
  </si>
  <si>
    <t>197 Spruce St, Riverside, OH</t>
  </si>
  <si>
    <t>Economics, Finance, Computer Science, Economics, Computer Science</t>
  </si>
  <si>
    <t>6672fcd3-59fa-4e9f-a02f-61e46afa7b50</t>
  </si>
  <si>
    <t>820 Elm St, Springfield, PA</t>
  </si>
  <si>
    <t>English, Electrical Engineering, Veterinary Medicine, Health Science, Music</t>
  </si>
  <si>
    <t>559e5c83-c54e-43c4-8d5f-dbfdbd11e622</t>
  </si>
  <si>
    <t>500 Oak St, Madison, TX</t>
  </si>
  <si>
    <t>dd4c1638-15d5-49fc-91ab-258ca9f99da4</t>
  </si>
  <si>
    <t>516 Birch St, Riverside, CA</t>
  </si>
  <si>
    <t>56593294-74f2-4de8-8d43-4f717fb46e77</t>
  </si>
  <si>
    <t>891 Oak St, Madison, TX</t>
  </si>
  <si>
    <t>Sociology, Health Science</t>
  </si>
  <si>
    <t>54e12d96-4787-4d70-a5ed-75c4c633ba4a</t>
  </si>
  <si>
    <t>831 Walnut St, Georgetown, OH</t>
  </si>
  <si>
    <t>Biology, Health Science</t>
  </si>
  <si>
    <t>02fe11d6-1a9a-4000-96ae-a85d0519b9a5</t>
  </si>
  <si>
    <t>975 Cedar St, Salem, FL</t>
  </si>
  <si>
    <t>Biology, Education, Journalism</t>
  </si>
  <si>
    <t>e36daf37-f3d0-4a3b-8167-a16e57981b78</t>
  </si>
  <si>
    <t>Philosophy, Education, Computer Science</t>
  </si>
  <si>
    <t>8baa9923-503b-4249-9a8d-ba5b17dd87f6</t>
  </si>
  <si>
    <t>637 Maple St, Springfield, CA</t>
  </si>
  <si>
    <t>Anthropology, Linguistics, Mechanical Engineering, Criminal Justice, Environmental Science</t>
  </si>
  <si>
    <t>19926e4b-d309-4532-a3fc-12dcf043fb14</t>
  </si>
  <si>
    <t>772 Spruce St, Fairview, IL</t>
  </si>
  <si>
    <t>Mathematics, Veterinary Medicine, History</t>
  </si>
  <si>
    <t>1c5df35e-188c-4624-8f54-f0b583a551d1</t>
  </si>
  <si>
    <t>347 Elm St, Riverside, OH</t>
  </si>
  <si>
    <t>Criminal Justice, Urban Planning, Finance, Mathematics, Foreign Languages</t>
  </si>
  <si>
    <t>97a83d33-9e4a-4e24-a90e-6383da0b6a71</t>
  </si>
  <si>
    <t>103 Oak St, Fairview, OH</t>
  </si>
  <si>
    <t>Social Work, Sociology, Electrical Engineering</t>
  </si>
  <si>
    <t>81741013-9825-45b9-a461-476cb075e5b1</t>
  </si>
  <si>
    <t>917 Pine St, Greenville, FL</t>
  </si>
  <si>
    <t>a53b38ef-0ee5-40f6-ab1c-de6ff9e57e1e</t>
  </si>
  <si>
    <t>959 Maple St, Georgetown, NY</t>
  </si>
  <si>
    <t>Public Health, Chemistry, Mechanical Engineering, Music, Linguistics</t>
  </si>
  <si>
    <t>2fd0bf85-09dc-45e2-93c0-eec711f575c0</t>
  </si>
  <si>
    <t>650 Maple St, Salem, NY</t>
  </si>
  <si>
    <t>Veterinary Medicine, Electrical Engineering, Marketing, Electrical Engineering</t>
  </si>
  <si>
    <t>aa6d5e93-3a4b-4088-9256-74b865c1ca45</t>
  </si>
  <si>
    <t>580 Elm St, Springfield, FL</t>
  </si>
  <si>
    <t>Music, Mechanical Engineering, Mechanical Engineering, Mathematics</t>
  </si>
  <si>
    <t>8afc5eaf-ac6f-458b-997f-dbcbe0e9a887</t>
  </si>
  <si>
    <t>760 Pine St, Fairview, NY</t>
  </si>
  <si>
    <t>154cbca1-eec1-4145-9e4d-6d1fe1004e3e</t>
  </si>
  <si>
    <t>808 Cedar St, Riverside, IL</t>
  </si>
  <si>
    <t>Urban Planning, Environmental Science, Anthropology, Accounting</t>
  </si>
  <si>
    <t>058a41e1-5dcb-4d25-a902-bc38ebf7dedd</t>
  </si>
  <si>
    <t>505 Maple St, Greenville, NY</t>
  </si>
  <si>
    <t>Accounting, Geography, Agriculture, Nursing</t>
  </si>
  <si>
    <t>cfa9bb21-6a4b-439f-b46c-478b7e885b43</t>
  </si>
  <si>
    <t>564 Maple St, Riverside, CA</t>
  </si>
  <si>
    <t>b8ee91f6-817a-425c-8f25-608df982ae04</t>
  </si>
  <si>
    <t>943 Spruce St, Springfield, IL</t>
  </si>
  <si>
    <t>Physics, Law, Education, History</t>
  </si>
  <si>
    <t>342d06b1-7909-4dfd-b8f5-4797fce89b52</t>
  </si>
  <si>
    <t>128 Walnut St, Springfield, NY</t>
  </si>
  <si>
    <t>088b51d1-ed32-43b4-ae0f-703a842a7be5</t>
  </si>
  <si>
    <t>656 Cedar St, Springfield, NY</t>
  </si>
  <si>
    <t>62fce37d-fba5-4f14-b2e0-4f33aabf9abe</t>
  </si>
  <si>
    <t>760 Maple St, Madison, TX</t>
  </si>
  <si>
    <t>428ca3d4-564f-45d1-a5f7-f844dced9413</t>
  </si>
  <si>
    <t>134 Spruce St, Salem, NY</t>
  </si>
  <si>
    <t>4dd8f144-e92a-4067-a02b-e859898fca57</t>
  </si>
  <si>
    <t>427 Oak St, Madison, NY</t>
  </si>
  <si>
    <t>Public Health, Foreign Languages, Business Administration</t>
  </si>
  <si>
    <t>8fec59e6-d746-4886-a4fb-5dcb297f7939</t>
  </si>
  <si>
    <t>465 Spruce St, Georgetown, FL</t>
  </si>
  <si>
    <t>799f100c-9843-48eb-9a7d-5f9eed6737aa</t>
  </si>
  <si>
    <t>105 Spruce St, Salem, TX</t>
  </si>
  <si>
    <t>Electrical Engineering, Finance, Economics, Environmental Science</t>
  </si>
  <si>
    <t>b3464e52-f362-485e-bd94-3352be0a3a03</t>
  </si>
  <si>
    <t>176 Birch St, Fairview, CA</t>
  </si>
  <si>
    <t>Computer Science, Public Health, Health Science</t>
  </si>
  <si>
    <t>8e0713df-1177-4a37-876e-f337fd138a42</t>
  </si>
  <si>
    <t>856 Birch St, Madison, CA</t>
  </si>
  <si>
    <t>9bd78372-b558-49aa-8a13-0c8e57922622</t>
  </si>
  <si>
    <t>599 Oak St, Fairview, PA</t>
  </si>
  <si>
    <t>Accounting, Mechanical Engineering, Social Work</t>
  </si>
  <si>
    <t>9705286c-c7b4-4d5e-a1f0-c2ac4474d3f1</t>
  </si>
  <si>
    <t>122 Pine St, Georgetown, OH</t>
  </si>
  <si>
    <t>History, Accounting</t>
  </si>
  <si>
    <t>90fbcf85-c4fa-49ec-aa08-db16b2c577d2</t>
  </si>
  <si>
    <t>163 Maple St, Greenville, TX</t>
  </si>
  <si>
    <t>2560b3b8-076e-4e22-b297-609c65f7cf1e</t>
  </si>
  <si>
    <t>970 Cedar St, Springfield, NY</t>
  </si>
  <si>
    <t>Chemistry, History, Health Science, Veterinary Medicine, Geography</t>
  </si>
  <si>
    <t>2cb00914-c4f9-4f43-bcd0-b32b83023858</t>
  </si>
  <si>
    <t>776 Elm St, Georgetown, PA</t>
  </si>
  <si>
    <t>15c5f029-0cdd-4c6a-a0b6-db9c95f16d8a</t>
  </si>
  <si>
    <t>563 Pine St, Greenville, IL</t>
  </si>
  <si>
    <t>bc7434b5-1b35-4086-a4c6-7b82ef3e3bdd</t>
  </si>
  <si>
    <t>626 Pine St, Madison, IL</t>
  </si>
  <si>
    <t>Marketing, Journalism, Physics, Business Administration</t>
  </si>
  <si>
    <t>ab8704dc-9bfd-4da3-9770-e5c0191c5a18</t>
  </si>
  <si>
    <t>475 Walnut St, Salem, IL</t>
  </si>
  <si>
    <t>Finance, Linguistics, History, English</t>
  </si>
  <si>
    <t>d5a2b508-4d06-4972-bf9e-f1a52584b34b</t>
  </si>
  <si>
    <t>914 Elm St, Springfield, TX</t>
  </si>
  <si>
    <t>70951d90-602e-4f41-a5fb-a982414551f6</t>
  </si>
  <si>
    <t>561 Elm St, Springfield, IL</t>
  </si>
  <si>
    <t>508e372c-f7ca-4a50-a0e2-8c927dd1cc81</t>
  </si>
  <si>
    <t>832 Maple St, Madison, IL</t>
  </si>
  <si>
    <t>5df2f826-0458-4897-b67d-257e07b09dfb</t>
  </si>
  <si>
    <t>603 Maple St, Riverside, CA</t>
  </si>
  <si>
    <t>2c04b180-f712-47f2-bf49-3c03df3779a0</t>
  </si>
  <si>
    <t>416 Birch St, Riverside, CA</t>
  </si>
  <si>
    <t>Chemistry, Architecture, Art, Sociology, Nursing</t>
  </si>
  <si>
    <t>2d6f2379-d39b-407c-985f-d7e068d6b2e9</t>
  </si>
  <si>
    <t>679 Elm St, Madison, NY</t>
  </si>
  <si>
    <t>8e458d8e-a66b-4135-8445-675091341be5</t>
  </si>
  <si>
    <t>953 Cedar St, Riverside, IL</t>
  </si>
  <si>
    <t>Finance, Sociology, Library Science, Mechanical Engineering, Sociology</t>
  </si>
  <si>
    <t>d1f6abb4-2931-4d91-a3eb-2cab9847d693</t>
  </si>
  <si>
    <t>904 Cedar St, Fairview, PA</t>
  </si>
  <si>
    <t>Finance, Mathematics, Finance, Social Work, Finance</t>
  </si>
  <si>
    <t>c5872773-ceef-416d-befe-4155b90d999a</t>
  </si>
  <si>
    <t>516 Walnut St, Springfield, IL</t>
  </si>
  <si>
    <t>Mechanical Engineering, Communications, Philosophy, Computer Science</t>
  </si>
  <si>
    <t>a23595ad-a83c-4edc-a20c-cb86fc63d8d7</t>
  </si>
  <si>
    <t>835 Cedar St, Fairview, IL</t>
  </si>
  <si>
    <t>English, Philosophy, Electrical Engineering, Economics, Computer Science</t>
  </si>
  <si>
    <t>24336b8f-b720-468b-83a4-4ff0742964c9</t>
  </si>
  <si>
    <t>528 Maple St, Madison, NY</t>
  </si>
  <si>
    <t>Mechanical Engineering, Linguistics, Music, Accounting, Physics</t>
  </si>
  <si>
    <t>9e5e2bd5-d59d-4879-8a24-2f79b53c5b5f</t>
  </si>
  <si>
    <t>731 Oak St, Madison, CA</t>
  </si>
  <si>
    <t>Sociology, Biology, Mathematics, Biology</t>
  </si>
  <si>
    <t>92381d15-6ff8-43b3-a07d-225f53723ef0</t>
  </si>
  <si>
    <t>571 Cedar St, Springfield, CA</t>
  </si>
  <si>
    <t>Marketing, Business Administration</t>
  </si>
  <si>
    <t>fbb84cf1-41f3-4520-9ee8-3670b57b3d5e</t>
  </si>
  <si>
    <t>256 Pine St, Fairview, NY</t>
  </si>
  <si>
    <t>Political Science, Mechanical Engineering</t>
  </si>
  <si>
    <t>d54cdff8-cc6d-44fc-873c-2beaa7caa27f</t>
  </si>
  <si>
    <t>424 Maple St, Greenville, NY</t>
  </si>
  <si>
    <t>Communications, Sociology, Chemistry</t>
  </si>
  <si>
    <t>73127ccc-46ff-48a8-a6dd-b8b362fdab99</t>
  </si>
  <si>
    <t>951 Spruce St, Salem, OH</t>
  </si>
  <si>
    <t>ac08d7dd-7ce3-4e6c-a7ac-956ce8107ee7</t>
  </si>
  <si>
    <t>917 Elm St, Fairview, OH</t>
  </si>
  <si>
    <t>Political Science, Urban Planning, Social Work, Computer Science</t>
  </si>
  <si>
    <t>287f02eb-3dcb-4059-82c0-e979cfed2ad2</t>
  </si>
  <si>
    <t>509 Birch St, Greenville, CA</t>
  </si>
  <si>
    <t>cd5aa0e6-06ef-4f3a-97de-eb051ebdafe9</t>
  </si>
  <si>
    <t>206 Pine St, Georgetown, FL</t>
  </si>
  <si>
    <t>63ceedee-f060-4b13-a86c-8fe7f97f0ef1</t>
  </si>
  <si>
    <t>414 Elm St, Greenville, OH</t>
  </si>
  <si>
    <t>31d2953d-ccba-4904-baa1-eaf3a2ba68ec</t>
  </si>
  <si>
    <t>924 Walnut St, Springfield, NY</t>
  </si>
  <si>
    <t>Public Health, Electrical Engineering, Electrical Engineering, Criminal Justice, Environmental Science</t>
  </si>
  <si>
    <t>26af69fe-f16c-4fb5-b64c-4aca6b6d1169</t>
  </si>
  <si>
    <t>954 Elm St, Springfield, CA</t>
  </si>
  <si>
    <t>Biology, Economics</t>
  </si>
  <si>
    <t>bc709fbd-34f0-45ea-b270-aa2d8439618a</t>
  </si>
  <si>
    <t>664 Birch St, Springfield, IL</t>
  </si>
  <si>
    <t>Public Health, Urban Planning, Architecture, Law</t>
  </si>
  <si>
    <t>713681fd-f0cd-45d9-a20c-6a294a8855b6</t>
  </si>
  <si>
    <t>891 Birch St, Georgetown, NY</t>
  </si>
  <si>
    <t>Journalism, Theater</t>
  </si>
  <si>
    <t>5954d0cf-3883-46e5-9fb7-f71905b9b7ed</t>
  </si>
  <si>
    <t>304 Cedar St, Springfield, TX</t>
  </si>
  <si>
    <t>95718078-472f-49b4-acff-8b14e7acea9e</t>
  </si>
  <si>
    <t>959 Oak St, Fairview, NY</t>
  </si>
  <si>
    <t>6048bc70-982f-463f-a6b0-7b395af35b93</t>
  </si>
  <si>
    <t>820 Cedar St, Georgetown, TX</t>
  </si>
  <si>
    <t>2bde21b4-0813-4794-aaf3-baafdd70e929</t>
  </si>
  <si>
    <t>293 Walnut St, Riverside, OH</t>
  </si>
  <si>
    <t>941ba1d5-6c8b-48e3-83d3-f6c269921d1d</t>
  </si>
  <si>
    <t>288 Pine St, Madison, IL</t>
  </si>
  <si>
    <t>ac4ebd6e-484c-49e7-aabc-60a147357440</t>
  </si>
  <si>
    <t>688 Pine St, Madison, IL</t>
  </si>
  <si>
    <t>22162a9f-ee17-493f-87c2-f60b3051ec1c</t>
  </si>
  <si>
    <t>750 Elm St, Springfield, FL</t>
  </si>
  <si>
    <t>Law, Marketing, Nursing, English, Marketing</t>
  </si>
  <si>
    <t>eda5dcf8-0479-45e8-999f-3e783e557e55</t>
  </si>
  <si>
    <t>151 Spruce St, Madison, CA</t>
  </si>
  <si>
    <t>48aefb29-3418-4ba3-8ab5-61bda97c680a</t>
  </si>
  <si>
    <t>344 Birch St, Riverside, IL</t>
  </si>
  <si>
    <t>Marketing, Psychology, Sociology, Mathematics</t>
  </si>
  <si>
    <t>49d7f961-78d7-448d-8a41-0c26e7ce9c2e</t>
  </si>
  <si>
    <t>274 Walnut St, Georgetown, TX</t>
  </si>
  <si>
    <t>10acee81-7b2a-441b-90f9-de487105306b</t>
  </si>
  <si>
    <t>971 Walnut St, Madison, IL</t>
  </si>
  <si>
    <t>1b9d69e1-7b19-4e17-bba1-f6c150e4a376</t>
  </si>
  <si>
    <t>130 Walnut St, Madison, PA</t>
  </si>
  <si>
    <t>English, Finance, English</t>
  </si>
  <si>
    <t>1c8709f9-199a-4ebb-9d94-44ec0c7a3429</t>
  </si>
  <si>
    <t>114 Pine St, Georgetown, NY</t>
  </si>
  <si>
    <t>0ded2e9b-8ac1-488d-8176-fe98da024ad8</t>
  </si>
  <si>
    <t>409 Walnut St, Georgetown, OH</t>
  </si>
  <si>
    <t>d47347db-8858-48e0-ab0c-f58677e847d9</t>
  </si>
  <si>
    <t>125 Elm St, Fairview, CA</t>
  </si>
  <si>
    <t>Nursing, Linguistics, Psychology, Environmental Science</t>
  </si>
  <si>
    <t>ca498f5a-91e9-4a9c-811f-5ab6bdcb9c28</t>
  </si>
  <si>
    <t>847 Elm St, Salem, TX</t>
  </si>
  <si>
    <t>3218c312-1409-4838-a8f2-1b8474fbfea0</t>
  </si>
  <si>
    <t>334 Cedar St, Riverside, FL</t>
  </si>
  <si>
    <t>646682c1-544f-4329-b10a-e3420eec4ba2</t>
  </si>
  <si>
    <t>801 Pine St, Salem, OH</t>
  </si>
  <si>
    <t>14c01052-94fe-4cbf-b806-d1eb219f155a</t>
  </si>
  <si>
    <t>730 Elm St, Madison, CA</t>
  </si>
  <si>
    <t>Physics, Social Work</t>
  </si>
  <si>
    <t>d65c00e1-c2bf-4136-bd7e-b72f36dce353</t>
  </si>
  <si>
    <t>121 Cedar St, Springfield, FL</t>
  </si>
  <si>
    <t>Philosophy, Library Science, Mechanical Engineering, Linguistics</t>
  </si>
  <si>
    <t>758fdc50-abd5-4abf-9315-1b6d4975b46d</t>
  </si>
  <si>
    <t>101 Birch St, Greenville, OH</t>
  </si>
  <si>
    <t>cf5bbc85-5fe8-4ed2-98e0-3c275dda8de2</t>
  </si>
  <si>
    <t>646 Spruce St, Riverside, OH</t>
  </si>
  <si>
    <t>d63b67ff-346a-4be7-b84c-a53862276bcc</t>
  </si>
  <si>
    <t>672 Maple St, Madison, IL</t>
  </si>
  <si>
    <t>Urban Planning, Philosophy</t>
  </si>
  <si>
    <t>487e3f8f-0d02-4732-89ee-e43a076600ad</t>
  </si>
  <si>
    <t>378 Birch St, Springfield, TX</t>
  </si>
  <si>
    <t>ddca5dcd-72fc-463c-880b-d598f32623c8</t>
  </si>
  <si>
    <t>228 Pine St, Greenville, IL</t>
  </si>
  <si>
    <t>Nursing, Chemistry, Environmental Science, Education</t>
  </si>
  <si>
    <t>794aeaa5-fed4-4103-8ff5-33128c9ec2b6</t>
  </si>
  <si>
    <t>632 Pine St, Georgetown, NY</t>
  </si>
  <si>
    <t>1042169b-d7df-4d8a-a8a1-368fbc0a7e4b</t>
  </si>
  <si>
    <t>626 Spruce St, Salem, FL</t>
  </si>
  <si>
    <t>Public Health, Nursing</t>
  </si>
  <si>
    <t>04adc82b-8212-4a78-9f93-1034854902a4</t>
  </si>
  <si>
    <t>633 Oak St, Riverside, FL</t>
  </si>
  <si>
    <t>d97154cc-83e6-4115-8c58-b1b1a9dc9acb</t>
  </si>
  <si>
    <t>194 Cedar St, Salem, OH</t>
  </si>
  <si>
    <t>Linguistics, Art, Communications, Theater, Social Work</t>
  </si>
  <si>
    <t>d359dd09-db07-411f-ba02-3fcc3328bb63</t>
  </si>
  <si>
    <t>480 Cedar St, Fairview, IL</t>
  </si>
  <si>
    <t>Linguistics, Electrical Engineering, Physics</t>
  </si>
  <si>
    <t>98b11107-7608-4446-a5c7-bc2b6c41a60d</t>
  </si>
  <si>
    <t>588 Birch St, Madison, OH</t>
  </si>
  <si>
    <t>Accounting, Philosophy</t>
  </si>
  <si>
    <t>4e88c9f2-9a6f-4efc-acc5-88d074f10b1e</t>
  </si>
  <si>
    <t>662 Oak St, Riverside, FL</t>
  </si>
  <si>
    <t>Health Science, Art, English, Mathematics</t>
  </si>
  <si>
    <t>76c6f3b4-de91-4641-9117-745406edd895</t>
  </si>
  <si>
    <t>669 Oak St, Riverside, CA</t>
  </si>
  <si>
    <t>37b834a3-2023-4d2e-b2b5-466d345540b6</t>
  </si>
  <si>
    <t>239 Maple St, Greenville, FL</t>
  </si>
  <si>
    <t>History, Mechanical Engineering, Veterinary Medicine</t>
  </si>
  <si>
    <t>80b2a511-5103-400c-9d6d-ccd29437b676</t>
  </si>
  <si>
    <t>730 Walnut St, Fairview, OH</t>
  </si>
  <si>
    <t>2a724de2-a5e9-4d37-9fa6-dff0b6ff5f76</t>
  </si>
  <si>
    <t>265 Maple St, Riverside, FL</t>
  </si>
  <si>
    <t>ceac22b6-d09f-4cb5-909b-3137a4985800</t>
  </si>
  <si>
    <t>394 Elm St, Madison, CA</t>
  </si>
  <si>
    <t>5b13f972-0f49-460c-b546-6c1e90775a47</t>
  </si>
  <si>
    <t>467 Birch St, Fairview, PA</t>
  </si>
  <si>
    <t>407db4f6-c097-4a98-b9fe-4605d3632615</t>
  </si>
  <si>
    <t>319 Oak St, Springfield, IL</t>
  </si>
  <si>
    <t>3d1996f6-25ce-4480-9e13-e807f42106b5</t>
  </si>
  <si>
    <t>604 Spruce St, Greenville, CA</t>
  </si>
  <si>
    <t>Art, Finance, Mathematics, History</t>
  </si>
  <si>
    <t>2a44e67f-7fda-4ba2-ac7d-995aed0d44be</t>
  </si>
  <si>
    <t>871 Maple St, Springfield, CA</t>
  </si>
  <si>
    <t>Nursing, Journalism</t>
  </si>
  <si>
    <t>b4a63fcc-0525-4c44-9549-64ea8e0e36d6</t>
  </si>
  <si>
    <t>180 Birch St, Fairview, IL</t>
  </si>
  <si>
    <t>Environmental Science, Criminal Justice</t>
  </si>
  <si>
    <t>c50b5efa-94c8-4f6d-b637-b4b0edd0634a</t>
  </si>
  <si>
    <t>748 Birch St, Springfield, TX</t>
  </si>
  <si>
    <t>Communications, Biology, Agriculture, Business Administration, Physics</t>
  </si>
  <si>
    <t>10c0cfb9-afc8-4bec-890d-adc101b6e06c</t>
  </si>
  <si>
    <t>676 Birch St, Madison, IL</t>
  </si>
  <si>
    <t>91673c5f-15d3-48e6-a919-fb0ffcf87a40</t>
  </si>
  <si>
    <t>104 Elm St, Fairview, IL</t>
  </si>
  <si>
    <t>7d4f878d-1299-49ca-ae87-37dff007fb36</t>
  </si>
  <si>
    <t>536 Elm St, Salem, FL</t>
  </si>
  <si>
    <t>bb405960-a4e7-44c4-a605-268710e0adb2</t>
  </si>
  <si>
    <t>384 Pine St, Springfield, IL</t>
  </si>
  <si>
    <t>727128a3-4c94-4bc5-977e-d3e149c3957a</t>
  </si>
  <si>
    <t>360 Oak St, Salem, FL</t>
  </si>
  <si>
    <t>Marketing, Accounting</t>
  </si>
  <si>
    <t>122541a7-c59e-4684-b7e2-6aa9531eb88c</t>
  </si>
  <si>
    <t>636 Oak St, Salem, IL</t>
  </si>
  <si>
    <t>c28e35cb-fe6e-4696-b7b9-9ab4b8b996f3</t>
  </si>
  <si>
    <t>179 Pine St, Georgetown, TX</t>
  </si>
  <si>
    <t>Finance, Education, Foreign Languages</t>
  </si>
  <si>
    <t>22300dbc-b9eb-4826-b949-22ed4c096d95</t>
  </si>
  <si>
    <t>671 Spruce St, Fairview, CA</t>
  </si>
  <si>
    <t>b94a1f69-ac10-48cf-a59e-9c58a9f9c0f4</t>
  </si>
  <si>
    <t>839 Pine St, Madison, NY</t>
  </si>
  <si>
    <t>Computer Science, Art, Education</t>
  </si>
  <si>
    <t>0eb7da40-fd5c-4dd5-8a40-8c6b7c871c8d</t>
  </si>
  <si>
    <t>History, Finance</t>
  </si>
  <si>
    <t>da5fc4f4-8174-4ab6-acc4-6bfd3673c5ce</t>
  </si>
  <si>
    <t>378 Oak St, Georgetown, NY</t>
  </si>
  <si>
    <t>Communications, Education, Health Science, English</t>
  </si>
  <si>
    <t>1ec17bc0-c900-451c-ac73-47744a43d241</t>
  </si>
  <si>
    <t>474 Walnut St, Riverside, FL</t>
  </si>
  <si>
    <t>c31a3eec-08c9-4a9a-a86d-543014b8535f</t>
  </si>
  <si>
    <t>114 Maple St, Riverside, OH</t>
  </si>
  <si>
    <t>Marketing, Architecture, Geography, English</t>
  </si>
  <si>
    <t>2daed9c8-978d-4208-89a2-14fae0316bdf</t>
  </si>
  <si>
    <t>286 Elm St, Georgetown, TX</t>
  </si>
  <si>
    <t>b2df8d7c-f057-44f2-bf2a-5a712d8ca6c9</t>
  </si>
  <si>
    <t>258 Maple St, Springfield, TX</t>
  </si>
  <si>
    <t>f0e411ff-a6b9-4efb-bc4f-933c601b4edc</t>
  </si>
  <si>
    <t>497 Birch St, Greenville, IL</t>
  </si>
  <si>
    <t>a9f5de0b-c94f-4234-b765-0aea912db3b0</t>
  </si>
  <si>
    <t>120 Maple St, Fairview, NY</t>
  </si>
  <si>
    <t>cf74ff6a-e8d1-4906-9139-2120fac61464</t>
  </si>
  <si>
    <t>671 Spruce St, Madison, TX</t>
  </si>
  <si>
    <t>Nursing, Computer Science, Journalism, Mathematics, Mathematics</t>
  </si>
  <si>
    <t>72908219-f532-4ff7-9000-7767541c4645</t>
  </si>
  <si>
    <t>546 Elm St, Madison, CA</t>
  </si>
  <si>
    <t>490e49b7-bb63-4920-a249-07d0f5dc059c</t>
  </si>
  <si>
    <t>204 Cedar St, Madison, NY</t>
  </si>
  <si>
    <t>a656245e-760f-40b7-a861-54f6998a6ce1</t>
  </si>
  <si>
    <t>220 Walnut St, Salem, CA</t>
  </si>
  <si>
    <t>a3893585-57fa-4466-a8d6-61ac0a8942ca</t>
  </si>
  <si>
    <t>436 Elm St, Georgetown, PA</t>
  </si>
  <si>
    <t>Marketing, Economics, Linguistics, Electrical Engineering, Music</t>
  </si>
  <si>
    <t>7b9c4ba8-3dcf-447f-a437-18d944a9e32f</t>
  </si>
  <si>
    <t>269 Spruce St, Madison, OH</t>
  </si>
  <si>
    <t>Education, Environmental Science, Social Work, Library Science, Linguistics</t>
  </si>
  <si>
    <t>eaf8fb08-8829-46c3-8132-a7ad6d910827</t>
  </si>
  <si>
    <t>295 Walnut St, Greenville, OH</t>
  </si>
  <si>
    <t>Library Science, Physics</t>
  </si>
  <si>
    <t>85fbd3c1-49a1-4e9b-8e98-3ab70d6f3f60</t>
  </si>
  <si>
    <t>596 Spruce St, Fairview, PA</t>
  </si>
  <si>
    <t>328dcdd9-1279-452c-9b8c-59c19e4308a9</t>
  </si>
  <si>
    <t>892 Cedar St, Riverside, FL</t>
  </si>
  <si>
    <t>170bacda-dc09-4a06-b0bd-e6fe85a51a70</t>
  </si>
  <si>
    <t>726 Walnut St, Fairview, PA</t>
  </si>
  <si>
    <t>ec6385e3-fc8e-47a2-bc78-62e5a63c940d</t>
  </si>
  <si>
    <t>566 Walnut St, Georgetown, PA</t>
  </si>
  <si>
    <t>7ce51a7f-96a7-4a0e-8dd7-685c7b704217</t>
  </si>
  <si>
    <t>749 Birch St, Madison, NY</t>
  </si>
  <si>
    <t>Agriculture, Biology, Marketing, English</t>
  </si>
  <si>
    <t>bfcdf0e4-37be-46ec-bb2c-3b5cac5ceb4e</t>
  </si>
  <si>
    <t>949 Birch St, Riverside, IL</t>
  </si>
  <si>
    <t>Anthropology, Biology, Geography, Marketing, English</t>
  </si>
  <si>
    <t>87467737-92c1-4687-ac21-5c8a5611e11f</t>
  </si>
  <si>
    <t>814 Spruce St, Fairview, FL</t>
  </si>
  <si>
    <t>Nursing, Foreign Languages, Foreign Languages, Linguistics</t>
  </si>
  <si>
    <t>3c556ef9-d6c2-4531-b624-d6e379c2c551</t>
  </si>
  <si>
    <t>874 Maple St, Greenville, FL</t>
  </si>
  <si>
    <t>Computer Science, Geography, Sociology, Computer Science, Biology</t>
  </si>
  <si>
    <t>4bdb5199-9df3-499c-8e0b-28a7d368893b</t>
  </si>
  <si>
    <t>331 Birch St, Fairview, NY</t>
  </si>
  <si>
    <t>d6cf32d4-7c4a-49e2-a0cd-360717b4cf3f</t>
  </si>
  <si>
    <t>940 Spruce St, Riverside, TX</t>
  </si>
  <si>
    <t>Architecture, English, Electrical Engineering, Mathematics</t>
  </si>
  <si>
    <t>2c26d725-2731-4692-9545-d447c338a7aa</t>
  </si>
  <si>
    <t>675 Walnut St, Salem, OH</t>
  </si>
  <si>
    <t>0290ffb0-7b01-4736-b9ee-d538b3a5a099</t>
  </si>
  <si>
    <t>994 Oak St, Georgetown, CA</t>
  </si>
  <si>
    <t>Geography, Public Health, Environmental Science</t>
  </si>
  <si>
    <t>6a2d04f2-d29b-4141-bce7-fffc3e0acf13</t>
  </si>
  <si>
    <t>874 Pine St, Georgetown, NY</t>
  </si>
  <si>
    <t>7770d45c-cc45-45d6-94f6-7df2bd88feb5</t>
  </si>
  <si>
    <t>195 Walnut St, Fairview, OH</t>
  </si>
  <si>
    <t>Education, Education, Music, Foreign Languages</t>
  </si>
  <si>
    <t>43f5a77c-f999-4879-9f13-dc99a5b32b3b</t>
  </si>
  <si>
    <t>215 Elm St, Greenville, TX</t>
  </si>
  <si>
    <t>Urban Planning, Linguistics</t>
  </si>
  <si>
    <t>ee7bd044-2a51-4865-b396-1204cdda02d3</t>
  </si>
  <si>
    <t>344 Elm St, Greenville, TX</t>
  </si>
  <si>
    <t>Biology, Architecture, Finance, Environmental Science</t>
  </si>
  <si>
    <t>fb4abfe4-ca14-41a6-9f2f-acb96b8f66ef</t>
  </si>
  <si>
    <t>359 Birch St, Fairview, TX</t>
  </si>
  <si>
    <t>Urban Planning, Veterinary Medicine</t>
  </si>
  <si>
    <t>b3828b8a-2a0f-47a8-861a-bd2129c25cd0</t>
  </si>
  <si>
    <t>827 Birch St, Madison, CA</t>
  </si>
  <si>
    <t>d2362c65-d03e-4c4b-b502-530fb1ef7350</t>
  </si>
  <si>
    <t>701 Pine St, Madison, CA</t>
  </si>
  <si>
    <t>Education, Psychology, Accounting, Accounting, Library Science</t>
  </si>
  <si>
    <t>7de99a43-15fa-4f41-a963-2380499093c8</t>
  </si>
  <si>
    <t>417 Walnut St, Fairview, PA</t>
  </si>
  <si>
    <t>Computer Science, Theater, Art</t>
  </si>
  <si>
    <t>11b249c1-7b86-40ea-aa90-70d51feac974</t>
  </si>
  <si>
    <t>202 Pine St, Greenville, PA</t>
  </si>
  <si>
    <t>efd81ba3-489a-43b1-a3da-d640dad69aec</t>
  </si>
  <si>
    <t>180 Pine St, Georgetown, CA</t>
  </si>
  <si>
    <t>Marketing, Music, Psychology, Environmental Science, Mechanical Engineering</t>
  </si>
  <si>
    <t>a2ac2d58-2688-4101-ac32-528f0cdb0d66</t>
  </si>
  <si>
    <t>312 Maple St, Greenville, IL</t>
  </si>
  <si>
    <t>14baaa9f-cb75-4231-99bb-4272aeb46c7a</t>
  </si>
  <si>
    <t>468 Birch St, Springfield, IL</t>
  </si>
  <si>
    <t>8ea6a996-bcbb-481a-89ab-88ca05b459a4</t>
  </si>
  <si>
    <t>127 Oak St, Greenville, NY</t>
  </si>
  <si>
    <t>a783c5e9-158f-45d2-b6e6-5782ea68cb8c</t>
  </si>
  <si>
    <t>841 Walnut St, Springfield, TX</t>
  </si>
  <si>
    <t>Art, Computer Science, Business Administration</t>
  </si>
  <si>
    <t>1bc78195-2a72-40ae-a8da-428ce1792ab0</t>
  </si>
  <si>
    <t>939 Cedar St, Salem, FL</t>
  </si>
  <si>
    <t>Physics, Biology, Philosophy, Mechanical Engineering, Political Science</t>
  </si>
  <si>
    <t>773a7f99-0b4b-43c1-a4ad-b945617466ec</t>
  </si>
  <si>
    <t>984 Oak St, Fairview, OH</t>
  </si>
  <si>
    <t>Social Work, Business Administration, Physics, Education, Architecture</t>
  </si>
  <si>
    <t>c550d18e-6d04-48f5-9b8e-2b8cc051b8f4</t>
  </si>
  <si>
    <t>850 Elm St, Springfield, PA</t>
  </si>
  <si>
    <t>eaafec7c-b6a7-4b49-ba1c-b81e3c012930</t>
  </si>
  <si>
    <t>957 Walnut St, Springfield, OH</t>
  </si>
  <si>
    <t>Sociology, Public Health, Art, Mathematics</t>
  </si>
  <si>
    <t>995e9fa3-5d2b-4c58-9413-9a326b7d3c56</t>
  </si>
  <si>
    <t>659 Maple St, Springfield, TX</t>
  </si>
  <si>
    <t>Chemistry, Mathematics, Law, Social Work, Finance</t>
  </si>
  <si>
    <t>bb34f333-bafe-424c-ae1e-742158bc5f49</t>
  </si>
  <si>
    <t>733 Birch St, Greenville, CA</t>
  </si>
  <si>
    <t>Urban Planning, Political Science, Psychology, Law, Physics</t>
  </si>
  <si>
    <t>c586fcb5-5726-4051-8496-81983f8f0494</t>
  </si>
  <si>
    <t>697 Walnut St, Riverside, IL</t>
  </si>
  <si>
    <t>Philosophy, Library Science</t>
  </si>
  <si>
    <t>24fd979a-852c-49ee-8aa8-bae9a66c397f</t>
  </si>
  <si>
    <t>381 Cedar St, Fairview, IL</t>
  </si>
  <si>
    <t>Architecture, Architecture, Electrical Engineering, Foreign Languages</t>
  </si>
  <si>
    <t>c14de394-8ebf-430f-b671-131fa571dd94</t>
  </si>
  <si>
    <t>747 Oak St, Salem, NY</t>
  </si>
  <si>
    <t>Physics, Communications, Mathematics, Nursing, Environmental Science</t>
  </si>
  <si>
    <t>fe02adee-2773-455a-9b84-dee249f1828a</t>
  </si>
  <si>
    <t>687 Spruce St, Fairview, CA</t>
  </si>
  <si>
    <t>9c29bf6e-7002-45b1-88e8-a8264f0ec541</t>
  </si>
  <si>
    <t>473 Birch St, Springfield, PA</t>
  </si>
  <si>
    <t>32f24702-29fb-4507-a2fd-b211984a9dcb</t>
  </si>
  <si>
    <t>522 Birch St, Madison, CA</t>
  </si>
  <si>
    <t>Finance, Electrical Engineering, Sociology, Psychology, Biology</t>
  </si>
  <si>
    <t>ddfffcb5-320e-4220-8256-2c6692da774c</t>
  </si>
  <si>
    <t>206 Pine St, Salem, NY</t>
  </si>
  <si>
    <t>Law, Theater, Finance, Accounting</t>
  </si>
  <si>
    <t>0554234b-9701-4d63-a833-2cf4461dd566</t>
  </si>
  <si>
    <t>856 Maple St, Salem, PA</t>
  </si>
  <si>
    <t>Biology, Physics, Physics</t>
  </si>
  <si>
    <t>291dc6b2-f634-452d-b279-dad347b944ed</t>
  </si>
  <si>
    <t>456 Elm St, Georgetown, IL</t>
  </si>
  <si>
    <t>420aa7df-ba3c-47ff-bc3a-777004e99a94</t>
  </si>
  <si>
    <t>991 Pine St, Georgetown, OH</t>
  </si>
  <si>
    <t>86817de8-6f8e-4ba7-9f32-7cd94618d936</t>
  </si>
  <si>
    <t>409 Pine St, Madison, OH</t>
  </si>
  <si>
    <t>Environmental Science, Geography, Sociology</t>
  </si>
  <si>
    <t>fdcdf216-3907-40b9-9ca3-526711c6fc65</t>
  </si>
  <si>
    <t>469 Cedar St, Fairview, CA</t>
  </si>
  <si>
    <t>Business Administration, Psychology</t>
  </si>
  <si>
    <t>87f83caf-a7a5-4bcc-b334-51eb413eddb2</t>
  </si>
  <si>
    <t>676 Birch St, Springfield, TX</t>
  </si>
  <si>
    <t>c1bf1f04-e120-43f9-8bd9-ff0222fe0911</t>
  </si>
  <si>
    <t>622 Cedar St, Madison, IL</t>
  </si>
  <si>
    <t>Communications, Linguistics</t>
  </si>
  <si>
    <t>5f9759e6-3187-4c14-8dc9-877fc1a52b92</t>
  </si>
  <si>
    <t>b9391974-9797-4032-9210-55a48f780c66</t>
  </si>
  <si>
    <t>334 Elm St, Fairview, TX</t>
  </si>
  <si>
    <t>English, Library Science, Linguistics, Mathematics</t>
  </si>
  <si>
    <t>84619777-1c0b-444f-8475-2ad9b3f0533f</t>
  </si>
  <si>
    <t>811 Spruce St, Riverside, TX</t>
  </si>
  <si>
    <t>Veterinary Medicine, Physics, Nursing, History</t>
  </si>
  <si>
    <t>9c06372b-172f-489a-be28-10234a5c1efe</t>
  </si>
  <si>
    <t>772 Oak St, Greenville, OH</t>
  </si>
  <si>
    <t>Urban Planning, Business Administration, Law, Agriculture, Economics</t>
  </si>
  <si>
    <t>5f5aa809-ac4f-4cc5-8c32-bffc2648b76d</t>
  </si>
  <si>
    <t>618 Walnut St, Madison, TX</t>
  </si>
  <si>
    <t>Economics, Marketing, Foreign Languages, Business Administration, Geography</t>
  </si>
  <si>
    <t>60934fde-9d63-4dc1-a066-48cdf7324f78</t>
  </si>
  <si>
    <t>474 Birch St, Springfield, OH</t>
  </si>
  <si>
    <t>6208148b-35a5-4b98-a7d5-22251004eb4d</t>
  </si>
  <si>
    <t>638 Maple St, Springfield, PA</t>
  </si>
  <si>
    <t>c4abe348-6fdc-4905-b7e3-bcebfe63181a</t>
  </si>
  <si>
    <t>648 Maple St, Georgetown, NY</t>
  </si>
  <si>
    <t>17dfb439-8bd3-4935-b00a-0920353fa117</t>
  </si>
  <si>
    <t>873 Pine St, Georgetown, FL</t>
  </si>
  <si>
    <t>7f368d93-0f5a-4172-b244-a3e8abb1e475</t>
  </si>
  <si>
    <t>820 Cedar St, Georgetown, IL</t>
  </si>
  <si>
    <t>Criminal Justice, Theater, Electrical Engineering</t>
  </si>
  <si>
    <t>4646fbfb-63b2-478c-8016-413e54c1e7e2</t>
  </si>
  <si>
    <t>351 Oak St, Salem, NY</t>
  </si>
  <si>
    <t>d16447bf-8a3b-4eda-99ea-eb35dddaea1d</t>
  </si>
  <si>
    <t>801 Oak St, Madison, TX</t>
  </si>
  <si>
    <t>Electrical Engineering, Communications, Sociology, Physics, Linguistics</t>
  </si>
  <si>
    <t>5107a4e8-02d6-4209-910c-ba2f10ce1148</t>
  </si>
  <si>
    <t>674 Cedar St, Madison, CA</t>
  </si>
  <si>
    <t>Computer Science, Computer Science</t>
  </si>
  <si>
    <t>c8ec9d3d-f7ad-435d-a6d1-1c6feea97fc8</t>
  </si>
  <si>
    <t>518 Elm St, Springfield, OH</t>
  </si>
  <si>
    <t>English, Chemistry, Accounting, Agriculture, Physics</t>
  </si>
  <si>
    <t>5e2c7867-7309-478f-8040-720f0f6a9c0c</t>
  </si>
  <si>
    <t>244 Spruce St, Riverside, FL</t>
  </si>
  <si>
    <t>Linguistics, Veterinary Medicine, Urban Planning, Urban Planning, Architecture</t>
  </si>
  <si>
    <t>e3ea9e14-aebe-49c2-8f4c-267438b581a1</t>
  </si>
  <si>
    <t>747 Birch St, Riverside, IL</t>
  </si>
  <si>
    <t>Social Work, Accounting, Music, Education, History</t>
  </si>
  <si>
    <t>e3097b88-bb51-4a73-9d7e-a1958fe8b681</t>
  </si>
  <si>
    <t>938 Cedar St, Madison, FL</t>
  </si>
  <si>
    <t>d0b8f71a-3e34-44eb-b8a5-61bec76377f7</t>
  </si>
  <si>
    <t>539 Pine St, Greenville, IL</t>
  </si>
  <si>
    <t>Political Science, Communications</t>
  </si>
  <si>
    <t>d7f436b8-4cbd-47a2-9cd0-02520f4b898c</t>
  </si>
  <si>
    <t>996 Cedar St, Salem, FL</t>
  </si>
  <si>
    <t>Health Science, Foreign Languages, Linguistics, Economics, Business Administration</t>
  </si>
  <si>
    <t>3c936b20-98fb-4f78-a295-8e9aba8e26d5</t>
  </si>
  <si>
    <t>686 Walnut St, Springfield, IL</t>
  </si>
  <si>
    <t>248bd5e6-8e7f-4aea-94e5-a27b7b06390b</t>
  </si>
  <si>
    <t>555 Spruce St, Georgetown, PA</t>
  </si>
  <si>
    <t>Biology, Biology, Anthropology, Public Health, Computer Science</t>
  </si>
  <si>
    <t>adc1b607-de98-4768-92c5-2e8e220bceb1</t>
  </si>
  <si>
    <t>677 Birch St, Fairview, IL</t>
  </si>
  <si>
    <t>38d440ac-6fe1-42c2-99f0-034709330dfe</t>
  </si>
  <si>
    <t>491 Birch St, Madison, NY</t>
  </si>
  <si>
    <t>Theater, Theater, Nursing, Business Administration</t>
  </si>
  <si>
    <t>8bac1080-6018-49bb-a3cd-0c1c9b9ab17e</t>
  </si>
  <si>
    <t>869 Maple St, Madison, TX</t>
  </si>
  <si>
    <t>Physics, Philosophy, Electrical Engineering, Journalism, Accounting</t>
  </si>
  <si>
    <t>e0ced51e-70b5-445a-8e08-b82f0f85fadd</t>
  </si>
  <si>
    <t>240 Pine St, Georgetown, PA</t>
  </si>
  <si>
    <t>Electrical Engineering, Journalism, Economics, Political Science</t>
  </si>
  <si>
    <t>0bac4462-226d-46bb-a023-60efb67aa2ef</t>
  </si>
  <si>
    <t>471 Cedar St, Salem, IL</t>
  </si>
  <si>
    <t>f923a7f3-bad0-4961-93c1-d6613ec93a43</t>
  </si>
  <si>
    <t>981 Pine St, Georgetown, FL</t>
  </si>
  <si>
    <t>English, Agriculture, Public Health</t>
  </si>
  <si>
    <t>51a367b2-c7e2-4cbc-8ecb-9f7e6c21371c</t>
  </si>
  <si>
    <t>292 Spruce St, Fairview, IL</t>
  </si>
  <si>
    <t>3cdeb307-54c0-4e3a-8fe9-d95a487703d3</t>
  </si>
  <si>
    <t>698 Cedar St, Greenville, NY</t>
  </si>
  <si>
    <t>Nursing, Law, Finance, Mathematics</t>
  </si>
  <si>
    <t>be7d6c75-4e0a-46b4-a932-f8f57caa3b3a</t>
  </si>
  <si>
    <t>891 Oak St, Riverside, OH</t>
  </si>
  <si>
    <t>908749e4-8f18-46a5-a0de-13bf41dd6cd6</t>
  </si>
  <si>
    <t>628 Cedar St, Riverside, NY</t>
  </si>
  <si>
    <t>Journalism, Psychology, Health Science, Theater, Criminal Justice</t>
  </si>
  <si>
    <t>1dfa9aed-b655-4ac7-b8a7-e38e61a925b8</t>
  </si>
  <si>
    <t>490 Oak St, Salem, TX</t>
  </si>
  <si>
    <t>Economics, Computer Science, Biology</t>
  </si>
  <si>
    <t>95d70e96-0d6e-4e6a-b52e-a31c53309a2a</t>
  </si>
  <si>
    <t>248 Walnut St, Greenville, TX</t>
  </si>
  <si>
    <t>Mechanical Engineering, Computer Science, Education, Social Work</t>
  </si>
  <si>
    <t>e2de2e70-08e6-44d9-9d01-420f7b22d87c</t>
  </si>
  <si>
    <t>617 Pine St, Riverside, CA</t>
  </si>
  <si>
    <t>Theater, Business Administration, Nursing, Accounting</t>
  </si>
  <si>
    <t>0d558e45-f8af-496f-87b3-1a079e7e29c9</t>
  </si>
  <si>
    <t>893 Birch St, Riverside, NY</t>
  </si>
  <si>
    <t>Library Science, Psychology, Veterinary Medicine</t>
  </si>
  <si>
    <t>1df82539-02ac-4725-8df6-5ac90f320c2f</t>
  </si>
  <si>
    <t>606 Oak St, Greenville, IL</t>
  </si>
  <si>
    <t>Journalism, Electrical Engineering, Mathematics, Accounting</t>
  </si>
  <si>
    <t>8cc6ba44-bff6-4253-91a8-992a4a12fdfc</t>
  </si>
  <si>
    <t>422 Cedar St, Springfield, NY</t>
  </si>
  <si>
    <t>English, Mathematics, Philosophy</t>
  </si>
  <si>
    <t>23655ee5-330f-4e9c-ba4c-7cb2f3b6e18a</t>
  </si>
  <si>
    <t>701 Maple St, Greenville, CA</t>
  </si>
  <si>
    <t>Mathematics, Marketing, Public Health, Electrical Engineering, Physics</t>
  </si>
  <si>
    <t>53af6a1c-5b7d-4225-8642-d11057c4adc8</t>
  </si>
  <si>
    <t>164 Walnut St, Salem, IL</t>
  </si>
  <si>
    <t>Law, Environmental Science, Finance, Marketing</t>
  </si>
  <si>
    <t>de6db0f5-c35c-4426-a627-e68cf1e2df49</t>
  </si>
  <si>
    <t>600 Pine St, Georgetown, NY</t>
  </si>
  <si>
    <t>4af3183d-6d39-4e3f-b8ce-869887fd0e93</t>
  </si>
  <si>
    <t>684 Cedar St, Greenville, NY</t>
  </si>
  <si>
    <t>Mathematics, Social Work, Finance, Music, Physics</t>
  </si>
  <si>
    <t>57832ca0-40e1-4745-92c0-a8414ae5c5f6</t>
  </si>
  <si>
    <t>612 Spruce St, Georgetown, FL</t>
  </si>
  <si>
    <t>Mathematics, Journalism, Health Science</t>
  </si>
  <si>
    <t>5c343193-b35b-4f70-b54f-7c7b7ec373b9</t>
  </si>
  <si>
    <t>624 Cedar St, Fairview, CA</t>
  </si>
  <si>
    <t>Chemistry, Linguistics</t>
  </si>
  <si>
    <t>716a00bb-198f-41bc-b0a2-8fae85e62f38</t>
  </si>
  <si>
    <t>874 Birch St, Greenville, CA</t>
  </si>
  <si>
    <t>Education, Art, Biology</t>
  </si>
  <si>
    <t>9f1d3f9e-50fa-41c1-8d5d-a5eccce66c3a</t>
  </si>
  <si>
    <t>395 Maple St, Georgetown, FL</t>
  </si>
  <si>
    <t>dd77f646-dfce-47ec-8912-2a61245f339d</t>
  </si>
  <si>
    <t>411 Maple St, Greenville, OH</t>
  </si>
  <si>
    <t>c835b02a-aec4-4c01-9bb3-3b89a1d428c4</t>
  </si>
  <si>
    <t>195 Birch St, Fairview, FL</t>
  </si>
  <si>
    <t>Art, Sociology, Anthropology, Marketing, Physics</t>
  </si>
  <si>
    <t>29516463-c979-45e2-8789-a90941b7ca79</t>
  </si>
  <si>
    <t>414 Elm St, Riverside, IL</t>
  </si>
  <si>
    <t>31a0b37b-0387-4098-908c-9b519e46a5dc</t>
  </si>
  <si>
    <t>765 Elm St, Riverside, NY</t>
  </si>
  <si>
    <t>1761892f-f3b3-4b8d-8a29-28e5a4face03</t>
  </si>
  <si>
    <t>345 Pine St, Springfield, OH</t>
  </si>
  <si>
    <t>Geography, Theater, Environmental Science, Computer Science, Geography</t>
  </si>
  <si>
    <t>e495c73c-58a9-4062-9e1d-41531538da31</t>
  </si>
  <si>
    <t>887 Walnut St, Georgetown, FL</t>
  </si>
  <si>
    <t>Economics, Music, Electrical Engineering, Journalism</t>
  </si>
  <si>
    <t>7e310131-9857-437f-9555-e5a6ae22d943</t>
  </si>
  <si>
    <t>560 Oak St, Fairview, TX</t>
  </si>
  <si>
    <t>a320bbea-9bb8-4bc1-9bc4-aec55d0f08f6</t>
  </si>
  <si>
    <t>538 Pine St, Fairview, TX</t>
  </si>
  <si>
    <t>Psychology, Education, History, Architecture, Marketing</t>
  </si>
  <si>
    <t>6bbde890-edfb-4107-a905-3e5a1894f628</t>
  </si>
  <si>
    <t>687 Walnut St, Springfield, OH</t>
  </si>
  <si>
    <t>bf006418-d1fd-43bd-a0d6-4907f1e2226f</t>
  </si>
  <si>
    <t>757 Elm St, Fairview, IL</t>
  </si>
  <si>
    <t>4080e9da-cd70-45f2-9a04-8f2ad1baa283</t>
  </si>
  <si>
    <t>389 Spruce St, Springfield, PA</t>
  </si>
  <si>
    <t>Law, Health Science, Urban Planning, Accounting, Mechanical Engineering</t>
  </si>
  <si>
    <t>623754bb-0fb7-4699-aaaa-2299340b0568</t>
  </si>
  <si>
    <t>771 Oak St, Springfield, PA</t>
  </si>
  <si>
    <t>Library Science, Social Work, Physics</t>
  </si>
  <si>
    <t>3235f98d-8ea5-4086-91d0-c4b478289962</t>
  </si>
  <si>
    <t>306 Spruce St, Fairview, TX</t>
  </si>
  <si>
    <t>Philosophy, Linguistics, Electrical Engineering, Nursing, Mechanical Engineering</t>
  </si>
  <si>
    <t>66bced60-b26a-4e6d-92c6-1835e2011b52</t>
  </si>
  <si>
    <t>767 Oak St, Springfield, NY</t>
  </si>
  <si>
    <t>Economics, Health Science, Veterinary Medicine, Chemistry, Sociology</t>
  </si>
  <si>
    <t>25c89155-bae9-40d2-99ac-ce7880a4304e</t>
  </si>
  <si>
    <t>593 Oak St, Riverside, PA</t>
  </si>
  <si>
    <t>0e8eb407-baa5-405c-a009-f67fe42e4b3d</t>
  </si>
  <si>
    <t>503 Birch St, Springfield, TX</t>
  </si>
  <si>
    <t>Chemistry, Social Work, Political Science</t>
  </si>
  <si>
    <t>cd8371a4-76fe-435e-b5d5-6cfeccf9ffb7</t>
  </si>
  <si>
    <t>351 Maple St, Salem, IL</t>
  </si>
  <si>
    <t>Public Health, Economics</t>
  </si>
  <si>
    <t>c9cfe935-e708-4e0f-9ac1-7b7a19da39ff</t>
  </si>
  <si>
    <t>397 Pine St, Fairview, FL</t>
  </si>
  <si>
    <t>39d3ec21-c92a-4273-b8ed-e56709c2fe7e</t>
  </si>
  <si>
    <t>648 Walnut St, Riverside, FL</t>
  </si>
  <si>
    <t>422d93d3-a249-457a-8314-816e9502dfb5</t>
  </si>
  <si>
    <t>455 Birch St, Springfield, TX</t>
  </si>
  <si>
    <t>cad0e738-fd63-4ff3-87e6-212ab925d72f</t>
  </si>
  <si>
    <t>413 Cedar St, Georgetown, IL</t>
  </si>
  <si>
    <t>Public Health, Mathematics, Law, Accounting</t>
  </si>
  <si>
    <t>b6a37542-a85b-405c-8079-c9a9d1e998cb</t>
  </si>
  <si>
    <t>491 Oak St, Georgetown, NY</t>
  </si>
  <si>
    <t>Agriculture, Nursing, Journalism, Art</t>
  </si>
  <si>
    <t>32d1a701-a004-455e-893b-d0b98cb67c20</t>
  </si>
  <si>
    <t>341 Pine St, Salem, OH</t>
  </si>
  <si>
    <t>Veterinary Medicine, Journalism, History</t>
  </si>
  <si>
    <t>d4b612d3-0f41-4a9b-a722-f7574001c5ed</t>
  </si>
  <si>
    <t>362 Cedar St, Springfield, FL</t>
  </si>
  <si>
    <t>Library Science, Linguistics, Mathematics, Psychology, Biology</t>
  </si>
  <si>
    <t>2add4466-ac86-47d3-a83b-3f5fa04bb999</t>
  </si>
  <si>
    <t>905 Spruce St, Georgetown, OH</t>
  </si>
  <si>
    <t>Sociology, Chemistry</t>
  </si>
  <si>
    <t>f64c64ce-b9e2-4923-af7d-f8ade3c30750</t>
  </si>
  <si>
    <t>185 Oak St, Salem, CA</t>
  </si>
  <si>
    <t>Social Work, Nursing, Physics, Education</t>
  </si>
  <si>
    <t>be077089-469a-4c36-b29e-19221fc91328</t>
  </si>
  <si>
    <t>827 Elm St, Riverside, TX</t>
  </si>
  <si>
    <t>Physics, Music, Linguistics</t>
  </si>
  <si>
    <t>c61ecd59-fe12-41d8-826a-48ba0e962581</t>
  </si>
  <si>
    <t>949 Maple St, Madison, NY</t>
  </si>
  <si>
    <t>Chemistry, Anthropology</t>
  </si>
  <si>
    <t>dcc00291-d066-405c-a2fc-8671740706e4</t>
  </si>
  <si>
    <t>675 Walnut St, Fairview, PA</t>
  </si>
  <si>
    <t>38aa7e33-08e9-450a-ae1f-1cf926493cb8</t>
  </si>
  <si>
    <t>498 Walnut St, Madison, FL</t>
  </si>
  <si>
    <t>Mechanical Engineering, Mathematics, Finance</t>
  </si>
  <si>
    <t>a16eab66-2668-4b4f-bd75-51da0c027c32</t>
  </si>
  <si>
    <t>766 Oak St, Georgetown, NY</t>
  </si>
  <si>
    <t>17e0e2e0-78aa-45ef-96f5-849c75b7f4d9</t>
  </si>
  <si>
    <t>512 Spruce St, Springfield, TX</t>
  </si>
  <si>
    <t>463b03f9-0327-427b-87d8-a96c6581dcf9</t>
  </si>
  <si>
    <t>663 Cedar St, Georgetown, CA</t>
  </si>
  <si>
    <t>Anthropology, Mathematics, Psychology</t>
  </si>
  <si>
    <t>52e26ba3-6c6a-4411-8858-e3ecb28ac7ad</t>
  </si>
  <si>
    <t>980 Cedar St, Greenville, TX</t>
  </si>
  <si>
    <t>Chemistry, Accounting, English, Library Science, Marketing</t>
  </si>
  <si>
    <t>429e755a-0580-420b-a3d7-64cb6b4a9ea4</t>
  </si>
  <si>
    <t>192 Maple St, Springfield, PA</t>
  </si>
  <si>
    <t>49fa14ce-131a-428c-a655-ae7b31f3a7b3</t>
  </si>
  <si>
    <t>105 Pine St, Salem, CA</t>
  </si>
  <si>
    <t>Physics, Music, Political Science</t>
  </si>
  <si>
    <t>db612695-0523-4a1c-9118-4641e84ea9a5</t>
  </si>
  <si>
    <t>687 Birch St, Madison, CA</t>
  </si>
  <si>
    <t>Art, Mechanical Engineering, Theater, Political Science, Communications</t>
  </si>
  <si>
    <t>357022b0-a9c3-4924-add7-92e73fde6be7</t>
  </si>
  <si>
    <t>628 Elm St, Madison, NY</t>
  </si>
  <si>
    <t>Business Administration, Economics, Public Health</t>
  </si>
  <si>
    <t>7a14e279-2227-4c27-92fe-c22548b2522e</t>
  </si>
  <si>
    <t>351 Spruce St, Riverside, FL</t>
  </si>
  <si>
    <t>Education, Economics, Biology</t>
  </si>
  <si>
    <t>40098560-660b-4a5c-89cd-b9ff994f352d</t>
  </si>
  <si>
    <t>630 Oak St, Riverside, CA</t>
  </si>
  <si>
    <t>Health Science, Communications, Geography, Theater, Philosophy</t>
  </si>
  <si>
    <t>66840096-97d9-44bf-b66c-056a6b753db2</t>
  </si>
  <si>
    <t>609 Cedar St, Springfield, IL</t>
  </si>
  <si>
    <t>58d98587-136a-49e3-bbd8-cf3733c57621</t>
  </si>
  <si>
    <t>831 Birch St, Riverside, FL</t>
  </si>
  <si>
    <t>Business Administration, Music, Environmental Science, Anthropology, Health Science</t>
  </si>
  <si>
    <t>4ed03216-94cc-4f80-b2bf-b71574b266ac</t>
  </si>
  <si>
    <t>556 Oak St, Georgetown, PA</t>
  </si>
  <si>
    <t>cd5ad504-5c02-4efe-9753-b39fd9c3bcfe</t>
  </si>
  <si>
    <t>887 Pine St, Greenville, FL</t>
  </si>
  <si>
    <t>Library Science, Economics, Nursing, Geography</t>
  </si>
  <si>
    <t>e06ab53f-ba22-425e-a39c-56a6cbe6ee68</t>
  </si>
  <si>
    <t>266 Cedar St, Salem, TX</t>
  </si>
  <si>
    <t>Marketing, Business Administration, Linguistics, Economics</t>
  </si>
  <si>
    <t>290d4630-cc75-435a-9dc4-60e36f36dcda</t>
  </si>
  <si>
    <t>456 Birch St, Salem, NY</t>
  </si>
  <si>
    <t>f03f4cb5-6d16-4e5e-9799-85d96293f521</t>
  </si>
  <si>
    <t>128 Spruce St, Georgetown, PA</t>
  </si>
  <si>
    <t>Accounting, Computer Science</t>
  </si>
  <si>
    <t>28d463d8-fb05-4a0c-af26-23f6057d10c1</t>
  </si>
  <si>
    <t>564 Birch St, Springfield, IL</t>
  </si>
  <si>
    <t>Biology, Education, Linguistics, Criminal Justice, Anthropology</t>
  </si>
  <si>
    <t>e1b9f3a1-7e65-4d14-b497-0b6881a91ca3</t>
  </si>
  <si>
    <t>156 Spruce St, Springfield, CA</t>
  </si>
  <si>
    <t>English, Environmental Science, English, Geography, Finance</t>
  </si>
  <si>
    <t>e6d38bd0-2f9a-42de-bc43-fd99d775f12b</t>
  </si>
  <si>
    <t>313 Birch St, Georgetown, CA</t>
  </si>
  <si>
    <t>Political Science, English, Sociology, Finance</t>
  </si>
  <si>
    <t>5e66deaa-6c65-47a4-bc4a-a61575c5700c</t>
  </si>
  <si>
    <t>491 Maple St, Riverside, NY</t>
  </si>
  <si>
    <t>6557d10f-262f-4066-b8fc-67c8b1b43db8</t>
  </si>
  <si>
    <t>784 Elm St, Riverside, FL</t>
  </si>
  <si>
    <t>58dcf221-3c88-4a63-add9-52e79fd84fe5</t>
  </si>
  <si>
    <t>694 Oak St, Riverside, PA</t>
  </si>
  <si>
    <t>d6edc410-72a3-44d0-a86d-9d2dca2641d4</t>
  </si>
  <si>
    <t>787 Birch St, Salem, IL</t>
  </si>
  <si>
    <t>Chemistry, Physics, Computer Science, Health Science</t>
  </si>
  <si>
    <t>41e03d04-e28a-4856-ab79-757a5fe702ca</t>
  </si>
  <si>
    <t>414 Walnut St, Salem, NY</t>
  </si>
  <si>
    <t>Criminal Justice, Psychology, Education, Political Science, Psychology</t>
  </si>
  <si>
    <t>deb808e3-ddf0-45c3-bb13-331d7de89e2a</t>
  </si>
  <si>
    <t>854 Cedar St, Salem, NY</t>
  </si>
  <si>
    <t>Geography, Environmental Science, Journalism, Mathematics, Communications</t>
  </si>
  <si>
    <t>71bb8491-fea0-4b28-a2a7-d4535fbb8832</t>
  </si>
  <si>
    <t>772 Oak St, Salem, IL</t>
  </si>
  <si>
    <t>History, Physics, Health Science, Library Science, Criminal Justice</t>
  </si>
  <si>
    <t>2e6da3ca-4c31-4a0c-a056-73c26530204b</t>
  </si>
  <si>
    <t>840 Walnut St, Fairview, IL</t>
  </si>
  <si>
    <t>Political Science, Chemistry, Foreign Languages</t>
  </si>
  <si>
    <t>b408183b-8dcc-4488-8045-774f5f5b80f7</t>
  </si>
  <si>
    <t>532 Walnut St, Riverside, OH</t>
  </si>
  <si>
    <t>Education, Business Administration, Mathematics, Biology</t>
  </si>
  <si>
    <t>b898f455-76d6-4dc4-9744-a721cd678a14</t>
  </si>
  <si>
    <t>453 Oak St, Georgetown, NY</t>
  </si>
  <si>
    <t>0a7deaf6-9feb-4f1e-a3b3-9acb434f6f64</t>
  </si>
  <si>
    <t>908 Cedar St, Riverside, TX</t>
  </si>
  <si>
    <t>3f2a0b6f-4298-442c-b267-87fa39d8253e</t>
  </si>
  <si>
    <t>606 Spruce St, Madison, OH</t>
  </si>
  <si>
    <t>Marketing, Anthropology, Political Science, English, Agriculture</t>
  </si>
  <si>
    <t>16c78afa-ce78-45f9-ab35-847e9d096720</t>
  </si>
  <si>
    <t>666 Cedar St, Salem, PA</t>
  </si>
  <si>
    <t>Journalism, Foreign Languages, Social Work, Anthropology</t>
  </si>
  <si>
    <t>458fbd61-5747-4470-ba31-c9bfbeba8da9</t>
  </si>
  <si>
    <t>620 Maple St, Salem, TX</t>
  </si>
  <si>
    <t>English, Mathematics, Finance</t>
  </si>
  <si>
    <t>c2c06ee8-bc3f-4fca-9c46-eb61e215cf81</t>
  </si>
  <si>
    <t>264 Oak St, Riverside, IL</t>
  </si>
  <si>
    <t>Linguistics, Finance, Music, Library Science</t>
  </si>
  <si>
    <t>7dace6fe-f84d-4ff9-8516-cda748bc4692</t>
  </si>
  <si>
    <t>286 Pine St, Greenville, PA</t>
  </si>
  <si>
    <t>Business Administration, Veterinary Medicine, Geography</t>
  </si>
  <si>
    <t>69c38a7e-a8a4-4da5-bbaf-d458c7c823a6</t>
  </si>
  <si>
    <t>478 Maple St, Madison, TX</t>
  </si>
  <si>
    <t>Music, Journalism, Psychology, Architecture</t>
  </si>
  <si>
    <t>1ab28e66-8d58-4f0d-a6a4-5f248cca5bfb</t>
  </si>
  <si>
    <t>470 Cedar St, Salem, IL</t>
  </si>
  <si>
    <t>Music, Education, Biology</t>
  </si>
  <si>
    <t>18d03aa3-5167-4f4c-bbcb-64358c214535</t>
  </si>
  <si>
    <t>214 Cedar St, Salem, TX</t>
  </si>
  <si>
    <t>Music, Electrical Engineering</t>
  </si>
  <si>
    <t>cf196bbc-85a5-4b18-9951-67e3d736b416</t>
  </si>
  <si>
    <t>693 Cedar St, Salem, PA</t>
  </si>
  <si>
    <t>Political Science, Criminal Justice</t>
  </si>
  <si>
    <t>dceea108-25ee-4a87-89cf-0706d8197f5b</t>
  </si>
  <si>
    <t>185 Walnut St, Georgetown, IL</t>
  </si>
  <si>
    <t>85bde360-1dd8-41ae-92c5-c70ce059b338</t>
  </si>
  <si>
    <t>939 Birch St, Riverside, OH</t>
  </si>
  <si>
    <t>Anthropology, Education, English, Chemistry</t>
  </si>
  <si>
    <t>0b61d01d-03e7-474f-9acf-6277fdc57983</t>
  </si>
  <si>
    <t>446 Cedar St, Madison, FL</t>
  </si>
  <si>
    <t>e03832cf-014c-4ee4-b828-1cb1baa38777</t>
  </si>
  <si>
    <t>628 Pine St, Madison, NY</t>
  </si>
  <si>
    <t>945dbfcd-d59b-4417-94ae-a5e28e7589f4</t>
  </si>
  <si>
    <t>132 Spruce St, Salem, IL</t>
  </si>
  <si>
    <t>Nursing, Chemistry, Criminal Justice, Sociology</t>
  </si>
  <si>
    <t>2d4048cf-a724-4f97-8812-3c7f12484f2b</t>
  </si>
  <si>
    <t>403 Oak St, Springfield, CA</t>
  </si>
  <si>
    <t>a3480586-18f9-4845-9505-0e8b23567228</t>
  </si>
  <si>
    <t>148 Pine St, Springfield, TX</t>
  </si>
  <si>
    <t>Theater, Mathematics, Law, Environmental Science</t>
  </si>
  <si>
    <t>9a4d839a-7a42-449c-92e7-6683df3e5917</t>
  </si>
  <si>
    <t>132 Cedar St, Springfield, NY</t>
  </si>
  <si>
    <t>Criminal Justice, Business Administration</t>
  </si>
  <si>
    <t>5926b3c7-7ee3-4c0d-851d-373a60f21d22</t>
  </si>
  <si>
    <t>760 Pine St, Madison, OH</t>
  </si>
  <si>
    <t>English, Philosophy, Theater, Marketing</t>
  </si>
  <si>
    <t>97e12d9e-0190-41f1-8f3a-8d38557ec7e3</t>
  </si>
  <si>
    <t>825 Walnut St, Madison, IL</t>
  </si>
  <si>
    <t>Library Science, Journalism</t>
  </si>
  <si>
    <t>b4ea5199-2883-4aba-a570-4667a02b3ef4</t>
  </si>
  <si>
    <t>610 Elm St, Georgetown, CA</t>
  </si>
  <si>
    <t>66ce2355-5c4d-4e9f-a148-184867b3967f</t>
  </si>
  <si>
    <t>354 Cedar St, Georgetown, NY</t>
  </si>
  <si>
    <t>Education, Urban Planning, Health Science</t>
  </si>
  <si>
    <t>39b5b637-059a-4570-b848-3ea4ce842756</t>
  </si>
  <si>
    <t>496 Birch St, Riverside, PA</t>
  </si>
  <si>
    <t>Political Science, Environmental Science, Library Science</t>
  </si>
  <si>
    <t>f3d66a8a-a513-4030-9d86-9799cc31565a</t>
  </si>
  <si>
    <t>943 Pine St, Madison, NY</t>
  </si>
  <si>
    <t>Mathematics, Social Work, Urban Planning, Computer Science</t>
  </si>
  <si>
    <t>8b753083-f258-43e8-bf8a-05d0fc1b78fe</t>
  </si>
  <si>
    <t>351 Pine St, Fairview, TX</t>
  </si>
  <si>
    <t>Anthropology, Electrical Engineering, Communications</t>
  </si>
  <si>
    <t>c59df881-6c48-44bc-8de0-22303555e44e</t>
  </si>
  <si>
    <t>112 Pine St, Madison, CA</t>
  </si>
  <si>
    <t>Economics, Health Science, Linguistics</t>
  </si>
  <si>
    <t>3857ec70-6f35-4d7d-9c1a-8a4a8e12e61b</t>
  </si>
  <si>
    <t>390 Walnut St, Salem, IL</t>
  </si>
  <si>
    <t>Education, Geography, Electrical Engineering</t>
  </si>
  <si>
    <t>7010664b-94d5-4325-8b6d-a5666a4501d0</t>
  </si>
  <si>
    <t>341 Walnut St, Springfield, TX</t>
  </si>
  <si>
    <t>04969704-fd98-401e-ab0d-3d568b2cb908</t>
  </si>
  <si>
    <t>398 Spruce St, Riverside, FL</t>
  </si>
  <si>
    <t>6eca1015-ebc8-46a1-98b5-5e3ace3c997e</t>
  </si>
  <si>
    <t>838 Oak St, Fairview, FL</t>
  </si>
  <si>
    <t>5d4ca2f8-4083-490b-9b35-0834363a2ea1</t>
  </si>
  <si>
    <t>910 Pine St, Springfield, CA</t>
  </si>
  <si>
    <t>Music, Mechanical Engineering, Environmental Science, Library Science, Public Health</t>
  </si>
  <si>
    <t>18100965-f05e-45ff-ac3c-1867677b903d</t>
  </si>
  <si>
    <t>696 Birch St, Fairview, CA</t>
  </si>
  <si>
    <t>Urban Planning, Political Science</t>
  </si>
  <si>
    <t>b7ef4a9f-0b63-4d0a-92e0-7bf208fb7172</t>
  </si>
  <si>
    <t>476 Elm St, Fairview, TX</t>
  </si>
  <si>
    <t>Agriculture, Computer Science, Music, Journalism</t>
  </si>
  <si>
    <t>aa491112-fdea-47d5-ba48-d5983b7ffbd7</t>
  </si>
  <si>
    <t>690 Cedar St, Springfield, PA</t>
  </si>
  <si>
    <t>Mechanical Engineering, Education, Geography, Music</t>
  </si>
  <si>
    <t>78e789b9-a78b-4316-84c8-94b0fcb3cd09</t>
  </si>
  <si>
    <t>930 Pine St, Fairview, PA</t>
  </si>
  <si>
    <t>24470ce6-c1db-41a1-9094-95e8706236f4</t>
  </si>
  <si>
    <t>492 Oak St, Fairview, NY</t>
  </si>
  <si>
    <t>860f9790-65eb-4455-86a6-b1a0e04de359</t>
  </si>
  <si>
    <t>972 Elm St, Salem, NY</t>
  </si>
  <si>
    <t>Public Health, Health Science, Agriculture, Computer Science, Electrical Engineering</t>
  </si>
  <si>
    <t>fc9c7248-f21a-45df-8c89-d94baea9be50</t>
  </si>
  <si>
    <t>928 Cedar St, Georgetown, PA</t>
  </si>
  <si>
    <t>ef246ea8-5646-40aa-bc0b-69435067b265</t>
  </si>
  <si>
    <t>789 Birch St, Springfield, OH</t>
  </si>
  <si>
    <t>Business Administration, Economics, Chemistry, Social Work, Business Administration</t>
  </si>
  <si>
    <t>4a4bcd48-818e-4d09-9003-fd0510598116</t>
  </si>
  <si>
    <t>374 Oak St, Salem, NY</t>
  </si>
  <si>
    <t>65682cf5-0f4f-452f-b535-6c21b23fde80</t>
  </si>
  <si>
    <t>280 Cedar St, Fairview, OH</t>
  </si>
  <si>
    <t>6275b3e5-07fe-47ab-9b5d-d8ac21170b2f</t>
  </si>
  <si>
    <t>737 Walnut St, Madison, TX</t>
  </si>
  <si>
    <t>d2c99458-dafa-463a-8f25-6f9ebdb337f0</t>
  </si>
  <si>
    <t>855 Spruce St, Riverside, TX</t>
  </si>
  <si>
    <t>Architecture, Art</t>
  </si>
  <si>
    <t>9826876c-d652-49aa-a7f2-61c3fb65e77d</t>
  </si>
  <si>
    <t>151 Pine St, Madison, IL</t>
  </si>
  <si>
    <t>b7d5af83-30b5-43c8-9817-583267dabb46</t>
  </si>
  <si>
    <t>688 Spruce St, Madison, PA</t>
  </si>
  <si>
    <t>Business Administration, Urban Planning</t>
  </si>
  <si>
    <t>369c22ba-ed27-4a20-868b-3f0bcf99d6d1</t>
  </si>
  <si>
    <t>356 Oak St, Greenville, OH</t>
  </si>
  <si>
    <t>8256bde7-9888-438e-a77a-6e6e2acecf9d</t>
  </si>
  <si>
    <t>635 Spruce St, Madison, CA</t>
  </si>
  <si>
    <t>Library Science, Foreign Languages, Urban Planning, Electrical Engineering, Finance</t>
  </si>
  <si>
    <t>8ebc2fc0-52b0-4381-ac59-ee86e9c936bd</t>
  </si>
  <si>
    <t>435 Elm St, Fairview, FL</t>
  </si>
  <si>
    <t>English, Accounting, Geography, Education</t>
  </si>
  <si>
    <t>70f30185-5943-4d10-834e-0d01a4ebf3dc</t>
  </si>
  <si>
    <t>915 Maple St, Springfield, OH</t>
  </si>
  <si>
    <t>ca3ef6b1-173d-45b7-bc51-f5eb0b6d0833</t>
  </si>
  <si>
    <t>693 Maple St, Greenville, PA</t>
  </si>
  <si>
    <t>Communications, English, Agriculture, Health Science</t>
  </si>
  <si>
    <t>7462cd9f-0489-4033-8533-528801c71eb9</t>
  </si>
  <si>
    <t>241 Spruce St, Madison, OH</t>
  </si>
  <si>
    <t>a4c376c4-449a-425f-aa14-0cd8ebfdcb7e</t>
  </si>
  <si>
    <t>145 Cedar St, Greenville, CA</t>
  </si>
  <si>
    <t>Mechanical Engineering, Education</t>
  </si>
  <si>
    <t>10580806-9759-4389-af8a-57dbcdda41ff</t>
  </si>
  <si>
    <t>835 Birch St, Fairview, NY</t>
  </si>
  <si>
    <t>Veterinary Medicine, Art, Physics, Biology, Education</t>
  </si>
  <si>
    <t>e77c1dd3-125b-48bd-b23c-1bbe720dbd38</t>
  </si>
  <si>
    <t>157 Spruce St, Madison, NY</t>
  </si>
  <si>
    <t>756c8a3e-33f8-46bf-841f-a2f1b5cd745e</t>
  </si>
  <si>
    <t>347 Spruce St, Georgetown, TX</t>
  </si>
  <si>
    <t>Computer Science, Architecture, Psychology, Library Science</t>
  </si>
  <si>
    <t>51352e6a-875e-49f9-bb58-6dd34ad0c2f8</t>
  </si>
  <si>
    <t>116 Maple St, Greenville, FL</t>
  </si>
  <si>
    <t>Music, Criminal Justice, Anthropology, Geography, Mechanical Engineering</t>
  </si>
  <si>
    <t>b330833f-e696-4330-8400-ef9479fd9ceb</t>
  </si>
  <si>
    <t>272 Pine St, Georgetown, FL</t>
  </si>
  <si>
    <t>2f532fc5-b3f5-4700-b08e-c81e7a6a820f</t>
  </si>
  <si>
    <t>630 Cedar St, Georgetown, PA</t>
  </si>
  <si>
    <t>English, Electrical Engineering, Biology, Mechanical Engineering</t>
  </si>
  <si>
    <t>ad94bcb7-f147-43a3-8364-7de41b669d9b</t>
  </si>
  <si>
    <t>213 Cedar St, Georgetown, TX</t>
  </si>
  <si>
    <t>Anthropology, Political Science, Political Science, Environmental Science</t>
  </si>
  <si>
    <t>134cf578-39fc-4b74-9cb2-bdc96be28490</t>
  </si>
  <si>
    <t>548 Birch St, Salem, FL</t>
  </si>
  <si>
    <t>Veterinary Medicine, Library Science, Criminal Justice</t>
  </si>
  <si>
    <t>f16f0783-9269-4851-b91d-3de20b7650ec</t>
  </si>
  <si>
    <t>270 Oak St, Georgetown, TX</t>
  </si>
  <si>
    <t>Economics, Biology, Mechanical Engineering</t>
  </si>
  <si>
    <t>b6ae6c01-1df8-4714-b476-e021f73ed537</t>
  </si>
  <si>
    <t>131 Elm St, Riverside, IL</t>
  </si>
  <si>
    <t>Business Administration, Agriculture, English</t>
  </si>
  <si>
    <t>a9a5adc3-b06e-4679-b66d-53ab73b90495</t>
  </si>
  <si>
    <t>893 Birch St, Fairview, OH</t>
  </si>
  <si>
    <t>abf929cd-c3ee-47b8-b9c4-cdd88f16ed28</t>
  </si>
  <si>
    <t>540 Spruce St, Fairview, TX</t>
  </si>
  <si>
    <t>Biology, Law, Journalism</t>
  </si>
  <si>
    <t>f5f519d7-f47f-42f6-bf5e-ef7b82b6372d</t>
  </si>
  <si>
    <t>112 Oak St, Springfield, PA</t>
  </si>
  <si>
    <t>Theater, Sociology, Education</t>
  </si>
  <si>
    <t>b815c38e-c704-4c47-abfd-e4b7fd7d4b56</t>
  </si>
  <si>
    <t>471 Birch St, Madison, CA</t>
  </si>
  <si>
    <t>Veterinary Medicine, Computer Science, Agriculture</t>
  </si>
  <si>
    <t>977506b9-4dc3-4f0e-ab57-48dca883e182</t>
  </si>
  <si>
    <t>694 Elm St, Salem, FL</t>
  </si>
  <si>
    <t>History, Psychology, Sociology</t>
  </si>
  <si>
    <t>3953a992-dfb2-4b57-96dc-aafa228adf95</t>
  </si>
  <si>
    <t>176 Maple St, Salem, TX</t>
  </si>
  <si>
    <t>0a6ea85d-1201-41ce-93ac-22c7a1b9c93f</t>
  </si>
  <si>
    <t>228 Elm St, Fairview, NY</t>
  </si>
  <si>
    <t>Sociology, Veterinary Medicine, Business Administration, Linguistics, Geography</t>
  </si>
  <si>
    <t>b20b2ebe-ca32-4715-9f84-5eba459df79b</t>
  </si>
  <si>
    <t>722 Spruce St, Georgetown, TX</t>
  </si>
  <si>
    <t>Architecture, Electrical Engineering, Theater</t>
  </si>
  <si>
    <t>8ccfd32b-ce46-409e-8f7e-067a2dd46f6f</t>
  </si>
  <si>
    <t>870 Birch St, Madison, IL</t>
  </si>
  <si>
    <t>29c6d040-afd8-4dc9-adc6-e5d3ea89ebb5</t>
  </si>
  <si>
    <t>166 Spruce St, Georgetown, OH</t>
  </si>
  <si>
    <t>Computer Science, Mathematics, Economics, Communications</t>
  </si>
  <si>
    <t>1888bc2c-cf9c-4b85-9810-acbef72df32a</t>
  </si>
  <si>
    <t>105 Oak St, Madison, FL</t>
  </si>
  <si>
    <t>cb772b1c-0268-4284-850d-dda69236d270</t>
  </si>
  <si>
    <t>739 Pine St, Springfield, CA</t>
  </si>
  <si>
    <t>Chemistry, Veterinary Medicine, Sociology, Economics</t>
  </si>
  <si>
    <t>08aca5c6-77f0-4a64-ac13-b4088bd99994</t>
  </si>
  <si>
    <t>657 Maple St, Greenville, TX</t>
  </si>
  <si>
    <t>Public Health, Mechanical Engineering</t>
  </si>
  <si>
    <t>16d5ad9f-3cde-45c9-a2fc-de0366996f26</t>
  </si>
  <si>
    <t>710 Cedar St, Riverside, OH</t>
  </si>
  <si>
    <t>Mechanical Engineering, Chemistry, Business Administration, Accounting, Social Work</t>
  </si>
  <si>
    <t>28c4cc9d-9e00-4e3c-b685-b9af36598049</t>
  </si>
  <si>
    <t>217 Cedar St, Greenville, IL</t>
  </si>
  <si>
    <t>3e8e37d1-07d1-4c05-8cae-9263d13b2ab2</t>
  </si>
  <si>
    <t>115 Spruce St, Madison, NY</t>
  </si>
  <si>
    <t>Library Science, Chemistry, Journalism, Finance, Architecture</t>
  </si>
  <si>
    <t>1d96ede2-7589-40f3-9348-c5d87b054e4c</t>
  </si>
  <si>
    <t>129 Walnut St, Georgetown, IL</t>
  </si>
  <si>
    <t>ce67392f-f612-4889-9787-f37ea5b3eec9</t>
  </si>
  <si>
    <t>259 Pine St, Riverside, FL</t>
  </si>
  <si>
    <t>Public Health, Linguistics, Chemistry, Theater, Electrical Engineering</t>
  </si>
  <si>
    <t>f50c79ee-bbd2-4535-bd79-8ed01580cdf8</t>
  </si>
  <si>
    <t>336 Cedar St, Salem, TX</t>
  </si>
  <si>
    <t>Agriculture, Architecture, Geography, Physics, Environmental Science</t>
  </si>
  <si>
    <t>9d95e019-fcb2-4981-8e04-28addf33d44c</t>
  </si>
  <si>
    <t>588 Elm St, Greenville, CA</t>
  </si>
  <si>
    <t>Theater, Physics, Agriculture</t>
  </si>
  <si>
    <t>e3731f4f-ac26-4cef-ab0b-ce96a40e6492</t>
  </si>
  <si>
    <t>317 Pine St, Salem, OH</t>
  </si>
  <si>
    <t>Anthropology, Music, Law</t>
  </si>
  <si>
    <t>0b5a8261-3deb-4c9c-a4f5-31e91dd02080</t>
  </si>
  <si>
    <t>547 Walnut St, Georgetown, NY</t>
  </si>
  <si>
    <t>Philosophy, Theater</t>
  </si>
  <si>
    <t>1958fc2f-512f-4731-9b92-5712dac6f78c</t>
  </si>
  <si>
    <t>439 Birch St, Greenville, OH</t>
  </si>
  <si>
    <t>Environmental Science, Psychology</t>
  </si>
  <si>
    <t>db223c81-b652-4b02-955a-c4a10abcb3c5</t>
  </si>
  <si>
    <t>333 Cedar St, Greenville, CA</t>
  </si>
  <si>
    <t>Linguistics, Nursing, Mechanical Engineering, Education</t>
  </si>
  <si>
    <t>0845284b-1751-48d3-8494-4abff3665ef6</t>
  </si>
  <si>
    <t>775 Walnut St, Salem, OH</t>
  </si>
  <si>
    <t>Veterinary Medicine, History</t>
  </si>
  <si>
    <t>a5d8ae5a-a5dd-44b7-b622-8cfee813c5ca</t>
  </si>
  <si>
    <t>400 Birch St, Greenville, FL</t>
  </si>
  <si>
    <t>166fad1e-ebb6-4f22-8ceb-2ccbc7c87e8e</t>
  </si>
  <si>
    <t>803 Elm St, Madison, CA</t>
  </si>
  <si>
    <t>Philosophy, Geography, Foreign Languages, Political Science</t>
  </si>
  <si>
    <t>1fdb90d6-09cc-4696-91a0-d27b4f33d9e6</t>
  </si>
  <si>
    <t>109 Oak St, Fairview, FL</t>
  </si>
  <si>
    <t>a47f0a03-a653-41f5-aafd-626a927883c7</t>
  </si>
  <si>
    <t>363 Birch St, Riverside, IL</t>
  </si>
  <si>
    <t>c40c924f-1874-4ff5-93aa-c396831f42a3</t>
  </si>
  <si>
    <t>944 Birch St, Fairview, OH</t>
  </si>
  <si>
    <t>Library Science, Economics, Political Science</t>
  </si>
  <si>
    <t>be08d3bb-8ddd-4a4a-9014-1f7e77ff6155</t>
  </si>
  <si>
    <t>131 Elm St, Riverside, OH</t>
  </si>
  <si>
    <t>Music, English, Veterinary Medicine</t>
  </si>
  <si>
    <t>dd6ef4d0-a0c5-424f-bbfa-b0c30d161fc4</t>
  </si>
  <si>
    <t>712 Walnut St, Fairview, NY</t>
  </si>
  <si>
    <t>Health Science, English</t>
  </si>
  <si>
    <t>778f360e-4c1a-4481-8b68-99b51801732c</t>
  </si>
  <si>
    <t>467 Maple St, Madison, TX</t>
  </si>
  <si>
    <t>Psychology, Agriculture, Mathematics, Biology, Business Administration</t>
  </si>
  <si>
    <t>8334ab27-d539-41d7-a75a-33ad82dd47fc</t>
  </si>
  <si>
    <t>682 Spruce St, Greenville, FL</t>
  </si>
  <si>
    <t>Philosophy, Law, Biology, Mechanical Engineering, Chemistry</t>
  </si>
  <si>
    <t>47929888-24f2-4198-8913-4912dde1e81f</t>
  </si>
  <si>
    <t>134 Pine St, Springfield, CA</t>
  </si>
  <si>
    <t>060a3ab6-4f36-417f-a035-f9be28db58dc</t>
  </si>
  <si>
    <t>504 Elm St, Salem, PA</t>
  </si>
  <si>
    <t>Anthropology, Education, Finance, Social Work</t>
  </si>
  <si>
    <t>a99ce4cf-cb12-4226-9db7-f573ec2a1278</t>
  </si>
  <si>
    <t>903 Maple St, Riverside, PA</t>
  </si>
  <si>
    <t>Art, History, History, Education, Marketing</t>
  </si>
  <si>
    <t>ae7a4be4-4007-4f4e-a363-dfc12253ad8c</t>
  </si>
  <si>
    <t>915 Pine St, Springfield, FL</t>
  </si>
  <si>
    <t>e2b5bc8e-2bd9-4e17-9a9b-6f9fa5f5ce99</t>
  </si>
  <si>
    <t>163 Birch St, Greenville, PA</t>
  </si>
  <si>
    <t>Art, Nursing, Mechanical Engineering, Physics, Philosophy</t>
  </si>
  <si>
    <t>95c5cfdc-f33a-4af8-95ce-3f72ec5e5255</t>
  </si>
  <si>
    <t>851 Walnut St, Madison, CA</t>
  </si>
  <si>
    <t>a601664d-5a94-4962-84e9-c26be4914303</t>
  </si>
  <si>
    <t>496 Elm St, Madison, FL</t>
  </si>
  <si>
    <t>Social Work, Linguistics, Marketing, Biology, Foreign Languages</t>
  </si>
  <si>
    <t>a4ec0003-ebad-4d42-af72-00d28c94520f</t>
  </si>
  <si>
    <t>487 Walnut St, Greenville, TX</t>
  </si>
  <si>
    <t>Linguistics, Mathematics, Computer Science, Music</t>
  </si>
  <si>
    <t>cfe75802-70b2-45d8-ba6b-1f05a4ac764e</t>
  </si>
  <si>
    <t>468 Oak St, Salem, NY</t>
  </si>
  <si>
    <t>Geography, Psychology</t>
  </si>
  <si>
    <t>8ddf9684-b86c-40eb-909a-f06e93b1464c</t>
  </si>
  <si>
    <t>843 Maple St, Salem, PA</t>
  </si>
  <si>
    <t>89d92a3c-4f6e-4923-af3f-7e6405001542</t>
  </si>
  <si>
    <t>528 Cedar St, Riverside, OH</t>
  </si>
  <si>
    <t>Art, Agriculture</t>
  </si>
  <si>
    <t>3a349669-54ae-40b5-a23c-59fb4d080961</t>
  </si>
  <si>
    <t>398 Cedar St, Greenville, OH</t>
  </si>
  <si>
    <t>677863a9-42bd-4d28-b5d2-db78291cdad5</t>
  </si>
  <si>
    <t>685 Pine St, Springfield, CA</t>
  </si>
  <si>
    <t>e99b5244-c8eb-4396-8d58-303596763332</t>
  </si>
  <si>
    <t>535 Pine St, Riverside, NY</t>
  </si>
  <si>
    <t>Linguistics, Law, Philosophy, Communications, Theater</t>
  </si>
  <si>
    <t>818cbcc4-3760-4450-a107-1825a8cbd603</t>
  </si>
  <si>
    <t>314 Walnut St, Springfield, FL</t>
  </si>
  <si>
    <t>Political Science, Business Administration, Computer Science</t>
  </si>
  <si>
    <t>ce1a9f7a-801e-433a-b3fe-e7ff42de73a4</t>
  </si>
  <si>
    <t>653 Spruce St, Greenville, CA</t>
  </si>
  <si>
    <t>f038d05d-df0f-49f8-b611-e810620ea178</t>
  </si>
  <si>
    <t>564 Elm St, Madison, PA</t>
  </si>
  <si>
    <t>Philosophy, Veterinary Medicine</t>
  </si>
  <si>
    <t>7f2e0df6-d6f8-4bc9-8074-21d5e694ada9</t>
  </si>
  <si>
    <t>987 Birch St, Fairview, TX</t>
  </si>
  <si>
    <t>da48091b-d107-462d-91a0-b66d6c9e3451</t>
  </si>
  <si>
    <t>732 Cedar St, Greenville, IL</t>
  </si>
  <si>
    <t>5776ab18-77d5-4589-a8cd-a351ef5f13b4</t>
  </si>
  <si>
    <t>833 Pine St, Georgetown, PA</t>
  </si>
  <si>
    <t>7cd0fb70-44ea-4b41-b8c9-c1fea6f27191</t>
  </si>
  <si>
    <t>845 Cedar St, Springfield, NY</t>
  </si>
  <si>
    <t>5c3225f6-d143-4ec6-ac80-9c3f464d692a</t>
  </si>
  <si>
    <t>e329a803-ec99-4f70-bba2-880ff11a2a39</t>
  </si>
  <si>
    <t>945 Birch St, Riverside, OH</t>
  </si>
  <si>
    <t>7ac6956b-875f-4a57-8df8-8a62815bceec</t>
  </si>
  <si>
    <t>361 Pine St, Fairview, FL</t>
  </si>
  <si>
    <t>Chemistry, Sociology, Sociology, Economics</t>
  </si>
  <si>
    <t>5f0c95bf-a04b-466a-a420-d543d4764475</t>
  </si>
  <si>
    <t>869 Oak St, Salem, OH</t>
  </si>
  <si>
    <t>c92c2f59-e748-4b53-98b3-5edda21c9172</t>
  </si>
  <si>
    <t>869 Pine St, Salem, PA</t>
  </si>
  <si>
    <t>Sociology, English, Biology</t>
  </si>
  <si>
    <t>1a99f67a-b9ca-4b66-bb65-8b9566b80a60</t>
  </si>
  <si>
    <t>978 Elm St, Madison, TX</t>
  </si>
  <si>
    <t>a86f36fc-b520-4da2-8ede-02255af502ba</t>
  </si>
  <si>
    <t>545 Pine St, Springfield, FL</t>
  </si>
  <si>
    <t>Art, Criminal Justice, Electrical Engineering, Health Science</t>
  </si>
  <si>
    <t>1b30c47c-733c-48a5-b213-e7ea4ac7e39d</t>
  </si>
  <si>
    <t>538 Pine St, Salem, NY</t>
  </si>
  <si>
    <t>Psychology, Physics, Health Science, Mechanical Engineering</t>
  </si>
  <si>
    <t>35a08862-8b6d-47a2-a1b9-6850abb2d62f</t>
  </si>
  <si>
    <t>717 Birch St, Madison, NY</t>
  </si>
  <si>
    <t>Foreign Languages, Public Health, History</t>
  </si>
  <si>
    <t>4de20a0e-0333-4583-a719-7e24e0f70f9b</t>
  </si>
  <si>
    <t>785 Pine St, Springfield, FL</t>
  </si>
  <si>
    <t>Economics, English</t>
  </si>
  <si>
    <t>ef3f3c06-e96b-49e9-ad75-063072097878</t>
  </si>
  <si>
    <t>402 Walnut St, Greenville, IL</t>
  </si>
  <si>
    <t>Business Administration, Political Science, Philosophy</t>
  </si>
  <si>
    <t>47176263-89a2-44c1-9498-fd44e9b2fdd5</t>
  </si>
  <si>
    <t>361 Elm St, Greenville, NY</t>
  </si>
  <si>
    <t>09add6b3-a49a-4e42-8cdf-17fd1fb9938f</t>
  </si>
  <si>
    <t>942 Oak St, Fairview, IL</t>
  </si>
  <si>
    <t>Business Administration, Music, Sociology, Physics</t>
  </si>
  <si>
    <t>ead2eb36-ec2a-49f3-8e7a-60e887c831ef</t>
  </si>
  <si>
    <t>938 Spruce St, Georgetown, CA</t>
  </si>
  <si>
    <t>Electrical Engineering, Veterinary Medicine, English, Biology</t>
  </si>
  <si>
    <t>57b0246c-d98c-4cdf-855a-044633e96ed0</t>
  </si>
  <si>
    <t>849 Elm St, Salem, TX</t>
  </si>
  <si>
    <t>4f6ed533-c843-4738-9149-7e1b6286561c</t>
  </si>
  <si>
    <t>432 Pine St, Madison, CA</t>
  </si>
  <si>
    <t>Business Administration, Foreign Languages, Accounting, Computer Science</t>
  </si>
  <si>
    <t>73dbfe4a-6af1-47af-b190-62dc9a22754b</t>
  </si>
  <si>
    <t>396 Walnut St, Greenville, IL</t>
  </si>
  <si>
    <t>Environmental Science, Electrical Engineering, Music</t>
  </si>
  <si>
    <t>f1245432-58bb-44e2-a831-d808c677804a</t>
  </si>
  <si>
    <t>952 Walnut St, Fairview, CA</t>
  </si>
  <si>
    <t>7938df6c-8671-4efb-b1c8-8debc10f4668</t>
  </si>
  <si>
    <t>498 Cedar St, Salem, OH</t>
  </si>
  <si>
    <t>3ab9d179-d2d3-429c-bceb-8d07dd0e06ad</t>
  </si>
  <si>
    <t>370 Oak St, Greenville, OH</t>
  </si>
  <si>
    <t>Chemistry, Geography</t>
  </si>
  <si>
    <t>1f64d21f-2a6a-4b79-b65f-231a070bfd94</t>
  </si>
  <si>
    <t>302 Birch St, Salem, TX</t>
  </si>
  <si>
    <t>Foreign Languages, Urban Planning, Public Health, Accounting</t>
  </si>
  <si>
    <t>56138ccd-e28f-4e8e-8dab-3bfa6b8e5587</t>
  </si>
  <si>
    <t>305 Walnut St, Madison, PA</t>
  </si>
  <si>
    <t>Foreign Languages, History, Electrical Engineering, Psychology</t>
  </si>
  <si>
    <t>3979a828-b5c1-4bb1-93a0-e0684c3fc515</t>
  </si>
  <si>
    <t>881 Oak St, Fairview, PA</t>
  </si>
  <si>
    <t>Linguistics, Biology, Art, Journalism</t>
  </si>
  <si>
    <t>8521a603-300f-4718-bd72-29aa5e0ce581</t>
  </si>
  <si>
    <t>303 Elm St, Riverside, CA</t>
  </si>
  <si>
    <t>Health Science, Criminal Justice, Sociology</t>
  </si>
  <si>
    <t>a33865cd-4887-413d-8985-7f0cc492f64e</t>
  </si>
  <si>
    <t>295 Elm St, Madison, CA</t>
  </si>
  <si>
    <t>Foreign Languages, Business Administration, Theater, Geography</t>
  </si>
  <si>
    <t>4bd1d68e-9c24-409e-90e7-0ce36789c079</t>
  </si>
  <si>
    <t>660 Cedar St, Greenville, IL</t>
  </si>
  <si>
    <t>History, Agriculture</t>
  </si>
  <si>
    <t>9c8428f8-99f4-4ce4-835a-e9bf0cecc05b</t>
  </si>
  <si>
    <t>187 Spruce St, Georgetown, OH</t>
  </si>
  <si>
    <t>Marketing, Law, Education</t>
  </si>
  <si>
    <t>f06c0c3d-566c-427f-a4d0-08282c6f391c</t>
  </si>
  <si>
    <t>471 Elm St, Springfield, OH</t>
  </si>
  <si>
    <t>Electrical Engineering, Library Science, Physics</t>
  </si>
  <si>
    <t>fc0dce08-f7f4-4fec-8867-4a36080a7739</t>
  </si>
  <si>
    <t>394 Birch St, Salem, IL</t>
  </si>
  <si>
    <t>Architecture, Mechanical Engineering, Foreign Languages</t>
  </si>
  <si>
    <t>e4ea441d-a195-48ed-b43e-0c22b7d96af4</t>
  </si>
  <si>
    <t>141 Maple St, Fairview, NY</t>
  </si>
  <si>
    <t>830c45ee-befc-42c7-a671-c7a10fd4cdf7</t>
  </si>
  <si>
    <t>276 Maple St, Georgetown, NY</t>
  </si>
  <si>
    <t>7486a4ad-5117-4bab-ac39-f4332abeccc3</t>
  </si>
  <si>
    <t>749 Oak St, Riverside, OH</t>
  </si>
  <si>
    <t>Veterinary Medicine, Sociology, Art, Finance</t>
  </si>
  <si>
    <t>2933470a-8804-4e12-9906-50d47181001e</t>
  </si>
  <si>
    <t>692 Pine St, Salem, CA</t>
  </si>
  <si>
    <t>02ca3ef8-b900-4e24-9568-cfb841cc8afc</t>
  </si>
  <si>
    <t>727 Maple St, Springfield, FL</t>
  </si>
  <si>
    <t>Electrical Engineering, Education, Accounting</t>
  </si>
  <si>
    <t>e64ffdc0-0736-4c0e-ba62-b5bd070d86b8</t>
  </si>
  <si>
    <t>955 Oak St, Fairview, NY</t>
  </si>
  <si>
    <t>History, Architecture</t>
  </si>
  <si>
    <t>b0a9ee80-17ce-4452-a9fd-af3ac35fc7f5</t>
  </si>
  <si>
    <t>542 Pine St, Springfield, FL</t>
  </si>
  <si>
    <t>Linguistics, Veterinary Medicine, Urban Planning, Physics, Accounting</t>
  </si>
  <si>
    <t>6706dbe1-66fa-40cd-a8ac-41615dcfadcb</t>
  </si>
  <si>
    <t>351 Elm St, Springfield, PA</t>
  </si>
  <si>
    <t>Criminal Justice, Public Health</t>
  </si>
  <si>
    <t>9570d275-213d-4736-9a53-3a173b1ed67c</t>
  </si>
  <si>
    <t>856 Pine St, Salem, NY</t>
  </si>
  <si>
    <t>Finance, Physics</t>
  </si>
  <si>
    <t>b57487a9-8a2a-4453-b264-c913bf822db5</t>
  </si>
  <si>
    <t>498 Maple St, Madison, CA</t>
  </si>
  <si>
    <t>Mathematics, Sociology, Accounting, Anthropology, Marketing</t>
  </si>
  <si>
    <t>7c57ee3d-c8ed-4807-8dc4-7c5c6a2d0861</t>
  </si>
  <si>
    <t>965 Pine St, Madison, IL</t>
  </si>
  <si>
    <t>Social Work, Computer Science, Foreign Languages, Geography</t>
  </si>
  <si>
    <t>75d83692-15eb-41f1-b38d-e54d8a24fe6d</t>
  </si>
  <si>
    <t>383 Cedar St, Springfield, NY</t>
  </si>
  <si>
    <t>Biology, Marketing, Electrical Engineering</t>
  </si>
  <si>
    <t>d7d462e1-d3be-4a0d-8499-344d4cec8e3c</t>
  </si>
  <si>
    <t>681 Maple St, Madison, IL</t>
  </si>
  <si>
    <t>299d16a3-ebb7-4dcd-9b1a-cccf7e26a0d5</t>
  </si>
  <si>
    <t>997 Pine St, Madison, NY</t>
  </si>
  <si>
    <t>Physics, Urban Planning</t>
  </si>
  <si>
    <t>877fbeec-2898-4cf8-97a9-d64422503657</t>
  </si>
  <si>
    <t>228 Walnut St, Georgetown, OH</t>
  </si>
  <si>
    <t>Anthropology, Mathematics, Geography, Computer Science, Social Work</t>
  </si>
  <si>
    <t>555b5322-bc46-465a-8735-fd714ed397f2</t>
  </si>
  <si>
    <t>619 Pine St, Riverside, IL</t>
  </si>
  <si>
    <t>Criminal Justice, Finance</t>
  </si>
  <si>
    <t>d41515b0-b2e6-4f84-866b-f3c3521820fd</t>
  </si>
  <si>
    <t>531 Maple St, Greenville, IL</t>
  </si>
  <si>
    <t>Social Work, English, Sociology</t>
  </si>
  <si>
    <t>72df4a59-ea6c-4cad-b13c-c5d3b1b92917</t>
  </si>
  <si>
    <t>889 Walnut St, Madison, TX</t>
  </si>
  <si>
    <t>Biology, English, Communications, Finance</t>
  </si>
  <si>
    <t>a605a55c-5ff2-4d4f-8eda-bf6efca4852e</t>
  </si>
  <si>
    <t>523 Spruce St, Greenville, FL</t>
  </si>
  <si>
    <t>753bc2d2-109b-469a-a9fd-cf7aac40f15d</t>
  </si>
  <si>
    <t>495 Spruce St, Madison, IL</t>
  </si>
  <si>
    <t>ad7f7f07-53bd-4f96-abe0-4db06f52dccd</t>
  </si>
  <si>
    <t>251 Cedar St, Georgetown, TX</t>
  </si>
  <si>
    <t>fa526616-a5c5-4ab4-b0fe-7ae05320b524</t>
  </si>
  <si>
    <t>543 Maple St, Greenville, PA</t>
  </si>
  <si>
    <t>Veterinary Medicine, Marketing, Electrical Engineering, Geography, Business Administration</t>
  </si>
  <si>
    <t>5df88d4f-fa3a-42e1-be3f-ca5e6ff20ec3</t>
  </si>
  <si>
    <t>475 Spruce St, Greenville, IL</t>
  </si>
  <si>
    <t>English, Linguistics, History, English</t>
  </si>
  <si>
    <t>811c48a2-8311-4784-83f6-09f6eac00def</t>
  </si>
  <si>
    <t>390 Birch St, Riverside, CA</t>
  </si>
  <si>
    <t>English, Music, Electrical Engineering</t>
  </si>
  <si>
    <t>9d159abd-673a-4ccc-9bb8-aa8da44a4272</t>
  </si>
  <si>
    <t>563 Spruce St, Springfield, PA</t>
  </si>
  <si>
    <t>Mechanical Engineering, Library Science, Veterinary Medicine, Computer Science, Education</t>
  </si>
  <si>
    <t>cc0c1ed6-f915-48a5-bde5-421b6d625271</t>
  </si>
  <si>
    <t>469 Walnut St, Salem, NY</t>
  </si>
  <si>
    <t>Sociology, Nursing, Electrical Engineering, Electrical Engineering</t>
  </si>
  <si>
    <t>a24c547c-508c-4c34-b785-e2c032bf2a1f</t>
  </si>
  <si>
    <t>527 Maple St, Riverside, FL</t>
  </si>
  <si>
    <t>Environmental Science, Architecture, Electrical Engineering, Library Science</t>
  </si>
  <si>
    <t>db161529-1b81-485e-962c-fcd6a3fa62b5</t>
  </si>
  <si>
    <t>339 Pine St, Riverside, IL</t>
  </si>
  <si>
    <t>Economics, Art, Library Science, History, Chemistry</t>
  </si>
  <si>
    <t>43881aa8-47d4-4e37-b453-90d56d96233d</t>
  </si>
  <si>
    <t>269 Elm St, Riverside, CA</t>
  </si>
  <si>
    <t>English, Art</t>
  </si>
  <si>
    <t>b5190490-6b6a-4c2e-8591-404904821696</t>
  </si>
  <si>
    <t>636 Spruce St, Greenville, TX</t>
  </si>
  <si>
    <t>4c351b3b-6658-4f2b-8d83-9a99bacdb649</t>
  </si>
  <si>
    <t>199 Spruce St, Fairview, CA</t>
  </si>
  <si>
    <t>Journalism, Marketing, Art, Accounting, Economics</t>
  </si>
  <si>
    <t>563fc291-57e9-42b1-980a-f390f1339348</t>
  </si>
  <si>
    <t>452 Elm St, Greenville, NY</t>
  </si>
  <si>
    <t>33114587-47f4-4f6a-8932-bb850f8048f6</t>
  </si>
  <si>
    <t>878 Oak St, Greenville, IL</t>
  </si>
  <si>
    <t>Environmental Science, Public Health, Library Science, Law, Criminal Justice</t>
  </si>
  <si>
    <t>65119c7c-b408-4426-baa2-5a26f1be1d58</t>
  </si>
  <si>
    <t>498 Birch St, Salem, FL</t>
  </si>
  <si>
    <t>Physics, Art, Chemistry, Mathematics, Chemistry</t>
  </si>
  <si>
    <t>ade7d580-fac2-4f7e-b098-3b3b03f98bab</t>
  </si>
  <si>
    <t>441 Spruce St, Georgetown, TX</t>
  </si>
  <si>
    <t>3ae40f59-39c2-4a4b-93ba-f505795ff7de</t>
  </si>
  <si>
    <t>444 Elm St, Greenville, PA</t>
  </si>
  <si>
    <t>8ab48ca2-ee0d-4b18-bdf6-163f3434965b</t>
  </si>
  <si>
    <t>586 Birch St, Riverside, CA</t>
  </si>
  <si>
    <t>Marketing, Political Science, Sociology, Marketing</t>
  </si>
  <si>
    <t>4230e614-c204-4f8d-8a3d-b62fdc7b2f6b</t>
  </si>
  <si>
    <t>504 Pine St, Georgetown, TX</t>
  </si>
  <si>
    <t>Communications, Journalism, Anthropology</t>
  </si>
  <si>
    <t>2ec22eea-4f76-4029-a4a8-93d3e69006f7</t>
  </si>
  <si>
    <t>454 Walnut St, Riverside, IL</t>
  </si>
  <si>
    <t>Nursing, Physics, English, Sociology, Biology</t>
  </si>
  <si>
    <t>c36f05c7-e011-4d81-a306-24667cfe6af4</t>
  </si>
  <si>
    <t>845 Pine St, Greenville, FL</t>
  </si>
  <si>
    <t>a1290d4c-38b3-42a5-b5c5-4f4b7c67c121</t>
  </si>
  <si>
    <t>163 Walnut St, Fairview, OH</t>
  </si>
  <si>
    <t>181f4a9d-3281-4887-9cbf-fb40f7420dd6</t>
  </si>
  <si>
    <t>671 Birch St, Salem, OH</t>
  </si>
  <si>
    <t>aae644c8-8e8d-4993-886b-dc4f2b7e82d8</t>
  </si>
  <si>
    <t>359 Walnut St, Riverside, OH</t>
  </si>
  <si>
    <t>Architecture, Education, Psychology, Mechanical Engineering</t>
  </si>
  <si>
    <t>8e02b48c-e4d0-4ea7-a889-bfb336ef2b2e</t>
  </si>
  <si>
    <t>595 Cedar St, Springfield, NY</t>
  </si>
  <si>
    <t>Marketing, Electrical Engineering</t>
  </si>
  <si>
    <t>481a7309-d4a6-40fe-b507-aefb21cd28ed</t>
  </si>
  <si>
    <t>202 Spruce St, Salem, NY</t>
  </si>
  <si>
    <t>f861ffe8-69e4-42c4-add0-2635beccef80</t>
  </si>
  <si>
    <t>430 Pine St, Greenville, CA</t>
  </si>
  <si>
    <t>Biology, Linguistics, Biology</t>
  </si>
  <si>
    <t>342c3ee7-2cfe-419d-834c-88bbbca50edc</t>
  </si>
  <si>
    <t>430 Maple St, Springfield, CA</t>
  </si>
  <si>
    <t>Art, Theater, Chemistry, History, Nursing</t>
  </si>
  <si>
    <t>97103ed9-0596-491f-89fd-355f43a327c7</t>
  </si>
  <si>
    <t>458 Spruce St, Riverside, CA</t>
  </si>
  <si>
    <t>Foreign Languages, Biology, Architecture, Library Science, Mathematics</t>
  </si>
  <si>
    <t>1c34ea0c-a4bf-4729-8ae6-b43f675542f1</t>
  </si>
  <si>
    <t>135 Birch St, Madison, CA</t>
  </si>
  <si>
    <t>Philosophy, Mathematics, Theater, Music, Computer Science</t>
  </si>
  <si>
    <t>45912c44-a2bc-4af8-89ac-80de7788f65e</t>
  </si>
  <si>
    <t>594 Birch St, Greenville, FL</t>
  </si>
  <si>
    <t>Nursing, Biology</t>
  </si>
  <si>
    <t>da6710fe-115b-410a-a1ca-ebb1c9fa4649</t>
  </si>
  <si>
    <t>109 Walnut St, Madison, OH</t>
  </si>
  <si>
    <t>Computer Science, Marketing, Environmental Science</t>
  </si>
  <si>
    <t>9a7d5230-54f4-4ad2-a3b7-203313b250f3</t>
  </si>
  <si>
    <t>959 Elm St, Fairview, TX</t>
  </si>
  <si>
    <t>Psychology, Philosophy, Health Science</t>
  </si>
  <si>
    <t>58412b72-f8d8-4c94-a6ed-67b35b42aa40</t>
  </si>
  <si>
    <t>149 Elm St, Fairview, OH</t>
  </si>
  <si>
    <t>Art, Physics, Urban Planning, Business Administration</t>
  </si>
  <si>
    <t>6d2f9ba5-60dc-41b1-8845-838522167508</t>
  </si>
  <si>
    <t>893 Birch St, Madison, NY</t>
  </si>
  <si>
    <t>History, Criminal Justice, Education, Mechanical Engineering, Marketing</t>
  </si>
  <si>
    <t>5ecda1c5-4e04-4114-a843-0e60cb3d56bf</t>
  </si>
  <si>
    <t>198 Pine St, Fairview, NY</t>
  </si>
  <si>
    <t>0eb4a912-5a51-4d6b-a187-5703ceb36a08</t>
  </si>
  <si>
    <t>245 Cedar St, Madison, IL</t>
  </si>
  <si>
    <t>Mathematics, Chemistry, Linguistics, Economics</t>
  </si>
  <si>
    <t>fab390ef-7a28-426b-baf9-eae2b9fd851f</t>
  </si>
  <si>
    <t>784 Maple St, Greenville, NY</t>
  </si>
  <si>
    <t>History, Linguistics, Foreign Languages</t>
  </si>
  <si>
    <t>13621910-20ea-44a4-aa92-c693d8ea633a</t>
  </si>
  <si>
    <t>664 Walnut St, Greenville, OH</t>
  </si>
  <si>
    <t>8177edc0-c330-4a2a-86de-be31cc80e788</t>
  </si>
  <si>
    <t>969 Cedar St, Georgetown, IL</t>
  </si>
  <si>
    <t>Physics, Music</t>
  </si>
  <si>
    <t>f845c3dc-d8f6-49b7-8081-60d5c2d2f2a4</t>
  </si>
  <si>
    <t>821 Oak St, Madison, OH</t>
  </si>
  <si>
    <t>Theater, Health Science, Law</t>
  </si>
  <si>
    <t>5c6a3eaa-3ee0-4d8d-b7f1-60aff41a8211</t>
  </si>
  <si>
    <t>421 Walnut St, Riverside, NY</t>
  </si>
  <si>
    <t>7f212c0e-81ae-4930-9ed9-bf2ee09c705d</t>
  </si>
  <si>
    <t>976 Pine St, Riverside, FL</t>
  </si>
  <si>
    <t>31000d4c-6d5d-47ef-8c54-ee90122d7970</t>
  </si>
  <si>
    <t>314 Pine St, Salem, OH</t>
  </si>
  <si>
    <t>Physics, History, Health Science, Business Administration</t>
  </si>
  <si>
    <t>9775ccfe-4a6e-41ae-ab5e-e1fd83292ac5</t>
  </si>
  <si>
    <t>115 Birch St, Madison, FL</t>
  </si>
  <si>
    <t>Finance, Education, Theater</t>
  </si>
  <si>
    <t>73bbd546-cbc1-4428-b8d0-7010177d456d</t>
  </si>
  <si>
    <t>317 Walnut St, Springfield, CA</t>
  </si>
  <si>
    <t>Urban Planning, Marketing, Chemistry</t>
  </si>
  <si>
    <t>64485ed2-6478-41b5-bf36-0569d1998216</t>
  </si>
  <si>
    <t>485 Spruce St, Fairview, FL</t>
  </si>
  <si>
    <t>4f874894-ce90-432d-bec5-06297e93599a</t>
  </si>
  <si>
    <t>426 Cedar St, Fairview, CA</t>
  </si>
  <si>
    <t>Philosophy, Biology, Journalism</t>
  </si>
  <si>
    <t>cc5897c8-e92d-48fc-b371-454b554498ac</t>
  </si>
  <si>
    <t>291 Walnut St, Greenville, PA</t>
  </si>
  <si>
    <t>Education, Geography, Philosophy</t>
  </si>
  <si>
    <t>c1221955-149c-418c-a536-5f137bc0e882</t>
  </si>
  <si>
    <t>633 Oak St, Springfield, TX</t>
  </si>
  <si>
    <t>25f69536-5b14-4745-a3e8-bcee0bbb06ee</t>
  </si>
  <si>
    <t>376 Cedar St, Madison, NY</t>
  </si>
  <si>
    <t>7e7afdaf-20f8-4253-86f2-a903ac140d01</t>
  </si>
  <si>
    <t>137 Birch St, Madison, PA</t>
  </si>
  <si>
    <t>4cee118d-d8c2-44a1-b5ca-205271e6fad2</t>
  </si>
  <si>
    <t>220 Birch St, Salem, CA</t>
  </si>
  <si>
    <t>Mathematics, Finance, Library Science, Sociology, Mathematics</t>
  </si>
  <si>
    <t>a22d532b-5353-4596-ae5e-288f1f98b3b9</t>
  </si>
  <si>
    <t>781 Oak St, Georgetown, OH</t>
  </si>
  <si>
    <t>Agriculture, English, Chemistry</t>
  </si>
  <si>
    <t>6a9b3da4-acfe-46bf-bb9d-2b9b874132cb</t>
  </si>
  <si>
    <t>136 Walnut St, Springfield, NY</t>
  </si>
  <si>
    <t>Accounting, Marketing, Psychology, Finance</t>
  </si>
  <si>
    <t>3ff05fe5-149b-40f6-b620-e214f1655c3e</t>
  </si>
  <si>
    <t>371 Oak St, Fairview, OH</t>
  </si>
  <si>
    <t>English, Education</t>
  </si>
  <si>
    <t>3ce3a199-bb01-45c1-9772-83104de7e6cd</t>
  </si>
  <si>
    <t>958 Walnut St, Madison, NY</t>
  </si>
  <si>
    <t>66c6f723-158f-4531-9687-09614c4032a7</t>
  </si>
  <si>
    <t>829 Birch St, Madison, OH</t>
  </si>
  <si>
    <t>History, Mechanical Engineering, Art, Economics, Political Science</t>
  </si>
  <si>
    <t>69b352cf-6fd9-4768-a124-57c5dd2c5ad1</t>
  </si>
  <si>
    <t>435 Cedar St, Greenville, OH</t>
  </si>
  <si>
    <t>Geography, Political Science, Art, Business Administration</t>
  </si>
  <si>
    <t>776eec50-060c-4cd3-81c1-3068f5b8ee8d</t>
  </si>
  <si>
    <t>297 Oak St, Madison, IL</t>
  </si>
  <si>
    <t>3481f2e4-566a-4152-ba62-291e2dd2f7c0</t>
  </si>
  <si>
    <t>394 Pine St, Georgetown, FL</t>
  </si>
  <si>
    <t>English, Architecture</t>
  </si>
  <si>
    <t>ec5a4f3e-5df3-4098-afbb-c98273e6703f</t>
  </si>
  <si>
    <t>704 Walnut St, Greenville, IL</t>
  </si>
  <si>
    <t>Nursing, Economics, Environmental Science, Biology</t>
  </si>
  <si>
    <t>8fe74ae3-27da-4cdc-9fe9-72bffc4e44da</t>
  </si>
  <si>
    <t>286 Cedar St, Madison, TX</t>
  </si>
  <si>
    <t>Finance, Criminal Justice, Law</t>
  </si>
  <si>
    <t>53eecdd0-8654-48a8-8fb3-0e4d8c8b24e9</t>
  </si>
  <si>
    <t>157 Oak St, Fairview, IL</t>
  </si>
  <si>
    <t>Marketing, Library Science, Political Science, Environmental Science, Mathematics</t>
  </si>
  <si>
    <t>8b70bdcf-ee33-40a9-901e-c5b27eb8c4b4</t>
  </si>
  <si>
    <t>103 Elm St, Springfield, TX</t>
  </si>
  <si>
    <t>db80bbe6-044f-4c47-a5f2-5dd9dcacdbf8</t>
  </si>
  <si>
    <t>364 Spruce St, Salem, IL</t>
  </si>
  <si>
    <t>Philosophy, Mechanical Engineering, Accounting, Criminal Justice</t>
  </si>
  <si>
    <t>be72d5e3-0a75-41b8-89c0-27882a0e3116</t>
  </si>
  <si>
    <t>836 Birch St, Springfield, NY</t>
  </si>
  <si>
    <t>Marketing, Sociology, Computer Science, Mathematics, Geography</t>
  </si>
  <si>
    <t>0c39dd6b-4d30-463d-b960-fd5883c0c18a</t>
  </si>
  <si>
    <t>613 Cedar St, Springfield, CA</t>
  </si>
  <si>
    <t>Agriculture, Nursing, Biology, Mathematics</t>
  </si>
  <si>
    <t>ba34121c-04e5-4263-ae43-04b76737d57c</t>
  </si>
  <si>
    <t>957 Cedar St, Fairview, TX</t>
  </si>
  <si>
    <t>Mechanical Engineering, Finance, Marketing, Economics</t>
  </si>
  <si>
    <t>647ce7d0-3b86-4a67-bf93-30e5d8d4823e</t>
  </si>
  <si>
    <t>697 Cedar St, Salem, TX</t>
  </si>
  <si>
    <t>Marketing, Veterinary Medicine, Biology, Library Science</t>
  </si>
  <si>
    <t>ba724467-832f-481f-a15e-8f65737485b9</t>
  </si>
  <si>
    <t>350 Cedar St, Madison, OH</t>
  </si>
  <si>
    <t>ddf17ab9-c666-414a-b7ea-e4a1d7b703f4</t>
  </si>
  <si>
    <t>744 Oak St, Riverside, PA</t>
  </si>
  <si>
    <t>dacae43a-f72d-43c4-8426-b118582c48e2</t>
  </si>
  <si>
    <t>405 Birch St, Greenville, IL</t>
  </si>
  <si>
    <t>51dd7fc6-7faf-447b-a525-db9e59951085</t>
  </si>
  <si>
    <t>791 Oak St, Fairview, PA</t>
  </si>
  <si>
    <t>Accounting, Physics, Social Work, Anthropology, Criminal Justice</t>
  </si>
  <si>
    <t>a637cb85-a067-4acd-bf1e-8f9be5dce5d9</t>
  </si>
  <si>
    <t>236 Walnut St, Riverside, IL</t>
  </si>
  <si>
    <t>b5be2950-698c-461a-8f9e-99e16b63dcbb</t>
  </si>
  <si>
    <t>603 Cedar St, Salem, CA</t>
  </si>
  <si>
    <t>Art, Economics, Chemistry</t>
  </si>
  <si>
    <t>fbcf8598-bacb-4068-b021-7d839b76c8a0</t>
  </si>
  <si>
    <t>349 Cedar St, Springfield, OH</t>
  </si>
  <si>
    <t>591b1a2e-1c3d-4ef4-8852-739e79501499</t>
  </si>
  <si>
    <t>709 Birch St, Salem, FL</t>
  </si>
  <si>
    <t>History, Political Science, Finance, Social Work, Chemistry</t>
  </si>
  <si>
    <t>e5e482b6-ffda-4ea5-a239-e9636018e4ef</t>
  </si>
  <si>
    <t>120 Maple St, Riverside, FL</t>
  </si>
  <si>
    <t>Nursing, Marketing, Biology</t>
  </si>
  <si>
    <t>50d3294f-2bf2-48b1-ba58-f88e8d96577f</t>
  </si>
  <si>
    <t>952 Elm St, Springfield, PA</t>
  </si>
  <si>
    <t>Journalism, Education, Social Work, Urban Planning</t>
  </si>
  <si>
    <t>7f840b84-5188-4787-9ea2-2a9a04e65342</t>
  </si>
  <si>
    <t>196 Cedar St, Springfield, CA</t>
  </si>
  <si>
    <t>b39e01c2-c9ed-478e-b6ad-de6ef4264f02</t>
  </si>
  <si>
    <t>985 Spruce St, Greenville, CA</t>
  </si>
  <si>
    <t>Physics, Biology, Psychology, Computer Science</t>
  </si>
  <si>
    <t>b3c5db07-d16a-42e3-a48e-0d77e39e51b5</t>
  </si>
  <si>
    <t>481 Spruce St, Salem, CA</t>
  </si>
  <si>
    <t>Psychology, Library Science, History</t>
  </si>
  <si>
    <t>cd99882f-b370-457d-83e0-ff8f6e31c5ae</t>
  </si>
  <si>
    <t>185 Maple St, Madison, NY</t>
  </si>
  <si>
    <t>Computer Science, Foreign Languages</t>
  </si>
  <si>
    <t>0cb555de-d11b-4f29-86ae-44375cbe7dd6</t>
  </si>
  <si>
    <t>726 Elm St, Salem, OH</t>
  </si>
  <si>
    <t>Chemistry, Electrical Engineering, Biology, Sociology</t>
  </si>
  <si>
    <t>798e2ae5-275d-407f-af22-6668ca87d05f</t>
  </si>
  <si>
    <t>714 Elm St, Greenville, NY</t>
  </si>
  <si>
    <t>Geography, Education, History, Journalism</t>
  </si>
  <si>
    <t>1d1c1435-843b-4cf3-9986-bbe9da6f3dc5</t>
  </si>
  <si>
    <t>627 Spruce St, Riverside, NY</t>
  </si>
  <si>
    <t>Nursing, Law, Psychology</t>
  </si>
  <si>
    <t>d985e700-0079-4997-aa6a-8cf7dfb1850f</t>
  </si>
  <si>
    <t>782 Cedar St, Springfield, OH</t>
  </si>
  <si>
    <t>e6ec0e30-eeec-4a83-89b7-d949e3b1f438</t>
  </si>
  <si>
    <t>513 Cedar St, Fairview, CA</t>
  </si>
  <si>
    <t>35fe0759-7141-4c52-9daf-bfccb198a8e7</t>
  </si>
  <si>
    <t>426 Birch St, Madison, PA</t>
  </si>
  <si>
    <t>5b6e6193-1553-48b3-9b27-34a7cbaddf09</t>
  </si>
  <si>
    <t>197 Spruce St, Riverside, FL</t>
  </si>
  <si>
    <t>English, Finance, Veterinary Medicine</t>
  </si>
  <si>
    <t>47637ad9-a943-4313-b138-0020bf1a6510</t>
  </si>
  <si>
    <t>467 Spruce St, Salem, NY</t>
  </si>
  <si>
    <t>Linguistics, Theater, Finance</t>
  </si>
  <si>
    <t>6d88681d-73d3-47c3-ba4e-14aa9f163422</t>
  </si>
  <si>
    <t>903 Birch St, Greenville, TX</t>
  </si>
  <si>
    <t>c895d8c4-d194-44d9-9964-d2c42de6ec60</t>
  </si>
  <si>
    <t>696 Maple St, Madison, NY</t>
  </si>
  <si>
    <t>ae27ae64-c5e7-4e02-b518-4f5308a48acb</t>
  </si>
  <si>
    <t>449 Spruce St, Riverside, IL</t>
  </si>
  <si>
    <t>7044af49-2bdb-4be4-834d-59fec06122a9</t>
  </si>
  <si>
    <t>396 Walnut St, Fairview, PA</t>
  </si>
  <si>
    <t>Mathematics, Theater, Business Administration, Accounting, Computer Science</t>
  </si>
  <si>
    <t>002b1b6d-2cd0-4764-9a63-eb14d93c6239</t>
  </si>
  <si>
    <t>698 Pine St, Georgetown, IL</t>
  </si>
  <si>
    <t>Computer Science, Business Administration, Social Work, Biology, Mathematics</t>
  </si>
  <si>
    <t>2c3e1c81-e89b-4e56-8a38-46f5ba0c1680</t>
  </si>
  <si>
    <t>594 Birch St, Springfield, CA</t>
  </si>
  <si>
    <t>9a1a1b23-10f6-4da7-9e77-46b44703c36a</t>
  </si>
  <si>
    <t>614 Walnut St, Madison, FL</t>
  </si>
  <si>
    <t>Architecture, Education</t>
  </si>
  <si>
    <t>e37b1746-d8ca-4e9f-963c-abc622d4f57c</t>
  </si>
  <si>
    <t>100 Cedar St, Springfield, NY</t>
  </si>
  <si>
    <t>146d7daa-5639-4392-8f6c-8d7313bd1852</t>
  </si>
  <si>
    <t>477 Oak St, Greenville, OH</t>
  </si>
  <si>
    <t>Law, Law, Urban Planning</t>
  </si>
  <si>
    <t>4c4cc9be-7175-4f22-b29a-6a2aca686703</t>
  </si>
  <si>
    <t>164 Spruce St, Georgetown, FL</t>
  </si>
  <si>
    <t>Communications, English, Agriculture</t>
  </si>
  <si>
    <t>61ced82e-88bc-4390-9a41-b772f0327511</t>
  </si>
  <si>
    <t>101 Oak St, Madison, IL</t>
  </si>
  <si>
    <t>8613c250-6e7b-4c57-ba2c-4aec1c98d650</t>
  </si>
  <si>
    <t>191 Birch St, Madison, CA</t>
  </si>
  <si>
    <t>Theater, Geography, Biology</t>
  </si>
  <si>
    <t>985fc225-854e-4d92-9341-713b34683b6a</t>
  </si>
  <si>
    <t>205 Pine St, Springfield, IL</t>
  </si>
  <si>
    <t>08cf4199-9266-45d2-ac30-c0f03eaa4981</t>
  </si>
  <si>
    <t>273 Walnut St, Georgetown, CA</t>
  </si>
  <si>
    <t>2e3f6e8b-64bf-4e77-90b0-5d2f39cd8ae6</t>
  </si>
  <si>
    <t>507 Maple St, Greenville, OH</t>
  </si>
  <si>
    <t>Foreign Languages, Agriculture</t>
  </si>
  <si>
    <t>15b8f774-c82c-4b25-b2bb-2043d337e570</t>
  </si>
  <si>
    <t>137 Walnut St, Fairview, NY</t>
  </si>
  <si>
    <t>Sociology, Linguistics, Economics, Public Health, Foreign Languages</t>
  </si>
  <si>
    <t>83238af6-0de6-469c-ab3c-854794abd1df</t>
  </si>
  <si>
    <t>698 Spruce St, Greenville, IL</t>
  </si>
  <si>
    <t>Biology, Electrical Engineering</t>
  </si>
  <si>
    <t>3ea42f53-3653-42af-9176-8e7532a1a3a6</t>
  </si>
  <si>
    <t>704 Oak St, Fairview, NY</t>
  </si>
  <si>
    <t>Mathematics, Journalism, Psychology, Mechanical Engineering</t>
  </si>
  <si>
    <t>4f7d6072-122c-4a7a-9413-e0d1b38d1c2e</t>
  </si>
  <si>
    <t>846 Oak St, Greenville, NY</t>
  </si>
  <si>
    <t>2479e114-369e-4e25-9da4-95bdced47d05</t>
  </si>
  <si>
    <t>599 Birch St, Fairview, CA</t>
  </si>
  <si>
    <t>e454d46c-7b61-4605-9fa8-3610a02c8054</t>
  </si>
  <si>
    <t>799 Elm St, Greenville, NY</t>
  </si>
  <si>
    <t>Mechanical Engineering, Physics, Computer Science</t>
  </si>
  <si>
    <t>395e91d6-0e14-43ed-a669-ea48e8c05013</t>
  </si>
  <si>
    <t>810 Maple St, Springfield, PA</t>
  </si>
  <si>
    <t>54c80ba3-c799-4087-820b-241916bc3c4c</t>
  </si>
  <si>
    <t>426 Maple St, Salem, OH</t>
  </si>
  <si>
    <t>Mathematics, Criminal Justice, Art, Health Science</t>
  </si>
  <si>
    <t>b6193c08-827e-42e9-9387-207fcac015af</t>
  </si>
  <si>
    <t>162 Maple St, Salem, CA</t>
  </si>
  <si>
    <t>Biology, Education, Sociology, Architecture</t>
  </si>
  <si>
    <t>a97a945c-098b-4d8b-93e3-38f78996d53c</t>
  </si>
  <si>
    <t>164 Walnut St, Fairview, NY</t>
  </si>
  <si>
    <t>Environmental Science, Finance, Mechanical Engineering, Music</t>
  </si>
  <si>
    <t>daf70a55-824c-4f65-b07d-95e4fe8b3932</t>
  </si>
  <si>
    <t>217 Pine St, Springfield, OH</t>
  </si>
  <si>
    <t>781ea437-446f-4b35-8e9d-0417495f610f</t>
  </si>
  <si>
    <t>267 Birch St, Madison, IL</t>
  </si>
  <si>
    <t>Mathematics, Mechanical Engineering, Law, Education, Public Health</t>
  </si>
  <si>
    <t>13ac5939-b933-4574-964f-d2c9e0b2de76</t>
  </si>
  <si>
    <t>364 Elm St, Greenville, CA</t>
  </si>
  <si>
    <t>064f3a92-ce5c-425a-ab80-df0a34a0ff3f</t>
  </si>
  <si>
    <t>437 Birch St, Madison, OH</t>
  </si>
  <si>
    <t>b9899dfa-15c4-4c32-8791-67c7a64f929d</t>
  </si>
  <si>
    <t>224 Walnut St, Salem, IL</t>
  </si>
  <si>
    <t>Art, History</t>
  </si>
  <si>
    <t>1294b5f8-f160-47de-8424-d31605ceae89</t>
  </si>
  <si>
    <t>695 Walnut St, Fairview, OH</t>
  </si>
  <si>
    <t>Philosophy, Nursing, Marketing, Urban Planning, Library Science</t>
  </si>
  <si>
    <t>e6b9aba6-e55b-4411-afe0-115db69a1e81</t>
  </si>
  <si>
    <t>309 Pine St, Salem, OH</t>
  </si>
  <si>
    <t>6c88ba7d-b881-4406-ae5c-b52d2f6b8643</t>
  </si>
  <si>
    <t>419 Elm St, Riverside, PA</t>
  </si>
  <si>
    <t>Computer Science, Accounting</t>
  </si>
  <si>
    <t>511e27db-ece2-48a1-883a-84f4d46602c5</t>
  </si>
  <si>
    <t>857 Walnut St, Springfield, TX</t>
  </si>
  <si>
    <t>Music, Criminal Justice, Nursing, Health Science</t>
  </si>
  <si>
    <t>9c43bbb4-8a34-420d-880f-2ce0811a1a21</t>
  </si>
  <si>
    <t>585 Walnut St, Springfield, PA</t>
  </si>
  <si>
    <t>Business Administration, Architecture, Geography</t>
  </si>
  <si>
    <t>187467cc-820a-416c-9710-18d578471bf6</t>
  </si>
  <si>
    <t>783 Birch St, Georgetown, CA</t>
  </si>
  <si>
    <t>Accounting, Sociology, Nursing, Health Science</t>
  </si>
  <si>
    <t>8d84b0e8-89e3-4cd2-898c-f8885844b703</t>
  </si>
  <si>
    <t>231 Walnut St, Salem, NY</t>
  </si>
  <si>
    <t>Philosophy, Electrical Engineering, Anthropology, Veterinary Medicine, Economics</t>
  </si>
  <si>
    <t>ee7de617-c711-4088-8b70-9bb1b034a31e</t>
  </si>
  <si>
    <t>895 Pine St, Fairview, PA</t>
  </si>
  <si>
    <t>Chemistry, Architecture</t>
  </si>
  <si>
    <t>528e20f9-a164-4fcb-9471-f370902b36ce</t>
  </si>
  <si>
    <t>402 Birch St, Salem, IL</t>
  </si>
  <si>
    <t>Music, Computer Science, Economics, Political Science</t>
  </si>
  <si>
    <t>d1e97ec0-001e-4c3a-b479-67b904512c7e</t>
  </si>
  <si>
    <t>305 Walnut St, Riverside, PA</t>
  </si>
  <si>
    <t>6fbdb101-8306-41c8-b04a-8ebfdbf257ab</t>
  </si>
  <si>
    <t>873 Cedar St, Salem, CA</t>
  </si>
  <si>
    <t>Foreign Languages, Education, Mathematics, Philosophy, Biology</t>
  </si>
  <si>
    <t>07e2437d-4ef9-41ac-9fcc-c8fd353b5a29</t>
  </si>
  <si>
    <t>313 Pine St, Springfield, CA</t>
  </si>
  <si>
    <t>Mechanical Engineering, Marketing, Theater, Business Administration, Veterinary Medicine</t>
  </si>
  <si>
    <t>6a2e654c-0074-41fd-8d27-e7be4d186242</t>
  </si>
  <si>
    <t>110 Spruce St, Springfield, PA</t>
  </si>
  <si>
    <t>Philosophy, Marketing, Economics</t>
  </si>
  <si>
    <t>5c064912-49e0-418f-aae8-03b6041d2117</t>
  </si>
  <si>
    <t>816 Spruce St, Madison, OH</t>
  </si>
  <si>
    <t>5dff2d7a-ac7c-4283-8816-9e4242d042b1</t>
  </si>
  <si>
    <t>131 Elm St, Fairview, NY</t>
  </si>
  <si>
    <t>Biology, Psychology, Biology, Urban Planning, Chemistry</t>
  </si>
  <si>
    <t>7219bc80-d2fb-42b8-aee0-ce20ca4a5a55</t>
  </si>
  <si>
    <t>659 Maple St, Springfield, CA</t>
  </si>
  <si>
    <t>Social Work, Philosophy, Economics</t>
  </si>
  <si>
    <t>9803f749-49f8-43e2-a0cb-0f5b854f5962</t>
  </si>
  <si>
    <t>293 Walnut St, Greenville, IL</t>
  </si>
  <si>
    <t>Art, Economics, Business Administration, Electrical Engineering</t>
  </si>
  <si>
    <t>cffb8ff7-0354-42a0-8877-b62350f7e94f</t>
  </si>
  <si>
    <t>783 Elm St, Madison, TX</t>
  </si>
  <si>
    <t>ff67c96d-d5bd-483f-8f5a-08c6b261726d</t>
  </si>
  <si>
    <t>169 Birch St, Greenville, OH</t>
  </si>
  <si>
    <t>Journalism, Psychology, Criminal Justice, Environmental Science</t>
  </si>
  <si>
    <t>dc683108-83ec-4e74-92e1-99bb1ec68d7b</t>
  </si>
  <si>
    <t>960 Maple St, Riverside, PA</t>
  </si>
  <si>
    <t>Library Science, Law, Philosophy, Art, Criminal Justice</t>
  </si>
  <si>
    <t>5b75d15f-9275-4a96-a0a2-d6ccfc50d507</t>
  </si>
  <si>
    <t>296 Pine St, Springfield, OH</t>
  </si>
  <si>
    <t>Accounting, Accounting, Physics, Theater, Mathematics</t>
  </si>
  <si>
    <t>3395f824-8be1-4775-bb29-e08f58debac3</t>
  </si>
  <si>
    <t>101 Spruce St, Georgetown, TX</t>
  </si>
  <si>
    <t>Public Health, Geography, Music</t>
  </si>
  <si>
    <t>6105bb40-d337-4597-b639-7b60b58c8559</t>
  </si>
  <si>
    <t>196 Oak St, Salem, OH</t>
  </si>
  <si>
    <t>9922c594-b487-47cd-b1eb-8dc2b2668368</t>
  </si>
  <si>
    <t>820 Cedar St, Riverside, NY</t>
  </si>
  <si>
    <t>Mathematics, Criminal Justice, Art, Finance</t>
  </si>
  <si>
    <t>0ed4fb32-6d67-4f2f-ba30-74d43ac7a5b3</t>
  </si>
  <si>
    <t>488 Walnut St, Greenville, IL</t>
  </si>
  <si>
    <t>Mechanical Engineering, Finance, Sociology, Philosophy, Theater</t>
  </si>
  <si>
    <t>ef37c9d4-f9d3-4a4f-824b-3d0172407ca3</t>
  </si>
  <si>
    <t>814 Birch St, Madison, FL</t>
  </si>
  <si>
    <t>d902390e-534a-4011-9154-2d22a7b4f984</t>
  </si>
  <si>
    <t>634 Elm St, Fairview, OH</t>
  </si>
  <si>
    <t>Electrical Engineering, Finance, Physics, Psychology</t>
  </si>
  <si>
    <t>ef7e2dc5-f01c-4f32-b4cb-0e198714f344</t>
  </si>
  <si>
    <t>190 Cedar St, Springfield, FL</t>
  </si>
  <si>
    <t>Public Health, Business Administration, Agriculture, Psychology</t>
  </si>
  <si>
    <t>39b16a39-f910-4baa-b3b3-8e8328ff8bcf</t>
  </si>
  <si>
    <t>465 Oak St, Madison, OH</t>
  </si>
  <si>
    <t>Finance, Art</t>
  </si>
  <si>
    <t>5a0b4471-edca-4ae7-b158-0560fa4cad96</t>
  </si>
  <si>
    <t>170 Birch St, Greenville, TX</t>
  </si>
  <si>
    <t>Communications, Nursing</t>
  </si>
  <si>
    <t>6dc3bfe5-7cdb-4475-8d1e-08ab2d8e2a44</t>
  </si>
  <si>
    <t>768 Birch St, Salem, PA</t>
  </si>
  <si>
    <t>Electrical Engineering, English, Electrical Engineering, Environmental Science</t>
  </si>
  <si>
    <t>38e3b02c-3417-4da6-8091-e9e02c5c0d74</t>
  </si>
  <si>
    <t>753 Cedar St, Salem, PA</t>
  </si>
  <si>
    <t>828fd8b5-8b37-4d25-99fd-1a748a69cda5</t>
  </si>
  <si>
    <t>408 Oak St, Madison, NY</t>
  </si>
  <si>
    <t>English, Sociology, Social Work</t>
  </si>
  <si>
    <t>716a4ff5-9b34-4aae-83f8-63a39a272abe</t>
  </si>
  <si>
    <t>608 Spruce St, Georgetown, NY</t>
  </si>
  <si>
    <t>Architecture, Political Science</t>
  </si>
  <si>
    <t>494dbe6f-030a-4a81-8d1b-fd62c2025573</t>
  </si>
  <si>
    <t>481 Birch St, Greenville, TX</t>
  </si>
  <si>
    <t>History, Electrical Engineering, Communications, Psychology, Linguistics</t>
  </si>
  <si>
    <t>86b5b1b9-c378-4242-af06-a4c036c12b90</t>
  </si>
  <si>
    <t>459 Maple St, Madison, TX</t>
  </si>
  <si>
    <t>Library Science, English, Computer Science</t>
  </si>
  <si>
    <t>d25ee2db-dc92-43b3-b576-ecc650eeb834</t>
  </si>
  <si>
    <t>814 Walnut St, Riverside, PA</t>
  </si>
  <si>
    <t>88efbee8-d8c1-455b-9ead-b258ef7dad42</t>
  </si>
  <si>
    <t>665 Maple St, Georgetown, IL</t>
  </si>
  <si>
    <t>Foreign Languages, Marketing, Philosophy, Philosophy</t>
  </si>
  <si>
    <t>7031b3b5-7907-412d-9973-7df8bb85c352</t>
  </si>
  <si>
    <t>987 Spruce St, Madison, PA</t>
  </si>
  <si>
    <t>6733dd7b-e35f-4eee-951d-245eb3efcedf</t>
  </si>
  <si>
    <t>395 Pine St, Salem, OH</t>
  </si>
  <si>
    <t>f1b79c94-32c5-4a66-827c-1abcf7fcdace</t>
  </si>
  <si>
    <t>498 Cedar St, Springfield, OH</t>
  </si>
  <si>
    <t>Finance, Political Science, Philosophy, Marketing</t>
  </si>
  <si>
    <t>c5cd95f8-b129-4056-97c4-0b84f7d61b10</t>
  </si>
  <si>
    <t>105 Walnut St, Madison, FL</t>
  </si>
  <si>
    <t>7946bb30-24da-4b9c-a066-cd546272399f</t>
  </si>
  <si>
    <t>336 Elm St, Greenville, TX</t>
  </si>
  <si>
    <t>Health Science, Criminal Justice, Education, Marketing, Business Administration</t>
  </si>
  <si>
    <t>98138178-94a6-4f72-ab66-2fb19056cca9</t>
  </si>
  <si>
    <t>406 Cedar St, Salem, NY</t>
  </si>
  <si>
    <t>4139d05d-feea-4558-8823-c7e7907db3be</t>
  </si>
  <si>
    <t>834 Spruce St, Springfield, FL</t>
  </si>
  <si>
    <t>aca7b7a5-7615-4a69-b092-a7f3e7f155dd</t>
  </si>
  <si>
    <t>498 Spruce St, Madison, IL</t>
  </si>
  <si>
    <t>9a2c3c74-8f0b-41a0-a48b-bfc99663abcc</t>
  </si>
  <si>
    <t>794 Oak St, Salem, PA</t>
  </si>
  <si>
    <t>Physics, Theater, Communications, Philosophy</t>
  </si>
  <si>
    <t>a4149000-e3f7-4bf9-a982-1e1fe933515f</t>
  </si>
  <si>
    <t>978 Oak St, Madison, NY</t>
  </si>
  <si>
    <t>88b52bc5-2aff-44f6-9434-0ff664d2fb3d</t>
  </si>
  <si>
    <t>711 Spruce St, Madison, OH</t>
  </si>
  <si>
    <t>Computer Science, Art, Political Science, English, Education</t>
  </si>
  <si>
    <t>7fd70938-53ee-4deb-b359-7483aa6e70d3</t>
  </si>
  <si>
    <t>955 Elm St, Springfield, FL</t>
  </si>
  <si>
    <t>fbcf1093-da08-4e83-832d-40eab8bc1703</t>
  </si>
  <si>
    <t>512 Cedar St, Springfield, TX</t>
  </si>
  <si>
    <t>40203eab-6070-4980-83f8-c7022f2588a1</t>
  </si>
  <si>
    <t>125 Maple St, Riverside, TX</t>
  </si>
  <si>
    <t>fcebb764-79c1-4488-858d-d97bcfefe58b</t>
  </si>
  <si>
    <t>678 Birch St, Riverside, PA</t>
  </si>
  <si>
    <t>Law, Chemistry, Chemistry, Psychology, Anthropology</t>
  </si>
  <si>
    <t>531ffbb3-b4e8-400d-9268-18ea7483b953</t>
  </si>
  <si>
    <t>679 Maple St, Salem, CA</t>
  </si>
  <si>
    <t>8631170b-562b-4a4a-8c73-724b2c77dd96</t>
  </si>
  <si>
    <t>336 Cedar St, Riverside, OH</t>
  </si>
  <si>
    <t>Mechanical Engineering, Library Science, Education, History, Chemistry</t>
  </si>
  <si>
    <t>936aa432-e2fc-4006-90dd-c1d72d222771</t>
  </si>
  <si>
    <t>336 Maple St, Greenville, TX</t>
  </si>
  <si>
    <t>Communications, Architecture</t>
  </si>
  <si>
    <t>101a6583-760c-4be6-a92f-1b71cb116fb4</t>
  </si>
  <si>
    <t>235 Pine St, Madison, CA</t>
  </si>
  <si>
    <t>6c765708-4979-416f-b0aa-2395a128f8f4</t>
  </si>
  <si>
    <t>879 Walnut St, Salem, OH</t>
  </si>
  <si>
    <t>84afe5e7-c7f2-49bf-b85e-866c31e00916</t>
  </si>
  <si>
    <t>600 Cedar St, Georgetown, OH</t>
  </si>
  <si>
    <t>Geography, Mathematics, Chemistry, Business Administration</t>
  </si>
  <si>
    <t>06804cc9-147c-49a2-8306-6fde1cccaefb</t>
  </si>
  <si>
    <t>955 Birch St, Madison, PA</t>
  </si>
  <si>
    <t>Chemistry, English, Finance</t>
  </si>
  <si>
    <t>4c875e2f-8d44-44e2-ad3c-d32ca84feb22</t>
  </si>
  <si>
    <t>890 Maple St, Madison, TX</t>
  </si>
  <si>
    <t>83a03376-8cb9-43ef-be6f-fb727713edd4</t>
  </si>
  <si>
    <t>783 Birch St, Riverside, FL</t>
  </si>
  <si>
    <t>832389b6-38c0-4384-b80a-a585acb099cb</t>
  </si>
  <si>
    <t>851 Birch St, Madison, IL</t>
  </si>
  <si>
    <t>9a9dded1-d339-4b43-9b3e-21e199458937</t>
  </si>
  <si>
    <t>241 Elm St, Fairview, OH</t>
  </si>
  <si>
    <t>59657f6f-b547-49a5-bab5-9270e9cd2167</t>
  </si>
  <si>
    <t>575 Walnut St, Riverside, PA</t>
  </si>
  <si>
    <t>ce27e082-563a-4a52-946a-d6cfb7f75275</t>
  </si>
  <si>
    <t>507 Oak St, Riverside, OH</t>
  </si>
  <si>
    <t>Law, Urban Planning, Theater</t>
  </si>
  <si>
    <t>18d00e15-2c67-4df0-9d33-03c022ab3e08</t>
  </si>
  <si>
    <t>640 Walnut St, Fairview, NY</t>
  </si>
  <si>
    <t>54530849-13c8-411e-b9ab-ed3e3db245fc</t>
  </si>
  <si>
    <t>771 Cedar St, Greenville, FL</t>
  </si>
  <si>
    <t>Business Administration, History, Mechanical Engineering, Finance</t>
  </si>
  <si>
    <t>d1807fcb-d089-4945-9dad-4adc6aae46bb</t>
  </si>
  <si>
    <t>170 Cedar St, Springfield, TX</t>
  </si>
  <si>
    <t>English, History, Foreign Languages</t>
  </si>
  <si>
    <t>94c47144-5268-4545-8d67-378bf156b8c9</t>
  </si>
  <si>
    <t>746 Walnut St, Fairview, FL</t>
  </si>
  <si>
    <t>Psychology, Biology, Finance, Biology</t>
  </si>
  <si>
    <t>231035a3-2993-47b3-88b9-03e878b02622</t>
  </si>
  <si>
    <t>505 Birch St, Riverside, CA</t>
  </si>
  <si>
    <t>Architecture, Theater, Health Science, Urban Planning, Finance</t>
  </si>
  <si>
    <t>23457207-1a0d-4f96-920d-afaa07fb31b8</t>
  </si>
  <si>
    <t>174 Elm St, Riverside, OH</t>
  </si>
  <si>
    <t>Physics, Sociology, Education, Theater, Agriculture</t>
  </si>
  <si>
    <t>ecff51b7-0b6b-4e25-ae3c-adedfb52234f</t>
  </si>
  <si>
    <t>185 Walnut St, Greenville, CA</t>
  </si>
  <si>
    <t>Marketing, Environmental Science, Mechanical Engineering, Music</t>
  </si>
  <si>
    <t>0b783b8f-2c2b-477b-97bd-e4f2ba28c73d</t>
  </si>
  <si>
    <t>144 Cedar St, Georgetown, CA</t>
  </si>
  <si>
    <t>f88e22bc-01dc-49b3-bd2d-e2996b5d7542</t>
  </si>
  <si>
    <t>954 Elm St, Fairview, PA</t>
  </si>
  <si>
    <t>Art, Psychology, Business Administration, Economics</t>
  </si>
  <si>
    <t>576076ac-a23c-4fda-bc48-6cacc8f5c6c7</t>
  </si>
  <si>
    <t>485 Pine St, Greenville, FL</t>
  </si>
  <si>
    <t>88eaf2c0-ea64-40a8-a1a0-c64df4fbe6dc</t>
  </si>
  <si>
    <t>402 Elm St, Madison, OH</t>
  </si>
  <si>
    <t>21b41628-09a0-4b52-8841-53ec1b6810a4</t>
  </si>
  <si>
    <t>709 Cedar St, Springfield, CA</t>
  </si>
  <si>
    <t>5224c5bf-e37b-4689-a055-a6e5849e642a</t>
  </si>
  <si>
    <t>515 Birch St, Greenville, IL</t>
  </si>
  <si>
    <t>9e7c4dd0-d7a3-487f-8d10-f43375b1cd5b</t>
  </si>
  <si>
    <t>797 Birch St, Riverside, CA</t>
  </si>
  <si>
    <t>59d091db-eaf3-4abf-a9e5-6ba5ebb88df7</t>
  </si>
  <si>
    <t>355 Pine St, Georgetown, FL</t>
  </si>
  <si>
    <t>Library Science, Health Science</t>
  </si>
  <si>
    <t>5011ecea-f369-48bc-8496-02ce7dd13242</t>
  </si>
  <si>
    <t>987 Birch St, Greenville, OH</t>
  </si>
  <si>
    <t>Chemistry, Philosophy, Finance</t>
  </si>
  <si>
    <t>68483ea9-ce88-4545-96a1-205972bc2270</t>
  </si>
  <si>
    <t>130 Oak St, Madison, CA</t>
  </si>
  <si>
    <t>Political Science, Economics</t>
  </si>
  <si>
    <t>06a921eb-f8d0-44d7-acce-d9e432377d88</t>
  </si>
  <si>
    <t>783 Elm St, Springfield, NY</t>
  </si>
  <si>
    <t>Finance, Anthropology, English, Mechanical Engineering</t>
  </si>
  <si>
    <t>461c8f26-2070-4718-93c2-6adc9a51c503</t>
  </si>
  <si>
    <t>975 Oak St, Springfield, IL</t>
  </si>
  <si>
    <t>Linguistics, Veterinary Medicine, Economics, Foreign Languages, Electrical Engineering</t>
  </si>
  <si>
    <t>225bc42b-5e09-4db4-92a5-ed032849e10c</t>
  </si>
  <si>
    <t>748 Walnut St, Salem, NY</t>
  </si>
  <si>
    <t>ab6f9ed2-e4dc-491c-902b-0039ebcf7c70</t>
  </si>
  <si>
    <t>934 Spruce St, Fairview, OH</t>
  </si>
  <si>
    <t>Computer Science, Finance, Psychology, Chemistry, Mathematics</t>
  </si>
  <si>
    <t>2ebd0b64-0845-4dd7-84f5-0d98f026b3bb</t>
  </si>
  <si>
    <t>300 Pine St, Georgetown, PA</t>
  </si>
  <si>
    <t>Economics, Sociology, Computer Science, Foreign Languages</t>
  </si>
  <si>
    <t>4e82dd62-740e-49ac-af5f-9e5303f5e08a</t>
  </si>
  <si>
    <t>d59f83c4-071c-40c2-acbe-2813f72cc80c</t>
  </si>
  <si>
    <t>242 Cedar St, Springfield, CA</t>
  </si>
  <si>
    <t>Agriculture, Business Administration, Sociology</t>
  </si>
  <si>
    <t>2df3d0f4-764f-43d1-ac77-3290878187ab</t>
  </si>
  <si>
    <t>635 Elm St, Salem, NY</t>
  </si>
  <si>
    <t>6f07a3ef-650e-48b9-b5b5-c7f91ff1739e</t>
  </si>
  <si>
    <t>456 Spruce St, Springfield, OH</t>
  </si>
  <si>
    <t>0be6166a-400b-4741-a573-a23b963d9ebf</t>
  </si>
  <si>
    <t>650 Walnut St, Madison, PA</t>
  </si>
  <si>
    <t>Public Health, Health Science, Political Science, Psychology, Linguistics</t>
  </si>
  <si>
    <t>2b2a77b0-6556-4de9-bdb8-b13701ae6d42</t>
  </si>
  <si>
    <t>209 Walnut St, Fairview, PA</t>
  </si>
  <si>
    <t>3eb6e52d-5956-43da-b3c3-8b2df90072f2</t>
  </si>
  <si>
    <t>613 Birch St, Madison, IL</t>
  </si>
  <si>
    <t>Business Administration, Veterinary Medicine, Accounting, Electrical Engineering</t>
  </si>
  <si>
    <t>c9733f35-0b74-4fa8-947a-b2637d160910</t>
  </si>
  <si>
    <t>726 Pine St, Greenville, NY</t>
  </si>
  <si>
    <t>bb91fe01-8677-42f2-b15c-8f11900b5490</t>
  </si>
  <si>
    <t>195 Walnut St, Georgetown, NY</t>
  </si>
  <si>
    <t>d5d30635-06aa-4b59-8746-7d6b0b20930e</t>
  </si>
  <si>
    <t>516 Walnut St, Greenville, PA</t>
  </si>
  <si>
    <t>Physics, Criminal Justice, Biology, Geography</t>
  </si>
  <si>
    <t>e6f1c36d-f1ec-497a-a0f4-9eae57217d38</t>
  </si>
  <si>
    <t>178 Maple St, Greenville, TX</t>
  </si>
  <si>
    <t>5295e3cd-c96d-4e02-9a1c-3a4fa233d93f</t>
  </si>
  <si>
    <t>155 Cedar St, Salem, FL</t>
  </si>
  <si>
    <t>Agriculture, Foreign Languages, Anthropology, Geography</t>
  </si>
  <si>
    <t>472c40d5-8435-4b05-8e68-4cf70f23a963</t>
  </si>
  <si>
    <t>103 Maple St, Springfield, PA</t>
  </si>
  <si>
    <t>Theater, Communications, Law, Psychology, Biology</t>
  </si>
  <si>
    <t>ffc27e39-615e-4d11-871f-7f4bf7cf8f2b</t>
  </si>
  <si>
    <t>883 Birch St, Greenville, TX</t>
  </si>
  <si>
    <t>a76c7521-d975-4ead-8ed9-bbe90f22d6db</t>
  </si>
  <si>
    <t>881 Walnut St, Springfield, IL</t>
  </si>
  <si>
    <t>ed57f296-ce64-4037-ae68-5bc31ba70815</t>
  </si>
  <si>
    <t>222 Spruce St, Riverside, FL</t>
  </si>
  <si>
    <t>dc12afa0-90e0-455f-826e-05a53ce74e5f</t>
  </si>
  <si>
    <t>790 Walnut St, Riverside, TX</t>
  </si>
  <si>
    <t>Agriculture, Social Work, Library Science</t>
  </si>
  <si>
    <t>064de04c-e07c-4a92-8fb7-ea9eec0918b9</t>
  </si>
  <si>
    <t>217 Spruce St, Fairview, FL</t>
  </si>
  <si>
    <t>Urban Planning, Business Administration, Computer Science, Urban Planning</t>
  </si>
  <si>
    <t>d28c0012-b62e-4acf-9db8-10a811f00ce6</t>
  </si>
  <si>
    <t>619 Elm St, Fairview, TX</t>
  </si>
  <si>
    <t>Agriculture, English, Art, Social Work</t>
  </si>
  <si>
    <t>8b94e08e-2749-4fdc-9364-64cf52d777d7</t>
  </si>
  <si>
    <t>168 Pine St, Georgetown, OH</t>
  </si>
  <si>
    <t>7c1fedc5-0e8f-4061-86db-8eb74e0108d6</t>
  </si>
  <si>
    <t>102 Maple St, Riverside, CA</t>
  </si>
  <si>
    <t>351bd0d7-1655-4c1f-92b8-83a21ff55207</t>
  </si>
  <si>
    <t>436 Elm St, Georgetown, NY</t>
  </si>
  <si>
    <t>English, Geography, Economics, Computer Science</t>
  </si>
  <si>
    <t>b5a82e3b-5c54-419b-a875-6f4b5a3991e3</t>
  </si>
  <si>
    <t>924 Birch St, Riverside, TX</t>
  </si>
  <si>
    <t>285afe71-e92a-4cce-b503-0491156d5295</t>
  </si>
  <si>
    <t>142 Oak St, Georgetown, OH</t>
  </si>
  <si>
    <t>Finance, History, Geography</t>
  </si>
  <si>
    <t>237a2b1e-2921-41c4-a204-d3ba54fb4507</t>
  </si>
  <si>
    <t>750 Walnut St, Fairview, CA</t>
  </si>
  <si>
    <t>Political Science, Mathematics, Political Science, Art, Public Health</t>
  </si>
  <si>
    <t>f60b9792-2637-40ce-9049-b202e176e45a</t>
  </si>
  <si>
    <t>813 Oak St, Georgetown, PA</t>
  </si>
  <si>
    <t>Philosophy, Philosophy, Physics, Public Health, Electrical Engineering</t>
  </si>
  <si>
    <t>24688f08-627a-4c8f-b50a-2e73a0ed2bb6</t>
  </si>
  <si>
    <t>261 Spruce St, Fairview, TX</t>
  </si>
  <si>
    <t>Geography, Marketing, Political Science, Physics</t>
  </si>
  <si>
    <t>c2063e2f-6d45-4d23-b257-ce775aa9f13d</t>
  </si>
  <si>
    <t>464 Oak St, Greenville, PA</t>
  </si>
  <si>
    <t>English, Biology, Foreign Languages</t>
  </si>
  <si>
    <t>9c7f98a8-b4a7-4fb9-b9f9-6bec67e03b6a</t>
  </si>
  <si>
    <t>609 Maple St, Georgetown, PA</t>
  </si>
  <si>
    <t>059093a8-88f4-4abe-9411-71913b479fa4</t>
  </si>
  <si>
    <t>485 Walnut St, Greenville, NY</t>
  </si>
  <si>
    <t>Nursing, Theater, Economics, Finance</t>
  </si>
  <si>
    <t>6bd158fe-1225-43d2-ae56-81c5faa47b5e</t>
  </si>
  <si>
    <t>168 Birch St, Fairview, FL</t>
  </si>
  <si>
    <t>Music, Business Administration, Criminal Justice</t>
  </si>
  <si>
    <t>1b8d8e98-b928-44e6-ab35-f9a8d19f8c63</t>
  </si>
  <si>
    <t>628 Pine St, Greenville, FL</t>
  </si>
  <si>
    <t>Public Health, Economics, Law</t>
  </si>
  <si>
    <t>1dff2b7c-26eb-42d7-ae72-d9e128034cac</t>
  </si>
  <si>
    <t>423 Elm St, Riverside, TX</t>
  </si>
  <si>
    <t>Marketing, Law, Business Administration, Electrical Engineering, Mechanical Engineering</t>
  </si>
  <si>
    <t>aef62f6e-0df1-4e7e-9431-105a6503919a</t>
  </si>
  <si>
    <t>904 Elm St, Georgetown, FL</t>
  </si>
  <si>
    <t>Finance, Music, Electrical Engineering</t>
  </si>
  <si>
    <t>5583b2cf-3aec-42c0-907e-71cf3bf6d38d</t>
  </si>
  <si>
    <t>594 Pine St, Madison, OH</t>
  </si>
  <si>
    <t>040b6de9-3c3b-4951-a647-3f65c63c87a2</t>
  </si>
  <si>
    <t>576 Walnut St, Springfield, NY</t>
  </si>
  <si>
    <t>Political Science, Public Health, Public Health</t>
  </si>
  <si>
    <t>cbee3e42-c671-4978-99e4-bd9fb1bf7fb5</t>
  </si>
  <si>
    <t>996 Walnut St, Madison, FL</t>
  </si>
  <si>
    <t>1e3313e6-735c-4df7-96a8-fccc186603fd</t>
  </si>
  <si>
    <t>385 Maple St, Salem, FL</t>
  </si>
  <si>
    <t>0adba00a-5d43-4312-9139-603e30ebb4fd</t>
  </si>
  <si>
    <t>379 Elm St, Madison, FL</t>
  </si>
  <si>
    <t>Art, Electrical Engineering, Music</t>
  </si>
  <si>
    <t>d16e6940-f37a-4734-8a89-1ba607ac21c2</t>
  </si>
  <si>
    <t>610 Spruce St, Riverside, PA</t>
  </si>
  <si>
    <t>Computer Science, Philosophy, Mathematics, Sociology, Marketing</t>
  </si>
  <si>
    <t>920cfa07-ec51-439f-80a6-e8e3b4bd470b</t>
  </si>
  <si>
    <t>174 Maple St, Greenville, NY</t>
  </si>
  <si>
    <t>Business Administration, Electrical Engineering, Mechanical Engineering</t>
  </si>
  <si>
    <t>5b284ae1-d65c-4384-b53f-da4ed3931c01</t>
  </si>
  <si>
    <t>399 Birch St, Georgetown, FL</t>
  </si>
  <si>
    <t>Economics, Political Science, Chemistry, Electrical Engineering</t>
  </si>
  <si>
    <t>4c33243c-53cc-4545-a1ce-5599fff3243a</t>
  </si>
  <si>
    <t>603 Cedar St, Salem, IL</t>
  </si>
  <si>
    <t>English, Biology, Urban Planning, Social Work, Criminal Justice</t>
  </si>
  <si>
    <t>98bba6de-cf61-4d2d-8c6d-dd20a38c6a39</t>
  </si>
  <si>
    <t>388 Maple St, Springfield, PA</t>
  </si>
  <si>
    <t>fdc2effa-e149-4105-801b-195fd180980b</t>
  </si>
  <si>
    <t>162 Walnut St, Salem, PA</t>
  </si>
  <si>
    <t>Library Science, Agriculture, Marketing, Biology, History</t>
  </si>
  <si>
    <t>0d978339-a7de-4010-aafe-92a896e57e4b</t>
  </si>
  <si>
    <t>277 Walnut St, Salem, OH</t>
  </si>
  <si>
    <t>9d374510-45c6-48a7-9112-bb66f0c0ee55</t>
  </si>
  <si>
    <t>305 Maple St, Madison, PA</t>
  </si>
  <si>
    <t>Geography, Journalism</t>
  </si>
  <si>
    <t>32f0aac8-6d93-4acb-b130-3896885dd7dc</t>
  </si>
  <si>
    <t>579 Elm St, Springfield, TX</t>
  </si>
  <si>
    <t>Music, Architecture, Physics, Philosophy</t>
  </si>
  <si>
    <t>63beffca-9454-4bdc-bd95-e9c89ef4a0da</t>
  </si>
  <si>
    <t>636 Pine St, Fairview, PA</t>
  </si>
  <si>
    <t>Public Health, Psychology</t>
  </si>
  <si>
    <t>1a51dfaa-c72c-4cd8-a2c5-d809039f4601</t>
  </si>
  <si>
    <t>324 Elm St, Springfield, PA</t>
  </si>
  <si>
    <t>Sociology, Mathematics</t>
  </si>
  <si>
    <t>88d64823-6608-47c2-97b4-5317dde8a341</t>
  </si>
  <si>
    <t>329 Maple St, Madison, TX</t>
  </si>
  <si>
    <t>Social Work, Foreign Languages</t>
  </si>
  <si>
    <t>e620ef90-ff66-4bea-9401-cfa1d51fe50b</t>
  </si>
  <si>
    <t>336 Pine St, Fairview, OH</t>
  </si>
  <si>
    <t>95c4e3b5-a80a-4c0b-8808-7307c7c29e43</t>
  </si>
  <si>
    <t>255 Oak St, Salem, PA</t>
  </si>
  <si>
    <t>9fd289b6-3e08-49db-af41-19a812ca681f</t>
  </si>
  <si>
    <t>547 Oak St, Fairview, TX</t>
  </si>
  <si>
    <t>Finance, Art, Foreign Languages, Mechanical Engineering</t>
  </si>
  <si>
    <t>1517d73d-dd95-4184-b3dd-c62dc8186246</t>
  </si>
  <si>
    <t>732 Pine St, Salem, IL</t>
  </si>
  <si>
    <t>2c02856c-a971-4f19-ba01-436acbb7baf9</t>
  </si>
  <si>
    <t>459 Maple St, Madison, IL</t>
  </si>
  <si>
    <t>52cba0d3-f714-47bd-b142-be3a1713b212</t>
  </si>
  <si>
    <t>188 Pine St, Riverside, TX</t>
  </si>
  <si>
    <t>a855247d-5d0f-4cf8-8e24-b5add85fbe64</t>
  </si>
  <si>
    <t>203 Oak St, Greenville, PA</t>
  </si>
  <si>
    <t>Library Science, Public Health, Anthropology</t>
  </si>
  <si>
    <t>6b5e10a5-49d0-487d-bae4-2128a8494b46</t>
  </si>
  <si>
    <t>270 Elm St, Salem, TX</t>
  </si>
  <si>
    <t>Anthropology, Business Administration, History</t>
  </si>
  <si>
    <t>14e26bdb-3192-4a5d-8f18-8cd41fa8739e</t>
  </si>
  <si>
    <t>380 Elm St, Greenville, TX</t>
  </si>
  <si>
    <t>98589cf2-2b5d-47dd-bcba-1fd68975b5d1</t>
  </si>
  <si>
    <t>996 Birch St, Fairview, CA</t>
  </si>
  <si>
    <t>Physics, Electrical Engineering, Sociology, Criminal Justice, Marketing</t>
  </si>
  <si>
    <t>3eaa2168-cdb9-4b73-a5ac-86cc9bc0947b</t>
  </si>
  <si>
    <t>897 Pine St, Greenville, FL</t>
  </si>
  <si>
    <t>c6fdd82a-9a50-4680-8863-600bed7696c6</t>
  </si>
  <si>
    <t>172 Birch St, Greenville, PA</t>
  </si>
  <si>
    <t>Law, Accounting</t>
  </si>
  <si>
    <t>041896dc-0cc3-4433-a127-a992b0f0dfd4</t>
  </si>
  <si>
    <t>999 Maple St, Madison, OH</t>
  </si>
  <si>
    <t>e1f5cf76-9afa-4a8a-bfe3-f0426df6c8c8</t>
  </si>
  <si>
    <t>919 Maple St, Salem, NY</t>
  </si>
  <si>
    <t>Social Work, Law, Music, Geography, Health Science</t>
  </si>
  <si>
    <t>80410223-a0a4-4c30-a038-ff5f02a962bf</t>
  </si>
  <si>
    <t>934 Pine St, Riverside, PA</t>
  </si>
  <si>
    <t>Music, Architecture, History, Biology</t>
  </si>
  <si>
    <t>d3f6fbe4-d66e-4331-a4d6-0c53fd7fdb6e</t>
  </si>
  <si>
    <t>947 Maple St, Madison, PA</t>
  </si>
  <si>
    <t>a84979ff-c837-4262-817c-c3aa6e26c235</t>
  </si>
  <si>
    <t>804 Maple St, Greenville, TX</t>
  </si>
  <si>
    <t>d83dbd6e-1dbf-40ba-9ac4-4091aeaa0ce0</t>
  </si>
  <si>
    <t>478 Elm St, Salem, TX</t>
  </si>
  <si>
    <t>Nursing, Business Administration, Political Science, Agriculture</t>
  </si>
  <si>
    <t>caba93e9-8e60-4f25-af7b-afb4189c9a7c</t>
  </si>
  <si>
    <t>455 Oak St, Riverside, IL</t>
  </si>
  <si>
    <t>Marketing, Physics, Music</t>
  </si>
  <si>
    <t>da62eed9-ffda-4cf0-9d59-4bc4a23437d8</t>
  </si>
  <si>
    <t>454 Cedar St, Springfield, FL</t>
  </si>
  <si>
    <t>Anthropology, Law, Political Science, Environmental Science, Finance</t>
  </si>
  <si>
    <t>471bfac5-3dcf-4868-a2ff-d676a9a31639</t>
  </si>
  <si>
    <t>886 Pine St, Riverside, PA</t>
  </si>
  <si>
    <t>5e4e35fc-1c81-41a8-a12e-3030c8fa0afb</t>
  </si>
  <si>
    <t>596 Walnut St, Fairview, FL</t>
  </si>
  <si>
    <t>Mechanical Engineering, Mathematics, Philosophy, Psychology</t>
  </si>
  <si>
    <t>51a8a4b2-daa5-4728-bc65-6ae45de9f92d</t>
  </si>
  <si>
    <t>506 Walnut St, Salem, CA</t>
  </si>
  <si>
    <t>Art, Electrical Engineering, Psychology, Business Administration, Theater</t>
  </si>
  <si>
    <t>4bd37dce-6329-4cbf-99e5-503200c47c43</t>
  </si>
  <si>
    <t>327 Spruce St, Fairview, FL</t>
  </si>
  <si>
    <t>Finance, Accounting, Education, Marketing, Education</t>
  </si>
  <si>
    <t>74b6e447-f865-4aeb-868e-9a6e59c65ace</t>
  </si>
  <si>
    <t>553 Walnut St, Fairview, NY</t>
  </si>
  <si>
    <t>Mathematics, Geography</t>
  </si>
  <si>
    <t>c5264f5b-d898-4954-9876-4c69d9ab288a</t>
  </si>
  <si>
    <t>351 Cedar St, Greenville, OH</t>
  </si>
  <si>
    <t>Finance, Philosophy, Economics</t>
  </si>
  <si>
    <t>5e5719ff-db51-49fa-99ca-653eeced2121</t>
  </si>
  <si>
    <t>773 Spruce St, Greenville, NY</t>
  </si>
  <si>
    <t>Architecture, Electrical Engineering, Mathematics</t>
  </si>
  <si>
    <t>298a924a-1791-4573-8b99-5d62bd9dc8b9</t>
  </si>
  <si>
    <t>536 Oak St, Riverside, IL</t>
  </si>
  <si>
    <t>Political Science, Library Science, Accounting, Education, Nursing</t>
  </si>
  <si>
    <t>a4c604a8-510e-4d3e-bf6a-b9aa74b43c7b</t>
  </si>
  <si>
    <t>123 Elm St, Georgetown, IL</t>
  </si>
  <si>
    <t>60d8ca67-408b-4ebf-adaa-bb501998a8bc</t>
  </si>
  <si>
    <t>863 Birch St, Salem, IL</t>
  </si>
  <si>
    <t>443bf305-595e-481d-aa66-7f12ec289c95</t>
  </si>
  <si>
    <t>996 Birch St, Georgetown, IL</t>
  </si>
  <si>
    <t>ddebb1d8-698d-4218-8a69-f618326fd1f7</t>
  </si>
  <si>
    <t>425 Maple St, Springfield, TX</t>
  </si>
  <si>
    <t>64245c47-d088-4815-b134-cb715d6b1789</t>
  </si>
  <si>
    <t>339 Pine St, Springfield, PA</t>
  </si>
  <si>
    <t>Psychology, Marketing</t>
  </si>
  <si>
    <t>847ea79c-e783-4d29-b9ee-5036ce570674</t>
  </si>
  <si>
    <t>236 Spruce St, Fairview, IL</t>
  </si>
  <si>
    <t>Nursing, Nursing</t>
  </si>
  <si>
    <t>a3788165-2abb-44d3-a640-d87e323898ee</t>
  </si>
  <si>
    <t>246 Birch St, Greenville, CA</t>
  </si>
  <si>
    <t>c1a9ccfd-618e-4e77-bc7a-6939410785a1</t>
  </si>
  <si>
    <t>973 Maple St, Fairview, CA</t>
  </si>
  <si>
    <t>Finance, Education, Physics, Electrical Engineering, Library Science</t>
  </si>
  <si>
    <t>34da2bf4-42b9-4547-984d-1fd45f325ddd</t>
  </si>
  <si>
    <t>865 Oak St, Georgetown, TX</t>
  </si>
  <si>
    <t>Linguistics, Foreign Languages, Music</t>
  </si>
  <si>
    <t>6b03deb8-8202-4f3d-8841-108bfda5c036</t>
  </si>
  <si>
    <t>935 Elm St, Riverside, CA</t>
  </si>
  <si>
    <t>Chemistry, Finance, Philosophy</t>
  </si>
  <si>
    <t>f43be85b-0d44-41a7-a85a-13d1d37903b1</t>
  </si>
  <si>
    <t>373 Birch St, Riverside, TX</t>
  </si>
  <si>
    <t>Veterinary Medicine, Architecture</t>
  </si>
  <si>
    <t>b2b32c69-7f20-43dc-a2cf-061c000857a0</t>
  </si>
  <si>
    <t>925 Cedar St, Salem, PA</t>
  </si>
  <si>
    <t>Education, Biology</t>
  </si>
  <si>
    <t>ae014207-c017-4852-a04c-a968de850c4f</t>
  </si>
  <si>
    <t>823 Pine St, Riverside, OH</t>
  </si>
  <si>
    <t>Philosophy, History, Law, Economics, Environmental Science</t>
  </si>
  <si>
    <t>49d29973-849a-4aa5-82ce-c908a191c7d6</t>
  </si>
  <si>
    <t>936 Maple St, Riverside, OH</t>
  </si>
  <si>
    <t>Economics, Computer Science, Communications</t>
  </si>
  <si>
    <t>c992b3c1-cff9-425b-a7de-c431ec939538</t>
  </si>
  <si>
    <t>871 Spruce St, Georgetown, FL</t>
  </si>
  <si>
    <t>Health Science, Biology, Nursing, Political Science</t>
  </si>
  <si>
    <t>8011a7db-ac20-4cfd-9ed0-04b61cdc4bdf</t>
  </si>
  <si>
    <t>762 Oak St, Fairview, FL</t>
  </si>
  <si>
    <t>Anthropology, Foreign Languages, Accounting, Electrical Engineering</t>
  </si>
  <si>
    <t>7fa8c86f-cbf5-4198-8a7b-c2e10eaf80f5</t>
  </si>
  <si>
    <t>955 Pine St, Springfield, CA</t>
  </si>
  <si>
    <t>Public Health, Philosophy, Finance, Computer Science</t>
  </si>
  <si>
    <t>53e1da10-7e3f-4708-ba6e-d7f01c2f5277</t>
  </si>
  <si>
    <t>265 Walnut St, Fairview, FL</t>
  </si>
  <si>
    <t>Music, Communications</t>
  </si>
  <si>
    <t>3d3eaa5e-c2af-4df1-9d1f-eec84b145da6</t>
  </si>
  <si>
    <t>795 Pine St, Greenville, FL</t>
  </si>
  <si>
    <t>Biology, Accounting, Communications, Physics</t>
  </si>
  <si>
    <t>a7eb2adc-f070-4fd8-95ab-147a6b8b01f1</t>
  </si>
  <si>
    <t>389 Pine St, Fairview, OH</t>
  </si>
  <si>
    <t>a63ba62e-6343-47eb-93e4-69dea48fe56a</t>
  </si>
  <si>
    <t>880 Cedar St, Georgetown, TX</t>
  </si>
  <si>
    <t>93c2a779-af24-4070-80e7-30d1837ee0f6</t>
  </si>
  <si>
    <t>455 Cedar St, Riverside, CA</t>
  </si>
  <si>
    <t>Sociology, Chemistry, Environmental Science, English</t>
  </si>
  <si>
    <t>aa7b9477-7bef-446c-b086-4140604db719</t>
  </si>
  <si>
    <t>490 Walnut St, Salem, IL</t>
  </si>
  <si>
    <t>Physics, Health Science, Computer Science</t>
  </si>
  <si>
    <t>e773bfe5-95e2-4967-9c6e-1804513add77</t>
  </si>
  <si>
    <t>161 Birch St, Madison, FL</t>
  </si>
  <si>
    <t>Foreign Languages, English</t>
  </si>
  <si>
    <t>d46e53df-e0a0-4c5f-80e8-da7b133952e7</t>
  </si>
  <si>
    <t>838 Elm St, Springfield, IL</t>
  </si>
  <si>
    <t>Political Science, Business Administration, History, Social Work</t>
  </si>
  <si>
    <t>e16367c5-8c7c-4d1b-bf4f-4a470ce5c1e3</t>
  </si>
  <si>
    <t>947 Pine St, Springfield, FL</t>
  </si>
  <si>
    <t>dd7b581c-cf0c-46b8-99ab-3311e174c0e7</t>
  </si>
  <si>
    <t>579 Walnut St, Springfield, PA</t>
  </si>
  <si>
    <t>Nursing, History, Philosophy, Economics, Architecture</t>
  </si>
  <si>
    <t>349c5162-c930-4105-9f5c-1afca753bc67</t>
  </si>
  <si>
    <t>133 Walnut St, Fairview, NY</t>
  </si>
  <si>
    <t>Political Science, Sociology, Business Administration, Business Administration, Marketing</t>
  </si>
  <si>
    <t>59aae75e-a053-4e11-b70c-2b3f6884733d</t>
  </si>
  <si>
    <t>711 Oak St, Madison, IL</t>
  </si>
  <si>
    <t>Business Administration, Physics, Sociology</t>
  </si>
  <si>
    <t>901ad4e0-5217-4ce7-a8a7-9b1cf09e9cc2</t>
  </si>
  <si>
    <t>681 Spruce St, Springfield, TX</t>
  </si>
  <si>
    <t>Journalism, Agriculture</t>
  </si>
  <si>
    <t>ef985de6-28e0-4953-a80b-7fdbdad2fc87</t>
  </si>
  <si>
    <t>734 Walnut St, Springfield, IL</t>
  </si>
  <si>
    <t>e29b338b-8397-4db7-b40d-476f225bdfd2</t>
  </si>
  <si>
    <t>275 Pine St, Fairview, IL</t>
  </si>
  <si>
    <t>Communications, Psychology, Journalism</t>
  </si>
  <si>
    <t>6a6fe79f-a68a-4784-a2fa-8bb4cdb98223</t>
  </si>
  <si>
    <t>548 Birch St, Riverside, PA</t>
  </si>
  <si>
    <t>Marketing, Biology, Philosophy, English</t>
  </si>
  <si>
    <t>42c7e77f-9599-406c-9d32-71601547c233</t>
  </si>
  <si>
    <t>104 Walnut St, Georgetown, NY</t>
  </si>
  <si>
    <t>Communications, Music</t>
  </si>
  <si>
    <t>ab7f457a-f4b0-44c1-901c-a24802a46d16</t>
  </si>
  <si>
    <t>668 Spruce St, Salem, CA</t>
  </si>
  <si>
    <t>Accounting, Music, Mathematics, Education</t>
  </si>
  <si>
    <t>72b0dde2-816d-45b7-9da4-f3c0f97e4fce</t>
  </si>
  <si>
    <t>789 Walnut St, Greenville, OH</t>
  </si>
  <si>
    <t>cb8b1503-872e-47ce-bf1e-b2f0135ab53c</t>
  </si>
  <si>
    <t>309 Walnut St, Springfield, IL</t>
  </si>
  <si>
    <t>Anthropology, Business Administration</t>
  </si>
  <si>
    <t>0fe56b48-9eba-475a-9174-40d139218660</t>
  </si>
  <si>
    <t>310 Pine St, Salem, NY</t>
  </si>
  <si>
    <t>52ee2aaf-81ac-4ce9-a6ee-23628b2f90eb</t>
  </si>
  <si>
    <t>589 Cedar St, Madison, PA</t>
  </si>
  <si>
    <t>Education, Journalism, Education, Finance, Theater</t>
  </si>
  <si>
    <t>a089a0a8-bf0f-46f4-aa64-45e97c2aa4c9</t>
  </si>
  <si>
    <t>605 Walnut St, Springfield, NY</t>
  </si>
  <si>
    <t>Music, Veterinary Medicine, Communications</t>
  </si>
  <si>
    <t>23a2a922-0fb6-456e-b129-72aa604d454d</t>
  </si>
  <si>
    <t>781 Cedar St, Riverside, NY</t>
  </si>
  <si>
    <t>Geography, Computer Science</t>
  </si>
  <si>
    <t>bb8db333-0819-43cf-90b2-906ed3ef9825</t>
  </si>
  <si>
    <t>420 Elm St, Springfield, FL</t>
  </si>
  <si>
    <t>459c249b-7f9a-493c-aefb-0027acc6ed8d</t>
  </si>
  <si>
    <t>622 Maple St, Madison, TX</t>
  </si>
  <si>
    <t>Health Science, Anthropology, Sociology</t>
  </si>
  <si>
    <t>97adaad7-dadb-4998-8bec-1450e8b72e15</t>
  </si>
  <si>
    <t>762 Birch St, Madison, OH</t>
  </si>
  <si>
    <t>068a1bb8-e770-467e-a0d3-e09cf0a36a8c</t>
  </si>
  <si>
    <t>713 Oak St, Springfield, CA</t>
  </si>
  <si>
    <t>Education, Psychology, Theater, Architecture</t>
  </si>
  <si>
    <t>8838a58f-4aa4-4dee-bc74-08d98efc416e</t>
  </si>
  <si>
    <t>642 Birch St, Springfield, CA</t>
  </si>
  <si>
    <t>d04b8cfe-083c-48e2-9749-f70b6af4fe3b</t>
  </si>
  <si>
    <t>666 Cedar St, Fairview, FL</t>
  </si>
  <si>
    <t>Anthropology, Philosophy, Education, English, Environmental Science</t>
  </si>
  <si>
    <t>9e6df473-282c-4904-8a7a-da9be3514925</t>
  </si>
  <si>
    <t>206 Pine St, Madison, PA</t>
  </si>
  <si>
    <t>e16b82a6-0aac-4921-b2fe-2917a2621fd4</t>
  </si>
  <si>
    <t>163 Cedar St, Georgetown, TX</t>
  </si>
  <si>
    <t>Marketing, English, Electrical Engineering, Accounting</t>
  </si>
  <si>
    <t>5240d7c3-9e45-4b4b-82c3-f0df499b8ccd</t>
  </si>
  <si>
    <t>197 Spruce St, Madison, TX</t>
  </si>
  <si>
    <t>Mechanical Engineering, Electrical Engineering, Chemistry</t>
  </si>
  <si>
    <t>83a3f0fb-eb06-4826-87d0-8f4d75677647</t>
  </si>
  <si>
    <t>600 Spruce St, Greenville, PA</t>
  </si>
  <si>
    <t>Nursing, Electrical Engineering, History, Physics</t>
  </si>
  <si>
    <t>ad702819-51ab-48a4-8d7e-966812f92b18</t>
  </si>
  <si>
    <t>811 Maple St, Madison, OH</t>
  </si>
  <si>
    <t>65d766cb-e4aa-4dab-8a27-a4b88430fbdb</t>
  </si>
  <si>
    <t>783 Oak St, Greenville, NY</t>
  </si>
  <si>
    <t>5738fc7a-16ad-4261-b5b0-442eefab3337</t>
  </si>
  <si>
    <t>690 Pine St, Georgetown, OH</t>
  </si>
  <si>
    <t>Biology, Art, Library Science, Sociology</t>
  </si>
  <si>
    <t>431d19bd-4020-4dcb-aa03-e8aecd8ab34b</t>
  </si>
  <si>
    <t>294 Cedar St, Madison, CA</t>
  </si>
  <si>
    <t>Accounting, Sociology, Architecture, History, Mechanical Engineering</t>
  </si>
  <si>
    <t>788788bd-7b3d-4633-be60-643f22e3238a</t>
  </si>
  <si>
    <t>542 Oak St, Madison, CA</t>
  </si>
  <si>
    <t>e1237726-53e4-4106-bafa-3d5962412439</t>
  </si>
  <si>
    <t>668 Maple St, Madison, FL</t>
  </si>
  <si>
    <t>b2b3d461-1d47-483c-a86c-259488904191</t>
  </si>
  <si>
    <t>516 Maple St, Salem, FL</t>
  </si>
  <si>
    <t>Art, Marketing, Psychology, Political Science, Physics</t>
  </si>
  <si>
    <t>517935af-47d2-44d8-9ca6-8918c16fabf2</t>
  </si>
  <si>
    <t>812 Maple St, Fairview, IL</t>
  </si>
  <si>
    <t>Library Science, Philosophy, Environmental Science, Electrical Engineering</t>
  </si>
  <si>
    <t>41c21a3d-7329-4693-911b-8654417feb49</t>
  </si>
  <si>
    <t>533 Maple St, Georgetown, FL</t>
  </si>
  <si>
    <t>Mathematics, Philosophy, Mathematics, Political Science, Mechanical Engineering</t>
  </si>
  <si>
    <t>03d249a8-f071-4a38-bd72-5c22cb8dd4d5</t>
  </si>
  <si>
    <t>859 Spruce St, Madison, FL</t>
  </si>
  <si>
    <t>Mechanical Engineering, Law, Mathematics, Anthropology</t>
  </si>
  <si>
    <t>734ac812-99f9-4292-9e74-6b971262f443</t>
  </si>
  <si>
    <t>838 Oak St, Riverside, TX</t>
  </si>
  <si>
    <t>Business Administration, Finance, Education, Political Science, Finance</t>
  </si>
  <si>
    <t>307fe1e9-6131-45b4-9ec5-b3b9e808bbab</t>
  </si>
  <si>
    <t>101 Oak St, Fairview, NY</t>
  </si>
  <si>
    <t>Law, English</t>
  </si>
  <si>
    <t>c81b5984-40f7-49e6-9144-504dbd6562e9</t>
  </si>
  <si>
    <t>285 Birch St, Springfield, NY</t>
  </si>
  <si>
    <t>Geography, Veterinary Medicine, Political Science</t>
  </si>
  <si>
    <t>a9d99ed6-328c-4ca8-9a23-5adfd02b966f</t>
  </si>
  <si>
    <t>694 Birch St, Fairview, PA</t>
  </si>
  <si>
    <t>Veterinary Medicine, Electrical Engineering, Social Work, Sociology, Criminal Justice</t>
  </si>
  <si>
    <t>6199dd85-3d01-49ff-9674-2e94fa49c18c</t>
  </si>
  <si>
    <t>630 Spruce St, Fairview, NY</t>
  </si>
  <si>
    <t>Business Administration, Philosophy, Mechanical Engineering, Political Science</t>
  </si>
  <si>
    <t>2667bdc9-26b9-4867-82a7-dd8ecd333b8c</t>
  </si>
  <si>
    <t>741 Birch St, Georgetown, IL</t>
  </si>
  <si>
    <t>d50f6bbf-dbeb-4ba9-9093-27bd0ab0caa8</t>
  </si>
  <si>
    <t>698 Elm St, Riverside, NY</t>
  </si>
  <si>
    <t>History, Electrical Engineering</t>
  </si>
  <si>
    <t>16f4867b-909b-4d49-9cb4-ac887fa0d2f4</t>
  </si>
  <si>
    <t>842 Walnut St, Springfield, IL</t>
  </si>
  <si>
    <t>0027a079-a3a4-4fec-8b68-767764fbc985</t>
  </si>
  <si>
    <t>980 Birch St, Georgetown, NY</t>
  </si>
  <si>
    <t>90daceb0-cc65-44f9-8e5c-8e4d544aa0b6</t>
  </si>
  <si>
    <t>596 Pine St, Georgetown, PA</t>
  </si>
  <si>
    <t>cbd57b83-58b7-4c44-a80e-7f355721b128</t>
  </si>
  <si>
    <t>394 Pine St, Fairview, FL</t>
  </si>
  <si>
    <t>Business Administration, Psychology, English</t>
  </si>
  <si>
    <t>d6f1bc53-61c0-43ce-ad86-57ed4cea6ccb</t>
  </si>
  <si>
    <t>479 Walnut St, Georgetown, FL</t>
  </si>
  <si>
    <t>Public Health, Art, Art, Environmental Science</t>
  </si>
  <si>
    <t>346ca8e3-f72a-4ef2-92ca-aa3f1126df65</t>
  </si>
  <si>
    <t>Sociology, Art, History, Urban Planning</t>
  </si>
  <si>
    <t>2071fcad-7dea-4696-9f9b-04b734e02d0a</t>
  </si>
  <si>
    <t>875 Cedar St, Salem, NY</t>
  </si>
  <si>
    <t>aedea659-2b9f-4c71-b973-101728b071d5</t>
  </si>
  <si>
    <t>850 Oak St, Riverside, OH</t>
  </si>
  <si>
    <t>Health Science, History, Sociology</t>
  </si>
  <si>
    <t>c4bc1169-7bf0-40de-90ea-6375b423a681</t>
  </si>
  <si>
    <t>256 Walnut St, Fairview, OH</t>
  </si>
  <si>
    <t>Finance, Psychology, Philosophy, Anthropology, Electrical Engineering</t>
  </si>
  <si>
    <t>17cabdd3-2869-45d8-aa30-b53ff5fa33c9</t>
  </si>
  <si>
    <t>171 Elm St, Madison, TX</t>
  </si>
  <si>
    <t>3dec5f5c-d39b-4bbf-939b-d2c205527ab5</t>
  </si>
  <si>
    <t>168 Birch St, Fairview, OH</t>
  </si>
  <si>
    <t>87026ffb-2358-4db9-9ff4-b55df1e5d03e</t>
  </si>
  <si>
    <t>675 Maple St, Greenville, FL</t>
  </si>
  <si>
    <t>Sociology, Geography, Nursing, Accounting, Computer Science</t>
  </si>
  <si>
    <t>5c68558a-aef3-4813-90b1-7f944b93ec23</t>
  </si>
  <si>
    <t>598 Spruce St, Greenville, NY</t>
  </si>
  <si>
    <t>Communications, Social Work, Art, Marketing</t>
  </si>
  <si>
    <t>44b0effa-65d4-46b8-a9db-27bddc65f94d</t>
  </si>
  <si>
    <t>492 Elm St, Riverside, FL</t>
  </si>
  <si>
    <t>Finance, Philosophy, Theater</t>
  </si>
  <si>
    <t>33eef224-e431-4d06-84f6-a0e9f73e3e8d</t>
  </si>
  <si>
    <t>272 Oak St, Riverside, TX</t>
  </si>
  <si>
    <t>Geography, Philosophy</t>
  </si>
  <si>
    <t>fbb64c9b-9c5e-4144-bc57-aa295d8bc792</t>
  </si>
  <si>
    <t>301 Birch St, Fairview, CA</t>
  </si>
  <si>
    <t>History, Marketing, Law, Social Work, Marketing</t>
  </si>
  <si>
    <t>b18c9d31-17ba-468d-b572-75d92d4cccbe</t>
  </si>
  <si>
    <t>781 Walnut St, Georgetown, OH</t>
  </si>
  <si>
    <t>English, Library Science</t>
  </si>
  <si>
    <t>5144f90c-0a92-42a0-860f-283db91264a3</t>
  </si>
  <si>
    <t>291 Elm St, Greenville, CA</t>
  </si>
  <si>
    <t>a2fc1747-d004-4a75-9dbe-5bae4152ebe8</t>
  </si>
  <si>
    <t>231 Pine St, Greenville, FL</t>
  </si>
  <si>
    <t>f9f122b0-ae52-4924-8f4f-c929ce14613d</t>
  </si>
  <si>
    <t>510 Spruce St, Greenville, PA</t>
  </si>
  <si>
    <t>Health Science, Sociology, Mathematics, Sociology, Electrical Engineering</t>
  </si>
  <si>
    <t>5ee3dc7c-85bd-45e2-9953-aa682c470467</t>
  </si>
  <si>
    <t>e9483729-f0f8-4d9d-80ff-7de4d78d8b4d</t>
  </si>
  <si>
    <t>310 Oak St, Springfield, CA</t>
  </si>
  <si>
    <t>Journalism, Mathematics, Computer Science</t>
  </si>
  <si>
    <t>1a470df0-bc7c-4f01-8593-ccd051741312</t>
  </si>
  <si>
    <t>167 Spruce St, Springfield, OH</t>
  </si>
  <si>
    <t>d5843402-3982-4242-bf99-b553dbcc92f0</t>
  </si>
  <si>
    <t>686 Elm St, Madison, PA</t>
  </si>
  <si>
    <t>Environmental Science, Art, Economics, Business Administration</t>
  </si>
  <si>
    <t>b30f8c6f-c7b7-4e43-b12b-120eb96f09a1</t>
  </si>
  <si>
    <t>240 Walnut St, Salem, FL</t>
  </si>
  <si>
    <t>Political Science, Mechanical Engineering, Mechanical Engineering, Accounting</t>
  </si>
  <si>
    <t>ffeaab8b-43df-4076-bd1b-d9f680b69ece</t>
  </si>
  <si>
    <t>146 Pine St, Salem, IL</t>
  </si>
  <si>
    <t>Physics, Nursing, Education, Sociology, Linguistics</t>
  </si>
  <si>
    <t>4afe3796-344b-4671-a06b-a22b743682e2</t>
  </si>
  <si>
    <t>425 Pine St, Greenville, OH</t>
  </si>
  <si>
    <t>a68b9d48-0ee0-438c-8f83-65273398a920</t>
  </si>
  <si>
    <t>496 Elm St, Riverside, OH</t>
  </si>
  <si>
    <t>5ba7f68e-a964-4fd5-b750-e592df7fa665</t>
  </si>
  <si>
    <t>480 Elm St, Georgetown, NY</t>
  </si>
  <si>
    <t>d198867d-fa68-4785-8e6e-3550eecba615</t>
  </si>
  <si>
    <t>557 Walnut St, Greenville, TX</t>
  </si>
  <si>
    <t>58998806-3659-4207-8fcb-a3f423d43f2a</t>
  </si>
  <si>
    <t>536 Cedar St, Riverside, OH</t>
  </si>
  <si>
    <t>6eed6ee0-eeab-41c0-ae3d-4a31a6cc5430</t>
  </si>
  <si>
    <t>260 Birch St, Greenville, NY</t>
  </si>
  <si>
    <t>5594bbf8-f2fe-4a4f-b88f-54df252d0309</t>
  </si>
  <si>
    <t>930 Birch St, Salem, OH</t>
  </si>
  <si>
    <t>Accounting, Philosophy, Mathematics</t>
  </si>
  <si>
    <t>3626b9a4-5f16-4c46-8fa8-ec0c3b7db7aa</t>
  </si>
  <si>
    <t>164 Walnut St, Riverside, NY</t>
  </si>
  <si>
    <t>1ea5af9c-bf35-4e9a-b469-0ab085f0cd5c</t>
  </si>
  <si>
    <t>828 Pine St, Madison, TX</t>
  </si>
  <si>
    <t>Physics, Theater, Computer Science, Psychology, Sociology</t>
  </si>
  <si>
    <t>53a39fe2-260e-4cc3-a9a4-6985b3325ae1</t>
  </si>
  <si>
    <t>915 Oak St, Madison, TX</t>
  </si>
  <si>
    <t>English, Political Science, Biology</t>
  </si>
  <si>
    <t>edf97c93-c76c-41a7-abd3-db086d11f7fd</t>
  </si>
  <si>
    <t>927 Maple St, Fairview, TX</t>
  </si>
  <si>
    <t>Music, Psychology, Foreign Languages, Education, Mathematics</t>
  </si>
  <si>
    <t>d2c2f3e5-a032-469f-b0eb-991a45178905</t>
  </si>
  <si>
    <t>627 Birch St, Riverside, IL</t>
  </si>
  <si>
    <t>7f198845-7fbb-409f-8ec2-7e8d68e8af05</t>
  </si>
  <si>
    <t>984 Maple St, Salem, CA</t>
  </si>
  <si>
    <t>Chemistry, Political Science, Art</t>
  </si>
  <si>
    <t>cde0135b-1e94-425f-918a-1b3d1e12f9bb</t>
  </si>
  <si>
    <t>849 Oak St, Greenville, PA</t>
  </si>
  <si>
    <t>Business Administration, Sociology, Economics, History, Marketing</t>
  </si>
  <si>
    <t>5a2f7732-5114-4107-ad2b-1c200d58ebaa</t>
  </si>
  <si>
    <t>278 Elm St, Greenville, IL</t>
  </si>
  <si>
    <t>Geography, English, Art, Marketing, Mathematics</t>
  </si>
  <si>
    <t>08024964-2b88-499b-bc94-68b8719f864a</t>
  </si>
  <si>
    <t>124 Pine St, Riverside, CA</t>
  </si>
  <si>
    <t>Sociology, Art, Education</t>
  </si>
  <si>
    <t>85bb3649-a42e-41d1-b5b7-a3ce4dfa7285</t>
  </si>
  <si>
    <t>634 Spruce St, Salem, TX</t>
  </si>
  <si>
    <t>Social Work, Veterinary Medicine, Business Administration, Electrical Engineering, Music</t>
  </si>
  <si>
    <t>94944fec-5b7c-4753-91bc-375ecf683395</t>
  </si>
  <si>
    <t>138 Maple St, Salem, PA</t>
  </si>
  <si>
    <t>6ab25a02-73a5-4be8-bada-3f5eca334f5e</t>
  </si>
  <si>
    <t>146 Oak St, Riverside, TX</t>
  </si>
  <si>
    <t>Geography, Mechanical Engineering, History</t>
  </si>
  <si>
    <t>76aecc11-1753-47ec-95c7-6b94093af4ca</t>
  </si>
  <si>
    <t>597 Elm St, Salem, OH</t>
  </si>
  <si>
    <t>Journalism, Chemistry, Mechanical Engineering, Art</t>
  </si>
  <si>
    <t>c582a84c-99b6-4972-a360-e39b1f61b2b4</t>
  </si>
  <si>
    <t>537 Walnut St, Georgetown, OH</t>
  </si>
  <si>
    <t>Mathematics, Marketing, Health Science</t>
  </si>
  <si>
    <t>4a963c03-04c7-428b-980d-31bb4f34ab68</t>
  </si>
  <si>
    <t>100 Elm St, Springfield, NY</t>
  </si>
  <si>
    <t>e2922447-f86d-4240-acc7-14a720951e9c</t>
  </si>
  <si>
    <t>181 Spruce St, Salem, IL</t>
  </si>
  <si>
    <t>407f5666-aed2-4023-9476-37816871277c</t>
  </si>
  <si>
    <t>275 Birch St, Greenville, PA</t>
  </si>
  <si>
    <t>9f6a5f6b-d2d5-4a6a-b1fe-6b173e835c4d</t>
  </si>
  <si>
    <t>380 Spruce St, Salem, FL</t>
  </si>
  <si>
    <t>Criminal Justice, Business Administration, Marketing, History, Foreign Languages</t>
  </si>
  <si>
    <t>98b84b1c-7903-420c-a63b-f95cc83ba90e</t>
  </si>
  <si>
    <t>918 Birch St, Salem, FL</t>
  </si>
  <si>
    <t>Psychology, Economics, Computer Science</t>
  </si>
  <si>
    <t>c510207f-d4b2-4bfb-91f1-98ba68317b9c</t>
  </si>
  <si>
    <t>701 Elm St, Fairview, FL</t>
  </si>
  <si>
    <t>Music, Environmental Science, Linguistics, History</t>
  </si>
  <si>
    <t>14706900-8135-43d5-b9ba-397cd8d82cf8</t>
  </si>
  <si>
    <t>801 Cedar St, Greenville, CA</t>
  </si>
  <si>
    <t>Geography, Social Work, Geography, Art</t>
  </si>
  <si>
    <t>e8ef32bd-7e71-4a9a-87fc-cb094f23a17d</t>
  </si>
  <si>
    <t>348 Walnut St, Greenville, TX</t>
  </si>
  <si>
    <t>Economics, Sociology, Public Health, Architecture</t>
  </si>
  <si>
    <t>4574f2f1-4e4b-4b1b-b94f-8c8bcd6d190a</t>
  </si>
  <si>
    <t>704 Cedar St, Riverside, IL</t>
  </si>
  <si>
    <t>b5c23d26-d57f-4108-852a-ce07c65517c8</t>
  </si>
  <si>
    <t>290 Birch St, Greenville, CA</t>
  </si>
  <si>
    <t>Finance, Social Work</t>
  </si>
  <si>
    <t>8f06aa5e-5508-411c-92ee-b0dedbc5bf4d</t>
  </si>
  <si>
    <t>560 Maple St, Greenville, IL</t>
  </si>
  <si>
    <t>23c1fce5-89bf-4ddf-b538-adedfabcd427</t>
  </si>
  <si>
    <t>126 Walnut St, Fairview, NY</t>
  </si>
  <si>
    <t>Chemistry, Accounting</t>
  </si>
  <si>
    <t>0e76e9a7-f2fa-4e10-98fb-dbde555099c7</t>
  </si>
  <si>
    <t>507 Walnut St, Fairview, IL</t>
  </si>
  <si>
    <t>Urban Planning, Computer Science, Agriculture, Computer Science, Veterinary Medicine</t>
  </si>
  <si>
    <t>cbe713e5-a3ea-4536-b7ca-ab9e8992025f</t>
  </si>
  <si>
    <t>175 Oak St, Fairview, TX</t>
  </si>
  <si>
    <t>Computer Science, Library Science, Communications, Agriculture, Environmental Science</t>
  </si>
  <si>
    <t>55584f11-f4d7-4e07-a73b-fcbd4d28c148</t>
  </si>
  <si>
    <t>172 Spruce St, Fairview, FL</t>
  </si>
  <si>
    <t>0facf9b5-8893-4d38-8fd4-0677b5d6c566</t>
  </si>
  <si>
    <t>994 Walnut St, Madison, TX</t>
  </si>
  <si>
    <t>Business Administration, Marketing</t>
  </si>
  <si>
    <t>63945630-8c9a-4802-95aa-4efb8ff7da4b</t>
  </si>
  <si>
    <t>881 Elm St, Greenville, CA</t>
  </si>
  <si>
    <t>4e8e6afd-9a01-41a2-9a60-f708389a2f8d</t>
  </si>
  <si>
    <t>298 Maple St, Greenville, PA</t>
  </si>
  <si>
    <t>Public Health, Education, Anthropology</t>
  </si>
  <si>
    <t>43f94a62-071a-4268-a5ab-1d5aec40df3f</t>
  </si>
  <si>
    <t>856 Birch St, Greenville, OH</t>
  </si>
  <si>
    <t>772b6703-457e-470d-8f1f-998c476aa99f</t>
  </si>
  <si>
    <t>787 Walnut St, Georgetown, TX</t>
  </si>
  <si>
    <t>History, Library Science, Geography</t>
  </si>
  <si>
    <t>b9262a17-472d-4fbf-92c7-eebfd23cc9da</t>
  </si>
  <si>
    <t>364 Birch St, Madison, CA</t>
  </si>
  <si>
    <t>Chemistry, Marketing, Social Work, Mathematics, Agriculture</t>
  </si>
  <si>
    <t>ff0e1d01-5e32-4902-abe0-4d37dc4e06dd</t>
  </si>
  <si>
    <t>160 Birch St, Fairview, PA</t>
  </si>
  <si>
    <t>Music, Mathematics, Health Science, Mechanical Engineering, Nursing</t>
  </si>
  <si>
    <t>9f169f25-a383-4dda-a833-751d0d494d57</t>
  </si>
  <si>
    <t>464 Birch St, Riverside, PA</t>
  </si>
  <si>
    <t>Health Science, Business Administration, Finance</t>
  </si>
  <si>
    <t>b69feedf-eefd-4338-8f8c-bba46ee8a46d</t>
  </si>
  <si>
    <t>152 Spruce St, Georgetown, FL</t>
  </si>
  <si>
    <t>Environmental Science, Sociology, Journalism, Art</t>
  </si>
  <si>
    <t>4d593f26-fce4-44f4-9bac-d125a85ec24f</t>
  </si>
  <si>
    <t>681 Pine St, Georgetown, OH</t>
  </si>
  <si>
    <t>ece8ced6-f91b-4c24-b56e-746ca0dffef0</t>
  </si>
  <si>
    <t>739 Elm St, Springfield, TX</t>
  </si>
  <si>
    <t>Mechanical Engineering, Journalism</t>
  </si>
  <si>
    <t>67c8b7ea-838c-4222-b09a-b0d39e309e59</t>
  </si>
  <si>
    <t>926 Spruce St, Fairview, FL</t>
  </si>
  <si>
    <t>Chemistry, Computer Science, Architecture, Agriculture</t>
  </si>
  <si>
    <t>7fc7666a-91b3-494f-921d-2baf1d9eb78a</t>
  </si>
  <si>
    <t>370 Walnut St, Riverside, IL</t>
  </si>
  <si>
    <t>Law, Agriculture, Physics, Physics, Criminal Justice</t>
  </si>
  <si>
    <t>598f1bf4-7177-414e-a465-6e87e1dcb6a2</t>
  </si>
  <si>
    <t>454 Spruce St, Springfield, NY</t>
  </si>
  <si>
    <t>3e6b7773-0272-43c0-9da1-8cf2e291249e</t>
  </si>
  <si>
    <t>606 Maple St, Greenville, OH</t>
  </si>
  <si>
    <t>History, Criminal Justice, Chemistry</t>
  </si>
  <si>
    <t>8e36573b-93b9-4bb1-a2f4-a4f316d6a255</t>
  </si>
  <si>
    <t>489 Maple St, Fairview, NY</t>
  </si>
  <si>
    <t>b41c9372-ec2d-4b43-86b1-091b2fc5a60d</t>
  </si>
  <si>
    <t>649 Walnut St, Greenville, PA</t>
  </si>
  <si>
    <t>7d81aede-c825-4467-9376-8a6bcfa834b7</t>
  </si>
  <si>
    <t>200 Elm St, Georgetown, IL</t>
  </si>
  <si>
    <t>640b76a1-89cc-4a4c-84a6-436d8c47f61d</t>
  </si>
  <si>
    <t>203 Elm St, Riverside, FL</t>
  </si>
  <si>
    <t>e0241b1a-3f13-46f0-a781-84f3a27ce255</t>
  </si>
  <si>
    <t>518 Spruce St, Riverside, NY</t>
  </si>
  <si>
    <t>4656b821-fba8-4079-a78b-ea122b3ea944</t>
  </si>
  <si>
    <t>490 Maple St, Salem, NY</t>
  </si>
  <si>
    <t>Public Health, Psychology, Psychology, Nursing, Social Work</t>
  </si>
  <si>
    <t>0b4fb934-08ab-4b21-8849-1613b9e3ed02</t>
  </si>
  <si>
    <t>121 Birch St, Salem, NY</t>
  </si>
  <si>
    <t>8071fa73-bd7f-498f-a3d1-fee7be7b5f3e</t>
  </si>
  <si>
    <t>240 Walnut St, Fairview, TX</t>
  </si>
  <si>
    <t>Urban Planning, Education, Marketing</t>
  </si>
  <si>
    <t>7891ddf8-6ac5-4e52-94ed-c53eca9f87b6</t>
  </si>
  <si>
    <t>715 Spruce St, Fairview, IL</t>
  </si>
  <si>
    <t>dd61143b-d4ac-438f-a246-7abe15818f40</t>
  </si>
  <si>
    <t>767 Spruce St, Fairview, PA</t>
  </si>
  <si>
    <t>Accounting, History, Political Science, Philosophy, Economics</t>
  </si>
  <si>
    <t>d171d6ae-b8d3-469a-9350-88b39baeb3cd</t>
  </si>
  <si>
    <t>650 Spruce St, Georgetown, PA</t>
  </si>
  <si>
    <t>Education, Art, Physics</t>
  </si>
  <si>
    <t>dca1dc02-59b4-4e7c-902f-68dd164ddcfd</t>
  </si>
  <si>
    <t>685 Maple St, Springfield, CA</t>
  </si>
  <si>
    <t>Nursing, Law, Foreign Languages, Environmental Science, Computer Science</t>
  </si>
  <si>
    <t>80774392-0be1-4bdd-a5f0-15337f24b43c</t>
  </si>
  <si>
    <t>672 Birch St, Greenville, OH</t>
  </si>
  <si>
    <t>d1460496-12b4-4393-8fd2-50262b5fb0da</t>
  </si>
  <si>
    <t>639 Maple St, Fairview, TX</t>
  </si>
  <si>
    <t>Marketing, Political Science, Finance, Psychology</t>
  </si>
  <si>
    <t>a8f401fe-7f90-47c6-bdcc-8a12690a35d4</t>
  </si>
  <si>
    <t>209 Walnut St, Greenville, FL</t>
  </si>
  <si>
    <t>Art, Mechanical Engineering, Education, Environmental Science, Theater</t>
  </si>
  <si>
    <t>83059a8d-79c4-449a-9371-4a72f22ab8d3</t>
  </si>
  <si>
    <t>597 Walnut St, Salem, NY</t>
  </si>
  <si>
    <t>d52aab2f-adec-4491-908e-f4bd871c897f</t>
  </si>
  <si>
    <t>732 Spruce St, Salem, PA</t>
  </si>
  <si>
    <t>576a8b32-988f-4c17-8831-f5b1b505a0a6</t>
  </si>
  <si>
    <t>321 Pine St, Springfield, FL</t>
  </si>
  <si>
    <t>Music, Library Science</t>
  </si>
  <si>
    <t>52c517ee-7e3b-4d62-8af8-9f85a56004b3</t>
  </si>
  <si>
    <t>904 Oak St, Riverside, PA</t>
  </si>
  <si>
    <t>182c80e9-973a-4f79-8517-c3c12df25841</t>
  </si>
  <si>
    <t>396 Elm St, Springfield, OH</t>
  </si>
  <si>
    <t>b6f3d421-d7ca-426b-a7c5-8ef3690164b5</t>
  </si>
  <si>
    <t>406 Spruce St, Riverside, IL</t>
  </si>
  <si>
    <t>History, Library Science, Anthropology, Philosophy</t>
  </si>
  <si>
    <t>8c5ed9f6-c202-49f3-a62e-31e2d4470420</t>
  </si>
  <si>
    <t>630 Maple St, Springfield, OH</t>
  </si>
  <si>
    <t>Art, History, Theater, Sociology, English</t>
  </si>
  <si>
    <t>5ba4b8bf-7c8b-404b-b9d3-4ea0399ce1f5</t>
  </si>
  <si>
    <t>423 Maple St, Madison, CA</t>
  </si>
  <si>
    <t>Political Science, Public Health</t>
  </si>
  <si>
    <t>48472485-956c-4d26-bcf3-a4e6e9949501</t>
  </si>
  <si>
    <t>348 Walnut St, Springfield, PA</t>
  </si>
  <si>
    <t>Health Science, History, Business Administration</t>
  </si>
  <si>
    <t>ce78115e-50c6-475d-9946-1d95c476d1c5</t>
  </si>
  <si>
    <t>201 Oak St, Greenville, PA</t>
  </si>
  <si>
    <t>Urban Planning, Mathematics, Linguistics</t>
  </si>
  <si>
    <t>7b55d7c9-c5ae-424c-ad46-fb57fc6d74c4</t>
  </si>
  <si>
    <t>383 Oak St, Fairview, IL</t>
  </si>
  <si>
    <t>Urban Planning, Marketing, Theater, Social Work</t>
  </si>
  <si>
    <t>4c88f6d9-cf23-4df0-a662-e03c48e1d53d</t>
  </si>
  <si>
    <t>585 Maple St, Riverside, CA</t>
  </si>
  <si>
    <t>1316f24a-3774-4639-a843-97bbee73773f</t>
  </si>
  <si>
    <t>185 Walnut St, Fairview, OH</t>
  </si>
  <si>
    <t>History, Economics, Mechanical Engineering, Architecture, Education</t>
  </si>
  <si>
    <t>687896cb-a402-4cda-abc7-aec14ee8424b</t>
  </si>
  <si>
    <t>537 Spruce St, Riverside, CA</t>
  </si>
  <si>
    <t>Communications, Health Science, Chemistry</t>
  </si>
  <si>
    <t>268832c9-b30e-4aa6-9287-60ab86701083</t>
  </si>
  <si>
    <t>Environmental Science, English</t>
  </si>
  <si>
    <t>3ea10257-0681-411c-a453-92a6b7f3ab38</t>
  </si>
  <si>
    <t>172 Spruce St, Fairview, CA</t>
  </si>
  <si>
    <t>Economics, Geography</t>
  </si>
  <si>
    <t>9f721f40-cb5e-43c0-8825-1c91501f1f59</t>
  </si>
  <si>
    <t>162 Maple St, Greenville, IL</t>
  </si>
  <si>
    <t>e2a266b6-c3fe-402c-b284-1e6248e36136</t>
  </si>
  <si>
    <t>466 Birch St, Georgetown, CA</t>
  </si>
  <si>
    <t>Veterinary Medicine, Accounting, Communications</t>
  </si>
  <si>
    <t>9f9e1130-1fa9-454f-b339-263246fc1cda</t>
  </si>
  <si>
    <t>677 Cedar St, Georgetown, IL</t>
  </si>
  <si>
    <t>Environmental Science, Mathematics, Physics, Philosophy, Architecture</t>
  </si>
  <si>
    <t>faaeb4ef-ff96-4360-85c6-0cbd54919098</t>
  </si>
  <si>
    <t>791 Birch St, Fairview, FL</t>
  </si>
  <si>
    <t>c994de42-6f30-47b0-b99e-01a001f93099</t>
  </si>
  <si>
    <t>867 Pine St, Fairview, CA</t>
  </si>
  <si>
    <t>d1fd5cbf-c234-4c16-897f-37b2d474d86e</t>
  </si>
  <si>
    <t>137 Walnut St, Greenville, TX</t>
  </si>
  <si>
    <t>3e6f872e-6687-4e53-a312-6b9039336816</t>
  </si>
  <si>
    <t>233 Walnut St, Riverside, FL</t>
  </si>
  <si>
    <t>415e9738-1752-4715-95b2-77b907373988</t>
  </si>
  <si>
    <t>877 Elm St, Georgetown, TX</t>
  </si>
  <si>
    <t>Geography, Public Health, Mechanical Engineering, Psychology</t>
  </si>
  <si>
    <t>fdab9b47-b8b4-451b-b44b-0796ff2b6eeb</t>
  </si>
  <si>
    <t>764 Spruce St, Madison, FL</t>
  </si>
  <si>
    <t>40e19dd1-803d-450a-9435-11608211abf9</t>
  </si>
  <si>
    <t>853 Elm St, Salem, PA</t>
  </si>
  <si>
    <t>6231c44d-54f6-4a9a-b208-280b6539e2a8</t>
  </si>
  <si>
    <t>803 Maple St, Greenville, NY</t>
  </si>
  <si>
    <t>Business Administration, Mechanical Engineering, Environmental Science, Geography</t>
  </si>
  <si>
    <t>803e7143-e22c-477d-9dfe-0547ca6dd005</t>
  </si>
  <si>
    <t>192 Oak St, Riverside, FL</t>
  </si>
  <si>
    <t>Health Science, Computer Science, Social Work, Music, Journalism</t>
  </si>
  <si>
    <t>bc1b8dc9-f21d-4772-84fe-b95e4cdbe4d2</t>
  </si>
  <si>
    <t>268 Maple St, Springfield, IL</t>
  </si>
  <si>
    <t>Physics, Chemistry, Physics</t>
  </si>
  <si>
    <t>49be823a-d71d-46b8-9a3a-cb81b708cbbd</t>
  </si>
  <si>
    <t>699 Cedar St, Springfield, PA</t>
  </si>
  <si>
    <t>Mathematics, Education, Law</t>
  </si>
  <si>
    <t>10873b50-ac45-43b9-ae45-7cfca052ab2c</t>
  </si>
  <si>
    <t>789 Walnut St, Greenville, CA</t>
  </si>
  <si>
    <t>02bdd0e6-2c1b-4933-885d-9a9a75371658</t>
  </si>
  <si>
    <t>811 Birch St, Fairview, PA</t>
  </si>
  <si>
    <t>f6219972-0fab-4d14-ac5e-892aa6957141</t>
  </si>
  <si>
    <t>159 Spruce St, Salem, NY</t>
  </si>
  <si>
    <t>Urban Planning, Psychology, Philosophy, Sociology</t>
  </si>
  <si>
    <t>e02c1552-f957-469d-83e0-cd13e7e0a315</t>
  </si>
  <si>
    <t>651 Oak St, Fairview, PA</t>
  </si>
  <si>
    <t>Chemistry, Finance, Political Science, Music, Health Science</t>
  </si>
  <si>
    <t>3791fbdc-83a3-48ef-8401-2388968032ef</t>
  </si>
  <si>
    <t>353 Pine St, Madison, NY</t>
  </si>
  <si>
    <t>086467d3-f93c-4b7b-a568-9602b147bae5</t>
  </si>
  <si>
    <t>658 Maple St, Georgetown, FL</t>
  </si>
  <si>
    <t>Journalism, Nursing, Health Science, Physics, Social Work</t>
  </si>
  <si>
    <t>12a92ef9-c62f-4669-8005-0e687d676a82</t>
  </si>
  <si>
    <t>506 Elm St, Fairview, PA</t>
  </si>
  <si>
    <t>Psychology, Art, Computer Science, Mechanical Engineering, Music</t>
  </si>
  <si>
    <t>32e3cece-e02e-4ed4-9174-0922ad8ba5cc</t>
  </si>
  <si>
    <t>103 Pine St, Riverside, PA</t>
  </si>
  <si>
    <t>50a94b78-c553-4665-b056-287004561742</t>
  </si>
  <si>
    <t>613 Spruce St, Springfield, IL</t>
  </si>
  <si>
    <t>62087fae-4a16-4200-832d-65d1061ae54e</t>
  </si>
  <si>
    <t>276 Cedar St, Greenville, NY</t>
  </si>
  <si>
    <t>d9f76019-f45b-40cb-8399-cbffedfe1e7f</t>
  </si>
  <si>
    <t>487 Cedar St, Fairview, OH</t>
  </si>
  <si>
    <t>f42f924c-822e-4cec-a8a5-222e0087b21f</t>
  </si>
  <si>
    <t>784 Elm St, Georgetown, TX</t>
  </si>
  <si>
    <t>Communications, Accounting, Geography, Nursing</t>
  </si>
  <si>
    <t>e5432538-85b5-479b-a4f8-7670ce25f4b5</t>
  </si>
  <si>
    <t>826 Pine St, Georgetown, OH</t>
  </si>
  <si>
    <t>6dce9cb1-ef7e-442e-9182-f7f89277f15d</t>
  </si>
  <si>
    <t>639 Maple St, Riverside, NY</t>
  </si>
  <si>
    <t>edabf481-eb87-45c8-a4f7-15307c689c56</t>
  </si>
  <si>
    <t>267 Elm St, Riverside, OH</t>
  </si>
  <si>
    <t>English, Mechanical Engineering, Architecture, Anthropology</t>
  </si>
  <si>
    <t>5d96427d-32c8-4230-9e76-a53106e7a566</t>
  </si>
  <si>
    <t>760 Cedar St, Springfield, CA</t>
  </si>
  <si>
    <t>a4ccd591-cc89-497a-aede-7446c0203bba</t>
  </si>
  <si>
    <t>607 Birch St, Springfield, CA</t>
  </si>
  <si>
    <t>Sociology, Physics, Urban Planning, Accounting</t>
  </si>
  <si>
    <t>c5d02269-2088-449c-8529-026c1a4889fc</t>
  </si>
  <si>
    <t>281 Pine St, Salem, NY</t>
  </si>
  <si>
    <t>b1fe81cc-9b80-41cc-b1e0-50cef9d6868c</t>
  </si>
  <si>
    <t>671 Pine St, Greenville, CA</t>
  </si>
  <si>
    <t>4267b2b6-148f-4b5a-9bd0-98552afa75ee</t>
  </si>
  <si>
    <t>465 Elm St, Riverside, FL</t>
  </si>
  <si>
    <t>Agriculture, Architecture</t>
  </si>
  <si>
    <t>971fc0ad-2e65-42af-87a6-6b6e8fdee5d2</t>
  </si>
  <si>
    <t>606 Birch St, Fairview, FL</t>
  </si>
  <si>
    <t>ac8e4604-2743-4818-b1df-4a266b3de4c5</t>
  </si>
  <si>
    <t>986 Elm St, Riverside, FL</t>
  </si>
  <si>
    <t>Criminal Justice, Foreign Languages, Finance, Finance, Sociology</t>
  </si>
  <si>
    <t>ccfc8ee4-a2c9-4e4a-a84c-fe3327f12c80</t>
  </si>
  <si>
    <t>615 Elm St, Salem, IL</t>
  </si>
  <si>
    <t>Geography, Finance, Mathematics, Health Science</t>
  </si>
  <si>
    <t>cce04ba0-beab-41a0-b4de-a2b8ffecf039</t>
  </si>
  <si>
    <t>5ec80910-e382-427d-abaa-7495aa037222</t>
  </si>
  <si>
    <t>396 Walnut St, Fairview, CA</t>
  </si>
  <si>
    <t>Art, Chemistry</t>
  </si>
  <si>
    <t>cebf1fa3-6b37-4d7c-97ba-20b106a96388</t>
  </si>
  <si>
    <t>285 Birch St, Georgetown, FL</t>
  </si>
  <si>
    <t>a86e8902-4bcc-4462-b904-3c3046615a08</t>
  </si>
  <si>
    <t>475 Cedar St, Georgetown, OH</t>
  </si>
  <si>
    <t>c383b882-1000-4dd1-a5ad-5c9eda2d1803</t>
  </si>
  <si>
    <t>652 Maple St, Springfield, PA</t>
  </si>
  <si>
    <t>db2e5623-ef31-4e58-9d99-c7c7f02b0cdc</t>
  </si>
  <si>
    <t>864 Cedar St, Greenville, OH</t>
  </si>
  <si>
    <t>Economics, Geography, Social Work, Law</t>
  </si>
  <si>
    <t>4c72c172-37b9-4a5a-9a39-d770dd7787b4</t>
  </si>
  <si>
    <t>470 Spruce St, Greenville, OH</t>
  </si>
  <si>
    <t>54a8ccc4-2931-49ea-9108-1d7b32952517</t>
  </si>
  <si>
    <t>891 Elm St, Salem, CA</t>
  </si>
  <si>
    <t>fc557d5d-9cdb-4b51-8aee-d75e35d5f0aa</t>
  </si>
  <si>
    <t>975 Spruce St, Springfield, NY</t>
  </si>
  <si>
    <t>Foreign Languages, Journalism, Psychology, Biology</t>
  </si>
  <si>
    <t>5adaba5b-d4f3-4cdb-9107-55d5ccd90268</t>
  </si>
  <si>
    <t>244 Pine St, Salem, IL</t>
  </si>
  <si>
    <t>Art, History, Education, Business Administration, Education</t>
  </si>
  <si>
    <t>78a3b1d2-d2df-4cff-acf9-4632414941fa</t>
  </si>
  <si>
    <t>174 Maple St, Madison, TX</t>
  </si>
  <si>
    <t>8434492b-129e-4b6c-93d7-b8655b68fdb5</t>
  </si>
  <si>
    <t>847 Oak St, Springfield, OH</t>
  </si>
  <si>
    <t>Business Administration, Health Science, Education, Criminal Justice, Architecture</t>
  </si>
  <si>
    <t>03d82f77-18c3-435b-bc04-d6d8a6124088</t>
  </si>
  <si>
    <t>514 Maple St, Springfield, FL</t>
  </si>
  <si>
    <t>Anthropology, Political Science, Theater</t>
  </si>
  <si>
    <t>dbf6f27a-7f46-46f6-89b3-a735c3f46030</t>
  </si>
  <si>
    <t>203 Spruce St, Greenville, CA</t>
  </si>
  <si>
    <t>Computer Science, History, Communications, Urban Planning</t>
  </si>
  <si>
    <t>5c941e93-418f-4769-ac3b-c929af1e1c39</t>
  </si>
  <si>
    <t>666 Spruce St, Salem, FL</t>
  </si>
  <si>
    <t>90732850-4e1f-4f5e-bd2d-6958b80ab290</t>
  </si>
  <si>
    <t>270 Birch St, Fairview, FL</t>
  </si>
  <si>
    <t>Journalism, Law, Marketing, Marketing, Philosophy</t>
  </si>
  <si>
    <t>6213f6f6-5a25-4c92-97ff-28300227ab1c</t>
  </si>
  <si>
    <t>583 Maple St, Fairview, PA</t>
  </si>
  <si>
    <t>84c0059a-0c57-4679-a6ab-35be5c83633f</t>
  </si>
  <si>
    <t>271 Elm St, Springfield, FL</t>
  </si>
  <si>
    <t>Political Science, Chemistry, Urban Planning, Biology</t>
  </si>
  <si>
    <t>809b584a-48e1-4102-a0a5-c5223abeaeb4</t>
  </si>
  <si>
    <t>362 Pine St, Madison, OH</t>
  </si>
  <si>
    <t>65f06717-13ed-4646-b642-1b01d91eb8b9</t>
  </si>
  <si>
    <t>566 Cedar St, Greenville, NY</t>
  </si>
  <si>
    <t>Education, Business Administration, Journalism, Urban Planning</t>
  </si>
  <si>
    <t>dedada07-1fa1-4d4e-8c27-a8d79195e619</t>
  </si>
  <si>
    <t>540 Pine St, Riverside, FL</t>
  </si>
  <si>
    <t>de82fa28-a078-422c-8d09-9c330e35f6df</t>
  </si>
  <si>
    <t>532 Oak St, Riverside, CA</t>
  </si>
  <si>
    <t>Music, Economics</t>
  </si>
  <si>
    <t>dc763b4d-2b71-4c13-968b-479a63ac907b</t>
  </si>
  <si>
    <t>908 Cedar St, Riverside, FL</t>
  </si>
  <si>
    <t>Biology, Mathematics, Criminal Justice</t>
  </si>
  <si>
    <t>6beca90e-3373-4284-a025-0e076dc09e1e</t>
  </si>
  <si>
    <t>458 Birch St, Georgetown, FL</t>
  </si>
  <si>
    <t>116a5b5e-a8a9-42ea-96a0-3f2dce1c2331</t>
  </si>
  <si>
    <t>765 Cedar St, Georgetown, IL</t>
  </si>
  <si>
    <t>Psychology, Accounting, Public Health, Linguistics</t>
  </si>
  <si>
    <t>3c252b36-92e3-42c3-bb7f-183cd1a19ea7</t>
  </si>
  <si>
    <t>545 Elm St, Madison, PA</t>
  </si>
  <si>
    <t>cd09314c-980b-4602-a276-a3cc9a432f4f</t>
  </si>
  <si>
    <t>661 Pine St, Salem, NY</t>
  </si>
  <si>
    <t>7870eee4-be7d-4f87-a13f-22ceb69b09e6</t>
  </si>
  <si>
    <t>644 Maple St, Riverside, CA</t>
  </si>
  <si>
    <t>Physics, Education</t>
  </si>
  <si>
    <t>6b86df69-4953-4029-be2a-aa2c6868eaf0</t>
  </si>
  <si>
    <t>562 Pine St, Riverside, OH</t>
  </si>
  <si>
    <t>61e2bd95-57f6-49ab-9462-7207f049ecd2</t>
  </si>
  <si>
    <t>551 Elm St, Georgetown, OH</t>
  </si>
  <si>
    <t>Business Administration, Mechanical Engineering, Finance, Finance</t>
  </si>
  <si>
    <t>d2804277-310c-4777-a68a-04f9dce3ada1</t>
  </si>
  <si>
    <t>408 Birch St, Georgetown, CA</t>
  </si>
  <si>
    <t>3be8d1a3-c433-48b2-8db4-a5cae20fc9a5</t>
  </si>
  <si>
    <t>283 Pine St, Madison, CA</t>
  </si>
  <si>
    <t>1bf70c52-b816-40fd-a84c-bd7e70d5e42c</t>
  </si>
  <si>
    <t>756 Pine St, Fairview, OH</t>
  </si>
  <si>
    <t>Art, Biology, Accounting, Social Work, Finance</t>
  </si>
  <si>
    <t>bbaa459c-5195-401f-a62c-92a19b9155c9</t>
  </si>
  <si>
    <t>109 Elm St, Greenville, TX</t>
  </si>
  <si>
    <t>84276c00-74f9-4aa0-9578-a3c6e63fb9d2</t>
  </si>
  <si>
    <t>936 Oak St, Georgetown, OH</t>
  </si>
  <si>
    <t>Communications, Mathematics, Biology, Mechanical Engineering</t>
  </si>
  <si>
    <t>9163e91c-4a43-49f9-b68f-d3ed7b1bc5fb</t>
  </si>
  <si>
    <t>794 Maple St, Fairview, IL</t>
  </si>
  <si>
    <t>006ec391-3580-4e22-b20e-d8f2a6a224eb</t>
  </si>
  <si>
    <t>493 Pine St, Riverside, CA</t>
  </si>
  <si>
    <t>43c9165f-d1da-436d-b276-f64e4fe39ea3</t>
  </si>
  <si>
    <t>857 Oak St, Fairview, TX</t>
  </si>
  <si>
    <t>Political Science, Accounting</t>
  </si>
  <si>
    <t>e7d1ba65-f68e-4b49-a945-310e57d03dc0</t>
  </si>
  <si>
    <t>888 Walnut St, Springfield, IL</t>
  </si>
  <si>
    <t>220ae877-9bcf-419d-b0aa-fac72f0a9b43</t>
  </si>
  <si>
    <t>514 Walnut St, Greenville, NY</t>
  </si>
  <si>
    <t>Anthropology, Physics, Foreign Languages, Marketing</t>
  </si>
  <si>
    <t>158acb72-9d5c-44f4-8745-6b815d0fc1be</t>
  </si>
  <si>
    <t>465 Pine St, Fairview, FL</t>
  </si>
  <si>
    <t>7f46decc-0834-454f-a878-ead0504013b1</t>
  </si>
  <si>
    <t>190 Oak St, Fairview, PA</t>
  </si>
  <si>
    <t>Mechanical Engineering, Health Science</t>
  </si>
  <si>
    <t>bdc42076-fee6-42ca-97d0-e0595c6bf2cc</t>
  </si>
  <si>
    <t>559 Spruce St, Madison, CA</t>
  </si>
  <si>
    <t>6a22a743-9c19-4874-a0da-57de070b4ee2</t>
  </si>
  <si>
    <t>709 Pine St, Fairview, OH</t>
  </si>
  <si>
    <t>Biology, Art, Biology</t>
  </si>
  <si>
    <t>2f52623f-2cfd-4971-91e0-07e620805a24</t>
  </si>
  <si>
    <t>701 Walnut St, Riverside, CA</t>
  </si>
  <si>
    <t>cdc10f5b-b145-4fbc-add3-6b5943815662</t>
  </si>
  <si>
    <t>815 Cedar St, Fairview, FL</t>
  </si>
  <si>
    <t>1c4828bf-1476-45a8-a413-522e84fcd83e</t>
  </si>
  <si>
    <t>782 Birch St, Fairview, OH</t>
  </si>
  <si>
    <t>Political Science, Mechanical Engineering, Urban Planning</t>
  </si>
  <si>
    <t>a236fadd-f81d-4439-8840-cd5c44a9eb05</t>
  </si>
  <si>
    <t>263 Birch St, Greenville, PA</t>
  </si>
  <si>
    <t>2704f7dc-6951-4a24-a8cd-b08f949cd364</t>
  </si>
  <si>
    <t>696 Oak St, Salem, FL</t>
  </si>
  <si>
    <t>Political Science, Environmental Science</t>
  </si>
  <si>
    <t>1ca5ae8f-1c92-4e61-94e8-2344ec609678</t>
  </si>
  <si>
    <t>444 Oak St, Madison, PA</t>
  </si>
  <si>
    <t>166fe85f-4689-4665-a5a5-1d01a81e62d6</t>
  </si>
  <si>
    <t>340 Cedar St, Greenville, TX</t>
  </si>
  <si>
    <t>Business Administration, Health Science, Linguistics, Geography, Criminal Justice</t>
  </si>
  <si>
    <t>dde3d973-90e2-43fd-b230-f2d3b63f67be</t>
  </si>
  <si>
    <t>247 Cedar St, Salem, CA</t>
  </si>
  <si>
    <t>Anthropology, Nursing, Biology, Urban Planning</t>
  </si>
  <si>
    <t>fc49b163-9294-4ea1-b98b-e7512411734d</t>
  </si>
  <si>
    <t>220 Oak St, Fairview, FL</t>
  </si>
  <si>
    <t>136502b0-c9f1-466f-a674-f3bbbe8fc33c</t>
  </si>
  <si>
    <t>488 Spruce St, Madison, CA</t>
  </si>
  <si>
    <t>Finance, Nursing, Health Science, Agriculture</t>
  </si>
  <si>
    <t>56fcfe9e-1dea-46a9-b9c2-e6f420eeae3a</t>
  </si>
  <si>
    <t>364 Birch St, Fairview, TX</t>
  </si>
  <si>
    <t>d555573f-ec32-428f-b8dd-d0989a3ec88c</t>
  </si>
  <si>
    <t>511 Oak St, Springfield, TX</t>
  </si>
  <si>
    <t>e51523f2-e03b-4b31-9ff8-ed95ef78ace0</t>
  </si>
  <si>
    <t>854 Elm St, Madison, IL</t>
  </si>
  <si>
    <t>English, Education, English</t>
  </si>
  <si>
    <t>2265f142-3150-454e-b82f-79683165646f</t>
  </si>
  <si>
    <t>541 Pine St, Georgetown, NY</t>
  </si>
  <si>
    <t>Public Health, Journalism</t>
  </si>
  <si>
    <t>0a7bcd7a-4ea5-4b1e-b026-ee97b9fc4953</t>
  </si>
  <si>
    <t>279 Birch St, Salem, IL</t>
  </si>
  <si>
    <t>6ec8d71b-0fd3-4875-9e9f-ff88c42ec28c</t>
  </si>
  <si>
    <t>265 Walnut St, Riverside, NY</t>
  </si>
  <si>
    <t>Law, Music, Architecture, Journalism, Economics</t>
  </si>
  <si>
    <t>e7b44044-2e67-4968-a890-b50adc83ee02</t>
  </si>
  <si>
    <t>290 Pine St, Salem, CA</t>
  </si>
  <si>
    <t>6eeff761-84c8-4f94-a8df-564274a62f57</t>
  </si>
  <si>
    <t>443 Pine St, Madison, CA</t>
  </si>
  <si>
    <t>Music, Journalism</t>
  </si>
  <si>
    <t>db720812-d683-4ec4-9f00-e5989b7516a1</t>
  </si>
  <si>
    <t>878 Cedar St, Greenville, PA</t>
  </si>
  <si>
    <t>e91d509d-55d2-4b2c-af08-811c9652a1db</t>
  </si>
  <si>
    <t>714 Walnut St, Riverside, OH</t>
  </si>
  <si>
    <t>cecc8e53-afe5-49d2-a200-c06bff6afe73</t>
  </si>
  <si>
    <t>666 Spruce St, Salem, NY</t>
  </si>
  <si>
    <t>Art, Public Health, Marketing</t>
  </si>
  <si>
    <t>4246dc6a-da84-4b71-a4a6-e857331f4b4e</t>
  </si>
  <si>
    <t>393 Cedar St, Madison, IL</t>
  </si>
  <si>
    <t>05ee7cdf-9306-492c-a2d1-3104928640ec</t>
  </si>
  <si>
    <t>855 Elm St, Salem, IL</t>
  </si>
  <si>
    <t>Anthropology, Music, English, Agriculture, English</t>
  </si>
  <si>
    <t>482802e2-05a1-435a-865e-f0303ec1f7bc</t>
  </si>
  <si>
    <t>577 Pine St, Greenville, PA</t>
  </si>
  <si>
    <t>Geography, Business Administration, Environmental Science, Agriculture</t>
  </si>
  <si>
    <t>c25e349b-40ee-4d80-b07f-3e5a5476d423</t>
  </si>
  <si>
    <t>566 Birch St, Salem, TX</t>
  </si>
  <si>
    <t>2bffa635-b14b-45db-ba56-fb80390563bf</t>
  </si>
  <si>
    <t>839 Pine St, Georgetown, NY</t>
  </si>
  <si>
    <t>1c3a7c6e-8600-4508-a4ef-a74cad7f0569</t>
  </si>
  <si>
    <t>161 Spruce St, Greenville, TX</t>
  </si>
  <si>
    <t>Agriculture, Art, Marketing, Urban Planning, Physics</t>
  </si>
  <si>
    <t>e3601db7-3b5b-4c8f-9f36-258f367f583e</t>
  </si>
  <si>
    <t>147 Cedar St, Fairview, FL</t>
  </si>
  <si>
    <t>Sociology, Geography</t>
  </si>
  <si>
    <t>e4c1fed9-8984-416e-bf35-35424c24275f</t>
  </si>
  <si>
    <t>352 Pine St, Greenville, OH</t>
  </si>
  <si>
    <t>Environmental Science, Philosophy, Criminal Justice, English, Business Administration</t>
  </si>
  <si>
    <t>9ff169dc-fa80-4e5a-b280-8cdd207fa366</t>
  </si>
  <si>
    <t>986 Spruce St, Greenville, TX</t>
  </si>
  <si>
    <t>Accounting, Psychology, Biology, Geography</t>
  </si>
  <si>
    <t>e0a9e273-0c0c-4a0c-8388-c1f954dd9be4</t>
  </si>
  <si>
    <t>907 Maple St, Fairview, FL</t>
  </si>
  <si>
    <t>efbe8a86-7cbc-4ce7-8474-63a3e644695b</t>
  </si>
  <si>
    <t>583 Maple St, Riverside, CA</t>
  </si>
  <si>
    <t>Economics, Public Health, Accounting, Veterinary Medicine</t>
  </si>
  <si>
    <t>e4ca7903-2537-4b13-8988-730010646e9b</t>
  </si>
  <si>
    <t>859 Walnut St, Salem, OH</t>
  </si>
  <si>
    <t>Architecture, Journalism</t>
  </si>
  <si>
    <t>4a1c8dd0-9f8f-4e1a-b30d-107b3c9a4298</t>
  </si>
  <si>
    <t>343 Birch St, Greenville, PA</t>
  </si>
  <si>
    <t>Biology, Computer Science, Economics, Geography, Business Administration</t>
  </si>
  <si>
    <t>2a1313d7-13a5-4778-96bc-d91e3bdf7254</t>
  </si>
  <si>
    <t>494 Birch St, Springfield, NY</t>
  </si>
  <si>
    <t>Mechanical Engineering, Art, Veterinary Medicine, Business Administration, Urban Planning</t>
  </si>
  <si>
    <t>fa5f8de2-588a-4b0d-b4d0-bf93cb0ac5c5</t>
  </si>
  <si>
    <t>784 Walnut St, Salem, IL</t>
  </si>
  <si>
    <t>History, Public Health, Music</t>
  </si>
  <si>
    <t>0d655504-9399-4e2d-89af-2c4143309b88</t>
  </si>
  <si>
    <t>135 Pine St, Fairview, OH</t>
  </si>
  <si>
    <t>48b0da3c-476b-4c5c-b011-30d721c0a210</t>
  </si>
  <si>
    <t>348 Cedar St, Greenville, IL</t>
  </si>
  <si>
    <t>510de408-ed9a-479b-af10-d70a2836e371</t>
  </si>
  <si>
    <t>467 Walnut St, Salem, NY</t>
  </si>
  <si>
    <t>2accfcef-35d3-4104-bfff-8e899405c8f4</t>
  </si>
  <si>
    <t>548 Spruce St, Salem, CA</t>
  </si>
  <si>
    <t>aac30c4c-a1ed-445b-9bbf-5d78ca6e348e</t>
  </si>
  <si>
    <t>808 Spruce St, Riverside, IL</t>
  </si>
  <si>
    <t>1050574f-a521-45be-a0a2-01329bc99a51</t>
  </si>
  <si>
    <t>954 Spruce St, Madison, NY</t>
  </si>
  <si>
    <t>Electrical Engineering, Library Science, Music</t>
  </si>
  <si>
    <t>f7a5f4c6-bdbb-455c-9c5f-5e2ab95e13f1</t>
  </si>
  <si>
    <t>374 Birch St, Georgetown, CA</t>
  </si>
  <si>
    <t>10ba7c34-56ef-4fcd-92fc-e59bbad2e5b7</t>
  </si>
  <si>
    <t>857 Elm St, Greenville, OH</t>
  </si>
  <si>
    <t>08618582-da14-4fe4-8d9d-ba1dadd716ed</t>
  </si>
  <si>
    <t>800 Elm St, Georgetown, NY</t>
  </si>
  <si>
    <t>Marketing, Health Science, Political Science, Electrical Engineering</t>
  </si>
  <si>
    <t>5f0fa5cd-9f91-4fdd-8d8d-072aca4f91ca</t>
  </si>
  <si>
    <t>476 Spruce St, Greenville, OH</t>
  </si>
  <si>
    <t>c2168f4a-bbeb-4681-b3a6-0585e496ab95</t>
  </si>
  <si>
    <t>501 Cedar St, Salem, NY</t>
  </si>
  <si>
    <t>English, Education, Business Administration, Electrical Engineering</t>
  </si>
  <si>
    <t>7361cee4-57f9-47ea-90bb-6a1965a8e28a</t>
  </si>
  <si>
    <t>401 Birch St, Springfield, CA</t>
  </si>
  <si>
    <t>Chemistry, Agriculture</t>
  </si>
  <si>
    <t>ec4b9759-4d8c-4152-980c-5d90661fecc8</t>
  </si>
  <si>
    <t>579 Spruce St, Springfield, NY</t>
  </si>
  <si>
    <t>Psychology, Philosophy, English, History</t>
  </si>
  <si>
    <t>0fedb4a9-3ed4-4859-9701-3fc98084a5b3</t>
  </si>
  <si>
    <t>665 Maple St, Georgetown, CA</t>
  </si>
  <si>
    <t>Theater, Linguistics, Marketing</t>
  </si>
  <si>
    <t>c7675886-6c11-45f6-b464-8a4129faa097</t>
  </si>
  <si>
    <t>698 Walnut St, Salem, TX</t>
  </si>
  <si>
    <t>Education, Physics, Accounting, History, Psychology</t>
  </si>
  <si>
    <t>d8ce8b39-95f9-4cef-b9cb-d482a33a2618</t>
  </si>
  <si>
    <t>1be512e2-fc06-4c88-9d9b-93f964bfbc26</t>
  </si>
  <si>
    <t>148 Oak St, Springfield, PA</t>
  </si>
  <si>
    <t>4900b28e-f352-4e16-ba59-9f1ed81696cd</t>
  </si>
  <si>
    <t>72c8fcb3-bbd1-479b-8c40-cdbd0923f803</t>
  </si>
  <si>
    <t>665 Walnut St, Georgetown, FL</t>
  </si>
  <si>
    <t>164c425a-ce32-4455-86f5-b04ab5759e70</t>
  </si>
  <si>
    <t>283 Maple St, Riverside, FL</t>
  </si>
  <si>
    <t>fabc7d73-abdc-4e72-8f5d-25b88c39ad13</t>
  </si>
  <si>
    <t>441 Oak St, Georgetown, IL</t>
  </si>
  <si>
    <t>26047d48-1d94-4ea1-8b99-c86ab69f531c</t>
  </si>
  <si>
    <t>224 Cedar St, Salem, NY</t>
  </si>
  <si>
    <t>1db78e6f-ffda-4c39-b23b-43f63b4e76ba</t>
  </si>
  <si>
    <t>892 Oak St, Georgetown, PA</t>
  </si>
  <si>
    <t>c9908793-442a-45f9-ad36-3f2cb28567c2</t>
  </si>
  <si>
    <t>917 Birch St, Georgetown, NY</t>
  </si>
  <si>
    <t>6de16240-e329-47c3-a201-86a2ae84510e</t>
  </si>
  <si>
    <t>528 Maple St, Greenville, TX</t>
  </si>
  <si>
    <t>Nursing, Psychology, Communications</t>
  </si>
  <si>
    <t>3dbfc8e7-630f-4c98-9ec1-b609e7e5caf7</t>
  </si>
  <si>
    <t>332 Walnut St, Greenville, PA</t>
  </si>
  <si>
    <t>Accounting, English, Computer Science</t>
  </si>
  <si>
    <t>3842ac8e-099a-4b39-aa5b-5d4303aef816</t>
  </si>
  <si>
    <t>999 Elm St, Madison, TX</t>
  </si>
  <si>
    <t>4940f711-1693-4b8a-9f34-a3bc56a17e0b</t>
  </si>
  <si>
    <t>503 Spruce St, Georgetown, IL</t>
  </si>
  <si>
    <t>0326e16f-2433-4e25-a97e-7ebdef2c5727</t>
  </si>
  <si>
    <t>777 Spruce St, Madison, CA</t>
  </si>
  <si>
    <t>8d3a80d6-6b66-4053-8a31-27f7cc1325ae</t>
  </si>
  <si>
    <t>517 Cedar St, Greenville, IL</t>
  </si>
  <si>
    <t>5dda2513-5366-49df-a965-9632a3485adc</t>
  </si>
  <si>
    <t>426 Walnut St, Salem, IL</t>
  </si>
  <si>
    <t>Biology, Physics</t>
  </si>
  <si>
    <t>565e012f-bc1c-49e9-aab6-a40b9acfa352</t>
  </si>
  <si>
    <t>410 Spruce St, Madison, PA</t>
  </si>
  <si>
    <t>5cd0b030-9df5-49f5-b904-2904ea87bd47</t>
  </si>
  <si>
    <t>733 Walnut St, Greenville, NY</t>
  </si>
  <si>
    <t>7fb1b1b8-c6cb-4dfc-8a16-9429e660080f</t>
  </si>
  <si>
    <t>254 Oak St, Salem, CA</t>
  </si>
  <si>
    <t>6ffeac35-99b3-4fda-a872-af627b4cb565</t>
  </si>
  <si>
    <t>969 Birch St, Madison, IL</t>
  </si>
  <si>
    <t>English, Library Science, Environmental Science, Sociology, English</t>
  </si>
  <si>
    <t>f7d8407d-a8c7-4b12-86a3-67a4e300d9e0</t>
  </si>
  <si>
    <t>698 Pine St, Fairview, PA</t>
  </si>
  <si>
    <t>Physics, Sociology, Music, Architecture, Nursing</t>
  </si>
  <si>
    <t>020c8f26-4e75-4a2d-83c9-2e3c3ef96f0d</t>
  </si>
  <si>
    <t>738 Pine St, Greenville, CA</t>
  </si>
  <si>
    <t>92f470a2-c84f-448f-aaac-650bb94b1fdc</t>
  </si>
  <si>
    <t>602 Maple St, Salem, CA</t>
  </si>
  <si>
    <t>18621309-2b68-4453-bf8c-02c4e2d8c57f</t>
  </si>
  <si>
    <t>203 Walnut St, Springfield, TX</t>
  </si>
  <si>
    <t>Theater, Computer Science</t>
  </si>
  <si>
    <t>5ffea4d9-d0fc-4190-b23d-78af0e76cc39</t>
  </si>
  <si>
    <t>471 Pine St, Fairview, FL</t>
  </si>
  <si>
    <t>Mechanical Engineering, Social Work, Art, Accounting</t>
  </si>
  <si>
    <t>b6c9a293-d6c9-416c-b658-5780772c7cf9</t>
  </si>
  <si>
    <t>477 Oak St, Springfield, CA</t>
  </si>
  <si>
    <t>Journalism, Foreign Languages, Political Science</t>
  </si>
  <si>
    <t>795b2471-27d4-4848-a96c-e921a69232e0</t>
  </si>
  <si>
    <t>713 Elm St, Georgetown, CA</t>
  </si>
  <si>
    <t>Psychology, Environmental Science, Nursing, Urban Planning</t>
  </si>
  <si>
    <t>713fef88-ea1f-49e0-a1f4-8490f70d4b6d</t>
  </si>
  <si>
    <t>623 Pine St, Springfield, TX</t>
  </si>
  <si>
    <t>Nursing, Music, Computer Science</t>
  </si>
  <si>
    <t>1fede09d-dd81-4395-9a6d-a29e6da18c26</t>
  </si>
  <si>
    <t>645 Pine St, Madison, IL</t>
  </si>
  <si>
    <t>fed0739b-ad4d-4205-bc94-8f08070d6229</t>
  </si>
  <si>
    <t>157 Spruce St, Springfield, IL</t>
  </si>
  <si>
    <t>Sociology, Mechanical Engineering, Linguistics, History</t>
  </si>
  <si>
    <t>12bf852c-11fe-4eff-b56c-8182d3ba53e1</t>
  </si>
  <si>
    <t>781 Elm St, Fairview, IL</t>
  </si>
  <si>
    <t>20923be2-ab77-4059-98c2-85bb8d7a5f5f</t>
  </si>
  <si>
    <t>338 Oak St, Fairview, OH</t>
  </si>
  <si>
    <t>8b2e0d10-24f2-4729-b084-16ec76a43b31</t>
  </si>
  <si>
    <t>480 Maple St, Springfield, IL</t>
  </si>
  <si>
    <t>Accounting, Philosophy, Agriculture, Linguistics</t>
  </si>
  <si>
    <t>8c7f6b01-1b50-4c7f-9c7b-2cbe6544034a</t>
  </si>
  <si>
    <t>381 Spruce St, Greenville, IL</t>
  </si>
  <si>
    <t>Architecture, Law, Anthropology, Marketing</t>
  </si>
  <si>
    <t>249a1515-73df-4042-ae53-7026bdca3c23</t>
  </si>
  <si>
    <t>354 Cedar St, Madison, IL</t>
  </si>
  <si>
    <t>c50eb0a3-70d9-448d-9505-529021c8a9e9</t>
  </si>
  <si>
    <t>494 Cedar St, Greenville, OH</t>
  </si>
  <si>
    <t>bf32af0e-b0ec-4620-bb90-b5de549620b4</t>
  </si>
  <si>
    <t>658 Maple St, Fairview, NY</t>
  </si>
  <si>
    <t>Physics, Accounting, Accounting, Philosophy, Criminal Justice</t>
  </si>
  <si>
    <t>726e7728-65a2-40b4-a555-18587b4a34f7</t>
  </si>
  <si>
    <t>266 Oak St, Salem, TX</t>
  </si>
  <si>
    <t>Art, Marketing, English, Psychology</t>
  </si>
  <si>
    <t>b475a4ee-aeb3-40bd-9e0a-7f8590679035</t>
  </si>
  <si>
    <t>219 Elm St, Greenville, IL</t>
  </si>
  <si>
    <t>Electrical Engineering, Health Science, Architecture, Environmental Science, Business Administration</t>
  </si>
  <si>
    <t>d37b08f6-0af9-4921-9177-431d94202920</t>
  </si>
  <si>
    <t>945 Maple St, Riverside, TX</t>
  </si>
  <si>
    <t>Nursing, Nursing, Philosophy, Psychology</t>
  </si>
  <si>
    <t>98173c6f-d11c-44f4-9966-3af76fdf6884</t>
  </si>
  <si>
    <t>374 Pine St, Georgetown, NY</t>
  </si>
  <si>
    <t>341c45af-6b9f-4251-8cfb-c2f6fa3f0b83</t>
  </si>
  <si>
    <t>248 Elm St, Greenville, CA</t>
  </si>
  <si>
    <t>Economics, Political Science, Communications, Criminal Justice</t>
  </si>
  <si>
    <t>ef880c7f-afbb-4bc0-8b2f-888c0254c962</t>
  </si>
  <si>
    <t>375 Pine St, Salem, CA</t>
  </si>
  <si>
    <t>History, Journalism, Computer Science, Mechanical Engineering, Accounting</t>
  </si>
  <si>
    <t>ced90f0f-e5b4-42f3-89a3-34fccfa2f90f</t>
  </si>
  <si>
    <t>738 Maple St, Greenville, PA</t>
  </si>
  <si>
    <t>331af1c6-a990-4eec-b507-df7841b88044</t>
  </si>
  <si>
    <t>820 Maple St, Salem, IL</t>
  </si>
  <si>
    <t>Geography, Business Administration, Computer Science</t>
  </si>
  <si>
    <t>549777ab-9fbf-4b96-8164-293243b3398e</t>
  </si>
  <si>
    <t>136 Spruce St, Riverside, CA</t>
  </si>
  <si>
    <t>9fbab31d-69e9-44eb-9809-06b5ee4f186a</t>
  </si>
  <si>
    <t>942 Maple St, Springfield, FL</t>
  </si>
  <si>
    <t>Veterinary Medicine, Education, Electrical Engineering</t>
  </si>
  <si>
    <t>0c73afa2-c276-47f1-b677-99e219dac476</t>
  </si>
  <si>
    <t>433 Oak St, Greenville, CA</t>
  </si>
  <si>
    <t>Accounting, Finance, Theater, Communications, Communications</t>
  </si>
  <si>
    <t>f681e41f-c5ae-46ab-8917-6d4fb3bccb11</t>
  </si>
  <si>
    <t>267 Maple St, Springfield, PA</t>
  </si>
  <si>
    <t>Psychology, Political Science, History, Sociology, English</t>
  </si>
  <si>
    <t>2ce75993-e098-4781-80ab-54e4ca4946a4</t>
  </si>
  <si>
    <t>581 Birch St, Fairview, CA</t>
  </si>
  <si>
    <t>e537603b-ac00-46b3-b19a-1b7f228fafc6</t>
  </si>
  <si>
    <t>464 Pine St, Salem, TX</t>
  </si>
  <si>
    <t>c547e212-47b2-4d60-8e71-1d3518dfec6d</t>
  </si>
  <si>
    <t>148 Walnut St, Greenville, PA</t>
  </si>
  <si>
    <t>e4832cc2-4254-48a6-86f4-8d036609f30a</t>
  </si>
  <si>
    <t>972 Birch St, Salem, PA</t>
  </si>
  <si>
    <t>Biology, Sociology, Architecture, Nursing</t>
  </si>
  <si>
    <t>c8a33237-575c-414c-8ba7-5481f6fdf1e4</t>
  </si>
  <si>
    <t>730 Oak St, Madison, IL</t>
  </si>
  <si>
    <t>bae6634b-f5fb-4f03-a7f0-1aba83e687eb</t>
  </si>
  <si>
    <t>760 Walnut St, Springfield, IL</t>
  </si>
  <si>
    <t>7c855b2b-e17f-427a-98fc-82d90df5443b</t>
  </si>
  <si>
    <t>946 Cedar St, Springfield, PA</t>
  </si>
  <si>
    <t>807db091-b8da-459a-8d1d-18e167350b32</t>
  </si>
  <si>
    <t>646 Cedar St, Madison, TX</t>
  </si>
  <si>
    <t>Communications, Computer Science, Computer Science, Chemistry</t>
  </si>
  <si>
    <t>0e76bc00-ec3e-42fc-bcc5-07dab3f19dea</t>
  </si>
  <si>
    <t>166 Cedar St, Springfield, FL</t>
  </si>
  <si>
    <t>Marketing, Communications, Social Work</t>
  </si>
  <si>
    <t>a962d38a-6f65-4f27-a432-965f8c8b6e57</t>
  </si>
  <si>
    <t>879 Oak St, Salem, NY</t>
  </si>
  <si>
    <t>9f3d583e-507a-41a6-9027-041e813b959a</t>
  </si>
  <si>
    <t>135 Maple St, Greenville, OH</t>
  </si>
  <si>
    <t>Library Science, Education, Accounting, Political Science, Health Science</t>
  </si>
  <si>
    <t>21b5b8ef-db13-4dc3-a62c-3753b8ad0617</t>
  </si>
  <si>
    <t>611 Walnut St, Madison, NY</t>
  </si>
  <si>
    <t>Accounting, Sociology</t>
  </si>
  <si>
    <t>9369965a-bfc7-48be-b5c2-3ffe990f05a1</t>
  </si>
  <si>
    <t>136 Walnut St, Springfield, FL</t>
  </si>
  <si>
    <t>5b519619-c6e8-4887-8c6b-5950983a81f3</t>
  </si>
  <si>
    <t>540 Spruce St, Salem, OH</t>
  </si>
  <si>
    <t>Agriculture, Chemistry, Sociology, Music, Urban Planning</t>
  </si>
  <si>
    <t>f44d175c-fdd6-4055-a930-c97f7d652a95</t>
  </si>
  <si>
    <t>767 Pine St, Greenville, PA</t>
  </si>
  <si>
    <t>Computer Science, Law</t>
  </si>
  <si>
    <t>9080e0b8-2eb9-4ea6-bd90-efb6f5e0b830</t>
  </si>
  <si>
    <t>114 Pine St, Madison, NY</t>
  </si>
  <si>
    <t>Geography, Business Administration, Marketing, Education, Mathematics</t>
  </si>
  <si>
    <t>08e98232-feb8-47cd-b167-086a5f694de3</t>
  </si>
  <si>
    <t>904 Pine St, Georgetown, CA</t>
  </si>
  <si>
    <t>fd8af3be-819e-4a05-a8e8-0f15f0a7f4c3</t>
  </si>
  <si>
    <t>641 Oak St, Madison, PA</t>
  </si>
  <si>
    <t>e8b6d26c-1a8b-41a0-a07f-e13e628caf05</t>
  </si>
  <si>
    <t>765 Birch St, Georgetown, TX</t>
  </si>
  <si>
    <t>891a5a93-1071-4b26-a9e1-c766d6e1431a</t>
  </si>
  <si>
    <t>912 Walnut St, Greenville, OH</t>
  </si>
  <si>
    <t>Library Science, Chemistry, Chemistry</t>
  </si>
  <si>
    <t>288bd05b-9dea-4a21-87a7-386e959425fc</t>
  </si>
  <si>
    <t>570 Spruce St, Greenville, OH</t>
  </si>
  <si>
    <t>8844b5c0-5107-4c9e-9240-cf736d5664cb</t>
  </si>
  <si>
    <t>534 Elm St, Greenville, IL</t>
  </si>
  <si>
    <t>Environmental Science, Computer Science, Biology, Mechanical Engineering</t>
  </si>
  <si>
    <t>a1067a13-f5bb-4842-8212-61afd400143a</t>
  </si>
  <si>
    <t>915 Spruce St, Riverside, TX</t>
  </si>
  <si>
    <t>Mathematics, Chemistry, English, Business Administration</t>
  </si>
  <si>
    <t>35b39c97-45da-4e4c-8c27-b62d197873a9</t>
  </si>
  <si>
    <t>940 Spruce St, Fairview, NY</t>
  </si>
  <si>
    <t>78452c04-bc0a-4b84-9c53-e73dd8ff594d</t>
  </si>
  <si>
    <t>160 Birch St, Fairview, NY</t>
  </si>
  <si>
    <t>Electrical Engineering, Communications, Linguistics</t>
  </si>
  <si>
    <t>fac7f1d3-7e1b-4b45-9f1c-6620695b8187</t>
  </si>
  <si>
    <t>515 Oak St, Fairview, FL</t>
  </si>
  <si>
    <t>Philosophy, Physics</t>
  </si>
  <si>
    <t>a810d146-0fcb-4fb2-b747-c931c943f89d</t>
  </si>
  <si>
    <t>108 Birch St, Salem, PA</t>
  </si>
  <si>
    <t>English, Urban Planning, Accounting, Chemistry</t>
  </si>
  <si>
    <t>9b2517bd-e540-4457-afc2-96017c5ae7a9</t>
  </si>
  <si>
    <t>963 Maple St, Madison, FL</t>
  </si>
  <si>
    <t>490626c2-e328-4e58-967c-5c38caff34f0</t>
  </si>
  <si>
    <t>135 Cedar St, Salem, OH</t>
  </si>
  <si>
    <t>Music, Nursing, Law, Agriculture</t>
  </si>
  <si>
    <t>9e9c7b12-2460-4941-8565-ddbd48d6c602</t>
  </si>
  <si>
    <t>949 Walnut St, Greenville, IL</t>
  </si>
  <si>
    <t>Foreign Languages, Psychology, Anthropology, Finance, Theater</t>
  </si>
  <si>
    <t>f05c6228-4837-40b3-b63b-644f7a870036</t>
  </si>
  <si>
    <t>465 Elm St, Salem, TX</t>
  </si>
  <si>
    <t>450ce811-9b3d-4eb0-a951-6b85baba8e2e</t>
  </si>
  <si>
    <t>707 Spruce St, Riverside, NY</t>
  </si>
  <si>
    <t>Accounting, Health Science, Accounting, English, Electrical Engineering</t>
  </si>
  <si>
    <t>bef9c3d3-efbd-4d40-aa48-1d43be75a89c</t>
  </si>
  <si>
    <t>773 Maple St, Salem, FL</t>
  </si>
  <si>
    <t>Philosophy, Chemistry, Library Science, Art</t>
  </si>
  <si>
    <t>0c26e163-59ad-42cb-bff3-2a736c4b6938</t>
  </si>
  <si>
    <t>435 Walnut St, Georgetown, TX</t>
  </si>
  <si>
    <t>Economics, Sociology</t>
  </si>
  <si>
    <t>5124095c-7053-4d5f-a166-1de6ccfb4ed2</t>
  </si>
  <si>
    <t>242 Cedar St, Salem, IL</t>
  </si>
  <si>
    <t>64605662-bdbd-4021-a5dc-3d5ae7d9fce1</t>
  </si>
  <si>
    <t>265 Pine St, Madison, OH</t>
  </si>
  <si>
    <t>df938490-3fdb-4f9d-a4c0-68031acb66af</t>
  </si>
  <si>
    <t>747 Walnut St, Riverside, NY</t>
  </si>
  <si>
    <t>Urban Planning, Physics, Social Work</t>
  </si>
  <si>
    <t>e14cda34-6b8d-4242-af9d-851ea2732fe9</t>
  </si>
  <si>
    <t>487 Walnut St, Springfield, IL</t>
  </si>
  <si>
    <t>eab44d3a-a2c4-479c-a630-8aa60a790a4e</t>
  </si>
  <si>
    <t>734 Walnut St, Madison, IL</t>
  </si>
  <si>
    <t>e5d8d121-7a0d-4cf2-b1c2-fc4b6f2f4ca9</t>
  </si>
  <si>
    <t>269 Spruce St, Salem, NY</t>
  </si>
  <si>
    <t>Library Science, Law, Communications</t>
  </si>
  <si>
    <t>43b74b7b-b2ae-48bc-ba07-5704e25857a5</t>
  </si>
  <si>
    <t>591 Elm St, Riverside, PA</t>
  </si>
  <si>
    <t>083d753f-ac75-482c-a610-cb1eccb10954</t>
  </si>
  <si>
    <t>148 Maple St, Madison, PA</t>
  </si>
  <si>
    <t>0a378ce6-718b-4554-84f2-0c3594ee2654</t>
  </si>
  <si>
    <t>394 Pine St, Fairview, IL</t>
  </si>
  <si>
    <t>Economics, Geography, Accounting, Sociology, History</t>
  </si>
  <si>
    <t>07790747-af61-400f-aa9e-9bec183fff92</t>
  </si>
  <si>
    <t>928 Maple St, Springfield, TX</t>
  </si>
  <si>
    <t>7a30a9f9-b931-4ffc-bf6c-107b279ea091</t>
  </si>
  <si>
    <t>695 Spruce St, Georgetown, IL</t>
  </si>
  <si>
    <t>Journalism, Foreign Languages, Communications, Physics, Psychology</t>
  </si>
  <si>
    <t>1b46a173-8e68-43b7-a171-670bbf08bead</t>
  </si>
  <si>
    <t>488 Cedar St, Riverside, OH</t>
  </si>
  <si>
    <t>Social Work, Art, Nursing, History</t>
  </si>
  <si>
    <t>ea46d2b1-dbc9-4aa7-a862-aa1c24c6d8e5</t>
  </si>
  <si>
    <t>622 Oak St, Fairview, CA</t>
  </si>
  <si>
    <t>English, Business Administration, Accounting</t>
  </si>
  <si>
    <t>aa780725-87db-40ff-b42b-7cba349776ca</t>
  </si>
  <si>
    <t>386 Oak St, Georgetown, IL</t>
  </si>
  <si>
    <t>Environmental Science, Chemistry, Mechanical Engineering, Architecture, Linguistics</t>
  </si>
  <si>
    <t>6e498db2-1fd1-467c-867e-aa3f9bf6bc3a</t>
  </si>
  <si>
    <t>198 Pine St, Fairview, CA</t>
  </si>
  <si>
    <t>9705afa6-9437-4958-9564-2ae7ec521f8f</t>
  </si>
  <si>
    <t>693 Maple St, Georgetown, IL</t>
  </si>
  <si>
    <t>Marketing, Education, Biology, Library Science, History</t>
  </si>
  <si>
    <t>4aa7e9ad-ef2f-4031-b54d-1b93eda557ab</t>
  </si>
  <si>
    <t>946 Elm St, Madison, NY</t>
  </si>
  <si>
    <t>Art, Social Work</t>
  </si>
  <si>
    <t>6f5522e6-d437-45f4-99a6-2c386cea8bf7</t>
  </si>
  <si>
    <t>126 Maple St, Fairview, PA</t>
  </si>
  <si>
    <t>Business Administration, Communications, Art, Education, Political Science</t>
  </si>
  <si>
    <t>71b80133-c13c-4e43-9440-4115bef862b7</t>
  </si>
  <si>
    <t>851 Oak St, Fairview, OH</t>
  </si>
  <si>
    <t>Architecture, Marketing, Economics, Nursing, Chemistry</t>
  </si>
  <si>
    <t>6712b707-a6db-459e-8792-f033437fafd3</t>
  </si>
  <si>
    <t>777 Elm St, Springfield, TX</t>
  </si>
  <si>
    <t>Accounting, Anthropology</t>
  </si>
  <si>
    <t>0ba415c4-64b7-4bbc-af60-1a04c80030d9</t>
  </si>
  <si>
    <t>677 Spruce St, Springfield, NY</t>
  </si>
  <si>
    <t>Urban Planning, Foreign Languages, English, Environmental Science, Biology</t>
  </si>
  <si>
    <t>a962809c-4bd8-49f0-84a3-b12f6c0f2c8b</t>
  </si>
  <si>
    <t>463 Elm St, Georgetown, TX</t>
  </si>
  <si>
    <t>Library Science, Library Science, Psychology</t>
  </si>
  <si>
    <t>68922312-e380-4721-80b4-8cb2ff6e0ca0</t>
  </si>
  <si>
    <t>800 Oak St, Riverside, PA</t>
  </si>
  <si>
    <t>e841933e-d097-453c-bf0d-c84d35b1233e</t>
  </si>
  <si>
    <t>599 Walnut St, Salem, CA</t>
  </si>
  <si>
    <t>Environmental Science, Urban Planning</t>
  </si>
  <si>
    <t>862c808e-d666-4dd9-84d4-18da9da64dc0</t>
  </si>
  <si>
    <t>512 Maple St, Riverside, TX</t>
  </si>
  <si>
    <t>Law, Urban Planning</t>
  </si>
  <si>
    <t>5cda4293-ae34-4c65-b656-b5c44861493d</t>
  </si>
  <si>
    <t>539 Oak St, Salem, OH</t>
  </si>
  <si>
    <t>Criminal Justice, Mathematics, Physics</t>
  </si>
  <si>
    <t>fc1179d6-a61e-4f6c-9986-210e99da9491</t>
  </si>
  <si>
    <t>794 Oak St, Georgetown, FL</t>
  </si>
  <si>
    <t>fc9e0eb1-d95e-4523-9f50-6f816c66d779</t>
  </si>
  <si>
    <t>418 Pine St, Greenville, IL</t>
  </si>
  <si>
    <t>98b63c91-6dbd-4b55-ae33-68bee01727e3</t>
  </si>
  <si>
    <t>873 Pine St, Fairview, IL</t>
  </si>
  <si>
    <t>Mathematics, Health Science</t>
  </si>
  <si>
    <t>85f343cc-fd3f-4475-b317-338306238077</t>
  </si>
  <si>
    <t>732 Pine St, Springfield, FL</t>
  </si>
  <si>
    <t>511d6be1-0b51-4540-b9ba-92c753f848b5</t>
  </si>
  <si>
    <t>555 Spruce St, Salem, FL</t>
  </si>
  <si>
    <t>608c36ab-669c-4123-9d7f-8b1972ec8e3b</t>
  </si>
  <si>
    <t>259 Maple St, Salem, TX</t>
  </si>
  <si>
    <t>6f575106-416d-462d-8a13-98978ddb9986</t>
  </si>
  <si>
    <t>355 Cedar St, Riverside, TX</t>
  </si>
  <si>
    <t>0676936f-a88d-473c-af2b-e3507c534131</t>
  </si>
  <si>
    <t>929 Elm St, Salem, NY</t>
  </si>
  <si>
    <t>English, Linguistics, Computer Science, Chemistry, History</t>
  </si>
  <si>
    <t>3d37cc27-bc88-4f6b-bbb2-d0adc07298a8</t>
  </si>
  <si>
    <t>448 Birch St, Fairview, OH</t>
  </si>
  <si>
    <t>07544093-af71-4c7d-b45f-9ffaab34b2ca</t>
  </si>
  <si>
    <t>782 Pine St, Georgetown, CA</t>
  </si>
  <si>
    <t>Marketing, Law</t>
  </si>
  <si>
    <t>f970524a-79db-4fa3-8675-2dbde27db248</t>
  </si>
  <si>
    <t>150 Birch St, Georgetown, TX</t>
  </si>
  <si>
    <t>bca7c7ce-ea46-4956-bc55-968873ae6824</t>
  </si>
  <si>
    <t>668 Spruce St, Greenville, IL</t>
  </si>
  <si>
    <t>234ff58a-831c-4c8c-932f-c3d0d06e6ac1</t>
  </si>
  <si>
    <t>258 Walnut St, Springfield, FL</t>
  </si>
  <si>
    <t>English, Theater, Geography</t>
  </si>
  <si>
    <t>6b105ccf-ad8d-49ab-ae8a-f0f02e86f23e</t>
  </si>
  <si>
    <t>331 Birch St, Salem, FL</t>
  </si>
  <si>
    <t>e21d501e-ef60-4c12-862c-c5eea0a3ff47</t>
  </si>
  <si>
    <t>589 Walnut St, Salem, NY</t>
  </si>
  <si>
    <t>Journalism, Anthropology, Biology, Criminal Justice</t>
  </si>
  <si>
    <t>031c1d42-1f07-49f5-8531-15afe739c632</t>
  </si>
  <si>
    <t>157 Oak St, Madison, PA</t>
  </si>
  <si>
    <t>39098f50-1dfe-427f-b7fb-0d681aec8e8b</t>
  </si>
  <si>
    <t>518 Oak St, Georgetown, OH</t>
  </si>
  <si>
    <t>Finance, Theater, Biology, Physics</t>
  </si>
  <si>
    <t>1bfb9dbc-0b50-4e2a-92d2-f18ba67ca5c6</t>
  </si>
  <si>
    <t>683 Spruce St, Riverside, TX</t>
  </si>
  <si>
    <t>Architecture, Social Work</t>
  </si>
  <si>
    <t>3ffd1c88-2a0c-4b61-82c7-3dd495ff438f</t>
  </si>
  <si>
    <t>338 Cedar St, Fairview, IL</t>
  </si>
  <si>
    <t>7bfacb49-8b56-4bee-a36e-466d4e0f00ca</t>
  </si>
  <si>
    <t>340 Maple St, Georgetown, NY</t>
  </si>
  <si>
    <t>Electrical Engineering, Biology, Health Science</t>
  </si>
  <si>
    <t>43018056-2c9d-4d53-9dea-cb90c1327e26</t>
  </si>
  <si>
    <t>307 Oak St, Madison, OH</t>
  </si>
  <si>
    <t>Agriculture, Psychology, Environmental Science</t>
  </si>
  <si>
    <t>2266f888-ecff-463a-ac2f-5616f57e4880</t>
  </si>
  <si>
    <t>776 Pine St, Madison, CA</t>
  </si>
  <si>
    <t>Architecture, Health Science, Marketing, Journalism, Anthropology</t>
  </si>
  <si>
    <t>fd9e9b74-603e-4903-aea4-f00c81d81960</t>
  </si>
  <si>
    <t>375 Maple St, Georgetown, IL</t>
  </si>
  <si>
    <t>Library Science, History, Finance, Economics, Foreign Languages</t>
  </si>
  <si>
    <t>066315b5-c88c-4190-8b96-2e780c4d1bd5</t>
  </si>
  <si>
    <t>246 Maple St, Greenville, TX</t>
  </si>
  <si>
    <t>Foreign Languages, Biology, Political Science, Social Work, Law</t>
  </si>
  <si>
    <t>4da6323e-9aeb-4ad0-968b-5d524a644a96</t>
  </si>
  <si>
    <t>899 Spruce St, Greenville, TX</t>
  </si>
  <si>
    <t>Education, Business Administration, Anthropology, Economics, Psychology</t>
  </si>
  <si>
    <t>0e0aa3df-e2bf-4114-aff0-bf9b5ec7041e</t>
  </si>
  <si>
    <t>614 Elm St, Riverside, IL</t>
  </si>
  <si>
    <t>56b37dfd-f497-4117-a7fa-0aec653af43d</t>
  </si>
  <si>
    <t>739 Birch St, Madison, PA</t>
  </si>
  <si>
    <t>Communications, Finance, Education, Anthropology, Biology</t>
  </si>
  <si>
    <t>42cc51a5-dbc9-47b7-8eef-c57d5e363b5a</t>
  </si>
  <si>
    <t>739 Maple St, Riverside, OH</t>
  </si>
  <si>
    <t>86e72865-74c6-49a2-915a-71380c6d476c</t>
  </si>
  <si>
    <t>861 Spruce St, Fairview, OH</t>
  </si>
  <si>
    <t>Philosophy, Psychology, Theater, Chemistry</t>
  </si>
  <si>
    <t>31e300e5-f0ef-4899-a1b9-909f5799d2de</t>
  </si>
  <si>
    <t>257 Walnut St, Georgetown, CA</t>
  </si>
  <si>
    <t>be3d0d7d-4dbc-482a-8073-71cb28f7f65a</t>
  </si>
  <si>
    <t>886 Pine St, Salem, TX</t>
  </si>
  <si>
    <t>Philosophy, Accounting, Architecture, Marketing, Urban Planning</t>
  </si>
  <si>
    <t>e4a53a68-38a4-4498-bc13-f8fb37b21333</t>
  </si>
  <si>
    <t>506 Oak St, Madison, PA</t>
  </si>
  <si>
    <t>763ccbdb-4bcf-4c8d-8aa3-dd03e31506c2</t>
  </si>
  <si>
    <t>721 Spruce St, Madison, CA</t>
  </si>
  <si>
    <t>54ddc543-f472-4db0-bfb9-2afcf7e9e3b6</t>
  </si>
  <si>
    <t>516 Pine St, Fairview, IL</t>
  </si>
  <si>
    <t>Biology, Education, Social Work, Art</t>
  </si>
  <si>
    <t>30aaf286-50a6-40ef-8199-b11eafd2e7ea</t>
  </si>
  <si>
    <t>351 Maple St, Salem, TX</t>
  </si>
  <si>
    <t>Linguistics, Business Administration, Computer Science, Journalism, Economics</t>
  </si>
  <si>
    <t>d50709dc-2737-46a2-8770-c86a8e322054</t>
  </si>
  <si>
    <t>957 Elm St, Greenville, CA</t>
  </si>
  <si>
    <t>0e5898ec-2e19-4b78-a8e2-1fc78f9222fc</t>
  </si>
  <si>
    <t>682 Elm St, Greenville, PA</t>
  </si>
  <si>
    <t>f3acaae6-a195-4c29-86b6-626d60cf6ae7</t>
  </si>
  <si>
    <t>641 Pine St, Greenville, TX</t>
  </si>
  <si>
    <t>Environmental Science, Veterinary Medicine, Philosophy, Biology</t>
  </si>
  <si>
    <t>6780b33f-39dc-4f15-8e0c-0061d6d54f81</t>
  </si>
  <si>
    <t>429 Maple St, Madison, NY</t>
  </si>
  <si>
    <t>b2683190-08b4-49de-a28b-6e3b3c9f737a</t>
  </si>
  <si>
    <t>786 Elm St, Riverside, NY</t>
  </si>
  <si>
    <t>Philosophy, Nursing, Music, Communications, Environmental Science</t>
  </si>
  <si>
    <t>633c8b26-ea18-4fb6-a0ff-cc82cc56d7b6</t>
  </si>
  <si>
    <t>720 Elm St, Springfield, TX</t>
  </si>
  <si>
    <t>Sociology, Anthropology, Urban Planning, Art, Urban Planning</t>
  </si>
  <si>
    <t>9c430a40-7209-4bee-a9d2-aad8deefb8ed</t>
  </si>
  <si>
    <t>204 Birch St, Springfield, PA</t>
  </si>
  <si>
    <t>Anthropology, Urban Planning</t>
  </si>
  <si>
    <t>850e103a-a98f-4b84-a839-b8fa06dcedef</t>
  </si>
  <si>
    <t>786 Birch St, Salem, PA</t>
  </si>
  <si>
    <t>Public Health, Computer Science, Art, Mathematics</t>
  </si>
  <si>
    <t>22917886-c9bc-4041-990f-0f014a80be9d</t>
  </si>
  <si>
    <t>817 Birch St, Springfield, NY</t>
  </si>
  <si>
    <t>Criminal Justice, Public Health, Music, Political Science</t>
  </si>
  <si>
    <t>5aa74f08-da60-4e81-9cc3-1c7f5d437d1b</t>
  </si>
  <si>
    <t>784 Oak St, Fairview, FL</t>
  </si>
  <si>
    <t>Education, Nursing, Psychology</t>
  </si>
  <si>
    <t>81eb1180-a7c3-4c85-8041-9ac467fa5c29</t>
  </si>
  <si>
    <t>207 Walnut St, Springfield, PA</t>
  </si>
  <si>
    <t>f4e4aefc-982c-4430-8102-1e8437d7fc29</t>
  </si>
  <si>
    <t>430 Maple St, Greenville, OH</t>
  </si>
  <si>
    <t>Political Science, Foreign Languages</t>
  </si>
  <si>
    <t>03f4666e-0832-4da9-87ea-aaa9c9aba772</t>
  </si>
  <si>
    <t>972 Walnut St, Fairview, OH</t>
  </si>
  <si>
    <t>Accounting, Biology</t>
  </si>
  <si>
    <t>b5f9cf86-4afb-4a49-b8dc-030b12a7f3a0</t>
  </si>
  <si>
    <t>271 Birch St, Salem, PA</t>
  </si>
  <si>
    <t>79e6e331-f056-4a3c-a6c2-b5adc5d84bf8</t>
  </si>
  <si>
    <t>888 Oak St, Salem, OH</t>
  </si>
  <si>
    <t>1165db9d-e797-433d-a758-4445586f5229</t>
  </si>
  <si>
    <t>472 Pine St, Springfield, FL</t>
  </si>
  <si>
    <t>903505f4-3cd9-4551-a862-fe7488389271</t>
  </si>
  <si>
    <t>182 Oak St, Georgetown, TX</t>
  </si>
  <si>
    <t>f6f46e11-e16f-491e-bbd7-da1377b50fd9</t>
  </si>
  <si>
    <t>214 Maple St, Madison, FL</t>
  </si>
  <si>
    <t>English, Foreign Languages, Philosophy, Psychology</t>
  </si>
  <si>
    <t>0d547b7d-1588-4eed-a321-d74e6bf048a5</t>
  </si>
  <si>
    <t>491 Walnut St, Georgetown, OH</t>
  </si>
  <si>
    <t>Political Science, English, Marketing, Philosophy, Architecture</t>
  </si>
  <si>
    <t>49811736-d61f-429a-a1ad-561461a907a2</t>
  </si>
  <si>
    <t>535 Cedar St, Riverside, CA</t>
  </si>
  <si>
    <t>5b4429ab-0a40-41ad-b376-ac8027c0e910</t>
  </si>
  <si>
    <t>363 Spruce St, Madison, OH</t>
  </si>
  <si>
    <t>a828fff7-e389-4348-ac2c-92842b5bd6b8</t>
  </si>
  <si>
    <t>361 Elm St, Riverside, OH</t>
  </si>
  <si>
    <t>132b378f-e203-4a93-9793-8193a738a376</t>
  </si>
  <si>
    <t>339 Spruce St, Salem, IL</t>
  </si>
  <si>
    <t>Chemistry, Physics, Political Science, Geography</t>
  </si>
  <si>
    <t>e8e8387b-9634-4239-a956-2549f26bf4fb</t>
  </si>
  <si>
    <t>925 Walnut St, Springfield, TX</t>
  </si>
  <si>
    <t>54fbf64a-1d7f-4ed0-847f-e7867e96e07b</t>
  </si>
  <si>
    <t>272 Cedar St, Springfield, IL</t>
  </si>
  <si>
    <t>Chemistry, Biology, Business Administration, Law, Philosophy</t>
  </si>
  <si>
    <t>b9186768-cfb1-4187-9ab3-6fc1124f7e23</t>
  </si>
  <si>
    <t>716 Oak St, Springfield, TX</t>
  </si>
  <si>
    <t>Linguistics, Mathematics, Biology</t>
  </si>
  <si>
    <t>657e2cde-1100-414a-857c-da36c232cecf</t>
  </si>
  <si>
    <t>209 Oak St, Fairview, NY</t>
  </si>
  <si>
    <t>History, Mathematics</t>
  </si>
  <si>
    <t>19e689d4-8e37-4542-9dce-d8c71b43129b</t>
  </si>
  <si>
    <t>277 Walnut St, Riverside, FL</t>
  </si>
  <si>
    <t>358a5727-9b7d-4ffa-86f8-4f5b6400a6f4</t>
  </si>
  <si>
    <t>698 Elm St, Springfield, CA</t>
  </si>
  <si>
    <t>Mathematics, Education</t>
  </si>
  <si>
    <t>1491e4b6-94e4-4408-9dec-eee6251a511a</t>
  </si>
  <si>
    <t>431 Maple St, Georgetown, TX</t>
  </si>
  <si>
    <t>923b9e82-0848-4638-b0b1-b285abdea305</t>
  </si>
  <si>
    <t>986 Birch St, Fairview, CA</t>
  </si>
  <si>
    <t>Marketing, Chemistry, Computer Science, Economics, Anthropology</t>
  </si>
  <si>
    <t>f256ab99-9770-4dd5-9331-17ec98fcb201</t>
  </si>
  <si>
    <t>525 Oak St, Madison, TX</t>
  </si>
  <si>
    <t>4e4e3d36-3179-44be-8f33-b229d54d254d</t>
  </si>
  <si>
    <t>714 Maple St, Salem, NY</t>
  </si>
  <si>
    <t>Health Science, Public Health, Electrical Engineering, Sociology</t>
  </si>
  <si>
    <t>e5f913a5-14c1-4321-a36e-78d8c5032145</t>
  </si>
  <si>
    <t>452 Pine St, Madison, NY</t>
  </si>
  <si>
    <t>Philosophy, Mathematics, Computer Science</t>
  </si>
  <si>
    <t>a0f730af-cfe0-4492-80c0-34c689aedf4e</t>
  </si>
  <si>
    <t>352 Pine St, Fairview, FL</t>
  </si>
  <si>
    <t>Geography, Physics, Accounting, Business Administration, Philosophy</t>
  </si>
  <si>
    <t>df9b246c-c193-4b9e-9df7-99cf4936288d</t>
  </si>
  <si>
    <t>548 Pine St, Georgetown, OH</t>
  </si>
  <si>
    <t>Communications, Physics, Anthropology, Biology, Political Science</t>
  </si>
  <si>
    <t>0073c7ed-83a5-46ee-a89f-6e645101b9b8</t>
  </si>
  <si>
    <t>912 Maple St, Salem, IL</t>
  </si>
  <si>
    <t>b5218b46-3df7-4630-82a7-b4b2140fac9b</t>
  </si>
  <si>
    <t>729 Spruce St, Riverside, TX</t>
  </si>
  <si>
    <t>Marketing, Philosophy</t>
  </si>
  <si>
    <t>967d0f56-f8bf-463a-bdd1-67abccb2804c</t>
  </si>
  <si>
    <t>692 Elm St, Madison, NY</t>
  </si>
  <si>
    <t>Accounting, Foreign Languages, Geography, Environmental Science</t>
  </si>
  <si>
    <t>5b22f4e0-51be-45d1-aae9-0ac38d395e31</t>
  </si>
  <si>
    <t>812 Pine St, Madison, OH</t>
  </si>
  <si>
    <t>7a64fdb7-80b5-4177-a209-89978c716d0d</t>
  </si>
  <si>
    <t>394 Pine St, Riverside, TX</t>
  </si>
  <si>
    <t>Finance, Social Work, Public Health</t>
  </si>
  <si>
    <t>a8ebbd4a-5af7-4d12-bc67-02aabef8c402</t>
  </si>
  <si>
    <t>247 Walnut St, Salem, TX</t>
  </si>
  <si>
    <t>Health Science, Environmental Science, Electrical Engineering, Library Science, Accounting</t>
  </si>
  <si>
    <t>d436c533-2d1f-4ff0-a627-ca2ff2c08ef1</t>
  </si>
  <si>
    <t>542 Pine St, Springfield, TX</t>
  </si>
  <si>
    <t>Sociology, Mechanical Engineering, Art, Physics, Social Work</t>
  </si>
  <si>
    <t>af51db97-5626-4aee-93b8-e2948cfa586b</t>
  </si>
  <si>
    <t>705 Elm St, Georgetown, PA</t>
  </si>
  <si>
    <t>7fb04ffd-b2bf-450d-9ac8-0e0e95c0cd75</t>
  </si>
  <si>
    <t>997 Pine St, Georgetown, OH</t>
  </si>
  <si>
    <t>0066131b-5465-4b62-b50a-e17286c7fe39</t>
  </si>
  <si>
    <t>215 Walnut St, Springfield, NY</t>
  </si>
  <si>
    <t>Biology, History, Urban Planning</t>
  </si>
  <si>
    <t>29a283d4-d481-4f28-a022-13f57c805b48</t>
  </si>
  <si>
    <t>724 Cedar St, Fairview, CA</t>
  </si>
  <si>
    <t>af134f68-a23c-498d-a6ba-f81ed90868d9</t>
  </si>
  <si>
    <t>374 Walnut St, Springfield, OH</t>
  </si>
  <si>
    <t>8daad233-79cd-49f0-9f2a-4c16d749719a</t>
  </si>
  <si>
    <t>409 Oak St, Riverside, OH</t>
  </si>
  <si>
    <t>Marketing, Psychology, History, English, Agriculture</t>
  </si>
  <si>
    <t>6981a40f-c85a-4b86-aa41-2f57eb95dd95</t>
  </si>
  <si>
    <t>257 Birch St, Springfield, CA</t>
  </si>
  <si>
    <t>Linguistics, Philosophy</t>
  </si>
  <si>
    <t>f9e56d6a-ec20-43e9-a876-b2e272fb496b</t>
  </si>
  <si>
    <t>Philosophy, Foreign Languages, Anthropology</t>
  </si>
  <si>
    <t>37949121-3b04-4a9a-9145-90f78cff18c8</t>
  </si>
  <si>
    <t>698 Cedar St, Fairview, OH</t>
  </si>
  <si>
    <t>f9f7459a-abe8-4517-b405-322900931df6</t>
  </si>
  <si>
    <t>262 Spruce St, Greenville, PA</t>
  </si>
  <si>
    <t>Law, Education, Music, Business Administration</t>
  </si>
  <si>
    <t>c923ea41-27c2-4be5-8640-6bee7501d2b5</t>
  </si>
  <si>
    <t>136 Walnut St, Madison, CA</t>
  </si>
  <si>
    <t>Mechanical Engineering, Art, Health Science, Journalism</t>
  </si>
  <si>
    <t>0a64459a-dd8d-4d98-8a6e-fca54fe5fe39</t>
  </si>
  <si>
    <t>315 Walnut St, Georgetown, TX</t>
  </si>
  <si>
    <t>Philosophy, Law, Computer Science</t>
  </si>
  <si>
    <t>c09008e0-61df-419a-8969-bcd56bd13301</t>
  </si>
  <si>
    <t>935 Maple St, Madison, OH</t>
  </si>
  <si>
    <t>Health Science, Finance, Social Work, Environmental Science</t>
  </si>
  <si>
    <t>f2a73f6b-9780-4318-b1fc-678938e5949a</t>
  </si>
  <si>
    <t>Mathematics, Geography, History, Psychology</t>
  </si>
  <si>
    <t>ef2fc863-d77b-4654-b538-d29a823312aa</t>
  </si>
  <si>
    <t>283 Pine St, Riverside, TX</t>
  </si>
  <si>
    <t>5d20c644-45ae-4ba0-a085-f921df9a6b77</t>
  </si>
  <si>
    <t>345 Elm St, Riverside, NY</t>
  </si>
  <si>
    <t>Criminal Justice, Music, Geography, Physics, Sociology</t>
  </si>
  <si>
    <t>7d1a9351-4807-4566-b7dd-06ec726d23c7</t>
  </si>
  <si>
    <t>330 Maple St, Georgetown, FL</t>
  </si>
  <si>
    <t>8cde9120-2dad-45d2-a112-ae2ba1dd9cf0</t>
  </si>
  <si>
    <t>608 Spruce St, Springfield, TX</t>
  </si>
  <si>
    <t>8792005c-3b3b-4ce9-989c-ecb15cc84e8b</t>
  </si>
  <si>
    <t>284 Walnut St, Fairview, PA</t>
  </si>
  <si>
    <t>0926f4b6-39fd-4176-9a4b-a1b091770991</t>
  </si>
  <si>
    <t>417 Elm St, Madison, OH</t>
  </si>
  <si>
    <t>English, Foreign Languages, Psychology</t>
  </si>
  <si>
    <t>d82c5220-e632-45f7-b067-ff3f2337cd1d</t>
  </si>
  <si>
    <t>595 Pine St, Fairview, OH</t>
  </si>
  <si>
    <t>9a827110-d010-4cef-8521-c47c478248b7</t>
  </si>
  <si>
    <t>758 Spruce St, Springfield, TX</t>
  </si>
  <si>
    <t>Architecture, Social Work, Business Administration, Physics</t>
  </si>
  <si>
    <t>fd1fc5df-f968-4f78-98ef-dc9eb1bd9edb</t>
  </si>
  <si>
    <t>5de44ffc-46ce-4045-aa13-4083d3248424</t>
  </si>
  <si>
    <t>904 Elm St, Greenville, PA</t>
  </si>
  <si>
    <t>972d65d8-96e7-46de-9cd4-f58130462081</t>
  </si>
  <si>
    <t>338 Maple St, Fairview, FL</t>
  </si>
  <si>
    <t>Biology, History, Foreign Languages, Journalism</t>
  </si>
  <si>
    <t>5f4c210a-d44d-4a31-8701-a69996962ca8</t>
  </si>
  <si>
    <t>682 Pine St, Riverside, IL</t>
  </si>
  <si>
    <t>efeed275-44af-46a0-83b1-b50c8049df9d</t>
  </si>
  <si>
    <t>861 Birch St, Madison, CA</t>
  </si>
  <si>
    <t>Business Administration, Music</t>
  </si>
  <si>
    <t>646df5fa-d628-42a6-b550-b91c2071fdcf</t>
  </si>
  <si>
    <t>875 Spruce St, Fairview, PA</t>
  </si>
  <si>
    <t>Finance, Computer Science, Electrical Engineering, Geography, Business Administration</t>
  </si>
  <si>
    <t>b76be2be-f72b-4df8-8bcc-236aed28393c</t>
  </si>
  <si>
    <t>173 Elm St, Madison, OH</t>
  </si>
  <si>
    <t>Political Science, Linguistics, Mechanical Engineering, Health Science, Sociology</t>
  </si>
  <si>
    <t>f4235af3-f9a7-4e0b-af3b-3b85f816047c</t>
  </si>
  <si>
    <t>526 Maple St, Fairview, IL</t>
  </si>
  <si>
    <t>55e97870-3986-4576-84e0-f2f77e1d9721</t>
  </si>
  <si>
    <t>661 Cedar St, Madison, CA</t>
  </si>
  <si>
    <t>Music, Biology, Business Administration</t>
  </si>
  <si>
    <t>acefc8ac-a9b7-403c-8abb-023086821ff7</t>
  </si>
  <si>
    <t>483 Spruce St, Springfield, TX</t>
  </si>
  <si>
    <t>Communications, Marketing, Accounting</t>
  </si>
  <si>
    <t>fe71d9c5-968e-4bbd-a3fd-057cd9eb9ff9</t>
  </si>
  <si>
    <t>684 Maple St, Riverside, OH</t>
  </si>
  <si>
    <t>7c14ceac-c100-40dc-974a-20729a1d691d</t>
  </si>
  <si>
    <t>8c3e9b72-2211-4385-b4c2-49622d620e7c</t>
  </si>
  <si>
    <t>838 Spruce St, Madison, IL</t>
  </si>
  <si>
    <t>Accounting, Health Science, Computer Science, Sociology</t>
  </si>
  <si>
    <t>ab6bee92-8f62-4fb9-97cb-3ff9a0a5a1a3</t>
  </si>
  <si>
    <t>743 Cedar St, Georgetown, PA</t>
  </si>
  <si>
    <t>fcc24293-70fd-4569-9d79-5aa485f83e7c</t>
  </si>
  <si>
    <t>876 Pine St, Fairview, PA</t>
  </si>
  <si>
    <t>Mathematics, Mechanical Engineering, Psychology, Architecture</t>
  </si>
  <si>
    <t>adc1531c-b933-4ecf-9201-ade32f20150f</t>
  </si>
  <si>
    <t>155 Cedar St, Salem, OH</t>
  </si>
  <si>
    <t>d8b3f625-05fb-41da-b40e-a11e5e188031</t>
  </si>
  <si>
    <t>455 Birch St, Riverside, TX</t>
  </si>
  <si>
    <t>Mathematics, Physics, Biology</t>
  </si>
  <si>
    <t>f8855e32-1236-4227-807b-47a943cff287</t>
  </si>
  <si>
    <t>919 Oak St, Georgetown, IL</t>
  </si>
  <si>
    <t>fa2da54e-dc48-40a3-818a-2c5d3eff3fa9</t>
  </si>
  <si>
    <t>188 Walnut St, Salem, CA</t>
  </si>
  <si>
    <t>English, Education, Architecture</t>
  </si>
  <si>
    <t>bc616553-80f8-4852-b718-6078f3fb37cc</t>
  </si>
  <si>
    <t>48b14267-d58b-4421-93e0-9e9ccfb11ccb</t>
  </si>
  <si>
    <t>631 Birch St, Fairview, FL</t>
  </si>
  <si>
    <t>427477ca-f5df-4cbd-991a-5712446b7afc</t>
  </si>
  <si>
    <t>998 Oak St, Madison, OH</t>
  </si>
  <si>
    <t>9efc4e39-cbaa-4cd5-8085-c266d4e06587</t>
  </si>
  <si>
    <t>258 Oak St, Georgetown, FL</t>
  </si>
  <si>
    <t>Environmental Science, Environmental Science, Biology</t>
  </si>
  <si>
    <t>a12cead2-c360-4d25-845c-a90a65881a02</t>
  </si>
  <si>
    <t>372 Maple St, Georgetown, FL</t>
  </si>
  <si>
    <t>Philosophy, Mathematics, Accounting, Sociology, Art</t>
  </si>
  <si>
    <t>8a19d504-57c7-4bc9-b2e6-f6b4d7e739f5</t>
  </si>
  <si>
    <t>435 Cedar St, Greenville, TX</t>
  </si>
  <si>
    <t>Electrical Engineering, Chemistry, Geography</t>
  </si>
  <si>
    <t>0bd69da7-2330-4363-bbe6-7ba0640dced1</t>
  </si>
  <si>
    <t>730 Cedar St, Springfield, IL</t>
  </si>
  <si>
    <t>b4282940-4ea2-454c-b30f-9a1bce2343de</t>
  </si>
  <si>
    <t>974 Maple St, Springfield, TX</t>
  </si>
  <si>
    <t>Economics, Finance</t>
  </si>
  <si>
    <t>c6fd119d-fb25-4b5f-bdba-9a97450dd635</t>
  </si>
  <si>
    <t>281 Birch St, Madison, CA</t>
  </si>
  <si>
    <t>b6ba4bfa-8cbb-4c91-86e9-56a4c978163e</t>
  </si>
  <si>
    <t>834 Cedar St, Greenville, IL</t>
  </si>
  <si>
    <t>Biology, Foreign Languages, History, Agriculture</t>
  </si>
  <si>
    <t>4bb57bd1-b357-4f5d-afe5-016c14d52021</t>
  </si>
  <si>
    <t>423 Elm St, Madison, CA</t>
  </si>
  <si>
    <t>Economics, English, Communications, Sociology</t>
  </si>
  <si>
    <t>9dfd6861-9f81-4f53-9514-f204ac7c2124</t>
  </si>
  <si>
    <t>230 Spruce St, Salem, OH</t>
  </si>
  <si>
    <t>Journalism, Economics, Electrical Engineering, Accounting</t>
  </si>
  <si>
    <t>63d1065a-0f55-4ca3-b62f-cabc20a81dbb</t>
  </si>
  <si>
    <t>997 Walnut St, Georgetown, FL</t>
  </si>
  <si>
    <t>7806e1b0-7873-4e18-abc1-6475ce872a62</t>
  </si>
  <si>
    <t>717 Walnut St, Georgetown, NY</t>
  </si>
  <si>
    <t>93aee0e0-a4ca-4677-bb0d-c4490fbcc0ae</t>
  </si>
  <si>
    <t>746 Spruce St, Madison, PA</t>
  </si>
  <si>
    <t>Physics, Library Science</t>
  </si>
  <si>
    <t>a407ac76-1a98-4c21-b4bb-fb495c230547</t>
  </si>
  <si>
    <t>602 Spruce St, Georgetown, OH</t>
  </si>
  <si>
    <t>Anthropology, Economics, Anthropology, Finance</t>
  </si>
  <si>
    <t>cae6185e-a687-42d8-9bb3-2805a13fbebb</t>
  </si>
  <si>
    <t>611 Cedar St, Greenville, TX</t>
  </si>
  <si>
    <t>ddaf39d5-1d67-4210-842d-e7bec2d757a4</t>
  </si>
  <si>
    <t>712 Cedar St, Salem, OH</t>
  </si>
  <si>
    <t>Geography, Biology, Geography, Urban Planning, Psychology</t>
  </si>
  <si>
    <t>b8dee89b-5276-4de7-92c2-48d80c4eb731</t>
  </si>
  <si>
    <t>481 Oak St, Salem, IL</t>
  </si>
  <si>
    <t>Psychology, Chemistry, Journalism</t>
  </si>
  <si>
    <t>b35d022b-2ea0-40c0-9530-8de067e26d60</t>
  </si>
  <si>
    <t>Biology, Law, Business Administration, Marketing</t>
  </si>
  <si>
    <t>b45d7f03-5b4e-400e-a4d3-30c2d6116caa</t>
  </si>
  <si>
    <t>311 Pine St, Madison, CA</t>
  </si>
  <si>
    <t>b441b32f-6ef0-4149-8ceb-a1cd5ac92d2a</t>
  </si>
  <si>
    <t>877 Spruce St, Riverside, FL</t>
  </si>
  <si>
    <t>English, Psychology, Education, Business Administration, Linguistics</t>
  </si>
  <si>
    <t>786ddf86-b2fc-4723-9aa4-5ecae5f64b38</t>
  </si>
  <si>
    <t>175 Maple St, Springfield, OH</t>
  </si>
  <si>
    <t>711d67cd-9eea-4d39-9b9e-9269721f6296</t>
  </si>
  <si>
    <t>562 Walnut St, Salem, OH</t>
  </si>
  <si>
    <t>Law, Marketing, Anthropology, Finance</t>
  </si>
  <si>
    <t>65e52aa0-52e3-42eb-8c0e-df2f20a89ada</t>
  </si>
  <si>
    <t>814 Walnut St, Greenville, NY</t>
  </si>
  <si>
    <t>Library Science, Mechanical Engineering, Political Science, Chemistry, English</t>
  </si>
  <si>
    <t>b6611b4d-f198-4f2b-a9c2-ff787a3d4154</t>
  </si>
  <si>
    <t>403 Elm St, Madison, CA</t>
  </si>
  <si>
    <t>Social Work, History</t>
  </si>
  <si>
    <t>f854100e-c2de-4db2-bdaf-95c3b82e4e49</t>
  </si>
  <si>
    <t>990 Maple St, Georgetown, CA</t>
  </si>
  <si>
    <t>641a6152-3c6d-4c51-bde2-088d2e60ebf2</t>
  </si>
  <si>
    <t>475 Elm St, Greenville, CA</t>
  </si>
  <si>
    <t>92bbbf8b-79ae-420a-8475-60e000b11e49</t>
  </si>
  <si>
    <t>579 Elm St, Georgetown, TX</t>
  </si>
  <si>
    <t>462b1736-13d8-4209-b556-89229bd9ab27</t>
  </si>
  <si>
    <t>514 Oak St, Georgetown, NY</t>
  </si>
  <si>
    <t>e53aa536-f05d-4aa5-a506-b2ad5efd9bcd</t>
  </si>
  <si>
    <t>516 Oak St, Greenville, TX</t>
  </si>
  <si>
    <t>Art, Economics, Law</t>
  </si>
  <si>
    <t>67f0a09a-1fd7-455c-8f56-64a2f7423336</t>
  </si>
  <si>
    <t>394 Spruce St, Springfield, FL</t>
  </si>
  <si>
    <t>Marketing, Social Work, Linguistics, Psychology</t>
  </si>
  <si>
    <t>f37edb69-2b59-4c1c-9969-7f79b2d982e9</t>
  </si>
  <si>
    <t>993 Pine St, Greenville, PA</t>
  </si>
  <si>
    <t>c4a3d18a-5b02-4ac3-b650-aaf8cbd5974b</t>
  </si>
  <si>
    <t>543 Spruce St, Georgetown, FL</t>
  </si>
  <si>
    <t>Art, Sociology</t>
  </si>
  <si>
    <t>c3d4496a-9d4f-4039-b4e3-d0ab42fa3462</t>
  </si>
  <si>
    <t>589 Maple St, Fairview, NY</t>
  </si>
  <si>
    <t>af280737-5571-41a2-a050-258eceb8d3fc</t>
  </si>
  <si>
    <t>405 Oak St, Springfield, NY</t>
  </si>
  <si>
    <t>Anthropology, Marketing</t>
  </si>
  <si>
    <t>4dc6315a-9bd3-478c-8522-5791c1c51d8c</t>
  </si>
  <si>
    <t>773 Elm St, Riverside, NY</t>
  </si>
  <si>
    <t>fa87a270-0b76-4d29-8401-c5e211497945</t>
  </si>
  <si>
    <t>315 Maple St, Greenville, OH</t>
  </si>
  <si>
    <t>d7fd8256-35a2-44a8-b9fb-3cb94236e689</t>
  </si>
  <si>
    <t>942 Cedar St, Salem, CA</t>
  </si>
  <si>
    <t>Theater, History</t>
  </si>
  <si>
    <t>6e3bcb38-7169-4596-873b-1813e53b09ec</t>
  </si>
  <si>
    <t>877 Spruce St, Salem, NY</t>
  </si>
  <si>
    <t>a58bfe3d-d238-4814-b004-cfe7829266ea</t>
  </si>
  <si>
    <t>751 Cedar St, Salem, PA</t>
  </si>
  <si>
    <t>4faa343a-f19b-4a74-b967-f3e50e37b290</t>
  </si>
  <si>
    <t>388 Pine St, Springfield, IL</t>
  </si>
  <si>
    <t>Mechanical Engineering, Music, Computer Science, Art</t>
  </si>
  <si>
    <t>2f04e634-0a24-4fbb-8cda-ff8649c2330e</t>
  </si>
  <si>
    <t>492 Elm St, Georgetown, NY</t>
  </si>
  <si>
    <t>Architecture, Philosophy, Health Science, Agriculture</t>
  </si>
  <si>
    <t>d65fb1d0-d1d7-4668-969f-06582559f534</t>
  </si>
  <si>
    <t>112 Spruce St, Greenville, NY</t>
  </si>
  <si>
    <t>3711403b-c100-41a3-b9b6-1e2fabf802e9</t>
  </si>
  <si>
    <t>915 Spruce St, Greenville, PA</t>
  </si>
  <si>
    <t>Urban Planning, Music, Theater, English</t>
  </si>
  <si>
    <t>e0eb7b9d-d522-4e38-b664-9df15adb73d8</t>
  </si>
  <si>
    <t>502 Spruce St, Madison, OH</t>
  </si>
  <si>
    <t>Psychology, Electrical Engineering, Foreign Languages</t>
  </si>
  <si>
    <t>ee00e594-0b06-471a-b89b-a6537d47b009</t>
  </si>
  <si>
    <t>677 Birch St, Georgetown, IL</t>
  </si>
  <si>
    <t>d0e83d4d-9ed0-4708-9641-51558321c4cb</t>
  </si>
  <si>
    <t>262 Walnut St, Salem, TX</t>
  </si>
  <si>
    <t>42984f35-4ff4-450b-a706-9b152baab213</t>
  </si>
  <si>
    <t>296 Spruce St, Greenville, NY</t>
  </si>
  <si>
    <t>Architecture, Mathematics</t>
  </si>
  <si>
    <t>943c4fb0-0043-4972-9cf3-143725ae10bd</t>
  </si>
  <si>
    <t>465 Birch St, Greenville, NY</t>
  </si>
  <si>
    <t>Anthropology, Biology, Journalism, Communications</t>
  </si>
  <si>
    <t>2a4034d4-d90d-4f42-96d0-1deed29a9d8e</t>
  </si>
  <si>
    <t>960 Pine St, Fairview, CA</t>
  </si>
  <si>
    <t>Electrical Engineering, Physics, Social Work, Linguistics</t>
  </si>
  <si>
    <t>3bf5de7d-5d37-4326-a1ac-88da08f8311a</t>
  </si>
  <si>
    <t>271 Oak St, Greenville, NY</t>
  </si>
  <si>
    <t>Art, Anthropology</t>
  </si>
  <si>
    <t>b9a03a23-4eac-4457-96ee-0bcc76938a13</t>
  </si>
  <si>
    <t>914 Walnut St, Georgetown, FL</t>
  </si>
  <si>
    <t>Environmental Science, Library Science, Chemistry</t>
  </si>
  <si>
    <t>1e59ccf2-33bf-4980-9a10-8abaff0c4f07</t>
  </si>
  <si>
    <t>186 Spruce St, Riverside, FL</t>
  </si>
  <si>
    <t>Geography, Psychology, Mathematics, History</t>
  </si>
  <si>
    <t>e89e909d-dace-4165-a48f-dd3c0f5f1c5b</t>
  </si>
  <si>
    <t>4634c789-6ab0-45b8-baa4-b754adadcca4</t>
  </si>
  <si>
    <t>994 Elm St, Georgetown, NY</t>
  </si>
  <si>
    <t>Mathematics, Education, Chemistry</t>
  </si>
  <si>
    <t>ddf21498-4d6e-4af3-94f1-ab6d40c99327</t>
  </si>
  <si>
    <t>403 Birch St, Salem, CA</t>
  </si>
  <si>
    <t>Marketing, Journalism, English, Environmental Science, Computer Science</t>
  </si>
  <si>
    <t>e6bf8d49-5dcd-4129-bb87-bdfdd013aad5</t>
  </si>
  <si>
    <t>749 Cedar St, Greenville, PA</t>
  </si>
  <si>
    <t>Linguistics, Business Administration, Education, Law, Music</t>
  </si>
  <si>
    <t>fa0db899-433f-4168-9114-b86796c28c9a</t>
  </si>
  <si>
    <t>144 Walnut St, Georgetown, NY</t>
  </si>
  <si>
    <t>Chemistry, Linguistics, Criminal Justice</t>
  </si>
  <si>
    <t>3ddec7e9-25af-4b29-b5f8-faf4c896ab86</t>
  </si>
  <si>
    <t>809 Spruce St, Greenville, PA</t>
  </si>
  <si>
    <t>Anthropology, Mathematics, Economics</t>
  </si>
  <si>
    <t>e8153f5d-20c4-462a-a262-299aed1f424b</t>
  </si>
  <si>
    <t>583 Cedar St, Riverside, OH</t>
  </si>
  <si>
    <t>25776b75-17de-4085-902b-55617a56a5bd</t>
  </si>
  <si>
    <t>145 Spruce St, Madison, NY</t>
  </si>
  <si>
    <t>7d776614-e677-4a10-8f22-1fb81a67050c</t>
  </si>
  <si>
    <t>154 Spruce St, Salem, FL</t>
  </si>
  <si>
    <t>Foreign Languages, Anthropology, Chemistry, Finance</t>
  </si>
  <si>
    <t>893854d8-5357-4714-87da-7532e2179fcb</t>
  </si>
  <si>
    <t>234 Oak St, Madison, IL</t>
  </si>
  <si>
    <t>4397db04-9cc0-4d22-b8ec-0644f469d015</t>
  </si>
  <si>
    <t>509 Spruce St, Madison, IL</t>
  </si>
  <si>
    <t>Urban Planning, Sociology, Mechanical Engineering, Electrical Engineering</t>
  </si>
  <si>
    <t>8ed4d40c-ff5d-4d66-958f-66b87be9b4a3</t>
  </si>
  <si>
    <t>94e4df92-8437-4e2e-aceb-a55de2f7c361</t>
  </si>
  <si>
    <t>120 Birch St, Georgetown, TX</t>
  </si>
  <si>
    <t>Economics, Art, Computer Science, Environmental Science, Nursing</t>
  </si>
  <si>
    <t>b54ea553-41b8-497b-8fc3-e7b218dc950e</t>
  </si>
  <si>
    <t>538 Spruce St, Madison, NY</t>
  </si>
  <si>
    <t>2b1a6321-07f3-4143-abc2-0bc3b932cfaa</t>
  </si>
  <si>
    <t>576 Maple St, Springfield, FL</t>
  </si>
  <si>
    <t>Library Science, Accounting, Biology</t>
  </si>
  <si>
    <t>6e5fbf6b-26dc-49fd-9b20-1e40540e66e2</t>
  </si>
  <si>
    <t>991 Oak St, Georgetown, TX</t>
  </si>
  <si>
    <t>Physics, Accounting, Sociology, Psychology</t>
  </si>
  <si>
    <t>7e65b1d3-8c52-44a5-9e15-03ec11298732</t>
  </si>
  <si>
    <t>121 Elm St, Madison, FL</t>
  </si>
  <si>
    <t>Philosophy, Art, Economics, Political Science, Education</t>
  </si>
  <si>
    <t>4ca6b51c-5a07-46db-8d78-643a790d44c6</t>
  </si>
  <si>
    <t>610 Maple St, Salem, NY</t>
  </si>
  <si>
    <t>Library Science, Nursing, History, Criminal Justice</t>
  </si>
  <si>
    <t>47920281-f3cd-43f8-830a-2e63672e8735</t>
  </si>
  <si>
    <t>876 Birch St, Fairview, NY</t>
  </si>
  <si>
    <t>Foreign Languages, Art</t>
  </si>
  <si>
    <t>ccdb7eff-e8da-41a7-abf1-525f5feafbeb</t>
  </si>
  <si>
    <t>803 Elm St, Salem, IL</t>
  </si>
  <si>
    <t>b77ec37c-e046-4587-949b-9b877b0412c3</t>
  </si>
  <si>
    <t>220 Cedar St, Springfield, IL</t>
  </si>
  <si>
    <t>History, Geography, Nursing, Music</t>
  </si>
  <si>
    <t>71295978-6569-4dcd-acb1-2bd313b52539</t>
  </si>
  <si>
    <t>313 Birch St, Madison, FL</t>
  </si>
  <si>
    <t>Sociology, English, Public Health</t>
  </si>
  <si>
    <t>877372d1-6051-4172-80c9-493532536170</t>
  </si>
  <si>
    <t>619 Spruce St, Fairview, CA</t>
  </si>
  <si>
    <t>Economics, English, Journalism</t>
  </si>
  <si>
    <t>12fa619e-e288-455d-bdfe-18cc7176fbce</t>
  </si>
  <si>
    <t>448 Elm St, Madison, OH</t>
  </si>
  <si>
    <t>Philosophy, Computer Science, Linguistics, Physics, Political Science</t>
  </si>
  <si>
    <t>0e26118f-6c3d-4f63-b495-af9a0270f492</t>
  </si>
  <si>
    <t>Education, Law</t>
  </si>
  <si>
    <t>37835f15-20b3-4251-b221-86ff96a2ad4f</t>
  </si>
  <si>
    <t>850 Pine St, Greenville, IL</t>
  </si>
  <si>
    <t>83b1731b-3a9d-4c3d-9455-1ad728e83e0c</t>
  </si>
  <si>
    <t>193 Birch St, Fairview, NY</t>
  </si>
  <si>
    <t>f0d6e31d-31ce-4aa0-bc81-2cc56db52ccb</t>
  </si>
  <si>
    <t>877 Walnut St, Greenville, NY</t>
  </si>
  <si>
    <t>Mechanical Engineering, Urban Planning, Theater</t>
  </si>
  <si>
    <t>e81a1448-ffed-4143-9e0c-6f08c937fbe6</t>
  </si>
  <si>
    <t>592 Maple St, Springfield, CA</t>
  </si>
  <si>
    <t>d34858b1-8002-4137-9884-97679dde73da</t>
  </si>
  <si>
    <t>761 Spruce St, Fairview, FL</t>
  </si>
  <si>
    <t>df941ca3-323d-4524-bc60-1072cc23acb2</t>
  </si>
  <si>
    <t>903 Walnut St, Georgetown, TX</t>
  </si>
  <si>
    <t>065a1652-6087-4602-872e-e91203ec0429</t>
  </si>
  <si>
    <t>909 Pine St, Madison, FL</t>
  </si>
  <si>
    <t>Psychology, Law, Mathematics, Music, Law</t>
  </si>
  <si>
    <t>7f73841c-a34e-4b3f-9232-7c27dc61cb67</t>
  </si>
  <si>
    <t>478 Elm St, Greenville, FL</t>
  </si>
  <si>
    <t>8648f33f-8268-4bf6-bffa-baf3dcfdfd15</t>
  </si>
  <si>
    <t>275 Spruce St, Springfield, FL</t>
  </si>
  <si>
    <t>Philosophy, Mechanical Engineering, Environmental Science, Mathematics, Law</t>
  </si>
  <si>
    <t>16766bc4-c89f-4d99-ada3-883509af06f7</t>
  </si>
  <si>
    <t>921 Oak St, Georgetown, TX</t>
  </si>
  <si>
    <t>Geography, Electrical Engineering, Linguistics, Communications</t>
  </si>
  <si>
    <t>2f5b4714-19ca-457b-934d-475e587f2beb</t>
  </si>
  <si>
    <t>380 Walnut St, Greenville, CA</t>
  </si>
  <si>
    <t>Theater, Accounting, Mechanical Engineering, Library Science</t>
  </si>
  <si>
    <t>fd961c4d-fbe8-4073-b417-0b0b80cd1a8f</t>
  </si>
  <si>
    <t>872 Elm St, Greenville, IL</t>
  </si>
  <si>
    <t>Biology, Economics, Public Health, Biology, Foreign Languages</t>
  </si>
  <si>
    <t>1b671bdf-b185-4d5a-a316-22515a7bef98</t>
  </si>
  <si>
    <t>260 Birch St, Riverside, PA</t>
  </si>
  <si>
    <t>Economics, Public Health, Communications</t>
  </si>
  <si>
    <t>b024bb86-0c8e-43f8-9129-898eaf5b59cd</t>
  </si>
  <si>
    <t>557 Spruce St, Madison, CA</t>
  </si>
  <si>
    <t>Mechanical Engineering, Political Science, Music</t>
  </si>
  <si>
    <t>fd0415aa-24f2-4e07-9d15-8b77f74aff1e</t>
  </si>
  <si>
    <t>909 Maple St, Georgetown, IL</t>
  </si>
  <si>
    <t>a1224932-5420-4e03-bbc1-2535ca2bb17e</t>
  </si>
  <si>
    <t>113 Cedar St, Fairview, CA</t>
  </si>
  <si>
    <t>878e3729-f1d9-4d92-9b0d-a450f424b71e</t>
  </si>
  <si>
    <t>377 Elm St, Fairview, PA</t>
  </si>
  <si>
    <t>Mechanical Engineering, Accounting, Geography</t>
  </si>
  <si>
    <t>be3960de-6e41-4987-bf76-56b15233f485</t>
  </si>
  <si>
    <t>941 Birch St, Riverside, PA</t>
  </si>
  <si>
    <t>aef39486-e107-43e4-b51c-7e7d49d58dd8</t>
  </si>
  <si>
    <t>513 Cedar St, Salem, IL</t>
  </si>
  <si>
    <t>Library Science, Law, Anthropology, Law</t>
  </si>
  <si>
    <t>f7b6a5e0-13c2-4900-ad09-bed18582d1be</t>
  </si>
  <si>
    <t>528 Pine St, Georgetown, IL</t>
  </si>
  <si>
    <t>cabab81c-18f0-4fca-8eed-b735d6f9f8a0</t>
  </si>
  <si>
    <t>514 Pine St, Springfield, OH</t>
  </si>
  <si>
    <t>Biology, Computer Science, Criminal Justice, Journalism, Library Science</t>
  </si>
  <si>
    <t>9bf07e5a-ec5e-4b63-bc0e-337948f62363</t>
  </si>
  <si>
    <t>206 Pine St, Riverside, FL</t>
  </si>
  <si>
    <t>Economics, Public Health, Mathematics, Geography</t>
  </si>
  <si>
    <t>62db670d-3512-42ec-9bbf-cb7dd0ba0a4a</t>
  </si>
  <si>
    <t>941 Spruce St, Madison, NY</t>
  </si>
  <si>
    <t>Philosophy, Library Science, Geography, Sociology, Social Work</t>
  </si>
  <si>
    <t>fc9589cb-94ac-47ad-a023-0c52f4d228d7</t>
  </si>
  <si>
    <t>661 Oak St, Springfield, OH</t>
  </si>
  <si>
    <t>b7390b6c-38a9-4cc1-bc38-7258f657a606</t>
  </si>
  <si>
    <t>881 Cedar St, Madison, NY</t>
  </si>
  <si>
    <t>Veterinary Medicine, Electrical Engineering, Education</t>
  </si>
  <si>
    <t>6407bcf9-e496-463b-be44-516f843deae9</t>
  </si>
  <si>
    <t>603 Maple St, Greenville, FL</t>
  </si>
  <si>
    <t>Theater, Business Administration</t>
  </si>
  <si>
    <t>101ace9c-a5d3-4404-9dbd-310f039525b5</t>
  </si>
  <si>
    <t>690 Elm St, Fairview, IL</t>
  </si>
  <si>
    <t>Linguistics, Accounting, Foreign Languages, Theater</t>
  </si>
  <si>
    <t>a1ab9012-f4d9-427f-b7d2-5a9f9db52ba6</t>
  </si>
  <si>
    <t>641 Cedar St, Springfield, FL</t>
  </si>
  <si>
    <t>Communications, Business Administration, Marketing, Mathematics</t>
  </si>
  <si>
    <t>8953b652-c227-4f9a-a812-83c39607f77a</t>
  </si>
  <si>
    <t>150 Cedar St, Springfield, FL</t>
  </si>
  <si>
    <t>Mathematics, Electrical Engineering, Urban Planning, Economics</t>
  </si>
  <si>
    <t>e3e56801-4692-4385-aa7b-2bbb42ef3f8f</t>
  </si>
  <si>
    <t>889 Elm St, Georgetown, FL</t>
  </si>
  <si>
    <t>f67a884b-ca2b-4397-a39d-1cf5dc7f0326</t>
  </si>
  <si>
    <t>549 Spruce St, Georgetown, TX</t>
  </si>
  <si>
    <t>Chemistry, Linguistics, Accounting, Art, Biology</t>
  </si>
  <si>
    <t>34f779c3-266e-4b7e-848e-e7d4ae12f807</t>
  </si>
  <si>
    <t>463 Spruce St, Riverside, IL</t>
  </si>
  <si>
    <t>Physics, Art</t>
  </si>
  <si>
    <t>bc3b6df4-b1c9-4479-99b8-071c931f3f7e</t>
  </si>
  <si>
    <t>828 Cedar St, Greenville, PA</t>
  </si>
  <si>
    <t>Art, Political Science, Environmental Science, Nursing, Journalism</t>
  </si>
  <si>
    <t>a6484501-8e79-4a52-978b-5c97e16be8ce</t>
  </si>
  <si>
    <t>965 Walnut St, Riverside, PA</t>
  </si>
  <si>
    <t>3ec0b366-c6a5-4591-b3cb-3530ad9cff0f</t>
  </si>
  <si>
    <t>564 Walnut St, Riverside, TX</t>
  </si>
  <si>
    <t>Library Science, Chemistry, Finance, Economics, Business Administration</t>
  </si>
  <si>
    <t>72554d3c-8e6f-4d6b-a34e-73525bbbf3b7</t>
  </si>
  <si>
    <t>207 Spruce St, Madison, TX</t>
  </si>
  <si>
    <t>Environmental Science, Criminal Justice, Psychology, Agriculture, Theater</t>
  </si>
  <si>
    <t>64935e1d-f3bd-4114-b2f5-11d570ac8a59</t>
  </si>
  <si>
    <t>261 Maple St, Georgetown, IL</t>
  </si>
  <si>
    <t>edfbd6c7-b49a-470f-b212-74b04613e2a4</t>
  </si>
  <si>
    <t>280 Elm St, Georgetown, OH</t>
  </si>
  <si>
    <t>Mechanical Engineering, Music</t>
  </si>
  <si>
    <t>d82f578a-ac56-4a40-aa47-dd103abca2f4</t>
  </si>
  <si>
    <t>548 Maple St, Greenville, IL</t>
  </si>
  <si>
    <t>00e7a268-80d2-409d-84c0-bc211e6b55de</t>
  </si>
  <si>
    <t>936 Maple St, Springfield, CA</t>
  </si>
  <si>
    <t>Philosophy, Linguistics, Music, Physics</t>
  </si>
  <si>
    <t>405a0df9-47b8-4729-9010-1a37aa717681</t>
  </si>
  <si>
    <t>226 Spruce St, Salem, OH</t>
  </si>
  <si>
    <t>English, Physics, Business Administration, Mathematics, Mechanical Engineering</t>
  </si>
  <si>
    <t>11f6cdcc-b7ef-44d0-a503-c04515725f91</t>
  </si>
  <si>
    <t>369 Walnut St, Fairview, FL</t>
  </si>
  <si>
    <t>519e6306-e2fe-4c52-8a12-1d8ce60c302b</t>
  </si>
  <si>
    <t>228 Pine St, Greenville, OH</t>
  </si>
  <si>
    <t>History, Linguistics</t>
  </si>
  <si>
    <t>d646b706-c7d8-4360-8cb6-bb4d4b18c117</t>
  </si>
  <si>
    <t>626 Cedar St, Salem, TX</t>
  </si>
  <si>
    <t>Electrical Engineering, History, Mechanical Engineering, Mechanical Engineering</t>
  </si>
  <si>
    <t>e5ee5910-1062-49e0-b919-25620d49f03f</t>
  </si>
  <si>
    <t>642 Maple St, Riverside, OH</t>
  </si>
  <si>
    <t>d3fa37d1-944f-421d-aadc-df4df93d7a1e</t>
  </si>
  <si>
    <t>588 Spruce St, Fairview, TX</t>
  </si>
  <si>
    <t>Finance, Communications, Anthropology, Political Science, Marketing</t>
  </si>
  <si>
    <t>c5ac4c79-cdff-4304-a336-d16d8e6314de</t>
  </si>
  <si>
    <t>276 Walnut St, Madison, FL</t>
  </si>
  <si>
    <t>Public Health, Nursing, Marketing, Foreign Languages</t>
  </si>
  <si>
    <t>deb9465b-bc06-4f32-8974-c3ff0b052481</t>
  </si>
  <si>
    <t>248 Cedar St, Greenville, IL</t>
  </si>
  <si>
    <t>Art, Economics, English, Journalism, Political Science</t>
  </si>
  <si>
    <t>417b8fe4-41af-4b93-8bf0-a8e70c0c1fe0</t>
  </si>
  <si>
    <t>902 Pine St, Georgetown, TX</t>
  </si>
  <si>
    <t>Political Science, Marketing, Political Science, Law</t>
  </si>
  <si>
    <t>f2cc6099-d5f0-4d8a-83a0-33c78da8ff62</t>
  </si>
  <si>
    <t>271 Birch St, Riverside, CA</t>
  </si>
  <si>
    <t>Electrical Engineering, Accounting, Economics, Philosophy, Physics</t>
  </si>
  <si>
    <t>f965f908-6108-42c1-9b46-608fcc8362a6</t>
  </si>
  <si>
    <t>703 Walnut St, Fairview, OH</t>
  </si>
  <si>
    <t>bc1bff22-63a6-4a86-bb3f-3970dd6b7863</t>
  </si>
  <si>
    <t>140 Walnut St, Springfield, IL</t>
  </si>
  <si>
    <t>Philosophy, Law, Music, Education, Electrical Engineering</t>
  </si>
  <si>
    <t>6f45a1bb-74e3-4a2c-a027-3db1994251d7</t>
  </si>
  <si>
    <t>427 Maple St, Springfield, CA</t>
  </si>
  <si>
    <t>Business Administration, Education, Art, Philosophy, Electrical Engineering</t>
  </si>
  <si>
    <t>3d62cc0b-f863-40a6-94fb-8724892501fd</t>
  </si>
  <si>
    <t>739 Oak St, Madison, FL</t>
  </si>
  <si>
    <t>7f2e20bf-0eca-4519-b382-e006a272944a</t>
  </si>
  <si>
    <t>111 Elm St, Salem, OH</t>
  </si>
  <si>
    <t>Communications, Art, Architecture, Philosophy, Physics</t>
  </si>
  <si>
    <t>e3c24146-091c-487b-91f7-412a0d6f9a5f</t>
  </si>
  <si>
    <t>630 Oak St, Springfield, IL</t>
  </si>
  <si>
    <t>Foreign Languages, Communications</t>
  </si>
  <si>
    <t>b4889934-770d-4978-9e28-c4d6797cabbe</t>
  </si>
  <si>
    <t>513 Walnut St, Fairview, OH</t>
  </si>
  <si>
    <t>History, Business Administration</t>
  </si>
  <si>
    <t>68319d83-f319-48cd-8d88-14e69ad08cfd</t>
  </si>
  <si>
    <t>435 Birch St, Springfield, OH</t>
  </si>
  <si>
    <t>ad9060bb-36ad-49a9-9bec-cdba7ab2eda4</t>
  </si>
  <si>
    <t>289 Cedar St, Salem, FL</t>
  </si>
  <si>
    <t>ad9dc575-8644-4a90-b24a-9c4d27289f78</t>
  </si>
  <si>
    <t>220 Spruce St, Springfield, TX</t>
  </si>
  <si>
    <t>01c31487-8d2e-4abd-9fa3-6c5d0e56c606</t>
  </si>
  <si>
    <t>369 Birch St, Madison, IL</t>
  </si>
  <si>
    <t>700e3129-94c2-42d2-aebe-0df0c958cc47</t>
  </si>
  <si>
    <t>761 Spruce St, Greenville, CA</t>
  </si>
  <si>
    <t>Biology, Biology, Agriculture</t>
  </si>
  <si>
    <t>481671a1-ca23-4c86-aabb-8d08be599c8a</t>
  </si>
  <si>
    <t>709 Maple St, Fairview, OH</t>
  </si>
  <si>
    <t>Art, Social Work, Chemistry</t>
  </si>
  <si>
    <t>6edfea8a-38bf-42f8-b929-23e31480d98f</t>
  </si>
  <si>
    <t>171 Oak St, Madison, NY</t>
  </si>
  <si>
    <t>ac329282-6e5b-47fc-98b9-511d92c0a2fd</t>
  </si>
  <si>
    <t>294 Oak St, Greenville, PA</t>
  </si>
  <si>
    <t>Social Work, Law, Physics, Economics, History</t>
  </si>
  <si>
    <t>5938e928-3771-4de4-aa46-8e3c8ca36ea1</t>
  </si>
  <si>
    <t>201 Oak St, Salem, PA</t>
  </si>
  <si>
    <t>Biology, Public Health, Urban Planning</t>
  </si>
  <si>
    <t>555823fb-d234-46e3-9141-9a228eb2cbe7</t>
  </si>
  <si>
    <t>462 Spruce St, Salem, FL</t>
  </si>
  <si>
    <t>8b3ceb66-2d0d-478a-955c-90f41612369a</t>
  </si>
  <si>
    <t>235 Pine St, Greenville, PA</t>
  </si>
  <si>
    <t>5065c5c8-a083-4315-aefa-c7eca72617a5</t>
  </si>
  <si>
    <t>410 Maple St, Madison, CA</t>
  </si>
  <si>
    <t>Economics, Anthropology</t>
  </si>
  <si>
    <t>0c9fe248-10da-4815-a4db-2492098997bd</t>
  </si>
  <si>
    <t>605 Cedar St, Greenville, IL</t>
  </si>
  <si>
    <t>Education, Accounting, Biology</t>
  </si>
  <si>
    <t>40c1f3fa-a817-46b1-8050-2273e69aee29</t>
  </si>
  <si>
    <t>582 Cedar St, Fairview, IL</t>
  </si>
  <si>
    <t>Marketing, Psychology, Architecture</t>
  </si>
  <si>
    <t>8f5f949d-c2a4-4a71-8bf6-92c0b3d35637</t>
  </si>
  <si>
    <t>462 Cedar St, Riverside, PA</t>
  </si>
  <si>
    <t>Marketing, Environmental Science, Agriculture, Linguistics</t>
  </si>
  <si>
    <t>06aa1b4d-03cc-47ee-97ad-dc8527676e08</t>
  </si>
  <si>
    <t>888 Cedar St, Greenville, CA</t>
  </si>
  <si>
    <t>2dd86646-f60a-4ee2-a314-09b86823adb6</t>
  </si>
  <si>
    <t>133 Birch St, Madison, OH</t>
  </si>
  <si>
    <t>0471dcb6-db0f-4a72-8edc-c7302f9aa157</t>
  </si>
  <si>
    <t>543 Walnut St, Georgetown, PA</t>
  </si>
  <si>
    <t>Health Science, Finance, Urban Planning, Mathematics, Journalism</t>
  </si>
  <si>
    <t>5dc93f2f-2080-42b1-92c9-ae7897d89374</t>
  </si>
  <si>
    <t>353 Elm St, Georgetown, TX</t>
  </si>
  <si>
    <t>e45ef279-668b-4d80-a44f-22787b23048a</t>
  </si>
  <si>
    <t>363 Birch St, Georgetown, FL</t>
  </si>
  <si>
    <t>Geography, English</t>
  </si>
  <si>
    <t>c4d2b1a3-f242-4378-b67a-334b016a1d39</t>
  </si>
  <si>
    <t>519 Pine St, Springfield, CA</t>
  </si>
  <si>
    <t>14b9bfb3-8c14-41fa-bd09-bf6be9bbc9c5</t>
  </si>
  <si>
    <t>724 Walnut St, Riverside, FL</t>
  </si>
  <si>
    <t>e351ebaa-e4b0-48c9-aeb6-49ce46eb90ef</t>
  </si>
  <si>
    <t>709 Oak St, Greenville, IL</t>
  </si>
  <si>
    <t>Nursing, Biology, English</t>
  </si>
  <si>
    <t>e2a4d2e9-17ae-4361-9b71-b09bed3910ad</t>
  </si>
  <si>
    <t>598 Oak St, Riverside, CA</t>
  </si>
  <si>
    <t>Electrical Engineering, Accounting, Journalism, Agriculture, Veterinary Medicine</t>
  </si>
  <si>
    <t>3a747ed3-b2dd-4c2c-af6b-6fd7868532a6</t>
  </si>
  <si>
    <t>502 Cedar St, Salem, FL</t>
  </si>
  <si>
    <t>Communications, Nursing, Urban Planning</t>
  </si>
  <si>
    <t>d9947dff-0616-44da-a899-33ef4e1c64dd</t>
  </si>
  <si>
    <t>833 Walnut St, Georgetown, OH</t>
  </si>
  <si>
    <t>Health Science, Finance, Sociology</t>
  </si>
  <si>
    <t>89cb59b0-eab6-40a6-83c0-6d670735268f</t>
  </si>
  <si>
    <t>124 Spruce St, Riverside, PA</t>
  </si>
  <si>
    <t>Finance, Education, Marketing, Communications</t>
  </si>
  <si>
    <t>620b4ff5-63c8-42e3-8396-3d127ad920d9</t>
  </si>
  <si>
    <t>457 Pine St, Salem, TX</t>
  </si>
  <si>
    <t>Communications, Environmental Science, Nursing, Music</t>
  </si>
  <si>
    <t>4dabdb5d-10aa-430c-9d77-eae1c595d63e</t>
  </si>
  <si>
    <t>886 Pine St, Fairview, FL</t>
  </si>
  <si>
    <t>Sociology, Law, Computer Science, Finance</t>
  </si>
  <si>
    <t>18b2416f-66c0-4882-9cfa-6dea033c8cac</t>
  </si>
  <si>
    <t>272 Oak St, Fairview, FL</t>
  </si>
  <si>
    <t>15318386-1f38-4d14-91a8-1fa7317e915d</t>
  </si>
  <si>
    <t>560 Walnut St, Riverside, IL</t>
  </si>
  <si>
    <t>a03bb15a-6ee0-403e-afef-3e4fbfb1a9b8</t>
  </si>
  <si>
    <t>392 Cedar St, Salem, OH</t>
  </si>
  <si>
    <t>ff6d53c4-7c60-4c43-96e9-0eec2bb2b427</t>
  </si>
  <si>
    <t>361 Walnut St, Madison, NY</t>
  </si>
  <si>
    <t>Nursing, Music, Business Administration</t>
  </si>
  <si>
    <t>89085a31-26ed-4fcd-a48b-b10948c61943</t>
  </si>
  <si>
    <t>153 Cedar St, Madison, TX</t>
  </si>
  <si>
    <t>Marketing, Art, Business Administration, Psychology, Computer Science</t>
  </si>
  <si>
    <t>3d100e03-e62b-4550-af06-ae339b04ebc0</t>
  </si>
  <si>
    <t>254 Cedar St, Fairview, CA</t>
  </si>
  <si>
    <t>c1a6c9fa-4166-4c13-9e74-ec95a3eeec51</t>
  </si>
  <si>
    <t>230 Cedar St, Georgetown, NY</t>
  </si>
  <si>
    <t>Electrical Engineering, Sociology, Chemistry, Mathematics, Geography</t>
  </si>
  <si>
    <t>c2be52a5-29f7-40fc-8d8b-48cecaec556f</t>
  </si>
  <si>
    <t>790 Birch St, Fairview, NY</t>
  </si>
  <si>
    <t>Mathematics, Philosophy, Foreign Languages, Business Administration, Computer Science</t>
  </si>
  <si>
    <t>e8be2a62-106d-4b60-a556-563b609a7361</t>
  </si>
  <si>
    <t>686 Oak St, Greenville, FL</t>
  </si>
  <si>
    <t>575397de-9a8b-4944-a6a7-dcdc60fc1463</t>
  </si>
  <si>
    <t>385 Oak St, Greenville, NY</t>
  </si>
  <si>
    <t>Education, Biology, Music</t>
  </si>
  <si>
    <t>6bd9f32a-6171-4173-b49e-06e2e4ed884f</t>
  </si>
  <si>
    <t>641 Spruce St, Springfield, OH</t>
  </si>
  <si>
    <t>5c8d3d5b-1689-45f6-9cc6-9909c51f834e</t>
  </si>
  <si>
    <t>735 Elm St, Georgetown, NY</t>
  </si>
  <si>
    <t>Social Work, Finance</t>
  </si>
  <si>
    <t>2f4171f9-2a0f-4597-8761-52aa052b6626</t>
  </si>
  <si>
    <t>455 Pine St, Fairview, CA</t>
  </si>
  <si>
    <t>Art, Political Science, Mechanical Engineering, Environmental Science, Anthropology</t>
  </si>
  <si>
    <t>7ac6402b-06a0-4279-8019-6f8ec9370ec9</t>
  </si>
  <si>
    <t>351 Walnut St, Greenville, OH</t>
  </si>
  <si>
    <t>Biology, Chemistry, Anthropology, Finance</t>
  </si>
  <si>
    <t>830ca023-df7d-4f26-9267-089a7722e8f5</t>
  </si>
  <si>
    <t>151 Walnut St, Salem, OH</t>
  </si>
  <si>
    <t>fe344823-af22-4b3f-99e5-ba7465054414</t>
  </si>
  <si>
    <t>462 Spruce St, Greenville, FL</t>
  </si>
  <si>
    <t>81eb2464-563e-46d4-b1d0-721321e216a7</t>
  </si>
  <si>
    <t>510 Walnut St, Springfield, PA</t>
  </si>
  <si>
    <t>3f261522-2caf-49a0-84e9-dc9e75165e46</t>
  </si>
  <si>
    <t>290 Maple St, Georgetown, TX</t>
  </si>
  <si>
    <t>Theater, Accounting, Linguistics</t>
  </si>
  <si>
    <t>f571b317-8f9b-4456-8897-8f1b8299d6a2</t>
  </si>
  <si>
    <t>976 Oak St, Riverside, CA</t>
  </si>
  <si>
    <t>Urban Planning, Biology</t>
  </si>
  <si>
    <t>a04a3724-5e49-476f-9228-8f2fb8f922ee</t>
  </si>
  <si>
    <t>359 Maple St, Riverside, NY</t>
  </si>
  <si>
    <t>Theater, Foreign Languages, Geography</t>
  </si>
  <si>
    <t>cd2afebf-a173-4f47-8320-f28ac0dcce51</t>
  </si>
  <si>
    <t>523 Oak St, Greenville, PA</t>
  </si>
  <si>
    <t>Urban Planning, Anthropology, Agriculture</t>
  </si>
  <si>
    <t>0032446a-3578-4371-8942-ea6296b6e522</t>
  </si>
  <si>
    <t>398 Spruce St, Madison, PA</t>
  </si>
  <si>
    <t>Environmental Science, Physics, Business Administration, Theater</t>
  </si>
  <si>
    <t>b95d99f6-1184-4bef-84f0-700e23328366</t>
  </si>
  <si>
    <t>230 Maple St, Riverside, CA</t>
  </si>
  <si>
    <t>English, Nursing, Physics</t>
  </si>
  <si>
    <t>80b205f5-af4a-4814-ae50-450516c15e0f</t>
  </si>
  <si>
    <t>900 Pine St, Salem, TX</t>
  </si>
  <si>
    <t>d8ddef34-f36d-4326-825c-b651190405e3</t>
  </si>
  <si>
    <t>239 Pine St, Madison, CA</t>
  </si>
  <si>
    <t>Psychology, Anthropology</t>
  </si>
  <si>
    <t>e68613c6-f719-4641-9189-32114253ef3d</t>
  </si>
  <si>
    <t>713 Maple St, Georgetown, OH</t>
  </si>
  <si>
    <t>ba99cfca-4e31-4883-905f-e9deb4b2b855</t>
  </si>
  <si>
    <t>704 Cedar St, Fairview, FL</t>
  </si>
  <si>
    <t>83908d96-5a8a-430c-ba27-3262bcc30bc1</t>
  </si>
  <si>
    <t>150 Elm St, Riverside, FL</t>
  </si>
  <si>
    <t>5a068ed2-4d3d-4f3d-9cb0-fe4f544ee16c</t>
  </si>
  <si>
    <t>494 Pine St, Greenville, CA</t>
  </si>
  <si>
    <t>Nursing, Mathematics, Biology, Criminal Justice, English</t>
  </si>
  <si>
    <t>e3475e15-9c28-4aec-b53c-6f687f076cfd</t>
  </si>
  <si>
    <t>876 Pine St, Fairview, IL</t>
  </si>
  <si>
    <t>Mechanical Engineering, Art, Foreign Languages, Education</t>
  </si>
  <si>
    <t>821485e7-83b6-44ec-9dcb-0d4b744f9095</t>
  </si>
  <si>
    <t>894 Walnut St, Greenville, FL</t>
  </si>
  <si>
    <t>f05f7916-4358-4ec5-ae83-a402106f8adc</t>
  </si>
  <si>
    <t>520 Cedar St, Greenville, IL</t>
  </si>
  <si>
    <t>3e6f3f59-1ce5-4955-bdfa-a40f9d6c35c1</t>
  </si>
  <si>
    <t>128 Oak St, Georgetown, IL</t>
  </si>
  <si>
    <t>Economics, Geography, Communications, History</t>
  </si>
  <si>
    <t>141cb527-ba79-43d7-81da-e718f97ca7d0</t>
  </si>
  <si>
    <t>437 Oak St, Greenville, OH</t>
  </si>
  <si>
    <t>fd83793a-a1bd-4666-ba26-6565209b21c4</t>
  </si>
  <si>
    <t>506 Birch St, Madison, FL</t>
  </si>
  <si>
    <t>Foreign Languages, Education, Communications, Health Science, Business Administration</t>
  </si>
  <si>
    <t>38aa8dbc-afcf-455e-86bc-be62ddff28db</t>
  </si>
  <si>
    <t>623 Pine St, Madison, FL</t>
  </si>
  <si>
    <t>efe64d39-40b3-4d60-a49f-3fd61fc6c79f</t>
  </si>
  <si>
    <t>742 Oak St, Georgetown, NY</t>
  </si>
  <si>
    <t>37fc1d5d-a729-4b7b-bcd3-ec566573b282</t>
  </si>
  <si>
    <t>866 Cedar St, Salem, FL</t>
  </si>
  <si>
    <t>Political Science, Anthropology, Theater, Library Science</t>
  </si>
  <si>
    <t>8181968f-7711-4546-b563-040d4a0a51da</t>
  </si>
  <si>
    <t>590 Pine St, Fairview, NY</t>
  </si>
  <si>
    <t>da8907cc-b4bf-4c9f-a7cd-9b04c58486b5</t>
  </si>
  <si>
    <t>542 Pine St, Riverside, CA</t>
  </si>
  <si>
    <t>feede859-326b-4d11-9182-8cfcb05ea56f</t>
  </si>
  <si>
    <t>642 Elm St, Springfield, NY</t>
  </si>
  <si>
    <t>Psychology, Law, Economics, Anthropology, History</t>
  </si>
  <si>
    <t>3749ff84-70df-447e-8bed-4313000f2aca</t>
  </si>
  <si>
    <t>893 Spruce St, Madison, TX</t>
  </si>
  <si>
    <t>Marketing, Finance, Economics</t>
  </si>
  <si>
    <t>58f93b32-6be4-47cf-bfd2-08fc69b37bea</t>
  </si>
  <si>
    <t>491 Cedar St, Riverside, CA</t>
  </si>
  <si>
    <t>dcb02bcd-b82e-4507-8450-236c297208e7</t>
  </si>
  <si>
    <t>201 Maple St, Madison, PA</t>
  </si>
  <si>
    <t>Sociology, Geography, Psychology, Geography</t>
  </si>
  <si>
    <t>ad875a0e-a580-47ba-b47e-e5e160064c15</t>
  </si>
  <si>
    <t>545 Walnut St, Springfield, PA</t>
  </si>
  <si>
    <t>19d275fc-f900-4265-9a49-3723d4748202</t>
  </si>
  <si>
    <t>375 Pine St, Fairview, OH</t>
  </si>
  <si>
    <t>9081be0c-42db-4078-aedc-0cf491646828</t>
  </si>
  <si>
    <t>358 Oak St, Georgetown, PA</t>
  </si>
  <si>
    <t>4c102f54-91b4-4c54-a4e1-5ac7900de039</t>
  </si>
  <si>
    <t>731 Birch St, Greenville, FL</t>
  </si>
  <si>
    <t>aff47454-89ae-4d98-99a2-0b61e88d32f2</t>
  </si>
  <si>
    <t>340 Cedar St, Georgetown, NY</t>
  </si>
  <si>
    <t>9029bd80-06d7-44d5-9e64-dac9bb0c3ebf</t>
  </si>
  <si>
    <t>573 Cedar St, Riverside, IL</t>
  </si>
  <si>
    <t>Theater, History, Accounting, Marketing</t>
  </si>
  <si>
    <t>567d187c-d06e-4f10-a782-b2b39568e42b</t>
  </si>
  <si>
    <t>388 Walnut St, Madison, CA</t>
  </si>
  <si>
    <t>Geography, Business Administration, Architecture, Biology</t>
  </si>
  <si>
    <t>52370f47-fd65-478b-b29b-d158f460da9c</t>
  </si>
  <si>
    <t>684 Spruce St, Madison, OH</t>
  </si>
  <si>
    <t>Theater, Library Science, Physics, Accounting</t>
  </si>
  <si>
    <t>1576d766-61bb-4477-b718-4ef649ac707c</t>
  </si>
  <si>
    <t>174 Oak St, Georgetown, OH</t>
  </si>
  <si>
    <t>Mechanical Engineering, Foreign Languages, Biology, Mathematics, Electrical Engineering</t>
  </si>
  <si>
    <t>f19e59a1-f47b-4dfa-a6c4-84bb96342287</t>
  </si>
  <si>
    <t>667 Elm St, Riverside, TX</t>
  </si>
  <si>
    <t>History, Law, Journalism, Business Administration, Social Work</t>
  </si>
  <si>
    <t>8f07d773-9e4f-486c-a023-0ed544276f4e</t>
  </si>
  <si>
    <t>671 Elm St, Greenville, FL</t>
  </si>
  <si>
    <t>d6246695-7e0a-48e0-8301-fbfa12201faf</t>
  </si>
  <si>
    <t>902 Spruce St, Greenville, NY</t>
  </si>
  <si>
    <t>dc5ae249-b573-459d-a234-c26185fc0caa</t>
  </si>
  <si>
    <t>279 Spruce St, Greenville, NY</t>
  </si>
  <si>
    <t>Business Administration, Mechanical Engineering, Business Administration</t>
  </si>
  <si>
    <t>637a1b3c-e491-4f24-a2aa-9f0850455458</t>
  </si>
  <si>
    <t>576 Walnut St, Fairview, TX</t>
  </si>
  <si>
    <t>History, Biology, Education, Education</t>
  </si>
  <si>
    <t>e8110196-014d-4ae8-9778-543aba45cbf2</t>
  </si>
  <si>
    <t>188 Elm St, Greenville, CA</t>
  </si>
  <si>
    <t>Health Science, Education, Architecture</t>
  </si>
  <si>
    <t>a54d17b9-c641-46de-9d32-fa3154dd128c</t>
  </si>
  <si>
    <t>904 Birch St, Riverside, FL</t>
  </si>
  <si>
    <t>Computer Science, Electrical Engineering, Agriculture, Biology, Chemistry</t>
  </si>
  <si>
    <t>d2df5e69-b47b-4f60-bb94-1038a5297581</t>
  </si>
  <si>
    <t>405 Maple St, Salem, IL</t>
  </si>
  <si>
    <t>Health Science, English, Business Administration, Mechanical Engineering, Computer Science</t>
  </si>
  <si>
    <t>10b6ec61-c235-484f-bf41-c0521d60c03e</t>
  </si>
  <si>
    <t>454 Maple St, Madison, FL</t>
  </si>
  <si>
    <t>Nursing, Philosophy, Mechanical Engineering, Journalism, Physics</t>
  </si>
  <si>
    <t>d8f33a75-8689-4d2a-811e-4772f20c31f2</t>
  </si>
  <si>
    <t>358 Pine St, Madison, IL</t>
  </si>
  <si>
    <t>cd28f03e-ef16-4bda-aad1-1a8303619368</t>
  </si>
  <si>
    <t>291 Spruce St, Springfield, IL</t>
  </si>
  <si>
    <t>853e418d-eb6d-4439-b5e7-e6ab6a21fc7e</t>
  </si>
  <si>
    <t>969 Elm St, Madison, OH</t>
  </si>
  <si>
    <t>History, Education</t>
  </si>
  <si>
    <t>aa5db1b4-c0f2-41b3-8d37-504eb9b44781</t>
  </si>
  <si>
    <t>424 Elm St, Madison, NY</t>
  </si>
  <si>
    <t>Psychology, Linguistics, Education, Marketing</t>
  </si>
  <si>
    <t>81bcc87e-59a3-480a-8409-fdc1d510b4a2</t>
  </si>
  <si>
    <t>648 Maple St, Riverside, TX</t>
  </si>
  <si>
    <t>6e315a8d-6c35-4d0b-91c4-8bbc1f63f5ad</t>
  </si>
  <si>
    <t>1757134d-c1bc-4ac4-955c-933af8e8d6cf</t>
  </si>
  <si>
    <t>176 Spruce St, Springfield, OH</t>
  </si>
  <si>
    <t>Communications, Criminal Justice, Philosophy, Accounting, History</t>
  </si>
  <si>
    <t>5e1eb83b-bfa1-4c12-8f5f-270958f26f0a</t>
  </si>
  <si>
    <t>659 Elm St, Greenville, CA</t>
  </si>
  <si>
    <t>0c95570f-4f20-4660-a6f4-5b32947aad70</t>
  </si>
  <si>
    <t>610 Maple St, Riverside, NY</t>
  </si>
  <si>
    <t>Accounting, Marketing, Philosophy, History, Music</t>
  </si>
  <si>
    <t>0611fd65-44a6-4c77-acef-4127d06579e3</t>
  </si>
  <si>
    <t>561 Elm St, Greenville, TX</t>
  </si>
  <si>
    <t>f68233aa-13bb-431a-86d6-195f0c108fd9</t>
  </si>
  <si>
    <t>574 Cedar St, Greenville, FL</t>
  </si>
  <si>
    <t>eca2ac77-ad9a-424b-93d6-8cda69d79fd5</t>
  </si>
  <si>
    <t>469 Spruce St, Madison, OH</t>
  </si>
  <si>
    <t>Mechanical Engineering, Social Work, Chemistry</t>
  </si>
  <si>
    <t>f8131cc5-1f15-4262-8a60-48f956efa2eb</t>
  </si>
  <si>
    <t>221 Walnut St, Riverside, OH</t>
  </si>
  <si>
    <t>Communications, Criminal Justice</t>
  </si>
  <si>
    <t>473b2e45-eec5-41cb-a7a2-df56c8d0c11f</t>
  </si>
  <si>
    <t>462 Walnut St, Madison, CA</t>
  </si>
  <si>
    <t>57ed0b05-032d-4eac-8349-204a37aa6178</t>
  </si>
  <si>
    <t>687 Birch St, Greenville, CA</t>
  </si>
  <si>
    <t>Political Science, Marketing, Journalism</t>
  </si>
  <si>
    <t>4b7c6648-f993-468b-b4dd-a369b8564f4f</t>
  </si>
  <si>
    <t>387 Cedar St, Greenville, CA</t>
  </si>
  <si>
    <t>Theater, Nursing, Physics, Geography</t>
  </si>
  <si>
    <t>d4736832-5608-49e1-88f2-f29feeb6a79b</t>
  </si>
  <si>
    <t>578 Pine St, Georgetown, TX</t>
  </si>
  <si>
    <t>7ff267cb-6475-4621-a0f3-22de04ea8f5a</t>
  </si>
  <si>
    <t>926 Maple St, Greenville, TX</t>
  </si>
  <si>
    <t>f0c45dfe-743d-47c8-a089-f127582f942b</t>
  </si>
  <si>
    <t>865 Birch St, Georgetown, PA</t>
  </si>
  <si>
    <t>bc90a95b-9d36-4905-aa0f-636f5c1e4216</t>
  </si>
  <si>
    <t>654 Pine St, Greenville, IL</t>
  </si>
  <si>
    <t>499eca03-0f5c-4026-859e-cd007c591ae9</t>
  </si>
  <si>
    <t>129 Elm St, Fairview, TX</t>
  </si>
  <si>
    <t>Political Science, Marketing, Criminal Justice, Urban Planning, Social Work</t>
  </si>
  <si>
    <t>b486891f-da16-452a-a27b-209a071c2f10</t>
  </si>
  <si>
    <t>424 Spruce St, Madison, FL</t>
  </si>
  <si>
    <t>Art, Nursing, Foreign Languages</t>
  </si>
  <si>
    <t>f7672679-6fbf-43ae-8593-cb267ab35a56</t>
  </si>
  <si>
    <t>866 Birch St, Madison, OH</t>
  </si>
  <si>
    <t>bcd7282a-5497-43bc-88fd-5b5ec3b0e5ce</t>
  </si>
  <si>
    <t>214 Elm St, Fairview, CA</t>
  </si>
  <si>
    <t>id</t>
  </si>
  <si>
    <t>displayId</t>
  </si>
  <si>
    <t>name</t>
  </si>
  <si>
    <t>description</t>
  </si>
  <si>
    <t>12c5d420-9bbc-455d-9794-7780bc5fea5b</t>
  </si>
  <si>
    <t>d24fcc15-c1ac-46b1-aca8-dc998cf45e78</t>
  </si>
  <si>
    <t>The study of computers and computational systems.</t>
  </si>
  <si>
    <t>d3d06262-f539-4a05-9e71-6e6113e9529b</t>
  </si>
  <si>
    <t>1e4c7f9f-40f5-4032-bd44-7036952e3105</t>
  </si>
  <si>
    <t>The design and manufacture of mechanical systems.</t>
  </si>
  <si>
    <t>19a8bee2-7566-411a-9919-61d44ccc81ef</t>
  </si>
  <si>
    <t>c84821a7-9878-46e4-a666-34a538c10aa2</t>
  </si>
  <si>
    <t>The study of electricity and its applications.</t>
  </si>
  <si>
    <t>b33ae65d-523e-48c6-b10e-59346e1c6523</t>
  </si>
  <si>
    <t>d92604c6-1626-4794-9cce-cf0a7e136c19</t>
  </si>
  <si>
    <t>The study of living organisms.</t>
  </si>
  <si>
    <t>3c0ebd74-4105-4532-a321-39bc3d6ab3d8</t>
  </si>
  <si>
    <t>7468a134-27ba-4c1e-8b24-8ff51cecfb5c</t>
  </si>
  <si>
    <t>The study of substances and their properties.</t>
  </si>
  <si>
    <t>9dd4dfda-b0d2-4d4a-8642-a44db00f4a15</t>
  </si>
  <si>
    <t>5a549348-08b9-406a-80ec-ce1edd4be229</t>
  </si>
  <si>
    <t>The study of matter, energy, and the fundamental forces of nature.</t>
  </si>
  <si>
    <t>38b9874d-dd51-433a-bea9-2ef3ec79cb21</t>
  </si>
  <si>
    <t>351ec0a1-c1f1-428c-b8be-65168be3f106</t>
  </si>
  <si>
    <t>The study of numbers, quantities, and shapes.</t>
  </si>
  <si>
    <t>2c4e188e-85c2-4366-b282-d70974be0631</t>
  </si>
  <si>
    <t>a210e93e-b162-4d63-a046-d28ea1f309cc</t>
  </si>
  <si>
    <t>The study of the production, distribution, and consumption of goods and services.</t>
  </si>
  <si>
    <t>4d0b9e50-43d1-4da0-af2b-97d510bab9e2</t>
  </si>
  <si>
    <t>167b9c80-7561-47be-8085-2d6928384a8d</t>
  </si>
  <si>
    <t>The study of the mind and behavior.</t>
  </si>
  <si>
    <t>dda33b53-0fff-4371-8a45-35a2192e86e8</t>
  </si>
  <si>
    <t>66b3693d-0cc9-4c4a-83ae-a3fb65ac926d</t>
  </si>
  <si>
    <t>The study of society and social behavior.</t>
  </si>
  <si>
    <t>f6cf2da9-277c-4780-8c18-2a4727d35f64</t>
  </si>
  <si>
    <t>10d8ebb2-a991-43c8-870b-5012d7cfe7df</t>
  </si>
  <si>
    <t>The study of past events.</t>
  </si>
  <si>
    <t>4fc222e3-9728-408a-b24b-171c919f81ea</t>
  </si>
  <si>
    <t>c10fb946-a52a-4709-be02-adfd54a22989</t>
  </si>
  <si>
    <t>The study of politics and government.</t>
  </si>
  <si>
    <t>2390b2fb-f180-48d3-989d-5e359fdf867c</t>
  </si>
  <si>
    <t>88e60e27-de21-40d9-a326-4ad7cc0d4f28</t>
  </si>
  <si>
    <t>The study of the fundamental nature of knowledge, reality, and existence.</t>
  </si>
  <si>
    <t>37979873-7c28-4b44-83ee-438c3e6810e9</t>
  </si>
  <si>
    <t>04d7d4e7-8a39-43ce-ac4d-6d236bd561dd</t>
  </si>
  <si>
    <t>The study of the English language and literature.</t>
  </si>
  <si>
    <t>1e0ce7f9-cbf4-44c4-bfb7-725db39d17ea</t>
  </si>
  <si>
    <t>a047ca63-0ce9-47fc-a30b-7c3c700f53f0</t>
  </si>
  <si>
    <t>The study of teaching and learning methods.</t>
  </si>
  <si>
    <t>ad1e7d8e-5114-413f-921d-a35552003ee4</t>
  </si>
  <si>
    <t>41149669-ae31-4873-a214-95f409c581fb</t>
  </si>
  <si>
    <t>The study of business management and operations.</t>
  </si>
  <si>
    <t>f66e3050-2b7f-4d30-bc1e-f1c26d6a2aa2</t>
  </si>
  <si>
    <t>c9185d45-aef3-4e8e-8c96-b7fdfa1b3b5f</t>
  </si>
  <si>
    <t>The study of financial record keeping and reporting.</t>
  </si>
  <si>
    <t>c782f52b-d7ac-47f5-836a-376e4fccf31f</t>
  </si>
  <si>
    <t>6b57c035-c233-403c-956b-8954da89a830</t>
  </si>
  <si>
    <t>The study of market research and consumer behavior.</t>
  </si>
  <si>
    <t>49f57722-52fb-47b6-8e1e-54de177e0d19</t>
  </si>
  <si>
    <t>577e82d0-af7f-42c8-b8a4-b2aebd5f3a04</t>
  </si>
  <si>
    <t>The study of money management and investment.</t>
  </si>
  <si>
    <t>edca0a28-476b-4782-86be-a06806d87ab8</t>
  </si>
  <si>
    <t>8cd0d078-9ec3-4099-936f-da60da492b7b</t>
  </si>
  <si>
    <t>The study of visual and performing arts.</t>
  </si>
  <si>
    <t>e00c66ff-cb22-45b1-a5e8-8b3cde249016</t>
  </si>
  <si>
    <t>e2044bd4-1abd-4618-afe5-40a46e84de86</t>
  </si>
  <si>
    <t>The study of musical theory, history, and performance.</t>
  </si>
  <si>
    <t>49150744-aac2-44f9-8ca0-05ae90757bac</t>
  </si>
  <si>
    <t>c8065501-6b59-49d3-8c80-845592c30a33</t>
  </si>
  <si>
    <t>The study of drama and performance arts.</t>
  </si>
  <si>
    <t>bcf5b4b8-c773-40a4-9ec1-9767753c0d44</t>
  </si>
  <si>
    <t>a72879e2-e944-4360-9850-c11ff0b141db</t>
  </si>
  <si>
    <t>The study of patient care and medical assistance.</t>
  </si>
  <si>
    <t>1eeb53c2-5e82-4c6a-a81f-bea4af78b2f8</t>
  </si>
  <si>
    <t>3c772495-8dc7-4c19-998d-9c0668a2e556</t>
  </si>
  <si>
    <t>The study of health and medical science.</t>
  </si>
  <si>
    <t>39af2a17-08ce-4282-8dd0-de4efe79980f</t>
  </si>
  <si>
    <t>ce75c366-c249-4564-b762-fae94bbeee1b</t>
  </si>
  <si>
    <t>The study of the environment and solutions to environmental problems.</t>
  </si>
  <si>
    <t>5d92edf2-5248-4363-8e50-f18ad6a67a8c</t>
  </si>
  <si>
    <t>4c310e5e-a0ec-421c-8534-fd3840f9b947</t>
  </si>
  <si>
    <t>The study of the Earth's physical features and human activity.</t>
  </si>
  <si>
    <t>37b765f0-fc71-4c9c-838b-f3a5ce0706ff</t>
  </si>
  <si>
    <t>f9be4cc1-b02c-4b75-86d9-808f8b3b831b</t>
  </si>
  <si>
    <t>The study of human societies and cultures.</t>
  </si>
  <si>
    <t>b43b2475-66e9-49df-b826-4dbb0bb15b8b</t>
  </si>
  <si>
    <t>284dba4b-11ba-4538-aa6b-4379df7e5ca9</t>
  </si>
  <si>
    <t>The study of the criminal justice system and law enforcement.</t>
  </si>
  <si>
    <t>8402b4cd-a049-4ae7-8649-16af0c4c8c62</t>
  </si>
  <si>
    <t>04412e42-e934-4548-9ba9-23f51c7000fc</t>
  </si>
  <si>
    <t>The study of helping individuals and communities.</t>
  </si>
  <si>
    <t>2c6e4248-da4d-4cb3-ac58-3cd04aa203fa</t>
  </si>
  <si>
    <t>d4e98e77-084c-44cb-96f4-daa070339837</t>
  </si>
  <si>
    <t>The study of information exchange and media.</t>
  </si>
  <si>
    <t>3100982d-c037-4a3f-a3ed-83e66b248c8d</t>
  </si>
  <si>
    <t>c3d5bdf4-317c-4574-bd52-5faec3825597</t>
  </si>
  <si>
    <t>The study of news gathering and reporting.</t>
  </si>
  <si>
    <t>cb7207d7-79d6-497f-a7e6-ceebd62576db</t>
  </si>
  <si>
    <t>71701dba-e80c-4632-8c92-1bbc924b0a07</t>
  </si>
  <si>
    <t>The study of language and its structure.</t>
  </si>
  <si>
    <t>6dfeb9a0-918b-4038-ae4f-63ab374b9311</t>
  </si>
  <si>
    <t>2764f028-3b11-4620-827c-fa1f6110b6c9</t>
  </si>
  <si>
    <t>The study of languages other than one's native language.</t>
  </si>
  <si>
    <t>e0bad25d-7fb1-4dd7-a0e8-a11b41dcd281</t>
  </si>
  <si>
    <t>cacf6a8b-c266-4454-a56d-a6e3af9c894d</t>
  </si>
  <si>
    <t>The study of building design and construction.</t>
  </si>
  <si>
    <t>fa7f1f45-106f-4e8d-bd8c-cce0fd276256</t>
  </si>
  <si>
    <t>f18ef9ba-d9d5-432e-ac60-cf6590af8acd</t>
  </si>
  <si>
    <t>The study of city and regional planning.</t>
  </si>
  <si>
    <t>521b6a84-52f2-488c-b310-c95ae8ff1021</t>
  </si>
  <si>
    <t>fa1fc96f-24a5-4006-b281-fdace155fef6</t>
  </si>
  <si>
    <t>The study of farming and food production.</t>
  </si>
  <si>
    <t>6b796d48-625b-4acf-96db-141d2e7d7b4b</t>
  </si>
  <si>
    <t>39e7879a-f9dd-46b8-b445-0ccbadc4209f</t>
  </si>
  <si>
    <t>The study of animal health and care.</t>
  </si>
  <si>
    <t>9cbfac3c-fb8a-4ebd-b677-c223a57ac329</t>
  </si>
  <si>
    <t>4800de25-bed7-43b2-8556-35d273fc3f49</t>
  </si>
  <si>
    <t>The study of community health and disease prevention.</t>
  </si>
  <si>
    <t>4ae8186a-1c4d-4b5e-8e7e-385e8b3e9c79</t>
  </si>
  <si>
    <t>0bd88d6a-a821-4755-9c94-f40f6bee0daf</t>
  </si>
  <si>
    <t>The study of legal systems and practices.</t>
  </si>
  <si>
    <t>4ff85e34-9da3-47f2-beee-ec6175d82186</t>
  </si>
  <si>
    <t>dfbc61aa-9c19-4b85-ba9f-aab66a99f839</t>
  </si>
  <si>
    <t>The study of library management and information resources.</t>
  </si>
  <si>
    <t>036ab592-da37-4aac-ac4b-3a2eb132eb76</t>
  </si>
  <si>
    <t>27ff2312-60fb-4128-aefb-985084dd84bd</t>
  </si>
  <si>
    <t>efbed11c-6828-4d9a-bdc3-ffadce27497e</t>
  </si>
  <si>
    <t>78c50e49-8479-4955-9a7c-01e1566639db</t>
  </si>
  <si>
    <t>e4aa68ec-6374-48d4-a36d-8ca39ac807a2</t>
  </si>
  <si>
    <t>4dafff49-03ab-44b7-ba88-0e2e22acc992</t>
  </si>
  <si>
    <t>4e64e115-2f29-4046-95c6-3f34c14feb83</t>
  </si>
  <si>
    <t>75208d53-cb69-4b0c-ada6-e6d810d4fb14</t>
  </si>
  <si>
    <t>eac5b480-7e00-4d5e-add6-fc915fb2e8be</t>
  </si>
  <si>
    <t>5f6518c0-3ade-43af-8ac9-f57de1a1f923</t>
  </si>
  <si>
    <t>534a2149-3015-472c-9de1-5db9e0f6b43e</t>
  </si>
  <si>
    <t>64148372-6fbd-42b9-8579-e7a976266e26</t>
  </si>
  <si>
    <t>e3ae6951-0a5b-40c4-8b20-fd8b9ce4cecf</t>
  </si>
  <si>
    <t>c5bfb9d7-bdaf-4022-b7f2-71a0171c0a39</t>
  </si>
  <si>
    <t>d02446db-85a5-472f-be66-392204bff177</t>
  </si>
  <si>
    <t>37aae3ad-460c-4bfe-bb5e-bf69cf69ae0a</t>
  </si>
  <si>
    <t>049d0ea9-2055-46a4-b821-0cbf6e36e4d5</t>
  </si>
  <si>
    <t>2c84420a-ea48-498e-a5e2-4f1c35da53d5</t>
  </si>
  <si>
    <t>34c2e9da-d62c-4fdd-ad94-7befd2595222</t>
  </si>
  <si>
    <t>dfc050e4-0c5b-4075-ae6d-ea8cac8a1624</t>
  </si>
  <si>
    <t>af428f7f-7d22-4949-924b-37b9c13140fb</t>
  </si>
  <si>
    <t>d86f4850-7f97-4e8d-a6e7-aa94fe3ccd52</t>
  </si>
  <si>
    <t>7f5bc724-d171-406e-bf3b-cd9d868174f2</t>
  </si>
  <si>
    <t>6543b58d-48be-4076-81d7-242705449a72</t>
  </si>
  <si>
    <t>febd48e5-fa29-4288-94cf-a257e875bbc5</t>
  </si>
  <si>
    <t>11c2c53d-d613-43f5-94a1-05e10bbc65e3</t>
  </si>
  <si>
    <t>e988d274-0abb-4d30-86fd-65f7e0f6b057</t>
  </si>
  <si>
    <t>777b7762-57ab-4aed-82e5-f888f1136d3b</t>
  </si>
  <si>
    <t>dda17862-a51d-49f5-bc9f-b2caa7af10ef</t>
  </si>
  <si>
    <t>0c30d0e0-7882-4a22-b25d-bc7906a6ac85</t>
  </si>
  <si>
    <t>c132b04e-83bd-4b24-8fe4-5a9a015e7c93</t>
  </si>
  <si>
    <t>2d97f743-025a-44e3-9d85-8a56694596db</t>
  </si>
  <si>
    <t>16f85a4c-9e5b-4f05-ac70-25acb3032c48</t>
  </si>
  <si>
    <t>0da7a765-c6a5-4769-8a82-5c2ce90266e1</t>
  </si>
  <si>
    <t>cabf5871-d0d1-43aa-a1e0-7b054ea1f92a</t>
  </si>
  <si>
    <t>30de28e4-d3ae-4c14-af72-2bbd6426e15b</t>
  </si>
  <si>
    <t>f89ddd78-e74e-469c-8808-241bd8c36f67</t>
  </si>
  <si>
    <t>f71ad4ca-19bf-4c17-ae15-b0a3c4cc4410</t>
  </si>
  <si>
    <t>b12e86e4-dc4d-49cb-8ec3-b0c9f7f23b26</t>
  </si>
  <si>
    <t>8f20828e-f8eb-45a9-a8a8-2de18b98a4b2</t>
  </si>
  <si>
    <t>9a1dc165-a7e3-4d94-96b3-aed7943cd257</t>
  </si>
  <si>
    <t>706c6c8e-1393-45ab-aaf3-da506ecf4e34</t>
  </si>
  <si>
    <t>f5b20856-42b4-48bd-93d9-fbe2712c9e55</t>
  </si>
  <si>
    <t>1abf440d-a728-4da3-8fc3-b2edf4779bb6</t>
  </si>
  <si>
    <t>92ba9844-0c5e-4bfa-ad1c-ab41f8ac3d5e</t>
  </si>
  <si>
    <t>309b4ad1-9540-4324-a5d8-21c507b5af91</t>
  </si>
  <si>
    <t>31a96803-e0b0-464c-b44c-14316de7195f</t>
  </si>
  <si>
    <t>151efff6-2d2c-481c-8ef9-dbcb193eaa25</t>
  </si>
  <si>
    <t>ce83ec69-0901-4423-87f6-92734cc8feb2</t>
  </si>
  <si>
    <t>730eb991-a367-4f80-8373-c00c0ee06e84</t>
  </si>
  <si>
    <t>b6f11273-e674-4c30-afa1-7ee62c1abb4b</t>
  </si>
  <si>
    <t>c999195f-a03c-4c20-8b89-4554e6d0c5af</t>
  </si>
  <si>
    <t>5538f94c-9d38-4c6c-ab29-0987d27ec313</t>
  </si>
  <si>
    <t>aa60f295-c7a3-42b6-b33d-d89b97db7884</t>
  </si>
  <si>
    <t>bd5df5b0-28d6-45d5-8637-31903ae85330</t>
  </si>
  <si>
    <t>bf10ea30-d781-4636-97c7-b99eaee61dc2</t>
  </si>
  <si>
    <t>52e4d490-31bd-48ea-ab9b-8f9eaf720b12</t>
  </si>
  <si>
    <t>6e2fcabb-8f3d-49f0-886b-8ed66e343958</t>
  </si>
  <si>
    <t>c8e9582b-d7bd-48cb-9cab-9f953712e952</t>
  </si>
  <si>
    <t>7a2fc431-4201-42cd-9caf-491bbea4d309</t>
  </si>
  <si>
    <t>ebbcecbe-be84-4fb4-bb4e-6420356ebe5a</t>
  </si>
  <si>
    <t>b2193225-084b-4016-a829-9625f5f60815</t>
  </si>
  <si>
    <t>bc618e46-adeb-4bfa-a8dc-9e7a3bbad058</t>
  </si>
  <si>
    <t>6c941ddb-53ee-4a0e-b912-1d0617f3db22</t>
  </si>
  <si>
    <t>589319dd-8b62-4842-bb7a-855eef1f8d6e</t>
  </si>
  <si>
    <t>4f7a72a5-25b3-40fd-bf95-aab509eddcb5</t>
  </si>
  <si>
    <t>5e03ed8a-d9fb-4271-aa1d-73df523dcc57</t>
  </si>
  <si>
    <t>c36473a3-56d9-4ba2-9eee-c6a651dfab9b</t>
  </si>
  <si>
    <t>9630ccdb-1fb5-411d-a129-562993ba0569</t>
  </si>
  <si>
    <t>7c0b011d-5a4c-4526-ad9a-df4b18928068</t>
  </si>
  <si>
    <t>15603f87-6ae3-403c-aad6-3cd82bdddc1e</t>
  </si>
  <si>
    <t>3dd7240b-6f61-4af6-b953-30cb0705bdcc</t>
  </si>
  <si>
    <t>e6f83c77-1538-4fec-934c-6a4ec6617268</t>
  </si>
  <si>
    <t>f7f814f7-2b9e-42bf-ac9d-fbd70372aebe</t>
  </si>
  <si>
    <t>d464054e-8f96-4d3d-b9d5-a40f34507b88</t>
  </si>
  <si>
    <t>24b4daaf-4771-450c-896c-98565cc327cb</t>
  </si>
  <si>
    <t>fcda77f1-d71f-4cbe-bb5c-fb12877aec40</t>
  </si>
  <si>
    <t>c70ffb19-373a-46f4-a2fe-ca38b4e014f5</t>
  </si>
  <si>
    <t>450d53ce-7643-41e5-9d0d-b9d1eacead36</t>
  </si>
  <si>
    <t>0a6bdc3e-9a22-4153-ac64-db5f4bdfbfa0</t>
  </si>
  <si>
    <t>91d3ffda-02df-4108-a302-e3764e021ccf</t>
  </si>
  <si>
    <t>c7c4fc45-cf72-4bac-8e31-0e5dc0f1bb46</t>
  </si>
  <si>
    <t>ab3572a8-144f-4148-9862-465bd9d7148b</t>
  </si>
  <si>
    <t>a1a5241f-26ac-42f1-aac1-4c8358f69e45</t>
  </si>
  <si>
    <t>058ec2ea-9361-4a0a-a0b1-c81e99f2349a</t>
  </si>
  <si>
    <t>5a076fd8-8e14-4c97-97a3-0d747dfb6883</t>
  </si>
  <si>
    <t>2ab329ca-9f50-4c70-9698-f44934cf4b69</t>
  </si>
  <si>
    <t>86565318-c69d-4b24-a6e7-a8997a8ed37e</t>
  </si>
  <si>
    <t>32a60bdd-f493-4c44-a9e2-e45c0209be5e</t>
  </si>
  <si>
    <t>a8ac4907-3edd-4e5c-8580-cc24023ef28d</t>
  </si>
  <si>
    <t>fe8da200-3e6c-4017-983e-19b5aff7e800</t>
  </si>
  <si>
    <t>f10f5f47-30bf-4aa7-ac33-890f48b80cf6</t>
  </si>
  <si>
    <t>4ad06de7-beaf-454c-aeda-59316f4a641c</t>
  </si>
  <si>
    <t>062815ec-ea52-4bc5-abe4-4c25af177dc8</t>
  </si>
  <si>
    <t>e2e80629-cfb6-4daa-b56c-6795ccdc4e48</t>
  </si>
  <si>
    <t>12623946-2af7-4464-a8e0-2566ea031040</t>
  </si>
  <si>
    <t>37b5c1f9-c15a-4947-b64d-025dc64c5241</t>
  </si>
  <si>
    <t>39117613-cc53-48ed-96bb-deaff7fc37d3</t>
  </si>
  <si>
    <t>9e9ca12c-4178-40b5-a715-f166244e3adb</t>
  </si>
  <si>
    <t>843baa78-1896-4ba7-9433-283632d3c36f</t>
  </si>
  <si>
    <t>d2d40201-0152-4e55-bf95-406c1f66295b</t>
  </si>
  <si>
    <t>db80c632-ca55-44ca-9201-ab7e3e7b935f</t>
  </si>
  <si>
    <t>b32c172c-a1d5-4cc9-a1fc-f5f4b2365ea4</t>
  </si>
  <si>
    <t>d5ff57d1-f2f4-41c3-9a17-9d38643cc6b8</t>
  </si>
  <si>
    <t>a680ecae-78a0-4d78-88cd-4f0163e7d4da</t>
  </si>
  <si>
    <t>4aefa076-4126-472b-a2b9-d0703dfff36a</t>
  </si>
  <si>
    <t>cc5f8133-74b9-43cc-b15e-b159a78b93fd</t>
  </si>
  <si>
    <t>543e853c-20d9-4f40-9f8c-3ddf6533f68e</t>
  </si>
  <si>
    <t>551cfc0c-5de9-4672-90a2-b0f5b644ed8c</t>
  </si>
  <si>
    <t>a4b2625b-b619-4ab9-939b-93e3e5c33f56</t>
  </si>
  <si>
    <t>1e0b04ba-18d5-4ab9-a1e5-23449bbc4a0b</t>
  </si>
  <si>
    <t>fe49afdf-4147-4118-9545-3f9d777f256f</t>
  </si>
  <si>
    <t>d25284f4-c84e-48db-b41e-dc42085a55f9</t>
  </si>
  <si>
    <t>e0316b35-cebb-4aca-bb21-195e46fe7b85</t>
  </si>
  <si>
    <t>1f2a78f5-deae-438d-be76-6d733a7dac87</t>
  </si>
  <si>
    <t>a4679772-25b6-42a3-89e3-ec9f85cf3507</t>
  </si>
  <si>
    <t>c6f0e3ea-fc4a-4768-a155-f0bf0b943717</t>
  </si>
  <si>
    <t>365217a2-ee94-4f53-ab0d-afa5dae82b81</t>
  </si>
  <si>
    <t>62f9fcfb-92d6-4bc8-96ff-e8847c7b27ae</t>
  </si>
  <si>
    <t>a643c8b1-2260-47f0-a809-65f8e11fc777</t>
  </si>
  <si>
    <t>buildingName</t>
  </si>
  <si>
    <t>roomName</t>
  </si>
  <si>
    <t>bedName</t>
  </si>
  <si>
    <t>bedId</t>
  </si>
  <si>
    <t>Pine Hall</t>
  </si>
  <si>
    <t>Room-1</t>
  </si>
  <si>
    <t>Bed-1</t>
  </si>
  <si>
    <t>2143605e-8854-414b-8ad1-0f0203a370d5</t>
  </si>
  <si>
    <t>Bed-2</t>
  </si>
  <si>
    <t>31a6601b-3b48-4e65-a064-75fc34cf80ea</t>
  </si>
  <si>
    <t>Room-2</t>
  </si>
  <si>
    <t>67522423-d8c3-40d1-94dc-d000efb39064</t>
  </si>
  <si>
    <t>31b16eda-2189-4f0b-89a8-f421ffb55b27</t>
  </si>
  <si>
    <t>Bed-3</t>
  </si>
  <si>
    <t>67466db1-4544-4812-a08d-147bf7eff4b1</t>
  </si>
  <si>
    <t>Bed-4</t>
  </si>
  <si>
    <t>1ca8ce81-fa90-4d56-8c74-3db0c6401b85</t>
  </si>
  <si>
    <t>Room-3</t>
  </si>
  <si>
    <t>7620d2c1-0090-43e5-8e18-c298375f1d87</t>
  </si>
  <si>
    <t>48ecbc38-39ac-40cc-9cfe-d5a5e6042b13</t>
  </si>
  <si>
    <t>690bf8ee-7b52-45e9-945a-84b6eff802f8</t>
  </si>
  <si>
    <t>69ade99a-603f-436c-8bbe-d914860a7574</t>
  </si>
  <si>
    <t>Oak Hall</t>
  </si>
  <si>
    <t>Room-4</t>
  </si>
  <si>
    <t>62e014b7-5e43-4634-aa27-64ed6cdf121b</t>
  </si>
  <si>
    <t>6a2b3a7f-7d06-4cfa-bfbc-752679a64c0e</t>
  </si>
  <si>
    <t>d40236dd-61c0-4a69-a8cb-1e8d905111bd</t>
  </si>
  <si>
    <t>1a2d3615-2080-4b06-8550-6b5e370a4ef0</t>
  </si>
  <si>
    <t>Room-5</t>
  </si>
  <si>
    <t>e1045033-5bf1-4813-b857-3764b63627f6</t>
  </si>
  <si>
    <t>987a52b9-86d6-462f-8cac-85e790f32d68</t>
  </si>
  <si>
    <t>56a31cac-45da-4e72-ad96-27ea96d4c2d8</t>
  </si>
  <si>
    <t>Room-6</t>
  </si>
  <si>
    <t>69f91100-52fc-4288-8121-7fe35278f10a</t>
  </si>
  <si>
    <t>ae0c1e52-0608-4660-9a90-a31b2fe3a126</t>
  </si>
  <si>
    <t>ae208a60-cb66-40a9-a30d-2f9606815143</t>
  </si>
  <si>
    <t>Birch Hall</t>
  </si>
  <si>
    <t>Room-7</t>
  </si>
  <si>
    <t>44eaa783-4872-45ae-a939-5f5ac1112f8a</t>
  </si>
  <si>
    <t>dd6dbcfb-611a-495a-a891-c41cbed43c6d</t>
  </si>
  <si>
    <t>010cb30d-ab1f-45ae-aa02-332fea851cc7</t>
  </si>
  <si>
    <t>1c2a56db-2869-4a89-920e-2dc094d1ac9d</t>
  </si>
  <si>
    <t>Room-8</t>
  </si>
  <si>
    <t>ce1102e5-5862-4fd8-a2ca-4eabaa061c3d</t>
  </si>
  <si>
    <t>991ab14c-02d3-42b3-95e1-c2bc8a79a4fd</t>
  </si>
  <si>
    <t>Room-9</t>
  </si>
  <si>
    <t>7dc7ef06-f5a6-430b-a0c2-24c67511997d</t>
  </si>
  <si>
    <t>c1ce808b-8398-49a0-af02-24912fe074d5</t>
  </si>
  <si>
    <t>8daefdee-0465-47c9-8888-8b1ad0bd679f</t>
  </si>
  <si>
    <t>e487cd82-d4b1-4920-b892-d36274e654f3</t>
  </si>
  <si>
    <t>Room-10</t>
  </si>
  <si>
    <t>318daab2-0e9f-4ffd-8c78-bf5f32cd5a00</t>
  </si>
  <si>
    <t>c7df8146-5513-49a4-aa49-9622873f2d47</t>
  </si>
  <si>
    <t>828514d7-2e25-42f0-9d3f-3b380bb649d8</t>
  </si>
  <si>
    <t>Room-11</t>
  </si>
  <si>
    <t>95cdedde-d8ea-447f-bc06-b10600c6aa18</t>
  </si>
  <si>
    <t>92e83d6a-cbc1-4ee1-8c22-5fb982ece233</t>
  </si>
  <si>
    <t>6bcde36a-fa52-42b6-9a3a-d35a0635ccdf</t>
  </si>
  <si>
    <t>Room-12</t>
  </si>
  <si>
    <t>e235b80c-fb4b-491d-b9f5-aa40fd1cd82b</t>
  </si>
  <si>
    <t>ba59093f-b839-4fb2-b9fd-ccc954172270</t>
  </si>
  <si>
    <t>4fad12bf-1fb4-4f07-bb00-87161b27d66d</t>
  </si>
  <si>
    <t>Room-13</t>
  </si>
  <si>
    <t>9b2b2f85-9afc-4258-94d6-ef26e50e55dc</t>
  </si>
  <si>
    <t>e54ed0b1-aa54-4f48-aa53-8135c550d58e</t>
  </si>
  <si>
    <t>Room-14</t>
  </si>
  <si>
    <t>be5939c3-adf8-44e3-9625-2caffbb6bada</t>
  </si>
  <si>
    <t>Room-15</t>
  </si>
  <si>
    <t>8da61408-8cb7-4abc-ac8b-72256120b305</t>
  </si>
  <si>
    <t>8da619df-9b79-4330-873b-d023b52bce39</t>
  </si>
  <si>
    <t>Room-16</t>
  </si>
  <si>
    <t>eef7d791-0e6f-4432-a978-9e2bb3ee91d3</t>
  </si>
  <si>
    <t>Room-17</t>
  </si>
  <si>
    <t>2833b5c8-765f-4a8e-9c98-02f92748e4d7</t>
  </si>
  <si>
    <t>dce9f474-38b2-40ae-987b-77ac8b3ca138</t>
  </si>
  <si>
    <t>Room-18</t>
  </si>
  <si>
    <t>0b5b91a5-bd72-45d4-a384-c2a6eeea19ac</t>
  </si>
  <si>
    <t>77f32289-2681-469a-8bba-b9f1ff18127e</t>
  </si>
  <si>
    <t>Maple Hall</t>
  </si>
  <si>
    <t>Room-19</t>
  </si>
  <si>
    <t>6e28a98b-9e56-4187-8430-44aebd1df40c</t>
  </si>
  <si>
    <t>c9e08a22-b119-474f-8730-a7642ca94366</t>
  </si>
  <si>
    <t>813db879-61d9-4b8b-95f7-68882d9ca33a</t>
  </si>
  <si>
    <t>ab71917f-d269-4390-a0b7-7e0e1216b5a3</t>
  </si>
  <si>
    <t>Room-20</t>
  </si>
  <si>
    <t>4ff56c01-9253-4c03-ab89-16f08690449b</t>
  </si>
  <si>
    <t>Room-21</t>
  </si>
  <si>
    <t>b389c0e3-d147-43f4-a0d3-ea56b70f0201</t>
  </si>
  <si>
    <t>Room-22</t>
  </si>
  <si>
    <t>957151b5-78b3-4b9f-ba76-fa98df07492a</t>
  </si>
  <si>
    <t>Room-23</t>
  </si>
  <si>
    <t>972da4ba-b1d6-4d18-9719-b8ca0ccdc102</t>
  </si>
  <si>
    <t>dcc9b3be-2f1e-4dfc-86a2-f80b015c16f4</t>
  </si>
  <si>
    <t>c33a4c1d-b970-4518-bb65-3550d18f5b8d</t>
  </si>
  <si>
    <t>Room-24</t>
  </si>
  <si>
    <t>c75d0b9d-e969-48dc-8c6b-cdd9a9fb95d9</t>
  </si>
  <si>
    <t>d0e7d5e1-6a76-421e-b47d-e80f0eb29696</t>
  </si>
  <si>
    <t>d7a351e2-d467-4beb-8070-4c80053f4f22</t>
  </si>
  <si>
    <t>96e2de56-1d1f-4d95-92ad-ec84c2d16e2b</t>
  </si>
  <si>
    <t>Room-25</t>
  </si>
  <si>
    <t>075c396e-39a0-4402-9c87-dab15082e1d5</t>
  </si>
  <si>
    <t>b3245246-7c30-4831-84e9-ebb3133d4115</t>
  </si>
  <si>
    <t>d7e29e2f-7a73-4c13-9f81-38d84dd70762</t>
  </si>
  <si>
    <t>Room-26</t>
  </si>
  <si>
    <t>d5c4db6c-4203-4244-aeb6-df528b8f9603</t>
  </si>
  <si>
    <t>47865bf8-d830-42f5-9ccd-dbada41c6123</t>
  </si>
  <si>
    <t>Room-27</t>
  </si>
  <si>
    <t>a449430c-288a-4b7f-8a84-dc6ee4911032</t>
  </si>
  <si>
    <t>Room-28</t>
  </si>
  <si>
    <t>f653cab6-093b-4601-a36b-8cee282ff135</t>
  </si>
  <si>
    <t>b0a6e3a2-fdf2-4606-ac14-50a7072f4d11</t>
  </si>
  <si>
    <t>7e319339-3d2f-4766-9fe0-cb292719e5dd</t>
  </si>
  <si>
    <t>0c526090-e196-4f13-b6fd-3aaf8042a570</t>
  </si>
  <si>
    <t>Room-29</t>
  </si>
  <si>
    <t>0d912764-c357-48bf-8013-b8f5746bf6db</t>
  </si>
  <si>
    <t>Room-30</t>
  </si>
  <si>
    <t>7b6f8907-1fae-46ea-9656-c7e6c8574d17</t>
  </si>
  <si>
    <t>8959246a-6dc5-469f-bb33-b2caf045704c</t>
  </si>
  <si>
    <t>f0d31716-3234-471b-9d99-4f962ad79dd0</t>
  </si>
  <si>
    <t>Room-31</t>
  </si>
  <si>
    <t>7b0b5892-dec0-444e-989e-6625c8c2142f</t>
  </si>
  <si>
    <t>6c65e1bf-8fa3-424d-915b-f6882bab1dbb</t>
  </si>
  <si>
    <t>58af90f3-46b3-4eda-8510-746234db3852</t>
  </si>
  <si>
    <t>Room-32</t>
  </si>
  <si>
    <t>c78e9d3c-3d9b-46ed-bb6b-5cb687d62e2b</t>
  </si>
  <si>
    <t>2717b36a-c00b-426c-ba8f-d7108e4f7ccc</t>
  </si>
  <si>
    <t>fd3da065-8a20-40da-ae9d-7f0fb407d0b1</t>
  </si>
  <si>
    <t>681cfb99-e96b-4da5-adcd-f45e3f44287d</t>
  </si>
  <si>
    <t>Room-33</t>
  </si>
  <si>
    <t>a0d272e6-3775-45e0-b89d-f043f17697d2</t>
  </si>
  <si>
    <t>5471d5ce-73c2-4d22-aff4-1b5e872ce5dd</t>
  </si>
  <si>
    <t>fea61bb9-74fd-43cb-a948-ab402a1124c5</t>
  </si>
  <si>
    <t>e3711154-1dab-4711-af25-b933aa30dc44</t>
  </si>
  <si>
    <t>Room-34</t>
  </si>
  <si>
    <t>83b18dfe-25e6-42a8-a9cf-e37ef4f1adb2</t>
  </si>
  <si>
    <t>814a5335-f504-4d4c-8183-afbc3227b69a</t>
  </si>
  <si>
    <t>b394632b-5f34-4e73-bf0b-fe65f5801c42</t>
  </si>
  <si>
    <t>Room-35</t>
  </si>
  <si>
    <t>79327f58-192a-4711-b4d4-0e74eeaa1c27</t>
  </si>
  <si>
    <t>69c5b296-e41e-4899-b9c0-dede4891cc1f</t>
  </si>
  <si>
    <t>f95a9798-7eca-4379-a6d6-c51b1ccc077b</t>
  </si>
  <si>
    <t>Room-36</t>
  </si>
  <si>
    <t>39c47c1a-4a0f-4f92-b4d5-4db9f52733ac</t>
  </si>
  <si>
    <t>b1f008bb-39a4-41f6-853c-66fe87338421</t>
  </si>
  <si>
    <t>Room-37</t>
  </si>
  <si>
    <t>9fa7c56b-44aa-46fb-a8c4-869e38a8cea7</t>
  </si>
  <si>
    <t>Room-38</t>
  </si>
  <si>
    <t>62a23c9b-db76-43fc-bde1-e923b1385a11</t>
  </si>
  <si>
    <t>fdaab803-30ad-4606-bbe0-591d9bf32a74</t>
  </si>
  <si>
    <t>5089cc7b-a01c-4bfb-aed2-001e05da45f8</t>
  </si>
  <si>
    <t>82a16ec1-3ded-413c-bb01-83cd9117fe26</t>
  </si>
  <si>
    <t>Room-39</t>
  </si>
  <si>
    <t>ec3d98b8-38e2-4d1a-bb63-ff005ad85e42</t>
  </si>
  <si>
    <t>04607f54-10a3-40e3-9bfd-0e64abdd9198</t>
  </si>
  <si>
    <t>f3f9a240-5606-4a88-a2cd-a5a1b18cee8b</t>
  </si>
  <si>
    <t>ab1ed339-4e03-46d4-bdc9-e10337743fbb</t>
  </si>
  <si>
    <t>Room-40</t>
  </si>
  <si>
    <t>546ccf62-5f1d-4135-936c-b7398b2490f3</t>
  </si>
  <si>
    <t>4efd73b0-3594-4a74-b927-646b21cc1360</t>
  </si>
  <si>
    <t>4351d4cb-7135-4943-90cc-30213b20499d</t>
  </si>
  <si>
    <t>a43f106b-8ddd-420d-906d-48ed13c50dee</t>
  </si>
  <si>
    <t>Room-41</t>
  </si>
  <si>
    <t>cf3c19ee-137f-4213-bba8-528f857ed1c2</t>
  </si>
  <si>
    <t>9e6a01e0-94f6-484c-a351-1b3e524c3210</t>
  </si>
  <si>
    <t>b192674d-e290-4405-8e93-8b21422a684b</t>
  </si>
  <si>
    <t>Room-42</t>
  </si>
  <si>
    <t>2f376942-8b35-4325-b61a-6cf03b36eeed</t>
  </si>
  <si>
    <t>458b0b80-1b0f-4057-b533-d1b03dcaec00</t>
  </si>
  <si>
    <t>Room-43</t>
  </si>
  <si>
    <t>22508e09-4fbf-4fad-aef1-7825ab7b5502</t>
  </si>
  <si>
    <t>Room-44</t>
  </si>
  <si>
    <t>538ce546-1fae-4067-abc4-7581a66e52f2</t>
  </si>
  <si>
    <t>4bfeee1a-b656-41fd-8f38-58a4a8a1fe77</t>
  </si>
  <si>
    <t>cfb87b31-47c8-443b-ac91-2a47ac0bcbdd</t>
  </si>
  <si>
    <t>d613801f-a966-4c29-ae68-0e95cb836235</t>
  </si>
  <si>
    <t>Room-45</t>
  </si>
  <si>
    <t>128eb07b-1063-4ca7-bf7b-540ecd8c6789</t>
  </si>
  <si>
    <t>Room-46</t>
  </si>
  <si>
    <t>2b03b20f-8559-41f6-ba93-b13f1e9a8d0d</t>
  </si>
  <si>
    <t>b89fb831-63a5-4c11-9b4c-9b7d454eb997</t>
  </si>
  <si>
    <t>21869f98-7eda-45f0-a24f-004503335136</t>
  </si>
  <si>
    <t>d566481b-417e-4c79-8014-da461251355c</t>
  </si>
  <si>
    <t>Room-47</t>
  </si>
  <si>
    <t>d0f5097b-988d-42d8-a762-f86d696e317f</t>
  </si>
  <si>
    <t>77fa1bd3-d757-4d81-be5e-973aab8e85cd</t>
  </si>
  <si>
    <t>Room-48</t>
  </si>
  <si>
    <t>769575f0-ec5a-44d3-aff7-a323fc3e8f48</t>
  </si>
  <si>
    <t>4964a5b9-4bca-4651-ab85-4ab9c9504fd2</t>
  </si>
  <si>
    <t>cc86663d-caee-4880-92a3-513130e0898d</t>
  </si>
  <si>
    <t>Room-49</t>
  </si>
  <si>
    <t>a0757629-5685-4514-8bbb-06a4bb660160</t>
  </si>
  <si>
    <t>b3736c30-5249-4c33-940c-db767dc7ffeb</t>
  </si>
  <si>
    <t>b6c85af9-78bd-452a-9bfd-baf26aa669c3</t>
  </si>
  <si>
    <t>Room-50</t>
  </si>
  <si>
    <t>5741a94f-3ec3-49d2-976b-7cdf121d1356</t>
  </si>
  <si>
    <t>faeb7220-ee5d-4be6-a5c7-7353aac0a0c1</t>
  </si>
  <si>
    <t>Room-51</t>
  </si>
  <si>
    <t>b10fd185-6173-48c1-83ef-625d492b53a1</t>
  </si>
  <si>
    <t>09ad6733-6d03-4986-854a-aedb97a1a00a</t>
  </si>
  <si>
    <t>Room-52</t>
  </si>
  <si>
    <t>54d5b39b-6906-4e19-9b37-bb6d2a9054a3</t>
  </si>
  <si>
    <t>Room-53</t>
  </si>
  <si>
    <t>b4cabc8f-96e9-4346-8638-f7b9e5a9d7de</t>
  </si>
  <si>
    <t>402bdc80-6a34-45df-86e9-cf2a349f3f83</t>
  </si>
  <si>
    <t>Room-54</t>
  </si>
  <si>
    <t>27da8ffe-2afb-4bf8-9229-1f4fa6eceba7</t>
  </si>
  <si>
    <t>0331107d-5e34-4d02-9fd2-f2fcfffdb4c7</t>
  </si>
  <si>
    <t>ba957cb8-b0c7-4793-a080-a382098b14c9</t>
  </si>
  <si>
    <t>Room-55</t>
  </si>
  <si>
    <t>5d5649cd-01cd-4d3c-ac29-38c15f562379</t>
  </si>
  <si>
    <t>72a6bc7f-ff3b-4ab6-8eb5-6b01603e2e9b</t>
  </si>
  <si>
    <t>9f17d8d9-d4d8-4d49-ac20-b82605083cff</t>
  </si>
  <si>
    <t>Room-56</t>
  </si>
  <si>
    <t>ab9fad04-6eab-45ae-acb5-cb05ba414af8</t>
  </si>
  <si>
    <t>6664113a-624e-4e5b-9dae-2bfdbff38a7e</t>
  </si>
  <si>
    <t>b81f7bc9-90f6-4185-ab50-e2c0699e90df</t>
  </si>
  <si>
    <t>05e9beb8-73fc-4061-9157-b660e5937f2d</t>
  </si>
  <si>
    <t>Room-57</t>
  </si>
  <si>
    <t>3fe5b8cf-3ac8-470f-85a6-b98039e68af7</t>
  </si>
  <si>
    <t>0a00323a-53f8-4dfa-917b-e7fd8ba84680</t>
  </si>
  <si>
    <t>c0f96fd6-2b75-4e74-804a-ec6a1d48cf71</t>
  </si>
  <si>
    <t>791e317b-3af3-44e0-8bcc-71511ca00d50</t>
  </si>
  <si>
    <t>Room-58</t>
  </si>
  <si>
    <t>cacf19fa-f775-4565-af26-441f72729f22</t>
  </si>
  <si>
    <t>Room-59</t>
  </si>
  <si>
    <t>b91ffe76-ef46-46bb-8ca6-51a63315be95</t>
  </si>
  <si>
    <t>9227e6cc-79ce-4ca6-8ced-b394add0a33d</t>
  </si>
  <si>
    <t>efd77ea1-b174-46c2-b09b-f868c99b627c</t>
  </si>
  <si>
    <t>02cb5069-57c2-44cc-9aa8-c02b9d95f6e8</t>
  </si>
  <si>
    <t>Room-60</t>
  </si>
  <si>
    <t>ae2900fc-1149-49a8-b185-0280d7b33fd7</t>
  </si>
  <si>
    <t>847273c9-85fc-4df3-a91b-26a60c30b2f6</t>
  </si>
  <si>
    <t>fdd51b31-ce88-438b-b9c3-2730ac70969f</t>
  </si>
  <si>
    <t>Room-61</t>
  </si>
  <si>
    <t>7ab53c43-8402-458d-a82e-f7479f633eb8</t>
  </si>
  <si>
    <t>aa6dc30d-178d-4480-961f-c121c67df20f</t>
  </si>
  <si>
    <t>c8edb9dd-50f7-48c1-b840-ebc211820001</t>
  </si>
  <si>
    <t>46867853-7f90-477d-be96-c20bb4c5ca2e</t>
  </si>
  <si>
    <t>Room-62</t>
  </si>
  <si>
    <t>186de859-7899-4c82-a30e-ca1b3d0d8b3a</t>
  </si>
  <si>
    <t>6c77b950-98fc-4834-b7cf-f0f9da376a69</t>
  </si>
  <si>
    <t>Room-63</t>
  </si>
  <si>
    <t>741985e6-7951-4f05-8073-449a08b7c0cc</t>
  </si>
  <si>
    <t>bb39598a-1d7d-4579-bb75-775c11ed8fee</t>
  </si>
  <si>
    <t>d45194ec-ff9a-4fa8-9618-45483cb1e4a5</t>
  </si>
  <si>
    <t>4204bb8a-a414-4bf8-80ab-96ababb21529</t>
  </si>
  <si>
    <t>Room-64</t>
  </si>
  <si>
    <t>8b0f5687-abf2-4fd0-af08-6c3fe9b89630</t>
  </si>
  <si>
    <t>76acac9e-baa1-47d2-8b78-df943bf93255</t>
  </si>
  <si>
    <t>59ba526b-9f9f-49f2-aa21-73e68f455c75</t>
  </si>
  <si>
    <t>Room-65</t>
  </si>
  <si>
    <t>8b26d260-c392-4cca-af5f-d2f3246ac34b</t>
  </si>
  <si>
    <t>7d39d7cc-f0a1-4f78-b995-0d2533828482</t>
  </si>
  <si>
    <t>Room-66</t>
  </si>
  <si>
    <t>5875ba65-a119-498f-9ebe-5b6640f436cc</t>
  </si>
  <si>
    <t>ce06e052-9fc1-4cdb-9533-47bb3d456047</t>
  </si>
  <si>
    <t>Room-67</t>
  </si>
  <si>
    <t>8e89cee2-47fd-4419-aed0-4af1ab3ecf42</t>
  </si>
  <si>
    <t>3310b826-1d0a-4cd9-a71b-786e71a767f5</t>
  </si>
  <si>
    <t>a28235b7-3aa8-4793-9e3d-dfade86cdfe1</t>
  </si>
  <si>
    <t>Room-68</t>
  </si>
  <si>
    <t>45f11c16-9f62-486e-8a04-91d5341ba2e0</t>
  </si>
  <si>
    <t>d505c999-7db0-4c1f-92c8-7335ac3b83c2</t>
  </si>
  <si>
    <t>74988a66-50e3-4a8a-9634-eb09ecd3016b</t>
  </si>
  <si>
    <t>d604bfe3-cf6b-4d39-9b5a-008071ea32cb</t>
  </si>
  <si>
    <t>Room-69</t>
  </si>
  <si>
    <t>ce16cd2f-1d11-4a4e-b791-7529098d9b55</t>
  </si>
  <si>
    <t>b07520b1-80b4-4329-9e09-462eebea52f3</t>
  </si>
  <si>
    <t>189216db-2373-42ba-a271-0f915f6a788b</t>
  </si>
  <si>
    <t>4bb9dc1d-e353-487f-b402-6f8edac95345</t>
  </si>
  <si>
    <t>Room-70</t>
  </si>
  <si>
    <t>9d8830b6-7678-4b42-ad13-901293effbb4</t>
  </si>
  <si>
    <t>d80b63ec-8cb1-4bb3-b6b5-02199fae76ed</t>
  </si>
  <si>
    <t>Room-71</t>
  </si>
  <si>
    <t>0ffab373-33b4-45d3-a92f-7b75c2e606bc</t>
  </si>
  <si>
    <t>Room-72</t>
  </si>
  <si>
    <t>66465342-c7e8-44eb-89d8-5fe2eb504dec</t>
  </si>
  <si>
    <t>Room-73</t>
  </si>
  <si>
    <t>18f7fb06-a765-460d-a4a6-26bb8b8201f8</t>
  </si>
  <si>
    <t>Room-74</t>
  </si>
  <si>
    <t>08d5bc9e-636c-42c3-8740-e57d1c6854e7</t>
  </si>
  <si>
    <t>Room-75</t>
  </si>
  <si>
    <t>018fe4cd-91e7-4978-8761-a79f5094476e</t>
  </si>
  <si>
    <t>aa3cdd68-d3d0-4462-a8a7-8a977e84a445</t>
  </si>
  <si>
    <t>Room-76</t>
  </si>
  <si>
    <t>725769a7-3b2e-4da7-822f-8f55690355cf</t>
  </si>
  <si>
    <t>37474d90-ed3c-4890-851d-2e1764a15dd7</t>
  </si>
  <si>
    <t>bc010d01-535b-44d9-a8e5-93ab9c98a026</t>
  </si>
  <si>
    <t>f69dec7b-5198-4987-9751-5048cb73a2be</t>
  </si>
  <si>
    <t>Room-77</t>
  </si>
  <si>
    <t>d340f1c9-b220-447d-a37b-ef32c392c5f7</t>
  </si>
  <si>
    <t>32004ab0-a6da-451b-97f6-60e4b14831be</t>
  </si>
  <si>
    <t>Room-78</t>
  </si>
  <si>
    <t>dffc7e2f-a799-440c-9261-c6b152ea52f6</t>
  </si>
  <si>
    <t>a00c5cbf-56aa-48ae-aa73-d6003f2e7e1b</t>
  </si>
  <si>
    <t>a7d40cca-f408-469d-9fe3-9b74a3858d5d</t>
  </si>
  <si>
    <t>f478bebf-852c-4d8b-9bdb-fa0a26774101</t>
  </si>
  <si>
    <t>Room-79</t>
  </si>
  <si>
    <t>dab409bf-462b-43d5-a008-e4de4e70f98d</t>
  </si>
  <si>
    <t>f0752d2b-36f2-47f9-a7d6-15ccd63c3cb0</t>
  </si>
  <si>
    <t>a2c34a14-808c-4331-a6dc-a72aaf29fcdc</t>
  </si>
  <si>
    <t>Room-80</t>
  </si>
  <si>
    <t>27021c5f-3922-47b8-a02f-38b4bf15194b</t>
  </si>
  <si>
    <t>Room-81</t>
  </si>
  <si>
    <t>36df180c-d124-48e4-9c3b-7813b9afac9b</t>
  </si>
  <si>
    <t>efbb1693-cf58-4013-8452-e801bcd4c472</t>
  </si>
  <si>
    <t>bcf90c3a-85e1-4dac-bf32-855636600348</t>
  </si>
  <si>
    <t>d01495f7-b7a3-418a-a4fe-905b8d9697ca</t>
  </si>
  <si>
    <t>Room-82</t>
  </si>
  <si>
    <t>a2ede44c-71d7-4b61-8728-8acbd6b53629</t>
  </si>
  <si>
    <t>6bf9b88b-0fe7-47d0-8c44-c4d1328ba9a3</t>
  </si>
  <si>
    <t>3dbf56a1-4acf-4e23-bf41-5b5cb6def1f6</t>
  </si>
  <si>
    <t>1a8c6087-0c9b-4c26-bdad-9cd8d71d5364</t>
  </si>
  <si>
    <t>Room-83</t>
  </si>
  <si>
    <t>2116a2c8-4fb3-435a-ad11-3cb5bc9a3baa</t>
  </si>
  <si>
    <t>d86de4f8-1e93-4088-beb4-a787271d7d23</t>
  </si>
  <si>
    <t>b1380a27-faa7-442e-a202-ccf73f0df0b1</t>
  </si>
  <si>
    <t>fb956551-9ef4-433a-b417-b06f9334022c</t>
  </si>
  <si>
    <t>Room-84</t>
  </si>
  <si>
    <t>1e97d562-7fa3-4cc4-9d4c-437c1551ba76</t>
  </si>
  <si>
    <t>c22ec08e-9467-40dd-b26f-8d0ead73ffb4</t>
  </si>
  <si>
    <t>Room-85</t>
  </si>
  <si>
    <t>bc6d6b5f-0bb4-4509-8ad4-3088df2523d9</t>
  </si>
  <si>
    <t>6dc56795-a0fe-42ad-ab0e-a91bc8ffff69</t>
  </si>
  <si>
    <t>7b35ad18-eb81-4d3d-b895-58194555d1a9</t>
  </si>
  <si>
    <t>52d8d1e3-d91a-4cc6-baf0-1f5226fad5a5</t>
  </si>
  <si>
    <t>Room-86</t>
  </si>
  <si>
    <t>e9930e8f-1243-4707-84bb-90ddb1fdfcb1</t>
  </si>
  <si>
    <t>f3dc0836-5b80-429a-a255-28edbbb9c396</t>
  </si>
  <si>
    <t>d45798bb-6a5b-490f-a559-df0d48c000ec</t>
  </si>
  <si>
    <t>f25ffe45-8861-495c-bc04-e5dd6bf92a89</t>
  </si>
  <si>
    <t>Room-87</t>
  </si>
  <si>
    <t>60f6d206-79a8-4562-bdfa-805e7b7d9fe3</t>
  </si>
  <si>
    <t>a3a75483-b997-4137-8d2d-6bd16c0b4313</t>
  </si>
  <si>
    <t>bfe8c692-749e-4738-8f5f-2b53548c88aa</t>
  </si>
  <si>
    <t>e03b01b7-104d-4246-aeda-1e6efbcf90e0</t>
  </si>
  <si>
    <t>Room-88</t>
  </si>
  <si>
    <t>cd369346-5c91-4afa-a424-e877fded2b83</t>
  </si>
  <si>
    <t>6123720f-6bd3-4953-87a5-7f7b03ffa895</t>
  </si>
  <si>
    <t>cae5fb47-0af9-468e-a43e-3f4d5b1b0fc8</t>
  </si>
  <si>
    <t>8524a9b6-e22f-482b-86fb-c37361c1373c</t>
  </si>
  <si>
    <t>Room-89</t>
  </si>
  <si>
    <t>24c76f8b-6a28-4f4d-af1f-fb9d97f13b4f</t>
  </si>
  <si>
    <t>7e55a9b4-7f26-4acf-bbea-ebe5cd748c96</t>
  </si>
  <si>
    <t>1a4c8f45-c7b5-40e1-baf2-b7d0f3dcc314</t>
  </si>
  <si>
    <t>7a350206-b87c-4acb-9364-f779b27ec05b</t>
  </si>
  <si>
    <t>Room-90</t>
  </si>
  <si>
    <t>eb4bde26-d95a-4765-a6d3-00647f03d020</t>
  </si>
  <si>
    <t>9fc65746-8cd7-46d8-ad97-3a51e058a901</t>
  </si>
  <si>
    <t>27851006-d1ff-4ecf-9b25-e0a84e44a16c</t>
  </si>
  <si>
    <t>aac5ebbc-4b41-45a5-a1da-057a5ee2b749</t>
  </si>
  <si>
    <t>Room-91</t>
  </si>
  <si>
    <t>7f8830d9-8028-40f9-8d7f-cacd0c0fbef8</t>
  </si>
  <si>
    <t>Room-92</t>
  </si>
  <si>
    <t>21a150a1-c025-40ce-9978-ca0deaf1a1db</t>
  </si>
  <si>
    <t>24003f8c-d7c9-426e-853d-367317ba2aa5</t>
  </si>
  <si>
    <t>Room-93</t>
  </si>
  <si>
    <t>892df964-254c-4887-a223-399ddce95cfa</t>
  </si>
  <si>
    <t>f7153c71-a98a-455f-a4ac-ed78cedd5d6e</t>
  </si>
  <si>
    <t>07b4bee9-379d-4c34-a40f-42e0c0fd69d7</t>
  </si>
  <si>
    <t>Room-94</t>
  </si>
  <si>
    <t>963f9356-025b-47cd-9640-4feed2becb1d</t>
  </si>
  <si>
    <t>3e6ef7b2-de6e-451d-ae8b-e5b01b0d3ab7</t>
  </si>
  <si>
    <t>cb35a61a-38b2-4c8a-bad2-cba8bb391cc2</t>
  </si>
  <si>
    <t>261bf13c-6c60-424e-8e5f-56ddd9447860</t>
  </si>
  <si>
    <t>Room-95</t>
  </si>
  <si>
    <t>c9f09cdf-614e-4397-86b0-d6f9bfae8ec3</t>
  </si>
  <si>
    <t>8f21572b-07ef-48c9-b4e6-3dc18d805247</t>
  </si>
  <si>
    <t>Room-96</t>
  </si>
  <si>
    <t>14ba8ad6-5cee-4310-9174-e2aeded24454</t>
  </si>
  <si>
    <t>1559b4a9-6e06-4633-b62f-c8d6ec072f0a</t>
  </si>
  <si>
    <t>df29942f-a5a7-4103-bebd-ac2802506aae</t>
  </si>
  <si>
    <t>Room-97</t>
  </si>
  <si>
    <t>03506867-3b2d-42c0-b9a2-38471cf1661a</t>
  </si>
  <si>
    <t>02dde92d-be55-4f34-b0eb-820c2d1caf58</t>
  </si>
  <si>
    <t>Room-98</t>
  </si>
  <si>
    <t>75f13631-9155-4bb9-88b2-f3a65e34b4b2</t>
  </si>
  <si>
    <t>7e4ce22f-cf0b-481f-994e-6739da677c03</t>
  </si>
  <si>
    <t>11dbe48f-71c5-42d2-b2d3-0c370975de96</t>
  </si>
  <si>
    <t>Room-99</t>
  </si>
  <si>
    <t>765707f9-8cd2-4fa4-86e9-28aa890a35c2</t>
  </si>
  <si>
    <t>Room-100</t>
  </si>
  <si>
    <t>04a593f5-4c1b-4e1e-b68b-9d67cfb7c255</t>
  </si>
  <si>
    <t>d98260d9-c184-4215-96e2-3d6db7f2591b</t>
  </si>
  <si>
    <t>Room-101</t>
  </si>
  <si>
    <t>97c8b712-bf11-4b15-8b02-de2a5e2bb455</t>
  </si>
  <si>
    <t>Room-102</t>
  </si>
  <si>
    <t>403863ca-ef28-4943-a263-967489308a46</t>
  </si>
  <si>
    <t>85c01518-844a-41e0-831d-44cc65bbf6cb</t>
  </si>
  <si>
    <t>9cdedc85-9d0b-4ebf-8b8c-1dd612a2f814</t>
  </si>
  <si>
    <t>d421cb1b-5569-43d6-9a56-ded62bdba572</t>
  </si>
  <si>
    <t>Room-103</t>
  </si>
  <si>
    <t>740cc5da-704c-4bc0-9e74-0352f884e0d3</t>
  </si>
  <si>
    <t>da75629b-0a09-4198-b058-31df57eb3637</t>
  </si>
  <si>
    <t>88a58aed-a135-4699-8b28-1eaecc171dd8</t>
  </si>
  <si>
    <t>Room-104</t>
  </si>
  <si>
    <t>4028fe98-fae1-472a-88f8-f8d28b604dfa</t>
  </si>
  <si>
    <t>4de6c0bb-6204-4dd6-a11b-6c545b8e08ef</t>
  </si>
  <si>
    <t>Room-105</t>
  </si>
  <si>
    <t>1aff84f1-40c9-49ec-aa2d-67e4128ddf81</t>
  </si>
  <si>
    <t>Room-106</t>
  </si>
  <si>
    <t>a7aafe6f-aea4-4416-9c65-b97cdd4e2a59</t>
  </si>
  <si>
    <t>0352de36-2eee-43e1-99eb-cbdf7eecb97b</t>
  </si>
  <si>
    <t>8732ed5c-de8e-476d-86d6-796d4314a15a</t>
  </si>
  <si>
    <t>b484fe40-f694-4f4f-ac63-020a04623fa7</t>
  </si>
  <si>
    <t>Room-107</t>
  </si>
  <si>
    <t>49730115-ce8b-480a-a4c5-388150ff146a</t>
  </si>
  <si>
    <t>9f11e684-e79d-4c27-ba07-d68840f2de4e</t>
  </si>
  <si>
    <t>5bcd98a0-0784-4019-a30f-1bcefa5f657a</t>
  </si>
  <si>
    <t>d95e9ffa-4d78-454e-8adf-373eb9e99df8</t>
  </si>
  <si>
    <t>Room-108</t>
  </si>
  <si>
    <t>647f84dd-fc3b-40ea-b97b-496a63cb767c</t>
  </si>
  <si>
    <t>97735071-1579-4199-b3c0-2edbfbcb24d1</t>
  </si>
  <si>
    <t>Room-109</t>
  </si>
  <si>
    <t>f03335e2-621e-4462-adee-1f4c7155b904</t>
  </si>
  <si>
    <t>f7f689c8-a3cd-46de-8772-9e1b543cbe52</t>
  </si>
  <si>
    <t>Room-110</t>
  </si>
  <si>
    <t>a3daeee8-48c0-40ff-b030-9eb58290b07a</t>
  </si>
  <si>
    <t>6d1cd461-52b4-46d5-8de7-fc1ea16191ea</t>
  </si>
  <si>
    <t>Room-111</t>
  </si>
  <si>
    <t>11933dd7-936c-45f4-a8f5-62d16537e872</t>
  </si>
  <si>
    <t>2616bac1-7dad-41a7-8b99-5f41606bfe73</t>
  </si>
  <si>
    <t>07599a8b-bbb4-4112-a584-d00815a6ae3f</t>
  </si>
  <si>
    <t>Room-112</t>
  </si>
  <si>
    <t>6b91f346-a86a-4303-8e4e-d39c5754d1d9</t>
  </si>
  <si>
    <t>Room-113</t>
  </si>
  <si>
    <t>1c50f565-9bcd-462f-8dbc-b5d4e7714866</t>
  </si>
  <si>
    <t>97ecb11a-af8d-451e-ad4a-7057ca83e6fa</t>
  </si>
  <si>
    <t>cf33f59f-2ad0-4354-8a7a-dc5f5c25c6bc</t>
  </si>
  <si>
    <t>Room-114</t>
  </si>
  <si>
    <t>998efca4-da9b-411c-872b-7fc7d7af019a</t>
  </si>
  <si>
    <t>dcf70fb7-2c3d-4298-88ed-ca47e4dee929</t>
  </si>
  <si>
    <t>9729b30a-54af-48a7-b1c9-949df3c018ee</t>
  </si>
  <si>
    <t>11470541-f901-480b-b9f0-acc7b344e858</t>
  </si>
  <si>
    <t>Room-115</t>
  </si>
  <si>
    <t>c019bd9c-bb0b-41ae-9971-2ea2377fa8a6</t>
  </si>
  <si>
    <t>Room-116</t>
  </si>
  <si>
    <t>dcf1ccb2-9993-4a5b-87af-e7d7cfca980a</t>
  </si>
  <si>
    <t>6796e348-1af1-4b55-9ad2-c2b6a56e7727</t>
  </si>
  <si>
    <t>25940fc5-b148-43f2-874f-e8424cd4844d</t>
  </si>
  <si>
    <t>Room-117</t>
  </si>
  <si>
    <t>dcc658d2-abdb-46c9-a926-2e121c42d773</t>
  </si>
  <si>
    <t>eee9e17f-066b-411f-9238-bc111e7f20df</t>
  </si>
  <si>
    <t>Room-118</t>
  </si>
  <si>
    <t>d19b1d3b-065c-4001-bc4d-abec2a41e45a</t>
  </si>
  <si>
    <t>Room-119</t>
  </si>
  <si>
    <t>82238b5d-28ab-428a-8c12-fee972bc2b3d</t>
  </si>
  <si>
    <t>13c74d21-9303-488e-a8ac-adfd0bab5774</t>
  </si>
  <si>
    <t>9e91ff7a-9395-4507-bf25-d60f2bc84064</t>
  </si>
  <si>
    <t>3da9ba72-9830-4b61-90ae-5bfcb672da11</t>
  </si>
  <si>
    <t>Room-120</t>
  </si>
  <si>
    <t>61d194da-b26a-4a03-9047-80df954cffc4</t>
  </si>
  <si>
    <t>20e30621-5140-46c2-a9c5-57e96c06de3f</t>
  </si>
  <si>
    <t>fbfbe791-78f3-41bd-b0bf-7a178a9fc2cb</t>
  </si>
  <si>
    <t>Room-121</t>
  </si>
  <si>
    <t>eb78b014-a029-4cb5-9c82-062ee2fdb997</t>
  </si>
  <si>
    <t>Room-122</t>
  </si>
  <si>
    <t>54d94226-2285-45e0-994f-47351a50e235</t>
  </si>
  <si>
    <t>Room-123</t>
  </si>
  <si>
    <t>05a9506c-7277-412e-8764-9f57531014fc</t>
  </si>
  <si>
    <t>a3b8e39e-7a29-45a8-87f8-28dfe1fa6ef6</t>
  </si>
  <si>
    <t>99dbd088-14a4-4c00-85a2-ebfe14c51818</t>
  </si>
  <si>
    <t>6c6fa7bc-b960-4a8d-a29e-457278184928</t>
  </si>
  <si>
    <t>Room-124</t>
  </si>
  <si>
    <t>fb415f88-aad6-44b0-93b4-f6d37c47f6bd</t>
  </si>
  <si>
    <t>Room-125</t>
  </si>
  <si>
    <t>a31e0605-942d-4f7f-9680-5d63b9edc7ca</t>
  </si>
  <si>
    <t>e05af9b9-db84-4e54-a829-d243a57135be</t>
  </si>
  <si>
    <t>Room-126</t>
  </si>
  <si>
    <t>a481ec13-00ed-4b08-9542-42fe333b9ade</t>
  </si>
  <si>
    <t>d27fb71e-82ce-4879-a6c9-dcf72f644f19</t>
  </si>
  <si>
    <t>Room-127</t>
  </si>
  <si>
    <t>525c9c0b-f649-4886-a9c7-a94f51593f0b</t>
  </si>
  <si>
    <t>Room-128</t>
  </si>
  <si>
    <t>fa2abf5b-0d5e-4b0a-bee6-093a199fe0a8</t>
  </si>
  <si>
    <t>956cab37-9951-4e10-8a7c-bdef87004044</t>
  </si>
  <si>
    <t>659273b3-0848-412d-90bb-3ba488ca8175</t>
  </si>
  <si>
    <t>07746e0b-ed70-49ff-b779-1e4bf8ef9ab6</t>
  </si>
  <si>
    <t>Room-129</t>
  </si>
  <si>
    <t>8d00ac36-8a10-4884-bd09-c73aadd94220</t>
  </si>
  <si>
    <t>Room-130</t>
  </si>
  <si>
    <t>288b9bbe-54b3-4259-896c-a9179f3f7490</t>
  </si>
  <si>
    <t>Room-131</t>
  </si>
  <si>
    <t>a5fcfe52-ac30-4651-97b5-40abe4398c4e</t>
  </si>
  <si>
    <t>5446c06f-19cb-48bd-aa88-9cdc40efd684</t>
  </si>
  <si>
    <t>Room-132</t>
  </si>
  <si>
    <t>0d5ac8f8-603e-41d1-84c3-eabaf7fbe679</t>
  </si>
  <si>
    <t>5de80aef-9ee8-47b1-942f-1b900c39b8e3</t>
  </si>
  <si>
    <t>36e72726-b40c-4baa-8dc0-dd9628000551</t>
  </si>
  <si>
    <t>Room-133</t>
  </si>
  <si>
    <t>2bdc172d-e51b-4863-baaf-a198026b59a8</t>
  </si>
  <si>
    <t>Room-134</t>
  </si>
  <si>
    <t>6085e673-d9c9-4de8-b617-889f5578b4eb</t>
  </si>
  <si>
    <t>2493973b-4b72-4add-8b3a-35972f354f32</t>
  </si>
  <si>
    <t>Room-135</t>
  </si>
  <si>
    <t>a0e22396-9a51-4f61-bea1-8b5cbf282142</t>
  </si>
  <si>
    <t>Room-136</t>
  </si>
  <si>
    <t>fdd833a5-196f-434d-811e-9c23d754c1c0</t>
  </si>
  <si>
    <t>Room-137</t>
  </si>
  <si>
    <t>fabdbcb4-c44f-4295-8ffc-1c712090b747</t>
  </si>
  <si>
    <t>Room-138</t>
  </si>
  <si>
    <t>b4428388-0990-4c3a-806e-34b361e3e8f2</t>
  </si>
  <si>
    <t>c3b8bb14-53d5-46e6-b411-05c5fe9c7967</t>
  </si>
  <si>
    <t>Room-139</t>
  </si>
  <si>
    <t>583585f8-e579-4021-93da-f8cb4983654d</t>
  </si>
  <si>
    <t>d0ed0324-5b34-494e-bd16-bea1c19cf007</t>
  </si>
  <si>
    <t>288708b3-77b4-4961-9ae6-6975d8050fb2</t>
  </si>
  <si>
    <t>Room-140</t>
  </si>
  <si>
    <t>3bd39417-ae77-43b2-881d-4f52660875f2</t>
  </si>
  <si>
    <t>c3b9f838-4c84-4923-931e-7f70914f0f49</t>
  </si>
  <si>
    <t>3877ef98-1d85-4590-af35-85f10a6e697f</t>
  </si>
  <si>
    <t>dc193978-39e4-4edc-a7bf-5eecc4df668e</t>
  </si>
  <si>
    <t>Room-141</t>
  </si>
  <si>
    <t>4995088b-3da8-431e-9466-2ce63e5f7c90</t>
  </si>
  <si>
    <t>44549e04-0803-4538-9205-9d6a595a9a38</t>
  </si>
  <si>
    <t>f1becc04-e00a-47c0-8769-af665d6d69b4</t>
  </si>
  <si>
    <t>e147804c-7fa3-4432-a303-d54dfa2ceb4b</t>
  </si>
  <si>
    <t>Room-142</t>
  </si>
  <si>
    <t>906ee3d8-793d-408a-b108-619272679193</t>
  </si>
  <si>
    <t>Room-143</t>
  </si>
  <si>
    <t>0a8b848b-db68-4a3d-95a8-81c50033d394</t>
  </si>
  <si>
    <t>Room-144</t>
  </si>
  <si>
    <t>d42efdf9-850b-448a-a575-8675886a9653</t>
  </si>
  <si>
    <t>061f8ee5-3d26-4f0a-8350-3b88379456c3</t>
  </si>
  <si>
    <t>92c92c0a-2e56-424e-8386-99663bb2082e</t>
  </si>
  <si>
    <t>Room-145</t>
  </si>
  <si>
    <t>6cb71cf6-1cd7-48cd-942f-cc5afeb1a2a9</t>
  </si>
  <si>
    <t>1996cd3b-234b-44e9-ab3c-7b9be4eef17d</t>
  </si>
  <si>
    <t>fc309acf-d9db-4305-8bf9-e4f0ae4cca7e</t>
  </si>
  <si>
    <t>69953110-9ac5-4d6e-942e-8188a2f82780</t>
  </si>
  <si>
    <t>Room-146</t>
  </si>
  <si>
    <t>fba35e1e-ea8b-4de2-bdb5-a8b9cafe3beb</t>
  </si>
  <si>
    <t>5248b1a1-5934-4184-997c-b84777398582</t>
  </si>
  <si>
    <t>510a9bcb-3afb-4c1c-8054-9d57bff46afd</t>
  </si>
  <si>
    <t>7e9f39d1-4385-495b-b485-5bceff951057</t>
  </si>
  <si>
    <t>Room-147</t>
  </si>
  <si>
    <t>52ce642d-6299-421c-8241-32e7d6c38e4b</t>
  </si>
  <si>
    <t>Room-148</t>
  </si>
  <si>
    <t>ec2558c1-c99b-41f5-8447-4966cbca7a7c</t>
  </si>
  <si>
    <t>f75524cb-18b2-4bfc-84a0-21c9d3fa7eb4</t>
  </si>
  <si>
    <t>b4c274e9-7186-47a3-9dc9-257424370960</t>
  </si>
  <si>
    <t>9724d01b-1943-4138-9d59-96d8aa95aefe</t>
  </si>
  <si>
    <t>Room-149</t>
  </si>
  <si>
    <t>a29b2c74-7714-4165-be60-ca90fcf2161d</t>
  </si>
  <si>
    <t>7b068f8a-a64a-47bd-87c1-9353c75d0b21</t>
  </si>
  <si>
    <t>5528ec1e-13df-4237-8c5d-4c357f914bbe</t>
  </si>
  <si>
    <t>Room-150</t>
  </si>
  <si>
    <t>f774f9ce-9871-438a-ad61-f06997a89610</t>
  </si>
  <si>
    <t>0e8d2cb4-0a17-41ef-85cb-3d91a23d5f2e</t>
  </si>
  <si>
    <t>0cefc467-ce23-4d12-96aa-9fdfcd8b589c</t>
  </si>
  <si>
    <t>9db29cdf-a7c1-4588-8f6c-adbdd86645f4</t>
  </si>
  <si>
    <t>Room-151</t>
  </si>
  <si>
    <t>2db852e3-8c44-4bf0-921f-4c3dde51cd0e</t>
  </si>
  <si>
    <t>f6be3ae0-9d4c-49fd-95a1-f202f62c89ec</t>
  </si>
  <si>
    <t>36098898-3b23-4074-a771-a8fa43d72407</t>
  </si>
  <si>
    <t>6dfd1788-8c0b-4c85-8d1c-7561fe3f87a7</t>
  </si>
  <si>
    <t>Room-152</t>
  </si>
  <si>
    <t>9c4eb8eb-d2c1-4d81-9d8a-0add58165469</t>
  </si>
  <si>
    <t>Room-153</t>
  </si>
  <si>
    <t>bc4081a4-1dc1-497b-bd5f-deadfac01b54</t>
  </si>
  <si>
    <t>3afdcfc6-aef9-4d30-9aa9-105cea182224</t>
  </si>
  <si>
    <t>c3597b8b-2bfe-4707-b649-4bcd16cae901</t>
  </si>
  <si>
    <t>Room-154</t>
  </si>
  <si>
    <t>1dc38b09-67d3-417d-88bc-2b1fc5f7eea2</t>
  </si>
  <si>
    <t>041aa175-f9a0-4442-97b2-3121f77a07a7</t>
  </si>
  <si>
    <t>407ac96a-b53b-4a1d-9379-b948b9da03ba</t>
  </si>
  <si>
    <t>Room-155</t>
  </si>
  <si>
    <t>d33db813-df0e-46e1-8c2c-75ecfc8f8da1</t>
  </si>
  <si>
    <t>b2804e2b-5afd-4d53-9318-a2678cd228d9</t>
  </si>
  <si>
    <t>46d98dd9-5ab6-4b9b-8860-f34294db9647</t>
  </si>
  <si>
    <t>Room-156</t>
  </si>
  <si>
    <t>7d4dd4bb-f079-49cf-aa89-8bf61b660509</t>
  </si>
  <si>
    <t>Room-157</t>
  </si>
  <si>
    <t>23bdbe7e-466c-4ed5-a864-a7f91fe475d9</t>
  </si>
  <si>
    <t>Room-158</t>
  </si>
  <si>
    <t>beadba9b-3046-49b7-af82-f25851f29429</t>
  </si>
  <si>
    <t>Room-159</t>
  </si>
  <si>
    <t>4f751c18-e171-4c15-82f8-65f9ef371f2a</t>
  </si>
  <si>
    <t>f4e24204-40e0-4ea1-b40b-0f09cee3dc88</t>
  </si>
  <si>
    <t>3b4e8eb1-66ae-4346-865a-a38bf179866d</t>
  </si>
  <si>
    <t>Room-160</t>
  </si>
  <si>
    <t>9fafa955-1767-4f8c-afa8-94c86d9e93c1</t>
  </si>
  <si>
    <t>Room-161</t>
  </si>
  <si>
    <t>b3a65d2a-78ab-4705-9e11-79612c8525c2</t>
  </si>
  <si>
    <t>0ea8db03-d3dc-4cc3-98ad-88a92d3f9682</t>
  </si>
  <si>
    <t>9229cc7d-cb3c-4fde-bdce-9d2a46bdeab4</t>
  </si>
  <si>
    <t>044bb20f-2318-4a46-a840-bc0907f36461</t>
  </si>
  <si>
    <t>Room-162</t>
  </si>
  <si>
    <t>8645828f-b73e-49b6-9637-4bd400f0ceae</t>
  </si>
  <si>
    <t>44253ee3-34f1-4e40-a4b1-6087efb87292</t>
  </si>
  <si>
    <t>Room-163</t>
  </si>
  <si>
    <t>17033586-de92-478e-83e8-a3538135e84e</t>
  </si>
  <si>
    <t>3c1d394f-18f1-43cc-9eee-e9a5fe5582fa</t>
  </si>
  <si>
    <t>0db8540a-15ed-4b69-8c6e-04ce90b5e982</t>
  </si>
  <si>
    <t>Room-164</t>
  </si>
  <si>
    <t>d7b40b51-7850-4cbf-821f-8db823328f01</t>
  </si>
  <si>
    <t>96f4e145-e915-4acb-b04e-6f5054ee336f</t>
  </si>
  <si>
    <t>3343ae97-7e46-412e-a9d5-9f8d96dc4048</t>
  </si>
  <si>
    <t>22bce356-1cf0-4529-a4be-2acd551aeb01</t>
  </si>
  <si>
    <t>Room-165</t>
  </si>
  <si>
    <t>5f47fda8-e3c8-4633-bb92-995ec1788751</t>
  </si>
  <si>
    <t>Room-166</t>
  </si>
  <si>
    <t>492d166a-a17b-45a1-a161-5cbbd5b0e3b5</t>
  </si>
  <si>
    <t>Room-167</t>
  </si>
  <si>
    <t>7d56da48-7a94-4f7f-9cb3-43ffbf56da33</t>
  </si>
  <si>
    <t>519b90a1-e2bf-4b35-8dac-29123365bfb8</t>
  </si>
  <si>
    <t>867d70f3-a62d-4cb6-94b9-30d83f32c3ec</t>
  </si>
  <si>
    <t>Room-168</t>
  </si>
  <si>
    <t>8d50cec9-8d6d-4213-9cc9-4fcd3a579b26</t>
  </si>
  <si>
    <t>763426d8-0244-40a7-872b-10abeba92c80</t>
  </si>
  <si>
    <t>f132ce4e-e6d1-4ebb-abe9-c162ceb10421</t>
  </si>
  <si>
    <t>Room-169</t>
  </si>
  <si>
    <t>8febc271-592b-4792-a1a6-bac8fcbc44f3</t>
  </si>
  <si>
    <t>Room-170</t>
  </si>
  <si>
    <t>3ffdf247-6622-4658-91b7-46182798fe49</t>
  </si>
  <si>
    <t>79113fa0-ba19-4f4c-a42c-3eabd37db914</t>
  </si>
  <si>
    <t>28ca8529-0175-4025-aef6-8046bbc43463</t>
  </si>
  <si>
    <t>Room-171</t>
  </si>
  <si>
    <t>7f6ddcc8-80c3-4805-b8f7-4960a6659c32</t>
  </si>
  <si>
    <t>6f445f64-5474-4547-99ed-e812372076f1</t>
  </si>
  <si>
    <t>Room-172</t>
  </si>
  <si>
    <t>256e68e0-96e1-41bb-a1f2-2263d9b4d52b</t>
  </si>
  <si>
    <t>35f6aba7-8990-418d-b47d-1a44e97b9328</t>
  </si>
  <si>
    <t>93358b0c-e740-4a93-8e5a-1f67be641add</t>
  </si>
  <si>
    <t>e5e90b4d-907c-44fc-b708-59d2cc7d24e2</t>
  </si>
  <si>
    <t>Room-173</t>
  </si>
  <si>
    <t>430ae769-3af4-405f-96e6-f001ccf4af77</t>
  </si>
  <si>
    <t>e37d1d94-19ad-48f3-9b2e-83d7004b3d68</t>
  </si>
  <si>
    <t>Room-174</t>
  </si>
  <si>
    <t>9262b08c-e51c-4612-8a22-dd5856ac7832</t>
  </si>
  <si>
    <t>83ba9dee-2670-4424-bcb8-6a880716e6e1</t>
  </si>
  <si>
    <t>3da942d1-d3cd-4ffa-b478-e1ca25a073e5</t>
  </si>
  <si>
    <t>Room-175</t>
  </si>
  <si>
    <t>138f96fe-ca17-4696-b125-e0985d024e99</t>
  </si>
  <si>
    <t>e2b05a9c-1c18-4bda-be4e-58e6e3cd6a72</t>
  </si>
  <si>
    <t>0d241d41-b9bd-4b5a-b378-4bbc16cfc3f7</t>
  </si>
  <si>
    <t>19e75078-d525-43ec-9611-209264afebe0</t>
  </si>
  <si>
    <t>Room-176</t>
  </si>
  <si>
    <t>0eb944e8-be94-4c72-a267-9ef03dc0d9a4</t>
  </si>
  <si>
    <t>c4298d67-8832-4365-84ab-c26f458ce37d</t>
  </si>
  <si>
    <t>Room-177</t>
  </si>
  <si>
    <t>13c7d717-21cc-4aad-b241-a4c3a25bf065</t>
  </si>
  <si>
    <t>04aa70dc-259d-41b1-9a46-c2239323dc80</t>
  </si>
  <si>
    <t>40ad1cdb-263d-41d4-aaf2-aceeb63dc220</t>
  </si>
  <si>
    <t>Room-178</t>
  </si>
  <si>
    <t>a21bc56a-484c-4283-a9e3-0f7929d3f0d7</t>
  </si>
  <si>
    <t>Room-179</t>
  </si>
  <si>
    <t>53827958-8a60-4202-a73c-a77d6b9c4ac8</t>
  </si>
  <si>
    <t>Room-180</t>
  </si>
  <si>
    <t>c2e2984c-72bb-4ebe-8798-25199bba2d3b</t>
  </si>
  <si>
    <t>a2ef8267-85f3-4d65-ba2a-510f9332b4be</t>
  </si>
  <si>
    <t>Room-181</t>
  </si>
  <si>
    <t>274e8e8e-70ad-4347-8976-f5e896679b50</t>
  </si>
  <si>
    <t>5eb515a8-d592-4c08-b3ee-4c0317e58cf0</t>
  </si>
  <si>
    <t>Room-182</t>
  </si>
  <si>
    <t>8b7d88ce-821c-4c27-8784-fea7977d432e</t>
  </si>
  <si>
    <t>Room-183</t>
  </si>
  <si>
    <t>abbf77bf-c218-4f5c-8e77-91c685efb63e</t>
  </si>
  <si>
    <t>34297f76-48a8-41bd-b321-eb372ca52a70</t>
  </si>
  <si>
    <t>ee207dcf-337d-46b1-8104-bc19cb2578b7</t>
  </si>
  <si>
    <t>Room-184</t>
  </si>
  <si>
    <t>001f89a0-2f12-4e7d-9ab7-4403237e416f</t>
  </si>
  <si>
    <t>e56cab73-eb83-4364-bbb9-4df9add11639</t>
  </si>
  <si>
    <t>70e96c11-9961-46c1-a809-b999a3971e4c</t>
  </si>
  <si>
    <t>809df3da-03ab-4150-80c8-1f917504717d</t>
  </si>
  <si>
    <t>Room-185</t>
  </si>
  <si>
    <t>8f06be9d-7ca0-49fb-97c8-b9acd5eaa358</t>
  </si>
  <si>
    <t>f90dd019-032a-406d-b657-c5660d9a7264</t>
  </si>
  <si>
    <t>Room-186</t>
  </si>
  <si>
    <t>b50f655f-66aa-4ca8-a0a3-7d6ce3a0536b</t>
  </si>
  <si>
    <t>cc1593f6-a670-4c9d-832c-90f749099165</t>
  </si>
  <si>
    <t>Room-187</t>
  </si>
  <si>
    <t>542ab9bc-3724-4fe0-b9c2-7f5100bc2daf</t>
  </si>
  <si>
    <t>528a675e-d238-4f50-b6f4-b2af82d3a55e</t>
  </si>
  <si>
    <t>76af561e-d701-435f-8a0b-0533f575a4d6</t>
  </si>
  <si>
    <t>5d7e8a45-3416-448c-9352-918f1bc4831c</t>
  </si>
  <si>
    <t>Room-188</t>
  </si>
  <si>
    <t>a6fafea7-7e70-45d0-b3ca-5a932c5bbdc4</t>
  </si>
  <si>
    <t>e00a76bd-81f9-47ac-b01c-e40df84eb104</t>
  </si>
  <si>
    <t>Room-189</t>
  </si>
  <si>
    <t>3d544419-9717-4ff0-9125-70dfba686b68</t>
  </si>
  <si>
    <t>675ba92a-0053-43ce-b7d8-0cc55298b8f2</t>
  </si>
  <si>
    <t>43c66125-612e-4c20-a910-963a488fd9bf</t>
  </si>
  <si>
    <t>Room-190</t>
  </si>
  <si>
    <t>ab2b21be-6c96-4b81-a7a7-e6d58423a745</t>
  </si>
  <si>
    <t>ae24289a-84f8-458f-8431-872d7ac9b18f</t>
  </si>
  <si>
    <t>c75b8400-d091-410a-874b-417514dbdf99</t>
  </si>
  <si>
    <t>Room-191</t>
  </si>
  <si>
    <t>d8ed5ebe-0eeb-49fe-9b24-4a0520028029</t>
  </si>
  <si>
    <t>c403a94b-f5b7-4d35-a7b2-c83d14cc50f6</t>
  </si>
  <si>
    <t>31ebe716-17ee-46ba-8049-347ce2de7020</t>
  </si>
  <si>
    <t>069b7f9a-c484-4e0f-92e8-4c0fbd65c0a7</t>
  </si>
  <si>
    <t>Room-192</t>
  </si>
  <si>
    <t>ccab3fa3-8be7-431a-b178-4791acbf6e1c</t>
  </si>
  <si>
    <t>0ca4f0ca-a04b-4100-8295-e3f0a7184923</t>
  </si>
  <si>
    <t>Room-193</t>
  </si>
  <si>
    <t>68b19f1d-76e9-49a0-9712-c429aa884c15</t>
  </si>
  <si>
    <t>98356886-5c1b-4434-ab60-07f996d0f08e</t>
  </si>
  <si>
    <t>cfcc9154-d11b-4644-80ea-2bae592fa1e8</t>
  </si>
  <si>
    <t>Room-194</t>
  </si>
  <si>
    <t>25164efd-0e86-4edc-b322-079521160bec</t>
  </si>
  <si>
    <t>a9f0ad86-99eb-483c-b025-d838567599a4</t>
  </si>
  <si>
    <t>a3d8a9b0-c476-4fea-994d-ebe539133c66</t>
  </si>
  <si>
    <t>93d9dd0a-4e08-42f6-b9f9-3a86e2139068</t>
  </si>
  <si>
    <t>Room-195</t>
  </si>
  <si>
    <t>d747c50c-bb3f-4c50-a836-2e16716cf8a5</t>
  </si>
  <si>
    <t>Room-196</t>
  </si>
  <si>
    <t>47ebcd31-3719-4a38-ad04-7179bca17d2c</t>
  </si>
  <si>
    <t>c500b033-67c3-435d-92d8-4e0dfdcec5bd</t>
  </si>
  <si>
    <t>da9a7b08-27f8-4a18-9c4a-df0ce4685932</t>
  </si>
  <si>
    <t>9aa7d9be-ef62-4ee0-8dd9-e832005f7edb</t>
  </si>
  <si>
    <t>Room-197</t>
  </si>
  <si>
    <t>96132e0a-a722-44f1-b1b8-14997cc4fb1c</t>
  </si>
  <si>
    <t>f8c50616-dcfd-4162-82c2-c6e43a7b329a</t>
  </si>
  <si>
    <t>Room-198</t>
  </si>
  <si>
    <t>672268f4-36de-407e-93e2-8b2015a209f1</t>
  </si>
  <si>
    <t>Room-199</t>
  </si>
  <si>
    <t>02f422b5-b3b0-4d25-a57f-4dc069677a56</t>
  </si>
  <si>
    <t>4b6cacff-2d34-4033-9464-7f49be3d9cd8</t>
  </si>
  <si>
    <t>Room-200</t>
  </si>
  <si>
    <t>582df4f6-8851-418a-ae5a-8081d094b7b3</t>
  </si>
  <si>
    <t>Room-201</t>
  </si>
  <si>
    <t>20f7f289-f95b-4854-a199-82015820ca07</t>
  </si>
  <si>
    <t>d52a4120-1d7a-46ac-91d4-749bde33d50e</t>
  </si>
  <si>
    <t>c3cf60b6-f395-43c0-89cf-f1c8460077c2</t>
  </si>
  <si>
    <t>bcc6ce0e-535b-4b8f-8003-5f5c01a09759</t>
  </si>
  <si>
    <t>Room-202</t>
  </si>
  <si>
    <t>1f666cf5-27cb-4080-8cb4-74c72011e4de</t>
  </si>
  <si>
    <t>Room-203</t>
  </si>
  <si>
    <t>c5e48445-07e0-4685-bcdb-45f6fb494483</t>
  </si>
  <si>
    <t>2c583a72-866d-4ac5-9c24-542d3244941d</t>
  </si>
  <si>
    <t>Room-204</t>
  </si>
  <si>
    <t>cdd9bd18-aa5c-4c5f-9006-8b9363455d97</t>
  </si>
  <si>
    <t>ff9d577e-d929-493d-9990-91638facbbf4</t>
  </si>
  <si>
    <t>Room-205</t>
  </si>
  <si>
    <t>486379bd-5a3d-4775-8bde-28efdf8b8ff9</t>
  </si>
  <si>
    <t>Room-206</t>
  </si>
  <si>
    <t>5d4baae9-4962-4422-9d06-2bd142ad196b</t>
  </si>
  <si>
    <t>0799cb39-b483-43b8-a948-4ff0b75a3746</t>
  </si>
  <si>
    <t>2d8df364-233f-48f2-a9b5-ff948096a48e</t>
  </si>
  <si>
    <t>Room-207</t>
  </si>
  <si>
    <t>ed114359-9eae-4069-9c1d-1755a14fc9a7</t>
  </si>
  <si>
    <t>Room-208</t>
  </si>
  <si>
    <t>965d2bd5-5c59-420b-8c97-6da224c23cdc</t>
  </si>
  <si>
    <t>357f4cd3-d5e6-430f-b7e9-b6ad6e865e72</t>
  </si>
  <si>
    <t>6fd483c2-5c95-4579-b2d1-37df286f0a9b</t>
  </si>
  <si>
    <t>Room-209</t>
  </si>
  <si>
    <t>c71703e9-a013-4499-b891-0e4e4a6b997c</t>
  </si>
  <si>
    <t>71f946b2-abf5-4615-a02a-ca46541c4527</t>
  </si>
  <si>
    <t>556fca9e-fb09-4102-95ca-a6d569178401</t>
  </si>
  <si>
    <t>120374a2-9248-4bff-b5c0-fedf38293c82</t>
  </si>
  <si>
    <t>Room-210</t>
  </si>
  <si>
    <t>8c1653a8-a0cb-4953-93a9-f40532233159</t>
  </si>
  <si>
    <t>d1b4a9ec-c9ee-44ac-9ff9-df2f1490030f</t>
  </si>
  <si>
    <t>6e76dd2e-9309-4f1f-ba24-478d8215722f</t>
  </si>
  <si>
    <t>374420b2-470a-42b1-b73f-b31c5cff7135</t>
  </si>
  <si>
    <t>Room-211</t>
  </si>
  <si>
    <t>4dafa0f0-433c-41eb-8f62-da7245161959</t>
  </si>
  <si>
    <t>daa68a02-2b47-4b6d-8b8f-198fef7b5c0d</t>
  </si>
  <si>
    <t>Room-212</t>
  </si>
  <si>
    <t>fd4b5ebd-a925-4467-804a-497b55e30d01</t>
  </si>
  <si>
    <t>149f400f-947d-4f5a-a791-8db1fa763d32</t>
  </si>
  <si>
    <t>ae427308-d71a-4f88-96c3-a84f381925f6</t>
  </si>
  <si>
    <t>f21f2c1b-55e3-4d94-8652-9e1dcc04f717</t>
  </si>
  <si>
    <t>Room-213</t>
  </si>
  <si>
    <t>a10f031d-e229-4d95-a700-21469cf07261</t>
  </si>
  <si>
    <t>9ea1cc07-5446-40cc-8d96-d4bdd172869e</t>
  </si>
  <si>
    <t>1b0a63fa-3751-45e6-88e4-0281bedf2aee</t>
  </si>
  <si>
    <t>Room-214</t>
  </si>
  <si>
    <t>3fb39024-7e8b-42de-a3d9-e31c6fb0d02c</t>
  </si>
  <si>
    <t>660c2941-9be1-4a6c-b958-6270d66ac287</t>
  </si>
  <si>
    <t>8f6361e3-8dfd-4365-9bf3-f7a3968f55df</t>
  </si>
  <si>
    <t>8774c462-70ee-4a1d-8e00-4fd0d78e29c1</t>
  </si>
  <si>
    <t>Room-215</t>
  </si>
  <si>
    <t>fe2f0256-a4e7-4642-9077-ec88672b1278</t>
  </si>
  <si>
    <t>5fd3b46d-dc1d-4f65-8223-8c1d85c30484</t>
  </si>
  <si>
    <t>Room-216</t>
  </si>
  <si>
    <t>fd7edeab-a15f-4179-8078-533892b6f8a8</t>
  </si>
  <si>
    <t>f9a0fe69-b47e-4667-aa8c-2ebb9b836524</t>
  </si>
  <si>
    <t>9493cac0-6bcc-413a-b793-0119f00203a9</t>
  </si>
  <si>
    <t>c2ff8d39-d2c2-4bda-800d-9af4da33bcc7</t>
  </si>
  <si>
    <t>Room-217</t>
  </si>
  <si>
    <t>4b9b74a8-3405-41f6-a9fc-68a3b6b4cfbc</t>
  </si>
  <si>
    <t>Room-218</t>
  </si>
  <si>
    <t>6b9308ab-f939-416e-9f5c-7ce26bce9a1d</t>
  </si>
  <si>
    <t>698a5f68-c1d6-4bcc-b562-786de9a880f6</t>
  </si>
  <si>
    <t>1beaefcb-1c4d-4dd8-a716-20cb707fbe7c</t>
  </si>
  <si>
    <t>Room-219</t>
  </si>
  <si>
    <t>69a3d1ba-eca0-4aca-afd7-ead05cfaf16f</t>
  </si>
  <si>
    <t>400bd418-c03d-4044-b6b2-3483010dfb0c</t>
  </si>
  <si>
    <t>812bf6b1-d8c7-4965-8cbe-ac8d3e0376c5</t>
  </si>
  <si>
    <t>11740479-8fb8-4422-836f-87a90da343fa</t>
  </si>
  <si>
    <t>Room-220</t>
  </si>
  <si>
    <t>5611a9f6-c497-40e7-a1c5-56b4d9d2728d</t>
  </si>
  <si>
    <t>f3cc6fac-ca21-4f89-8d8a-caf430c6a698</t>
  </si>
  <si>
    <t>23ba509e-fef7-4301-ad55-c5838a0593b0</t>
  </si>
  <si>
    <t>6a9df366-b980-4022-ba1b-6d4279e07bc8</t>
  </si>
  <si>
    <t>Room-221</t>
  </si>
  <si>
    <t>25a4555d-498f-490d-aed8-15290bb3e970</t>
  </si>
  <si>
    <t>ccad77f4-4e0d-4464-b1d9-fc26e62a3f2f</t>
  </si>
  <si>
    <t>b5ae845e-22e7-4338-860a-555d20cbb36d</t>
  </si>
  <si>
    <t>d94669bb-ad3c-4b01-a1bb-87fbe6ae9ffb</t>
  </si>
  <si>
    <t>Room-222</t>
  </si>
  <si>
    <t>5889dcd3-ddd9-4644-8788-e62c08a310cf</t>
  </si>
  <si>
    <t>Room-223</t>
  </si>
  <si>
    <t>ac531dfa-0db6-4fd7-a3f3-5d675de7c750</t>
  </si>
  <si>
    <t>e73f09b1-2714-4e58-8c8d-ecf01a0388f8</t>
  </si>
  <si>
    <t>a32b34cf-0356-4739-ab43-4a9ed70818f8</t>
  </si>
  <si>
    <t>Room-224</t>
  </si>
  <si>
    <t>48bd314d-89db-4035-9156-30cdb3ae3fbc</t>
  </si>
  <si>
    <t>b5d56c8d-1cbc-4fc7-887a-b5da711dacac</t>
  </si>
  <si>
    <t>d3e71856-13d4-4e9d-96d0-afe999847292</t>
  </si>
  <si>
    <t>719bd385-5903-46a2-87aa-f355064af242</t>
  </si>
  <si>
    <t>Room-225</t>
  </si>
  <si>
    <t>7eae677d-d298-40e0-9e9b-3445cbe95114</t>
  </si>
  <si>
    <t>Room-226</t>
  </si>
  <si>
    <t>92233cda-79bc-4aac-a394-923d1a215169</t>
  </si>
  <si>
    <t>e0b691eb-1fce-4995-8937-09e6388459bc</t>
  </si>
  <si>
    <t>6a190cd9-93b7-4642-8cae-d5560f1b9f21</t>
  </si>
  <si>
    <t>Room-227</t>
  </si>
  <si>
    <t>5452e889-ba26-4a59-bfa6-b93c914c201a</t>
  </si>
  <si>
    <t>3e942384-26f7-4b2a-8bcd-575a2fb55ee6</t>
  </si>
  <si>
    <t>3c1d1ac2-a6d4-4719-b5e2-1944d05645c0</t>
  </si>
  <si>
    <t>Room-228</t>
  </si>
  <si>
    <t>e8dec2a4-f571-49dc-8cdc-08decaf34183</t>
  </si>
  <si>
    <t>76f577d2-efe0-40b8-a0f8-1fba85923cc1</t>
  </si>
  <si>
    <t>2c3592ca-da1e-4cdc-8c1c-e82da47a3e4c</t>
  </si>
  <si>
    <t>27a81323-2354-42e8-ba6a-5448b803fcdf</t>
  </si>
  <si>
    <t>Room-229</t>
  </si>
  <si>
    <t>a9912058-d21e-40ff-9bb4-3c716800cf57</t>
  </si>
  <si>
    <t>b52319f5-345a-4d09-8fb2-0d271f76b196</t>
  </si>
  <si>
    <t>b9a5a678-864c-4b4e-9881-43de093c4436</t>
  </si>
  <si>
    <t>Room-230</t>
  </si>
  <si>
    <t>6531fdb6-cdc1-474b-a550-7f6a9abab0b4</t>
  </si>
  <si>
    <t>31ba0295-01d9-40c5-8325-03307b545843</t>
  </si>
  <si>
    <t>Room-231</t>
  </si>
  <si>
    <t>b3cb666a-3b3c-425f-a932-5a5eaef62ca3</t>
  </si>
  <si>
    <t>Room-232</t>
  </si>
  <si>
    <t>daf90fe1-5005-41c3-8d21-e8d16506e9bf</t>
  </si>
  <si>
    <t>01f250f6-a3a3-492b-ba52-3f53f4483316</t>
  </si>
  <si>
    <t>Room-233</t>
  </si>
  <si>
    <t>06d6680a-d45a-4e29-b5d1-7837472fda68</t>
  </si>
  <si>
    <t>d238eb8f-bd03-4d81-ae26-d1f3a9300400</t>
  </si>
  <si>
    <t>ef7a534a-15e0-4f12-9bf5-9d610b8bf9ec</t>
  </si>
  <si>
    <t>Room-234</t>
  </si>
  <si>
    <t>3d380970-f2ef-4714-9584-2eb5cc88aacb</t>
  </si>
  <si>
    <t>3011f7ba-bd27-4a97-a41e-a2072e4e6f1c</t>
  </si>
  <si>
    <t>0b38d92a-b96b-4069-b000-cf65a6fde4ce</t>
  </si>
  <si>
    <t>92b6ec4d-5186-428d-95df-67d1a2759257</t>
  </si>
  <si>
    <t>Room-235</t>
  </si>
  <si>
    <t>042a23b6-726d-4cf9-b2ec-2f7eb24fec58</t>
  </si>
  <si>
    <t>a9fbc41d-fd0a-4884-9d18-855572d1e1c0</t>
  </si>
  <si>
    <t>Room-236</t>
  </si>
  <si>
    <t>97fc175c-7897-4386-ab81-448b2ea9c6d6</t>
  </si>
  <si>
    <t>650e1ef5-78e1-4e92-829e-9a9d55ef4882</t>
  </si>
  <si>
    <t>cb31dc08-7dbe-466f-8893-86e7ead66b0e</t>
  </si>
  <si>
    <t>ce822e2a-819f-4a93-8d88-b97672f88979</t>
  </si>
  <si>
    <t>Room-237</t>
  </si>
  <si>
    <t>65ce6166-d903-4ea4-878c-51c28bcd31c4</t>
  </si>
  <si>
    <t>Room-238</t>
  </si>
  <si>
    <t>4597963a-cafb-4c31-9bb3-15e57973085b</t>
  </si>
  <si>
    <t>ff83587c-652b-452b-8a44-2a1e5d6b38d7</t>
  </si>
  <si>
    <t>5a412a55-860f-4d9f-b69f-0fa30008c51a</t>
  </si>
  <si>
    <t>c77370da-f706-4031-8a3e-927673b2d889</t>
  </si>
  <si>
    <t>Room-239</t>
  </si>
  <si>
    <t>a1b95833-a017-4626-b0aa-4c19501bf5b5</t>
  </si>
  <si>
    <t>fc90da60-1b9f-4cf0-8f76-0ef1ed44f509</t>
  </si>
  <si>
    <t>56a05a46-945b-484c-bc57-2629c161d4b0</t>
  </si>
  <si>
    <t>Room-240</t>
  </si>
  <si>
    <t>7471f898-13f5-4baa-8847-f0bb8f6374de</t>
  </si>
  <si>
    <t>aa19480c-081f-4c91-a5ee-ff00c4483936</t>
  </si>
  <si>
    <t>be71023e-7b08-424b-84b6-e76fb9d0c848</t>
  </si>
  <si>
    <t>Room-241</t>
  </si>
  <si>
    <t>3f841a45-7715-416d-ad00-9b458ab6fdbf</t>
  </si>
  <si>
    <t>c5077314-f9bf-4bf5-bfba-d512c919802e</t>
  </si>
  <si>
    <t>Room-242</t>
  </si>
  <si>
    <t>e8b5e8b3-13bc-4753-8814-937f7827d7cb</t>
  </si>
  <si>
    <t>Room-243</t>
  </si>
  <si>
    <t>c7d8cfa3-411d-48f2-bba9-5368b193a2d9</t>
  </si>
  <si>
    <t>dce122fe-a837-4ad1-ada8-c21a89491ff4</t>
  </si>
  <si>
    <t>4ac51793-79ce-4664-b0d7-bdfb65e930de</t>
  </si>
  <si>
    <t>7ddbd370-4815-4383-9544-34c97f0eb14d</t>
  </si>
  <si>
    <t>Room-244</t>
  </si>
  <si>
    <t>4c5ce821-1e5d-4141-b400-15d41256602b</t>
  </si>
  <si>
    <t>Room-245</t>
  </si>
  <si>
    <t>05765905-835a-4eba-a37c-83493a1d2d53</t>
  </si>
  <si>
    <t>Room-246</t>
  </si>
  <si>
    <t>2a7eaa3f-2e8b-4bc1-8dcd-045c0b1acc0f</t>
  </si>
  <si>
    <t>Room-247</t>
  </si>
  <si>
    <t>03dd204d-74b8-41a6-befd-1491575450e4</t>
  </si>
  <si>
    <t>ee3edfef-2bf0-405b-8c6e-e8a637927498</t>
  </si>
  <si>
    <t>Room-248</t>
  </si>
  <si>
    <t>eaa4f8d7-83e1-49ca-ab9a-9a75d1ada24c</t>
  </si>
  <si>
    <t>7a9a64fc-49e2-4fa0-a2ce-27fbc14f6b27</t>
  </si>
  <si>
    <t>Room-249</t>
  </si>
  <si>
    <t>d4a0f7f0-105f-4bb5-aeb1-0aeb24cd491c</t>
  </si>
  <si>
    <t>20f357b9-e78f-4a63-b7cc-416fbe89324c</t>
  </si>
  <si>
    <t>ac37d12a-5f66-49a6-b611-54154f3a64fc</t>
  </si>
  <si>
    <t>Room-250</t>
  </si>
  <si>
    <t>4e91635d-1956-4752-9512-b3072f5821f1</t>
  </si>
  <si>
    <t>cc233e33-63cf-4f64-bc52-7effd8d6718b</t>
  </si>
  <si>
    <t>89941614-3736-4eb8-b785-d559e5541d7e</t>
  </si>
  <si>
    <t>Room-251</t>
  </si>
  <si>
    <t>5a4c409f-29a2-477b-9e51-9e313b4ce9eb</t>
  </si>
  <si>
    <t>738d6faa-996c-40e4-9177-a4a97c5f691b</t>
  </si>
  <si>
    <t>4823d74f-d658-4598-a066-6503b63d1884</t>
  </si>
  <si>
    <t>48b1e5b4-cb5e-491e-a85a-95da3419566b</t>
  </si>
  <si>
    <t>Room-252</t>
  </si>
  <si>
    <t>067497b9-0e95-4d6b-8288-39ebb74d447f</t>
  </si>
  <si>
    <t>Room-253</t>
  </si>
  <si>
    <t>ad765ffc-43a2-480d-86e3-81e3b367b555</t>
  </si>
  <si>
    <t>c1021238-025a-4a76-b43e-a359c16adb3f</t>
  </si>
  <si>
    <t>Room-254</t>
  </si>
  <si>
    <t>db8c02f8-7d6d-4029-846c-030bbdf6ced3</t>
  </si>
  <si>
    <t>7c3963d4-8d3e-4a8e-b9c6-000eca3bc53b</t>
  </si>
  <si>
    <t>22a3e444-a652-471a-8b6f-3cdcafce9df4</t>
  </si>
  <si>
    <t>Room-255</t>
  </si>
  <si>
    <t>54a57f9b-4c3f-47d8-98dc-385d27a50ad3</t>
  </si>
  <si>
    <t>Room-256</t>
  </si>
  <si>
    <t>2d5e9691-8136-49c1-9fc2-5823e96564e3</t>
  </si>
  <si>
    <t>a76b4430-11d6-45f1-8e29-d7e12ceb12df</t>
  </si>
  <si>
    <t>Room-257</t>
  </si>
  <si>
    <t>81cfc472-201b-4353-bf30-deb9ed25aea4</t>
  </si>
  <si>
    <t>d49f37d3-ad27-4d82-8bc3-da7e31340761</t>
  </si>
  <si>
    <t>94ee2e23-1902-48df-a950-fc9854b67058</t>
  </si>
  <si>
    <t>e5d8bea6-fefd-46c9-8ee8-d12a23b6084a</t>
  </si>
  <si>
    <t>Room-258</t>
  </si>
  <si>
    <t>64e2b023-d634-434b-b378-450f2e0f91e5</t>
  </si>
  <si>
    <t>ddc6778a-e9e2-4982-8bb0-ef60a16ad648</t>
  </si>
  <si>
    <t>fe3b1e32-366b-4de2-9dad-ca6f165ccf28</t>
  </si>
  <si>
    <t>960cb323-1557-4f8d-85b3-190e5fb1cba4</t>
  </si>
  <si>
    <t>Room-259</t>
  </si>
  <si>
    <t>f57a0e8f-0049-4946-af4b-d7205f0ac087</t>
  </si>
  <si>
    <t>Room-260</t>
  </si>
  <si>
    <t>bff1da5c-4c62-4855-90b4-38934afae96b</t>
  </si>
  <si>
    <t>Room-261</t>
  </si>
  <si>
    <t>59831adb-58d7-413e-a063-d6009d21d55c</t>
  </si>
  <si>
    <t>Room-262</t>
  </si>
  <si>
    <t>eae5018b-1e30-47b2-a776-5df02d2730d7</t>
  </si>
  <si>
    <t>9695f9c9-25ed-4696-8028-676bef1dd4d4</t>
  </si>
  <si>
    <t>442ff922-dd31-4de8-b057-fc710f1fb21f</t>
  </si>
  <si>
    <t>27bcdd03-9bfd-4fd3-8a42-6ef49e98416c</t>
  </si>
  <si>
    <t>Room-263</t>
  </si>
  <si>
    <t>cd523d11-9fb9-47ae-ba28-09bc86587b54</t>
  </si>
  <si>
    <t>9e8b45c5-726c-4370-a887-9313d6ddaa8f</t>
  </si>
  <si>
    <t>Room-264</t>
  </si>
  <si>
    <t>039b10f4-e228-409b-b287-cb6ffaa11e0b</t>
  </si>
  <si>
    <t>Room-265</t>
  </si>
  <si>
    <t>15a3c276-a2ca-4f65-ac31-3f2e36b81348</t>
  </si>
  <si>
    <t>9aebde3c-3cbc-4e58-91f8-8e540981ef1f</t>
  </si>
  <si>
    <t>576670c0-5554-47e4-963c-7be9ddb9ebe4</t>
  </si>
  <si>
    <t>Room-266</t>
  </si>
  <si>
    <t>55304dd7-8c48-4b77-bd02-fa7c1b5aa813</t>
  </si>
  <si>
    <t>c3c1ed1d-6d60-4a95-b26c-b477badd6cda</t>
  </si>
  <si>
    <t>b8b8fd99-e967-4f40-8405-3e80d07de57c</t>
  </si>
  <si>
    <t>Room-267</t>
  </si>
  <si>
    <t>d957d723-010f-44c4-bb32-20d718cfad6a</t>
  </si>
  <si>
    <t>f45c3feb-219b-4c76-8061-270a5b7d0736</t>
  </si>
  <si>
    <t>ea5b7755-45ac-4b07-be61-0d97381ca7c4</t>
  </si>
  <si>
    <t>Room-268</t>
  </si>
  <si>
    <t>5ac88996-dc1a-4f58-a808-259910a25b2a</t>
  </si>
  <si>
    <t>4230ea96-6c76-44ae-904f-66959ceacdea</t>
  </si>
  <si>
    <t>16e09172-a81c-4eaa-9f68-f88884679045</t>
  </si>
  <si>
    <t>0495f216-3bb1-4fe0-aa9e-0875c3461354</t>
  </si>
  <si>
    <t>Room-269</t>
  </si>
  <si>
    <t>8f2bea02-1159-4bf9-93af-7a8549e3c9ed</t>
  </si>
  <si>
    <t>Room-270</t>
  </si>
  <si>
    <t>a4346996-bfc4-43e8-9c10-42514e517620</t>
  </si>
  <si>
    <t>Room-271</t>
  </si>
  <si>
    <t>eb9e006b-8871-4914-bdfb-6fbf380ad704</t>
  </si>
  <si>
    <t>948ba62a-ad3f-4624-ad1a-b4820ef3b2f4</t>
  </si>
  <si>
    <t>a0af7bcf-930a-4114-aef1-d20b72ac475c</t>
  </si>
  <si>
    <t>05a8ce1d-e1d9-451a-9730-a30994063979</t>
  </si>
  <si>
    <t>Room-272</t>
  </si>
  <si>
    <t>900a485b-e646-41c5-a421-6a64b651e0e2</t>
  </si>
  <si>
    <t>03c2f44d-0632-4be0-bd6b-9a0b3be31101</t>
  </si>
  <si>
    <t>0316a48b-3f9b-4af7-8c11-88588989a144</t>
  </si>
  <si>
    <t>Room-273</t>
  </si>
  <si>
    <t>a77523b9-feca-4a53-9ca6-cb8bd22be03e</t>
  </si>
  <si>
    <t>3a4cff55-2124-4a49-8f19-715f5479a9f4</t>
  </si>
  <si>
    <t>4bb35f62-53d5-4fb4-b872-35793f3325ec</t>
  </si>
  <si>
    <t>Room-274</t>
  </si>
  <si>
    <t>dd2fcc14-2eb9-4a3b-8957-6c55c25aec9d</t>
  </si>
  <si>
    <t>Room-275</t>
  </si>
  <si>
    <t>befedb6d-ca3c-48b7-974d-575585031e8e</t>
  </si>
  <si>
    <t>d94a0bf3-9bba-4212-a623-c2d0047d2b18</t>
  </si>
  <si>
    <t>874c44cd-c3bd-4f83-ad7e-bcbe6e85dc8a</t>
  </si>
  <si>
    <t>fbf006dc-df0c-4e16-b951-638657b105f1</t>
  </si>
  <si>
    <t>Room-276</t>
  </si>
  <si>
    <t>0ceaa394-1b08-4614-b75a-c136d8e30488</t>
  </si>
  <si>
    <t>71f037c1-2c43-4540-8e26-e189b018806f</t>
  </si>
  <si>
    <t>1f0c01ec-297b-43b5-b10e-313e22e335df</t>
  </si>
  <si>
    <t>Room-277</t>
  </si>
  <si>
    <t>cb74d221-3fb1-47c7-a271-7a1d97fa3cdf</t>
  </si>
  <si>
    <t>7cdb84aa-2c83-4922-bc2f-9df62f0e012c</t>
  </si>
  <si>
    <t>07b39bc3-466c-491e-a9e6-9f30da1587bd</t>
  </si>
  <si>
    <t>Room-278</t>
  </si>
  <si>
    <t>cd206dd7-ea1e-48ca-b7ae-1078a03924aa</t>
  </si>
  <si>
    <t>33c5a4c1-ae31-4a9b-a79d-1065218669d7</t>
  </si>
  <si>
    <t>a2c15aa6-1cf7-49b9-b47a-05b5eb486ca9</t>
  </si>
  <si>
    <t>Room-279</t>
  </si>
  <si>
    <t>87fbcda0-014a-4373-bccb-c0ecca602c11</t>
  </si>
  <si>
    <t>Room-280</t>
  </si>
  <si>
    <t>72785460-738c-4021-a984-e525834d45b1</t>
  </si>
  <si>
    <t>593c806f-93b7-4672-808f-f0d19f59c76d</t>
  </si>
  <si>
    <t>a6636ad6-c38d-4147-9962-7ebd6250e86e</t>
  </si>
  <si>
    <t>Room-281</t>
  </si>
  <si>
    <t>d9fa43f5-0c36-4d39-842c-996b32d5f70d</t>
  </si>
  <si>
    <t>e739164b-623b-423c-bbad-6caaa4f4d29d</t>
  </si>
  <si>
    <t>Room-282</t>
  </si>
  <si>
    <t>ed9914fe-0300-4e48-a382-ce8c9348d10e</t>
  </si>
  <si>
    <t>Room-283</t>
  </si>
  <si>
    <t>336a015e-ec78-4edd-a690-d03924b34916</t>
  </si>
  <si>
    <t>dfea02ba-8712-48e9-8127-f4244e4198d3</t>
  </si>
  <si>
    <t>7f8617f8-90d2-47db-a687-6555baaa85f7</t>
  </si>
  <si>
    <t>Room-284</t>
  </si>
  <si>
    <t>272d4c8e-6dab-42b6-adf1-54dbbf45cc88</t>
  </si>
  <si>
    <t>40868d45-6d2c-481d-9033-efa065f49ff5</t>
  </si>
  <si>
    <t>5953827f-2673-4f60-bd24-a7b75542e671</t>
  </si>
  <si>
    <t>b69adad6-5905-47a6-b884-cce0019f48e9</t>
  </si>
  <si>
    <t>Room-285</t>
  </si>
  <si>
    <t>26f3d626-69ef-43d4-9b0c-f8156ede6da4</t>
  </si>
  <si>
    <t>6fae7540-d879-45eb-8805-98fc508760fd</t>
  </si>
  <si>
    <t>ef903bbf-0ff1-4681-b018-9bd269041aff</t>
  </si>
  <si>
    <t>Room-286</t>
  </si>
  <si>
    <t>a9478651-72cf-451b-a0fb-b144da49490f</t>
  </si>
  <si>
    <t>Room-287</t>
  </si>
  <si>
    <t>c3d8355e-e110-4b55-a502-7fb50852cdc6</t>
  </si>
  <si>
    <t>76632f9a-89f7-4989-bac1-20c03fcfa5e8</t>
  </si>
  <si>
    <t>71cedc4f-5a74-4398-86ca-c1d5096d631b</t>
  </si>
  <si>
    <t>1f2ded28-c92b-48ea-81bf-fbd4b4ac1ffa</t>
  </si>
  <si>
    <t>Room-288</t>
  </si>
  <si>
    <t>4a966a86-4e03-476f-8522-b0adffffa7a7</t>
  </si>
  <si>
    <t>f22c1c5b-7210-46b0-b7c8-00abc20d2f89</t>
  </si>
  <si>
    <t>Room-289</t>
  </si>
  <si>
    <t>6a1f76a6-6308-4cba-a8b6-8ac5d7074317</t>
  </si>
  <si>
    <t>24d4beb6-e56e-40c2-aea7-999f698326aa</t>
  </si>
  <si>
    <t>63b73931-0734-4750-9112-806a8633bd6b</t>
  </si>
  <si>
    <t>Room-290</t>
  </si>
  <si>
    <t>378c5576-5c56-4e44-8e49-be6a7401db37</t>
  </si>
  <si>
    <t>Room-291</t>
  </si>
  <si>
    <t>18623515-cc63-4894-9f12-5009cb93bde5</t>
  </si>
  <si>
    <t>Room-292</t>
  </si>
  <si>
    <t>fce75063-c1ef-4e9c-985b-bcc3d555b1c1</t>
  </si>
  <si>
    <t>Room-293</t>
  </si>
  <si>
    <t>80bf2c55-369f-44e1-b1d2-bcd415e14c73</t>
  </si>
  <si>
    <t>72f8ef53-3146-4eb2-9ee3-7363a0ca430c</t>
  </si>
  <si>
    <t>a2729cb8-3412-4387-8e2f-ea4c20e6dc99</t>
  </si>
  <si>
    <t>Room-294</t>
  </si>
  <si>
    <t>449266e6-6d72-4034-945c-88a787805bdf</t>
  </si>
  <si>
    <t>724ff2e2-7a81-4419-a462-c5908fd6a9f6</t>
  </si>
  <si>
    <t>d54f87ed-88ac-464a-ab29-477186314607</t>
  </si>
  <si>
    <t>d81f6526-487b-46fe-a9da-567e23cbea50</t>
  </si>
  <si>
    <t>Room-295</t>
  </si>
  <si>
    <t>b81f51c0-62af-419a-b4d3-f8c2cda0f76f</t>
  </si>
  <si>
    <t>53c0a934-d551-4a0f-8a1e-b43bc63ee587</t>
  </si>
  <si>
    <t>35f3acaf-a398-4a52-8b3f-4424847454e0</t>
  </si>
  <si>
    <t>7f0bd4ff-df55-4803-a5d6-7be7cdaf3ca8</t>
  </si>
  <si>
    <t>Room-296</t>
  </si>
  <si>
    <t>36b1b737-1e06-42ce-896e-7c0437a539a3</t>
  </si>
  <si>
    <t>7615969a-2f2b-4434-b0bd-b1a82106aea1</t>
  </si>
  <si>
    <t>Room-297</t>
  </si>
  <si>
    <t>f84d5c66-459f-445b-8716-9acb2dff90b2</t>
  </si>
  <si>
    <t>f837e0c4-1d6b-43d8-abda-ea667e924b10</t>
  </si>
  <si>
    <t>dd95658c-1df5-489e-bab3-9375c9b73d17</t>
  </si>
  <si>
    <t>Room-298</t>
  </si>
  <si>
    <t>cde01dcd-b5d2-4b71-88da-7619db8d74b3</t>
  </si>
  <si>
    <t>Room-299</t>
  </si>
  <si>
    <t>c3dcb0f0-460d-4e56-87c4-f9b477cefff2</t>
  </si>
  <si>
    <t>616afcbf-083b-4a87-92a2-cb4a92ed68ec</t>
  </si>
  <si>
    <t>5a5102a3-3a17-4ada-80fc-ec9a116944c9</t>
  </si>
  <si>
    <t>a97b3b5e-7db1-48da-b303-08af19c028c3</t>
  </si>
  <si>
    <t>Room-300</t>
  </si>
  <si>
    <t>116f7a95-f567-4a4f-b170-ab4456cc720c</t>
  </si>
  <si>
    <t>fec866af-ebbb-48df-81f2-ba07963279a9</t>
  </si>
  <si>
    <t>933e6766-eab9-4878-b4b0-5f1dbfaaa72f</t>
  </si>
  <si>
    <t>Room-301</t>
  </si>
  <si>
    <t>0face1f7-537e-48cc-8ece-7149d1cfdc49</t>
  </si>
  <si>
    <t>919e3f02-f9c4-426f-99e1-e0de99defa03</t>
  </si>
  <si>
    <t>Room-302</t>
  </si>
  <si>
    <t>1d4c4cd0-ae24-4b2d-9db5-a14f3f27a13a</t>
  </si>
  <si>
    <t>75215199-fde2-4f97-8bf8-23736bbabb56</t>
  </si>
  <si>
    <t>Room-303</t>
  </si>
  <si>
    <t>51d2b2ae-0079-442a-8d66-2fa46f824fc1</t>
  </si>
  <si>
    <t>bcb77fdb-ad63-4a77-a5f6-1591166c493d</t>
  </si>
  <si>
    <t>f50b9d78-c7f4-4992-9580-e3552f904cc5</t>
  </si>
  <si>
    <t>Room-304</t>
  </si>
  <si>
    <t>af22011f-f84f-4fad-a2a2-4e0d350eecad</t>
  </si>
  <si>
    <t>1716222c-aae5-443c-9f6b-c16e0d675d1c</t>
  </si>
  <si>
    <t>Room-305</t>
  </si>
  <si>
    <t>4bff25a6-e18b-4061-a3e6-bacab7b402de</t>
  </si>
  <si>
    <t>43de2e7d-9494-45ea-9b1b-f4b937c43c6e</t>
  </si>
  <si>
    <t>Room-306</t>
  </si>
  <si>
    <t>47617a8f-3e82-4b24-a069-b5396b973c3a</t>
  </si>
  <si>
    <t>a5224c38-2fca-455a-90ee-d23daf4ec31f</t>
  </si>
  <si>
    <t>40a7fa65-cc8f-4dd0-8f1c-7298ff08f29e</t>
  </si>
  <si>
    <t>Room-307</t>
  </si>
  <si>
    <t>c4cd039a-3f14-471f-908d-fa13c1d140e6</t>
  </si>
  <si>
    <t>b739576e-6ff0-4dc0-8551-affffe330d8a</t>
  </si>
  <si>
    <t>7f0e08f4-144a-4eb5-8822-6cac3a4bed9e</t>
  </si>
  <si>
    <t>d30e4056-0931-462a-b4e4-6050aea5e85d</t>
  </si>
  <si>
    <t>Room-308</t>
  </si>
  <si>
    <t>19f2946d-6cdb-4114-a51b-82ba99383a18</t>
  </si>
  <si>
    <t>Room-309</t>
  </si>
  <si>
    <t>09d5b57c-da96-437e-b06f-90a57b3eb1c6</t>
  </si>
  <si>
    <t>Room-310</t>
  </si>
  <si>
    <t>44e14def-fdd7-4121-b201-41a0d4edfaeb</t>
  </si>
  <si>
    <t>04eecae8-00b8-4e4a-92f3-0c326fe2eb05</t>
  </si>
  <si>
    <t>13eb497c-8593-49ef-b738-7a7f43880536</t>
  </si>
  <si>
    <t>a9152fd7-2b89-4915-98f6-3313858c3916</t>
  </si>
  <si>
    <t>Room-311</t>
  </si>
  <si>
    <t>ffdf7991-08f1-4707-a05f-e69cca607643</t>
  </si>
  <si>
    <t>25851a11-6a1b-4e0b-aaeb-6712d3144ee2</t>
  </si>
  <si>
    <t>8450b2dd-0115-42e8-94d4-4aefb70958ed</t>
  </si>
  <si>
    <t>414b87b6-4c47-4443-ac9f-a492ae3a6412</t>
  </si>
  <si>
    <t>Room-312</t>
  </si>
  <si>
    <t>fabc4332-603c-4032-bfad-e968ce709702</t>
  </si>
  <si>
    <t>Room-313</t>
  </si>
  <si>
    <t>77ae0b7e-b9ac-4a6b-af78-aa6ab1bb34a7</t>
  </si>
  <si>
    <t>24747f15-4b2e-43d0-977d-9ef8d9c4fc25</t>
  </si>
  <si>
    <t>1ecbb3c7-8801-45ec-b691-b1d71eb760cd</t>
  </si>
  <si>
    <t>910c4ab9-75fe-44bf-a186-a00907dc8957</t>
  </si>
  <si>
    <t>Room-314</t>
  </si>
  <si>
    <t>180ac1f2-a161-4775-a953-7cb07968c9a4</t>
  </si>
  <si>
    <t>112dec79-2a21-4c7f-b6c6-c47dfa47bafa</t>
  </si>
  <si>
    <t>Room-315</t>
  </si>
  <si>
    <t>2e2c92cf-bb9d-4641-ab1f-eb2a17c6b169</t>
  </si>
  <si>
    <t>4f474a15-ebf1-43c3-8e5e-6054e2018e3f</t>
  </si>
  <si>
    <t>9a90a3f6-d6b4-432b-b6b7-57e48c53070b</t>
  </si>
  <si>
    <t>Room-316</t>
  </si>
  <si>
    <t>e6dea316-0abd-42b3-8300-7d57f681f77c</t>
  </si>
  <si>
    <t>f96fe8ee-23ff-4a17-bb9f-2226c1c4031b</t>
  </si>
  <si>
    <t>888e2d52-b7dc-461e-b70e-ac30ebd9903a</t>
  </si>
  <si>
    <t>Room-317</t>
  </si>
  <si>
    <t>cd0dc61b-1b2a-4175-a0f9-36264cd01b16</t>
  </si>
  <si>
    <t>51f905b3-0571-4982-b322-843ade2ff83e</t>
  </si>
  <si>
    <t>f2e1f9dd-e314-4f39-83ff-22265fb8a57e</t>
  </si>
  <si>
    <t>Room-318</t>
  </si>
  <si>
    <t>a71ca597-aef4-4274-8e6d-0f19d17d2d63</t>
  </si>
  <si>
    <t>Room-319</t>
  </si>
  <si>
    <t>82249eb1-2d06-4be1-bbda-2fb00a100e43</t>
  </si>
  <si>
    <t>e9d771ac-276b-46ae-86d6-7233be5b1eea</t>
  </si>
  <si>
    <t>c03146d7-4c45-45f2-a57b-ad5387cbb5ff</t>
  </si>
  <si>
    <t>Room-320</t>
  </si>
  <si>
    <t>da011c0d-a0c0-4e1c-b0e8-7738eb9d0a83</t>
  </si>
  <si>
    <t>7db1996d-8bb7-433a-8891-057de5ca592c</t>
  </si>
  <si>
    <t>Room-321</t>
  </si>
  <si>
    <t>cab9ae89-9b8b-46ea-bd92-71e38e8311f7</t>
  </si>
  <si>
    <t>Room-322</t>
  </si>
  <si>
    <t>fadded47-a06e-4416-85d8-fa5137f33c8c</t>
  </si>
  <si>
    <t>f16e20b0-33a1-4a5e-88c7-985739b9b706</t>
  </si>
  <si>
    <t>824c3308-fa50-4aa7-b1ad-0826d327e452</t>
  </si>
  <si>
    <t>d5c619a4-c49e-4b5a-9f51-7f297992d2f7</t>
  </si>
  <si>
    <t>Room-323</t>
  </si>
  <si>
    <t>03b2aecb-3c28-422e-b824-8684b8d22d9f</t>
  </si>
  <si>
    <t>Room-324</t>
  </si>
  <si>
    <t>58239fa0-0b62-4402-b9bf-0d7a674e344a</t>
  </si>
  <si>
    <t>0dfa1bd7-f312-484d-bd26-1578305f8543</t>
  </si>
  <si>
    <t>cf2177c3-3d67-49e4-8fb9-f84bb9945c46</t>
  </si>
  <si>
    <t>af155ba7-7ba2-4afb-8252-cc3d186bf7d6</t>
  </si>
  <si>
    <t>Room-325</t>
  </si>
  <si>
    <t>de103d97-33c7-4bde-bd01-f0751e0c3429</t>
  </si>
  <si>
    <t>314a838a-7b93-4df6-907d-317e2b263581</t>
  </si>
  <si>
    <t>f3310c10-b2b4-4bda-b5d4-9121fc61dac0</t>
  </si>
  <si>
    <t>Room-326</t>
  </si>
  <si>
    <t>d8890774-3d6a-492b-b4cd-b31826539ebc</t>
  </si>
  <si>
    <t>d436d221-6cf3-4d80-9f86-170010adada9</t>
  </si>
  <si>
    <t>Room-327</t>
  </si>
  <si>
    <t>be2c1b15-6449-44b0-af5e-d77374560c2a</t>
  </si>
  <si>
    <t>0e7da048-6772-467a-b12a-de621f87cf88</t>
  </si>
  <si>
    <t>763ecb73-010e-4d77-84ee-4e14ed392874</t>
  </si>
  <si>
    <t>Room-328</t>
  </si>
  <si>
    <t>a12b8e7a-da47-465f-bff2-3086c424c49f</t>
  </si>
  <si>
    <t>Room-329</t>
  </si>
  <si>
    <t>b91ff4c6-4d79-4bfe-bf44-3aece90871f9</t>
  </si>
  <si>
    <t>Room-330</t>
  </si>
  <si>
    <t>1e27add3-07bf-4981-8ca3-7b75580c6ae2</t>
  </si>
  <si>
    <t>Room-331</t>
  </si>
  <si>
    <t>78c6e380-348e-4b98-82b0-a3a8c589cc93</t>
  </si>
  <si>
    <t>571ce0e8-7605-4dd7-97e5-918efe604da3</t>
  </si>
  <si>
    <t>231a3508-812b-4cf8-b098-ab386ebdbc8e</t>
  </si>
  <si>
    <t>206214eb-f66a-4db3-aded-1a470347f740</t>
  </si>
  <si>
    <t>Room-332</t>
  </si>
  <si>
    <t>6847605c-f9e8-46a5-8d45-dfffcf28a2ef</t>
  </si>
  <si>
    <t>Room-333</t>
  </si>
  <si>
    <t>86377132-67e5-4b42-b875-7df89a439ab4</t>
  </si>
  <si>
    <t>86a18b99-154b-4a6d-bcf7-e240419096ca</t>
  </si>
  <si>
    <t>5208e411-cf2f-41a8-862c-fe778f4974f1</t>
  </si>
  <si>
    <t>1ef7b1c6-b1cc-43c5-9ab3-32259b3bc397</t>
  </si>
  <si>
    <t>Room-334</t>
  </si>
  <si>
    <t>d03ede43-ffc7-41e7-a842-5593909a1a62</t>
  </si>
  <si>
    <t>60f65e56-027c-4ade-b3be-0f8f41695f76</t>
  </si>
  <si>
    <t>7c37e605-6a08-4c08-a035-35a37d26e568</t>
  </si>
  <si>
    <t>60a27585-bce4-4f88-b9d0-cb61d47938d2</t>
  </si>
  <si>
    <t>Room-335</t>
  </si>
  <si>
    <t>4186155c-ea25-44ab-b2c1-a04fe1708e66</t>
  </si>
  <si>
    <t>Room-336</t>
  </si>
  <si>
    <t>6bf65563-e915-4e43-8448-99bdcb8aa1ff</t>
  </si>
  <si>
    <t>0075693c-314d-4aaf-abd6-018d792d8e79</t>
  </si>
  <si>
    <t>2ea4e0e9-f47e-4d4e-a13f-bddb037ac12f</t>
  </si>
  <si>
    <t>Room-337</t>
  </si>
  <si>
    <t>0f0af3fb-e683-44c4-b92b-fa7556186445</t>
  </si>
  <si>
    <t>83452771-08e7-448e-820c-e5c914e9d0dd</t>
  </si>
  <si>
    <t>Room-338</t>
  </si>
  <si>
    <t>dfd5597a-28f4-4600-b260-830678b4e54c</t>
  </si>
  <si>
    <t>a62af083-99e4-441e-a291-1072899e0cfc</t>
  </si>
  <si>
    <t>Room-339</t>
  </si>
  <si>
    <t>098d505b-75bc-47b7-b143-9bcd4656474a</t>
  </si>
  <si>
    <t>9b7da072-b5ff-4da3-8a5d-66ee5e3b6fb8</t>
  </si>
  <si>
    <t>e86ce6ea-6af9-434a-8ecd-282af5e26353</t>
  </si>
  <si>
    <t>Room-340</t>
  </si>
  <si>
    <t>98c1c575-a85b-4a3b-8732-e6c9a340f23b</t>
  </si>
  <si>
    <t>6c451208-3213-4398-8f94-739c216efa95</t>
  </si>
  <si>
    <t>Room-341</t>
  </si>
  <si>
    <t>6e665a7d-5923-47a9-92f5-038473a3c0f9</t>
  </si>
  <si>
    <t>502bd9ef-1f09-4fdb-9989-307caa334aac</t>
  </si>
  <si>
    <t>e18d6b6b-eb42-47bb-8c83-de0b57df1a32</t>
  </si>
  <si>
    <t>Room-342</t>
  </si>
  <si>
    <t>de74526e-8291-4fbe-b1cc-58783872002e</t>
  </si>
  <si>
    <t>77235e3e-c439-4716-8d93-ac95b58186fc</t>
  </si>
  <si>
    <t>Room-343</t>
  </si>
  <si>
    <t>6657c972-0419-49e2-853a-a12776ca319c</t>
  </si>
  <si>
    <t>Room-344</t>
  </si>
  <si>
    <t>11befeeb-17c3-4a47-9f53-02146a8753bd</t>
  </si>
  <si>
    <t>0717718f-02fa-4ff8-b850-6c3f321d32c3</t>
  </si>
  <si>
    <t>Room-345</t>
  </si>
  <si>
    <t>98d9b0c6-6a1c-4aff-a478-5a67b77004ff</t>
  </si>
  <si>
    <t>325a980e-00a2-444a-b184-81e58267f762</t>
  </si>
  <si>
    <t>bf74386d-b732-4211-91dc-378fc5389edb</t>
  </si>
  <si>
    <t>Room-346</t>
  </si>
  <si>
    <t>c2c9f6a3-8ff9-4f6c-800d-d40622b34d18</t>
  </si>
  <si>
    <t>Room-347</t>
  </si>
  <si>
    <t>6192f17e-a412-4160-9ac7-145ec7cbe6a8</t>
  </si>
  <si>
    <t>d37127b6-c445-4511-8242-9c87e97c520f</t>
  </si>
  <si>
    <t>cc3fb071-3e09-4628-a434-c28730101197</t>
  </si>
  <si>
    <t>Room-348</t>
  </si>
  <si>
    <t>e4b57c4b-a7d1-4ff1-83c2-4e2d4ca30568</t>
  </si>
  <si>
    <t>b52d9072-8307-448d-a910-2ee77dab27f5</t>
  </si>
  <si>
    <t>ba9963e2-50b6-4b78-bccd-e34a7bb39483</t>
  </si>
  <si>
    <t>1e8eba3a-4e81-49d3-bf4d-072e09d35589</t>
  </si>
  <si>
    <t>Room-349</t>
  </si>
  <si>
    <t>76ecd1ed-ca06-48d5-966e-6ad751c98e0f</t>
  </si>
  <si>
    <t>b7ef410c-7b75-489a-a2dc-cdf04f5d84ce</t>
  </si>
  <si>
    <t>39688dce-c89e-4f96-b4cc-09c4ca816bd3</t>
  </si>
  <si>
    <t>1b7c7076-50ff-4600-aae7-9eb12905330c</t>
  </si>
  <si>
    <t>Room-350</t>
  </si>
  <si>
    <t>f7799361-3624-46c5-b197-73e793aa120d</t>
  </si>
  <si>
    <t>Room-351</t>
  </si>
  <si>
    <t>66ec8ac6-aeec-4d31-b96a-09902ea4a1fb</t>
  </si>
  <si>
    <t>Room-352</t>
  </si>
  <si>
    <t>ece9f289-7d88-46ef-85e7-353c3d0b504a</t>
  </si>
  <si>
    <t>d25b8705-1c17-4a6f-bb45-6ad7fc10ac29</t>
  </si>
  <si>
    <t>11cf4b79-d70c-4dc0-9a7e-09ac5dcb29d7</t>
  </si>
  <si>
    <t>b19aa8d3-c809-4020-8936-12ca833312e6</t>
  </si>
  <si>
    <t>Room-353</t>
  </si>
  <si>
    <t>dea5e5e5-948a-42c9-9edb-8fc3e37895e3</t>
  </si>
  <si>
    <t>eb046a93-d709-492b-a7e4-77c046512cff</t>
  </si>
  <si>
    <t>Room-354</t>
  </si>
  <si>
    <t>cf53d27d-d3fc-4a58-9323-6ec77947ff82</t>
  </si>
  <si>
    <t>4963af57-bb52-4421-8758-7be91a20d7c8</t>
  </si>
  <si>
    <t>70275a46-be22-4947-926c-7ba8928683d1</t>
  </si>
  <si>
    <t>a44da819-ed6e-4fef-aac9-75fbc092e1b9</t>
  </si>
  <si>
    <t>Room-355</t>
  </si>
  <si>
    <t>dac90c20-449c-4182-afdb-af1018028c31</t>
  </si>
  <si>
    <t>Room-356</t>
  </si>
  <si>
    <t>15a02f68-5ee7-402a-86b6-7f568bb913e5</t>
  </si>
  <si>
    <t>8c6ec3c6-d03f-4d23-b78f-7d76150e6f8b</t>
  </si>
  <si>
    <t>Room-357</t>
  </si>
  <si>
    <t>214d54ee-1d9b-48b1-9cba-ab5a21fe57c7</t>
  </si>
  <si>
    <t>83f86e21-2093-43b3-a594-4598216d5ff5</t>
  </si>
  <si>
    <t>5c47cf06-129c-4b5a-9684-fc16ccb6e794</t>
  </si>
  <si>
    <t>9f354832-be8c-4274-8a5c-02aa908470ee</t>
  </si>
  <si>
    <t>Room-358</t>
  </si>
  <si>
    <t>7e5c252f-645e-4e9e-9c73-1a9ba8d17271</t>
  </si>
  <si>
    <t>Room-359</t>
  </si>
  <si>
    <t>ea1dfab3-ba8b-47ec-90ea-ba62ed74a400</t>
  </si>
  <si>
    <t>Room-360</t>
  </si>
  <si>
    <t>4417be6b-dea2-44b2-83df-da9abb61dd17</t>
  </si>
  <si>
    <t>Room-361</t>
  </si>
  <si>
    <t>c3887ba2-caee-4147-afe0-57debe72f318</t>
  </si>
  <si>
    <t>Room-362</t>
  </si>
  <si>
    <t>5ec03698-44b9-4671-80c1-8034f66b120f</t>
  </si>
  <si>
    <t>Room-363</t>
  </si>
  <si>
    <t>f6a241cd-b1a5-4ec7-975d-591ad9012d83</t>
  </si>
  <si>
    <t>e6b7f91d-42fb-4df4-b0c2-fd91fe37b833</t>
  </si>
  <si>
    <t>c3b14b32-b696-46d4-abb5-c674fbf4e060</t>
  </si>
  <si>
    <t>0890e4d6-e352-4a3b-a9ec-665c443ddaff</t>
  </si>
  <si>
    <t>Room-364</t>
  </si>
  <si>
    <t>09b34031-69ae-4cad-b64e-7abdccae6f23</t>
  </si>
  <si>
    <t>12fb1be9-16e4-45a5-bae0-6931fa9b6e42</t>
  </si>
  <si>
    <t>Room-365</t>
  </si>
  <si>
    <t>d346b450-c9b9-4fc8-853a-b4c20869444e</t>
  </si>
  <si>
    <t>d5319129-64a6-4937-92e1-6cf94deb4fab</t>
  </si>
  <si>
    <t>ff196eb5-df1a-45e9-984f-4784b6a785ac</t>
  </si>
  <si>
    <t>9f1648ed-c8f5-4ccb-a8dd-4e049db6f16a</t>
  </si>
  <si>
    <t>Room-366</t>
  </si>
  <si>
    <t>99eb180d-0796-4335-ab5c-32b426a63b71</t>
  </si>
  <si>
    <t>e51a8f23-9095-44ad-91d4-77c04a18dc23</t>
  </si>
  <si>
    <t>554cd2d0-8370-49b5-8047-9f112052c13c</t>
  </si>
  <si>
    <t>49635193-8a30-4395-9380-46450bbcba3b</t>
  </si>
  <si>
    <t>Room-367</t>
  </si>
  <si>
    <t>cc587b44-adf8-4839-8cf4-189b0f51d194</t>
  </si>
  <si>
    <t>9dab9027-731d-45b5-9224-3129ddfe1a64</t>
  </si>
  <si>
    <t>Room-368</t>
  </si>
  <si>
    <t>532f78b4-a568-4ed1-b864-4ce3141e46f2</t>
  </si>
  <si>
    <t>53c8fcbe-3012-4277-a8dd-a417beaa6251</t>
  </si>
  <si>
    <t>Room-369</t>
  </si>
  <si>
    <t>0f93a9f9-d1a1-4f91-848a-f55fcd028bd3</t>
  </si>
  <si>
    <t>fbb83c38-838b-4d0e-a25c-494d124826ac</t>
  </si>
  <si>
    <t>Room-370</t>
  </si>
  <si>
    <t>a2215509-e7b1-4d32-a604-370b38865b71</t>
  </si>
  <si>
    <t>47f59fd8-922c-42ee-9440-7a6cc02f8591</t>
  </si>
  <si>
    <t>8b6eaad7-6637-4d4d-a881-b811343759eb</t>
  </si>
  <si>
    <t>Room-371</t>
  </si>
  <si>
    <t>9acfc3e7-09ff-415a-8ee2-91f572b711e2</t>
  </si>
  <si>
    <t>Room-372</t>
  </si>
  <si>
    <t>c7ec00b6-c43e-4095-9aa2-2621ac618028</t>
  </si>
  <si>
    <t>d4c44251-3491-4045-bd85-a09b1d19404e</t>
  </si>
  <si>
    <t>07b4d24d-41c6-4b3a-8052-03ea0fe356f2</t>
  </si>
  <si>
    <t>9d8c2f5a-c17c-48c2-a6d5-71261ee03f5c</t>
  </si>
  <si>
    <t>Room-373</t>
  </si>
  <si>
    <t>be1d0ff1-1946-4041-8753-f5780914e9eb</t>
  </si>
  <si>
    <t>02ede502-1727-434c-b6f9-ad4b4bc47f48</t>
  </si>
  <si>
    <t>Room-374</t>
  </si>
  <si>
    <t>80994aaf-45a4-48cd-b9fa-c7af11f6bf91</t>
  </si>
  <si>
    <t>978fce32-14a6-4cc1-8dc4-6f80d633c4ab</t>
  </si>
  <si>
    <t>Room-375</t>
  </si>
  <si>
    <t>f8ef5ea9-e2bf-4eda-9d7a-c7cdf30dc649</t>
  </si>
  <si>
    <t>59d512d0-50b4-4319-b6f4-8391e529e100</t>
  </si>
  <si>
    <t>4db09f17-bae4-44ad-a832-6a2495dd0255</t>
  </si>
  <si>
    <t>Room-376</t>
  </si>
  <si>
    <t>60c120df-e63e-4504-906a-e1b749882031</t>
  </si>
  <si>
    <t>ff11fd0e-458e-46c4-9517-a03dcd2e0639</t>
  </si>
  <si>
    <t>05545981-df9a-495c-8099-efd9ade3e7bb</t>
  </si>
  <si>
    <t>Room-377</t>
  </si>
  <si>
    <t>b1e84518-a774-4dee-a70e-b12607f23707</t>
  </si>
  <si>
    <t>e740f285-51ef-4300-b09a-daf5c2b22320</t>
  </si>
  <si>
    <t>003e7717-aa2f-4214-a4a3-9bce0b9feed7</t>
  </si>
  <si>
    <t>3a43feae-2edd-4b5d-ad0b-5ef6e7bddc3f</t>
  </si>
  <si>
    <t>Room-378</t>
  </si>
  <si>
    <t>c2124d22-6d31-4c94-8817-9a4b49083aba</t>
  </si>
  <si>
    <t>23164ad3-c257-4d3e-868e-ada20b3107ae</t>
  </si>
  <si>
    <t>0f53549d-a433-49ec-8a84-b52fb6f07499</t>
  </si>
  <si>
    <t>0d337d28-64f2-4b22-9c24-ea395996eefc</t>
  </si>
  <si>
    <t>Room-379</t>
  </si>
  <si>
    <t>88a7898f-f401-4e4e-a63a-311aaa9082df</t>
  </si>
  <si>
    <t>596cc441-8cfa-4be2-9a65-549d3210a4fa</t>
  </si>
  <si>
    <t>Room-380</t>
  </si>
  <si>
    <t>d35c5730-e709-4daa-ad52-f69efd1841af</t>
  </si>
  <si>
    <t>8ef369de-a1cc-400b-b926-38854efbb4d4</t>
  </si>
  <si>
    <t>Room-381</t>
  </si>
  <si>
    <t>cbef8136-b62e-448d-a282-e09956d996a8</t>
  </si>
  <si>
    <t>ba96fdf1-005c-40af-a374-6cc8f63c478e</t>
  </si>
  <si>
    <t>e366e0cf-d1a7-41a8-975d-ab0df5a862a5</t>
  </si>
  <si>
    <t>72f95b75-8aca-4a6e-ae46-ee5334a35e82</t>
  </si>
  <si>
    <t>Room-382</t>
  </si>
  <si>
    <t>2b22109a-4afb-40f9-9a07-15f17c7aa5c6</t>
  </si>
  <si>
    <t>b16bcac7-4ed2-49fa-959e-0412f10571ef</t>
  </si>
  <si>
    <t>b2ebec8a-5bb0-44ce-b78c-f872b357d45c</t>
  </si>
  <si>
    <t>c44d9991-04eb-47fe-b37b-a4cc5d022a57</t>
  </si>
  <si>
    <t>Room-383</t>
  </si>
  <si>
    <t>5e850d2a-d0c6-445e-aea1-5f32e0124b92</t>
  </si>
  <si>
    <t>dcf0fd3b-5d5f-4bea-b125-2d4f6524ea0b</t>
  </si>
  <si>
    <t>9ff75cad-913d-452c-82e7-2abc63c193c7</t>
  </si>
  <si>
    <t>Room-384</t>
  </si>
  <si>
    <t>ef1c95f9-3ac1-4a0f-ab0a-47b097298721</t>
  </si>
  <si>
    <t>Room-385</t>
  </si>
  <si>
    <t>3bf5d279-e031-497e-a644-2a84bd59c337</t>
  </si>
  <si>
    <t>4dec4997-fb61-4d8f-9aad-ee41a411dee8</t>
  </si>
  <si>
    <t>Room-386</t>
  </si>
  <si>
    <t>3a0cd40a-bd21-4359-9b36-c4bf30380f9b</t>
  </si>
  <si>
    <t>9980616f-6edf-47cf-8a1f-a4f5d610ab04</t>
  </si>
  <si>
    <t>Room-387</t>
  </si>
  <si>
    <t>ebaf6e75-71e8-4377-a384-093576dac42d</t>
  </si>
  <si>
    <t>a71763ef-ebff-495b-ada7-671d60fdb18f</t>
  </si>
  <si>
    <t>Room-388</t>
  </si>
  <si>
    <t>0b714a0d-4e89-4a79-8f0b-d31e8c7b03b4</t>
  </si>
  <si>
    <t>Room-389</t>
  </si>
  <si>
    <t>c1eb5b5b-5101-4f57-bc7b-fdacb22dd1d5</t>
  </si>
  <si>
    <t>Room-390</t>
  </si>
  <si>
    <t>6e53e812-0e66-4b20-be41-19ccc26e17d9</t>
  </si>
  <si>
    <t>1b136f88-c647-4f7a-948e-ea6e5208c11b</t>
  </si>
  <si>
    <t>119fa9ab-1894-4f38-bf2d-e4fabdf0622a</t>
  </si>
  <si>
    <t>3712444c-a720-42d0-9205-4998789e9362</t>
  </si>
  <si>
    <t>Room-391</t>
  </si>
  <si>
    <t>c9c3e00d-265b-4178-abd2-4b1624eddabf</t>
  </si>
  <si>
    <t>25a0eef3-7e84-472c-85e0-db5ece95de51</t>
  </si>
  <si>
    <t>9393435e-4802-481c-94a5-6605fc9d5ad3</t>
  </si>
  <si>
    <t>Room-392</t>
  </si>
  <si>
    <t>2f19e741-babd-4fab-a57f-c569c5a8286e</t>
  </si>
  <si>
    <t>Room-393</t>
  </si>
  <si>
    <t>8afe283e-644c-41e7-9a8c-1f944d14d08b</t>
  </si>
  <si>
    <t>Room-394</t>
  </si>
  <si>
    <t>d1979a0a-23b5-4a2a-898b-bb7432b1b7fd</t>
  </si>
  <si>
    <t>Room-395</t>
  </si>
  <si>
    <t>db5bd85a-c3f6-4e7a-b433-35d14aa46675</t>
  </si>
  <si>
    <t>7319c504-bf8f-4a32-ab9b-eff84e7c4045</t>
  </si>
  <si>
    <t>6b41eaca-64e0-48d1-b3bc-8fa2736f53cc</t>
  </si>
  <si>
    <t>Room-396</t>
  </si>
  <si>
    <t>27f3758d-4038-47b5-95d4-01079351a461</t>
  </si>
  <si>
    <t>3aa9a07b-4c23-4975-a8a1-5b94cfffa8ec</t>
  </si>
  <si>
    <t>Room-397</t>
  </si>
  <si>
    <t>1625321d-cac7-4684-aed6-9ea96f2488ec</t>
  </si>
  <si>
    <t>48922403-1dfb-44f1-9d21-9029809cc7fe</t>
  </si>
  <si>
    <t>8bbb1336-906f-4fe6-b463-2a95d00f1f76</t>
  </si>
  <si>
    <t>4622787b-2a6b-4cbb-aee8-20d1843bb451</t>
  </si>
  <si>
    <t>Room-398</t>
  </si>
  <si>
    <t>b97bdf7c-e9f8-4d90-a30f-67c71153af3c</t>
  </si>
  <si>
    <t>00dcaff1-04ad-41d4-ba28-4286f5b57c4a</t>
  </si>
  <si>
    <t>5c847f34-77a8-464d-95e1-3037a887fa83</t>
  </si>
  <si>
    <t>Room-399</t>
  </si>
  <si>
    <t>968ce012-b26d-44e9-a8e6-efb7816a7303</t>
  </si>
  <si>
    <t>ee39811a-afd5-40ce-a776-71fe710a2e42</t>
  </si>
  <si>
    <t>Room-400</t>
  </si>
  <si>
    <t>5442a23b-ed8a-4f2e-9295-d74b1621d28b</t>
  </si>
  <si>
    <t>Room-401</t>
  </si>
  <si>
    <t>74ab6923-a68d-4154-8e86-58d390934c03</t>
  </si>
  <si>
    <t>f33730b9-b593-46ed-8d79-137c09d74b1a</t>
  </si>
  <si>
    <t>Room-402</t>
  </si>
  <si>
    <t>2c651b94-5569-4e01-8fa7-36ecf09a61f8</t>
  </si>
  <si>
    <t>Room-403</t>
  </si>
  <si>
    <t>1181ac83-1fdb-4e18-b42f-a44b360a1e67</t>
  </si>
  <si>
    <t>b28108de-9ba8-4711-9fff-ba1320e5eda8</t>
  </si>
  <si>
    <t>Room-404</t>
  </si>
  <si>
    <t>a32b8c02-47ec-4c1a-830b-ecd4b3d4ec32</t>
  </si>
  <si>
    <t>567f4c24-0da1-4aae-a8ba-e0c886de649c</t>
  </si>
  <si>
    <t>Room-405</t>
  </si>
  <si>
    <t>5212b5b3-483d-418e-bb3d-c3f2790799a1</t>
  </si>
  <si>
    <t>Room-406</t>
  </si>
  <si>
    <t>f35d4362-a4d7-450e-992c-553578b91469</t>
  </si>
  <si>
    <t>403c609e-a3bf-4cad-9936-1bbc615cf9f0</t>
  </si>
  <si>
    <t>e78daa53-d88f-4bae-bf10-dd790fb4641f</t>
  </si>
  <si>
    <t>12a1ecca-296b-4d87-aa13-d64892321a9e</t>
  </si>
  <si>
    <t>Room-407</t>
  </si>
  <si>
    <t>9cbb4ac9-60b0-4af9-995f-0e579ea3529b</t>
  </si>
  <si>
    <t>Room-408</t>
  </si>
  <si>
    <t>50912533-8036-4a9c-b822-c301aa5333b6</t>
  </si>
  <si>
    <t>Room-409</t>
  </si>
  <si>
    <t>da95ed54-cfa4-4d43-a13f-b0e81a63727f</t>
  </si>
  <si>
    <t>Room-410</t>
  </si>
  <si>
    <t>598a3294-ee0d-4418-8267-876fec773281</t>
  </si>
  <si>
    <t>08ce238e-34ce-471a-9027-cd8577ba563d</t>
  </si>
  <si>
    <t>a50e783a-b04e-4f52-ae2d-fa630271122d</t>
  </si>
  <si>
    <t>Room-411</t>
  </si>
  <si>
    <t>e80b5b35-03fa-415e-866c-7ef1333da134</t>
  </si>
  <si>
    <t>2e0ab814-5d93-4fed-9dab-2410e90e88b1</t>
  </si>
  <si>
    <t>Room-412</t>
  </si>
  <si>
    <t>00c1ed71-ff2d-491a-b992-d06dab4f4899</t>
  </si>
  <si>
    <t>e9492fce-4b4e-47d0-acac-5e760023a629</t>
  </si>
  <si>
    <t>Room-413</t>
  </si>
  <si>
    <t>e9807a55-44d9-44fd-aa87-b777332c9325</t>
  </si>
  <si>
    <t>9b7a31a3-99b1-4756-81c2-9e8994679584</t>
  </si>
  <si>
    <t>ab3d3865-011b-4266-ad4c-c463b41692b6</t>
  </si>
  <si>
    <t>229f0f8e-5f40-45f0-9ed8-258993d4aca7</t>
  </si>
  <si>
    <t>Room-414</t>
  </si>
  <si>
    <t>79921770-3752-4f2f-86a6-8bc02e268932</t>
  </si>
  <si>
    <t>613d18d6-a654-4132-ad70-be7b51389196</t>
  </si>
  <si>
    <t>bce56fd3-d7cc-43ec-a253-6a73b11d3c33</t>
  </si>
  <si>
    <t>23fdb873-2715-414c-bad6-4433d241265a</t>
  </si>
  <si>
    <t>Room-415</t>
  </si>
  <si>
    <t>504edd03-718f-4037-a7cc-9d491ff978cf</t>
  </si>
  <si>
    <t>7978a876-3872-4aa9-b08d-dfd1b2399832</t>
  </si>
  <si>
    <t>2da75cb3-3f81-4dc3-8ec1-24c2f0b77a85</t>
  </si>
  <si>
    <t>8bc22e15-2df2-45a5-89a7-e12416d109a8</t>
  </si>
  <si>
    <t>Room-416</t>
  </si>
  <si>
    <t>802dbf62-4f03-4211-9fd8-61f48d13c21e</t>
  </si>
  <si>
    <t>Room-417</t>
  </si>
  <si>
    <t>bbd11ea9-1e2a-4bd2-a879-e8f89916d019</t>
  </si>
  <si>
    <t>0aa2057f-686c-48c9-8b0a-c15811a0b4ae</t>
  </si>
  <si>
    <t>Room-418</t>
  </si>
  <si>
    <t>3c8d6a1d-12ed-4e72-81fe-7a6b735370f2</t>
  </si>
  <si>
    <t>Room-419</t>
  </si>
  <si>
    <t>45685684-228a-4fc2-a504-67da91194e07</t>
  </si>
  <si>
    <t>c9765ac6-044e-4568-84ba-6b1dc1568893</t>
  </si>
  <si>
    <t>dfb0e9fe-b262-458d-a5a1-3e3fb41fd7a6</t>
  </si>
  <si>
    <t>7d8bbe01-6a12-4af2-afe1-fe03305a4fc3</t>
  </si>
  <si>
    <t>Room-420</t>
  </si>
  <si>
    <t>247328ca-5956-4782-8b2b-4aeba03ace80</t>
  </si>
  <si>
    <t>Room-421</t>
  </si>
  <si>
    <t>a5801b79-01e1-440a-85d8-c16883a126ba</t>
  </si>
  <si>
    <t>c9c0e545-21c1-4edb-9966-9fd0f48d5214</t>
  </si>
  <si>
    <t>d7925c27-0368-4ec1-ab9a-7b19f3e1a931</t>
  </si>
  <si>
    <t>Room-422</t>
  </si>
  <si>
    <t>5beedfdc-2663-4846-acfb-b369b337132b</t>
  </si>
  <si>
    <t>bbeb6e31-52b6-4d23-95ba-30a05227de79</t>
  </si>
  <si>
    <t>4ecc6aee-cceb-4b66-bb6b-61f18e4e294a</t>
  </si>
  <si>
    <t>e3741a6c-e407-4de8-9a87-569148d571cf</t>
  </si>
  <si>
    <t>Room-423</t>
  </si>
  <si>
    <t>e6b36c9e-1ffd-4da1-b038-2a5609dd693c</t>
  </si>
  <si>
    <t>364afba0-f7da-4060-9f3f-9798427fef77</t>
  </si>
  <si>
    <t>902fc0d0-9a93-40c4-9ef2-aa7ce0875fb9</t>
  </si>
  <si>
    <t>7a44df48-ec74-4e5c-9625-5a3de288915c</t>
  </si>
  <si>
    <t>Room-424</t>
  </si>
  <si>
    <t>64197a71-a059-4e8f-9545-56336b66db51</t>
  </si>
  <si>
    <t>e2743bc5-7812-4d18-a451-1075338c2a16</t>
  </si>
  <si>
    <t>5b6bd8f6-77cf-496e-b7ff-f6aa0941f909</t>
  </si>
  <si>
    <t>Room-425</t>
  </si>
  <si>
    <t>ae604da8-5b39-47a8-8ebe-138b7d5078f3</t>
  </si>
  <si>
    <t>a36b3426-bdb2-4161-9f4f-9153173a04bf</t>
  </si>
  <si>
    <t>b1125c27-4b71-4ca1-a73b-c6771d839977</t>
  </si>
  <si>
    <t>Room-426</t>
  </si>
  <si>
    <t>c7f105e6-a497-4c63-bbaa-032f404cec93</t>
  </si>
  <si>
    <t>235db1d1-9d14-4981-b4c4-cb2df15632b3</t>
  </si>
  <si>
    <t>Room-427</t>
  </si>
  <si>
    <t>5f72e71a-27cd-4aae-9ff4-e7d4bfd81cf9</t>
  </si>
  <si>
    <t>7c5806f1-4f83-40ee-b304-54f2db9ac02f</t>
  </si>
  <si>
    <t>Room-428</t>
  </si>
  <si>
    <t>8ec739ef-72e2-4233-b4eb-453fe786f879</t>
  </si>
  <si>
    <t>192d92c3-530b-460e-9a74-f487a6acc374</t>
  </si>
  <si>
    <t>d8d4a2ee-14d3-4721-bca7-14f5470ad4a9</t>
  </si>
  <si>
    <t>Room-429</t>
  </si>
  <si>
    <t>e93c409b-1dd2-4f06-bbad-c786b37b9a35</t>
  </si>
  <si>
    <t>d8a84eaf-d03f-4a97-97b1-9058578ffb84</t>
  </si>
  <si>
    <t>Room-430</t>
  </si>
  <si>
    <t>6ce5eb66-3d0f-4ea7-a1e7-d5221a47efe1</t>
  </si>
  <si>
    <t>f2a7a2e7-434b-4b9f-b2ef-724deb87c5c6</t>
  </si>
  <si>
    <t>38dc019e-f3db-4ce9-9731-27e2ac7f40c3</t>
  </si>
  <si>
    <t>Room-431</t>
  </si>
  <si>
    <t>4d31f360-f825-4882-adb8-464b7c17133d</t>
  </si>
  <si>
    <t>86181757-959e-4594-b6c3-2c0a41d4dbca</t>
  </si>
  <si>
    <t>54acc14c-534b-4f30-8b83-99c66089986a</t>
  </si>
  <si>
    <t>Room-432</t>
  </si>
  <si>
    <t>a54b1aa9-75af-484b-a5bf-43779c4b3251</t>
  </si>
  <si>
    <t>a9c8ec25-4ae0-403a-aeee-95975cf1e422</t>
  </si>
  <si>
    <t>Room-433</t>
  </si>
  <si>
    <t>3571b716-550e-459f-93e6-0d12bca5e9f6</t>
  </si>
  <si>
    <t>eaa378aa-0138-4398-aaa3-3d9bdd30207b</t>
  </si>
  <si>
    <t>b40c1cb9-f954-4c38-9157-9a57c052f777</t>
  </si>
  <si>
    <t>Room-434</t>
  </si>
  <si>
    <t>657394d6-7019-4b97-a84e-3b5e1098cc5b</t>
  </si>
  <si>
    <t>ecf1f608-48ac-442b-8e5a-f95e5bf58749</t>
  </si>
  <si>
    <t>019b265d-ec0f-47bb-8093-a15622a1cac6</t>
  </si>
  <si>
    <t>Room-435</t>
  </si>
  <si>
    <t>27e0d0bd-47db-4860-9cf6-bf39c2f22aae</t>
  </si>
  <si>
    <t>Room-436</t>
  </si>
  <si>
    <t>15fa1f8b-150d-4dde-b928-b66d5b3246dc</t>
  </si>
  <si>
    <t>0527ccea-6365-4712-8e19-b145a1559eee</t>
  </si>
  <si>
    <t>34b257a9-2096-4aa6-b45e-af3e54ff58f9</t>
  </si>
  <si>
    <t>Room-437</t>
  </si>
  <si>
    <t>f196e8ca-084b-4a98-804f-0805aae85005</t>
  </si>
  <si>
    <t>7c691a5d-d34b-4152-96af-c80e8cbfa351</t>
  </si>
  <si>
    <t>82aa1967-0e51-4764-8659-26b52ea845a1</t>
  </si>
  <si>
    <t>Room-438</t>
  </si>
  <si>
    <t>ba049992-ef6e-464d-8d2a-157cc563e35c</t>
  </si>
  <si>
    <t>ec2b223b-7f59-4517-bb0d-172e0153e3f2</t>
  </si>
  <si>
    <t>Room-439</t>
  </si>
  <si>
    <t>c2fef924-fc21-4109-8668-bf0d1dc8256a</t>
  </si>
  <si>
    <t>46b3045f-244a-4742-87b4-4f54b18e12b9</t>
  </si>
  <si>
    <t>c06d6b14-58df-48d0-9d4e-74d2944f994a</t>
  </si>
  <si>
    <t>90f10cef-e489-4b09-ae6f-576f384682d6</t>
  </si>
  <si>
    <t>Room-440</t>
  </si>
  <si>
    <t>9ddf2c47-14e5-4986-a649-4d732edfc326</t>
  </si>
  <si>
    <t>Room-441</t>
  </si>
  <si>
    <t>84562201-d0ba-4b83-a605-ee7da4bfbc63</t>
  </si>
  <si>
    <t>c7853f56-d0f3-4961-8c78-14271c6e9f54</t>
  </si>
  <si>
    <t>Room-442</t>
  </si>
  <si>
    <t>19f8bcd2-8fe6-43d6-be9b-205ef62cd50f</t>
  </si>
  <si>
    <t>79a6bd13-cf05-40ed-9059-65f52614a4b5</t>
  </si>
  <si>
    <t>Room-443</t>
  </si>
  <si>
    <t>5da9bc62-4513-4147-8b6d-44bed647eb8c</t>
  </si>
  <si>
    <t>Room-444</t>
  </si>
  <si>
    <t>3116a1c9-b8b6-4e2a-a3b8-205bd148c469</t>
  </si>
  <si>
    <t>9845456e-238f-4de5-a4db-6b4a59e628d2</t>
  </si>
  <si>
    <t>4c7c73bc-0e98-4469-8941-4b3ed2006c0f</t>
  </si>
  <si>
    <t>e9c25508-6754-4c0b-8929-7f7f760b792a</t>
  </si>
  <si>
    <t>Room-445</t>
  </si>
  <si>
    <t>0830f8d8-2ef9-4ec9-a010-e750ff4c9d54</t>
  </si>
  <si>
    <t>Room-446</t>
  </si>
  <si>
    <t>453e3860-83c3-45bc-9f8c-9300a45a25d7</t>
  </si>
  <si>
    <t>dbb69453-1ea3-4921-9722-a24e0a7e8151</t>
  </si>
  <si>
    <t>Room-447</t>
  </si>
  <si>
    <t>df149013-810d-4c2f-a84c-842529087026</t>
  </si>
  <si>
    <t>d3d9934b-5a59-4635-92fd-2def5b749ac5</t>
  </si>
  <si>
    <t>0fff8840-6108-4fbb-96ef-e9e509a4cfc4</t>
  </si>
  <si>
    <t>Room-448</t>
  </si>
  <si>
    <t>3a0fafc3-3834-4d74-ad24-890c903a8864</t>
  </si>
  <si>
    <t>0f710237-9460-411c-aebd-ce809a9ae10b</t>
  </si>
  <si>
    <t>3cb1e8d1-f66b-49e2-bf4d-0c29c7e2a130</t>
  </si>
  <si>
    <t>5f92a9fe-bbea-4458-a3de-e1b7a8b313a3</t>
  </si>
  <si>
    <t>Room-449</t>
  </si>
  <si>
    <t>069af437-ba4b-4ed4-a17f-e7771d20e430</t>
  </si>
  <si>
    <t>abb3a47c-9ee6-4d4d-9bbb-c5b2e4b838c2</t>
  </si>
  <si>
    <t>Room-450</t>
  </si>
  <si>
    <t>a527f9b8-957e-430a-b5a5-51a88c2daffa</t>
  </si>
  <si>
    <t>a338d66b-ea93-4f96-aa1e-fac9370cd4ec</t>
  </si>
  <si>
    <t>Room-451</t>
  </si>
  <si>
    <t>7a4b313f-217b-4eda-86a2-4f906269bae6</t>
  </si>
  <si>
    <t>Room-452</t>
  </si>
  <si>
    <t>2bb9531f-96d2-4d58-a695-4b255f4e230b</t>
  </si>
  <si>
    <t>Room-453</t>
  </si>
  <si>
    <t>beb1df43-be5e-4f32-9a1a-e7bb31d35c5a</t>
  </si>
  <si>
    <t>97e809d6-35b5-46d6-9e04-0e6f6beafd7a</t>
  </si>
  <si>
    <t>Room-454</t>
  </si>
  <si>
    <t>19c63c3e-d3ca-471d-b24c-074d7f94383b</t>
  </si>
  <si>
    <t>34ab2085-1039-46b8-b664-5caf6fecde28</t>
  </si>
  <si>
    <t>Room-455</t>
  </si>
  <si>
    <t>817bf6df-3803-4ed5-a1b2-03cebb3459c7</t>
  </si>
  <si>
    <t>b2289802-cd47-4f46-898b-32ea6d8e7c8b</t>
  </si>
  <si>
    <t>dcc14dc1-19e7-4b17-a729-d9880699aed1</t>
  </si>
  <si>
    <t>Room-456</t>
  </si>
  <si>
    <t>c2347236-f637-42e8-b1b9-39efe20fdb6c</t>
  </si>
  <si>
    <t>3ed90b3b-24fa-47e6-a582-2af5d95fed3c</t>
  </si>
  <si>
    <t>1cfe4a13-37eb-483e-bca6-67565cbaf068</t>
  </si>
  <si>
    <t>28d24356-327c-4314-ae29-8d1a1e8a2be7</t>
  </si>
  <si>
    <t>Room-457</t>
  </si>
  <si>
    <t>5b5f3758-5e78-4cb5-a148-fb3930202c9f</t>
  </si>
  <si>
    <t>Room-458</t>
  </si>
  <si>
    <t>71b6fd59-b200-4fbd-8f4c-70e7d73a68df</t>
  </si>
  <si>
    <t>Room-459</t>
  </si>
  <si>
    <t>71673e59-dc24-4cda-be33-eae8e179b28e</t>
  </si>
  <si>
    <t>6e5e6e5d-1c90-42f7-85b5-0a17c2a96912</t>
  </si>
  <si>
    <t>8f28c8b3-767e-49d5-8553-5dc4506c9b28</t>
  </si>
  <si>
    <t>4f2c5718-8417-413d-a3eb-28e5be379cb9</t>
  </si>
  <si>
    <t>Room-460</t>
  </si>
  <si>
    <t>5b27a866-e364-42f9-9779-ef104310e25f</t>
  </si>
  <si>
    <t>17dea351-49f5-4cee-8228-b3488b444b41</t>
  </si>
  <si>
    <t>3f02f81a-d4ea-42a0-8144-70dd050b1953</t>
  </si>
  <si>
    <t>fa4ec067-294f-4ec6-8357-e7beb2f05b08</t>
  </si>
  <si>
    <t>Room-461</t>
  </si>
  <si>
    <t>1f84cbc8-9015-4b21-ba01-5bf0b14995ea</t>
  </si>
  <si>
    <t>7b45ef70-b5e3-4961-962d-8731ee741e58</t>
  </si>
  <si>
    <t>Room-462</t>
  </si>
  <si>
    <t>c89eaa33-16c6-452b-8bd4-fc75f60bd220</t>
  </si>
  <si>
    <t>47436a96-0896-4bcf-8d3f-3d4bf79e5274</t>
  </si>
  <si>
    <t>Room-463</t>
  </si>
  <si>
    <t>c299cd4d-9e7c-46a9-a44b-6df0c561baf9</t>
  </si>
  <si>
    <t>2d8d60a9-187a-4d9e-946f-83d111a47204</t>
  </si>
  <si>
    <t>Room-464</t>
  </si>
  <si>
    <t>541de43e-0683-4bda-9e35-ef320b7abd21</t>
  </si>
  <si>
    <t>bc1b2396-a06e-4e16-8348-5f8da53c9dd1</t>
  </si>
  <si>
    <t>20e96a30-4718-4360-ae4f-952de8d425e1</t>
  </si>
  <si>
    <t>23f48945-875c-4309-b7a2-99682d7ee0ed</t>
  </si>
  <si>
    <t>Room-465</t>
  </si>
  <si>
    <t>bc7efef9-64ea-42fc-8284-55c5f7fdb6f1</t>
  </si>
  <si>
    <t>Room-466</t>
  </si>
  <si>
    <t>b62226b1-9540-4d09-b97b-329c1f8994ed</t>
  </si>
  <si>
    <t>15bfba3e-c1cf-4a00-a97f-01d86aea4990</t>
  </si>
  <si>
    <t>35732522-8a16-4eb6-950d-993642ea0710</t>
  </si>
  <si>
    <t>Room-467</t>
  </si>
  <si>
    <t>87de1f1d-7e4d-4808-a191-d18cedefce72</t>
  </si>
  <si>
    <t>e9d4429e-c919-438a-8ace-102bd2df7f83</t>
  </si>
  <si>
    <t>bc16e484-69e3-4050-a7b8-d2f587ef0cad</t>
  </si>
  <si>
    <t>Room-468</t>
  </si>
  <si>
    <t>42bcebea-f2df-4255-a864-b1e8c32127ab</t>
  </si>
  <si>
    <t>Room-469</t>
  </si>
  <si>
    <t>4ef02969-9eb5-4d1e-a069-11e325eac808</t>
  </si>
  <si>
    <t>b8f8a8b1-042a-4fce-a15c-ea3c5f2ee9a8</t>
  </si>
  <si>
    <t>Room-470</t>
  </si>
  <si>
    <t>bfd6aa7b-ea19-4659-80d7-18b50999304e</t>
  </si>
  <si>
    <t>f1b76215-fb98-4b74-8516-6679da660a5f</t>
  </si>
  <si>
    <t>6e959a8a-3134-4ca8-9ee2-730d3d28575b</t>
  </si>
  <si>
    <t>39bc3c02-ef01-4e30-8f3a-9f90a2ddeab7</t>
  </si>
  <si>
    <t>Room-471</t>
  </si>
  <si>
    <t>d0269af5-71a5-4cf8-937a-624b2c863f2a</t>
  </si>
  <si>
    <t>aaf7dd25-c142-41f3-9c8a-40f1e3f45e63</t>
  </si>
  <si>
    <t>8c9174ef-0014-4a43-b95e-0fef4eff96a2</t>
  </si>
  <si>
    <t>Room-472</t>
  </si>
  <si>
    <t>098ffd57-9840-443d-a148-60db67e6abf0</t>
  </si>
  <si>
    <t>36d6129d-38e7-40ab-a66c-d0b261d6d65c</t>
  </si>
  <si>
    <t>8962d38b-c6c1-4e17-af0f-092f6003ebdc</t>
  </si>
  <si>
    <t>Room-473</t>
  </si>
  <si>
    <t>5d2a488b-1425-4e1a-9717-555b3dc763ae</t>
  </si>
  <si>
    <t>Room-474</t>
  </si>
  <si>
    <t>fc6cb222-8765-490a-b714-658e3083254b</t>
  </si>
  <si>
    <t>Room-475</t>
  </si>
  <si>
    <t>22fd0ff3-e556-4c84-92c2-ac33a074d291</t>
  </si>
  <si>
    <t>f72efb13-72de-43d0-9810-3ded35a9e142</t>
  </si>
  <si>
    <t>fd4ed90f-8f46-4d2c-a1be-b281f42c8059</t>
  </si>
  <si>
    <t>9e96057b-5bb3-4d5a-aea7-e1ac36396401</t>
  </si>
  <si>
    <t>Room-476</t>
  </si>
  <si>
    <t>3c12cb22-6c7b-471a-be75-8d9f0eb036f3</t>
  </si>
  <si>
    <t>8caa859b-138f-4369-b32b-0731c3f85919</t>
  </si>
  <si>
    <t>Room-477</t>
  </si>
  <si>
    <t>49c4aa10-fe7f-4ff0-b691-464eab51870b</t>
  </si>
  <si>
    <t>Room-478</t>
  </si>
  <si>
    <t>2f6e5308-a209-48be-824b-45d58996c1bf</t>
  </si>
  <si>
    <t>Room-479</t>
  </si>
  <si>
    <t>b331b7e8-751f-4bc7-8f0a-43e6bf20039a</t>
  </si>
  <si>
    <t>ac86f01c-1b66-4b0f-9a09-e363de85d991</t>
  </si>
  <si>
    <t>Room-480</t>
  </si>
  <si>
    <t>e3f9ab23-56b0-4530-acbe-c57f532d8c41</t>
  </si>
  <si>
    <t>1ed6d7d2-ca87-46c7-9e13-16d8c934e65a</t>
  </si>
  <si>
    <t>f177cfbc-2d7b-449a-96ee-674b3fe8e8ba</t>
  </si>
  <si>
    <t>Room-481</t>
  </si>
  <si>
    <t>9a778602-a30a-4219-91e3-35b3e9a13fb1</t>
  </si>
  <si>
    <t>d9d0e1da-bc81-40b5-8038-9679c7895ed5</t>
  </si>
  <si>
    <t>Room-482</t>
  </si>
  <si>
    <t>1304b701-3823-4aba-91ca-6a77d937b43c</t>
  </si>
  <si>
    <t>31c6b01e-fa65-42cd-a0ad-78a17ebdc79b</t>
  </si>
  <si>
    <t>1a952707-814c-4c57-8fe0-afdf2cfe86a1</t>
  </si>
  <si>
    <t>e18b8397-5530-4b43-9286-ec0b16b09142</t>
  </si>
  <si>
    <t>Room-483</t>
  </si>
  <si>
    <t>8bc3ac5c-ee5e-4c46-8d9b-4d0f34a5ae6d</t>
  </si>
  <si>
    <t>a4915d50-424c-4bba-b160-f17a5033bf69</t>
  </si>
  <si>
    <t>6d5af184-816a-4362-bf88-87add64f91b6</t>
  </si>
  <si>
    <t>Room-484</t>
  </si>
  <si>
    <t>a542309c-7a96-49b9-9b24-e7e4d51e4859</t>
  </si>
  <si>
    <t>Room-485</t>
  </si>
  <si>
    <t>aca503d8-ae9d-402a-9154-fcc76c20a774</t>
  </si>
  <si>
    <t>Room-486</t>
  </si>
  <si>
    <t>06390f8b-8d71-4a72-8a71-2f9952f3c6b5</t>
  </si>
  <si>
    <t>fed4c0fc-5b4e-4222-b579-e5423c8f44e7</t>
  </si>
  <si>
    <t>Room-487</t>
  </si>
  <si>
    <t>431fab70-53c6-444a-9330-c5bcaf256566</t>
  </si>
  <si>
    <t>f7a92303-8864-44bd-a487-3b5adb5dcfd1</t>
  </si>
  <si>
    <t>Room-488</t>
  </si>
  <si>
    <t>9e74784f-a4e0-46ef-a3a5-78de687ff435</t>
  </si>
  <si>
    <t>Room-489</t>
  </si>
  <si>
    <t>20c520c7-906e-4057-b2d8-746342578620</t>
  </si>
  <si>
    <t>a7e17593-fa54-41ed-ac5d-4da3c9f96dbe</t>
  </si>
  <si>
    <t>83ad71e7-b6b2-4317-8006-1132d049cd79</t>
  </si>
  <si>
    <t>Room-490</t>
  </si>
  <si>
    <t>0339a120-0b14-4a06-bda9-002485e02f48</t>
  </si>
  <si>
    <t>Room-491</t>
  </si>
  <si>
    <t>ae5d92a9-854d-4200-8ba3-470d5b6c95f0</t>
  </si>
  <si>
    <t>c9498e28-55a1-4351-8eae-e478e8f04c77</t>
  </si>
  <si>
    <t>Room-492</t>
  </si>
  <si>
    <t>42a7e9a1-df50-4a04-bea6-fe5b8f909bcf</t>
  </si>
  <si>
    <t>Room-493</t>
  </si>
  <si>
    <t>1a2d2df8-f466-4dc8-9ca4-1f4dbede3fdb</t>
  </si>
  <si>
    <t>d27f2c73-57ef-4b80-a9aa-c9253c5a48bc</t>
  </si>
  <si>
    <t>8e2c3b62-c15e-40db-83fe-40601b570c32</t>
  </si>
  <si>
    <t>305ca3fa-6845-44ab-9760-8e17b9176698</t>
  </si>
  <si>
    <t>Room-494</t>
  </si>
  <si>
    <t>142d485b-1cbd-4f2d-bf6f-73cf80623f39</t>
  </si>
  <si>
    <t>5b62a9ff-374c-4037-a947-23a095d03bdd</t>
  </si>
  <si>
    <t>b52900c9-899c-47ce-9da6-87b422b381e6</t>
  </si>
  <si>
    <t>eaf2f708-2e1a-4b9f-aadc-91aaca66e005</t>
  </si>
  <si>
    <t>Room-495</t>
  </si>
  <si>
    <t>4e7bfdb6-0810-481d-b3da-756d6b07278a</t>
  </si>
  <si>
    <t>Room-496</t>
  </si>
  <si>
    <t>124dafce-de86-4991-ba52-9a94950552d1</t>
  </si>
  <si>
    <t>da5850be-6ca3-4dc7-ade9-1e64d5518d19</t>
  </si>
  <si>
    <t>22111a57-e2c0-4e40-ba03-edf94eaf6098</t>
  </si>
  <si>
    <t>Room-497</t>
  </si>
  <si>
    <t>3007111d-06b8-4a14-9e62-a3f2386f8017</t>
  </si>
  <si>
    <t>8ccc6f13-08df-42f1-9890-0c8f9489422d</t>
  </si>
  <si>
    <t>Room-498</t>
  </si>
  <si>
    <t>e5fccc9c-6791-4ab5-a3fa-ccf9d29987ee</t>
  </si>
  <si>
    <t>Room-499</t>
  </si>
  <si>
    <t>e0d255fd-6802-4587-a2d7-86f10d3450a1</t>
  </si>
  <si>
    <t>36283010-2f97-4bae-9104-699fa99f59a4</t>
  </si>
  <si>
    <t>cbecf776-f12b-4975-bb06-05972c74723b</t>
  </si>
  <si>
    <t>081d7fea-adb1-4652-8cd4-f54ea4314ade</t>
  </si>
  <si>
    <t>Room-500</t>
  </si>
  <si>
    <t>f0e5e760-6169-43c0-92e7-df3bff82d3c6</t>
  </si>
  <si>
    <t>e242b1fa-af67-4c07-94e7-a05070e3d15f</t>
  </si>
  <si>
    <t>348c62bf-0572-4cc0-8d56-af359938b61a</t>
  </si>
  <si>
    <t>Room-501</t>
  </si>
  <si>
    <t>4c924ab9-94c8-44bd-a84e-251cc68ca1df</t>
  </si>
  <si>
    <t>d07e40c0-52ac-40cf-bee6-98ff98afdb42</t>
  </si>
  <si>
    <t>e646ad91-bfe9-4965-83b8-c4e85cfbc241</t>
  </si>
  <si>
    <t>Room-502</t>
  </si>
  <si>
    <t>6841cad3-fecc-4b99-8558-79833640d905</t>
  </si>
  <si>
    <t>464a0082-7140-4807-981c-32c33a8aa9f6</t>
  </si>
  <si>
    <t>d829c82e-2c2d-481e-9599-d0d9e4b6bcb7</t>
  </si>
  <si>
    <t>Room-503</t>
  </si>
  <si>
    <t>3d826803-aa70-468a-a05b-7fb2ac50375b</t>
  </si>
  <si>
    <t>Room-504</t>
  </si>
  <si>
    <t>a028db25-9f99-4679-a568-bec34d0170f9</t>
  </si>
  <si>
    <t>0d46b4d7-93fa-495e-b9b4-669c29250e38</t>
  </si>
  <si>
    <t>43aa969d-06fc-416a-9b83-b3e859bfbbed</t>
  </si>
  <si>
    <t>Room-505</t>
  </si>
  <si>
    <t>6b582a7f-0dd5-4fa5-ab09-5f663df53b63</t>
  </si>
  <si>
    <t>Room-506</t>
  </si>
  <si>
    <t>d66698f4-0b30-48cb-b5de-3b74e4e307eb</t>
  </si>
  <si>
    <t>fe7ed28e-d0c3-41d2-8452-7ee77485f7e6</t>
  </si>
  <si>
    <t>Room-507</t>
  </si>
  <si>
    <t>3a560e61-58fa-4f8c-8081-89a5d046eb93</t>
  </si>
  <si>
    <t>381185ed-12bd-423f-ae39-3ae765cec7bd</t>
  </si>
  <si>
    <t>0cd8c268-6490-4260-a10f-5fdf4a40a855</t>
  </si>
  <si>
    <t>Room-508</t>
  </si>
  <si>
    <t>8b0ee7b8-08da-47aa-8cfb-9cc92cdbc35e</t>
  </si>
  <si>
    <t>1f5bc9c5-3e8b-468a-ac19-f11863512535</t>
  </si>
  <si>
    <t>31cedf02-1790-480e-9d3f-b45409778cc0</t>
  </si>
  <si>
    <t>Room-509</t>
  </si>
  <si>
    <t>e91e426a-2e07-4352-92ee-6d9ac7b93cf8</t>
  </si>
  <si>
    <t>6f53c041-5a0d-4776-b297-37629c97b706</t>
  </si>
  <si>
    <t>e20d3fa5-6994-4b6d-96ff-fc2aedc454d3</t>
  </si>
  <si>
    <t>9a9d7f57-d6aa-41ec-bac1-2a714a8e1ff3</t>
  </si>
  <si>
    <t>Room-510</t>
  </si>
  <si>
    <t>0b5de1b7-90cc-42c5-8210-ebf649aab4ae</t>
  </si>
  <si>
    <t>609fb8c8-aff3-4c47-b51d-0766442ce4b6</t>
  </si>
  <si>
    <t>Room-511</t>
  </si>
  <si>
    <t>a0f2630a-1a9e-4845-947d-a665aac0d1be</t>
  </si>
  <si>
    <t>Room-512</t>
  </si>
  <si>
    <t>874fb19a-ac92-4fe0-946e-03fcc108f240</t>
  </si>
  <si>
    <t>Room-513</t>
  </si>
  <si>
    <t>7005d338-4618-4bae-b875-7e785022fb9c</t>
  </si>
  <si>
    <t>Room-514</t>
  </si>
  <si>
    <t>24c8ccac-00ee-4f11-b73d-e4f7c2a48ac3</t>
  </si>
  <si>
    <t>489a3eb4-ab5f-4798-9b41-6cca43463cb9</t>
  </si>
  <si>
    <t>3ea5c81f-2b4c-4dad-87c7-d034e415c037</t>
  </si>
  <si>
    <t>ef2adf88-de41-4d55-af27-550f37ff7337</t>
  </si>
  <si>
    <t>Room-515</t>
  </si>
  <si>
    <t>7f919ff3-8791-4d51-83e6-73e46f3b7f64</t>
  </si>
  <si>
    <t>1898dd29-8922-4caf-b295-664c6acbead8</t>
  </si>
  <si>
    <t>9631c9df-e3ea-41de-b37b-e73bd892b4e5</t>
  </si>
  <si>
    <t>Room-516</t>
  </si>
  <si>
    <t>c91f776a-605e-44f2-8b6a-309a12e312f9</t>
  </si>
  <si>
    <t>e214dee8-f365-4dc8-b2e7-d22162601d35</t>
  </si>
  <si>
    <t>Room-517</t>
  </si>
  <si>
    <t>9356affc-4a05-49d2-a1c0-5fd9dc733cf0</t>
  </si>
  <si>
    <t>c27af07d-0a21-4a11-a887-72f5ca0ce42f</t>
  </si>
  <si>
    <t>9862de9c-1501-46ae-8396-035d18227a2c</t>
  </si>
  <si>
    <t>Room-518</t>
  </si>
  <si>
    <t>52402f8d-56a9-4e92-b814-a3bfc3eddd3c</t>
  </si>
  <si>
    <t>a9ab8641-5d7d-4165-a623-1a9732b83b2a</t>
  </si>
  <si>
    <t>a9c3cdb2-10ba-4ef5-a3fc-fc84b2e5bb58</t>
  </si>
  <si>
    <t>5f34c46f-c271-4fc3-b05d-8c240d723d6a</t>
  </si>
  <si>
    <t>Room-519</t>
  </si>
  <si>
    <t>79dd96ab-d3d2-4b4b-a379-5f8d203c54bb</t>
  </si>
  <si>
    <t>52979707-ac33-405e-9934-8f60ea0595a9</t>
  </si>
  <si>
    <t>100a7d6d-ebd2-4d84-96c2-5a653f8d85b3</t>
  </si>
  <si>
    <t>Room-520</t>
  </si>
  <si>
    <t>58b67a2b-49f8-4ab9-9c62-e855385c15fb</t>
  </si>
  <si>
    <t>ea21e859-d4db-4bc8-b510-9c3b868fc964</t>
  </si>
  <si>
    <t>79c08775-d745-49fd-975d-edf8628debc5</t>
  </si>
  <si>
    <t>Room-521</t>
  </si>
  <si>
    <t>03042b3d-983b-427e-9092-dcb443b99430</t>
  </si>
  <si>
    <t>127b84ea-1399-4e9f-b053-656b8c068020</t>
  </si>
  <si>
    <t>84f5fe5c-fe14-4bda-89df-d248ca769880</t>
  </si>
  <si>
    <t>c34735e0-448e-4374-a4ba-582876424573</t>
  </si>
  <si>
    <t>Room-522</t>
  </si>
  <si>
    <t>a1199da7-b609-46e8-9c23-1d35db59653b</t>
  </si>
  <si>
    <t>Room-523</t>
  </si>
  <si>
    <t>90974860-d2de-4767-bf7b-cc47b425f58f</t>
  </si>
  <si>
    <t>8935b324-f295-4ad1-ad87-723ce3ff6a56</t>
  </si>
  <si>
    <t>0bdfeffe-432b-472c-910c-f6b3fe689d4c</t>
  </si>
  <si>
    <t>b8c21142-d917-416d-9fbf-f1d098c62afb</t>
  </si>
  <si>
    <t>Room-524</t>
  </si>
  <si>
    <t>72076948-c026-4c94-b806-e6ea827a7814</t>
  </si>
  <si>
    <t>b0aa507e-a8e2-4f84-a7a8-7473f7e040f0</t>
  </si>
  <si>
    <t>Room-525</t>
  </si>
  <si>
    <t>343ab135-121b-414f-b0ad-1e6cb74fe8e8</t>
  </si>
  <si>
    <t>f6caa96e-996f-465a-b510-2d3cac90ca1f</t>
  </si>
  <si>
    <t>80a10d36-7718-40c6-86ef-ee894f021a73</t>
  </si>
  <si>
    <t>Room-526</t>
  </si>
  <si>
    <t>f0d44baa-3767-4e4d-80ab-cf92b7129759</t>
  </si>
  <si>
    <t>a8d54fad-d447-4fa8-a4a2-ddfe2092faa7</t>
  </si>
  <si>
    <t>513fe7a3-2db1-4b1e-ab05-7e9d1987dfed</t>
  </si>
  <si>
    <t>f87c4249-de3a-45f4-9cfb-e5e239576664</t>
  </si>
  <si>
    <t>Room-527</t>
  </si>
  <si>
    <t>386e790a-7731-4551-8ef4-754b69591edc</t>
  </si>
  <si>
    <t>cca4bdb2-cf1a-4278-9bc1-e4cd790bf963</t>
  </si>
  <si>
    <t>Room-528</t>
  </si>
  <si>
    <t>31527cf4-05b9-4f14-984f-529e4c06fbdd</t>
  </si>
  <si>
    <t>Room-529</t>
  </si>
  <si>
    <t>fac38dc7-7552-49af-b458-f24a5b5e0d3c</t>
  </si>
  <si>
    <t>Room-530</t>
  </si>
  <si>
    <t>019f01fa-0d97-4fc2-b91c-94d45e530a6e</t>
  </si>
  <si>
    <t>112499f5-abac-45a6-832e-46c3a9df27df</t>
  </si>
  <si>
    <t>8c278f9a-950f-4eeb-8e09-45a444948f88</t>
  </si>
  <si>
    <t>831c4122-06e8-4012-ad96-4e42d257b6c6</t>
  </si>
  <si>
    <t>Room-531</t>
  </si>
  <si>
    <t>ac2e30d0-cc5c-4a5c-8172-5b578d786a06</t>
  </si>
  <si>
    <t>1b1e9143-078f-47d7-aea9-827ef11864f5</t>
  </si>
  <si>
    <t>Room-532</t>
  </si>
  <si>
    <t>6d03beb2-7dac-492e-ad36-9609ad7e857a</t>
  </si>
  <si>
    <t>Room-533</t>
  </si>
  <si>
    <t>243725d0-b7e2-4350-b8b6-32ed36b82aae</t>
  </si>
  <si>
    <t>bed2fe78-f9f1-45a3-90b7-29458a91727a</t>
  </si>
  <si>
    <t>8315ff34-da6c-4c69-9ac3-4b617dc56707</t>
  </si>
  <si>
    <t>Room-534</t>
  </si>
  <si>
    <t>80331ec6-f4e6-4831-b4e7-df5bc3101b5d</t>
  </si>
  <si>
    <t>Room-535</t>
  </si>
  <si>
    <t>7a619410-f070-4e7e-9d85-f98da5024af7</t>
  </si>
  <si>
    <t>e4d85ccc-6540-4900-8e04-a803e4bd1957</t>
  </si>
  <si>
    <t>de0eb39b-a150-463d-9418-24c620002567</t>
  </si>
  <si>
    <t>058a3815-93d0-4252-96bf-ea281d0e799f</t>
  </si>
  <si>
    <t>Room-536</t>
  </si>
  <si>
    <t>c567ed76-4737-4183-9324-8128e87787c4</t>
  </si>
  <si>
    <t>Room-537</t>
  </si>
  <si>
    <t>8a271136-93eb-4be9-b042-cf54f0f9c5f6</t>
  </si>
  <si>
    <t>457441b9-bbc3-4d3e-9598-139d8ca706c1</t>
  </si>
  <si>
    <t>Room-538</t>
  </si>
  <si>
    <t>15b55ebc-8092-487f-91d7-e3d63bf30474</t>
  </si>
  <si>
    <t>Room-539</t>
  </si>
  <si>
    <t>2ec556ea-d649-4749-bacb-49a1bc8b1dfc</t>
  </si>
  <si>
    <t>0ea6b23e-01c1-4aa3-9088-d6d0a92c1f4f</t>
  </si>
  <si>
    <t>Room-540</t>
  </si>
  <si>
    <t>d4a9e13f-f74d-410c-ac0e-807b36f678e9</t>
  </si>
  <si>
    <t>c3f6432b-752a-4f93-bd63-5edc58885be6</t>
  </si>
  <si>
    <t>Room-541</t>
  </si>
  <si>
    <t>a6e40432-cf59-48e7-ad9d-4ea91910d285</t>
  </si>
  <si>
    <t>2c3b0776-be48-4118-af0c-17a5e5cd66ca</t>
  </si>
  <si>
    <t>Room-542</t>
  </si>
  <si>
    <t>423f086f-4677-430f-aa34-ef498a5cff2d</t>
  </si>
  <si>
    <t>Room-543</t>
  </si>
  <si>
    <t>86e5051f-62aa-4623-a322-9ec65949c8e7</t>
  </si>
  <si>
    <t>9a9325cb-c00e-49b6-a7c1-6ff32e566ac9</t>
  </si>
  <si>
    <t>c36f3fd0-2c89-4de6-aef8-3193ad4733aa</t>
  </si>
  <si>
    <t>Room-544</t>
  </si>
  <si>
    <t>36b4e9c0-df24-4c5f-a862-95bf355a1184</t>
  </si>
  <si>
    <t>Room-545</t>
  </si>
  <si>
    <t>59a50e4a-2c4c-4943-90c6-0fb8f27e87a2</t>
  </si>
  <si>
    <t>5eb7db82-df07-4a0b-887c-e49043a4ad6c</t>
  </si>
  <si>
    <t>Room-546</t>
  </si>
  <si>
    <t>9e07a624-aec7-4661-85f1-c8a724d57fee</t>
  </si>
  <si>
    <t>90840b9b-da78-4b2c-89eb-ec94bfd7f167</t>
  </si>
  <si>
    <t>bef820f5-852b-411a-905c-2466cd3324d7</t>
  </si>
  <si>
    <t>5e28dfc9-59c2-4343-937f-1ad6e4b1acfb</t>
  </si>
  <si>
    <t>Room-547</t>
  </si>
  <si>
    <t>d830f8e9-3a29-44df-b726-757540719e42</t>
  </si>
  <si>
    <t>1627819b-b3ba-4ce1-b36a-330511815113</t>
  </si>
  <si>
    <t>f111e3d6-4690-4439-8652-4befcfc4b9ae</t>
  </si>
  <si>
    <t>20b08e3f-bb58-497f-b76e-8efa3ad99746</t>
  </si>
  <si>
    <t>Room-548</t>
  </si>
  <si>
    <t>ca856ca7-5bdd-4ff9-bce9-a11ddef06544</t>
  </si>
  <si>
    <t>Room-549</t>
  </si>
  <si>
    <t>529b6fdc-a69e-4f11-81cb-f9bf824e7897</t>
  </si>
  <si>
    <t>ec5fcc59-1b8f-4db5-be4d-99e8c0bb973a</t>
  </si>
  <si>
    <t>Room-550</t>
  </si>
  <si>
    <t>a0472a09-e678-4e3d-be30-21c3d32ee838</t>
  </si>
  <si>
    <t>40372ef8-f9b8-4130-b0cb-aca0866be4ed</t>
  </si>
  <si>
    <t>027dca9b-7fd2-4159-803d-c2822917e045</t>
  </si>
  <si>
    <t>Room-551</t>
  </si>
  <si>
    <t>0701d0c2-ab60-4436-ad49-65e54aece80a</t>
  </si>
  <si>
    <t>Room-552</t>
  </si>
  <si>
    <t>25ee736e-9aa2-45d3-9edc-b5809fe0d806</t>
  </si>
  <si>
    <t>9e1af453-4b50-4c9c-bf4f-ef1257eec70b</t>
  </si>
  <si>
    <t>aea1deb0-96dc-45bc-9682-04b2ccead182</t>
  </si>
  <si>
    <t>Room-553</t>
  </si>
  <si>
    <t>71becac8-d3ef-45b2-bc3a-d5c3cbb4af3b</t>
  </si>
  <si>
    <t>5447380c-8a6b-4d71-b095-b20ce400e45f</t>
  </si>
  <si>
    <t>48224f27-dc75-459e-9cf5-cb24ae8f9572</t>
  </si>
  <si>
    <t>Room-554</t>
  </si>
  <si>
    <t>39df3584-a3ef-4c5d-8093-bb0f60211f92</t>
  </si>
  <si>
    <t>Room-555</t>
  </si>
  <si>
    <t>e5dc5039-7446-4141-ae14-6a708f5e757d</t>
  </si>
  <si>
    <t>9b7977d6-62ef-43bd-922b-297da1e66307</t>
  </si>
  <si>
    <t>Room-556</t>
  </si>
  <si>
    <t>6c84afd2-d865-44dc-9fcc-b8ade16d578e</t>
  </si>
  <si>
    <t>462b4758-e0a1-4064-b874-c0a66955ef9e</t>
  </si>
  <si>
    <t>2b318998-9374-4933-9eaa-b40717523b5f</t>
  </si>
  <si>
    <t>Room-557</t>
  </si>
  <si>
    <t>7d78bfc7-17dc-4fd9-b255-6ffa078ad770</t>
  </si>
  <si>
    <t>c3b69d07-46a7-4a38-8670-8ba0270ccf76</t>
  </si>
  <si>
    <t>e5fa3e1e-18c8-43d1-baa3-109a4bc0f4b2</t>
  </si>
  <si>
    <t>81cd2e29-4b98-4281-8050-b5453bf5dd39</t>
  </si>
  <si>
    <t>Room-558</t>
  </si>
  <si>
    <t>c0686fc3-c4fc-48f9-a2cf-754440f69dbd</t>
  </si>
  <si>
    <t>8acfac69-9340-46d2-a472-62e562fa297d</t>
  </si>
  <si>
    <t>Room-559</t>
  </si>
  <si>
    <t>b69c491b-7027-46de-959e-851d74356ff3</t>
  </si>
  <si>
    <t>08c552ed-881f-414e-a53a-ebc59ae9d19b</t>
  </si>
  <si>
    <t>Room-560</t>
  </si>
  <si>
    <t>4440c73b-860d-4f93-9398-dc5beef337c8</t>
  </si>
  <si>
    <t>0d338521-a2d8-4de9-bfc4-61e1ba1a6a49</t>
  </si>
  <si>
    <t>ea1d6f6c-fe84-4d52-9217-add28cc6bc65</t>
  </si>
  <si>
    <t>Room-561</t>
  </si>
  <si>
    <t>3fcf4b52-ac4f-470b-a008-f5f21118d9cc</t>
  </si>
  <si>
    <t>2ac2e15d-68c4-4683-a0c2-8397ae74a700</t>
  </si>
  <si>
    <t>5ae8e3d2-a298-4765-bff9-d1049962c355</t>
  </si>
  <si>
    <t>Room-562</t>
  </si>
  <si>
    <t>45386a74-5d8c-46b4-9813-7e42f303f038</t>
  </si>
  <si>
    <t>Room-563</t>
  </si>
  <si>
    <t>2da151c6-c716-4324-9f5f-130db2b0fa3d</t>
  </si>
  <si>
    <t>Room-564</t>
  </si>
  <si>
    <t>71f01e27-135d-4bfc-a18e-a588888e12f2</t>
  </si>
  <si>
    <t>3dcd0125-10fe-4592-9ef2-feec8bd64d2b</t>
  </si>
  <si>
    <t>1bdce78a-2d98-4461-b702-9be6611b1213</t>
  </si>
  <si>
    <t>Room-565</t>
  </si>
  <si>
    <t>fd7765e6-0448-4cae-9bdc-1552d858d3db</t>
  </si>
  <si>
    <t>Room-566</t>
  </si>
  <si>
    <t>e1fbd195-2c9a-4790-9c19-e439b138dea3</t>
  </si>
  <si>
    <t>6022f689-86f1-4a5e-a960-b0d7d8952cf1</t>
  </si>
  <si>
    <t>Room-567</t>
  </si>
  <si>
    <t>635ff20e-e1bf-4e51-b4e0-436e74018d62</t>
  </si>
  <si>
    <t>15dfe356-1357-41f6-ad0d-623d9f076368</t>
  </si>
  <si>
    <t>8a915126-bb79-4aa9-bc5a-a6c9f727e20f</t>
  </si>
  <si>
    <t>Room-568</t>
  </si>
  <si>
    <t>242c3e62-7a72-427f-ac78-c724a0de149c</t>
  </si>
  <si>
    <t>Room-569</t>
  </si>
  <si>
    <t>15f0c31c-1574-4d5f-a616-7ea9573a06e9</t>
  </si>
  <si>
    <t>7177d532-7788-4c4a-8a35-371f7d26ca5f</t>
  </si>
  <si>
    <t>a2823a5b-131a-4a80-80dd-3594c4ae0914</t>
  </si>
  <si>
    <t>d41b100d-e699-4ad3-aa9d-9cc746aa76f9</t>
  </si>
  <si>
    <t>Room-570</t>
  </si>
  <si>
    <t>fe151bfb-6ad6-40ec-8512-9659fb47ae29</t>
  </si>
  <si>
    <t>Room-571</t>
  </si>
  <si>
    <t>1e65517a-fd94-44f1-8858-743b39a823fb</t>
  </si>
  <si>
    <t>02a01994-e297-4bdd-af38-42db9e1e7b7e</t>
  </si>
  <si>
    <t>Room-572</t>
  </si>
  <si>
    <t>6c42a86d-a999-43bd-b922-eee7154a0b61</t>
  </si>
  <si>
    <t>abbc688f-b748-4af6-ad3a-115540149ca1</t>
  </si>
  <si>
    <t>Room-573</t>
  </si>
  <si>
    <t>4edf81a4-e376-4246-bfbf-97910fc15d55</t>
  </si>
  <si>
    <t>e74f9347-3dc4-4809-a606-8b51e48aafb9</t>
  </si>
  <si>
    <t>da0e8640-3658-40ec-b21d-506fd8a26bae</t>
  </si>
  <si>
    <t>737b12ee-c3a6-4e80-821d-4cfd77072bb8</t>
  </si>
  <si>
    <t>Room-574</t>
  </si>
  <si>
    <t>292e8476-9dd6-40f4-bc20-e12b9ea47730</t>
  </si>
  <si>
    <t>ae404cb5-64be-47ab-a4fe-470b5bd6aba0</t>
  </si>
  <si>
    <t>Room-575</t>
  </si>
  <si>
    <t>1f866433-7a7d-4b67-b7fa-1138e70851dc</t>
  </si>
  <si>
    <t>7feffd68-0fff-4841-a4da-94c46e732650</t>
  </si>
  <si>
    <t>c8ee3fd6-adfb-442d-8947-1cd18e9443a6</t>
  </si>
  <si>
    <t>Room-576</t>
  </si>
  <si>
    <t>e241e615-8eb3-4b9e-8e57-c64f5a93ea3f</t>
  </si>
  <si>
    <t>7f7938ab-15b6-4616-8d40-b96a32585bf4</t>
  </si>
  <si>
    <t>53a7b27e-18e9-4cac-bd83-4cddbd7d9cc6</t>
  </si>
  <si>
    <t>Room-577</t>
  </si>
  <si>
    <t>c75e20c5-a9a4-4772-bedf-efbf837f62a1</t>
  </si>
  <si>
    <t>122fe376-f4cc-4651-940c-6a7ce8e1de14</t>
  </si>
  <si>
    <t>94895c7c-21f0-4bd3-b24f-658bbefa626e</t>
  </si>
  <si>
    <t>Room-578</t>
  </si>
  <si>
    <t>4bed2ad8-b8f6-4565-8cda-96b9a9e6837f</t>
  </si>
  <si>
    <t>Room-579</t>
  </si>
  <si>
    <t>e6cc8880-af1d-4538-b466-0c79e0602727</t>
  </si>
  <si>
    <t>Room-580</t>
  </si>
  <si>
    <t>ba5e701e-c9b5-4853-ac1d-42dded0c540c</t>
  </si>
  <si>
    <t>59bb6c45-aea3-472e-ba86-15da5556f12b</t>
  </si>
  <si>
    <t>9ec0c0f7-7b4d-4622-bbf4-db65b11e6b0c</t>
  </si>
  <si>
    <t>09bfd668-a7df-4a95-b826-0a67768a230b</t>
  </si>
  <si>
    <t>Room-581</t>
  </si>
  <si>
    <t>54b1356f-3df0-4d0a-b895-5c2314c6b6aa</t>
  </si>
  <si>
    <t>c74ed096-d219-4f55-8372-49096970447b</t>
  </si>
  <si>
    <t>Room-582</t>
  </si>
  <si>
    <t>c5f0a19c-cdd3-426b-bf33-f88c31a658f3</t>
  </si>
  <si>
    <t>b317779b-774e-4f6a-be1a-c11fb29ca0f0</t>
  </si>
  <si>
    <t>f4b912de-f97c-4b8d-b7c0-4773cd79bd51</t>
  </si>
  <si>
    <t>Room-583</t>
  </si>
  <si>
    <t>6c424cdc-fdc0-4112-8d6a-5d1e325534bb</t>
  </si>
  <si>
    <t>e3f9ca7c-1d1d-433c-8093-84b348c56382</t>
  </si>
  <si>
    <t>7c422078-4a01-4ea8-9f2b-5b7d86372a11</t>
  </si>
  <si>
    <t>Room-584</t>
  </si>
  <si>
    <t>05483ae7-79b7-465b-87d0-3650392397c2</t>
  </si>
  <si>
    <t>7892233f-cac2-4598-85a9-50c5a425cb3f</t>
  </si>
  <si>
    <t>Room-585</t>
  </si>
  <si>
    <t>792adf47-f486-4c78-b531-f4a6cf9387f9</t>
  </si>
  <si>
    <t>fa63bbd9-f1f2-4636-84d5-c10c4c667b98</t>
  </si>
  <si>
    <t>c057b8f6-94c5-4203-a944-8e1d077b0c49</t>
  </si>
  <si>
    <t>d44a9485-0eaf-43ca-8cab-a955a9f9cb45</t>
  </si>
  <si>
    <t>Room-586</t>
  </si>
  <si>
    <t>6bc9d987-348a-461d-838c-7adaaefa04d4</t>
  </si>
  <si>
    <t>443c131b-a9c6-4b2e-a858-fceaa723deec</t>
  </si>
  <si>
    <t>94210310-675b-48b0-b5ce-ad1da1bb470d</t>
  </si>
  <si>
    <t>283d7681-a4d4-4538-94ab-66f1891a2cfb</t>
  </si>
  <si>
    <t>Room-587</t>
  </si>
  <si>
    <t>7efac118-107a-49e9-8ff5-f6cb999f92db</t>
  </si>
  <si>
    <t>818fcbaf-111a-4a3b-a04d-822948693808</t>
  </si>
  <si>
    <t>d181ce9d-5bb1-4226-9463-7a5e75f9f2db</t>
  </si>
  <si>
    <t>Room-588</t>
  </si>
  <si>
    <t>5f726bf1-4623-4422-a325-3fec2a744c9e</t>
  </si>
  <si>
    <t>c26d790f-1b70-420c-8af1-40464b65327d</t>
  </si>
  <si>
    <t>0794b5d7-3721-40d4-8999-b0799fa1d92e</t>
  </si>
  <si>
    <t>Room-589</t>
  </si>
  <si>
    <t>1c0eae77-6c7b-43bc-bdb9-23c9f32bb064</t>
  </si>
  <si>
    <t>af62d134-70c7-4da8-b8bd-12a7fdf56970</t>
  </si>
  <si>
    <t>969dadcc-0d40-4dde-995f-77d78955a8e1</t>
  </si>
  <si>
    <t>dd5b7276-bb64-4a6b-bbc2-75396c62672a</t>
  </si>
  <si>
    <t>Room-590</t>
  </si>
  <si>
    <t>32c67036-2ab8-4afe-b304-cb55c66557a0</t>
  </si>
  <si>
    <t>fa5ebc5b-5d12-43c0-91c8-2578ca368421</t>
  </si>
  <si>
    <t>Room-591</t>
  </si>
  <si>
    <t>acb71b5d-f2ca-4b18-9b76-21967fdbbf31</t>
  </si>
  <si>
    <t>db65cbdd-caf0-44fe-b260-81789a04b74e</t>
  </si>
  <si>
    <t>188defa0-7a9f-438f-aeec-e2889bc14255</t>
  </si>
  <si>
    <t>00e219fd-f6a5-480b-86ed-3ddf45b1d7a7</t>
  </si>
  <si>
    <t>Room-592</t>
  </si>
  <si>
    <t>21359261-fea9-4607-98e6-cb35e143b427</t>
  </si>
  <si>
    <t>126aaf46-69d1-4545-86ec-96a7b55d16d8</t>
  </si>
  <si>
    <t>55af84cc-e0f9-489e-a1b0-f9b2bdbd78c3</t>
  </si>
  <si>
    <t>1e217e63-ea19-4096-8bed-3d39a6681368</t>
  </si>
  <si>
    <t>Room-593</t>
  </si>
  <si>
    <t>58d3a52b-7706-4c7b-a38f-ab6d8c836165</t>
  </si>
  <si>
    <t>84086d38-045b-4fc2-90e0-0a6e413d145a</t>
  </si>
  <si>
    <t>Room-594</t>
  </si>
  <si>
    <t>b79726cb-7d75-4783-844e-d917e64831cc</t>
  </si>
  <si>
    <t>Room-595</t>
  </si>
  <si>
    <t>a72daeb3-1a46-44df-8ca7-a01e568f16cc</t>
  </si>
  <si>
    <t>989408db-68d9-48ce-bd5b-84be467566b4</t>
  </si>
  <si>
    <t>6dafe282-fc82-4934-bf2c-782f9a260b76</t>
  </si>
  <si>
    <t>Room-596</t>
  </si>
  <si>
    <t>4e1a64ff-ff5a-4a26-adb7-87522477c4d3</t>
  </si>
  <si>
    <t>ac2754ee-8bcf-4716-873b-925cc948b14e</t>
  </si>
  <si>
    <t>b8c288c6-7b00-4159-a5f8-a4ebf4deb81a</t>
  </si>
  <si>
    <t>58abab6b-51f5-4f03-87c1-bccce100b771</t>
  </si>
  <si>
    <t>Room-597</t>
  </si>
  <si>
    <t>71e433e9-dd16-46fd-82c2-904bcc7546af</t>
  </si>
  <si>
    <t>51f58151-dc5e-47f0-bed8-51b81622614a</t>
  </si>
  <si>
    <t>Room-598</t>
  </si>
  <si>
    <t>c242307a-7c66-496f-b8bf-8f70858e6884</t>
  </si>
  <si>
    <t>Room-599</t>
  </si>
  <si>
    <t>39eaa9eb-e0d1-4d56-ac36-36bc9dacf774</t>
  </si>
  <si>
    <t>2b71dd8c-74c4-4b14-906d-265c6707c7ab</t>
  </si>
  <si>
    <t>bd025e4c-7289-4909-bed4-4af7a94e2b1b</t>
  </si>
  <si>
    <t>4be50aea-bf03-48bd-80c7-ba738e241d57</t>
  </si>
  <si>
    <t>Room-600</t>
  </si>
  <si>
    <t>1ecb9d2d-ea9f-4651-be3b-614dc372c162</t>
  </si>
  <si>
    <t>329bf891-0a98-4b88-b3db-14b90b6c52bf</t>
  </si>
  <si>
    <t>65cbc8de-f889-4cd0-a6b7-90a7d91c87e0</t>
  </si>
  <si>
    <t>Room-601</t>
  </si>
  <si>
    <t>cf7615eb-4755-4f04-b803-677e6ea76d80</t>
  </si>
  <si>
    <t>3b00b2f1-a5a1-4b22-b48d-9325c5d6cc4f</t>
  </si>
  <si>
    <t>632b544d-bdc5-44b8-881e-a68f20a8042e</t>
  </si>
  <si>
    <t>Room-602</t>
  </si>
  <si>
    <t>99120c31-afad-430d-b547-79e01ac970c4</t>
  </si>
  <si>
    <t>a37f37a7-29c5-478e-a783-64e3e85e3092</t>
  </si>
  <si>
    <t>0f3af6b6-d170-4e07-931b-ee118f4cdbe5</t>
  </si>
  <si>
    <t>14a64f95-9162-4475-9cea-ef6cf564f7cd</t>
  </si>
  <si>
    <t>Room-603</t>
  </si>
  <si>
    <t>188eb228-f6c0-412b-99fd-993c89880903</t>
  </si>
  <si>
    <t>c10e2fa5-1b80-4d9e-b721-3dc983f5b968</t>
  </si>
  <si>
    <t>7c9c685f-52a8-40d3-8275-c0501cbcff0c</t>
  </si>
  <si>
    <t>c5f27ea1-1678-4af8-8eac-10e38506d88a</t>
  </si>
  <si>
    <t>Room-604</t>
  </si>
  <si>
    <t>8fa859b5-3947-4af5-a673-232d3af16ca3</t>
  </si>
  <si>
    <t>17f421a3-986b-4c05-a6b8-16518c3f02ac</t>
  </si>
  <si>
    <t>07d7ce21-6d67-4e90-8c17-26c0167c3414</t>
  </si>
  <si>
    <t>Room-605</t>
  </si>
  <si>
    <t>9386a9cd-7665-4875-81d2-939a583d43cb</t>
  </si>
  <si>
    <t>660aa6b0-0df0-4c95-bc85-59e7f33ac984</t>
  </si>
  <si>
    <t>Room-606</t>
  </si>
  <si>
    <t>d32fcf1d-0d3d-4b46-8b3e-f64895f09368</t>
  </si>
  <si>
    <t>Room-607</t>
  </si>
  <si>
    <t>5cf28c47-2bf0-44a3-ad48-598822eeff7c</t>
  </si>
  <si>
    <t>58a2a547-41c6-4dda-b416-8d4f4d7b9b08</t>
  </si>
  <si>
    <t>Room-608</t>
  </si>
  <si>
    <t>a50a1126-b1e5-4316-92c7-d8c05bb05336</t>
  </si>
  <si>
    <t>d56975c6-2ed6-4867-ac0e-e398237692f0</t>
  </si>
  <si>
    <t>501676e3-bc5b-4f27-b66f-c79af9320e22</t>
  </si>
  <si>
    <t>Room-609</t>
  </si>
  <si>
    <t>2c347c21-b27b-4ea9-84da-f85983b9c3ff</t>
  </si>
  <si>
    <t>54e4b0d3-e969-446a-a558-62d89c8d59e5</t>
  </si>
  <si>
    <t>Room-610</t>
  </si>
  <si>
    <t>efc6a4c9-96cc-4612-9f73-6d940a10dc5b</t>
  </si>
  <si>
    <t>e35fb6c8-9b3b-4447-b642-320aefd564e5</t>
  </si>
  <si>
    <t>99f23ded-9b53-411c-a282-6a1d6fc04940</t>
  </si>
  <si>
    <t>Room-611</t>
  </si>
  <si>
    <t>66cefbff-8522-47d1-9dbe-49f7b4462301</t>
  </si>
  <si>
    <t>aca9edb7-4d4a-49dd-b4f4-007a7338eca6</t>
  </si>
  <si>
    <t>Room-612</t>
  </si>
  <si>
    <t>b494d1bb-756c-49fc-9755-ae8d645808a5</t>
  </si>
  <si>
    <t>da64d868-9af9-48ee-9c74-8e9469bb8238</t>
  </si>
  <si>
    <t>d7a023e7-06ef-454d-a130-45175c026213</t>
  </si>
  <si>
    <t>Room-613</t>
  </si>
  <si>
    <t>3ea002ef-b1a0-4806-9491-9f5c0b559677</t>
  </si>
  <si>
    <t>Room-614</t>
  </si>
  <si>
    <t>747b3636-faea-4e8b-9f05-160365f29192</t>
  </si>
  <si>
    <t>Room-615</t>
  </si>
  <si>
    <t>88c29396-0ef2-4167-9ec4-feccea94c009</t>
  </si>
  <si>
    <t>Room-616</t>
  </si>
  <si>
    <t>ab51f051-4681-445f-a592-41a94402094f</t>
  </si>
  <si>
    <t>Room-617</t>
  </si>
  <si>
    <t>eed12f25-198b-4124-9c2c-785a92032e4b</t>
  </si>
  <si>
    <t>9017ea3b-1786-4845-8333-89a2b7a27eb3</t>
  </si>
  <si>
    <t>Room-618</t>
  </si>
  <si>
    <t>cd793e05-0a2c-4351-a8e6-57f20e2b6130</t>
  </si>
  <si>
    <t>c8176862-8a02-4b12-a3a7-209015d491b2</t>
  </si>
  <si>
    <t>d7162b15-733e-4d96-9dcc-e8917b335c5f</t>
  </si>
  <si>
    <t>Room-619</t>
  </si>
  <si>
    <t>464c4251-1038-4ef2-87b4-969a2b9b078a</t>
  </si>
  <si>
    <t>622d8696-d095-4228-ba76-dd6dbdd08b8a</t>
  </si>
  <si>
    <t>Room-620</t>
  </si>
  <si>
    <t>3ee0d130-c200-4717-a20a-950cfb8824fc</t>
  </si>
  <si>
    <t>Room-621</t>
  </si>
  <si>
    <t>b61f6195-c99f-4203-a118-b5a2610a198d</t>
  </si>
  <si>
    <t>784d58ca-a908-4ae7-bb8d-2a50afda1175</t>
  </si>
  <si>
    <t>Room-622</t>
  </si>
  <si>
    <t>f3abfe74-b5a7-4b48-9a0f-cf2df6a67263</t>
  </si>
  <si>
    <t>ddc2c889-6f10-453e-a1cb-74e719865ae5</t>
  </si>
  <si>
    <t>bc23f2dc-206f-4725-b8a5-350af5928050</t>
  </si>
  <si>
    <t>71254b41-906b-492c-a125-62a0e3a794c2</t>
  </si>
  <si>
    <t>Room-623</t>
  </si>
  <si>
    <t>ac87d2b7-74d5-4764-b648-22a35f883f1c</t>
  </si>
  <si>
    <t>d19564b8-f392-4bfe-8151-c6e9cbfc0ea4</t>
  </si>
  <si>
    <t>Room-624</t>
  </si>
  <si>
    <t>bd600466-ea7f-4bd6-9e04-1b44a2e3dc57</t>
  </si>
  <si>
    <t>92df954e-afc3-4a01-bd1b-4be837ae5bd5</t>
  </si>
  <si>
    <t>Room-625</t>
  </si>
  <si>
    <t>8689a512-bd76-4121-ae9e-ba65d7c33a3b</t>
  </si>
  <si>
    <t>dc24eda9-09bc-41b8-82ec-5171c50b28c7</t>
  </si>
  <si>
    <t>Room-626</t>
  </si>
  <si>
    <t>5a89eb6c-fec2-4fd4-b261-74916f6d35a9</t>
  </si>
  <si>
    <t>669fc7e4-4d3c-4dc4-a15a-0856298ffcc1</t>
  </si>
  <si>
    <t>Room-627</t>
  </si>
  <si>
    <t>5f787e8d-ced5-49f9-b3a3-e243602638aa</t>
  </si>
  <si>
    <t>Room-628</t>
  </si>
  <si>
    <t>60a71a6f-4421-42e1-8f76-96ce7a96e062</t>
  </si>
  <si>
    <t>Room-629</t>
  </si>
  <si>
    <t>3d573ee1-fbd2-41e2-b161-11bf4e6ad156</t>
  </si>
  <si>
    <t>3a444f29-fb4b-4a9a-90f3-48a0549ca29e</t>
  </si>
  <si>
    <t>751bb12f-1538-40d8-a87a-5e5630ab4df6</t>
  </si>
  <si>
    <t>Room-630</t>
  </si>
  <si>
    <t>afcef1f0-0ecb-4b14-b178-52ec18ee4801</t>
  </si>
  <si>
    <t>80ee39e5-c809-4ec1-bd97-3bcc8bf1a287</t>
  </si>
  <si>
    <t>ff5f94d1-4d52-4d5e-acd4-4498715f1f82</t>
  </si>
  <si>
    <t>2058bcd1-db11-4bcb-b094-60d8c1f8b1e5</t>
  </si>
  <si>
    <t>Room-631</t>
  </si>
  <si>
    <t>327258d8-37ce-4f6e-a467-a5c657b87fb7</t>
  </si>
  <si>
    <t>39aa8e93-6e69-469f-9470-ab9e4db776e8</t>
  </si>
  <si>
    <t>285d095b-96f2-4276-b6da-06e4040ce2cc</t>
  </si>
  <si>
    <t>Room-632</t>
  </si>
  <si>
    <t>ef9b3d96-176b-43c5-b27d-350793200763</t>
  </si>
  <si>
    <t>Room-633</t>
  </si>
  <si>
    <t>fa9dd7e3-341f-48e2-9555-de65aa4f5ce0</t>
  </si>
  <si>
    <t>224408eb-2f45-4ae0-9703-64b87601088c</t>
  </si>
  <si>
    <t>Room-634</t>
  </si>
  <si>
    <t>41d56255-2480-4236-9cf5-25a86d52c9c3</t>
  </si>
  <si>
    <t>5c310122-8f19-402a-8e1f-2c63bca0d6c9</t>
  </si>
  <si>
    <t>Room-635</t>
  </si>
  <si>
    <t>03282636-ae13-4b22-9d0f-d9d40450d7b3</t>
  </si>
  <si>
    <t>99690425-5b70-4e26-bec2-fca34b176223</t>
  </si>
  <si>
    <t>2815eb97-8994-4260-9763-7e64b6eb01d0</t>
  </si>
  <si>
    <t>0940ce4d-d57b-480c-b0cf-0924115ed408</t>
  </si>
  <si>
    <t>Room-636</t>
  </si>
  <si>
    <t>ad98f5c4-1124-4465-9697-af85f5b3a65f</t>
  </si>
  <si>
    <t>bcab9cb7-bc70-421b-98be-7faf2a645be8</t>
  </si>
  <si>
    <t>aba54117-64ad-422a-b024-3dbf2351514e</t>
  </si>
  <si>
    <t>1bcf6707-62d6-4320-ad87-d1c4f877641b</t>
  </si>
  <si>
    <t>Room-637</t>
  </si>
  <si>
    <t>cccb9e7d-8ae3-4323-9c72-284e2a6c4b2f</t>
  </si>
  <si>
    <t>d5af848d-fc90-4c49-b98a-5c03dc67b4b7</t>
  </si>
  <si>
    <t>Room-638</t>
  </si>
  <si>
    <t>6dd29d4f-c56d-444b-8d99-31409239b163</t>
  </si>
  <si>
    <t>f116594c-6c2a-4de6-8ebe-0859276d0918</t>
  </si>
  <si>
    <t>Room-639</t>
  </si>
  <si>
    <t>26988f54-f9f8-4988-aff6-466050972493</t>
  </si>
  <si>
    <t>Room-640</t>
  </si>
  <si>
    <t>6f16b6f7-3641-4354-85ec-2637ffc9bc58</t>
  </si>
  <si>
    <t>Room-641</t>
  </si>
  <si>
    <t>e6bde4ee-49fb-43c7-97fc-aa56b71ce163</t>
  </si>
  <si>
    <t>Room-642</t>
  </si>
  <si>
    <t>e380090b-93b1-4a9f-83cb-ad3b890e4098</t>
  </si>
  <si>
    <t>Room-643</t>
  </si>
  <si>
    <t>f77877ad-d8ec-416a-9c5a-c5576b1374c7</t>
  </si>
  <si>
    <t>0f6cccef-1233-43d2-acf3-72d715a35e3c</t>
  </si>
  <si>
    <t>9d90bea4-02e2-4686-bd84-56c09fda1a27</t>
  </si>
  <si>
    <t>Room-644</t>
  </si>
  <si>
    <t>6c4a84b8-4b77-4c21-aced-6140ee174c76</t>
  </si>
  <si>
    <t>bd0f91c2-0f42-4743-95aa-564a66b829a5</t>
  </si>
  <si>
    <t>Room-645</t>
  </si>
  <si>
    <t>ab14dee3-5b21-49c2-9aac-d38ebededcfe</t>
  </si>
  <si>
    <t>0060bf79-f798-48c2-b5f0-521645a59548</t>
  </si>
  <si>
    <t>ec09feb3-db41-48ea-a198-37727603e8fa</t>
  </si>
  <si>
    <t>Room-646</t>
  </si>
  <si>
    <t>c8f43e8c-65ee-46b5-8534-e43bbe8d089a</t>
  </si>
  <si>
    <t>Room-647</t>
  </si>
  <si>
    <t>1541a456-997a-49f4-a7d6-98e7ed8c78d2</t>
  </si>
  <si>
    <t>9f2c9bd0-4056-4a7a-80d2-9817272a09b5</t>
  </si>
  <si>
    <t>b171d9af-efa2-4188-bfb4-148a13fe1fba</t>
  </si>
  <si>
    <t>58adf41f-1d57-4520-8924-04e34b06d23d</t>
  </si>
  <si>
    <t>Room-648</t>
  </si>
  <si>
    <t>0c2ed16e-b96e-4d75-add8-bac83549d723</t>
  </si>
  <si>
    <t>1507a6c3-b648-4a43-a1ea-bde92abfe983</t>
  </si>
  <si>
    <t>f450640b-4230-4056-8135-0f5aae723d6f</t>
  </si>
  <si>
    <t>Room-649</t>
  </si>
  <si>
    <t>b1e9bd7e-cc17-436d-8c89-54978874200c</t>
  </si>
  <si>
    <t>0cd1062f-5a6e-4f75-aac1-f81d72c7a270</t>
  </si>
  <si>
    <t>eb0eb931-86f7-4456-b004-edbe837b6d7a</t>
  </si>
  <si>
    <t>d271dd9f-7ae4-427d-bcac-f295710049c0</t>
  </si>
  <si>
    <t>Room-650</t>
  </si>
  <si>
    <t>0fcd48a9-e12a-4242-8154-f0e797f3d1c9</t>
  </si>
  <si>
    <t>380b464e-9b1d-4716-b109-14c9a70c1b0d</t>
  </si>
  <si>
    <t>f12b7b7a-2845-4ccb-a8cc-f1460aba928b</t>
  </si>
  <si>
    <t>Room-651</t>
  </si>
  <si>
    <t>9652a638-5881-4edf-91e6-316ad66467b3</t>
  </si>
  <si>
    <t>80feba70-a8f5-47a3-b524-50c4d806d9e4</t>
  </si>
  <si>
    <t>Room-652</t>
  </si>
  <si>
    <t>00978180-17f7-4294-937b-f17c4445bbd5</t>
  </si>
  <si>
    <t>502c1ece-e5b4-4f3c-b153-81c92d37ad6c</t>
  </si>
  <si>
    <t>19d7ced1-765c-4399-ad7f-a8d64535e72c</t>
  </si>
  <si>
    <t>6f8b704c-2107-42ea-85b1-d26a2ad4b709</t>
  </si>
  <si>
    <t>Room-653</t>
  </si>
  <si>
    <t>4c0b4177-8396-4a18-9e52-bfefafb46647</t>
  </si>
  <si>
    <t>191f0548-3460-44cf-8d7f-677406c414ba</t>
  </si>
  <si>
    <t>Room-654</t>
  </si>
  <si>
    <t>b4e89e23-85db-4528-9926-b0c5eb0c2631</t>
  </si>
  <si>
    <t>aebe64a6-d00a-49ff-be4a-f8393b610e7c</t>
  </si>
  <si>
    <t>48db3966-0ad7-4957-8bc4-ae850f116d42</t>
  </si>
  <si>
    <t>ace637b7-a9f7-4ac6-bb74-1d479bbd476d</t>
  </si>
  <si>
    <t>Room-655</t>
  </si>
  <si>
    <t>6f616e63-ca3e-4ef6-82e6-da2e870dea24</t>
  </si>
  <si>
    <t>f36af362-17ae-4cbc-b10d-c215769cdb71</t>
  </si>
  <si>
    <t>218552d0-21de-444a-b407-31bdcc51da66</t>
  </si>
  <si>
    <t>e2b7bc91-22c7-4c64-a719-52859fbd0a04</t>
  </si>
  <si>
    <t>Room-656</t>
  </si>
  <si>
    <t>3686a2f5-1d84-4100-8e2e-928557a5b568</t>
  </si>
  <si>
    <t>0c47df84-cdc8-4643-954c-3289c09a8f9f</t>
  </si>
  <si>
    <t>d7da3618-e568-4694-b840-83f11afd1662</t>
  </si>
  <si>
    <t>Room-657</t>
  </si>
  <si>
    <t>4558cefe-74c5-401b-91e6-c36a60ea837b</t>
  </si>
  <si>
    <t>Room-658</t>
  </si>
  <si>
    <t>f720d991-b834-4937-9407-159500f33010</t>
  </si>
  <si>
    <t>abc2eb54-5bb6-4512-bf29-cbbb1cda087f</t>
  </si>
  <si>
    <t>Room-659</t>
  </si>
  <si>
    <t>4e9a1fe4-88b1-4636-861c-012c85c3e0a2</t>
  </si>
  <si>
    <t>57d37ce6-9639-481b-a8a2-3c750e1bd712</t>
  </si>
  <si>
    <t>Room-660</t>
  </si>
  <si>
    <t>d878a390-6d04-4152-ae95-6bfcf36e210e</t>
  </si>
  <si>
    <t>01f08087-5d21-43d3-bc9d-ab0c065acf99</t>
  </si>
  <si>
    <t>8938d1bf-58e1-4f1d-bfa2-5877e5f46903</t>
  </si>
  <si>
    <t>5e38b8be-c304-48a1-b2de-ba153aeff64b</t>
  </si>
  <si>
    <t>Room-661</t>
  </si>
  <si>
    <t>4adf683f-d300-4d23-ab45-4cec12f7bdf5</t>
  </si>
  <si>
    <t>Room-662</t>
  </si>
  <si>
    <t>33a15997-a1ad-4f60-9fd0-c81e7c6c4f90</t>
  </si>
  <si>
    <t>d4bb92a7-7c5f-49fb-896e-a68c3aa9a980</t>
  </si>
  <si>
    <t>Room-663</t>
  </si>
  <si>
    <t>2f3eea2c-eb62-43ae-b2c9-bd00594a25af</t>
  </si>
  <si>
    <t>f7b23fdc-50a6-4e90-ae5e-096c309ac002</t>
  </si>
  <si>
    <t>45a849e5-dda0-484e-bd7e-458b5607bafc</t>
  </si>
  <si>
    <t>Room-664</t>
  </si>
  <si>
    <t>ae935949-7472-4b04-ad55-129fb6bbd764</t>
  </si>
  <si>
    <t>023371a4-c9c7-485d-8081-bd7e367e2fc7</t>
  </si>
  <si>
    <t>Room-665</t>
  </si>
  <si>
    <t>3e202653-fd00-4e9f-b316-5397ef725495</t>
  </si>
  <si>
    <t>Room-666</t>
  </si>
  <si>
    <t>453f196d-4738-4e02-8573-0023089f2b38</t>
  </si>
  <si>
    <t>cd061be4-e02b-40bc-80c2-ea2f171f4c41</t>
  </si>
  <si>
    <t>e7eef53a-dc86-417a-9305-d501c977019d</t>
  </si>
  <si>
    <t>Room-667</t>
  </si>
  <si>
    <t>67a2344e-7c70-47ef-8070-bfa80ac0f67f</t>
  </si>
  <si>
    <t>526318ba-1fd0-4ca1-b8d8-6f647cb765a8</t>
  </si>
  <si>
    <t>Room-668</t>
  </si>
  <si>
    <t>1413b7ee-e74c-4133-967f-ffcd7cdf36c3</t>
  </si>
  <si>
    <t>757d8843-1a44-4c07-bd70-cf660af34ff5</t>
  </si>
  <si>
    <t>6f3ea1f4-86e7-44f9-ab74-2e25e90bd6cc</t>
  </si>
  <si>
    <t>Room-669</t>
  </si>
  <si>
    <t>6beea31d-3e99-4040-acb3-29914c9623af</t>
  </si>
  <si>
    <t>b923d210-f35a-4e7f-b00e-878cd9ca9a5a</t>
  </si>
  <si>
    <t>Room-670</t>
  </si>
  <si>
    <t>5129c2c7-5632-42c2-a8d6-a5cfd7408d89</t>
  </si>
  <si>
    <t>46726afb-8b4e-42d2-81b4-7254d5766bfb</t>
  </si>
  <si>
    <t>c37ead30-dc84-4e87-aef4-5ed400c2b233</t>
  </si>
  <si>
    <t>3ff2316a-0f1a-4a2f-b283-a46074762b51</t>
  </si>
  <si>
    <t>Room-671</t>
  </si>
  <si>
    <t>c4ce30b8-6027-4a2e-bcc8-8faf2229736c</t>
  </si>
  <si>
    <t>Room-672</t>
  </si>
  <si>
    <t>7d97f50c-65c4-4c86-a436-5e9d2fc5c2ff</t>
  </si>
  <si>
    <t>a8d5fcef-e7db-4c80-862b-43a1e0fa76cf</t>
  </si>
  <si>
    <t>d569b33f-3e90-440a-b8cf-e2969f1fade8</t>
  </si>
  <si>
    <t>85168fb8-57d5-4357-ab63-9a80f3e38e69</t>
  </si>
  <si>
    <t>Room-673</t>
  </si>
  <si>
    <t>d23fdc58-7323-47e0-8acc-012962c5e439</t>
  </si>
  <si>
    <t>7eaf781a-bd80-4a34-b9ce-2b5061432714</t>
  </si>
  <si>
    <t>21d15490-49bb-4ef6-a5e8-a1dc10bf2d25</t>
  </si>
  <si>
    <t>07c8089b-76d0-4eac-95d1-8c939ad691fb</t>
  </si>
  <si>
    <t>Room-674</t>
  </si>
  <si>
    <t>098bd0c7-9451-4795-88c9-5a700dabd503</t>
  </si>
  <si>
    <t>333ae854-7506-41b8-974e-cc17910340b8</t>
  </si>
  <si>
    <t>f20183d3-fe7b-42e8-bd32-581c2c7d170f</t>
  </si>
  <si>
    <t>0a8b96b0-f990-427c-a500-32e2cb3cb684</t>
  </si>
  <si>
    <t>Room-675</t>
  </si>
  <si>
    <t>2e8eee7b-f9f9-4939-8eb3-bbe556082312</t>
  </si>
  <si>
    <t>108af9fc-e263-4662-a637-3773d3355db8</t>
  </si>
  <si>
    <t>27332aac-d790-419d-ac08-8fdb2b912f98</t>
  </si>
  <si>
    <t>Room-676</t>
  </si>
  <si>
    <t>1e98dbae-a9b6-4758-b659-513e23fce7ac</t>
  </si>
  <si>
    <t>9c976f8c-4059-4f58-aeff-1779c1113e2e</t>
  </si>
  <si>
    <t>Room-677</t>
  </si>
  <si>
    <t>95a4e4c2-6279-4fd3-98c0-cc6081d35c31</t>
  </si>
  <si>
    <t>dfe9ed74-29be-4495-8dd6-bf6d9adcd2ac</t>
  </si>
  <si>
    <t>9f44972a-0493-4c16-8a5d-d237c3a83485</t>
  </si>
  <si>
    <t>Room-678</t>
  </si>
  <si>
    <t>572dadc9-a11f-4b25-8069-19c4214ffb71</t>
  </si>
  <si>
    <t>39b8e286-7fca-4771-894a-202f3f348b58</t>
  </si>
  <si>
    <t>Room-679</t>
  </si>
  <si>
    <t>2e5c0901-195f-4a3c-80ff-fc39e346e41e</t>
  </si>
  <si>
    <t>Room-680</t>
  </si>
  <si>
    <t>1ad91d26-bd18-4cdd-b2f7-e2d856ca4b79</t>
  </si>
  <si>
    <t>Room-681</t>
  </si>
  <si>
    <t>c40a976a-b933-471a-b66e-8eedf3eb158f</t>
  </si>
  <si>
    <t>fcaff7d7-0182-4036-964b-d1b86756b33a</t>
  </si>
  <si>
    <t>d13aa7ff-db8f-41a0-adb3-a69eb2a11606</t>
  </si>
  <si>
    <t>Room-682</t>
  </si>
  <si>
    <t>1babc125-28e9-49a2-be63-eae9b50464b5</t>
  </si>
  <si>
    <t>1b289f73-876a-4b6d-9921-72f8915a4aad</t>
  </si>
  <si>
    <t>Room-683</t>
  </si>
  <si>
    <t>3b94f31e-371f-4ee0-807a-75be30dae973</t>
  </si>
  <si>
    <t>46094cd4-b8df-40dd-a39f-7d62a22764d9</t>
  </si>
  <si>
    <t>64a6b711-c9a8-4ce2-b06b-6eb0cca5dd62</t>
  </si>
  <si>
    <t>Room-684</t>
  </si>
  <si>
    <t>9e38a32d-ae68-422f-9408-4455f4a8fea5</t>
  </si>
  <si>
    <t>58f25fbc-a0f1-4f13-bccc-50290e9145f9</t>
  </si>
  <si>
    <t>Room-685</t>
  </si>
  <si>
    <t>7148f431-9d40-4012-9ccb-c8b8373b7989</t>
  </si>
  <si>
    <t>7b7b2b22-c12f-49ad-973a-fa07bbfb8174</t>
  </si>
  <si>
    <t>Room-686</t>
  </si>
  <si>
    <t>e8951b93-dbd2-4fc4-988a-1ff583e5b4fa</t>
  </si>
  <si>
    <t>8ee08d2d-cc87-4bc4-a838-1425854b885d</t>
  </si>
  <si>
    <t>2892724a-5adb-4dc7-bb76-32f00f632840</t>
  </si>
  <si>
    <t>Room-687</t>
  </si>
  <si>
    <t>446d9c99-0eec-440a-a6f9-9259801f3379</t>
  </si>
  <si>
    <t>c2c085a5-3e37-4b97-a84c-e3685da98b67</t>
  </si>
  <si>
    <t>8593e1d6-9409-4a37-9b99-217a327dc93b</t>
  </si>
  <si>
    <t>Room-688</t>
  </si>
  <si>
    <t>c1111445-dc8d-4368-9ff9-8635f9ffeb11</t>
  </si>
  <si>
    <t>Room-689</t>
  </si>
  <si>
    <t>9e757923-f6ba-446f-8940-8a1fc62087f7</t>
  </si>
  <si>
    <t>Room-690</t>
  </si>
  <si>
    <t>21384d9d-f002-44db-89d7-1a9c5c607ae0</t>
  </si>
  <si>
    <t>Room-691</t>
  </si>
  <si>
    <t>40f7bd01-c101-44a1-91e0-9b03b15f1340</t>
  </si>
  <si>
    <t>Room-692</t>
  </si>
  <si>
    <t>be051c6d-794d-4f9c-aea3-93cf0a36fbd8</t>
  </si>
  <si>
    <t>Room-693</t>
  </si>
  <si>
    <t>f9d4f69d-1bfa-469d-98a1-2ee838ac3897</t>
  </si>
  <si>
    <t>fc627af8-50e7-472e-a86d-2874676efd59</t>
  </si>
  <si>
    <t>f54ee41a-7613-44bb-b775-b994e94bac63</t>
  </si>
  <si>
    <t>Room-694</t>
  </si>
  <si>
    <t>e52073d0-0f6f-44c6-bb8d-033470c35f9d</t>
  </si>
  <si>
    <t>306803a9-b4d5-44a3-a2c9-52b6f9acd2e1</t>
  </si>
  <si>
    <t>80b1da69-e2e2-4fcc-893c-f34e93125b8d</t>
  </si>
  <si>
    <t>58f20d70-c20b-463b-a22a-6d03cf234cf9</t>
  </si>
  <si>
    <t>Room-695</t>
  </si>
  <si>
    <t>1acd86cc-9c2d-43b2-80d8-a2cd7b228d49</t>
  </si>
  <si>
    <t>0425884b-a79c-458f-8e25-892f0596722d</t>
  </si>
  <si>
    <t>31997d65-2613-49e8-b9d1-3b1418cd3a17</t>
  </si>
  <si>
    <t>cf22a0f8-251c-4f0a-ad6d-0b0cff6f3318</t>
  </si>
  <si>
    <t>Room-696</t>
  </si>
  <si>
    <t>4c221dcf-5dac-4780-b809-d67159602569</t>
  </si>
  <si>
    <t>03980a24-1cf5-4079-b5b1-0bd587646608</t>
  </si>
  <si>
    <t>a006cdc6-a636-4f42-aba0-4399b718b178</t>
  </si>
  <si>
    <t>Room-697</t>
  </si>
  <si>
    <t>c8ee0776-337e-4e28-83c2-e518086436f0</t>
  </si>
  <si>
    <t>f1ee8ff3-0158-4061-a923-ab980cc67dc8</t>
  </si>
  <si>
    <t>4ccf2951-1699-4559-923d-d34b15ee0495</t>
  </si>
  <si>
    <t>Room-698</t>
  </si>
  <si>
    <t>82efc415-b5d7-48d5-a9bb-8d5c02b19916</t>
  </si>
  <si>
    <t>e5cc8aa0-88f9-41ba-84fe-5264871ca0c6</t>
  </si>
  <si>
    <t>b6ae7e86-ae92-4a8b-8b6a-3dc1c1d11d7f</t>
  </si>
  <si>
    <t>904e1de9-cfd3-4ab2-9488-5605905c2795</t>
  </si>
  <si>
    <t>Room-699</t>
  </si>
  <si>
    <t>ba5abbb1-3f71-4c4f-a495-94fc6fe6b4e0</t>
  </si>
  <si>
    <t>560e071f-4e6f-45fb-a338-3b4229a34a7c</t>
  </si>
  <si>
    <t>ab325981-ae0d-4a98-8dd2-dbc2a7bf0383</t>
  </si>
  <si>
    <t>f2797287-282a-4399-8027-9ea023233cf7</t>
  </si>
  <si>
    <t>Room-700</t>
  </si>
  <si>
    <t>c3c2e37d-5de5-417c-a6ca-72f12db2ddf7</t>
  </si>
  <si>
    <t>Room-701</t>
  </si>
  <si>
    <t>6792ce2a-d537-4396-bbfb-14acb2c27450</t>
  </si>
  <si>
    <t>92a4c280-3e1b-465b-b2bc-f7e4b9dde231</t>
  </si>
  <si>
    <t>e87928d5-4768-4bc4-be45-d6f04d68b9e7</t>
  </si>
  <si>
    <t>Room-702</t>
  </si>
  <si>
    <t>a02c9519-2884-4ac7-bf40-73d1e1723978</t>
  </si>
  <si>
    <t>7848797f-ba24-4754-9261-028bb2b30a3b</t>
  </si>
  <si>
    <t>88bffb9b-39fa-4a84-bfa7-ff2b026c5673</t>
  </si>
  <si>
    <t>Room-703</t>
  </si>
  <si>
    <t>ad0f1c1d-513b-489f-b242-5eaa43778584</t>
  </si>
  <si>
    <t>15e46c1f-f34d-4b1c-91b5-eb8e300729f2</t>
  </si>
  <si>
    <t>dda2c56b-d1d4-4056-965d-84eb2186cf8c</t>
  </si>
  <si>
    <t>837657ae-527f-4ba8-931a-bc1e807ed01f</t>
  </si>
  <si>
    <t>Room-704</t>
  </si>
  <si>
    <t>35db25ac-6248-4138-ad72-b30136afee8d</t>
  </si>
  <si>
    <t>Room-705</t>
  </si>
  <si>
    <t>948e1b5e-122f-4d29-9318-044269c644a8</t>
  </si>
  <si>
    <t>0ba3ff54-cd13-4792-bfb6-99592b89ce9f</t>
  </si>
  <si>
    <t>Room-706</t>
  </si>
  <si>
    <t>61e97cf0-5db6-4900-a139-628fb8b943ff</t>
  </si>
  <si>
    <t>1582ab01-fc62-45a6-a56f-2f30f4d724de</t>
  </si>
  <si>
    <t>9a8d63c2-3af6-4daf-bbd1-fb96757ba479</t>
  </si>
  <si>
    <t>Room-707</t>
  </si>
  <si>
    <t>6b9babcd-14b7-4c3b-ac6d-c26a6735f6f1</t>
  </si>
  <si>
    <t>41407940-a0ac-48b3-9d22-e1d2e4ac2330</t>
  </si>
  <si>
    <t>Room-708</t>
  </si>
  <si>
    <t>65615c91-02dc-4f21-991c-9cda01548e8f</t>
  </si>
  <si>
    <t>6d893864-0826-4e9e-93dc-6aff4a49c8e8</t>
  </si>
  <si>
    <t>ac21911a-b95a-4d0a-bb40-b46368e78484</t>
  </si>
  <si>
    <t>f370b75d-cd5e-4f3e-abe8-44173a96d22d</t>
  </si>
  <si>
    <t>Room-709</t>
  </si>
  <si>
    <t>eb14362b-dfa3-4b84-a514-7c7fc35afb62</t>
  </si>
  <si>
    <t>9e4a2999-340e-46ab-92ea-cf1286534d45</t>
  </si>
  <si>
    <t>ad8cd773-452d-4c92-9654-2f8b80aba34f</t>
  </si>
  <si>
    <t>f036bf63-47f1-415a-85ee-4ede29ff17ea</t>
  </si>
  <si>
    <t>Room-710</t>
  </si>
  <si>
    <t>aa2ecc81-1b69-4bf1-b9c6-32ad372a245c</t>
  </si>
  <si>
    <t>Room-711</t>
  </si>
  <si>
    <t>c35a601d-bed1-449e-822c-c0cc92ac8986</t>
  </si>
  <si>
    <t>6c2c3aed-3509-4853-81f7-441e217e7ae9</t>
  </si>
  <si>
    <t>Room-712</t>
  </si>
  <si>
    <t>b2160f1b-87d5-4642-bea8-c5a9ec48f3fa</t>
  </si>
  <si>
    <t>6b910569-4163-4edc-bce9-c23849b775a1</t>
  </si>
  <si>
    <t>30a8a795-9dba-43c7-aa7b-c85e1f673109</t>
  </si>
  <si>
    <t>Room-713</t>
  </si>
  <si>
    <t>f294fa8e-1645-4ef5-93bf-3686e499eb89</t>
  </si>
  <si>
    <t>965f821d-6fdc-4de2-be91-e871b21171c2</t>
  </si>
  <si>
    <t>b44f62de-70b3-4ea0-ac4c-ef3d449229ef</t>
  </si>
  <si>
    <t>Room-714</t>
  </si>
  <si>
    <t>5c8a316e-1a7f-468f-8c88-7ad508fe96c0</t>
  </si>
  <si>
    <t>8dc8aad2-988b-4475-8c95-1ca1d55f5eca</t>
  </si>
  <si>
    <t>a16c0f7a-e5c9-435c-a640-0d38230a529f</t>
  </si>
  <si>
    <t>Room-715</t>
  </si>
  <si>
    <t>4d92f27b-ecf7-46c5-a3e8-d3b6dc208efa</t>
  </si>
  <si>
    <t>6bffa665-dd01-4d20-b092-b36a4e5e94c2</t>
  </si>
  <si>
    <t>df1b0a2d-d193-43a4-87bc-da46820228f5</t>
  </si>
  <si>
    <t>00578598-67ae-460b-a265-e9018e4cac0e</t>
  </si>
  <si>
    <t>Room-716</t>
  </si>
  <si>
    <t>f602cc39-3be5-412b-9f3b-f6e5c4f73e1f</t>
  </si>
  <si>
    <t>2883dad3-0886-4aed-a265-3cd10922e483</t>
  </si>
  <si>
    <t>Room-717</t>
  </si>
  <si>
    <t>ff399c48-0407-40fc-b84d-9ed1097754f4</t>
  </si>
  <si>
    <t>170b57a1-eebe-48b2-9c67-1b1c131fd5d5</t>
  </si>
  <si>
    <t>bc9d0532-7601-462f-a8b0-5d11a586e45c</t>
  </si>
  <si>
    <t>Room-718</t>
  </si>
  <si>
    <t>f2fca72e-9ba1-426e-a96d-85f235751ef0</t>
  </si>
  <si>
    <t>58da1aeb-e8b0-42a2-b5fb-ccfb0f9d0f95</t>
  </si>
  <si>
    <t>3e0c7786-83b3-452d-9149-2b39e944bcb6</t>
  </si>
  <si>
    <t>Room-719</t>
  </si>
  <si>
    <t>0220831f-2cf1-41b1-9e20-9dbbbbfcdb90</t>
  </si>
  <si>
    <t>57577bc7-81aa-41be-9fe3-dbb74a0c6f12</t>
  </si>
  <si>
    <t>Room-720</t>
  </si>
  <si>
    <t>29a780b6-0e28-4678-92fd-d76047c78881</t>
  </si>
  <si>
    <t>19ce3b51-63b9-4397-852d-c4844ed4ceaa</t>
  </si>
  <si>
    <t>c1ed855a-68ce-4232-a01f-e430ace3638b</t>
  </si>
  <si>
    <t>Room-721</t>
  </si>
  <si>
    <t>f4a4ff97-b059-441f-84f6-3a63f1ac7bd5</t>
  </si>
  <si>
    <t>94285139-5bc0-47fd-8f6a-9ab50270eeb8</t>
  </si>
  <si>
    <t>Room-722</t>
  </si>
  <si>
    <t>3dfaa243-731c-4469-9cc9-b91081c1fb2f</t>
  </si>
  <si>
    <t>0293adfe-0839-4617-85d8-aac8939df8c7</t>
  </si>
  <si>
    <t>9a4f11e8-e993-4406-8f36-2e710f13128c</t>
  </si>
  <si>
    <t>0c9bfaed-dcb5-49ba-86b7-1268f65ab7db</t>
  </si>
  <si>
    <t>Room-723</t>
  </si>
  <si>
    <t>d601b539-5882-48ba-babb-893e1c648f53</t>
  </si>
  <si>
    <t>34d12d40-4bd0-4777-8a45-1b9db61614b2</t>
  </si>
  <si>
    <t>5c0a5463-f791-43e4-a309-8938f4e2de51</t>
  </si>
  <si>
    <t>Room-724</t>
  </si>
  <si>
    <t>795dc803-c06f-40be-9164-c8c51777c0c7</t>
  </si>
  <si>
    <t>Room-725</t>
  </si>
  <si>
    <t>e11f5027-44b0-4dc4-883b-9566dfc672ad</t>
  </si>
  <si>
    <t>Room-726</t>
  </si>
  <si>
    <t>c4d6cc7a-4828-4b4f-bcc3-1b73cb1d6483</t>
  </si>
  <si>
    <t>d15879fc-0d59-484b-bdc2-fbfc15575ae4</t>
  </si>
  <si>
    <t>Room-727</t>
  </si>
  <si>
    <t>ff65368b-9322-4982-abe9-00152fbba228</t>
  </si>
  <si>
    <t>9aefaf04-e1c9-49e9-b029-60a2b0e485bf</t>
  </si>
  <si>
    <t>46043576-56a4-4f53-8555-f7d473f903c2</t>
  </si>
  <si>
    <t>Room-728</t>
  </si>
  <si>
    <t>40134779-84ad-4888-a966-0885911fcec1</t>
  </si>
  <si>
    <t>Room-729</t>
  </si>
  <si>
    <t>51fe9459-18b0-4ec2-b28c-8202a4765e0f</t>
  </si>
  <si>
    <t>Room-730</t>
  </si>
  <si>
    <t>156e09f9-4408-4a61-87d7-ad4e76943fd0</t>
  </si>
  <si>
    <t>7e4d9ddc-e98d-4b1b-af75-695808cef7af</t>
  </si>
  <si>
    <t>537a5285-bd14-4ba8-a93f-bd237f8528cb</t>
  </si>
  <si>
    <t>Room-731</t>
  </si>
  <si>
    <t>796b8d37-51e1-4c7f-a1bf-20579f597ef2</t>
  </si>
  <si>
    <t>Room-732</t>
  </si>
  <si>
    <t>c7c0ea55-a857-43d6-861e-7ae5476eb620</t>
  </si>
  <si>
    <t>8047d51d-83d1-4af2-845b-a1c7ba747d31</t>
  </si>
  <si>
    <t>Room-733</t>
  </si>
  <si>
    <t>8a48e36a-4c51-48b6-bb6a-10060e0eeca8</t>
  </si>
  <si>
    <t>8d2fcdbf-e335-4974-ae5c-c1ecd1600d2e</t>
  </si>
  <si>
    <t>Room-734</t>
  </si>
  <si>
    <t>6861f908-b1ad-4046-a4d1-5cfee9598cbc</t>
  </si>
  <si>
    <t>9c44d052-3637-4924-8317-41c7dfde1bec</t>
  </si>
  <si>
    <t>3481e607-b417-4717-aa93-38d45f0d06d4</t>
  </si>
  <si>
    <t>2c06bf48-114b-4956-a59e-4c5d542c670a</t>
  </si>
  <si>
    <t>Room-735</t>
  </si>
  <si>
    <t>3804f5ce-b711-4a3d-aabf-76838d68d7c0</t>
  </si>
  <si>
    <t>fd0af325-3756-484b-8b9b-bfe8fe6eeaf5</t>
  </si>
  <si>
    <t>81217444-a8df-4ed4-a4e5-45f13f24e499</t>
  </si>
  <si>
    <t>3b7557bf-7fcb-4ffc-902d-ab3e964a48fd</t>
  </si>
  <si>
    <t>Room-736</t>
  </si>
  <si>
    <t>a6efd735-6a71-4709-93ec-4be4af2bed29</t>
  </si>
  <si>
    <t>53eb39a7-15b9-4ce6-9f43-6631615946d7</t>
  </si>
  <si>
    <t>f4257b38-75ca-4dd1-b0ec-43eea6d13891</t>
  </si>
  <si>
    <t>9f962ede-3470-4cb9-a7b3-36c6be36548a</t>
  </si>
  <si>
    <t>Room-737</t>
  </si>
  <si>
    <t>d49510a2-949a-451f-93b1-1dd2e65c31a5</t>
  </si>
  <si>
    <t>de7b29a7-906e-4fc8-b128-66a3c4c2fdb5</t>
  </si>
  <si>
    <t>Room-738</t>
  </si>
  <si>
    <t>e597e5f6-bfd2-404d-b527-18e1c7af2096</t>
  </si>
  <si>
    <t>004cf0d7-36a0-4bff-a4b0-549fbd2667b8</t>
  </si>
  <si>
    <t>32a0e603-19f5-406c-bb59-0eb4f83fe848</t>
  </si>
  <si>
    <t>2f4eced3-648a-4e30-a359-8ab403099b51</t>
  </si>
  <si>
    <t>Room-739</t>
  </si>
  <si>
    <t>9a1eaefc-d715-485b-a9f3-e20a26d5033c</t>
  </si>
  <si>
    <t>6426dc16-038e-4a3d-976f-34b340b3e67d</t>
  </si>
  <si>
    <t>Room-740</t>
  </si>
  <si>
    <t>e3ad3385-7c23-4b8c-bdc0-1c1ba86d7a20</t>
  </si>
  <si>
    <t>7a11ad97-6325-413b-b05b-4f9e37af8fbd</t>
  </si>
  <si>
    <t>c51df08d-f1ec-4b4c-86ae-a3c94cd9266f</t>
  </si>
  <si>
    <t>Room-741</t>
  </si>
  <si>
    <t>47ea5a9f-a115-4fe0-baa5-c59b2022c489</t>
  </si>
  <si>
    <t>6865f9db-16a9-4ec3-978d-d9841402bad5</t>
  </si>
  <si>
    <t>9d0b3269-5b7c-4c6c-93a3-e81db4e518c9</t>
  </si>
  <si>
    <t>Room-742</t>
  </si>
  <si>
    <t>d09f0a2e-5f0a-46ca-8fd5-96ca649fd64d</t>
  </si>
  <si>
    <t>Room-743</t>
  </si>
  <si>
    <t>fbd8e614-fdbf-4432-9e89-9b325c758afe</t>
  </si>
  <si>
    <t>4f77ed07-0532-474e-8e9c-1ed27d11049a</t>
  </si>
  <si>
    <t>962353ff-09d8-41ca-ac4c-66f711e75577</t>
  </si>
  <si>
    <t>80c6c644-39ea-4bb4-99bf-e9c7c76a2d13</t>
  </si>
  <si>
    <t>Room-744</t>
  </si>
  <si>
    <t>affebbe3-6de6-44f4-bf60-eea5bb45ee6b</t>
  </si>
  <si>
    <t>2ced5f6d-0204-4afe-bf35-0a9086e391f9</t>
  </si>
  <si>
    <t>d5d517dc-b0b5-4f2a-8a7a-5be46af7abbd</t>
  </si>
  <si>
    <t>c279d353-900f-44b5-b3cd-f9d2a7571a83</t>
  </si>
  <si>
    <t>Room-745</t>
  </si>
  <si>
    <t>7bcb4c00-fad2-4186-be93-0b63c1878c88</t>
  </si>
  <si>
    <t>1a70928d-0666-4ecd-8e0d-89ce982f0261</t>
  </si>
  <si>
    <t>Room-746</t>
  </si>
  <si>
    <t>82cb63aa-dc99-4389-9e47-e10caa3165a5</t>
  </si>
  <si>
    <t>62998c28-d180-4478-90c0-42a4d5ad6f6b</t>
  </si>
  <si>
    <t>ef0f0edd-2a59-4f56-9a20-ae9a4db13b6d</t>
  </si>
  <si>
    <t>0966ec5e-6390-4640-b162-58a9c2243260</t>
  </si>
  <si>
    <t>Room-747</t>
  </si>
  <si>
    <t>2fcb7244-6f1a-4fcf-a9ee-204573716c2b</t>
  </si>
  <si>
    <t>396ff0af-5b3c-4538-b8bc-38f3d16f0024</t>
  </si>
  <si>
    <t>f438eb7e-0edf-4a3d-824c-a0ac74f63e12</t>
  </si>
  <si>
    <t>Room-748</t>
  </si>
  <si>
    <t>04f01d0b-3f0d-4111-b5ec-eb7e93abe70c</t>
  </si>
  <si>
    <t>6844029c-7429-44c5-b281-d0320f27618a</t>
  </si>
  <si>
    <t>4da359da-e125-42bf-b779-8b4a823e96ed</t>
  </si>
  <si>
    <t>Room-749</t>
  </si>
  <si>
    <t>87592d3e-4018-4e1a-988b-62f2da83379c</t>
  </si>
  <si>
    <t>524da440-8904-48bc-adbd-36c498341162</t>
  </si>
  <si>
    <t>Room-750</t>
  </si>
  <si>
    <t>ff4c2569-716c-4203-82e2-92fc2768d7c4</t>
  </si>
  <si>
    <t>d6ff819a-2ebe-4fbd-a63a-676fcd1fef04</t>
  </si>
  <si>
    <t>4383adcd-00f9-4791-b697-4339d183f77e</t>
  </si>
  <si>
    <t>Room-751</t>
  </si>
  <si>
    <t>5d08182d-cbf5-49a0-bd03-a072d5cb333b</t>
  </si>
  <si>
    <t>05552b8a-16db-4916-8fdf-55b101b9e47d</t>
  </si>
  <si>
    <t>40d7b8be-a0bc-4323-859b-7bbcd60c2039</t>
  </si>
  <si>
    <t>Room-752</t>
  </si>
  <si>
    <t>fa9b5528-76b8-4894-8841-5f328957da22</t>
  </si>
  <si>
    <t>1573285c-093c-4902-a0be-62b64c02feb1</t>
  </si>
  <si>
    <t>Room-753</t>
  </si>
  <si>
    <t>2e79b432-fe36-4720-bc07-ebec257f82e2</t>
  </si>
  <si>
    <t>Room-754</t>
  </si>
  <si>
    <t>2ee53218-ea4d-40a7-9b94-b6e6f019cbd6</t>
  </si>
  <si>
    <t>24b5702a-deca-4be6-82ac-a59311ed9509</t>
  </si>
  <si>
    <t>a0a4572b-b3eb-4917-b122-62cd39fce92c</t>
  </si>
  <si>
    <t>Room-755</t>
  </si>
  <si>
    <t>b81d357a-8ae6-42cf-9ec1-d460459a8853</t>
  </si>
  <si>
    <t>a83197fa-d378-4492-bfa0-125a5d64ca93</t>
  </si>
  <si>
    <t>8981fe31-9783-47ee-a62d-d38d7b2306e2</t>
  </si>
  <si>
    <t>9e2c77d3-23c6-4933-92fe-f0a3816ea431</t>
  </si>
  <si>
    <t>Room-756</t>
  </si>
  <si>
    <t>78f9ac1e-a01c-46c1-8828-50b5c549397e</t>
  </si>
  <si>
    <t>5e8fc533-4d37-4c69-b56e-b5ed399803a9</t>
  </si>
  <si>
    <t>e6c885c7-5c66-4b4e-9717-e9bc4a711acd</t>
  </si>
  <si>
    <t>Room-757</t>
  </si>
  <si>
    <t>d5aef229-314d-4f94-b671-0681a88e84f8</t>
  </si>
  <si>
    <t>ca2a0a77-b729-400f-a6aa-e713cb2d3cfa</t>
  </si>
  <si>
    <t>e5bff942-f783-4e1a-91c3-91671cb9e683</t>
  </si>
  <si>
    <t>e89fde99-e786-498a-a620-e32d5e5376ac</t>
  </si>
  <si>
    <t>Room-758</t>
  </si>
  <si>
    <t>9bd1877a-7166-4442-a50c-5deda3377705</t>
  </si>
  <si>
    <t>8047309e-58f8-49f0-939a-5100b4e9bdb4</t>
  </si>
  <si>
    <t>d31daa91-1b71-4362-9c4d-f0b29682ece4</t>
  </si>
  <si>
    <t>Room-759</t>
  </si>
  <si>
    <t>2611ed43-ac1b-4832-b1dc-f022469a7c2d</t>
  </si>
  <si>
    <t>6160d070-727b-403f-acac-264bd96c095f</t>
  </si>
  <si>
    <t>68666980-2250-44e8-812f-5f2d69511bb1</t>
  </si>
  <si>
    <t>0f1b90f3-7bea-4ea4-9037-91ea47617564</t>
  </si>
  <si>
    <t>Room-760</t>
  </si>
  <si>
    <t>0d30ca66-b38c-427c-a60c-3f22599bf10e</t>
  </si>
  <si>
    <t>24f79e9d-1beb-4bb5-bb1b-3b3588687218</t>
  </si>
  <si>
    <t>5a7267e0-fc6f-4af3-a2c4-5aa5055867ee</t>
  </si>
  <si>
    <t>6804907a-ae1d-49dd-b033-0d918a17fc16</t>
  </si>
  <si>
    <t>Room-761</t>
  </si>
  <si>
    <t>694bdfdb-a555-4a6d-9e16-fbb1dcef0015</t>
  </si>
  <si>
    <t>0cfc00c4-a603-4b5b-8e9c-fce3627159ae</t>
  </si>
  <si>
    <t>cb235237-feb6-48e1-8eb3-e4bc1118ac05</t>
  </si>
  <si>
    <t>5dc02927-955d-4e33-be64-a04fc7b8c697</t>
  </si>
  <si>
    <t>Room-762</t>
  </si>
  <si>
    <t>08bc064e-9d26-4734-b894-33aa055c0bd3</t>
  </si>
  <si>
    <t>Room-763</t>
  </si>
  <si>
    <t>12a29ae8-3b3b-465c-ba9d-c8bd0bdf6a9b</t>
  </si>
  <si>
    <t>c644dec4-9974-45f0-a188-557734247511</t>
  </si>
  <si>
    <t>6e006b4a-0b33-4e72-bf43-23372366412d</t>
  </si>
  <si>
    <t>Room-764</t>
  </si>
  <si>
    <t>e238f368-3751-4e7e-90ae-f605f7cf949f</t>
  </si>
  <si>
    <t>Room-765</t>
  </si>
  <si>
    <t>ecd21b60-9647-418b-b911-856dbac53b8f</t>
  </si>
  <si>
    <t>ac9a253c-75fc-4586-be82-c17d45575a2d</t>
  </si>
  <si>
    <t>59375261-ea18-4230-8928-449cd00937de</t>
  </si>
  <si>
    <t>Room-766</t>
  </si>
  <si>
    <t>28ef4cf1-31f8-4287-8e0b-b1ae632a8e95</t>
  </si>
  <si>
    <t>6d017c3b-50f9-48d9-a58d-5d1693c2cc29</t>
  </si>
  <si>
    <t>0851e07e-e76e-4533-b8e2-62044212c4fe</t>
  </si>
  <si>
    <t>f44d27f1-df0b-4284-9a5c-573ce297c038</t>
  </si>
  <si>
    <t>Room-767</t>
  </si>
  <si>
    <t>de9468d7-49de-46b5-b931-9f59b5520887</t>
  </si>
  <si>
    <t>5c8aa0a3-0018-4f9e-a67e-2a240fb80595</t>
  </si>
  <si>
    <t>Room-768</t>
  </si>
  <si>
    <t>c16b5b11-dbc1-473f-a04c-447ba9075063</t>
  </si>
  <si>
    <t>Room-769</t>
  </si>
  <si>
    <t>96213702-2438-44c2-b6d3-856efc2cf271</t>
  </si>
  <si>
    <t>a24fcf19-d279-49ac-9ac7-dfc30f4d7ea3</t>
  </si>
  <si>
    <t>e01ecec7-ee42-4973-b80e-1812524612df</t>
  </si>
  <si>
    <t>Room-770</t>
  </si>
  <si>
    <t>46e00f75-227b-4105-b299-d7fbf886f5c5</t>
  </si>
  <si>
    <t>51aaa608-e373-4183-a678-652c6d62b049</t>
  </si>
  <si>
    <t>cd42813a-1896-4c2c-a119-3a3bd2bed94a</t>
  </si>
  <si>
    <t>79cc2b9e-57e4-480d-97de-b44b5fc315c2</t>
  </si>
  <si>
    <t>Room-771</t>
  </si>
  <si>
    <t>559d6126-8899-4def-ba6d-e528eaaa9cae</t>
  </si>
  <si>
    <t>cbc09cd5-b0a3-4973-bd7a-ecf0597dcdb9</t>
  </si>
  <si>
    <t>Room-772</t>
  </si>
  <si>
    <t>f2ab8d96-fc87-4a38-bd06-d4b3a3953d0e</t>
  </si>
  <si>
    <t>450a5cbf-e2ff-464b-80f6-2f6831a3b7c8</t>
  </si>
  <si>
    <t>c9d8157f-9010-4d58-a131-cfa96f5be839</t>
  </si>
  <si>
    <t>Room-773</t>
  </si>
  <si>
    <t>17e234fd-28dd-462d-b101-f5f35c0c8ce1</t>
  </si>
  <si>
    <t>3ef7a877-803d-4014-8a7d-9c966689066f</t>
  </si>
  <si>
    <t>Room-774</t>
  </si>
  <si>
    <t>9215a5ba-2d04-419d-b46b-8d4c6b0b1973</t>
  </si>
  <si>
    <t>69d545e3-987d-4cec-beb3-540c301e945c</t>
  </si>
  <si>
    <t>Room-775</t>
  </si>
  <si>
    <t>462facd9-1048-4f6d-a41a-190ee45f7922</t>
  </si>
  <si>
    <t>ff419ee2-6047-4c92-9f7a-5f21ba620026</t>
  </si>
  <si>
    <t>4176ff79-f92b-432c-8c67-752fd5fecda4</t>
  </si>
  <si>
    <t>cb46e2db-7b29-40d5-8130-26db471b552b</t>
  </si>
  <si>
    <t>Room-776</t>
  </si>
  <si>
    <t>1229498f-2a25-4aa7-b352-99efc841eefc</t>
  </si>
  <si>
    <t>Room-777</t>
  </si>
  <si>
    <t>1ae743fd-2380-4b7d-a28d-84b11fcf057c</t>
  </si>
  <si>
    <t>86e8b0df-c36e-4b8f-943f-f0a5848ff9c7</t>
  </si>
  <si>
    <t>Room-778</t>
  </si>
  <si>
    <t>c5cddd66-358e-4a22-9fcf-d75451fc9035</t>
  </si>
  <si>
    <t>53c0c8c1-cfa9-4e3a-add9-0d3fa8eb8a51</t>
  </si>
  <si>
    <t>5baa5602-699b-4573-8b3f-c6b0bf77f9db</t>
  </si>
  <si>
    <t>Room-779</t>
  </si>
  <si>
    <t>9e25dffc-270c-4470-b605-a158005739f8</t>
  </si>
  <si>
    <t>f87a6b7f-8e76-4222-bc5d-451d20c68d4a</t>
  </si>
  <si>
    <t>a3e56641-ad12-47dd-b336-196f2acd19e1</t>
  </si>
  <si>
    <t>Room-780</t>
  </si>
  <si>
    <t>1bb6dbbf-4292-42f0-860c-71dbc2483479</t>
  </si>
  <si>
    <t>de4abf27-021c-4fa2-b5aa-20d1bfb2b251</t>
  </si>
  <si>
    <t>Room-781</t>
  </si>
  <si>
    <t>d6ecaf4f-1f18-44d5-a6f2-6f886f7aa637</t>
  </si>
  <si>
    <t>79013782-5b1f-4f4f-8a7e-f8cd48dc78ac</t>
  </si>
  <si>
    <t>ac94f3a1-5657-4e7b-9e96-cba09e32949d</t>
  </si>
  <si>
    <t>931be915-fb08-4ad4-8dd2-e164ee4371f2</t>
  </si>
  <si>
    <t>Room-782</t>
  </si>
  <si>
    <t>ad756a23-5ae0-4dd9-a056-483436aa6c9e</t>
  </si>
  <si>
    <t>8e6ed3c0-98db-45ca-b04f-fee011e89c3d</t>
  </si>
  <si>
    <t>Room-783</t>
  </si>
  <si>
    <t>54daaa67-a572-4778-95f4-b0f0e9a50a27</t>
  </si>
  <si>
    <t>df2d9b1f-6794-4f72-ae88-c272d7d35d1d</t>
  </si>
  <si>
    <t>9258552c-8f0e-45ce-a52f-56541353bca6</t>
  </si>
  <si>
    <t>Room-784</t>
  </si>
  <si>
    <t>6ca6d0c7-716c-492a-99d7-7fdb2005f1b2</t>
  </si>
  <si>
    <t>Room-785</t>
  </si>
  <si>
    <t>fc3eada5-e8ad-434f-903f-ede4d6864049</t>
  </si>
  <si>
    <t>202f95aa-1c2b-4c10-a65d-f3f1ed048b78</t>
  </si>
  <si>
    <t>e1c48b90-1625-4466-a3dd-5c209b38245d</t>
  </si>
  <si>
    <t>e841ce09-ec1e-4248-bd2d-fdf59b495386</t>
  </si>
  <si>
    <t>Room-786</t>
  </si>
  <si>
    <t>d3006048-ae2f-4ee2-89a2-46d215daed96</t>
  </si>
  <si>
    <t>fa029f2f-af87-4685-8170-47b698dc6208</t>
  </si>
  <si>
    <t>Room-787</t>
  </si>
  <si>
    <t>fded7962-d2ff-4edd-86e5-f288f87f8423</t>
  </si>
  <si>
    <t>Room-788</t>
  </si>
  <si>
    <t>ef9e7ce0-70c4-4b93-a6d6-a9347f08b976</t>
  </si>
  <si>
    <t>Room-789</t>
  </si>
  <si>
    <t>af430312-3cce-4f65-9241-6a0d229ec7ea</t>
  </si>
  <si>
    <t>Room-790</t>
  </si>
  <si>
    <t>8e9f4090-e572-4fdd-b746-4e2161aa61d0</t>
  </si>
  <si>
    <t>66570693-d0bf-459e-b71b-d56f62d5e2af</t>
  </si>
  <si>
    <t>226c5519-77d0-4265-9b1b-bb114b846371</t>
  </si>
  <si>
    <t>12b58749-6928-4fe5-9560-6e664b0e6919</t>
  </si>
  <si>
    <t>Room-791</t>
  </si>
  <si>
    <t>d55ed986-de81-4d41-87f1-8391a1495ab7</t>
  </si>
  <si>
    <t>e4a3d8e6-e784-4fe5-aa1d-f06c533a2f48</t>
  </si>
  <si>
    <t>42112afd-dca0-415d-b304-72d380827be9</t>
  </si>
  <si>
    <t>da001530-34a5-4ab4-b40a-9dd08fb50b4b</t>
  </si>
  <si>
    <t>Room-792</t>
  </si>
  <si>
    <t>e66fe919-ae01-4875-9a7a-4421683be854</t>
  </si>
  <si>
    <t>13d38a87-d7ef-4cb6-b7ca-d49aa8fb1b9d</t>
  </si>
  <si>
    <t>25a5a536-d828-4839-ae78-f67c7de27bb3</t>
  </si>
  <si>
    <t>Room-793</t>
  </si>
  <si>
    <t>aabcb028-4ee6-4e27-8f41-f4b5183e6dbb</t>
  </si>
  <si>
    <t>6d597f47-2ef2-4881-a3c8-a0b4fb9f6af7</t>
  </si>
  <si>
    <t>90e78cb4-b33e-4f12-813a-8d8a0554e84e</t>
  </si>
  <si>
    <t>Room-794</t>
  </si>
  <si>
    <t>11c0fb9f-a16f-4ded-a480-02a4ff2fd2a6</t>
  </si>
  <si>
    <t>71d320ec-b514-4b05-ac16-516366fc7249</t>
  </si>
  <si>
    <t>f0908a69-4d5c-4c99-83f3-79b001c94176</t>
  </si>
  <si>
    <t>Room-795</t>
  </si>
  <si>
    <t>a7489791-db85-4efd-81bb-f2b8a630a10b</t>
  </si>
  <si>
    <t>6e613aae-d6ee-4125-9893-ad016bd97065</t>
  </si>
  <si>
    <t>e225c8b3-9aae-4bc6-a415-ac4aa251586f</t>
  </si>
  <si>
    <t>Room-796</t>
  </si>
  <si>
    <t>8b07c0e3-7cec-407c-a4b6-5413a728e270</t>
  </si>
  <si>
    <t>a397b283-4de9-4733-a02b-a53712d357a3</t>
  </si>
  <si>
    <t>Room-797</t>
  </si>
  <si>
    <t>60c966c3-1ffa-4372-8778-3f4906e49740</t>
  </si>
  <si>
    <t>Room-798</t>
  </si>
  <si>
    <t>227d0e60-2bae-4416-9228-87c7f11e8a26</t>
  </si>
  <si>
    <t>86e4597d-8517-4f2e-8015-88b94e2cce05</t>
  </si>
  <si>
    <t>Room-799</t>
  </si>
  <si>
    <t>acd2f7a7-6bc2-4f30-baa7-32e4a9c6f30b</t>
  </si>
  <si>
    <t>4b508156-6135-49eb-a19b-f0abbad130ab</t>
  </si>
  <si>
    <t>3d26c5b3-7730-413a-80d9-0f4927e431cc</t>
  </si>
  <si>
    <t>Room-800</t>
  </si>
  <si>
    <t>ee27e453-6458-421c-9398-9ba41870414c</t>
  </si>
  <si>
    <t>3dcaff11-a68f-4ba1-b971-eb9ad3a03fca</t>
  </si>
  <si>
    <t>14504f85-0b00-43e4-9229-57cc9bb41252</t>
  </si>
  <si>
    <t>Room-801</t>
  </si>
  <si>
    <t>9f7d1246-d7eb-4390-93b9-66459eee6690</t>
  </si>
  <si>
    <t>8f555377-5cb2-47a7-91a4-4b3c1e39dc95</t>
  </si>
  <si>
    <t>c4048599-209c-4303-a037-b0fe375c2e62</t>
  </si>
  <si>
    <t>893d5995-e73b-497a-9ed9-f2d43e2c6e0d</t>
  </si>
  <si>
    <t>Room-802</t>
  </si>
  <si>
    <t>5d3a32c0-8eec-4c85-8139-0dc88b8440bd</t>
  </si>
  <si>
    <t>3be41337-2781-4385-858e-d8ff593d383c</t>
  </si>
  <si>
    <t>6d687348-b876-4a4b-ab6e-4c90e23e8ee3</t>
  </si>
  <si>
    <t>e4c08443-bfbd-4c8b-b1e6-6a099e25cc6b</t>
  </si>
  <si>
    <t>Room-803</t>
  </si>
  <si>
    <t>161c1888-b98b-46d5-b011-c6d873ddb5f9</t>
  </si>
  <si>
    <t>b8827ad8-eb82-4868-b1f9-87240375b25d</t>
  </si>
  <si>
    <t>Room-804</t>
  </si>
  <si>
    <t>3040fcce-270d-43fa-850e-f95b9ca9112c</t>
  </si>
  <si>
    <t>Room-805</t>
  </si>
  <si>
    <t>882b29f9-ac44-422f-871a-598539a0d4b9</t>
  </si>
  <si>
    <t>aba72f65-9a79-433d-97c2-41b166e62daf</t>
  </si>
  <si>
    <t>5751e455-2f7c-4b16-97ca-d39731b3336e</t>
  </si>
  <si>
    <t>Room-806</t>
  </si>
  <si>
    <t>d120d4bf-6ac5-47e3-b552-cbc8b7333e7d</t>
  </si>
  <si>
    <t>57569909-d05e-46af-adfb-8f524a42935e</t>
  </si>
  <si>
    <t>Room-807</t>
  </si>
  <si>
    <t>9987ae12-2498-4df8-9adc-5b63192c7ea9</t>
  </si>
  <si>
    <t>6e169c01-7dd0-42ba-b174-68bad99b39fa</t>
  </si>
  <si>
    <t>4a333c0c-edc0-4ee0-ac79-459dbc537825</t>
  </si>
  <si>
    <t>Room-808</t>
  </si>
  <si>
    <t>af7ebcba-64da-40fb-bbbc-c518a58d7f68</t>
  </si>
  <si>
    <t>5fb7e2ba-11ee-4135-8388-4aa275c2969a</t>
  </si>
  <si>
    <t>0d9db8ae-4a59-4268-8a82-6f77ab96f9f7</t>
  </si>
  <si>
    <t>8339a57a-0218-475f-9212-7d2591674496</t>
  </si>
  <si>
    <t>Room-809</t>
  </si>
  <si>
    <t>63ae5f29-e360-490f-bfce-69ca10aa9cb1</t>
  </si>
  <si>
    <t>871da027-a759-4002-aecd-bbbd08798712</t>
  </si>
  <si>
    <t>6f0c391a-4cde-4d25-8abf-83e906cfced4</t>
  </si>
  <si>
    <t>5fe537b7-1d19-478a-aa03-76057c9be089</t>
  </si>
  <si>
    <t>Room-810</t>
  </si>
  <si>
    <t>7c1aa46f-49c4-4d7d-a468-9329cbb6648d</t>
  </si>
  <si>
    <t>7c4faf6d-491c-455d-a680-b6ddc4b70d18</t>
  </si>
  <si>
    <t>c704bb25-fa4f-4389-b928-0b7ba0dbfc3e</t>
  </si>
  <si>
    <t>Room-811</t>
  </si>
  <si>
    <t>195cd3af-d548-476f-9cfd-c2bd22929ea9</t>
  </si>
  <si>
    <t>Room-812</t>
  </si>
  <si>
    <t>958c9e5a-13c6-472c-b5d3-0b787d0670ab</t>
  </si>
  <si>
    <t>2a6be912-2a9d-45aa-9dbe-cd9783a98167</t>
  </si>
  <si>
    <t>73591c23-2633-49fb-b9c0-85e6fb33e411</t>
  </si>
  <si>
    <t>Room-813</t>
  </si>
  <si>
    <t>8e5e2e93-66a0-4922-af25-01b45679d439</t>
  </si>
  <si>
    <t>Room-814</t>
  </si>
  <si>
    <t>fba80dec-a3ec-4c66-963c-603073387f16</t>
  </si>
  <si>
    <t>9426b467-ea03-409a-b14e-6dd611cea467</t>
  </si>
  <si>
    <t>8c2c4997-76a2-406b-88c1-ab9312ac975f</t>
  </si>
  <si>
    <t>3cce3dd5-02ba-466c-acd8-e452ce347bcd</t>
  </si>
  <si>
    <t>Room-815</t>
  </si>
  <si>
    <t>91537056-5a11-4359-86c1-90a0fa7eccea</t>
  </si>
  <si>
    <t>971d23a6-7991-4d57-95c5-17106a481318</t>
  </si>
  <si>
    <t>Room-816</t>
  </si>
  <si>
    <t>987ee821-d037-419a-b7ad-9e038eb5cd21</t>
  </si>
  <si>
    <t>Room-817</t>
  </si>
  <si>
    <t>a9e4e221-ad6b-43f8-9248-cef4669e97fb</t>
  </si>
  <si>
    <t>22648e1c-fd46-4829-83ac-de655e6e07de</t>
  </si>
  <si>
    <t>Room-818</t>
  </si>
  <si>
    <t>f50eab96-d659-4e65-87a3-1b419f07d4ed</t>
  </si>
  <si>
    <t>284aca0f-3129-4919-8510-fce33d4004f8</t>
  </si>
  <si>
    <t>94a19594-1781-415b-b84a-69b37fc99f8a</t>
  </si>
  <si>
    <t>08d1e9d8-6975-44d1-9615-67c383face3b</t>
  </si>
  <si>
    <t>Room-819</t>
  </si>
  <si>
    <t>2f7fa83a-73bc-4ff8-8eac-2630869e109a</t>
  </si>
  <si>
    <t>3fe8edbb-df06-4037-9fec-2565de850eeb</t>
  </si>
  <si>
    <t>5840c26c-857e-4f7d-9abf-2fa25f4fe015</t>
  </si>
  <si>
    <t>Room-820</t>
  </si>
  <si>
    <t>5ad00964-c7a9-42b7-aea8-703d07215815</t>
  </si>
  <si>
    <t>645f0c26-4888-43ea-a722-dad38354f729</t>
  </si>
  <si>
    <t>ba05f341-8ee2-410c-b5f7-c6bf6b55beac</t>
  </si>
  <si>
    <t>1671e01e-f9ed-404e-8724-305bbc3dfd97</t>
  </si>
  <si>
    <t>Room-821</t>
  </si>
  <si>
    <t>0f0c6c71-c23b-495a-bb1c-d491370c6be7</t>
  </si>
  <si>
    <t>dbd2e950-a667-491d-a6f0-445b3c68d30f</t>
  </si>
  <si>
    <t>bcd66c6b-c52b-4ca7-8f92-a7621a957162</t>
  </si>
  <si>
    <t>Room-822</t>
  </si>
  <si>
    <t>1dfb312a-2c84-4170-8af5-8924571c1e5f</t>
  </si>
  <si>
    <t>1b21761f-bb8a-4377-b025-9d2e27c7534b</t>
  </si>
  <si>
    <t>f13a3099-f729-41e8-b8c1-736334be2226</t>
  </si>
  <si>
    <t>fa264358-a544-4d17-b7a9-ecf641cb0f44</t>
  </si>
  <si>
    <t>Room-823</t>
  </si>
  <si>
    <t>7f642346-b6be-4ca4-a123-1ef6635b133b</t>
  </si>
  <si>
    <t>6b332560-0f07-40e2-b458-ad6cbed69b54</t>
  </si>
  <si>
    <t>6b6b2162-32f5-43cc-a457-13b508ddb9ce</t>
  </si>
  <si>
    <t>Room-824</t>
  </si>
  <si>
    <t>0e5bf74f-4c5b-42d8-ad71-9e246122ebb3</t>
  </si>
  <si>
    <t>8f585ef5-7067-4234-b17f-ed575728d150</t>
  </si>
  <si>
    <t>107359cd-33e3-45f3-bf59-ac750e0ca36a</t>
  </si>
  <si>
    <t>Room-825</t>
  </si>
  <si>
    <t>ac5c4a94-0376-4835-9e68-cec4acf3563c</t>
  </si>
  <si>
    <t>Room-826</t>
  </si>
  <si>
    <t>e601398d-f372-49a4-9055-e0e51a1c0679</t>
  </si>
  <si>
    <t>4ce5664e-d536-4d3b-a69d-1d5dcd4931e6</t>
  </si>
  <si>
    <t>9abf766f-8e1e-4891-a6a4-64b420ce5c8b</t>
  </si>
  <si>
    <t>Room-827</t>
  </si>
  <si>
    <t>db92d2bc-1818-46e9-9f1b-5138cc745ff8</t>
  </si>
  <si>
    <t>f0166e86-b9a9-49b6-a5bc-b3cf92b8cde8</t>
  </si>
  <si>
    <t>f782eec7-a625-4080-9747-76cb69578610</t>
  </si>
  <si>
    <t>Room-828</t>
  </si>
  <si>
    <t>9bdfe421-f5fe-46c9-9682-8c58ae089017</t>
  </si>
  <si>
    <t>5a731fad-b790-44f0-8456-1979ffc6d99e</t>
  </si>
  <si>
    <t>Room-829</t>
  </si>
  <si>
    <t>4c9f5de1-c500-4e83-9774-85e285567654</t>
  </si>
  <si>
    <t>814204be-489f-411f-805c-5b68a1760431</t>
  </si>
  <si>
    <t>fb8ee3af-2df6-42c9-a7df-afbdc8c558c7</t>
  </si>
  <si>
    <t>c97b4f95-6aef-4b79-8900-a3cc3fe234cc</t>
  </si>
  <si>
    <t>Room-830</t>
  </si>
  <si>
    <t>c3f0afd2-bc97-49de-89fb-effb1330d7d4</t>
  </si>
  <si>
    <t>bc32f013-a1a6-490c-a689-306885ecc927</t>
  </si>
  <si>
    <t>87bfda80-5d14-4f2e-b38d-546bab77c12a</t>
  </si>
  <si>
    <t>85fe8bce-60cd-42ef-ae7b-399a26f7fb89</t>
  </si>
  <si>
    <t>Room-831</t>
  </si>
  <si>
    <t>f1972d1d-8e23-41f2-8a53-58dad82cf52f</t>
  </si>
  <si>
    <t>323df39f-a78a-4fa6-80fb-4591344b0d90</t>
  </si>
  <si>
    <t>1bc2f6d0-72a5-4c94-84cd-acb32cb1313e</t>
  </si>
  <si>
    <t>Room-832</t>
  </si>
  <si>
    <t>8decc314-7751-413b-bef7-f7c7145956a6</t>
  </si>
  <si>
    <t>5c58fe94-e2e9-4921-8537-107587981dd5</t>
  </si>
  <si>
    <t>Room-833</t>
  </si>
  <si>
    <t>3f8b0aa1-3e0c-4445-a4ce-9b2ba0a99782</t>
  </si>
  <si>
    <t>1e8bbf97-fc6e-43ff-b693-5d6ab86f6621</t>
  </si>
  <si>
    <t>a116c518-87ee-40a3-bd0a-4fe4c1383aa3</t>
  </si>
  <si>
    <t>72156776-2544-4d0f-8d7b-a8086b486eaa</t>
  </si>
  <si>
    <t>Room-834</t>
  </si>
  <si>
    <t>37979f64-bd36-4f43-8891-41900b5134ff</t>
  </si>
  <si>
    <t>Room-835</t>
  </si>
  <si>
    <t>89472105-ccc1-4597-9340-4a076824bd97</t>
  </si>
  <si>
    <t>b2993b91-f706-4940-bc8f-83ab83a1bc54</t>
  </si>
  <si>
    <t>Room-836</t>
  </si>
  <si>
    <t>aa35a563-6bfe-475b-b10d-ec3ba5e7856e</t>
  </si>
  <si>
    <t>642ae0db-cf6c-4db0-9e65-e5f09ed1be2e</t>
  </si>
  <si>
    <t>1d5cdf24-b5ea-47a1-9bca-79538e488646</t>
  </si>
  <si>
    <t>d33ae564-e796-4ce7-baa2-910e5ce3735c</t>
  </si>
  <si>
    <t>Room-837</t>
  </si>
  <si>
    <t>8db03dea-eb41-4f5a-af91-0545ed84ac4e</t>
  </si>
  <si>
    <t>8da5f887-bea8-4721-a639-43c49b000237</t>
  </si>
  <si>
    <t>2ace445b-6dbb-4a8a-bd23-2246e54b583a</t>
  </si>
  <si>
    <t>Room-838</t>
  </si>
  <si>
    <t>04a6d03f-4895-47b7-a0e0-98abed8de8f2</t>
  </si>
  <si>
    <t>99430c20-d1de-47b5-b5b5-62842ee9d949</t>
  </si>
  <si>
    <t>Room-839</t>
  </si>
  <si>
    <t>95d186ff-1c45-434f-93ef-4385200954d7</t>
  </si>
  <si>
    <t>b8443f19-a7d5-4f5f-a809-386f09f55db3</t>
  </si>
  <si>
    <t>94a16002-6c5e-4b42-a924-773b9b4e1aab</t>
  </si>
  <si>
    <t>a4f61014-2f0d-48b3-8af7-e941ea5f4fd5</t>
  </si>
  <si>
    <t>Room-840</t>
  </si>
  <si>
    <t>6a894c18-0855-4afb-87dd-e940bafd3bf4</t>
  </si>
  <si>
    <t>Room-841</t>
  </si>
  <si>
    <t>678ce624-76e8-44ef-ba65-68779bb68502</t>
  </si>
  <si>
    <t>b8939542-c8a8-4bd0-a704-f54c736e6cf5</t>
  </si>
  <si>
    <t>Room-842</t>
  </si>
  <si>
    <t>98acdd04-6246-4f62-8cbd-9c2a5e737185</t>
  </si>
  <si>
    <t>42aa64ef-a00e-4046-96f2-33f48c8fa9a9</t>
  </si>
  <si>
    <t>Room-843</t>
  </si>
  <si>
    <t>bd802536-f3c9-4ff4-8f08-76f90781ff3d</t>
  </si>
  <si>
    <t>88ed8cda-1f2a-4d76-8be6-cad046da4611</t>
  </si>
  <si>
    <t>e2a12524-0159-464e-88da-55fcdfab7426</t>
  </si>
  <si>
    <t>225ea93d-fab8-4b9f-86f2-fab5abdda973</t>
  </si>
  <si>
    <t>Room-844</t>
  </si>
  <si>
    <t>223b1a99-e473-402b-9de1-441ee7c9cb93</t>
  </si>
  <si>
    <t>7b34845c-374b-450e-b0aa-87e07cd9e874</t>
  </si>
  <si>
    <t>0d5b732c-2d06-4cd6-a42f-172f04bf596e</t>
  </si>
  <si>
    <t>Room-845</t>
  </si>
  <si>
    <t>c957a6c4-e7f6-4326-bc97-7a60df7bbaf9</t>
  </si>
  <si>
    <t>f741c30a-6e56-484d-a61e-331b6aac778a</t>
  </si>
  <si>
    <t>Room-846</t>
  </si>
  <si>
    <t>db5af2df-d334-4dee-bcf9-150729c14ef9</t>
  </si>
  <si>
    <t>66c2433d-b124-407a-9973-0f497606c427</t>
  </si>
  <si>
    <t>51d15082-a0d6-465a-bb9c-93573b01c19c</t>
  </si>
  <si>
    <t>Room-847</t>
  </si>
  <si>
    <t>0ae24f82-6edc-4acf-a3fc-12ddf214a00e</t>
  </si>
  <si>
    <t>b56de4d3-a3b4-4985-b908-57d7c8e8ae55</t>
  </si>
  <si>
    <t>e6c34da6-0060-4882-a76d-cc800d5da749</t>
  </si>
  <si>
    <t>65585cf8-5c8e-4634-acc5-ccd8b4c59418</t>
  </si>
  <si>
    <t>Room-848</t>
  </si>
  <si>
    <t>a9a8dc8c-f0c4-45dc-9dcd-622497f49aa4</t>
  </si>
  <si>
    <t>Room-849</t>
  </si>
  <si>
    <t>57f286c5-02c0-4fa4-912e-809602d19847</t>
  </si>
  <si>
    <t>a8770a77-3042-4d62-97a4-19c76e3a219a</t>
  </si>
  <si>
    <t>28b40d71-4390-4e57-a2b6-2cadf1d6ca8d</t>
  </si>
  <si>
    <t>Room-850</t>
  </si>
  <si>
    <t>0408615b-4255-43fa-8e8a-714fbb6254b6</t>
  </si>
  <si>
    <t>e01098e1-ee70-4399-b178-3760adc5c155</t>
  </si>
  <si>
    <t>1a591543-53c6-4031-92d9-667185621465</t>
  </si>
  <si>
    <t>20cf40c9-6c24-4c97-b277-ad2199dd3745</t>
  </si>
  <si>
    <t>Room-851</t>
  </si>
  <si>
    <t>b552dbdf-827c-4a5d-8e5a-b90e916fe631</t>
  </si>
  <si>
    <t>0a7dc056-caf1-490a-a5f5-b997426b451a</t>
  </si>
  <si>
    <t>Room-852</t>
  </si>
  <si>
    <t>75fc4735-fcf1-4828-93c0-ec2b29f5b8ed</t>
  </si>
  <si>
    <t>f7d367ad-21bc-42b2-9810-021af00ab496</t>
  </si>
  <si>
    <t>5d152be4-bc03-40ca-8712-f2655adbbfbb</t>
  </si>
  <si>
    <t>0496b803-47fe-492c-9aac-4e3c9e9f00e6</t>
  </si>
  <si>
    <t>Room-853</t>
  </si>
  <si>
    <t>69591074-a62d-4f94-95e3-9d4bac746d8d</t>
  </si>
  <si>
    <t>5d92057c-f113-4094-b094-2a28d2b903b8</t>
  </si>
  <si>
    <t>b435b410-0fdc-4d8c-a929-9c8a7f553b01</t>
  </si>
  <si>
    <t>6a07898f-cbce-4677-9c85-748253df4959</t>
  </si>
  <si>
    <t>Room-854</t>
  </si>
  <si>
    <t>d2a291c9-a9b4-4694-93eb-6aae03d305b5</t>
  </si>
  <si>
    <t>Room-855</t>
  </si>
  <si>
    <t>09c35b6b-b07e-4096-b0f5-9260f96d9f86</t>
  </si>
  <si>
    <t>75dd0689-3e56-4c51-bbb8-2581cbcdc08c</t>
  </si>
  <si>
    <t>Room-856</t>
  </si>
  <si>
    <t>30b013c3-49c7-4221-b7a8-540b4f3435c6</t>
  </si>
  <si>
    <t>afc450be-267a-4a5e-8254-9d44fdb8de16</t>
  </si>
  <si>
    <t>Room-857</t>
  </si>
  <si>
    <t>b9983662-d826-486d-970d-9cab96efa74a</t>
  </si>
  <si>
    <t>44b57f42-00cf-4cd0-a2a4-aefa2039deb8</t>
  </si>
  <si>
    <t>Room-858</t>
  </si>
  <si>
    <t>d903874a-aabe-4951-89a7-5a53fe6542f6</t>
  </si>
  <si>
    <t>648bbebe-cffa-4b5e-9bb5-f0f771e8e791</t>
  </si>
  <si>
    <t>ad6754aa-67e5-4d9c-ac81-382e1fd25caa</t>
  </si>
  <si>
    <t>a81fb8ed-dcd3-4271-ac98-8be2968bb8a0</t>
  </si>
  <si>
    <t>Room-859</t>
  </si>
  <si>
    <t>74077f8a-b9e1-49bb-a381-48892ee9016a</t>
  </si>
  <si>
    <t>Room-860</t>
  </si>
  <si>
    <t>097d4c99-6d98-4e44-977b-650b6560843d</t>
  </si>
  <si>
    <t>Room-861</t>
  </si>
  <si>
    <t>90b47459-d251-4e3b-b480-01fbd61e5975</t>
  </si>
  <si>
    <t>Room-862</t>
  </si>
  <si>
    <t>f52ee7d6-d071-485f-aae9-3e4cf53479ea</t>
  </si>
  <si>
    <t>1ad59d05-2f2f-4d4e-8628-9c5ed503b731</t>
  </si>
  <si>
    <t>f5387d52-9c1c-4720-9b07-b6c8d549a724</t>
  </si>
  <si>
    <t>Room-863</t>
  </si>
  <si>
    <t>95426303-c1af-44d1-bfcd-a9c011352b6c</t>
  </si>
  <si>
    <t>66e546e9-cc9a-4bdc-8283-f5bed3528989</t>
  </si>
  <si>
    <t>63ee9518-87a1-4433-8724-fa0ad43634be</t>
  </si>
  <si>
    <t>eb1b1282-abc5-4117-ac3a-05c1f952c4f3</t>
  </si>
  <si>
    <t>Room-864</t>
  </si>
  <si>
    <t>532bfcb1-6501-4081-94e9-5444d97921a0</t>
  </si>
  <si>
    <t>7a20a0f6-df42-4ea1-a22c-d94f20e168cc</t>
  </si>
  <si>
    <t>Room-865</t>
  </si>
  <si>
    <t>d12214bc-7f19-4771-98bb-0d8a2c41bc25</t>
  </si>
  <si>
    <t>c05885bc-8ca6-4cbb-9e43-c9396c118447</t>
  </si>
  <si>
    <t>e666bba8-1d8c-46e7-b8d2-df8f29d0b77d</t>
  </si>
  <si>
    <t>Room-866</t>
  </si>
  <si>
    <t>22a71cd7-3fb2-4bff-8a47-2ff04ad14ad2</t>
  </si>
  <si>
    <t>14b23289-94b7-470d-8f32-8c6079e75bac</t>
  </si>
  <si>
    <t>5617f08b-307f-4269-85a7-f030828d7e2b</t>
  </si>
  <si>
    <t>Room-867</t>
  </si>
  <si>
    <t>5f7dd2ac-c0f2-403d-b469-b779cf9fc07f</t>
  </si>
  <si>
    <t>52e1f2a7-4650-465f-9d95-89225b439775</t>
  </si>
  <si>
    <t>Room-868</t>
  </si>
  <si>
    <t>0ca9a899-d80c-48a3-98f9-0ee5e6da6aea</t>
  </si>
  <si>
    <t>f0216b35-8425-4a1e-923f-7efc97e7b0e5</t>
  </si>
  <si>
    <t>ab9a8805-a8f1-45af-ac59-134d88bd538e</t>
  </si>
  <si>
    <t>Room-869</t>
  </si>
  <si>
    <t>6f6e8121-b4ff-4e79-912a-d66fbc783a08</t>
  </si>
  <si>
    <t>c4ae2c05-3de5-4a96-990e-e0e17d69ec13</t>
  </si>
  <si>
    <t>dd00a20f-68e3-4fb9-b8ad-95af41b7eba2</t>
  </si>
  <si>
    <t>7df6be00-02cc-4f82-b97c-ef6a29f3bb79</t>
  </si>
  <si>
    <t>Room-870</t>
  </si>
  <si>
    <t>915b8f89-93fd-4681-b5ae-e3d37c764107</t>
  </si>
  <si>
    <t>b1b72dfb-e7d6-4d4c-af3c-4a65c17ee0f0</t>
  </si>
  <si>
    <t>d1652ed0-6823-4b7c-9524-12d068d328b2</t>
  </si>
  <si>
    <t>5f283104-7bbb-4b8c-888d-22be28300d47</t>
  </si>
  <si>
    <t>Room-871</t>
  </si>
  <si>
    <t>4a9d176c-1064-4d79-a535-94645838d246</t>
  </si>
  <si>
    <t>fec630a4-be5b-402e-91f3-818c6803803a</t>
  </si>
  <si>
    <t>Room-872</t>
  </si>
  <si>
    <t>a7a21d66-6c76-4f55-8ad3-93d2b8403cbc</t>
  </si>
  <si>
    <t>c603e007-7a76-4904-b7e3-48c3716bdbe9</t>
  </si>
  <si>
    <t>6a4390ca-85cc-4555-aeb5-5170cd0d8237</t>
  </si>
  <si>
    <t>f5549851-c4ca-4428-8f5d-2297da22a8e3</t>
  </si>
  <si>
    <t>Room-873</t>
  </si>
  <si>
    <t>d0ac65a6-c5ab-4905-b382-cb42f57a5a66</t>
  </si>
  <si>
    <t>76487675-c37e-4bb4-954a-6f2420483e8b</t>
  </si>
  <si>
    <t>Room-874</t>
  </si>
  <si>
    <t>5508b67b-f3ff-4b85-93fc-189b01bcb966</t>
  </si>
  <si>
    <t>5b2bf216-ba5e-49c1-bd6e-4ebe5e5e9c62</t>
  </si>
  <si>
    <t>Room-875</t>
  </si>
  <si>
    <t>03eb8bb2-67f0-409b-863a-166c564ee264</t>
  </si>
  <si>
    <t>b452029f-43b2-425a-85bb-659367b67a82</t>
  </si>
  <si>
    <t>Room-876</t>
  </si>
  <si>
    <t>3d135ced-7cee-41e2-890f-1851c4c6e541</t>
  </si>
  <si>
    <t>4712147e-2fc5-4488-bd33-b612e5d3fa7c</t>
  </si>
  <si>
    <t>a83f4974-6a50-4012-9592-62b9529f2eec</t>
  </si>
  <si>
    <t>Room-877</t>
  </si>
  <si>
    <t>c9ead6f7-594e-4377-9f1b-83ceb1995acb</t>
  </si>
  <si>
    <t>Room-878</t>
  </si>
  <si>
    <t>37b6c73c-d47d-4c67-8c01-30573a8d2260</t>
  </si>
  <si>
    <t>6cbd6cc8-428f-411a-a51d-1ea1040d2a65</t>
  </si>
  <si>
    <t>e5fb7c9b-f74e-4304-8025-402e0b3b9241</t>
  </si>
  <si>
    <t>Room-879</t>
  </si>
  <si>
    <t>bee628fd-1774-4806-b725-47c9e42d3f09</t>
  </si>
  <si>
    <t>cb28fd41-f67d-428e-9613-89e0337f0b58</t>
  </si>
  <si>
    <t>abad27be-1b2a-438c-82dd-6a3f26a9f155</t>
  </si>
  <si>
    <t>Room-880</t>
  </si>
  <si>
    <t>14a2ac9f-aa22-4522-9314-340ea526cb5b</t>
  </si>
  <si>
    <t>7307e870-db10-4486-a0f5-3a0c120f9bfc</t>
  </si>
  <si>
    <t>013f5c15-a533-4348-a453-d1ad1ac3c029</t>
  </si>
  <si>
    <t>94402c18-0ea0-4da7-bb58-9d5dfc3154b3</t>
  </si>
  <si>
    <t>Room-881</t>
  </si>
  <si>
    <t>1dbef4fb-df27-488d-ba65-44ed76a9a54c</t>
  </si>
  <si>
    <t>03a0b64c-7505-4c54-b452-2abcb61e19d1</t>
  </si>
  <si>
    <t>528cdbff-0572-4b7a-af63-2d40222a887f</t>
  </si>
  <si>
    <t>Room-882</t>
  </si>
  <si>
    <t>e92468fc-9c71-4817-afc9-16ecda98fcee</t>
  </si>
  <si>
    <t>Room-883</t>
  </si>
  <si>
    <t>82632de0-e62a-4b6a-9bb4-24e501295565</t>
  </si>
  <si>
    <t>0b305814-73df-437f-8f41-f67d387d0e21</t>
  </si>
  <si>
    <t>751000c3-2969-491f-b396-497fbf57c21b</t>
  </si>
  <si>
    <t>7080e9ec-a29b-493a-8d64-35fad2ac0610</t>
  </si>
  <si>
    <t>Room-884</t>
  </si>
  <si>
    <t>6a68912a-88e2-462f-9c98-ca43c9e66d10</t>
  </si>
  <si>
    <t>675be94f-c4ef-4a36-b3ff-10fc60d4b993</t>
  </si>
  <si>
    <t>891dccb7-ba73-41e1-8ef4-5c5e514babc0</t>
  </si>
  <si>
    <t>Room-885</t>
  </si>
  <si>
    <t>484910e1-fbbd-49a8-9370-53b65320f664</t>
  </si>
  <si>
    <t>1d47688d-1c8c-445a-ab64-bcd3da10682c</t>
  </si>
  <si>
    <t>addff05f-fdfe-48ba-b349-020d407247c7</t>
  </si>
  <si>
    <t>dbe05bae-b3d0-4689-84de-698092bbadbc</t>
  </si>
  <si>
    <t>Room-886</t>
  </si>
  <si>
    <t>e2369497-0552-4f01-b782-9f0625a62f17</t>
  </si>
  <si>
    <t>Room-887</t>
  </si>
  <si>
    <t>20d06bee-2c51-4ec5-b16d-234696d04d38</t>
  </si>
  <si>
    <t>Room-888</t>
  </si>
  <si>
    <t>c32f3ca7-bdfd-4dc4-a473-83e8b9245173</t>
  </si>
  <si>
    <t>f632e552-4978-4c24-8f26-14d82e832078</t>
  </si>
  <si>
    <t>Room-889</t>
  </si>
  <si>
    <t>5d3bd860-a1cd-4250-a600-e83ce32b8419</t>
  </si>
  <si>
    <t>66b1945c-2a7b-429f-8f28-24bcd7c04501</t>
  </si>
  <si>
    <t>6e94c7eb-a852-4364-88b6-aa7e7ff1a07e</t>
  </si>
  <si>
    <t>dfbfd918-932e-4c0a-8034-bba464159268</t>
  </si>
  <si>
    <t>Room-890</t>
  </si>
  <si>
    <t>69443d41-131a-41e6-bab2-408bcb0077ea</t>
  </si>
  <si>
    <t>ea5e4cf1-d0b6-4730-8a12-a73a8a322a50</t>
  </si>
  <si>
    <t>72d5cbca-4541-446c-a2ff-b7d38a0648cc</t>
  </si>
  <si>
    <t>b6f9b243-46e7-4300-8a31-71d333ddefcf</t>
  </si>
  <si>
    <t>Room-891</t>
  </si>
  <si>
    <t>50b642d2-495e-436c-9fe6-6a9bcf221ce6</t>
  </si>
  <si>
    <t>cfef5500-0db5-4753-8108-eee5fb7213e9</t>
  </si>
  <si>
    <t>99210475-dc19-4e97-a851-9bd415f5b58f</t>
  </si>
  <si>
    <t>Room-892</t>
  </si>
  <si>
    <t>eb660ab5-c71b-40fb-816b-a1e847dfec2c</t>
  </si>
  <si>
    <t>ab22182a-04e8-4927-81be-6be18731ecc8</t>
  </si>
  <si>
    <t>Room-893</t>
  </si>
  <si>
    <t>d934ddd9-faf4-4861-a0dc-e40a84d6613e</t>
  </si>
  <si>
    <t>Room-894</t>
  </si>
  <si>
    <t>76efa953-428b-48ba-8ae5-04277c51c239</t>
  </si>
  <si>
    <t>Room-895</t>
  </si>
  <si>
    <t>7763539f-5527-4951-a3a6-3c8f231de41e</t>
  </si>
  <si>
    <t>585f6b7a-c971-4ef7-b575-d98617978f9c</t>
  </si>
  <si>
    <t>b59f9884-110e-4a16-8d2f-5bf416365bc9</t>
  </si>
  <si>
    <t>3498586e-1e41-4960-ba6e-9337bcd992b0</t>
  </si>
  <si>
    <t>Room-896</t>
  </si>
  <si>
    <t>ab010630-def7-4844-9472-5fff4f4cd78f</t>
  </si>
  <si>
    <t>142b55ae-549f-412c-8c1c-22828707520f</t>
  </si>
  <si>
    <t>7bbcdaab-a433-429d-b233-95dcbe0f8bb8</t>
  </si>
  <si>
    <t>Room-897</t>
  </si>
  <si>
    <t>a6a9c356-66bb-44bc-a0da-b320c9507a65</t>
  </si>
  <si>
    <t>7659734c-4c13-45e5-8d8d-f1d334deb734</t>
  </si>
  <si>
    <t>2a97fddb-9c1c-4a53-9a86-b8c90208dd5e</t>
  </si>
  <si>
    <t>35707b7b-9ad7-47ad-b08d-a799ab4882fe</t>
  </si>
  <si>
    <t>Room-898</t>
  </si>
  <si>
    <t>e0e98e70-5729-476a-84f7-337aca903ced</t>
  </si>
  <si>
    <t>4c769268-7fb7-4b8d-9757-7af35b490be7</t>
  </si>
  <si>
    <t>1d8eb8d8-5029-4fb4-a85f-004215e8333d</t>
  </si>
  <si>
    <t>Room-899</t>
  </si>
  <si>
    <t>c8bb90bd-44b9-4eac-9ba4-597b902c84de</t>
  </si>
  <si>
    <t>5e130b00-4543-4d0e-99d4-a15138b52dae</t>
  </si>
  <si>
    <t>Room-900</t>
  </si>
  <si>
    <t>c4de9b55-9bef-430e-b965-8964b8203cf8</t>
  </si>
  <si>
    <t>48aa384b-df45-4894-acb3-ac962487bf65</t>
  </si>
  <si>
    <t>75811971-ff00-4782-baba-076e32e8d279</t>
  </si>
  <si>
    <t>Room-901</t>
  </si>
  <si>
    <t>3683583b-816e-4511-8788-8b8adbb2d34f</t>
  </si>
  <si>
    <t>192b9154-f6c9-4144-839b-d8198823ba19</t>
  </si>
  <si>
    <t>5ca14aa0-35dd-48ad-b5c7-50447d0185a4</t>
  </si>
  <si>
    <t>Room-902</t>
  </si>
  <si>
    <t>72fc78ad-d8e7-4d4d-80d2-393571376c9b</t>
  </si>
  <si>
    <t>1e0f5bbb-2067-4f3f-bebf-1d096e3b97eb</t>
  </si>
  <si>
    <t>Room-903</t>
  </si>
  <si>
    <t>a4b861b1-e157-446f-b361-5b704a8c0cfd</t>
  </si>
  <si>
    <t>fc9c0ac0-7996-48b5-954b-e1f4c35d1065</t>
  </si>
  <si>
    <t>b094a6d2-22c7-400f-9e5a-8e50ccb9ed1e</t>
  </si>
  <si>
    <t>Room-904</t>
  </si>
  <si>
    <t>d47bc2e2-e15f-4079-b2e2-fb8f51924abf</t>
  </si>
  <si>
    <t>d4707b1b-3085-413d-bc39-500fc457c138</t>
  </si>
  <si>
    <t>685155e0-b73c-4a8d-a9d8-d81191bf6987</t>
  </si>
  <si>
    <t>87bcf0e8-adbf-4e6f-ad22-9904c7e3bfd5</t>
  </si>
  <si>
    <t>Room-905</t>
  </si>
  <si>
    <t>ef969268-a76b-4230-acaf-fbc774b69526</t>
  </si>
  <si>
    <t>f509ea8e-7196-40bb-88e4-5bc2cca3fe8f</t>
  </si>
  <si>
    <t>4cd96b53-c120-4512-99d8-cd5f8c513b30</t>
  </si>
  <si>
    <t>4a17bf80-3b73-428c-bbc8-2422ed101402</t>
  </si>
  <si>
    <t>Room-906</t>
  </si>
  <si>
    <t>f17e847d-052f-4bdc-af06-1d9e62867272</t>
  </si>
  <si>
    <t>a5acb3db-d772-4e54-9833-496372f5c759</t>
  </si>
  <si>
    <t>Room-907</t>
  </si>
  <si>
    <t>3cdef63c-a9f7-4287-abb4-72c3b4426164</t>
  </si>
  <si>
    <t>Room-908</t>
  </si>
  <si>
    <t>89ebbe73-2622-485d-b1be-e56e52fc2b0f</t>
  </si>
  <si>
    <t>9d6d54f2-8a48-4f2f-a10b-4fe4ef2650eb</t>
  </si>
  <si>
    <t>df86ab06-2d06-4fd1-8f18-3584225f4ac6</t>
  </si>
  <si>
    <t>Room-909</t>
  </si>
  <si>
    <t>3c738ee9-bee9-4030-8b93-9e0e15c4f451</t>
  </si>
  <si>
    <t>67418d57-fba5-46a0-8c68-19f165596a29</t>
  </si>
  <si>
    <t>Room-910</t>
  </si>
  <si>
    <t>915ac79d-7457-4da5-b725-ce7275588239</t>
  </si>
  <si>
    <t>15f53359-1ff3-4f09-9b34-f72b0d96a151</t>
  </si>
  <si>
    <t>Room-911</t>
  </si>
  <si>
    <t>2bd727a6-2411-4d3f-868c-c7feb471d7c4</t>
  </si>
  <si>
    <t>047e577a-5e24-439c-8b40-2afbbb52786e</t>
  </si>
  <si>
    <t>f71db89b-581f-49fc-813e-8658f7a4450a</t>
  </si>
  <si>
    <t>dcfc7801-58b2-41ad-ab9e-416206879b64</t>
  </si>
  <si>
    <t>Room-912</t>
  </si>
  <si>
    <t>461c959f-e0ba-457f-8cd8-1758225a8352</t>
  </si>
  <si>
    <t>f7d3055e-35d6-4d54-895d-225e24a8ab21</t>
  </si>
  <si>
    <t>51d15ebf-bcee-4734-b9ea-9f798f5b7431</t>
  </si>
  <si>
    <t>Room-913</t>
  </si>
  <si>
    <t>80421291-fd6f-473c-86b0-0b4d0ad7083f</t>
  </si>
  <si>
    <t>Room-914</t>
  </si>
  <si>
    <t>debf3087-187f-45a2-86e8-5602af9742ee</t>
  </si>
  <si>
    <t>ebb323b7-cb67-464d-b939-aa949f7225b2</t>
  </si>
  <si>
    <t>f4fe45ef-510a-4bc5-bd35-5c978bb7b4cf</t>
  </si>
  <si>
    <t>ad4d7518-742b-4566-b79f-97530ff24433</t>
  </si>
  <si>
    <t>Room-915</t>
  </si>
  <si>
    <t>8dff967d-ea1e-472a-99e5-c2ee10cdd243</t>
  </si>
  <si>
    <t>ec1fde1a-66dd-48e6-a564-e1b32ebabb66</t>
  </si>
  <si>
    <t>Room-916</t>
  </si>
  <si>
    <t>8095d9b8-54ee-4dca-af58-79659fb1aab2</t>
  </si>
  <si>
    <t>2b50e10b-7bc5-49cd-8a32-c4a8bd65c05a</t>
  </si>
  <si>
    <t>Room-917</t>
  </si>
  <si>
    <t>ed144ef9-9f44-43a7-9405-2ca270bab640</t>
  </si>
  <si>
    <t>30fa1c41-2eb4-42da-92ad-4b7200ea6890</t>
  </si>
  <si>
    <t>9d9edba6-1994-4694-b30f-f49d234eb82b</t>
  </si>
  <si>
    <t>157f537b-8b2e-4fe2-9e64-0e4c9271551e</t>
  </si>
  <si>
    <t>Room-918</t>
  </si>
  <si>
    <t>c6527084-5a8e-4be1-ba6e-70171aca393d</t>
  </si>
  <si>
    <t>Room-919</t>
  </si>
  <si>
    <t>ae130365-b080-496e-8bb3-1bf6f559f90d</t>
  </si>
  <si>
    <t>Room-920</t>
  </si>
  <si>
    <t>9372a2da-0662-4aba-9bad-ed689fc1b759</t>
  </si>
  <si>
    <t>Room-921</t>
  </si>
  <si>
    <t>1dec2465-64cb-4a03-896c-cf7b30130031</t>
  </si>
  <si>
    <t>0112ba75-8840-40ad-9bea-07950c056fa3</t>
  </si>
  <si>
    <t>edc87e5e-9f6e-4e1f-9da7-259e01f009d2</t>
  </si>
  <si>
    <t>44d3bcd9-d66d-49c9-92bf-833c6a5c972b</t>
  </si>
  <si>
    <t>Room-922</t>
  </si>
  <si>
    <t>67c1b86a-d347-4f49-b97a-4cc0f4be596f</t>
  </si>
  <si>
    <t>d306b5e9-f960-4fae-a142-9f698cb666a3</t>
  </si>
  <si>
    <t>df9c8d1f-21da-4774-85d3-bd28b5f12918</t>
  </si>
  <si>
    <t>e41e8ee1-481d-4364-8df4-90ec39e206b4</t>
  </si>
  <si>
    <t>Room-923</t>
  </si>
  <si>
    <t>d59c4a27-7c36-4499-b7b5-ab4f07959e96</t>
  </si>
  <si>
    <t>Room-924</t>
  </si>
  <si>
    <t>8fcb4bf8-96c4-4db7-9567-33ca38d3b855</t>
  </si>
  <si>
    <t>Room-925</t>
  </si>
  <si>
    <t>b7ffe98a-b927-4251-9a29-a122c0da5fab</t>
  </si>
  <si>
    <t>8c89c5f9-4bf6-4f8c-bc07-96fe3642f17e</t>
  </si>
  <si>
    <t>Room-926</t>
  </si>
  <si>
    <t>1c52741b-0032-442c-8ba7-f40ea6842111</t>
  </si>
  <si>
    <t>Room-927</t>
  </si>
  <si>
    <t>78b6be8c-cc96-482c-a0a7-c0be06d7b2a2</t>
  </si>
  <si>
    <t>9964704b-7b2c-4321-a868-a51a4f51bf3c</t>
  </si>
  <si>
    <t>98da2aa2-9780-4589-ac1d-5de1a70a787b</t>
  </si>
  <si>
    <t>b3fc948b-a162-4994-89b1-b167192c9508</t>
  </si>
  <si>
    <t>Room-928</t>
  </si>
  <si>
    <t>91499e2d-8885-44c5-afed-586741508cfd</t>
  </si>
  <si>
    <t>13b419dc-d419-4c6b-a4fa-fdbab5d28771</t>
  </si>
  <si>
    <t>5ee1eab8-f551-4ba4-ae7e-9ab0bc39dcd6</t>
  </si>
  <si>
    <t>Room-929</t>
  </si>
  <si>
    <t>9f3ce5fc-3804-41ee-87bd-7ada8896507a</t>
  </si>
  <si>
    <t>8482daee-e6f2-49e0-934f-25e711a4d54b</t>
  </si>
  <si>
    <t>Room-930</t>
  </si>
  <si>
    <t>4710fc6d-9893-4305-b2a3-e8253c2083ab</t>
  </si>
  <si>
    <t>01dd6e36-d6f8-4724-98c3-6586f8064795</t>
  </si>
  <si>
    <t>Room-931</t>
  </si>
  <si>
    <t>0a879e11-d666-4e16-ba65-261c33d8b774</t>
  </si>
  <si>
    <t>a375a40b-e38f-42f5-96aa-e087952e9282</t>
  </si>
  <si>
    <t>7b49c452-5e2d-4007-a36b-d80046fc73da</t>
  </si>
  <si>
    <t>1f627e1f-b946-4efa-8f3b-7d4e52881cd2</t>
  </si>
  <si>
    <t>Room-932</t>
  </si>
  <si>
    <t>fe5288bb-de82-4875-98ad-d9882102ddc1</t>
  </si>
  <si>
    <t>5fe42532-b61d-4c3c-a529-635cf939a887</t>
  </si>
  <si>
    <t>417c00b2-96ca-48dc-94e9-e0d17d8f453b</t>
  </si>
  <si>
    <t>Room-933</t>
  </si>
  <si>
    <t>87a98948-0ce5-4f7c-9e91-1dbc6de875e0</t>
  </si>
  <si>
    <t>fea26752-2fee-42ac-bc63-054187336aa6</t>
  </si>
  <si>
    <t>be8713aa-5fc6-41ea-8b78-162d540f5d2a</t>
  </si>
  <si>
    <t>Room-934</t>
  </si>
  <si>
    <t>28845ad7-f2e5-4592-b538-8d19d7690469</t>
  </si>
  <si>
    <t>6af37259-3dcc-4324-b875-234b06c54603</t>
  </si>
  <si>
    <t>463e8fc6-5fbc-4af7-9bc5-9dc43278e142</t>
  </si>
  <si>
    <t>4be5f472-2708-41e7-a5a2-e71a4c579607</t>
  </si>
  <si>
    <t>Room-935</t>
  </si>
  <si>
    <t>03ac3a01-232d-4f00-ae44-7f373feb1f89</t>
  </si>
  <si>
    <t>Room-936</t>
  </si>
  <si>
    <t>3fa241b5-3045-46b6-ada3-00453da54b70</t>
  </si>
  <si>
    <t>9baa545b-e57a-4afb-855d-dfd4834f6fb1</t>
  </si>
  <si>
    <t>Room-937</t>
  </si>
  <si>
    <t>c6cb2603-1225-4f97-956c-b3ebf7d23c90</t>
  </si>
  <si>
    <t>251b11e9-18d1-4b6a-989d-1f80964be7f9</t>
  </si>
  <si>
    <t>4e5d336c-3230-4c8b-8af6-9ebb59fdb2cb</t>
  </si>
  <si>
    <t>Room-938</t>
  </si>
  <si>
    <t>25cfb8c1-170f-4ec7-95c9-b02867b5abc1</t>
  </si>
  <si>
    <t>671a50d9-c3a7-4346-9473-438ef5798fc1</t>
  </si>
  <si>
    <t>0440d0ee-5891-4df3-a715-006eeb9c2f78</t>
  </si>
  <si>
    <t>369d2e02-21b3-46ae-a417-aa92acdc58e3</t>
  </si>
  <si>
    <t>Room-939</t>
  </si>
  <si>
    <t>e046f482-5da5-4be6-a9ad-8853416e2a30</t>
  </si>
  <si>
    <t>95abc0d1-792a-4a21-8f70-a6d313362385</t>
  </si>
  <si>
    <t>d26eecc5-5bf4-4bfc-8e72-a6043b8d0092</t>
  </si>
  <si>
    <t>Room-940</t>
  </si>
  <si>
    <t>a142ae50-ee33-456c-b8fe-a8d7345964f3</t>
  </si>
  <si>
    <t>67ae5f6c-8049-4b3a-bb3c-9e4ed72d4eb0</t>
  </si>
  <si>
    <t>0ec66dc7-d725-466e-b5dc-ff4df1f367d4</t>
  </si>
  <si>
    <t>Room-941</t>
  </si>
  <si>
    <t>87157930-02c3-4395-bcc0-fbc28c9dd41d</t>
  </si>
  <si>
    <t>ca45af9e-a634-43aa-9a5f-88d1380d0d7a</t>
  </si>
  <si>
    <t>46cf6f83-5730-460a-b0cc-007666700acb</t>
  </si>
  <si>
    <t>Room-942</t>
  </si>
  <si>
    <t>5ed2131c-7635-40ef-a248-aae162e31e2c</t>
  </si>
  <si>
    <t>Room-943</t>
  </si>
  <si>
    <t>947f5b2f-b3f0-45d9-bd61-a355f0f91461</t>
  </si>
  <si>
    <t>Room-944</t>
  </si>
  <si>
    <t>84d2e6b2-02d5-4711-a9de-d136c957ea72</t>
  </si>
  <si>
    <t>0e137f46-aece-4be6-ab22-b5943f9e237b</t>
  </si>
  <si>
    <t>b7bb64e8-a2c3-4db2-ac37-46bcb8f7af32</t>
  </si>
  <si>
    <t>65f7cb80-b1e3-4e64-b267-b48798a74bb3</t>
  </si>
  <si>
    <t>Room-945</t>
  </si>
  <si>
    <t>7996ac77-e697-4916-aa2a-24bb3ecb0bff</t>
  </si>
  <si>
    <t>Room-946</t>
  </si>
  <si>
    <t>0ca2fb8e-acf6-4d92-a51a-d3e967ca8330</t>
  </si>
  <si>
    <t>45c747bf-2e48-4458-942c-b2bf84b7230f</t>
  </si>
  <si>
    <t>8db2972d-7b4d-4eef-b54e-47fd8dbeb873</t>
  </si>
  <si>
    <t>c5e4bae1-66eb-4fdb-ad5b-12b86e297050</t>
  </si>
  <si>
    <t>Room-947</t>
  </si>
  <si>
    <t>0bf3c54c-cab1-4016-8d53-8eb74970bb62</t>
  </si>
  <si>
    <t>b5a7b32c-fd9b-43d6-b54d-0d8468554167</t>
  </si>
  <si>
    <t>35ccf04c-f71c-47f5-b4dc-372a23e17f41</t>
  </si>
  <si>
    <t>Room-948</t>
  </si>
  <si>
    <t>862f5917-4ec5-455b-8fa8-22b7db832a8e</t>
  </si>
  <si>
    <t>Room-949</t>
  </si>
  <si>
    <t>c744bb56-de1a-4948-a631-24e0a21ccd53</t>
  </si>
  <si>
    <t>d30d7438-e8d7-4125-98ab-2e411a14619a</t>
  </si>
  <si>
    <t>Room-950</t>
  </si>
  <si>
    <t>c8d30499-7764-4039-884e-592b9db4e417</t>
  </si>
  <si>
    <t>c955433f-9a15-4c97-ad70-59fec089cd46</t>
  </si>
  <si>
    <t>d756653b-0582-48d4-9969-acbb3780da7c</t>
  </si>
  <si>
    <t>Room-951</t>
  </si>
  <si>
    <t>b95954f8-e7f2-4ce3-88c7-9ffe9e4b815a</t>
  </si>
  <si>
    <t>69cea29b-e2ac-408c-8193-1ebd79fd9930</t>
  </si>
  <si>
    <t>4c4b7b59-adfe-48f5-977b-7652435bcc23</t>
  </si>
  <si>
    <t>383f66b1-054c-431b-b34b-5cf32ce4d313</t>
  </si>
  <si>
    <t>Room-952</t>
  </si>
  <si>
    <t>429cf39c-9e92-4ac6-8252-d1cf9ddb0fe6</t>
  </si>
  <si>
    <t>d24d4c9b-7b81-45eb-be42-ec51a11e09c2</t>
  </si>
  <si>
    <t>Room-953</t>
  </si>
  <si>
    <t>70bf14e9-b004-45b3-99ef-e81c2d7c58ba</t>
  </si>
  <si>
    <t>500fb503-7a0b-4b6b-a801-f042f0f1c7a5</t>
  </si>
  <si>
    <t>84184c32-b7b5-404e-87eb-cc2bf3421023</t>
  </si>
  <si>
    <t>Room-954</t>
  </si>
  <si>
    <t>f2f8efea-7337-4ced-ab37-b9384cab6d1d</t>
  </si>
  <si>
    <t>5edb9726-6fc5-417c-8750-622361549da9</t>
  </si>
  <si>
    <t>Room-955</t>
  </si>
  <si>
    <t>edea403c-02d4-4a5a-a3e5-2c6e708e4bbd</t>
  </si>
  <si>
    <t>Room-956</t>
  </si>
  <si>
    <t>79386f80-cb13-4277-b564-72aee0ad2b9f</t>
  </si>
  <si>
    <t>b6c42845-fce5-4a4e-89a6-3514f8ad5354</t>
  </si>
  <si>
    <t>60f11a88-3002-4368-983e-43e9674ec36e</t>
  </si>
  <si>
    <t>Room-957</t>
  </si>
  <si>
    <t>942f20dc-545a-43ba-9f9a-eeb7b1a632cb</t>
  </si>
  <si>
    <t>83c587dc-d011-4f7d-82f1-17258ade1f58</t>
  </si>
  <si>
    <t>bb56bd09-396a-4c6b-9877-b1bbae126ed7</t>
  </si>
  <si>
    <t>9073b60b-98e3-4244-82d8-2c7be957f059</t>
  </si>
  <si>
    <t>Room-958</t>
  </si>
  <si>
    <t>074b4f99-1548-4abc-9901-e0c7c9bf2c91</t>
  </si>
  <si>
    <t>5b3d1b98-db81-4da9-af0b-a747293e50e3</t>
  </si>
  <si>
    <t>bec41edb-2bde-4f4a-ad8c-a2f423494f62</t>
  </si>
  <si>
    <t>Room-959</t>
  </si>
  <si>
    <t>3456dfd4-f900-4d41-9b82-28fe9e9f2945</t>
  </si>
  <si>
    <t>a9aa1957-b48b-4c76-bbca-411ad3b14f69</t>
  </si>
  <si>
    <t>b8e8cf02-56b3-4340-81c3-14fc10bdb03e</t>
  </si>
  <si>
    <t>Room-960</t>
  </si>
  <si>
    <t>8fd21fda-51b8-4be3-9802-d4153a0eca7a</t>
  </si>
  <si>
    <t>Room-961</t>
  </si>
  <si>
    <t>81251066-017e-4201-a03e-d3e60a2ad416</t>
  </si>
  <si>
    <t>Room-962</t>
  </si>
  <si>
    <t>cadad515-7e52-49ae-9466-41d4d910f95d</t>
  </si>
  <si>
    <t>3f5f5811-d47a-489f-b1f0-38667e1dc3d1</t>
  </si>
  <si>
    <t>Room-963</t>
  </si>
  <si>
    <t>62544bba-c071-442f-899e-18937d1bbf66</t>
  </si>
  <si>
    <t>Room-964</t>
  </si>
  <si>
    <t>976b3d82-9793-4cfe-b2c2-f6c55794f724</t>
  </si>
  <si>
    <t>896d76d4-9342-487e-b4e1-a9c47d155883</t>
  </si>
  <si>
    <t>71e77c17-cec8-4f18-83fd-034d44eb486d</t>
  </si>
  <si>
    <t>9ab2c094-38f9-434a-b5f4-b4dfa7be185e</t>
  </si>
  <si>
    <t>Room-965</t>
  </si>
  <si>
    <t>5e14bc85-7c1f-48d9-8b91-8f72dd15c7ed</t>
  </si>
  <si>
    <t>4a64ba93-0d33-43ae-a31a-5178eb552020</t>
  </si>
  <si>
    <t>026bfd43-d6e1-40ca-affd-8d927d8ae2d9</t>
  </si>
  <si>
    <t>Room-966</t>
  </si>
  <si>
    <t>6b1eabfc-7c25-45f7-b4e6-86dff8f09497</t>
  </si>
  <si>
    <t>8c9abf9b-6861-4620-8224-e4d79abc184e</t>
  </si>
  <si>
    <t>6120e86e-5088-4d27-aee9-444fd628a945</t>
  </si>
  <si>
    <t>Room-967</t>
  </si>
  <si>
    <t>fbf53e2e-9b39-4730-bf15-edad90d21dae</t>
  </si>
  <si>
    <t>Room-968</t>
  </si>
  <si>
    <t>da0e093e-d86e-46c7-ac79-710380979333</t>
  </si>
  <si>
    <t>5d53ca5a-8d17-4c8a-9581-b9062bd21721</t>
  </si>
  <si>
    <t>Room-969</t>
  </si>
  <si>
    <t>1d2f3466-ca51-490a-9ead-6ed2a417e894</t>
  </si>
  <si>
    <t>Room-970</t>
  </si>
  <si>
    <t>e40fa636-a6e1-4328-8859-7253d63458ae</t>
  </si>
  <si>
    <t>Room-971</t>
  </si>
  <si>
    <t>10b9fe53-fd40-4e4b-abc0-2f6f977c2dba</t>
  </si>
  <si>
    <t>708fbc5c-a33e-48dc-b5de-6e01c5964b5c</t>
  </si>
  <si>
    <t>Room-972</t>
  </si>
  <si>
    <t>9705b660-2330-4920-b7a7-84e463f5dd61</t>
  </si>
  <si>
    <t>bef9b7c5-a8fb-4f6d-a3f4-1d8313d7be6d</t>
  </si>
  <si>
    <t>e1c547ed-974e-4e25-bb5d-baca4403ce2d</t>
  </si>
  <si>
    <t>9fd9e2c5-3d01-42c5-a435-c1d6e650b239</t>
  </si>
  <si>
    <t>Room-973</t>
  </si>
  <si>
    <t>c05170df-e498-4e1b-b5fc-dd8915dfb2cb</t>
  </si>
  <si>
    <t>Room-974</t>
  </si>
  <si>
    <t>9dcacce7-73b8-4846-a620-475701c71455</t>
  </si>
  <si>
    <t>ea248782-1d52-4ae4-b1f5-39434757e350</t>
  </si>
  <si>
    <t>Room-975</t>
  </si>
  <si>
    <t>fd73a60e-5a53-4a9a-82d2-b8e8088d7999</t>
  </si>
  <si>
    <t>6e003e7c-d134-47e8-ab1b-e01583ce6fc1</t>
  </si>
  <si>
    <t>223a0d48-5e78-499b-aa92-996f28b47de4</t>
  </si>
  <si>
    <t>b8bcfe32-1bc2-4e79-be14-f0684f277c84</t>
  </si>
  <si>
    <t>Room-976</t>
  </si>
  <si>
    <t>374432f2-f442-40bd-82d0-73668446705d</t>
  </si>
  <si>
    <t>8660ef14-31b0-4708-8bbe-6b20e5f1b83c</t>
  </si>
  <si>
    <t>3e41ef6c-49b5-461c-aee0-a6041a6adf9d</t>
  </si>
  <si>
    <t>572328a7-46e3-470b-acf4-3103f272d871</t>
  </si>
  <si>
    <t>Room-977</t>
  </si>
  <si>
    <t>dcb9557b-629d-4094-a0ec-a0f6012a29d2</t>
  </si>
  <si>
    <t>de31e5cb-415f-4960-a3a2-37c3b0f4fcc3</t>
  </si>
  <si>
    <t>Room-978</t>
  </si>
  <si>
    <t>8c67d2ac-c3ec-49fe-9296-89d2c716cd11</t>
  </si>
  <si>
    <t>Room-979</t>
  </si>
  <si>
    <t>8cffacd4-0cd5-4b61-b976-3066f6b5e8d6</t>
  </si>
  <si>
    <t>ab6df79f-7d7f-4ba8-9e67-82678e2edc5b</t>
  </si>
  <si>
    <t>bae407e1-9b79-4819-ae32-6c9454765ccb</t>
  </si>
  <si>
    <t>Room-980</t>
  </si>
  <si>
    <t>ce460488-1279-4433-95d1-37e82533ce8f</t>
  </si>
  <si>
    <t>1e96ea14-2437-4d75-bbb2-9d0abafcd47b</t>
  </si>
  <si>
    <t>ec709c0e-cc40-49a8-b779-bf9f234ee317</t>
  </si>
  <si>
    <t>Room-981</t>
  </si>
  <si>
    <t>92ffe492-ae2a-4f6e-a8cd-be862fd6c904</t>
  </si>
  <si>
    <t>c0c37147-6db8-4b51-8e08-fd65c0bd2892</t>
  </si>
  <si>
    <t>Room-982</t>
  </si>
  <si>
    <t>d587dee5-09de-4b76-ba5e-f8364617036f</t>
  </si>
  <si>
    <t>7ee5aeff-d76c-4878-94d0-fa50650efd0d</t>
  </si>
  <si>
    <t>7994c001-3ada-4e07-a31b-bf3cbb9e2a98</t>
  </si>
  <si>
    <t>f656e10d-de87-406d-8d25-3b7cbdecd2a3</t>
  </si>
  <si>
    <t>Room-983</t>
  </si>
  <si>
    <t>813ad78a-f846-4041-b696-7d0fafd82c39</t>
  </si>
  <si>
    <t>e142f63d-efe3-475f-8043-6f2cfa53f978</t>
  </si>
  <si>
    <t>Room-984</t>
  </si>
  <si>
    <t>dd4ebd0e-c212-4391-a0cd-04d357c4a94a</t>
  </si>
  <si>
    <t>104c7883-798e-464a-88f1-53cc102637b2</t>
  </si>
  <si>
    <t>372b9229-b90e-4ae2-ac78-1cc0b377f52d</t>
  </si>
  <si>
    <t>b923ecd3-c602-421b-baf2-54eb75fd4a03</t>
  </si>
  <si>
    <t>Room-985</t>
  </si>
  <si>
    <t>228bda0b-9d0c-4b88-a55f-9a806ef5367d</t>
  </si>
  <si>
    <t>3899eb41-99a2-4bc6-bc83-241622390d6d</t>
  </si>
  <si>
    <t>53cb4cb3-709d-44d1-a7cd-b62a51918d31</t>
  </si>
  <si>
    <t>Room-986</t>
  </si>
  <si>
    <t>54b7f60b-bf7a-4a5a-9e4d-779c12dc9de8</t>
  </si>
  <si>
    <t>0b6e03d1-6f76-4349-85ab-ff7f546072df</t>
  </si>
  <si>
    <t>947da709-dfaf-46d5-8dcb-32363769cef8</t>
  </si>
  <si>
    <t>76719540-7795-462c-95f3-e4ec86c5901d</t>
  </si>
  <si>
    <t>Room-987</t>
  </si>
  <si>
    <t>ea492810-f5d4-433e-b163-61832b66159c</t>
  </si>
  <si>
    <t>03368c10-edf7-4e49-a317-f85b2bf66fbd</t>
  </si>
  <si>
    <t>Room-988</t>
  </si>
  <si>
    <t>dfdf7915-a150-48ae-977c-b504169afc2b</t>
  </si>
  <si>
    <t>cf3547d4-0e61-4341-8086-b47d12f719b4</t>
  </si>
  <si>
    <t>Room-989</t>
  </si>
  <si>
    <t>8dd5fee4-bd43-418b-a15b-ca61efc7e406</t>
  </si>
  <si>
    <t>8e7867b8-bbbb-4fcd-993f-277177a5f9f0</t>
  </si>
  <si>
    <t>Room-990</t>
  </si>
  <si>
    <t>76ad94b5-4fb7-4034-904e-962d5707a8d3</t>
  </si>
  <si>
    <t>bb5ceba5-cf15-4fd3-94f0-1301e747ca92</t>
  </si>
  <si>
    <t>038b39c9-37ed-47c7-8e8a-cb2cd4017643</t>
  </si>
  <si>
    <t>Room-991</t>
  </si>
  <si>
    <t>cbef2c9c-64d1-4e35-a2a6-d04810931298</t>
  </si>
  <si>
    <t>Room-992</t>
  </si>
  <si>
    <t>c3c981cc-c55e-4264-85d9-09c7f1d123c7</t>
  </si>
  <si>
    <t>bc9267d8-da3d-4177-b4ac-6da4aa60c393</t>
  </si>
  <si>
    <t>45df77a0-9438-4fcd-98db-2a06095839e5</t>
  </si>
  <si>
    <t>c893fba0-4cb2-4880-b940-8a5682d41e12</t>
  </si>
  <si>
    <t>Room-993</t>
  </si>
  <si>
    <t>a2f4d666-9858-414f-8c78-83761cec0195</t>
  </si>
  <si>
    <t>Room-994</t>
  </si>
  <si>
    <t>1360e3af-7730-4436-b680-9652104fa509</t>
  </si>
  <si>
    <t>d2897207-c5ad-4fd4-bbe7-9af2dbd6621f</t>
  </si>
  <si>
    <t>3f2f52e3-afc4-44ec-bc78-c9ce4ec3d370</t>
  </si>
  <si>
    <t>Room-995</t>
  </si>
  <si>
    <t>ae895e17-975f-4d2a-8bbe-ea0a590a311a</t>
  </si>
  <si>
    <t>655468a2-d6dc-4dd2-84ac-7f0002299386</t>
  </si>
  <si>
    <t>2e6205a3-85a7-4eaf-a8b9-a50552f4ccae</t>
  </si>
  <si>
    <t>fb6e5b14-37ed-43c3-87a8-dc9d220fe824</t>
  </si>
  <si>
    <t>Room-996</t>
  </si>
  <si>
    <t>c1ca3e3b-7044-4d17-a2a6-26f535368066</t>
  </si>
  <si>
    <t>da8904ea-f68a-4a81-84a2-ba67292e8a5b</t>
  </si>
  <si>
    <t>75abcffe-73f8-47a5-b5d6-8106f6f2f102</t>
  </si>
  <si>
    <t>Room-997</t>
  </si>
  <si>
    <t>4e6d856c-a322-4b99-93a6-2710c3d1bd94</t>
  </si>
  <si>
    <t>b174e3c9-fb89-402b-a1ef-4e78050c92cf</t>
  </si>
  <si>
    <t>7e9d813d-fa7c-4702-8702-fb356dc8b1cb</t>
  </si>
  <si>
    <t>Room-998</t>
  </si>
  <si>
    <t>cbe4ec35-15a2-46ee-8303-a21684670583</t>
  </si>
  <si>
    <t>fc5ba547-dc23-41f0-bbeb-2d4e08d61907</t>
  </si>
  <si>
    <t>address1</t>
  </si>
  <si>
    <t>address2</t>
  </si>
  <si>
    <t>city</t>
  </si>
  <si>
    <t>state</t>
  </si>
  <si>
    <t>zip</t>
  </si>
  <si>
    <t>majorIds</t>
  </si>
  <si>
    <t>David Taylor</t>
  </si>
  <si>
    <t>Jane Wilson</t>
  </si>
  <si>
    <t>John Brown</t>
  </si>
  <si>
    <t>Linda Taylor</t>
  </si>
  <si>
    <t>Sarah Doe</t>
  </si>
  <si>
    <t>Alice Williams</t>
  </si>
  <si>
    <t>John Moore</t>
  </si>
  <si>
    <t>Alice Davis</t>
  </si>
  <si>
    <t>Emily Brown</t>
  </si>
  <si>
    <t>John Smith</t>
  </si>
  <si>
    <t>Bob Doe</t>
  </si>
  <si>
    <t>Jane Brown</t>
  </si>
  <si>
    <t>Sarah Smith</t>
  </si>
  <si>
    <t>James Davis</t>
  </si>
  <si>
    <t>Linda Brown</t>
  </si>
  <si>
    <t>David Miller</t>
  </si>
  <si>
    <t>John Williams</t>
  </si>
  <si>
    <t>John Davis</t>
  </si>
  <si>
    <t>Sarah Wilson</t>
  </si>
  <si>
    <t>John Miller</t>
  </si>
  <si>
    <t>Emily Davis</t>
  </si>
  <si>
    <t>James Moore</t>
  </si>
  <si>
    <t>Sarah Moore</t>
  </si>
  <si>
    <t>Michael Brown</t>
  </si>
  <si>
    <t>David Davis</t>
  </si>
  <si>
    <t>Bob Smith</t>
  </si>
  <si>
    <t>James Williams</t>
  </si>
  <si>
    <t>David Brown</t>
  </si>
  <si>
    <t>Sarah Davis</t>
  </si>
  <si>
    <t>Emily Moore</t>
  </si>
  <si>
    <t>James Taylor</t>
  </si>
  <si>
    <t>Linda Doe</t>
  </si>
  <si>
    <t>Emily Taylor</t>
  </si>
  <si>
    <t>Alice Doe</t>
  </si>
  <si>
    <t>Bob Moore</t>
  </si>
  <si>
    <t>Bob Williams</t>
  </si>
  <si>
    <t>Emily Wilson</t>
  </si>
  <si>
    <t>Bob Taylor</t>
  </si>
  <si>
    <t>Sarah Brown</t>
  </si>
  <si>
    <t>Michael Moore</t>
  </si>
  <si>
    <t>Jane Johnson</t>
  </si>
  <si>
    <t>Jane Davis</t>
  </si>
  <si>
    <t>Linda Wilson</t>
  </si>
  <si>
    <t>Emily Williams</t>
  </si>
  <si>
    <t>David Johnson</t>
  </si>
  <si>
    <t>John Taylor</t>
  </si>
  <si>
    <t>Michael Taylor</t>
  </si>
  <si>
    <t>John Wilson</t>
  </si>
  <si>
    <t>Michael Smith</t>
  </si>
  <si>
    <t>Linda Davis</t>
  </si>
  <si>
    <t>Jane Doe</t>
  </si>
  <si>
    <t>James Wilson</t>
  </si>
  <si>
    <t>Alice Miller</t>
  </si>
  <si>
    <t>Jane Moore</t>
  </si>
  <si>
    <t>David Williams</t>
  </si>
  <si>
    <t>Linda Johnson</t>
  </si>
  <si>
    <t>David Doe</t>
  </si>
  <si>
    <t>John Johnson</t>
  </si>
  <si>
    <t>Emily Miller</t>
  </si>
  <si>
    <t>Bob Wilson</t>
  </si>
  <si>
    <t>David Wilson</t>
  </si>
  <si>
    <t>Bob Brown</t>
  </si>
  <si>
    <t>Alice Moore</t>
  </si>
  <si>
    <t>James Miller</t>
  </si>
  <si>
    <t>Alice Johnson</t>
  </si>
  <si>
    <t>Michael Johnson</t>
  </si>
  <si>
    <t>James Johnson</t>
  </si>
  <si>
    <t>James Smith</t>
  </si>
  <si>
    <t>Jane Miller</t>
  </si>
  <si>
    <t>Sarah Taylor</t>
  </si>
  <si>
    <t>James Brown</t>
  </si>
  <si>
    <t>Bob Johnson</t>
  </si>
  <si>
    <t>Bob Davis</t>
  </si>
  <si>
    <t>David Smith</t>
  </si>
  <si>
    <t>James Doe</t>
  </si>
  <si>
    <t>Linda Moore</t>
  </si>
  <si>
    <t>Michael Miller</t>
  </si>
  <si>
    <t>Michael Doe</t>
  </si>
  <si>
    <t>Emily Johnson</t>
  </si>
  <si>
    <t>Alice Smith</t>
  </si>
  <si>
    <t>Alice Wilson</t>
  </si>
  <si>
    <t>Alice Taylor</t>
  </si>
  <si>
    <t>Linda Williams</t>
  </si>
  <si>
    <t>Alice Brown</t>
  </si>
  <si>
    <t>John Doe</t>
  </si>
  <si>
    <t>Jane Williams</t>
  </si>
  <si>
    <t>Bob Miller</t>
  </si>
  <si>
    <t>Emily Smith</t>
  </si>
  <si>
    <t>Emily Doe</t>
  </si>
  <si>
    <t>Jane Smith</t>
  </si>
  <si>
    <t>Michael Wilson</t>
  </si>
  <si>
    <t>David Moore</t>
  </si>
  <si>
    <t>Linda Miller</t>
  </si>
  <si>
    <t>Linda Smith</t>
  </si>
  <si>
    <t>Sarah Williams</t>
  </si>
  <si>
    <t>Michael Davis</t>
  </si>
  <si>
    <t>Michael Williams</t>
  </si>
  <si>
    <t>Jane Taylor</t>
  </si>
  <si>
    <t>Sarah Johnson</t>
  </si>
  <si>
    <t>Sarah Miller</t>
  </si>
  <si>
    <t xml:space="preserve"> Finance</t>
  </si>
  <si>
    <t xml:space="preserve"> Anthropology</t>
  </si>
  <si>
    <t xml:space="preserve"> Criminal Justice</t>
  </si>
  <si>
    <t xml:space="preserve"> History</t>
  </si>
  <si>
    <t xml:space="preserve"> Foreign Languages</t>
  </si>
  <si>
    <t xml:space="preserve"> Art</t>
  </si>
  <si>
    <t xml:space="preserve"> Electrical Engineering</t>
  </si>
  <si>
    <t xml:space="preserve"> Marketing</t>
  </si>
  <si>
    <t xml:space="preserve"> Biology</t>
  </si>
  <si>
    <t xml:space="preserve"> Geography</t>
  </si>
  <si>
    <t xml:space="preserve"> Mathematics</t>
  </si>
  <si>
    <t xml:space="preserve"> Linguistics</t>
  </si>
  <si>
    <t xml:space="preserve"> Education</t>
  </si>
  <si>
    <t xml:space="preserve"> Public Health</t>
  </si>
  <si>
    <t xml:space="preserve"> Accounting</t>
  </si>
  <si>
    <t xml:space="preserve"> Veterinary Medicine</t>
  </si>
  <si>
    <t xml:space="preserve"> Journalism</t>
  </si>
  <si>
    <t xml:space="preserve"> Business Administration</t>
  </si>
  <si>
    <t xml:space="preserve"> Music</t>
  </si>
  <si>
    <t xml:space="preserve"> Mechanical Engineering</t>
  </si>
  <si>
    <t xml:space="preserve"> Social Work</t>
  </si>
  <si>
    <t xml:space="preserve"> Urban Planning</t>
  </si>
  <si>
    <t xml:space="preserve"> Philosophy</t>
  </si>
  <si>
    <t xml:space="preserve"> English</t>
  </si>
  <si>
    <t xml:space="preserve"> Physics</t>
  </si>
  <si>
    <t xml:space="preserve"> Communications</t>
  </si>
  <si>
    <t xml:space="preserve"> Psychology</t>
  </si>
  <si>
    <t xml:space="preserve"> Sociology</t>
  </si>
  <si>
    <t xml:space="preserve"> Health Science</t>
  </si>
  <si>
    <t xml:space="preserve"> Nursing</t>
  </si>
  <si>
    <t xml:space="preserve"> Architecture</t>
  </si>
  <si>
    <t xml:space="preserve"> Chemistry</t>
  </si>
  <si>
    <t xml:space="preserve"> Agriculture</t>
  </si>
  <si>
    <t xml:space="preserve"> Economics</t>
  </si>
  <si>
    <t xml:space="preserve"> Political Science</t>
  </si>
  <si>
    <t xml:space="preserve"> Computer Science</t>
  </si>
  <si>
    <t xml:space="preserve"> Law</t>
  </si>
  <si>
    <t xml:space="preserve"> Library Science</t>
  </si>
  <si>
    <t xml:space="preserve"> Theater</t>
  </si>
  <si>
    <t xml:space="preserve"> Environmental Science</t>
  </si>
  <si>
    <t>2c6e4248-da4d-4cb3-ac58-3cd04aa203fa, c8e9582b-d7bd-48cb-9cab-9f953712e952</t>
  </si>
  <si>
    <t>e00c66ff-cb22-45b1-a5e8-8b3cde249016, 9a1dc165-a7e3-4d94-96b3-aed7943cd257, 49f57722-52fb-47b6-8e1e-54de177e0d19, f89ddd78-e74e-469c-8808-241bd8c36f67, c6f0e3ea-fc4a-4768-a155-f0bf0b943717</t>
  </si>
  <si>
    <t/>
  </si>
  <si>
    <t>8402b4cd-a049-4ae7-8649-16af0c4c8c62, 52e4d490-31bd-48ea-ab9b-8f9eaf720b12, 37b765f0-fc71-4c9c-838b-f3a5ce0706ff, 5538f94c-9d38-4c6c-ab29-0987d27ec313</t>
  </si>
  <si>
    <t>4d0b9e50-43d1-4da0-af2b-97d510bab9e2, 049d0ea9-2055-46a4-b821-0cbf6e36e4d5, 37b5c1f9-c15a-4947-b64d-025dc64c5241, b43b2475-66e9-49df-b826-4dbb0bb15b8b, bd5df5b0-28d6-45d5-8637-31903ae85330, f6cf2da9-277c-4780-8c18-2a4727d35f64, af428f7f-7d22-4949-924b-37b9c13140fb, d2d40201-0152-4e55-bf95-406c1f66295b, 6dfeb9a0-918b-4038-ae4f-63ab374b9311, 589319dd-8b62-4842-bb7a-855eef1f8d6e, edca0a28-476b-4782-86be-a06806d87ab8, b12e86e4-dc4d-49cb-8ec3-b0c9f7f23b26, 62f9fcfb-92d6-4bc8-96ff-e8847c7b27ae</t>
  </si>
  <si>
    <t>39af2a17-08ce-4282-8dd0-de4efe79980f, ce83ec69-0901-4423-87f6-92734cc8feb2</t>
  </si>
  <si>
    <t>4ae8186a-1c4d-4b5e-8e7e-385e8b3e9c79, fcda77f1-d71f-4cbe-bb5c-fb12877aec40</t>
  </si>
  <si>
    <t>6b796d48-625b-4acf-96db-141d2e7d7b4b, e6f83c77-1538-4fec-934c-6a4ec6617268</t>
  </si>
  <si>
    <t>c782f52b-d7ac-47f5-836a-376e4fccf31f, cabf5871-d0d1-43aa-a1e0-7b054ea1f92a, 1f2a78f5-deae-438d-be76-6d733a7dac87, 19a8bee2-7566-411a-9919-61d44ccc81ef, e4aa68ec-6374-48d4-a36d-8ca39ac807a2, 058ec2ea-9361-4a0a-a0b1-c81e99f2349a, c782f52b-d7ac-47f5-836a-376e4fccf31f, cabf5871-d0d1-43aa-a1e0-7b054ea1f92a, 1f2a78f5-deae-438d-be76-6d733a7dac87</t>
  </si>
  <si>
    <t>edca0a28-476b-4782-86be-a06806d87ab8, b12e86e4-dc4d-49cb-8ec3-b0c9f7f23b26, 62f9fcfb-92d6-4bc8-96ff-e8847c7b27ae, b33ae65d-523e-48c6-b10e-59346e1c6523, 4e64e115-2f29-4046-95c6-3f34c14feb83, 2ab329ca-9f50-4c70-9698-f44934cf4b69, c782f52b-d7ac-47f5-836a-376e4fccf31f, cabf5871-d0d1-43aa-a1e0-7b054ea1f92a, 1f2a78f5-deae-438d-be76-6d733a7dac87</t>
  </si>
  <si>
    <t>37979873-7c28-4b44-83ee-438c3e6810e9, e988d274-0abb-4d30-86fd-65f7e0f6b057, cc5f8133-74b9-43cc-b15e-b159a78b93fd, 5d92edf2-5248-4363-8e50-f18ad6a67a8c, b6f11273-e674-4c30-afa1-7ee62c1abb4b, 38b9874d-dd51-433a-bea9-2ef3ec79cb21, e3ae6951-0a5b-40c4-8b20-fd8b9ce4cecf, 4ad06de7-beaf-454c-aeda-59316f4a641c</t>
  </si>
  <si>
    <t>4fc222e3-9728-408a-b24b-171c919f81ea, 7f5bc724-d171-406e-bf3b-cd9d868174f2, b32c172c-a1d5-4cc9-a1fc-f5f4b2365ea4</t>
  </si>
  <si>
    <t>f6cf2da9-277c-4780-8c18-2a4727d35f64, af428f7f-7d22-4949-924b-37b9c13140fb, d2d40201-0152-4e55-bf95-406c1f66295b, c782f52b-d7ac-47f5-836a-376e4fccf31f, cabf5871-d0d1-43aa-a1e0-7b054ea1f92a, 1f2a78f5-deae-438d-be76-6d733a7dac87</t>
  </si>
  <si>
    <t>edca0a28-476b-4782-86be-a06806d87ab8, b12e86e4-dc4d-49cb-8ec3-b0c9f7f23b26, 62f9fcfb-92d6-4bc8-96ff-e8847c7b27ae, 49f57722-52fb-47b6-8e1e-54de177e0d19, f89ddd78-e74e-469c-8808-241bd8c36f67, c6f0e3ea-fc4a-4768-a155-f0bf0b943717, cb7207d7-79d6-497f-a7e6-ceebd62576db, bc618e46-adeb-4bfa-a8dc-9e7a3bbad058, 1e0ce7f9-cbf4-44c4-bfb7-725db39d17ea, dda17862-a51d-49f5-bc9f-b2caa7af10ef, 551cfc0c-5de9-4672-90a2-b0f5b644ed8c, 9cbfac3c-fb8a-4ebd-b677-c223a57ac329, d464054e-8f96-4d3d-b9d5-a40f34507b88</t>
  </si>
  <si>
    <t>6dfeb9a0-918b-4038-ae4f-63ab374b9311, 589319dd-8b62-4842-bb7a-855eef1f8d6e</t>
  </si>
  <si>
    <t>1eeb53c2-5e82-4c6a-a81f-bea4af78b2f8, 31a96803-e0b0-464c-b44c-14316de7195f, f66e3050-2b7f-4d30-bc1e-f1c26d6a2aa2, 16f85a4c-9e5b-4f05-ac70-25acb3032c48, d25284f4-c84e-48db-b41e-dc42085a55f9</t>
  </si>
  <si>
    <t>1eeb53c2-5e82-4c6a-a81f-bea4af78b2f8, 31a96803-e0b0-464c-b44c-14316de7195f, f6cf2da9-277c-4780-8c18-2a4727d35f64, af428f7f-7d22-4949-924b-37b9c13140fb, d2d40201-0152-4e55-bf95-406c1f66295b, 6b796d48-625b-4acf-96db-141d2e7d7b4b, e6f83c77-1538-4fec-934c-6a4ec6617268, 3100982d-c037-4a3f-a3ed-83e66b248c8d, ebbcecbe-be84-4fb4-bb4e-6420356ebe5a</t>
  </si>
  <si>
    <t>c782f52b-d7ac-47f5-836a-376e4fccf31f, cabf5871-d0d1-43aa-a1e0-7b054ea1f92a, 1f2a78f5-deae-438d-be76-6d733a7dac87, 3100982d-c037-4a3f-a3ed-83e66b248c8d, ebbcecbe-be84-4fb4-bb4e-6420356ebe5a, 38b9874d-dd51-433a-bea9-2ef3ec79cb21, e3ae6951-0a5b-40c4-8b20-fd8b9ce4cecf, 4ad06de7-beaf-454c-aeda-59316f4a641c, ad1e7d8e-5114-413f-921d-a35552003ee4, c132b04e-83bd-4b24-8fe4-5a9a015e7c93, 1e0b04ba-18d5-4ab9-a1e5-23449bbc4a0b</t>
  </si>
  <si>
    <t>2390b2fb-f180-48d3-989d-5e359fdf867c, febd48e5-fa29-4288-94cf-a257e875bbc5, a680ecae-78a0-4d78-88cd-4f0163e7d4da, e00c66ff-cb22-45b1-a5e8-8b3cde249016, 9a1dc165-a7e3-4d94-96b3-aed7943cd257, 19a8bee2-7566-411a-9919-61d44ccc81ef, e4aa68ec-6374-48d4-a36d-8ca39ac807a2, 058ec2ea-9361-4a0a-a0b1-c81e99f2349a, d3d06262-f539-4a05-9e71-6e6113e9529b, efbed11c-6828-4d9a-bdc3-ffadce27497e, ab3572a8-144f-4148-9862-465bd9d7148b</t>
  </si>
  <si>
    <t>2c4e188e-85c2-4366-b282-d70974be0631, d02446db-85a5-472f-be66-392204bff177, e2e80629-cfb6-4daa-b56c-6795ccdc4e48, 19a8bee2-7566-411a-9919-61d44ccc81ef, e4aa68ec-6374-48d4-a36d-8ca39ac807a2, 058ec2ea-9361-4a0a-a0b1-c81e99f2349a</t>
  </si>
  <si>
    <t>12c5d420-9bbc-455d-9794-7780bc5fea5b, 036ab592-da37-4aac-ac4b-3a2eb132eb76, 91d3ffda-02df-4108-a302-e3764e021ccf, c782f52b-d7ac-47f5-836a-376e4fccf31f, cabf5871-d0d1-43aa-a1e0-7b054ea1f92a, 1f2a78f5-deae-438d-be76-6d733a7dac87</t>
  </si>
  <si>
    <t>c782f52b-d7ac-47f5-836a-376e4fccf31f, cabf5871-d0d1-43aa-a1e0-7b054ea1f92a, 1f2a78f5-deae-438d-be76-6d733a7dac87, f6cf2da9-277c-4780-8c18-2a4727d35f64, af428f7f-7d22-4949-924b-37b9c13140fb, d2d40201-0152-4e55-bf95-406c1f66295b</t>
  </si>
  <si>
    <t>6b796d48-625b-4acf-96db-141d2e7d7b4b, e6f83c77-1538-4fec-934c-6a4ec6617268, edca0a28-476b-4782-86be-a06806d87ab8, b12e86e4-dc4d-49cb-8ec3-b0c9f7f23b26, 62f9fcfb-92d6-4bc8-96ff-e8847c7b27ae, 8402b4cd-a049-4ae7-8649-16af0c4c8c62, 52e4d490-31bd-48ea-ab9b-8f9eaf720b12, c782f52b-d7ac-47f5-836a-376e4fccf31f, cabf5871-d0d1-43aa-a1e0-7b054ea1f92a, 1f2a78f5-deae-438d-be76-6d733a7dac87, fa7f1f45-106f-4e8d-bd8c-cce0fd276256, 9630ccdb-1fb5-411d-a129-562993ba0569</t>
  </si>
  <si>
    <t>8402b4cd-a049-4ae7-8649-16af0c4c8c62, 52e4d490-31bd-48ea-ab9b-8f9eaf720b12</t>
  </si>
  <si>
    <t>1e0ce7f9-cbf4-44c4-bfb7-725db39d17ea, dda17862-a51d-49f5-bc9f-b2caa7af10ef, 551cfc0c-5de9-4672-90a2-b0f5b644ed8c, 2390b2fb-f180-48d3-989d-5e359fdf867c, febd48e5-fa29-4288-94cf-a257e875bbc5, a680ecae-78a0-4d78-88cd-4f0163e7d4da, 37979873-7c28-4b44-83ee-438c3e6810e9, e988d274-0abb-4d30-86fd-65f7e0f6b057, cc5f8133-74b9-43cc-b15e-b159a78b93fd</t>
  </si>
  <si>
    <t>49f57722-52fb-47b6-8e1e-54de177e0d19, f89ddd78-e74e-469c-8808-241bd8c36f67, c6f0e3ea-fc4a-4768-a155-f0bf0b943717, e00c66ff-cb22-45b1-a5e8-8b3cde249016, 9a1dc165-a7e3-4d94-96b3-aed7943cd257</t>
  </si>
  <si>
    <t>12c5d420-9bbc-455d-9794-7780bc5fea5b, 036ab592-da37-4aac-ac4b-3a2eb132eb76, 91d3ffda-02df-4108-a302-e3764e021ccf, 6b796d48-625b-4acf-96db-141d2e7d7b4b, e6f83c77-1538-4fec-934c-6a4ec6617268</t>
  </si>
  <si>
    <t>19a8bee2-7566-411a-9919-61d44ccc81ef, e4aa68ec-6374-48d4-a36d-8ca39ac807a2, 058ec2ea-9361-4a0a-a0b1-c81e99f2349a, 9dd4dfda-b0d2-4d4a-8642-a44db00f4a15, 534a2149-3015-472c-9de1-5db9e0f6b43e, fe8da200-3e6c-4017-983e-19b5aff7e800, cb7207d7-79d6-497f-a7e6-ceebd62576db, bc618e46-adeb-4bfa-a8dc-9e7a3bbad058, 2c6e4248-da4d-4cb3-ac58-3cd04aa203fa, c8e9582b-d7bd-48cb-9cab-9f953712e952, 9dd4dfda-b0d2-4d4a-8642-a44db00f4a15, 534a2149-3015-472c-9de1-5db9e0f6b43e, fe8da200-3e6c-4017-983e-19b5aff7e800</t>
  </si>
  <si>
    <t>cb7207d7-79d6-497f-a7e6-ceebd62576db, bc618e46-adeb-4bfa-a8dc-9e7a3bbad058, 37979873-7c28-4b44-83ee-438c3e6810e9, e988d274-0abb-4d30-86fd-65f7e0f6b057, cc5f8133-74b9-43cc-b15e-b159a78b93fd, 4d0b9e50-43d1-4da0-af2b-97d510bab9e2, 049d0ea9-2055-46a4-b821-0cbf6e36e4d5, 37b5c1f9-c15a-4947-b64d-025dc64c5241, 6dfeb9a0-918b-4038-ae4f-63ab374b9311, 589319dd-8b62-4842-bb7a-855eef1f8d6e</t>
  </si>
  <si>
    <t>49150744-aac2-44f9-8ca0-05ae90757bac, f5b20856-42b4-48bd-93d9-fbe2712c9e55, b33ae65d-523e-48c6-b10e-59346e1c6523, 4e64e115-2f29-4046-95c6-3f34c14feb83, 2ab329ca-9f50-4c70-9698-f44934cf4b69</t>
  </si>
  <si>
    <t>d3d06262-f539-4a05-9e71-6e6113e9529b, efbed11c-6828-4d9a-bdc3-ffadce27497e, ab3572a8-144f-4148-9862-465bd9d7148b, f6cf2da9-277c-4780-8c18-2a4727d35f64, af428f7f-7d22-4949-924b-37b9c13140fb, d2d40201-0152-4e55-bf95-406c1f66295b, dda33b53-0fff-4371-8a45-35a2192e86e8, 34c2e9da-d62c-4fdd-ad94-7befd2595222, 9e9ca12c-4178-40b5-a715-f166244e3adb, 1eeb53c2-5e82-4c6a-a81f-bea4af78b2f8, 31a96803-e0b0-464c-b44c-14316de7195f, b43b2475-66e9-49df-b826-4dbb0bb15b8b, bd5df5b0-28d6-45d5-8637-31903ae85330</t>
  </si>
  <si>
    <t>37b765f0-fc71-4c9c-838b-f3a5ce0706ff, 5538f94c-9d38-4c6c-ab29-0987d27ec313, bcf5b4b8-c773-40a4-9ec1-9767753c0d44, 92ba9844-0c5e-4bfa-ad1c-ab41f8ac3d5e, 2c6e4248-da4d-4cb3-ac58-3cd04aa203fa, c8e9582b-d7bd-48cb-9cab-9f953712e952</t>
  </si>
  <si>
    <t>4ff85e34-9da3-47f2-beee-ec6175d82186, 450d53ce-7643-41e5-9d0d-b9d1eacead36</t>
  </si>
  <si>
    <t>37b765f0-fc71-4c9c-838b-f3a5ce0706ff, 5538f94c-9d38-4c6c-ab29-0987d27ec313, 19a8bee2-7566-411a-9919-61d44ccc81ef, e4aa68ec-6374-48d4-a36d-8ca39ac807a2, 058ec2ea-9361-4a0a-a0b1-c81e99f2349a</t>
  </si>
  <si>
    <t>4d0b9e50-43d1-4da0-af2b-97d510bab9e2, 049d0ea9-2055-46a4-b821-0cbf6e36e4d5, 37b5c1f9-c15a-4947-b64d-025dc64c5241, bcf5b4b8-c773-40a4-9ec1-9767753c0d44, 92ba9844-0c5e-4bfa-ad1c-ab41f8ac3d5e</t>
  </si>
  <si>
    <t>4d0b9e50-43d1-4da0-af2b-97d510bab9e2, 049d0ea9-2055-46a4-b821-0cbf6e36e4d5, 37b5c1f9-c15a-4947-b64d-025dc64c5241, bcf5b4b8-c773-40a4-9ec1-9767753c0d44, 92ba9844-0c5e-4bfa-ad1c-ab41f8ac3d5e, f66e3050-2b7f-4d30-bc1e-f1c26d6a2aa2, 16f85a4c-9e5b-4f05-ac70-25acb3032c48, d25284f4-c84e-48db-b41e-dc42085a55f9, 2390b2fb-f180-48d3-989d-5e359fdf867c, febd48e5-fa29-4288-94cf-a257e875bbc5, a680ecae-78a0-4d78-88cd-4f0163e7d4da, f6cf2da9-277c-4780-8c18-2a4727d35f64, af428f7f-7d22-4949-924b-37b9c13140fb, d2d40201-0152-4e55-bf95-406c1f66295b</t>
  </si>
  <si>
    <t>dda33b53-0fff-4371-8a45-35a2192e86e8, 34c2e9da-d62c-4fdd-ad94-7befd2595222, 9e9ca12c-4178-40b5-a715-f166244e3adb, e00c66ff-cb22-45b1-a5e8-8b3cde249016, 9a1dc165-a7e3-4d94-96b3-aed7943cd257, dda33b53-0fff-4371-8a45-35a2192e86e8, 34c2e9da-d62c-4fdd-ad94-7befd2595222, 9e9ca12c-4178-40b5-a715-f166244e3adb, e0bad25d-7fb1-4dd7-a0e8-a11b41dcd281, 5e03ed8a-d9fb-4271-aa1d-73df523dcc57, ad1e7d8e-5114-413f-921d-a35552003ee4, c132b04e-83bd-4b24-8fe4-5a9a015e7c93, 1e0b04ba-18d5-4ab9-a1e5-23449bbc4a0b</t>
  </si>
  <si>
    <t>9cbfac3c-fb8a-4ebd-b677-c223a57ac329, d464054e-8f96-4d3d-b9d5-a40f34507b88, 3c0ebd74-4105-4532-a321-39bc3d6ab3d8, eac5b480-7e00-4d5e-add6-fc915fb2e8be, 32a60bdd-f493-4c44-a9e2-e45c0209be5e, ad1e7d8e-5114-413f-921d-a35552003ee4, c132b04e-83bd-4b24-8fe4-5a9a015e7c93, 1e0b04ba-18d5-4ab9-a1e5-23449bbc4a0b, 521b6a84-52f2-488c-b310-c95ae8ff1021, 15603f87-6ae3-403c-aad6-3cd82bdddc1e, 37b765f0-fc71-4c9c-838b-f3a5ce0706ff, 5538f94c-9d38-4c6c-ab29-0987d27ec313</t>
  </si>
  <si>
    <t>12c5d420-9bbc-455d-9794-7780bc5fea5b, 036ab592-da37-4aac-ac4b-3a2eb132eb76, 91d3ffda-02df-4108-a302-e3764e021ccf, 2390b2fb-f180-48d3-989d-5e359fdf867c, febd48e5-fa29-4288-94cf-a257e875bbc5, a680ecae-78a0-4d78-88cd-4f0163e7d4da, 19a8bee2-7566-411a-9919-61d44ccc81ef, e4aa68ec-6374-48d4-a36d-8ca39ac807a2, 058ec2ea-9361-4a0a-a0b1-c81e99f2349a, 1eeb53c2-5e82-4c6a-a81f-bea4af78b2f8, 31a96803-e0b0-464c-b44c-14316de7195f, 38b9874d-dd51-433a-bea9-2ef3ec79cb21, e3ae6951-0a5b-40c4-8b20-fd8b9ce4cecf, 4ad06de7-beaf-454c-aeda-59316f4a641c</t>
  </si>
  <si>
    <t>1eeb53c2-5e82-4c6a-a81f-bea4af78b2f8, 31a96803-e0b0-464c-b44c-14316de7195f, 9dd4dfda-b0d2-4d4a-8642-a44db00f4a15, 534a2149-3015-472c-9de1-5db9e0f6b43e, fe8da200-3e6c-4017-983e-19b5aff7e800, 8402b4cd-a049-4ae7-8649-16af0c4c8c62, 52e4d490-31bd-48ea-ab9b-8f9eaf720b12</t>
  </si>
  <si>
    <t>521b6a84-52f2-488c-b310-c95ae8ff1021, 15603f87-6ae3-403c-aad6-3cd82bdddc1e, b43b2475-66e9-49df-b826-4dbb0bb15b8b, bd5df5b0-28d6-45d5-8637-31903ae85330, c782f52b-d7ac-47f5-836a-376e4fccf31f, cabf5871-d0d1-43aa-a1e0-7b054ea1f92a, 1f2a78f5-deae-438d-be76-6d733a7dac87, 6b796d48-625b-4acf-96db-141d2e7d7b4b, e6f83c77-1538-4fec-934c-6a4ec6617268</t>
  </si>
  <si>
    <t>c782f52b-d7ac-47f5-836a-376e4fccf31f, cabf5871-d0d1-43aa-a1e0-7b054ea1f92a, 1f2a78f5-deae-438d-be76-6d733a7dac87, 37979873-7c28-4b44-83ee-438c3e6810e9, e988d274-0abb-4d30-86fd-65f7e0f6b057, cc5f8133-74b9-43cc-b15e-b159a78b93fd, d3d06262-f539-4a05-9e71-6e6113e9529b, efbed11c-6828-4d9a-bdc3-ffadce27497e, ab3572a8-144f-4148-9862-465bd9d7148b, 2c4e188e-85c2-4366-b282-d70974be0631, d02446db-85a5-472f-be66-392204bff177, e2e80629-cfb6-4daa-b56c-6795ccdc4e48</t>
  </si>
  <si>
    <t>37b765f0-fc71-4c9c-838b-f3a5ce0706ff, 5538f94c-9d38-4c6c-ab29-0987d27ec313, 3c0ebd74-4105-4532-a321-39bc3d6ab3d8, eac5b480-7e00-4d5e-add6-fc915fb2e8be, 32a60bdd-f493-4c44-a9e2-e45c0209be5e, edca0a28-476b-4782-86be-a06806d87ab8, b12e86e4-dc4d-49cb-8ec3-b0c9f7f23b26, 62f9fcfb-92d6-4bc8-96ff-e8847c7b27ae, ad1e7d8e-5114-413f-921d-a35552003ee4, c132b04e-83bd-4b24-8fe4-5a9a015e7c93, 1e0b04ba-18d5-4ab9-a1e5-23449bbc4a0b, 49f57722-52fb-47b6-8e1e-54de177e0d19, f89ddd78-e74e-469c-8808-241bd8c36f67, c6f0e3ea-fc4a-4768-a155-f0bf0b943717</t>
  </si>
  <si>
    <t>ad1e7d8e-5114-413f-921d-a35552003ee4, c132b04e-83bd-4b24-8fe4-5a9a015e7c93, 1e0b04ba-18d5-4ab9-a1e5-23449bbc4a0b</t>
  </si>
  <si>
    <t>3100982d-c037-4a3f-a3ed-83e66b248c8d, ebbcecbe-be84-4fb4-bb4e-6420356ebe5a, ad1e7d8e-5114-413f-921d-a35552003ee4, c132b04e-83bd-4b24-8fe4-5a9a015e7c93, 1e0b04ba-18d5-4ab9-a1e5-23449bbc4a0b, e0bad25d-7fb1-4dd7-a0e8-a11b41dcd281, 5e03ed8a-d9fb-4271-aa1d-73df523dcc57, 2390b2fb-f180-48d3-989d-5e359fdf867c, febd48e5-fa29-4288-94cf-a257e875bbc5, a680ecae-78a0-4d78-88cd-4f0163e7d4da</t>
  </si>
  <si>
    <t>e00c66ff-cb22-45b1-a5e8-8b3cde249016, 9a1dc165-a7e3-4d94-96b3-aed7943cd257, b43b2475-66e9-49df-b826-4dbb0bb15b8b, bd5df5b0-28d6-45d5-8637-31903ae85330, 2c4e188e-85c2-4366-b282-d70974be0631, d02446db-85a5-472f-be66-392204bff177, e2e80629-cfb6-4daa-b56c-6795ccdc4e48, 2390b2fb-f180-48d3-989d-5e359fdf867c, febd48e5-fa29-4288-94cf-a257e875bbc5, a680ecae-78a0-4d78-88cd-4f0163e7d4da, ad1e7d8e-5114-413f-921d-a35552003ee4, c132b04e-83bd-4b24-8fe4-5a9a015e7c93, 1e0b04ba-18d5-4ab9-a1e5-23449bbc4a0b</t>
  </si>
  <si>
    <t>edca0a28-476b-4782-86be-a06806d87ab8, b12e86e4-dc4d-49cb-8ec3-b0c9f7f23b26, 62f9fcfb-92d6-4bc8-96ff-e8847c7b27ae, c782f52b-d7ac-47f5-836a-376e4fccf31f, cabf5871-d0d1-43aa-a1e0-7b054ea1f92a, 1f2a78f5-deae-438d-be76-6d733a7dac87, 2c6e4248-da4d-4cb3-ac58-3cd04aa203fa, c8e9582b-d7bd-48cb-9cab-9f953712e952</t>
  </si>
  <si>
    <t>2390b2fb-f180-48d3-989d-5e359fdf867c, febd48e5-fa29-4288-94cf-a257e875bbc5, a680ecae-78a0-4d78-88cd-4f0163e7d4da, 4fc222e3-9728-408a-b24b-171c919f81ea, 7f5bc724-d171-406e-bf3b-cd9d868174f2, b32c172c-a1d5-4cc9-a1fc-f5f4b2365ea4</t>
  </si>
  <si>
    <t>37979873-7c28-4b44-83ee-438c3e6810e9, e988d274-0abb-4d30-86fd-65f7e0f6b057, cc5f8133-74b9-43cc-b15e-b159a78b93fd, 5d92edf2-5248-4363-8e50-f18ad6a67a8c, b6f11273-e674-4c30-afa1-7ee62c1abb4b, 12c5d420-9bbc-455d-9794-7780bc5fea5b, 036ab592-da37-4aac-ac4b-3a2eb132eb76, 91d3ffda-02df-4108-a302-e3764e021ccf</t>
  </si>
  <si>
    <t>49f57722-52fb-47b6-8e1e-54de177e0d19, f89ddd78-e74e-469c-8808-241bd8c36f67, c6f0e3ea-fc4a-4768-a155-f0bf0b943717, 3100982d-c037-4a3f-a3ed-83e66b248c8d, ebbcecbe-be84-4fb4-bb4e-6420356ebe5a</t>
  </si>
  <si>
    <t>12c5d420-9bbc-455d-9794-7780bc5fea5b, 036ab592-da37-4aac-ac4b-3a2eb132eb76, 91d3ffda-02df-4108-a302-e3764e021ccf, 49f57722-52fb-47b6-8e1e-54de177e0d19, f89ddd78-e74e-469c-8808-241bd8c36f67, c6f0e3ea-fc4a-4768-a155-f0bf0b943717</t>
  </si>
  <si>
    <t>f6cf2da9-277c-4780-8c18-2a4727d35f64, af428f7f-7d22-4949-924b-37b9c13140fb, d2d40201-0152-4e55-bf95-406c1f66295b</t>
  </si>
  <si>
    <t>8402b4cd-a049-4ae7-8649-16af0c4c8c62, 52e4d490-31bd-48ea-ab9b-8f9eaf720b12, edca0a28-476b-4782-86be-a06806d87ab8, b12e86e4-dc4d-49cb-8ec3-b0c9f7f23b26, 62f9fcfb-92d6-4bc8-96ff-e8847c7b27ae</t>
  </si>
  <si>
    <t>1eeb53c2-5e82-4c6a-a81f-bea4af78b2f8, 31a96803-e0b0-464c-b44c-14316de7195f, 4ae8186a-1c4d-4b5e-8e7e-385e8b3e9c79, fcda77f1-d71f-4cbe-bb5c-fb12877aec40, 1eeb53c2-5e82-4c6a-a81f-bea4af78b2f8, 31a96803-e0b0-464c-b44c-14316de7195f</t>
  </si>
  <si>
    <t>49150744-aac2-44f9-8ca0-05ae90757bac, f5b20856-42b4-48bd-93d9-fbe2712c9e55, 2c6e4248-da4d-4cb3-ac58-3cd04aa203fa, c8e9582b-d7bd-48cb-9cab-9f953712e952</t>
  </si>
  <si>
    <t>38b9874d-dd51-433a-bea9-2ef3ec79cb21, e3ae6951-0a5b-40c4-8b20-fd8b9ce4cecf, 4ad06de7-beaf-454c-aeda-59316f4a641c, 4ae8186a-1c4d-4b5e-8e7e-385e8b3e9c79, fcda77f1-d71f-4cbe-bb5c-fb12877aec40</t>
  </si>
  <si>
    <t>cb7207d7-79d6-497f-a7e6-ceebd62576db, bc618e46-adeb-4bfa-a8dc-9e7a3bbad058, 12c5d420-9bbc-455d-9794-7780bc5fea5b, 036ab592-da37-4aac-ac4b-3a2eb132eb76, 91d3ffda-02df-4108-a302-e3764e021ccf, 1e0ce7f9-cbf4-44c4-bfb7-725db39d17ea, dda17862-a51d-49f5-bc9f-b2caa7af10ef, 551cfc0c-5de9-4672-90a2-b0f5b644ed8c, 4ff85e34-9da3-47f2-beee-ec6175d82186, 450d53ce-7643-41e5-9d0d-b9d1eacead36, 3100982d-c037-4a3f-a3ed-83e66b248c8d, ebbcecbe-be84-4fb4-bb4e-6420356ebe5a</t>
  </si>
  <si>
    <t>37979873-7c28-4b44-83ee-438c3e6810e9, e988d274-0abb-4d30-86fd-65f7e0f6b057, cc5f8133-74b9-43cc-b15e-b159a78b93fd, 2390b2fb-f180-48d3-989d-5e359fdf867c, febd48e5-fa29-4288-94cf-a257e875bbc5, a680ecae-78a0-4d78-88cd-4f0163e7d4da, f6cf2da9-277c-4780-8c18-2a4727d35f64, af428f7f-7d22-4949-924b-37b9c13140fb, d2d40201-0152-4e55-bf95-406c1f66295b, cb7207d7-79d6-497f-a7e6-ceebd62576db, bc618e46-adeb-4bfa-a8dc-9e7a3bbad058</t>
  </si>
  <si>
    <t>39af2a17-08ce-4282-8dd0-de4efe79980f, ce83ec69-0901-4423-87f6-92734cc8feb2, c782f52b-d7ac-47f5-836a-376e4fccf31f, cabf5871-d0d1-43aa-a1e0-7b054ea1f92a, 1f2a78f5-deae-438d-be76-6d733a7dac87, 37b765f0-fc71-4c9c-838b-f3a5ce0706ff, 5538f94c-9d38-4c6c-ab29-0987d27ec313</t>
  </si>
  <si>
    <t>d3d06262-f539-4a05-9e71-6e6113e9529b, efbed11c-6828-4d9a-bdc3-ffadce27497e, ab3572a8-144f-4148-9862-465bd9d7148b</t>
  </si>
  <si>
    <t>9dd4dfda-b0d2-4d4a-8642-a44db00f4a15, 534a2149-3015-472c-9de1-5db9e0f6b43e, fe8da200-3e6c-4017-983e-19b5aff7e800, d3d06262-f539-4a05-9e71-6e6113e9529b, efbed11c-6828-4d9a-bdc3-ffadce27497e, ab3572a8-144f-4148-9862-465bd9d7148b, 19a8bee2-7566-411a-9919-61d44ccc81ef, e4aa68ec-6374-48d4-a36d-8ca39ac807a2, 058ec2ea-9361-4a0a-a0b1-c81e99f2349a, 1e0ce7f9-cbf4-44c4-bfb7-725db39d17ea, dda17862-a51d-49f5-bc9f-b2caa7af10ef, 551cfc0c-5de9-4672-90a2-b0f5b644ed8c</t>
  </si>
  <si>
    <t>49150744-aac2-44f9-8ca0-05ae90757bac, f5b20856-42b4-48bd-93d9-fbe2712c9e55, edca0a28-476b-4782-86be-a06806d87ab8, b12e86e4-dc4d-49cb-8ec3-b0c9f7f23b26, 62f9fcfb-92d6-4bc8-96ff-e8847c7b27ae, d3d06262-f539-4a05-9e71-6e6113e9529b, efbed11c-6828-4d9a-bdc3-ffadce27497e, ab3572a8-144f-4148-9862-465bd9d7148b, c782f52b-d7ac-47f5-836a-376e4fccf31f, cabf5871-d0d1-43aa-a1e0-7b054ea1f92a, 1f2a78f5-deae-438d-be76-6d733a7dac87, e0bad25d-7fb1-4dd7-a0e8-a11b41dcd281, 5e03ed8a-d9fb-4271-aa1d-73df523dcc57</t>
  </si>
  <si>
    <t>37979873-7c28-4b44-83ee-438c3e6810e9, e988d274-0abb-4d30-86fd-65f7e0f6b057, cc5f8133-74b9-43cc-b15e-b159a78b93fd, 4fc222e3-9728-408a-b24b-171c919f81ea, 7f5bc724-d171-406e-bf3b-cd9d868174f2, b32c172c-a1d5-4cc9-a1fc-f5f4b2365ea4, f66e3050-2b7f-4d30-bc1e-f1c26d6a2aa2, 16f85a4c-9e5b-4f05-ac70-25acb3032c48, d25284f4-c84e-48db-b41e-dc42085a55f9, 49150744-aac2-44f9-8ca0-05ae90757bac, f5b20856-42b4-48bd-93d9-fbe2712c9e55</t>
  </si>
  <si>
    <t>f66e3050-2b7f-4d30-bc1e-f1c26d6a2aa2, 16f85a4c-9e5b-4f05-ac70-25acb3032c48, d25284f4-c84e-48db-b41e-dc42085a55f9, f6cf2da9-277c-4780-8c18-2a4727d35f64, af428f7f-7d22-4949-924b-37b9c13140fb, d2d40201-0152-4e55-bf95-406c1f66295b, 3100982d-c037-4a3f-a3ed-83e66b248c8d, ebbcecbe-be84-4fb4-bb4e-6420356ebe5a, dda33b53-0fff-4371-8a45-35a2192e86e8, 34c2e9da-d62c-4fdd-ad94-7befd2595222, 9e9ca12c-4178-40b5-a715-f166244e3adb, f6cf2da9-277c-4780-8c18-2a4727d35f64, af428f7f-7d22-4949-924b-37b9c13140fb, d2d40201-0152-4e55-bf95-406c1f66295b</t>
  </si>
  <si>
    <t>edca0a28-476b-4782-86be-a06806d87ab8, b12e86e4-dc4d-49cb-8ec3-b0c9f7f23b26, 62f9fcfb-92d6-4bc8-96ff-e8847c7b27ae</t>
  </si>
  <si>
    <t>f66e3050-2b7f-4d30-bc1e-f1c26d6a2aa2, 16f85a4c-9e5b-4f05-ac70-25acb3032c48, d25284f4-c84e-48db-b41e-dc42085a55f9, 4ff85e34-9da3-47f2-beee-ec6175d82186, 450d53ce-7643-41e5-9d0d-b9d1eacead36, 4ae8186a-1c4d-4b5e-8e7e-385e8b3e9c79, fcda77f1-d71f-4cbe-bb5c-fb12877aec40</t>
  </si>
  <si>
    <t>2c4e188e-85c2-4366-b282-d70974be0631, d02446db-85a5-472f-be66-392204bff177, e2e80629-cfb6-4daa-b56c-6795ccdc4e48</t>
  </si>
  <si>
    <t>8402b4cd-a049-4ae7-8649-16af0c4c8c62, 52e4d490-31bd-48ea-ab9b-8f9eaf720b12, 3100982d-c037-4a3f-a3ed-83e66b248c8d, ebbcecbe-be84-4fb4-bb4e-6420356ebe5a, bcf5b4b8-c773-40a4-9ec1-9767753c0d44, 92ba9844-0c5e-4bfa-ad1c-ab41f8ac3d5e</t>
  </si>
  <si>
    <t>2c6e4248-da4d-4cb3-ac58-3cd04aa203fa, c8e9582b-d7bd-48cb-9cab-9f953712e952, 8402b4cd-a049-4ae7-8649-16af0c4c8c62, 52e4d490-31bd-48ea-ab9b-8f9eaf720b12, c782f52b-d7ac-47f5-836a-376e4fccf31f, cabf5871-d0d1-43aa-a1e0-7b054ea1f92a, 1f2a78f5-deae-438d-be76-6d733a7dac87</t>
  </si>
  <si>
    <t>2390b2fb-f180-48d3-989d-5e359fdf867c, febd48e5-fa29-4288-94cf-a257e875bbc5, a680ecae-78a0-4d78-88cd-4f0163e7d4da</t>
  </si>
  <si>
    <t>d3d06262-f539-4a05-9e71-6e6113e9529b, efbed11c-6828-4d9a-bdc3-ffadce27497e, ab3572a8-144f-4148-9862-465bd9d7148b, e00c66ff-cb22-45b1-a5e8-8b3cde249016, 9a1dc165-a7e3-4d94-96b3-aed7943cd257, dda33b53-0fff-4371-8a45-35a2192e86e8, 34c2e9da-d62c-4fdd-ad94-7befd2595222, 9e9ca12c-4178-40b5-a715-f166244e3adb</t>
  </si>
  <si>
    <t>4ff85e34-9da3-47f2-beee-ec6175d82186, 450d53ce-7643-41e5-9d0d-b9d1eacead36, b33ae65d-523e-48c6-b10e-59346e1c6523, 4e64e115-2f29-4046-95c6-3f34c14feb83, 2ab329ca-9f50-4c70-9698-f44934cf4b69, 8402b4cd-a049-4ae7-8649-16af0c4c8c62, 52e4d490-31bd-48ea-ab9b-8f9eaf720b12</t>
  </si>
  <si>
    <t>2c6e4248-da4d-4cb3-ac58-3cd04aa203fa, c8e9582b-d7bd-48cb-9cab-9f953712e952, 3100982d-c037-4a3f-a3ed-83e66b248c8d, ebbcecbe-be84-4fb4-bb4e-6420356ebe5a, 5d92edf2-5248-4363-8e50-f18ad6a67a8c, b6f11273-e674-4c30-afa1-7ee62c1abb4b, edca0a28-476b-4782-86be-a06806d87ab8, b12e86e4-dc4d-49cb-8ec3-b0c9f7f23b26, 62f9fcfb-92d6-4bc8-96ff-e8847c7b27ae, cb7207d7-79d6-497f-a7e6-ceebd62576db, bc618e46-adeb-4bfa-a8dc-9e7a3bbad058</t>
  </si>
  <si>
    <t>ad1e7d8e-5114-413f-921d-a35552003ee4, c132b04e-83bd-4b24-8fe4-5a9a015e7c93, 1e0b04ba-18d5-4ab9-a1e5-23449bbc4a0b, c782f52b-d7ac-47f5-836a-376e4fccf31f, cabf5871-d0d1-43aa-a1e0-7b054ea1f92a, 1f2a78f5-deae-438d-be76-6d733a7dac87, 19a8bee2-7566-411a-9919-61d44ccc81ef, e4aa68ec-6374-48d4-a36d-8ca39ac807a2, 058ec2ea-9361-4a0a-a0b1-c81e99f2349a</t>
  </si>
  <si>
    <t>9cbfac3c-fb8a-4ebd-b677-c223a57ac329, d464054e-8f96-4d3d-b9d5-a40f34507b88, dda33b53-0fff-4371-8a45-35a2192e86e8, 34c2e9da-d62c-4fdd-ad94-7befd2595222, 9e9ca12c-4178-40b5-a715-f166244e3adb, 2390b2fb-f180-48d3-989d-5e359fdf867c, febd48e5-fa29-4288-94cf-a257e875bbc5, a680ecae-78a0-4d78-88cd-4f0163e7d4da, bcf5b4b8-c773-40a4-9ec1-9767753c0d44, 92ba9844-0c5e-4bfa-ad1c-ab41f8ac3d5e</t>
  </si>
  <si>
    <t>4d0b9e50-43d1-4da0-af2b-97d510bab9e2, 049d0ea9-2055-46a4-b821-0cbf6e36e4d5, 37b5c1f9-c15a-4947-b64d-025dc64c5241, 37979873-7c28-4b44-83ee-438c3e6810e9, e988d274-0abb-4d30-86fd-65f7e0f6b057, cc5f8133-74b9-43cc-b15e-b159a78b93fd, ad1e7d8e-5114-413f-921d-a35552003ee4, c132b04e-83bd-4b24-8fe4-5a9a015e7c93, 1e0b04ba-18d5-4ab9-a1e5-23449bbc4a0b</t>
  </si>
  <si>
    <t>3c0ebd74-4105-4532-a321-39bc3d6ab3d8, eac5b480-7e00-4d5e-add6-fc915fb2e8be, 32a60bdd-f493-4c44-a9e2-e45c0209be5e, 2c6e4248-da4d-4cb3-ac58-3cd04aa203fa, c8e9582b-d7bd-48cb-9cab-9f953712e952, 4fc222e3-9728-408a-b24b-171c919f81ea, 7f5bc724-d171-406e-bf3b-cd9d868174f2, b32c172c-a1d5-4cc9-a1fc-f5f4b2365ea4, 3c0ebd74-4105-4532-a321-39bc3d6ab3d8, eac5b480-7e00-4d5e-add6-fc915fb2e8be, 32a60bdd-f493-4c44-a9e2-e45c0209be5e, f6cf2da9-277c-4780-8c18-2a4727d35f64, af428f7f-7d22-4949-924b-37b9c13140fb, d2d40201-0152-4e55-bf95-406c1f66295b</t>
  </si>
  <si>
    <t>3c0ebd74-4105-4532-a321-39bc3d6ab3d8, eac5b480-7e00-4d5e-add6-fc915fb2e8be, 32a60bdd-f493-4c44-a9e2-e45c0209be5e</t>
  </si>
  <si>
    <t>4ff85e34-9da3-47f2-beee-ec6175d82186, 450d53ce-7643-41e5-9d0d-b9d1eacead36, b33ae65d-523e-48c6-b10e-59346e1c6523, 4e64e115-2f29-4046-95c6-3f34c14feb83, 2ab329ca-9f50-4c70-9698-f44934cf4b69, 5d92edf2-5248-4363-8e50-f18ad6a67a8c, b6f11273-e674-4c30-afa1-7ee62c1abb4b</t>
  </si>
  <si>
    <t>f6cf2da9-277c-4780-8c18-2a4727d35f64, af428f7f-7d22-4949-924b-37b9c13140fb, d2d40201-0152-4e55-bf95-406c1f66295b, 3100982d-c037-4a3f-a3ed-83e66b248c8d, ebbcecbe-be84-4fb4-bb4e-6420356ebe5a, 37b765f0-fc71-4c9c-838b-f3a5ce0706ff, 5538f94c-9d38-4c6c-ab29-0987d27ec313, f66e3050-2b7f-4d30-bc1e-f1c26d6a2aa2, 16f85a4c-9e5b-4f05-ac70-25acb3032c48, d25284f4-c84e-48db-b41e-dc42085a55f9</t>
  </si>
  <si>
    <t>3c0ebd74-4105-4532-a321-39bc3d6ab3d8, eac5b480-7e00-4d5e-add6-fc915fb2e8be, 32a60bdd-f493-4c44-a9e2-e45c0209be5e, 38b9874d-dd51-433a-bea9-2ef3ec79cb21, e3ae6951-0a5b-40c4-8b20-fd8b9ce4cecf, 4ad06de7-beaf-454c-aeda-59316f4a641c, fa7f1f45-106f-4e8d-bd8c-cce0fd276256, 9630ccdb-1fb5-411d-a129-562993ba0569</t>
  </si>
  <si>
    <t>dda33b53-0fff-4371-8a45-35a2192e86e8, 34c2e9da-d62c-4fdd-ad94-7befd2595222, 9e9ca12c-4178-40b5-a715-f166244e3adb, c782f52b-d7ac-47f5-836a-376e4fccf31f, cabf5871-d0d1-43aa-a1e0-7b054ea1f92a, 1f2a78f5-deae-438d-be76-6d733a7dac87, 3c0ebd74-4105-4532-a321-39bc3d6ab3d8, eac5b480-7e00-4d5e-add6-fc915fb2e8be, 32a60bdd-f493-4c44-a9e2-e45c0209be5e, 39af2a17-08ce-4282-8dd0-de4efe79980f, ce83ec69-0901-4423-87f6-92734cc8feb2, 4fc222e3-9728-408a-b24b-171c919f81ea, 7f5bc724-d171-406e-bf3b-cd9d868174f2, b32c172c-a1d5-4cc9-a1fc-f5f4b2365ea4</t>
  </si>
  <si>
    <t>edca0a28-476b-4782-86be-a06806d87ab8, b12e86e4-dc4d-49cb-8ec3-b0c9f7f23b26, 62f9fcfb-92d6-4bc8-96ff-e8847c7b27ae, 2c4e188e-85c2-4366-b282-d70974be0631, d02446db-85a5-472f-be66-392204bff177, e2e80629-cfb6-4daa-b56c-6795ccdc4e48, f6cf2da9-277c-4780-8c18-2a4727d35f64, af428f7f-7d22-4949-924b-37b9c13140fb, d2d40201-0152-4e55-bf95-406c1f66295b, 4ff85e34-9da3-47f2-beee-ec6175d82186, 450d53ce-7643-41e5-9d0d-b9d1eacead36, 49150744-aac2-44f9-8ca0-05ae90757bac, f5b20856-42b4-48bd-93d9-fbe2712c9e55</t>
  </si>
  <si>
    <t>37979873-7c28-4b44-83ee-438c3e6810e9, e988d274-0abb-4d30-86fd-65f7e0f6b057, cc5f8133-74b9-43cc-b15e-b159a78b93fd, 2c4e188e-85c2-4366-b282-d70974be0631, d02446db-85a5-472f-be66-392204bff177, e2e80629-cfb6-4daa-b56c-6795ccdc4e48, 4fc222e3-9728-408a-b24b-171c919f81ea, 7f5bc724-d171-406e-bf3b-cd9d868174f2, b32c172c-a1d5-4cc9-a1fc-f5f4b2365ea4, 3100982d-c037-4a3f-a3ed-83e66b248c8d, ebbcecbe-be84-4fb4-bb4e-6420356ebe5a, 4ff85e34-9da3-47f2-beee-ec6175d82186, 450d53ce-7643-41e5-9d0d-b9d1eacead36</t>
  </si>
  <si>
    <t>2c6e4248-da4d-4cb3-ac58-3cd04aa203fa, c8e9582b-d7bd-48cb-9cab-9f953712e952, 2c4e188e-85c2-4366-b282-d70974be0631, d02446db-85a5-472f-be66-392204bff177, e2e80629-cfb6-4daa-b56c-6795ccdc4e48</t>
  </si>
  <si>
    <t>49f57722-52fb-47b6-8e1e-54de177e0d19, f89ddd78-e74e-469c-8808-241bd8c36f67, c6f0e3ea-fc4a-4768-a155-f0bf0b943717, 6b796d48-625b-4acf-96db-141d2e7d7b4b, e6f83c77-1538-4fec-934c-6a4ec6617268, f66e3050-2b7f-4d30-bc1e-f1c26d6a2aa2, 16f85a4c-9e5b-4f05-ac70-25acb3032c48, d25284f4-c84e-48db-b41e-dc42085a55f9, 3c0ebd74-4105-4532-a321-39bc3d6ab3d8, eac5b480-7e00-4d5e-add6-fc915fb2e8be, 32a60bdd-f493-4c44-a9e2-e45c0209be5e</t>
  </si>
  <si>
    <t>1eeb53c2-5e82-4c6a-a81f-bea4af78b2f8, 31a96803-e0b0-464c-b44c-14316de7195f, 2c6e4248-da4d-4cb3-ac58-3cd04aa203fa, c8e9582b-d7bd-48cb-9cab-9f953712e952</t>
  </si>
  <si>
    <t>38b9874d-dd51-433a-bea9-2ef3ec79cb21, e3ae6951-0a5b-40c4-8b20-fd8b9ce4cecf, 4ad06de7-beaf-454c-aeda-59316f4a641c, 19a8bee2-7566-411a-9919-61d44ccc81ef, e4aa68ec-6374-48d4-a36d-8ca39ac807a2, 058ec2ea-9361-4a0a-a0b1-c81e99f2349a, 4fc222e3-9728-408a-b24b-171c919f81ea, 7f5bc724-d171-406e-bf3b-cd9d868174f2, b32c172c-a1d5-4cc9-a1fc-f5f4b2365ea4, edca0a28-476b-4782-86be-a06806d87ab8, b12e86e4-dc4d-49cb-8ec3-b0c9f7f23b26, 62f9fcfb-92d6-4bc8-96ff-e8847c7b27ae</t>
  </si>
  <si>
    <t>f6cf2da9-277c-4780-8c18-2a4727d35f64, af428f7f-7d22-4949-924b-37b9c13140fb, d2d40201-0152-4e55-bf95-406c1f66295b, 521b6a84-52f2-488c-b310-c95ae8ff1021, 15603f87-6ae3-403c-aad6-3cd82bdddc1e, dda33b53-0fff-4371-8a45-35a2192e86e8, 34c2e9da-d62c-4fdd-ad94-7befd2595222, 9e9ca12c-4178-40b5-a715-f166244e3adb</t>
  </si>
  <si>
    <t>ad1e7d8e-5114-413f-921d-a35552003ee4, c132b04e-83bd-4b24-8fe4-5a9a015e7c93, 1e0b04ba-18d5-4ab9-a1e5-23449bbc4a0b, 38b9874d-dd51-433a-bea9-2ef3ec79cb21, e3ae6951-0a5b-40c4-8b20-fd8b9ce4cecf, 4ad06de7-beaf-454c-aeda-59316f4a641c, 6b796d48-625b-4acf-96db-141d2e7d7b4b, e6f83c77-1538-4fec-934c-6a4ec6617268</t>
  </si>
  <si>
    <t>d3d06262-f539-4a05-9e71-6e6113e9529b, efbed11c-6828-4d9a-bdc3-ffadce27497e, ab3572a8-144f-4148-9862-465bd9d7148b, 4d0b9e50-43d1-4da0-af2b-97d510bab9e2, 049d0ea9-2055-46a4-b821-0cbf6e36e4d5, 37b5c1f9-c15a-4947-b64d-025dc64c5241, b43b2475-66e9-49df-b826-4dbb0bb15b8b, bd5df5b0-28d6-45d5-8637-31903ae85330, f66e3050-2b7f-4d30-bc1e-f1c26d6a2aa2, 16f85a4c-9e5b-4f05-ac70-25acb3032c48, d25284f4-c84e-48db-b41e-dc42085a55f9, 521b6a84-52f2-488c-b310-c95ae8ff1021, 15603f87-6ae3-403c-aad6-3cd82bdddc1e</t>
  </si>
  <si>
    <t>9cbfac3c-fb8a-4ebd-b677-c223a57ac329, d464054e-8f96-4d3d-b9d5-a40f34507b88, b33ae65d-523e-48c6-b10e-59346e1c6523, 4e64e115-2f29-4046-95c6-3f34c14feb83, 2ab329ca-9f50-4c70-9698-f44934cf4b69</t>
  </si>
  <si>
    <t>2c6e4248-da4d-4cb3-ac58-3cd04aa203fa, c8e9582b-d7bd-48cb-9cab-9f953712e952, 1e0ce7f9-cbf4-44c4-bfb7-725db39d17ea, dda17862-a51d-49f5-bc9f-b2caa7af10ef, 551cfc0c-5de9-4672-90a2-b0f5b644ed8c</t>
  </si>
  <si>
    <t>9dd4dfda-b0d2-4d4a-8642-a44db00f4a15, 534a2149-3015-472c-9de1-5db9e0f6b43e, fe8da200-3e6c-4017-983e-19b5aff7e800, 4fc222e3-9728-408a-b24b-171c919f81ea, 7f5bc724-d171-406e-bf3b-cd9d868174f2, b32c172c-a1d5-4cc9-a1fc-f5f4b2365ea4, 2c4e188e-85c2-4366-b282-d70974be0631, d02446db-85a5-472f-be66-392204bff177, e2e80629-cfb6-4daa-b56c-6795ccdc4e48, 6dfeb9a0-918b-4038-ae4f-63ab374b9311, 589319dd-8b62-4842-bb7a-855eef1f8d6e</t>
  </si>
  <si>
    <t>4ff85e34-9da3-47f2-beee-ec6175d82186, 450d53ce-7643-41e5-9d0d-b9d1eacead36, f66e3050-2b7f-4d30-bc1e-f1c26d6a2aa2, 16f85a4c-9e5b-4f05-ac70-25acb3032c48, d25284f4-c84e-48db-b41e-dc42085a55f9</t>
  </si>
  <si>
    <t>edca0a28-476b-4782-86be-a06806d87ab8, b12e86e4-dc4d-49cb-8ec3-b0c9f7f23b26, 62f9fcfb-92d6-4bc8-96ff-e8847c7b27ae, 37b765f0-fc71-4c9c-838b-f3a5ce0706ff, 5538f94c-9d38-4c6c-ab29-0987d27ec313, 1eeb53c2-5e82-4c6a-a81f-bea4af78b2f8, 31a96803-e0b0-464c-b44c-14316de7195f</t>
  </si>
  <si>
    <t>edca0a28-476b-4782-86be-a06806d87ab8, b12e86e4-dc4d-49cb-8ec3-b0c9f7f23b26, 62f9fcfb-92d6-4bc8-96ff-e8847c7b27ae, 9cbfac3c-fb8a-4ebd-b677-c223a57ac329, d464054e-8f96-4d3d-b9d5-a40f34507b88, 2c6e4248-da4d-4cb3-ac58-3cd04aa203fa, c8e9582b-d7bd-48cb-9cab-9f953712e952, cb7207d7-79d6-497f-a7e6-ceebd62576db, bc618e46-adeb-4bfa-a8dc-9e7a3bbad058</t>
  </si>
  <si>
    <t>e00c66ff-cb22-45b1-a5e8-8b3cde249016, 9a1dc165-a7e3-4d94-96b3-aed7943cd257, b43b2475-66e9-49df-b826-4dbb0bb15b8b, bd5df5b0-28d6-45d5-8637-31903ae85330, 12c5d420-9bbc-455d-9794-7780bc5fea5b, 036ab592-da37-4aac-ac4b-3a2eb132eb76, 91d3ffda-02df-4108-a302-e3764e021ccf, 4ff85e34-9da3-47f2-beee-ec6175d82186, 450d53ce-7643-41e5-9d0d-b9d1eacead36</t>
  </si>
  <si>
    <t>4ae8186a-1c4d-4b5e-8e7e-385e8b3e9c79, fcda77f1-d71f-4cbe-bb5c-fb12877aec40, 12c5d420-9bbc-455d-9794-7780bc5fea5b, 036ab592-da37-4aac-ac4b-3a2eb132eb76, 91d3ffda-02df-4108-a302-e3764e021ccf</t>
  </si>
  <si>
    <t>2390b2fb-f180-48d3-989d-5e359fdf867c, febd48e5-fa29-4288-94cf-a257e875bbc5, a680ecae-78a0-4d78-88cd-4f0163e7d4da, fa7f1f45-106f-4e8d-bd8c-cce0fd276256, 9630ccdb-1fb5-411d-a129-562993ba0569</t>
  </si>
  <si>
    <t>2c4e188e-85c2-4366-b282-d70974be0631, d02446db-85a5-472f-be66-392204bff177, e2e80629-cfb6-4daa-b56c-6795ccdc4e48, edca0a28-476b-4782-86be-a06806d87ab8, b12e86e4-dc4d-49cb-8ec3-b0c9f7f23b26, 62f9fcfb-92d6-4bc8-96ff-e8847c7b27ae, f66e3050-2b7f-4d30-bc1e-f1c26d6a2aa2, 16f85a4c-9e5b-4f05-ac70-25acb3032c48, d25284f4-c84e-48db-b41e-dc42085a55f9</t>
  </si>
  <si>
    <t>dda33b53-0fff-4371-8a45-35a2192e86e8, 34c2e9da-d62c-4fdd-ad94-7befd2595222, 9e9ca12c-4178-40b5-a715-f166244e3adb, 3100982d-c037-4a3f-a3ed-83e66b248c8d, ebbcecbe-be84-4fb4-bb4e-6420356ebe5a, e0bad25d-7fb1-4dd7-a0e8-a11b41dcd281, 5e03ed8a-d9fb-4271-aa1d-73df523dcc57, ad1e7d8e-5114-413f-921d-a35552003ee4, c132b04e-83bd-4b24-8fe4-5a9a015e7c93, 1e0b04ba-18d5-4ab9-a1e5-23449bbc4a0b, 4fc222e3-9728-408a-b24b-171c919f81ea, 7f5bc724-d171-406e-bf3b-cd9d868174f2, b32c172c-a1d5-4cc9-a1fc-f5f4b2365ea4</t>
  </si>
  <si>
    <t>37979873-7c28-4b44-83ee-438c3e6810e9, e988d274-0abb-4d30-86fd-65f7e0f6b057, cc5f8133-74b9-43cc-b15e-b159a78b93fd, f6cf2da9-277c-4780-8c18-2a4727d35f64, af428f7f-7d22-4949-924b-37b9c13140fb, d2d40201-0152-4e55-bf95-406c1f66295b</t>
  </si>
  <si>
    <t>6b796d48-625b-4acf-96db-141d2e7d7b4b, e6f83c77-1538-4fec-934c-6a4ec6617268, cb7207d7-79d6-497f-a7e6-ceebd62576db, bc618e46-adeb-4bfa-a8dc-9e7a3bbad058</t>
  </si>
  <si>
    <t>521b6a84-52f2-488c-b310-c95ae8ff1021, 15603f87-6ae3-403c-aad6-3cd82bdddc1e</t>
  </si>
  <si>
    <t>6dfeb9a0-918b-4038-ae4f-63ab374b9311, 589319dd-8b62-4842-bb7a-855eef1f8d6e, 9cbfac3c-fb8a-4ebd-b677-c223a57ac329, d464054e-8f96-4d3d-b9d5-a40f34507b88</t>
  </si>
  <si>
    <t>37b765f0-fc71-4c9c-838b-f3a5ce0706ff, 5538f94c-9d38-4c6c-ab29-0987d27ec313, b33ae65d-523e-48c6-b10e-59346e1c6523, 4e64e115-2f29-4046-95c6-3f34c14feb83, 2ab329ca-9f50-4c70-9698-f44934cf4b69, dda33b53-0fff-4371-8a45-35a2192e86e8, 34c2e9da-d62c-4fdd-ad94-7befd2595222, 9e9ca12c-4178-40b5-a715-f166244e3adb</t>
  </si>
  <si>
    <t>1e0ce7f9-cbf4-44c4-bfb7-725db39d17ea, dda17862-a51d-49f5-bc9f-b2caa7af10ef, 551cfc0c-5de9-4672-90a2-b0f5b644ed8c, 4d0b9e50-43d1-4da0-af2b-97d510bab9e2, 049d0ea9-2055-46a4-b821-0cbf6e36e4d5, 37b5c1f9-c15a-4947-b64d-025dc64c5241, fa7f1f45-106f-4e8d-bd8c-cce0fd276256, 9630ccdb-1fb5-411d-a129-562993ba0569</t>
  </si>
  <si>
    <t>fa7f1f45-106f-4e8d-bd8c-cce0fd276256, 9630ccdb-1fb5-411d-a129-562993ba0569, 6dfeb9a0-918b-4038-ae4f-63ab374b9311, 589319dd-8b62-4842-bb7a-855eef1f8d6e, 49150744-aac2-44f9-8ca0-05ae90757bac, f5b20856-42b4-48bd-93d9-fbe2712c9e55</t>
  </si>
  <si>
    <t>cb7207d7-79d6-497f-a7e6-ceebd62576db, bc618e46-adeb-4bfa-a8dc-9e7a3bbad058, 38b9874d-dd51-433a-bea9-2ef3ec79cb21, e3ae6951-0a5b-40c4-8b20-fd8b9ce4cecf, 4ad06de7-beaf-454c-aeda-59316f4a641c, 4ae8186a-1c4d-4b5e-8e7e-385e8b3e9c79, fcda77f1-d71f-4cbe-bb5c-fb12877aec40, bcf5b4b8-c773-40a4-9ec1-9767753c0d44, 92ba9844-0c5e-4bfa-ad1c-ab41f8ac3d5e</t>
  </si>
  <si>
    <t>1e0ce7f9-cbf4-44c4-bfb7-725db39d17ea, dda17862-a51d-49f5-bc9f-b2caa7af10ef, 551cfc0c-5de9-4672-90a2-b0f5b644ed8c, f66e3050-2b7f-4d30-bc1e-f1c26d6a2aa2, 16f85a4c-9e5b-4f05-ac70-25acb3032c48, d25284f4-c84e-48db-b41e-dc42085a55f9, ad1e7d8e-5114-413f-921d-a35552003ee4, c132b04e-83bd-4b24-8fe4-5a9a015e7c93, 1e0b04ba-18d5-4ab9-a1e5-23449bbc4a0b</t>
  </si>
  <si>
    <t>19a8bee2-7566-411a-9919-61d44ccc81ef, e4aa68ec-6374-48d4-a36d-8ca39ac807a2, 058ec2ea-9361-4a0a-a0b1-c81e99f2349a</t>
  </si>
  <si>
    <t>19a8bee2-7566-411a-9919-61d44ccc81ef, e4aa68ec-6374-48d4-a36d-8ca39ac807a2, 058ec2ea-9361-4a0a-a0b1-c81e99f2349a, 2c6e4248-da4d-4cb3-ac58-3cd04aa203fa, c8e9582b-d7bd-48cb-9cab-9f953712e952</t>
  </si>
  <si>
    <t>f66e3050-2b7f-4d30-bc1e-f1c26d6a2aa2, 16f85a4c-9e5b-4f05-ac70-25acb3032c48, d25284f4-c84e-48db-b41e-dc42085a55f9, 4ff85e34-9da3-47f2-beee-ec6175d82186, 450d53ce-7643-41e5-9d0d-b9d1eacead36, bcf5b4b8-c773-40a4-9ec1-9767753c0d44, 92ba9844-0c5e-4bfa-ad1c-ab41f8ac3d5e</t>
  </si>
  <si>
    <t>9dd4dfda-b0d2-4d4a-8642-a44db00f4a15, 534a2149-3015-472c-9de1-5db9e0f6b43e, fe8da200-3e6c-4017-983e-19b5aff7e800, dda33b53-0fff-4371-8a45-35a2192e86e8, 34c2e9da-d62c-4fdd-ad94-7befd2595222, 9e9ca12c-4178-40b5-a715-f166244e3adb, 1e0ce7f9-cbf4-44c4-bfb7-725db39d17ea, dda17862-a51d-49f5-bc9f-b2caa7af10ef, 551cfc0c-5de9-4672-90a2-b0f5b644ed8c, bcf5b4b8-c773-40a4-9ec1-9767753c0d44, 92ba9844-0c5e-4bfa-ad1c-ab41f8ac3d5e, 9cbfac3c-fb8a-4ebd-b677-c223a57ac329, d464054e-8f96-4d3d-b9d5-a40f34507b88</t>
  </si>
  <si>
    <t>19a8bee2-7566-411a-9919-61d44ccc81ef, e4aa68ec-6374-48d4-a36d-8ca39ac807a2, 058ec2ea-9361-4a0a-a0b1-c81e99f2349a, 2390b2fb-f180-48d3-989d-5e359fdf867c, febd48e5-fa29-4288-94cf-a257e875bbc5, a680ecae-78a0-4d78-88cd-4f0163e7d4da, e0bad25d-7fb1-4dd7-a0e8-a11b41dcd281, 5e03ed8a-d9fb-4271-aa1d-73df523dcc57, dda33b53-0fff-4371-8a45-35a2192e86e8, 34c2e9da-d62c-4fdd-ad94-7befd2595222, 9e9ca12c-4178-40b5-a715-f166244e3adb, 5d92edf2-5248-4363-8e50-f18ad6a67a8c, b6f11273-e674-4c30-afa1-7ee62c1abb4b</t>
  </si>
  <si>
    <t>2390b2fb-f180-48d3-989d-5e359fdf867c, febd48e5-fa29-4288-94cf-a257e875bbc5, a680ecae-78a0-4d78-88cd-4f0163e7d4da, 12c5d420-9bbc-455d-9794-7780bc5fea5b, 036ab592-da37-4aac-ac4b-3a2eb132eb76, 91d3ffda-02df-4108-a302-e3764e021ccf, 9cbfac3c-fb8a-4ebd-b677-c223a57ac329, d464054e-8f96-4d3d-b9d5-a40f34507b88</t>
  </si>
  <si>
    <t>b43b2475-66e9-49df-b826-4dbb0bb15b8b, bd5df5b0-28d6-45d5-8637-31903ae85330, e0bad25d-7fb1-4dd7-a0e8-a11b41dcd281, 5e03ed8a-d9fb-4271-aa1d-73df523dcc57, d3d06262-f539-4a05-9e71-6e6113e9529b, efbed11c-6828-4d9a-bdc3-ffadce27497e, ab3572a8-144f-4148-9862-465bd9d7148b, 8402b4cd-a049-4ae7-8649-16af0c4c8c62, 52e4d490-31bd-48ea-ab9b-8f9eaf720b12</t>
  </si>
  <si>
    <t>2390b2fb-f180-48d3-989d-5e359fdf867c, febd48e5-fa29-4288-94cf-a257e875bbc5, a680ecae-78a0-4d78-88cd-4f0163e7d4da, 9cbfac3c-fb8a-4ebd-b677-c223a57ac329, d464054e-8f96-4d3d-b9d5-a40f34507b88, 9dd4dfda-b0d2-4d4a-8642-a44db00f4a15, 534a2149-3015-472c-9de1-5db9e0f6b43e, fe8da200-3e6c-4017-983e-19b5aff7e800</t>
  </si>
  <si>
    <t>39af2a17-08ce-4282-8dd0-de4efe79980f, ce83ec69-0901-4423-87f6-92734cc8feb2, 3100982d-c037-4a3f-a3ed-83e66b248c8d, ebbcecbe-be84-4fb4-bb4e-6420356ebe5a, cb7207d7-79d6-497f-a7e6-ceebd62576db, bc618e46-adeb-4bfa-a8dc-9e7a3bbad058, 2c6e4248-da4d-4cb3-ac58-3cd04aa203fa, c8e9582b-d7bd-48cb-9cab-9f953712e952</t>
  </si>
  <si>
    <t>2c4e188e-85c2-4366-b282-d70974be0631, d02446db-85a5-472f-be66-392204bff177, e2e80629-cfb6-4daa-b56c-6795ccdc4e48, 2390b2fb-f180-48d3-989d-5e359fdf867c, febd48e5-fa29-4288-94cf-a257e875bbc5, a680ecae-78a0-4d78-88cd-4f0163e7d4da, 4d0b9e50-43d1-4da0-af2b-97d510bab9e2, 049d0ea9-2055-46a4-b821-0cbf6e36e4d5, 37b5c1f9-c15a-4947-b64d-025dc64c5241</t>
  </si>
  <si>
    <t>c782f52b-d7ac-47f5-836a-376e4fccf31f, cabf5871-d0d1-43aa-a1e0-7b054ea1f92a, 1f2a78f5-deae-438d-be76-6d733a7dac87, 4fc222e3-9728-408a-b24b-171c919f81ea, 7f5bc724-d171-406e-bf3b-cd9d868174f2, b32c172c-a1d5-4cc9-a1fc-f5f4b2365ea4, 5d92edf2-5248-4363-8e50-f18ad6a67a8c, b6f11273-e674-4c30-afa1-7ee62c1abb4b</t>
  </si>
  <si>
    <t>d3d06262-f539-4a05-9e71-6e6113e9529b, efbed11c-6828-4d9a-bdc3-ffadce27497e, ab3572a8-144f-4148-9862-465bd9d7148b, 37979873-7c28-4b44-83ee-438c3e6810e9, e988d274-0abb-4d30-86fd-65f7e0f6b057, cc5f8133-74b9-43cc-b15e-b159a78b93fd</t>
  </si>
  <si>
    <t>c782f52b-d7ac-47f5-836a-376e4fccf31f, cabf5871-d0d1-43aa-a1e0-7b054ea1f92a, 1f2a78f5-deae-438d-be76-6d733a7dac87, 4ff85e34-9da3-47f2-beee-ec6175d82186, 450d53ce-7643-41e5-9d0d-b9d1eacead36, edca0a28-476b-4782-86be-a06806d87ab8, b12e86e4-dc4d-49cb-8ec3-b0c9f7f23b26, 62f9fcfb-92d6-4bc8-96ff-e8847c7b27ae</t>
  </si>
  <si>
    <t>c782f52b-d7ac-47f5-836a-376e4fccf31f, cabf5871-d0d1-43aa-a1e0-7b054ea1f92a, 1f2a78f5-deae-438d-be76-6d733a7dac87</t>
  </si>
  <si>
    <t>5d92edf2-5248-4363-8e50-f18ad6a67a8c, b6f11273-e674-4c30-afa1-7ee62c1abb4b</t>
  </si>
  <si>
    <t>521b6a84-52f2-488c-b310-c95ae8ff1021, 15603f87-6ae3-403c-aad6-3cd82bdddc1e, 2c6e4248-da4d-4cb3-ac58-3cd04aa203fa, c8e9582b-d7bd-48cb-9cab-9f953712e952, 37979873-7c28-4b44-83ee-438c3e6810e9, e988d274-0abb-4d30-86fd-65f7e0f6b057, cc5f8133-74b9-43cc-b15e-b159a78b93fd</t>
  </si>
  <si>
    <t>2c4e188e-85c2-4366-b282-d70974be0631, d02446db-85a5-472f-be66-392204bff177, e2e80629-cfb6-4daa-b56c-6795ccdc4e48, f6cf2da9-277c-4780-8c18-2a4727d35f64, af428f7f-7d22-4949-924b-37b9c13140fb, d2d40201-0152-4e55-bf95-406c1f66295b, b33ae65d-523e-48c6-b10e-59346e1c6523, 4e64e115-2f29-4046-95c6-3f34c14feb83, 2ab329ca-9f50-4c70-9698-f44934cf4b69</t>
  </si>
  <si>
    <t>9dd4dfda-b0d2-4d4a-8642-a44db00f4a15, 534a2149-3015-472c-9de1-5db9e0f6b43e, fe8da200-3e6c-4017-983e-19b5aff7e800, b33ae65d-523e-48c6-b10e-59346e1c6523, 4e64e115-2f29-4046-95c6-3f34c14feb83, 2ab329ca-9f50-4c70-9698-f44934cf4b69</t>
  </si>
  <si>
    <t>cb7207d7-79d6-497f-a7e6-ceebd62576db, bc618e46-adeb-4bfa-a8dc-9e7a3bbad058, 4fc222e3-9728-408a-b24b-171c919f81ea, 7f5bc724-d171-406e-bf3b-cd9d868174f2, b32c172c-a1d5-4cc9-a1fc-f5f4b2365ea4, b33ae65d-523e-48c6-b10e-59346e1c6523, 4e64e115-2f29-4046-95c6-3f34c14feb83, 2ab329ca-9f50-4c70-9698-f44934cf4b69, edca0a28-476b-4782-86be-a06806d87ab8, b12e86e4-dc4d-49cb-8ec3-b0c9f7f23b26, 62f9fcfb-92d6-4bc8-96ff-e8847c7b27ae</t>
  </si>
  <si>
    <t>e0bad25d-7fb1-4dd7-a0e8-a11b41dcd281, 5e03ed8a-d9fb-4271-aa1d-73df523dcc57, 3c0ebd74-4105-4532-a321-39bc3d6ab3d8, eac5b480-7e00-4d5e-add6-fc915fb2e8be, 32a60bdd-f493-4c44-a9e2-e45c0209be5e, d3d06262-f539-4a05-9e71-6e6113e9529b, efbed11c-6828-4d9a-bdc3-ffadce27497e, ab3572a8-144f-4148-9862-465bd9d7148b, fa7f1f45-106f-4e8d-bd8c-cce0fd276256, 9630ccdb-1fb5-411d-a129-562993ba0569</t>
  </si>
  <si>
    <t>39af2a17-08ce-4282-8dd0-de4efe79980f, ce83ec69-0901-4423-87f6-92734cc8feb2, 2390b2fb-f180-48d3-989d-5e359fdf867c, febd48e5-fa29-4288-94cf-a257e875bbc5, a680ecae-78a0-4d78-88cd-4f0163e7d4da</t>
  </si>
  <si>
    <t>38b9874d-dd51-433a-bea9-2ef3ec79cb21, e3ae6951-0a5b-40c4-8b20-fd8b9ce4cecf, 4ad06de7-beaf-454c-aeda-59316f4a641c, 2c4e188e-85c2-4366-b282-d70974be0631, d02446db-85a5-472f-be66-392204bff177, e2e80629-cfb6-4daa-b56c-6795ccdc4e48, 49150744-aac2-44f9-8ca0-05ae90757bac, f5b20856-42b4-48bd-93d9-fbe2712c9e55</t>
  </si>
  <si>
    <t>1e0ce7f9-cbf4-44c4-bfb7-725db39d17ea, dda17862-a51d-49f5-bc9f-b2caa7af10ef, 551cfc0c-5de9-4672-90a2-b0f5b644ed8c, fa7f1f45-106f-4e8d-bd8c-cce0fd276256, 9630ccdb-1fb5-411d-a129-562993ba0569, 2c4e188e-85c2-4366-b282-d70974be0631, d02446db-85a5-472f-be66-392204bff177, e2e80629-cfb6-4daa-b56c-6795ccdc4e48, 38b9874d-dd51-433a-bea9-2ef3ec79cb21, e3ae6951-0a5b-40c4-8b20-fd8b9ce4cecf, 4ad06de7-beaf-454c-aeda-59316f4a641c, ad1e7d8e-5114-413f-921d-a35552003ee4, c132b04e-83bd-4b24-8fe4-5a9a015e7c93, 1e0b04ba-18d5-4ab9-a1e5-23449bbc4a0b</t>
  </si>
  <si>
    <t>49150744-aac2-44f9-8ca0-05ae90757bac, f5b20856-42b4-48bd-93d9-fbe2712c9e55, 19a8bee2-7566-411a-9919-61d44ccc81ef, e4aa68ec-6374-48d4-a36d-8ca39ac807a2, 058ec2ea-9361-4a0a-a0b1-c81e99f2349a, 4fc222e3-9728-408a-b24b-171c919f81ea, 7f5bc724-d171-406e-bf3b-cd9d868174f2, b32c172c-a1d5-4cc9-a1fc-f5f4b2365ea4</t>
  </si>
  <si>
    <t>1e0ce7f9-cbf4-44c4-bfb7-725db39d17ea, dda17862-a51d-49f5-bc9f-b2caa7af10ef, 551cfc0c-5de9-4672-90a2-b0f5b644ed8c, 521b6a84-52f2-488c-b310-c95ae8ff1021, 15603f87-6ae3-403c-aad6-3cd82bdddc1e, 1e0ce7f9-cbf4-44c4-bfb7-725db39d17ea, dda17862-a51d-49f5-bc9f-b2caa7af10ef, 551cfc0c-5de9-4672-90a2-b0f5b644ed8c, 38b9874d-dd51-433a-bea9-2ef3ec79cb21, e3ae6951-0a5b-40c4-8b20-fd8b9ce4cecf, 4ad06de7-beaf-454c-aeda-59316f4a641c</t>
  </si>
  <si>
    <t>ad1e7d8e-5114-413f-921d-a35552003ee4, c132b04e-83bd-4b24-8fe4-5a9a015e7c93, 1e0b04ba-18d5-4ab9-a1e5-23449bbc4a0b, 38b9874d-dd51-433a-bea9-2ef3ec79cb21, e3ae6951-0a5b-40c4-8b20-fd8b9ce4cecf, 4ad06de7-beaf-454c-aeda-59316f4a641c</t>
  </si>
  <si>
    <t>e00c66ff-cb22-45b1-a5e8-8b3cde249016, 9a1dc165-a7e3-4d94-96b3-aed7943cd257, cb7207d7-79d6-497f-a7e6-ceebd62576db, bc618e46-adeb-4bfa-a8dc-9e7a3bbad058, f66e3050-2b7f-4d30-bc1e-f1c26d6a2aa2, 16f85a4c-9e5b-4f05-ac70-25acb3032c48, d25284f4-c84e-48db-b41e-dc42085a55f9, fa7f1f45-106f-4e8d-bd8c-cce0fd276256, 9630ccdb-1fb5-411d-a129-562993ba0569, bcf5b4b8-c773-40a4-9ec1-9767753c0d44, 92ba9844-0c5e-4bfa-ad1c-ab41f8ac3d5e</t>
  </si>
  <si>
    <t>e0bad25d-7fb1-4dd7-a0e8-a11b41dcd281, 5e03ed8a-d9fb-4271-aa1d-73df523dcc57, 1e0ce7f9-cbf4-44c4-bfb7-725db39d17ea, dda17862-a51d-49f5-bc9f-b2caa7af10ef, 551cfc0c-5de9-4672-90a2-b0f5b644ed8c, 9cbfac3c-fb8a-4ebd-b677-c223a57ac329, d464054e-8f96-4d3d-b9d5-a40f34507b88</t>
  </si>
  <si>
    <t>bcf5b4b8-c773-40a4-9ec1-9767753c0d44, 92ba9844-0c5e-4bfa-ad1c-ab41f8ac3d5e, 6dfeb9a0-918b-4038-ae4f-63ab374b9311, 589319dd-8b62-4842-bb7a-855eef1f8d6e, b33ae65d-523e-48c6-b10e-59346e1c6523, 4e64e115-2f29-4046-95c6-3f34c14feb83, 2ab329ca-9f50-4c70-9698-f44934cf4b69, 9cbfac3c-fb8a-4ebd-b677-c223a57ac329, d464054e-8f96-4d3d-b9d5-a40f34507b88</t>
  </si>
  <si>
    <t>49150744-aac2-44f9-8ca0-05ae90757bac, f5b20856-42b4-48bd-93d9-fbe2712c9e55, e0bad25d-7fb1-4dd7-a0e8-a11b41dcd281, 5e03ed8a-d9fb-4271-aa1d-73df523dcc57, 2c6e4248-da4d-4cb3-ac58-3cd04aa203fa, c8e9582b-d7bd-48cb-9cab-9f953712e952</t>
  </si>
  <si>
    <t>8402b4cd-a049-4ae7-8649-16af0c4c8c62, 52e4d490-31bd-48ea-ab9b-8f9eaf720b12, 4d0b9e50-43d1-4da0-af2b-97d510bab9e2, 049d0ea9-2055-46a4-b821-0cbf6e36e4d5, 37b5c1f9-c15a-4947-b64d-025dc64c5241</t>
  </si>
  <si>
    <t>b33ae65d-523e-48c6-b10e-59346e1c6523, 4e64e115-2f29-4046-95c6-3f34c14feb83, 2ab329ca-9f50-4c70-9698-f44934cf4b69, 4fc222e3-9728-408a-b24b-171c919f81ea, 7f5bc724-d171-406e-bf3b-cd9d868174f2, b32c172c-a1d5-4cc9-a1fc-f5f4b2365ea4, e00c66ff-cb22-45b1-a5e8-8b3cde249016, 9a1dc165-a7e3-4d94-96b3-aed7943cd257, 4d0b9e50-43d1-4da0-af2b-97d510bab9e2, 049d0ea9-2055-46a4-b821-0cbf6e36e4d5, 37b5c1f9-c15a-4947-b64d-025dc64c5241, 4d0b9e50-43d1-4da0-af2b-97d510bab9e2, 049d0ea9-2055-46a4-b821-0cbf6e36e4d5, 37b5c1f9-c15a-4947-b64d-025dc64c5241</t>
  </si>
  <si>
    <t>12c5d420-9bbc-455d-9794-7780bc5fea5b, 036ab592-da37-4aac-ac4b-3a2eb132eb76, 91d3ffda-02df-4108-a302-e3764e021ccf</t>
  </si>
  <si>
    <t>3c0ebd74-4105-4532-a321-39bc3d6ab3d8, eac5b480-7e00-4d5e-add6-fc915fb2e8be, 32a60bdd-f493-4c44-a9e2-e45c0209be5e, b33ae65d-523e-48c6-b10e-59346e1c6523, 4e64e115-2f29-4046-95c6-3f34c14feb83, 2ab329ca-9f50-4c70-9698-f44934cf4b69, 39af2a17-08ce-4282-8dd0-de4efe79980f, ce83ec69-0901-4423-87f6-92734cc8feb2</t>
  </si>
  <si>
    <t>cb7207d7-79d6-497f-a7e6-ceebd62576db, bc618e46-adeb-4bfa-a8dc-9e7a3bbad058, 1eeb53c2-5e82-4c6a-a81f-bea4af78b2f8, 31a96803-e0b0-464c-b44c-14316de7195f</t>
  </si>
  <si>
    <t>4d0b9e50-43d1-4da0-af2b-97d510bab9e2, 049d0ea9-2055-46a4-b821-0cbf6e36e4d5, 37b5c1f9-c15a-4947-b64d-025dc64c5241, 4d0b9e50-43d1-4da0-af2b-97d510bab9e2, 049d0ea9-2055-46a4-b821-0cbf6e36e4d5, 37b5c1f9-c15a-4947-b64d-025dc64c5241</t>
  </si>
  <si>
    <t>1e0ce7f9-cbf4-44c4-bfb7-725db39d17ea, dda17862-a51d-49f5-bc9f-b2caa7af10ef, 551cfc0c-5de9-4672-90a2-b0f5b644ed8c, 6dfeb9a0-918b-4038-ae4f-63ab374b9311, 589319dd-8b62-4842-bb7a-855eef1f8d6e</t>
  </si>
  <si>
    <t>12c5d420-9bbc-455d-9794-7780bc5fea5b, 036ab592-da37-4aac-ac4b-3a2eb132eb76, 91d3ffda-02df-4108-a302-e3764e021ccf, 9dd4dfda-b0d2-4d4a-8642-a44db00f4a15, 534a2149-3015-472c-9de1-5db9e0f6b43e, fe8da200-3e6c-4017-983e-19b5aff7e800</t>
  </si>
  <si>
    <t>6dfeb9a0-918b-4038-ae4f-63ab374b9311, 589319dd-8b62-4842-bb7a-855eef1f8d6e, fa7f1f45-106f-4e8d-bd8c-cce0fd276256, 9630ccdb-1fb5-411d-a129-562993ba0569, 2390b2fb-f180-48d3-989d-5e359fdf867c, febd48e5-fa29-4288-94cf-a257e875bbc5, a680ecae-78a0-4d78-88cd-4f0163e7d4da, 6dfeb9a0-918b-4038-ae4f-63ab374b9311, 589319dd-8b62-4842-bb7a-855eef1f8d6e, ad1e7d8e-5114-413f-921d-a35552003ee4, c132b04e-83bd-4b24-8fe4-5a9a015e7c93, 1e0b04ba-18d5-4ab9-a1e5-23449bbc4a0b</t>
  </si>
  <si>
    <t>4fc222e3-9728-408a-b24b-171c919f81ea, 7f5bc724-d171-406e-bf3b-cd9d868174f2, b32c172c-a1d5-4cc9-a1fc-f5f4b2365ea4, f66e3050-2b7f-4d30-bc1e-f1c26d6a2aa2, 16f85a4c-9e5b-4f05-ac70-25acb3032c48, d25284f4-c84e-48db-b41e-dc42085a55f9, 19a8bee2-7566-411a-9919-61d44ccc81ef, e4aa68ec-6374-48d4-a36d-8ca39ac807a2, 058ec2ea-9361-4a0a-a0b1-c81e99f2349a</t>
  </si>
  <si>
    <t>1e0ce7f9-cbf4-44c4-bfb7-725db39d17ea, dda17862-a51d-49f5-bc9f-b2caa7af10ef, 551cfc0c-5de9-4672-90a2-b0f5b644ed8c</t>
  </si>
  <si>
    <t>4ae8186a-1c4d-4b5e-8e7e-385e8b3e9c79, fcda77f1-d71f-4cbe-bb5c-fb12877aec40, e00c66ff-cb22-45b1-a5e8-8b3cde249016, 9a1dc165-a7e3-4d94-96b3-aed7943cd257</t>
  </si>
  <si>
    <t>6b796d48-625b-4acf-96db-141d2e7d7b4b, e6f83c77-1538-4fec-934c-6a4ec6617268, bcf5b4b8-c773-40a4-9ec1-9767753c0d44, 92ba9844-0c5e-4bfa-ad1c-ab41f8ac3d5e, 19a8bee2-7566-411a-9919-61d44ccc81ef, e4aa68ec-6374-48d4-a36d-8ca39ac807a2, 058ec2ea-9361-4a0a-a0b1-c81e99f2349a, 1e0ce7f9-cbf4-44c4-bfb7-725db39d17ea, dda17862-a51d-49f5-bc9f-b2caa7af10ef, 551cfc0c-5de9-4672-90a2-b0f5b644ed8c</t>
  </si>
  <si>
    <t>1eeb53c2-5e82-4c6a-a81f-bea4af78b2f8, 31a96803-e0b0-464c-b44c-14316de7195f</t>
  </si>
  <si>
    <t>fa7f1f45-106f-4e8d-bd8c-cce0fd276256, 9630ccdb-1fb5-411d-a129-562993ba0569, 38b9874d-dd51-433a-bea9-2ef3ec79cb21, e3ae6951-0a5b-40c4-8b20-fd8b9ce4cecf, 4ad06de7-beaf-454c-aeda-59316f4a641c, cb7207d7-79d6-497f-a7e6-ceebd62576db, bc618e46-adeb-4bfa-a8dc-9e7a3bbad058, b43b2475-66e9-49df-b826-4dbb0bb15b8b, bd5df5b0-28d6-45d5-8637-31903ae85330</t>
  </si>
  <si>
    <t>f66e3050-2b7f-4d30-bc1e-f1c26d6a2aa2, 16f85a4c-9e5b-4f05-ac70-25acb3032c48, d25284f4-c84e-48db-b41e-dc42085a55f9, d3d06262-f539-4a05-9e71-6e6113e9529b, efbed11c-6828-4d9a-bdc3-ffadce27497e, ab3572a8-144f-4148-9862-465bd9d7148b, 12c5d420-9bbc-455d-9794-7780bc5fea5b, 036ab592-da37-4aac-ac4b-3a2eb132eb76, 91d3ffda-02df-4108-a302-e3764e021ccf, 38b9874d-dd51-433a-bea9-2ef3ec79cb21, e3ae6951-0a5b-40c4-8b20-fd8b9ce4cecf, 4ad06de7-beaf-454c-aeda-59316f4a641c</t>
  </si>
  <si>
    <t>b33ae65d-523e-48c6-b10e-59346e1c6523, 4e64e115-2f29-4046-95c6-3f34c14feb83, 2ab329ca-9f50-4c70-9698-f44934cf4b69, 38b9874d-dd51-433a-bea9-2ef3ec79cb21, e3ae6951-0a5b-40c4-8b20-fd8b9ce4cecf, 4ad06de7-beaf-454c-aeda-59316f4a641c, 2c6e4248-da4d-4cb3-ac58-3cd04aa203fa, c8e9582b-d7bd-48cb-9cab-9f953712e952, 2c4e188e-85c2-4366-b282-d70974be0631, d02446db-85a5-472f-be66-392204bff177, e2e80629-cfb6-4daa-b56c-6795ccdc4e48, ad1e7d8e-5114-413f-921d-a35552003ee4, c132b04e-83bd-4b24-8fe4-5a9a015e7c93, 1e0b04ba-18d5-4ab9-a1e5-23449bbc4a0b</t>
  </si>
  <si>
    <t>b33ae65d-523e-48c6-b10e-59346e1c6523, 4e64e115-2f29-4046-95c6-3f34c14feb83, 2ab329ca-9f50-4c70-9698-f44934cf4b69, 521b6a84-52f2-488c-b310-c95ae8ff1021, 15603f87-6ae3-403c-aad6-3cd82bdddc1e, d3d06262-f539-4a05-9e71-6e6113e9529b, efbed11c-6828-4d9a-bdc3-ffadce27497e, ab3572a8-144f-4148-9862-465bd9d7148b, 1eeb53c2-5e82-4c6a-a81f-bea4af78b2f8, 31a96803-e0b0-464c-b44c-14316de7195f</t>
  </si>
  <si>
    <t>1eeb53c2-5e82-4c6a-a81f-bea4af78b2f8, 31a96803-e0b0-464c-b44c-14316de7195f, 6b796d48-625b-4acf-96db-141d2e7d7b4b, e6f83c77-1538-4fec-934c-6a4ec6617268, f66e3050-2b7f-4d30-bc1e-f1c26d6a2aa2, 16f85a4c-9e5b-4f05-ac70-25acb3032c48, d25284f4-c84e-48db-b41e-dc42085a55f9</t>
  </si>
  <si>
    <t>e0bad25d-7fb1-4dd7-a0e8-a11b41dcd281, 5e03ed8a-d9fb-4271-aa1d-73df523dcc57, 9dd4dfda-b0d2-4d4a-8642-a44db00f4a15, 534a2149-3015-472c-9de1-5db9e0f6b43e, fe8da200-3e6c-4017-983e-19b5aff7e800</t>
  </si>
  <si>
    <t>9cbfac3c-fb8a-4ebd-b677-c223a57ac329, d464054e-8f96-4d3d-b9d5-a40f34507b88, c782f52b-d7ac-47f5-836a-376e4fccf31f, cabf5871-d0d1-43aa-a1e0-7b054ea1f92a, 1f2a78f5-deae-438d-be76-6d733a7dac87, 4ff85e34-9da3-47f2-beee-ec6175d82186, 450d53ce-7643-41e5-9d0d-b9d1eacead36, 9cbfac3c-fb8a-4ebd-b677-c223a57ac329, d464054e-8f96-4d3d-b9d5-a40f34507b88, 5d92edf2-5248-4363-8e50-f18ad6a67a8c, b6f11273-e674-4c30-afa1-7ee62c1abb4b</t>
  </si>
  <si>
    <t>f66e3050-2b7f-4d30-bc1e-f1c26d6a2aa2, 16f85a4c-9e5b-4f05-ac70-25acb3032c48, d25284f4-c84e-48db-b41e-dc42085a55f9, 2c4e188e-85c2-4366-b282-d70974be0631, d02446db-85a5-472f-be66-392204bff177, e2e80629-cfb6-4daa-b56c-6795ccdc4e48, 3100982d-c037-4a3f-a3ed-83e66b248c8d, ebbcecbe-be84-4fb4-bb4e-6420356ebe5a</t>
  </si>
  <si>
    <t>49150744-aac2-44f9-8ca0-05ae90757bac, f5b20856-42b4-48bd-93d9-fbe2712c9e55, f66e3050-2b7f-4d30-bc1e-f1c26d6a2aa2, 16f85a4c-9e5b-4f05-ac70-25acb3032c48, d25284f4-c84e-48db-b41e-dc42085a55f9</t>
  </si>
  <si>
    <t>2c4e188e-85c2-4366-b282-d70974be0631, d02446db-85a5-472f-be66-392204bff177, e2e80629-cfb6-4daa-b56c-6795ccdc4e48, b33ae65d-523e-48c6-b10e-59346e1c6523, 4e64e115-2f29-4046-95c6-3f34c14feb83, 2ab329ca-9f50-4c70-9698-f44934cf4b69, 521b6a84-52f2-488c-b310-c95ae8ff1021, 15603f87-6ae3-403c-aad6-3cd82bdddc1e</t>
  </si>
  <si>
    <t>d3d06262-f539-4a05-9e71-6e6113e9529b, efbed11c-6828-4d9a-bdc3-ffadce27497e, ab3572a8-144f-4148-9862-465bd9d7148b, 9dd4dfda-b0d2-4d4a-8642-a44db00f4a15, 534a2149-3015-472c-9de1-5db9e0f6b43e, fe8da200-3e6c-4017-983e-19b5aff7e800, 4ae8186a-1c4d-4b5e-8e7e-385e8b3e9c79, fcda77f1-d71f-4cbe-bb5c-fb12877aec40, c782f52b-d7ac-47f5-836a-376e4fccf31f, cabf5871-d0d1-43aa-a1e0-7b054ea1f92a, 1f2a78f5-deae-438d-be76-6d733a7dac87</t>
  </si>
  <si>
    <t>9cbfac3c-fb8a-4ebd-b677-c223a57ac329, d464054e-8f96-4d3d-b9d5-a40f34507b88, f66e3050-2b7f-4d30-bc1e-f1c26d6a2aa2, 16f85a4c-9e5b-4f05-ac70-25acb3032c48, d25284f4-c84e-48db-b41e-dc42085a55f9, 37979873-7c28-4b44-83ee-438c3e6810e9, e988d274-0abb-4d30-86fd-65f7e0f6b057, cc5f8133-74b9-43cc-b15e-b159a78b93fd, dda33b53-0fff-4371-8a45-35a2192e86e8, 34c2e9da-d62c-4fdd-ad94-7befd2595222, 9e9ca12c-4178-40b5-a715-f166244e3adb, 9dd4dfda-b0d2-4d4a-8642-a44db00f4a15, 534a2149-3015-472c-9de1-5db9e0f6b43e, fe8da200-3e6c-4017-983e-19b5aff7e800</t>
  </si>
  <si>
    <t>6b796d48-625b-4acf-96db-141d2e7d7b4b, e6f83c77-1538-4fec-934c-6a4ec6617268, fa7f1f45-106f-4e8d-bd8c-cce0fd276256, 9630ccdb-1fb5-411d-a129-562993ba0569</t>
  </si>
  <si>
    <t>38b9874d-dd51-433a-bea9-2ef3ec79cb21, e3ae6951-0a5b-40c4-8b20-fd8b9ce4cecf, 4ad06de7-beaf-454c-aeda-59316f4a641c, e0bad25d-7fb1-4dd7-a0e8-a11b41dcd281, 5e03ed8a-d9fb-4271-aa1d-73df523dcc57</t>
  </si>
  <si>
    <t>f6cf2da9-277c-4780-8c18-2a4727d35f64, af428f7f-7d22-4949-924b-37b9c13140fb, d2d40201-0152-4e55-bf95-406c1f66295b, 2390b2fb-f180-48d3-989d-5e359fdf867c, febd48e5-fa29-4288-94cf-a257e875bbc5, a680ecae-78a0-4d78-88cd-4f0163e7d4da, 4d0b9e50-43d1-4da0-af2b-97d510bab9e2, 049d0ea9-2055-46a4-b821-0cbf6e36e4d5, 37b5c1f9-c15a-4947-b64d-025dc64c5241</t>
  </si>
  <si>
    <t>49f57722-52fb-47b6-8e1e-54de177e0d19, f89ddd78-e74e-469c-8808-241bd8c36f67, c6f0e3ea-fc4a-4768-a155-f0bf0b943717, 12c5d420-9bbc-455d-9794-7780bc5fea5b, 036ab592-da37-4aac-ac4b-3a2eb132eb76, 91d3ffda-02df-4108-a302-e3764e021ccf</t>
  </si>
  <si>
    <t>9dd4dfda-b0d2-4d4a-8642-a44db00f4a15, 534a2149-3015-472c-9de1-5db9e0f6b43e, fe8da200-3e6c-4017-983e-19b5aff7e800</t>
  </si>
  <si>
    <t>49f57722-52fb-47b6-8e1e-54de177e0d19, f89ddd78-e74e-469c-8808-241bd8c36f67, c6f0e3ea-fc4a-4768-a155-f0bf0b943717, b33ae65d-523e-48c6-b10e-59346e1c6523, 4e64e115-2f29-4046-95c6-3f34c14feb83, 2ab329ca-9f50-4c70-9698-f44934cf4b69, 38b9874d-dd51-433a-bea9-2ef3ec79cb21, e3ae6951-0a5b-40c4-8b20-fd8b9ce4cecf, 4ad06de7-beaf-454c-aeda-59316f4a641c</t>
  </si>
  <si>
    <t>39af2a17-08ce-4282-8dd0-de4efe79980f, ce83ec69-0901-4423-87f6-92734cc8feb2, 4fc222e3-9728-408a-b24b-171c919f81ea, 7f5bc724-d171-406e-bf3b-cd9d868174f2, b32c172c-a1d5-4cc9-a1fc-f5f4b2365ea4, c782f52b-d7ac-47f5-836a-376e4fccf31f, cabf5871-d0d1-43aa-a1e0-7b054ea1f92a, 1f2a78f5-deae-438d-be76-6d733a7dac87, 9dd4dfda-b0d2-4d4a-8642-a44db00f4a15, 534a2149-3015-472c-9de1-5db9e0f6b43e, fe8da200-3e6c-4017-983e-19b5aff7e800, ad1e7d8e-5114-413f-921d-a35552003ee4, c132b04e-83bd-4b24-8fe4-5a9a015e7c93, 1e0b04ba-18d5-4ab9-a1e5-23449bbc4a0b</t>
  </si>
  <si>
    <t>dda33b53-0fff-4371-8a45-35a2192e86e8, 34c2e9da-d62c-4fdd-ad94-7befd2595222, 9e9ca12c-4178-40b5-a715-f166244e3adb</t>
  </si>
  <si>
    <t>b43b2475-66e9-49df-b826-4dbb0bb15b8b, bd5df5b0-28d6-45d5-8637-31903ae85330</t>
  </si>
  <si>
    <t>4ff85e34-9da3-47f2-beee-ec6175d82186, 450d53ce-7643-41e5-9d0d-b9d1eacead36, ad1e7d8e-5114-413f-921d-a35552003ee4, c132b04e-83bd-4b24-8fe4-5a9a015e7c93, 1e0b04ba-18d5-4ab9-a1e5-23449bbc4a0b</t>
  </si>
  <si>
    <t>2390b2fb-f180-48d3-989d-5e359fdf867c, febd48e5-fa29-4288-94cf-a257e875bbc5, a680ecae-78a0-4d78-88cd-4f0163e7d4da, 49f57722-52fb-47b6-8e1e-54de177e0d19, f89ddd78-e74e-469c-8808-241bd8c36f67, c6f0e3ea-fc4a-4768-a155-f0bf0b943717, 3c0ebd74-4105-4532-a321-39bc3d6ab3d8, eac5b480-7e00-4d5e-add6-fc915fb2e8be, 32a60bdd-f493-4c44-a9e2-e45c0209be5e</t>
  </si>
  <si>
    <t>9dd4dfda-b0d2-4d4a-8642-a44db00f4a15, 534a2149-3015-472c-9de1-5db9e0f6b43e, fe8da200-3e6c-4017-983e-19b5aff7e800, c782f52b-d7ac-47f5-836a-376e4fccf31f, cabf5871-d0d1-43aa-a1e0-7b054ea1f92a, 1f2a78f5-deae-438d-be76-6d733a7dac87, 4fc222e3-9728-408a-b24b-171c919f81ea, 7f5bc724-d171-406e-bf3b-cd9d868174f2, b32c172c-a1d5-4cc9-a1fc-f5f4b2365ea4, 12c5d420-9bbc-455d-9794-7780bc5fea5b, 036ab592-da37-4aac-ac4b-3a2eb132eb76, 91d3ffda-02df-4108-a302-e3764e021ccf</t>
  </si>
  <si>
    <t>4fc222e3-9728-408a-b24b-171c919f81ea, 7f5bc724-d171-406e-bf3b-cd9d868174f2, b32c172c-a1d5-4cc9-a1fc-f5f4b2365ea4, c782f52b-d7ac-47f5-836a-376e4fccf31f, cabf5871-d0d1-43aa-a1e0-7b054ea1f92a, 1f2a78f5-deae-438d-be76-6d733a7dac87, cb7207d7-79d6-497f-a7e6-ceebd62576db, bc618e46-adeb-4bfa-a8dc-9e7a3bbad058, c782f52b-d7ac-47f5-836a-376e4fccf31f, cabf5871-d0d1-43aa-a1e0-7b054ea1f92a, 1f2a78f5-deae-438d-be76-6d733a7dac87</t>
  </si>
  <si>
    <t>3c0ebd74-4105-4532-a321-39bc3d6ab3d8, eac5b480-7e00-4d5e-add6-fc915fb2e8be, 32a60bdd-f493-4c44-a9e2-e45c0209be5e, 8402b4cd-a049-4ae7-8649-16af0c4c8c62, 52e4d490-31bd-48ea-ab9b-8f9eaf720b12, f66e3050-2b7f-4d30-bc1e-f1c26d6a2aa2, 16f85a4c-9e5b-4f05-ac70-25acb3032c48, d25284f4-c84e-48db-b41e-dc42085a55f9, ad1e7d8e-5114-413f-921d-a35552003ee4, c132b04e-83bd-4b24-8fe4-5a9a015e7c93, 1e0b04ba-18d5-4ab9-a1e5-23449bbc4a0b</t>
  </si>
  <si>
    <t>9cbfac3c-fb8a-4ebd-b677-c223a57ac329, d464054e-8f96-4d3d-b9d5-a40f34507b88</t>
  </si>
  <si>
    <t>2c4e188e-85c2-4366-b282-d70974be0631, d02446db-85a5-472f-be66-392204bff177, e2e80629-cfb6-4daa-b56c-6795ccdc4e48, 12c5d420-9bbc-455d-9794-7780bc5fea5b, 036ab592-da37-4aac-ac4b-3a2eb132eb76, 91d3ffda-02df-4108-a302-e3764e021ccf, dda33b53-0fff-4371-8a45-35a2192e86e8, 34c2e9da-d62c-4fdd-ad94-7befd2595222, 9e9ca12c-4178-40b5-a715-f166244e3adb, bcf5b4b8-c773-40a4-9ec1-9767753c0d44, 92ba9844-0c5e-4bfa-ad1c-ab41f8ac3d5e, 3c0ebd74-4105-4532-a321-39bc3d6ab3d8, eac5b480-7e00-4d5e-add6-fc915fb2e8be, 32a60bdd-f493-4c44-a9e2-e45c0209be5e</t>
  </si>
  <si>
    <t>49f57722-52fb-47b6-8e1e-54de177e0d19, f89ddd78-e74e-469c-8808-241bd8c36f67, c6f0e3ea-fc4a-4768-a155-f0bf0b943717</t>
  </si>
  <si>
    <t>9dd4dfda-b0d2-4d4a-8642-a44db00f4a15, 534a2149-3015-472c-9de1-5db9e0f6b43e, fe8da200-3e6c-4017-983e-19b5aff7e800, dda33b53-0fff-4371-8a45-35a2192e86e8, 34c2e9da-d62c-4fdd-ad94-7befd2595222, 9e9ca12c-4178-40b5-a715-f166244e3adb, 2c4e188e-85c2-4366-b282-d70974be0631, d02446db-85a5-472f-be66-392204bff177, e2e80629-cfb6-4daa-b56c-6795ccdc4e48, b33ae65d-523e-48c6-b10e-59346e1c6523, 4e64e115-2f29-4046-95c6-3f34c14feb83, 2ab329ca-9f50-4c70-9698-f44934cf4b69</t>
  </si>
  <si>
    <t>fa7f1f45-106f-4e8d-bd8c-cce0fd276256, 9630ccdb-1fb5-411d-a129-562993ba0569, 38b9874d-dd51-433a-bea9-2ef3ec79cb21, e3ae6951-0a5b-40c4-8b20-fd8b9ce4cecf, 4ad06de7-beaf-454c-aeda-59316f4a641c, f6cf2da9-277c-4780-8c18-2a4727d35f64, af428f7f-7d22-4949-924b-37b9c13140fb, d2d40201-0152-4e55-bf95-406c1f66295b, 4ff85e34-9da3-47f2-beee-ec6175d82186, 450d53ce-7643-41e5-9d0d-b9d1eacead36</t>
  </si>
  <si>
    <t>3100982d-c037-4a3f-a3ed-83e66b248c8d, ebbcecbe-be84-4fb4-bb4e-6420356ebe5a, 6b796d48-625b-4acf-96db-141d2e7d7b4b, e6f83c77-1538-4fec-934c-6a4ec6617268, 4ff85e34-9da3-47f2-beee-ec6175d82186, 450d53ce-7643-41e5-9d0d-b9d1eacead36</t>
  </si>
  <si>
    <t>fa7f1f45-106f-4e8d-bd8c-cce0fd276256, 9630ccdb-1fb5-411d-a129-562993ba0569, 6dfeb9a0-918b-4038-ae4f-63ab374b9311, 589319dd-8b62-4842-bb7a-855eef1f8d6e, 9cbfac3c-fb8a-4ebd-b677-c223a57ac329, d464054e-8f96-4d3d-b9d5-a40f34507b88, edca0a28-476b-4782-86be-a06806d87ab8, b12e86e4-dc4d-49cb-8ec3-b0c9f7f23b26, 62f9fcfb-92d6-4bc8-96ff-e8847c7b27ae, d3d06262-f539-4a05-9e71-6e6113e9529b, efbed11c-6828-4d9a-bdc3-ffadce27497e, ab3572a8-144f-4148-9862-465bd9d7148b</t>
  </si>
  <si>
    <t>d3d06262-f539-4a05-9e71-6e6113e9529b, efbed11c-6828-4d9a-bdc3-ffadce27497e, ab3572a8-144f-4148-9862-465bd9d7148b, 2c6e4248-da4d-4cb3-ac58-3cd04aa203fa, c8e9582b-d7bd-48cb-9cab-9f953712e952</t>
  </si>
  <si>
    <t>3c0ebd74-4105-4532-a321-39bc3d6ab3d8, eac5b480-7e00-4d5e-add6-fc915fb2e8be, 32a60bdd-f493-4c44-a9e2-e45c0209be5e, fa7f1f45-106f-4e8d-bd8c-cce0fd276256, 9630ccdb-1fb5-411d-a129-562993ba0569, e0bad25d-7fb1-4dd7-a0e8-a11b41dcd281, 5e03ed8a-d9fb-4271-aa1d-73df523dcc57, 4ae8186a-1c4d-4b5e-8e7e-385e8b3e9c79, fcda77f1-d71f-4cbe-bb5c-fb12877aec40</t>
  </si>
  <si>
    <t>2c4e188e-85c2-4366-b282-d70974be0631, d02446db-85a5-472f-be66-392204bff177, e2e80629-cfb6-4daa-b56c-6795ccdc4e48, 12c5d420-9bbc-455d-9794-7780bc5fea5b, 036ab592-da37-4aac-ac4b-3a2eb132eb76, 91d3ffda-02df-4108-a302-e3764e021ccf, cb7207d7-79d6-497f-a7e6-ceebd62576db, bc618e46-adeb-4bfa-a8dc-9e7a3bbad058</t>
  </si>
  <si>
    <t>fa7f1f45-106f-4e8d-bd8c-cce0fd276256, 9630ccdb-1fb5-411d-a129-562993ba0569, edca0a28-476b-4782-86be-a06806d87ab8, b12e86e4-dc4d-49cb-8ec3-b0c9f7f23b26, 62f9fcfb-92d6-4bc8-96ff-e8847c7b27ae, 19a8bee2-7566-411a-9919-61d44ccc81ef, e4aa68ec-6374-48d4-a36d-8ca39ac807a2, 058ec2ea-9361-4a0a-a0b1-c81e99f2349a</t>
  </si>
  <si>
    <t>1eeb53c2-5e82-4c6a-a81f-bea4af78b2f8, 31a96803-e0b0-464c-b44c-14316de7195f, 4ff85e34-9da3-47f2-beee-ec6175d82186, 450d53ce-7643-41e5-9d0d-b9d1eacead36, 2c6e4248-da4d-4cb3-ac58-3cd04aa203fa, c8e9582b-d7bd-48cb-9cab-9f953712e952, 4fc222e3-9728-408a-b24b-171c919f81ea, 7f5bc724-d171-406e-bf3b-cd9d868174f2, b32c172c-a1d5-4cc9-a1fc-f5f4b2365ea4</t>
  </si>
  <si>
    <t>c782f52b-d7ac-47f5-836a-376e4fccf31f, cabf5871-d0d1-43aa-a1e0-7b054ea1f92a, 1f2a78f5-deae-438d-be76-6d733a7dac87, 3c0ebd74-4105-4532-a321-39bc3d6ab3d8, eac5b480-7e00-4d5e-add6-fc915fb2e8be, 32a60bdd-f493-4c44-a9e2-e45c0209be5e</t>
  </si>
  <si>
    <t>d3d06262-f539-4a05-9e71-6e6113e9529b, efbed11c-6828-4d9a-bdc3-ffadce27497e, ab3572a8-144f-4148-9862-465bd9d7148b, 39af2a17-08ce-4282-8dd0-de4efe79980f, ce83ec69-0901-4423-87f6-92734cc8feb2, 3100982d-c037-4a3f-a3ed-83e66b248c8d, ebbcecbe-be84-4fb4-bb4e-6420356ebe5a, 37b765f0-fc71-4c9c-838b-f3a5ce0706ff, 5538f94c-9d38-4c6c-ab29-0987d27ec313, e0bad25d-7fb1-4dd7-a0e8-a11b41dcd281, 5e03ed8a-d9fb-4271-aa1d-73df523dcc57</t>
  </si>
  <si>
    <t>1e0ce7f9-cbf4-44c4-bfb7-725db39d17ea, dda17862-a51d-49f5-bc9f-b2caa7af10ef, 551cfc0c-5de9-4672-90a2-b0f5b644ed8c, 3c0ebd74-4105-4532-a321-39bc3d6ab3d8, eac5b480-7e00-4d5e-add6-fc915fb2e8be, 32a60bdd-f493-4c44-a9e2-e45c0209be5e, 4fc222e3-9728-408a-b24b-171c919f81ea, 7f5bc724-d171-406e-bf3b-cd9d868174f2, b32c172c-a1d5-4cc9-a1fc-f5f4b2365ea4, cb7207d7-79d6-497f-a7e6-ceebd62576db, bc618e46-adeb-4bfa-a8dc-9e7a3bbad058</t>
  </si>
  <si>
    <t>37979873-7c28-4b44-83ee-438c3e6810e9, e988d274-0abb-4d30-86fd-65f7e0f6b057, cc5f8133-74b9-43cc-b15e-b159a78b93fd</t>
  </si>
  <si>
    <t>f66e3050-2b7f-4d30-bc1e-f1c26d6a2aa2, 16f85a4c-9e5b-4f05-ac70-25acb3032c48, d25284f4-c84e-48db-b41e-dc42085a55f9</t>
  </si>
  <si>
    <t>3100982d-c037-4a3f-a3ed-83e66b248c8d, ebbcecbe-be84-4fb4-bb4e-6420356ebe5a</t>
  </si>
  <si>
    <t>ad1e7d8e-5114-413f-921d-a35552003ee4, c132b04e-83bd-4b24-8fe4-5a9a015e7c93, 1e0b04ba-18d5-4ab9-a1e5-23449bbc4a0b, f66e3050-2b7f-4d30-bc1e-f1c26d6a2aa2, 16f85a4c-9e5b-4f05-ac70-25acb3032c48, d25284f4-c84e-48db-b41e-dc42085a55f9</t>
  </si>
  <si>
    <t>d3d06262-f539-4a05-9e71-6e6113e9529b, efbed11c-6828-4d9a-bdc3-ffadce27497e, ab3572a8-144f-4148-9862-465bd9d7148b, edca0a28-476b-4782-86be-a06806d87ab8, b12e86e4-dc4d-49cb-8ec3-b0c9f7f23b26, 62f9fcfb-92d6-4bc8-96ff-e8847c7b27ae, 39af2a17-08ce-4282-8dd0-de4efe79980f, ce83ec69-0901-4423-87f6-92734cc8feb2, 2c6e4248-da4d-4cb3-ac58-3cd04aa203fa, c8e9582b-d7bd-48cb-9cab-9f953712e952, 37979873-7c28-4b44-83ee-438c3e6810e9, e988d274-0abb-4d30-86fd-65f7e0f6b057, cc5f8133-74b9-43cc-b15e-b159a78b93fd</t>
  </si>
  <si>
    <t>8402b4cd-a049-4ae7-8649-16af0c4c8c62, 52e4d490-31bd-48ea-ab9b-8f9eaf720b12, e00c66ff-cb22-45b1-a5e8-8b3cde249016, 9a1dc165-a7e3-4d94-96b3-aed7943cd257, 49150744-aac2-44f9-8ca0-05ae90757bac, f5b20856-42b4-48bd-93d9-fbe2712c9e55, 38b9874d-dd51-433a-bea9-2ef3ec79cb21, e3ae6951-0a5b-40c4-8b20-fd8b9ce4cecf, 4ad06de7-beaf-454c-aeda-59316f4a641c</t>
  </si>
  <si>
    <t>bcf5b4b8-c773-40a4-9ec1-9767753c0d44, 92ba9844-0c5e-4bfa-ad1c-ab41f8ac3d5e</t>
  </si>
  <si>
    <t>4d0b9e50-43d1-4da0-af2b-97d510bab9e2, 049d0ea9-2055-46a4-b821-0cbf6e36e4d5, 37b5c1f9-c15a-4947-b64d-025dc64c5241, cb7207d7-79d6-497f-a7e6-ceebd62576db, bc618e46-adeb-4bfa-a8dc-9e7a3bbad058</t>
  </si>
  <si>
    <t>12c5d420-9bbc-455d-9794-7780bc5fea5b, 036ab592-da37-4aac-ac4b-3a2eb132eb76, 91d3ffda-02df-4108-a302-e3764e021ccf, 521b6a84-52f2-488c-b310-c95ae8ff1021, 15603f87-6ae3-403c-aad6-3cd82bdddc1e, b33ae65d-523e-48c6-b10e-59346e1c6523, 4e64e115-2f29-4046-95c6-3f34c14feb83, 2ab329ca-9f50-4c70-9698-f44934cf4b69, bcf5b4b8-c773-40a4-9ec1-9767753c0d44, 92ba9844-0c5e-4bfa-ad1c-ab41f8ac3d5e</t>
  </si>
  <si>
    <t>3c0ebd74-4105-4532-a321-39bc3d6ab3d8, eac5b480-7e00-4d5e-add6-fc915fb2e8be, 32a60bdd-f493-4c44-a9e2-e45c0209be5e, bcf5b4b8-c773-40a4-9ec1-9767753c0d44, 92ba9844-0c5e-4bfa-ad1c-ab41f8ac3d5e</t>
  </si>
  <si>
    <t>4fc222e3-9728-408a-b24b-171c919f81ea, 7f5bc724-d171-406e-bf3b-cd9d868174f2, b32c172c-a1d5-4cc9-a1fc-f5f4b2365ea4, 2390b2fb-f180-48d3-989d-5e359fdf867c, febd48e5-fa29-4288-94cf-a257e875bbc5, a680ecae-78a0-4d78-88cd-4f0163e7d4da, 6dfeb9a0-918b-4038-ae4f-63ab374b9311, 589319dd-8b62-4842-bb7a-855eef1f8d6e, 19a8bee2-7566-411a-9919-61d44ccc81ef, e4aa68ec-6374-48d4-a36d-8ca39ac807a2, 058ec2ea-9361-4a0a-a0b1-c81e99f2349a</t>
  </si>
  <si>
    <t>d3d06262-f539-4a05-9e71-6e6113e9529b, efbed11c-6828-4d9a-bdc3-ffadce27497e, ab3572a8-144f-4148-9862-465bd9d7148b, edca0a28-476b-4782-86be-a06806d87ab8, b12e86e4-dc4d-49cb-8ec3-b0c9f7f23b26, 62f9fcfb-92d6-4bc8-96ff-e8847c7b27ae</t>
  </si>
  <si>
    <t>e0bad25d-7fb1-4dd7-a0e8-a11b41dcd281, 5e03ed8a-d9fb-4271-aa1d-73df523dcc57, 12c5d420-9bbc-455d-9794-7780bc5fea5b, 036ab592-da37-4aac-ac4b-3a2eb132eb76, 91d3ffda-02df-4108-a302-e3764e021ccf</t>
  </si>
  <si>
    <t>ad1e7d8e-5114-413f-921d-a35552003ee4, c132b04e-83bd-4b24-8fe4-5a9a015e7c93, 1e0b04ba-18d5-4ab9-a1e5-23449bbc4a0b, e00c66ff-cb22-45b1-a5e8-8b3cde249016, 9a1dc165-a7e3-4d94-96b3-aed7943cd257, 49f57722-52fb-47b6-8e1e-54de177e0d19, f89ddd78-e74e-469c-8808-241bd8c36f67, c6f0e3ea-fc4a-4768-a155-f0bf0b943717, 4fc222e3-9728-408a-b24b-171c919f81ea, 7f5bc724-d171-406e-bf3b-cd9d868174f2, b32c172c-a1d5-4cc9-a1fc-f5f4b2365ea4</t>
  </si>
  <si>
    <t>d3d06262-f539-4a05-9e71-6e6113e9529b, efbed11c-6828-4d9a-bdc3-ffadce27497e, ab3572a8-144f-4148-9862-465bd9d7148b, 4ff85e34-9da3-47f2-beee-ec6175d82186, 450d53ce-7643-41e5-9d0d-b9d1eacead36, c782f52b-d7ac-47f5-836a-376e4fccf31f, cabf5871-d0d1-43aa-a1e0-7b054ea1f92a, 1f2a78f5-deae-438d-be76-6d733a7dac87, d3d06262-f539-4a05-9e71-6e6113e9529b, efbed11c-6828-4d9a-bdc3-ffadce27497e, ab3572a8-144f-4148-9862-465bd9d7148b</t>
  </si>
  <si>
    <t>12c5d420-9bbc-455d-9794-7780bc5fea5b, 036ab592-da37-4aac-ac4b-3a2eb132eb76, 91d3ffda-02df-4108-a302-e3764e021ccf, ad1e7d8e-5114-413f-921d-a35552003ee4, c132b04e-83bd-4b24-8fe4-5a9a015e7c93, 1e0b04ba-18d5-4ab9-a1e5-23449bbc4a0b, 49150744-aac2-44f9-8ca0-05ae90757bac, f5b20856-42b4-48bd-93d9-fbe2712c9e55, 1e0ce7f9-cbf4-44c4-bfb7-725db39d17ea, dda17862-a51d-49f5-bc9f-b2caa7af10ef, 551cfc0c-5de9-4672-90a2-b0f5b644ed8c, 19a8bee2-7566-411a-9919-61d44ccc81ef, e4aa68ec-6374-48d4-a36d-8ca39ac807a2, 058ec2ea-9361-4a0a-a0b1-c81e99f2349a</t>
  </si>
  <si>
    <t>3c0ebd74-4105-4532-a321-39bc3d6ab3d8, eac5b480-7e00-4d5e-add6-fc915fb2e8be, 32a60bdd-f493-4c44-a9e2-e45c0209be5e, 49150744-aac2-44f9-8ca0-05ae90757bac, f5b20856-42b4-48bd-93d9-fbe2712c9e55</t>
  </si>
  <si>
    <t>12c5d420-9bbc-455d-9794-7780bc5fea5b, 036ab592-da37-4aac-ac4b-3a2eb132eb76, 91d3ffda-02df-4108-a302-e3764e021ccf, 2390b2fb-f180-48d3-989d-5e359fdf867c, febd48e5-fa29-4288-94cf-a257e875bbc5, a680ecae-78a0-4d78-88cd-4f0163e7d4da, f6cf2da9-277c-4780-8c18-2a4727d35f64, af428f7f-7d22-4949-924b-37b9c13140fb, d2d40201-0152-4e55-bf95-406c1f66295b, 37979873-7c28-4b44-83ee-438c3e6810e9, e988d274-0abb-4d30-86fd-65f7e0f6b057, cc5f8133-74b9-43cc-b15e-b159a78b93fd</t>
  </si>
  <si>
    <t>1e0ce7f9-cbf4-44c4-bfb7-725db39d17ea, dda17862-a51d-49f5-bc9f-b2caa7af10ef, 551cfc0c-5de9-4672-90a2-b0f5b644ed8c, 6dfeb9a0-918b-4038-ae4f-63ab374b9311, 589319dd-8b62-4842-bb7a-855eef1f8d6e, 4d0b9e50-43d1-4da0-af2b-97d510bab9e2, 049d0ea9-2055-46a4-b821-0cbf6e36e4d5, 37b5c1f9-c15a-4947-b64d-025dc64c5241</t>
  </si>
  <si>
    <t>3100982d-c037-4a3f-a3ed-83e66b248c8d, ebbcecbe-be84-4fb4-bb4e-6420356ebe5a, f6cf2da9-277c-4780-8c18-2a4727d35f64, af428f7f-7d22-4949-924b-37b9c13140fb, d2d40201-0152-4e55-bf95-406c1f66295b</t>
  </si>
  <si>
    <t>4ff85e34-9da3-47f2-beee-ec6175d82186, 450d53ce-7643-41e5-9d0d-b9d1eacead36, 9cbfac3c-fb8a-4ebd-b677-c223a57ac329, d464054e-8f96-4d3d-b9d5-a40f34507b88, 6dfeb9a0-918b-4038-ae4f-63ab374b9311, 589319dd-8b62-4842-bb7a-855eef1f8d6e, 1e0ce7f9-cbf4-44c4-bfb7-725db39d17ea, dda17862-a51d-49f5-bc9f-b2caa7af10ef, 551cfc0c-5de9-4672-90a2-b0f5b644ed8c</t>
  </si>
  <si>
    <t>49150744-aac2-44f9-8ca0-05ae90757bac, f5b20856-42b4-48bd-93d9-fbe2712c9e55, 1e0ce7f9-cbf4-44c4-bfb7-725db39d17ea, dda17862-a51d-49f5-bc9f-b2caa7af10ef, 551cfc0c-5de9-4672-90a2-b0f5b644ed8c</t>
  </si>
  <si>
    <t>b43b2475-66e9-49df-b826-4dbb0bb15b8b, bd5df5b0-28d6-45d5-8637-31903ae85330, 4fc222e3-9728-408a-b24b-171c919f81ea, 7f5bc724-d171-406e-bf3b-cd9d868174f2, b32c172c-a1d5-4cc9-a1fc-f5f4b2365ea4, 38b9874d-dd51-433a-bea9-2ef3ec79cb21, e3ae6951-0a5b-40c4-8b20-fd8b9ce4cecf, 4ad06de7-beaf-454c-aeda-59316f4a641c, 12c5d420-9bbc-455d-9794-7780bc5fea5b, 036ab592-da37-4aac-ac4b-3a2eb132eb76, 91d3ffda-02df-4108-a302-e3764e021ccf</t>
  </si>
  <si>
    <t>2390b2fb-f180-48d3-989d-5e359fdf867c, febd48e5-fa29-4288-94cf-a257e875bbc5, a680ecae-78a0-4d78-88cd-4f0163e7d4da, 4ff85e34-9da3-47f2-beee-ec6175d82186, 450d53ce-7643-41e5-9d0d-b9d1eacead36, 49150744-aac2-44f9-8ca0-05ae90757bac, f5b20856-42b4-48bd-93d9-fbe2712c9e55</t>
  </si>
  <si>
    <t>edca0a28-476b-4782-86be-a06806d87ab8, b12e86e4-dc4d-49cb-8ec3-b0c9f7f23b26, 62f9fcfb-92d6-4bc8-96ff-e8847c7b27ae, 4fc222e3-9728-408a-b24b-171c919f81ea, 7f5bc724-d171-406e-bf3b-cd9d868174f2, b32c172c-a1d5-4cc9-a1fc-f5f4b2365ea4, 2c4e188e-85c2-4366-b282-d70974be0631, d02446db-85a5-472f-be66-392204bff177, e2e80629-cfb6-4daa-b56c-6795ccdc4e48, d3d06262-f539-4a05-9e71-6e6113e9529b, efbed11c-6828-4d9a-bdc3-ffadce27497e, ab3572a8-144f-4148-9862-465bd9d7148b</t>
  </si>
  <si>
    <t>fa7f1f45-106f-4e8d-bd8c-cce0fd276256, 9630ccdb-1fb5-411d-a129-562993ba0569, 4ae8186a-1c4d-4b5e-8e7e-385e8b3e9c79, fcda77f1-d71f-4cbe-bb5c-fb12877aec40, 4d0b9e50-43d1-4da0-af2b-97d510bab9e2, 049d0ea9-2055-46a4-b821-0cbf6e36e4d5, 37b5c1f9-c15a-4947-b64d-025dc64c5241</t>
  </si>
  <si>
    <t>f66e3050-2b7f-4d30-bc1e-f1c26d6a2aa2, 16f85a4c-9e5b-4f05-ac70-25acb3032c48, d25284f4-c84e-48db-b41e-dc42085a55f9, 6b796d48-625b-4acf-96db-141d2e7d7b4b, e6f83c77-1538-4fec-934c-6a4ec6617268, 19a8bee2-7566-411a-9919-61d44ccc81ef, e4aa68ec-6374-48d4-a36d-8ca39ac807a2, 058ec2ea-9361-4a0a-a0b1-c81e99f2349a, c782f52b-d7ac-47f5-836a-376e4fccf31f, cabf5871-d0d1-43aa-a1e0-7b054ea1f92a, 1f2a78f5-deae-438d-be76-6d733a7dac87, 3100982d-c037-4a3f-a3ed-83e66b248c8d, ebbcecbe-be84-4fb4-bb4e-6420356ebe5a</t>
  </si>
  <si>
    <t>49f57722-52fb-47b6-8e1e-54de177e0d19, f89ddd78-e74e-469c-8808-241bd8c36f67, c6f0e3ea-fc4a-4768-a155-f0bf0b943717, d3d06262-f539-4a05-9e71-6e6113e9529b, efbed11c-6828-4d9a-bdc3-ffadce27497e, ab3572a8-144f-4148-9862-465bd9d7148b, 8402b4cd-a049-4ae7-8649-16af0c4c8c62, 52e4d490-31bd-48ea-ab9b-8f9eaf720b12</t>
  </si>
  <si>
    <t>19a8bee2-7566-411a-9919-61d44ccc81ef, e4aa68ec-6374-48d4-a36d-8ca39ac807a2, 058ec2ea-9361-4a0a-a0b1-c81e99f2349a, 1e0ce7f9-cbf4-44c4-bfb7-725db39d17ea, dda17862-a51d-49f5-bc9f-b2caa7af10ef, 551cfc0c-5de9-4672-90a2-b0f5b644ed8c, 12c5d420-9bbc-455d-9794-7780bc5fea5b, 036ab592-da37-4aac-ac4b-3a2eb132eb76, 91d3ffda-02df-4108-a302-e3764e021ccf, b33ae65d-523e-48c6-b10e-59346e1c6523, 4e64e115-2f29-4046-95c6-3f34c14feb83, 2ab329ca-9f50-4c70-9698-f44934cf4b69</t>
  </si>
  <si>
    <t>bcf5b4b8-c773-40a4-9ec1-9767753c0d44, 92ba9844-0c5e-4bfa-ad1c-ab41f8ac3d5e, 4d0b9e50-43d1-4da0-af2b-97d510bab9e2, 049d0ea9-2055-46a4-b821-0cbf6e36e4d5, 37b5c1f9-c15a-4947-b64d-025dc64c5241, fa7f1f45-106f-4e8d-bd8c-cce0fd276256, 9630ccdb-1fb5-411d-a129-562993ba0569, 1eeb53c2-5e82-4c6a-a81f-bea4af78b2f8, 31a96803-e0b0-464c-b44c-14316de7195f</t>
  </si>
  <si>
    <t>521b6a84-52f2-488c-b310-c95ae8ff1021, 15603f87-6ae3-403c-aad6-3cd82bdddc1e, 8402b4cd-a049-4ae7-8649-16af0c4c8c62, 52e4d490-31bd-48ea-ab9b-8f9eaf720b12, 19a8bee2-7566-411a-9919-61d44ccc81ef, e4aa68ec-6374-48d4-a36d-8ca39ac807a2, 058ec2ea-9361-4a0a-a0b1-c81e99f2349a</t>
  </si>
  <si>
    <t>3100982d-c037-4a3f-a3ed-83e66b248c8d, ebbcecbe-be84-4fb4-bb4e-6420356ebe5a, f66e3050-2b7f-4d30-bc1e-f1c26d6a2aa2, 16f85a4c-9e5b-4f05-ac70-25acb3032c48, d25284f4-c84e-48db-b41e-dc42085a55f9, bcf5b4b8-c773-40a4-9ec1-9767753c0d44, 92ba9844-0c5e-4bfa-ad1c-ab41f8ac3d5e, c782f52b-d7ac-47f5-836a-376e4fccf31f, cabf5871-d0d1-43aa-a1e0-7b054ea1f92a, 1f2a78f5-deae-438d-be76-6d733a7dac87</t>
  </si>
  <si>
    <t>d3d06262-f539-4a05-9e71-6e6113e9529b, efbed11c-6828-4d9a-bdc3-ffadce27497e, ab3572a8-144f-4148-9862-465bd9d7148b, 9dd4dfda-b0d2-4d4a-8642-a44db00f4a15, 534a2149-3015-472c-9de1-5db9e0f6b43e, fe8da200-3e6c-4017-983e-19b5aff7e800, 4fc222e3-9728-408a-b24b-171c919f81ea, 7f5bc724-d171-406e-bf3b-cd9d868174f2, b32c172c-a1d5-4cc9-a1fc-f5f4b2365ea4, 3c0ebd74-4105-4532-a321-39bc3d6ab3d8, eac5b480-7e00-4d5e-add6-fc915fb2e8be, 32a60bdd-f493-4c44-a9e2-e45c0209be5e</t>
  </si>
  <si>
    <t>521b6a84-52f2-488c-b310-c95ae8ff1021, 15603f87-6ae3-403c-aad6-3cd82bdddc1e, f6cf2da9-277c-4780-8c18-2a4727d35f64, af428f7f-7d22-4949-924b-37b9c13140fb, d2d40201-0152-4e55-bf95-406c1f66295b</t>
  </si>
  <si>
    <t>f6cf2da9-277c-4780-8c18-2a4727d35f64, af428f7f-7d22-4949-924b-37b9c13140fb, d2d40201-0152-4e55-bf95-406c1f66295b, 38b9874d-dd51-433a-bea9-2ef3ec79cb21, e3ae6951-0a5b-40c4-8b20-fd8b9ce4cecf, 4ad06de7-beaf-454c-aeda-59316f4a641c, bcf5b4b8-c773-40a4-9ec1-9767753c0d44, 92ba9844-0c5e-4bfa-ad1c-ab41f8ac3d5e, 37979873-7c28-4b44-83ee-438c3e6810e9, e988d274-0abb-4d30-86fd-65f7e0f6b057, cc5f8133-74b9-43cc-b15e-b159a78b93fd, 1eeb53c2-5e82-4c6a-a81f-bea4af78b2f8, 31a96803-e0b0-464c-b44c-14316de7195f</t>
  </si>
  <si>
    <t>c782f52b-d7ac-47f5-836a-376e4fccf31f, cabf5871-d0d1-43aa-a1e0-7b054ea1f92a, 1f2a78f5-deae-438d-be76-6d733a7dac87, 39af2a17-08ce-4282-8dd0-de4efe79980f, ce83ec69-0901-4423-87f6-92734cc8feb2, bcf5b4b8-c773-40a4-9ec1-9767753c0d44, 92ba9844-0c5e-4bfa-ad1c-ab41f8ac3d5e</t>
  </si>
  <si>
    <t>3100982d-c037-4a3f-a3ed-83e66b248c8d, ebbcecbe-be84-4fb4-bb4e-6420356ebe5a, 2c6e4248-da4d-4cb3-ac58-3cd04aa203fa, c8e9582b-d7bd-48cb-9cab-9f953712e952</t>
  </si>
  <si>
    <t>4fc222e3-9728-408a-b24b-171c919f81ea, 7f5bc724-d171-406e-bf3b-cd9d868174f2, b32c172c-a1d5-4cc9-a1fc-f5f4b2365ea4, 4d0b9e50-43d1-4da0-af2b-97d510bab9e2, 049d0ea9-2055-46a4-b821-0cbf6e36e4d5, 37b5c1f9-c15a-4947-b64d-025dc64c5241, 8402b4cd-a049-4ae7-8649-16af0c4c8c62, 52e4d490-31bd-48ea-ab9b-8f9eaf720b12, f66e3050-2b7f-4d30-bc1e-f1c26d6a2aa2, 16f85a4c-9e5b-4f05-ac70-25acb3032c48, d25284f4-c84e-48db-b41e-dc42085a55f9, 4d0b9e50-43d1-4da0-af2b-97d510bab9e2, 049d0ea9-2055-46a4-b821-0cbf6e36e4d5, 37b5c1f9-c15a-4947-b64d-025dc64c5241</t>
  </si>
  <si>
    <t>edca0a28-476b-4782-86be-a06806d87ab8, b12e86e4-dc4d-49cb-8ec3-b0c9f7f23b26, 62f9fcfb-92d6-4bc8-96ff-e8847c7b27ae, d3d06262-f539-4a05-9e71-6e6113e9529b, efbed11c-6828-4d9a-bdc3-ffadce27497e, ab3572a8-144f-4148-9862-465bd9d7148b, 5d92edf2-5248-4363-8e50-f18ad6a67a8c, b6f11273-e674-4c30-afa1-7ee62c1abb4b, f66e3050-2b7f-4d30-bc1e-f1c26d6a2aa2, 16f85a4c-9e5b-4f05-ac70-25acb3032c48, d25284f4-c84e-48db-b41e-dc42085a55f9</t>
  </si>
  <si>
    <t>9cbfac3c-fb8a-4ebd-b677-c223a57ac329, d464054e-8f96-4d3d-b9d5-a40f34507b88, edca0a28-476b-4782-86be-a06806d87ab8, b12e86e4-dc4d-49cb-8ec3-b0c9f7f23b26, 62f9fcfb-92d6-4bc8-96ff-e8847c7b27ae</t>
  </si>
  <si>
    <t>2c6e4248-da4d-4cb3-ac58-3cd04aa203fa, c8e9582b-d7bd-48cb-9cab-9f953712e952, 1eeb53c2-5e82-4c6a-a81f-bea4af78b2f8, 31a96803-e0b0-464c-b44c-14316de7195f, e0bad25d-7fb1-4dd7-a0e8-a11b41dcd281, 5e03ed8a-d9fb-4271-aa1d-73df523dcc57, 38b9874d-dd51-433a-bea9-2ef3ec79cb21, e3ae6951-0a5b-40c4-8b20-fd8b9ce4cecf, 4ad06de7-beaf-454c-aeda-59316f4a641c</t>
  </si>
  <si>
    <t>dda33b53-0fff-4371-8a45-35a2192e86e8, 34c2e9da-d62c-4fdd-ad94-7befd2595222, 9e9ca12c-4178-40b5-a715-f166244e3adb, 2c4e188e-85c2-4366-b282-d70974be0631, d02446db-85a5-472f-be66-392204bff177, e2e80629-cfb6-4daa-b56c-6795ccdc4e48, 12c5d420-9bbc-455d-9794-7780bc5fea5b, 036ab592-da37-4aac-ac4b-3a2eb132eb76, 91d3ffda-02df-4108-a302-e3764e021ccf</t>
  </si>
  <si>
    <t>3100982d-c037-4a3f-a3ed-83e66b248c8d, ebbcecbe-be84-4fb4-bb4e-6420356ebe5a, 5d92edf2-5248-4363-8e50-f18ad6a67a8c, b6f11273-e674-4c30-afa1-7ee62c1abb4b, 1eeb53c2-5e82-4c6a-a81f-bea4af78b2f8, 31a96803-e0b0-464c-b44c-14316de7195f</t>
  </si>
  <si>
    <t>c782f52b-d7ac-47f5-836a-376e4fccf31f, cabf5871-d0d1-43aa-a1e0-7b054ea1f92a, 1f2a78f5-deae-438d-be76-6d733a7dac87, 38b9874d-dd51-433a-bea9-2ef3ec79cb21, e3ae6951-0a5b-40c4-8b20-fd8b9ce4cecf, 4ad06de7-beaf-454c-aeda-59316f4a641c, 2c6e4248-da4d-4cb3-ac58-3cd04aa203fa, c8e9582b-d7bd-48cb-9cab-9f953712e952</t>
  </si>
  <si>
    <t>f6cf2da9-277c-4780-8c18-2a4727d35f64, af428f7f-7d22-4949-924b-37b9c13140fb, d2d40201-0152-4e55-bf95-406c1f66295b, b33ae65d-523e-48c6-b10e-59346e1c6523, 4e64e115-2f29-4046-95c6-3f34c14feb83, 2ab329ca-9f50-4c70-9698-f44934cf4b69</t>
  </si>
  <si>
    <t>9dd4dfda-b0d2-4d4a-8642-a44db00f4a15, 534a2149-3015-472c-9de1-5db9e0f6b43e, fe8da200-3e6c-4017-983e-19b5aff7e800, 6b796d48-625b-4acf-96db-141d2e7d7b4b, e6f83c77-1538-4fec-934c-6a4ec6617268</t>
  </si>
  <si>
    <t>c782f52b-d7ac-47f5-836a-376e4fccf31f, cabf5871-d0d1-43aa-a1e0-7b054ea1f92a, 1f2a78f5-deae-438d-be76-6d733a7dac87, 37979873-7c28-4b44-83ee-438c3e6810e9, e988d274-0abb-4d30-86fd-65f7e0f6b057, cc5f8133-74b9-43cc-b15e-b159a78b93fd, 3100982d-c037-4a3f-a3ed-83e66b248c8d, ebbcecbe-be84-4fb4-bb4e-6420356ebe5a, 37b765f0-fc71-4c9c-838b-f3a5ce0706ff, 5538f94c-9d38-4c6c-ab29-0987d27ec313, f6cf2da9-277c-4780-8c18-2a4727d35f64, af428f7f-7d22-4949-924b-37b9c13140fb, d2d40201-0152-4e55-bf95-406c1f66295b</t>
  </si>
  <si>
    <t>4d0b9e50-43d1-4da0-af2b-97d510bab9e2, 049d0ea9-2055-46a4-b821-0cbf6e36e4d5, 37b5c1f9-c15a-4947-b64d-025dc64c5241, 19a8bee2-7566-411a-9919-61d44ccc81ef, e4aa68ec-6374-48d4-a36d-8ca39ac807a2, 058ec2ea-9361-4a0a-a0b1-c81e99f2349a</t>
  </si>
  <si>
    <t>b33ae65d-523e-48c6-b10e-59346e1c6523, 4e64e115-2f29-4046-95c6-3f34c14feb83, 2ab329ca-9f50-4c70-9698-f44934cf4b69, 8402b4cd-a049-4ae7-8649-16af0c4c8c62, 52e4d490-31bd-48ea-ab9b-8f9eaf720b12, f6cf2da9-277c-4780-8c18-2a4727d35f64, af428f7f-7d22-4949-924b-37b9c13140fb, d2d40201-0152-4e55-bf95-406c1f66295b, 2390b2fb-f180-48d3-989d-5e359fdf867c, febd48e5-fa29-4288-94cf-a257e875bbc5, a680ecae-78a0-4d78-88cd-4f0163e7d4da</t>
  </si>
  <si>
    <t>fa7f1f45-106f-4e8d-bd8c-cce0fd276256, 9630ccdb-1fb5-411d-a129-562993ba0569, e0bad25d-7fb1-4dd7-a0e8-a11b41dcd281, 5e03ed8a-d9fb-4271-aa1d-73df523dcc57</t>
  </si>
  <si>
    <t>1e0ce7f9-cbf4-44c4-bfb7-725db39d17ea, dda17862-a51d-49f5-bc9f-b2caa7af10ef, 551cfc0c-5de9-4672-90a2-b0f5b644ed8c, 3100982d-c037-4a3f-a3ed-83e66b248c8d, ebbcecbe-be84-4fb4-bb4e-6420356ebe5a, 2c4e188e-85c2-4366-b282-d70974be0631, d02446db-85a5-472f-be66-392204bff177, e2e80629-cfb6-4daa-b56c-6795ccdc4e48</t>
  </si>
  <si>
    <t>bcf5b4b8-c773-40a4-9ec1-9767753c0d44, 92ba9844-0c5e-4bfa-ad1c-ab41f8ac3d5e, 9dd4dfda-b0d2-4d4a-8642-a44db00f4a15, 534a2149-3015-472c-9de1-5db9e0f6b43e, fe8da200-3e6c-4017-983e-19b5aff7e800</t>
  </si>
  <si>
    <t>4fc222e3-9728-408a-b24b-171c919f81ea, 7f5bc724-d171-406e-bf3b-cd9d868174f2, b32c172c-a1d5-4cc9-a1fc-f5f4b2365ea4, 5d92edf2-5248-4363-8e50-f18ad6a67a8c, b6f11273-e674-4c30-afa1-7ee62c1abb4b</t>
  </si>
  <si>
    <t>49f57722-52fb-47b6-8e1e-54de177e0d19, f89ddd78-e74e-469c-8808-241bd8c36f67, c6f0e3ea-fc4a-4768-a155-f0bf0b943717, 49f57722-52fb-47b6-8e1e-54de177e0d19, f89ddd78-e74e-469c-8808-241bd8c36f67, c6f0e3ea-fc4a-4768-a155-f0bf0b943717, 19a8bee2-7566-411a-9919-61d44ccc81ef, e4aa68ec-6374-48d4-a36d-8ca39ac807a2, 058ec2ea-9361-4a0a-a0b1-c81e99f2349a</t>
  </si>
  <si>
    <t>6b796d48-625b-4acf-96db-141d2e7d7b4b, e6f83c77-1538-4fec-934c-6a4ec6617268, 8402b4cd-a049-4ae7-8649-16af0c4c8c62, 52e4d490-31bd-48ea-ab9b-8f9eaf720b12, 2c4e188e-85c2-4366-b282-d70974be0631, d02446db-85a5-472f-be66-392204bff177, e2e80629-cfb6-4daa-b56c-6795ccdc4e48, ad1e7d8e-5114-413f-921d-a35552003ee4, c132b04e-83bd-4b24-8fe4-5a9a015e7c93, 1e0b04ba-18d5-4ab9-a1e5-23449bbc4a0b, 9cbfac3c-fb8a-4ebd-b677-c223a57ac329, d464054e-8f96-4d3d-b9d5-a40f34507b88</t>
  </si>
  <si>
    <t>37b765f0-fc71-4c9c-838b-f3a5ce0706ff, 5538f94c-9d38-4c6c-ab29-0987d27ec313, 2c4e188e-85c2-4366-b282-d70974be0631, d02446db-85a5-472f-be66-392204bff177, e2e80629-cfb6-4daa-b56c-6795ccdc4e48, e0bad25d-7fb1-4dd7-a0e8-a11b41dcd281, 5e03ed8a-d9fb-4271-aa1d-73df523dcc57</t>
  </si>
  <si>
    <t>d3d06262-f539-4a05-9e71-6e6113e9529b, efbed11c-6828-4d9a-bdc3-ffadce27497e, ab3572a8-144f-4148-9862-465bd9d7148b, bcf5b4b8-c773-40a4-9ec1-9767753c0d44, 92ba9844-0c5e-4bfa-ad1c-ab41f8ac3d5e, 49f57722-52fb-47b6-8e1e-54de177e0d19, f89ddd78-e74e-469c-8808-241bd8c36f67, c6f0e3ea-fc4a-4768-a155-f0bf0b943717</t>
  </si>
  <si>
    <t>9dd4dfda-b0d2-4d4a-8642-a44db00f4a15, 534a2149-3015-472c-9de1-5db9e0f6b43e, fe8da200-3e6c-4017-983e-19b5aff7e800, 2390b2fb-f180-48d3-989d-5e359fdf867c, febd48e5-fa29-4288-94cf-a257e875bbc5, a680ecae-78a0-4d78-88cd-4f0163e7d4da, c782f52b-d7ac-47f5-836a-376e4fccf31f, cabf5871-d0d1-43aa-a1e0-7b054ea1f92a, 1f2a78f5-deae-438d-be76-6d733a7dac87</t>
  </si>
  <si>
    <t>f66e3050-2b7f-4d30-bc1e-f1c26d6a2aa2, 16f85a4c-9e5b-4f05-ac70-25acb3032c48, d25284f4-c84e-48db-b41e-dc42085a55f9, 1eeb53c2-5e82-4c6a-a81f-bea4af78b2f8, 31a96803-e0b0-464c-b44c-14316de7195f, bcf5b4b8-c773-40a4-9ec1-9767753c0d44, 92ba9844-0c5e-4bfa-ad1c-ab41f8ac3d5e, 38b9874d-dd51-433a-bea9-2ef3ec79cb21, e3ae6951-0a5b-40c4-8b20-fd8b9ce4cecf, 4ad06de7-beaf-454c-aeda-59316f4a641c, 521b6a84-52f2-488c-b310-c95ae8ff1021, 15603f87-6ae3-403c-aad6-3cd82bdddc1e</t>
  </si>
  <si>
    <t>2390b2fb-f180-48d3-989d-5e359fdf867c, febd48e5-fa29-4288-94cf-a257e875bbc5, a680ecae-78a0-4d78-88cd-4f0163e7d4da, 521b6a84-52f2-488c-b310-c95ae8ff1021, 15603f87-6ae3-403c-aad6-3cd82bdddc1e</t>
  </si>
  <si>
    <t>b43b2475-66e9-49df-b826-4dbb0bb15b8b, bd5df5b0-28d6-45d5-8637-31903ae85330, 39af2a17-08ce-4282-8dd0-de4efe79980f, ce83ec69-0901-4423-87f6-92734cc8feb2, 3100982d-c037-4a3f-a3ed-83e66b248c8d, ebbcecbe-be84-4fb4-bb4e-6420356ebe5a, 6dfeb9a0-918b-4038-ae4f-63ab374b9311, 589319dd-8b62-4842-bb7a-855eef1f8d6e</t>
  </si>
  <si>
    <t>38b9874d-dd51-433a-bea9-2ef3ec79cb21, e3ae6951-0a5b-40c4-8b20-fd8b9ce4cecf, 4ad06de7-beaf-454c-aeda-59316f4a641c, 3100982d-c037-4a3f-a3ed-83e66b248c8d, ebbcecbe-be84-4fb4-bb4e-6420356ebe5a</t>
  </si>
  <si>
    <t>edca0a28-476b-4782-86be-a06806d87ab8, b12e86e4-dc4d-49cb-8ec3-b0c9f7f23b26, 62f9fcfb-92d6-4bc8-96ff-e8847c7b27ae, 4d0b9e50-43d1-4da0-af2b-97d510bab9e2, 049d0ea9-2055-46a4-b821-0cbf6e36e4d5, 37b5c1f9-c15a-4947-b64d-025dc64c5241, e00c66ff-cb22-45b1-a5e8-8b3cde249016, 9a1dc165-a7e3-4d94-96b3-aed7943cd257, dda33b53-0fff-4371-8a45-35a2192e86e8, 34c2e9da-d62c-4fdd-ad94-7befd2595222, 9e9ca12c-4178-40b5-a715-f166244e3adb</t>
  </si>
  <si>
    <t>f66e3050-2b7f-4d30-bc1e-f1c26d6a2aa2, 16f85a4c-9e5b-4f05-ac70-25acb3032c48, d25284f4-c84e-48db-b41e-dc42085a55f9, 49f57722-52fb-47b6-8e1e-54de177e0d19, f89ddd78-e74e-469c-8808-241bd8c36f67, c6f0e3ea-fc4a-4768-a155-f0bf0b943717, c782f52b-d7ac-47f5-836a-376e4fccf31f, cabf5871-d0d1-43aa-a1e0-7b054ea1f92a, 1f2a78f5-deae-438d-be76-6d733a7dac87, 1e0ce7f9-cbf4-44c4-bfb7-725db39d17ea, dda17862-a51d-49f5-bc9f-b2caa7af10ef, 551cfc0c-5de9-4672-90a2-b0f5b644ed8c</t>
  </si>
  <si>
    <t>dda33b53-0fff-4371-8a45-35a2192e86e8, 34c2e9da-d62c-4fdd-ad94-7befd2595222, 9e9ca12c-4178-40b5-a715-f166244e3adb, b33ae65d-523e-48c6-b10e-59346e1c6523, 4e64e115-2f29-4046-95c6-3f34c14feb83, 2ab329ca-9f50-4c70-9698-f44934cf4b69, 521b6a84-52f2-488c-b310-c95ae8ff1021, 15603f87-6ae3-403c-aad6-3cd82bdddc1e, edca0a28-476b-4782-86be-a06806d87ab8, b12e86e4-dc4d-49cb-8ec3-b0c9f7f23b26, 62f9fcfb-92d6-4bc8-96ff-e8847c7b27ae</t>
  </si>
  <si>
    <t>e0bad25d-7fb1-4dd7-a0e8-a11b41dcd281, 5e03ed8a-d9fb-4271-aa1d-73df523dcc57, b33ae65d-523e-48c6-b10e-59346e1c6523, 4e64e115-2f29-4046-95c6-3f34c14feb83, 2ab329ca-9f50-4c70-9698-f44934cf4b69, 12c5d420-9bbc-455d-9794-7780bc5fea5b, 036ab592-da37-4aac-ac4b-3a2eb132eb76, 91d3ffda-02df-4108-a302-e3764e021ccf</t>
  </si>
  <si>
    <t>37b765f0-fc71-4c9c-838b-f3a5ce0706ff, 5538f94c-9d38-4c6c-ab29-0987d27ec313, 9cbfac3c-fb8a-4ebd-b677-c223a57ac329, d464054e-8f96-4d3d-b9d5-a40f34507b88</t>
  </si>
  <si>
    <t>19a8bee2-7566-411a-9919-61d44ccc81ef, e4aa68ec-6374-48d4-a36d-8ca39ac807a2, 058ec2ea-9361-4a0a-a0b1-c81e99f2349a, f6cf2da9-277c-4780-8c18-2a4727d35f64, af428f7f-7d22-4949-924b-37b9c13140fb, d2d40201-0152-4e55-bf95-406c1f66295b</t>
  </si>
  <si>
    <t>49150744-aac2-44f9-8ca0-05ae90757bac, f5b20856-42b4-48bd-93d9-fbe2712c9e55, cb7207d7-79d6-497f-a7e6-ceebd62576db, bc618e46-adeb-4bfa-a8dc-9e7a3bbad058</t>
  </si>
  <si>
    <t>49f57722-52fb-47b6-8e1e-54de177e0d19, f89ddd78-e74e-469c-8808-241bd8c36f67, c6f0e3ea-fc4a-4768-a155-f0bf0b943717, 9dd4dfda-b0d2-4d4a-8642-a44db00f4a15, 534a2149-3015-472c-9de1-5db9e0f6b43e, fe8da200-3e6c-4017-983e-19b5aff7e800, 521b6a84-52f2-488c-b310-c95ae8ff1021, 15603f87-6ae3-403c-aad6-3cd82bdddc1e, 2390b2fb-f180-48d3-989d-5e359fdf867c, febd48e5-fa29-4288-94cf-a257e875bbc5, a680ecae-78a0-4d78-88cd-4f0163e7d4da, edca0a28-476b-4782-86be-a06806d87ab8, b12e86e4-dc4d-49cb-8ec3-b0c9f7f23b26, 62f9fcfb-92d6-4bc8-96ff-e8847c7b27ae</t>
  </si>
  <si>
    <t>9dd4dfda-b0d2-4d4a-8642-a44db00f4a15, 534a2149-3015-472c-9de1-5db9e0f6b43e, fe8da200-3e6c-4017-983e-19b5aff7e800, b33ae65d-523e-48c6-b10e-59346e1c6523, 4e64e115-2f29-4046-95c6-3f34c14feb83, 2ab329ca-9f50-4c70-9698-f44934cf4b69, f6cf2da9-277c-4780-8c18-2a4727d35f64, af428f7f-7d22-4949-924b-37b9c13140fb, d2d40201-0152-4e55-bf95-406c1f66295b, 8402b4cd-a049-4ae7-8649-16af0c4c8c62, 52e4d490-31bd-48ea-ab9b-8f9eaf720b12, 38b9874d-dd51-433a-bea9-2ef3ec79cb21, e3ae6951-0a5b-40c4-8b20-fd8b9ce4cecf, 4ad06de7-beaf-454c-aeda-59316f4a641c</t>
  </si>
  <si>
    <t>37979873-7c28-4b44-83ee-438c3e6810e9, e988d274-0abb-4d30-86fd-65f7e0f6b057, cc5f8133-74b9-43cc-b15e-b159a78b93fd, 12c5d420-9bbc-455d-9794-7780bc5fea5b, 036ab592-da37-4aac-ac4b-3a2eb132eb76, 91d3ffda-02df-4108-a302-e3764e021ccf, e00c66ff-cb22-45b1-a5e8-8b3cde249016, 9a1dc165-a7e3-4d94-96b3-aed7943cd257, 9cbfac3c-fb8a-4ebd-b677-c223a57ac329, d464054e-8f96-4d3d-b9d5-a40f34507b88</t>
  </si>
  <si>
    <t>b43b2475-66e9-49df-b826-4dbb0bb15b8b, bd5df5b0-28d6-45d5-8637-31903ae85330, 12c5d420-9bbc-455d-9794-7780bc5fea5b, 036ab592-da37-4aac-ac4b-3a2eb132eb76, 91d3ffda-02df-4108-a302-e3764e021ccf, 12c5d420-9bbc-455d-9794-7780bc5fea5b, 036ab592-da37-4aac-ac4b-3a2eb132eb76, 91d3ffda-02df-4108-a302-e3764e021ccf, 2c4e188e-85c2-4366-b282-d70974be0631, d02446db-85a5-472f-be66-392204bff177, e2e80629-cfb6-4daa-b56c-6795ccdc4e48</t>
  </si>
  <si>
    <t>4d0b9e50-43d1-4da0-af2b-97d510bab9e2, 049d0ea9-2055-46a4-b821-0cbf6e36e4d5, 37b5c1f9-c15a-4947-b64d-025dc64c5241, 19a8bee2-7566-411a-9919-61d44ccc81ef, e4aa68ec-6374-48d4-a36d-8ca39ac807a2, 058ec2ea-9361-4a0a-a0b1-c81e99f2349a, e00c66ff-cb22-45b1-a5e8-8b3cde249016, 9a1dc165-a7e3-4d94-96b3-aed7943cd257</t>
  </si>
  <si>
    <t>dda33b53-0fff-4371-8a45-35a2192e86e8, 34c2e9da-d62c-4fdd-ad94-7befd2595222, 9e9ca12c-4178-40b5-a715-f166244e3adb, c782f52b-d7ac-47f5-836a-376e4fccf31f, cabf5871-d0d1-43aa-a1e0-7b054ea1f92a, 1f2a78f5-deae-438d-be76-6d733a7dac87, 37979873-7c28-4b44-83ee-438c3e6810e9, e988d274-0abb-4d30-86fd-65f7e0f6b057, cc5f8133-74b9-43cc-b15e-b159a78b93fd, 37b765f0-fc71-4c9c-838b-f3a5ce0706ff, 5538f94c-9d38-4c6c-ab29-0987d27ec313</t>
  </si>
  <si>
    <t>2c4e188e-85c2-4366-b282-d70974be0631, d02446db-85a5-472f-be66-392204bff177, e2e80629-cfb6-4daa-b56c-6795ccdc4e48, 1eeb53c2-5e82-4c6a-a81f-bea4af78b2f8, 31a96803-e0b0-464c-b44c-14316de7195f, 1e0ce7f9-cbf4-44c4-bfb7-725db39d17ea, dda17862-a51d-49f5-bc9f-b2caa7af10ef, 551cfc0c-5de9-4672-90a2-b0f5b644ed8c</t>
  </si>
  <si>
    <t>1e0ce7f9-cbf4-44c4-bfb7-725db39d17ea, dda17862-a51d-49f5-bc9f-b2caa7af10ef, 551cfc0c-5de9-4672-90a2-b0f5b644ed8c, 1eeb53c2-5e82-4c6a-a81f-bea4af78b2f8, 31a96803-e0b0-464c-b44c-14316de7195f, 1eeb53c2-5e82-4c6a-a81f-bea4af78b2f8, 31a96803-e0b0-464c-b44c-14316de7195f, 19a8bee2-7566-411a-9919-61d44ccc81ef, e4aa68ec-6374-48d4-a36d-8ca39ac807a2, 058ec2ea-9361-4a0a-a0b1-c81e99f2349a, dda33b53-0fff-4371-8a45-35a2192e86e8, 34c2e9da-d62c-4fdd-ad94-7befd2595222, 9e9ca12c-4178-40b5-a715-f166244e3adb</t>
  </si>
  <si>
    <t>4fc222e3-9728-408a-b24b-171c919f81ea, 7f5bc724-d171-406e-bf3b-cd9d868174f2, b32c172c-a1d5-4cc9-a1fc-f5f4b2365ea4, 4ae8186a-1c4d-4b5e-8e7e-385e8b3e9c79, fcda77f1-d71f-4cbe-bb5c-fb12877aec40, e00c66ff-cb22-45b1-a5e8-8b3cde249016, 9a1dc165-a7e3-4d94-96b3-aed7943cd257</t>
  </si>
  <si>
    <t>4fc222e3-9728-408a-b24b-171c919f81ea, 7f5bc724-d171-406e-bf3b-cd9d868174f2, b32c172c-a1d5-4cc9-a1fc-f5f4b2365ea4, 2390b2fb-f180-48d3-989d-5e359fdf867c, febd48e5-fa29-4288-94cf-a257e875bbc5, a680ecae-78a0-4d78-88cd-4f0163e7d4da, c782f52b-d7ac-47f5-836a-376e4fccf31f, cabf5871-d0d1-43aa-a1e0-7b054ea1f92a, 1f2a78f5-deae-438d-be76-6d733a7dac87, 6b796d48-625b-4acf-96db-141d2e7d7b4b, e6f83c77-1538-4fec-934c-6a4ec6617268</t>
  </si>
  <si>
    <t>dda33b53-0fff-4371-8a45-35a2192e86e8, 34c2e9da-d62c-4fdd-ad94-7befd2595222, 9e9ca12c-4178-40b5-a715-f166244e3adb, 12c5d420-9bbc-455d-9794-7780bc5fea5b, 036ab592-da37-4aac-ac4b-3a2eb132eb76, 91d3ffda-02df-4108-a302-e3764e021ccf, bcf5b4b8-c773-40a4-9ec1-9767753c0d44, 92ba9844-0c5e-4bfa-ad1c-ab41f8ac3d5e, 3c0ebd74-4105-4532-a321-39bc3d6ab3d8, eac5b480-7e00-4d5e-add6-fc915fb2e8be, 32a60bdd-f493-4c44-a9e2-e45c0209be5e</t>
  </si>
  <si>
    <t>f66e3050-2b7f-4d30-bc1e-f1c26d6a2aa2, 16f85a4c-9e5b-4f05-ac70-25acb3032c48, d25284f4-c84e-48db-b41e-dc42085a55f9, 4fc222e3-9728-408a-b24b-171c919f81ea, 7f5bc724-d171-406e-bf3b-cd9d868174f2, b32c172c-a1d5-4cc9-a1fc-f5f4b2365ea4, 2390b2fb-f180-48d3-989d-5e359fdf867c, febd48e5-fa29-4288-94cf-a257e875bbc5, a680ecae-78a0-4d78-88cd-4f0163e7d4da</t>
  </si>
  <si>
    <t>4ff85e34-9da3-47f2-beee-ec6175d82186, 450d53ce-7643-41e5-9d0d-b9d1eacead36, 6dfeb9a0-918b-4038-ae4f-63ab374b9311, 589319dd-8b62-4842-bb7a-855eef1f8d6e, 8402b4cd-a049-4ae7-8649-16af0c4c8c62, 52e4d490-31bd-48ea-ab9b-8f9eaf720b12, 4fc222e3-9728-408a-b24b-171c919f81ea, 7f5bc724-d171-406e-bf3b-cd9d868174f2, b32c172c-a1d5-4cc9-a1fc-f5f4b2365ea4, c782f52b-d7ac-47f5-836a-376e4fccf31f, cabf5871-d0d1-43aa-a1e0-7b054ea1f92a, 1f2a78f5-deae-438d-be76-6d733a7dac87</t>
  </si>
  <si>
    <t>39af2a17-08ce-4282-8dd0-de4efe79980f, ce83ec69-0901-4423-87f6-92734cc8feb2, 3c0ebd74-4105-4532-a321-39bc3d6ab3d8, eac5b480-7e00-4d5e-add6-fc915fb2e8be, 32a60bdd-f493-4c44-a9e2-e45c0209be5e</t>
  </si>
  <si>
    <t>38b9874d-dd51-433a-bea9-2ef3ec79cb21, e3ae6951-0a5b-40c4-8b20-fd8b9ce4cecf, 4ad06de7-beaf-454c-aeda-59316f4a641c, 49f57722-52fb-47b6-8e1e-54de177e0d19, f89ddd78-e74e-469c-8808-241bd8c36f67, c6f0e3ea-fc4a-4768-a155-f0bf0b943717, 12c5d420-9bbc-455d-9794-7780bc5fea5b, 036ab592-da37-4aac-ac4b-3a2eb132eb76, 91d3ffda-02df-4108-a302-e3764e021ccf, 39af2a17-08ce-4282-8dd0-de4efe79980f, ce83ec69-0901-4423-87f6-92734cc8feb2, 2c6e4248-da4d-4cb3-ac58-3cd04aa203fa, c8e9582b-d7bd-48cb-9cab-9f953712e952</t>
  </si>
  <si>
    <t>5d92edf2-5248-4363-8e50-f18ad6a67a8c, b6f11273-e674-4c30-afa1-7ee62c1abb4b, 4fc222e3-9728-408a-b24b-171c919f81ea, 7f5bc724-d171-406e-bf3b-cd9d868174f2, b32c172c-a1d5-4cc9-a1fc-f5f4b2365ea4, 2c4e188e-85c2-4366-b282-d70974be0631, d02446db-85a5-472f-be66-392204bff177, e2e80629-cfb6-4daa-b56c-6795ccdc4e48, 3100982d-c037-4a3f-a3ed-83e66b248c8d, ebbcecbe-be84-4fb4-bb4e-6420356ebe5a, 521b6a84-52f2-488c-b310-c95ae8ff1021, 15603f87-6ae3-403c-aad6-3cd82bdddc1e</t>
  </si>
  <si>
    <t>cb7207d7-79d6-497f-a7e6-ceebd62576db, bc618e46-adeb-4bfa-a8dc-9e7a3bbad058</t>
  </si>
  <si>
    <t>49f57722-52fb-47b6-8e1e-54de177e0d19, f89ddd78-e74e-469c-8808-241bd8c36f67, c6f0e3ea-fc4a-4768-a155-f0bf0b943717, 4ae8186a-1c4d-4b5e-8e7e-385e8b3e9c79, fcda77f1-d71f-4cbe-bb5c-fb12877aec40, 3c0ebd74-4105-4532-a321-39bc3d6ab3d8, eac5b480-7e00-4d5e-add6-fc915fb2e8be, 32a60bdd-f493-4c44-a9e2-e45c0209be5e, b33ae65d-523e-48c6-b10e-59346e1c6523, 4e64e115-2f29-4046-95c6-3f34c14feb83, 2ab329ca-9f50-4c70-9698-f44934cf4b69, 49f57722-52fb-47b6-8e1e-54de177e0d19, f89ddd78-e74e-469c-8808-241bd8c36f67, c6f0e3ea-fc4a-4768-a155-f0bf0b943717</t>
  </si>
  <si>
    <t>4fc222e3-9728-408a-b24b-171c919f81ea, 7f5bc724-d171-406e-bf3b-cd9d868174f2, b32c172c-a1d5-4cc9-a1fc-f5f4b2365ea4, b33ae65d-523e-48c6-b10e-59346e1c6523, 4e64e115-2f29-4046-95c6-3f34c14feb83, 2ab329ca-9f50-4c70-9698-f44934cf4b69, 19a8bee2-7566-411a-9919-61d44ccc81ef, e4aa68ec-6374-48d4-a36d-8ca39ac807a2, 058ec2ea-9361-4a0a-a0b1-c81e99f2349a, 4ae8186a-1c4d-4b5e-8e7e-385e8b3e9c79, fcda77f1-d71f-4cbe-bb5c-fb12877aec40</t>
  </si>
  <si>
    <t>3c0ebd74-4105-4532-a321-39bc3d6ab3d8, eac5b480-7e00-4d5e-add6-fc915fb2e8be, 32a60bdd-f493-4c44-a9e2-e45c0209be5e, 6b796d48-625b-4acf-96db-141d2e7d7b4b, e6f83c77-1538-4fec-934c-6a4ec6617268</t>
  </si>
  <si>
    <t>4fc222e3-9728-408a-b24b-171c919f81ea, 7f5bc724-d171-406e-bf3b-cd9d868174f2, b32c172c-a1d5-4cc9-a1fc-f5f4b2365ea4, 38b9874d-dd51-433a-bea9-2ef3ec79cb21, e3ae6951-0a5b-40c4-8b20-fd8b9ce4cecf, 4ad06de7-beaf-454c-aeda-59316f4a641c</t>
  </si>
  <si>
    <t>e0bad25d-7fb1-4dd7-a0e8-a11b41dcd281, 5e03ed8a-d9fb-4271-aa1d-73df523dcc57</t>
  </si>
  <si>
    <t>37979873-7c28-4b44-83ee-438c3e6810e9, e988d274-0abb-4d30-86fd-65f7e0f6b057, cc5f8133-74b9-43cc-b15e-b159a78b93fd, d3d06262-f539-4a05-9e71-6e6113e9529b, efbed11c-6828-4d9a-bdc3-ffadce27497e, ab3572a8-144f-4148-9862-465bd9d7148b, bcf5b4b8-c773-40a4-9ec1-9767753c0d44, 92ba9844-0c5e-4bfa-ad1c-ab41f8ac3d5e</t>
  </si>
  <si>
    <t>521b6a84-52f2-488c-b310-c95ae8ff1021, 15603f87-6ae3-403c-aad6-3cd82bdddc1e, 1e0ce7f9-cbf4-44c4-bfb7-725db39d17ea, dda17862-a51d-49f5-bc9f-b2caa7af10ef, 551cfc0c-5de9-4672-90a2-b0f5b644ed8c, fa7f1f45-106f-4e8d-bd8c-cce0fd276256, 9630ccdb-1fb5-411d-a129-562993ba0569</t>
  </si>
  <si>
    <t>e00c66ff-cb22-45b1-a5e8-8b3cde249016, 9a1dc165-a7e3-4d94-96b3-aed7943cd257</t>
  </si>
  <si>
    <t>cb7207d7-79d6-497f-a7e6-ceebd62576db, bc618e46-adeb-4bfa-a8dc-9e7a3bbad058, 3100982d-c037-4a3f-a3ed-83e66b248c8d, ebbcecbe-be84-4fb4-bb4e-6420356ebe5a</t>
  </si>
  <si>
    <t>9cbfac3c-fb8a-4ebd-b677-c223a57ac329, d464054e-8f96-4d3d-b9d5-a40f34507b88, 6dfeb9a0-918b-4038-ae4f-63ab374b9311, 589319dd-8b62-4842-bb7a-855eef1f8d6e</t>
  </si>
  <si>
    <t>6dfeb9a0-918b-4038-ae4f-63ab374b9311, 589319dd-8b62-4842-bb7a-855eef1f8d6e, e00c66ff-cb22-45b1-a5e8-8b3cde249016, 9a1dc165-a7e3-4d94-96b3-aed7943cd257, 521b6a84-52f2-488c-b310-c95ae8ff1021, 15603f87-6ae3-403c-aad6-3cd82bdddc1e, 5d92edf2-5248-4363-8e50-f18ad6a67a8c, b6f11273-e674-4c30-afa1-7ee62c1abb4b, e00c66ff-cb22-45b1-a5e8-8b3cde249016, 9a1dc165-a7e3-4d94-96b3-aed7943cd257</t>
  </si>
  <si>
    <t>cb7207d7-79d6-497f-a7e6-ceebd62576db, bc618e46-adeb-4bfa-a8dc-9e7a3bbad058, 37979873-7c28-4b44-83ee-438c3e6810e9, e988d274-0abb-4d30-86fd-65f7e0f6b057, cc5f8133-74b9-43cc-b15e-b159a78b93fd, ad1e7d8e-5114-413f-921d-a35552003ee4, c132b04e-83bd-4b24-8fe4-5a9a015e7c93, 1e0b04ba-18d5-4ab9-a1e5-23449bbc4a0b, 4d0b9e50-43d1-4da0-af2b-97d510bab9e2, 049d0ea9-2055-46a4-b821-0cbf6e36e4d5, 37b5c1f9-c15a-4947-b64d-025dc64c5241</t>
  </si>
  <si>
    <t>49150744-aac2-44f9-8ca0-05ae90757bac, f5b20856-42b4-48bd-93d9-fbe2712c9e55, e0bad25d-7fb1-4dd7-a0e8-a11b41dcd281, 5e03ed8a-d9fb-4271-aa1d-73df523dcc57, 9dd4dfda-b0d2-4d4a-8642-a44db00f4a15, 534a2149-3015-472c-9de1-5db9e0f6b43e, fe8da200-3e6c-4017-983e-19b5aff7e800</t>
  </si>
  <si>
    <t>c782f52b-d7ac-47f5-836a-376e4fccf31f, cabf5871-d0d1-43aa-a1e0-7b054ea1f92a, 1f2a78f5-deae-438d-be76-6d733a7dac87, 9dd4dfda-b0d2-4d4a-8642-a44db00f4a15, 534a2149-3015-472c-9de1-5db9e0f6b43e, fe8da200-3e6c-4017-983e-19b5aff7e800, bcf5b4b8-c773-40a4-9ec1-9767753c0d44, 92ba9844-0c5e-4bfa-ad1c-ab41f8ac3d5e, 38b9874d-dd51-433a-bea9-2ef3ec79cb21, e3ae6951-0a5b-40c4-8b20-fd8b9ce4cecf, 4ad06de7-beaf-454c-aeda-59316f4a641c, 2390b2fb-f180-48d3-989d-5e359fdf867c, febd48e5-fa29-4288-94cf-a257e875bbc5, a680ecae-78a0-4d78-88cd-4f0163e7d4da</t>
  </si>
  <si>
    <t>37979873-7c28-4b44-83ee-438c3e6810e9, e988d274-0abb-4d30-86fd-65f7e0f6b057, cc5f8133-74b9-43cc-b15e-b159a78b93fd, b33ae65d-523e-48c6-b10e-59346e1c6523, 4e64e115-2f29-4046-95c6-3f34c14feb83, 2ab329ca-9f50-4c70-9698-f44934cf4b69, 6dfeb9a0-918b-4038-ae4f-63ab374b9311, 589319dd-8b62-4842-bb7a-855eef1f8d6e, 39af2a17-08ce-4282-8dd0-de4efe79980f, ce83ec69-0901-4423-87f6-92734cc8feb2</t>
  </si>
  <si>
    <t>f6cf2da9-277c-4780-8c18-2a4727d35f64, af428f7f-7d22-4949-924b-37b9c13140fb, d2d40201-0152-4e55-bf95-406c1f66295b, 1e0ce7f9-cbf4-44c4-bfb7-725db39d17ea, dda17862-a51d-49f5-bc9f-b2caa7af10ef, 551cfc0c-5de9-4672-90a2-b0f5b644ed8c, 521b6a84-52f2-488c-b310-c95ae8ff1021, 15603f87-6ae3-403c-aad6-3cd82bdddc1e, 3100982d-c037-4a3f-a3ed-83e66b248c8d, ebbcecbe-be84-4fb4-bb4e-6420356ebe5a</t>
  </si>
  <si>
    <t>37b765f0-fc71-4c9c-838b-f3a5ce0706ff, 5538f94c-9d38-4c6c-ab29-0987d27ec313, 6dfeb9a0-918b-4038-ae4f-63ab374b9311, 589319dd-8b62-4842-bb7a-855eef1f8d6e</t>
  </si>
  <si>
    <t>1eeb53c2-5e82-4c6a-a81f-bea4af78b2f8, 31a96803-e0b0-464c-b44c-14316de7195f, 19a8bee2-7566-411a-9919-61d44ccc81ef, e4aa68ec-6374-48d4-a36d-8ca39ac807a2, 058ec2ea-9361-4a0a-a0b1-c81e99f2349a, f6cf2da9-277c-4780-8c18-2a4727d35f64, af428f7f-7d22-4949-924b-37b9c13140fb, d2d40201-0152-4e55-bf95-406c1f66295b</t>
  </si>
  <si>
    <t>ad1e7d8e-5114-413f-921d-a35552003ee4, c132b04e-83bd-4b24-8fe4-5a9a015e7c93, 1e0b04ba-18d5-4ab9-a1e5-23449bbc4a0b, b33ae65d-523e-48c6-b10e-59346e1c6523, 4e64e115-2f29-4046-95c6-3f34c14feb83, 2ab329ca-9f50-4c70-9698-f44934cf4b69, 2c4e188e-85c2-4366-b282-d70974be0631, d02446db-85a5-472f-be66-392204bff177, e2e80629-cfb6-4daa-b56c-6795ccdc4e48, 5d92edf2-5248-4363-8e50-f18ad6a67a8c, b6f11273-e674-4c30-afa1-7ee62c1abb4b</t>
  </si>
  <si>
    <t>37b765f0-fc71-4c9c-838b-f3a5ce0706ff, 5538f94c-9d38-4c6c-ab29-0987d27ec313, 4d0b9e50-43d1-4da0-af2b-97d510bab9e2, 049d0ea9-2055-46a4-b821-0cbf6e36e4d5, 37b5c1f9-c15a-4947-b64d-025dc64c5241</t>
  </si>
  <si>
    <t>fa7f1f45-106f-4e8d-bd8c-cce0fd276256, 9630ccdb-1fb5-411d-a129-562993ba0569, b33ae65d-523e-48c6-b10e-59346e1c6523, 4e64e115-2f29-4046-95c6-3f34c14feb83, 2ab329ca-9f50-4c70-9698-f44934cf4b69, 19a8bee2-7566-411a-9919-61d44ccc81ef, e4aa68ec-6374-48d4-a36d-8ca39ac807a2, 058ec2ea-9361-4a0a-a0b1-c81e99f2349a</t>
  </si>
  <si>
    <t>e0bad25d-7fb1-4dd7-a0e8-a11b41dcd281, 5e03ed8a-d9fb-4271-aa1d-73df523dcc57, 9cbfac3c-fb8a-4ebd-b677-c223a57ac329, d464054e-8f96-4d3d-b9d5-a40f34507b88, edca0a28-476b-4782-86be-a06806d87ab8, b12e86e4-dc4d-49cb-8ec3-b0c9f7f23b26, 62f9fcfb-92d6-4bc8-96ff-e8847c7b27ae, c782f52b-d7ac-47f5-836a-376e4fccf31f, cabf5871-d0d1-43aa-a1e0-7b054ea1f92a, 1f2a78f5-deae-438d-be76-6d733a7dac87, 38b9874d-dd51-433a-bea9-2ef3ec79cb21, e3ae6951-0a5b-40c4-8b20-fd8b9ce4cecf, 4ad06de7-beaf-454c-aeda-59316f4a641c</t>
  </si>
  <si>
    <t>521b6a84-52f2-488c-b310-c95ae8ff1021, 15603f87-6ae3-403c-aad6-3cd82bdddc1e, f6cf2da9-277c-4780-8c18-2a4727d35f64, af428f7f-7d22-4949-924b-37b9c13140fb, d2d40201-0152-4e55-bf95-406c1f66295b, 49f57722-52fb-47b6-8e1e-54de177e0d19, f89ddd78-e74e-469c-8808-241bd8c36f67, c6f0e3ea-fc4a-4768-a155-f0bf0b943717</t>
  </si>
  <si>
    <t>c782f52b-d7ac-47f5-836a-376e4fccf31f, cabf5871-d0d1-43aa-a1e0-7b054ea1f92a, 1f2a78f5-deae-438d-be76-6d733a7dac87, 38b9874d-dd51-433a-bea9-2ef3ec79cb21, e3ae6951-0a5b-40c4-8b20-fd8b9ce4cecf, 4ad06de7-beaf-454c-aeda-59316f4a641c, d3d06262-f539-4a05-9e71-6e6113e9529b, efbed11c-6828-4d9a-bdc3-ffadce27497e, ab3572a8-144f-4148-9862-465bd9d7148b</t>
  </si>
  <si>
    <t>d3d06262-f539-4a05-9e71-6e6113e9529b, efbed11c-6828-4d9a-bdc3-ffadce27497e, ab3572a8-144f-4148-9862-465bd9d7148b, ad1e7d8e-5114-413f-921d-a35552003ee4, c132b04e-83bd-4b24-8fe4-5a9a015e7c93, 1e0b04ba-18d5-4ab9-a1e5-23449bbc4a0b, d3d06262-f539-4a05-9e71-6e6113e9529b, efbed11c-6828-4d9a-bdc3-ffadce27497e, ab3572a8-144f-4148-9862-465bd9d7148b, 39af2a17-08ce-4282-8dd0-de4efe79980f, ce83ec69-0901-4423-87f6-92734cc8feb2, c782f52b-d7ac-47f5-836a-376e4fccf31f, cabf5871-d0d1-43aa-a1e0-7b054ea1f92a, 1f2a78f5-deae-438d-be76-6d733a7dac87</t>
  </si>
  <si>
    <t>f6cf2da9-277c-4780-8c18-2a4727d35f64, af428f7f-7d22-4949-924b-37b9c13140fb, d2d40201-0152-4e55-bf95-406c1f66295b, 2390b2fb-f180-48d3-989d-5e359fdf867c, febd48e5-fa29-4288-94cf-a257e875bbc5, a680ecae-78a0-4d78-88cd-4f0163e7d4da, 8402b4cd-a049-4ae7-8649-16af0c4c8c62, 52e4d490-31bd-48ea-ab9b-8f9eaf720b12</t>
  </si>
  <si>
    <t>b33ae65d-523e-48c6-b10e-59346e1c6523, 4e64e115-2f29-4046-95c6-3f34c14feb83, 2ab329ca-9f50-4c70-9698-f44934cf4b69, d3d06262-f539-4a05-9e71-6e6113e9529b, efbed11c-6828-4d9a-bdc3-ffadce27497e, ab3572a8-144f-4148-9862-465bd9d7148b</t>
  </si>
  <si>
    <t>2390b2fb-f180-48d3-989d-5e359fdf867c, febd48e5-fa29-4288-94cf-a257e875bbc5, a680ecae-78a0-4d78-88cd-4f0163e7d4da, d3d06262-f539-4a05-9e71-6e6113e9529b, efbed11c-6828-4d9a-bdc3-ffadce27497e, ab3572a8-144f-4148-9862-465bd9d7148b</t>
  </si>
  <si>
    <t>9cbfac3c-fb8a-4ebd-b677-c223a57ac329, d464054e-8f96-4d3d-b9d5-a40f34507b88, 4ae8186a-1c4d-4b5e-8e7e-385e8b3e9c79, fcda77f1-d71f-4cbe-bb5c-fb12877aec40, 38b9874d-dd51-433a-bea9-2ef3ec79cb21, e3ae6951-0a5b-40c4-8b20-fd8b9ce4cecf, 4ad06de7-beaf-454c-aeda-59316f4a641c, 3c0ebd74-4105-4532-a321-39bc3d6ab3d8, eac5b480-7e00-4d5e-add6-fc915fb2e8be, 32a60bdd-f493-4c44-a9e2-e45c0209be5e, 49f57722-52fb-47b6-8e1e-54de177e0d19, f89ddd78-e74e-469c-8808-241bd8c36f67, c6f0e3ea-fc4a-4768-a155-f0bf0b943717</t>
  </si>
  <si>
    <t>8402b4cd-a049-4ae7-8649-16af0c4c8c62, 52e4d490-31bd-48ea-ab9b-8f9eaf720b12, 37979873-7c28-4b44-83ee-438c3e6810e9, e988d274-0abb-4d30-86fd-65f7e0f6b057, cc5f8133-74b9-43cc-b15e-b159a78b93fd, 4d0b9e50-43d1-4da0-af2b-97d510bab9e2, 049d0ea9-2055-46a4-b821-0cbf6e36e4d5, 37b5c1f9-c15a-4947-b64d-025dc64c5241, f66e3050-2b7f-4d30-bc1e-f1c26d6a2aa2, 16f85a4c-9e5b-4f05-ac70-25acb3032c48, d25284f4-c84e-48db-b41e-dc42085a55f9, 9dd4dfda-b0d2-4d4a-8642-a44db00f4a15, 534a2149-3015-472c-9de1-5db9e0f6b43e, fe8da200-3e6c-4017-983e-19b5aff7e800</t>
  </si>
  <si>
    <t>2c4e188e-85c2-4366-b282-d70974be0631, d02446db-85a5-472f-be66-392204bff177, e2e80629-cfb6-4daa-b56c-6795ccdc4e48, 4fc222e3-9728-408a-b24b-171c919f81ea, 7f5bc724-d171-406e-bf3b-cd9d868174f2, b32c172c-a1d5-4cc9-a1fc-f5f4b2365ea4, 1e0ce7f9-cbf4-44c4-bfb7-725db39d17ea, dda17862-a51d-49f5-bc9f-b2caa7af10ef, 551cfc0c-5de9-4672-90a2-b0f5b644ed8c</t>
  </si>
  <si>
    <t>3100982d-c037-4a3f-a3ed-83e66b248c8d, ebbcecbe-be84-4fb4-bb4e-6420356ebe5a, 37b765f0-fc71-4c9c-838b-f3a5ce0706ff, 5538f94c-9d38-4c6c-ab29-0987d27ec313, d3d06262-f539-4a05-9e71-6e6113e9529b, efbed11c-6828-4d9a-bdc3-ffadce27497e, ab3572a8-144f-4148-9862-465bd9d7148b</t>
  </si>
  <si>
    <t>e0bad25d-7fb1-4dd7-a0e8-a11b41dcd281, 5e03ed8a-d9fb-4271-aa1d-73df523dcc57, 9cbfac3c-fb8a-4ebd-b677-c223a57ac329, d464054e-8f96-4d3d-b9d5-a40f34507b88, 3100982d-c037-4a3f-a3ed-83e66b248c8d, ebbcecbe-be84-4fb4-bb4e-6420356ebe5a, 9dd4dfda-b0d2-4d4a-8642-a44db00f4a15, 534a2149-3015-472c-9de1-5db9e0f6b43e, fe8da200-3e6c-4017-983e-19b5aff7e800, cb7207d7-79d6-497f-a7e6-ceebd62576db, bc618e46-adeb-4bfa-a8dc-9e7a3bbad058</t>
  </si>
  <si>
    <t>6b796d48-625b-4acf-96db-141d2e7d7b4b, e6f83c77-1538-4fec-934c-6a4ec6617268, 19a8bee2-7566-411a-9919-61d44ccc81ef, e4aa68ec-6374-48d4-a36d-8ca39ac807a2, 058ec2ea-9361-4a0a-a0b1-c81e99f2349a, 49f57722-52fb-47b6-8e1e-54de177e0d19, f89ddd78-e74e-469c-8808-241bd8c36f67, c6f0e3ea-fc4a-4768-a155-f0bf0b943717, cb7207d7-79d6-497f-a7e6-ceebd62576db, bc618e46-adeb-4bfa-a8dc-9e7a3bbad058, f66e3050-2b7f-4d30-bc1e-f1c26d6a2aa2, 16f85a4c-9e5b-4f05-ac70-25acb3032c48, d25284f4-c84e-48db-b41e-dc42085a55f9</t>
  </si>
  <si>
    <t>9dd4dfda-b0d2-4d4a-8642-a44db00f4a15, 534a2149-3015-472c-9de1-5db9e0f6b43e, fe8da200-3e6c-4017-983e-19b5aff7e800, 12c5d420-9bbc-455d-9794-7780bc5fea5b, 036ab592-da37-4aac-ac4b-3a2eb132eb76, 91d3ffda-02df-4108-a302-e3764e021ccf, 2c6e4248-da4d-4cb3-ac58-3cd04aa203fa, c8e9582b-d7bd-48cb-9cab-9f953712e952, 2c4e188e-85c2-4366-b282-d70974be0631, d02446db-85a5-472f-be66-392204bff177, e2e80629-cfb6-4daa-b56c-6795ccdc4e48</t>
  </si>
  <si>
    <t>4d0b9e50-43d1-4da0-af2b-97d510bab9e2, 049d0ea9-2055-46a4-b821-0cbf6e36e4d5, 37b5c1f9-c15a-4947-b64d-025dc64c5241</t>
  </si>
  <si>
    <t>2390b2fb-f180-48d3-989d-5e359fdf867c, febd48e5-fa29-4288-94cf-a257e875bbc5, a680ecae-78a0-4d78-88cd-4f0163e7d4da, 49150744-aac2-44f9-8ca0-05ae90757bac, f5b20856-42b4-48bd-93d9-fbe2712c9e55, c782f52b-d7ac-47f5-836a-376e4fccf31f, cabf5871-d0d1-43aa-a1e0-7b054ea1f92a, 1f2a78f5-deae-438d-be76-6d733a7dac87, 12c5d420-9bbc-455d-9794-7780bc5fea5b, 036ab592-da37-4aac-ac4b-3a2eb132eb76, 91d3ffda-02df-4108-a302-e3764e021ccf, 9dd4dfda-b0d2-4d4a-8642-a44db00f4a15, 534a2149-3015-472c-9de1-5db9e0f6b43e, fe8da200-3e6c-4017-983e-19b5aff7e800</t>
  </si>
  <si>
    <t>9dd4dfda-b0d2-4d4a-8642-a44db00f4a15, 534a2149-3015-472c-9de1-5db9e0f6b43e, fe8da200-3e6c-4017-983e-19b5aff7e800, dda33b53-0fff-4371-8a45-35a2192e86e8, 34c2e9da-d62c-4fdd-ad94-7befd2595222, 9e9ca12c-4178-40b5-a715-f166244e3adb, 49f57722-52fb-47b6-8e1e-54de177e0d19, f89ddd78-e74e-469c-8808-241bd8c36f67, c6f0e3ea-fc4a-4768-a155-f0bf0b943717, d3d06262-f539-4a05-9e71-6e6113e9529b, efbed11c-6828-4d9a-bdc3-ffadce27497e, ab3572a8-144f-4148-9862-465bd9d7148b, 521b6a84-52f2-488c-b310-c95ae8ff1021, 15603f87-6ae3-403c-aad6-3cd82bdddc1e</t>
  </si>
  <si>
    <t>dda33b53-0fff-4371-8a45-35a2192e86e8, 34c2e9da-d62c-4fdd-ad94-7befd2595222, 9e9ca12c-4178-40b5-a715-f166244e3adb, 49150744-aac2-44f9-8ca0-05ae90757bac, f5b20856-42b4-48bd-93d9-fbe2712c9e55, b43b2475-66e9-49df-b826-4dbb0bb15b8b, bd5df5b0-28d6-45d5-8637-31903ae85330, ad1e7d8e-5114-413f-921d-a35552003ee4, c132b04e-83bd-4b24-8fe4-5a9a015e7c93, 1e0b04ba-18d5-4ab9-a1e5-23449bbc4a0b</t>
  </si>
  <si>
    <t>dda33b53-0fff-4371-8a45-35a2192e86e8, 34c2e9da-d62c-4fdd-ad94-7befd2595222, 9e9ca12c-4178-40b5-a715-f166244e3adb, 4fc222e3-9728-408a-b24b-171c919f81ea, 7f5bc724-d171-406e-bf3b-cd9d868174f2, b32c172c-a1d5-4cc9-a1fc-f5f4b2365ea4, 2390b2fb-f180-48d3-989d-5e359fdf867c, febd48e5-fa29-4288-94cf-a257e875bbc5, a680ecae-78a0-4d78-88cd-4f0163e7d4da</t>
  </si>
  <si>
    <t>2c4e188e-85c2-4366-b282-d70974be0631, d02446db-85a5-472f-be66-392204bff177, e2e80629-cfb6-4daa-b56c-6795ccdc4e48, f6cf2da9-277c-4780-8c18-2a4727d35f64, af428f7f-7d22-4949-924b-37b9c13140fb, d2d40201-0152-4e55-bf95-406c1f66295b</t>
  </si>
  <si>
    <t>edca0a28-476b-4782-86be-a06806d87ab8, b12e86e4-dc4d-49cb-8ec3-b0c9f7f23b26, 62f9fcfb-92d6-4bc8-96ff-e8847c7b27ae, 38b9874d-dd51-433a-bea9-2ef3ec79cb21, e3ae6951-0a5b-40c4-8b20-fd8b9ce4cecf, 4ad06de7-beaf-454c-aeda-59316f4a641c, 9dd4dfda-b0d2-4d4a-8642-a44db00f4a15, 534a2149-3015-472c-9de1-5db9e0f6b43e, fe8da200-3e6c-4017-983e-19b5aff7e800, ad1e7d8e-5114-413f-921d-a35552003ee4, c132b04e-83bd-4b24-8fe4-5a9a015e7c93, 1e0b04ba-18d5-4ab9-a1e5-23449bbc4a0b</t>
  </si>
  <si>
    <t>4fc222e3-9728-408a-b24b-171c919f81ea, 7f5bc724-d171-406e-bf3b-cd9d868174f2, b32c172c-a1d5-4cc9-a1fc-f5f4b2365ea4, 19a8bee2-7566-411a-9919-61d44ccc81ef, e4aa68ec-6374-48d4-a36d-8ca39ac807a2, 058ec2ea-9361-4a0a-a0b1-c81e99f2349a, 4d0b9e50-43d1-4da0-af2b-97d510bab9e2, 049d0ea9-2055-46a4-b821-0cbf6e36e4d5, 37b5c1f9-c15a-4947-b64d-025dc64c5241, fa7f1f45-106f-4e8d-bd8c-cce0fd276256, 9630ccdb-1fb5-411d-a129-562993ba0569</t>
  </si>
  <si>
    <t>e0bad25d-7fb1-4dd7-a0e8-a11b41dcd281, 5e03ed8a-d9fb-4271-aa1d-73df523dcc57, 37b765f0-fc71-4c9c-838b-f3a5ce0706ff, 5538f94c-9d38-4c6c-ab29-0987d27ec313, 2c4e188e-85c2-4366-b282-d70974be0631, d02446db-85a5-472f-be66-392204bff177, e2e80629-cfb6-4daa-b56c-6795ccdc4e48</t>
  </si>
  <si>
    <t>4d0b9e50-43d1-4da0-af2b-97d510bab9e2, 049d0ea9-2055-46a4-b821-0cbf6e36e4d5, 37b5c1f9-c15a-4947-b64d-025dc64c5241, 1e0ce7f9-cbf4-44c4-bfb7-725db39d17ea, dda17862-a51d-49f5-bc9f-b2caa7af10ef, 551cfc0c-5de9-4672-90a2-b0f5b644ed8c</t>
  </si>
  <si>
    <t>49150744-aac2-44f9-8ca0-05ae90757bac, f5b20856-42b4-48bd-93d9-fbe2712c9e55, c782f52b-d7ac-47f5-836a-376e4fccf31f, cabf5871-d0d1-43aa-a1e0-7b054ea1f92a, 1f2a78f5-deae-438d-be76-6d733a7dac87</t>
  </si>
  <si>
    <t>e0bad25d-7fb1-4dd7-a0e8-a11b41dcd281, 5e03ed8a-d9fb-4271-aa1d-73df523dcc57, 6b796d48-625b-4acf-96db-141d2e7d7b4b, e6f83c77-1538-4fec-934c-6a4ec6617268</t>
  </si>
  <si>
    <t>49f57722-52fb-47b6-8e1e-54de177e0d19, f89ddd78-e74e-469c-8808-241bd8c36f67, c6f0e3ea-fc4a-4768-a155-f0bf0b943717, 37979873-7c28-4b44-83ee-438c3e6810e9, e988d274-0abb-4d30-86fd-65f7e0f6b057, cc5f8133-74b9-43cc-b15e-b159a78b93fd, 4fc222e3-9728-408a-b24b-171c919f81ea, 7f5bc724-d171-406e-bf3b-cd9d868174f2, b32c172c-a1d5-4cc9-a1fc-f5f4b2365ea4, 12c5d420-9bbc-455d-9794-7780bc5fea5b, 036ab592-da37-4aac-ac4b-3a2eb132eb76, 91d3ffda-02df-4108-a302-e3764e021ccf, edca0a28-476b-4782-86be-a06806d87ab8, b12e86e4-dc4d-49cb-8ec3-b0c9f7f23b26, 62f9fcfb-92d6-4bc8-96ff-e8847c7b27ae</t>
  </si>
  <si>
    <t>49f57722-52fb-47b6-8e1e-54de177e0d19, f89ddd78-e74e-469c-8808-241bd8c36f67, c6f0e3ea-fc4a-4768-a155-f0bf0b943717, b43b2475-66e9-49df-b826-4dbb0bb15b8b, bd5df5b0-28d6-45d5-8637-31903ae85330, f6cf2da9-277c-4780-8c18-2a4727d35f64, af428f7f-7d22-4949-924b-37b9c13140fb, d2d40201-0152-4e55-bf95-406c1f66295b</t>
  </si>
  <si>
    <t>2390b2fb-f180-48d3-989d-5e359fdf867c, febd48e5-fa29-4288-94cf-a257e875bbc5, a680ecae-78a0-4d78-88cd-4f0163e7d4da, 37979873-7c28-4b44-83ee-438c3e6810e9, e988d274-0abb-4d30-86fd-65f7e0f6b057, cc5f8133-74b9-43cc-b15e-b159a78b93fd, c782f52b-d7ac-47f5-836a-376e4fccf31f, cabf5871-d0d1-43aa-a1e0-7b054ea1f92a, 1f2a78f5-deae-438d-be76-6d733a7dac87</t>
  </si>
  <si>
    <t>49150744-aac2-44f9-8ca0-05ae90757bac, f5b20856-42b4-48bd-93d9-fbe2712c9e55, 2c6e4248-da4d-4cb3-ac58-3cd04aa203fa, c8e9582b-d7bd-48cb-9cab-9f953712e952, 9dd4dfda-b0d2-4d4a-8642-a44db00f4a15, 534a2149-3015-472c-9de1-5db9e0f6b43e, fe8da200-3e6c-4017-983e-19b5aff7e800, 3100982d-c037-4a3f-a3ed-83e66b248c8d, ebbcecbe-be84-4fb4-bb4e-6420356ebe5a, f66e3050-2b7f-4d30-bc1e-f1c26d6a2aa2, 16f85a4c-9e5b-4f05-ac70-25acb3032c48, d25284f4-c84e-48db-b41e-dc42085a55f9</t>
  </si>
  <si>
    <t>ad1e7d8e-5114-413f-921d-a35552003ee4, c132b04e-83bd-4b24-8fe4-5a9a015e7c93, 1e0b04ba-18d5-4ab9-a1e5-23449bbc4a0b, 8402b4cd-a049-4ae7-8649-16af0c4c8c62, 52e4d490-31bd-48ea-ab9b-8f9eaf720b12</t>
  </si>
  <si>
    <t>f6cf2da9-277c-4780-8c18-2a4727d35f64, af428f7f-7d22-4949-924b-37b9c13140fb, d2d40201-0152-4e55-bf95-406c1f66295b, 4ae8186a-1c4d-4b5e-8e7e-385e8b3e9c79, fcda77f1-d71f-4cbe-bb5c-fb12877aec40, e00c66ff-cb22-45b1-a5e8-8b3cde249016, 9a1dc165-a7e3-4d94-96b3-aed7943cd257</t>
  </si>
  <si>
    <t>f6cf2da9-277c-4780-8c18-2a4727d35f64, af428f7f-7d22-4949-924b-37b9c13140fb, d2d40201-0152-4e55-bf95-406c1f66295b, f6cf2da9-277c-4780-8c18-2a4727d35f64, af428f7f-7d22-4949-924b-37b9c13140fb, d2d40201-0152-4e55-bf95-406c1f66295b, c782f52b-d7ac-47f5-836a-376e4fccf31f, cabf5871-d0d1-43aa-a1e0-7b054ea1f92a, 1f2a78f5-deae-438d-be76-6d733a7dac87</t>
  </si>
  <si>
    <t>d3d06262-f539-4a05-9e71-6e6113e9529b, efbed11c-6828-4d9a-bdc3-ffadce27497e, ab3572a8-144f-4148-9862-465bd9d7148b, edca0a28-476b-4782-86be-a06806d87ab8, b12e86e4-dc4d-49cb-8ec3-b0c9f7f23b26, 62f9fcfb-92d6-4bc8-96ff-e8847c7b27ae, 3c0ebd74-4105-4532-a321-39bc3d6ab3d8, eac5b480-7e00-4d5e-add6-fc915fb2e8be, 32a60bdd-f493-4c44-a9e2-e45c0209be5e</t>
  </si>
  <si>
    <t>f66e3050-2b7f-4d30-bc1e-f1c26d6a2aa2, 16f85a4c-9e5b-4f05-ac70-25acb3032c48, d25284f4-c84e-48db-b41e-dc42085a55f9, 19a8bee2-7566-411a-9919-61d44ccc81ef, e4aa68ec-6374-48d4-a36d-8ca39ac807a2, 058ec2ea-9361-4a0a-a0b1-c81e99f2349a, 3c0ebd74-4105-4532-a321-39bc3d6ab3d8, eac5b480-7e00-4d5e-add6-fc915fb2e8be, 32a60bdd-f493-4c44-a9e2-e45c0209be5e, 5d92edf2-5248-4363-8e50-f18ad6a67a8c, b6f11273-e674-4c30-afa1-7ee62c1abb4b, 9cbfac3c-fb8a-4ebd-b677-c223a57ac329, d464054e-8f96-4d3d-b9d5-a40f34507b88</t>
  </si>
  <si>
    <t>d3d06262-f539-4a05-9e71-6e6113e9529b, efbed11c-6828-4d9a-bdc3-ffadce27497e, ab3572a8-144f-4148-9862-465bd9d7148b, 49f57722-52fb-47b6-8e1e-54de177e0d19, f89ddd78-e74e-469c-8808-241bd8c36f67, c6f0e3ea-fc4a-4768-a155-f0bf0b943717</t>
  </si>
  <si>
    <t>2c4e188e-85c2-4366-b282-d70974be0631, d02446db-85a5-472f-be66-392204bff177, e2e80629-cfb6-4daa-b56c-6795ccdc4e48, 2c4e188e-85c2-4366-b282-d70974be0631, d02446db-85a5-472f-be66-392204bff177, e2e80629-cfb6-4daa-b56c-6795ccdc4e48, bcf5b4b8-c773-40a4-9ec1-9767753c0d44, 92ba9844-0c5e-4bfa-ad1c-ab41f8ac3d5e, 39af2a17-08ce-4282-8dd0-de4efe79980f, ce83ec69-0901-4423-87f6-92734cc8feb2</t>
  </si>
  <si>
    <t>1e0ce7f9-cbf4-44c4-bfb7-725db39d17ea, dda17862-a51d-49f5-bc9f-b2caa7af10ef, 551cfc0c-5de9-4672-90a2-b0f5b644ed8c, 38b9874d-dd51-433a-bea9-2ef3ec79cb21, e3ae6951-0a5b-40c4-8b20-fd8b9ce4cecf, 4ad06de7-beaf-454c-aeda-59316f4a641c, 4ae8186a-1c4d-4b5e-8e7e-385e8b3e9c79, fcda77f1-d71f-4cbe-bb5c-fb12877aec40, b43b2475-66e9-49df-b826-4dbb0bb15b8b, bd5df5b0-28d6-45d5-8637-31903ae85330, 4fc222e3-9728-408a-b24b-171c919f81ea, 7f5bc724-d171-406e-bf3b-cd9d868174f2, b32c172c-a1d5-4cc9-a1fc-f5f4b2365ea4</t>
  </si>
  <si>
    <t>49150744-aac2-44f9-8ca0-05ae90757bac, f5b20856-42b4-48bd-93d9-fbe2712c9e55, 4ff85e34-9da3-47f2-beee-ec6175d82186, 450d53ce-7643-41e5-9d0d-b9d1eacead36, 2c6e4248-da4d-4cb3-ac58-3cd04aa203fa, c8e9582b-d7bd-48cb-9cab-9f953712e952</t>
  </si>
  <si>
    <t>b43b2475-66e9-49df-b826-4dbb0bb15b8b, bd5df5b0-28d6-45d5-8637-31903ae85330, 49f57722-52fb-47b6-8e1e-54de177e0d19, f89ddd78-e74e-469c-8808-241bd8c36f67, c6f0e3ea-fc4a-4768-a155-f0bf0b943717, 4fc222e3-9728-408a-b24b-171c919f81ea, 7f5bc724-d171-406e-bf3b-cd9d868174f2, b32c172c-a1d5-4cc9-a1fc-f5f4b2365ea4, 37979873-7c28-4b44-83ee-438c3e6810e9, e988d274-0abb-4d30-86fd-65f7e0f6b057, cc5f8133-74b9-43cc-b15e-b159a78b93fd, 12c5d420-9bbc-455d-9794-7780bc5fea5b, 036ab592-da37-4aac-ac4b-3a2eb132eb76, 91d3ffda-02df-4108-a302-e3764e021ccf</t>
  </si>
  <si>
    <t>37b765f0-fc71-4c9c-838b-f3a5ce0706ff, 5538f94c-9d38-4c6c-ab29-0987d27ec313, 2c6e4248-da4d-4cb3-ac58-3cd04aa203fa, c8e9582b-d7bd-48cb-9cab-9f953712e952, 1e0ce7f9-cbf4-44c4-bfb7-725db39d17ea, dda17862-a51d-49f5-bc9f-b2caa7af10ef, 551cfc0c-5de9-4672-90a2-b0f5b644ed8c</t>
  </si>
  <si>
    <t>1e0ce7f9-cbf4-44c4-bfb7-725db39d17ea, dda17862-a51d-49f5-bc9f-b2caa7af10ef, 551cfc0c-5de9-4672-90a2-b0f5b644ed8c, 8402b4cd-a049-4ae7-8649-16af0c4c8c62, 52e4d490-31bd-48ea-ab9b-8f9eaf720b12</t>
  </si>
  <si>
    <t>d3d06262-f539-4a05-9e71-6e6113e9529b, efbed11c-6828-4d9a-bdc3-ffadce27497e, ab3572a8-144f-4148-9862-465bd9d7148b, 37b765f0-fc71-4c9c-838b-f3a5ce0706ff, 5538f94c-9d38-4c6c-ab29-0987d27ec313</t>
  </si>
  <si>
    <t>d3d06262-f539-4a05-9e71-6e6113e9529b, efbed11c-6828-4d9a-bdc3-ffadce27497e, ab3572a8-144f-4148-9862-465bd9d7148b, ad1e7d8e-5114-413f-921d-a35552003ee4, c132b04e-83bd-4b24-8fe4-5a9a015e7c93, 1e0b04ba-18d5-4ab9-a1e5-23449bbc4a0b, 19a8bee2-7566-411a-9919-61d44ccc81ef, e4aa68ec-6374-48d4-a36d-8ca39ac807a2, 058ec2ea-9361-4a0a-a0b1-c81e99f2349a</t>
  </si>
  <si>
    <t>2c4e188e-85c2-4366-b282-d70974be0631, d02446db-85a5-472f-be66-392204bff177, e2e80629-cfb6-4daa-b56c-6795ccdc4e48, 12c5d420-9bbc-455d-9794-7780bc5fea5b, 036ab592-da37-4aac-ac4b-3a2eb132eb76, 91d3ffda-02df-4108-a302-e3764e021ccf, b43b2475-66e9-49df-b826-4dbb0bb15b8b, bd5df5b0-28d6-45d5-8637-31903ae85330, 6b796d48-625b-4acf-96db-141d2e7d7b4b, e6f83c77-1538-4fec-934c-6a4ec6617268</t>
  </si>
  <si>
    <t>38b9874d-dd51-433a-bea9-2ef3ec79cb21, e3ae6951-0a5b-40c4-8b20-fd8b9ce4cecf, 4ad06de7-beaf-454c-aeda-59316f4a641c, 4ff85e34-9da3-47f2-beee-ec6175d82186, 450d53ce-7643-41e5-9d0d-b9d1eacead36, 39af2a17-08ce-4282-8dd0-de4efe79980f, ce83ec69-0901-4423-87f6-92734cc8feb2, dda33b53-0fff-4371-8a45-35a2192e86e8, 34c2e9da-d62c-4fdd-ad94-7befd2595222, 9e9ca12c-4178-40b5-a715-f166244e3adb, 2c4e188e-85c2-4366-b282-d70974be0631, d02446db-85a5-472f-be66-392204bff177, e2e80629-cfb6-4daa-b56c-6795ccdc4e48</t>
  </si>
  <si>
    <t>9cbfac3c-fb8a-4ebd-b677-c223a57ac329, d464054e-8f96-4d3d-b9d5-a40f34507b88, 1e0ce7f9-cbf4-44c4-bfb7-725db39d17ea, dda17862-a51d-49f5-bc9f-b2caa7af10ef, 551cfc0c-5de9-4672-90a2-b0f5b644ed8c, 2c4e188e-85c2-4366-b282-d70974be0631, d02446db-85a5-472f-be66-392204bff177, e2e80629-cfb6-4daa-b56c-6795ccdc4e48</t>
  </si>
  <si>
    <t>bcf5b4b8-c773-40a4-9ec1-9767753c0d44, 92ba9844-0c5e-4bfa-ad1c-ab41f8ac3d5e, 6b796d48-625b-4acf-96db-141d2e7d7b4b, e6f83c77-1538-4fec-934c-6a4ec6617268, 4fc222e3-9728-408a-b24b-171c919f81ea, 7f5bc724-d171-406e-bf3b-cd9d868174f2, b32c172c-a1d5-4cc9-a1fc-f5f4b2365ea4</t>
  </si>
  <si>
    <t>12c5d420-9bbc-455d-9794-7780bc5fea5b, 036ab592-da37-4aac-ac4b-3a2eb132eb76, 91d3ffda-02df-4108-a302-e3764e021ccf, 2390b2fb-f180-48d3-989d-5e359fdf867c, febd48e5-fa29-4288-94cf-a257e875bbc5, a680ecae-78a0-4d78-88cd-4f0163e7d4da</t>
  </si>
  <si>
    <t>37979873-7c28-4b44-83ee-438c3e6810e9, e988d274-0abb-4d30-86fd-65f7e0f6b057, cc5f8133-74b9-43cc-b15e-b159a78b93fd, 38b9874d-dd51-433a-bea9-2ef3ec79cb21, e3ae6951-0a5b-40c4-8b20-fd8b9ce4cecf, 4ad06de7-beaf-454c-aeda-59316f4a641c</t>
  </si>
  <si>
    <t>e0bad25d-7fb1-4dd7-a0e8-a11b41dcd281, 5e03ed8a-d9fb-4271-aa1d-73df523dcc57, 4fc222e3-9728-408a-b24b-171c919f81ea, 7f5bc724-d171-406e-bf3b-cd9d868174f2, b32c172c-a1d5-4cc9-a1fc-f5f4b2365ea4, dda33b53-0fff-4371-8a45-35a2192e86e8, 34c2e9da-d62c-4fdd-ad94-7befd2595222, 9e9ca12c-4178-40b5-a715-f166244e3adb, cb7207d7-79d6-497f-a7e6-ceebd62576db, bc618e46-adeb-4bfa-a8dc-9e7a3bbad058, 521b6a84-52f2-488c-b310-c95ae8ff1021, 15603f87-6ae3-403c-aad6-3cd82bdddc1e</t>
  </si>
  <si>
    <t>6dfeb9a0-918b-4038-ae4f-63ab374b9311, 589319dd-8b62-4842-bb7a-855eef1f8d6e, 38b9874d-dd51-433a-bea9-2ef3ec79cb21, e3ae6951-0a5b-40c4-8b20-fd8b9ce4cecf, 4ad06de7-beaf-454c-aeda-59316f4a641c, 39af2a17-08ce-4282-8dd0-de4efe79980f, ce83ec69-0901-4423-87f6-92734cc8feb2</t>
  </si>
  <si>
    <t>1e0ce7f9-cbf4-44c4-bfb7-725db39d17ea, dda17862-a51d-49f5-bc9f-b2caa7af10ef, 551cfc0c-5de9-4672-90a2-b0f5b644ed8c, 12c5d420-9bbc-455d-9794-7780bc5fea5b, 036ab592-da37-4aac-ac4b-3a2eb132eb76, 91d3ffda-02df-4108-a302-e3764e021ccf, 4ff85e34-9da3-47f2-beee-ec6175d82186, 450d53ce-7643-41e5-9d0d-b9d1eacead36, edca0a28-476b-4782-86be-a06806d87ab8, b12e86e4-dc4d-49cb-8ec3-b0c9f7f23b26, 62f9fcfb-92d6-4bc8-96ff-e8847c7b27ae, e0bad25d-7fb1-4dd7-a0e8-a11b41dcd281, 5e03ed8a-d9fb-4271-aa1d-73df523dcc57</t>
  </si>
  <si>
    <t>f66e3050-2b7f-4d30-bc1e-f1c26d6a2aa2, 16f85a4c-9e5b-4f05-ac70-25acb3032c48, d25284f4-c84e-48db-b41e-dc42085a55f9, 4ff85e34-9da3-47f2-beee-ec6175d82186, 450d53ce-7643-41e5-9d0d-b9d1eacead36, ad1e7d8e-5114-413f-921d-a35552003ee4, c132b04e-83bd-4b24-8fe4-5a9a015e7c93, 1e0b04ba-18d5-4ab9-a1e5-23449bbc4a0b</t>
  </si>
  <si>
    <t>1e0ce7f9-cbf4-44c4-bfb7-725db39d17ea, dda17862-a51d-49f5-bc9f-b2caa7af10ef, 551cfc0c-5de9-4672-90a2-b0f5b644ed8c, 6b796d48-625b-4acf-96db-141d2e7d7b4b, e6f83c77-1538-4fec-934c-6a4ec6617268, 37979873-7c28-4b44-83ee-438c3e6810e9, e988d274-0abb-4d30-86fd-65f7e0f6b057, cc5f8133-74b9-43cc-b15e-b159a78b93fd</t>
  </si>
  <si>
    <t>9dd4dfda-b0d2-4d4a-8642-a44db00f4a15, 534a2149-3015-472c-9de1-5db9e0f6b43e, fe8da200-3e6c-4017-983e-19b5aff7e800, e00c66ff-cb22-45b1-a5e8-8b3cde249016, 9a1dc165-a7e3-4d94-96b3-aed7943cd257, b33ae65d-523e-48c6-b10e-59346e1c6523, 4e64e115-2f29-4046-95c6-3f34c14feb83, 2ab329ca-9f50-4c70-9698-f44934cf4b69</t>
  </si>
  <si>
    <t>19a8bee2-7566-411a-9919-61d44ccc81ef, e4aa68ec-6374-48d4-a36d-8ca39ac807a2, 058ec2ea-9361-4a0a-a0b1-c81e99f2349a, 2390b2fb-f180-48d3-989d-5e359fdf867c, febd48e5-fa29-4288-94cf-a257e875bbc5, a680ecae-78a0-4d78-88cd-4f0163e7d4da, bcf5b4b8-c773-40a4-9ec1-9767753c0d44, 92ba9844-0c5e-4bfa-ad1c-ab41f8ac3d5e, 37b765f0-fc71-4c9c-838b-f3a5ce0706ff, 5538f94c-9d38-4c6c-ab29-0987d27ec313, 49f57722-52fb-47b6-8e1e-54de177e0d19, f89ddd78-e74e-469c-8808-241bd8c36f67, c6f0e3ea-fc4a-4768-a155-f0bf0b943717</t>
  </si>
  <si>
    <t>521b6a84-52f2-488c-b310-c95ae8ff1021, 15603f87-6ae3-403c-aad6-3cd82bdddc1e, 12c5d420-9bbc-455d-9794-7780bc5fea5b, 036ab592-da37-4aac-ac4b-3a2eb132eb76, 91d3ffda-02df-4108-a302-e3764e021ccf</t>
  </si>
  <si>
    <t>2390b2fb-f180-48d3-989d-5e359fdf867c, febd48e5-fa29-4288-94cf-a257e875bbc5, a680ecae-78a0-4d78-88cd-4f0163e7d4da, f6cf2da9-277c-4780-8c18-2a4727d35f64, af428f7f-7d22-4949-924b-37b9c13140fb, d2d40201-0152-4e55-bf95-406c1f66295b, 19a8bee2-7566-411a-9919-61d44ccc81ef, e4aa68ec-6374-48d4-a36d-8ca39ac807a2, 058ec2ea-9361-4a0a-a0b1-c81e99f2349a, 38b9874d-dd51-433a-bea9-2ef3ec79cb21, e3ae6951-0a5b-40c4-8b20-fd8b9ce4cecf, 4ad06de7-beaf-454c-aeda-59316f4a641c</t>
  </si>
  <si>
    <t>b43b2475-66e9-49df-b826-4dbb0bb15b8b, bd5df5b0-28d6-45d5-8637-31903ae85330, 5d92edf2-5248-4363-8e50-f18ad6a67a8c, b6f11273-e674-4c30-afa1-7ee62c1abb4b</t>
  </si>
  <si>
    <t>4ff85e34-9da3-47f2-beee-ec6175d82186, 450d53ce-7643-41e5-9d0d-b9d1eacead36, 19a8bee2-7566-411a-9919-61d44ccc81ef, e4aa68ec-6374-48d4-a36d-8ca39ac807a2, 058ec2ea-9361-4a0a-a0b1-c81e99f2349a, 2c4e188e-85c2-4366-b282-d70974be0631, d02446db-85a5-472f-be66-392204bff177, e2e80629-cfb6-4daa-b56c-6795ccdc4e48, f66e3050-2b7f-4d30-bc1e-f1c26d6a2aa2, 16f85a4c-9e5b-4f05-ac70-25acb3032c48, d25284f4-c84e-48db-b41e-dc42085a55f9</t>
  </si>
  <si>
    <t>edca0a28-476b-4782-86be-a06806d87ab8, b12e86e4-dc4d-49cb-8ec3-b0c9f7f23b26, 62f9fcfb-92d6-4bc8-96ff-e8847c7b27ae, edca0a28-476b-4782-86be-a06806d87ab8, b12e86e4-dc4d-49cb-8ec3-b0c9f7f23b26, 62f9fcfb-92d6-4bc8-96ff-e8847c7b27ae, 19a8bee2-7566-411a-9919-61d44ccc81ef, e4aa68ec-6374-48d4-a36d-8ca39ac807a2, 058ec2ea-9361-4a0a-a0b1-c81e99f2349a</t>
  </si>
  <si>
    <t>c782f52b-d7ac-47f5-836a-376e4fccf31f, cabf5871-d0d1-43aa-a1e0-7b054ea1f92a, 1f2a78f5-deae-438d-be76-6d733a7dac87, 38b9874d-dd51-433a-bea9-2ef3ec79cb21, e3ae6951-0a5b-40c4-8b20-fd8b9ce4cecf, 4ad06de7-beaf-454c-aeda-59316f4a641c, 1e0ce7f9-cbf4-44c4-bfb7-725db39d17ea, dda17862-a51d-49f5-bc9f-b2caa7af10ef, 551cfc0c-5de9-4672-90a2-b0f5b644ed8c</t>
  </si>
  <si>
    <t>2c4e188e-85c2-4366-b282-d70974be0631, d02446db-85a5-472f-be66-392204bff177, e2e80629-cfb6-4daa-b56c-6795ccdc4e48, 49f57722-52fb-47b6-8e1e-54de177e0d19, f89ddd78-e74e-469c-8808-241bd8c36f67, c6f0e3ea-fc4a-4768-a155-f0bf0b943717, fa7f1f45-106f-4e8d-bd8c-cce0fd276256, 9630ccdb-1fb5-411d-a129-562993ba0569, ad1e7d8e-5114-413f-921d-a35552003ee4, c132b04e-83bd-4b24-8fe4-5a9a015e7c93, 1e0b04ba-18d5-4ab9-a1e5-23449bbc4a0b, 49f57722-52fb-47b6-8e1e-54de177e0d19, f89ddd78-e74e-469c-8808-241bd8c36f67, c6f0e3ea-fc4a-4768-a155-f0bf0b943717</t>
  </si>
  <si>
    <t>1e0ce7f9-cbf4-44c4-bfb7-725db39d17ea, dda17862-a51d-49f5-bc9f-b2caa7af10ef, 551cfc0c-5de9-4672-90a2-b0f5b644ed8c, 2c4e188e-85c2-4366-b282-d70974be0631, d02446db-85a5-472f-be66-392204bff177, e2e80629-cfb6-4daa-b56c-6795ccdc4e48, 3c0ebd74-4105-4532-a321-39bc3d6ab3d8, eac5b480-7e00-4d5e-add6-fc915fb2e8be, 32a60bdd-f493-4c44-a9e2-e45c0209be5e, 8402b4cd-a049-4ae7-8649-16af0c4c8c62, 52e4d490-31bd-48ea-ab9b-8f9eaf720b12</t>
  </si>
  <si>
    <t>1eeb53c2-5e82-4c6a-a81f-bea4af78b2f8, 31a96803-e0b0-464c-b44c-14316de7195f, 37b765f0-fc71-4c9c-838b-f3a5ce0706ff, 5538f94c-9d38-4c6c-ab29-0987d27ec313, cb7207d7-79d6-497f-a7e6-ceebd62576db, bc618e46-adeb-4bfa-a8dc-9e7a3bbad058, edca0a28-476b-4782-86be-a06806d87ab8, b12e86e4-dc4d-49cb-8ec3-b0c9f7f23b26, 62f9fcfb-92d6-4bc8-96ff-e8847c7b27ae, 37979873-7c28-4b44-83ee-438c3e6810e9, e988d274-0abb-4d30-86fd-65f7e0f6b057, cc5f8133-74b9-43cc-b15e-b159a78b93fd</t>
  </si>
  <si>
    <t>49f57722-52fb-47b6-8e1e-54de177e0d19, f89ddd78-e74e-469c-8808-241bd8c36f67, c6f0e3ea-fc4a-4768-a155-f0bf0b943717, d3d06262-f539-4a05-9e71-6e6113e9529b, efbed11c-6828-4d9a-bdc3-ffadce27497e, ab3572a8-144f-4148-9862-465bd9d7148b, 1eeb53c2-5e82-4c6a-a81f-bea4af78b2f8, 31a96803-e0b0-464c-b44c-14316de7195f, 5d92edf2-5248-4363-8e50-f18ad6a67a8c, b6f11273-e674-4c30-afa1-7ee62c1abb4b</t>
  </si>
  <si>
    <t>b33ae65d-523e-48c6-b10e-59346e1c6523, 4e64e115-2f29-4046-95c6-3f34c14feb83, 2ab329ca-9f50-4c70-9698-f44934cf4b69, edca0a28-476b-4782-86be-a06806d87ab8, b12e86e4-dc4d-49cb-8ec3-b0c9f7f23b26, 62f9fcfb-92d6-4bc8-96ff-e8847c7b27ae, 4ae8186a-1c4d-4b5e-8e7e-385e8b3e9c79, fcda77f1-d71f-4cbe-bb5c-fb12877aec40, 19a8bee2-7566-411a-9919-61d44ccc81ef, e4aa68ec-6374-48d4-a36d-8ca39ac807a2, 058ec2ea-9361-4a0a-a0b1-c81e99f2349a</t>
  </si>
  <si>
    <t>1eeb53c2-5e82-4c6a-a81f-bea4af78b2f8, 31a96803-e0b0-464c-b44c-14316de7195f, 37979873-7c28-4b44-83ee-438c3e6810e9, e988d274-0abb-4d30-86fd-65f7e0f6b057, cc5f8133-74b9-43cc-b15e-b159a78b93fd, cb7207d7-79d6-497f-a7e6-ceebd62576db, bc618e46-adeb-4bfa-a8dc-9e7a3bbad058, 4d0b9e50-43d1-4da0-af2b-97d510bab9e2, 049d0ea9-2055-46a4-b821-0cbf6e36e4d5, 37b5c1f9-c15a-4947-b64d-025dc64c5241</t>
  </si>
  <si>
    <t>b33ae65d-523e-48c6-b10e-59346e1c6523, 4e64e115-2f29-4046-95c6-3f34c14feb83, 2ab329ca-9f50-4c70-9698-f44934cf4b69, 49f57722-52fb-47b6-8e1e-54de177e0d19, f89ddd78-e74e-469c-8808-241bd8c36f67, c6f0e3ea-fc4a-4768-a155-f0bf0b943717, cb7207d7-79d6-497f-a7e6-ceebd62576db, bc618e46-adeb-4bfa-a8dc-9e7a3bbad058, f66e3050-2b7f-4d30-bc1e-f1c26d6a2aa2, 16f85a4c-9e5b-4f05-ac70-25acb3032c48, d25284f4-c84e-48db-b41e-dc42085a55f9</t>
  </si>
  <si>
    <t>9cbfac3c-fb8a-4ebd-b677-c223a57ac329, d464054e-8f96-4d3d-b9d5-a40f34507b88, 5d92edf2-5248-4363-8e50-f18ad6a67a8c, b6f11273-e674-4c30-afa1-7ee62c1abb4b</t>
  </si>
  <si>
    <t>6b796d48-625b-4acf-96db-141d2e7d7b4b, e6f83c77-1538-4fec-934c-6a4ec6617268, 37b765f0-fc71-4c9c-838b-f3a5ce0706ff, 5538f94c-9d38-4c6c-ab29-0987d27ec313, 4d0b9e50-43d1-4da0-af2b-97d510bab9e2, 049d0ea9-2055-46a4-b821-0cbf6e36e4d5, 37b5c1f9-c15a-4947-b64d-025dc64c5241</t>
  </si>
  <si>
    <t>d3d06262-f539-4a05-9e71-6e6113e9529b, efbed11c-6828-4d9a-bdc3-ffadce27497e, ab3572a8-144f-4148-9862-465bd9d7148b, 4d0b9e50-43d1-4da0-af2b-97d510bab9e2, 049d0ea9-2055-46a4-b821-0cbf6e36e4d5, 37b5c1f9-c15a-4947-b64d-025dc64c5241, 6b796d48-625b-4acf-96db-141d2e7d7b4b, e6f83c77-1538-4fec-934c-6a4ec6617268, edca0a28-476b-4782-86be-a06806d87ab8, b12e86e4-dc4d-49cb-8ec3-b0c9f7f23b26, 62f9fcfb-92d6-4bc8-96ff-e8847c7b27ae, e00c66ff-cb22-45b1-a5e8-8b3cde249016, 9a1dc165-a7e3-4d94-96b3-aed7943cd257</t>
  </si>
  <si>
    <t>5d92edf2-5248-4363-8e50-f18ad6a67a8c, b6f11273-e674-4c30-afa1-7ee62c1abb4b, fa7f1f45-106f-4e8d-bd8c-cce0fd276256, 9630ccdb-1fb5-411d-a129-562993ba0569, 38b9874d-dd51-433a-bea9-2ef3ec79cb21, e3ae6951-0a5b-40c4-8b20-fd8b9ce4cecf, 4ad06de7-beaf-454c-aeda-59316f4a641c, edca0a28-476b-4782-86be-a06806d87ab8, b12e86e4-dc4d-49cb-8ec3-b0c9f7f23b26, 62f9fcfb-92d6-4bc8-96ff-e8847c7b27ae, 9dd4dfda-b0d2-4d4a-8642-a44db00f4a15, 534a2149-3015-472c-9de1-5db9e0f6b43e, fe8da200-3e6c-4017-983e-19b5aff7e800</t>
  </si>
  <si>
    <t>dda33b53-0fff-4371-8a45-35a2192e86e8, 34c2e9da-d62c-4fdd-ad94-7befd2595222, 9e9ca12c-4178-40b5-a715-f166244e3adb, dda33b53-0fff-4371-8a45-35a2192e86e8, 34c2e9da-d62c-4fdd-ad94-7befd2595222, 9e9ca12c-4178-40b5-a715-f166244e3adb</t>
  </si>
  <si>
    <t>b33ae65d-523e-48c6-b10e-59346e1c6523, 4e64e115-2f29-4046-95c6-3f34c14feb83, 2ab329ca-9f50-4c70-9698-f44934cf4b69, b43b2475-66e9-49df-b826-4dbb0bb15b8b, bd5df5b0-28d6-45d5-8637-31903ae85330, 37b765f0-fc71-4c9c-838b-f3a5ce0706ff, 5538f94c-9d38-4c6c-ab29-0987d27ec313, 12c5d420-9bbc-455d-9794-7780bc5fea5b, 036ab592-da37-4aac-ac4b-3a2eb132eb76, 91d3ffda-02df-4108-a302-e3764e021ccf, ad1e7d8e-5114-413f-921d-a35552003ee4, c132b04e-83bd-4b24-8fe4-5a9a015e7c93, 1e0b04ba-18d5-4ab9-a1e5-23449bbc4a0b</t>
  </si>
  <si>
    <t>49f57722-52fb-47b6-8e1e-54de177e0d19, f89ddd78-e74e-469c-8808-241bd8c36f67, c6f0e3ea-fc4a-4768-a155-f0bf0b943717, 9cbfac3c-fb8a-4ebd-b677-c223a57ac329, d464054e-8f96-4d3d-b9d5-a40f34507b88, e00c66ff-cb22-45b1-a5e8-8b3cde249016, 9a1dc165-a7e3-4d94-96b3-aed7943cd257</t>
  </si>
  <si>
    <t>49150744-aac2-44f9-8ca0-05ae90757bac, f5b20856-42b4-48bd-93d9-fbe2712c9e55, d3d06262-f539-4a05-9e71-6e6113e9529b, efbed11c-6828-4d9a-bdc3-ffadce27497e, ab3572a8-144f-4148-9862-465bd9d7148b, 12c5d420-9bbc-455d-9794-7780bc5fea5b, 036ab592-da37-4aac-ac4b-3a2eb132eb76, 91d3ffda-02df-4108-a302-e3764e021ccf, edca0a28-476b-4782-86be-a06806d87ab8, b12e86e4-dc4d-49cb-8ec3-b0c9f7f23b26, 62f9fcfb-92d6-4bc8-96ff-e8847c7b27ae</t>
  </si>
  <si>
    <t>1eeb53c2-5e82-4c6a-a81f-bea4af78b2f8, 31a96803-e0b0-464c-b44c-14316de7195f, bcf5b4b8-c773-40a4-9ec1-9767753c0d44, 92ba9844-0c5e-4bfa-ad1c-ab41f8ac3d5e, 38b9874d-dd51-433a-bea9-2ef3ec79cb21, e3ae6951-0a5b-40c4-8b20-fd8b9ce4cecf, 4ad06de7-beaf-454c-aeda-59316f4a641c, 12c5d420-9bbc-455d-9794-7780bc5fea5b, 036ab592-da37-4aac-ac4b-3a2eb132eb76, 91d3ffda-02df-4108-a302-e3764e021ccf, edca0a28-476b-4782-86be-a06806d87ab8, b12e86e4-dc4d-49cb-8ec3-b0c9f7f23b26, 62f9fcfb-92d6-4bc8-96ff-e8847c7b27ae</t>
  </si>
  <si>
    <t>38b9874d-dd51-433a-bea9-2ef3ec79cb21, e3ae6951-0a5b-40c4-8b20-fd8b9ce4cecf, 4ad06de7-beaf-454c-aeda-59316f4a641c</t>
  </si>
  <si>
    <t>5d92edf2-5248-4363-8e50-f18ad6a67a8c, b6f11273-e674-4c30-afa1-7ee62c1abb4b, dda33b53-0fff-4371-8a45-35a2192e86e8, 34c2e9da-d62c-4fdd-ad94-7befd2595222, 9e9ca12c-4178-40b5-a715-f166244e3adb, 2c6e4248-da4d-4cb3-ac58-3cd04aa203fa, c8e9582b-d7bd-48cb-9cab-9f953712e952</t>
  </si>
  <si>
    <t>dda33b53-0fff-4371-8a45-35a2192e86e8, 34c2e9da-d62c-4fdd-ad94-7befd2595222, 9e9ca12c-4178-40b5-a715-f166244e3adb, c782f52b-d7ac-47f5-836a-376e4fccf31f, cabf5871-d0d1-43aa-a1e0-7b054ea1f92a, 1f2a78f5-deae-438d-be76-6d733a7dac87, c782f52b-d7ac-47f5-836a-376e4fccf31f, cabf5871-d0d1-43aa-a1e0-7b054ea1f92a, 1f2a78f5-deae-438d-be76-6d733a7dac87, 4fc222e3-9728-408a-b24b-171c919f81ea, 7f5bc724-d171-406e-bf3b-cd9d868174f2, b32c172c-a1d5-4cc9-a1fc-f5f4b2365ea4</t>
  </si>
  <si>
    <t>3100982d-c037-4a3f-a3ed-83e66b248c8d, ebbcecbe-be84-4fb4-bb4e-6420356ebe5a, 2390b2fb-f180-48d3-989d-5e359fdf867c, febd48e5-fa29-4288-94cf-a257e875bbc5, a680ecae-78a0-4d78-88cd-4f0163e7d4da</t>
  </si>
  <si>
    <t>4d0b9e50-43d1-4da0-af2b-97d510bab9e2, 049d0ea9-2055-46a4-b821-0cbf6e36e4d5, 37b5c1f9-c15a-4947-b64d-025dc64c5241, 49150744-aac2-44f9-8ca0-05ae90757bac, f5b20856-42b4-48bd-93d9-fbe2712c9e55</t>
  </si>
  <si>
    <t>4fc222e3-9728-408a-b24b-171c919f81ea, 7f5bc724-d171-406e-bf3b-cd9d868174f2, b32c172c-a1d5-4cc9-a1fc-f5f4b2365ea4, f66e3050-2b7f-4d30-bc1e-f1c26d6a2aa2, 16f85a4c-9e5b-4f05-ac70-25acb3032c48, d25284f4-c84e-48db-b41e-dc42085a55f9, b33ae65d-523e-48c6-b10e-59346e1c6523, 4e64e115-2f29-4046-95c6-3f34c14feb83, 2ab329ca-9f50-4c70-9698-f44934cf4b69, 49f57722-52fb-47b6-8e1e-54de177e0d19, f89ddd78-e74e-469c-8808-241bd8c36f67, c6f0e3ea-fc4a-4768-a155-f0bf0b943717</t>
  </si>
  <si>
    <t>6b796d48-625b-4acf-96db-141d2e7d7b4b, e6f83c77-1538-4fec-934c-6a4ec6617268, 3c0ebd74-4105-4532-a321-39bc3d6ab3d8, eac5b480-7e00-4d5e-add6-fc915fb2e8be, 32a60bdd-f493-4c44-a9e2-e45c0209be5e</t>
  </si>
  <si>
    <t>c782f52b-d7ac-47f5-836a-376e4fccf31f, cabf5871-d0d1-43aa-a1e0-7b054ea1f92a, 1f2a78f5-deae-438d-be76-6d733a7dac87, 49f57722-52fb-47b6-8e1e-54de177e0d19, f89ddd78-e74e-469c-8808-241bd8c36f67, c6f0e3ea-fc4a-4768-a155-f0bf0b943717, fa7f1f45-106f-4e8d-bd8c-cce0fd276256, 9630ccdb-1fb5-411d-a129-562993ba0569, b33ae65d-523e-48c6-b10e-59346e1c6523, 4e64e115-2f29-4046-95c6-3f34c14feb83, 2ab329ca-9f50-4c70-9698-f44934cf4b69</t>
  </si>
  <si>
    <t>edca0a28-476b-4782-86be-a06806d87ab8, b12e86e4-dc4d-49cb-8ec3-b0c9f7f23b26, 62f9fcfb-92d6-4bc8-96ff-e8847c7b27ae, 5d92edf2-5248-4363-8e50-f18ad6a67a8c, b6f11273-e674-4c30-afa1-7ee62c1abb4b, 1eeb53c2-5e82-4c6a-a81f-bea4af78b2f8, 31a96803-e0b0-464c-b44c-14316de7195f, 2390b2fb-f180-48d3-989d-5e359fdf867c, febd48e5-fa29-4288-94cf-a257e875bbc5, a680ecae-78a0-4d78-88cd-4f0163e7d4da, b43b2475-66e9-49df-b826-4dbb0bb15b8b, bd5df5b0-28d6-45d5-8637-31903ae85330</t>
  </si>
  <si>
    <t>4ff85e34-9da3-47f2-beee-ec6175d82186, 450d53ce-7643-41e5-9d0d-b9d1eacead36, c782f52b-d7ac-47f5-836a-376e4fccf31f, cabf5871-d0d1-43aa-a1e0-7b054ea1f92a, 1f2a78f5-deae-438d-be76-6d733a7dac87, bcf5b4b8-c773-40a4-9ec1-9767753c0d44, 92ba9844-0c5e-4bfa-ad1c-ab41f8ac3d5e</t>
  </si>
  <si>
    <t>5d92edf2-5248-4363-8e50-f18ad6a67a8c, b6f11273-e674-4c30-afa1-7ee62c1abb4b, 4fc222e3-9728-408a-b24b-171c919f81ea, 7f5bc724-d171-406e-bf3b-cd9d868174f2, b32c172c-a1d5-4cc9-a1fc-f5f4b2365ea4</t>
  </si>
  <si>
    <t>19a8bee2-7566-411a-9919-61d44ccc81ef, e4aa68ec-6374-48d4-a36d-8ca39ac807a2, 058ec2ea-9361-4a0a-a0b1-c81e99f2349a, 4fc222e3-9728-408a-b24b-171c919f81ea, 7f5bc724-d171-406e-bf3b-cd9d868174f2, b32c172c-a1d5-4cc9-a1fc-f5f4b2365ea4, 2c6e4248-da4d-4cb3-ac58-3cd04aa203fa, c8e9582b-d7bd-48cb-9cab-9f953712e952, 37979873-7c28-4b44-83ee-438c3e6810e9, e988d274-0abb-4d30-86fd-65f7e0f6b057, cc5f8133-74b9-43cc-b15e-b159a78b93fd</t>
  </si>
  <si>
    <t>2c4e188e-85c2-4366-b282-d70974be0631, d02446db-85a5-472f-be66-392204bff177, e2e80629-cfb6-4daa-b56c-6795ccdc4e48, 6b796d48-625b-4acf-96db-141d2e7d7b4b, e6f83c77-1538-4fec-934c-6a4ec6617268, f66e3050-2b7f-4d30-bc1e-f1c26d6a2aa2, 16f85a4c-9e5b-4f05-ac70-25acb3032c48, d25284f4-c84e-48db-b41e-dc42085a55f9, 4d0b9e50-43d1-4da0-af2b-97d510bab9e2, 049d0ea9-2055-46a4-b821-0cbf6e36e4d5, 37b5c1f9-c15a-4947-b64d-025dc64c5241, e00c66ff-cb22-45b1-a5e8-8b3cde249016, 9a1dc165-a7e3-4d94-96b3-aed7943cd257</t>
  </si>
  <si>
    <t>6dfeb9a0-918b-4038-ae4f-63ab374b9311, 589319dd-8b62-4842-bb7a-855eef1f8d6e, c782f52b-d7ac-47f5-836a-376e4fccf31f, cabf5871-d0d1-43aa-a1e0-7b054ea1f92a, 1f2a78f5-deae-438d-be76-6d733a7dac87</t>
  </si>
  <si>
    <t>9cbfac3c-fb8a-4ebd-b677-c223a57ac329, d464054e-8f96-4d3d-b9d5-a40f34507b88, cb7207d7-79d6-497f-a7e6-ceebd62576db, bc618e46-adeb-4bfa-a8dc-9e7a3bbad058, 38b9874d-dd51-433a-bea9-2ef3ec79cb21, e3ae6951-0a5b-40c4-8b20-fd8b9ce4cecf, 4ad06de7-beaf-454c-aeda-59316f4a641c</t>
  </si>
  <si>
    <t>38b9874d-dd51-433a-bea9-2ef3ec79cb21, e3ae6951-0a5b-40c4-8b20-fd8b9ce4cecf, 4ad06de7-beaf-454c-aeda-59316f4a641c, ad1e7d8e-5114-413f-921d-a35552003ee4, c132b04e-83bd-4b24-8fe4-5a9a015e7c93, 1e0b04ba-18d5-4ab9-a1e5-23449bbc4a0b, cb7207d7-79d6-497f-a7e6-ceebd62576db, bc618e46-adeb-4bfa-a8dc-9e7a3bbad058, 2390b2fb-f180-48d3-989d-5e359fdf867c, febd48e5-fa29-4288-94cf-a257e875bbc5, a680ecae-78a0-4d78-88cd-4f0163e7d4da, f66e3050-2b7f-4d30-bc1e-f1c26d6a2aa2, 16f85a4c-9e5b-4f05-ac70-25acb3032c48, d25284f4-c84e-48db-b41e-dc42085a55f9</t>
  </si>
  <si>
    <t>2390b2fb-f180-48d3-989d-5e359fdf867c, febd48e5-fa29-4288-94cf-a257e875bbc5, a680ecae-78a0-4d78-88cd-4f0163e7d4da, 3c0ebd74-4105-4532-a321-39bc3d6ab3d8, eac5b480-7e00-4d5e-add6-fc915fb2e8be, 32a60bdd-f493-4c44-a9e2-e45c0209be5e</t>
  </si>
  <si>
    <t>521b6a84-52f2-488c-b310-c95ae8ff1021, 15603f87-6ae3-403c-aad6-3cd82bdddc1e, 8402b4cd-a049-4ae7-8649-16af0c4c8c62, 52e4d490-31bd-48ea-ab9b-8f9eaf720b12, b33ae65d-523e-48c6-b10e-59346e1c6523, 4e64e115-2f29-4046-95c6-3f34c14feb83, 2ab329ca-9f50-4c70-9698-f44934cf4b69, e0bad25d-7fb1-4dd7-a0e8-a11b41dcd281, 5e03ed8a-d9fb-4271-aa1d-73df523dcc57</t>
  </si>
  <si>
    <t>4d0b9e50-43d1-4da0-af2b-97d510bab9e2, 049d0ea9-2055-46a4-b821-0cbf6e36e4d5, 37b5c1f9-c15a-4947-b64d-025dc64c5241, 2c4e188e-85c2-4366-b282-d70974be0631, d02446db-85a5-472f-be66-392204bff177, e2e80629-cfb6-4daa-b56c-6795ccdc4e48</t>
  </si>
  <si>
    <t>3100982d-c037-4a3f-a3ed-83e66b248c8d, ebbcecbe-be84-4fb4-bb4e-6420356ebe5a, 9cbfac3c-fb8a-4ebd-b677-c223a57ac329, d464054e-8f96-4d3d-b9d5-a40f34507b88</t>
  </si>
  <si>
    <t>fa7f1f45-106f-4e8d-bd8c-cce0fd276256, 9630ccdb-1fb5-411d-a129-562993ba0569, dda33b53-0fff-4371-8a45-35a2192e86e8, 34c2e9da-d62c-4fdd-ad94-7befd2595222, 9e9ca12c-4178-40b5-a715-f166244e3adb</t>
  </si>
  <si>
    <t>ad1e7d8e-5114-413f-921d-a35552003ee4, c132b04e-83bd-4b24-8fe4-5a9a015e7c93, 1e0b04ba-18d5-4ab9-a1e5-23449bbc4a0b, 9cbfac3c-fb8a-4ebd-b677-c223a57ac329, d464054e-8f96-4d3d-b9d5-a40f34507b88, e00c66ff-cb22-45b1-a5e8-8b3cde249016, 9a1dc165-a7e3-4d94-96b3-aed7943cd257, 2c6e4248-da4d-4cb3-ac58-3cd04aa203fa, c8e9582b-d7bd-48cb-9cab-9f953712e952</t>
  </si>
  <si>
    <t>8402b4cd-a049-4ae7-8649-16af0c4c8c62, 52e4d490-31bd-48ea-ab9b-8f9eaf720b12, 37b765f0-fc71-4c9c-838b-f3a5ce0706ff, 5538f94c-9d38-4c6c-ab29-0987d27ec313, 1e0ce7f9-cbf4-44c4-bfb7-725db39d17ea, dda17862-a51d-49f5-bc9f-b2caa7af10ef, 551cfc0c-5de9-4672-90a2-b0f5b644ed8c, f6cf2da9-277c-4780-8c18-2a4727d35f64, af428f7f-7d22-4949-924b-37b9c13140fb, d2d40201-0152-4e55-bf95-406c1f66295b</t>
  </si>
  <si>
    <t>19a8bee2-7566-411a-9919-61d44ccc81ef, e4aa68ec-6374-48d4-a36d-8ca39ac807a2, 058ec2ea-9361-4a0a-a0b1-c81e99f2349a, 9cbfac3c-fb8a-4ebd-b677-c223a57ac329, d464054e-8f96-4d3d-b9d5-a40f34507b88, 3100982d-c037-4a3f-a3ed-83e66b248c8d, ebbcecbe-be84-4fb4-bb4e-6420356ebe5a, 2c4e188e-85c2-4366-b282-d70974be0631, d02446db-85a5-472f-be66-392204bff177, e2e80629-cfb6-4daa-b56c-6795ccdc4e48</t>
  </si>
  <si>
    <t>edca0a28-476b-4782-86be-a06806d87ab8, b12e86e4-dc4d-49cb-8ec3-b0c9f7f23b26, 62f9fcfb-92d6-4bc8-96ff-e8847c7b27ae, b43b2475-66e9-49df-b826-4dbb0bb15b8b, bd5df5b0-28d6-45d5-8637-31903ae85330, 6dfeb9a0-918b-4038-ae4f-63ab374b9311, 589319dd-8b62-4842-bb7a-855eef1f8d6e</t>
  </si>
  <si>
    <t>2390b2fb-f180-48d3-989d-5e359fdf867c, febd48e5-fa29-4288-94cf-a257e875bbc5, a680ecae-78a0-4d78-88cd-4f0163e7d4da, e0bad25d-7fb1-4dd7-a0e8-a11b41dcd281, 5e03ed8a-d9fb-4271-aa1d-73df523dcc57, c782f52b-d7ac-47f5-836a-376e4fccf31f, cabf5871-d0d1-43aa-a1e0-7b054ea1f92a, 1f2a78f5-deae-438d-be76-6d733a7dac87, 49f57722-52fb-47b6-8e1e-54de177e0d19, f89ddd78-e74e-469c-8808-241bd8c36f67, c6f0e3ea-fc4a-4768-a155-f0bf0b943717, e0bad25d-7fb1-4dd7-a0e8-a11b41dcd281, 5e03ed8a-d9fb-4271-aa1d-73df523dcc57</t>
  </si>
  <si>
    <t>edca0a28-476b-4782-86be-a06806d87ab8, b12e86e4-dc4d-49cb-8ec3-b0c9f7f23b26, 62f9fcfb-92d6-4bc8-96ff-e8847c7b27ae, 12c5d420-9bbc-455d-9794-7780bc5fea5b, 036ab592-da37-4aac-ac4b-3a2eb132eb76, 91d3ffda-02df-4108-a302-e3764e021ccf, 5d92edf2-5248-4363-8e50-f18ad6a67a8c, b6f11273-e674-4c30-afa1-7ee62c1abb4b, c782f52b-d7ac-47f5-836a-376e4fccf31f, cabf5871-d0d1-43aa-a1e0-7b054ea1f92a, 1f2a78f5-deae-438d-be76-6d733a7dac87, 4ae8186a-1c4d-4b5e-8e7e-385e8b3e9c79, fcda77f1-d71f-4cbe-bb5c-fb12877aec40</t>
  </si>
  <si>
    <t>e00c66ff-cb22-45b1-a5e8-8b3cde249016, 9a1dc165-a7e3-4d94-96b3-aed7943cd257, edca0a28-476b-4782-86be-a06806d87ab8, b12e86e4-dc4d-49cb-8ec3-b0c9f7f23b26, 62f9fcfb-92d6-4bc8-96ff-e8847c7b27ae</t>
  </si>
  <si>
    <t>6b796d48-625b-4acf-96db-141d2e7d7b4b, e6f83c77-1538-4fec-934c-6a4ec6617268, d3d06262-f539-4a05-9e71-6e6113e9529b, efbed11c-6828-4d9a-bdc3-ffadce27497e, ab3572a8-144f-4148-9862-465bd9d7148b, 4d0b9e50-43d1-4da0-af2b-97d510bab9e2, 049d0ea9-2055-46a4-b821-0cbf6e36e4d5, 37b5c1f9-c15a-4947-b64d-025dc64c5241, 12c5d420-9bbc-455d-9794-7780bc5fea5b, 036ab592-da37-4aac-ac4b-3a2eb132eb76, 91d3ffda-02df-4108-a302-e3764e021ccf, b33ae65d-523e-48c6-b10e-59346e1c6523, 4e64e115-2f29-4046-95c6-3f34c14feb83, 2ab329ca-9f50-4c70-9698-f44934cf4b69</t>
  </si>
  <si>
    <t>3100982d-c037-4a3f-a3ed-83e66b248c8d, ebbcecbe-be84-4fb4-bb4e-6420356ebe5a, 4d0b9e50-43d1-4da0-af2b-97d510bab9e2, 049d0ea9-2055-46a4-b821-0cbf6e36e4d5, 37b5c1f9-c15a-4947-b64d-025dc64c5241, b33ae65d-523e-48c6-b10e-59346e1c6523, 4e64e115-2f29-4046-95c6-3f34c14feb83, 2ab329ca-9f50-4c70-9698-f44934cf4b69</t>
  </si>
  <si>
    <t>4ff85e34-9da3-47f2-beee-ec6175d82186, 450d53ce-7643-41e5-9d0d-b9d1eacead36, dda33b53-0fff-4371-8a45-35a2192e86e8, 34c2e9da-d62c-4fdd-ad94-7befd2595222, 9e9ca12c-4178-40b5-a715-f166244e3adb, 12c5d420-9bbc-455d-9794-7780bc5fea5b, 036ab592-da37-4aac-ac4b-3a2eb132eb76, 91d3ffda-02df-4108-a302-e3764e021ccf, ad1e7d8e-5114-413f-921d-a35552003ee4, c132b04e-83bd-4b24-8fe4-5a9a015e7c93, 1e0b04ba-18d5-4ab9-a1e5-23449bbc4a0b</t>
  </si>
  <si>
    <t>d3d06262-f539-4a05-9e71-6e6113e9529b, efbed11c-6828-4d9a-bdc3-ffadce27497e, ab3572a8-144f-4148-9862-465bd9d7148b, 49150744-aac2-44f9-8ca0-05ae90757bac, f5b20856-42b4-48bd-93d9-fbe2712c9e55, 12c5d420-9bbc-455d-9794-7780bc5fea5b, 036ab592-da37-4aac-ac4b-3a2eb132eb76, 91d3ffda-02df-4108-a302-e3764e021ccf, 49150744-aac2-44f9-8ca0-05ae90757bac, f5b20856-42b4-48bd-93d9-fbe2712c9e55, 38b9874d-dd51-433a-bea9-2ef3ec79cb21, e3ae6951-0a5b-40c4-8b20-fd8b9ce4cecf, 4ad06de7-beaf-454c-aeda-59316f4a641c</t>
  </si>
  <si>
    <t>d3d06262-f539-4a05-9e71-6e6113e9529b, efbed11c-6828-4d9a-bdc3-ffadce27497e, ab3572a8-144f-4148-9862-465bd9d7148b, 9cbfac3c-fb8a-4ebd-b677-c223a57ac329, d464054e-8f96-4d3d-b9d5-a40f34507b88</t>
  </si>
  <si>
    <t>2c6e4248-da4d-4cb3-ac58-3cd04aa203fa, c8e9582b-d7bd-48cb-9cab-9f953712e952, 1eeb53c2-5e82-4c6a-a81f-bea4af78b2f8, 31a96803-e0b0-464c-b44c-14316de7195f, edca0a28-476b-4782-86be-a06806d87ab8, b12e86e4-dc4d-49cb-8ec3-b0c9f7f23b26, 62f9fcfb-92d6-4bc8-96ff-e8847c7b27ae, 2c4e188e-85c2-4366-b282-d70974be0631, d02446db-85a5-472f-be66-392204bff177, e2e80629-cfb6-4daa-b56c-6795ccdc4e48, 49150744-aac2-44f9-8ca0-05ae90757bac, f5b20856-42b4-48bd-93d9-fbe2712c9e55</t>
  </si>
  <si>
    <t>f6cf2da9-277c-4780-8c18-2a4727d35f64, af428f7f-7d22-4949-924b-37b9c13140fb, d2d40201-0152-4e55-bf95-406c1f66295b, 8402b4cd-a049-4ae7-8649-16af0c4c8c62, 52e4d490-31bd-48ea-ab9b-8f9eaf720b12</t>
  </si>
  <si>
    <t>edca0a28-476b-4782-86be-a06806d87ab8, b12e86e4-dc4d-49cb-8ec3-b0c9f7f23b26, 62f9fcfb-92d6-4bc8-96ff-e8847c7b27ae, 1e0ce7f9-cbf4-44c4-bfb7-725db39d17ea, dda17862-a51d-49f5-bc9f-b2caa7af10ef, 551cfc0c-5de9-4672-90a2-b0f5b644ed8c</t>
  </si>
  <si>
    <t>3100982d-c037-4a3f-a3ed-83e66b248c8d, ebbcecbe-be84-4fb4-bb4e-6420356ebe5a, 39af2a17-08ce-4282-8dd0-de4efe79980f, ce83ec69-0901-4423-87f6-92734cc8feb2, e00c66ff-cb22-45b1-a5e8-8b3cde249016, 9a1dc165-a7e3-4d94-96b3-aed7943cd257, 2c4e188e-85c2-4366-b282-d70974be0631, d02446db-85a5-472f-be66-392204bff177, e2e80629-cfb6-4daa-b56c-6795ccdc4e48, c782f52b-d7ac-47f5-836a-376e4fccf31f, cabf5871-d0d1-43aa-a1e0-7b054ea1f92a, 1f2a78f5-deae-438d-be76-6d733a7dac87</t>
  </si>
  <si>
    <t>edca0a28-476b-4782-86be-a06806d87ab8, b12e86e4-dc4d-49cb-8ec3-b0c9f7f23b26, 62f9fcfb-92d6-4bc8-96ff-e8847c7b27ae, c782f52b-d7ac-47f5-836a-376e4fccf31f, cabf5871-d0d1-43aa-a1e0-7b054ea1f92a, 1f2a78f5-deae-438d-be76-6d733a7dac87, bcf5b4b8-c773-40a4-9ec1-9767753c0d44, 92ba9844-0c5e-4bfa-ad1c-ab41f8ac3d5e</t>
  </si>
  <si>
    <t>4d0b9e50-43d1-4da0-af2b-97d510bab9e2, 049d0ea9-2055-46a4-b821-0cbf6e36e4d5, 37b5c1f9-c15a-4947-b64d-025dc64c5241, 19a8bee2-7566-411a-9919-61d44ccc81ef, e4aa68ec-6374-48d4-a36d-8ca39ac807a2, 058ec2ea-9361-4a0a-a0b1-c81e99f2349a, 12c5d420-9bbc-455d-9794-7780bc5fea5b, 036ab592-da37-4aac-ac4b-3a2eb132eb76, 91d3ffda-02df-4108-a302-e3764e021ccf</t>
  </si>
  <si>
    <t>9dd4dfda-b0d2-4d4a-8642-a44db00f4a15, 534a2149-3015-472c-9de1-5db9e0f6b43e, fe8da200-3e6c-4017-983e-19b5aff7e800, f66e3050-2b7f-4d30-bc1e-f1c26d6a2aa2, 16f85a4c-9e5b-4f05-ac70-25acb3032c48, d25284f4-c84e-48db-b41e-dc42085a55f9, 49f57722-52fb-47b6-8e1e-54de177e0d19, f89ddd78-e74e-469c-8808-241bd8c36f67, c6f0e3ea-fc4a-4768-a155-f0bf0b943717</t>
  </si>
  <si>
    <t>c782f52b-d7ac-47f5-836a-376e4fccf31f, cabf5871-d0d1-43aa-a1e0-7b054ea1f92a, 1f2a78f5-deae-438d-be76-6d733a7dac87, d3d06262-f539-4a05-9e71-6e6113e9529b, efbed11c-6828-4d9a-bdc3-ffadce27497e, ab3572a8-144f-4148-9862-465bd9d7148b, 1e0ce7f9-cbf4-44c4-bfb7-725db39d17ea, dda17862-a51d-49f5-bc9f-b2caa7af10ef, 551cfc0c-5de9-4672-90a2-b0f5b644ed8c, 39af2a17-08ce-4282-8dd0-de4efe79980f, ce83ec69-0901-4423-87f6-92734cc8feb2</t>
  </si>
  <si>
    <t>1e0ce7f9-cbf4-44c4-bfb7-725db39d17ea, dda17862-a51d-49f5-bc9f-b2caa7af10ef, 551cfc0c-5de9-4672-90a2-b0f5b644ed8c, 12c5d420-9bbc-455d-9794-7780bc5fea5b, 036ab592-da37-4aac-ac4b-3a2eb132eb76, 91d3ffda-02df-4108-a302-e3764e021ccf, 9dd4dfda-b0d2-4d4a-8642-a44db00f4a15, 534a2149-3015-472c-9de1-5db9e0f6b43e, fe8da200-3e6c-4017-983e-19b5aff7e800</t>
  </si>
  <si>
    <t>f66e3050-2b7f-4d30-bc1e-f1c26d6a2aa2, 16f85a4c-9e5b-4f05-ac70-25acb3032c48, d25284f4-c84e-48db-b41e-dc42085a55f9, ad1e7d8e-5114-413f-921d-a35552003ee4, c132b04e-83bd-4b24-8fe4-5a9a015e7c93, 1e0b04ba-18d5-4ab9-a1e5-23449bbc4a0b</t>
  </si>
  <si>
    <t>6dfeb9a0-918b-4038-ae4f-63ab374b9311, 589319dd-8b62-4842-bb7a-855eef1f8d6e, 6b796d48-625b-4acf-96db-141d2e7d7b4b, e6f83c77-1538-4fec-934c-6a4ec6617268, 49150744-aac2-44f9-8ca0-05ae90757bac, f5b20856-42b4-48bd-93d9-fbe2712c9e55</t>
  </si>
  <si>
    <t>e0bad25d-7fb1-4dd7-a0e8-a11b41dcd281, 5e03ed8a-d9fb-4271-aa1d-73df523dcc57, 49f57722-52fb-47b6-8e1e-54de177e0d19, f89ddd78-e74e-469c-8808-241bd8c36f67, c6f0e3ea-fc4a-4768-a155-f0bf0b943717, b33ae65d-523e-48c6-b10e-59346e1c6523, 4e64e115-2f29-4046-95c6-3f34c14feb83, 2ab329ca-9f50-4c70-9698-f44934cf4b69</t>
  </si>
  <si>
    <t>4d0b9e50-43d1-4da0-af2b-97d510bab9e2, 049d0ea9-2055-46a4-b821-0cbf6e36e4d5, 37b5c1f9-c15a-4947-b64d-025dc64c5241, 2c4e188e-85c2-4366-b282-d70974be0631, d02446db-85a5-472f-be66-392204bff177, e2e80629-cfb6-4daa-b56c-6795ccdc4e48, 4ae8186a-1c4d-4b5e-8e7e-385e8b3e9c79, fcda77f1-d71f-4cbe-bb5c-fb12877aec40</t>
  </si>
  <si>
    <t>1e0ce7f9-cbf4-44c4-bfb7-725db39d17ea, dda17862-a51d-49f5-bc9f-b2caa7af10ef, 551cfc0c-5de9-4672-90a2-b0f5b644ed8c, d3d06262-f539-4a05-9e71-6e6113e9529b, efbed11c-6828-4d9a-bdc3-ffadce27497e, ab3572a8-144f-4148-9862-465bd9d7148b, edca0a28-476b-4782-86be-a06806d87ab8, b12e86e4-dc4d-49cb-8ec3-b0c9f7f23b26, 62f9fcfb-92d6-4bc8-96ff-e8847c7b27ae</t>
  </si>
  <si>
    <t>ad1e7d8e-5114-413f-921d-a35552003ee4, c132b04e-83bd-4b24-8fe4-5a9a015e7c93, 1e0b04ba-18d5-4ab9-a1e5-23449bbc4a0b, f6cf2da9-277c-4780-8c18-2a4727d35f64, af428f7f-7d22-4949-924b-37b9c13140fb, d2d40201-0152-4e55-bf95-406c1f66295b, 49f57722-52fb-47b6-8e1e-54de177e0d19, f89ddd78-e74e-469c-8808-241bd8c36f67, c6f0e3ea-fc4a-4768-a155-f0bf0b943717, b33ae65d-523e-48c6-b10e-59346e1c6523, 4e64e115-2f29-4046-95c6-3f34c14feb83, 2ab329ca-9f50-4c70-9698-f44934cf4b69</t>
  </si>
  <si>
    <t>cb7207d7-79d6-497f-a7e6-ceebd62576db, bc618e46-adeb-4bfa-a8dc-9e7a3bbad058, 4ae8186a-1c4d-4b5e-8e7e-385e8b3e9c79, fcda77f1-d71f-4cbe-bb5c-fb12877aec40, 3c0ebd74-4105-4532-a321-39bc3d6ab3d8, eac5b480-7e00-4d5e-add6-fc915fb2e8be, 32a60bdd-f493-4c44-a9e2-e45c0209be5e, d3d06262-f539-4a05-9e71-6e6113e9529b, efbed11c-6828-4d9a-bdc3-ffadce27497e, ab3572a8-144f-4148-9862-465bd9d7148b, 4fc222e3-9728-408a-b24b-171c919f81ea, 7f5bc724-d171-406e-bf3b-cd9d868174f2, b32c172c-a1d5-4cc9-a1fc-f5f4b2365ea4</t>
  </si>
  <si>
    <t>9dd4dfda-b0d2-4d4a-8642-a44db00f4a15, 534a2149-3015-472c-9de1-5db9e0f6b43e, fe8da200-3e6c-4017-983e-19b5aff7e800, 39af2a17-08ce-4282-8dd0-de4efe79980f, ce83ec69-0901-4423-87f6-92734cc8feb2, c782f52b-d7ac-47f5-836a-376e4fccf31f, cabf5871-d0d1-43aa-a1e0-7b054ea1f92a, 1f2a78f5-deae-438d-be76-6d733a7dac87, 3c0ebd74-4105-4532-a321-39bc3d6ab3d8, eac5b480-7e00-4d5e-add6-fc915fb2e8be, 32a60bdd-f493-4c44-a9e2-e45c0209be5e, 4d0b9e50-43d1-4da0-af2b-97d510bab9e2, 049d0ea9-2055-46a4-b821-0cbf6e36e4d5, 37b5c1f9-c15a-4947-b64d-025dc64c5241</t>
  </si>
  <si>
    <t>521b6a84-52f2-488c-b310-c95ae8ff1021, 15603f87-6ae3-403c-aad6-3cd82bdddc1e, f6cf2da9-277c-4780-8c18-2a4727d35f64, af428f7f-7d22-4949-924b-37b9c13140fb, d2d40201-0152-4e55-bf95-406c1f66295b, fa7f1f45-106f-4e8d-bd8c-cce0fd276256, 9630ccdb-1fb5-411d-a129-562993ba0569, 19a8bee2-7566-411a-9919-61d44ccc81ef, e4aa68ec-6374-48d4-a36d-8ca39ac807a2, 058ec2ea-9361-4a0a-a0b1-c81e99f2349a</t>
  </si>
  <si>
    <t>dda33b53-0fff-4371-8a45-35a2192e86e8, 34c2e9da-d62c-4fdd-ad94-7befd2595222, 9e9ca12c-4178-40b5-a715-f166244e3adb, 8402b4cd-a049-4ae7-8649-16af0c4c8c62, 52e4d490-31bd-48ea-ab9b-8f9eaf720b12</t>
  </si>
  <si>
    <t>dda33b53-0fff-4371-8a45-35a2192e86e8, 34c2e9da-d62c-4fdd-ad94-7befd2595222, 9e9ca12c-4178-40b5-a715-f166244e3adb, b43b2475-66e9-49df-b826-4dbb0bb15b8b, bd5df5b0-28d6-45d5-8637-31903ae85330, edca0a28-476b-4782-86be-a06806d87ab8, b12e86e4-dc4d-49cb-8ec3-b0c9f7f23b26, 62f9fcfb-92d6-4bc8-96ff-e8847c7b27ae</t>
  </si>
  <si>
    <t>49150744-aac2-44f9-8ca0-05ae90757bac, f5b20856-42b4-48bd-93d9-fbe2712c9e55, 9dd4dfda-b0d2-4d4a-8642-a44db00f4a15, 534a2149-3015-472c-9de1-5db9e0f6b43e, fe8da200-3e6c-4017-983e-19b5aff7e800</t>
  </si>
  <si>
    <t>fa7f1f45-106f-4e8d-bd8c-cce0fd276256, 9630ccdb-1fb5-411d-a129-562993ba0569, 1eeb53c2-5e82-4c6a-a81f-bea4af78b2f8, 31a96803-e0b0-464c-b44c-14316de7195f</t>
  </si>
  <si>
    <t>6dfeb9a0-918b-4038-ae4f-63ab374b9311, 589319dd-8b62-4842-bb7a-855eef1f8d6e, 2390b2fb-f180-48d3-989d-5e359fdf867c, febd48e5-fa29-4288-94cf-a257e875bbc5, a680ecae-78a0-4d78-88cd-4f0163e7d4da</t>
  </si>
  <si>
    <t>2c6e4248-da4d-4cb3-ac58-3cd04aa203fa, c8e9582b-d7bd-48cb-9cab-9f953712e952, 4ff85e34-9da3-47f2-beee-ec6175d82186, 450d53ce-7643-41e5-9d0d-b9d1eacead36, 1e0ce7f9-cbf4-44c4-bfb7-725db39d17ea, dda17862-a51d-49f5-bc9f-b2caa7af10ef, 551cfc0c-5de9-4672-90a2-b0f5b644ed8c, 6dfeb9a0-918b-4038-ae4f-63ab374b9311, 589319dd-8b62-4842-bb7a-855eef1f8d6e, f6cf2da9-277c-4780-8c18-2a4727d35f64, af428f7f-7d22-4949-924b-37b9c13140fb, d2d40201-0152-4e55-bf95-406c1f66295b</t>
  </si>
  <si>
    <t>b33ae65d-523e-48c6-b10e-59346e1c6523, 4e64e115-2f29-4046-95c6-3f34c14feb83, 2ab329ca-9f50-4c70-9698-f44934cf4b69, b33ae65d-523e-48c6-b10e-59346e1c6523, 4e64e115-2f29-4046-95c6-3f34c14feb83, 2ab329ca-9f50-4c70-9698-f44934cf4b69, cb7207d7-79d6-497f-a7e6-ceebd62576db, bc618e46-adeb-4bfa-a8dc-9e7a3bbad058</t>
  </si>
  <si>
    <t>fa7f1f45-106f-4e8d-bd8c-cce0fd276256, 9630ccdb-1fb5-411d-a129-562993ba0569, e0bad25d-7fb1-4dd7-a0e8-a11b41dcd281, 5e03ed8a-d9fb-4271-aa1d-73df523dcc57, 521b6a84-52f2-488c-b310-c95ae8ff1021, 15603f87-6ae3-403c-aad6-3cd82bdddc1e, f66e3050-2b7f-4d30-bc1e-f1c26d6a2aa2, 16f85a4c-9e5b-4f05-ac70-25acb3032c48, d25284f4-c84e-48db-b41e-dc42085a55f9, ad1e7d8e-5114-413f-921d-a35552003ee4, c132b04e-83bd-4b24-8fe4-5a9a015e7c93, 1e0b04ba-18d5-4ab9-a1e5-23449bbc4a0b</t>
  </si>
  <si>
    <t>6dfeb9a0-918b-4038-ae4f-63ab374b9311, 589319dd-8b62-4842-bb7a-855eef1f8d6e, 4ff85e34-9da3-47f2-beee-ec6175d82186, 450d53ce-7643-41e5-9d0d-b9d1eacead36, 4d0b9e50-43d1-4da0-af2b-97d510bab9e2, 049d0ea9-2055-46a4-b821-0cbf6e36e4d5, 37b5c1f9-c15a-4947-b64d-025dc64c5241</t>
  </si>
  <si>
    <t>6dfeb9a0-918b-4038-ae4f-63ab374b9311, 589319dd-8b62-4842-bb7a-855eef1f8d6e, b33ae65d-523e-48c6-b10e-59346e1c6523, 4e64e115-2f29-4046-95c6-3f34c14feb83, 2ab329ca-9f50-4c70-9698-f44934cf4b69, d3d06262-f539-4a05-9e71-6e6113e9529b, efbed11c-6828-4d9a-bdc3-ffadce27497e, ab3572a8-144f-4148-9862-465bd9d7148b, 12c5d420-9bbc-455d-9794-7780bc5fea5b, 036ab592-da37-4aac-ac4b-3a2eb132eb76, 91d3ffda-02df-4108-a302-e3764e021ccf, dda33b53-0fff-4371-8a45-35a2192e86e8, 34c2e9da-d62c-4fdd-ad94-7befd2595222, 9e9ca12c-4178-40b5-a715-f166244e3adb</t>
  </si>
  <si>
    <t>bcf5b4b8-c773-40a4-9ec1-9767753c0d44, 92ba9844-0c5e-4bfa-ad1c-ab41f8ac3d5e, 4ff85e34-9da3-47f2-beee-ec6175d82186, 450d53ce-7643-41e5-9d0d-b9d1eacead36</t>
  </si>
  <si>
    <t>521b6a84-52f2-488c-b310-c95ae8ff1021, 15603f87-6ae3-403c-aad6-3cd82bdddc1e, 1eeb53c2-5e82-4c6a-a81f-bea4af78b2f8, 31a96803-e0b0-464c-b44c-14316de7195f, dda33b53-0fff-4371-8a45-35a2192e86e8, 34c2e9da-d62c-4fdd-ad94-7befd2595222, 9e9ca12c-4178-40b5-a715-f166244e3adb, c782f52b-d7ac-47f5-836a-376e4fccf31f, cabf5871-d0d1-43aa-a1e0-7b054ea1f92a, 1f2a78f5-deae-438d-be76-6d733a7dac87, 49f57722-52fb-47b6-8e1e-54de177e0d19, f89ddd78-e74e-469c-8808-241bd8c36f67, c6f0e3ea-fc4a-4768-a155-f0bf0b943717</t>
  </si>
  <si>
    <t>3100982d-c037-4a3f-a3ed-83e66b248c8d, ebbcecbe-be84-4fb4-bb4e-6420356ebe5a, b33ae65d-523e-48c6-b10e-59346e1c6523, 4e64e115-2f29-4046-95c6-3f34c14feb83, 2ab329ca-9f50-4c70-9698-f44934cf4b69</t>
  </si>
  <si>
    <t>37b765f0-fc71-4c9c-838b-f3a5ce0706ff, 5538f94c-9d38-4c6c-ab29-0987d27ec313, ad1e7d8e-5114-413f-921d-a35552003ee4, c132b04e-83bd-4b24-8fe4-5a9a015e7c93, 1e0b04ba-18d5-4ab9-a1e5-23449bbc4a0b, 4d0b9e50-43d1-4da0-af2b-97d510bab9e2, 049d0ea9-2055-46a4-b821-0cbf6e36e4d5, 37b5c1f9-c15a-4947-b64d-025dc64c5241, 37979873-7c28-4b44-83ee-438c3e6810e9, e988d274-0abb-4d30-86fd-65f7e0f6b057, cc5f8133-74b9-43cc-b15e-b159a78b93fd</t>
  </si>
  <si>
    <t>9dd4dfda-b0d2-4d4a-8642-a44db00f4a15, 534a2149-3015-472c-9de1-5db9e0f6b43e, fe8da200-3e6c-4017-983e-19b5aff7e800, 5d92edf2-5248-4363-8e50-f18ad6a67a8c, b6f11273-e674-4c30-afa1-7ee62c1abb4b, 2390b2fb-f180-48d3-989d-5e359fdf867c, febd48e5-fa29-4288-94cf-a257e875bbc5, a680ecae-78a0-4d78-88cd-4f0163e7d4da</t>
  </si>
  <si>
    <t>2390b2fb-f180-48d3-989d-5e359fdf867c, febd48e5-fa29-4288-94cf-a257e875bbc5, a680ecae-78a0-4d78-88cd-4f0163e7d4da, edca0a28-476b-4782-86be-a06806d87ab8, b12e86e4-dc4d-49cb-8ec3-b0c9f7f23b26, 62f9fcfb-92d6-4bc8-96ff-e8847c7b27ae, 5d92edf2-5248-4363-8e50-f18ad6a67a8c, b6f11273-e674-4c30-afa1-7ee62c1abb4b, dda33b53-0fff-4371-8a45-35a2192e86e8, 34c2e9da-d62c-4fdd-ad94-7befd2595222, 9e9ca12c-4178-40b5-a715-f166244e3adb, 1e0ce7f9-cbf4-44c4-bfb7-725db39d17ea, dda17862-a51d-49f5-bc9f-b2caa7af10ef, 551cfc0c-5de9-4672-90a2-b0f5b644ed8c</t>
  </si>
  <si>
    <t>4ae8186a-1c4d-4b5e-8e7e-385e8b3e9c79, fcda77f1-d71f-4cbe-bb5c-fb12877aec40, 9dd4dfda-b0d2-4d4a-8642-a44db00f4a15, 534a2149-3015-472c-9de1-5db9e0f6b43e, fe8da200-3e6c-4017-983e-19b5aff7e800, cb7207d7-79d6-497f-a7e6-ceebd62576db, bc618e46-adeb-4bfa-a8dc-9e7a3bbad058</t>
  </si>
  <si>
    <t>fa7f1f45-106f-4e8d-bd8c-cce0fd276256, 9630ccdb-1fb5-411d-a129-562993ba0569, 4ae8186a-1c4d-4b5e-8e7e-385e8b3e9c79, fcda77f1-d71f-4cbe-bb5c-fb12877aec40</t>
  </si>
  <si>
    <t>4ae8186a-1c4d-4b5e-8e7e-385e8b3e9c79, fcda77f1-d71f-4cbe-bb5c-fb12877aec40, 521b6a84-52f2-488c-b310-c95ae8ff1021, 15603f87-6ae3-403c-aad6-3cd82bdddc1e, 2c4e188e-85c2-4366-b282-d70974be0631, d02446db-85a5-472f-be66-392204bff177, e2e80629-cfb6-4daa-b56c-6795ccdc4e48, fa7f1f45-106f-4e8d-bd8c-cce0fd276256, 9630ccdb-1fb5-411d-a129-562993ba0569, 4ff85e34-9da3-47f2-beee-ec6175d82186, 450d53ce-7643-41e5-9d0d-b9d1eacead36</t>
  </si>
  <si>
    <t>19a8bee2-7566-411a-9919-61d44ccc81ef, e4aa68ec-6374-48d4-a36d-8ca39ac807a2, 058ec2ea-9361-4a0a-a0b1-c81e99f2349a, 6dfeb9a0-918b-4038-ae4f-63ab374b9311, 589319dd-8b62-4842-bb7a-855eef1f8d6e</t>
  </si>
  <si>
    <t>3100982d-c037-4a3f-a3ed-83e66b248c8d, ebbcecbe-be84-4fb4-bb4e-6420356ebe5a, 6dfeb9a0-918b-4038-ae4f-63ab374b9311, 589319dd-8b62-4842-bb7a-855eef1f8d6e</t>
  </si>
  <si>
    <t>49f57722-52fb-47b6-8e1e-54de177e0d19, f89ddd78-e74e-469c-8808-241bd8c36f67, c6f0e3ea-fc4a-4768-a155-f0bf0b943717, bcf5b4b8-c773-40a4-9ec1-9767753c0d44, 92ba9844-0c5e-4bfa-ad1c-ab41f8ac3d5e, 4ae8186a-1c4d-4b5e-8e7e-385e8b3e9c79, fcda77f1-d71f-4cbe-bb5c-fb12877aec40</t>
  </si>
  <si>
    <t>9cbfac3c-fb8a-4ebd-b677-c223a57ac329, d464054e-8f96-4d3d-b9d5-a40f34507b88, 19a8bee2-7566-411a-9919-61d44ccc81ef, e4aa68ec-6374-48d4-a36d-8ca39ac807a2, 058ec2ea-9361-4a0a-a0b1-c81e99f2349a, 38b9874d-dd51-433a-bea9-2ef3ec79cb21, e3ae6951-0a5b-40c4-8b20-fd8b9ce4cecf, 4ad06de7-beaf-454c-aeda-59316f4a641c, c782f52b-d7ac-47f5-836a-376e4fccf31f, cabf5871-d0d1-43aa-a1e0-7b054ea1f92a, 1f2a78f5-deae-438d-be76-6d733a7dac87</t>
  </si>
  <si>
    <t>4fc222e3-9728-408a-b24b-171c919f81ea, 7f5bc724-d171-406e-bf3b-cd9d868174f2, b32c172c-a1d5-4cc9-a1fc-f5f4b2365ea4, 19a8bee2-7566-411a-9919-61d44ccc81ef, e4aa68ec-6374-48d4-a36d-8ca39ac807a2, 058ec2ea-9361-4a0a-a0b1-c81e99f2349a, ad1e7d8e-5114-413f-921d-a35552003ee4, c132b04e-83bd-4b24-8fe4-5a9a015e7c93, 1e0b04ba-18d5-4ab9-a1e5-23449bbc4a0b, ad1e7d8e-5114-413f-921d-a35552003ee4, c132b04e-83bd-4b24-8fe4-5a9a015e7c93, 1e0b04ba-18d5-4ab9-a1e5-23449bbc4a0b</t>
  </si>
  <si>
    <t>f6cf2da9-277c-4780-8c18-2a4727d35f64, af428f7f-7d22-4949-924b-37b9c13140fb, d2d40201-0152-4e55-bf95-406c1f66295b, 37b765f0-fc71-4c9c-838b-f3a5ce0706ff, 5538f94c-9d38-4c6c-ab29-0987d27ec313, 37979873-7c28-4b44-83ee-438c3e6810e9, e988d274-0abb-4d30-86fd-65f7e0f6b057, cc5f8133-74b9-43cc-b15e-b159a78b93fd, 4ae8186a-1c4d-4b5e-8e7e-385e8b3e9c79, fcda77f1-d71f-4cbe-bb5c-fb12877aec40, f66e3050-2b7f-4d30-bc1e-f1c26d6a2aa2, 16f85a4c-9e5b-4f05-ac70-25acb3032c48, d25284f4-c84e-48db-b41e-dc42085a55f9</t>
  </si>
  <si>
    <t>d3d06262-f539-4a05-9e71-6e6113e9529b, efbed11c-6828-4d9a-bdc3-ffadce27497e, ab3572a8-144f-4148-9862-465bd9d7148b, e00c66ff-cb22-45b1-a5e8-8b3cde249016, 9a1dc165-a7e3-4d94-96b3-aed7943cd257, 49f57722-52fb-47b6-8e1e-54de177e0d19, f89ddd78-e74e-469c-8808-241bd8c36f67, c6f0e3ea-fc4a-4768-a155-f0bf0b943717, 1e0ce7f9-cbf4-44c4-bfb7-725db39d17ea, dda17862-a51d-49f5-bc9f-b2caa7af10ef, 551cfc0c-5de9-4672-90a2-b0f5b644ed8c, 4d0b9e50-43d1-4da0-af2b-97d510bab9e2, 049d0ea9-2055-46a4-b821-0cbf6e36e4d5, 37b5c1f9-c15a-4947-b64d-025dc64c5241</t>
  </si>
  <si>
    <t>ad1e7d8e-5114-413f-921d-a35552003ee4, c132b04e-83bd-4b24-8fe4-5a9a015e7c93, 1e0b04ba-18d5-4ab9-a1e5-23449bbc4a0b, 1e0ce7f9-cbf4-44c4-bfb7-725db39d17ea, dda17862-a51d-49f5-bc9f-b2caa7af10ef, 551cfc0c-5de9-4672-90a2-b0f5b644ed8c, 38b9874d-dd51-433a-bea9-2ef3ec79cb21, e3ae6951-0a5b-40c4-8b20-fd8b9ce4cecf, 4ad06de7-beaf-454c-aeda-59316f4a641c, 37979873-7c28-4b44-83ee-438c3e6810e9, e988d274-0abb-4d30-86fd-65f7e0f6b057, cc5f8133-74b9-43cc-b15e-b159a78b93fd, f6cf2da9-277c-4780-8c18-2a4727d35f64, af428f7f-7d22-4949-924b-37b9c13140fb, d2d40201-0152-4e55-bf95-406c1f66295b</t>
  </si>
  <si>
    <t>12c5d420-9bbc-455d-9794-7780bc5fea5b, 036ab592-da37-4aac-ac4b-3a2eb132eb76, 91d3ffda-02df-4108-a302-e3764e021ccf, 3c0ebd74-4105-4532-a321-39bc3d6ab3d8, eac5b480-7e00-4d5e-add6-fc915fb2e8be, 32a60bdd-f493-4c44-a9e2-e45c0209be5e, 3c0ebd74-4105-4532-a321-39bc3d6ab3d8, eac5b480-7e00-4d5e-add6-fc915fb2e8be, 32a60bdd-f493-4c44-a9e2-e45c0209be5e, 2390b2fb-f180-48d3-989d-5e359fdf867c, febd48e5-fa29-4288-94cf-a257e875bbc5, a680ecae-78a0-4d78-88cd-4f0163e7d4da, 39af2a17-08ce-4282-8dd0-de4efe79980f, ce83ec69-0901-4423-87f6-92734cc8feb2</t>
  </si>
  <si>
    <t>b33ae65d-523e-48c6-b10e-59346e1c6523, 4e64e115-2f29-4046-95c6-3f34c14feb83, 2ab329ca-9f50-4c70-9698-f44934cf4b69, 6b796d48-625b-4acf-96db-141d2e7d7b4b, e6f83c77-1538-4fec-934c-6a4ec6617268</t>
  </si>
  <si>
    <t>4ff85e34-9da3-47f2-beee-ec6175d82186, 450d53ce-7643-41e5-9d0d-b9d1eacead36, dda33b53-0fff-4371-8a45-35a2192e86e8, 34c2e9da-d62c-4fdd-ad94-7befd2595222, 9e9ca12c-4178-40b5-a715-f166244e3adb, 2c6e4248-da4d-4cb3-ac58-3cd04aa203fa, c8e9582b-d7bd-48cb-9cab-9f953712e952</t>
  </si>
  <si>
    <t>f66e3050-2b7f-4d30-bc1e-f1c26d6a2aa2, 16f85a4c-9e5b-4f05-ac70-25acb3032c48, d25284f4-c84e-48db-b41e-dc42085a55f9, e0bad25d-7fb1-4dd7-a0e8-a11b41dcd281, 5e03ed8a-d9fb-4271-aa1d-73df523dcc57, bcf5b4b8-c773-40a4-9ec1-9767753c0d44, 92ba9844-0c5e-4bfa-ad1c-ab41f8ac3d5e, 9dd4dfda-b0d2-4d4a-8642-a44db00f4a15, 534a2149-3015-472c-9de1-5db9e0f6b43e, fe8da200-3e6c-4017-983e-19b5aff7e800, 37979873-7c28-4b44-83ee-438c3e6810e9, e988d274-0abb-4d30-86fd-65f7e0f6b057, cc5f8133-74b9-43cc-b15e-b159a78b93fd</t>
  </si>
  <si>
    <t>d3d06262-f539-4a05-9e71-6e6113e9529b, efbed11c-6828-4d9a-bdc3-ffadce27497e, ab3572a8-144f-4148-9862-465bd9d7148b, dda33b53-0fff-4371-8a45-35a2192e86e8, 34c2e9da-d62c-4fdd-ad94-7befd2595222, 9e9ca12c-4178-40b5-a715-f166244e3adb, 4ff85e34-9da3-47f2-beee-ec6175d82186, 450d53ce-7643-41e5-9d0d-b9d1eacead36, 2c4e188e-85c2-4366-b282-d70974be0631, d02446db-85a5-472f-be66-392204bff177, e2e80629-cfb6-4daa-b56c-6795ccdc4e48, d3d06262-f539-4a05-9e71-6e6113e9529b, efbed11c-6828-4d9a-bdc3-ffadce27497e, ab3572a8-144f-4148-9862-465bd9d7148b</t>
  </si>
  <si>
    <t>fa7f1f45-106f-4e8d-bd8c-cce0fd276256, 9630ccdb-1fb5-411d-a129-562993ba0569, edca0a28-476b-4782-86be-a06806d87ab8, b12e86e4-dc4d-49cb-8ec3-b0c9f7f23b26, 62f9fcfb-92d6-4bc8-96ff-e8847c7b27ae</t>
  </si>
  <si>
    <t>dda33b53-0fff-4371-8a45-35a2192e86e8, 34c2e9da-d62c-4fdd-ad94-7befd2595222, 9e9ca12c-4178-40b5-a715-f166244e3adb, 3c0ebd74-4105-4532-a321-39bc3d6ab3d8, eac5b480-7e00-4d5e-add6-fc915fb2e8be, 32a60bdd-f493-4c44-a9e2-e45c0209be5e, fa7f1f45-106f-4e8d-bd8c-cce0fd276256, 9630ccdb-1fb5-411d-a129-562993ba0569</t>
  </si>
  <si>
    <t>f66e3050-2b7f-4d30-bc1e-f1c26d6a2aa2, 16f85a4c-9e5b-4f05-ac70-25acb3032c48, d25284f4-c84e-48db-b41e-dc42085a55f9, 4ff85e34-9da3-47f2-beee-ec6175d82186, 450d53ce-7643-41e5-9d0d-b9d1eacead36, fa7f1f45-106f-4e8d-bd8c-cce0fd276256, 9630ccdb-1fb5-411d-a129-562993ba0569, 6dfeb9a0-918b-4038-ae4f-63ab374b9311, 589319dd-8b62-4842-bb7a-855eef1f8d6e, 39af2a17-08ce-4282-8dd0-de4efe79980f, ce83ec69-0901-4423-87f6-92734cc8feb2</t>
  </si>
  <si>
    <t>edca0a28-476b-4782-86be-a06806d87ab8, b12e86e4-dc4d-49cb-8ec3-b0c9f7f23b26, 62f9fcfb-92d6-4bc8-96ff-e8847c7b27ae, 12c5d420-9bbc-455d-9794-7780bc5fea5b, 036ab592-da37-4aac-ac4b-3a2eb132eb76, 91d3ffda-02df-4108-a302-e3764e021ccf, 49f57722-52fb-47b6-8e1e-54de177e0d19, f89ddd78-e74e-469c-8808-241bd8c36f67, c6f0e3ea-fc4a-4768-a155-f0bf0b943717, 19a8bee2-7566-411a-9919-61d44ccc81ef, e4aa68ec-6374-48d4-a36d-8ca39ac807a2, 058ec2ea-9361-4a0a-a0b1-c81e99f2349a</t>
  </si>
  <si>
    <t>4d0b9e50-43d1-4da0-af2b-97d510bab9e2, 049d0ea9-2055-46a4-b821-0cbf6e36e4d5, 37b5c1f9-c15a-4947-b64d-025dc64c5241, 9dd4dfda-b0d2-4d4a-8642-a44db00f4a15, 534a2149-3015-472c-9de1-5db9e0f6b43e, fe8da200-3e6c-4017-983e-19b5aff7e800, 39af2a17-08ce-4282-8dd0-de4efe79980f, ce83ec69-0901-4423-87f6-92734cc8feb2, 3c0ebd74-4105-4532-a321-39bc3d6ab3d8, eac5b480-7e00-4d5e-add6-fc915fb2e8be, 32a60bdd-f493-4c44-a9e2-e45c0209be5e, 5d92edf2-5248-4363-8e50-f18ad6a67a8c, b6f11273-e674-4c30-afa1-7ee62c1abb4b</t>
  </si>
  <si>
    <t>2c4e188e-85c2-4366-b282-d70974be0631, d02446db-85a5-472f-be66-392204bff177, e2e80629-cfb6-4daa-b56c-6795ccdc4e48, b43b2475-66e9-49df-b826-4dbb0bb15b8b, bd5df5b0-28d6-45d5-8637-31903ae85330, f66e3050-2b7f-4d30-bc1e-f1c26d6a2aa2, 16f85a4c-9e5b-4f05-ac70-25acb3032c48, d25284f4-c84e-48db-b41e-dc42085a55f9</t>
  </si>
  <si>
    <t>6b796d48-625b-4acf-96db-141d2e7d7b4b, e6f83c77-1538-4fec-934c-6a4ec6617268, b43b2475-66e9-49df-b826-4dbb0bb15b8b, bd5df5b0-28d6-45d5-8637-31903ae85330</t>
  </si>
  <si>
    <t>4fc222e3-9728-408a-b24b-171c919f81ea, 7f5bc724-d171-406e-bf3b-cd9d868174f2, b32c172c-a1d5-4cc9-a1fc-f5f4b2365ea4, 1e0ce7f9-cbf4-44c4-bfb7-725db39d17ea, dda17862-a51d-49f5-bc9f-b2caa7af10ef, 551cfc0c-5de9-4672-90a2-b0f5b644ed8c, 39af2a17-08ce-4282-8dd0-de4efe79980f, ce83ec69-0901-4423-87f6-92734cc8feb2, d3d06262-f539-4a05-9e71-6e6113e9529b, efbed11c-6828-4d9a-bdc3-ffadce27497e, ab3572a8-144f-4148-9862-465bd9d7148b, 9cbfac3c-fb8a-4ebd-b677-c223a57ac329, d464054e-8f96-4d3d-b9d5-a40f34507b88</t>
  </si>
  <si>
    <t>4fc222e3-9728-408a-b24b-171c919f81ea, 7f5bc724-d171-406e-bf3b-cd9d868174f2, b32c172c-a1d5-4cc9-a1fc-f5f4b2365ea4, f6cf2da9-277c-4780-8c18-2a4727d35f64, af428f7f-7d22-4949-924b-37b9c13140fb, d2d40201-0152-4e55-bf95-406c1f66295b, 2c6e4248-da4d-4cb3-ac58-3cd04aa203fa, c8e9582b-d7bd-48cb-9cab-9f953712e952</t>
  </si>
  <si>
    <t>fa7f1f45-106f-4e8d-bd8c-cce0fd276256, 9630ccdb-1fb5-411d-a129-562993ba0569, 521b6a84-52f2-488c-b310-c95ae8ff1021, 15603f87-6ae3-403c-aad6-3cd82bdddc1e, 2c4e188e-85c2-4366-b282-d70974be0631, d02446db-85a5-472f-be66-392204bff177, e2e80629-cfb6-4daa-b56c-6795ccdc4e48, d3d06262-f539-4a05-9e71-6e6113e9529b, efbed11c-6828-4d9a-bdc3-ffadce27497e, ab3572a8-144f-4148-9862-465bd9d7148b</t>
  </si>
  <si>
    <t>edca0a28-476b-4782-86be-a06806d87ab8, b12e86e4-dc4d-49cb-8ec3-b0c9f7f23b26, 62f9fcfb-92d6-4bc8-96ff-e8847c7b27ae, 37979873-7c28-4b44-83ee-438c3e6810e9, e988d274-0abb-4d30-86fd-65f7e0f6b057, cc5f8133-74b9-43cc-b15e-b159a78b93fd</t>
  </si>
  <si>
    <t>bcf5b4b8-c773-40a4-9ec1-9767753c0d44, 92ba9844-0c5e-4bfa-ad1c-ab41f8ac3d5e, 1e0ce7f9-cbf4-44c4-bfb7-725db39d17ea, dda17862-a51d-49f5-bc9f-b2caa7af10ef, 551cfc0c-5de9-4672-90a2-b0f5b644ed8c, b33ae65d-523e-48c6-b10e-59346e1c6523, 4e64e115-2f29-4046-95c6-3f34c14feb83, 2ab329ca-9f50-4c70-9698-f44934cf4b69, edca0a28-476b-4782-86be-a06806d87ab8, b12e86e4-dc4d-49cb-8ec3-b0c9f7f23b26, 62f9fcfb-92d6-4bc8-96ff-e8847c7b27ae</t>
  </si>
  <si>
    <t>2390b2fb-f180-48d3-989d-5e359fdf867c, febd48e5-fa29-4288-94cf-a257e875bbc5, a680ecae-78a0-4d78-88cd-4f0163e7d4da, 49f57722-52fb-47b6-8e1e-54de177e0d19, f89ddd78-e74e-469c-8808-241bd8c36f67, c6f0e3ea-fc4a-4768-a155-f0bf0b943717, e00c66ff-cb22-45b1-a5e8-8b3cde249016, 9a1dc165-a7e3-4d94-96b3-aed7943cd257, 3100982d-c037-4a3f-a3ed-83e66b248c8d, ebbcecbe-be84-4fb4-bb4e-6420356ebe5a, e00c66ff-cb22-45b1-a5e8-8b3cde249016, 9a1dc165-a7e3-4d94-96b3-aed7943cd257</t>
  </si>
  <si>
    <t>9dd4dfda-b0d2-4d4a-8642-a44db00f4a15, 534a2149-3015-472c-9de1-5db9e0f6b43e, fe8da200-3e6c-4017-983e-19b5aff7e800, 4ff85e34-9da3-47f2-beee-ec6175d82186, 450d53ce-7643-41e5-9d0d-b9d1eacead36, 4ae8186a-1c4d-4b5e-8e7e-385e8b3e9c79, fcda77f1-d71f-4cbe-bb5c-fb12877aec40, 19a8bee2-7566-411a-9919-61d44ccc81ef, e4aa68ec-6374-48d4-a36d-8ca39ac807a2, 058ec2ea-9361-4a0a-a0b1-c81e99f2349a</t>
  </si>
  <si>
    <t>9cbfac3c-fb8a-4ebd-b677-c223a57ac329, d464054e-8f96-4d3d-b9d5-a40f34507b88, 4ff85e34-9da3-47f2-beee-ec6175d82186, 450d53ce-7643-41e5-9d0d-b9d1eacead36, c782f52b-d7ac-47f5-836a-376e4fccf31f, cabf5871-d0d1-43aa-a1e0-7b054ea1f92a, 1f2a78f5-deae-438d-be76-6d733a7dac87</t>
  </si>
  <si>
    <t>dda33b53-0fff-4371-8a45-35a2192e86e8, 34c2e9da-d62c-4fdd-ad94-7befd2595222, 9e9ca12c-4178-40b5-a715-f166244e3adb, 3100982d-c037-4a3f-a3ed-83e66b248c8d, ebbcecbe-be84-4fb4-bb4e-6420356ebe5a, 2c6e4248-da4d-4cb3-ac58-3cd04aa203fa, c8e9582b-d7bd-48cb-9cab-9f953712e952, dda33b53-0fff-4371-8a45-35a2192e86e8, 34c2e9da-d62c-4fdd-ad94-7befd2595222, 9e9ca12c-4178-40b5-a715-f166244e3adb, 12c5d420-9bbc-455d-9794-7780bc5fea5b, 036ab592-da37-4aac-ac4b-3a2eb132eb76, 91d3ffda-02df-4108-a302-e3764e021ccf</t>
  </si>
  <si>
    <t>edca0a28-476b-4782-86be-a06806d87ab8, b12e86e4-dc4d-49cb-8ec3-b0c9f7f23b26, 62f9fcfb-92d6-4bc8-96ff-e8847c7b27ae, 2c4e188e-85c2-4366-b282-d70974be0631, d02446db-85a5-472f-be66-392204bff177, e2e80629-cfb6-4daa-b56c-6795ccdc4e48, 49150744-aac2-44f9-8ca0-05ae90757bac, f5b20856-42b4-48bd-93d9-fbe2712c9e55</t>
  </si>
  <si>
    <t>2c4e188e-85c2-4366-b282-d70974be0631, d02446db-85a5-472f-be66-392204bff177, e2e80629-cfb6-4daa-b56c-6795ccdc4e48, 5d92edf2-5248-4363-8e50-f18ad6a67a8c, b6f11273-e674-4c30-afa1-7ee62c1abb4b, 9dd4dfda-b0d2-4d4a-8642-a44db00f4a15, 534a2149-3015-472c-9de1-5db9e0f6b43e, fe8da200-3e6c-4017-983e-19b5aff7e800, b43b2475-66e9-49df-b826-4dbb0bb15b8b, bd5df5b0-28d6-45d5-8637-31903ae85330</t>
  </si>
  <si>
    <t>cb7207d7-79d6-497f-a7e6-ceebd62576db, bc618e46-adeb-4bfa-a8dc-9e7a3bbad058, 39af2a17-08ce-4282-8dd0-de4efe79980f, ce83ec69-0901-4423-87f6-92734cc8feb2, e0bad25d-7fb1-4dd7-a0e8-a11b41dcd281, 5e03ed8a-d9fb-4271-aa1d-73df523dcc57, b33ae65d-523e-48c6-b10e-59346e1c6523, 4e64e115-2f29-4046-95c6-3f34c14feb83, 2ab329ca-9f50-4c70-9698-f44934cf4b69, 2c4e188e-85c2-4366-b282-d70974be0631, d02446db-85a5-472f-be66-392204bff177, e2e80629-cfb6-4daa-b56c-6795ccdc4e48</t>
  </si>
  <si>
    <t>4d0b9e50-43d1-4da0-af2b-97d510bab9e2, 049d0ea9-2055-46a4-b821-0cbf6e36e4d5, 37b5c1f9-c15a-4947-b64d-025dc64c5241, e00c66ff-cb22-45b1-a5e8-8b3cde249016, 9a1dc165-a7e3-4d94-96b3-aed7943cd257, 38b9874d-dd51-433a-bea9-2ef3ec79cb21, e3ae6951-0a5b-40c4-8b20-fd8b9ce4cecf, 4ad06de7-beaf-454c-aeda-59316f4a641c</t>
  </si>
  <si>
    <t>49150744-aac2-44f9-8ca0-05ae90757bac, f5b20856-42b4-48bd-93d9-fbe2712c9e55, 49f57722-52fb-47b6-8e1e-54de177e0d19, f89ddd78-e74e-469c-8808-241bd8c36f67, c6f0e3ea-fc4a-4768-a155-f0bf0b943717</t>
  </si>
  <si>
    <t>b33ae65d-523e-48c6-b10e-59346e1c6523, 4e64e115-2f29-4046-95c6-3f34c14feb83, 2ab329ca-9f50-4c70-9698-f44934cf4b69, b33ae65d-523e-48c6-b10e-59346e1c6523, 4e64e115-2f29-4046-95c6-3f34c14feb83, 2ab329ca-9f50-4c70-9698-f44934cf4b69, c782f52b-d7ac-47f5-836a-376e4fccf31f, cabf5871-d0d1-43aa-a1e0-7b054ea1f92a, 1f2a78f5-deae-438d-be76-6d733a7dac87, c782f52b-d7ac-47f5-836a-376e4fccf31f, cabf5871-d0d1-43aa-a1e0-7b054ea1f92a, 1f2a78f5-deae-438d-be76-6d733a7dac87, b43b2475-66e9-49df-b826-4dbb0bb15b8b, bd5df5b0-28d6-45d5-8637-31903ae85330</t>
  </si>
  <si>
    <t>521b6a84-52f2-488c-b310-c95ae8ff1021, 15603f87-6ae3-403c-aad6-3cd82bdddc1e, 5d92edf2-5248-4363-8e50-f18ad6a67a8c, b6f11273-e674-4c30-afa1-7ee62c1abb4b, b33ae65d-523e-48c6-b10e-59346e1c6523, 4e64e115-2f29-4046-95c6-3f34c14feb83, 2ab329ca-9f50-4c70-9698-f44934cf4b69, 9cbfac3c-fb8a-4ebd-b677-c223a57ac329, d464054e-8f96-4d3d-b9d5-a40f34507b88, 37979873-7c28-4b44-83ee-438c3e6810e9, e988d274-0abb-4d30-86fd-65f7e0f6b057, cc5f8133-74b9-43cc-b15e-b159a78b93fd</t>
  </si>
  <si>
    <t>2390b2fb-f180-48d3-989d-5e359fdf867c, febd48e5-fa29-4288-94cf-a257e875bbc5, a680ecae-78a0-4d78-88cd-4f0163e7d4da, 521b6a84-52f2-488c-b310-c95ae8ff1021, 15603f87-6ae3-403c-aad6-3cd82bdddc1e, 2c4e188e-85c2-4366-b282-d70974be0631, d02446db-85a5-472f-be66-392204bff177, e2e80629-cfb6-4daa-b56c-6795ccdc4e48</t>
  </si>
  <si>
    <t>37b765f0-fc71-4c9c-838b-f3a5ce0706ff, 5538f94c-9d38-4c6c-ab29-0987d27ec313, 521b6a84-52f2-488c-b310-c95ae8ff1021, 15603f87-6ae3-403c-aad6-3cd82bdddc1e, 39af2a17-08ce-4282-8dd0-de4efe79980f, ce83ec69-0901-4423-87f6-92734cc8feb2, b33ae65d-523e-48c6-b10e-59346e1c6523, 4e64e115-2f29-4046-95c6-3f34c14feb83, 2ab329ca-9f50-4c70-9698-f44934cf4b69</t>
  </si>
  <si>
    <t>1eeb53c2-5e82-4c6a-a81f-bea4af78b2f8, 31a96803-e0b0-464c-b44c-14316de7195f, b43b2475-66e9-49df-b826-4dbb0bb15b8b, bd5df5b0-28d6-45d5-8637-31903ae85330</t>
  </si>
  <si>
    <t>12c5d420-9bbc-455d-9794-7780bc5fea5b, 036ab592-da37-4aac-ac4b-3a2eb132eb76, 91d3ffda-02df-4108-a302-e3764e021ccf, f6cf2da9-277c-4780-8c18-2a4727d35f64, af428f7f-7d22-4949-924b-37b9c13140fb, d2d40201-0152-4e55-bf95-406c1f66295b</t>
  </si>
  <si>
    <t>2390b2fb-f180-48d3-989d-5e359fdf867c, febd48e5-fa29-4288-94cf-a257e875bbc5, a680ecae-78a0-4d78-88cd-4f0163e7d4da, 3100982d-c037-4a3f-a3ed-83e66b248c8d, ebbcecbe-be84-4fb4-bb4e-6420356ebe5a, b43b2475-66e9-49df-b826-4dbb0bb15b8b, bd5df5b0-28d6-45d5-8637-31903ae85330, edca0a28-476b-4782-86be-a06806d87ab8, b12e86e4-dc4d-49cb-8ec3-b0c9f7f23b26, 62f9fcfb-92d6-4bc8-96ff-e8847c7b27ae</t>
  </si>
  <si>
    <t>3100982d-c037-4a3f-a3ed-83e66b248c8d, ebbcecbe-be84-4fb4-bb4e-6420356ebe5a, fa7f1f45-106f-4e8d-bd8c-cce0fd276256, 9630ccdb-1fb5-411d-a129-562993ba0569, b33ae65d-523e-48c6-b10e-59346e1c6523, 4e64e115-2f29-4046-95c6-3f34c14feb83, 2ab329ca-9f50-4c70-9698-f44934cf4b69, 5d92edf2-5248-4363-8e50-f18ad6a67a8c, b6f11273-e674-4c30-afa1-7ee62c1abb4b, d3d06262-f539-4a05-9e71-6e6113e9529b, efbed11c-6828-4d9a-bdc3-ffadce27497e, ab3572a8-144f-4148-9862-465bd9d7148b</t>
  </si>
  <si>
    <t>19a8bee2-7566-411a-9919-61d44ccc81ef, e4aa68ec-6374-48d4-a36d-8ca39ac807a2, 058ec2ea-9361-4a0a-a0b1-c81e99f2349a, 4fc222e3-9728-408a-b24b-171c919f81ea, 7f5bc724-d171-406e-bf3b-cd9d868174f2, b32c172c-a1d5-4cc9-a1fc-f5f4b2365ea4, e0bad25d-7fb1-4dd7-a0e8-a11b41dcd281, 5e03ed8a-d9fb-4271-aa1d-73df523dcc57, ad1e7d8e-5114-413f-921d-a35552003ee4, c132b04e-83bd-4b24-8fe4-5a9a015e7c93, 1e0b04ba-18d5-4ab9-a1e5-23449bbc4a0b</t>
  </si>
  <si>
    <t>b33ae65d-523e-48c6-b10e-59346e1c6523, 4e64e115-2f29-4046-95c6-3f34c14feb83, 2ab329ca-9f50-4c70-9698-f44934cf4b69, fa7f1f45-106f-4e8d-bd8c-cce0fd276256, 9630ccdb-1fb5-411d-a129-562993ba0569, 37979873-7c28-4b44-83ee-438c3e6810e9, e988d274-0abb-4d30-86fd-65f7e0f6b057, cc5f8133-74b9-43cc-b15e-b159a78b93fd, 38b9874d-dd51-433a-bea9-2ef3ec79cb21, e3ae6951-0a5b-40c4-8b20-fd8b9ce4cecf, 4ad06de7-beaf-454c-aeda-59316f4a641c</t>
  </si>
  <si>
    <t>4fc222e3-9728-408a-b24b-171c919f81ea, 7f5bc724-d171-406e-bf3b-cd9d868174f2, b32c172c-a1d5-4cc9-a1fc-f5f4b2365ea4, b33ae65d-523e-48c6-b10e-59346e1c6523, 4e64e115-2f29-4046-95c6-3f34c14feb83, 2ab329ca-9f50-4c70-9698-f44934cf4b69, 2390b2fb-f180-48d3-989d-5e359fdf867c, febd48e5-fa29-4288-94cf-a257e875bbc5, a680ecae-78a0-4d78-88cd-4f0163e7d4da</t>
  </si>
  <si>
    <t>49f57722-52fb-47b6-8e1e-54de177e0d19, f89ddd78-e74e-469c-8808-241bd8c36f67, c6f0e3ea-fc4a-4768-a155-f0bf0b943717, 2c4e188e-85c2-4366-b282-d70974be0631, d02446db-85a5-472f-be66-392204bff177, e2e80629-cfb6-4daa-b56c-6795ccdc4e48, 37979873-7c28-4b44-83ee-438c3e6810e9, e988d274-0abb-4d30-86fd-65f7e0f6b057, cc5f8133-74b9-43cc-b15e-b159a78b93fd, cb7207d7-79d6-497f-a7e6-ceebd62576db, bc618e46-adeb-4bfa-a8dc-9e7a3bbad058</t>
  </si>
  <si>
    <t>ad1e7d8e-5114-413f-921d-a35552003ee4, c132b04e-83bd-4b24-8fe4-5a9a015e7c93, 1e0b04ba-18d5-4ab9-a1e5-23449bbc4a0b, dda33b53-0fff-4371-8a45-35a2192e86e8, 34c2e9da-d62c-4fdd-ad94-7befd2595222, 9e9ca12c-4178-40b5-a715-f166244e3adb</t>
  </si>
  <si>
    <t>2390b2fb-f180-48d3-989d-5e359fdf867c, febd48e5-fa29-4288-94cf-a257e875bbc5, a680ecae-78a0-4d78-88cd-4f0163e7d4da, f66e3050-2b7f-4d30-bc1e-f1c26d6a2aa2, 16f85a4c-9e5b-4f05-ac70-25acb3032c48, d25284f4-c84e-48db-b41e-dc42085a55f9, 37979873-7c28-4b44-83ee-438c3e6810e9, e988d274-0abb-4d30-86fd-65f7e0f6b057, cc5f8133-74b9-43cc-b15e-b159a78b93fd, ad1e7d8e-5114-413f-921d-a35552003ee4, c132b04e-83bd-4b24-8fe4-5a9a015e7c93, 1e0b04ba-18d5-4ab9-a1e5-23449bbc4a0b</t>
  </si>
  <si>
    <t>f66e3050-2b7f-4d30-bc1e-f1c26d6a2aa2, 16f85a4c-9e5b-4f05-ac70-25acb3032c48, d25284f4-c84e-48db-b41e-dc42085a55f9, e0bad25d-7fb1-4dd7-a0e8-a11b41dcd281, 5e03ed8a-d9fb-4271-aa1d-73df523dcc57, 1e0ce7f9-cbf4-44c4-bfb7-725db39d17ea, dda17862-a51d-49f5-bc9f-b2caa7af10ef, 551cfc0c-5de9-4672-90a2-b0f5b644ed8c</t>
  </si>
  <si>
    <t>2c6e4248-da4d-4cb3-ac58-3cd04aa203fa, c8e9582b-d7bd-48cb-9cab-9f953712e952, 49150744-aac2-44f9-8ca0-05ae90757bac, f5b20856-42b4-48bd-93d9-fbe2712c9e55</t>
  </si>
  <si>
    <t>4ae8186a-1c4d-4b5e-8e7e-385e8b3e9c79, fcda77f1-d71f-4cbe-bb5c-fb12877aec40, 2c4e188e-85c2-4366-b282-d70974be0631, d02446db-85a5-472f-be66-392204bff177, e2e80629-cfb6-4daa-b56c-6795ccdc4e48</t>
  </si>
  <si>
    <t>edca0a28-476b-4782-86be-a06806d87ab8, b12e86e4-dc4d-49cb-8ec3-b0c9f7f23b26, 62f9fcfb-92d6-4bc8-96ff-e8847c7b27ae, 37979873-7c28-4b44-83ee-438c3e6810e9, e988d274-0abb-4d30-86fd-65f7e0f6b057, cc5f8133-74b9-43cc-b15e-b159a78b93fd, 3100982d-c037-4a3f-a3ed-83e66b248c8d, ebbcecbe-be84-4fb4-bb4e-6420356ebe5a, 19a8bee2-7566-411a-9919-61d44ccc81ef, e4aa68ec-6374-48d4-a36d-8ca39ac807a2, 058ec2ea-9361-4a0a-a0b1-c81e99f2349a, ad1e7d8e-5114-413f-921d-a35552003ee4, c132b04e-83bd-4b24-8fe4-5a9a015e7c93, 1e0b04ba-18d5-4ab9-a1e5-23449bbc4a0b</t>
  </si>
  <si>
    <t>9dd4dfda-b0d2-4d4a-8642-a44db00f4a15, 534a2149-3015-472c-9de1-5db9e0f6b43e, fe8da200-3e6c-4017-983e-19b5aff7e800, 12c5d420-9bbc-455d-9794-7780bc5fea5b, 036ab592-da37-4aac-ac4b-3a2eb132eb76, 91d3ffda-02df-4108-a302-e3764e021ccf, f66e3050-2b7f-4d30-bc1e-f1c26d6a2aa2, 16f85a4c-9e5b-4f05-ac70-25acb3032c48, d25284f4-c84e-48db-b41e-dc42085a55f9, 6dfeb9a0-918b-4038-ae4f-63ab374b9311, 589319dd-8b62-4842-bb7a-855eef1f8d6e</t>
  </si>
  <si>
    <t>521b6a84-52f2-488c-b310-c95ae8ff1021, 15603f87-6ae3-403c-aad6-3cd82bdddc1e, 4ff85e34-9da3-47f2-beee-ec6175d82186, 450d53ce-7643-41e5-9d0d-b9d1eacead36, ad1e7d8e-5114-413f-921d-a35552003ee4, c132b04e-83bd-4b24-8fe4-5a9a015e7c93, 1e0b04ba-18d5-4ab9-a1e5-23449bbc4a0b</t>
  </si>
  <si>
    <t>12c5d420-9bbc-455d-9794-7780bc5fea5b, 036ab592-da37-4aac-ac4b-3a2eb132eb76, 91d3ffda-02df-4108-a302-e3764e021ccf, fa7f1f45-106f-4e8d-bd8c-cce0fd276256, 9630ccdb-1fb5-411d-a129-562993ba0569</t>
  </si>
  <si>
    <t>2c6e4248-da4d-4cb3-ac58-3cd04aa203fa, c8e9582b-d7bd-48cb-9cab-9f953712e952, c782f52b-d7ac-47f5-836a-376e4fccf31f, cabf5871-d0d1-43aa-a1e0-7b054ea1f92a, 1f2a78f5-deae-438d-be76-6d733a7dac87, 3c0ebd74-4105-4532-a321-39bc3d6ab3d8, eac5b480-7e00-4d5e-add6-fc915fb2e8be, 32a60bdd-f493-4c44-a9e2-e45c0209be5e</t>
  </si>
  <si>
    <t>2c4e188e-85c2-4366-b282-d70974be0631, d02446db-85a5-472f-be66-392204bff177, e2e80629-cfb6-4daa-b56c-6795ccdc4e48, 8402b4cd-a049-4ae7-8649-16af0c4c8c62, 52e4d490-31bd-48ea-ab9b-8f9eaf720b12, 6b796d48-625b-4acf-96db-141d2e7d7b4b, e6f83c77-1538-4fec-934c-6a4ec6617268</t>
  </si>
  <si>
    <t>49150744-aac2-44f9-8ca0-05ae90757bac, f5b20856-42b4-48bd-93d9-fbe2712c9e55, 6b796d48-625b-4acf-96db-141d2e7d7b4b, e6f83c77-1538-4fec-934c-6a4ec6617268, c782f52b-d7ac-47f5-836a-376e4fccf31f, cabf5871-d0d1-43aa-a1e0-7b054ea1f92a, 1f2a78f5-deae-438d-be76-6d733a7dac87, f6cf2da9-277c-4780-8c18-2a4727d35f64, af428f7f-7d22-4949-924b-37b9c13140fb, d2d40201-0152-4e55-bf95-406c1f66295b, fa7f1f45-106f-4e8d-bd8c-cce0fd276256, 9630ccdb-1fb5-411d-a129-562993ba0569</t>
  </si>
  <si>
    <t>2c4e188e-85c2-4366-b282-d70974be0631, d02446db-85a5-472f-be66-392204bff177, e2e80629-cfb6-4daa-b56c-6795ccdc4e48, ad1e7d8e-5114-413f-921d-a35552003ee4, c132b04e-83bd-4b24-8fe4-5a9a015e7c93, 1e0b04ba-18d5-4ab9-a1e5-23449bbc4a0b</t>
  </si>
  <si>
    <t>2c6e4248-da4d-4cb3-ac58-3cd04aa203fa, c8e9582b-d7bd-48cb-9cab-9f953712e952, edca0a28-476b-4782-86be-a06806d87ab8, b12e86e4-dc4d-49cb-8ec3-b0c9f7f23b26, 62f9fcfb-92d6-4bc8-96ff-e8847c7b27ae, 521b6a84-52f2-488c-b310-c95ae8ff1021, 15603f87-6ae3-403c-aad6-3cd82bdddc1e</t>
  </si>
  <si>
    <t>f66e3050-2b7f-4d30-bc1e-f1c26d6a2aa2, 16f85a4c-9e5b-4f05-ac70-25acb3032c48, d25284f4-c84e-48db-b41e-dc42085a55f9, edca0a28-476b-4782-86be-a06806d87ab8, b12e86e4-dc4d-49cb-8ec3-b0c9f7f23b26, 62f9fcfb-92d6-4bc8-96ff-e8847c7b27ae</t>
  </si>
  <si>
    <t>d3d06262-f539-4a05-9e71-6e6113e9529b, efbed11c-6828-4d9a-bdc3-ffadce27497e, ab3572a8-144f-4148-9862-465bd9d7148b, 6b796d48-625b-4acf-96db-141d2e7d7b4b, e6f83c77-1538-4fec-934c-6a4ec6617268, c782f52b-d7ac-47f5-836a-376e4fccf31f, cabf5871-d0d1-43aa-a1e0-7b054ea1f92a, 1f2a78f5-deae-438d-be76-6d733a7dac87, 521b6a84-52f2-488c-b310-c95ae8ff1021, 15603f87-6ae3-403c-aad6-3cd82bdddc1e</t>
  </si>
  <si>
    <t>bcf5b4b8-c773-40a4-9ec1-9767753c0d44, 92ba9844-0c5e-4bfa-ad1c-ab41f8ac3d5e, 49f57722-52fb-47b6-8e1e-54de177e0d19, f89ddd78-e74e-469c-8808-241bd8c36f67, c6f0e3ea-fc4a-4768-a155-f0bf0b943717, 8402b4cd-a049-4ae7-8649-16af0c4c8c62, 52e4d490-31bd-48ea-ab9b-8f9eaf720b12</t>
  </si>
  <si>
    <t>b33ae65d-523e-48c6-b10e-59346e1c6523, 4e64e115-2f29-4046-95c6-3f34c14feb83, 2ab329ca-9f50-4c70-9698-f44934cf4b69</t>
  </si>
  <si>
    <t>f6cf2da9-277c-4780-8c18-2a4727d35f64, af428f7f-7d22-4949-924b-37b9c13140fb, d2d40201-0152-4e55-bf95-406c1f66295b, 2390b2fb-f180-48d3-989d-5e359fdf867c, febd48e5-fa29-4288-94cf-a257e875bbc5, a680ecae-78a0-4d78-88cd-4f0163e7d4da, 4ff85e34-9da3-47f2-beee-ec6175d82186, 450d53ce-7643-41e5-9d0d-b9d1eacead36</t>
  </si>
  <si>
    <t>dda33b53-0fff-4371-8a45-35a2192e86e8, 34c2e9da-d62c-4fdd-ad94-7befd2595222, 9e9ca12c-4178-40b5-a715-f166244e3adb, c782f52b-d7ac-47f5-836a-376e4fccf31f, cabf5871-d0d1-43aa-a1e0-7b054ea1f92a, 1f2a78f5-deae-438d-be76-6d733a7dac87, 4fc222e3-9728-408a-b24b-171c919f81ea, 7f5bc724-d171-406e-bf3b-cd9d868174f2, b32c172c-a1d5-4cc9-a1fc-f5f4b2365ea4</t>
  </si>
  <si>
    <t>4d0b9e50-43d1-4da0-af2b-97d510bab9e2, 049d0ea9-2055-46a4-b821-0cbf6e36e4d5, 37b5c1f9-c15a-4947-b64d-025dc64c5241, 49f57722-52fb-47b6-8e1e-54de177e0d19, f89ddd78-e74e-469c-8808-241bd8c36f67, c6f0e3ea-fc4a-4768-a155-f0bf0b943717, 9cbfac3c-fb8a-4ebd-b677-c223a57ac329, d464054e-8f96-4d3d-b9d5-a40f34507b88</t>
  </si>
  <si>
    <t>521b6a84-52f2-488c-b310-c95ae8ff1021, 15603f87-6ae3-403c-aad6-3cd82bdddc1e, 38b9874d-dd51-433a-bea9-2ef3ec79cb21, e3ae6951-0a5b-40c4-8b20-fd8b9ce4cecf, 4ad06de7-beaf-454c-aeda-59316f4a641c, 49150744-aac2-44f9-8ca0-05ae90757bac, f5b20856-42b4-48bd-93d9-fbe2712c9e55, 2c6e4248-da4d-4cb3-ac58-3cd04aa203fa, c8e9582b-d7bd-48cb-9cab-9f953712e952, 8402b4cd-a049-4ae7-8649-16af0c4c8c62, 52e4d490-31bd-48ea-ab9b-8f9eaf720b12</t>
  </si>
  <si>
    <t>37979873-7c28-4b44-83ee-438c3e6810e9, e988d274-0abb-4d30-86fd-65f7e0f6b057, cc5f8133-74b9-43cc-b15e-b159a78b93fd, fa7f1f45-106f-4e8d-bd8c-cce0fd276256, 9630ccdb-1fb5-411d-a129-562993ba0569, c782f52b-d7ac-47f5-836a-376e4fccf31f, cabf5871-d0d1-43aa-a1e0-7b054ea1f92a, 1f2a78f5-deae-438d-be76-6d733a7dac87, 9dd4dfda-b0d2-4d4a-8642-a44db00f4a15, 534a2149-3015-472c-9de1-5db9e0f6b43e, fe8da200-3e6c-4017-983e-19b5aff7e800</t>
  </si>
  <si>
    <t>e0bad25d-7fb1-4dd7-a0e8-a11b41dcd281, 5e03ed8a-d9fb-4271-aa1d-73df523dcc57, ad1e7d8e-5114-413f-921d-a35552003ee4, c132b04e-83bd-4b24-8fe4-5a9a015e7c93, 1e0b04ba-18d5-4ab9-a1e5-23449bbc4a0b, 4d0b9e50-43d1-4da0-af2b-97d510bab9e2, 049d0ea9-2055-46a4-b821-0cbf6e36e4d5, 37b5c1f9-c15a-4947-b64d-025dc64c5241, f66e3050-2b7f-4d30-bc1e-f1c26d6a2aa2, 16f85a4c-9e5b-4f05-ac70-25acb3032c48, d25284f4-c84e-48db-b41e-dc42085a55f9</t>
  </si>
  <si>
    <t>2390b2fb-f180-48d3-989d-5e359fdf867c, febd48e5-fa29-4288-94cf-a257e875bbc5, a680ecae-78a0-4d78-88cd-4f0163e7d4da, 6b796d48-625b-4acf-96db-141d2e7d7b4b, e6f83c77-1538-4fec-934c-6a4ec6617268, 49150744-aac2-44f9-8ca0-05ae90757bac, f5b20856-42b4-48bd-93d9-fbe2712c9e55, ad1e7d8e-5114-413f-921d-a35552003ee4, c132b04e-83bd-4b24-8fe4-5a9a015e7c93, 1e0b04ba-18d5-4ab9-a1e5-23449bbc4a0b, 9dd4dfda-b0d2-4d4a-8642-a44db00f4a15, 534a2149-3015-472c-9de1-5db9e0f6b43e, fe8da200-3e6c-4017-983e-19b5aff7e800</t>
  </si>
  <si>
    <t>2c6e4248-da4d-4cb3-ac58-3cd04aa203fa, c8e9582b-d7bd-48cb-9cab-9f953712e952, f6cf2da9-277c-4780-8c18-2a4727d35f64, af428f7f-7d22-4949-924b-37b9c13140fb, d2d40201-0152-4e55-bf95-406c1f66295b, b33ae65d-523e-48c6-b10e-59346e1c6523, 4e64e115-2f29-4046-95c6-3f34c14feb83, 2ab329ca-9f50-4c70-9698-f44934cf4b69</t>
  </si>
  <si>
    <t>f6cf2da9-277c-4780-8c18-2a4727d35f64, af428f7f-7d22-4949-924b-37b9c13140fb, d2d40201-0152-4e55-bf95-406c1f66295b, 37979873-7c28-4b44-83ee-438c3e6810e9, e988d274-0abb-4d30-86fd-65f7e0f6b057, cc5f8133-74b9-43cc-b15e-b159a78b93fd, 521b6a84-52f2-488c-b310-c95ae8ff1021, 15603f87-6ae3-403c-aad6-3cd82bdddc1e, dda33b53-0fff-4371-8a45-35a2192e86e8, 34c2e9da-d62c-4fdd-ad94-7befd2595222, 9e9ca12c-4178-40b5-a715-f166244e3adb, 8402b4cd-a049-4ae7-8649-16af0c4c8c62, 52e4d490-31bd-48ea-ab9b-8f9eaf720b12</t>
  </si>
  <si>
    <t>4fc222e3-9728-408a-b24b-171c919f81ea, 7f5bc724-d171-406e-bf3b-cd9d868174f2, b32c172c-a1d5-4cc9-a1fc-f5f4b2365ea4, 2390b2fb-f180-48d3-989d-5e359fdf867c, febd48e5-fa29-4288-94cf-a257e875bbc5, a680ecae-78a0-4d78-88cd-4f0163e7d4da, 2390b2fb-f180-48d3-989d-5e359fdf867c, febd48e5-fa29-4288-94cf-a257e875bbc5, a680ecae-78a0-4d78-88cd-4f0163e7d4da, 9dd4dfda-b0d2-4d4a-8642-a44db00f4a15, 534a2149-3015-472c-9de1-5db9e0f6b43e, fe8da200-3e6c-4017-983e-19b5aff7e800, 6dfeb9a0-918b-4038-ae4f-63ab374b9311, 589319dd-8b62-4842-bb7a-855eef1f8d6e</t>
  </si>
  <si>
    <t>9dd4dfda-b0d2-4d4a-8642-a44db00f4a15, 534a2149-3015-472c-9de1-5db9e0f6b43e, fe8da200-3e6c-4017-983e-19b5aff7e800, b33ae65d-523e-48c6-b10e-59346e1c6523, 4e64e115-2f29-4046-95c6-3f34c14feb83, 2ab329ca-9f50-4c70-9698-f44934cf4b69, c782f52b-d7ac-47f5-836a-376e4fccf31f, cabf5871-d0d1-43aa-a1e0-7b054ea1f92a, 1f2a78f5-deae-438d-be76-6d733a7dac87, 5d92edf2-5248-4363-8e50-f18ad6a67a8c, b6f11273-e674-4c30-afa1-7ee62c1abb4b</t>
  </si>
  <si>
    <t>49150744-aac2-44f9-8ca0-05ae90757bac, f5b20856-42b4-48bd-93d9-fbe2712c9e55</t>
  </si>
  <si>
    <t>b43b2475-66e9-49df-b826-4dbb0bb15b8b, bd5df5b0-28d6-45d5-8637-31903ae85330, 4ff85e34-9da3-47f2-beee-ec6175d82186, 450d53ce-7643-41e5-9d0d-b9d1eacead36</t>
  </si>
  <si>
    <t>4ae8186a-1c4d-4b5e-8e7e-385e8b3e9c79, fcda77f1-d71f-4cbe-bb5c-fb12877aec40, 19a8bee2-7566-411a-9919-61d44ccc81ef, e4aa68ec-6374-48d4-a36d-8ca39ac807a2, 058ec2ea-9361-4a0a-a0b1-c81e99f2349a, 9dd4dfda-b0d2-4d4a-8642-a44db00f4a15, 534a2149-3015-472c-9de1-5db9e0f6b43e, fe8da200-3e6c-4017-983e-19b5aff7e800</t>
  </si>
  <si>
    <t>9cbfac3c-fb8a-4ebd-b677-c223a57ac329, d464054e-8f96-4d3d-b9d5-a40f34507b88, ad1e7d8e-5114-413f-921d-a35552003ee4, c132b04e-83bd-4b24-8fe4-5a9a015e7c93, 1e0b04ba-18d5-4ab9-a1e5-23449bbc4a0b, d3d06262-f539-4a05-9e71-6e6113e9529b, efbed11c-6828-4d9a-bdc3-ffadce27497e, ab3572a8-144f-4148-9862-465bd9d7148b, 3c0ebd74-4105-4532-a321-39bc3d6ab3d8, eac5b480-7e00-4d5e-add6-fc915fb2e8be, 32a60bdd-f493-4c44-a9e2-e45c0209be5e</t>
  </si>
  <si>
    <t>3100982d-c037-4a3f-a3ed-83e66b248c8d, ebbcecbe-be84-4fb4-bb4e-6420356ebe5a, fa7f1f45-106f-4e8d-bd8c-cce0fd276256, 9630ccdb-1fb5-411d-a129-562993ba0569</t>
  </si>
  <si>
    <t>c782f52b-d7ac-47f5-836a-376e4fccf31f, cabf5871-d0d1-43aa-a1e0-7b054ea1f92a, 1f2a78f5-deae-438d-be76-6d733a7dac87, c782f52b-d7ac-47f5-836a-376e4fccf31f, cabf5871-d0d1-43aa-a1e0-7b054ea1f92a, 1f2a78f5-deae-438d-be76-6d733a7dac87, 38b9874d-dd51-433a-bea9-2ef3ec79cb21, e3ae6951-0a5b-40c4-8b20-fd8b9ce4cecf, 4ad06de7-beaf-454c-aeda-59316f4a641c</t>
  </si>
  <si>
    <t>3c0ebd74-4105-4532-a321-39bc3d6ab3d8, eac5b480-7e00-4d5e-add6-fc915fb2e8be, 32a60bdd-f493-4c44-a9e2-e45c0209be5e, 1e0ce7f9-cbf4-44c4-bfb7-725db39d17ea, dda17862-a51d-49f5-bc9f-b2caa7af10ef, 551cfc0c-5de9-4672-90a2-b0f5b644ed8c, c782f52b-d7ac-47f5-836a-376e4fccf31f, cabf5871-d0d1-43aa-a1e0-7b054ea1f92a, 1f2a78f5-deae-438d-be76-6d733a7dac87</t>
  </si>
  <si>
    <t>b33ae65d-523e-48c6-b10e-59346e1c6523, 4e64e115-2f29-4046-95c6-3f34c14feb83, 2ab329ca-9f50-4c70-9698-f44934cf4b69, 4fc222e3-9728-408a-b24b-171c919f81ea, 7f5bc724-d171-406e-bf3b-cd9d868174f2, b32c172c-a1d5-4cc9-a1fc-f5f4b2365ea4, 9cbfac3c-fb8a-4ebd-b677-c223a57ac329, d464054e-8f96-4d3d-b9d5-a40f34507b88</t>
  </si>
  <si>
    <t>9cbfac3c-fb8a-4ebd-b677-c223a57ac329, d464054e-8f96-4d3d-b9d5-a40f34507b88, f66e3050-2b7f-4d30-bc1e-f1c26d6a2aa2, 16f85a4c-9e5b-4f05-ac70-25acb3032c48, d25284f4-c84e-48db-b41e-dc42085a55f9, 2c4e188e-85c2-4366-b282-d70974be0631, d02446db-85a5-472f-be66-392204bff177, e2e80629-cfb6-4daa-b56c-6795ccdc4e48, e00c66ff-cb22-45b1-a5e8-8b3cde249016, 9a1dc165-a7e3-4d94-96b3-aed7943cd257</t>
  </si>
  <si>
    <t>49f57722-52fb-47b6-8e1e-54de177e0d19, f89ddd78-e74e-469c-8808-241bd8c36f67, c6f0e3ea-fc4a-4768-a155-f0bf0b943717, b43b2475-66e9-49df-b826-4dbb0bb15b8b, bd5df5b0-28d6-45d5-8637-31903ae85330</t>
  </si>
  <si>
    <t>e0bad25d-7fb1-4dd7-a0e8-a11b41dcd281, 5e03ed8a-d9fb-4271-aa1d-73df523dcc57, 2390b2fb-f180-48d3-989d-5e359fdf867c, febd48e5-fa29-4288-94cf-a257e875bbc5, a680ecae-78a0-4d78-88cd-4f0163e7d4da</t>
  </si>
  <si>
    <t>49150744-aac2-44f9-8ca0-05ae90757bac, f5b20856-42b4-48bd-93d9-fbe2712c9e55, 38b9874d-dd51-433a-bea9-2ef3ec79cb21, e3ae6951-0a5b-40c4-8b20-fd8b9ce4cecf, 4ad06de7-beaf-454c-aeda-59316f4a641c, 12c5d420-9bbc-455d-9794-7780bc5fea5b, 036ab592-da37-4aac-ac4b-3a2eb132eb76, 91d3ffda-02df-4108-a302-e3764e021ccf, 4d0b9e50-43d1-4da0-af2b-97d510bab9e2, 049d0ea9-2055-46a4-b821-0cbf6e36e4d5, 37b5c1f9-c15a-4947-b64d-025dc64c5241</t>
  </si>
  <si>
    <t>b33ae65d-523e-48c6-b10e-59346e1c6523, 4e64e115-2f29-4046-95c6-3f34c14feb83, 2ab329ca-9f50-4c70-9698-f44934cf4b69, fa7f1f45-106f-4e8d-bd8c-cce0fd276256, 9630ccdb-1fb5-411d-a129-562993ba0569, 49f57722-52fb-47b6-8e1e-54de177e0d19, f89ddd78-e74e-469c-8808-241bd8c36f67, c6f0e3ea-fc4a-4768-a155-f0bf0b943717, 12c5d420-9bbc-455d-9794-7780bc5fea5b, 036ab592-da37-4aac-ac4b-3a2eb132eb76, 91d3ffda-02df-4108-a302-e3764e021ccf</t>
  </si>
  <si>
    <t>2c4e188e-85c2-4366-b282-d70974be0631, d02446db-85a5-472f-be66-392204bff177, e2e80629-cfb6-4daa-b56c-6795ccdc4e48, 521b6a84-52f2-488c-b310-c95ae8ff1021, 15603f87-6ae3-403c-aad6-3cd82bdddc1e</t>
  </si>
  <si>
    <t>4d0b9e50-43d1-4da0-af2b-97d510bab9e2, 049d0ea9-2055-46a4-b821-0cbf6e36e4d5, 37b5c1f9-c15a-4947-b64d-025dc64c5241, 4ae8186a-1c4d-4b5e-8e7e-385e8b3e9c79, fcda77f1-d71f-4cbe-bb5c-fb12877aec40</t>
  </si>
  <si>
    <t>2390b2fb-f180-48d3-989d-5e359fdf867c, febd48e5-fa29-4288-94cf-a257e875bbc5, a680ecae-78a0-4d78-88cd-4f0163e7d4da, edca0a28-476b-4782-86be-a06806d87ab8, b12e86e4-dc4d-49cb-8ec3-b0c9f7f23b26, 62f9fcfb-92d6-4bc8-96ff-e8847c7b27ae, 4ae8186a-1c4d-4b5e-8e7e-385e8b3e9c79, fcda77f1-d71f-4cbe-bb5c-fb12877aec40</t>
  </si>
  <si>
    <t>2c6e4248-da4d-4cb3-ac58-3cd04aa203fa, c8e9582b-d7bd-48cb-9cab-9f953712e952, b43b2475-66e9-49df-b826-4dbb0bb15b8b, bd5df5b0-28d6-45d5-8637-31903ae85330, ad1e7d8e-5114-413f-921d-a35552003ee4, c132b04e-83bd-4b24-8fe4-5a9a015e7c93, 1e0b04ba-18d5-4ab9-a1e5-23449bbc4a0b, 4ff85e34-9da3-47f2-beee-ec6175d82186, 450d53ce-7643-41e5-9d0d-b9d1eacead36</t>
  </si>
  <si>
    <t>edca0a28-476b-4782-86be-a06806d87ab8, b12e86e4-dc4d-49cb-8ec3-b0c9f7f23b26, 62f9fcfb-92d6-4bc8-96ff-e8847c7b27ae, 49f57722-52fb-47b6-8e1e-54de177e0d19, f89ddd78-e74e-469c-8808-241bd8c36f67, c6f0e3ea-fc4a-4768-a155-f0bf0b943717</t>
  </si>
  <si>
    <t>5d92edf2-5248-4363-8e50-f18ad6a67a8c, b6f11273-e674-4c30-afa1-7ee62c1abb4b, 49f57722-52fb-47b6-8e1e-54de177e0d19, f89ddd78-e74e-469c-8808-241bd8c36f67, c6f0e3ea-fc4a-4768-a155-f0bf0b943717, 49150744-aac2-44f9-8ca0-05ae90757bac, f5b20856-42b4-48bd-93d9-fbe2712c9e55, 19a8bee2-7566-411a-9919-61d44ccc81ef, e4aa68ec-6374-48d4-a36d-8ca39ac807a2, 058ec2ea-9361-4a0a-a0b1-c81e99f2349a, 4ae8186a-1c4d-4b5e-8e7e-385e8b3e9c79, fcda77f1-d71f-4cbe-bb5c-fb12877aec40</t>
  </si>
  <si>
    <t>4ae8186a-1c4d-4b5e-8e7e-385e8b3e9c79, fcda77f1-d71f-4cbe-bb5c-fb12877aec40, 1eeb53c2-5e82-4c6a-a81f-bea4af78b2f8, 31a96803-e0b0-464c-b44c-14316de7195f, cb7207d7-79d6-497f-a7e6-ceebd62576db, bc618e46-adeb-4bfa-a8dc-9e7a3bbad058</t>
  </si>
  <si>
    <t>bcf5b4b8-c773-40a4-9ec1-9767753c0d44, 92ba9844-0c5e-4bfa-ad1c-ab41f8ac3d5e, 4d0b9e50-43d1-4da0-af2b-97d510bab9e2, 049d0ea9-2055-46a4-b821-0cbf6e36e4d5, 37b5c1f9-c15a-4947-b64d-025dc64c5241, cb7207d7-79d6-497f-a7e6-ceebd62576db, bc618e46-adeb-4bfa-a8dc-9e7a3bbad058, b33ae65d-523e-48c6-b10e-59346e1c6523, 4e64e115-2f29-4046-95c6-3f34c14feb83, 2ab329ca-9f50-4c70-9698-f44934cf4b69</t>
  </si>
  <si>
    <t>dda33b53-0fff-4371-8a45-35a2192e86e8, 34c2e9da-d62c-4fdd-ad94-7befd2595222, 9e9ca12c-4178-40b5-a715-f166244e3adb, edca0a28-476b-4782-86be-a06806d87ab8, b12e86e4-dc4d-49cb-8ec3-b0c9f7f23b26, 62f9fcfb-92d6-4bc8-96ff-e8847c7b27ae, f6cf2da9-277c-4780-8c18-2a4727d35f64, af428f7f-7d22-4949-924b-37b9c13140fb, d2d40201-0152-4e55-bf95-406c1f66295b, 521b6a84-52f2-488c-b310-c95ae8ff1021, 15603f87-6ae3-403c-aad6-3cd82bdddc1e</t>
  </si>
  <si>
    <t>4d0b9e50-43d1-4da0-af2b-97d510bab9e2, 049d0ea9-2055-46a4-b821-0cbf6e36e4d5, 37b5c1f9-c15a-4947-b64d-025dc64c5241, b43b2475-66e9-49df-b826-4dbb0bb15b8b, bd5df5b0-28d6-45d5-8637-31903ae85330, 19a8bee2-7566-411a-9919-61d44ccc81ef, e4aa68ec-6374-48d4-a36d-8ca39ac807a2, 058ec2ea-9361-4a0a-a0b1-c81e99f2349a</t>
  </si>
  <si>
    <t>2c4e188e-85c2-4366-b282-d70974be0631, d02446db-85a5-472f-be66-392204bff177, e2e80629-cfb6-4daa-b56c-6795ccdc4e48, f66e3050-2b7f-4d30-bc1e-f1c26d6a2aa2, 16f85a4c-9e5b-4f05-ac70-25acb3032c48, d25284f4-c84e-48db-b41e-dc42085a55f9</t>
  </si>
  <si>
    <t>12c5d420-9bbc-455d-9794-7780bc5fea5b, 036ab592-da37-4aac-ac4b-3a2eb132eb76, 91d3ffda-02df-4108-a302-e3764e021ccf, 6b796d48-625b-4acf-96db-141d2e7d7b4b, e6f83c77-1538-4fec-934c-6a4ec6617268, d3d06262-f539-4a05-9e71-6e6113e9529b, efbed11c-6828-4d9a-bdc3-ffadce27497e, ab3572a8-144f-4148-9862-465bd9d7148b</t>
  </si>
  <si>
    <t>b43b2475-66e9-49df-b826-4dbb0bb15b8b, bd5df5b0-28d6-45d5-8637-31903ae85330, 49150744-aac2-44f9-8ca0-05ae90757bac, f5b20856-42b4-48bd-93d9-fbe2712c9e55</t>
  </si>
  <si>
    <t>fa7f1f45-106f-4e8d-bd8c-cce0fd276256, 9630ccdb-1fb5-411d-a129-562993ba0569, dda33b53-0fff-4371-8a45-35a2192e86e8, 34c2e9da-d62c-4fdd-ad94-7befd2595222, 9e9ca12c-4178-40b5-a715-f166244e3adb, d3d06262-f539-4a05-9e71-6e6113e9529b, efbed11c-6828-4d9a-bdc3-ffadce27497e, ab3572a8-144f-4148-9862-465bd9d7148b, 4ff85e34-9da3-47f2-beee-ec6175d82186, 450d53ce-7643-41e5-9d0d-b9d1eacead36, 6b796d48-625b-4acf-96db-141d2e7d7b4b, e6f83c77-1538-4fec-934c-6a4ec6617268</t>
  </si>
  <si>
    <t>12c5d420-9bbc-455d-9794-7780bc5fea5b, 036ab592-da37-4aac-ac4b-3a2eb132eb76, 91d3ffda-02df-4108-a302-e3764e021ccf, 9cbfac3c-fb8a-4ebd-b677-c223a57ac329, d464054e-8f96-4d3d-b9d5-a40f34507b88, 4d0b9e50-43d1-4da0-af2b-97d510bab9e2, 049d0ea9-2055-46a4-b821-0cbf6e36e4d5, 37b5c1f9-c15a-4947-b64d-025dc64c5241, dda33b53-0fff-4371-8a45-35a2192e86e8, 34c2e9da-d62c-4fdd-ad94-7befd2595222, 9e9ca12c-4178-40b5-a715-f166244e3adb</t>
  </si>
  <si>
    <t>19a8bee2-7566-411a-9919-61d44ccc81ef, e4aa68ec-6374-48d4-a36d-8ca39ac807a2, 058ec2ea-9361-4a0a-a0b1-c81e99f2349a, ad1e7d8e-5114-413f-921d-a35552003ee4, c132b04e-83bd-4b24-8fe4-5a9a015e7c93, 1e0b04ba-18d5-4ab9-a1e5-23449bbc4a0b</t>
  </si>
  <si>
    <t>37979873-7c28-4b44-83ee-438c3e6810e9, e988d274-0abb-4d30-86fd-65f7e0f6b057, cc5f8133-74b9-43cc-b15e-b159a78b93fd, 6b796d48-625b-4acf-96db-141d2e7d7b4b, e6f83c77-1538-4fec-934c-6a4ec6617268, 4fc222e3-9728-408a-b24b-171c919f81ea, 7f5bc724-d171-406e-bf3b-cd9d868174f2, b32c172c-a1d5-4cc9-a1fc-f5f4b2365ea4, b33ae65d-523e-48c6-b10e-59346e1c6523, 4e64e115-2f29-4046-95c6-3f34c14feb83, 2ab329ca-9f50-4c70-9698-f44934cf4b69</t>
  </si>
  <si>
    <t>2390b2fb-f180-48d3-989d-5e359fdf867c, febd48e5-fa29-4288-94cf-a257e875bbc5, a680ecae-78a0-4d78-88cd-4f0163e7d4da, e00c66ff-cb22-45b1-a5e8-8b3cde249016, 9a1dc165-a7e3-4d94-96b3-aed7943cd257, 1e0ce7f9-cbf4-44c4-bfb7-725db39d17ea, dda17862-a51d-49f5-bc9f-b2caa7af10ef, 551cfc0c-5de9-4672-90a2-b0f5b644ed8c</t>
  </si>
  <si>
    <t>2c4e188e-85c2-4366-b282-d70974be0631, d02446db-85a5-472f-be66-392204bff177, e2e80629-cfb6-4daa-b56c-6795ccdc4e48, 37979873-7c28-4b44-83ee-438c3e6810e9, e988d274-0abb-4d30-86fd-65f7e0f6b057, cc5f8133-74b9-43cc-b15e-b159a78b93fd, d3d06262-f539-4a05-9e71-6e6113e9529b, efbed11c-6828-4d9a-bdc3-ffadce27497e, ab3572a8-144f-4148-9862-465bd9d7148b, 3c0ebd74-4105-4532-a321-39bc3d6ab3d8, eac5b480-7e00-4d5e-add6-fc915fb2e8be, 32a60bdd-f493-4c44-a9e2-e45c0209be5e, 1eeb53c2-5e82-4c6a-a81f-bea4af78b2f8, 31a96803-e0b0-464c-b44c-14316de7195f</t>
  </si>
  <si>
    <t>37b765f0-fc71-4c9c-838b-f3a5ce0706ff, 5538f94c-9d38-4c6c-ab29-0987d27ec313, 38b9874d-dd51-433a-bea9-2ef3ec79cb21, e3ae6951-0a5b-40c4-8b20-fd8b9ce4cecf, 4ad06de7-beaf-454c-aeda-59316f4a641c</t>
  </si>
  <si>
    <t>f66e3050-2b7f-4d30-bc1e-f1c26d6a2aa2, 16f85a4c-9e5b-4f05-ac70-25acb3032c48, d25284f4-c84e-48db-b41e-dc42085a55f9, ad1e7d8e-5114-413f-921d-a35552003ee4, c132b04e-83bd-4b24-8fe4-5a9a015e7c93, 1e0b04ba-18d5-4ab9-a1e5-23449bbc4a0b, 9dd4dfda-b0d2-4d4a-8642-a44db00f4a15, 534a2149-3015-472c-9de1-5db9e0f6b43e, fe8da200-3e6c-4017-983e-19b5aff7e800, 49f57722-52fb-47b6-8e1e-54de177e0d19, f89ddd78-e74e-469c-8808-241bd8c36f67, c6f0e3ea-fc4a-4768-a155-f0bf0b943717</t>
  </si>
  <si>
    <t>12c5d420-9bbc-455d-9794-7780bc5fea5b, 036ab592-da37-4aac-ac4b-3a2eb132eb76, 91d3ffda-02df-4108-a302-e3764e021ccf, ad1e7d8e-5114-413f-921d-a35552003ee4, c132b04e-83bd-4b24-8fe4-5a9a015e7c93, 1e0b04ba-18d5-4ab9-a1e5-23449bbc4a0b, 19a8bee2-7566-411a-9919-61d44ccc81ef, e4aa68ec-6374-48d4-a36d-8ca39ac807a2, 058ec2ea-9361-4a0a-a0b1-c81e99f2349a</t>
  </si>
  <si>
    <t>5d92edf2-5248-4363-8e50-f18ad6a67a8c, b6f11273-e674-4c30-afa1-7ee62c1abb4b, 4ff85e34-9da3-47f2-beee-ec6175d82186, 450d53ce-7643-41e5-9d0d-b9d1eacead36</t>
  </si>
  <si>
    <t>4ff85e34-9da3-47f2-beee-ec6175d82186, 450d53ce-7643-41e5-9d0d-b9d1eacead36, 2c6e4248-da4d-4cb3-ac58-3cd04aa203fa, c8e9582b-d7bd-48cb-9cab-9f953712e952</t>
  </si>
  <si>
    <t>b33ae65d-523e-48c6-b10e-59346e1c6523, 4e64e115-2f29-4046-95c6-3f34c14feb83, 2ab329ca-9f50-4c70-9698-f44934cf4b69, 2390b2fb-f180-48d3-989d-5e359fdf867c, febd48e5-fa29-4288-94cf-a257e875bbc5, a680ecae-78a0-4d78-88cd-4f0163e7d4da, fa7f1f45-106f-4e8d-bd8c-cce0fd276256, 9630ccdb-1fb5-411d-a129-562993ba0569</t>
  </si>
  <si>
    <t>3c0ebd74-4105-4532-a321-39bc3d6ab3d8, eac5b480-7e00-4d5e-add6-fc915fb2e8be, 32a60bdd-f493-4c44-a9e2-e45c0209be5e, 37979873-7c28-4b44-83ee-438c3e6810e9, e988d274-0abb-4d30-86fd-65f7e0f6b057, cc5f8133-74b9-43cc-b15e-b159a78b93fd, fa7f1f45-106f-4e8d-bd8c-cce0fd276256, 9630ccdb-1fb5-411d-a129-562993ba0569, f6cf2da9-277c-4780-8c18-2a4727d35f64, af428f7f-7d22-4949-924b-37b9c13140fb, d2d40201-0152-4e55-bf95-406c1f66295b, 4ae8186a-1c4d-4b5e-8e7e-385e8b3e9c79, fcda77f1-d71f-4cbe-bb5c-fb12877aec40</t>
  </si>
  <si>
    <t>cb7207d7-79d6-497f-a7e6-ceebd62576db, bc618e46-adeb-4bfa-a8dc-9e7a3bbad058, 1e0ce7f9-cbf4-44c4-bfb7-725db39d17ea, dda17862-a51d-49f5-bc9f-b2caa7af10ef, 551cfc0c-5de9-4672-90a2-b0f5b644ed8c, 4d0b9e50-43d1-4da0-af2b-97d510bab9e2, 049d0ea9-2055-46a4-b821-0cbf6e36e4d5, 37b5c1f9-c15a-4947-b64d-025dc64c5241, dda33b53-0fff-4371-8a45-35a2192e86e8, 34c2e9da-d62c-4fdd-ad94-7befd2595222, 9e9ca12c-4178-40b5-a715-f166244e3adb, b43b2475-66e9-49df-b826-4dbb0bb15b8b, bd5df5b0-28d6-45d5-8637-31903ae85330</t>
  </si>
  <si>
    <t>e0bad25d-7fb1-4dd7-a0e8-a11b41dcd281, 5e03ed8a-d9fb-4271-aa1d-73df523dcc57, 9dd4dfda-b0d2-4d4a-8642-a44db00f4a15, 534a2149-3015-472c-9de1-5db9e0f6b43e, fe8da200-3e6c-4017-983e-19b5aff7e800, 38b9874d-dd51-433a-bea9-2ef3ec79cb21, e3ae6951-0a5b-40c4-8b20-fd8b9ce4cecf, 4ad06de7-beaf-454c-aeda-59316f4a641c, 19a8bee2-7566-411a-9919-61d44ccc81ef, e4aa68ec-6374-48d4-a36d-8ca39ac807a2, 058ec2ea-9361-4a0a-a0b1-c81e99f2349a, 12c5d420-9bbc-455d-9794-7780bc5fea5b, 036ab592-da37-4aac-ac4b-3a2eb132eb76, 91d3ffda-02df-4108-a302-e3764e021ccf</t>
  </si>
  <si>
    <t>ad1e7d8e-5114-413f-921d-a35552003ee4, c132b04e-83bd-4b24-8fe4-5a9a015e7c93, 1e0b04ba-18d5-4ab9-a1e5-23449bbc4a0b, 6b796d48-625b-4acf-96db-141d2e7d7b4b, e6f83c77-1538-4fec-934c-6a4ec6617268</t>
  </si>
  <si>
    <t>521b6a84-52f2-488c-b310-c95ae8ff1021, 15603f87-6ae3-403c-aad6-3cd82bdddc1e, 12c5d420-9bbc-455d-9794-7780bc5fea5b, 036ab592-da37-4aac-ac4b-3a2eb132eb76, 91d3ffda-02df-4108-a302-e3764e021ccf, 19a8bee2-7566-411a-9919-61d44ccc81ef, e4aa68ec-6374-48d4-a36d-8ca39ac807a2, 058ec2ea-9361-4a0a-a0b1-c81e99f2349a, 38b9874d-dd51-433a-bea9-2ef3ec79cb21, e3ae6951-0a5b-40c4-8b20-fd8b9ce4cecf, 4ad06de7-beaf-454c-aeda-59316f4a641c</t>
  </si>
  <si>
    <t>4ff85e34-9da3-47f2-beee-ec6175d82186, 450d53ce-7643-41e5-9d0d-b9d1eacead36, f6cf2da9-277c-4780-8c18-2a4727d35f64, af428f7f-7d22-4949-924b-37b9c13140fb, d2d40201-0152-4e55-bf95-406c1f66295b, dda33b53-0fff-4371-8a45-35a2192e86e8, 34c2e9da-d62c-4fdd-ad94-7befd2595222, 9e9ca12c-4178-40b5-a715-f166244e3adb, 9dd4dfda-b0d2-4d4a-8642-a44db00f4a15, 534a2149-3015-472c-9de1-5db9e0f6b43e, fe8da200-3e6c-4017-983e-19b5aff7e800, 2390b2fb-f180-48d3-989d-5e359fdf867c, febd48e5-fa29-4288-94cf-a257e875bbc5, a680ecae-78a0-4d78-88cd-4f0163e7d4da</t>
  </si>
  <si>
    <t>edca0a28-476b-4782-86be-a06806d87ab8, b12e86e4-dc4d-49cb-8ec3-b0c9f7f23b26, 62f9fcfb-92d6-4bc8-96ff-e8847c7b27ae, 49f57722-52fb-47b6-8e1e-54de177e0d19, f89ddd78-e74e-469c-8808-241bd8c36f67, c6f0e3ea-fc4a-4768-a155-f0bf0b943717, c782f52b-d7ac-47f5-836a-376e4fccf31f, cabf5871-d0d1-43aa-a1e0-7b054ea1f92a, 1f2a78f5-deae-438d-be76-6d733a7dac87</t>
  </si>
  <si>
    <t>b33ae65d-523e-48c6-b10e-59346e1c6523, 4e64e115-2f29-4046-95c6-3f34c14feb83, 2ab329ca-9f50-4c70-9698-f44934cf4b69, 37b765f0-fc71-4c9c-838b-f3a5ce0706ff, 5538f94c-9d38-4c6c-ab29-0987d27ec313, 521b6a84-52f2-488c-b310-c95ae8ff1021, 15603f87-6ae3-403c-aad6-3cd82bdddc1e</t>
  </si>
  <si>
    <t>49f57722-52fb-47b6-8e1e-54de177e0d19, f89ddd78-e74e-469c-8808-241bd8c36f67, c6f0e3ea-fc4a-4768-a155-f0bf0b943717, edca0a28-476b-4782-86be-a06806d87ab8, b12e86e4-dc4d-49cb-8ec3-b0c9f7f23b26, 62f9fcfb-92d6-4bc8-96ff-e8847c7b27ae, 1eeb53c2-5e82-4c6a-a81f-bea4af78b2f8, 31a96803-e0b0-464c-b44c-14316de7195f, 12c5d420-9bbc-455d-9794-7780bc5fea5b, 036ab592-da37-4aac-ac4b-3a2eb132eb76, 91d3ffda-02df-4108-a302-e3764e021ccf, 49150744-aac2-44f9-8ca0-05ae90757bac, f5b20856-42b4-48bd-93d9-fbe2712c9e55</t>
  </si>
  <si>
    <t>49f57722-52fb-47b6-8e1e-54de177e0d19, f89ddd78-e74e-469c-8808-241bd8c36f67, c6f0e3ea-fc4a-4768-a155-f0bf0b943717, 9dd4dfda-b0d2-4d4a-8642-a44db00f4a15, 534a2149-3015-472c-9de1-5db9e0f6b43e, fe8da200-3e6c-4017-983e-19b5aff7e800, bcf5b4b8-c773-40a4-9ec1-9767753c0d44, 92ba9844-0c5e-4bfa-ad1c-ab41f8ac3d5e, 38b9874d-dd51-433a-bea9-2ef3ec79cb21, e3ae6951-0a5b-40c4-8b20-fd8b9ce4cecf, 4ad06de7-beaf-454c-aeda-59316f4a641c</t>
  </si>
  <si>
    <t>fa7f1f45-106f-4e8d-bd8c-cce0fd276256, 9630ccdb-1fb5-411d-a129-562993ba0569, 9cbfac3c-fb8a-4ebd-b677-c223a57ac329, d464054e-8f96-4d3d-b9d5-a40f34507b88, b33ae65d-523e-48c6-b10e-59346e1c6523, 4e64e115-2f29-4046-95c6-3f34c14feb83, 2ab329ca-9f50-4c70-9698-f44934cf4b69, b33ae65d-523e-48c6-b10e-59346e1c6523, 4e64e115-2f29-4046-95c6-3f34c14feb83, 2ab329ca-9f50-4c70-9698-f44934cf4b69, edca0a28-476b-4782-86be-a06806d87ab8, b12e86e4-dc4d-49cb-8ec3-b0c9f7f23b26, 62f9fcfb-92d6-4bc8-96ff-e8847c7b27ae</t>
  </si>
  <si>
    <t>cb7207d7-79d6-497f-a7e6-ceebd62576db, bc618e46-adeb-4bfa-a8dc-9e7a3bbad058, 1e0ce7f9-cbf4-44c4-bfb7-725db39d17ea, dda17862-a51d-49f5-bc9f-b2caa7af10ef, 551cfc0c-5de9-4672-90a2-b0f5b644ed8c</t>
  </si>
  <si>
    <t>19a8bee2-7566-411a-9919-61d44ccc81ef, e4aa68ec-6374-48d4-a36d-8ca39ac807a2, 058ec2ea-9361-4a0a-a0b1-c81e99f2349a, 1e0ce7f9-cbf4-44c4-bfb7-725db39d17ea, dda17862-a51d-49f5-bc9f-b2caa7af10ef, 551cfc0c-5de9-4672-90a2-b0f5b644ed8c, 38b9874d-dd51-433a-bea9-2ef3ec79cb21, e3ae6951-0a5b-40c4-8b20-fd8b9ce4cecf, 4ad06de7-beaf-454c-aeda-59316f4a641c, 2390b2fb-f180-48d3-989d-5e359fdf867c, febd48e5-fa29-4288-94cf-a257e875bbc5, a680ecae-78a0-4d78-88cd-4f0163e7d4da</t>
  </si>
  <si>
    <t>12c5d420-9bbc-455d-9794-7780bc5fea5b, 036ab592-da37-4aac-ac4b-3a2eb132eb76, 91d3ffda-02df-4108-a302-e3764e021ccf, ad1e7d8e-5114-413f-921d-a35552003ee4, c132b04e-83bd-4b24-8fe4-5a9a015e7c93, 1e0b04ba-18d5-4ab9-a1e5-23449bbc4a0b, bcf5b4b8-c773-40a4-9ec1-9767753c0d44, 92ba9844-0c5e-4bfa-ad1c-ab41f8ac3d5e, 2390b2fb-f180-48d3-989d-5e359fdf867c, febd48e5-fa29-4288-94cf-a257e875bbc5, a680ecae-78a0-4d78-88cd-4f0163e7d4da</t>
  </si>
  <si>
    <t>cb7207d7-79d6-497f-a7e6-ceebd62576db, bc618e46-adeb-4bfa-a8dc-9e7a3bbad058, 49150744-aac2-44f9-8ca0-05ae90757bac, f5b20856-42b4-48bd-93d9-fbe2712c9e55</t>
  </si>
  <si>
    <t>38b9874d-dd51-433a-bea9-2ef3ec79cb21, e3ae6951-0a5b-40c4-8b20-fd8b9ce4cecf, 4ad06de7-beaf-454c-aeda-59316f4a641c, 4d0b9e50-43d1-4da0-af2b-97d510bab9e2, 049d0ea9-2055-46a4-b821-0cbf6e36e4d5, 37b5c1f9-c15a-4947-b64d-025dc64c5241</t>
  </si>
  <si>
    <t>19a8bee2-7566-411a-9919-61d44ccc81ef, e4aa68ec-6374-48d4-a36d-8ca39ac807a2, 058ec2ea-9361-4a0a-a0b1-c81e99f2349a, 2390b2fb-f180-48d3-989d-5e359fdf867c, febd48e5-fa29-4288-94cf-a257e875bbc5, a680ecae-78a0-4d78-88cd-4f0163e7d4da, 4ff85e34-9da3-47f2-beee-ec6175d82186, 450d53ce-7643-41e5-9d0d-b9d1eacead36, 1e0ce7f9-cbf4-44c4-bfb7-725db39d17ea, dda17862-a51d-49f5-bc9f-b2caa7af10ef, 551cfc0c-5de9-4672-90a2-b0f5b644ed8c</t>
  </si>
  <si>
    <t>12c5d420-9bbc-455d-9794-7780bc5fea5b, 036ab592-da37-4aac-ac4b-3a2eb132eb76, 91d3ffda-02df-4108-a302-e3764e021ccf, cb7207d7-79d6-497f-a7e6-ceebd62576db, bc618e46-adeb-4bfa-a8dc-9e7a3bbad058, 6dfeb9a0-918b-4038-ae4f-63ab374b9311, 589319dd-8b62-4842-bb7a-855eef1f8d6e, ad1e7d8e-5114-413f-921d-a35552003ee4, c132b04e-83bd-4b24-8fe4-5a9a015e7c93, 1e0b04ba-18d5-4ab9-a1e5-23449bbc4a0b</t>
  </si>
  <si>
    <t>9dd4dfda-b0d2-4d4a-8642-a44db00f4a15, 534a2149-3015-472c-9de1-5db9e0f6b43e, fe8da200-3e6c-4017-983e-19b5aff7e800, cb7207d7-79d6-497f-a7e6-ceebd62576db, bc618e46-adeb-4bfa-a8dc-9e7a3bbad058, 9cbfac3c-fb8a-4ebd-b677-c223a57ac329, d464054e-8f96-4d3d-b9d5-a40f34507b88, 49f57722-52fb-47b6-8e1e-54de177e0d19, f89ddd78-e74e-469c-8808-241bd8c36f67, c6f0e3ea-fc4a-4768-a155-f0bf0b943717, c782f52b-d7ac-47f5-836a-376e4fccf31f, cabf5871-d0d1-43aa-a1e0-7b054ea1f92a, 1f2a78f5-deae-438d-be76-6d733a7dac87</t>
  </si>
  <si>
    <t>fa7f1f45-106f-4e8d-bd8c-cce0fd276256, 9630ccdb-1fb5-411d-a129-562993ba0569, 1e0ce7f9-cbf4-44c4-bfb7-725db39d17ea, dda17862-a51d-49f5-bc9f-b2caa7af10ef, 551cfc0c-5de9-4672-90a2-b0f5b644ed8c, 4d0b9e50-43d1-4da0-af2b-97d510bab9e2, 049d0ea9-2055-46a4-b821-0cbf6e36e4d5, 37b5c1f9-c15a-4947-b64d-025dc64c5241, e00c66ff-cb22-45b1-a5e8-8b3cde249016, 9a1dc165-a7e3-4d94-96b3-aed7943cd257, f6cf2da9-277c-4780-8c18-2a4727d35f64, af428f7f-7d22-4949-924b-37b9c13140fb, d2d40201-0152-4e55-bf95-406c1f66295b</t>
  </si>
  <si>
    <t>c782f52b-d7ac-47f5-836a-376e4fccf31f, cabf5871-d0d1-43aa-a1e0-7b054ea1f92a, 1f2a78f5-deae-438d-be76-6d733a7dac87, 4ae8186a-1c4d-4b5e-8e7e-385e8b3e9c79, fcda77f1-d71f-4cbe-bb5c-fb12877aec40, c782f52b-d7ac-47f5-836a-376e4fccf31f, cabf5871-d0d1-43aa-a1e0-7b054ea1f92a, 1f2a78f5-deae-438d-be76-6d733a7dac87, edca0a28-476b-4782-86be-a06806d87ab8, b12e86e4-dc4d-49cb-8ec3-b0c9f7f23b26, 62f9fcfb-92d6-4bc8-96ff-e8847c7b27ae</t>
  </si>
  <si>
    <t>4ff85e34-9da3-47f2-beee-ec6175d82186, 450d53ce-7643-41e5-9d0d-b9d1eacead36, 521b6a84-52f2-488c-b310-c95ae8ff1021, 15603f87-6ae3-403c-aad6-3cd82bdddc1e, f66e3050-2b7f-4d30-bc1e-f1c26d6a2aa2, 16f85a4c-9e5b-4f05-ac70-25acb3032c48, d25284f4-c84e-48db-b41e-dc42085a55f9, 2390b2fb-f180-48d3-989d-5e359fdf867c, febd48e5-fa29-4288-94cf-a257e875bbc5, a680ecae-78a0-4d78-88cd-4f0163e7d4da</t>
  </si>
  <si>
    <t>39af2a17-08ce-4282-8dd0-de4efe79980f, ce83ec69-0901-4423-87f6-92734cc8feb2, 19a8bee2-7566-411a-9919-61d44ccc81ef, e4aa68ec-6374-48d4-a36d-8ca39ac807a2, 058ec2ea-9361-4a0a-a0b1-c81e99f2349a, f66e3050-2b7f-4d30-bc1e-f1c26d6a2aa2, 16f85a4c-9e5b-4f05-ac70-25acb3032c48, d25284f4-c84e-48db-b41e-dc42085a55f9, ad1e7d8e-5114-413f-921d-a35552003ee4, c132b04e-83bd-4b24-8fe4-5a9a015e7c93, 1e0b04ba-18d5-4ab9-a1e5-23449bbc4a0b</t>
  </si>
  <si>
    <t>f6cf2da9-277c-4780-8c18-2a4727d35f64, af428f7f-7d22-4949-924b-37b9c13140fb, d2d40201-0152-4e55-bf95-406c1f66295b, bcf5b4b8-c773-40a4-9ec1-9767753c0d44, 92ba9844-0c5e-4bfa-ad1c-ab41f8ac3d5e, 4fc222e3-9728-408a-b24b-171c919f81ea, 7f5bc724-d171-406e-bf3b-cd9d868174f2, b32c172c-a1d5-4cc9-a1fc-f5f4b2365ea4</t>
  </si>
  <si>
    <t>49150744-aac2-44f9-8ca0-05ae90757bac, f5b20856-42b4-48bd-93d9-fbe2712c9e55, ad1e7d8e-5114-413f-921d-a35552003ee4, c132b04e-83bd-4b24-8fe4-5a9a015e7c93, 1e0b04ba-18d5-4ab9-a1e5-23449bbc4a0b, fa7f1f45-106f-4e8d-bd8c-cce0fd276256, 9630ccdb-1fb5-411d-a129-562993ba0569, bcf5b4b8-c773-40a4-9ec1-9767753c0d44, 92ba9844-0c5e-4bfa-ad1c-ab41f8ac3d5e</t>
  </si>
  <si>
    <t>2c6e4248-da4d-4cb3-ac58-3cd04aa203fa, c8e9582b-d7bd-48cb-9cab-9f953712e952, e0bad25d-7fb1-4dd7-a0e8-a11b41dcd281, 5e03ed8a-d9fb-4271-aa1d-73df523dcc57, 19a8bee2-7566-411a-9919-61d44ccc81ef, e4aa68ec-6374-48d4-a36d-8ca39ac807a2, 058ec2ea-9361-4a0a-a0b1-c81e99f2349a</t>
  </si>
  <si>
    <t>2c4e188e-85c2-4366-b282-d70974be0631, d02446db-85a5-472f-be66-392204bff177, e2e80629-cfb6-4daa-b56c-6795ccdc4e48, 9cbfac3c-fb8a-4ebd-b677-c223a57ac329, d464054e-8f96-4d3d-b9d5-a40f34507b88, dda33b53-0fff-4371-8a45-35a2192e86e8, 34c2e9da-d62c-4fdd-ad94-7befd2595222, 9e9ca12c-4178-40b5-a715-f166244e3adb, 4d0b9e50-43d1-4da0-af2b-97d510bab9e2, 049d0ea9-2055-46a4-b821-0cbf6e36e4d5, 37b5c1f9-c15a-4947-b64d-025dc64c5241</t>
  </si>
  <si>
    <t>f66e3050-2b7f-4d30-bc1e-f1c26d6a2aa2, 16f85a4c-9e5b-4f05-ac70-25acb3032c48, d25284f4-c84e-48db-b41e-dc42085a55f9, edca0a28-476b-4782-86be-a06806d87ab8, b12e86e4-dc4d-49cb-8ec3-b0c9f7f23b26, 62f9fcfb-92d6-4bc8-96ff-e8847c7b27ae, 521b6a84-52f2-488c-b310-c95ae8ff1021, 15603f87-6ae3-403c-aad6-3cd82bdddc1e, f66e3050-2b7f-4d30-bc1e-f1c26d6a2aa2, 16f85a4c-9e5b-4f05-ac70-25acb3032c48, d25284f4-c84e-48db-b41e-dc42085a55f9</t>
  </si>
  <si>
    <t>12c5d420-9bbc-455d-9794-7780bc5fea5b, 036ab592-da37-4aac-ac4b-3a2eb132eb76, 91d3ffda-02df-4108-a302-e3764e021ccf, 38b9874d-dd51-433a-bea9-2ef3ec79cb21, e3ae6951-0a5b-40c4-8b20-fd8b9ce4cecf, 4ad06de7-beaf-454c-aeda-59316f4a641c</t>
  </si>
  <si>
    <t>edca0a28-476b-4782-86be-a06806d87ab8, b12e86e4-dc4d-49cb-8ec3-b0c9f7f23b26, 62f9fcfb-92d6-4bc8-96ff-e8847c7b27ae, e00c66ff-cb22-45b1-a5e8-8b3cde249016, 9a1dc165-a7e3-4d94-96b3-aed7943cd257</t>
  </si>
  <si>
    <t>1eeb53c2-5e82-4c6a-a81f-bea4af78b2f8, 31a96803-e0b0-464c-b44c-14316de7195f, 2c4e188e-85c2-4366-b282-d70974be0631, d02446db-85a5-472f-be66-392204bff177, e2e80629-cfb6-4daa-b56c-6795ccdc4e48</t>
  </si>
  <si>
    <t>f66e3050-2b7f-4d30-bc1e-f1c26d6a2aa2, 16f85a4c-9e5b-4f05-ac70-25acb3032c48, d25284f4-c84e-48db-b41e-dc42085a55f9, 38b9874d-dd51-433a-bea9-2ef3ec79cb21, e3ae6951-0a5b-40c4-8b20-fd8b9ce4cecf, 4ad06de7-beaf-454c-aeda-59316f4a641c, 3c0ebd74-4105-4532-a321-39bc3d6ab3d8, eac5b480-7e00-4d5e-add6-fc915fb2e8be, 32a60bdd-f493-4c44-a9e2-e45c0209be5e, 49150744-aac2-44f9-8ca0-05ae90757bac, f5b20856-42b4-48bd-93d9-fbe2712c9e55</t>
  </si>
  <si>
    <t>8402b4cd-a049-4ae7-8649-16af0c4c8c62, 52e4d490-31bd-48ea-ab9b-8f9eaf720b12, b43b2475-66e9-49df-b826-4dbb0bb15b8b, bd5df5b0-28d6-45d5-8637-31903ae85330</t>
  </si>
  <si>
    <t>1eeb53c2-5e82-4c6a-a81f-bea4af78b2f8, 31a96803-e0b0-464c-b44c-14316de7195f, c782f52b-d7ac-47f5-836a-376e4fccf31f, cabf5871-d0d1-43aa-a1e0-7b054ea1f92a, 1f2a78f5-deae-438d-be76-6d733a7dac87, 9cbfac3c-fb8a-4ebd-b677-c223a57ac329, d464054e-8f96-4d3d-b9d5-a40f34507b88, edca0a28-476b-4782-86be-a06806d87ab8, b12e86e4-dc4d-49cb-8ec3-b0c9f7f23b26, 62f9fcfb-92d6-4bc8-96ff-e8847c7b27ae, 12c5d420-9bbc-455d-9794-7780bc5fea5b, 036ab592-da37-4aac-ac4b-3a2eb132eb76, 91d3ffda-02df-4108-a302-e3764e021ccf</t>
  </si>
  <si>
    <t>bcf5b4b8-c773-40a4-9ec1-9767753c0d44, 92ba9844-0c5e-4bfa-ad1c-ab41f8ac3d5e, 9cbfac3c-fb8a-4ebd-b677-c223a57ac329, d464054e-8f96-4d3d-b9d5-a40f34507b88, f66e3050-2b7f-4d30-bc1e-f1c26d6a2aa2, 16f85a4c-9e5b-4f05-ac70-25acb3032c48, d25284f4-c84e-48db-b41e-dc42085a55f9, 8402b4cd-a049-4ae7-8649-16af0c4c8c62, 52e4d490-31bd-48ea-ab9b-8f9eaf720b12</t>
  </si>
  <si>
    <t>dda33b53-0fff-4371-8a45-35a2192e86e8, 34c2e9da-d62c-4fdd-ad94-7befd2595222, 9e9ca12c-4178-40b5-a715-f166244e3adb, b43b2475-66e9-49df-b826-4dbb0bb15b8b, bd5df5b0-28d6-45d5-8637-31903ae85330, 3100982d-c037-4a3f-a3ed-83e66b248c8d, ebbcecbe-be84-4fb4-bb4e-6420356ebe5a</t>
  </si>
  <si>
    <t>4fc222e3-9728-408a-b24b-171c919f81ea, 7f5bc724-d171-406e-bf3b-cd9d868174f2, b32c172c-a1d5-4cc9-a1fc-f5f4b2365ea4, f66e3050-2b7f-4d30-bc1e-f1c26d6a2aa2, 16f85a4c-9e5b-4f05-ac70-25acb3032c48, d25284f4-c84e-48db-b41e-dc42085a55f9, 37b765f0-fc71-4c9c-838b-f3a5ce0706ff, 5538f94c-9d38-4c6c-ab29-0987d27ec313, 6dfeb9a0-918b-4038-ae4f-63ab374b9311, 589319dd-8b62-4842-bb7a-855eef1f8d6e, fa7f1f45-106f-4e8d-bd8c-cce0fd276256, 9630ccdb-1fb5-411d-a129-562993ba0569</t>
  </si>
  <si>
    <t>bcf5b4b8-c773-40a4-9ec1-9767753c0d44, 92ba9844-0c5e-4bfa-ad1c-ab41f8ac3d5e, 521b6a84-52f2-488c-b310-c95ae8ff1021, 15603f87-6ae3-403c-aad6-3cd82bdddc1e, 6dfeb9a0-918b-4038-ae4f-63ab374b9311, 589319dd-8b62-4842-bb7a-855eef1f8d6e, 9cbfac3c-fb8a-4ebd-b677-c223a57ac329, d464054e-8f96-4d3d-b9d5-a40f34507b88, 38b9874d-dd51-433a-bea9-2ef3ec79cb21, e3ae6951-0a5b-40c4-8b20-fd8b9ce4cecf, 4ad06de7-beaf-454c-aeda-59316f4a641c</t>
  </si>
  <si>
    <t>bcf5b4b8-c773-40a4-9ec1-9767753c0d44, 92ba9844-0c5e-4bfa-ad1c-ab41f8ac3d5e, 8402b4cd-a049-4ae7-8649-16af0c4c8c62, 52e4d490-31bd-48ea-ab9b-8f9eaf720b12</t>
  </si>
  <si>
    <t>3100982d-c037-4a3f-a3ed-83e66b248c8d, ebbcecbe-be84-4fb4-bb4e-6420356ebe5a, 4d0b9e50-43d1-4da0-af2b-97d510bab9e2, 049d0ea9-2055-46a4-b821-0cbf6e36e4d5, 37b5c1f9-c15a-4947-b64d-025dc64c5241, ad1e7d8e-5114-413f-921d-a35552003ee4, c132b04e-83bd-4b24-8fe4-5a9a015e7c93, 1e0b04ba-18d5-4ab9-a1e5-23449bbc4a0b, b43b2475-66e9-49df-b826-4dbb0bb15b8b, bd5df5b0-28d6-45d5-8637-31903ae85330, d3d06262-f539-4a05-9e71-6e6113e9529b, efbed11c-6828-4d9a-bdc3-ffadce27497e, ab3572a8-144f-4148-9862-465bd9d7148b</t>
  </si>
  <si>
    <t>19a8bee2-7566-411a-9919-61d44ccc81ef, e4aa68ec-6374-48d4-a36d-8ca39ac807a2, 058ec2ea-9361-4a0a-a0b1-c81e99f2349a, 8402b4cd-a049-4ae7-8649-16af0c4c8c62, 52e4d490-31bd-48ea-ab9b-8f9eaf720b12</t>
  </si>
  <si>
    <t>49f57722-52fb-47b6-8e1e-54de177e0d19, f89ddd78-e74e-469c-8808-241bd8c36f67, c6f0e3ea-fc4a-4768-a155-f0bf0b943717, cb7207d7-79d6-497f-a7e6-ceebd62576db, bc618e46-adeb-4bfa-a8dc-9e7a3bbad058, f6cf2da9-277c-4780-8c18-2a4727d35f64, af428f7f-7d22-4949-924b-37b9c13140fb, d2d40201-0152-4e55-bf95-406c1f66295b, 3c0ebd74-4105-4532-a321-39bc3d6ab3d8, eac5b480-7e00-4d5e-add6-fc915fb2e8be, 32a60bdd-f493-4c44-a9e2-e45c0209be5e</t>
  </si>
  <si>
    <t>dda33b53-0fff-4371-8a45-35a2192e86e8, 34c2e9da-d62c-4fdd-ad94-7befd2595222, 9e9ca12c-4178-40b5-a715-f166244e3adb, 2c4e188e-85c2-4366-b282-d70974be0631, d02446db-85a5-472f-be66-392204bff177, e2e80629-cfb6-4daa-b56c-6795ccdc4e48, 6b796d48-625b-4acf-96db-141d2e7d7b4b, e6f83c77-1538-4fec-934c-6a4ec6617268</t>
  </si>
  <si>
    <t>3c0ebd74-4105-4532-a321-39bc3d6ab3d8, eac5b480-7e00-4d5e-add6-fc915fb2e8be, 32a60bdd-f493-4c44-a9e2-e45c0209be5e, 49f57722-52fb-47b6-8e1e-54de177e0d19, f89ddd78-e74e-469c-8808-241bd8c36f67, c6f0e3ea-fc4a-4768-a155-f0bf0b943717, 39af2a17-08ce-4282-8dd0-de4efe79980f, ce83ec69-0901-4423-87f6-92734cc8feb2</t>
  </si>
  <si>
    <t>5d92edf2-5248-4363-8e50-f18ad6a67a8c, b6f11273-e674-4c30-afa1-7ee62c1abb4b, 4fc222e3-9728-408a-b24b-171c919f81ea, 7f5bc724-d171-406e-bf3b-cd9d868174f2, b32c172c-a1d5-4cc9-a1fc-f5f4b2365ea4, 5d92edf2-5248-4363-8e50-f18ad6a67a8c, b6f11273-e674-4c30-afa1-7ee62c1abb4b, 521b6a84-52f2-488c-b310-c95ae8ff1021, 15603f87-6ae3-403c-aad6-3cd82bdddc1e</t>
  </si>
  <si>
    <t>ad1e7d8e-5114-413f-921d-a35552003ee4, c132b04e-83bd-4b24-8fe4-5a9a015e7c93, 1e0b04ba-18d5-4ab9-a1e5-23449bbc4a0b, 37979873-7c28-4b44-83ee-438c3e6810e9, e988d274-0abb-4d30-86fd-65f7e0f6b057, cc5f8133-74b9-43cc-b15e-b159a78b93fd, c782f52b-d7ac-47f5-836a-376e4fccf31f, cabf5871-d0d1-43aa-a1e0-7b054ea1f92a, 1f2a78f5-deae-438d-be76-6d733a7dac87, edca0a28-476b-4782-86be-a06806d87ab8, b12e86e4-dc4d-49cb-8ec3-b0c9f7f23b26, 62f9fcfb-92d6-4bc8-96ff-e8847c7b27ae</t>
  </si>
  <si>
    <t>3100982d-c037-4a3f-a3ed-83e66b248c8d, ebbcecbe-be84-4fb4-bb4e-6420356ebe5a, 2390b2fb-f180-48d3-989d-5e359fdf867c, febd48e5-fa29-4288-94cf-a257e875bbc5, a680ecae-78a0-4d78-88cd-4f0163e7d4da, b33ae65d-523e-48c6-b10e-59346e1c6523, 4e64e115-2f29-4046-95c6-3f34c14feb83, 2ab329ca-9f50-4c70-9698-f44934cf4b69, dda33b53-0fff-4371-8a45-35a2192e86e8, 34c2e9da-d62c-4fdd-ad94-7befd2595222, 9e9ca12c-4178-40b5-a715-f166244e3adb, 4d0b9e50-43d1-4da0-af2b-97d510bab9e2, 049d0ea9-2055-46a4-b821-0cbf6e36e4d5, 37b5c1f9-c15a-4947-b64d-025dc64c5241</t>
  </si>
  <si>
    <t>4ae8186a-1c4d-4b5e-8e7e-385e8b3e9c79, fcda77f1-d71f-4cbe-bb5c-fb12877aec40, 2390b2fb-f180-48d3-989d-5e359fdf867c, febd48e5-fa29-4288-94cf-a257e875bbc5, a680ecae-78a0-4d78-88cd-4f0163e7d4da, 5d92edf2-5248-4363-8e50-f18ad6a67a8c, b6f11273-e674-4c30-afa1-7ee62c1abb4b</t>
  </si>
  <si>
    <t>2c4e188e-85c2-4366-b282-d70974be0631, d02446db-85a5-472f-be66-392204bff177, e2e80629-cfb6-4daa-b56c-6795ccdc4e48, 2c4e188e-85c2-4366-b282-d70974be0631, d02446db-85a5-472f-be66-392204bff177, e2e80629-cfb6-4daa-b56c-6795ccdc4e48, 39af2a17-08ce-4282-8dd0-de4efe79980f, ce83ec69-0901-4423-87f6-92734cc8feb2</t>
  </si>
  <si>
    <t>c782f52b-d7ac-47f5-836a-376e4fccf31f, cabf5871-d0d1-43aa-a1e0-7b054ea1f92a, 1f2a78f5-deae-438d-be76-6d733a7dac87, 8402b4cd-a049-4ae7-8649-16af0c4c8c62, 52e4d490-31bd-48ea-ab9b-8f9eaf720b12, 4fc222e3-9728-408a-b24b-171c919f81ea, 7f5bc724-d171-406e-bf3b-cd9d868174f2, b32c172c-a1d5-4cc9-a1fc-f5f4b2365ea4</t>
  </si>
  <si>
    <t>edca0a28-476b-4782-86be-a06806d87ab8, b12e86e4-dc4d-49cb-8ec3-b0c9f7f23b26, 62f9fcfb-92d6-4bc8-96ff-e8847c7b27ae, 1e0ce7f9-cbf4-44c4-bfb7-725db39d17ea, dda17862-a51d-49f5-bc9f-b2caa7af10ef, 551cfc0c-5de9-4672-90a2-b0f5b644ed8c, f66e3050-2b7f-4d30-bc1e-f1c26d6a2aa2, 16f85a4c-9e5b-4f05-ac70-25acb3032c48, d25284f4-c84e-48db-b41e-dc42085a55f9, dda33b53-0fff-4371-8a45-35a2192e86e8, 34c2e9da-d62c-4fdd-ad94-7befd2595222, 9e9ca12c-4178-40b5-a715-f166244e3adb</t>
  </si>
  <si>
    <t>19a8bee2-7566-411a-9919-61d44ccc81ef, e4aa68ec-6374-48d4-a36d-8ca39ac807a2, 058ec2ea-9361-4a0a-a0b1-c81e99f2349a, edca0a28-476b-4782-86be-a06806d87ab8, b12e86e4-dc4d-49cb-8ec3-b0c9f7f23b26, 62f9fcfb-92d6-4bc8-96ff-e8847c7b27ae</t>
  </si>
  <si>
    <t>dda33b53-0fff-4371-8a45-35a2192e86e8, 34c2e9da-d62c-4fdd-ad94-7befd2595222, 9e9ca12c-4178-40b5-a715-f166244e3adb, 9dd4dfda-b0d2-4d4a-8642-a44db00f4a15, 534a2149-3015-472c-9de1-5db9e0f6b43e, fe8da200-3e6c-4017-983e-19b5aff7e800, b43b2475-66e9-49df-b826-4dbb0bb15b8b, bd5df5b0-28d6-45d5-8637-31903ae85330, ad1e7d8e-5114-413f-921d-a35552003ee4, c132b04e-83bd-4b24-8fe4-5a9a015e7c93, 1e0b04ba-18d5-4ab9-a1e5-23449bbc4a0b</t>
  </si>
  <si>
    <t>fa7f1f45-106f-4e8d-bd8c-cce0fd276256, 9630ccdb-1fb5-411d-a129-562993ba0569, 9dd4dfda-b0d2-4d4a-8642-a44db00f4a15, 534a2149-3015-472c-9de1-5db9e0f6b43e, fe8da200-3e6c-4017-983e-19b5aff7e800, f6cf2da9-277c-4780-8c18-2a4727d35f64, af428f7f-7d22-4949-924b-37b9c13140fb, d2d40201-0152-4e55-bf95-406c1f66295b</t>
  </si>
  <si>
    <t>b33ae65d-523e-48c6-b10e-59346e1c6523, 4e64e115-2f29-4046-95c6-3f34c14feb83, 2ab329ca-9f50-4c70-9698-f44934cf4b69, 2c4e188e-85c2-4366-b282-d70974be0631, d02446db-85a5-472f-be66-392204bff177, e2e80629-cfb6-4daa-b56c-6795ccdc4e48, 521b6a84-52f2-488c-b310-c95ae8ff1021, 15603f87-6ae3-403c-aad6-3cd82bdddc1e, e0bad25d-7fb1-4dd7-a0e8-a11b41dcd281, 5e03ed8a-d9fb-4271-aa1d-73df523dcc57, 1eeb53c2-5e82-4c6a-a81f-bea4af78b2f8, 31a96803-e0b0-464c-b44c-14316de7195f</t>
  </si>
  <si>
    <t>5d92edf2-5248-4363-8e50-f18ad6a67a8c, b6f11273-e674-4c30-afa1-7ee62c1abb4b, bcf5b4b8-c773-40a4-9ec1-9767753c0d44, 92ba9844-0c5e-4bfa-ad1c-ab41f8ac3d5e</t>
  </si>
  <si>
    <t>dda33b53-0fff-4371-8a45-35a2192e86e8, 34c2e9da-d62c-4fdd-ad94-7befd2595222, 9e9ca12c-4178-40b5-a715-f166244e3adb, 9cbfac3c-fb8a-4ebd-b677-c223a57ac329, d464054e-8f96-4d3d-b9d5-a40f34507b88</t>
  </si>
  <si>
    <t>d3d06262-f539-4a05-9e71-6e6113e9529b, efbed11c-6828-4d9a-bdc3-ffadce27497e, ab3572a8-144f-4148-9862-465bd9d7148b, 39af2a17-08ce-4282-8dd0-de4efe79980f, ce83ec69-0901-4423-87f6-92734cc8feb2</t>
  </si>
  <si>
    <t>2c4e188e-85c2-4366-b282-d70974be0631, d02446db-85a5-472f-be66-392204bff177, e2e80629-cfb6-4daa-b56c-6795ccdc4e48, 37979873-7c28-4b44-83ee-438c3e6810e9, e988d274-0abb-4d30-86fd-65f7e0f6b057, cc5f8133-74b9-43cc-b15e-b159a78b93fd, 4ff85e34-9da3-47f2-beee-ec6175d82186, 450d53ce-7643-41e5-9d0d-b9d1eacead36, bcf5b4b8-c773-40a4-9ec1-9767753c0d44, 92ba9844-0c5e-4bfa-ad1c-ab41f8ac3d5e, ad1e7d8e-5114-413f-921d-a35552003ee4, c132b04e-83bd-4b24-8fe4-5a9a015e7c93, 1e0b04ba-18d5-4ab9-a1e5-23449bbc4a0b</t>
  </si>
  <si>
    <t>521b6a84-52f2-488c-b310-c95ae8ff1021, 15603f87-6ae3-403c-aad6-3cd82bdddc1e, 4ff85e34-9da3-47f2-beee-ec6175d82186, 450d53ce-7643-41e5-9d0d-b9d1eacead36, 49f57722-52fb-47b6-8e1e-54de177e0d19, f89ddd78-e74e-469c-8808-241bd8c36f67, c6f0e3ea-fc4a-4768-a155-f0bf0b943717</t>
  </si>
  <si>
    <t>e0bad25d-7fb1-4dd7-a0e8-a11b41dcd281, 5e03ed8a-d9fb-4271-aa1d-73df523dcc57, 49150744-aac2-44f9-8ca0-05ae90757bac, f5b20856-42b4-48bd-93d9-fbe2712c9e55, 4ff85e34-9da3-47f2-beee-ec6175d82186, 450d53ce-7643-41e5-9d0d-b9d1eacead36, f6cf2da9-277c-4780-8c18-2a4727d35f64, af428f7f-7d22-4949-924b-37b9c13140fb, d2d40201-0152-4e55-bf95-406c1f66295b, 1eeb53c2-5e82-4c6a-a81f-bea4af78b2f8, 31a96803-e0b0-464c-b44c-14316de7195f</t>
  </si>
  <si>
    <t>fa7f1f45-106f-4e8d-bd8c-cce0fd276256, 9630ccdb-1fb5-411d-a129-562993ba0569</t>
  </si>
  <si>
    <t>4fc222e3-9728-408a-b24b-171c919f81ea, 7f5bc724-d171-406e-bf3b-cd9d868174f2, b32c172c-a1d5-4cc9-a1fc-f5f4b2365ea4, 3100982d-c037-4a3f-a3ed-83e66b248c8d, ebbcecbe-be84-4fb4-bb4e-6420356ebe5a</t>
  </si>
  <si>
    <t>49f57722-52fb-47b6-8e1e-54de177e0d19, f89ddd78-e74e-469c-8808-241bd8c36f67, c6f0e3ea-fc4a-4768-a155-f0bf0b943717, ad1e7d8e-5114-413f-921d-a35552003ee4, c132b04e-83bd-4b24-8fe4-5a9a015e7c93, 1e0b04ba-18d5-4ab9-a1e5-23449bbc4a0b</t>
  </si>
  <si>
    <t>e00c66ff-cb22-45b1-a5e8-8b3cde249016, 9a1dc165-a7e3-4d94-96b3-aed7943cd257, 3c0ebd74-4105-4532-a321-39bc3d6ab3d8, eac5b480-7e00-4d5e-add6-fc915fb2e8be, 32a60bdd-f493-4c44-a9e2-e45c0209be5e, ad1e7d8e-5114-413f-921d-a35552003ee4, c132b04e-83bd-4b24-8fe4-5a9a015e7c93, 1e0b04ba-18d5-4ab9-a1e5-23449bbc4a0b</t>
  </si>
  <si>
    <t>2390b2fb-f180-48d3-989d-5e359fdf867c, febd48e5-fa29-4288-94cf-a257e875bbc5, a680ecae-78a0-4d78-88cd-4f0163e7d4da, 38b9874d-dd51-433a-bea9-2ef3ec79cb21, e3ae6951-0a5b-40c4-8b20-fd8b9ce4cecf, 4ad06de7-beaf-454c-aeda-59316f4a641c</t>
  </si>
  <si>
    <t>b43b2475-66e9-49df-b826-4dbb0bb15b8b, bd5df5b0-28d6-45d5-8637-31903ae85330, 1e0ce7f9-cbf4-44c4-bfb7-725db39d17ea, dda17862-a51d-49f5-bc9f-b2caa7af10ef, 551cfc0c-5de9-4672-90a2-b0f5b644ed8c, 2390b2fb-f180-48d3-989d-5e359fdf867c, febd48e5-fa29-4288-94cf-a257e875bbc5, a680ecae-78a0-4d78-88cd-4f0163e7d4da, 12c5d420-9bbc-455d-9794-7780bc5fea5b, 036ab592-da37-4aac-ac4b-3a2eb132eb76, 91d3ffda-02df-4108-a302-e3764e021ccf, 2c6e4248-da4d-4cb3-ac58-3cd04aa203fa, c8e9582b-d7bd-48cb-9cab-9f953712e952</t>
  </si>
  <si>
    <t>cb7207d7-79d6-497f-a7e6-ceebd62576db, bc618e46-adeb-4bfa-a8dc-9e7a3bbad058, e0bad25d-7fb1-4dd7-a0e8-a11b41dcd281, 5e03ed8a-d9fb-4271-aa1d-73df523dcc57, e0bad25d-7fb1-4dd7-a0e8-a11b41dcd281, 5e03ed8a-d9fb-4271-aa1d-73df523dcc57, 37b765f0-fc71-4c9c-838b-f3a5ce0706ff, 5538f94c-9d38-4c6c-ab29-0987d27ec313</t>
  </si>
  <si>
    <t>1eeb53c2-5e82-4c6a-a81f-bea4af78b2f8, 31a96803-e0b0-464c-b44c-14316de7195f, 4fc222e3-9728-408a-b24b-171c919f81ea, 7f5bc724-d171-406e-bf3b-cd9d868174f2, b32c172c-a1d5-4cc9-a1fc-f5f4b2365ea4</t>
  </si>
  <si>
    <t>ad1e7d8e-5114-413f-921d-a35552003ee4, c132b04e-83bd-4b24-8fe4-5a9a015e7c93, 1e0b04ba-18d5-4ab9-a1e5-23449bbc4a0b, bcf5b4b8-c773-40a4-9ec1-9767753c0d44, 92ba9844-0c5e-4bfa-ad1c-ab41f8ac3d5e</t>
  </si>
  <si>
    <t>b33ae65d-523e-48c6-b10e-59346e1c6523, 4e64e115-2f29-4046-95c6-3f34c14feb83, 2ab329ca-9f50-4c70-9698-f44934cf4b69, 4ff85e34-9da3-47f2-beee-ec6175d82186, 450d53ce-7643-41e5-9d0d-b9d1eacead36, b43b2475-66e9-49df-b826-4dbb0bb15b8b, bd5df5b0-28d6-45d5-8637-31903ae85330, 4fc222e3-9728-408a-b24b-171c919f81ea, 7f5bc724-d171-406e-bf3b-cd9d868174f2, b32c172c-a1d5-4cc9-a1fc-f5f4b2365ea4, 1e0ce7f9-cbf4-44c4-bfb7-725db39d17ea, dda17862-a51d-49f5-bc9f-b2caa7af10ef, 551cfc0c-5de9-4672-90a2-b0f5b644ed8c</t>
  </si>
  <si>
    <t>37979873-7c28-4b44-83ee-438c3e6810e9, e988d274-0abb-4d30-86fd-65f7e0f6b057, cc5f8133-74b9-43cc-b15e-b159a78b93fd, edca0a28-476b-4782-86be-a06806d87ab8, b12e86e4-dc4d-49cb-8ec3-b0c9f7f23b26, 62f9fcfb-92d6-4bc8-96ff-e8847c7b27ae, 8402b4cd-a049-4ae7-8649-16af0c4c8c62, 52e4d490-31bd-48ea-ab9b-8f9eaf720b12</t>
  </si>
  <si>
    <t>edca0a28-476b-4782-86be-a06806d87ab8, b12e86e4-dc4d-49cb-8ec3-b0c9f7f23b26, 62f9fcfb-92d6-4bc8-96ff-e8847c7b27ae, 9dd4dfda-b0d2-4d4a-8642-a44db00f4a15, 534a2149-3015-472c-9de1-5db9e0f6b43e, fe8da200-3e6c-4017-983e-19b5aff7e800, 12c5d420-9bbc-455d-9794-7780bc5fea5b, 036ab592-da37-4aac-ac4b-3a2eb132eb76, 91d3ffda-02df-4108-a302-e3764e021ccf, f6cf2da9-277c-4780-8c18-2a4727d35f64, af428f7f-7d22-4949-924b-37b9c13140fb, d2d40201-0152-4e55-bf95-406c1f66295b, 521b6a84-52f2-488c-b310-c95ae8ff1021, 15603f87-6ae3-403c-aad6-3cd82bdddc1e</t>
  </si>
  <si>
    <t>39af2a17-08ce-4282-8dd0-de4efe79980f, ce83ec69-0901-4423-87f6-92734cc8feb2, 12c5d420-9bbc-455d-9794-7780bc5fea5b, 036ab592-da37-4aac-ac4b-3a2eb132eb76, 91d3ffda-02df-4108-a302-e3764e021ccf, fa7f1f45-106f-4e8d-bd8c-cce0fd276256, 9630ccdb-1fb5-411d-a129-562993ba0569, 4ae8186a-1c4d-4b5e-8e7e-385e8b3e9c79, fcda77f1-d71f-4cbe-bb5c-fb12877aec40</t>
  </si>
  <si>
    <t>37b765f0-fc71-4c9c-838b-f3a5ce0706ff, 5538f94c-9d38-4c6c-ab29-0987d27ec313</t>
  </si>
  <si>
    <t>3100982d-c037-4a3f-a3ed-83e66b248c8d, ebbcecbe-be84-4fb4-bb4e-6420356ebe5a, 39af2a17-08ce-4282-8dd0-de4efe79980f, ce83ec69-0901-4423-87f6-92734cc8feb2, 6b796d48-625b-4acf-96db-141d2e7d7b4b, e6f83c77-1538-4fec-934c-6a4ec6617268, edca0a28-476b-4782-86be-a06806d87ab8, b12e86e4-dc4d-49cb-8ec3-b0c9f7f23b26, 62f9fcfb-92d6-4bc8-96ff-e8847c7b27ae, 4d0b9e50-43d1-4da0-af2b-97d510bab9e2, 049d0ea9-2055-46a4-b821-0cbf6e36e4d5, 37b5c1f9-c15a-4947-b64d-025dc64c5241</t>
  </si>
  <si>
    <t>9cbfac3c-fb8a-4ebd-b677-c223a57ac329, d464054e-8f96-4d3d-b9d5-a40f34507b88, 9cbfac3c-fb8a-4ebd-b677-c223a57ac329, d464054e-8f96-4d3d-b9d5-a40f34507b88, edca0a28-476b-4782-86be-a06806d87ab8, b12e86e4-dc4d-49cb-8ec3-b0c9f7f23b26, 62f9fcfb-92d6-4bc8-96ff-e8847c7b27ae, 37979873-7c28-4b44-83ee-438c3e6810e9, e988d274-0abb-4d30-86fd-65f7e0f6b057, cc5f8133-74b9-43cc-b15e-b159a78b93fd, 19a8bee2-7566-411a-9919-61d44ccc81ef, e4aa68ec-6374-48d4-a36d-8ca39ac807a2, 058ec2ea-9361-4a0a-a0b1-c81e99f2349a</t>
  </si>
  <si>
    <t>39af2a17-08ce-4282-8dd0-de4efe79980f, ce83ec69-0901-4423-87f6-92734cc8feb2, 5d92edf2-5248-4363-8e50-f18ad6a67a8c, b6f11273-e674-4c30-afa1-7ee62c1abb4b</t>
  </si>
  <si>
    <t>4d0b9e50-43d1-4da0-af2b-97d510bab9e2, 049d0ea9-2055-46a4-b821-0cbf6e36e4d5, 37b5c1f9-c15a-4947-b64d-025dc64c5241, 521b6a84-52f2-488c-b310-c95ae8ff1021, 15603f87-6ae3-403c-aad6-3cd82bdddc1e, f66e3050-2b7f-4d30-bc1e-f1c26d6a2aa2, 16f85a4c-9e5b-4f05-ac70-25acb3032c48, d25284f4-c84e-48db-b41e-dc42085a55f9, 37979873-7c28-4b44-83ee-438c3e6810e9, e988d274-0abb-4d30-86fd-65f7e0f6b057, cc5f8133-74b9-43cc-b15e-b159a78b93fd, 49f57722-52fb-47b6-8e1e-54de177e0d19, f89ddd78-e74e-469c-8808-241bd8c36f67, c6f0e3ea-fc4a-4768-a155-f0bf0b943717</t>
  </si>
  <si>
    <t>f6cf2da9-277c-4780-8c18-2a4727d35f64, af428f7f-7d22-4949-924b-37b9c13140fb, d2d40201-0152-4e55-bf95-406c1f66295b, 12c5d420-9bbc-455d-9794-7780bc5fea5b, 036ab592-da37-4aac-ac4b-3a2eb132eb76, 91d3ffda-02df-4108-a302-e3764e021ccf, 521b6a84-52f2-488c-b310-c95ae8ff1021, 15603f87-6ae3-403c-aad6-3cd82bdddc1e, 9dd4dfda-b0d2-4d4a-8642-a44db00f4a15, 534a2149-3015-472c-9de1-5db9e0f6b43e, fe8da200-3e6c-4017-983e-19b5aff7e800, 3100982d-c037-4a3f-a3ed-83e66b248c8d, ebbcecbe-be84-4fb4-bb4e-6420356ebe5a</t>
  </si>
  <si>
    <t>c782f52b-d7ac-47f5-836a-376e4fccf31f, cabf5871-d0d1-43aa-a1e0-7b054ea1f92a, 1f2a78f5-deae-438d-be76-6d733a7dac87, d3d06262-f539-4a05-9e71-6e6113e9529b, efbed11c-6828-4d9a-bdc3-ffadce27497e, ab3572a8-144f-4148-9862-465bd9d7148b, 4ae8186a-1c4d-4b5e-8e7e-385e8b3e9c79, fcda77f1-d71f-4cbe-bb5c-fb12877aec40, 6b796d48-625b-4acf-96db-141d2e7d7b4b, e6f83c77-1538-4fec-934c-6a4ec6617268, e00c66ff-cb22-45b1-a5e8-8b3cde249016, 9a1dc165-a7e3-4d94-96b3-aed7943cd257</t>
  </si>
  <si>
    <t>b33ae65d-523e-48c6-b10e-59346e1c6523, 4e64e115-2f29-4046-95c6-3f34c14feb83, 2ab329ca-9f50-4c70-9698-f44934cf4b69, 5d92edf2-5248-4363-8e50-f18ad6a67a8c, b6f11273-e674-4c30-afa1-7ee62c1abb4b, 6b796d48-625b-4acf-96db-141d2e7d7b4b, e6f83c77-1538-4fec-934c-6a4ec6617268, 12c5d420-9bbc-455d-9794-7780bc5fea5b, 036ab592-da37-4aac-ac4b-3a2eb132eb76, 91d3ffda-02df-4108-a302-e3764e021ccf</t>
  </si>
  <si>
    <t>3c0ebd74-4105-4532-a321-39bc3d6ab3d8, eac5b480-7e00-4d5e-add6-fc915fb2e8be, 32a60bdd-f493-4c44-a9e2-e45c0209be5e, 49f57722-52fb-47b6-8e1e-54de177e0d19, f89ddd78-e74e-469c-8808-241bd8c36f67, c6f0e3ea-fc4a-4768-a155-f0bf0b943717, 2c4e188e-85c2-4366-b282-d70974be0631, d02446db-85a5-472f-be66-392204bff177, e2e80629-cfb6-4daa-b56c-6795ccdc4e48</t>
  </si>
  <si>
    <t>1e0ce7f9-cbf4-44c4-bfb7-725db39d17ea, dda17862-a51d-49f5-bc9f-b2caa7af10ef, 551cfc0c-5de9-4672-90a2-b0f5b644ed8c, bcf5b4b8-c773-40a4-9ec1-9767753c0d44, 92ba9844-0c5e-4bfa-ad1c-ab41f8ac3d5e, d3d06262-f539-4a05-9e71-6e6113e9529b, efbed11c-6828-4d9a-bdc3-ffadce27497e, ab3572a8-144f-4148-9862-465bd9d7148b, c782f52b-d7ac-47f5-836a-376e4fccf31f, cabf5871-d0d1-43aa-a1e0-7b054ea1f92a, 1f2a78f5-deae-438d-be76-6d733a7dac87, fa7f1f45-106f-4e8d-bd8c-cce0fd276256, 9630ccdb-1fb5-411d-a129-562993ba0569</t>
  </si>
  <si>
    <t>9dd4dfda-b0d2-4d4a-8642-a44db00f4a15, 534a2149-3015-472c-9de1-5db9e0f6b43e, fe8da200-3e6c-4017-983e-19b5aff7e800, 8402b4cd-a049-4ae7-8649-16af0c4c8c62, 52e4d490-31bd-48ea-ab9b-8f9eaf720b12, 9dd4dfda-b0d2-4d4a-8642-a44db00f4a15, 534a2149-3015-472c-9de1-5db9e0f6b43e, fe8da200-3e6c-4017-983e-19b5aff7e800, d3d06262-f539-4a05-9e71-6e6113e9529b, efbed11c-6828-4d9a-bdc3-ffadce27497e, ab3572a8-144f-4148-9862-465bd9d7148b</t>
  </si>
  <si>
    <t>5d92edf2-5248-4363-8e50-f18ad6a67a8c, b6f11273-e674-4c30-afa1-7ee62c1abb4b, edca0a28-476b-4782-86be-a06806d87ab8, b12e86e4-dc4d-49cb-8ec3-b0c9f7f23b26, 62f9fcfb-92d6-4bc8-96ff-e8847c7b27ae, bcf5b4b8-c773-40a4-9ec1-9767753c0d44, 92ba9844-0c5e-4bfa-ad1c-ab41f8ac3d5e, fa7f1f45-106f-4e8d-bd8c-cce0fd276256, 9630ccdb-1fb5-411d-a129-562993ba0569, e00c66ff-cb22-45b1-a5e8-8b3cde249016, 9a1dc165-a7e3-4d94-96b3-aed7943cd257</t>
  </si>
  <si>
    <t>2c6e4248-da4d-4cb3-ac58-3cd04aa203fa, c8e9582b-d7bd-48cb-9cab-9f953712e952, f6cf2da9-277c-4780-8c18-2a4727d35f64, af428f7f-7d22-4949-924b-37b9c13140fb, d2d40201-0152-4e55-bf95-406c1f66295b, dda33b53-0fff-4371-8a45-35a2192e86e8, 34c2e9da-d62c-4fdd-ad94-7befd2595222, 9e9ca12c-4178-40b5-a715-f166244e3adb</t>
  </si>
  <si>
    <t>39af2a17-08ce-4282-8dd0-de4efe79980f, ce83ec69-0901-4423-87f6-92734cc8feb2, ad1e7d8e-5114-413f-921d-a35552003ee4, c132b04e-83bd-4b24-8fe4-5a9a015e7c93, 1e0b04ba-18d5-4ab9-a1e5-23449bbc4a0b</t>
  </si>
  <si>
    <t>cb7207d7-79d6-497f-a7e6-ceebd62576db, bc618e46-adeb-4bfa-a8dc-9e7a3bbad058, b43b2475-66e9-49df-b826-4dbb0bb15b8b, bd5df5b0-28d6-45d5-8637-31903ae85330, 4fc222e3-9728-408a-b24b-171c919f81ea, 7f5bc724-d171-406e-bf3b-cd9d868174f2, b32c172c-a1d5-4cc9-a1fc-f5f4b2365ea4, 521b6a84-52f2-488c-b310-c95ae8ff1021, 15603f87-6ae3-403c-aad6-3cd82bdddc1e, 4ae8186a-1c4d-4b5e-8e7e-385e8b3e9c79, fcda77f1-d71f-4cbe-bb5c-fb12877aec40</t>
  </si>
  <si>
    <t>49f57722-52fb-47b6-8e1e-54de177e0d19, f89ddd78-e74e-469c-8808-241bd8c36f67, c6f0e3ea-fc4a-4768-a155-f0bf0b943717, 38b9874d-dd51-433a-bea9-2ef3ec79cb21, e3ae6951-0a5b-40c4-8b20-fd8b9ce4cecf, 4ad06de7-beaf-454c-aeda-59316f4a641c, 3100982d-c037-4a3f-a3ed-83e66b248c8d, ebbcecbe-be84-4fb4-bb4e-6420356ebe5a, 2c4e188e-85c2-4366-b282-d70974be0631, d02446db-85a5-472f-be66-392204bff177, e2e80629-cfb6-4daa-b56c-6795ccdc4e48</t>
  </si>
  <si>
    <t>f66e3050-2b7f-4d30-bc1e-f1c26d6a2aa2, 16f85a4c-9e5b-4f05-ac70-25acb3032c48, d25284f4-c84e-48db-b41e-dc42085a55f9, 521b6a84-52f2-488c-b310-c95ae8ff1021, 15603f87-6ae3-403c-aad6-3cd82bdddc1e</t>
  </si>
  <si>
    <t>37979873-7c28-4b44-83ee-438c3e6810e9, e988d274-0abb-4d30-86fd-65f7e0f6b057, cc5f8133-74b9-43cc-b15e-b159a78b93fd, cb7207d7-79d6-497f-a7e6-ceebd62576db, bc618e46-adeb-4bfa-a8dc-9e7a3bbad058, 2c6e4248-da4d-4cb3-ac58-3cd04aa203fa, c8e9582b-d7bd-48cb-9cab-9f953712e952</t>
  </si>
  <si>
    <t>38b9874d-dd51-433a-bea9-2ef3ec79cb21, e3ae6951-0a5b-40c4-8b20-fd8b9ce4cecf, 4ad06de7-beaf-454c-aeda-59316f4a641c, 4ff85e34-9da3-47f2-beee-ec6175d82186, 450d53ce-7643-41e5-9d0d-b9d1eacead36, 1e0ce7f9-cbf4-44c4-bfb7-725db39d17ea, dda17862-a51d-49f5-bc9f-b2caa7af10ef, 551cfc0c-5de9-4672-90a2-b0f5b644ed8c, 2c4e188e-85c2-4366-b282-d70974be0631, d02446db-85a5-472f-be66-392204bff177, e2e80629-cfb6-4daa-b56c-6795ccdc4e48, 4d0b9e50-43d1-4da0-af2b-97d510bab9e2, 049d0ea9-2055-46a4-b821-0cbf6e36e4d5, 37b5c1f9-c15a-4947-b64d-025dc64c5241</t>
  </si>
  <si>
    <t>dda33b53-0fff-4371-8a45-35a2192e86e8, 34c2e9da-d62c-4fdd-ad94-7befd2595222, 9e9ca12c-4178-40b5-a715-f166244e3adb, e00c66ff-cb22-45b1-a5e8-8b3cde249016, 9a1dc165-a7e3-4d94-96b3-aed7943cd257, 4ae8186a-1c4d-4b5e-8e7e-385e8b3e9c79, fcda77f1-d71f-4cbe-bb5c-fb12877aec40, f6cf2da9-277c-4780-8c18-2a4727d35f64, af428f7f-7d22-4949-924b-37b9c13140fb, d2d40201-0152-4e55-bf95-406c1f66295b</t>
  </si>
  <si>
    <t>1eeb53c2-5e82-4c6a-a81f-bea4af78b2f8, 31a96803-e0b0-464c-b44c-14316de7195f, 49150744-aac2-44f9-8ca0-05ae90757bac, f5b20856-42b4-48bd-93d9-fbe2712c9e55, f6cf2da9-277c-4780-8c18-2a4727d35f64, af428f7f-7d22-4949-924b-37b9c13140fb, d2d40201-0152-4e55-bf95-406c1f66295b</t>
  </si>
  <si>
    <t>bcf5b4b8-c773-40a4-9ec1-9767753c0d44, 92ba9844-0c5e-4bfa-ad1c-ab41f8ac3d5e, 9cbfac3c-fb8a-4ebd-b677-c223a57ac329, d464054e-8f96-4d3d-b9d5-a40f34507b88</t>
  </si>
  <si>
    <t>9dd4dfda-b0d2-4d4a-8642-a44db00f4a15, 534a2149-3015-472c-9de1-5db9e0f6b43e, fe8da200-3e6c-4017-983e-19b5aff7e800, bcf5b4b8-c773-40a4-9ec1-9767753c0d44, 92ba9844-0c5e-4bfa-ad1c-ab41f8ac3d5e, 6dfeb9a0-918b-4038-ae4f-63ab374b9311, 589319dd-8b62-4842-bb7a-855eef1f8d6e</t>
  </si>
  <si>
    <t>dda33b53-0fff-4371-8a45-35a2192e86e8, 34c2e9da-d62c-4fdd-ad94-7befd2595222, 9e9ca12c-4178-40b5-a715-f166244e3adb, 12c5d420-9bbc-455d-9794-7780bc5fea5b, 036ab592-da37-4aac-ac4b-3a2eb132eb76, 91d3ffda-02df-4108-a302-e3764e021ccf</t>
  </si>
  <si>
    <t>4ff85e34-9da3-47f2-beee-ec6175d82186, 450d53ce-7643-41e5-9d0d-b9d1eacead36, 1e0ce7f9-cbf4-44c4-bfb7-725db39d17ea, dda17862-a51d-49f5-bc9f-b2caa7af10ef, 551cfc0c-5de9-4672-90a2-b0f5b644ed8c</t>
  </si>
  <si>
    <t>6dfeb9a0-918b-4038-ae4f-63ab374b9311, 589319dd-8b62-4842-bb7a-855eef1f8d6e, edca0a28-476b-4782-86be-a06806d87ab8, b12e86e4-dc4d-49cb-8ec3-b0c9f7f23b26, 62f9fcfb-92d6-4bc8-96ff-e8847c7b27ae, f6cf2da9-277c-4780-8c18-2a4727d35f64, af428f7f-7d22-4949-924b-37b9c13140fb, d2d40201-0152-4e55-bf95-406c1f66295b, fa7f1f45-106f-4e8d-bd8c-cce0fd276256, 9630ccdb-1fb5-411d-a129-562993ba0569, f66e3050-2b7f-4d30-bc1e-f1c26d6a2aa2, 16f85a4c-9e5b-4f05-ac70-25acb3032c48, d25284f4-c84e-48db-b41e-dc42085a55f9</t>
  </si>
  <si>
    <t>c782f52b-d7ac-47f5-836a-376e4fccf31f, cabf5871-d0d1-43aa-a1e0-7b054ea1f92a, 1f2a78f5-deae-438d-be76-6d733a7dac87, 4fc222e3-9728-408a-b24b-171c919f81ea, 7f5bc724-d171-406e-bf3b-cd9d868174f2, b32c172c-a1d5-4cc9-a1fc-f5f4b2365ea4</t>
  </si>
  <si>
    <t>4ae8186a-1c4d-4b5e-8e7e-385e8b3e9c79, fcda77f1-d71f-4cbe-bb5c-fb12877aec40, 12c5d420-9bbc-455d-9794-7780bc5fea5b, 036ab592-da37-4aac-ac4b-3a2eb132eb76, 91d3ffda-02df-4108-a302-e3764e021ccf, 3c0ebd74-4105-4532-a321-39bc3d6ab3d8, eac5b480-7e00-4d5e-add6-fc915fb2e8be, 32a60bdd-f493-4c44-a9e2-e45c0209be5e, 1eeb53c2-5e82-4c6a-a81f-bea4af78b2f8, 31a96803-e0b0-464c-b44c-14316de7195f, 4fc222e3-9728-408a-b24b-171c919f81ea, 7f5bc724-d171-406e-bf3b-cd9d868174f2, b32c172c-a1d5-4cc9-a1fc-f5f4b2365ea4</t>
  </si>
  <si>
    <t>12c5d420-9bbc-455d-9794-7780bc5fea5b, 036ab592-da37-4aac-ac4b-3a2eb132eb76, 91d3ffda-02df-4108-a302-e3764e021ccf, ad1e7d8e-5114-413f-921d-a35552003ee4, c132b04e-83bd-4b24-8fe4-5a9a015e7c93, 1e0b04ba-18d5-4ab9-a1e5-23449bbc4a0b, e00c66ff-cb22-45b1-a5e8-8b3cde249016, 9a1dc165-a7e3-4d94-96b3-aed7943cd257, 37979873-7c28-4b44-83ee-438c3e6810e9, e988d274-0abb-4d30-86fd-65f7e0f6b057, cc5f8133-74b9-43cc-b15e-b159a78b93fd</t>
  </si>
  <si>
    <t>12c5d420-9bbc-455d-9794-7780bc5fea5b, 036ab592-da37-4aac-ac4b-3a2eb132eb76, 91d3ffda-02df-4108-a302-e3764e021ccf, d3d06262-f539-4a05-9e71-6e6113e9529b, efbed11c-6828-4d9a-bdc3-ffadce27497e, ab3572a8-144f-4148-9862-465bd9d7148b</t>
  </si>
  <si>
    <t>bcf5b4b8-c773-40a4-9ec1-9767753c0d44, 92ba9844-0c5e-4bfa-ad1c-ab41f8ac3d5e, 38b9874d-dd51-433a-bea9-2ef3ec79cb21, e3ae6951-0a5b-40c4-8b20-fd8b9ce4cecf, 4ad06de7-beaf-454c-aeda-59316f4a641c, 4d0b9e50-43d1-4da0-af2b-97d510bab9e2, 049d0ea9-2055-46a4-b821-0cbf6e36e4d5, 37b5c1f9-c15a-4947-b64d-025dc64c5241, d3d06262-f539-4a05-9e71-6e6113e9529b, efbed11c-6828-4d9a-bdc3-ffadce27497e, ab3572a8-144f-4148-9862-465bd9d7148b</t>
  </si>
  <si>
    <t>b43b2475-66e9-49df-b826-4dbb0bb15b8b, bd5df5b0-28d6-45d5-8637-31903ae85330, 19a8bee2-7566-411a-9919-61d44ccc81ef, e4aa68ec-6374-48d4-a36d-8ca39ac807a2, 058ec2ea-9361-4a0a-a0b1-c81e99f2349a, dda33b53-0fff-4371-8a45-35a2192e86e8, 34c2e9da-d62c-4fdd-ad94-7befd2595222, 9e9ca12c-4178-40b5-a715-f166244e3adb, f6cf2da9-277c-4780-8c18-2a4727d35f64, af428f7f-7d22-4949-924b-37b9c13140fb, d2d40201-0152-4e55-bf95-406c1f66295b</t>
  </si>
  <si>
    <t>37979873-7c28-4b44-83ee-438c3e6810e9, e988d274-0abb-4d30-86fd-65f7e0f6b057, cc5f8133-74b9-43cc-b15e-b159a78b93fd, 4fc222e3-9728-408a-b24b-171c919f81ea, 7f5bc724-d171-406e-bf3b-cd9d868174f2, b32c172c-a1d5-4cc9-a1fc-f5f4b2365ea4, 5d92edf2-5248-4363-8e50-f18ad6a67a8c, b6f11273-e674-4c30-afa1-7ee62c1abb4b</t>
  </si>
  <si>
    <t>19a8bee2-7566-411a-9919-61d44ccc81ef, e4aa68ec-6374-48d4-a36d-8ca39ac807a2, 058ec2ea-9361-4a0a-a0b1-c81e99f2349a, 1eeb53c2-5e82-4c6a-a81f-bea4af78b2f8, 31a96803-e0b0-464c-b44c-14316de7195f, 37b765f0-fc71-4c9c-838b-f3a5ce0706ff, 5538f94c-9d38-4c6c-ab29-0987d27ec313, 8402b4cd-a049-4ae7-8649-16af0c4c8c62, 52e4d490-31bd-48ea-ab9b-8f9eaf720b12, b33ae65d-523e-48c6-b10e-59346e1c6523, 4e64e115-2f29-4046-95c6-3f34c14feb83, 2ab329ca-9f50-4c70-9698-f44934cf4b69</t>
  </si>
  <si>
    <t>c782f52b-d7ac-47f5-836a-376e4fccf31f, cabf5871-d0d1-43aa-a1e0-7b054ea1f92a, 1f2a78f5-deae-438d-be76-6d733a7dac87, 12c5d420-9bbc-455d-9794-7780bc5fea5b, 036ab592-da37-4aac-ac4b-3a2eb132eb76, 91d3ffda-02df-4108-a302-e3764e021ccf, 1e0ce7f9-cbf4-44c4-bfb7-725db39d17ea, dda17862-a51d-49f5-bc9f-b2caa7af10ef, 551cfc0c-5de9-4672-90a2-b0f5b644ed8c, e00c66ff-cb22-45b1-a5e8-8b3cde249016, 9a1dc165-a7e3-4d94-96b3-aed7943cd257, ad1e7d8e-5114-413f-921d-a35552003ee4, c132b04e-83bd-4b24-8fe4-5a9a015e7c93, 1e0b04ba-18d5-4ab9-a1e5-23449bbc4a0b</t>
  </si>
  <si>
    <t>c782f52b-d7ac-47f5-836a-376e4fccf31f, cabf5871-d0d1-43aa-a1e0-7b054ea1f92a, 1f2a78f5-deae-438d-be76-6d733a7dac87, 1e0ce7f9-cbf4-44c4-bfb7-725db39d17ea, dda17862-a51d-49f5-bc9f-b2caa7af10ef, 551cfc0c-5de9-4672-90a2-b0f5b644ed8c, 9cbfac3c-fb8a-4ebd-b677-c223a57ac329, d464054e-8f96-4d3d-b9d5-a40f34507b88, 38b9874d-dd51-433a-bea9-2ef3ec79cb21, e3ae6951-0a5b-40c4-8b20-fd8b9ce4cecf, 4ad06de7-beaf-454c-aeda-59316f4a641c, f6cf2da9-277c-4780-8c18-2a4727d35f64, af428f7f-7d22-4949-924b-37b9c13140fb, d2d40201-0152-4e55-bf95-406c1f66295b</t>
  </si>
  <si>
    <t>ad1e7d8e-5114-413f-921d-a35552003ee4, c132b04e-83bd-4b24-8fe4-5a9a015e7c93, 1e0b04ba-18d5-4ab9-a1e5-23449bbc4a0b, 1eeb53c2-5e82-4c6a-a81f-bea4af78b2f8, 31a96803-e0b0-464c-b44c-14316de7195f, edca0a28-476b-4782-86be-a06806d87ab8, b12e86e4-dc4d-49cb-8ec3-b0c9f7f23b26, 62f9fcfb-92d6-4bc8-96ff-e8847c7b27ae</t>
  </si>
  <si>
    <t>37979873-7c28-4b44-83ee-438c3e6810e9, e988d274-0abb-4d30-86fd-65f7e0f6b057, cc5f8133-74b9-43cc-b15e-b159a78b93fd, 6b796d48-625b-4acf-96db-141d2e7d7b4b, e6f83c77-1538-4fec-934c-6a4ec6617268, 49150744-aac2-44f9-8ca0-05ae90757bac, f5b20856-42b4-48bd-93d9-fbe2712c9e55</t>
  </si>
  <si>
    <t>dda33b53-0fff-4371-8a45-35a2192e86e8, 34c2e9da-d62c-4fdd-ad94-7befd2595222, 9e9ca12c-4178-40b5-a715-f166244e3adb, 4d0b9e50-43d1-4da0-af2b-97d510bab9e2, 049d0ea9-2055-46a4-b821-0cbf6e36e4d5, 37b5c1f9-c15a-4947-b64d-025dc64c5241, 4ff85e34-9da3-47f2-beee-ec6175d82186, 450d53ce-7643-41e5-9d0d-b9d1eacead36, 3c0ebd74-4105-4532-a321-39bc3d6ab3d8, eac5b480-7e00-4d5e-add6-fc915fb2e8be, 32a60bdd-f493-4c44-a9e2-e45c0209be5e, 49f57722-52fb-47b6-8e1e-54de177e0d19, f89ddd78-e74e-469c-8808-241bd8c36f67, c6f0e3ea-fc4a-4768-a155-f0bf0b943717</t>
  </si>
  <si>
    <t>d3d06262-f539-4a05-9e71-6e6113e9529b, efbed11c-6828-4d9a-bdc3-ffadce27497e, ab3572a8-144f-4148-9862-465bd9d7148b, cb7207d7-79d6-497f-a7e6-ceebd62576db, bc618e46-adeb-4bfa-a8dc-9e7a3bbad058, 4fc222e3-9728-408a-b24b-171c919f81ea, 7f5bc724-d171-406e-bf3b-cd9d868174f2, b32c172c-a1d5-4cc9-a1fc-f5f4b2365ea4, 5d92edf2-5248-4363-8e50-f18ad6a67a8c, b6f11273-e674-4c30-afa1-7ee62c1abb4b</t>
  </si>
  <si>
    <t>edca0a28-476b-4782-86be-a06806d87ab8, b12e86e4-dc4d-49cb-8ec3-b0c9f7f23b26, 62f9fcfb-92d6-4bc8-96ff-e8847c7b27ae, b33ae65d-523e-48c6-b10e-59346e1c6523, 4e64e115-2f29-4046-95c6-3f34c14feb83, 2ab329ca-9f50-4c70-9698-f44934cf4b69, 4fc222e3-9728-408a-b24b-171c919f81ea, 7f5bc724-d171-406e-bf3b-cd9d868174f2, b32c172c-a1d5-4cc9-a1fc-f5f4b2365ea4</t>
  </si>
  <si>
    <t>e00c66ff-cb22-45b1-a5e8-8b3cde249016, 9a1dc165-a7e3-4d94-96b3-aed7943cd257, 1eeb53c2-5e82-4c6a-a81f-bea4af78b2f8, 31a96803-e0b0-464c-b44c-14316de7195f</t>
  </si>
  <si>
    <t>ad1e7d8e-5114-413f-921d-a35552003ee4, c132b04e-83bd-4b24-8fe4-5a9a015e7c93, 1e0b04ba-18d5-4ab9-a1e5-23449bbc4a0b, 4ae8186a-1c4d-4b5e-8e7e-385e8b3e9c79, fcda77f1-d71f-4cbe-bb5c-fb12877aec40</t>
  </si>
  <si>
    <t>edca0a28-476b-4782-86be-a06806d87ab8, b12e86e4-dc4d-49cb-8ec3-b0c9f7f23b26, 62f9fcfb-92d6-4bc8-96ff-e8847c7b27ae, 3100982d-c037-4a3f-a3ed-83e66b248c8d, ebbcecbe-be84-4fb4-bb4e-6420356ebe5a</t>
  </si>
  <si>
    <t>9dd4dfda-b0d2-4d4a-8642-a44db00f4a15, 534a2149-3015-472c-9de1-5db9e0f6b43e, fe8da200-3e6c-4017-983e-19b5aff7e800, b43b2475-66e9-49df-b826-4dbb0bb15b8b, bd5df5b0-28d6-45d5-8637-31903ae85330</t>
  </si>
  <si>
    <t>b43b2475-66e9-49df-b826-4dbb0bb15b8b, bd5df5b0-28d6-45d5-8637-31903ae85330, f66e3050-2b7f-4d30-bc1e-f1c26d6a2aa2, 16f85a4c-9e5b-4f05-ac70-25acb3032c48, d25284f4-c84e-48db-b41e-dc42085a55f9, d3d06262-f539-4a05-9e71-6e6113e9529b, efbed11c-6828-4d9a-bdc3-ffadce27497e, ab3572a8-144f-4148-9862-465bd9d7148b, 9cbfac3c-fb8a-4ebd-b677-c223a57ac329, d464054e-8f96-4d3d-b9d5-a40f34507b88</t>
  </si>
  <si>
    <t>b33ae65d-523e-48c6-b10e-59346e1c6523, 4e64e115-2f29-4046-95c6-3f34c14feb83, 2ab329ca-9f50-4c70-9698-f44934cf4b69, cb7207d7-79d6-497f-a7e6-ceebd62576db, bc618e46-adeb-4bfa-a8dc-9e7a3bbad058, 38b9874d-dd51-433a-bea9-2ef3ec79cb21, e3ae6951-0a5b-40c4-8b20-fd8b9ce4cecf, 4ad06de7-beaf-454c-aeda-59316f4a641c, c782f52b-d7ac-47f5-836a-376e4fccf31f, cabf5871-d0d1-43aa-a1e0-7b054ea1f92a, 1f2a78f5-deae-438d-be76-6d733a7dac87, 2390b2fb-f180-48d3-989d-5e359fdf867c, febd48e5-fa29-4288-94cf-a257e875bbc5, a680ecae-78a0-4d78-88cd-4f0163e7d4da</t>
  </si>
  <si>
    <t>38b9874d-dd51-433a-bea9-2ef3ec79cb21, e3ae6951-0a5b-40c4-8b20-fd8b9ce4cecf, 4ad06de7-beaf-454c-aeda-59316f4a641c, e00c66ff-cb22-45b1-a5e8-8b3cde249016, 9a1dc165-a7e3-4d94-96b3-aed7943cd257</t>
  </si>
  <si>
    <t>521b6a84-52f2-488c-b310-c95ae8ff1021, 15603f87-6ae3-403c-aad6-3cd82bdddc1e, 4ff85e34-9da3-47f2-beee-ec6175d82186, 450d53ce-7643-41e5-9d0d-b9d1eacead36, 1e0ce7f9-cbf4-44c4-bfb7-725db39d17ea, dda17862-a51d-49f5-bc9f-b2caa7af10ef, 551cfc0c-5de9-4672-90a2-b0f5b644ed8c, 5d92edf2-5248-4363-8e50-f18ad6a67a8c, b6f11273-e674-4c30-afa1-7ee62c1abb4b</t>
  </si>
  <si>
    <t>f6cf2da9-277c-4780-8c18-2a4727d35f64, af428f7f-7d22-4949-924b-37b9c13140fb, d2d40201-0152-4e55-bf95-406c1f66295b, 2390b2fb-f180-48d3-989d-5e359fdf867c, febd48e5-fa29-4288-94cf-a257e875bbc5, a680ecae-78a0-4d78-88cd-4f0163e7d4da, b33ae65d-523e-48c6-b10e-59346e1c6523, 4e64e115-2f29-4046-95c6-3f34c14feb83, 2ab329ca-9f50-4c70-9698-f44934cf4b69, 12c5d420-9bbc-455d-9794-7780bc5fea5b, 036ab592-da37-4aac-ac4b-3a2eb132eb76, 91d3ffda-02df-4108-a302-e3764e021ccf, 12c5d420-9bbc-455d-9794-7780bc5fea5b, 036ab592-da37-4aac-ac4b-3a2eb132eb76, 91d3ffda-02df-4108-a302-e3764e021ccf</t>
  </si>
  <si>
    <t>2390b2fb-f180-48d3-989d-5e359fdf867c, febd48e5-fa29-4288-94cf-a257e875bbc5, a680ecae-78a0-4d78-88cd-4f0163e7d4da, bcf5b4b8-c773-40a4-9ec1-9767753c0d44, 92ba9844-0c5e-4bfa-ad1c-ab41f8ac3d5e, ad1e7d8e-5114-413f-921d-a35552003ee4, c132b04e-83bd-4b24-8fe4-5a9a015e7c93, 1e0b04ba-18d5-4ab9-a1e5-23449bbc4a0b, 6dfeb9a0-918b-4038-ae4f-63ab374b9311, 589319dd-8b62-4842-bb7a-855eef1f8d6e</t>
  </si>
  <si>
    <t>6dfeb9a0-918b-4038-ae4f-63ab374b9311, 589319dd-8b62-4842-bb7a-855eef1f8d6e, 2c4e188e-85c2-4366-b282-d70974be0631, d02446db-85a5-472f-be66-392204bff177, e2e80629-cfb6-4daa-b56c-6795ccdc4e48, f66e3050-2b7f-4d30-bc1e-f1c26d6a2aa2, 16f85a4c-9e5b-4f05-ac70-25acb3032c48, d25284f4-c84e-48db-b41e-dc42085a55f9, 19a8bee2-7566-411a-9919-61d44ccc81ef, e4aa68ec-6374-48d4-a36d-8ca39ac807a2, 058ec2ea-9361-4a0a-a0b1-c81e99f2349a, 4d0b9e50-43d1-4da0-af2b-97d510bab9e2, 049d0ea9-2055-46a4-b821-0cbf6e36e4d5, 37b5c1f9-c15a-4947-b64d-025dc64c5241</t>
  </si>
  <si>
    <t>ad1e7d8e-5114-413f-921d-a35552003ee4, c132b04e-83bd-4b24-8fe4-5a9a015e7c93, 1e0b04ba-18d5-4ab9-a1e5-23449bbc4a0b, 12c5d420-9bbc-455d-9794-7780bc5fea5b, 036ab592-da37-4aac-ac4b-3a2eb132eb76, 91d3ffda-02df-4108-a302-e3764e021ccf, 37979873-7c28-4b44-83ee-438c3e6810e9, e988d274-0abb-4d30-86fd-65f7e0f6b057, cc5f8133-74b9-43cc-b15e-b159a78b93fd, 4ae8186a-1c4d-4b5e-8e7e-385e8b3e9c79, fcda77f1-d71f-4cbe-bb5c-fb12877aec40</t>
  </si>
  <si>
    <t>49f57722-52fb-47b6-8e1e-54de177e0d19, f89ddd78-e74e-469c-8808-241bd8c36f67, c6f0e3ea-fc4a-4768-a155-f0bf0b943717, 4ff85e34-9da3-47f2-beee-ec6175d82186, 450d53ce-7643-41e5-9d0d-b9d1eacead36, 5d92edf2-5248-4363-8e50-f18ad6a67a8c, b6f11273-e674-4c30-afa1-7ee62c1abb4b</t>
  </si>
  <si>
    <t>49f57722-52fb-47b6-8e1e-54de177e0d19, f89ddd78-e74e-469c-8808-241bd8c36f67, c6f0e3ea-fc4a-4768-a155-f0bf0b943717, f6cf2da9-277c-4780-8c18-2a4727d35f64, af428f7f-7d22-4949-924b-37b9c13140fb, d2d40201-0152-4e55-bf95-406c1f66295b, 4ff85e34-9da3-47f2-beee-ec6175d82186, 450d53ce-7643-41e5-9d0d-b9d1eacead36, 19a8bee2-7566-411a-9919-61d44ccc81ef, e4aa68ec-6374-48d4-a36d-8ca39ac807a2, 058ec2ea-9361-4a0a-a0b1-c81e99f2349a</t>
  </si>
  <si>
    <t>fa7f1f45-106f-4e8d-bd8c-cce0fd276256, 9630ccdb-1fb5-411d-a129-562993ba0569, 38b9874d-dd51-433a-bea9-2ef3ec79cb21, e3ae6951-0a5b-40c4-8b20-fd8b9ce4cecf, 4ad06de7-beaf-454c-aeda-59316f4a641c, c782f52b-d7ac-47f5-836a-376e4fccf31f, cabf5871-d0d1-43aa-a1e0-7b054ea1f92a, 1f2a78f5-deae-438d-be76-6d733a7dac87</t>
  </si>
  <si>
    <t>f66e3050-2b7f-4d30-bc1e-f1c26d6a2aa2, 16f85a4c-9e5b-4f05-ac70-25acb3032c48, d25284f4-c84e-48db-b41e-dc42085a55f9, 37979873-7c28-4b44-83ee-438c3e6810e9, e988d274-0abb-4d30-86fd-65f7e0f6b057, cc5f8133-74b9-43cc-b15e-b159a78b93fd, 37979873-7c28-4b44-83ee-438c3e6810e9, e988d274-0abb-4d30-86fd-65f7e0f6b057, cc5f8133-74b9-43cc-b15e-b159a78b93fd</t>
  </si>
  <si>
    <t>ad1e7d8e-5114-413f-921d-a35552003ee4, c132b04e-83bd-4b24-8fe4-5a9a015e7c93, 1e0b04ba-18d5-4ab9-a1e5-23449bbc4a0b, 49f57722-52fb-47b6-8e1e-54de177e0d19, f89ddd78-e74e-469c-8808-241bd8c36f67, c6f0e3ea-fc4a-4768-a155-f0bf0b943717, bcf5b4b8-c773-40a4-9ec1-9767753c0d44, 92ba9844-0c5e-4bfa-ad1c-ab41f8ac3d5e</t>
  </si>
  <si>
    <t>1e0ce7f9-cbf4-44c4-bfb7-725db39d17ea, dda17862-a51d-49f5-bc9f-b2caa7af10ef, 551cfc0c-5de9-4672-90a2-b0f5b644ed8c, 2390b2fb-f180-48d3-989d-5e359fdf867c, febd48e5-fa29-4288-94cf-a257e875bbc5, a680ecae-78a0-4d78-88cd-4f0163e7d4da, edca0a28-476b-4782-86be-a06806d87ab8, b12e86e4-dc4d-49cb-8ec3-b0c9f7f23b26, 62f9fcfb-92d6-4bc8-96ff-e8847c7b27ae, 2390b2fb-f180-48d3-989d-5e359fdf867c, febd48e5-fa29-4288-94cf-a257e875bbc5, a680ecae-78a0-4d78-88cd-4f0163e7d4da, 521b6a84-52f2-488c-b310-c95ae8ff1021, 15603f87-6ae3-403c-aad6-3cd82bdddc1e</t>
  </si>
  <si>
    <t>e00c66ff-cb22-45b1-a5e8-8b3cde249016, 9a1dc165-a7e3-4d94-96b3-aed7943cd257, 3100982d-c037-4a3f-a3ed-83e66b248c8d, ebbcecbe-be84-4fb4-bb4e-6420356ebe5a, 49f57722-52fb-47b6-8e1e-54de177e0d19, f89ddd78-e74e-469c-8808-241bd8c36f67, c6f0e3ea-fc4a-4768-a155-f0bf0b943717, 6b796d48-625b-4acf-96db-141d2e7d7b4b, e6f83c77-1538-4fec-934c-6a4ec6617268, ad1e7d8e-5114-413f-921d-a35552003ee4, c132b04e-83bd-4b24-8fe4-5a9a015e7c93, 1e0b04ba-18d5-4ab9-a1e5-23449bbc4a0b</t>
  </si>
  <si>
    <t>1eeb53c2-5e82-4c6a-a81f-bea4af78b2f8, 31a96803-e0b0-464c-b44c-14316de7195f, 49f57722-52fb-47b6-8e1e-54de177e0d19, f89ddd78-e74e-469c-8808-241bd8c36f67, c6f0e3ea-fc4a-4768-a155-f0bf0b943717, e0bad25d-7fb1-4dd7-a0e8-a11b41dcd281, 5e03ed8a-d9fb-4271-aa1d-73df523dcc57</t>
  </si>
  <si>
    <t>e0bad25d-7fb1-4dd7-a0e8-a11b41dcd281, 5e03ed8a-d9fb-4271-aa1d-73df523dcc57, 19a8bee2-7566-411a-9919-61d44ccc81ef, e4aa68ec-6374-48d4-a36d-8ca39ac807a2, 058ec2ea-9361-4a0a-a0b1-c81e99f2349a</t>
  </si>
  <si>
    <t>c782f52b-d7ac-47f5-836a-376e4fccf31f, cabf5871-d0d1-43aa-a1e0-7b054ea1f92a, 1f2a78f5-deae-438d-be76-6d733a7dac87, b43b2475-66e9-49df-b826-4dbb0bb15b8b, bd5df5b0-28d6-45d5-8637-31903ae85330, 19a8bee2-7566-411a-9919-61d44ccc81ef, e4aa68ec-6374-48d4-a36d-8ca39ac807a2, 058ec2ea-9361-4a0a-a0b1-c81e99f2349a, 4ff85e34-9da3-47f2-beee-ec6175d82186, 450d53ce-7643-41e5-9d0d-b9d1eacead36, 3c0ebd74-4105-4532-a321-39bc3d6ab3d8, eac5b480-7e00-4d5e-add6-fc915fb2e8be, 32a60bdd-f493-4c44-a9e2-e45c0209be5e</t>
  </si>
  <si>
    <t>37b765f0-fc71-4c9c-838b-f3a5ce0706ff, 5538f94c-9d38-4c6c-ab29-0987d27ec313, 6dfeb9a0-918b-4038-ae4f-63ab374b9311, 589319dd-8b62-4842-bb7a-855eef1f8d6e, 2390b2fb-f180-48d3-989d-5e359fdf867c, febd48e5-fa29-4288-94cf-a257e875bbc5, a680ecae-78a0-4d78-88cd-4f0163e7d4da, bcf5b4b8-c773-40a4-9ec1-9767753c0d44, 92ba9844-0c5e-4bfa-ad1c-ab41f8ac3d5e</t>
  </si>
  <si>
    <t>fa7f1f45-106f-4e8d-bd8c-cce0fd276256, 9630ccdb-1fb5-411d-a129-562993ba0569, 49f57722-52fb-47b6-8e1e-54de177e0d19, f89ddd78-e74e-469c-8808-241bd8c36f67, c6f0e3ea-fc4a-4768-a155-f0bf0b943717, 1eeb53c2-5e82-4c6a-a81f-bea4af78b2f8, 31a96803-e0b0-464c-b44c-14316de7195f</t>
  </si>
  <si>
    <t>f6cf2da9-277c-4780-8c18-2a4727d35f64, af428f7f-7d22-4949-924b-37b9c13140fb, d2d40201-0152-4e55-bf95-406c1f66295b, edca0a28-476b-4782-86be-a06806d87ab8, b12e86e4-dc4d-49cb-8ec3-b0c9f7f23b26, 62f9fcfb-92d6-4bc8-96ff-e8847c7b27ae</t>
  </si>
  <si>
    <t>e0bad25d-7fb1-4dd7-a0e8-a11b41dcd281, 5e03ed8a-d9fb-4271-aa1d-73df523dcc57, 4d0b9e50-43d1-4da0-af2b-97d510bab9e2, 049d0ea9-2055-46a4-b821-0cbf6e36e4d5, 37b5c1f9-c15a-4947-b64d-025dc64c5241, 4fc222e3-9728-408a-b24b-171c919f81ea, 7f5bc724-d171-406e-bf3b-cd9d868174f2, b32c172c-a1d5-4cc9-a1fc-f5f4b2365ea4, 9cbfac3c-fb8a-4ebd-b677-c223a57ac329, d464054e-8f96-4d3d-b9d5-a40f34507b88, 2c6e4248-da4d-4cb3-ac58-3cd04aa203fa, c8e9582b-d7bd-48cb-9cab-9f953712e952</t>
  </si>
  <si>
    <t>c782f52b-d7ac-47f5-836a-376e4fccf31f, cabf5871-d0d1-43aa-a1e0-7b054ea1f92a, 1f2a78f5-deae-438d-be76-6d733a7dac87, d3d06262-f539-4a05-9e71-6e6113e9529b, efbed11c-6828-4d9a-bdc3-ffadce27497e, ab3572a8-144f-4148-9862-465bd9d7148b, 4ff85e34-9da3-47f2-beee-ec6175d82186, 450d53ce-7643-41e5-9d0d-b9d1eacead36</t>
  </si>
  <si>
    <t>12c5d420-9bbc-455d-9794-7780bc5fea5b, 036ab592-da37-4aac-ac4b-3a2eb132eb76, 91d3ffda-02df-4108-a302-e3764e021ccf, 49f57722-52fb-47b6-8e1e-54de177e0d19, f89ddd78-e74e-469c-8808-241bd8c36f67, c6f0e3ea-fc4a-4768-a155-f0bf0b943717, 1eeb53c2-5e82-4c6a-a81f-bea4af78b2f8, 31a96803-e0b0-464c-b44c-14316de7195f</t>
  </si>
  <si>
    <t>edca0a28-476b-4782-86be-a06806d87ab8, b12e86e4-dc4d-49cb-8ec3-b0c9f7f23b26, 62f9fcfb-92d6-4bc8-96ff-e8847c7b27ae, 2390b2fb-f180-48d3-989d-5e359fdf867c, febd48e5-fa29-4288-94cf-a257e875bbc5, a680ecae-78a0-4d78-88cd-4f0163e7d4da</t>
  </si>
  <si>
    <t>4d0b9e50-43d1-4da0-af2b-97d510bab9e2, 049d0ea9-2055-46a4-b821-0cbf6e36e4d5, 37b5c1f9-c15a-4947-b64d-025dc64c5241, 6b796d48-625b-4acf-96db-141d2e7d7b4b, e6f83c77-1538-4fec-934c-6a4ec6617268, 4ae8186a-1c4d-4b5e-8e7e-385e8b3e9c79, fcda77f1-d71f-4cbe-bb5c-fb12877aec40, b33ae65d-523e-48c6-b10e-59346e1c6523, 4e64e115-2f29-4046-95c6-3f34c14feb83, 2ab329ca-9f50-4c70-9698-f44934cf4b69</t>
  </si>
  <si>
    <t>8402b4cd-a049-4ae7-8649-16af0c4c8c62, 52e4d490-31bd-48ea-ab9b-8f9eaf720b12, fa7f1f45-106f-4e8d-bd8c-cce0fd276256, 9630ccdb-1fb5-411d-a129-562993ba0569, 38b9874d-dd51-433a-bea9-2ef3ec79cb21, e3ae6951-0a5b-40c4-8b20-fd8b9ce4cecf, 4ad06de7-beaf-454c-aeda-59316f4a641c, d3d06262-f539-4a05-9e71-6e6113e9529b, efbed11c-6828-4d9a-bdc3-ffadce27497e, ab3572a8-144f-4148-9862-465bd9d7148b, 38b9874d-dd51-433a-bea9-2ef3ec79cb21, e3ae6951-0a5b-40c4-8b20-fd8b9ce4cecf, 4ad06de7-beaf-454c-aeda-59316f4a641c</t>
  </si>
  <si>
    <t>3c0ebd74-4105-4532-a321-39bc3d6ab3d8, eac5b480-7e00-4d5e-add6-fc915fb2e8be, 32a60bdd-f493-4c44-a9e2-e45c0209be5e, 6b796d48-625b-4acf-96db-141d2e7d7b4b, e6f83c77-1538-4fec-934c-6a4ec6617268, 8402b4cd-a049-4ae7-8649-16af0c4c8c62, 52e4d490-31bd-48ea-ab9b-8f9eaf720b12, ad1e7d8e-5114-413f-921d-a35552003ee4, c132b04e-83bd-4b24-8fe4-5a9a015e7c93, 1e0b04ba-18d5-4ab9-a1e5-23449bbc4a0b</t>
  </si>
  <si>
    <t>521b6a84-52f2-488c-b310-c95ae8ff1021, 15603f87-6ae3-403c-aad6-3cd82bdddc1e, 4ae8186a-1c4d-4b5e-8e7e-385e8b3e9c79, fcda77f1-d71f-4cbe-bb5c-fb12877aec40</t>
  </si>
  <si>
    <t>4d0b9e50-43d1-4da0-af2b-97d510bab9e2, 049d0ea9-2055-46a4-b821-0cbf6e36e4d5, 37b5c1f9-c15a-4947-b64d-025dc64c5241, 12c5d420-9bbc-455d-9794-7780bc5fea5b, 036ab592-da37-4aac-ac4b-3a2eb132eb76, 91d3ffda-02df-4108-a302-e3764e021ccf, 9dd4dfda-b0d2-4d4a-8642-a44db00f4a15, 534a2149-3015-472c-9de1-5db9e0f6b43e, fe8da200-3e6c-4017-983e-19b5aff7e800, 37979873-7c28-4b44-83ee-438c3e6810e9, e988d274-0abb-4d30-86fd-65f7e0f6b057, cc5f8133-74b9-43cc-b15e-b159a78b93fd</t>
  </si>
  <si>
    <t>9cbfac3c-fb8a-4ebd-b677-c223a57ac329, d464054e-8f96-4d3d-b9d5-a40f34507b88, 4ae8186a-1c4d-4b5e-8e7e-385e8b3e9c79, fcda77f1-d71f-4cbe-bb5c-fb12877aec40, f6cf2da9-277c-4780-8c18-2a4727d35f64, af428f7f-7d22-4949-924b-37b9c13140fb, d2d40201-0152-4e55-bf95-406c1f66295b, 9dd4dfda-b0d2-4d4a-8642-a44db00f4a15, 534a2149-3015-472c-9de1-5db9e0f6b43e, fe8da200-3e6c-4017-983e-19b5aff7e800, bcf5b4b8-c773-40a4-9ec1-9767753c0d44, 92ba9844-0c5e-4bfa-ad1c-ab41f8ac3d5e</t>
  </si>
  <si>
    <t>ad1e7d8e-5114-413f-921d-a35552003ee4, c132b04e-83bd-4b24-8fe4-5a9a015e7c93, 1e0b04ba-18d5-4ab9-a1e5-23449bbc4a0b, 49f57722-52fb-47b6-8e1e-54de177e0d19, f89ddd78-e74e-469c-8808-241bd8c36f67, c6f0e3ea-fc4a-4768-a155-f0bf0b943717, b43b2475-66e9-49df-b826-4dbb0bb15b8b, bd5df5b0-28d6-45d5-8637-31903ae85330, 12c5d420-9bbc-455d-9794-7780bc5fea5b, 036ab592-da37-4aac-ac4b-3a2eb132eb76, 91d3ffda-02df-4108-a302-e3764e021ccf, b33ae65d-523e-48c6-b10e-59346e1c6523, 4e64e115-2f29-4046-95c6-3f34c14feb83, 2ab329ca-9f50-4c70-9698-f44934cf4b69</t>
  </si>
  <si>
    <t>dda33b53-0fff-4371-8a45-35a2192e86e8, 34c2e9da-d62c-4fdd-ad94-7befd2595222, 9e9ca12c-4178-40b5-a715-f166244e3adb, 521b6a84-52f2-488c-b310-c95ae8ff1021, 15603f87-6ae3-403c-aad6-3cd82bdddc1e, 49f57722-52fb-47b6-8e1e-54de177e0d19, f89ddd78-e74e-469c-8808-241bd8c36f67, c6f0e3ea-fc4a-4768-a155-f0bf0b943717</t>
  </si>
  <si>
    <t>12c5d420-9bbc-455d-9794-7780bc5fea5b, 036ab592-da37-4aac-ac4b-3a2eb132eb76, 91d3ffda-02df-4108-a302-e3764e021ccf, 6b796d48-625b-4acf-96db-141d2e7d7b4b, e6f83c77-1538-4fec-934c-6a4ec6617268, 6b796d48-625b-4acf-96db-141d2e7d7b4b, e6f83c77-1538-4fec-934c-6a4ec6617268, 8402b4cd-a049-4ae7-8649-16af0c4c8c62, 52e4d490-31bd-48ea-ab9b-8f9eaf720b12</t>
  </si>
  <si>
    <t>bcf5b4b8-c773-40a4-9ec1-9767753c0d44, 92ba9844-0c5e-4bfa-ad1c-ab41f8ac3d5e, 12c5d420-9bbc-455d-9794-7780bc5fea5b, 036ab592-da37-4aac-ac4b-3a2eb132eb76, 91d3ffda-02df-4108-a302-e3764e021ccf, 19a8bee2-7566-411a-9919-61d44ccc81ef, e4aa68ec-6374-48d4-a36d-8ca39ac807a2, 058ec2ea-9361-4a0a-a0b1-c81e99f2349a, 8402b4cd-a049-4ae7-8649-16af0c4c8c62, 52e4d490-31bd-48ea-ab9b-8f9eaf720b12, 9dd4dfda-b0d2-4d4a-8642-a44db00f4a15, 534a2149-3015-472c-9de1-5db9e0f6b43e, fe8da200-3e6c-4017-983e-19b5aff7e800</t>
  </si>
  <si>
    <t>f66e3050-2b7f-4d30-bc1e-f1c26d6a2aa2, 16f85a4c-9e5b-4f05-ac70-25acb3032c48, d25284f4-c84e-48db-b41e-dc42085a55f9, dda33b53-0fff-4371-8a45-35a2192e86e8, 34c2e9da-d62c-4fdd-ad94-7befd2595222, 9e9ca12c-4178-40b5-a715-f166244e3adb, 3c0ebd74-4105-4532-a321-39bc3d6ab3d8, eac5b480-7e00-4d5e-add6-fc915fb2e8be, 32a60bdd-f493-4c44-a9e2-e45c0209be5e, 6b796d48-625b-4acf-96db-141d2e7d7b4b, e6f83c77-1538-4fec-934c-6a4ec6617268</t>
  </si>
  <si>
    <t>b33ae65d-523e-48c6-b10e-59346e1c6523, 4e64e115-2f29-4046-95c6-3f34c14feb83, 2ab329ca-9f50-4c70-9698-f44934cf4b69, e00c66ff-cb22-45b1-a5e8-8b3cde249016, 9a1dc165-a7e3-4d94-96b3-aed7943cd257, 3c0ebd74-4105-4532-a321-39bc3d6ab3d8, eac5b480-7e00-4d5e-add6-fc915fb2e8be, 32a60bdd-f493-4c44-a9e2-e45c0209be5e, cb7207d7-79d6-497f-a7e6-ceebd62576db, bc618e46-adeb-4bfa-a8dc-9e7a3bbad058</t>
  </si>
  <si>
    <t>1e0ce7f9-cbf4-44c4-bfb7-725db39d17ea, dda17862-a51d-49f5-bc9f-b2caa7af10ef, 551cfc0c-5de9-4672-90a2-b0f5b644ed8c, b33ae65d-523e-48c6-b10e-59346e1c6523, 4e64e115-2f29-4046-95c6-3f34c14feb83, 2ab329ca-9f50-4c70-9698-f44934cf4b69, 12c5d420-9bbc-455d-9794-7780bc5fea5b, 036ab592-da37-4aac-ac4b-3a2eb132eb76, 91d3ffda-02df-4108-a302-e3764e021ccf, f6cf2da9-277c-4780-8c18-2a4727d35f64, af428f7f-7d22-4949-924b-37b9c13140fb, d2d40201-0152-4e55-bf95-406c1f66295b</t>
  </si>
  <si>
    <t>b33ae65d-523e-48c6-b10e-59346e1c6523, 4e64e115-2f29-4046-95c6-3f34c14feb83, 2ab329ca-9f50-4c70-9698-f44934cf4b69, 3100982d-c037-4a3f-a3ed-83e66b248c8d, ebbcecbe-be84-4fb4-bb4e-6420356ebe5a, bcf5b4b8-c773-40a4-9ec1-9767753c0d44, 92ba9844-0c5e-4bfa-ad1c-ab41f8ac3d5e, 3c0ebd74-4105-4532-a321-39bc3d6ab3d8, eac5b480-7e00-4d5e-add6-fc915fb2e8be, 32a60bdd-f493-4c44-a9e2-e45c0209be5e, 49150744-aac2-44f9-8ca0-05ae90757bac, f5b20856-42b4-48bd-93d9-fbe2712c9e55</t>
  </si>
  <si>
    <t>1e0ce7f9-cbf4-44c4-bfb7-725db39d17ea, dda17862-a51d-49f5-bc9f-b2caa7af10ef, 551cfc0c-5de9-4672-90a2-b0f5b644ed8c, 5d92edf2-5248-4363-8e50-f18ad6a67a8c, b6f11273-e674-4c30-afa1-7ee62c1abb4b, 9dd4dfda-b0d2-4d4a-8642-a44db00f4a15, 534a2149-3015-472c-9de1-5db9e0f6b43e, fe8da200-3e6c-4017-983e-19b5aff7e800</t>
  </si>
  <si>
    <t>2c6e4248-da4d-4cb3-ac58-3cd04aa203fa, c8e9582b-d7bd-48cb-9cab-9f953712e952, 2390b2fb-f180-48d3-989d-5e359fdf867c, febd48e5-fa29-4288-94cf-a257e875bbc5, a680ecae-78a0-4d78-88cd-4f0163e7d4da, f6cf2da9-277c-4780-8c18-2a4727d35f64, af428f7f-7d22-4949-924b-37b9c13140fb, d2d40201-0152-4e55-bf95-406c1f66295b, 4fc222e3-9728-408a-b24b-171c919f81ea, 7f5bc724-d171-406e-bf3b-cd9d868174f2, b32c172c-a1d5-4cc9-a1fc-f5f4b2365ea4, 38b9874d-dd51-433a-bea9-2ef3ec79cb21, e3ae6951-0a5b-40c4-8b20-fd8b9ce4cecf, 4ad06de7-beaf-454c-aeda-59316f4a641c</t>
  </si>
  <si>
    <t>cb7207d7-79d6-497f-a7e6-ceebd62576db, bc618e46-adeb-4bfa-a8dc-9e7a3bbad058, c782f52b-d7ac-47f5-836a-376e4fccf31f, cabf5871-d0d1-43aa-a1e0-7b054ea1f92a, 1f2a78f5-deae-438d-be76-6d733a7dac87, edca0a28-476b-4782-86be-a06806d87ab8, b12e86e4-dc4d-49cb-8ec3-b0c9f7f23b26, 62f9fcfb-92d6-4bc8-96ff-e8847c7b27ae, 1eeb53c2-5e82-4c6a-a81f-bea4af78b2f8, 31a96803-e0b0-464c-b44c-14316de7195f, 3100982d-c037-4a3f-a3ed-83e66b248c8d, ebbcecbe-be84-4fb4-bb4e-6420356ebe5a</t>
  </si>
  <si>
    <t>dda33b53-0fff-4371-8a45-35a2192e86e8, 34c2e9da-d62c-4fdd-ad94-7befd2595222, 9e9ca12c-4178-40b5-a715-f166244e3adb, d3d06262-f539-4a05-9e71-6e6113e9529b, efbed11c-6828-4d9a-bdc3-ffadce27497e, ab3572a8-144f-4148-9862-465bd9d7148b</t>
  </si>
  <si>
    <t>38b9874d-dd51-433a-bea9-2ef3ec79cb21, e3ae6951-0a5b-40c4-8b20-fd8b9ce4cecf, 4ad06de7-beaf-454c-aeda-59316f4a641c, 49f57722-52fb-47b6-8e1e-54de177e0d19, f89ddd78-e74e-469c-8808-241bd8c36f67, c6f0e3ea-fc4a-4768-a155-f0bf0b943717, 2c6e4248-da4d-4cb3-ac58-3cd04aa203fa, c8e9582b-d7bd-48cb-9cab-9f953712e952</t>
  </si>
  <si>
    <t>49150744-aac2-44f9-8ca0-05ae90757bac, f5b20856-42b4-48bd-93d9-fbe2712c9e55, 3c0ebd74-4105-4532-a321-39bc3d6ab3d8, eac5b480-7e00-4d5e-add6-fc915fb2e8be, 32a60bdd-f493-4c44-a9e2-e45c0209be5e, 49f57722-52fb-47b6-8e1e-54de177e0d19, f89ddd78-e74e-469c-8808-241bd8c36f67, c6f0e3ea-fc4a-4768-a155-f0bf0b943717, f66e3050-2b7f-4d30-bc1e-f1c26d6a2aa2, 16f85a4c-9e5b-4f05-ac70-25acb3032c48, d25284f4-c84e-48db-b41e-dc42085a55f9</t>
  </si>
  <si>
    <t>2c4e188e-85c2-4366-b282-d70974be0631, d02446db-85a5-472f-be66-392204bff177, e2e80629-cfb6-4daa-b56c-6795ccdc4e48, 9dd4dfda-b0d2-4d4a-8642-a44db00f4a15, 534a2149-3015-472c-9de1-5db9e0f6b43e, fe8da200-3e6c-4017-983e-19b5aff7e800</t>
  </si>
  <si>
    <t>1e0ce7f9-cbf4-44c4-bfb7-725db39d17ea, dda17862-a51d-49f5-bc9f-b2caa7af10ef, 551cfc0c-5de9-4672-90a2-b0f5b644ed8c, d3d06262-f539-4a05-9e71-6e6113e9529b, efbed11c-6828-4d9a-bdc3-ffadce27497e, ab3572a8-144f-4148-9862-465bd9d7148b, 49f57722-52fb-47b6-8e1e-54de177e0d19, f89ddd78-e74e-469c-8808-241bd8c36f67, c6f0e3ea-fc4a-4768-a155-f0bf0b943717, 49150744-aac2-44f9-8ca0-05ae90757bac, f5b20856-42b4-48bd-93d9-fbe2712c9e55, ad1e7d8e-5114-413f-921d-a35552003ee4, c132b04e-83bd-4b24-8fe4-5a9a015e7c93, 1e0b04ba-18d5-4ab9-a1e5-23449bbc4a0b</t>
  </si>
  <si>
    <t>5d92edf2-5248-4363-8e50-f18ad6a67a8c, b6f11273-e674-4c30-afa1-7ee62c1abb4b, 5d92edf2-5248-4363-8e50-f18ad6a67a8c, b6f11273-e674-4c30-afa1-7ee62c1abb4b, 2c4e188e-85c2-4366-b282-d70974be0631, d02446db-85a5-472f-be66-392204bff177, e2e80629-cfb6-4daa-b56c-6795ccdc4e48, 1eeb53c2-5e82-4c6a-a81f-bea4af78b2f8, 31a96803-e0b0-464c-b44c-14316de7195f, 37979873-7c28-4b44-83ee-438c3e6810e9, e988d274-0abb-4d30-86fd-65f7e0f6b057, cc5f8133-74b9-43cc-b15e-b159a78b93fd</t>
  </si>
  <si>
    <t>5d92edf2-5248-4363-8e50-f18ad6a67a8c, b6f11273-e674-4c30-afa1-7ee62c1abb4b, 6b796d48-625b-4acf-96db-141d2e7d7b4b, e6f83c77-1538-4fec-934c-6a4ec6617268, 4d0b9e50-43d1-4da0-af2b-97d510bab9e2, 049d0ea9-2055-46a4-b821-0cbf6e36e4d5, 37b5c1f9-c15a-4947-b64d-025dc64c5241, c782f52b-d7ac-47f5-836a-376e4fccf31f, cabf5871-d0d1-43aa-a1e0-7b054ea1f92a, 1f2a78f5-deae-438d-be76-6d733a7dac87, 6dfeb9a0-918b-4038-ae4f-63ab374b9311, 589319dd-8b62-4842-bb7a-855eef1f8d6e</t>
  </si>
  <si>
    <t>3100982d-c037-4a3f-a3ed-83e66b248c8d, ebbcecbe-be84-4fb4-bb4e-6420356ebe5a, 49150744-aac2-44f9-8ca0-05ae90757bac, f5b20856-42b4-48bd-93d9-fbe2712c9e55, e00c66ff-cb22-45b1-a5e8-8b3cde249016, 9a1dc165-a7e3-4d94-96b3-aed7943cd257, dda33b53-0fff-4371-8a45-35a2192e86e8, 34c2e9da-d62c-4fdd-ad94-7befd2595222, 9e9ca12c-4178-40b5-a715-f166244e3adb, 1e0ce7f9-cbf4-44c4-bfb7-725db39d17ea, dda17862-a51d-49f5-bc9f-b2caa7af10ef, 551cfc0c-5de9-4672-90a2-b0f5b644ed8c</t>
  </si>
  <si>
    <t>4d0b9e50-43d1-4da0-af2b-97d510bab9e2, 049d0ea9-2055-46a4-b821-0cbf6e36e4d5, 37b5c1f9-c15a-4947-b64d-025dc64c5241, e00c66ff-cb22-45b1-a5e8-8b3cde249016, 9a1dc165-a7e3-4d94-96b3-aed7943cd257, ad1e7d8e-5114-413f-921d-a35552003ee4, c132b04e-83bd-4b24-8fe4-5a9a015e7c93, 1e0b04ba-18d5-4ab9-a1e5-23449bbc4a0b, 9dd4dfda-b0d2-4d4a-8642-a44db00f4a15, 534a2149-3015-472c-9de1-5db9e0f6b43e, fe8da200-3e6c-4017-983e-19b5aff7e800</t>
  </si>
  <si>
    <t>38b9874d-dd51-433a-bea9-2ef3ec79cb21, e3ae6951-0a5b-40c4-8b20-fd8b9ce4cecf, 4ad06de7-beaf-454c-aeda-59316f4a641c, 2390b2fb-f180-48d3-989d-5e359fdf867c, febd48e5-fa29-4288-94cf-a257e875bbc5, a680ecae-78a0-4d78-88cd-4f0163e7d4da, 521b6a84-52f2-488c-b310-c95ae8ff1021, 15603f87-6ae3-403c-aad6-3cd82bdddc1e, 4fc222e3-9728-408a-b24b-171c919f81ea, 7f5bc724-d171-406e-bf3b-cd9d868174f2, b32c172c-a1d5-4cc9-a1fc-f5f4b2365ea4, ad1e7d8e-5114-413f-921d-a35552003ee4, c132b04e-83bd-4b24-8fe4-5a9a015e7c93, 1e0b04ba-18d5-4ab9-a1e5-23449bbc4a0b</t>
  </si>
  <si>
    <t>3100982d-c037-4a3f-a3ed-83e66b248c8d, ebbcecbe-be84-4fb4-bb4e-6420356ebe5a, 37b765f0-fc71-4c9c-838b-f3a5ce0706ff, 5538f94c-9d38-4c6c-ab29-0987d27ec313, c782f52b-d7ac-47f5-836a-376e4fccf31f, cabf5871-d0d1-43aa-a1e0-7b054ea1f92a, 1f2a78f5-deae-438d-be76-6d733a7dac87, 12c5d420-9bbc-455d-9794-7780bc5fea5b, 036ab592-da37-4aac-ac4b-3a2eb132eb76, 91d3ffda-02df-4108-a302-e3764e021ccf</t>
  </si>
  <si>
    <t>12c5d420-9bbc-455d-9794-7780bc5fea5b, 036ab592-da37-4aac-ac4b-3a2eb132eb76, 91d3ffda-02df-4108-a302-e3764e021ccf, 4ff85e34-9da3-47f2-beee-ec6175d82186, 450d53ce-7643-41e5-9d0d-b9d1eacead36</t>
  </si>
  <si>
    <t>1eeb53c2-5e82-4c6a-a81f-bea4af78b2f8, 31a96803-e0b0-464c-b44c-14316de7195f, 4fc222e3-9728-408a-b24b-171c919f81ea, 7f5bc724-d171-406e-bf3b-cd9d868174f2, b32c172c-a1d5-4cc9-a1fc-f5f4b2365ea4, c782f52b-d7ac-47f5-836a-376e4fccf31f, cabf5871-d0d1-43aa-a1e0-7b054ea1f92a, 1f2a78f5-deae-438d-be76-6d733a7dac87</t>
  </si>
  <si>
    <t>2390b2fb-f180-48d3-989d-5e359fdf867c, febd48e5-fa29-4288-94cf-a257e875bbc5, a680ecae-78a0-4d78-88cd-4f0163e7d4da, dda33b53-0fff-4371-8a45-35a2192e86e8, 34c2e9da-d62c-4fdd-ad94-7befd2595222, 9e9ca12c-4178-40b5-a715-f166244e3adb, 4ff85e34-9da3-47f2-beee-ec6175d82186, 450d53ce-7643-41e5-9d0d-b9d1eacead36</t>
  </si>
  <si>
    <t>2c6e4248-da4d-4cb3-ac58-3cd04aa203fa, c8e9582b-d7bd-48cb-9cab-9f953712e952, c782f52b-d7ac-47f5-836a-376e4fccf31f, cabf5871-d0d1-43aa-a1e0-7b054ea1f92a, 1f2a78f5-deae-438d-be76-6d733a7dac87, 49f57722-52fb-47b6-8e1e-54de177e0d19, f89ddd78-e74e-469c-8808-241bd8c36f67, c6f0e3ea-fc4a-4768-a155-f0bf0b943717, fa7f1f45-106f-4e8d-bd8c-cce0fd276256, 9630ccdb-1fb5-411d-a129-562993ba0569</t>
  </si>
  <si>
    <t>37979873-7c28-4b44-83ee-438c3e6810e9, e988d274-0abb-4d30-86fd-65f7e0f6b057, cc5f8133-74b9-43cc-b15e-b159a78b93fd, 12c5d420-9bbc-455d-9794-7780bc5fea5b, 036ab592-da37-4aac-ac4b-3a2eb132eb76, 91d3ffda-02df-4108-a302-e3764e021ccf</t>
  </si>
  <si>
    <t>e0bad25d-7fb1-4dd7-a0e8-a11b41dcd281, 5e03ed8a-d9fb-4271-aa1d-73df523dcc57, f6cf2da9-277c-4780-8c18-2a4727d35f64, af428f7f-7d22-4949-924b-37b9c13140fb, d2d40201-0152-4e55-bf95-406c1f66295b, d3d06262-f539-4a05-9e71-6e6113e9529b, efbed11c-6828-4d9a-bdc3-ffadce27497e, ab3572a8-144f-4148-9862-465bd9d7148b</t>
  </si>
  <si>
    <t>5d92edf2-5248-4363-8e50-f18ad6a67a8c, b6f11273-e674-4c30-afa1-7ee62c1abb4b, c782f52b-d7ac-47f5-836a-376e4fccf31f, cabf5871-d0d1-43aa-a1e0-7b054ea1f92a, 1f2a78f5-deae-438d-be76-6d733a7dac87, 521b6a84-52f2-488c-b310-c95ae8ff1021, 15603f87-6ae3-403c-aad6-3cd82bdddc1e, 49150744-aac2-44f9-8ca0-05ae90757bac, f5b20856-42b4-48bd-93d9-fbe2712c9e55</t>
  </si>
  <si>
    <t>4ff85e34-9da3-47f2-beee-ec6175d82186, 450d53ce-7643-41e5-9d0d-b9d1eacead36, 521b6a84-52f2-488c-b310-c95ae8ff1021, 15603f87-6ae3-403c-aad6-3cd82bdddc1e, 19a8bee2-7566-411a-9919-61d44ccc81ef, e4aa68ec-6374-48d4-a36d-8ca39ac807a2, 058ec2ea-9361-4a0a-a0b1-c81e99f2349a, dda33b53-0fff-4371-8a45-35a2192e86e8, 34c2e9da-d62c-4fdd-ad94-7befd2595222, 9e9ca12c-4178-40b5-a715-f166244e3adb, cb7207d7-79d6-497f-a7e6-ceebd62576db, bc618e46-adeb-4bfa-a8dc-9e7a3bbad058</t>
  </si>
  <si>
    <t>4ae8186a-1c4d-4b5e-8e7e-385e8b3e9c79, fcda77f1-d71f-4cbe-bb5c-fb12877aec40, 49150744-aac2-44f9-8ca0-05ae90757bac, f5b20856-42b4-48bd-93d9-fbe2712c9e55, 12c5d420-9bbc-455d-9794-7780bc5fea5b, 036ab592-da37-4aac-ac4b-3a2eb132eb76, 91d3ffda-02df-4108-a302-e3764e021ccf</t>
  </si>
  <si>
    <t>3100982d-c037-4a3f-a3ed-83e66b248c8d, ebbcecbe-be84-4fb4-bb4e-6420356ebe5a, 9dd4dfda-b0d2-4d4a-8642-a44db00f4a15, 534a2149-3015-472c-9de1-5db9e0f6b43e, fe8da200-3e6c-4017-983e-19b5aff7e800</t>
  </si>
  <si>
    <t>1e0ce7f9-cbf4-44c4-bfb7-725db39d17ea, dda17862-a51d-49f5-bc9f-b2caa7af10ef, 551cfc0c-5de9-4672-90a2-b0f5b644ed8c, fa7f1f45-106f-4e8d-bd8c-cce0fd276256, 9630ccdb-1fb5-411d-a129-562993ba0569</t>
  </si>
  <si>
    <t>cb7207d7-79d6-497f-a7e6-ceebd62576db, bc618e46-adeb-4bfa-a8dc-9e7a3bbad058, cb7207d7-79d6-497f-a7e6-ceebd62576db, bc618e46-adeb-4bfa-a8dc-9e7a3bbad058, 3c0ebd74-4105-4532-a321-39bc3d6ab3d8, eac5b480-7e00-4d5e-add6-fc915fb2e8be, 32a60bdd-f493-4c44-a9e2-e45c0209be5e, 9dd4dfda-b0d2-4d4a-8642-a44db00f4a15, 534a2149-3015-472c-9de1-5db9e0f6b43e, fe8da200-3e6c-4017-983e-19b5aff7e800</t>
  </si>
  <si>
    <t>9cbfac3c-fb8a-4ebd-b677-c223a57ac329, d464054e-8f96-4d3d-b9d5-a40f34507b88, 19a8bee2-7566-411a-9919-61d44ccc81ef, e4aa68ec-6374-48d4-a36d-8ca39ac807a2, 058ec2ea-9361-4a0a-a0b1-c81e99f2349a</t>
  </si>
  <si>
    <t>5d92edf2-5248-4363-8e50-f18ad6a67a8c, b6f11273-e674-4c30-afa1-7ee62c1abb4b, ad1e7d8e-5114-413f-921d-a35552003ee4, c132b04e-83bd-4b24-8fe4-5a9a015e7c93, 1e0b04ba-18d5-4ab9-a1e5-23449bbc4a0b</t>
  </si>
  <si>
    <t>b33ae65d-523e-48c6-b10e-59346e1c6523, 4e64e115-2f29-4046-95c6-3f34c14feb83, 2ab329ca-9f50-4c70-9698-f44934cf4b69, fa7f1f45-106f-4e8d-bd8c-cce0fd276256, 9630ccdb-1fb5-411d-a129-562993ba0569, edca0a28-476b-4782-86be-a06806d87ab8, b12e86e4-dc4d-49cb-8ec3-b0c9f7f23b26, 62f9fcfb-92d6-4bc8-96ff-e8847c7b27ae, 4ae8186a-1c4d-4b5e-8e7e-385e8b3e9c79, fcda77f1-d71f-4cbe-bb5c-fb12877aec40, e00c66ff-cb22-45b1-a5e8-8b3cde249016, 9a1dc165-a7e3-4d94-96b3-aed7943cd257</t>
  </si>
  <si>
    <t>4ae8186a-1c4d-4b5e-8e7e-385e8b3e9c79, fcda77f1-d71f-4cbe-bb5c-fb12877aec40, 19a8bee2-7566-411a-9919-61d44ccc81ef, e4aa68ec-6374-48d4-a36d-8ca39ac807a2, 058ec2ea-9361-4a0a-a0b1-c81e99f2349a</t>
  </si>
  <si>
    <t>37979873-7c28-4b44-83ee-438c3e6810e9, e988d274-0abb-4d30-86fd-65f7e0f6b057, cc5f8133-74b9-43cc-b15e-b159a78b93fd, c782f52b-d7ac-47f5-836a-376e4fccf31f, cabf5871-d0d1-43aa-a1e0-7b054ea1f92a, 1f2a78f5-deae-438d-be76-6d733a7dac87</t>
  </si>
  <si>
    <t>9dd4dfda-b0d2-4d4a-8642-a44db00f4a15, 534a2149-3015-472c-9de1-5db9e0f6b43e, fe8da200-3e6c-4017-983e-19b5aff7e800, e0bad25d-7fb1-4dd7-a0e8-a11b41dcd281, 5e03ed8a-d9fb-4271-aa1d-73df523dcc57, 12c5d420-9bbc-455d-9794-7780bc5fea5b, 036ab592-da37-4aac-ac4b-3a2eb132eb76, 91d3ffda-02df-4108-a302-e3764e021ccf, e00c66ff-cb22-45b1-a5e8-8b3cde249016, 9a1dc165-a7e3-4d94-96b3-aed7943cd257, 6dfeb9a0-918b-4038-ae4f-63ab374b9311, 589319dd-8b62-4842-bb7a-855eef1f8d6e</t>
  </si>
  <si>
    <t>4ae8186a-1c4d-4b5e-8e7e-385e8b3e9c79, fcda77f1-d71f-4cbe-bb5c-fb12877aec40, cb7207d7-79d6-497f-a7e6-ceebd62576db, bc618e46-adeb-4bfa-a8dc-9e7a3bbad058, bcf5b4b8-c773-40a4-9ec1-9767753c0d44, 92ba9844-0c5e-4bfa-ad1c-ab41f8ac3d5e, 4d0b9e50-43d1-4da0-af2b-97d510bab9e2, 049d0ea9-2055-46a4-b821-0cbf6e36e4d5, 37b5c1f9-c15a-4947-b64d-025dc64c5241</t>
  </si>
  <si>
    <t>6dfeb9a0-918b-4038-ae4f-63ab374b9311, 589319dd-8b62-4842-bb7a-855eef1f8d6e, 3c0ebd74-4105-4532-a321-39bc3d6ab3d8, eac5b480-7e00-4d5e-add6-fc915fb2e8be, 32a60bdd-f493-4c44-a9e2-e45c0209be5e</t>
  </si>
  <si>
    <t>37979873-7c28-4b44-83ee-438c3e6810e9, e988d274-0abb-4d30-86fd-65f7e0f6b057, cc5f8133-74b9-43cc-b15e-b159a78b93fd, 4ae8186a-1c4d-4b5e-8e7e-385e8b3e9c79, fcda77f1-d71f-4cbe-bb5c-fb12877aec40, 2c4e188e-85c2-4366-b282-d70974be0631, d02446db-85a5-472f-be66-392204bff177, e2e80629-cfb6-4daa-b56c-6795ccdc4e48, 9cbfac3c-fb8a-4ebd-b677-c223a57ac329, d464054e-8f96-4d3d-b9d5-a40f34507b88</t>
  </si>
  <si>
    <t>2390b2fb-f180-48d3-989d-5e359fdf867c, febd48e5-fa29-4288-94cf-a257e875bbc5, a680ecae-78a0-4d78-88cd-4f0163e7d4da, e00c66ff-cb22-45b1-a5e8-8b3cde249016, 9a1dc165-a7e3-4d94-96b3-aed7943cd257, 4d0b9e50-43d1-4da0-af2b-97d510bab9e2, 049d0ea9-2055-46a4-b821-0cbf6e36e4d5, 37b5c1f9-c15a-4947-b64d-025dc64c5241</t>
  </si>
  <si>
    <t>4fc222e3-9728-408a-b24b-171c919f81ea, 7f5bc724-d171-406e-bf3b-cd9d868174f2, b32c172c-a1d5-4cc9-a1fc-f5f4b2365ea4, 9cbfac3c-fb8a-4ebd-b677-c223a57ac329, d464054e-8f96-4d3d-b9d5-a40f34507b88, 1e0ce7f9-cbf4-44c4-bfb7-725db39d17ea, dda17862-a51d-49f5-bc9f-b2caa7af10ef, 551cfc0c-5de9-4672-90a2-b0f5b644ed8c, cb7207d7-79d6-497f-a7e6-ceebd62576db, bc618e46-adeb-4bfa-a8dc-9e7a3bbad058, edca0a28-476b-4782-86be-a06806d87ab8, b12e86e4-dc4d-49cb-8ec3-b0c9f7f23b26, 62f9fcfb-92d6-4bc8-96ff-e8847c7b27ae</t>
  </si>
  <si>
    <t>521b6a84-52f2-488c-b310-c95ae8ff1021, 15603f87-6ae3-403c-aad6-3cd82bdddc1e, 4ff85e34-9da3-47f2-beee-ec6175d82186, 450d53ce-7643-41e5-9d0d-b9d1eacead36, b33ae65d-523e-48c6-b10e-59346e1c6523, 4e64e115-2f29-4046-95c6-3f34c14feb83, 2ab329ca-9f50-4c70-9698-f44934cf4b69</t>
  </si>
  <si>
    <t>49f57722-52fb-47b6-8e1e-54de177e0d19, f89ddd78-e74e-469c-8808-241bd8c36f67, c6f0e3ea-fc4a-4768-a155-f0bf0b943717, cb7207d7-79d6-497f-a7e6-ceebd62576db, bc618e46-adeb-4bfa-a8dc-9e7a3bbad058, 49150744-aac2-44f9-8ca0-05ae90757bac, f5b20856-42b4-48bd-93d9-fbe2712c9e55, 9cbfac3c-fb8a-4ebd-b677-c223a57ac329, d464054e-8f96-4d3d-b9d5-a40f34507b88, 49f57722-52fb-47b6-8e1e-54de177e0d19, f89ddd78-e74e-469c-8808-241bd8c36f67, c6f0e3ea-fc4a-4768-a155-f0bf0b943717</t>
  </si>
  <si>
    <t>521b6a84-52f2-488c-b310-c95ae8ff1021, 15603f87-6ae3-403c-aad6-3cd82bdddc1e, 4fc222e3-9728-408a-b24b-171c919f81ea, 7f5bc724-d171-406e-bf3b-cd9d868174f2, b32c172c-a1d5-4cc9-a1fc-f5f4b2365ea4, ad1e7d8e-5114-413f-921d-a35552003ee4, c132b04e-83bd-4b24-8fe4-5a9a015e7c93, 1e0b04ba-18d5-4ab9-a1e5-23449bbc4a0b, 4ae8186a-1c4d-4b5e-8e7e-385e8b3e9c79, fcda77f1-d71f-4cbe-bb5c-fb12877aec40</t>
  </si>
  <si>
    <t>9dd4dfda-b0d2-4d4a-8642-a44db00f4a15, 534a2149-3015-472c-9de1-5db9e0f6b43e, fe8da200-3e6c-4017-983e-19b5aff7e800, b33ae65d-523e-48c6-b10e-59346e1c6523, 4e64e115-2f29-4046-95c6-3f34c14feb83, 2ab329ca-9f50-4c70-9698-f44934cf4b69, ad1e7d8e-5114-413f-921d-a35552003ee4, c132b04e-83bd-4b24-8fe4-5a9a015e7c93, 1e0b04ba-18d5-4ab9-a1e5-23449bbc4a0b, 1e0ce7f9-cbf4-44c4-bfb7-725db39d17ea, dda17862-a51d-49f5-bc9f-b2caa7af10ef, 551cfc0c-5de9-4672-90a2-b0f5b644ed8c</t>
  </si>
  <si>
    <t>4fc222e3-9728-408a-b24b-171c919f81ea, 7f5bc724-d171-406e-bf3b-cd9d868174f2, b32c172c-a1d5-4cc9-a1fc-f5f4b2365ea4, 19a8bee2-7566-411a-9919-61d44ccc81ef, e4aa68ec-6374-48d4-a36d-8ca39ac807a2, 058ec2ea-9361-4a0a-a0b1-c81e99f2349a, b33ae65d-523e-48c6-b10e-59346e1c6523, 4e64e115-2f29-4046-95c6-3f34c14feb83, 2ab329ca-9f50-4c70-9698-f44934cf4b69, ad1e7d8e-5114-413f-921d-a35552003ee4, c132b04e-83bd-4b24-8fe4-5a9a015e7c93, 1e0b04ba-18d5-4ab9-a1e5-23449bbc4a0b</t>
  </si>
  <si>
    <t>dda33b53-0fff-4371-8a45-35a2192e86e8, 34c2e9da-d62c-4fdd-ad94-7befd2595222, 9e9ca12c-4178-40b5-a715-f166244e3adb, 37b765f0-fc71-4c9c-838b-f3a5ce0706ff, 5538f94c-9d38-4c6c-ab29-0987d27ec313, fa7f1f45-106f-4e8d-bd8c-cce0fd276256, 9630ccdb-1fb5-411d-a129-562993ba0569, 2c6e4248-da4d-4cb3-ac58-3cd04aa203fa, c8e9582b-d7bd-48cb-9cab-9f953712e952, 2390b2fb-f180-48d3-989d-5e359fdf867c, febd48e5-fa29-4288-94cf-a257e875bbc5, a680ecae-78a0-4d78-88cd-4f0163e7d4da</t>
  </si>
  <si>
    <t>9cbfac3c-fb8a-4ebd-b677-c223a57ac329, d464054e-8f96-4d3d-b9d5-a40f34507b88, bcf5b4b8-c773-40a4-9ec1-9767753c0d44, 92ba9844-0c5e-4bfa-ad1c-ab41f8ac3d5e, 6dfeb9a0-918b-4038-ae4f-63ab374b9311, 589319dd-8b62-4842-bb7a-855eef1f8d6e</t>
  </si>
  <si>
    <t>b33ae65d-523e-48c6-b10e-59346e1c6523, 4e64e115-2f29-4046-95c6-3f34c14feb83, 2ab329ca-9f50-4c70-9698-f44934cf4b69, 39af2a17-08ce-4282-8dd0-de4efe79980f, ce83ec69-0901-4423-87f6-92734cc8feb2, 39af2a17-08ce-4282-8dd0-de4efe79980f, ce83ec69-0901-4423-87f6-92734cc8feb2, 1e0ce7f9-cbf4-44c4-bfb7-725db39d17ea, dda17862-a51d-49f5-bc9f-b2caa7af10ef, 551cfc0c-5de9-4672-90a2-b0f5b644ed8c</t>
  </si>
  <si>
    <t>9dd4dfda-b0d2-4d4a-8642-a44db00f4a15, 534a2149-3015-472c-9de1-5db9e0f6b43e, fe8da200-3e6c-4017-983e-19b5aff7e800, 1eeb53c2-5e82-4c6a-a81f-bea4af78b2f8, 31a96803-e0b0-464c-b44c-14316de7195f, 3c0ebd74-4105-4532-a321-39bc3d6ab3d8, eac5b480-7e00-4d5e-add6-fc915fb2e8be, 32a60bdd-f493-4c44-a9e2-e45c0209be5e</t>
  </si>
  <si>
    <t>49f57722-52fb-47b6-8e1e-54de177e0d19, f89ddd78-e74e-469c-8808-241bd8c36f67, c6f0e3ea-fc4a-4768-a155-f0bf0b943717, b43b2475-66e9-49df-b826-4dbb0bb15b8b, bd5df5b0-28d6-45d5-8637-31903ae85330, 2c4e188e-85c2-4366-b282-d70974be0631, d02446db-85a5-472f-be66-392204bff177, e2e80629-cfb6-4daa-b56c-6795ccdc4e48, f66e3050-2b7f-4d30-bc1e-f1c26d6a2aa2, 16f85a4c-9e5b-4f05-ac70-25acb3032c48, d25284f4-c84e-48db-b41e-dc42085a55f9</t>
  </si>
  <si>
    <t>2390b2fb-f180-48d3-989d-5e359fdf867c, febd48e5-fa29-4288-94cf-a257e875bbc5, a680ecae-78a0-4d78-88cd-4f0163e7d4da, 1e0ce7f9-cbf4-44c4-bfb7-725db39d17ea, dda17862-a51d-49f5-bc9f-b2caa7af10ef, 551cfc0c-5de9-4672-90a2-b0f5b644ed8c</t>
  </si>
  <si>
    <t>39af2a17-08ce-4282-8dd0-de4efe79980f, ce83ec69-0901-4423-87f6-92734cc8feb2, 2c4e188e-85c2-4366-b282-d70974be0631, d02446db-85a5-472f-be66-392204bff177, e2e80629-cfb6-4daa-b56c-6795ccdc4e48</t>
  </si>
  <si>
    <t>2c6e4248-da4d-4cb3-ac58-3cd04aa203fa, c8e9582b-d7bd-48cb-9cab-9f953712e952, 3100982d-c037-4a3f-a3ed-83e66b248c8d, ebbcecbe-be84-4fb4-bb4e-6420356ebe5a, 49f57722-52fb-47b6-8e1e-54de177e0d19, f89ddd78-e74e-469c-8808-241bd8c36f67, c6f0e3ea-fc4a-4768-a155-f0bf0b943717, 9dd4dfda-b0d2-4d4a-8642-a44db00f4a15, 534a2149-3015-472c-9de1-5db9e0f6b43e, fe8da200-3e6c-4017-983e-19b5aff7e800, ad1e7d8e-5114-413f-921d-a35552003ee4, c132b04e-83bd-4b24-8fe4-5a9a015e7c93, 1e0b04ba-18d5-4ab9-a1e5-23449bbc4a0b</t>
  </si>
  <si>
    <t>39af2a17-08ce-4282-8dd0-de4efe79980f, ce83ec69-0901-4423-87f6-92734cc8feb2, 1e0ce7f9-cbf4-44c4-bfb7-725db39d17ea, dda17862-a51d-49f5-bc9f-b2caa7af10ef, 551cfc0c-5de9-4672-90a2-b0f5b644ed8c, 49150744-aac2-44f9-8ca0-05ae90757bac, f5b20856-42b4-48bd-93d9-fbe2712c9e55, 4ae8186a-1c4d-4b5e-8e7e-385e8b3e9c79, fcda77f1-d71f-4cbe-bb5c-fb12877aec40, 37979873-7c28-4b44-83ee-438c3e6810e9, e988d274-0abb-4d30-86fd-65f7e0f6b057, cc5f8133-74b9-43cc-b15e-b159a78b93fd</t>
  </si>
  <si>
    <t>3c0ebd74-4105-4532-a321-39bc3d6ab3d8, eac5b480-7e00-4d5e-add6-fc915fb2e8be, 32a60bdd-f493-4c44-a9e2-e45c0209be5e, 4d0b9e50-43d1-4da0-af2b-97d510bab9e2, 049d0ea9-2055-46a4-b821-0cbf6e36e4d5, 37b5c1f9-c15a-4947-b64d-025dc64c5241</t>
  </si>
  <si>
    <t>1e0ce7f9-cbf4-44c4-bfb7-725db39d17ea, dda17862-a51d-49f5-bc9f-b2caa7af10ef, 551cfc0c-5de9-4672-90a2-b0f5b644ed8c, 37979873-7c28-4b44-83ee-438c3e6810e9, e988d274-0abb-4d30-86fd-65f7e0f6b057, cc5f8133-74b9-43cc-b15e-b159a78b93fd, 3100982d-c037-4a3f-a3ed-83e66b248c8d, ebbcecbe-be84-4fb4-bb4e-6420356ebe5a, e00c66ff-cb22-45b1-a5e8-8b3cde249016, 9a1dc165-a7e3-4d94-96b3-aed7943cd257</t>
  </si>
  <si>
    <t>4ff85e34-9da3-47f2-beee-ec6175d82186, 450d53ce-7643-41e5-9d0d-b9d1eacead36, 6b796d48-625b-4acf-96db-141d2e7d7b4b, e6f83c77-1538-4fec-934c-6a4ec6617268, 4d0b9e50-43d1-4da0-af2b-97d510bab9e2, 049d0ea9-2055-46a4-b821-0cbf6e36e4d5, 37b5c1f9-c15a-4947-b64d-025dc64c5241</t>
  </si>
  <si>
    <t>1e0ce7f9-cbf4-44c4-bfb7-725db39d17ea, dda17862-a51d-49f5-bc9f-b2caa7af10ef, 551cfc0c-5de9-4672-90a2-b0f5b644ed8c, 3c0ebd74-4105-4532-a321-39bc3d6ab3d8, eac5b480-7e00-4d5e-add6-fc915fb2e8be, 32a60bdd-f493-4c44-a9e2-e45c0209be5e, c782f52b-d7ac-47f5-836a-376e4fccf31f, cabf5871-d0d1-43aa-a1e0-7b054ea1f92a, 1f2a78f5-deae-438d-be76-6d733a7dac87, b33ae65d-523e-48c6-b10e-59346e1c6523, 4e64e115-2f29-4046-95c6-3f34c14feb83, 2ab329ca-9f50-4c70-9698-f44934cf4b69, 4fc222e3-9728-408a-b24b-171c919f81ea, 7f5bc724-d171-406e-bf3b-cd9d868174f2, b32c172c-a1d5-4cc9-a1fc-f5f4b2365ea4</t>
  </si>
  <si>
    <t>4d0b9e50-43d1-4da0-af2b-97d510bab9e2, 049d0ea9-2055-46a4-b821-0cbf6e36e4d5, 37b5c1f9-c15a-4947-b64d-025dc64c5241, 5d92edf2-5248-4363-8e50-f18ad6a67a8c, b6f11273-e674-4c30-afa1-7ee62c1abb4b</t>
  </si>
  <si>
    <t>6b796d48-625b-4acf-96db-141d2e7d7b4b, e6f83c77-1538-4fec-934c-6a4ec6617268, cb7207d7-79d6-497f-a7e6-ceebd62576db, bc618e46-adeb-4bfa-a8dc-9e7a3bbad058, 3100982d-c037-4a3f-a3ed-83e66b248c8d, ebbcecbe-be84-4fb4-bb4e-6420356ebe5a, f6cf2da9-277c-4780-8c18-2a4727d35f64, af428f7f-7d22-4949-924b-37b9c13140fb, d2d40201-0152-4e55-bf95-406c1f66295b</t>
  </si>
  <si>
    <t>3c0ebd74-4105-4532-a321-39bc3d6ab3d8, eac5b480-7e00-4d5e-add6-fc915fb2e8be, 32a60bdd-f493-4c44-a9e2-e45c0209be5e, 3100982d-c037-4a3f-a3ed-83e66b248c8d, ebbcecbe-be84-4fb4-bb4e-6420356ebe5a, 1e0ce7f9-cbf4-44c4-bfb7-725db39d17ea, dda17862-a51d-49f5-bc9f-b2caa7af10ef, 551cfc0c-5de9-4672-90a2-b0f5b644ed8c, 521b6a84-52f2-488c-b310-c95ae8ff1021, 15603f87-6ae3-403c-aad6-3cd82bdddc1e</t>
  </si>
  <si>
    <t>2390b2fb-f180-48d3-989d-5e359fdf867c, febd48e5-fa29-4288-94cf-a257e875bbc5, a680ecae-78a0-4d78-88cd-4f0163e7d4da, 39af2a17-08ce-4282-8dd0-de4efe79980f, ce83ec69-0901-4423-87f6-92734cc8feb2</t>
  </si>
  <si>
    <t>4ff85e34-9da3-47f2-beee-ec6175d82186, 450d53ce-7643-41e5-9d0d-b9d1eacead36, c782f52b-d7ac-47f5-836a-376e4fccf31f, cabf5871-d0d1-43aa-a1e0-7b054ea1f92a, 1f2a78f5-deae-438d-be76-6d733a7dac87, e0bad25d-7fb1-4dd7-a0e8-a11b41dcd281, 5e03ed8a-d9fb-4271-aa1d-73df523dcc57, bcf5b4b8-c773-40a4-9ec1-9767753c0d44, 92ba9844-0c5e-4bfa-ad1c-ab41f8ac3d5e, b43b2475-66e9-49df-b826-4dbb0bb15b8b, bd5df5b0-28d6-45d5-8637-31903ae85330</t>
  </si>
  <si>
    <t>4fc222e3-9728-408a-b24b-171c919f81ea, 7f5bc724-d171-406e-bf3b-cd9d868174f2, b32c172c-a1d5-4cc9-a1fc-f5f4b2365ea4, dda33b53-0fff-4371-8a45-35a2192e86e8, 34c2e9da-d62c-4fdd-ad94-7befd2595222, 9e9ca12c-4178-40b5-a715-f166244e3adb, 1e0ce7f9-cbf4-44c4-bfb7-725db39d17ea, dda17862-a51d-49f5-bc9f-b2caa7af10ef, 551cfc0c-5de9-4672-90a2-b0f5b644ed8c, 9cbfac3c-fb8a-4ebd-b677-c223a57ac329, d464054e-8f96-4d3d-b9d5-a40f34507b88</t>
  </si>
  <si>
    <t>dda33b53-0fff-4371-8a45-35a2192e86e8, 34c2e9da-d62c-4fdd-ad94-7befd2595222, 9e9ca12c-4178-40b5-a715-f166244e3adb, fa7f1f45-106f-4e8d-bd8c-cce0fd276256, 9630ccdb-1fb5-411d-a129-562993ba0569, 1e0ce7f9-cbf4-44c4-bfb7-725db39d17ea, dda17862-a51d-49f5-bc9f-b2caa7af10ef, 551cfc0c-5de9-4672-90a2-b0f5b644ed8c, f66e3050-2b7f-4d30-bc1e-f1c26d6a2aa2, 16f85a4c-9e5b-4f05-ac70-25acb3032c48, d25284f4-c84e-48db-b41e-dc42085a55f9, f6cf2da9-277c-4780-8c18-2a4727d35f64, af428f7f-7d22-4949-924b-37b9c13140fb, d2d40201-0152-4e55-bf95-406c1f66295b</t>
  </si>
  <si>
    <t>49f57722-52fb-47b6-8e1e-54de177e0d19, f89ddd78-e74e-469c-8808-241bd8c36f67, c6f0e3ea-fc4a-4768-a155-f0bf0b943717, dda33b53-0fff-4371-8a45-35a2192e86e8, 34c2e9da-d62c-4fdd-ad94-7befd2595222, 9e9ca12c-4178-40b5-a715-f166244e3adb</t>
  </si>
  <si>
    <t>12c5d420-9bbc-455d-9794-7780bc5fea5b, 036ab592-da37-4aac-ac4b-3a2eb132eb76, 91d3ffda-02df-4108-a302-e3764e021ccf, 12c5d420-9bbc-455d-9794-7780bc5fea5b, 036ab592-da37-4aac-ac4b-3a2eb132eb76, 91d3ffda-02df-4108-a302-e3764e021ccf, 6b796d48-625b-4acf-96db-141d2e7d7b4b, e6f83c77-1538-4fec-934c-6a4ec6617268, 2c6e4248-da4d-4cb3-ac58-3cd04aa203fa, c8e9582b-d7bd-48cb-9cab-9f953712e952</t>
  </si>
  <si>
    <t>521b6a84-52f2-488c-b310-c95ae8ff1021, 15603f87-6ae3-403c-aad6-3cd82bdddc1e, 2c4e188e-85c2-4366-b282-d70974be0631, d02446db-85a5-472f-be66-392204bff177, e2e80629-cfb6-4daa-b56c-6795ccdc4e48, 8402b4cd-a049-4ae7-8649-16af0c4c8c62, 52e4d490-31bd-48ea-ab9b-8f9eaf720b12, b33ae65d-523e-48c6-b10e-59346e1c6523, 4e64e115-2f29-4046-95c6-3f34c14feb83, 2ab329ca-9f50-4c70-9698-f44934cf4b69</t>
  </si>
  <si>
    <t>1eeb53c2-5e82-4c6a-a81f-bea4af78b2f8, 31a96803-e0b0-464c-b44c-14316de7195f, 2390b2fb-f180-48d3-989d-5e359fdf867c, febd48e5-fa29-4288-94cf-a257e875bbc5, a680ecae-78a0-4d78-88cd-4f0163e7d4da</t>
  </si>
  <si>
    <t>12c5d420-9bbc-455d-9794-7780bc5fea5b, 036ab592-da37-4aac-ac4b-3a2eb132eb76, 91d3ffda-02df-4108-a302-e3764e021ccf, 9dd4dfda-b0d2-4d4a-8642-a44db00f4a15, 534a2149-3015-472c-9de1-5db9e0f6b43e, fe8da200-3e6c-4017-983e-19b5aff7e800, b33ae65d-523e-48c6-b10e-59346e1c6523, 4e64e115-2f29-4046-95c6-3f34c14feb83, 2ab329ca-9f50-4c70-9698-f44934cf4b69, 1e0ce7f9-cbf4-44c4-bfb7-725db39d17ea, dda17862-a51d-49f5-bc9f-b2caa7af10ef, 551cfc0c-5de9-4672-90a2-b0f5b644ed8c, 4ae8186a-1c4d-4b5e-8e7e-385e8b3e9c79, fcda77f1-d71f-4cbe-bb5c-fb12877aec40</t>
  </si>
  <si>
    <t>1eeb53c2-5e82-4c6a-a81f-bea4af78b2f8, 31a96803-e0b0-464c-b44c-14316de7195f, fa7f1f45-106f-4e8d-bd8c-cce0fd276256, 9630ccdb-1fb5-411d-a129-562993ba0569</t>
  </si>
  <si>
    <t>dda33b53-0fff-4371-8a45-35a2192e86e8, 34c2e9da-d62c-4fdd-ad94-7befd2595222, 9e9ca12c-4178-40b5-a715-f166244e3adb, 37979873-7c28-4b44-83ee-438c3e6810e9, e988d274-0abb-4d30-86fd-65f7e0f6b057, cc5f8133-74b9-43cc-b15e-b159a78b93fd, f66e3050-2b7f-4d30-bc1e-f1c26d6a2aa2, 16f85a4c-9e5b-4f05-ac70-25acb3032c48, d25284f4-c84e-48db-b41e-dc42085a55f9</t>
  </si>
  <si>
    <t>5d92edf2-5248-4363-8e50-f18ad6a67a8c, b6f11273-e674-4c30-afa1-7ee62c1abb4b, 6dfeb9a0-918b-4038-ae4f-63ab374b9311, 589319dd-8b62-4842-bb7a-855eef1f8d6e, 49150744-aac2-44f9-8ca0-05ae90757bac, f5b20856-42b4-48bd-93d9-fbe2712c9e55, 49150744-aac2-44f9-8ca0-05ae90757bac, f5b20856-42b4-48bd-93d9-fbe2712c9e55, 5d92edf2-5248-4363-8e50-f18ad6a67a8c, b6f11273-e674-4c30-afa1-7ee62c1abb4b</t>
  </si>
  <si>
    <t>c782f52b-d7ac-47f5-836a-376e4fccf31f, cabf5871-d0d1-43aa-a1e0-7b054ea1f92a, 1f2a78f5-deae-438d-be76-6d733a7dac87, edca0a28-476b-4782-86be-a06806d87ab8, b12e86e4-dc4d-49cb-8ec3-b0c9f7f23b26, 62f9fcfb-92d6-4bc8-96ff-e8847c7b27ae</t>
  </si>
  <si>
    <t>9dd4dfda-b0d2-4d4a-8642-a44db00f4a15, 534a2149-3015-472c-9de1-5db9e0f6b43e, fe8da200-3e6c-4017-983e-19b5aff7e800, 4ff85e34-9da3-47f2-beee-ec6175d82186, 450d53ce-7643-41e5-9d0d-b9d1eacead36, 4d0b9e50-43d1-4da0-af2b-97d510bab9e2, 049d0ea9-2055-46a4-b821-0cbf6e36e4d5, 37b5c1f9-c15a-4947-b64d-025dc64c5241, f66e3050-2b7f-4d30-bc1e-f1c26d6a2aa2, 16f85a4c-9e5b-4f05-ac70-25acb3032c48, d25284f4-c84e-48db-b41e-dc42085a55f9</t>
  </si>
  <si>
    <t>37979873-7c28-4b44-83ee-438c3e6810e9, e988d274-0abb-4d30-86fd-65f7e0f6b057, cc5f8133-74b9-43cc-b15e-b159a78b93fd, b33ae65d-523e-48c6-b10e-59346e1c6523, 4e64e115-2f29-4046-95c6-3f34c14feb83, 2ab329ca-9f50-4c70-9698-f44934cf4b69, 4ae8186a-1c4d-4b5e-8e7e-385e8b3e9c79, fcda77f1-d71f-4cbe-bb5c-fb12877aec40, 4d0b9e50-43d1-4da0-af2b-97d510bab9e2, 049d0ea9-2055-46a4-b821-0cbf6e36e4d5, 37b5c1f9-c15a-4947-b64d-025dc64c5241, dda33b53-0fff-4371-8a45-35a2192e86e8, 34c2e9da-d62c-4fdd-ad94-7befd2595222, 9e9ca12c-4178-40b5-a715-f166244e3adb</t>
  </si>
  <si>
    <t>dda33b53-0fff-4371-8a45-35a2192e86e8, 34c2e9da-d62c-4fdd-ad94-7befd2595222, 9e9ca12c-4178-40b5-a715-f166244e3adb, fa7f1f45-106f-4e8d-bd8c-cce0fd276256, 9630ccdb-1fb5-411d-a129-562993ba0569</t>
  </si>
  <si>
    <t>2390b2fb-f180-48d3-989d-5e359fdf867c, febd48e5-fa29-4288-94cf-a257e875bbc5, a680ecae-78a0-4d78-88cd-4f0163e7d4da, 2c4e188e-85c2-4366-b282-d70974be0631, d02446db-85a5-472f-be66-392204bff177, e2e80629-cfb6-4daa-b56c-6795ccdc4e48</t>
  </si>
  <si>
    <t>3c0ebd74-4105-4532-a321-39bc3d6ab3d8, eac5b480-7e00-4d5e-add6-fc915fb2e8be, 32a60bdd-f493-4c44-a9e2-e45c0209be5e, 4fc222e3-9728-408a-b24b-171c919f81ea, 7f5bc724-d171-406e-bf3b-cd9d868174f2, b32c172c-a1d5-4cc9-a1fc-f5f4b2365ea4</t>
  </si>
  <si>
    <t>f66e3050-2b7f-4d30-bc1e-f1c26d6a2aa2, 16f85a4c-9e5b-4f05-ac70-25acb3032c48, d25284f4-c84e-48db-b41e-dc42085a55f9, dda33b53-0fff-4371-8a45-35a2192e86e8, 34c2e9da-d62c-4fdd-ad94-7befd2595222, 9e9ca12c-4178-40b5-a715-f166244e3adb, 3c0ebd74-4105-4532-a321-39bc3d6ab3d8, eac5b480-7e00-4d5e-add6-fc915fb2e8be, 32a60bdd-f493-4c44-a9e2-e45c0209be5e, 39af2a17-08ce-4282-8dd0-de4efe79980f, ce83ec69-0901-4423-87f6-92734cc8feb2, 49f57722-52fb-47b6-8e1e-54de177e0d19, f89ddd78-e74e-469c-8808-241bd8c36f67, c6f0e3ea-fc4a-4768-a155-f0bf0b943717</t>
  </si>
  <si>
    <t>3c0ebd74-4105-4532-a321-39bc3d6ab3d8, eac5b480-7e00-4d5e-add6-fc915fb2e8be, 32a60bdd-f493-4c44-a9e2-e45c0209be5e, 12c5d420-9bbc-455d-9794-7780bc5fea5b, 036ab592-da37-4aac-ac4b-3a2eb132eb76, 91d3ffda-02df-4108-a302-e3764e021ccf</t>
  </si>
  <si>
    <t>edca0a28-476b-4782-86be-a06806d87ab8, b12e86e4-dc4d-49cb-8ec3-b0c9f7f23b26, 62f9fcfb-92d6-4bc8-96ff-e8847c7b27ae, edca0a28-476b-4782-86be-a06806d87ab8, b12e86e4-dc4d-49cb-8ec3-b0c9f7f23b26, 62f9fcfb-92d6-4bc8-96ff-e8847c7b27ae, 1eeb53c2-5e82-4c6a-a81f-bea4af78b2f8, 31a96803-e0b0-464c-b44c-14316de7195f, d3d06262-f539-4a05-9e71-6e6113e9529b, efbed11c-6828-4d9a-bdc3-ffadce27497e, ab3572a8-144f-4148-9862-465bd9d7148b, 2390b2fb-f180-48d3-989d-5e359fdf867c, febd48e5-fa29-4288-94cf-a257e875bbc5, a680ecae-78a0-4d78-88cd-4f0163e7d4da</t>
  </si>
  <si>
    <t>fa7f1f45-106f-4e8d-bd8c-cce0fd276256, 9630ccdb-1fb5-411d-a129-562993ba0569, dda33b53-0fff-4371-8a45-35a2192e86e8, 34c2e9da-d62c-4fdd-ad94-7befd2595222, 9e9ca12c-4178-40b5-a715-f166244e3adb, 2390b2fb-f180-48d3-989d-5e359fdf867c, febd48e5-fa29-4288-94cf-a257e875bbc5, a680ecae-78a0-4d78-88cd-4f0163e7d4da, 3100982d-c037-4a3f-a3ed-83e66b248c8d, ebbcecbe-be84-4fb4-bb4e-6420356ebe5a</t>
  </si>
  <si>
    <t>b43b2475-66e9-49df-b826-4dbb0bb15b8b, bd5df5b0-28d6-45d5-8637-31903ae85330, 37979873-7c28-4b44-83ee-438c3e6810e9, e988d274-0abb-4d30-86fd-65f7e0f6b057, cc5f8133-74b9-43cc-b15e-b159a78b93fd, d3d06262-f539-4a05-9e71-6e6113e9529b, efbed11c-6828-4d9a-bdc3-ffadce27497e, ab3572a8-144f-4148-9862-465bd9d7148b, bcf5b4b8-c773-40a4-9ec1-9767753c0d44, 92ba9844-0c5e-4bfa-ad1c-ab41f8ac3d5e, b43b2475-66e9-49df-b826-4dbb0bb15b8b, bd5df5b0-28d6-45d5-8637-31903ae85330</t>
  </si>
  <si>
    <t>bcf5b4b8-c773-40a4-9ec1-9767753c0d44, 92ba9844-0c5e-4bfa-ad1c-ab41f8ac3d5e, 19a8bee2-7566-411a-9919-61d44ccc81ef, e4aa68ec-6374-48d4-a36d-8ca39ac807a2, 058ec2ea-9361-4a0a-a0b1-c81e99f2349a</t>
  </si>
  <si>
    <t>9dd4dfda-b0d2-4d4a-8642-a44db00f4a15, 534a2149-3015-472c-9de1-5db9e0f6b43e, fe8da200-3e6c-4017-983e-19b5aff7e800, e00c66ff-cb22-45b1-a5e8-8b3cde249016, 9a1dc165-a7e3-4d94-96b3-aed7943cd257, dda33b53-0fff-4371-8a45-35a2192e86e8, 34c2e9da-d62c-4fdd-ad94-7befd2595222, 9e9ca12c-4178-40b5-a715-f166244e3adb</t>
  </si>
  <si>
    <t>12c5d420-9bbc-455d-9794-7780bc5fea5b, 036ab592-da37-4aac-ac4b-3a2eb132eb76, 91d3ffda-02df-4108-a302-e3764e021ccf, 49150744-aac2-44f9-8ca0-05ae90757bac, f5b20856-42b4-48bd-93d9-fbe2712c9e55, ad1e7d8e-5114-413f-921d-a35552003ee4, c132b04e-83bd-4b24-8fe4-5a9a015e7c93, 1e0b04ba-18d5-4ab9-a1e5-23449bbc4a0b, dda33b53-0fff-4371-8a45-35a2192e86e8, 34c2e9da-d62c-4fdd-ad94-7befd2595222, 9e9ca12c-4178-40b5-a715-f166244e3adb</t>
  </si>
  <si>
    <t>edca0a28-476b-4782-86be-a06806d87ab8, b12e86e4-dc4d-49cb-8ec3-b0c9f7f23b26, 62f9fcfb-92d6-4bc8-96ff-e8847c7b27ae, 37979873-7c28-4b44-83ee-438c3e6810e9, e988d274-0abb-4d30-86fd-65f7e0f6b057, cc5f8133-74b9-43cc-b15e-b159a78b93fd, c782f52b-d7ac-47f5-836a-376e4fccf31f, cabf5871-d0d1-43aa-a1e0-7b054ea1f92a, 1f2a78f5-deae-438d-be76-6d733a7dac87</t>
  </si>
  <si>
    <t>f6cf2da9-277c-4780-8c18-2a4727d35f64, af428f7f-7d22-4949-924b-37b9c13140fb, d2d40201-0152-4e55-bf95-406c1f66295b, 49150744-aac2-44f9-8ca0-05ae90757bac, f5b20856-42b4-48bd-93d9-fbe2712c9e55, 19a8bee2-7566-411a-9919-61d44ccc81ef, e4aa68ec-6374-48d4-a36d-8ca39ac807a2, 058ec2ea-9361-4a0a-a0b1-c81e99f2349a, 521b6a84-52f2-488c-b310-c95ae8ff1021, 15603f87-6ae3-403c-aad6-3cd82bdddc1e</t>
  </si>
  <si>
    <t>12c5d420-9bbc-455d-9794-7780bc5fea5b, 036ab592-da37-4aac-ac4b-3a2eb132eb76, 91d3ffda-02df-4108-a302-e3764e021ccf, 4d0b9e50-43d1-4da0-af2b-97d510bab9e2, 049d0ea9-2055-46a4-b821-0cbf6e36e4d5, 37b5c1f9-c15a-4947-b64d-025dc64c5241</t>
  </si>
  <si>
    <t>6dfeb9a0-918b-4038-ae4f-63ab374b9311, 589319dd-8b62-4842-bb7a-855eef1f8d6e, 12c5d420-9bbc-455d-9794-7780bc5fea5b, 036ab592-da37-4aac-ac4b-3a2eb132eb76, 91d3ffda-02df-4108-a302-e3764e021ccf, f6cf2da9-277c-4780-8c18-2a4727d35f64, af428f7f-7d22-4949-924b-37b9c13140fb, d2d40201-0152-4e55-bf95-406c1f66295b, ad1e7d8e-5114-413f-921d-a35552003ee4, c132b04e-83bd-4b24-8fe4-5a9a015e7c93, 1e0b04ba-18d5-4ab9-a1e5-23449bbc4a0b, bcf5b4b8-c773-40a4-9ec1-9767753c0d44, 92ba9844-0c5e-4bfa-ad1c-ab41f8ac3d5e</t>
  </si>
  <si>
    <t>b33ae65d-523e-48c6-b10e-59346e1c6523, 4e64e115-2f29-4046-95c6-3f34c14feb83, 2ab329ca-9f50-4c70-9698-f44934cf4b69, 1eeb53c2-5e82-4c6a-a81f-bea4af78b2f8, 31a96803-e0b0-464c-b44c-14316de7195f, e0bad25d-7fb1-4dd7-a0e8-a11b41dcd281, 5e03ed8a-d9fb-4271-aa1d-73df523dcc57, 4fc222e3-9728-408a-b24b-171c919f81ea, 7f5bc724-d171-406e-bf3b-cd9d868174f2, b32c172c-a1d5-4cc9-a1fc-f5f4b2365ea4</t>
  </si>
  <si>
    <t>4ff85e34-9da3-47f2-beee-ec6175d82186, 450d53ce-7643-41e5-9d0d-b9d1eacead36, 38b9874d-dd51-433a-bea9-2ef3ec79cb21, e3ae6951-0a5b-40c4-8b20-fd8b9ce4cecf, 4ad06de7-beaf-454c-aeda-59316f4a641c</t>
  </si>
  <si>
    <t>edca0a28-476b-4782-86be-a06806d87ab8, b12e86e4-dc4d-49cb-8ec3-b0c9f7f23b26, 62f9fcfb-92d6-4bc8-96ff-e8847c7b27ae, f66e3050-2b7f-4d30-bc1e-f1c26d6a2aa2, 16f85a4c-9e5b-4f05-ac70-25acb3032c48, d25284f4-c84e-48db-b41e-dc42085a55f9</t>
  </si>
  <si>
    <t>37979873-7c28-4b44-83ee-438c3e6810e9, e988d274-0abb-4d30-86fd-65f7e0f6b057, cc5f8133-74b9-43cc-b15e-b159a78b93fd, f6cf2da9-277c-4780-8c18-2a4727d35f64, af428f7f-7d22-4949-924b-37b9c13140fb, d2d40201-0152-4e55-bf95-406c1f66295b, 6b796d48-625b-4acf-96db-141d2e7d7b4b, e6f83c77-1538-4fec-934c-6a4ec6617268, dda33b53-0fff-4371-8a45-35a2192e86e8, 34c2e9da-d62c-4fdd-ad94-7befd2595222, 9e9ca12c-4178-40b5-a715-f166244e3adb, edca0a28-476b-4782-86be-a06806d87ab8, b12e86e4-dc4d-49cb-8ec3-b0c9f7f23b26, 62f9fcfb-92d6-4bc8-96ff-e8847c7b27ae</t>
  </si>
  <si>
    <t>38b9874d-dd51-433a-bea9-2ef3ec79cb21, e3ae6951-0a5b-40c4-8b20-fd8b9ce4cecf, 4ad06de7-beaf-454c-aeda-59316f4a641c, 3c0ebd74-4105-4532-a321-39bc3d6ab3d8, eac5b480-7e00-4d5e-add6-fc915fb2e8be, 32a60bdd-f493-4c44-a9e2-e45c0209be5e, edca0a28-476b-4782-86be-a06806d87ab8, b12e86e4-dc4d-49cb-8ec3-b0c9f7f23b26, 62f9fcfb-92d6-4bc8-96ff-e8847c7b27ae</t>
  </si>
  <si>
    <t>4d0b9e50-43d1-4da0-af2b-97d510bab9e2, 049d0ea9-2055-46a4-b821-0cbf6e36e4d5, 37b5c1f9-c15a-4947-b64d-025dc64c5241, fa7f1f45-106f-4e8d-bd8c-cce0fd276256, 9630ccdb-1fb5-411d-a129-562993ba0569</t>
  </si>
  <si>
    <t>49f57722-52fb-47b6-8e1e-54de177e0d19, f89ddd78-e74e-469c-8808-241bd8c36f67, c6f0e3ea-fc4a-4768-a155-f0bf0b943717, 3c0ebd74-4105-4532-a321-39bc3d6ab3d8, eac5b480-7e00-4d5e-add6-fc915fb2e8be, 32a60bdd-f493-4c44-a9e2-e45c0209be5e, 37b765f0-fc71-4c9c-838b-f3a5ce0706ff, 5538f94c-9d38-4c6c-ab29-0987d27ec313, 4ae8186a-1c4d-4b5e-8e7e-385e8b3e9c79, fcda77f1-d71f-4cbe-bb5c-fb12877aec40</t>
  </si>
  <si>
    <t>39af2a17-08ce-4282-8dd0-de4efe79980f, ce83ec69-0901-4423-87f6-92734cc8feb2, 1eeb53c2-5e82-4c6a-a81f-bea4af78b2f8, 31a96803-e0b0-464c-b44c-14316de7195f</t>
  </si>
  <si>
    <t>521b6a84-52f2-488c-b310-c95ae8ff1021, 15603f87-6ae3-403c-aad6-3cd82bdddc1e, 3c0ebd74-4105-4532-a321-39bc3d6ab3d8, eac5b480-7e00-4d5e-add6-fc915fb2e8be, 32a60bdd-f493-4c44-a9e2-e45c0209be5e, d3d06262-f539-4a05-9e71-6e6113e9529b, efbed11c-6828-4d9a-bdc3-ffadce27497e, ab3572a8-144f-4148-9862-465bd9d7148b</t>
  </si>
  <si>
    <t>2c4e188e-85c2-4366-b282-d70974be0631, d02446db-85a5-472f-be66-392204bff177, e2e80629-cfb6-4daa-b56c-6795ccdc4e48, 2c4e188e-85c2-4366-b282-d70974be0631, d02446db-85a5-472f-be66-392204bff177, e2e80629-cfb6-4daa-b56c-6795ccdc4e48, f66e3050-2b7f-4d30-bc1e-f1c26d6a2aa2, 16f85a4c-9e5b-4f05-ac70-25acb3032c48, d25284f4-c84e-48db-b41e-dc42085a55f9, 12c5d420-9bbc-455d-9794-7780bc5fea5b, 036ab592-da37-4aac-ac4b-3a2eb132eb76, 91d3ffda-02df-4108-a302-e3764e021ccf, 2c6e4248-da4d-4cb3-ac58-3cd04aa203fa, c8e9582b-d7bd-48cb-9cab-9f953712e952</t>
  </si>
  <si>
    <t>f66e3050-2b7f-4d30-bc1e-f1c26d6a2aa2, 16f85a4c-9e5b-4f05-ac70-25acb3032c48, d25284f4-c84e-48db-b41e-dc42085a55f9, edca0a28-476b-4782-86be-a06806d87ab8, b12e86e4-dc4d-49cb-8ec3-b0c9f7f23b26, 62f9fcfb-92d6-4bc8-96ff-e8847c7b27ae, 12c5d420-9bbc-455d-9794-7780bc5fea5b, 036ab592-da37-4aac-ac4b-3a2eb132eb76, 91d3ffda-02df-4108-a302-e3764e021ccf</t>
  </si>
  <si>
    <t>12c5d420-9bbc-455d-9794-7780bc5fea5b, 036ab592-da37-4aac-ac4b-3a2eb132eb76, 91d3ffda-02df-4108-a302-e3764e021ccf, 9dd4dfda-b0d2-4d4a-8642-a44db00f4a15, 534a2149-3015-472c-9de1-5db9e0f6b43e, fe8da200-3e6c-4017-983e-19b5aff7e800, 39af2a17-08ce-4282-8dd0-de4efe79980f, ce83ec69-0901-4423-87f6-92734cc8feb2, edca0a28-476b-4782-86be-a06806d87ab8, b12e86e4-dc4d-49cb-8ec3-b0c9f7f23b26, 62f9fcfb-92d6-4bc8-96ff-e8847c7b27ae</t>
  </si>
  <si>
    <t>9cbfac3c-fb8a-4ebd-b677-c223a57ac329, d464054e-8f96-4d3d-b9d5-a40f34507b88, 6b796d48-625b-4acf-96db-141d2e7d7b4b, e6f83c77-1538-4fec-934c-6a4ec6617268, 2390b2fb-f180-48d3-989d-5e359fdf867c, febd48e5-fa29-4288-94cf-a257e875bbc5, a680ecae-78a0-4d78-88cd-4f0163e7d4da, 2c4e188e-85c2-4366-b282-d70974be0631, d02446db-85a5-472f-be66-392204bff177, e2e80629-cfb6-4daa-b56c-6795ccdc4e48</t>
  </si>
  <si>
    <t>9cbfac3c-fb8a-4ebd-b677-c223a57ac329, d464054e-8f96-4d3d-b9d5-a40f34507b88, 3c0ebd74-4105-4532-a321-39bc3d6ab3d8, eac5b480-7e00-4d5e-add6-fc915fb2e8be, 32a60bdd-f493-4c44-a9e2-e45c0209be5e, ad1e7d8e-5114-413f-921d-a35552003ee4, c132b04e-83bd-4b24-8fe4-5a9a015e7c93, 1e0b04ba-18d5-4ab9-a1e5-23449bbc4a0b, 1eeb53c2-5e82-4c6a-a81f-bea4af78b2f8, 31a96803-e0b0-464c-b44c-14316de7195f</t>
  </si>
  <si>
    <t>4fc222e3-9728-408a-b24b-171c919f81ea, 7f5bc724-d171-406e-bf3b-cd9d868174f2, b32c172c-a1d5-4cc9-a1fc-f5f4b2365ea4, 3100982d-c037-4a3f-a3ed-83e66b248c8d, ebbcecbe-be84-4fb4-bb4e-6420356ebe5a, 3c0ebd74-4105-4532-a321-39bc3d6ab3d8, eac5b480-7e00-4d5e-add6-fc915fb2e8be, 32a60bdd-f493-4c44-a9e2-e45c0209be5e, 3c0ebd74-4105-4532-a321-39bc3d6ab3d8, eac5b480-7e00-4d5e-add6-fc915fb2e8be, 32a60bdd-f493-4c44-a9e2-e45c0209be5e</t>
  </si>
  <si>
    <t>4fc222e3-9728-408a-b24b-171c919f81ea, 7f5bc724-d171-406e-bf3b-cd9d868174f2, b32c172c-a1d5-4cc9-a1fc-f5f4b2365ea4, 9dd4dfda-b0d2-4d4a-8642-a44db00f4a15, 534a2149-3015-472c-9de1-5db9e0f6b43e, fe8da200-3e6c-4017-983e-19b5aff7e800</t>
  </si>
  <si>
    <t>4d0b9e50-43d1-4da0-af2b-97d510bab9e2, 049d0ea9-2055-46a4-b821-0cbf6e36e4d5, 37b5c1f9-c15a-4947-b64d-025dc64c5241, 4ff85e34-9da3-47f2-beee-ec6175d82186, 450d53ce-7643-41e5-9d0d-b9d1eacead36, c782f52b-d7ac-47f5-836a-376e4fccf31f, cabf5871-d0d1-43aa-a1e0-7b054ea1f92a, 1f2a78f5-deae-438d-be76-6d733a7dac87</t>
  </si>
  <si>
    <t>bcf5b4b8-c773-40a4-9ec1-9767753c0d44, 92ba9844-0c5e-4bfa-ad1c-ab41f8ac3d5e, 4d0b9e50-43d1-4da0-af2b-97d510bab9e2, 049d0ea9-2055-46a4-b821-0cbf6e36e4d5, 37b5c1f9-c15a-4947-b64d-025dc64c5241, 39af2a17-08ce-4282-8dd0-de4efe79980f, ce83ec69-0901-4423-87f6-92734cc8feb2</t>
  </si>
  <si>
    <t>2c4e188e-85c2-4366-b282-d70974be0631, d02446db-85a5-472f-be66-392204bff177, e2e80629-cfb6-4daa-b56c-6795ccdc4e48, 3c0ebd74-4105-4532-a321-39bc3d6ab3d8, eac5b480-7e00-4d5e-add6-fc915fb2e8be, 32a60bdd-f493-4c44-a9e2-e45c0209be5e</t>
  </si>
  <si>
    <t>4ae8186a-1c4d-4b5e-8e7e-385e8b3e9c79, fcda77f1-d71f-4cbe-bb5c-fb12877aec40, 37979873-7c28-4b44-83ee-438c3e6810e9, e988d274-0abb-4d30-86fd-65f7e0f6b057, cc5f8133-74b9-43cc-b15e-b159a78b93fd, 3c0ebd74-4105-4532-a321-39bc3d6ab3d8, eac5b480-7e00-4d5e-add6-fc915fb2e8be, 32a60bdd-f493-4c44-a9e2-e45c0209be5e</t>
  </si>
  <si>
    <t>2390b2fb-f180-48d3-989d-5e359fdf867c, febd48e5-fa29-4288-94cf-a257e875bbc5, a680ecae-78a0-4d78-88cd-4f0163e7d4da, 4ae8186a-1c4d-4b5e-8e7e-385e8b3e9c79, fcda77f1-d71f-4cbe-bb5c-fb12877aec40, cb7207d7-79d6-497f-a7e6-ceebd62576db, bc618e46-adeb-4bfa-a8dc-9e7a3bbad058, 3c0ebd74-4105-4532-a321-39bc3d6ab3d8, eac5b480-7e00-4d5e-add6-fc915fb2e8be, 32a60bdd-f493-4c44-a9e2-e45c0209be5e</t>
  </si>
  <si>
    <t>2390b2fb-f180-48d3-989d-5e359fdf867c, febd48e5-fa29-4288-94cf-a257e875bbc5, a680ecae-78a0-4d78-88cd-4f0163e7d4da, e0bad25d-7fb1-4dd7-a0e8-a11b41dcd281, 5e03ed8a-d9fb-4271-aa1d-73df523dcc57, 38b9874d-dd51-433a-bea9-2ef3ec79cb21, e3ae6951-0a5b-40c4-8b20-fd8b9ce4cecf, 4ad06de7-beaf-454c-aeda-59316f4a641c, 6b796d48-625b-4acf-96db-141d2e7d7b4b, e6f83c77-1538-4fec-934c-6a4ec6617268, 1eeb53c2-5e82-4c6a-a81f-bea4af78b2f8, 31a96803-e0b0-464c-b44c-14316de7195f</t>
  </si>
  <si>
    <t>37979873-7c28-4b44-83ee-438c3e6810e9, e988d274-0abb-4d30-86fd-65f7e0f6b057, cc5f8133-74b9-43cc-b15e-b159a78b93fd, 6dfeb9a0-918b-4038-ae4f-63ab374b9311, 589319dd-8b62-4842-bb7a-855eef1f8d6e</t>
  </si>
  <si>
    <t>2390b2fb-f180-48d3-989d-5e359fdf867c, febd48e5-fa29-4288-94cf-a257e875bbc5, a680ecae-78a0-4d78-88cd-4f0163e7d4da, bcf5b4b8-c773-40a4-9ec1-9767753c0d44, 92ba9844-0c5e-4bfa-ad1c-ab41f8ac3d5e, 4fc222e3-9728-408a-b24b-171c919f81ea, 7f5bc724-d171-406e-bf3b-cd9d868174f2, b32c172c-a1d5-4cc9-a1fc-f5f4b2365ea4</t>
  </si>
  <si>
    <t>4d0b9e50-43d1-4da0-af2b-97d510bab9e2, 049d0ea9-2055-46a4-b821-0cbf6e36e4d5, 37b5c1f9-c15a-4947-b64d-025dc64c5241, d3d06262-f539-4a05-9e71-6e6113e9529b, efbed11c-6828-4d9a-bdc3-ffadce27497e, ab3572a8-144f-4148-9862-465bd9d7148b</t>
  </si>
  <si>
    <t>ad1e7d8e-5114-413f-921d-a35552003ee4, c132b04e-83bd-4b24-8fe4-5a9a015e7c93, 1e0b04ba-18d5-4ab9-a1e5-23449bbc4a0b, cb7207d7-79d6-497f-a7e6-ceebd62576db, bc618e46-adeb-4bfa-a8dc-9e7a3bbad058, f66e3050-2b7f-4d30-bc1e-f1c26d6a2aa2, 16f85a4c-9e5b-4f05-ac70-25acb3032c48, d25284f4-c84e-48db-b41e-dc42085a55f9</t>
  </si>
  <si>
    <t>3c0ebd74-4105-4532-a321-39bc3d6ab3d8, eac5b480-7e00-4d5e-add6-fc915fb2e8be, 32a60bdd-f493-4c44-a9e2-e45c0209be5e, ad1e7d8e-5114-413f-921d-a35552003ee4, c132b04e-83bd-4b24-8fe4-5a9a015e7c93, 1e0b04ba-18d5-4ab9-a1e5-23449bbc4a0b, 12c5d420-9bbc-455d-9794-7780bc5fea5b, 036ab592-da37-4aac-ac4b-3a2eb132eb76, 91d3ffda-02df-4108-a302-e3764e021ccf, 9dd4dfda-b0d2-4d4a-8642-a44db00f4a15, 534a2149-3015-472c-9de1-5db9e0f6b43e, fe8da200-3e6c-4017-983e-19b5aff7e800</t>
  </si>
  <si>
    <t>b33ae65d-523e-48c6-b10e-59346e1c6523, 4e64e115-2f29-4046-95c6-3f34c14feb83, 2ab329ca-9f50-4c70-9698-f44934cf4b69, dda33b53-0fff-4371-8a45-35a2192e86e8, 34c2e9da-d62c-4fdd-ad94-7befd2595222, 9e9ca12c-4178-40b5-a715-f166244e3adb</t>
  </si>
  <si>
    <t>37b765f0-fc71-4c9c-838b-f3a5ce0706ff, 5538f94c-9d38-4c6c-ab29-0987d27ec313, 3c0ebd74-4105-4532-a321-39bc3d6ab3d8, eac5b480-7e00-4d5e-add6-fc915fb2e8be, 32a60bdd-f493-4c44-a9e2-e45c0209be5e</t>
  </si>
  <si>
    <t>e0bad25d-7fb1-4dd7-a0e8-a11b41dcd281, 5e03ed8a-d9fb-4271-aa1d-73df523dcc57, 12c5d420-9bbc-455d-9794-7780bc5fea5b, 036ab592-da37-4aac-ac4b-3a2eb132eb76, 91d3ffda-02df-4108-a302-e3764e021ccf, 4ff85e34-9da3-47f2-beee-ec6175d82186, 450d53ce-7643-41e5-9d0d-b9d1eacead36, c782f52b-d7ac-47f5-836a-376e4fccf31f, cabf5871-d0d1-43aa-a1e0-7b054ea1f92a, 1f2a78f5-deae-438d-be76-6d733a7dac87, 5d92edf2-5248-4363-8e50-f18ad6a67a8c, b6f11273-e674-4c30-afa1-7ee62c1abb4b</t>
  </si>
  <si>
    <t>2c4e188e-85c2-4366-b282-d70974be0631, d02446db-85a5-472f-be66-392204bff177, e2e80629-cfb6-4daa-b56c-6795ccdc4e48, 2c4e188e-85c2-4366-b282-d70974be0631, d02446db-85a5-472f-be66-392204bff177, e2e80629-cfb6-4daa-b56c-6795ccdc4e48, 19a8bee2-7566-411a-9919-61d44ccc81ef, e4aa68ec-6374-48d4-a36d-8ca39ac807a2, 058ec2ea-9361-4a0a-a0b1-c81e99f2349a</t>
  </si>
  <si>
    <t>edca0a28-476b-4782-86be-a06806d87ab8, b12e86e4-dc4d-49cb-8ec3-b0c9f7f23b26, 62f9fcfb-92d6-4bc8-96ff-e8847c7b27ae, 9cbfac3c-fb8a-4ebd-b677-c223a57ac329, d464054e-8f96-4d3d-b9d5-a40f34507b88</t>
  </si>
  <si>
    <t>8402b4cd-a049-4ae7-8649-16af0c4c8c62, 52e4d490-31bd-48ea-ab9b-8f9eaf720b12, f6cf2da9-277c-4780-8c18-2a4727d35f64, af428f7f-7d22-4949-924b-37b9c13140fb, d2d40201-0152-4e55-bf95-406c1f66295b, e00c66ff-cb22-45b1-a5e8-8b3cde249016, 9a1dc165-a7e3-4d94-96b3-aed7943cd257</t>
  </si>
  <si>
    <t>4fc222e3-9728-408a-b24b-171c919f81ea, 7f5bc724-d171-406e-bf3b-cd9d868174f2, b32c172c-a1d5-4cc9-a1fc-f5f4b2365ea4, 49f57722-52fb-47b6-8e1e-54de177e0d19, f89ddd78-e74e-469c-8808-241bd8c36f67, c6f0e3ea-fc4a-4768-a155-f0bf0b943717</t>
  </si>
  <si>
    <t>37b765f0-fc71-4c9c-838b-f3a5ce0706ff, 5538f94c-9d38-4c6c-ab29-0987d27ec313, 49150744-aac2-44f9-8ca0-05ae90757bac, f5b20856-42b4-48bd-93d9-fbe2712c9e55, cb7207d7-79d6-497f-a7e6-ceebd62576db, bc618e46-adeb-4bfa-a8dc-9e7a3bbad058, b43b2475-66e9-49df-b826-4dbb0bb15b8b, bd5df5b0-28d6-45d5-8637-31903ae85330</t>
  </si>
  <si>
    <t>3100982d-c037-4a3f-a3ed-83e66b248c8d, ebbcecbe-be84-4fb4-bb4e-6420356ebe5a, e00c66ff-cb22-45b1-a5e8-8b3cde249016, 9a1dc165-a7e3-4d94-96b3-aed7943cd257, fa7f1f45-106f-4e8d-bd8c-cce0fd276256, 9630ccdb-1fb5-411d-a129-562993ba0569, c782f52b-d7ac-47f5-836a-376e4fccf31f, cabf5871-d0d1-43aa-a1e0-7b054ea1f92a, 1f2a78f5-deae-438d-be76-6d733a7dac87, 2c4e188e-85c2-4366-b282-d70974be0631, d02446db-85a5-472f-be66-392204bff177, e2e80629-cfb6-4daa-b56c-6795ccdc4e48</t>
  </si>
  <si>
    <t>b33ae65d-523e-48c6-b10e-59346e1c6523, 4e64e115-2f29-4046-95c6-3f34c14feb83, 2ab329ca-9f50-4c70-9698-f44934cf4b69, f6cf2da9-277c-4780-8c18-2a4727d35f64, af428f7f-7d22-4949-924b-37b9c13140fb, d2d40201-0152-4e55-bf95-406c1f66295b</t>
  </si>
  <si>
    <t>dda33b53-0fff-4371-8a45-35a2192e86e8, 34c2e9da-d62c-4fdd-ad94-7befd2595222, 9e9ca12c-4178-40b5-a715-f166244e3adb, 1e0ce7f9-cbf4-44c4-bfb7-725db39d17ea, dda17862-a51d-49f5-bc9f-b2caa7af10ef, 551cfc0c-5de9-4672-90a2-b0f5b644ed8c, 8402b4cd-a049-4ae7-8649-16af0c4c8c62, 52e4d490-31bd-48ea-ab9b-8f9eaf720b12, 4d0b9e50-43d1-4da0-af2b-97d510bab9e2, 049d0ea9-2055-46a4-b821-0cbf6e36e4d5, 37b5c1f9-c15a-4947-b64d-025dc64c5241</t>
  </si>
  <si>
    <t>6b796d48-625b-4acf-96db-141d2e7d7b4b, e6f83c77-1538-4fec-934c-6a4ec6617268, ad1e7d8e-5114-413f-921d-a35552003ee4, c132b04e-83bd-4b24-8fe4-5a9a015e7c93, 1e0b04ba-18d5-4ab9-a1e5-23449bbc4a0b</t>
  </si>
  <si>
    <t>38b9874d-dd51-433a-bea9-2ef3ec79cb21, e3ae6951-0a5b-40c4-8b20-fd8b9ce4cecf, 4ad06de7-beaf-454c-aeda-59316f4a641c, 3100982d-c037-4a3f-a3ed-83e66b248c8d, ebbcecbe-be84-4fb4-bb4e-6420356ebe5a, 8402b4cd-a049-4ae7-8649-16af0c4c8c62, 52e4d490-31bd-48ea-ab9b-8f9eaf720b12, bcf5b4b8-c773-40a4-9ec1-9767753c0d44, 92ba9844-0c5e-4bfa-ad1c-ab41f8ac3d5e</t>
  </si>
  <si>
    <t>b43b2475-66e9-49df-b826-4dbb0bb15b8b, bd5df5b0-28d6-45d5-8637-31903ae85330, dda33b53-0fff-4371-8a45-35a2192e86e8, 34c2e9da-d62c-4fdd-ad94-7befd2595222, 9e9ca12c-4178-40b5-a715-f166244e3adb, 4ff85e34-9da3-47f2-beee-ec6175d82186, 450d53ce-7643-41e5-9d0d-b9d1eacead36, 2390b2fb-f180-48d3-989d-5e359fdf867c, febd48e5-fa29-4288-94cf-a257e875bbc5, a680ecae-78a0-4d78-88cd-4f0163e7d4da</t>
  </si>
  <si>
    <t>dda33b53-0fff-4371-8a45-35a2192e86e8, 34c2e9da-d62c-4fdd-ad94-7befd2595222, 9e9ca12c-4178-40b5-a715-f166244e3adb, 6dfeb9a0-918b-4038-ae4f-63ab374b9311, 589319dd-8b62-4842-bb7a-855eef1f8d6e</t>
  </si>
  <si>
    <t>19a8bee2-7566-411a-9919-61d44ccc81ef, e4aa68ec-6374-48d4-a36d-8ca39ac807a2, 058ec2ea-9361-4a0a-a0b1-c81e99f2349a, e0bad25d-7fb1-4dd7-a0e8-a11b41dcd281, 5e03ed8a-d9fb-4271-aa1d-73df523dcc57, bcf5b4b8-c773-40a4-9ec1-9767753c0d44, 92ba9844-0c5e-4bfa-ad1c-ab41f8ac3d5e, 38b9874d-dd51-433a-bea9-2ef3ec79cb21, e3ae6951-0a5b-40c4-8b20-fd8b9ce4cecf, 4ad06de7-beaf-454c-aeda-59316f4a641c, 3100982d-c037-4a3f-a3ed-83e66b248c8d, ebbcecbe-be84-4fb4-bb4e-6420356ebe5a</t>
  </si>
  <si>
    <t>edca0a28-476b-4782-86be-a06806d87ab8, b12e86e4-dc4d-49cb-8ec3-b0c9f7f23b26, 62f9fcfb-92d6-4bc8-96ff-e8847c7b27ae, 1e0ce7f9-cbf4-44c4-bfb7-725db39d17ea, dda17862-a51d-49f5-bc9f-b2caa7af10ef, 551cfc0c-5de9-4672-90a2-b0f5b644ed8c, dda33b53-0fff-4371-8a45-35a2192e86e8, 34c2e9da-d62c-4fdd-ad94-7befd2595222, 9e9ca12c-4178-40b5-a715-f166244e3adb</t>
  </si>
  <si>
    <t>bcf5b4b8-c773-40a4-9ec1-9767753c0d44, 92ba9844-0c5e-4bfa-ad1c-ab41f8ac3d5e, edca0a28-476b-4782-86be-a06806d87ab8, b12e86e4-dc4d-49cb-8ec3-b0c9f7f23b26, 62f9fcfb-92d6-4bc8-96ff-e8847c7b27ae, e0bad25d-7fb1-4dd7-a0e8-a11b41dcd281, 5e03ed8a-d9fb-4271-aa1d-73df523dcc57, b33ae65d-523e-48c6-b10e-59346e1c6523, 4e64e115-2f29-4046-95c6-3f34c14feb83, 2ab329ca-9f50-4c70-9698-f44934cf4b69</t>
  </si>
  <si>
    <t>edca0a28-476b-4782-86be-a06806d87ab8, b12e86e4-dc4d-49cb-8ec3-b0c9f7f23b26, 62f9fcfb-92d6-4bc8-96ff-e8847c7b27ae, c782f52b-d7ac-47f5-836a-376e4fccf31f, cabf5871-d0d1-43aa-a1e0-7b054ea1f92a, 1f2a78f5-deae-438d-be76-6d733a7dac87</t>
  </si>
  <si>
    <t>37979873-7c28-4b44-83ee-438c3e6810e9, e988d274-0abb-4d30-86fd-65f7e0f6b057, cc5f8133-74b9-43cc-b15e-b159a78b93fd, 4ff85e34-9da3-47f2-beee-ec6175d82186, 450d53ce-7643-41e5-9d0d-b9d1eacead36, ad1e7d8e-5114-413f-921d-a35552003ee4, c132b04e-83bd-4b24-8fe4-5a9a015e7c93, 1e0b04ba-18d5-4ab9-a1e5-23449bbc4a0b</t>
  </si>
  <si>
    <t>e0bad25d-7fb1-4dd7-a0e8-a11b41dcd281, 5e03ed8a-d9fb-4271-aa1d-73df523dcc57, edca0a28-476b-4782-86be-a06806d87ab8, b12e86e4-dc4d-49cb-8ec3-b0c9f7f23b26, 62f9fcfb-92d6-4bc8-96ff-e8847c7b27ae, e0bad25d-7fb1-4dd7-a0e8-a11b41dcd281, 5e03ed8a-d9fb-4271-aa1d-73df523dcc57</t>
  </si>
  <si>
    <t>9dd4dfda-b0d2-4d4a-8642-a44db00f4a15, 534a2149-3015-472c-9de1-5db9e0f6b43e, fe8da200-3e6c-4017-983e-19b5aff7e800, 9cbfac3c-fb8a-4ebd-b677-c223a57ac329, d464054e-8f96-4d3d-b9d5-a40f34507b88, 1e0ce7f9-cbf4-44c4-bfb7-725db39d17ea, dda17862-a51d-49f5-bc9f-b2caa7af10ef, 551cfc0c-5de9-4672-90a2-b0f5b644ed8c, 49150744-aac2-44f9-8ca0-05ae90757bac, f5b20856-42b4-48bd-93d9-fbe2712c9e55</t>
  </si>
  <si>
    <t>edca0a28-476b-4782-86be-a06806d87ab8, b12e86e4-dc4d-49cb-8ec3-b0c9f7f23b26, 62f9fcfb-92d6-4bc8-96ff-e8847c7b27ae, 2390b2fb-f180-48d3-989d-5e359fdf867c, febd48e5-fa29-4288-94cf-a257e875bbc5, a680ecae-78a0-4d78-88cd-4f0163e7d4da, f66e3050-2b7f-4d30-bc1e-f1c26d6a2aa2, 16f85a4c-9e5b-4f05-ac70-25acb3032c48, d25284f4-c84e-48db-b41e-dc42085a55f9, 38b9874d-dd51-433a-bea9-2ef3ec79cb21, e3ae6951-0a5b-40c4-8b20-fd8b9ce4cecf, 4ad06de7-beaf-454c-aeda-59316f4a641c</t>
  </si>
  <si>
    <t>c782f52b-d7ac-47f5-836a-376e4fccf31f, cabf5871-d0d1-43aa-a1e0-7b054ea1f92a, 1f2a78f5-deae-438d-be76-6d733a7dac87, dda33b53-0fff-4371-8a45-35a2192e86e8, 34c2e9da-d62c-4fdd-ad94-7befd2595222, 9e9ca12c-4178-40b5-a715-f166244e3adb, 19a8bee2-7566-411a-9919-61d44ccc81ef, e4aa68ec-6374-48d4-a36d-8ca39ac807a2, 058ec2ea-9361-4a0a-a0b1-c81e99f2349a</t>
  </si>
  <si>
    <t>fa7f1f45-106f-4e8d-bd8c-cce0fd276256, 9630ccdb-1fb5-411d-a129-562993ba0569, 3100982d-c037-4a3f-a3ed-83e66b248c8d, ebbcecbe-be84-4fb4-bb4e-6420356ebe5a, 2c4e188e-85c2-4366-b282-d70974be0631, d02446db-85a5-472f-be66-392204bff177, e2e80629-cfb6-4daa-b56c-6795ccdc4e48, ad1e7d8e-5114-413f-921d-a35552003ee4, c132b04e-83bd-4b24-8fe4-5a9a015e7c93, 1e0b04ba-18d5-4ab9-a1e5-23449bbc4a0b</t>
  </si>
  <si>
    <t>4ff85e34-9da3-47f2-beee-ec6175d82186, 450d53ce-7643-41e5-9d0d-b9d1eacead36, 1e0ce7f9-cbf4-44c4-bfb7-725db39d17ea, dda17862-a51d-49f5-bc9f-b2caa7af10ef, 551cfc0c-5de9-4672-90a2-b0f5b644ed8c, 39af2a17-08ce-4282-8dd0-de4efe79980f, ce83ec69-0901-4423-87f6-92734cc8feb2</t>
  </si>
  <si>
    <t>f6cf2da9-277c-4780-8c18-2a4727d35f64, af428f7f-7d22-4949-924b-37b9c13140fb, d2d40201-0152-4e55-bf95-406c1f66295b, ad1e7d8e-5114-413f-921d-a35552003ee4, c132b04e-83bd-4b24-8fe4-5a9a015e7c93, 1e0b04ba-18d5-4ab9-a1e5-23449bbc4a0b, 39af2a17-08ce-4282-8dd0-de4efe79980f, ce83ec69-0901-4423-87f6-92734cc8feb2, d3d06262-f539-4a05-9e71-6e6113e9529b, efbed11c-6828-4d9a-bdc3-ffadce27497e, ab3572a8-144f-4148-9862-465bd9d7148b, d3d06262-f539-4a05-9e71-6e6113e9529b, efbed11c-6828-4d9a-bdc3-ffadce27497e, ab3572a8-144f-4148-9862-465bd9d7148b</t>
  </si>
  <si>
    <t>edca0a28-476b-4782-86be-a06806d87ab8, b12e86e4-dc4d-49cb-8ec3-b0c9f7f23b26, 62f9fcfb-92d6-4bc8-96ff-e8847c7b27ae, dda33b53-0fff-4371-8a45-35a2192e86e8, 34c2e9da-d62c-4fdd-ad94-7befd2595222, 9e9ca12c-4178-40b5-a715-f166244e3adb, 39af2a17-08ce-4282-8dd0-de4efe79980f, ce83ec69-0901-4423-87f6-92734cc8feb2, 6b796d48-625b-4acf-96db-141d2e7d7b4b, e6f83c77-1538-4fec-934c-6a4ec6617268</t>
  </si>
  <si>
    <t>b43b2475-66e9-49df-b826-4dbb0bb15b8b, bd5df5b0-28d6-45d5-8637-31903ae85330, 49f57722-52fb-47b6-8e1e-54de177e0d19, f89ddd78-e74e-469c-8808-241bd8c36f67, c6f0e3ea-fc4a-4768-a155-f0bf0b943717, d3d06262-f539-4a05-9e71-6e6113e9529b, efbed11c-6828-4d9a-bdc3-ffadce27497e, ab3572a8-144f-4148-9862-465bd9d7148b</t>
  </si>
  <si>
    <t>37979873-7c28-4b44-83ee-438c3e6810e9, e988d274-0abb-4d30-86fd-65f7e0f6b057, cc5f8133-74b9-43cc-b15e-b159a78b93fd, 5d92edf2-5248-4363-8e50-f18ad6a67a8c, b6f11273-e674-4c30-afa1-7ee62c1abb4b</t>
  </si>
  <si>
    <t>2c4e188e-85c2-4366-b282-d70974be0631, d02446db-85a5-472f-be66-392204bff177, e2e80629-cfb6-4daa-b56c-6795ccdc4e48, 2390b2fb-f180-48d3-989d-5e359fdf867c, febd48e5-fa29-4288-94cf-a257e875bbc5, a680ecae-78a0-4d78-88cd-4f0163e7d4da</t>
  </si>
  <si>
    <t>521b6a84-52f2-488c-b310-c95ae8ff1021, 15603f87-6ae3-403c-aad6-3cd82bdddc1e, dda33b53-0fff-4371-8a45-35a2192e86e8, 34c2e9da-d62c-4fdd-ad94-7befd2595222, 9e9ca12c-4178-40b5-a715-f166244e3adb, 12c5d420-9bbc-455d-9794-7780bc5fea5b, 036ab592-da37-4aac-ac4b-3a2eb132eb76, 91d3ffda-02df-4108-a302-e3764e021ccf</t>
  </si>
  <si>
    <t>1eeb53c2-5e82-4c6a-a81f-bea4af78b2f8, 31a96803-e0b0-464c-b44c-14316de7195f, 6dfeb9a0-918b-4038-ae4f-63ab374b9311, 589319dd-8b62-4842-bb7a-855eef1f8d6e, 4ae8186a-1c4d-4b5e-8e7e-385e8b3e9c79, fcda77f1-d71f-4cbe-bb5c-fb12877aec40, 12c5d420-9bbc-455d-9794-7780bc5fea5b, 036ab592-da37-4aac-ac4b-3a2eb132eb76, 91d3ffda-02df-4108-a302-e3764e021ccf</t>
  </si>
  <si>
    <t>ad1e7d8e-5114-413f-921d-a35552003ee4, c132b04e-83bd-4b24-8fe4-5a9a015e7c93, 1e0b04ba-18d5-4ab9-a1e5-23449bbc4a0b, 5d92edf2-5248-4363-8e50-f18ad6a67a8c, b6f11273-e674-4c30-afa1-7ee62c1abb4b, dda33b53-0fff-4371-8a45-35a2192e86e8, 34c2e9da-d62c-4fdd-ad94-7befd2595222, 9e9ca12c-4178-40b5-a715-f166244e3adb, 6b796d48-625b-4acf-96db-141d2e7d7b4b, e6f83c77-1538-4fec-934c-6a4ec6617268, 6dfeb9a0-918b-4038-ae4f-63ab374b9311, 589319dd-8b62-4842-bb7a-855eef1f8d6e</t>
  </si>
  <si>
    <t>8402b4cd-a049-4ae7-8649-16af0c4c8c62, 52e4d490-31bd-48ea-ab9b-8f9eaf720b12, 9dd4dfda-b0d2-4d4a-8642-a44db00f4a15, 534a2149-3015-472c-9de1-5db9e0f6b43e, fe8da200-3e6c-4017-983e-19b5aff7e800, 4ff85e34-9da3-47f2-beee-ec6175d82186, 450d53ce-7643-41e5-9d0d-b9d1eacead36</t>
  </si>
  <si>
    <t>1e0ce7f9-cbf4-44c4-bfb7-725db39d17ea, dda17862-a51d-49f5-bc9f-b2caa7af10ef, 551cfc0c-5de9-4672-90a2-b0f5b644ed8c, 3c0ebd74-4105-4532-a321-39bc3d6ab3d8, eac5b480-7e00-4d5e-add6-fc915fb2e8be, 32a60bdd-f493-4c44-a9e2-e45c0209be5e</t>
  </si>
  <si>
    <t>bcf5b4b8-c773-40a4-9ec1-9767753c0d44, 92ba9844-0c5e-4bfa-ad1c-ab41f8ac3d5e, 37979873-7c28-4b44-83ee-438c3e6810e9, e988d274-0abb-4d30-86fd-65f7e0f6b057, cc5f8133-74b9-43cc-b15e-b159a78b93fd</t>
  </si>
  <si>
    <t>ad1e7d8e-5114-413f-921d-a35552003ee4, c132b04e-83bd-4b24-8fe4-5a9a015e7c93, 1e0b04ba-18d5-4ab9-a1e5-23449bbc4a0b, b43b2475-66e9-49df-b826-4dbb0bb15b8b, bd5df5b0-28d6-45d5-8637-31903ae85330</t>
  </si>
  <si>
    <t>edca0a28-476b-4782-86be-a06806d87ab8, b12e86e4-dc4d-49cb-8ec3-b0c9f7f23b26, 62f9fcfb-92d6-4bc8-96ff-e8847c7b27ae, 4d0b9e50-43d1-4da0-af2b-97d510bab9e2, 049d0ea9-2055-46a4-b821-0cbf6e36e4d5, 37b5c1f9-c15a-4947-b64d-025dc64c5241, 1eeb53c2-5e82-4c6a-a81f-bea4af78b2f8, 31a96803-e0b0-464c-b44c-14316de7195f, 37979873-7c28-4b44-83ee-438c3e6810e9, e988d274-0abb-4d30-86fd-65f7e0f6b057, cc5f8133-74b9-43cc-b15e-b159a78b93fd</t>
  </si>
  <si>
    <t>49f57722-52fb-47b6-8e1e-54de177e0d19, f89ddd78-e74e-469c-8808-241bd8c36f67, c6f0e3ea-fc4a-4768-a155-f0bf0b943717, 3c0ebd74-4105-4532-a321-39bc3d6ab3d8, eac5b480-7e00-4d5e-add6-fc915fb2e8be, 32a60bdd-f493-4c44-a9e2-e45c0209be5e, edca0a28-476b-4782-86be-a06806d87ab8, b12e86e4-dc4d-49cb-8ec3-b0c9f7f23b26, 62f9fcfb-92d6-4bc8-96ff-e8847c7b27ae, 2c4e188e-85c2-4366-b282-d70974be0631, d02446db-85a5-472f-be66-392204bff177, e2e80629-cfb6-4daa-b56c-6795ccdc4e48</t>
  </si>
  <si>
    <t>37979873-7c28-4b44-83ee-438c3e6810e9, e988d274-0abb-4d30-86fd-65f7e0f6b057, cc5f8133-74b9-43cc-b15e-b159a78b93fd, 9dd4dfda-b0d2-4d4a-8642-a44db00f4a15, 534a2149-3015-472c-9de1-5db9e0f6b43e, fe8da200-3e6c-4017-983e-19b5aff7e800, 4fc222e3-9728-408a-b24b-171c919f81ea, 7f5bc724-d171-406e-bf3b-cd9d868174f2, b32c172c-a1d5-4cc9-a1fc-f5f4b2365ea4</t>
  </si>
  <si>
    <t>19a8bee2-7566-411a-9919-61d44ccc81ef, e4aa68ec-6374-48d4-a36d-8ca39ac807a2, 058ec2ea-9361-4a0a-a0b1-c81e99f2349a, e0bad25d-7fb1-4dd7-a0e8-a11b41dcd281, 5e03ed8a-d9fb-4271-aa1d-73df523dcc57, f66e3050-2b7f-4d30-bc1e-f1c26d6a2aa2, 16f85a4c-9e5b-4f05-ac70-25acb3032c48, d25284f4-c84e-48db-b41e-dc42085a55f9</t>
  </si>
  <si>
    <t>3c0ebd74-4105-4532-a321-39bc3d6ab3d8, eac5b480-7e00-4d5e-add6-fc915fb2e8be, 32a60bdd-f493-4c44-a9e2-e45c0209be5e, f6cf2da9-277c-4780-8c18-2a4727d35f64, af428f7f-7d22-4949-924b-37b9c13140fb, d2d40201-0152-4e55-bf95-406c1f66295b, 3100982d-c037-4a3f-a3ed-83e66b248c8d, ebbcecbe-be84-4fb4-bb4e-6420356ebe5a, c782f52b-d7ac-47f5-836a-376e4fccf31f, cabf5871-d0d1-43aa-a1e0-7b054ea1f92a, 1f2a78f5-deae-438d-be76-6d733a7dac87</t>
  </si>
  <si>
    <t>1e0ce7f9-cbf4-44c4-bfb7-725db39d17ea, dda17862-a51d-49f5-bc9f-b2caa7af10ef, 551cfc0c-5de9-4672-90a2-b0f5b644ed8c, 2c4e188e-85c2-4366-b282-d70974be0631, d02446db-85a5-472f-be66-392204bff177, e2e80629-cfb6-4daa-b56c-6795ccdc4e48, dda33b53-0fff-4371-8a45-35a2192e86e8, 34c2e9da-d62c-4fdd-ad94-7befd2595222, 9e9ca12c-4178-40b5-a715-f166244e3adb, edca0a28-476b-4782-86be-a06806d87ab8, b12e86e4-dc4d-49cb-8ec3-b0c9f7f23b26, 62f9fcfb-92d6-4bc8-96ff-e8847c7b27ae</t>
  </si>
  <si>
    <t>39af2a17-08ce-4282-8dd0-de4efe79980f, ce83ec69-0901-4423-87f6-92734cc8feb2, 49150744-aac2-44f9-8ca0-05ae90757bac, f5b20856-42b4-48bd-93d9-fbe2712c9e55, 37979873-7c28-4b44-83ee-438c3e6810e9, e988d274-0abb-4d30-86fd-65f7e0f6b057, cc5f8133-74b9-43cc-b15e-b159a78b93fd</t>
  </si>
  <si>
    <t>37979873-7c28-4b44-83ee-438c3e6810e9, e988d274-0abb-4d30-86fd-65f7e0f6b057, cc5f8133-74b9-43cc-b15e-b159a78b93fd, 521b6a84-52f2-488c-b310-c95ae8ff1021, 15603f87-6ae3-403c-aad6-3cd82bdddc1e, 1e0ce7f9-cbf4-44c4-bfb7-725db39d17ea, dda17862-a51d-49f5-bc9f-b2caa7af10ef, 551cfc0c-5de9-4672-90a2-b0f5b644ed8c, 6dfeb9a0-918b-4038-ae4f-63ab374b9311, 589319dd-8b62-4842-bb7a-855eef1f8d6e, 1e0ce7f9-cbf4-44c4-bfb7-725db39d17ea, dda17862-a51d-49f5-bc9f-b2caa7af10ef, 551cfc0c-5de9-4672-90a2-b0f5b644ed8c</t>
  </si>
  <si>
    <t>5d92edf2-5248-4363-8e50-f18ad6a67a8c, b6f11273-e674-4c30-afa1-7ee62c1abb4b, b33ae65d-523e-48c6-b10e-59346e1c6523, 4e64e115-2f29-4046-95c6-3f34c14feb83, 2ab329ca-9f50-4c70-9698-f44934cf4b69</t>
  </si>
  <si>
    <t>cb7207d7-79d6-497f-a7e6-ceebd62576db, bc618e46-adeb-4bfa-a8dc-9e7a3bbad058, 12c5d420-9bbc-455d-9794-7780bc5fea5b, 036ab592-da37-4aac-ac4b-3a2eb132eb76, 91d3ffda-02df-4108-a302-e3764e021ccf, c782f52b-d7ac-47f5-836a-376e4fccf31f, cabf5871-d0d1-43aa-a1e0-7b054ea1f92a, 1f2a78f5-deae-438d-be76-6d733a7dac87, 8402b4cd-a049-4ae7-8649-16af0c4c8c62, 52e4d490-31bd-48ea-ab9b-8f9eaf720b12, f66e3050-2b7f-4d30-bc1e-f1c26d6a2aa2, 16f85a4c-9e5b-4f05-ac70-25acb3032c48, d25284f4-c84e-48db-b41e-dc42085a55f9</t>
  </si>
  <si>
    <t>d3d06262-f539-4a05-9e71-6e6113e9529b, efbed11c-6828-4d9a-bdc3-ffadce27497e, ab3572a8-144f-4148-9862-465bd9d7148b, f66e3050-2b7f-4d30-bc1e-f1c26d6a2aa2, 16f85a4c-9e5b-4f05-ac70-25acb3032c48, d25284f4-c84e-48db-b41e-dc42085a55f9, 2390b2fb-f180-48d3-989d-5e359fdf867c, febd48e5-fa29-4288-94cf-a257e875bbc5, a680ecae-78a0-4d78-88cd-4f0163e7d4da, f6cf2da9-277c-4780-8c18-2a4727d35f64, af428f7f-7d22-4949-924b-37b9c13140fb, d2d40201-0152-4e55-bf95-406c1f66295b, 38b9874d-dd51-433a-bea9-2ef3ec79cb21, e3ae6951-0a5b-40c4-8b20-fd8b9ce4cecf, 4ad06de7-beaf-454c-aeda-59316f4a641c</t>
  </si>
  <si>
    <t>9dd4dfda-b0d2-4d4a-8642-a44db00f4a15, 534a2149-3015-472c-9de1-5db9e0f6b43e, fe8da200-3e6c-4017-983e-19b5aff7e800, c782f52b-d7ac-47f5-836a-376e4fccf31f, cabf5871-d0d1-43aa-a1e0-7b054ea1f92a, 1f2a78f5-deae-438d-be76-6d733a7dac87, f6cf2da9-277c-4780-8c18-2a4727d35f64, af428f7f-7d22-4949-924b-37b9c13140fb, d2d40201-0152-4e55-bf95-406c1f66295b, 9dd4dfda-b0d2-4d4a-8642-a44db00f4a15, 534a2149-3015-472c-9de1-5db9e0f6b43e, fe8da200-3e6c-4017-983e-19b5aff7e800</t>
  </si>
  <si>
    <t>d3d06262-f539-4a05-9e71-6e6113e9529b, efbed11c-6828-4d9a-bdc3-ffadce27497e, ab3572a8-144f-4148-9862-465bd9d7148b, cb7207d7-79d6-497f-a7e6-ceebd62576db, bc618e46-adeb-4bfa-a8dc-9e7a3bbad058</t>
  </si>
  <si>
    <t>1e0ce7f9-cbf4-44c4-bfb7-725db39d17ea, dda17862-a51d-49f5-bc9f-b2caa7af10ef, 551cfc0c-5de9-4672-90a2-b0f5b644ed8c, e00c66ff-cb22-45b1-a5e8-8b3cde249016, 9a1dc165-a7e3-4d94-96b3-aed7943cd257, 38b9874d-dd51-433a-bea9-2ef3ec79cb21, e3ae6951-0a5b-40c4-8b20-fd8b9ce4cecf, 4ad06de7-beaf-454c-aeda-59316f4a641c, 5d92edf2-5248-4363-8e50-f18ad6a67a8c, b6f11273-e674-4c30-afa1-7ee62c1abb4b, 5d92edf2-5248-4363-8e50-f18ad6a67a8c, b6f11273-e674-4c30-afa1-7ee62c1abb4b</t>
  </si>
  <si>
    <t>6b796d48-625b-4acf-96db-141d2e7d7b4b, e6f83c77-1538-4fec-934c-6a4ec6617268, bcf5b4b8-c773-40a4-9ec1-9767753c0d44, 92ba9844-0c5e-4bfa-ad1c-ab41f8ac3d5e, 12c5d420-9bbc-455d-9794-7780bc5fea5b, 036ab592-da37-4aac-ac4b-3a2eb132eb76, 91d3ffda-02df-4108-a302-e3764e021ccf</t>
  </si>
  <si>
    <t>ad1e7d8e-5114-413f-921d-a35552003ee4, c132b04e-83bd-4b24-8fe4-5a9a015e7c93, 1e0b04ba-18d5-4ab9-a1e5-23449bbc4a0b, 2390b2fb-f180-48d3-989d-5e359fdf867c, febd48e5-fa29-4288-94cf-a257e875bbc5, a680ecae-78a0-4d78-88cd-4f0163e7d4da, 37979873-7c28-4b44-83ee-438c3e6810e9, e988d274-0abb-4d30-86fd-65f7e0f6b057, cc5f8133-74b9-43cc-b15e-b159a78b93fd</t>
  </si>
  <si>
    <t>9dd4dfda-b0d2-4d4a-8642-a44db00f4a15, 534a2149-3015-472c-9de1-5db9e0f6b43e, fe8da200-3e6c-4017-983e-19b5aff7e800, 6dfeb9a0-918b-4038-ae4f-63ab374b9311, 589319dd-8b62-4842-bb7a-855eef1f8d6e</t>
  </si>
  <si>
    <t>2390b2fb-f180-48d3-989d-5e359fdf867c, febd48e5-fa29-4288-94cf-a257e875bbc5, a680ecae-78a0-4d78-88cd-4f0163e7d4da, f66e3050-2b7f-4d30-bc1e-f1c26d6a2aa2, 16f85a4c-9e5b-4f05-ac70-25acb3032c48, d25284f4-c84e-48db-b41e-dc42085a55f9</t>
  </si>
  <si>
    <t>4fc222e3-9728-408a-b24b-171c919f81ea, 7f5bc724-d171-406e-bf3b-cd9d868174f2, b32c172c-a1d5-4cc9-a1fc-f5f4b2365ea4, 9dd4dfda-b0d2-4d4a-8642-a44db00f4a15, 534a2149-3015-472c-9de1-5db9e0f6b43e, fe8da200-3e6c-4017-983e-19b5aff7e800, 49150744-aac2-44f9-8ca0-05ae90757bac, f5b20856-42b4-48bd-93d9-fbe2712c9e55</t>
  </si>
  <si>
    <t>39af2a17-08ce-4282-8dd0-de4efe79980f, ce83ec69-0901-4423-87f6-92734cc8feb2, 3100982d-c037-4a3f-a3ed-83e66b248c8d, ebbcecbe-be84-4fb4-bb4e-6420356ebe5a, 12c5d420-9bbc-455d-9794-7780bc5fea5b, 036ab592-da37-4aac-ac4b-3a2eb132eb76, 91d3ffda-02df-4108-a302-e3764e021ccf, 6dfeb9a0-918b-4038-ae4f-63ab374b9311, 589319dd-8b62-4842-bb7a-855eef1f8d6e, b33ae65d-523e-48c6-b10e-59346e1c6523, 4e64e115-2f29-4046-95c6-3f34c14feb83, 2ab329ca-9f50-4c70-9698-f44934cf4b69</t>
  </si>
  <si>
    <t>f6cf2da9-277c-4780-8c18-2a4727d35f64, af428f7f-7d22-4949-924b-37b9c13140fb, d2d40201-0152-4e55-bf95-406c1f66295b, 521b6a84-52f2-488c-b310-c95ae8ff1021, 15603f87-6ae3-403c-aad6-3cd82bdddc1e, 4fc222e3-9728-408a-b24b-171c919f81ea, 7f5bc724-d171-406e-bf3b-cd9d868174f2, b32c172c-a1d5-4cc9-a1fc-f5f4b2365ea4</t>
  </si>
  <si>
    <t>4fc222e3-9728-408a-b24b-171c919f81ea, 7f5bc724-d171-406e-bf3b-cd9d868174f2, b32c172c-a1d5-4cc9-a1fc-f5f4b2365ea4, 19a8bee2-7566-411a-9919-61d44ccc81ef, e4aa68ec-6374-48d4-a36d-8ca39ac807a2, 058ec2ea-9361-4a0a-a0b1-c81e99f2349a, cb7207d7-79d6-497f-a7e6-ceebd62576db, bc618e46-adeb-4bfa-a8dc-9e7a3bbad058, f66e3050-2b7f-4d30-bc1e-f1c26d6a2aa2, 16f85a4c-9e5b-4f05-ac70-25acb3032c48, d25284f4-c84e-48db-b41e-dc42085a55f9</t>
  </si>
  <si>
    <t>38b9874d-dd51-433a-bea9-2ef3ec79cb21, e3ae6951-0a5b-40c4-8b20-fd8b9ce4cecf, 4ad06de7-beaf-454c-aeda-59316f4a641c, b43b2475-66e9-49df-b826-4dbb0bb15b8b, bd5df5b0-28d6-45d5-8637-31903ae85330, c782f52b-d7ac-47f5-836a-376e4fccf31f, cabf5871-d0d1-43aa-a1e0-7b054ea1f92a, 1f2a78f5-deae-438d-be76-6d733a7dac87</t>
  </si>
  <si>
    <t>e0bad25d-7fb1-4dd7-a0e8-a11b41dcd281, 5e03ed8a-d9fb-4271-aa1d-73df523dcc57, 49150744-aac2-44f9-8ca0-05ae90757bac, f5b20856-42b4-48bd-93d9-fbe2712c9e55, 2390b2fb-f180-48d3-989d-5e359fdf867c, febd48e5-fa29-4288-94cf-a257e875bbc5, a680ecae-78a0-4d78-88cd-4f0163e7d4da</t>
  </si>
  <si>
    <t>39af2a17-08ce-4282-8dd0-de4efe79980f, ce83ec69-0901-4423-87f6-92734cc8feb2, 1eeb53c2-5e82-4c6a-a81f-bea4af78b2f8, 31a96803-e0b0-464c-b44c-14316de7195f, 2390b2fb-f180-48d3-989d-5e359fdf867c, febd48e5-fa29-4288-94cf-a257e875bbc5, a680ecae-78a0-4d78-88cd-4f0163e7d4da</t>
  </si>
  <si>
    <t>9dd4dfda-b0d2-4d4a-8642-a44db00f4a15, 534a2149-3015-472c-9de1-5db9e0f6b43e, fe8da200-3e6c-4017-983e-19b5aff7e800, 1e0ce7f9-cbf4-44c4-bfb7-725db39d17ea, dda17862-a51d-49f5-bc9f-b2caa7af10ef, 551cfc0c-5de9-4672-90a2-b0f5b644ed8c, 6b796d48-625b-4acf-96db-141d2e7d7b4b, e6f83c77-1538-4fec-934c-6a4ec6617268, 37b765f0-fc71-4c9c-838b-f3a5ce0706ff, 5538f94c-9d38-4c6c-ab29-0987d27ec313</t>
  </si>
  <si>
    <t>c782f52b-d7ac-47f5-836a-376e4fccf31f, cabf5871-d0d1-43aa-a1e0-7b054ea1f92a, 1f2a78f5-deae-438d-be76-6d733a7dac87, bcf5b4b8-c773-40a4-9ec1-9767753c0d44, 92ba9844-0c5e-4bfa-ad1c-ab41f8ac3d5e, 49f57722-52fb-47b6-8e1e-54de177e0d19, f89ddd78-e74e-469c-8808-241bd8c36f67, c6f0e3ea-fc4a-4768-a155-f0bf0b943717, 12c5d420-9bbc-455d-9794-7780bc5fea5b, 036ab592-da37-4aac-ac4b-3a2eb132eb76, 91d3ffda-02df-4108-a302-e3764e021ccf</t>
  </si>
  <si>
    <t>49f57722-52fb-47b6-8e1e-54de177e0d19, f89ddd78-e74e-469c-8808-241bd8c36f67, c6f0e3ea-fc4a-4768-a155-f0bf0b943717, 37b765f0-fc71-4c9c-838b-f3a5ce0706ff, 5538f94c-9d38-4c6c-ab29-0987d27ec313, 2c6e4248-da4d-4cb3-ac58-3cd04aa203fa, c8e9582b-d7bd-48cb-9cab-9f953712e952, e0bad25d-7fb1-4dd7-a0e8-a11b41dcd281, 5e03ed8a-d9fb-4271-aa1d-73df523dcc57, 4d0b9e50-43d1-4da0-af2b-97d510bab9e2, 049d0ea9-2055-46a4-b821-0cbf6e36e4d5, 37b5c1f9-c15a-4947-b64d-025dc64c5241</t>
  </si>
  <si>
    <t>c782f52b-d7ac-47f5-836a-376e4fccf31f, cabf5871-d0d1-43aa-a1e0-7b054ea1f92a, 1f2a78f5-deae-438d-be76-6d733a7dac87, 4d0b9e50-43d1-4da0-af2b-97d510bab9e2, 049d0ea9-2055-46a4-b821-0cbf6e36e4d5, 37b5c1f9-c15a-4947-b64d-025dc64c5241</t>
  </si>
  <si>
    <t>37979873-7c28-4b44-83ee-438c3e6810e9, e988d274-0abb-4d30-86fd-65f7e0f6b057, cc5f8133-74b9-43cc-b15e-b159a78b93fd, 9cbfac3c-fb8a-4ebd-b677-c223a57ac329, d464054e-8f96-4d3d-b9d5-a40f34507b88, 37979873-7c28-4b44-83ee-438c3e6810e9, e988d274-0abb-4d30-86fd-65f7e0f6b057, cc5f8133-74b9-43cc-b15e-b159a78b93fd, 38b9874d-dd51-433a-bea9-2ef3ec79cb21, e3ae6951-0a5b-40c4-8b20-fd8b9ce4cecf, 4ad06de7-beaf-454c-aeda-59316f4a641c, 4ae8186a-1c4d-4b5e-8e7e-385e8b3e9c79, fcda77f1-d71f-4cbe-bb5c-fb12877aec40</t>
  </si>
  <si>
    <t>1e0ce7f9-cbf4-44c4-bfb7-725db39d17ea, dda17862-a51d-49f5-bc9f-b2caa7af10ef, 551cfc0c-5de9-4672-90a2-b0f5b644ed8c, 3c0ebd74-4105-4532-a321-39bc3d6ab3d8, eac5b480-7e00-4d5e-add6-fc915fb2e8be, 32a60bdd-f493-4c44-a9e2-e45c0209be5e, ad1e7d8e-5114-413f-921d-a35552003ee4, c132b04e-83bd-4b24-8fe4-5a9a015e7c93, 1e0b04ba-18d5-4ab9-a1e5-23449bbc4a0b, f66e3050-2b7f-4d30-bc1e-f1c26d6a2aa2, 16f85a4c-9e5b-4f05-ac70-25acb3032c48, d25284f4-c84e-48db-b41e-dc42085a55f9</t>
  </si>
  <si>
    <t>2c6e4248-da4d-4cb3-ac58-3cd04aa203fa, c8e9582b-d7bd-48cb-9cab-9f953712e952, e0bad25d-7fb1-4dd7-a0e8-a11b41dcd281, 5e03ed8a-d9fb-4271-aa1d-73df523dcc57, 39af2a17-08ce-4282-8dd0-de4efe79980f, ce83ec69-0901-4423-87f6-92734cc8feb2</t>
  </si>
  <si>
    <t>1e0ce7f9-cbf4-44c4-bfb7-725db39d17ea, dda17862-a51d-49f5-bc9f-b2caa7af10ef, 551cfc0c-5de9-4672-90a2-b0f5b644ed8c, 49150744-aac2-44f9-8ca0-05ae90757bac, f5b20856-42b4-48bd-93d9-fbe2712c9e55, f6cf2da9-277c-4780-8c18-2a4727d35f64, af428f7f-7d22-4949-924b-37b9c13140fb, d2d40201-0152-4e55-bf95-406c1f66295b, e00c66ff-cb22-45b1-a5e8-8b3cde249016, 9a1dc165-a7e3-4d94-96b3-aed7943cd257</t>
  </si>
  <si>
    <t>8402b4cd-a049-4ae7-8649-16af0c4c8c62, 52e4d490-31bd-48ea-ab9b-8f9eaf720b12, 49f57722-52fb-47b6-8e1e-54de177e0d19, f89ddd78-e74e-469c-8808-241bd8c36f67, c6f0e3ea-fc4a-4768-a155-f0bf0b943717, 38b9874d-dd51-433a-bea9-2ef3ec79cb21, e3ae6951-0a5b-40c4-8b20-fd8b9ce4cecf, 4ad06de7-beaf-454c-aeda-59316f4a641c, ad1e7d8e-5114-413f-921d-a35552003ee4, c132b04e-83bd-4b24-8fe4-5a9a015e7c93, 1e0b04ba-18d5-4ab9-a1e5-23449bbc4a0b</t>
  </si>
  <si>
    <t>4d0b9e50-43d1-4da0-af2b-97d510bab9e2, 049d0ea9-2055-46a4-b821-0cbf6e36e4d5, 37b5c1f9-c15a-4947-b64d-025dc64c5241, edca0a28-476b-4782-86be-a06806d87ab8, b12e86e4-dc4d-49cb-8ec3-b0c9f7f23b26, 62f9fcfb-92d6-4bc8-96ff-e8847c7b27ae, dda33b53-0fff-4371-8a45-35a2192e86e8, 34c2e9da-d62c-4fdd-ad94-7befd2595222, 9e9ca12c-4178-40b5-a715-f166244e3adb, 2c6e4248-da4d-4cb3-ac58-3cd04aa203fa, c8e9582b-d7bd-48cb-9cab-9f953712e952</t>
  </si>
  <si>
    <t>521b6a84-52f2-488c-b310-c95ae8ff1021, 15603f87-6ae3-403c-aad6-3cd82bdddc1e, 4ff85e34-9da3-47f2-beee-ec6175d82186, 450d53ce-7643-41e5-9d0d-b9d1eacead36, ad1e7d8e-5114-413f-921d-a35552003ee4, c132b04e-83bd-4b24-8fe4-5a9a015e7c93, 1e0b04ba-18d5-4ab9-a1e5-23449bbc4a0b, 9dd4dfda-b0d2-4d4a-8642-a44db00f4a15, 534a2149-3015-472c-9de1-5db9e0f6b43e, fe8da200-3e6c-4017-983e-19b5aff7e800, 3100982d-c037-4a3f-a3ed-83e66b248c8d, ebbcecbe-be84-4fb4-bb4e-6420356ebe5a</t>
  </si>
  <si>
    <t>2c6e4248-da4d-4cb3-ac58-3cd04aa203fa, c8e9582b-d7bd-48cb-9cab-9f953712e952, 1e0ce7f9-cbf4-44c4-bfb7-725db39d17ea, dda17862-a51d-49f5-bc9f-b2caa7af10ef, 551cfc0c-5de9-4672-90a2-b0f5b644ed8c, 37b765f0-fc71-4c9c-838b-f3a5ce0706ff, 5538f94c-9d38-4c6c-ab29-0987d27ec313, 6dfeb9a0-918b-4038-ae4f-63ab374b9311, 589319dd-8b62-4842-bb7a-855eef1f8d6e, f66e3050-2b7f-4d30-bc1e-f1c26d6a2aa2, 16f85a4c-9e5b-4f05-ac70-25acb3032c48, d25284f4-c84e-48db-b41e-dc42085a55f9</t>
  </si>
  <si>
    <t>2390b2fb-f180-48d3-989d-5e359fdf867c, febd48e5-fa29-4288-94cf-a257e875bbc5, a680ecae-78a0-4d78-88cd-4f0163e7d4da, 4d0b9e50-43d1-4da0-af2b-97d510bab9e2, 049d0ea9-2055-46a4-b821-0cbf6e36e4d5, 37b5c1f9-c15a-4947-b64d-025dc64c5241</t>
  </si>
  <si>
    <t>5d92edf2-5248-4363-8e50-f18ad6a67a8c, b6f11273-e674-4c30-afa1-7ee62c1abb4b, f6cf2da9-277c-4780-8c18-2a4727d35f64, af428f7f-7d22-4949-924b-37b9c13140fb, d2d40201-0152-4e55-bf95-406c1f66295b, 3c0ebd74-4105-4532-a321-39bc3d6ab3d8, eac5b480-7e00-4d5e-add6-fc915fb2e8be, 32a60bdd-f493-4c44-a9e2-e45c0209be5e, dda33b53-0fff-4371-8a45-35a2192e86e8, 34c2e9da-d62c-4fdd-ad94-7befd2595222, 9e9ca12c-4178-40b5-a715-f166244e3adb, 12c5d420-9bbc-455d-9794-7780bc5fea5b, 036ab592-da37-4aac-ac4b-3a2eb132eb76, 91d3ffda-02df-4108-a302-e3764e021ccf</t>
  </si>
  <si>
    <t>3c0ebd74-4105-4532-a321-39bc3d6ab3d8, eac5b480-7e00-4d5e-add6-fc915fb2e8be, 32a60bdd-f493-4c44-a9e2-e45c0209be5e, 6b796d48-625b-4acf-96db-141d2e7d7b4b, e6f83c77-1538-4fec-934c-6a4ec6617268, 9dd4dfda-b0d2-4d4a-8642-a44db00f4a15, 534a2149-3015-472c-9de1-5db9e0f6b43e, fe8da200-3e6c-4017-983e-19b5aff7e800</t>
  </si>
  <si>
    <t>fa7f1f45-106f-4e8d-bd8c-cce0fd276256, 9630ccdb-1fb5-411d-a129-562993ba0569, e00c66ff-cb22-45b1-a5e8-8b3cde249016, 9a1dc165-a7e3-4d94-96b3-aed7943cd257, 5d92edf2-5248-4363-8e50-f18ad6a67a8c, b6f11273-e674-4c30-afa1-7ee62c1abb4b, dda33b53-0fff-4371-8a45-35a2192e86e8, 34c2e9da-d62c-4fdd-ad94-7befd2595222, 9e9ca12c-4178-40b5-a715-f166244e3adb, cb7207d7-79d6-497f-a7e6-ceebd62576db, bc618e46-adeb-4bfa-a8dc-9e7a3bbad058</t>
  </si>
  <si>
    <t>6dfeb9a0-918b-4038-ae4f-63ab374b9311, 589319dd-8b62-4842-bb7a-855eef1f8d6e, b43b2475-66e9-49df-b826-4dbb0bb15b8b, bd5df5b0-28d6-45d5-8637-31903ae85330, 37979873-7c28-4b44-83ee-438c3e6810e9, e988d274-0abb-4d30-86fd-65f7e0f6b057, cc5f8133-74b9-43cc-b15e-b159a78b93fd</t>
  </si>
  <si>
    <t>b33ae65d-523e-48c6-b10e-59346e1c6523, 4e64e115-2f29-4046-95c6-3f34c14feb83, 2ab329ca-9f50-4c70-9698-f44934cf4b69, 9dd4dfda-b0d2-4d4a-8642-a44db00f4a15, 534a2149-3015-472c-9de1-5db9e0f6b43e, fe8da200-3e6c-4017-983e-19b5aff7e800, 37979873-7c28-4b44-83ee-438c3e6810e9, e988d274-0abb-4d30-86fd-65f7e0f6b057, cc5f8133-74b9-43cc-b15e-b159a78b93fd</t>
  </si>
  <si>
    <t>e00c66ff-cb22-45b1-a5e8-8b3cde249016, 9a1dc165-a7e3-4d94-96b3-aed7943cd257, 3100982d-c037-4a3f-a3ed-83e66b248c8d, ebbcecbe-be84-4fb4-bb4e-6420356ebe5a, 38b9874d-dd51-433a-bea9-2ef3ec79cb21, e3ae6951-0a5b-40c4-8b20-fd8b9ce4cecf, 4ad06de7-beaf-454c-aeda-59316f4a641c</t>
  </si>
  <si>
    <t>1e0ce7f9-cbf4-44c4-bfb7-725db39d17ea, dda17862-a51d-49f5-bc9f-b2caa7af10ef, 551cfc0c-5de9-4672-90a2-b0f5b644ed8c, edca0a28-476b-4782-86be-a06806d87ab8, b12e86e4-dc4d-49cb-8ec3-b0c9f7f23b26, 62f9fcfb-92d6-4bc8-96ff-e8847c7b27ae, 3c0ebd74-4105-4532-a321-39bc3d6ab3d8, eac5b480-7e00-4d5e-add6-fc915fb2e8be, 32a60bdd-f493-4c44-a9e2-e45c0209be5e, b43b2475-66e9-49df-b826-4dbb0bb15b8b, bd5df5b0-28d6-45d5-8637-31903ae85330, 2390b2fb-f180-48d3-989d-5e359fdf867c, febd48e5-fa29-4288-94cf-a257e875bbc5, a680ecae-78a0-4d78-88cd-4f0163e7d4da</t>
  </si>
  <si>
    <t>ad1e7d8e-5114-413f-921d-a35552003ee4, c132b04e-83bd-4b24-8fe4-5a9a015e7c93, 1e0b04ba-18d5-4ab9-a1e5-23449bbc4a0b, 49150744-aac2-44f9-8ca0-05ae90757bac, f5b20856-42b4-48bd-93d9-fbe2712c9e55, 9cbfac3c-fb8a-4ebd-b677-c223a57ac329, d464054e-8f96-4d3d-b9d5-a40f34507b88, 2c4e188e-85c2-4366-b282-d70974be0631, d02446db-85a5-472f-be66-392204bff177, e2e80629-cfb6-4daa-b56c-6795ccdc4e48</t>
  </si>
  <si>
    <t>3100982d-c037-4a3f-a3ed-83e66b248c8d, ebbcecbe-be84-4fb4-bb4e-6420356ebe5a, e0bad25d-7fb1-4dd7-a0e8-a11b41dcd281, 5e03ed8a-d9fb-4271-aa1d-73df523dcc57, 12c5d420-9bbc-455d-9794-7780bc5fea5b, 036ab592-da37-4aac-ac4b-3a2eb132eb76, 91d3ffda-02df-4108-a302-e3764e021ccf</t>
  </si>
  <si>
    <t>521b6a84-52f2-488c-b310-c95ae8ff1021, 15603f87-6ae3-403c-aad6-3cd82bdddc1e, 4ff85e34-9da3-47f2-beee-ec6175d82186, 450d53ce-7643-41e5-9d0d-b9d1eacead36, 9cbfac3c-fb8a-4ebd-b677-c223a57ac329, d464054e-8f96-4d3d-b9d5-a40f34507b88, 4d0b9e50-43d1-4da0-af2b-97d510bab9e2, 049d0ea9-2055-46a4-b821-0cbf6e36e4d5, 37b5c1f9-c15a-4947-b64d-025dc64c5241</t>
  </si>
  <si>
    <t>5d92edf2-5248-4363-8e50-f18ad6a67a8c, b6f11273-e674-4c30-afa1-7ee62c1abb4b, 2390b2fb-f180-48d3-989d-5e359fdf867c, febd48e5-fa29-4288-94cf-a257e875bbc5, a680ecae-78a0-4d78-88cd-4f0163e7d4da, b33ae65d-523e-48c6-b10e-59346e1c6523, 4e64e115-2f29-4046-95c6-3f34c14feb83, 2ab329ca-9f50-4c70-9698-f44934cf4b69, 4d0b9e50-43d1-4da0-af2b-97d510bab9e2, 049d0ea9-2055-46a4-b821-0cbf6e36e4d5, 37b5c1f9-c15a-4947-b64d-025dc64c5241, 9dd4dfda-b0d2-4d4a-8642-a44db00f4a15, 534a2149-3015-472c-9de1-5db9e0f6b43e, fe8da200-3e6c-4017-983e-19b5aff7e800</t>
  </si>
  <si>
    <t>e00c66ff-cb22-45b1-a5e8-8b3cde249016, 9a1dc165-a7e3-4d94-96b3-aed7943cd257, bcf5b4b8-c773-40a4-9ec1-9767753c0d44, 92ba9844-0c5e-4bfa-ad1c-ab41f8ac3d5e, 37b765f0-fc71-4c9c-838b-f3a5ce0706ff, 5538f94c-9d38-4c6c-ab29-0987d27ec313, e0bad25d-7fb1-4dd7-a0e8-a11b41dcd281, 5e03ed8a-d9fb-4271-aa1d-73df523dcc57</t>
  </si>
  <si>
    <t>e00c66ff-cb22-45b1-a5e8-8b3cde249016, 9a1dc165-a7e3-4d94-96b3-aed7943cd257, edca0a28-476b-4782-86be-a06806d87ab8, b12e86e4-dc4d-49cb-8ec3-b0c9f7f23b26, 62f9fcfb-92d6-4bc8-96ff-e8847c7b27ae, 2c4e188e-85c2-4366-b282-d70974be0631, d02446db-85a5-472f-be66-392204bff177, e2e80629-cfb6-4daa-b56c-6795ccdc4e48, c782f52b-d7ac-47f5-836a-376e4fccf31f, cabf5871-d0d1-43aa-a1e0-7b054ea1f92a, 1f2a78f5-deae-438d-be76-6d733a7dac87, 37979873-7c28-4b44-83ee-438c3e6810e9, e988d274-0abb-4d30-86fd-65f7e0f6b057, cc5f8133-74b9-43cc-b15e-b159a78b93fd</t>
  </si>
  <si>
    <t>6dfeb9a0-918b-4038-ae4f-63ab374b9311, 589319dd-8b62-4842-bb7a-855eef1f8d6e, edca0a28-476b-4782-86be-a06806d87ab8, b12e86e4-dc4d-49cb-8ec3-b0c9f7f23b26, 62f9fcfb-92d6-4bc8-96ff-e8847c7b27ae, bcf5b4b8-c773-40a4-9ec1-9767753c0d44, 92ba9844-0c5e-4bfa-ad1c-ab41f8ac3d5e</t>
  </si>
  <si>
    <t>e0bad25d-7fb1-4dd7-a0e8-a11b41dcd281, 5e03ed8a-d9fb-4271-aa1d-73df523dcc57, 3100982d-c037-4a3f-a3ed-83e66b248c8d, ebbcecbe-be84-4fb4-bb4e-6420356ebe5a, 37b765f0-fc71-4c9c-838b-f3a5ce0706ff, 5538f94c-9d38-4c6c-ab29-0987d27ec313, dda33b53-0fff-4371-8a45-35a2192e86e8, 34c2e9da-d62c-4fdd-ad94-7befd2595222, 9e9ca12c-4178-40b5-a715-f166244e3adb, 37b765f0-fc71-4c9c-838b-f3a5ce0706ff, 5538f94c-9d38-4c6c-ab29-0987d27ec313</t>
  </si>
  <si>
    <t>39af2a17-08ce-4282-8dd0-de4efe79980f, ce83ec69-0901-4423-87f6-92734cc8feb2, 49f57722-52fb-47b6-8e1e-54de177e0d19, f89ddd78-e74e-469c-8808-241bd8c36f67, c6f0e3ea-fc4a-4768-a155-f0bf0b943717, 37979873-7c28-4b44-83ee-438c3e6810e9, e988d274-0abb-4d30-86fd-65f7e0f6b057, cc5f8133-74b9-43cc-b15e-b159a78b93fd, f6cf2da9-277c-4780-8c18-2a4727d35f64, af428f7f-7d22-4949-924b-37b9c13140fb, d2d40201-0152-4e55-bf95-406c1f66295b</t>
  </si>
  <si>
    <t>c782f52b-d7ac-47f5-836a-376e4fccf31f, cabf5871-d0d1-43aa-a1e0-7b054ea1f92a, 1f2a78f5-deae-438d-be76-6d733a7dac87, 8402b4cd-a049-4ae7-8649-16af0c4c8c62, 52e4d490-31bd-48ea-ab9b-8f9eaf720b12</t>
  </si>
  <si>
    <t>9dd4dfda-b0d2-4d4a-8642-a44db00f4a15, 534a2149-3015-472c-9de1-5db9e0f6b43e, fe8da200-3e6c-4017-983e-19b5aff7e800, b43b2475-66e9-49df-b826-4dbb0bb15b8b, bd5df5b0-28d6-45d5-8637-31903ae85330, 9cbfac3c-fb8a-4ebd-b677-c223a57ac329, d464054e-8f96-4d3d-b9d5-a40f34507b88, 4fc222e3-9728-408a-b24b-171c919f81ea, 7f5bc724-d171-406e-bf3b-cd9d868174f2, b32c172c-a1d5-4cc9-a1fc-f5f4b2365ea4</t>
  </si>
  <si>
    <t>6b796d48-625b-4acf-96db-141d2e7d7b4b, e6f83c77-1538-4fec-934c-6a4ec6617268, e0bad25d-7fb1-4dd7-a0e8-a11b41dcd281, 5e03ed8a-d9fb-4271-aa1d-73df523dcc57, d3d06262-f539-4a05-9e71-6e6113e9529b, efbed11c-6828-4d9a-bdc3-ffadce27497e, ab3572a8-144f-4148-9862-465bd9d7148b, 9dd4dfda-b0d2-4d4a-8642-a44db00f4a15, 534a2149-3015-472c-9de1-5db9e0f6b43e, fe8da200-3e6c-4017-983e-19b5aff7e800</t>
  </si>
  <si>
    <t>f6cf2da9-277c-4780-8c18-2a4727d35f64, af428f7f-7d22-4949-924b-37b9c13140fb, d2d40201-0152-4e55-bf95-406c1f66295b, e00c66ff-cb22-45b1-a5e8-8b3cde249016, 9a1dc165-a7e3-4d94-96b3-aed7943cd257, 6dfeb9a0-918b-4038-ae4f-63ab374b9311, 589319dd-8b62-4842-bb7a-855eef1f8d6e, bcf5b4b8-c773-40a4-9ec1-9767753c0d44, 92ba9844-0c5e-4bfa-ad1c-ab41f8ac3d5e</t>
  </si>
  <si>
    <t>edca0a28-476b-4782-86be-a06806d87ab8, b12e86e4-dc4d-49cb-8ec3-b0c9f7f23b26, 62f9fcfb-92d6-4bc8-96ff-e8847c7b27ae, b43b2475-66e9-49df-b826-4dbb0bb15b8b, bd5df5b0-28d6-45d5-8637-31903ae85330, 4fc222e3-9728-408a-b24b-171c919f81ea, 7f5bc724-d171-406e-bf3b-cd9d868174f2, b32c172c-a1d5-4cc9-a1fc-f5f4b2365ea4, 1eeb53c2-5e82-4c6a-a81f-bea4af78b2f8, 31a96803-e0b0-464c-b44c-14316de7195f</t>
  </si>
  <si>
    <t>49f57722-52fb-47b6-8e1e-54de177e0d19, f89ddd78-e74e-469c-8808-241bd8c36f67, c6f0e3ea-fc4a-4768-a155-f0bf0b943717, 3c0ebd74-4105-4532-a321-39bc3d6ab3d8, eac5b480-7e00-4d5e-add6-fc915fb2e8be, 32a60bdd-f493-4c44-a9e2-e45c0209be5e</t>
  </si>
  <si>
    <t>cb7207d7-79d6-497f-a7e6-ceebd62576db, bc618e46-adeb-4bfa-a8dc-9e7a3bbad058, b33ae65d-523e-48c6-b10e-59346e1c6523, 4e64e115-2f29-4046-95c6-3f34c14feb83, 2ab329ca-9f50-4c70-9698-f44934cf4b69</t>
  </si>
  <si>
    <t>b43b2475-66e9-49df-b826-4dbb0bb15b8b, bd5df5b0-28d6-45d5-8637-31903ae85330, 6b796d48-625b-4acf-96db-141d2e7d7b4b, e6f83c77-1538-4fec-934c-6a4ec6617268</t>
  </si>
  <si>
    <t>37b765f0-fc71-4c9c-838b-f3a5ce0706ff, 5538f94c-9d38-4c6c-ab29-0987d27ec313, e00c66ff-cb22-45b1-a5e8-8b3cde249016, 9a1dc165-a7e3-4d94-96b3-aed7943cd257, 19a8bee2-7566-411a-9919-61d44ccc81ef, e4aa68ec-6374-48d4-a36d-8ca39ac807a2, 058ec2ea-9361-4a0a-a0b1-c81e99f2349a, f66e3050-2b7f-4d30-bc1e-f1c26d6a2aa2, 16f85a4c-9e5b-4f05-ac70-25acb3032c48, d25284f4-c84e-48db-b41e-dc42085a55f9, dda33b53-0fff-4371-8a45-35a2192e86e8, 34c2e9da-d62c-4fdd-ad94-7befd2595222, 9e9ca12c-4178-40b5-a715-f166244e3adb</t>
  </si>
  <si>
    <t>c782f52b-d7ac-47f5-836a-376e4fccf31f, cabf5871-d0d1-43aa-a1e0-7b054ea1f92a, 1f2a78f5-deae-438d-be76-6d733a7dac87, 12c5d420-9bbc-455d-9794-7780bc5fea5b, 036ab592-da37-4aac-ac4b-3a2eb132eb76, 91d3ffda-02df-4108-a302-e3764e021ccf, 4d0b9e50-43d1-4da0-af2b-97d510bab9e2, 049d0ea9-2055-46a4-b821-0cbf6e36e4d5, 37b5c1f9-c15a-4947-b64d-025dc64c5241</t>
  </si>
  <si>
    <t>38b9874d-dd51-433a-bea9-2ef3ec79cb21, e3ae6951-0a5b-40c4-8b20-fd8b9ce4cecf, 4ad06de7-beaf-454c-aeda-59316f4a641c, 37b765f0-fc71-4c9c-838b-f3a5ce0706ff, 5538f94c-9d38-4c6c-ab29-0987d27ec313</t>
  </si>
  <si>
    <t>2c6e4248-da4d-4cb3-ac58-3cd04aa203fa, c8e9582b-d7bd-48cb-9cab-9f953712e952, 4d0b9e50-43d1-4da0-af2b-97d510bab9e2, 049d0ea9-2055-46a4-b821-0cbf6e36e4d5, 37b5c1f9-c15a-4947-b64d-025dc64c5241, c782f52b-d7ac-47f5-836a-376e4fccf31f, cabf5871-d0d1-43aa-a1e0-7b054ea1f92a, 1f2a78f5-deae-438d-be76-6d733a7dac87</t>
  </si>
  <si>
    <t>b43b2475-66e9-49df-b826-4dbb0bb15b8b, bd5df5b0-28d6-45d5-8637-31903ae85330, cb7207d7-79d6-497f-a7e6-ceebd62576db, bc618e46-adeb-4bfa-a8dc-9e7a3bbad058</t>
  </si>
  <si>
    <t>4ae8186a-1c4d-4b5e-8e7e-385e8b3e9c79, fcda77f1-d71f-4cbe-bb5c-fb12877aec40, 49150744-aac2-44f9-8ca0-05ae90757bac, f5b20856-42b4-48bd-93d9-fbe2712c9e55, 49f57722-52fb-47b6-8e1e-54de177e0d19, f89ddd78-e74e-469c-8808-241bd8c36f67, c6f0e3ea-fc4a-4768-a155-f0bf0b943717</t>
  </si>
  <si>
    <t>521b6a84-52f2-488c-b310-c95ae8ff1021, 15603f87-6ae3-403c-aad6-3cd82bdddc1e, 2390b2fb-f180-48d3-989d-5e359fdf867c, febd48e5-fa29-4288-94cf-a257e875bbc5, a680ecae-78a0-4d78-88cd-4f0163e7d4da</t>
  </si>
  <si>
    <t>cb7207d7-79d6-497f-a7e6-ceebd62576db, bc618e46-adeb-4bfa-a8dc-9e7a3bbad058, 2c4e188e-85c2-4366-b282-d70974be0631, d02446db-85a5-472f-be66-392204bff177, e2e80629-cfb6-4daa-b56c-6795ccdc4e48, 1e0ce7f9-cbf4-44c4-bfb7-725db39d17ea, dda17862-a51d-49f5-bc9f-b2caa7af10ef, 551cfc0c-5de9-4672-90a2-b0f5b644ed8c, 39af2a17-08ce-4282-8dd0-de4efe79980f, ce83ec69-0901-4423-87f6-92734cc8feb2, c782f52b-d7ac-47f5-836a-376e4fccf31f, cabf5871-d0d1-43aa-a1e0-7b054ea1f92a, 1f2a78f5-deae-438d-be76-6d733a7dac87</t>
  </si>
  <si>
    <t>cb7207d7-79d6-497f-a7e6-ceebd62576db, bc618e46-adeb-4bfa-a8dc-9e7a3bbad058, 6b796d48-625b-4acf-96db-141d2e7d7b4b, e6f83c77-1538-4fec-934c-6a4ec6617268, 38b9874d-dd51-433a-bea9-2ef3ec79cb21, e3ae6951-0a5b-40c4-8b20-fd8b9ce4cecf, 4ad06de7-beaf-454c-aeda-59316f4a641c, d3d06262-f539-4a05-9e71-6e6113e9529b, efbed11c-6828-4d9a-bdc3-ffadce27497e, ab3572a8-144f-4148-9862-465bd9d7148b</t>
  </si>
  <si>
    <t>37979873-7c28-4b44-83ee-438c3e6810e9, e988d274-0abb-4d30-86fd-65f7e0f6b057, cc5f8133-74b9-43cc-b15e-b159a78b93fd, 521b6a84-52f2-488c-b310-c95ae8ff1021, 15603f87-6ae3-403c-aad6-3cd82bdddc1e, 2c4e188e-85c2-4366-b282-d70974be0631, d02446db-85a5-472f-be66-392204bff177, e2e80629-cfb6-4daa-b56c-6795ccdc4e48, 9dd4dfda-b0d2-4d4a-8642-a44db00f4a15, 534a2149-3015-472c-9de1-5db9e0f6b43e, fe8da200-3e6c-4017-983e-19b5aff7e800, 12c5d420-9bbc-455d-9794-7780bc5fea5b, 036ab592-da37-4aac-ac4b-3a2eb132eb76, 91d3ffda-02df-4108-a302-e3764e021ccf</t>
  </si>
  <si>
    <t>2390b2fb-f180-48d3-989d-5e359fdf867c, febd48e5-fa29-4288-94cf-a257e875bbc5, a680ecae-78a0-4d78-88cd-4f0163e7d4da, 19a8bee2-7566-411a-9919-61d44ccc81ef, e4aa68ec-6374-48d4-a36d-8ca39ac807a2, 058ec2ea-9361-4a0a-a0b1-c81e99f2349a, 4fc222e3-9728-408a-b24b-171c919f81ea, 7f5bc724-d171-406e-bf3b-cd9d868174f2, b32c172c-a1d5-4cc9-a1fc-f5f4b2365ea4, bcf5b4b8-c773-40a4-9ec1-9767753c0d44, 92ba9844-0c5e-4bfa-ad1c-ab41f8ac3d5e</t>
  </si>
  <si>
    <t>19a8bee2-7566-411a-9919-61d44ccc81ef, e4aa68ec-6374-48d4-a36d-8ca39ac807a2, 058ec2ea-9361-4a0a-a0b1-c81e99f2349a, 1e0ce7f9-cbf4-44c4-bfb7-725db39d17ea, dda17862-a51d-49f5-bc9f-b2caa7af10ef, 551cfc0c-5de9-4672-90a2-b0f5b644ed8c, c782f52b-d7ac-47f5-836a-376e4fccf31f, cabf5871-d0d1-43aa-a1e0-7b054ea1f92a, 1f2a78f5-deae-438d-be76-6d733a7dac87, 37979873-7c28-4b44-83ee-438c3e6810e9, e988d274-0abb-4d30-86fd-65f7e0f6b057, cc5f8133-74b9-43cc-b15e-b159a78b93fd, fa7f1f45-106f-4e8d-bd8c-cce0fd276256, 9630ccdb-1fb5-411d-a129-562993ba0569</t>
  </si>
  <si>
    <t>cb7207d7-79d6-497f-a7e6-ceebd62576db, bc618e46-adeb-4bfa-a8dc-9e7a3bbad058, dda33b53-0fff-4371-8a45-35a2192e86e8, 34c2e9da-d62c-4fdd-ad94-7befd2595222, 9e9ca12c-4178-40b5-a715-f166244e3adb, 4ff85e34-9da3-47f2-beee-ec6175d82186, 450d53ce-7643-41e5-9d0d-b9d1eacead36</t>
  </si>
  <si>
    <t>521b6a84-52f2-488c-b310-c95ae8ff1021, 15603f87-6ae3-403c-aad6-3cd82bdddc1e, 2390b2fb-f180-48d3-989d-5e359fdf867c, febd48e5-fa29-4288-94cf-a257e875bbc5, a680ecae-78a0-4d78-88cd-4f0163e7d4da, c782f52b-d7ac-47f5-836a-376e4fccf31f, cabf5871-d0d1-43aa-a1e0-7b054ea1f92a, 1f2a78f5-deae-438d-be76-6d733a7dac87, 38b9874d-dd51-433a-bea9-2ef3ec79cb21, e3ae6951-0a5b-40c4-8b20-fd8b9ce4cecf, 4ad06de7-beaf-454c-aeda-59316f4a641c, 4d0b9e50-43d1-4da0-af2b-97d510bab9e2, 049d0ea9-2055-46a4-b821-0cbf6e36e4d5, 37b5c1f9-c15a-4947-b64d-025dc64c5241</t>
  </si>
  <si>
    <t>f66e3050-2b7f-4d30-bc1e-f1c26d6a2aa2, 16f85a4c-9e5b-4f05-ac70-25acb3032c48, d25284f4-c84e-48db-b41e-dc42085a55f9, 4ff85e34-9da3-47f2-beee-ec6175d82186, 450d53ce-7643-41e5-9d0d-b9d1eacead36, b43b2475-66e9-49df-b826-4dbb0bb15b8b, bd5df5b0-28d6-45d5-8637-31903ae85330, 38b9874d-dd51-433a-bea9-2ef3ec79cb21, e3ae6951-0a5b-40c4-8b20-fd8b9ce4cecf, 4ad06de7-beaf-454c-aeda-59316f4a641c, 4d0b9e50-43d1-4da0-af2b-97d510bab9e2, 049d0ea9-2055-46a4-b821-0cbf6e36e4d5, 37b5c1f9-c15a-4947-b64d-025dc64c5241</t>
  </si>
  <si>
    <t>b33ae65d-523e-48c6-b10e-59346e1c6523, 4e64e115-2f29-4046-95c6-3f34c14feb83, 2ab329ca-9f50-4c70-9698-f44934cf4b69, 6b796d48-625b-4acf-96db-141d2e7d7b4b, e6f83c77-1538-4fec-934c-6a4ec6617268, d3d06262-f539-4a05-9e71-6e6113e9529b, efbed11c-6828-4d9a-bdc3-ffadce27497e, ab3572a8-144f-4148-9862-465bd9d7148b</t>
  </si>
  <si>
    <t>cb7207d7-79d6-497f-a7e6-ceebd62576db, bc618e46-adeb-4bfa-a8dc-9e7a3bbad058, 2390b2fb-f180-48d3-989d-5e359fdf867c, febd48e5-fa29-4288-94cf-a257e875bbc5, a680ecae-78a0-4d78-88cd-4f0163e7d4da, 521b6a84-52f2-488c-b310-c95ae8ff1021, 15603f87-6ae3-403c-aad6-3cd82bdddc1e, 2c6e4248-da4d-4cb3-ac58-3cd04aa203fa, c8e9582b-d7bd-48cb-9cab-9f953712e952, e00c66ff-cb22-45b1-a5e8-8b3cde249016, 9a1dc165-a7e3-4d94-96b3-aed7943cd257</t>
  </si>
  <si>
    <t>edca0a28-476b-4782-86be-a06806d87ab8, b12e86e4-dc4d-49cb-8ec3-b0c9f7f23b26, 62f9fcfb-92d6-4bc8-96ff-e8847c7b27ae, 4fc222e3-9728-408a-b24b-171c919f81ea, 7f5bc724-d171-406e-bf3b-cd9d868174f2, b32c172c-a1d5-4cc9-a1fc-f5f4b2365ea4, 4d0b9e50-43d1-4da0-af2b-97d510bab9e2, 049d0ea9-2055-46a4-b821-0cbf6e36e4d5, 37b5c1f9-c15a-4947-b64d-025dc64c5241</t>
  </si>
  <si>
    <t>bcf5b4b8-c773-40a4-9ec1-9767753c0d44, 92ba9844-0c5e-4bfa-ad1c-ab41f8ac3d5e, cb7207d7-79d6-497f-a7e6-ceebd62576db, bc618e46-adeb-4bfa-a8dc-9e7a3bbad058</t>
  </si>
  <si>
    <t>2c4e188e-85c2-4366-b282-d70974be0631, d02446db-85a5-472f-be66-392204bff177, e2e80629-cfb6-4daa-b56c-6795ccdc4e48, 8402b4cd-a049-4ae7-8649-16af0c4c8c62, 52e4d490-31bd-48ea-ab9b-8f9eaf720b12, 2c4e188e-85c2-4366-b282-d70974be0631, d02446db-85a5-472f-be66-392204bff177, e2e80629-cfb6-4daa-b56c-6795ccdc4e48, ad1e7d8e-5114-413f-921d-a35552003ee4, c132b04e-83bd-4b24-8fe4-5a9a015e7c93, 1e0b04ba-18d5-4ab9-a1e5-23449bbc4a0b</t>
  </si>
  <si>
    <t>39af2a17-08ce-4282-8dd0-de4efe79980f, ce83ec69-0901-4423-87f6-92734cc8feb2, 1e0ce7f9-cbf4-44c4-bfb7-725db39d17ea, dda17862-a51d-49f5-bc9f-b2caa7af10ef, 551cfc0c-5de9-4672-90a2-b0f5b644ed8c, 4ae8186a-1c4d-4b5e-8e7e-385e8b3e9c79, fcda77f1-d71f-4cbe-bb5c-fb12877aec40</t>
  </si>
  <si>
    <t>1e0ce7f9-cbf4-44c4-bfb7-725db39d17ea, dda17862-a51d-49f5-bc9f-b2caa7af10ef, 551cfc0c-5de9-4672-90a2-b0f5b644ed8c, 1eeb53c2-5e82-4c6a-a81f-bea4af78b2f8, 31a96803-e0b0-464c-b44c-14316de7195f, ad1e7d8e-5114-413f-921d-a35552003ee4, c132b04e-83bd-4b24-8fe4-5a9a015e7c93, 1e0b04ba-18d5-4ab9-a1e5-23449bbc4a0b</t>
  </si>
  <si>
    <t>b33ae65d-523e-48c6-b10e-59346e1c6523, 4e64e115-2f29-4046-95c6-3f34c14feb83, 2ab329ca-9f50-4c70-9698-f44934cf4b69, e00c66ff-cb22-45b1-a5e8-8b3cde249016, 9a1dc165-a7e3-4d94-96b3-aed7943cd257, 1eeb53c2-5e82-4c6a-a81f-bea4af78b2f8, 31a96803-e0b0-464c-b44c-14316de7195f, 39af2a17-08ce-4282-8dd0-de4efe79980f, ce83ec69-0901-4423-87f6-92734cc8feb2, c782f52b-d7ac-47f5-836a-376e4fccf31f, cabf5871-d0d1-43aa-a1e0-7b054ea1f92a, 1f2a78f5-deae-438d-be76-6d733a7dac87</t>
  </si>
  <si>
    <t>f6cf2da9-277c-4780-8c18-2a4727d35f64, af428f7f-7d22-4949-924b-37b9c13140fb, d2d40201-0152-4e55-bf95-406c1f66295b, 9cbfac3c-fb8a-4ebd-b677-c223a57ac329, d464054e-8f96-4d3d-b9d5-a40f34507b88, ad1e7d8e-5114-413f-921d-a35552003ee4, c132b04e-83bd-4b24-8fe4-5a9a015e7c93, 1e0b04ba-18d5-4ab9-a1e5-23449bbc4a0b</t>
  </si>
  <si>
    <t>49f57722-52fb-47b6-8e1e-54de177e0d19, f89ddd78-e74e-469c-8808-241bd8c36f67, c6f0e3ea-fc4a-4768-a155-f0bf0b943717, 4fc222e3-9728-408a-b24b-171c919f81ea, 7f5bc724-d171-406e-bf3b-cd9d868174f2, b32c172c-a1d5-4cc9-a1fc-f5f4b2365ea4</t>
  </si>
  <si>
    <t>8402b4cd-a049-4ae7-8649-16af0c4c8c62, 52e4d490-31bd-48ea-ab9b-8f9eaf720b12, 4fc222e3-9728-408a-b24b-171c919f81ea, 7f5bc724-d171-406e-bf3b-cd9d868174f2, b32c172c-a1d5-4cc9-a1fc-f5f4b2365ea4, 37979873-7c28-4b44-83ee-438c3e6810e9, e988d274-0abb-4d30-86fd-65f7e0f6b057, cc5f8133-74b9-43cc-b15e-b159a78b93fd, 12c5d420-9bbc-455d-9794-7780bc5fea5b, 036ab592-da37-4aac-ac4b-3a2eb132eb76, 91d3ffda-02df-4108-a302-e3764e021ccf</t>
  </si>
  <si>
    <t>4ff85e34-9da3-47f2-beee-ec6175d82186, 450d53ce-7643-41e5-9d0d-b9d1eacead36, 1e0ce7f9-cbf4-44c4-bfb7-725db39d17ea, dda17862-a51d-49f5-bc9f-b2caa7af10ef, 551cfc0c-5de9-4672-90a2-b0f5b644ed8c, 5d92edf2-5248-4363-8e50-f18ad6a67a8c, b6f11273-e674-4c30-afa1-7ee62c1abb4b, 19a8bee2-7566-411a-9919-61d44ccc81ef, e4aa68ec-6374-48d4-a36d-8ca39ac807a2, 058ec2ea-9361-4a0a-a0b1-c81e99f2349a, bcf5b4b8-c773-40a4-9ec1-9767753c0d44, 92ba9844-0c5e-4bfa-ad1c-ab41f8ac3d5e</t>
  </si>
  <si>
    <t>9dd4dfda-b0d2-4d4a-8642-a44db00f4a15, 534a2149-3015-472c-9de1-5db9e0f6b43e, fe8da200-3e6c-4017-983e-19b5aff7e800, d3d06262-f539-4a05-9e71-6e6113e9529b, efbed11c-6828-4d9a-bdc3-ffadce27497e, ab3572a8-144f-4148-9862-465bd9d7148b, 49150744-aac2-44f9-8ca0-05ae90757bac, f5b20856-42b4-48bd-93d9-fbe2712c9e55, 2c4e188e-85c2-4366-b282-d70974be0631, d02446db-85a5-472f-be66-392204bff177, e2e80629-cfb6-4daa-b56c-6795ccdc4e48, 49f57722-52fb-47b6-8e1e-54de177e0d19, f89ddd78-e74e-469c-8808-241bd8c36f67, c6f0e3ea-fc4a-4768-a155-f0bf0b943717</t>
  </si>
  <si>
    <t>39af2a17-08ce-4282-8dd0-de4efe79980f, ce83ec69-0901-4423-87f6-92734cc8feb2, fa7f1f45-106f-4e8d-bd8c-cce0fd276256, 9630ccdb-1fb5-411d-a129-562993ba0569, 6b796d48-625b-4acf-96db-141d2e7d7b4b, e6f83c77-1538-4fec-934c-6a4ec6617268, e00c66ff-cb22-45b1-a5e8-8b3cde249016, 9a1dc165-a7e3-4d94-96b3-aed7943cd257, edca0a28-476b-4782-86be-a06806d87ab8, b12e86e4-dc4d-49cb-8ec3-b0c9f7f23b26, 62f9fcfb-92d6-4bc8-96ff-e8847c7b27ae</t>
  </si>
  <si>
    <t>1e0ce7f9-cbf4-44c4-bfb7-725db39d17ea, dda17862-a51d-49f5-bc9f-b2caa7af10ef, 551cfc0c-5de9-4672-90a2-b0f5b644ed8c, 37979873-7c28-4b44-83ee-438c3e6810e9, e988d274-0abb-4d30-86fd-65f7e0f6b057, cc5f8133-74b9-43cc-b15e-b159a78b93fd, 5d92edf2-5248-4363-8e50-f18ad6a67a8c, b6f11273-e674-4c30-afa1-7ee62c1abb4b, 49150744-aac2-44f9-8ca0-05ae90757bac, f5b20856-42b4-48bd-93d9-fbe2712c9e55</t>
  </si>
  <si>
    <t>3c0ebd74-4105-4532-a321-39bc3d6ab3d8, eac5b480-7e00-4d5e-add6-fc915fb2e8be, 32a60bdd-f493-4c44-a9e2-e45c0209be5e, 4ff85e34-9da3-47f2-beee-ec6175d82186, 450d53ce-7643-41e5-9d0d-b9d1eacead36, 3100982d-c037-4a3f-a3ed-83e66b248c8d, ebbcecbe-be84-4fb4-bb4e-6420356ebe5a, b43b2475-66e9-49df-b826-4dbb0bb15b8b, bd5df5b0-28d6-45d5-8637-31903ae85330</t>
  </si>
  <si>
    <t>1eeb53c2-5e82-4c6a-a81f-bea4af78b2f8, 31a96803-e0b0-464c-b44c-14316de7195f, e00c66ff-cb22-45b1-a5e8-8b3cde249016, 9a1dc165-a7e3-4d94-96b3-aed7943cd257</t>
  </si>
  <si>
    <t>d3d06262-f539-4a05-9e71-6e6113e9529b, efbed11c-6828-4d9a-bdc3-ffadce27497e, ab3572a8-144f-4148-9862-465bd9d7148b, f66e3050-2b7f-4d30-bc1e-f1c26d6a2aa2, 16f85a4c-9e5b-4f05-ac70-25acb3032c48, d25284f4-c84e-48db-b41e-dc42085a55f9, e00c66ff-cb22-45b1-a5e8-8b3cde249016, 9a1dc165-a7e3-4d94-96b3-aed7943cd257</t>
  </si>
  <si>
    <t>4ff85e34-9da3-47f2-beee-ec6175d82186, 450d53ce-7643-41e5-9d0d-b9d1eacead36, 2c4e188e-85c2-4366-b282-d70974be0631, d02446db-85a5-472f-be66-392204bff177, e2e80629-cfb6-4daa-b56c-6795ccdc4e48, 521b6a84-52f2-488c-b310-c95ae8ff1021, 15603f87-6ae3-403c-aad6-3cd82bdddc1e, c782f52b-d7ac-47f5-836a-376e4fccf31f, cabf5871-d0d1-43aa-a1e0-7b054ea1f92a, 1f2a78f5-deae-438d-be76-6d733a7dac87, ad1e7d8e-5114-413f-921d-a35552003ee4, c132b04e-83bd-4b24-8fe4-5a9a015e7c93, 1e0b04ba-18d5-4ab9-a1e5-23449bbc4a0b</t>
  </si>
  <si>
    <t>9dd4dfda-b0d2-4d4a-8642-a44db00f4a15, 534a2149-3015-472c-9de1-5db9e0f6b43e, fe8da200-3e6c-4017-983e-19b5aff7e800, 2390b2fb-f180-48d3-989d-5e359fdf867c, febd48e5-fa29-4288-94cf-a257e875bbc5, a680ecae-78a0-4d78-88cd-4f0163e7d4da, b33ae65d-523e-48c6-b10e-59346e1c6523, 4e64e115-2f29-4046-95c6-3f34c14feb83, 2ab329ca-9f50-4c70-9698-f44934cf4b69, 37979873-7c28-4b44-83ee-438c3e6810e9, e988d274-0abb-4d30-86fd-65f7e0f6b057, cc5f8133-74b9-43cc-b15e-b159a78b93fd, 49150744-aac2-44f9-8ca0-05ae90757bac, f5b20856-42b4-48bd-93d9-fbe2712c9e55</t>
  </si>
  <si>
    <t>19a8bee2-7566-411a-9919-61d44ccc81ef, e4aa68ec-6374-48d4-a36d-8ca39ac807a2, 058ec2ea-9361-4a0a-a0b1-c81e99f2349a, 4fc222e3-9728-408a-b24b-171c919f81ea, 7f5bc724-d171-406e-bf3b-cd9d868174f2, b32c172c-a1d5-4cc9-a1fc-f5f4b2365ea4, c782f52b-d7ac-47f5-836a-376e4fccf31f, cabf5871-d0d1-43aa-a1e0-7b054ea1f92a, 1f2a78f5-deae-438d-be76-6d733a7dac87</t>
  </si>
  <si>
    <t>8402b4cd-a049-4ae7-8649-16af0c4c8c62, 52e4d490-31bd-48ea-ab9b-8f9eaf720b12, 3c0ebd74-4105-4532-a321-39bc3d6ab3d8, eac5b480-7e00-4d5e-add6-fc915fb2e8be, 32a60bdd-f493-4c44-a9e2-e45c0209be5e, 49f57722-52fb-47b6-8e1e-54de177e0d19, f89ddd78-e74e-469c-8808-241bd8c36f67, c6f0e3ea-fc4a-4768-a155-f0bf0b943717</t>
  </si>
  <si>
    <t>1eeb53c2-5e82-4c6a-a81f-bea4af78b2f8, 31a96803-e0b0-464c-b44c-14316de7195f, e00c66ff-cb22-45b1-a5e8-8b3cde249016, 9a1dc165-a7e3-4d94-96b3-aed7943cd257, 3c0ebd74-4105-4532-a321-39bc3d6ab3d8, eac5b480-7e00-4d5e-add6-fc915fb2e8be, 32a60bdd-f493-4c44-a9e2-e45c0209be5e, 38b9874d-dd51-433a-bea9-2ef3ec79cb21, e3ae6951-0a5b-40c4-8b20-fd8b9ce4cecf, 4ad06de7-beaf-454c-aeda-59316f4a641c, 521b6a84-52f2-488c-b310-c95ae8ff1021, 15603f87-6ae3-403c-aad6-3cd82bdddc1e</t>
  </si>
  <si>
    <t>6b796d48-625b-4acf-96db-141d2e7d7b4b, e6f83c77-1538-4fec-934c-6a4ec6617268, 38b9874d-dd51-433a-bea9-2ef3ec79cb21, e3ae6951-0a5b-40c4-8b20-fd8b9ce4cecf, 4ad06de7-beaf-454c-aeda-59316f4a641c</t>
  </si>
  <si>
    <t>9cbfac3c-fb8a-4ebd-b677-c223a57ac329, d464054e-8f96-4d3d-b9d5-a40f34507b88, 9cbfac3c-fb8a-4ebd-b677-c223a57ac329, d464054e-8f96-4d3d-b9d5-a40f34507b88, 2c4e188e-85c2-4366-b282-d70974be0631, d02446db-85a5-472f-be66-392204bff177, e2e80629-cfb6-4daa-b56c-6795ccdc4e48, 37979873-7c28-4b44-83ee-438c3e6810e9, e988d274-0abb-4d30-86fd-65f7e0f6b057, cc5f8133-74b9-43cc-b15e-b159a78b93fd</t>
  </si>
  <si>
    <t>e0bad25d-7fb1-4dd7-a0e8-a11b41dcd281, 5e03ed8a-d9fb-4271-aa1d-73df523dcc57, 5d92edf2-5248-4363-8e50-f18ad6a67a8c, b6f11273-e674-4c30-afa1-7ee62c1abb4b</t>
  </si>
  <si>
    <t>3100982d-c037-4a3f-a3ed-83e66b248c8d, ebbcecbe-be84-4fb4-bb4e-6420356ebe5a, c782f52b-d7ac-47f5-836a-376e4fccf31f, cabf5871-d0d1-43aa-a1e0-7b054ea1f92a, 1f2a78f5-deae-438d-be76-6d733a7dac87, 12c5d420-9bbc-455d-9794-7780bc5fea5b, 036ab592-da37-4aac-ac4b-3a2eb132eb76, 91d3ffda-02df-4108-a302-e3764e021ccf, b33ae65d-523e-48c6-b10e-59346e1c6523, 4e64e115-2f29-4046-95c6-3f34c14feb83, 2ab329ca-9f50-4c70-9698-f44934cf4b69, 37979873-7c28-4b44-83ee-438c3e6810e9, e988d274-0abb-4d30-86fd-65f7e0f6b057, cc5f8133-74b9-43cc-b15e-b159a78b93fd</t>
  </si>
  <si>
    <t>12c5d420-9bbc-455d-9794-7780bc5fea5b, 036ab592-da37-4aac-ac4b-3a2eb132eb76, 91d3ffda-02df-4108-a302-e3764e021ccf, 19a8bee2-7566-411a-9919-61d44ccc81ef, e4aa68ec-6374-48d4-a36d-8ca39ac807a2, 058ec2ea-9361-4a0a-a0b1-c81e99f2349a</t>
  </si>
  <si>
    <t>c782f52b-d7ac-47f5-836a-376e4fccf31f, cabf5871-d0d1-43aa-a1e0-7b054ea1f92a, 1f2a78f5-deae-438d-be76-6d733a7dac87, 37b765f0-fc71-4c9c-838b-f3a5ce0706ff, 5538f94c-9d38-4c6c-ab29-0987d27ec313</t>
  </si>
  <si>
    <t>12c5d420-9bbc-455d-9794-7780bc5fea5b, 036ab592-da37-4aac-ac4b-3a2eb132eb76, 91d3ffda-02df-4108-a302-e3764e021ccf, cb7207d7-79d6-497f-a7e6-ceebd62576db, bc618e46-adeb-4bfa-a8dc-9e7a3bbad058, 3100982d-c037-4a3f-a3ed-83e66b248c8d, ebbcecbe-be84-4fb4-bb4e-6420356ebe5a, dda33b53-0fff-4371-8a45-35a2192e86e8, 34c2e9da-d62c-4fdd-ad94-7befd2595222, 9e9ca12c-4178-40b5-a715-f166244e3adb</t>
  </si>
  <si>
    <t>4fc222e3-9728-408a-b24b-171c919f81ea, 7f5bc724-d171-406e-bf3b-cd9d868174f2, b32c172c-a1d5-4cc9-a1fc-f5f4b2365ea4, f6cf2da9-277c-4780-8c18-2a4727d35f64, af428f7f-7d22-4949-924b-37b9c13140fb, d2d40201-0152-4e55-bf95-406c1f66295b, 49f57722-52fb-47b6-8e1e-54de177e0d19, f89ddd78-e74e-469c-8808-241bd8c36f67, c6f0e3ea-fc4a-4768-a155-f0bf0b943717</t>
  </si>
  <si>
    <t>4fc222e3-9728-408a-b24b-171c919f81ea, 7f5bc724-d171-406e-bf3b-cd9d868174f2, b32c172c-a1d5-4cc9-a1fc-f5f4b2365ea4, 8402b4cd-a049-4ae7-8649-16af0c4c8c62, 52e4d490-31bd-48ea-ab9b-8f9eaf720b12</t>
  </si>
  <si>
    <t>4ff85e34-9da3-47f2-beee-ec6175d82186, 450d53ce-7643-41e5-9d0d-b9d1eacead36, 521b6a84-52f2-488c-b310-c95ae8ff1021, 15603f87-6ae3-403c-aad6-3cd82bdddc1e, ad1e7d8e-5114-413f-921d-a35552003ee4, c132b04e-83bd-4b24-8fe4-5a9a015e7c93, 1e0b04ba-18d5-4ab9-a1e5-23449bbc4a0b, 3c0ebd74-4105-4532-a321-39bc3d6ab3d8, eac5b480-7e00-4d5e-add6-fc915fb2e8be, 32a60bdd-f493-4c44-a9e2-e45c0209be5e, 4fc222e3-9728-408a-b24b-171c919f81ea, 7f5bc724-d171-406e-bf3b-cd9d868174f2, b32c172c-a1d5-4cc9-a1fc-f5f4b2365ea4</t>
  </si>
  <si>
    <t>b43b2475-66e9-49df-b826-4dbb0bb15b8b, bd5df5b0-28d6-45d5-8637-31903ae85330, 9cbfac3c-fb8a-4ebd-b677-c223a57ac329, d464054e-8f96-4d3d-b9d5-a40f34507b88, f6cf2da9-277c-4780-8c18-2a4727d35f64, af428f7f-7d22-4949-924b-37b9c13140fb, d2d40201-0152-4e55-bf95-406c1f66295b, d3d06262-f539-4a05-9e71-6e6113e9529b, efbed11c-6828-4d9a-bdc3-ffadce27497e, ab3572a8-144f-4148-9862-465bd9d7148b</t>
  </si>
  <si>
    <t>edca0a28-476b-4782-86be-a06806d87ab8, b12e86e4-dc4d-49cb-8ec3-b0c9f7f23b26, 62f9fcfb-92d6-4bc8-96ff-e8847c7b27ae, ad1e7d8e-5114-413f-921d-a35552003ee4, c132b04e-83bd-4b24-8fe4-5a9a015e7c93, 1e0b04ba-18d5-4ab9-a1e5-23449bbc4a0b, 2c4e188e-85c2-4366-b282-d70974be0631, d02446db-85a5-472f-be66-392204bff177, e2e80629-cfb6-4daa-b56c-6795ccdc4e48, b43b2475-66e9-49df-b826-4dbb0bb15b8b, bd5df5b0-28d6-45d5-8637-31903ae85330, 37979873-7c28-4b44-83ee-438c3e6810e9, e988d274-0abb-4d30-86fd-65f7e0f6b057, cc5f8133-74b9-43cc-b15e-b159a78b93fd</t>
  </si>
  <si>
    <t>9dd4dfda-b0d2-4d4a-8642-a44db00f4a15, 534a2149-3015-472c-9de1-5db9e0f6b43e, fe8da200-3e6c-4017-983e-19b5aff7e800, 3c0ebd74-4105-4532-a321-39bc3d6ab3d8, eac5b480-7e00-4d5e-add6-fc915fb2e8be, 32a60bdd-f493-4c44-a9e2-e45c0209be5e</t>
  </si>
  <si>
    <t>1e0ce7f9-cbf4-44c4-bfb7-725db39d17ea, dda17862-a51d-49f5-bc9f-b2caa7af10ef, 551cfc0c-5de9-4672-90a2-b0f5b644ed8c, d3d06262-f539-4a05-9e71-6e6113e9529b, efbed11c-6828-4d9a-bdc3-ffadce27497e, ab3572a8-144f-4148-9862-465bd9d7148b, 6b796d48-625b-4acf-96db-141d2e7d7b4b, e6f83c77-1538-4fec-934c-6a4ec6617268</t>
  </si>
  <si>
    <t>12c5d420-9bbc-455d-9794-7780bc5fea5b, 036ab592-da37-4aac-ac4b-3a2eb132eb76, 91d3ffda-02df-4108-a302-e3764e021ccf, 521b6a84-52f2-488c-b310-c95ae8ff1021, 15603f87-6ae3-403c-aad6-3cd82bdddc1e, 49f57722-52fb-47b6-8e1e-54de177e0d19, f89ddd78-e74e-469c-8808-241bd8c36f67, c6f0e3ea-fc4a-4768-a155-f0bf0b943717, 9dd4dfda-b0d2-4d4a-8642-a44db00f4a15, 534a2149-3015-472c-9de1-5db9e0f6b43e, fe8da200-3e6c-4017-983e-19b5aff7e800</t>
  </si>
  <si>
    <t>521b6a84-52f2-488c-b310-c95ae8ff1021, 15603f87-6ae3-403c-aad6-3cd82bdddc1e, d3d06262-f539-4a05-9e71-6e6113e9529b, efbed11c-6828-4d9a-bdc3-ffadce27497e, ab3572a8-144f-4148-9862-465bd9d7148b</t>
  </si>
  <si>
    <t>bcf5b4b8-c773-40a4-9ec1-9767753c0d44, 92ba9844-0c5e-4bfa-ad1c-ab41f8ac3d5e, 2c4e188e-85c2-4366-b282-d70974be0631, d02446db-85a5-472f-be66-392204bff177, e2e80629-cfb6-4daa-b56c-6795ccdc4e48, 3100982d-c037-4a3f-a3ed-83e66b248c8d, ebbcecbe-be84-4fb4-bb4e-6420356ebe5a, 12c5d420-9bbc-455d-9794-7780bc5fea5b, 036ab592-da37-4aac-ac4b-3a2eb132eb76, 91d3ffda-02df-4108-a302-e3764e021ccf</t>
  </si>
  <si>
    <t>ad1e7d8e-5114-413f-921d-a35552003ee4, c132b04e-83bd-4b24-8fe4-5a9a015e7c93, 1e0b04ba-18d5-4ab9-a1e5-23449bbc4a0b, ad1e7d8e-5114-413f-921d-a35552003ee4, c132b04e-83bd-4b24-8fe4-5a9a015e7c93, 1e0b04ba-18d5-4ab9-a1e5-23449bbc4a0b, b33ae65d-523e-48c6-b10e-59346e1c6523, 4e64e115-2f29-4046-95c6-3f34c14feb83, 2ab329ca-9f50-4c70-9698-f44934cf4b69, d3d06262-f539-4a05-9e71-6e6113e9529b, efbed11c-6828-4d9a-bdc3-ffadce27497e, ab3572a8-144f-4148-9862-465bd9d7148b</t>
  </si>
  <si>
    <t>e00c66ff-cb22-45b1-a5e8-8b3cde249016, 9a1dc165-a7e3-4d94-96b3-aed7943cd257, 2c6e4248-da4d-4cb3-ac58-3cd04aa203fa, c8e9582b-d7bd-48cb-9cab-9f953712e952, f6cf2da9-277c-4780-8c18-2a4727d35f64, af428f7f-7d22-4949-924b-37b9c13140fb, d2d40201-0152-4e55-bf95-406c1f66295b</t>
  </si>
  <si>
    <t>9cbfac3c-fb8a-4ebd-b677-c223a57ac329, d464054e-8f96-4d3d-b9d5-a40f34507b88, 2390b2fb-f180-48d3-989d-5e359fdf867c, febd48e5-fa29-4288-94cf-a257e875bbc5, a680ecae-78a0-4d78-88cd-4f0163e7d4da, e0bad25d-7fb1-4dd7-a0e8-a11b41dcd281, 5e03ed8a-d9fb-4271-aa1d-73df523dcc57</t>
  </si>
  <si>
    <t>edca0a28-476b-4782-86be-a06806d87ab8, b12e86e4-dc4d-49cb-8ec3-b0c9f7f23b26, 62f9fcfb-92d6-4bc8-96ff-e8847c7b27ae, 2c6e4248-da4d-4cb3-ac58-3cd04aa203fa, c8e9582b-d7bd-48cb-9cab-9f953712e952, d3d06262-f539-4a05-9e71-6e6113e9529b, efbed11c-6828-4d9a-bdc3-ffadce27497e, ab3572a8-144f-4148-9862-465bd9d7148b</t>
  </si>
  <si>
    <t>2c4e188e-85c2-4366-b282-d70974be0631, d02446db-85a5-472f-be66-392204bff177, e2e80629-cfb6-4daa-b56c-6795ccdc4e48, 1eeb53c2-5e82-4c6a-a81f-bea4af78b2f8, 31a96803-e0b0-464c-b44c-14316de7195f, 9cbfac3c-fb8a-4ebd-b677-c223a57ac329, d464054e-8f96-4d3d-b9d5-a40f34507b88, 3c0ebd74-4105-4532-a321-39bc3d6ab3d8, eac5b480-7e00-4d5e-add6-fc915fb2e8be, 32a60bdd-f493-4c44-a9e2-e45c0209be5e</t>
  </si>
  <si>
    <t>9cbfac3c-fb8a-4ebd-b677-c223a57ac329, d464054e-8f96-4d3d-b9d5-a40f34507b88, 6b796d48-625b-4acf-96db-141d2e7d7b4b, e6f83c77-1538-4fec-934c-6a4ec6617268, 37b765f0-fc71-4c9c-838b-f3a5ce0706ff, 5538f94c-9d38-4c6c-ab29-0987d27ec313, edca0a28-476b-4782-86be-a06806d87ab8, b12e86e4-dc4d-49cb-8ec3-b0c9f7f23b26, 62f9fcfb-92d6-4bc8-96ff-e8847c7b27ae, 12c5d420-9bbc-455d-9794-7780bc5fea5b, 036ab592-da37-4aac-ac4b-3a2eb132eb76, 91d3ffda-02df-4108-a302-e3764e021ccf</t>
  </si>
  <si>
    <t>f6cf2da9-277c-4780-8c18-2a4727d35f64, af428f7f-7d22-4949-924b-37b9c13140fb, d2d40201-0152-4e55-bf95-406c1f66295b, 2c4e188e-85c2-4366-b282-d70974be0631, d02446db-85a5-472f-be66-392204bff177, e2e80629-cfb6-4daa-b56c-6795ccdc4e48, b33ae65d-523e-48c6-b10e-59346e1c6523, 4e64e115-2f29-4046-95c6-3f34c14feb83, 2ab329ca-9f50-4c70-9698-f44934cf4b69</t>
  </si>
  <si>
    <t>1eeb53c2-5e82-4c6a-a81f-bea4af78b2f8, 31a96803-e0b0-464c-b44c-14316de7195f, 19a8bee2-7566-411a-9919-61d44ccc81ef, e4aa68ec-6374-48d4-a36d-8ca39ac807a2, 058ec2ea-9361-4a0a-a0b1-c81e99f2349a, 49f57722-52fb-47b6-8e1e-54de177e0d19, f89ddd78-e74e-469c-8808-241bd8c36f67, c6f0e3ea-fc4a-4768-a155-f0bf0b943717, e00c66ff-cb22-45b1-a5e8-8b3cde249016, 9a1dc165-a7e3-4d94-96b3-aed7943cd257, 9dd4dfda-b0d2-4d4a-8642-a44db00f4a15, 534a2149-3015-472c-9de1-5db9e0f6b43e, fe8da200-3e6c-4017-983e-19b5aff7e800</t>
  </si>
  <si>
    <t>4ae8186a-1c4d-4b5e-8e7e-385e8b3e9c79, fcda77f1-d71f-4cbe-bb5c-fb12877aec40, b33ae65d-523e-48c6-b10e-59346e1c6523, 4e64e115-2f29-4046-95c6-3f34c14feb83, 2ab329ca-9f50-4c70-9698-f44934cf4b69, 2c6e4248-da4d-4cb3-ac58-3cd04aa203fa, c8e9582b-d7bd-48cb-9cab-9f953712e952, 1eeb53c2-5e82-4c6a-a81f-bea4af78b2f8, 31a96803-e0b0-464c-b44c-14316de7195f, 49150744-aac2-44f9-8ca0-05ae90757bac, f5b20856-42b4-48bd-93d9-fbe2712c9e55</t>
  </si>
  <si>
    <t>dda33b53-0fff-4371-8a45-35a2192e86e8, 34c2e9da-d62c-4fdd-ad94-7befd2595222, 9e9ca12c-4178-40b5-a715-f166244e3adb, dda33b53-0fff-4371-8a45-35a2192e86e8, 34c2e9da-d62c-4fdd-ad94-7befd2595222, 9e9ca12c-4178-40b5-a715-f166244e3adb, 4ae8186a-1c4d-4b5e-8e7e-385e8b3e9c79, fcda77f1-d71f-4cbe-bb5c-fb12877aec40, 9dd4dfda-b0d2-4d4a-8642-a44db00f4a15, 534a2149-3015-472c-9de1-5db9e0f6b43e, fe8da200-3e6c-4017-983e-19b5aff7e800, b33ae65d-523e-48c6-b10e-59346e1c6523, 4e64e115-2f29-4046-95c6-3f34c14feb83, 2ab329ca-9f50-4c70-9698-f44934cf4b69</t>
  </si>
  <si>
    <t>521b6a84-52f2-488c-b310-c95ae8ff1021, 15603f87-6ae3-403c-aad6-3cd82bdddc1e, 8402b4cd-a049-4ae7-8649-16af0c4c8c62, 52e4d490-31bd-48ea-ab9b-8f9eaf720b12, d3d06262-f539-4a05-9e71-6e6113e9529b, efbed11c-6828-4d9a-bdc3-ffadce27497e, ab3572a8-144f-4148-9862-465bd9d7148b, fa7f1f45-106f-4e8d-bd8c-cce0fd276256, 9630ccdb-1fb5-411d-a129-562993ba0569, 9dd4dfda-b0d2-4d4a-8642-a44db00f4a15, 534a2149-3015-472c-9de1-5db9e0f6b43e, fe8da200-3e6c-4017-983e-19b5aff7e800</t>
  </si>
  <si>
    <t>2c6e4248-da4d-4cb3-ac58-3cd04aa203fa, c8e9582b-d7bd-48cb-9cab-9f953712e952, 38b9874d-dd51-433a-bea9-2ef3ec79cb21, e3ae6951-0a5b-40c4-8b20-fd8b9ce4cecf, 4ad06de7-beaf-454c-aeda-59316f4a641c, b43b2475-66e9-49df-b826-4dbb0bb15b8b, bd5df5b0-28d6-45d5-8637-31903ae85330</t>
  </si>
  <si>
    <t>dda33b53-0fff-4371-8a45-35a2192e86e8, 34c2e9da-d62c-4fdd-ad94-7befd2595222, 9e9ca12c-4178-40b5-a715-f166244e3adb, e00c66ff-cb22-45b1-a5e8-8b3cde249016, 9a1dc165-a7e3-4d94-96b3-aed7943cd257</t>
  </si>
  <si>
    <t>49150744-aac2-44f9-8ca0-05ae90757bac, f5b20856-42b4-48bd-93d9-fbe2712c9e55, 4ae8186a-1c4d-4b5e-8e7e-385e8b3e9c79, fcda77f1-d71f-4cbe-bb5c-fb12877aec40, f66e3050-2b7f-4d30-bc1e-f1c26d6a2aa2, 16f85a4c-9e5b-4f05-ac70-25acb3032c48, d25284f4-c84e-48db-b41e-dc42085a55f9, cb7207d7-79d6-497f-a7e6-ceebd62576db, bc618e46-adeb-4bfa-a8dc-9e7a3bbad058</t>
  </si>
  <si>
    <t>ad1e7d8e-5114-413f-921d-a35552003ee4, c132b04e-83bd-4b24-8fe4-5a9a015e7c93, 1e0b04ba-18d5-4ab9-a1e5-23449bbc4a0b, 19a8bee2-7566-411a-9919-61d44ccc81ef, e4aa68ec-6374-48d4-a36d-8ca39ac807a2, 058ec2ea-9361-4a0a-a0b1-c81e99f2349a, 1e0ce7f9-cbf4-44c4-bfb7-725db39d17ea, dda17862-a51d-49f5-bc9f-b2caa7af10ef, 551cfc0c-5de9-4672-90a2-b0f5b644ed8c, 6dfeb9a0-918b-4038-ae4f-63ab374b9311, 589319dd-8b62-4842-bb7a-855eef1f8d6e</t>
  </si>
  <si>
    <t>19a8bee2-7566-411a-9919-61d44ccc81ef, e4aa68ec-6374-48d4-a36d-8ca39ac807a2, 058ec2ea-9361-4a0a-a0b1-c81e99f2349a, e00c66ff-cb22-45b1-a5e8-8b3cde249016, 9a1dc165-a7e3-4d94-96b3-aed7943cd257, bcf5b4b8-c773-40a4-9ec1-9767753c0d44, 92ba9844-0c5e-4bfa-ad1c-ab41f8ac3d5e, 2390b2fb-f180-48d3-989d-5e359fdf867c, febd48e5-fa29-4288-94cf-a257e875bbc5, a680ecae-78a0-4d78-88cd-4f0163e7d4da, 4ff85e34-9da3-47f2-beee-ec6175d82186, 450d53ce-7643-41e5-9d0d-b9d1eacead36</t>
  </si>
  <si>
    <t>edca0a28-476b-4782-86be-a06806d87ab8, b12e86e4-dc4d-49cb-8ec3-b0c9f7f23b26, 62f9fcfb-92d6-4bc8-96ff-e8847c7b27ae, cb7207d7-79d6-497f-a7e6-ceebd62576db, bc618e46-adeb-4bfa-a8dc-9e7a3bbad058, 12c5d420-9bbc-455d-9794-7780bc5fea5b, 036ab592-da37-4aac-ac4b-3a2eb132eb76, 91d3ffda-02df-4108-a302-e3764e021ccf</t>
  </si>
  <si>
    <t>6dfeb9a0-918b-4038-ae4f-63ab374b9311, 589319dd-8b62-4842-bb7a-855eef1f8d6e, e00c66ff-cb22-45b1-a5e8-8b3cde249016, 9a1dc165-a7e3-4d94-96b3-aed7943cd257, 2c6e4248-da4d-4cb3-ac58-3cd04aa203fa, c8e9582b-d7bd-48cb-9cab-9f953712e952</t>
  </si>
  <si>
    <t>1e0ce7f9-cbf4-44c4-bfb7-725db39d17ea, dda17862-a51d-49f5-bc9f-b2caa7af10ef, 551cfc0c-5de9-4672-90a2-b0f5b644ed8c, f66e3050-2b7f-4d30-bc1e-f1c26d6a2aa2, 16f85a4c-9e5b-4f05-ac70-25acb3032c48, d25284f4-c84e-48db-b41e-dc42085a55f9, 4ff85e34-9da3-47f2-beee-ec6175d82186, 450d53ce-7643-41e5-9d0d-b9d1eacead36</t>
  </si>
  <si>
    <t>39af2a17-08ce-4282-8dd0-de4efe79980f, ce83ec69-0901-4423-87f6-92734cc8feb2, e0bad25d-7fb1-4dd7-a0e8-a11b41dcd281, 5e03ed8a-d9fb-4271-aa1d-73df523dcc57</t>
  </si>
  <si>
    <t>fa7f1f45-106f-4e8d-bd8c-cce0fd276256, 9630ccdb-1fb5-411d-a129-562993ba0569, dda33b53-0fff-4371-8a45-35a2192e86e8, 34c2e9da-d62c-4fdd-ad94-7befd2595222, 9e9ca12c-4178-40b5-a715-f166244e3adb, 8402b4cd-a049-4ae7-8649-16af0c4c8c62, 52e4d490-31bd-48ea-ab9b-8f9eaf720b12, edca0a28-476b-4782-86be-a06806d87ab8, b12e86e4-dc4d-49cb-8ec3-b0c9f7f23b26, 62f9fcfb-92d6-4bc8-96ff-e8847c7b27ae, c782f52b-d7ac-47f5-836a-376e4fccf31f, cabf5871-d0d1-43aa-a1e0-7b054ea1f92a, 1f2a78f5-deae-438d-be76-6d733a7dac87</t>
  </si>
  <si>
    <t>19a8bee2-7566-411a-9919-61d44ccc81ef, e4aa68ec-6374-48d4-a36d-8ca39ac807a2, 058ec2ea-9361-4a0a-a0b1-c81e99f2349a, 3100982d-c037-4a3f-a3ed-83e66b248c8d, ebbcecbe-be84-4fb4-bb4e-6420356ebe5a</t>
  </si>
  <si>
    <t>e0bad25d-7fb1-4dd7-a0e8-a11b41dcd281, 5e03ed8a-d9fb-4271-aa1d-73df523dcc57, 12c5d420-9bbc-455d-9794-7780bc5fea5b, 036ab592-da37-4aac-ac4b-3a2eb132eb76, 91d3ffda-02df-4108-a302-e3764e021ccf, 12c5d420-9bbc-455d-9794-7780bc5fea5b, 036ab592-da37-4aac-ac4b-3a2eb132eb76, 91d3ffda-02df-4108-a302-e3764e021ccf</t>
  </si>
  <si>
    <t>4ff85e34-9da3-47f2-beee-ec6175d82186, 450d53ce-7643-41e5-9d0d-b9d1eacead36, 4d0b9e50-43d1-4da0-af2b-97d510bab9e2, 049d0ea9-2055-46a4-b821-0cbf6e36e4d5, 37b5c1f9-c15a-4947-b64d-025dc64c5241, 521b6a84-52f2-488c-b310-c95ae8ff1021, 15603f87-6ae3-403c-aad6-3cd82bdddc1e, ad1e7d8e-5114-413f-921d-a35552003ee4, c132b04e-83bd-4b24-8fe4-5a9a015e7c93, 1e0b04ba-18d5-4ab9-a1e5-23449bbc4a0b</t>
  </si>
  <si>
    <t>2c4e188e-85c2-4366-b282-d70974be0631, d02446db-85a5-472f-be66-392204bff177, e2e80629-cfb6-4daa-b56c-6795ccdc4e48, f66e3050-2b7f-4d30-bc1e-f1c26d6a2aa2, 16f85a4c-9e5b-4f05-ac70-25acb3032c48, d25284f4-c84e-48db-b41e-dc42085a55f9, 37b765f0-fc71-4c9c-838b-f3a5ce0706ff, 5538f94c-9d38-4c6c-ab29-0987d27ec313, f6cf2da9-277c-4780-8c18-2a4727d35f64, af428f7f-7d22-4949-924b-37b9c13140fb, d2d40201-0152-4e55-bf95-406c1f66295b, bcf5b4b8-c773-40a4-9ec1-9767753c0d44, 92ba9844-0c5e-4bfa-ad1c-ab41f8ac3d5e</t>
  </si>
  <si>
    <t>1eeb53c2-5e82-4c6a-a81f-bea4af78b2f8, 31a96803-e0b0-464c-b44c-14316de7195f, 38b9874d-dd51-433a-bea9-2ef3ec79cb21, e3ae6951-0a5b-40c4-8b20-fd8b9ce4cecf, 4ad06de7-beaf-454c-aeda-59316f4a641c</t>
  </si>
  <si>
    <t>3100982d-c037-4a3f-a3ed-83e66b248c8d, ebbcecbe-be84-4fb4-bb4e-6420356ebe5a, 9cbfac3c-fb8a-4ebd-b677-c223a57ac329, d464054e-8f96-4d3d-b9d5-a40f34507b88, dda33b53-0fff-4371-8a45-35a2192e86e8, 34c2e9da-d62c-4fdd-ad94-7befd2595222, 9e9ca12c-4178-40b5-a715-f166244e3adb</t>
  </si>
  <si>
    <t>2c4e188e-85c2-4366-b282-d70974be0631, d02446db-85a5-472f-be66-392204bff177, e2e80629-cfb6-4daa-b56c-6795ccdc4e48, cb7207d7-79d6-497f-a7e6-ceebd62576db, bc618e46-adeb-4bfa-a8dc-9e7a3bbad058</t>
  </si>
  <si>
    <t>3100982d-c037-4a3f-a3ed-83e66b248c8d, ebbcecbe-be84-4fb4-bb4e-6420356ebe5a, 4d0b9e50-43d1-4da0-af2b-97d510bab9e2, 049d0ea9-2055-46a4-b821-0cbf6e36e4d5, 37b5c1f9-c15a-4947-b64d-025dc64c5241, edca0a28-476b-4782-86be-a06806d87ab8, b12e86e4-dc4d-49cb-8ec3-b0c9f7f23b26, 62f9fcfb-92d6-4bc8-96ff-e8847c7b27ae</t>
  </si>
  <si>
    <t>1e0ce7f9-cbf4-44c4-bfb7-725db39d17ea, dda17862-a51d-49f5-bc9f-b2caa7af10ef, 551cfc0c-5de9-4672-90a2-b0f5b644ed8c, edca0a28-476b-4782-86be-a06806d87ab8, b12e86e4-dc4d-49cb-8ec3-b0c9f7f23b26, 62f9fcfb-92d6-4bc8-96ff-e8847c7b27ae, fa7f1f45-106f-4e8d-bd8c-cce0fd276256, 9630ccdb-1fb5-411d-a129-562993ba0569, edca0a28-476b-4782-86be-a06806d87ab8, b12e86e4-dc4d-49cb-8ec3-b0c9f7f23b26, 62f9fcfb-92d6-4bc8-96ff-e8847c7b27ae, 5d92edf2-5248-4363-8e50-f18ad6a67a8c, b6f11273-e674-4c30-afa1-7ee62c1abb4b</t>
  </si>
  <si>
    <t>d3d06262-f539-4a05-9e71-6e6113e9529b, efbed11c-6828-4d9a-bdc3-ffadce27497e, ab3572a8-144f-4148-9862-465bd9d7148b, 9cbfac3c-fb8a-4ebd-b677-c223a57ac329, d464054e-8f96-4d3d-b9d5-a40f34507b88, 521b6a84-52f2-488c-b310-c95ae8ff1021, 15603f87-6ae3-403c-aad6-3cd82bdddc1e</t>
  </si>
  <si>
    <t>b33ae65d-523e-48c6-b10e-59346e1c6523, 4e64e115-2f29-4046-95c6-3f34c14feb83, 2ab329ca-9f50-4c70-9698-f44934cf4b69, d3d06262-f539-4a05-9e71-6e6113e9529b, efbed11c-6828-4d9a-bdc3-ffadce27497e, ab3572a8-144f-4148-9862-465bd9d7148b, f6cf2da9-277c-4780-8c18-2a4727d35f64, af428f7f-7d22-4949-924b-37b9c13140fb, d2d40201-0152-4e55-bf95-406c1f66295b</t>
  </si>
  <si>
    <t>19a8bee2-7566-411a-9919-61d44ccc81ef, e4aa68ec-6374-48d4-a36d-8ca39ac807a2, 058ec2ea-9361-4a0a-a0b1-c81e99f2349a, d3d06262-f539-4a05-9e71-6e6113e9529b, efbed11c-6828-4d9a-bdc3-ffadce27497e, ab3572a8-144f-4148-9862-465bd9d7148b, 4d0b9e50-43d1-4da0-af2b-97d510bab9e2, 049d0ea9-2055-46a4-b821-0cbf6e36e4d5, 37b5c1f9-c15a-4947-b64d-025dc64c5241, 37b765f0-fc71-4c9c-838b-f3a5ce0706ff, 5538f94c-9d38-4c6c-ab29-0987d27ec313</t>
  </si>
  <si>
    <t>fa7f1f45-106f-4e8d-bd8c-cce0fd276256, 9630ccdb-1fb5-411d-a129-562993ba0569, c782f52b-d7ac-47f5-836a-376e4fccf31f, cabf5871-d0d1-43aa-a1e0-7b054ea1f92a, 1f2a78f5-deae-438d-be76-6d733a7dac87, d3d06262-f539-4a05-9e71-6e6113e9529b, efbed11c-6828-4d9a-bdc3-ffadce27497e, ab3572a8-144f-4148-9862-465bd9d7148b, ad1e7d8e-5114-413f-921d-a35552003ee4, c132b04e-83bd-4b24-8fe4-5a9a015e7c93, 1e0b04ba-18d5-4ab9-a1e5-23449bbc4a0b</t>
  </si>
  <si>
    <t>12c5d420-9bbc-455d-9794-7780bc5fea5b, 036ab592-da37-4aac-ac4b-3a2eb132eb76, 91d3ffda-02df-4108-a302-e3764e021ccf, e00c66ff-cb22-45b1-a5e8-8b3cde249016, 9a1dc165-a7e3-4d94-96b3-aed7943cd257, 4ff85e34-9da3-47f2-beee-ec6175d82186, 450d53ce-7643-41e5-9d0d-b9d1eacead36, edca0a28-476b-4782-86be-a06806d87ab8, b12e86e4-dc4d-49cb-8ec3-b0c9f7f23b26, 62f9fcfb-92d6-4bc8-96ff-e8847c7b27ae</t>
  </si>
  <si>
    <t>49150744-aac2-44f9-8ca0-05ae90757bac, f5b20856-42b4-48bd-93d9-fbe2712c9e55, 6b796d48-625b-4acf-96db-141d2e7d7b4b, e6f83c77-1538-4fec-934c-6a4ec6617268</t>
  </si>
  <si>
    <t>2c6e4248-da4d-4cb3-ac58-3cd04aa203fa, c8e9582b-d7bd-48cb-9cab-9f953712e952, 4ae8186a-1c4d-4b5e-8e7e-385e8b3e9c79, fcda77f1-d71f-4cbe-bb5c-fb12877aec40</t>
  </si>
  <si>
    <t>19a8bee2-7566-411a-9919-61d44ccc81ef, e4aa68ec-6374-48d4-a36d-8ca39ac807a2, 058ec2ea-9361-4a0a-a0b1-c81e99f2349a, 4fc222e3-9728-408a-b24b-171c919f81ea, 7f5bc724-d171-406e-bf3b-cd9d868174f2, b32c172c-a1d5-4cc9-a1fc-f5f4b2365ea4, 2c4e188e-85c2-4366-b282-d70974be0631, d02446db-85a5-472f-be66-392204bff177, e2e80629-cfb6-4daa-b56c-6795ccdc4e48, 4fc222e3-9728-408a-b24b-171c919f81ea, 7f5bc724-d171-406e-bf3b-cd9d868174f2, b32c172c-a1d5-4cc9-a1fc-f5f4b2365ea4</t>
  </si>
  <si>
    <t>e0bad25d-7fb1-4dd7-a0e8-a11b41dcd281, 5e03ed8a-d9fb-4271-aa1d-73df523dcc57, 2c4e188e-85c2-4366-b282-d70974be0631, d02446db-85a5-472f-be66-392204bff177, e2e80629-cfb6-4daa-b56c-6795ccdc4e48, 49150744-aac2-44f9-8ca0-05ae90757bac, f5b20856-42b4-48bd-93d9-fbe2712c9e55, 1eeb53c2-5e82-4c6a-a81f-bea4af78b2f8, 31a96803-e0b0-464c-b44c-14316de7195f, 521b6a84-52f2-488c-b310-c95ae8ff1021, 15603f87-6ae3-403c-aad6-3cd82bdddc1e</t>
  </si>
  <si>
    <t>49f57722-52fb-47b6-8e1e-54de177e0d19, f89ddd78-e74e-469c-8808-241bd8c36f67, c6f0e3ea-fc4a-4768-a155-f0bf0b943717, e0bad25d-7fb1-4dd7-a0e8-a11b41dcd281, 5e03ed8a-d9fb-4271-aa1d-73df523dcc57, 5d92edf2-5248-4363-8e50-f18ad6a67a8c, b6f11273-e674-4c30-afa1-7ee62c1abb4b</t>
  </si>
  <si>
    <t>37979873-7c28-4b44-83ee-438c3e6810e9, e988d274-0abb-4d30-86fd-65f7e0f6b057, cc5f8133-74b9-43cc-b15e-b159a78b93fd, 521b6a84-52f2-488c-b310-c95ae8ff1021, 15603f87-6ae3-403c-aad6-3cd82bdddc1e, 3c0ebd74-4105-4532-a321-39bc3d6ab3d8, eac5b480-7e00-4d5e-add6-fc915fb2e8be, 32a60bdd-f493-4c44-a9e2-e45c0209be5e</t>
  </si>
  <si>
    <t>6dfeb9a0-918b-4038-ae4f-63ab374b9311, 589319dd-8b62-4842-bb7a-855eef1f8d6e, 12c5d420-9bbc-455d-9794-7780bc5fea5b, 036ab592-da37-4aac-ac4b-3a2eb132eb76, 91d3ffda-02df-4108-a302-e3764e021ccf, d3d06262-f539-4a05-9e71-6e6113e9529b, efbed11c-6828-4d9a-bdc3-ffadce27497e, ab3572a8-144f-4148-9862-465bd9d7148b, e00c66ff-cb22-45b1-a5e8-8b3cde249016, 9a1dc165-a7e3-4d94-96b3-aed7943cd257, 8402b4cd-a049-4ae7-8649-16af0c4c8c62, 52e4d490-31bd-48ea-ab9b-8f9eaf720b12</t>
  </si>
  <si>
    <t>37979873-7c28-4b44-83ee-438c3e6810e9, e988d274-0abb-4d30-86fd-65f7e0f6b057, cc5f8133-74b9-43cc-b15e-b159a78b93fd, 9cbfac3c-fb8a-4ebd-b677-c223a57ac329, d464054e-8f96-4d3d-b9d5-a40f34507b88, 2c4e188e-85c2-4366-b282-d70974be0631, d02446db-85a5-472f-be66-392204bff177, e2e80629-cfb6-4daa-b56c-6795ccdc4e48, 4fc222e3-9728-408a-b24b-171c919f81ea, 7f5bc724-d171-406e-bf3b-cd9d868174f2, b32c172c-a1d5-4cc9-a1fc-f5f4b2365ea4, 4ae8186a-1c4d-4b5e-8e7e-385e8b3e9c79, fcda77f1-d71f-4cbe-bb5c-fb12877aec40</t>
  </si>
  <si>
    <t>2c6e4248-da4d-4cb3-ac58-3cd04aa203fa, c8e9582b-d7bd-48cb-9cab-9f953712e952, f66e3050-2b7f-4d30-bc1e-f1c26d6a2aa2, 16f85a4c-9e5b-4f05-ac70-25acb3032c48, d25284f4-c84e-48db-b41e-dc42085a55f9, 1eeb53c2-5e82-4c6a-a81f-bea4af78b2f8, 31a96803-e0b0-464c-b44c-14316de7195f, 3100982d-c037-4a3f-a3ed-83e66b248c8d, ebbcecbe-be84-4fb4-bb4e-6420356ebe5a</t>
  </si>
  <si>
    <t>2c4e188e-85c2-4366-b282-d70974be0631, d02446db-85a5-472f-be66-392204bff177, e2e80629-cfb6-4daa-b56c-6795ccdc4e48, 5d92edf2-5248-4363-8e50-f18ad6a67a8c, b6f11273-e674-4c30-afa1-7ee62c1abb4b, d3d06262-f539-4a05-9e71-6e6113e9529b, efbed11c-6828-4d9a-bdc3-ffadce27497e, ab3572a8-144f-4148-9862-465bd9d7148b</t>
  </si>
  <si>
    <t>dda33b53-0fff-4371-8a45-35a2192e86e8, 34c2e9da-d62c-4fdd-ad94-7befd2595222, 9e9ca12c-4178-40b5-a715-f166244e3adb, 39af2a17-08ce-4282-8dd0-de4efe79980f, ce83ec69-0901-4423-87f6-92734cc8feb2, 8402b4cd-a049-4ae7-8649-16af0c4c8c62, 52e4d490-31bd-48ea-ab9b-8f9eaf720b12, b33ae65d-523e-48c6-b10e-59346e1c6523, 4e64e115-2f29-4046-95c6-3f34c14feb83, 2ab329ca-9f50-4c70-9698-f44934cf4b69</t>
  </si>
  <si>
    <t>4ae8186a-1c4d-4b5e-8e7e-385e8b3e9c79, fcda77f1-d71f-4cbe-bb5c-fb12877aec40, 521b6a84-52f2-488c-b310-c95ae8ff1021, 15603f87-6ae3-403c-aad6-3cd82bdddc1e, 37979873-7c28-4b44-83ee-438c3e6810e9, e988d274-0abb-4d30-86fd-65f7e0f6b057, cc5f8133-74b9-43cc-b15e-b159a78b93fd, 2390b2fb-f180-48d3-989d-5e359fdf867c, febd48e5-fa29-4288-94cf-a257e875bbc5, a680ecae-78a0-4d78-88cd-4f0163e7d4da</t>
  </si>
  <si>
    <t>3100982d-c037-4a3f-a3ed-83e66b248c8d, ebbcecbe-be84-4fb4-bb4e-6420356ebe5a, ad1e7d8e-5114-413f-921d-a35552003ee4, c132b04e-83bd-4b24-8fe4-5a9a015e7c93, 1e0b04ba-18d5-4ab9-a1e5-23449bbc4a0b</t>
  </si>
  <si>
    <t>6b796d48-625b-4acf-96db-141d2e7d7b4b, e6f83c77-1538-4fec-934c-6a4ec6617268, d3d06262-f539-4a05-9e71-6e6113e9529b, efbed11c-6828-4d9a-bdc3-ffadce27497e, ab3572a8-144f-4148-9862-465bd9d7148b, b43b2475-66e9-49df-b826-4dbb0bb15b8b, bd5df5b0-28d6-45d5-8637-31903ae85330, 6dfeb9a0-918b-4038-ae4f-63ab374b9311, 589319dd-8b62-4842-bb7a-855eef1f8d6e</t>
  </si>
  <si>
    <t>d3d06262-f539-4a05-9e71-6e6113e9529b, efbed11c-6828-4d9a-bdc3-ffadce27497e, ab3572a8-144f-4148-9862-465bd9d7148b, dda33b53-0fff-4371-8a45-35a2192e86e8, 34c2e9da-d62c-4fdd-ad94-7befd2595222, 9e9ca12c-4178-40b5-a715-f166244e3adb, 2c6e4248-da4d-4cb3-ac58-3cd04aa203fa, c8e9582b-d7bd-48cb-9cab-9f953712e952, 2c4e188e-85c2-4366-b282-d70974be0631, d02446db-85a5-472f-be66-392204bff177, e2e80629-cfb6-4daa-b56c-6795ccdc4e48</t>
  </si>
  <si>
    <t>f66e3050-2b7f-4d30-bc1e-f1c26d6a2aa2, 16f85a4c-9e5b-4f05-ac70-25acb3032c48, d25284f4-c84e-48db-b41e-dc42085a55f9, 3100982d-c037-4a3f-a3ed-83e66b248c8d, ebbcecbe-be84-4fb4-bb4e-6420356ebe5a</t>
  </si>
  <si>
    <t>b33ae65d-523e-48c6-b10e-59346e1c6523, 4e64e115-2f29-4046-95c6-3f34c14feb83, 2ab329ca-9f50-4c70-9698-f44934cf4b69, 6b796d48-625b-4acf-96db-141d2e7d7b4b, e6f83c77-1538-4fec-934c-6a4ec6617268, b33ae65d-523e-48c6-b10e-59346e1c6523, 4e64e115-2f29-4046-95c6-3f34c14feb83, 2ab329ca-9f50-4c70-9698-f44934cf4b69</t>
  </si>
  <si>
    <t>b43b2475-66e9-49df-b826-4dbb0bb15b8b, bd5df5b0-28d6-45d5-8637-31903ae85330, 4d0b9e50-43d1-4da0-af2b-97d510bab9e2, 049d0ea9-2055-46a4-b821-0cbf6e36e4d5, 37b5c1f9-c15a-4947-b64d-025dc64c5241, 6b796d48-625b-4acf-96db-141d2e7d7b4b, e6f83c77-1538-4fec-934c-6a4ec6617268, 49150744-aac2-44f9-8ca0-05ae90757bac, f5b20856-42b4-48bd-93d9-fbe2712c9e55</t>
  </si>
  <si>
    <t>d3d06262-f539-4a05-9e71-6e6113e9529b, efbed11c-6828-4d9a-bdc3-ffadce27497e, ab3572a8-144f-4148-9862-465bd9d7148b, f66e3050-2b7f-4d30-bc1e-f1c26d6a2aa2, 16f85a4c-9e5b-4f05-ac70-25acb3032c48, d25284f4-c84e-48db-b41e-dc42085a55f9, e0bad25d-7fb1-4dd7-a0e8-a11b41dcd281, 5e03ed8a-d9fb-4271-aa1d-73df523dcc57, 5d92edf2-5248-4363-8e50-f18ad6a67a8c, b6f11273-e674-4c30-afa1-7ee62c1abb4b</t>
  </si>
  <si>
    <t>f6cf2da9-277c-4780-8c18-2a4727d35f64, af428f7f-7d22-4949-924b-37b9c13140fb, d2d40201-0152-4e55-bf95-406c1f66295b, 37979873-7c28-4b44-83ee-438c3e6810e9, e988d274-0abb-4d30-86fd-65f7e0f6b057, cc5f8133-74b9-43cc-b15e-b159a78b93fd</t>
  </si>
  <si>
    <t>b33ae65d-523e-48c6-b10e-59346e1c6523, 4e64e115-2f29-4046-95c6-3f34c14feb83, 2ab329ca-9f50-4c70-9698-f44934cf4b69, 6dfeb9a0-918b-4038-ae4f-63ab374b9311, 589319dd-8b62-4842-bb7a-855eef1f8d6e</t>
  </si>
  <si>
    <t>2c6e4248-da4d-4cb3-ac58-3cd04aa203fa, c8e9582b-d7bd-48cb-9cab-9f953712e952, 6b796d48-625b-4acf-96db-141d2e7d7b4b, e6f83c77-1538-4fec-934c-6a4ec6617268, 39af2a17-08ce-4282-8dd0-de4efe79980f, ce83ec69-0901-4423-87f6-92734cc8feb2, e00c66ff-cb22-45b1-a5e8-8b3cde249016, 9a1dc165-a7e3-4d94-96b3-aed7943cd257</t>
  </si>
  <si>
    <t>12c5d420-9bbc-455d-9794-7780bc5fea5b, 036ab592-da37-4aac-ac4b-3a2eb132eb76, 91d3ffda-02df-4108-a302-e3764e021ccf, 39af2a17-08ce-4282-8dd0-de4efe79980f, ce83ec69-0901-4423-87f6-92734cc8feb2</t>
  </si>
  <si>
    <t>d3d06262-f539-4a05-9e71-6e6113e9529b, efbed11c-6828-4d9a-bdc3-ffadce27497e, ab3572a8-144f-4148-9862-465bd9d7148b, 2c4e188e-85c2-4366-b282-d70974be0631, d02446db-85a5-472f-be66-392204bff177, e2e80629-cfb6-4daa-b56c-6795ccdc4e48, 6b796d48-625b-4acf-96db-141d2e7d7b4b, e6f83c77-1538-4fec-934c-6a4ec6617268</t>
  </si>
  <si>
    <t>9cbfac3c-fb8a-4ebd-b677-c223a57ac329, d464054e-8f96-4d3d-b9d5-a40f34507b88, f6cf2da9-277c-4780-8c18-2a4727d35f64, af428f7f-7d22-4949-924b-37b9c13140fb, d2d40201-0152-4e55-bf95-406c1f66295b, 4d0b9e50-43d1-4da0-af2b-97d510bab9e2, 049d0ea9-2055-46a4-b821-0cbf6e36e4d5, 37b5c1f9-c15a-4947-b64d-025dc64c5241, 6dfeb9a0-918b-4038-ae4f-63ab374b9311, 589319dd-8b62-4842-bb7a-855eef1f8d6e</t>
  </si>
  <si>
    <t>1eeb53c2-5e82-4c6a-a81f-bea4af78b2f8, 31a96803-e0b0-464c-b44c-14316de7195f, e0bad25d-7fb1-4dd7-a0e8-a11b41dcd281, 5e03ed8a-d9fb-4271-aa1d-73df523dcc57</t>
  </si>
  <si>
    <t>38b9874d-dd51-433a-bea9-2ef3ec79cb21, e3ae6951-0a5b-40c4-8b20-fd8b9ce4cecf, 4ad06de7-beaf-454c-aeda-59316f4a641c, 9dd4dfda-b0d2-4d4a-8642-a44db00f4a15, 534a2149-3015-472c-9de1-5db9e0f6b43e, fe8da200-3e6c-4017-983e-19b5aff7e800, 19a8bee2-7566-411a-9919-61d44ccc81ef, e4aa68ec-6374-48d4-a36d-8ca39ac807a2, 058ec2ea-9361-4a0a-a0b1-c81e99f2349a, ad1e7d8e-5114-413f-921d-a35552003ee4, c132b04e-83bd-4b24-8fe4-5a9a015e7c93, 1e0b04ba-18d5-4ab9-a1e5-23449bbc4a0b</t>
  </si>
  <si>
    <t>4d0b9e50-43d1-4da0-af2b-97d510bab9e2, 049d0ea9-2055-46a4-b821-0cbf6e36e4d5, 37b5c1f9-c15a-4947-b64d-025dc64c5241, bcf5b4b8-c773-40a4-9ec1-9767753c0d44, 92ba9844-0c5e-4bfa-ad1c-ab41f8ac3d5e, 37b765f0-fc71-4c9c-838b-f3a5ce0706ff, 5538f94c-9d38-4c6c-ab29-0987d27ec313, 37979873-7c28-4b44-83ee-438c3e6810e9, e988d274-0abb-4d30-86fd-65f7e0f6b057, cc5f8133-74b9-43cc-b15e-b159a78b93fd</t>
  </si>
  <si>
    <t>37979873-7c28-4b44-83ee-438c3e6810e9, e988d274-0abb-4d30-86fd-65f7e0f6b057, cc5f8133-74b9-43cc-b15e-b159a78b93fd, ad1e7d8e-5114-413f-921d-a35552003ee4, c132b04e-83bd-4b24-8fe4-5a9a015e7c93, 1e0b04ba-18d5-4ab9-a1e5-23449bbc4a0b, d3d06262-f539-4a05-9e71-6e6113e9529b, efbed11c-6828-4d9a-bdc3-ffadce27497e, ab3572a8-144f-4148-9862-465bd9d7148b</t>
  </si>
  <si>
    <t>d3d06262-f539-4a05-9e71-6e6113e9529b, efbed11c-6828-4d9a-bdc3-ffadce27497e, ab3572a8-144f-4148-9862-465bd9d7148b, 19a8bee2-7566-411a-9919-61d44ccc81ef, e4aa68ec-6374-48d4-a36d-8ca39ac807a2, 058ec2ea-9361-4a0a-a0b1-c81e99f2349a</t>
  </si>
  <si>
    <t>6dfeb9a0-918b-4038-ae4f-63ab374b9311, 589319dd-8b62-4842-bb7a-855eef1f8d6e, 12c5d420-9bbc-455d-9794-7780bc5fea5b, 036ab592-da37-4aac-ac4b-3a2eb132eb76, 91d3ffda-02df-4108-a302-e3764e021ccf, 521b6a84-52f2-488c-b310-c95ae8ff1021, 15603f87-6ae3-403c-aad6-3cd82bdddc1e, 4fc222e3-9728-408a-b24b-171c919f81ea, 7f5bc724-d171-406e-bf3b-cd9d868174f2, b32c172c-a1d5-4cc9-a1fc-f5f4b2365ea4, 4d0b9e50-43d1-4da0-af2b-97d510bab9e2, 049d0ea9-2055-46a4-b821-0cbf6e36e4d5, 37b5c1f9-c15a-4947-b64d-025dc64c5241</t>
  </si>
  <si>
    <t>4d0b9e50-43d1-4da0-af2b-97d510bab9e2, 049d0ea9-2055-46a4-b821-0cbf6e36e4d5, 37b5c1f9-c15a-4947-b64d-025dc64c5241, d3d06262-f539-4a05-9e71-6e6113e9529b, efbed11c-6828-4d9a-bdc3-ffadce27497e, ab3572a8-144f-4148-9862-465bd9d7148b, 6b796d48-625b-4acf-96db-141d2e7d7b4b, e6f83c77-1538-4fec-934c-6a4ec6617268, bcf5b4b8-c773-40a4-9ec1-9767753c0d44, 92ba9844-0c5e-4bfa-ad1c-ab41f8ac3d5e</t>
  </si>
  <si>
    <t>19a8bee2-7566-411a-9919-61d44ccc81ef, e4aa68ec-6374-48d4-a36d-8ca39ac807a2, 058ec2ea-9361-4a0a-a0b1-c81e99f2349a, 38b9874d-dd51-433a-bea9-2ef3ec79cb21, e3ae6951-0a5b-40c4-8b20-fd8b9ce4cecf, 4ad06de7-beaf-454c-aeda-59316f4a641c, edca0a28-476b-4782-86be-a06806d87ab8, b12e86e4-dc4d-49cb-8ec3-b0c9f7f23b26, 62f9fcfb-92d6-4bc8-96ff-e8847c7b27ae</t>
  </si>
  <si>
    <t>9dd4dfda-b0d2-4d4a-8642-a44db00f4a15, 534a2149-3015-472c-9de1-5db9e0f6b43e, fe8da200-3e6c-4017-983e-19b5aff7e800, dda33b53-0fff-4371-8a45-35a2192e86e8, 34c2e9da-d62c-4fdd-ad94-7befd2595222, 9e9ca12c-4178-40b5-a715-f166244e3adb, 4d0b9e50-43d1-4da0-af2b-97d510bab9e2, 049d0ea9-2055-46a4-b821-0cbf6e36e4d5, 37b5c1f9-c15a-4947-b64d-025dc64c5241</t>
  </si>
  <si>
    <t>19a8bee2-7566-411a-9919-61d44ccc81ef, e4aa68ec-6374-48d4-a36d-8ca39ac807a2, 058ec2ea-9361-4a0a-a0b1-c81e99f2349a, 49f57722-52fb-47b6-8e1e-54de177e0d19, f89ddd78-e74e-469c-8808-241bd8c36f67, c6f0e3ea-fc4a-4768-a155-f0bf0b943717, ad1e7d8e-5114-413f-921d-a35552003ee4, c132b04e-83bd-4b24-8fe4-5a9a015e7c93, 1e0b04ba-18d5-4ab9-a1e5-23449bbc4a0b</t>
  </si>
  <si>
    <t>2390b2fb-f180-48d3-989d-5e359fdf867c, febd48e5-fa29-4288-94cf-a257e875bbc5, a680ecae-78a0-4d78-88cd-4f0163e7d4da, 3100982d-c037-4a3f-a3ed-83e66b248c8d, ebbcecbe-be84-4fb4-bb4e-6420356ebe5a, fa7f1f45-106f-4e8d-bd8c-cce0fd276256, 9630ccdb-1fb5-411d-a129-562993ba0569, 2c6e4248-da4d-4cb3-ac58-3cd04aa203fa, c8e9582b-d7bd-48cb-9cab-9f953712e952</t>
  </si>
  <si>
    <t>4fc222e3-9728-408a-b24b-171c919f81ea, 7f5bc724-d171-406e-bf3b-cd9d868174f2, b32c172c-a1d5-4cc9-a1fc-f5f4b2365ea4, dda33b53-0fff-4371-8a45-35a2192e86e8, 34c2e9da-d62c-4fdd-ad94-7befd2595222, 9e9ca12c-4178-40b5-a715-f166244e3adb, 19a8bee2-7566-411a-9919-61d44ccc81ef, e4aa68ec-6374-48d4-a36d-8ca39ac807a2, 058ec2ea-9361-4a0a-a0b1-c81e99f2349a, ad1e7d8e-5114-413f-921d-a35552003ee4, c132b04e-83bd-4b24-8fe4-5a9a015e7c93, 1e0b04ba-18d5-4ab9-a1e5-23449bbc4a0b</t>
  </si>
  <si>
    <t>f66e3050-2b7f-4d30-bc1e-f1c26d6a2aa2, 16f85a4c-9e5b-4f05-ac70-25acb3032c48, d25284f4-c84e-48db-b41e-dc42085a55f9, 49f57722-52fb-47b6-8e1e-54de177e0d19, f89ddd78-e74e-469c-8808-241bd8c36f67, c6f0e3ea-fc4a-4768-a155-f0bf0b943717, c782f52b-d7ac-47f5-836a-376e4fccf31f, cabf5871-d0d1-43aa-a1e0-7b054ea1f92a, 1f2a78f5-deae-438d-be76-6d733a7dac87, 3100982d-c037-4a3f-a3ed-83e66b248c8d, ebbcecbe-be84-4fb4-bb4e-6420356ebe5a, e0bad25d-7fb1-4dd7-a0e8-a11b41dcd281, 5e03ed8a-d9fb-4271-aa1d-73df523dcc57</t>
  </si>
  <si>
    <t>1eeb53c2-5e82-4c6a-a81f-bea4af78b2f8, 31a96803-e0b0-464c-b44c-14316de7195f, e0bad25d-7fb1-4dd7-a0e8-a11b41dcd281, 5e03ed8a-d9fb-4271-aa1d-73df523dcc57, 4ff85e34-9da3-47f2-beee-ec6175d82186, 450d53ce-7643-41e5-9d0d-b9d1eacead36, 37b765f0-fc71-4c9c-838b-f3a5ce0706ff, 5538f94c-9d38-4c6c-ab29-0987d27ec313, 4fc222e3-9728-408a-b24b-171c919f81ea, 7f5bc724-d171-406e-bf3b-cd9d868174f2, b32c172c-a1d5-4cc9-a1fc-f5f4b2365ea4</t>
  </si>
  <si>
    <t>19a8bee2-7566-411a-9919-61d44ccc81ef, e4aa68ec-6374-48d4-a36d-8ca39ac807a2, 058ec2ea-9361-4a0a-a0b1-c81e99f2349a, cb7207d7-79d6-497f-a7e6-ceebd62576db, bc618e46-adeb-4bfa-a8dc-9e7a3bbad058</t>
  </si>
  <si>
    <t>8402b4cd-a049-4ae7-8649-16af0c4c8c62, 52e4d490-31bd-48ea-ab9b-8f9eaf720b12, 1eeb53c2-5e82-4c6a-a81f-bea4af78b2f8, 31a96803-e0b0-464c-b44c-14316de7195f, e0bad25d-7fb1-4dd7-a0e8-a11b41dcd281, 5e03ed8a-d9fb-4271-aa1d-73df523dcc57, 6b796d48-625b-4acf-96db-141d2e7d7b4b, e6f83c77-1538-4fec-934c-6a4ec6617268</t>
  </si>
  <si>
    <t>5d92edf2-5248-4363-8e50-f18ad6a67a8c, b6f11273-e674-4c30-afa1-7ee62c1abb4b, 37b765f0-fc71-4c9c-838b-f3a5ce0706ff, 5538f94c-9d38-4c6c-ab29-0987d27ec313, 2c6e4248-da4d-4cb3-ac58-3cd04aa203fa, c8e9582b-d7bd-48cb-9cab-9f953712e952, 12c5d420-9bbc-455d-9794-7780bc5fea5b, 036ab592-da37-4aac-ac4b-3a2eb132eb76, 91d3ffda-02df-4108-a302-e3764e021ccf</t>
  </si>
  <si>
    <t>9cbfac3c-fb8a-4ebd-b677-c223a57ac329, d464054e-8f96-4d3d-b9d5-a40f34507b88, c782f52b-d7ac-47f5-836a-376e4fccf31f, cabf5871-d0d1-43aa-a1e0-7b054ea1f92a, 1f2a78f5-deae-438d-be76-6d733a7dac87, 12c5d420-9bbc-455d-9794-7780bc5fea5b, 036ab592-da37-4aac-ac4b-3a2eb132eb76, 91d3ffda-02df-4108-a302-e3764e021ccf, dda33b53-0fff-4371-8a45-35a2192e86e8, 34c2e9da-d62c-4fdd-ad94-7befd2595222, 9e9ca12c-4178-40b5-a715-f166244e3adb</t>
  </si>
  <si>
    <t>ad1e7d8e-5114-413f-921d-a35552003ee4, c132b04e-83bd-4b24-8fe4-5a9a015e7c93, 1e0b04ba-18d5-4ab9-a1e5-23449bbc4a0b, 49f57722-52fb-47b6-8e1e-54de177e0d19, f89ddd78-e74e-469c-8808-241bd8c36f67, c6f0e3ea-fc4a-4768-a155-f0bf0b943717, 2c6e4248-da4d-4cb3-ac58-3cd04aa203fa, c8e9582b-d7bd-48cb-9cab-9f953712e952, 39af2a17-08ce-4282-8dd0-de4efe79980f, ce83ec69-0901-4423-87f6-92734cc8feb2</t>
  </si>
  <si>
    <t>d3d06262-f539-4a05-9e71-6e6113e9529b, efbed11c-6828-4d9a-bdc3-ffadce27497e, ab3572a8-144f-4148-9862-465bd9d7148b, 38b9874d-dd51-433a-bea9-2ef3ec79cb21, e3ae6951-0a5b-40c4-8b20-fd8b9ce4cecf, 4ad06de7-beaf-454c-aeda-59316f4a641c, b43b2475-66e9-49df-b826-4dbb0bb15b8b, bd5df5b0-28d6-45d5-8637-31903ae85330</t>
  </si>
  <si>
    <t>2c4e188e-85c2-4366-b282-d70974be0631, d02446db-85a5-472f-be66-392204bff177, e2e80629-cfb6-4daa-b56c-6795ccdc4e48, d3d06262-f539-4a05-9e71-6e6113e9529b, efbed11c-6828-4d9a-bdc3-ffadce27497e, ab3572a8-144f-4148-9862-465bd9d7148b</t>
  </si>
  <si>
    <t>ad1e7d8e-5114-413f-921d-a35552003ee4, c132b04e-83bd-4b24-8fe4-5a9a015e7c93, 1e0b04ba-18d5-4ab9-a1e5-23449bbc4a0b, 2c6e4248-da4d-4cb3-ac58-3cd04aa203fa, c8e9582b-d7bd-48cb-9cab-9f953712e952, f66e3050-2b7f-4d30-bc1e-f1c26d6a2aa2, 16f85a4c-9e5b-4f05-ac70-25acb3032c48, d25284f4-c84e-48db-b41e-dc42085a55f9</t>
  </si>
  <si>
    <t>edca0a28-476b-4782-86be-a06806d87ab8, b12e86e4-dc4d-49cb-8ec3-b0c9f7f23b26, 62f9fcfb-92d6-4bc8-96ff-e8847c7b27ae, cb7207d7-79d6-497f-a7e6-ceebd62576db, bc618e46-adeb-4bfa-a8dc-9e7a3bbad058</t>
  </si>
  <si>
    <t>12c5d420-9bbc-455d-9794-7780bc5fea5b, 036ab592-da37-4aac-ac4b-3a2eb132eb76, 91d3ffda-02df-4108-a302-e3764e021ccf, 39af2a17-08ce-4282-8dd0-de4efe79980f, ce83ec69-0901-4423-87f6-92734cc8feb2, 49150744-aac2-44f9-8ca0-05ae90757bac, f5b20856-42b4-48bd-93d9-fbe2712c9e55, ad1e7d8e-5114-413f-921d-a35552003ee4, c132b04e-83bd-4b24-8fe4-5a9a015e7c93, 1e0b04ba-18d5-4ab9-a1e5-23449bbc4a0b</t>
  </si>
  <si>
    <t>d3d06262-f539-4a05-9e71-6e6113e9529b, efbed11c-6828-4d9a-bdc3-ffadce27497e, ab3572a8-144f-4148-9862-465bd9d7148b, 4ff85e34-9da3-47f2-beee-ec6175d82186, 450d53ce-7643-41e5-9d0d-b9d1eacead36, e00c66ff-cb22-45b1-a5e8-8b3cde249016, 9a1dc165-a7e3-4d94-96b3-aed7943cd257</t>
  </si>
  <si>
    <t>521b6a84-52f2-488c-b310-c95ae8ff1021, 15603f87-6ae3-403c-aad6-3cd82bdddc1e, b43b2475-66e9-49df-b826-4dbb0bb15b8b, bd5df5b0-28d6-45d5-8637-31903ae85330</t>
  </si>
  <si>
    <t>8402b4cd-a049-4ae7-8649-16af0c4c8c62, 52e4d490-31bd-48ea-ab9b-8f9eaf720b12, 8402b4cd-a049-4ae7-8649-16af0c4c8c62, 52e4d490-31bd-48ea-ab9b-8f9eaf720b12</t>
  </si>
  <si>
    <t>4d0b9e50-43d1-4da0-af2b-97d510bab9e2, 049d0ea9-2055-46a4-b821-0cbf6e36e4d5, 37b5c1f9-c15a-4947-b64d-025dc64c5241, e0bad25d-7fb1-4dd7-a0e8-a11b41dcd281, 5e03ed8a-d9fb-4271-aa1d-73df523dcc57, 19a8bee2-7566-411a-9919-61d44ccc81ef, e4aa68ec-6374-48d4-a36d-8ca39ac807a2, 058ec2ea-9361-4a0a-a0b1-c81e99f2349a</t>
  </si>
  <si>
    <t>2390b2fb-f180-48d3-989d-5e359fdf867c, febd48e5-fa29-4288-94cf-a257e875bbc5, a680ecae-78a0-4d78-88cd-4f0163e7d4da, 2c4e188e-85c2-4366-b282-d70974be0631, d02446db-85a5-472f-be66-392204bff177, e2e80629-cfb6-4daa-b56c-6795ccdc4e48, d3d06262-f539-4a05-9e71-6e6113e9529b, efbed11c-6828-4d9a-bdc3-ffadce27497e, ab3572a8-144f-4148-9862-465bd9d7148b, 6b796d48-625b-4acf-96db-141d2e7d7b4b, e6f83c77-1538-4fec-934c-6a4ec6617268</t>
  </si>
  <si>
    <t>4ff85e34-9da3-47f2-beee-ec6175d82186, 450d53ce-7643-41e5-9d0d-b9d1eacead36, 521b6a84-52f2-488c-b310-c95ae8ff1021, 15603f87-6ae3-403c-aad6-3cd82bdddc1e, b43b2475-66e9-49df-b826-4dbb0bb15b8b, bd5df5b0-28d6-45d5-8637-31903ae85330</t>
  </si>
  <si>
    <t>49f57722-52fb-47b6-8e1e-54de177e0d19, f89ddd78-e74e-469c-8808-241bd8c36f67, c6f0e3ea-fc4a-4768-a155-f0bf0b943717, dda33b53-0fff-4371-8a45-35a2192e86e8, 34c2e9da-d62c-4fdd-ad94-7befd2595222, 9e9ca12c-4178-40b5-a715-f166244e3adb, 3100982d-c037-4a3f-a3ed-83e66b248c8d, ebbcecbe-be84-4fb4-bb4e-6420356ebe5a</t>
  </si>
  <si>
    <t>9dd4dfda-b0d2-4d4a-8642-a44db00f4a15, 534a2149-3015-472c-9de1-5db9e0f6b43e, fe8da200-3e6c-4017-983e-19b5aff7e800, 38b9874d-dd51-433a-bea9-2ef3ec79cb21, e3ae6951-0a5b-40c4-8b20-fd8b9ce4cecf, 4ad06de7-beaf-454c-aeda-59316f4a641c, 37b765f0-fc71-4c9c-838b-f3a5ce0706ff, 5538f94c-9d38-4c6c-ab29-0987d27ec313, e0bad25d-7fb1-4dd7-a0e8-a11b41dcd281, 5e03ed8a-d9fb-4271-aa1d-73df523dcc57, 3100982d-c037-4a3f-a3ed-83e66b248c8d, ebbcecbe-be84-4fb4-bb4e-6420356ebe5a</t>
  </si>
  <si>
    <t>9dd4dfda-b0d2-4d4a-8642-a44db00f4a15, 534a2149-3015-472c-9de1-5db9e0f6b43e, fe8da200-3e6c-4017-983e-19b5aff7e800, ad1e7d8e-5114-413f-921d-a35552003ee4, c132b04e-83bd-4b24-8fe4-5a9a015e7c93, 1e0b04ba-18d5-4ab9-a1e5-23449bbc4a0b, 4fc222e3-9728-408a-b24b-171c919f81ea, 7f5bc724-d171-406e-bf3b-cd9d868174f2, b32c172c-a1d5-4cc9-a1fc-f5f4b2365ea4, 12c5d420-9bbc-455d-9794-7780bc5fea5b, 036ab592-da37-4aac-ac4b-3a2eb132eb76, 91d3ffda-02df-4108-a302-e3764e021ccf</t>
  </si>
  <si>
    <t>f66e3050-2b7f-4d30-bc1e-f1c26d6a2aa2, 16f85a4c-9e5b-4f05-ac70-25acb3032c48, d25284f4-c84e-48db-b41e-dc42085a55f9, f6cf2da9-277c-4780-8c18-2a4727d35f64, af428f7f-7d22-4949-924b-37b9c13140fb, d2d40201-0152-4e55-bf95-406c1f66295b, bcf5b4b8-c773-40a4-9ec1-9767753c0d44, 92ba9844-0c5e-4bfa-ad1c-ab41f8ac3d5e</t>
  </si>
  <si>
    <t>e00c66ff-cb22-45b1-a5e8-8b3cde249016, 9a1dc165-a7e3-4d94-96b3-aed7943cd257, c782f52b-d7ac-47f5-836a-376e4fccf31f, cabf5871-d0d1-43aa-a1e0-7b054ea1f92a, 1f2a78f5-deae-438d-be76-6d733a7dac87, f66e3050-2b7f-4d30-bc1e-f1c26d6a2aa2, 16f85a4c-9e5b-4f05-ac70-25acb3032c48, d25284f4-c84e-48db-b41e-dc42085a55f9</t>
  </si>
  <si>
    <t>4fc222e3-9728-408a-b24b-171c919f81ea, 7f5bc724-d171-406e-bf3b-cd9d868174f2, b32c172c-a1d5-4cc9-a1fc-f5f4b2365ea4, 3100982d-c037-4a3f-a3ed-83e66b248c8d, ebbcecbe-be84-4fb4-bb4e-6420356ebe5a, 3c0ebd74-4105-4532-a321-39bc3d6ab3d8, eac5b480-7e00-4d5e-add6-fc915fb2e8be, 32a60bdd-f493-4c44-a9e2-e45c0209be5e, 3100982d-c037-4a3f-a3ed-83e66b248c8d, ebbcecbe-be84-4fb4-bb4e-6420356ebe5a</t>
  </si>
  <si>
    <t>d3d06262-f539-4a05-9e71-6e6113e9529b, efbed11c-6828-4d9a-bdc3-ffadce27497e, ab3572a8-144f-4148-9862-465bd9d7148b, c782f52b-d7ac-47f5-836a-376e4fccf31f, cabf5871-d0d1-43aa-a1e0-7b054ea1f92a, 1f2a78f5-deae-438d-be76-6d733a7dac87, e00c66ff-cb22-45b1-a5e8-8b3cde249016, 9a1dc165-a7e3-4d94-96b3-aed7943cd257</t>
  </si>
  <si>
    <t>e0bad25d-7fb1-4dd7-a0e8-a11b41dcd281, 5e03ed8a-d9fb-4271-aa1d-73df523dcc57, 4ff85e34-9da3-47f2-beee-ec6175d82186, 450d53ce-7643-41e5-9d0d-b9d1eacead36, dda33b53-0fff-4371-8a45-35a2192e86e8, 34c2e9da-d62c-4fdd-ad94-7befd2595222, 9e9ca12c-4178-40b5-a715-f166244e3adb, b43b2475-66e9-49df-b826-4dbb0bb15b8b, bd5df5b0-28d6-45d5-8637-31903ae85330, c782f52b-d7ac-47f5-836a-376e4fccf31f, cabf5871-d0d1-43aa-a1e0-7b054ea1f92a, 1f2a78f5-deae-438d-be76-6d733a7dac87</t>
  </si>
  <si>
    <t>b33ae65d-523e-48c6-b10e-59346e1c6523, 4e64e115-2f29-4046-95c6-3f34c14feb83, 2ab329ca-9f50-4c70-9698-f44934cf4b69, f6cf2da9-277c-4780-8c18-2a4727d35f64, af428f7f-7d22-4949-924b-37b9c13140fb, d2d40201-0152-4e55-bf95-406c1f66295b, 3100982d-c037-4a3f-a3ed-83e66b248c8d, ebbcecbe-be84-4fb4-bb4e-6420356ebe5a, ad1e7d8e-5114-413f-921d-a35552003ee4, c132b04e-83bd-4b24-8fe4-5a9a015e7c93, 1e0b04ba-18d5-4ab9-a1e5-23449bbc4a0b</t>
  </si>
  <si>
    <t>4ae8186a-1c4d-4b5e-8e7e-385e8b3e9c79, fcda77f1-d71f-4cbe-bb5c-fb12877aec40, 4ff85e34-9da3-47f2-beee-ec6175d82186, 450d53ce-7643-41e5-9d0d-b9d1eacead36</t>
  </si>
  <si>
    <t>19a8bee2-7566-411a-9919-61d44ccc81ef, e4aa68ec-6374-48d4-a36d-8ca39ac807a2, 058ec2ea-9361-4a0a-a0b1-c81e99f2349a, c782f52b-d7ac-47f5-836a-376e4fccf31f, cabf5871-d0d1-43aa-a1e0-7b054ea1f92a, 1f2a78f5-deae-438d-be76-6d733a7dac87, f66e3050-2b7f-4d30-bc1e-f1c26d6a2aa2, 16f85a4c-9e5b-4f05-ac70-25acb3032c48, d25284f4-c84e-48db-b41e-dc42085a55f9</t>
  </si>
  <si>
    <t>f66e3050-2b7f-4d30-bc1e-f1c26d6a2aa2, 16f85a4c-9e5b-4f05-ac70-25acb3032c48, d25284f4-c84e-48db-b41e-dc42085a55f9, 37979873-7c28-4b44-83ee-438c3e6810e9, e988d274-0abb-4d30-86fd-65f7e0f6b057, cc5f8133-74b9-43cc-b15e-b159a78b93fd, 2c6e4248-da4d-4cb3-ac58-3cd04aa203fa, c8e9582b-d7bd-48cb-9cab-9f953712e952</t>
  </si>
  <si>
    <t>3100982d-c037-4a3f-a3ed-83e66b248c8d, ebbcecbe-be84-4fb4-bb4e-6420356ebe5a, cb7207d7-79d6-497f-a7e6-ceebd62576db, bc618e46-adeb-4bfa-a8dc-9e7a3bbad058, edca0a28-476b-4782-86be-a06806d87ab8, b12e86e4-dc4d-49cb-8ec3-b0c9f7f23b26, 62f9fcfb-92d6-4bc8-96ff-e8847c7b27ae, 2c4e188e-85c2-4366-b282-d70974be0631, d02446db-85a5-472f-be66-392204bff177, e2e80629-cfb6-4daa-b56c-6795ccdc4e48</t>
  </si>
  <si>
    <t>2c6e4248-da4d-4cb3-ac58-3cd04aa203fa, c8e9582b-d7bd-48cb-9cab-9f953712e952, 39af2a17-08ce-4282-8dd0-de4efe79980f, ce83ec69-0901-4423-87f6-92734cc8feb2, e00c66ff-cb22-45b1-a5e8-8b3cde249016, 9a1dc165-a7e3-4d94-96b3-aed7943cd257</t>
  </si>
  <si>
    <t>e00c66ff-cb22-45b1-a5e8-8b3cde249016, 9a1dc165-a7e3-4d94-96b3-aed7943cd257, f6cf2da9-277c-4780-8c18-2a4727d35f64, af428f7f-7d22-4949-924b-37b9c13140fb, d2d40201-0152-4e55-bf95-406c1f66295b, 12c5d420-9bbc-455d-9794-7780bc5fea5b, 036ab592-da37-4aac-ac4b-3a2eb132eb76, 91d3ffda-02df-4108-a302-e3764e021ccf, 4ff85e34-9da3-47f2-beee-ec6175d82186, 450d53ce-7643-41e5-9d0d-b9d1eacead36</t>
  </si>
  <si>
    <t>9cbfac3c-fb8a-4ebd-b677-c223a57ac329, d464054e-8f96-4d3d-b9d5-a40f34507b88, dda33b53-0fff-4371-8a45-35a2192e86e8, 34c2e9da-d62c-4fdd-ad94-7befd2595222, 9e9ca12c-4178-40b5-a715-f166244e3adb, d3d06262-f539-4a05-9e71-6e6113e9529b, efbed11c-6828-4d9a-bdc3-ffadce27497e, ab3572a8-144f-4148-9862-465bd9d7148b</t>
  </si>
  <si>
    <t>521b6a84-52f2-488c-b310-c95ae8ff1021, 15603f87-6ae3-403c-aad6-3cd82bdddc1e, 4ae8186a-1c4d-4b5e-8e7e-385e8b3e9c79, fcda77f1-d71f-4cbe-bb5c-fb12877aec40, f6cf2da9-277c-4780-8c18-2a4727d35f64, af428f7f-7d22-4949-924b-37b9c13140fb, d2d40201-0152-4e55-bf95-406c1f66295b, 3100982d-c037-4a3f-a3ed-83e66b248c8d, ebbcecbe-be84-4fb4-bb4e-6420356ebe5a, d3d06262-f539-4a05-9e71-6e6113e9529b, efbed11c-6828-4d9a-bdc3-ffadce27497e, ab3572a8-144f-4148-9862-465bd9d7148b</t>
  </si>
  <si>
    <t>49f57722-52fb-47b6-8e1e-54de177e0d19, f89ddd78-e74e-469c-8808-241bd8c36f67, c6f0e3ea-fc4a-4768-a155-f0bf0b943717, c782f52b-d7ac-47f5-836a-376e4fccf31f, cabf5871-d0d1-43aa-a1e0-7b054ea1f92a, 1f2a78f5-deae-438d-be76-6d733a7dac87</t>
  </si>
  <si>
    <t>c782f52b-d7ac-47f5-836a-376e4fccf31f, cabf5871-d0d1-43aa-a1e0-7b054ea1f92a, 1f2a78f5-deae-438d-be76-6d733a7dac87, 49150744-aac2-44f9-8ca0-05ae90757bac, f5b20856-42b4-48bd-93d9-fbe2712c9e55, 8402b4cd-a049-4ae7-8649-16af0c4c8c62, 52e4d490-31bd-48ea-ab9b-8f9eaf720b12</t>
  </si>
  <si>
    <t>38b9874d-dd51-433a-bea9-2ef3ec79cb21, e3ae6951-0a5b-40c4-8b20-fd8b9ce4cecf, 4ad06de7-beaf-454c-aeda-59316f4a641c, 1eeb53c2-5e82-4c6a-a81f-bea4af78b2f8, 31a96803-e0b0-464c-b44c-14316de7195f, 6dfeb9a0-918b-4038-ae4f-63ab374b9311, 589319dd-8b62-4842-bb7a-855eef1f8d6e, edca0a28-476b-4782-86be-a06806d87ab8, b12e86e4-dc4d-49cb-8ec3-b0c9f7f23b26, 62f9fcfb-92d6-4bc8-96ff-e8847c7b27ae, 1e0ce7f9-cbf4-44c4-bfb7-725db39d17ea, dda17862-a51d-49f5-bc9f-b2caa7af10ef, 551cfc0c-5de9-4672-90a2-b0f5b644ed8c</t>
  </si>
  <si>
    <t>f66e3050-2b7f-4d30-bc1e-f1c26d6a2aa2, 16f85a4c-9e5b-4f05-ac70-25acb3032c48, d25284f4-c84e-48db-b41e-dc42085a55f9, c782f52b-d7ac-47f5-836a-376e4fccf31f, cabf5871-d0d1-43aa-a1e0-7b054ea1f92a, 1f2a78f5-deae-438d-be76-6d733a7dac87, b43b2475-66e9-49df-b826-4dbb0bb15b8b, bd5df5b0-28d6-45d5-8637-31903ae85330, 521b6a84-52f2-488c-b310-c95ae8ff1021, 15603f87-6ae3-403c-aad6-3cd82bdddc1e, 9dd4dfda-b0d2-4d4a-8642-a44db00f4a15, 534a2149-3015-472c-9de1-5db9e0f6b43e, fe8da200-3e6c-4017-983e-19b5aff7e800</t>
  </si>
  <si>
    <t>3100982d-c037-4a3f-a3ed-83e66b248c8d, ebbcecbe-be84-4fb4-bb4e-6420356ebe5a, f6cf2da9-277c-4780-8c18-2a4727d35f64, af428f7f-7d22-4949-924b-37b9c13140fb, d2d40201-0152-4e55-bf95-406c1f66295b, f6cf2da9-277c-4780-8c18-2a4727d35f64, af428f7f-7d22-4949-924b-37b9c13140fb, d2d40201-0152-4e55-bf95-406c1f66295b, 1e0ce7f9-cbf4-44c4-bfb7-725db39d17ea, dda17862-a51d-49f5-bc9f-b2caa7af10ef, 551cfc0c-5de9-4672-90a2-b0f5b644ed8c, 6dfeb9a0-918b-4038-ae4f-63ab374b9311, 589319dd-8b62-4842-bb7a-855eef1f8d6e</t>
  </si>
  <si>
    <t>b43b2475-66e9-49df-b826-4dbb0bb15b8b, bd5df5b0-28d6-45d5-8637-31903ae85330, 4d0b9e50-43d1-4da0-af2b-97d510bab9e2, 049d0ea9-2055-46a4-b821-0cbf6e36e4d5, 37b5c1f9-c15a-4947-b64d-025dc64c5241, 2c4e188e-85c2-4366-b282-d70974be0631, d02446db-85a5-472f-be66-392204bff177, e2e80629-cfb6-4daa-b56c-6795ccdc4e48</t>
  </si>
  <si>
    <t>bcf5b4b8-c773-40a4-9ec1-9767753c0d44, 92ba9844-0c5e-4bfa-ad1c-ab41f8ac3d5e, 2c6e4248-da4d-4cb3-ac58-3cd04aa203fa, c8e9582b-d7bd-48cb-9cab-9f953712e952, 2c4e188e-85c2-4366-b282-d70974be0631, d02446db-85a5-472f-be66-392204bff177, e2e80629-cfb6-4daa-b56c-6795ccdc4e48, edca0a28-476b-4782-86be-a06806d87ab8, b12e86e4-dc4d-49cb-8ec3-b0c9f7f23b26, 62f9fcfb-92d6-4bc8-96ff-e8847c7b27ae, 8402b4cd-a049-4ae7-8649-16af0c4c8c62, 52e4d490-31bd-48ea-ab9b-8f9eaf720b12</t>
  </si>
  <si>
    <t>521b6a84-52f2-488c-b310-c95ae8ff1021, 15603f87-6ae3-403c-aad6-3cd82bdddc1e, 2c6e4248-da4d-4cb3-ac58-3cd04aa203fa, c8e9582b-d7bd-48cb-9cab-9f953712e952, ad1e7d8e-5114-413f-921d-a35552003ee4, c132b04e-83bd-4b24-8fe4-5a9a015e7c93, 1e0b04ba-18d5-4ab9-a1e5-23449bbc4a0b, 4fc222e3-9728-408a-b24b-171c919f81ea, 7f5bc724-d171-406e-bf3b-cd9d868174f2, b32c172c-a1d5-4cc9-a1fc-f5f4b2365ea4</t>
  </si>
  <si>
    <t>b33ae65d-523e-48c6-b10e-59346e1c6523, 4e64e115-2f29-4046-95c6-3f34c14feb83, 2ab329ca-9f50-4c70-9698-f44934cf4b69, edca0a28-476b-4782-86be-a06806d87ab8, b12e86e4-dc4d-49cb-8ec3-b0c9f7f23b26, 62f9fcfb-92d6-4bc8-96ff-e8847c7b27ae, 6b796d48-625b-4acf-96db-141d2e7d7b4b, e6f83c77-1538-4fec-934c-6a4ec6617268, 38b9874d-dd51-433a-bea9-2ef3ec79cb21, e3ae6951-0a5b-40c4-8b20-fd8b9ce4cecf, 4ad06de7-beaf-454c-aeda-59316f4a641c, 4ae8186a-1c4d-4b5e-8e7e-385e8b3e9c79, fcda77f1-d71f-4cbe-bb5c-fb12877aec40</t>
  </si>
  <si>
    <t>8402b4cd-a049-4ae7-8649-16af0c4c8c62, 52e4d490-31bd-48ea-ab9b-8f9eaf720b12, 9dd4dfda-b0d2-4d4a-8642-a44db00f4a15, 534a2149-3015-472c-9de1-5db9e0f6b43e, fe8da200-3e6c-4017-983e-19b5aff7e800</t>
  </si>
  <si>
    <t>2c4e188e-85c2-4366-b282-d70974be0631, d02446db-85a5-472f-be66-392204bff177, e2e80629-cfb6-4daa-b56c-6795ccdc4e48, 12c5d420-9bbc-455d-9794-7780bc5fea5b, 036ab592-da37-4aac-ac4b-3a2eb132eb76, 91d3ffda-02df-4108-a302-e3764e021ccf, dda33b53-0fff-4371-8a45-35a2192e86e8, 34c2e9da-d62c-4fdd-ad94-7befd2595222, 9e9ca12c-4178-40b5-a715-f166244e3adb, 19a8bee2-7566-411a-9919-61d44ccc81ef, e4aa68ec-6374-48d4-a36d-8ca39ac807a2, 058ec2ea-9361-4a0a-a0b1-c81e99f2349a, c782f52b-d7ac-47f5-836a-376e4fccf31f, cabf5871-d0d1-43aa-a1e0-7b054ea1f92a, 1f2a78f5-deae-438d-be76-6d733a7dac87</t>
  </si>
  <si>
    <t>b43b2475-66e9-49df-b826-4dbb0bb15b8b, bd5df5b0-28d6-45d5-8637-31903ae85330, 2c4e188e-85c2-4366-b282-d70974be0631, d02446db-85a5-472f-be66-392204bff177, e2e80629-cfb6-4daa-b56c-6795ccdc4e48, 4fc222e3-9728-408a-b24b-171c919f81ea, 7f5bc724-d171-406e-bf3b-cd9d868174f2, b32c172c-a1d5-4cc9-a1fc-f5f4b2365ea4, 2390b2fb-f180-48d3-989d-5e359fdf867c, febd48e5-fa29-4288-94cf-a257e875bbc5, a680ecae-78a0-4d78-88cd-4f0163e7d4da</t>
  </si>
  <si>
    <t>cb7207d7-79d6-497f-a7e6-ceebd62576db, bc618e46-adeb-4bfa-a8dc-9e7a3bbad058, 8402b4cd-a049-4ae7-8649-16af0c4c8c62, 52e4d490-31bd-48ea-ab9b-8f9eaf720b12, 37979873-7c28-4b44-83ee-438c3e6810e9, e988d274-0abb-4d30-86fd-65f7e0f6b057, cc5f8133-74b9-43cc-b15e-b159a78b93fd</t>
  </si>
  <si>
    <t>1e0ce7f9-cbf4-44c4-bfb7-725db39d17ea, dda17862-a51d-49f5-bc9f-b2caa7af10ef, 551cfc0c-5de9-4672-90a2-b0f5b644ed8c, 1eeb53c2-5e82-4c6a-a81f-bea4af78b2f8, 31a96803-e0b0-464c-b44c-14316de7195f, fa7f1f45-106f-4e8d-bd8c-cce0fd276256, 9630ccdb-1fb5-411d-a129-562993ba0569, 19a8bee2-7566-411a-9919-61d44ccc81ef, e4aa68ec-6374-48d4-a36d-8ca39ac807a2, 058ec2ea-9361-4a0a-a0b1-c81e99f2349a, 3c0ebd74-4105-4532-a321-39bc3d6ab3d8, eac5b480-7e00-4d5e-add6-fc915fb2e8be, 32a60bdd-f493-4c44-a9e2-e45c0209be5e</t>
  </si>
  <si>
    <t>3c0ebd74-4105-4532-a321-39bc3d6ab3d8, eac5b480-7e00-4d5e-add6-fc915fb2e8be, 32a60bdd-f493-4c44-a9e2-e45c0209be5e, e0bad25d-7fb1-4dd7-a0e8-a11b41dcd281, 5e03ed8a-d9fb-4271-aa1d-73df523dcc57, 1e0ce7f9-cbf4-44c4-bfb7-725db39d17ea, dda17862-a51d-49f5-bc9f-b2caa7af10ef, 551cfc0c-5de9-4672-90a2-b0f5b644ed8c, b33ae65d-523e-48c6-b10e-59346e1c6523, 4e64e115-2f29-4046-95c6-3f34c14feb83, 2ab329ca-9f50-4c70-9698-f44934cf4b69</t>
  </si>
  <si>
    <t>4fc222e3-9728-408a-b24b-171c919f81ea, 7f5bc724-d171-406e-bf3b-cd9d868174f2, b32c172c-a1d5-4cc9-a1fc-f5f4b2365ea4, 4ff85e34-9da3-47f2-beee-ec6175d82186, 450d53ce-7643-41e5-9d0d-b9d1eacead36, 38b9874d-dd51-433a-bea9-2ef3ec79cb21, e3ae6951-0a5b-40c4-8b20-fd8b9ce4cecf, 4ad06de7-beaf-454c-aeda-59316f4a641c</t>
  </si>
  <si>
    <t>e0bad25d-7fb1-4dd7-a0e8-a11b41dcd281, 5e03ed8a-d9fb-4271-aa1d-73df523dcc57, bcf5b4b8-c773-40a4-9ec1-9767753c0d44, 92ba9844-0c5e-4bfa-ad1c-ab41f8ac3d5e, 521b6a84-52f2-488c-b310-c95ae8ff1021, 15603f87-6ae3-403c-aad6-3cd82bdddc1e, 3100982d-c037-4a3f-a3ed-83e66b248c8d, ebbcecbe-be84-4fb4-bb4e-6420356ebe5a, d3d06262-f539-4a05-9e71-6e6113e9529b, efbed11c-6828-4d9a-bdc3-ffadce27497e, ab3572a8-144f-4148-9862-465bd9d7148b</t>
  </si>
  <si>
    <t>e00c66ff-cb22-45b1-a5e8-8b3cde249016, 9a1dc165-a7e3-4d94-96b3-aed7943cd257, 4d0b9e50-43d1-4da0-af2b-97d510bab9e2, 049d0ea9-2055-46a4-b821-0cbf6e36e4d5, 37b5c1f9-c15a-4947-b64d-025dc64c5241, b43b2475-66e9-49df-b826-4dbb0bb15b8b, bd5df5b0-28d6-45d5-8637-31903ae85330, edca0a28-476b-4782-86be-a06806d87ab8, b12e86e4-dc4d-49cb-8ec3-b0c9f7f23b26, 62f9fcfb-92d6-4bc8-96ff-e8847c7b27ae</t>
  </si>
  <si>
    <t>9dd4dfda-b0d2-4d4a-8642-a44db00f4a15, 534a2149-3015-472c-9de1-5db9e0f6b43e, fe8da200-3e6c-4017-983e-19b5aff7e800, e0bad25d-7fb1-4dd7-a0e8-a11b41dcd281, 5e03ed8a-d9fb-4271-aa1d-73df523dcc57, 37b765f0-fc71-4c9c-838b-f3a5ce0706ff, 5538f94c-9d38-4c6c-ab29-0987d27ec313</t>
  </si>
  <si>
    <t>edca0a28-476b-4782-86be-a06806d87ab8, b12e86e4-dc4d-49cb-8ec3-b0c9f7f23b26, 62f9fcfb-92d6-4bc8-96ff-e8847c7b27ae, dda33b53-0fff-4371-8a45-35a2192e86e8, 34c2e9da-d62c-4fdd-ad94-7befd2595222, 9e9ca12c-4178-40b5-a715-f166244e3adb, e00c66ff-cb22-45b1-a5e8-8b3cde249016, 9a1dc165-a7e3-4d94-96b3-aed7943cd257</t>
  </si>
  <si>
    <t>dda33b53-0fff-4371-8a45-35a2192e86e8, 34c2e9da-d62c-4fdd-ad94-7befd2595222, 9e9ca12c-4178-40b5-a715-f166244e3adb, 1eeb53c2-5e82-4c6a-a81f-bea4af78b2f8, 31a96803-e0b0-464c-b44c-14316de7195f, 2c4e188e-85c2-4366-b282-d70974be0631, d02446db-85a5-472f-be66-392204bff177, e2e80629-cfb6-4daa-b56c-6795ccdc4e48, 37979873-7c28-4b44-83ee-438c3e6810e9, e988d274-0abb-4d30-86fd-65f7e0f6b057, cc5f8133-74b9-43cc-b15e-b159a78b93fd, cb7207d7-79d6-497f-a7e6-ceebd62576db, bc618e46-adeb-4bfa-a8dc-9e7a3bbad058</t>
  </si>
  <si>
    <t>c782f52b-d7ac-47f5-836a-376e4fccf31f, cabf5871-d0d1-43aa-a1e0-7b054ea1f92a, 1f2a78f5-deae-438d-be76-6d733a7dac87, 3c0ebd74-4105-4532-a321-39bc3d6ab3d8, eac5b480-7e00-4d5e-add6-fc915fb2e8be, 32a60bdd-f493-4c44-a9e2-e45c0209be5e, edca0a28-476b-4782-86be-a06806d87ab8, b12e86e4-dc4d-49cb-8ec3-b0c9f7f23b26, 62f9fcfb-92d6-4bc8-96ff-e8847c7b27ae, 49f57722-52fb-47b6-8e1e-54de177e0d19, f89ddd78-e74e-469c-8808-241bd8c36f67, c6f0e3ea-fc4a-4768-a155-f0bf0b943717</t>
  </si>
  <si>
    <t>bcf5b4b8-c773-40a4-9ec1-9767753c0d44, 92ba9844-0c5e-4bfa-ad1c-ab41f8ac3d5e, d3d06262-f539-4a05-9e71-6e6113e9529b, efbed11c-6828-4d9a-bdc3-ffadce27497e, ab3572a8-144f-4148-9862-465bd9d7148b, 19a8bee2-7566-411a-9919-61d44ccc81ef, e4aa68ec-6374-48d4-a36d-8ca39ac807a2, 058ec2ea-9361-4a0a-a0b1-c81e99f2349a, 521b6a84-52f2-488c-b310-c95ae8ff1021, 15603f87-6ae3-403c-aad6-3cd82bdddc1e, 2c4e188e-85c2-4366-b282-d70974be0631, d02446db-85a5-472f-be66-392204bff177, e2e80629-cfb6-4daa-b56c-6795ccdc4e48</t>
  </si>
  <si>
    <t>6dfeb9a0-918b-4038-ae4f-63ab374b9311, 589319dd-8b62-4842-bb7a-855eef1f8d6e, 1e0ce7f9-cbf4-44c4-bfb7-725db39d17ea, dda17862-a51d-49f5-bc9f-b2caa7af10ef, 551cfc0c-5de9-4672-90a2-b0f5b644ed8c</t>
  </si>
  <si>
    <t>f6cf2da9-277c-4780-8c18-2a4727d35f64, af428f7f-7d22-4949-924b-37b9c13140fb, d2d40201-0152-4e55-bf95-406c1f66295b, dda33b53-0fff-4371-8a45-35a2192e86e8, 34c2e9da-d62c-4fdd-ad94-7befd2595222, 9e9ca12c-4178-40b5-a715-f166244e3adb, f66e3050-2b7f-4d30-bc1e-f1c26d6a2aa2, 16f85a4c-9e5b-4f05-ac70-25acb3032c48, d25284f4-c84e-48db-b41e-dc42085a55f9</t>
  </si>
  <si>
    <t>ad1e7d8e-5114-413f-921d-a35552003ee4, c132b04e-83bd-4b24-8fe4-5a9a015e7c93, 1e0b04ba-18d5-4ab9-a1e5-23449bbc4a0b, dda33b53-0fff-4371-8a45-35a2192e86e8, 34c2e9da-d62c-4fdd-ad94-7befd2595222, 9e9ca12c-4178-40b5-a715-f166244e3adb, fa7f1f45-106f-4e8d-bd8c-cce0fd276256, 9630ccdb-1fb5-411d-a129-562993ba0569, 2390b2fb-f180-48d3-989d-5e359fdf867c, febd48e5-fa29-4288-94cf-a257e875bbc5, a680ecae-78a0-4d78-88cd-4f0163e7d4da</t>
  </si>
  <si>
    <t>8402b4cd-a049-4ae7-8649-16af0c4c8c62, 52e4d490-31bd-48ea-ab9b-8f9eaf720b12, 3c0ebd74-4105-4532-a321-39bc3d6ab3d8, eac5b480-7e00-4d5e-add6-fc915fb2e8be, 32a60bdd-f493-4c44-a9e2-e45c0209be5e</t>
  </si>
  <si>
    <t>19a8bee2-7566-411a-9919-61d44ccc81ef, e4aa68ec-6374-48d4-a36d-8ca39ac807a2, 058ec2ea-9361-4a0a-a0b1-c81e99f2349a, 3c0ebd74-4105-4532-a321-39bc3d6ab3d8, eac5b480-7e00-4d5e-add6-fc915fb2e8be, 32a60bdd-f493-4c44-a9e2-e45c0209be5e, 3c0ebd74-4105-4532-a321-39bc3d6ab3d8, eac5b480-7e00-4d5e-add6-fc915fb2e8be, 32a60bdd-f493-4c44-a9e2-e45c0209be5e, 3100982d-c037-4a3f-a3ed-83e66b248c8d, ebbcecbe-be84-4fb4-bb4e-6420356ebe5a</t>
  </si>
  <si>
    <t>37b765f0-fc71-4c9c-838b-f3a5ce0706ff, 5538f94c-9d38-4c6c-ab29-0987d27ec313, edca0a28-476b-4782-86be-a06806d87ab8, b12e86e4-dc4d-49cb-8ec3-b0c9f7f23b26, 62f9fcfb-92d6-4bc8-96ff-e8847c7b27ae, dda33b53-0fff-4371-8a45-35a2192e86e8, 34c2e9da-d62c-4fdd-ad94-7befd2595222, 9e9ca12c-4178-40b5-a715-f166244e3adb</t>
  </si>
  <si>
    <t>8402b4cd-a049-4ae7-8649-16af0c4c8c62, 52e4d490-31bd-48ea-ab9b-8f9eaf720b12, e00c66ff-cb22-45b1-a5e8-8b3cde249016, 9a1dc165-a7e3-4d94-96b3-aed7943cd257</t>
  </si>
  <si>
    <t>19a8bee2-7566-411a-9919-61d44ccc81ef, e4aa68ec-6374-48d4-a36d-8ca39ac807a2, 058ec2ea-9361-4a0a-a0b1-c81e99f2349a, 3c0ebd74-4105-4532-a321-39bc3d6ab3d8, eac5b480-7e00-4d5e-add6-fc915fb2e8be, 32a60bdd-f493-4c44-a9e2-e45c0209be5e, ad1e7d8e-5114-413f-921d-a35552003ee4, c132b04e-83bd-4b24-8fe4-5a9a015e7c93, 1e0b04ba-18d5-4ab9-a1e5-23449bbc4a0b, 38b9874d-dd51-433a-bea9-2ef3ec79cb21, e3ae6951-0a5b-40c4-8b20-fd8b9ce4cecf, 4ad06de7-beaf-454c-aeda-59316f4a641c</t>
  </si>
  <si>
    <t>c782f52b-d7ac-47f5-836a-376e4fccf31f, cabf5871-d0d1-43aa-a1e0-7b054ea1f92a, 1f2a78f5-deae-438d-be76-6d733a7dac87, 37b765f0-fc71-4c9c-838b-f3a5ce0706ff, 5538f94c-9d38-4c6c-ab29-0987d27ec313, fa7f1f45-106f-4e8d-bd8c-cce0fd276256, 9630ccdb-1fb5-411d-a129-562993ba0569, 521b6a84-52f2-488c-b310-c95ae8ff1021, 15603f87-6ae3-403c-aad6-3cd82bdddc1e, dda33b53-0fff-4371-8a45-35a2192e86e8, 34c2e9da-d62c-4fdd-ad94-7befd2595222, 9e9ca12c-4178-40b5-a715-f166244e3adb</t>
  </si>
  <si>
    <t>2390b2fb-f180-48d3-989d-5e359fdf867c, febd48e5-fa29-4288-94cf-a257e875bbc5, a680ecae-78a0-4d78-88cd-4f0163e7d4da, 49f57722-52fb-47b6-8e1e-54de177e0d19, f89ddd78-e74e-469c-8808-241bd8c36f67, c6f0e3ea-fc4a-4768-a155-f0bf0b943717, d3d06262-f539-4a05-9e71-6e6113e9529b, efbed11c-6828-4d9a-bdc3-ffadce27497e, ab3572a8-144f-4148-9862-465bd9d7148b</t>
  </si>
  <si>
    <t>ad1e7d8e-5114-413f-921d-a35552003ee4, c132b04e-83bd-4b24-8fe4-5a9a015e7c93, 1e0b04ba-18d5-4ab9-a1e5-23449bbc4a0b, f6cf2da9-277c-4780-8c18-2a4727d35f64, af428f7f-7d22-4949-924b-37b9c13140fb, d2d40201-0152-4e55-bf95-406c1f66295b, 3c0ebd74-4105-4532-a321-39bc3d6ab3d8, eac5b480-7e00-4d5e-add6-fc915fb2e8be, 32a60bdd-f493-4c44-a9e2-e45c0209be5e</t>
  </si>
  <si>
    <t>49150744-aac2-44f9-8ca0-05ae90757bac, f5b20856-42b4-48bd-93d9-fbe2712c9e55, c782f52b-d7ac-47f5-836a-376e4fccf31f, cabf5871-d0d1-43aa-a1e0-7b054ea1f92a, 1f2a78f5-deae-438d-be76-6d733a7dac87, f66e3050-2b7f-4d30-bc1e-f1c26d6a2aa2, 16f85a4c-9e5b-4f05-ac70-25acb3032c48, d25284f4-c84e-48db-b41e-dc42085a55f9, bcf5b4b8-c773-40a4-9ec1-9767753c0d44, 92ba9844-0c5e-4bfa-ad1c-ab41f8ac3d5e</t>
  </si>
  <si>
    <t>b33ae65d-523e-48c6-b10e-59346e1c6523, 4e64e115-2f29-4046-95c6-3f34c14feb83, 2ab329ca-9f50-4c70-9698-f44934cf4b69, c782f52b-d7ac-47f5-836a-376e4fccf31f, cabf5871-d0d1-43aa-a1e0-7b054ea1f92a, 1f2a78f5-deae-438d-be76-6d733a7dac87</t>
  </si>
  <si>
    <t>edca0a28-476b-4782-86be-a06806d87ab8, b12e86e4-dc4d-49cb-8ec3-b0c9f7f23b26, 62f9fcfb-92d6-4bc8-96ff-e8847c7b27ae, 4fc222e3-9728-408a-b24b-171c919f81ea, 7f5bc724-d171-406e-bf3b-cd9d868174f2, b32c172c-a1d5-4cc9-a1fc-f5f4b2365ea4</t>
  </si>
  <si>
    <t>ad1e7d8e-5114-413f-921d-a35552003ee4, c132b04e-83bd-4b24-8fe4-5a9a015e7c93, 1e0b04ba-18d5-4ab9-a1e5-23449bbc4a0b, 37979873-7c28-4b44-83ee-438c3e6810e9, e988d274-0abb-4d30-86fd-65f7e0f6b057, cc5f8133-74b9-43cc-b15e-b159a78b93fd, 12c5d420-9bbc-455d-9794-7780bc5fea5b, 036ab592-da37-4aac-ac4b-3a2eb132eb76, 91d3ffda-02df-4108-a302-e3764e021ccf, fa7f1f45-106f-4e8d-bd8c-cce0fd276256, 9630ccdb-1fb5-411d-a129-562993ba0569, 19a8bee2-7566-411a-9919-61d44ccc81ef, e4aa68ec-6374-48d4-a36d-8ca39ac807a2, 058ec2ea-9361-4a0a-a0b1-c81e99f2349a</t>
  </si>
  <si>
    <t>39af2a17-08ce-4282-8dd0-de4efe79980f, ce83ec69-0901-4423-87f6-92734cc8feb2, 12c5d420-9bbc-455d-9794-7780bc5fea5b, 036ab592-da37-4aac-ac4b-3a2eb132eb76, 91d3ffda-02df-4108-a302-e3764e021ccf</t>
  </si>
  <si>
    <t>b43b2475-66e9-49df-b826-4dbb0bb15b8b, bd5df5b0-28d6-45d5-8637-31903ae85330, 4d0b9e50-43d1-4da0-af2b-97d510bab9e2, 049d0ea9-2055-46a4-b821-0cbf6e36e4d5, 37b5c1f9-c15a-4947-b64d-025dc64c5241, bcf5b4b8-c773-40a4-9ec1-9767753c0d44, 92ba9844-0c5e-4bfa-ad1c-ab41f8ac3d5e, 3c0ebd74-4105-4532-a321-39bc3d6ab3d8, eac5b480-7e00-4d5e-add6-fc915fb2e8be, 32a60bdd-f493-4c44-a9e2-e45c0209be5e, 49f57722-52fb-47b6-8e1e-54de177e0d19, f89ddd78-e74e-469c-8808-241bd8c36f67, c6f0e3ea-fc4a-4768-a155-f0bf0b943717</t>
  </si>
  <si>
    <t>ad1e7d8e-5114-413f-921d-a35552003ee4, c132b04e-83bd-4b24-8fe4-5a9a015e7c93, 1e0b04ba-18d5-4ab9-a1e5-23449bbc4a0b, c782f52b-d7ac-47f5-836a-376e4fccf31f, cabf5871-d0d1-43aa-a1e0-7b054ea1f92a, 1f2a78f5-deae-438d-be76-6d733a7dac87, 1e0ce7f9-cbf4-44c4-bfb7-725db39d17ea, dda17862-a51d-49f5-bc9f-b2caa7af10ef, 551cfc0c-5de9-4672-90a2-b0f5b644ed8c, f66e3050-2b7f-4d30-bc1e-f1c26d6a2aa2, 16f85a4c-9e5b-4f05-ac70-25acb3032c48, d25284f4-c84e-48db-b41e-dc42085a55f9, c782f52b-d7ac-47f5-836a-376e4fccf31f, cabf5871-d0d1-43aa-a1e0-7b054ea1f92a, 1f2a78f5-deae-438d-be76-6d733a7dac87</t>
  </si>
  <si>
    <t>2c6e4248-da4d-4cb3-ac58-3cd04aa203fa, c8e9582b-d7bd-48cb-9cab-9f953712e952, 4d0b9e50-43d1-4da0-af2b-97d510bab9e2, 049d0ea9-2055-46a4-b821-0cbf6e36e4d5, 37b5c1f9-c15a-4947-b64d-025dc64c5241</t>
  </si>
  <si>
    <t>3c0ebd74-4105-4532-a321-39bc3d6ab3d8, eac5b480-7e00-4d5e-add6-fc915fb2e8be, 32a60bdd-f493-4c44-a9e2-e45c0209be5e, 3c0ebd74-4105-4532-a321-39bc3d6ab3d8, eac5b480-7e00-4d5e-add6-fc915fb2e8be, 32a60bdd-f493-4c44-a9e2-e45c0209be5e, f66e3050-2b7f-4d30-bc1e-f1c26d6a2aa2, 16f85a4c-9e5b-4f05-ac70-25acb3032c48, d25284f4-c84e-48db-b41e-dc42085a55f9, 6b796d48-625b-4acf-96db-141d2e7d7b4b, e6f83c77-1538-4fec-934c-6a4ec6617268</t>
  </si>
  <si>
    <t>12c5d420-9bbc-455d-9794-7780bc5fea5b, 036ab592-da37-4aac-ac4b-3a2eb132eb76, 91d3ffda-02df-4108-a302-e3764e021ccf, 9dd4dfda-b0d2-4d4a-8642-a44db00f4a15, 534a2149-3015-472c-9de1-5db9e0f6b43e, fe8da200-3e6c-4017-983e-19b5aff7e800, 6dfeb9a0-918b-4038-ae4f-63ab374b9311, 589319dd-8b62-4842-bb7a-855eef1f8d6e, d3d06262-f539-4a05-9e71-6e6113e9529b, efbed11c-6828-4d9a-bdc3-ffadce27497e, ab3572a8-144f-4148-9862-465bd9d7148b</t>
  </si>
  <si>
    <t>e0bad25d-7fb1-4dd7-a0e8-a11b41dcd281, 5e03ed8a-d9fb-4271-aa1d-73df523dcc57, 39af2a17-08ce-4282-8dd0-de4efe79980f, ce83ec69-0901-4423-87f6-92734cc8feb2, bcf5b4b8-c773-40a4-9ec1-9767753c0d44, 92ba9844-0c5e-4bfa-ad1c-ab41f8ac3d5e, 39af2a17-08ce-4282-8dd0-de4efe79980f, ce83ec69-0901-4423-87f6-92734cc8feb2, 37979873-7c28-4b44-83ee-438c3e6810e9, e988d274-0abb-4d30-86fd-65f7e0f6b057, cc5f8133-74b9-43cc-b15e-b159a78b93fd</t>
  </si>
  <si>
    <t>ad1e7d8e-5114-413f-921d-a35552003ee4, c132b04e-83bd-4b24-8fe4-5a9a015e7c93, 1e0b04ba-18d5-4ab9-a1e5-23449bbc4a0b, 12c5d420-9bbc-455d-9794-7780bc5fea5b, 036ab592-da37-4aac-ac4b-3a2eb132eb76, 91d3ffda-02df-4108-a302-e3764e021ccf, 3100982d-c037-4a3f-a3ed-83e66b248c8d, ebbcecbe-be84-4fb4-bb4e-6420356ebe5a</t>
  </si>
  <si>
    <t>d3d06262-f539-4a05-9e71-6e6113e9529b, efbed11c-6828-4d9a-bdc3-ffadce27497e, ab3572a8-144f-4148-9862-465bd9d7148b, 6dfeb9a0-918b-4038-ae4f-63ab374b9311, 589319dd-8b62-4842-bb7a-855eef1f8d6e</t>
  </si>
  <si>
    <t>e00c66ff-cb22-45b1-a5e8-8b3cde249016, 9a1dc165-a7e3-4d94-96b3-aed7943cd257, 19a8bee2-7566-411a-9919-61d44ccc81ef, e4aa68ec-6374-48d4-a36d-8ca39ac807a2, 058ec2ea-9361-4a0a-a0b1-c81e99f2349a, 3100982d-c037-4a3f-a3ed-83e66b248c8d, ebbcecbe-be84-4fb4-bb4e-6420356ebe5a, b43b2475-66e9-49df-b826-4dbb0bb15b8b, bd5df5b0-28d6-45d5-8637-31903ae85330</t>
  </si>
  <si>
    <t>f66e3050-2b7f-4d30-bc1e-f1c26d6a2aa2, 16f85a4c-9e5b-4f05-ac70-25acb3032c48, d25284f4-c84e-48db-b41e-dc42085a55f9, 9dd4dfda-b0d2-4d4a-8642-a44db00f4a15, 534a2149-3015-472c-9de1-5db9e0f6b43e, fe8da200-3e6c-4017-983e-19b5aff7e800</t>
  </si>
  <si>
    <t>3c0ebd74-4105-4532-a321-39bc3d6ab3d8, eac5b480-7e00-4d5e-add6-fc915fb2e8be, 32a60bdd-f493-4c44-a9e2-e45c0209be5e, 19a8bee2-7566-411a-9919-61d44ccc81ef, e4aa68ec-6374-48d4-a36d-8ca39ac807a2, 058ec2ea-9361-4a0a-a0b1-c81e99f2349a</t>
  </si>
  <si>
    <t>edca0a28-476b-4782-86be-a06806d87ab8, b12e86e4-dc4d-49cb-8ec3-b0c9f7f23b26, 62f9fcfb-92d6-4bc8-96ff-e8847c7b27ae, 2c4e188e-85c2-4366-b282-d70974be0631, d02446db-85a5-472f-be66-392204bff177, e2e80629-cfb6-4daa-b56c-6795ccdc4e48, 39af2a17-08ce-4282-8dd0-de4efe79980f, ce83ec69-0901-4423-87f6-92734cc8feb2, 19a8bee2-7566-411a-9919-61d44ccc81ef, e4aa68ec-6374-48d4-a36d-8ca39ac807a2, 058ec2ea-9361-4a0a-a0b1-c81e99f2349a, c782f52b-d7ac-47f5-836a-376e4fccf31f, cabf5871-d0d1-43aa-a1e0-7b054ea1f92a, 1f2a78f5-deae-438d-be76-6d733a7dac87</t>
  </si>
  <si>
    <t>2c4e188e-85c2-4366-b282-d70974be0631, d02446db-85a5-472f-be66-392204bff177, e2e80629-cfb6-4daa-b56c-6795ccdc4e48, 49f57722-52fb-47b6-8e1e-54de177e0d19, f89ddd78-e74e-469c-8808-241bd8c36f67, c6f0e3ea-fc4a-4768-a155-f0bf0b943717, 4d0b9e50-43d1-4da0-af2b-97d510bab9e2, 049d0ea9-2055-46a4-b821-0cbf6e36e4d5, 37b5c1f9-c15a-4947-b64d-025dc64c5241</t>
  </si>
  <si>
    <t>1eeb53c2-5e82-4c6a-a81f-bea4af78b2f8, 31a96803-e0b0-464c-b44c-14316de7195f, 49f57722-52fb-47b6-8e1e-54de177e0d19, f89ddd78-e74e-469c-8808-241bd8c36f67, c6f0e3ea-fc4a-4768-a155-f0bf0b943717</t>
  </si>
  <si>
    <t>49f57722-52fb-47b6-8e1e-54de177e0d19, f89ddd78-e74e-469c-8808-241bd8c36f67, c6f0e3ea-fc4a-4768-a155-f0bf0b943717, 37979873-7c28-4b44-83ee-438c3e6810e9, e988d274-0abb-4d30-86fd-65f7e0f6b057, cc5f8133-74b9-43cc-b15e-b159a78b93fd, b33ae65d-523e-48c6-b10e-59346e1c6523, 4e64e115-2f29-4046-95c6-3f34c14feb83, 2ab329ca-9f50-4c70-9698-f44934cf4b69, ad1e7d8e-5114-413f-921d-a35552003ee4, c132b04e-83bd-4b24-8fe4-5a9a015e7c93, 1e0b04ba-18d5-4ab9-a1e5-23449bbc4a0b, 19a8bee2-7566-411a-9919-61d44ccc81ef, e4aa68ec-6374-48d4-a36d-8ca39ac807a2, 058ec2ea-9361-4a0a-a0b1-c81e99f2349a</t>
  </si>
  <si>
    <t>9dd4dfda-b0d2-4d4a-8642-a44db00f4a15, 534a2149-3015-472c-9de1-5db9e0f6b43e, fe8da200-3e6c-4017-983e-19b5aff7e800, 3c0ebd74-4105-4532-a321-39bc3d6ab3d8, eac5b480-7e00-4d5e-add6-fc915fb2e8be, 32a60bdd-f493-4c44-a9e2-e45c0209be5e, c782f52b-d7ac-47f5-836a-376e4fccf31f, cabf5871-d0d1-43aa-a1e0-7b054ea1f92a, 1f2a78f5-deae-438d-be76-6d733a7dac87, 2390b2fb-f180-48d3-989d-5e359fdf867c, febd48e5-fa29-4288-94cf-a257e875bbc5, a680ecae-78a0-4d78-88cd-4f0163e7d4da, 2c4e188e-85c2-4366-b282-d70974be0631, d02446db-85a5-472f-be66-392204bff177, e2e80629-cfb6-4daa-b56c-6795ccdc4e48</t>
  </si>
  <si>
    <t>f6cf2da9-277c-4780-8c18-2a4727d35f64, af428f7f-7d22-4949-924b-37b9c13140fb, d2d40201-0152-4e55-bf95-406c1f66295b, 38b9874d-dd51-433a-bea9-2ef3ec79cb21, e3ae6951-0a5b-40c4-8b20-fd8b9ce4cecf, 4ad06de7-beaf-454c-aeda-59316f4a641c, 19a8bee2-7566-411a-9919-61d44ccc81ef, e4aa68ec-6374-48d4-a36d-8ca39ac807a2, 058ec2ea-9361-4a0a-a0b1-c81e99f2349a, c782f52b-d7ac-47f5-836a-376e4fccf31f, cabf5871-d0d1-43aa-a1e0-7b054ea1f92a, 1f2a78f5-deae-438d-be76-6d733a7dac87, f6cf2da9-277c-4780-8c18-2a4727d35f64, af428f7f-7d22-4949-924b-37b9c13140fb, d2d40201-0152-4e55-bf95-406c1f66295b</t>
  </si>
  <si>
    <t>9cbfac3c-fb8a-4ebd-b677-c223a57ac329, d464054e-8f96-4d3d-b9d5-a40f34507b88, bcf5b4b8-c773-40a4-9ec1-9767753c0d44, 92ba9844-0c5e-4bfa-ad1c-ab41f8ac3d5e, f6cf2da9-277c-4780-8c18-2a4727d35f64, af428f7f-7d22-4949-924b-37b9c13140fb, d2d40201-0152-4e55-bf95-406c1f66295b</t>
  </si>
  <si>
    <t>38b9874d-dd51-433a-bea9-2ef3ec79cb21, e3ae6951-0a5b-40c4-8b20-fd8b9ce4cecf, 4ad06de7-beaf-454c-aeda-59316f4a641c, d3d06262-f539-4a05-9e71-6e6113e9529b, efbed11c-6828-4d9a-bdc3-ffadce27497e, ab3572a8-144f-4148-9862-465bd9d7148b, 4fc222e3-9728-408a-b24b-171c919f81ea, 7f5bc724-d171-406e-bf3b-cd9d868174f2, b32c172c-a1d5-4cc9-a1fc-f5f4b2365ea4</t>
  </si>
  <si>
    <t>b33ae65d-523e-48c6-b10e-59346e1c6523, 4e64e115-2f29-4046-95c6-3f34c14feb83, 2ab329ca-9f50-4c70-9698-f44934cf4b69, 4ff85e34-9da3-47f2-beee-ec6175d82186, 450d53ce-7643-41e5-9d0d-b9d1eacead36, e00c66ff-cb22-45b1-a5e8-8b3cde249016, 9a1dc165-a7e3-4d94-96b3-aed7943cd257, 2c6e4248-da4d-4cb3-ac58-3cd04aa203fa, c8e9582b-d7bd-48cb-9cab-9f953712e952</t>
  </si>
  <si>
    <t>2c6e4248-da4d-4cb3-ac58-3cd04aa203fa, c8e9582b-d7bd-48cb-9cab-9f953712e952, cb7207d7-79d6-497f-a7e6-ceebd62576db, bc618e46-adeb-4bfa-a8dc-9e7a3bbad058, 521b6a84-52f2-488c-b310-c95ae8ff1021, 15603f87-6ae3-403c-aad6-3cd82bdddc1e, 1e0ce7f9-cbf4-44c4-bfb7-725db39d17ea, dda17862-a51d-49f5-bc9f-b2caa7af10ef, 551cfc0c-5de9-4672-90a2-b0f5b644ed8c, 2c6e4248-da4d-4cb3-ac58-3cd04aa203fa, c8e9582b-d7bd-48cb-9cab-9f953712e952</t>
  </si>
  <si>
    <t>5d92edf2-5248-4363-8e50-f18ad6a67a8c, b6f11273-e674-4c30-afa1-7ee62c1abb4b, 9dd4dfda-b0d2-4d4a-8642-a44db00f4a15, 534a2149-3015-472c-9de1-5db9e0f6b43e, fe8da200-3e6c-4017-983e-19b5aff7e800, 4ae8186a-1c4d-4b5e-8e7e-385e8b3e9c79, fcda77f1-d71f-4cbe-bb5c-fb12877aec40, 12c5d420-9bbc-455d-9794-7780bc5fea5b, 036ab592-da37-4aac-ac4b-3a2eb132eb76, 91d3ffda-02df-4108-a302-e3764e021ccf</t>
  </si>
  <si>
    <t>edca0a28-476b-4782-86be-a06806d87ab8, b12e86e4-dc4d-49cb-8ec3-b0c9f7f23b26, 62f9fcfb-92d6-4bc8-96ff-e8847c7b27ae, 19a8bee2-7566-411a-9919-61d44ccc81ef, e4aa68ec-6374-48d4-a36d-8ca39ac807a2, 058ec2ea-9361-4a0a-a0b1-c81e99f2349a, 19a8bee2-7566-411a-9919-61d44ccc81ef, e4aa68ec-6374-48d4-a36d-8ca39ac807a2, 058ec2ea-9361-4a0a-a0b1-c81e99f2349a, 2c4e188e-85c2-4366-b282-d70974be0631, d02446db-85a5-472f-be66-392204bff177, e2e80629-cfb6-4daa-b56c-6795ccdc4e48, 39af2a17-08ce-4282-8dd0-de4efe79980f, ce83ec69-0901-4423-87f6-92734cc8feb2</t>
  </si>
  <si>
    <t>dda33b53-0fff-4371-8a45-35a2192e86e8, 34c2e9da-d62c-4fdd-ad94-7befd2595222, 9e9ca12c-4178-40b5-a715-f166244e3adb, f6cf2da9-277c-4780-8c18-2a4727d35f64, af428f7f-7d22-4949-924b-37b9c13140fb, d2d40201-0152-4e55-bf95-406c1f66295b, f66e3050-2b7f-4d30-bc1e-f1c26d6a2aa2, 16f85a4c-9e5b-4f05-ac70-25acb3032c48, d25284f4-c84e-48db-b41e-dc42085a55f9, 4ff85e34-9da3-47f2-beee-ec6175d82186, 450d53ce-7643-41e5-9d0d-b9d1eacead36</t>
  </si>
  <si>
    <t>dda33b53-0fff-4371-8a45-35a2192e86e8, 34c2e9da-d62c-4fdd-ad94-7befd2595222, 9e9ca12c-4178-40b5-a715-f166244e3adb, 19a8bee2-7566-411a-9919-61d44ccc81ef, e4aa68ec-6374-48d4-a36d-8ca39ac807a2, 058ec2ea-9361-4a0a-a0b1-c81e99f2349a, b33ae65d-523e-48c6-b10e-59346e1c6523, 4e64e115-2f29-4046-95c6-3f34c14feb83, 2ab329ca-9f50-4c70-9698-f44934cf4b69, 49150744-aac2-44f9-8ca0-05ae90757bac, f5b20856-42b4-48bd-93d9-fbe2712c9e55</t>
  </si>
  <si>
    <t>521b6a84-52f2-488c-b310-c95ae8ff1021, 15603f87-6ae3-403c-aad6-3cd82bdddc1e, 37979873-7c28-4b44-83ee-438c3e6810e9, e988d274-0abb-4d30-86fd-65f7e0f6b057, cc5f8133-74b9-43cc-b15e-b159a78b93fd, d3d06262-f539-4a05-9e71-6e6113e9529b, efbed11c-6828-4d9a-bdc3-ffadce27497e, ab3572a8-144f-4148-9862-465bd9d7148b, 3c0ebd74-4105-4532-a321-39bc3d6ab3d8, eac5b480-7e00-4d5e-add6-fc915fb2e8be, 32a60bdd-f493-4c44-a9e2-e45c0209be5e, 8402b4cd-a049-4ae7-8649-16af0c4c8c62, 52e4d490-31bd-48ea-ab9b-8f9eaf720b12</t>
  </si>
  <si>
    <t>e00c66ff-cb22-45b1-a5e8-8b3cde249016, 9a1dc165-a7e3-4d94-96b3-aed7943cd257, 38b9874d-dd51-433a-bea9-2ef3ec79cb21, e3ae6951-0a5b-40c4-8b20-fd8b9ce4cecf, 4ad06de7-beaf-454c-aeda-59316f4a641c, dda33b53-0fff-4371-8a45-35a2192e86e8, 34c2e9da-d62c-4fdd-ad94-7befd2595222, 9e9ca12c-4178-40b5-a715-f166244e3adb, 4ff85e34-9da3-47f2-beee-ec6175d82186, 450d53ce-7643-41e5-9d0d-b9d1eacead36</t>
  </si>
  <si>
    <t>f6cf2da9-277c-4780-8c18-2a4727d35f64, af428f7f-7d22-4949-924b-37b9c13140fb, d2d40201-0152-4e55-bf95-406c1f66295b, 4d0b9e50-43d1-4da0-af2b-97d510bab9e2, 049d0ea9-2055-46a4-b821-0cbf6e36e4d5, 37b5c1f9-c15a-4947-b64d-025dc64c5241, d3d06262-f539-4a05-9e71-6e6113e9529b, efbed11c-6828-4d9a-bdc3-ffadce27497e, ab3572a8-144f-4148-9862-465bd9d7148b</t>
  </si>
  <si>
    <t>b43b2475-66e9-49df-b826-4dbb0bb15b8b, bd5df5b0-28d6-45d5-8637-31903ae85330, 8402b4cd-a049-4ae7-8649-16af0c4c8c62, 52e4d490-31bd-48ea-ab9b-8f9eaf720b12</t>
  </si>
  <si>
    <t>edca0a28-476b-4782-86be-a06806d87ab8, b12e86e4-dc4d-49cb-8ec3-b0c9f7f23b26, 62f9fcfb-92d6-4bc8-96ff-e8847c7b27ae, 37979873-7c28-4b44-83ee-438c3e6810e9, e988d274-0abb-4d30-86fd-65f7e0f6b057, cc5f8133-74b9-43cc-b15e-b159a78b93fd, 4fc222e3-9728-408a-b24b-171c919f81ea, 7f5bc724-d171-406e-bf3b-cd9d868174f2, b32c172c-a1d5-4cc9-a1fc-f5f4b2365ea4</t>
  </si>
  <si>
    <t>f6cf2da9-277c-4780-8c18-2a4727d35f64, af428f7f-7d22-4949-924b-37b9c13140fb, d2d40201-0152-4e55-bf95-406c1f66295b, 6dfeb9a0-918b-4038-ae4f-63ab374b9311, 589319dd-8b62-4842-bb7a-855eef1f8d6e, 2390b2fb-f180-48d3-989d-5e359fdf867c, febd48e5-fa29-4288-94cf-a257e875bbc5, a680ecae-78a0-4d78-88cd-4f0163e7d4da, 2390b2fb-f180-48d3-989d-5e359fdf867c, febd48e5-fa29-4288-94cf-a257e875bbc5, a680ecae-78a0-4d78-88cd-4f0163e7d4da, 6b796d48-625b-4acf-96db-141d2e7d7b4b, e6f83c77-1538-4fec-934c-6a4ec6617268</t>
  </si>
  <si>
    <t>37b765f0-fc71-4c9c-838b-f3a5ce0706ff, 5538f94c-9d38-4c6c-ab29-0987d27ec313, 5d92edf2-5248-4363-8e50-f18ad6a67a8c, b6f11273-e674-4c30-afa1-7ee62c1abb4b</t>
  </si>
  <si>
    <t>4ae8186a-1c4d-4b5e-8e7e-385e8b3e9c79, fcda77f1-d71f-4cbe-bb5c-fb12877aec40, 5d92edf2-5248-4363-8e50-f18ad6a67a8c, b6f11273-e674-4c30-afa1-7ee62c1abb4b</t>
  </si>
  <si>
    <t>edca0a28-476b-4782-86be-a06806d87ab8, b12e86e4-dc4d-49cb-8ec3-b0c9f7f23b26, 62f9fcfb-92d6-4bc8-96ff-e8847c7b27ae, 6b796d48-625b-4acf-96db-141d2e7d7b4b, e6f83c77-1538-4fec-934c-6a4ec6617268, 37979873-7c28-4b44-83ee-438c3e6810e9, e988d274-0abb-4d30-86fd-65f7e0f6b057, cc5f8133-74b9-43cc-b15e-b159a78b93fd</t>
  </si>
  <si>
    <t>39af2a17-08ce-4282-8dd0-de4efe79980f, ce83ec69-0901-4423-87f6-92734cc8feb2, 19a8bee2-7566-411a-9919-61d44ccc81ef, e4aa68ec-6374-48d4-a36d-8ca39ac807a2, 058ec2ea-9361-4a0a-a0b1-c81e99f2349a</t>
  </si>
  <si>
    <t>38b9874d-dd51-433a-bea9-2ef3ec79cb21, e3ae6951-0a5b-40c4-8b20-fd8b9ce4cecf, 4ad06de7-beaf-454c-aeda-59316f4a641c, 38b9874d-dd51-433a-bea9-2ef3ec79cb21, e3ae6951-0a5b-40c4-8b20-fd8b9ce4cecf, 4ad06de7-beaf-454c-aeda-59316f4a641c, 12c5d420-9bbc-455d-9794-7780bc5fea5b, 036ab592-da37-4aac-ac4b-3a2eb132eb76, 91d3ffda-02df-4108-a302-e3764e021ccf, 37b765f0-fc71-4c9c-838b-f3a5ce0706ff, 5538f94c-9d38-4c6c-ab29-0987d27ec313</t>
  </si>
  <si>
    <t>9dd4dfda-b0d2-4d4a-8642-a44db00f4a15, 534a2149-3015-472c-9de1-5db9e0f6b43e, fe8da200-3e6c-4017-983e-19b5aff7e800, f66e3050-2b7f-4d30-bc1e-f1c26d6a2aa2, 16f85a4c-9e5b-4f05-ac70-25acb3032c48, d25284f4-c84e-48db-b41e-dc42085a55f9, 4fc222e3-9728-408a-b24b-171c919f81ea, 7f5bc724-d171-406e-bf3b-cd9d868174f2, b32c172c-a1d5-4cc9-a1fc-f5f4b2365ea4, 4ff85e34-9da3-47f2-beee-ec6175d82186, 450d53ce-7643-41e5-9d0d-b9d1eacead36, b33ae65d-523e-48c6-b10e-59346e1c6523, 4e64e115-2f29-4046-95c6-3f34c14feb83, 2ab329ca-9f50-4c70-9698-f44934cf4b69</t>
  </si>
  <si>
    <t>4ff85e34-9da3-47f2-beee-ec6175d82186, 450d53ce-7643-41e5-9d0d-b9d1eacead36, d3d06262-f539-4a05-9e71-6e6113e9529b, efbed11c-6828-4d9a-bdc3-ffadce27497e, ab3572a8-144f-4148-9862-465bd9d7148b, 1eeb53c2-5e82-4c6a-a81f-bea4af78b2f8, 31a96803-e0b0-464c-b44c-14316de7195f</t>
  </si>
  <si>
    <t>37979873-7c28-4b44-83ee-438c3e6810e9, e988d274-0abb-4d30-86fd-65f7e0f6b057, cc5f8133-74b9-43cc-b15e-b159a78b93fd, 4fc222e3-9728-408a-b24b-171c919f81ea, 7f5bc724-d171-406e-bf3b-cd9d868174f2, b32c172c-a1d5-4cc9-a1fc-f5f4b2365ea4, 6dfeb9a0-918b-4038-ae4f-63ab374b9311, 589319dd-8b62-4842-bb7a-855eef1f8d6e, e0bad25d-7fb1-4dd7-a0e8-a11b41dcd281, 5e03ed8a-d9fb-4271-aa1d-73df523dcc57</t>
  </si>
  <si>
    <t>3100982d-c037-4a3f-a3ed-83e66b248c8d, ebbcecbe-be84-4fb4-bb4e-6420356ebe5a, 9dd4dfda-b0d2-4d4a-8642-a44db00f4a15, 534a2149-3015-472c-9de1-5db9e0f6b43e, fe8da200-3e6c-4017-983e-19b5aff7e800, c782f52b-d7ac-47f5-836a-376e4fccf31f, cabf5871-d0d1-43aa-a1e0-7b054ea1f92a, 1f2a78f5-deae-438d-be76-6d733a7dac87</t>
  </si>
  <si>
    <t>49f57722-52fb-47b6-8e1e-54de177e0d19, f89ddd78-e74e-469c-8808-241bd8c36f67, c6f0e3ea-fc4a-4768-a155-f0bf0b943717, 2c4e188e-85c2-4366-b282-d70974be0631, d02446db-85a5-472f-be66-392204bff177, e2e80629-cfb6-4daa-b56c-6795ccdc4e48, 4fc222e3-9728-408a-b24b-171c919f81ea, 7f5bc724-d171-406e-bf3b-cd9d868174f2, b32c172c-a1d5-4cc9-a1fc-f5f4b2365ea4</t>
  </si>
  <si>
    <t>6b796d48-625b-4acf-96db-141d2e7d7b4b, e6f83c77-1538-4fec-934c-6a4ec6617268, b33ae65d-523e-48c6-b10e-59346e1c6523, 4e64e115-2f29-4046-95c6-3f34c14feb83, 2ab329ca-9f50-4c70-9698-f44934cf4b69, 4ae8186a-1c4d-4b5e-8e7e-385e8b3e9c79, fcda77f1-d71f-4cbe-bb5c-fb12877aec40, 38b9874d-dd51-433a-bea9-2ef3ec79cb21, e3ae6951-0a5b-40c4-8b20-fd8b9ce4cecf, 4ad06de7-beaf-454c-aeda-59316f4a641c</t>
  </si>
  <si>
    <t>2390b2fb-f180-48d3-989d-5e359fdf867c, febd48e5-fa29-4288-94cf-a257e875bbc5, a680ecae-78a0-4d78-88cd-4f0163e7d4da, 3c0ebd74-4105-4532-a321-39bc3d6ab3d8, eac5b480-7e00-4d5e-add6-fc915fb2e8be, 32a60bdd-f493-4c44-a9e2-e45c0209be5e, 19a8bee2-7566-411a-9919-61d44ccc81ef, e4aa68ec-6374-48d4-a36d-8ca39ac807a2, 058ec2ea-9361-4a0a-a0b1-c81e99f2349a, f6cf2da9-277c-4780-8c18-2a4727d35f64, af428f7f-7d22-4949-924b-37b9c13140fb, d2d40201-0152-4e55-bf95-406c1f66295b</t>
  </si>
  <si>
    <t>49f57722-52fb-47b6-8e1e-54de177e0d19, f89ddd78-e74e-469c-8808-241bd8c36f67, c6f0e3ea-fc4a-4768-a155-f0bf0b943717, 49f57722-52fb-47b6-8e1e-54de177e0d19, f89ddd78-e74e-469c-8808-241bd8c36f67, c6f0e3ea-fc4a-4768-a155-f0bf0b943717, edca0a28-476b-4782-86be-a06806d87ab8, b12e86e4-dc4d-49cb-8ec3-b0c9f7f23b26, 62f9fcfb-92d6-4bc8-96ff-e8847c7b27ae, 4ae8186a-1c4d-4b5e-8e7e-385e8b3e9c79, fcda77f1-d71f-4cbe-bb5c-fb12877aec40, fa7f1f45-106f-4e8d-bd8c-cce0fd276256, 9630ccdb-1fb5-411d-a129-562993ba0569</t>
  </si>
  <si>
    <t>b33ae65d-523e-48c6-b10e-59346e1c6523, 4e64e115-2f29-4046-95c6-3f34c14feb83, 2ab329ca-9f50-4c70-9698-f44934cf4b69, f66e3050-2b7f-4d30-bc1e-f1c26d6a2aa2, 16f85a4c-9e5b-4f05-ac70-25acb3032c48, d25284f4-c84e-48db-b41e-dc42085a55f9, cb7207d7-79d6-497f-a7e6-ceebd62576db, bc618e46-adeb-4bfa-a8dc-9e7a3bbad058, d3d06262-f539-4a05-9e71-6e6113e9529b, efbed11c-6828-4d9a-bdc3-ffadce27497e, ab3572a8-144f-4148-9862-465bd9d7148b, 19a8bee2-7566-411a-9919-61d44ccc81ef, e4aa68ec-6374-48d4-a36d-8ca39ac807a2, 058ec2ea-9361-4a0a-a0b1-c81e99f2349a</t>
  </si>
  <si>
    <t>c782f52b-d7ac-47f5-836a-376e4fccf31f, cabf5871-d0d1-43aa-a1e0-7b054ea1f92a, 1f2a78f5-deae-438d-be76-6d733a7dac87, 2c4e188e-85c2-4366-b282-d70974be0631, d02446db-85a5-472f-be66-392204bff177, e2e80629-cfb6-4daa-b56c-6795ccdc4e48, 19a8bee2-7566-411a-9919-61d44ccc81ef, e4aa68ec-6374-48d4-a36d-8ca39ac807a2, 058ec2ea-9361-4a0a-a0b1-c81e99f2349a, 12c5d420-9bbc-455d-9794-7780bc5fea5b, 036ab592-da37-4aac-ac4b-3a2eb132eb76, 91d3ffda-02df-4108-a302-e3764e021ccf, 6b796d48-625b-4acf-96db-141d2e7d7b4b, e6f83c77-1538-4fec-934c-6a4ec6617268</t>
  </si>
  <si>
    <t>b33ae65d-523e-48c6-b10e-59346e1c6523, 4e64e115-2f29-4046-95c6-3f34c14feb83, 2ab329ca-9f50-4c70-9698-f44934cf4b69, 39af2a17-08ce-4282-8dd0-de4efe79980f, ce83ec69-0901-4423-87f6-92734cc8feb2, f66e3050-2b7f-4d30-bc1e-f1c26d6a2aa2, 16f85a4c-9e5b-4f05-ac70-25acb3032c48, d25284f4-c84e-48db-b41e-dc42085a55f9, b33ae65d-523e-48c6-b10e-59346e1c6523, 4e64e115-2f29-4046-95c6-3f34c14feb83, 2ab329ca-9f50-4c70-9698-f44934cf4b69, 9cbfac3c-fb8a-4ebd-b677-c223a57ac329, d464054e-8f96-4d3d-b9d5-a40f34507b88</t>
  </si>
  <si>
    <t>2390b2fb-f180-48d3-989d-5e359fdf867c, febd48e5-fa29-4288-94cf-a257e875bbc5, a680ecae-78a0-4d78-88cd-4f0163e7d4da, ad1e7d8e-5114-413f-921d-a35552003ee4, c132b04e-83bd-4b24-8fe4-5a9a015e7c93, 1e0b04ba-18d5-4ab9-a1e5-23449bbc4a0b, 37979873-7c28-4b44-83ee-438c3e6810e9, e988d274-0abb-4d30-86fd-65f7e0f6b057, cc5f8133-74b9-43cc-b15e-b159a78b93fd, f6cf2da9-277c-4780-8c18-2a4727d35f64, af428f7f-7d22-4949-924b-37b9c13140fb, d2d40201-0152-4e55-bf95-406c1f66295b</t>
  </si>
  <si>
    <t>5d92edf2-5248-4363-8e50-f18ad6a67a8c, b6f11273-e674-4c30-afa1-7ee62c1abb4b, cb7207d7-79d6-497f-a7e6-ceebd62576db, bc618e46-adeb-4bfa-a8dc-9e7a3bbad058, 3c0ebd74-4105-4532-a321-39bc3d6ab3d8, eac5b480-7e00-4d5e-add6-fc915fb2e8be, 32a60bdd-f493-4c44-a9e2-e45c0209be5e, 9dd4dfda-b0d2-4d4a-8642-a44db00f4a15, 534a2149-3015-472c-9de1-5db9e0f6b43e, fe8da200-3e6c-4017-983e-19b5aff7e800</t>
  </si>
  <si>
    <t>c782f52b-d7ac-47f5-836a-376e4fccf31f, cabf5871-d0d1-43aa-a1e0-7b054ea1f92a, 1f2a78f5-deae-438d-be76-6d733a7dac87, 2c6e4248-da4d-4cb3-ac58-3cd04aa203fa, c8e9582b-d7bd-48cb-9cab-9f953712e952, 521b6a84-52f2-488c-b310-c95ae8ff1021, 15603f87-6ae3-403c-aad6-3cd82bdddc1e, 1eeb53c2-5e82-4c6a-a81f-bea4af78b2f8, 31a96803-e0b0-464c-b44c-14316de7195f</t>
  </si>
  <si>
    <t>6dfeb9a0-918b-4038-ae4f-63ab374b9311, 589319dd-8b62-4842-bb7a-855eef1f8d6e, d3d06262-f539-4a05-9e71-6e6113e9529b, efbed11c-6828-4d9a-bdc3-ffadce27497e, ab3572a8-144f-4148-9862-465bd9d7148b, 3c0ebd74-4105-4532-a321-39bc3d6ab3d8, eac5b480-7e00-4d5e-add6-fc915fb2e8be, 32a60bdd-f493-4c44-a9e2-e45c0209be5e, 19a8bee2-7566-411a-9919-61d44ccc81ef, e4aa68ec-6374-48d4-a36d-8ca39ac807a2, 058ec2ea-9361-4a0a-a0b1-c81e99f2349a, 8402b4cd-a049-4ae7-8649-16af0c4c8c62, 52e4d490-31bd-48ea-ab9b-8f9eaf720b12</t>
  </si>
  <si>
    <t>3c0ebd74-4105-4532-a321-39bc3d6ab3d8, eac5b480-7e00-4d5e-add6-fc915fb2e8be, 32a60bdd-f493-4c44-a9e2-e45c0209be5e, b33ae65d-523e-48c6-b10e-59346e1c6523, 4e64e115-2f29-4046-95c6-3f34c14feb83, 2ab329ca-9f50-4c70-9698-f44934cf4b69</t>
  </si>
  <si>
    <t>edca0a28-476b-4782-86be-a06806d87ab8, b12e86e4-dc4d-49cb-8ec3-b0c9f7f23b26, 62f9fcfb-92d6-4bc8-96ff-e8847c7b27ae, f66e3050-2b7f-4d30-bc1e-f1c26d6a2aa2, 16f85a4c-9e5b-4f05-ac70-25acb3032c48, d25284f4-c84e-48db-b41e-dc42085a55f9, 49f57722-52fb-47b6-8e1e-54de177e0d19, f89ddd78-e74e-469c-8808-241bd8c36f67, c6f0e3ea-fc4a-4768-a155-f0bf0b943717, 9dd4dfda-b0d2-4d4a-8642-a44db00f4a15, 534a2149-3015-472c-9de1-5db9e0f6b43e, fe8da200-3e6c-4017-983e-19b5aff7e800</t>
  </si>
  <si>
    <t>12c5d420-9bbc-455d-9794-7780bc5fea5b, 036ab592-da37-4aac-ac4b-3a2eb132eb76, 91d3ffda-02df-4108-a302-e3764e021ccf, edca0a28-476b-4782-86be-a06806d87ab8, b12e86e4-dc4d-49cb-8ec3-b0c9f7f23b26, 62f9fcfb-92d6-4bc8-96ff-e8847c7b27ae, edca0a28-476b-4782-86be-a06806d87ab8, b12e86e4-dc4d-49cb-8ec3-b0c9f7f23b26, 62f9fcfb-92d6-4bc8-96ff-e8847c7b27ae, 19a8bee2-7566-411a-9919-61d44ccc81ef, e4aa68ec-6374-48d4-a36d-8ca39ac807a2, 058ec2ea-9361-4a0a-a0b1-c81e99f2349a, 4d0b9e50-43d1-4da0-af2b-97d510bab9e2, 049d0ea9-2055-46a4-b821-0cbf6e36e4d5, 37b5c1f9-c15a-4947-b64d-025dc64c5241</t>
  </si>
  <si>
    <t>9dd4dfda-b0d2-4d4a-8642-a44db00f4a15, 534a2149-3015-472c-9de1-5db9e0f6b43e, fe8da200-3e6c-4017-983e-19b5aff7e800, 19a8bee2-7566-411a-9919-61d44ccc81ef, e4aa68ec-6374-48d4-a36d-8ca39ac807a2, 058ec2ea-9361-4a0a-a0b1-c81e99f2349a</t>
  </si>
  <si>
    <t>2c6e4248-da4d-4cb3-ac58-3cd04aa203fa, c8e9582b-d7bd-48cb-9cab-9f953712e952, 4ae8186a-1c4d-4b5e-8e7e-385e8b3e9c79, fcda77f1-d71f-4cbe-bb5c-fb12877aec40, 4d0b9e50-43d1-4da0-af2b-97d510bab9e2, 049d0ea9-2055-46a4-b821-0cbf6e36e4d5, 37b5c1f9-c15a-4947-b64d-025dc64c5241, d3d06262-f539-4a05-9e71-6e6113e9529b, efbed11c-6828-4d9a-bdc3-ffadce27497e, ab3572a8-144f-4148-9862-465bd9d7148b, 4d0b9e50-43d1-4da0-af2b-97d510bab9e2, 049d0ea9-2055-46a4-b821-0cbf6e36e4d5, 37b5c1f9-c15a-4947-b64d-025dc64c5241</t>
  </si>
  <si>
    <t>19a8bee2-7566-411a-9919-61d44ccc81ef, e4aa68ec-6374-48d4-a36d-8ca39ac807a2, 058ec2ea-9361-4a0a-a0b1-c81e99f2349a, 3c0ebd74-4105-4532-a321-39bc3d6ab3d8, eac5b480-7e00-4d5e-add6-fc915fb2e8be, 32a60bdd-f493-4c44-a9e2-e45c0209be5e, 5d92edf2-5248-4363-8e50-f18ad6a67a8c, b6f11273-e674-4c30-afa1-7ee62c1abb4b, 49150744-aac2-44f9-8ca0-05ae90757bac, f5b20856-42b4-48bd-93d9-fbe2712c9e55, e0bad25d-7fb1-4dd7-a0e8-a11b41dcd281, 5e03ed8a-d9fb-4271-aa1d-73df523dcc57</t>
  </si>
  <si>
    <t>6dfeb9a0-918b-4038-ae4f-63ab374b9311, 589319dd-8b62-4842-bb7a-855eef1f8d6e, d3d06262-f539-4a05-9e71-6e6113e9529b, efbed11c-6828-4d9a-bdc3-ffadce27497e, ab3572a8-144f-4148-9862-465bd9d7148b</t>
  </si>
  <si>
    <t>3c0ebd74-4105-4532-a321-39bc3d6ab3d8, eac5b480-7e00-4d5e-add6-fc915fb2e8be, 32a60bdd-f493-4c44-a9e2-e45c0209be5e, 3c0ebd74-4105-4532-a321-39bc3d6ab3d8, eac5b480-7e00-4d5e-add6-fc915fb2e8be, 32a60bdd-f493-4c44-a9e2-e45c0209be5e, 2c6e4248-da4d-4cb3-ac58-3cd04aa203fa, c8e9582b-d7bd-48cb-9cab-9f953712e952</t>
  </si>
  <si>
    <t>9dd4dfda-b0d2-4d4a-8642-a44db00f4a15, 534a2149-3015-472c-9de1-5db9e0f6b43e, fe8da200-3e6c-4017-983e-19b5aff7e800, 38b9874d-dd51-433a-bea9-2ef3ec79cb21, e3ae6951-0a5b-40c4-8b20-fd8b9ce4cecf, 4ad06de7-beaf-454c-aeda-59316f4a641c, c782f52b-d7ac-47f5-836a-376e4fccf31f, cabf5871-d0d1-43aa-a1e0-7b054ea1f92a, 1f2a78f5-deae-438d-be76-6d733a7dac87, 2c4e188e-85c2-4366-b282-d70974be0631, d02446db-85a5-472f-be66-392204bff177, e2e80629-cfb6-4daa-b56c-6795ccdc4e48</t>
  </si>
  <si>
    <t>3c0ebd74-4105-4532-a321-39bc3d6ab3d8, eac5b480-7e00-4d5e-add6-fc915fb2e8be, 32a60bdd-f493-4c44-a9e2-e45c0209be5e, bcf5b4b8-c773-40a4-9ec1-9767753c0d44, 92ba9844-0c5e-4bfa-ad1c-ab41f8ac3d5e, dda33b53-0fff-4371-8a45-35a2192e86e8, 34c2e9da-d62c-4fdd-ad94-7befd2595222, 9e9ca12c-4178-40b5-a715-f166244e3adb, d3d06262-f539-4a05-9e71-6e6113e9529b, efbed11c-6828-4d9a-bdc3-ffadce27497e, ab3572a8-144f-4148-9862-465bd9d7148b</t>
  </si>
  <si>
    <t>19a8bee2-7566-411a-9919-61d44ccc81ef, e4aa68ec-6374-48d4-a36d-8ca39ac807a2, 058ec2ea-9361-4a0a-a0b1-c81e99f2349a, 2c4e188e-85c2-4366-b282-d70974be0631, d02446db-85a5-472f-be66-392204bff177, e2e80629-cfb6-4daa-b56c-6795ccdc4e48</t>
  </si>
  <si>
    <t>4ff85e34-9da3-47f2-beee-ec6175d82186, 450d53ce-7643-41e5-9d0d-b9d1eacead36, 4d0b9e50-43d1-4da0-af2b-97d510bab9e2, 049d0ea9-2055-46a4-b821-0cbf6e36e4d5, 37b5c1f9-c15a-4947-b64d-025dc64c5241, 9dd4dfda-b0d2-4d4a-8642-a44db00f4a15, 534a2149-3015-472c-9de1-5db9e0f6b43e, fe8da200-3e6c-4017-983e-19b5aff7e800, 49f57722-52fb-47b6-8e1e-54de177e0d19, f89ddd78-e74e-469c-8808-241bd8c36f67, c6f0e3ea-fc4a-4768-a155-f0bf0b943717</t>
  </si>
  <si>
    <t>1eeb53c2-5e82-4c6a-a81f-bea4af78b2f8, 31a96803-e0b0-464c-b44c-14316de7195f, 4d0b9e50-43d1-4da0-af2b-97d510bab9e2, 049d0ea9-2055-46a4-b821-0cbf6e36e4d5, 37b5c1f9-c15a-4947-b64d-025dc64c5241, 49150744-aac2-44f9-8ca0-05ae90757bac, f5b20856-42b4-48bd-93d9-fbe2712c9e55, edca0a28-476b-4782-86be-a06806d87ab8, b12e86e4-dc4d-49cb-8ec3-b0c9f7f23b26, 62f9fcfb-92d6-4bc8-96ff-e8847c7b27ae, 4d0b9e50-43d1-4da0-af2b-97d510bab9e2, 049d0ea9-2055-46a4-b821-0cbf6e36e4d5, 37b5c1f9-c15a-4947-b64d-025dc64c5241</t>
  </si>
  <si>
    <t>cb7207d7-79d6-497f-a7e6-ceebd62576db, bc618e46-adeb-4bfa-a8dc-9e7a3bbad058, bcf5b4b8-c773-40a4-9ec1-9767753c0d44, 92ba9844-0c5e-4bfa-ad1c-ab41f8ac3d5e, 38b9874d-dd51-433a-bea9-2ef3ec79cb21, e3ae6951-0a5b-40c4-8b20-fd8b9ce4cecf, 4ad06de7-beaf-454c-aeda-59316f4a641c</t>
  </si>
  <si>
    <t>3100982d-c037-4a3f-a3ed-83e66b248c8d, ebbcecbe-be84-4fb4-bb4e-6420356ebe5a, 521b6a84-52f2-488c-b310-c95ae8ff1021, 15603f87-6ae3-403c-aad6-3cd82bdddc1e, 521b6a84-52f2-488c-b310-c95ae8ff1021, 15603f87-6ae3-403c-aad6-3cd82bdddc1e, 49150744-aac2-44f9-8ca0-05ae90757bac, f5b20856-42b4-48bd-93d9-fbe2712c9e55</t>
  </si>
  <si>
    <t>9cbfac3c-fb8a-4ebd-b677-c223a57ac329, d464054e-8f96-4d3d-b9d5-a40f34507b88, 6b796d48-625b-4acf-96db-141d2e7d7b4b, e6f83c77-1538-4fec-934c-6a4ec6617268</t>
  </si>
  <si>
    <t>3c0ebd74-4105-4532-a321-39bc3d6ab3d8, eac5b480-7e00-4d5e-add6-fc915fb2e8be, 32a60bdd-f493-4c44-a9e2-e45c0209be5e, 3100982d-c037-4a3f-a3ed-83e66b248c8d, ebbcecbe-be84-4fb4-bb4e-6420356ebe5a, ad1e7d8e-5114-413f-921d-a35552003ee4, c132b04e-83bd-4b24-8fe4-5a9a015e7c93, 1e0b04ba-18d5-4ab9-a1e5-23449bbc4a0b, d3d06262-f539-4a05-9e71-6e6113e9529b, efbed11c-6828-4d9a-bdc3-ffadce27497e, ab3572a8-144f-4148-9862-465bd9d7148b, d3d06262-f539-4a05-9e71-6e6113e9529b, efbed11c-6828-4d9a-bdc3-ffadce27497e, ab3572a8-144f-4148-9862-465bd9d7148b</t>
  </si>
  <si>
    <t>bcf5b4b8-c773-40a4-9ec1-9767753c0d44, 92ba9844-0c5e-4bfa-ad1c-ab41f8ac3d5e, cb7207d7-79d6-497f-a7e6-ceebd62576db, bc618e46-adeb-4bfa-a8dc-9e7a3bbad058, 19a8bee2-7566-411a-9919-61d44ccc81ef, e4aa68ec-6374-48d4-a36d-8ca39ac807a2, 058ec2ea-9361-4a0a-a0b1-c81e99f2349a, 38b9874d-dd51-433a-bea9-2ef3ec79cb21, e3ae6951-0a5b-40c4-8b20-fd8b9ce4cecf, 4ad06de7-beaf-454c-aeda-59316f4a641c</t>
  </si>
  <si>
    <t>19a8bee2-7566-411a-9919-61d44ccc81ef, e4aa68ec-6374-48d4-a36d-8ca39ac807a2, 058ec2ea-9361-4a0a-a0b1-c81e99f2349a, f66e3050-2b7f-4d30-bc1e-f1c26d6a2aa2, 16f85a4c-9e5b-4f05-ac70-25acb3032c48, d25284f4-c84e-48db-b41e-dc42085a55f9, e0bad25d-7fb1-4dd7-a0e8-a11b41dcd281, 5e03ed8a-d9fb-4271-aa1d-73df523dcc57</t>
  </si>
  <si>
    <t>f66e3050-2b7f-4d30-bc1e-f1c26d6a2aa2, 16f85a4c-9e5b-4f05-ac70-25acb3032c48, d25284f4-c84e-48db-b41e-dc42085a55f9, 37979873-7c28-4b44-83ee-438c3e6810e9, e988d274-0abb-4d30-86fd-65f7e0f6b057, cc5f8133-74b9-43cc-b15e-b159a78b93fd, 9dd4dfda-b0d2-4d4a-8642-a44db00f4a15, 534a2149-3015-472c-9de1-5db9e0f6b43e, fe8da200-3e6c-4017-983e-19b5aff7e800, 8402b4cd-a049-4ae7-8649-16af0c4c8c62, 52e4d490-31bd-48ea-ab9b-8f9eaf720b12, 2c4e188e-85c2-4366-b282-d70974be0631, d02446db-85a5-472f-be66-392204bff177, e2e80629-cfb6-4daa-b56c-6795ccdc4e48</t>
  </si>
  <si>
    <t>c782f52b-d7ac-47f5-836a-376e4fccf31f, cabf5871-d0d1-43aa-a1e0-7b054ea1f92a, 1f2a78f5-deae-438d-be76-6d733a7dac87, f6cf2da9-277c-4780-8c18-2a4727d35f64, af428f7f-7d22-4949-924b-37b9c13140fb, d2d40201-0152-4e55-bf95-406c1f66295b, 5d92edf2-5248-4363-8e50-f18ad6a67a8c, b6f11273-e674-4c30-afa1-7ee62c1abb4b, 19a8bee2-7566-411a-9919-61d44ccc81ef, e4aa68ec-6374-48d4-a36d-8ca39ac807a2, 058ec2ea-9361-4a0a-a0b1-c81e99f2349a, 521b6a84-52f2-488c-b310-c95ae8ff1021, 15603f87-6ae3-403c-aad6-3cd82bdddc1e</t>
  </si>
  <si>
    <t>b33ae65d-523e-48c6-b10e-59346e1c6523, 4e64e115-2f29-4046-95c6-3f34c14feb83, 2ab329ca-9f50-4c70-9698-f44934cf4b69, 2390b2fb-f180-48d3-989d-5e359fdf867c, febd48e5-fa29-4288-94cf-a257e875bbc5, a680ecae-78a0-4d78-88cd-4f0163e7d4da</t>
  </si>
  <si>
    <t>4ae8186a-1c4d-4b5e-8e7e-385e8b3e9c79, fcda77f1-d71f-4cbe-bb5c-fb12877aec40, 4ff85e34-9da3-47f2-beee-ec6175d82186, 450d53ce-7643-41e5-9d0d-b9d1eacead36, 4fc222e3-9728-408a-b24b-171c919f81ea, 7f5bc724-d171-406e-bf3b-cd9d868174f2, b32c172c-a1d5-4cc9-a1fc-f5f4b2365ea4, bcf5b4b8-c773-40a4-9ec1-9767753c0d44, 92ba9844-0c5e-4bfa-ad1c-ab41f8ac3d5e, 49150744-aac2-44f9-8ca0-05ae90757bac, f5b20856-42b4-48bd-93d9-fbe2712c9e55</t>
  </si>
  <si>
    <t>4ff85e34-9da3-47f2-beee-ec6175d82186, 450d53ce-7643-41e5-9d0d-b9d1eacead36, 2c4e188e-85c2-4366-b282-d70974be0631, d02446db-85a5-472f-be66-392204bff177, e2e80629-cfb6-4daa-b56c-6795ccdc4e48, c782f52b-d7ac-47f5-836a-376e4fccf31f, cabf5871-d0d1-43aa-a1e0-7b054ea1f92a, 1f2a78f5-deae-438d-be76-6d733a7dac87, 9cbfac3c-fb8a-4ebd-b677-c223a57ac329, d464054e-8f96-4d3d-b9d5-a40f34507b88, c782f52b-d7ac-47f5-836a-376e4fccf31f, cabf5871-d0d1-43aa-a1e0-7b054ea1f92a, 1f2a78f5-deae-438d-be76-6d733a7dac87</t>
  </si>
  <si>
    <t>d3d06262-f539-4a05-9e71-6e6113e9529b, efbed11c-6828-4d9a-bdc3-ffadce27497e, ab3572a8-144f-4148-9862-465bd9d7148b, 12c5d420-9bbc-455d-9794-7780bc5fea5b, 036ab592-da37-4aac-ac4b-3a2eb132eb76, 91d3ffda-02df-4108-a302-e3764e021ccf</t>
  </si>
  <si>
    <t>2c4e188e-85c2-4366-b282-d70974be0631, d02446db-85a5-472f-be66-392204bff177, e2e80629-cfb6-4daa-b56c-6795ccdc4e48, b43b2475-66e9-49df-b826-4dbb0bb15b8b, bd5df5b0-28d6-45d5-8637-31903ae85330, 3100982d-c037-4a3f-a3ed-83e66b248c8d, ebbcecbe-be84-4fb4-bb4e-6420356ebe5a</t>
  </si>
  <si>
    <t>49f57722-52fb-47b6-8e1e-54de177e0d19, f89ddd78-e74e-469c-8808-241bd8c36f67, c6f0e3ea-fc4a-4768-a155-f0bf0b943717, 9cbfac3c-fb8a-4ebd-b677-c223a57ac329, d464054e-8f96-4d3d-b9d5-a40f34507b88, 39af2a17-08ce-4282-8dd0-de4efe79980f, ce83ec69-0901-4423-87f6-92734cc8feb2, d3d06262-f539-4a05-9e71-6e6113e9529b, efbed11c-6828-4d9a-bdc3-ffadce27497e, ab3572a8-144f-4148-9862-465bd9d7148b, 3100982d-c037-4a3f-a3ed-83e66b248c8d, ebbcecbe-be84-4fb4-bb4e-6420356ebe5a</t>
  </si>
  <si>
    <t>9dd4dfda-b0d2-4d4a-8642-a44db00f4a15, 534a2149-3015-472c-9de1-5db9e0f6b43e, fe8da200-3e6c-4017-983e-19b5aff7e800, c782f52b-d7ac-47f5-836a-376e4fccf31f, cabf5871-d0d1-43aa-a1e0-7b054ea1f92a, 1f2a78f5-deae-438d-be76-6d733a7dac87, b43b2475-66e9-49df-b826-4dbb0bb15b8b, bd5df5b0-28d6-45d5-8637-31903ae85330, 9cbfac3c-fb8a-4ebd-b677-c223a57ac329, d464054e-8f96-4d3d-b9d5-a40f34507b88</t>
  </si>
  <si>
    <t>8402b4cd-a049-4ae7-8649-16af0c4c8c62, 52e4d490-31bd-48ea-ab9b-8f9eaf720b12, 3100982d-c037-4a3f-a3ed-83e66b248c8d, ebbcecbe-be84-4fb4-bb4e-6420356ebe5a</t>
  </si>
  <si>
    <t>6dfeb9a0-918b-4038-ae4f-63ab374b9311, 589319dd-8b62-4842-bb7a-855eef1f8d6e, 37979873-7c28-4b44-83ee-438c3e6810e9, e988d274-0abb-4d30-86fd-65f7e0f6b057, cc5f8133-74b9-43cc-b15e-b159a78b93fd, 2c4e188e-85c2-4366-b282-d70974be0631, d02446db-85a5-472f-be66-392204bff177, e2e80629-cfb6-4daa-b56c-6795ccdc4e48, e0bad25d-7fb1-4dd7-a0e8-a11b41dcd281, 5e03ed8a-d9fb-4271-aa1d-73df523dcc57, e00c66ff-cb22-45b1-a5e8-8b3cde249016, 9a1dc165-a7e3-4d94-96b3-aed7943cd257</t>
  </si>
  <si>
    <t>dda33b53-0fff-4371-8a45-35a2192e86e8, 34c2e9da-d62c-4fdd-ad94-7befd2595222, 9e9ca12c-4178-40b5-a715-f166244e3adb, c782f52b-d7ac-47f5-836a-376e4fccf31f, cabf5871-d0d1-43aa-a1e0-7b054ea1f92a, 1f2a78f5-deae-438d-be76-6d733a7dac87, 2c6e4248-da4d-4cb3-ac58-3cd04aa203fa, c8e9582b-d7bd-48cb-9cab-9f953712e952, 12c5d420-9bbc-455d-9794-7780bc5fea5b, 036ab592-da37-4aac-ac4b-3a2eb132eb76, 91d3ffda-02df-4108-a302-e3764e021ccf, f66e3050-2b7f-4d30-bc1e-f1c26d6a2aa2, 16f85a4c-9e5b-4f05-ac70-25acb3032c48, d25284f4-c84e-48db-b41e-dc42085a55f9</t>
  </si>
  <si>
    <t>19a8bee2-7566-411a-9919-61d44ccc81ef, e4aa68ec-6374-48d4-a36d-8ca39ac807a2, 058ec2ea-9361-4a0a-a0b1-c81e99f2349a, 4fc222e3-9728-408a-b24b-171c919f81ea, 7f5bc724-d171-406e-bf3b-cd9d868174f2, b32c172c-a1d5-4cc9-a1fc-f5f4b2365ea4, 4fc222e3-9728-408a-b24b-171c919f81ea, 7f5bc724-d171-406e-bf3b-cd9d868174f2, b32c172c-a1d5-4cc9-a1fc-f5f4b2365ea4</t>
  </si>
  <si>
    <t>edca0a28-476b-4782-86be-a06806d87ab8, b12e86e4-dc4d-49cb-8ec3-b0c9f7f23b26, 62f9fcfb-92d6-4bc8-96ff-e8847c7b27ae, b33ae65d-523e-48c6-b10e-59346e1c6523, 4e64e115-2f29-4046-95c6-3f34c14feb83, 2ab329ca-9f50-4c70-9698-f44934cf4b69, 4ff85e34-9da3-47f2-beee-ec6175d82186, 450d53ce-7643-41e5-9d0d-b9d1eacead36</t>
  </si>
  <si>
    <t>5d92edf2-5248-4363-8e50-f18ad6a67a8c, b6f11273-e674-4c30-afa1-7ee62c1abb4b, 9dd4dfda-b0d2-4d4a-8642-a44db00f4a15, 534a2149-3015-472c-9de1-5db9e0f6b43e, fe8da200-3e6c-4017-983e-19b5aff7e800, f6cf2da9-277c-4780-8c18-2a4727d35f64, af428f7f-7d22-4949-924b-37b9c13140fb, d2d40201-0152-4e55-bf95-406c1f66295b, 12c5d420-9bbc-455d-9794-7780bc5fea5b, 036ab592-da37-4aac-ac4b-3a2eb132eb76, 91d3ffda-02df-4108-a302-e3764e021ccf, 4ae8186a-1c4d-4b5e-8e7e-385e8b3e9c79, fcda77f1-d71f-4cbe-bb5c-fb12877aec40</t>
  </si>
  <si>
    <t>fa7f1f45-106f-4e8d-bd8c-cce0fd276256, 9630ccdb-1fb5-411d-a129-562993ba0569, 38b9874d-dd51-433a-bea9-2ef3ec79cb21, e3ae6951-0a5b-40c4-8b20-fd8b9ce4cecf, 4ad06de7-beaf-454c-aeda-59316f4a641c, 37979873-7c28-4b44-83ee-438c3e6810e9, e988d274-0abb-4d30-86fd-65f7e0f6b057, cc5f8133-74b9-43cc-b15e-b159a78b93fd, 2390b2fb-f180-48d3-989d-5e359fdf867c, febd48e5-fa29-4288-94cf-a257e875bbc5, a680ecae-78a0-4d78-88cd-4f0163e7d4da</t>
  </si>
  <si>
    <t>d3d06262-f539-4a05-9e71-6e6113e9529b, efbed11c-6828-4d9a-bdc3-ffadce27497e, ab3572a8-144f-4148-9862-465bd9d7148b, edca0a28-476b-4782-86be-a06806d87ab8, b12e86e4-dc4d-49cb-8ec3-b0c9f7f23b26, 62f9fcfb-92d6-4bc8-96ff-e8847c7b27ae, b43b2475-66e9-49df-b826-4dbb0bb15b8b, bd5df5b0-28d6-45d5-8637-31903ae85330, dda33b53-0fff-4371-8a45-35a2192e86e8, 34c2e9da-d62c-4fdd-ad94-7befd2595222, 9e9ca12c-4178-40b5-a715-f166244e3adb</t>
  </si>
  <si>
    <t>4ff85e34-9da3-47f2-beee-ec6175d82186, 450d53ce-7643-41e5-9d0d-b9d1eacead36, 37979873-7c28-4b44-83ee-438c3e6810e9, e988d274-0abb-4d30-86fd-65f7e0f6b057, cc5f8133-74b9-43cc-b15e-b159a78b93fd, 4fc222e3-9728-408a-b24b-171c919f81ea, 7f5bc724-d171-406e-bf3b-cd9d868174f2, b32c172c-a1d5-4cc9-a1fc-f5f4b2365ea4, ad1e7d8e-5114-413f-921d-a35552003ee4, c132b04e-83bd-4b24-8fe4-5a9a015e7c93, 1e0b04ba-18d5-4ab9-a1e5-23449bbc4a0b</t>
  </si>
  <si>
    <t>4ae8186a-1c4d-4b5e-8e7e-385e8b3e9c79, fcda77f1-d71f-4cbe-bb5c-fb12877aec40, cb7207d7-79d6-497f-a7e6-ceebd62576db, bc618e46-adeb-4bfa-a8dc-9e7a3bbad058</t>
  </si>
  <si>
    <t>f66e3050-2b7f-4d30-bc1e-f1c26d6a2aa2, 16f85a4c-9e5b-4f05-ac70-25acb3032c48, d25284f4-c84e-48db-b41e-dc42085a55f9, 5d92edf2-5248-4363-8e50-f18ad6a67a8c, b6f11273-e674-4c30-afa1-7ee62c1abb4b, 4fc222e3-9728-408a-b24b-171c919f81ea, 7f5bc724-d171-406e-bf3b-cd9d868174f2, b32c172c-a1d5-4cc9-a1fc-f5f4b2365ea4, 4ff85e34-9da3-47f2-beee-ec6175d82186, 450d53ce-7643-41e5-9d0d-b9d1eacead36, 1e0ce7f9-cbf4-44c4-bfb7-725db39d17ea, dda17862-a51d-49f5-bc9f-b2caa7af10ef, 551cfc0c-5de9-4672-90a2-b0f5b644ed8c</t>
  </si>
  <si>
    <t>4d0b9e50-43d1-4da0-af2b-97d510bab9e2, 049d0ea9-2055-46a4-b821-0cbf6e36e4d5, 37b5c1f9-c15a-4947-b64d-025dc64c5241, f66e3050-2b7f-4d30-bc1e-f1c26d6a2aa2, 16f85a4c-9e5b-4f05-ac70-25acb3032c48, d25284f4-c84e-48db-b41e-dc42085a55f9</t>
  </si>
  <si>
    <t>2390b2fb-f180-48d3-989d-5e359fdf867c, febd48e5-fa29-4288-94cf-a257e875bbc5, a680ecae-78a0-4d78-88cd-4f0163e7d4da, ad1e7d8e-5114-413f-921d-a35552003ee4, c132b04e-83bd-4b24-8fe4-5a9a015e7c93, 1e0b04ba-18d5-4ab9-a1e5-23449bbc4a0b, 6b796d48-625b-4acf-96db-141d2e7d7b4b, e6f83c77-1538-4fec-934c-6a4ec6617268, edca0a28-476b-4782-86be-a06806d87ab8, b12e86e4-dc4d-49cb-8ec3-b0c9f7f23b26, 62f9fcfb-92d6-4bc8-96ff-e8847c7b27ae, 37979873-7c28-4b44-83ee-438c3e6810e9, e988d274-0abb-4d30-86fd-65f7e0f6b057, cc5f8133-74b9-43cc-b15e-b159a78b93fd</t>
  </si>
  <si>
    <t>39af2a17-08ce-4282-8dd0-de4efe79980f, ce83ec69-0901-4423-87f6-92734cc8feb2, 38b9874d-dd51-433a-bea9-2ef3ec79cb21, e3ae6951-0a5b-40c4-8b20-fd8b9ce4cecf, 4ad06de7-beaf-454c-aeda-59316f4a641c, 3100982d-c037-4a3f-a3ed-83e66b248c8d, ebbcecbe-be84-4fb4-bb4e-6420356ebe5a, 4d0b9e50-43d1-4da0-af2b-97d510bab9e2, 049d0ea9-2055-46a4-b821-0cbf6e36e4d5, 37b5c1f9-c15a-4947-b64d-025dc64c5241, c782f52b-d7ac-47f5-836a-376e4fccf31f, cabf5871-d0d1-43aa-a1e0-7b054ea1f92a, 1f2a78f5-deae-438d-be76-6d733a7dac87</t>
  </si>
  <si>
    <t>f66e3050-2b7f-4d30-bc1e-f1c26d6a2aa2, 16f85a4c-9e5b-4f05-ac70-25acb3032c48, d25284f4-c84e-48db-b41e-dc42085a55f9, 4fc222e3-9728-408a-b24b-171c919f81ea, 7f5bc724-d171-406e-bf3b-cd9d868174f2, b32c172c-a1d5-4cc9-a1fc-f5f4b2365ea4</t>
  </si>
  <si>
    <t>d3d06262-f539-4a05-9e71-6e6113e9529b, efbed11c-6828-4d9a-bdc3-ffadce27497e, ab3572a8-144f-4148-9862-465bd9d7148b, 37b765f0-fc71-4c9c-838b-f3a5ce0706ff, 5538f94c-9d38-4c6c-ab29-0987d27ec313, 39af2a17-08ce-4282-8dd0-de4efe79980f, ce83ec69-0901-4423-87f6-92734cc8feb2, 2390b2fb-f180-48d3-989d-5e359fdf867c, febd48e5-fa29-4288-94cf-a257e875bbc5, a680ecae-78a0-4d78-88cd-4f0163e7d4da, c782f52b-d7ac-47f5-836a-376e4fccf31f, cabf5871-d0d1-43aa-a1e0-7b054ea1f92a, 1f2a78f5-deae-438d-be76-6d733a7dac87</t>
  </si>
  <si>
    <t>2c4e188e-85c2-4366-b282-d70974be0631, d02446db-85a5-472f-be66-392204bff177, e2e80629-cfb6-4daa-b56c-6795ccdc4e48, f66e3050-2b7f-4d30-bc1e-f1c26d6a2aa2, 16f85a4c-9e5b-4f05-ac70-25acb3032c48, d25284f4-c84e-48db-b41e-dc42085a55f9, e00c66ff-cb22-45b1-a5e8-8b3cde249016, 9a1dc165-a7e3-4d94-96b3-aed7943cd257, 2c6e4248-da4d-4cb3-ac58-3cd04aa203fa, c8e9582b-d7bd-48cb-9cab-9f953712e952</t>
  </si>
  <si>
    <t>3100982d-c037-4a3f-a3ed-83e66b248c8d, ebbcecbe-be84-4fb4-bb4e-6420356ebe5a, e00c66ff-cb22-45b1-a5e8-8b3cde249016, 9a1dc165-a7e3-4d94-96b3-aed7943cd257</t>
  </si>
  <si>
    <t>edca0a28-476b-4782-86be-a06806d87ab8, b12e86e4-dc4d-49cb-8ec3-b0c9f7f23b26, 62f9fcfb-92d6-4bc8-96ff-e8847c7b27ae, 3c0ebd74-4105-4532-a321-39bc3d6ab3d8, eac5b480-7e00-4d5e-add6-fc915fb2e8be, 32a60bdd-f493-4c44-a9e2-e45c0209be5e, 5d92edf2-5248-4363-8e50-f18ad6a67a8c, b6f11273-e674-4c30-afa1-7ee62c1abb4b, f66e3050-2b7f-4d30-bc1e-f1c26d6a2aa2, 16f85a4c-9e5b-4f05-ac70-25acb3032c48, d25284f4-c84e-48db-b41e-dc42085a55f9, 49150744-aac2-44f9-8ca0-05ae90757bac, f5b20856-42b4-48bd-93d9-fbe2712c9e55</t>
  </si>
  <si>
    <t>49f57722-52fb-47b6-8e1e-54de177e0d19, f89ddd78-e74e-469c-8808-241bd8c36f67, c6f0e3ea-fc4a-4768-a155-f0bf0b943717, 4ae8186a-1c4d-4b5e-8e7e-385e8b3e9c79, fcda77f1-d71f-4cbe-bb5c-fb12877aec40, edca0a28-476b-4782-86be-a06806d87ab8, b12e86e4-dc4d-49cb-8ec3-b0c9f7f23b26, 62f9fcfb-92d6-4bc8-96ff-e8847c7b27ae, b43b2475-66e9-49df-b826-4dbb0bb15b8b, bd5df5b0-28d6-45d5-8637-31903ae85330</t>
  </si>
  <si>
    <t>9cbfac3c-fb8a-4ebd-b677-c223a57ac329, d464054e-8f96-4d3d-b9d5-a40f34507b88, 6b796d48-625b-4acf-96db-141d2e7d7b4b, e6f83c77-1538-4fec-934c-6a4ec6617268, 4fc222e3-9728-408a-b24b-171c919f81ea, 7f5bc724-d171-406e-bf3b-cd9d868174f2, b32c172c-a1d5-4cc9-a1fc-f5f4b2365ea4</t>
  </si>
  <si>
    <t>4ae8186a-1c4d-4b5e-8e7e-385e8b3e9c79, fcda77f1-d71f-4cbe-bb5c-fb12877aec40, 19a8bee2-7566-411a-9919-61d44ccc81ef, e4aa68ec-6374-48d4-a36d-8ca39ac807a2, 058ec2ea-9361-4a0a-a0b1-c81e99f2349a, 3c0ebd74-4105-4532-a321-39bc3d6ab3d8, eac5b480-7e00-4d5e-add6-fc915fb2e8be, 32a60bdd-f493-4c44-a9e2-e45c0209be5e, 9dd4dfda-b0d2-4d4a-8642-a44db00f4a15, 534a2149-3015-472c-9de1-5db9e0f6b43e, fe8da200-3e6c-4017-983e-19b5aff7e800, 12c5d420-9bbc-455d-9794-7780bc5fea5b, 036ab592-da37-4aac-ac4b-3a2eb132eb76, 91d3ffda-02df-4108-a302-e3764e021ccf</t>
  </si>
  <si>
    <t>d3d06262-f539-4a05-9e71-6e6113e9529b, efbed11c-6828-4d9a-bdc3-ffadce27497e, ab3572a8-144f-4148-9862-465bd9d7148b, ad1e7d8e-5114-413f-921d-a35552003ee4, c132b04e-83bd-4b24-8fe4-5a9a015e7c93, 1e0b04ba-18d5-4ab9-a1e5-23449bbc4a0b</t>
  </si>
  <si>
    <t>1eeb53c2-5e82-4c6a-a81f-bea4af78b2f8, 31a96803-e0b0-464c-b44c-14316de7195f, 4ff85e34-9da3-47f2-beee-ec6175d82186, 450d53ce-7643-41e5-9d0d-b9d1eacead36, fa7f1f45-106f-4e8d-bd8c-cce0fd276256, 9630ccdb-1fb5-411d-a129-562993ba0569</t>
  </si>
  <si>
    <t>39af2a17-08ce-4282-8dd0-de4efe79980f, ce83ec69-0901-4423-87f6-92734cc8feb2, 521b6a84-52f2-488c-b310-c95ae8ff1021, 15603f87-6ae3-403c-aad6-3cd82bdddc1e</t>
  </si>
  <si>
    <t>4fc222e3-9728-408a-b24b-171c919f81ea, 7f5bc724-d171-406e-bf3b-cd9d868174f2, b32c172c-a1d5-4cc9-a1fc-f5f4b2365ea4, 12c5d420-9bbc-455d-9794-7780bc5fea5b, 036ab592-da37-4aac-ac4b-3a2eb132eb76, 91d3ffda-02df-4108-a302-e3764e021ccf, 2c6e4248-da4d-4cb3-ac58-3cd04aa203fa, c8e9582b-d7bd-48cb-9cab-9f953712e952</t>
  </si>
  <si>
    <t>b43b2475-66e9-49df-b826-4dbb0bb15b8b, bd5df5b0-28d6-45d5-8637-31903ae85330, 2390b2fb-f180-48d3-989d-5e359fdf867c, febd48e5-fa29-4288-94cf-a257e875bbc5, a680ecae-78a0-4d78-88cd-4f0163e7d4da</t>
  </si>
  <si>
    <t>ad1e7d8e-5114-413f-921d-a35552003ee4, c132b04e-83bd-4b24-8fe4-5a9a015e7c93, 1e0b04ba-18d5-4ab9-a1e5-23449bbc4a0b, 6dfeb9a0-918b-4038-ae4f-63ab374b9311, 589319dd-8b62-4842-bb7a-855eef1f8d6e</t>
  </si>
  <si>
    <t>49150744-aac2-44f9-8ca0-05ae90757bac, f5b20856-42b4-48bd-93d9-fbe2712c9e55, 4fc222e3-9728-408a-b24b-171c919f81ea, 7f5bc724-d171-406e-bf3b-cd9d868174f2, b32c172c-a1d5-4cc9-a1fc-f5f4b2365ea4, edca0a28-476b-4782-86be-a06806d87ab8, b12e86e4-dc4d-49cb-8ec3-b0c9f7f23b26, 62f9fcfb-92d6-4bc8-96ff-e8847c7b27ae, 2c4e188e-85c2-4366-b282-d70974be0631, d02446db-85a5-472f-be66-392204bff177, e2e80629-cfb6-4daa-b56c-6795ccdc4e48</t>
  </si>
  <si>
    <t>19a8bee2-7566-411a-9919-61d44ccc81ef, e4aa68ec-6374-48d4-a36d-8ca39ac807a2, 058ec2ea-9361-4a0a-a0b1-c81e99f2349a, 5d92edf2-5248-4363-8e50-f18ad6a67a8c, b6f11273-e674-4c30-afa1-7ee62c1abb4b, 19a8bee2-7566-411a-9919-61d44ccc81ef, e4aa68ec-6374-48d4-a36d-8ca39ac807a2, 058ec2ea-9361-4a0a-a0b1-c81e99f2349a, 4fc222e3-9728-408a-b24b-171c919f81ea, 7f5bc724-d171-406e-bf3b-cd9d868174f2, b32c172c-a1d5-4cc9-a1fc-f5f4b2365ea4</t>
  </si>
  <si>
    <t>edca0a28-476b-4782-86be-a06806d87ab8, b12e86e4-dc4d-49cb-8ec3-b0c9f7f23b26, 62f9fcfb-92d6-4bc8-96ff-e8847c7b27ae, ad1e7d8e-5114-413f-921d-a35552003ee4, c132b04e-83bd-4b24-8fe4-5a9a015e7c93, 1e0b04ba-18d5-4ab9-a1e5-23449bbc4a0b, cb7207d7-79d6-497f-a7e6-ceebd62576db, bc618e46-adeb-4bfa-a8dc-9e7a3bbad058, 8402b4cd-a049-4ae7-8649-16af0c4c8c62, 52e4d490-31bd-48ea-ab9b-8f9eaf720b12</t>
  </si>
  <si>
    <t>38b9874d-dd51-433a-bea9-2ef3ec79cb21, e3ae6951-0a5b-40c4-8b20-fd8b9ce4cecf, 4ad06de7-beaf-454c-aeda-59316f4a641c, 3c0ebd74-4105-4532-a321-39bc3d6ab3d8, eac5b480-7e00-4d5e-add6-fc915fb2e8be, 32a60bdd-f493-4c44-a9e2-e45c0209be5e, 38b9874d-dd51-433a-bea9-2ef3ec79cb21, e3ae6951-0a5b-40c4-8b20-fd8b9ce4cecf, 4ad06de7-beaf-454c-aeda-59316f4a641c</t>
  </si>
  <si>
    <t>38b9874d-dd51-433a-bea9-2ef3ec79cb21, e3ae6951-0a5b-40c4-8b20-fd8b9ce4cecf, 4ad06de7-beaf-454c-aeda-59316f4a641c, d3d06262-f539-4a05-9e71-6e6113e9529b, efbed11c-6828-4d9a-bdc3-ffadce27497e, ab3572a8-144f-4148-9862-465bd9d7148b, b33ae65d-523e-48c6-b10e-59346e1c6523, 4e64e115-2f29-4046-95c6-3f34c14feb83, 2ab329ca-9f50-4c70-9698-f44934cf4b69</t>
  </si>
  <si>
    <t>38b9874d-dd51-433a-bea9-2ef3ec79cb21, e3ae6951-0a5b-40c4-8b20-fd8b9ce4cecf, 4ad06de7-beaf-454c-aeda-59316f4a641c, 39af2a17-08ce-4282-8dd0-de4efe79980f, ce83ec69-0901-4423-87f6-92734cc8feb2, 2c6e4248-da4d-4cb3-ac58-3cd04aa203fa, c8e9582b-d7bd-48cb-9cab-9f953712e952</t>
  </si>
  <si>
    <t>bcf5b4b8-c773-40a4-9ec1-9767753c0d44, 92ba9844-0c5e-4bfa-ad1c-ab41f8ac3d5e, 12c5d420-9bbc-455d-9794-7780bc5fea5b, 036ab592-da37-4aac-ac4b-3a2eb132eb76, 91d3ffda-02df-4108-a302-e3764e021ccf</t>
  </si>
  <si>
    <t>6dfeb9a0-918b-4038-ae4f-63ab374b9311, 589319dd-8b62-4842-bb7a-855eef1f8d6e, 8402b4cd-a049-4ae7-8649-16af0c4c8c62, 52e4d490-31bd-48ea-ab9b-8f9eaf720b12, ad1e7d8e-5114-413f-921d-a35552003ee4, c132b04e-83bd-4b24-8fe4-5a9a015e7c93, 1e0b04ba-18d5-4ab9-a1e5-23449bbc4a0b, 12c5d420-9bbc-455d-9794-7780bc5fea5b, 036ab592-da37-4aac-ac4b-3a2eb132eb76, 91d3ffda-02df-4108-a302-e3764e021ccf, 9cbfac3c-fb8a-4ebd-b677-c223a57ac329, d464054e-8f96-4d3d-b9d5-a40f34507b88</t>
  </si>
  <si>
    <t>f66e3050-2b7f-4d30-bc1e-f1c26d6a2aa2, 16f85a4c-9e5b-4f05-ac70-25acb3032c48, d25284f4-c84e-48db-b41e-dc42085a55f9, b43b2475-66e9-49df-b826-4dbb0bb15b8b, bd5df5b0-28d6-45d5-8637-31903ae85330, e0bad25d-7fb1-4dd7-a0e8-a11b41dcd281, 5e03ed8a-d9fb-4271-aa1d-73df523dcc57</t>
  </si>
  <si>
    <t>ad1e7d8e-5114-413f-921d-a35552003ee4, c132b04e-83bd-4b24-8fe4-5a9a015e7c93, 1e0b04ba-18d5-4ab9-a1e5-23449bbc4a0b, 4d0b9e50-43d1-4da0-af2b-97d510bab9e2, 049d0ea9-2055-46a4-b821-0cbf6e36e4d5, 37b5c1f9-c15a-4947-b64d-025dc64c5241, 19a8bee2-7566-411a-9919-61d44ccc81ef, e4aa68ec-6374-48d4-a36d-8ca39ac807a2, 058ec2ea-9361-4a0a-a0b1-c81e99f2349a, 2c6e4248-da4d-4cb3-ac58-3cd04aa203fa, c8e9582b-d7bd-48cb-9cab-9f953712e952, e00c66ff-cb22-45b1-a5e8-8b3cde249016, 9a1dc165-a7e3-4d94-96b3-aed7943cd257</t>
  </si>
  <si>
    <t>c782f52b-d7ac-47f5-836a-376e4fccf31f, cabf5871-d0d1-43aa-a1e0-7b054ea1f92a, 1f2a78f5-deae-438d-be76-6d733a7dac87, 39af2a17-08ce-4282-8dd0-de4efe79980f, ce83ec69-0901-4423-87f6-92734cc8feb2, f6cf2da9-277c-4780-8c18-2a4727d35f64, af428f7f-7d22-4949-924b-37b9c13140fb, d2d40201-0152-4e55-bf95-406c1f66295b</t>
  </si>
  <si>
    <t>ad1e7d8e-5114-413f-921d-a35552003ee4, c132b04e-83bd-4b24-8fe4-5a9a015e7c93, 1e0b04ba-18d5-4ab9-a1e5-23449bbc4a0b, 2390b2fb-f180-48d3-989d-5e359fdf867c, febd48e5-fa29-4288-94cf-a257e875bbc5, a680ecae-78a0-4d78-88cd-4f0163e7d4da, ad1e7d8e-5114-413f-921d-a35552003ee4, c132b04e-83bd-4b24-8fe4-5a9a015e7c93, 1e0b04ba-18d5-4ab9-a1e5-23449bbc4a0b, fa7f1f45-106f-4e8d-bd8c-cce0fd276256, 9630ccdb-1fb5-411d-a129-562993ba0569</t>
  </si>
  <si>
    <t>e00c66ff-cb22-45b1-a5e8-8b3cde249016, 9a1dc165-a7e3-4d94-96b3-aed7943cd257, 4fc222e3-9728-408a-b24b-171c919f81ea, 7f5bc724-d171-406e-bf3b-cd9d868174f2, b32c172c-a1d5-4cc9-a1fc-f5f4b2365ea4, 4d0b9e50-43d1-4da0-af2b-97d510bab9e2, 049d0ea9-2055-46a4-b821-0cbf6e36e4d5, 37b5c1f9-c15a-4947-b64d-025dc64c5241, 37979873-7c28-4b44-83ee-438c3e6810e9, e988d274-0abb-4d30-86fd-65f7e0f6b057, cc5f8133-74b9-43cc-b15e-b159a78b93fd</t>
  </si>
  <si>
    <t>4fc222e3-9728-408a-b24b-171c919f81ea, 7f5bc724-d171-406e-bf3b-cd9d868174f2, b32c172c-a1d5-4cc9-a1fc-f5f4b2365ea4, 4ff85e34-9da3-47f2-beee-ec6175d82186, 450d53ce-7643-41e5-9d0d-b9d1eacead36, 49f57722-52fb-47b6-8e1e-54de177e0d19, f89ddd78-e74e-469c-8808-241bd8c36f67, c6f0e3ea-fc4a-4768-a155-f0bf0b943717, b33ae65d-523e-48c6-b10e-59346e1c6523, 4e64e115-2f29-4046-95c6-3f34c14feb83, 2ab329ca-9f50-4c70-9698-f44934cf4b69, c782f52b-d7ac-47f5-836a-376e4fccf31f, cabf5871-d0d1-43aa-a1e0-7b054ea1f92a, 1f2a78f5-deae-438d-be76-6d733a7dac87</t>
  </si>
  <si>
    <t>dda33b53-0fff-4371-8a45-35a2192e86e8, 34c2e9da-d62c-4fdd-ad94-7befd2595222, 9e9ca12c-4178-40b5-a715-f166244e3adb, d3d06262-f539-4a05-9e71-6e6113e9529b, efbed11c-6828-4d9a-bdc3-ffadce27497e, ab3572a8-144f-4148-9862-465bd9d7148b, 2c4e188e-85c2-4366-b282-d70974be0631, d02446db-85a5-472f-be66-392204bff177, e2e80629-cfb6-4daa-b56c-6795ccdc4e48, 3c0ebd74-4105-4532-a321-39bc3d6ab3d8, eac5b480-7e00-4d5e-add6-fc915fb2e8be, 32a60bdd-f493-4c44-a9e2-e45c0209be5e, 4fc222e3-9728-408a-b24b-171c919f81ea, 7f5bc724-d171-406e-bf3b-cd9d868174f2, b32c172c-a1d5-4cc9-a1fc-f5f4b2365ea4</t>
  </si>
  <si>
    <t>f6cf2da9-277c-4780-8c18-2a4727d35f64, af428f7f-7d22-4949-924b-37b9c13140fb, d2d40201-0152-4e55-bf95-406c1f66295b, 4ae8186a-1c4d-4b5e-8e7e-385e8b3e9c79, fcda77f1-d71f-4cbe-bb5c-fb12877aec40, f66e3050-2b7f-4d30-bc1e-f1c26d6a2aa2, 16f85a4c-9e5b-4f05-ac70-25acb3032c48, d25284f4-c84e-48db-b41e-dc42085a55f9</t>
  </si>
  <si>
    <t>2c6e4248-da4d-4cb3-ac58-3cd04aa203fa, c8e9582b-d7bd-48cb-9cab-9f953712e952, e00c66ff-cb22-45b1-a5e8-8b3cde249016, 9a1dc165-a7e3-4d94-96b3-aed7943cd257, c782f52b-d7ac-47f5-836a-376e4fccf31f, cabf5871-d0d1-43aa-a1e0-7b054ea1f92a, 1f2a78f5-deae-438d-be76-6d733a7dac87, 9cbfac3c-fb8a-4ebd-b677-c223a57ac329, d464054e-8f96-4d3d-b9d5-a40f34507b88, 37979873-7c28-4b44-83ee-438c3e6810e9, e988d274-0abb-4d30-86fd-65f7e0f6b057, cc5f8133-74b9-43cc-b15e-b159a78b93fd</t>
  </si>
  <si>
    <t>6b796d48-625b-4acf-96db-141d2e7d7b4b, e6f83c77-1538-4fec-934c-6a4ec6617268, 37b765f0-fc71-4c9c-838b-f3a5ce0706ff, 5538f94c-9d38-4c6c-ab29-0987d27ec313, 4fc222e3-9728-408a-b24b-171c919f81ea, 7f5bc724-d171-406e-bf3b-cd9d868174f2, b32c172c-a1d5-4cc9-a1fc-f5f4b2365ea4, 1eeb53c2-5e82-4c6a-a81f-bea4af78b2f8, 31a96803-e0b0-464c-b44c-14316de7195f, edca0a28-476b-4782-86be-a06806d87ab8, b12e86e4-dc4d-49cb-8ec3-b0c9f7f23b26, 62f9fcfb-92d6-4bc8-96ff-e8847c7b27ae</t>
  </si>
  <si>
    <t>5d92edf2-5248-4363-8e50-f18ad6a67a8c, b6f11273-e674-4c30-afa1-7ee62c1abb4b, 9cbfac3c-fb8a-4ebd-b677-c223a57ac329, d464054e-8f96-4d3d-b9d5-a40f34507b88, 6dfeb9a0-918b-4038-ae4f-63ab374b9311, 589319dd-8b62-4842-bb7a-855eef1f8d6e</t>
  </si>
  <si>
    <t>2390b2fb-f180-48d3-989d-5e359fdf867c, febd48e5-fa29-4288-94cf-a257e875bbc5, a680ecae-78a0-4d78-88cd-4f0163e7d4da, 4d0b9e50-43d1-4da0-af2b-97d510bab9e2, 049d0ea9-2055-46a4-b821-0cbf6e36e4d5, 37b5c1f9-c15a-4947-b64d-025dc64c5241, 2c6e4248-da4d-4cb3-ac58-3cd04aa203fa, c8e9582b-d7bd-48cb-9cab-9f953712e952, 39af2a17-08ce-4282-8dd0-de4efe79980f, ce83ec69-0901-4423-87f6-92734cc8feb2, f66e3050-2b7f-4d30-bc1e-f1c26d6a2aa2, 16f85a4c-9e5b-4f05-ac70-25acb3032c48, d25284f4-c84e-48db-b41e-dc42085a55f9</t>
  </si>
  <si>
    <t>6b796d48-625b-4acf-96db-141d2e7d7b4b, e6f83c77-1538-4fec-934c-6a4ec6617268, 39af2a17-08ce-4282-8dd0-de4efe79980f, ce83ec69-0901-4423-87f6-92734cc8feb2, c782f52b-d7ac-47f5-836a-376e4fccf31f, cabf5871-d0d1-43aa-a1e0-7b054ea1f92a, 1f2a78f5-deae-438d-be76-6d733a7dac87, 1eeb53c2-5e82-4c6a-a81f-bea4af78b2f8, 31a96803-e0b0-464c-b44c-14316de7195f, fa7f1f45-106f-4e8d-bd8c-cce0fd276256, 9630ccdb-1fb5-411d-a129-562993ba0569</t>
  </si>
  <si>
    <t>38b9874d-dd51-433a-bea9-2ef3ec79cb21, e3ae6951-0a5b-40c4-8b20-fd8b9ce4cecf, 4ad06de7-beaf-454c-aeda-59316f4a641c, f66e3050-2b7f-4d30-bc1e-f1c26d6a2aa2, 16f85a4c-9e5b-4f05-ac70-25acb3032c48, d25284f4-c84e-48db-b41e-dc42085a55f9</t>
  </si>
  <si>
    <t>8402b4cd-a049-4ae7-8649-16af0c4c8c62, 52e4d490-31bd-48ea-ab9b-8f9eaf720b12, 2c4e188e-85c2-4366-b282-d70974be0631, d02446db-85a5-472f-be66-392204bff177, e2e80629-cfb6-4daa-b56c-6795ccdc4e48, 6b796d48-625b-4acf-96db-141d2e7d7b4b, e6f83c77-1538-4fec-934c-6a4ec6617268</t>
  </si>
  <si>
    <t>521b6a84-52f2-488c-b310-c95ae8ff1021, 15603f87-6ae3-403c-aad6-3cd82bdddc1e, 49f57722-52fb-47b6-8e1e-54de177e0d19, f89ddd78-e74e-469c-8808-241bd8c36f67, c6f0e3ea-fc4a-4768-a155-f0bf0b943717, 2390b2fb-f180-48d3-989d-5e359fdf867c, febd48e5-fa29-4288-94cf-a257e875bbc5, a680ecae-78a0-4d78-88cd-4f0163e7d4da, b33ae65d-523e-48c6-b10e-59346e1c6523, 4e64e115-2f29-4046-95c6-3f34c14feb83, 2ab329ca-9f50-4c70-9698-f44934cf4b69, fa7f1f45-106f-4e8d-bd8c-cce0fd276256, 9630ccdb-1fb5-411d-a129-562993ba0569</t>
  </si>
  <si>
    <t>4ff85e34-9da3-47f2-beee-ec6175d82186, 450d53ce-7643-41e5-9d0d-b9d1eacead36, 12c5d420-9bbc-455d-9794-7780bc5fea5b, 036ab592-da37-4aac-ac4b-3a2eb132eb76, 91d3ffda-02df-4108-a302-e3764e021ccf, fa7f1f45-106f-4e8d-bd8c-cce0fd276256, 9630ccdb-1fb5-411d-a129-562993ba0569, 49150744-aac2-44f9-8ca0-05ae90757bac, f5b20856-42b4-48bd-93d9-fbe2712c9e55</t>
  </si>
  <si>
    <t>d3d06262-f539-4a05-9e71-6e6113e9529b, efbed11c-6828-4d9a-bdc3-ffadce27497e, ab3572a8-144f-4148-9862-465bd9d7148b, 1e0ce7f9-cbf4-44c4-bfb7-725db39d17ea, dda17862-a51d-49f5-bc9f-b2caa7af10ef, 551cfc0c-5de9-4672-90a2-b0f5b644ed8c, 3100982d-c037-4a3f-a3ed-83e66b248c8d, ebbcecbe-be84-4fb4-bb4e-6420356ebe5a</t>
  </si>
  <si>
    <t>dda33b53-0fff-4371-8a45-35a2192e86e8, 34c2e9da-d62c-4fdd-ad94-7befd2595222, 9e9ca12c-4178-40b5-a715-f166244e3adb, 2390b2fb-f180-48d3-989d-5e359fdf867c, febd48e5-fa29-4288-94cf-a257e875bbc5, a680ecae-78a0-4d78-88cd-4f0163e7d4da, ad1e7d8e-5114-413f-921d-a35552003ee4, c132b04e-83bd-4b24-8fe4-5a9a015e7c93, 1e0b04ba-18d5-4ab9-a1e5-23449bbc4a0b, 12c5d420-9bbc-455d-9794-7780bc5fea5b, 036ab592-da37-4aac-ac4b-3a2eb132eb76, 91d3ffda-02df-4108-a302-e3764e021ccf, 4ae8186a-1c4d-4b5e-8e7e-385e8b3e9c79, fcda77f1-d71f-4cbe-bb5c-fb12877aec40</t>
  </si>
  <si>
    <t>1e0ce7f9-cbf4-44c4-bfb7-725db39d17ea, dda17862-a51d-49f5-bc9f-b2caa7af10ef, 551cfc0c-5de9-4672-90a2-b0f5b644ed8c, c782f52b-d7ac-47f5-836a-376e4fccf31f, cabf5871-d0d1-43aa-a1e0-7b054ea1f92a, 1f2a78f5-deae-438d-be76-6d733a7dac87, d3d06262-f539-4a05-9e71-6e6113e9529b, efbed11c-6828-4d9a-bdc3-ffadce27497e, ab3572a8-144f-4148-9862-465bd9d7148b</t>
  </si>
  <si>
    <t>fa7f1f45-106f-4e8d-bd8c-cce0fd276256, 9630ccdb-1fb5-411d-a129-562993ba0569, d3d06262-f539-4a05-9e71-6e6113e9529b, efbed11c-6828-4d9a-bdc3-ffadce27497e, ab3572a8-144f-4148-9862-465bd9d7148b, 49f57722-52fb-47b6-8e1e-54de177e0d19, f89ddd78-e74e-469c-8808-241bd8c36f67, c6f0e3ea-fc4a-4768-a155-f0bf0b943717, f66e3050-2b7f-4d30-bc1e-f1c26d6a2aa2, 16f85a4c-9e5b-4f05-ac70-25acb3032c48, d25284f4-c84e-48db-b41e-dc42085a55f9</t>
  </si>
  <si>
    <t>12c5d420-9bbc-455d-9794-7780bc5fea5b, 036ab592-da37-4aac-ac4b-3a2eb132eb76, 91d3ffda-02df-4108-a302-e3764e021ccf, dda33b53-0fff-4371-8a45-35a2192e86e8, 34c2e9da-d62c-4fdd-ad94-7befd2595222, 9e9ca12c-4178-40b5-a715-f166244e3adb</t>
  </si>
  <si>
    <t>2c6e4248-da4d-4cb3-ac58-3cd04aa203fa, c8e9582b-d7bd-48cb-9cab-9f953712e952, 6dfeb9a0-918b-4038-ae4f-63ab374b9311, 589319dd-8b62-4842-bb7a-855eef1f8d6e, cb7207d7-79d6-497f-a7e6-ceebd62576db, bc618e46-adeb-4bfa-a8dc-9e7a3bbad058, 12c5d420-9bbc-455d-9794-7780bc5fea5b, 036ab592-da37-4aac-ac4b-3a2eb132eb76, 91d3ffda-02df-4108-a302-e3764e021ccf, 38b9874d-dd51-433a-bea9-2ef3ec79cb21, e3ae6951-0a5b-40c4-8b20-fd8b9ce4cecf, 4ad06de7-beaf-454c-aeda-59316f4a641c</t>
  </si>
  <si>
    <t>b43b2475-66e9-49df-b826-4dbb0bb15b8b, bd5df5b0-28d6-45d5-8637-31903ae85330, 19a8bee2-7566-411a-9919-61d44ccc81ef, e4aa68ec-6374-48d4-a36d-8ca39ac807a2, 058ec2ea-9361-4a0a-a0b1-c81e99f2349a, bcf5b4b8-c773-40a4-9ec1-9767753c0d44, 92ba9844-0c5e-4bfa-ad1c-ab41f8ac3d5e, 5d92edf2-5248-4363-8e50-f18ad6a67a8c, b6f11273-e674-4c30-afa1-7ee62c1abb4b</t>
  </si>
  <si>
    <t>3c0ebd74-4105-4532-a321-39bc3d6ab3d8, eac5b480-7e00-4d5e-add6-fc915fb2e8be, 32a60bdd-f493-4c44-a9e2-e45c0209be5e, 2390b2fb-f180-48d3-989d-5e359fdf867c, febd48e5-fa29-4288-94cf-a257e875bbc5, a680ecae-78a0-4d78-88cd-4f0163e7d4da, dda33b53-0fff-4371-8a45-35a2192e86e8, 34c2e9da-d62c-4fdd-ad94-7befd2595222, 9e9ca12c-4178-40b5-a715-f166244e3adb, 8402b4cd-a049-4ae7-8649-16af0c4c8c62, 52e4d490-31bd-48ea-ab9b-8f9eaf720b12, e0bad25d-7fb1-4dd7-a0e8-a11b41dcd281, 5e03ed8a-d9fb-4271-aa1d-73df523dcc57</t>
  </si>
  <si>
    <t>b43b2475-66e9-49df-b826-4dbb0bb15b8b, bd5df5b0-28d6-45d5-8637-31903ae85330, 6b796d48-625b-4acf-96db-141d2e7d7b4b, e6f83c77-1538-4fec-934c-6a4ec6617268, 3c0ebd74-4105-4532-a321-39bc3d6ab3d8, eac5b480-7e00-4d5e-add6-fc915fb2e8be, 32a60bdd-f493-4c44-a9e2-e45c0209be5e, 4ae8186a-1c4d-4b5e-8e7e-385e8b3e9c79, fcda77f1-d71f-4cbe-bb5c-fb12877aec40, cb7207d7-79d6-497f-a7e6-ceebd62576db, bc618e46-adeb-4bfa-a8dc-9e7a3bbad058</t>
  </si>
  <si>
    <t>bcf5b4b8-c773-40a4-9ec1-9767753c0d44, 92ba9844-0c5e-4bfa-ad1c-ab41f8ac3d5e, 9dd4dfda-b0d2-4d4a-8642-a44db00f4a15, 534a2149-3015-472c-9de1-5db9e0f6b43e, fe8da200-3e6c-4017-983e-19b5aff7e800, 37b765f0-fc71-4c9c-838b-f3a5ce0706ff, 5538f94c-9d38-4c6c-ab29-0987d27ec313, 19a8bee2-7566-411a-9919-61d44ccc81ef, e4aa68ec-6374-48d4-a36d-8ca39ac807a2, 058ec2ea-9361-4a0a-a0b1-c81e99f2349a</t>
  </si>
  <si>
    <t>c782f52b-d7ac-47f5-836a-376e4fccf31f, cabf5871-d0d1-43aa-a1e0-7b054ea1f92a, 1f2a78f5-deae-438d-be76-6d733a7dac87, d3d06262-f539-4a05-9e71-6e6113e9529b, efbed11c-6828-4d9a-bdc3-ffadce27497e, ab3572a8-144f-4148-9862-465bd9d7148b, 4d0b9e50-43d1-4da0-af2b-97d510bab9e2, 049d0ea9-2055-46a4-b821-0cbf6e36e4d5, 37b5c1f9-c15a-4947-b64d-025dc64c5241, 49150744-aac2-44f9-8ca0-05ae90757bac, f5b20856-42b4-48bd-93d9-fbe2712c9e55</t>
  </si>
  <si>
    <t>37b765f0-fc71-4c9c-838b-f3a5ce0706ff, 5538f94c-9d38-4c6c-ab29-0987d27ec313, 4ae8186a-1c4d-4b5e-8e7e-385e8b3e9c79, fcda77f1-d71f-4cbe-bb5c-fb12877aec40, 38b9874d-dd51-433a-bea9-2ef3ec79cb21, e3ae6951-0a5b-40c4-8b20-fd8b9ce4cecf, 4ad06de7-beaf-454c-aeda-59316f4a641c, e00c66ff-cb22-45b1-a5e8-8b3cde249016, 9a1dc165-a7e3-4d94-96b3-aed7943cd257, 8402b4cd-a049-4ae7-8649-16af0c4c8c62, 52e4d490-31bd-48ea-ab9b-8f9eaf720b12</t>
  </si>
  <si>
    <t>1eeb53c2-5e82-4c6a-a81f-bea4af78b2f8, 31a96803-e0b0-464c-b44c-14316de7195f, 49150744-aac2-44f9-8ca0-05ae90757bac, f5b20856-42b4-48bd-93d9-fbe2712c9e55, d3d06262-f539-4a05-9e71-6e6113e9529b, efbed11c-6828-4d9a-bdc3-ffadce27497e, ab3572a8-144f-4148-9862-465bd9d7148b</t>
  </si>
  <si>
    <t>4fc222e3-9728-408a-b24b-171c919f81ea, 7f5bc724-d171-406e-bf3b-cd9d868174f2, b32c172c-a1d5-4cc9-a1fc-f5f4b2365ea4, b33ae65d-523e-48c6-b10e-59346e1c6523, 4e64e115-2f29-4046-95c6-3f34c14feb83, 2ab329ca-9f50-4c70-9698-f44934cf4b69</t>
  </si>
  <si>
    <t>dda33b53-0fff-4371-8a45-35a2192e86e8, 34c2e9da-d62c-4fdd-ad94-7befd2595222, 9e9ca12c-4178-40b5-a715-f166244e3adb, d3d06262-f539-4a05-9e71-6e6113e9529b, efbed11c-6828-4d9a-bdc3-ffadce27497e, ab3572a8-144f-4148-9862-465bd9d7148b, 37b765f0-fc71-4c9c-838b-f3a5ce0706ff, 5538f94c-9d38-4c6c-ab29-0987d27ec313, 2c4e188e-85c2-4366-b282-d70974be0631, d02446db-85a5-472f-be66-392204bff177, e2e80629-cfb6-4daa-b56c-6795ccdc4e48, e0bad25d-7fb1-4dd7-a0e8-a11b41dcd281, 5e03ed8a-d9fb-4271-aa1d-73df523dcc57</t>
  </si>
  <si>
    <t>f66e3050-2b7f-4d30-bc1e-f1c26d6a2aa2, 16f85a4c-9e5b-4f05-ac70-25acb3032c48, d25284f4-c84e-48db-b41e-dc42085a55f9, 1eeb53c2-5e82-4c6a-a81f-bea4af78b2f8, 31a96803-e0b0-464c-b44c-14316de7195f, 39af2a17-08ce-4282-8dd0-de4efe79980f, ce83ec69-0901-4423-87f6-92734cc8feb2, 1e0ce7f9-cbf4-44c4-bfb7-725db39d17ea, dda17862-a51d-49f5-bc9f-b2caa7af10ef, 551cfc0c-5de9-4672-90a2-b0f5b644ed8c, b33ae65d-523e-48c6-b10e-59346e1c6523, 4e64e115-2f29-4046-95c6-3f34c14feb83, 2ab329ca-9f50-4c70-9698-f44934cf4b69</t>
  </si>
  <si>
    <t>b33ae65d-523e-48c6-b10e-59346e1c6523, 4e64e115-2f29-4046-95c6-3f34c14feb83, 2ab329ca-9f50-4c70-9698-f44934cf4b69, 9dd4dfda-b0d2-4d4a-8642-a44db00f4a15, 534a2149-3015-472c-9de1-5db9e0f6b43e, fe8da200-3e6c-4017-983e-19b5aff7e800, 5d92edf2-5248-4363-8e50-f18ad6a67a8c, b6f11273-e674-4c30-afa1-7ee62c1abb4b, 2c4e188e-85c2-4366-b282-d70974be0631, d02446db-85a5-472f-be66-392204bff177, e2e80629-cfb6-4daa-b56c-6795ccdc4e48, cb7207d7-79d6-497f-a7e6-ceebd62576db, bc618e46-adeb-4bfa-a8dc-9e7a3bbad058</t>
  </si>
  <si>
    <t>37979873-7c28-4b44-83ee-438c3e6810e9, e988d274-0abb-4d30-86fd-65f7e0f6b057, cc5f8133-74b9-43cc-b15e-b159a78b93fd, 3c0ebd74-4105-4532-a321-39bc3d6ab3d8, eac5b480-7e00-4d5e-add6-fc915fb2e8be, 32a60bdd-f493-4c44-a9e2-e45c0209be5e</t>
  </si>
  <si>
    <t>bcf5b4b8-c773-40a4-9ec1-9767753c0d44, 92ba9844-0c5e-4bfa-ad1c-ab41f8ac3d5e, fa7f1f45-106f-4e8d-bd8c-cce0fd276256, 9630ccdb-1fb5-411d-a129-562993ba0569, 1e0ce7f9-cbf4-44c4-bfb7-725db39d17ea, dda17862-a51d-49f5-bc9f-b2caa7af10ef, 551cfc0c-5de9-4672-90a2-b0f5b644ed8c, c782f52b-d7ac-47f5-836a-376e4fccf31f, cabf5871-d0d1-43aa-a1e0-7b054ea1f92a, 1f2a78f5-deae-438d-be76-6d733a7dac87</t>
  </si>
  <si>
    <t>e0bad25d-7fb1-4dd7-a0e8-a11b41dcd281, 5e03ed8a-d9fb-4271-aa1d-73df523dcc57, edca0a28-476b-4782-86be-a06806d87ab8, b12e86e4-dc4d-49cb-8ec3-b0c9f7f23b26, 62f9fcfb-92d6-4bc8-96ff-e8847c7b27ae, 38b9874d-dd51-433a-bea9-2ef3ec79cb21, e3ae6951-0a5b-40c4-8b20-fd8b9ce4cecf, 4ad06de7-beaf-454c-aeda-59316f4a641c</t>
  </si>
  <si>
    <t>4ae8186a-1c4d-4b5e-8e7e-385e8b3e9c79, fcda77f1-d71f-4cbe-bb5c-fb12877aec40, 1eeb53c2-5e82-4c6a-a81f-bea4af78b2f8, 31a96803-e0b0-464c-b44c-14316de7195f, 5d92edf2-5248-4363-8e50-f18ad6a67a8c, b6f11273-e674-4c30-afa1-7ee62c1abb4b, 2390b2fb-f180-48d3-989d-5e359fdf867c, febd48e5-fa29-4288-94cf-a257e875bbc5, a680ecae-78a0-4d78-88cd-4f0163e7d4da, 521b6a84-52f2-488c-b310-c95ae8ff1021, 15603f87-6ae3-403c-aad6-3cd82bdddc1e</t>
  </si>
  <si>
    <t>5d92edf2-5248-4363-8e50-f18ad6a67a8c, b6f11273-e674-4c30-afa1-7ee62c1abb4b, 12c5d420-9bbc-455d-9794-7780bc5fea5b, 036ab592-da37-4aac-ac4b-3a2eb132eb76, 91d3ffda-02df-4108-a302-e3764e021ccf, 6b796d48-625b-4acf-96db-141d2e7d7b4b, e6f83c77-1538-4fec-934c-6a4ec6617268, 37979873-7c28-4b44-83ee-438c3e6810e9, e988d274-0abb-4d30-86fd-65f7e0f6b057, cc5f8133-74b9-43cc-b15e-b159a78b93fd, e0bad25d-7fb1-4dd7-a0e8-a11b41dcd281, 5e03ed8a-d9fb-4271-aa1d-73df523dcc57</t>
  </si>
  <si>
    <t>19a8bee2-7566-411a-9919-61d44ccc81ef, e4aa68ec-6374-48d4-a36d-8ca39ac807a2, 058ec2ea-9361-4a0a-a0b1-c81e99f2349a, 39af2a17-08ce-4282-8dd0-de4efe79980f, ce83ec69-0901-4423-87f6-92734cc8feb2</t>
  </si>
  <si>
    <t>6b796d48-625b-4acf-96db-141d2e7d7b4b, e6f83c77-1538-4fec-934c-6a4ec6617268, f6cf2da9-277c-4780-8c18-2a4727d35f64, af428f7f-7d22-4949-924b-37b9c13140fb, d2d40201-0152-4e55-bf95-406c1f66295b, 4d0b9e50-43d1-4da0-af2b-97d510bab9e2, 049d0ea9-2055-46a4-b821-0cbf6e36e4d5, 37b5c1f9-c15a-4947-b64d-025dc64c5241, 4d0b9e50-43d1-4da0-af2b-97d510bab9e2, 049d0ea9-2055-46a4-b821-0cbf6e36e4d5, 37b5c1f9-c15a-4947-b64d-025dc64c5241</t>
  </si>
  <si>
    <t>1eeb53c2-5e82-4c6a-a81f-bea4af78b2f8, 31a96803-e0b0-464c-b44c-14316de7195f, fa7f1f45-106f-4e8d-bd8c-cce0fd276256, 9630ccdb-1fb5-411d-a129-562993ba0569, f6cf2da9-277c-4780-8c18-2a4727d35f64, af428f7f-7d22-4949-924b-37b9c13140fb, d2d40201-0152-4e55-bf95-406c1f66295b, fa7f1f45-106f-4e8d-bd8c-cce0fd276256, 9630ccdb-1fb5-411d-a129-562993ba0569</t>
  </si>
  <si>
    <t>4fc222e3-9728-408a-b24b-171c919f81ea, 7f5bc724-d171-406e-bf3b-cd9d868174f2, b32c172c-a1d5-4cc9-a1fc-f5f4b2365ea4, 19a8bee2-7566-411a-9919-61d44ccc81ef, e4aa68ec-6374-48d4-a36d-8ca39ac807a2, 058ec2ea-9361-4a0a-a0b1-c81e99f2349a, 3100982d-c037-4a3f-a3ed-83e66b248c8d, ebbcecbe-be84-4fb4-bb4e-6420356ebe5a, 49f57722-52fb-47b6-8e1e-54de177e0d19, f89ddd78-e74e-469c-8808-241bd8c36f67, c6f0e3ea-fc4a-4768-a155-f0bf0b943717, c782f52b-d7ac-47f5-836a-376e4fccf31f, cabf5871-d0d1-43aa-a1e0-7b054ea1f92a, 1f2a78f5-deae-438d-be76-6d733a7dac87</t>
  </si>
  <si>
    <t>6dfeb9a0-918b-4038-ae4f-63ab374b9311, 589319dd-8b62-4842-bb7a-855eef1f8d6e, 4fc222e3-9728-408a-b24b-171c919f81ea, 7f5bc724-d171-406e-bf3b-cd9d868174f2, b32c172c-a1d5-4cc9-a1fc-f5f4b2365ea4</t>
  </si>
  <si>
    <t>bcf5b4b8-c773-40a4-9ec1-9767753c0d44, 92ba9844-0c5e-4bfa-ad1c-ab41f8ac3d5e, 2390b2fb-f180-48d3-989d-5e359fdf867c, febd48e5-fa29-4288-94cf-a257e875bbc5, a680ecae-78a0-4d78-88cd-4f0163e7d4da, 4ae8186a-1c4d-4b5e-8e7e-385e8b3e9c79, fcda77f1-d71f-4cbe-bb5c-fb12877aec40, 37979873-7c28-4b44-83ee-438c3e6810e9, e988d274-0abb-4d30-86fd-65f7e0f6b057, cc5f8133-74b9-43cc-b15e-b159a78b93fd, b33ae65d-523e-48c6-b10e-59346e1c6523, 4e64e115-2f29-4046-95c6-3f34c14feb83, 2ab329ca-9f50-4c70-9698-f44934cf4b69</t>
  </si>
  <si>
    <t>bcf5b4b8-c773-40a4-9ec1-9767753c0d44, 92ba9844-0c5e-4bfa-ad1c-ab41f8ac3d5e, 37979873-7c28-4b44-83ee-438c3e6810e9, e988d274-0abb-4d30-86fd-65f7e0f6b057, cc5f8133-74b9-43cc-b15e-b159a78b93fd, 521b6a84-52f2-488c-b310-c95ae8ff1021, 15603f87-6ae3-403c-aad6-3cd82bdddc1e</t>
  </si>
  <si>
    <t>f66e3050-2b7f-4d30-bc1e-f1c26d6a2aa2, 16f85a4c-9e5b-4f05-ac70-25acb3032c48, d25284f4-c84e-48db-b41e-dc42085a55f9, bcf5b4b8-c773-40a4-9ec1-9767753c0d44, 92ba9844-0c5e-4bfa-ad1c-ab41f8ac3d5e, 1e0ce7f9-cbf4-44c4-bfb7-725db39d17ea, dda17862-a51d-49f5-bc9f-b2caa7af10ef, 551cfc0c-5de9-4672-90a2-b0f5b644ed8c</t>
  </si>
  <si>
    <t>49f57722-52fb-47b6-8e1e-54de177e0d19, f89ddd78-e74e-469c-8808-241bd8c36f67, c6f0e3ea-fc4a-4768-a155-f0bf0b943717, 1e0ce7f9-cbf4-44c4-bfb7-725db39d17ea, dda17862-a51d-49f5-bc9f-b2caa7af10ef, 551cfc0c-5de9-4672-90a2-b0f5b644ed8c, 4fc222e3-9728-408a-b24b-171c919f81ea, 7f5bc724-d171-406e-bf3b-cd9d868174f2, b32c172c-a1d5-4cc9-a1fc-f5f4b2365ea4, 4d0b9e50-43d1-4da0-af2b-97d510bab9e2, 049d0ea9-2055-46a4-b821-0cbf6e36e4d5, 37b5c1f9-c15a-4947-b64d-025dc64c5241, dda33b53-0fff-4371-8a45-35a2192e86e8, 34c2e9da-d62c-4fdd-ad94-7befd2595222, 9e9ca12c-4178-40b5-a715-f166244e3adb</t>
  </si>
  <si>
    <t>d3d06262-f539-4a05-9e71-6e6113e9529b, efbed11c-6828-4d9a-bdc3-ffadce27497e, ab3572a8-144f-4148-9862-465bd9d7148b, 2c6e4248-da4d-4cb3-ac58-3cd04aa203fa, c8e9582b-d7bd-48cb-9cab-9f953712e952, c782f52b-d7ac-47f5-836a-376e4fccf31f, cabf5871-d0d1-43aa-a1e0-7b054ea1f92a, 1f2a78f5-deae-438d-be76-6d733a7dac87, cb7207d7-79d6-497f-a7e6-ceebd62576db, bc618e46-adeb-4bfa-a8dc-9e7a3bbad058, 3c0ebd74-4105-4532-a321-39bc3d6ab3d8, eac5b480-7e00-4d5e-add6-fc915fb2e8be, 32a60bdd-f493-4c44-a9e2-e45c0209be5e</t>
  </si>
  <si>
    <t>e00c66ff-cb22-45b1-a5e8-8b3cde249016, 9a1dc165-a7e3-4d94-96b3-aed7943cd257, b43b2475-66e9-49df-b826-4dbb0bb15b8b, bd5df5b0-28d6-45d5-8637-31903ae85330</t>
  </si>
  <si>
    <t>4d0b9e50-43d1-4da0-af2b-97d510bab9e2, 049d0ea9-2055-46a4-b821-0cbf6e36e4d5, 37b5c1f9-c15a-4947-b64d-025dc64c5241, 38b9874d-dd51-433a-bea9-2ef3ec79cb21, e3ae6951-0a5b-40c4-8b20-fd8b9ce4cecf, 4ad06de7-beaf-454c-aeda-59316f4a641c, 4d0b9e50-43d1-4da0-af2b-97d510bab9e2, 049d0ea9-2055-46a4-b821-0cbf6e36e4d5, 37b5c1f9-c15a-4947-b64d-025dc64c5241, 4ff85e34-9da3-47f2-beee-ec6175d82186, 450d53ce-7643-41e5-9d0d-b9d1eacead36, 3100982d-c037-4a3f-a3ed-83e66b248c8d, ebbcecbe-be84-4fb4-bb4e-6420356ebe5a</t>
  </si>
  <si>
    <t>5d92edf2-5248-4363-8e50-f18ad6a67a8c, b6f11273-e674-4c30-afa1-7ee62c1abb4b, 49f57722-52fb-47b6-8e1e-54de177e0d19, f89ddd78-e74e-469c-8808-241bd8c36f67, c6f0e3ea-fc4a-4768-a155-f0bf0b943717</t>
  </si>
  <si>
    <t>dda33b53-0fff-4371-8a45-35a2192e86e8, 34c2e9da-d62c-4fdd-ad94-7befd2595222, 9e9ca12c-4178-40b5-a715-f166244e3adb, bcf5b4b8-c773-40a4-9ec1-9767753c0d44, 92ba9844-0c5e-4bfa-ad1c-ab41f8ac3d5e</t>
  </si>
  <si>
    <t>1eeb53c2-5e82-4c6a-a81f-bea4af78b2f8, 31a96803-e0b0-464c-b44c-14316de7195f, 9cbfac3c-fb8a-4ebd-b677-c223a57ac329, d464054e-8f96-4d3d-b9d5-a40f34507b88, ad1e7d8e-5114-413f-921d-a35552003ee4, c132b04e-83bd-4b24-8fe4-5a9a015e7c93, 1e0b04ba-18d5-4ab9-a1e5-23449bbc4a0b, 38b9874d-dd51-433a-bea9-2ef3ec79cb21, e3ae6951-0a5b-40c4-8b20-fd8b9ce4cecf, 4ad06de7-beaf-454c-aeda-59316f4a641c, cb7207d7-79d6-497f-a7e6-ceebd62576db, bc618e46-adeb-4bfa-a8dc-9e7a3bbad058</t>
  </si>
  <si>
    <t>e00c66ff-cb22-45b1-a5e8-8b3cde249016, 9a1dc165-a7e3-4d94-96b3-aed7943cd257, 49f57722-52fb-47b6-8e1e-54de177e0d19, f89ddd78-e74e-469c-8808-241bd8c36f67, c6f0e3ea-fc4a-4768-a155-f0bf0b943717, 1e0ce7f9-cbf4-44c4-bfb7-725db39d17ea, dda17862-a51d-49f5-bc9f-b2caa7af10ef, 551cfc0c-5de9-4672-90a2-b0f5b644ed8c, 9dd4dfda-b0d2-4d4a-8642-a44db00f4a15, 534a2149-3015-472c-9de1-5db9e0f6b43e, fe8da200-3e6c-4017-983e-19b5aff7e800, b33ae65d-523e-48c6-b10e-59346e1c6523, 4e64e115-2f29-4046-95c6-3f34c14feb83, 2ab329ca-9f50-4c70-9698-f44934cf4b69</t>
  </si>
  <si>
    <t>49150744-aac2-44f9-8ca0-05ae90757bac, f5b20856-42b4-48bd-93d9-fbe2712c9e55, 4ae8186a-1c4d-4b5e-8e7e-385e8b3e9c79, fcda77f1-d71f-4cbe-bb5c-fb12877aec40, c782f52b-d7ac-47f5-836a-376e4fccf31f, cabf5871-d0d1-43aa-a1e0-7b054ea1f92a, 1f2a78f5-deae-438d-be76-6d733a7dac87, f6cf2da9-277c-4780-8c18-2a4727d35f64, af428f7f-7d22-4949-924b-37b9c13140fb, d2d40201-0152-4e55-bf95-406c1f66295b</t>
  </si>
  <si>
    <t>e0bad25d-7fb1-4dd7-a0e8-a11b41dcd281, 5e03ed8a-d9fb-4271-aa1d-73df523dcc57, b33ae65d-523e-48c6-b10e-59346e1c6523, 4e64e115-2f29-4046-95c6-3f34c14feb83, 2ab329ca-9f50-4c70-9698-f44934cf4b69, 9cbfac3c-fb8a-4ebd-b677-c223a57ac329, d464054e-8f96-4d3d-b9d5-a40f34507b88</t>
  </si>
  <si>
    <t>1e0ce7f9-cbf4-44c4-bfb7-725db39d17ea, dda17862-a51d-49f5-bc9f-b2caa7af10ef, 551cfc0c-5de9-4672-90a2-b0f5b644ed8c, 49f57722-52fb-47b6-8e1e-54de177e0d19, f89ddd78-e74e-469c-8808-241bd8c36f67, c6f0e3ea-fc4a-4768-a155-f0bf0b943717, 6b796d48-625b-4acf-96db-141d2e7d7b4b, e6f83c77-1538-4fec-934c-6a4ec6617268</t>
  </si>
  <si>
    <t>5d92edf2-5248-4363-8e50-f18ad6a67a8c, b6f11273-e674-4c30-afa1-7ee62c1abb4b, 37b765f0-fc71-4c9c-838b-f3a5ce0706ff, 5538f94c-9d38-4c6c-ab29-0987d27ec313</t>
  </si>
  <si>
    <t>e0bad25d-7fb1-4dd7-a0e8-a11b41dcd281, 5e03ed8a-d9fb-4271-aa1d-73df523dcc57, 2c4e188e-85c2-4366-b282-d70974be0631, d02446db-85a5-472f-be66-392204bff177, e2e80629-cfb6-4daa-b56c-6795ccdc4e48, b43b2475-66e9-49df-b826-4dbb0bb15b8b, bd5df5b0-28d6-45d5-8637-31903ae85330, cb7207d7-79d6-497f-a7e6-ceebd62576db, bc618e46-adeb-4bfa-a8dc-9e7a3bbad058</t>
  </si>
  <si>
    <t>4fc222e3-9728-408a-b24b-171c919f81ea, 7f5bc724-d171-406e-bf3b-cd9d868174f2, b32c172c-a1d5-4cc9-a1fc-f5f4b2365ea4, 2c6e4248-da4d-4cb3-ac58-3cd04aa203fa, c8e9582b-d7bd-48cb-9cab-9f953712e952, c782f52b-d7ac-47f5-836a-376e4fccf31f, cabf5871-d0d1-43aa-a1e0-7b054ea1f92a, 1f2a78f5-deae-438d-be76-6d733a7dac87</t>
  </si>
  <si>
    <t>f6cf2da9-277c-4780-8c18-2a4727d35f64, af428f7f-7d22-4949-924b-37b9c13140fb, d2d40201-0152-4e55-bf95-406c1f66295b, 4ae8186a-1c4d-4b5e-8e7e-385e8b3e9c79, fcda77f1-d71f-4cbe-bb5c-fb12877aec40, 49f57722-52fb-47b6-8e1e-54de177e0d19, f89ddd78-e74e-469c-8808-241bd8c36f67, c6f0e3ea-fc4a-4768-a155-f0bf0b943717, ad1e7d8e-5114-413f-921d-a35552003ee4, c132b04e-83bd-4b24-8fe4-5a9a015e7c93, 1e0b04ba-18d5-4ab9-a1e5-23449bbc4a0b, 8402b4cd-a049-4ae7-8649-16af0c4c8c62, 52e4d490-31bd-48ea-ab9b-8f9eaf720b12</t>
  </si>
  <si>
    <t>3c0ebd74-4105-4532-a321-39bc3d6ab3d8, eac5b480-7e00-4d5e-add6-fc915fb2e8be, 32a60bdd-f493-4c44-a9e2-e45c0209be5e, 12c5d420-9bbc-455d-9794-7780bc5fea5b, 036ab592-da37-4aac-ac4b-3a2eb132eb76, 91d3ffda-02df-4108-a302-e3764e021ccf, 8402b4cd-a049-4ae7-8649-16af0c4c8c62, 52e4d490-31bd-48ea-ab9b-8f9eaf720b12</t>
  </si>
  <si>
    <t>ad1e7d8e-5114-413f-921d-a35552003ee4, c132b04e-83bd-4b24-8fe4-5a9a015e7c93, 1e0b04ba-18d5-4ab9-a1e5-23449bbc4a0b, dda33b53-0fff-4371-8a45-35a2192e86e8, 34c2e9da-d62c-4fdd-ad94-7befd2595222, 9e9ca12c-4178-40b5-a715-f166244e3adb, edca0a28-476b-4782-86be-a06806d87ab8, b12e86e4-dc4d-49cb-8ec3-b0c9f7f23b26, 62f9fcfb-92d6-4bc8-96ff-e8847c7b27ae, 4ff85e34-9da3-47f2-beee-ec6175d82186, 450d53ce-7643-41e5-9d0d-b9d1eacead36</t>
  </si>
  <si>
    <t>19a8bee2-7566-411a-9919-61d44ccc81ef, e4aa68ec-6374-48d4-a36d-8ca39ac807a2, 058ec2ea-9361-4a0a-a0b1-c81e99f2349a, f66e3050-2b7f-4d30-bc1e-f1c26d6a2aa2, 16f85a4c-9e5b-4f05-ac70-25acb3032c48, d25284f4-c84e-48db-b41e-dc42085a55f9, c782f52b-d7ac-47f5-836a-376e4fccf31f, cabf5871-d0d1-43aa-a1e0-7b054ea1f92a, 1f2a78f5-deae-438d-be76-6d733a7dac87, 4d0b9e50-43d1-4da0-af2b-97d510bab9e2, 049d0ea9-2055-46a4-b821-0cbf6e36e4d5, 37b5c1f9-c15a-4947-b64d-025dc64c5241</t>
  </si>
  <si>
    <t>9dd4dfda-b0d2-4d4a-8642-a44db00f4a15, 534a2149-3015-472c-9de1-5db9e0f6b43e, fe8da200-3e6c-4017-983e-19b5aff7e800, 3c0ebd74-4105-4532-a321-39bc3d6ab3d8, eac5b480-7e00-4d5e-add6-fc915fb2e8be, 32a60bdd-f493-4c44-a9e2-e45c0209be5e, 8402b4cd-a049-4ae7-8649-16af0c4c8c62, 52e4d490-31bd-48ea-ab9b-8f9eaf720b12, 1eeb53c2-5e82-4c6a-a81f-bea4af78b2f8, 31a96803-e0b0-464c-b44c-14316de7195f</t>
  </si>
  <si>
    <t>bcf5b4b8-c773-40a4-9ec1-9767753c0d44, 92ba9844-0c5e-4bfa-ad1c-ab41f8ac3d5e, 521b6a84-52f2-488c-b310-c95ae8ff1021, 15603f87-6ae3-403c-aad6-3cd82bdddc1e, 38b9874d-dd51-433a-bea9-2ef3ec79cb21, e3ae6951-0a5b-40c4-8b20-fd8b9ce4cecf, 4ad06de7-beaf-454c-aeda-59316f4a641c, cb7207d7-79d6-497f-a7e6-ceebd62576db, bc618e46-adeb-4bfa-a8dc-9e7a3bbad058</t>
  </si>
  <si>
    <t>8402b4cd-a049-4ae7-8649-16af0c4c8c62, 52e4d490-31bd-48ea-ab9b-8f9eaf720b12, dda33b53-0fff-4371-8a45-35a2192e86e8, 34c2e9da-d62c-4fdd-ad94-7befd2595222, 9e9ca12c-4178-40b5-a715-f166244e3adb, edca0a28-476b-4782-86be-a06806d87ab8, b12e86e4-dc4d-49cb-8ec3-b0c9f7f23b26, 62f9fcfb-92d6-4bc8-96ff-e8847c7b27ae, 5d92edf2-5248-4363-8e50-f18ad6a67a8c, b6f11273-e674-4c30-afa1-7ee62c1abb4b, 38b9874d-dd51-433a-bea9-2ef3ec79cb21, e3ae6951-0a5b-40c4-8b20-fd8b9ce4cecf, 4ad06de7-beaf-454c-aeda-59316f4a641c</t>
  </si>
  <si>
    <t>6b796d48-625b-4acf-96db-141d2e7d7b4b, e6f83c77-1538-4fec-934c-6a4ec6617268, bcf5b4b8-c773-40a4-9ec1-9767753c0d44, 92ba9844-0c5e-4bfa-ad1c-ab41f8ac3d5e, 49f57722-52fb-47b6-8e1e-54de177e0d19, f89ddd78-e74e-469c-8808-241bd8c36f67, c6f0e3ea-fc4a-4768-a155-f0bf0b943717, ad1e7d8e-5114-413f-921d-a35552003ee4, c132b04e-83bd-4b24-8fe4-5a9a015e7c93, 1e0b04ba-18d5-4ab9-a1e5-23449bbc4a0b</t>
  </si>
  <si>
    <t>d3d06262-f539-4a05-9e71-6e6113e9529b, efbed11c-6828-4d9a-bdc3-ffadce27497e, ab3572a8-144f-4148-9862-465bd9d7148b, 5d92edf2-5248-4363-8e50-f18ad6a67a8c, b6f11273-e674-4c30-afa1-7ee62c1abb4b, 6dfeb9a0-918b-4038-ae4f-63ab374b9311, 589319dd-8b62-4842-bb7a-855eef1f8d6e, edca0a28-476b-4782-86be-a06806d87ab8, b12e86e4-dc4d-49cb-8ec3-b0c9f7f23b26, 62f9fcfb-92d6-4bc8-96ff-e8847c7b27ae</t>
  </si>
  <si>
    <t>b33ae65d-523e-48c6-b10e-59346e1c6523, 4e64e115-2f29-4046-95c6-3f34c14feb83, 2ab329ca-9f50-4c70-9698-f44934cf4b69, 2c4e188e-85c2-4366-b282-d70974be0631, d02446db-85a5-472f-be66-392204bff177, e2e80629-cfb6-4daa-b56c-6795ccdc4e48, dda33b53-0fff-4371-8a45-35a2192e86e8, 34c2e9da-d62c-4fdd-ad94-7befd2595222, 9e9ca12c-4178-40b5-a715-f166244e3adb</t>
  </si>
  <si>
    <t>2390b2fb-f180-48d3-989d-5e359fdf867c, febd48e5-fa29-4288-94cf-a257e875bbc5, a680ecae-78a0-4d78-88cd-4f0163e7d4da, 9cbfac3c-fb8a-4ebd-b677-c223a57ac329, d464054e-8f96-4d3d-b9d5-a40f34507b88, 49150744-aac2-44f9-8ca0-05ae90757bac, f5b20856-42b4-48bd-93d9-fbe2712c9e55, c782f52b-d7ac-47f5-836a-376e4fccf31f, cabf5871-d0d1-43aa-a1e0-7b054ea1f92a, 1f2a78f5-deae-438d-be76-6d733a7dac87</t>
  </si>
  <si>
    <t>bcf5b4b8-c773-40a4-9ec1-9767753c0d44, 92ba9844-0c5e-4bfa-ad1c-ab41f8ac3d5e, e00c66ff-cb22-45b1-a5e8-8b3cde249016, 9a1dc165-a7e3-4d94-96b3-aed7943cd257, 6dfeb9a0-918b-4038-ae4f-63ab374b9311, 589319dd-8b62-4842-bb7a-855eef1f8d6e</t>
  </si>
  <si>
    <t>e0bad25d-7fb1-4dd7-a0e8-a11b41dcd281, 5e03ed8a-d9fb-4271-aa1d-73df523dcc57, 4ae8186a-1c4d-4b5e-8e7e-385e8b3e9c79, fcda77f1-d71f-4cbe-bb5c-fb12877aec40, fa7f1f45-106f-4e8d-bd8c-cce0fd276256, 9630ccdb-1fb5-411d-a129-562993ba0569</t>
  </si>
  <si>
    <t>edca0a28-476b-4782-86be-a06806d87ab8, b12e86e4-dc4d-49cb-8ec3-b0c9f7f23b26, 62f9fcfb-92d6-4bc8-96ff-e8847c7b27ae, 37b765f0-fc71-4c9c-838b-f3a5ce0706ff, 5538f94c-9d38-4c6c-ab29-0987d27ec313, 38b9874d-dd51-433a-bea9-2ef3ec79cb21, e3ae6951-0a5b-40c4-8b20-fd8b9ce4cecf, 4ad06de7-beaf-454c-aeda-59316f4a641c</t>
  </si>
  <si>
    <t>f6cf2da9-277c-4780-8c18-2a4727d35f64, af428f7f-7d22-4949-924b-37b9c13140fb, d2d40201-0152-4e55-bf95-406c1f66295b, 19a8bee2-7566-411a-9919-61d44ccc81ef, e4aa68ec-6374-48d4-a36d-8ca39ac807a2, 058ec2ea-9361-4a0a-a0b1-c81e99f2349a, 4ff85e34-9da3-47f2-beee-ec6175d82186, 450d53ce-7643-41e5-9d0d-b9d1eacead36</t>
  </si>
  <si>
    <t>f66e3050-2b7f-4d30-bc1e-f1c26d6a2aa2, 16f85a4c-9e5b-4f05-ac70-25acb3032c48, d25284f4-c84e-48db-b41e-dc42085a55f9, 3c0ebd74-4105-4532-a321-39bc3d6ab3d8, eac5b480-7e00-4d5e-add6-fc915fb2e8be, 32a60bdd-f493-4c44-a9e2-e45c0209be5e, 4d0b9e50-43d1-4da0-af2b-97d510bab9e2, 049d0ea9-2055-46a4-b821-0cbf6e36e4d5, 37b5c1f9-c15a-4947-b64d-025dc64c5241, 4d0b9e50-43d1-4da0-af2b-97d510bab9e2, 049d0ea9-2055-46a4-b821-0cbf6e36e4d5, 37b5c1f9-c15a-4947-b64d-025dc64c5241, 2c6e4248-da4d-4cb3-ac58-3cd04aa203fa, c8e9582b-d7bd-48cb-9cab-9f953712e952</t>
  </si>
  <si>
    <t>37979873-7c28-4b44-83ee-438c3e6810e9, e988d274-0abb-4d30-86fd-65f7e0f6b057, cc5f8133-74b9-43cc-b15e-b159a78b93fd, b33ae65d-523e-48c6-b10e-59346e1c6523, 4e64e115-2f29-4046-95c6-3f34c14feb83, 2ab329ca-9f50-4c70-9698-f44934cf4b69, c782f52b-d7ac-47f5-836a-376e4fccf31f, cabf5871-d0d1-43aa-a1e0-7b054ea1f92a, 1f2a78f5-deae-438d-be76-6d733a7dac87, 2c6e4248-da4d-4cb3-ac58-3cd04aa203fa, c8e9582b-d7bd-48cb-9cab-9f953712e952</t>
  </si>
  <si>
    <t>6dfeb9a0-918b-4038-ae4f-63ab374b9311, 589319dd-8b62-4842-bb7a-855eef1f8d6e, 3c0ebd74-4105-4532-a321-39bc3d6ab3d8, eac5b480-7e00-4d5e-add6-fc915fb2e8be, 32a60bdd-f493-4c44-a9e2-e45c0209be5e, 6b796d48-625b-4acf-96db-141d2e7d7b4b, e6f83c77-1538-4fec-934c-6a4ec6617268, cb7207d7-79d6-497f-a7e6-ceebd62576db, bc618e46-adeb-4bfa-a8dc-9e7a3bbad058</t>
  </si>
  <si>
    <t>cb7207d7-79d6-497f-a7e6-ceebd62576db, bc618e46-adeb-4bfa-a8dc-9e7a3bbad058, d3d06262-f539-4a05-9e71-6e6113e9529b, efbed11c-6828-4d9a-bdc3-ffadce27497e, ab3572a8-144f-4148-9862-465bd9d7148b, 2390b2fb-f180-48d3-989d-5e359fdf867c, febd48e5-fa29-4288-94cf-a257e875bbc5, a680ecae-78a0-4d78-88cd-4f0163e7d4da, 4fc222e3-9728-408a-b24b-171c919f81ea, 7f5bc724-d171-406e-bf3b-cd9d868174f2, b32c172c-a1d5-4cc9-a1fc-f5f4b2365ea4, 9cbfac3c-fb8a-4ebd-b677-c223a57ac329, d464054e-8f96-4d3d-b9d5-a40f34507b88</t>
  </si>
  <si>
    <t>49f57722-52fb-47b6-8e1e-54de177e0d19, f89ddd78-e74e-469c-8808-241bd8c36f67, c6f0e3ea-fc4a-4768-a155-f0bf0b943717, 19a8bee2-7566-411a-9919-61d44ccc81ef, e4aa68ec-6374-48d4-a36d-8ca39ac807a2, 058ec2ea-9361-4a0a-a0b1-c81e99f2349a, 37b765f0-fc71-4c9c-838b-f3a5ce0706ff, 5538f94c-9d38-4c6c-ab29-0987d27ec313, 2390b2fb-f180-48d3-989d-5e359fdf867c, febd48e5-fa29-4288-94cf-a257e875bbc5, a680ecae-78a0-4d78-88cd-4f0163e7d4da</t>
  </si>
  <si>
    <t>b33ae65d-523e-48c6-b10e-59346e1c6523, 4e64e115-2f29-4046-95c6-3f34c14feb83, 2ab329ca-9f50-4c70-9698-f44934cf4b69, 38b9874d-dd51-433a-bea9-2ef3ec79cb21, e3ae6951-0a5b-40c4-8b20-fd8b9ce4cecf, 4ad06de7-beaf-454c-aeda-59316f4a641c</t>
  </si>
  <si>
    <t>49f57722-52fb-47b6-8e1e-54de177e0d19, f89ddd78-e74e-469c-8808-241bd8c36f67, c6f0e3ea-fc4a-4768-a155-f0bf0b943717, b33ae65d-523e-48c6-b10e-59346e1c6523, 4e64e115-2f29-4046-95c6-3f34c14feb83, 2ab329ca-9f50-4c70-9698-f44934cf4b69</t>
  </si>
  <si>
    <t>6b796d48-625b-4acf-96db-141d2e7d7b4b, e6f83c77-1538-4fec-934c-6a4ec6617268, edca0a28-476b-4782-86be-a06806d87ab8, b12e86e4-dc4d-49cb-8ec3-b0c9f7f23b26, 62f9fcfb-92d6-4bc8-96ff-e8847c7b27ae</t>
  </si>
  <si>
    <t>9dd4dfda-b0d2-4d4a-8642-a44db00f4a15, 534a2149-3015-472c-9de1-5db9e0f6b43e, fe8da200-3e6c-4017-983e-19b5aff7e800, 4fc222e3-9728-408a-b24b-171c919f81ea, 7f5bc724-d171-406e-bf3b-cd9d868174f2, b32c172c-a1d5-4cc9-a1fc-f5f4b2365ea4, d3d06262-f539-4a05-9e71-6e6113e9529b, efbed11c-6828-4d9a-bdc3-ffadce27497e, ab3572a8-144f-4148-9862-465bd9d7148b, 3c0ebd74-4105-4532-a321-39bc3d6ab3d8, eac5b480-7e00-4d5e-add6-fc915fb2e8be, 32a60bdd-f493-4c44-a9e2-e45c0209be5e</t>
  </si>
  <si>
    <t>6dfeb9a0-918b-4038-ae4f-63ab374b9311, 589319dd-8b62-4842-bb7a-855eef1f8d6e, dda33b53-0fff-4371-8a45-35a2192e86e8, 34c2e9da-d62c-4fdd-ad94-7befd2595222, 9e9ca12c-4178-40b5-a715-f166244e3adb, ad1e7d8e-5114-413f-921d-a35552003ee4, c132b04e-83bd-4b24-8fe4-5a9a015e7c93, 1e0b04ba-18d5-4ab9-a1e5-23449bbc4a0b, 49150744-aac2-44f9-8ca0-05ae90757bac, f5b20856-42b4-48bd-93d9-fbe2712c9e55, 19a8bee2-7566-411a-9919-61d44ccc81ef, e4aa68ec-6374-48d4-a36d-8ca39ac807a2, 058ec2ea-9361-4a0a-a0b1-c81e99f2349a</t>
  </si>
  <si>
    <t>8402b4cd-a049-4ae7-8649-16af0c4c8c62, 52e4d490-31bd-48ea-ab9b-8f9eaf720b12, 4ae8186a-1c4d-4b5e-8e7e-385e8b3e9c79, fcda77f1-d71f-4cbe-bb5c-fb12877aec40, cb7207d7-79d6-497f-a7e6-ceebd62576db, bc618e46-adeb-4bfa-a8dc-9e7a3bbad058</t>
  </si>
  <si>
    <t>4ae8186a-1c4d-4b5e-8e7e-385e8b3e9c79, fcda77f1-d71f-4cbe-bb5c-fb12877aec40, 5d92edf2-5248-4363-8e50-f18ad6a67a8c, b6f11273-e674-4c30-afa1-7ee62c1abb4b, b43b2475-66e9-49df-b826-4dbb0bb15b8b, bd5df5b0-28d6-45d5-8637-31903ae85330</t>
  </si>
  <si>
    <t>b43b2475-66e9-49df-b826-4dbb0bb15b8b, bd5df5b0-28d6-45d5-8637-31903ae85330, 9dd4dfda-b0d2-4d4a-8642-a44db00f4a15, 534a2149-3015-472c-9de1-5db9e0f6b43e, fe8da200-3e6c-4017-983e-19b5aff7e800</t>
  </si>
  <si>
    <t>b33ae65d-523e-48c6-b10e-59346e1c6523, 4e64e115-2f29-4046-95c6-3f34c14feb83, 2ab329ca-9f50-4c70-9698-f44934cf4b69, 37979873-7c28-4b44-83ee-438c3e6810e9, e988d274-0abb-4d30-86fd-65f7e0f6b057, cc5f8133-74b9-43cc-b15e-b159a78b93fd, 1e0ce7f9-cbf4-44c4-bfb7-725db39d17ea, dda17862-a51d-49f5-bc9f-b2caa7af10ef, 551cfc0c-5de9-4672-90a2-b0f5b644ed8c</t>
  </si>
  <si>
    <t>8402b4cd-a049-4ae7-8649-16af0c4c8c62, 52e4d490-31bd-48ea-ab9b-8f9eaf720b12, 38b9874d-dd51-433a-bea9-2ef3ec79cb21, e3ae6951-0a5b-40c4-8b20-fd8b9ce4cecf, 4ad06de7-beaf-454c-aeda-59316f4a641c, dda33b53-0fff-4371-8a45-35a2192e86e8, 34c2e9da-d62c-4fdd-ad94-7befd2595222, 9e9ca12c-4178-40b5-a715-f166244e3adb, 39af2a17-08ce-4282-8dd0-de4efe79980f, ce83ec69-0901-4423-87f6-92734cc8feb2, 19a8bee2-7566-411a-9919-61d44ccc81ef, e4aa68ec-6374-48d4-a36d-8ca39ac807a2, 058ec2ea-9361-4a0a-a0b1-c81e99f2349a</t>
  </si>
  <si>
    <t>b33ae65d-523e-48c6-b10e-59346e1c6523, 4e64e115-2f29-4046-95c6-3f34c14feb83, 2ab329ca-9f50-4c70-9698-f44934cf4b69, 4fc222e3-9728-408a-b24b-171c919f81ea, 7f5bc724-d171-406e-bf3b-cd9d868174f2, b32c172c-a1d5-4cc9-a1fc-f5f4b2365ea4, 5d92edf2-5248-4363-8e50-f18ad6a67a8c, b6f11273-e674-4c30-afa1-7ee62c1abb4b</t>
  </si>
  <si>
    <t>521b6a84-52f2-488c-b310-c95ae8ff1021, 15603f87-6ae3-403c-aad6-3cd82bdddc1e, 49f57722-52fb-47b6-8e1e-54de177e0d19, f89ddd78-e74e-469c-8808-241bd8c36f67, c6f0e3ea-fc4a-4768-a155-f0bf0b943717</t>
  </si>
  <si>
    <t>4fc222e3-9728-408a-b24b-171c919f81ea, 7f5bc724-d171-406e-bf3b-cd9d868174f2, b32c172c-a1d5-4cc9-a1fc-f5f4b2365ea4, 3c0ebd74-4105-4532-a321-39bc3d6ab3d8, eac5b480-7e00-4d5e-add6-fc915fb2e8be, 32a60bdd-f493-4c44-a9e2-e45c0209be5e, 49150744-aac2-44f9-8ca0-05ae90757bac, f5b20856-42b4-48bd-93d9-fbe2712c9e55</t>
  </si>
  <si>
    <t>4fc222e3-9728-408a-b24b-171c919f81ea, 7f5bc724-d171-406e-bf3b-cd9d868174f2, b32c172c-a1d5-4cc9-a1fc-f5f4b2365ea4, 9dd4dfda-b0d2-4d4a-8642-a44db00f4a15, 534a2149-3015-472c-9de1-5db9e0f6b43e, fe8da200-3e6c-4017-983e-19b5aff7e800, 4ae8186a-1c4d-4b5e-8e7e-385e8b3e9c79, fcda77f1-d71f-4cbe-bb5c-fb12877aec40, 37979873-7c28-4b44-83ee-438c3e6810e9, e988d274-0abb-4d30-86fd-65f7e0f6b057, cc5f8133-74b9-43cc-b15e-b159a78b93fd</t>
  </si>
  <si>
    <t>bcf5b4b8-c773-40a4-9ec1-9767753c0d44, 92ba9844-0c5e-4bfa-ad1c-ab41f8ac3d5e, f6cf2da9-277c-4780-8c18-2a4727d35f64, af428f7f-7d22-4949-924b-37b9c13140fb, d2d40201-0152-4e55-bf95-406c1f66295b, bcf5b4b8-c773-40a4-9ec1-9767753c0d44, 92ba9844-0c5e-4bfa-ad1c-ab41f8ac3d5e, ad1e7d8e-5114-413f-921d-a35552003ee4, c132b04e-83bd-4b24-8fe4-5a9a015e7c93, 1e0b04ba-18d5-4ab9-a1e5-23449bbc4a0b, 2c6e4248-da4d-4cb3-ac58-3cd04aa203fa, c8e9582b-d7bd-48cb-9cab-9f953712e952</t>
  </si>
  <si>
    <t>dda33b53-0fff-4371-8a45-35a2192e86e8, 34c2e9da-d62c-4fdd-ad94-7befd2595222, 9e9ca12c-4178-40b5-a715-f166244e3adb, 2390b2fb-f180-48d3-989d-5e359fdf867c, febd48e5-fa29-4288-94cf-a257e875bbc5, a680ecae-78a0-4d78-88cd-4f0163e7d4da, 12c5d420-9bbc-455d-9794-7780bc5fea5b, 036ab592-da37-4aac-ac4b-3a2eb132eb76, 91d3ffda-02df-4108-a302-e3764e021ccf</t>
  </si>
  <si>
    <t>4ae8186a-1c4d-4b5e-8e7e-385e8b3e9c79, fcda77f1-d71f-4cbe-bb5c-fb12877aec40, 2c6e4248-da4d-4cb3-ac58-3cd04aa203fa, c8e9582b-d7bd-48cb-9cab-9f953712e952</t>
  </si>
  <si>
    <t>521b6a84-52f2-488c-b310-c95ae8ff1021, 15603f87-6ae3-403c-aad6-3cd82bdddc1e, 4fc222e3-9728-408a-b24b-171c919f81ea, 7f5bc724-d171-406e-bf3b-cd9d868174f2, b32c172c-a1d5-4cc9-a1fc-f5f4b2365ea4, 49f57722-52fb-47b6-8e1e-54de177e0d19, f89ddd78-e74e-469c-8808-241bd8c36f67, c6f0e3ea-fc4a-4768-a155-f0bf0b943717, f6cf2da9-277c-4780-8c18-2a4727d35f64, af428f7f-7d22-4949-924b-37b9c13140fb, d2d40201-0152-4e55-bf95-406c1f66295b</t>
  </si>
  <si>
    <t>c782f52b-d7ac-47f5-836a-376e4fccf31f, cabf5871-d0d1-43aa-a1e0-7b054ea1f92a, 1f2a78f5-deae-438d-be76-6d733a7dac87, 49150744-aac2-44f9-8ca0-05ae90757bac, f5b20856-42b4-48bd-93d9-fbe2712c9e55, 4ae8186a-1c4d-4b5e-8e7e-385e8b3e9c79, fcda77f1-d71f-4cbe-bb5c-fb12877aec40</t>
  </si>
  <si>
    <t>4d0b9e50-43d1-4da0-af2b-97d510bab9e2, 049d0ea9-2055-46a4-b821-0cbf6e36e4d5, 37b5c1f9-c15a-4947-b64d-025dc64c5241, d3d06262-f539-4a05-9e71-6e6113e9529b, efbed11c-6828-4d9a-bdc3-ffadce27497e, ab3572a8-144f-4148-9862-465bd9d7148b, e00c66ff-cb22-45b1-a5e8-8b3cde249016, 9a1dc165-a7e3-4d94-96b3-aed7943cd257, edca0a28-476b-4782-86be-a06806d87ab8, b12e86e4-dc4d-49cb-8ec3-b0c9f7f23b26, 62f9fcfb-92d6-4bc8-96ff-e8847c7b27ae</t>
  </si>
  <si>
    <t>fa7f1f45-106f-4e8d-bd8c-cce0fd276256, 9630ccdb-1fb5-411d-a129-562993ba0569, 39af2a17-08ce-4282-8dd0-de4efe79980f, ce83ec69-0901-4423-87f6-92734cc8feb2, 2390b2fb-f180-48d3-989d-5e359fdf867c, febd48e5-fa29-4288-94cf-a257e875bbc5, a680ecae-78a0-4d78-88cd-4f0163e7d4da, 2c4e188e-85c2-4366-b282-d70974be0631, d02446db-85a5-472f-be66-392204bff177, e2e80629-cfb6-4daa-b56c-6795ccdc4e48, d3d06262-f539-4a05-9e71-6e6113e9529b, efbed11c-6828-4d9a-bdc3-ffadce27497e, ab3572a8-144f-4148-9862-465bd9d7148b</t>
  </si>
  <si>
    <t>edca0a28-476b-4782-86be-a06806d87ab8, b12e86e4-dc4d-49cb-8ec3-b0c9f7f23b26, 62f9fcfb-92d6-4bc8-96ff-e8847c7b27ae, 4fc222e3-9728-408a-b24b-171c919f81ea, 7f5bc724-d171-406e-bf3b-cd9d868174f2, b32c172c-a1d5-4cc9-a1fc-f5f4b2365ea4, cb7207d7-79d6-497f-a7e6-ceebd62576db, bc618e46-adeb-4bfa-a8dc-9e7a3bbad058, fa7f1f45-106f-4e8d-bd8c-cce0fd276256, 9630ccdb-1fb5-411d-a129-562993ba0569</t>
  </si>
  <si>
    <t>8402b4cd-a049-4ae7-8649-16af0c4c8c62, 52e4d490-31bd-48ea-ab9b-8f9eaf720b12, b33ae65d-523e-48c6-b10e-59346e1c6523, 4e64e115-2f29-4046-95c6-3f34c14feb83, 2ab329ca-9f50-4c70-9698-f44934cf4b69, f66e3050-2b7f-4d30-bc1e-f1c26d6a2aa2, 16f85a4c-9e5b-4f05-ac70-25acb3032c48, d25284f4-c84e-48db-b41e-dc42085a55f9, edca0a28-476b-4782-86be-a06806d87ab8, b12e86e4-dc4d-49cb-8ec3-b0c9f7f23b26, 62f9fcfb-92d6-4bc8-96ff-e8847c7b27ae</t>
  </si>
  <si>
    <t>19a8bee2-7566-411a-9919-61d44ccc81ef, e4aa68ec-6374-48d4-a36d-8ca39ac807a2, 058ec2ea-9361-4a0a-a0b1-c81e99f2349a, f6cf2da9-277c-4780-8c18-2a4727d35f64, af428f7f-7d22-4949-924b-37b9c13140fb, d2d40201-0152-4e55-bf95-406c1f66295b, dda33b53-0fff-4371-8a45-35a2192e86e8, 34c2e9da-d62c-4fdd-ad94-7befd2595222, 9e9ca12c-4178-40b5-a715-f166244e3adb</t>
  </si>
  <si>
    <t>1eeb53c2-5e82-4c6a-a81f-bea4af78b2f8, 31a96803-e0b0-464c-b44c-14316de7195f, 38b9874d-dd51-433a-bea9-2ef3ec79cb21, e3ae6951-0a5b-40c4-8b20-fd8b9ce4cecf, 4ad06de7-beaf-454c-aeda-59316f4a641c, 9dd4dfda-b0d2-4d4a-8642-a44db00f4a15, 534a2149-3015-472c-9de1-5db9e0f6b43e, fe8da200-3e6c-4017-983e-19b5aff7e800, cb7207d7-79d6-497f-a7e6-ceebd62576db, bc618e46-adeb-4bfa-a8dc-9e7a3bbad058</t>
  </si>
  <si>
    <t>12c5d420-9bbc-455d-9794-7780bc5fea5b, 036ab592-da37-4aac-ac4b-3a2eb132eb76, 91d3ffda-02df-4108-a302-e3764e021ccf, 6dfeb9a0-918b-4038-ae4f-63ab374b9311, 589319dd-8b62-4842-bb7a-855eef1f8d6e, 49f57722-52fb-47b6-8e1e-54de177e0d19, f89ddd78-e74e-469c-8808-241bd8c36f67, c6f0e3ea-fc4a-4768-a155-f0bf0b943717</t>
  </si>
  <si>
    <t>e0bad25d-7fb1-4dd7-a0e8-a11b41dcd281, 5e03ed8a-d9fb-4271-aa1d-73df523dcc57, 39af2a17-08ce-4282-8dd0-de4efe79980f, ce83ec69-0901-4423-87f6-92734cc8feb2, 4ae8186a-1c4d-4b5e-8e7e-385e8b3e9c79, fcda77f1-d71f-4cbe-bb5c-fb12877aec40, 4fc222e3-9728-408a-b24b-171c919f81ea, 7f5bc724-d171-406e-bf3b-cd9d868174f2, b32c172c-a1d5-4cc9-a1fc-f5f4b2365ea4</t>
  </si>
  <si>
    <t>38b9874d-dd51-433a-bea9-2ef3ec79cb21, e3ae6951-0a5b-40c4-8b20-fd8b9ce4cecf, 4ad06de7-beaf-454c-aeda-59316f4a641c, f6cf2da9-277c-4780-8c18-2a4727d35f64, af428f7f-7d22-4949-924b-37b9c13140fb, d2d40201-0152-4e55-bf95-406c1f66295b, 38b9874d-dd51-433a-bea9-2ef3ec79cb21, e3ae6951-0a5b-40c4-8b20-fd8b9ce4cecf, 4ad06de7-beaf-454c-aeda-59316f4a641c</t>
  </si>
  <si>
    <t>4ae8186a-1c4d-4b5e-8e7e-385e8b3e9c79, fcda77f1-d71f-4cbe-bb5c-fb12877aec40, 2390b2fb-f180-48d3-989d-5e359fdf867c, febd48e5-fa29-4288-94cf-a257e875bbc5, a680ecae-78a0-4d78-88cd-4f0163e7d4da, bcf5b4b8-c773-40a4-9ec1-9767753c0d44, 92ba9844-0c5e-4bfa-ad1c-ab41f8ac3d5e, edca0a28-476b-4782-86be-a06806d87ab8, b12e86e4-dc4d-49cb-8ec3-b0c9f7f23b26, 62f9fcfb-92d6-4bc8-96ff-e8847c7b27ae</t>
  </si>
  <si>
    <t>edca0a28-476b-4782-86be-a06806d87ab8, b12e86e4-dc4d-49cb-8ec3-b0c9f7f23b26, 62f9fcfb-92d6-4bc8-96ff-e8847c7b27ae, 49150744-aac2-44f9-8ca0-05ae90757bac, f5b20856-42b4-48bd-93d9-fbe2712c9e55, 4fc222e3-9728-408a-b24b-171c919f81ea, 7f5bc724-d171-406e-bf3b-cd9d868174f2, b32c172c-a1d5-4cc9-a1fc-f5f4b2365ea4</t>
  </si>
  <si>
    <t>d3d06262-f539-4a05-9e71-6e6113e9529b, efbed11c-6828-4d9a-bdc3-ffadce27497e, ab3572a8-144f-4148-9862-465bd9d7148b, 4ae8186a-1c4d-4b5e-8e7e-385e8b3e9c79, fcda77f1-d71f-4cbe-bb5c-fb12877aec40</t>
  </si>
  <si>
    <t>cb7207d7-79d6-497f-a7e6-ceebd62576db, bc618e46-adeb-4bfa-a8dc-9e7a3bbad058, d3d06262-f539-4a05-9e71-6e6113e9529b, efbed11c-6828-4d9a-bdc3-ffadce27497e, ab3572a8-144f-4148-9862-465bd9d7148b, 521b6a84-52f2-488c-b310-c95ae8ff1021, 15603f87-6ae3-403c-aad6-3cd82bdddc1e</t>
  </si>
  <si>
    <t>dda33b53-0fff-4371-8a45-35a2192e86e8, 34c2e9da-d62c-4fdd-ad94-7befd2595222, 9e9ca12c-4178-40b5-a715-f166244e3adb, 2390b2fb-f180-48d3-989d-5e359fdf867c, febd48e5-fa29-4288-94cf-a257e875bbc5, a680ecae-78a0-4d78-88cd-4f0163e7d4da, b33ae65d-523e-48c6-b10e-59346e1c6523, 4e64e115-2f29-4046-95c6-3f34c14feb83, 2ab329ca-9f50-4c70-9698-f44934cf4b69</t>
  </si>
  <si>
    <t>9dd4dfda-b0d2-4d4a-8642-a44db00f4a15, 534a2149-3015-472c-9de1-5db9e0f6b43e, fe8da200-3e6c-4017-983e-19b5aff7e800, 4d0b9e50-43d1-4da0-af2b-97d510bab9e2, 049d0ea9-2055-46a4-b821-0cbf6e36e4d5, 37b5c1f9-c15a-4947-b64d-025dc64c5241</t>
  </si>
  <si>
    <t>19a8bee2-7566-411a-9919-61d44ccc81ef, e4aa68ec-6374-48d4-a36d-8ca39ac807a2, 058ec2ea-9361-4a0a-a0b1-c81e99f2349a, 4d0b9e50-43d1-4da0-af2b-97d510bab9e2, 049d0ea9-2055-46a4-b821-0cbf6e36e4d5, 37b5c1f9-c15a-4947-b64d-025dc64c5241, 39af2a17-08ce-4282-8dd0-de4efe79980f, ce83ec69-0901-4423-87f6-92734cc8feb2</t>
  </si>
  <si>
    <t>ad1e7d8e-5114-413f-921d-a35552003ee4, c132b04e-83bd-4b24-8fe4-5a9a015e7c93, 1e0b04ba-18d5-4ab9-a1e5-23449bbc4a0b, edca0a28-476b-4782-86be-a06806d87ab8, b12e86e4-dc4d-49cb-8ec3-b0c9f7f23b26, 62f9fcfb-92d6-4bc8-96ff-e8847c7b27ae, 4ae8186a-1c4d-4b5e-8e7e-385e8b3e9c79, fcda77f1-d71f-4cbe-bb5c-fb12877aec40</t>
  </si>
  <si>
    <t>6b796d48-625b-4acf-96db-141d2e7d7b4b, e6f83c77-1538-4fec-934c-6a4ec6617268, 6b796d48-625b-4acf-96db-141d2e7d7b4b, e6f83c77-1538-4fec-934c-6a4ec6617268, edca0a28-476b-4782-86be-a06806d87ab8, b12e86e4-dc4d-49cb-8ec3-b0c9f7f23b26, 62f9fcfb-92d6-4bc8-96ff-e8847c7b27ae, b43b2475-66e9-49df-b826-4dbb0bb15b8b, bd5df5b0-28d6-45d5-8637-31903ae85330, 2c4e188e-85c2-4366-b282-d70974be0631, d02446db-85a5-472f-be66-392204bff177, e2e80629-cfb6-4daa-b56c-6795ccdc4e48</t>
  </si>
  <si>
    <t>2390b2fb-f180-48d3-989d-5e359fdf867c, febd48e5-fa29-4288-94cf-a257e875bbc5, a680ecae-78a0-4d78-88cd-4f0163e7d4da, 49f57722-52fb-47b6-8e1e-54de177e0d19, f89ddd78-e74e-469c-8808-241bd8c36f67, c6f0e3ea-fc4a-4768-a155-f0bf0b943717, 4d0b9e50-43d1-4da0-af2b-97d510bab9e2, 049d0ea9-2055-46a4-b821-0cbf6e36e4d5, 37b5c1f9-c15a-4947-b64d-025dc64c5241</t>
  </si>
  <si>
    <t>cb7207d7-79d6-497f-a7e6-ceebd62576db, bc618e46-adeb-4bfa-a8dc-9e7a3bbad058, 2c6e4248-da4d-4cb3-ac58-3cd04aa203fa, c8e9582b-d7bd-48cb-9cab-9f953712e952, c782f52b-d7ac-47f5-836a-376e4fccf31f, cabf5871-d0d1-43aa-a1e0-7b054ea1f92a, 1f2a78f5-deae-438d-be76-6d733a7dac87, 2390b2fb-f180-48d3-989d-5e359fdf867c, febd48e5-fa29-4288-94cf-a257e875bbc5, a680ecae-78a0-4d78-88cd-4f0163e7d4da, 2c6e4248-da4d-4cb3-ac58-3cd04aa203fa, c8e9582b-d7bd-48cb-9cab-9f953712e952</t>
  </si>
  <si>
    <t>9dd4dfda-b0d2-4d4a-8642-a44db00f4a15, 534a2149-3015-472c-9de1-5db9e0f6b43e, fe8da200-3e6c-4017-983e-19b5aff7e800, d3d06262-f539-4a05-9e71-6e6113e9529b, efbed11c-6828-4d9a-bdc3-ffadce27497e, ab3572a8-144f-4148-9862-465bd9d7148b, ad1e7d8e-5114-413f-921d-a35552003ee4, c132b04e-83bd-4b24-8fe4-5a9a015e7c93, 1e0b04ba-18d5-4ab9-a1e5-23449bbc4a0b</t>
  </si>
  <si>
    <t>edca0a28-476b-4782-86be-a06806d87ab8, b12e86e4-dc4d-49cb-8ec3-b0c9f7f23b26, 62f9fcfb-92d6-4bc8-96ff-e8847c7b27ae, 2c4e188e-85c2-4366-b282-d70974be0631, d02446db-85a5-472f-be66-392204bff177, e2e80629-cfb6-4daa-b56c-6795ccdc4e48, 12c5d420-9bbc-455d-9794-7780bc5fea5b, 036ab592-da37-4aac-ac4b-3a2eb132eb76, 91d3ffda-02df-4108-a302-e3764e021ccf</t>
  </si>
  <si>
    <t>4d0b9e50-43d1-4da0-af2b-97d510bab9e2, 049d0ea9-2055-46a4-b821-0cbf6e36e4d5, 37b5c1f9-c15a-4947-b64d-025dc64c5241, 39af2a17-08ce-4282-8dd0-de4efe79980f, ce83ec69-0901-4423-87f6-92734cc8feb2</t>
  </si>
  <si>
    <t>4fc222e3-9728-408a-b24b-171c919f81ea, 7f5bc724-d171-406e-bf3b-cd9d868174f2, b32c172c-a1d5-4cc9-a1fc-f5f4b2365ea4, 2c4e188e-85c2-4366-b282-d70974be0631, d02446db-85a5-472f-be66-392204bff177, e2e80629-cfb6-4daa-b56c-6795ccdc4e48, 1eeb53c2-5e82-4c6a-a81f-bea4af78b2f8, 31a96803-e0b0-464c-b44c-14316de7195f, b33ae65d-523e-48c6-b10e-59346e1c6523, 4e64e115-2f29-4046-95c6-3f34c14feb83, 2ab329ca-9f50-4c70-9698-f44934cf4b69, 2c6e4248-da4d-4cb3-ac58-3cd04aa203fa, c8e9582b-d7bd-48cb-9cab-9f953712e952</t>
  </si>
  <si>
    <t>6b796d48-625b-4acf-96db-141d2e7d7b4b, e6f83c77-1538-4fec-934c-6a4ec6617268, 49150744-aac2-44f9-8ca0-05ae90757bac, f5b20856-42b4-48bd-93d9-fbe2712c9e55, 12c5d420-9bbc-455d-9794-7780bc5fea5b, 036ab592-da37-4aac-ac4b-3a2eb132eb76, 91d3ffda-02df-4108-a302-e3764e021ccf, 3100982d-c037-4a3f-a3ed-83e66b248c8d, ebbcecbe-be84-4fb4-bb4e-6420356ebe5a, 37b765f0-fc71-4c9c-838b-f3a5ce0706ff, 5538f94c-9d38-4c6c-ab29-0987d27ec313</t>
  </si>
  <si>
    <t>2390b2fb-f180-48d3-989d-5e359fdf867c, febd48e5-fa29-4288-94cf-a257e875bbc5, a680ecae-78a0-4d78-88cd-4f0163e7d4da, 5d92edf2-5248-4363-8e50-f18ad6a67a8c, b6f11273-e674-4c30-afa1-7ee62c1abb4b</t>
  </si>
  <si>
    <t>39af2a17-08ce-4282-8dd0-de4efe79980f, ce83ec69-0901-4423-87f6-92734cc8feb2, 38b9874d-dd51-433a-bea9-2ef3ec79cb21, e3ae6951-0a5b-40c4-8b20-fd8b9ce4cecf, 4ad06de7-beaf-454c-aeda-59316f4a641c, ad1e7d8e-5114-413f-921d-a35552003ee4, c132b04e-83bd-4b24-8fe4-5a9a015e7c93, 1e0b04ba-18d5-4ab9-a1e5-23449bbc4a0b, 9cbfac3c-fb8a-4ebd-b677-c223a57ac329, d464054e-8f96-4d3d-b9d5-a40f34507b88, 49150744-aac2-44f9-8ca0-05ae90757bac, f5b20856-42b4-48bd-93d9-fbe2712c9e55</t>
  </si>
  <si>
    <t>521b6a84-52f2-488c-b310-c95ae8ff1021, 15603f87-6ae3-403c-aad6-3cd82bdddc1e, 4fc222e3-9728-408a-b24b-171c919f81ea, 7f5bc724-d171-406e-bf3b-cd9d868174f2, b32c172c-a1d5-4cc9-a1fc-f5f4b2365ea4</t>
  </si>
  <si>
    <t>39af2a17-08ce-4282-8dd0-de4efe79980f, ce83ec69-0901-4423-87f6-92734cc8feb2, edca0a28-476b-4782-86be-a06806d87ab8, b12e86e4-dc4d-49cb-8ec3-b0c9f7f23b26, 62f9fcfb-92d6-4bc8-96ff-e8847c7b27ae, 2c6e4248-da4d-4cb3-ac58-3cd04aa203fa, c8e9582b-d7bd-48cb-9cab-9f953712e952, 3c0ebd74-4105-4532-a321-39bc3d6ab3d8, eac5b480-7e00-4d5e-add6-fc915fb2e8be, 32a60bdd-f493-4c44-a9e2-e45c0209be5e, 4d0b9e50-43d1-4da0-af2b-97d510bab9e2, 049d0ea9-2055-46a4-b821-0cbf6e36e4d5, 37b5c1f9-c15a-4947-b64d-025dc64c5241</t>
  </si>
  <si>
    <t>4d0b9e50-43d1-4da0-af2b-97d510bab9e2, 049d0ea9-2055-46a4-b821-0cbf6e36e4d5, 37b5c1f9-c15a-4947-b64d-025dc64c5241, dda33b53-0fff-4371-8a45-35a2192e86e8, 34c2e9da-d62c-4fdd-ad94-7befd2595222, 9e9ca12c-4178-40b5-a715-f166244e3adb, 49150744-aac2-44f9-8ca0-05ae90757bac, f5b20856-42b4-48bd-93d9-fbe2712c9e55, 9cbfac3c-fb8a-4ebd-b677-c223a57ac329, d464054e-8f96-4d3d-b9d5-a40f34507b88, 4d0b9e50-43d1-4da0-af2b-97d510bab9e2, 049d0ea9-2055-46a4-b821-0cbf6e36e4d5, 37b5c1f9-c15a-4947-b64d-025dc64c5241</t>
  </si>
  <si>
    <t>12c5d420-9bbc-455d-9794-7780bc5fea5b, 036ab592-da37-4aac-ac4b-3a2eb132eb76, 91d3ffda-02df-4108-a302-e3764e021ccf, 37979873-7c28-4b44-83ee-438c3e6810e9, e988d274-0abb-4d30-86fd-65f7e0f6b057, cc5f8133-74b9-43cc-b15e-b159a78b93fd</t>
  </si>
  <si>
    <t>c782f52b-d7ac-47f5-836a-376e4fccf31f, cabf5871-d0d1-43aa-a1e0-7b054ea1f92a, 1f2a78f5-deae-438d-be76-6d733a7dac87, e0bad25d-7fb1-4dd7-a0e8-a11b41dcd281, 5e03ed8a-d9fb-4271-aa1d-73df523dcc57</t>
  </si>
  <si>
    <t>b33ae65d-523e-48c6-b10e-59346e1c6523, 4e64e115-2f29-4046-95c6-3f34c14feb83, 2ab329ca-9f50-4c70-9698-f44934cf4b69, 37979873-7c28-4b44-83ee-438c3e6810e9, e988d274-0abb-4d30-86fd-65f7e0f6b057, cc5f8133-74b9-43cc-b15e-b159a78b93fd</t>
  </si>
  <si>
    <t>edca0a28-476b-4782-86be-a06806d87ab8, b12e86e4-dc4d-49cb-8ec3-b0c9f7f23b26, 62f9fcfb-92d6-4bc8-96ff-e8847c7b27ae, 38b9874d-dd51-433a-bea9-2ef3ec79cb21, e3ae6951-0a5b-40c4-8b20-fd8b9ce4cecf, 4ad06de7-beaf-454c-aeda-59316f4a641c, ad1e7d8e-5114-413f-921d-a35552003ee4, c132b04e-83bd-4b24-8fe4-5a9a015e7c93, 1e0b04ba-18d5-4ab9-a1e5-23449bbc4a0b, 1eeb53c2-5e82-4c6a-a81f-bea4af78b2f8, 31a96803-e0b0-464c-b44c-14316de7195f</t>
  </si>
  <si>
    <t>bcf5b4b8-c773-40a4-9ec1-9767753c0d44, 92ba9844-0c5e-4bfa-ad1c-ab41f8ac3d5e, fa7f1f45-106f-4e8d-bd8c-cce0fd276256, 9630ccdb-1fb5-411d-a129-562993ba0569, 37b765f0-fc71-4c9c-838b-f3a5ce0706ff, 5538f94c-9d38-4c6c-ab29-0987d27ec313, 3100982d-c037-4a3f-a3ed-83e66b248c8d, ebbcecbe-be84-4fb4-bb4e-6420356ebe5a, b33ae65d-523e-48c6-b10e-59346e1c6523, 4e64e115-2f29-4046-95c6-3f34c14feb83, 2ab329ca-9f50-4c70-9698-f44934cf4b69</t>
  </si>
  <si>
    <t>37979873-7c28-4b44-83ee-438c3e6810e9, e988d274-0abb-4d30-86fd-65f7e0f6b057, cc5f8133-74b9-43cc-b15e-b159a78b93fd, 4ff85e34-9da3-47f2-beee-ec6175d82186, 450d53ce-7643-41e5-9d0d-b9d1eacead36, 9dd4dfda-b0d2-4d4a-8642-a44db00f4a15, 534a2149-3015-472c-9de1-5db9e0f6b43e, fe8da200-3e6c-4017-983e-19b5aff7e800</t>
  </si>
  <si>
    <t>12c5d420-9bbc-455d-9794-7780bc5fea5b, 036ab592-da37-4aac-ac4b-3a2eb132eb76, 91d3ffda-02df-4108-a302-e3764e021ccf, 3100982d-c037-4a3f-a3ed-83e66b248c8d, ebbcecbe-be84-4fb4-bb4e-6420356ebe5a, 2c6e4248-da4d-4cb3-ac58-3cd04aa203fa, c8e9582b-d7bd-48cb-9cab-9f953712e952, 37979873-7c28-4b44-83ee-438c3e6810e9, e988d274-0abb-4d30-86fd-65f7e0f6b057, cc5f8133-74b9-43cc-b15e-b159a78b93fd</t>
  </si>
  <si>
    <t>38b9874d-dd51-433a-bea9-2ef3ec79cb21, e3ae6951-0a5b-40c4-8b20-fd8b9ce4cecf, 4ad06de7-beaf-454c-aeda-59316f4a641c, d3d06262-f539-4a05-9e71-6e6113e9529b, efbed11c-6828-4d9a-bdc3-ffadce27497e, ab3572a8-144f-4148-9862-465bd9d7148b, 39af2a17-08ce-4282-8dd0-de4efe79980f, ce83ec69-0901-4423-87f6-92734cc8feb2</t>
  </si>
  <si>
    <t>1e0ce7f9-cbf4-44c4-bfb7-725db39d17ea, dda17862-a51d-49f5-bc9f-b2caa7af10ef, 551cfc0c-5de9-4672-90a2-b0f5b644ed8c, dda33b53-0fff-4371-8a45-35a2192e86e8, 34c2e9da-d62c-4fdd-ad94-7befd2595222, 9e9ca12c-4178-40b5-a715-f166244e3adb, 37979873-7c28-4b44-83ee-438c3e6810e9, e988d274-0abb-4d30-86fd-65f7e0f6b057, cc5f8133-74b9-43cc-b15e-b159a78b93fd, dda33b53-0fff-4371-8a45-35a2192e86e8, 34c2e9da-d62c-4fdd-ad94-7befd2595222, 9e9ca12c-4178-40b5-a715-f166244e3adb, 37979873-7c28-4b44-83ee-438c3e6810e9, e988d274-0abb-4d30-86fd-65f7e0f6b057, cc5f8133-74b9-43cc-b15e-b159a78b93fd</t>
  </si>
  <si>
    <t>dda33b53-0fff-4371-8a45-35a2192e86e8, 34c2e9da-d62c-4fdd-ad94-7befd2595222, 9e9ca12c-4178-40b5-a715-f166244e3adb, 39af2a17-08ce-4282-8dd0-de4efe79980f, ce83ec69-0901-4423-87f6-92734cc8feb2, 38b9874d-dd51-433a-bea9-2ef3ec79cb21, e3ae6951-0a5b-40c4-8b20-fd8b9ce4cecf, 4ad06de7-beaf-454c-aeda-59316f4a641c, 4ff85e34-9da3-47f2-beee-ec6175d82186, 450d53ce-7643-41e5-9d0d-b9d1eacead36, d3d06262-f539-4a05-9e71-6e6113e9529b, efbed11c-6828-4d9a-bdc3-ffadce27497e, ab3572a8-144f-4148-9862-465bd9d7148b</t>
  </si>
  <si>
    <t>f66e3050-2b7f-4d30-bc1e-f1c26d6a2aa2, 16f85a4c-9e5b-4f05-ac70-25acb3032c48, d25284f4-c84e-48db-b41e-dc42085a55f9, 2390b2fb-f180-48d3-989d-5e359fdf867c, febd48e5-fa29-4288-94cf-a257e875bbc5, a680ecae-78a0-4d78-88cd-4f0163e7d4da, 4fc222e3-9728-408a-b24b-171c919f81ea, 7f5bc724-d171-406e-bf3b-cd9d868174f2, b32c172c-a1d5-4cc9-a1fc-f5f4b2365ea4, 2c6e4248-da4d-4cb3-ac58-3cd04aa203fa, c8e9582b-d7bd-48cb-9cab-9f953712e952, cb7207d7-79d6-497f-a7e6-ceebd62576db, bc618e46-adeb-4bfa-a8dc-9e7a3bbad058</t>
  </si>
  <si>
    <t>9cbfac3c-fb8a-4ebd-b677-c223a57ac329, d464054e-8f96-4d3d-b9d5-a40f34507b88, ad1e7d8e-5114-413f-921d-a35552003ee4, c132b04e-83bd-4b24-8fe4-5a9a015e7c93, 1e0b04ba-18d5-4ab9-a1e5-23449bbc4a0b, 1eeb53c2-5e82-4c6a-a81f-bea4af78b2f8, 31a96803-e0b0-464c-b44c-14316de7195f, 3c0ebd74-4105-4532-a321-39bc3d6ab3d8, eac5b480-7e00-4d5e-add6-fc915fb2e8be, 32a60bdd-f493-4c44-a9e2-e45c0209be5e</t>
  </si>
  <si>
    <t>4ff85e34-9da3-47f2-beee-ec6175d82186, 450d53ce-7643-41e5-9d0d-b9d1eacead36, 3c0ebd74-4105-4532-a321-39bc3d6ab3d8, eac5b480-7e00-4d5e-add6-fc915fb2e8be, 32a60bdd-f493-4c44-a9e2-e45c0209be5e</t>
  </si>
  <si>
    <t>cb7207d7-79d6-497f-a7e6-ceebd62576db, bc618e46-adeb-4bfa-a8dc-9e7a3bbad058, 3100982d-c037-4a3f-a3ed-83e66b248c8d, ebbcecbe-be84-4fb4-bb4e-6420356ebe5a, f66e3050-2b7f-4d30-bc1e-f1c26d6a2aa2, 16f85a4c-9e5b-4f05-ac70-25acb3032c48, d25284f4-c84e-48db-b41e-dc42085a55f9, 4ff85e34-9da3-47f2-beee-ec6175d82186, 450d53ce-7643-41e5-9d0d-b9d1eacead36, c782f52b-d7ac-47f5-836a-376e4fccf31f, cabf5871-d0d1-43aa-a1e0-7b054ea1f92a, 1f2a78f5-deae-438d-be76-6d733a7dac87</t>
  </si>
  <si>
    <t>ad1e7d8e-5114-413f-921d-a35552003ee4, c132b04e-83bd-4b24-8fe4-5a9a015e7c93, 1e0b04ba-18d5-4ab9-a1e5-23449bbc4a0b, 3c0ebd74-4105-4532-a321-39bc3d6ab3d8, eac5b480-7e00-4d5e-add6-fc915fb2e8be, 32a60bdd-f493-4c44-a9e2-e45c0209be5e, 1e0ce7f9-cbf4-44c4-bfb7-725db39d17ea, dda17862-a51d-49f5-bc9f-b2caa7af10ef, 551cfc0c-5de9-4672-90a2-b0f5b644ed8c, 12c5d420-9bbc-455d-9794-7780bc5fea5b, 036ab592-da37-4aac-ac4b-3a2eb132eb76, 91d3ffda-02df-4108-a302-e3764e021ccf, e00c66ff-cb22-45b1-a5e8-8b3cde249016, 9a1dc165-a7e3-4d94-96b3-aed7943cd257</t>
  </si>
  <si>
    <t>49f57722-52fb-47b6-8e1e-54de177e0d19, f89ddd78-e74e-469c-8808-241bd8c36f67, c6f0e3ea-fc4a-4768-a155-f0bf0b943717, 39af2a17-08ce-4282-8dd0-de4efe79980f, ce83ec69-0901-4423-87f6-92734cc8feb2, e00c66ff-cb22-45b1-a5e8-8b3cde249016, 9a1dc165-a7e3-4d94-96b3-aed7943cd257</t>
  </si>
  <si>
    <t>e0bad25d-7fb1-4dd7-a0e8-a11b41dcd281, 5e03ed8a-d9fb-4271-aa1d-73df523dcc57, 4fc222e3-9728-408a-b24b-171c919f81ea, 7f5bc724-d171-406e-bf3b-cd9d868174f2, b32c172c-a1d5-4cc9-a1fc-f5f4b2365ea4, 37b765f0-fc71-4c9c-838b-f3a5ce0706ff, 5538f94c-9d38-4c6c-ab29-0987d27ec313, edca0a28-476b-4782-86be-a06806d87ab8, b12e86e4-dc4d-49cb-8ec3-b0c9f7f23b26, 62f9fcfb-92d6-4bc8-96ff-e8847c7b27ae</t>
  </si>
  <si>
    <t>1e0ce7f9-cbf4-44c4-bfb7-725db39d17ea, dda17862-a51d-49f5-bc9f-b2caa7af10ef, 551cfc0c-5de9-4672-90a2-b0f5b644ed8c, 1e0ce7f9-cbf4-44c4-bfb7-725db39d17ea, dda17862-a51d-49f5-bc9f-b2caa7af10ef, 551cfc0c-5de9-4672-90a2-b0f5b644ed8c</t>
  </si>
  <si>
    <t>2c4e188e-85c2-4366-b282-d70974be0631, d02446db-85a5-472f-be66-392204bff177, e2e80629-cfb6-4daa-b56c-6795ccdc4e48, 2c4e188e-85c2-4366-b282-d70974be0631, d02446db-85a5-472f-be66-392204bff177, e2e80629-cfb6-4daa-b56c-6795ccdc4e48, 37979873-7c28-4b44-83ee-438c3e6810e9, e988d274-0abb-4d30-86fd-65f7e0f6b057, cc5f8133-74b9-43cc-b15e-b159a78b93fd</t>
  </si>
  <si>
    <t>2c4e188e-85c2-4366-b282-d70974be0631, d02446db-85a5-472f-be66-392204bff177, e2e80629-cfb6-4daa-b56c-6795ccdc4e48, ad1e7d8e-5114-413f-921d-a35552003ee4, c132b04e-83bd-4b24-8fe4-5a9a015e7c93, 1e0b04ba-18d5-4ab9-a1e5-23449bbc4a0b, 4ff85e34-9da3-47f2-beee-ec6175d82186, 450d53ce-7643-41e5-9d0d-b9d1eacead36, d3d06262-f539-4a05-9e71-6e6113e9529b, efbed11c-6828-4d9a-bdc3-ffadce27497e, ab3572a8-144f-4148-9862-465bd9d7148b</t>
  </si>
  <si>
    <t>c782f52b-d7ac-47f5-836a-376e4fccf31f, cabf5871-d0d1-43aa-a1e0-7b054ea1f92a, 1f2a78f5-deae-438d-be76-6d733a7dac87, dda33b53-0fff-4371-8a45-35a2192e86e8, 34c2e9da-d62c-4fdd-ad94-7befd2595222, 9e9ca12c-4178-40b5-a715-f166244e3adb, 4fc222e3-9728-408a-b24b-171c919f81ea, 7f5bc724-d171-406e-bf3b-cd9d868174f2, b32c172c-a1d5-4cc9-a1fc-f5f4b2365ea4, e00c66ff-cb22-45b1-a5e8-8b3cde249016, 9a1dc165-a7e3-4d94-96b3-aed7943cd257</t>
  </si>
  <si>
    <t>49f57722-52fb-47b6-8e1e-54de177e0d19, f89ddd78-e74e-469c-8808-241bd8c36f67, c6f0e3ea-fc4a-4768-a155-f0bf0b943717, c782f52b-d7ac-47f5-836a-376e4fccf31f, cabf5871-d0d1-43aa-a1e0-7b054ea1f92a, 1f2a78f5-deae-438d-be76-6d733a7dac87, 2390b2fb-f180-48d3-989d-5e359fdf867c, febd48e5-fa29-4288-94cf-a257e875bbc5, a680ecae-78a0-4d78-88cd-4f0163e7d4da, 49f57722-52fb-47b6-8e1e-54de177e0d19, f89ddd78-e74e-469c-8808-241bd8c36f67, c6f0e3ea-fc4a-4768-a155-f0bf0b943717, 39af2a17-08ce-4282-8dd0-de4efe79980f, ce83ec69-0901-4423-87f6-92734cc8feb2</t>
  </si>
  <si>
    <t>ad1e7d8e-5114-413f-921d-a35552003ee4, c132b04e-83bd-4b24-8fe4-5a9a015e7c93, 1e0b04ba-18d5-4ab9-a1e5-23449bbc4a0b, cb7207d7-79d6-497f-a7e6-ceebd62576db, bc618e46-adeb-4bfa-a8dc-9e7a3bbad058</t>
  </si>
  <si>
    <t>dda33b53-0fff-4371-8a45-35a2192e86e8, 34c2e9da-d62c-4fdd-ad94-7befd2595222, 9e9ca12c-4178-40b5-a715-f166244e3adb, 2c6e4248-da4d-4cb3-ac58-3cd04aa203fa, c8e9582b-d7bd-48cb-9cab-9f953712e952, 39af2a17-08ce-4282-8dd0-de4efe79980f, ce83ec69-0901-4423-87f6-92734cc8feb2, 1e0ce7f9-cbf4-44c4-bfb7-725db39d17ea, dda17862-a51d-49f5-bc9f-b2caa7af10ef, 551cfc0c-5de9-4672-90a2-b0f5b644ed8c</t>
  </si>
  <si>
    <t>3c0ebd74-4105-4532-a321-39bc3d6ab3d8, eac5b480-7e00-4d5e-add6-fc915fb2e8be, 32a60bdd-f493-4c44-a9e2-e45c0209be5e, 3100982d-c037-4a3f-a3ed-83e66b248c8d, ebbcecbe-be84-4fb4-bb4e-6420356ebe5a, 1e0ce7f9-cbf4-44c4-bfb7-725db39d17ea, dda17862-a51d-49f5-bc9f-b2caa7af10ef, 551cfc0c-5de9-4672-90a2-b0f5b644ed8c, 38b9874d-dd51-433a-bea9-2ef3ec79cb21, e3ae6951-0a5b-40c4-8b20-fd8b9ce4cecf, 4ad06de7-beaf-454c-aeda-59316f4a641c</t>
  </si>
  <si>
    <t>521b6a84-52f2-488c-b310-c95ae8ff1021, 15603f87-6ae3-403c-aad6-3cd82bdddc1e, b33ae65d-523e-48c6-b10e-59346e1c6523, 4e64e115-2f29-4046-95c6-3f34c14feb83, 2ab329ca-9f50-4c70-9698-f44934cf4b69, 37979873-7c28-4b44-83ee-438c3e6810e9, e988d274-0abb-4d30-86fd-65f7e0f6b057, cc5f8133-74b9-43cc-b15e-b159a78b93fd, 19a8bee2-7566-411a-9919-61d44ccc81ef, e4aa68ec-6374-48d4-a36d-8ca39ac807a2, 058ec2ea-9361-4a0a-a0b1-c81e99f2349a, b33ae65d-523e-48c6-b10e-59346e1c6523, 4e64e115-2f29-4046-95c6-3f34c14feb83, 2ab329ca-9f50-4c70-9698-f44934cf4b69</t>
  </si>
  <si>
    <t>4d0b9e50-43d1-4da0-af2b-97d510bab9e2, 049d0ea9-2055-46a4-b821-0cbf6e36e4d5, 37b5c1f9-c15a-4947-b64d-025dc64c5241, 1eeb53c2-5e82-4c6a-a81f-bea4af78b2f8, 31a96803-e0b0-464c-b44c-14316de7195f, 49f57722-52fb-47b6-8e1e-54de177e0d19, f89ddd78-e74e-469c-8808-241bd8c36f67, c6f0e3ea-fc4a-4768-a155-f0bf0b943717</t>
  </si>
  <si>
    <t>bcf5b4b8-c773-40a4-9ec1-9767753c0d44, 92ba9844-0c5e-4bfa-ad1c-ab41f8ac3d5e, d3d06262-f539-4a05-9e71-6e6113e9529b, efbed11c-6828-4d9a-bdc3-ffadce27497e, ab3572a8-144f-4148-9862-465bd9d7148b, 1eeb53c2-5e82-4c6a-a81f-bea4af78b2f8, 31a96803-e0b0-464c-b44c-14316de7195f, 2390b2fb-f180-48d3-989d-5e359fdf867c, febd48e5-fa29-4288-94cf-a257e875bbc5, a680ecae-78a0-4d78-88cd-4f0163e7d4da</t>
  </si>
  <si>
    <t>521b6a84-52f2-488c-b310-c95ae8ff1021, 15603f87-6ae3-403c-aad6-3cd82bdddc1e, 5d92edf2-5248-4363-8e50-f18ad6a67a8c, b6f11273-e674-4c30-afa1-7ee62c1abb4b, 3c0ebd74-4105-4532-a321-39bc3d6ab3d8, eac5b480-7e00-4d5e-add6-fc915fb2e8be, 32a60bdd-f493-4c44-a9e2-e45c0209be5e, edca0a28-476b-4782-86be-a06806d87ab8, b12e86e4-dc4d-49cb-8ec3-b0c9f7f23b26, 62f9fcfb-92d6-4bc8-96ff-e8847c7b27ae, 49150744-aac2-44f9-8ca0-05ae90757bac, f5b20856-42b4-48bd-93d9-fbe2712c9e55</t>
  </si>
  <si>
    <t>1e0ce7f9-cbf4-44c4-bfb7-725db39d17ea, dda17862-a51d-49f5-bc9f-b2caa7af10ef, 551cfc0c-5de9-4672-90a2-b0f5b644ed8c, f66e3050-2b7f-4d30-bc1e-f1c26d6a2aa2, 16f85a4c-9e5b-4f05-ac70-25acb3032c48, d25284f4-c84e-48db-b41e-dc42085a55f9, d3d06262-f539-4a05-9e71-6e6113e9529b, efbed11c-6828-4d9a-bdc3-ffadce27497e, ab3572a8-144f-4148-9862-465bd9d7148b, 6b796d48-625b-4acf-96db-141d2e7d7b4b, e6f83c77-1538-4fec-934c-6a4ec6617268</t>
  </si>
  <si>
    <t>5d92edf2-5248-4363-8e50-f18ad6a67a8c, b6f11273-e674-4c30-afa1-7ee62c1abb4b, 2c6e4248-da4d-4cb3-ac58-3cd04aa203fa, c8e9582b-d7bd-48cb-9cab-9f953712e952</t>
  </si>
  <si>
    <t>bcf5b4b8-c773-40a4-9ec1-9767753c0d44, 92ba9844-0c5e-4bfa-ad1c-ab41f8ac3d5e, b43b2475-66e9-49df-b826-4dbb0bb15b8b, bd5df5b0-28d6-45d5-8637-31903ae85330, 4d0b9e50-43d1-4da0-af2b-97d510bab9e2, 049d0ea9-2055-46a4-b821-0cbf6e36e4d5, 37b5c1f9-c15a-4947-b64d-025dc64c5241</t>
  </si>
  <si>
    <t>1e0ce7f9-cbf4-44c4-bfb7-725db39d17ea, dda17862-a51d-49f5-bc9f-b2caa7af10ef, 551cfc0c-5de9-4672-90a2-b0f5b644ed8c, e00c66ff-cb22-45b1-a5e8-8b3cde249016, 9a1dc165-a7e3-4d94-96b3-aed7943cd257</t>
  </si>
  <si>
    <t>f6cf2da9-277c-4780-8c18-2a4727d35f64, af428f7f-7d22-4949-924b-37b9c13140fb, d2d40201-0152-4e55-bf95-406c1f66295b, 9dd4dfda-b0d2-4d4a-8642-a44db00f4a15, 534a2149-3015-472c-9de1-5db9e0f6b43e, fe8da200-3e6c-4017-983e-19b5aff7e800, 39af2a17-08ce-4282-8dd0-de4efe79980f, ce83ec69-0901-4423-87f6-92734cc8feb2</t>
  </si>
  <si>
    <t>f6cf2da9-277c-4780-8c18-2a4727d35f64, af428f7f-7d22-4949-924b-37b9c13140fb, d2d40201-0152-4e55-bf95-406c1f66295b, 39af2a17-08ce-4282-8dd0-de4efe79980f, ce83ec69-0901-4423-87f6-92734cc8feb2</t>
  </si>
  <si>
    <t>c782f52b-d7ac-47f5-836a-376e4fccf31f, cabf5871-d0d1-43aa-a1e0-7b054ea1f92a, 1f2a78f5-deae-438d-be76-6d733a7dac87, dda33b53-0fff-4371-8a45-35a2192e86e8, 34c2e9da-d62c-4fdd-ad94-7befd2595222, 9e9ca12c-4178-40b5-a715-f166244e3adb, c782f52b-d7ac-47f5-836a-376e4fccf31f, cabf5871-d0d1-43aa-a1e0-7b054ea1f92a, 1f2a78f5-deae-438d-be76-6d733a7dac87, 3100982d-c037-4a3f-a3ed-83e66b248c8d, ebbcecbe-be84-4fb4-bb4e-6420356ebe5a, edca0a28-476b-4782-86be-a06806d87ab8, b12e86e4-dc4d-49cb-8ec3-b0c9f7f23b26, 62f9fcfb-92d6-4bc8-96ff-e8847c7b27ae</t>
  </si>
  <si>
    <t>2390b2fb-f180-48d3-989d-5e359fdf867c, febd48e5-fa29-4288-94cf-a257e875bbc5, a680ecae-78a0-4d78-88cd-4f0163e7d4da, 1e0ce7f9-cbf4-44c4-bfb7-725db39d17ea, dda17862-a51d-49f5-bc9f-b2caa7af10ef, 551cfc0c-5de9-4672-90a2-b0f5b644ed8c, 38b9874d-dd51-433a-bea9-2ef3ec79cb21, e3ae6951-0a5b-40c4-8b20-fd8b9ce4cecf, 4ad06de7-beaf-454c-aeda-59316f4a641c, 38b9874d-dd51-433a-bea9-2ef3ec79cb21, e3ae6951-0a5b-40c4-8b20-fd8b9ce4cecf, 4ad06de7-beaf-454c-aeda-59316f4a641c, 49150744-aac2-44f9-8ca0-05ae90757bac, f5b20856-42b4-48bd-93d9-fbe2712c9e55</t>
  </si>
  <si>
    <t>e0bad25d-7fb1-4dd7-a0e8-a11b41dcd281, 5e03ed8a-d9fb-4271-aa1d-73df523dcc57, b33ae65d-523e-48c6-b10e-59346e1c6523, 4e64e115-2f29-4046-95c6-3f34c14feb83, 2ab329ca-9f50-4c70-9698-f44934cf4b69</t>
  </si>
  <si>
    <t>38b9874d-dd51-433a-bea9-2ef3ec79cb21, e3ae6951-0a5b-40c4-8b20-fd8b9ce4cecf, 4ad06de7-beaf-454c-aeda-59316f4a641c, bcf5b4b8-c773-40a4-9ec1-9767753c0d44, 92ba9844-0c5e-4bfa-ad1c-ab41f8ac3d5e, dda33b53-0fff-4371-8a45-35a2192e86e8, 34c2e9da-d62c-4fdd-ad94-7befd2595222, 9e9ca12c-4178-40b5-a715-f166244e3adb, edca0a28-476b-4782-86be-a06806d87ab8, b12e86e4-dc4d-49cb-8ec3-b0c9f7f23b26, 62f9fcfb-92d6-4bc8-96ff-e8847c7b27ae</t>
  </si>
  <si>
    <t>9dd4dfda-b0d2-4d4a-8642-a44db00f4a15, 534a2149-3015-472c-9de1-5db9e0f6b43e, fe8da200-3e6c-4017-983e-19b5aff7e800, 4ae8186a-1c4d-4b5e-8e7e-385e8b3e9c79, fcda77f1-d71f-4cbe-bb5c-fb12877aec40, f6cf2da9-277c-4780-8c18-2a4727d35f64, af428f7f-7d22-4949-924b-37b9c13140fb, d2d40201-0152-4e55-bf95-406c1f66295b, f6cf2da9-277c-4780-8c18-2a4727d35f64, af428f7f-7d22-4949-924b-37b9c13140fb, d2d40201-0152-4e55-bf95-406c1f66295b, cb7207d7-79d6-497f-a7e6-ceebd62576db, bc618e46-adeb-4bfa-a8dc-9e7a3bbad058</t>
  </si>
  <si>
    <t>edca0a28-476b-4782-86be-a06806d87ab8, b12e86e4-dc4d-49cb-8ec3-b0c9f7f23b26, 62f9fcfb-92d6-4bc8-96ff-e8847c7b27ae, 9dd4dfda-b0d2-4d4a-8642-a44db00f4a15, 534a2149-3015-472c-9de1-5db9e0f6b43e, fe8da200-3e6c-4017-983e-19b5aff7e800, 5d92edf2-5248-4363-8e50-f18ad6a67a8c, b6f11273-e674-4c30-afa1-7ee62c1abb4b, 37979873-7c28-4b44-83ee-438c3e6810e9, e988d274-0abb-4d30-86fd-65f7e0f6b057, cc5f8133-74b9-43cc-b15e-b159a78b93fd, f66e3050-2b7f-4d30-bc1e-f1c26d6a2aa2, 16f85a4c-9e5b-4f05-ac70-25acb3032c48, d25284f4-c84e-48db-b41e-dc42085a55f9</t>
  </si>
  <si>
    <t>3c0ebd74-4105-4532-a321-39bc3d6ab3d8, eac5b480-7e00-4d5e-add6-fc915fb2e8be, 32a60bdd-f493-4c44-a9e2-e45c0209be5e, d3d06262-f539-4a05-9e71-6e6113e9529b, efbed11c-6828-4d9a-bdc3-ffadce27497e, ab3572a8-144f-4148-9862-465bd9d7148b, 12c5d420-9bbc-455d-9794-7780bc5fea5b, 036ab592-da37-4aac-ac4b-3a2eb132eb76, 91d3ffda-02df-4108-a302-e3764e021ccf</t>
  </si>
  <si>
    <t>38b9874d-dd51-433a-bea9-2ef3ec79cb21, e3ae6951-0a5b-40c4-8b20-fd8b9ce4cecf, 4ad06de7-beaf-454c-aeda-59316f4a641c, bcf5b4b8-c773-40a4-9ec1-9767753c0d44, 92ba9844-0c5e-4bfa-ad1c-ab41f8ac3d5e, 19a8bee2-7566-411a-9919-61d44ccc81ef, e4aa68ec-6374-48d4-a36d-8ca39ac807a2, 058ec2ea-9361-4a0a-a0b1-c81e99f2349a, 9dd4dfda-b0d2-4d4a-8642-a44db00f4a15, 534a2149-3015-472c-9de1-5db9e0f6b43e, fe8da200-3e6c-4017-983e-19b5aff7e800, 1e0ce7f9-cbf4-44c4-bfb7-725db39d17ea, dda17862-a51d-49f5-bc9f-b2caa7af10ef, 551cfc0c-5de9-4672-90a2-b0f5b644ed8c</t>
  </si>
  <si>
    <t>f6cf2da9-277c-4780-8c18-2a4727d35f64, af428f7f-7d22-4949-924b-37b9c13140fb, d2d40201-0152-4e55-bf95-406c1f66295b, 4d0b9e50-43d1-4da0-af2b-97d510bab9e2, 049d0ea9-2055-46a4-b821-0cbf6e36e4d5, 37b5c1f9-c15a-4947-b64d-025dc64c5241</t>
  </si>
  <si>
    <t>1e0ce7f9-cbf4-44c4-bfb7-725db39d17ea, dda17862-a51d-49f5-bc9f-b2caa7af10ef, 551cfc0c-5de9-4672-90a2-b0f5b644ed8c, 49f57722-52fb-47b6-8e1e-54de177e0d19, f89ddd78-e74e-469c-8808-241bd8c36f67, c6f0e3ea-fc4a-4768-a155-f0bf0b943717</t>
  </si>
  <si>
    <t>1e0ce7f9-cbf4-44c4-bfb7-725db39d17ea, dda17862-a51d-49f5-bc9f-b2caa7af10ef, 551cfc0c-5de9-4672-90a2-b0f5b644ed8c, 12c5d420-9bbc-455d-9794-7780bc5fea5b, 036ab592-da37-4aac-ac4b-3a2eb132eb76, 91d3ffda-02df-4108-a302-e3764e021ccf, 4fc222e3-9728-408a-b24b-171c919f81ea, 7f5bc724-d171-406e-bf3b-cd9d868174f2, b32c172c-a1d5-4cc9-a1fc-f5f4b2365ea4, 37979873-7c28-4b44-83ee-438c3e6810e9, e988d274-0abb-4d30-86fd-65f7e0f6b057, cc5f8133-74b9-43cc-b15e-b159a78b93fd</t>
  </si>
  <si>
    <t>b43b2475-66e9-49df-b826-4dbb0bb15b8b, bd5df5b0-28d6-45d5-8637-31903ae85330, f6cf2da9-277c-4780-8c18-2a4727d35f64, af428f7f-7d22-4949-924b-37b9c13140fb, d2d40201-0152-4e55-bf95-406c1f66295b, 3100982d-c037-4a3f-a3ed-83e66b248c8d, ebbcecbe-be84-4fb4-bb4e-6420356ebe5a, 521b6a84-52f2-488c-b310-c95ae8ff1021, 15603f87-6ae3-403c-aad6-3cd82bdddc1e</t>
  </si>
  <si>
    <t>c782f52b-d7ac-47f5-836a-376e4fccf31f, cabf5871-d0d1-43aa-a1e0-7b054ea1f92a, 1f2a78f5-deae-438d-be76-6d733a7dac87, f66e3050-2b7f-4d30-bc1e-f1c26d6a2aa2, 16f85a4c-9e5b-4f05-ac70-25acb3032c48, d25284f4-c84e-48db-b41e-dc42085a55f9, 12c5d420-9bbc-455d-9794-7780bc5fea5b, 036ab592-da37-4aac-ac4b-3a2eb132eb76, 91d3ffda-02df-4108-a302-e3764e021ccf, edca0a28-476b-4782-86be-a06806d87ab8, b12e86e4-dc4d-49cb-8ec3-b0c9f7f23b26, 62f9fcfb-92d6-4bc8-96ff-e8847c7b27ae, 38b9874d-dd51-433a-bea9-2ef3ec79cb21, e3ae6951-0a5b-40c4-8b20-fd8b9ce4cecf, 4ad06de7-beaf-454c-aeda-59316f4a641c</t>
  </si>
  <si>
    <t>3100982d-c037-4a3f-a3ed-83e66b248c8d, ebbcecbe-be84-4fb4-bb4e-6420356ebe5a, edca0a28-476b-4782-86be-a06806d87ab8, b12e86e4-dc4d-49cb-8ec3-b0c9f7f23b26, 62f9fcfb-92d6-4bc8-96ff-e8847c7b27ae, edca0a28-476b-4782-86be-a06806d87ab8, b12e86e4-dc4d-49cb-8ec3-b0c9f7f23b26, 62f9fcfb-92d6-4bc8-96ff-e8847c7b27ae</t>
  </si>
  <si>
    <t>6dfeb9a0-918b-4038-ae4f-63ab374b9311, 589319dd-8b62-4842-bb7a-855eef1f8d6e, 1eeb53c2-5e82-4c6a-a81f-bea4af78b2f8, 31a96803-e0b0-464c-b44c-14316de7195f, 9cbfac3c-fb8a-4ebd-b677-c223a57ac329, d464054e-8f96-4d3d-b9d5-a40f34507b88</t>
  </si>
  <si>
    <t>cb7207d7-79d6-497f-a7e6-ceebd62576db, bc618e46-adeb-4bfa-a8dc-9e7a3bbad058, 37b765f0-fc71-4c9c-838b-f3a5ce0706ff, 5538f94c-9d38-4c6c-ab29-0987d27ec313, 2390b2fb-f180-48d3-989d-5e359fdf867c, febd48e5-fa29-4288-94cf-a257e875bbc5, a680ecae-78a0-4d78-88cd-4f0163e7d4da</t>
  </si>
  <si>
    <t>4d0b9e50-43d1-4da0-af2b-97d510bab9e2, 049d0ea9-2055-46a4-b821-0cbf6e36e4d5, 37b5c1f9-c15a-4947-b64d-025dc64c5241, 9dd4dfda-b0d2-4d4a-8642-a44db00f4a15, 534a2149-3015-472c-9de1-5db9e0f6b43e, fe8da200-3e6c-4017-983e-19b5aff7e800, d3d06262-f539-4a05-9e71-6e6113e9529b, efbed11c-6828-4d9a-bdc3-ffadce27497e, ab3572a8-144f-4148-9862-465bd9d7148b, d3d06262-f539-4a05-9e71-6e6113e9529b, efbed11c-6828-4d9a-bdc3-ffadce27497e, ab3572a8-144f-4148-9862-465bd9d7148b</t>
  </si>
  <si>
    <t>38b9874d-dd51-433a-bea9-2ef3ec79cb21, e3ae6951-0a5b-40c4-8b20-fd8b9ce4cecf, 4ad06de7-beaf-454c-aeda-59316f4a641c, 2c6e4248-da4d-4cb3-ac58-3cd04aa203fa, c8e9582b-d7bd-48cb-9cab-9f953712e952, 9dd4dfda-b0d2-4d4a-8642-a44db00f4a15, 534a2149-3015-472c-9de1-5db9e0f6b43e, fe8da200-3e6c-4017-983e-19b5aff7e800, 19a8bee2-7566-411a-9919-61d44ccc81ef, e4aa68ec-6374-48d4-a36d-8ca39ac807a2, 058ec2ea-9361-4a0a-a0b1-c81e99f2349a</t>
  </si>
  <si>
    <t>4ae8186a-1c4d-4b5e-8e7e-385e8b3e9c79, fcda77f1-d71f-4cbe-bb5c-fb12877aec40, 4d0b9e50-43d1-4da0-af2b-97d510bab9e2, 049d0ea9-2055-46a4-b821-0cbf6e36e4d5, 37b5c1f9-c15a-4947-b64d-025dc64c5241</t>
  </si>
  <si>
    <t>b43b2475-66e9-49df-b826-4dbb0bb15b8b, bd5df5b0-28d6-45d5-8637-31903ae85330, 4d0b9e50-43d1-4da0-af2b-97d510bab9e2, 049d0ea9-2055-46a4-b821-0cbf6e36e4d5, 37b5c1f9-c15a-4947-b64d-025dc64c5241, f6cf2da9-277c-4780-8c18-2a4727d35f64, af428f7f-7d22-4949-924b-37b9c13140fb, d2d40201-0152-4e55-bf95-406c1f66295b, f66e3050-2b7f-4d30-bc1e-f1c26d6a2aa2, 16f85a4c-9e5b-4f05-ac70-25acb3032c48, d25284f4-c84e-48db-b41e-dc42085a55f9, e00c66ff-cb22-45b1-a5e8-8b3cde249016, 9a1dc165-a7e3-4d94-96b3-aed7943cd257</t>
  </si>
  <si>
    <t>6b796d48-625b-4acf-96db-141d2e7d7b4b, e6f83c77-1538-4fec-934c-6a4ec6617268, e00c66ff-cb22-45b1-a5e8-8b3cde249016, 9a1dc165-a7e3-4d94-96b3-aed7943cd257, d3d06262-f539-4a05-9e71-6e6113e9529b, efbed11c-6828-4d9a-bdc3-ffadce27497e, ab3572a8-144f-4148-9862-465bd9d7148b, 1e0ce7f9-cbf4-44c4-bfb7-725db39d17ea, dda17862-a51d-49f5-bc9f-b2caa7af10ef, 551cfc0c-5de9-4672-90a2-b0f5b644ed8c, ad1e7d8e-5114-413f-921d-a35552003ee4, c132b04e-83bd-4b24-8fe4-5a9a015e7c93, 1e0b04ba-18d5-4ab9-a1e5-23449bbc4a0b</t>
  </si>
  <si>
    <t>dda33b53-0fff-4371-8a45-35a2192e86e8, 34c2e9da-d62c-4fdd-ad94-7befd2595222, 9e9ca12c-4178-40b5-a715-f166244e3adb, b33ae65d-523e-48c6-b10e-59346e1c6523, 4e64e115-2f29-4046-95c6-3f34c14feb83, 2ab329ca-9f50-4c70-9698-f44934cf4b69, d3d06262-f539-4a05-9e71-6e6113e9529b, efbed11c-6828-4d9a-bdc3-ffadce27497e, ab3572a8-144f-4148-9862-465bd9d7148b, 3100982d-c037-4a3f-a3ed-83e66b248c8d, ebbcecbe-be84-4fb4-bb4e-6420356ebe5a, 8402b4cd-a049-4ae7-8649-16af0c4c8c62, 52e4d490-31bd-48ea-ab9b-8f9eaf720b12</t>
  </si>
  <si>
    <t>37979873-7c28-4b44-83ee-438c3e6810e9, e988d274-0abb-4d30-86fd-65f7e0f6b057, cc5f8133-74b9-43cc-b15e-b159a78b93fd, b33ae65d-523e-48c6-b10e-59346e1c6523, 4e64e115-2f29-4046-95c6-3f34c14feb83, 2ab329ca-9f50-4c70-9698-f44934cf4b69, 4fc222e3-9728-408a-b24b-171c919f81ea, 7f5bc724-d171-406e-bf3b-cd9d868174f2, b32c172c-a1d5-4cc9-a1fc-f5f4b2365ea4, 1eeb53c2-5e82-4c6a-a81f-bea4af78b2f8, 31a96803-e0b0-464c-b44c-14316de7195f, 2390b2fb-f180-48d3-989d-5e359fdf867c, febd48e5-fa29-4288-94cf-a257e875bbc5, a680ecae-78a0-4d78-88cd-4f0163e7d4da</t>
  </si>
  <si>
    <t>2c4e188e-85c2-4366-b282-d70974be0631, d02446db-85a5-472f-be66-392204bff177, e2e80629-cfb6-4daa-b56c-6795ccdc4e48, 3100982d-c037-4a3f-a3ed-83e66b248c8d, ebbcecbe-be84-4fb4-bb4e-6420356ebe5a</t>
  </si>
  <si>
    <t>ad1e7d8e-5114-413f-921d-a35552003ee4, c132b04e-83bd-4b24-8fe4-5a9a015e7c93, 1e0b04ba-18d5-4ab9-a1e5-23449bbc4a0b, 9dd4dfda-b0d2-4d4a-8642-a44db00f4a15, 534a2149-3015-472c-9de1-5db9e0f6b43e, fe8da200-3e6c-4017-983e-19b5aff7e800</t>
  </si>
  <si>
    <t>1e0ce7f9-cbf4-44c4-bfb7-725db39d17ea, dda17862-a51d-49f5-bc9f-b2caa7af10ef, 551cfc0c-5de9-4672-90a2-b0f5b644ed8c, 2c6e4248-da4d-4cb3-ac58-3cd04aa203fa, c8e9582b-d7bd-48cb-9cab-9f953712e952, 37b765f0-fc71-4c9c-838b-f3a5ce0706ff, 5538f94c-9d38-4c6c-ab29-0987d27ec313, e00c66ff-cb22-45b1-a5e8-8b3cde249016, 9a1dc165-a7e3-4d94-96b3-aed7943cd257, f66e3050-2b7f-4d30-bc1e-f1c26d6a2aa2, 16f85a4c-9e5b-4f05-ac70-25acb3032c48, d25284f4-c84e-48db-b41e-dc42085a55f9</t>
  </si>
  <si>
    <t>f66e3050-2b7f-4d30-bc1e-f1c26d6a2aa2, 16f85a4c-9e5b-4f05-ac70-25acb3032c48, d25284f4-c84e-48db-b41e-dc42085a55f9, 39af2a17-08ce-4282-8dd0-de4efe79980f, ce83ec69-0901-4423-87f6-92734cc8feb2, 49150744-aac2-44f9-8ca0-05ae90757bac, f5b20856-42b4-48bd-93d9-fbe2712c9e55, 4ff85e34-9da3-47f2-beee-ec6175d82186, 450d53ce-7643-41e5-9d0d-b9d1eacead36, 1eeb53c2-5e82-4c6a-a81f-bea4af78b2f8, 31a96803-e0b0-464c-b44c-14316de7195f</t>
  </si>
  <si>
    <t>49150744-aac2-44f9-8ca0-05ae90757bac, f5b20856-42b4-48bd-93d9-fbe2712c9e55, 6b796d48-625b-4acf-96db-141d2e7d7b4b, e6f83c77-1538-4fec-934c-6a4ec6617268, 19a8bee2-7566-411a-9919-61d44ccc81ef, e4aa68ec-6374-48d4-a36d-8ca39ac807a2, 058ec2ea-9361-4a0a-a0b1-c81e99f2349a, 37b765f0-fc71-4c9c-838b-f3a5ce0706ff, 5538f94c-9d38-4c6c-ab29-0987d27ec313, e00c66ff-cb22-45b1-a5e8-8b3cde249016, 9a1dc165-a7e3-4d94-96b3-aed7943cd257</t>
  </si>
  <si>
    <t>b33ae65d-523e-48c6-b10e-59346e1c6523, 4e64e115-2f29-4046-95c6-3f34c14feb83, 2ab329ca-9f50-4c70-9698-f44934cf4b69, 521b6a84-52f2-488c-b310-c95ae8ff1021, 15603f87-6ae3-403c-aad6-3cd82bdddc1e, 2390b2fb-f180-48d3-989d-5e359fdf867c, febd48e5-fa29-4288-94cf-a257e875bbc5, a680ecae-78a0-4d78-88cd-4f0163e7d4da</t>
  </si>
  <si>
    <t>e0bad25d-7fb1-4dd7-a0e8-a11b41dcd281, 5e03ed8a-d9fb-4271-aa1d-73df523dcc57, 2c6e4248-da4d-4cb3-ac58-3cd04aa203fa, c8e9582b-d7bd-48cb-9cab-9f953712e952, 3c0ebd74-4105-4532-a321-39bc3d6ab3d8, eac5b480-7e00-4d5e-add6-fc915fb2e8be, 32a60bdd-f493-4c44-a9e2-e45c0209be5e, 8402b4cd-a049-4ae7-8649-16af0c4c8c62, 52e4d490-31bd-48ea-ab9b-8f9eaf720b12</t>
  </si>
  <si>
    <t>3c0ebd74-4105-4532-a321-39bc3d6ab3d8, eac5b480-7e00-4d5e-add6-fc915fb2e8be, 32a60bdd-f493-4c44-a9e2-e45c0209be5e, 4d0b9e50-43d1-4da0-af2b-97d510bab9e2, 049d0ea9-2055-46a4-b821-0cbf6e36e4d5, 37b5c1f9-c15a-4947-b64d-025dc64c5241, cb7207d7-79d6-497f-a7e6-ceebd62576db, bc618e46-adeb-4bfa-a8dc-9e7a3bbad058, 49f57722-52fb-47b6-8e1e-54de177e0d19, f89ddd78-e74e-469c-8808-241bd8c36f67, c6f0e3ea-fc4a-4768-a155-f0bf0b943717, 6dfeb9a0-918b-4038-ae4f-63ab374b9311, 589319dd-8b62-4842-bb7a-855eef1f8d6e</t>
  </si>
  <si>
    <t>dda33b53-0fff-4371-8a45-35a2192e86e8, 34c2e9da-d62c-4fdd-ad94-7befd2595222, 9e9ca12c-4178-40b5-a715-f166244e3adb, 37979873-7c28-4b44-83ee-438c3e6810e9, e988d274-0abb-4d30-86fd-65f7e0f6b057, cc5f8133-74b9-43cc-b15e-b159a78b93fd, 2c6e4248-da4d-4cb3-ac58-3cd04aa203fa, c8e9582b-d7bd-48cb-9cab-9f953712e952, edca0a28-476b-4782-86be-a06806d87ab8, b12e86e4-dc4d-49cb-8ec3-b0c9f7f23b26, 62f9fcfb-92d6-4bc8-96ff-e8847c7b27ae, f6cf2da9-277c-4780-8c18-2a4727d35f64, af428f7f-7d22-4949-924b-37b9c13140fb, d2d40201-0152-4e55-bf95-406c1f66295b</t>
  </si>
  <si>
    <t>4fc222e3-9728-408a-b24b-171c919f81ea, 7f5bc724-d171-406e-bf3b-cd9d868174f2, b32c172c-a1d5-4cc9-a1fc-f5f4b2365ea4, f6cf2da9-277c-4780-8c18-2a4727d35f64, af428f7f-7d22-4949-924b-37b9c13140fb, d2d40201-0152-4e55-bf95-406c1f66295b</t>
  </si>
  <si>
    <t>12c5d420-9bbc-455d-9794-7780bc5fea5b, 036ab592-da37-4aac-ac4b-3a2eb132eb76, 91d3ffda-02df-4108-a302-e3764e021ccf, 2c4e188e-85c2-4366-b282-d70974be0631, d02446db-85a5-472f-be66-392204bff177, e2e80629-cfb6-4daa-b56c-6795ccdc4e48, 1e0ce7f9-cbf4-44c4-bfb7-725db39d17ea, dda17862-a51d-49f5-bc9f-b2caa7af10ef, 551cfc0c-5de9-4672-90a2-b0f5b644ed8c, 8402b4cd-a049-4ae7-8649-16af0c4c8c62, 52e4d490-31bd-48ea-ab9b-8f9eaf720b12, 521b6a84-52f2-488c-b310-c95ae8ff1021, 15603f87-6ae3-403c-aad6-3cd82bdddc1e</t>
  </si>
  <si>
    <t>9cbfac3c-fb8a-4ebd-b677-c223a57ac329, d464054e-8f96-4d3d-b9d5-a40f34507b88, 9cbfac3c-fb8a-4ebd-b677-c223a57ac329, d464054e-8f96-4d3d-b9d5-a40f34507b88, f6cf2da9-277c-4780-8c18-2a4727d35f64, af428f7f-7d22-4949-924b-37b9c13140fb, d2d40201-0152-4e55-bf95-406c1f66295b, fa7f1f45-106f-4e8d-bd8c-cce0fd276256, 9630ccdb-1fb5-411d-a129-562993ba0569, 49150744-aac2-44f9-8ca0-05ae90757bac, f5b20856-42b4-48bd-93d9-fbe2712c9e55</t>
  </si>
  <si>
    <t>dda33b53-0fff-4371-8a45-35a2192e86e8, 34c2e9da-d62c-4fdd-ad94-7befd2595222, 9e9ca12c-4178-40b5-a715-f166244e3adb, 2c6e4248-da4d-4cb3-ac58-3cd04aa203fa, c8e9582b-d7bd-48cb-9cab-9f953712e952, 37b765f0-fc71-4c9c-838b-f3a5ce0706ff, 5538f94c-9d38-4c6c-ab29-0987d27ec313</t>
  </si>
  <si>
    <t>37979873-7c28-4b44-83ee-438c3e6810e9, e988d274-0abb-4d30-86fd-65f7e0f6b057, cc5f8133-74b9-43cc-b15e-b159a78b93fd, 2c6e4248-da4d-4cb3-ac58-3cd04aa203fa, c8e9582b-d7bd-48cb-9cab-9f953712e952, edca0a28-476b-4782-86be-a06806d87ab8, b12e86e4-dc4d-49cb-8ec3-b0c9f7f23b26, 62f9fcfb-92d6-4bc8-96ff-e8847c7b27ae, b43b2475-66e9-49df-b826-4dbb0bb15b8b, bd5df5b0-28d6-45d5-8637-31903ae85330, f6cf2da9-277c-4780-8c18-2a4727d35f64, af428f7f-7d22-4949-924b-37b9c13140fb, d2d40201-0152-4e55-bf95-406c1f66295b</t>
  </si>
  <si>
    <t>e00c66ff-cb22-45b1-a5e8-8b3cde249016, 9a1dc165-a7e3-4d94-96b3-aed7943cd257, 1eeb53c2-5e82-4c6a-a81f-bea4af78b2f8, 31a96803-e0b0-464c-b44c-14316de7195f, 19a8bee2-7566-411a-9919-61d44ccc81ef, e4aa68ec-6374-48d4-a36d-8ca39ac807a2, 058ec2ea-9361-4a0a-a0b1-c81e99f2349a, 3c0ebd74-4105-4532-a321-39bc3d6ab3d8, eac5b480-7e00-4d5e-add6-fc915fb2e8be, 32a60bdd-f493-4c44-a9e2-e45c0209be5e</t>
  </si>
  <si>
    <t>9dd4dfda-b0d2-4d4a-8642-a44db00f4a15, 534a2149-3015-472c-9de1-5db9e0f6b43e, fe8da200-3e6c-4017-983e-19b5aff7e800, 1eeb53c2-5e82-4c6a-a81f-bea4af78b2f8, 31a96803-e0b0-464c-b44c-14316de7195f</t>
  </si>
  <si>
    <t>1eeb53c2-5e82-4c6a-a81f-bea4af78b2f8, 31a96803-e0b0-464c-b44c-14316de7195f, 12c5d420-9bbc-455d-9794-7780bc5fea5b, 036ab592-da37-4aac-ac4b-3a2eb132eb76, 91d3ffda-02df-4108-a302-e3764e021ccf, b33ae65d-523e-48c6-b10e-59346e1c6523, 4e64e115-2f29-4046-95c6-3f34c14feb83, 2ab329ca-9f50-4c70-9698-f44934cf4b69</t>
  </si>
  <si>
    <t>19a8bee2-7566-411a-9919-61d44ccc81ef, e4aa68ec-6374-48d4-a36d-8ca39ac807a2, 058ec2ea-9361-4a0a-a0b1-c81e99f2349a, 3100982d-c037-4a3f-a3ed-83e66b248c8d, ebbcecbe-be84-4fb4-bb4e-6420356ebe5a, cb7207d7-79d6-497f-a7e6-ceebd62576db, bc618e46-adeb-4bfa-a8dc-9e7a3bbad058</t>
  </si>
  <si>
    <t>2c6e4248-da4d-4cb3-ac58-3cd04aa203fa, c8e9582b-d7bd-48cb-9cab-9f953712e952, 38b9874d-dd51-433a-bea9-2ef3ec79cb21, e3ae6951-0a5b-40c4-8b20-fd8b9ce4cecf, 4ad06de7-beaf-454c-aeda-59316f4a641c</t>
  </si>
  <si>
    <t>12c5d420-9bbc-455d-9794-7780bc5fea5b, 036ab592-da37-4aac-ac4b-3a2eb132eb76, 91d3ffda-02df-4108-a302-e3764e021ccf, ad1e7d8e-5114-413f-921d-a35552003ee4, c132b04e-83bd-4b24-8fe4-5a9a015e7c93, 1e0b04ba-18d5-4ab9-a1e5-23449bbc4a0b, 4fc222e3-9728-408a-b24b-171c919f81ea, 7f5bc724-d171-406e-bf3b-cd9d868174f2, b32c172c-a1d5-4cc9-a1fc-f5f4b2365ea4</t>
  </si>
  <si>
    <t>2c4e188e-85c2-4366-b282-d70974be0631, d02446db-85a5-472f-be66-392204bff177, e2e80629-cfb6-4daa-b56c-6795ccdc4e48, 4ff85e34-9da3-47f2-beee-ec6175d82186, 450d53ce-7643-41e5-9d0d-b9d1eacead36, 521b6a84-52f2-488c-b310-c95ae8ff1021, 15603f87-6ae3-403c-aad6-3cd82bdddc1e</t>
  </si>
  <si>
    <t>521b6a84-52f2-488c-b310-c95ae8ff1021, 15603f87-6ae3-403c-aad6-3cd82bdddc1e, 37b765f0-fc71-4c9c-838b-f3a5ce0706ff, 5538f94c-9d38-4c6c-ab29-0987d27ec313, b33ae65d-523e-48c6-b10e-59346e1c6523, 4e64e115-2f29-4046-95c6-3f34c14feb83, 2ab329ca-9f50-4c70-9698-f44934cf4b69, e0bad25d-7fb1-4dd7-a0e8-a11b41dcd281, 5e03ed8a-d9fb-4271-aa1d-73df523dcc57</t>
  </si>
  <si>
    <t>37b765f0-fc71-4c9c-838b-f3a5ce0706ff, 5538f94c-9d38-4c6c-ab29-0987d27ec313, 3c0ebd74-4105-4532-a321-39bc3d6ab3d8, eac5b480-7e00-4d5e-add6-fc915fb2e8be, 32a60bdd-f493-4c44-a9e2-e45c0209be5e, 49f57722-52fb-47b6-8e1e-54de177e0d19, f89ddd78-e74e-469c-8808-241bd8c36f67, c6f0e3ea-fc4a-4768-a155-f0bf0b943717</t>
  </si>
  <si>
    <t>9cbfac3c-fb8a-4ebd-b677-c223a57ac329, d464054e-8f96-4d3d-b9d5-a40f34507b88, 2c4e188e-85c2-4366-b282-d70974be0631, d02446db-85a5-472f-be66-392204bff177, e2e80629-cfb6-4daa-b56c-6795ccdc4e48, 38b9874d-dd51-433a-bea9-2ef3ec79cb21, e3ae6951-0a5b-40c4-8b20-fd8b9ce4cecf, 4ad06de7-beaf-454c-aeda-59316f4a641c</t>
  </si>
  <si>
    <t>4d0b9e50-43d1-4da0-af2b-97d510bab9e2, 049d0ea9-2055-46a4-b821-0cbf6e36e4d5, 37b5c1f9-c15a-4947-b64d-025dc64c5241, edca0a28-476b-4782-86be-a06806d87ab8, b12e86e4-dc4d-49cb-8ec3-b0c9f7f23b26, 62f9fcfb-92d6-4bc8-96ff-e8847c7b27ae</t>
  </si>
  <si>
    <t>dda33b53-0fff-4371-8a45-35a2192e86e8, 34c2e9da-d62c-4fdd-ad94-7befd2595222, 9e9ca12c-4178-40b5-a715-f166244e3adb, 38b9874d-dd51-433a-bea9-2ef3ec79cb21, e3ae6951-0a5b-40c4-8b20-fd8b9ce4cecf, 4ad06de7-beaf-454c-aeda-59316f4a641c, 2c4e188e-85c2-4366-b282-d70974be0631, d02446db-85a5-472f-be66-392204bff177, e2e80629-cfb6-4daa-b56c-6795ccdc4e48, dda33b53-0fff-4371-8a45-35a2192e86e8, 34c2e9da-d62c-4fdd-ad94-7befd2595222, 9e9ca12c-4178-40b5-a715-f166244e3adb</t>
  </si>
  <si>
    <t>4fc222e3-9728-408a-b24b-171c919f81ea, 7f5bc724-d171-406e-bf3b-cd9d868174f2, b32c172c-a1d5-4cc9-a1fc-f5f4b2365ea4, 4ae8186a-1c4d-4b5e-8e7e-385e8b3e9c79, fcda77f1-d71f-4cbe-bb5c-fb12877aec40</t>
  </si>
  <si>
    <t>9cbfac3c-fb8a-4ebd-b677-c223a57ac329, d464054e-8f96-4d3d-b9d5-a40f34507b88, 4fc222e3-9728-408a-b24b-171c919f81ea, 7f5bc724-d171-406e-bf3b-cd9d868174f2, b32c172c-a1d5-4cc9-a1fc-f5f4b2365ea4, b33ae65d-523e-48c6-b10e-59346e1c6523, 4e64e115-2f29-4046-95c6-3f34c14feb83, 2ab329ca-9f50-4c70-9698-f44934cf4b69, 3c0ebd74-4105-4532-a321-39bc3d6ab3d8, eac5b480-7e00-4d5e-add6-fc915fb2e8be, 32a60bdd-f493-4c44-a9e2-e45c0209be5e</t>
  </si>
  <si>
    <t>f66e3050-2b7f-4d30-bc1e-f1c26d6a2aa2, 16f85a4c-9e5b-4f05-ac70-25acb3032c48, d25284f4-c84e-48db-b41e-dc42085a55f9, edca0a28-476b-4782-86be-a06806d87ab8, b12e86e4-dc4d-49cb-8ec3-b0c9f7f23b26, 62f9fcfb-92d6-4bc8-96ff-e8847c7b27ae, 49f57722-52fb-47b6-8e1e-54de177e0d19, f89ddd78-e74e-469c-8808-241bd8c36f67, c6f0e3ea-fc4a-4768-a155-f0bf0b943717</t>
  </si>
  <si>
    <t>4d0b9e50-43d1-4da0-af2b-97d510bab9e2, 049d0ea9-2055-46a4-b821-0cbf6e36e4d5, 37b5c1f9-c15a-4947-b64d-025dc64c5241, b33ae65d-523e-48c6-b10e-59346e1c6523, 4e64e115-2f29-4046-95c6-3f34c14feb83, 2ab329ca-9f50-4c70-9698-f44934cf4b69, d3d06262-f539-4a05-9e71-6e6113e9529b, efbed11c-6828-4d9a-bdc3-ffadce27497e, ab3572a8-144f-4148-9862-465bd9d7148b, 521b6a84-52f2-488c-b310-c95ae8ff1021, 15603f87-6ae3-403c-aad6-3cd82bdddc1e, dda33b53-0fff-4371-8a45-35a2192e86e8, 34c2e9da-d62c-4fdd-ad94-7befd2595222, 9e9ca12c-4178-40b5-a715-f166244e3adb</t>
  </si>
  <si>
    <t>2c4e188e-85c2-4366-b282-d70974be0631, d02446db-85a5-472f-be66-392204bff177, e2e80629-cfb6-4daa-b56c-6795ccdc4e48, 2c4e188e-85c2-4366-b282-d70974be0631, d02446db-85a5-472f-be66-392204bff177, e2e80629-cfb6-4daa-b56c-6795ccdc4e48, 521b6a84-52f2-488c-b310-c95ae8ff1021, 15603f87-6ae3-403c-aad6-3cd82bdddc1e</t>
  </si>
  <si>
    <t>38b9874d-dd51-433a-bea9-2ef3ec79cb21, e3ae6951-0a5b-40c4-8b20-fd8b9ce4cecf, 4ad06de7-beaf-454c-aeda-59316f4a641c, b33ae65d-523e-48c6-b10e-59346e1c6523, 4e64e115-2f29-4046-95c6-3f34c14feb83, 2ab329ca-9f50-4c70-9698-f44934cf4b69, f6cf2da9-277c-4780-8c18-2a4727d35f64, af428f7f-7d22-4949-924b-37b9c13140fb, d2d40201-0152-4e55-bf95-406c1f66295b</t>
  </si>
  <si>
    <t>e0bad25d-7fb1-4dd7-a0e8-a11b41dcd281, 5e03ed8a-d9fb-4271-aa1d-73df523dcc57, 521b6a84-52f2-488c-b310-c95ae8ff1021, 15603f87-6ae3-403c-aad6-3cd82bdddc1e, b33ae65d-523e-48c6-b10e-59346e1c6523, 4e64e115-2f29-4046-95c6-3f34c14feb83, 2ab329ca-9f50-4c70-9698-f44934cf4b69, 49f57722-52fb-47b6-8e1e-54de177e0d19, f89ddd78-e74e-469c-8808-241bd8c36f67, c6f0e3ea-fc4a-4768-a155-f0bf0b943717, 19a8bee2-7566-411a-9919-61d44ccc81ef, e4aa68ec-6374-48d4-a36d-8ca39ac807a2, 058ec2ea-9361-4a0a-a0b1-c81e99f2349a</t>
  </si>
  <si>
    <t>fa7f1f45-106f-4e8d-bd8c-cce0fd276256, 9630ccdb-1fb5-411d-a129-562993ba0569, 6dfeb9a0-918b-4038-ae4f-63ab374b9311, 589319dd-8b62-4842-bb7a-855eef1f8d6e, 49150744-aac2-44f9-8ca0-05ae90757bac, f5b20856-42b4-48bd-93d9-fbe2712c9e55, 2c4e188e-85c2-4366-b282-d70974be0631, d02446db-85a5-472f-be66-392204bff177, e2e80629-cfb6-4daa-b56c-6795ccdc4e48</t>
  </si>
  <si>
    <t>fa7f1f45-106f-4e8d-bd8c-cce0fd276256, 9630ccdb-1fb5-411d-a129-562993ba0569, b43b2475-66e9-49df-b826-4dbb0bb15b8b, bd5df5b0-28d6-45d5-8637-31903ae85330, 9dd4dfda-b0d2-4d4a-8642-a44db00f4a15, 534a2149-3015-472c-9de1-5db9e0f6b43e, fe8da200-3e6c-4017-983e-19b5aff7e800, 38b9874d-dd51-433a-bea9-2ef3ec79cb21, e3ae6951-0a5b-40c4-8b20-fd8b9ce4cecf, 4ad06de7-beaf-454c-aeda-59316f4a641c</t>
  </si>
  <si>
    <t>ad1e7d8e-5114-413f-921d-a35552003ee4, c132b04e-83bd-4b24-8fe4-5a9a015e7c93, 1e0b04ba-18d5-4ab9-a1e5-23449bbc4a0b, 49f57722-52fb-47b6-8e1e-54de177e0d19, f89ddd78-e74e-469c-8808-241bd8c36f67, c6f0e3ea-fc4a-4768-a155-f0bf0b943717, 37979873-7c28-4b44-83ee-438c3e6810e9, e988d274-0abb-4d30-86fd-65f7e0f6b057, cc5f8133-74b9-43cc-b15e-b159a78b93fd, 4d0b9e50-43d1-4da0-af2b-97d510bab9e2, 049d0ea9-2055-46a4-b821-0cbf6e36e4d5, 37b5c1f9-c15a-4947-b64d-025dc64c5241</t>
  </si>
  <si>
    <t>dda33b53-0fff-4371-8a45-35a2192e86e8, 34c2e9da-d62c-4fdd-ad94-7befd2595222, 9e9ca12c-4178-40b5-a715-f166244e3adb, 4ae8186a-1c4d-4b5e-8e7e-385e8b3e9c79, fcda77f1-d71f-4cbe-bb5c-fb12877aec40, 39af2a17-08ce-4282-8dd0-de4efe79980f, ce83ec69-0901-4423-87f6-92734cc8feb2</t>
  </si>
  <si>
    <t>1e0ce7f9-cbf4-44c4-bfb7-725db39d17ea, dda17862-a51d-49f5-bc9f-b2caa7af10ef, 551cfc0c-5de9-4672-90a2-b0f5b644ed8c, 5d92edf2-5248-4363-8e50-f18ad6a67a8c, b6f11273-e674-4c30-afa1-7ee62c1abb4b, c782f52b-d7ac-47f5-836a-376e4fccf31f, cabf5871-d0d1-43aa-a1e0-7b054ea1f92a, 1f2a78f5-deae-438d-be76-6d733a7dac87, 1e0ce7f9-cbf4-44c4-bfb7-725db39d17ea, dda17862-a51d-49f5-bc9f-b2caa7af10ef, 551cfc0c-5de9-4672-90a2-b0f5b644ed8c, ad1e7d8e-5114-413f-921d-a35552003ee4, c132b04e-83bd-4b24-8fe4-5a9a015e7c93, 1e0b04ba-18d5-4ab9-a1e5-23449bbc4a0b</t>
  </si>
  <si>
    <t>edca0a28-476b-4782-86be-a06806d87ab8, b12e86e4-dc4d-49cb-8ec3-b0c9f7f23b26, 62f9fcfb-92d6-4bc8-96ff-e8847c7b27ae, 39af2a17-08ce-4282-8dd0-de4efe79980f, ce83ec69-0901-4423-87f6-92734cc8feb2, 9cbfac3c-fb8a-4ebd-b677-c223a57ac329, d464054e-8f96-4d3d-b9d5-a40f34507b88, 19a8bee2-7566-411a-9919-61d44ccc81ef, e4aa68ec-6374-48d4-a36d-8ca39ac807a2, 058ec2ea-9361-4a0a-a0b1-c81e99f2349a, 49f57722-52fb-47b6-8e1e-54de177e0d19, f89ddd78-e74e-469c-8808-241bd8c36f67, c6f0e3ea-fc4a-4768-a155-f0bf0b943717</t>
  </si>
  <si>
    <t>6dfeb9a0-918b-4038-ae4f-63ab374b9311, 589319dd-8b62-4842-bb7a-855eef1f8d6e, bcf5b4b8-c773-40a4-9ec1-9767753c0d44, 92ba9844-0c5e-4bfa-ad1c-ab41f8ac3d5e, 12c5d420-9bbc-455d-9794-7780bc5fea5b, 036ab592-da37-4aac-ac4b-3a2eb132eb76, 91d3ffda-02df-4108-a302-e3764e021ccf, f6cf2da9-277c-4780-8c18-2a4727d35f64, af428f7f-7d22-4949-924b-37b9c13140fb, d2d40201-0152-4e55-bf95-406c1f66295b</t>
  </si>
  <si>
    <t>49f57722-52fb-47b6-8e1e-54de177e0d19, f89ddd78-e74e-469c-8808-241bd8c36f67, c6f0e3ea-fc4a-4768-a155-f0bf0b943717, 521b6a84-52f2-488c-b310-c95ae8ff1021, 15603f87-6ae3-403c-aad6-3cd82bdddc1e, b33ae65d-523e-48c6-b10e-59346e1c6523, 4e64e115-2f29-4046-95c6-3f34c14feb83, 2ab329ca-9f50-4c70-9698-f44934cf4b69</t>
  </si>
  <si>
    <t>ad1e7d8e-5114-413f-921d-a35552003ee4, c132b04e-83bd-4b24-8fe4-5a9a015e7c93, 1e0b04ba-18d5-4ab9-a1e5-23449bbc4a0b, f6cf2da9-277c-4780-8c18-2a4727d35f64, af428f7f-7d22-4949-924b-37b9c13140fb, d2d40201-0152-4e55-bf95-406c1f66295b, c782f52b-d7ac-47f5-836a-376e4fccf31f, cabf5871-d0d1-43aa-a1e0-7b054ea1f92a, 1f2a78f5-deae-438d-be76-6d733a7dac87</t>
  </si>
  <si>
    <t>38b9874d-dd51-433a-bea9-2ef3ec79cb21, e3ae6951-0a5b-40c4-8b20-fd8b9ce4cecf, 4ad06de7-beaf-454c-aeda-59316f4a641c, c782f52b-d7ac-47f5-836a-376e4fccf31f, cabf5871-d0d1-43aa-a1e0-7b054ea1f92a, 1f2a78f5-deae-438d-be76-6d733a7dac87, 37b765f0-fc71-4c9c-838b-f3a5ce0706ff, 5538f94c-9d38-4c6c-ab29-0987d27ec313</t>
  </si>
  <si>
    <t>6dfeb9a0-918b-4038-ae4f-63ab374b9311, 589319dd-8b62-4842-bb7a-855eef1f8d6e, dda33b53-0fff-4371-8a45-35a2192e86e8, 34c2e9da-d62c-4fdd-ad94-7befd2595222, 9e9ca12c-4178-40b5-a715-f166244e3adb, cb7207d7-79d6-497f-a7e6-ceebd62576db, bc618e46-adeb-4bfa-a8dc-9e7a3bbad058</t>
  </si>
  <si>
    <t>39af2a17-08ce-4282-8dd0-de4efe79980f, ce83ec69-0901-4423-87f6-92734cc8feb2, 4fc222e3-9728-408a-b24b-171c919f81ea, 7f5bc724-d171-406e-bf3b-cd9d868174f2, b32c172c-a1d5-4cc9-a1fc-f5f4b2365ea4</t>
  </si>
  <si>
    <t>2390b2fb-f180-48d3-989d-5e359fdf867c, febd48e5-fa29-4288-94cf-a257e875bbc5, a680ecae-78a0-4d78-88cd-4f0163e7d4da, 5d92edf2-5248-4363-8e50-f18ad6a67a8c, b6f11273-e674-4c30-afa1-7ee62c1abb4b, f6cf2da9-277c-4780-8c18-2a4727d35f64, af428f7f-7d22-4949-924b-37b9c13140fb, d2d40201-0152-4e55-bf95-406c1f66295b</t>
  </si>
  <si>
    <t>f6cf2da9-277c-4780-8c18-2a4727d35f64, af428f7f-7d22-4949-924b-37b9c13140fb, d2d40201-0152-4e55-bf95-406c1f66295b, dda33b53-0fff-4371-8a45-35a2192e86e8, 34c2e9da-d62c-4fdd-ad94-7befd2595222, 9e9ca12c-4178-40b5-a715-f166244e3adb</t>
  </si>
  <si>
    <t>ad1e7d8e-5114-413f-921d-a35552003ee4, c132b04e-83bd-4b24-8fe4-5a9a015e7c93, 1e0b04ba-18d5-4ab9-a1e5-23449bbc4a0b, fa7f1f45-106f-4e8d-bd8c-cce0fd276256, 9630ccdb-1fb5-411d-a129-562993ba0569, 12c5d420-9bbc-455d-9794-7780bc5fea5b, 036ab592-da37-4aac-ac4b-3a2eb132eb76, 91d3ffda-02df-4108-a302-e3764e021ccf, 2390b2fb-f180-48d3-989d-5e359fdf867c, febd48e5-fa29-4288-94cf-a257e875bbc5, a680ecae-78a0-4d78-88cd-4f0163e7d4da</t>
  </si>
  <si>
    <t>9dd4dfda-b0d2-4d4a-8642-a44db00f4a15, 534a2149-3015-472c-9de1-5db9e0f6b43e, fe8da200-3e6c-4017-983e-19b5aff7e800, f66e3050-2b7f-4d30-bc1e-f1c26d6a2aa2, 16f85a4c-9e5b-4f05-ac70-25acb3032c48, d25284f4-c84e-48db-b41e-dc42085a55f9, e0bad25d-7fb1-4dd7-a0e8-a11b41dcd281, 5e03ed8a-d9fb-4271-aa1d-73df523dcc57, 49f57722-52fb-47b6-8e1e-54de177e0d19, f89ddd78-e74e-469c-8808-241bd8c36f67, c6f0e3ea-fc4a-4768-a155-f0bf0b943717</t>
  </si>
  <si>
    <t>4ff85e34-9da3-47f2-beee-ec6175d82186, 450d53ce-7643-41e5-9d0d-b9d1eacead36, 8402b4cd-a049-4ae7-8649-16af0c4c8c62, 52e4d490-31bd-48ea-ab9b-8f9eaf720b12, 3c0ebd74-4105-4532-a321-39bc3d6ab3d8, eac5b480-7e00-4d5e-add6-fc915fb2e8be, 32a60bdd-f493-4c44-a9e2-e45c0209be5e</t>
  </si>
  <si>
    <t>4ae8186a-1c4d-4b5e-8e7e-385e8b3e9c79, fcda77f1-d71f-4cbe-bb5c-fb12877aec40, 39af2a17-08ce-4282-8dd0-de4efe79980f, ce83ec69-0901-4423-87f6-92734cc8feb2</t>
  </si>
  <si>
    <t>2c4e188e-85c2-4366-b282-d70974be0631, d02446db-85a5-472f-be66-392204bff177, e2e80629-cfb6-4daa-b56c-6795ccdc4e48, e0bad25d-7fb1-4dd7-a0e8-a11b41dcd281, 5e03ed8a-d9fb-4271-aa1d-73df523dcc57, b33ae65d-523e-48c6-b10e-59346e1c6523, 4e64e115-2f29-4046-95c6-3f34c14feb83, 2ab329ca-9f50-4c70-9698-f44934cf4b69, d3d06262-f539-4a05-9e71-6e6113e9529b, efbed11c-6828-4d9a-bdc3-ffadce27497e, ab3572a8-144f-4148-9862-465bd9d7148b, 1eeb53c2-5e82-4c6a-a81f-bea4af78b2f8, 31a96803-e0b0-464c-b44c-14316de7195f</t>
  </si>
  <si>
    <t>4d0b9e50-43d1-4da0-af2b-97d510bab9e2, 049d0ea9-2055-46a4-b821-0cbf6e36e4d5, 37b5c1f9-c15a-4947-b64d-025dc64c5241, edca0a28-476b-4782-86be-a06806d87ab8, b12e86e4-dc4d-49cb-8ec3-b0c9f7f23b26, 62f9fcfb-92d6-4bc8-96ff-e8847c7b27ae, 8402b4cd-a049-4ae7-8649-16af0c4c8c62, 52e4d490-31bd-48ea-ab9b-8f9eaf720b12</t>
  </si>
  <si>
    <t>12c5d420-9bbc-455d-9794-7780bc5fea5b, 036ab592-da37-4aac-ac4b-3a2eb132eb76, 91d3ffda-02df-4108-a302-e3764e021ccf, 3100982d-c037-4a3f-a3ed-83e66b248c8d, ebbcecbe-be84-4fb4-bb4e-6420356ebe5a</t>
  </si>
  <si>
    <t>edca0a28-476b-4782-86be-a06806d87ab8, b12e86e4-dc4d-49cb-8ec3-b0c9f7f23b26, 62f9fcfb-92d6-4bc8-96ff-e8847c7b27ae, 4fc222e3-9728-408a-b24b-171c919f81ea, 7f5bc724-d171-406e-bf3b-cd9d868174f2, b32c172c-a1d5-4cc9-a1fc-f5f4b2365ea4, 8402b4cd-a049-4ae7-8649-16af0c4c8c62, 52e4d490-31bd-48ea-ab9b-8f9eaf720b12, 3c0ebd74-4105-4532-a321-39bc3d6ab3d8, eac5b480-7e00-4d5e-add6-fc915fb2e8be, 32a60bdd-f493-4c44-a9e2-e45c0209be5e, d3d06262-f539-4a05-9e71-6e6113e9529b, efbed11c-6828-4d9a-bdc3-ffadce27497e, ab3572a8-144f-4148-9862-465bd9d7148b</t>
  </si>
  <si>
    <t>c782f52b-d7ac-47f5-836a-376e4fccf31f, cabf5871-d0d1-43aa-a1e0-7b054ea1f92a, 1f2a78f5-deae-438d-be76-6d733a7dac87, 49f57722-52fb-47b6-8e1e-54de177e0d19, f89ddd78-e74e-469c-8808-241bd8c36f67, c6f0e3ea-fc4a-4768-a155-f0bf0b943717</t>
  </si>
  <si>
    <t>d3d06262-f539-4a05-9e71-6e6113e9529b, efbed11c-6828-4d9a-bdc3-ffadce27497e, ab3572a8-144f-4148-9862-465bd9d7148b, bcf5b4b8-c773-40a4-9ec1-9767753c0d44, 92ba9844-0c5e-4bfa-ad1c-ab41f8ac3d5e, b43b2475-66e9-49df-b826-4dbb0bb15b8b, bd5df5b0-28d6-45d5-8637-31903ae85330, 5d92edf2-5248-4363-8e50-f18ad6a67a8c, b6f11273-e674-4c30-afa1-7ee62c1abb4b</t>
  </si>
  <si>
    <t>3c0ebd74-4105-4532-a321-39bc3d6ab3d8, eac5b480-7e00-4d5e-add6-fc915fb2e8be, 32a60bdd-f493-4c44-a9e2-e45c0209be5e, 37b765f0-fc71-4c9c-838b-f3a5ce0706ff, 5538f94c-9d38-4c6c-ab29-0987d27ec313, 1eeb53c2-5e82-4c6a-a81f-bea4af78b2f8, 31a96803-e0b0-464c-b44c-14316de7195f</t>
  </si>
  <si>
    <t>f6cf2da9-277c-4780-8c18-2a4727d35f64, af428f7f-7d22-4949-924b-37b9c13140fb, d2d40201-0152-4e55-bf95-406c1f66295b, d3d06262-f539-4a05-9e71-6e6113e9529b, efbed11c-6828-4d9a-bdc3-ffadce27497e, ab3572a8-144f-4148-9862-465bd9d7148b, f66e3050-2b7f-4d30-bc1e-f1c26d6a2aa2, 16f85a4c-9e5b-4f05-ac70-25acb3032c48, d25284f4-c84e-48db-b41e-dc42085a55f9, edca0a28-476b-4782-86be-a06806d87ab8, b12e86e4-dc4d-49cb-8ec3-b0c9f7f23b26, 62f9fcfb-92d6-4bc8-96ff-e8847c7b27ae, 2390b2fb-f180-48d3-989d-5e359fdf867c, febd48e5-fa29-4288-94cf-a257e875bbc5, a680ecae-78a0-4d78-88cd-4f0163e7d4da</t>
  </si>
  <si>
    <t>37979873-7c28-4b44-83ee-438c3e6810e9, e988d274-0abb-4d30-86fd-65f7e0f6b057, cc5f8133-74b9-43cc-b15e-b159a78b93fd, 3c0ebd74-4105-4532-a321-39bc3d6ab3d8, eac5b480-7e00-4d5e-add6-fc915fb2e8be, 32a60bdd-f493-4c44-a9e2-e45c0209be5e, 2c6e4248-da4d-4cb3-ac58-3cd04aa203fa, c8e9582b-d7bd-48cb-9cab-9f953712e952, 4fc222e3-9728-408a-b24b-171c919f81ea, 7f5bc724-d171-406e-bf3b-cd9d868174f2, b32c172c-a1d5-4cc9-a1fc-f5f4b2365ea4, cb7207d7-79d6-497f-a7e6-ceebd62576db, bc618e46-adeb-4bfa-a8dc-9e7a3bbad058</t>
  </si>
  <si>
    <t>37b765f0-fc71-4c9c-838b-f3a5ce0706ff, 5538f94c-9d38-4c6c-ab29-0987d27ec313, 4fc222e3-9728-408a-b24b-171c919f81ea, 7f5bc724-d171-406e-bf3b-cd9d868174f2, b32c172c-a1d5-4cc9-a1fc-f5f4b2365ea4, 38b9874d-dd51-433a-bea9-2ef3ec79cb21, e3ae6951-0a5b-40c4-8b20-fd8b9ce4cecf, 4ad06de7-beaf-454c-aeda-59316f4a641c, bcf5b4b8-c773-40a4-9ec1-9767753c0d44, 92ba9844-0c5e-4bfa-ad1c-ab41f8ac3d5e, d3d06262-f539-4a05-9e71-6e6113e9529b, efbed11c-6828-4d9a-bdc3-ffadce27497e, ab3572a8-144f-4148-9862-465bd9d7148b</t>
  </si>
  <si>
    <t>4ff85e34-9da3-47f2-beee-ec6175d82186, 450d53ce-7643-41e5-9d0d-b9d1eacead36, 39af2a17-08ce-4282-8dd0-de4efe79980f, ce83ec69-0901-4423-87f6-92734cc8feb2, b33ae65d-523e-48c6-b10e-59346e1c6523, 4e64e115-2f29-4046-95c6-3f34c14feb83, 2ab329ca-9f50-4c70-9698-f44934cf4b69, 1e0ce7f9-cbf4-44c4-bfb7-725db39d17ea, dda17862-a51d-49f5-bc9f-b2caa7af10ef, 551cfc0c-5de9-4672-90a2-b0f5b644ed8c, 19a8bee2-7566-411a-9919-61d44ccc81ef, e4aa68ec-6374-48d4-a36d-8ca39ac807a2, 058ec2ea-9361-4a0a-a0b1-c81e99f2349a</t>
  </si>
  <si>
    <t>bcf5b4b8-c773-40a4-9ec1-9767753c0d44, 92ba9844-0c5e-4bfa-ad1c-ab41f8ac3d5e, 8402b4cd-a049-4ae7-8649-16af0c4c8c62, 52e4d490-31bd-48ea-ab9b-8f9eaf720b12, 2c4e188e-85c2-4366-b282-d70974be0631, d02446db-85a5-472f-be66-392204bff177, e2e80629-cfb6-4daa-b56c-6795ccdc4e48</t>
  </si>
  <si>
    <t>1e0ce7f9-cbf4-44c4-bfb7-725db39d17ea, dda17862-a51d-49f5-bc9f-b2caa7af10ef, 551cfc0c-5de9-4672-90a2-b0f5b644ed8c, 4d0b9e50-43d1-4da0-af2b-97d510bab9e2, 049d0ea9-2055-46a4-b821-0cbf6e36e4d5, 37b5c1f9-c15a-4947-b64d-025dc64c5241, f66e3050-2b7f-4d30-bc1e-f1c26d6a2aa2, 16f85a4c-9e5b-4f05-ac70-25acb3032c48, d25284f4-c84e-48db-b41e-dc42085a55f9, b33ae65d-523e-48c6-b10e-59346e1c6523, 4e64e115-2f29-4046-95c6-3f34c14feb83, 2ab329ca-9f50-4c70-9698-f44934cf4b69</t>
  </si>
  <si>
    <t>fa7f1f45-106f-4e8d-bd8c-cce0fd276256, 9630ccdb-1fb5-411d-a129-562993ba0569, 2c4e188e-85c2-4366-b282-d70974be0631, d02446db-85a5-472f-be66-392204bff177, e2e80629-cfb6-4daa-b56c-6795ccdc4e48, 9dd4dfda-b0d2-4d4a-8642-a44db00f4a15, 534a2149-3015-472c-9de1-5db9e0f6b43e, fe8da200-3e6c-4017-983e-19b5aff7e800, e0bad25d-7fb1-4dd7-a0e8-a11b41dcd281, 5e03ed8a-d9fb-4271-aa1d-73df523dcc57, 49f57722-52fb-47b6-8e1e-54de177e0d19, f89ddd78-e74e-469c-8808-241bd8c36f67, c6f0e3ea-fc4a-4768-a155-f0bf0b943717</t>
  </si>
  <si>
    <t>12c5d420-9bbc-455d-9794-7780bc5fea5b, 036ab592-da37-4aac-ac4b-3a2eb132eb76, 91d3ffda-02df-4108-a302-e3764e021ccf, 12c5d420-9bbc-455d-9794-7780bc5fea5b, 036ab592-da37-4aac-ac4b-3a2eb132eb76, 91d3ffda-02df-4108-a302-e3764e021ccf, 6dfeb9a0-918b-4038-ae4f-63ab374b9311, 589319dd-8b62-4842-bb7a-855eef1f8d6e, 4fc222e3-9728-408a-b24b-171c919f81ea, 7f5bc724-d171-406e-bf3b-cd9d868174f2, b32c172c-a1d5-4cc9-a1fc-f5f4b2365ea4, dda33b53-0fff-4371-8a45-35a2192e86e8, 34c2e9da-d62c-4fdd-ad94-7befd2595222, 9e9ca12c-4178-40b5-a715-f166244e3adb</t>
  </si>
  <si>
    <t>1eeb53c2-5e82-4c6a-a81f-bea4af78b2f8, 31a96803-e0b0-464c-b44c-14316de7195f, e00c66ff-cb22-45b1-a5e8-8b3cde249016, 9a1dc165-a7e3-4d94-96b3-aed7943cd257, d3d06262-f539-4a05-9e71-6e6113e9529b, efbed11c-6828-4d9a-bdc3-ffadce27497e, ab3572a8-144f-4148-9862-465bd9d7148b</t>
  </si>
  <si>
    <t>4ff85e34-9da3-47f2-beee-ec6175d82186, 450d53ce-7643-41e5-9d0d-b9d1eacead36, 49f57722-52fb-47b6-8e1e-54de177e0d19, f89ddd78-e74e-469c-8808-241bd8c36f67, c6f0e3ea-fc4a-4768-a155-f0bf0b943717, b43b2475-66e9-49df-b826-4dbb0bb15b8b, bd5df5b0-28d6-45d5-8637-31903ae85330</t>
  </si>
  <si>
    <t>521b6a84-52f2-488c-b310-c95ae8ff1021, 15603f87-6ae3-403c-aad6-3cd82bdddc1e, ad1e7d8e-5114-413f-921d-a35552003ee4, c132b04e-83bd-4b24-8fe4-5a9a015e7c93, 1e0b04ba-18d5-4ab9-a1e5-23449bbc4a0b, 2390b2fb-f180-48d3-989d-5e359fdf867c, febd48e5-fa29-4288-94cf-a257e875bbc5, a680ecae-78a0-4d78-88cd-4f0163e7d4da, 6dfeb9a0-918b-4038-ae4f-63ab374b9311, 589319dd-8b62-4842-bb7a-855eef1f8d6e</t>
  </si>
  <si>
    <t>2c4e188e-85c2-4366-b282-d70974be0631, d02446db-85a5-472f-be66-392204bff177, e2e80629-cfb6-4daa-b56c-6795ccdc4e48, 6dfeb9a0-918b-4038-ae4f-63ab374b9311, 589319dd-8b62-4842-bb7a-855eef1f8d6e, 2c6e4248-da4d-4cb3-ac58-3cd04aa203fa, c8e9582b-d7bd-48cb-9cab-9f953712e952, 49f57722-52fb-47b6-8e1e-54de177e0d19, f89ddd78-e74e-469c-8808-241bd8c36f67, c6f0e3ea-fc4a-4768-a155-f0bf0b943717, 38b9874d-dd51-433a-bea9-2ef3ec79cb21, e3ae6951-0a5b-40c4-8b20-fd8b9ce4cecf, 4ad06de7-beaf-454c-aeda-59316f4a641c</t>
  </si>
  <si>
    <t>38b9874d-dd51-433a-bea9-2ef3ec79cb21, e3ae6951-0a5b-40c4-8b20-fd8b9ce4cecf, 4ad06de7-beaf-454c-aeda-59316f4a641c, 49150744-aac2-44f9-8ca0-05ae90757bac, f5b20856-42b4-48bd-93d9-fbe2712c9e55</t>
  </si>
  <si>
    <t>2390b2fb-f180-48d3-989d-5e359fdf867c, febd48e5-fa29-4288-94cf-a257e875bbc5, a680ecae-78a0-4d78-88cd-4f0163e7d4da, e0bad25d-7fb1-4dd7-a0e8-a11b41dcd281, 5e03ed8a-d9fb-4271-aa1d-73df523dcc57, 1eeb53c2-5e82-4c6a-a81f-bea4af78b2f8, 31a96803-e0b0-464c-b44c-14316de7195f, 38b9874d-dd51-433a-bea9-2ef3ec79cb21, e3ae6951-0a5b-40c4-8b20-fd8b9ce4cecf, 4ad06de7-beaf-454c-aeda-59316f4a641c</t>
  </si>
  <si>
    <t>4ff85e34-9da3-47f2-beee-ec6175d82186, 450d53ce-7643-41e5-9d0d-b9d1eacead36, 5d92edf2-5248-4363-8e50-f18ad6a67a8c, b6f11273-e674-4c30-afa1-7ee62c1abb4b</t>
  </si>
  <si>
    <t>2390b2fb-f180-48d3-989d-5e359fdf867c, febd48e5-fa29-4288-94cf-a257e875bbc5, a680ecae-78a0-4d78-88cd-4f0163e7d4da, c782f52b-d7ac-47f5-836a-376e4fccf31f, cabf5871-d0d1-43aa-a1e0-7b054ea1f92a, 1f2a78f5-deae-438d-be76-6d733a7dac87</t>
  </si>
  <si>
    <t>6dfeb9a0-918b-4038-ae4f-63ab374b9311, 589319dd-8b62-4842-bb7a-855eef1f8d6e, e0bad25d-7fb1-4dd7-a0e8-a11b41dcd281, 5e03ed8a-d9fb-4271-aa1d-73df523dcc57, 4ae8186a-1c4d-4b5e-8e7e-385e8b3e9c79, fcda77f1-d71f-4cbe-bb5c-fb12877aec40</t>
  </si>
  <si>
    <t>e00c66ff-cb22-45b1-a5e8-8b3cde249016, 9a1dc165-a7e3-4d94-96b3-aed7943cd257, 49f57722-52fb-47b6-8e1e-54de177e0d19, f89ddd78-e74e-469c-8808-241bd8c36f67, c6f0e3ea-fc4a-4768-a155-f0bf0b943717, f66e3050-2b7f-4d30-bc1e-f1c26d6a2aa2, 16f85a4c-9e5b-4f05-ac70-25acb3032c48, d25284f4-c84e-48db-b41e-dc42085a55f9</t>
  </si>
  <si>
    <t>dda33b53-0fff-4371-8a45-35a2192e86e8, 34c2e9da-d62c-4fdd-ad94-7befd2595222, 9e9ca12c-4178-40b5-a715-f166244e3adb, edca0a28-476b-4782-86be-a06806d87ab8, b12e86e4-dc4d-49cb-8ec3-b0c9f7f23b26, 62f9fcfb-92d6-4bc8-96ff-e8847c7b27ae, 12c5d420-9bbc-455d-9794-7780bc5fea5b, 036ab592-da37-4aac-ac4b-3a2eb132eb76, 91d3ffda-02df-4108-a302-e3764e021ccf</t>
  </si>
  <si>
    <t>38b9874d-dd51-433a-bea9-2ef3ec79cb21, e3ae6951-0a5b-40c4-8b20-fd8b9ce4cecf, 4ad06de7-beaf-454c-aeda-59316f4a641c, 4fc222e3-9728-408a-b24b-171c919f81ea, 7f5bc724-d171-406e-bf3b-cd9d868174f2, b32c172c-a1d5-4cc9-a1fc-f5f4b2365ea4, dda33b53-0fff-4371-8a45-35a2192e86e8, 34c2e9da-d62c-4fdd-ad94-7befd2595222, 9e9ca12c-4178-40b5-a715-f166244e3adb, 9dd4dfda-b0d2-4d4a-8642-a44db00f4a15, 534a2149-3015-472c-9de1-5db9e0f6b43e, fe8da200-3e6c-4017-983e-19b5aff7e800, 37b765f0-fc71-4c9c-838b-f3a5ce0706ff, 5538f94c-9d38-4c6c-ab29-0987d27ec313</t>
  </si>
  <si>
    <t>37979873-7c28-4b44-83ee-438c3e6810e9, e988d274-0abb-4d30-86fd-65f7e0f6b057, cc5f8133-74b9-43cc-b15e-b159a78b93fd, edca0a28-476b-4782-86be-a06806d87ab8, b12e86e4-dc4d-49cb-8ec3-b0c9f7f23b26, 62f9fcfb-92d6-4bc8-96ff-e8847c7b27ae, c782f52b-d7ac-47f5-836a-376e4fccf31f, cabf5871-d0d1-43aa-a1e0-7b054ea1f92a, 1f2a78f5-deae-438d-be76-6d733a7dac87</t>
  </si>
  <si>
    <t>39af2a17-08ce-4282-8dd0-de4efe79980f, ce83ec69-0901-4423-87f6-92734cc8feb2, e00c66ff-cb22-45b1-a5e8-8b3cde249016, 9a1dc165-a7e3-4d94-96b3-aed7943cd257, f66e3050-2b7f-4d30-bc1e-f1c26d6a2aa2, 16f85a4c-9e5b-4f05-ac70-25acb3032c48, d25284f4-c84e-48db-b41e-dc42085a55f9, 37979873-7c28-4b44-83ee-438c3e6810e9, e988d274-0abb-4d30-86fd-65f7e0f6b057, cc5f8133-74b9-43cc-b15e-b159a78b93fd, f6cf2da9-277c-4780-8c18-2a4727d35f64, af428f7f-7d22-4949-924b-37b9c13140fb, d2d40201-0152-4e55-bf95-406c1f66295b</t>
  </si>
  <si>
    <t>b43b2475-66e9-49df-b826-4dbb0bb15b8b, bd5df5b0-28d6-45d5-8637-31903ae85330, 9dd4dfda-b0d2-4d4a-8642-a44db00f4a15, 534a2149-3015-472c-9de1-5db9e0f6b43e, fe8da200-3e6c-4017-983e-19b5aff7e800, f66e3050-2b7f-4d30-bc1e-f1c26d6a2aa2, 16f85a4c-9e5b-4f05-ac70-25acb3032c48, d25284f4-c84e-48db-b41e-dc42085a55f9</t>
  </si>
  <si>
    <t>2390b2fb-f180-48d3-989d-5e359fdf867c, febd48e5-fa29-4288-94cf-a257e875bbc5, a680ecae-78a0-4d78-88cd-4f0163e7d4da, f66e3050-2b7f-4d30-bc1e-f1c26d6a2aa2, 16f85a4c-9e5b-4f05-ac70-25acb3032c48, d25284f4-c84e-48db-b41e-dc42085a55f9, 6dfeb9a0-918b-4038-ae4f-63ab374b9311, 589319dd-8b62-4842-bb7a-855eef1f8d6e, dda33b53-0fff-4371-8a45-35a2192e86e8, 34c2e9da-d62c-4fdd-ad94-7befd2595222, 9e9ca12c-4178-40b5-a715-f166244e3adb, 38b9874d-dd51-433a-bea9-2ef3ec79cb21, e3ae6951-0a5b-40c4-8b20-fd8b9ce4cecf, 4ad06de7-beaf-454c-aeda-59316f4a641c</t>
  </si>
  <si>
    <t>3100982d-c037-4a3f-a3ed-83e66b248c8d, ebbcecbe-be84-4fb4-bb4e-6420356ebe5a, 12c5d420-9bbc-455d-9794-7780bc5fea5b, 036ab592-da37-4aac-ac4b-3a2eb132eb76, 91d3ffda-02df-4108-a302-e3764e021ccf, 37979873-7c28-4b44-83ee-438c3e6810e9, e988d274-0abb-4d30-86fd-65f7e0f6b057, cc5f8133-74b9-43cc-b15e-b159a78b93fd</t>
  </si>
  <si>
    <t>38b9874d-dd51-433a-bea9-2ef3ec79cb21, e3ae6951-0a5b-40c4-8b20-fd8b9ce4cecf, 4ad06de7-beaf-454c-aeda-59316f4a641c, edca0a28-476b-4782-86be-a06806d87ab8, b12e86e4-dc4d-49cb-8ec3-b0c9f7f23b26, 62f9fcfb-92d6-4bc8-96ff-e8847c7b27ae, 3c0ebd74-4105-4532-a321-39bc3d6ab3d8, eac5b480-7e00-4d5e-add6-fc915fb2e8be, 32a60bdd-f493-4c44-a9e2-e45c0209be5e, 521b6a84-52f2-488c-b310-c95ae8ff1021, 15603f87-6ae3-403c-aad6-3cd82bdddc1e, 4fc222e3-9728-408a-b24b-171c919f81ea, 7f5bc724-d171-406e-bf3b-cd9d868174f2, b32c172c-a1d5-4cc9-a1fc-f5f4b2365ea4</t>
  </si>
  <si>
    <t>3100982d-c037-4a3f-a3ed-83e66b248c8d, ebbcecbe-be84-4fb4-bb4e-6420356ebe5a, b33ae65d-523e-48c6-b10e-59346e1c6523, 4e64e115-2f29-4046-95c6-3f34c14feb83, 2ab329ca-9f50-4c70-9698-f44934cf4b69, 4d0b9e50-43d1-4da0-af2b-97d510bab9e2, 049d0ea9-2055-46a4-b821-0cbf6e36e4d5, 37b5c1f9-c15a-4947-b64d-025dc64c5241</t>
  </si>
  <si>
    <t>4fc222e3-9728-408a-b24b-171c919f81ea, 7f5bc724-d171-406e-bf3b-cd9d868174f2, b32c172c-a1d5-4cc9-a1fc-f5f4b2365ea4, b43b2475-66e9-49df-b826-4dbb0bb15b8b, bd5df5b0-28d6-45d5-8637-31903ae85330, b43b2475-66e9-49df-b826-4dbb0bb15b8b, bd5df5b0-28d6-45d5-8637-31903ae85330, c782f52b-d7ac-47f5-836a-376e4fccf31f, cabf5871-d0d1-43aa-a1e0-7b054ea1f92a, 1f2a78f5-deae-438d-be76-6d733a7dac87, 2c4e188e-85c2-4366-b282-d70974be0631, d02446db-85a5-472f-be66-392204bff177, e2e80629-cfb6-4daa-b56c-6795ccdc4e48</t>
  </si>
  <si>
    <t>edca0a28-476b-4782-86be-a06806d87ab8, b12e86e4-dc4d-49cb-8ec3-b0c9f7f23b26, 62f9fcfb-92d6-4bc8-96ff-e8847c7b27ae, ad1e7d8e-5114-413f-921d-a35552003ee4, c132b04e-83bd-4b24-8fe4-5a9a015e7c93, 1e0b04ba-18d5-4ab9-a1e5-23449bbc4a0b</t>
  </si>
  <si>
    <t>cb7207d7-79d6-497f-a7e6-ceebd62576db, bc618e46-adeb-4bfa-a8dc-9e7a3bbad058, 2c6e4248-da4d-4cb3-ac58-3cd04aa203fa, c8e9582b-d7bd-48cb-9cab-9f953712e952, f6cf2da9-277c-4780-8c18-2a4727d35f64, af428f7f-7d22-4949-924b-37b9c13140fb, d2d40201-0152-4e55-bf95-406c1f66295b, 49f57722-52fb-47b6-8e1e-54de177e0d19, f89ddd78-e74e-469c-8808-241bd8c36f67, c6f0e3ea-fc4a-4768-a155-f0bf0b943717</t>
  </si>
  <si>
    <t>49150744-aac2-44f9-8ca0-05ae90757bac, f5b20856-42b4-48bd-93d9-fbe2712c9e55, 4d0b9e50-43d1-4da0-af2b-97d510bab9e2, 049d0ea9-2055-46a4-b821-0cbf6e36e4d5, 37b5c1f9-c15a-4947-b64d-025dc64c5241, 4ff85e34-9da3-47f2-beee-ec6175d82186, 450d53ce-7643-41e5-9d0d-b9d1eacead36</t>
  </si>
  <si>
    <t>6b796d48-625b-4acf-96db-141d2e7d7b4b, e6f83c77-1538-4fec-934c-6a4ec6617268, 2c6e4248-da4d-4cb3-ac58-3cd04aa203fa, c8e9582b-d7bd-48cb-9cab-9f953712e952, 9dd4dfda-b0d2-4d4a-8642-a44db00f4a15, 534a2149-3015-472c-9de1-5db9e0f6b43e, fe8da200-3e6c-4017-983e-19b5aff7e800</t>
  </si>
  <si>
    <t>b43b2475-66e9-49df-b826-4dbb0bb15b8b, bd5df5b0-28d6-45d5-8637-31903ae85330, 4fc222e3-9728-408a-b24b-171c919f81ea, 7f5bc724-d171-406e-bf3b-cd9d868174f2, b32c172c-a1d5-4cc9-a1fc-f5f4b2365ea4, 12c5d420-9bbc-455d-9794-7780bc5fea5b, 036ab592-da37-4aac-ac4b-3a2eb132eb76, 91d3ffda-02df-4108-a302-e3764e021ccf, 6b796d48-625b-4acf-96db-141d2e7d7b4b, e6f83c77-1538-4fec-934c-6a4ec6617268, 9cbfac3c-fb8a-4ebd-b677-c223a57ac329, d464054e-8f96-4d3d-b9d5-a40f34507b88</t>
  </si>
  <si>
    <t>6dfeb9a0-918b-4038-ae4f-63ab374b9311, 589319dd-8b62-4842-bb7a-855eef1f8d6e, e0bad25d-7fb1-4dd7-a0e8-a11b41dcd281, 5e03ed8a-d9fb-4271-aa1d-73df523dcc57, 6b796d48-625b-4acf-96db-141d2e7d7b4b, e6f83c77-1538-4fec-934c-6a4ec6617268</t>
  </si>
  <si>
    <t>d3d06262-f539-4a05-9e71-6e6113e9529b, efbed11c-6828-4d9a-bdc3-ffadce27497e, ab3572a8-144f-4148-9862-465bd9d7148b, 38b9874d-dd51-433a-bea9-2ef3ec79cb21, e3ae6951-0a5b-40c4-8b20-fd8b9ce4cecf, 4ad06de7-beaf-454c-aeda-59316f4a641c, 39af2a17-08ce-4282-8dd0-de4efe79980f, ce83ec69-0901-4423-87f6-92734cc8feb2</t>
  </si>
  <si>
    <t>19a8bee2-7566-411a-9919-61d44ccc81ef, e4aa68ec-6374-48d4-a36d-8ca39ac807a2, 058ec2ea-9361-4a0a-a0b1-c81e99f2349a, edca0a28-476b-4782-86be-a06806d87ab8, b12e86e4-dc4d-49cb-8ec3-b0c9f7f23b26, 62f9fcfb-92d6-4bc8-96ff-e8847c7b27ae, 39af2a17-08ce-4282-8dd0-de4efe79980f, ce83ec69-0901-4423-87f6-92734cc8feb2</t>
  </si>
  <si>
    <t>9cbfac3c-fb8a-4ebd-b677-c223a57ac329, d464054e-8f96-4d3d-b9d5-a40f34507b88, ad1e7d8e-5114-413f-921d-a35552003ee4, c132b04e-83bd-4b24-8fe4-5a9a015e7c93, 1e0b04ba-18d5-4ab9-a1e5-23449bbc4a0b, 3c0ebd74-4105-4532-a321-39bc3d6ab3d8, eac5b480-7e00-4d5e-add6-fc915fb2e8be, 32a60bdd-f493-4c44-a9e2-e45c0209be5e, 1e0ce7f9-cbf4-44c4-bfb7-725db39d17ea, dda17862-a51d-49f5-bc9f-b2caa7af10ef, 551cfc0c-5de9-4672-90a2-b0f5b644ed8c, 4fc222e3-9728-408a-b24b-171c919f81ea, 7f5bc724-d171-406e-bf3b-cd9d868174f2, b32c172c-a1d5-4cc9-a1fc-f5f4b2365ea4</t>
  </si>
  <si>
    <t>f6cf2da9-277c-4780-8c18-2a4727d35f64, af428f7f-7d22-4949-924b-37b9c13140fb, d2d40201-0152-4e55-bf95-406c1f66295b, 49150744-aac2-44f9-8ca0-05ae90757bac, f5b20856-42b4-48bd-93d9-fbe2712c9e55, 4d0b9e50-43d1-4da0-af2b-97d510bab9e2, 049d0ea9-2055-46a4-b821-0cbf6e36e4d5, 37b5c1f9-c15a-4947-b64d-025dc64c5241, 6b796d48-625b-4acf-96db-141d2e7d7b4b, e6f83c77-1538-4fec-934c-6a4ec6617268</t>
  </si>
  <si>
    <t>49f57722-52fb-47b6-8e1e-54de177e0d19, f89ddd78-e74e-469c-8808-241bd8c36f67, c6f0e3ea-fc4a-4768-a155-f0bf0b943717, f6cf2da9-277c-4780-8c18-2a4727d35f64, af428f7f-7d22-4949-924b-37b9c13140fb, d2d40201-0152-4e55-bf95-406c1f66295b, 5d92edf2-5248-4363-8e50-f18ad6a67a8c, b6f11273-e674-4c30-afa1-7ee62c1abb4b, 49150744-aac2-44f9-8ca0-05ae90757bac, f5b20856-42b4-48bd-93d9-fbe2712c9e55</t>
  </si>
  <si>
    <t>38b9874d-dd51-433a-bea9-2ef3ec79cb21, e3ae6951-0a5b-40c4-8b20-fd8b9ce4cecf, 4ad06de7-beaf-454c-aeda-59316f4a641c, f6cf2da9-277c-4780-8c18-2a4727d35f64, af428f7f-7d22-4949-924b-37b9c13140fb, d2d40201-0152-4e55-bf95-406c1f66295b</t>
  </si>
  <si>
    <t>b43b2475-66e9-49df-b826-4dbb0bb15b8b, bd5df5b0-28d6-45d5-8637-31903ae85330, 9dd4dfda-b0d2-4d4a-8642-a44db00f4a15, 534a2149-3015-472c-9de1-5db9e0f6b43e, fe8da200-3e6c-4017-983e-19b5aff7e800, bcf5b4b8-c773-40a4-9ec1-9767753c0d44, 92ba9844-0c5e-4bfa-ad1c-ab41f8ac3d5e, 39af2a17-08ce-4282-8dd0-de4efe79980f, ce83ec69-0901-4423-87f6-92734cc8feb2, ad1e7d8e-5114-413f-921d-a35552003ee4, c132b04e-83bd-4b24-8fe4-5a9a015e7c93, 1e0b04ba-18d5-4ab9-a1e5-23449bbc4a0b</t>
  </si>
  <si>
    <t>fa7f1f45-106f-4e8d-bd8c-cce0fd276256, 9630ccdb-1fb5-411d-a129-562993ba0569, edca0a28-476b-4782-86be-a06806d87ab8, b12e86e4-dc4d-49cb-8ec3-b0c9f7f23b26, 62f9fcfb-92d6-4bc8-96ff-e8847c7b27ae, 49f57722-52fb-47b6-8e1e-54de177e0d19, f89ddd78-e74e-469c-8808-241bd8c36f67, c6f0e3ea-fc4a-4768-a155-f0bf0b943717, 49f57722-52fb-47b6-8e1e-54de177e0d19, f89ddd78-e74e-469c-8808-241bd8c36f67, c6f0e3ea-fc4a-4768-a155-f0bf0b943717</t>
  </si>
  <si>
    <t>e00c66ff-cb22-45b1-a5e8-8b3cde249016, 9a1dc165-a7e3-4d94-96b3-aed7943cd257, 9cbfac3c-fb8a-4ebd-b677-c223a57ac329, d464054e-8f96-4d3d-b9d5-a40f34507b88</t>
  </si>
  <si>
    <t>2c6e4248-da4d-4cb3-ac58-3cd04aa203fa, c8e9582b-d7bd-48cb-9cab-9f953712e952, f66e3050-2b7f-4d30-bc1e-f1c26d6a2aa2, 16f85a4c-9e5b-4f05-ac70-25acb3032c48, d25284f4-c84e-48db-b41e-dc42085a55f9, dda33b53-0fff-4371-8a45-35a2192e86e8, 34c2e9da-d62c-4fdd-ad94-7befd2595222, 9e9ca12c-4178-40b5-a715-f166244e3adb, b33ae65d-523e-48c6-b10e-59346e1c6523, 4e64e115-2f29-4046-95c6-3f34c14feb83, 2ab329ca-9f50-4c70-9698-f44934cf4b69, 3100982d-c037-4a3f-a3ed-83e66b248c8d, ebbcecbe-be84-4fb4-bb4e-6420356ebe5a</t>
  </si>
  <si>
    <t>6dfeb9a0-918b-4038-ae4f-63ab374b9311, 589319dd-8b62-4842-bb7a-855eef1f8d6e, 4ff85e34-9da3-47f2-beee-ec6175d82186, 450d53ce-7643-41e5-9d0d-b9d1eacead36</t>
  </si>
  <si>
    <t>12c5d420-9bbc-455d-9794-7780bc5fea5b, 036ab592-da37-4aac-ac4b-3a2eb132eb76, 91d3ffda-02df-4108-a302-e3764e021ccf, b33ae65d-523e-48c6-b10e-59346e1c6523, 4e64e115-2f29-4046-95c6-3f34c14feb83, 2ab329ca-9f50-4c70-9698-f44934cf4b69, 2390b2fb-f180-48d3-989d-5e359fdf867c, febd48e5-fa29-4288-94cf-a257e875bbc5, a680ecae-78a0-4d78-88cd-4f0163e7d4da, b33ae65d-523e-48c6-b10e-59346e1c6523, 4e64e115-2f29-4046-95c6-3f34c14feb83, 2ab329ca-9f50-4c70-9698-f44934cf4b69, e00c66ff-cb22-45b1-a5e8-8b3cde249016, 9a1dc165-a7e3-4d94-96b3-aed7943cd257</t>
  </si>
  <si>
    <t>1eeb53c2-5e82-4c6a-a81f-bea4af78b2f8, 31a96803-e0b0-464c-b44c-14316de7195f, f6cf2da9-277c-4780-8c18-2a4727d35f64, af428f7f-7d22-4949-924b-37b9c13140fb, d2d40201-0152-4e55-bf95-406c1f66295b, e0bad25d-7fb1-4dd7-a0e8-a11b41dcd281, 5e03ed8a-d9fb-4271-aa1d-73df523dcc57</t>
  </si>
  <si>
    <t>2390b2fb-f180-48d3-989d-5e359fdf867c, febd48e5-fa29-4288-94cf-a257e875bbc5, a680ecae-78a0-4d78-88cd-4f0163e7d4da, 1e0ce7f9-cbf4-44c4-bfb7-725db39d17ea, dda17862-a51d-49f5-bc9f-b2caa7af10ef, 551cfc0c-5de9-4672-90a2-b0f5b644ed8c, 39af2a17-08ce-4282-8dd0-de4efe79980f, ce83ec69-0901-4423-87f6-92734cc8feb2, 2c6e4248-da4d-4cb3-ac58-3cd04aa203fa, c8e9582b-d7bd-48cb-9cab-9f953712e952, 12c5d420-9bbc-455d-9794-7780bc5fea5b, 036ab592-da37-4aac-ac4b-3a2eb132eb76, 91d3ffda-02df-4108-a302-e3764e021ccf</t>
  </si>
  <si>
    <t>5d92edf2-5248-4363-8e50-f18ad6a67a8c, b6f11273-e674-4c30-afa1-7ee62c1abb4b, 4fc222e3-9728-408a-b24b-171c919f81ea, 7f5bc724-d171-406e-bf3b-cd9d868174f2, b32c172c-a1d5-4cc9-a1fc-f5f4b2365ea4, dda33b53-0fff-4371-8a45-35a2192e86e8, 34c2e9da-d62c-4fdd-ad94-7befd2595222, 9e9ca12c-4178-40b5-a715-f166244e3adb, 3c0ebd74-4105-4532-a321-39bc3d6ab3d8, eac5b480-7e00-4d5e-add6-fc915fb2e8be, 32a60bdd-f493-4c44-a9e2-e45c0209be5e</t>
  </si>
  <si>
    <t>edca0a28-476b-4782-86be-a06806d87ab8, b12e86e4-dc4d-49cb-8ec3-b0c9f7f23b26, 62f9fcfb-92d6-4bc8-96ff-e8847c7b27ae, 4fc222e3-9728-408a-b24b-171c919f81ea, 7f5bc724-d171-406e-bf3b-cd9d868174f2, b32c172c-a1d5-4cc9-a1fc-f5f4b2365ea4, ad1e7d8e-5114-413f-921d-a35552003ee4, c132b04e-83bd-4b24-8fe4-5a9a015e7c93, 1e0b04ba-18d5-4ab9-a1e5-23449bbc4a0b, d3d06262-f539-4a05-9e71-6e6113e9529b, efbed11c-6828-4d9a-bdc3-ffadce27497e, ab3572a8-144f-4148-9862-465bd9d7148b, 49150744-aac2-44f9-8ca0-05ae90757bac, f5b20856-42b4-48bd-93d9-fbe2712c9e55</t>
  </si>
  <si>
    <t>f66e3050-2b7f-4d30-bc1e-f1c26d6a2aa2, 16f85a4c-9e5b-4f05-ac70-25acb3032c48, d25284f4-c84e-48db-b41e-dc42085a55f9, d3d06262-f539-4a05-9e71-6e6113e9529b, efbed11c-6828-4d9a-bdc3-ffadce27497e, ab3572a8-144f-4148-9862-465bd9d7148b, 4ff85e34-9da3-47f2-beee-ec6175d82186, 450d53ce-7643-41e5-9d0d-b9d1eacead36</t>
  </si>
  <si>
    <t>37979873-7c28-4b44-83ee-438c3e6810e9, e988d274-0abb-4d30-86fd-65f7e0f6b057, cc5f8133-74b9-43cc-b15e-b159a78b93fd, 49150744-aac2-44f9-8ca0-05ae90757bac, f5b20856-42b4-48bd-93d9-fbe2712c9e55, 2390b2fb-f180-48d3-989d-5e359fdf867c, febd48e5-fa29-4288-94cf-a257e875bbc5, a680ecae-78a0-4d78-88cd-4f0163e7d4da, 1eeb53c2-5e82-4c6a-a81f-bea4af78b2f8, 31a96803-e0b0-464c-b44c-14316de7195f</t>
  </si>
  <si>
    <t>bcf5b4b8-c773-40a4-9ec1-9767753c0d44, 92ba9844-0c5e-4bfa-ad1c-ab41f8ac3d5e, f66e3050-2b7f-4d30-bc1e-f1c26d6a2aa2, 16f85a4c-9e5b-4f05-ac70-25acb3032c48, d25284f4-c84e-48db-b41e-dc42085a55f9, d3d06262-f539-4a05-9e71-6e6113e9529b, efbed11c-6828-4d9a-bdc3-ffadce27497e, ab3572a8-144f-4148-9862-465bd9d7148b, 6dfeb9a0-918b-4038-ae4f-63ab374b9311, 589319dd-8b62-4842-bb7a-855eef1f8d6e, 37979873-7c28-4b44-83ee-438c3e6810e9, e988d274-0abb-4d30-86fd-65f7e0f6b057, cc5f8133-74b9-43cc-b15e-b159a78b93fd</t>
  </si>
  <si>
    <t>e00c66ff-cb22-45b1-a5e8-8b3cde249016, 9a1dc165-a7e3-4d94-96b3-aed7943cd257, cb7207d7-79d6-497f-a7e6-ceebd62576db, bc618e46-adeb-4bfa-a8dc-9e7a3bbad058, bcf5b4b8-c773-40a4-9ec1-9767753c0d44, 92ba9844-0c5e-4bfa-ad1c-ab41f8ac3d5e</t>
  </si>
  <si>
    <t>9cbfac3c-fb8a-4ebd-b677-c223a57ac329, d464054e-8f96-4d3d-b9d5-a40f34507b88, 2c4e188e-85c2-4366-b282-d70974be0631, d02446db-85a5-472f-be66-392204bff177, e2e80629-cfb6-4daa-b56c-6795ccdc4e48, b33ae65d-523e-48c6-b10e-59346e1c6523, 4e64e115-2f29-4046-95c6-3f34c14feb83, 2ab329ca-9f50-4c70-9698-f44934cf4b69, 2c4e188e-85c2-4366-b282-d70974be0631, d02446db-85a5-472f-be66-392204bff177, e2e80629-cfb6-4daa-b56c-6795ccdc4e48</t>
  </si>
  <si>
    <t>38b9874d-dd51-433a-bea9-2ef3ec79cb21, e3ae6951-0a5b-40c4-8b20-fd8b9ce4cecf, 4ad06de7-beaf-454c-aeda-59316f4a641c, 5d92edf2-5248-4363-8e50-f18ad6a67a8c, b6f11273-e674-4c30-afa1-7ee62c1abb4b, 5d92edf2-5248-4363-8e50-f18ad6a67a8c, b6f11273-e674-4c30-afa1-7ee62c1abb4b</t>
  </si>
  <si>
    <t>f6cf2da9-277c-4780-8c18-2a4727d35f64, af428f7f-7d22-4949-924b-37b9c13140fb, d2d40201-0152-4e55-bf95-406c1f66295b, edca0a28-476b-4782-86be-a06806d87ab8, b12e86e4-dc4d-49cb-8ec3-b0c9f7f23b26, 62f9fcfb-92d6-4bc8-96ff-e8847c7b27ae, cb7207d7-79d6-497f-a7e6-ceebd62576db, bc618e46-adeb-4bfa-a8dc-9e7a3bbad058, 3c0ebd74-4105-4532-a321-39bc3d6ab3d8, eac5b480-7e00-4d5e-add6-fc915fb2e8be, 32a60bdd-f493-4c44-a9e2-e45c0209be5e, c782f52b-d7ac-47f5-836a-376e4fccf31f, cabf5871-d0d1-43aa-a1e0-7b054ea1f92a, 1f2a78f5-deae-438d-be76-6d733a7dac87</t>
  </si>
  <si>
    <t>19a8bee2-7566-411a-9919-61d44ccc81ef, e4aa68ec-6374-48d4-a36d-8ca39ac807a2, 058ec2ea-9361-4a0a-a0b1-c81e99f2349a, b43b2475-66e9-49df-b826-4dbb0bb15b8b, bd5df5b0-28d6-45d5-8637-31903ae85330, 9dd4dfda-b0d2-4d4a-8642-a44db00f4a15, 534a2149-3015-472c-9de1-5db9e0f6b43e, fe8da200-3e6c-4017-983e-19b5aff7e800, 37979873-7c28-4b44-83ee-438c3e6810e9, e988d274-0abb-4d30-86fd-65f7e0f6b057, cc5f8133-74b9-43cc-b15e-b159a78b93fd</t>
  </si>
  <si>
    <t>c782f52b-d7ac-47f5-836a-376e4fccf31f, cabf5871-d0d1-43aa-a1e0-7b054ea1f92a, 1f2a78f5-deae-438d-be76-6d733a7dac87, 9dd4dfda-b0d2-4d4a-8642-a44db00f4a15, 534a2149-3015-472c-9de1-5db9e0f6b43e, fe8da200-3e6c-4017-983e-19b5aff7e800, 12c5d420-9bbc-455d-9794-7780bc5fea5b, 036ab592-da37-4aac-ac4b-3a2eb132eb76, 91d3ffda-02df-4108-a302-e3764e021ccf</t>
  </si>
  <si>
    <t>521b6a84-52f2-488c-b310-c95ae8ff1021, 15603f87-6ae3-403c-aad6-3cd82bdddc1e, bcf5b4b8-c773-40a4-9ec1-9767753c0d44, 92ba9844-0c5e-4bfa-ad1c-ab41f8ac3d5e, 3c0ebd74-4105-4532-a321-39bc3d6ab3d8, eac5b480-7e00-4d5e-add6-fc915fb2e8be, 32a60bdd-f493-4c44-a9e2-e45c0209be5e</t>
  </si>
  <si>
    <t>fa7f1f45-106f-4e8d-bd8c-cce0fd276256, 9630ccdb-1fb5-411d-a129-562993ba0569, 4ff85e34-9da3-47f2-beee-ec6175d82186, 450d53ce-7643-41e5-9d0d-b9d1eacead36, 1e0ce7f9-cbf4-44c4-bfb7-725db39d17ea, dda17862-a51d-49f5-bc9f-b2caa7af10ef, 551cfc0c-5de9-4672-90a2-b0f5b644ed8c, 2c4e188e-85c2-4366-b282-d70974be0631, d02446db-85a5-472f-be66-392204bff177, e2e80629-cfb6-4daa-b56c-6795ccdc4e48, 37979873-7c28-4b44-83ee-438c3e6810e9, e988d274-0abb-4d30-86fd-65f7e0f6b057, cc5f8133-74b9-43cc-b15e-b159a78b93fd</t>
  </si>
  <si>
    <t>2390b2fb-f180-48d3-989d-5e359fdf867c, febd48e5-fa29-4288-94cf-a257e875bbc5, a680ecae-78a0-4d78-88cd-4f0163e7d4da, 4ae8186a-1c4d-4b5e-8e7e-385e8b3e9c79, fcda77f1-d71f-4cbe-bb5c-fb12877aec40</t>
  </si>
  <si>
    <t>e00c66ff-cb22-45b1-a5e8-8b3cde249016, 9a1dc165-a7e3-4d94-96b3-aed7943cd257, c782f52b-d7ac-47f5-836a-376e4fccf31f, cabf5871-d0d1-43aa-a1e0-7b054ea1f92a, 1f2a78f5-deae-438d-be76-6d733a7dac87, 39af2a17-08ce-4282-8dd0-de4efe79980f, ce83ec69-0901-4423-87f6-92734cc8feb2</t>
  </si>
  <si>
    <t>2c6e4248-da4d-4cb3-ac58-3cd04aa203fa, c8e9582b-d7bd-48cb-9cab-9f953712e952, 9cbfac3c-fb8a-4ebd-b677-c223a57ac329, d464054e-8f96-4d3d-b9d5-a40f34507b88, 6dfeb9a0-918b-4038-ae4f-63ab374b9311, 589319dd-8b62-4842-bb7a-855eef1f8d6e</t>
  </si>
  <si>
    <t>39af2a17-08ce-4282-8dd0-de4efe79980f, ce83ec69-0901-4423-87f6-92734cc8feb2, 8402b4cd-a049-4ae7-8649-16af0c4c8c62, 52e4d490-31bd-48ea-ab9b-8f9eaf720b12, ad1e7d8e-5114-413f-921d-a35552003ee4, c132b04e-83bd-4b24-8fe4-5a9a015e7c93, 1e0b04ba-18d5-4ab9-a1e5-23449bbc4a0b</t>
  </si>
  <si>
    <t>8402b4cd-a049-4ae7-8649-16af0c4c8c62, 52e4d490-31bd-48ea-ab9b-8f9eaf720b12, 4ae8186a-1c4d-4b5e-8e7e-385e8b3e9c79, fcda77f1-d71f-4cbe-bb5c-fb12877aec40, 38b9874d-dd51-433a-bea9-2ef3ec79cb21, e3ae6951-0a5b-40c4-8b20-fd8b9ce4cecf, 4ad06de7-beaf-454c-aeda-59316f4a641c</t>
  </si>
  <si>
    <t>49150744-aac2-44f9-8ca0-05ae90757bac, f5b20856-42b4-48bd-93d9-fbe2712c9e55, 4ff85e34-9da3-47f2-beee-ec6175d82186, 450d53ce-7643-41e5-9d0d-b9d1eacead36, 19a8bee2-7566-411a-9919-61d44ccc81ef, e4aa68ec-6374-48d4-a36d-8ca39ac807a2, 058ec2ea-9361-4a0a-a0b1-c81e99f2349a, b43b2475-66e9-49df-b826-4dbb0bb15b8b, bd5df5b0-28d6-45d5-8637-31903ae85330</t>
  </si>
  <si>
    <t>4ae8186a-1c4d-4b5e-8e7e-385e8b3e9c79, fcda77f1-d71f-4cbe-bb5c-fb12877aec40, f6cf2da9-277c-4780-8c18-2a4727d35f64, af428f7f-7d22-4949-924b-37b9c13140fb, d2d40201-0152-4e55-bf95-406c1f66295b</t>
  </si>
  <si>
    <t>3100982d-c037-4a3f-a3ed-83e66b248c8d, ebbcecbe-be84-4fb4-bb4e-6420356ebe5a, 38b9874d-dd51-433a-bea9-2ef3ec79cb21, e3ae6951-0a5b-40c4-8b20-fd8b9ce4cecf, 4ad06de7-beaf-454c-aeda-59316f4a641c, ad1e7d8e-5114-413f-921d-a35552003ee4, c132b04e-83bd-4b24-8fe4-5a9a015e7c93, 1e0b04ba-18d5-4ab9-a1e5-23449bbc4a0b, b33ae65d-523e-48c6-b10e-59346e1c6523, 4e64e115-2f29-4046-95c6-3f34c14feb83, 2ab329ca-9f50-4c70-9698-f44934cf4b69, 39af2a17-08ce-4282-8dd0-de4efe79980f, ce83ec69-0901-4423-87f6-92734cc8feb2</t>
  </si>
  <si>
    <t>3c0ebd74-4105-4532-a321-39bc3d6ab3d8, eac5b480-7e00-4d5e-add6-fc915fb2e8be, 32a60bdd-f493-4c44-a9e2-e45c0209be5e, 6dfeb9a0-918b-4038-ae4f-63ab374b9311, 589319dd-8b62-4842-bb7a-855eef1f8d6e, f6cf2da9-277c-4780-8c18-2a4727d35f64, af428f7f-7d22-4949-924b-37b9c13140fb, d2d40201-0152-4e55-bf95-406c1f66295b</t>
  </si>
  <si>
    <t>b33ae65d-523e-48c6-b10e-59346e1c6523, 4e64e115-2f29-4046-95c6-3f34c14feb83, 2ab329ca-9f50-4c70-9698-f44934cf4b69, 2390b2fb-f180-48d3-989d-5e359fdf867c, febd48e5-fa29-4288-94cf-a257e875bbc5, a680ecae-78a0-4d78-88cd-4f0163e7d4da, 3c0ebd74-4105-4532-a321-39bc3d6ab3d8, eac5b480-7e00-4d5e-add6-fc915fb2e8be, 32a60bdd-f493-4c44-a9e2-e45c0209be5e</t>
  </si>
  <si>
    <t>ad1e7d8e-5114-413f-921d-a35552003ee4, c132b04e-83bd-4b24-8fe4-5a9a015e7c93, 1e0b04ba-18d5-4ab9-a1e5-23449bbc4a0b, d3d06262-f539-4a05-9e71-6e6113e9529b, efbed11c-6828-4d9a-bdc3-ffadce27497e, ab3572a8-144f-4148-9862-465bd9d7148b, dda33b53-0fff-4371-8a45-35a2192e86e8, 34c2e9da-d62c-4fdd-ad94-7befd2595222, 9e9ca12c-4178-40b5-a715-f166244e3adb</t>
  </si>
  <si>
    <t>6b796d48-625b-4acf-96db-141d2e7d7b4b, e6f83c77-1538-4fec-934c-6a4ec6617268, 4ae8186a-1c4d-4b5e-8e7e-385e8b3e9c79, fcda77f1-d71f-4cbe-bb5c-fb12877aec40, 4ae8186a-1c4d-4b5e-8e7e-385e8b3e9c79, fcda77f1-d71f-4cbe-bb5c-fb12877aec40</t>
  </si>
  <si>
    <t>9cbfac3c-fb8a-4ebd-b677-c223a57ac329, d464054e-8f96-4d3d-b9d5-a40f34507b88, edca0a28-476b-4782-86be-a06806d87ab8, b12e86e4-dc4d-49cb-8ec3-b0c9f7f23b26, 62f9fcfb-92d6-4bc8-96ff-e8847c7b27ae, fa7f1f45-106f-4e8d-bd8c-cce0fd276256, 9630ccdb-1fb5-411d-a129-562993ba0569, 2390b2fb-f180-48d3-989d-5e359fdf867c, febd48e5-fa29-4288-94cf-a257e875bbc5, a680ecae-78a0-4d78-88cd-4f0163e7d4da</t>
  </si>
  <si>
    <t>38b9874d-dd51-433a-bea9-2ef3ec79cb21, e3ae6951-0a5b-40c4-8b20-fd8b9ce4cecf, 4ad06de7-beaf-454c-aeda-59316f4a641c, 3c0ebd74-4105-4532-a321-39bc3d6ab3d8, eac5b480-7e00-4d5e-add6-fc915fb2e8be, 32a60bdd-f493-4c44-a9e2-e45c0209be5e</t>
  </si>
  <si>
    <t>d3d06262-f539-4a05-9e71-6e6113e9529b, efbed11c-6828-4d9a-bdc3-ffadce27497e, ab3572a8-144f-4148-9862-465bd9d7148b, dda33b53-0fff-4371-8a45-35a2192e86e8, 34c2e9da-d62c-4fdd-ad94-7befd2595222, 9e9ca12c-4178-40b5-a715-f166244e3adb, 1eeb53c2-5e82-4c6a-a81f-bea4af78b2f8, 31a96803-e0b0-464c-b44c-14316de7195f</t>
  </si>
  <si>
    <t>b33ae65d-523e-48c6-b10e-59346e1c6523, 4e64e115-2f29-4046-95c6-3f34c14feb83, 2ab329ca-9f50-4c70-9698-f44934cf4b69, 39af2a17-08ce-4282-8dd0-de4efe79980f, ce83ec69-0901-4423-87f6-92734cc8feb2</t>
  </si>
  <si>
    <t>2390b2fb-f180-48d3-989d-5e359fdf867c, febd48e5-fa29-4288-94cf-a257e875bbc5, a680ecae-78a0-4d78-88cd-4f0163e7d4da, 12c5d420-9bbc-455d-9794-7780bc5fea5b, 036ab592-da37-4aac-ac4b-3a2eb132eb76, 91d3ffda-02df-4108-a302-e3764e021ccf</t>
  </si>
  <si>
    <t>5d92edf2-5248-4363-8e50-f18ad6a67a8c, b6f11273-e674-4c30-afa1-7ee62c1abb4b, 4ae8186a-1c4d-4b5e-8e7e-385e8b3e9c79, fcda77f1-d71f-4cbe-bb5c-fb12877aec40, 2390b2fb-f180-48d3-989d-5e359fdf867c, febd48e5-fa29-4288-94cf-a257e875bbc5, a680ecae-78a0-4d78-88cd-4f0163e7d4da, 4ae8186a-1c4d-4b5e-8e7e-385e8b3e9c79, fcda77f1-d71f-4cbe-bb5c-fb12877aec40, b43b2475-66e9-49df-b826-4dbb0bb15b8b, bd5df5b0-28d6-45d5-8637-31903ae85330</t>
  </si>
  <si>
    <t>19a8bee2-7566-411a-9919-61d44ccc81ef, e4aa68ec-6374-48d4-a36d-8ca39ac807a2, 058ec2ea-9361-4a0a-a0b1-c81e99f2349a, 39af2a17-08ce-4282-8dd0-de4efe79980f, ce83ec69-0901-4423-87f6-92734cc8feb2, bcf5b4b8-c773-40a4-9ec1-9767753c0d44, 92ba9844-0c5e-4bfa-ad1c-ab41f8ac3d5e, edca0a28-476b-4782-86be-a06806d87ab8, b12e86e4-dc4d-49cb-8ec3-b0c9f7f23b26, 62f9fcfb-92d6-4bc8-96ff-e8847c7b27ae</t>
  </si>
  <si>
    <t>edca0a28-476b-4782-86be-a06806d87ab8, b12e86e4-dc4d-49cb-8ec3-b0c9f7f23b26, 62f9fcfb-92d6-4bc8-96ff-e8847c7b27ae, 2c6e4248-da4d-4cb3-ac58-3cd04aa203fa, c8e9582b-d7bd-48cb-9cab-9f953712e952, 2c4e188e-85c2-4366-b282-d70974be0631, d02446db-85a5-472f-be66-392204bff177, e2e80629-cfb6-4daa-b56c-6795ccdc4e48</t>
  </si>
  <si>
    <t>38b9874d-dd51-433a-bea9-2ef3ec79cb21, e3ae6951-0a5b-40c4-8b20-fd8b9ce4cecf, 4ad06de7-beaf-454c-aeda-59316f4a641c, 37b765f0-fc71-4c9c-838b-f3a5ce0706ff, 5538f94c-9d38-4c6c-ab29-0987d27ec313, 49f57722-52fb-47b6-8e1e-54de177e0d19, f89ddd78-e74e-469c-8808-241bd8c36f67, c6f0e3ea-fc4a-4768-a155-f0bf0b943717, 4fc222e3-9728-408a-b24b-171c919f81ea, 7f5bc724-d171-406e-bf3b-cd9d868174f2, b32c172c-a1d5-4cc9-a1fc-f5f4b2365ea4</t>
  </si>
  <si>
    <t>f66e3050-2b7f-4d30-bc1e-f1c26d6a2aa2, 16f85a4c-9e5b-4f05-ac70-25acb3032c48, d25284f4-c84e-48db-b41e-dc42085a55f9, e00c66ff-cb22-45b1-a5e8-8b3cde249016, 9a1dc165-a7e3-4d94-96b3-aed7943cd257</t>
  </si>
  <si>
    <t>f6cf2da9-277c-4780-8c18-2a4727d35f64, af428f7f-7d22-4949-924b-37b9c13140fb, d2d40201-0152-4e55-bf95-406c1f66295b, 19a8bee2-7566-411a-9919-61d44ccc81ef, e4aa68ec-6374-48d4-a36d-8ca39ac807a2, 058ec2ea-9361-4a0a-a0b1-c81e99f2349a, 49f57722-52fb-47b6-8e1e-54de177e0d19, f89ddd78-e74e-469c-8808-241bd8c36f67, c6f0e3ea-fc4a-4768-a155-f0bf0b943717, f6cf2da9-277c-4780-8c18-2a4727d35f64, af428f7f-7d22-4949-924b-37b9c13140fb, d2d40201-0152-4e55-bf95-406c1f66295b</t>
  </si>
  <si>
    <t>37979873-7c28-4b44-83ee-438c3e6810e9, e988d274-0abb-4d30-86fd-65f7e0f6b057, cc5f8133-74b9-43cc-b15e-b159a78b93fd, 5d92edf2-5248-4363-8e50-f18ad6a67a8c, b6f11273-e674-4c30-afa1-7ee62c1abb4b, dda33b53-0fff-4371-8a45-35a2192e86e8, 34c2e9da-d62c-4fdd-ad94-7befd2595222, 9e9ca12c-4178-40b5-a715-f166244e3adb, fa7f1f45-106f-4e8d-bd8c-cce0fd276256, 9630ccdb-1fb5-411d-a129-562993ba0569, d3d06262-f539-4a05-9e71-6e6113e9529b, efbed11c-6828-4d9a-bdc3-ffadce27497e, ab3572a8-144f-4148-9862-465bd9d7148b</t>
  </si>
  <si>
    <t>f66e3050-2b7f-4d30-bc1e-f1c26d6a2aa2, 16f85a4c-9e5b-4f05-ac70-25acb3032c48, d25284f4-c84e-48db-b41e-dc42085a55f9, 8402b4cd-a049-4ae7-8649-16af0c4c8c62, 52e4d490-31bd-48ea-ab9b-8f9eaf720b12, 19a8bee2-7566-411a-9919-61d44ccc81ef, e4aa68ec-6374-48d4-a36d-8ca39ac807a2, 058ec2ea-9361-4a0a-a0b1-c81e99f2349a, 1e0ce7f9-cbf4-44c4-bfb7-725db39d17ea, dda17862-a51d-49f5-bc9f-b2caa7af10ef, 551cfc0c-5de9-4672-90a2-b0f5b644ed8c</t>
  </si>
  <si>
    <t>9dd4dfda-b0d2-4d4a-8642-a44db00f4a15, 534a2149-3015-472c-9de1-5db9e0f6b43e, fe8da200-3e6c-4017-983e-19b5aff7e800, e0bad25d-7fb1-4dd7-a0e8-a11b41dcd281, 5e03ed8a-d9fb-4271-aa1d-73df523dcc57, 4ae8186a-1c4d-4b5e-8e7e-385e8b3e9c79, fcda77f1-d71f-4cbe-bb5c-fb12877aec40, cb7207d7-79d6-497f-a7e6-ceebd62576db, bc618e46-adeb-4bfa-a8dc-9e7a3bbad058</t>
  </si>
  <si>
    <t>8402b4cd-a049-4ae7-8649-16af0c4c8c62, 52e4d490-31bd-48ea-ab9b-8f9eaf720b12, bcf5b4b8-c773-40a4-9ec1-9767753c0d44, 92ba9844-0c5e-4bfa-ad1c-ab41f8ac3d5e, 19a8bee2-7566-411a-9919-61d44ccc81ef, e4aa68ec-6374-48d4-a36d-8ca39ac807a2, 058ec2ea-9361-4a0a-a0b1-c81e99f2349a</t>
  </si>
  <si>
    <t>ad1e7d8e-5114-413f-921d-a35552003ee4, c132b04e-83bd-4b24-8fe4-5a9a015e7c93, 1e0b04ba-18d5-4ab9-a1e5-23449bbc4a0b, 12c5d420-9bbc-455d-9794-7780bc5fea5b, 036ab592-da37-4aac-ac4b-3a2eb132eb76, 91d3ffda-02df-4108-a302-e3764e021ccf, edca0a28-476b-4782-86be-a06806d87ab8, b12e86e4-dc4d-49cb-8ec3-b0c9f7f23b26, 62f9fcfb-92d6-4bc8-96ff-e8847c7b27ae</t>
  </si>
  <si>
    <t>8402b4cd-a049-4ae7-8649-16af0c4c8c62, 52e4d490-31bd-48ea-ab9b-8f9eaf720b12, c782f52b-d7ac-47f5-836a-376e4fccf31f, cabf5871-d0d1-43aa-a1e0-7b054ea1f92a, 1f2a78f5-deae-438d-be76-6d733a7dac87, 12c5d420-9bbc-455d-9794-7780bc5fea5b, 036ab592-da37-4aac-ac4b-3a2eb132eb76, 91d3ffda-02df-4108-a302-e3764e021ccf</t>
  </si>
  <si>
    <t>b43b2475-66e9-49df-b826-4dbb0bb15b8b, bd5df5b0-28d6-45d5-8637-31903ae85330, b43b2475-66e9-49df-b826-4dbb0bb15b8b, bd5df5b0-28d6-45d5-8637-31903ae85330, 2c4e188e-85c2-4366-b282-d70974be0631, d02446db-85a5-472f-be66-392204bff177, e2e80629-cfb6-4daa-b56c-6795ccdc4e48, 5d92edf2-5248-4363-8e50-f18ad6a67a8c, b6f11273-e674-4c30-afa1-7ee62c1abb4b</t>
  </si>
  <si>
    <t>12c5d420-9bbc-455d-9794-7780bc5fea5b, 036ab592-da37-4aac-ac4b-3a2eb132eb76, 91d3ffda-02df-4108-a302-e3764e021ccf, edca0a28-476b-4782-86be-a06806d87ab8, b12e86e4-dc4d-49cb-8ec3-b0c9f7f23b26, 62f9fcfb-92d6-4bc8-96ff-e8847c7b27ae, 2c6e4248-da4d-4cb3-ac58-3cd04aa203fa, c8e9582b-d7bd-48cb-9cab-9f953712e952</t>
  </si>
  <si>
    <t>4ae8186a-1c4d-4b5e-8e7e-385e8b3e9c79, fcda77f1-d71f-4cbe-bb5c-fb12877aec40, 38b9874d-dd51-433a-bea9-2ef3ec79cb21, e3ae6951-0a5b-40c4-8b20-fd8b9ce4cecf, 4ad06de7-beaf-454c-aeda-59316f4a641c, 9cbfac3c-fb8a-4ebd-b677-c223a57ac329, d464054e-8f96-4d3d-b9d5-a40f34507b88</t>
  </si>
  <si>
    <t>f66e3050-2b7f-4d30-bc1e-f1c26d6a2aa2, 16f85a4c-9e5b-4f05-ac70-25acb3032c48, d25284f4-c84e-48db-b41e-dc42085a55f9, d3d06262-f539-4a05-9e71-6e6113e9529b, efbed11c-6828-4d9a-bdc3-ffadce27497e, ab3572a8-144f-4148-9862-465bd9d7148b</t>
  </si>
  <si>
    <t>b33ae65d-523e-48c6-b10e-59346e1c6523, 4e64e115-2f29-4046-95c6-3f34c14feb83, 2ab329ca-9f50-4c70-9698-f44934cf4b69, e0bad25d-7fb1-4dd7-a0e8-a11b41dcd281, 5e03ed8a-d9fb-4271-aa1d-73df523dcc57</t>
  </si>
  <si>
    <t>f6cf2da9-277c-4780-8c18-2a4727d35f64, af428f7f-7d22-4949-924b-37b9c13140fb, d2d40201-0152-4e55-bf95-406c1f66295b, 3c0ebd74-4105-4532-a321-39bc3d6ab3d8, eac5b480-7e00-4d5e-add6-fc915fb2e8be, 32a60bdd-f493-4c44-a9e2-e45c0209be5e</t>
  </si>
  <si>
    <t>9cbfac3c-fb8a-4ebd-b677-c223a57ac329, d464054e-8f96-4d3d-b9d5-a40f34507b88, dda33b53-0fff-4371-8a45-35a2192e86e8, 34c2e9da-d62c-4fdd-ad94-7befd2595222, 9e9ca12c-4178-40b5-a715-f166244e3adb</t>
  </si>
  <si>
    <t>2390b2fb-f180-48d3-989d-5e359fdf867c, febd48e5-fa29-4288-94cf-a257e875bbc5, a680ecae-78a0-4d78-88cd-4f0163e7d4da, 3100982d-c037-4a3f-a3ed-83e66b248c8d, ebbcecbe-be84-4fb4-bb4e-6420356ebe5a, 6b796d48-625b-4acf-96db-141d2e7d7b4b, e6f83c77-1538-4fec-934c-6a4ec6617268</t>
  </si>
  <si>
    <t>bcf5b4b8-c773-40a4-9ec1-9767753c0d44, 92ba9844-0c5e-4bfa-ad1c-ab41f8ac3d5e, d3d06262-f539-4a05-9e71-6e6113e9529b, efbed11c-6828-4d9a-bdc3-ffadce27497e, ab3572a8-144f-4148-9862-465bd9d7148b</t>
  </si>
  <si>
    <t>f6cf2da9-277c-4780-8c18-2a4727d35f64, af428f7f-7d22-4949-924b-37b9c13140fb, d2d40201-0152-4e55-bf95-406c1f66295b, 4d0b9e50-43d1-4da0-af2b-97d510bab9e2, 049d0ea9-2055-46a4-b821-0cbf6e36e4d5, 37b5c1f9-c15a-4947-b64d-025dc64c5241, 38b9874d-dd51-433a-bea9-2ef3ec79cb21, e3ae6951-0a5b-40c4-8b20-fd8b9ce4cecf, 4ad06de7-beaf-454c-aeda-59316f4a641c</t>
  </si>
  <si>
    <t>fa7f1f45-106f-4e8d-bd8c-cce0fd276256, 9630ccdb-1fb5-411d-a129-562993ba0569, 49f57722-52fb-47b6-8e1e-54de177e0d19, f89ddd78-e74e-469c-8808-241bd8c36f67, c6f0e3ea-fc4a-4768-a155-f0bf0b943717</t>
  </si>
  <si>
    <t>49150744-aac2-44f9-8ca0-05ae90757bac, f5b20856-42b4-48bd-93d9-fbe2712c9e55, 39af2a17-08ce-4282-8dd0-de4efe79980f, ce83ec69-0901-4423-87f6-92734cc8feb2, ad1e7d8e-5114-413f-921d-a35552003ee4, c132b04e-83bd-4b24-8fe4-5a9a015e7c93, 1e0b04ba-18d5-4ab9-a1e5-23449bbc4a0b, 3c0ebd74-4105-4532-a321-39bc3d6ab3d8, eac5b480-7e00-4d5e-add6-fc915fb2e8be, 32a60bdd-f493-4c44-a9e2-e45c0209be5e</t>
  </si>
  <si>
    <t>1e0ce7f9-cbf4-44c4-bfb7-725db39d17ea, dda17862-a51d-49f5-bc9f-b2caa7af10ef, 551cfc0c-5de9-4672-90a2-b0f5b644ed8c, 2c4e188e-85c2-4366-b282-d70974be0631, d02446db-85a5-472f-be66-392204bff177, e2e80629-cfb6-4daa-b56c-6795ccdc4e48</t>
  </si>
  <si>
    <t>4ff85e34-9da3-47f2-beee-ec6175d82186, 450d53ce-7643-41e5-9d0d-b9d1eacead36, fa7f1f45-106f-4e8d-bd8c-cce0fd276256, 9630ccdb-1fb5-411d-a129-562993ba0569, 4ae8186a-1c4d-4b5e-8e7e-385e8b3e9c79, fcda77f1-d71f-4cbe-bb5c-fb12877aec40, 4fc222e3-9728-408a-b24b-171c919f81ea, 7f5bc724-d171-406e-bf3b-cd9d868174f2, b32c172c-a1d5-4cc9-a1fc-f5f4b2365ea4</t>
  </si>
  <si>
    <t>4ff85e34-9da3-47f2-beee-ec6175d82186, 450d53ce-7643-41e5-9d0d-b9d1eacead36, ad1e7d8e-5114-413f-921d-a35552003ee4, c132b04e-83bd-4b24-8fe4-5a9a015e7c93, 1e0b04ba-18d5-4ab9-a1e5-23449bbc4a0b, 39af2a17-08ce-4282-8dd0-de4efe79980f, ce83ec69-0901-4423-87f6-92734cc8feb2, 6b796d48-625b-4acf-96db-141d2e7d7b4b, e6f83c77-1538-4fec-934c-6a4ec6617268, f6cf2da9-277c-4780-8c18-2a4727d35f64, af428f7f-7d22-4949-924b-37b9c13140fb, d2d40201-0152-4e55-bf95-406c1f66295b</t>
  </si>
  <si>
    <t>37b765f0-fc71-4c9c-838b-f3a5ce0706ff, 5538f94c-9d38-4c6c-ab29-0987d27ec313, f6cf2da9-277c-4780-8c18-2a4727d35f64, af428f7f-7d22-4949-924b-37b9c13140fb, d2d40201-0152-4e55-bf95-406c1f66295b, 521b6a84-52f2-488c-b310-c95ae8ff1021, 15603f87-6ae3-403c-aad6-3cd82bdddc1e, 2c4e188e-85c2-4366-b282-d70974be0631, d02446db-85a5-472f-be66-392204bff177, e2e80629-cfb6-4daa-b56c-6795ccdc4e48, 6b796d48-625b-4acf-96db-141d2e7d7b4b, e6f83c77-1538-4fec-934c-6a4ec6617268</t>
  </si>
  <si>
    <t>1e0ce7f9-cbf4-44c4-bfb7-725db39d17ea, dda17862-a51d-49f5-bc9f-b2caa7af10ef, 551cfc0c-5de9-4672-90a2-b0f5b644ed8c, e0bad25d-7fb1-4dd7-a0e8-a11b41dcd281, 5e03ed8a-d9fb-4271-aa1d-73df523dcc57, e00c66ff-cb22-45b1-a5e8-8b3cde249016, 9a1dc165-a7e3-4d94-96b3-aed7943cd257</t>
  </si>
  <si>
    <t>dda33b53-0fff-4371-8a45-35a2192e86e8, 34c2e9da-d62c-4fdd-ad94-7befd2595222, 9e9ca12c-4178-40b5-a715-f166244e3adb, f66e3050-2b7f-4d30-bc1e-f1c26d6a2aa2, 16f85a4c-9e5b-4f05-ac70-25acb3032c48, d25284f4-c84e-48db-b41e-dc42085a55f9</t>
  </si>
  <si>
    <t>f66e3050-2b7f-4d30-bc1e-f1c26d6a2aa2, 16f85a4c-9e5b-4f05-ac70-25acb3032c48, d25284f4-c84e-48db-b41e-dc42085a55f9, f66e3050-2b7f-4d30-bc1e-f1c26d6a2aa2, 16f85a4c-9e5b-4f05-ac70-25acb3032c48, d25284f4-c84e-48db-b41e-dc42085a55f9</t>
  </si>
  <si>
    <t>9cbfac3c-fb8a-4ebd-b677-c223a57ac329, d464054e-8f96-4d3d-b9d5-a40f34507b88, 3c0ebd74-4105-4532-a321-39bc3d6ab3d8, eac5b480-7e00-4d5e-add6-fc915fb2e8be, 32a60bdd-f493-4c44-a9e2-e45c0209be5e</t>
  </si>
  <si>
    <t>e00c66ff-cb22-45b1-a5e8-8b3cde249016, 9a1dc165-a7e3-4d94-96b3-aed7943cd257, 37b765f0-fc71-4c9c-838b-f3a5ce0706ff, 5538f94c-9d38-4c6c-ab29-0987d27ec313, 49f57722-52fb-47b6-8e1e-54de177e0d19, f89ddd78-e74e-469c-8808-241bd8c36f67, c6f0e3ea-fc4a-4768-a155-f0bf0b943717, 38b9874d-dd51-433a-bea9-2ef3ec79cb21, e3ae6951-0a5b-40c4-8b20-fd8b9ce4cecf, 4ad06de7-beaf-454c-aeda-59316f4a641c</t>
  </si>
  <si>
    <t>3100982d-c037-4a3f-a3ed-83e66b248c8d, ebbcecbe-be84-4fb4-bb4e-6420356ebe5a, 3c0ebd74-4105-4532-a321-39bc3d6ab3d8, eac5b480-7e00-4d5e-add6-fc915fb2e8be, 32a60bdd-f493-4c44-a9e2-e45c0209be5e</t>
  </si>
  <si>
    <t>6b796d48-625b-4acf-96db-141d2e7d7b4b, e6f83c77-1538-4fec-934c-6a4ec6617268, e00c66ff-cb22-45b1-a5e8-8b3cde249016, 9a1dc165-a7e3-4d94-96b3-aed7943cd257, 8402b4cd-a049-4ae7-8649-16af0c4c8c62, 52e4d490-31bd-48ea-ab9b-8f9eaf720b12</t>
  </si>
  <si>
    <t>fa7f1f45-106f-4e8d-bd8c-cce0fd276256, 9630ccdb-1fb5-411d-a129-562993ba0569, 3c0ebd74-4105-4532-a321-39bc3d6ab3d8, eac5b480-7e00-4d5e-add6-fc915fb2e8be, 32a60bdd-f493-4c44-a9e2-e45c0209be5e</t>
  </si>
  <si>
    <t>6dfeb9a0-918b-4038-ae4f-63ab374b9311, 589319dd-8b62-4842-bb7a-855eef1f8d6e, 5d92edf2-5248-4363-8e50-f18ad6a67a8c, b6f11273-e674-4c30-afa1-7ee62c1abb4b, 4ae8186a-1c4d-4b5e-8e7e-385e8b3e9c79, fcda77f1-d71f-4cbe-bb5c-fb12877aec40, dda33b53-0fff-4371-8a45-35a2192e86e8, 34c2e9da-d62c-4fdd-ad94-7befd2595222, 9e9ca12c-4178-40b5-a715-f166244e3adb</t>
  </si>
  <si>
    <t>f6cf2da9-277c-4780-8c18-2a4727d35f64, af428f7f-7d22-4949-924b-37b9c13140fb, d2d40201-0152-4e55-bf95-406c1f66295b, 4d0b9e50-43d1-4da0-af2b-97d510bab9e2, 049d0ea9-2055-46a4-b821-0cbf6e36e4d5, 37b5c1f9-c15a-4947-b64d-025dc64c5241, 3c0ebd74-4105-4532-a321-39bc3d6ab3d8, eac5b480-7e00-4d5e-add6-fc915fb2e8be, 32a60bdd-f493-4c44-a9e2-e45c0209be5e, ad1e7d8e-5114-413f-921d-a35552003ee4, c132b04e-83bd-4b24-8fe4-5a9a015e7c93, 1e0b04ba-18d5-4ab9-a1e5-23449bbc4a0b</t>
  </si>
  <si>
    <t>49150744-aac2-44f9-8ca0-05ae90757bac, f5b20856-42b4-48bd-93d9-fbe2712c9e55, 4d0b9e50-43d1-4da0-af2b-97d510bab9e2, 049d0ea9-2055-46a4-b821-0cbf6e36e4d5, 37b5c1f9-c15a-4947-b64d-025dc64c5241, 37979873-7c28-4b44-83ee-438c3e6810e9, e988d274-0abb-4d30-86fd-65f7e0f6b057, cc5f8133-74b9-43cc-b15e-b159a78b93fd, 2390b2fb-f180-48d3-989d-5e359fdf867c, febd48e5-fa29-4288-94cf-a257e875bbc5, a680ecae-78a0-4d78-88cd-4f0163e7d4da</t>
  </si>
  <si>
    <t>1e0ce7f9-cbf4-44c4-bfb7-725db39d17ea, dda17862-a51d-49f5-bc9f-b2caa7af10ef, 551cfc0c-5de9-4672-90a2-b0f5b644ed8c, 5d92edf2-5248-4363-8e50-f18ad6a67a8c, b6f11273-e674-4c30-afa1-7ee62c1abb4b, f66e3050-2b7f-4d30-bc1e-f1c26d6a2aa2, 16f85a4c-9e5b-4f05-ac70-25acb3032c48, d25284f4-c84e-48db-b41e-dc42085a55f9</t>
  </si>
  <si>
    <t>d3d06262-f539-4a05-9e71-6e6113e9529b, efbed11c-6828-4d9a-bdc3-ffadce27497e, ab3572a8-144f-4148-9862-465bd9d7148b, 3100982d-c037-4a3f-a3ed-83e66b248c8d, ebbcecbe-be84-4fb4-bb4e-6420356ebe5a, fa7f1f45-106f-4e8d-bd8c-cce0fd276256, 9630ccdb-1fb5-411d-a129-562993ba0569, 37979873-7c28-4b44-83ee-438c3e6810e9, e988d274-0abb-4d30-86fd-65f7e0f6b057, cc5f8133-74b9-43cc-b15e-b159a78b93fd, 9cbfac3c-fb8a-4ebd-b677-c223a57ac329, d464054e-8f96-4d3d-b9d5-a40f34507b88</t>
  </si>
  <si>
    <t>4ae8186a-1c4d-4b5e-8e7e-385e8b3e9c79, fcda77f1-d71f-4cbe-bb5c-fb12877aec40, d3d06262-f539-4a05-9e71-6e6113e9529b, efbed11c-6828-4d9a-bdc3-ffadce27497e, ab3572a8-144f-4148-9862-465bd9d7148b, 4ff85e34-9da3-47f2-beee-ec6175d82186, 450d53ce-7643-41e5-9d0d-b9d1eacead36, 6dfeb9a0-918b-4038-ae4f-63ab374b9311, 589319dd-8b62-4842-bb7a-855eef1f8d6e, 2c4e188e-85c2-4366-b282-d70974be0631, d02446db-85a5-472f-be66-392204bff177, e2e80629-cfb6-4daa-b56c-6795ccdc4e48</t>
  </si>
  <si>
    <t>c782f52b-d7ac-47f5-836a-376e4fccf31f, cabf5871-d0d1-43aa-a1e0-7b054ea1f92a, 1f2a78f5-deae-438d-be76-6d733a7dac87, b33ae65d-523e-48c6-b10e-59346e1c6523, 4e64e115-2f29-4046-95c6-3f34c14feb83, 2ab329ca-9f50-4c70-9698-f44934cf4b69, dda33b53-0fff-4371-8a45-35a2192e86e8, 34c2e9da-d62c-4fdd-ad94-7befd2595222, 9e9ca12c-4178-40b5-a715-f166244e3adb, 1eeb53c2-5e82-4c6a-a81f-bea4af78b2f8, 31a96803-e0b0-464c-b44c-14316de7195f</t>
  </si>
  <si>
    <t>e0bad25d-7fb1-4dd7-a0e8-a11b41dcd281, 5e03ed8a-d9fb-4271-aa1d-73df523dcc57, ad1e7d8e-5114-413f-921d-a35552003ee4, c132b04e-83bd-4b24-8fe4-5a9a015e7c93, 1e0b04ba-18d5-4ab9-a1e5-23449bbc4a0b, 19a8bee2-7566-411a-9919-61d44ccc81ef, e4aa68ec-6374-48d4-a36d-8ca39ac807a2, 058ec2ea-9361-4a0a-a0b1-c81e99f2349a</t>
  </si>
  <si>
    <t>12c5d420-9bbc-455d-9794-7780bc5fea5b, 036ab592-da37-4aac-ac4b-3a2eb132eb76, 91d3ffda-02df-4108-a302-e3764e021ccf, dda33b53-0fff-4371-8a45-35a2192e86e8, 34c2e9da-d62c-4fdd-ad94-7befd2595222, 9e9ca12c-4178-40b5-a715-f166244e3adb, bcf5b4b8-c773-40a4-9ec1-9767753c0d44, 92ba9844-0c5e-4bfa-ad1c-ab41f8ac3d5e</t>
  </si>
  <si>
    <t>4fc222e3-9728-408a-b24b-171c919f81ea, 7f5bc724-d171-406e-bf3b-cd9d868174f2, b32c172c-a1d5-4cc9-a1fc-f5f4b2365ea4, dda33b53-0fff-4371-8a45-35a2192e86e8, 34c2e9da-d62c-4fdd-ad94-7befd2595222, 9e9ca12c-4178-40b5-a715-f166244e3adb</t>
  </si>
  <si>
    <t>c782f52b-d7ac-47f5-836a-376e4fccf31f, cabf5871-d0d1-43aa-a1e0-7b054ea1f92a, 1f2a78f5-deae-438d-be76-6d733a7dac87, d3d06262-f539-4a05-9e71-6e6113e9529b, efbed11c-6828-4d9a-bdc3-ffadce27497e, ab3572a8-144f-4148-9862-465bd9d7148b, ad1e7d8e-5114-413f-921d-a35552003ee4, c132b04e-83bd-4b24-8fe4-5a9a015e7c93, 1e0b04ba-18d5-4ab9-a1e5-23449bbc4a0b, cb7207d7-79d6-497f-a7e6-ceebd62576db, bc618e46-adeb-4bfa-a8dc-9e7a3bbad058</t>
  </si>
  <si>
    <t>19a8bee2-7566-411a-9919-61d44ccc81ef, e4aa68ec-6374-48d4-a36d-8ca39ac807a2, 058ec2ea-9361-4a0a-a0b1-c81e99f2349a, 4fc222e3-9728-408a-b24b-171c919f81ea, 7f5bc724-d171-406e-bf3b-cd9d868174f2, b32c172c-a1d5-4cc9-a1fc-f5f4b2365ea4, bcf5b4b8-c773-40a4-9ec1-9767753c0d44, 92ba9844-0c5e-4bfa-ad1c-ab41f8ac3d5e, bcf5b4b8-c773-40a4-9ec1-9767753c0d44, 92ba9844-0c5e-4bfa-ad1c-ab41f8ac3d5e, c782f52b-d7ac-47f5-836a-376e4fccf31f, cabf5871-d0d1-43aa-a1e0-7b054ea1f92a, 1f2a78f5-deae-438d-be76-6d733a7dac87</t>
  </si>
  <si>
    <t>1e0ce7f9-cbf4-44c4-bfb7-725db39d17ea, dda17862-a51d-49f5-bc9f-b2caa7af10ef, 551cfc0c-5de9-4672-90a2-b0f5b644ed8c, 4d0b9e50-43d1-4da0-af2b-97d510bab9e2, 049d0ea9-2055-46a4-b821-0cbf6e36e4d5, 37b5c1f9-c15a-4947-b64d-025dc64c5241, 2c6e4248-da4d-4cb3-ac58-3cd04aa203fa, c8e9582b-d7bd-48cb-9cab-9f953712e952, 37979873-7c28-4b44-83ee-438c3e6810e9, e988d274-0abb-4d30-86fd-65f7e0f6b057, cc5f8133-74b9-43cc-b15e-b159a78b93fd</t>
  </si>
  <si>
    <t>3c0ebd74-4105-4532-a321-39bc3d6ab3d8, eac5b480-7e00-4d5e-add6-fc915fb2e8be, 32a60bdd-f493-4c44-a9e2-e45c0209be5e, f6cf2da9-277c-4780-8c18-2a4727d35f64, af428f7f-7d22-4949-924b-37b9c13140fb, d2d40201-0152-4e55-bf95-406c1f66295b</t>
  </si>
  <si>
    <t>2390b2fb-f180-48d3-989d-5e359fdf867c, febd48e5-fa29-4288-94cf-a257e875bbc5, a680ecae-78a0-4d78-88cd-4f0163e7d4da, fa7f1f45-106f-4e8d-bd8c-cce0fd276256, 9630ccdb-1fb5-411d-a129-562993ba0569, bcf5b4b8-c773-40a4-9ec1-9767753c0d44, 92ba9844-0c5e-4bfa-ad1c-ab41f8ac3d5e</t>
  </si>
  <si>
    <t>12c5d420-9bbc-455d-9794-7780bc5fea5b, 036ab592-da37-4aac-ac4b-3a2eb132eb76, 91d3ffda-02df-4108-a302-e3764e021ccf, 2c4e188e-85c2-4366-b282-d70974be0631, d02446db-85a5-472f-be66-392204bff177, e2e80629-cfb6-4daa-b56c-6795ccdc4e48</t>
  </si>
  <si>
    <t>2390b2fb-f180-48d3-989d-5e359fdf867c, febd48e5-fa29-4288-94cf-a257e875bbc5, a680ecae-78a0-4d78-88cd-4f0163e7d4da, 2c6e4248-da4d-4cb3-ac58-3cd04aa203fa, c8e9582b-d7bd-48cb-9cab-9f953712e952, cb7207d7-79d6-497f-a7e6-ceebd62576db, bc618e46-adeb-4bfa-a8dc-9e7a3bbad058</t>
  </si>
  <si>
    <t>ad1e7d8e-5114-413f-921d-a35552003ee4, c132b04e-83bd-4b24-8fe4-5a9a015e7c93, 1e0b04ba-18d5-4ab9-a1e5-23449bbc4a0b, 3100982d-c037-4a3f-a3ed-83e66b248c8d, ebbcecbe-be84-4fb4-bb4e-6420356ebe5a, d3d06262-f539-4a05-9e71-6e6113e9529b, efbed11c-6828-4d9a-bdc3-ffadce27497e, ab3572a8-144f-4148-9862-465bd9d7148b, 521b6a84-52f2-488c-b310-c95ae8ff1021, 15603f87-6ae3-403c-aad6-3cd82bdddc1e</t>
  </si>
  <si>
    <t>4ae8186a-1c4d-4b5e-8e7e-385e8b3e9c79, fcda77f1-d71f-4cbe-bb5c-fb12877aec40, 12c5d420-9bbc-455d-9794-7780bc5fea5b, 036ab592-da37-4aac-ac4b-3a2eb132eb76, 91d3ffda-02df-4108-a302-e3764e021ccf, 3100982d-c037-4a3f-a3ed-83e66b248c8d, ebbcecbe-be84-4fb4-bb4e-6420356ebe5a</t>
  </si>
  <si>
    <t>b43b2475-66e9-49df-b826-4dbb0bb15b8b, bd5df5b0-28d6-45d5-8637-31903ae85330, 2390b2fb-f180-48d3-989d-5e359fdf867c, febd48e5-fa29-4288-94cf-a257e875bbc5, a680ecae-78a0-4d78-88cd-4f0163e7d4da, 8402b4cd-a049-4ae7-8649-16af0c4c8c62, 52e4d490-31bd-48ea-ab9b-8f9eaf720b12, f6cf2da9-277c-4780-8c18-2a4727d35f64, af428f7f-7d22-4949-924b-37b9c13140fb, d2d40201-0152-4e55-bf95-406c1f66295b</t>
  </si>
  <si>
    <t>4fc222e3-9728-408a-b24b-171c919f81ea, 7f5bc724-d171-406e-bf3b-cd9d868174f2, b32c172c-a1d5-4cc9-a1fc-f5f4b2365ea4, 19a8bee2-7566-411a-9919-61d44ccc81ef, e4aa68ec-6374-48d4-a36d-8ca39ac807a2, 058ec2ea-9361-4a0a-a0b1-c81e99f2349a, 9dd4dfda-b0d2-4d4a-8642-a44db00f4a15, 534a2149-3015-472c-9de1-5db9e0f6b43e, fe8da200-3e6c-4017-983e-19b5aff7e800</t>
  </si>
  <si>
    <t>dda33b53-0fff-4371-8a45-35a2192e86e8, 34c2e9da-d62c-4fdd-ad94-7befd2595222, 9e9ca12c-4178-40b5-a715-f166244e3adb, 4fc222e3-9728-408a-b24b-171c919f81ea, 7f5bc724-d171-406e-bf3b-cd9d868174f2, b32c172c-a1d5-4cc9-a1fc-f5f4b2365ea4, 2390b2fb-f180-48d3-989d-5e359fdf867c, febd48e5-fa29-4288-94cf-a257e875bbc5, a680ecae-78a0-4d78-88cd-4f0163e7d4da, 1e0ce7f9-cbf4-44c4-bfb7-725db39d17ea, dda17862-a51d-49f5-bc9f-b2caa7af10ef, 551cfc0c-5de9-4672-90a2-b0f5b644ed8c, 12c5d420-9bbc-455d-9794-7780bc5fea5b, 036ab592-da37-4aac-ac4b-3a2eb132eb76, 91d3ffda-02df-4108-a302-e3764e021ccf</t>
  </si>
  <si>
    <t>5d92edf2-5248-4363-8e50-f18ad6a67a8c, b6f11273-e674-4c30-afa1-7ee62c1abb4b, 6dfeb9a0-918b-4038-ae4f-63ab374b9311, 589319dd-8b62-4842-bb7a-855eef1f8d6e</t>
  </si>
  <si>
    <t>4ae8186a-1c4d-4b5e-8e7e-385e8b3e9c79, fcda77f1-d71f-4cbe-bb5c-fb12877aec40, 37979873-7c28-4b44-83ee-438c3e6810e9, e988d274-0abb-4d30-86fd-65f7e0f6b057, cc5f8133-74b9-43cc-b15e-b159a78b93fd, 4ae8186a-1c4d-4b5e-8e7e-385e8b3e9c79, fcda77f1-d71f-4cbe-bb5c-fb12877aec40, 39af2a17-08ce-4282-8dd0-de4efe79980f, ce83ec69-0901-4423-87f6-92734cc8feb2, f66e3050-2b7f-4d30-bc1e-f1c26d6a2aa2, 16f85a4c-9e5b-4f05-ac70-25acb3032c48, d25284f4-c84e-48db-b41e-dc42085a55f9</t>
  </si>
  <si>
    <t>1eeb53c2-5e82-4c6a-a81f-bea4af78b2f8, 31a96803-e0b0-464c-b44c-14316de7195f, d3d06262-f539-4a05-9e71-6e6113e9529b, efbed11c-6828-4d9a-bdc3-ffadce27497e, ab3572a8-144f-4148-9862-465bd9d7148b</t>
  </si>
  <si>
    <t>fa7f1f45-106f-4e8d-bd8c-cce0fd276256, 9630ccdb-1fb5-411d-a129-562993ba0569, 37979873-7c28-4b44-83ee-438c3e6810e9, e988d274-0abb-4d30-86fd-65f7e0f6b057, cc5f8133-74b9-43cc-b15e-b159a78b93fd, 49150744-aac2-44f9-8ca0-05ae90757bac, f5b20856-42b4-48bd-93d9-fbe2712c9e55, 8402b4cd-a049-4ae7-8649-16af0c4c8c62, 52e4d490-31bd-48ea-ab9b-8f9eaf720b12</t>
  </si>
  <si>
    <t>2390b2fb-f180-48d3-989d-5e359fdf867c, febd48e5-fa29-4288-94cf-a257e875bbc5, a680ecae-78a0-4d78-88cd-4f0163e7d4da, fa7f1f45-106f-4e8d-bd8c-cce0fd276256, 9630ccdb-1fb5-411d-a129-562993ba0569, 521b6a84-52f2-488c-b310-c95ae8ff1021, 15603f87-6ae3-403c-aad6-3cd82bdddc1e, 6dfeb9a0-918b-4038-ae4f-63ab374b9311, 589319dd-8b62-4842-bb7a-855eef1f8d6e, 38b9874d-dd51-433a-bea9-2ef3ec79cb21, e3ae6951-0a5b-40c4-8b20-fd8b9ce4cecf, 4ad06de7-beaf-454c-aeda-59316f4a641c</t>
  </si>
  <si>
    <t>521b6a84-52f2-488c-b310-c95ae8ff1021, 15603f87-6ae3-403c-aad6-3cd82bdddc1e, 3100982d-c037-4a3f-a3ed-83e66b248c8d, ebbcecbe-be84-4fb4-bb4e-6420356ebe5a</t>
  </si>
  <si>
    <t>dda33b53-0fff-4371-8a45-35a2192e86e8, 34c2e9da-d62c-4fdd-ad94-7befd2595222, 9e9ca12c-4178-40b5-a715-f166244e3adb, c782f52b-d7ac-47f5-836a-376e4fccf31f, cabf5871-d0d1-43aa-a1e0-7b054ea1f92a, 1f2a78f5-deae-438d-be76-6d733a7dac87, 4fc222e3-9728-408a-b24b-171c919f81ea, 7f5bc724-d171-406e-bf3b-cd9d868174f2, b32c172c-a1d5-4cc9-a1fc-f5f4b2365ea4, f6cf2da9-277c-4780-8c18-2a4727d35f64, af428f7f-7d22-4949-924b-37b9c13140fb, d2d40201-0152-4e55-bf95-406c1f66295b</t>
  </si>
  <si>
    <t>e0bad25d-7fb1-4dd7-a0e8-a11b41dcd281, 5e03ed8a-d9fb-4271-aa1d-73df523dcc57, c782f52b-d7ac-47f5-836a-376e4fccf31f, cabf5871-d0d1-43aa-a1e0-7b054ea1f92a, 1f2a78f5-deae-438d-be76-6d733a7dac87, 2c4e188e-85c2-4366-b282-d70974be0631, d02446db-85a5-472f-be66-392204bff177, e2e80629-cfb6-4daa-b56c-6795ccdc4e48, 2c6e4248-da4d-4cb3-ac58-3cd04aa203fa, c8e9582b-d7bd-48cb-9cab-9f953712e952</t>
  </si>
  <si>
    <t>9dd4dfda-b0d2-4d4a-8642-a44db00f4a15, 534a2149-3015-472c-9de1-5db9e0f6b43e, fe8da200-3e6c-4017-983e-19b5aff7e800, 39af2a17-08ce-4282-8dd0-de4efe79980f, ce83ec69-0901-4423-87f6-92734cc8feb2, e00c66ff-cb22-45b1-a5e8-8b3cde249016, 9a1dc165-a7e3-4d94-96b3-aed7943cd257, edca0a28-476b-4782-86be-a06806d87ab8, b12e86e4-dc4d-49cb-8ec3-b0c9f7f23b26, 62f9fcfb-92d6-4bc8-96ff-e8847c7b27ae</t>
  </si>
  <si>
    <t>5d92edf2-5248-4363-8e50-f18ad6a67a8c, b6f11273-e674-4c30-afa1-7ee62c1abb4b, edca0a28-476b-4782-86be-a06806d87ab8, b12e86e4-dc4d-49cb-8ec3-b0c9f7f23b26, 62f9fcfb-92d6-4bc8-96ff-e8847c7b27ae</t>
  </si>
  <si>
    <t>4d0b9e50-43d1-4da0-af2b-97d510bab9e2, 049d0ea9-2055-46a4-b821-0cbf6e36e4d5, 37b5c1f9-c15a-4947-b64d-025dc64c5241, f6cf2da9-277c-4780-8c18-2a4727d35f64, af428f7f-7d22-4949-924b-37b9c13140fb, d2d40201-0152-4e55-bf95-406c1f66295b</t>
  </si>
  <si>
    <t>37979873-7c28-4b44-83ee-438c3e6810e9, e988d274-0abb-4d30-86fd-65f7e0f6b057, cc5f8133-74b9-43cc-b15e-b159a78b93fd, 2c4e188e-85c2-4366-b282-d70974be0631, d02446db-85a5-472f-be66-392204bff177, e2e80629-cfb6-4daa-b56c-6795ccdc4e48, dda33b53-0fff-4371-8a45-35a2192e86e8, 34c2e9da-d62c-4fdd-ad94-7befd2595222, 9e9ca12c-4178-40b5-a715-f166244e3adb, 4ff85e34-9da3-47f2-beee-ec6175d82186, 450d53ce-7643-41e5-9d0d-b9d1eacead36, 2c4e188e-85c2-4366-b282-d70974be0631, d02446db-85a5-472f-be66-392204bff177, e2e80629-cfb6-4daa-b56c-6795ccdc4e48</t>
  </si>
  <si>
    <t>f66e3050-2b7f-4d30-bc1e-f1c26d6a2aa2, 16f85a4c-9e5b-4f05-ac70-25acb3032c48, d25284f4-c84e-48db-b41e-dc42085a55f9, f6cf2da9-277c-4780-8c18-2a4727d35f64, af428f7f-7d22-4949-924b-37b9c13140fb, d2d40201-0152-4e55-bf95-406c1f66295b, 38b9874d-dd51-433a-bea9-2ef3ec79cb21, e3ae6951-0a5b-40c4-8b20-fd8b9ce4cecf, 4ad06de7-beaf-454c-aeda-59316f4a641c</t>
  </si>
  <si>
    <t>4d0b9e50-43d1-4da0-af2b-97d510bab9e2, 049d0ea9-2055-46a4-b821-0cbf6e36e4d5, 37b5c1f9-c15a-4947-b64d-025dc64c5241, 38b9874d-dd51-433a-bea9-2ef3ec79cb21, e3ae6951-0a5b-40c4-8b20-fd8b9ce4cecf, 4ad06de7-beaf-454c-aeda-59316f4a641c, 1e0ce7f9-cbf4-44c4-bfb7-725db39d17ea, dda17862-a51d-49f5-bc9f-b2caa7af10ef, 551cfc0c-5de9-4672-90a2-b0f5b644ed8c, b43b2475-66e9-49df-b826-4dbb0bb15b8b, bd5df5b0-28d6-45d5-8637-31903ae85330</t>
  </si>
  <si>
    <t>e0bad25d-7fb1-4dd7-a0e8-a11b41dcd281, 5e03ed8a-d9fb-4271-aa1d-73df523dcc57, 4ff85e34-9da3-47f2-beee-ec6175d82186, 450d53ce-7643-41e5-9d0d-b9d1eacead36, 3c0ebd74-4105-4532-a321-39bc3d6ab3d8, eac5b480-7e00-4d5e-add6-fc915fb2e8be, 32a60bdd-f493-4c44-a9e2-e45c0209be5e, 37979873-7c28-4b44-83ee-438c3e6810e9, e988d274-0abb-4d30-86fd-65f7e0f6b057, cc5f8133-74b9-43cc-b15e-b159a78b93fd, f6cf2da9-277c-4780-8c18-2a4727d35f64, af428f7f-7d22-4949-924b-37b9c13140fb, d2d40201-0152-4e55-bf95-406c1f66295b</t>
  </si>
  <si>
    <t>dda33b53-0fff-4371-8a45-35a2192e86e8, 34c2e9da-d62c-4fdd-ad94-7befd2595222, 9e9ca12c-4178-40b5-a715-f166244e3adb, e00c66ff-cb22-45b1-a5e8-8b3cde249016, 9a1dc165-a7e3-4d94-96b3-aed7943cd257, 3100982d-c037-4a3f-a3ed-83e66b248c8d, ebbcecbe-be84-4fb4-bb4e-6420356ebe5a</t>
  </si>
  <si>
    <t>edca0a28-476b-4782-86be-a06806d87ab8, b12e86e4-dc4d-49cb-8ec3-b0c9f7f23b26, 62f9fcfb-92d6-4bc8-96ff-e8847c7b27ae, edca0a28-476b-4782-86be-a06806d87ab8, b12e86e4-dc4d-49cb-8ec3-b0c9f7f23b26, 62f9fcfb-92d6-4bc8-96ff-e8847c7b27ae, 6dfeb9a0-918b-4038-ae4f-63ab374b9311, 589319dd-8b62-4842-bb7a-855eef1f8d6e, b43b2475-66e9-49df-b826-4dbb0bb15b8b, bd5df5b0-28d6-45d5-8637-31903ae85330, 1eeb53c2-5e82-4c6a-a81f-bea4af78b2f8, 31a96803-e0b0-464c-b44c-14316de7195f</t>
  </si>
  <si>
    <t>4ff85e34-9da3-47f2-beee-ec6175d82186, 450d53ce-7643-41e5-9d0d-b9d1eacead36, 1e0ce7f9-cbf4-44c4-bfb7-725db39d17ea, dda17862-a51d-49f5-bc9f-b2caa7af10ef, 551cfc0c-5de9-4672-90a2-b0f5b644ed8c, edca0a28-476b-4782-86be-a06806d87ab8, b12e86e4-dc4d-49cb-8ec3-b0c9f7f23b26, 62f9fcfb-92d6-4bc8-96ff-e8847c7b27ae, e0bad25d-7fb1-4dd7-a0e8-a11b41dcd281, 5e03ed8a-d9fb-4271-aa1d-73df523dcc57, b33ae65d-523e-48c6-b10e-59346e1c6523, 4e64e115-2f29-4046-95c6-3f34c14feb83, 2ab329ca-9f50-4c70-9698-f44934cf4b69</t>
  </si>
  <si>
    <t>b33ae65d-523e-48c6-b10e-59346e1c6523, 4e64e115-2f29-4046-95c6-3f34c14feb83, 2ab329ca-9f50-4c70-9698-f44934cf4b69, 1e0ce7f9-cbf4-44c4-bfb7-725db39d17ea, dda17862-a51d-49f5-bc9f-b2caa7af10ef, 551cfc0c-5de9-4672-90a2-b0f5b644ed8c, d3d06262-f539-4a05-9e71-6e6113e9529b, efbed11c-6828-4d9a-bdc3-ffadce27497e, ab3572a8-144f-4148-9862-465bd9d7148b</t>
  </si>
  <si>
    <t>12c5d420-9bbc-455d-9794-7780bc5fea5b, 036ab592-da37-4aac-ac4b-3a2eb132eb76, 91d3ffda-02df-4108-a302-e3764e021ccf, 4ff85e34-9da3-47f2-beee-ec6175d82186, 450d53ce-7643-41e5-9d0d-b9d1eacead36, 37979873-7c28-4b44-83ee-438c3e6810e9, e988d274-0abb-4d30-86fd-65f7e0f6b057, cc5f8133-74b9-43cc-b15e-b159a78b93fd</t>
  </si>
  <si>
    <t>dda33b53-0fff-4371-8a45-35a2192e86e8, 34c2e9da-d62c-4fdd-ad94-7befd2595222, 9e9ca12c-4178-40b5-a715-f166244e3adb, ad1e7d8e-5114-413f-921d-a35552003ee4, c132b04e-83bd-4b24-8fe4-5a9a015e7c93, 1e0b04ba-18d5-4ab9-a1e5-23449bbc4a0b</t>
  </si>
  <si>
    <t>4fc222e3-9728-408a-b24b-171c919f81ea, 7f5bc724-d171-406e-bf3b-cd9d868174f2, b32c172c-a1d5-4cc9-a1fc-f5f4b2365ea4, 8402b4cd-a049-4ae7-8649-16af0c4c8c62, 52e4d490-31bd-48ea-ab9b-8f9eaf720b12, b43b2475-66e9-49df-b826-4dbb0bb15b8b, bd5df5b0-28d6-45d5-8637-31903ae85330, f66e3050-2b7f-4d30-bc1e-f1c26d6a2aa2, 16f85a4c-9e5b-4f05-ac70-25acb3032c48, d25284f4-c84e-48db-b41e-dc42085a55f9</t>
  </si>
  <si>
    <t>4ff85e34-9da3-47f2-beee-ec6175d82186, 450d53ce-7643-41e5-9d0d-b9d1eacead36, 4fc222e3-9728-408a-b24b-171c919f81ea, 7f5bc724-d171-406e-bf3b-cd9d868174f2, b32c172c-a1d5-4cc9-a1fc-f5f4b2365ea4, fa7f1f45-106f-4e8d-bd8c-cce0fd276256, 9630ccdb-1fb5-411d-a129-562993ba0569, b33ae65d-523e-48c6-b10e-59346e1c6523, 4e64e115-2f29-4046-95c6-3f34c14feb83, 2ab329ca-9f50-4c70-9698-f44934cf4b69</t>
  </si>
  <si>
    <t>4fc222e3-9728-408a-b24b-171c919f81ea, 7f5bc724-d171-406e-bf3b-cd9d868174f2, b32c172c-a1d5-4cc9-a1fc-f5f4b2365ea4, b43b2475-66e9-49df-b826-4dbb0bb15b8b, bd5df5b0-28d6-45d5-8637-31903ae85330, b33ae65d-523e-48c6-b10e-59346e1c6523, 4e64e115-2f29-4046-95c6-3f34c14feb83, 2ab329ca-9f50-4c70-9698-f44934cf4b69, fa7f1f45-106f-4e8d-bd8c-cce0fd276256, 9630ccdb-1fb5-411d-a129-562993ba0569, 2c4e188e-85c2-4366-b282-d70974be0631, d02446db-85a5-472f-be66-392204bff177, e2e80629-cfb6-4daa-b56c-6795ccdc4e48</t>
  </si>
  <si>
    <t>2c4e188e-85c2-4366-b282-d70974be0631, d02446db-85a5-472f-be66-392204bff177, e2e80629-cfb6-4daa-b56c-6795ccdc4e48, 3100982d-c037-4a3f-a3ed-83e66b248c8d, ebbcecbe-be84-4fb4-bb4e-6420356ebe5a, b33ae65d-523e-48c6-b10e-59346e1c6523, 4e64e115-2f29-4046-95c6-3f34c14feb83, 2ab329ca-9f50-4c70-9698-f44934cf4b69, 4ff85e34-9da3-47f2-beee-ec6175d82186, 450d53ce-7643-41e5-9d0d-b9d1eacead36, 6b796d48-625b-4acf-96db-141d2e7d7b4b, e6f83c77-1538-4fec-934c-6a4ec6617268</t>
  </si>
  <si>
    <t>fa7f1f45-106f-4e8d-bd8c-cce0fd276256, 9630ccdb-1fb5-411d-a129-562993ba0569, 49150744-aac2-44f9-8ca0-05ae90757bac, f5b20856-42b4-48bd-93d9-fbe2712c9e55, fa7f1f45-106f-4e8d-bd8c-cce0fd276256, 9630ccdb-1fb5-411d-a129-562993ba0569</t>
  </si>
  <si>
    <t>5d92edf2-5248-4363-8e50-f18ad6a67a8c, b6f11273-e674-4c30-afa1-7ee62c1abb4b, 49f57722-52fb-47b6-8e1e-54de177e0d19, f89ddd78-e74e-469c-8808-241bd8c36f67, c6f0e3ea-fc4a-4768-a155-f0bf0b943717, 38b9874d-dd51-433a-bea9-2ef3ec79cb21, e3ae6951-0a5b-40c4-8b20-fd8b9ce4cecf, 4ad06de7-beaf-454c-aeda-59316f4a641c, bcf5b4b8-c773-40a4-9ec1-9767753c0d44, 92ba9844-0c5e-4bfa-ad1c-ab41f8ac3d5e, 3100982d-c037-4a3f-a3ed-83e66b248c8d, ebbcecbe-be84-4fb4-bb4e-6420356ebe5a</t>
  </si>
  <si>
    <t>49f57722-52fb-47b6-8e1e-54de177e0d19, f89ddd78-e74e-469c-8808-241bd8c36f67, c6f0e3ea-fc4a-4768-a155-f0bf0b943717, 2c4e188e-85c2-4366-b282-d70974be0631, d02446db-85a5-472f-be66-392204bff177, e2e80629-cfb6-4daa-b56c-6795ccdc4e48</t>
  </si>
  <si>
    <t>3100982d-c037-4a3f-a3ed-83e66b248c8d, ebbcecbe-be84-4fb4-bb4e-6420356ebe5a, 2c6e4248-da4d-4cb3-ac58-3cd04aa203fa, c8e9582b-d7bd-48cb-9cab-9f953712e952, 521b6a84-52f2-488c-b310-c95ae8ff1021, 15603f87-6ae3-403c-aad6-3cd82bdddc1e, 6dfeb9a0-918b-4038-ae4f-63ab374b9311, 589319dd-8b62-4842-bb7a-855eef1f8d6e, dda33b53-0fff-4371-8a45-35a2192e86e8, 34c2e9da-d62c-4fdd-ad94-7befd2595222, 9e9ca12c-4178-40b5-a715-f166244e3adb</t>
  </si>
  <si>
    <t>6dfeb9a0-918b-4038-ae4f-63ab374b9311, 589319dd-8b62-4842-bb7a-855eef1f8d6e, 9dd4dfda-b0d2-4d4a-8642-a44db00f4a15, 534a2149-3015-472c-9de1-5db9e0f6b43e, fe8da200-3e6c-4017-983e-19b5aff7e800, f66e3050-2b7f-4d30-bc1e-f1c26d6a2aa2, 16f85a4c-9e5b-4f05-ac70-25acb3032c48, d25284f4-c84e-48db-b41e-dc42085a55f9</t>
  </si>
  <si>
    <t>12c5d420-9bbc-455d-9794-7780bc5fea5b, 036ab592-da37-4aac-ac4b-3a2eb132eb76, 91d3ffda-02df-4108-a302-e3764e021ccf, 521b6a84-52f2-488c-b310-c95ae8ff1021, 15603f87-6ae3-403c-aad6-3cd82bdddc1e, 4fc222e3-9728-408a-b24b-171c919f81ea, 7f5bc724-d171-406e-bf3b-cd9d868174f2, b32c172c-a1d5-4cc9-a1fc-f5f4b2365ea4</t>
  </si>
  <si>
    <t>f66e3050-2b7f-4d30-bc1e-f1c26d6a2aa2, 16f85a4c-9e5b-4f05-ac70-25acb3032c48, d25284f4-c84e-48db-b41e-dc42085a55f9, f6cf2da9-277c-4780-8c18-2a4727d35f64, af428f7f-7d22-4949-924b-37b9c13140fb, d2d40201-0152-4e55-bf95-406c1f66295b, 2c4e188e-85c2-4366-b282-d70974be0631, d02446db-85a5-472f-be66-392204bff177, e2e80629-cfb6-4daa-b56c-6795ccdc4e48, bcf5b4b8-c773-40a4-9ec1-9767753c0d44, 92ba9844-0c5e-4bfa-ad1c-ab41f8ac3d5e, c782f52b-d7ac-47f5-836a-376e4fccf31f, cabf5871-d0d1-43aa-a1e0-7b054ea1f92a, 1f2a78f5-deae-438d-be76-6d733a7dac87</t>
  </si>
  <si>
    <t>1eeb53c2-5e82-4c6a-a81f-bea4af78b2f8, 31a96803-e0b0-464c-b44c-14316de7195f, 9cbfac3c-fb8a-4ebd-b677-c223a57ac329, d464054e-8f96-4d3d-b9d5-a40f34507b88, 2c6e4248-da4d-4cb3-ac58-3cd04aa203fa, c8e9582b-d7bd-48cb-9cab-9f953712e952, 3100982d-c037-4a3f-a3ed-83e66b248c8d, ebbcecbe-be84-4fb4-bb4e-6420356ebe5a, f6cf2da9-277c-4780-8c18-2a4727d35f64, af428f7f-7d22-4949-924b-37b9c13140fb, d2d40201-0152-4e55-bf95-406c1f66295b</t>
  </si>
  <si>
    <t>b33ae65d-523e-48c6-b10e-59346e1c6523, 4e64e115-2f29-4046-95c6-3f34c14feb83, 2ab329ca-9f50-4c70-9698-f44934cf4b69, f66e3050-2b7f-4d30-bc1e-f1c26d6a2aa2, 16f85a4c-9e5b-4f05-ac70-25acb3032c48, d25284f4-c84e-48db-b41e-dc42085a55f9, bcf5b4b8-c773-40a4-9ec1-9767753c0d44, 92ba9844-0c5e-4bfa-ad1c-ab41f8ac3d5e, 9dd4dfda-b0d2-4d4a-8642-a44db00f4a15, 534a2149-3015-472c-9de1-5db9e0f6b43e, fe8da200-3e6c-4017-983e-19b5aff7e800</t>
  </si>
  <si>
    <t>c782f52b-d7ac-47f5-836a-376e4fccf31f, cabf5871-d0d1-43aa-a1e0-7b054ea1f92a, 1f2a78f5-deae-438d-be76-6d733a7dac87, 1e0ce7f9-cbf4-44c4-bfb7-725db39d17ea, dda17862-a51d-49f5-bc9f-b2caa7af10ef, 551cfc0c-5de9-4672-90a2-b0f5b644ed8c</t>
  </si>
  <si>
    <t>1e0ce7f9-cbf4-44c4-bfb7-725db39d17ea, dda17862-a51d-49f5-bc9f-b2caa7af10ef, 551cfc0c-5de9-4672-90a2-b0f5b644ed8c, f66e3050-2b7f-4d30-bc1e-f1c26d6a2aa2, 16f85a4c-9e5b-4f05-ac70-25acb3032c48, d25284f4-c84e-48db-b41e-dc42085a55f9, b43b2475-66e9-49df-b826-4dbb0bb15b8b, bd5df5b0-28d6-45d5-8637-31903ae85330, edca0a28-476b-4782-86be-a06806d87ab8, b12e86e4-dc4d-49cb-8ec3-b0c9f7f23b26, 62f9fcfb-92d6-4bc8-96ff-e8847c7b27ae</t>
  </si>
  <si>
    <t>39af2a17-08ce-4282-8dd0-de4efe79980f, ce83ec69-0901-4423-87f6-92734cc8feb2, d3d06262-f539-4a05-9e71-6e6113e9529b, efbed11c-6828-4d9a-bdc3-ffadce27497e, ab3572a8-144f-4148-9862-465bd9d7148b, b33ae65d-523e-48c6-b10e-59346e1c6523, 4e64e115-2f29-4046-95c6-3f34c14feb83, 2ab329ca-9f50-4c70-9698-f44934cf4b69</t>
  </si>
  <si>
    <t>37979873-7c28-4b44-83ee-438c3e6810e9, e988d274-0abb-4d30-86fd-65f7e0f6b057, cc5f8133-74b9-43cc-b15e-b159a78b93fd, fa7f1f45-106f-4e8d-bd8c-cce0fd276256, 9630ccdb-1fb5-411d-a129-562993ba0569, 9dd4dfda-b0d2-4d4a-8642-a44db00f4a15, 534a2149-3015-472c-9de1-5db9e0f6b43e, fe8da200-3e6c-4017-983e-19b5aff7e800, d3d06262-f539-4a05-9e71-6e6113e9529b, efbed11c-6828-4d9a-bdc3-ffadce27497e, ab3572a8-144f-4148-9862-465bd9d7148b, 4fc222e3-9728-408a-b24b-171c919f81ea, 7f5bc724-d171-406e-bf3b-cd9d868174f2, b32c172c-a1d5-4cc9-a1fc-f5f4b2365ea4</t>
  </si>
  <si>
    <t>2c6e4248-da4d-4cb3-ac58-3cd04aa203fa, c8e9582b-d7bd-48cb-9cab-9f953712e952, dda33b53-0fff-4371-8a45-35a2192e86e8, 34c2e9da-d62c-4fdd-ad94-7befd2595222, 9e9ca12c-4178-40b5-a715-f166244e3adb</t>
  </si>
  <si>
    <t>4fc222e3-9728-408a-b24b-171c919f81ea, 7f5bc724-d171-406e-bf3b-cd9d868174f2, b32c172c-a1d5-4cc9-a1fc-f5f4b2365ea4, 6b796d48-625b-4acf-96db-141d2e7d7b4b, e6f83c77-1538-4fec-934c-6a4ec6617268, 9dd4dfda-b0d2-4d4a-8642-a44db00f4a15, 534a2149-3015-472c-9de1-5db9e0f6b43e, fe8da200-3e6c-4017-983e-19b5aff7e800</t>
  </si>
  <si>
    <t>6b796d48-625b-4acf-96db-141d2e7d7b4b, e6f83c77-1538-4fec-934c-6a4ec6617268, bcf5b4b8-c773-40a4-9ec1-9767753c0d44, 92ba9844-0c5e-4bfa-ad1c-ab41f8ac3d5e</t>
  </si>
  <si>
    <t>edca0a28-476b-4782-86be-a06806d87ab8, b12e86e4-dc4d-49cb-8ec3-b0c9f7f23b26, 62f9fcfb-92d6-4bc8-96ff-e8847c7b27ae, 3c0ebd74-4105-4532-a321-39bc3d6ab3d8, eac5b480-7e00-4d5e-add6-fc915fb2e8be, 32a60bdd-f493-4c44-a9e2-e45c0209be5e, 3100982d-c037-4a3f-a3ed-83e66b248c8d, ebbcecbe-be84-4fb4-bb4e-6420356ebe5a, 49f57722-52fb-47b6-8e1e-54de177e0d19, f89ddd78-e74e-469c-8808-241bd8c36f67, c6f0e3ea-fc4a-4768-a155-f0bf0b943717</t>
  </si>
  <si>
    <t>4ae8186a-1c4d-4b5e-8e7e-385e8b3e9c79, fcda77f1-d71f-4cbe-bb5c-fb12877aec40, 39af2a17-08ce-4282-8dd0-de4efe79980f, ce83ec69-0901-4423-87f6-92734cc8feb2, cb7207d7-79d6-497f-a7e6-ceebd62576db, bc618e46-adeb-4bfa-a8dc-9e7a3bbad058, c782f52b-d7ac-47f5-836a-376e4fccf31f, cabf5871-d0d1-43aa-a1e0-7b054ea1f92a, 1f2a78f5-deae-438d-be76-6d733a7dac87, 4ff85e34-9da3-47f2-beee-ec6175d82186, 450d53ce-7643-41e5-9d0d-b9d1eacead36</t>
  </si>
  <si>
    <t>6dfeb9a0-918b-4038-ae4f-63ab374b9311, 589319dd-8b62-4842-bb7a-855eef1f8d6e, 1eeb53c2-5e82-4c6a-a81f-bea4af78b2f8, 31a96803-e0b0-464c-b44c-14316de7195f, d3d06262-f539-4a05-9e71-6e6113e9529b, efbed11c-6828-4d9a-bdc3-ffadce27497e, ab3572a8-144f-4148-9862-465bd9d7148b, 49f57722-52fb-47b6-8e1e-54de177e0d19, f89ddd78-e74e-469c-8808-241bd8c36f67, c6f0e3ea-fc4a-4768-a155-f0bf0b943717, 4d0b9e50-43d1-4da0-af2b-97d510bab9e2, 049d0ea9-2055-46a4-b821-0cbf6e36e4d5, 37b5c1f9-c15a-4947-b64d-025dc64c5241</t>
  </si>
  <si>
    <t>4ae8186a-1c4d-4b5e-8e7e-385e8b3e9c79, fcda77f1-d71f-4cbe-bb5c-fb12877aec40, 521b6a84-52f2-488c-b310-c95ae8ff1021, 15603f87-6ae3-403c-aad6-3cd82bdddc1e, bcf5b4b8-c773-40a4-9ec1-9767753c0d44, 92ba9844-0c5e-4bfa-ad1c-ab41f8ac3d5e</t>
  </si>
  <si>
    <t>6b796d48-625b-4acf-96db-141d2e7d7b4b, e6f83c77-1538-4fec-934c-6a4ec6617268, 8402b4cd-a049-4ae7-8649-16af0c4c8c62, 52e4d490-31bd-48ea-ab9b-8f9eaf720b12, 9dd4dfda-b0d2-4d4a-8642-a44db00f4a15, 534a2149-3015-472c-9de1-5db9e0f6b43e, fe8da200-3e6c-4017-983e-19b5aff7e800, 2c6e4248-da4d-4cb3-ac58-3cd04aa203fa, c8e9582b-d7bd-48cb-9cab-9f953712e952, cb7207d7-79d6-497f-a7e6-ceebd62576db, bc618e46-adeb-4bfa-a8dc-9e7a3bbad058</t>
  </si>
  <si>
    <t>e0bad25d-7fb1-4dd7-a0e8-a11b41dcd281, 5e03ed8a-d9fb-4271-aa1d-73df523dcc57, 4fc222e3-9728-408a-b24b-171c919f81ea, 7f5bc724-d171-406e-bf3b-cd9d868174f2, b32c172c-a1d5-4cc9-a1fc-f5f4b2365ea4, 12c5d420-9bbc-455d-9794-7780bc5fea5b, 036ab592-da37-4aac-ac4b-3a2eb132eb76, 91d3ffda-02df-4108-a302-e3764e021ccf</t>
  </si>
  <si>
    <t>9dd4dfda-b0d2-4d4a-8642-a44db00f4a15, 534a2149-3015-472c-9de1-5db9e0f6b43e, fe8da200-3e6c-4017-983e-19b5aff7e800, 49f57722-52fb-47b6-8e1e-54de177e0d19, f89ddd78-e74e-469c-8808-241bd8c36f67, c6f0e3ea-fc4a-4768-a155-f0bf0b943717</t>
  </si>
  <si>
    <t>49f57722-52fb-47b6-8e1e-54de177e0d19, f89ddd78-e74e-469c-8808-241bd8c36f67, c6f0e3ea-fc4a-4768-a155-f0bf0b943717, 3c0ebd74-4105-4532-a321-39bc3d6ab3d8, eac5b480-7e00-4d5e-add6-fc915fb2e8be, 32a60bdd-f493-4c44-a9e2-e45c0209be5e, b33ae65d-523e-48c6-b10e-59346e1c6523, 4e64e115-2f29-4046-95c6-3f34c14feb83, 2ab329ca-9f50-4c70-9698-f44934cf4b69, d3d06262-f539-4a05-9e71-6e6113e9529b, efbed11c-6828-4d9a-bdc3-ffadce27497e, ab3572a8-144f-4148-9862-465bd9d7148b, 37979873-7c28-4b44-83ee-438c3e6810e9, e988d274-0abb-4d30-86fd-65f7e0f6b057, cc5f8133-74b9-43cc-b15e-b159a78b93fd</t>
  </si>
  <si>
    <t>49150744-aac2-44f9-8ca0-05ae90757bac, f5b20856-42b4-48bd-93d9-fbe2712c9e55, fa7f1f45-106f-4e8d-bd8c-cce0fd276256, 9630ccdb-1fb5-411d-a129-562993ba0569, 521b6a84-52f2-488c-b310-c95ae8ff1021, 15603f87-6ae3-403c-aad6-3cd82bdddc1e, f6cf2da9-277c-4780-8c18-2a4727d35f64, af428f7f-7d22-4949-924b-37b9c13140fb, d2d40201-0152-4e55-bf95-406c1f66295b</t>
  </si>
  <si>
    <t>6dfeb9a0-918b-4038-ae4f-63ab374b9311, 589319dd-8b62-4842-bb7a-855eef1f8d6e, 4d0b9e50-43d1-4da0-af2b-97d510bab9e2, 049d0ea9-2055-46a4-b821-0cbf6e36e4d5, 37b5c1f9-c15a-4947-b64d-025dc64c5241, b33ae65d-523e-48c6-b10e-59346e1c6523, 4e64e115-2f29-4046-95c6-3f34c14feb83, 2ab329ca-9f50-4c70-9698-f44934cf4b69, bcf5b4b8-c773-40a4-9ec1-9767753c0d44, 92ba9844-0c5e-4bfa-ad1c-ab41f8ac3d5e</t>
  </si>
  <si>
    <t>1eeb53c2-5e82-4c6a-a81f-bea4af78b2f8, 31a96803-e0b0-464c-b44c-14316de7195f, d3d06262-f539-4a05-9e71-6e6113e9529b, efbed11c-6828-4d9a-bdc3-ffadce27497e, ab3572a8-144f-4148-9862-465bd9d7148b, 39af2a17-08ce-4282-8dd0-de4efe79980f, ce83ec69-0901-4423-87f6-92734cc8feb2, d3d06262-f539-4a05-9e71-6e6113e9529b, efbed11c-6828-4d9a-bdc3-ffadce27497e, ab3572a8-144f-4148-9862-465bd9d7148b</t>
  </si>
  <si>
    <t>1e0ce7f9-cbf4-44c4-bfb7-725db39d17ea, dda17862-a51d-49f5-bc9f-b2caa7af10ef, 551cfc0c-5de9-4672-90a2-b0f5b644ed8c, b43b2475-66e9-49df-b826-4dbb0bb15b8b, bd5df5b0-28d6-45d5-8637-31903ae85330, 4ff85e34-9da3-47f2-beee-ec6175d82186, 450d53ce-7643-41e5-9d0d-b9d1eacead36, b33ae65d-523e-48c6-b10e-59346e1c6523, 4e64e115-2f29-4046-95c6-3f34c14feb83, 2ab329ca-9f50-4c70-9698-f44934cf4b69, dda33b53-0fff-4371-8a45-35a2192e86e8, 34c2e9da-d62c-4fdd-ad94-7befd2595222, 9e9ca12c-4178-40b5-a715-f166244e3adb</t>
  </si>
  <si>
    <t>9dd4dfda-b0d2-4d4a-8642-a44db00f4a15, 534a2149-3015-472c-9de1-5db9e0f6b43e, fe8da200-3e6c-4017-983e-19b5aff7e800, b33ae65d-523e-48c6-b10e-59346e1c6523, 4e64e115-2f29-4046-95c6-3f34c14feb83, 2ab329ca-9f50-4c70-9698-f44934cf4b69, 49150744-aac2-44f9-8ca0-05ae90757bac, f5b20856-42b4-48bd-93d9-fbe2712c9e55, b33ae65d-523e-48c6-b10e-59346e1c6523, 4e64e115-2f29-4046-95c6-3f34c14feb83, 2ab329ca-9f50-4c70-9698-f44934cf4b69</t>
  </si>
  <si>
    <t>4ae8186a-1c4d-4b5e-8e7e-385e8b3e9c79, fcda77f1-d71f-4cbe-bb5c-fb12877aec40, b33ae65d-523e-48c6-b10e-59346e1c6523, 4e64e115-2f29-4046-95c6-3f34c14feb83, 2ab329ca-9f50-4c70-9698-f44934cf4b69, bcf5b4b8-c773-40a4-9ec1-9767753c0d44, 92ba9844-0c5e-4bfa-ad1c-ab41f8ac3d5e, f6cf2da9-277c-4780-8c18-2a4727d35f64, af428f7f-7d22-4949-924b-37b9c13140fb, d2d40201-0152-4e55-bf95-406c1f66295b, c782f52b-d7ac-47f5-836a-376e4fccf31f, cabf5871-d0d1-43aa-a1e0-7b054ea1f92a, 1f2a78f5-deae-438d-be76-6d733a7dac87</t>
  </si>
  <si>
    <t>c782f52b-d7ac-47f5-836a-376e4fccf31f, cabf5871-d0d1-43aa-a1e0-7b054ea1f92a, 1f2a78f5-deae-438d-be76-6d733a7dac87, 1eeb53c2-5e82-4c6a-a81f-bea4af78b2f8, 31a96803-e0b0-464c-b44c-14316de7195f</t>
  </si>
  <si>
    <t>c782f52b-d7ac-47f5-836a-376e4fccf31f, cabf5871-d0d1-43aa-a1e0-7b054ea1f92a, 1f2a78f5-deae-438d-be76-6d733a7dac87, e00c66ff-cb22-45b1-a5e8-8b3cde249016, 9a1dc165-a7e3-4d94-96b3-aed7943cd257, dda33b53-0fff-4371-8a45-35a2192e86e8, 34c2e9da-d62c-4fdd-ad94-7befd2595222, 9e9ca12c-4178-40b5-a715-f166244e3adb, 12c5d420-9bbc-455d-9794-7780bc5fea5b, 036ab592-da37-4aac-ac4b-3a2eb132eb76, 91d3ffda-02df-4108-a302-e3764e021ccf, 2c6e4248-da4d-4cb3-ac58-3cd04aa203fa, c8e9582b-d7bd-48cb-9cab-9f953712e952</t>
  </si>
  <si>
    <t>fa7f1f45-106f-4e8d-bd8c-cce0fd276256, 9630ccdb-1fb5-411d-a129-562993ba0569, bcf5b4b8-c773-40a4-9ec1-9767753c0d44, 92ba9844-0c5e-4bfa-ad1c-ab41f8ac3d5e, f66e3050-2b7f-4d30-bc1e-f1c26d6a2aa2, 16f85a4c-9e5b-4f05-ac70-25acb3032c48, d25284f4-c84e-48db-b41e-dc42085a55f9, b33ae65d-523e-48c6-b10e-59346e1c6523, 4e64e115-2f29-4046-95c6-3f34c14feb83, 2ab329ca-9f50-4c70-9698-f44934cf4b69, 9cbfac3c-fb8a-4ebd-b677-c223a57ac329, d464054e-8f96-4d3d-b9d5-a40f34507b88</t>
  </si>
  <si>
    <t>6dfeb9a0-918b-4038-ae4f-63ab374b9311, 589319dd-8b62-4842-bb7a-855eef1f8d6e, f6cf2da9-277c-4780-8c18-2a4727d35f64, af428f7f-7d22-4949-924b-37b9c13140fb, d2d40201-0152-4e55-bf95-406c1f66295b, 1e0ce7f9-cbf4-44c4-bfb7-725db39d17ea, dda17862-a51d-49f5-bc9f-b2caa7af10ef, 551cfc0c-5de9-4672-90a2-b0f5b644ed8c, f6cf2da9-277c-4780-8c18-2a4727d35f64, af428f7f-7d22-4949-924b-37b9c13140fb, d2d40201-0152-4e55-bf95-406c1f66295b, 521b6a84-52f2-488c-b310-c95ae8ff1021, 15603f87-6ae3-403c-aad6-3cd82bdddc1e</t>
  </si>
  <si>
    <t>4fc222e3-9728-408a-b24b-171c919f81ea, 7f5bc724-d171-406e-bf3b-cd9d868174f2, b32c172c-a1d5-4cc9-a1fc-f5f4b2365ea4, 49150744-aac2-44f9-8ca0-05ae90757bac, f5b20856-42b4-48bd-93d9-fbe2712c9e55, ad1e7d8e-5114-413f-921d-a35552003ee4, c132b04e-83bd-4b24-8fe4-5a9a015e7c93, 1e0b04ba-18d5-4ab9-a1e5-23449bbc4a0b</t>
  </si>
  <si>
    <t>3100982d-c037-4a3f-a3ed-83e66b248c8d, ebbcecbe-be84-4fb4-bb4e-6420356ebe5a, b43b2475-66e9-49df-b826-4dbb0bb15b8b, bd5df5b0-28d6-45d5-8637-31903ae85330, 38b9874d-dd51-433a-bea9-2ef3ec79cb21, e3ae6951-0a5b-40c4-8b20-fd8b9ce4cecf, 4ad06de7-beaf-454c-aeda-59316f4a641c, 38b9874d-dd51-433a-bea9-2ef3ec79cb21, e3ae6951-0a5b-40c4-8b20-fd8b9ce4cecf, 4ad06de7-beaf-454c-aeda-59316f4a641c, d3d06262-f539-4a05-9e71-6e6113e9529b, efbed11c-6828-4d9a-bdc3-ffadce27497e, ab3572a8-144f-4148-9862-465bd9d7148b</t>
  </si>
  <si>
    <t>3100982d-c037-4a3f-a3ed-83e66b248c8d, ebbcecbe-be84-4fb4-bb4e-6420356ebe5a, bcf5b4b8-c773-40a4-9ec1-9767753c0d44, 92ba9844-0c5e-4bfa-ad1c-ab41f8ac3d5e</t>
  </si>
  <si>
    <t>edca0a28-476b-4782-86be-a06806d87ab8, b12e86e4-dc4d-49cb-8ec3-b0c9f7f23b26, 62f9fcfb-92d6-4bc8-96ff-e8847c7b27ae, 9dd4dfda-b0d2-4d4a-8642-a44db00f4a15, 534a2149-3015-472c-9de1-5db9e0f6b43e, fe8da200-3e6c-4017-983e-19b5aff7e800</t>
  </si>
  <si>
    <t>dda33b53-0fff-4371-8a45-35a2192e86e8, 34c2e9da-d62c-4fdd-ad94-7befd2595222, 9e9ca12c-4178-40b5-a715-f166244e3adb, 2390b2fb-f180-48d3-989d-5e359fdf867c, febd48e5-fa29-4288-94cf-a257e875bbc5, a680ecae-78a0-4d78-88cd-4f0163e7d4da, 4d0b9e50-43d1-4da0-af2b-97d510bab9e2, 049d0ea9-2055-46a4-b821-0cbf6e36e4d5, 37b5c1f9-c15a-4947-b64d-025dc64c5241, e00c66ff-cb22-45b1-a5e8-8b3cde249016, 9a1dc165-a7e3-4d94-96b3-aed7943cd257</t>
  </si>
  <si>
    <t>f66e3050-2b7f-4d30-bc1e-f1c26d6a2aa2, 16f85a4c-9e5b-4f05-ac70-25acb3032c48, d25284f4-c84e-48db-b41e-dc42085a55f9, 9dd4dfda-b0d2-4d4a-8642-a44db00f4a15, 534a2149-3015-472c-9de1-5db9e0f6b43e, fe8da200-3e6c-4017-983e-19b5aff7e800, 5d92edf2-5248-4363-8e50-f18ad6a67a8c, b6f11273-e674-4c30-afa1-7ee62c1abb4b, 19a8bee2-7566-411a-9919-61d44ccc81ef, e4aa68ec-6374-48d4-a36d-8ca39ac807a2, 058ec2ea-9361-4a0a-a0b1-c81e99f2349a</t>
  </si>
  <si>
    <t>8402b4cd-a049-4ae7-8649-16af0c4c8c62, 52e4d490-31bd-48ea-ab9b-8f9eaf720b12, dda33b53-0fff-4371-8a45-35a2192e86e8, 34c2e9da-d62c-4fdd-ad94-7befd2595222, 9e9ca12c-4178-40b5-a715-f166244e3adb</t>
  </si>
  <si>
    <t>6b796d48-625b-4acf-96db-141d2e7d7b4b, e6f83c77-1538-4fec-934c-6a4ec6617268, 4d0b9e50-43d1-4da0-af2b-97d510bab9e2, 049d0ea9-2055-46a4-b821-0cbf6e36e4d5, 37b5c1f9-c15a-4947-b64d-025dc64c5241, 2c4e188e-85c2-4366-b282-d70974be0631, d02446db-85a5-472f-be66-392204bff177, e2e80629-cfb6-4daa-b56c-6795ccdc4e48, 6b796d48-625b-4acf-96db-141d2e7d7b4b, e6f83c77-1538-4fec-934c-6a4ec6617268</t>
  </si>
  <si>
    <t>2c4e188e-85c2-4366-b282-d70974be0631, d02446db-85a5-472f-be66-392204bff177, e2e80629-cfb6-4daa-b56c-6795ccdc4e48, f6cf2da9-277c-4780-8c18-2a4727d35f64, af428f7f-7d22-4949-924b-37b9c13140fb, d2d40201-0152-4e55-bf95-406c1f66295b, 4d0b9e50-43d1-4da0-af2b-97d510bab9e2, 049d0ea9-2055-46a4-b821-0cbf6e36e4d5, 37b5c1f9-c15a-4947-b64d-025dc64c5241</t>
  </si>
  <si>
    <t>b43b2475-66e9-49df-b826-4dbb0bb15b8b, bd5df5b0-28d6-45d5-8637-31903ae85330, 49150744-aac2-44f9-8ca0-05ae90757bac, f5b20856-42b4-48bd-93d9-fbe2712c9e55, 6dfeb9a0-918b-4038-ae4f-63ab374b9311, 589319dd-8b62-4842-bb7a-855eef1f8d6e, 37b765f0-fc71-4c9c-838b-f3a5ce0706ff, 5538f94c-9d38-4c6c-ab29-0987d27ec313</t>
  </si>
  <si>
    <t>4ae8186a-1c4d-4b5e-8e7e-385e8b3e9c79, fcda77f1-d71f-4cbe-bb5c-fb12877aec40, 37979873-7c28-4b44-83ee-438c3e6810e9, e988d274-0abb-4d30-86fd-65f7e0f6b057, cc5f8133-74b9-43cc-b15e-b159a78b93fd, 3c0ebd74-4105-4532-a321-39bc3d6ab3d8, eac5b480-7e00-4d5e-add6-fc915fb2e8be, 32a60bdd-f493-4c44-a9e2-e45c0209be5e, b43b2475-66e9-49df-b826-4dbb0bb15b8b, bd5df5b0-28d6-45d5-8637-31903ae85330</t>
  </si>
  <si>
    <t>37979873-7c28-4b44-83ee-438c3e6810e9, e988d274-0abb-4d30-86fd-65f7e0f6b057, cc5f8133-74b9-43cc-b15e-b159a78b93fd, 49150744-aac2-44f9-8ca0-05ae90757bac, f5b20856-42b4-48bd-93d9-fbe2712c9e55, 38b9874d-dd51-433a-bea9-2ef3ec79cb21, e3ae6951-0a5b-40c4-8b20-fd8b9ce4cecf, 4ad06de7-beaf-454c-aeda-59316f4a641c, 4d0b9e50-43d1-4da0-af2b-97d510bab9e2, 049d0ea9-2055-46a4-b821-0cbf6e36e4d5, 37b5c1f9-c15a-4947-b64d-025dc64c5241, 4ff85e34-9da3-47f2-beee-ec6175d82186, 450d53ce-7643-41e5-9d0d-b9d1eacead36</t>
  </si>
  <si>
    <t>cb7207d7-79d6-497f-a7e6-ceebd62576db, bc618e46-adeb-4bfa-a8dc-9e7a3bbad058, c782f52b-d7ac-47f5-836a-376e4fccf31f, cabf5871-d0d1-43aa-a1e0-7b054ea1f92a, 1f2a78f5-deae-438d-be76-6d733a7dac87, 49150744-aac2-44f9-8ca0-05ae90757bac, f5b20856-42b4-48bd-93d9-fbe2712c9e55</t>
  </si>
  <si>
    <t>f66e3050-2b7f-4d30-bc1e-f1c26d6a2aa2, 16f85a4c-9e5b-4f05-ac70-25acb3032c48, d25284f4-c84e-48db-b41e-dc42085a55f9, cb7207d7-79d6-497f-a7e6-ceebd62576db, bc618e46-adeb-4bfa-a8dc-9e7a3bbad058</t>
  </si>
  <si>
    <t>1e0ce7f9-cbf4-44c4-bfb7-725db39d17ea, dda17862-a51d-49f5-bc9f-b2caa7af10ef, 551cfc0c-5de9-4672-90a2-b0f5b644ed8c, 2390b2fb-f180-48d3-989d-5e359fdf867c, febd48e5-fa29-4288-94cf-a257e875bbc5, a680ecae-78a0-4d78-88cd-4f0163e7d4da, 4ae8186a-1c4d-4b5e-8e7e-385e8b3e9c79, fcda77f1-d71f-4cbe-bb5c-fb12877aec40</t>
  </si>
  <si>
    <t>49f57722-52fb-47b6-8e1e-54de177e0d19, f89ddd78-e74e-469c-8808-241bd8c36f67, c6f0e3ea-fc4a-4768-a155-f0bf0b943717, dda33b53-0fff-4371-8a45-35a2192e86e8, 34c2e9da-d62c-4fdd-ad94-7befd2595222, 9e9ca12c-4178-40b5-a715-f166244e3adb, 4fc222e3-9728-408a-b24b-171c919f81ea, 7f5bc724-d171-406e-bf3b-cd9d868174f2, b32c172c-a1d5-4cc9-a1fc-f5f4b2365ea4, 37b765f0-fc71-4c9c-838b-f3a5ce0706ff, 5538f94c-9d38-4c6c-ab29-0987d27ec313, ad1e7d8e-5114-413f-921d-a35552003ee4, c132b04e-83bd-4b24-8fe4-5a9a015e7c93, 1e0b04ba-18d5-4ab9-a1e5-23449bbc4a0b</t>
  </si>
  <si>
    <t>edca0a28-476b-4782-86be-a06806d87ab8, b12e86e4-dc4d-49cb-8ec3-b0c9f7f23b26, 62f9fcfb-92d6-4bc8-96ff-e8847c7b27ae, d3d06262-f539-4a05-9e71-6e6113e9529b, efbed11c-6828-4d9a-bdc3-ffadce27497e, ab3572a8-144f-4148-9862-465bd9d7148b</t>
  </si>
  <si>
    <t>49f57722-52fb-47b6-8e1e-54de177e0d19, f89ddd78-e74e-469c-8808-241bd8c36f67, c6f0e3ea-fc4a-4768-a155-f0bf0b943717, 4ff85e34-9da3-47f2-beee-ec6175d82186, 450d53ce-7643-41e5-9d0d-b9d1eacead36, f6cf2da9-277c-4780-8c18-2a4727d35f64, af428f7f-7d22-4949-924b-37b9c13140fb, d2d40201-0152-4e55-bf95-406c1f66295b, d3d06262-f539-4a05-9e71-6e6113e9529b, efbed11c-6828-4d9a-bdc3-ffadce27497e, ab3572a8-144f-4148-9862-465bd9d7148b, 521b6a84-52f2-488c-b310-c95ae8ff1021, 15603f87-6ae3-403c-aad6-3cd82bdddc1e</t>
  </si>
  <si>
    <t>bcf5b4b8-c773-40a4-9ec1-9767753c0d44, 92ba9844-0c5e-4bfa-ad1c-ab41f8ac3d5e, f66e3050-2b7f-4d30-bc1e-f1c26d6a2aa2, 16f85a4c-9e5b-4f05-ac70-25acb3032c48, d25284f4-c84e-48db-b41e-dc42085a55f9, b33ae65d-523e-48c6-b10e-59346e1c6523, 4e64e115-2f29-4046-95c6-3f34c14feb83, 2ab329ca-9f50-4c70-9698-f44934cf4b69</t>
  </si>
  <si>
    <t>38b9874d-dd51-433a-bea9-2ef3ec79cb21, e3ae6951-0a5b-40c4-8b20-fd8b9ce4cecf, 4ad06de7-beaf-454c-aeda-59316f4a641c, 2c6e4248-da4d-4cb3-ac58-3cd04aa203fa, c8e9582b-d7bd-48cb-9cab-9f953712e952, 2390b2fb-f180-48d3-989d-5e359fdf867c, febd48e5-fa29-4288-94cf-a257e875bbc5, a680ecae-78a0-4d78-88cd-4f0163e7d4da, 49150744-aac2-44f9-8ca0-05ae90757bac, f5b20856-42b4-48bd-93d9-fbe2712c9e55</t>
  </si>
  <si>
    <t>b43b2475-66e9-49df-b826-4dbb0bb15b8b, bd5df5b0-28d6-45d5-8637-31903ae85330, 38b9874d-dd51-433a-bea9-2ef3ec79cb21, e3ae6951-0a5b-40c4-8b20-fd8b9ce4cecf, 4ad06de7-beaf-454c-aeda-59316f4a641c, 4ae8186a-1c4d-4b5e-8e7e-385e8b3e9c79, fcda77f1-d71f-4cbe-bb5c-fb12877aec40, 49f57722-52fb-47b6-8e1e-54de177e0d19, f89ddd78-e74e-469c-8808-241bd8c36f67, c6f0e3ea-fc4a-4768-a155-f0bf0b943717</t>
  </si>
  <si>
    <t>2c4e188e-85c2-4366-b282-d70974be0631, d02446db-85a5-472f-be66-392204bff177, e2e80629-cfb6-4daa-b56c-6795ccdc4e48, 1e0ce7f9-cbf4-44c4-bfb7-725db39d17ea, dda17862-a51d-49f5-bc9f-b2caa7af10ef, 551cfc0c-5de9-4672-90a2-b0f5b644ed8c, 2390b2fb-f180-48d3-989d-5e359fdf867c, febd48e5-fa29-4288-94cf-a257e875bbc5, a680ecae-78a0-4d78-88cd-4f0163e7d4da</t>
  </si>
  <si>
    <t>49f57722-52fb-47b6-8e1e-54de177e0d19, f89ddd78-e74e-469c-8808-241bd8c36f67, c6f0e3ea-fc4a-4768-a155-f0bf0b943717, bcf5b4b8-c773-40a4-9ec1-9767753c0d44, 92ba9844-0c5e-4bfa-ad1c-ab41f8ac3d5e, dda33b53-0fff-4371-8a45-35a2192e86e8, 34c2e9da-d62c-4fdd-ad94-7befd2595222, 9e9ca12c-4178-40b5-a715-f166244e3adb, 3100982d-c037-4a3f-a3ed-83e66b248c8d, ebbcecbe-be84-4fb4-bb4e-6420356ebe5a, 12c5d420-9bbc-455d-9794-7780bc5fea5b, 036ab592-da37-4aac-ac4b-3a2eb132eb76, 91d3ffda-02df-4108-a302-e3764e021ccf</t>
  </si>
  <si>
    <t>12c5d420-9bbc-455d-9794-7780bc5fea5b, 036ab592-da37-4aac-ac4b-3a2eb132eb76, 91d3ffda-02df-4108-a302-e3764e021ccf, f6cf2da9-277c-4780-8c18-2a4727d35f64, af428f7f-7d22-4949-924b-37b9c13140fb, d2d40201-0152-4e55-bf95-406c1f66295b, 9cbfac3c-fb8a-4ebd-b677-c223a57ac329, d464054e-8f96-4d3d-b9d5-a40f34507b88, 9cbfac3c-fb8a-4ebd-b677-c223a57ac329, d464054e-8f96-4d3d-b9d5-a40f34507b88</t>
  </si>
  <si>
    <t>dda33b53-0fff-4371-8a45-35a2192e86e8, 34c2e9da-d62c-4fdd-ad94-7befd2595222, 9e9ca12c-4178-40b5-a715-f166244e3adb, bcf5b4b8-c773-40a4-9ec1-9767753c0d44, 92ba9844-0c5e-4bfa-ad1c-ab41f8ac3d5e, 19a8bee2-7566-411a-9919-61d44ccc81ef, e4aa68ec-6374-48d4-a36d-8ca39ac807a2, 058ec2ea-9361-4a0a-a0b1-c81e99f2349a</t>
  </si>
  <si>
    <t>b43b2475-66e9-49df-b826-4dbb0bb15b8b, bd5df5b0-28d6-45d5-8637-31903ae85330, c782f52b-d7ac-47f5-836a-376e4fccf31f, cabf5871-d0d1-43aa-a1e0-7b054ea1f92a, 1f2a78f5-deae-438d-be76-6d733a7dac87, 9cbfac3c-fb8a-4ebd-b677-c223a57ac329, d464054e-8f96-4d3d-b9d5-a40f34507b88</t>
  </si>
  <si>
    <t>3c0ebd74-4105-4532-a321-39bc3d6ab3d8, eac5b480-7e00-4d5e-add6-fc915fb2e8be, 32a60bdd-f493-4c44-a9e2-e45c0209be5e, 6dfeb9a0-918b-4038-ae4f-63ab374b9311, 589319dd-8b62-4842-bb7a-855eef1f8d6e, f66e3050-2b7f-4d30-bc1e-f1c26d6a2aa2, 16f85a4c-9e5b-4f05-ac70-25acb3032c48, d25284f4-c84e-48db-b41e-dc42085a55f9, d3d06262-f539-4a05-9e71-6e6113e9529b, efbed11c-6828-4d9a-bdc3-ffadce27497e, ab3572a8-144f-4148-9862-465bd9d7148b</t>
  </si>
  <si>
    <t>3100982d-c037-4a3f-a3ed-83e66b248c8d, ebbcecbe-be84-4fb4-bb4e-6420356ebe5a, bcf5b4b8-c773-40a4-9ec1-9767753c0d44, 92ba9844-0c5e-4bfa-ad1c-ab41f8ac3d5e, 4fc222e3-9728-408a-b24b-171c919f81ea, 7f5bc724-d171-406e-bf3b-cd9d868174f2, b32c172c-a1d5-4cc9-a1fc-f5f4b2365ea4</t>
  </si>
  <si>
    <t>19a8bee2-7566-411a-9919-61d44ccc81ef, e4aa68ec-6374-48d4-a36d-8ca39ac807a2, 058ec2ea-9361-4a0a-a0b1-c81e99f2349a, 38b9874d-dd51-433a-bea9-2ef3ec79cb21, e3ae6951-0a5b-40c4-8b20-fd8b9ce4cecf, 4ad06de7-beaf-454c-aeda-59316f4a641c, 2390b2fb-f180-48d3-989d-5e359fdf867c, febd48e5-fa29-4288-94cf-a257e875bbc5, a680ecae-78a0-4d78-88cd-4f0163e7d4da</t>
  </si>
  <si>
    <t>edca0a28-476b-4782-86be-a06806d87ab8, b12e86e4-dc4d-49cb-8ec3-b0c9f7f23b26, 62f9fcfb-92d6-4bc8-96ff-e8847c7b27ae, 49150744-aac2-44f9-8ca0-05ae90757bac, f5b20856-42b4-48bd-93d9-fbe2712c9e55, 19a8bee2-7566-411a-9919-61d44ccc81ef, e4aa68ec-6374-48d4-a36d-8ca39ac807a2, 058ec2ea-9361-4a0a-a0b1-c81e99f2349a</t>
  </si>
  <si>
    <t>4fc222e3-9728-408a-b24b-171c919f81ea, 7f5bc724-d171-406e-bf3b-cd9d868174f2, b32c172c-a1d5-4cc9-a1fc-f5f4b2365ea4, 39af2a17-08ce-4282-8dd0-de4efe79980f, ce83ec69-0901-4423-87f6-92734cc8feb2, 39af2a17-08ce-4282-8dd0-de4efe79980f, ce83ec69-0901-4423-87f6-92734cc8feb2, edca0a28-476b-4782-86be-a06806d87ab8, b12e86e4-dc4d-49cb-8ec3-b0c9f7f23b26, 62f9fcfb-92d6-4bc8-96ff-e8847c7b27ae, 38b9874d-dd51-433a-bea9-2ef3ec79cb21, e3ae6951-0a5b-40c4-8b20-fd8b9ce4cecf, 4ad06de7-beaf-454c-aeda-59316f4a641c</t>
  </si>
  <si>
    <t>49150744-aac2-44f9-8ca0-05ae90757bac, f5b20856-42b4-48bd-93d9-fbe2712c9e55, 6b796d48-625b-4acf-96db-141d2e7d7b4b, e6f83c77-1538-4fec-934c-6a4ec6617268, 19a8bee2-7566-411a-9919-61d44ccc81ef, e4aa68ec-6374-48d4-a36d-8ca39ac807a2, 058ec2ea-9361-4a0a-a0b1-c81e99f2349a, fa7f1f45-106f-4e8d-bd8c-cce0fd276256, 9630ccdb-1fb5-411d-a129-562993ba0569</t>
  </si>
  <si>
    <t>5d92edf2-5248-4363-8e50-f18ad6a67a8c, b6f11273-e674-4c30-afa1-7ee62c1abb4b, e0bad25d-7fb1-4dd7-a0e8-a11b41dcd281, 5e03ed8a-d9fb-4271-aa1d-73df523dcc57, d3d06262-f539-4a05-9e71-6e6113e9529b, efbed11c-6828-4d9a-bdc3-ffadce27497e, ab3572a8-144f-4148-9862-465bd9d7148b, 12c5d420-9bbc-455d-9794-7780bc5fea5b, 036ab592-da37-4aac-ac4b-3a2eb132eb76, 91d3ffda-02df-4108-a302-e3764e021ccf</t>
  </si>
  <si>
    <t>6b796d48-625b-4acf-96db-141d2e7d7b4b, e6f83c77-1538-4fec-934c-6a4ec6617268, 37979873-7c28-4b44-83ee-438c3e6810e9, e988d274-0abb-4d30-86fd-65f7e0f6b057, cc5f8133-74b9-43cc-b15e-b159a78b93fd, 1e0ce7f9-cbf4-44c4-bfb7-725db39d17ea, dda17862-a51d-49f5-bc9f-b2caa7af10ef, 551cfc0c-5de9-4672-90a2-b0f5b644ed8c, 2390b2fb-f180-48d3-989d-5e359fdf867c, febd48e5-fa29-4288-94cf-a257e875bbc5, a680ecae-78a0-4d78-88cd-4f0163e7d4da, 9dd4dfda-b0d2-4d4a-8642-a44db00f4a15, 534a2149-3015-472c-9de1-5db9e0f6b43e, fe8da200-3e6c-4017-983e-19b5aff7e800</t>
  </si>
  <si>
    <t>4d0b9e50-43d1-4da0-af2b-97d510bab9e2, 049d0ea9-2055-46a4-b821-0cbf6e36e4d5, 37b5c1f9-c15a-4947-b64d-025dc64c5241, 2390b2fb-f180-48d3-989d-5e359fdf867c, febd48e5-fa29-4288-94cf-a257e875bbc5, a680ecae-78a0-4d78-88cd-4f0163e7d4da, cb7207d7-79d6-497f-a7e6-ceebd62576db, bc618e46-adeb-4bfa-a8dc-9e7a3bbad058, 2c6e4248-da4d-4cb3-ac58-3cd04aa203fa, c8e9582b-d7bd-48cb-9cab-9f953712e952, 1eeb53c2-5e82-4c6a-a81f-bea4af78b2f8, 31a96803-e0b0-464c-b44c-14316de7195f</t>
  </si>
  <si>
    <t>fa7f1f45-106f-4e8d-bd8c-cce0fd276256, 9630ccdb-1fb5-411d-a129-562993ba0569, fa7f1f45-106f-4e8d-bd8c-cce0fd276256, 9630ccdb-1fb5-411d-a129-562993ba0569, c782f52b-d7ac-47f5-836a-376e4fccf31f, cabf5871-d0d1-43aa-a1e0-7b054ea1f92a, 1f2a78f5-deae-438d-be76-6d733a7dac87, f6cf2da9-277c-4780-8c18-2a4727d35f64, af428f7f-7d22-4949-924b-37b9c13140fb, d2d40201-0152-4e55-bf95-406c1f66295b</t>
  </si>
  <si>
    <t>3100982d-c037-4a3f-a3ed-83e66b248c8d, ebbcecbe-be84-4fb4-bb4e-6420356ebe5a, 4ff85e34-9da3-47f2-beee-ec6175d82186, 450d53ce-7643-41e5-9d0d-b9d1eacead36, 39af2a17-08ce-4282-8dd0-de4efe79980f, ce83ec69-0901-4423-87f6-92734cc8feb2</t>
  </si>
  <si>
    <t>8402b4cd-a049-4ae7-8649-16af0c4c8c62, 52e4d490-31bd-48ea-ab9b-8f9eaf720b12, fa7f1f45-106f-4e8d-bd8c-cce0fd276256, 9630ccdb-1fb5-411d-a129-562993ba0569</t>
  </si>
  <si>
    <t>b33ae65d-523e-48c6-b10e-59346e1c6523, 4e64e115-2f29-4046-95c6-3f34c14feb83, 2ab329ca-9f50-4c70-9698-f44934cf4b69, 9dd4dfda-b0d2-4d4a-8642-a44db00f4a15, 534a2149-3015-472c-9de1-5db9e0f6b43e, fe8da200-3e6c-4017-983e-19b5aff7e800, 3c0ebd74-4105-4532-a321-39bc3d6ab3d8, eac5b480-7e00-4d5e-add6-fc915fb2e8be, 32a60bdd-f493-4c44-a9e2-e45c0209be5e, 19a8bee2-7566-411a-9919-61d44ccc81ef, e4aa68ec-6374-48d4-a36d-8ca39ac807a2, 058ec2ea-9361-4a0a-a0b1-c81e99f2349a</t>
  </si>
  <si>
    <t>e00c66ff-cb22-45b1-a5e8-8b3cde249016, 9a1dc165-a7e3-4d94-96b3-aed7943cd257, 2390b2fb-f180-48d3-989d-5e359fdf867c, febd48e5-fa29-4288-94cf-a257e875bbc5, a680ecae-78a0-4d78-88cd-4f0163e7d4da, f6cf2da9-277c-4780-8c18-2a4727d35f64, af428f7f-7d22-4949-924b-37b9c13140fb, d2d40201-0152-4e55-bf95-406c1f66295b</t>
  </si>
  <si>
    <t>37b765f0-fc71-4c9c-838b-f3a5ce0706ff, 5538f94c-9d38-4c6c-ab29-0987d27ec313, 9dd4dfda-b0d2-4d4a-8642-a44db00f4a15, 534a2149-3015-472c-9de1-5db9e0f6b43e, fe8da200-3e6c-4017-983e-19b5aff7e800, 37979873-7c28-4b44-83ee-438c3e6810e9, e988d274-0abb-4d30-86fd-65f7e0f6b057, cc5f8133-74b9-43cc-b15e-b159a78b93fd, 39af2a17-08ce-4282-8dd0-de4efe79980f, ce83ec69-0901-4423-87f6-92734cc8feb2, c782f52b-d7ac-47f5-836a-376e4fccf31f, cabf5871-d0d1-43aa-a1e0-7b054ea1f92a, 1f2a78f5-deae-438d-be76-6d733a7dac87</t>
  </si>
  <si>
    <t>12c5d420-9bbc-455d-9794-7780bc5fea5b, 036ab592-da37-4aac-ac4b-3a2eb132eb76, 91d3ffda-02df-4108-a302-e3764e021ccf, 4d0b9e50-43d1-4da0-af2b-97d510bab9e2, 049d0ea9-2055-46a4-b821-0cbf6e36e4d5, 37b5c1f9-c15a-4947-b64d-025dc64c5241, 2c4e188e-85c2-4366-b282-d70974be0631, d02446db-85a5-472f-be66-392204bff177, e2e80629-cfb6-4daa-b56c-6795ccdc4e48, 19a8bee2-7566-411a-9919-61d44ccc81ef, e4aa68ec-6374-48d4-a36d-8ca39ac807a2, 058ec2ea-9361-4a0a-a0b1-c81e99f2349a, 4d0b9e50-43d1-4da0-af2b-97d510bab9e2, 049d0ea9-2055-46a4-b821-0cbf6e36e4d5, 37b5c1f9-c15a-4947-b64d-025dc64c5241</t>
  </si>
  <si>
    <t>3c0ebd74-4105-4532-a321-39bc3d6ab3d8, eac5b480-7e00-4d5e-add6-fc915fb2e8be, 32a60bdd-f493-4c44-a9e2-e45c0209be5e, 5d92edf2-5248-4363-8e50-f18ad6a67a8c, b6f11273-e674-4c30-afa1-7ee62c1abb4b, 2390b2fb-f180-48d3-989d-5e359fdf867c, febd48e5-fa29-4288-94cf-a257e875bbc5, a680ecae-78a0-4d78-88cd-4f0163e7d4da, 9dd4dfda-b0d2-4d4a-8642-a44db00f4a15, 534a2149-3015-472c-9de1-5db9e0f6b43e, fe8da200-3e6c-4017-983e-19b5aff7e800</t>
  </si>
  <si>
    <t>b33ae65d-523e-48c6-b10e-59346e1c6523, 4e64e115-2f29-4046-95c6-3f34c14feb83, 2ab329ca-9f50-4c70-9698-f44934cf4b69, bcf5b4b8-c773-40a4-9ec1-9767753c0d44, 92ba9844-0c5e-4bfa-ad1c-ab41f8ac3d5e</t>
  </si>
  <si>
    <t>fa7f1f45-106f-4e8d-bd8c-cce0fd276256, 9630ccdb-1fb5-411d-a129-562993ba0569, 37979873-7c28-4b44-83ee-438c3e6810e9, e988d274-0abb-4d30-86fd-65f7e0f6b057, cc5f8133-74b9-43cc-b15e-b159a78b93fd, f66e3050-2b7f-4d30-bc1e-f1c26d6a2aa2, 16f85a4c-9e5b-4f05-ac70-25acb3032c48, d25284f4-c84e-48db-b41e-dc42085a55f9, 6b796d48-625b-4acf-96db-141d2e7d7b4b, e6f83c77-1538-4fec-934c-6a4ec6617268, 1eeb53c2-5e82-4c6a-a81f-bea4af78b2f8, 31a96803-e0b0-464c-b44c-14316de7195f</t>
  </si>
  <si>
    <t>9cbfac3c-fb8a-4ebd-b677-c223a57ac329, d464054e-8f96-4d3d-b9d5-a40f34507b88, 49150744-aac2-44f9-8ca0-05ae90757bac, f5b20856-42b4-48bd-93d9-fbe2712c9e55, f66e3050-2b7f-4d30-bc1e-f1c26d6a2aa2, 16f85a4c-9e5b-4f05-ac70-25acb3032c48, d25284f4-c84e-48db-b41e-dc42085a55f9, 2c4e188e-85c2-4366-b282-d70974be0631, d02446db-85a5-472f-be66-392204bff177, e2e80629-cfb6-4daa-b56c-6795ccdc4e48, 6dfeb9a0-918b-4038-ae4f-63ab374b9311, 589319dd-8b62-4842-bb7a-855eef1f8d6e</t>
  </si>
  <si>
    <t>9dd4dfda-b0d2-4d4a-8642-a44db00f4a15, 534a2149-3015-472c-9de1-5db9e0f6b43e, fe8da200-3e6c-4017-983e-19b5aff7e800, 4ae8186a-1c4d-4b5e-8e7e-385e8b3e9c79, fcda77f1-d71f-4cbe-bb5c-fb12877aec40, 49150744-aac2-44f9-8ca0-05ae90757bac, f5b20856-42b4-48bd-93d9-fbe2712c9e55</t>
  </si>
  <si>
    <t>49f57722-52fb-47b6-8e1e-54de177e0d19, f89ddd78-e74e-469c-8808-241bd8c36f67, c6f0e3ea-fc4a-4768-a155-f0bf0b943717, 4d0b9e50-43d1-4da0-af2b-97d510bab9e2, 049d0ea9-2055-46a4-b821-0cbf6e36e4d5, 37b5c1f9-c15a-4947-b64d-025dc64c5241, 9dd4dfda-b0d2-4d4a-8642-a44db00f4a15, 534a2149-3015-472c-9de1-5db9e0f6b43e, fe8da200-3e6c-4017-983e-19b5aff7e800, 37979873-7c28-4b44-83ee-438c3e6810e9, e988d274-0abb-4d30-86fd-65f7e0f6b057, cc5f8133-74b9-43cc-b15e-b159a78b93fd, 2390b2fb-f180-48d3-989d-5e359fdf867c, febd48e5-fa29-4288-94cf-a257e875bbc5, a680ecae-78a0-4d78-88cd-4f0163e7d4da</t>
  </si>
  <si>
    <t>2390b2fb-f180-48d3-989d-5e359fdf867c, febd48e5-fa29-4288-94cf-a257e875bbc5, a680ecae-78a0-4d78-88cd-4f0163e7d4da, c782f52b-d7ac-47f5-836a-376e4fccf31f, cabf5871-d0d1-43aa-a1e0-7b054ea1f92a, 1f2a78f5-deae-438d-be76-6d733a7dac87, 1eeb53c2-5e82-4c6a-a81f-bea4af78b2f8, 31a96803-e0b0-464c-b44c-14316de7195f</t>
  </si>
  <si>
    <t>4ff85e34-9da3-47f2-beee-ec6175d82186, 450d53ce-7643-41e5-9d0d-b9d1eacead36, bcf5b4b8-c773-40a4-9ec1-9767753c0d44, 92ba9844-0c5e-4bfa-ad1c-ab41f8ac3d5e</t>
  </si>
  <si>
    <t>bcf5b4b8-c773-40a4-9ec1-9767753c0d44, 92ba9844-0c5e-4bfa-ad1c-ab41f8ac3d5e, f6cf2da9-277c-4780-8c18-2a4727d35f64, af428f7f-7d22-4949-924b-37b9c13140fb, d2d40201-0152-4e55-bf95-406c1f66295b, e0bad25d-7fb1-4dd7-a0e8-a11b41dcd281, 5e03ed8a-d9fb-4271-aa1d-73df523dcc57, 2390b2fb-f180-48d3-989d-5e359fdf867c, febd48e5-fa29-4288-94cf-a257e875bbc5, a680ecae-78a0-4d78-88cd-4f0163e7d4da, 2c6e4248-da4d-4cb3-ac58-3cd04aa203fa, c8e9582b-d7bd-48cb-9cab-9f953712e952</t>
  </si>
  <si>
    <t>b33ae65d-523e-48c6-b10e-59346e1c6523, 4e64e115-2f29-4046-95c6-3f34c14feb83, 2ab329ca-9f50-4c70-9698-f44934cf4b69, edca0a28-476b-4782-86be-a06806d87ab8, b12e86e4-dc4d-49cb-8ec3-b0c9f7f23b26, 62f9fcfb-92d6-4bc8-96ff-e8847c7b27ae, f6cf2da9-277c-4780-8c18-2a4727d35f64, af428f7f-7d22-4949-924b-37b9c13140fb, d2d40201-0152-4e55-bf95-406c1f66295b, e00c66ff-cb22-45b1-a5e8-8b3cde249016, 9a1dc165-a7e3-4d94-96b3-aed7943cd257, 4fc222e3-9728-408a-b24b-171c919f81ea, 7f5bc724-d171-406e-bf3b-cd9d868174f2, b32c172c-a1d5-4cc9-a1fc-f5f4b2365ea4</t>
  </si>
  <si>
    <t>fa7f1f45-106f-4e8d-bd8c-cce0fd276256, 9630ccdb-1fb5-411d-a129-562993ba0569, d3d06262-f539-4a05-9e71-6e6113e9529b, efbed11c-6828-4d9a-bdc3-ffadce27497e, ab3572a8-144f-4148-9862-465bd9d7148b</t>
  </si>
  <si>
    <t>1e0ce7f9-cbf4-44c4-bfb7-725db39d17ea, dda17862-a51d-49f5-bc9f-b2caa7af10ef, 551cfc0c-5de9-4672-90a2-b0f5b644ed8c, 9dd4dfda-b0d2-4d4a-8642-a44db00f4a15, 534a2149-3015-472c-9de1-5db9e0f6b43e, fe8da200-3e6c-4017-983e-19b5aff7e800</t>
  </si>
  <si>
    <t>521b6a84-52f2-488c-b310-c95ae8ff1021, 15603f87-6ae3-403c-aad6-3cd82bdddc1e, 3c0ebd74-4105-4532-a321-39bc3d6ab3d8, eac5b480-7e00-4d5e-add6-fc915fb2e8be, 32a60bdd-f493-4c44-a9e2-e45c0209be5e, 49f57722-52fb-47b6-8e1e-54de177e0d19, f89ddd78-e74e-469c-8808-241bd8c36f67, c6f0e3ea-fc4a-4768-a155-f0bf0b943717</t>
  </si>
  <si>
    <t>f66e3050-2b7f-4d30-bc1e-f1c26d6a2aa2, 16f85a4c-9e5b-4f05-ac70-25acb3032c48, d25284f4-c84e-48db-b41e-dc42085a55f9, 4fc222e3-9728-408a-b24b-171c919f81ea, 7f5bc724-d171-406e-bf3b-cd9d868174f2, b32c172c-a1d5-4cc9-a1fc-f5f4b2365ea4, 5d92edf2-5248-4363-8e50-f18ad6a67a8c, b6f11273-e674-4c30-afa1-7ee62c1abb4b, f6cf2da9-277c-4780-8c18-2a4727d35f64, af428f7f-7d22-4949-924b-37b9c13140fb, d2d40201-0152-4e55-bf95-406c1f66295b, 37b765f0-fc71-4c9c-838b-f3a5ce0706ff, 5538f94c-9d38-4c6c-ab29-0987d27ec313</t>
  </si>
  <si>
    <t>b33ae65d-523e-48c6-b10e-59346e1c6523, 4e64e115-2f29-4046-95c6-3f34c14feb83, 2ab329ca-9f50-4c70-9698-f44934cf4b69, ad1e7d8e-5114-413f-921d-a35552003ee4, c132b04e-83bd-4b24-8fe4-5a9a015e7c93, 1e0b04ba-18d5-4ab9-a1e5-23449bbc4a0b, 6b796d48-625b-4acf-96db-141d2e7d7b4b, e6f83c77-1538-4fec-934c-6a4ec6617268, 49f57722-52fb-47b6-8e1e-54de177e0d19, f89ddd78-e74e-469c-8808-241bd8c36f67, c6f0e3ea-fc4a-4768-a155-f0bf0b943717</t>
  </si>
  <si>
    <t>3c0ebd74-4105-4532-a321-39bc3d6ab3d8, eac5b480-7e00-4d5e-add6-fc915fb2e8be, 32a60bdd-f493-4c44-a9e2-e45c0209be5e, 4ff85e34-9da3-47f2-beee-ec6175d82186, 450d53ce-7643-41e5-9d0d-b9d1eacead36, 12c5d420-9bbc-455d-9794-7780bc5fea5b, 036ab592-da37-4aac-ac4b-3a2eb132eb76, 91d3ffda-02df-4108-a302-e3764e021ccf</t>
  </si>
  <si>
    <t>12c5d420-9bbc-455d-9794-7780bc5fea5b, 036ab592-da37-4aac-ac4b-3a2eb132eb76, 91d3ffda-02df-4108-a302-e3764e021ccf, 19a8bee2-7566-411a-9919-61d44ccc81ef, e4aa68ec-6374-48d4-a36d-8ca39ac807a2, 058ec2ea-9361-4a0a-a0b1-c81e99f2349a, f6cf2da9-277c-4780-8c18-2a4727d35f64, af428f7f-7d22-4949-924b-37b9c13140fb, d2d40201-0152-4e55-bf95-406c1f66295b</t>
  </si>
  <si>
    <t>2c6e4248-da4d-4cb3-ac58-3cd04aa203fa, c8e9582b-d7bd-48cb-9cab-9f953712e952, ad1e7d8e-5114-413f-921d-a35552003ee4, c132b04e-83bd-4b24-8fe4-5a9a015e7c93, 1e0b04ba-18d5-4ab9-a1e5-23449bbc4a0b, 5d92edf2-5248-4363-8e50-f18ad6a67a8c, b6f11273-e674-4c30-afa1-7ee62c1abb4b, 3100982d-c037-4a3f-a3ed-83e66b248c8d, ebbcecbe-be84-4fb4-bb4e-6420356ebe5a, b33ae65d-523e-48c6-b10e-59346e1c6523, 4e64e115-2f29-4046-95c6-3f34c14feb83, 2ab329ca-9f50-4c70-9698-f44934cf4b69</t>
  </si>
  <si>
    <t>39af2a17-08ce-4282-8dd0-de4efe79980f, ce83ec69-0901-4423-87f6-92734cc8feb2, 19a8bee2-7566-411a-9919-61d44ccc81ef, e4aa68ec-6374-48d4-a36d-8ca39ac807a2, 058ec2ea-9361-4a0a-a0b1-c81e99f2349a, 2c4e188e-85c2-4366-b282-d70974be0631, d02446db-85a5-472f-be66-392204bff177, e2e80629-cfb6-4daa-b56c-6795ccdc4e48</t>
  </si>
  <si>
    <t>49150744-aac2-44f9-8ca0-05ae90757bac, f5b20856-42b4-48bd-93d9-fbe2712c9e55, 4fc222e3-9728-408a-b24b-171c919f81ea, 7f5bc724-d171-406e-bf3b-cd9d868174f2, b32c172c-a1d5-4cc9-a1fc-f5f4b2365ea4</t>
  </si>
  <si>
    <t>6dfeb9a0-918b-4038-ae4f-63ab374b9311, 589319dd-8b62-4842-bb7a-855eef1f8d6e, 39af2a17-08ce-4282-8dd0-de4efe79980f, ce83ec69-0901-4423-87f6-92734cc8feb2, 19a8bee2-7566-411a-9919-61d44ccc81ef, e4aa68ec-6374-48d4-a36d-8ca39ac807a2, 058ec2ea-9361-4a0a-a0b1-c81e99f2349a, 1e0ce7f9-cbf4-44c4-bfb7-725db39d17ea, dda17862-a51d-49f5-bc9f-b2caa7af10ef, 551cfc0c-5de9-4672-90a2-b0f5b644ed8c</t>
  </si>
  <si>
    <t>8402b4cd-a049-4ae7-8649-16af0c4c8c62, 52e4d490-31bd-48ea-ab9b-8f9eaf720b12, b33ae65d-523e-48c6-b10e-59346e1c6523, 4e64e115-2f29-4046-95c6-3f34c14feb83, 2ab329ca-9f50-4c70-9698-f44934cf4b69, d3d06262-f539-4a05-9e71-6e6113e9529b, efbed11c-6828-4d9a-bdc3-ffadce27497e, ab3572a8-144f-4148-9862-465bd9d7148b, 37979873-7c28-4b44-83ee-438c3e6810e9, e988d274-0abb-4d30-86fd-65f7e0f6b057, cc5f8133-74b9-43cc-b15e-b159a78b93fd</t>
  </si>
  <si>
    <t>39af2a17-08ce-4282-8dd0-de4efe79980f, ce83ec69-0901-4423-87f6-92734cc8feb2, 2c6e4248-da4d-4cb3-ac58-3cd04aa203fa, c8e9582b-d7bd-48cb-9cab-9f953712e952, 2c6e4248-da4d-4cb3-ac58-3cd04aa203fa, c8e9582b-d7bd-48cb-9cab-9f953712e952</t>
  </si>
  <si>
    <t>b33ae65d-523e-48c6-b10e-59346e1c6523, 4e64e115-2f29-4046-95c6-3f34c14feb83, 2ab329ca-9f50-4c70-9698-f44934cf4b69, e0bad25d-7fb1-4dd7-a0e8-a11b41dcd281, 5e03ed8a-d9fb-4271-aa1d-73df523dcc57, 4fc222e3-9728-408a-b24b-171c919f81ea, 7f5bc724-d171-406e-bf3b-cd9d868174f2, b32c172c-a1d5-4cc9-a1fc-f5f4b2365ea4</t>
  </si>
  <si>
    <t>4fc222e3-9728-408a-b24b-171c919f81ea, 7f5bc724-d171-406e-bf3b-cd9d868174f2, b32c172c-a1d5-4cc9-a1fc-f5f4b2365ea4, 37b765f0-fc71-4c9c-838b-f3a5ce0706ff, 5538f94c-9d38-4c6c-ab29-0987d27ec313, 12c5d420-9bbc-455d-9794-7780bc5fea5b, 036ab592-da37-4aac-ac4b-3a2eb132eb76, 91d3ffda-02df-4108-a302-e3764e021ccf</t>
  </si>
  <si>
    <t>ad1e7d8e-5114-413f-921d-a35552003ee4, c132b04e-83bd-4b24-8fe4-5a9a015e7c93, 1e0b04ba-18d5-4ab9-a1e5-23449bbc4a0b, 3100982d-c037-4a3f-a3ed-83e66b248c8d, ebbcecbe-be84-4fb4-bb4e-6420356ebe5a, 1eeb53c2-5e82-4c6a-a81f-bea4af78b2f8, 31a96803-e0b0-464c-b44c-14316de7195f</t>
  </si>
  <si>
    <t>8402b4cd-a049-4ae7-8649-16af0c4c8c62, 52e4d490-31bd-48ea-ab9b-8f9eaf720b12, f66e3050-2b7f-4d30-bc1e-f1c26d6a2aa2, 16f85a4c-9e5b-4f05-ac70-25acb3032c48, d25284f4-c84e-48db-b41e-dc42085a55f9</t>
  </si>
  <si>
    <t>f66e3050-2b7f-4d30-bc1e-f1c26d6a2aa2, 16f85a4c-9e5b-4f05-ac70-25acb3032c48, d25284f4-c84e-48db-b41e-dc42085a55f9, fa7f1f45-106f-4e8d-bd8c-cce0fd276256, 9630ccdb-1fb5-411d-a129-562993ba0569</t>
  </si>
  <si>
    <t>4ae8186a-1c4d-4b5e-8e7e-385e8b3e9c79, fcda77f1-d71f-4cbe-bb5c-fb12877aec40, 9dd4dfda-b0d2-4d4a-8642-a44db00f4a15, 534a2149-3015-472c-9de1-5db9e0f6b43e, fe8da200-3e6c-4017-983e-19b5aff7e800, 39af2a17-08ce-4282-8dd0-de4efe79980f, ce83ec69-0901-4423-87f6-92734cc8feb2, 37b765f0-fc71-4c9c-838b-f3a5ce0706ff, 5538f94c-9d38-4c6c-ab29-0987d27ec313</t>
  </si>
  <si>
    <t>c782f52b-d7ac-47f5-836a-376e4fccf31f, cabf5871-d0d1-43aa-a1e0-7b054ea1f92a, 1f2a78f5-deae-438d-be76-6d733a7dac87, 521b6a84-52f2-488c-b310-c95ae8ff1021, 15603f87-6ae3-403c-aad6-3cd82bdddc1e, 6b796d48-625b-4acf-96db-141d2e7d7b4b, e6f83c77-1538-4fec-934c-6a4ec6617268, 4ff85e34-9da3-47f2-beee-ec6175d82186, 450d53ce-7643-41e5-9d0d-b9d1eacead36</t>
  </si>
  <si>
    <t>f66e3050-2b7f-4d30-bc1e-f1c26d6a2aa2, 16f85a4c-9e5b-4f05-ac70-25acb3032c48, d25284f4-c84e-48db-b41e-dc42085a55f9, bcf5b4b8-c773-40a4-9ec1-9767753c0d44, 92ba9844-0c5e-4bfa-ad1c-ab41f8ac3d5e</t>
  </si>
  <si>
    <t>f66e3050-2b7f-4d30-bc1e-f1c26d6a2aa2, 16f85a4c-9e5b-4f05-ac70-25acb3032c48, d25284f4-c84e-48db-b41e-dc42085a55f9, 1eeb53c2-5e82-4c6a-a81f-bea4af78b2f8, 31a96803-e0b0-464c-b44c-14316de7195f, 2c6e4248-da4d-4cb3-ac58-3cd04aa203fa, c8e9582b-d7bd-48cb-9cab-9f953712e952</t>
  </si>
  <si>
    <t>3100982d-c037-4a3f-a3ed-83e66b248c8d, ebbcecbe-be84-4fb4-bb4e-6420356ebe5a, 4ff85e34-9da3-47f2-beee-ec6175d82186, 450d53ce-7643-41e5-9d0d-b9d1eacead36, edca0a28-476b-4782-86be-a06806d87ab8, b12e86e4-dc4d-49cb-8ec3-b0c9f7f23b26, 62f9fcfb-92d6-4bc8-96ff-e8847c7b27ae, f66e3050-2b7f-4d30-bc1e-f1c26d6a2aa2, 16f85a4c-9e5b-4f05-ac70-25acb3032c48, d25284f4-c84e-48db-b41e-dc42085a55f9</t>
  </si>
  <si>
    <t>f66e3050-2b7f-4d30-bc1e-f1c26d6a2aa2, 16f85a4c-9e5b-4f05-ac70-25acb3032c48, d25284f4-c84e-48db-b41e-dc42085a55f9, b33ae65d-523e-48c6-b10e-59346e1c6523, 4e64e115-2f29-4046-95c6-3f34c14feb83, 2ab329ca-9f50-4c70-9698-f44934cf4b69, e00c66ff-cb22-45b1-a5e8-8b3cde249016, 9a1dc165-a7e3-4d94-96b3-aed7943cd257</t>
  </si>
  <si>
    <t>1e0ce7f9-cbf4-44c4-bfb7-725db39d17ea, dda17862-a51d-49f5-bc9f-b2caa7af10ef, 551cfc0c-5de9-4672-90a2-b0f5b644ed8c, 4d0b9e50-43d1-4da0-af2b-97d510bab9e2, 049d0ea9-2055-46a4-b821-0cbf6e36e4d5, 37b5c1f9-c15a-4947-b64d-025dc64c5241, 2c4e188e-85c2-4366-b282-d70974be0631, d02446db-85a5-472f-be66-392204bff177, e2e80629-cfb6-4daa-b56c-6795ccdc4e48, d3d06262-f539-4a05-9e71-6e6113e9529b, efbed11c-6828-4d9a-bdc3-ffadce27497e, ab3572a8-144f-4148-9862-465bd9d7148b, 1eeb53c2-5e82-4c6a-a81f-bea4af78b2f8, 31a96803-e0b0-464c-b44c-14316de7195f</t>
  </si>
  <si>
    <t>37979873-7c28-4b44-83ee-438c3e6810e9, e988d274-0abb-4d30-86fd-65f7e0f6b057, cc5f8133-74b9-43cc-b15e-b159a78b93fd, b33ae65d-523e-48c6-b10e-59346e1c6523, 4e64e115-2f29-4046-95c6-3f34c14feb83, 2ab329ca-9f50-4c70-9698-f44934cf4b69, e00c66ff-cb22-45b1-a5e8-8b3cde249016, 9a1dc165-a7e3-4d94-96b3-aed7943cd257</t>
  </si>
  <si>
    <t>2c4e188e-85c2-4366-b282-d70974be0631, d02446db-85a5-472f-be66-392204bff177, e2e80629-cfb6-4daa-b56c-6795ccdc4e48, 9cbfac3c-fb8a-4ebd-b677-c223a57ac329, d464054e-8f96-4d3d-b9d5-a40f34507b88</t>
  </si>
  <si>
    <t>38b9874d-dd51-433a-bea9-2ef3ec79cb21, e3ae6951-0a5b-40c4-8b20-fd8b9ce4cecf, 4ad06de7-beaf-454c-aeda-59316f4a641c, 9cbfac3c-fb8a-4ebd-b677-c223a57ac329, d464054e-8f96-4d3d-b9d5-a40f34507b88, c782f52b-d7ac-47f5-836a-376e4fccf31f, cabf5871-d0d1-43aa-a1e0-7b054ea1f92a, 1f2a78f5-deae-438d-be76-6d733a7dac87, 38b9874d-dd51-433a-bea9-2ef3ec79cb21, e3ae6951-0a5b-40c4-8b20-fd8b9ce4cecf, 4ad06de7-beaf-454c-aeda-59316f4a641c</t>
  </si>
  <si>
    <t>cb7207d7-79d6-497f-a7e6-ceebd62576db, bc618e46-adeb-4bfa-a8dc-9e7a3bbad058, 4fc222e3-9728-408a-b24b-171c919f81ea, 7f5bc724-d171-406e-bf3b-cd9d868174f2, b32c172c-a1d5-4cc9-a1fc-f5f4b2365ea4</t>
  </si>
  <si>
    <t>4fc222e3-9728-408a-b24b-171c919f81ea, 7f5bc724-d171-406e-bf3b-cd9d868174f2, b32c172c-a1d5-4cc9-a1fc-f5f4b2365ea4, 8402b4cd-a049-4ae7-8649-16af0c4c8c62, 52e4d490-31bd-48ea-ab9b-8f9eaf720b12, 5d92edf2-5248-4363-8e50-f18ad6a67a8c, b6f11273-e674-4c30-afa1-7ee62c1abb4b, 4ff85e34-9da3-47f2-beee-ec6175d82186, 450d53ce-7643-41e5-9d0d-b9d1eacead36</t>
  </si>
  <si>
    <t>19a8bee2-7566-411a-9919-61d44ccc81ef, e4aa68ec-6374-48d4-a36d-8ca39ac807a2, 058ec2ea-9361-4a0a-a0b1-c81e99f2349a, 8402b4cd-a049-4ae7-8649-16af0c4c8c62, 52e4d490-31bd-48ea-ab9b-8f9eaf720b12, 5d92edf2-5248-4363-8e50-f18ad6a67a8c, b6f11273-e674-4c30-afa1-7ee62c1abb4b, f6cf2da9-277c-4780-8c18-2a4727d35f64, af428f7f-7d22-4949-924b-37b9c13140fb, d2d40201-0152-4e55-bf95-406c1f66295b</t>
  </si>
  <si>
    <t>fa7f1f45-106f-4e8d-bd8c-cce0fd276256, 9630ccdb-1fb5-411d-a129-562993ba0569, 5d92edf2-5248-4363-8e50-f18ad6a67a8c, b6f11273-e674-4c30-afa1-7ee62c1abb4b, 12c5d420-9bbc-455d-9794-7780bc5fea5b, 036ab592-da37-4aac-ac4b-3a2eb132eb76, 91d3ffda-02df-4108-a302-e3764e021ccf, 3c0ebd74-4105-4532-a321-39bc3d6ab3d8, eac5b480-7e00-4d5e-add6-fc915fb2e8be, 32a60bdd-f493-4c44-a9e2-e45c0209be5e, 2390b2fb-f180-48d3-989d-5e359fdf867c, febd48e5-fa29-4288-94cf-a257e875bbc5, a680ecae-78a0-4d78-88cd-4f0163e7d4da</t>
  </si>
  <si>
    <t>b33ae65d-523e-48c6-b10e-59346e1c6523, 4e64e115-2f29-4046-95c6-3f34c14feb83, 2ab329ca-9f50-4c70-9698-f44934cf4b69, 39af2a17-08ce-4282-8dd0-de4efe79980f, ce83ec69-0901-4423-87f6-92734cc8feb2, 19a8bee2-7566-411a-9919-61d44ccc81ef, e4aa68ec-6374-48d4-a36d-8ca39ac807a2, 058ec2ea-9361-4a0a-a0b1-c81e99f2349a</t>
  </si>
  <si>
    <t>2c4e188e-85c2-4366-b282-d70974be0631, d02446db-85a5-472f-be66-392204bff177, e2e80629-cfb6-4daa-b56c-6795ccdc4e48, b43b2475-66e9-49df-b826-4dbb0bb15b8b, bd5df5b0-28d6-45d5-8637-31903ae85330</t>
  </si>
  <si>
    <t>6dfeb9a0-918b-4038-ae4f-63ab374b9311, 589319dd-8b62-4842-bb7a-855eef1f8d6e, 1e0ce7f9-cbf4-44c4-bfb7-725db39d17ea, dda17862-a51d-49f5-bc9f-b2caa7af10ef, 551cfc0c-5de9-4672-90a2-b0f5b644ed8c, 4fc222e3-9728-408a-b24b-171c919f81ea, 7f5bc724-d171-406e-bf3b-cd9d868174f2, b32c172c-a1d5-4cc9-a1fc-f5f4b2365ea4, c782f52b-d7ac-47f5-836a-376e4fccf31f, cabf5871-d0d1-43aa-a1e0-7b054ea1f92a, 1f2a78f5-deae-438d-be76-6d733a7dac87</t>
  </si>
  <si>
    <t>37b765f0-fc71-4c9c-838b-f3a5ce0706ff, 5538f94c-9d38-4c6c-ab29-0987d27ec313, fa7f1f45-106f-4e8d-bd8c-cce0fd276256, 9630ccdb-1fb5-411d-a129-562993ba0569, e0bad25d-7fb1-4dd7-a0e8-a11b41dcd281, 5e03ed8a-d9fb-4271-aa1d-73df523dcc57</t>
  </si>
  <si>
    <t>3100982d-c037-4a3f-a3ed-83e66b248c8d, ebbcecbe-be84-4fb4-bb4e-6420356ebe5a, 1e0ce7f9-cbf4-44c4-bfb7-725db39d17ea, dda17862-a51d-49f5-bc9f-b2caa7af10ef, 551cfc0c-5de9-4672-90a2-b0f5b644ed8c, d3d06262-f539-4a05-9e71-6e6113e9529b, efbed11c-6828-4d9a-bdc3-ffadce27497e, ab3572a8-144f-4148-9862-465bd9d7148b, 6b796d48-625b-4acf-96db-141d2e7d7b4b, e6f83c77-1538-4fec-934c-6a4ec6617268, bcf5b4b8-c773-40a4-9ec1-9767753c0d44, 92ba9844-0c5e-4bfa-ad1c-ab41f8ac3d5e</t>
  </si>
  <si>
    <t>c782f52b-d7ac-47f5-836a-376e4fccf31f, cabf5871-d0d1-43aa-a1e0-7b054ea1f92a, 1f2a78f5-deae-438d-be76-6d733a7dac87, bcf5b4b8-c773-40a4-9ec1-9767753c0d44, 92ba9844-0c5e-4bfa-ad1c-ab41f8ac3d5e</t>
  </si>
  <si>
    <t>6b796d48-625b-4acf-96db-141d2e7d7b4b, e6f83c77-1538-4fec-934c-6a4ec6617268, b43b2475-66e9-49df-b826-4dbb0bb15b8b, bd5df5b0-28d6-45d5-8637-31903ae85330, 37979873-7c28-4b44-83ee-438c3e6810e9, e988d274-0abb-4d30-86fd-65f7e0f6b057, cc5f8133-74b9-43cc-b15e-b159a78b93fd, 1e0ce7f9-cbf4-44c4-bfb7-725db39d17ea, dda17862-a51d-49f5-bc9f-b2caa7af10ef, 551cfc0c-5de9-4672-90a2-b0f5b644ed8c</t>
  </si>
  <si>
    <t>39af2a17-08ce-4282-8dd0-de4efe79980f, ce83ec69-0901-4423-87f6-92734cc8feb2, 38b9874d-dd51-433a-bea9-2ef3ec79cb21, e3ae6951-0a5b-40c4-8b20-fd8b9ce4cecf, 4ad06de7-beaf-454c-aeda-59316f4a641c</t>
  </si>
  <si>
    <t>e00c66ff-cb22-45b1-a5e8-8b3cde249016, 9a1dc165-a7e3-4d94-96b3-aed7943cd257, f6cf2da9-277c-4780-8c18-2a4727d35f64, af428f7f-7d22-4949-924b-37b9c13140fb, d2d40201-0152-4e55-bf95-406c1f66295b, e0bad25d-7fb1-4dd7-a0e8-a11b41dcd281, 5e03ed8a-d9fb-4271-aa1d-73df523dcc57</t>
  </si>
  <si>
    <t>bcf5b4b8-c773-40a4-9ec1-9767753c0d44, 92ba9844-0c5e-4bfa-ad1c-ab41f8ac3d5e, e0bad25d-7fb1-4dd7-a0e8-a11b41dcd281, 5e03ed8a-d9fb-4271-aa1d-73df523dcc57, 9cbfac3c-fb8a-4ebd-b677-c223a57ac329, d464054e-8f96-4d3d-b9d5-a40f34507b88, b43b2475-66e9-49df-b826-4dbb0bb15b8b, bd5df5b0-28d6-45d5-8637-31903ae85330, 9dd4dfda-b0d2-4d4a-8642-a44db00f4a15, 534a2149-3015-472c-9de1-5db9e0f6b43e, fe8da200-3e6c-4017-983e-19b5aff7e800</t>
  </si>
  <si>
    <t>2c6e4248-da4d-4cb3-ac58-3cd04aa203fa, c8e9582b-d7bd-48cb-9cab-9f953712e952, 37b765f0-fc71-4c9c-838b-f3a5ce0706ff, 5538f94c-9d38-4c6c-ab29-0987d27ec313, b43b2475-66e9-49df-b826-4dbb0bb15b8b, bd5df5b0-28d6-45d5-8637-31903ae85330, ad1e7d8e-5114-413f-921d-a35552003ee4, c132b04e-83bd-4b24-8fe4-5a9a015e7c93, 1e0b04ba-18d5-4ab9-a1e5-23449bbc4a0b, 6b796d48-625b-4acf-96db-141d2e7d7b4b, e6f83c77-1538-4fec-934c-6a4ec6617268</t>
  </si>
  <si>
    <t>6b796d48-625b-4acf-96db-141d2e7d7b4b, e6f83c77-1538-4fec-934c-6a4ec6617268, 2c4e188e-85c2-4366-b282-d70974be0631, d02446db-85a5-472f-be66-392204bff177, e2e80629-cfb6-4daa-b56c-6795ccdc4e48, 2c6e4248-da4d-4cb3-ac58-3cd04aa203fa, c8e9582b-d7bd-48cb-9cab-9f953712e952</t>
  </si>
  <si>
    <t>e0bad25d-7fb1-4dd7-a0e8-a11b41dcd281, 5e03ed8a-d9fb-4271-aa1d-73df523dcc57, 3c0ebd74-4105-4532-a321-39bc3d6ab3d8, eac5b480-7e00-4d5e-add6-fc915fb2e8be, 32a60bdd-f493-4c44-a9e2-e45c0209be5e</t>
  </si>
  <si>
    <t>ad1e7d8e-5114-413f-921d-a35552003ee4, c132b04e-83bd-4b24-8fe4-5a9a015e7c93, 1e0b04ba-18d5-4ab9-a1e5-23449bbc4a0b, 2c4e188e-85c2-4366-b282-d70974be0631, d02446db-85a5-472f-be66-392204bff177, e2e80629-cfb6-4daa-b56c-6795ccdc4e48</t>
  </si>
  <si>
    <t>4fc222e3-9728-408a-b24b-171c919f81ea, 7f5bc724-d171-406e-bf3b-cd9d868174f2, b32c172c-a1d5-4cc9-a1fc-f5f4b2365ea4, 2c6e4248-da4d-4cb3-ac58-3cd04aa203fa, c8e9582b-d7bd-48cb-9cab-9f953712e952, ad1e7d8e-5114-413f-921d-a35552003ee4, c132b04e-83bd-4b24-8fe4-5a9a015e7c93, 1e0b04ba-18d5-4ab9-a1e5-23449bbc4a0b, cb7207d7-79d6-497f-a7e6-ceebd62576db, bc618e46-adeb-4bfa-a8dc-9e7a3bbad058, f66e3050-2b7f-4d30-bc1e-f1c26d6a2aa2, 16f85a4c-9e5b-4f05-ac70-25acb3032c48, d25284f4-c84e-48db-b41e-dc42085a55f9</t>
  </si>
  <si>
    <t>c782f52b-d7ac-47f5-836a-376e4fccf31f, cabf5871-d0d1-43aa-a1e0-7b054ea1f92a, 1f2a78f5-deae-438d-be76-6d733a7dac87, 49f57722-52fb-47b6-8e1e-54de177e0d19, f89ddd78-e74e-469c-8808-241bd8c36f67, c6f0e3ea-fc4a-4768-a155-f0bf0b943717, d3d06262-f539-4a05-9e71-6e6113e9529b, efbed11c-6828-4d9a-bdc3-ffadce27497e, ab3572a8-144f-4148-9862-465bd9d7148b, 6b796d48-625b-4acf-96db-141d2e7d7b4b, e6f83c77-1538-4fec-934c-6a4ec6617268</t>
  </si>
  <si>
    <t>6b796d48-625b-4acf-96db-141d2e7d7b4b, e6f83c77-1538-4fec-934c-6a4ec6617268, edca0a28-476b-4782-86be-a06806d87ab8, b12e86e4-dc4d-49cb-8ec3-b0c9f7f23b26, 62f9fcfb-92d6-4bc8-96ff-e8847c7b27ae, 38b9874d-dd51-433a-bea9-2ef3ec79cb21, e3ae6951-0a5b-40c4-8b20-fd8b9ce4cecf, 4ad06de7-beaf-454c-aeda-59316f4a641c, 19a8bee2-7566-411a-9919-61d44ccc81ef, e4aa68ec-6374-48d4-a36d-8ca39ac807a2, 058ec2ea-9361-4a0a-a0b1-c81e99f2349a</t>
  </si>
  <si>
    <t>19a8bee2-7566-411a-9919-61d44ccc81ef, e4aa68ec-6374-48d4-a36d-8ca39ac807a2, 058ec2ea-9361-4a0a-a0b1-c81e99f2349a, 49f57722-52fb-47b6-8e1e-54de177e0d19, f89ddd78-e74e-469c-8808-241bd8c36f67, c6f0e3ea-fc4a-4768-a155-f0bf0b943717, 3c0ebd74-4105-4532-a321-39bc3d6ab3d8, eac5b480-7e00-4d5e-add6-fc915fb2e8be, 32a60bdd-f493-4c44-a9e2-e45c0209be5e, 39af2a17-08ce-4282-8dd0-de4efe79980f, ce83ec69-0901-4423-87f6-92734cc8feb2</t>
  </si>
  <si>
    <t>dda33b53-0fff-4371-8a45-35a2192e86e8, 34c2e9da-d62c-4fdd-ad94-7befd2595222, 9e9ca12c-4178-40b5-a715-f166244e3adb, 37979873-7c28-4b44-83ee-438c3e6810e9, e988d274-0abb-4d30-86fd-65f7e0f6b057, cc5f8133-74b9-43cc-b15e-b159a78b93fd</t>
  </si>
  <si>
    <t>edca0a28-476b-4782-86be-a06806d87ab8, b12e86e4-dc4d-49cb-8ec3-b0c9f7f23b26, 62f9fcfb-92d6-4bc8-96ff-e8847c7b27ae, b33ae65d-523e-48c6-b10e-59346e1c6523, 4e64e115-2f29-4046-95c6-3f34c14feb83, 2ab329ca-9f50-4c70-9698-f44934cf4b69, 12c5d420-9bbc-455d-9794-7780bc5fea5b, 036ab592-da37-4aac-ac4b-3a2eb132eb76, 91d3ffda-02df-4108-a302-e3764e021ccf, 4fc222e3-9728-408a-b24b-171c919f81ea, 7f5bc724-d171-406e-bf3b-cd9d868174f2, b32c172c-a1d5-4cc9-a1fc-f5f4b2365ea4</t>
  </si>
  <si>
    <t>3100982d-c037-4a3f-a3ed-83e66b248c8d, ebbcecbe-be84-4fb4-bb4e-6420356ebe5a, e0bad25d-7fb1-4dd7-a0e8-a11b41dcd281, 5e03ed8a-d9fb-4271-aa1d-73df523dcc57, 1e0ce7f9-cbf4-44c4-bfb7-725db39d17ea, dda17862-a51d-49f5-bc9f-b2caa7af10ef, 551cfc0c-5de9-4672-90a2-b0f5b644ed8c</t>
  </si>
  <si>
    <t>38b9874d-dd51-433a-bea9-2ef3ec79cb21, e3ae6951-0a5b-40c4-8b20-fd8b9ce4cecf, 4ad06de7-beaf-454c-aeda-59316f4a641c, 2c4e188e-85c2-4366-b282-d70974be0631, d02446db-85a5-472f-be66-392204bff177, e2e80629-cfb6-4daa-b56c-6795ccdc4e48, b43b2475-66e9-49df-b826-4dbb0bb15b8b, bd5df5b0-28d6-45d5-8637-31903ae85330, fa7f1f45-106f-4e8d-bd8c-cce0fd276256, 9630ccdb-1fb5-411d-a129-562993ba0569</t>
  </si>
  <si>
    <t>37979873-7c28-4b44-83ee-438c3e6810e9, e988d274-0abb-4d30-86fd-65f7e0f6b057, cc5f8133-74b9-43cc-b15e-b159a78b93fd, 37979873-7c28-4b44-83ee-438c3e6810e9, e988d274-0abb-4d30-86fd-65f7e0f6b057, cc5f8133-74b9-43cc-b15e-b159a78b93fd, 2c6e4248-da4d-4cb3-ac58-3cd04aa203fa, c8e9582b-d7bd-48cb-9cab-9f953712e952, bcf5b4b8-c773-40a4-9ec1-9767753c0d44, 92ba9844-0c5e-4bfa-ad1c-ab41f8ac3d5e, ad1e7d8e-5114-413f-921d-a35552003ee4, c132b04e-83bd-4b24-8fe4-5a9a015e7c93, 1e0b04ba-18d5-4ab9-a1e5-23449bbc4a0b</t>
  </si>
  <si>
    <t>f66e3050-2b7f-4d30-bc1e-f1c26d6a2aa2, 16f85a4c-9e5b-4f05-ac70-25acb3032c48, d25284f4-c84e-48db-b41e-dc42085a55f9, 2c4e188e-85c2-4366-b282-d70974be0631, d02446db-85a5-472f-be66-392204bff177, e2e80629-cfb6-4daa-b56c-6795ccdc4e48, 521b6a84-52f2-488c-b310-c95ae8ff1021, 15603f87-6ae3-403c-aad6-3cd82bdddc1e, cb7207d7-79d6-497f-a7e6-ceebd62576db, bc618e46-adeb-4bfa-a8dc-9e7a3bbad058</t>
  </si>
  <si>
    <t>49f57722-52fb-47b6-8e1e-54de177e0d19, f89ddd78-e74e-469c-8808-241bd8c36f67, c6f0e3ea-fc4a-4768-a155-f0bf0b943717, d3d06262-f539-4a05-9e71-6e6113e9529b, efbed11c-6828-4d9a-bdc3-ffadce27497e, ab3572a8-144f-4148-9862-465bd9d7148b</t>
  </si>
  <si>
    <t>4ff85e34-9da3-47f2-beee-ec6175d82186, 450d53ce-7643-41e5-9d0d-b9d1eacead36, 3c0ebd74-4105-4532-a321-39bc3d6ab3d8, eac5b480-7e00-4d5e-add6-fc915fb2e8be, 32a60bdd-f493-4c44-a9e2-e45c0209be5e, 3100982d-c037-4a3f-a3ed-83e66b248c8d, ebbcecbe-be84-4fb4-bb4e-6420356ebe5a, 1e0ce7f9-cbf4-44c4-bfb7-725db39d17ea, dda17862-a51d-49f5-bc9f-b2caa7af10ef, 551cfc0c-5de9-4672-90a2-b0f5b644ed8c, 4ae8186a-1c4d-4b5e-8e7e-385e8b3e9c79, fcda77f1-d71f-4cbe-bb5c-fb12877aec40</t>
  </si>
  <si>
    <t>9dd4dfda-b0d2-4d4a-8642-a44db00f4a15, 534a2149-3015-472c-9de1-5db9e0f6b43e, fe8da200-3e6c-4017-983e-19b5aff7e800, d3d06262-f539-4a05-9e71-6e6113e9529b, efbed11c-6828-4d9a-bdc3-ffadce27497e, ab3572a8-144f-4148-9862-465bd9d7148b, b43b2475-66e9-49df-b826-4dbb0bb15b8b, bd5df5b0-28d6-45d5-8637-31903ae85330, 2390b2fb-f180-48d3-989d-5e359fdf867c, febd48e5-fa29-4288-94cf-a257e875bbc5, a680ecae-78a0-4d78-88cd-4f0163e7d4da</t>
  </si>
  <si>
    <t>f66e3050-2b7f-4d30-bc1e-f1c26d6a2aa2, 16f85a4c-9e5b-4f05-ac70-25acb3032c48, d25284f4-c84e-48db-b41e-dc42085a55f9, 49f57722-52fb-47b6-8e1e-54de177e0d19, f89ddd78-e74e-469c-8808-241bd8c36f67, c6f0e3ea-fc4a-4768-a155-f0bf0b943717, dda33b53-0fff-4371-8a45-35a2192e86e8, 34c2e9da-d62c-4fdd-ad94-7befd2595222, 9e9ca12c-4178-40b5-a715-f166244e3adb, 37979873-7c28-4b44-83ee-438c3e6810e9, e988d274-0abb-4d30-86fd-65f7e0f6b057, cc5f8133-74b9-43cc-b15e-b159a78b93fd, edca0a28-476b-4782-86be-a06806d87ab8, b12e86e4-dc4d-49cb-8ec3-b0c9f7f23b26, 62f9fcfb-92d6-4bc8-96ff-e8847c7b27ae</t>
  </si>
  <si>
    <t>2c6e4248-da4d-4cb3-ac58-3cd04aa203fa, c8e9582b-d7bd-48cb-9cab-9f953712e952, ad1e7d8e-5114-413f-921d-a35552003ee4, c132b04e-83bd-4b24-8fe4-5a9a015e7c93, 1e0b04ba-18d5-4ab9-a1e5-23449bbc4a0b, 1eeb53c2-5e82-4c6a-a81f-bea4af78b2f8, 31a96803-e0b0-464c-b44c-14316de7195f</t>
  </si>
  <si>
    <t>f6cf2da9-277c-4780-8c18-2a4727d35f64, af428f7f-7d22-4949-924b-37b9c13140fb, d2d40201-0152-4e55-bf95-406c1f66295b, 3100982d-c037-4a3f-a3ed-83e66b248c8d, ebbcecbe-be84-4fb4-bb4e-6420356ebe5a, d3d06262-f539-4a05-9e71-6e6113e9529b, efbed11c-6828-4d9a-bdc3-ffadce27497e, ab3572a8-144f-4148-9862-465bd9d7148b</t>
  </si>
  <si>
    <t>521b6a84-52f2-488c-b310-c95ae8ff1021, 15603f87-6ae3-403c-aad6-3cd82bdddc1e, 6dfeb9a0-918b-4038-ae4f-63ab374b9311, 589319dd-8b62-4842-bb7a-855eef1f8d6e, 1e0ce7f9-cbf4-44c4-bfb7-725db39d17ea, dda17862-a51d-49f5-bc9f-b2caa7af10ef, 551cfc0c-5de9-4672-90a2-b0f5b644ed8c, 4ff85e34-9da3-47f2-beee-ec6175d82186, 450d53ce-7643-41e5-9d0d-b9d1eacead36, cb7207d7-79d6-497f-a7e6-ceebd62576db, bc618e46-adeb-4bfa-a8dc-9e7a3bbad058</t>
  </si>
  <si>
    <t>2390b2fb-f180-48d3-989d-5e359fdf867c, febd48e5-fa29-4288-94cf-a257e875bbc5, a680ecae-78a0-4d78-88cd-4f0163e7d4da, dda33b53-0fff-4371-8a45-35a2192e86e8, 34c2e9da-d62c-4fdd-ad94-7befd2595222, 9e9ca12c-4178-40b5-a715-f166244e3adb</t>
  </si>
  <si>
    <t>19a8bee2-7566-411a-9919-61d44ccc81ef, e4aa68ec-6374-48d4-a36d-8ca39ac807a2, 058ec2ea-9361-4a0a-a0b1-c81e99f2349a, 4fc222e3-9728-408a-b24b-171c919f81ea, 7f5bc724-d171-406e-bf3b-cd9d868174f2, b32c172c-a1d5-4cc9-a1fc-f5f4b2365ea4, d3d06262-f539-4a05-9e71-6e6113e9529b, efbed11c-6828-4d9a-bdc3-ffadce27497e, ab3572a8-144f-4148-9862-465bd9d7148b, 38b9874d-dd51-433a-bea9-2ef3ec79cb21, e3ae6951-0a5b-40c4-8b20-fd8b9ce4cecf, 4ad06de7-beaf-454c-aeda-59316f4a641c</t>
  </si>
  <si>
    <t>dda33b53-0fff-4371-8a45-35a2192e86e8, 34c2e9da-d62c-4fdd-ad94-7befd2595222, 9e9ca12c-4178-40b5-a715-f166244e3adb, 49f57722-52fb-47b6-8e1e-54de177e0d19, f89ddd78-e74e-469c-8808-241bd8c36f67, c6f0e3ea-fc4a-4768-a155-f0bf0b943717, 3100982d-c037-4a3f-a3ed-83e66b248c8d, ebbcecbe-be84-4fb4-bb4e-6420356ebe5a</t>
  </si>
  <si>
    <t>4d0b9e50-43d1-4da0-af2b-97d510bab9e2, 049d0ea9-2055-46a4-b821-0cbf6e36e4d5, 37b5c1f9-c15a-4947-b64d-025dc64c5241, 3c0ebd74-4105-4532-a321-39bc3d6ab3d8, eac5b480-7e00-4d5e-add6-fc915fb2e8be, 32a60bdd-f493-4c44-a9e2-e45c0209be5e</t>
  </si>
  <si>
    <t>39af2a17-08ce-4282-8dd0-de4efe79980f, ce83ec69-0901-4423-87f6-92734cc8feb2, 2390b2fb-f180-48d3-989d-5e359fdf867c, febd48e5-fa29-4288-94cf-a257e875bbc5, a680ecae-78a0-4d78-88cd-4f0163e7d4da, 37b765f0-fc71-4c9c-838b-f3a5ce0706ff, 5538f94c-9d38-4c6c-ab29-0987d27ec313, 4d0b9e50-43d1-4da0-af2b-97d510bab9e2, 049d0ea9-2055-46a4-b821-0cbf6e36e4d5, 37b5c1f9-c15a-4947-b64d-025dc64c5241, 12c5d420-9bbc-455d-9794-7780bc5fea5b, 036ab592-da37-4aac-ac4b-3a2eb132eb76, 91d3ffda-02df-4108-a302-e3764e021ccf</t>
  </si>
  <si>
    <t>19a8bee2-7566-411a-9919-61d44ccc81ef, e4aa68ec-6374-48d4-a36d-8ca39ac807a2, 058ec2ea-9361-4a0a-a0b1-c81e99f2349a, ad1e7d8e-5114-413f-921d-a35552003ee4, c132b04e-83bd-4b24-8fe4-5a9a015e7c93, 1e0b04ba-18d5-4ab9-a1e5-23449bbc4a0b, e0bad25d-7fb1-4dd7-a0e8-a11b41dcd281, 5e03ed8a-d9fb-4271-aa1d-73df523dcc57</t>
  </si>
  <si>
    <t>2c6e4248-da4d-4cb3-ac58-3cd04aa203fa, c8e9582b-d7bd-48cb-9cab-9f953712e952, 19a8bee2-7566-411a-9919-61d44ccc81ef, e4aa68ec-6374-48d4-a36d-8ca39ac807a2, 058ec2ea-9361-4a0a-a0b1-c81e99f2349a, 9cbfac3c-fb8a-4ebd-b677-c223a57ac329, d464054e-8f96-4d3d-b9d5-a40f34507b88, bcf5b4b8-c773-40a4-9ec1-9767753c0d44, 92ba9844-0c5e-4bfa-ad1c-ab41f8ac3d5e</t>
  </si>
  <si>
    <t>521b6a84-52f2-488c-b310-c95ae8ff1021, 15603f87-6ae3-403c-aad6-3cd82bdddc1e, ad1e7d8e-5114-413f-921d-a35552003ee4, c132b04e-83bd-4b24-8fe4-5a9a015e7c93, 1e0b04ba-18d5-4ab9-a1e5-23449bbc4a0b, 1e0ce7f9-cbf4-44c4-bfb7-725db39d17ea, dda17862-a51d-49f5-bc9f-b2caa7af10ef, 551cfc0c-5de9-4672-90a2-b0f5b644ed8c, 49f57722-52fb-47b6-8e1e-54de177e0d19, f89ddd78-e74e-469c-8808-241bd8c36f67, c6f0e3ea-fc4a-4768-a155-f0bf0b943717, cb7207d7-79d6-497f-a7e6-ceebd62576db, bc618e46-adeb-4bfa-a8dc-9e7a3bbad058</t>
  </si>
  <si>
    <t>2390b2fb-f180-48d3-989d-5e359fdf867c, febd48e5-fa29-4288-94cf-a257e875bbc5, a680ecae-78a0-4d78-88cd-4f0163e7d4da, b33ae65d-523e-48c6-b10e-59346e1c6523, 4e64e115-2f29-4046-95c6-3f34c14feb83, 2ab329ca-9f50-4c70-9698-f44934cf4b69, 49150744-aac2-44f9-8ca0-05ae90757bac, f5b20856-42b4-48bd-93d9-fbe2712c9e55</t>
  </si>
  <si>
    <t>4d0b9e50-43d1-4da0-af2b-97d510bab9e2, 049d0ea9-2055-46a4-b821-0cbf6e36e4d5, 37b5c1f9-c15a-4947-b64d-025dc64c5241, 38b9874d-dd51-433a-bea9-2ef3ec79cb21, e3ae6951-0a5b-40c4-8b20-fd8b9ce4cecf, 4ad06de7-beaf-454c-aeda-59316f4a641c</t>
  </si>
  <si>
    <t>49150744-aac2-44f9-8ca0-05ae90757bac, f5b20856-42b4-48bd-93d9-fbe2712c9e55, f6cf2da9-277c-4780-8c18-2a4727d35f64, af428f7f-7d22-4949-924b-37b9c13140fb, d2d40201-0152-4e55-bf95-406c1f66295b, 38b9874d-dd51-433a-bea9-2ef3ec79cb21, e3ae6951-0a5b-40c4-8b20-fd8b9ce4cecf, 4ad06de7-beaf-454c-aeda-59316f4a641c, 4ff85e34-9da3-47f2-beee-ec6175d82186, 450d53ce-7643-41e5-9d0d-b9d1eacead36</t>
  </si>
  <si>
    <t>edca0a28-476b-4782-86be-a06806d87ab8, b12e86e4-dc4d-49cb-8ec3-b0c9f7f23b26, 62f9fcfb-92d6-4bc8-96ff-e8847c7b27ae, b43b2475-66e9-49df-b826-4dbb0bb15b8b, bd5df5b0-28d6-45d5-8637-31903ae85330, cb7207d7-79d6-497f-a7e6-ceebd62576db, bc618e46-adeb-4bfa-a8dc-9e7a3bbad058, fa7f1f45-106f-4e8d-bd8c-cce0fd276256, 9630ccdb-1fb5-411d-a129-562993ba0569</t>
  </si>
  <si>
    <t>4fc222e3-9728-408a-b24b-171c919f81ea, 7f5bc724-d171-406e-bf3b-cd9d868174f2, b32c172c-a1d5-4cc9-a1fc-f5f4b2365ea4, 3100982d-c037-4a3f-a3ed-83e66b248c8d, ebbcecbe-be84-4fb4-bb4e-6420356ebe5a, 8402b4cd-a049-4ae7-8649-16af0c4c8c62, 52e4d490-31bd-48ea-ab9b-8f9eaf720b12, 6b796d48-625b-4acf-96db-141d2e7d7b4b, e6f83c77-1538-4fec-934c-6a4ec6617268, 38b9874d-dd51-433a-bea9-2ef3ec79cb21, e3ae6951-0a5b-40c4-8b20-fd8b9ce4cecf, 4ad06de7-beaf-454c-aeda-59316f4a641c</t>
  </si>
  <si>
    <t>49f57722-52fb-47b6-8e1e-54de177e0d19, f89ddd78-e74e-469c-8808-241bd8c36f67, c6f0e3ea-fc4a-4768-a155-f0bf0b943717, 49f57722-52fb-47b6-8e1e-54de177e0d19, f89ddd78-e74e-469c-8808-241bd8c36f67, c6f0e3ea-fc4a-4768-a155-f0bf0b943717, 38b9874d-dd51-433a-bea9-2ef3ec79cb21, e3ae6951-0a5b-40c4-8b20-fd8b9ce4cecf, 4ad06de7-beaf-454c-aeda-59316f4a641c, 3100982d-c037-4a3f-a3ed-83e66b248c8d, ebbcecbe-be84-4fb4-bb4e-6420356ebe5a, edca0a28-476b-4782-86be-a06806d87ab8, b12e86e4-dc4d-49cb-8ec3-b0c9f7f23b26, 62f9fcfb-92d6-4bc8-96ff-e8847c7b27ae</t>
  </si>
  <si>
    <t>bcf5b4b8-c773-40a4-9ec1-9767753c0d44, 92ba9844-0c5e-4bfa-ad1c-ab41f8ac3d5e, 9cbfac3c-fb8a-4ebd-b677-c223a57ac329, d464054e-8f96-4d3d-b9d5-a40f34507b88, 39af2a17-08ce-4282-8dd0-de4efe79980f, ce83ec69-0901-4423-87f6-92734cc8feb2</t>
  </si>
  <si>
    <t>2390b2fb-f180-48d3-989d-5e359fdf867c, febd48e5-fa29-4288-94cf-a257e875bbc5, a680ecae-78a0-4d78-88cd-4f0163e7d4da, 1e0ce7f9-cbf4-44c4-bfb7-725db39d17ea, dda17862-a51d-49f5-bc9f-b2caa7af10ef, 551cfc0c-5de9-4672-90a2-b0f5b644ed8c, 37b765f0-fc71-4c9c-838b-f3a5ce0706ff, 5538f94c-9d38-4c6c-ab29-0987d27ec313, c782f52b-d7ac-47f5-836a-376e4fccf31f, cabf5871-d0d1-43aa-a1e0-7b054ea1f92a, 1f2a78f5-deae-438d-be76-6d733a7dac87</t>
  </si>
  <si>
    <t>4fc222e3-9728-408a-b24b-171c919f81ea, 7f5bc724-d171-406e-bf3b-cd9d868174f2, b32c172c-a1d5-4cc9-a1fc-f5f4b2365ea4, 49f57722-52fb-47b6-8e1e-54de177e0d19, f89ddd78-e74e-469c-8808-241bd8c36f67, c6f0e3ea-fc4a-4768-a155-f0bf0b943717, 12c5d420-9bbc-455d-9794-7780bc5fea5b, 036ab592-da37-4aac-ac4b-3a2eb132eb76, 91d3ffda-02df-4108-a302-e3764e021ccf</t>
  </si>
  <si>
    <t>19a8bee2-7566-411a-9919-61d44ccc81ef, e4aa68ec-6374-48d4-a36d-8ca39ac807a2, 058ec2ea-9361-4a0a-a0b1-c81e99f2349a, 37979873-7c28-4b44-83ee-438c3e6810e9, e988d274-0abb-4d30-86fd-65f7e0f6b057, cc5f8133-74b9-43cc-b15e-b159a78b93fd, 49150744-aac2-44f9-8ca0-05ae90757bac, f5b20856-42b4-48bd-93d9-fbe2712c9e55</t>
  </si>
  <si>
    <t>e0bad25d-7fb1-4dd7-a0e8-a11b41dcd281, 5e03ed8a-d9fb-4271-aa1d-73df523dcc57, 49f57722-52fb-47b6-8e1e-54de177e0d19, f89ddd78-e74e-469c-8808-241bd8c36f67, c6f0e3ea-fc4a-4768-a155-f0bf0b943717</t>
  </si>
  <si>
    <t>49f57722-52fb-47b6-8e1e-54de177e0d19, f89ddd78-e74e-469c-8808-241bd8c36f67, c6f0e3ea-fc4a-4768-a155-f0bf0b943717, c782f52b-d7ac-47f5-836a-376e4fccf31f, cabf5871-d0d1-43aa-a1e0-7b054ea1f92a, 1f2a78f5-deae-438d-be76-6d733a7dac87, fa7f1f45-106f-4e8d-bd8c-cce0fd276256, 9630ccdb-1fb5-411d-a129-562993ba0569</t>
  </si>
  <si>
    <t>2390b2fb-f180-48d3-989d-5e359fdf867c, febd48e5-fa29-4288-94cf-a257e875bbc5, a680ecae-78a0-4d78-88cd-4f0163e7d4da, 19a8bee2-7566-411a-9919-61d44ccc81ef, e4aa68ec-6374-48d4-a36d-8ca39ac807a2, 058ec2ea-9361-4a0a-a0b1-c81e99f2349a</t>
  </si>
  <si>
    <t>e0bad25d-7fb1-4dd7-a0e8-a11b41dcd281, 5e03ed8a-d9fb-4271-aa1d-73df523dcc57, dda33b53-0fff-4371-8a45-35a2192e86e8, 34c2e9da-d62c-4fdd-ad94-7befd2595222, 9e9ca12c-4178-40b5-a715-f166244e3adb</t>
  </si>
  <si>
    <t>49150744-aac2-44f9-8ca0-05ae90757bac, f5b20856-42b4-48bd-93d9-fbe2712c9e55, 8402b4cd-a049-4ae7-8649-16af0c4c8c62, 52e4d490-31bd-48ea-ab9b-8f9eaf720b12, 6dfeb9a0-918b-4038-ae4f-63ab374b9311, 589319dd-8b62-4842-bb7a-855eef1f8d6e, 2c6e4248-da4d-4cb3-ac58-3cd04aa203fa, c8e9582b-d7bd-48cb-9cab-9f953712e952, bcf5b4b8-c773-40a4-9ec1-9767753c0d44, 92ba9844-0c5e-4bfa-ad1c-ab41f8ac3d5e</t>
  </si>
  <si>
    <t>3100982d-c037-4a3f-a3ed-83e66b248c8d, ebbcecbe-be84-4fb4-bb4e-6420356ebe5a, 2c4e188e-85c2-4366-b282-d70974be0631, d02446db-85a5-472f-be66-392204bff177, e2e80629-cfb6-4daa-b56c-6795ccdc4e48, 39af2a17-08ce-4282-8dd0-de4efe79980f, ce83ec69-0901-4423-87f6-92734cc8feb2, d3d06262-f539-4a05-9e71-6e6113e9529b, efbed11c-6828-4d9a-bdc3-ffadce27497e, ab3572a8-144f-4148-9862-465bd9d7148b, 3c0ebd74-4105-4532-a321-39bc3d6ab3d8, eac5b480-7e00-4d5e-add6-fc915fb2e8be, 32a60bdd-f493-4c44-a9e2-e45c0209be5e</t>
  </si>
  <si>
    <t>6b796d48-625b-4acf-96db-141d2e7d7b4b, e6f83c77-1538-4fec-934c-6a4ec6617268, e0bad25d-7fb1-4dd7-a0e8-a11b41dcd281, 5e03ed8a-d9fb-4271-aa1d-73df523dcc57, 37979873-7c28-4b44-83ee-438c3e6810e9, e988d274-0abb-4d30-86fd-65f7e0f6b057, cc5f8133-74b9-43cc-b15e-b159a78b93fd, f66e3050-2b7f-4d30-bc1e-f1c26d6a2aa2, 16f85a4c-9e5b-4f05-ac70-25acb3032c48, d25284f4-c84e-48db-b41e-dc42085a55f9, 49f57722-52fb-47b6-8e1e-54de177e0d19, f89ddd78-e74e-469c-8808-241bd8c36f67, c6f0e3ea-fc4a-4768-a155-f0bf0b943717</t>
  </si>
  <si>
    <t>6dfeb9a0-918b-4038-ae4f-63ab374b9311, 589319dd-8b62-4842-bb7a-855eef1f8d6e, 49f57722-52fb-47b6-8e1e-54de177e0d19, f89ddd78-e74e-469c-8808-241bd8c36f67, c6f0e3ea-fc4a-4768-a155-f0bf0b943717, 49150744-aac2-44f9-8ca0-05ae90757bac, f5b20856-42b4-48bd-93d9-fbe2712c9e55</t>
  </si>
  <si>
    <t>4ae8186a-1c4d-4b5e-8e7e-385e8b3e9c79, fcda77f1-d71f-4cbe-bb5c-fb12877aec40, c782f52b-d7ac-47f5-836a-376e4fccf31f, cabf5871-d0d1-43aa-a1e0-7b054ea1f92a, 1f2a78f5-deae-438d-be76-6d733a7dac87</t>
  </si>
  <si>
    <t>37b765f0-fc71-4c9c-838b-f3a5ce0706ff, 5538f94c-9d38-4c6c-ab29-0987d27ec313, 8402b4cd-a049-4ae7-8649-16af0c4c8c62, 52e4d490-31bd-48ea-ab9b-8f9eaf720b12, dda33b53-0fff-4371-8a45-35a2192e86e8, 34c2e9da-d62c-4fdd-ad94-7befd2595222, 9e9ca12c-4178-40b5-a715-f166244e3adb, f66e3050-2b7f-4d30-bc1e-f1c26d6a2aa2, 16f85a4c-9e5b-4f05-ac70-25acb3032c48, d25284f4-c84e-48db-b41e-dc42085a55f9, 1eeb53c2-5e82-4c6a-a81f-bea4af78b2f8, 31a96803-e0b0-464c-b44c-14316de7195f</t>
  </si>
  <si>
    <t>bcf5b4b8-c773-40a4-9ec1-9767753c0d44, 92ba9844-0c5e-4bfa-ad1c-ab41f8ac3d5e, 39af2a17-08ce-4282-8dd0-de4efe79980f, ce83ec69-0901-4423-87f6-92734cc8feb2</t>
  </si>
  <si>
    <t>4ff85e34-9da3-47f2-beee-ec6175d82186, 450d53ce-7643-41e5-9d0d-b9d1eacead36, c782f52b-d7ac-47f5-836a-376e4fccf31f, cabf5871-d0d1-43aa-a1e0-7b054ea1f92a, 1f2a78f5-deae-438d-be76-6d733a7dac87, d3d06262-f539-4a05-9e71-6e6113e9529b, efbed11c-6828-4d9a-bdc3-ffadce27497e, ab3572a8-144f-4148-9862-465bd9d7148b, 1eeb53c2-5e82-4c6a-a81f-bea4af78b2f8, 31a96803-e0b0-464c-b44c-14316de7195f</t>
  </si>
  <si>
    <t>4fc222e3-9728-408a-b24b-171c919f81ea, 7f5bc724-d171-406e-bf3b-cd9d868174f2, b32c172c-a1d5-4cc9-a1fc-f5f4b2365ea4, 1e0ce7f9-cbf4-44c4-bfb7-725db39d17ea, dda17862-a51d-49f5-bc9f-b2caa7af10ef, 551cfc0c-5de9-4672-90a2-b0f5b644ed8c</t>
  </si>
  <si>
    <t>12c5d420-9bbc-455d-9794-7780bc5fea5b, 036ab592-da37-4aac-ac4b-3a2eb132eb76, 91d3ffda-02df-4108-a302-e3764e021ccf, 1e0ce7f9-cbf4-44c4-bfb7-725db39d17ea, dda17862-a51d-49f5-bc9f-b2caa7af10ef, 551cfc0c-5de9-4672-90a2-b0f5b644ed8c, 1eeb53c2-5e82-4c6a-a81f-bea4af78b2f8, 31a96803-e0b0-464c-b44c-14316de7195f</t>
  </si>
  <si>
    <t>19a8bee2-7566-411a-9919-61d44ccc81ef, e4aa68ec-6374-48d4-a36d-8ca39ac807a2, 058ec2ea-9361-4a0a-a0b1-c81e99f2349a, e00c66ff-cb22-45b1-a5e8-8b3cde249016, 9a1dc165-a7e3-4d94-96b3-aed7943cd257</t>
  </si>
  <si>
    <t>12c5d420-9bbc-455d-9794-7780bc5fea5b, 036ab592-da37-4aac-ac4b-3a2eb132eb76, 91d3ffda-02df-4108-a302-e3764e021ccf, 2c4e188e-85c2-4366-b282-d70974be0631, d02446db-85a5-472f-be66-392204bff177, e2e80629-cfb6-4daa-b56c-6795ccdc4e48, b43b2475-66e9-49df-b826-4dbb0bb15b8b, bd5df5b0-28d6-45d5-8637-31903ae85330</t>
  </si>
  <si>
    <t>e0bad25d-7fb1-4dd7-a0e8-a11b41dcd281, 5e03ed8a-d9fb-4271-aa1d-73df523dcc57, 39af2a17-08ce-4282-8dd0-de4efe79980f, ce83ec69-0901-4423-87f6-92734cc8feb2, 9dd4dfda-b0d2-4d4a-8642-a44db00f4a15, 534a2149-3015-472c-9de1-5db9e0f6b43e, fe8da200-3e6c-4017-983e-19b5aff7e800, 1e0ce7f9-cbf4-44c4-bfb7-725db39d17ea, dda17862-a51d-49f5-bc9f-b2caa7af10ef, 551cfc0c-5de9-4672-90a2-b0f5b644ed8c</t>
  </si>
  <si>
    <t>9cbfac3c-fb8a-4ebd-b677-c223a57ac329, d464054e-8f96-4d3d-b9d5-a40f34507b88, 1e0ce7f9-cbf4-44c4-bfb7-725db39d17ea, dda17862-a51d-49f5-bc9f-b2caa7af10ef, 551cfc0c-5de9-4672-90a2-b0f5b644ed8c, 19a8bee2-7566-411a-9919-61d44ccc81ef, e4aa68ec-6374-48d4-a36d-8ca39ac807a2, 058ec2ea-9361-4a0a-a0b1-c81e99f2349a, e00c66ff-cb22-45b1-a5e8-8b3cde249016, 9a1dc165-a7e3-4d94-96b3-aed7943cd257</t>
  </si>
  <si>
    <t>e00c66ff-cb22-45b1-a5e8-8b3cde249016, 9a1dc165-a7e3-4d94-96b3-aed7943cd257, cb7207d7-79d6-497f-a7e6-ceebd62576db, bc618e46-adeb-4bfa-a8dc-9e7a3bbad058, 3c0ebd74-4105-4532-a321-39bc3d6ab3d8, eac5b480-7e00-4d5e-add6-fc915fb2e8be, 32a60bdd-f493-4c44-a9e2-e45c0209be5e, 9dd4dfda-b0d2-4d4a-8642-a44db00f4a15, 534a2149-3015-472c-9de1-5db9e0f6b43e, fe8da200-3e6c-4017-983e-19b5aff7e800, 4ae8186a-1c4d-4b5e-8e7e-385e8b3e9c79, fcda77f1-d71f-4cbe-bb5c-fb12877aec40</t>
  </si>
  <si>
    <t>b43b2475-66e9-49df-b826-4dbb0bb15b8b, bd5df5b0-28d6-45d5-8637-31903ae85330, 4ae8186a-1c4d-4b5e-8e7e-385e8b3e9c79, fcda77f1-d71f-4cbe-bb5c-fb12877aec40, ad1e7d8e-5114-413f-921d-a35552003ee4, c132b04e-83bd-4b24-8fe4-5a9a015e7c93, 1e0b04ba-18d5-4ab9-a1e5-23449bbc4a0b</t>
  </si>
  <si>
    <t>b33ae65d-523e-48c6-b10e-59346e1c6523, 4e64e115-2f29-4046-95c6-3f34c14feb83, 2ab329ca-9f50-4c70-9698-f44934cf4b69, edca0a28-476b-4782-86be-a06806d87ab8, b12e86e4-dc4d-49cb-8ec3-b0c9f7f23b26, 62f9fcfb-92d6-4bc8-96ff-e8847c7b27ae</t>
  </si>
  <si>
    <t>4ff85e34-9da3-47f2-beee-ec6175d82186, 450d53ce-7643-41e5-9d0d-b9d1eacead36, 19a8bee2-7566-411a-9919-61d44ccc81ef, e4aa68ec-6374-48d4-a36d-8ca39ac807a2, 058ec2ea-9361-4a0a-a0b1-c81e99f2349a</t>
  </si>
  <si>
    <t>1eeb53c2-5e82-4c6a-a81f-bea4af78b2f8, 31a96803-e0b0-464c-b44c-14316de7195f, c782f52b-d7ac-47f5-836a-376e4fccf31f, cabf5871-d0d1-43aa-a1e0-7b054ea1f92a, 1f2a78f5-deae-438d-be76-6d733a7dac87</t>
  </si>
  <si>
    <t>6dfeb9a0-918b-4038-ae4f-63ab374b9311, 589319dd-8b62-4842-bb7a-855eef1f8d6e, 5d92edf2-5248-4363-8e50-f18ad6a67a8c, b6f11273-e674-4c30-afa1-7ee62c1abb4b</t>
  </si>
  <si>
    <t>9dd4dfda-b0d2-4d4a-8642-a44db00f4a15, 534a2149-3015-472c-9de1-5db9e0f6b43e, fe8da200-3e6c-4017-983e-19b5aff7e800, 49f57722-52fb-47b6-8e1e-54de177e0d19, f89ddd78-e74e-469c-8808-241bd8c36f67, c6f0e3ea-fc4a-4768-a155-f0bf0b943717, 8402b4cd-a049-4ae7-8649-16af0c4c8c62, 52e4d490-31bd-48ea-ab9b-8f9eaf720b12</t>
  </si>
  <si>
    <t>37b765f0-fc71-4c9c-838b-f3a5ce0706ff, 5538f94c-9d38-4c6c-ab29-0987d27ec313, 2c4e188e-85c2-4366-b282-d70974be0631, d02446db-85a5-472f-be66-392204bff177, e2e80629-cfb6-4daa-b56c-6795ccdc4e48, 49150744-aac2-44f9-8ca0-05ae90757bac, f5b20856-42b4-48bd-93d9-fbe2712c9e55, 19a8bee2-7566-411a-9919-61d44ccc81ef, e4aa68ec-6374-48d4-a36d-8ca39ac807a2, 058ec2ea-9361-4a0a-a0b1-c81e99f2349a</t>
  </si>
  <si>
    <t>3100982d-c037-4a3f-a3ed-83e66b248c8d, ebbcecbe-be84-4fb4-bb4e-6420356ebe5a, 1e0ce7f9-cbf4-44c4-bfb7-725db39d17ea, dda17862-a51d-49f5-bc9f-b2caa7af10ef, 551cfc0c-5de9-4672-90a2-b0f5b644ed8c, 1eeb53c2-5e82-4c6a-a81f-bea4af78b2f8, 31a96803-e0b0-464c-b44c-14316de7195f, 2c6e4248-da4d-4cb3-ac58-3cd04aa203fa, c8e9582b-d7bd-48cb-9cab-9f953712e952, 39af2a17-08ce-4282-8dd0-de4efe79980f, ce83ec69-0901-4423-87f6-92734cc8feb2</t>
  </si>
  <si>
    <t>f66e3050-2b7f-4d30-bc1e-f1c26d6a2aa2, 16f85a4c-9e5b-4f05-ac70-25acb3032c48, d25284f4-c84e-48db-b41e-dc42085a55f9, 38b9874d-dd51-433a-bea9-2ef3ec79cb21, e3ae6951-0a5b-40c4-8b20-fd8b9ce4cecf, 4ad06de7-beaf-454c-aeda-59316f4a641c, 6dfeb9a0-918b-4038-ae4f-63ab374b9311, 589319dd-8b62-4842-bb7a-855eef1f8d6e, 4ff85e34-9da3-47f2-beee-ec6175d82186, 450d53ce-7643-41e5-9d0d-b9d1eacead36</t>
  </si>
  <si>
    <t>1e0ce7f9-cbf4-44c4-bfb7-725db39d17ea, dda17862-a51d-49f5-bc9f-b2caa7af10ef, 551cfc0c-5de9-4672-90a2-b0f5b644ed8c, 521b6a84-52f2-488c-b310-c95ae8ff1021, 15603f87-6ae3-403c-aad6-3cd82bdddc1e, c782f52b-d7ac-47f5-836a-376e4fccf31f, cabf5871-d0d1-43aa-a1e0-7b054ea1f92a, 1f2a78f5-deae-438d-be76-6d733a7dac87, f66e3050-2b7f-4d30-bc1e-f1c26d6a2aa2, 16f85a4c-9e5b-4f05-ac70-25acb3032c48, d25284f4-c84e-48db-b41e-dc42085a55f9</t>
  </si>
  <si>
    <t>12c5d420-9bbc-455d-9794-7780bc5fea5b, 036ab592-da37-4aac-ac4b-3a2eb132eb76, 91d3ffda-02df-4108-a302-e3764e021ccf, 4ae8186a-1c4d-4b5e-8e7e-385e8b3e9c79, fcda77f1-d71f-4cbe-bb5c-fb12877aec40, 38b9874d-dd51-433a-bea9-2ef3ec79cb21, e3ae6951-0a5b-40c4-8b20-fd8b9ce4cecf, 4ad06de7-beaf-454c-aeda-59316f4a641c, 3100982d-c037-4a3f-a3ed-83e66b248c8d, ebbcecbe-be84-4fb4-bb4e-6420356ebe5a, edca0a28-476b-4782-86be-a06806d87ab8, b12e86e4-dc4d-49cb-8ec3-b0c9f7f23b26, 62f9fcfb-92d6-4bc8-96ff-e8847c7b27ae</t>
  </si>
  <si>
    <t>b43b2475-66e9-49df-b826-4dbb0bb15b8b, bd5df5b0-28d6-45d5-8637-31903ae85330, 8402b4cd-a049-4ae7-8649-16af0c4c8c62, 52e4d490-31bd-48ea-ab9b-8f9eaf720b12, 4ae8186a-1c4d-4b5e-8e7e-385e8b3e9c79, fcda77f1-d71f-4cbe-bb5c-fb12877aec40, 5d92edf2-5248-4363-8e50-f18ad6a67a8c, b6f11273-e674-4c30-afa1-7ee62c1abb4b</t>
  </si>
  <si>
    <t>edca0a28-476b-4782-86be-a06806d87ab8, b12e86e4-dc4d-49cb-8ec3-b0c9f7f23b26, 62f9fcfb-92d6-4bc8-96ff-e8847c7b27ae, 49f57722-52fb-47b6-8e1e-54de177e0d19, f89ddd78-e74e-469c-8808-241bd8c36f67, c6f0e3ea-fc4a-4768-a155-f0bf0b943717, 19a8bee2-7566-411a-9919-61d44ccc81ef, e4aa68ec-6374-48d4-a36d-8ca39ac807a2, 058ec2ea-9361-4a0a-a0b1-c81e99f2349a</t>
  </si>
  <si>
    <t>1e0ce7f9-cbf4-44c4-bfb7-725db39d17ea, dda17862-a51d-49f5-bc9f-b2caa7af10ef, 551cfc0c-5de9-4672-90a2-b0f5b644ed8c, fa7f1f45-106f-4e8d-bd8c-cce0fd276256, 9630ccdb-1fb5-411d-a129-562993ba0569, ad1e7d8e-5114-413f-921d-a35552003ee4, c132b04e-83bd-4b24-8fe4-5a9a015e7c93, 1e0b04ba-18d5-4ab9-a1e5-23449bbc4a0b, 4d0b9e50-43d1-4da0-af2b-97d510bab9e2, 049d0ea9-2055-46a4-b821-0cbf6e36e4d5, 37b5c1f9-c15a-4947-b64d-025dc64c5241, 38b9874d-dd51-433a-bea9-2ef3ec79cb21, e3ae6951-0a5b-40c4-8b20-fd8b9ce4cecf, 4ad06de7-beaf-454c-aeda-59316f4a641c</t>
  </si>
  <si>
    <t>3100982d-c037-4a3f-a3ed-83e66b248c8d, ebbcecbe-be84-4fb4-bb4e-6420356ebe5a, f66e3050-2b7f-4d30-bc1e-f1c26d6a2aa2, 16f85a4c-9e5b-4f05-ac70-25acb3032c48, d25284f4-c84e-48db-b41e-dc42085a55f9, 19a8bee2-7566-411a-9919-61d44ccc81ef, e4aa68ec-6374-48d4-a36d-8ca39ac807a2, 058ec2ea-9361-4a0a-a0b1-c81e99f2349a</t>
  </si>
  <si>
    <t>f6cf2da9-277c-4780-8c18-2a4727d35f64, af428f7f-7d22-4949-924b-37b9c13140fb, d2d40201-0152-4e55-bf95-406c1f66295b, dda33b53-0fff-4371-8a45-35a2192e86e8, 34c2e9da-d62c-4fdd-ad94-7befd2595222, 9e9ca12c-4178-40b5-a715-f166244e3adb, 2390b2fb-f180-48d3-989d-5e359fdf867c, febd48e5-fa29-4288-94cf-a257e875bbc5, a680ecae-78a0-4d78-88cd-4f0163e7d4da, edca0a28-476b-4782-86be-a06806d87ab8, b12e86e4-dc4d-49cb-8ec3-b0c9f7f23b26, 62f9fcfb-92d6-4bc8-96ff-e8847c7b27ae, 521b6a84-52f2-488c-b310-c95ae8ff1021, 15603f87-6ae3-403c-aad6-3cd82bdddc1e</t>
  </si>
  <si>
    <t>521b6a84-52f2-488c-b310-c95ae8ff1021, 15603f87-6ae3-403c-aad6-3cd82bdddc1e, 38b9874d-dd51-433a-bea9-2ef3ec79cb21, e3ae6951-0a5b-40c4-8b20-fd8b9ce4cecf, 4ad06de7-beaf-454c-aeda-59316f4a641c, f66e3050-2b7f-4d30-bc1e-f1c26d6a2aa2, 16f85a4c-9e5b-4f05-ac70-25acb3032c48, d25284f4-c84e-48db-b41e-dc42085a55f9</t>
  </si>
  <si>
    <t>cb7207d7-79d6-497f-a7e6-ceebd62576db, bc618e46-adeb-4bfa-a8dc-9e7a3bbad058, 19a8bee2-7566-411a-9919-61d44ccc81ef, e4aa68ec-6374-48d4-a36d-8ca39ac807a2, 058ec2ea-9361-4a0a-a0b1-c81e99f2349a, ad1e7d8e-5114-413f-921d-a35552003ee4, c132b04e-83bd-4b24-8fe4-5a9a015e7c93, 1e0b04ba-18d5-4ab9-a1e5-23449bbc4a0b, 49f57722-52fb-47b6-8e1e-54de177e0d19, f89ddd78-e74e-469c-8808-241bd8c36f67, c6f0e3ea-fc4a-4768-a155-f0bf0b943717</t>
  </si>
  <si>
    <t>b33ae65d-523e-48c6-b10e-59346e1c6523, 4e64e115-2f29-4046-95c6-3f34c14feb83, 2ab329ca-9f50-4c70-9698-f44934cf4b69, c782f52b-d7ac-47f5-836a-376e4fccf31f, cabf5871-d0d1-43aa-a1e0-7b054ea1f92a, 1f2a78f5-deae-438d-be76-6d733a7dac87, 521b6a84-52f2-488c-b310-c95ae8ff1021, 15603f87-6ae3-403c-aad6-3cd82bdddc1e, 9dd4dfda-b0d2-4d4a-8642-a44db00f4a15, 534a2149-3015-472c-9de1-5db9e0f6b43e, fe8da200-3e6c-4017-983e-19b5aff7e800, 9cbfac3c-fb8a-4ebd-b677-c223a57ac329, d464054e-8f96-4d3d-b9d5-a40f34507b88</t>
  </si>
  <si>
    <t>e0bad25d-7fb1-4dd7-a0e8-a11b41dcd281, 5e03ed8a-d9fb-4271-aa1d-73df523dcc57, f6cf2da9-277c-4780-8c18-2a4727d35f64, af428f7f-7d22-4949-924b-37b9c13140fb, d2d40201-0152-4e55-bf95-406c1f66295b, 6dfeb9a0-918b-4038-ae4f-63ab374b9311, 589319dd-8b62-4842-bb7a-855eef1f8d6e, f66e3050-2b7f-4d30-bc1e-f1c26d6a2aa2, 16f85a4c-9e5b-4f05-ac70-25acb3032c48, d25284f4-c84e-48db-b41e-dc42085a55f9</t>
  </si>
  <si>
    <t>9dd4dfda-b0d2-4d4a-8642-a44db00f4a15, 534a2149-3015-472c-9de1-5db9e0f6b43e, fe8da200-3e6c-4017-983e-19b5aff7e800, 37b765f0-fc71-4c9c-838b-f3a5ce0706ff, 5538f94c-9d38-4c6c-ab29-0987d27ec313, 9dd4dfda-b0d2-4d4a-8642-a44db00f4a15, 534a2149-3015-472c-9de1-5db9e0f6b43e, fe8da200-3e6c-4017-983e-19b5aff7e800</t>
  </si>
  <si>
    <t>12c5d420-9bbc-455d-9794-7780bc5fea5b, 036ab592-da37-4aac-ac4b-3a2eb132eb76, 91d3ffda-02df-4108-a302-e3764e021ccf, 2c4e188e-85c2-4366-b282-d70974be0631, d02446db-85a5-472f-be66-392204bff177, e2e80629-cfb6-4daa-b56c-6795ccdc4e48, cb7207d7-79d6-497f-a7e6-ceebd62576db, bc618e46-adeb-4bfa-a8dc-9e7a3bbad058</t>
  </si>
  <si>
    <t>c782f52b-d7ac-47f5-836a-376e4fccf31f, cabf5871-d0d1-43aa-a1e0-7b054ea1f92a, 1f2a78f5-deae-438d-be76-6d733a7dac87, 1e0ce7f9-cbf4-44c4-bfb7-725db39d17ea, dda17862-a51d-49f5-bc9f-b2caa7af10ef, 551cfc0c-5de9-4672-90a2-b0f5b644ed8c, 38b9874d-dd51-433a-bea9-2ef3ec79cb21, e3ae6951-0a5b-40c4-8b20-fd8b9ce4cecf, 4ad06de7-beaf-454c-aeda-59316f4a641c, edca0a28-476b-4782-86be-a06806d87ab8, b12e86e4-dc4d-49cb-8ec3-b0c9f7f23b26, 62f9fcfb-92d6-4bc8-96ff-e8847c7b27ae</t>
  </si>
  <si>
    <t>38b9874d-dd51-433a-bea9-2ef3ec79cb21, e3ae6951-0a5b-40c4-8b20-fd8b9ce4cecf, 4ad06de7-beaf-454c-aeda-59316f4a641c, d3d06262-f539-4a05-9e71-6e6113e9529b, efbed11c-6828-4d9a-bdc3-ffadce27497e, ab3572a8-144f-4148-9862-465bd9d7148b</t>
  </si>
  <si>
    <t>37979873-7c28-4b44-83ee-438c3e6810e9, e988d274-0abb-4d30-86fd-65f7e0f6b057, cc5f8133-74b9-43cc-b15e-b159a78b93fd, 49f57722-52fb-47b6-8e1e-54de177e0d19, f89ddd78-e74e-469c-8808-241bd8c36f67, c6f0e3ea-fc4a-4768-a155-f0bf0b943717, 4ff85e34-9da3-47f2-beee-ec6175d82186, 450d53ce-7643-41e5-9d0d-b9d1eacead36</t>
  </si>
  <si>
    <t>3100982d-c037-4a3f-a3ed-83e66b248c8d, ebbcecbe-be84-4fb4-bb4e-6420356ebe5a, 8402b4cd-a049-4ae7-8649-16af0c4c8c62, 52e4d490-31bd-48ea-ab9b-8f9eaf720b12, 3c0ebd74-4105-4532-a321-39bc3d6ab3d8, eac5b480-7e00-4d5e-add6-fc915fb2e8be, 32a60bdd-f493-4c44-a9e2-e45c0209be5e, 2c4e188e-85c2-4366-b282-d70974be0631, d02446db-85a5-472f-be66-392204bff177, e2e80629-cfb6-4daa-b56c-6795ccdc4e48, e0bad25d-7fb1-4dd7-a0e8-a11b41dcd281, 5e03ed8a-d9fb-4271-aa1d-73df523dcc57</t>
  </si>
  <si>
    <t>fa7f1f45-106f-4e8d-bd8c-cce0fd276256, 9630ccdb-1fb5-411d-a129-562993ba0569, 4fc222e3-9728-408a-b24b-171c919f81ea, 7f5bc724-d171-406e-bf3b-cd9d868174f2, b32c172c-a1d5-4cc9-a1fc-f5f4b2365ea4, e0bad25d-7fb1-4dd7-a0e8-a11b41dcd281, 5e03ed8a-d9fb-4271-aa1d-73df523dcc57, 49f57722-52fb-47b6-8e1e-54de177e0d19, f89ddd78-e74e-469c-8808-241bd8c36f67, c6f0e3ea-fc4a-4768-a155-f0bf0b943717, b33ae65d-523e-48c6-b10e-59346e1c6523, 4e64e115-2f29-4046-95c6-3f34c14feb83, 2ab329ca-9f50-4c70-9698-f44934cf4b69</t>
  </si>
  <si>
    <t>d3d06262-f539-4a05-9e71-6e6113e9529b, efbed11c-6828-4d9a-bdc3-ffadce27497e, ab3572a8-144f-4148-9862-465bd9d7148b, 49f57722-52fb-47b6-8e1e-54de177e0d19, f89ddd78-e74e-469c-8808-241bd8c36f67, c6f0e3ea-fc4a-4768-a155-f0bf0b943717, 1e0ce7f9-cbf4-44c4-bfb7-725db39d17ea, dda17862-a51d-49f5-bc9f-b2caa7af10ef, 551cfc0c-5de9-4672-90a2-b0f5b644ed8c</t>
  </si>
  <si>
    <t>4d0b9e50-43d1-4da0-af2b-97d510bab9e2, 049d0ea9-2055-46a4-b821-0cbf6e36e4d5, 37b5c1f9-c15a-4947-b64d-025dc64c5241, 3c0ebd74-4105-4532-a321-39bc3d6ab3d8, eac5b480-7e00-4d5e-add6-fc915fb2e8be, 32a60bdd-f493-4c44-a9e2-e45c0209be5e, 37979873-7c28-4b44-83ee-438c3e6810e9, e988d274-0abb-4d30-86fd-65f7e0f6b057, cc5f8133-74b9-43cc-b15e-b159a78b93fd</t>
  </si>
  <si>
    <t>4ae8186a-1c4d-4b5e-8e7e-385e8b3e9c79, fcda77f1-d71f-4cbe-bb5c-fb12877aec40, 6b796d48-625b-4acf-96db-141d2e7d7b4b, e6f83c77-1538-4fec-934c-6a4ec6617268, cb7207d7-79d6-497f-a7e6-ceebd62576db, bc618e46-adeb-4bfa-a8dc-9e7a3bbad058</t>
  </si>
  <si>
    <t>39af2a17-08ce-4282-8dd0-de4efe79980f, ce83ec69-0901-4423-87f6-92734cc8feb2, dda33b53-0fff-4371-8a45-35a2192e86e8, 34c2e9da-d62c-4fdd-ad94-7befd2595222, 9e9ca12c-4178-40b5-a715-f166244e3adb, e00c66ff-cb22-45b1-a5e8-8b3cde249016, 9a1dc165-a7e3-4d94-96b3-aed7943cd257, 49150744-aac2-44f9-8ca0-05ae90757bac, f5b20856-42b4-48bd-93d9-fbe2712c9e55, e0bad25d-7fb1-4dd7-a0e8-a11b41dcd281, 5e03ed8a-d9fb-4271-aa1d-73df523dcc57</t>
  </si>
  <si>
    <t>4ff85e34-9da3-47f2-beee-ec6175d82186, 450d53ce-7643-41e5-9d0d-b9d1eacead36, ad1e7d8e-5114-413f-921d-a35552003ee4, c132b04e-83bd-4b24-8fe4-5a9a015e7c93, 1e0b04ba-18d5-4ab9-a1e5-23449bbc4a0b, 521b6a84-52f2-488c-b310-c95ae8ff1021, 15603f87-6ae3-403c-aad6-3cd82bdddc1e, d3d06262-f539-4a05-9e71-6e6113e9529b, efbed11c-6828-4d9a-bdc3-ffadce27497e, ab3572a8-144f-4148-9862-465bd9d7148b, 37979873-7c28-4b44-83ee-438c3e6810e9, e988d274-0abb-4d30-86fd-65f7e0f6b057, cc5f8133-74b9-43cc-b15e-b159a78b93fd</t>
  </si>
  <si>
    <t>f66e3050-2b7f-4d30-bc1e-f1c26d6a2aa2, 16f85a4c-9e5b-4f05-ac70-25acb3032c48, d25284f4-c84e-48db-b41e-dc42085a55f9, 49f57722-52fb-47b6-8e1e-54de177e0d19, f89ddd78-e74e-469c-8808-241bd8c36f67, c6f0e3ea-fc4a-4768-a155-f0bf0b943717, 8402b4cd-a049-4ae7-8649-16af0c4c8c62, 52e4d490-31bd-48ea-ab9b-8f9eaf720b12</t>
  </si>
  <si>
    <t>19a8bee2-7566-411a-9919-61d44ccc81ef, e4aa68ec-6374-48d4-a36d-8ca39ac807a2, 058ec2ea-9361-4a0a-a0b1-c81e99f2349a, 49150744-aac2-44f9-8ca0-05ae90757bac, f5b20856-42b4-48bd-93d9-fbe2712c9e55, 4ff85e34-9da3-47f2-beee-ec6175d82186, 450d53ce-7643-41e5-9d0d-b9d1eacead36, 9cbfac3c-fb8a-4ebd-b677-c223a57ac329, d464054e-8f96-4d3d-b9d5-a40f34507b88, 37979873-7c28-4b44-83ee-438c3e6810e9, e988d274-0abb-4d30-86fd-65f7e0f6b057, cc5f8133-74b9-43cc-b15e-b159a78b93fd</t>
  </si>
  <si>
    <t>e0bad25d-7fb1-4dd7-a0e8-a11b41dcd281, 5e03ed8a-d9fb-4271-aa1d-73df523dcc57, b43b2475-66e9-49df-b826-4dbb0bb15b8b, bd5df5b0-28d6-45d5-8637-31903ae85330</t>
  </si>
  <si>
    <t>5d92edf2-5248-4363-8e50-f18ad6a67a8c, b6f11273-e674-4c30-afa1-7ee62c1abb4b, b43b2475-66e9-49df-b826-4dbb0bb15b8b, bd5df5b0-28d6-45d5-8637-31903ae85330, 2c4e188e-85c2-4366-b282-d70974be0631, d02446db-85a5-472f-be66-392204bff177, e2e80629-cfb6-4daa-b56c-6795ccdc4e48</t>
  </si>
  <si>
    <t>37b765f0-fc71-4c9c-838b-f3a5ce0706ff, 5538f94c-9d38-4c6c-ab29-0987d27ec313, d3d06262-f539-4a05-9e71-6e6113e9529b, efbed11c-6828-4d9a-bdc3-ffadce27497e, ab3572a8-144f-4148-9862-465bd9d7148b, 49150744-aac2-44f9-8ca0-05ae90757bac, f5b20856-42b4-48bd-93d9-fbe2712c9e55, 12c5d420-9bbc-455d-9794-7780bc5fea5b, 036ab592-da37-4aac-ac4b-3a2eb132eb76, 91d3ffda-02df-4108-a302-e3764e021ccf</t>
  </si>
  <si>
    <t>6dfeb9a0-918b-4038-ae4f-63ab374b9311, 589319dd-8b62-4842-bb7a-855eef1f8d6e, 2c6e4248-da4d-4cb3-ac58-3cd04aa203fa, c8e9582b-d7bd-48cb-9cab-9f953712e952, e0bad25d-7fb1-4dd7-a0e8-a11b41dcd281, 5e03ed8a-d9fb-4271-aa1d-73df523dcc57</t>
  </si>
  <si>
    <t>19a8bee2-7566-411a-9919-61d44ccc81ef, e4aa68ec-6374-48d4-a36d-8ca39ac807a2, 058ec2ea-9361-4a0a-a0b1-c81e99f2349a, 38b9874d-dd51-433a-bea9-2ef3ec79cb21, e3ae6951-0a5b-40c4-8b20-fd8b9ce4cecf, 4ad06de7-beaf-454c-aeda-59316f4a641c, 2390b2fb-f180-48d3-989d-5e359fdf867c, febd48e5-fa29-4288-94cf-a257e875bbc5, a680ecae-78a0-4d78-88cd-4f0163e7d4da, edca0a28-476b-4782-86be-a06806d87ab8, b12e86e4-dc4d-49cb-8ec3-b0c9f7f23b26, 62f9fcfb-92d6-4bc8-96ff-e8847c7b27ae</t>
  </si>
  <si>
    <t>dda33b53-0fff-4371-8a45-35a2192e86e8, 34c2e9da-d62c-4fdd-ad94-7befd2595222, 9e9ca12c-4178-40b5-a715-f166244e3adb, 3100982d-c037-4a3f-a3ed-83e66b248c8d, ebbcecbe-be84-4fb4-bb4e-6420356ebe5a, 9cbfac3c-fb8a-4ebd-b677-c223a57ac329, d464054e-8f96-4d3d-b9d5-a40f34507b88, 39af2a17-08ce-4282-8dd0-de4efe79980f, ce83ec69-0901-4423-87f6-92734cc8feb2</t>
  </si>
  <si>
    <t>e0bad25d-7fb1-4dd7-a0e8-a11b41dcd281, 5e03ed8a-d9fb-4271-aa1d-73df523dcc57, ad1e7d8e-5114-413f-921d-a35552003ee4, c132b04e-83bd-4b24-8fe4-5a9a015e7c93, 1e0b04ba-18d5-4ab9-a1e5-23449bbc4a0b, e00c66ff-cb22-45b1-a5e8-8b3cde249016, 9a1dc165-a7e3-4d94-96b3-aed7943cd257, c782f52b-d7ac-47f5-836a-376e4fccf31f, cabf5871-d0d1-43aa-a1e0-7b054ea1f92a, 1f2a78f5-deae-438d-be76-6d733a7dac87, 9dd4dfda-b0d2-4d4a-8642-a44db00f4a15, 534a2149-3015-472c-9de1-5db9e0f6b43e, fe8da200-3e6c-4017-983e-19b5aff7e800</t>
  </si>
  <si>
    <t>49150744-aac2-44f9-8ca0-05ae90757bac, f5b20856-42b4-48bd-93d9-fbe2712c9e55, fa7f1f45-106f-4e8d-bd8c-cce0fd276256, 9630ccdb-1fb5-411d-a129-562993ba0569, f6cf2da9-277c-4780-8c18-2a4727d35f64, af428f7f-7d22-4949-924b-37b9c13140fb, d2d40201-0152-4e55-bf95-406c1f66295b, 2390b2fb-f180-48d3-989d-5e359fdf867c, febd48e5-fa29-4288-94cf-a257e875bbc5, a680ecae-78a0-4d78-88cd-4f0163e7d4da</t>
  </si>
  <si>
    <t>c782f52b-d7ac-47f5-836a-376e4fccf31f, cabf5871-d0d1-43aa-a1e0-7b054ea1f92a, 1f2a78f5-deae-438d-be76-6d733a7dac87, 2c6e4248-da4d-4cb3-ac58-3cd04aa203fa, c8e9582b-d7bd-48cb-9cab-9f953712e952, 3c0ebd74-4105-4532-a321-39bc3d6ab3d8, eac5b480-7e00-4d5e-add6-fc915fb2e8be, 32a60bdd-f493-4c44-a9e2-e45c0209be5e, 2c4e188e-85c2-4366-b282-d70974be0631, d02446db-85a5-472f-be66-392204bff177, e2e80629-cfb6-4daa-b56c-6795ccdc4e48</t>
  </si>
  <si>
    <t>12c5d420-9bbc-455d-9794-7780bc5fea5b, 036ab592-da37-4aac-ac4b-3a2eb132eb76, 91d3ffda-02df-4108-a302-e3764e021ccf, bcf5b4b8-c773-40a4-9ec1-9767753c0d44, 92ba9844-0c5e-4bfa-ad1c-ab41f8ac3d5e, 1eeb53c2-5e82-4c6a-a81f-bea4af78b2f8, 31a96803-e0b0-464c-b44c-14316de7195f</t>
  </si>
  <si>
    <t>2390b2fb-f180-48d3-989d-5e359fdf867c, febd48e5-fa29-4288-94cf-a257e875bbc5, a680ecae-78a0-4d78-88cd-4f0163e7d4da, f6cf2da9-277c-4780-8c18-2a4727d35f64, af428f7f-7d22-4949-924b-37b9c13140fb, d2d40201-0152-4e55-bf95-406c1f66295b</t>
  </si>
  <si>
    <t>1e0ce7f9-cbf4-44c4-bfb7-725db39d17ea, dda17862-a51d-49f5-bc9f-b2caa7af10ef, 551cfc0c-5de9-4672-90a2-b0f5b644ed8c, 4ae8186a-1c4d-4b5e-8e7e-385e8b3e9c79, fcda77f1-d71f-4cbe-bb5c-fb12877aec40, 5d92edf2-5248-4363-8e50-f18ad6a67a8c, b6f11273-e674-4c30-afa1-7ee62c1abb4b</t>
  </si>
  <si>
    <t>f66e3050-2b7f-4d30-bc1e-f1c26d6a2aa2, 16f85a4c-9e5b-4f05-ac70-25acb3032c48, d25284f4-c84e-48db-b41e-dc42085a55f9, 1e0ce7f9-cbf4-44c4-bfb7-725db39d17ea, dda17862-a51d-49f5-bc9f-b2caa7af10ef, 551cfc0c-5de9-4672-90a2-b0f5b644ed8c</t>
  </si>
  <si>
    <t>521b6a84-52f2-488c-b310-c95ae8ff1021, 15603f87-6ae3-403c-aad6-3cd82bdddc1e, bcf5b4b8-c773-40a4-9ec1-9767753c0d44, 92ba9844-0c5e-4bfa-ad1c-ab41f8ac3d5e, 38b9874d-dd51-433a-bea9-2ef3ec79cb21, e3ae6951-0a5b-40c4-8b20-fd8b9ce4cecf, 4ad06de7-beaf-454c-aeda-59316f4a641c</t>
  </si>
  <si>
    <t>9dd4dfda-b0d2-4d4a-8642-a44db00f4a15, 534a2149-3015-472c-9de1-5db9e0f6b43e, fe8da200-3e6c-4017-983e-19b5aff7e800, c782f52b-d7ac-47f5-836a-376e4fccf31f, cabf5871-d0d1-43aa-a1e0-7b054ea1f92a, 1f2a78f5-deae-438d-be76-6d733a7dac87</t>
  </si>
  <si>
    <t>37979873-7c28-4b44-83ee-438c3e6810e9, e988d274-0abb-4d30-86fd-65f7e0f6b057, cc5f8133-74b9-43cc-b15e-b159a78b93fd, 4fc222e3-9728-408a-b24b-171c919f81ea, 7f5bc724-d171-406e-bf3b-cd9d868174f2, b32c172c-a1d5-4cc9-a1fc-f5f4b2365ea4, cb7207d7-79d6-497f-a7e6-ceebd62576db, bc618e46-adeb-4bfa-a8dc-9e7a3bbad058</t>
  </si>
  <si>
    <t>b43b2475-66e9-49df-b826-4dbb0bb15b8b, bd5df5b0-28d6-45d5-8637-31903ae85330, f6cf2da9-277c-4780-8c18-2a4727d35f64, af428f7f-7d22-4949-924b-37b9c13140fb, d2d40201-0152-4e55-bf95-406c1f66295b, bcf5b4b8-c773-40a4-9ec1-9767753c0d44, 92ba9844-0c5e-4bfa-ad1c-ab41f8ac3d5e, 37979873-7c28-4b44-83ee-438c3e6810e9, e988d274-0abb-4d30-86fd-65f7e0f6b057, cc5f8133-74b9-43cc-b15e-b159a78b93fd</t>
  </si>
  <si>
    <t>e0bad25d-7fb1-4dd7-a0e8-a11b41dcd281, 5e03ed8a-d9fb-4271-aa1d-73df523dcc57, 2c4e188e-85c2-4366-b282-d70974be0631, d02446db-85a5-472f-be66-392204bff177, e2e80629-cfb6-4daa-b56c-6795ccdc4e48, 1eeb53c2-5e82-4c6a-a81f-bea4af78b2f8, 31a96803-e0b0-464c-b44c-14316de7195f, e00c66ff-cb22-45b1-a5e8-8b3cde249016, 9a1dc165-a7e3-4d94-96b3-aed7943cd257</t>
  </si>
  <si>
    <t>edca0a28-476b-4782-86be-a06806d87ab8, b12e86e4-dc4d-49cb-8ec3-b0c9f7f23b26, 62f9fcfb-92d6-4bc8-96ff-e8847c7b27ae, 49f57722-52fb-47b6-8e1e-54de177e0d19, f89ddd78-e74e-469c-8808-241bd8c36f67, c6f0e3ea-fc4a-4768-a155-f0bf0b943717, 9dd4dfda-b0d2-4d4a-8642-a44db00f4a15, 534a2149-3015-472c-9de1-5db9e0f6b43e, fe8da200-3e6c-4017-983e-19b5aff7e800, 4fc222e3-9728-408a-b24b-171c919f81ea, 7f5bc724-d171-406e-bf3b-cd9d868174f2, b32c172c-a1d5-4cc9-a1fc-f5f4b2365ea4</t>
  </si>
  <si>
    <t>4d0b9e50-43d1-4da0-af2b-97d510bab9e2, 049d0ea9-2055-46a4-b821-0cbf6e36e4d5, 37b5c1f9-c15a-4947-b64d-025dc64c5241, f6cf2da9-277c-4780-8c18-2a4727d35f64, af428f7f-7d22-4949-924b-37b9c13140fb, d2d40201-0152-4e55-bf95-406c1f66295b, 1e0ce7f9-cbf4-44c4-bfb7-725db39d17ea, dda17862-a51d-49f5-bc9f-b2caa7af10ef, 551cfc0c-5de9-4672-90a2-b0f5b644ed8c, fa7f1f45-106f-4e8d-bd8c-cce0fd276256, 9630ccdb-1fb5-411d-a129-562993ba0569</t>
  </si>
  <si>
    <t>dda33b53-0fff-4371-8a45-35a2192e86e8, 34c2e9da-d62c-4fdd-ad94-7befd2595222, 9e9ca12c-4178-40b5-a715-f166244e3adb, 3c0ebd74-4105-4532-a321-39bc3d6ab3d8, eac5b480-7e00-4d5e-add6-fc915fb2e8be, 32a60bdd-f493-4c44-a9e2-e45c0209be5e, 4fc222e3-9728-408a-b24b-171c919f81ea, 7f5bc724-d171-406e-bf3b-cd9d868174f2, b32c172c-a1d5-4cc9-a1fc-f5f4b2365ea4, ad1e7d8e-5114-413f-921d-a35552003ee4, c132b04e-83bd-4b24-8fe4-5a9a015e7c93, 1e0b04ba-18d5-4ab9-a1e5-23449bbc4a0b</t>
  </si>
  <si>
    <t>3100982d-c037-4a3f-a3ed-83e66b248c8d, ebbcecbe-be84-4fb4-bb4e-6420356ebe5a, 12c5d420-9bbc-455d-9794-7780bc5fea5b, 036ab592-da37-4aac-ac4b-3a2eb132eb76, 91d3ffda-02df-4108-a302-e3764e021ccf, c782f52b-d7ac-47f5-836a-376e4fccf31f, cabf5871-d0d1-43aa-a1e0-7b054ea1f92a, 1f2a78f5-deae-438d-be76-6d733a7dac87</t>
  </si>
  <si>
    <t>ad1e7d8e-5114-413f-921d-a35552003ee4, c132b04e-83bd-4b24-8fe4-5a9a015e7c93, 1e0b04ba-18d5-4ab9-a1e5-23449bbc4a0b, 1eeb53c2-5e82-4c6a-a81f-bea4af78b2f8, 31a96803-e0b0-464c-b44c-14316de7195f, 5d92edf2-5248-4363-8e50-f18ad6a67a8c, b6f11273-e674-4c30-afa1-7ee62c1abb4b, 37b765f0-fc71-4c9c-838b-f3a5ce0706ff, 5538f94c-9d38-4c6c-ab29-0987d27ec313, 2c4e188e-85c2-4366-b282-d70974be0631, d02446db-85a5-472f-be66-392204bff177, e2e80629-cfb6-4daa-b56c-6795ccdc4e48</t>
  </si>
  <si>
    <t>6b796d48-625b-4acf-96db-141d2e7d7b4b, e6f83c77-1538-4fec-934c-6a4ec6617268, 12c5d420-9bbc-455d-9794-7780bc5fea5b, 036ab592-da37-4aac-ac4b-3a2eb132eb76, 91d3ffda-02df-4108-a302-e3764e021ccf</t>
  </si>
  <si>
    <t>b43b2475-66e9-49df-b826-4dbb0bb15b8b, bd5df5b0-28d6-45d5-8637-31903ae85330, 37979873-7c28-4b44-83ee-438c3e6810e9, e988d274-0abb-4d30-86fd-65f7e0f6b057, cc5f8133-74b9-43cc-b15e-b159a78b93fd</t>
  </si>
  <si>
    <t>8402b4cd-a049-4ae7-8649-16af0c4c8c62, 52e4d490-31bd-48ea-ab9b-8f9eaf720b12, dda33b53-0fff-4371-8a45-35a2192e86e8, 34c2e9da-d62c-4fdd-ad94-7befd2595222, 9e9ca12c-4178-40b5-a715-f166244e3adb, 19a8bee2-7566-411a-9919-61d44ccc81ef, e4aa68ec-6374-48d4-a36d-8ca39ac807a2, 058ec2ea-9361-4a0a-a0b1-c81e99f2349a, 37b765f0-fc71-4c9c-838b-f3a5ce0706ff, 5538f94c-9d38-4c6c-ab29-0987d27ec313, 3100982d-c037-4a3f-a3ed-83e66b248c8d, ebbcecbe-be84-4fb4-bb4e-6420356ebe5a</t>
  </si>
  <si>
    <t>d3d06262-f539-4a05-9e71-6e6113e9529b, efbed11c-6828-4d9a-bdc3-ffadce27497e, ab3572a8-144f-4148-9862-465bd9d7148b, 4ff85e34-9da3-47f2-beee-ec6175d82186, 450d53ce-7643-41e5-9d0d-b9d1eacead36, d3d06262-f539-4a05-9e71-6e6113e9529b, efbed11c-6828-4d9a-bdc3-ffadce27497e, ab3572a8-144f-4148-9862-465bd9d7148b, 37979873-7c28-4b44-83ee-438c3e6810e9, e988d274-0abb-4d30-86fd-65f7e0f6b057, cc5f8133-74b9-43cc-b15e-b159a78b93fd</t>
  </si>
  <si>
    <t>e00c66ff-cb22-45b1-a5e8-8b3cde249016, 9a1dc165-a7e3-4d94-96b3-aed7943cd257, c782f52b-d7ac-47f5-836a-376e4fccf31f, cabf5871-d0d1-43aa-a1e0-7b054ea1f92a, 1f2a78f5-deae-438d-be76-6d733a7dac87, 2390b2fb-f180-48d3-989d-5e359fdf867c, febd48e5-fa29-4288-94cf-a257e875bbc5, a680ecae-78a0-4d78-88cd-4f0163e7d4da, 4ff85e34-9da3-47f2-beee-ec6175d82186, 450d53ce-7643-41e5-9d0d-b9d1eacead36, 9cbfac3c-fb8a-4ebd-b677-c223a57ac329, d464054e-8f96-4d3d-b9d5-a40f34507b88</t>
  </si>
  <si>
    <t>d3d06262-f539-4a05-9e71-6e6113e9529b, efbed11c-6828-4d9a-bdc3-ffadce27497e, ab3572a8-144f-4148-9862-465bd9d7148b, f6cf2da9-277c-4780-8c18-2a4727d35f64, af428f7f-7d22-4949-924b-37b9c13140fb, d2d40201-0152-4e55-bf95-406c1f66295b, 6b796d48-625b-4acf-96db-141d2e7d7b4b, e6f83c77-1538-4fec-934c-6a4ec6617268, 3100982d-c037-4a3f-a3ed-83e66b248c8d, ebbcecbe-be84-4fb4-bb4e-6420356ebe5a</t>
  </si>
  <si>
    <t>bcf5b4b8-c773-40a4-9ec1-9767753c0d44, 92ba9844-0c5e-4bfa-ad1c-ab41f8ac3d5e, 37b765f0-fc71-4c9c-838b-f3a5ce0706ff, 5538f94c-9d38-4c6c-ab29-0987d27ec313, e0bad25d-7fb1-4dd7-a0e8-a11b41dcd281, 5e03ed8a-d9fb-4271-aa1d-73df523dcc57</t>
  </si>
  <si>
    <t>dda33b53-0fff-4371-8a45-35a2192e86e8, 34c2e9da-d62c-4fdd-ad94-7befd2595222, 9e9ca12c-4178-40b5-a715-f166244e3adb, 4d0b9e50-43d1-4da0-af2b-97d510bab9e2, 049d0ea9-2055-46a4-b821-0cbf6e36e4d5, 37b5c1f9-c15a-4947-b64d-025dc64c5241, d3d06262-f539-4a05-9e71-6e6113e9529b, efbed11c-6828-4d9a-bdc3-ffadce27497e, ab3572a8-144f-4148-9862-465bd9d7148b</t>
  </si>
  <si>
    <t>38b9874d-dd51-433a-bea9-2ef3ec79cb21, e3ae6951-0a5b-40c4-8b20-fd8b9ce4cecf, 4ad06de7-beaf-454c-aeda-59316f4a641c, 49f57722-52fb-47b6-8e1e-54de177e0d19, f89ddd78-e74e-469c-8808-241bd8c36f67, c6f0e3ea-fc4a-4768-a155-f0bf0b943717, 6b796d48-625b-4acf-96db-141d2e7d7b4b, e6f83c77-1538-4fec-934c-6a4ec6617268, 4ae8186a-1c4d-4b5e-8e7e-385e8b3e9c79, fcda77f1-d71f-4cbe-bb5c-fb12877aec40</t>
  </si>
  <si>
    <t>f6cf2da9-277c-4780-8c18-2a4727d35f64, af428f7f-7d22-4949-924b-37b9c13140fb, d2d40201-0152-4e55-bf95-406c1f66295b, 2c6e4248-da4d-4cb3-ac58-3cd04aa203fa, c8e9582b-d7bd-48cb-9cab-9f953712e952, e0bad25d-7fb1-4dd7-a0e8-a11b41dcd281, 5e03ed8a-d9fb-4271-aa1d-73df523dcc57, 38b9874d-dd51-433a-bea9-2ef3ec79cb21, e3ae6951-0a5b-40c4-8b20-fd8b9ce4cecf, 4ad06de7-beaf-454c-aeda-59316f4a641c</t>
  </si>
  <si>
    <t>ad1e7d8e-5114-413f-921d-a35552003ee4, c132b04e-83bd-4b24-8fe4-5a9a015e7c93, 1e0b04ba-18d5-4ab9-a1e5-23449bbc4a0b, 38b9874d-dd51-433a-bea9-2ef3ec79cb21, e3ae6951-0a5b-40c4-8b20-fd8b9ce4cecf, 4ad06de7-beaf-454c-aeda-59316f4a641c, cb7207d7-79d6-497f-a7e6-ceebd62576db, bc618e46-adeb-4bfa-a8dc-9e7a3bbad058, 49f57722-52fb-47b6-8e1e-54de177e0d19, f89ddd78-e74e-469c-8808-241bd8c36f67, c6f0e3ea-fc4a-4768-a155-f0bf0b943717, b43b2475-66e9-49df-b826-4dbb0bb15b8b, bd5df5b0-28d6-45d5-8637-31903ae85330</t>
  </si>
  <si>
    <t>39af2a17-08ce-4282-8dd0-de4efe79980f, ce83ec69-0901-4423-87f6-92734cc8feb2, b43b2475-66e9-49df-b826-4dbb0bb15b8b, bd5df5b0-28d6-45d5-8637-31903ae85330, 1eeb53c2-5e82-4c6a-a81f-bea4af78b2f8, 31a96803-e0b0-464c-b44c-14316de7195f, 3c0ebd74-4105-4532-a321-39bc3d6ab3d8, eac5b480-7e00-4d5e-add6-fc915fb2e8be, 32a60bdd-f493-4c44-a9e2-e45c0209be5e, 6b796d48-625b-4acf-96db-141d2e7d7b4b, e6f83c77-1538-4fec-934c-6a4ec6617268</t>
  </si>
  <si>
    <t>4d0b9e50-43d1-4da0-af2b-97d510bab9e2, 049d0ea9-2055-46a4-b821-0cbf6e36e4d5, 37b5c1f9-c15a-4947-b64d-025dc64c5241, 4fc222e3-9728-408a-b24b-171c919f81ea, 7f5bc724-d171-406e-bf3b-cd9d868174f2, b32c172c-a1d5-4cc9-a1fc-f5f4b2365ea4, 6dfeb9a0-918b-4038-ae4f-63ab374b9311, 589319dd-8b62-4842-bb7a-855eef1f8d6e</t>
  </si>
  <si>
    <t>12c5d420-9bbc-455d-9794-7780bc5fea5b, 036ab592-da37-4aac-ac4b-3a2eb132eb76, 91d3ffda-02df-4108-a302-e3764e021ccf, cb7207d7-79d6-497f-a7e6-ceebd62576db, bc618e46-adeb-4bfa-a8dc-9e7a3bbad058, 38b9874d-dd51-433a-bea9-2ef3ec79cb21, e3ae6951-0a5b-40c4-8b20-fd8b9ce4cecf, 4ad06de7-beaf-454c-aeda-59316f4a641c, 37979873-7c28-4b44-83ee-438c3e6810e9, e988d274-0abb-4d30-86fd-65f7e0f6b057, cc5f8133-74b9-43cc-b15e-b159a78b93fd, 38b9874d-dd51-433a-bea9-2ef3ec79cb21, e3ae6951-0a5b-40c4-8b20-fd8b9ce4cecf, 4ad06de7-beaf-454c-aeda-59316f4a641c</t>
  </si>
  <si>
    <t>2c6e4248-da4d-4cb3-ac58-3cd04aa203fa, c8e9582b-d7bd-48cb-9cab-9f953712e952, 12c5d420-9bbc-455d-9794-7780bc5fea5b, 036ab592-da37-4aac-ac4b-3a2eb132eb76, 91d3ffda-02df-4108-a302-e3764e021ccf</t>
  </si>
  <si>
    <t>4ff85e34-9da3-47f2-beee-ec6175d82186, 450d53ce-7643-41e5-9d0d-b9d1eacead36, 4fc222e3-9728-408a-b24b-171c919f81ea, 7f5bc724-d171-406e-bf3b-cd9d868174f2, b32c172c-a1d5-4cc9-a1fc-f5f4b2365ea4</t>
  </si>
  <si>
    <t>4fc222e3-9728-408a-b24b-171c919f81ea, 7f5bc724-d171-406e-bf3b-cd9d868174f2, b32c172c-a1d5-4cc9-a1fc-f5f4b2365ea4, 5d92edf2-5248-4363-8e50-f18ad6a67a8c, b6f11273-e674-4c30-afa1-7ee62c1abb4b, 2c6e4248-da4d-4cb3-ac58-3cd04aa203fa, c8e9582b-d7bd-48cb-9cab-9f953712e952</t>
  </si>
  <si>
    <t>e00c66ff-cb22-45b1-a5e8-8b3cde249016, 9a1dc165-a7e3-4d94-96b3-aed7943cd257, 39af2a17-08ce-4282-8dd0-de4efe79980f, ce83ec69-0901-4423-87f6-92734cc8feb2, d3d06262-f539-4a05-9e71-6e6113e9529b, efbed11c-6828-4d9a-bdc3-ffadce27497e, ab3572a8-144f-4148-9862-465bd9d7148b</t>
  </si>
  <si>
    <t>3c0ebd74-4105-4532-a321-39bc3d6ab3d8, eac5b480-7e00-4d5e-add6-fc915fb2e8be, 32a60bdd-f493-4c44-a9e2-e45c0209be5e, cb7207d7-79d6-497f-a7e6-ceebd62576db, bc618e46-adeb-4bfa-a8dc-9e7a3bbad058, 2c6e4248-da4d-4cb3-ac58-3cd04aa203fa, c8e9582b-d7bd-48cb-9cab-9f953712e952</t>
  </si>
  <si>
    <t>38b9874d-dd51-433a-bea9-2ef3ec79cb21, e3ae6951-0a5b-40c4-8b20-fd8b9ce4cecf, 4ad06de7-beaf-454c-aeda-59316f4a641c, 2c4e188e-85c2-4366-b282-d70974be0631, d02446db-85a5-472f-be66-392204bff177, e2e80629-cfb6-4daa-b56c-6795ccdc4e48, 1e0ce7f9-cbf4-44c4-bfb7-725db39d17ea, dda17862-a51d-49f5-bc9f-b2caa7af10ef, 551cfc0c-5de9-4672-90a2-b0f5b644ed8c, 4fc222e3-9728-408a-b24b-171c919f81ea, 7f5bc724-d171-406e-bf3b-cd9d868174f2, b32c172c-a1d5-4cc9-a1fc-f5f4b2365ea4</t>
  </si>
  <si>
    <t>f66e3050-2b7f-4d30-bc1e-f1c26d6a2aa2, 16f85a4c-9e5b-4f05-ac70-25acb3032c48, d25284f4-c84e-48db-b41e-dc42085a55f9, 4d0b9e50-43d1-4da0-af2b-97d510bab9e2, 049d0ea9-2055-46a4-b821-0cbf6e36e4d5, 37b5c1f9-c15a-4947-b64d-025dc64c5241, 38b9874d-dd51-433a-bea9-2ef3ec79cb21, e3ae6951-0a5b-40c4-8b20-fd8b9ce4cecf, 4ad06de7-beaf-454c-aeda-59316f4a641c</t>
  </si>
  <si>
    <t>2c6e4248-da4d-4cb3-ac58-3cd04aa203fa, c8e9582b-d7bd-48cb-9cab-9f953712e952, 3c0ebd74-4105-4532-a321-39bc3d6ab3d8, eac5b480-7e00-4d5e-add6-fc915fb2e8be, 32a60bdd-f493-4c44-a9e2-e45c0209be5e, f6cf2da9-277c-4780-8c18-2a4727d35f64, af428f7f-7d22-4949-924b-37b9c13140fb, d2d40201-0152-4e55-bf95-406c1f66295b</t>
  </si>
  <si>
    <t>2390b2fb-f180-48d3-989d-5e359fdf867c, febd48e5-fa29-4288-94cf-a257e875bbc5, a680ecae-78a0-4d78-88cd-4f0163e7d4da, cb7207d7-79d6-497f-a7e6-ceebd62576db, bc618e46-adeb-4bfa-a8dc-9e7a3bbad058</t>
  </si>
  <si>
    <t>5d92edf2-5248-4363-8e50-f18ad6a67a8c, b6f11273-e674-4c30-afa1-7ee62c1abb4b, d3d06262-f539-4a05-9e71-6e6113e9529b, efbed11c-6828-4d9a-bdc3-ffadce27497e, ab3572a8-144f-4148-9862-465bd9d7148b, c782f52b-d7ac-47f5-836a-376e4fccf31f, cabf5871-d0d1-43aa-a1e0-7b054ea1f92a, 1f2a78f5-deae-438d-be76-6d733a7dac87</t>
  </si>
  <si>
    <t>bcf5b4b8-c773-40a4-9ec1-9767753c0d44, 92ba9844-0c5e-4bfa-ad1c-ab41f8ac3d5e, f6cf2da9-277c-4780-8c18-2a4727d35f64, af428f7f-7d22-4949-924b-37b9c13140fb, d2d40201-0152-4e55-bf95-406c1f66295b</t>
  </si>
  <si>
    <t>bcf5b4b8-c773-40a4-9ec1-9767753c0d44, 92ba9844-0c5e-4bfa-ad1c-ab41f8ac3d5e, 39af2a17-08ce-4282-8dd0-de4efe79980f, ce83ec69-0901-4423-87f6-92734cc8feb2, c782f52b-d7ac-47f5-836a-376e4fccf31f, cabf5871-d0d1-43aa-a1e0-7b054ea1f92a, 1f2a78f5-deae-438d-be76-6d733a7dac87, 6b796d48-625b-4acf-96db-141d2e7d7b4b, e6f83c77-1538-4fec-934c-6a4ec6617268</t>
  </si>
  <si>
    <t>c782f52b-d7ac-47f5-836a-376e4fccf31f, cabf5871-d0d1-43aa-a1e0-7b054ea1f92a, 1f2a78f5-deae-438d-be76-6d733a7dac87, 39af2a17-08ce-4282-8dd0-de4efe79980f, ce83ec69-0901-4423-87f6-92734cc8feb2, e0bad25d-7fb1-4dd7-a0e8-a11b41dcd281, 5e03ed8a-d9fb-4271-aa1d-73df523dcc57, ad1e7d8e-5114-413f-921d-a35552003ee4, c132b04e-83bd-4b24-8fe4-5a9a015e7c93, 1e0b04ba-18d5-4ab9-a1e5-23449bbc4a0b</t>
  </si>
  <si>
    <t>c782f52b-d7ac-47f5-836a-376e4fccf31f, cabf5871-d0d1-43aa-a1e0-7b054ea1f92a, 1f2a78f5-deae-438d-be76-6d733a7dac87, 4ae8186a-1c4d-4b5e-8e7e-385e8b3e9c79, fcda77f1-d71f-4cbe-bb5c-fb12877aec40, e0bad25d-7fb1-4dd7-a0e8-a11b41dcd281, 5e03ed8a-d9fb-4271-aa1d-73df523dcc57, 6b796d48-625b-4acf-96db-141d2e7d7b4b, e6f83c77-1538-4fec-934c-6a4ec6617268</t>
  </si>
  <si>
    <t>4ff85e34-9da3-47f2-beee-ec6175d82186, 450d53ce-7643-41e5-9d0d-b9d1eacead36, edca0a28-476b-4782-86be-a06806d87ab8, b12e86e4-dc4d-49cb-8ec3-b0c9f7f23b26, 62f9fcfb-92d6-4bc8-96ff-e8847c7b27ae, 4d0b9e50-43d1-4da0-af2b-97d510bab9e2, 049d0ea9-2055-46a4-b821-0cbf6e36e4d5, 37b5c1f9-c15a-4947-b64d-025dc64c5241</t>
  </si>
  <si>
    <t>f66e3050-2b7f-4d30-bc1e-f1c26d6a2aa2, 16f85a4c-9e5b-4f05-ac70-25acb3032c48, d25284f4-c84e-48db-b41e-dc42085a55f9, 2c4e188e-85c2-4366-b282-d70974be0631, d02446db-85a5-472f-be66-392204bff177, e2e80629-cfb6-4daa-b56c-6795ccdc4e48</t>
  </si>
  <si>
    <t>5d92edf2-5248-4363-8e50-f18ad6a67a8c, b6f11273-e674-4c30-afa1-7ee62c1abb4b, b33ae65d-523e-48c6-b10e-59346e1c6523, 4e64e115-2f29-4046-95c6-3f34c14feb83, 2ab329ca-9f50-4c70-9698-f44934cf4b69, c782f52b-d7ac-47f5-836a-376e4fccf31f, cabf5871-d0d1-43aa-a1e0-7b054ea1f92a, 1f2a78f5-deae-438d-be76-6d733a7dac87, bcf5b4b8-c773-40a4-9ec1-9767753c0d44, 92ba9844-0c5e-4bfa-ad1c-ab41f8ac3d5e, 49150744-aac2-44f9-8ca0-05ae90757bac, f5b20856-42b4-48bd-93d9-fbe2712c9e55</t>
  </si>
  <si>
    <t>dda33b53-0fff-4371-8a45-35a2192e86e8, 34c2e9da-d62c-4fdd-ad94-7befd2595222, 9e9ca12c-4178-40b5-a715-f166244e3adb, b33ae65d-523e-48c6-b10e-59346e1c6523, 4e64e115-2f29-4046-95c6-3f34c14feb83, 2ab329ca-9f50-4c70-9698-f44934cf4b69, 49f57722-52fb-47b6-8e1e-54de177e0d19, f89ddd78-e74e-469c-8808-241bd8c36f67, c6f0e3ea-fc4a-4768-a155-f0bf0b943717, b33ae65d-523e-48c6-b10e-59346e1c6523, 4e64e115-2f29-4046-95c6-3f34c14feb83, 2ab329ca-9f50-4c70-9698-f44934cf4b69, d3d06262-f539-4a05-9e71-6e6113e9529b, efbed11c-6828-4d9a-bdc3-ffadce27497e, ab3572a8-144f-4148-9862-465bd9d7148b</t>
  </si>
  <si>
    <t>9cbfac3c-fb8a-4ebd-b677-c223a57ac329, d464054e-8f96-4d3d-b9d5-a40f34507b88, 12c5d420-9bbc-455d-9794-7780bc5fea5b, 036ab592-da37-4aac-ac4b-3a2eb132eb76, 91d3ffda-02df-4108-a302-e3764e021ccf, 5d92edf2-5248-4363-8e50-f18ad6a67a8c, b6f11273-e674-4c30-afa1-7ee62c1abb4b, dda33b53-0fff-4371-8a45-35a2192e86e8, 34c2e9da-d62c-4fdd-ad94-7befd2595222, 9e9ca12c-4178-40b5-a715-f166244e3adb</t>
  </si>
  <si>
    <t>b43b2475-66e9-49df-b826-4dbb0bb15b8b, bd5df5b0-28d6-45d5-8637-31903ae85330, 2c6e4248-da4d-4cb3-ac58-3cd04aa203fa, c8e9582b-d7bd-48cb-9cab-9f953712e952</t>
  </si>
  <si>
    <t>cb7207d7-79d6-497f-a7e6-ceebd62576db, bc618e46-adeb-4bfa-a8dc-9e7a3bbad058, 49f57722-52fb-47b6-8e1e-54de177e0d19, f89ddd78-e74e-469c-8808-241bd8c36f67, c6f0e3ea-fc4a-4768-a155-f0bf0b943717, 4d0b9e50-43d1-4da0-af2b-97d510bab9e2, 049d0ea9-2055-46a4-b821-0cbf6e36e4d5, 37b5c1f9-c15a-4947-b64d-025dc64c5241, 49150744-aac2-44f9-8ca0-05ae90757bac, f5b20856-42b4-48bd-93d9-fbe2712c9e55, 37979873-7c28-4b44-83ee-438c3e6810e9, e988d274-0abb-4d30-86fd-65f7e0f6b057, cc5f8133-74b9-43cc-b15e-b159a78b93fd</t>
  </si>
  <si>
    <t>2390b2fb-f180-48d3-989d-5e359fdf867c, febd48e5-fa29-4288-94cf-a257e875bbc5, a680ecae-78a0-4d78-88cd-4f0163e7d4da, e0bad25d-7fb1-4dd7-a0e8-a11b41dcd281, 5e03ed8a-d9fb-4271-aa1d-73df523dcc57, 1e0ce7f9-cbf4-44c4-bfb7-725db39d17ea, dda17862-a51d-49f5-bc9f-b2caa7af10ef, 551cfc0c-5de9-4672-90a2-b0f5b644ed8c, 6b796d48-625b-4acf-96db-141d2e7d7b4b, e6f83c77-1538-4fec-934c-6a4ec6617268, 1e0ce7f9-cbf4-44c4-bfb7-725db39d17ea, dda17862-a51d-49f5-bc9f-b2caa7af10ef, 551cfc0c-5de9-4672-90a2-b0f5b644ed8c</t>
  </si>
  <si>
    <t>f66e3050-2b7f-4d30-bc1e-f1c26d6a2aa2, 16f85a4c-9e5b-4f05-ac70-25acb3032c48, d25284f4-c84e-48db-b41e-dc42085a55f9, 9dd4dfda-b0d2-4d4a-8642-a44db00f4a15, 534a2149-3015-472c-9de1-5db9e0f6b43e, fe8da200-3e6c-4017-983e-19b5aff7e800, 9dd4dfda-b0d2-4d4a-8642-a44db00f4a15, 534a2149-3015-472c-9de1-5db9e0f6b43e, fe8da200-3e6c-4017-983e-19b5aff7e800, 49150744-aac2-44f9-8ca0-05ae90757bac, f5b20856-42b4-48bd-93d9-fbe2712c9e55, 9cbfac3c-fb8a-4ebd-b677-c223a57ac329, d464054e-8f96-4d3d-b9d5-a40f34507b88</t>
  </si>
  <si>
    <t>6dfeb9a0-918b-4038-ae4f-63ab374b9311, 589319dd-8b62-4842-bb7a-855eef1f8d6e, 8402b4cd-a049-4ae7-8649-16af0c4c8c62, 52e4d490-31bd-48ea-ab9b-8f9eaf720b12, 6b796d48-625b-4acf-96db-141d2e7d7b4b, e6f83c77-1538-4fec-934c-6a4ec6617268</t>
  </si>
  <si>
    <t>6dfeb9a0-918b-4038-ae4f-63ab374b9311, 589319dd-8b62-4842-bb7a-855eef1f8d6e, dda33b53-0fff-4371-8a45-35a2192e86e8, 34c2e9da-d62c-4fdd-ad94-7befd2595222, 9e9ca12c-4178-40b5-a715-f166244e3adb, 4fc222e3-9728-408a-b24b-171c919f81ea, 7f5bc724-d171-406e-bf3b-cd9d868174f2, b32c172c-a1d5-4cc9-a1fc-f5f4b2365ea4, 1eeb53c2-5e82-4c6a-a81f-bea4af78b2f8, 31a96803-e0b0-464c-b44c-14316de7195f, 49f57722-52fb-47b6-8e1e-54de177e0d19, f89ddd78-e74e-469c-8808-241bd8c36f67, c6f0e3ea-fc4a-4768-a155-f0bf0b943717</t>
  </si>
  <si>
    <t>fa7f1f45-106f-4e8d-bd8c-cce0fd276256, 9630ccdb-1fb5-411d-a129-562993ba0569, dda33b53-0fff-4371-8a45-35a2192e86e8, 34c2e9da-d62c-4fdd-ad94-7befd2595222, 9e9ca12c-4178-40b5-a715-f166244e3adb, e0bad25d-7fb1-4dd7-a0e8-a11b41dcd281, 5e03ed8a-d9fb-4271-aa1d-73df523dcc57</t>
  </si>
  <si>
    <t>f6cf2da9-277c-4780-8c18-2a4727d35f64, af428f7f-7d22-4949-924b-37b9c13140fb, d2d40201-0152-4e55-bf95-406c1f66295b, 38b9874d-dd51-433a-bea9-2ef3ec79cb21, e3ae6951-0a5b-40c4-8b20-fd8b9ce4cecf, 4ad06de7-beaf-454c-aeda-59316f4a641c, 2390b2fb-f180-48d3-989d-5e359fdf867c, febd48e5-fa29-4288-94cf-a257e875bbc5, a680ecae-78a0-4d78-88cd-4f0163e7d4da, dda33b53-0fff-4371-8a45-35a2192e86e8, 34c2e9da-d62c-4fdd-ad94-7befd2595222, 9e9ca12c-4178-40b5-a715-f166244e3adb</t>
  </si>
  <si>
    <t>b43b2475-66e9-49df-b826-4dbb0bb15b8b, bd5df5b0-28d6-45d5-8637-31903ae85330, 4fc222e3-9728-408a-b24b-171c919f81ea, 7f5bc724-d171-406e-bf3b-cd9d868174f2, b32c172c-a1d5-4cc9-a1fc-f5f4b2365ea4, edca0a28-476b-4782-86be-a06806d87ab8, b12e86e4-dc4d-49cb-8ec3-b0c9f7f23b26, 62f9fcfb-92d6-4bc8-96ff-e8847c7b27ae, 1e0ce7f9-cbf4-44c4-bfb7-725db39d17ea, dda17862-a51d-49f5-bc9f-b2caa7af10ef, 551cfc0c-5de9-4672-90a2-b0f5b644ed8c</t>
  </si>
  <si>
    <t>9dd4dfda-b0d2-4d4a-8642-a44db00f4a15, 534a2149-3015-472c-9de1-5db9e0f6b43e, fe8da200-3e6c-4017-983e-19b5aff7e800, 9cbfac3c-fb8a-4ebd-b677-c223a57ac329, d464054e-8f96-4d3d-b9d5-a40f34507b88</t>
  </si>
  <si>
    <t>37b765f0-fc71-4c9c-838b-f3a5ce0706ff, 5538f94c-9d38-4c6c-ab29-0987d27ec313, 39af2a17-08ce-4282-8dd0-de4efe79980f, ce83ec69-0901-4423-87f6-92734cc8feb2, 6dfeb9a0-918b-4038-ae4f-63ab374b9311, 589319dd-8b62-4842-bb7a-855eef1f8d6e</t>
  </si>
  <si>
    <t>19a8bee2-7566-411a-9919-61d44ccc81ef, e4aa68ec-6374-48d4-a36d-8ca39ac807a2, 058ec2ea-9361-4a0a-a0b1-c81e99f2349a, dda33b53-0fff-4371-8a45-35a2192e86e8, 34c2e9da-d62c-4fdd-ad94-7befd2595222, 9e9ca12c-4178-40b5-a715-f166244e3adb</t>
  </si>
  <si>
    <t>8402b4cd-a049-4ae7-8649-16af0c4c8c62, 52e4d490-31bd-48ea-ab9b-8f9eaf720b12, dda33b53-0fff-4371-8a45-35a2192e86e8, 34c2e9da-d62c-4fdd-ad94-7befd2595222, 9e9ca12c-4178-40b5-a715-f166244e3adb, 9dd4dfda-b0d2-4d4a-8642-a44db00f4a15, 534a2149-3015-472c-9de1-5db9e0f6b43e, fe8da200-3e6c-4017-983e-19b5aff7e800, c782f52b-d7ac-47f5-836a-376e4fccf31f, cabf5871-d0d1-43aa-a1e0-7b054ea1f92a, 1f2a78f5-deae-438d-be76-6d733a7dac87</t>
  </si>
  <si>
    <t>3c0ebd74-4105-4532-a321-39bc3d6ab3d8, eac5b480-7e00-4d5e-add6-fc915fb2e8be, 32a60bdd-f493-4c44-a9e2-e45c0209be5e, 39af2a17-08ce-4282-8dd0-de4efe79980f, ce83ec69-0901-4423-87f6-92734cc8feb2</t>
  </si>
  <si>
    <t>b43b2475-66e9-49df-b826-4dbb0bb15b8b, bd5df5b0-28d6-45d5-8637-31903ae85330, 3100982d-c037-4a3f-a3ed-83e66b248c8d, ebbcecbe-be84-4fb4-bb4e-6420356ebe5a</t>
  </si>
  <si>
    <t>f66e3050-2b7f-4d30-bc1e-f1c26d6a2aa2, 16f85a4c-9e5b-4f05-ac70-25acb3032c48, d25284f4-c84e-48db-b41e-dc42085a55f9, 1e0ce7f9-cbf4-44c4-bfb7-725db39d17ea, dda17862-a51d-49f5-bc9f-b2caa7af10ef, 551cfc0c-5de9-4672-90a2-b0f5b644ed8c, bcf5b4b8-c773-40a4-9ec1-9767753c0d44, 92ba9844-0c5e-4bfa-ad1c-ab41f8ac3d5e, 12c5d420-9bbc-455d-9794-7780bc5fea5b, 036ab592-da37-4aac-ac4b-3a2eb132eb76, 91d3ffda-02df-4108-a302-e3764e021ccf, ad1e7d8e-5114-413f-921d-a35552003ee4, c132b04e-83bd-4b24-8fe4-5a9a015e7c93, 1e0b04ba-18d5-4ab9-a1e5-23449bbc4a0b</t>
  </si>
  <si>
    <t>2390b2fb-f180-48d3-989d-5e359fdf867c, febd48e5-fa29-4288-94cf-a257e875bbc5, a680ecae-78a0-4d78-88cd-4f0163e7d4da, 8402b4cd-a049-4ae7-8649-16af0c4c8c62, 52e4d490-31bd-48ea-ab9b-8f9eaf720b12</t>
  </si>
  <si>
    <t>6b796d48-625b-4acf-96db-141d2e7d7b4b, e6f83c77-1538-4fec-934c-6a4ec6617268, 4ae8186a-1c4d-4b5e-8e7e-385e8b3e9c79, fcda77f1-d71f-4cbe-bb5c-fb12877aec40, 37b765f0-fc71-4c9c-838b-f3a5ce0706ff, 5538f94c-9d38-4c6c-ab29-0987d27ec313, 19a8bee2-7566-411a-9919-61d44ccc81ef, e4aa68ec-6374-48d4-a36d-8ca39ac807a2, 058ec2ea-9361-4a0a-a0b1-c81e99f2349a, 39af2a17-08ce-4282-8dd0-de4efe79980f, ce83ec69-0901-4423-87f6-92734cc8feb2</t>
  </si>
  <si>
    <t>4fc222e3-9728-408a-b24b-171c919f81ea, 7f5bc724-d171-406e-bf3b-cd9d868174f2, b32c172c-a1d5-4cc9-a1fc-f5f4b2365ea4, 4fc222e3-9728-408a-b24b-171c919f81ea, 7f5bc724-d171-406e-bf3b-cd9d868174f2, b32c172c-a1d5-4cc9-a1fc-f5f4b2365ea4</t>
  </si>
  <si>
    <t>3c0ebd74-4105-4532-a321-39bc3d6ab3d8, eac5b480-7e00-4d5e-add6-fc915fb2e8be, 32a60bdd-f493-4c44-a9e2-e45c0209be5e, c782f52b-d7ac-47f5-836a-376e4fccf31f, cabf5871-d0d1-43aa-a1e0-7b054ea1f92a, 1f2a78f5-deae-438d-be76-6d733a7dac87, 37b765f0-fc71-4c9c-838b-f3a5ce0706ff, 5538f94c-9d38-4c6c-ab29-0987d27ec313</t>
  </si>
  <si>
    <t>49150744-aac2-44f9-8ca0-05ae90757bac, f5b20856-42b4-48bd-93d9-fbe2712c9e55, edca0a28-476b-4782-86be-a06806d87ab8, b12e86e4-dc4d-49cb-8ec3-b0c9f7f23b26, 62f9fcfb-92d6-4bc8-96ff-e8847c7b27ae, e0bad25d-7fb1-4dd7-a0e8-a11b41dcd281, 5e03ed8a-d9fb-4271-aa1d-73df523dcc57, 9dd4dfda-b0d2-4d4a-8642-a44db00f4a15, 534a2149-3015-472c-9de1-5db9e0f6b43e, fe8da200-3e6c-4017-983e-19b5aff7e800, 49f57722-52fb-47b6-8e1e-54de177e0d19, f89ddd78-e74e-469c-8808-241bd8c36f67, c6f0e3ea-fc4a-4768-a155-f0bf0b943717</t>
  </si>
  <si>
    <t>9cbfac3c-fb8a-4ebd-b677-c223a57ac329, d464054e-8f96-4d3d-b9d5-a40f34507b88, 2390b2fb-f180-48d3-989d-5e359fdf867c, febd48e5-fa29-4288-94cf-a257e875bbc5, a680ecae-78a0-4d78-88cd-4f0163e7d4da, d3d06262-f539-4a05-9e71-6e6113e9529b, efbed11c-6828-4d9a-bdc3-ffadce27497e, ab3572a8-144f-4148-9862-465bd9d7148b, 4ff85e34-9da3-47f2-beee-ec6175d82186, 450d53ce-7643-41e5-9d0d-b9d1eacead36</t>
  </si>
  <si>
    <t>4ff85e34-9da3-47f2-beee-ec6175d82186, 450d53ce-7643-41e5-9d0d-b9d1eacead36, dda33b53-0fff-4371-8a45-35a2192e86e8, 34c2e9da-d62c-4fdd-ad94-7befd2595222, 9e9ca12c-4178-40b5-a715-f166244e3adb</t>
  </si>
  <si>
    <t>6dfeb9a0-918b-4038-ae4f-63ab374b9311, 589319dd-8b62-4842-bb7a-855eef1f8d6e, 3100982d-c037-4a3f-a3ed-83e66b248c8d, ebbcecbe-be84-4fb4-bb4e-6420356ebe5a, 3100982d-c037-4a3f-a3ed-83e66b248c8d, ebbcecbe-be84-4fb4-bb4e-6420356ebe5a, bcf5b4b8-c773-40a4-9ec1-9767753c0d44, 92ba9844-0c5e-4bfa-ad1c-ab41f8ac3d5e, 37979873-7c28-4b44-83ee-438c3e6810e9, e988d274-0abb-4d30-86fd-65f7e0f6b057, cc5f8133-74b9-43cc-b15e-b159a78b93fd</t>
  </si>
  <si>
    <t>bcf5b4b8-c773-40a4-9ec1-9767753c0d44, 92ba9844-0c5e-4bfa-ad1c-ab41f8ac3d5e, 49f57722-52fb-47b6-8e1e-54de177e0d19, f89ddd78-e74e-469c-8808-241bd8c36f67, c6f0e3ea-fc4a-4768-a155-f0bf0b943717</t>
  </si>
  <si>
    <t>6dfeb9a0-918b-4038-ae4f-63ab374b9311, 589319dd-8b62-4842-bb7a-855eef1f8d6e, 3c0ebd74-4105-4532-a321-39bc3d6ab3d8, eac5b480-7e00-4d5e-add6-fc915fb2e8be, 32a60bdd-f493-4c44-a9e2-e45c0209be5e, c782f52b-d7ac-47f5-836a-376e4fccf31f, cabf5871-d0d1-43aa-a1e0-7b054ea1f92a, 1f2a78f5-deae-438d-be76-6d733a7dac87, 6b796d48-625b-4acf-96db-141d2e7d7b4b, e6f83c77-1538-4fec-934c-6a4ec6617268, 5d92edf2-5248-4363-8e50-f18ad6a67a8c, b6f11273-e674-4c30-afa1-7ee62c1abb4b</t>
  </si>
  <si>
    <t>1eeb53c2-5e82-4c6a-a81f-bea4af78b2f8, 31a96803-e0b0-464c-b44c-14316de7195f, dda33b53-0fff-4371-8a45-35a2192e86e8, 34c2e9da-d62c-4fdd-ad94-7befd2595222, 9e9ca12c-4178-40b5-a715-f166244e3adb, 6b796d48-625b-4acf-96db-141d2e7d7b4b, e6f83c77-1538-4fec-934c-6a4ec6617268, fa7f1f45-106f-4e8d-bd8c-cce0fd276256, 9630ccdb-1fb5-411d-a129-562993ba0569, 3c0ebd74-4105-4532-a321-39bc3d6ab3d8, eac5b480-7e00-4d5e-add6-fc915fb2e8be, 32a60bdd-f493-4c44-a9e2-e45c0209be5e</t>
  </si>
  <si>
    <t>e0bad25d-7fb1-4dd7-a0e8-a11b41dcd281, 5e03ed8a-d9fb-4271-aa1d-73df523dcc57, bcf5b4b8-c773-40a4-9ec1-9767753c0d44, 92ba9844-0c5e-4bfa-ad1c-ab41f8ac3d5e, 9dd4dfda-b0d2-4d4a-8642-a44db00f4a15, 534a2149-3015-472c-9de1-5db9e0f6b43e, fe8da200-3e6c-4017-983e-19b5aff7e800, f66e3050-2b7f-4d30-bc1e-f1c26d6a2aa2, 16f85a4c-9e5b-4f05-ac70-25acb3032c48, d25284f4-c84e-48db-b41e-dc42085a55f9, 37979873-7c28-4b44-83ee-438c3e6810e9, e988d274-0abb-4d30-86fd-65f7e0f6b057, cc5f8133-74b9-43cc-b15e-b159a78b93fd</t>
  </si>
  <si>
    <t>37979873-7c28-4b44-83ee-438c3e6810e9, e988d274-0abb-4d30-86fd-65f7e0f6b057, cc5f8133-74b9-43cc-b15e-b159a78b93fd, cb7207d7-79d6-497f-a7e6-ceebd62576db, bc618e46-adeb-4bfa-a8dc-9e7a3bbad058, 12c5d420-9bbc-455d-9794-7780bc5fea5b, 036ab592-da37-4aac-ac4b-3a2eb132eb76, 91d3ffda-02df-4108-a302-e3764e021ccf</t>
  </si>
  <si>
    <t>e00c66ff-cb22-45b1-a5e8-8b3cde249016, 9a1dc165-a7e3-4d94-96b3-aed7943cd257, 5d92edf2-5248-4363-8e50-f18ad6a67a8c, b6f11273-e674-4c30-afa1-7ee62c1abb4b, 37b765f0-fc71-4c9c-838b-f3a5ce0706ff, 5538f94c-9d38-4c6c-ab29-0987d27ec313, edca0a28-476b-4782-86be-a06806d87ab8, b12e86e4-dc4d-49cb-8ec3-b0c9f7f23b26, 62f9fcfb-92d6-4bc8-96ff-e8847c7b27ae</t>
  </si>
  <si>
    <t>e00c66ff-cb22-45b1-a5e8-8b3cde249016, 9a1dc165-a7e3-4d94-96b3-aed7943cd257, d3d06262-f539-4a05-9e71-6e6113e9529b, efbed11c-6828-4d9a-bdc3-ffadce27497e, ab3572a8-144f-4148-9862-465bd9d7148b, b33ae65d-523e-48c6-b10e-59346e1c6523, 4e64e115-2f29-4046-95c6-3f34c14feb83, 2ab329ca-9f50-4c70-9698-f44934cf4b69, 37b765f0-fc71-4c9c-838b-f3a5ce0706ff, 5538f94c-9d38-4c6c-ab29-0987d27ec313</t>
  </si>
  <si>
    <t>6dfeb9a0-918b-4038-ae4f-63ab374b9311, 589319dd-8b62-4842-bb7a-855eef1f8d6e, b33ae65d-523e-48c6-b10e-59346e1c6523, 4e64e115-2f29-4046-95c6-3f34c14feb83, 2ab329ca-9f50-4c70-9698-f44934cf4b69, ad1e7d8e-5114-413f-921d-a35552003ee4, c132b04e-83bd-4b24-8fe4-5a9a015e7c93, 1e0b04ba-18d5-4ab9-a1e5-23449bbc4a0b, 3c0ebd74-4105-4532-a321-39bc3d6ab3d8, eac5b480-7e00-4d5e-add6-fc915fb2e8be, 32a60bdd-f493-4c44-a9e2-e45c0209be5e, 37b765f0-fc71-4c9c-838b-f3a5ce0706ff, 5538f94c-9d38-4c6c-ab29-0987d27ec313</t>
  </si>
  <si>
    <t>3c0ebd74-4105-4532-a321-39bc3d6ab3d8, eac5b480-7e00-4d5e-add6-fc915fb2e8be, 32a60bdd-f493-4c44-a9e2-e45c0209be5e, f66e3050-2b7f-4d30-bc1e-f1c26d6a2aa2, 16f85a4c-9e5b-4f05-ac70-25acb3032c48, d25284f4-c84e-48db-b41e-dc42085a55f9, 2c4e188e-85c2-4366-b282-d70974be0631, d02446db-85a5-472f-be66-392204bff177, e2e80629-cfb6-4daa-b56c-6795ccdc4e48, 3c0ebd74-4105-4532-a321-39bc3d6ab3d8, eac5b480-7e00-4d5e-add6-fc915fb2e8be, 32a60bdd-f493-4c44-a9e2-e45c0209be5e</t>
  </si>
  <si>
    <t>9dd4dfda-b0d2-4d4a-8642-a44db00f4a15, 534a2149-3015-472c-9de1-5db9e0f6b43e, fe8da200-3e6c-4017-983e-19b5aff7e800, 8402b4cd-a049-4ae7-8649-16af0c4c8c62, 52e4d490-31bd-48ea-ab9b-8f9eaf720b12, 9cbfac3c-fb8a-4ebd-b677-c223a57ac329, d464054e-8f96-4d3d-b9d5-a40f34507b88, 49150744-aac2-44f9-8ca0-05ae90757bac, f5b20856-42b4-48bd-93d9-fbe2712c9e55, 4ae8186a-1c4d-4b5e-8e7e-385e8b3e9c79, fcda77f1-d71f-4cbe-bb5c-fb12877aec40</t>
  </si>
  <si>
    <t>49f57722-52fb-47b6-8e1e-54de177e0d19, f89ddd78-e74e-469c-8808-241bd8c36f67, c6f0e3ea-fc4a-4768-a155-f0bf0b943717, 2c6e4248-da4d-4cb3-ac58-3cd04aa203fa, c8e9582b-d7bd-48cb-9cab-9f953712e952, cb7207d7-79d6-497f-a7e6-ceebd62576db, bc618e46-adeb-4bfa-a8dc-9e7a3bbad058</t>
  </si>
  <si>
    <t>e00c66ff-cb22-45b1-a5e8-8b3cde249016, 9a1dc165-a7e3-4d94-96b3-aed7943cd257, 4d0b9e50-43d1-4da0-af2b-97d510bab9e2, 049d0ea9-2055-46a4-b821-0cbf6e36e4d5, 37b5c1f9-c15a-4947-b64d-025dc64c5241, 19a8bee2-7566-411a-9919-61d44ccc81ef, e4aa68ec-6374-48d4-a36d-8ca39ac807a2, 058ec2ea-9361-4a0a-a0b1-c81e99f2349a, 2c4e188e-85c2-4366-b282-d70974be0631, d02446db-85a5-472f-be66-392204bff177, e2e80629-cfb6-4daa-b56c-6795ccdc4e48</t>
  </si>
  <si>
    <t>37979873-7c28-4b44-83ee-438c3e6810e9, e988d274-0abb-4d30-86fd-65f7e0f6b057, cc5f8133-74b9-43cc-b15e-b159a78b93fd, b43b2475-66e9-49df-b826-4dbb0bb15b8b, bd5df5b0-28d6-45d5-8637-31903ae85330, 12c5d420-9bbc-455d-9794-7780bc5fea5b, 036ab592-da37-4aac-ac4b-3a2eb132eb76, 91d3ffda-02df-4108-a302-e3764e021ccf</t>
  </si>
  <si>
    <t>38b9874d-dd51-433a-bea9-2ef3ec79cb21, e3ae6951-0a5b-40c4-8b20-fd8b9ce4cecf, 4ad06de7-beaf-454c-aeda-59316f4a641c, 9dd4dfda-b0d2-4d4a-8642-a44db00f4a15, 534a2149-3015-472c-9de1-5db9e0f6b43e, fe8da200-3e6c-4017-983e-19b5aff7e800, 1e0ce7f9-cbf4-44c4-bfb7-725db39d17ea, dda17862-a51d-49f5-bc9f-b2caa7af10ef, 551cfc0c-5de9-4672-90a2-b0f5b644ed8c, bcf5b4b8-c773-40a4-9ec1-9767753c0d44, 92ba9844-0c5e-4bfa-ad1c-ab41f8ac3d5e</t>
  </si>
  <si>
    <t>9cbfac3c-fb8a-4ebd-b677-c223a57ac329, d464054e-8f96-4d3d-b9d5-a40f34507b88, edca0a28-476b-4782-86be-a06806d87ab8, b12e86e4-dc4d-49cb-8ec3-b0c9f7f23b26, 62f9fcfb-92d6-4bc8-96ff-e8847c7b27ae, 5d92edf2-5248-4363-8e50-f18ad6a67a8c, b6f11273-e674-4c30-afa1-7ee62c1abb4b, 2c4e188e-85c2-4366-b282-d70974be0631, d02446db-85a5-472f-be66-392204bff177, e2e80629-cfb6-4daa-b56c-6795ccdc4e48, ad1e7d8e-5114-413f-921d-a35552003ee4, c132b04e-83bd-4b24-8fe4-5a9a015e7c93, 1e0b04ba-18d5-4ab9-a1e5-23449bbc4a0b</t>
  </si>
  <si>
    <t>edca0a28-476b-4782-86be-a06806d87ab8, b12e86e4-dc4d-49cb-8ec3-b0c9f7f23b26, 62f9fcfb-92d6-4bc8-96ff-e8847c7b27ae, 9cbfac3c-fb8a-4ebd-b677-c223a57ac329, d464054e-8f96-4d3d-b9d5-a40f34507b88, edca0a28-476b-4782-86be-a06806d87ab8, b12e86e4-dc4d-49cb-8ec3-b0c9f7f23b26, 62f9fcfb-92d6-4bc8-96ff-e8847c7b27ae, 2390b2fb-f180-48d3-989d-5e359fdf867c, febd48e5-fa29-4288-94cf-a257e875bbc5, a680ecae-78a0-4d78-88cd-4f0163e7d4da, d3d06262-f539-4a05-9e71-6e6113e9529b, efbed11c-6828-4d9a-bdc3-ffadce27497e, ab3572a8-144f-4148-9862-465bd9d7148b</t>
  </si>
  <si>
    <t>6b796d48-625b-4acf-96db-141d2e7d7b4b, e6f83c77-1538-4fec-934c-6a4ec6617268, 9cbfac3c-fb8a-4ebd-b677-c223a57ac329, d464054e-8f96-4d3d-b9d5-a40f34507b88</t>
  </si>
  <si>
    <t>9dd4dfda-b0d2-4d4a-8642-a44db00f4a15, 534a2149-3015-472c-9de1-5db9e0f6b43e, fe8da200-3e6c-4017-983e-19b5aff7e800, e0bad25d-7fb1-4dd7-a0e8-a11b41dcd281, 5e03ed8a-d9fb-4271-aa1d-73df523dcc57, 8402b4cd-a049-4ae7-8649-16af0c4c8c62, 52e4d490-31bd-48ea-ab9b-8f9eaf720b12</t>
  </si>
  <si>
    <t>ad1e7d8e-5114-413f-921d-a35552003ee4, c132b04e-83bd-4b24-8fe4-5a9a015e7c93, 1e0b04ba-18d5-4ab9-a1e5-23449bbc4a0b, 39af2a17-08ce-4282-8dd0-de4efe79980f, ce83ec69-0901-4423-87f6-92734cc8feb2</t>
  </si>
  <si>
    <t>b33ae65d-523e-48c6-b10e-59346e1c6523, 4e64e115-2f29-4046-95c6-3f34c14feb83, 2ab329ca-9f50-4c70-9698-f44934cf4b69, 1e0ce7f9-cbf4-44c4-bfb7-725db39d17ea, dda17862-a51d-49f5-bc9f-b2caa7af10ef, 551cfc0c-5de9-4672-90a2-b0f5b644ed8c, c782f52b-d7ac-47f5-836a-376e4fccf31f, cabf5871-d0d1-43aa-a1e0-7b054ea1f92a, 1f2a78f5-deae-438d-be76-6d733a7dac87, f6cf2da9-277c-4780-8c18-2a4727d35f64, af428f7f-7d22-4949-924b-37b9c13140fb, d2d40201-0152-4e55-bf95-406c1f66295b, f66e3050-2b7f-4d30-bc1e-f1c26d6a2aa2, 16f85a4c-9e5b-4f05-ac70-25acb3032c48, d25284f4-c84e-48db-b41e-dc42085a55f9</t>
  </si>
  <si>
    <t>ad1e7d8e-5114-413f-921d-a35552003ee4, c132b04e-83bd-4b24-8fe4-5a9a015e7c93, 1e0b04ba-18d5-4ab9-a1e5-23449bbc4a0b, e00c66ff-cb22-45b1-a5e8-8b3cde249016, 9a1dc165-a7e3-4d94-96b3-aed7943cd257, 37979873-7c28-4b44-83ee-438c3e6810e9, e988d274-0abb-4d30-86fd-65f7e0f6b057, cc5f8133-74b9-43cc-b15e-b159a78b93fd</t>
  </si>
  <si>
    <t>1e0ce7f9-cbf4-44c4-bfb7-725db39d17ea, dda17862-a51d-49f5-bc9f-b2caa7af10ef, 551cfc0c-5de9-4672-90a2-b0f5b644ed8c, 37979873-7c28-4b44-83ee-438c3e6810e9, e988d274-0abb-4d30-86fd-65f7e0f6b057, cc5f8133-74b9-43cc-b15e-b159a78b93fd, edca0a28-476b-4782-86be-a06806d87ab8, b12e86e4-dc4d-49cb-8ec3-b0c9f7f23b26, 62f9fcfb-92d6-4bc8-96ff-e8847c7b27ae, edca0a28-476b-4782-86be-a06806d87ab8, b12e86e4-dc4d-49cb-8ec3-b0c9f7f23b26, 62f9fcfb-92d6-4bc8-96ff-e8847c7b27ae, e0bad25d-7fb1-4dd7-a0e8-a11b41dcd281, 5e03ed8a-d9fb-4271-aa1d-73df523dcc57</t>
  </si>
  <si>
    <t>12c5d420-9bbc-455d-9794-7780bc5fea5b, 036ab592-da37-4aac-ac4b-3a2eb132eb76, 91d3ffda-02df-4108-a302-e3764e021ccf, 49150744-aac2-44f9-8ca0-05ae90757bac, f5b20856-42b4-48bd-93d9-fbe2712c9e55, 2c6e4248-da4d-4cb3-ac58-3cd04aa203fa, c8e9582b-d7bd-48cb-9cab-9f953712e952, 4ae8186a-1c4d-4b5e-8e7e-385e8b3e9c79, fcda77f1-d71f-4cbe-bb5c-fb12877aec40</t>
  </si>
  <si>
    <t>6dfeb9a0-918b-4038-ae4f-63ab374b9311, 589319dd-8b62-4842-bb7a-855eef1f8d6e, f66e3050-2b7f-4d30-bc1e-f1c26d6a2aa2, 16f85a4c-9e5b-4f05-ac70-25acb3032c48, d25284f4-c84e-48db-b41e-dc42085a55f9, 2390b2fb-f180-48d3-989d-5e359fdf867c, febd48e5-fa29-4288-94cf-a257e875bbc5, a680ecae-78a0-4d78-88cd-4f0163e7d4da</t>
  </si>
  <si>
    <t>1e0ce7f9-cbf4-44c4-bfb7-725db39d17ea, dda17862-a51d-49f5-bc9f-b2caa7af10ef, 551cfc0c-5de9-4672-90a2-b0f5b644ed8c, 37b765f0-fc71-4c9c-838b-f3a5ce0706ff, 5538f94c-9d38-4c6c-ab29-0987d27ec313</t>
  </si>
  <si>
    <t>5d92edf2-5248-4363-8e50-f18ad6a67a8c, b6f11273-e674-4c30-afa1-7ee62c1abb4b, ad1e7d8e-5114-413f-921d-a35552003ee4, c132b04e-83bd-4b24-8fe4-5a9a015e7c93, 1e0b04ba-18d5-4ab9-a1e5-23449bbc4a0b, 37979873-7c28-4b44-83ee-438c3e6810e9, e988d274-0abb-4d30-86fd-65f7e0f6b057, cc5f8133-74b9-43cc-b15e-b159a78b93fd</t>
  </si>
  <si>
    <t>19a8bee2-7566-411a-9919-61d44ccc81ef, e4aa68ec-6374-48d4-a36d-8ca39ac807a2, 058ec2ea-9361-4a0a-a0b1-c81e99f2349a, 1eeb53c2-5e82-4c6a-a81f-bea4af78b2f8, 31a96803-e0b0-464c-b44c-14316de7195f, fa7f1f45-106f-4e8d-bd8c-cce0fd276256, 9630ccdb-1fb5-411d-a129-562993ba0569, 6b796d48-625b-4acf-96db-141d2e7d7b4b, e6f83c77-1538-4fec-934c-6a4ec6617268</t>
  </si>
  <si>
    <t>4d0b9e50-43d1-4da0-af2b-97d510bab9e2, 049d0ea9-2055-46a4-b821-0cbf6e36e4d5, 37b5c1f9-c15a-4947-b64d-025dc64c5241, 6dfeb9a0-918b-4038-ae4f-63ab374b9311, 589319dd-8b62-4842-bb7a-855eef1f8d6e, dda33b53-0fff-4371-8a45-35a2192e86e8, 34c2e9da-d62c-4fdd-ad94-7befd2595222, 9e9ca12c-4178-40b5-a715-f166244e3adb, b33ae65d-523e-48c6-b10e-59346e1c6523, 4e64e115-2f29-4046-95c6-3f34c14feb83, 2ab329ca-9f50-4c70-9698-f44934cf4b69, b33ae65d-523e-48c6-b10e-59346e1c6523, 4e64e115-2f29-4046-95c6-3f34c14feb83, 2ab329ca-9f50-4c70-9698-f44934cf4b69</t>
  </si>
  <si>
    <t>e00c66ff-cb22-45b1-a5e8-8b3cde249016, 9a1dc165-a7e3-4d94-96b3-aed7943cd257, 49150744-aac2-44f9-8ca0-05ae90757bac, f5b20856-42b4-48bd-93d9-fbe2712c9e55</t>
  </si>
  <si>
    <t>c782f52b-d7ac-47f5-836a-376e4fccf31f, cabf5871-d0d1-43aa-a1e0-7b054ea1f92a, 1f2a78f5-deae-438d-be76-6d733a7dac87, 9cbfac3c-fb8a-4ebd-b677-c223a57ac329, d464054e-8f96-4d3d-b9d5-a40f34507b88</t>
  </si>
  <si>
    <t>4ae8186a-1c4d-4b5e-8e7e-385e8b3e9c79, fcda77f1-d71f-4cbe-bb5c-fb12877aec40, f66e3050-2b7f-4d30-bc1e-f1c26d6a2aa2, 16f85a4c-9e5b-4f05-ac70-25acb3032c48, d25284f4-c84e-48db-b41e-dc42085a55f9, cb7207d7-79d6-497f-a7e6-ceebd62576db, bc618e46-adeb-4bfa-a8dc-9e7a3bbad058</t>
  </si>
  <si>
    <t>49f57722-52fb-47b6-8e1e-54de177e0d19, f89ddd78-e74e-469c-8808-241bd8c36f67, c6f0e3ea-fc4a-4768-a155-f0bf0b943717, 5d92edf2-5248-4363-8e50-f18ad6a67a8c, b6f11273-e674-4c30-afa1-7ee62c1abb4b</t>
  </si>
  <si>
    <t>38b9874d-dd51-433a-bea9-2ef3ec79cb21, e3ae6951-0a5b-40c4-8b20-fd8b9ce4cecf, 4ad06de7-beaf-454c-aeda-59316f4a641c, ad1e7d8e-5114-413f-921d-a35552003ee4, c132b04e-83bd-4b24-8fe4-5a9a015e7c93, 1e0b04ba-18d5-4ab9-a1e5-23449bbc4a0b</t>
  </si>
  <si>
    <t>9cbfac3c-fb8a-4ebd-b677-c223a57ac329, d464054e-8f96-4d3d-b9d5-a40f34507b88, edca0a28-476b-4782-86be-a06806d87ab8, b12e86e4-dc4d-49cb-8ec3-b0c9f7f23b26, 62f9fcfb-92d6-4bc8-96ff-e8847c7b27ae, 38b9874d-dd51-433a-bea9-2ef3ec79cb21, e3ae6951-0a5b-40c4-8b20-fd8b9ce4cecf, 4ad06de7-beaf-454c-aeda-59316f4a641c</t>
  </si>
  <si>
    <t>b33ae65d-523e-48c6-b10e-59346e1c6523, 4e64e115-2f29-4046-95c6-3f34c14feb83, 2ab329ca-9f50-4c70-9698-f44934cf4b69, 8402b4cd-a049-4ae7-8649-16af0c4c8c62, 52e4d490-31bd-48ea-ab9b-8f9eaf720b12, 49150744-aac2-44f9-8ca0-05ae90757bac, f5b20856-42b4-48bd-93d9-fbe2712c9e55, ad1e7d8e-5114-413f-921d-a35552003ee4, c132b04e-83bd-4b24-8fe4-5a9a015e7c93, 1e0b04ba-18d5-4ab9-a1e5-23449bbc4a0b, 49150744-aac2-44f9-8ca0-05ae90757bac, f5b20856-42b4-48bd-93d9-fbe2712c9e55</t>
  </si>
  <si>
    <t>37b765f0-fc71-4c9c-838b-f3a5ce0706ff, 5538f94c-9d38-4c6c-ab29-0987d27ec313, 2390b2fb-f180-48d3-989d-5e359fdf867c, febd48e5-fa29-4288-94cf-a257e875bbc5, a680ecae-78a0-4d78-88cd-4f0163e7d4da</t>
  </si>
  <si>
    <t>c782f52b-d7ac-47f5-836a-376e4fccf31f, cabf5871-d0d1-43aa-a1e0-7b054ea1f92a, 1f2a78f5-deae-438d-be76-6d733a7dac87, 39af2a17-08ce-4282-8dd0-de4efe79980f, ce83ec69-0901-4423-87f6-92734cc8feb2, 2c4e188e-85c2-4366-b282-d70974be0631, d02446db-85a5-472f-be66-392204bff177, e2e80629-cfb6-4daa-b56c-6795ccdc4e48, cb7207d7-79d6-497f-a7e6-ceebd62576db, bc618e46-adeb-4bfa-a8dc-9e7a3bbad058, 6b796d48-625b-4acf-96db-141d2e7d7b4b, e6f83c77-1538-4fec-934c-6a4ec6617268</t>
  </si>
  <si>
    <t>19a8bee2-7566-411a-9919-61d44ccc81ef, e4aa68ec-6374-48d4-a36d-8ca39ac807a2, 058ec2ea-9361-4a0a-a0b1-c81e99f2349a, 2390b2fb-f180-48d3-989d-5e359fdf867c, febd48e5-fa29-4288-94cf-a257e875bbc5, a680ecae-78a0-4d78-88cd-4f0163e7d4da</t>
  </si>
  <si>
    <t>dda33b53-0fff-4371-8a45-35a2192e86e8, 34c2e9da-d62c-4fdd-ad94-7befd2595222, 9e9ca12c-4178-40b5-a715-f166244e3adb, 4fc222e3-9728-408a-b24b-171c919f81ea, 7f5bc724-d171-406e-bf3b-cd9d868174f2, b32c172c-a1d5-4cc9-a1fc-f5f4b2365ea4, 521b6a84-52f2-488c-b310-c95ae8ff1021, 15603f87-6ae3-403c-aad6-3cd82bdddc1e, 4fc222e3-9728-408a-b24b-171c919f81ea, 7f5bc724-d171-406e-bf3b-cd9d868174f2, b32c172c-a1d5-4cc9-a1fc-f5f4b2365ea4</t>
  </si>
  <si>
    <t>4d0b9e50-43d1-4da0-af2b-97d510bab9e2, 049d0ea9-2055-46a4-b821-0cbf6e36e4d5, 37b5c1f9-c15a-4947-b64d-025dc64c5241, 37979873-7c28-4b44-83ee-438c3e6810e9, e988d274-0abb-4d30-86fd-65f7e0f6b057, cc5f8133-74b9-43cc-b15e-b159a78b93fd, 3c0ebd74-4105-4532-a321-39bc3d6ab3d8, eac5b480-7e00-4d5e-add6-fc915fb2e8be, 32a60bdd-f493-4c44-a9e2-e45c0209be5e</t>
  </si>
  <si>
    <t>19a8bee2-7566-411a-9919-61d44ccc81ef, e4aa68ec-6374-48d4-a36d-8ca39ac807a2, 058ec2ea-9361-4a0a-a0b1-c81e99f2349a, 2390b2fb-f180-48d3-989d-5e359fdf867c, febd48e5-fa29-4288-94cf-a257e875bbc5, a680ecae-78a0-4d78-88cd-4f0163e7d4da, edca0a28-476b-4782-86be-a06806d87ab8, b12e86e4-dc4d-49cb-8ec3-b0c9f7f23b26, 62f9fcfb-92d6-4bc8-96ff-e8847c7b27ae</t>
  </si>
  <si>
    <t>f66e3050-2b7f-4d30-bc1e-f1c26d6a2aa2, 16f85a4c-9e5b-4f05-ac70-25acb3032c48, d25284f4-c84e-48db-b41e-dc42085a55f9, fa7f1f45-106f-4e8d-bd8c-cce0fd276256, 9630ccdb-1fb5-411d-a129-562993ba0569, 5d92edf2-5248-4363-8e50-f18ad6a67a8c, b6f11273-e674-4c30-afa1-7ee62c1abb4b, 9dd4dfda-b0d2-4d4a-8642-a44db00f4a15, 534a2149-3015-472c-9de1-5db9e0f6b43e, fe8da200-3e6c-4017-983e-19b5aff7e800, b43b2475-66e9-49df-b826-4dbb0bb15b8b, bd5df5b0-28d6-45d5-8637-31903ae85330</t>
  </si>
  <si>
    <t>2c6e4248-da4d-4cb3-ac58-3cd04aa203fa, c8e9582b-d7bd-48cb-9cab-9f953712e952, 3c0ebd74-4105-4532-a321-39bc3d6ab3d8, eac5b480-7e00-4d5e-add6-fc915fb2e8be, 32a60bdd-f493-4c44-a9e2-e45c0209be5e</t>
  </si>
  <si>
    <t>c782f52b-d7ac-47f5-836a-376e4fccf31f, cabf5871-d0d1-43aa-a1e0-7b054ea1f92a, 1f2a78f5-deae-438d-be76-6d733a7dac87, 38b9874d-dd51-433a-bea9-2ef3ec79cb21, e3ae6951-0a5b-40c4-8b20-fd8b9ce4cecf, 4ad06de7-beaf-454c-aeda-59316f4a641c, 4ff85e34-9da3-47f2-beee-ec6175d82186, 450d53ce-7643-41e5-9d0d-b9d1eacead36, 1e0ce7f9-cbf4-44c4-bfb7-725db39d17ea, dda17862-a51d-49f5-bc9f-b2caa7af10ef, 551cfc0c-5de9-4672-90a2-b0f5b644ed8c</t>
  </si>
  <si>
    <t>4ae8186a-1c4d-4b5e-8e7e-385e8b3e9c79, fcda77f1-d71f-4cbe-bb5c-fb12877aec40, c782f52b-d7ac-47f5-836a-376e4fccf31f, cabf5871-d0d1-43aa-a1e0-7b054ea1f92a, 1f2a78f5-deae-438d-be76-6d733a7dac87, 2c4e188e-85c2-4366-b282-d70974be0631, d02446db-85a5-472f-be66-392204bff177, e2e80629-cfb6-4daa-b56c-6795ccdc4e48</t>
  </si>
  <si>
    <t>fa7f1f45-106f-4e8d-bd8c-cce0fd276256, 9630ccdb-1fb5-411d-a129-562993ba0569, 37b765f0-fc71-4c9c-838b-f3a5ce0706ff, 5538f94c-9d38-4c6c-ab29-0987d27ec313</t>
  </si>
  <si>
    <t>dda33b53-0fff-4371-8a45-35a2192e86e8, 34c2e9da-d62c-4fdd-ad94-7befd2595222, 9e9ca12c-4178-40b5-a715-f166244e3adb, 49f57722-52fb-47b6-8e1e-54de177e0d19, f89ddd78-e74e-469c-8808-241bd8c36f67, c6f0e3ea-fc4a-4768-a155-f0bf0b943717, 1e0ce7f9-cbf4-44c4-bfb7-725db39d17ea, dda17862-a51d-49f5-bc9f-b2caa7af10ef, 551cfc0c-5de9-4672-90a2-b0f5b644ed8c, 39af2a17-08ce-4282-8dd0-de4efe79980f, ce83ec69-0901-4423-87f6-92734cc8feb2</t>
  </si>
  <si>
    <t>d3d06262-f539-4a05-9e71-6e6113e9529b, efbed11c-6828-4d9a-bdc3-ffadce27497e, ab3572a8-144f-4148-9862-465bd9d7148b, 37b765f0-fc71-4c9c-838b-f3a5ce0706ff, 5538f94c-9d38-4c6c-ab29-0987d27ec313, 49150744-aac2-44f9-8ca0-05ae90757bac, f5b20856-42b4-48bd-93d9-fbe2712c9e55</t>
  </si>
  <si>
    <t>6dfeb9a0-918b-4038-ae4f-63ab374b9311, 589319dd-8b62-4842-bb7a-855eef1f8d6e, 19a8bee2-7566-411a-9919-61d44ccc81ef, e4aa68ec-6374-48d4-a36d-8ca39ac807a2, 058ec2ea-9361-4a0a-a0b1-c81e99f2349a, 3100982d-c037-4a3f-a3ed-83e66b248c8d, ebbcecbe-be84-4fb4-bb4e-6420356ebe5a</t>
  </si>
  <si>
    <t>2c6e4248-da4d-4cb3-ac58-3cd04aa203fa, c8e9582b-d7bd-48cb-9cab-9f953712e952, fa7f1f45-106f-4e8d-bd8c-cce0fd276256, 9630ccdb-1fb5-411d-a129-562993ba0569, 521b6a84-52f2-488c-b310-c95ae8ff1021, 15603f87-6ae3-403c-aad6-3cd82bdddc1e, 38b9874d-dd51-433a-bea9-2ef3ec79cb21, e3ae6951-0a5b-40c4-8b20-fd8b9ce4cecf, 4ad06de7-beaf-454c-aeda-59316f4a641c, d3d06262-f539-4a05-9e71-6e6113e9529b, efbed11c-6828-4d9a-bdc3-ffadce27497e, ab3572a8-144f-4148-9862-465bd9d7148b</t>
  </si>
  <si>
    <t>6dfeb9a0-918b-4038-ae4f-63ab374b9311, 589319dd-8b62-4842-bb7a-855eef1f8d6e, bcf5b4b8-c773-40a4-9ec1-9767753c0d44, 92ba9844-0c5e-4bfa-ad1c-ab41f8ac3d5e, b33ae65d-523e-48c6-b10e-59346e1c6523, 4e64e115-2f29-4046-95c6-3f34c14feb83, 2ab329ca-9f50-4c70-9698-f44934cf4b69, d3d06262-f539-4a05-9e71-6e6113e9529b, efbed11c-6828-4d9a-bdc3-ffadce27497e, ab3572a8-144f-4148-9862-465bd9d7148b, f66e3050-2b7f-4d30-bc1e-f1c26d6a2aa2, 16f85a4c-9e5b-4f05-ac70-25acb3032c48, d25284f4-c84e-48db-b41e-dc42085a55f9</t>
  </si>
  <si>
    <t>1e0ce7f9-cbf4-44c4-bfb7-725db39d17ea, dda17862-a51d-49f5-bc9f-b2caa7af10ef, 551cfc0c-5de9-4672-90a2-b0f5b644ed8c, dda33b53-0fff-4371-8a45-35a2192e86e8, 34c2e9da-d62c-4fdd-ad94-7befd2595222, 9e9ca12c-4178-40b5-a715-f166244e3adb, f66e3050-2b7f-4d30-bc1e-f1c26d6a2aa2, 16f85a4c-9e5b-4f05-ac70-25acb3032c48, d25284f4-c84e-48db-b41e-dc42085a55f9, cb7207d7-79d6-497f-a7e6-ceebd62576db, bc618e46-adeb-4bfa-a8dc-9e7a3bbad058, 2c4e188e-85c2-4366-b282-d70974be0631, d02446db-85a5-472f-be66-392204bff177, e2e80629-cfb6-4daa-b56c-6795ccdc4e48</t>
  </si>
  <si>
    <t>9cbfac3c-fb8a-4ebd-b677-c223a57ac329, d464054e-8f96-4d3d-b9d5-a40f34507b88, cb7207d7-79d6-497f-a7e6-ceebd62576db, bc618e46-adeb-4bfa-a8dc-9e7a3bbad058, 2c4e188e-85c2-4366-b282-d70974be0631, d02446db-85a5-472f-be66-392204bff177, e2e80629-cfb6-4daa-b56c-6795ccdc4e48, 6b796d48-625b-4acf-96db-141d2e7d7b4b, e6f83c77-1538-4fec-934c-6a4ec6617268</t>
  </si>
  <si>
    <t>1e0ce7f9-cbf4-44c4-bfb7-725db39d17ea, dda17862-a51d-49f5-bc9f-b2caa7af10ef, 551cfc0c-5de9-4672-90a2-b0f5b644ed8c, dda33b53-0fff-4371-8a45-35a2192e86e8, 34c2e9da-d62c-4fdd-ad94-7befd2595222, 9e9ca12c-4178-40b5-a715-f166244e3adb, 2c6e4248-da4d-4cb3-ac58-3cd04aa203fa, c8e9582b-d7bd-48cb-9cab-9f953712e952, 1e0ce7f9-cbf4-44c4-bfb7-725db39d17ea, dda17862-a51d-49f5-bc9f-b2caa7af10ef, 551cfc0c-5de9-4672-90a2-b0f5b644ed8c</t>
  </si>
  <si>
    <t>49f57722-52fb-47b6-8e1e-54de177e0d19, f89ddd78-e74e-469c-8808-241bd8c36f67, c6f0e3ea-fc4a-4768-a155-f0bf0b943717, 1eeb53c2-5e82-4c6a-a81f-bea4af78b2f8, 31a96803-e0b0-464c-b44c-14316de7195f, 12c5d420-9bbc-455d-9794-7780bc5fea5b, 036ab592-da37-4aac-ac4b-3a2eb132eb76, 91d3ffda-02df-4108-a302-e3764e021ccf, f6cf2da9-277c-4780-8c18-2a4727d35f64, af428f7f-7d22-4949-924b-37b9c13140fb, d2d40201-0152-4e55-bf95-406c1f66295b, bcf5b4b8-c773-40a4-9ec1-9767753c0d44, 92ba9844-0c5e-4bfa-ad1c-ab41f8ac3d5e</t>
  </si>
  <si>
    <t>f6cf2da9-277c-4780-8c18-2a4727d35f64, af428f7f-7d22-4949-924b-37b9c13140fb, d2d40201-0152-4e55-bf95-406c1f66295b, e00c66ff-cb22-45b1-a5e8-8b3cde249016, 9a1dc165-a7e3-4d94-96b3-aed7943cd257</t>
  </si>
  <si>
    <t>dda33b53-0fff-4371-8a45-35a2192e86e8, 34c2e9da-d62c-4fdd-ad94-7befd2595222, 9e9ca12c-4178-40b5-a715-f166244e3adb, 19a8bee2-7566-411a-9919-61d44ccc81ef, e4aa68ec-6374-48d4-a36d-8ca39ac807a2, 058ec2ea-9361-4a0a-a0b1-c81e99f2349a, 4d0b9e50-43d1-4da0-af2b-97d510bab9e2, 049d0ea9-2055-46a4-b821-0cbf6e36e4d5, 37b5c1f9-c15a-4947-b64d-025dc64c5241, 4ae8186a-1c4d-4b5e-8e7e-385e8b3e9c79, fcda77f1-d71f-4cbe-bb5c-fb12877aec40</t>
  </si>
  <si>
    <t>6dfeb9a0-918b-4038-ae4f-63ab374b9311, 589319dd-8b62-4842-bb7a-855eef1f8d6e, b43b2475-66e9-49df-b826-4dbb0bb15b8b, bd5df5b0-28d6-45d5-8637-31903ae85330, b43b2475-66e9-49df-b826-4dbb0bb15b8b, bd5df5b0-28d6-45d5-8637-31903ae85330</t>
  </si>
  <si>
    <t>dda33b53-0fff-4371-8a45-35a2192e86e8, 34c2e9da-d62c-4fdd-ad94-7befd2595222, 9e9ca12c-4178-40b5-a715-f166244e3adb, 2c6e4248-da4d-4cb3-ac58-3cd04aa203fa, c8e9582b-d7bd-48cb-9cab-9f953712e952, 4fc222e3-9728-408a-b24b-171c919f81ea, 7f5bc724-d171-406e-bf3b-cd9d868174f2, b32c172c-a1d5-4cc9-a1fc-f5f4b2365ea4, 9dd4dfda-b0d2-4d4a-8642-a44db00f4a15, 534a2149-3015-472c-9de1-5db9e0f6b43e, fe8da200-3e6c-4017-983e-19b5aff7e800</t>
  </si>
  <si>
    <t>12c5d420-9bbc-455d-9794-7780bc5fea5b, 036ab592-da37-4aac-ac4b-3a2eb132eb76, 91d3ffda-02df-4108-a302-e3764e021ccf, e0bad25d-7fb1-4dd7-a0e8-a11b41dcd281, 5e03ed8a-d9fb-4271-aa1d-73df523dcc57</t>
  </si>
  <si>
    <t>c782f52b-d7ac-47f5-836a-376e4fccf31f, cabf5871-d0d1-43aa-a1e0-7b054ea1f92a, 1f2a78f5-deae-438d-be76-6d733a7dac87, 2390b2fb-f180-48d3-989d-5e359fdf867c, febd48e5-fa29-4288-94cf-a257e875bbc5, a680ecae-78a0-4d78-88cd-4f0163e7d4da, 2390b2fb-f180-48d3-989d-5e359fdf867c, febd48e5-fa29-4288-94cf-a257e875bbc5, a680ecae-78a0-4d78-88cd-4f0163e7d4da</t>
  </si>
  <si>
    <t>2c4e188e-85c2-4366-b282-d70974be0631, d02446db-85a5-472f-be66-392204bff177, e2e80629-cfb6-4daa-b56c-6795ccdc4e48, 3c0ebd74-4105-4532-a321-39bc3d6ab3d8, eac5b480-7e00-4d5e-add6-fc915fb2e8be, 32a60bdd-f493-4c44-a9e2-e45c0209be5e, 8402b4cd-a049-4ae7-8649-16af0c4c8c62, 52e4d490-31bd-48ea-ab9b-8f9eaf720b12, 4d0b9e50-43d1-4da0-af2b-97d510bab9e2, 049d0ea9-2055-46a4-b821-0cbf6e36e4d5, 37b5c1f9-c15a-4947-b64d-025dc64c5241</t>
  </si>
  <si>
    <t>fa7f1f45-106f-4e8d-bd8c-cce0fd276256, 9630ccdb-1fb5-411d-a129-562993ba0569, 2c6e4248-da4d-4cb3-ac58-3cd04aa203fa, c8e9582b-d7bd-48cb-9cab-9f953712e952</t>
  </si>
  <si>
    <t>edca0a28-476b-4782-86be-a06806d87ab8, b12e86e4-dc4d-49cb-8ec3-b0c9f7f23b26, 62f9fcfb-92d6-4bc8-96ff-e8847c7b27ae, 3100982d-c037-4a3f-a3ed-83e66b248c8d, ebbcecbe-be84-4fb4-bb4e-6420356ebe5a, 4fc222e3-9728-408a-b24b-171c919f81ea, 7f5bc724-d171-406e-bf3b-cd9d868174f2, b32c172c-a1d5-4cc9-a1fc-f5f4b2365ea4</t>
  </si>
  <si>
    <t>4d0b9e50-43d1-4da0-af2b-97d510bab9e2, 049d0ea9-2055-46a4-b821-0cbf6e36e4d5, 37b5c1f9-c15a-4947-b64d-025dc64c5241, c782f52b-d7ac-47f5-836a-376e4fccf31f, cabf5871-d0d1-43aa-a1e0-7b054ea1f92a, 1f2a78f5-deae-438d-be76-6d733a7dac87, 37979873-7c28-4b44-83ee-438c3e6810e9, e988d274-0abb-4d30-86fd-65f7e0f6b057, cc5f8133-74b9-43cc-b15e-b159a78b93fd</t>
  </si>
  <si>
    <t>6dfeb9a0-918b-4038-ae4f-63ab374b9311, 589319dd-8b62-4842-bb7a-855eef1f8d6e, 2c6e4248-da4d-4cb3-ac58-3cd04aa203fa, c8e9582b-d7bd-48cb-9cab-9f953712e952, fa7f1f45-106f-4e8d-bd8c-cce0fd276256, 9630ccdb-1fb5-411d-a129-562993ba0569, b33ae65d-523e-48c6-b10e-59346e1c6523, 4e64e115-2f29-4046-95c6-3f34c14feb83, 2ab329ca-9f50-4c70-9698-f44934cf4b69</t>
  </si>
  <si>
    <t>38b9874d-dd51-433a-bea9-2ef3ec79cb21, e3ae6951-0a5b-40c4-8b20-fd8b9ce4cecf, 4ad06de7-beaf-454c-aeda-59316f4a641c, 37b765f0-fc71-4c9c-838b-f3a5ce0706ff, 5538f94c-9d38-4c6c-ab29-0987d27ec313, 19a8bee2-7566-411a-9919-61d44ccc81ef, e4aa68ec-6374-48d4-a36d-8ca39ac807a2, 058ec2ea-9361-4a0a-a0b1-c81e99f2349a</t>
  </si>
  <si>
    <t>6dfeb9a0-918b-4038-ae4f-63ab374b9311, 589319dd-8b62-4842-bb7a-855eef1f8d6e, 4ff85e34-9da3-47f2-beee-ec6175d82186, 450d53ce-7643-41e5-9d0d-b9d1eacead36, 4d0b9e50-43d1-4da0-af2b-97d510bab9e2, 049d0ea9-2055-46a4-b821-0cbf6e36e4d5, 37b5c1f9-c15a-4947-b64d-025dc64c5241, 3100982d-c037-4a3f-a3ed-83e66b248c8d, ebbcecbe-be84-4fb4-bb4e-6420356ebe5a, 37b765f0-fc71-4c9c-838b-f3a5ce0706ff, 5538f94c-9d38-4c6c-ab29-0987d27ec313</t>
  </si>
  <si>
    <t>3c0ebd74-4105-4532-a321-39bc3d6ab3d8, eac5b480-7e00-4d5e-add6-fc915fb2e8be, 32a60bdd-f493-4c44-a9e2-e45c0209be5e, b33ae65d-523e-48c6-b10e-59346e1c6523, 4e64e115-2f29-4046-95c6-3f34c14feb83, 2ab329ca-9f50-4c70-9698-f44934cf4b69, 6dfeb9a0-918b-4038-ae4f-63ab374b9311, 589319dd-8b62-4842-bb7a-855eef1f8d6e, 37b765f0-fc71-4c9c-838b-f3a5ce0706ff, 5538f94c-9d38-4c6c-ab29-0987d27ec313, 9cbfac3c-fb8a-4ebd-b677-c223a57ac329, d464054e-8f96-4d3d-b9d5-a40f34507b88</t>
  </si>
  <si>
    <t>2c4e188e-85c2-4366-b282-d70974be0631, d02446db-85a5-472f-be66-392204bff177, e2e80629-cfb6-4daa-b56c-6795ccdc4e48, 6b796d48-625b-4acf-96db-141d2e7d7b4b, e6f83c77-1538-4fec-934c-6a4ec6617268</t>
  </si>
  <si>
    <t>37b765f0-fc71-4c9c-838b-f3a5ce0706ff, 5538f94c-9d38-4c6c-ab29-0987d27ec313, 49f57722-52fb-47b6-8e1e-54de177e0d19, f89ddd78-e74e-469c-8808-241bd8c36f67, c6f0e3ea-fc4a-4768-a155-f0bf0b943717, dda33b53-0fff-4371-8a45-35a2192e86e8, 34c2e9da-d62c-4fdd-ad94-7befd2595222, 9e9ca12c-4178-40b5-a715-f166244e3adb, dda33b53-0fff-4371-8a45-35a2192e86e8, 34c2e9da-d62c-4fdd-ad94-7befd2595222, 9e9ca12c-4178-40b5-a715-f166244e3adb</t>
  </si>
  <si>
    <t>5d92edf2-5248-4363-8e50-f18ad6a67a8c, b6f11273-e674-4c30-afa1-7ee62c1abb4b, 3100982d-c037-4a3f-a3ed-83e66b248c8d, ebbcecbe-be84-4fb4-bb4e-6420356ebe5a, 5d92edf2-5248-4363-8e50-f18ad6a67a8c, b6f11273-e674-4c30-afa1-7ee62c1abb4b, ad1e7d8e-5114-413f-921d-a35552003ee4, c132b04e-83bd-4b24-8fe4-5a9a015e7c93, 1e0b04ba-18d5-4ab9-a1e5-23449bbc4a0b, b33ae65d-523e-48c6-b10e-59346e1c6523, 4e64e115-2f29-4046-95c6-3f34c14feb83, 2ab329ca-9f50-4c70-9698-f44934cf4b69</t>
  </si>
  <si>
    <t>3c0ebd74-4105-4532-a321-39bc3d6ab3d8, eac5b480-7e00-4d5e-add6-fc915fb2e8be, 32a60bdd-f493-4c44-a9e2-e45c0209be5e, 39af2a17-08ce-4282-8dd0-de4efe79980f, ce83ec69-0901-4423-87f6-92734cc8feb2, 1e0ce7f9-cbf4-44c4-bfb7-725db39d17ea, dda17862-a51d-49f5-bc9f-b2caa7af10ef, 551cfc0c-5de9-4672-90a2-b0f5b644ed8c</t>
  </si>
  <si>
    <t>4fc222e3-9728-408a-b24b-171c919f81ea, 7f5bc724-d171-406e-bf3b-cd9d868174f2, b32c172c-a1d5-4cc9-a1fc-f5f4b2365ea4, 4d0b9e50-43d1-4da0-af2b-97d510bab9e2, 049d0ea9-2055-46a4-b821-0cbf6e36e4d5, 37b5c1f9-c15a-4947-b64d-025dc64c5241</t>
  </si>
  <si>
    <t>3c0ebd74-4105-4532-a321-39bc3d6ab3d8, eac5b480-7e00-4d5e-add6-fc915fb2e8be, 32a60bdd-f493-4c44-a9e2-e45c0209be5e, c782f52b-d7ac-47f5-836a-376e4fccf31f, cabf5871-d0d1-43aa-a1e0-7b054ea1f92a, 1f2a78f5-deae-438d-be76-6d733a7dac87, 4ae8186a-1c4d-4b5e-8e7e-385e8b3e9c79, fcda77f1-d71f-4cbe-bb5c-fb12877aec40, 19a8bee2-7566-411a-9919-61d44ccc81ef, e4aa68ec-6374-48d4-a36d-8ca39ac807a2, 058ec2ea-9361-4a0a-a0b1-c81e99f2349a</t>
  </si>
  <si>
    <t>4d0b9e50-43d1-4da0-af2b-97d510bab9e2, 049d0ea9-2055-46a4-b821-0cbf6e36e4d5, 37b5c1f9-c15a-4947-b64d-025dc64c5241, b33ae65d-523e-48c6-b10e-59346e1c6523, 4e64e115-2f29-4046-95c6-3f34c14feb83, 2ab329ca-9f50-4c70-9698-f44934cf4b69, 3c0ebd74-4105-4532-a321-39bc3d6ab3d8, eac5b480-7e00-4d5e-add6-fc915fb2e8be, 32a60bdd-f493-4c44-a9e2-e45c0209be5e</t>
  </si>
  <si>
    <t>d3d06262-f539-4a05-9e71-6e6113e9529b, efbed11c-6828-4d9a-bdc3-ffadce27497e, ab3572a8-144f-4148-9862-465bd9d7148b, b33ae65d-523e-48c6-b10e-59346e1c6523, 4e64e115-2f29-4046-95c6-3f34c14feb83, 2ab329ca-9f50-4c70-9698-f44934cf4b69, 2c6e4248-da4d-4cb3-ac58-3cd04aa203fa, c8e9582b-d7bd-48cb-9cab-9f953712e952</t>
  </si>
  <si>
    <t>c782f52b-d7ac-47f5-836a-376e4fccf31f, cabf5871-d0d1-43aa-a1e0-7b054ea1f92a, 1f2a78f5-deae-438d-be76-6d733a7dac87, 19a8bee2-7566-411a-9919-61d44ccc81ef, e4aa68ec-6374-48d4-a36d-8ca39ac807a2, 058ec2ea-9361-4a0a-a0b1-c81e99f2349a, 3100982d-c037-4a3f-a3ed-83e66b248c8d, ebbcecbe-be84-4fb4-bb4e-6420356ebe5a, 4d0b9e50-43d1-4da0-af2b-97d510bab9e2, 049d0ea9-2055-46a4-b821-0cbf6e36e4d5, 37b5c1f9-c15a-4947-b64d-025dc64c5241</t>
  </si>
  <si>
    <t>9cbfac3c-fb8a-4ebd-b677-c223a57ac329, d464054e-8f96-4d3d-b9d5-a40f34507b88, 19a8bee2-7566-411a-9919-61d44ccc81ef, e4aa68ec-6374-48d4-a36d-8ca39ac807a2, 058ec2ea-9361-4a0a-a0b1-c81e99f2349a, 1eeb53c2-5e82-4c6a-a81f-bea4af78b2f8, 31a96803-e0b0-464c-b44c-14316de7195f</t>
  </si>
  <si>
    <t>e00c66ff-cb22-45b1-a5e8-8b3cde249016, 9a1dc165-a7e3-4d94-96b3-aed7943cd257, 3c0ebd74-4105-4532-a321-39bc3d6ab3d8, eac5b480-7e00-4d5e-add6-fc915fb2e8be, 32a60bdd-f493-4c44-a9e2-e45c0209be5e, f66e3050-2b7f-4d30-bc1e-f1c26d6a2aa2, 16f85a4c-9e5b-4f05-ac70-25acb3032c48, d25284f4-c84e-48db-b41e-dc42085a55f9</t>
  </si>
  <si>
    <t>f66e3050-2b7f-4d30-bc1e-f1c26d6a2aa2, 16f85a4c-9e5b-4f05-ac70-25acb3032c48, d25284f4-c84e-48db-b41e-dc42085a55f9, 4fc222e3-9728-408a-b24b-171c919f81ea, 7f5bc724-d171-406e-bf3b-cd9d868174f2, b32c172c-a1d5-4cc9-a1fc-f5f4b2365ea4, 49f57722-52fb-47b6-8e1e-54de177e0d19, f89ddd78-e74e-469c-8808-241bd8c36f67, c6f0e3ea-fc4a-4768-a155-f0bf0b943717, 37b765f0-fc71-4c9c-838b-f3a5ce0706ff, 5538f94c-9d38-4c6c-ab29-0987d27ec313</t>
  </si>
  <si>
    <t>f66e3050-2b7f-4d30-bc1e-f1c26d6a2aa2, 16f85a4c-9e5b-4f05-ac70-25acb3032c48, d25284f4-c84e-48db-b41e-dc42085a55f9, 6b796d48-625b-4acf-96db-141d2e7d7b4b, e6f83c77-1538-4fec-934c-6a4ec6617268, 4d0b9e50-43d1-4da0-af2b-97d510bab9e2, 049d0ea9-2055-46a4-b821-0cbf6e36e4d5, 37b5c1f9-c15a-4947-b64d-025dc64c5241, 19a8bee2-7566-411a-9919-61d44ccc81ef, e4aa68ec-6374-48d4-a36d-8ca39ac807a2, 058ec2ea-9361-4a0a-a0b1-c81e99f2349a, e00c66ff-cb22-45b1-a5e8-8b3cde249016, 9a1dc165-a7e3-4d94-96b3-aed7943cd257</t>
  </si>
  <si>
    <t>39af2a17-08ce-4282-8dd0-de4efe79980f, ce83ec69-0901-4423-87f6-92734cc8feb2, 3100982d-c037-4a3f-a3ed-83e66b248c8d, ebbcecbe-be84-4fb4-bb4e-6420356ebe5a, 49f57722-52fb-47b6-8e1e-54de177e0d19, f89ddd78-e74e-469c-8808-241bd8c36f67, c6f0e3ea-fc4a-4768-a155-f0bf0b943717</t>
  </si>
  <si>
    <t>8402b4cd-a049-4ae7-8649-16af0c4c8c62, 52e4d490-31bd-48ea-ab9b-8f9eaf720b12, d3d06262-f539-4a05-9e71-6e6113e9529b, efbed11c-6828-4d9a-bdc3-ffadce27497e, ab3572a8-144f-4148-9862-465bd9d7148b</t>
  </si>
  <si>
    <t>9dd4dfda-b0d2-4d4a-8642-a44db00f4a15, 534a2149-3015-472c-9de1-5db9e0f6b43e, fe8da200-3e6c-4017-983e-19b5aff7e800, 1e0ce7f9-cbf4-44c4-bfb7-725db39d17ea, dda17862-a51d-49f5-bc9f-b2caa7af10ef, 551cfc0c-5de9-4672-90a2-b0f5b644ed8c, cb7207d7-79d6-497f-a7e6-ceebd62576db, bc618e46-adeb-4bfa-a8dc-9e7a3bbad058</t>
  </si>
  <si>
    <t>19a8bee2-7566-411a-9919-61d44ccc81ef, e4aa68ec-6374-48d4-a36d-8ca39ac807a2, 058ec2ea-9361-4a0a-a0b1-c81e99f2349a, 9dd4dfda-b0d2-4d4a-8642-a44db00f4a15, 534a2149-3015-472c-9de1-5db9e0f6b43e, fe8da200-3e6c-4017-983e-19b5aff7e800, 5d92edf2-5248-4363-8e50-f18ad6a67a8c, b6f11273-e674-4c30-afa1-7ee62c1abb4b, 37979873-7c28-4b44-83ee-438c3e6810e9, e988d274-0abb-4d30-86fd-65f7e0f6b057, cc5f8133-74b9-43cc-b15e-b159a78b93fd, 49f57722-52fb-47b6-8e1e-54de177e0d19, f89ddd78-e74e-469c-8808-241bd8c36f67, c6f0e3ea-fc4a-4768-a155-f0bf0b943717</t>
  </si>
  <si>
    <t>dda33b53-0fff-4371-8a45-35a2192e86e8, 34c2e9da-d62c-4fdd-ad94-7befd2595222, 9e9ca12c-4178-40b5-a715-f166244e3adb, 2c4e188e-85c2-4366-b282-d70974be0631, d02446db-85a5-472f-be66-392204bff177, e2e80629-cfb6-4daa-b56c-6795ccdc4e48, 521b6a84-52f2-488c-b310-c95ae8ff1021, 15603f87-6ae3-403c-aad6-3cd82bdddc1e, 9cbfac3c-fb8a-4ebd-b677-c223a57ac329, d464054e-8f96-4d3d-b9d5-a40f34507b88, 2c6e4248-da4d-4cb3-ac58-3cd04aa203fa, c8e9582b-d7bd-48cb-9cab-9f953712e952</t>
  </si>
  <si>
    <t>3c0ebd74-4105-4532-a321-39bc3d6ab3d8, eac5b480-7e00-4d5e-add6-fc915fb2e8be, 32a60bdd-f493-4c44-a9e2-e45c0209be5e, 3c0ebd74-4105-4532-a321-39bc3d6ab3d8, eac5b480-7e00-4d5e-add6-fc915fb2e8be, 32a60bdd-f493-4c44-a9e2-e45c0209be5e</t>
  </si>
  <si>
    <t>49150744-aac2-44f9-8ca0-05ae90757bac, f5b20856-42b4-48bd-93d9-fbe2712c9e55, 39af2a17-08ce-4282-8dd0-de4efe79980f, ce83ec69-0901-4423-87f6-92734cc8feb2</t>
  </si>
  <si>
    <t>39af2a17-08ce-4282-8dd0-de4efe79980f, ce83ec69-0901-4423-87f6-92734cc8feb2, 37979873-7c28-4b44-83ee-438c3e6810e9, e988d274-0abb-4d30-86fd-65f7e0f6b057, cc5f8133-74b9-43cc-b15e-b159a78b93fd, 9dd4dfda-b0d2-4d4a-8642-a44db00f4a15, 534a2149-3015-472c-9de1-5db9e0f6b43e, fe8da200-3e6c-4017-983e-19b5aff7e800, 3c0ebd74-4105-4532-a321-39bc3d6ab3d8, eac5b480-7e00-4d5e-add6-fc915fb2e8be, 32a60bdd-f493-4c44-a9e2-e45c0209be5e, 19a8bee2-7566-411a-9919-61d44ccc81ef, e4aa68ec-6374-48d4-a36d-8ca39ac807a2, 058ec2ea-9361-4a0a-a0b1-c81e99f2349a</t>
  </si>
  <si>
    <t>fa7f1f45-106f-4e8d-bd8c-cce0fd276256, 9630ccdb-1fb5-411d-a129-562993ba0569, f66e3050-2b7f-4d30-bc1e-f1c26d6a2aa2, 16f85a4c-9e5b-4f05-ac70-25acb3032c48, d25284f4-c84e-48db-b41e-dc42085a55f9</t>
  </si>
  <si>
    <t>b43b2475-66e9-49df-b826-4dbb0bb15b8b, bd5df5b0-28d6-45d5-8637-31903ae85330, 2390b2fb-f180-48d3-989d-5e359fdf867c, febd48e5-fa29-4288-94cf-a257e875bbc5, a680ecae-78a0-4d78-88cd-4f0163e7d4da, 521b6a84-52f2-488c-b310-c95ae8ff1021, 15603f87-6ae3-403c-aad6-3cd82bdddc1e, 1e0ce7f9-cbf4-44c4-bfb7-725db39d17ea, dda17862-a51d-49f5-bc9f-b2caa7af10ef, 551cfc0c-5de9-4672-90a2-b0f5b644ed8c, 37979873-7c28-4b44-83ee-438c3e6810e9, e988d274-0abb-4d30-86fd-65f7e0f6b057, cc5f8133-74b9-43cc-b15e-b159a78b93fd</t>
  </si>
  <si>
    <t>9cbfac3c-fb8a-4ebd-b677-c223a57ac329, d464054e-8f96-4d3d-b9d5-a40f34507b88, 37b765f0-fc71-4c9c-838b-f3a5ce0706ff, 5538f94c-9d38-4c6c-ab29-0987d27ec313, 5d92edf2-5248-4363-8e50-f18ad6a67a8c, b6f11273-e674-4c30-afa1-7ee62c1abb4b</t>
  </si>
  <si>
    <t>12c5d420-9bbc-455d-9794-7780bc5fea5b, 036ab592-da37-4aac-ac4b-3a2eb132eb76, 91d3ffda-02df-4108-a302-e3764e021ccf, 9dd4dfda-b0d2-4d4a-8642-a44db00f4a15, 534a2149-3015-472c-9de1-5db9e0f6b43e, fe8da200-3e6c-4017-983e-19b5aff7e800, b33ae65d-523e-48c6-b10e-59346e1c6523, 4e64e115-2f29-4046-95c6-3f34c14feb83, 2ab329ca-9f50-4c70-9698-f44934cf4b69, 2c4e188e-85c2-4366-b282-d70974be0631, d02446db-85a5-472f-be66-392204bff177, e2e80629-cfb6-4daa-b56c-6795ccdc4e48</t>
  </si>
  <si>
    <t>5d92edf2-5248-4363-8e50-f18ad6a67a8c, b6f11273-e674-4c30-afa1-7ee62c1abb4b, 9dd4dfda-b0d2-4d4a-8642-a44db00f4a15, 534a2149-3015-472c-9de1-5db9e0f6b43e, fe8da200-3e6c-4017-983e-19b5aff7e800, 1e0ce7f9-cbf4-44c4-bfb7-725db39d17ea, dda17862-a51d-49f5-bc9f-b2caa7af10ef, 551cfc0c-5de9-4672-90a2-b0f5b644ed8c</t>
  </si>
  <si>
    <t>6dfeb9a0-918b-4038-ae4f-63ab374b9311, 589319dd-8b62-4842-bb7a-855eef1f8d6e, edca0a28-476b-4782-86be-a06806d87ab8, b12e86e4-dc4d-49cb-8ec3-b0c9f7f23b26, 62f9fcfb-92d6-4bc8-96ff-e8847c7b27ae, 49f57722-52fb-47b6-8e1e-54de177e0d19, f89ddd78-e74e-469c-8808-241bd8c36f67, c6f0e3ea-fc4a-4768-a155-f0bf0b943717</t>
  </si>
  <si>
    <t>c782f52b-d7ac-47f5-836a-376e4fccf31f, cabf5871-d0d1-43aa-a1e0-7b054ea1f92a, 1f2a78f5-deae-438d-be76-6d733a7dac87, c782f52b-d7ac-47f5-836a-376e4fccf31f, cabf5871-d0d1-43aa-a1e0-7b054ea1f92a, 1f2a78f5-deae-438d-be76-6d733a7dac87, cb7207d7-79d6-497f-a7e6-ceebd62576db, bc618e46-adeb-4bfa-a8dc-9e7a3bbad058</t>
  </si>
  <si>
    <t>2c4e188e-85c2-4366-b282-d70974be0631, d02446db-85a5-472f-be66-392204bff177, e2e80629-cfb6-4daa-b56c-6795ccdc4e48, 4fc222e3-9728-408a-b24b-171c919f81ea, 7f5bc724-d171-406e-bf3b-cd9d868174f2, b32c172c-a1d5-4cc9-a1fc-f5f4b2365ea4</t>
  </si>
  <si>
    <t>37979873-7c28-4b44-83ee-438c3e6810e9, e988d274-0abb-4d30-86fd-65f7e0f6b057, cc5f8133-74b9-43cc-b15e-b159a78b93fd, 3c0ebd74-4105-4532-a321-39bc3d6ab3d8, eac5b480-7e00-4d5e-add6-fc915fb2e8be, 32a60bdd-f493-4c44-a9e2-e45c0209be5e, f66e3050-2b7f-4d30-bc1e-f1c26d6a2aa2, 16f85a4c-9e5b-4f05-ac70-25acb3032c48, d25284f4-c84e-48db-b41e-dc42085a55f9, 2c6e4248-da4d-4cb3-ac58-3cd04aa203fa, c8e9582b-d7bd-48cb-9cab-9f953712e952</t>
  </si>
  <si>
    <t>9dd4dfda-b0d2-4d4a-8642-a44db00f4a15, 534a2149-3015-472c-9de1-5db9e0f6b43e, fe8da200-3e6c-4017-983e-19b5aff7e800, d3d06262-f539-4a05-9e71-6e6113e9529b, efbed11c-6828-4d9a-bdc3-ffadce27497e, ab3572a8-144f-4148-9862-465bd9d7148b</t>
  </si>
  <si>
    <t>ad1e7d8e-5114-413f-921d-a35552003ee4, c132b04e-83bd-4b24-8fe4-5a9a015e7c93, 1e0b04ba-18d5-4ab9-a1e5-23449bbc4a0b, 2390b2fb-f180-48d3-989d-5e359fdf867c, febd48e5-fa29-4288-94cf-a257e875bbc5, a680ecae-78a0-4d78-88cd-4f0163e7d4da, 4fc222e3-9728-408a-b24b-171c919f81ea, 7f5bc724-d171-406e-bf3b-cd9d868174f2, b32c172c-a1d5-4cc9-a1fc-f5f4b2365ea4</t>
  </si>
  <si>
    <t>f66e3050-2b7f-4d30-bc1e-f1c26d6a2aa2, 16f85a4c-9e5b-4f05-ac70-25acb3032c48, d25284f4-c84e-48db-b41e-dc42085a55f9, e0bad25d-7fb1-4dd7-a0e8-a11b41dcd281, 5e03ed8a-d9fb-4271-aa1d-73df523dcc57, b43b2475-66e9-49df-b826-4dbb0bb15b8b, bd5df5b0-28d6-45d5-8637-31903ae85330</t>
  </si>
  <si>
    <t>37979873-7c28-4b44-83ee-438c3e6810e9, e988d274-0abb-4d30-86fd-65f7e0f6b057, cc5f8133-74b9-43cc-b15e-b159a78b93fd, 3c0ebd74-4105-4532-a321-39bc3d6ab3d8, eac5b480-7e00-4d5e-add6-fc915fb2e8be, 32a60bdd-f493-4c44-a9e2-e45c0209be5e, 49150744-aac2-44f9-8ca0-05ae90757bac, f5b20856-42b4-48bd-93d9-fbe2712c9e55, 2c6e4248-da4d-4cb3-ac58-3cd04aa203fa, c8e9582b-d7bd-48cb-9cab-9f953712e952</t>
  </si>
  <si>
    <t>cb7207d7-79d6-497f-a7e6-ceebd62576db, bc618e46-adeb-4bfa-a8dc-9e7a3bbad058, 5d92edf2-5248-4363-8e50-f18ad6a67a8c, b6f11273-e674-4c30-afa1-7ee62c1abb4b, 4fc222e3-9728-408a-b24b-171c919f81ea, 7f5bc724-d171-406e-bf3b-cd9d868174f2, b32c172c-a1d5-4cc9-a1fc-f5f4b2365ea4, 37b765f0-fc71-4c9c-838b-f3a5ce0706ff, 5538f94c-9d38-4c6c-ab29-0987d27ec313</t>
  </si>
  <si>
    <t>19a8bee2-7566-411a-9919-61d44ccc81ef, e4aa68ec-6374-48d4-a36d-8ca39ac807a2, 058ec2ea-9361-4a0a-a0b1-c81e99f2349a, 3c0ebd74-4105-4532-a321-39bc3d6ab3d8, eac5b480-7e00-4d5e-add6-fc915fb2e8be, 32a60bdd-f493-4c44-a9e2-e45c0209be5e, c782f52b-d7ac-47f5-836a-376e4fccf31f, cabf5871-d0d1-43aa-a1e0-7b054ea1f92a, 1f2a78f5-deae-438d-be76-6d733a7dac87, 6dfeb9a0-918b-4038-ae4f-63ab374b9311, 589319dd-8b62-4842-bb7a-855eef1f8d6e</t>
  </si>
  <si>
    <t>e00c66ff-cb22-45b1-a5e8-8b3cde249016, 9a1dc165-a7e3-4d94-96b3-aed7943cd257, 1eeb53c2-5e82-4c6a-a81f-bea4af78b2f8, 31a96803-e0b0-464c-b44c-14316de7195f, 5d92edf2-5248-4363-8e50-f18ad6a67a8c, b6f11273-e674-4c30-afa1-7ee62c1abb4b, bcf5b4b8-c773-40a4-9ec1-9767753c0d44, 92ba9844-0c5e-4bfa-ad1c-ab41f8ac3d5e</t>
  </si>
  <si>
    <t>9cbfac3c-fb8a-4ebd-b677-c223a57ac329, d464054e-8f96-4d3d-b9d5-a40f34507b88, 4d0b9e50-43d1-4da0-af2b-97d510bab9e2, 049d0ea9-2055-46a4-b821-0cbf6e36e4d5, 37b5c1f9-c15a-4947-b64d-025dc64c5241, fa7f1f45-106f-4e8d-bd8c-cce0fd276256, 9630ccdb-1fb5-411d-a129-562993ba0569</t>
  </si>
  <si>
    <t>f6cf2da9-277c-4780-8c18-2a4727d35f64, af428f7f-7d22-4949-924b-37b9c13140fb, d2d40201-0152-4e55-bf95-406c1f66295b, ad1e7d8e-5114-413f-921d-a35552003ee4, c132b04e-83bd-4b24-8fe4-5a9a015e7c93, 1e0b04ba-18d5-4ab9-a1e5-23449bbc4a0b, 19a8bee2-7566-411a-9919-61d44ccc81ef, e4aa68ec-6374-48d4-a36d-8ca39ac807a2, 058ec2ea-9361-4a0a-a0b1-c81e99f2349a, 12c5d420-9bbc-455d-9794-7780bc5fea5b, 036ab592-da37-4aac-ac4b-3a2eb132eb76, 91d3ffda-02df-4108-a302-e3764e021ccf, b33ae65d-523e-48c6-b10e-59346e1c6523, 4e64e115-2f29-4046-95c6-3f34c14feb83, 2ab329ca-9f50-4c70-9698-f44934cf4b69</t>
  </si>
  <si>
    <t>fa7f1f45-106f-4e8d-bd8c-cce0fd276256, 9630ccdb-1fb5-411d-a129-562993ba0569, 4fc222e3-9728-408a-b24b-171c919f81ea, 7f5bc724-d171-406e-bf3b-cd9d868174f2, b32c172c-a1d5-4cc9-a1fc-f5f4b2365ea4, 4ae8186a-1c4d-4b5e-8e7e-385e8b3e9c79, fcda77f1-d71f-4cbe-bb5c-fb12877aec40</t>
  </si>
  <si>
    <t>19a8bee2-7566-411a-9919-61d44ccc81ef, e4aa68ec-6374-48d4-a36d-8ca39ac807a2, 058ec2ea-9361-4a0a-a0b1-c81e99f2349a, 4fc222e3-9728-408a-b24b-171c919f81ea, 7f5bc724-d171-406e-bf3b-cd9d868174f2, b32c172c-a1d5-4cc9-a1fc-f5f4b2365ea4, c782f52b-d7ac-47f5-836a-376e4fccf31f, cabf5871-d0d1-43aa-a1e0-7b054ea1f92a, 1f2a78f5-deae-438d-be76-6d733a7dac87, fa7f1f45-106f-4e8d-bd8c-cce0fd276256, 9630ccdb-1fb5-411d-a129-562993ba0569, 37979873-7c28-4b44-83ee-438c3e6810e9, e988d274-0abb-4d30-86fd-65f7e0f6b057, cc5f8133-74b9-43cc-b15e-b159a78b93fd</t>
  </si>
  <si>
    <t>521b6a84-52f2-488c-b310-c95ae8ff1021, 15603f87-6ae3-403c-aad6-3cd82bdddc1e, 38b9874d-dd51-433a-bea9-2ef3ec79cb21, e3ae6951-0a5b-40c4-8b20-fd8b9ce4cecf, 4ad06de7-beaf-454c-aeda-59316f4a641c</t>
  </si>
  <si>
    <t>9cbfac3c-fb8a-4ebd-b677-c223a57ac329, d464054e-8f96-4d3d-b9d5-a40f34507b88, 49f57722-52fb-47b6-8e1e-54de177e0d19, f89ddd78-e74e-469c-8808-241bd8c36f67, c6f0e3ea-fc4a-4768-a155-f0bf0b943717, cb7207d7-79d6-497f-a7e6-ceebd62576db, bc618e46-adeb-4bfa-a8dc-9e7a3bbad058, 37979873-7c28-4b44-83ee-438c3e6810e9, e988d274-0abb-4d30-86fd-65f7e0f6b057, cc5f8133-74b9-43cc-b15e-b159a78b93fd</t>
  </si>
  <si>
    <t>49f57722-52fb-47b6-8e1e-54de177e0d19, f89ddd78-e74e-469c-8808-241bd8c36f67, c6f0e3ea-fc4a-4768-a155-f0bf0b943717, 4d0b9e50-43d1-4da0-af2b-97d510bab9e2, 049d0ea9-2055-46a4-b821-0cbf6e36e4d5, 37b5c1f9-c15a-4947-b64d-025dc64c5241</t>
  </si>
  <si>
    <t>8402b4cd-a049-4ae7-8649-16af0c4c8c62, 52e4d490-31bd-48ea-ab9b-8f9eaf720b12, 3100982d-c037-4a3f-a3ed-83e66b248c8d, ebbcecbe-be84-4fb4-bb4e-6420356ebe5a, 5d92edf2-5248-4363-8e50-f18ad6a67a8c, b6f11273-e674-4c30-afa1-7ee62c1abb4b</t>
  </si>
  <si>
    <t>bcf5b4b8-c773-40a4-9ec1-9767753c0d44, 92ba9844-0c5e-4bfa-ad1c-ab41f8ac3d5e, e0bad25d-7fb1-4dd7-a0e8-a11b41dcd281, 5e03ed8a-d9fb-4271-aa1d-73df523dcc57, 12c5d420-9bbc-455d-9794-7780bc5fea5b, 036ab592-da37-4aac-ac4b-3a2eb132eb76, 91d3ffda-02df-4108-a302-e3764e021ccf, 2390b2fb-f180-48d3-989d-5e359fdf867c, febd48e5-fa29-4288-94cf-a257e875bbc5, a680ecae-78a0-4d78-88cd-4f0163e7d4da</t>
  </si>
  <si>
    <t>3100982d-c037-4a3f-a3ed-83e66b248c8d, ebbcecbe-be84-4fb4-bb4e-6420356ebe5a, 4ff85e34-9da3-47f2-beee-ec6175d82186, 450d53ce-7643-41e5-9d0d-b9d1eacead36, 6dfeb9a0-918b-4038-ae4f-63ab374b9311, 589319dd-8b62-4842-bb7a-855eef1f8d6e</t>
  </si>
  <si>
    <t>f6cf2da9-277c-4780-8c18-2a4727d35f64, af428f7f-7d22-4949-924b-37b9c13140fb, d2d40201-0152-4e55-bf95-406c1f66295b, 4ae8186a-1c4d-4b5e-8e7e-385e8b3e9c79, fcda77f1-d71f-4cbe-bb5c-fb12877aec40, 49f57722-52fb-47b6-8e1e-54de177e0d19, f89ddd78-e74e-469c-8808-241bd8c36f67, c6f0e3ea-fc4a-4768-a155-f0bf0b943717</t>
  </si>
  <si>
    <t>e0bad25d-7fb1-4dd7-a0e8-a11b41dcd281, 5e03ed8a-d9fb-4271-aa1d-73df523dcc57, 12c5d420-9bbc-455d-9794-7780bc5fea5b, 036ab592-da37-4aac-ac4b-3a2eb132eb76, 91d3ffda-02df-4108-a302-e3764e021ccf, 38b9874d-dd51-433a-bea9-2ef3ec79cb21, e3ae6951-0a5b-40c4-8b20-fd8b9ce4cecf, 4ad06de7-beaf-454c-aeda-59316f4a641c, 9cbfac3c-fb8a-4ebd-b677-c223a57ac329, d464054e-8f96-4d3d-b9d5-a40f34507b88, 12c5d420-9bbc-455d-9794-7780bc5fea5b, 036ab592-da37-4aac-ac4b-3a2eb132eb76, 91d3ffda-02df-4108-a302-e3764e021ccf</t>
  </si>
  <si>
    <t>2c6e4248-da4d-4cb3-ac58-3cd04aa203fa, c8e9582b-d7bd-48cb-9cab-9f953712e952, 4fc222e3-9728-408a-b24b-171c919f81ea, 7f5bc724-d171-406e-bf3b-cd9d868174f2, b32c172c-a1d5-4cc9-a1fc-f5f4b2365ea4, ad1e7d8e-5114-413f-921d-a35552003ee4, c132b04e-83bd-4b24-8fe4-5a9a015e7c93, 1e0b04ba-18d5-4ab9-a1e5-23449bbc4a0b, bcf5b4b8-c773-40a4-9ec1-9767753c0d44, 92ba9844-0c5e-4bfa-ad1c-ab41f8ac3d5e</t>
  </si>
  <si>
    <t>49f57722-52fb-47b6-8e1e-54de177e0d19, f89ddd78-e74e-469c-8808-241bd8c36f67, c6f0e3ea-fc4a-4768-a155-f0bf0b943717, fa7f1f45-106f-4e8d-bd8c-cce0fd276256, 9630ccdb-1fb5-411d-a129-562993ba0569</t>
  </si>
  <si>
    <t>2c6e4248-da4d-4cb3-ac58-3cd04aa203fa, c8e9582b-d7bd-48cb-9cab-9f953712e952, d3d06262-f539-4a05-9e71-6e6113e9529b, efbed11c-6828-4d9a-bdc3-ffadce27497e, ab3572a8-144f-4148-9862-465bd9d7148b, 4fc222e3-9728-408a-b24b-171c919f81ea, 7f5bc724-d171-406e-bf3b-cd9d868174f2, b32c172c-a1d5-4cc9-a1fc-f5f4b2365ea4, 3100982d-c037-4a3f-a3ed-83e66b248c8d, ebbcecbe-be84-4fb4-bb4e-6420356ebe5a, 4fc222e3-9728-408a-b24b-171c919f81ea, 7f5bc724-d171-406e-bf3b-cd9d868174f2, b32c172c-a1d5-4cc9-a1fc-f5f4b2365ea4</t>
  </si>
  <si>
    <t>b43b2475-66e9-49df-b826-4dbb0bb15b8b, bd5df5b0-28d6-45d5-8637-31903ae85330, 8402b4cd-a049-4ae7-8649-16af0c4c8c62, 52e4d490-31bd-48ea-ab9b-8f9eaf720b12, fa7f1f45-106f-4e8d-bd8c-cce0fd276256, 9630ccdb-1fb5-411d-a129-562993ba0569, 6dfeb9a0-918b-4038-ae4f-63ab374b9311, 589319dd-8b62-4842-bb7a-855eef1f8d6e, 2390b2fb-f180-48d3-989d-5e359fdf867c, febd48e5-fa29-4288-94cf-a257e875bbc5, a680ecae-78a0-4d78-88cd-4f0163e7d4da</t>
  </si>
  <si>
    <t>cb7207d7-79d6-497f-a7e6-ceebd62576db, bc618e46-adeb-4bfa-a8dc-9e7a3bbad058, 3c0ebd74-4105-4532-a321-39bc3d6ab3d8, eac5b480-7e00-4d5e-add6-fc915fb2e8be, 32a60bdd-f493-4c44-a9e2-e45c0209be5e, dda33b53-0fff-4371-8a45-35a2192e86e8, 34c2e9da-d62c-4fdd-ad94-7befd2595222, 9e9ca12c-4178-40b5-a715-f166244e3adb, 2c6e4248-da4d-4cb3-ac58-3cd04aa203fa, c8e9582b-d7bd-48cb-9cab-9f953712e952, 2390b2fb-f180-48d3-989d-5e359fdf867c, febd48e5-fa29-4288-94cf-a257e875bbc5, a680ecae-78a0-4d78-88cd-4f0163e7d4da</t>
  </si>
  <si>
    <t>5d92edf2-5248-4363-8e50-f18ad6a67a8c, b6f11273-e674-4c30-afa1-7ee62c1abb4b, f66e3050-2b7f-4d30-bc1e-f1c26d6a2aa2, 16f85a4c-9e5b-4f05-ac70-25acb3032c48, d25284f4-c84e-48db-b41e-dc42085a55f9, 38b9874d-dd51-433a-bea9-2ef3ec79cb21, e3ae6951-0a5b-40c4-8b20-fd8b9ce4cecf, 4ad06de7-beaf-454c-aeda-59316f4a641c, 4ae8186a-1c4d-4b5e-8e7e-385e8b3e9c79, fcda77f1-d71f-4cbe-bb5c-fb12877aec40</t>
  </si>
  <si>
    <t>4fc222e3-9728-408a-b24b-171c919f81ea, 7f5bc724-d171-406e-bf3b-cd9d868174f2, b32c172c-a1d5-4cc9-a1fc-f5f4b2365ea4, 521b6a84-52f2-488c-b310-c95ae8ff1021, 15603f87-6ae3-403c-aad6-3cd82bdddc1e, 19a8bee2-7566-411a-9919-61d44ccc81ef, e4aa68ec-6374-48d4-a36d-8ca39ac807a2, 058ec2ea-9361-4a0a-a0b1-c81e99f2349a</t>
  </si>
  <si>
    <t>19a8bee2-7566-411a-9919-61d44ccc81ef, e4aa68ec-6374-48d4-a36d-8ca39ac807a2, 058ec2ea-9361-4a0a-a0b1-c81e99f2349a, 49150744-aac2-44f9-8ca0-05ae90757bac, f5b20856-42b4-48bd-93d9-fbe2712c9e55, b43b2475-66e9-49df-b826-4dbb0bb15b8b, bd5df5b0-28d6-45d5-8637-31903ae85330</t>
  </si>
  <si>
    <t>37b765f0-fc71-4c9c-838b-f3a5ce0706ff, 5538f94c-9d38-4c6c-ab29-0987d27ec313, 4d0b9e50-43d1-4da0-af2b-97d510bab9e2, 049d0ea9-2055-46a4-b821-0cbf6e36e4d5, 37b5c1f9-c15a-4947-b64d-025dc64c5241, ad1e7d8e-5114-413f-921d-a35552003ee4, c132b04e-83bd-4b24-8fe4-5a9a015e7c93, 1e0b04ba-18d5-4ab9-a1e5-23449bbc4a0b</t>
  </si>
  <si>
    <t>f66e3050-2b7f-4d30-bc1e-f1c26d6a2aa2, 16f85a4c-9e5b-4f05-ac70-25acb3032c48, d25284f4-c84e-48db-b41e-dc42085a55f9, d3d06262-f539-4a05-9e71-6e6113e9529b, efbed11c-6828-4d9a-bdc3-ffadce27497e, ab3572a8-144f-4148-9862-465bd9d7148b, 19a8bee2-7566-411a-9919-61d44ccc81ef, e4aa68ec-6374-48d4-a36d-8ca39ac807a2, 058ec2ea-9361-4a0a-a0b1-c81e99f2349a</t>
  </si>
  <si>
    <t>f66e3050-2b7f-4d30-bc1e-f1c26d6a2aa2, 16f85a4c-9e5b-4f05-ac70-25acb3032c48, d25284f4-c84e-48db-b41e-dc42085a55f9, 2c4e188e-85c2-4366-b282-d70974be0631, d02446db-85a5-472f-be66-392204bff177, e2e80629-cfb6-4daa-b56c-6795ccdc4e48, ad1e7d8e-5114-413f-921d-a35552003ee4, c132b04e-83bd-4b24-8fe4-5a9a015e7c93, 1e0b04ba-18d5-4ab9-a1e5-23449bbc4a0b, ad1e7d8e-5114-413f-921d-a35552003ee4, c132b04e-83bd-4b24-8fe4-5a9a015e7c93, 1e0b04ba-18d5-4ab9-a1e5-23449bbc4a0b, 12c5d420-9bbc-455d-9794-7780bc5fea5b, 036ab592-da37-4aac-ac4b-3a2eb132eb76, 91d3ffda-02df-4108-a302-e3764e021ccf</t>
  </si>
  <si>
    <t>2c6e4248-da4d-4cb3-ac58-3cd04aa203fa, c8e9582b-d7bd-48cb-9cab-9f953712e952, 6dfeb9a0-918b-4038-ae4f-63ab374b9311, 589319dd-8b62-4842-bb7a-855eef1f8d6e, b33ae65d-523e-48c6-b10e-59346e1c6523, 4e64e115-2f29-4046-95c6-3f34c14feb83, 2ab329ca-9f50-4c70-9698-f44934cf4b69</t>
  </si>
  <si>
    <t>b33ae65d-523e-48c6-b10e-59346e1c6523, 4e64e115-2f29-4046-95c6-3f34c14feb83, 2ab329ca-9f50-4c70-9698-f44934cf4b69, 1e0ce7f9-cbf4-44c4-bfb7-725db39d17ea, dda17862-a51d-49f5-bc9f-b2caa7af10ef, 551cfc0c-5de9-4672-90a2-b0f5b644ed8c, b43b2475-66e9-49df-b826-4dbb0bb15b8b, bd5df5b0-28d6-45d5-8637-31903ae85330, c782f52b-d7ac-47f5-836a-376e4fccf31f, cabf5871-d0d1-43aa-a1e0-7b054ea1f92a, 1f2a78f5-deae-438d-be76-6d733a7dac87</t>
  </si>
  <si>
    <t>19a8bee2-7566-411a-9919-61d44ccc81ef, e4aa68ec-6374-48d4-a36d-8ca39ac807a2, 058ec2ea-9361-4a0a-a0b1-c81e99f2349a, fa7f1f45-106f-4e8d-bd8c-cce0fd276256, 9630ccdb-1fb5-411d-a129-562993ba0569, cb7207d7-79d6-497f-a7e6-ceebd62576db, bc618e46-adeb-4bfa-a8dc-9e7a3bbad058, 3c0ebd74-4105-4532-a321-39bc3d6ab3d8, eac5b480-7e00-4d5e-add6-fc915fb2e8be, 32a60bdd-f493-4c44-a9e2-e45c0209be5e</t>
  </si>
  <si>
    <t>ad1e7d8e-5114-413f-921d-a35552003ee4, c132b04e-83bd-4b24-8fe4-5a9a015e7c93, 1e0b04ba-18d5-4ab9-a1e5-23449bbc4a0b, 4ff85e34-9da3-47f2-beee-ec6175d82186, 450d53ce-7643-41e5-9d0d-b9d1eacead36, b33ae65d-523e-48c6-b10e-59346e1c6523, 4e64e115-2f29-4046-95c6-3f34c14feb83, 2ab329ca-9f50-4c70-9698-f44934cf4b69</t>
  </si>
  <si>
    <t>1e0ce7f9-cbf4-44c4-bfb7-725db39d17ea, dda17862-a51d-49f5-bc9f-b2caa7af10ef, 551cfc0c-5de9-4672-90a2-b0f5b644ed8c, 6b796d48-625b-4acf-96db-141d2e7d7b4b, e6f83c77-1538-4fec-934c-6a4ec6617268</t>
  </si>
  <si>
    <t>edca0a28-476b-4782-86be-a06806d87ab8, b12e86e4-dc4d-49cb-8ec3-b0c9f7f23b26, 62f9fcfb-92d6-4bc8-96ff-e8847c7b27ae, 49f57722-52fb-47b6-8e1e-54de177e0d19, f89ddd78-e74e-469c-8808-241bd8c36f67, c6f0e3ea-fc4a-4768-a155-f0bf0b943717, 9dd4dfda-b0d2-4d4a-8642-a44db00f4a15, 534a2149-3015-472c-9de1-5db9e0f6b43e, fe8da200-3e6c-4017-983e-19b5aff7e800, f66e3050-2b7f-4d30-bc1e-f1c26d6a2aa2, 16f85a4c-9e5b-4f05-ac70-25acb3032c48, d25284f4-c84e-48db-b41e-dc42085a55f9, b33ae65d-523e-48c6-b10e-59346e1c6523, 4e64e115-2f29-4046-95c6-3f34c14feb83, 2ab329ca-9f50-4c70-9698-f44934cf4b69</t>
  </si>
  <si>
    <t>2390b2fb-f180-48d3-989d-5e359fdf867c, febd48e5-fa29-4288-94cf-a257e875bbc5, a680ecae-78a0-4d78-88cd-4f0163e7d4da, 37b765f0-fc71-4c9c-838b-f3a5ce0706ff, 5538f94c-9d38-4c6c-ab29-0987d27ec313, 1eeb53c2-5e82-4c6a-a81f-bea4af78b2f8, 31a96803-e0b0-464c-b44c-14316de7195f, 4fc222e3-9728-408a-b24b-171c919f81ea, 7f5bc724-d171-406e-bf3b-cd9d868174f2, b32c172c-a1d5-4cc9-a1fc-f5f4b2365ea4</t>
  </si>
  <si>
    <t>dda33b53-0fff-4371-8a45-35a2192e86e8, 34c2e9da-d62c-4fdd-ad94-7befd2595222, 9e9ca12c-4178-40b5-a715-f166244e3adb, 38b9874d-dd51-433a-bea9-2ef3ec79cb21, e3ae6951-0a5b-40c4-8b20-fd8b9ce4cecf, 4ad06de7-beaf-454c-aeda-59316f4a641c, 2390b2fb-f180-48d3-989d-5e359fdf867c, febd48e5-fa29-4288-94cf-a257e875bbc5, a680ecae-78a0-4d78-88cd-4f0163e7d4da, 2c4e188e-85c2-4366-b282-d70974be0631, d02446db-85a5-472f-be66-392204bff177, e2e80629-cfb6-4daa-b56c-6795ccdc4e48, 9dd4dfda-b0d2-4d4a-8642-a44db00f4a15, 534a2149-3015-472c-9de1-5db9e0f6b43e, fe8da200-3e6c-4017-983e-19b5aff7e800</t>
  </si>
  <si>
    <t>4ff85e34-9da3-47f2-beee-ec6175d82186, 450d53ce-7643-41e5-9d0d-b9d1eacead36, 4d0b9e50-43d1-4da0-af2b-97d510bab9e2, 049d0ea9-2055-46a4-b821-0cbf6e36e4d5, 37b5c1f9-c15a-4947-b64d-025dc64c5241, 4fc222e3-9728-408a-b24b-171c919f81ea, 7f5bc724-d171-406e-bf3b-cd9d868174f2, b32c172c-a1d5-4cc9-a1fc-f5f4b2365ea4</t>
  </si>
  <si>
    <t>12c5d420-9bbc-455d-9794-7780bc5fea5b, 036ab592-da37-4aac-ac4b-3a2eb132eb76, 91d3ffda-02df-4108-a302-e3764e021ccf, 2c4e188e-85c2-4366-b282-d70974be0631, d02446db-85a5-472f-be66-392204bff177, e2e80629-cfb6-4daa-b56c-6795ccdc4e48, d3d06262-f539-4a05-9e71-6e6113e9529b, efbed11c-6828-4d9a-bdc3-ffadce27497e, ab3572a8-144f-4148-9862-465bd9d7148b, 4ff85e34-9da3-47f2-beee-ec6175d82186, 450d53ce-7643-41e5-9d0d-b9d1eacead36</t>
  </si>
  <si>
    <t>521b6a84-52f2-488c-b310-c95ae8ff1021, 15603f87-6ae3-403c-aad6-3cd82bdddc1e, 49150744-aac2-44f9-8ca0-05ae90757bac, f5b20856-42b4-48bd-93d9-fbe2712c9e55, 9dd4dfda-b0d2-4d4a-8642-a44db00f4a15, 534a2149-3015-472c-9de1-5db9e0f6b43e, fe8da200-3e6c-4017-983e-19b5aff7e800, 2c4e188e-85c2-4366-b282-d70974be0631, d02446db-85a5-472f-be66-392204bff177, e2e80629-cfb6-4daa-b56c-6795ccdc4e48, b43b2475-66e9-49df-b826-4dbb0bb15b8b, bd5df5b0-28d6-45d5-8637-31903ae85330</t>
  </si>
  <si>
    <t>37979873-7c28-4b44-83ee-438c3e6810e9, e988d274-0abb-4d30-86fd-65f7e0f6b057, cc5f8133-74b9-43cc-b15e-b159a78b93fd, 4fc222e3-9728-408a-b24b-171c919f81ea, 7f5bc724-d171-406e-bf3b-cd9d868174f2, b32c172c-a1d5-4cc9-a1fc-f5f4b2365ea4, 6dfeb9a0-918b-4038-ae4f-63ab374b9311, 589319dd-8b62-4842-bb7a-855eef1f8d6e, dda33b53-0fff-4371-8a45-35a2192e86e8, 34c2e9da-d62c-4fdd-ad94-7befd2595222, 9e9ca12c-4178-40b5-a715-f166244e3adb</t>
  </si>
  <si>
    <t>37979873-7c28-4b44-83ee-438c3e6810e9, e988d274-0abb-4d30-86fd-65f7e0f6b057, cc5f8133-74b9-43cc-b15e-b159a78b93fd, 49f57722-52fb-47b6-8e1e-54de177e0d19, f89ddd78-e74e-469c-8808-241bd8c36f67, c6f0e3ea-fc4a-4768-a155-f0bf0b943717</t>
  </si>
  <si>
    <t>9dd4dfda-b0d2-4d4a-8642-a44db00f4a15, 534a2149-3015-472c-9de1-5db9e0f6b43e, fe8da200-3e6c-4017-983e-19b5aff7e800, f66e3050-2b7f-4d30-bc1e-f1c26d6a2aa2, 16f85a4c-9e5b-4f05-ac70-25acb3032c48, d25284f4-c84e-48db-b41e-dc42085a55f9, c782f52b-d7ac-47f5-836a-376e4fccf31f, cabf5871-d0d1-43aa-a1e0-7b054ea1f92a, 1f2a78f5-deae-438d-be76-6d733a7dac87</t>
  </si>
  <si>
    <t>12c5d420-9bbc-455d-9794-7780bc5fea5b, 036ab592-da37-4aac-ac4b-3a2eb132eb76, 91d3ffda-02df-4108-a302-e3764e021ccf, 8402b4cd-a049-4ae7-8649-16af0c4c8c62, 52e4d490-31bd-48ea-ab9b-8f9eaf720b12, d3d06262-f539-4a05-9e71-6e6113e9529b, efbed11c-6828-4d9a-bdc3-ffadce27497e, ab3572a8-144f-4148-9862-465bd9d7148b</t>
  </si>
  <si>
    <t>39af2a17-08ce-4282-8dd0-de4efe79980f, ce83ec69-0901-4423-87f6-92734cc8feb2, 5d92edf2-5248-4363-8e50-f18ad6a67a8c, b6f11273-e674-4c30-afa1-7ee62c1abb4b, 4fc222e3-9728-408a-b24b-171c919f81ea, 7f5bc724-d171-406e-bf3b-cd9d868174f2, b32c172c-a1d5-4cc9-a1fc-f5f4b2365ea4, f6cf2da9-277c-4780-8c18-2a4727d35f64, af428f7f-7d22-4949-924b-37b9c13140fb, d2d40201-0152-4e55-bf95-406c1f66295b, 2390b2fb-f180-48d3-989d-5e359fdf867c, febd48e5-fa29-4288-94cf-a257e875bbc5, a680ecae-78a0-4d78-88cd-4f0163e7d4da</t>
  </si>
  <si>
    <t>9dd4dfda-b0d2-4d4a-8642-a44db00f4a15, 534a2149-3015-472c-9de1-5db9e0f6b43e, fe8da200-3e6c-4017-983e-19b5aff7e800, 1e0ce7f9-cbf4-44c4-bfb7-725db39d17ea, dda17862-a51d-49f5-bc9f-b2caa7af10ef, 551cfc0c-5de9-4672-90a2-b0f5b644ed8c, 3c0ebd74-4105-4532-a321-39bc3d6ab3d8, eac5b480-7e00-4d5e-add6-fc915fb2e8be, 32a60bdd-f493-4c44-a9e2-e45c0209be5e, 4d0b9e50-43d1-4da0-af2b-97d510bab9e2, 049d0ea9-2055-46a4-b821-0cbf6e36e4d5, 37b5c1f9-c15a-4947-b64d-025dc64c5241</t>
  </si>
  <si>
    <t>d3d06262-f539-4a05-9e71-6e6113e9529b, efbed11c-6828-4d9a-bdc3-ffadce27497e, ab3572a8-144f-4148-9862-465bd9d7148b, 4ff85e34-9da3-47f2-beee-ec6175d82186, 450d53ce-7643-41e5-9d0d-b9d1eacead36</t>
  </si>
  <si>
    <t>6dfeb9a0-918b-4038-ae4f-63ab374b9311, 589319dd-8b62-4842-bb7a-855eef1f8d6e, 4d0b9e50-43d1-4da0-af2b-97d510bab9e2, 049d0ea9-2055-46a4-b821-0cbf6e36e4d5, 37b5c1f9-c15a-4947-b64d-025dc64c5241, 12c5d420-9bbc-455d-9794-7780bc5fea5b, 036ab592-da37-4aac-ac4b-3a2eb132eb76, 91d3ffda-02df-4108-a302-e3764e021ccf</t>
  </si>
  <si>
    <t>4ff85e34-9da3-47f2-beee-ec6175d82186, 450d53ce-7643-41e5-9d0d-b9d1eacead36, 3100982d-c037-4a3f-a3ed-83e66b248c8d, ebbcecbe-be84-4fb4-bb4e-6420356ebe5a, 12c5d420-9bbc-455d-9794-7780bc5fea5b, 036ab592-da37-4aac-ac4b-3a2eb132eb76, 91d3ffda-02df-4108-a302-e3764e021ccf, fa7f1f45-106f-4e8d-bd8c-cce0fd276256, 9630ccdb-1fb5-411d-a129-562993ba0569, 2c6e4248-da4d-4cb3-ac58-3cd04aa203fa, c8e9582b-d7bd-48cb-9cab-9f953712e952</t>
  </si>
  <si>
    <t>2390b2fb-f180-48d3-989d-5e359fdf867c, febd48e5-fa29-4288-94cf-a257e875bbc5, a680ecae-78a0-4d78-88cd-4f0163e7d4da, 521b6a84-52f2-488c-b310-c95ae8ff1021, 15603f87-6ae3-403c-aad6-3cd82bdddc1e, 2c6e4248-da4d-4cb3-ac58-3cd04aa203fa, c8e9582b-d7bd-48cb-9cab-9f953712e952</t>
  </si>
  <si>
    <t>49f57722-52fb-47b6-8e1e-54de177e0d19, f89ddd78-e74e-469c-8808-241bd8c36f67, c6f0e3ea-fc4a-4768-a155-f0bf0b943717, 4d0b9e50-43d1-4da0-af2b-97d510bab9e2, 049d0ea9-2055-46a4-b821-0cbf6e36e4d5, 37b5c1f9-c15a-4947-b64d-025dc64c5241, ad1e7d8e-5114-413f-921d-a35552003ee4, c132b04e-83bd-4b24-8fe4-5a9a015e7c93, 1e0b04ba-18d5-4ab9-a1e5-23449bbc4a0b</t>
  </si>
  <si>
    <t>9dd4dfda-b0d2-4d4a-8642-a44db00f4a15, 534a2149-3015-472c-9de1-5db9e0f6b43e, fe8da200-3e6c-4017-983e-19b5aff7e800, 2c6e4248-da4d-4cb3-ac58-3cd04aa203fa, c8e9582b-d7bd-48cb-9cab-9f953712e952</t>
  </si>
  <si>
    <t>2390b2fb-f180-48d3-989d-5e359fdf867c, febd48e5-fa29-4288-94cf-a257e875bbc5, a680ecae-78a0-4d78-88cd-4f0163e7d4da, edca0a28-476b-4782-86be-a06806d87ab8, b12e86e4-dc4d-49cb-8ec3-b0c9f7f23b26, 62f9fcfb-92d6-4bc8-96ff-e8847c7b27ae, f66e3050-2b7f-4d30-bc1e-f1c26d6a2aa2, 16f85a4c-9e5b-4f05-ac70-25acb3032c48, d25284f4-c84e-48db-b41e-dc42085a55f9, 49150744-aac2-44f9-8ca0-05ae90757bac, f5b20856-42b4-48bd-93d9-fbe2712c9e55, 1eeb53c2-5e82-4c6a-a81f-bea4af78b2f8, 31a96803-e0b0-464c-b44c-14316de7195f</t>
  </si>
  <si>
    <t>49f57722-52fb-47b6-8e1e-54de177e0d19, f89ddd78-e74e-469c-8808-241bd8c36f67, c6f0e3ea-fc4a-4768-a155-f0bf0b943717, 6b796d48-625b-4acf-96db-141d2e7d7b4b, e6f83c77-1538-4fec-934c-6a4ec6617268, 4ff85e34-9da3-47f2-beee-ec6175d82186, 450d53ce-7643-41e5-9d0d-b9d1eacead36</t>
  </si>
  <si>
    <t>9dd4dfda-b0d2-4d4a-8642-a44db00f4a15, 534a2149-3015-472c-9de1-5db9e0f6b43e, fe8da200-3e6c-4017-983e-19b5aff7e800, 19a8bee2-7566-411a-9919-61d44ccc81ef, e4aa68ec-6374-48d4-a36d-8ca39ac807a2, 058ec2ea-9361-4a0a-a0b1-c81e99f2349a, 2390b2fb-f180-48d3-989d-5e359fdf867c, febd48e5-fa29-4288-94cf-a257e875bbc5, a680ecae-78a0-4d78-88cd-4f0163e7d4da</t>
  </si>
  <si>
    <t>12c5d420-9bbc-455d-9794-7780bc5fea5b, 036ab592-da37-4aac-ac4b-3a2eb132eb76, 91d3ffda-02df-4108-a302-e3764e021ccf, c782f52b-d7ac-47f5-836a-376e4fccf31f, cabf5871-d0d1-43aa-a1e0-7b054ea1f92a, 1f2a78f5-deae-438d-be76-6d733a7dac87, 521b6a84-52f2-488c-b310-c95ae8ff1021, 15603f87-6ae3-403c-aad6-3cd82bdddc1e, d3d06262-f539-4a05-9e71-6e6113e9529b, efbed11c-6828-4d9a-bdc3-ffadce27497e, ab3572a8-144f-4148-9862-465bd9d7148b</t>
  </si>
  <si>
    <t>3100982d-c037-4a3f-a3ed-83e66b248c8d, ebbcecbe-be84-4fb4-bb4e-6420356ebe5a, cb7207d7-79d6-497f-a7e6-ceebd62576db, bc618e46-adeb-4bfa-a8dc-9e7a3bbad058, dda33b53-0fff-4371-8a45-35a2192e86e8, 34c2e9da-d62c-4fdd-ad94-7befd2595222, 9e9ca12c-4178-40b5-a715-f166244e3adb, c782f52b-d7ac-47f5-836a-376e4fccf31f, cabf5871-d0d1-43aa-a1e0-7b054ea1f92a, 1f2a78f5-deae-438d-be76-6d733a7dac87</t>
  </si>
  <si>
    <t>37979873-7c28-4b44-83ee-438c3e6810e9, e988d274-0abb-4d30-86fd-65f7e0f6b057, cc5f8133-74b9-43cc-b15e-b159a78b93fd, b33ae65d-523e-48c6-b10e-59346e1c6523, 4e64e115-2f29-4046-95c6-3f34c14feb83, 2ab329ca-9f50-4c70-9698-f44934cf4b69, 2c6e4248-da4d-4cb3-ac58-3cd04aa203fa, c8e9582b-d7bd-48cb-9cab-9f953712e952, 38b9874d-dd51-433a-bea9-2ef3ec79cb21, e3ae6951-0a5b-40c4-8b20-fd8b9ce4cecf, 4ad06de7-beaf-454c-aeda-59316f4a641c, 3c0ebd74-4105-4532-a321-39bc3d6ab3d8, eac5b480-7e00-4d5e-add6-fc915fb2e8be, 32a60bdd-f493-4c44-a9e2-e45c0209be5e</t>
  </si>
  <si>
    <t>3c0ebd74-4105-4532-a321-39bc3d6ab3d8, eac5b480-7e00-4d5e-add6-fc915fb2e8be, 32a60bdd-f493-4c44-a9e2-e45c0209be5e, 49f57722-52fb-47b6-8e1e-54de177e0d19, f89ddd78-e74e-469c-8808-241bd8c36f67, c6f0e3ea-fc4a-4768-a155-f0bf0b943717</t>
  </si>
  <si>
    <t>12c5d420-9bbc-455d-9794-7780bc5fea5b, 036ab592-da37-4aac-ac4b-3a2eb132eb76, 91d3ffda-02df-4108-a302-e3764e021ccf, d3d06262-f539-4a05-9e71-6e6113e9529b, efbed11c-6828-4d9a-bdc3-ffadce27497e, ab3572a8-144f-4148-9862-465bd9d7148b, 1eeb53c2-5e82-4c6a-a81f-bea4af78b2f8, 31a96803-e0b0-464c-b44c-14316de7195f</t>
  </si>
  <si>
    <t>521b6a84-52f2-488c-b310-c95ae8ff1021, 15603f87-6ae3-403c-aad6-3cd82bdddc1e, e00c66ff-cb22-45b1-a5e8-8b3cde249016, 9a1dc165-a7e3-4d94-96b3-aed7943cd257</t>
  </si>
  <si>
    <t>49150744-aac2-44f9-8ca0-05ae90757bac, f5b20856-42b4-48bd-93d9-fbe2712c9e55, f66e3050-2b7f-4d30-bc1e-f1c26d6a2aa2, 16f85a4c-9e5b-4f05-ac70-25acb3032c48, d25284f4-c84e-48db-b41e-dc42085a55f9, 1e0ce7f9-cbf4-44c4-bfb7-725db39d17ea, dda17862-a51d-49f5-bc9f-b2caa7af10ef, 551cfc0c-5de9-4672-90a2-b0f5b644ed8c, 4ae8186a-1c4d-4b5e-8e7e-385e8b3e9c79, fcda77f1-d71f-4cbe-bb5c-fb12877aec40, 1e0ce7f9-cbf4-44c4-bfb7-725db39d17ea, dda17862-a51d-49f5-bc9f-b2caa7af10ef, 551cfc0c-5de9-4672-90a2-b0f5b644ed8c</t>
  </si>
  <si>
    <t>9dd4dfda-b0d2-4d4a-8642-a44db00f4a15, 534a2149-3015-472c-9de1-5db9e0f6b43e, fe8da200-3e6c-4017-983e-19b5aff7e800, 49f57722-52fb-47b6-8e1e-54de177e0d19, f89ddd78-e74e-469c-8808-241bd8c36f67, c6f0e3ea-fc4a-4768-a155-f0bf0b943717, 49150744-aac2-44f9-8ca0-05ae90757bac, f5b20856-42b4-48bd-93d9-fbe2712c9e55</t>
  </si>
  <si>
    <t>19a8bee2-7566-411a-9919-61d44ccc81ef, e4aa68ec-6374-48d4-a36d-8ca39ac807a2, 058ec2ea-9361-4a0a-a0b1-c81e99f2349a, f6cf2da9-277c-4780-8c18-2a4727d35f64, af428f7f-7d22-4949-924b-37b9c13140fb, d2d40201-0152-4e55-bf95-406c1f66295b, c782f52b-d7ac-47f5-836a-376e4fccf31f, cabf5871-d0d1-43aa-a1e0-7b054ea1f92a, 1f2a78f5-deae-438d-be76-6d733a7dac87, f6cf2da9-277c-4780-8c18-2a4727d35f64, af428f7f-7d22-4949-924b-37b9c13140fb, d2d40201-0152-4e55-bf95-406c1f66295b</t>
  </si>
  <si>
    <t>cb7207d7-79d6-497f-a7e6-ceebd62576db, bc618e46-adeb-4bfa-a8dc-9e7a3bbad058, 3c0ebd74-4105-4532-a321-39bc3d6ab3d8, eac5b480-7e00-4d5e-add6-fc915fb2e8be, 32a60bdd-f493-4c44-a9e2-e45c0209be5e, 1e0ce7f9-cbf4-44c4-bfb7-725db39d17ea, dda17862-a51d-49f5-bc9f-b2caa7af10ef, 551cfc0c-5de9-4672-90a2-b0f5b644ed8c</t>
  </si>
  <si>
    <t>dda33b53-0fff-4371-8a45-35a2192e86e8, 34c2e9da-d62c-4fdd-ad94-7befd2595222, 9e9ca12c-4178-40b5-a715-f166244e3adb, bcf5b4b8-c773-40a4-9ec1-9767753c0d44, 92ba9844-0c5e-4bfa-ad1c-ab41f8ac3d5e, 49150744-aac2-44f9-8ca0-05ae90757bac, f5b20856-42b4-48bd-93d9-fbe2712c9e55</t>
  </si>
  <si>
    <t>4ff85e34-9da3-47f2-beee-ec6175d82186, 450d53ce-7643-41e5-9d0d-b9d1eacead36, f66e3050-2b7f-4d30-bc1e-f1c26d6a2aa2, 16f85a4c-9e5b-4f05-ac70-25acb3032c48, d25284f4-c84e-48db-b41e-dc42085a55f9, 38b9874d-dd51-433a-bea9-2ef3ec79cb21, e3ae6951-0a5b-40c4-8b20-fd8b9ce4cecf, 4ad06de7-beaf-454c-aeda-59316f4a641c, 4d0b9e50-43d1-4da0-af2b-97d510bab9e2, 049d0ea9-2055-46a4-b821-0cbf6e36e4d5, 37b5c1f9-c15a-4947-b64d-025dc64c5241</t>
  </si>
  <si>
    <t>5d92edf2-5248-4363-8e50-f18ad6a67a8c, b6f11273-e674-4c30-afa1-7ee62c1abb4b, 49f57722-52fb-47b6-8e1e-54de177e0d19, f89ddd78-e74e-469c-8808-241bd8c36f67, c6f0e3ea-fc4a-4768-a155-f0bf0b943717, d3d06262-f539-4a05-9e71-6e6113e9529b, efbed11c-6828-4d9a-bdc3-ffadce27497e, ab3572a8-144f-4148-9862-465bd9d7148b, 19a8bee2-7566-411a-9919-61d44ccc81ef, e4aa68ec-6374-48d4-a36d-8ca39ac807a2, 058ec2ea-9361-4a0a-a0b1-c81e99f2349a, 6b796d48-625b-4acf-96db-141d2e7d7b4b, e6f83c77-1538-4fec-934c-6a4ec6617268</t>
  </si>
  <si>
    <t>d3d06262-f539-4a05-9e71-6e6113e9529b, efbed11c-6828-4d9a-bdc3-ffadce27497e, ab3572a8-144f-4148-9862-465bd9d7148b, b43b2475-66e9-49df-b826-4dbb0bb15b8b, bd5df5b0-28d6-45d5-8637-31903ae85330, 37b765f0-fc71-4c9c-838b-f3a5ce0706ff, 5538f94c-9d38-4c6c-ab29-0987d27ec313, edca0a28-476b-4782-86be-a06806d87ab8, b12e86e4-dc4d-49cb-8ec3-b0c9f7f23b26, 62f9fcfb-92d6-4bc8-96ff-e8847c7b27ae</t>
  </si>
  <si>
    <t>39af2a17-08ce-4282-8dd0-de4efe79980f, ce83ec69-0901-4423-87f6-92734cc8feb2, e00c66ff-cb22-45b1-a5e8-8b3cde249016, 9a1dc165-a7e3-4d94-96b3-aed7943cd257, dda33b53-0fff-4371-8a45-35a2192e86e8, 34c2e9da-d62c-4fdd-ad94-7befd2595222, 9e9ca12c-4178-40b5-a715-f166244e3adb, 1e0ce7f9-cbf4-44c4-bfb7-725db39d17ea, dda17862-a51d-49f5-bc9f-b2caa7af10ef, 551cfc0c-5de9-4672-90a2-b0f5b644ed8c, b33ae65d-523e-48c6-b10e-59346e1c6523, 4e64e115-2f29-4046-95c6-3f34c14feb83, 2ab329ca-9f50-4c70-9698-f44934cf4b69</t>
  </si>
  <si>
    <t>6b796d48-625b-4acf-96db-141d2e7d7b4b, e6f83c77-1538-4fec-934c-6a4ec6617268, f6cf2da9-277c-4780-8c18-2a4727d35f64, af428f7f-7d22-4949-924b-37b9c13140fb, d2d40201-0152-4e55-bf95-406c1f66295b, 49f57722-52fb-47b6-8e1e-54de177e0d19, f89ddd78-e74e-469c-8808-241bd8c36f67, c6f0e3ea-fc4a-4768-a155-f0bf0b943717, 4ff85e34-9da3-47f2-beee-ec6175d82186, 450d53ce-7643-41e5-9d0d-b9d1eacead36</t>
  </si>
  <si>
    <t>edca0a28-476b-4782-86be-a06806d87ab8, b12e86e4-dc4d-49cb-8ec3-b0c9f7f23b26, 62f9fcfb-92d6-4bc8-96ff-e8847c7b27ae, 3c0ebd74-4105-4532-a321-39bc3d6ab3d8, eac5b480-7e00-4d5e-add6-fc915fb2e8be, 32a60bdd-f493-4c44-a9e2-e45c0209be5e, 4fc222e3-9728-408a-b24b-171c919f81ea, 7f5bc724-d171-406e-bf3b-cd9d868174f2, b32c172c-a1d5-4cc9-a1fc-f5f4b2365ea4, 37b765f0-fc71-4c9c-838b-f3a5ce0706ff, 5538f94c-9d38-4c6c-ab29-0987d27ec313, 38b9874d-dd51-433a-bea9-2ef3ec79cb21, e3ae6951-0a5b-40c4-8b20-fd8b9ce4cecf, 4ad06de7-beaf-454c-aeda-59316f4a641c</t>
  </si>
  <si>
    <t>dda33b53-0fff-4371-8a45-35a2192e86e8, 34c2e9da-d62c-4fdd-ad94-7befd2595222, 9e9ca12c-4178-40b5-a715-f166244e3adb, c782f52b-d7ac-47f5-836a-376e4fccf31f, cabf5871-d0d1-43aa-a1e0-7b054ea1f92a, 1f2a78f5-deae-438d-be76-6d733a7dac87</t>
  </si>
  <si>
    <t>f66e3050-2b7f-4d30-bc1e-f1c26d6a2aa2, 16f85a4c-9e5b-4f05-ac70-25acb3032c48, d25284f4-c84e-48db-b41e-dc42085a55f9, fa7f1f45-106f-4e8d-bd8c-cce0fd276256, 9630ccdb-1fb5-411d-a129-562993ba0569, 5d92edf2-5248-4363-8e50-f18ad6a67a8c, b6f11273-e674-4c30-afa1-7ee62c1abb4b, 39af2a17-08ce-4282-8dd0-de4efe79980f, ce83ec69-0901-4423-87f6-92734cc8feb2, 4d0b9e50-43d1-4da0-af2b-97d510bab9e2, 049d0ea9-2055-46a4-b821-0cbf6e36e4d5, 37b5c1f9-c15a-4947-b64d-025dc64c5241</t>
  </si>
  <si>
    <t>1e0ce7f9-cbf4-44c4-bfb7-725db39d17ea, dda17862-a51d-49f5-bc9f-b2caa7af10ef, 551cfc0c-5de9-4672-90a2-b0f5b644ed8c, 49f57722-52fb-47b6-8e1e-54de177e0d19, f89ddd78-e74e-469c-8808-241bd8c36f67, c6f0e3ea-fc4a-4768-a155-f0bf0b943717, 2390b2fb-f180-48d3-989d-5e359fdf867c, febd48e5-fa29-4288-94cf-a257e875bbc5, a680ecae-78a0-4d78-88cd-4f0163e7d4da</t>
  </si>
  <si>
    <t>8402b4cd-a049-4ae7-8649-16af0c4c8c62, 52e4d490-31bd-48ea-ab9b-8f9eaf720b12, 39af2a17-08ce-4282-8dd0-de4efe79980f, ce83ec69-0901-4423-87f6-92734cc8feb2</t>
  </si>
  <si>
    <t>6b796d48-625b-4acf-96db-141d2e7d7b4b, e6f83c77-1538-4fec-934c-6a4ec6617268, 3c0ebd74-4105-4532-a321-39bc3d6ab3d8, eac5b480-7e00-4d5e-add6-fc915fb2e8be, 32a60bdd-f493-4c44-a9e2-e45c0209be5e, 5d92edf2-5248-4363-8e50-f18ad6a67a8c, b6f11273-e674-4c30-afa1-7ee62c1abb4b, 4d0b9e50-43d1-4da0-af2b-97d510bab9e2, 049d0ea9-2055-46a4-b821-0cbf6e36e4d5, 37b5c1f9-c15a-4947-b64d-025dc64c5241, 38b9874d-dd51-433a-bea9-2ef3ec79cb21, e3ae6951-0a5b-40c4-8b20-fd8b9ce4cecf, 4ad06de7-beaf-454c-aeda-59316f4a641c</t>
  </si>
  <si>
    <t>e0bad25d-7fb1-4dd7-a0e8-a11b41dcd281, 5e03ed8a-d9fb-4271-aa1d-73df523dcc57, 5d92edf2-5248-4363-8e50-f18ad6a67a8c, b6f11273-e674-4c30-afa1-7ee62c1abb4b, 38b9874d-dd51-433a-bea9-2ef3ec79cb21, e3ae6951-0a5b-40c4-8b20-fd8b9ce4cecf, 4ad06de7-beaf-454c-aeda-59316f4a641c</t>
  </si>
  <si>
    <t>38b9874d-dd51-433a-bea9-2ef3ec79cb21, e3ae6951-0a5b-40c4-8b20-fd8b9ce4cecf, 4ad06de7-beaf-454c-aeda-59316f4a641c, d3d06262-f539-4a05-9e71-6e6113e9529b, efbed11c-6828-4d9a-bdc3-ffadce27497e, ab3572a8-144f-4148-9862-465bd9d7148b, cb7207d7-79d6-497f-a7e6-ceebd62576db, bc618e46-adeb-4bfa-a8dc-9e7a3bbad058</t>
  </si>
  <si>
    <t>bcf5b4b8-c773-40a4-9ec1-9767753c0d44, 92ba9844-0c5e-4bfa-ad1c-ab41f8ac3d5e, 8402b4cd-a049-4ae7-8649-16af0c4c8c62, 52e4d490-31bd-48ea-ab9b-8f9eaf720b12, b33ae65d-523e-48c6-b10e-59346e1c6523, 4e64e115-2f29-4046-95c6-3f34c14feb83, 2ab329ca-9f50-4c70-9698-f44934cf4b69</t>
  </si>
  <si>
    <t>37b765f0-fc71-4c9c-838b-f3a5ce0706ff, 5538f94c-9d38-4c6c-ab29-0987d27ec313, dda33b53-0fff-4371-8a45-35a2192e86e8, 34c2e9da-d62c-4fdd-ad94-7befd2595222, 9e9ca12c-4178-40b5-a715-f166244e3adb, 4ae8186a-1c4d-4b5e-8e7e-385e8b3e9c79, fcda77f1-d71f-4cbe-bb5c-fb12877aec40, cb7207d7-79d6-497f-a7e6-ceebd62576db, bc618e46-adeb-4bfa-a8dc-9e7a3bbad058, 2c6e4248-da4d-4cb3-ac58-3cd04aa203fa, c8e9582b-d7bd-48cb-9cab-9f953712e952</t>
  </si>
  <si>
    <t>b33ae65d-523e-48c6-b10e-59346e1c6523, 4e64e115-2f29-4046-95c6-3f34c14feb83, 2ab329ca-9f50-4c70-9698-f44934cf4b69, b33ae65d-523e-48c6-b10e-59346e1c6523, 4e64e115-2f29-4046-95c6-3f34c14feb83, 2ab329ca-9f50-4c70-9698-f44934cf4b69, 3100982d-c037-4a3f-a3ed-83e66b248c8d, ebbcecbe-be84-4fb4-bb4e-6420356ebe5a</t>
  </si>
  <si>
    <t>ad1e7d8e-5114-413f-921d-a35552003ee4, c132b04e-83bd-4b24-8fe4-5a9a015e7c93, 1e0b04ba-18d5-4ab9-a1e5-23449bbc4a0b, c782f52b-d7ac-47f5-836a-376e4fccf31f, cabf5871-d0d1-43aa-a1e0-7b054ea1f92a, 1f2a78f5-deae-438d-be76-6d733a7dac87, b43b2475-66e9-49df-b826-4dbb0bb15b8b, bd5df5b0-28d6-45d5-8637-31903ae85330</t>
  </si>
  <si>
    <t>19a8bee2-7566-411a-9919-61d44ccc81ef, e4aa68ec-6374-48d4-a36d-8ca39ac807a2, 058ec2ea-9361-4a0a-a0b1-c81e99f2349a, 6b796d48-625b-4acf-96db-141d2e7d7b4b, e6f83c77-1538-4fec-934c-6a4ec6617268, c782f52b-d7ac-47f5-836a-376e4fccf31f, cabf5871-d0d1-43aa-a1e0-7b054ea1f92a, 1f2a78f5-deae-438d-be76-6d733a7dac87, f66e3050-2b7f-4d30-bc1e-f1c26d6a2aa2, 16f85a4c-9e5b-4f05-ac70-25acb3032c48, d25284f4-c84e-48db-b41e-dc42085a55f9, 4ff85e34-9da3-47f2-beee-ec6175d82186, 450d53ce-7643-41e5-9d0d-b9d1eacead36</t>
  </si>
  <si>
    <t>19a8bee2-7566-411a-9919-61d44ccc81ef, e4aa68ec-6374-48d4-a36d-8ca39ac807a2, 058ec2ea-9361-4a0a-a0b1-c81e99f2349a, 3100982d-c037-4a3f-a3ed-83e66b248c8d, ebbcecbe-be84-4fb4-bb4e-6420356ebe5a, 39af2a17-08ce-4282-8dd0-de4efe79980f, ce83ec69-0901-4423-87f6-92734cc8feb2</t>
  </si>
  <si>
    <t>2c4e188e-85c2-4366-b282-d70974be0631, d02446db-85a5-472f-be66-392204bff177, e2e80629-cfb6-4daa-b56c-6795ccdc4e48, 2390b2fb-f180-48d3-989d-5e359fdf867c, febd48e5-fa29-4288-94cf-a257e875bbc5, a680ecae-78a0-4d78-88cd-4f0163e7d4da, e0bad25d-7fb1-4dd7-a0e8-a11b41dcd281, 5e03ed8a-d9fb-4271-aa1d-73df523dcc57, e00c66ff-cb22-45b1-a5e8-8b3cde249016, 9a1dc165-a7e3-4d94-96b3-aed7943cd257, cb7207d7-79d6-497f-a7e6-ceebd62576db, bc618e46-adeb-4bfa-a8dc-9e7a3bbad058</t>
  </si>
  <si>
    <t>37979873-7c28-4b44-83ee-438c3e6810e9, e988d274-0abb-4d30-86fd-65f7e0f6b057, cc5f8133-74b9-43cc-b15e-b159a78b93fd, 8402b4cd-a049-4ae7-8649-16af0c4c8c62, 52e4d490-31bd-48ea-ab9b-8f9eaf720b12</t>
  </si>
  <si>
    <t>49f57722-52fb-47b6-8e1e-54de177e0d19, f89ddd78-e74e-469c-8808-241bd8c36f67, c6f0e3ea-fc4a-4768-a155-f0bf0b943717, 2390b2fb-f180-48d3-989d-5e359fdf867c, febd48e5-fa29-4288-94cf-a257e875bbc5, a680ecae-78a0-4d78-88cd-4f0163e7d4da, 9dd4dfda-b0d2-4d4a-8642-a44db00f4a15, 534a2149-3015-472c-9de1-5db9e0f6b43e, fe8da200-3e6c-4017-983e-19b5aff7e800, 49150744-aac2-44f9-8ca0-05ae90757bac, f5b20856-42b4-48bd-93d9-fbe2712c9e55</t>
  </si>
  <si>
    <t>fa7f1f45-106f-4e8d-bd8c-cce0fd276256, 9630ccdb-1fb5-411d-a129-562993ba0569, bcf5b4b8-c773-40a4-9ec1-9767753c0d44, 92ba9844-0c5e-4bfa-ad1c-ab41f8ac3d5e, c782f52b-d7ac-47f5-836a-376e4fccf31f, cabf5871-d0d1-43aa-a1e0-7b054ea1f92a, 1f2a78f5-deae-438d-be76-6d733a7dac87, edca0a28-476b-4782-86be-a06806d87ab8, b12e86e4-dc4d-49cb-8ec3-b0c9f7f23b26, 62f9fcfb-92d6-4bc8-96ff-e8847c7b27ae, 1eeb53c2-5e82-4c6a-a81f-bea4af78b2f8, 31a96803-e0b0-464c-b44c-14316de7195f</t>
  </si>
  <si>
    <t>edca0a28-476b-4782-86be-a06806d87ab8, b12e86e4-dc4d-49cb-8ec3-b0c9f7f23b26, 62f9fcfb-92d6-4bc8-96ff-e8847c7b27ae, ad1e7d8e-5114-413f-921d-a35552003ee4, c132b04e-83bd-4b24-8fe4-5a9a015e7c93, 1e0b04ba-18d5-4ab9-a1e5-23449bbc4a0b, e0bad25d-7fb1-4dd7-a0e8-a11b41dcd281, 5e03ed8a-d9fb-4271-aa1d-73df523dcc57, 3c0ebd74-4105-4532-a321-39bc3d6ab3d8, eac5b480-7e00-4d5e-add6-fc915fb2e8be, 32a60bdd-f493-4c44-a9e2-e45c0209be5e, c782f52b-d7ac-47f5-836a-376e4fccf31f, cabf5871-d0d1-43aa-a1e0-7b054ea1f92a, 1f2a78f5-deae-438d-be76-6d733a7dac87</t>
  </si>
  <si>
    <t>f6cf2da9-277c-4780-8c18-2a4727d35f64, af428f7f-7d22-4949-924b-37b9c13140fb, d2d40201-0152-4e55-bf95-406c1f66295b, cb7207d7-79d6-497f-a7e6-ceebd62576db, bc618e46-adeb-4bfa-a8dc-9e7a3bbad058, 1e0ce7f9-cbf4-44c4-bfb7-725db39d17ea, dda17862-a51d-49f5-bc9f-b2caa7af10ef, 551cfc0c-5de9-4672-90a2-b0f5b644ed8c</t>
  </si>
  <si>
    <t>fa7f1f45-106f-4e8d-bd8c-cce0fd276256, 9630ccdb-1fb5-411d-a129-562993ba0569, 37979873-7c28-4b44-83ee-438c3e6810e9, e988d274-0abb-4d30-86fd-65f7e0f6b057, cc5f8133-74b9-43cc-b15e-b159a78b93fd, 1e0ce7f9-cbf4-44c4-bfb7-725db39d17ea, dda17862-a51d-49f5-bc9f-b2caa7af10ef, 551cfc0c-5de9-4672-90a2-b0f5b644ed8c, 5d92edf2-5248-4363-8e50-f18ad6a67a8c, b6f11273-e674-4c30-afa1-7ee62c1abb4b, 6b796d48-625b-4acf-96db-141d2e7d7b4b, e6f83c77-1538-4fec-934c-6a4ec6617268</t>
  </si>
  <si>
    <t>2c4e188e-85c2-4366-b282-d70974be0631, d02446db-85a5-472f-be66-392204bff177, e2e80629-cfb6-4daa-b56c-6795ccdc4e48, f6cf2da9-277c-4780-8c18-2a4727d35f64, af428f7f-7d22-4949-924b-37b9c13140fb, d2d40201-0152-4e55-bf95-406c1f66295b, 4fc222e3-9728-408a-b24b-171c919f81ea, 7f5bc724-d171-406e-bf3b-cd9d868174f2, b32c172c-a1d5-4cc9-a1fc-f5f4b2365ea4, 5d92edf2-5248-4363-8e50-f18ad6a67a8c, b6f11273-e674-4c30-afa1-7ee62c1abb4b</t>
  </si>
  <si>
    <t>ad1e7d8e-5114-413f-921d-a35552003ee4, c132b04e-83bd-4b24-8fe4-5a9a015e7c93, 1e0b04ba-18d5-4ab9-a1e5-23449bbc4a0b, 12c5d420-9bbc-455d-9794-7780bc5fea5b, 036ab592-da37-4aac-ac4b-3a2eb132eb76, 91d3ffda-02df-4108-a302-e3764e021ccf, cb7207d7-79d6-497f-a7e6-ceebd62576db, bc618e46-adeb-4bfa-a8dc-9e7a3bbad058</t>
  </si>
  <si>
    <t>e0bad25d-7fb1-4dd7-a0e8-a11b41dcd281, 5e03ed8a-d9fb-4271-aa1d-73df523dcc57, 9dd4dfda-b0d2-4d4a-8642-a44db00f4a15, 534a2149-3015-472c-9de1-5db9e0f6b43e, fe8da200-3e6c-4017-983e-19b5aff7e800, 1e0ce7f9-cbf4-44c4-bfb7-725db39d17ea, dda17862-a51d-49f5-bc9f-b2caa7af10ef, 551cfc0c-5de9-4672-90a2-b0f5b644ed8c, 3c0ebd74-4105-4532-a321-39bc3d6ab3d8, eac5b480-7e00-4d5e-add6-fc915fb2e8be, 32a60bdd-f493-4c44-a9e2-e45c0209be5e, 2c6e4248-da4d-4cb3-ac58-3cd04aa203fa, c8e9582b-d7bd-48cb-9cab-9f953712e952</t>
  </si>
  <si>
    <t>2390b2fb-f180-48d3-989d-5e359fdf867c, febd48e5-fa29-4288-94cf-a257e875bbc5, a680ecae-78a0-4d78-88cd-4f0163e7d4da, d3d06262-f539-4a05-9e71-6e6113e9529b, efbed11c-6828-4d9a-bdc3-ffadce27497e, ab3572a8-144f-4148-9862-465bd9d7148b, 19a8bee2-7566-411a-9919-61d44ccc81ef, e4aa68ec-6374-48d4-a36d-8ca39ac807a2, 058ec2ea-9361-4a0a-a0b1-c81e99f2349a</t>
  </si>
  <si>
    <t>9cbfac3c-fb8a-4ebd-b677-c223a57ac329, d464054e-8f96-4d3d-b9d5-a40f34507b88, 6b796d48-625b-4acf-96db-141d2e7d7b4b, e6f83c77-1538-4fec-934c-6a4ec6617268, 3c0ebd74-4105-4532-a321-39bc3d6ab3d8, eac5b480-7e00-4d5e-add6-fc915fb2e8be, 32a60bdd-f493-4c44-a9e2-e45c0209be5e, 39af2a17-08ce-4282-8dd0-de4efe79980f, ce83ec69-0901-4423-87f6-92734cc8feb2, 39af2a17-08ce-4282-8dd0-de4efe79980f, ce83ec69-0901-4423-87f6-92734cc8feb2</t>
  </si>
  <si>
    <t>4ae8186a-1c4d-4b5e-8e7e-385e8b3e9c79, fcda77f1-d71f-4cbe-bb5c-fb12877aec40, 2c4e188e-85c2-4366-b282-d70974be0631, d02446db-85a5-472f-be66-392204bff177, e2e80629-cfb6-4daa-b56c-6795ccdc4e48, 49f57722-52fb-47b6-8e1e-54de177e0d19, f89ddd78-e74e-469c-8808-241bd8c36f67, c6f0e3ea-fc4a-4768-a155-f0bf0b943717, 3c0ebd74-4105-4532-a321-39bc3d6ab3d8, eac5b480-7e00-4d5e-add6-fc915fb2e8be, 32a60bdd-f493-4c44-a9e2-e45c0209be5e, c782f52b-d7ac-47f5-836a-376e4fccf31f, cabf5871-d0d1-43aa-a1e0-7b054ea1f92a, 1f2a78f5-deae-438d-be76-6d733a7dac87</t>
  </si>
  <si>
    <t>cb7207d7-79d6-497f-a7e6-ceebd62576db, bc618e46-adeb-4bfa-a8dc-9e7a3bbad058, 38b9874d-dd51-433a-bea9-2ef3ec79cb21, e3ae6951-0a5b-40c4-8b20-fd8b9ce4cecf, 4ad06de7-beaf-454c-aeda-59316f4a641c</t>
  </si>
  <si>
    <t>4ae8186a-1c4d-4b5e-8e7e-385e8b3e9c79, fcda77f1-d71f-4cbe-bb5c-fb12877aec40, 9cbfac3c-fb8a-4ebd-b677-c223a57ac329, d464054e-8f96-4d3d-b9d5-a40f34507b88, 4ae8186a-1c4d-4b5e-8e7e-385e8b3e9c79, fcda77f1-d71f-4cbe-bb5c-fb12877aec40, 3100982d-c037-4a3f-a3ed-83e66b248c8d, ebbcecbe-be84-4fb4-bb4e-6420356ebe5a, 8402b4cd-a049-4ae7-8649-16af0c4c8c62, 52e4d490-31bd-48ea-ab9b-8f9eaf720b12</t>
  </si>
  <si>
    <t>3c0ebd74-4105-4532-a321-39bc3d6ab3d8, eac5b480-7e00-4d5e-add6-fc915fb2e8be, 32a60bdd-f493-4c44-a9e2-e45c0209be5e, 38b9874d-dd51-433a-bea9-2ef3ec79cb21, e3ae6951-0a5b-40c4-8b20-fd8b9ce4cecf, 4ad06de7-beaf-454c-aeda-59316f4a641c, 37979873-7c28-4b44-83ee-438c3e6810e9, e988d274-0abb-4d30-86fd-65f7e0f6b057, cc5f8133-74b9-43cc-b15e-b159a78b93fd, 37b765f0-fc71-4c9c-838b-f3a5ce0706ff, 5538f94c-9d38-4c6c-ab29-0987d27ec313, 8402b4cd-a049-4ae7-8649-16af0c4c8c62, 52e4d490-31bd-48ea-ab9b-8f9eaf720b12</t>
  </si>
  <si>
    <t>12c5d420-9bbc-455d-9794-7780bc5fea5b, 036ab592-da37-4aac-ac4b-3a2eb132eb76, 91d3ffda-02df-4108-a302-e3764e021ccf, bcf5b4b8-c773-40a4-9ec1-9767753c0d44, 92ba9844-0c5e-4bfa-ad1c-ab41f8ac3d5e, edca0a28-476b-4782-86be-a06806d87ab8, b12e86e4-dc4d-49cb-8ec3-b0c9f7f23b26, 62f9fcfb-92d6-4bc8-96ff-e8847c7b27ae, 9dd4dfda-b0d2-4d4a-8642-a44db00f4a15, 534a2149-3015-472c-9de1-5db9e0f6b43e, fe8da200-3e6c-4017-983e-19b5aff7e800</t>
  </si>
  <si>
    <t>4fc222e3-9728-408a-b24b-171c919f81ea, 7f5bc724-d171-406e-bf3b-cd9d868174f2, b32c172c-a1d5-4cc9-a1fc-f5f4b2365ea4, f6cf2da9-277c-4780-8c18-2a4727d35f64, af428f7f-7d22-4949-924b-37b9c13140fb, d2d40201-0152-4e55-bf95-406c1f66295b, 8402b4cd-a049-4ae7-8649-16af0c4c8c62, 52e4d490-31bd-48ea-ab9b-8f9eaf720b12, 19a8bee2-7566-411a-9919-61d44ccc81ef, e4aa68ec-6374-48d4-a36d-8ca39ac807a2, 058ec2ea-9361-4a0a-a0b1-c81e99f2349a, e0bad25d-7fb1-4dd7-a0e8-a11b41dcd281, 5e03ed8a-d9fb-4271-aa1d-73df523dcc57</t>
  </si>
  <si>
    <t>e0bad25d-7fb1-4dd7-a0e8-a11b41dcd281, 5e03ed8a-d9fb-4271-aa1d-73df523dcc57, 5d92edf2-5248-4363-8e50-f18ad6a67a8c, b6f11273-e674-4c30-afa1-7ee62c1abb4b, bcf5b4b8-c773-40a4-9ec1-9767753c0d44, 92ba9844-0c5e-4bfa-ad1c-ab41f8ac3d5e, 3100982d-c037-4a3f-a3ed-83e66b248c8d, ebbcecbe-be84-4fb4-bb4e-6420356ebe5a</t>
  </si>
  <si>
    <t>e00c66ff-cb22-45b1-a5e8-8b3cde249016, 9a1dc165-a7e3-4d94-96b3-aed7943cd257, c782f52b-d7ac-47f5-836a-376e4fccf31f, cabf5871-d0d1-43aa-a1e0-7b054ea1f92a, 1f2a78f5-deae-438d-be76-6d733a7dac87</t>
  </si>
  <si>
    <t>c782f52b-d7ac-47f5-836a-376e4fccf31f, cabf5871-d0d1-43aa-a1e0-7b054ea1f92a, 1f2a78f5-deae-438d-be76-6d733a7dac87, bcf5b4b8-c773-40a4-9ec1-9767753c0d44, 92ba9844-0c5e-4bfa-ad1c-ab41f8ac3d5e, 49f57722-52fb-47b6-8e1e-54de177e0d19, f89ddd78-e74e-469c-8808-241bd8c36f67, c6f0e3ea-fc4a-4768-a155-f0bf0b943717, b33ae65d-523e-48c6-b10e-59346e1c6523, 4e64e115-2f29-4046-95c6-3f34c14feb83, 2ab329ca-9f50-4c70-9698-f44934cf4b69, 3c0ebd74-4105-4532-a321-39bc3d6ab3d8, eac5b480-7e00-4d5e-add6-fc915fb2e8be, 32a60bdd-f493-4c44-a9e2-e45c0209be5e</t>
  </si>
  <si>
    <t>37979873-7c28-4b44-83ee-438c3e6810e9, e988d274-0abb-4d30-86fd-65f7e0f6b057, cc5f8133-74b9-43cc-b15e-b159a78b93fd, 2c6e4248-da4d-4cb3-ac58-3cd04aa203fa, c8e9582b-d7bd-48cb-9cab-9f953712e952, 2390b2fb-f180-48d3-989d-5e359fdf867c, febd48e5-fa29-4288-94cf-a257e875bbc5, a680ecae-78a0-4d78-88cd-4f0163e7d4da, 3100982d-c037-4a3f-a3ed-83e66b248c8d, ebbcecbe-be84-4fb4-bb4e-6420356ebe5a</t>
  </si>
  <si>
    <t>4d0b9e50-43d1-4da0-af2b-97d510bab9e2, 049d0ea9-2055-46a4-b821-0cbf6e36e4d5, 37b5c1f9-c15a-4947-b64d-025dc64c5241, bcf5b4b8-c773-40a4-9ec1-9767753c0d44, 92ba9844-0c5e-4bfa-ad1c-ab41f8ac3d5e, b33ae65d-523e-48c6-b10e-59346e1c6523, 4e64e115-2f29-4046-95c6-3f34c14feb83, 2ab329ca-9f50-4c70-9698-f44934cf4b69</t>
  </si>
  <si>
    <t>6b796d48-625b-4acf-96db-141d2e7d7b4b, e6f83c77-1538-4fec-934c-6a4ec6617268, 4fc222e3-9728-408a-b24b-171c919f81ea, 7f5bc724-d171-406e-bf3b-cd9d868174f2, b32c172c-a1d5-4cc9-a1fc-f5f4b2365ea4, dda33b53-0fff-4371-8a45-35a2192e86e8, 34c2e9da-d62c-4fdd-ad94-7befd2595222, 9e9ca12c-4178-40b5-a715-f166244e3adb, b43b2475-66e9-49df-b826-4dbb0bb15b8b, bd5df5b0-28d6-45d5-8637-31903ae85330</t>
  </si>
  <si>
    <t>d3d06262-f539-4a05-9e71-6e6113e9529b, efbed11c-6828-4d9a-bdc3-ffadce27497e, ab3572a8-144f-4148-9862-465bd9d7148b, 38b9874d-dd51-433a-bea9-2ef3ec79cb21, e3ae6951-0a5b-40c4-8b20-fd8b9ce4cecf, 4ad06de7-beaf-454c-aeda-59316f4a641c, 9dd4dfda-b0d2-4d4a-8642-a44db00f4a15, 534a2149-3015-472c-9de1-5db9e0f6b43e, fe8da200-3e6c-4017-983e-19b5aff7e800, 9cbfac3c-fb8a-4ebd-b677-c223a57ac329, d464054e-8f96-4d3d-b9d5-a40f34507b88</t>
  </si>
  <si>
    <t>c782f52b-d7ac-47f5-836a-376e4fccf31f, cabf5871-d0d1-43aa-a1e0-7b054ea1f92a, 1f2a78f5-deae-438d-be76-6d733a7dac87, d3d06262-f539-4a05-9e71-6e6113e9529b, efbed11c-6828-4d9a-bdc3-ffadce27497e, ab3572a8-144f-4148-9862-465bd9d7148b, 37b765f0-fc71-4c9c-838b-f3a5ce0706ff, 5538f94c-9d38-4c6c-ab29-0987d27ec313, 49f57722-52fb-47b6-8e1e-54de177e0d19, f89ddd78-e74e-469c-8808-241bd8c36f67, c6f0e3ea-fc4a-4768-a155-f0bf0b943717</t>
  </si>
  <si>
    <t>6dfeb9a0-918b-4038-ae4f-63ab374b9311, 589319dd-8b62-4842-bb7a-855eef1f8d6e, 9dd4dfda-b0d2-4d4a-8642-a44db00f4a15, 534a2149-3015-472c-9de1-5db9e0f6b43e, fe8da200-3e6c-4017-983e-19b5aff7e800, e00c66ff-cb22-45b1-a5e8-8b3cde249016, 9a1dc165-a7e3-4d94-96b3-aed7943cd257, 37979873-7c28-4b44-83ee-438c3e6810e9, e988d274-0abb-4d30-86fd-65f7e0f6b057, cc5f8133-74b9-43cc-b15e-b159a78b93fd, e00c66ff-cb22-45b1-a5e8-8b3cde249016, 9a1dc165-a7e3-4d94-96b3-aed7943cd257</t>
  </si>
  <si>
    <t>19a8bee2-7566-411a-9919-61d44ccc81ef, e4aa68ec-6374-48d4-a36d-8ca39ac807a2, 058ec2ea-9361-4a0a-a0b1-c81e99f2349a, 9cbfac3c-fb8a-4ebd-b677-c223a57ac329, d464054e-8f96-4d3d-b9d5-a40f34507b88</t>
  </si>
  <si>
    <t>521b6a84-52f2-488c-b310-c95ae8ff1021, 15603f87-6ae3-403c-aad6-3cd82bdddc1e, ad1e7d8e-5114-413f-921d-a35552003ee4, c132b04e-83bd-4b24-8fe4-5a9a015e7c93, 1e0b04ba-18d5-4ab9-a1e5-23449bbc4a0b, c782f52b-d7ac-47f5-836a-376e4fccf31f, cabf5871-d0d1-43aa-a1e0-7b054ea1f92a, 1f2a78f5-deae-438d-be76-6d733a7dac87, 8402b4cd-a049-4ae7-8649-16af0c4c8c62, 52e4d490-31bd-48ea-ab9b-8f9eaf720b12</t>
  </si>
  <si>
    <t>39af2a17-08ce-4282-8dd0-de4efe79980f, ce83ec69-0901-4423-87f6-92734cc8feb2, cb7207d7-79d6-497f-a7e6-ceebd62576db, bc618e46-adeb-4bfa-a8dc-9e7a3bbad058, 12c5d420-9bbc-455d-9794-7780bc5fea5b, 036ab592-da37-4aac-ac4b-3a2eb132eb76, 91d3ffda-02df-4108-a302-e3764e021ccf, d3d06262-f539-4a05-9e71-6e6113e9529b, efbed11c-6828-4d9a-bdc3-ffadce27497e, ab3572a8-144f-4148-9862-465bd9d7148b</t>
  </si>
  <si>
    <t>dda33b53-0fff-4371-8a45-35a2192e86e8, 34c2e9da-d62c-4fdd-ad94-7befd2595222, 9e9ca12c-4178-40b5-a715-f166244e3adb, f66e3050-2b7f-4d30-bc1e-f1c26d6a2aa2, 16f85a4c-9e5b-4f05-ac70-25acb3032c48, d25284f4-c84e-48db-b41e-dc42085a55f9, 2390b2fb-f180-48d3-989d-5e359fdf867c, febd48e5-fa29-4288-94cf-a257e875bbc5, a680ecae-78a0-4d78-88cd-4f0163e7d4da</t>
  </si>
  <si>
    <t>d3d06262-f539-4a05-9e71-6e6113e9529b, efbed11c-6828-4d9a-bdc3-ffadce27497e, ab3572a8-144f-4148-9862-465bd9d7148b, b43b2475-66e9-49df-b826-4dbb0bb15b8b, bd5df5b0-28d6-45d5-8637-31903ae85330, 8402b4cd-a049-4ae7-8649-16af0c4c8c62, 52e4d490-31bd-48ea-ab9b-8f9eaf720b12, f66e3050-2b7f-4d30-bc1e-f1c26d6a2aa2, 16f85a4c-9e5b-4f05-ac70-25acb3032c48, d25284f4-c84e-48db-b41e-dc42085a55f9, 2c6e4248-da4d-4cb3-ac58-3cd04aa203fa, c8e9582b-d7bd-48cb-9cab-9f953712e952</t>
  </si>
  <si>
    <t>ad1e7d8e-5114-413f-921d-a35552003ee4, c132b04e-83bd-4b24-8fe4-5a9a015e7c93, 1e0b04ba-18d5-4ab9-a1e5-23449bbc4a0b, 38b9874d-dd51-433a-bea9-2ef3ec79cb21, e3ae6951-0a5b-40c4-8b20-fd8b9ce4cecf, 4ad06de7-beaf-454c-aeda-59316f4a641c, f66e3050-2b7f-4d30-bc1e-f1c26d6a2aa2, 16f85a4c-9e5b-4f05-ac70-25acb3032c48, d25284f4-c84e-48db-b41e-dc42085a55f9</t>
  </si>
  <si>
    <t>1eeb53c2-5e82-4c6a-a81f-bea4af78b2f8, 31a96803-e0b0-464c-b44c-14316de7195f, 2c4e188e-85c2-4366-b282-d70974be0631, d02446db-85a5-472f-be66-392204bff177, e2e80629-cfb6-4daa-b56c-6795ccdc4e48, 4d0b9e50-43d1-4da0-af2b-97d510bab9e2, 049d0ea9-2055-46a4-b821-0cbf6e36e4d5, 37b5c1f9-c15a-4947-b64d-025dc64c5241, 6b796d48-625b-4acf-96db-141d2e7d7b4b, e6f83c77-1538-4fec-934c-6a4ec6617268</t>
  </si>
  <si>
    <t>1eeb53c2-5e82-4c6a-a81f-bea4af78b2f8, 31a96803-e0b0-464c-b44c-14316de7195f, 19a8bee2-7566-411a-9919-61d44ccc81ef, e4aa68ec-6374-48d4-a36d-8ca39ac807a2, 058ec2ea-9361-4a0a-a0b1-c81e99f2349a, 2c4e188e-85c2-4366-b282-d70974be0631, d02446db-85a5-472f-be66-392204bff177, e2e80629-cfb6-4daa-b56c-6795ccdc4e48, 4ff85e34-9da3-47f2-beee-ec6175d82186, 450d53ce-7643-41e5-9d0d-b9d1eacead36</t>
  </si>
  <si>
    <t>6dfeb9a0-918b-4038-ae4f-63ab374b9311, 589319dd-8b62-4842-bb7a-855eef1f8d6e, e0bad25d-7fb1-4dd7-a0e8-a11b41dcd281, 5e03ed8a-d9fb-4271-aa1d-73df523dcc57, 2390b2fb-f180-48d3-989d-5e359fdf867c, febd48e5-fa29-4288-94cf-a257e875bbc5, a680ecae-78a0-4d78-88cd-4f0163e7d4da, 4ae8186a-1c4d-4b5e-8e7e-385e8b3e9c79, fcda77f1-d71f-4cbe-bb5c-fb12877aec40</t>
  </si>
  <si>
    <t>f6cf2da9-277c-4780-8c18-2a4727d35f64, af428f7f-7d22-4949-924b-37b9c13140fb, d2d40201-0152-4e55-bf95-406c1f66295b, 4fc222e3-9728-408a-b24b-171c919f81ea, 7f5bc724-d171-406e-bf3b-cd9d868174f2, b32c172c-a1d5-4cc9-a1fc-f5f4b2365ea4, 2c4e188e-85c2-4366-b282-d70974be0631, d02446db-85a5-472f-be66-392204bff177, e2e80629-cfb6-4daa-b56c-6795ccdc4e48</t>
  </si>
  <si>
    <t>ad1e7d8e-5114-413f-921d-a35552003ee4, c132b04e-83bd-4b24-8fe4-5a9a015e7c93, 1e0b04ba-18d5-4ab9-a1e5-23449bbc4a0b, 1eeb53c2-5e82-4c6a-a81f-bea4af78b2f8, 31a96803-e0b0-464c-b44c-14316de7195f, b33ae65d-523e-48c6-b10e-59346e1c6523, 4e64e115-2f29-4046-95c6-3f34c14feb83, 2ab329ca-9f50-4c70-9698-f44934cf4b69, 12c5d420-9bbc-455d-9794-7780bc5fea5b, 036ab592-da37-4aac-ac4b-3a2eb132eb76, 91d3ffda-02df-4108-a302-e3764e021ccf, 4ff85e34-9da3-47f2-beee-ec6175d82186, 450d53ce-7643-41e5-9d0d-b9d1eacead36</t>
  </si>
  <si>
    <t>d3d06262-f539-4a05-9e71-6e6113e9529b, efbed11c-6828-4d9a-bdc3-ffadce27497e, ab3572a8-144f-4148-9862-465bd9d7148b, 38b9874d-dd51-433a-bea9-2ef3ec79cb21, e3ae6951-0a5b-40c4-8b20-fd8b9ce4cecf, 4ad06de7-beaf-454c-aeda-59316f4a641c, 49f57722-52fb-47b6-8e1e-54de177e0d19, f89ddd78-e74e-469c-8808-241bd8c36f67, c6f0e3ea-fc4a-4768-a155-f0bf0b943717, 37b765f0-fc71-4c9c-838b-f3a5ce0706ff, 5538f94c-9d38-4c6c-ab29-0987d27ec313, 49150744-aac2-44f9-8ca0-05ae90757bac, f5b20856-42b4-48bd-93d9-fbe2712c9e55</t>
  </si>
  <si>
    <t>38b9874d-dd51-433a-bea9-2ef3ec79cb21, e3ae6951-0a5b-40c4-8b20-fd8b9ce4cecf, 4ad06de7-beaf-454c-aeda-59316f4a641c, dda33b53-0fff-4371-8a45-35a2192e86e8, 34c2e9da-d62c-4fdd-ad94-7befd2595222, 9e9ca12c-4178-40b5-a715-f166244e3adb</t>
  </si>
  <si>
    <t>e00c66ff-cb22-45b1-a5e8-8b3cde249016, 9a1dc165-a7e3-4d94-96b3-aed7943cd257, 38b9874d-dd51-433a-bea9-2ef3ec79cb21, e3ae6951-0a5b-40c4-8b20-fd8b9ce4cecf, 4ad06de7-beaf-454c-aeda-59316f4a641c, edca0a28-476b-4782-86be-a06806d87ab8, b12e86e4-dc4d-49cb-8ec3-b0c9f7f23b26, 62f9fcfb-92d6-4bc8-96ff-e8847c7b27ae, 1e0ce7f9-cbf4-44c4-bfb7-725db39d17ea, dda17862-a51d-49f5-bc9f-b2caa7af10ef, 551cfc0c-5de9-4672-90a2-b0f5b644ed8c</t>
  </si>
  <si>
    <t>6b796d48-625b-4acf-96db-141d2e7d7b4b, e6f83c77-1538-4fec-934c-6a4ec6617268, 38b9874d-dd51-433a-bea9-2ef3ec79cb21, e3ae6951-0a5b-40c4-8b20-fd8b9ce4cecf, 4ad06de7-beaf-454c-aeda-59316f4a641c, 1e0ce7f9-cbf4-44c4-bfb7-725db39d17ea, dda17862-a51d-49f5-bc9f-b2caa7af10ef, 551cfc0c-5de9-4672-90a2-b0f5b644ed8c, 1eeb53c2-5e82-4c6a-a81f-bea4af78b2f8, 31a96803-e0b0-464c-b44c-14316de7195f, c782f52b-d7ac-47f5-836a-376e4fccf31f, cabf5871-d0d1-43aa-a1e0-7b054ea1f92a, 1f2a78f5-deae-438d-be76-6d733a7dac87</t>
  </si>
  <si>
    <t>4ae8186a-1c4d-4b5e-8e7e-385e8b3e9c79, fcda77f1-d71f-4cbe-bb5c-fb12877aec40, 37979873-7c28-4b44-83ee-438c3e6810e9, e988d274-0abb-4d30-86fd-65f7e0f6b057, cc5f8133-74b9-43cc-b15e-b159a78b93fd, b33ae65d-523e-48c6-b10e-59346e1c6523, 4e64e115-2f29-4046-95c6-3f34c14feb83, 2ab329ca-9f50-4c70-9698-f44934cf4b69</t>
  </si>
  <si>
    <t>8402b4cd-a049-4ae7-8649-16af0c4c8c62, 52e4d490-31bd-48ea-ab9b-8f9eaf720b12, 5d92edf2-5248-4363-8e50-f18ad6a67a8c, b6f11273-e674-4c30-afa1-7ee62c1abb4b, 19a8bee2-7566-411a-9919-61d44ccc81ef, e4aa68ec-6374-48d4-a36d-8ca39ac807a2, 058ec2ea-9361-4a0a-a0b1-c81e99f2349a</t>
  </si>
  <si>
    <t>edca0a28-476b-4782-86be-a06806d87ab8, b12e86e4-dc4d-49cb-8ec3-b0c9f7f23b26, 62f9fcfb-92d6-4bc8-96ff-e8847c7b27ae, 3100982d-c037-4a3f-a3ed-83e66b248c8d, ebbcecbe-be84-4fb4-bb4e-6420356ebe5a, 12c5d420-9bbc-455d-9794-7780bc5fea5b, 036ab592-da37-4aac-ac4b-3a2eb132eb76, 91d3ffda-02df-4108-a302-e3764e021ccf</t>
  </si>
  <si>
    <t>3c0ebd74-4105-4532-a321-39bc3d6ab3d8, eac5b480-7e00-4d5e-add6-fc915fb2e8be, 32a60bdd-f493-4c44-a9e2-e45c0209be5e, bcf5b4b8-c773-40a4-9ec1-9767753c0d44, 92ba9844-0c5e-4bfa-ad1c-ab41f8ac3d5e, 3100982d-c037-4a3f-a3ed-83e66b248c8d, ebbcecbe-be84-4fb4-bb4e-6420356ebe5a, edca0a28-476b-4782-86be-a06806d87ab8, b12e86e4-dc4d-49cb-8ec3-b0c9f7f23b26, 62f9fcfb-92d6-4bc8-96ff-e8847c7b27ae, 4ff85e34-9da3-47f2-beee-ec6175d82186, 450d53ce-7643-41e5-9d0d-b9d1eacead36</t>
  </si>
  <si>
    <t>6b796d48-625b-4acf-96db-141d2e7d7b4b, e6f83c77-1538-4fec-934c-6a4ec6617268, 38b9874d-dd51-433a-bea9-2ef3ec79cb21, e3ae6951-0a5b-40c4-8b20-fd8b9ce4cecf, 4ad06de7-beaf-454c-aeda-59316f4a641c, 1eeb53c2-5e82-4c6a-a81f-bea4af78b2f8, 31a96803-e0b0-464c-b44c-14316de7195f</t>
  </si>
  <si>
    <t>2390b2fb-f180-48d3-989d-5e359fdf867c, febd48e5-fa29-4288-94cf-a257e875bbc5, a680ecae-78a0-4d78-88cd-4f0163e7d4da, 4fc222e3-9728-408a-b24b-171c919f81ea, 7f5bc724-d171-406e-bf3b-cd9d868174f2, b32c172c-a1d5-4cc9-a1fc-f5f4b2365ea4, b33ae65d-523e-48c6-b10e-59346e1c6523, 4e64e115-2f29-4046-95c6-3f34c14feb83, 2ab329ca-9f50-4c70-9698-f44934cf4b69, 4d0b9e50-43d1-4da0-af2b-97d510bab9e2, 049d0ea9-2055-46a4-b821-0cbf6e36e4d5, 37b5c1f9-c15a-4947-b64d-025dc64c5241</t>
  </si>
  <si>
    <t>3c0ebd74-4105-4532-a321-39bc3d6ab3d8, eac5b480-7e00-4d5e-add6-fc915fb2e8be, 32a60bdd-f493-4c44-a9e2-e45c0209be5e, dda33b53-0fff-4371-8a45-35a2192e86e8, 34c2e9da-d62c-4fdd-ad94-7befd2595222, 9e9ca12c-4178-40b5-a715-f166244e3adb</t>
  </si>
  <si>
    <t>8402b4cd-a049-4ae7-8649-16af0c4c8c62, 52e4d490-31bd-48ea-ab9b-8f9eaf720b12, 49150744-aac2-44f9-8ca0-05ae90757bac, f5b20856-42b4-48bd-93d9-fbe2712c9e55</t>
  </si>
  <si>
    <t>b33ae65d-523e-48c6-b10e-59346e1c6523, 4e64e115-2f29-4046-95c6-3f34c14feb83, 2ab329ca-9f50-4c70-9698-f44934cf4b69, fa7f1f45-106f-4e8d-bd8c-cce0fd276256, 9630ccdb-1fb5-411d-a129-562993ba0569, 49150744-aac2-44f9-8ca0-05ae90757bac, f5b20856-42b4-48bd-93d9-fbe2712c9e55, 2c4e188e-85c2-4366-b282-d70974be0631, d02446db-85a5-472f-be66-392204bff177, e2e80629-cfb6-4daa-b56c-6795ccdc4e48, 9dd4dfda-b0d2-4d4a-8642-a44db00f4a15, 534a2149-3015-472c-9de1-5db9e0f6b43e, fe8da200-3e6c-4017-983e-19b5aff7e800</t>
  </si>
  <si>
    <t>521b6a84-52f2-488c-b310-c95ae8ff1021, 15603f87-6ae3-403c-aad6-3cd82bdddc1e, 2c4e188e-85c2-4366-b282-d70974be0631, d02446db-85a5-472f-be66-392204bff177, e2e80629-cfb6-4daa-b56c-6795ccdc4e48, 12c5d420-9bbc-455d-9794-7780bc5fea5b, 036ab592-da37-4aac-ac4b-3a2eb132eb76, 91d3ffda-02df-4108-a302-e3764e021ccf, e00c66ff-cb22-45b1-a5e8-8b3cde249016, 9a1dc165-a7e3-4d94-96b3-aed7943cd257, 9cbfac3c-fb8a-4ebd-b677-c223a57ac329, d464054e-8f96-4d3d-b9d5-a40f34507b88</t>
  </si>
  <si>
    <t>e00c66ff-cb22-45b1-a5e8-8b3cde249016, 9a1dc165-a7e3-4d94-96b3-aed7943cd257, 9dd4dfda-b0d2-4d4a-8642-a44db00f4a15, 534a2149-3015-472c-9de1-5db9e0f6b43e, fe8da200-3e6c-4017-983e-19b5aff7e800</t>
  </si>
  <si>
    <t>ad1e7d8e-5114-413f-921d-a35552003ee4, c132b04e-83bd-4b24-8fe4-5a9a015e7c93, 1e0b04ba-18d5-4ab9-a1e5-23449bbc4a0b, 3c0ebd74-4105-4532-a321-39bc3d6ab3d8, eac5b480-7e00-4d5e-add6-fc915fb2e8be, 32a60bdd-f493-4c44-a9e2-e45c0209be5e, bcf5b4b8-c773-40a4-9ec1-9767753c0d44, 92ba9844-0c5e-4bfa-ad1c-ab41f8ac3d5e</t>
  </si>
  <si>
    <t>f66e3050-2b7f-4d30-bc1e-f1c26d6a2aa2, 16f85a4c-9e5b-4f05-ac70-25acb3032c48, d25284f4-c84e-48db-b41e-dc42085a55f9, ad1e7d8e-5114-413f-921d-a35552003ee4, c132b04e-83bd-4b24-8fe4-5a9a015e7c93, 1e0b04ba-18d5-4ab9-a1e5-23449bbc4a0b, 4fc222e3-9728-408a-b24b-171c919f81ea, 7f5bc724-d171-406e-bf3b-cd9d868174f2, b32c172c-a1d5-4cc9-a1fc-f5f4b2365ea4</t>
  </si>
  <si>
    <t>521b6a84-52f2-488c-b310-c95ae8ff1021, 15603f87-6ae3-403c-aad6-3cd82bdddc1e, 2390b2fb-f180-48d3-989d-5e359fdf867c, febd48e5-fa29-4288-94cf-a257e875bbc5, a680ecae-78a0-4d78-88cd-4f0163e7d4da, 2c4e188e-85c2-4366-b282-d70974be0631, d02446db-85a5-472f-be66-392204bff177, e2e80629-cfb6-4daa-b56c-6795ccdc4e48, 2390b2fb-f180-48d3-989d-5e359fdf867c, febd48e5-fa29-4288-94cf-a257e875bbc5, a680ecae-78a0-4d78-88cd-4f0163e7d4da, 4d0b9e50-43d1-4da0-af2b-97d510bab9e2, 049d0ea9-2055-46a4-b821-0cbf6e36e4d5, 37b5c1f9-c15a-4947-b64d-025dc64c5241</t>
  </si>
  <si>
    <t>1eeb53c2-5e82-4c6a-a81f-bea4af78b2f8, 31a96803-e0b0-464c-b44c-14316de7195f, 37979873-7c28-4b44-83ee-438c3e6810e9, e988d274-0abb-4d30-86fd-65f7e0f6b057, cc5f8133-74b9-43cc-b15e-b159a78b93fd, 3100982d-c037-4a3f-a3ed-83e66b248c8d, ebbcecbe-be84-4fb4-bb4e-6420356ebe5a</t>
  </si>
  <si>
    <t>38b9874d-dd51-433a-bea9-2ef3ec79cb21, e3ae6951-0a5b-40c4-8b20-fd8b9ce4cecf, 4ad06de7-beaf-454c-aeda-59316f4a641c, 3100982d-c037-4a3f-a3ed-83e66b248c8d, ebbcecbe-be84-4fb4-bb4e-6420356ebe5a, ad1e7d8e-5114-413f-921d-a35552003ee4, c132b04e-83bd-4b24-8fe4-5a9a015e7c93, 1e0b04ba-18d5-4ab9-a1e5-23449bbc4a0b, 9dd4dfda-b0d2-4d4a-8642-a44db00f4a15, 534a2149-3015-472c-9de1-5db9e0f6b43e, fe8da200-3e6c-4017-983e-19b5aff7e800</t>
  </si>
  <si>
    <t>2390b2fb-f180-48d3-989d-5e359fdf867c, febd48e5-fa29-4288-94cf-a257e875bbc5, a680ecae-78a0-4d78-88cd-4f0163e7d4da, 49150744-aac2-44f9-8ca0-05ae90757bac, f5b20856-42b4-48bd-93d9-fbe2712c9e55, 3c0ebd74-4105-4532-a321-39bc3d6ab3d8, eac5b480-7e00-4d5e-add6-fc915fb2e8be, 32a60bdd-f493-4c44-a9e2-e45c0209be5e</t>
  </si>
  <si>
    <t>19a8bee2-7566-411a-9919-61d44ccc81ef, e4aa68ec-6374-48d4-a36d-8ca39ac807a2, 058ec2ea-9361-4a0a-a0b1-c81e99f2349a, fa7f1f45-106f-4e8d-bd8c-cce0fd276256, 9630ccdb-1fb5-411d-a129-562993ba0569</t>
  </si>
  <si>
    <t>f6cf2da9-277c-4780-8c18-2a4727d35f64, af428f7f-7d22-4949-924b-37b9c13140fb, d2d40201-0152-4e55-bf95-406c1f66295b, 2390b2fb-f180-48d3-989d-5e359fdf867c, febd48e5-fa29-4288-94cf-a257e875bbc5, a680ecae-78a0-4d78-88cd-4f0163e7d4da, f6cf2da9-277c-4780-8c18-2a4727d35f64, af428f7f-7d22-4949-924b-37b9c13140fb, d2d40201-0152-4e55-bf95-406c1f66295b, 3100982d-c037-4a3f-a3ed-83e66b248c8d, ebbcecbe-be84-4fb4-bb4e-6420356ebe5a</t>
  </si>
  <si>
    <t>e0bad25d-7fb1-4dd7-a0e8-a11b41dcd281, 5e03ed8a-d9fb-4271-aa1d-73df523dcc57, 4d0b9e50-43d1-4da0-af2b-97d510bab9e2, 049d0ea9-2055-46a4-b821-0cbf6e36e4d5, 37b5c1f9-c15a-4947-b64d-025dc64c5241, d3d06262-f539-4a05-9e71-6e6113e9529b, efbed11c-6828-4d9a-bdc3-ffadce27497e, ab3572a8-144f-4148-9862-465bd9d7148b</t>
  </si>
  <si>
    <t>e00c66ff-cb22-45b1-a5e8-8b3cde249016, 9a1dc165-a7e3-4d94-96b3-aed7943cd257, b33ae65d-523e-48c6-b10e-59346e1c6523, 4e64e115-2f29-4046-95c6-3f34c14feb83, 2ab329ca-9f50-4c70-9698-f44934cf4b69, 3c0ebd74-4105-4532-a321-39bc3d6ab3d8, eac5b480-7e00-4d5e-add6-fc915fb2e8be, 32a60bdd-f493-4c44-a9e2-e45c0209be5e</t>
  </si>
  <si>
    <t>d3d06262-f539-4a05-9e71-6e6113e9529b, efbed11c-6828-4d9a-bdc3-ffadce27497e, ab3572a8-144f-4148-9862-465bd9d7148b, bcf5b4b8-c773-40a4-9ec1-9767753c0d44, 92ba9844-0c5e-4bfa-ad1c-ab41f8ac3d5e, dda33b53-0fff-4371-8a45-35a2192e86e8, 34c2e9da-d62c-4fdd-ad94-7befd2595222, 9e9ca12c-4178-40b5-a715-f166244e3adb</t>
  </si>
  <si>
    <t>4ae8186a-1c4d-4b5e-8e7e-385e8b3e9c79, fcda77f1-d71f-4cbe-bb5c-fb12877aec40, 3c0ebd74-4105-4532-a321-39bc3d6ab3d8, eac5b480-7e00-4d5e-add6-fc915fb2e8be, 32a60bdd-f493-4c44-a9e2-e45c0209be5e, d3d06262-f539-4a05-9e71-6e6113e9529b, efbed11c-6828-4d9a-bdc3-ffadce27497e, ab3572a8-144f-4148-9862-465bd9d7148b, 9cbfac3c-fb8a-4ebd-b677-c223a57ac329, d464054e-8f96-4d3d-b9d5-a40f34507b88</t>
  </si>
  <si>
    <t>cb7207d7-79d6-497f-a7e6-ceebd62576db, bc618e46-adeb-4bfa-a8dc-9e7a3bbad058, 37b765f0-fc71-4c9c-838b-f3a5ce0706ff, 5538f94c-9d38-4c6c-ab29-0987d27ec313, 12c5d420-9bbc-455d-9794-7780bc5fea5b, 036ab592-da37-4aac-ac4b-3a2eb132eb76, 91d3ffda-02df-4108-a302-e3764e021ccf, 2c4e188e-85c2-4366-b282-d70974be0631, d02446db-85a5-472f-be66-392204bff177, e2e80629-cfb6-4daa-b56c-6795ccdc4e48</t>
  </si>
  <si>
    <t>3100982d-c037-4a3f-a3ed-83e66b248c8d, ebbcecbe-be84-4fb4-bb4e-6420356ebe5a, 521b6a84-52f2-488c-b310-c95ae8ff1021, 15603f87-6ae3-403c-aad6-3cd82bdddc1e, 37b765f0-fc71-4c9c-838b-f3a5ce0706ff, 5538f94c-9d38-4c6c-ab29-0987d27ec313, 1eeb53c2-5e82-4c6a-a81f-bea4af78b2f8, 31a96803-e0b0-464c-b44c-14316de7195f, 19a8bee2-7566-411a-9919-61d44ccc81ef, e4aa68ec-6374-48d4-a36d-8ca39ac807a2, 058ec2ea-9361-4a0a-a0b1-c81e99f2349a</t>
  </si>
  <si>
    <t>39af2a17-08ce-4282-8dd0-de4efe79980f, ce83ec69-0901-4423-87f6-92734cc8feb2, 5d92edf2-5248-4363-8e50-f18ad6a67a8c, b6f11273-e674-4c30-afa1-7ee62c1abb4b, 4ae8186a-1c4d-4b5e-8e7e-385e8b3e9c79, fcda77f1-d71f-4cbe-bb5c-fb12877aec40, b33ae65d-523e-48c6-b10e-59346e1c6523, 4e64e115-2f29-4046-95c6-3f34c14feb83, 2ab329ca-9f50-4c70-9698-f44934cf4b69, 3c0ebd74-4105-4532-a321-39bc3d6ab3d8, eac5b480-7e00-4d5e-add6-fc915fb2e8be, 32a60bdd-f493-4c44-a9e2-e45c0209be5e</t>
  </si>
  <si>
    <t>4fc222e3-9728-408a-b24b-171c919f81ea, 7f5bc724-d171-406e-bf3b-cd9d868174f2, b32c172c-a1d5-4cc9-a1fc-f5f4b2365ea4, 2c6e4248-da4d-4cb3-ac58-3cd04aa203fa, c8e9582b-d7bd-48cb-9cab-9f953712e952, 4d0b9e50-43d1-4da0-af2b-97d510bab9e2, 049d0ea9-2055-46a4-b821-0cbf6e36e4d5, 37b5c1f9-c15a-4947-b64d-025dc64c5241</t>
  </si>
  <si>
    <t>2390b2fb-f180-48d3-989d-5e359fdf867c, febd48e5-fa29-4288-94cf-a257e875bbc5, a680ecae-78a0-4d78-88cd-4f0163e7d4da, 19a8bee2-7566-411a-9919-61d44ccc81ef, e4aa68ec-6374-48d4-a36d-8ca39ac807a2, 058ec2ea-9361-4a0a-a0b1-c81e99f2349a, edca0a28-476b-4782-86be-a06806d87ab8, b12e86e4-dc4d-49cb-8ec3-b0c9f7f23b26, 62f9fcfb-92d6-4bc8-96ff-e8847c7b27ae, 39af2a17-08ce-4282-8dd0-de4efe79980f, ce83ec69-0901-4423-87f6-92734cc8feb2, 2390b2fb-f180-48d3-989d-5e359fdf867c, febd48e5-fa29-4288-94cf-a257e875bbc5, a680ecae-78a0-4d78-88cd-4f0163e7d4da</t>
  </si>
  <si>
    <t>2390b2fb-f180-48d3-989d-5e359fdf867c, febd48e5-fa29-4288-94cf-a257e875bbc5, a680ecae-78a0-4d78-88cd-4f0163e7d4da, ad1e7d8e-5114-413f-921d-a35552003ee4, c132b04e-83bd-4b24-8fe4-5a9a015e7c93, 1e0b04ba-18d5-4ab9-a1e5-23449bbc4a0b, c782f52b-d7ac-47f5-836a-376e4fccf31f, cabf5871-d0d1-43aa-a1e0-7b054ea1f92a, 1f2a78f5-deae-438d-be76-6d733a7dac87, d3d06262-f539-4a05-9e71-6e6113e9529b, efbed11c-6828-4d9a-bdc3-ffadce27497e, ab3572a8-144f-4148-9862-465bd9d7148b, b33ae65d-523e-48c6-b10e-59346e1c6523, 4e64e115-2f29-4046-95c6-3f34c14feb83, 2ab329ca-9f50-4c70-9698-f44934cf4b69</t>
  </si>
  <si>
    <t>8402b4cd-a049-4ae7-8649-16af0c4c8c62, 52e4d490-31bd-48ea-ab9b-8f9eaf720b12, dda33b53-0fff-4371-8a45-35a2192e86e8, 34c2e9da-d62c-4fdd-ad94-7befd2595222, 9e9ca12c-4178-40b5-a715-f166244e3adb, 2c4e188e-85c2-4366-b282-d70974be0631, d02446db-85a5-472f-be66-392204bff177, e2e80629-cfb6-4daa-b56c-6795ccdc4e48</t>
  </si>
  <si>
    <t>edca0a28-476b-4782-86be-a06806d87ab8, b12e86e4-dc4d-49cb-8ec3-b0c9f7f23b26, 62f9fcfb-92d6-4bc8-96ff-e8847c7b27ae, 49f57722-52fb-47b6-8e1e-54de177e0d19, f89ddd78-e74e-469c-8808-241bd8c36f67, c6f0e3ea-fc4a-4768-a155-f0bf0b943717, 49f57722-52fb-47b6-8e1e-54de177e0d19, f89ddd78-e74e-469c-8808-241bd8c36f67, c6f0e3ea-fc4a-4768-a155-f0bf0b943717, 4fc222e3-9728-408a-b24b-171c919f81ea, 7f5bc724-d171-406e-bf3b-cd9d868174f2, b32c172c-a1d5-4cc9-a1fc-f5f4b2365ea4, 521b6a84-52f2-488c-b310-c95ae8ff1021, 15603f87-6ae3-403c-aad6-3cd82bdddc1e</t>
  </si>
  <si>
    <t>f6cf2da9-277c-4780-8c18-2a4727d35f64, af428f7f-7d22-4949-924b-37b9c13140fb, d2d40201-0152-4e55-bf95-406c1f66295b, c782f52b-d7ac-47f5-836a-376e4fccf31f, cabf5871-d0d1-43aa-a1e0-7b054ea1f92a, 1f2a78f5-deae-438d-be76-6d733a7dac87, 37b765f0-fc71-4c9c-838b-f3a5ce0706ff, 5538f94c-9d38-4c6c-ab29-0987d27ec313, 4ae8186a-1c4d-4b5e-8e7e-385e8b3e9c79, fcda77f1-d71f-4cbe-bb5c-fb12877aec40, 2c6e4248-da4d-4cb3-ac58-3cd04aa203fa, c8e9582b-d7bd-48cb-9cab-9f953712e952</t>
  </si>
  <si>
    <t>cb7207d7-79d6-497f-a7e6-ceebd62576db, bc618e46-adeb-4bfa-a8dc-9e7a3bbad058, e0bad25d-7fb1-4dd7-a0e8-a11b41dcd281, 5e03ed8a-d9fb-4271-aa1d-73df523dcc57, 5d92edf2-5248-4363-8e50-f18ad6a67a8c, b6f11273-e674-4c30-afa1-7ee62c1abb4b, f6cf2da9-277c-4780-8c18-2a4727d35f64, af428f7f-7d22-4949-924b-37b9c13140fb, d2d40201-0152-4e55-bf95-406c1f66295b, 1e0ce7f9-cbf4-44c4-bfb7-725db39d17ea, dda17862-a51d-49f5-bc9f-b2caa7af10ef, 551cfc0c-5de9-4672-90a2-b0f5b644ed8c</t>
  </si>
  <si>
    <t>f66e3050-2b7f-4d30-bc1e-f1c26d6a2aa2, 16f85a4c-9e5b-4f05-ac70-25acb3032c48, d25284f4-c84e-48db-b41e-dc42085a55f9, 521b6a84-52f2-488c-b310-c95ae8ff1021, 15603f87-6ae3-403c-aad6-3cd82bdddc1e, ad1e7d8e-5114-413f-921d-a35552003ee4, c132b04e-83bd-4b24-8fe4-5a9a015e7c93, 1e0b04ba-18d5-4ab9-a1e5-23449bbc4a0b, 3c0ebd74-4105-4532-a321-39bc3d6ab3d8, eac5b480-7e00-4d5e-add6-fc915fb2e8be, 32a60bdd-f493-4c44-a9e2-e45c0209be5e</t>
  </si>
  <si>
    <t>f6cf2da9-277c-4780-8c18-2a4727d35f64, af428f7f-7d22-4949-924b-37b9c13140fb, d2d40201-0152-4e55-bf95-406c1f66295b, b33ae65d-523e-48c6-b10e-59346e1c6523, 4e64e115-2f29-4046-95c6-3f34c14feb83, 2ab329ca-9f50-4c70-9698-f44934cf4b69, 37979873-7c28-4b44-83ee-438c3e6810e9, e988d274-0abb-4d30-86fd-65f7e0f6b057, cc5f8133-74b9-43cc-b15e-b159a78b93fd, 9dd4dfda-b0d2-4d4a-8642-a44db00f4a15, 534a2149-3015-472c-9de1-5db9e0f6b43e, fe8da200-3e6c-4017-983e-19b5aff7e800</t>
  </si>
  <si>
    <t>2c4e188e-85c2-4366-b282-d70974be0631, d02446db-85a5-472f-be66-392204bff177, e2e80629-cfb6-4daa-b56c-6795ccdc4e48, 1e0ce7f9-cbf4-44c4-bfb7-725db39d17ea, dda17862-a51d-49f5-bc9f-b2caa7af10ef, 551cfc0c-5de9-4672-90a2-b0f5b644ed8c, cb7207d7-79d6-497f-a7e6-ceebd62576db, bc618e46-adeb-4bfa-a8dc-9e7a3bbad058, e0bad25d-7fb1-4dd7-a0e8-a11b41dcd281, 5e03ed8a-d9fb-4271-aa1d-73df523dcc57</t>
  </si>
  <si>
    <t>49f57722-52fb-47b6-8e1e-54de177e0d19, f89ddd78-e74e-469c-8808-241bd8c36f67, c6f0e3ea-fc4a-4768-a155-f0bf0b943717, bcf5b4b8-c773-40a4-9ec1-9767753c0d44, 92ba9844-0c5e-4bfa-ad1c-ab41f8ac3d5e, cb7207d7-79d6-497f-a7e6-ceebd62576db, bc618e46-adeb-4bfa-a8dc-9e7a3bbad058, edca0a28-476b-4782-86be-a06806d87ab8, b12e86e4-dc4d-49cb-8ec3-b0c9f7f23b26, 62f9fcfb-92d6-4bc8-96ff-e8847c7b27ae</t>
  </si>
  <si>
    <t>b43b2475-66e9-49df-b826-4dbb0bb15b8b, bd5df5b0-28d6-45d5-8637-31903ae85330, e00c66ff-cb22-45b1-a5e8-8b3cde249016, 9a1dc165-a7e3-4d94-96b3-aed7943cd257, 49150744-aac2-44f9-8ca0-05ae90757bac, f5b20856-42b4-48bd-93d9-fbe2712c9e55</t>
  </si>
  <si>
    <t>ad1e7d8e-5114-413f-921d-a35552003ee4, c132b04e-83bd-4b24-8fe4-5a9a015e7c93, 1e0b04ba-18d5-4ab9-a1e5-23449bbc4a0b, 3c0ebd74-4105-4532-a321-39bc3d6ab3d8, eac5b480-7e00-4d5e-add6-fc915fb2e8be, 32a60bdd-f493-4c44-a9e2-e45c0209be5e, dda33b53-0fff-4371-8a45-35a2192e86e8, 34c2e9da-d62c-4fdd-ad94-7befd2595222, 9e9ca12c-4178-40b5-a715-f166244e3adb</t>
  </si>
  <si>
    <t>38b9874d-dd51-433a-bea9-2ef3ec79cb21, e3ae6951-0a5b-40c4-8b20-fd8b9ce4cecf, 4ad06de7-beaf-454c-aeda-59316f4a641c, cb7207d7-79d6-497f-a7e6-ceebd62576db, bc618e46-adeb-4bfa-a8dc-9e7a3bbad058, 39af2a17-08ce-4282-8dd0-de4efe79980f, ce83ec69-0901-4423-87f6-92734cc8feb2</t>
  </si>
  <si>
    <t>9dd4dfda-b0d2-4d4a-8642-a44db00f4a15, 534a2149-3015-472c-9de1-5db9e0f6b43e, fe8da200-3e6c-4017-983e-19b5aff7e800, 3100982d-c037-4a3f-a3ed-83e66b248c8d, ebbcecbe-be84-4fb4-bb4e-6420356ebe5a</t>
  </si>
  <si>
    <t>6b796d48-625b-4acf-96db-141d2e7d7b4b, e6f83c77-1538-4fec-934c-6a4ec6617268, f66e3050-2b7f-4d30-bc1e-f1c26d6a2aa2, 16f85a4c-9e5b-4f05-ac70-25acb3032c48, d25284f4-c84e-48db-b41e-dc42085a55f9, d3d06262-f539-4a05-9e71-6e6113e9529b, efbed11c-6828-4d9a-bdc3-ffadce27497e, ab3572a8-144f-4148-9862-465bd9d7148b, 3c0ebd74-4105-4532-a321-39bc3d6ab3d8, eac5b480-7e00-4d5e-add6-fc915fb2e8be, 32a60bdd-f493-4c44-a9e2-e45c0209be5e, f66e3050-2b7f-4d30-bc1e-f1c26d6a2aa2, 16f85a4c-9e5b-4f05-ac70-25acb3032c48, d25284f4-c84e-48db-b41e-dc42085a55f9</t>
  </si>
  <si>
    <t>f66e3050-2b7f-4d30-bc1e-f1c26d6a2aa2, 16f85a4c-9e5b-4f05-ac70-25acb3032c48, d25284f4-c84e-48db-b41e-dc42085a55f9, f6cf2da9-277c-4780-8c18-2a4727d35f64, af428f7f-7d22-4949-924b-37b9c13140fb, d2d40201-0152-4e55-bf95-406c1f66295b, e00c66ff-cb22-45b1-a5e8-8b3cde249016, 9a1dc165-a7e3-4d94-96b3-aed7943cd257</t>
  </si>
  <si>
    <t>4fc222e3-9728-408a-b24b-171c919f81ea, 7f5bc724-d171-406e-bf3b-cd9d868174f2, b32c172c-a1d5-4cc9-a1fc-f5f4b2365ea4, 1eeb53c2-5e82-4c6a-a81f-bea4af78b2f8, 31a96803-e0b0-464c-b44c-14316de7195f, 9dd4dfda-b0d2-4d4a-8642-a44db00f4a15, 534a2149-3015-472c-9de1-5db9e0f6b43e, fe8da200-3e6c-4017-983e-19b5aff7e800, 4d0b9e50-43d1-4da0-af2b-97d510bab9e2, 049d0ea9-2055-46a4-b821-0cbf6e36e4d5, 37b5c1f9-c15a-4947-b64d-025dc64c5241, 2390b2fb-f180-48d3-989d-5e359fdf867c, febd48e5-fa29-4288-94cf-a257e875bbc5, a680ecae-78a0-4d78-88cd-4f0163e7d4da</t>
  </si>
  <si>
    <t>f6cf2da9-277c-4780-8c18-2a4727d35f64, af428f7f-7d22-4949-924b-37b9c13140fb, d2d40201-0152-4e55-bf95-406c1f66295b, 4d0b9e50-43d1-4da0-af2b-97d510bab9e2, 049d0ea9-2055-46a4-b821-0cbf6e36e4d5, 37b5c1f9-c15a-4947-b64d-025dc64c5241, 1eeb53c2-5e82-4c6a-a81f-bea4af78b2f8, 31a96803-e0b0-464c-b44c-14316de7195f, 49f57722-52fb-47b6-8e1e-54de177e0d19, f89ddd78-e74e-469c-8808-241bd8c36f67, c6f0e3ea-fc4a-4768-a155-f0bf0b943717</t>
  </si>
  <si>
    <t>8402b4cd-a049-4ae7-8649-16af0c4c8c62, 52e4d490-31bd-48ea-ab9b-8f9eaf720b12, e0bad25d-7fb1-4dd7-a0e8-a11b41dcd281, 5e03ed8a-d9fb-4271-aa1d-73df523dcc57, 1eeb53c2-5e82-4c6a-a81f-bea4af78b2f8, 31a96803-e0b0-464c-b44c-14316de7195f, 2c6e4248-da4d-4cb3-ac58-3cd04aa203fa, c8e9582b-d7bd-48cb-9cab-9f953712e952</t>
  </si>
  <si>
    <t>37979873-7c28-4b44-83ee-438c3e6810e9, e988d274-0abb-4d30-86fd-65f7e0f6b057, cc5f8133-74b9-43cc-b15e-b159a78b93fd, 37b765f0-fc71-4c9c-838b-f3a5ce0706ff, 5538f94c-9d38-4c6c-ab29-0987d27ec313, 8402b4cd-a049-4ae7-8649-16af0c4c8c62, 52e4d490-31bd-48ea-ab9b-8f9eaf720b12, 49150744-aac2-44f9-8ca0-05ae90757bac, f5b20856-42b4-48bd-93d9-fbe2712c9e55</t>
  </si>
  <si>
    <t>49f57722-52fb-47b6-8e1e-54de177e0d19, f89ddd78-e74e-469c-8808-241bd8c36f67, c6f0e3ea-fc4a-4768-a155-f0bf0b943717, 2c6e4248-da4d-4cb3-ac58-3cd04aa203fa, c8e9582b-d7bd-48cb-9cab-9f953712e952, 4d0b9e50-43d1-4da0-af2b-97d510bab9e2, 049d0ea9-2055-46a4-b821-0cbf6e36e4d5, 37b5c1f9-c15a-4947-b64d-025dc64c5241, e00c66ff-cb22-45b1-a5e8-8b3cde249016, 9a1dc165-a7e3-4d94-96b3-aed7943cd257, dda33b53-0fff-4371-8a45-35a2192e86e8, 34c2e9da-d62c-4fdd-ad94-7befd2595222, 9e9ca12c-4178-40b5-a715-f166244e3adb</t>
  </si>
  <si>
    <t>37979873-7c28-4b44-83ee-438c3e6810e9, e988d274-0abb-4d30-86fd-65f7e0f6b057, cc5f8133-74b9-43cc-b15e-b159a78b93fd, 49150744-aac2-44f9-8ca0-05ae90757bac, f5b20856-42b4-48bd-93d9-fbe2712c9e55, 6b796d48-625b-4acf-96db-141d2e7d7b4b, e6f83c77-1538-4fec-934c-6a4ec6617268</t>
  </si>
  <si>
    <t>1eeb53c2-5e82-4c6a-a81f-bea4af78b2f8, 31a96803-e0b0-464c-b44c-14316de7195f, 4d0b9e50-43d1-4da0-af2b-97d510bab9e2, 049d0ea9-2055-46a4-b821-0cbf6e36e4d5, 37b5c1f9-c15a-4947-b64d-025dc64c5241, 38b9874d-dd51-433a-bea9-2ef3ec79cb21, e3ae6951-0a5b-40c4-8b20-fd8b9ce4cecf, 4ad06de7-beaf-454c-aeda-59316f4a641c, b43b2475-66e9-49df-b826-4dbb0bb15b8b, bd5df5b0-28d6-45d5-8637-31903ae85330</t>
  </si>
  <si>
    <t>f6cf2da9-277c-4780-8c18-2a4727d35f64, af428f7f-7d22-4949-924b-37b9c13140fb, d2d40201-0152-4e55-bf95-406c1f66295b, 6b796d48-625b-4acf-96db-141d2e7d7b4b, e6f83c77-1538-4fec-934c-6a4ec6617268, ad1e7d8e-5114-413f-921d-a35552003ee4, c132b04e-83bd-4b24-8fe4-5a9a015e7c93, 1e0b04ba-18d5-4ab9-a1e5-23449bbc4a0b, 19a8bee2-7566-411a-9919-61d44ccc81ef, e4aa68ec-6374-48d4-a36d-8ca39ac807a2, 058ec2ea-9361-4a0a-a0b1-c81e99f2349a</t>
  </si>
  <si>
    <t>e0bad25d-7fb1-4dd7-a0e8-a11b41dcd281, 5e03ed8a-d9fb-4271-aa1d-73df523dcc57, 2c6e4248-da4d-4cb3-ac58-3cd04aa203fa, c8e9582b-d7bd-48cb-9cab-9f953712e952</t>
  </si>
  <si>
    <t>9cbfac3c-fb8a-4ebd-b677-c223a57ac329, d464054e-8f96-4d3d-b9d5-a40f34507b88, 4d0b9e50-43d1-4da0-af2b-97d510bab9e2, 049d0ea9-2055-46a4-b821-0cbf6e36e4d5, 37b5c1f9-c15a-4947-b64d-025dc64c5241, 6dfeb9a0-918b-4038-ae4f-63ab374b9311, 589319dd-8b62-4842-bb7a-855eef1f8d6e, 3c0ebd74-4105-4532-a321-39bc3d6ab3d8, eac5b480-7e00-4d5e-add6-fc915fb2e8be, 32a60bdd-f493-4c44-a9e2-e45c0209be5e, 38b9874d-dd51-433a-bea9-2ef3ec79cb21, e3ae6951-0a5b-40c4-8b20-fd8b9ce4cecf, 4ad06de7-beaf-454c-aeda-59316f4a641c</t>
  </si>
  <si>
    <t>bcf5b4b8-c773-40a4-9ec1-9767753c0d44, 92ba9844-0c5e-4bfa-ad1c-ab41f8ac3d5e, 1eeb53c2-5e82-4c6a-a81f-bea4af78b2f8, 31a96803-e0b0-464c-b44c-14316de7195f, 49150744-aac2-44f9-8ca0-05ae90757bac, f5b20856-42b4-48bd-93d9-fbe2712c9e55</t>
  </si>
  <si>
    <t>c782f52b-d7ac-47f5-836a-376e4fccf31f, cabf5871-d0d1-43aa-a1e0-7b054ea1f92a, 1f2a78f5-deae-438d-be76-6d733a7dac87, 6dfeb9a0-918b-4038-ae4f-63ab374b9311, 589319dd-8b62-4842-bb7a-855eef1f8d6e, e0bad25d-7fb1-4dd7-a0e8-a11b41dcd281, 5e03ed8a-d9fb-4271-aa1d-73df523dcc57, 521b6a84-52f2-488c-b310-c95ae8ff1021, 15603f87-6ae3-403c-aad6-3cd82bdddc1e</t>
  </si>
  <si>
    <t>38b9874d-dd51-433a-bea9-2ef3ec79cb21, e3ae6951-0a5b-40c4-8b20-fd8b9ce4cecf, 4ad06de7-beaf-454c-aeda-59316f4a641c, 2c4e188e-85c2-4366-b282-d70974be0631, d02446db-85a5-472f-be66-392204bff177, e2e80629-cfb6-4daa-b56c-6795ccdc4e48, 4ff85e34-9da3-47f2-beee-ec6175d82186, 450d53ce-7643-41e5-9d0d-b9d1eacead36, e0bad25d-7fb1-4dd7-a0e8-a11b41dcd281, 5e03ed8a-d9fb-4271-aa1d-73df523dcc57, b33ae65d-523e-48c6-b10e-59346e1c6523, 4e64e115-2f29-4046-95c6-3f34c14feb83, 2ab329ca-9f50-4c70-9698-f44934cf4b69</t>
  </si>
  <si>
    <t>cb7207d7-79d6-497f-a7e6-ceebd62576db, bc618e46-adeb-4bfa-a8dc-9e7a3bbad058, 4ae8186a-1c4d-4b5e-8e7e-385e8b3e9c79, fcda77f1-d71f-4cbe-bb5c-fb12877aec40, 8402b4cd-a049-4ae7-8649-16af0c4c8c62, 52e4d490-31bd-48ea-ab9b-8f9eaf720b12, f6cf2da9-277c-4780-8c18-2a4727d35f64, af428f7f-7d22-4949-924b-37b9c13140fb, d2d40201-0152-4e55-bf95-406c1f66295b, 3c0ebd74-4105-4532-a321-39bc3d6ab3d8, eac5b480-7e00-4d5e-add6-fc915fb2e8be, 32a60bdd-f493-4c44-a9e2-e45c0209be5e</t>
  </si>
  <si>
    <t>b33ae65d-523e-48c6-b10e-59346e1c6523, 4e64e115-2f29-4046-95c6-3f34c14feb83, 2ab329ca-9f50-4c70-9698-f44934cf4b69, e00c66ff-cb22-45b1-a5e8-8b3cde249016, 9a1dc165-a7e3-4d94-96b3-aed7943cd257</t>
  </si>
  <si>
    <t>cb7207d7-79d6-497f-a7e6-ceebd62576db, bc618e46-adeb-4bfa-a8dc-9e7a3bbad058, 49150744-aac2-44f9-8ca0-05ae90757bac, f5b20856-42b4-48bd-93d9-fbe2712c9e55, 38b9874d-dd51-433a-bea9-2ef3ec79cb21, e3ae6951-0a5b-40c4-8b20-fd8b9ce4cecf, 4ad06de7-beaf-454c-aeda-59316f4a641c</t>
  </si>
  <si>
    <t>1eeb53c2-5e82-4c6a-a81f-bea4af78b2f8, 31a96803-e0b0-464c-b44c-14316de7195f, 3c0ebd74-4105-4532-a321-39bc3d6ab3d8, eac5b480-7e00-4d5e-add6-fc915fb2e8be, 32a60bdd-f493-4c44-a9e2-e45c0209be5e, 12c5d420-9bbc-455d-9794-7780bc5fea5b, 036ab592-da37-4aac-ac4b-3a2eb132eb76, 91d3ffda-02df-4108-a302-e3764e021ccf</t>
  </si>
  <si>
    <t>f66e3050-2b7f-4d30-bc1e-f1c26d6a2aa2, 16f85a4c-9e5b-4f05-ac70-25acb3032c48, d25284f4-c84e-48db-b41e-dc42085a55f9, edca0a28-476b-4782-86be-a06806d87ab8, b12e86e4-dc4d-49cb-8ec3-b0c9f7f23b26, 62f9fcfb-92d6-4bc8-96ff-e8847c7b27ae, 3100982d-c037-4a3f-a3ed-83e66b248c8d, ebbcecbe-be84-4fb4-bb4e-6420356ebe5a, 5d92edf2-5248-4363-8e50-f18ad6a67a8c, b6f11273-e674-4c30-afa1-7ee62c1abb4b</t>
  </si>
  <si>
    <t>b33ae65d-523e-48c6-b10e-59346e1c6523, 4e64e115-2f29-4046-95c6-3f34c14feb83, 2ab329ca-9f50-4c70-9698-f44934cf4b69, 2c6e4248-da4d-4cb3-ac58-3cd04aa203fa, c8e9582b-d7bd-48cb-9cab-9f953712e952, 38b9874d-dd51-433a-bea9-2ef3ec79cb21, e3ae6951-0a5b-40c4-8b20-fd8b9ce4cecf, 4ad06de7-beaf-454c-aeda-59316f4a641c, 4fc222e3-9728-408a-b24b-171c919f81ea, 7f5bc724-d171-406e-bf3b-cd9d868174f2, b32c172c-a1d5-4cc9-a1fc-f5f4b2365ea4</t>
  </si>
  <si>
    <t>37b765f0-fc71-4c9c-838b-f3a5ce0706ff, 5538f94c-9d38-4c6c-ab29-0987d27ec313, edca0a28-476b-4782-86be-a06806d87ab8, b12e86e4-dc4d-49cb-8ec3-b0c9f7f23b26, 62f9fcfb-92d6-4bc8-96ff-e8847c7b27ae, 2c4e188e-85c2-4366-b282-d70974be0631, d02446db-85a5-472f-be66-392204bff177, e2e80629-cfb6-4daa-b56c-6795ccdc4e48</t>
  </si>
  <si>
    <t>37979873-7c28-4b44-83ee-438c3e6810e9, e988d274-0abb-4d30-86fd-65f7e0f6b057, cc5f8133-74b9-43cc-b15e-b159a78b93fd, 2c6e4248-da4d-4cb3-ac58-3cd04aa203fa, c8e9582b-d7bd-48cb-9cab-9f953712e952, 1eeb53c2-5e82-4c6a-a81f-bea4af78b2f8, 31a96803-e0b0-464c-b44c-14316de7195f, 5d92edf2-5248-4363-8e50-f18ad6a67a8c, b6f11273-e674-4c30-afa1-7ee62c1abb4b, 3c0ebd74-4105-4532-a321-39bc3d6ab3d8, eac5b480-7e00-4d5e-add6-fc915fb2e8be, 32a60bdd-f493-4c44-a9e2-e45c0209be5e</t>
  </si>
  <si>
    <t>37b765f0-fc71-4c9c-838b-f3a5ce0706ff, 5538f94c-9d38-4c6c-ab29-0987d27ec313, 2c6e4248-da4d-4cb3-ac58-3cd04aa203fa, c8e9582b-d7bd-48cb-9cab-9f953712e952</t>
  </si>
  <si>
    <t>9dd4dfda-b0d2-4d4a-8642-a44db00f4a15, 534a2149-3015-472c-9de1-5db9e0f6b43e, fe8da200-3e6c-4017-983e-19b5aff7e800, 4ae8186a-1c4d-4b5e-8e7e-385e8b3e9c79, fcda77f1-d71f-4cbe-bb5c-fb12877aec40, 6b796d48-625b-4acf-96db-141d2e7d7b4b, e6f83c77-1538-4fec-934c-6a4ec6617268, e00c66ff-cb22-45b1-a5e8-8b3cde249016, 9a1dc165-a7e3-4d94-96b3-aed7943cd257</t>
  </si>
  <si>
    <t>39af2a17-08ce-4282-8dd0-de4efe79980f, ce83ec69-0901-4423-87f6-92734cc8feb2, dda33b53-0fff-4371-8a45-35a2192e86e8, 34c2e9da-d62c-4fdd-ad94-7befd2595222, 9e9ca12c-4178-40b5-a715-f166244e3adb, 49150744-aac2-44f9-8ca0-05ae90757bac, f5b20856-42b4-48bd-93d9-fbe2712c9e55, 5d92edf2-5248-4363-8e50-f18ad6a67a8c, b6f11273-e674-4c30-afa1-7ee62c1abb4b, b33ae65d-523e-48c6-b10e-59346e1c6523, 4e64e115-2f29-4046-95c6-3f34c14feb83, 2ab329ca-9f50-4c70-9698-f44934cf4b69</t>
  </si>
  <si>
    <t>39af2a17-08ce-4282-8dd0-de4efe79980f, ce83ec69-0901-4423-87f6-92734cc8feb2, c782f52b-d7ac-47f5-836a-376e4fccf31f, cabf5871-d0d1-43aa-a1e0-7b054ea1f92a, 1f2a78f5-deae-438d-be76-6d733a7dac87</t>
  </si>
  <si>
    <t>d3d06262-f539-4a05-9e71-6e6113e9529b, efbed11c-6828-4d9a-bdc3-ffadce27497e, ab3572a8-144f-4148-9862-465bd9d7148b, 521b6a84-52f2-488c-b310-c95ae8ff1021, 15603f87-6ae3-403c-aad6-3cd82bdddc1e, 3c0ebd74-4105-4532-a321-39bc3d6ab3d8, eac5b480-7e00-4d5e-add6-fc915fb2e8be, 32a60bdd-f493-4c44-a9e2-e45c0209be5e</t>
  </si>
  <si>
    <t>1e0ce7f9-cbf4-44c4-bfb7-725db39d17ea, dda17862-a51d-49f5-bc9f-b2caa7af10ef, 551cfc0c-5de9-4672-90a2-b0f5b644ed8c, 37979873-7c28-4b44-83ee-438c3e6810e9, e988d274-0abb-4d30-86fd-65f7e0f6b057, cc5f8133-74b9-43cc-b15e-b159a78b93fd, 19a8bee2-7566-411a-9919-61d44ccc81ef, e4aa68ec-6374-48d4-a36d-8ca39ac807a2, 058ec2ea-9361-4a0a-a0b1-c81e99f2349a</t>
  </si>
  <si>
    <t>1eeb53c2-5e82-4c6a-a81f-bea4af78b2f8, 31a96803-e0b0-464c-b44c-14316de7195f, 2c4e188e-85c2-4366-b282-d70974be0631, d02446db-85a5-472f-be66-392204bff177, e2e80629-cfb6-4daa-b56c-6795ccdc4e48, 49f57722-52fb-47b6-8e1e-54de177e0d19, f89ddd78-e74e-469c-8808-241bd8c36f67, c6f0e3ea-fc4a-4768-a155-f0bf0b943717, c782f52b-d7ac-47f5-836a-376e4fccf31f, cabf5871-d0d1-43aa-a1e0-7b054ea1f92a, 1f2a78f5-deae-438d-be76-6d733a7dac87</t>
  </si>
  <si>
    <t>19a8bee2-7566-411a-9919-61d44ccc81ef, e4aa68ec-6374-48d4-a36d-8ca39ac807a2, 058ec2ea-9361-4a0a-a0b1-c81e99f2349a, e00c66ff-cb22-45b1-a5e8-8b3cde249016, 9a1dc165-a7e3-4d94-96b3-aed7943cd257, b33ae65d-523e-48c6-b10e-59346e1c6523, 4e64e115-2f29-4046-95c6-3f34c14feb83, 2ab329ca-9f50-4c70-9698-f44934cf4b69, 8402b4cd-a049-4ae7-8649-16af0c4c8c62, 52e4d490-31bd-48ea-ab9b-8f9eaf720b12, 1eeb53c2-5e82-4c6a-a81f-bea4af78b2f8, 31a96803-e0b0-464c-b44c-14316de7195f</t>
  </si>
  <si>
    <t>c782f52b-d7ac-47f5-836a-376e4fccf31f, cabf5871-d0d1-43aa-a1e0-7b054ea1f92a, 1f2a78f5-deae-438d-be76-6d733a7dac87, edca0a28-476b-4782-86be-a06806d87ab8, b12e86e4-dc4d-49cb-8ec3-b0c9f7f23b26, 62f9fcfb-92d6-4bc8-96ff-e8847c7b27ae, 2390b2fb-f180-48d3-989d-5e359fdf867c, febd48e5-fa29-4288-94cf-a257e875bbc5, a680ecae-78a0-4d78-88cd-4f0163e7d4da, 19a8bee2-7566-411a-9919-61d44ccc81ef, e4aa68ec-6374-48d4-a36d-8ca39ac807a2, 058ec2ea-9361-4a0a-a0b1-c81e99f2349a, 39af2a17-08ce-4282-8dd0-de4efe79980f, ce83ec69-0901-4423-87f6-92734cc8feb2</t>
  </si>
  <si>
    <t>fa7f1f45-106f-4e8d-bd8c-cce0fd276256, 9630ccdb-1fb5-411d-a129-562993ba0569, 9cbfac3c-fb8a-4ebd-b677-c223a57ac329, d464054e-8f96-4d3d-b9d5-a40f34507b88, edca0a28-476b-4782-86be-a06806d87ab8, b12e86e4-dc4d-49cb-8ec3-b0c9f7f23b26, 62f9fcfb-92d6-4bc8-96ff-e8847c7b27ae, cb7207d7-79d6-497f-a7e6-ceebd62576db, bc618e46-adeb-4bfa-a8dc-9e7a3bbad058</t>
  </si>
  <si>
    <t>49f57722-52fb-47b6-8e1e-54de177e0d19, f89ddd78-e74e-469c-8808-241bd8c36f67, c6f0e3ea-fc4a-4768-a155-f0bf0b943717, d3d06262-f539-4a05-9e71-6e6113e9529b, efbed11c-6828-4d9a-bdc3-ffadce27497e, ab3572a8-144f-4148-9862-465bd9d7148b, 2c4e188e-85c2-4366-b282-d70974be0631, d02446db-85a5-472f-be66-392204bff177, e2e80629-cfb6-4daa-b56c-6795ccdc4e48, 1eeb53c2-5e82-4c6a-a81f-bea4af78b2f8, 31a96803-e0b0-464c-b44c-14316de7195f</t>
  </si>
  <si>
    <t>38b9874d-dd51-433a-bea9-2ef3ec79cb21, e3ae6951-0a5b-40c4-8b20-fd8b9ce4cecf, 4ad06de7-beaf-454c-aeda-59316f4a641c, 1eeb53c2-5e82-4c6a-a81f-bea4af78b2f8, 31a96803-e0b0-464c-b44c-14316de7195f, 4fc222e3-9728-408a-b24b-171c919f81ea, 7f5bc724-d171-406e-bf3b-cd9d868174f2, b32c172c-a1d5-4cc9-a1fc-f5f4b2365ea4, 2390b2fb-f180-48d3-989d-5e359fdf867c, febd48e5-fa29-4288-94cf-a257e875bbc5, a680ecae-78a0-4d78-88cd-4f0163e7d4da</t>
  </si>
  <si>
    <t>2c4e188e-85c2-4366-b282-d70974be0631, d02446db-85a5-472f-be66-392204bff177, e2e80629-cfb6-4daa-b56c-6795ccdc4e48, 49f57722-52fb-47b6-8e1e-54de177e0d19, f89ddd78-e74e-469c-8808-241bd8c36f67, c6f0e3ea-fc4a-4768-a155-f0bf0b943717, 12c5d420-9bbc-455d-9794-7780bc5fea5b, 036ab592-da37-4aac-ac4b-3a2eb132eb76, 91d3ffda-02df-4108-a302-e3764e021ccf, 2c4e188e-85c2-4366-b282-d70974be0631, d02446db-85a5-472f-be66-392204bff177, e2e80629-cfb6-4daa-b56c-6795ccdc4e48, 12c5d420-9bbc-455d-9794-7780bc5fea5b, 036ab592-da37-4aac-ac4b-3a2eb132eb76, 91d3ffda-02df-4108-a302-e3764e021ccf</t>
  </si>
  <si>
    <t>37979873-7c28-4b44-83ee-438c3e6810e9, e988d274-0abb-4d30-86fd-65f7e0f6b057, cc5f8133-74b9-43cc-b15e-b159a78b93fd, 19a8bee2-7566-411a-9919-61d44ccc81ef, e4aa68ec-6374-48d4-a36d-8ca39ac807a2, 058ec2ea-9361-4a0a-a0b1-c81e99f2349a, 6b796d48-625b-4acf-96db-141d2e7d7b4b, e6f83c77-1538-4fec-934c-6a4ec6617268, 1eeb53c2-5e82-4c6a-a81f-bea4af78b2f8, 31a96803-e0b0-464c-b44c-14316de7195f, e00c66ff-cb22-45b1-a5e8-8b3cde249016, 9a1dc165-a7e3-4d94-96b3-aed7943cd257</t>
  </si>
  <si>
    <t>dda33b53-0fff-4371-8a45-35a2192e86e8, 34c2e9da-d62c-4fdd-ad94-7befd2595222, 9e9ca12c-4178-40b5-a715-f166244e3adb, 1eeb53c2-5e82-4c6a-a81f-bea4af78b2f8, 31a96803-e0b0-464c-b44c-14316de7195f</t>
  </si>
  <si>
    <t>b33ae65d-523e-48c6-b10e-59346e1c6523, 4e64e115-2f29-4046-95c6-3f34c14feb83, 2ab329ca-9f50-4c70-9698-f44934cf4b69, 1eeb53c2-5e82-4c6a-a81f-bea4af78b2f8, 31a96803-e0b0-464c-b44c-14316de7195f</t>
  </si>
  <si>
    <t>b33ae65d-523e-48c6-b10e-59346e1c6523, 4e64e115-2f29-4046-95c6-3f34c14feb83, 2ab329ca-9f50-4c70-9698-f44934cf4b69, 1e0ce7f9-cbf4-44c4-bfb7-725db39d17ea, dda17862-a51d-49f5-bc9f-b2caa7af10ef, 551cfc0c-5de9-4672-90a2-b0f5b644ed8c, 3100982d-c037-4a3f-a3ed-83e66b248c8d, ebbcecbe-be84-4fb4-bb4e-6420356ebe5a</t>
  </si>
  <si>
    <t>2390b2fb-f180-48d3-989d-5e359fdf867c, febd48e5-fa29-4288-94cf-a257e875bbc5, a680ecae-78a0-4d78-88cd-4f0163e7d4da, 1e0ce7f9-cbf4-44c4-bfb7-725db39d17ea, dda17862-a51d-49f5-bc9f-b2caa7af10ef, 551cfc0c-5de9-4672-90a2-b0f5b644ed8c, 12c5d420-9bbc-455d-9794-7780bc5fea5b, 036ab592-da37-4aac-ac4b-3a2eb132eb76, 91d3ffda-02df-4108-a302-e3764e021ccf</t>
  </si>
  <si>
    <t>37b765f0-fc71-4c9c-838b-f3a5ce0706ff, 5538f94c-9d38-4c6c-ab29-0987d27ec313, cb7207d7-79d6-497f-a7e6-ceebd62576db, bc618e46-adeb-4bfa-a8dc-9e7a3bbad058, d3d06262-f539-4a05-9e71-6e6113e9529b, efbed11c-6828-4d9a-bdc3-ffadce27497e, ab3572a8-144f-4148-9862-465bd9d7148b, b43b2475-66e9-49df-b826-4dbb0bb15b8b, bd5df5b0-28d6-45d5-8637-31903ae85330, 39af2a17-08ce-4282-8dd0-de4efe79980f, ce83ec69-0901-4423-87f6-92734cc8feb2</t>
  </si>
  <si>
    <t>38b9874d-dd51-433a-bea9-2ef3ec79cb21, e3ae6951-0a5b-40c4-8b20-fd8b9ce4cecf, 4ad06de7-beaf-454c-aeda-59316f4a641c, 6b796d48-625b-4acf-96db-141d2e7d7b4b, e6f83c77-1538-4fec-934c-6a4ec6617268, f6cf2da9-277c-4780-8c18-2a4727d35f64, af428f7f-7d22-4949-924b-37b9c13140fb, d2d40201-0152-4e55-bf95-406c1f66295b</t>
  </si>
  <si>
    <t>b43b2475-66e9-49df-b826-4dbb0bb15b8b, bd5df5b0-28d6-45d5-8637-31903ae85330, fa7f1f45-106f-4e8d-bd8c-cce0fd276256, 9630ccdb-1fb5-411d-a129-562993ba0569, 49f57722-52fb-47b6-8e1e-54de177e0d19, f89ddd78-e74e-469c-8808-241bd8c36f67, c6f0e3ea-fc4a-4768-a155-f0bf0b943717, 38b9874d-dd51-433a-bea9-2ef3ec79cb21, e3ae6951-0a5b-40c4-8b20-fd8b9ce4cecf, 4ad06de7-beaf-454c-aeda-59316f4a641c, 6dfeb9a0-918b-4038-ae4f-63ab374b9311, 589319dd-8b62-4842-bb7a-855eef1f8d6e</t>
  </si>
  <si>
    <t>8402b4cd-a049-4ae7-8649-16af0c4c8c62, 52e4d490-31bd-48ea-ab9b-8f9eaf720b12, dda33b53-0fff-4371-8a45-35a2192e86e8, 34c2e9da-d62c-4fdd-ad94-7befd2595222, 9e9ca12c-4178-40b5-a715-f166244e3adb, 19a8bee2-7566-411a-9919-61d44ccc81ef, e4aa68ec-6374-48d4-a36d-8ca39ac807a2, 058ec2ea-9361-4a0a-a0b1-c81e99f2349a</t>
  </si>
  <si>
    <t>9cbfac3c-fb8a-4ebd-b677-c223a57ac329, d464054e-8f96-4d3d-b9d5-a40f34507b88, 3c0ebd74-4105-4532-a321-39bc3d6ab3d8, eac5b480-7e00-4d5e-add6-fc915fb2e8be, 32a60bdd-f493-4c44-a9e2-e45c0209be5e, d3d06262-f539-4a05-9e71-6e6113e9529b, efbed11c-6828-4d9a-bdc3-ffadce27497e, ab3572a8-144f-4148-9862-465bd9d7148b, e00c66ff-cb22-45b1-a5e8-8b3cde249016, 9a1dc165-a7e3-4d94-96b3-aed7943cd257, cb7207d7-79d6-497f-a7e6-ceebd62576db, bc618e46-adeb-4bfa-a8dc-9e7a3bbad058</t>
  </si>
  <si>
    <t>6b796d48-625b-4acf-96db-141d2e7d7b4b, e6f83c77-1538-4fec-934c-6a4ec6617268, 19a8bee2-7566-411a-9919-61d44ccc81ef, e4aa68ec-6374-48d4-a36d-8ca39ac807a2, 058ec2ea-9361-4a0a-a0b1-c81e99f2349a, c782f52b-d7ac-47f5-836a-376e4fccf31f, cabf5871-d0d1-43aa-a1e0-7b054ea1f92a, 1f2a78f5-deae-438d-be76-6d733a7dac87, 19a8bee2-7566-411a-9919-61d44ccc81ef, e4aa68ec-6374-48d4-a36d-8ca39ac807a2, 058ec2ea-9361-4a0a-a0b1-c81e99f2349a</t>
  </si>
  <si>
    <t>e00c66ff-cb22-45b1-a5e8-8b3cde249016, 9a1dc165-a7e3-4d94-96b3-aed7943cd257, d3d06262-f539-4a05-9e71-6e6113e9529b, efbed11c-6828-4d9a-bdc3-ffadce27497e, ab3572a8-144f-4148-9862-465bd9d7148b, d3d06262-f539-4a05-9e71-6e6113e9529b, efbed11c-6828-4d9a-bdc3-ffadce27497e, ab3572a8-144f-4148-9862-465bd9d7148b, 38b9874d-dd51-433a-bea9-2ef3ec79cb21, e3ae6951-0a5b-40c4-8b20-fd8b9ce4cecf, 4ad06de7-beaf-454c-aeda-59316f4a641c</t>
  </si>
  <si>
    <t>fa7f1f45-106f-4e8d-bd8c-cce0fd276256, 9630ccdb-1fb5-411d-a129-562993ba0569, 39af2a17-08ce-4282-8dd0-de4efe79980f, ce83ec69-0901-4423-87f6-92734cc8feb2, 37b765f0-fc71-4c9c-838b-f3a5ce0706ff, 5538f94c-9d38-4c6c-ab29-0987d27ec313, f66e3050-2b7f-4d30-bc1e-f1c26d6a2aa2, 16f85a4c-9e5b-4f05-ac70-25acb3032c48, d25284f4-c84e-48db-b41e-dc42085a55f9</t>
  </si>
  <si>
    <t>f66e3050-2b7f-4d30-bc1e-f1c26d6a2aa2, 16f85a4c-9e5b-4f05-ac70-25acb3032c48, d25284f4-c84e-48db-b41e-dc42085a55f9, 5d92edf2-5248-4363-8e50-f18ad6a67a8c, b6f11273-e674-4c30-afa1-7ee62c1abb4b, 521b6a84-52f2-488c-b310-c95ae8ff1021, 15603f87-6ae3-403c-aad6-3cd82bdddc1e, bcf5b4b8-c773-40a4-9ec1-9767753c0d44, 92ba9844-0c5e-4bfa-ad1c-ab41f8ac3d5e</t>
  </si>
  <si>
    <t>9dd4dfda-b0d2-4d4a-8642-a44db00f4a15, 534a2149-3015-472c-9de1-5db9e0f6b43e, fe8da200-3e6c-4017-983e-19b5aff7e800, 4ae8186a-1c4d-4b5e-8e7e-385e8b3e9c79, fcda77f1-d71f-4cbe-bb5c-fb12877aec40, 1e0ce7f9-cbf4-44c4-bfb7-725db39d17ea, dda17862-a51d-49f5-bc9f-b2caa7af10ef, 551cfc0c-5de9-4672-90a2-b0f5b644ed8c, f6cf2da9-277c-4780-8c18-2a4727d35f64, af428f7f-7d22-4949-924b-37b9c13140fb, d2d40201-0152-4e55-bf95-406c1f66295b</t>
  </si>
  <si>
    <t>9cbfac3c-fb8a-4ebd-b677-c223a57ac329, d464054e-8f96-4d3d-b9d5-a40f34507b88, 6dfeb9a0-918b-4038-ae4f-63ab374b9311, 589319dd-8b62-4842-bb7a-855eef1f8d6e, ad1e7d8e-5114-413f-921d-a35552003ee4, c132b04e-83bd-4b24-8fe4-5a9a015e7c93, 1e0b04ba-18d5-4ab9-a1e5-23449bbc4a0b</t>
  </si>
  <si>
    <t>19a8bee2-7566-411a-9919-61d44ccc81ef, e4aa68ec-6374-48d4-a36d-8ca39ac807a2, 058ec2ea-9361-4a0a-a0b1-c81e99f2349a, 49f57722-52fb-47b6-8e1e-54de177e0d19, f89ddd78-e74e-469c-8808-241bd8c36f67, c6f0e3ea-fc4a-4768-a155-f0bf0b943717, 2c4e188e-85c2-4366-b282-d70974be0631, d02446db-85a5-472f-be66-392204bff177, e2e80629-cfb6-4daa-b56c-6795ccdc4e48, 39af2a17-08ce-4282-8dd0-de4efe79980f, ce83ec69-0901-4423-87f6-92734cc8feb2</t>
  </si>
  <si>
    <t>12c5d420-9bbc-455d-9794-7780bc5fea5b, 036ab592-da37-4aac-ac4b-3a2eb132eb76, 91d3ffda-02df-4108-a302-e3764e021ccf, 9cbfac3c-fb8a-4ebd-b677-c223a57ac329, d464054e-8f96-4d3d-b9d5-a40f34507b88, 1eeb53c2-5e82-4c6a-a81f-bea4af78b2f8, 31a96803-e0b0-464c-b44c-14316de7195f</t>
  </si>
  <si>
    <t>f66e3050-2b7f-4d30-bc1e-f1c26d6a2aa2, 16f85a4c-9e5b-4f05-ac70-25acb3032c48, d25284f4-c84e-48db-b41e-dc42085a55f9, d3d06262-f539-4a05-9e71-6e6113e9529b, efbed11c-6828-4d9a-bdc3-ffadce27497e, ab3572a8-144f-4148-9862-465bd9d7148b, 8402b4cd-a049-4ae7-8649-16af0c4c8c62, 52e4d490-31bd-48ea-ab9b-8f9eaf720b12</t>
  </si>
  <si>
    <t>f6cf2da9-277c-4780-8c18-2a4727d35f64, af428f7f-7d22-4949-924b-37b9c13140fb, d2d40201-0152-4e55-bf95-406c1f66295b, f66e3050-2b7f-4d30-bc1e-f1c26d6a2aa2, 16f85a4c-9e5b-4f05-ac70-25acb3032c48, d25284f4-c84e-48db-b41e-dc42085a55f9</t>
  </si>
  <si>
    <t>3c0ebd74-4105-4532-a321-39bc3d6ab3d8, eac5b480-7e00-4d5e-add6-fc915fb2e8be, 32a60bdd-f493-4c44-a9e2-e45c0209be5e, f6cf2da9-277c-4780-8c18-2a4727d35f64, af428f7f-7d22-4949-924b-37b9c13140fb, d2d40201-0152-4e55-bf95-406c1f66295b, 1eeb53c2-5e82-4c6a-a81f-bea4af78b2f8, 31a96803-e0b0-464c-b44c-14316de7195f, 6b796d48-625b-4acf-96db-141d2e7d7b4b, e6f83c77-1538-4fec-934c-6a4ec6617268, 5d92edf2-5248-4363-8e50-f18ad6a67a8c, b6f11273-e674-4c30-afa1-7ee62c1abb4b</t>
  </si>
  <si>
    <t>c782f52b-d7ac-47f5-836a-376e4fccf31f, cabf5871-d0d1-43aa-a1e0-7b054ea1f92a, 1f2a78f5-deae-438d-be76-6d733a7dac87, 3100982d-c037-4a3f-a3ed-83e66b248c8d, ebbcecbe-be84-4fb4-bb4e-6420356ebe5a, 9dd4dfda-b0d2-4d4a-8642-a44db00f4a15, 534a2149-3015-472c-9de1-5db9e0f6b43e, fe8da200-3e6c-4017-983e-19b5aff7e800, ad1e7d8e-5114-413f-921d-a35552003ee4, c132b04e-83bd-4b24-8fe4-5a9a015e7c93, 1e0b04ba-18d5-4ab9-a1e5-23449bbc4a0b</t>
  </si>
  <si>
    <t>49f57722-52fb-47b6-8e1e-54de177e0d19, f89ddd78-e74e-469c-8808-241bd8c36f67, c6f0e3ea-fc4a-4768-a155-f0bf0b943717, cb7207d7-79d6-497f-a7e6-ceebd62576db, bc618e46-adeb-4bfa-a8dc-9e7a3bbad058, f6cf2da9-277c-4780-8c18-2a4727d35f64, af428f7f-7d22-4949-924b-37b9c13140fb, d2d40201-0152-4e55-bf95-406c1f66295b, 37979873-7c28-4b44-83ee-438c3e6810e9, e988d274-0abb-4d30-86fd-65f7e0f6b057, cc5f8133-74b9-43cc-b15e-b159a78b93fd</t>
  </si>
  <si>
    <t>3c0ebd74-4105-4532-a321-39bc3d6ab3d8, eac5b480-7e00-4d5e-add6-fc915fb2e8be, 32a60bdd-f493-4c44-a9e2-e45c0209be5e, e0bad25d-7fb1-4dd7-a0e8-a11b41dcd281, 5e03ed8a-d9fb-4271-aa1d-73df523dcc57, edca0a28-476b-4782-86be-a06806d87ab8, b12e86e4-dc4d-49cb-8ec3-b0c9f7f23b26, 62f9fcfb-92d6-4bc8-96ff-e8847c7b27ae, dda33b53-0fff-4371-8a45-35a2192e86e8, 34c2e9da-d62c-4fdd-ad94-7befd2595222, 9e9ca12c-4178-40b5-a715-f166244e3adb, bcf5b4b8-c773-40a4-9ec1-9767753c0d44, 92ba9844-0c5e-4bfa-ad1c-ab41f8ac3d5e</t>
  </si>
  <si>
    <t>49f57722-52fb-47b6-8e1e-54de177e0d19, f89ddd78-e74e-469c-8808-241bd8c36f67, c6f0e3ea-fc4a-4768-a155-f0bf0b943717, dda33b53-0fff-4371-8a45-35a2192e86e8, 34c2e9da-d62c-4fdd-ad94-7befd2595222, 9e9ca12c-4178-40b5-a715-f166244e3adb, 4ff85e34-9da3-47f2-beee-ec6175d82186, 450d53ce-7643-41e5-9d0d-b9d1eacead36, d3d06262-f539-4a05-9e71-6e6113e9529b, efbed11c-6828-4d9a-bdc3-ffadce27497e, ab3572a8-144f-4148-9862-465bd9d7148b, dda33b53-0fff-4371-8a45-35a2192e86e8, 34c2e9da-d62c-4fdd-ad94-7befd2595222, 9e9ca12c-4178-40b5-a715-f166244e3adb</t>
  </si>
  <si>
    <t>49f57722-52fb-47b6-8e1e-54de177e0d19, f89ddd78-e74e-469c-8808-241bd8c36f67, c6f0e3ea-fc4a-4768-a155-f0bf0b943717, 38b9874d-dd51-433a-bea9-2ef3ec79cb21, e3ae6951-0a5b-40c4-8b20-fd8b9ce4cecf, 4ad06de7-beaf-454c-aeda-59316f4a641c, 49f57722-52fb-47b6-8e1e-54de177e0d19, f89ddd78-e74e-469c-8808-241bd8c36f67, c6f0e3ea-fc4a-4768-a155-f0bf0b943717, 8402b4cd-a049-4ae7-8649-16af0c4c8c62, 52e4d490-31bd-48ea-ab9b-8f9eaf720b12, 49f57722-52fb-47b6-8e1e-54de177e0d19, f89ddd78-e74e-469c-8808-241bd8c36f67, c6f0e3ea-fc4a-4768-a155-f0bf0b943717</t>
  </si>
  <si>
    <t>d3d06262-f539-4a05-9e71-6e6113e9529b, efbed11c-6828-4d9a-bdc3-ffadce27497e, ab3572a8-144f-4148-9862-465bd9d7148b, 2c6e4248-da4d-4cb3-ac58-3cd04aa203fa, c8e9582b-d7bd-48cb-9cab-9f953712e952, 2390b2fb-f180-48d3-989d-5e359fdf867c, febd48e5-fa29-4288-94cf-a257e875bbc5, a680ecae-78a0-4d78-88cd-4f0163e7d4da, 12c5d420-9bbc-455d-9794-7780bc5fea5b, 036ab592-da37-4aac-ac4b-3a2eb132eb76, 91d3ffda-02df-4108-a302-e3764e021ccf</t>
  </si>
  <si>
    <t>37979873-7c28-4b44-83ee-438c3e6810e9, e988d274-0abb-4d30-86fd-65f7e0f6b057, cc5f8133-74b9-43cc-b15e-b159a78b93fd, 2390b2fb-f180-48d3-989d-5e359fdf867c, febd48e5-fa29-4288-94cf-a257e875bbc5, a680ecae-78a0-4d78-88cd-4f0163e7d4da, 19a8bee2-7566-411a-9919-61d44ccc81ef, e4aa68ec-6374-48d4-a36d-8ca39ac807a2, 058ec2ea-9361-4a0a-a0b1-c81e99f2349a, 2c4e188e-85c2-4366-b282-d70974be0631, d02446db-85a5-472f-be66-392204bff177, e2e80629-cfb6-4daa-b56c-6795ccdc4e48, 12c5d420-9bbc-455d-9794-7780bc5fea5b, 036ab592-da37-4aac-ac4b-3a2eb132eb76, 91d3ffda-02df-4108-a302-e3764e021ccf</t>
  </si>
  <si>
    <t>d3d06262-f539-4a05-9e71-6e6113e9529b, efbed11c-6828-4d9a-bdc3-ffadce27497e, ab3572a8-144f-4148-9862-465bd9d7148b, cb7207d7-79d6-497f-a7e6-ceebd62576db, bc618e46-adeb-4bfa-a8dc-9e7a3bbad058, e00c66ff-cb22-45b1-a5e8-8b3cde249016, 9a1dc165-a7e3-4d94-96b3-aed7943cd257, f66e3050-2b7f-4d30-bc1e-f1c26d6a2aa2, 16f85a4c-9e5b-4f05-ac70-25acb3032c48, d25284f4-c84e-48db-b41e-dc42085a55f9, 9dd4dfda-b0d2-4d4a-8642-a44db00f4a15, 534a2149-3015-472c-9de1-5db9e0f6b43e, fe8da200-3e6c-4017-983e-19b5aff7e800</t>
  </si>
  <si>
    <t>dda33b53-0fff-4371-8a45-35a2192e86e8, 34c2e9da-d62c-4fdd-ad94-7befd2595222, 9e9ca12c-4178-40b5-a715-f166244e3adb, b33ae65d-523e-48c6-b10e-59346e1c6523, 4e64e115-2f29-4046-95c6-3f34c14feb83, 2ab329ca-9f50-4c70-9698-f44934cf4b69, 38b9874d-dd51-433a-bea9-2ef3ec79cb21, e3ae6951-0a5b-40c4-8b20-fd8b9ce4cecf, 4ad06de7-beaf-454c-aeda-59316f4a641c, b33ae65d-523e-48c6-b10e-59346e1c6523, 4e64e115-2f29-4046-95c6-3f34c14feb83, 2ab329ca-9f50-4c70-9698-f44934cf4b69</t>
  </si>
  <si>
    <t>c782f52b-d7ac-47f5-836a-376e4fccf31f, cabf5871-d0d1-43aa-a1e0-7b054ea1f92a, 1f2a78f5-deae-438d-be76-6d733a7dac87, ad1e7d8e-5114-413f-921d-a35552003ee4, c132b04e-83bd-4b24-8fe4-5a9a015e7c93, 1e0b04ba-18d5-4ab9-a1e5-23449bbc4a0b</t>
  </si>
  <si>
    <t>4fc222e3-9728-408a-b24b-171c919f81ea, 7f5bc724-d171-406e-bf3b-cd9d868174f2, b32c172c-a1d5-4cc9-a1fc-f5f4b2365ea4, d3d06262-f539-4a05-9e71-6e6113e9529b, efbed11c-6828-4d9a-bdc3-ffadce27497e, ab3572a8-144f-4148-9862-465bd9d7148b</t>
  </si>
  <si>
    <t>2c6e4248-da4d-4cb3-ac58-3cd04aa203fa, c8e9582b-d7bd-48cb-9cab-9f953712e952, dda33b53-0fff-4371-8a45-35a2192e86e8, 34c2e9da-d62c-4fdd-ad94-7befd2595222, 9e9ca12c-4178-40b5-a715-f166244e3adb, 3c0ebd74-4105-4532-a321-39bc3d6ab3d8, eac5b480-7e00-4d5e-add6-fc915fb2e8be, 32a60bdd-f493-4c44-a9e2-e45c0209be5e</t>
  </si>
  <si>
    <t>4fc222e3-9728-408a-b24b-171c919f81ea, 7f5bc724-d171-406e-bf3b-cd9d868174f2, b32c172c-a1d5-4cc9-a1fc-f5f4b2365ea4, fa7f1f45-106f-4e8d-bd8c-cce0fd276256, 9630ccdb-1fb5-411d-a129-562993ba0569, 8402b4cd-a049-4ae7-8649-16af0c4c8c62, 52e4d490-31bd-48ea-ab9b-8f9eaf720b12, 12c5d420-9bbc-455d-9794-7780bc5fea5b, 036ab592-da37-4aac-ac4b-3a2eb132eb76, 91d3ffda-02df-4108-a302-e3764e021ccf</t>
  </si>
  <si>
    <t>9cbfac3c-fb8a-4ebd-b677-c223a57ac329, d464054e-8f96-4d3d-b9d5-a40f34507b88, 19a8bee2-7566-411a-9919-61d44ccc81ef, e4aa68ec-6374-48d4-a36d-8ca39ac807a2, 058ec2ea-9361-4a0a-a0b1-c81e99f2349a, 19a8bee2-7566-411a-9919-61d44ccc81ef, e4aa68ec-6374-48d4-a36d-8ca39ac807a2, 058ec2ea-9361-4a0a-a0b1-c81e99f2349a, b43b2475-66e9-49df-b826-4dbb0bb15b8b, bd5df5b0-28d6-45d5-8637-31903ae85330, 39af2a17-08ce-4282-8dd0-de4efe79980f, ce83ec69-0901-4423-87f6-92734cc8feb2</t>
  </si>
  <si>
    <t>b33ae65d-523e-48c6-b10e-59346e1c6523, 4e64e115-2f29-4046-95c6-3f34c14feb83, 2ab329ca-9f50-4c70-9698-f44934cf4b69, 2c4e188e-85c2-4366-b282-d70974be0631, d02446db-85a5-472f-be66-392204bff177, e2e80629-cfb6-4daa-b56c-6795ccdc4e48</t>
  </si>
  <si>
    <t>9cbfac3c-fb8a-4ebd-b677-c223a57ac329, d464054e-8f96-4d3d-b9d5-a40f34507b88, fa7f1f45-106f-4e8d-bd8c-cce0fd276256, 9630ccdb-1fb5-411d-a129-562993ba0569, e0bad25d-7fb1-4dd7-a0e8-a11b41dcd281, 5e03ed8a-d9fb-4271-aa1d-73df523dcc57, 4ae8186a-1c4d-4b5e-8e7e-385e8b3e9c79, fcda77f1-d71f-4cbe-bb5c-fb12877aec40</t>
  </si>
  <si>
    <t>3100982d-c037-4a3f-a3ed-83e66b248c8d, ebbcecbe-be84-4fb4-bb4e-6420356ebe5a, 49150744-aac2-44f9-8ca0-05ae90757bac, f5b20856-42b4-48bd-93d9-fbe2712c9e55</t>
  </si>
  <si>
    <t>4ae8186a-1c4d-4b5e-8e7e-385e8b3e9c79, fcda77f1-d71f-4cbe-bb5c-fb12877aec40, c782f52b-d7ac-47f5-836a-376e4fccf31f, cabf5871-d0d1-43aa-a1e0-7b054ea1f92a, 1f2a78f5-deae-438d-be76-6d733a7dac87, bcf5b4b8-c773-40a4-9ec1-9767753c0d44, 92ba9844-0c5e-4bfa-ad1c-ab41f8ac3d5e, 37979873-7c28-4b44-83ee-438c3e6810e9, e988d274-0abb-4d30-86fd-65f7e0f6b057, cc5f8133-74b9-43cc-b15e-b159a78b93fd, c782f52b-d7ac-47f5-836a-376e4fccf31f, cabf5871-d0d1-43aa-a1e0-7b054ea1f92a, 1f2a78f5-deae-438d-be76-6d733a7dac87</t>
  </si>
  <si>
    <t>c782f52b-d7ac-47f5-836a-376e4fccf31f, cabf5871-d0d1-43aa-a1e0-7b054ea1f92a, 1f2a78f5-deae-438d-be76-6d733a7dac87, 4d0b9e50-43d1-4da0-af2b-97d510bab9e2, 049d0ea9-2055-46a4-b821-0cbf6e36e4d5, 37b5c1f9-c15a-4947-b64d-025dc64c5241, dda33b53-0fff-4371-8a45-35a2192e86e8, 34c2e9da-d62c-4fdd-ad94-7befd2595222, 9e9ca12c-4178-40b5-a715-f166244e3adb, 38b9874d-dd51-433a-bea9-2ef3ec79cb21, e3ae6951-0a5b-40c4-8b20-fd8b9ce4cecf, 4ad06de7-beaf-454c-aeda-59316f4a641c</t>
  </si>
  <si>
    <t>37979873-7c28-4b44-83ee-438c3e6810e9, e988d274-0abb-4d30-86fd-65f7e0f6b057, cc5f8133-74b9-43cc-b15e-b159a78b93fd, 49f57722-52fb-47b6-8e1e-54de177e0d19, f89ddd78-e74e-469c-8808-241bd8c36f67, c6f0e3ea-fc4a-4768-a155-f0bf0b943717, 37979873-7c28-4b44-83ee-438c3e6810e9, e988d274-0abb-4d30-86fd-65f7e0f6b057, cc5f8133-74b9-43cc-b15e-b159a78b93fd</t>
  </si>
  <si>
    <t>bcf5b4b8-c773-40a4-9ec1-9767753c0d44, 92ba9844-0c5e-4bfa-ad1c-ab41f8ac3d5e, cb7207d7-79d6-497f-a7e6-ceebd62576db, bc618e46-adeb-4bfa-a8dc-9e7a3bbad058, 4d0b9e50-43d1-4da0-af2b-97d510bab9e2, 049d0ea9-2055-46a4-b821-0cbf6e36e4d5, 37b5c1f9-c15a-4947-b64d-025dc64c5241, 39af2a17-08ce-4282-8dd0-de4efe79980f, ce83ec69-0901-4423-87f6-92734cc8feb2</t>
  </si>
  <si>
    <t>9dd4dfda-b0d2-4d4a-8642-a44db00f4a15, 534a2149-3015-472c-9de1-5db9e0f6b43e, fe8da200-3e6c-4017-983e-19b5aff7e800, 8402b4cd-a049-4ae7-8649-16af0c4c8c62, 52e4d490-31bd-48ea-ab9b-8f9eaf720b12</t>
  </si>
  <si>
    <t>2390b2fb-f180-48d3-989d-5e359fdf867c, febd48e5-fa29-4288-94cf-a257e875bbc5, a680ecae-78a0-4d78-88cd-4f0163e7d4da, 4ff85e34-9da3-47f2-beee-ec6175d82186, 450d53ce-7643-41e5-9d0d-b9d1eacead36, d3d06262-f539-4a05-9e71-6e6113e9529b, efbed11c-6828-4d9a-bdc3-ffadce27497e, ab3572a8-144f-4148-9862-465bd9d7148b, cb7207d7-79d6-497f-a7e6-ceebd62576db, bc618e46-adeb-4bfa-a8dc-9e7a3bbad058</t>
  </si>
  <si>
    <t>fa7f1f45-106f-4e8d-bd8c-cce0fd276256, 9630ccdb-1fb5-411d-a129-562993ba0569, 2390b2fb-f180-48d3-989d-5e359fdf867c, febd48e5-fa29-4288-94cf-a257e875bbc5, a680ecae-78a0-4d78-88cd-4f0163e7d4da</t>
  </si>
  <si>
    <t>bcf5b4b8-c773-40a4-9ec1-9767753c0d44, 92ba9844-0c5e-4bfa-ad1c-ab41f8ac3d5e, 3c0ebd74-4105-4532-a321-39bc3d6ab3d8, eac5b480-7e00-4d5e-add6-fc915fb2e8be, 32a60bdd-f493-4c44-a9e2-e45c0209be5e, 39af2a17-08ce-4282-8dd0-de4efe79980f, ce83ec69-0901-4423-87f6-92734cc8feb2, 1e0ce7f9-cbf4-44c4-bfb7-725db39d17ea, dda17862-a51d-49f5-bc9f-b2caa7af10ef, 551cfc0c-5de9-4672-90a2-b0f5b644ed8c</t>
  </si>
  <si>
    <t>9cbfac3c-fb8a-4ebd-b677-c223a57ac329, d464054e-8f96-4d3d-b9d5-a40f34507b88, bcf5b4b8-c773-40a4-9ec1-9767753c0d44, 92ba9844-0c5e-4bfa-ad1c-ab41f8ac3d5e</t>
  </si>
  <si>
    <t>cb7207d7-79d6-497f-a7e6-ceebd62576db, bc618e46-adeb-4bfa-a8dc-9e7a3bbad058, edca0a28-476b-4782-86be-a06806d87ab8, b12e86e4-dc4d-49cb-8ec3-b0c9f7f23b26, 62f9fcfb-92d6-4bc8-96ff-e8847c7b27ae, 2c6e4248-da4d-4cb3-ac58-3cd04aa203fa, c8e9582b-d7bd-48cb-9cab-9f953712e952, 49150744-aac2-44f9-8ca0-05ae90757bac, f5b20856-42b4-48bd-93d9-fbe2712c9e55, 8402b4cd-a049-4ae7-8649-16af0c4c8c62, 52e4d490-31bd-48ea-ab9b-8f9eaf720b12</t>
  </si>
  <si>
    <t>cb7207d7-79d6-497f-a7e6-ceebd62576db, bc618e46-adeb-4bfa-a8dc-9e7a3bbad058, 19a8bee2-7566-411a-9919-61d44ccc81ef, e4aa68ec-6374-48d4-a36d-8ca39ac807a2, 058ec2ea-9361-4a0a-a0b1-c81e99f2349a, 9dd4dfda-b0d2-4d4a-8642-a44db00f4a15, 534a2149-3015-472c-9de1-5db9e0f6b43e, fe8da200-3e6c-4017-983e-19b5aff7e800</t>
  </si>
  <si>
    <t>f66e3050-2b7f-4d30-bc1e-f1c26d6a2aa2, 16f85a4c-9e5b-4f05-ac70-25acb3032c48, d25284f4-c84e-48db-b41e-dc42085a55f9, 2390b2fb-f180-48d3-989d-5e359fdf867c, febd48e5-fa29-4288-94cf-a257e875bbc5, a680ecae-78a0-4d78-88cd-4f0163e7d4da</t>
  </si>
  <si>
    <t>1eeb53c2-5e82-4c6a-a81f-bea4af78b2f8, 31a96803-e0b0-464c-b44c-14316de7195f, edca0a28-476b-4782-86be-a06806d87ab8, b12e86e4-dc4d-49cb-8ec3-b0c9f7f23b26, 62f9fcfb-92d6-4bc8-96ff-e8847c7b27ae, 37979873-7c28-4b44-83ee-438c3e6810e9, e988d274-0abb-4d30-86fd-65f7e0f6b057, cc5f8133-74b9-43cc-b15e-b159a78b93fd, 38b9874d-dd51-433a-bea9-2ef3ec79cb21, e3ae6951-0a5b-40c4-8b20-fd8b9ce4cecf, 4ad06de7-beaf-454c-aeda-59316f4a641c</t>
  </si>
  <si>
    <t>f6cf2da9-277c-4780-8c18-2a4727d35f64, af428f7f-7d22-4949-924b-37b9c13140fb, d2d40201-0152-4e55-bf95-406c1f66295b, d3d06262-f539-4a05-9e71-6e6113e9529b, efbed11c-6828-4d9a-bdc3-ffadce27497e, ab3572a8-144f-4148-9862-465bd9d7148b, 6b796d48-625b-4acf-96db-141d2e7d7b4b, e6f83c77-1538-4fec-934c-6a4ec6617268</t>
  </si>
  <si>
    <t>edca0a28-476b-4782-86be-a06806d87ab8, b12e86e4-dc4d-49cb-8ec3-b0c9f7f23b26, 62f9fcfb-92d6-4bc8-96ff-e8847c7b27ae, 49f57722-52fb-47b6-8e1e-54de177e0d19, f89ddd78-e74e-469c-8808-241bd8c36f67, c6f0e3ea-fc4a-4768-a155-f0bf0b943717, 38b9874d-dd51-433a-bea9-2ef3ec79cb21, e3ae6951-0a5b-40c4-8b20-fd8b9ce4cecf, 4ad06de7-beaf-454c-aeda-59316f4a641c, f6cf2da9-277c-4780-8c18-2a4727d35f64, af428f7f-7d22-4949-924b-37b9c13140fb, d2d40201-0152-4e55-bf95-406c1f66295b</t>
  </si>
  <si>
    <t>bcf5b4b8-c773-40a4-9ec1-9767753c0d44, 92ba9844-0c5e-4bfa-ad1c-ab41f8ac3d5e, 3100982d-c037-4a3f-a3ed-83e66b248c8d, ebbcecbe-be84-4fb4-bb4e-6420356ebe5a</t>
  </si>
  <si>
    <t>39af2a17-08ce-4282-8dd0-de4efe79980f, ce83ec69-0901-4423-87f6-92734cc8feb2, b43b2475-66e9-49df-b826-4dbb0bb15b8b, bd5df5b0-28d6-45d5-8637-31903ae85330</t>
  </si>
  <si>
    <t>2c6e4248-da4d-4cb3-ac58-3cd04aa203fa, c8e9582b-d7bd-48cb-9cab-9f953712e952, b33ae65d-523e-48c6-b10e-59346e1c6523, 4e64e115-2f29-4046-95c6-3f34c14feb83, 2ab329ca-9f50-4c70-9698-f44934cf4b69, 521b6a84-52f2-488c-b310-c95ae8ff1021, 15603f87-6ae3-403c-aad6-3cd82bdddc1e, ad1e7d8e-5114-413f-921d-a35552003ee4, c132b04e-83bd-4b24-8fe4-5a9a015e7c93, 1e0b04ba-18d5-4ab9-a1e5-23449bbc4a0b, 9dd4dfda-b0d2-4d4a-8642-a44db00f4a15, 534a2149-3015-472c-9de1-5db9e0f6b43e, fe8da200-3e6c-4017-983e-19b5aff7e800</t>
  </si>
  <si>
    <t>c782f52b-d7ac-47f5-836a-376e4fccf31f, cabf5871-d0d1-43aa-a1e0-7b054ea1f92a, 1f2a78f5-deae-438d-be76-6d733a7dac87, f66e3050-2b7f-4d30-bc1e-f1c26d6a2aa2, 16f85a4c-9e5b-4f05-ac70-25acb3032c48, d25284f4-c84e-48db-b41e-dc42085a55f9</t>
  </si>
  <si>
    <t>49f57722-52fb-47b6-8e1e-54de177e0d19, f89ddd78-e74e-469c-8808-241bd8c36f67, c6f0e3ea-fc4a-4768-a155-f0bf0b943717, 1e0ce7f9-cbf4-44c4-bfb7-725db39d17ea, dda17862-a51d-49f5-bc9f-b2caa7af10ef, 551cfc0c-5de9-4672-90a2-b0f5b644ed8c, 6dfeb9a0-918b-4038-ae4f-63ab374b9311, 589319dd-8b62-4842-bb7a-855eef1f8d6e</t>
  </si>
  <si>
    <t>12c5d420-9bbc-455d-9794-7780bc5fea5b, 036ab592-da37-4aac-ac4b-3a2eb132eb76, 91d3ffda-02df-4108-a302-e3764e021ccf, edca0a28-476b-4782-86be-a06806d87ab8, b12e86e4-dc4d-49cb-8ec3-b0c9f7f23b26, 62f9fcfb-92d6-4bc8-96ff-e8847c7b27ae, 1e0ce7f9-cbf4-44c4-bfb7-725db39d17ea, dda17862-a51d-49f5-bc9f-b2caa7af10ef, 551cfc0c-5de9-4672-90a2-b0f5b644ed8c</t>
  </si>
  <si>
    <t>f6cf2da9-277c-4780-8c18-2a4727d35f64, af428f7f-7d22-4949-924b-37b9c13140fb, d2d40201-0152-4e55-bf95-406c1f66295b, 49f57722-52fb-47b6-8e1e-54de177e0d19, f89ddd78-e74e-469c-8808-241bd8c36f67, c6f0e3ea-fc4a-4768-a155-f0bf0b943717</t>
  </si>
  <si>
    <t>2c6e4248-da4d-4cb3-ac58-3cd04aa203fa, c8e9582b-d7bd-48cb-9cab-9f953712e952, 1e0ce7f9-cbf4-44c4-bfb7-725db39d17ea, dda17862-a51d-49f5-bc9f-b2caa7af10ef, 551cfc0c-5de9-4672-90a2-b0f5b644ed8c, 1eeb53c2-5e82-4c6a-a81f-bea4af78b2f8, 31a96803-e0b0-464c-b44c-14316de7195f, 37979873-7c28-4b44-83ee-438c3e6810e9, e988d274-0abb-4d30-86fd-65f7e0f6b057, cc5f8133-74b9-43cc-b15e-b159a78b93fd</t>
  </si>
  <si>
    <t>c782f52b-d7ac-47f5-836a-376e4fccf31f, cabf5871-d0d1-43aa-a1e0-7b054ea1f92a, 1f2a78f5-deae-438d-be76-6d733a7dac87, e0bad25d-7fb1-4dd7-a0e8-a11b41dcd281, 5e03ed8a-d9fb-4271-aa1d-73df523dcc57, 5d92edf2-5248-4363-8e50-f18ad6a67a8c, b6f11273-e674-4c30-afa1-7ee62c1abb4b, 37979873-7c28-4b44-83ee-438c3e6810e9, e988d274-0abb-4d30-86fd-65f7e0f6b057, cc5f8133-74b9-43cc-b15e-b159a78b93fd</t>
  </si>
  <si>
    <t>bcf5b4b8-c773-40a4-9ec1-9767753c0d44, 92ba9844-0c5e-4bfa-ad1c-ab41f8ac3d5e, 12c5d420-9bbc-455d-9794-7780bc5fea5b, 036ab592-da37-4aac-ac4b-3a2eb132eb76, 91d3ffda-02df-4108-a302-e3764e021ccf, 3100982d-c037-4a3f-a3ed-83e66b248c8d, ebbcecbe-be84-4fb4-bb4e-6420356ebe5a, 38b9874d-dd51-433a-bea9-2ef3ec79cb21, e3ae6951-0a5b-40c4-8b20-fd8b9ce4cecf, 4ad06de7-beaf-454c-aeda-59316f4a641c, 38b9874d-dd51-433a-bea9-2ef3ec79cb21, e3ae6951-0a5b-40c4-8b20-fd8b9ce4cecf, 4ad06de7-beaf-454c-aeda-59316f4a641c</t>
  </si>
  <si>
    <t>c782f52b-d7ac-47f5-836a-376e4fccf31f, cabf5871-d0d1-43aa-a1e0-7b054ea1f92a, 1f2a78f5-deae-438d-be76-6d733a7dac87, 2c4e188e-85c2-4366-b282-d70974be0631, d02446db-85a5-472f-be66-392204bff177, e2e80629-cfb6-4daa-b56c-6795ccdc4e48, cb7207d7-79d6-497f-a7e6-ceebd62576db, bc618e46-adeb-4bfa-a8dc-9e7a3bbad058, 19a8bee2-7566-411a-9919-61d44ccc81ef, e4aa68ec-6374-48d4-a36d-8ca39ac807a2, 058ec2ea-9361-4a0a-a0b1-c81e99f2349a, e00c66ff-cb22-45b1-a5e8-8b3cde249016, 9a1dc165-a7e3-4d94-96b3-aed7943cd257</t>
  </si>
  <si>
    <t>1e0ce7f9-cbf4-44c4-bfb7-725db39d17ea, dda17862-a51d-49f5-bc9f-b2caa7af10ef, 551cfc0c-5de9-4672-90a2-b0f5b644ed8c, 39af2a17-08ce-4282-8dd0-de4efe79980f, ce83ec69-0901-4423-87f6-92734cc8feb2, 8402b4cd-a049-4ae7-8649-16af0c4c8c62, 52e4d490-31bd-48ea-ab9b-8f9eaf720b12, 4ff85e34-9da3-47f2-beee-ec6175d82186, 450d53ce-7643-41e5-9d0d-b9d1eacead36, cb7207d7-79d6-497f-a7e6-ceebd62576db, bc618e46-adeb-4bfa-a8dc-9e7a3bbad058</t>
  </si>
  <si>
    <t>4ff85e34-9da3-47f2-beee-ec6175d82186, 450d53ce-7643-41e5-9d0d-b9d1eacead36, 9dd4dfda-b0d2-4d4a-8642-a44db00f4a15, 534a2149-3015-472c-9de1-5db9e0f6b43e, fe8da200-3e6c-4017-983e-19b5aff7e800</t>
  </si>
  <si>
    <t>521b6a84-52f2-488c-b310-c95ae8ff1021, 15603f87-6ae3-403c-aad6-3cd82bdddc1e, b33ae65d-523e-48c6-b10e-59346e1c6523, 4e64e115-2f29-4046-95c6-3f34c14feb83, 2ab329ca-9f50-4c70-9698-f44934cf4b69, c782f52b-d7ac-47f5-836a-376e4fccf31f, cabf5871-d0d1-43aa-a1e0-7b054ea1f92a, 1f2a78f5-deae-438d-be76-6d733a7dac87, 37979873-7c28-4b44-83ee-438c3e6810e9, e988d274-0abb-4d30-86fd-65f7e0f6b057, cc5f8133-74b9-43cc-b15e-b159a78b93fd</t>
  </si>
  <si>
    <t>37b765f0-fc71-4c9c-838b-f3a5ce0706ff, 5538f94c-9d38-4c6c-ab29-0987d27ec313, b33ae65d-523e-48c6-b10e-59346e1c6523, 4e64e115-2f29-4046-95c6-3f34c14feb83, 2ab329ca-9f50-4c70-9698-f44934cf4b69, 5d92edf2-5248-4363-8e50-f18ad6a67a8c, b6f11273-e674-4c30-afa1-7ee62c1abb4b, c782f52b-d7ac-47f5-836a-376e4fccf31f, cabf5871-d0d1-43aa-a1e0-7b054ea1f92a, 1f2a78f5-deae-438d-be76-6d733a7dac87, 37979873-7c28-4b44-83ee-438c3e6810e9, e988d274-0abb-4d30-86fd-65f7e0f6b057, cc5f8133-74b9-43cc-b15e-b159a78b93fd</t>
  </si>
  <si>
    <t>bcf5b4b8-c773-40a4-9ec1-9767753c0d44, 92ba9844-0c5e-4bfa-ad1c-ab41f8ac3d5e, 6dfeb9a0-918b-4038-ae4f-63ab374b9311, 589319dd-8b62-4842-bb7a-855eef1f8d6e, 6dfeb9a0-918b-4038-ae4f-63ab374b9311, 589319dd-8b62-4842-bb7a-855eef1f8d6e, cb7207d7-79d6-497f-a7e6-ceebd62576db, bc618e46-adeb-4bfa-a8dc-9e7a3bbad058</t>
  </si>
  <si>
    <t>12c5d420-9bbc-455d-9794-7780bc5fea5b, 036ab592-da37-4aac-ac4b-3a2eb132eb76, 91d3ffda-02df-4108-a302-e3764e021ccf, 5d92edf2-5248-4363-8e50-f18ad6a67a8c, b6f11273-e674-4c30-afa1-7ee62c1abb4b, dda33b53-0fff-4371-8a45-35a2192e86e8, 34c2e9da-d62c-4fdd-ad94-7befd2595222, 9e9ca12c-4178-40b5-a715-f166244e3adb, 12c5d420-9bbc-455d-9794-7780bc5fea5b, 036ab592-da37-4aac-ac4b-3a2eb132eb76, 91d3ffda-02df-4108-a302-e3764e021ccf, b33ae65d-523e-48c6-b10e-59346e1c6523, 4e64e115-2f29-4046-95c6-3f34c14feb83, 2ab329ca-9f50-4c70-9698-f44934cf4b69</t>
  </si>
  <si>
    <t>e0bad25d-7fb1-4dd7-a0e8-a11b41dcd281, 5e03ed8a-d9fb-4271-aa1d-73df523dcc57, 37979873-7c28-4b44-83ee-438c3e6810e9, e988d274-0abb-4d30-86fd-65f7e0f6b057, cc5f8133-74b9-43cc-b15e-b159a78b93fd, 19a8bee2-7566-411a-9919-61d44ccc81ef, e4aa68ec-6374-48d4-a36d-8ca39ac807a2, 058ec2ea-9361-4a0a-a0b1-c81e99f2349a, 38b9874d-dd51-433a-bea9-2ef3ec79cb21, e3ae6951-0a5b-40c4-8b20-fd8b9ce4cecf, 4ad06de7-beaf-454c-aeda-59316f4a641c</t>
  </si>
  <si>
    <t>5d92edf2-5248-4363-8e50-f18ad6a67a8c, b6f11273-e674-4c30-afa1-7ee62c1abb4b, 9cbfac3c-fb8a-4ebd-b677-c223a57ac329, d464054e-8f96-4d3d-b9d5-a40f34507b88, 39af2a17-08ce-4282-8dd0-de4efe79980f, ce83ec69-0901-4423-87f6-92734cc8feb2</t>
  </si>
  <si>
    <t>1e0ce7f9-cbf4-44c4-bfb7-725db39d17ea, dda17862-a51d-49f5-bc9f-b2caa7af10ef, 551cfc0c-5de9-4672-90a2-b0f5b644ed8c, 1e0ce7f9-cbf4-44c4-bfb7-725db39d17ea, dda17862-a51d-49f5-bc9f-b2caa7af10ef, 551cfc0c-5de9-4672-90a2-b0f5b644ed8c, e00c66ff-cb22-45b1-a5e8-8b3cde249016, 9a1dc165-a7e3-4d94-96b3-aed7943cd257, 6dfeb9a0-918b-4038-ae4f-63ab374b9311, 589319dd-8b62-4842-bb7a-855eef1f8d6e</t>
  </si>
  <si>
    <t>fa7f1f45-106f-4e8d-bd8c-cce0fd276256, 9630ccdb-1fb5-411d-a129-562993ba0569, cb7207d7-79d6-497f-a7e6-ceebd62576db, bc618e46-adeb-4bfa-a8dc-9e7a3bbad058</t>
  </si>
  <si>
    <t>b33ae65d-523e-48c6-b10e-59346e1c6523, 4e64e115-2f29-4046-95c6-3f34c14feb83, 2ab329ca-9f50-4c70-9698-f44934cf4b69, e0bad25d-7fb1-4dd7-a0e8-a11b41dcd281, 5e03ed8a-d9fb-4271-aa1d-73df523dcc57, 49f57722-52fb-47b6-8e1e-54de177e0d19, f89ddd78-e74e-469c-8808-241bd8c36f67, c6f0e3ea-fc4a-4768-a155-f0bf0b943717, 39af2a17-08ce-4282-8dd0-de4efe79980f, ce83ec69-0901-4423-87f6-92734cc8feb2</t>
  </si>
  <si>
    <t>fa7f1f45-106f-4e8d-bd8c-cce0fd276256, 9630ccdb-1fb5-411d-a129-562993ba0569, 6b796d48-625b-4acf-96db-141d2e7d7b4b, e6f83c77-1538-4fec-934c-6a4ec6617268</t>
  </si>
  <si>
    <t>1e0ce7f9-cbf4-44c4-bfb7-725db39d17ea, dda17862-a51d-49f5-bc9f-b2caa7af10ef, 551cfc0c-5de9-4672-90a2-b0f5b644ed8c, 4d0b9e50-43d1-4da0-af2b-97d510bab9e2, 049d0ea9-2055-46a4-b821-0cbf6e36e4d5, 37b5c1f9-c15a-4947-b64d-025dc64c5241, f66e3050-2b7f-4d30-bc1e-f1c26d6a2aa2, 16f85a4c-9e5b-4f05-ac70-25acb3032c48, d25284f4-c84e-48db-b41e-dc42085a55f9, f66e3050-2b7f-4d30-bc1e-f1c26d6a2aa2, 16f85a4c-9e5b-4f05-ac70-25acb3032c48, d25284f4-c84e-48db-b41e-dc42085a55f9, 4ff85e34-9da3-47f2-beee-ec6175d82186, 450d53ce-7643-41e5-9d0d-b9d1eacead36</t>
  </si>
  <si>
    <t>12c5d420-9bbc-455d-9794-7780bc5fea5b, 036ab592-da37-4aac-ac4b-3a2eb132eb76, 91d3ffda-02df-4108-a302-e3764e021ccf, 49150744-aac2-44f9-8ca0-05ae90757bac, f5b20856-42b4-48bd-93d9-fbe2712c9e55, edca0a28-476b-4782-86be-a06806d87ab8, b12e86e4-dc4d-49cb-8ec3-b0c9f7f23b26, 62f9fcfb-92d6-4bc8-96ff-e8847c7b27ae</t>
  </si>
  <si>
    <t>c782f52b-d7ac-47f5-836a-376e4fccf31f, cabf5871-d0d1-43aa-a1e0-7b054ea1f92a, 1f2a78f5-deae-438d-be76-6d733a7dac87, e00c66ff-cb22-45b1-a5e8-8b3cde249016, 9a1dc165-a7e3-4d94-96b3-aed7943cd257, 4d0b9e50-43d1-4da0-af2b-97d510bab9e2, 049d0ea9-2055-46a4-b821-0cbf6e36e4d5, 37b5c1f9-c15a-4947-b64d-025dc64c5241, 39af2a17-08ce-4282-8dd0-de4efe79980f, ce83ec69-0901-4423-87f6-92734cc8feb2, d3d06262-f539-4a05-9e71-6e6113e9529b, efbed11c-6828-4d9a-bdc3-ffadce27497e, ab3572a8-144f-4148-9862-465bd9d7148b</t>
  </si>
  <si>
    <t>edca0a28-476b-4782-86be-a06806d87ab8, b12e86e4-dc4d-49cb-8ec3-b0c9f7f23b26, 62f9fcfb-92d6-4bc8-96ff-e8847c7b27ae, 12c5d420-9bbc-455d-9794-7780bc5fea5b, 036ab592-da37-4aac-ac4b-3a2eb132eb76, 91d3ffda-02df-4108-a302-e3764e021ccf, ad1e7d8e-5114-413f-921d-a35552003ee4, c132b04e-83bd-4b24-8fe4-5a9a015e7c93, 1e0b04ba-18d5-4ab9-a1e5-23449bbc4a0b</t>
  </si>
  <si>
    <t>9dd4dfda-b0d2-4d4a-8642-a44db00f4a15, 534a2149-3015-472c-9de1-5db9e0f6b43e, fe8da200-3e6c-4017-983e-19b5aff7e800, b33ae65d-523e-48c6-b10e-59346e1c6523, 4e64e115-2f29-4046-95c6-3f34c14feb83, 2ab329ca-9f50-4c70-9698-f44934cf4b69, 2390b2fb-f180-48d3-989d-5e359fdf867c, febd48e5-fa29-4288-94cf-a257e875bbc5, a680ecae-78a0-4d78-88cd-4f0163e7d4da, d3d06262-f539-4a05-9e71-6e6113e9529b, efbed11c-6828-4d9a-bdc3-ffadce27497e, ab3572a8-144f-4148-9862-465bd9d7148b, 4fc222e3-9728-408a-b24b-171c919f81ea, 7f5bc724-d171-406e-bf3b-cd9d868174f2, b32c172c-a1d5-4cc9-a1fc-f5f4b2365ea4</t>
  </si>
  <si>
    <t>8402b4cd-a049-4ae7-8649-16af0c4c8c62, 52e4d490-31bd-48ea-ab9b-8f9eaf720b12, ad1e7d8e-5114-413f-921d-a35552003ee4, c132b04e-83bd-4b24-8fe4-5a9a015e7c93, 1e0b04ba-18d5-4ab9-a1e5-23449bbc4a0b, 9dd4dfda-b0d2-4d4a-8642-a44db00f4a15, 534a2149-3015-472c-9de1-5db9e0f6b43e, fe8da200-3e6c-4017-983e-19b5aff7e800, 1e0ce7f9-cbf4-44c4-bfb7-725db39d17ea, dda17862-a51d-49f5-bc9f-b2caa7af10ef, 551cfc0c-5de9-4672-90a2-b0f5b644ed8c, e0bad25d-7fb1-4dd7-a0e8-a11b41dcd281, 5e03ed8a-d9fb-4271-aa1d-73df523dcc57</t>
  </si>
  <si>
    <t>dda33b53-0fff-4371-8a45-35a2192e86e8, 34c2e9da-d62c-4fdd-ad94-7befd2595222, 9e9ca12c-4178-40b5-a715-f166244e3adb, 9cbfac3c-fb8a-4ebd-b677-c223a57ac329, d464054e-8f96-4d3d-b9d5-a40f34507b88, edca0a28-476b-4782-86be-a06806d87ab8, b12e86e4-dc4d-49cb-8ec3-b0c9f7f23b26, 62f9fcfb-92d6-4bc8-96ff-e8847c7b27ae, 38b9874d-dd51-433a-bea9-2ef3ec79cb21, e3ae6951-0a5b-40c4-8b20-fd8b9ce4cecf, 4ad06de7-beaf-454c-aeda-59316f4a641c</t>
  </si>
  <si>
    <t>3c0ebd74-4105-4532-a321-39bc3d6ab3d8, eac5b480-7e00-4d5e-add6-fc915fb2e8be, 32a60bdd-f493-4c44-a9e2-e45c0209be5e, 38b9874d-dd51-433a-bea9-2ef3ec79cb21, e3ae6951-0a5b-40c4-8b20-fd8b9ce4cecf, 4ad06de7-beaf-454c-aeda-59316f4a641c, 4ae8186a-1c4d-4b5e-8e7e-385e8b3e9c79, fcda77f1-d71f-4cbe-bb5c-fb12877aec40, 8402b4cd-a049-4ae7-8649-16af0c4c8c62, 52e4d490-31bd-48ea-ab9b-8f9eaf720b12, 49f57722-52fb-47b6-8e1e-54de177e0d19, f89ddd78-e74e-469c-8808-241bd8c36f67, c6f0e3ea-fc4a-4768-a155-f0bf0b943717</t>
  </si>
  <si>
    <t>fa7f1f45-106f-4e8d-bd8c-cce0fd276256, 9630ccdb-1fb5-411d-a129-562993ba0569, 4fc222e3-9728-408a-b24b-171c919f81ea, 7f5bc724-d171-406e-bf3b-cd9d868174f2, b32c172c-a1d5-4cc9-a1fc-f5f4b2365ea4, 4d0b9e50-43d1-4da0-af2b-97d510bab9e2, 049d0ea9-2055-46a4-b821-0cbf6e36e4d5, 37b5c1f9-c15a-4947-b64d-025dc64c5241, 4ae8186a-1c4d-4b5e-8e7e-385e8b3e9c79, fcda77f1-d71f-4cbe-bb5c-fb12877aec40, 9dd4dfda-b0d2-4d4a-8642-a44db00f4a15, 534a2149-3015-472c-9de1-5db9e0f6b43e, fe8da200-3e6c-4017-983e-19b5aff7e800</t>
  </si>
  <si>
    <t>2390b2fb-f180-48d3-989d-5e359fdf867c, febd48e5-fa29-4288-94cf-a257e875bbc5, a680ecae-78a0-4d78-88cd-4f0163e7d4da, 4ff85e34-9da3-47f2-beee-ec6175d82186, 450d53ce-7643-41e5-9d0d-b9d1eacead36</t>
  </si>
  <si>
    <t>e0bad25d-7fb1-4dd7-a0e8-a11b41dcd281, 5e03ed8a-d9fb-4271-aa1d-73df523dcc57, e0bad25d-7fb1-4dd7-a0e8-a11b41dcd281, 5e03ed8a-d9fb-4271-aa1d-73df523dcc57, 19a8bee2-7566-411a-9919-61d44ccc81ef, e4aa68ec-6374-48d4-a36d-8ca39ac807a2, 058ec2ea-9361-4a0a-a0b1-c81e99f2349a, 6dfeb9a0-918b-4038-ae4f-63ab374b9311, 589319dd-8b62-4842-bb7a-855eef1f8d6e</t>
  </si>
  <si>
    <t>9dd4dfda-b0d2-4d4a-8642-a44db00f4a15, 534a2149-3015-472c-9de1-5db9e0f6b43e, fe8da200-3e6c-4017-983e-19b5aff7e800, 2c6e4248-da4d-4cb3-ac58-3cd04aa203fa, c8e9582b-d7bd-48cb-9cab-9f953712e952, 38b9874d-dd51-433a-bea9-2ef3ec79cb21, e3ae6951-0a5b-40c4-8b20-fd8b9ce4cecf, 4ad06de7-beaf-454c-aeda-59316f4a641c, bcf5b4b8-c773-40a4-9ec1-9767753c0d44, 92ba9844-0c5e-4bfa-ad1c-ab41f8ac3d5e, 39af2a17-08ce-4282-8dd0-de4efe79980f, ce83ec69-0901-4423-87f6-92734cc8feb2</t>
  </si>
  <si>
    <t>49f57722-52fb-47b6-8e1e-54de177e0d19, f89ddd78-e74e-469c-8808-241bd8c36f67, c6f0e3ea-fc4a-4768-a155-f0bf0b943717, 19a8bee2-7566-411a-9919-61d44ccc81ef, e4aa68ec-6374-48d4-a36d-8ca39ac807a2, 058ec2ea-9361-4a0a-a0b1-c81e99f2349a, dda33b53-0fff-4371-8a45-35a2192e86e8, 34c2e9da-d62c-4fdd-ad94-7befd2595222, 9e9ca12c-4178-40b5-a715-f166244e3adb, 4d0b9e50-43d1-4da0-af2b-97d510bab9e2, 049d0ea9-2055-46a4-b821-0cbf6e36e4d5, 37b5c1f9-c15a-4947-b64d-025dc64c5241, b33ae65d-523e-48c6-b10e-59346e1c6523, 4e64e115-2f29-4046-95c6-3f34c14feb83, 2ab329ca-9f50-4c70-9698-f44934cf4b69</t>
  </si>
  <si>
    <t>4ae8186a-1c4d-4b5e-8e7e-385e8b3e9c79, fcda77f1-d71f-4cbe-bb5c-fb12877aec40, 49150744-aac2-44f9-8ca0-05ae90757bac, f5b20856-42b4-48bd-93d9-fbe2712c9e55, 49f57722-52fb-47b6-8e1e-54de177e0d19, f89ddd78-e74e-469c-8808-241bd8c36f67, c6f0e3ea-fc4a-4768-a155-f0bf0b943717, f66e3050-2b7f-4d30-bc1e-f1c26d6a2aa2, 16f85a4c-9e5b-4f05-ac70-25acb3032c48, d25284f4-c84e-48db-b41e-dc42085a55f9</t>
  </si>
  <si>
    <t>b33ae65d-523e-48c6-b10e-59346e1c6523, 4e64e115-2f29-4046-95c6-3f34c14feb83, 2ab329ca-9f50-4c70-9698-f44934cf4b69, 9dd4dfda-b0d2-4d4a-8642-a44db00f4a15, 534a2149-3015-472c-9de1-5db9e0f6b43e, fe8da200-3e6c-4017-983e-19b5aff7e800, 9dd4dfda-b0d2-4d4a-8642-a44db00f4a15, 534a2149-3015-472c-9de1-5db9e0f6b43e, fe8da200-3e6c-4017-983e-19b5aff7e800</t>
  </si>
  <si>
    <t>39af2a17-08ce-4282-8dd0-de4efe79980f, ce83ec69-0901-4423-87f6-92734cc8feb2, 5d92edf2-5248-4363-8e50-f18ad6a67a8c, b6f11273-e674-4c30-afa1-7ee62c1abb4b, dda33b53-0fff-4371-8a45-35a2192e86e8, 34c2e9da-d62c-4fdd-ad94-7befd2595222, 9e9ca12c-4178-40b5-a715-f166244e3adb</t>
  </si>
  <si>
    <t>ad1e7d8e-5114-413f-921d-a35552003ee4, c132b04e-83bd-4b24-8fe4-5a9a015e7c93, 1e0b04ba-18d5-4ab9-a1e5-23449bbc4a0b, 4d0b9e50-43d1-4da0-af2b-97d510bab9e2, 049d0ea9-2055-46a4-b821-0cbf6e36e4d5, 37b5c1f9-c15a-4947-b64d-025dc64c5241</t>
  </si>
  <si>
    <t>2c6e4248-da4d-4cb3-ac58-3cd04aa203fa, c8e9582b-d7bd-48cb-9cab-9f953712e952, cb7207d7-79d6-497f-a7e6-ceebd62576db, bc618e46-adeb-4bfa-a8dc-9e7a3bbad058</t>
  </si>
  <si>
    <t>37979873-7c28-4b44-83ee-438c3e6810e9, e988d274-0abb-4d30-86fd-65f7e0f6b057, cc5f8133-74b9-43cc-b15e-b159a78b93fd, 4ff85e34-9da3-47f2-beee-ec6175d82186, 450d53ce-7643-41e5-9d0d-b9d1eacead36, cb7207d7-79d6-497f-a7e6-ceebd62576db, bc618e46-adeb-4bfa-a8dc-9e7a3bbad058, 38b9874d-dd51-433a-bea9-2ef3ec79cb21, e3ae6951-0a5b-40c4-8b20-fd8b9ce4cecf, 4ad06de7-beaf-454c-aeda-59316f4a641c</t>
  </si>
  <si>
    <t>6b796d48-625b-4acf-96db-141d2e7d7b4b, e6f83c77-1538-4fec-934c-6a4ec6617268, 9dd4dfda-b0d2-4d4a-8642-a44db00f4a15, 534a2149-3015-472c-9de1-5db9e0f6b43e, fe8da200-3e6c-4017-983e-19b5aff7e800, bcf5b4b8-c773-40a4-9ec1-9767753c0d44, 92ba9844-0c5e-4bfa-ad1c-ab41f8ac3d5e, f6cf2da9-277c-4780-8c18-2a4727d35f64, af428f7f-7d22-4949-924b-37b9c13140fb, d2d40201-0152-4e55-bf95-406c1f66295b</t>
  </si>
  <si>
    <t>fa7f1f45-106f-4e8d-bd8c-cce0fd276256, 9630ccdb-1fb5-411d-a129-562993ba0569, ad1e7d8e-5114-413f-921d-a35552003ee4, c132b04e-83bd-4b24-8fe4-5a9a015e7c93, 1e0b04ba-18d5-4ab9-a1e5-23449bbc4a0b, 4ae8186a-1c4d-4b5e-8e7e-385e8b3e9c79, fcda77f1-d71f-4cbe-bb5c-fb12877aec40, 521b6a84-52f2-488c-b310-c95ae8ff1021, 15603f87-6ae3-403c-aad6-3cd82bdddc1e, 2c4e188e-85c2-4366-b282-d70974be0631, d02446db-85a5-472f-be66-392204bff177, e2e80629-cfb6-4daa-b56c-6795ccdc4e48</t>
  </si>
  <si>
    <t>2c4e188e-85c2-4366-b282-d70974be0631, d02446db-85a5-472f-be66-392204bff177, e2e80629-cfb6-4daa-b56c-6795ccdc4e48, c782f52b-d7ac-47f5-836a-376e4fccf31f, cabf5871-d0d1-43aa-a1e0-7b054ea1f92a, 1f2a78f5-deae-438d-be76-6d733a7dac87, 6dfeb9a0-918b-4038-ae4f-63ab374b9311, 589319dd-8b62-4842-bb7a-855eef1f8d6e, ad1e7d8e-5114-413f-921d-a35552003ee4, c132b04e-83bd-4b24-8fe4-5a9a015e7c93, 1e0b04ba-18d5-4ab9-a1e5-23449bbc4a0b, 5d92edf2-5248-4363-8e50-f18ad6a67a8c, b6f11273-e674-4c30-afa1-7ee62c1abb4b</t>
  </si>
  <si>
    <t>b43b2475-66e9-49df-b826-4dbb0bb15b8b, bd5df5b0-28d6-45d5-8637-31903ae85330, 49150744-aac2-44f9-8ca0-05ae90757bac, f5b20856-42b4-48bd-93d9-fbe2712c9e55, 19a8bee2-7566-411a-9919-61d44ccc81ef, e4aa68ec-6374-48d4-a36d-8ca39ac807a2, 058ec2ea-9361-4a0a-a0b1-c81e99f2349a</t>
  </si>
  <si>
    <t>19a8bee2-7566-411a-9919-61d44ccc81ef, e4aa68ec-6374-48d4-a36d-8ca39ac807a2, 058ec2ea-9361-4a0a-a0b1-c81e99f2349a, 2c6e4248-da4d-4cb3-ac58-3cd04aa203fa, c8e9582b-d7bd-48cb-9cab-9f953712e952, dda33b53-0fff-4371-8a45-35a2192e86e8, 34c2e9da-d62c-4fdd-ad94-7befd2595222, 9e9ca12c-4178-40b5-a715-f166244e3adb, 9dd4dfda-b0d2-4d4a-8642-a44db00f4a15, 534a2149-3015-472c-9de1-5db9e0f6b43e, fe8da200-3e6c-4017-983e-19b5aff7e800, cb7207d7-79d6-497f-a7e6-ceebd62576db, bc618e46-adeb-4bfa-a8dc-9e7a3bbad058</t>
  </si>
  <si>
    <t>12c5d420-9bbc-455d-9794-7780bc5fea5b, 036ab592-da37-4aac-ac4b-3a2eb132eb76, 91d3ffda-02df-4108-a302-e3764e021ccf, 12c5d420-9bbc-455d-9794-7780bc5fea5b, 036ab592-da37-4aac-ac4b-3a2eb132eb76, 91d3ffda-02df-4108-a302-e3764e021ccf</t>
  </si>
  <si>
    <t>37979873-7c28-4b44-83ee-438c3e6810e9, e988d274-0abb-4d30-86fd-65f7e0f6b057, cc5f8133-74b9-43cc-b15e-b159a78b93fd, 3c0ebd74-4105-4532-a321-39bc3d6ab3d8, eac5b480-7e00-4d5e-add6-fc915fb2e8be, 32a60bdd-f493-4c44-a9e2-e45c0209be5e, f66e3050-2b7f-4d30-bc1e-f1c26d6a2aa2, 16f85a4c-9e5b-4f05-ac70-25acb3032c48, d25284f4-c84e-48db-b41e-dc42085a55f9, 521b6a84-52f2-488c-b310-c95ae8ff1021, 15603f87-6ae3-403c-aad6-3cd82bdddc1e, 9dd4dfda-b0d2-4d4a-8642-a44db00f4a15, 534a2149-3015-472c-9de1-5db9e0f6b43e, fe8da200-3e6c-4017-983e-19b5aff7e800</t>
  </si>
  <si>
    <t>cb7207d7-79d6-497f-a7e6-ceebd62576db, bc618e46-adeb-4bfa-a8dc-9e7a3bbad058, 6b796d48-625b-4acf-96db-141d2e7d7b4b, e6f83c77-1538-4fec-934c-6a4ec6617268, fa7f1f45-106f-4e8d-bd8c-cce0fd276256, 9630ccdb-1fb5-411d-a129-562993ba0569, fa7f1f45-106f-4e8d-bd8c-cce0fd276256, 9630ccdb-1fb5-411d-a129-562993ba0569, e0bad25d-7fb1-4dd7-a0e8-a11b41dcd281, 5e03ed8a-d9fb-4271-aa1d-73df523dcc57</t>
  </si>
  <si>
    <t>8402b4cd-a049-4ae7-8649-16af0c4c8c62, 52e4d490-31bd-48ea-ab9b-8f9eaf720b12, f66e3050-2b7f-4d30-bc1e-f1c26d6a2aa2, 16f85a4c-9e5b-4f05-ac70-25acb3032c48, d25284f4-c84e-48db-b41e-dc42085a55f9, e00c66ff-cb22-45b1-a5e8-8b3cde249016, 9a1dc165-a7e3-4d94-96b3-aed7943cd257, 1e0ce7f9-cbf4-44c4-bfb7-725db39d17ea, dda17862-a51d-49f5-bc9f-b2caa7af10ef, 551cfc0c-5de9-4672-90a2-b0f5b644ed8c, f6cf2da9-277c-4780-8c18-2a4727d35f64, af428f7f-7d22-4949-924b-37b9c13140fb, d2d40201-0152-4e55-bf95-406c1f66295b</t>
  </si>
  <si>
    <t>4fc222e3-9728-408a-b24b-171c919f81ea, 7f5bc724-d171-406e-bf3b-cd9d868174f2, b32c172c-a1d5-4cc9-a1fc-f5f4b2365ea4, 2c6e4248-da4d-4cb3-ac58-3cd04aa203fa, c8e9582b-d7bd-48cb-9cab-9f953712e952</t>
  </si>
  <si>
    <t>1eeb53c2-5e82-4c6a-a81f-bea4af78b2f8, 31a96803-e0b0-464c-b44c-14316de7195f, 6dfeb9a0-918b-4038-ae4f-63ab374b9311, 589319dd-8b62-4842-bb7a-855eef1f8d6e, cb7207d7-79d6-497f-a7e6-ceebd62576db, bc618e46-adeb-4bfa-a8dc-9e7a3bbad058, 2c4e188e-85c2-4366-b282-d70974be0631, d02446db-85a5-472f-be66-392204bff177, e2e80629-cfb6-4daa-b56c-6795ccdc4e48, ad1e7d8e-5114-413f-921d-a35552003ee4, c132b04e-83bd-4b24-8fe4-5a9a015e7c93, 1e0b04ba-18d5-4ab9-a1e5-23449bbc4a0b</t>
  </si>
  <si>
    <t>b33ae65d-523e-48c6-b10e-59346e1c6523, 4e64e115-2f29-4046-95c6-3f34c14feb83, 2ab329ca-9f50-4c70-9698-f44934cf4b69, b33ae65d-523e-48c6-b10e-59346e1c6523, 4e64e115-2f29-4046-95c6-3f34c14feb83, 2ab329ca-9f50-4c70-9698-f44934cf4b69, 37b765f0-fc71-4c9c-838b-f3a5ce0706ff, 5538f94c-9d38-4c6c-ab29-0987d27ec313, 9cbfac3c-fb8a-4ebd-b677-c223a57ac329, d464054e-8f96-4d3d-b9d5-a40f34507b88, 12c5d420-9bbc-455d-9794-7780bc5fea5b, 036ab592-da37-4aac-ac4b-3a2eb132eb76, 91d3ffda-02df-4108-a302-e3764e021ccf</t>
  </si>
  <si>
    <t>49150744-aac2-44f9-8ca0-05ae90757bac, f5b20856-42b4-48bd-93d9-fbe2712c9e55, 49150744-aac2-44f9-8ca0-05ae90757bac, f5b20856-42b4-48bd-93d9-fbe2712c9e55, bcf5b4b8-c773-40a4-9ec1-9767753c0d44, 92ba9844-0c5e-4bfa-ad1c-ab41f8ac3d5e, ad1e7d8e-5114-413f-921d-a35552003ee4, c132b04e-83bd-4b24-8fe4-5a9a015e7c93, 1e0b04ba-18d5-4ab9-a1e5-23449bbc4a0b</t>
  </si>
  <si>
    <t>9dd4dfda-b0d2-4d4a-8642-a44db00f4a15, 534a2149-3015-472c-9de1-5db9e0f6b43e, fe8da200-3e6c-4017-983e-19b5aff7e800, 2390b2fb-f180-48d3-989d-5e359fdf867c, febd48e5-fa29-4288-94cf-a257e875bbc5, a680ecae-78a0-4d78-88cd-4f0163e7d4da, 19a8bee2-7566-411a-9919-61d44ccc81ef, e4aa68ec-6374-48d4-a36d-8ca39ac807a2, 058ec2ea-9361-4a0a-a0b1-c81e99f2349a, 3100982d-c037-4a3f-a3ed-83e66b248c8d, ebbcecbe-be84-4fb4-bb4e-6420356ebe5a, f66e3050-2b7f-4d30-bc1e-f1c26d6a2aa2, 16f85a4c-9e5b-4f05-ac70-25acb3032c48, d25284f4-c84e-48db-b41e-dc42085a55f9</t>
  </si>
  <si>
    <t>19a8bee2-7566-411a-9919-61d44ccc81ef, e4aa68ec-6374-48d4-a36d-8ca39ac807a2, 058ec2ea-9361-4a0a-a0b1-c81e99f2349a, 3100982d-c037-4a3f-a3ed-83e66b248c8d, ebbcecbe-be84-4fb4-bb4e-6420356ebe5a, 2c4e188e-85c2-4366-b282-d70974be0631, d02446db-85a5-472f-be66-392204bff177, e2e80629-cfb6-4daa-b56c-6795ccdc4e48, 4fc222e3-9728-408a-b24b-171c919f81ea, 7f5bc724-d171-406e-bf3b-cd9d868174f2, b32c172c-a1d5-4cc9-a1fc-f5f4b2365ea4</t>
  </si>
  <si>
    <t>37979873-7c28-4b44-83ee-438c3e6810e9, e988d274-0abb-4d30-86fd-65f7e0f6b057, cc5f8133-74b9-43cc-b15e-b159a78b93fd, 521b6a84-52f2-488c-b310-c95ae8ff1021, 15603f87-6ae3-403c-aad6-3cd82bdddc1e, 9cbfac3c-fb8a-4ebd-b677-c223a57ac329, d464054e-8f96-4d3d-b9d5-a40f34507b88</t>
  </si>
  <si>
    <t>bcf5b4b8-c773-40a4-9ec1-9767753c0d44, 92ba9844-0c5e-4bfa-ad1c-ab41f8ac3d5e, 4ae8186a-1c4d-4b5e-8e7e-385e8b3e9c79, fcda77f1-d71f-4cbe-bb5c-fb12877aec40, 49f57722-52fb-47b6-8e1e-54de177e0d19, f89ddd78-e74e-469c-8808-241bd8c36f67, c6f0e3ea-fc4a-4768-a155-f0bf0b943717, 38b9874d-dd51-433a-bea9-2ef3ec79cb21, e3ae6951-0a5b-40c4-8b20-fd8b9ce4cecf, 4ad06de7-beaf-454c-aeda-59316f4a641c</t>
  </si>
  <si>
    <t>3100982d-c037-4a3f-a3ed-83e66b248c8d, ebbcecbe-be84-4fb4-bb4e-6420356ebe5a, 4d0b9e50-43d1-4da0-af2b-97d510bab9e2, 049d0ea9-2055-46a4-b821-0cbf6e36e4d5, 37b5c1f9-c15a-4947-b64d-025dc64c5241, 1eeb53c2-5e82-4c6a-a81f-bea4af78b2f8, 31a96803-e0b0-464c-b44c-14316de7195f, 49150744-aac2-44f9-8ca0-05ae90757bac, f5b20856-42b4-48bd-93d9-fbe2712c9e55, b43b2475-66e9-49df-b826-4dbb0bb15b8b, bd5df5b0-28d6-45d5-8637-31903ae85330</t>
  </si>
  <si>
    <t>2c4e188e-85c2-4366-b282-d70974be0631, d02446db-85a5-472f-be66-392204bff177, e2e80629-cfb6-4daa-b56c-6795ccdc4e48, 12c5d420-9bbc-455d-9794-7780bc5fea5b, 036ab592-da37-4aac-ac4b-3a2eb132eb76, 91d3ffda-02df-4108-a302-e3764e021ccf, b33ae65d-523e-48c6-b10e-59346e1c6523, 4e64e115-2f29-4046-95c6-3f34c14feb83, 2ab329ca-9f50-4c70-9698-f44934cf4b69</t>
  </si>
  <si>
    <t>d3d06262-f539-4a05-9e71-6e6113e9529b, efbed11c-6828-4d9a-bdc3-ffadce27497e, ab3572a8-144f-4148-9862-465bd9d7148b, 12c5d420-9bbc-455d-9794-7780bc5fea5b, 036ab592-da37-4aac-ac4b-3a2eb132eb76, 91d3ffda-02df-4108-a302-e3764e021ccf, 1e0ce7f9-cbf4-44c4-bfb7-725db39d17ea, dda17862-a51d-49f5-bc9f-b2caa7af10ef, 551cfc0c-5de9-4672-90a2-b0f5b644ed8c, 8402b4cd-a049-4ae7-8649-16af0c4c8c62, 52e4d490-31bd-48ea-ab9b-8f9eaf720b12</t>
  </si>
  <si>
    <t>49150744-aac2-44f9-8ca0-05ae90757bac, f5b20856-42b4-48bd-93d9-fbe2712c9e55, ad1e7d8e-5114-413f-921d-a35552003ee4, c132b04e-83bd-4b24-8fe4-5a9a015e7c93, 1e0b04ba-18d5-4ab9-a1e5-23449bbc4a0b, bcf5b4b8-c773-40a4-9ec1-9767753c0d44, 92ba9844-0c5e-4bfa-ad1c-ab41f8ac3d5e, f66e3050-2b7f-4d30-bc1e-f1c26d6a2aa2, 16f85a4c-9e5b-4f05-ac70-25acb3032c48, d25284f4-c84e-48db-b41e-dc42085a55f9</t>
  </si>
  <si>
    <t>4ff85e34-9da3-47f2-beee-ec6175d82186, 450d53ce-7643-41e5-9d0d-b9d1eacead36, 4d0b9e50-43d1-4da0-af2b-97d510bab9e2, 049d0ea9-2055-46a4-b821-0cbf6e36e4d5, 37b5c1f9-c15a-4947-b64d-025dc64c5241, 6b796d48-625b-4acf-96db-141d2e7d7b4b, e6f83c77-1538-4fec-934c-6a4ec6617268</t>
  </si>
  <si>
    <t>3100982d-c037-4a3f-a3ed-83e66b248c8d, ebbcecbe-be84-4fb4-bb4e-6420356ebe5a, 19a8bee2-7566-411a-9919-61d44ccc81ef, e4aa68ec-6374-48d4-a36d-8ca39ac807a2, 058ec2ea-9361-4a0a-a0b1-c81e99f2349a, 38b9874d-dd51-433a-bea9-2ef3ec79cb21, e3ae6951-0a5b-40c4-8b20-fd8b9ce4cecf, 4ad06de7-beaf-454c-aeda-59316f4a641c, f66e3050-2b7f-4d30-bc1e-f1c26d6a2aa2, 16f85a4c-9e5b-4f05-ac70-25acb3032c48, d25284f4-c84e-48db-b41e-dc42085a55f9</t>
  </si>
  <si>
    <t>37979873-7c28-4b44-83ee-438c3e6810e9, e988d274-0abb-4d30-86fd-65f7e0f6b057, cc5f8133-74b9-43cc-b15e-b159a78b93fd, 38b9874d-dd51-433a-bea9-2ef3ec79cb21, e3ae6951-0a5b-40c4-8b20-fd8b9ce4cecf, 4ad06de7-beaf-454c-aeda-59316f4a641c, 2390b2fb-f180-48d3-989d-5e359fdf867c, febd48e5-fa29-4288-94cf-a257e875bbc5, a680ecae-78a0-4d78-88cd-4f0163e7d4da</t>
  </si>
  <si>
    <t>38b9874d-dd51-433a-bea9-2ef3ec79cb21, e3ae6951-0a5b-40c4-8b20-fd8b9ce4cecf, 4ad06de7-beaf-454c-aeda-59316f4a641c, c782f52b-d7ac-47f5-836a-376e4fccf31f, cabf5871-d0d1-43aa-a1e0-7b054ea1f92a, 1f2a78f5-deae-438d-be76-6d733a7dac87, 9cbfac3c-fb8a-4ebd-b677-c223a57ac329, d464054e-8f96-4d3d-b9d5-a40f34507b88, 19a8bee2-7566-411a-9919-61d44ccc81ef, e4aa68ec-6374-48d4-a36d-8ca39ac807a2, 058ec2ea-9361-4a0a-a0b1-c81e99f2349a, 9dd4dfda-b0d2-4d4a-8642-a44db00f4a15, 534a2149-3015-472c-9de1-5db9e0f6b43e, fe8da200-3e6c-4017-983e-19b5aff7e800</t>
  </si>
  <si>
    <t>4ae8186a-1c4d-4b5e-8e7e-385e8b3e9c79, fcda77f1-d71f-4cbe-bb5c-fb12877aec40, 39af2a17-08ce-4282-8dd0-de4efe79980f, ce83ec69-0901-4423-87f6-92734cc8feb2, 49f57722-52fb-47b6-8e1e-54de177e0d19, f89ddd78-e74e-469c-8808-241bd8c36f67, c6f0e3ea-fc4a-4768-a155-f0bf0b943717, c782f52b-d7ac-47f5-836a-376e4fccf31f, cabf5871-d0d1-43aa-a1e0-7b054ea1f92a, 1f2a78f5-deae-438d-be76-6d733a7dac87</t>
  </si>
  <si>
    <t>38b9874d-dd51-433a-bea9-2ef3ec79cb21, e3ae6951-0a5b-40c4-8b20-fd8b9ce4cecf, 4ad06de7-beaf-454c-aeda-59316f4a641c, 8402b4cd-a049-4ae7-8649-16af0c4c8c62, 52e4d490-31bd-48ea-ab9b-8f9eaf720b12, 49f57722-52fb-47b6-8e1e-54de177e0d19, f89ddd78-e74e-469c-8808-241bd8c36f67, c6f0e3ea-fc4a-4768-a155-f0bf0b943717, e00c66ff-cb22-45b1-a5e8-8b3cde249016, 9a1dc165-a7e3-4d94-96b3-aed7943cd257, 9dd4dfda-b0d2-4d4a-8642-a44db00f4a15, 534a2149-3015-472c-9de1-5db9e0f6b43e, fe8da200-3e6c-4017-983e-19b5aff7e800</t>
  </si>
  <si>
    <t>38b9874d-dd51-433a-bea9-2ef3ec79cb21, e3ae6951-0a5b-40c4-8b20-fd8b9ce4cecf, 4ad06de7-beaf-454c-aeda-59316f4a641c, 3100982d-c037-4a3f-a3ed-83e66b248c8d, ebbcecbe-be84-4fb4-bb4e-6420356ebe5a, 1eeb53c2-5e82-4c6a-a81f-bea4af78b2f8, 31a96803-e0b0-464c-b44c-14316de7195f</t>
  </si>
  <si>
    <t>3c0ebd74-4105-4532-a321-39bc3d6ab3d8, eac5b480-7e00-4d5e-add6-fc915fb2e8be, 32a60bdd-f493-4c44-a9e2-e45c0209be5e, cb7207d7-79d6-497f-a7e6-ceebd62576db, bc618e46-adeb-4bfa-a8dc-9e7a3bbad058</t>
  </si>
  <si>
    <t>1e0ce7f9-cbf4-44c4-bfb7-725db39d17ea, dda17862-a51d-49f5-bc9f-b2caa7af10ef, 551cfc0c-5de9-4672-90a2-b0f5b644ed8c, edca0a28-476b-4782-86be-a06806d87ab8, b12e86e4-dc4d-49cb-8ec3-b0c9f7f23b26, 62f9fcfb-92d6-4bc8-96ff-e8847c7b27ae, b33ae65d-523e-48c6-b10e-59346e1c6523, 4e64e115-2f29-4046-95c6-3f34c14feb83, 2ab329ca-9f50-4c70-9698-f44934cf4b69</t>
  </si>
  <si>
    <t>edca0a28-476b-4782-86be-a06806d87ab8, b12e86e4-dc4d-49cb-8ec3-b0c9f7f23b26, 62f9fcfb-92d6-4bc8-96ff-e8847c7b27ae, dda33b53-0fff-4371-8a45-35a2192e86e8, 34c2e9da-d62c-4fdd-ad94-7befd2595222, 9e9ca12c-4178-40b5-a715-f166244e3adb, 37b765f0-fc71-4c9c-838b-f3a5ce0706ff, 5538f94c-9d38-4c6c-ab29-0987d27ec313, c782f52b-d7ac-47f5-836a-376e4fccf31f, cabf5871-d0d1-43aa-a1e0-7b054ea1f92a, 1f2a78f5-deae-438d-be76-6d733a7dac87, 9dd4dfda-b0d2-4d4a-8642-a44db00f4a15, 534a2149-3015-472c-9de1-5db9e0f6b43e, fe8da200-3e6c-4017-983e-19b5aff7e800</t>
  </si>
  <si>
    <t>5d92edf2-5248-4363-8e50-f18ad6a67a8c, b6f11273-e674-4c30-afa1-7ee62c1abb4b, 49150744-aac2-44f9-8ca0-05ae90757bac, f5b20856-42b4-48bd-93d9-fbe2712c9e55, 39af2a17-08ce-4282-8dd0-de4efe79980f, ce83ec69-0901-4423-87f6-92734cc8feb2, 12c5d420-9bbc-455d-9794-7780bc5fea5b, 036ab592-da37-4aac-ac4b-3a2eb132eb76, 91d3ffda-02df-4108-a302-e3764e021ccf, 5d92edf2-5248-4363-8e50-f18ad6a67a8c, b6f11273-e674-4c30-afa1-7ee62c1abb4b</t>
  </si>
  <si>
    <t>2c4e188e-85c2-4366-b282-d70974be0631, d02446db-85a5-472f-be66-392204bff177, e2e80629-cfb6-4daa-b56c-6795ccdc4e48, e00c66ff-cb22-45b1-a5e8-8b3cde249016, 9a1dc165-a7e3-4d94-96b3-aed7943cd257, 19a8bee2-7566-411a-9919-61d44ccc81ef, e4aa68ec-6374-48d4-a36d-8ca39ac807a2, 058ec2ea-9361-4a0a-a0b1-c81e99f2349a, 3100982d-c037-4a3f-a3ed-83e66b248c8d, ebbcecbe-be84-4fb4-bb4e-6420356ebe5a</t>
  </si>
  <si>
    <t>4d0b9e50-43d1-4da0-af2b-97d510bab9e2, 049d0ea9-2055-46a4-b821-0cbf6e36e4d5, 37b5c1f9-c15a-4947-b64d-025dc64c5241, 1e0ce7f9-cbf4-44c4-bfb7-725db39d17ea, dda17862-a51d-49f5-bc9f-b2caa7af10ef, 551cfc0c-5de9-4672-90a2-b0f5b644ed8c, f6cf2da9-277c-4780-8c18-2a4727d35f64, af428f7f-7d22-4949-924b-37b9c13140fb, d2d40201-0152-4e55-bf95-406c1f66295b, e0bad25d-7fb1-4dd7-a0e8-a11b41dcd281, 5e03ed8a-d9fb-4271-aa1d-73df523dcc57, c782f52b-d7ac-47f5-836a-376e4fccf31f, cabf5871-d0d1-43aa-a1e0-7b054ea1f92a, 1f2a78f5-deae-438d-be76-6d733a7dac87</t>
  </si>
  <si>
    <t>4ae8186a-1c4d-4b5e-8e7e-385e8b3e9c79, fcda77f1-d71f-4cbe-bb5c-fb12877aec40, 1eeb53c2-5e82-4c6a-a81f-bea4af78b2f8, 31a96803-e0b0-464c-b44c-14316de7195f, fa7f1f45-106f-4e8d-bd8c-cce0fd276256, 9630ccdb-1fb5-411d-a129-562993ba0569, f66e3050-2b7f-4d30-bc1e-f1c26d6a2aa2, 16f85a4c-9e5b-4f05-ac70-25acb3032c48, d25284f4-c84e-48db-b41e-dc42085a55f9, d3d06262-f539-4a05-9e71-6e6113e9529b, efbed11c-6828-4d9a-bdc3-ffadce27497e, ab3572a8-144f-4148-9862-465bd9d7148b</t>
  </si>
  <si>
    <t>4ff85e34-9da3-47f2-beee-ec6175d82186, 450d53ce-7643-41e5-9d0d-b9d1eacead36, 8402b4cd-a049-4ae7-8649-16af0c4c8c62, 52e4d490-31bd-48ea-ab9b-8f9eaf720b12, 9dd4dfda-b0d2-4d4a-8642-a44db00f4a15, 534a2149-3015-472c-9de1-5db9e0f6b43e, fe8da200-3e6c-4017-983e-19b5aff7e800</t>
  </si>
  <si>
    <t>2390b2fb-f180-48d3-989d-5e359fdf867c, febd48e5-fa29-4288-94cf-a257e875bbc5, a680ecae-78a0-4d78-88cd-4f0163e7d4da, cb7207d7-79d6-497f-a7e6-ceebd62576db, bc618e46-adeb-4bfa-a8dc-9e7a3bbad058, 19a8bee2-7566-411a-9919-61d44ccc81ef, e4aa68ec-6374-48d4-a36d-8ca39ac807a2, 058ec2ea-9361-4a0a-a0b1-c81e99f2349a, bcf5b4b8-c773-40a4-9ec1-9767753c0d44, 92ba9844-0c5e-4bfa-ad1c-ab41f8ac3d5e, d3d06262-f539-4a05-9e71-6e6113e9529b, efbed11c-6828-4d9a-bdc3-ffadce27497e, ab3572a8-144f-4148-9862-465bd9d7148b</t>
  </si>
  <si>
    <t>2c4e188e-85c2-4366-b282-d70974be0631, d02446db-85a5-472f-be66-392204bff177, e2e80629-cfb6-4daa-b56c-6795ccdc4e48, 1eeb53c2-5e82-4c6a-a81f-bea4af78b2f8, 31a96803-e0b0-464c-b44c-14316de7195f, 6b796d48-625b-4acf-96db-141d2e7d7b4b, e6f83c77-1538-4fec-934c-6a4ec6617268, 3c0ebd74-4105-4532-a321-39bc3d6ab3d8, eac5b480-7e00-4d5e-add6-fc915fb2e8be, 32a60bdd-f493-4c44-a9e2-e45c0209be5e, dda33b53-0fff-4371-8a45-35a2192e86e8, 34c2e9da-d62c-4fdd-ad94-7befd2595222, 9e9ca12c-4178-40b5-a715-f166244e3adb</t>
  </si>
  <si>
    <t>3c0ebd74-4105-4532-a321-39bc3d6ab3d8, eac5b480-7e00-4d5e-add6-fc915fb2e8be, 32a60bdd-f493-4c44-a9e2-e45c0209be5e, 8402b4cd-a049-4ae7-8649-16af0c4c8c62, 52e4d490-31bd-48ea-ab9b-8f9eaf720b12, 4fc222e3-9728-408a-b24b-171c919f81ea, 7f5bc724-d171-406e-bf3b-cd9d868174f2, b32c172c-a1d5-4cc9-a1fc-f5f4b2365ea4</t>
  </si>
  <si>
    <t>9cbfac3c-fb8a-4ebd-b677-c223a57ac329, d464054e-8f96-4d3d-b9d5-a40f34507b88, 2c4e188e-85c2-4366-b282-d70974be0631, d02446db-85a5-472f-be66-392204bff177, e2e80629-cfb6-4daa-b56c-6795ccdc4e48</t>
  </si>
  <si>
    <t>9cbfac3c-fb8a-4ebd-b677-c223a57ac329, d464054e-8f96-4d3d-b9d5-a40f34507b88, 38b9874d-dd51-433a-bea9-2ef3ec79cb21, e3ae6951-0a5b-40c4-8b20-fd8b9ce4cecf, 4ad06de7-beaf-454c-aeda-59316f4a641c, 4ae8186a-1c4d-4b5e-8e7e-385e8b3e9c79, fcda77f1-d71f-4cbe-bb5c-fb12877aec40, f66e3050-2b7f-4d30-bc1e-f1c26d6a2aa2, 16f85a4c-9e5b-4f05-ac70-25acb3032c48, d25284f4-c84e-48db-b41e-dc42085a55f9</t>
  </si>
  <si>
    <t>521b6a84-52f2-488c-b310-c95ae8ff1021, 15603f87-6ae3-403c-aad6-3cd82bdddc1e, bcf5b4b8-c773-40a4-9ec1-9767753c0d44, 92ba9844-0c5e-4bfa-ad1c-ab41f8ac3d5e, 3100982d-c037-4a3f-a3ed-83e66b248c8d, ebbcecbe-be84-4fb4-bb4e-6420356ebe5a, edca0a28-476b-4782-86be-a06806d87ab8, b12e86e4-dc4d-49cb-8ec3-b0c9f7f23b26, 62f9fcfb-92d6-4bc8-96ff-e8847c7b27ae</t>
  </si>
  <si>
    <t>6b796d48-625b-4acf-96db-141d2e7d7b4b, e6f83c77-1538-4fec-934c-6a4ec6617268, 3100982d-c037-4a3f-a3ed-83e66b248c8d, ebbcecbe-be84-4fb4-bb4e-6420356ebe5a, f6cf2da9-277c-4780-8c18-2a4727d35f64, af428f7f-7d22-4949-924b-37b9c13140fb, d2d40201-0152-4e55-bf95-406c1f66295b</t>
  </si>
  <si>
    <t>4ff85e34-9da3-47f2-beee-ec6175d82186, 450d53ce-7643-41e5-9d0d-b9d1eacead36, cb7207d7-79d6-497f-a7e6-ceebd62576db, bc618e46-adeb-4bfa-a8dc-9e7a3bbad058, 38b9874d-dd51-433a-bea9-2ef3ec79cb21, e3ae6951-0a5b-40c4-8b20-fd8b9ce4cecf, 4ad06de7-beaf-454c-aeda-59316f4a641c, 4d0b9e50-43d1-4da0-af2b-97d510bab9e2, 049d0ea9-2055-46a4-b821-0cbf6e36e4d5, 37b5c1f9-c15a-4947-b64d-025dc64c5241, b33ae65d-523e-48c6-b10e-59346e1c6523, 4e64e115-2f29-4046-95c6-3f34c14feb83, 2ab329ca-9f50-4c70-9698-f44934cf4b69</t>
  </si>
  <si>
    <t>dda33b53-0fff-4371-8a45-35a2192e86e8, 34c2e9da-d62c-4fdd-ad94-7befd2595222, 9e9ca12c-4178-40b5-a715-f166244e3adb, 3c0ebd74-4105-4532-a321-39bc3d6ab3d8, eac5b480-7e00-4d5e-add6-fc915fb2e8be, 32a60bdd-f493-4c44-a9e2-e45c0209be5e</t>
  </si>
  <si>
    <t>8402b4cd-a049-4ae7-8649-16af0c4c8c62, 52e4d490-31bd-48ea-ab9b-8f9eaf720b12, bcf5b4b8-c773-40a4-9ec1-9767753c0d44, 92ba9844-0c5e-4bfa-ad1c-ab41f8ac3d5e, 9dd4dfda-b0d2-4d4a-8642-a44db00f4a15, 534a2149-3015-472c-9de1-5db9e0f6b43e, fe8da200-3e6c-4017-983e-19b5aff7e800, 1e0ce7f9-cbf4-44c4-bfb7-725db39d17ea, dda17862-a51d-49f5-bc9f-b2caa7af10ef, 551cfc0c-5de9-4672-90a2-b0f5b644ed8c</t>
  </si>
  <si>
    <t>9dd4dfda-b0d2-4d4a-8642-a44db00f4a15, 534a2149-3015-472c-9de1-5db9e0f6b43e, fe8da200-3e6c-4017-983e-19b5aff7e800, e00c66ff-cb22-45b1-a5e8-8b3cde249016, 9a1dc165-a7e3-4d94-96b3-aed7943cd257, cb7207d7-79d6-497f-a7e6-ceebd62576db, bc618e46-adeb-4bfa-a8dc-9e7a3bbad058</t>
  </si>
  <si>
    <t>3c0ebd74-4105-4532-a321-39bc3d6ab3d8, eac5b480-7e00-4d5e-add6-fc915fb2e8be, 32a60bdd-f493-4c44-a9e2-e45c0209be5e, 37b765f0-fc71-4c9c-838b-f3a5ce0706ff, 5538f94c-9d38-4c6c-ab29-0987d27ec313</t>
  </si>
  <si>
    <t>d3d06262-f539-4a05-9e71-6e6113e9529b, efbed11c-6828-4d9a-bdc3-ffadce27497e, ab3572a8-144f-4148-9862-465bd9d7148b, 38b9874d-dd51-433a-bea9-2ef3ec79cb21, e3ae6951-0a5b-40c4-8b20-fd8b9ce4cecf, 4ad06de7-beaf-454c-aeda-59316f4a641c, 49f57722-52fb-47b6-8e1e-54de177e0d19, f89ddd78-e74e-469c-8808-241bd8c36f67, c6f0e3ea-fc4a-4768-a155-f0bf0b943717</t>
  </si>
  <si>
    <t>37b765f0-fc71-4c9c-838b-f3a5ce0706ff, 5538f94c-9d38-4c6c-ab29-0987d27ec313, 38b9874d-dd51-433a-bea9-2ef3ec79cb21, e3ae6951-0a5b-40c4-8b20-fd8b9ce4cecf, 4ad06de7-beaf-454c-aeda-59316f4a641c, 4d0b9e50-43d1-4da0-af2b-97d510bab9e2, 049d0ea9-2055-46a4-b821-0cbf6e36e4d5, 37b5c1f9-c15a-4947-b64d-025dc64c5241</t>
  </si>
  <si>
    <t>3c0ebd74-4105-4532-a321-39bc3d6ab3d8, eac5b480-7e00-4d5e-add6-fc915fb2e8be, 32a60bdd-f493-4c44-a9e2-e45c0209be5e, f66e3050-2b7f-4d30-bc1e-f1c26d6a2aa2, 16f85a4c-9e5b-4f05-ac70-25acb3032c48, d25284f4-c84e-48db-b41e-dc42085a55f9, 37979873-7c28-4b44-83ee-438c3e6810e9, e988d274-0abb-4d30-86fd-65f7e0f6b057, cc5f8133-74b9-43cc-b15e-b159a78b93fd, 4ff85e34-9da3-47f2-beee-ec6175d82186, 450d53ce-7643-41e5-9d0d-b9d1eacead36, c782f52b-d7ac-47f5-836a-376e4fccf31f, cabf5871-d0d1-43aa-a1e0-7b054ea1f92a, 1f2a78f5-deae-438d-be76-6d733a7dac87</t>
  </si>
  <si>
    <t>9dd4dfda-b0d2-4d4a-8642-a44db00f4a15, 534a2149-3015-472c-9de1-5db9e0f6b43e, fe8da200-3e6c-4017-983e-19b5aff7e800, e00c66ff-cb22-45b1-a5e8-8b3cde249016, 9a1dc165-a7e3-4d94-96b3-aed7943cd257, 4fc222e3-9728-408a-b24b-171c919f81ea, 7f5bc724-d171-406e-bf3b-cd9d868174f2, b32c172c-a1d5-4cc9-a1fc-f5f4b2365ea4</t>
  </si>
  <si>
    <t>edca0a28-476b-4782-86be-a06806d87ab8, b12e86e4-dc4d-49cb-8ec3-b0c9f7f23b26, 62f9fcfb-92d6-4bc8-96ff-e8847c7b27ae, d3d06262-f539-4a05-9e71-6e6113e9529b, efbed11c-6828-4d9a-bdc3-ffadce27497e, ab3572a8-144f-4148-9862-465bd9d7148b, 49150744-aac2-44f9-8ca0-05ae90757bac, f5b20856-42b4-48bd-93d9-fbe2712c9e55, 4fc222e3-9728-408a-b24b-171c919f81ea, 7f5bc724-d171-406e-bf3b-cd9d868174f2, b32c172c-a1d5-4cc9-a1fc-f5f4b2365ea4, 2c6e4248-da4d-4cb3-ac58-3cd04aa203fa, c8e9582b-d7bd-48cb-9cab-9f953712e952</t>
  </si>
  <si>
    <t>ad1e7d8e-5114-413f-921d-a35552003ee4, c132b04e-83bd-4b24-8fe4-5a9a015e7c93, 1e0b04ba-18d5-4ab9-a1e5-23449bbc4a0b, 2c4e188e-85c2-4366-b282-d70974be0631, d02446db-85a5-472f-be66-392204bff177, e2e80629-cfb6-4daa-b56c-6795ccdc4e48, 9cbfac3c-fb8a-4ebd-b677-c223a57ac329, d464054e-8f96-4d3d-b9d5-a40f34507b88</t>
  </si>
  <si>
    <t>1e0ce7f9-cbf4-44c4-bfb7-725db39d17ea, dda17862-a51d-49f5-bc9f-b2caa7af10ef, 551cfc0c-5de9-4672-90a2-b0f5b644ed8c, 2c4e188e-85c2-4366-b282-d70974be0631, d02446db-85a5-472f-be66-392204bff177, e2e80629-cfb6-4daa-b56c-6795ccdc4e48, b33ae65d-523e-48c6-b10e-59346e1c6523, 4e64e115-2f29-4046-95c6-3f34c14feb83, 2ab329ca-9f50-4c70-9698-f44934cf4b69</t>
  </si>
  <si>
    <t>1eeb53c2-5e82-4c6a-a81f-bea4af78b2f8, 31a96803-e0b0-464c-b44c-14316de7195f, 2c6e4248-da4d-4cb3-ac58-3cd04aa203fa, c8e9582b-d7bd-48cb-9cab-9f953712e952, 5d92edf2-5248-4363-8e50-f18ad6a67a8c, b6f11273-e674-4c30-afa1-7ee62c1abb4b, 49150744-aac2-44f9-8ca0-05ae90757bac, f5b20856-42b4-48bd-93d9-fbe2712c9e55, 2390b2fb-f180-48d3-989d-5e359fdf867c, febd48e5-fa29-4288-94cf-a257e875bbc5, a680ecae-78a0-4d78-88cd-4f0163e7d4da</t>
  </si>
  <si>
    <t>ad1e7d8e-5114-413f-921d-a35552003ee4, c132b04e-83bd-4b24-8fe4-5a9a015e7c93, 1e0b04ba-18d5-4ab9-a1e5-23449bbc4a0b, e00c66ff-cb22-45b1-a5e8-8b3cde249016, 9a1dc165-a7e3-4d94-96b3-aed7943cd257, 39af2a17-08ce-4282-8dd0-de4efe79980f, ce83ec69-0901-4423-87f6-92734cc8feb2, 37b765f0-fc71-4c9c-838b-f3a5ce0706ff, 5538f94c-9d38-4c6c-ab29-0987d27ec313, 1eeb53c2-5e82-4c6a-a81f-bea4af78b2f8, 31a96803-e0b0-464c-b44c-14316de7195f</t>
  </si>
  <si>
    <t>4ff85e34-9da3-47f2-beee-ec6175d82186, 450d53ce-7643-41e5-9d0d-b9d1eacead36, 2c4e188e-85c2-4366-b282-d70974be0631, d02446db-85a5-472f-be66-392204bff177, e2e80629-cfb6-4daa-b56c-6795ccdc4e48, bcf5b4b8-c773-40a4-9ec1-9767753c0d44, 92ba9844-0c5e-4bfa-ad1c-ab41f8ac3d5e, 5d92edf2-5248-4363-8e50-f18ad6a67a8c, b6f11273-e674-4c30-afa1-7ee62c1abb4b</t>
  </si>
  <si>
    <t>c782f52b-d7ac-47f5-836a-376e4fccf31f, cabf5871-d0d1-43aa-a1e0-7b054ea1f92a, 1f2a78f5-deae-438d-be76-6d733a7dac87, ad1e7d8e-5114-413f-921d-a35552003ee4, c132b04e-83bd-4b24-8fe4-5a9a015e7c93, 1e0b04ba-18d5-4ab9-a1e5-23449bbc4a0b, cb7207d7-79d6-497f-a7e6-ceebd62576db, bc618e46-adeb-4bfa-a8dc-9e7a3bbad058, 2c4e188e-85c2-4366-b282-d70974be0631, d02446db-85a5-472f-be66-392204bff177, e2e80629-cfb6-4daa-b56c-6795ccdc4e48</t>
  </si>
  <si>
    <t>f66e3050-2b7f-4d30-bc1e-f1c26d6a2aa2, 16f85a4c-9e5b-4f05-ac70-25acb3032c48, d25284f4-c84e-48db-b41e-dc42085a55f9, 12c5d420-9bbc-455d-9794-7780bc5fea5b, 036ab592-da37-4aac-ac4b-3a2eb132eb76, 91d3ffda-02df-4108-a302-e3764e021ccf</t>
  </si>
  <si>
    <t>b33ae65d-523e-48c6-b10e-59346e1c6523, 4e64e115-2f29-4046-95c6-3f34c14feb83, 2ab329ca-9f50-4c70-9698-f44934cf4b69, 1e0ce7f9-cbf4-44c4-bfb7-725db39d17ea, dda17862-a51d-49f5-bc9f-b2caa7af10ef, 551cfc0c-5de9-4672-90a2-b0f5b644ed8c, cb7207d7-79d6-497f-a7e6-ceebd62576db, bc618e46-adeb-4bfa-a8dc-9e7a3bbad058, b43b2475-66e9-49df-b826-4dbb0bb15b8b, bd5df5b0-28d6-45d5-8637-31903ae85330, 37b765f0-fc71-4c9c-838b-f3a5ce0706ff, 5538f94c-9d38-4c6c-ab29-0987d27ec313</t>
  </si>
  <si>
    <t>37979873-7c28-4b44-83ee-438c3e6810e9, e988d274-0abb-4d30-86fd-65f7e0f6b057, cc5f8133-74b9-43cc-b15e-b159a78b93fd, 39af2a17-08ce-4282-8dd0-de4efe79980f, ce83ec69-0901-4423-87f6-92734cc8feb2, 37979873-7c28-4b44-83ee-438c3e6810e9, e988d274-0abb-4d30-86fd-65f7e0f6b057, cc5f8133-74b9-43cc-b15e-b159a78b93fd, 5d92edf2-5248-4363-8e50-f18ad6a67a8c, b6f11273-e674-4c30-afa1-7ee62c1abb4b, 49f57722-52fb-47b6-8e1e-54de177e0d19, f89ddd78-e74e-469c-8808-241bd8c36f67, c6f0e3ea-fc4a-4768-a155-f0bf0b943717</t>
  </si>
  <si>
    <t>4fc222e3-9728-408a-b24b-171c919f81ea, 7f5bc724-d171-406e-bf3b-cd9d868174f2, b32c172c-a1d5-4cc9-a1fc-f5f4b2365ea4, 37979873-7c28-4b44-83ee-438c3e6810e9, e988d274-0abb-4d30-86fd-65f7e0f6b057, cc5f8133-74b9-43cc-b15e-b159a78b93fd, dda33b53-0fff-4371-8a45-35a2192e86e8, 34c2e9da-d62c-4fdd-ad94-7befd2595222, 9e9ca12c-4178-40b5-a715-f166244e3adb, 49f57722-52fb-47b6-8e1e-54de177e0d19, f89ddd78-e74e-469c-8808-241bd8c36f67, c6f0e3ea-fc4a-4768-a155-f0bf0b943717</t>
  </si>
  <si>
    <t>3c0ebd74-4105-4532-a321-39bc3d6ab3d8, eac5b480-7e00-4d5e-add6-fc915fb2e8be, 32a60bdd-f493-4c44-a9e2-e45c0209be5e, 9dd4dfda-b0d2-4d4a-8642-a44db00f4a15, 534a2149-3015-472c-9de1-5db9e0f6b43e, fe8da200-3e6c-4017-983e-19b5aff7e800, 12c5d420-9bbc-455d-9794-7780bc5fea5b, 036ab592-da37-4aac-ac4b-3a2eb132eb76, 91d3ffda-02df-4108-a302-e3764e021ccf, 1eeb53c2-5e82-4c6a-a81f-bea4af78b2f8, 31a96803-e0b0-464c-b44c-14316de7195f</t>
  </si>
  <si>
    <t>b43b2475-66e9-49df-b826-4dbb0bb15b8b, bd5df5b0-28d6-45d5-8637-31903ae85330, 4d0b9e50-43d1-4da0-af2b-97d510bab9e2, 049d0ea9-2055-46a4-b821-0cbf6e36e4d5, 37b5c1f9-c15a-4947-b64d-025dc64c5241, 1e0ce7f9-cbf4-44c4-bfb7-725db39d17ea, dda17862-a51d-49f5-bc9f-b2caa7af10ef, 551cfc0c-5de9-4672-90a2-b0f5b644ed8c, 4fc222e3-9728-408a-b24b-171c919f81ea, 7f5bc724-d171-406e-bf3b-cd9d868174f2, b32c172c-a1d5-4cc9-a1fc-f5f4b2365ea4, 4d0b9e50-43d1-4da0-af2b-97d510bab9e2, 049d0ea9-2055-46a4-b821-0cbf6e36e4d5, 37b5c1f9-c15a-4947-b64d-025dc64c5241</t>
  </si>
  <si>
    <t>5d92edf2-5248-4363-8e50-f18ad6a67a8c, b6f11273-e674-4c30-afa1-7ee62c1abb4b, 39af2a17-08ce-4282-8dd0-de4efe79980f, ce83ec69-0901-4423-87f6-92734cc8feb2, 3100982d-c037-4a3f-a3ed-83e66b248c8d, ebbcecbe-be84-4fb4-bb4e-6420356ebe5a, 38b9874d-dd51-433a-bea9-2ef3ec79cb21, e3ae6951-0a5b-40c4-8b20-fd8b9ce4cecf, 4ad06de7-beaf-454c-aeda-59316f4a641c, 2c6e4248-da4d-4cb3-ac58-3cd04aa203fa, c8e9582b-d7bd-48cb-9cab-9f953712e952</t>
  </si>
  <si>
    <t>f6cf2da9-277c-4780-8c18-2a4727d35f64, af428f7f-7d22-4949-924b-37b9c13140fb, d2d40201-0152-4e55-bf95-406c1f66295b, 9dd4dfda-b0d2-4d4a-8642-a44db00f4a15, 534a2149-3015-472c-9de1-5db9e0f6b43e, fe8da200-3e6c-4017-983e-19b5aff7e800, 1eeb53c2-5e82-4c6a-a81f-bea4af78b2f8, 31a96803-e0b0-464c-b44c-14316de7195f, 4ff85e34-9da3-47f2-beee-ec6175d82186, 450d53ce-7643-41e5-9d0d-b9d1eacead36, b43b2475-66e9-49df-b826-4dbb0bb15b8b, bd5df5b0-28d6-45d5-8637-31903ae85330</t>
  </si>
  <si>
    <t>4fc222e3-9728-408a-b24b-171c919f81ea, 7f5bc724-d171-406e-bf3b-cd9d868174f2, b32c172c-a1d5-4cc9-a1fc-f5f4b2365ea4, 3c0ebd74-4105-4532-a321-39bc3d6ab3d8, eac5b480-7e00-4d5e-add6-fc915fb2e8be, 32a60bdd-f493-4c44-a9e2-e45c0209be5e, 6dfeb9a0-918b-4038-ae4f-63ab374b9311, 589319dd-8b62-4842-bb7a-855eef1f8d6e</t>
  </si>
  <si>
    <t>1e0ce7f9-cbf4-44c4-bfb7-725db39d17ea, dda17862-a51d-49f5-bc9f-b2caa7af10ef, 551cfc0c-5de9-4672-90a2-b0f5b644ed8c, ad1e7d8e-5114-413f-921d-a35552003ee4, c132b04e-83bd-4b24-8fe4-5a9a015e7c93, 1e0b04ba-18d5-4ab9-a1e5-23449bbc4a0b, 38b9874d-dd51-433a-bea9-2ef3ec79cb21, e3ae6951-0a5b-40c4-8b20-fd8b9ce4cecf, 4ad06de7-beaf-454c-aeda-59316f4a641c, b33ae65d-523e-48c6-b10e-59346e1c6523, 4e64e115-2f29-4046-95c6-3f34c14feb83, 2ab329ca-9f50-4c70-9698-f44934cf4b69</t>
  </si>
  <si>
    <t>c782f52b-d7ac-47f5-836a-376e4fccf31f, cabf5871-d0d1-43aa-a1e0-7b054ea1f92a, 1f2a78f5-deae-438d-be76-6d733a7dac87, 37b765f0-fc71-4c9c-838b-f3a5ce0706ff, 5538f94c-9d38-4c6c-ab29-0987d27ec313, 4fc222e3-9728-408a-b24b-171c919f81ea, 7f5bc724-d171-406e-bf3b-cd9d868174f2, b32c172c-a1d5-4cc9-a1fc-f5f4b2365ea4, 37979873-7c28-4b44-83ee-438c3e6810e9, e988d274-0abb-4d30-86fd-65f7e0f6b057, cc5f8133-74b9-43cc-b15e-b159a78b93fd, 521b6a84-52f2-488c-b310-c95ae8ff1021, 15603f87-6ae3-403c-aad6-3cd82bdddc1e</t>
  </si>
  <si>
    <t>3100982d-c037-4a3f-a3ed-83e66b248c8d, ebbcecbe-be84-4fb4-bb4e-6420356ebe5a, 6dfeb9a0-918b-4038-ae4f-63ab374b9311, 589319dd-8b62-4842-bb7a-855eef1f8d6e, 8402b4cd-a049-4ae7-8649-16af0c4c8c62, 52e4d490-31bd-48ea-ab9b-8f9eaf720b12, 37b765f0-fc71-4c9c-838b-f3a5ce0706ff, 5538f94c-9d38-4c6c-ab29-0987d27ec313</t>
  </si>
  <si>
    <t>37979873-7c28-4b44-83ee-438c3e6810e9, e988d274-0abb-4d30-86fd-65f7e0f6b057, cc5f8133-74b9-43cc-b15e-b159a78b93fd, 38b9874d-dd51-433a-bea9-2ef3ec79cb21, e3ae6951-0a5b-40c4-8b20-fd8b9ce4cecf, 4ad06de7-beaf-454c-aeda-59316f4a641c, 49f57722-52fb-47b6-8e1e-54de177e0d19, f89ddd78-e74e-469c-8808-241bd8c36f67, c6f0e3ea-fc4a-4768-a155-f0bf0b943717</t>
  </si>
  <si>
    <t>cb7207d7-79d6-497f-a7e6-ceebd62576db, bc618e46-adeb-4bfa-a8dc-9e7a3bbad058, 49f57722-52fb-47b6-8e1e-54de177e0d19, f89ddd78-e74e-469c-8808-241bd8c36f67, c6f0e3ea-fc4a-4768-a155-f0bf0b943717, e00c66ff-cb22-45b1-a5e8-8b3cde249016, 9a1dc165-a7e3-4d94-96b3-aed7943cd257, 4ff85e34-9da3-47f2-beee-ec6175d82186, 450d53ce-7643-41e5-9d0d-b9d1eacead36</t>
  </si>
  <si>
    <t>ad1e7d8e-5114-413f-921d-a35552003ee4, c132b04e-83bd-4b24-8fe4-5a9a015e7c93, 1e0b04ba-18d5-4ab9-a1e5-23449bbc4a0b, 6b796d48-625b-4acf-96db-141d2e7d7b4b, e6f83c77-1538-4fec-934c-6a4ec6617268, 5d92edf2-5248-4363-8e50-f18ad6a67a8c, b6f11273-e674-4c30-afa1-7ee62c1abb4b</t>
  </si>
  <si>
    <t>e00c66ff-cb22-45b1-a5e8-8b3cde249016, 9a1dc165-a7e3-4d94-96b3-aed7943cd257, 3100982d-c037-4a3f-a3ed-83e66b248c8d, ebbcecbe-be84-4fb4-bb4e-6420356ebe5a, 4d0b9e50-43d1-4da0-af2b-97d510bab9e2, 049d0ea9-2055-46a4-b821-0cbf6e36e4d5, 37b5c1f9-c15a-4947-b64d-025dc64c5241, e0bad25d-7fb1-4dd7-a0e8-a11b41dcd281, 5e03ed8a-d9fb-4271-aa1d-73df523dcc57</t>
  </si>
  <si>
    <t>e00c66ff-cb22-45b1-a5e8-8b3cde249016, 9a1dc165-a7e3-4d94-96b3-aed7943cd257, 1e0ce7f9-cbf4-44c4-bfb7-725db39d17ea, dda17862-a51d-49f5-bc9f-b2caa7af10ef, 551cfc0c-5de9-4672-90a2-b0f5b644ed8c, b33ae65d-523e-48c6-b10e-59346e1c6523, 4e64e115-2f29-4046-95c6-3f34c14feb83, 2ab329ca-9f50-4c70-9698-f44934cf4b69</t>
  </si>
  <si>
    <t>e00c66ff-cb22-45b1-a5e8-8b3cde249016, 9a1dc165-a7e3-4d94-96b3-aed7943cd257, 19a8bee2-7566-411a-9919-61d44ccc81ef, e4aa68ec-6374-48d4-a36d-8ca39ac807a2, 058ec2ea-9361-4a0a-a0b1-c81e99f2349a</t>
  </si>
  <si>
    <t>4fc222e3-9728-408a-b24b-171c919f81ea, 7f5bc724-d171-406e-bf3b-cd9d868174f2, b32c172c-a1d5-4cc9-a1fc-f5f4b2365ea4, b43b2475-66e9-49df-b826-4dbb0bb15b8b, bd5df5b0-28d6-45d5-8637-31903ae85330</t>
  </si>
  <si>
    <t>37b765f0-fc71-4c9c-838b-f3a5ce0706ff, 5538f94c-9d38-4c6c-ab29-0987d27ec313, 1e0ce7f9-cbf4-44c4-bfb7-725db39d17ea, dda17862-a51d-49f5-bc9f-b2caa7af10ef, 551cfc0c-5de9-4672-90a2-b0f5b644ed8c, 37979873-7c28-4b44-83ee-438c3e6810e9, e988d274-0abb-4d30-86fd-65f7e0f6b057, cc5f8133-74b9-43cc-b15e-b159a78b93fd, 3c0ebd74-4105-4532-a321-39bc3d6ab3d8, eac5b480-7e00-4d5e-add6-fc915fb2e8be, 32a60bdd-f493-4c44-a9e2-e45c0209be5e</t>
  </si>
  <si>
    <t>bcf5b4b8-c773-40a4-9ec1-9767753c0d44, 92ba9844-0c5e-4bfa-ad1c-ab41f8ac3d5e, 3c0ebd74-4105-4532-a321-39bc3d6ab3d8, eac5b480-7e00-4d5e-add6-fc915fb2e8be, 32a60bdd-f493-4c44-a9e2-e45c0209be5e, b43b2475-66e9-49df-b826-4dbb0bb15b8b, bd5df5b0-28d6-45d5-8637-31903ae85330, dda33b53-0fff-4371-8a45-35a2192e86e8, 34c2e9da-d62c-4fdd-ad94-7befd2595222, 9e9ca12c-4178-40b5-a715-f166244e3adb</t>
  </si>
  <si>
    <t>49150744-aac2-44f9-8ca0-05ae90757bac, f5b20856-42b4-48bd-93d9-fbe2712c9e55, 38b9874d-dd51-433a-bea9-2ef3ec79cb21, e3ae6951-0a5b-40c4-8b20-fd8b9ce4cecf, 4ad06de7-beaf-454c-aeda-59316f4a641c, 4ae8186a-1c4d-4b5e-8e7e-385e8b3e9c79, fcda77f1-d71f-4cbe-bb5c-fb12877aec40, 39af2a17-08ce-4282-8dd0-de4efe79980f, ce83ec69-0901-4423-87f6-92734cc8feb2</t>
  </si>
  <si>
    <t>b43b2475-66e9-49df-b826-4dbb0bb15b8b, bd5df5b0-28d6-45d5-8637-31903ae85330, ad1e7d8e-5114-413f-921d-a35552003ee4, c132b04e-83bd-4b24-8fe4-5a9a015e7c93, 1e0b04ba-18d5-4ab9-a1e5-23449bbc4a0b</t>
  </si>
  <si>
    <t>37979873-7c28-4b44-83ee-438c3e6810e9, e988d274-0abb-4d30-86fd-65f7e0f6b057, cc5f8133-74b9-43cc-b15e-b159a78b93fd, 2390b2fb-f180-48d3-989d-5e359fdf867c, febd48e5-fa29-4288-94cf-a257e875bbc5, a680ecae-78a0-4d78-88cd-4f0163e7d4da, 49150744-aac2-44f9-8ca0-05ae90757bac, f5b20856-42b4-48bd-93d9-fbe2712c9e55, c782f52b-d7ac-47f5-836a-376e4fccf31f, cabf5871-d0d1-43aa-a1e0-7b054ea1f92a, 1f2a78f5-deae-438d-be76-6d733a7dac87</t>
  </si>
  <si>
    <t>4ff85e34-9da3-47f2-beee-ec6175d82186, 450d53ce-7643-41e5-9d0d-b9d1eacead36, 3100982d-c037-4a3f-a3ed-83e66b248c8d, ebbcecbe-be84-4fb4-bb4e-6420356ebe5a</t>
  </si>
  <si>
    <t>1e0ce7f9-cbf4-44c4-bfb7-725db39d17ea, dda17862-a51d-49f5-bc9f-b2caa7af10ef, 551cfc0c-5de9-4672-90a2-b0f5b644ed8c, fa7f1f45-106f-4e8d-bd8c-cce0fd276256, 9630ccdb-1fb5-411d-a129-562993ba0569, 1eeb53c2-5e82-4c6a-a81f-bea4af78b2f8, 31a96803-e0b0-464c-b44c-14316de7195f</t>
  </si>
  <si>
    <t>4fc222e3-9728-408a-b24b-171c919f81ea, 7f5bc724-d171-406e-bf3b-cd9d868174f2, b32c172c-a1d5-4cc9-a1fc-f5f4b2365ea4, 39af2a17-08ce-4282-8dd0-de4efe79980f, ce83ec69-0901-4423-87f6-92734cc8feb2, 4ff85e34-9da3-47f2-beee-ec6175d82186, 450d53ce-7643-41e5-9d0d-b9d1eacead36</t>
  </si>
  <si>
    <t>38b9874d-dd51-433a-bea9-2ef3ec79cb21, e3ae6951-0a5b-40c4-8b20-fd8b9ce4cecf, 4ad06de7-beaf-454c-aeda-59316f4a641c, 8402b4cd-a049-4ae7-8649-16af0c4c8c62, 52e4d490-31bd-48ea-ab9b-8f9eaf720b12, fa7f1f45-106f-4e8d-bd8c-cce0fd276256, 9630ccdb-1fb5-411d-a129-562993ba0569, 12c5d420-9bbc-455d-9794-7780bc5fea5b, 036ab592-da37-4aac-ac4b-3a2eb132eb76, 91d3ffda-02df-4108-a302-e3764e021ccf</t>
  </si>
  <si>
    <t>37b765f0-fc71-4c9c-838b-f3a5ce0706ff, 5538f94c-9d38-4c6c-ab29-0987d27ec313, 19a8bee2-7566-411a-9919-61d44ccc81ef, e4aa68ec-6374-48d4-a36d-8ca39ac807a2, 058ec2ea-9361-4a0a-a0b1-c81e99f2349a, 2c6e4248-da4d-4cb3-ac58-3cd04aa203fa, c8e9582b-d7bd-48cb-9cab-9f953712e952</t>
  </si>
  <si>
    <t>2c4e188e-85c2-4366-b282-d70974be0631, d02446db-85a5-472f-be66-392204bff177, e2e80629-cfb6-4daa-b56c-6795ccdc4e48, 1eeb53c2-5e82-4c6a-a81f-bea4af78b2f8, 31a96803-e0b0-464c-b44c-14316de7195f, cb7207d7-79d6-497f-a7e6-ceebd62576db, bc618e46-adeb-4bfa-a8dc-9e7a3bbad058</t>
  </si>
  <si>
    <t>1e0ce7f9-cbf4-44c4-bfb7-725db39d17ea, dda17862-a51d-49f5-bc9f-b2caa7af10ef, 551cfc0c-5de9-4672-90a2-b0f5b644ed8c, 5d92edf2-5248-4363-8e50-f18ad6a67a8c, b6f11273-e674-4c30-afa1-7ee62c1abb4b, 19a8bee2-7566-411a-9919-61d44ccc81ef, e4aa68ec-6374-48d4-a36d-8ca39ac807a2, 058ec2ea-9361-4a0a-a0b1-c81e99f2349a</t>
  </si>
  <si>
    <t>e00c66ff-cb22-45b1-a5e8-8b3cde249016, 9a1dc165-a7e3-4d94-96b3-aed7943cd257, d3d06262-f539-4a05-9e71-6e6113e9529b, efbed11c-6828-4d9a-bdc3-ffadce27497e, ab3572a8-144f-4148-9862-465bd9d7148b, 39af2a17-08ce-4282-8dd0-de4efe79980f, ce83ec69-0901-4423-87f6-92734cc8feb2, 4ff85e34-9da3-47f2-beee-ec6175d82186, 450d53ce-7643-41e5-9d0d-b9d1eacead36, 9cbfac3c-fb8a-4ebd-b677-c223a57ac329, d464054e-8f96-4d3d-b9d5-a40f34507b88</t>
  </si>
  <si>
    <t>fa7f1f45-106f-4e8d-bd8c-cce0fd276256, 9630ccdb-1fb5-411d-a129-562993ba0569, 4fc222e3-9728-408a-b24b-171c919f81ea, 7f5bc724-d171-406e-bf3b-cd9d868174f2, b32c172c-a1d5-4cc9-a1fc-f5f4b2365ea4</t>
  </si>
  <si>
    <t>521b6a84-52f2-488c-b310-c95ae8ff1021, 15603f87-6ae3-403c-aad6-3cd82bdddc1e, 12c5d420-9bbc-455d-9794-7780bc5fea5b, 036ab592-da37-4aac-ac4b-3a2eb132eb76, 91d3ffda-02df-4108-a302-e3764e021ccf, e00c66ff-cb22-45b1-a5e8-8b3cde249016, 9a1dc165-a7e3-4d94-96b3-aed7943cd257, 3100982d-c037-4a3f-a3ed-83e66b248c8d, ebbcecbe-be84-4fb4-bb4e-6420356ebe5a</t>
  </si>
  <si>
    <t>d3d06262-f539-4a05-9e71-6e6113e9529b, efbed11c-6828-4d9a-bdc3-ffadce27497e, ab3572a8-144f-4148-9862-465bd9d7148b, 1e0ce7f9-cbf4-44c4-bfb7-725db39d17ea, dda17862-a51d-49f5-bc9f-b2caa7af10ef, 551cfc0c-5de9-4672-90a2-b0f5b644ed8c, 5d92edf2-5248-4363-8e50-f18ad6a67a8c, b6f11273-e674-4c30-afa1-7ee62c1abb4b, e00c66ff-cb22-45b1-a5e8-8b3cde249016, 9a1dc165-a7e3-4d94-96b3-aed7943cd257</t>
  </si>
  <si>
    <t>9cbfac3c-fb8a-4ebd-b677-c223a57ac329, d464054e-8f96-4d3d-b9d5-a40f34507b88, 1eeb53c2-5e82-4c6a-a81f-bea4af78b2f8, 31a96803-e0b0-464c-b44c-14316de7195f, 521b6a84-52f2-488c-b310-c95ae8ff1021, 15603f87-6ae3-403c-aad6-3cd82bdddc1e, 12c5d420-9bbc-455d-9794-7780bc5fea5b, 036ab592-da37-4aac-ac4b-3a2eb132eb76, 91d3ffda-02df-4108-a302-e3764e021ccf, 19a8bee2-7566-411a-9919-61d44ccc81ef, e4aa68ec-6374-48d4-a36d-8ca39ac807a2, 058ec2ea-9361-4a0a-a0b1-c81e99f2349a</t>
  </si>
  <si>
    <t>ad1e7d8e-5114-413f-921d-a35552003ee4, c132b04e-83bd-4b24-8fe4-5a9a015e7c93, 1e0b04ba-18d5-4ab9-a1e5-23449bbc4a0b, 2c4e188e-85c2-4366-b282-d70974be0631, d02446db-85a5-472f-be66-392204bff177, e2e80629-cfb6-4daa-b56c-6795ccdc4e48, 3c0ebd74-4105-4532-a321-39bc3d6ab3d8, eac5b480-7e00-4d5e-add6-fc915fb2e8be, 32a60bdd-f493-4c44-a9e2-e45c0209be5e, 8402b4cd-a049-4ae7-8649-16af0c4c8c62, 52e4d490-31bd-48ea-ab9b-8f9eaf720b12, ad1e7d8e-5114-413f-921d-a35552003ee4, c132b04e-83bd-4b24-8fe4-5a9a015e7c93, 1e0b04ba-18d5-4ab9-a1e5-23449bbc4a0b</t>
  </si>
  <si>
    <t>e0bad25d-7fb1-4dd7-a0e8-a11b41dcd281, 5e03ed8a-d9fb-4271-aa1d-73df523dcc57, edca0a28-476b-4782-86be-a06806d87ab8, b12e86e4-dc4d-49cb-8ec3-b0c9f7f23b26, 62f9fcfb-92d6-4bc8-96ff-e8847c7b27ae</t>
  </si>
  <si>
    <t>ad1e7d8e-5114-413f-921d-a35552003ee4, c132b04e-83bd-4b24-8fe4-5a9a015e7c93, 1e0b04ba-18d5-4ab9-a1e5-23449bbc4a0b, fa7f1f45-106f-4e8d-bd8c-cce0fd276256, 9630ccdb-1fb5-411d-a129-562993ba0569</t>
  </si>
  <si>
    <t>4ff85e34-9da3-47f2-beee-ec6175d82186, 450d53ce-7643-41e5-9d0d-b9d1eacead36, 6dfeb9a0-918b-4038-ae4f-63ab374b9311, 589319dd-8b62-4842-bb7a-855eef1f8d6e, fa7f1f45-106f-4e8d-bd8c-cce0fd276256, 9630ccdb-1fb5-411d-a129-562993ba0569, 19a8bee2-7566-411a-9919-61d44ccc81ef, e4aa68ec-6374-48d4-a36d-8ca39ac807a2, 058ec2ea-9361-4a0a-a0b1-c81e99f2349a, 49f57722-52fb-47b6-8e1e-54de177e0d19, f89ddd78-e74e-469c-8808-241bd8c36f67, c6f0e3ea-fc4a-4768-a155-f0bf0b943717</t>
  </si>
  <si>
    <t>37979873-7c28-4b44-83ee-438c3e6810e9, e988d274-0abb-4d30-86fd-65f7e0f6b057, cc5f8133-74b9-43cc-b15e-b159a78b93fd, f66e3050-2b7f-4d30-bc1e-f1c26d6a2aa2, 16f85a4c-9e5b-4f05-ac70-25acb3032c48, d25284f4-c84e-48db-b41e-dc42085a55f9, 5d92edf2-5248-4363-8e50-f18ad6a67a8c, b6f11273-e674-4c30-afa1-7ee62c1abb4b, 1e0ce7f9-cbf4-44c4-bfb7-725db39d17ea, dda17862-a51d-49f5-bc9f-b2caa7af10ef, 551cfc0c-5de9-4672-90a2-b0f5b644ed8c</t>
  </si>
  <si>
    <t>2c6e4248-da4d-4cb3-ac58-3cd04aa203fa, c8e9582b-d7bd-48cb-9cab-9f953712e952, 37979873-7c28-4b44-83ee-438c3e6810e9, e988d274-0abb-4d30-86fd-65f7e0f6b057, cc5f8133-74b9-43cc-b15e-b159a78b93fd, 521b6a84-52f2-488c-b310-c95ae8ff1021, 15603f87-6ae3-403c-aad6-3cd82bdddc1e, 1eeb53c2-5e82-4c6a-a81f-bea4af78b2f8, 31a96803-e0b0-464c-b44c-14316de7195f</t>
  </si>
  <si>
    <t>d3d06262-f539-4a05-9e71-6e6113e9529b, efbed11c-6828-4d9a-bdc3-ffadce27497e, ab3572a8-144f-4148-9862-465bd9d7148b, 1e0ce7f9-cbf4-44c4-bfb7-725db39d17ea, dda17862-a51d-49f5-bc9f-b2caa7af10ef, 551cfc0c-5de9-4672-90a2-b0f5b644ed8c</t>
  </si>
  <si>
    <t>6b796d48-625b-4acf-96db-141d2e7d7b4b, e6f83c77-1538-4fec-934c-6a4ec6617268, edca0a28-476b-4782-86be-a06806d87ab8, b12e86e4-dc4d-49cb-8ec3-b0c9f7f23b26, 62f9fcfb-92d6-4bc8-96ff-e8847c7b27ae, 9dd4dfda-b0d2-4d4a-8642-a44db00f4a15, 534a2149-3015-472c-9de1-5db9e0f6b43e, fe8da200-3e6c-4017-983e-19b5aff7e800, b33ae65d-523e-48c6-b10e-59346e1c6523, 4e64e115-2f29-4046-95c6-3f34c14feb83, 2ab329ca-9f50-4c70-9698-f44934cf4b69, 1e0ce7f9-cbf4-44c4-bfb7-725db39d17ea, dda17862-a51d-49f5-bc9f-b2caa7af10ef, 551cfc0c-5de9-4672-90a2-b0f5b644ed8c</t>
  </si>
  <si>
    <t>12c5d420-9bbc-455d-9794-7780bc5fea5b, 036ab592-da37-4aac-ac4b-3a2eb132eb76, 91d3ffda-02df-4108-a302-e3764e021ccf, e0bad25d-7fb1-4dd7-a0e8-a11b41dcd281, 5e03ed8a-d9fb-4271-aa1d-73df523dcc57, 4d0b9e50-43d1-4da0-af2b-97d510bab9e2, 049d0ea9-2055-46a4-b821-0cbf6e36e4d5, 37b5c1f9-c15a-4947-b64d-025dc64c5241, 4ff85e34-9da3-47f2-beee-ec6175d82186, 450d53ce-7643-41e5-9d0d-b9d1eacead36</t>
  </si>
  <si>
    <t>e00c66ff-cb22-45b1-a5e8-8b3cde249016, 9a1dc165-a7e3-4d94-96b3-aed7943cd257, b43b2475-66e9-49df-b826-4dbb0bb15b8b, bd5df5b0-28d6-45d5-8637-31903ae85330, 37b765f0-fc71-4c9c-838b-f3a5ce0706ff, 5538f94c-9d38-4c6c-ab29-0987d27ec313, 5d92edf2-5248-4363-8e50-f18ad6a67a8c, b6f11273-e674-4c30-afa1-7ee62c1abb4b, d3d06262-f539-4a05-9e71-6e6113e9529b, efbed11c-6828-4d9a-bdc3-ffadce27497e, ab3572a8-144f-4148-9862-465bd9d7148b</t>
  </si>
  <si>
    <t>37979873-7c28-4b44-83ee-438c3e6810e9, e988d274-0abb-4d30-86fd-65f7e0f6b057, cc5f8133-74b9-43cc-b15e-b159a78b93fd, 19a8bee2-7566-411a-9919-61d44ccc81ef, e4aa68ec-6374-48d4-a36d-8ca39ac807a2, 058ec2ea-9361-4a0a-a0b1-c81e99f2349a, b33ae65d-523e-48c6-b10e-59346e1c6523, 4e64e115-2f29-4046-95c6-3f34c14feb83, 2ab329ca-9f50-4c70-9698-f44934cf4b69, d3d06262-f539-4a05-9e71-6e6113e9529b, efbed11c-6828-4d9a-bdc3-ffadce27497e, ab3572a8-144f-4148-9862-465bd9d7148b</t>
  </si>
  <si>
    <t>37b765f0-fc71-4c9c-838b-f3a5ce0706ff, 5538f94c-9d38-4c6c-ab29-0987d27ec313, 4fc222e3-9728-408a-b24b-171c919f81ea, 7f5bc724-d171-406e-bf3b-cd9d868174f2, b32c172c-a1d5-4cc9-a1fc-f5f4b2365ea4, 4fc222e3-9728-408a-b24b-171c919f81ea, 7f5bc724-d171-406e-bf3b-cd9d868174f2, b32c172c-a1d5-4cc9-a1fc-f5f4b2365ea4, 39af2a17-08ce-4282-8dd0-de4efe79980f, ce83ec69-0901-4423-87f6-92734cc8feb2</t>
  </si>
  <si>
    <t>6b796d48-625b-4acf-96db-141d2e7d7b4b, e6f83c77-1538-4fec-934c-6a4ec6617268, 4ff85e34-9da3-47f2-beee-ec6175d82186, 450d53ce-7643-41e5-9d0d-b9d1eacead36, b43b2475-66e9-49df-b826-4dbb0bb15b8b, bd5df5b0-28d6-45d5-8637-31903ae85330</t>
  </si>
  <si>
    <t>2c4e188e-85c2-4366-b282-d70974be0631, d02446db-85a5-472f-be66-392204bff177, e2e80629-cfb6-4daa-b56c-6795ccdc4e48, b33ae65d-523e-48c6-b10e-59346e1c6523, 4e64e115-2f29-4046-95c6-3f34c14feb83, 2ab329ca-9f50-4c70-9698-f44934cf4b69, d3d06262-f539-4a05-9e71-6e6113e9529b, efbed11c-6828-4d9a-bdc3-ffadce27497e, ab3572a8-144f-4148-9862-465bd9d7148b</t>
  </si>
  <si>
    <t>ad1e7d8e-5114-413f-921d-a35552003ee4, c132b04e-83bd-4b24-8fe4-5a9a015e7c93, 1e0b04ba-18d5-4ab9-a1e5-23449bbc4a0b, 521b6a84-52f2-488c-b310-c95ae8ff1021, 15603f87-6ae3-403c-aad6-3cd82bdddc1e, 37979873-7c28-4b44-83ee-438c3e6810e9, e988d274-0abb-4d30-86fd-65f7e0f6b057, cc5f8133-74b9-43cc-b15e-b159a78b93fd</t>
  </si>
  <si>
    <t>b33ae65d-523e-48c6-b10e-59346e1c6523, 4e64e115-2f29-4046-95c6-3f34c14feb83, 2ab329ca-9f50-4c70-9698-f44934cf4b69, 4ae8186a-1c4d-4b5e-8e7e-385e8b3e9c79, fcda77f1-d71f-4cbe-bb5c-fb12877aec40, 3100982d-c037-4a3f-a3ed-83e66b248c8d, ebbcecbe-be84-4fb4-bb4e-6420356ebe5a</t>
  </si>
  <si>
    <t>49150744-aac2-44f9-8ca0-05ae90757bac, f5b20856-42b4-48bd-93d9-fbe2712c9e55, dda33b53-0fff-4371-8a45-35a2192e86e8, 34c2e9da-d62c-4fdd-ad94-7befd2595222, 9e9ca12c-4178-40b5-a715-f166244e3adb, 1e0ce7f9-cbf4-44c4-bfb7-725db39d17ea, dda17862-a51d-49f5-bc9f-b2caa7af10ef, 551cfc0c-5de9-4672-90a2-b0f5b644ed8c</t>
  </si>
  <si>
    <t>6b796d48-625b-4acf-96db-141d2e7d7b4b, e6f83c77-1538-4fec-934c-6a4ec6617268, 12c5d420-9bbc-455d-9794-7780bc5fea5b, 036ab592-da37-4aac-ac4b-3a2eb132eb76, 91d3ffda-02df-4108-a302-e3764e021ccf, 521b6a84-52f2-488c-b310-c95ae8ff1021, 15603f87-6ae3-403c-aad6-3cd82bdddc1e</t>
  </si>
  <si>
    <t>f6cf2da9-277c-4780-8c18-2a4727d35f64, af428f7f-7d22-4949-924b-37b9c13140fb, d2d40201-0152-4e55-bf95-406c1f66295b, 4d0b9e50-43d1-4da0-af2b-97d510bab9e2, 049d0ea9-2055-46a4-b821-0cbf6e36e4d5, 37b5c1f9-c15a-4947-b64d-025dc64c5241, dda33b53-0fff-4371-8a45-35a2192e86e8, 34c2e9da-d62c-4fdd-ad94-7befd2595222, 9e9ca12c-4178-40b5-a715-f166244e3adb</t>
  </si>
  <si>
    <t>dda33b53-0fff-4371-8a45-35a2192e86e8, 34c2e9da-d62c-4fdd-ad94-7befd2595222, 9e9ca12c-4178-40b5-a715-f166244e3adb, 6b796d48-625b-4acf-96db-141d2e7d7b4b, e6f83c77-1538-4fec-934c-6a4ec6617268, ad1e7d8e-5114-413f-921d-a35552003ee4, c132b04e-83bd-4b24-8fe4-5a9a015e7c93, 1e0b04ba-18d5-4ab9-a1e5-23449bbc4a0b, cb7207d7-79d6-497f-a7e6-ceebd62576db, bc618e46-adeb-4bfa-a8dc-9e7a3bbad058, 5d92edf2-5248-4363-8e50-f18ad6a67a8c, b6f11273-e674-4c30-afa1-7ee62c1abb4b</t>
  </si>
  <si>
    <t>e0bad25d-7fb1-4dd7-a0e8-a11b41dcd281, 5e03ed8a-d9fb-4271-aa1d-73df523dcc57, 19a8bee2-7566-411a-9919-61d44ccc81ef, e4aa68ec-6374-48d4-a36d-8ca39ac807a2, 058ec2ea-9361-4a0a-a0b1-c81e99f2349a, 49150744-aac2-44f9-8ca0-05ae90757bac, f5b20856-42b4-48bd-93d9-fbe2712c9e55</t>
  </si>
  <si>
    <t>12c5d420-9bbc-455d-9794-7780bc5fea5b, 036ab592-da37-4aac-ac4b-3a2eb132eb76, 91d3ffda-02df-4108-a302-e3764e021ccf, 38b9874d-dd51-433a-bea9-2ef3ec79cb21, e3ae6951-0a5b-40c4-8b20-fd8b9ce4cecf, 4ad06de7-beaf-454c-aeda-59316f4a641c, 2c4e188e-85c2-4366-b282-d70974be0631, d02446db-85a5-472f-be66-392204bff177, e2e80629-cfb6-4daa-b56c-6795ccdc4e48, 2c6e4248-da4d-4cb3-ac58-3cd04aa203fa, c8e9582b-d7bd-48cb-9cab-9f953712e952</t>
  </si>
  <si>
    <t>3c0ebd74-4105-4532-a321-39bc3d6ab3d8, eac5b480-7e00-4d5e-add6-fc915fb2e8be, 32a60bdd-f493-4c44-a9e2-e45c0209be5e, 6b796d48-625b-4acf-96db-141d2e7d7b4b, e6f83c77-1538-4fec-934c-6a4ec6617268, dda33b53-0fff-4371-8a45-35a2192e86e8, 34c2e9da-d62c-4fdd-ad94-7befd2595222, 9e9ca12c-4178-40b5-a715-f166244e3adb, 2c4e188e-85c2-4366-b282-d70974be0631, d02446db-85a5-472f-be66-392204bff177, e2e80629-cfb6-4daa-b56c-6795ccdc4e48</t>
  </si>
  <si>
    <t>9cbfac3c-fb8a-4ebd-b677-c223a57ac329, d464054e-8f96-4d3d-b9d5-a40f34507b88, d3d06262-f539-4a05-9e71-6e6113e9529b, efbed11c-6828-4d9a-bdc3-ffadce27497e, ab3572a8-144f-4148-9862-465bd9d7148b</t>
  </si>
  <si>
    <t>d3d06262-f539-4a05-9e71-6e6113e9529b, efbed11c-6828-4d9a-bdc3-ffadce27497e, ab3572a8-144f-4148-9862-465bd9d7148b, 3c0ebd74-4105-4532-a321-39bc3d6ab3d8, eac5b480-7e00-4d5e-add6-fc915fb2e8be, 32a60bdd-f493-4c44-a9e2-e45c0209be5e, ad1e7d8e-5114-413f-921d-a35552003ee4, c132b04e-83bd-4b24-8fe4-5a9a015e7c93, 1e0b04ba-18d5-4ab9-a1e5-23449bbc4a0b, f66e3050-2b7f-4d30-bc1e-f1c26d6a2aa2, 16f85a4c-9e5b-4f05-ac70-25acb3032c48, d25284f4-c84e-48db-b41e-dc42085a55f9, 8402b4cd-a049-4ae7-8649-16af0c4c8c62, 52e4d490-31bd-48ea-ab9b-8f9eaf720b12</t>
  </si>
  <si>
    <t>4ff85e34-9da3-47f2-beee-ec6175d82186, 450d53ce-7643-41e5-9d0d-b9d1eacead36, 3c0ebd74-4105-4532-a321-39bc3d6ab3d8, eac5b480-7e00-4d5e-add6-fc915fb2e8be, 32a60bdd-f493-4c44-a9e2-e45c0209be5e, 3100982d-c037-4a3f-a3ed-83e66b248c8d, ebbcecbe-be84-4fb4-bb4e-6420356ebe5a, 49f57722-52fb-47b6-8e1e-54de177e0d19, f89ddd78-e74e-469c-8808-241bd8c36f67, c6f0e3ea-fc4a-4768-a155-f0bf0b943717, e0bad25d-7fb1-4dd7-a0e8-a11b41dcd281, 5e03ed8a-d9fb-4271-aa1d-73df523dcc57</t>
  </si>
  <si>
    <t>9cbfac3c-fb8a-4ebd-b677-c223a57ac329, d464054e-8f96-4d3d-b9d5-a40f34507b88, cb7207d7-79d6-497f-a7e6-ceebd62576db, bc618e46-adeb-4bfa-a8dc-9e7a3bbad058, 3c0ebd74-4105-4532-a321-39bc3d6ab3d8, eac5b480-7e00-4d5e-add6-fc915fb2e8be, 32a60bdd-f493-4c44-a9e2-e45c0209be5e, 49150744-aac2-44f9-8ca0-05ae90757bac, f5b20856-42b4-48bd-93d9-fbe2712c9e55, 19a8bee2-7566-411a-9919-61d44ccc81ef, e4aa68ec-6374-48d4-a36d-8ca39ac807a2, 058ec2ea-9361-4a0a-a0b1-c81e99f2349a</t>
  </si>
  <si>
    <t>521b6a84-52f2-488c-b310-c95ae8ff1021, 15603f87-6ae3-403c-aad6-3cd82bdddc1e, e0bad25d-7fb1-4dd7-a0e8-a11b41dcd281, 5e03ed8a-d9fb-4271-aa1d-73df523dcc57, 5d92edf2-5248-4363-8e50-f18ad6a67a8c, b6f11273-e674-4c30-afa1-7ee62c1abb4b, 9dd4dfda-b0d2-4d4a-8642-a44db00f4a15, 534a2149-3015-472c-9de1-5db9e0f6b43e, fe8da200-3e6c-4017-983e-19b5aff7e800, 39af2a17-08ce-4282-8dd0-de4efe79980f, ce83ec69-0901-4423-87f6-92734cc8feb2</t>
  </si>
  <si>
    <t>49150744-aac2-44f9-8ca0-05ae90757bac, f5b20856-42b4-48bd-93d9-fbe2712c9e55, 9dd4dfda-b0d2-4d4a-8642-a44db00f4a15, 534a2149-3015-472c-9de1-5db9e0f6b43e, fe8da200-3e6c-4017-983e-19b5aff7e800, 521b6a84-52f2-488c-b310-c95ae8ff1021, 15603f87-6ae3-403c-aad6-3cd82bdddc1e</t>
  </si>
  <si>
    <t>37b765f0-fc71-4c9c-838b-f3a5ce0706ff, 5538f94c-9d38-4c6c-ab29-0987d27ec313, e00c66ff-cb22-45b1-a5e8-8b3cde249016, 9a1dc165-a7e3-4d94-96b3-aed7943cd257, 4ae8186a-1c4d-4b5e-8e7e-385e8b3e9c79, fcda77f1-d71f-4cbe-bb5c-fb12877aec40</t>
  </si>
  <si>
    <t>2390b2fb-f180-48d3-989d-5e359fdf867c, febd48e5-fa29-4288-94cf-a257e875bbc5, a680ecae-78a0-4d78-88cd-4f0163e7d4da, 49150744-aac2-44f9-8ca0-05ae90757bac, f5b20856-42b4-48bd-93d9-fbe2712c9e55</t>
  </si>
  <si>
    <t>39af2a17-08ce-4282-8dd0-de4efe79980f, ce83ec69-0901-4423-87f6-92734cc8feb2, 4d0b9e50-43d1-4da0-af2b-97d510bab9e2, 049d0ea9-2055-46a4-b821-0cbf6e36e4d5, 37b5c1f9-c15a-4947-b64d-025dc64c5241</t>
  </si>
  <si>
    <t>cb7207d7-79d6-497f-a7e6-ceebd62576db, bc618e46-adeb-4bfa-a8dc-9e7a3bbad058, bcf5b4b8-c773-40a4-9ec1-9767753c0d44, 92ba9844-0c5e-4bfa-ad1c-ab41f8ac3d5e, d3d06262-f539-4a05-9e71-6e6113e9529b, efbed11c-6828-4d9a-bdc3-ffadce27497e, ab3572a8-144f-4148-9862-465bd9d7148b, 1e0ce7f9-cbf4-44c4-bfb7-725db39d17ea, dda17862-a51d-49f5-bc9f-b2caa7af10ef, 551cfc0c-5de9-4672-90a2-b0f5b644ed8c</t>
  </si>
  <si>
    <t>6b796d48-625b-4acf-96db-141d2e7d7b4b, e6f83c77-1538-4fec-934c-6a4ec6617268, f6cf2da9-277c-4780-8c18-2a4727d35f64, af428f7f-7d22-4949-924b-37b9c13140fb, d2d40201-0152-4e55-bf95-406c1f66295b</t>
  </si>
  <si>
    <t>2390b2fb-f180-48d3-989d-5e359fdf867c, febd48e5-fa29-4288-94cf-a257e875bbc5, a680ecae-78a0-4d78-88cd-4f0163e7d4da, 5d92edf2-5248-4363-8e50-f18ad6a67a8c, b6f11273-e674-4c30-afa1-7ee62c1abb4b, 6dfeb9a0-918b-4038-ae4f-63ab374b9311, 589319dd-8b62-4842-bb7a-855eef1f8d6e, 4fc222e3-9728-408a-b24b-171c919f81ea, 7f5bc724-d171-406e-bf3b-cd9d868174f2, b32c172c-a1d5-4cc9-a1fc-f5f4b2365ea4</t>
  </si>
  <si>
    <t>4ff85e34-9da3-47f2-beee-ec6175d82186, 450d53ce-7643-41e5-9d0d-b9d1eacead36, 2c4e188e-85c2-4366-b282-d70974be0631, d02446db-85a5-472f-be66-392204bff177, e2e80629-cfb6-4daa-b56c-6795ccdc4e48, 4fc222e3-9728-408a-b24b-171c919f81ea, 7f5bc724-d171-406e-bf3b-cd9d868174f2, b32c172c-a1d5-4cc9-a1fc-f5f4b2365ea4</t>
  </si>
  <si>
    <t>e00c66ff-cb22-45b1-a5e8-8b3cde249016, 9a1dc165-a7e3-4d94-96b3-aed7943cd257, 37979873-7c28-4b44-83ee-438c3e6810e9, e988d274-0abb-4d30-86fd-65f7e0f6b057, cc5f8133-74b9-43cc-b15e-b159a78b93fd, 6b796d48-625b-4acf-96db-141d2e7d7b4b, e6f83c77-1538-4fec-934c-6a4ec6617268</t>
  </si>
  <si>
    <t>1eeb53c2-5e82-4c6a-a81f-bea4af78b2f8, 31a96803-e0b0-464c-b44c-14316de7195f, 37979873-7c28-4b44-83ee-438c3e6810e9, e988d274-0abb-4d30-86fd-65f7e0f6b057, cc5f8133-74b9-43cc-b15e-b159a78b93fd</t>
  </si>
  <si>
    <t>4d0b9e50-43d1-4da0-af2b-97d510bab9e2, 049d0ea9-2055-46a4-b821-0cbf6e36e4d5, 37b5c1f9-c15a-4947-b64d-025dc64c5241, 521b6a84-52f2-488c-b310-c95ae8ff1021, 15603f87-6ae3-403c-aad6-3cd82bdddc1e, 38b9874d-dd51-433a-bea9-2ef3ec79cb21, e3ae6951-0a5b-40c4-8b20-fd8b9ce4cecf, 4ad06de7-beaf-454c-aeda-59316f4a641c, b33ae65d-523e-48c6-b10e-59346e1c6523, 4e64e115-2f29-4046-95c6-3f34c14feb83, 2ab329ca-9f50-4c70-9698-f44934cf4b69, ad1e7d8e-5114-413f-921d-a35552003ee4, c132b04e-83bd-4b24-8fe4-5a9a015e7c93, 1e0b04ba-18d5-4ab9-a1e5-23449bbc4a0b</t>
  </si>
  <si>
    <t>2390b2fb-f180-48d3-989d-5e359fdf867c, febd48e5-fa29-4288-94cf-a257e875bbc5, a680ecae-78a0-4d78-88cd-4f0163e7d4da, 4ae8186a-1c4d-4b5e-8e7e-385e8b3e9c79, fcda77f1-d71f-4cbe-bb5c-fb12877aec40, b33ae65d-523e-48c6-b10e-59346e1c6523, 4e64e115-2f29-4046-95c6-3f34c14feb83, 2ab329ca-9f50-4c70-9698-f44934cf4b69, d3d06262-f539-4a05-9e71-6e6113e9529b, efbed11c-6828-4d9a-bdc3-ffadce27497e, ab3572a8-144f-4148-9862-465bd9d7148b, 3c0ebd74-4105-4532-a321-39bc3d6ab3d8, eac5b480-7e00-4d5e-add6-fc915fb2e8be, 32a60bdd-f493-4c44-a9e2-e45c0209be5e</t>
  </si>
  <si>
    <t>37b765f0-fc71-4c9c-838b-f3a5ce0706ff, 5538f94c-9d38-4c6c-ab29-0987d27ec313, 1e0ce7f9-cbf4-44c4-bfb7-725db39d17ea, dda17862-a51d-49f5-bc9f-b2caa7af10ef, 551cfc0c-5de9-4672-90a2-b0f5b644ed8c, 49f57722-52fb-47b6-8e1e-54de177e0d19, f89ddd78-e74e-469c-8808-241bd8c36f67, c6f0e3ea-fc4a-4768-a155-f0bf0b943717, 8402b4cd-a049-4ae7-8649-16af0c4c8c62, 52e4d490-31bd-48ea-ab9b-8f9eaf720b12</t>
  </si>
  <si>
    <t>edca0a28-476b-4782-86be-a06806d87ab8, b12e86e4-dc4d-49cb-8ec3-b0c9f7f23b26, 62f9fcfb-92d6-4bc8-96ff-e8847c7b27ae, f6cf2da9-277c-4780-8c18-2a4727d35f64, af428f7f-7d22-4949-924b-37b9c13140fb, d2d40201-0152-4e55-bf95-406c1f66295b, f6cf2da9-277c-4780-8c18-2a4727d35f64, af428f7f-7d22-4949-924b-37b9c13140fb, d2d40201-0152-4e55-bf95-406c1f66295b, 1e0ce7f9-cbf4-44c4-bfb7-725db39d17ea, dda17862-a51d-49f5-bc9f-b2caa7af10ef, 551cfc0c-5de9-4672-90a2-b0f5b644ed8c, c782f52b-d7ac-47f5-836a-376e4fccf31f, cabf5871-d0d1-43aa-a1e0-7b054ea1f92a, 1f2a78f5-deae-438d-be76-6d733a7dac87</t>
  </si>
  <si>
    <t>edca0a28-476b-4782-86be-a06806d87ab8, b12e86e4-dc4d-49cb-8ec3-b0c9f7f23b26, 62f9fcfb-92d6-4bc8-96ff-e8847c7b27ae, bcf5b4b8-c773-40a4-9ec1-9767753c0d44, 92ba9844-0c5e-4bfa-ad1c-ab41f8ac3d5e, d3d06262-f539-4a05-9e71-6e6113e9529b, efbed11c-6828-4d9a-bdc3-ffadce27497e, ab3572a8-144f-4148-9862-465bd9d7148b, 9dd4dfda-b0d2-4d4a-8642-a44db00f4a15, 534a2149-3015-472c-9de1-5db9e0f6b43e, fe8da200-3e6c-4017-983e-19b5aff7e800, 2390b2fb-f180-48d3-989d-5e359fdf867c, febd48e5-fa29-4288-94cf-a257e875bbc5, a680ecae-78a0-4d78-88cd-4f0163e7d4da</t>
  </si>
  <si>
    <t>8402b4cd-a049-4ae7-8649-16af0c4c8c62, 52e4d490-31bd-48ea-ab9b-8f9eaf720b12, cb7207d7-79d6-497f-a7e6-ceebd62576db, bc618e46-adeb-4bfa-a8dc-9e7a3bbad058, c782f52b-d7ac-47f5-836a-376e4fccf31f, cabf5871-d0d1-43aa-a1e0-7b054ea1f92a, 1f2a78f5-deae-438d-be76-6d733a7dac87, b33ae65d-523e-48c6-b10e-59346e1c6523, 4e64e115-2f29-4046-95c6-3f34c14feb83, 2ab329ca-9f50-4c70-9698-f44934cf4b69, 6dfeb9a0-918b-4038-ae4f-63ab374b9311, 589319dd-8b62-4842-bb7a-855eef1f8d6e</t>
  </si>
  <si>
    <t>cb7207d7-79d6-497f-a7e6-ceebd62576db, bc618e46-adeb-4bfa-a8dc-9e7a3bbad058, 38b9874d-dd51-433a-bea9-2ef3ec79cb21, e3ae6951-0a5b-40c4-8b20-fd8b9ce4cecf, 4ad06de7-beaf-454c-aeda-59316f4a641c, 12c5d420-9bbc-455d-9794-7780bc5fea5b, 036ab592-da37-4aac-ac4b-3a2eb132eb76, 91d3ffda-02df-4108-a302-e3764e021ccf, e00c66ff-cb22-45b1-a5e8-8b3cde249016, 9a1dc165-a7e3-4d94-96b3-aed7943cd257</t>
  </si>
  <si>
    <t>5d92edf2-5248-4363-8e50-f18ad6a67a8c, b6f11273-e674-4c30-afa1-7ee62c1abb4b, 4d0b9e50-43d1-4da0-af2b-97d510bab9e2, 049d0ea9-2055-46a4-b821-0cbf6e36e4d5, 37b5c1f9-c15a-4947-b64d-025dc64c5241</t>
  </si>
  <si>
    <t>edca0a28-476b-4782-86be-a06806d87ab8, b12e86e4-dc4d-49cb-8ec3-b0c9f7f23b26, 62f9fcfb-92d6-4bc8-96ff-e8847c7b27ae, 521b6a84-52f2-488c-b310-c95ae8ff1021, 15603f87-6ae3-403c-aad6-3cd82bdddc1e</t>
  </si>
  <si>
    <t>cb7207d7-79d6-497f-a7e6-ceebd62576db, bc618e46-adeb-4bfa-a8dc-9e7a3bbad058, 4ae8186a-1c4d-4b5e-8e7e-385e8b3e9c79, fcda77f1-d71f-4cbe-bb5c-fb12877aec40, 2390b2fb-f180-48d3-989d-5e359fdf867c, febd48e5-fa29-4288-94cf-a257e875bbc5, a680ecae-78a0-4d78-88cd-4f0163e7d4da, 2c6e4248-da4d-4cb3-ac58-3cd04aa203fa, c8e9582b-d7bd-48cb-9cab-9f953712e952, 49150744-aac2-44f9-8ca0-05ae90757bac, f5b20856-42b4-48bd-93d9-fbe2712c9e55</t>
  </si>
  <si>
    <t>4fc222e3-9728-408a-b24b-171c919f81ea, 7f5bc724-d171-406e-bf3b-cd9d868174f2, b32c172c-a1d5-4cc9-a1fc-f5f4b2365ea4, ad1e7d8e-5114-413f-921d-a35552003ee4, c132b04e-83bd-4b24-8fe4-5a9a015e7c93, 1e0b04ba-18d5-4ab9-a1e5-23449bbc4a0b, 12c5d420-9bbc-455d-9794-7780bc5fea5b, 036ab592-da37-4aac-ac4b-3a2eb132eb76, 91d3ffda-02df-4108-a302-e3764e021ccf</t>
  </si>
  <si>
    <t>2390b2fb-f180-48d3-989d-5e359fdf867c, febd48e5-fa29-4288-94cf-a257e875bbc5, a680ecae-78a0-4d78-88cd-4f0163e7d4da, 6b796d48-625b-4acf-96db-141d2e7d7b4b, e6f83c77-1538-4fec-934c-6a4ec6617268</t>
  </si>
  <si>
    <t>3c0ebd74-4105-4532-a321-39bc3d6ab3d8, eac5b480-7e00-4d5e-add6-fc915fb2e8be, 32a60bdd-f493-4c44-a9e2-e45c0209be5e, dda33b53-0fff-4371-8a45-35a2192e86e8, 34c2e9da-d62c-4fdd-ad94-7befd2595222, 9e9ca12c-4178-40b5-a715-f166244e3adb, dda33b53-0fff-4371-8a45-35a2192e86e8, 34c2e9da-d62c-4fdd-ad94-7befd2595222, 9e9ca12c-4178-40b5-a715-f166244e3adb, 2c4e188e-85c2-4366-b282-d70974be0631, d02446db-85a5-472f-be66-392204bff177, e2e80629-cfb6-4daa-b56c-6795ccdc4e48</t>
  </si>
  <si>
    <t>dda33b53-0fff-4371-8a45-35a2192e86e8, 34c2e9da-d62c-4fdd-ad94-7befd2595222, 9e9ca12c-4178-40b5-a715-f166244e3adb, 37979873-7c28-4b44-83ee-438c3e6810e9, e988d274-0abb-4d30-86fd-65f7e0f6b057, cc5f8133-74b9-43cc-b15e-b159a78b93fd, b33ae65d-523e-48c6-b10e-59346e1c6523, 4e64e115-2f29-4046-95c6-3f34c14feb83, 2ab329ca-9f50-4c70-9698-f44934cf4b69</t>
  </si>
  <si>
    <t>edca0a28-476b-4782-86be-a06806d87ab8, b12e86e4-dc4d-49cb-8ec3-b0c9f7f23b26, 62f9fcfb-92d6-4bc8-96ff-e8847c7b27ae, b43b2475-66e9-49df-b826-4dbb0bb15b8b, bd5df5b0-28d6-45d5-8637-31903ae85330, 19a8bee2-7566-411a-9919-61d44ccc81ef, e4aa68ec-6374-48d4-a36d-8ca39ac807a2, 058ec2ea-9361-4a0a-a0b1-c81e99f2349a, 1eeb53c2-5e82-4c6a-a81f-bea4af78b2f8, 31a96803-e0b0-464c-b44c-14316de7195f</t>
  </si>
  <si>
    <t>4d0b9e50-43d1-4da0-af2b-97d510bab9e2, 049d0ea9-2055-46a4-b821-0cbf6e36e4d5, 37b5c1f9-c15a-4947-b64d-025dc64c5241, 9dd4dfda-b0d2-4d4a-8642-a44db00f4a15, 534a2149-3015-472c-9de1-5db9e0f6b43e, fe8da200-3e6c-4017-983e-19b5aff7e800, 1eeb53c2-5e82-4c6a-a81f-bea4af78b2f8, 31a96803-e0b0-464c-b44c-14316de7195f, d3d06262-f539-4a05-9e71-6e6113e9529b, efbed11c-6828-4d9a-bdc3-ffadce27497e, ab3572a8-144f-4148-9862-465bd9d7148b</t>
  </si>
  <si>
    <t>6dfeb9a0-918b-4038-ae4f-63ab374b9311, 589319dd-8b62-4842-bb7a-855eef1f8d6e, 9cbfac3c-fb8a-4ebd-b677-c223a57ac329, d464054e-8f96-4d3d-b9d5-a40f34507b88, f6cf2da9-277c-4780-8c18-2a4727d35f64, af428f7f-7d22-4949-924b-37b9c13140fb, d2d40201-0152-4e55-bf95-406c1f66295b</t>
  </si>
  <si>
    <t>2c4e188e-85c2-4366-b282-d70974be0631, d02446db-85a5-472f-be66-392204bff177, e2e80629-cfb6-4daa-b56c-6795ccdc4e48, 37979873-7c28-4b44-83ee-438c3e6810e9, e988d274-0abb-4d30-86fd-65f7e0f6b057, cc5f8133-74b9-43cc-b15e-b159a78b93fd</t>
  </si>
  <si>
    <t>ad1e7d8e-5114-413f-921d-a35552003ee4, c132b04e-83bd-4b24-8fe4-5a9a015e7c93, 1e0b04ba-18d5-4ab9-a1e5-23449bbc4a0b, 4fc222e3-9728-408a-b24b-171c919f81ea, 7f5bc724-d171-406e-bf3b-cd9d868174f2, b32c172c-a1d5-4cc9-a1fc-f5f4b2365ea4, 2390b2fb-f180-48d3-989d-5e359fdf867c, febd48e5-fa29-4288-94cf-a257e875bbc5, a680ecae-78a0-4d78-88cd-4f0163e7d4da</t>
  </si>
  <si>
    <t>ad1e7d8e-5114-413f-921d-a35552003ee4, c132b04e-83bd-4b24-8fe4-5a9a015e7c93, 1e0b04ba-18d5-4ab9-a1e5-23449bbc4a0b, e00c66ff-cb22-45b1-a5e8-8b3cde249016, 9a1dc165-a7e3-4d94-96b3-aed7943cd257, dda33b53-0fff-4371-8a45-35a2192e86e8, 34c2e9da-d62c-4fdd-ad94-7befd2595222, 9e9ca12c-4178-40b5-a715-f166244e3adb, 9dd4dfda-b0d2-4d4a-8642-a44db00f4a15, 534a2149-3015-472c-9de1-5db9e0f6b43e, fe8da200-3e6c-4017-983e-19b5aff7e800</t>
  </si>
  <si>
    <t>19a8bee2-7566-411a-9919-61d44ccc81ef, e4aa68ec-6374-48d4-a36d-8ca39ac807a2, 058ec2ea-9361-4a0a-a0b1-c81e99f2349a, 6b796d48-625b-4acf-96db-141d2e7d7b4b, e6f83c77-1538-4fec-934c-6a4ec6617268, 37979873-7c28-4b44-83ee-438c3e6810e9, e988d274-0abb-4d30-86fd-65f7e0f6b057, cc5f8133-74b9-43cc-b15e-b159a78b93fd, b33ae65d-523e-48c6-b10e-59346e1c6523, 4e64e115-2f29-4046-95c6-3f34c14feb83, 2ab329ca-9f50-4c70-9698-f44934cf4b69</t>
  </si>
  <si>
    <t>ad1e7d8e-5114-413f-921d-a35552003ee4, c132b04e-83bd-4b24-8fe4-5a9a015e7c93, 1e0b04ba-18d5-4ab9-a1e5-23449bbc4a0b, 6dfeb9a0-918b-4038-ae4f-63ab374b9311, 589319dd-8b62-4842-bb7a-855eef1f8d6e, f66e3050-2b7f-4d30-bc1e-f1c26d6a2aa2, 16f85a4c-9e5b-4f05-ac70-25acb3032c48, d25284f4-c84e-48db-b41e-dc42085a55f9, 12c5d420-9bbc-455d-9794-7780bc5fea5b, 036ab592-da37-4aac-ac4b-3a2eb132eb76, 91d3ffda-02df-4108-a302-e3764e021ccf</t>
  </si>
  <si>
    <t>39af2a17-08ce-4282-8dd0-de4efe79980f, ce83ec69-0901-4423-87f6-92734cc8feb2, 19a8bee2-7566-411a-9919-61d44ccc81ef, e4aa68ec-6374-48d4-a36d-8ca39ac807a2, 058ec2ea-9361-4a0a-a0b1-c81e99f2349a, e00c66ff-cb22-45b1-a5e8-8b3cde249016, 9a1dc165-a7e3-4d94-96b3-aed7943cd257</t>
  </si>
  <si>
    <t>3c0ebd74-4105-4532-a321-39bc3d6ab3d8, eac5b480-7e00-4d5e-add6-fc915fb2e8be, 32a60bdd-f493-4c44-a9e2-e45c0209be5e, 5d92edf2-5248-4363-8e50-f18ad6a67a8c, b6f11273-e674-4c30-afa1-7ee62c1abb4b</t>
  </si>
  <si>
    <t>6dfeb9a0-918b-4038-ae4f-63ab374b9311, 589319dd-8b62-4842-bb7a-855eef1f8d6e, fa7f1f45-106f-4e8d-bd8c-cce0fd276256, 9630ccdb-1fb5-411d-a129-562993ba0569, 9cbfac3c-fb8a-4ebd-b677-c223a57ac329, d464054e-8f96-4d3d-b9d5-a40f34507b88, f66e3050-2b7f-4d30-bc1e-f1c26d6a2aa2, 16f85a4c-9e5b-4f05-ac70-25acb3032c48, d25284f4-c84e-48db-b41e-dc42085a55f9</t>
  </si>
  <si>
    <t>6dfeb9a0-918b-4038-ae4f-63ab374b9311, 589319dd-8b62-4842-bb7a-855eef1f8d6e, f6cf2da9-277c-4780-8c18-2a4727d35f64, af428f7f-7d22-4949-924b-37b9c13140fb, d2d40201-0152-4e55-bf95-406c1f66295b, 19a8bee2-7566-411a-9919-61d44ccc81ef, e4aa68ec-6374-48d4-a36d-8ca39ac807a2, 058ec2ea-9361-4a0a-a0b1-c81e99f2349a, 4d0b9e50-43d1-4da0-af2b-97d510bab9e2, 049d0ea9-2055-46a4-b821-0cbf6e36e4d5, 37b5c1f9-c15a-4947-b64d-025dc64c5241</t>
  </si>
  <si>
    <t>cb7207d7-79d6-497f-a7e6-ceebd62576db, bc618e46-adeb-4bfa-a8dc-9e7a3bbad058, b33ae65d-523e-48c6-b10e-59346e1c6523, 4e64e115-2f29-4046-95c6-3f34c14feb83, 2ab329ca-9f50-4c70-9698-f44934cf4b69, edca0a28-476b-4782-86be-a06806d87ab8, b12e86e4-dc4d-49cb-8ec3-b0c9f7f23b26, 62f9fcfb-92d6-4bc8-96ff-e8847c7b27ae, 3100982d-c037-4a3f-a3ed-83e66b248c8d, ebbcecbe-be84-4fb4-bb4e-6420356ebe5a</t>
  </si>
  <si>
    <t>1eeb53c2-5e82-4c6a-a81f-bea4af78b2f8, 31a96803-e0b0-464c-b44c-14316de7195f, b43b2475-66e9-49df-b826-4dbb0bb15b8b, bd5df5b0-28d6-45d5-8637-31903ae85330, dda33b53-0fff-4371-8a45-35a2192e86e8, 34c2e9da-d62c-4fdd-ad94-7befd2595222, 9e9ca12c-4178-40b5-a715-f166244e3adb</t>
  </si>
  <si>
    <t>6dfeb9a0-918b-4038-ae4f-63ab374b9311, 589319dd-8b62-4842-bb7a-855eef1f8d6e, ad1e7d8e-5114-413f-921d-a35552003ee4, c132b04e-83bd-4b24-8fe4-5a9a015e7c93, 1e0b04ba-18d5-4ab9-a1e5-23449bbc4a0b, 49150744-aac2-44f9-8ca0-05ae90757bac, f5b20856-42b4-48bd-93d9-fbe2712c9e55, 5d92edf2-5248-4363-8e50-f18ad6a67a8c, b6f11273-e674-4c30-afa1-7ee62c1abb4b</t>
  </si>
  <si>
    <t>f6cf2da9-277c-4780-8c18-2a4727d35f64, af428f7f-7d22-4949-924b-37b9c13140fb, d2d40201-0152-4e55-bf95-406c1f66295b, 521b6a84-52f2-488c-b310-c95ae8ff1021, 15603f87-6ae3-403c-aad6-3cd82bdddc1e</t>
  </si>
  <si>
    <t>c782f52b-d7ac-47f5-836a-376e4fccf31f, cabf5871-d0d1-43aa-a1e0-7b054ea1f92a, 1f2a78f5-deae-438d-be76-6d733a7dac87, 4ae8186a-1c4d-4b5e-8e7e-385e8b3e9c79, fcda77f1-d71f-4cbe-bb5c-fb12877aec40, 1e0ce7f9-cbf4-44c4-bfb7-725db39d17ea, dda17862-a51d-49f5-bc9f-b2caa7af10ef, 551cfc0c-5de9-4672-90a2-b0f5b644ed8c</t>
  </si>
  <si>
    <t>19a8bee2-7566-411a-9919-61d44ccc81ef, e4aa68ec-6374-48d4-a36d-8ca39ac807a2, 058ec2ea-9361-4a0a-a0b1-c81e99f2349a, 4ff85e34-9da3-47f2-beee-ec6175d82186, 450d53ce-7643-41e5-9d0d-b9d1eacead36, 9dd4dfda-b0d2-4d4a-8642-a44db00f4a15, 534a2149-3015-472c-9de1-5db9e0f6b43e, fe8da200-3e6c-4017-983e-19b5aff7e800</t>
  </si>
  <si>
    <t>e0bad25d-7fb1-4dd7-a0e8-a11b41dcd281, 5e03ed8a-d9fb-4271-aa1d-73df523dcc57, d3d06262-f539-4a05-9e71-6e6113e9529b, efbed11c-6828-4d9a-bdc3-ffadce27497e, ab3572a8-144f-4148-9862-465bd9d7148b, 6dfeb9a0-918b-4038-ae4f-63ab374b9311, 589319dd-8b62-4842-bb7a-855eef1f8d6e</t>
  </si>
  <si>
    <t>6b796d48-625b-4acf-96db-141d2e7d7b4b, e6f83c77-1538-4fec-934c-6a4ec6617268, dda33b53-0fff-4371-8a45-35a2192e86e8, 34c2e9da-d62c-4fdd-ad94-7befd2595222, 9e9ca12c-4178-40b5-a715-f166244e3adb, edca0a28-476b-4782-86be-a06806d87ab8, b12e86e4-dc4d-49cb-8ec3-b0c9f7f23b26, 62f9fcfb-92d6-4bc8-96ff-e8847c7b27ae, 49f57722-52fb-47b6-8e1e-54de177e0d19, f89ddd78-e74e-469c-8808-241bd8c36f67, c6f0e3ea-fc4a-4768-a155-f0bf0b943717</t>
  </si>
  <si>
    <t>19a8bee2-7566-411a-9919-61d44ccc81ef, e4aa68ec-6374-48d4-a36d-8ca39ac807a2, 058ec2ea-9361-4a0a-a0b1-c81e99f2349a, 1e0ce7f9-cbf4-44c4-bfb7-725db39d17ea, dda17862-a51d-49f5-bc9f-b2caa7af10ef, 551cfc0c-5de9-4672-90a2-b0f5b644ed8c, f66e3050-2b7f-4d30-bc1e-f1c26d6a2aa2, 16f85a4c-9e5b-4f05-ac70-25acb3032c48, d25284f4-c84e-48db-b41e-dc42085a55f9</t>
  </si>
  <si>
    <t>f6cf2da9-277c-4780-8c18-2a4727d35f64, af428f7f-7d22-4949-924b-37b9c13140fb, d2d40201-0152-4e55-bf95-406c1f66295b, e0bad25d-7fb1-4dd7-a0e8-a11b41dcd281, 5e03ed8a-d9fb-4271-aa1d-73df523dcc57</t>
  </si>
  <si>
    <t>cb7207d7-79d6-497f-a7e6-ceebd62576db, bc618e46-adeb-4bfa-a8dc-9e7a3bbad058, 6b796d48-625b-4acf-96db-141d2e7d7b4b, e6f83c77-1538-4fec-934c-6a4ec6617268, fa7f1f45-106f-4e8d-bd8c-cce0fd276256, 9630ccdb-1fb5-411d-a129-562993ba0569, 9dd4dfda-b0d2-4d4a-8642-a44db00f4a15, 534a2149-3015-472c-9de1-5db9e0f6b43e, fe8da200-3e6c-4017-983e-19b5aff7e800, f66e3050-2b7f-4d30-bc1e-f1c26d6a2aa2, 16f85a4c-9e5b-4f05-ac70-25acb3032c48, d25284f4-c84e-48db-b41e-dc42085a55f9</t>
  </si>
  <si>
    <t>b43b2475-66e9-49df-b826-4dbb0bb15b8b, bd5df5b0-28d6-45d5-8637-31903ae85330, 9cbfac3c-fb8a-4ebd-b677-c223a57ac329, d464054e-8f96-4d3d-b9d5-a40f34507b88</t>
  </si>
  <si>
    <t>49f57722-52fb-47b6-8e1e-54de177e0d19, f89ddd78-e74e-469c-8808-241bd8c36f67, c6f0e3ea-fc4a-4768-a155-f0bf0b943717, 9dd4dfda-b0d2-4d4a-8642-a44db00f4a15, 534a2149-3015-472c-9de1-5db9e0f6b43e, fe8da200-3e6c-4017-983e-19b5aff7e800</t>
  </si>
  <si>
    <t>38b9874d-dd51-433a-bea9-2ef3ec79cb21, e3ae6951-0a5b-40c4-8b20-fd8b9ce4cecf, 4ad06de7-beaf-454c-aeda-59316f4a641c, dda33b53-0fff-4371-8a45-35a2192e86e8, 34c2e9da-d62c-4fdd-ad94-7befd2595222, 9e9ca12c-4178-40b5-a715-f166244e3adb, f66e3050-2b7f-4d30-bc1e-f1c26d6a2aa2, 16f85a4c-9e5b-4f05-ac70-25acb3032c48, d25284f4-c84e-48db-b41e-dc42085a55f9, 37b765f0-fc71-4c9c-838b-f3a5ce0706ff, 5538f94c-9d38-4c6c-ab29-0987d27ec313, c782f52b-d7ac-47f5-836a-376e4fccf31f, cabf5871-d0d1-43aa-a1e0-7b054ea1f92a, 1f2a78f5-deae-438d-be76-6d733a7dac87</t>
  </si>
  <si>
    <t>8402b4cd-a049-4ae7-8649-16af0c4c8c62, 52e4d490-31bd-48ea-ab9b-8f9eaf720b12, 12c5d420-9bbc-455d-9794-7780bc5fea5b, 036ab592-da37-4aac-ac4b-3a2eb132eb76, 91d3ffda-02df-4108-a302-e3764e021ccf, 6dfeb9a0-918b-4038-ae4f-63ab374b9311, 589319dd-8b62-4842-bb7a-855eef1f8d6e, 5d92edf2-5248-4363-8e50-f18ad6a67a8c, b6f11273-e674-4c30-afa1-7ee62c1abb4b</t>
  </si>
  <si>
    <t>b33ae65d-523e-48c6-b10e-59346e1c6523, 4e64e115-2f29-4046-95c6-3f34c14feb83, 2ab329ca-9f50-4c70-9698-f44934cf4b69, c782f52b-d7ac-47f5-836a-376e4fccf31f, cabf5871-d0d1-43aa-a1e0-7b054ea1f92a, 1f2a78f5-deae-438d-be76-6d733a7dac87, 19a8bee2-7566-411a-9919-61d44ccc81ef, e4aa68ec-6374-48d4-a36d-8ca39ac807a2, 058ec2ea-9361-4a0a-a0b1-c81e99f2349a</t>
  </si>
  <si>
    <t>9dd4dfda-b0d2-4d4a-8642-a44db00f4a15, 534a2149-3015-472c-9de1-5db9e0f6b43e, fe8da200-3e6c-4017-983e-19b5aff7e800, fa7f1f45-106f-4e8d-bd8c-cce0fd276256, 9630ccdb-1fb5-411d-a129-562993ba0569</t>
  </si>
  <si>
    <t>37b765f0-fc71-4c9c-838b-f3a5ce0706ff, 5538f94c-9d38-4c6c-ab29-0987d27ec313, 38b9874d-dd51-433a-bea9-2ef3ec79cb21, e3ae6951-0a5b-40c4-8b20-fd8b9ce4cecf, 4ad06de7-beaf-454c-aeda-59316f4a641c, 5d92edf2-5248-4363-8e50-f18ad6a67a8c, b6f11273-e674-4c30-afa1-7ee62c1abb4b, 12c5d420-9bbc-455d-9794-7780bc5fea5b, 036ab592-da37-4aac-ac4b-3a2eb132eb76, 91d3ffda-02df-4108-a302-e3764e021ccf, 8402b4cd-a049-4ae7-8649-16af0c4c8c62, 52e4d490-31bd-48ea-ab9b-8f9eaf720b12</t>
  </si>
  <si>
    <t>b43b2475-66e9-49df-b826-4dbb0bb15b8b, bd5df5b0-28d6-45d5-8637-31903ae85330, 49f57722-52fb-47b6-8e1e-54de177e0d19, f89ddd78-e74e-469c-8808-241bd8c36f67, c6f0e3ea-fc4a-4768-a155-f0bf0b943717</t>
  </si>
  <si>
    <t>8402b4cd-a049-4ae7-8649-16af0c4c8c62, 52e4d490-31bd-48ea-ab9b-8f9eaf720b12, 37979873-7c28-4b44-83ee-438c3e6810e9, e988d274-0abb-4d30-86fd-65f7e0f6b057, cc5f8133-74b9-43cc-b15e-b159a78b93fd, dda33b53-0fff-4371-8a45-35a2192e86e8, 34c2e9da-d62c-4fdd-ad94-7befd2595222, 9e9ca12c-4178-40b5-a715-f166244e3adb</t>
  </si>
  <si>
    <t>b33ae65d-523e-48c6-b10e-59346e1c6523, 4e64e115-2f29-4046-95c6-3f34c14feb83, 2ab329ca-9f50-4c70-9698-f44934cf4b69, 37979873-7c28-4b44-83ee-438c3e6810e9, e988d274-0abb-4d30-86fd-65f7e0f6b057, cc5f8133-74b9-43cc-b15e-b159a78b93fd, 2c6e4248-da4d-4cb3-ac58-3cd04aa203fa, c8e9582b-d7bd-48cb-9cab-9f953712e952, 49f57722-52fb-47b6-8e1e-54de177e0d19, f89ddd78-e74e-469c-8808-241bd8c36f67, c6f0e3ea-fc4a-4768-a155-f0bf0b943717</t>
  </si>
  <si>
    <t>6b796d48-625b-4acf-96db-141d2e7d7b4b, e6f83c77-1538-4fec-934c-6a4ec6617268, c782f52b-d7ac-47f5-836a-376e4fccf31f, cabf5871-d0d1-43aa-a1e0-7b054ea1f92a, 1f2a78f5-deae-438d-be76-6d733a7dac87, 19a8bee2-7566-411a-9919-61d44ccc81ef, e4aa68ec-6374-48d4-a36d-8ca39ac807a2, 058ec2ea-9361-4a0a-a0b1-c81e99f2349a, 5d92edf2-5248-4363-8e50-f18ad6a67a8c, b6f11273-e674-4c30-afa1-7ee62c1abb4b, ad1e7d8e-5114-413f-921d-a35552003ee4, c132b04e-83bd-4b24-8fe4-5a9a015e7c93, 1e0b04ba-18d5-4ab9-a1e5-23449bbc4a0b</t>
  </si>
  <si>
    <t>37979873-7c28-4b44-83ee-438c3e6810e9, e988d274-0abb-4d30-86fd-65f7e0f6b057, cc5f8133-74b9-43cc-b15e-b159a78b93fd, cb7207d7-79d6-497f-a7e6-ceebd62576db, bc618e46-adeb-4bfa-a8dc-9e7a3bbad058, f6cf2da9-277c-4780-8c18-2a4727d35f64, af428f7f-7d22-4949-924b-37b9c13140fb, d2d40201-0152-4e55-bf95-406c1f66295b, 37979873-7c28-4b44-83ee-438c3e6810e9, e988d274-0abb-4d30-86fd-65f7e0f6b057, cc5f8133-74b9-43cc-b15e-b159a78b93fd</t>
  </si>
  <si>
    <t>37979873-7c28-4b44-83ee-438c3e6810e9, e988d274-0abb-4d30-86fd-65f7e0f6b057, cc5f8133-74b9-43cc-b15e-b159a78b93fd, e00c66ff-cb22-45b1-a5e8-8b3cde249016, 9a1dc165-a7e3-4d94-96b3-aed7943cd257, 19a8bee2-7566-411a-9919-61d44ccc81ef, e4aa68ec-6374-48d4-a36d-8ca39ac807a2, 058ec2ea-9361-4a0a-a0b1-c81e99f2349a</t>
  </si>
  <si>
    <t>d3d06262-f539-4a05-9e71-6e6113e9529b, efbed11c-6828-4d9a-bdc3-ffadce27497e, ab3572a8-144f-4148-9862-465bd9d7148b, 4ff85e34-9da3-47f2-beee-ec6175d82186, 450d53ce-7643-41e5-9d0d-b9d1eacead36, 6b796d48-625b-4acf-96db-141d2e7d7b4b, e6f83c77-1538-4fec-934c-6a4ec6617268, 12c5d420-9bbc-455d-9794-7780bc5fea5b, 036ab592-da37-4aac-ac4b-3a2eb132eb76, 91d3ffda-02df-4108-a302-e3764e021ccf, 1e0ce7f9-cbf4-44c4-bfb7-725db39d17ea, dda17862-a51d-49f5-bc9f-b2caa7af10ef, 551cfc0c-5de9-4672-90a2-b0f5b644ed8c</t>
  </si>
  <si>
    <t>dda33b53-0fff-4371-8a45-35a2192e86e8, 34c2e9da-d62c-4fdd-ad94-7befd2595222, 9e9ca12c-4178-40b5-a715-f166244e3adb, bcf5b4b8-c773-40a4-9ec1-9767753c0d44, 92ba9844-0c5e-4bfa-ad1c-ab41f8ac3d5e, 19a8bee2-7566-411a-9919-61d44ccc81ef, e4aa68ec-6374-48d4-a36d-8ca39ac807a2, 058ec2ea-9361-4a0a-a0b1-c81e99f2349a, 19a8bee2-7566-411a-9919-61d44ccc81ef, e4aa68ec-6374-48d4-a36d-8ca39ac807a2, 058ec2ea-9361-4a0a-a0b1-c81e99f2349a</t>
  </si>
  <si>
    <t>39af2a17-08ce-4282-8dd0-de4efe79980f, ce83ec69-0901-4423-87f6-92734cc8feb2, e0bad25d-7fb1-4dd7-a0e8-a11b41dcd281, 5e03ed8a-d9fb-4271-aa1d-73df523dcc57, 19a8bee2-7566-411a-9919-61d44ccc81ef, e4aa68ec-6374-48d4-a36d-8ca39ac807a2, 058ec2ea-9361-4a0a-a0b1-c81e99f2349a, 4ff85e34-9da3-47f2-beee-ec6175d82186, 450d53ce-7643-41e5-9d0d-b9d1eacead36</t>
  </si>
  <si>
    <t>2c4e188e-85c2-4366-b282-d70974be0631, d02446db-85a5-472f-be66-392204bff177, e2e80629-cfb6-4daa-b56c-6795ccdc4e48, edca0a28-476b-4782-86be-a06806d87ab8, b12e86e4-dc4d-49cb-8ec3-b0c9f7f23b26, 62f9fcfb-92d6-4bc8-96ff-e8847c7b27ae, 4ff85e34-9da3-47f2-beee-ec6175d82186, 450d53ce-7643-41e5-9d0d-b9d1eacead36, f6cf2da9-277c-4780-8c18-2a4727d35f64, af428f7f-7d22-4949-924b-37b9c13140fb, d2d40201-0152-4e55-bf95-406c1f66295b, 3c0ebd74-4105-4532-a321-39bc3d6ab3d8, eac5b480-7e00-4d5e-add6-fc915fb2e8be, 32a60bdd-f493-4c44-a9e2-e45c0209be5e</t>
  </si>
  <si>
    <t>37979873-7c28-4b44-83ee-438c3e6810e9, e988d274-0abb-4d30-86fd-65f7e0f6b057, cc5f8133-74b9-43cc-b15e-b159a78b93fd, edca0a28-476b-4782-86be-a06806d87ab8, b12e86e4-dc4d-49cb-8ec3-b0c9f7f23b26, 62f9fcfb-92d6-4bc8-96ff-e8847c7b27ae</t>
  </si>
  <si>
    <t>3100982d-c037-4a3f-a3ed-83e66b248c8d, ebbcecbe-be84-4fb4-bb4e-6420356ebe5a, c782f52b-d7ac-47f5-836a-376e4fccf31f, cabf5871-d0d1-43aa-a1e0-7b054ea1f92a, 1f2a78f5-deae-438d-be76-6d733a7dac87, edca0a28-476b-4782-86be-a06806d87ab8, b12e86e4-dc4d-49cb-8ec3-b0c9f7f23b26, 62f9fcfb-92d6-4bc8-96ff-e8847c7b27ae, f66e3050-2b7f-4d30-bc1e-f1c26d6a2aa2, 16f85a4c-9e5b-4f05-ac70-25acb3032c48, d25284f4-c84e-48db-b41e-dc42085a55f9, 2c4e188e-85c2-4366-b282-d70974be0631, d02446db-85a5-472f-be66-392204bff177, e2e80629-cfb6-4daa-b56c-6795ccdc4e48</t>
  </si>
  <si>
    <t>39af2a17-08ce-4282-8dd0-de4efe79980f, ce83ec69-0901-4423-87f6-92734cc8feb2, 9cbfac3c-fb8a-4ebd-b677-c223a57ac329, d464054e-8f96-4d3d-b9d5-a40f34507b88, 4ff85e34-9da3-47f2-beee-ec6175d82186, 450d53ce-7643-41e5-9d0d-b9d1eacead36, 4ae8186a-1c4d-4b5e-8e7e-385e8b3e9c79, fcda77f1-d71f-4cbe-bb5c-fb12877aec40, b43b2475-66e9-49df-b826-4dbb0bb15b8b, bd5df5b0-28d6-45d5-8637-31903ae85330</t>
  </si>
  <si>
    <t>9dd4dfda-b0d2-4d4a-8642-a44db00f4a15, 534a2149-3015-472c-9de1-5db9e0f6b43e, fe8da200-3e6c-4017-983e-19b5aff7e800, edca0a28-476b-4782-86be-a06806d87ab8, b12e86e4-dc4d-49cb-8ec3-b0c9f7f23b26, 62f9fcfb-92d6-4bc8-96ff-e8847c7b27ae, 3c0ebd74-4105-4532-a321-39bc3d6ab3d8, eac5b480-7e00-4d5e-add6-fc915fb2e8be, 32a60bdd-f493-4c44-a9e2-e45c0209be5e, 38b9874d-dd51-433a-bea9-2ef3ec79cb21, e3ae6951-0a5b-40c4-8b20-fd8b9ce4cecf, 4ad06de7-beaf-454c-aeda-59316f4a641c, 3c0ebd74-4105-4532-a321-39bc3d6ab3d8, eac5b480-7e00-4d5e-add6-fc915fb2e8be, 32a60bdd-f493-4c44-a9e2-e45c0209be5e</t>
  </si>
  <si>
    <t>c782f52b-d7ac-47f5-836a-376e4fccf31f, cabf5871-d0d1-43aa-a1e0-7b054ea1f92a, 1f2a78f5-deae-438d-be76-6d733a7dac87, 4fc222e3-9728-408a-b24b-171c919f81ea, 7f5bc724-d171-406e-bf3b-cd9d868174f2, b32c172c-a1d5-4cc9-a1fc-f5f4b2365ea4, dda33b53-0fff-4371-8a45-35a2192e86e8, 34c2e9da-d62c-4fdd-ad94-7befd2595222, 9e9ca12c-4178-40b5-a715-f166244e3adb, c782f52b-d7ac-47f5-836a-376e4fccf31f, cabf5871-d0d1-43aa-a1e0-7b054ea1f92a, 1f2a78f5-deae-438d-be76-6d733a7dac87</t>
  </si>
  <si>
    <t>2c6e4248-da4d-4cb3-ac58-3cd04aa203fa, c8e9582b-d7bd-48cb-9cab-9f953712e952, 3100982d-c037-4a3f-a3ed-83e66b248c8d, ebbcecbe-be84-4fb4-bb4e-6420356ebe5a, 37b765f0-fc71-4c9c-838b-f3a5ce0706ff, 5538f94c-9d38-4c6c-ab29-0987d27ec313</t>
  </si>
  <si>
    <t>bcf5b4b8-c773-40a4-9ec1-9767753c0d44, 92ba9844-0c5e-4bfa-ad1c-ab41f8ac3d5e, 9dd4dfda-b0d2-4d4a-8642-a44db00f4a15, 534a2149-3015-472c-9de1-5db9e0f6b43e, fe8da200-3e6c-4017-983e-19b5aff7e800, 37979873-7c28-4b44-83ee-438c3e6810e9, e988d274-0abb-4d30-86fd-65f7e0f6b057, cc5f8133-74b9-43cc-b15e-b159a78b93fd, dda33b53-0fff-4371-8a45-35a2192e86e8, 34c2e9da-d62c-4fdd-ad94-7befd2595222, 9e9ca12c-4178-40b5-a715-f166244e3adb, b33ae65d-523e-48c6-b10e-59346e1c6523, 4e64e115-2f29-4046-95c6-3f34c14feb83, 2ab329ca-9f50-4c70-9698-f44934cf4b69</t>
  </si>
  <si>
    <t>e0bad25d-7fb1-4dd7-a0e8-a11b41dcd281, 5e03ed8a-d9fb-4271-aa1d-73df523dcc57, 1e0ce7f9-cbf4-44c4-bfb7-725db39d17ea, dda17862-a51d-49f5-bc9f-b2caa7af10ef, 551cfc0c-5de9-4672-90a2-b0f5b644ed8c, 4d0b9e50-43d1-4da0-af2b-97d510bab9e2, 049d0ea9-2055-46a4-b821-0cbf6e36e4d5, 37b5c1f9-c15a-4947-b64d-025dc64c5241, d3d06262-f539-4a05-9e71-6e6113e9529b, efbed11c-6828-4d9a-bdc3-ffadce27497e, ab3572a8-144f-4148-9862-465bd9d7148b</t>
  </si>
  <si>
    <t>c782f52b-d7ac-47f5-836a-376e4fccf31f, cabf5871-d0d1-43aa-a1e0-7b054ea1f92a, 1f2a78f5-deae-438d-be76-6d733a7dac87, 19a8bee2-7566-411a-9919-61d44ccc81ef, e4aa68ec-6374-48d4-a36d-8ca39ac807a2, 058ec2ea-9361-4a0a-a0b1-c81e99f2349a</t>
  </si>
  <si>
    <t>b33ae65d-523e-48c6-b10e-59346e1c6523, 4e64e115-2f29-4046-95c6-3f34c14feb83, 2ab329ca-9f50-4c70-9698-f44934cf4b69, cb7207d7-79d6-497f-a7e6-ceebd62576db, bc618e46-adeb-4bfa-a8dc-9e7a3bbad058, b33ae65d-523e-48c6-b10e-59346e1c6523, 4e64e115-2f29-4046-95c6-3f34c14feb83, 2ab329ca-9f50-4c70-9698-f44934cf4b69</t>
  </si>
  <si>
    <t>edca0a28-476b-4782-86be-a06806d87ab8, b12e86e4-dc4d-49cb-8ec3-b0c9f7f23b26, 62f9fcfb-92d6-4bc8-96ff-e8847c7b27ae, 49150744-aac2-44f9-8ca0-05ae90757bac, f5b20856-42b4-48bd-93d9-fbe2712c9e55, 3c0ebd74-4105-4532-a321-39bc3d6ab3d8, eac5b480-7e00-4d5e-add6-fc915fb2e8be, 32a60bdd-f493-4c44-a9e2-e45c0209be5e, f6cf2da9-277c-4780-8c18-2a4727d35f64, af428f7f-7d22-4949-924b-37b9c13140fb, d2d40201-0152-4e55-bf95-406c1f66295b, bcf5b4b8-c773-40a4-9ec1-9767753c0d44, 92ba9844-0c5e-4bfa-ad1c-ab41f8ac3d5e</t>
  </si>
  <si>
    <t>6dfeb9a0-918b-4038-ae4f-63ab374b9311, 589319dd-8b62-4842-bb7a-855eef1f8d6e, b33ae65d-523e-48c6-b10e-59346e1c6523, 4e64e115-2f29-4046-95c6-3f34c14feb83, 2ab329ca-9f50-4c70-9698-f44934cf4b69, e0bad25d-7fb1-4dd7-a0e8-a11b41dcd281, 5e03ed8a-d9fb-4271-aa1d-73df523dcc57, 4ff85e34-9da3-47f2-beee-ec6175d82186, 450d53ce-7643-41e5-9d0d-b9d1eacead36, 38b9874d-dd51-433a-bea9-2ef3ec79cb21, e3ae6951-0a5b-40c4-8b20-fd8b9ce4cecf, 4ad06de7-beaf-454c-aeda-59316f4a641c</t>
  </si>
  <si>
    <t>2390b2fb-f180-48d3-989d-5e359fdf867c, febd48e5-fa29-4288-94cf-a257e875bbc5, a680ecae-78a0-4d78-88cd-4f0163e7d4da, 38b9874d-dd51-433a-bea9-2ef3ec79cb21, e3ae6951-0a5b-40c4-8b20-fd8b9ce4cecf, 4ad06de7-beaf-454c-aeda-59316f4a641c, 49150744-aac2-44f9-8ca0-05ae90757bac, f5b20856-42b4-48bd-93d9-fbe2712c9e55, e00c66ff-cb22-45b1-a5e8-8b3cde249016, 9a1dc165-a7e3-4d94-96b3-aed7943cd257, 12c5d420-9bbc-455d-9794-7780bc5fea5b, 036ab592-da37-4aac-ac4b-3a2eb132eb76, 91d3ffda-02df-4108-a302-e3764e021ccf</t>
  </si>
  <si>
    <t>bcf5b4b8-c773-40a4-9ec1-9767753c0d44, 92ba9844-0c5e-4bfa-ad1c-ab41f8ac3d5e, b33ae65d-523e-48c6-b10e-59346e1c6523, 4e64e115-2f29-4046-95c6-3f34c14feb83, 2ab329ca-9f50-4c70-9698-f44934cf4b69</t>
  </si>
  <si>
    <t>12c5d420-9bbc-455d-9794-7780bc5fea5b, 036ab592-da37-4aac-ac4b-3a2eb132eb76, 91d3ffda-02df-4108-a302-e3764e021ccf, c782f52b-d7ac-47f5-836a-376e4fccf31f, cabf5871-d0d1-43aa-a1e0-7b054ea1f92a, 1f2a78f5-deae-438d-be76-6d733a7dac87, 39af2a17-08ce-4282-8dd0-de4efe79980f, ce83ec69-0901-4423-87f6-92734cc8feb2</t>
  </si>
  <si>
    <t>4d0b9e50-43d1-4da0-af2b-97d510bab9e2, 049d0ea9-2055-46a4-b821-0cbf6e36e4d5, 37b5c1f9-c15a-4947-b64d-025dc64c5241, 2390b2fb-f180-48d3-989d-5e359fdf867c, febd48e5-fa29-4288-94cf-a257e875bbc5, a680ecae-78a0-4d78-88cd-4f0163e7d4da, 1eeb53c2-5e82-4c6a-a81f-bea4af78b2f8, 31a96803-e0b0-464c-b44c-14316de7195f</t>
  </si>
  <si>
    <t>edca0a28-476b-4782-86be-a06806d87ab8, b12e86e4-dc4d-49cb-8ec3-b0c9f7f23b26, 62f9fcfb-92d6-4bc8-96ff-e8847c7b27ae, 9dd4dfda-b0d2-4d4a-8642-a44db00f4a15, 534a2149-3015-472c-9de1-5db9e0f6b43e, fe8da200-3e6c-4017-983e-19b5aff7e800, fa7f1f45-106f-4e8d-bd8c-cce0fd276256, 9630ccdb-1fb5-411d-a129-562993ba0569, ad1e7d8e-5114-413f-921d-a35552003ee4, c132b04e-83bd-4b24-8fe4-5a9a015e7c93, 1e0b04ba-18d5-4ab9-a1e5-23449bbc4a0b</t>
  </si>
  <si>
    <t>f6cf2da9-277c-4780-8c18-2a4727d35f64, af428f7f-7d22-4949-924b-37b9c13140fb, d2d40201-0152-4e55-bf95-406c1f66295b, b43b2475-66e9-49df-b826-4dbb0bb15b8b, bd5df5b0-28d6-45d5-8637-31903ae85330, 1e0ce7f9-cbf4-44c4-bfb7-725db39d17ea, dda17862-a51d-49f5-bc9f-b2caa7af10ef, 551cfc0c-5de9-4672-90a2-b0f5b644ed8c, d3d06262-f539-4a05-9e71-6e6113e9529b, efbed11c-6828-4d9a-bdc3-ffadce27497e, ab3572a8-144f-4148-9862-465bd9d7148b, c782f52b-d7ac-47f5-836a-376e4fccf31f, cabf5871-d0d1-43aa-a1e0-7b054ea1f92a, 1f2a78f5-deae-438d-be76-6d733a7dac87</t>
  </si>
  <si>
    <t>38b9874d-dd51-433a-bea9-2ef3ec79cb21, e3ae6951-0a5b-40c4-8b20-fd8b9ce4cecf, 4ad06de7-beaf-454c-aeda-59316f4a641c, 3c0ebd74-4105-4532-a321-39bc3d6ab3d8, eac5b480-7e00-4d5e-add6-fc915fb2e8be, 32a60bdd-f493-4c44-a9e2-e45c0209be5e, cb7207d7-79d6-497f-a7e6-ceebd62576db, bc618e46-adeb-4bfa-a8dc-9e7a3bbad058, 2c4e188e-85c2-4366-b282-d70974be0631, d02446db-85a5-472f-be66-392204bff177, e2e80629-cfb6-4daa-b56c-6795ccdc4e48</t>
  </si>
  <si>
    <t>f6cf2da9-277c-4780-8c18-2a4727d35f64, af428f7f-7d22-4949-924b-37b9c13140fb, d2d40201-0152-4e55-bf95-406c1f66295b, cb7207d7-79d6-497f-a7e6-ceebd62576db, bc618e46-adeb-4bfa-a8dc-9e7a3bbad058, 6dfeb9a0-918b-4038-ae4f-63ab374b9311, 589319dd-8b62-4842-bb7a-855eef1f8d6e</t>
  </si>
  <si>
    <t>9dd4dfda-b0d2-4d4a-8642-a44db00f4a15, 534a2149-3015-472c-9de1-5db9e0f6b43e, fe8da200-3e6c-4017-983e-19b5aff7e800, e00c66ff-cb22-45b1-a5e8-8b3cde249016, 9a1dc165-a7e3-4d94-96b3-aed7943cd257</t>
  </si>
  <si>
    <t>49150744-aac2-44f9-8ca0-05ae90757bac, f5b20856-42b4-48bd-93d9-fbe2712c9e55, 1eeb53c2-5e82-4c6a-a81f-bea4af78b2f8, 31a96803-e0b0-464c-b44c-14316de7195f, 4ae8186a-1c4d-4b5e-8e7e-385e8b3e9c79, fcda77f1-d71f-4cbe-bb5c-fb12877aec40</t>
  </si>
  <si>
    <t>9dd4dfda-b0d2-4d4a-8642-a44db00f4a15, 534a2149-3015-472c-9de1-5db9e0f6b43e, fe8da200-3e6c-4017-983e-19b5aff7e800, f6cf2da9-277c-4780-8c18-2a4727d35f64, af428f7f-7d22-4949-924b-37b9c13140fb, d2d40201-0152-4e55-bf95-406c1f66295b, 1eeb53c2-5e82-4c6a-a81f-bea4af78b2f8, 31a96803-e0b0-464c-b44c-14316de7195f, ad1e7d8e-5114-413f-921d-a35552003ee4, c132b04e-83bd-4b24-8fe4-5a9a015e7c93, 1e0b04ba-18d5-4ab9-a1e5-23449bbc4a0b</t>
  </si>
  <si>
    <t>49f57722-52fb-47b6-8e1e-54de177e0d19, f89ddd78-e74e-469c-8808-241bd8c36f67, c6f0e3ea-fc4a-4768-a155-f0bf0b943717, 1e0ce7f9-cbf4-44c4-bfb7-725db39d17ea, dda17862-a51d-49f5-bc9f-b2caa7af10ef, 551cfc0c-5de9-4672-90a2-b0f5b644ed8c, 49150744-aac2-44f9-8ca0-05ae90757bac, f5b20856-42b4-48bd-93d9-fbe2712c9e55</t>
  </si>
  <si>
    <t>fa7f1f45-106f-4e8d-bd8c-cce0fd276256, 9630ccdb-1fb5-411d-a129-562993ba0569, c782f52b-d7ac-47f5-836a-376e4fccf31f, cabf5871-d0d1-43aa-a1e0-7b054ea1f92a, 1f2a78f5-deae-438d-be76-6d733a7dac87, 3c0ebd74-4105-4532-a321-39bc3d6ab3d8, eac5b480-7e00-4d5e-add6-fc915fb2e8be, 32a60bdd-f493-4c44-a9e2-e45c0209be5e</t>
  </si>
  <si>
    <t>2390b2fb-f180-48d3-989d-5e359fdf867c, febd48e5-fa29-4288-94cf-a257e875bbc5, a680ecae-78a0-4d78-88cd-4f0163e7d4da, b33ae65d-523e-48c6-b10e-59346e1c6523, 4e64e115-2f29-4046-95c6-3f34c14feb83, 2ab329ca-9f50-4c70-9698-f44934cf4b69, 3100982d-c037-4a3f-a3ed-83e66b248c8d, ebbcecbe-be84-4fb4-bb4e-6420356ebe5a</t>
  </si>
  <si>
    <t>1e0ce7f9-cbf4-44c4-bfb7-725db39d17ea, dda17862-a51d-49f5-bc9f-b2caa7af10ef, 551cfc0c-5de9-4672-90a2-b0f5b644ed8c, 5d92edf2-5248-4363-8e50-f18ad6a67a8c, b6f11273-e674-4c30-afa1-7ee62c1abb4b, 2390b2fb-f180-48d3-989d-5e359fdf867c, febd48e5-fa29-4288-94cf-a257e875bbc5, a680ecae-78a0-4d78-88cd-4f0163e7d4da</t>
  </si>
  <si>
    <t>38b9874d-dd51-433a-bea9-2ef3ec79cb21, e3ae6951-0a5b-40c4-8b20-fd8b9ce4cecf, 4ad06de7-beaf-454c-aeda-59316f4a641c, 49f57722-52fb-47b6-8e1e-54de177e0d19, f89ddd78-e74e-469c-8808-241bd8c36f67, c6f0e3ea-fc4a-4768-a155-f0bf0b943717, 4ff85e34-9da3-47f2-beee-ec6175d82186, 450d53ce-7643-41e5-9d0d-b9d1eacead36, dda33b53-0fff-4371-8a45-35a2192e86e8, 34c2e9da-d62c-4fdd-ad94-7befd2595222, 9e9ca12c-4178-40b5-a715-f166244e3adb, 38b9874d-dd51-433a-bea9-2ef3ec79cb21, e3ae6951-0a5b-40c4-8b20-fd8b9ce4cecf, 4ad06de7-beaf-454c-aeda-59316f4a641c</t>
  </si>
  <si>
    <t>521b6a84-52f2-488c-b310-c95ae8ff1021, 15603f87-6ae3-403c-aad6-3cd82bdddc1e, 37979873-7c28-4b44-83ee-438c3e6810e9, e988d274-0abb-4d30-86fd-65f7e0f6b057, cc5f8133-74b9-43cc-b15e-b159a78b93fd, 3c0ebd74-4105-4532-a321-39bc3d6ab3d8, eac5b480-7e00-4d5e-add6-fc915fb2e8be, 32a60bdd-f493-4c44-a9e2-e45c0209be5e</t>
  </si>
  <si>
    <t>f66e3050-2b7f-4d30-bc1e-f1c26d6a2aa2, 16f85a4c-9e5b-4f05-ac70-25acb3032c48, d25284f4-c84e-48db-b41e-dc42085a55f9, c782f52b-d7ac-47f5-836a-376e4fccf31f, cabf5871-d0d1-43aa-a1e0-7b054ea1f92a, 1f2a78f5-deae-438d-be76-6d733a7dac87, 4d0b9e50-43d1-4da0-af2b-97d510bab9e2, 049d0ea9-2055-46a4-b821-0cbf6e36e4d5, 37b5c1f9-c15a-4947-b64d-025dc64c5241, 49f57722-52fb-47b6-8e1e-54de177e0d19, f89ddd78-e74e-469c-8808-241bd8c36f67, c6f0e3ea-fc4a-4768-a155-f0bf0b943717</t>
  </si>
  <si>
    <t>37979873-7c28-4b44-83ee-438c3e6810e9, e988d274-0abb-4d30-86fd-65f7e0f6b057, cc5f8133-74b9-43cc-b15e-b159a78b93fd, 1e0ce7f9-cbf4-44c4-bfb7-725db39d17ea, dda17862-a51d-49f5-bc9f-b2caa7af10ef, 551cfc0c-5de9-4672-90a2-b0f5b644ed8c</t>
  </si>
  <si>
    <t>f6cf2da9-277c-4780-8c18-2a4727d35f64, af428f7f-7d22-4949-924b-37b9c13140fb, d2d40201-0152-4e55-bf95-406c1f66295b, d3d06262-f539-4a05-9e71-6e6113e9529b, efbed11c-6828-4d9a-bdc3-ffadce27497e, ab3572a8-144f-4148-9862-465bd9d7148b, edca0a28-476b-4782-86be-a06806d87ab8, b12e86e4-dc4d-49cb-8ec3-b0c9f7f23b26, 62f9fcfb-92d6-4bc8-96ff-e8847c7b27ae, 2c4e188e-85c2-4366-b282-d70974be0631, d02446db-85a5-472f-be66-392204bff177, e2e80629-cfb6-4daa-b56c-6795ccdc4e48, 4fc222e3-9728-408a-b24b-171c919f81ea, 7f5bc724-d171-406e-bf3b-cd9d868174f2, b32c172c-a1d5-4cc9-a1fc-f5f4b2365ea4</t>
  </si>
  <si>
    <t>5d92edf2-5248-4363-8e50-f18ad6a67a8c, b6f11273-e674-4c30-afa1-7ee62c1abb4b, 4fc222e3-9728-408a-b24b-171c919f81ea, 7f5bc724-d171-406e-bf3b-cd9d868174f2, b32c172c-a1d5-4cc9-a1fc-f5f4b2365ea4, edca0a28-476b-4782-86be-a06806d87ab8, b12e86e4-dc4d-49cb-8ec3-b0c9f7f23b26, 62f9fcfb-92d6-4bc8-96ff-e8847c7b27ae, ad1e7d8e-5114-413f-921d-a35552003ee4, c132b04e-83bd-4b24-8fe4-5a9a015e7c93, 1e0b04ba-18d5-4ab9-a1e5-23449bbc4a0b</t>
  </si>
  <si>
    <t>37979873-7c28-4b44-83ee-438c3e6810e9, e988d274-0abb-4d30-86fd-65f7e0f6b057, cc5f8133-74b9-43cc-b15e-b159a78b93fd, e0bad25d-7fb1-4dd7-a0e8-a11b41dcd281, 5e03ed8a-d9fb-4271-aa1d-73df523dcc57</t>
  </si>
  <si>
    <t>bcf5b4b8-c773-40a4-9ec1-9767753c0d44, 92ba9844-0c5e-4bfa-ad1c-ab41f8ac3d5e, 2c4e188e-85c2-4366-b282-d70974be0631, d02446db-85a5-472f-be66-392204bff177, e2e80629-cfb6-4daa-b56c-6795ccdc4e48, 39af2a17-08ce-4282-8dd0-de4efe79980f, ce83ec69-0901-4423-87f6-92734cc8feb2, b33ae65d-523e-48c6-b10e-59346e1c6523, 4e64e115-2f29-4046-95c6-3f34c14feb83, 2ab329ca-9f50-4c70-9698-f44934cf4b69</t>
  </si>
  <si>
    <t>49f57722-52fb-47b6-8e1e-54de177e0d19, f89ddd78-e74e-469c-8808-241bd8c36f67, c6f0e3ea-fc4a-4768-a155-f0bf0b943717, b43b2475-66e9-49df-b826-4dbb0bb15b8b, bd5df5b0-28d6-45d5-8637-31903ae85330, 4ae8186a-1c4d-4b5e-8e7e-385e8b3e9c79, fcda77f1-d71f-4cbe-bb5c-fb12877aec40</t>
  </si>
  <si>
    <t>c782f52b-d7ac-47f5-836a-376e4fccf31f, cabf5871-d0d1-43aa-a1e0-7b054ea1f92a, 1f2a78f5-deae-438d-be76-6d733a7dac87, 4ff85e34-9da3-47f2-beee-ec6175d82186, 450d53ce-7643-41e5-9d0d-b9d1eacead36, 4fc222e3-9728-408a-b24b-171c919f81ea, 7f5bc724-d171-406e-bf3b-cd9d868174f2, b32c172c-a1d5-4cc9-a1fc-f5f4b2365ea4, 39af2a17-08ce-4282-8dd0-de4efe79980f, ce83ec69-0901-4423-87f6-92734cc8feb2, 38b9874d-dd51-433a-bea9-2ef3ec79cb21, e3ae6951-0a5b-40c4-8b20-fd8b9ce4cecf, 4ad06de7-beaf-454c-aeda-59316f4a641c</t>
  </si>
  <si>
    <t>2390b2fb-f180-48d3-989d-5e359fdf867c, febd48e5-fa29-4288-94cf-a257e875bbc5, a680ecae-78a0-4d78-88cd-4f0163e7d4da, d3d06262-f539-4a05-9e71-6e6113e9529b, efbed11c-6828-4d9a-bdc3-ffadce27497e, ab3572a8-144f-4148-9862-465bd9d7148b, f66e3050-2b7f-4d30-bc1e-f1c26d6a2aa2, 16f85a4c-9e5b-4f05-ac70-25acb3032c48, d25284f4-c84e-48db-b41e-dc42085a55f9, b43b2475-66e9-49df-b826-4dbb0bb15b8b, bd5df5b0-28d6-45d5-8637-31903ae85330</t>
  </si>
  <si>
    <t>c782f52b-d7ac-47f5-836a-376e4fccf31f, cabf5871-d0d1-43aa-a1e0-7b054ea1f92a, 1f2a78f5-deae-438d-be76-6d733a7dac87, dda33b53-0fff-4371-8a45-35a2192e86e8, 34c2e9da-d62c-4fdd-ad94-7befd2595222, 9e9ca12c-4178-40b5-a715-f166244e3adb, 12c5d420-9bbc-455d-9794-7780bc5fea5b, 036ab592-da37-4aac-ac4b-3a2eb132eb76, 91d3ffda-02df-4108-a302-e3764e021ccf, 38b9874d-dd51-433a-bea9-2ef3ec79cb21, e3ae6951-0a5b-40c4-8b20-fd8b9ce4cecf, 4ad06de7-beaf-454c-aeda-59316f4a641c, 5d92edf2-5248-4363-8e50-f18ad6a67a8c, b6f11273-e674-4c30-afa1-7ee62c1abb4b</t>
  </si>
  <si>
    <t>521b6a84-52f2-488c-b310-c95ae8ff1021, 15603f87-6ae3-403c-aad6-3cd82bdddc1e, bcf5b4b8-c773-40a4-9ec1-9767753c0d44, 92ba9844-0c5e-4bfa-ad1c-ab41f8ac3d5e, b33ae65d-523e-48c6-b10e-59346e1c6523, 4e64e115-2f29-4046-95c6-3f34c14feb83, 2ab329ca-9f50-4c70-9698-f44934cf4b69, 38b9874d-dd51-433a-bea9-2ef3ec79cb21, e3ae6951-0a5b-40c4-8b20-fd8b9ce4cecf, 4ad06de7-beaf-454c-aeda-59316f4a641c</t>
  </si>
  <si>
    <t>d3d06262-f539-4a05-9e71-6e6113e9529b, efbed11c-6828-4d9a-bdc3-ffadce27497e, ab3572a8-144f-4148-9862-465bd9d7148b, 49f57722-52fb-47b6-8e1e-54de177e0d19, f89ddd78-e74e-469c-8808-241bd8c36f67, c6f0e3ea-fc4a-4768-a155-f0bf0b943717, c782f52b-d7ac-47f5-836a-376e4fccf31f, cabf5871-d0d1-43aa-a1e0-7b054ea1f92a, 1f2a78f5-deae-438d-be76-6d733a7dac87, 2c4e188e-85c2-4366-b282-d70974be0631, d02446db-85a5-472f-be66-392204bff177, e2e80629-cfb6-4daa-b56c-6795ccdc4e48</t>
  </si>
  <si>
    <t>c782f52b-d7ac-47f5-836a-376e4fccf31f, cabf5871-d0d1-43aa-a1e0-7b054ea1f92a, 1f2a78f5-deae-438d-be76-6d733a7dac87, 6b796d48-625b-4acf-96db-141d2e7d7b4b, e6f83c77-1538-4fec-934c-6a4ec6617268, b33ae65d-523e-48c6-b10e-59346e1c6523, 4e64e115-2f29-4046-95c6-3f34c14feb83, 2ab329ca-9f50-4c70-9698-f44934cf4b69, 4ff85e34-9da3-47f2-beee-ec6175d82186, 450d53ce-7643-41e5-9d0d-b9d1eacead36</t>
  </si>
  <si>
    <t>f66e3050-2b7f-4d30-bc1e-f1c26d6a2aa2, 16f85a4c-9e5b-4f05-ac70-25acb3032c48, d25284f4-c84e-48db-b41e-dc42085a55f9, 9dd4dfda-b0d2-4d4a-8642-a44db00f4a15, 534a2149-3015-472c-9de1-5db9e0f6b43e, fe8da200-3e6c-4017-983e-19b5aff7e800, 8402b4cd-a049-4ae7-8649-16af0c4c8c62, 52e4d490-31bd-48ea-ab9b-8f9eaf720b12, 37b765f0-fc71-4c9c-838b-f3a5ce0706ff, 5538f94c-9d38-4c6c-ab29-0987d27ec313, b43b2475-66e9-49df-b826-4dbb0bb15b8b, bd5df5b0-28d6-45d5-8637-31903ae85330</t>
  </si>
  <si>
    <t>edca0a28-476b-4782-86be-a06806d87ab8, b12e86e4-dc4d-49cb-8ec3-b0c9f7f23b26, 62f9fcfb-92d6-4bc8-96ff-e8847c7b27ae, 2c4e188e-85c2-4366-b282-d70974be0631, d02446db-85a5-472f-be66-392204bff177, e2e80629-cfb6-4daa-b56c-6795ccdc4e48, 3c0ebd74-4105-4532-a321-39bc3d6ab3d8, eac5b480-7e00-4d5e-add6-fc915fb2e8be, 32a60bdd-f493-4c44-a9e2-e45c0209be5e</t>
  </si>
  <si>
    <t>f6cf2da9-277c-4780-8c18-2a4727d35f64, af428f7f-7d22-4949-924b-37b9c13140fb, d2d40201-0152-4e55-bf95-406c1f66295b, 4fc222e3-9728-408a-b24b-171c919f81ea, 7f5bc724-d171-406e-bf3b-cd9d868174f2, b32c172c-a1d5-4cc9-a1fc-f5f4b2365ea4, 49f57722-52fb-47b6-8e1e-54de177e0d19, f89ddd78-e74e-469c-8808-241bd8c36f67, c6f0e3ea-fc4a-4768-a155-f0bf0b943717, 8402b4cd-a049-4ae7-8649-16af0c4c8c62, 52e4d490-31bd-48ea-ab9b-8f9eaf720b12, 3c0ebd74-4105-4532-a321-39bc3d6ab3d8, eac5b480-7e00-4d5e-add6-fc915fb2e8be, 32a60bdd-f493-4c44-a9e2-e45c0209be5e</t>
  </si>
  <si>
    <t>bcf5b4b8-c773-40a4-9ec1-9767753c0d44, 92ba9844-0c5e-4bfa-ad1c-ab41f8ac3d5e, c782f52b-d7ac-47f5-836a-376e4fccf31f, cabf5871-d0d1-43aa-a1e0-7b054ea1f92a, 1f2a78f5-deae-438d-be76-6d733a7dac87, b33ae65d-523e-48c6-b10e-59346e1c6523, 4e64e115-2f29-4046-95c6-3f34c14feb83, 2ab329ca-9f50-4c70-9698-f44934cf4b69</t>
  </si>
  <si>
    <t>3100982d-c037-4a3f-a3ed-83e66b248c8d, ebbcecbe-be84-4fb4-bb4e-6420356ebe5a, 1e0ce7f9-cbf4-44c4-bfb7-725db39d17ea, dda17862-a51d-49f5-bc9f-b2caa7af10ef, 551cfc0c-5de9-4672-90a2-b0f5b644ed8c, 8402b4cd-a049-4ae7-8649-16af0c4c8c62, 52e4d490-31bd-48ea-ab9b-8f9eaf720b12, fa7f1f45-106f-4e8d-bd8c-cce0fd276256, 9630ccdb-1fb5-411d-a129-562993ba0569</t>
  </si>
  <si>
    <t>9dd4dfda-b0d2-4d4a-8642-a44db00f4a15, 534a2149-3015-472c-9de1-5db9e0f6b43e, fe8da200-3e6c-4017-983e-19b5aff7e800, b33ae65d-523e-48c6-b10e-59346e1c6523, 4e64e115-2f29-4046-95c6-3f34c14feb83, 2ab329ca-9f50-4c70-9698-f44934cf4b69, 4d0b9e50-43d1-4da0-af2b-97d510bab9e2, 049d0ea9-2055-46a4-b821-0cbf6e36e4d5, 37b5c1f9-c15a-4947-b64d-025dc64c5241, 12c5d420-9bbc-455d-9794-7780bc5fea5b, 036ab592-da37-4aac-ac4b-3a2eb132eb76, 91d3ffda-02df-4108-a302-e3764e021ccf</t>
  </si>
  <si>
    <t>4d0b9e50-43d1-4da0-af2b-97d510bab9e2, 049d0ea9-2055-46a4-b821-0cbf6e36e4d5, 37b5c1f9-c15a-4947-b64d-025dc64c5241, 4ff85e34-9da3-47f2-beee-ec6175d82186, 450d53ce-7643-41e5-9d0d-b9d1eacead36, f6cf2da9-277c-4780-8c18-2a4727d35f64, af428f7f-7d22-4949-924b-37b9c13140fb, d2d40201-0152-4e55-bf95-406c1f66295b</t>
  </si>
  <si>
    <t>12c5d420-9bbc-455d-9794-7780bc5fea5b, 036ab592-da37-4aac-ac4b-3a2eb132eb76, 91d3ffda-02df-4108-a302-e3764e021ccf, 6dfeb9a0-918b-4038-ae4f-63ab374b9311, 589319dd-8b62-4842-bb7a-855eef1f8d6e</t>
  </si>
  <si>
    <t>3c0ebd74-4105-4532-a321-39bc3d6ab3d8, eac5b480-7e00-4d5e-add6-fc915fb2e8be, 32a60bdd-f493-4c44-a9e2-e45c0209be5e, 19a8bee2-7566-411a-9919-61d44ccc81ef, e4aa68ec-6374-48d4-a36d-8ca39ac807a2, 058ec2ea-9361-4a0a-a0b1-c81e99f2349a, b33ae65d-523e-48c6-b10e-59346e1c6523, 4e64e115-2f29-4046-95c6-3f34c14feb83, 2ab329ca-9f50-4c70-9698-f44934cf4b69, dda33b53-0fff-4371-8a45-35a2192e86e8, 34c2e9da-d62c-4fdd-ad94-7befd2595222, 9e9ca12c-4178-40b5-a715-f166244e3adb</t>
  </si>
  <si>
    <t>5d92edf2-5248-4363-8e50-f18ad6a67a8c, b6f11273-e674-4c30-afa1-7ee62c1abb4b, 1e0ce7f9-cbf4-44c4-bfb7-725db39d17ea, dda17862-a51d-49f5-bc9f-b2caa7af10ef, 551cfc0c-5de9-4672-90a2-b0f5b644ed8c, f6cf2da9-277c-4780-8c18-2a4727d35f64, af428f7f-7d22-4949-924b-37b9c13140fb, d2d40201-0152-4e55-bf95-406c1f66295b, 3100982d-c037-4a3f-a3ed-83e66b248c8d, ebbcecbe-be84-4fb4-bb4e-6420356ebe5a</t>
  </si>
  <si>
    <t>bcf5b4b8-c773-40a4-9ec1-9767753c0d44, 92ba9844-0c5e-4bfa-ad1c-ab41f8ac3d5e, 4ae8186a-1c4d-4b5e-8e7e-385e8b3e9c79, fcda77f1-d71f-4cbe-bb5c-fb12877aec40, 4d0b9e50-43d1-4da0-af2b-97d510bab9e2, 049d0ea9-2055-46a4-b821-0cbf6e36e4d5, 37b5c1f9-c15a-4947-b64d-025dc64c5241</t>
  </si>
  <si>
    <t>37979873-7c28-4b44-83ee-438c3e6810e9, e988d274-0abb-4d30-86fd-65f7e0f6b057, cc5f8133-74b9-43cc-b15e-b159a78b93fd, 49f57722-52fb-47b6-8e1e-54de177e0d19, f89ddd78-e74e-469c-8808-241bd8c36f67, c6f0e3ea-fc4a-4768-a155-f0bf0b943717, 6b796d48-625b-4acf-96db-141d2e7d7b4b, e6f83c77-1538-4fec-934c-6a4ec6617268</t>
  </si>
  <si>
    <t>cb7207d7-79d6-497f-a7e6-ceebd62576db, bc618e46-adeb-4bfa-a8dc-9e7a3bbad058, 49150744-aac2-44f9-8ca0-05ae90757bac, f5b20856-42b4-48bd-93d9-fbe2712c9e55, 49f57722-52fb-47b6-8e1e-54de177e0d19, f89ddd78-e74e-469c-8808-241bd8c36f67, c6f0e3ea-fc4a-4768-a155-f0bf0b943717</t>
  </si>
  <si>
    <t>38b9874d-dd51-433a-bea9-2ef3ec79cb21, e3ae6951-0a5b-40c4-8b20-fd8b9ce4cecf, 4ad06de7-beaf-454c-aeda-59316f4a641c, 49150744-aac2-44f9-8ca0-05ae90757bac, f5b20856-42b4-48bd-93d9-fbe2712c9e55, ad1e7d8e-5114-413f-921d-a35552003ee4, c132b04e-83bd-4b24-8fe4-5a9a015e7c93, 1e0b04ba-18d5-4ab9-a1e5-23449bbc4a0b, f66e3050-2b7f-4d30-bc1e-f1c26d6a2aa2, 16f85a4c-9e5b-4f05-ac70-25acb3032c48, d25284f4-c84e-48db-b41e-dc42085a55f9, 12c5d420-9bbc-455d-9794-7780bc5fea5b, 036ab592-da37-4aac-ac4b-3a2eb132eb76, 91d3ffda-02df-4108-a302-e3764e021ccf</t>
  </si>
  <si>
    <t>12c5d420-9bbc-455d-9794-7780bc5fea5b, 036ab592-da37-4aac-ac4b-3a2eb132eb76, 91d3ffda-02df-4108-a302-e3764e021ccf, ad1e7d8e-5114-413f-921d-a35552003ee4, c132b04e-83bd-4b24-8fe4-5a9a015e7c93, 1e0b04ba-18d5-4ab9-a1e5-23449bbc4a0b, 8402b4cd-a049-4ae7-8649-16af0c4c8c62, 52e4d490-31bd-48ea-ab9b-8f9eaf720b12, b33ae65d-523e-48c6-b10e-59346e1c6523, 4e64e115-2f29-4046-95c6-3f34c14feb83, 2ab329ca-9f50-4c70-9698-f44934cf4b69, 38b9874d-dd51-433a-bea9-2ef3ec79cb21, e3ae6951-0a5b-40c4-8b20-fd8b9ce4cecf, 4ad06de7-beaf-454c-aeda-59316f4a641c</t>
  </si>
  <si>
    <t>e0bad25d-7fb1-4dd7-a0e8-a11b41dcd281, 5e03ed8a-d9fb-4271-aa1d-73df523dcc57, 1e0ce7f9-cbf4-44c4-bfb7-725db39d17ea, dda17862-a51d-49f5-bc9f-b2caa7af10ef, 551cfc0c-5de9-4672-90a2-b0f5b644ed8c</t>
  </si>
  <si>
    <t>4ae8186a-1c4d-4b5e-8e7e-385e8b3e9c79, fcda77f1-d71f-4cbe-bb5c-fb12877aec40, 4ae8186a-1c4d-4b5e-8e7e-385e8b3e9c79, fcda77f1-d71f-4cbe-bb5c-fb12877aec40, fa7f1f45-106f-4e8d-bd8c-cce0fd276256, 9630ccdb-1fb5-411d-a129-562993ba0569</t>
  </si>
  <si>
    <t>2c6e4248-da4d-4cb3-ac58-3cd04aa203fa, c8e9582b-d7bd-48cb-9cab-9f953712e952, 37979873-7c28-4b44-83ee-438c3e6810e9, e988d274-0abb-4d30-86fd-65f7e0f6b057, cc5f8133-74b9-43cc-b15e-b159a78b93fd, 521b6a84-52f2-488c-b310-c95ae8ff1021, 15603f87-6ae3-403c-aad6-3cd82bdddc1e</t>
  </si>
  <si>
    <t>49150744-aac2-44f9-8ca0-05ae90757bac, f5b20856-42b4-48bd-93d9-fbe2712c9e55, 5d92edf2-5248-4363-8e50-f18ad6a67a8c, b6f11273-e674-4c30-afa1-7ee62c1abb4b, b33ae65d-523e-48c6-b10e-59346e1c6523, 4e64e115-2f29-4046-95c6-3f34c14feb83, 2ab329ca-9f50-4c70-9698-f44934cf4b69</t>
  </si>
  <si>
    <t>6dfeb9a0-918b-4038-ae4f-63ab374b9311, 589319dd-8b62-4842-bb7a-855eef1f8d6e, 521b6a84-52f2-488c-b310-c95ae8ff1021, 15603f87-6ae3-403c-aad6-3cd82bdddc1e</t>
  </si>
  <si>
    <t>dda33b53-0fff-4371-8a45-35a2192e86e8, 34c2e9da-d62c-4fdd-ad94-7befd2595222, 9e9ca12c-4178-40b5-a715-f166244e3adb, cb7207d7-79d6-497f-a7e6-ceebd62576db, bc618e46-adeb-4bfa-a8dc-9e7a3bbad058, 2c4e188e-85c2-4366-b282-d70974be0631, d02446db-85a5-472f-be66-392204bff177, e2e80629-cfb6-4daa-b56c-6795ccdc4e48, 9cbfac3c-fb8a-4ebd-b677-c223a57ac329, d464054e-8f96-4d3d-b9d5-a40f34507b88, 6dfeb9a0-918b-4038-ae4f-63ab374b9311, 589319dd-8b62-4842-bb7a-855eef1f8d6e</t>
  </si>
  <si>
    <t>b33ae65d-523e-48c6-b10e-59346e1c6523, 4e64e115-2f29-4046-95c6-3f34c14feb83, 2ab329ca-9f50-4c70-9698-f44934cf4b69, 19a8bee2-7566-411a-9919-61d44ccc81ef, e4aa68ec-6374-48d4-a36d-8ca39ac807a2, 058ec2ea-9361-4a0a-a0b1-c81e99f2349a</t>
  </si>
  <si>
    <t>38b9874d-dd51-433a-bea9-2ef3ec79cb21, e3ae6951-0a5b-40c4-8b20-fd8b9ce4cecf, 4ad06de7-beaf-454c-aeda-59316f4a641c, 3100982d-c037-4a3f-a3ed-83e66b248c8d, ebbcecbe-be84-4fb4-bb4e-6420356ebe5a, 4d0b9e50-43d1-4da0-af2b-97d510bab9e2, 049d0ea9-2055-46a4-b821-0cbf6e36e4d5, 37b5c1f9-c15a-4947-b64d-025dc64c5241, d3d06262-f539-4a05-9e71-6e6113e9529b, efbed11c-6828-4d9a-bdc3-ffadce27497e, ab3572a8-144f-4148-9862-465bd9d7148b</t>
  </si>
  <si>
    <t>d3d06262-f539-4a05-9e71-6e6113e9529b, efbed11c-6828-4d9a-bdc3-ffadce27497e, ab3572a8-144f-4148-9862-465bd9d7148b, 9dd4dfda-b0d2-4d4a-8642-a44db00f4a15, 534a2149-3015-472c-9de1-5db9e0f6b43e, fe8da200-3e6c-4017-983e-19b5aff7e800, 12c5d420-9bbc-455d-9794-7780bc5fea5b, 036ab592-da37-4aac-ac4b-3a2eb132eb76, 91d3ffda-02df-4108-a302-e3764e021ccf</t>
  </si>
  <si>
    <t>38b9874d-dd51-433a-bea9-2ef3ec79cb21, e3ae6951-0a5b-40c4-8b20-fd8b9ce4cecf, 4ad06de7-beaf-454c-aeda-59316f4a641c, b43b2475-66e9-49df-b826-4dbb0bb15b8b, bd5df5b0-28d6-45d5-8637-31903ae85330, edca0a28-476b-4782-86be-a06806d87ab8, b12e86e4-dc4d-49cb-8ec3-b0c9f7f23b26, 62f9fcfb-92d6-4bc8-96ff-e8847c7b27ae, 1eeb53c2-5e82-4c6a-a81f-bea4af78b2f8, 31a96803-e0b0-464c-b44c-14316de7195f</t>
  </si>
  <si>
    <t>b33ae65d-523e-48c6-b10e-59346e1c6523, 4e64e115-2f29-4046-95c6-3f34c14feb83, 2ab329ca-9f50-4c70-9698-f44934cf4b69, 1e0ce7f9-cbf4-44c4-bfb7-725db39d17ea, dda17862-a51d-49f5-bc9f-b2caa7af10ef, 551cfc0c-5de9-4672-90a2-b0f5b644ed8c, dda33b53-0fff-4371-8a45-35a2192e86e8, 34c2e9da-d62c-4fdd-ad94-7befd2595222, 9e9ca12c-4178-40b5-a715-f166244e3adb, e0bad25d-7fb1-4dd7-a0e8-a11b41dcd281, 5e03ed8a-d9fb-4271-aa1d-73df523dcc57</t>
  </si>
  <si>
    <t>39af2a17-08ce-4282-8dd0-de4efe79980f, ce83ec69-0901-4423-87f6-92734cc8feb2, 49f57722-52fb-47b6-8e1e-54de177e0d19, f89ddd78-e74e-469c-8808-241bd8c36f67, c6f0e3ea-fc4a-4768-a155-f0bf0b943717, d3d06262-f539-4a05-9e71-6e6113e9529b, efbed11c-6828-4d9a-bdc3-ffadce27497e, ab3572a8-144f-4148-9862-465bd9d7148b, e00c66ff-cb22-45b1-a5e8-8b3cde249016, 9a1dc165-a7e3-4d94-96b3-aed7943cd257</t>
  </si>
  <si>
    <t>38b9874d-dd51-433a-bea9-2ef3ec79cb21, e3ae6951-0a5b-40c4-8b20-fd8b9ce4cecf, 4ad06de7-beaf-454c-aeda-59316f4a641c, d3d06262-f539-4a05-9e71-6e6113e9529b, efbed11c-6828-4d9a-bdc3-ffadce27497e, ab3572a8-144f-4148-9862-465bd9d7148b, 4ae8186a-1c4d-4b5e-8e7e-385e8b3e9c79, fcda77f1-d71f-4cbe-bb5c-fb12877aec40, 1e0ce7f9-cbf4-44c4-bfb7-725db39d17ea, dda17862-a51d-49f5-bc9f-b2caa7af10ef, 551cfc0c-5de9-4672-90a2-b0f5b644ed8c, 9cbfac3c-fb8a-4ebd-b677-c223a57ac329, d464054e-8f96-4d3d-b9d5-a40f34507b88</t>
  </si>
  <si>
    <t>edca0a28-476b-4782-86be-a06806d87ab8, b12e86e4-dc4d-49cb-8ec3-b0c9f7f23b26, 62f9fcfb-92d6-4bc8-96ff-e8847c7b27ae, f6cf2da9-277c-4780-8c18-2a4727d35f64, af428f7f-7d22-4949-924b-37b9c13140fb, d2d40201-0152-4e55-bf95-406c1f66295b</t>
  </si>
  <si>
    <t>2390b2fb-f180-48d3-989d-5e359fdf867c, febd48e5-fa29-4288-94cf-a257e875bbc5, a680ecae-78a0-4d78-88cd-4f0163e7d4da, bcf5b4b8-c773-40a4-9ec1-9767753c0d44, 92ba9844-0c5e-4bfa-ad1c-ab41f8ac3d5e, c782f52b-d7ac-47f5-836a-376e4fccf31f, cabf5871-d0d1-43aa-a1e0-7b054ea1f92a, 1f2a78f5-deae-438d-be76-6d733a7dac87, fa7f1f45-106f-4e8d-bd8c-cce0fd276256, 9630ccdb-1fb5-411d-a129-562993ba0569, 4ff85e34-9da3-47f2-beee-ec6175d82186, 450d53ce-7643-41e5-9d0d-b9d1eacead36</t>
  </si>
  <si>
    <t>12c5d420-9bbc-455d-9794-7780bc5fea5b, 036ab592-da37-4aac-ac4b-3a2eb132eb76, 91d3ffda-02df-4108-a302-e3764e021ccf, f66e3050-2b7f-4d30-bc1e-f1c26d6a2aa2, 16f85a4c-9e5b-4f05-ac70-25acb3032c48, d25284f4-c84e-48db-b41e-dc42085a55f9</t>
  </si>
  <si>
    <t>e00c66ff-cb22-45b1-a5e8-8b3cde249016, 9a1dc165-a7e3-4d94-96b3-aed7943cd257, b43b2475-66e9-49df-b826-4dbb0bb15b8b, bd5df5b0-28d6-45d5-8637-31903ae85330, bcf5b4b8-c773-40a4-9ec1-9767753c0d44, 92ba9844-0c5e-4bfa-ad1c-ab41f8ac3d5e, 1eeb53c2-5e82-4c6a-a81f-bea4af78b2f8, 31a96803-e0b0-464c-b44c-14316de7195f</t>
  </si>
  <si>
    <t>ad1e7d8e-5114-413f-921d-a35552003ee4, c132b04e-83bd-4b24-8fe4-5a9a015e7c93, 1e0b04ba-18d5-4ab9-a1e5-23449bbc4a0b, e0bad25d-7fb1-4dd7-a0e8-a11b41dcd281, 5e03ed8a-d9fb-4271-aa1d-73df523dcc57, 5d92edf2-5248-4363-8e50-f18ad6a67a8c, b6f11273-e674-4c30-afa1-7ee62c1abb4b</t>
  </si>
  <si>
    <t>f66e3050-2b7f-4d30-bc1e-f1c26d6a2aa2, 16f85a4c-9e5b-4f05-ac70-25acb3032c48, d25284f4-c84e-48db-b41e-dc42085a55f9, dda33b53-0fff-4371-8a45-35a2192e86e8, 34c2e9da-d62c-4fdd-ad94-7befd2595222, 9e9ca12c-4178-40b5-a715-f166244e3adb, bcf5b4b8-c773-40a4-9ec1-9767753c0d44, 92ba9844-0c5e-4bfa-ad1c-ab41f8ac3d5e, 1eeb53c2-5e82-4c6a-a81f-bea4af78b2f8, 31a96803-e0b0-464c-b44c-14316de7195f</t>
  </si>
  <si>
    <t>2390b2fb-f180-48d3-989d-5e359fdf867c, febd48e5-fa29-4288-94cf-a257e875bbc5, a680ecae-78a0-4d78-88cd-4f0163e7d4da, 19a8bee2-7566-411a-9919-61d44ccc81ef, e4aa68ec-6374-48d4-a36d-8ca39ac807a2, 058ec2ea-9361-4a0a-a0b1-c81e99f2349a, 37b765f0-fc71-4c9c-838b-f3a5ce0706ff, 5538f94c-9d38-4c6c-ab29-0987d27ec313, 6b796d48-625b-4acf-96db-141d2e7d7b4b, e6f83c77-1538-4fec-934c-6a4ec6617268, 2c4e188e-85c2-4366-b282-d70974be0631, d02446db-85a5-472f-be66-392204bff177, e2e80629-cfb6-4daa-b56c-6795ccdc4e48</t>
  </si>
  <si>
    <t>3c0ebd74-4105-4532-a321-39bc3d6ab3d8, eac5b480-7e00-4d5e-add6-fc915fb2e8be, 32a60bdd-f493-4c44-a9e2-e45c0209be5e, e0bad25d-7fb1-4dd7-a0e8-a11b41dcd281, 5e03ed8a-d9fb-4271-aa1d-73df523dcc57</t>
  </si>
  <si>
    <t>e00c66ff-cb22-45b1-a5e8-8b3cde249016, 9a1dc165-a7e3-4d94-96b3-aed7943cd257, 12c5d420-9bbc-455d-9794-7780bc5fea5b, 036ab592-da37-4aac-ac4b-3a2eb132eb76, 91d3ffda-02df-4108-a302-e3764e021ccf, 2c4e188e-85c2-4366-b282-d70974be0631, d02446db-85a5-472f-be66-392204bff177, e2e80629-cfb6-4daa-b56c-6795ccdc4e48, 4fc222e3-9728-408a-b24b-171c919f81ea, 7f5bc724-d171-406e-bf3b-cd9d868174f2, b32c172c-a1d5-4cc9-a1fc-f5f4b2365ea4</t>
  </si>
  <si>
    <t>6dfeb9a0-918b-4038-ae4f-63ab374b9311, 589319dd-8b62-4842-bb7a-855eef1f8d6e, 1e0ce7f9-cbf4-44c4-bfb7-725db39d17ea, dda17862-a51d-49f5-bc9f-b2caa7af10ef, 551cfc0c-5de9-4672-90a2-b0f5b644ed8c, 38b9874d-dd51-433a-bea9-2ef3ec79cb21, e3ae6951-0a5b-40c4-8b20-fd8b9ce4cecf, 4ad06de7-beaf-454c-aeda-59316f4a641c, 2390b2fb-f180-48d3-989d-5e359fdf867c, febd48e5-fa29-4288-94cf-a257e875bbc5, a680ecae-78a0-4d78-88cd-4f0163e7d4da, b33ae65d-523e-48c6-b10e-59346e1c6523, 4e64e115-2f29-4046-95c6-3f34c14feb83, 2ab329ca-9f50-4c70-9698-f44934cf4b69</t>
  </si>
  <si>
    <t>d3d06262-f539-4a05-9e71-6e6113e9529b, efbed11c-6828-4d9a-bdc3-ffadce27497e, ab3572a8-144f-4148-9862-465bd9d7148b, c782f52b-d7ac-47f5-836a-376e4fccf31f, cabf5871-d0d1-43aa-a1e0-7b054ea1f92a, 1f2a78f5-deae-438d-be76-6d733a7dac87, 49150744-aac2-44f9-8ca0-05ae90757bac, f5b20856-42b4-48bd-93d9-fbe2712c9e55, ad1e7d8e-5114-413f-921d-a35552003ee4, c132b04e-83bd-4b24-8fe4-5a9a015e7c93, 1e0b04ba-18d5-4ab9-a1e5-23449bbc4a0b, 6b796d48-625b-4acf-96db-141d2e7d7b4b, e6f83c77-1538-4fec-934c-6a4ec6617268</t>
  </si>
  <si>
    <t>2390b2fb-f180-48d3-989d-5e359fdf867c, febd48e5-fa29-4288-94cf-a257e875bbc5, a680ecae-78a0-4d78-88cd-4f0163e7d4da, c782f52b-d7ac-47f5-836a-376e4fccf31f, cabf5871-d0d1-43aa-a1e0-7b054ea1f92a, 1f2a78f5-deae-438d-be76-6d733a7dac87, 2c4e188e-85c2-4366-b282-d70974be0631, d02446db-85a5-472f-be66-392204bff177, e2e80629-cfb6-4daa-b56c-6795ccdc4e48</t>
  </si>
  <si>
    <t>b33ae65d-523e-48c6-b10e-59346e1c6523, 4e64e115-2f29-4046-95c6-3f34c14feb83, 2ab329ca-9f50-4c70-9698-f44934cf4b69, 4d0b9e50-43d1-4da0-af2b-97d510bab9e2, 049d0ea9-2055-46a4-b821-0cbf6e36e4d5, 37b5c1f9-c15a-4947-b64d-025dc64c5241, b33ae65d-523e-48c6-b10e-59346e1c6523, 4e64e115-2f29-4046-95c6-3f34c14feb83, 2ab329ca-9f50-4c70-9698-f44934cf4b69, fa7f1f45-106f-4e8d-bd8c-cce0fd276256, 9630ccdb-1fb5-411d-a129-562993ba0569, 3c0ebd74-4105-4532-a321-39bc3d6ab3d8, eac5b480-7e00-4d5e-add6-fc915fb2e8be, 32a60bdd-f493-4c44-a9e2-e45c0209be5e</t>
  </si>
  <si>
    <t>8402b4cd-a049-4ae7-8649-16af0c4c8c62, 52e4d490-31bd-48ea-ab9b-8f9eaf720b12, 2390b2fb-f180-48d3-989d-5e359fdf867c, febd48e5-fa29-4288-94cf-a257e875bbc5, a680ecae-78a0-4d78-88cd-4f0163e7d4da, 2c4e188e-85c2-4366-b282-d70974be0631, d02446db-85a5-472f-be66-392204bff177, e2e80629-cfb6-4daa-b56c-6795ccdc4e48</t>
  </si>
  <si>
    <t>edca0a28-476b-4782-86be-a06806d87ab8, b12e86e4-dc4d-49cb-8ec3-b0c9f7f23b26, 62f9fcfb-92d6-4bc8-96ff-e8847c7b27ae, 2c4e188e-85c2-4366-b282-d70974be0631, d02446db-85a5-472f-be66-392204bff177, e2e80629-cfb6-4daa-b56c-6795ccdc4e48, ad1e7d8e-5114-413f-921d-a35552003ee4, c132b04e-83bd-4b24-8fe4-5a9a015e7c93, 1e0b04ba-18d5-4ab9-a1e5-23449bbc4a0b, 19a8bee2-7566-411a-9919-61d44ccc81ef, e4aa68ec-6374-48d4-a36d-8ca39ac807a2, 058ec2ea-9361-4a0a-a0b1-c81e99f2349a</t>
  </si>
  <si>
    <t>3100982d-c037-4a3f-a3ed-83e66b248c8d, ebbcecbe-be84-4fb4-bb4e-6420356ebe5a, 4d0b9e50-43d1-4da0-af2b-97d510bab9e2, 049d0ea9-2055-46a4-b821-0cbf6e36e4d5, 37b5c1f9-c15a-4947-b64d-025dc64c5241, b43b2475-66e9-49df-b826-4dbb0bb15b8b, bd5df5b0-28d6-45d5-8637-31903ae85330, 39af2a17-08ce-4282-8dd0-de4efe79980f, ce83ec69-0901-4423-87f6-92734cc8feb2</t>
  </si>
  <si>
    <t>4ff85e34-9da3-47f2-beee-ec6175d82186, 450d53ce-7643-41e5-9d0d-b9d1eacead36, 4ae8186a-1c4d-4b5e-8e7e-385e8b3e9c79, fcda77f1-d71f-4cbe-bb5c-fb12877aec40, 2390b2fb-f180-48d3-989d-5e359fdf867c, febd48e5-fa29-4288-94cf-a257e875bbc5, a680ecae-78a0-4d78-88cd-4f0163e7d4da, edca0a28-476b-4782-86be-a06806d87ab8, b12e86e4-dc4d-49cb-8ec3-b0c9f7f23b26, 62f9fcfb-92d6-4bc8-96ff-e8847c7b27ae, b43b2475-66e9-49df-b826-4dbb0bb15b8b, bd5df5b0-28d6-45d5-8637-31903ae85330</t>
  </si>
  <si>
    <t>f66e3050-2b7f-4d30-bc1e-f1c26d6a2aa2, 16f85a4c-9e5b-4f05-ac70-25acb3032c48, d25284f4-c84e-48db-b41e-dc42085a55f9, f66e3050-2b7f-4d30-bc1e-f1c26d6a2aa2, 16f85a4c-9e5b-4f05-ac70-25acb3032c48, d25284f4-c84e-48db-b41e-dc42085a55f9, 9dd4dfda-b0d2-4d4a-8642-a44db00f4a15, 534a2149-3015-472c-9de1-5db9e0f6b43e, fe8da200-3e6c-4017-983e-19b5aff7e800, 49150744-aac2-44f9-8ca0-05ae90757bac, f5b20856-42b4-48bd-93d9-fbe2712c9e55, 38b9874d-dd51-433a-bea9-2ef3ec79cb21, e3ae6951-0a5b-40c4-8b20-fd8b9ce4cecf, 4ad06de7-beaf-454c-aeda-59316f4a641c</t>
  </si>
  <si>
    <t>9cbfac3c-fb8a-4ebd-b677-c223a57ac329, d464054e-8f96-4d3d-b9d5-a40f34507b88, 5d92edf2-5248-4363-8e50-f18ad6a67a8c, b6f11273-e674-4c30-afa1-7ee62c1abb4b, e00c66ff-cb22-45b1-a5e8-8b3cde249016, 9a1dc165-a7e3-4d94-96b3-aed7943cd257</t>
  </si>
  <si>
    <t>38b9874d-dd51-433a-bea9-2ef3ec79cb21, e3ae6951-0a5b-40c4-8b20-fd8b9ce4cecf, 4ad06de7-beaf-454c-aeda-59316f4a641c, b43b2475-66e9-49df-b826-4dbb0bb15b8b, bd5df5b0-28d6-45d5-8637-31903ae85330, edca0a28-476b-4782-86be-a06806d87ab8, b12e86e4-dc4d-49cb-8ec3-b0c9f7f23b26, 62f9fcfb-92d6-4bc8-96ff-e8847c7b27ae, 49f57722-52fb-47b6-8e1e-54de177e0d19, f89ddd78-e74e-469c-8808-241bd8c36f67, c6f0e3ea-fc4a-4768-a155-f0bf0b943717</t>
  </si>
  <si>
    <t>d3d06262-f539-4a05-9e71-6e6113e9529b, efbed11c-6828-4d9a-bdc3-ffadce27497e, ab3572a8-144f-4148-9862-465bd9d7148b, 49f57722-52fb-47b6-8e1e-54de177e0d19, f89ddd78-e74e-469c-8808-241bd8c36f67, c6f0e3ea-fc4a-4768-a155-f0bf0b943717, dda33b53-0fff-4371-8a45-35a2192e86e8, 34c2e9da-d62c-4fdd-ad94-7befd2595222, 9e9ca12c-4178-40b5-a715-f166244e3adb, 2390b2fb-f180-48d3-989d-5e359fdf867c, febd48e5-fa29-4288-94cf-a257e875bbc5, a680ecae-78a0-4d78-88cd-4f0163e7d4da, 49150744-aac2-44f9-8ca0-05ae90757bac, f5b20856-42b4-48bd-93d9-fbe2712c9e55</t>
  </si>
  <si>
    <t>19a8bee2-7566-411a-9919-61d44ccc81ef, e4aa68ec-6374-48d4-a36d-8ca39ac807a2, 058ec2ea-9361-4a0a-a0b1-c81e99f2349a, 49f57722-52fb-47b6-8e1e-54de177e0d19, f89ddd78-e74e-469c-8808-241bd8c36f67, c6f0e3ea-fc4a-4768-a155-f0bf0b943717, 9dd4dfda-b0d2-4d4a-8642-a44db00f4a15, 534a2149-3015-472c-9de1-5db9e0f6b43e, fe8da200-3e6c-4017-983e-19b5aff7e800, 4d0b9e50-43d1-4da0-af2b-97d510bab9e2, 049d0ea9-2055-46a4-b821-0cbf6e36e4d5, 37b5c1f9-c15a-4947-b64d-025dc64c5241</t>
  </si>
  <si>
    <t>9cbfac3c-fb8a-4ebd-b677-c223a57ac329, d464054e-8f96-4d3d-b9d5-a40f34507b88, ad1e7d8e-5114-413f-921d-a35552003ee4, c132b04e-83bd-4b24-8fe4-5a9a015e7c93, 1e0b04ba-18d5-4ab9-a1e5-23449bbc4a0b, 521b6a84-52f2-488c-b310-c95ae8ff1021, 15603f87-6ae3-403c-aad6-3cd82bdddc1e, 4d0b9e50-43d1-4da0-af2b-97d510bab9e2, 049d0ea9-2055-46a4-b821-0cbf6e36e4d5, 37b5c1f9-c15a-4947-b64d-025dc64c5241</t>
  </si>
  <si>
    <t>49f57722-52fb-47b6-8e1e-54de177e0d19, f89ddd78-e74e-469c-8808-241bd8c36f67, c6f0e3ea-fc4a-4768-a155-f0bf0b943717, edca0a28-476b-4782-86be-a06806d87ab8, b12e86e4-dc4d-49cb-8ec3-b0c9f7f23b26, 62f9fcfb-92d6-4bc8-96ff-e8847c7b27ae</t>
  </si>
  <si>
    <t>2c6e4248-da4d-4cb3-ac58-3cd04aa203fa, c8e9582b-d7bd-48cb-9cab-9f953712e952, bcf5b4b8-c773-40a4-9ec1-9767753c0d44, 92ba9844-0c5e-4bfa-ad1c-ab41f8ac3d5e</t>
  </si>
  <si>
    <t>19a8bee2-7566-411a-9919-61d44ccc81ef, e4aa68ec-6374-48d4-a36d-8ca39ac807a2, 058ec2ea-9361-4a0a-a0b1-c81e99f2349a, 37979873-7c28-4b44-83ee-438c3e6810e9, e988d274-0abb-4d30-86fd-65f7e0f6b057, cc5f8133-74b9-43cc-b15e-b159a78b93fd, 19a8bee2-7566-411a-9919-61d44ccc81ef, e4aa68ec-6374-48d4-a36d-8ca39ac807a2, 058ec2ea-9361-4a0a-a0b1-c81e99f2349a, 39af2a17-08ce-4282-8dd0-de4efe79980f, ce83ec69-0901-4423-87f6-92734cc8feb2</t>
  </si>
  <si>
    <t>37979873-7c28-4b44-83ee-438c3e6810e9, e988d274-0abb-4d30-86fd-65f7e0f6b057, cc5f8133-74b9-43cc-b15e-b159a78b93fd, dda33b53-0fff-4371-8a45-35a2192e86e8, 34c2e9da-d62c-4fdd-ad94-7befd2595222, 9e9ca12c-4178-40b5-a715-f166244e3adb, 8402b4cd-a049-4ae7-8649-16af0c4c8c62, 52e4d490-31bd-48ea-ab9b-8f9eaf720b12</t>
  </si>
  <si>
    <t>e0bad25d-7fb1-4dd7-a0e8-a11b41dcd281, 5e03ed8a-d9fb-4271-aa1d-73df523dcc57, 4fc222e3-9728-408a-b24b-171c919f81ea, 7f5bc724-d171-406e-bf3b-cd9d868174f2, b32c172c-a1d5-4cc9-a1fc-f5f4b2365ea4</t>
  </si>
  <si>
    <t>f6cf2da9-277c-4780-8c18-2a4727d35f64, af428f7f-7d22-4949-924b-37b9c13140fb, d2d40201-0152-4e55-bf95-406c1f66295b, 19a8bee2-7566-411a-9919-61d44ccc81ef, e4aa68ec-6374-48d4-a36d-8ca39ac807a2, 058ec2ea-9361-4a0a-a0b1-c81e99f2349a, 2c6e4248-da4d-4cb3-ac58-3cd04aa203fa, c8e9582b-d7bd-48cb-9cab-9f953712e952, 4d0b9e50-43d1-4da0-af2b-97d510bab9e2, 049d0ea9-2055-46a4-b821-0cbf6e36e4d5, 37b5c1f9-c15a-4947-b64d-025dc64c5241, cb7207d7-79d6-497f-a7e6-ceebd62576db, bc618e46-adeb-4bfa-a8dc-9e7a3bbad058</t>
  </si>
  <si>
    <t>4ff85e34-9da3-47f2-beee-ec6175d82186, 450d53ce-7643-41e5-9d0d-b9d1eacead36, 37979873-7c28-4b44-83ee-438c3e6810e9, e988d274-0abb-4d30-86fd-65f7e0f6b057, cc5f8133-74b9-43cc-b15e-b159a78b93fd, 12c5d420-9bbc-455d-9794-7780bc5fea5b, 036ab592-da37-4aac-ac4b-3a2eb132eb76, 91d3ffda-02df-4108-a302-e3764e021ccf</t>
  </si>
  <si>
    <t>6dfeb9a0-918b-4038-ae4f-63ab374b9311, 589319dd-8b62-4842-bb7a-855eef1f8d6e, c782f52b-d7ac-47f5-836a-376e4fccf31f, cabf5871-d0d1-43aa-a1e0-7b054ea1f92a, 1f2a78f5-deae-438d-be76-6d733a7dac87, 2390b2fb-f180-48d3-989d-5e359fdf867c, febd48e5-fa29-4288-94cf-a257e875bbc5, a680ecae-78a0-4d78-88cd-4f0163e7d4da, 2390b2fb-f180-48d3-989d-5e359fdf867c, febd48e5-fa29-4288-94cf-a257e875bbc5, a680ecae-78a0-4d78-88cd-4f0163e7d4da</t>
  </si>
  <si>
    <t>49f57722-52fb-47b6-8e1e-54de177e0d19, f89ddd78-e74e-469c-8808-241bd8c36f67, c6f0e3ea-fc4a-4768-a155-f0bf0b943717, 4fc222e3-9728-408a-b24b-171c919f81ea, 7f5bc724-d171-406e-bf3b-cd9d868174f2, b32c172c-a1d5-4cc9-a1fc-f5f4b2365ea4, 2390b2fb-f180-48d3-989d-5e359fdf867c, febd48e5-fa29-4288-94cf-a257e875bbc5, a680ecae-78a0-4d78-88cd-4f0163e7d4da, c782f52b-d7ac-47f5-836a-376e4fccf31f, cabf5871-d0d1-43aa-a1e0-7b054ea1f92a, 1f2a78f5-deae-438d-be76-6d733a7dac87</t>
  </si>
  <si>
    <t>1eeb53c2-5e82-4c6a-a81f-bea4af78b2f8, 31a96803-e0b0-464c-b44c-14316de7195f, b43b2475-66e9-49df-b826-4dbb0bb15b8b, bd5df5b0-28d6-45d5-8637-31903ae85330, 1e0ce7f9-cbf4-44c4-bfb7-725db39d17ea, dda17862-a51d-49f5-bc9f-b2caa7af10ef, 551cfc0c-5de9-4672-90a2-b0f5b644ed8c, c782f52b-d7ac-47f5-836a-376e4fccf31f, cabf5871-d0d1-43aa-a1e0-7b054ea1f92a, 1f2a78f5-deae-438d-be76-6d733a7dac87, ad1e7d8e-5114-413f-921d-a35552003ee4, c132b04e-83bd-4b24-8fe4-5a9a015e7c93, 1e0b04ba-18d5-4ab9-a1e5-23449bbc4a0b</t>
  </si>
  <si>
    <t>9dd4dfda-b0d2-4d4a-8642-a44db00f4a15, 534a2149-3015-472c-9de1-5db9e0f6b43e, fe8da200-3e6c-4017-983e-19b5aff7e800, 49150744-aac2-44f9-8ca0-05ae90757bac, f5b20856-42b4-48bd-93d9-fbe2712c9e55, 2c6e4248-da4d-4cb3-ac58-3cd04aa203fa, c8e9582b-d7bd-48cb-9cab-9f953712e952, 2390b2fb-f180-48d3-989d-5e359fdf867c, febd48e5-fa29-4288-94cf-a257e875bbc5, a680ecae-78a0-4d78-88cd-4f0163e7d4da</t>
  </si>
  <si>
    <t>12c5d420-9bbc-455d-9794-7780bc5fea5b, 036ab592-da37-4aac-ac4b-3a2eb132eb76, 91d3ffda-02df-4108-a302-e3764e021ccf, edca0a28-476b-4782-86be-a06806d87ab8, b12e86e4-dc4d-49cb-8ec3-b0c9f7f23b26, 62f9fcfb-92d6-4bc8-96ff-e8847c7b27ae, 4fc222e3-9728-408a-b24b-171c919f81ea, 7f5bc724-d171-406e-bf3b-cd9d868174f2, b32c172c-a1d5-4cc9-a1fc-f5f4b2365ea4, 37979873-7c28-4b44-83ee-438c3e6810e9, e988d274-0abb-4d30-86fd-65f7e0f6b057, cc5f8133-74b9-43cc-b15e-b159a78b93fd, 1e0ce7f9-cbf4-44c4-bfb7-725db39d17ea, dda17862-a51d-49f5-bc9f-b2caa7af10ef, 551cfc0c-5de9-4672-90a2-b0f5b644ed8c</t>
  </si>
  <si>
    <t>4ae8186a-1c4d-4b5e-8e7e-385e8b3e9c79, fcda77f1-d71f-4cbe-bb5c-fb12877aec40, 3c0ebd74-4105-4532-a321-39bc3d6ab3d8, eac5b480-7e00-4d5e-add6-fc915fb2e8be, 32a60bdd-f493-4c44-a9e2-e45c0209be5e, 3c0ebd74-4105-4532-a321-39bc3d6ab3d8, eac5b480-7e00-4d5e-add6-fc915fb2e8be, 32a60bdd-f493-4c44-a9e2-e45c0209be5e, 4d0b9e50-43d1-4da0-af2b-97d510bab9e2, 049d0ea9-2055-46a4-b821-0cbf6e36e4d5, 37b5c1f9-c15a-4947-b64d-025dc64c5241, 37b765f0-fc71-4c9c-838b-f3a5ce0706ff, 5538f94c-9d38-4c6c-ab29-0987d27ec313</t>
  </si>
  <si>
    <t>d3d06262-f539-4a05-9e71-6e6113e9529b, efbed11c-6828-4d9a-bdc3-ffadce27497e, ab3572a8-144f-4148-9862-465bd9d7148b, 4ff85e34-9da3-47f2-beee-ec6175d82186, 450d53ce-7643-41e5-9d0d-b9d1eacead36, 1e0ce7f9-cbf4-44c4-bfb7-725db39d17ea, dda17862-a51d-49f5-bc9f-b2caa7af10ef, 551cfc0c-5de9-4672-90a2-b0f5b644ed8c, f6cf2da9-277c-4780-8c18-2a4727d35f64, af428f7f-7d22-4949-924b-37b9c13140fb, d2d40201-0152-4e55-bf95-406c1f66295b, 3c0ebd74-4105-4532-a321-39bc3d6ab3d8, eac5b480-7e00-4d5e-add6-fc915fb2e8be, 32a60bdd-f493-4c44-a9e2-e45c0209be5e</t>
  </si>
  <si>
    <t>2c6e4248-da4d-4cb3-ac58-3cd04aa203fa, c8e9582b-d7bd-48cb-9cab-9f953712e952, e0bad25d-7fb1-4dd7-a0e8-a11b41dcd281, 5e03ed8a-d9fb-4271-aa1d-73df523dcc57</t>
  </si>
  <si>
    <t>5d92edf2-5248-4363-8e50-f18ad6a67a8c, b6f11273-e674-4c30-afa1-7ee62c1abb4b, 38b9874d-dd51-433a-bea9-2ef3ec79cb21, e3ae6951-0a5b-40c4-8b20-fd8b9ce4cecf, 4ad06de7-beaf-454c-aeda-59316f4a641c, 3c0ebd74-4105-4532-a321-39bc3d6ab3d8, eac5b480-7e00-4d5e-add6-fc915fb2e8be, 32a60bdd-f493-4c44-a9e2-e45c0209be5e, ad1e7d8e-5114-413f-921d-a35552003ee4, c132b04e-83bd-4b24-8fe4-5a9a015e7c93, 1e0b04ba-18d5-4ab9-a1e5-23449bbc4a0b</t>
  </si>
  <si>
    <t>3c0ebd74-4105-4532-a321-39bc3d6ab3d8, eac5b480-7e00-4d5e-add6-fc915fb2e8be, 32a60bdd-f493-4c44-a9e2-e45c0209be5e, 37979873-7c28-4b44-83ee-438c3e6810e9, e988d274-0abb-4d30-86fd-65f7e0f6b057, cc5f8133-74b9-43cc-b15e-b159a78b93fd, 49f57722-52fb-47b6-8e1e-54de177e0d19, f89ddd78-e74e-469c-8808-241bd8c36f67, c6f0e3ea-fc4a-4768-a155-f0bf0b943717</t>
  </si>
  <si>
    <t>4ae8186a-1c4d-4b5e-8e7e-385e8b3e9c79, fcda77f1-d71f-4cbe-bb5c-fb12877aec40, fa7f1f45-106f-4e8d-bd8c-cce0fd276256, 9630ccdb-1fb5-411d-a129-562993ba0569, 49150744-aac2-44f9-8ca0-05ae90757bac, f5b20856-42b4-48bd-93d9-fbe2712c9e55</t>
  </si>
  <si>
    <t>ad1e7d8e-5114-413f-921d-a35552003ee4, c132b04e-83bd-4b24-8fe4-5a9a015e7c93, 1e0b04ba-18d5-4ab9-a1e5-23449bbc4a0b, f6cf2da9-277c-4780-8c18-2a4727d35f64, af428f7f-7d22-4949-924b-37b9c13140fb, d2d40201-0152-4e55-bf95-406c1f66295b, d3d06262-f539-4a05-9e71-6e6113e9529b, efbed11c-6828-4d9a-bdc3-ffadce27497e, ab3572a8-144f-4148-9862-465bd9d7148b, 49f57722-52fb-47b6-8e1e-54de177e0d19, f89ddd78-e74e-469c-8808-241bd8c36f67, c6f0e3ea-fc4a-4768-a155-f0bf0b943717</t>
  </si>
  <si>
    <t>37979873-7c28-4b44-83ee-438c3e6810e9, e988d274-0abb-4d30-86fd-65f7e0f6b057, cc5f8133-74b9-43cc-b15e-b159a78b93fd, f6cf2da9-277c-4780-8c18-2a4727d35f64, af428f7f-7d22-4949-924b-37b9c13140fb, d2d40201-0152-4e55-bf95-406c1f66295b, 6dfeb9a0-918b-4038-ae4f-63ab374b9311, 589319dd-8b62-4842-bb7a-855eef1f8d6e</t>
  </si>
  <si>
    <t>4d0b9e50-43d1-4da0-af2b-97d510bab9e2, 049d0ea9-2055-46a4-b821-0cbf6e36e4d5, 37b5c1f9-c15a-4947-b64d-025dc64c5241, b33ae65d-523e-48c6-b10e-59346e1c6523, 4e64e115-2f29-4046-95c6-3f34c14feb83, 2ab329ca-9f50-4c70-9698-f44934cf4b69, 49f57722-52fb-47b6-8e1e-54de177e0d19, f89ddd78-e74e-469c-8808-241bd8c36f67, c6f0e3ea-fc4a-4768-a155-f0bf0b943717, b33ae65d-523e-48c6-b10e-59346e1c6523, 4e64e115-2f29-4046-95c6-3f34c14feb83, 2ab329ca-9f50-4c70-9698-f44934cf4b69</t>
  </si>
  <si>
    <t>e0bad25d-7fb1-4dd7-a0e8-a11b41dcd281, 5e03ed8a-d9fb-4271-aa1d-73df523dcc57, 49150744-aac2-44f9-8ca0-05ae90757bac, f5b20856-42b4-48bd-93d9-fbe2712c9e55, 1eeb53c2-5e82-4c6a-a81f-bea4af78b2f8, 31a96803-e0b0-464c-b44c-14316de7195f, fa7f1f45-106f-4e8d-bd8c-cce0fd276256, 9630ccdb-1fb5-411d-a129-562993ba0569, 49f57722-52fb-47b6-8e1e-54de177e0d19, f89ddd78-e74e-469c-8808-241bd8c36f67, c6f0e3ea-fc4a-4768-a155-f0bf0b943717</t>
  </si>
  <si>
    <t>9dd4dfda-b0d2-4d4a-8642-a44db00f4a15, 534a2149-3015-472c-9de1-5db9e0f6b43e, fe8da200-3e6c-4017-983e-19b5aff7e800, dda33b53-0fff-4371-8a45-35a2192e86e8, 34c2e9da-d62c-4fdd-ad94-7befd2595222, 9e9ca12c-4178-40b5-a715-f166244e3adb, 1e0ce7f9-cbf4-44c4-bfb7-725db39d17ea, dda17862-a51d-49f5-bc9f-b2caa7af10ef, 551cfc0c-5de9-4672-90a2-b0f5b644ed8c, 49150744-aac2-44f9-8ca0-05ae90757bac, f5b20856-42b4-48bd-93d9-fbe2712c9e55, 521b6a84-52f2-488c-b310-c95ae8ff1021, 15603f87-6ae3-403c-aad6-3cd82bdddc1e</t>
  </si>
  <si>
    <t>c782f52b-d7ac-47f5-836a-376e4fccf31f, cabf5871-d0d1-43aa-a1e0-7b054ea1f92a, 1f2a78f5-deae-438d-be76-6d733a7dac87, 39af2a17-08ce-4282-8dd0-de4efe79980f, ce83ec69-0901-4423-87f6-92734cc8feb2, d3d06262-f539-4a05-9e71-6e6113e9529b, efbed11c-6828-4d9a-bdc3-ffadce27497e, ab3572a8-144f-4148-9862-465bd9d7148b, e00c66ff-cb22-45b1-a5e8-8b3cde249016, 9a1dc165-a7e3-4d94-96b3-aed7943cd257</t>
  </si>
  <si>
    <t>edca0a28-476b-4782-86be-a06806d87ab8, b12e86e4-dc4d-49cb-8ec3-b0c9f7f23b26, 62f9fcfb-92d6-4bc8-96ff-e8847c7b27ae, 4d0b9e50-43d1-4da0-af2b-97d510bab9e2, 049d0ea9-2055-46a4-b821-0cbf6e36e4d5, 37b5c1f9-c15a-4947-b64d-025dc64c5241, ad1e7d8e-5114-413f-921d-a35552003ee4, c132b04e-83bd-4b24-8fe4-5a9a015e7c93, 1e0b04ba-18d5-4ab9-a1e5-23449bbc4a0b, 2c4e188e-85c2-4366-b282-d70974be0631, d02446db-85a5-472f-be66-392204bff177, e2e80629-cfb6-4daa-b56c-6795ccdc4e48</t>
  </si>
  <si>
    <t>4ff85e34-9da3-47f2-beee-ec6175d82186, 450d53ce-7643-41e5-9d0d-b9d1eacead36, 1eeb53c2-5e82-4c6a-a81f-bea4af78b2f8, 31a96803-e0b0-464c-b44c-14316de7195f</t>
  </si>
  <si>
    <t>3c0ebd74-4105-4532-a321-39bc3d6ab3d8, eac5b480-7e00-4d5e-add6-fc915fb2e8be, 32a60bdd-f493-4c44-a9e2-e45c0209be5e, 2390b2fb-f180-48d3-989d-5e359fdf867c, febd48e5-fa29-4288-94cf-a257e875bbc5, a680ecae-78a0-4d78-88cd-4f0163e7d4da, 49f57722-52fb-47b6-8e1e-54de177e0d19, f89ddd78-e74e-469c-8808-241bd8c36f67, c6f0e3ea-fc4a-4768-a155-f0bf0b943717</t>
  </si>
  <si>
    <t>4fc222e3-9728-408a-b24b-171c919f81ea, 7f5bc724-d171-406e-bf3b-cd9d868174f2, b32c172c-a1d5-4cc9-a1fc-f5f4b2365ea4, 2c4e188e-85c2-4366-b282-d70974be0631, d02446db-85a5-472f-be66-392204bff177, e2e80629-cfb6-4daa-b56c-6795ccdc4e48</t>
  </si>
  <si>
    <t>49f57722-52fb-47b6-8e1e-54de177e0d19, f89ddd78-e74e-469c-8808-241bd8c36f67, c6f0e3ea-fc4a-4768-a155-f0bf0b943717, 37b765f0-fc71-4c9c-838b-f3a5ce0706ff, 5538f94c-9d38-4c6c-ab29-0987d27ec313, 37979873-7c28-4b44-83ee-438c3e6810e9, e988d274-0abb-4d30-86fd-65f7e0f6b057, cc5f8133-74b9-43cc-b15e-b159a78b93fd, d3d06262-f539-4a05-9e71-6e6113e9529b, efbed11c-6828-4d9a-bdc3-ffadce27497e, ab3572a8-144f-4148-9862-465bd9d7148b</t>
  </si>
  <si>
    <t>cb7207d7-79d6-497f-a7e6-ceebd62576db, bc618e46-adeb-4bfa-a8dc-9e7a3bbad058, 6b796d48-625b-4acf-96db-141d2e7d7b4b, e6f83c77-1538-4fec-934c-6a4ec6617268, 2c4e188e-85c2-4366-b282-d70974be0631, d02446db-85a5-472f-be66-392204bff177, e2e80629-cfb6-4daa-b56c-6795ccdc4e48, 6dfeb9a0-918b-4038-ae4f-63ab374b9311, 589319dd-8b62-4842-bb7a-855eef1f8d6e, 19a8bee2-7566-411a-9919-61d44ccc81ef, e4aa68ec-6374-48d4-a36d-8ca39ac807a2, 058ec2ea-9361-4a0a-a0b1-c81e99f2349a</t>
  </si>
  <si>
    <t>12c5d420-9bbc-455d-9794-7780bc5fea5b, 036ab592-da37-4aac-ac4b-3a2eb132eb76, 91d3ffda-02df-4108-a302-e3764e021ccf, 49f57722-52fb-47b6-8e1e-54de177e0d19, f89ddd78-e74e-469c-8808-241bd8c36f67, c6f0e3ea-fc4a-4768-a155-f0bf0b943717, 4d0b9e50-43d1-4da0-af2b-97d510bab9e2, 049d0ea9-2055-46a4-b821-0cbf6e36e4d5, 37b5c1f9-c15a-4947-b64d-025dc64c5241, 3c0ebd74-4105-4532-a321-39bc3d6ab3d8, eac5b480-7e00-4d5e-add6-fc915fb2e8be, 32a60bdd-f493-4c44-a9e2-e45c0209be5e, 38b9874d-dd51-433a-bea9-2ef3ec79cb21, e3ae6951-0a5b-40c4-8b20-fd8b9ce4cecf, 4ad06de7-beaf-454c-aeda-59316f4a641c</t>
  </si>
  <si>
    <t>2c4e188e-85c2-4366-b282-d70974be0631, d02446db-85a5-472f-be66-392204bff177, e2e80629-cfb6-4daa-b56c-6795ccdc4e48, dda33b53-0fff-4371-8a45-35a2192e86e8, 34c2e9da-d62c-4fdd-ad94-7befd2595222, 9e9ca12c-4178-40b5-a715-f166244e3adb, 12c5d420-9bbc-455d-9794-7780bc5fea5b, 036ab592-da37-4aac-ac4b-3a2eb132eb76, 91d3ffda-02df-4108-a302-e3764e021ccf, 6dfeb9a0-918b-4038-ae4f-63ab374b9311, 589319dd-8b62-4842-bb7a-855eef1f8d6e</t>
  </si>
  <si>
    <t>521b6a84-52f2-488c-b310-c95ae8ff1021, 15603f87-6ae3-403c-aad6-3cd82bdddc1e, ad1e7d8e-5114-413f-921d-a35552003ee4, c132b04e-83bd-4b24-8fe4-5a9a015e7c93, 1e0b04ba-18d5-4ab9-a1e5-23449bbc4a0b, dda33b53-0fff-4371-8a45-35a2192e86e8, 34c2e9da-d62c-4fdd-ad94-7befd2595222, 9e9ca12c-4178-40b5-a715-f166244e3adb</t>
  </si>
  <si>
    <t>9cbfac3c-fb8a-4ebd-b677-c223a57ac329, d464054e-8f96-4d3d-b9d5-a40f34507b88, 1eeb53c2-5e82-4c6a-a81f-bea4af78b2f8, 31a96803-e0b0-464c-b44c-14316de7195f, 4fc222e3-9728-408a-b24b-171c919f81ea, 7f5bc724-d171-406e-bf3b-cd9d868174f2, b32c172c-a1d5-4cc9-a1fc-f5f4b2365ea4, 4d0b9e50-43d1-4da0-af2b-97d510bab9e2, 049d0ea9-2055-46a4-b821-0cbf6e36e4d5, 37b5c1f9-c15a-4947-b64d-025dc64c5241, cb7207d7-79d6-497f-a7e6-ceebd62576db, bc618e46-adeb-4bfa-a8dc-9e7a3bbad058</t>
  </si>
  <si>
    <t>ad1e7d8e-5114-413f-921d-a35552003ee4, c132b04e-83bd-4b24-8fe4-5a9a015e7c93, 1e0b04ba-18d5-4ab9-a1e5-23449bbc4a0b, 6b796d48-625b-4acf-96db-141d2e7d7b4b, e6f83c77-1538-4fec-934c-6a4ec6617268, f66e3050-2b7f-4d30-bc1e-f1c26d6a2aa2, 16f85a4c-9e5b-4f05-ac70-25acb3032c48, d25284f4-c84e-48db-b41e-dc42085a55f9, 19a8bee2-7566-411a-9919-61d44ccc81ef, e4aa68ec-6374-48d4-a36d-8ca39ac807a2, 058ec2ea-9361-4a0a-a0b1-c81e99f2349a</t>
  </si>
  <si>
    <t>9dd4dfda-b0d2-4d4a-8642-a44db00f4a15, 534a2149-3015-472c-9de1-5db9e0f6b43e, fe8da200-3e6c-4017-983e-19b5aff7e800, b43b2475-66e9-49df-b826-4dbb0bb15b8b, bd5df5b0-28d6-45d5-8637-31903ae85330, b33ae65d-523e-48c6-b10e-59346e1c6523, 4e64e115-2f29-4046-95c6-3f34c14feb83, 2ab329ca-9f50-4c70-9698-f44934cf4b69, 5d92edf2-5248-4363-8e50-f18ad6a67a8c, b6f11273-e674-4c30-afa1-7ee62c1abb4b</t>
  </si>
  <si>
    <t>521b6a84-52f2-488c-b310-c95ae8ff1021, 15603f87-6ae3-403c-aad6-3cd82bdddc1e, 6dfeb9a0-918b-4038-ae4f-63ab374b9311, 589319dd-8b62-4842-bb7a-855eef1f8d6e, 37b765f0-fc71-4c9c-838b-f3a5ce0706ff, 5538f94c-9d38-4c6c-ab29-0987d27ec313, 5d92edf2-5248-4363-8e50-f18ad6a67a8c, b6f11273-e674-4c30-afa1-7ee62c1abb4b</t>
  </si>
  <si>
    <t>49150744-aac2-44f9-8ca0-05ae90757bac, f5b20856-42b4-48bd-93d9-fbe2712c9e55, 2c6e4248-da4d-4cb3-ac58-3cd04aa203fa, c8e9582b-d7bd-48cb-9cab-9f953712e952, 4ae8186a-1c4d-4b5e-8e7e-385e8b3e9c79, fcda77f1-d71f-4cbe-bb5c-fb12877aec40, 4d0b9e50-43d1-4da0-af2b-97d510bab9e2, 049d0ea9-2055-46a4-b821-0cbf6e36e4d5, 37b5c1f9-c15a-4947-b64d-025dc64c5241, b33ae65d-523e-48c6-b10e-59346e1c6523, 4e64e115-2f29-4046-95c6-3f34c14feb83, 2ab329ca-9f50-4c70-9698-f44934cf4b69</t>
  </si>
  <si>
    <t>521b6a84-52f2-488c-b310-c95ae8ff1021, 15603f87-6ae3-403c-aad6-3cd82bdddc1e, 8402b4cd-a049-4ae7-8649-16af0c4c8c62, 52e4d490-31bd-48ea-ab9b-8f9eaf720b12, 4ff85e34-9da3-47f2-beee-ec6175d82186, 450d53ce-7643-41e5-9d0d-b9d1eacead36</t>
  </si>
  <si>
    <t>fa7f1f45-106f-4e8d-bd8c-cce0fd276256, 9630ccdb-1fb5-411d-a129-562993ba0569, ad1e7d8e-5114-413f-921d-a35552003ee4, c132b04e-83bd-4b24-8fe4-5a9a015e7c93, 1e0b04ba-18d5-4ab9-a1e5-23449bbc4a0b, 12c5d420-9bbc-455d-9794-7780bc5fea5b, 036ab592-da37-4aac-ac4b-3a2eb132eb76, 91d3ffda-02df-4108-a302-e3764e021ccf, fa7f1f45-106f-4e8d-bd8c-cce0fd276256, 9630ccdb-1fb5-411d-a129-562993ba0569</t>
  </si>
  <si>
    <t>521b6a84-52f2-488c-b310-c95ae8ff1021, 15603f87-6ae3-403c-aad6-3cd82bdddc1e, 37979873-7c28-4b44-83ee-438c3e6810e9, e988d274-0abb-4d30-86fd-65f7e0f6b057, cc5f8133-74b9-43cc-b15e-b159a78b93fd, edca0a28-476b-4782-86be-a06806d87ab8, b12e86e4-dc4d-49cb-8ec3-b0c9f7f23b26, 62f9fcfb-92d6-4bc8-96ff-e8847c7b27ae, 8402b4cd-a049-4ae7-8649-16af0c4c8c62, 52e4d490-31bd-48ea-ab9b-8f9eaf720b12</t>
  </si>
  <si>
    <t>37979873-7c28-4b44-83ee-438c3e6810e9, e988d274-0abb-4d30-86fd-65f7e0f6b057, cc5f8133-74b9-43cc-b15e-b159a78b93fd, 5d92edf2-5248-4363-8e50-f18ad6a67a8c, b6f11273-e674-4c30-afa1-7ee62c1abb4b, 2c4e188e-85c2-4366-b282-d70974be0631, d02446db-85a5-472f-be66-392204bff177, e2e80629-cfb6-4daa-b56c-6795ccdc4e48, 12c5d420-9bbc-455d-9794-7780bc5fea5b, 036ab592-da37-4aac-ac4b-3a2eb132eb76, 91d3ffda-02df-4108-a302-e3764e021ccf</t>
  </si>
  <si>
    <t>49f57722-52fb-47b6-8e1e-54de177e0d19, f89ddd78-e74e-469c-8808-241bd8c36f67, c6f0e3ea-fc4a-4768-a155-f0bf0b943717, f6cf2da9-277c-4780-8c18-2a4727d35f64, af428f7f-7d22-4949-924b-37b9c13140fb, d2d40201-0152-4e55-bf95-406c1f66295b, 5d92edf2-5248-4363-8e50-f18ad6a67a8c, b6f11273-e674-4c30-afa1-7ee62c1abb4b</t>
  </si>
  <si>
    <t>4fc222e3-9728-408a-b24b-171c919f81ea, 7f5bc724-d171-406e-bf3b-cd9d868174f2, b32c172c-a1d5-4cc9-a1fc-f5f4b2365ea4, 38b9874d-dd51-433a-bea9-2ef3ec79cb21, e3ae6951-0a5b-40c4-8b20-fd8b9ce4cecf, 4ad06de7-beaf-454c-aeda-59316f4a641c, 4fc222e3-9728-408a-b24b-171c919f81ea, 7f5bc724-d171-406e-bf3b-cd9d868174f2, b32c172c-a1d5-4cc9-a1fc-f5f4b2365ea4, edca0a28-476b-4782-86be-a06806d87ab8, b12e86e4-dc4d-49cb-8ec3-b0c9f7f23b26, 62f9fcfb-92d6-4bc8-96ff-e8847c7b27ae, 9cbfac3c-fb8a-4ebd-b677-c223a57ac329, d464054e-8f96-4d3d-b9d5-a40f34507b88</t>
  </si>
  <si>
    <t>2390b2fb-f180-48d3-989d-5e359fdf867c, febd48e5-fa29-4288-94cf-a257e875bbc5, a680ecae-78a0-4d78-88cd-4f0163e7d4da, 2390b2fb-f180-48d3-989d-5e359fdf867c, febd48e5-fa29-4288-94cf-a257e875bbc5, a680ecae-78a0-4d78-88cd-4f0163e7d4da, 9dd4dfda-b0d2-4d4a-8642-a44db00f4a15, 534a2149-3015-472c-9de1-5db9e0f6b43e, fe8da200-3e6c-4017-983e-19b5aff7e800, 9cbfac3c-fb8a-4ebd-b677-c223a57ac329, d464054e-8f96-4d3d-b9d5-a40f34507b88, 19a8bee2-7566-411a-9919-61d44ccc81ef, e4aa68ec-6374-48d4-a36d-8ca39ac807a2, 058ec2ea-9361-4a0a-a0b1-c81e99f2349a</t>
  </si>
  <si>
    <t>5d92edf2-5248-4363-8e50-f18ad6a67a8c, b6f11273-e674-4c30-afa1-7ee62c1abb4b, c782f52b-d7ac-47f5-836a-376e4fccf31f, cabf5871-d0d1-43aa-a1e0-7b054ea1f92a, 1f2a78f5-deae-438d-be76-6d733a7dac87, 4fc222e3-9728-408a-b24b-171c919f81ea, 7f5bc724-d171-406e-bf3b-cd9d868174f2, b32c172c-a1d5-4cc9-a1fc-f5f4b2365ea4, 9dd4dfda-b0d2-4d4a-8642-a44db00f4a15, 534a2149-3015-472c-9de1-5db9e0f6b43e, fe8da200-3e6c-4017-983e-19b5aff7e800</t>
  </si>
  <si>
    <t>37979873-7c28-4b44-83ee-438c3e6810e9, e988d274-0abb-4d30-86fd-65f7e0f6b057, cc5f8133-74b9-43cc-b15e-b159a78b93fd, b33ae65d-523e-48c6-b10e-59346e1c6523, 4e64e115-2f29-4046-95c6-3f34c14feb83, 2ab329ca-9f50-4c70-9698-f44934cf4b69, 6dfeb9a0-918b-4038-ae4f-63ab374b9311, 589319dd-8b62-4842-bb7a-855eef1f8d6e</t>
  </si>
  <si>
    <t>bcf5b4b8-c773-40a4-9ec1-9767753c0d44, 92ba9844-0c5e-4bfa-ad1c-ab41f8ac3d5e, 49150744-aac2-44f9-8ca0-05ae90757bac, f5b20856-42b4-48bd-93d9-fbe2712c9e55, 2c4e188e-85c2-4366-b282-d70974be0631, d02446db-85a5-472f-be66-392204bff177, e2e80629-cfb6-4daa-b56c-6795ccdc4e48, 49f57722-52fb-47b6-8e1e-54de177e0d19, f89ddd78-e74e-469c-8808-241bd8c36f67, c6f0e3ea-fc4a-4768-a155-f0bf0b943717</t>
  </si>
  <si>
    <t>e00c66ff-cb22-45b1-a5e8-8b3cde249016, 9a1dc165-a7e3-4d94-96b3-aed7943cd257, ad1e7d8e-5114-413f-921d-a35552003ee4, c132b04e-83bd-4b24-8fe4-5a9a015e7c93, 1e0b04ba-18d5-4ab9-a1e5-23449bbc4a0b, b43b2475-66e9-49df-b826-4dbb0bb15b8b, bd5df5b0-28d6-45d5-8637-31903ae85330</t>
  </si>
  <si>
    <t>9cbfac3c-fb8a-4ebd-b677-c223a57ac329, d464054e-8f96-4d3d-b9d5-a40f34507b88, 2c4e188e-85c2-4366-b282-d70974be0631, d02446db-85a5-472f-be66-392204bff177, e2e80629-cfb6-4daa-b56c-6795ccdc4e48, 4ae8186a-1c4d-4b5e-8e7e-385e8b3e9c79, fcda77f1-d71f-4cbe-bb5c-fb12877aec40</t>
  </si>
  <si>
    <t>c782f52b-d7ac-47f5-836a-376e4fccf31f, cabf5871-d0d1-43aa-a1e0-7b054ea1f92a, 1f2a78f5-deae-438d-be76-6d733a7dac87, 4ae8186a-1c4d-4b5e-8e7e-385e8b3e9c79, fcda77f1-d71f-4cbe-bb5c-fb12877aec40, ad1e7d8e-5114-413f-921d-a35552003ee4, c132b04e-83bd-4b24-8fe4-5a9a015e7c93, 1e0b04ba-18d5-4ab9-a1e5-23449bbc4a0b, 19a8bee2-7566-411a-9919-61d44ccc81ef, e4aa68ec-6374-48d4-a36d-8ca39ac807a2, 058ec2ea-9361-4a0a-a0b1-c81e99f2349a, d3d06262-f539-4a05-9e71-6e6113e9529b, efbed11c-6828-4d9a-bdc3-ffadce27497e, ab3572a8-144f-4148-9862-465bd9d7148b</t>
  </si>
  <si>
    <t>49f57722-52fb-47b6-8e1e-54de177e0d19, f89ddd78-e74e-469c-8808-241bd8c36f67, c6f0e3ea-fc4a-4768-a155-f0bf0b943717, e00c66ff-cb22-45b1-a5e8-8b3cde249016, 9a1dc165-a7e3-4d94-96b3-aed7943cd257, 19a8bee2-7566-411a-9919-61d44ccc81ef, e4aa68ec-6374-48d4-a36d-8ca39ac807a2, 058ec2ea-9361-4a0a-a0b1-c81e99f2349a</t>
  </si>
  <si>
    <t>4fc222e3-9728-408a-b24b-171c919f81ea, 7f5bc724-d171-406e-bf3b-cd9d868174f2, b32c172c-a1d5-4cc9-a1fc-f5f4b2365ea4, 9cbfac3c-fb8a-4ebd-b677-c223a57ac329, d464054e-8f96-4d3d-b9d5-a40f34507b88, 9cbfac3c-fb8a-4ebd-b677-c223a57ac329, d464054e-8f96-4d3d-b9d5-a40f34507b88</t>
  </si>
  <si>
    <t>edca0a28-476b-4782-86be-a06806d87ab8, b12e86e4-dc4d-49cb-8ec3-b0c9f7f23b26, 62f9fcfb-92d6-4bc8-96ff-e8847c7b27ae, 19a8bee2-7566-411a-9919-61d44ccc81ef, e4aa68ec-6374-48d4-a36d-8ca39ac807a2, 058ec2ea-9361-4a0a-a0b1-c81e99f2349a, e00c66ff-cb22-45b1-a5e8-8b3cde249016, 9a1dc165-a7e3-4d94-96b3-aed7943cd257</t>
  </si>
  <si>
    <t>12c5d420-9bbc-455d-9794-7780bc5fea5b, 036ab592-da37-4aac-ac4b-3a2eb132eb76, 91d3ffda-02df-4108-a302-e3764e021ccf, 2390b2fb-f180-48d3-989d-5e359fdf867c, febd48e5-fa29-4288-94cf-a257e875bbc5, a680ecae-78a0-4d78-88cd-4f0163e7d4da, 38b9874d-dd51-433a-bea9-2ef3ec79cb21, e3ae6951-0a5b-40c4-8b20-fd8b9ce4cecf, 4ad06de7-beaf-454c-aeda-59316f4a641c, dda33b53-0fff-4371-8a45-35a2192e86e8, 34c2e9da-d62c-4fdd-ad94-7befd2595222, 9e9ca12c-4178-40b5-a715-f166244e3adb, c782f52b-d7ac-47f5-836a-376e4fccf31f, cabf5871-d0d1-43aa-a1e0-7b054ea1f92a, 1f2a78f5-deae-438d-be76-6d733a7dac87</t>
  </si>
  <si>
    <t>ad1e7d8e-5114-413f-921d-a35552003ee4, c132b04e-83bd-4b24-8fe4-5a9a015e7c93, 1e0b04ba-18d5-4ab9-a1e5-23449bbc4a0b, 19a8bee2-7566-411a-9919-61d44ccc81ef, e4aa68ec-6374-48d4-a36d-8ca39ac807a2, 058ec2ea-9361-4a0a-a0b1-c81e99f2349a, d3d06262-f539-4a05-9e71-6e6113e9529b, efbed11c-6828-4d9a-bdc3-ffadce27497e, ab3572a8-144f-4148-9862-465bd9d7148b</t>
  </si>
  <si>
    <t>2c4e188e-85c2-4366-b282-d70974be0631, d02446db-85a5-472f-be66-392204bff177, e2e80629-cfb6-4daa-b56c-6795ccdc4e48, 4fc222e3-9728-408a-b24b-171c919f81ea, 7f5bc724-d171-406e-bf3b-cd9d868174f2, b32c172c-a1d5-4cc9-a1fc-f5f4b2365ea4, 3c0ebd74-4105-4532-a321-39bc3d6ab3d8, eac5b480-7e00-4d5e-add6-fc915fb2e8be, 32a60bdd-f493-4c44-a9e2-e45c0209be5e, 19a8bee2-7566-411a-9919-61d44ccc81ef, e4aa68ec-6374-48d4-a36d-8ca39ac807a2, 058ec2ea-9361-4a0a-a0b1-c81e99f2349a</t>
  </si>
  <si>
    <t>37979873-7c28-4b44-83ee-438c3e6810e9, e988d274-0abb-4d30-86fd-65f7e0f6b057, cc5f8133-74b9-43cc-b15e-b159a78b93fd, b33ae65d-523e-48c6-b10e-59346e1c6523, 4e64e115-2f29-4046-95c6-3f34c14feb83, 2ab329ca-9f50-4c70-9698-f44934cf4b69, fa7f1f45-106f-4e8d-bd8c-cce0fd276256, 9630ccdb-1fb5-411d-a129-562993ba0569, 8402b4cd-a049-4ae7-8649-16af0c4c8c62, 52e4d490-31bd-48ea-ab9b-8f9eaf720b12, b43b2475-66e9-49df-b826-4dbb0bb15b8b, bd5df5b0-28d6-45d5-8637-31903ae85330</t>
  </si>
  <si>
    <t>4ff85e34-9da3-47f2-beee-ec6175d82186, 450d53ce-7643-41e5-9d0d-b9d1eacead36, 521b6a84-52f2-488c-b310-c95ae8ff1021, 15603f87-6ae3-403c-aad6-3cd82bdddc1e, c782f52b-d7ac-47f5-836a-376e4fccf31f, cabf5871-d0d1-43aa-a1e0-7b054ea1f92a, 1f2a78f5-deae-438d-be76-6d733a7dac87, b33ae65d-523e-48c6-b10e-59346e1c6523, 4e64e115-2f29-4046-95c6-3f34c14feb83, 2ab329ca-9f50-4c70-9698-f44934cf4b69, f6cf2da9-277c-4780-8c18-2a4727d35f64, af428f7f-7d22-4949-924b-37b9c13140fb, d2d40201-0152-4e55-bf95-406c1f66295b</t>
  </si>
  <si>
    <t>5d92edf2-5248-4363-8e50-f18ad6a67a8c, b6f11273-e674-4c30-afa1-7ee62c1abb4b, 3100982d-c037-4a3f-a3ed-83e66b248c8d, ebbcecbe-be84-4fb4-bb4e-6420356ebe5a</t>
  </si>
  <si>
    <t>e00c66ff-cb22-45b1-a5e8-8b3cde249016, 9a1dc165-a7e3-4d94-96b3-aed7943cd257, e0bad25d-7fb1-4dd7-a0e8-a11b41dcd281, 5e03ed8a-d9fb-4271-aa1d-73df523dcc57, 9dd4dfda-b0d2-4d4a-8642-a44db00f4a15, 534a2149-3015-472c-9de1-5db9e0f6b43e, fe8da200-3e6c-4017-983e-19b5aff7e800, 2390b2fb-f180-48d3-989d-5e359fdf867c, febd48e5-fa29-4288-94cf-a257e875bbc5, a680ecae-78a0-4d78-88cd-4f0163e7d4da</t>
  </si>
  <si>
    <t>9cbfac3c-fb8a-4ebd-b677-c223a57ac329, d464054e-8f96-4d3d-b9d5-a40f34507b88, 4d0b9e50-43d1-4da0-af2b-97d510bab9e2, 049d0ea9-2055-46a4-b821-0cbf6e36e4d5, 37b5c1f9-c15a-4947-b64d-025dc64c5241</t>
  </si>
  <si>
    <t>dda33b53-0fff-4371-8a45-35a2192e86e8, 34c2e9da-d62c-4fdd-ad94-7befd2595222, 9e9ca12c-4178-40b5-a715-f166244e3adb, 38b9874d-dd51-433a-bea9-2ef3ec79cb21, e3ae6951-0a5b-40c4-8b20-fd8b9ce4cecf, 4ad06de7-beaf-454c-aeda-59316f4a641c</t>
  </si>
  <si>
    <t>8402b4cd-a049-4ae7-8649-16af0c4c8c62, 52e4d490-31bd-48ea-ab9b-8f9eaf720b12, 6dfeb9a0-918b-4038-ae4f-63ab374b9311, 589319dd-8b62-4842-bb7a-855eef1f8d6e</t>
  </si>
  <si>
    <t>49f57722-52fb-47b6-8e1e-54de177e0d19, f89ddd78-e74e-469c-8808-241bd8c36f67, c6f0e3ea-fc4a-4768-a155-f0bf0b943717, edca0a28-476b-4782-86be-a06806d87ab8, b12e86e4-dc4d-49cb-8ec3-b0c9f7f23b26, 62f9fcfb-92d6-4bc8-96ff-e8847c7b27ae, 6dfeb9a0-918b-4038-ae4f-63ab374b9311, 589319dd-8b62-4842-bb7a-855eef1f8d6e, d3d06262-f539-4a05-9e71-6e6113e9529b, efbed11c-6828-4d9a-bdc3-ffadce27497e, ab3572a8-144f-4148-9862-465bd9d7148b</t>
  </si>
  <si>
    <t>4ff85e34-9da3-47f2-beee-ec6175d82186, 450d53ce-7643-41e5-9d0d-b9d1eacead36, 9cbfac3c-fb8a-4ebd-b677-c223a57ac329, d464054e-8f96-4d3d-b9d5-a40f34507b88, 37b765f0-fc71-4c9c-838b-f3a5ce0706ff, 5538f94c-9d38-4c6c-ab29-0987d27ec313</t>
  </si>
  <si>
    <t>37b765f0-fc71-4c9c-838b-f3a5ce0706ff, 5538f94c-9d38-4c6c-ab29-0987d27ec313, ad1e7d8e-5114-413f-921d-a35552003ee4, c132b04e-83bd-4b24-8fe4-5a9a015e7c93, 1e0b04ba-18d5-4ab9-a1e5-23449bbc4a0b, f6cf2da9-277c-4780-8c18-2a4727d35f64, af428f7f-7d22-4949-924b-37b9c13140fb, d2d40201-0152-4e55-bf95-406c1f66295b</t>
  </si>
  <si>
    <t>9dd4dfda-b0d2-4d4a-8642-a44db00f4a15, 534a2149-3015-472c-9de1-5db9e0f6b43e, fe8da200-3e6c-4017-983e-19b5aff7e800, 19a8bee2-7566-411a-9919-61d44ccc81ef, e4aa68ec-6374-48d4-a36d-8ca39ac807a2, 058ec2ea-9361-4a0a-a0b1-c81e99f2349a, dda33b53-0fff-4371-8a45-35a2192e86e8, 34c2e9da-d62c-4fdd-ad94-7befd2595222, 9e9ca12c-4178-40b5-a715-f166244e3adb, b43b2475-66e9-49df-b826-4dbb0bb15b8b, bd5df5b0-28d6-45d5-8637-31903ae85330, c782f52b-d7ac-47f5-836a-376e4fccf31f, cabf5871-d0d1-43aa-a1e0-7b054ea1f92a, 1f2a78f5-deae-438d-be76-6d733a7dac87</t>
  </si>
  <si>
    <t>4ae8186a-1c4d-4b5e-8e7e-385e8b3e9c79, fcda77f1-d71f-4cbe-bb5c-fb12877aec40, f66e3050-2b7f-4d30-bc1e-f1c26d6a2aa2, 16f85a4c-9e5b-4f05-ac70-25acb3032c48, d25284f4-c84e-48db-b41e-dc42085a55f9</t>
  </si>
  <si>
    <t>8402b4cd-a049-4ae7-8649-16af0c4c8c62, 52e4d490-31bd-48ea-ab9b-8f9eaf720b12, 4ae8186a-1c4d-4b5e-8e7e-385e8b3e9c79, fcda77f1-d71f-4cbe-bb5c-fb12877aec40, e00c66ff-cb22-45b1-a5e8-8b3cde249016, 9a1dc165-a7e3-4d94-96b3-aed7943cd257, 5d92edf2-5248-4363-8e50-f18ad6a67a8c, b6f11273-e674-4c30-afa1-7ee62c1abb4b, 1eeb53c2-5e82-4c6a-a81f-bea4af78b2f8, 31a96803-e0b0-464c-b44c-14316de7195f</t>
  </si>
  <si>
    <t>e00c66ff-cb22-45b1-a5e8-8b3cde249016, 9a1dc165-a7e3-4d94-96b3-aed7943cd257, e0bad25d-7fb1-4dd7-a0e8-a11b41dcd281, 5e03ed8a-d9fb-4271-aa1d-73df523dcc57, f6cf2da9-277c-4780-8c18-2a4727d35f64, af428f7f-7d22-4949-924b-37b9c13140fb, d2d40201-0152-4e55-bf95-406c1f66295b, b33ae65d-523e-48c6-b10e-59346e1c6523, 4e64e115-2f29-4046-95c6-3f34c14feb83, 2ab329ca-9f50-4c70-9698-f44934cf4b69</t>
  </si>
  <si>
    <t>bcf5b4b8-c773-40a4-9ec1-9767753c0d44, 92ba9844-0c5e-4bfa-ad1c-ab41f8ac3d5e, ad1e7d8e-5114-413f-921d-a35552003ee4, c132b04e-83bd-4b24-8fe4-5a9a015e7c93, 1e0b04ba-18d5-4ab9-a1e5-23449bbc4a0b, 4fc222e3-9728-408a-b24b-171c919f81ea, 7f5bc724-d171-406e-bf3b-cd9d868174f2, b32c172c-a1d5-4cc9-a1fc-f5f4b2365ea4, 521b6a84-52f2-488c-b310-c95ae8ff1021, 15603f87-6ae3-403c-aad6-3cd82bdddc1e</t>
  </si>
  <si>
    <t>c782f52b-d7ac-47f5-836a-376e4fccf31f, cabf5871-d0d1-43aa-a1e0-7b054ea1f92a, 1f2a78f5-deae-438d-be76-6d733a7dac87, 9dd4dfda-b0d2-4d4a-8642-a44db00f4a15, 534a2149-3015-472c-9de1-5db9e0f6b43e, fe8da200-3e6c-4017-983e-19b5aff7e800, e00c66ff-cb22-45b1-a5e8-8b3cde249016, 9a1dc165-a7e3-4d94-96b3-aed7943cd257</t>
  </si>
  <si>
    <t>37b765f0-fc71-4c9c-838b-f3a5ce0706ff, 5538f94c-9d38-4c6c-ab29-0987d27ec313, 4ae8186a-1c4d-4b5e-8e7e-385e8b3e9c79, fcda77f1-d71f-4cbe-bb5c-fb12877aec40, 4fc222e3-9728-408a-b24b-171c919f81ea, 7f5bc724-d171-406e-bf3b-cd9d868174f2, b32c172c-a1d5-4cc9-a1fc-f5f4b2365ea4, 39af2a17-08ce-4282-8dd0-de4efe79980f, ce83ec69-0901-4423-87f6-92734cc8feb2, 49f57722-52fb-47b6-8e1e-54de177e0d19, f89ddd78-e74e-469c-8808-241bd8c36f67, c6f0e3ea-fc4a-4768-a155-f0bf0b943717</t>
  </si>
  <si>
    <t>d3d06262-f539-4a05-9e71-6e6113e9529b, efbed11c-6828-4d9a-bdc3-ffadce27497e, ab3572a8-144f-4148-9862-465bd9d7148b, 38b9874d-dd51-433a-bea9-2ef3ec79cb21, e3ae6951-0a5b-40c4-8b20-fd8b9ce4cecf, 4ad06de7-beaf-454c-aeda-59316f4a641c, 2390b2fb-f180-48d3-989d-5e359fdf867c, febd48e5-fa29-4288-94cf-a257e875bbc5, a680ecae-78a0-4d78-88cd-4f0163e7d4da, 4d0b9e50-43d1-4da0-af2b-97d510bab9e2, 049d0ea9-2055-46a4-b821-0cbf6e36e4d5, 37b5c1f9-c15a-4947-b64d-025dc64c5241</t>
  </si>
  <si>
    <t>edca0a28-476b-4782-86be-a06806d87ab8, b12e86e4-dc4d-49cb-8ec3-b0c9f7f23b26, 62f9fcfb-92d6-4bc8-96ff-e8847c7b27ae, 19a8bee2-7566-411a-9919-61d44ccc81ef, e4aa68ec-6374-48d4-a36d-8ca39ac807a2, 058ec2ea-9361-4a0a-a0b1-c81e99f2349a, 4d0b9e50-43d1-4da0-af2b-97d510bab9e2, 049d0ea9-2055-46a4-b821-0cbf6e36e4d5, 37b5c1f9-c15a-4947-b64d-025dc64c5241, ad1e7d8e-5114-413f-921d-a35552003ee4, c132b04e-83bd-4b24-8fe4-5a9a015e7c93, 1e0b04ba-18d5-4ab9-a1e5-23449bbc4a0b, 49150744-aac2-44f9-8ca0-05ae90757bac, f5b20856-42b4-48bd-93d9-fbe2712c9e55</t>
  </si>
  <si>
    <t>49f57722-52fb-47b6-8e1e-54de177e0d19, f89ddd78-e74e-469c-8808-241bd8c36f67, c6f0e3ea-fc4a-4768-a155-f0bf0b943717, f66e3050-2b7f-4d30-bc1e-f1c26d6a2aa2, 16f85a4c-9e5b-4f05-ac70-25acb3032c48, d25284f4-c84e-48db-b41e-dc42085a55f9, 1e0ce7f9-cbf4-44c4-bfb7-725db39d17ea, dda17862-a51d-49f5-bc9f-b2caa7af10ef, 551cfc0c-5de9-4672-90a2-b0f5b644ed8c, c782f52b-d7ac-47f5-836a-376e4fccf31f, cabf5871-d0d1-43aa-a1e0-7b054ea1f92a, 1f2a78f5-deae-438d-be76-6d733a7dac87, 1e0ce7f9-cbf4-44c4-bfb7-725db39d17ea, dda17862-a51d-49f5-bc9f-b2caa7af10ef, 551cfc0c-5de9-4672-90a2-b0f5b644ed8c</t>
  </si>
  <si>
    <t>38b9874d-dd51-433a-bea9-2ef3ec79cb21, e3ae6951-0a5b-40c4-8b20-fd8b9ce4cecf, 4ad06de7-beaf-454c-aeda-59316f4a641c, 5d92edf2-5248-4363-8e50-f18ad6a67a8c, b6f11273-e674-4c30-afa1-7ee62c1abb4b</t>
  </si>
  <si>
    <t>49f57722-52fb-47b6-8e1e-54de177e0d19, f89ddd78-e74e-469c-8808-241bd8c36f67, c6f0e3ea-fc4a-4768-a155-f0bf0b943717, 2390b2fb-f180-48d3-989d-5e359fdf867c, febd48e5-fa29-4288-94cf-a257e875bbc5, a680ecae-78a0-4d78-88cd-4f0163e7d4da, 2c4e188e-85c2-4366-b282-d70974be0631, d02446db-85a5-472f-be66-392204bff177, e2e80629-cfb6-4daa-b56c-6795ccdc4e48</t>
  </si>
  <si>
    <t>e0bad25d-7fb1-4dd7-a0e8-a11b41dcd281, 5e03ed8a-d9fb-4271-aa1d-73df523dcc57, 19a8bee2-7566-411a-9919-61d44ccc81ef, e4aa68ec-6374-48d4-a36d-8ca39ac807a2, 058ec2ea-9361-4a0a-a0b1-c81e99f2349a, 38b9874d-dd51-433a-bea9-2ef3ec79cb21, e3ae6951-0a5b-40c4-8b20-fd8b9ce4cecf, 4ad06de7-beaf-454c-aeda-59316f4a641c</t>
  </si>
  <si>
    <t>4fc222e3-9728-408a-b24b-171c919f81ea, 7f5bc724-d171-406e-bf3b-cd9d868174f2, b32c172c-a1d5-4cc9-a1fc-f5f4b2365ea4, 4ff85e34-9da3-47f2-beee-ec6175d82186, 450d53ce-7643-41e5-9d0d-b9d1eacead36, f66e3050-2b7f-4d30-bc1e-f1c26d6a2aa2, 16f85a4c-9e5b-4f05-ac70-25acb3032c48, d25284f4-c84e-48db-b41e-dc42085a55f9, 1e0ce7f9-cbf4-44c4-bfb7-725db39d17ea, dda17862-a51d-49f5-bc9f-b2caa7af10ef, 551cfc0c-5de9-4672-90a2-b0f5b644ed8c, bcf5b4b8-c773-40a4-9ec1-9767753c0d44, 92ba9844-0c5e-4bfa-ad1c-ab41f8ac3d5e</t>
  </si>
  <si>
    <t>4d0b9e50-43d1-4da0-af2b-97d510bab9e2, 049d0ea9-2055-46a4-b821-0cbf6e36e4d5, 37b5c1f9-c15a-4947-b64d-025dc64c5241, c782f52b-d7ac-47f5-836a-376e4fccf31f, cabf5871-d0d1-43aa-a1e0-7b054ea1f92a, 1f2a78f5-deae-438d-be76-6d733a7dac87</t>
  </si>
  <si>
    <t>bcf5b4b8-c773-40a4-9ec1-9767753c0d44, 92ba9844-0c5e-4bfa-ad1c-ab41f8ac3d5e, bcf5b4b8-c773-40a4-9ec1-9767753c0d44, 92ba9844-0c5e-4bfa-ad1c-ab41f8ac3d5e</t>
  </si>
  <si>
    <t>49f57722-52fb-47b6-8e1e-54de177e0d19, f89ddd78-e74e-469c-8808-241bd8c36f67, c6f0e3ea-fc4a-4768-a155-f0bf0b943717, 1e0ce7f9-cbf4-44c4-bfb7-725db39d17ea, dda17862-a51d-49f5-bc9f-b2caa7af10ef, 551cfc0c-5de9-4672-90a2-b0f5b644ed8c, 9dd4dfda-b0d2-4d4a-8642-a44db00f4a15, 534a2149-3015-472c-9de1-5db9e0f6b43e, fe8da200-3e6c-4017-983e-19b5aff7e800, 19a8bee2-7566-411a-9919-61d44ccc81ef, e4aa68ec-6374-48d4-a36d-8ca39ac807a2, 058ec2ea-9361-4a0a-a0b1-c81e99f2349a, 4ff85e34-9da3-47f2-beee-ec6175d82186, 450d53ce-7643-41e5-9d0d-b9d1eacead36</t>
  </si>
  <si>
    <t>cb7207d7-79d6-497f-a7e6-ceebd62576db, bc618e46-adeb-4bfa-a8dc-9e7a3bbad058, 6dfeb9a0-918b-4038-ae4f-63ab374b9311, 589319dd-8b62-4842-bb7a-855eef1f8d6e, e00c66ff-cb22-45b1-a5e8-8b3cde249016, 9a1dc165-a7e3-4d94-96b3-aed7943cd257</t>
  </si>
  <si>
    <t>3c0ebd74-4105-4532-a321-39bc3d6ab3d8, eac5b480-7e00-4d5e-add6-fc915fb2e8be, 32a60bdd-f493-4c44-a9e2-e45c0209be5e, 49f57722-52fb-47b6-8e1e-54de177e0d19, f89ddd78-e74e-469c-8808-241bd8c36f67, c6f0e3ea-fc4a-4768-a155-f0bf0b943717, 2390b2fb-f180-48d3-989d-5e359fdf867c, febd48e5-fa29-4288-94cf-a257e875bbc5, a680ecae-78a0-4d78-88cd-4f0163e7d4da</t>
  </si>
  <si>
    <t>6b796d48-625b-4acf-96db-141d2e7d7b4b, e6f83c77-1538-4fec-934c-6a4ec6617268, e0bad25d-7fb1-4dd7-a0e8-a11b41dcd281, 5e03ed8a-d9fb-4271-aa1d-73df523dcc57</t>
  </si>
  <si>
    <t>1e0ce7f9-cbf4-44c4-bfb7-725db39d17ea, dda17862-a51d-49f5-bc9f-b2caa7af10ef, 551cfc0c-5de9-4672-90a2-b0f5b644ed8c, b33ae65d-523e-48c6-b10e-59346e1c6523, 4e64e115-2f29-4046-95c6-3f34c14feb83, 2ab329ca-9f50-4c70-9698-f44934cf4b69</t>
  </si>
  <si>
    <t>2390b2fb-f180-48d3-989d-5e359fdf867c, febd48e5-fa29-4288-94cf-a257e875bbc5, a680ecae-78a0-4d78-88cd-4f0163e7d4da, f6cf2da9-277c-4780-8c18-2a4727d35f64, af428f7f-7d22-4949-924b-37b9c13140fb, d2d40201-0152-4e55-bf95-406c1f66295b, 4ae8186a-1c4d-4b5e-8e7e-385e8b3e9c79, fcda77f1-d71f-4cbe-bb5c-fb12877aec40, 2c4e188e-85c2-4366-b282-d70974be0631, d02446db-85a5-472f-be66-392204bff177, e2e80629-cfb6-4daa-b56c-6795ccdc4e48, 39af2a17-08ce-4282-8dd0-de4efe79980f, ce83ec69-0901-4423-87f6-92734cc8feb2</t>
  </si>
  <si>
    <t>2c4e188e-85c2-4366-b282-d70974be0631, d02446db-85a5-472f-be66-392204bff177, e2e80629-cfb6-4daa-b56c-6795ccdc4e48, 12c5d420-9bbc-455d-9794-7780bc5fea5b, 036ab592-da37-4aac-ac4b-3a2eb132eb76, 91d3ffda-02df-4108-a302-e3764e021ccf, 2c6e4248-da4d-4cb3-ac58-3cd04aa203fa, c8e9582b-d7bd-48cb-9cab-9f953712e952</t>
  </si>
  <si>
    <t>1eeb53c2-5e82-4c6a-a81f-bea4af78b2f8, 31a96803-e0b0-464c-b44c-14316de7195f, b33ae65d-523e-48c6-b10e-59346e1c6523, 4e64e115-2f29-4046-95c6-3f34c14feb83, 2ab329ca-9f50-4c70-9698-f44934cf4b69, bcf5b4b8-c773-40a4-9ec1-9767753c0d44, 92ba9844-0c5e-4bfa-ad1c-ab41f8ac3d5e, 4fc222e3-9728-408a-b24b-171c919f81ea, 7f5bc724-d171-406e-bf3b-cd9d868174f2, b32c172c-a1d5-4cc9-a1fc-f5f4b2365ea4</t>
  </si>
  <si>
    <t>37b765f0-fc71-4c9c-838b-f3a5ce0706ff, 5538f94c-9d38-4c6c-ab29-0987d27ec313, 6dfeb9a0-918b-4038-ae4f-63ab374b9311, 589319dd-8b62-4842-bb7a-855eef1f8d6e, f66e3050-2b7f-4d30-bc1e-f1c26d6a2aa2, 16f85a4c-9e5b-4f05-ac70-25acb3032c48, d25284f4-c84e-48db-b41e-dc42085a55f9, 19a8bee2-7566-411a-9919-61d44ccc81ef, e4aa68ec-6374-48d4-a36d-8ca39ac807a2, 058ec2ea-9361-4a0a-a0b1-c81e99f2349a</t>
  </si>
  <si>
    <t>9cbfac3c-fb8a-4ebd-b677-c223a57ac329, d464054e-8f96-4d3d-b9d5-a40f34507b88, 2390b2fb-f180-48d3-989d-5e359fdf867c, febd48e5-fa29-4288-94cf-a257e875bbc5, a680ecae-78a0-4d78-88cd-4f0163e7d4da, 49f57722-52fb-47b6-8e1e-54de177e0d19, f89ddd78-e74e-469c-8808-241bd8c36f67, c6f0e3ea-fc4a-4768-a155-f0bf0b943717, 12c5d420-9bbc-455d-9794-7780bc5fea5b, 036ab592-da37-4aac-ac4b-3a2eb132eb76, 91d3ffda-02df-4108-a302-e3764e021ccf</t>
  </si>
  <si>
    <t>e00c66ff-cb22-45b1-a5e8-8b3cde249016, 9a1dc165-a7e3-4d94-96b3-aed7943cd257, 2c6e4248-da4d-4cb3-ac58-3cd04aa203fa, c8e9582b-d7bd-48cb-9cab-9f953712e952</t>
  </si>
  <si>
    <t>b33ae65d-523e-48c6-b10e-59346e1c6523, 4e64e115-2f29-4046-95c6-3f34c14feb83, 2ab329ca-9f50-4c70-9698-f44934cf4b69, f66e3050-2b7f-4d30-bc1e-f1c26d6a2aa2, 16f85a4c-9e5b-4f05-ac70-25acb3032c48, d25284f4-c84e-48db-b41e-dc42085a55f9, 2c6e4248-da4d-4cb3-ac58-3cd04aa203fa, c8e9582b-d7bd-48cb-9cab-9f953712e952, 9dd4dfda-b0d2-4d4a-8642-a44db00f4a15, 534a2149-3015-472c-9de1-5db9e0f6b43e, fe8da200-3e6c-4017-983e-19b5aff7e800</t>
  </si>
  <si>
    <t>dda33b53-0fff-4371-8a45-35a2192e86e8, 34c2e9da-d62c-4fdd-ad94-7befd2595222, 9e9ca12c-4178-40b5-a715-f166244e3adb, 3c0ebd74-4105-4532-a321-39bc3d6ab3d8, eac5b480-7e00-4d5e-add6-fc915fb2e8be, 32a60bdd-f493-4c44-a9e2-e45c0209be5e, 39af2a17-08ce-4282-8dd0-de4efe79980f, ce83ec69-0901-4423-87f6-92734cc8feb2, 37979873-7c28-4b44-83ee-438c3e6810e9, e988d274-0abb-4d30-86fd-65f7e0f6b057, cc5f8133-74b9-43cc-b15e-b159a78b93fd</t>
  </si>
  <si>
    <t>9dd4dfda-b0d2-4d4a-8642-a44db00f4a15, 534a2149-3015-472c-9de1-5db9e0f6b43e, fe8da200-3e6c-4017-983e-19b5aff7e800, 1eeb53c2-5e82-4c6a-a81f-bea4af78b2f8, 31a96803-e0b0-464c-b44c-14316de7195f, 12c5d420-9bbc-455d-9794-7780bc5fea5b, 036ab592-da37-4aac-ac4b-3a2eb132eb76, 91d3ffda-02df-4108-a302-e3764e021ccf</t>
  </si>
  <si>
    <t>6dfeb9a0-918b-4038-ae4f-63ab374b9311, 589319dd-8b62-4842-bb7a-855eef1f8d6e, 37979873-7c28-4b44-83ee-438c3e6810e9, e988d274-0abb-4d30-86fd-65f7e0f6b057, cc5f8133-74b9-43cc-b15e-b159a78b93fd</t>
  </si>
  <si>
    <t>4fc222e3-9728-408a-b24b-171c919f81ea, 7f5bc724-d171-406e-bf3b-cd9d868174f2, b32c172c-a1d5-4cc9-a1fc-f5f4b2365ea4, ad1e7d8e-5114-413f-921d-a35552003ee4, c132b04e-83bd-4b24-8fe4-5a9a015e7c93, 1e0b04ba-18d5-4ab9-a1e5-23449bbc4a0b, f6cf2da9-277c-4780-8c18-2a4727d35f64, af428f7f-7d22-4949-924b-37b9c13140fb, d2d40201-0152-4e55-bf95-406c1f66295b, 8402b4cd-a049-4ae7-8649-16af0c4c8c62, 52e4d490-31bd-48ea-ab9b-8f9eaf720b12</t>
  </si>
  <si>
    <t>bcf5b4b8-c773-40a4-9ec1-9767753c0d44, 92ba9844-0c5e-4bfa-ad1c-ab41f8ac3d5e, f6cf2da9-277c-4780-8c18-2a4727d35f64, af428f7f-7d22-4949-924b-37b9c13140fb, d2d40201-0152-4e55-bf95-406c1f66295b, 2390b2fb-f180-48d3-989d-5e359fdf867c, febd48e5-fa29-4288-94cf-a257e875bbc5, a680ecae-78a0-4d78-88cd-4f0163e7d4da, 2c4e188e-85c2-4366-b282-d70974be0631, d02446db-85a5-472f-be66-392204bff177, e2e80629-cfb6-4daa-b56c-6795ccdc4e48, e0bad25d-7fb1-4dd7-a0e8-a11b41dcd281, 5e03ed8a-d9fb-4271-aa1d-73df523dcc57</t>
  </si>
  <si>
    <t>4fc222e3-9728-408a-b24b-171c919f81ea, 7f5bc724-d171-406e-bf3b-cd9d868174f2, b32c172c-a1d5-4cc9-a1fc-f5f4b2365ea4, dda33b53-0fff-4371-8a45-35a2192e86e8, 34c2e9da-d62c-4fdd-ad94-7befd2595222, 9e9ca12c-4178-40b5-a715-f166244e3adb, ad1e7d8e-5114-413f-921d-a35552003ee4, c132b04e-83bd-4b24-8fe4-5a9a015e7c93, 1e0b04ba-18d5-4ab9-a1e5-23449bbc4a0b, ad1e7d8e-5114-413f-921d-a35552003ee4, c132b04e-83bd-4b24-8fe4-5a9a015e7c93, 1e0b04ba-18d5-4ab9-a1e5-23449bbc4a0b, c782f52b-d7ac-47f5-836a-376e4fccf31f, cabf5871-d0d1-43aa-a1e0-7b054ea1f92a, 1f2a78f5-deae-438d-be76-6d733a7dac87</t>
  </si>
  <si>
    <t>ad1e7d8e-5114-413f-921d-a35552003ee4, c132b04e-83bd-4b24-8fe4-5a9a015e7c93, 1e0b04ba-18d5-4ab9-a1e5-23449bbc4a0b, 9dd4dfda-b0d2-4d4a-8642-a44db00f4a15, 534a2149-3015-472c-9de1-5db9e0f6b43e, fe8da200-3e6c-4017-983e-19b5aff7e800, dda33b53-0fff-4371-8a45-35a2192e86e8, 34c2e9da-d62c-4fdd-ad94-7befd2595222, 9e9ca12c-4178-40b5-a715-f166244e3adb</t>
  </si>
  <si>
    <t>3100982d-c037-4a3f-a3ed-83e66b248c8d, ebbcecbe-be84-4fb4-bb4e-6420356ebe5a, 521b6a84-52f2-488c-b310-c95ae8ff1021, 15603f87-6ae3-403c-aad6-3cd82bdddc1e</t>
  </si>
  <si>
    <t>2c6e4248-da4d-4cb3-ac58-3cd04aa203fa, c8e9582b-d7bd-48cb-9cab-9f953712e952, 4d0b9e50-43d1-4da0-af2b-97d510bab9e2, 049d0ea9-2055-46a4-b821-0cbf6e36e4d5, 37b5c1f9-c15a-4947-b64d-025dc64c5241, 3100982d-c037-4a3f-a3ed-83e66b248c8d, ebbcecbe-be84-4fb4-bb4e-6420356ebe5a</t>
  </si>
  <si>
    <t>c782f52b-d7ac-47f5-836a-376e4fccf31f, cabf5871-d0d1-43aa-a1e0-7b054ea1f92a, 1f2a78f5-deae-438d-be76-6d733a7dac87, b33ae65d-523e-48c6-b10e-59346e1c6523, 4e64e115-2f29-4046-95c6-3f34c14feb83, 2ab329ca-9f50-4c70-9698-f44934cf4b69, 2390b2fb-f180-48d3-989d-5e359fdf867c, febd48e5-fa29-4288-94cf-a257e875bbc5, a680ecae-78a0-4d78-88cd-4f0163e7d4da, 37979873-7c28-4b44-83ee-438c3e6810e9, e988d274-0abb-4d30-86fd-65f7e0f6b057, cc5f8133-74b9-43cc-b15e-b159a78b93fd</t>
  </si>
  <si>
    <t>2c6e4248-da4d-4cb3-ac58-3cd04aa203fa, c8e9582b-d7bd-48cb-9cab-9f953712e952, e00c66ff-cb22-45b1-a5e8-8b3cde249016, 9a1dc165-a7e3-4d94-96b3-aed7943cd257</t>
  </si>
  <si>
    <t>f66e3050-2b7f-4d30-bc1e-f1c26d6a2aa2, 16f85a4c-9e5b-4f05-ac70-25acb3032c48, d25284f4-c84e-48db-b41e-dc42085a55f9, e00c66ff-cb22-45b1-a5e8-8b3cde249016, 9a1dc165-a7e3-4d94-96b3-aed7943cd257, 38b9874d-dd51-433a-bea9-2ef3ec79cb21, e3ae6951-0a5b-40c4-8b20-fd8b9ce4cecf, 4ad06de7-beaf-454c-aeda-59316f4a641c, 1e0ce7f9-cbf4-44c4-bfb7-725db39d17ea, dda17862-a51d-49f5-bc9f-b2caa7af10ef, 551cfc0c-5de9-4672-90a2-b0f5b644ed8c</t>
  </si>
  <si>
    <t>37b765f0-fc71-4c9c-838b-f3a5ce0706ff, 5538f94c-9d38-4c6c-ab29-0987d27ec313, ad1e7d8e-5114-413f-921d-a35552003ee4, c132b04e-83bd-4b24-8fe4-5a9a015e7c93, 1e0b04ba-18d5-4ab9-a1e5-23449bbc4a0b</t>
  </si>
  <si>
    <t>1e0ce7f9-cbf4-44c4-bfb7-725db39d17ea, dda17862-a51d-49f5-bc9f-b2caa7af10ef, 551cfc0c-5de9-4672-90a2-b0f5b644ed8c, 3100982d-c037-4a3f-a3ed-83e66b248c8d, ebbcecbe-be84-4fb4-bb4e-6420356ebe5a, 1e0ce7f9-cbf4-44c4-bfb7-725db39d17ea, dda17862-a51d-49f5-bc9f-b2caa7af10ef, 551cfc0c-5de9-4672-90a2-b0f5b644ed8c, 49f57722-52fb-47b6-8e1e-54de177e0d19, f89ddd78-e74e-469c-8808-241bd8c36f67, c6f0e3ea-fc4a-4768-a155-f0bf0b943717, 49150744-aac2-44f9-8ca0-05ae90757bac, f5b20856-42b4-48bd-93d9-fbe2712c9e55</t>
  </si>
  <si>
    <t>e00c66ff-cb22-45b1-a5e8-8b3cde249016, 9a1dc165-a7e3-4d94-96b3-aed7943cd257, 6b796d48-625b-4acf-96db-141d2e7d7b4b, e6f83c77-1538-4fec-934c-6a4ec6617268, 2c6e4248-da4d-4cb3-ac58-3cd04aa203fa, c8e9582b-d7bd-48cb-9cab-9f953712e952</t>
  </si>
  <si>
    <t>5d92edf2-5248-4363-8e50-f18ad6a67a8c, b6f11273-e674-4c30-afa1-7ee62c1abb4b, 12c5d420-9bbc-455d-9794-7780bc5fea5b, 036ab592-da37-4aac-ac4b-3a2eb132eb76, 91d3ffda-02df-4108-a302-e3764e021ccf</t>
  </si>
  <si>
    <t>1eeb53c2-5e82-4c6a-a81f-bea4af78b2f8, 31a96803-e0b0-464c-b44c-14316de7195f, 37b765f0-fc71-4c9c-838b-f3a5ce0706ff, 5538f94c-9d38-4c6c-ab29-0987d27ec313, dda33b53-0fff-4371-8a45-35a2192e86e8, 34c2e9da-d62c-4fdd-ad94-7befd2595222, 9e9ca12c-4178-40b5-a715-f166244e3adb</t>
  </si>
  <si>
    <t>1e0ce7f9-cbf4-44c4-bfb7-725db39d17ea, dda17862-a51d-49f5-bc9f-b2caa7af10ef, 551cfc0c-5de9-4672-90a2-b0f5b644ed8c, 4d0b9e50-43d1-4da0-af2b-97d510bab9e2, 049d0ea9-2055-46a4-b821-0cbf6e36e4d5, 37b5c1f9-c15a-4947-b64d-025dc64c5241, 49150744-aac2-44f9-8ca0-05ae90757bac, f5b20856-42b4-48bd-93d9-fbe2712c9e55, e0bad25d-7fb1-4dd7-a0e8-a11b41dcd281, 5e03ed8a-d9fb-4271-aa1d-73df523dcc57</t>
  </si>
  <si>
    <t>37b765f0-fc71-4c9c-838b-f3a5ce0706ff, 5538f94c-9d38-4c6c-ab29-0987d27ec313, 2390b2fb-f180-48d3-989d-5e359fdf867c, febd48e5-fa29-4288-94cf-a257e875bbc5, a680ecae-78a0-4d78-88cd-4f0163e7d4da, 1e0ce7f9-cbf4-44c4-bfb7-725db39d17ea, dda17862-a51d-49f5-bc9f-b2caa7af10ef, 551cfc0c-5de9-4672-90a2-b0f5b644ed8c, 37979873-7c28-4b44-83ee-438c3e6810e9, e988d274-0abb-4d30-86fd-65f7e0f6b057, cc5f8133-74b9-43cc-b15e-b159a78b93fd, 39af2a17-08ce-4282-8dd0-de4efe79980f, ce83ec69-0901-4423-87f6-92734cc8feb2</t>
  </si>
  <si>
    <t>c782f52b-d7ac-47f5-836a-376e4fccf31f, cabf5871-d0d1-43aa-a1e0-7b054ea1f92a, 1f2a78f5-deae-438d-be76-6d733a7dac87, 37979873-7c28-4b44-83ee-438c3e6810e9, e988d274-0abb-4d30-86fd-65f7e0f6b057, cc5f8133-74b9-43cc-b15e-b159a78b93fd, 19a8bee2-7566-411a-9919-61d44ccc81ef, e4aa68ec-6374-48d4-a36d-8ca39ac807a2, 058ec2ea-9361-4a0a-a0b1-c81e99f2349a, f66e3050-2b7f-4d30-bc1e-f1c26d6a2aa2, 16f85a4c-9e5b-4f05-ac70-25acb3032c48, d25284f4-c84e-48db-b41e-dc42085a55f9</t>
  </si>
  <si>
    <t>d3d06262-f539-4a05-9e71-6e6113e9529b, efbed11c-6828-4d9a-bdc3-ffadce27497e, ab3572a8-144f-4148-9862-465bd9d7148b, 19a8bee2-7566-411a-9919-61d44ccc81ef, e4aa68ec-6374-48d4-a36d-8ca39ac807a2, 058ec2ea-9361-4a0a-a0b1-c81e99f2349a, 3c0ebd74-4105-4532-a321-39bc3d6ab3d8, eac5b480-7e00-4d5e-add6-fc915fb2e8be, 32a60bdd-f493-4c44-a9e2-e45c0209be5e</t>
  </si>
  <si>
    <t>bcf5b4b8-c773-40a4-9ec1-9767753c0d44, 92ba9844-0c5e-4bfa-ad1c-ab41f8ac3d5e, 19a8bee2-7566-411a-9919-61d44ccc81ef, e4aa68ec-6374-48d4-a36d-8ca39ac807a2, 058ec2ea-9361-4a0a-a0b1-c81e99f2349a, f6cf2da9-277c-4780-8c18-2a4727d35f64, af428f7f-7d22-4949-924b-37b9c13140fb, d2d40201-0152-4e55-bf95-406c1f66295b, 9dd4dfda-b0d2-4d4a-8642-a44db00f4a15, 534a2149-3015-472c-9de1-5db9e0f6b43e, fe8da200-3e6c-4017-983e-19b5aff7e800</t>
  </si>
  <si>
    <t>b33ae65d-523e-48c6-b10e-59346e1c6523, 4e64e115-2f29-4046-95c6-3f34c14feb83, 2ab329ca-9f50-4c70-9698-f44934cf4b69, edca0a28-476b-4782-86be-a06806d87ab8, b12e86e4-dc4d-49cb-8ec3-b0c9f7f23b26, 62f9fcfb-92d6-4bc8-96ff-e8847c7b27ae, 4ff85e34-9da3-47f2-beee-ec6175d82186, 450d53ce-7643-41e5-9d0d-b9d1eacead36, dda33b53-0fff-4371-8a45-35a2192e86e8, 34c2e9da-d62c-4fdd-ad94-7befd2595222, 9e9ca12c-4178-40b5-a715-f166244e3adb</t>
  </si>
  <si>
    <t>f66e3050-2b7f-4d30-bc1e-f1c26d6a2aa2, 16f85a4c-9e5b-4f05-ac70-25acb3032c48, d25284f4-c84e-48db-b41e-dc42085a55f9, dda33b53-0fff-4371-8a45-35a2192e86e8, 34c2e9da-d62c-4fdd-ad94-7befd2595222, 9e9ca12c-4178-40b5-a715-f166244e3adb, e0bad25d-7fb1-4dd7-a0e8-a11b41dcd281, 5e03ed8a-d9fb-4271-aa1d-73df523dcc57, f6cf2da9-277c-4780-8c18-2a4727d35f64, af428f7f-7d22-4949-924b-37b9c13140fb, d2d40201-0152-4e55-bf95-406c1f66295b, d3d06262-f539-4a05-9e71-6e6113e9529b, efbed11c-6828-4d9a-bdc3-ffadce27497e, ab3572a8-144f-4148-9862-465bd9d7148b</t>
  </si>
  <si>
    <t>edca0a28-476b-4782-86be-a06806d87ab8, b12e86e4-dc4d-49cb-8ec3-b0c9f7f23b26, 62f9fcfb-92d6-4bc8-96ff-e8847c7b27ae, c782f52b-d7ac-47f5-836a-376e4fccf31f, cabf5871-d0d1-43aa-a1e0-7b054ea1f92a, 1f2a78f5-deae-438d-be76-6d733a7dac87, 4d0b9e50-43d1-4da0-af2b-97d510bab9e2, 049d0ea9-2055-46a4-b821-0cbf6e36e4d5, 37b5c1f9-c15a-4947-b64d-025dc64c5241, 4fc222e3-9728-408a-b24b-171c919f81ea, 7f5bc724-d171-406e-bf3b-cd9d868174f2, b32c172c-a1d5-4cc9-a1fc-f5f4b2365ea4, 9dd4dfda-b0d2-4d4a-8642-a44db00f4a15, 534a2149-3015-472c-9de1-5db9e0f6b43e, fe8da200-3e6c-4017-983e-19b5aff7e800</t>
  </si>
  <si>
    <t>4ff85e34-9da3-47f2-beee-ec6175d82186, 450d53ce-7643-41e5-9d0d-b9d1eacead36, 2390b2fb-f180-48d3-989d-5e359fdf867c, febd48e5-fa29-4288-94cf-a257e875bbc5, a680ecae-78a0-4d78-88cd-4f0163e7d4da, 39af2a17-08ce-4282-8dd0-de4efe79980f, ce83ec69-0901-4423-87f6-92734cc8feb2, 19a8bee2-7566-411a-9919-61d44ccc81ef, e4aa68ec-6374-48d4-a36d-8ca39ac807a2, 058ec2ea-9361-4a0a-a0b1-c81e99f2349a</t>
  </si>
  <si>
    <t>38b9874d-dd51-433a-bea9-2ef3ec79cb21, e3ae6951-0a5b-40c4-8b20-fd8b9ce4cecf, 4ad06de7-beaf-454c-aeda-59316f4a641c, 2390b2fb-f180-48d3-989d-5e359fdf867c, febd48e5-fa29-4288-94cf-a257e875bbc5, a680ecae-78a0-4d78-88cd-4f0163e7d4da, 38b9874d-dd51-433a-bea9-2ef3ec79cb21, e3ae6951-0a5b-40c4-8b20-fd8b9ce4cecf, 4ad06de7-beaf-454c-aeda-59316f4a641c, 4fc222e3-9728-408a-b24b-171c919f81ea, 7f5bc724-d171-406e-bf3b-cd9d868174f2, b32c172c-a1d5-4cc9-a1fc-f5f4b2365ea4, d3d06262-f539-4a05-9e71-6e6113e9529b, efbed11c-6828-4d9a-bdc3-ffadce27497e, ab3572a8-144f-4148-9862-465bd9d7148b</t>
  </si>
  <si>
    <t>d3d06262-f539-4a05-9e71-6e6113e9529b, efbed11c-6828-4d9a-bdc3-ffadce27497e, ab3572a8-144f-4148-9862-465bd9d7148b, 4ae8186a-1c4d-4b5e-8e7e-385e8b3e9c79, fcda77f1-d71f-4cbe-bb5c-fb12877aec40, 38b9874d-dd51-433a-bea9-2ef3ec79cb21, e3ae6951-0a5b-40c4-8b20-fd8b9ce4cecf, 4ad06de7-beaf-454c-aeda-59316f4a641c, 37b765f0-fc71-4c9c-838b-f3a5ce0706ff, 5538f94c-9d38-4c6c-ab29-0987d27ec313</t>
  </si>
  <si>
    <t>ad1e7d8e-5114-413f-921d-a35552003ee4, c132b04e-83bd-4b24-8fe4-5a9a015e7c93, 1e0b04ba-18d5-4ab9-a1e5-23449bbc4a0b, 49f57722-52fb-47b6-8e1e-54de177e0d19, f89ddd78-e74e-469c-8808-241bd8c36f67, c6f0e3ea-fc4a-4768-a155-f0bf0b943717, 1e0ce7f9-cbf4-44c4-bfb7-725db39d17ea, dda17862-a51d-49f5-bc9f-b2caa7af10ef, 551cfc0c-5de9-4672-90a2-b0f5b644ed8c, 4fc222e3-9728-408a-b24b-171c919f81ea, 7f5bc724-d171-406e-bf3b-cd9d868174f2, b32c172c-a1d5-4cc9-a1fc-f5f4b2365ea4, 49f57722-52fb-47b6-8e1e-54de177e0d19, f89ddd78-e74e-469c-8808-241bd8c36f67, c6f0e3ea-fc4a-4768-a155-f0bf0b943717</t>
  </si>
  <si>
    <t>4ae8186a-1c4d-4b5e-8e7e-385e8b3e9c79, fcda77f1-d71f-4cbe-bb5c-fb12877aec40, 37979873-7c28-4b44-83ee-438c3e6810e9, e988d274-0abb-4d30-86fd-65f7e0f6b057, cc5f8133-74b9-43cc-b15e-b159a78b93fd</t>
  </si>
  <si>
    <t>5d92edf2-5248-4363-8e50-f18ad6a67a8c, b6f11273-e674-4c30-afa1-7ee62c1abb4b, 6b796d48-625b-4acf-96db-141d2e7d7b4b, e6f83c77-1538-4fec-934c-6a4ec6617268, 4fc222e3-9728-408a-b24b-171c919f81ea, 7f5bc724-d171-406e-bf3b-cd9d868174f2, b32c172c-a1d5-4cc9-a1fc-f5f4b2365ea4</t>
  </si>
  <si>
    <t>6b796d48-625b-4acf-96db-141d2e7d7b4b, e6f83c77-1538-4fec-934c-6a4ec6617268, 19a8bee2-7566-411a-9919-61d44ccc81ef, e4aa68ec-6374-48d4-a36d-8ca39ac807a2, 058ec2ea-9361-4a0a-a0b1-c81e99f2349a, 8402b4cd-a049-4ae7-8649-16af0c4c8c62, 52e4d490-31bd-48ea-ab9b-8f9eaf720b12, dda33b53-0fff-4371-8a45-35a2192e86e8, 34c2e9da-d62c-4fdd-ad94-7befd2595222, 9e9ca12c-4178-40b5-a715-f166244e3adb, b43b2475-66e9-49df-b826-4dbb0bb15b8b, bd5df5b0-28d6-45d5-8637-31903ae85330</t>
  </si>
  <si>
    <t>ad1e7d8e-5114-413f-921d-a35552003ee4, c132b04e-83bd-4b24-8fe4-5a9a015e7c93, 1e0b04ba-18d5-4ab9-a1e5-23449bbc4a0b, 2390b2fb-f180-48d3-989d-5e359fdf867c, febd48e5-fa29-4288-94cf-a257e875bbc5, a680ecae-78a0-4d78-88cd-4f0163e7d4da, d3d06262-f539-4a05-9e71-6e6113e9529b, efbed11c-6828-4d9a-bdc3-ffadce27497e, ab3572a8-144f-4148-9862-465bd9d7148b, 4fc222e3-9728-408a-b24b-171c919f81ea, 7f5bc724-d171-406e-bf3b-cd9d868174f2, b32c172c-a1d5-4cc9-a1fc-f5f4b2365ea4</t>
  </si>
  <si>
    <t>f6cf2da9-277c-4780-8c18-2a4727d35f64, af428f7f-7d22-4949-924b-37b9c13140fb, d2d40201-0152-4e55-bf95-406c1f66295b, 19a8bee2-7566-411a-9919-61d44ccc81ef, e4aa68ec-6374-48d4-a36d-8ca39ac807a2, 058ec2ea-9361-4a0a-a0b1-c81e99f2349a</t>
  </si>
  <si>
    <t>ad1e7d8e-5114-413f-921d-a35552003ee4, c132b04e-83bd-4b24-8fe4-5a9a015e7c93, 1e0b04ba-18d5-4ab9-a1e5-23449bbc4a0b, 4d0b9e50-43d1-4da0-af2b-97d510bab9e2, 049d0ea9-2055-46a4-b821-0cbf6e36e4d5, 37b5c1f9-c15a-4947-b64d-025dc64c5241, 37979873-7c28-4b44-83ee-438c3e6810e9, e988d274-0abb-4d30-86fd-65f7e0f6b057, cc5f8133-74b9-43cc-b15e-b159a78b93fd</t>
  </si>
  <si>
    <t>9cbfac3c-fb8a-4ebd-b677-c223a57ac329, d464054e-8f96-4d3d-b9d5-a40f34507b88, edca0a28-476b-4782-86be-a06806d87ab8, b12e86e4-dc4d-49cb-8ec3-b0c9f7f23b26, 62f9fcfb-92d6-4bc8-96ff-e8847c7b27ae, edca0a28-476b-4782-86be-a06806d87ab8, b12e86e4-dc4d-49cb-8ec3-b0c9f7f23b26, 62f9fcfb-92d6-4bc8-96ff-e8847c7b27ae, 39af2a17-08ce-4282-8dd0-de4efe79980f, ce83ec69-0901-4423-87f6-92734cc8feb2</t>
  </si>
  <si>
    <t>dda33b53-0fff-4371-8a45-35a2192e86e8, 34c2e9da-d62c-4fdd-ad94-7befd2595222, 9e9ca12c-4178-40b5-a715-f166244e3adb, edca0a28-476b-4782-86be-a06806d87ab8, b12e86e4-dc4d-49cb-8ec3-b0c9f7f23b26, 62f9fcfb-92d6-4bc8-96ff-e8847c7b27ae, f6cf2da9-277c-4780-8c18-2a4727d35f64, af428f7f-7d22-4949-924b-37b9c13140fb, d2d40201-0152-4e55-bf95-406c1f66295b, fa7f1f45-106f-4e8d-bd8c-cce0fd276256, 9630ccdb-1fb5-411d-a129-562993ba0569</t>
  </si>
  <si>
    <t>1eeb53c2-5e82-4c6a-a81f-bea4af78b2f8, 31a96803-e0b0-464c-b44c-14316de7195f, f6cf2da9-277c-4780-8c18-2a4727d35f64, af428f7f-7d22-4949-924b-37b9c13140fb, d2d40201-0152-4e55-bf95-406c1f66295b, dda33b53-0fff-4371-8a45-35a2192e86e8, 34c2e9da-d62c-4fdd-ad94-7befd2595222, 9e9ca12c-4178-40b5-a715-f166244e3adb</t>
  </si>
  <si>
    <t>49f57722-52fb-47b6-8e1e-54de177e0d19, f89ddd78-e74e-469c-8808-241bd8c36f67, c6f0e3ea-fc4a-4768-a155-f0bf0b943717, 4d0b9e50-43d1-4da0-af2b-97d510bab9e2, 049d0ea9-2055-46a4-b821-0cbf6e36e4d5, 37b5c1f9-c15a-4947-b64d-025dc64c5241, 2390b2fb-f180-48d3-989d-5e359fdf867c, febd48e5-fa29-4288-94cf-a257e875bbc5, a680ecae-78a0-4d78-88cd-4f0163e7d4da, 37b765f0-fc71-4c9c-838b-f3a5ce0706ff, 5538f94c-9d38-4c6c-ab29-0987d27ec313, 19a8bee2-7566-411a-9919-61d44ccc81ef, e4aa68ec-6374-48d4-a36d-8ca39ac807a2, 058ec2ea-9361-4a0a-a0b1-c81e99f2349a</t>
  </si>
  <si>
    <t>dda33b53-0fff-4371-8a45-35a2192e86e8, 34c2e9da-d62c-4fdd-ad94-7befd2595222, 9e9ca12c-4178-40b5-a715-f166244e3adb, 5d92edf2-5248-4363-8e50-f18ad6a67a8c, b6f11273-e674-4c30-afa1-7ee62c1abb4b, bcf5b4b8-c773-40a4-9ec1-9767753c0d44, 92ba9844-0c5e-4bfa-ad1c-ab41f8ac3d5e, f66e3050-2b7f-4d30-bc1e-f1c26d6a2aa2, 16f85a4c-9e5b-4f05-ac70-25acb3032c48, d25284f4-c84e-48db-b41e-dc42085a55f9, 12c5d420-9bbc-455d-9794-7780bc5fea5b, 036ab592-da37-4aac-ac4b-3a2eb132eb76, 91d3ffda-02df-4108-a302-e3764e021ccf</t>
  </si>
  <si>
    <t>2c6e4248-da4d-4cb3-ac58-3cd04aa203fa, c8e9582b-d7bd-48cb-9cab-9f953712e952, 8402b4cd-a049-4ae7-8649-16af0c4c8c62, 52e4d490-31bd-48ea-ab9b-8f9eaf720b12, edca0a28-476b-4782-86be-a06806d87ab8, b12e86e4-dc4d-49cb-8ec3-b0c9f7f23b26, 62f9fcfb-92d6-4bc8-96ff-e8847c7b27ae, c782f52b-d7ac-47f5-836a-376e4fccf31f, cabf5871-d0d1-43aa-a1e0-7b054ea1f92a, 1f2a78f5-deae-438d-be76-6d733a7dac87</t>
  </si>
  <si>
    <t>49f57722-52fb-47b6-8e1e-54de177e0d19, f89ddd78-e74e-469c-8808-241bd8c36f67, c6f0e3ea-fc4a-4768-a155-f0bf0b943717, 2390b2fb-f180-48d3-989d-5e359fdf867c, febd48e5-fa29-4288-94cf-a257e875bbc5, a680ecae-78a0-4d78-88cd-4f0163e7d4da, 49150744-aac2-44f9-8ca0-05ae90757bac, f5b20856-42b4-48bd-93d9-fbe2712c9e55</t>
  </si>
  <si>
    <t>5d92edf2-5248-4363-8e50-f18ad6a67a8c, b6f11273-e674-4c30-afa1-7ee62c1abb4b, 2390b2fb-f180-48d3-989d-5e359fdf867c, febd48e5-fa29-4288-94cf-a257e875bbc5, a680ecae-78a0-4d78-88cd-4f0163e7d4da</t>
  </si>
  <si>
    <t>f6cf2da9-277c-4780-8c18-2a4727d35f64, af428f7f-7d22-4949-924b-37b9c13140fb, d2d40201-0152-4e55-bf95-406c1f66295b, c782f52b-d7ac-47f5-836a-376e4fccf31f, cabf5871-d0d1-43aa-a1e0-7b054ea1f92a, 1f2a78f5-deae-438d-be76-6d733a7dac87, 4ae8186a-1c4d-4b5e-8e7e-385e8b3e9c79, fcda77f1-d71f-4cbe-bb5c-fb12877aec40, 8402b4cd-a049-4ae7-8649-16af0c4c8c62, 52e4d490-31bd-48ea-ab9b-8f9eaf720b12, c782f52b-d7ac-47f5-836a-376e4fccf31f, cabf5871-d0d1-43aa-a1e0-7b054ea1f92a, 1f2a78f5-deae-438d-be76-6d733a7dac87</t>
  </si>
  <si>
    <t>37979873-7c28-4b44-83ee-438c3e6810e9, e988d274-0abb-4d30-86fd-65f7e0f6b057, cc5f8133-74b9-43cc-b15e-b159a78b93fd, 4ff85e34-9da3-47f2-beee-ec6175d82186, 450d53ce-7643-41e5-9d0d-b9d1eacead36</t>
  </si>
  <si>
    <t>1eeb53c2-5e82-4c6a-a81f-bea4af78b2f8, 31a96803-e0b0-464c-b44c-14316de7195f, dda33b53-0fff-4371-8a45-35a2192e86e8, 34c2e9da-d62c-4fdd-ad94-7befd2595222, 9e9ca12c-4178-40b5-a715-f166244e3adb, 38b9874d-dd51-433a-bea9-2ef3ec79cb21, e3ae6951-0a5b-40c4-8b20-fd8b9ce4cecf, 4ad06de7-beaf-454c-aeda-59316f4a641c, dda33b53-0fff-4371-8a45-35a2192e86e8, 34c2e9da-d62c-4fdd-ad94-7befd2595222, 9e9ca12c-4178-40b5-a715-f166244e3adb, 19a8bee2-7566-411a-9919-61d44ccc81ef, e4aa68ec-6374-48d4-a36d-8ca39ac807a2, 058ec2ea-9361-4a0a-a0b1-c81e99f2349a</t>
  </si>
  <si>
    <t>3100982d-c037-4a3f-a3ed-83e66b248c8d, ebbcecbe-be84-4fb4-bb4e-6420356ebe5a, 38b9874d-dd51-433a-bea9-2ef3ec79cb21, e3ae6951-0a5b-40c4-8b20-fd8b9ce4cecf, 4ad06de7-beaf-454c-aeda-59316f4a641c, 12c5d420-9bbc-455d-9794-7780bc5fea5b, 036ab592-da37-4aac-ac4b-3a2eb132eb76, 91d3ffda-02df-4108-a302-e3764e021ccf</t>
  </si>
  <si>
    <t>39af2a17-08ce-4282-8dd0-de4efe79980f, ce83ec69-0901-4423-87f6-92734cc8feb2, edca0a28-476b-4782-86be-a06806d87ab8, b12e86e4-dc4d-49cb-8ec3-b0c9f7f23b26, 62f9fcfb-92d6-4bc8-96ff-e8847c7b27ae, 2c4e188e-85c2-4366-b282-d70974be0631, d02446db-85a5-472f-be66-392204bff177, e2e80629-cfb6-4daa-b56c-6795ccdc4e48, ad1e7d8e-5114-413f-921d-a35552003ee4, c132b04e-83bd-4b24-8fe4-5a9a015e7c93, 1e0b04ba-18d5-4ab9-a1e5-23449bbc4a0b</t>
  </si>
  <si>
    <t>4fc222e3-9728-408a-b24b-171c919f81ea, 7f5bc724-d171-406e-bf3b-cd9d868174f2, b32c172c-a1d5-4cc9-a1fc-f5f4b2365ea4, d3d06262-f539-4a05-9e71-6e6113e9529b, efbed11c-6828-4d9a-bdc3-ffadce27497e, ab3572a8-144f-4148-9862-465bd9d7148b, d3d06262-f539-4a05-9e71-6e6113e9529b, efbed11c-6828-4d9a-bdc3-ffadce27497e, ab3572a8-144f-4148-9862-465bd9d7148b, f66e3050-2b7f-4d30-bc1e-f1c26d6a2aa2, 16f85a4c-9e5b-4f05-ac70-25acb3032c48, d25284f4-c84e-48db-b41e-dc42085a55f9</t>
  </si>
  <si>
    <t>9dd4dfda-b0d2-4d4a-8642-a44db00f4a15, 534a2149-3015-472c-9de1-5db9e0f6b43e, fe8da200-3e6c-4017-983e-19b5aff7e800, bcf5b4b8-c773-40a4-9ec1-9767753c0d44, 92ba9844-0c5e-4bfa-ad1c-ab41f8ac3d5e, 1e0ce7f9-cbf4-44c4-bfb7-725db39d17ea, dda17862-a51d-49f5-bc9f-b2caa7af10ef, 551cfc0c-5de9-4672-90a2-b0f5b644ed8c, dda33b53-0fff-4371-8a45-35a2192e86e8, 34c2e9da-d62c-4fdd-ad94-7befd2595222, 9e9ca12c-4178-40b5-a715-f166244e3adb, cb7207d7-79d6-497f-a7e6-ceebd62576db, bc618e46-adeb-4bfa-a8dc-9e7a3bbad058</t>
  </si>
  <si>
    <t>f66e3050-2b7f-4d30-bc1e-f1c26d6a2aa2, 16f85a4c-9e5b-4f05-ac70-25acb3032c48, d25284f4-c84e-48db-b41e-dc42085a55f9, 2390b2fb-f180-48d3-989d-5e359fdf867c, febd48e5-fa29-4288-94cf-a257e875bbc5, a680ecae-78a0-4d78-88cd-4f0163e7d4da, 38b9874d-dd51-433a-bea9-2ef3ec79cb21, e3ae6951-0a5b-40c4-8b20-fd8b9ce4cecf, 4ad06de7-beaf-454c-aeda-59316f4a641c</t>
  </si>
  <si>
    <t>9dd4dfda-b0d2-4d4a-8642-a44db00f4a15, 534a2149-3015-472c-9de1-5db9e0f6b43e, fe8da200-3e6c-4017-983e-19b5aff7e800, 49150744-aac2-44f9-8ca0-05ae90757bac, f5b20856-42b4-48bd-93d9-fbe2712c9e55, 12c5d420-9bbc-455d-9794-7780bc5fea5b, 036ab592-da37-4aac-ac4b-3a2eb132eb76, 91d3ffda-02df-4108-a302-e3764e021ccf, 4d0b9e50-43d1-4da0-af2b-97d510bab9e2, 049d0ea9-2055-46a4-b821-0cbf6e36e4d5, 37b5c1f9-c15a-4947-b64d-025dc64c5241, dda33b53-0fff-4371-8a45-35a2192e86e8, 34c2e9da-d62c-4fdd-ad94-7befd2595222, 9e9ca12c-4178-40b5-a715-f166244e3adb</t>
  </si>
  <si>
    <t>37979873-7c28-4b44-83ee-438c3e6810e9, e988d274-0abb-4d30-86fd-65f7e0f6b057, cc5f8133-74b9-43cc-b15e-b159a78b93fd, 4fc222e3-9728-408a-b24b-171c919f81ea, 7f5bc724-d171-406e-bf3b-cd9d868174f2, b32c172c-a1d5-4cc9-a1fc-f5f4b2365ea4, b33ae65d-523e-48c6-b10e-59346e1c6523, 4e64e115-2f29-4046-95c6-3f34c14feb83, 2ab329ca-9f50-4c70-9698-f44934cf4b69</t>
  </si>
  <si>
    <t>e00c66ff-cb22-45b1-a5e8-8b3cde249016, 9a1dc165-a7e3-4d94-96b3-aed7943cd257, 4d0b9e50-43d1-4da0-af2b-97d510bab9e2, 049d0ea9-2055-46a4-b821-0cbf6e36e4d5, 37b5c1f9-c15a-4947-b64d-025dc64c5241, 6dfeb9a0-918b-4038-ae4f-63ab374b9311, 589319dd-8b62-4842-bb7a-855eef1f8d6e, 1e0ce7f9-cbf4-44c4-bfb7-725db39d17ea, dda17862-a51d-49f5-bc9f-b2caa7af10ef, 551cfc0c-5de9-4672-90a2-b0f5b644ed8c, 38b9874d-dd51-433a-bea9-2ef3ec79cb21, e3ae6951-0a5b-40c4-8b20-fd8b9ce4cecf, 4ad06de7-beaf-454c-aeda-59316f4a641c</t>
  </si>
  <si>
    <t>3c0ebd74-4105-4532-a321-39bc3d6ab3d8, eac5b480-7e00-4d5e-add6-fc915fb2e8be, 32a60bdd-f493-4c44-a9e2-e45c0209be5e, 4fc222e3-9728-408a-b24b-171c919f81ea, 7f5bc724-d171-406e-bf3b-cd9d868174f2, b32c172c-a1d5-4cc9-a1fc-f5f4b2365ea4, edca0a28-476b-4782-86be-a06806d87ab8, b12e86e4-dc4d-49cb-8ec3-b0c9f7f23b26, 62f9fcfb-92d6-4bc8-96ff-e8847c7b27ae</t>
  </si>
  <si>
    <t>ad1e7d8e-5114-413f-921d-a35552003ee4, c132b04e-83bd-4b24-8fe4-5a9a015e7c93, 1e0b04ba-18d5-4ab9-a1e5-23449bbc4a0b, dda33b53-0fff-4371-8a45-35a2192e86e8, 34c2e9da-d62c-4fdd-ad94-7befd2595222, 9e9ca12c-4178-40b5-a715-f166244e3adb, 2c4e188e-85c2-4366-b282-d70974be0631, d02446db-85a5-472f-be66-392204bff177, e2e80629-cfb6-4daa-b56c-6795ccdc4e48, f6cf2da9-277c-4780-8c18-2a4727d35f64, af428f7f-7d22-4949-924b-37b9c13140fb, d2d40201-0152-4e55-bf95-406c1f66295b, c782f52b-d7ac-47f5-836a-376e4fccf31f, cabf5871-d0d1-43aa-a1e0-7b054ea1f92a, 1f2a78f5-deae-438d-be76-6d733a7dac87</t>
  </si>
  <si>
    <t>5d92edf2-5248-4363-8e50-f18ad6a67a8c, b6f11273-e674-4c30-afa1-7ee62c1abb4b, 37979873-7c28-4b44-83ee-438c3e6810e9, e988d274-0abb-4d30-86fd-65f7e0f6b057, cc5f8133-74b9-43cc-b15e-b159a78b93fd, edca0a28-476b-4782-86be-a06806d87ab8, b12e86e4-dc4d-49cb-8ec3-b0c9f7f23b26, 62f9fcfb-92d6-4bc8-96ff-e8847c7b27ae, c782f52b-d7ac-47f5-836a-376e4fccf31f, cabf5871-d0d1-43aa-a1e0-7b054ea1f92a, 1f2a78f5-deae-438d-be76-6d733a7dac87, 38b9874d-dd51-433a-bea9-2ef3ec79cb21, e3ae6951-0a5b-40c4-8b20-fd8b9ce4cecf, 4ad06de7-beaf-454c-aeda-59316f4a641c</t>
  </si>
  <si>
    <t>dda33b53-0fff-4371-8a45-35a2192e86e8, 34c2e9da-d62c-4fdd-ad94-7befd2595222, 9e9ca12c-4178-40b5-a715-f166244e3adb, edca0a28-476b-4782-86be-a06806d87ab8, b12e86e4-dc4d-49cb-8ec3-b0c9f7f23b26, 62f9fcfb-92d6-4bc8-96ff-e8847c7b27ae, 1e0ce7f9-cbf4-44c4-bfb7-725db39d17ea, dda17862-a51d-49f5-bc9f-b2caa7af10ef, 551cfc0c-5de9-4672-90a2-b0f5b644ed8c</t>
  </si>
  <si>
    <t>8402b4cd-a049-4ae7-8649-16af0c4c8c62, 52e4d490-31bd-48ea-ab9b-8f9eaf720b12, 6b796d48-625b-4acf-96db-141d2e7d7b4b, e6f83c77-1538-4fec-934c-6a4ec6617268, ad1e7d8e-5114-413f-921d-a35552003ee4, c132b04e-83bd-4b24-8fe4-5a9a015e7c93, 1e0b04ba-18d5-4ab9-a1e5-23449bbc4a0b, 19a8bee2-7566-411a-9919-61d44ccc81ef, e4aa68ec-6374-48d4-a36d-8ca39ac807a2, 058ec2ea-9361-4a0a-a0b1-c81e99f2349a, e00c66ff-cb22-45b1-a5e8-8b3cde249016, 9a1dc165-a7e3-4d94-96b3-aed7943cd257</t>
  </si>
  <si>
    <t>5d92edf2-5248-4363-8e50-f18ad6a67a8c, b6f11273-e674-4c30-afa1-7ee62c1abb4b, d3d06262-f539-4a05-9e71-6e6113e9529b, efbed11c-6828-4d9a-bdc3-ffadce27497e, ab3572a8-144f-4148-9862-465bd9d7148b, f6cf2da9-277c-4780-8c18-2a4727d35f64, af428f7f-7d22-4949-924b-37b9c13140fb, d2d40201-0152-4e55-bf95-406c1f66295b</t>
  </si>
  <si>
    <t>3100982d-c037-4a3f-a3ed-83e66b248c8d, ebbcecbe-be84-4fb4-bb4e-6420356ebe5a, 3c0ebd74-4105-4532-a321-39bc3d6ab3d8, eac5b480-7e00-4d5e-add6-fc915fb2e8be, 32a60bdd-f493-4c44-a9e2-e45c0209be5e, d3d06262-f539-4a05-9e71-6e6113e9529b, efbed11c-6828-4d9a-bdc3-ffadce27497e, ab3572a8-144f-4148-9862-465bd9d7148b, edca0a28-476b-4782-86be-a06806d87ab8, b12e86e4-dc4d-49cb-8ec3-b0c9f7f23b26, 62f9fcfb-92d6-4bc8-96ff-e8847c7b27ae</t>
  </si>
  <si>
    <t>38b9874d-dd51-433a-bea9-2ef3ec79cb21, e3ae6951-0a5b-40c4-8b20-fd8b9ce4cecf, 4ad06de7-beaf-454c-aeda-59316f4a641c, c782f52b-d7ac-47f5-836a-376e4fccf31f, cabf5871-d0d1-43aa-a1e0-7b054ea1f92a, 1f2a78f5-deae-438d-be76-6d733a7dac87, 1eeb53c2-5e82-4c6a-a81f-bea4af78b2f8, 31a96803-e0b0-464c-b44c-14316de7195f</t>
  </si>
  <si>
    <t>b43b2475-66e9-49df-b826-4dbb0bb15b8b, bd5df5b0-28d6-45d5-8637-31903ae85330, ad1e7d8e-5114-413f-921d-a35552003ee4, c132b04e-83bd-4b24-8fe4-5a9a015e7c93, 1e0b04ba-18d5-4ab9-a1e5-23449bbc4a0b, c782f52b-d7ac-47f5-836a-376e4fccf31f, cabf5871-d0d1-43aa-a1e0-7b054ea1f92a, 1f2a78f5-deae-438d-be76-6d733a7dac87, f6cf2da9-277c-4780-8c18-2a4727d35f64, af428f7f-7d22-4949-924b-37b9c13140fb, d2d40201-0152-4e55-bf95-406c1f66295b, 6dfeb9a0-918b-4038-ae4f-63ab374b9311, 589319dd-8b62-4842-bb7a-855eef1f8d6e</t>
  </si>
  <si>
    <t>4d0b9e50-43d1-4da0-af2b-97d510bab9e2, 049d0ea9-2055-46a4-b821-0cbf6e36e4d5, 37b5c1f9-c15a-4947-b64d-025dc64c5241, 2c4e188e-85c2-4366-b282-d70974be0631, d02446db-85a5-472f-be66-392204bff177, e2e80629-cfb6-4daa-b56c-6795ccdc4e48, 12c5d420-9bbc-455d-9794-7780bc5fea5b, 036ab592-da37-4aac-ac4b-3a2eb132eb76, 91d3ffda-02df-4108-a302-e3764e021ccf</t>
  </si>
  <si>
    <t>e00c66ff-cb22-45b1-a5e8-8b3cde249016, 9a1dc165-a7e3-4d94-96b3-aed7943cd257, 39af2a17-08ce-4282-8dd0-de4efe79980f, ce83ec69-0901-4423-87f6-92734cc8feb2, cb7207d7-79d6-497f-a7e6-ceebd62576db, bc618e46-adeb-4bfa-a8dc-9e7a3bbad058, f6cf2da9-277c-4780-8c18-2a4727d35f64, af428f7f-7d22-4949-924b-37b9c13140fb, d2d40201-0152-4e55-bf95-406c1f66295b</t>
  </si>
  <si>
    <t>5d92edf2-5248-4363-8e50-f18ad6a67a8c, b6f11273-e674-4c30-afa1-7ee62c1abb4b, 8402b4cd-a049-4ae7-8649-16af0c4c8c62, 52e4d490-31bd-48ea-ab9b-8f9eaf720b12, 5d92edf2-5248-4363-8e50-f18ad6a67a8c, b6f11273-e674-4c30-afa1-7ee62c1abb4b, edca0a28-476b-4782-86be-a06806d87ab8, b12e86e4-dc4d-49cb-8ec3-b0c9f7f23b26, 62f9fcfb-92d6-4bc8-96ff-e8847c7b27ae</t>
  </si>
  <si>
    <t>2c4e188e-85c2-4366-b282-d70974be0631, d02446db-85a5-472f-be66-392204bff177, e2e80629-cfb6-4daa-b56c-6795ccdc4e48, dda33b53-0fff-4371-8a45-35a2192e86e8, 34c2e9da-d62c-4fdd-ad94-7befd2595222, 9e9ca12c-4178-40b5-a715-f166244e3adb, 9cbfac3c-fb8a-4ebd-b677-c223a57ac329, d464054e-8f96-4d3d-b9d5-a40f34507b88, e0bad25d-7fb1-4dd7-a0e8-a11b41dcd281, 5e03ed8a-d9fb-4271-aa1d-73df523dcc57</t>
  </si>
  <si>
    <t>49f57722-52fb-47b6-8e1e-54de177e0d19, f89ddd78-e74e-469c-8808-241bd8c36f67, c6f0e3ea-fc4a-4768-a155-f0bf0b943717, 8402b4cd-a049-4ae7-8649-16af0c4c8c62, 52e4d490-31bd-48ea-ab9b-8f9eaf720b12</t>
  </si>
  <si>
    <t>3c0ebd74-4105-4532-a321-39bc3d6ab3d8, eac5b480-7e00-4d5e-add6-fc915fb2e8be, 32a60bdd-f493-4c44-a9e2-e45c0209be5e, f66e3050-2b7f-4d30-bc1e-f1c26d6a2aa2, 16f85a4c-9e5b-4f05-ac70-25acb3032c48, d25284f4-c84e-48db-b41e-dc42085a55f9</t>
  </si>
  <si>
    <t>fa7f1f45-106f-4e8d-bd8c-cce0fd276256, 9630ccdb-1fb5-411d-a129-562993ba0569, 12c5d420-9bbc-455d-9794-7780bc5fea5b, 036ab592-da37-4aac-ac4b-3a2eb132eb76, 91d3ffda-02df-4108-a302-e3764e021ccf, 521b6a84-52f2-488c-b310-c95ae8ff1021, 15603f87-6ae3-403c-aad6-3cd82bdddc1e, 12c5d420-9bbc-455d-9794-7780bc5fea5b, 036ab592-da37-4aac-ac4b-3a2eb132eb76, 91d3ffda-02df-4108-a302-e3764e021ccf, 6b796d48-625b-4acf-96db-141d2e7d7b4b, e6f83c77-1538-4fec-934c-6a4ec6617268</t>
  </si>
  <si>
    <t>12c5d420-9bbc-455d-9794-7780bc5fea5b, 036ab592-da37-4aac-ac4b-3a2eb132eb76, 91d3ffda-02df-4108-a302-e3764e021ccf, 4ff85e34-9da3-47f2-beee-ec6175d82186, 450d53ce-7643-41e5-9d0d-b9d1eacead36, 2c6e4248-da4d-4cb3-ac58-3cd04aa203fa, c8e9582b-d7bd-48cb-9cab-9f953712e952, 521b6a84-52f2-488c-b310-c95ae8ff1021, 15603f87-6ae3-403c-aad6-3cd82bdddc1e, 39af2a17-08ce-4282-8dd0-de4efe79980f, ce83ec69-0901-4423-87f6-92734cc8feb2</t>
  </si>
  <si>
    <t>ad1e7d8e-5114-413f-921d-a35552003ee4, c132b04e-83bd-4b24-8fe4-5a9a015e7c93, 1e0b04ba-18d5-4ab9-a1e5-23449bbc4a0b, c782f52b-d7ac-47f5-836a-376e4fccf31f, cabf5871-d0d1-43aa-a1e0-7b054ea1f92a, 1f2a78f5-deae-438d-be76-6d733a7dac87</t>
  </si>
  <si>
    <t>9cbfac3c-fb8a-4ebd-b677-c223a57ac329, d464054e-8f96-4d3d-b9d5-a40f34507b88, 1e0ce7f9-cbf4-44c4-bfb7-725db39d17ea, dda17862-a51d-49f5-bc9f-b2caa7af10ef, 551cfc0c-5de9-4672-90a2-b0f5b644ed8c, 37b765f0-fc71-4c9c-838b-f3a5ce0706ff, 5538f94c-9d38-4c6c-ab29-0987d27ec313</t>
  </si>
  <si>
    <t>f6cf2da9-277c-4780-8c18-2a4727d35f64, af428f7f-7d22-4949-924b-37b9c13140fb, d2d40201-0152-4e55-bf95-406c1f66295b, 4ff85e34-9da3-47f2-beee-ec6175d82186, 450d53ce-7643-41e5-9d0d-b9d1eacead36, 5d92edf2-5248-4363-8e50-f18ad6a67a8c, b6f11273-e674-4c30-afa1-7ee62c1abb4b</t>
  </si>
  <si>
    <t>3c0ebd74-4105-4532-a321-39bc3d6ab3d8, eac5b480-7e00-4d5e-add6-fc915fb2e8be, 32a60bdd-f493-4c44-a9e2-e45c0209be5e, c782f52b-d7ac-47f5-836a-376e4fccf31f, cabf5871-d0d1-43aa-a1e0-7b054ea1f92a, 1f2a78f5-deae-438d-be76-6d733a7dac87, 8402b4cd-a049-4ae7-8649-16af0c4c8c62, 52e4d490-31bd-48ea-ab9b-8f9eaf720b12, 38b9874d-dd51-433a-bea9-2ef3ec79cb21, e3ae6951-0a5b-40c4-8b20-fd8b9ce4cecf, 4ad06de7-beaf-454c-aeda-59316f4a641c, 521b6a84-52f2-488c-b310-c95ae8ff1021, 15603f87-6ae3-403c-aad6-3cd82bdddc1e</t>
  </si>
  <si>
    <t>e00c66ff-cb22-45b1-a5e8-8b3cde249016, 9a1dc165-a7e3-4d94-96b3-aed7943cd257, 38b9874d-dd51-433a-bea9-2ef3ec79cb21, e3ae6951-0a5b-40c4-8b20-fd8b9ce4cecf, 4ad06de7-beaf-454c-aeda-59316f4a641c, 1eeb53c2-5e82-4c6a-a81f-bea4af78b2f8, 31a96803-e0b0-464c-b44c-14316de7195f, d3d06262-f539-4a05-9e71-6e6113e9529b, efbed11c-6828-4d9a-bdc3-ffadce27497e, ab3572a8-144f-4148-9862-465bd9d7148b, bcf5b4b8-c773-40a4-9ec1-9767753c0d44, 92ba9844-0c5e-4bfa-ad1c-ab41f8ac3d5e</t>
  </si>
  <si>
    <t>1eeb53c2-5e82-4c6a-a81f-bea4af78b2f8, 31a96803-e0b0-464c-b44c-14316de7195f, ad1e7d8e-5114-413f-921d-a35552003ee4, c132b04e-83bd-4b24-8fe4-5a9a015e7c93, 1e0b04ba-18d5-4ab9-a1e5-23449bbc4a0b, 49f57722-52fb-47b6-8e1e-54de177e0d19, f89ddd78-e74e-469c-8808-241bd8c36f67, c6f0e3ea-fc4a-4768-a155-f0bf0b943717</t>
  </si>
  <si>
    <t>39af2a17-08ce-4282-8dd0-de4efe79980f, ce83ec69-0901-4423-87f6-92734cc8feb2, dda33b53-0fff-4371-8a45-35a2192e86e8, 34c2e9da-d62c-4fdd-ad94-7befd2595222, 9e9ca12c-4178-40b5-a715-f166244e3adb, 3100982d-c037-4a3f-a3ed-83e66b248c8d, ebbcecbe-be84-4fb4-bb4e-6420356ebe5a, edca0a28-476b-4782-86be-a06806d87ab8, b12e86e4-dc4d-49cb-8ec3-b0c9f7f23b26, 62f9fcfb-92d6-4bc8-96ff-e8847c7b27ae</t>
  </si>
  <si>
    <t>d3d06262-f539-4a05-9e71-6e6113e9529b, efbed11c-6828-4d9a-bdc3-ffadce27497e, ab3572a8-144f-4148-9862-465bd9d7148b, 3100982d-c037-4a3f-a3ed-83e66b248c8d, ebbcecbe-be84-4fb4-bb4e-6420356ebe5a</t>
  </si>
  <si>
    <t>3c0ebd74-4105-4532-a321-39bc3d6ab3d8, eac5b480-7e00-4d5e-add6-fc915fb2e8be, 32a60bdd-f493-4c44-a9e2-e45c0209be5e, 12c5d420-9bbc-455d-9794-7780bc5fea5b, 036ab592-da37-4aac-ac4b-3a2eb132eb76, 91d3ffda-02df-4108-a302-e3764e021ccf, e0bad25d-7fb1-4dd7-a0e8-a11b41dcd281, 5e03ed8a-d9fb-4271-aa1d-73df523dcc57, 521b6a84-52f2-488c-b310-c95ae8ff1021, 15603f87-6ae3-403c-aad6-3cd82bdddc1e</t>
  </si>
  <si>
    <t>4ae8186a-1c4d-4b5e-8e7e-385e8b3e9c79, fcda77f1-d71f-4cbe-bb5c-fb12877aec40, 521b6a84-52f2-488c-b310-c95ae8ff1021, 15603f87-6ae3-403c-aad6-3cd82bdddc1e, 9dd4dfda-b0d2-4d4a-8642-a44db00f4a15, 534a2149-3015-472c-9de1-5db9e0f6b43e, fe8da200-3e6c-4017-983e-19b5aff7e800, 9dd4dfda-b0d2-4d4a-8642-a44db00f4a15, 534a2149-3015-472c-9de1-5db9e0f6b43e, fe8da200-3e6c-4017-983e-19b5aff7e800, b43b2475-66e9-49df-b826-4dbb0bb15b8b, bd5df5b0-28d6-45d5-8637-31903ae85330</t>
  </si>
  <si>
    <t>f6cf2da9-277c-4780-8c18-2a4727d35f64, af428f7f-7d22-4949-924b-37b9c13140fb, d2d40201-0152-4e55-bf95-406c1f66295b, b43b2475-66e9-49df-b826-4dbb0bb15b8b, bd5df5b0-28d6-45d5-8637-31903ae85330, 3c0ebd74-4105-4532-a321-39bc3d6ab3d8, eac5b480-7e00-4d5e-add6-fc915fb2e8be, 32a60bdd-f493-4c44-a9e2-e45c0209be5e</t>
  </si>
  <si>
    <t>9cbfac3c-fb8a-4ebd-b677-c223a57ac329, d464054e-8f96-4d3d-b9d5-a40f34507b88, 4d0b9e50-43d1-4da0-af2b-97d510bab9e2, 049d0ea9-2055-46a4-b821-0cbf6e36e4d5, 37b5c1f9-c15a-4947-b64d-025dc64c5241, 4d0b9e50-43d1-4da0-af2b-97d510bab9e2, 049d0ea9-2055-46a4-b821-0cbf6e36e4d5, 37b5c1f9-c15a-4947-b64d-025dc64c5241, bcf5b4b8-c773-40a4-9ec1-9767753c0d44, 92ba9844-0c5e-4bfa-ad1c-ab41f8ac3d5e, 8402b4cd-a049-4ae7-8649-16af0c4c8c62, 52e4d490-31bd-48ea-ab9b-8f9eaf720b12</t>
  </si>
  <si>
    <t>fa7f1f45-106f-4e8d-bd8c-cce0fd276256, 9630ccdb-1fb5-411d-a129-562993ba0569, 1e0ce7f9-cbf4-44c4-bfb7-725db39d17ea, dda17862-a51d-49f5-bc9f-b2caa7af10ef, 551cfc0c-5de9-4672-90a2-b0f5b644ed8c, c782f52b-d7ac-47f5-836a-376e4fccf31f, cabf5871-d0d1-43aa-a1e0-7b054ea1f92a, 1f2a78f5-deae-438d-be76-6d733a7dac87</t>
  </si>
  <si>
    <t>f66e3050-2b7f-4d30-bc1e-f1c26d6a2aa2, 16f85a4c-9e5b-4f05-ac70-25acb3032c48, d25284f4-c84e-48db-b41e-dc42085a55f9, f6cf2da9-277c-4780-8c18-2a4727d35f64, af428f7f-7d22-4949-924b-37b9c13140fb, d2d40201-0152-4e55-bf95-406c1f66295b, 4fc222e3-9728-408a-b24b-171c919f81ea, 7f5bc724-d171-406e-bf3b-cd9d868174f2, b32c172c-a1d5-4cc9-a1fc-f5f4b2365ea4, 2390b2fb-f180-48d3-989d-5e359fdf867c, febd48e5-fa29-4288-94cf-a257e875bbc5, a680ecae-78a0-4d78-88cd-4f0163e7d4da, 2c4e188e-85c2-4366-b282-d70974be0631, d02446db-85a5-472f-be66-392204bff177, e2e80629-cfb6-4daa-b56c-6795ccdc4e48</t>
  </si>
  <si>
    <t>1e0ce7f9-cbf4-44c4-bfb7-725db39d17ea, dda17862-a51d-49f5-bc9f-b2caa7af10ef, 551cfc0c-5de9-4672-90a2-b0f5b644ed8c, edca0a28-476b-4782-86be-a06806d87ab8, b12e86e4-dc4d-49cb-8ec3-b0c9f7f23b26, 62f9fcfb-92d6-4bc8-96ff-e8847c7b27ae, 9dd4dfda-b0d2-4d4a-8642-a44db00f4a15, 534a2149-3015-472c-9de1-5db9e0f6b43e, fe8da200-3e6c-4017-983e-19b5aff7e800</t>
  </si>
  <si>
    <t>bcf5b4b8-c773-40a4-9ec1-9767753c0d44, 92ba9844-0c5e-4bfa-ad1c-ab41f8ac3d5e, 4ae8186a-1c4d-4b5e-8e7e-385e8b3e9c79, fcda77f1-d71f-4cbe-bb5c-fb12877aec40, 6dfeb9a0-918b-4038-ae4f-63ab374b9311, 589319dd-8b62-4842-bb7a-855eef1f8d6e, 39af2a17-08ce-4282-8dd0-de4efe79980f, ce83ec69-0901-4423-87f6-92734cc8feb2, 12c5d420-9bbc-455d-9794-7780bc5fea5b, 036ab592-da37-4aac-ac4b-3a2eb132eb76, 91d3ffda-02df-4108-a302-e3764e021ccf</t>
  </si>
  <si>
    <t>c782f52b-d7ac-47f5-836a-376e4fccf31f, cabf5871-d0d1-43aa-a1e0-7b054ea1f92a, 1f2a78f5-deae-438d-be76-6d733a7dac87, 4fc222e3-9728-408a-b24b-171c919f81ea, 7f5bc724-d171-406e-bf3b-cd9d868174f2, b32c172c-a1d5-4cc9-a1fc-f5f4b2365ea4, 49f57722-52fb-47b6-8e1e-54de177e0d19, f89ddd78-e74e-469c-8808-241bd8c36f67, c6f0e3ea-fc4a-4768-a155-f0bf0b943717, 4d0b9e50-43d1-4da0-af2b-97d510bab9e2, 049d0ea9-2055-46a4-b821-0cbf6e36e4d5, 37b5c1f9-c15a-4947-b64d-025dc64c5241</t>
  </si>
  <si>
    <t>edca0a28-476b-4782-86be-a06806d87ab8, b12e86e4-dc4d-49cb-8ec3-b0c9f7f23b26, 62f9fcfb-92d6-4bc8-96ff-e8847c7b27ae, d3d06262-f539-4a05-9e71-6e6113e9529b, efbed11c-6828-4d9a-bdc3-ffadce27497e, ab3572a8-144f-4148-9862-465bd9d7148b, 1e0ce7f9-cbf4-44c4-bfb7-725db39d17ea, dda17862-a51d-49f5-bc9f-b2caa7af10ef, 551cfc0c-5de9-4672-90a2-b0f5b644ed8c, 39af2a17-08ce-4282-8dd0-de4efe79980f, ce83ec69-0901-4423-87f6-92734cc8feb2, 49150744-aac2-44f9-8ca0-05ae90757bac, f5b20856-42b4-48bd-93d9-fbe2712c9e55</t>
  </si>
  <si>
    <t>e00c66ff-cb22-45b1-a5e8-8b3cde249016, 9a1dc165-a7e3-4d94-96b3-aed7943cd257, 4ff85e34-9da3-47f2-beee-ec6175d82186, 450d53ce-7643-41e5-9d0d-b9d1eacead36</t>
  </si>
  <si>
    <t>f6cf2da9-277c-4780-8c18-2a4727d35f64, af428f7f-7d22-4949-924b-37b9c13140fb, d2d40201-0152-4e55-bf95-406c1f66295b, 4ff85e34-9da3-47f2-beee-ec6175d82186, 450d53ce-7643-41e5-9d0d-b9d1eacead36, 37b765f0-fc71-4c9c-838b-f3a5ce0706ff, 5538f94c-9d38-4c6c-ab29-0987d27ec313, 2390b2fb-f180-48d3-989d-5e359fdf867c, febd48e5-fa29-4288-94cf-a257e875bbc5, a680ecae-78a0-4d78-88cd-4f0163e7d4da</t>
  </si>
  <si>
    <t>edca0a28-476b-4782-86be-a06806d87ab8, b12e86e4-dc4d-49cb-8ec3-b0c9f7f23b26, 62f9fcfb-92d6-4bc8-96ff-e8847c7b27ae, f6cf2da9-277c-4780-8c18-2a4727d35f64, af428f7f-7d22-4949-924b-37b9c13140fb, d2d40201-0152-4e55-bf95-406c1f66295b, 49150744-aac2-44f9-8ca0-05ae90757bac, f5b20856-42b4-48bd-93d9-fbe2712c9e55, dda33b53-0fff-4371-8a45-35a2192e86e8, 34c2e9da-d62c-4fdd-ad94-7befd2595222, 9e9ca12c-4178-40b5-a715-f166244e3adb, 37979873-7c28-4b44-83ee-438c3e6810e9, e988d274-0abb-4d30-86fd-65f7e0f6b057, cc5f8133-74b9-43cc-b15e-b159a78b93fd</t>
  </si>
  <si>
    <t>4fc222e3-9728-408a-b24b-171c919f81ea, 7f5bc724-d171-406e-bf3b-cd9d868174f2, b32c172c-a1d5-4cc9-a1fc-f5f4b2365ea4, 9cbfac3c-fb8a-4ebd-b677-c223a57ac329, d464054e-8f96-4d3d-b9d5-a40f34507b88</t>
  </si>
  <si>
    <t>1eeb53c2-5e82-4c6a-a81f-bea4af78b2f8, 31a96803-e0b0-464c-b44c-14316de7195f, f6cf2da9-277c-4780-8c18-2a4727d35f64, af428f7f-7d22-4949-924b-37b9c13140fb, d2d40201-0152-4e55-bf95-406c1f66295b, ad1e7d8e-5114-413f-921d-a35552003ee4, c132b04e-83bd-4b24-8fe4-5a9a015e7c93, 1e0b04ba-18d5-4ab9-a1e5-23449bbc4a0b</t>
  </si>
  <si>
    <t>fa7f1f45-106f-4e8d-bd8c-cce0fd276256, 9630ccdb-1fb5-411d-a129-562993ba0569, 38b9874d-dd51-433a-bea9-2ef3ec79cb21, e3ae6951-0a5b-40c4-8b20-fd8b9ce4cecf, 4ad06de7-beaf-454c-aeda-59316f4a641c, cb7207d7-79d6-497f-a7e6-ceebd62576db, bc618e46-adeb-4bfa-a8dc-9e7a3bbad058</t>
  </si>
  <si>
    <t>fa7f1f45-106f-4e8d-bd8c-cce0fd276256, 9630ccdb-1fb5-411d-a129-562993ba0569, c782f52b-d7ac-47f5-836a-376e4fccf31f, cabf5871-d0d1-43aa-a1e0-7b054ea1f92a, 1f2a78f5-deae-438d-be76-6d733a7dac87, 49150744-aac2-44f9-8ca0-05ae90757bac, f5b20856-42b4-48bd-93d9-fbe2712c9e55, 8402b4cd-a049-4ae7-8649-16af0c4c8c62, 52e4d490-31bd-48ea-ab9b-8f9eaf720b12</t>
  </si>
  <si>
    <t>f6cf2da9-277c-4780-8c18-2a4727d35f64, af428f7f-7d22-4949-924b-37b9c13140fb, d2d40201-0152-4e55-bf95-406c1f66295b, 2c4e188e-85c2-4366-b282-d70974be0631, d02446db-85a5-472f-be66-392204bff177, e2e80629-cfb6-4daa-b56c-6795ccdc4e48, d3d06262-f539-4a05-9e71-6e6113e9529b, efbed11c-6828-4d9a-bdc3-ffadce27497e, ab3572a8-144f-4148-9862-465bd9d7148b, e0bad25d-7fb1-4dd7-a0e8-a11b41dcd281, 5e03ed8a-d9fb-4271-aa1d-73df523dcc57, 1e0ce7f9-cbf4-44c4-bfb7-725db39d17ea, dda17862-a51d-49f5-bc9f-b2caa7af10ef, 551cfc0c-5de9-4672-90a2-b0f5b644ed8c</t>
  </si>
  <si>
    <t>2c6e4248-da4d-4cb3-ac58-3cd04aa203fa, c8e9582b-d7bd-48cb-9cab-9f953712e952, 1eeb53c2-5e82-4c6a-a81f-bea4af78b2f8, 31a96803-e0b0-464c-b44c-14316de7195f, 3c0ebd74-4105-4532-a321-39bc3d6ab3d8, eac5b480-7e00-4d5e-add6-fc915fb2e8be, 32a60bdd-f493-4c44-a9e2-e45c0209be5e</t>
  </si>
  <si>
    <t>39af2a17-08ce-4282-8dd0-de4efe79980f, ce83ec69-0901-4423-87f6-92734cc8feb2, 37979873-7c28-4b44-83ee-438c3e6810e9, e988d274-0abb-4d30-86fd-65f7e0f6b057, cc5f8133-74b9-43cc-b15e-b159a78b93fd</t>
  </si>
  <si>
    <t>2c4e188e-85c2-4366-b282-d70974be0631, d02446db-85a5-472f-be66-392204bff177, e2e80629-cfb6-4daa-b56c-6795ccdc4e48, 5d92edf2-5248-4363-8e50-f18ad6a67a8c, b6f11273-e674-4c30-afa1-7ee62c1abb4b</t>
  </si>
  <si>
    <t>6b796d48-625b-4acf-96db-141d2e7d7b4b, e6f83c77-1538-4fec-934c-6a4ec6617268, f66e3050-2b7f-4d30-bc1e-f1c26d6a2aa2, 16f85a4c-9e5b-4f05-ac70-25acb3032c48, d25284f4-c84e-48db-b41e-dc42085a55f9, 2c6e4248-da4d-4cb3-ac58-3cd04aa203fa, c8e9582b-d7bd-48cb-9cab-9f953712e952</t>
  </si>
  <si>
    <t>39af2a17-08ce-4282-8dd0-de4efe79980f, ce83ec69-0901-4423-87f6-92734cc8feb2, 38b9874d-dd51-433a-bea9-2ef3ec79cb21, e3ae6951-0a5b-40c4-8b20-fd8b9ce4cecf, 4ad06de7-beaf-454c-aeda-59316f4a641c, 9dd4dfda-b0d2-4d4a-8642-a44db00f4a15, 534a2149-3015-472c-9de1-5db9e0f6b43e, fe8da200-3e6c-4017-983e-19b5aff7e800, 2390b2fb-f180-48d3-989d-5e359fdf867c, febd48e5-fa29-4288-94cf-a257e875bbc5, a680ecae-78a0-4d78-88cd-4f0163e7d4da, e0bad25d-7fb1-4dd7-a0e8-a11b41dcd281, 5e03ed8a-d9fb-4271-aa1d-73df523dcc57</t>
  </si>
  <si>
    <t>5d92edf2-5248-4363-8e50-f18ad6a67a8c, b6f11273-e674-4c30-afa1-7ee62c1abb4b, 9cbfac3c-fb8a-4ebd-b677-c223a57ac329, d464054e-8f96-4d3d-b9d5-a40f34507b88, d3d06262-f539-4a05-9e71-6e6113e9529b, efbed11c-6828-4d9a-bdc3-ffadce27497e, ab3572a8-144f-4148-9862-465bd9d7148b, 4d0b9e50-43d1-4da0-af2b-97d510bab9e2, 049d0ea9-2055-46a4-b821-0cbf6e36e4d5, 37b5c1f9-c15a-4947-b64d-025dc64c5241</t>
  </si>
  <si>
    <t>ad1e7d8e-5114-413f-921d-a35552003ee4, c132b04e-83bd-4b24-8fe4-5a9a015e7c93, 1e0b04ba-18d5-4ab9-a1e5-23449bbc4a0b, d3d06262-f539-4a05-9e71-6e6113e9529b, efbed11c-6828-4d9a-bdc3-ffadce27497e, ab3572a8-144f-4148-9862-465bd9d7148b, 39af2a17-08ce-4282-8dd0-de4efe79980f, ce83ec69-0901-4423-87f6-92734cc8feb2, 5d92edf2-5248-4363-8e50-f18ad6a67a8c, b6f11273-e674-4c30-afa1-7ee62c1abb4b</t>
  </si>
  <si>
    <t>1eeb53c2-5e82-4c6a-a81f-bea4af78b2f8, 31a96803-e0b0-464c-b44c-14316de7195f, 12c5d420-9bbc-455d-9794-7780bc5fea5b, 036ab592-da37-4aac-ac4b-3a2eb132eb76, 91d3ffda-02df-4108-a302-e3764e021ccf, 8402b4cd-a049-4ae7-8649-16af0c4c8c62, 52e4d490-31bd-48ea-ab9b-8f9eaf720b12, e00c66ff-cb22-45b1-a5e8-8b3cde249016, 9a1dc165-a7e3-4d94-96b3-aed7943cd257, 3100982d-c037-4a3f-a3ed-83e66b248c8d, ebbcecbe-be84-4fb4-bb4e-6420356ebe5a</t>
  </si>
  <si>
    <t>9dd4dfda-b0d2-4d4a-8642-a44db00f4a15, 534a2149-3015-472c-9de1-5db9e0f6b43e, fe8da200-3e6c-4017-983e-19b5aff7e800, 3c0ebd74-4105-4532-a321-39bc3d6ab3d8, eac5b480-7e00-4d5e-add6-fc915fb2e8be, 32a60bdd-f493-4c44-a9e2-e45c0209be5e, 9dd4dfda-b0d2-4d4a-8642-a44db00f4a15, 534a2149-3015-472c-9de1-5db9e0f6b43e, fe8da200-3e6c-4017-983e-19b5aff7e800</t>
  </si>
  <si>
    <t>38b9874d-dd51-433a-bea9-2ef3ec79cb21, e3ae6951-0a5b-40c4-8b20-fd8b9ce4cecf, 4ad06de7-beaf-454c-aeda-59316f4a641c, 1e0ce7f9-cbf4-44c4-bfb7-725db39d17ea, dda17862-a51d-49f5-bc9f-b2caa7af10ef, 551cfc0c-5de9-4672-90a2-b0f5b644ed8c, 4ae8186a-1c4d-4b5e-8e7e-385e8b3e9c79, fcda77f1-d71f-4cbe-bb5c-fb12877aec40</t>
  </si>
  <si>
    <t>fa7f1f45-106f-4e8d-bd8c-cce0fd276256, 9630ccdb-1fb5-411d-a129-562993ba0569, 4d0b9e50-43d1-4da0-af2b-97d510bab9e2, 049d0ea9-2055-46a4-b821-0cbf6e36e4d5, 37b5c1f9-c15a-4947-b64d-025dc64c5241, 2390b2fb-f180-48d3-989d-5e359fdf867c, febd48e5-fa29-4288-94cf-a257e875bbc5, a680ecae-78a0-4d78-88cd-4f0163e7d4da, dda33b53-0fff-4371-8a45-35a2192e86e8, 34c2e9da-d62c-4fdd-ad94-7befd2595222, 9e9ca12c-4178-40b5-a715-f166244e3adb</t>
  </si>
  <si>
    <t>3c0ebd74-4105-4532-a321-39bc3d6ab3d8, eac5b480-7e00-4d5e-add6-fc915fb2e8be, 32a60bdd-f493-4c44-a9e2-e45c0209be5e, 49f57722-52fb-47b6-8e1e-54de177e0d19, f89ddd78-e74e-469c-8808-241bd8c36f67, c6f0e3ea-fc4a-4768-a155-f0bf0b943717, 4fc222e3-9728-408a-b24b-171c919f81ea, 7f5bc724-d171-406e-bf3b-cd9d868174f2, b32c172c-a1d5-4cc9-a1fc-f5f4b2365ea4, e00c66ff-cb22-45b1-a5e8-8b3cde249016, 9a1dc165-a7e3-4d94-96b3-aed7943cd257, 1eeb53c2-5e82-4c6a-a81f-bea4af78b2f8, 31a96803-e0b0-464c-b44c-14316de7195f</t>
  </si>
  <si>
    <t>3100982d-c037-4a3f-a3ed-83e66b248c8d, ebbcecbe-be84-4fb4-bb4e-6420356ebe5a, bcf5b4b8-c773-40a4-9ec1-9767753c0d44, 92ba9844-0c5e-4bfa-ad1c-ab41f8ac3d5e, 1eeb53c2-5e82-4c6a-a81f-bea4af78b2f8, 31a96803-e0b0-464c-b44c-14316de7195f, 9dd4dfda-b0d2-4d4a-8642-a44db00f4a15, 534a2149-3015-472c-9de1-5db9e0f6b43e, fe8da200-3e6c-4017-983e-19b5aff7e800, 8402b4cd-a049-4ae7-8649-16af0c4c8c62, 52e4d490-31bd-48ea-ab9b-8f9eaf720b12</t>
  </si>
  <si>
    <t>4d0b9e50-43d1-4da0-af2b-97d510bab9e2, 049d0ea9-2055-46a4-b821-0cbf6e36e4d5, 37b5c1f9-c15a-4947-b64d-025dc64c5241, edca0a28-476b-4782-86be-a06806d87ab8, b12e86e4-dc4d-49cb-8ec3-b0c9f7f23b26, 62f9fcfb-92d6-4bc8-96ff-e8847c7b27ae, 12c5d420-9bbc-455d-9794-7780bc5fea5b, 036ab592-da37-4aac-ac4b-3a2eb132eb76, 91d3ffda-02df-4108-a302-e3764e021ccf, d3d06262-f539-4a05-9e71-6e6113e9529b, efbed11c-6828-4d9a-bdc3-ffadce27497e, ab3572a8-144f-4148-9862-465bd9d7148b, e00c66ff-cb22-45b1-a5e8-8b3cde249016, 9a1dc165-a7e3-4d94-96b3-aed7943cd257</t>
  </si>
  <si>
    <t>2c6e4248-da4d-4cb3-ac58-3cd04aa203fa, c8e9582b-d7bd-48cb-9cab-9f953712e952, f66e3050-2b7f-4d30-bc1e-f1c26d6a2aa2, 16f85a4c-9e5b-4f05-ac70-25acb3032c48, d25284f4-c84e-48db-b41e-dc42085a55f9, 5d92edf2-5248-4363-8e50-f18ad6a67a8c, b6f11273-e674-4c30-afa1-7ee62c1abb4b, bcf5b4b8-c773-40a4-9ec1-9767753c0d44, 92ba9844-0c5e-4bfa-ad1c-ab41f8ac3d5e</t>
  </si>
  <si>
    <t>37979873-7c28-4b44-83ee-438c3e6810e9, e988d274-0abb-4d30-86fd-65f7e0f6b057, cc5f8133-74b9-43cc-b15e-b159a78b93fd, d3d06262-f539-4a05-9e71-6e6113e9529b, efbed11c-6828-4d9a-bdc3-ffadce27497e, ab3572a8-144f-4148-9862-465bd9d7148b, e0bad25d-7fb1-4dd7-a0e8-a11b41dcd281, 5e03ed8a-d9fb-4271-aa1d-73df523dcc57, 37b765f0-fc71-4c9c-838b-f3a5ce0706ff, 5538f94c-9d38-4c6c-ab29-0987d27ec313</t>
  </si>
  <si>
    <t>dda33b53-0fff-4371-8a45-35a2192e86e8, 34c2e9da-d62c-4fdd-ad94-7befd2595222, 9e9ca12c-4178-40b5-a715-f166244e3adb, 9dd4dfda-b0d2-4d4a-8642-a44db00f4a15, 534a2149-3015-472c-9de1-5db9e0f6b43e, fe8da200-3e6c-4017-983e-19b5aff7e800, fa7f1f45-106f-4e8d-bd8c-cce0fd276256, 9630ccdb-1fb5-411d-a129-562993ba0569, f66e3050-2b7f-4d30-bc1e-f1c26d6a2aa2, 16f85a4c-9e5b-4f05-ac70-25acb3032c48, d25284f4-c84e-48db-b41e-dc42085a55f9</t>
  </si>
  <si>
    <t>521b6a84-52f2-488c-b310-c95ae8ff1021, 15603f87-6ae3-403c-aad6-3cd82bdddc1e, e0bad25d-7fb1-4dd7-a0e8-a11b41dcd281, 5e03ed8a-d9fb-4271-aa1d-73df523dcc57</t>
  </si>
  <si>
    <t>b43b2475-66e9-49df-b826-4dbb0bb15b8b, bd5df5b0-28d6-45d5-8637-31903ae85330, 6dfeb9a0-918b-4038-ae4f-63ab374b9311, 589319dd-8b62-4842-bb7a-855eef1f8d6e, 49f57722-52fb-47b6-8e1e-54de177e0d19, f89ddd78-e74e-469c-8808-241bd8c36f67, c6f0e3ea-fc4a-4768-a155-f0bf0b943717, 49f57722-52fb-47b6-8e1e-54de177e0d19, f89ddd78-e74e-469c-8808-241bd8c36f67, c6f0e3ea-fc4a-4768-a155-f0bf0b943717, dda33b53-0fff-4371-8a45-35a2192e86e8, 34c2e9da-d62c-4fdd-ad94-7befd2595222, 9e9ca12c-4178-40b5-a715-f166244e3adb</t>
  </si>
  <si>
    <t>5d92edf2-5248-4363-8e50-f18ad6a67a8c, b6f11273-e674-4c30-afa1-7ee62c1abb4b, 49f57722-52fb-47b6-8e1e-54de177e0d19, f89ddd78-e74e-469c-8808-241bd8c36f67, c6f0e3ea-fc4a-4768-a155-f0bf0b943717, 38b9874d-dd51-433a-bea9-2ef3ec79cb21, e3ae6951-0a5b-40c4-8b20-fd8b9ce4cecf, 4ad06de7-beaf-454c-aeda-59316f4a641c, 1eeb53c2-5e82-4c6a-a81f-bea4af78b2f8, 31a96803-e0b0-464c-b44c-14316de7195f</t>
  </si>
  <si>
    <t>edca0a28-476b-4782-86be-a06806d87ab8, b12e86e4-dc4d-49cb-8ec3-b0c9f7f23b26, 62f9fcfb-92d6-4bc8-96ff-e8847c7b27ae, 3c0ebd74-4105-4532-a321-39bc3d6ab3d8, eac5b480-7e00-4d5e-add6-fc915fb2e8be, 32a60bdd-f493-4c44-a9e2-e45c0209be5e</t>
  </si>
  <si>
    <t>2c4e188e-85c2-4366-b282-d70974be0631, d02446db-85a5-472f-be66-392204bff177, e2e80629-cfb6-4daa-b56c-6795ccdc4e48, 5d92edf2-5248-4363-8e50-f18ad6a67a8c, b6f11273-e674-4c30-afa1-7ee62c1abb4b, 8402b4cd-a049-4ae7-8649-16af0c4c8c62, 52e4d490-31bd-48ea-ab9b-8f9eaf720b12, 4ae8186a-1c4d-4b5e-8e7e-385e8b3e9c79, fcda77f1-d71f-4cbe-bb5c-fb12877aec40</t>
  </si>
  <si>
    <t>6dfeb9a0-918b-4038-ae4f-63ab374b9311, 589319dd-8b62-4842-bb7a-855eef1f8d6e, 3100982d-c037-4a3f-a3ed-83e66b248c8d, ebbcecbe-be84-4fb4-bb4e-6420356ebe5a, 4d0b9e50-43d1-4da0-af2b-97d510bab9e2, 049d0ea9-2055-46a4-b821-0cbf6e36e4d5, 37b5c1f9-c15a-4947-b64d-025dc64c5241, b33ae65d-523e-48c6-b10e-59346e1c6523, 4e64e115-2f29-4046-95c6-3f34c14feb83, 2ab329ca-9f50-4c70-9698-f44934cf4b69</t>
  </si>
  <si>
    <t>edca0a28-476b-4782-86be-a06806d87ab8, b12e86e4-dc4d-49cb-8ec3-b0c9f7f23b26, 62f9fcfb-92d6-4bc8-96ff-e8847c7b27ae, f6cf2da9-277c-4780-8c18-2a4727d35f64, af428f7f-7d22-4949-924b-37b9c13140fb, d2d40201-0152-4e55-bf95-406c1f66295b, 1e0ce7f9-cbf4-44c4-bfb7-725db39d17ea, dda17862-a51d-49f5-bc9f-b2caa7af10ef, 551cfc0c-5de9-4672-90a2-b0f5b644ed8c, ad1e7d8e-5114-413f-921d-a35552003ee4, c132b04e-83bd-4b24-8fe4-5a9a015e7c93, 1e0b04ba-18d5-4ab9-a1e5-23449bbc4a0b, 1e0ce7f9-cbf4-44c4-bfb7-725db39d17ea, dda17862-a51d-49f5-bc9f-b2caa7af10ef, 551cfc0c-5de9-4672-90a2-b0f5b644ed8c</t>
  </si>
  <si>
    <t>ad1e7d8e-5114-413f-921d-a35552003ee4, c132b04e-83bd-4b24-8fe4-5a9a015e7c93, 1e0b04ba-18d5-4ab9-a1e5-23449bbc4a0b, 1eeb53c2-5e82-4c6a-a81f-bea4af78b2f8, 31a96803-e0b0-464c-b44c-14316de7195f, 1e0ce7f9-cbf4-44c4-bfb7-725db39d17ea, dda17862-a51d-49f5-bc9f-b2caa7af10ef, 551cfc0c-5de9-4672-90a2-b0f5b644ed8c, b43b2475-66e9-49df-b826-4dbb0bb15b8b, bd5df5b0-28d6-45d5-8637-31903ae85330, e0bad25d-7fb1-4dd7-a0e8-a11b41dcd281, 5e03ed8a-d9fb-4271-aa1d-73df523dcc57</t>
  </si>
  <si>
    <t>37b765f0-fc71-4c9c-838b-f3a5ce0706ff, 5538f94c-9d38-4c6c-ab29-0987d27ec313, 4fc222e3-9728-408a-b24b-171c919f81ea, 7f5bc724-d171-406e-bf3b-cd9d868174f2, b32c172c-a1d5-4cc9-a1fc-f5f4b2365ea4, 49150744-aac2-44f9-8ca0-05ae90757bac, f5b20856-42b4-48bd-93d9-fbe2712c9e55</t>
  </si>
  <si>
    <t>12c5d420-9bbc-455d-9794-7780bc5fea5b, 036ab592-da37-4aac-ac4b-3a2eb132eb76, 91d3ffda-02df-4108-a302-e3764e021ccf, f6cf2da9-277c-4780-8c18-2a4727d35f64, af428f7f-7d22-4949-924b-37b9c13140fb, d2d40201-0152-4e55-bf95-406c1f66295b, 2c6e4248-da4d-4cb3-ac58-3cd04aa203fa, c8e9582b-d7bd-48cb-9cab-9f953712e952, fa7f1f45-106f-4e8d-bd8c-cce0fd276256, 9630ccdb-1fb5-411d-a129-562993ba0569</t>
  </si>
  <si>
    <t>3100982d-c037-4a3f-a3ed-83e66b248c8d, ebbcecbe-be84-4fb4-bb4e-6420356ebe5a, 4ae8186a-1c4d-4b5e-8e7e-385e8b3e9c79, fcda77f1-d71f-4cbe-bb5c-fb12877aec40, c782f52b-d7ac-47f5-836a-376e4fccf31f, cabf5871-d0d1-43aa-a1e0-7b054ea1f92a, 1f2a78f5-deae-438d-be76-6d733a7dac87, c782f52b-d7ac-47f5-836a-376e4fccf31f, cabf5871-d0d1-43aa-a1e0-7b054ea1f92a, 1f2a78f5-deae-438d-be76-6d733a7dac87, 2390b2fb-f180-48d3-989d-5e359fdf867c, febd48e5-fa29-4288-94cf-a257e875bbc5, a680ecae-78a0-4d78-88cd-4f0163e7d4da</t>
  </si>
  <si>
    <t>4fc222e3-9728-408a-b24b-171c919f81ea, 7f5bc724-d171-406e-bf3b-cd9d868174f2, b32c172c-a1d5-4cc9-a1fc-f5f4b2365ea4, 3c0ebd74-4105-4532-a321-39bc3d6ab3d8, eac5b480-7e00-4d5e-add6-fc915fb2e8be, 32a60bdd-f493-4c44-a9e2-e45c0209be5e, fa7f1f45-106f-4e8d-bd8c-cce0fd276256, 9630ccdb-1fb5-411d-a129-562993ba0569, b33ae65d-523e-48c6-b10e-59346e1c6523, 4e64e115-2f29-4046-95c6-3f34c14feb83, 2ab329ca-9f50-4c70-9698-f44934cf4b69</t>
  </si>
  <si>
    <t>1e0ce7f9-cbf4-44c4-bfb7-725db39d17ea, dda17862-a51d-49f5-bc9f-b2caa7af10ef, 551cfc0c-5de9-4672-90a2-b0f5b644ed8c, ad1e7d8e-5114-413f-921d-a35552003ee4, c132b04e-83bd-4b24-8fe4-5a9a015e7c93, 1e0b04ba-18d5-4ab9-a1e5-23449bbc4a0b, 3100982d-c037-4a3f-a3ed-83e66b248c8d, ebbcecbe-be84-4fb4-bb4e-6420356ebe5a, fa7f1f45-106f-4e8d-bd8c-cce0fd276256, 9630ccdb-1fb5-411d-a129-562993ba0569</t>
  </si>
  <si>
    <t>e00c66ff-cb22-45b1-a5e8-8b3cde249016, 9a1dc165-a7e3-4d94-96b3-aed7943cd257, 2c4e188e-85c2-4366-b282-d70974be0631, d02446db-85a5-472f-be66-392204bff177, e2e80629-cfb6-4daa-b56c-6795ccdc4e48</t>
  </si>
  <si>
    <t>b33ae65d-523e-48c6-b10e-59346e1c6523, 4e64e115-2f29-4046-95c6-3f34c14feb83, 2ab329ca-9f50-4c70-9698-f44934cf4b69, 38b9874d-dd51-433a-bea9-2ef3ec79cb21, e3ae6951-0a5b-40c4-8b20-fd8b9ce4cecf, 4ad06de7-beaf-454c-aeda-59316f4a641c, b43b2475-66e9-49df-b826-4dbb0bb15b8b, bd5df5b0-28d6-45d5-8637-31903ae85330</t>
  </si>
  <si>
    <t>4d0b9e50-43d1-4da0-af2b-97d510bab9e2, 049d0ea9-2055-46a4-b821-0cbf6e36e4d5, 37b5c1f9-c15a-4947-b64d-025dc64c5241, f66e3050-2b7f-4d30-bc1e-f1c26d6a2aa2, 16f85a4c-9e5b-4f05-ac70-25acb3032c48, d25284f4-c84e-48db-b41e-dc42085a55f9, 9cbfac3c-fb8a-4ebd-b677-c223a57ac329, d464054e-8f96-4d3d-b9d5-a40f34507b88, cb7207d7-79d6-497f-a7e6-ceebd62576db, bc618e46-adeb-4bfa-a8dc-9e7a3bbad058</t>
  </si>
  <si>
    <t>9dd4dfda-b0d2-4d4a-8642-a44db00f4a15, 534a2149-3015-472c-9de1-5db9e0f6b43e, fe8da200-3e6c-4017-983e-19b5aff7e800, 1e0ce7f9-cbf4-44c4-bfb7-725db39d17ea, dda17862-a51d-49f5-bc9f-b2caa7af10ef, 551cfc0c-5de9-4672-90a2-b0f5b644ed8c</t>
  </si>
  <si>
    <t>ad1e7d8e-5114-413f-921d-a35552003ee4, c132b04e-83bd-4b24-8fe4-5a9a015e7c93, 1e0b04ba-18d5-4ab9-a1e5-23449bbc4a0b, d3d06262-f539-4a05-9e71-6e6113e9529b, efbed11c-6828-4d9a-bdc3-ffadce27497e, ab3572a8-144f-4148-9862-465bd9d7148b, 49f57722-52fb-47b6-8e1e-54de177e0d19, f89ddd78-e74e-469c-8808-241bd8c36f67, c6f0e3ea-fc4a-4768-a155-f0bf0b943717, 49f57722-52fb-47b6-8e1e-54de177e0d19, f89ddd78-e74e-469c-8808-241bd8c36f67, c6f0e3ea-fc4a-4768-a155-f0bf0b943717</t>
  </si>
  <si>
    <t>edca0a28-476b-4782-86be-a06806d87ab8, b12e86e4-dc4d-49cb-8ec3-b0c9f7f23b26, 62f9fcfb-92d6-4bc8-96ff-e8847c7b27ae, b33ae65d-523e-48c6-b10e-59346e1c6523, 4e64e115-2f29-4046-95c6-3f34c14feb83, 2ab329ca-9f50-4c70-9698-f44934cf4b69, f66e3050-2b7f-4d30-bc1e-f1c26d6a2aa2, 16f85a4c-9e5b-4f05-ac70-25acb3032c48, d25284f4-c84e-48db-b41e-dc42085a55f9, 8402b4cd-a049-4ae7-8649-16af0c4c8c62, 52e4d490-31bd-48ea-ab9b-8f9eaf720b12, 49f57722-52fb-47b6-8e1e-54de177e0d19, f89ddd78-e74e-469c-8808-241bd8c36f67, c6f0e3ea-fc4a-4768-a155-f0bf0b943717</t>
  </si>
  <si>
    <t>2c6e4248-da4d-4cb3-ac58-3cd04aa203fa, c8e9582b-d7bd-48cb-9cab-9f953712e952, 38b9874d-dd51-433a-bea9-2ef3ec79cb21, e3ae6951-0a5b-40c4-8b20-fd8b9ce4cecf, 4ad06de7-beaf-454c-aeda-59316f4a641c, b33ae65d-523e-48c6-b10e-59346e1c6523, 4e64e115-2f29-4046-95c6-3f34c14feb83, 2ab329ca-9f50-4c70-9698-f44934cf4b69, d3d06262-f539-4a05-9e71-6e6113e9529b, efbed11c-6828-4d9a-bdc3-ffadce27497e, ab3572a8-144f-4148-9862-465bd9d7148b</t>
  </si>
  <si>
    <t>4fc222e3-9728-408a-b24b-171c919f81ea, 7f5bc724-d171-406e-bf3b-cd9d868174f2, b32c172c-a1d5-4cc9-a1fc-f5f4b2365ea4, f66e3050-2b7f-4d30-bc1e-f1c26d6a2aa2, 16f85a4c-9e5b-4f05-ac70-25acb3032c48, d25284f4-c84e-48db-b41e-dc42085a55f9</t>
  </si>
  <si>
    <t>37b765f0-fc71-4c9c-838b-f3a5ce0706ff, 5538f94c-9d38-4c6c-ab29-0987d27ec313, 9dd4dfda-b0d2-4d4a-8642-a44db00f4a15, 534a2149-3015-472c-9de1-5db9e0f6b43e, fe8da200-3e6c-4017-983e-19b5aff7e800, 6dfeb9a0-918b-4038-ae4f-63ab374b9311, 589319dd-8b62-4842-bb7a-855eef1f8d6e, c782f52b-d7ac-47f5-836a-376e4fccf31f, cabf5871-d0d1-43aa-a1e0-7b054ea1f92a, 1f2a78f5-deae-438d-be76-6d733a7dac87</t>
  </si>
  <si>
    <t>d3d06262-f539-4a05-9e71-6e6113e9529b, efbed11c-6828-4d9a-bdc3-ffadce27497e, ab3572a8-144f-4148-9862-465bd9d7148b, 1eeb53c2-5e82-4c6a-a81f-bea4af78b2f8, 31a96803-e0b0-464c-b44c-14316de7195f</t>
  </si>
  <si>
    <t>b33ae65d-523e-48c6-b10e-59346e1c6523, 4e64e115-2f29-4046-95c6-3f34c14feb83, 2ab329ca-9f50-4c70-9698-f44934cf4b69, edca0a28-476b-4782-86be-a06806d87ab8, b12e86e4-dc4d-49cb-8ec3-b0c9f7f23b26, 62f9fcfb-92d6-4bc8-96ff-e8847c7b27ae, b33ae65d-523e-48c6-b10e-59346e1c6523, 4e64e115-2f29-4046-95c6-3f34c14feb83, 2ab329ca-9f50-4c70-9698-f44934cf4b69</t>
  </si>
  <si>
    <t>4fc222e3-9728-408a-b24b-171c919f81ea, 7f5bc724-d171-406e-bf3b-cd9d868174f2, b32c172c-a1d5-4cc9-a1fc-f5f4b2365ea4, d3d06262-f539-4a05-9e71-6e6113e9529b, efbed11c-6828-4d9a-bdc3-ffadce27497e, ab3572a8-144f-4148-9862-465bd9d7148b, fa7f1f45-106f-4e8d-bd8c-cce0fd276256, 9630ccdb-1fb5-411d-a129-562993ba0569</t>
  </si>
  <si>
    <t>4fc222e3-9728-408a-b24b-171c919f81ea, 7f5bc724-d171-406e-bf3b-cd9d868174f2, b32c172c-a1d5-4cc9-a1fc-f5f4b2365ea4, 39af2a17-08ce-4282-8dd0-de4efe79980f, ce83ec69-0901-4423-87f6-92734cc8feb2</t>
  </si>
  <si>
    <t>ad1e7d8e-5114-413f-921d-a35552003ee4, c132b04e-83bd-4b24-8fe4-5a9a015e7c93, 1e0b04ba-18d5-4ab9-a1e5-23449bbc4a0b, 1eeb53c2-5e82-4c6a-a81f-bea4af78b2f8, 31a96803-e0b0-464c-b44c-14316de7195f, cb7207d7-79d6-497f-a7e6-ceebd62576db, bc618e46-adeb-4bfa-a8dc-9e7a3bbad058, 5d92edf2-5248-4363-8e50-f18ad6a67a8c, b6f11273-e674-4c30-afa1-7ee62c1abb4b, b43b2475-66e9-49df-b826-4dbb0bb15b8b, bd5df5b0-28d6-45d5-8637-31903ae85330</t>
  </si>
  <si>
    <t>37b765f0-fc71-4c9c-838b-f3a5ce0706ff, 5538f94c-9d38-4c6c-ab29-0987d27ec313, bcf5b4b8-c773-40a4-9ec1-9767753c0d44, 92ba9844-0c5e-4bfa-ad1c-ab41f8ac3d5e, b33ae65d-523e-48c6-b10e-59346e1c6523, 4e64e115-2f29-4046-95c6-3f34c14feb83, 2ab329ca-9f50-4c70-9698-f44934cf4b69, fa7f1f45-106f-4e8d-bd8c-cce0fd276256, 9630ccdb-1fb5-411d-a129-562993ba0569</t>
  </si>
  <si>
    <t>49f57722-52fb-47b6-8e1e-54de177e0d19, f89ddd78-e74e-469c-8808-241bd8c36f67, c6f0e3ea-fc4a-4768-a155-f0bf0b943717, bcf5b4b8-c773-40a4-9ec1-9767753c0d44, 92ba9844-0c5e-4bfa-ad1c-ab41f8ac3d5e, 1eeb53c2-5e82-4c6a-a81f-bea4af78b2f8, 31a96803-e0b0-464c-b44c-14316de7195f, 521b6a84-52f2-488c-b310-c95ae8ff1021, 15603f87-6ae3-403c-aad6-3cd82bdddc1e</t>
  </si>
  <si>
    <t>37979873-7c28-4b44-83ee-438c3e6810e9, e988d274-0abb-4d30-86fd-65f7e0f6b057, cc5f8133-74b9-43cc-b15e-b159a78b93fd, 1e0ce7f9-cbf4-44c4-bfb7-725db39d17ea, dda17862-a51d-49f5-bc9f-b2caa7af10ef, 551cfc0c-5de9-4672-90a2-b0f5b644ed8c, 37979873-7c28-4b44-83ee-438c3e6810e9, e988d274-0abb-4d30-86fd-65f7e0f6b057, cc5f8133-74b9-43cc-b15e-b159a78b93fd</t>
  </si>
  <si>
    <t>9cbfac3c-fb8a-4ebd-b677-c223a57ac329, d464054e-8f96-4d3d-b9d5-a40f34507b88, 3100982d-c037-4a3f-a3ed-83e66b248c8d, ebbcecbe-be84-4fb4-bb4e-6420356ebe5a</t>
  </si>
  <si>
    <t>4ae8186a-1c4d-4b5e-8e7e-385e8b3e9c79, fcda77f1-d71f-4cbe-bb5c-fb12877aec40, e00c66ff-cb22-45b1-a5e8-8b3cde249016, 9a1dc165-a7e3-4d94-96b3-aed7943cd257, e0bad25d-7fb1-4dd7-a0e8-a11b41dcd281, 5e03ed8a-d9fb-4271-aa1d-73df523dcc57, 3100982d-c037-4a3f-a3ed-83e66b248c8d, ebbcecbe-be84-4fb4-bb4e-6420356ebe5a, 2c4e188e-85c2-4366-b282-d70974be0631, d02446db-85a5-472f-be66-392204bff177, e2e80629-cfb6-4daa-b56c-6795ccdc4e48</t>
  </si>
  <si>
    <t>e00c66ff-cb22-45b1-a5e8-8b3cde249016, 9a1dc165-a7e3-4d94-96b3-aed7943cd257, 3100982d-c037-4a3f-a3ed-83e66b248c8d, ebbcecbe-be84-4fb4-bb4e-6420356ebe5a</t>
  </si>
  <si>
    <t>edca0a28-476b-4782-86be-a06806d87ab8, b12e86e4-dc4d-49cb-8ec3-b0c9f7f23b26, 62f9fcfb-92d6-4bc8-96ff-e8847c7b27ae, 9cbfac3c-fb8a-4ebd-b677-c223a57ac329, d464054e-8f96-4d3d-b9d5-a40f34507b88, c782f52b-d7ac-47f5-836a-376e4fccf31f, cabf5871-d0d1-43aa-a1e0-7b054ea1f92a, 1f2a78f5-deae-438d-be76-6d733a7dac87</t>
  </si>
  <si>
    <t>37b765f0-fc71-4c9c-838b-f3a5ce0706ff, 5538f94c-9d38-4c6c-ab29-0987d27ec313, e00c66ff-cb22-45b1-a5e8-8b3cde249016, 9a1dc165-a7e3-4d94-96b3-aed7943cd257, 37979873-7c28-4b44-83ee-438c3e6810e9, e988d274-0abb-4d30-86fd-65f7e0f6b057, cc5f8133-74b9-43cc-b15e-b159a78b93fd, 521b6a84-52f2-488c-b310-c95ae8ff1021, 15603f87-6ae3-403c-aad6-3cd82bdddc1e, 37979873-7c28-4b44-83ee-438c3e6810e9, e988d274-0abb-4d30-86fd-65f7e0f6b057, cc5f8133-74b9-43cc-b15e-b159a78b93fd</t>
  </si>
  <si>
    <t>5d92edf2-5248-4363-8e50-f18ad6a67a8c, b6f11273-e674-4c30-afa1-7ee62c1abb4b, ad1e7d8e-5114-413f-921d-a35552003ee4, c132b04e-83bd-4b24-8fe4-5a9a015e7c93, 1e0b04ba-18d5-4ab9-a1e5-23449bbc4a0b, 39af2a17-08ce-4282-8dd0-de4efe79980f, ce83ec69-0901-4423-87f6-92734cc8feb2, 521b6a84-52f2-488c-b310-c95ae8ff1021, 15603f87-6ae3-403c-aad6-3cd82bdddc1e</t>
  </si>
  <si>
    <t>521b6a84-52f2-488c-b310-c95ae8ff1021, 15603f87-6ae3-403c-aad6-3cd82bdddc1e, edca0a28-476b-4782-86be-a06806d87ab8, b12e86e4-dc4d-49cb-8ec3-b0c9f7f23b26, 62f9fcfb-92d6-4bc8-96ff-e8847c7b27ae, c782f52b-d7ac-47f5-836a-376e4fccf31f, cabf5871-d0d1-43aa-a1e0-7b054ea1f92a, 1f2a78f5-deae-438d-be76-6d733a7dac87, fa7f1f45-106f-4e8d-bd8c-cce0fd276256, 9630ccdb-1fb5-411d-a129-562993ba0569, 9dd4dfda-b0d2-4d4a-8642-a44db00f4a15, 534a2149-3015-472c-9de1-5db9e0f6b43e, fe8da200-3e6c-4017-983e-19b5aff7e800</t>
  </si>
  <si>
    <t>dda33b53-0fff-4371-8a45-35a2192e86e8, 34c2e9da-d62c-4fdd-ad94-7befd2595222, 9e9ca12c-4178-40b5-a715-f166244e3adb, 5d92edf2-5248-4363-8e50-f18ad6a67a8c, b6f11273-e674-4c30-afa1-7ee62c1abb4b</t>
  </si>
  <si>
    <t>39af2a17-08ce-4282-8dd0-de4efe79980f, ce83ec69-0901-4423-87f6-92734cc8feb2, 2390b2fb-f180-48d3-989d-5e359fdf867c, febd48e5-fa29-4288-94cf-a257e875bbc5, a680ecae-78a0-4d78-88cd-4f0163e7d4da, b43b2475-66e9-49df-b826-4dbb0bb15b8b, bd5df5b0-28d6-45d5-8637-31903ae85330, 37979873-7c28-4b44-83ee-438c3e6810e9, e988d274-0abb-4d30-86fd-65f7e0f6b057, cc5f8133-74b9-43cc-b15e-b159a78b93fd, ad1e7d8e-5114-413f-921d-a35552003ee4, c132b04e-83bd-4b24-8fe4-5a9a015e7c93, 1e0b04ba-18d5-4ab9-a1e5-23449bbc4a0b</t>
  </si>
  <si>
    <t>f66e3050-2b7f-4d30-bc1e-f1c26d6a2aa2, 16f85a4c-9e5b-4f05-ac70-25acb3032c48, d25284f4-c84e-48db-b41e-dc42085a55f9, 4d0b9e50-43d1-4da0-af2b-97d510bab9e2, 049d0ea9-2055-46a4-b821-0cbf6e36e4d5, 37b5c1f9-c15a-4947-b64d-025dc64c5241, b33ae65d-523e-48c6-b10e-59346e1c6523, 4e64e115-2f29-4046-95c6-3f34c14feb83, 2ab329ca-9f50-4c70-9698-f44934cf4b69, 5d92edf2-5248-4363-8e50-f18ad6a67a8c, b6f11273-e674-4c30-afa1-7ee62c1abb4b</t>
  </si>
  <si>
    <t>2c4e188e-85c2-4366-b282-d70974be0631, d02446db-85a5-472f-be66-392204bff177, e2e80629-cfb6-4daa-b56c-6795ccdc4e48, 9cbfac3c-fb8a-4ebd-b677-c223a57ac329, d464054e-8f96-4d3d-b9d5-a40f34507b88, f66e3050-2b7f-4d30-bc1e-f1c26d6a2aa2, 16f85a4c-9e5b-4f05-ac70-25acb3032c48, d25284f4-c84e-48db-b41e-dc42085a55f9, 6b796d48-625b-4acf-96db-141d2e7d7b4b, e6f83c77-1538-4fec-934c-6a4ec6617268</t>
  </si>
  <si>
    <t>e0bad25d-7fb1-4dd7-a0e8-a11b41dcd281, 5e03ed8a-d9fb-4271-aa1d-73df523dcc57, 3100982d-c037-4a3f-a3ed-83e66b248c8d, ebbcecbe-be84-4fb4-bb4e-6420356ebe5a</t>
  </si>
  <si>
    <t>b33ae65d-523e-48c6-b10e-59346e1c6523, 4e64e115-2f29-4046-95c6-3f34c14feb83, 2ab329ca-9f50-4c70-9698-f44934cf4b69, 12c5d420-9bbc-455d-9794-7780bc5fea5b, 036ab592-da37-4aac-ac4b-3a2eb132eb76, 91d3ffda-02df-4108-a302-e3764e021ccf, 2c4e188e-85c2-4366-b282-d70974be0631, d02446db-85a5-472f-be66-392204bff177, e2e80629-cfb6-4daa-b56c-6795ccdc4e48, 5d92edf2-5248-4363-8e50-f18ad6a67a8c, b6f11273-e674-4c30-afa1-7ee62c1abb4b, ad1e7d8e-5114-413f-921d-a35552003ee4, c132b04e-83bd-4b24-8fe4-5a9a015e7c93, 1e0b04ba-18d5-4ab9-a1e5-23449bbc4a0b</t>
  </si>
  <si>
    <t>d3d06262-f539-4a05-9e71-6e6113e9529b, efbed11c-6828-4d9a-bdc3-ffadce27497e, ab3572a8-144f-4148-9862-465bd9d7148b, edca0a28-476b-4782-86be-a06806d87ab8, b12e86e4-dc4d-49cb-8ec3-b0c9f7f23b26, 62f9fcfb-92d6-4bc8-96ff-e8847c7b27ae, 6b796d48-625b-4acf-96db-141d2e7d7b4b, e6f83c77-1538-4fec-934c-6a4ec6617268, ad1e7d8e-5114-413f-921d-a35552003ee4, c132b04e-83bd-4b24-8fe4-5a9a015e7c93, 1e0b04ba-18d5-4ab9-a1e5-23449bbc4a0b, fa7f1f45-106f-4e8d-bd8c-cce0fd276256, 9630ccdb-1fb5-411d-a129-562993ba0569</t>
  </si>
  <si>
    <t>f6cf2da9-277c-4780-8c18-2a4727d35f64, af428f7f-7d22-4949-924b-37b9c13140fb, d2d40201-0152-4e55-bf95-406c1f66295b, 9cbfac3c-fb8a-4ebd-b677-c223a57ac329, d464054e-8f96-4d3d-b9d5-a40f34507b88, e00c66ff-cb22-45b1-a5e8-8b3cde249016, 9a1dc165-a7e3-4d94-96b3-aed7943cd257</t>
  </si>
  <si>
    <t>19a8bee2-7566-411a-9919-61d44ccc81ef, e4aa68ec-6374-48d4-a36d-8ca39ac807a2, 058ec2ea-9361-4a0a-a0b1-c81e99f2349a, 4ff85e34-9da3-47f2-beee-ec6175d82186, 450d53ce-7643-41e5-9d0d-b9d1eacead36, e00c66ff-cb22-45b1-a5e8-8b3cde249016, 9a1dc165-a7e3-4d94-96b3-aed7943cd257</t>
  </si>
  <si>
    <t>c782f52b-d7ac-47f5-836a-376e4fccf31f, cabf5871-d0d1-43aa-a1e0-7b054ea1f92a, 1f2a78f5-deae-438d-be76-6d733a7dac87, 1eeb53c2-5e82-4c6a-a81f-bea4af78b2f8, 31a96803-e0b0-464c-b44c-14316de7195f, 4fc222e3-9728-408a-b24b-171c919f81ea, 7f5bc724-d171-406e-bf3b-cd9d868174f2, b32c172c-a1d5-4cc9-a1fc-f5f4b2365ea4, 19a8bee2-7566-411a-9919-61d44ccc81ef, e4aa68ec-6374-48d4-a36d-8ca39ac807a2, 058ec2ea-9361-4a0a-a0b1-c81e99f2349a</t>
  </si>
  <si>
    <t>37979873-7c28-4b44-83ee-438c3e6810e9, e988d274-0abb-4d30-86fd-65f7e0f6b057, cc5f8133-74b9-43cc-b15e-b159a78b93fd, 1e0ce7f9-cbf4-44c4-bfb7-725db39d17ea, dda17862-a51d-49f5-bc9f-b2caa7af10ef, 551cfc0c-5de9-4672-90a2-b0f5b644ed8c, ad1e7d8e-5114-413f-921d-a35552003ee4, c132b04e-83bd-4b24-8fe4-5a9a015e7c93, 1e0b04ba-18d5-4ab9-a1e5-23449bbc4a0b, 19a8bee2-7566-411a-9919-61d44ccc81ef, e4aa68ec-6374-48d4-a36d-8ca39ac807a2, 058ec2ea-9361-4a0a-a0b1-c81e99f2349a</t>
  </si>
  <si>
    <t>3c0ebd74-4105-4532-a321-39bc3d6ab3d8, eac5b480-7e00-4d5e-add6-fc915fb2e8be, 32a60bdd-f493-4c44-a9e2-e45c0209be5e, 521b6a84-52f2-488c-b310-c95ae8ff1021, 15603f87-6ae3-403c-aad6-3cd82bdddc1e</t>
  </si>
  <si>
    <t>4d0b9e50-43d1-4da0-af2b-97d510bab9e2, 049d0ea9-2055-46a4-b821-0cbf6e36e4d5, 37b5c1f9-c15a-4947-b64d-025dc64c5241, 2390b2fb-f180-48d3-989d-5e359fdf867c, febd48e5-fa29-4288-94cf-a257e875bbc5, a680ecae-78a0-4d78-88cd-4f0163e7d4da, 37979873-7c28-4b44-83ee-438c3e6810e9, e988d274-0abb-4d30-86fd-65f7e0f6b057, cc5f8133-74b9-43cc-b15e-b159a78b93fd, f6cf2da9-277c-4780-8c18-2a4727d35f64, af428f7f-7d22-4949-924b-37b9c13140fb, d2d40201-0152-4e55-bf95-406c1f66295b</t>
  </si>
  <si>
    <t>49150744-aac2-44f9-8ca0-05ae90757bac, f5b20856-42b4-48bd-93d9-fbe2712c9e55, cb7207d7-79d6-497f-a7e6-ceebd62576db, bc618e46-adeb-4bfa-a8dc-9e7a3bbad058, c782f52b-d7ac-47f5-836a-376e4fccf31f, cabf5871-d0d1-43aa-a1e0-7b054ea1f92a, 1f2a78f5-deae-438d-be76-6d733a7dac87</t>
  </si>
  <si>
    <t>1e0ce7f9-cbf4-44c4-bfb7-725db39d17ea, dda17862-a51d-49f5-bc9f-b2caa7af10ef, 551cfc0c-5de9-4672-90a2-b0f5b644ed8c, 9dd4dfda-b0d2-4d4a-8642-a44db00f4a15, 534a2149-3015-472c-9de1-5db9e0f6b43e, fe8da200-3e6c-4017-983e-19b5aff7e800, f66e3050-2b7f-4d30-bc1e-f1c26d6a2aa2, 16f85a4c-9e5b-4f05-ac70-25acb3032c48, d25284f4-c84e-48db-b41e-dc42085a55f9, f6cf2da9-277c-4780-8c18-2a4727d35f64, af428f7f-7d22-4949-924b-37b9c13140fb, d2d40201-0152-4e55-bf95-406c1f66295b, 4d0b9e50-43d1-4da0-af2b-97d510bab9e2, 049d0ea9-2055-46a4-b821-0cbf6e36e4d5, 37b5c1f9-c15a-4947-b64d-025dc64c5241</t>
  </si>
  <si>
    <t>bcf5b4b8-c773-40a4-9ec1-9767753c0d44, 92ba9844-0c5e-4bfa-ad1c-ab41f8ac3d5e, 4d0b9e50-43d1-4da0-af2b-97d510bab9e2, 049d0ea9-2055-46a4-b821-0cbf6e36e4d5, 37b5c1f9-c15a-4947-b64d-025dc64c5241, 2c6e4248-da4d-4cb3-ac58-3cd04aa203fa, c8e9582b-d7bd-48cb-9cab-9f953712e952</t>
  </si>
  <si>
    <t>f66e3050-2b7f-4d30-bc1e-f1c26d6a2aa2, 16f85a4c-9e5b-4f05-ac70-25acb3032c48, d25284f4-c84e-48db-b41e-dc42085a55f9, 37979873-7c28-4b44-83ee-438c3e6810e9, e988d274-0abb-4d30-86fd-65f7e0f6b057, cc5f8133-74b9-43cc-b15e-b159a78b93fd, 12c5d420-9bbc-455d-9794-7780bc5fea5b, 036ab592-da37-4aac-ac4b-3a2eb132eb76, 91d3ffda-02df-4108-a302-e3764e021ccf</t>
  </si>
  <si>
    <t>b33ae65d-523e-48c6-b10e-59346e1c6523, 4e64e115-2f29-4046-95c6-3f34c14feb83, 2ab329ca-9f50-4c70-9698-f44934cf4b69, 9dd4dfda-b0d2-4d4a-8642-a44db00f4a15, 534a2149-3015-472c-9de1-5db9e0f6b43e, fe8da200-3e6c-4017-983e-19b5aff7e800</t>
  </si>
  <si>
    <t>37979873-7c28-4b44-83ee-438c3e6810e9, e988d274-0abb-4d30-86fd-65f7e0f6b057, cc5f8133-74b9-43cc-b15e-b159a78b93fd, 4ff85e34-9da3-47f2-beee-ec6175d82186, 450d53ce-7643-41e5-9d0d-b9d1eacead36, 39af2a17-08ce-4282-8dd0-de4efe79980f, ce83ec69-0901-4423-87f6-92734cc8feb2, dda33b53-0fff-4371-8a45-35a2192e86e8, 34c2e9da-d62c-4fdd-ad94-7befd2595222, 9e9ca12c-4178-40b5-a715-f166244e3adb, 37979873-7c28-4b44-83ee-438c3e6810e9, e988d274-0abb-4d30-86fd-65f7e0f6b057, cc5f8133-74b9-43cc-b15e-b159a78b93fd</t>
  </si>
  <si>
    <t>9dd4dfda-b0d2-4d4a-8642-a44db00f4a15, 534a2149-3015-472c-9de1-5db9e0f6b43e, fe8da200-3e6c-4017-983e-19b5aff7e800, dda33b53-0fff-4371-8a45-35a2192e86e8, 34c2e9da-d62c-4fdd-ad94-7befd2595222, 9e9ca12c-4178-40b5-a715-f166244e3adb, e00c66ff-cb22-45b1-a5e8-8b3cde249016, 9a1dc165-a7e3-4d94-96b3-aed7943cd257, e0bad25d-7fb1-4dd7-a0e8-a11b41dcd281, 5e03ed8a-d9fb-4271-aa1d-73df523dcc57, bcf5b4b8-c773-40a4-9ec1-9767753c0d44, 92ba9844-0c5e-4bfa-ad1c-ab41f8ac3d5e</t>
  </si>
  <si>
    <t>49150744-aac2-44f9-8ca0-05ae90757bac, f5b20856-42b4-48bd-93d9-fbe2712c9e55, 12c5d420-9bbc-455d-9794-7780bc5fea5b, 036ab592-da37-4aac-ac4b-3a2eb132eb76, 91d3ffda-02df-4108-a302-e3764e021ccf</t>
  </si>
  <si>
    <t>d3d06262-f539-4a05-9e71-6e6113e9529b, efbed11c-6828-4d9a-bdc3-ffadce27497e, ab3572a8-144f-4148-9862-465bd9d7148b, 8402b4cd-a049-4ae7-8649-16af0c4c8c62, 52e4d490-31bd-48ea-ab9b-8f9eaf720b12, edca0a28-476b-4782-86be-a06806d87ab8, b12e86e4-dc4d-49cb-8ec3-b0c9f7f23b26, 62f9fcfb-92d6-4bc8-96ff-e8847c7b27ae, f66e3050-2b7f-4d30-bc1e-f1c26d6a2aa2, 16f85a4c-9e5b-4f05-ac70-25acb3032c48, d25284f4-c84e-48db-b41e-dc42085a55f9</t>
  </si>
  <si>
    <t>3100982d-c037-4a3f-a3ed-83e66b248c8d, ebbcecbe-be84-4fb4-bb4e-6420356ebe5a, 6dfeb9a0-918b-4038-ae4f-63ab374b9311, 589319dd-8b62-4842-bb7a-855eef1f8d6e, 4fc222e3-9728-408a-b24b-171c919f81ea, 7f5bc724-d171-406e-bf3b-cd9d868174f2, b32c172c-a1d5-4cc9-a1fc-f5f4b2365ea4</t>
  </si>
  <si>
    <t>4d0b9e50-43d1-4da0-af2b-97d510bab9e2, 049d0ea9-2055-46a4-b821-0cbf6e36e4d5, 37b5c1f9-c15a-4947-b64d-025dc64c5241, 39af2a17-08ce-4282-8dd0-de4efe79980f, ce83ec69-0901-4423-87f6-92734cc8feb2, bcf5b4b8-c773-40a4-9ec1-9767753c0d44, 92ba9844-0c5e-4bfa-ad1c-ab41f8ac3d5e, fa7f1f45-106f-4e8d-bd8c-cce0fd276256, 9630ccdb-1fb5-411d-a129-562993ba0569</t>
  </si>
  <si>
    <t>bcf5b4b8-c773-40a4-9ec1-9767753c0d44, 92ba9844-0c5e-4bfa-ad1c-ab41f8ac3d5e, e00c66ff-cb22-45b1-a5e8-8b3cde249016, 9a1dc165-a7e3-4d94-96b3-aed7943cd257, 12c5d420-9bbc-455d-9794-7780bc5fea5b, 036ab592-da37-4aac-ac4b-3a2eb132eb76, 91d3ffda-02df-4108-a302-e3764e021ccf</t>
  </si>
  <si>
    <t>dda33b53-0fff-4371-8a45-35a2192e86e8, 34c2e9da-d62c-4fdd-ad94-7befd2595222, 9e9ca12c-4178-40b5-a715-f166244e3adb, d3d06262-f539-4a05-9e71-6e6113e9529b, efbed11c-6828-4d9a-bdc3-ffadce27497e, ab3572a8-144f-4148-9862-465bd9d7148b, cb7207d7-79d6-497f-a7e6-ceebd62576db, bc618e46-adeb-4bfa-a8dc-9e7a3bbad058, f6cf2da9-277c-4780-8c18-2a4727d35f64, af428f7f-7d22-4949-924b-37b9c13140fb, d2d40201-0152-4e55-bf95-406c1f66295b</t>
  </si>
  <si>
    <t>f66e3050-2b7f-4d30-bc1e-f1c26d6a2aa2, 16f85a4c-9e5b-4f05-ac70-25acb3032c48, d25284f4-c84e-48db-b41e-dc42085a55f9, 2390b2fb-f180-48d3-989d-5e359fdf867c, febd48e5-fa29-4288-94cf-a257e875bbc5, a680ecae-78a0-4d78-88cd-4f0163e7d4da, 521b6a84-52f2-488c-b310-c95ae8ff1021, 15603f87-6ae3-403c-aad6-3cd82bdddc1e, cb7207d7-79d6-497f-a7e6-ceebd62576db, bc618e46-adeb-4bfa-a8dc-9e7a3bbad058</t>
  </si>
  <si>
    <t>e0bad25d-7fb1-4dd7-a0e8-a11b41dcd281, 5e03ed8a-d9fb-4271-aa1d-73df523dcc57, 4ae8186a-1c4d-4b5e-8e7e-385e8b3e9c79, fcda77f1-d71f-4cbe-bb5c-fb12877aec40, 37b765f0-fc71-4c9c-838b-f3a5ce0706ff, 5538f94c-9d38-4c6c-ab29-0987d27ec313, c782f52b-d7ac-47f5-836a-376e4fccf31f, cabf5871-d0d1-43aa-a1e0-7b054ea1f92a, 1f2a78f5-deae-438d-be76-6d733a7dac87</t>
  </si>
  <si>
    <t>9dd4dfda-b0d2-4d4a-8642-a44db00f4a15, 534a2149-3015-472c-9de1-5db9e0f6b43e, fe8da200-3e6c-4017-983e-19b5aff7e800, f66e3050-2b7f-4d30-bc1e-f1c26d6a2aa2, 16f85a4c-9e5b-4f05-ac70-25acb3032c48, d25284f4-c84e-48db-b41e-dc42085a55f9, f66e3050-2b7f-4d30-bc1e-f1c26d6a2aa2, 16f85a4c-9e5b-4f05-ac70-25acb3032c48, d25284f4-c84e-48db-b41e-dc42085a55f9, 2390b2fb-f180-48d3-989d-5e359fdf867c, febd48e5-fa29-4288-94cf-a257e875bbc5, a680ecae-78a0-4d78-88cd-4f0163e7d4da, b43b2475-66e9-49df-b826-4dbb0bb15b8b, bd5df5b0-28d6-45d5-8637-31903ae85330</t>
  </si>
  <si>
    <t>edca0a28-476b-4782-86be-a06806d87ab8, b12e86e4-dc4d-49cb-8ec3-b0c9f7f23b26, 62f9fcfb-92d6-4bc8-96ff-e8847c7b27ae, c782f52b-d7ac-47f5-836a-376e4fccf31f, cabf5871-d0d1-43aa-a1e0-7b054ea1f92a, 1f2a78f5-deae-438d-be76-6d733a7dac87, 37979873-7c28-4b44-83ee-438c3e6810e9, e988d274-0abb-4d30-86fd-65f7e0f6b057, cc5f8133-74b9-43cc-b15e-b159a78b93fd, 4d0b9e50-43d1-4da0-af2b-97d510bab9e2, 049d0ea9-2055-46a4-b821-0cbf6e36e4d5, 37b5c1f9-c15a-4947-b64d-025dc64c5241</t>
  </si>
  <si>
    <t>19a8bee2-7566-411a-9919-61d44ccc81ef, e4aa68ec-6374-48d4-a36d-8ca39ac807a2, 058ec2ea-9361-4a0a-a0b1-c81e99f2349a, 1eeb53c2-5e82-4c6a-a81f-bea4af78b2f8, 31a96803-e0b0-464c-b44c-14316de7195f, e0bad25d-7fb1-4dd7-a0e8-a11b41dcd281, 5e03ed8a-d9fb-4271-aa1d-73df523dcc57, 39af2a17-08ce-4282-8dd0-de4efe79980f, ce83ec69-0901-4423-87f6-92734cc8feb2, ad1e7d8e-5114-413f-921d-a35552003ee4, c132b04e-83bd-4b24-8fe4-5a9a015e7c93, 1e0b04ba-18d5-4ab9-a1e5-23449bbc4a0b</t>
  </si>
  <si>
    <t>bcf5b4b8-c773-40a4-9ec1-9767753c0d44, 92ba9844-0c5e-4bfa-ad1c-ab41f8ac3d5e, bcf5b4b8-c773-40a4-9ec1-9767753c0d44, 92ba9844-0c5e-4bfa-ad1c-ab41f8ac3d5e, 2390b2fb-f180-48d3-989d-5e359fdf867c, febd48e5-fa29-4288-94cf-a257e875bbc5, a680ecae-78a0-4d78-88cd-4f0163e7d4da, 4d0b9e50-43d1-4da0-af2b-97d510bab9e2, 049d0ea9-2055-46a4-b821-0cbf6e36e4d5, 37b5c1f9-c15a-4947-b64d-025dc64c5241</t>
  </si>
  <si>
    <t>2c4e188e-85c2-4366-b282-d70974be0631, d02446db-85a5-472f-be66-392204bff177, e2e80629-cfb6-4daa-b56c-6795ccdc4e48, 4fc222e3-9728-408a-b24b-171c919f81ea, 7f5bc724-d171-406e-bf3b-cd9d868174f2, b32c172c-a1d5-4cc9-a1fc-f5f4b2365ea4, 2c6e4248-da4d-4cb3-ac58-3cd04aa203fa, c8e9582b-d7bd-48cb-9cab-9f953712e952, b43b2475-66e9-49df-b826-4dbb0bb15b8b, bd5df5b0-28d6-45d5-8637-31903ae85330</t>
  </si>
  <si>
    <t>f6cf2da9-277c-4780-8c18-2a4727d35f64, af428f7f-7d22-4949-924b-37b9c13140fb, d2d40201-0152-4e55-bf95-406c1f66295b, 3100982d-c037-4a3f-a3ed-83e66b248c8d, ebbcecbe-be84-4fb4-bb4e-6420356ebe5a, 12c5d420-9bbc-455d-9794-7780bc5fea5b, 036ab592-da37-4aac-ac4b-3a2eb132eb76, 91d3ffda-02df-4108-a302-e3764e021ccf, d3d06262-f539-4a05-9e71-6e6113e9529b, efbed11c-6828-4d9a-bdc3-ffadce27497e, ab3572a8-144f-4148-9862-465bd9d7148b, f66e3050-2b7f-4d30-bc1e-f1c26d6a2aa2, 16f85a4c-9e5b-4f05-ac70-25acb3032c48, d25284f4-c84e-48db-b41e-dc42085a55f9</t>
  </si>
  <si>
    <t>5d92edf2-5248-4363-8e50-f18ad6a67a8c, b6f11273-e674-4c30-afa1-7ee62c1abb4b, ad1e7d8e-5114-413f-921d-a35552003ee4, c132b04e-83bd-4b24-8fe4-5a9a015e7c93, 1e0b04ba-18d5-4ab9-a1e5-23449bbc4a0b, 12c5d420-9bbc-455d-9794-7780bc5fea5b, 036ab592-da37-4aac-ac4b-3a2eb132eb76, 91d3ffda-02df-4108-a302-e3764e021ccf</t>
  </si>
  <si>
    <t>6b796d48-625b-4acf-96db-141d2e7d7b4b, e6f83c77-1538-4fec-934c-6a4ec6617268, 1e0ce7f9-cbf4-44c4-bfb7-725db39d17ea, dda17862-a51d-49f5-bc9f-b2caa7af10ef, 551cfc0c-5de9-4672-90a2-b0f5b644ed8c, 19a8bee2-7566-411a-9919-61d44ccc81ef, e4aa68ec-6374-48d4-a36d-8ca39ac807a2, 058ec2ea-9361-4a0a-a0b1-c81e99f2349a</t>
  </si>
  <si>
    <t>f66e3050-2b7f-4d30-bc1e-f1c26d6a2aa2, 16f85a4c-9e5b-4f05-ac70-25acb3032c48, d25284f4-c84e-48db-b41e-dc42085a55f9, 49f57722-52fb-47b6-8e1e-54de177e0d19, f89ddd78-e74e-469c-8808-241bd8c36f67, c6f0e3ea-fc4a-4768-a155-f0bf0b943717, 49150744-aac2-44f9-8ca0-05ae90757bac, f5b20856-42b4-48bd-93d9-fbe2712c9e55, 2c6e4248-da4d-4cb3-ac58-3cd04aa203fa, c8e9582b-d7bd-48cb-9cab-9f953712e952, 2c6e4248-da4d-4cb3-ac58-3cd04aa203fa, c8e9582b-d7bd-48cb-9cab-9f953712e952</t>
  </si>
  <si>
    <t>4d0b9e50-43d1-4da0-af2b-97d510bab9e2, 049d0ea9-2055-46a4-b821-0cbf6e36e4d5, 37b5c1f9-c15a-4947-b64d-025dc64c5241, 4fc222e3-9728-408a-b24b-171c919f81ea, 7f5bc724-d171-406e-bf3b-cd9d868174f2, b32c172c-a1d5-4cc9-a1fc-f5f4b2365ea4, f6cf2da9-277c-4780-8c18-2a4727d35f64, af428f7f-7d22-4949-924b-37b9c13140fb, d2d40201-0152-4e55-bf95-406c1f66295b, dda33b53-0fff-4371-8a45-35a2192e86e8, 34c2e9da-d62c-4fdd-ad94-7befd2595222, 9e9ca12c-4178-40b5-a715-f166244e3adb, 37979873-7c28-4b44-83ee-438c3e6810e9, e988d274-0abb-4d30-86fd-65f7e0f6b057, cc5f8133-74b9-43cc-b15e-b159a78b93fd</t>
  </si>
  <si>
    <t>b33ae65d-523e-48c6-b10e-59346e1c6523, 4e64e115-2f29-4046-95c6-3f34c14feb83, 2ab329ca-9f50-4c70-9698-f44934cf4b69, dda33b53-0fff-4371-8a45-35a2192e86e8, 34c2e9da-d62c-4fdd-ad94-7befd2595222, 9e9ca12c-4178-40b5-a715-f166244e3adb, e0bad25d-7fb1-4dd7-a0e8-a11b41dcd281, 5e03ed8a-d9fb-4271-aa1d-73df523dcc57, bcf5b4b8-c773-40a4-9ec1-9767753c0d44, 92ba9844-0c5e-4bfa-ad1c-ab41f8ac3d5e</t>
  </si>
  <si>
    <t>2c6e4248-da4d-4cb3-ac58-3cd04aa203fa, c8e9582b-d7bd-48cb-9cab-9f953712e952, 12c5d420-9bbc-455d-9794-7780bc5fea5b, 036ab592-da37-4aac-ac4b-3a2eb132eb76, 91d3ffda-02df-4108-a302-e3764e021ccf, 12c5d420-9bbc-455d-9794-7780bc5fea5b, 036ab592-da37-4aac-ac4b-3a2eb132eb76, 91d3ffda-02df-4108-a302-e3764e021ccf, 3c0ebd74-4105-4532-a321-39bc3d6ab3d8, eac5b480-7e00-4d5e-add6-fc915fb2e8be, 32a60bdd-f493-4c44-a9e2-e45c0209be5e</t>
  </si>
  <si>
    <t>c782f52b-d7ac-47f5-836a-376e4fccf31f, cabf5871-d0d1-43aa-a1e0-7b054ea1f92a, 1f2a78f5-deae-438d-be76-6d733a7dac87, 2c6e4248-da4d-4cb3-ac58-3cd04aa203fa, c8e9582b-d7bd-48cb-9cab-9f953712e952, 8402b4cd-a049-4ae7-8649-16af0c4c8c62, 52e4d490-31bd-48ea-ab9b-8f9eaf720b12</t>
  </si>
  <si>
    <t>4ff85e34-9da3-47f2-beee-ec6175d82186, 450d53ce-7643-41e5-9d0d-b9d1eacead36, 1e0ce7f9-cbf4-44c4-bfb7-725db39d17ea, dda17862-a51d-49f5-bc9f-b2caa7af10ef, 551cfc0c-5de9-4672-90a2-b0f5b644ed8c, f66e3050-2b7f-4d30-bc1e-f1c26d6a2aa2, 16f85a4c-9e5b-4f05-ac70-25acb3032c48, d25284f4-c84e-48db-b41e-dc42085a55f9, 4fc222e3-9728-408a-b24b-171c919f81ea, 7f5bc724-d171-406e-bf3b-cd9d868174f2, b32c172c-a1d5-4cc9-a1fc-f5f4b2365ea4, 1eeb53c2-5e82-4c6a-a81f-bea4af78b2f8, 31a96803-e0b0-464c-b44c-14316de7195f</t>
  </si>
  <si>
    <t>f66e3050-2b7f-4d30-bc1e-f1c26d6a2aa2, 16f85a4c-9e5b-4f05-ac70-25acb3032c48, d25284f4-c84e-48db-b41e-dc42085a55f9, dda33b53-0fff-4371-8a45-35a2192e86e8, 34c2e9da-d62c-4fdd-ad94-7befd2595222, 9e9ca12c-4178-40b5-a715-f166244e3adb</t>
  </si>
  <si>
    <t>521b6a84-52f2-488c-b310-c95ae8ff1021, 15603f87-6ae3-403c-aad6-3cd82bdddc1e, 3c0ebd74-4105-4532-a321-39bc3d6ab3d8, eac5b480-7e00-4d5e-add6-fc915fb2e8be, 32a60bdd-f493-4c44-a9e2-e45c0209be5e, dda33b53-0fff-4371-8a45-35a2192e86e8, 34c2e9da-d62c-4fdd-ad94-7befd2595222, 9e9ca12c-4178-40b5-a715-f166244e3adb, e00c66ff-cb22-45b1-a5e8-8b3cde249016, 9a1dc165-a7e3-4d94-96b3-aed7943cd257, fa7f1f45-106f-4e8d-bd8c-cce0fd276256, 9630ccdb-1fb5-411d-a129-562993ba0569</t>
  </si>
  <si>
    <t>12c5d420-9bbc-455d-9794-7780bc5fea5b, 036ab592-da37-4aac-ac4b-3a2eb132eb76, 91d3ffda-02df-4108-a302-e3764e021ccf, 4ae8186a-1c4d-4b5e-8e7e-385e8b3e9c79, fcda77f1-d71f-4cbe-bb5c-fb12877aec40</t>
  </si>
  <si>
    <t>5d92edf2-5248-4363-8e50-f18ad6a67a8c, b6f11273-e674-4c30-afa1-7ee62c1abb4b, ad1e7d8e-5114-413f-921d-a35552003ee4, c132b04e-83bd-4b24-8fe4-5a9a015e7c93, 1e0b04ba-18d5-4ab9-a1e5-23449bbc4a0b, c782f52b-d7ac-47f5-836a-376e4fccf31f, cabf5871-d0d1-43aa-a1e0-7b054ea1f92a, 1f2a78f5-deae-438d-be76-6d733a7dac87, 1e0ce7f9-cbf4-44c4-bfb7-725db39d17ea, dda17862-a51d-49f5-bc9f-b2caa7af10ef, 551cfc0c-5de9-4672-90a2-b0f5b644ed8c, 38b9874d-dd51-433a-bea9-2ef3ec79cb21, e3ae6951-0a5b-40c4-8b20-fd8b9ce4cecf, 4ad06de7-beaf-454c-aeda-59316f4a641c</t>
  </si>
  <si>
    <t>4ff85e34-9da3-47f2-beee-ec6175d82186, 450d53ce-7643-41e5-9d0d-b9d1eacead36, 3c0ebd74-4105-4532-a321-39bc3d6ab3d8, eac5b480-7e00-4d5e-add6-fc915fb2e8be, 32a60bdd-f493-4c44-a9e2-e45c0209be5e, 3c0ebd74-4105-4532-a321-39bc3d6ab3d8, eac5b480-7e00-4d5e-add6-fc915fb2e8be, 32a60bdd-f493-4c44-a9e2-e45c0209be5e</t>
  </si>
  <si>
    <t>39af2a17-08ce-4282-8dd0-de4efe79980f, ce83ec69-0901-4423-87f6-92734cc8feb2, 12c5d420-9bbc-455d-9794-7780bc5fea5b, 036ab592-da37-4aac-ac4b-3a2eb132eb76, 91d3ffda-02df-4108-a302-e3764e021ccf, b33ae65d-523e-48c6-b10e-59346e1c6523, 4e64e115-2f29-4046-95c6-3f34c14feb83, 2ab329ca-9f50-4c70-9698-f44934cf4b69, d3d06262-f539-4a05-9e71-6e6113e9529b, efbed11c-6828-4d9a-bdc3-ffadce27497e, ab3572a8-144f-4148-9862-465bd9d7148b</t>
  </si>
  <si>
    <t>38b9874d-dd51-433a-bea9-2ef3ec79cb21, e3ae6951-0a5b-40c4-8b20-fd8b9ce4cecf, 4ad06de7-beaf-454c-aeda-59316f4a641c, 3c0ebd74-4105-4532-a321-39bc3d6ab3d8, eac5b480-7e00-4d5e-add6-fc915fb2e8be, 32a60bdd-f493-4c44-a9e2-e45c0209be5e, 37979873-7c28-4b44-83ee-438c3e6810e9, e988d274-0abb-4d30-86fd-65f7e0f6b057, cc5f8133-74b9-43cc-b15e-b159a78b93fd, ad1e7d8e-5114-413f-921d-a35552003ee4, c132b04e-83bd-4b24-8fe4-5a9a015e7c93, 1e0b04ba-18d5-4ab9-a1e5-23449bbc4a0b</t>
  </si>
  <si>
    <t>19a8bee2-7566-411a-9919-61d44ccc81ef, e4aa68ec-6374-48d4-a36d-8ca39ac807a2, 058ec2ea-9361-4a0a-a0b1-c81e99f2349a, 2c6e4248-da4d-4cb3-ac58-3cd04aa203fa, c8e9582b-d7bd-48cb-9cab-9f953712e952, cb7207d7-79d6-497f-a7e6-ceebd62576db, bc618e46-adeb-4bfa-a8dc-9e7a3bbad058</t>
  </si>
  <si>
    <t>2390b2fb-f180-48d3-989d-5e359fdf867c, febd48e5-fa29-4288-94cf-a257e875bbc5, a680ecae-78a0-4d78-88cd-4f0163e7d4da, 9dd4dfda-b0d2-4d4a-8642-a44db00f4a15, 534a2149-3015-472c-9de1-5db9e0f6b43e, fe8da200-3e6c-4017-983e-19b5aff7e800</t>
  </si>
  <si>
    <t>37979873-7c28-4b44-83ee-438c3e6810e9, e988d274-0abb-4d30-86fd-65f7e0f6b057, cc5f8133-74b9-43cc-b15e-b159a78b93fd, fa7f1f45-106f-4e8d-bd8c-cce0fd276256, 9630ccdb-1fb5-411d-a129-562993ba0569, f66e3050-2b7f-4d30-bc1e-f1c26d6a2aa2, 16f85a4c-9e5b-4f05-ac70-25acb3032c48, d25284f4-c84e-48db-b41e-dc42085a55f9, 3c0ebd74-4105-4532-a321-39bc3d6ab3d8, eac5b480-7e00-4d5e-add6-fc915fb2e8be, 32a60bdd-f493-4c44-a9e2-e45c0209be5e</t>
  </si>
  <si>
    <t>e00c66ff-cb22-45b1-a5e8-8b3cde249016, 9a1dc165-a7e3-4d94-96b3-aed7943cd257, bcf5b4b8-c773-40a4-9ec1-9767753c0d44, 92ba9844-0c5e-4bfa-ad1c-ab41f8ac3d5e, 4ae8186a-1c4d-4b5e-8e7e-385e8b3e9c79, fcda77f1-d71f-4cbe-bb5c-fb12877aec40, 521b6a84-52f2-488c-b310-c95ae8ff1021, 15603f87-6ae3-403c-aad6-3cd82bdddc1e</t>
  </si>
  <si>
    <t>6dfeb9a0-918b-4038-ae4f-63ab374b9311, 589319dd-8b62-4842-bb7a-855eef1f8d6e, 4d0b9e50-43d1-4da0-af2b-97d510bab9e2, 049d0ea9-2055-46a4-b821-0cbf6e36e4d5, 37b5c1f9-c15a-4947-b64d-025dc64c5241, 37b765f0-fc71-4c9c-838b-f3a5ce0706ff, 5538f94c-9d38-4c6c-ab29-0987d27ec313, 49f57722-52fb-47b6-8e1e-54de177e0d19, f89ddd78-e74e-469c-8808-241bd8c36f67, c6f0e3ea-fc4a-4768-a155-f0bf0b943717, 49150744-aac2-44f9-8ca0-05ae90757bac, f5b20856-42b4-48bd-93d9-fbe2712c9e55</t>
  </si>
  <si>
    <t>f66e3050-2b7f-4d30-bc1e-f1c26d6a2aa2, 16f85a4c-9e5b-4f05-ac70-25acb3032c48, d25284f4-c84e-48db-b41e-dc42085a55f9, 1eeb53c2-5e82-4c6a-a81f-bea4af78b2f8, 31a96803-e0b0-464c-b44c-14316de7195f, f66e3050-2b7f-4d30-bc1e-f1c26d6a2aa2, 16f85a4c-9e5b-4f05-ac70-25acb3032c48, d25284f4-c84e-48db-b41e-dc42085a55f9, 37979873-7c28-4b44-83ee-438c3e6810e9, e988d274-0abb-4d30-86fd-65f7e0f6b057, cc5f8133-74b9-43cc-b15e-b159a78b93fd, 19a8bee2-7566-411a-9919-61d44ccc81ef, e4aa68ec-6374-48d4-a36d-8ca39ac807a2, 058ec2ea-9361-4a0a-a0b1-c81e99f2349a</t>
  </si>
  <si>
    <t>2390b2fb-f180-48d3-989d-5e359fdf867c, febd48e5-fa29-4288-94cf-a257e875bbc5, a680ecae-78a0-4d78-88cd-4f0163e7d4da, 3c0ebd74-4105-4532-a321-39bc3d6ab3d8, eac5b480-7e00-4d5e-add6-fc915fb2e8be, 32a60bdd-f493-4c44-a9e2-e45c0209be5e, 4ff85e34-9da3-47f2-beee-ec6175d82186, 450d53ce-7643-41e5-9d0d-b9d1eacead36, edca0a28-476b-4782-86be-a06806d87ab8, b12e86e4-dc4d-49cb-8ec3-b0c9f7f23b26, 62f9fcfb-92d6-4bc8-96ff-e8847c7b27ae</t>
  </si>
  <si>
    <t>2c4e188e-85c2-4366-b282-d70974be0631, d02446db-85a5-472f-be66-392204bff177, e2e80629-cfb6-4daa-b56c-6795ccdc4e48, dda33b53-0fff-4371-8a45-35a2192e86e8, 34c2e9da-d62c-4fdd-ad94-7befd2595222, 9e9ca12c-4178-40b5-a715-f166244e3adb</t>
  </si>
  <si>
    <t>fa7f1f45-106f-4e8d-bd8c-cce0fd276256, 9630ccdb-1fb5-411d-a129-562993ba0569, 9dd4dfda-b0d2-4d4a-8642-a44db00f4a15, 534a2149-3015-472c-9de1-5db9e0f6b43e, fe8da200-3e6c-4017-983e-19b5aff7e800, 8402b4cd-a049-4ae7-8649-16af0c4c8c62, 52e4d490-31bd-48ea-ab9b-8f9eaf720b12</t>
  </si>
  <si>
    <t>4ff85e34-9da3-47f2-beee-ec6175d82186, 450d53ce-7643-41e5-9d0d-b9d1eacead36, 4ae8186a-1c4d-4b5e-8e7e-385e8b3e9c79, fcda77f1-d71f-4cbe-bb5c-fb12877aec40, 2c6e4248-da4d-4cb3-ac58-3cd04aa203fa, c8e9582b-d7bd-48cb-9cab-9f953712e952</t>
  </si>
  <si>
    <t>2c4e188e-85c2-4366-b282-d70974be0631, d02446db-85a5-472f-be66-392204bff177, e2e80629-cfb6-4daa-b56c-6795ccdc4e48, 5d92edf2-5248-4363-8e50-f18ad6a67a8c, b6f11273-e674-4c30-afa1-7ee62c1abb4b, f66e3050-2b7f-4d30-bc1e-f1c26d6a2aa2, 16f85a4c-9e5b-4f05-ac70-25acb3032c48, d25284f4-c84e-48db-b41e-dc42085a55f9, dda33b53-0fff-4371-8a45-35a2192e86e8, 34c2e9da-d62c-4fdd-ad94-7befd2595222, 9e9ca12c-4178-40b5-a715-f166244e3adb, f6cf2da9-277c-4780-8c18-2a4727d35f64, af428f7f-7d22-4949-924b-37b9c13140fb, d2d40201-0152-4e55-bf95-406c1f66295b</t>
  </si>
  <si>
    <t>3100982d-c037-4a3f-a3ed-83e66b248c8d, ebbcecbe-be84-4fb4-bb4e-6420356ebe5a, 6dfeb9a0-918b-4038-ae4f-63ab374b9311, 589319dd-8b62-4842-bb7a-855eef1f8d6e, 2c6e4248-da4d-4cb3-ac58-3cd04aa203fa, c8e9582b-d7bd-48cb-9cab-9f953712e952, 9dd4dfda-b0d2-4d4a-8642-a44db00f4a15, 534a2149-3015-472c-9de1-5db9e0f6b43e, fe8da200-3e6c-4017-983e-19b5aff7e800, 4d0b9e50-43d1-4da0-af2b-97d510bab9e2, 049d0ea9-2055-46a4-b821-0cbf6e36e4d5, 37b5c1f9-c15a-4947-b64d-025dc64c5241</t>
  </si>
  <si>
    <t>8402b4cd-a049-4ae7-8649-16af0c4c8c62, 52e4d490-31bd-48ea-ab9b-8f9eaf720b12, edca0a28-476b-4782-86be-a06806d87ab8, b12e86e4-dc4d-49cb-8ec3-b0c9f7f23b26, 62f9fcfb-92d6-4bc8-96ff-e8847c7b27ae, bcf5b4b8-c773-40a4-9ec1-9767753c0d44, 92ba9844-0c5e-4bfa-ad1c-ab41f8ac3d5e, f6cf2da9-277c-4780-8c18-2a4727d35f64, af428f7f-7d22-4949-924b-37b9c13140fb, d2d40201-0152-4e55-bf95-406c1f66295b</t>
  </si>
  <si>
    <t>37979873-7c28-4b44-83ee-438c3e6810e9, e988d274-0abb-4d30-86fd-65f7e0f6b057, cc5f8133-74b9-43cc-b15e-b159a78b93fd, ad1e7d8e-5114-413f-921d-a35552003ee4, c132b04e-83bd-4b24-8fe4-5a9a015e7c93, 1e0b04ba-18d5-4ab9-a1e5-23449bbc4a0b, f66e3050-2b7f-4d30-bc1e-f1c26d6a2aa2, 16f85a4c-9e5b-4f05-ac70-25acb3032c48, d25284f4-c84e-48db-b41e-dc42085a55f9</t>
  </si>
  <si>
    <t>39af2a17-08ce-4282-8dd0-de4efe79980f, ce83ec69-0901-4423-87f6-92734cc8feb2, 3c0ebd74-4105-4532-a321-39bc3d6ab3d8, eac5b480-7e00-4d5e-add6-fc915fb2e8be, 32a60bdd-f493-4c44-a9e2-e45c0209be5e, d3d06262-f539-4a05-9e71-6e6113e9529b, efbed11c-6828-4d9a-bdc3-ffadce27497e, ab3572a8-144f-4148-9862-465bd9d7148b, e0bad25d-7fb1-4dd7-a0e8-a11b41dcd281, 5e03ed8a-d9fb-4271-aa1d-73df523dcc57, cb7207d7-79d6-497f-a7e6-ceebd62576db, bc618e46-adeb-4bfa-a8dc-9e7a3bbad058</t>
  </si>
  <si>
    <t>c782f52b-d7ac-47f5-836a-376e4fccf31f, cabf5871-d0d1-43aa-a1e0-7b054ea1f92a, 1f2a78f5-deae-438d-be76-6d733a7dac87, 1e0ce7f9-cbf4-44c4-bfb7-725db39d17ea, dda17862-a51d-49f5-bc9f-b2caa7af10ef, 551cfc0c-5de9-4672-90a2-b0f5b644ed8c, b33ae65d-523e-48c6-b10e-59346e1c6523, 4e64e115-2f29-4046-95c6-3f34c14feb83, 2ab329ca-9f50-4c70-9698-f44934cf4b69, 4ff85e34-9da3-47f2-beee-ec6175d82186, 450d53ce-7643-41e5-9d0d-b9d1eacead36, f6cf2da9-277c-4780-8c18-2a4727d35f64, af428f7f-7d22-4949-924b-37b9c13140fb, d2d40201-0152-4e55-bf95-406c1f66295b</t>
  </si>
  <si>
    <t>edca0a28-476b-4782-86be-a06806d87ab8, b12e86e4-dc4d-49cb-8ec3-b0c9f7f23b26, 62f9fcfb-92d6-4bc8-96ff-e8847c7b27ae, 8402b4cd-a049-4ae7-8649-16af0c4c8c62, 52e4d490-31bd-48ea-ab9b-8f9eaf720b12</t>
  </si>
  <si>
    <t>ad1e7d8e-5114-413f-921d-a35552003ee4, c132b04e-83bd-4b24-8fe4-5a9a015e7c93, 1e0b04ba-18d5-4ab9-a1e5-23449bbc4a0b, 2c6e4248-da4d-4cb3-ac58-3cd04aa203fa, c8e9582b-d7bd-48cb-9cab-9f953712e952, edca0a28-476b-4782-86be-a06806d87ab8, b12e86e4-dc4d-49cb-8ec3-b0c9f7f23b26, 62f9fcfb-92d6-4bc8-96ff-e8847c7b27ae, 1e0ce7f9-cbf4-44c4-bfb7-725db39d17ea, dda17862-a51d-49f5-bc9f-b2caa7af10ef, 551cfc0c-5de9-4672-90a2-b0f5b644ed8c, 4fc222e3-9728-408a-b24b-171c919f81ea, 7f5bc724-d171-406e-bf3b-cd9d868174f2, b32c172c-a1d5-4cc9-a1fc-f5f4b2365ea4</t>
  </si>
  <si>
    <t>e0bad25d-7fb1-4dd7-a0e8-a11b41dcd281, 5e03ed8a-d9fb-4271-aa1d-73df523dcc57, c782f52b-d7ac-47f5-836a-376e4fccf31f, cabf5871-d0d1-43aa-a1e0-7b054ea1f92a, 1f2a78f5-deae-438d-be76-6d733a7dac87, 2c4e188e-85c2-4366-b282-d70974be0631, d02446db-85a5-472f-be66-392204bff177, e2e80629-cfb6-4daa-b56c-6795ccdc4e48, bcf5b4b8-c773-40a4-9ec1-9767753c0d44, 92ba9844-0c5e-4bfa-ad1c-ab41f8ac3d5e, 3c0ebd74-4105-4532-a321-39bc3d6ab3d8, eac5b480-7e00-4d5e-add6-fc915fb2e8be, 32a60bdd-f493-4c44-a9e2-e45c0209be5e</t>
  </si>
  <si>
    <t>f66e3050-2b7f-4d30-bc1e-f1c26d6a2aa2, 16f85a4c-9e5b-4f05-ac70-25acb3032c48, d25284f4-c84e-48db-b41e-dc42085a55f9, 37b765f0-fc71-4c9c-838b-f3a5ce0706ff, 5538f94c-9d38-4c6c-ab29-0987d27ec313</t>
  </si>
  <si>
    <t>fa7f1f45-106f-4e8d-bd8c-cce0fd276256, 9630ccdb-1fb5-411d-a129-562993ba0569, 6dfeb9a0-918b-4038-ae4f-63ab374b9311, 589319dd-8b62-4842-bb7a-855eef1f8d6e, 37979873-7c28-4b44-83ee-438c3e6810e9, e988d274-0abb-4d30-86fd-65f7e0f6b057, cc5f8133-74b9-43cc-b15e-b159a78b93fd, 39af2a17-08ce-4282-8dd0-de4efe79980f, ce83ec69-0901-4423-87f6-92734cc8feb2, b33ae65d-523e-48c6-b10e-59346e1c6523, 4e64e115-2f29-4046-95c6-3f34c14feb83, 2ab329ca-9f50-4c70-9698-f44934cf4b69</t>
  </si>
  <si>
    <t>4ff85e34-9da3-47f2-beee-ec6175d82186, 450d53ce-7643-41e5-9d0d-b9d1eacead36, 4ff85e34-9da3-47f2-beee-ec6175d82186, 450d53ce-7643-41e5-9d0d-b9d1eacead36, 4d0b9e50-43d1-4da0-af2b-97d510bab9e2, 049d0ea9-2055-46a4-b821-0cbf6e36e4d5, 37b5c1f9-c15a-4947-b64d-025dc64c5241</t>
  </si>
  <si>
    <t>39af2a17-08ce-4282-8dd0-de4efe79980f, ce83ec69-0901-4423-87f6-92734cc8feb2, fa7f1f45-106f-4e8d-bd8c-cce0fd276256, 9630ccdb-1fb5-411d-a129-562993ba0569</t>
  </si>
  <si>
    <t>4ae8186a-1c4d-4b5e-8e7e-385e8b3e9c79, fcda77f1-d71f-4cbe-bb5c-fb12877aec40, fa7f1f45-106f-4e8d-bd8c-cce0fd276256, 9630ccdb-1fb5-411d-a129-562993ba0569</t>
  </si>
  <si>
    <t>b43b2475-66e9-49df-b826-4dbb0bb15b8b, bd5df5b0-28d6-45d5-8637-31903ae85330, 38b9874d-dd51-433a-bea9-2ef3ec79cb21, e3ae6951-0a5b-40c4-8b20-fd8b9ce4cecf, 4ad06de7-beaf-454c-aeda-59316f4a641c, 9dd4dfda-b0d2-4d4a-8642-a44db00f4a15, 534a2149-3015-472c-9de1-5db9e0f6b43e, fe8da200-3e6c-4017-983e-19b5aff7e800</t>
  </si>
  <si>
    <t>38b9874d-dd51-433a-bea9-2ef3ec79cb21, e3ae6951-0a5b-40c4-8b20-fd8b9ce4cecf, 4ad06de7-beaf-454c-aeda-59316f4a641c, 1eeb53c2-5e82-4c6a-a81f-bea4af78b2f8, 31a96803-e0b0-464c-b44c-14316de7195f</t>
  </si>
  <si>
    <t>37979873-7c28-4b44-83ee-438c3e6810e9, e988d274-0abb-4d30-86fd-65f7e0f6b057, cc5f8133-74b9-43cc-b15e-b159a78b93fd, cb7207d7-79d6-497f-a7e6-ceebd62576db, bc618e46-adeb-4bfa-a8dc-9e7a3bbad058, 12c5d420-9bbc-455d-9794-7780bc5fea5b, 036ab592-da37-4aac-ac4b-3a2eb132eb76, 91d3ffda-02df-4108-a302-e3764e021ccf, 3c0ebd74-4105-4532-a321-39bc3d6ab3d8, eac5b480-7e00-4d5e-add6-fc915fb2e8be, 32a60bdd-f493-4c44-a9e2-e45c0209be5e, f6cf2da9-277c-4780-8c18-2a4727d35f64, af428f7f-7d22-4949-924b-37b9c13140fb, d2d40201-0152-4e55-bf95-406c1f66295b</t>
  </si>
  <si>
    <t>c782f52b-d7ac-47f5-836a-376e4fccf31f, cabf5871-d0d1-43aa-a1e0-7b054ea1f92a, 1f2a78f5-deae-438d-be76-6d733a7dac87, 4ae8186a-1c4d-4b5e-8e7e-385e8b3e9c79, fcda77f1-d71f-4cbe-bb5c-fb12877aec40</t>
  </si>
  <si>
    <t>37979873-7c28-4b44-83ee-438c3e6810e9, e988d274-0abb-4d30-86fd-65f7e0f6b057, cc5f8133-74b9-43cc-b15e-b159a78b93fd, 49150744-aac2-44f9-8ca0-05ae90757bac, f5b20856-42b4-48bd-93d9-fbe2712c9e55, 5d92edf2-5248-4363-8e50-f18ad6a67a8c, b6f11273-e674-4c30-afa1-7ee62c1abb4b</t>
  </si>
  <si>
    <t>3100982d-c037-4a3f-a3ed-83e66b248c8d, ebbcecbe-be84-4fb4-bb4e-6420356ebe5a, 37b765f0-fc71-4c9c-838b-f3a5ce0706ff, 5538f94c-9d38-4c6c-ab29-0987d27ec313, b33ae65d-523e-48c6-b10e-59346e1c6523, 4e64e115-2f29-4046-95c6-3f34c14feb83, 2ab329ca-9f50-4c70-9698-f44934cf4b69, b43b2475-66e9-49df-b826-4dbb0bb15b8b, bd5df5b0-28d6-45d5-8637-31903ae85330</t>
  </si>
  <si>
    <t>49f57722-52fb-47b6-8e1e-54de177e0d19, f89ddd78-e74e-469c-8808-241bd8c36f67, c6f0e3ea-fc4a-4768-a155-f0bf0b943717, 49150744-aac2-44f9-8ca0-05ae90757bac, f5b20856-42b4-48bd-93d9-fbe2712c9e55, b33ae65d-523e-48c6-b10e-59346e1c6523, 4e64e115-2f29-4046-95c6-3f34c14feb83, 2ab329ca-9f50-4c70-9698-f44934cf4b69, 9dd4dfda-b0d2-4d4a-8642-a44db00f4a15, 534a2149-3015-472c-9de1-5db9e0f6b43e, fe8da200-3e6c-4017-983e-19b5aff7e800</t>
  </si>
  <si>
    <t>e0bad25d-7fb1-4dd7-a0e8-a11b41dcd281, 5e03ed8a-d9fb-4271-aa1d-73df523dcc57, 8402b4cd-a049-4ae7-8649-16af0c4c8c62, 52e4d490-31bd-48ea-ab9b-8f9eaf720b12</t>
  </si>
  <si>
    <t>19a8bee2-7566-411a-9919-61d44ccc81ef, e4aa68ec-6374-48d4-a36d-8ca39ac807a2, 058ec2ea-9361-4a0a-a0b1-c81e99f2349a, b33ae65d-523e-48c6-b10e-59346e1c6523, 4e64e115-2f29-4046-95c6-3f34c14feb83, 2ab329ca-9f50-4c70-9698-f44934cf4b69, 1eeb53c2-5e82-4c6a-a81f-bea4af78b2f8, 31a96803-e0b0-464c-b44c-14316de7195f</t>
  </si>
  <si>
    <t>521b6a84-52f2-488c-b310-c95ae8ff1021, 15603f87-6ae3-403c-aad6-3cd82bdddc1e, 4d0b9e50-43d1-4da0-af2b-97d510bab9e2, 049d0ea9-2055-46a4-b821-0cbf6e36e4d5, 37b5c1f9-c15a-4947-b64d-025dc64c5241, 39af2a17-08ce-4282-8dd0-de4efe79980f, ce83ec69-0901-4423-87f6-92734cc8feb2</t>
  </si>
  <si>
    <t>e0bad25d-7fb1-4dd7-a0e8-a11b41dcd281, 5e03ed8a-d9fb-4271-aa1d-73df523dcc57, 1eeb53c2-5e82-4c6a-a81f-bea4af78b2f8, 31a96803-e0b0-464c-b44c-14316de7195f, c782f52b-d7ac-47f5-836a-376e4fccf31f, cabf5871-d0d1-43aa-a1e0-7b054ea1f92a, 1f2a78f5-deae-438d-be76-6d733a7dac87, 3100982d-c037-4a3f-a3ed-83e66b248c8d, ebbcecbe-be84-4fb4-bb4e-6420356ebe5a, 37b765f0-fc71-4c9c-838b-f3a5ce0706ff, 5538f94c-9d38-4c6c-ab29-0987d27ec313</t>
  </si>
  <si>
    <t>4ff85e34-9da3-47f2-beee-ec6175d82186, 450d53ce-7643-41e5-9d0d-b9d1eacead36, f6cf2da9-277c-4780-8c18-2a4727d35f64, af428f7f-7d22-4949-924b-37b9c13140fb, d2d40201-0152-4e55-bf95-406c1f66295b, 49f57722-52fb-47b6-8e1e-54de177e0d19, f89ddd78-e74e-469c-8808-241bd8c36f67, c6f0e3ea-fc4a-4768-a155-f0bf0b943717, 2c4e188e-85c2-4366-b282-d70974be0631, d02446db-85a5-472f-be66-392204bff177, e2e80629-cfb6-4daa-b56c-6795ccdc4e48, 6dfeb9a0-918b-4038-ae4f-63ab374b9311, 589319dd-8b62-4842-bb7a-855eef1f8d6e</t>
  </si>
  <si>
    <t>6dfeb9a0-918b-4038-ae4f-63ab374b9311, 589319dd-8b62-4842-bb7a-855eef1f8d6e, b33ae65d-523e-48c6-b10e-59346e1c6523, 4e64e115-2f29-4046-95c6-3f34c14feb83, 2ab329ca-9f50-4c70-9698-f44934cf4b69, 4fc222e3-9728-408a-b24b-171c919f81ea, 7f5bc724-d171-406e-bf3b-cd9d868174f2, b32c172c-a1d5-4cc9-a1fc-f5f4b2365ea4, 8402b4cd-a049-4ae7-8649-16af0c4c8c62, 52e4d490-31bd-48ea-ab9b-8f9eaf720b12, 4ae8186a-1c4d-4b5e-8e7e-385e8b3e9c79, fcda77f1-d71f-4cbe-bb5c-fb12877aec40</t>
  </si>
  <si>
    <t>1e0ce7f9-cbf4-44c4-bfb7-725db39d17ea, dda17862-a51d-49f5-bc9f-b2caa7af10ef, 551cfc0c-5de9-4672-90a2-b0f5b644ed8c, ad1e7d8e-5114-413f-921d-a35552003ee4, c132b04e-83bd-4b24-8fe4-5a9a015e7c93, 1e0b04ba-18d5-4ab9-a1e5-23449bbc4a0b, 37b765f0-fc71-4c9c-838b-f3a5ce0706ff, 5538f94c-9d38-4c6c-ab29-0987d27ec313, 2c4e188e-85c2-4366-b282-d70974be0631, d02446db-85a5-472f-be66-392204bff177, e2e80629-cfb6-4daa-b56c-6795ccdc4e48, 4d0b9e50-43d1-4da0-af2b-97d510bab9e2, 049d0ea9-2055-46a4-b821-0cbf6e36e4d5, 37b5c1f9-c15a-4947-b64d-025dc64c5241</t>
  </si>
  <si>
    <t>2c6e4248-da4d-4cb3-ac58-3cd04aa203fa, c8e9582b-d7bd-48cb-9cab-9f953712e952, 49f57722-52fb-47b6-8e1e-54de177e0d19, f89ddd78-e74e-469c-8808-241bd8c36f67, c6f0e3ea-fc4a-4768-a155-f0bf0b943717, 1e0ce7f9-cbf4-44c4-bfb7-725db39d17ea, dda17862-a51d-49f5-bc9f-b2caa7af10ef, 551cfc0c-5de9-4672-90a2-b0f5b644ed8c, 37b765f0-fc71-4c9c-838b-f3a5ce0706ff, 5538f94c-9d38-4c6c-ab29-0987d27ec313, b33ae65d-523e-48c6-b10e-59346e1c6523, 4e64e115-2f29-4046-95c6-3f34c14feb83, 2ab329ca-9f50-4c70-9698-f44934cf4b69</t>
  </si>
  <si>
    <t>2390b2fb-f180-48d3-989d-5e359fdf867c, febd48e5-fa29-4288-94cf-a257e875bbc5, a680ecae-78a0-4d78-88cd-4f0163e7d4da, 4d0b9e50-43d1-4da0-af2b-97d510bab9e2, 049d0ea9-2055-46a4-b821-0cbf6e36e4d5, 37b5c1f9-c15a-4947-b64d-025dc64c5241, 49150744-aac2-44f9-8ca0-05ae90757bac, f5b20856-42b4-48bd-93d9-fbe2712c9e55, 3c0ebd74-4105-4532-a321-39bc3d6ab3d8, eac5b480-7e00-4d5e-add6-fc915fb2e8be, 32a60bdd-f493-4c44-a9e2-e45c0209be5e</t>
  </si>
  <si>
    <t>2390b2fb-f180-48d3-989d-5e359fdf867c, febd48e5-fa29-4288-94cf-a257e875bbc5, a680ecae-78a0-4d78-88cd-4f0163e7d4da, f66e3050-2b7f-4d30-bc1e-f1c26d6a2aa2, 16f85a4c-9e5b-4f05-ac70-25acb3032c48, d25284f4-c84e-48db-b41e-dc42085a55f9, e0bad25d-7fb1-4dd7-a0e8-a11b41dcd281, 5e03ed8a-d9fb-4271-aa1d-73df523dcc57, c782f52b-d7ac-47f5-836a-376e4fccf31f, cabf5871-d0d1-43aa-a1e0-7b054ea1f92a, 1f2a78f5-deae-438d-be76-6d733a7dac87, fa7f1f45-106f-4e8d-bd8c-cce0fd276256, 9630ccdb-1fb5-411d-a129-562993ba0569</t>
  </si>
  <si>
    <t>b33ae65d-523e-48c6-b10e-59346e1c6523, 4e64e115-2f29-4046-95c6-3f34c14feb83, 2ab329ca-9f50-4c70-9698-f44934cf4b69, 1e0ce7f9-cbf4-44c4-bfb7-725db39d17ea, dda17862-a51d-49f5-bc9f-b2caa7af10ef, 551cfc0c-5de9-4672-90a2-b0f5b644ed8c, 8402b4cd-a049-4ae7-8649-16af0c4c8c62, 52e4d490-31bd-48ea-ab9b-8f9eaf720b12, edca0a28-476b-4782-86be-a06806d87ab8, b12e86e4-dc4d-49cb-8ec3-b0c9f7f23b26, 62f9fcfb-92d6-4bc8-96ff-e8847c7b27ae</t>
  </si>
  <si>
    <t>cb7207d7-79d6-497f-a7e6-ceebd62576db, bc618e46-adeb-4bfa-a8dc-9e7a3bbad058, ad1e7d8e-5114-413f-921d-a35552003ee4, c132b04e-83bd-4b24-8fe4-5a9a015e7c93, 1e0b04ba-18d5-4ab9-a1e5-23449bbc4a0b, 12c5d420-9bbc-455d-9794-7780bc5fea5b, 036ab592-da37-4aac-ac4b-3a2eb132eb76, 91d3ffda-02df-4108-a302-e3764e021ccf, 3100982d-c037-4a3f-a3ed-83e66b248c8d, ebbcecbe-be84-4fb4-bb4e-6420356ebe5a, 2c4e188e-85c2-4366-b282-d70974be0631, d02446db-85a5-472f-be66-392204bff177, e2e80629-cfb6-4daa-b56c-6795ccdc4e48</t>
  </si>
  <si>
    <t>39af2a17-08ce-4282-8dd0-de4efe79980f, ce83ec69-0901-4423-87f6-92734cc8feb2, 6b796d48-625b-4acf-96db-141d2e7d7b4b, e6f83c77-1538-4fec-934c-6a4ec6617268, 2390b2fb-f180-48d3-989d-5e359fdf867c, febd48e5-fa29-4288-94cf-a257e875bbc5, a680ecae-78a0-4d78-88cd-4f0163e7d4da, b33ae65d-523e-48c6-b10e-59346e1c6523, 4e64e115-2f29-4046-95c6-3f34c14feb83, 2ab329ca-9f50-4c70-9698-f44934cf4b69</t>
  </si>
  <si>
    <t>2390b2fb-f180-48d3-989d-5e359fdf867c, febd48e5-fa29-4288-94cf-a257e875bbc5, a680ecae-78a0-4d78-88cd-4f0163e7d4da, bcf5b4b8-c773-40a4-9ec1-9767753c0d44, 92ba9844-0c5e-4bfa-ad1c-ab41f8ac3d5e, e00c66ff-cb22-45b1-a5e8-8b3cde249016, 9a1dc165-a7e3-4d94-96b3-aed7943cd257, 2c6e4248-da4d-4cb3-ac58-3cd04aa203fa, c8e9582b-d7bd-48cb-9cab-9f953712e952, 39af2a17-08ce-4282-8dd0-de4efe79980f, ce83ec69-0901-4423-87f6-92734cc8feb2</t>
  </si>
  <si>
    <t>dda33b53-0fff-4371-8a45-35a2192e86e8, 34c2e9da-d62c-4fdd-ad94-7befd2595222, 9e9ca12c-4178-40b5-a715-f166244e3adb, 37b765f0-fc71-4c9c-838b-f3a5ce0706ff, 5538f94c-9d38-4c6c-ab29-0987d27ec313, fa7f1f45-106f-4e8d-bd8c-cce0fd276256, 9630ccdb-1fb5-411d-a129-562993ba0569, edca0a28-476b-4782-86be-a06806d87ab8, b12e86e4-dc4d-49cb-8ec3-b0c9f7f23b26, 62f9fcfb-92d6-4bc8-96ff-e8847c7b27ae, fa7f1f45-106f-4e8d-bd8c-cce0fd276256, 9630ccdb-1fb5-411d-a129-562993ba0569</t>
  </si>
  <si>
    <t>37b765f0-fc71-4c9c-838b-f3a5ce0706ff, 5538f94c-9d38-4c6c-ab29-0987d27ec313, fa7f1f45-106f-4e8d-bd8c-cce0fd276256, 9630ccdb-1fb5-411d-a129-562993ba0569</t>
  </si>
  <si>
    <t>9cbfac3c-fb8a-4ebd-b677-c223a57ac329, d464054e-8f96-4d3d-b9d5-a40f34507b88, 12c5d420-9bbc-455d-9794-7780bc5fea5b, 036ab592-da37-4aac-ac4b-3a2eb132eb76, 91d3ffda-02df-4108-a302-e3764e021ccf, edca0a28-476b-4782-86be-a06806d87ab8, b12e86e4-dc4d-49cb-8ec3-b0c9f7f23b26, 62f9fcfb-92d6-4bc8-96ff-e8847c7b27ae, 38b9874d-dd51-433a-bea9-2ef3ec79cb21, e3ae6951-0a5b-40c4-8b20-fd8b9ce4cecf, 4ad06de7-beaf-454c-aeda-59316f4a641c</t>
  </si>
  <si>
    <t>b43b2475-66e9-49df-b826-4dbb0bb15b8b, bd5df5b0-28d6-45d5-8637-31903ae85330, 9cbfac3c-fb8a-4ebd-b677-c223a57ac329, d464054e-8f96-4d3d-b9d5-a40f34507b88, e00c66ff-cb22-45b1-a5e8-8b3cde249016, 9a1dc165-a7e3-4d94-96b3-aed7943cd257, 4fc222e3-9728-408a-b24b-171c919f81ea, 7f5bc724-d171-406e-bf3b-cd9d868174f2, b32c172c-a1d5-4cc9-a1fc-f5f4b2365ea4</t>
  </si>
  <si>
    <t>1e0ce7f9-cbf4-44c4-bfb7-725db39d17ea, dda17862-a51d-49f5-bc9f-b2caa7af10ef, 551cfc0c-5de9-4672-90a2-b0f5b644ed8c, bcf5b4b8-c773-40a4-9ec1-9767753c0d44, 92ba9844-0c5e-4bfa-ad1c-ab41f8ac3d5e, 4d0b9e50-43d1-4da0-af2b-97d510bab9e2, 049d0ea9-2055-46a4-b821-0cbf6e36e4d5, 37b5c1f9-c15a-4947-b64d-025dc64c5241</t>
  </si>
  <si>
    <t>4fc222e3-9728-408a-b24b-171c919f81ea, 7f5bc724-d171-406e-bf3b-cd9d868174f2, b32c172c-a1d5-4cc9-a1fc-f5f4b2365ea4, 6dfeb9a0-918b-4038-ae4f-63ab374b9311, 589319dd-8b62-4842-bb7a-855eef1f8d6e</t>
  </si>
  <si>
    <t>f66e3050-2b7f-4d30-bc1e-f1c26d6a2aa2, 16f85a4c-9e5b-4f05-ac70-25acb3032c48, d25284f4-c84e-48db-b41e-dc42085a55f9, b33ae65d-523e-48c6-b10e-59346e1c6523, 4e64e115-2f29-4046-95c6-3f34c14feb83, 2ab329ca-9f50-4c70-9698-f44934cf4b69</t>
  </si>
  <si>
    <t>37979873-7c28-4b44-83ee-438c3e6810e9, e988d274-0abb-4d30-86fd-65f7e0f6b057, cc5f8133-74b9-43cc-b15e-b159a78b93fd, 6dfeb9a0-918b-4038-ae4f-63ab374b9311, 589319dd-8b62-4842-bb7a-855eef1f8d6e, 2390b2fb-f180-48d3-989d-5e359fdf867c, febd48e5-fa29-4288-94cf-a257e875bbc5, a680ecae-78a0-4d78-88cd-4f0163e7d4da, 4d0b9e50-43d1-4da0-af2b-97d510bab9e2, 049d0ea9-2055-46a4-b821-0cbf6e36e4d5, 37b5c1f9-c15a-4947-b64d-025dc64c5241</t>
  </si>
  <si>
    <t>4fc222e3-9728-408a-b24b-171c919f81ea, 7f5bc724-d171-406e-bf3b-cd9d868174f2, b32c172c-a1d5-4cc9-a1fc-f5f4b2365ea4, 37979873-7c28-4b44-83ee-438c3e6810e9, e988d274-0abb-4d30-86fd-65f7e0f6b057, cc5f8133-74b9-43cc-b15e-b159a78b93fd, c782f52b-d7ac-47f5-836a-376e4fccf31f, cabf5871-d0d1-43aa-a1e0-7b054ea1f92a, 1f2a78f5-deae-438d-be76-6d733a7dac87, 2390b2fb-f180-48d3-989d-5e359fdf867c, febd48e5-fa29-4288-94cf-a257e875bbc5, a680ecae-78a0-4d78-88cd-4f0163e7d4da, e0bad25d-7fb1-4dd7-a0e8-a11b41dcd281, 5e03ed8a-d9fb-4271-aa1d-73df523dcc57</t>
  </si>
  <si>
    <t>3c0ebd74-4105-4532-a321-39bc3d6ab3d8, eac5b480-7e00-4d5e-add6-fc915fb2e8be, 32a60bdd-f493-4c44-a9e2-e45c0209be5e, 9dd4dfda-b0d2-4d4a-8642-a44db00f4a15, 534a2149-3015-472c-9de1-5db9e0f6b43e, fe8da200-3e6c-4017-983e-19b5aff7e800, 4fc222e3-9728-408a-b24b-171c919f81ea, 7f5bc724-d171-406e-bf3b-cd9d868174f2, b32c172c-a1d5-4cc9-a1fc-f5f4b2365ea4, 5d92edf2-5248-4363-8e50-f18ad6a67a8c, b6f11273-e674-4c30-afa1-7ee62c1abb4b</t>
  </si>
  <si>
    <t>3c0ebd74-4105-4532-a321-39bc3d6ab3d8, eac5b480-7e00-4d5e-add6-fc915fb2e8be, 32a60bdd-f493-4c44-a9e2-e45c0209be5e, b33ae65d-523e-48c6-b10e-59346e1c6523, 4e64e115-2f29-4046-95c6-3f34c14feb83, 2ab329ca-9f50-4c70-9698-f44934cf4b69, ad1e7d8e-5114-413f-921d-a35552003ee4, c132b04e-83bd-4b24-8fe4-5a9a015e7c93, 1e0b04ba-18d5-4ab9-a1e5-23449bbc4a0b, 4ae8186a-1c4d-4b5e-8e7e-385e8b3e9c79, fcda77f1-d71f-4cbe-bb5c-fb12877aec40, 2390b2fb-f180-48d3-989d-5e359fdf867c, febd48e5-fa29-4288-94cf-a257e875bbc5, a680ecae-78a0-4d78-88cd-4f0163e7d4da</t>
  </si>
  <si>
    <t>cb7207d7-79d6-497f-a7e6-ceebd62576db, bc618e46-adeb-4bfa-a8dc-9e7a3bbad058, 38b9874d-dd51-433a-bea9-2ef3ec79cb21, e3ae6951-0a5b-40c4-8b20-fd8b9ce4cecf, 4ad06de7-beaf-454c-aeda-59316f4a641c, b33ae65d-523e-48c6-b10e-59346e1c6523, 4e64e115-2f29-4046-95c6-3f34c14feb83, 2ab329ca-9f50-4c70-9698-f44934cf4b69</t>
  </si>
  <si>
    <t>f6cf2da9-277c-4780-8c18-2a4727d35f64, af428f7f-7d22-4949-924b-37b9c13140fb, d2d40201-0152-4e55-bf95-406c1f66295b, 38b9874d-dd51-433a-bea9-2ef3ec79cb21, e3ae6951-0a5b-40c4-8b20-fd8b9ce4cecf, 4ad06de7-beaf-454c-aeda-59316f4a641c</t>
  </si>
  <si>
    <t>38b9874d-dd51-433a-bea9-2ef3ec79cb21, e3ae6951-0a5b-40c4-8b20-fd8b9ce4cecf, 4ad06de7-beaf-454c-aeda-59316f4a641c, 1e0ce7f9-cbf4-44c4-bfb7-725db39d17ea, dda17862-a51d-49f5-bc9f-b2caa7af10ef, 551cfc0c-5de9-4672-90a2-b0f5b644ed8c</t>
  </si>
  <si>
    <t>c782f52b-d7ac-47f5-836a-376e4fccf31f, cabf5871-d0d1-43aa-a1e0-7b054ea1f92a, 1f2a78f5-deae-438d-be76-6d733a7dac87, 3c0ebd74-4105-4532-a321-39bc3d6ab3d8, eac5b480-7e00-4d5e-add6-fc915fb2e8be, 32a60bdd-f493-4c44-a9e2-e45c0209be5e, 12c5d420-9bbc-455d-9794-7780bc5fea5b, 036ab592-da37-4aac-ac4b-3a2eb132eb76, 91d3ffda-02df-4108-a302-e3764e021ccf, 2c4e188e-85c2-4366-b282-d70974be0631, d02446db-85a5-472f-be66-392204bff177, e2e80629-cfb6-4daa-b56c-6795ccdc4e48, 37b765f0-fc71-4c9c-838b-f3a5ce0706ff, 5538f94c-9d38-4c6c-ab29-0987d27ec313</t>
  </si>
  <si>
    <t>1eeb53c2-5e82-4c6a-a81f-bea4af78b2f8, 31a96803-e0b0-464c-b44c-14316de7195f, 9cbfac3c-fb8a-4ebd-b677-c223a57ac329, d464054e-8f96-4d3d-b9d5-a40f34507b88, 19a8bee2-7566-411a-9919-61d44ccc81ef, e4aa68ec-6374-48d4-a36d-8ca39ac807a2, 058ec2ea-9361-4a0a-a0b1-c81e99f2349a, dda33b53-0fff-4371-8a45-35a2192e86e8, 34c2e9da-d62c-4fdd-ad94-7befd2595222, 9e9ca12c-4178-40b5-a715-f166244e3adb</t>
  </si>
  <si>
    <t>2390b2fb-f180-48d3-989d-5e359fdf867c, febd48e5-fa29-4288-94cf-a257e875bbc5, a680ecae-78a0-4d78-88cd-4f0163e7d4da, 38b9874d-dd51-433a-bea9-2ef3ec79cb21, e3ae6951-0a5b-40c4-8b20-fd8b9ce4cecf, 4ad06de7-beaf-454c-aeda-59316f4a641c, 12c5d420-9bbc-455d-9794-7780bc5fea5b, 036ab592-da37-4aac-ac4b-3a2eb132eb76, 91d3ffda-02df-4108-a302-e3764e021ccf</t>
  </si>
  <si>
    <t>5d92edf2-5248-4363-8e50-f18ad6a67a8c, b6f11273-e674-4c30-afa1-7ee62c1abb4b, 9dd4dfda-b0d2-4d4a-8642-a44db00f4a15, 534a2149-3015-472c-9de1-5db9e0f6b43e, fe8da200-3e6c-4017-983e-19b5aff7e800, f66e3050-2b7f-4d30-bc1e-f1c26d6a2aa2, 16f85a4c-9e5b-4f05-ac70-25acb3032c48, d25284f4-c84e-48db-b41e-dc42085a55f9, ad1e7d8e-5114-413f-921d-a35552003ee4, c132b04e-83bd-4b24-8fe4-5a9a015e7c93, 1e0b04ba-18d5-4ab9-a1e5-23449bbc4a0b, 2390b2fb-f180-48d3-989d-5e359fdf867c, febd48e5-fa29-4288-94cf-a257e875bbc5, a680ecae-78a0-4d78-88cd-4f0163e7d4da</t>
  </si>
  <si>
    <t>2c6e4248-da4d-4cb3-ac58-3cd04aa203fa, c8e9582b-d7bd-48cb-9cab-9f953712e952, 9dd4dfda-b0d2-4d4a-8642-a44db00f4a15, 534a2149-3015-472c-9de1-5db9e0f6b43e, fe8da200-3e6c-4017-983e-19b5aff7e800, 37b765f0-fc71-4c9c-838b-f3a5ce0706ff, 5538f94c-9d38-4c6c-ab29-0987d27ec313, b33ae65d-523e-48c6-b10e-59346e1c6523, 4e64e115-2f29-4046-95c6-3f34c14feb83, 2ab329ca-9f50-4c70-9698-f44934cf4b69, 4fc222e3-9728-408a-b24b-171c919f81ea, 7f5bc724-d171-406e-bf3b-cd9d868174f2, b32c172c-a1d5-4cc9-a1fc-f5f4b2365ea4</t>
  </si>
  <si>
    <t>c782f52b-d7ac-47f5-836a-376e4fccf31f, cabf5871-d0d1-43aa-a1e0-7b054ea1f92a, 1f2a78f5-deae-438d-be76-6d733a7dac87, 2390b2fb-f180-48d3-989d-5e359fdf867c, febd48e5-fa29-4288-94cf-a257e875bbc5, a680ecae-78a0-4d78-88cd-4f0163e7d4da</t>
  </si>
  <si>
    <t>f66e3050-2b7f-4d30-bc1e-f1c26d6a2aa2, 16f85a4c-9e5b-4f05-ac70-25acb3032c48, d25284f4-c84e-48db-b41e-dc42085a55f9, 6dfeb9a0-918b-4038-ae4f-63ab374b9311, 589319dd-8b62-4842-bb7a-855eef1f8d6e, 5d92edf2-5248-4363-8e50-f18ad6a67a8c, b6f11273-e674-4c30-afa1-7ee62c1abb4b, 39af2a17-08ce-4282-8dd0-de4efe79980f, ce83ec69-0901-4423-87f6-92734cc8feb2</t>
  </si>
  <si>
    <t>49f57722-52fb-47b6-8e1e-54de177e0d19, f89ddd78-e74e-469c-8808-241bd8c36f67, c6f0e3ea-fc4a-4768-a155-f0bf0b943717, 8402b4cd-a049-4ae7-8649-16af0c4c8c62, 52e4d490-31bd-48ea-ab9b-8f9eaf720b12, 9cbfac3c-fb8a-4ebd-b677-c223a57ac329, d464054e-8f96-4d3d-b9d5-a40f34507b88</t>
  </si>
  <si>
    <t>1eeb53c2-5e82-4c6a-a81f-bea4af78b2f8, 31a96803-e0b0-464c-b44c-14316de7195f, 39af2a17-08ce-4282-8dd0-de4efe79980f, ce83ec69-0901-4423-87f6-92734cc8feb2, 19a8bee2-7566-411a-9919-61d44ccc81ef, e4aa68ec-6374-48d4-a36d-8ca39ac807a2, 058ec2ea-9361-4a0a-a0b1-c81e99f2349a, 4ff85e34-9da3-47f2-beee-ec6175d82186, 450d53ce-7643-41e5-9d0d-b9d1eacead36, f66e3050-2b7f-4d30-bc1e-f1c26d6a2aa2, 16f85a4c-9e5b-4f05-ac70-25acb3032c48, d25284f4-c84e-48db-b41e-dc42085a55f9</t>
  </si>
  <si>
    <t>dda33b53-0fff-4371-8a45-35a2192e86e8, 34c2e9da-d62c-4fdd-ad94-7befd2595222, 9e9ca12c-4178-40b5-a715-f166244e3adb, d3d06262-f539-4a05-9e71-6e6113e9529b, efbed11c-6828-4d9a-bdc3-ffadce27497e, ab3572a8-144f-4148-9862-465bd9d7148b, edca0a28-476b-4782-86be-a06806d87ab8, b12e86e4-dc4d-49cb-8ec3-b0c9f7f23b26, 62f9fcfb-92d6-4bc8-96ff-e8847c7b27ae, 9dd4dfda-b0d2-4d4a-8642-a44db00f4a15, 534a2149-3015-472c-9de1-5db9e0f6b43e, fe8da200-3e6c-4017-983e-19b5aff7e800, 8402b4cd-a049-4ae7-8649-16af0c4c8c62, 52e4d490-31bd-48ea-ab9b-8f9eaf720b12</t>
  </si>
  <si>
    <t>b33ae65d-523e-48c6-b10e-59346e1c6523, 4e64e115-2f29-4046-95c6-3f34c14feb83, 2ab329ca-9f50-4c70-9698-f44934cf4b69, f6cf2da9-277c-4780-8c18-2a4727d35f64, af428f7f-7d22-4949-924b-37b9c13140fb, d2d40201-0152-4e55-bf95-406c1f66295b, fa7f1f45-106f-4e8d-bd8c-cce0fd276256, 9630ccdb-1fb5-411d-a129-562993ba0569</t>
  </si>
  <si>
    <t>c782f52b-d7ac-47f5-836a-376e4fccf31f, cabf5871-d0d1-43aa-a1e0-7b054ea1f92a, 1f2a78f5-deae-438d-be76-6d733a7dac87, 4d0b9e50-43d1-4da0-af2b-97d510bab9e2, 049d0ea9-2055-46a4-b821-0cbf6e36e4d5, 37b5c1f9-c15a-4947-b64d-025dc64c5241, f6cf2da9-277c-4780-8c18-2a4727d35f64, af428f7f-7d22-4949-924b-37b9c13140fb, d2d40201-0152-4e55-bf95-406c1f66295b, 37979873-7c28-4b44-83ee-438c3e6810e9, e988d274-0abb-4d30-86fd-65f7e0f6b057, cc5f8133-74b9-43cc-b15e-b159a78b93fd, 521b6a84-52f2-488c-b310-c95ae8ff1021, 15603f87-6ae3-403c-aad6-3cd82bdddc1e</t>
  </si>
  <si>
    <t>cb7207d7-79d6-497f-a7e6-ceebd62576db, bc618e46-adeb-4bfa-a8dc-9e7a3bbad058, 2390b2fb-f180-48d3-989d-5e359fdf867c, febd48e5-fa29-4288-94cf-a257e875bbc5, a680ecae-78a0-4d78-88cd-4f0163e7d4da</t>
  </si>
  <si>
    <t>2390b2fb-f180-48d3-989d-5e359fdf867c, febd48e5-fa29-4288-94cf-a257e875bbc5, a680ecae-78a0-4d78-88cd-4f0163e7d4da, 6dfeb9a0-918b-4038-ae4f-63ab374b9311, 589319dd-8b62-4842-bb7a-855eef1f8d6e, 37b765f0-fc71-4c9c-838b-f3a5ce0706ff, 5538f94c-9d38-4c6c-ab29-0987d27ec313</t>
  </si>
  <si>
    <t>4ae8186a-1c4d-4b5e-8e7e-385e8b3e9c79, fcda77f1-d71f-4cbe-bb5c-fb12877aec40, 1e0ce7f9-cbf4-44c4-bfb7-725db39d17ea, dda17862-a51d-49f5-bc9f-b2caa7af10ef, 551cfc0c-5de9-4672-90a2-b0f5b644ed8c, e00c66ff-cb22-45b1-a5e8-8b3cde249016, 9a1dc165-a7e3-4d94-96b3-aed7943cd257, ad1e7d8e-5114-413f-921d-a35552003ee4, c132b04e-83bd-4b24-8fe4-5a9a015e7c93, 1e0b04ba-18d5-4ab9-a1e5-23449bbc4a0b</t>
  </si>
  <si>
    <t>d3d06262-f539-4a05-9e71-6e6113e9529b, efbed11c-6828-4d9a-bdc3-ffadce27497e, ab3572a8-144f-4148-9862-465bd9d7148b, edca0a28-476b-4782-86be-a06806d87ab8, b12e86e4-dc4d-49cb-8ec3-b0c9f7f23b26, 62f9fcfb-92d6-4bc8-96ff-e8847c7b27ae, 1eeb53c2-5e82-4c6a-a81f-bea4af78b2f8, 31a96803-e0b0-464c-b44c-14316de7195f, 3100982d-c037-4a3f-a3ed-83e66b248c8d, ebbcecbe-be84-4fb4-bb4e-6420356ebe5a</t>
  </si>
  <si>
    <t>2390b2fb-f180-48d3-989d-5e359fdf867c, febd48e5-fa29-4288-94cf-a257e875bbc5, a680ecae-78a0-4d78-88cd-4f0163e7d4da, 4ae8186a-1c4d-4b5e-8e7e-385e8b3e9c79, fcda77f1-d71f-4cbe-bb5c-fb12877aec40, 12c5d420-9bbc-455d-9794-7780bc5fea5b, 036ab592-da37-4aac-ac4b-3a2eb132eb76, 91d3ffda-02df-4108-a302-e3764e021ccf</t>
  </si>
  <si>
    <t>1eeb53c2-5e82-4c6a-a81f-bea4af78b2f8, 31a96803-e0b0-464c-b44c-14316de7195f, 49f57722-52fb-47b6-8e1e-54de177e0d19, f89ddd78-e74e-469c-8808-241bd8c36f67, c6f0e3ea-fc4a-4768-a155-f0bf0b943717, 8402b4cd-a049-4ae7-8649-16af0c4c8c62, 52e4d490-31bd-48ea-ab9b-8f9eaf720b12, 39af2a17-08ce-4282-8dd0-de4efe79980f, ce83ec69-0901-4423-87f6-92734cc8feb2</t>
  </si>
  <si>
    <t>38b9874d-dd51-433a-bea9-2ef3ec79cb21, e3ae6951-0a5b-40c4-8b20-fd8b9ce4cecf, 4ad06de7-beaf-454c-aeda-59316f4a641c, 5d92edf2-5248-4363-8e50-f18ad6a67a8c, b6f11273-e674-4c30-afa1-7ee62c1abb4b, f6cf2da9-277c-4780-8c18-2a4727d35f64, af428f7f-7d22-4949-924b-37b9c13140fb, d2d40201-0152-4e55-bf95-406c1f66295b, 4d0b9e50-43d1-4da0-af2b-97d510bab9e2, 049d0ea9-2055-46a4-b821-0cbf6e36e4d5, 37b5c1f9-c15a-4947-b64d-025dc64c5241</t>
  </si>
  <si>
    <t>b43b2475-66e9-49df-b826-4dbb0bb15b8b, bd5df5b0-28d6-45d5-8637-31903ae85330, e00c66ff-cb22-45b1-a5e8-8b3cde249016, 9a1dc165-a7e3-4d94-96b3-aed7943cd257, 5d92edf2-5248-4363-8e50-f18ad6a67a8c, b6f11273-e674-4c30-afa1-7ee62c1abb4b, 9dd4dfda-b0d2-4d4a-8642-a44db00f4a15, 534a2149-3015-472c-9de1-5db9e0f6b43e, fe8da200-3e6c-4017-983e-19b5aff7e800, dda33b53-0fff-4371-8a45-35a2192e86e8, 34c2e9da-d62c-4fdd-ad94-7befd2595222, 9e9ca12c-4178-40b5-a715-f166244e3adb</t>
  </si>
  <si>
    <t>37979873-7c28-4b44-83ee-438c3e6810e9, e988d274-0abb-4d30-86fd-65f7e0f6b057, cc5f8133-74b9-43cc-b15e-b159a78b93fd, 6dfeb9a0-918b-4038-ae4f-63ab374b9311, 589319dd-8b62-4842-bb7a-855eef1f8d6e, 4d0b9e50-43d1-4da0-af2b-97d510bab9e2, 049d0ea9-2055-46a4-b821-0cbf6e36e4d5, 37b5c1f9-c15a-4947-b64d-025dc64c5241</t>
  </si>
  <si>
    <t>e0bad25d-7fb1-4dd7-a0e8-a11b41dcd281, 5e03ed8a-d9fb-4271-aa1d-73df523dcc57, 8402b4cd-a049-4ae7-8649-16af0c4c8c62, 52e4d490-31bd-48ea-ab9b-8f9eaf720b12, ad1e7d8e-5114-413f-921d-a35552003ee4, c132b04e-83bd-4b24-8fe4-5a9a015e7c93, 1e0b04ba-18d5-4ab9-a1e5-23449bbc4a0b, 9dd4dfda-b0d2-4d4a-8642-a44db00f4a15, 534a2149-3015-472c-9de1-5db9e0f6b43e, fe8da200-3e6c-4017-983e-19b5aff7e800</t>
  </si>
  <si>
    <t>b33ae65d-523e-48c6-b10e-59346e1c6523, 4e64e115-2f29-4046-95c6-3f34c14feb83, 2ab329ca-9f50-4c70-9698-f44934cf4b69, f6cf2da9-277c-4780-8c18-2a4727d35f64, af428f7f-7d22-4949-924b-37b9c13140fb, d2d40201-0152-4e55-bf95-406c1f66295b, 6dfeb9a0-918b-4038-ae4f-63ab374b9311, 589319dd-8b62-4842-bb7a-855eef1f8d6e, 3100982d-c037-4a3f-a3ed-83e66b248c8d, ebbcecbe-be84-4fb4-bb4e-6420356ebe5a</t>
  </si>
  <si>
    <t>ad1e7d8e-5114-413f-921d-a35552003ee4, c132b04e-83bd-4b24-8fe4-5a9a015e7c93, 1e0b04ba-18d5-4ab9-a1e5-23449bbc4a0b, e00c66ff-cb22-45b1-a5e8-8b3cde249016, 9a1dc165-a7e3-4d94-96b3-aed7943cd257</t>
  </si>
  <si>
    <t>49f57722-52fb-47b6-8e1e-54de177e0d19, f89ddd78-e74e-469c-8808-241bd8c36f67, c6f0e3ea-fc4a-4768-a155-f0bf0b943717, 12c5d420-9bbc-455d-9794-7780bc5fea5b, 036ab592-da37-4aac-ac4b-3a2eb132eb76, 91d3ffda-02df-4108-a302-e3764e021ccf, 19a8bee2-7566-411a-9919-61d44ccc81ef, e4aa68ec-6374-48d4-a36d-8ca39ac807a2, 058ec2ea-9361-4a0a-a0b1-c81e99f2349a, 5d92edf2-5248-4363-8e50-f18ad6a67a8c, b6f11273-e674-4c30-afa1-7ee62c1abb4b, ad1e7d8e-5114-413f-921d-a35552003ee4, c132b04e-83bd-4b24-8fe4-5a9a015e7c93, 1e0b04ba-18d5-4ab9-a1e5-23449bbc4a0b</t>
  </si>
  <si>
    <t>4fc222e3-9728-408a-b24b-171c919f81ea, 7f5bc724-d171-406e-bf3b-cd9d868174f2, b32c172c-a1d5-4cc9-a1fc-f5f4b2365ea4, cb7207d7-79d6-497f-a7e6-ceebd62576db, bc618e46-adeb-4bfa-a8dc-9e7a3bbad058, d3d06262-f539-4a05-9e71-6e6113e9529b, efbed11c-6828-4d9a-bdc3-ffadce27497e, ab3572a8-144f-4148-9862-465bd9d7148b, 1eeb53c2-5e82-4c6a-a81f-bea4af78b2f8, 31a96803-e0b0-464c-b44c-14316de7195f, dda33b53-0fff-4371-8a45-35a2192e86e8, 34c2e9da-d62c-4fdd-ad94-7befd2595222, 9e9ca12c-4178-40b5-a715-f166244e3adb</t>
  </si>
  <si>
    <t>e00c66ff-cb22-45b1-a5e8-8b3cde249016, 9a1dc165-a7e3-4d94-96b3-aed7943cd257, b33ae65d-523e-48c6-b10e-59346e1c6523, 4e64e115-2f29-4046-95c6-3f34c14feb83, 2ab329ca-9f50-4c70-9698-f44934cf4b69, ad1e7d8e-5114-413f-921d-a35552003ee4, c132b04e-83bd-4b24-8fe4-5a9a015e7c93, 1e0b04ba-18d5-4ab9-a1e5-23449bbc4a0b</t>
  </si>
  <si>
    <t>2c6e4248-da4d-4cb3-ac58-3cd04aa203fa, c8e9582b-d7bd-48cb-9cab-9f953712e952, c782f52b-d7ac-47f5-836a-376e4fccf31f, cabf5871-d0d1-43aa-a1e0-7b054ea1f92a, 1f2a78f5-deae-438d-be76-6d733a7dac87, f66e3050-2b7f-4d30-bc1e-f1c26d6a2aa2, 16f85a4c-9e5b-4f05-ac70-25acb3032c48, d25284f4-c84e-48db-b41e-dc42085a55f9</t>
  </si>
  <si>
    <t>f66e3050-2b7f-4d30-bc1e-f1c26d6a2aa2, 16f85a4c-9e5b-4f05-ac70-25acb3032c48, d25284f4-c84e-48db-b41e-dc42085a55f9, 1eeb53c2-5e82-4c6a-a81f-bea4af78b2f8, 31a96803-e0b0-464c-b44c-14316de7195f, 12c5d420-9bbc-455d-9794-7780bc5fea5b, 036ab592-da37-4aac-ac4b-3a2eb132eb76, 91d3ffda-02df-4108-a302-e3764e021ccf, dda33b53-0fff-4371-8a45-35a2192e86e8, 34c2e9da-d62c-4fdd-ad94-7befd2595222, 9e9ca12c-4178-40b5-a715-f166244e3adb</t>
  </si>
  <si>
    <t>38b9874d-dd51-433a-bea9-2ef3ec79cb21, e3ae6951-0a5b-40c4-8b20-fd8b9ce4cecf, 4ad06de7-beaf-454c-aeda-59316f4a641c, d3d06262-f539-4a05-9e71-6e6113e9529b, efbed11c-6828-4d9a-bdc3-ffadce27497e, ab3572a8-144f-4148-9862-465bd9d7148b, 4d0b9e50-43d1-4da0-af2b-97d510bab9e2, 049d0ea9-2055-46a4-b821-0cbf6e36e4d5, 37b5c1f9-c15a-4947-b64d-025dc64c5241, e0bad25d-7fb1-4dd7-a0e8-a11b41dcd281, 5e03ed8a-d9fb-4271-aa1d-73df523dcc57</t>
  </si>
  <si>
    <t>38b9874d-dd51-433a-bea9-2ef3ec79cb21, e3ae6951-0a5b-40c4-8b20-fd8b9ce4cecf, 4ad06de7-beaf-454c-aeda-59316f4a641c, 9dd4dfda-b0d2-4d4a-8642-a44db00f4a15, 534a2149-3015-472c-9de1-5db9e0f6b43e, fe8da200-3e6c-4017-983e-19b5aff7e800, b33ae65d-523e-48c6-b10e-59346e1c6523, 4e64e115-2f29-4046-95c6-3f34c14feb83, 2ab329ca-9f50-4c70-9698-f44934cf4b69</t>
  </si>
  <si>
    <t>37979873-7c28-4b44-83ee-438c3e6810e9, e988d274-0abb-4d30-86fd-65f7e0f6b057, cc5f8133-74b9-43cc-b15e-b159a78b93fd, 1e0ce7f9-cbf4-44c4-bfb7-725db39d17ea, dda17862-a51d-49f5-bc9f-b2caa7af10ef, 551cfc0c-5de9-4672-90a2-b0f5b644ed8c, e0bad25d-7fb1-4dd7-a0e8-a11b41dcd281, 5e03ed8a-d9fb-4271-aa1d-73df523dcc57</t>
  </si>
  <si>
    <t>39af2a17-08ce-4282-8dd0-de4efe79980f, ce83ec69-0901-4423-87f6-92734cc8feb2, 39af2a17-08ce-4282-8dd0-de4efe79980f, ce83ec69-0901-4423-87f6-92734cc8feb2, b33ae65d-523e-48c6-b10e-59346e1c6523, 4e64e115-2f29-4046-95c6-3f34c14feb83, 2ab329ca-9f50-4c70-9698-f44934cf4b69</t>
  </si>
  <si>
    <t>2390b2fb-f180-48d3-989d-5e359fdf867c, febd48e5-fa29-4288-94cf-a257e875bbc5, a680ecae-78a0-4d78-88cd-4f0163e7d4da, 38b9874d-dd51-433a-bea9-2ef3ec79cb21, e3ae6951-0a5b-40c4-8b20-fd8b9ce4cecf, 4ad06de7-beaf-454c-aeda-59316f4a641c, f66e3050-2b7f-4d30-bc1e-f1c26d6a2aa2, 16f85a4c-9e5b-4f05-ac70-25acb3032c48, d25284f4-c84e-48db-b41e-dc42085a55f9, dda33b53-0fff-4371-8a45-35a2192e86e8, 34c2e9da-d62c-4fdd-ad94-7befd2595222, 9e9ca12c-4178-40b5-a715-f166244e3adb, edca0a28-476b-4782-86be-a06806d87ab8, b12e86e4-dc4d-49cb-8ec3-b0c9f7f23b26, 62f9fcfb-92d6-4bc8-96ff-e8847c7b27ae</t>
  </si>
  <si>
    <t>19a8bee2-7566-411a-9919-61d44ccc81ef, e4aa68ec-6374-48d4-a36d-8ca39ac807a2, 058ec2ea-9361-4a0a-a0b1-c81e99f2349a, 3c0ebd74-4105-4532-a321-39bc3d6ab3d8, eac5b480-7e00-4d5e-add6-fc915fb2e8be, 32a60bdd-f493-4c44-a9e2-e45c0209be5e, 5d92edf2-5248-4363-8e50-f18ad6a67a8c, b6f11273-e674-4c30-afa1-7ee62c1abb4b</t>
  </si>
  <si>
    <t>2c4e188e-85c2-4366-b282-d70974be0631, d02446db-85a5-472f-be66-392204bff177, e2e80629-cfb6-4daa-b56c-6795ccdc4e48, 49f57722-52fb-47b6-8e1e-54de177e0d19, f89ddd78-e74e-469c-8808-241bd8c36f67, c6f0e3ea-fc4a-4768-a155-f0bf0b943717</t>
  </si>
  <si>
    <t>b33ae65d-523e-48c6-b10e-59346e1c6523, 4e64e115-2f29-4046-95c6-3f34c14feb83, 2ab329ca-9f50-4c70-9698-f44934cf4b69, 6dfeb9a0-918b-4038-ae4f-63ab374b9311, 589319dd-8b62-4842-bb7a-855eef1f8d6e, f6cf2da9-277c-4780-8c18-2a4727d35f64, af428f7f-7d22-4949-924b-37b9c13140fb, d2d40201-0152-4e55-bf95-406c1f66295b, 521b6a84-52f2-488c-b310-c95ae8ff1021, 15603f87-6ae3-403c-aad6-3cd82bdddc1e</t>
  </si>
  <si>
    <t>2c4e188e-85c2-4366-b282-d70974be0631, d02446db-85a5-472f-be66-392204bff177, e2e80629-cfb6-4daa-b56c-6795ccdc4e48, 37979873-7c28-4b44-83ee-438c3e6810e9, e988d274-0abb-4d30-86fd-65f7e0f6b057, cc5f8133-74b9-43cc-b15e-b159a78b93fd, 2c6e4248-da4d-4cb3-ac58-3cd04aa203fa, c8e9582b-d7bd-48cb-9cab-9f953712e952, dda33b53-0fff-4371-8a45-35a2192e86e8, 34c2e9da-d62c-4fdd-ad94-7befd2595222, 9e9ca12c-4178-40b5-a715-f166244e3adb</t>
  </si>
  <si>
    <t>3100982d-c037-4a3f-a3ed-83e66b248c8d, ebbcecbe-be84-4fb4-bb4e-6420356ebe5a, 2c4e188e-85c2-4366-b282-d70974be0631, d02446db-85a5-472f-be66-392204bff177, e2e80629-cfb6-4daa-b56c-6795ccdc4e48, 19a8bee2-7566-411a-9919-61d44ccc81ef, e4aa68ec-6374-48d4-a36d-8ca39ac807a2, 058ec2ea-9361-4a0a-a0b1-c81e99f2349a, f66e3050-2b7f-4d30-bc1e-f1c26d6a2aa2, 16f85a4c-9e5b-4f05-ac70-25acb3032c48, d25284f4-c84e-48db-b41e-dc42085a55f9</t>
  </si>
  <si>
    <t>9dd4dfda-b0d2-4d4a-8642-a44db00f4a15, 534a2149-3015-472c-9de1-5db9e0f6b43e, fe8da200-3e6c-4017-983e-19b5aff7e800, 4ff85e34-9da3-47f2-beee-ec6175d82186, 450d53ce-7643-41e5-9d0d-b9d1eacead36</t>
  </si>
  <si>
    <t>37b765f0-fc71-4c9c-838b-f3a5ce0706ff, 5538f94c-9d38-4c6c-ab29-0987d27ec313, 2c4e188e-85c2-4366-b282-d70974be0631, d02446db-85a5-472f-be66-392204bff177, e2e80629-cfb6-4daa-b56c-6795ccdc4e48, 37b765f0-fc71-4c9c-838b-f3a5ce0706ff, 5538f94c-9d38-4c6c-ab29-0987d27ec313, 49f57722-52fb-47b6-8e1e-54de177e0d19, f89ddd78-e74e-469c-8808-241bd8c36f67, c6f0e3ea-fc4a-4768-a155-f0bf0b943717</t>
  </si>
  <si>
    <t>5d92edf2-5248-4363-8e50-f18ad6a67a8c, b6f11273-e674-4c30-afa1-7ee62c1abb4b, b33ae65d-523e-48c6-b10e-59346e1c6523, 4e64e115-2f29-4046-95c6-3f34c14feb83, 2ab329ca-9f50-4c70-9698-f44934cf4b69, 5d92edf2-5248-4363-8e50-f18ad6a67a8c, b6f11273-e674-4c30-afa1-7ee62c1abb4b, fa7f1f45-106f-4e8d-bd8c-cce0fd276256, 9630ccdb-1fb5-411d-a129-562993ba0569, 4d0b9e50-43d1-4da0-af2b-97d510bab9e2, 049d0ea9-2055-46a4-b821-0cbf6e36e4d5, 37b5c1f9-c15a-4947-b64d-025dc64c5241</t>
  </si>
  <si>
    <t>4d0b9e50-43d1-4da0-af2b-97d510bab9e2, 049d0ea9-2055-46a4-b821-0cbf6e36e4d5, 37b5c1f9-c15a-4947-b64d-025dc64c5241, 3c0ebd74-4105-4532-a321-39bc3d6ab3d8, eac5b480-7e00-4d5e-add6-fc915fb2e8be, 32a60bdd-f493-4c44-a9e2-e45c0209be5e, 3100982d-c037-4a3f-a3ed-83e66b248c8d, ebbcecbe-be84-4fb4-bb4e-6420356ebe5a</t>
  </si>
  <si>
    <t>b33ae65d-523e-48c6-b10e-59346e1c6523, 4e64e115-2f29-4046-95c6-3f34c14feb83, 2ab329ca-9f50-4c70-9698-f44934cf4b69, 4ae8186a-1c4d-4b5e-8e7e-385e8b3e9c79, fcda77f1-d71f-4cbe-bb5c-fb12877aec40, ad1e7d8e-5114-413f-921d-a35552003ee4, c132b04e-83bd-4b24-8fe4-5a9a015e7c93, 1e0b04ba-18d5-4ab9-a1e5-23449bbc4a0b, c782f52b-d7ac-47f5-836a-376e4fccf31f, cabf5871-d0d1-43aa-a1e0-7b054ea1f92a, 1f2a78f5-deae-438d-be76-6d733a7dac87</t>
  </si>
  <si>
    <t>37979873-7c28-4b44-83ee-438c3e6810e9, e988d274-0abb-4d30-86fd-65f7e0f6b057, cc5f8133-74b9-43cc-b15e-b159a78b93fd, 4d0b9e50-43d1-4da0-af2b-97d510bab9e2, 049d0ea9-2055-46a4-b821-0cbf6e36e4d5, 37b5c1f9-c15a-4947-b64d-025dc64c5241, 1e0ce7f9-cbf4-44c4-bfb7-725db39d17ea, dda17862-a51d-49f5-bc9f-b2caa7af10ef, 551cfc0c-5de9-4672-90a2-b0f5b644ed8c, ad1e7d8e-5114-413f-921d-a35552003ee4, c132b04e-83bd-4b24-8fe4-5a9a015e7c93, 1e0b04ba-18d5-4ab9-a1e5-23449bbc4a0b, cb7207d7-79d6-497f-a7e6-ceebd62576db, bc618e46-adeb-4bfa-a8dc-9e7a3bbad058</t>
  </si>
  <si>
    <t>4ae8186a-1c4d-4b5e-8e7e-385e8b3e9c79, fcda77f1-d71f-4cbe-bb5c-fb12877aec40, c782f52b-d7ac-47f5-836a-376e4fccf31f, cabf5871-d0d1-43aa-a1e0-7b054ea1f92a, 1f2a78f5-deae-438d-be76-6d733a7dac87, 37b765f0-fc71-4c9c-838b-f3a5ce0706ff, 5538f94c-9d38-4c6c-ab29-0987d27ec313, 49f57722-52fb-47b6-8e1e-54de177e0d19, f89ddd78-e74e-469c-8808-241bd8c36f67, c6f0e3ea-fc4a-4768-a155-f0bf0b943717</t>
  </si>
  <si>
    <t>4ff85e34-9da3-47f2-beee-ec6175d82186, 450d53ce-7643-41e5-9d0d-b9d1eacead36, d3d06262-f539-4a05-9e71-6e6113e9529b, efbed11c-6828-4d9a-bdc3-ffadce27497e, ab3572a8-144f-4148-9862-465bd9d7148b, 4fc222e3-9728-408a-b24b-171c919f81ea, 7f5bc724-d171-406e-bf3b-cd9d868174f2, b32c172c-a1d5-4cc9-a1fc-f5f4b2365ea4, 3c0ebd74-4105-4532-a321-39bc3d6ab3d8, eac5b480-7e00-4d5e-add6-fc915fb2e8be, 32a60bdd-f493-4c44-a9e2-e45c0209be5e, 37979873-7c28-4b44-83ee-438c3e6810e9, e988d274-0abb-4d30-86fd-65f7e0f6b057, cc5f8133-74b9-43cc-b15e-b159a78b93fd</t>
  </si>
  <si>
    <t>8402b4cd-a049-4ae7-8649-16af0c4c8c62, 52e4d490-31bd-48ea-ab9b-8f9eaf720b12, f6cf2da9-277c-4780-8c18-2a4727d35f64, af428f7f-7d22-4949-924b-37b9c13140fb, d2d40201-0152-4e55-bf95-406c1f66295b</t>
  </si>
  <si>
    <t>edca0a28-476b-4782-86be-a06806d87ab8, b12e86e4-dc4d-49cb-8ec3-b0c9f7f23b26, 62f9fcfb-92d6-4bc8-96ff-e8847c7b27ae, 2c4e188e-85c2-4366-b282-d70974be0631, d02446db-85a5-472f-be66-392204bff177, e2e80629-cfb6-4daa-b56c-6795ccdc4e48, 4ae8186a-1c4d-4b5e-8e7e-385e8b3e9c79, fcda77f1-d71f-4cbe-bb5c-fb12877aec40</t>
  </si>
  <si>
    <t>c782f52b-d7ac-47f5-836a-376e4fccf31f, cabf5871-d0d1-43aa-a1e0-7b054ea1f92a, 1f2a78f5-deae-438d-be76-6d733a7dac87, 8402b4cd-a049-4ae7-8649-16af0c4c8c62, 52e4d490-31bd-48ea-ab9b-8f9eaf720b12, cb7207d7-79d6-497f-a7e6-ceebd62576db, bc618e46-adeb-4bfa-a8dc-9e7a3bbad058, 4d0b9e50-43d1-4da0-af2b-97d510bab9e2, 049d0ea9-2055-46a4-b821-0cbf6e36e4d5, 37b5c1f9-c15a-4947-b64d-025dc64c5241</t>
  </si>
  <si>
    <t>edca0a28-476b-4782-86be-a06806d87ab8, b12e86e4-dc4d-49cb-8ec3-b0c9f7f23b26, 62f9fcfb-92d6-4bc8-96ff-e8847c7b27ae, dda33b53-0fff-4371-8a45-35a2192e86e8, 34c2e9da-d62c-4fdd-ad94-7befd2595222, 9e9ca12c-4178-40b5-a715-f166244e3adb</t>
  </si>
  <si>
    <t>37b765f0-fc71-4c9c-838b-f3a5ce0706ff, 5538f94c-9d38-4c6c-ab29-0987d27ec313, c782f52b-d7ac-47f5-836a-376e4fccf31f, cabf5871-d0d1-43aa-a1e0-7b054ea1f92a, 1f2a78f5-deae-438d-be76-6d733a7dac87</t>
  </si>
  <si>
    <t>49150744-aac2-44f9-8ca0-05ae90757bac, f5b20856-42b4-48bd-93d9-fbe2712c9e55, f6cf2da9-277c-4780-8c18-2a4727d35f64, af428f7f-7d22-4949-924b-37b9c13140fb, d2d40201-0152-4e55-bf95-406c1f66295b</t>
  </si>
  <si>
    <t>d3d06262-f539-4a05-9e71-6e6113e9529b, efbed11c-6828-4d9a-bdc3-ffadce27497e, ab3572a8-144f-4148-9862-465bd9d7148b, e00c66ff-cb22-45b1-a5e8-8b3cde249016, 9a1dc165-a7e3-4d94-96b3-aed7943cd257, 12c5d420-9bbc-455d-9794-7780bc5fea5b, 036ab592-da37-4aac-ac4b-3a2eb132eb76, 91d3ffda-02df-4108-a302-e3764e021ccf, edca0a28-476b-4782-86be-a06806d87ab8, b12e86e4-dc4d-49cb-8ec3-b0c9f7f23b26, 62f9fcfb-92d6-4bc8-96ff-e8847c7b27ae</t>
  </si>
  <si>
    <t>e0bad25d-7fb1-4dd7-a0e8-a11b41dcd281, 5e03ed8a-d9fb-4271-aa1d-73df523dcc57, 2390b2fb-f180-48d3-989d-5e359fdf867c, febd48e5-fa29-4288-94cf-a257e875bbc5, a680ecae-78a0-4d78-88cd-4f0163e7d4da, 1eeb53c2-5e82-4c6a-a81f-bea4af78b2f8, 31a96803-e0b0-464c-b44c-14316de7195f, 521b6a84-52f2-488c-b310-c95ae8ff1021, 15603f87-6ae3-403c-aad6-3cd82bdddc1e</t>
  </si>
  <si>
    <t>fa7f1f45-106f-4e8d-bd8c-cce0fd276256, 9630ccdb-1fb5-411d-a129-562993ba0569, e00c66ff-cb22-45b1-a5e8-8b3cde249016, 9a1dc165-a7e3-4d94-96b3-aed7943cd257, 49150744-aac2-44f9-8ca0-05ae90757bac, f5b20856-42b4-48bd-93d9-fbe2712c9e55, 37979873-7c28-4b44-83ee-438c3e6810e9, e988d274-0abb-4d30-86fd-65f7e0f6b057, cc5f8133-74b9-43cc-b15e-b159a78b93fd</t>
  </si>
  <si>
    <t>4d0b9e50-43d1-4da0-af2b-97d510bab9e2, 049d0ea9-2055-46a4-b821-0cbf6e36e4d5, 37b5c1f9-c15a-4947-b64d-025dc64c5241, 19a8bee2-7566-411a-9919-61d44ccc81ef, e4aa68ec-6374-48d4-a36d-8ca39ac807a2, 058ec2ea-9361-4a0a-a0b1-c81e99f2349a, 6dfeb9a0-918b-4038-ae4f-63ab374b9311, 589319dd-8b62-4842-bb7a-855eef1f8d6e</t>
  </si>
  <si>
    <t>e0bad25d-7fb1-4dd7-a0e8-a11b41dcd281, 5e03ed8a-d9fb-4271-aa1d-73df523dcc57, 38b9874d-dd51-433a-bea9-2ef3ec79cb21, e3ae6951-0a5b-40c4-8b20-fd8b9ce4cecf, 4ad06de7-beaf-454c-aeda-59316f4a641c</t>
  </si>
  <si>
    <t>37b765f0-fc71-4c9c-838b-f3a5ce0706ff, 5538f94c-9d38-4c6c-ab29-0987d27ec313, b33ae65d-523e-48c6-b10e-59346e1c6523, 4e64e115-2f29-4046-95c6-3f34c14feb83, 2ab329ca-9f50-4c70-9698-f44934cf4b69, 3100982d-c037-4a3f-a3ed-83e66b248c8d, ebbcecbe-be84-4fb4-bb4e-6420356ebe5a, 2c6e4248-da4d-4cb3-ac58-3cd04aa203fa, c8e9582b-d7bd-48cb-9cab-9f953712e952</t>
  </si>
  <si>
    <t>19a8bee2-7566-411a-9919-61d44ccc81ef, e4aa68ec-6374-48d4-a36d-8ca39ac807a2, 058ec2ea-9361-4a0a-a0b1-c81e99f2349a, 9dd4dfda-b0d2-4d4a-8642-a44db00f4a15, 534a2149-3015-472c-9de1-5db9e0f6b43e, fe8da200-3e6c-4017-983e-19b5aff7e800, 8402b4cd-a049-4ae7-8649-16af0c4c8c62, 52e4d490-31bd-48ea-ab9b-8f9eaf720b12, cb7207d7-79d6-497f-a7e6-ceebd62576db, bc618e46-adeb-4bfa-a8dc-9e7a3bbad058</t>
  </si>
  <si>
    <t>edca0a28-476b-4782-86be-a06806d87ab8, b12e86e4-dc4d-49cb-8ec3-b0c9f7f23b26, 62f9fcfb-92d6-4bc8-96ff-e8847c7b27ae, 37b765f0-fc71-4c9c-838b-f3a5ce0706ff, 5538f94c-9d38-4c6c-ab29-0987d27ec313</t>
  </si>
  <si>
    <t>39af2a17-08ce-4282-8dd0-de4efe79980f, ce83ec69-0901-4423-87f6-92734cc8feb2, 4ff85e34-9da3-47f2-beee-ec6175d82186, 450d53ce-7643-41e5-9d0d-b9d1eacead36, 3c0ebd74-4105-4532-a321-39bc3d6ab3d8, eac5b480-7e00-4d5e-add6-fc915fb2e8be, 32a60bdd-f493-4c44-a9e2-e45c0209be5e</t>
  </si>
  <si>
    <t>5d92edf2-5248-4363-8e50-f18ad6a67a8c, b6f11273-e674-4c30-afa1-7ee62c1abb4b, 4d0b9e50-43d1-4da0-af2b-97d510bab9e2, 049d0ea9-2055-46a4-b821-0cbf6e36e4d5, 37b5c1f9-c15a-4947-b64d-025dc64c5241, 38b9874d-dd51-433a-bea9-2ef3ec79cb21, e3ae6951-0a5b-40c4-8b20-fd8b9ce4cecf, 4ad06de7-beaf-454c-aeda-59316f4a641c, f6cf2da9-277c-4780-8c18-2a4727d35f64, af428f7f-7d22-4949-924b-37b9c13140fb, d2d40201-0152-4e55-bf95-406c1f66295b</t>
  </si>
  <si>
    <t>38b9874d-dd51-433a-bea9-2ef3ec79cb21, e3ae6951-0a5b-40c4-8b20-fd8b9ce4cecf, 4ad06de7-beaf-454c-aeda-59316f4a641c, 1e0ce7f9-cbf4-44c4-bfb7-725db39d17ea, dda17862-a51d-49f5-bc9f-b2caa7af10ef, 551cfc0c-5de9-4672-90a2-b0f5b644ed8c, 3c0ebd74-4105-4532-a321-39bc3d6ab3d8, eac5b480-7e00-4d5e-add6-fc915fb2e8be, 32a60bdd-f493-4c44-a9e2-e45c0209be5e</t>
  </si>
  <si>
    <t>c782f52b-d7ac-47f5-836a-376e4fccf31f, cabf5871-d0d1-43aa-a1e0-7b054ea1f92a, 1f2a78f5-deae-438d-be76-6d733a7dac87, 3100982d-c037-4a3f-a3ed-83e66b248c8d, ebbcecbe-be84-4fb4-bb4e-6420356ebe5a, 37979873-7c28-4b44-83ee-438c3e6810e9, e988d274-0abb-4d30-86fd-65f7e0f6b057, cc5f8133-74b9-43cc-b15e-b159a78b93fd, 39af2a17-08ce-4282-8dd0-de4efe79980f, ce83ec69-0901-4423-87f6-92734cc8feb2, 12c5d420-9bbc-455d-9794-7780bc5fea5b, 036ab592-da37-4aac-ac4b-3a2eb132eb76, 91d3ffda-02df-4108-a302-e3764e021ccf</t>
  </si>
  <si>
    <t>cb7207d7-79d6-497f-a7e6-ceebd62576db, bc618e46-adeb-4bfa-a8dc-9e7a3bbad058, ad1e7d8e-5114-413f-921d-a35552003ee4, c132b04e-83bd-4b24-8fe4-5a9a015e7c93, 1e0b04ba-18d5-4ab9-a1e5-23449bbc4a0b, 1e0ce7f9-cbf4-44c4-bfb7-725db39d17ea, dda17862-a51d-49f5-bc9f-b2caa7af10ef, 551cfc0c-5de9-4672-90a2-b0f5b644ed8c, 4ae8186a-1c4d-4b5e-8e7e-385e8b3e9c79, fcda77f1-d71f-4cbe-bb5c-fb12877aec40, e00c66ff-cb22-45b1-a5e8-8b3cde249016, 9a1dc165-a7e3-4d94-96b3-aed7943cd257</t>
  </si>
  <si>
    <t>3c0ebd74-4105-4532-a321-39bc3d6ab3d8, eac5b480-7e00-4d5e-add6-fc915fb2e8be, 32a60bdd-f493-4c44-a9e2-e45c0209be5e, cb7207d7-79d6-497f-a7e6-ceebd62576db, bc618e46-adeb-4bfa-a8dc-9e7a3bbad058, b43b2475-66e9-49df-b826-4dbb0bb15b8b, bd5df5b0-28d6-45d5-8637-31903ae85330</t>
  </si>
  <si>
    <t>37b765f0-fc71-4c9c-838b-f3a5ce0706ff, 5538f94c-9d38-4c6c-ab29-0987d27ec313, 38b9874d-dd51-433a-bea9-2ef3ec79cb21, e3ae6951-0a5b-40c4-8b20-fd8b9ce4cecf, 4ad06de7-beaf-454c-aeda-59316f4a641c, 2c4e188e-85c2-4366-b282-d70974be0631, d02446db-85a5-472f-be66-392204bff177, e2e80629-cfb6-4daa-b56c-6795ccdc4e48</t>
  </si>
  <si>
    <t>6dfeb9a0-918b-4038-ae4f-63ab374b9311, 589319dd-8b62-4842-bb7a-855eef1f8d6e, 37b765f0-fc71-4c9c-838b-f3a5ce0706ff, 5538f94c-9d38-4c6c-ab29-0987d27ec313, 3c0ebd74-4105-4532-a321-39bc3d6ab3d8, eac5b480-7e00-4d5e-add6-fc915fb2e8be, 32a60bdd-f493-4c44-a9e2-e45c0209be5e, 49f57722-52fb-47b6-8e1e-54de177e0d19, f89ddd78-e74e-469c-8808-241bd8c36f67, c6f0e3ea-fc4a-4768-a155-f0bf0b943717</t>
  </si>
  <si>
    <t>fa7f1f45-106f-4e8d-bd8c-cce0fd276256, 9630ccdb-1fb5-411d-a129-562993ba0569, dda33b53-0fff-4371-8a45-35a2192e86e8, 34c2e9da-d62c-4fdd-ad94-7befd2595222, 9e9ca12c-4178-40b5-a715-f166244e3adb, d3d06262-f539-4a05-9e71-6e6113e9529b, efbed11c-6828-4d9a-bdc3-ffadce27497e, ab3572a8-144f-4148-9862-465bd9d7148b, 19a8bee2-7566-411a-9919-61d44ccc81ef, e4aa68ec-6374-48d4-a36d-8ca39ac807a2, 058ec2ea-9361-4a0a-a0b1-c81e99f2349a</t>
  </si>
  <si>
    <t>2c4e188e-85c2-4366-b282-d70974be0631, d02446db-85a5-472f-be66-392204bff177, e2e80629-cfb6-4daa-b56c-6795ccdc4e48, edca0a28-476b-4782-86be-a06806d87ab8, b12e86e4-dc4d-49cb-8ec3-b0c9f7f23b26, 62f9fcfb-92d6-4bc8-96ff-e8847c7b27ae, 12c5d420-9bbc-455d-9794-7780bc5fea5b, 036ab592-da37-4aac-ac4b-3a2eb132eb76, 91d3ffda-02df-4108-a302-e3764e021ccf, 39af2a17-08ce-4282-8dd0-de4efe79980f, ce83ec69-0901-4423-87f6-92734cc8feb2, bcf5b4b8-c773-40a4-9ec1-9767753c0d44, 92ba9844-0c5e-4bfa-ad1c-ab41f8ac3d5e</t>
  </si>
  <si>
    <t>4ff85e34-9da3-47f2-beee-ec6175d82186, 450d53ce-7643-41e5-9d0d-b9d1eacead36, f66e3050-2b7f-4d30-bc1e-f1c26d6a2aa2, 16f85a4c-9e5b-4f05-ac70-25acb3032c48, d25284f4-c84e-48db-b41e-dc42085a55f9, b33ae65d-523e-48c6-b10e-59346e1c6523, 4e64e115-2f29-4046-95c6-3f34c14feb83, 2ab329ca-9f50-4c70-9698-f44934cf4b69</t>
  </si>
  <si>
    <t>9dd4dfda-b0d2-4d4a-8642-a44db00f4a15, 534a2149-3015-472c-9de1-5db9e0f6b43e, fe8da200-3e6c-4017-983e-19b5aff7e800, f66e3050-2b7f-4d30-bc1e-f1c26d6a2aa2, 16f85a4c-9e5b-4f05-ac70-25acb3032c48, d25284f4-c84e-48db-b41e-dc42085a55f9, dda33b53-0fff-4371-8a45-35a2192e86e8, 34c2e9da-d62c-4fdd-ad94-7befd2595222, 9e9ca12c-4178-40b5-a715-f166244e3adb, 4d0b9e50-43d1-4da0-af2b-97d510bab9e2, 049d0ea9-2055-46a4-b821-0cbf6e36e4d5, 37b5c1f9-c15a-4947-b64d-025dc64c5241</t>
  </si>
  <si>
    <t>2390b2fb-f180-48d3-989d-5e359fdf867c, febd48e5-fa29-4288-94cf-a257e875bbc5, a680ecae-78a0-4d78-88cd-4f0163e7d4da, edca0a28-476b-4782-86be-a06806d87ab8, b12e86e4-dc4d-49cb-8ec3-b0c9f7f23b26, 62f9fcfb-92d6-4bc8-96ff-e8847c7b27ae, 2c4e188e-85c2-4366-b282-d70974be0631, d02446db-85a5-472f-be66-392204bff177, e2e80629-cfb6-4daa-b56c-6795ccdc4e48, 4fc222e3-9728-408a-b24b-171c919f81ea, 7f5bc724-d171-406e-bf3b-cd9d868174f2, b32c172c-a1d5-4cc9-a1fc-f5f4b2365ea4, 1e0ce7f9-cbf4-44c4-bfb7-725db39d17ea, dda17862-a51d-49f5-bc9f-b2caa7af10ef, 551cfc0c-5de9-4672-90a2-b0f5b644ed8c</t>
  </si>
  <si>
    <t>4ff85e34-9da3-47f2-beee-ec6175d82186, 450d53ce-7643-41e5-9d0d-b9d1eacead36, bcf5b4b8-c773-40a4-9ec1-9767753c0d44, 92ba9844-0c5e-4bfa-ad1c-ab41f8ac3d5e, f6cf2da9-277c-4780-8c18-2a4727d35f64, af428f7f-7d22-4949-924b-37b9c13140fb, d2d40201-0152-4e55-bf95-406c1f66295b, b43b2475-66e9-49df-b826-4dbb0bb15b8b, bd5df5b0-28d6-45d5-8637-31903ae85330</t>
  </si>
  <si>
    <t>6dfeb9a0-918b-4038-ae4f-63ab374b9311, 589319dd-8b62-4842-bb7a-855eef1f8d6e, edca0a28-476b-4782-86be-a06806d87ab8, b12e86e4-dc4d-49cb-8ec3-b0c9f7f23b26, 62f9fcfb-92d6-4bc8-96ff-e8847c7b27ae</t>
  </si>
  <si>
    <t>f6cf2da9-277c-4780-8c18-2a4727d35f64, af428f7f-7d22-4949-924b-37b9c13140fb, d2d40201-0152-4e55-bf95-406c1f66295b, 5d92edf2-5248-4363-8e50-f18ad6a67a8c, b6f11273-e674-4c30-afa1-7ee62c1abb4b, bcf5b4b8-c773-40a4-9ec1-9767753c0d44, 92ba9844-0c5e-4bfa-ad1c-ab41f8ac3d5e, e00c66ff-cb22-45b1-a5e8-8b3cde249016, 9a1dc165-a7e3-4d94-96b3-aed7943cd257</t>
  </si>
  <si>
    <t>dda33b53-0fff-4371-8a45-35a2192e86e8, 34c2e9da-d62c-4fdd-ad94-7befd2595222, 9e9ca12c-4178-40b5-a715-f166244e3adb, 37979873-7c28-4b44-83ee-438c3e6810e9, e988d274-0abb-4d30-86fd-65f7e0f6b057, cc5f8133-74b9-43cc-b15e-b159a78b93fd, 9cbfac3c-fb8a-4ebd-b677-c223a57ac329, d464054e-8f96-4d3d-b9d5-a40f34507b88</t>
  </si>
  <si>
    <t>2c4e188e-85c2-4366-b282-d70974be0631, d02446db-85a5-472f-be66-392204bff177, e2e80629-cfb6-4daa-b56c-6795ccdc4e48, 37979873-7c28-4b44-83ee-438c3e6810e9, e988d274-0abb-4d30-86fd-65f7e0f6b057, cc5f8133-74b9-43cc-b15e-b159a78b93fd, 3100982d-c037-4a3f-a3ed-83e66b248c8d, ebbcecbe-be84-4fb4-bb4e-6420356ebe5a</t>
  </si>
  <si>
    <t>2390b2fb-f180-48d3-989d-5e359fdf867c, febd48e5-fa29-4288-94cf-a257e875bbc5, a680ecae-78a0-4d78-88cd-4f0163e7d4da, 12c5d420-9bbc-455d-9794-7780bc5fea5b, 036ab592-da37-4aac-ac4b-3a2eb132eb76, 91d3ffda-02df-4108-a302-e3764e021ccf, cb7207d7-79d6-497f-a7e6-ceebd62576db, bc618e46-adeb-4bfa-a8dc-9e7a3bbad058, 9dd4dfda-b0d2-4d4a-8642-a44db00f4a15, 534a2149-3015-472c-9de1-5db9e0f6b43e, fe8da200-3e6c-4017-983e-19b5aff7e800, 4fc222e3-9728-408a-b24b-171c919f81ea, 7f5bc724-d171-406e-bf3b-cd9d868174f2, b32c172c-a1d5-4cc9-a1fc-f5f4b2365ea4</t>
  </si>
  <si>
    <t>1e0ce7f9-cbf4-44c4-bfb7-725db39d17ea, dda17862-a51d-49f5-bc9f-b2caa7af10ef, 551cfc0c-5de9-4672-90a2-b0f5b644ed8c, 4ae8186a-1c4d-4b5e-8e7e-385e8b3e9c79, fcda77f1-d71f-4cbe-bb5c-fb12877aec40</t>
  </si>
  <si>
    <t>d3d06262-f539-4a05-9e71-6e6113e9529b, efbed11c-6828-4d9a-bdc3-ffadce27497e, ab3572a8-144f-4148-9862-465bd9d7148b, fa7f1f45-106f-4e8d-bd8c-cce0fd276256, 9630ccdb-1fb5-411d-a129-562993ba0569, 49150744-aac2-44f9-8ca0-05ae90757bac, f5b20856-42b4-48bd-93d9-fbe2712c9e55</t>
  </si>
  <si>
    <t>4d0b9e50-43d1-4da0-af2b-97d510bab9e2, 049d0ea9-2055-46a4-b821-0cbf6e36e4d5, 37b5c1f9-c15a-4947-b64d-025dc64c5241, 4ae8186a-1c4d-4b5e-8e7e-385e8b3e9c79, fcda77f1-d71f-4cbe-bb5c-fb12877aec40, 38b9874d-dd51-433a-bea9-2ef3ec79cb21, e3ae6951-0a5b-40c4-8b20-fd8b9ce4cecf, 4ad06de7-beaf-454c-aeda-59316f4a641c, e00c66ff-cb22-45b1-a5e8-8b3cde249016, 9a1dc165-a7e3-4d94-96b3-aed7943cd257, 4ae8186a-1c4d-4b5e-8e7e-385e8b3e9c79, fcda77f1-d71f-4cbe-bb5c-fb12877aec40</t>
  </si>
  <si>
    <t>2390b2fb-f180-48d3-989d-5e359fdf867c, febd48e5-fa29-4288-94cf-a257e875bbc5, a680ecae-78a0-4d78-88cd-4f0163e7d4da, d3d06262-f539-4a05-9e71-6e6113e9529b, efbed11c-6828-4d9a-bdc3-ffadce27497e, ab3572a8-144f-4148-9862-465bd9d7148b, 39af2a17-08ce-4282-8dd0-de4efe79980f, ce83ec69-0901-4423-87f6-92734cc8feb2, 38b9874d-dd51-433a-bea9-2ef3ec79cb21, e3ae6951-0a5b-40c4-8b20-fd8b9ce4cecf, 4ad06de7-beaf-454c-aeda-59316f4a641c, 4ae8186a-1c4d-4b5e-8e7e-385e8b3e9c79, fcda77f1-d71f-4cbe-bb5c-fb12877aec40</t>
  </si>
  <si>
    <t>5d92edf2-5248-4363-8e50-f18ad6a67a8c, b6f11273-e674-4c30-afa1-7ee62c1abb4b, 19a8bee2-7566-411a-9919-61d44ccc81ef, e4aa68ec-6374-48d4-a36d-8ca39ac807a2, 058ec2ea-9361-4a0a-a0b1-c81e99f2349a, cb7207d7-79d6-497f-a7e6-ceebd62576db, bc618e46-adeb-4bfa-a8dc-9e7a3bbad058, 2c6e4248-da4d-4cb3-ac58-3cd04aa203fa, c8e9582b-d7bd-48cb-9cab-9f953712e952</t>
  </si>
  <si>
    <t>49150744-aac2-44f9-8ca0-05ae90757bac, f5b20856-42b4-48bd-93d9-fbe2712c9e55, f66e3050-2b7f-4d30-bc1e-f1c26d6a2aa2, 16f85a4c-9e5b-4f05-ac70-25acb3032c48, d25284f4-c84e-48db-b41e-dc42085a55f9, d3d06262-f539-4a05-9e71-6e6113e9529b, efbed11c-6828-4d9a-bdc3-ffadce27497e, ab3572a8-144f-4148-9862-465bd9d7148b, 4ff85e34-9da3-47f2-beee-ec6175d82186, 450d53ce-7643-41e5-9d0d-b9d1eacead36</t>
  </si>
  <si>
    <t>b33ae65d-523e-48c6-b10e-59346e1c6523, 4e64e115-2f29-4046-95c6-3f34c14feb83, 2ab329ca-9f50-4c70-9698-f44934cf4b69, 2c4e188e-85c2-4366-b282-d70974be0631, d02446db-85a5-472f-be66-392204bff177, e2e80629-cfb6-4daa-b56c-6795ccdc4e48, 9cbfac3c-fb8a-4ebd-b677-c223a57ac329, d464054e-8f96-4d3d-b9d5-a40f34507b88, b33ae65d-523e-48c6-b10e-59346e1c6523, 4e64e115-2f29-4046-95c6-3f34c14feb83, 2ab329ca-9f50-4c70-9698-f44934cf4b69, 6dfeb9a0-918b-4038-ae4f-63ab374b9311, 589319dd-8b62-4842-bb7a-855eef1f8d6e</t>
  </si>
  <si>
    <t>2c4e188e-85c2-4366-b282-d70974be0631, d02446db-85a5-472f-be66-392204bff177, e2e80629-cfb6-4daa-b56c-6795ccdc4e48, 9cbfac3c-fb8a-4ebd-b677-c223a57ac329, d464054e-8f96-4d3d-b9d5-a40f34507b88, 2c6e4248-da4d-4cb3-ac58-3cd04aa203fa, c8e9582b-d7bd-48cb-9cab-9f953712e952</t>
  </si>
  <si>
    <t>d3d06262-f539-4a05-9e71-6e6113e9529b, efbed11c-6828-4d9a-bdc3-ffadce27497e, ab3572a8-144f-4148-9862-465bd9d7148b, 4fc222e3-9728-408a-b24b-171c919f81ea, 7f5bc724-d171-406e-bf3b-cd9d868174f2, b32c172c-a1d5-4cc9-a1fc-f5f4b2365ea4, e00c66ff-cb22-45b1-a5e8-8b3cde249016, 9a1dc165-a7e3-4d94-96b3-aed7943cd257</t>
  </si>
  <si>
    <t>d3d06262-f539-4a05-9e71-6e6113e9529b, efbed11c-6828-4d9a-bdc3-ffadce27497e, ab3572a8-144f-4148-9862-465bd9d7148b, f66e3050-2b7f-4d30-bc1e-f1c26d6a2aa2, 16f85a4c-9e5b-4f05-ac70-25acb3032c48, d25284f4-c84e-48db-b41e-dc42085a55f9, 5d92edf2-5248-4363-8e50-f18ad6a67a8c, b6f11273-e674-4c30-afa1-7ee62c1abb4b</t>
  </si>
  <si>
    <t>4ff85e34-9da3-47f2-beee-ec6175d82186, 450d53ce-7643-41e5-9d0d-b9d1eacead36, 4ae8186a-1c4d-4b5e-8e7e-385e8b3e9c79, fcda77f1-d71f-4cbe-bb5c-fb12877aec40, 37b765f0-fc71-4c9c-838b-f3a5ce0706ff, 5538f94c-9d38-4c6c-ab29-0987d27ec313, 4ae8186a-1c4d-4b5e-8e7e-385e8b3e9c79, fcda77f1-d71f-4cbe-bb5c-fb12877aec40</t>
  </si>
  <si>
    <t>b33ae65d-523e-48c6-b10e-59346e1c6523, 4e64e115-2f29-4046-95c6-3f34c14feb83, 2ab329ca-9f50-4c70-9698-f44934cf4b69, 12c5d420-9bbc-455d-9794-7780bc5fea5b, 036ab592-da37-4aac-ac4b-3a2eb132eb76, 91d3ffda-02df-4108-a302-e3764e021ccf, b43b2475-66e9-49df-b826-4dbb0bb15b8b, bd5df5b0-28d6-45d5-8637-31903ae85330, 3100982d-c037-4a3f-a3ed-83e66b248c8d, ebbcecbe-be84-4fb4-bb4e-6420356ebe5a, 4ff85e34-9da3-47f2-beee-ec6175d82186, 450d53ce-7643-41e5-9d0d-b9d1eacead36</t>
  </si>
  <si>
    <t>2c4e188e-85c2-4366-b282-d70974be0631, d02446db-85a5-472f-be66-392204bff177, e2e80629-cfb6-4daa-b56c-6795ccdc4e48, 9cbfac3c-fb8a-4ebd-b677-c223a57ac329, d464054e-8f96-4d3d-b9d5-a40f34507b88, 38b9874d-dd51-433a-bea9-2ef3ec79cb21, e3ae6951-0a5b-40c4-8b20-fd8b9ce4cecf, 4ad06de7-beaf-454c-aeda-59316f4a641c, 5d92edf2-5248-4363-8e50-f18ad6a67a8c, b6f11273-e674-4c30-afa1-7ee62c1abb4b</t>
  </si>
  <si>
    <t>2390b2fb-f180-48d3-989d-5e359fdf867c, febd48e5-fa29-4288-94cf-a257e875bbc5, a680ecae-78a0-4d78-88cd-4f0163e7d4da, 4ff85e34-9da3-47f2-beee-ec6175d82186, 450d53ce-7643-41e5-9d0d-b9d1eacead36, 5d92edf2-5248-4363-8e50-f18ad6a67a8c, b6f11273-e674-4c30-afa1-7ee62c1abb4b, dda33b53-0fff-4371-8a45-35a2192e86e8, 34c2e9da-d62c-4fdd-ad94-7befd2595222, 9e9ca12c-4178-40b5-a715-f166244e3adb, 8402b4cd-a049-4ae7-8649-16af0c4c8c62, 52e4d490-31bd-48ea-ab9b-8f9eaf720b12</t>
  </si>
  <si>
    <t>6b796d48-625b-4acf-96db-141d2e7d7b4b, e6f83c77-1538-4fec-934c-6a4ec6617268, 19a8bee2-7566-411a-9919-61d44ccc81ef, e4aa68ec-6374-48d4-a36d-8ca39ac807a2, 058ec2ea-9361-4a0a-a0b1-c81e99f2349a, 1e0ce7f9-cbf4-44c4-bfb7-725db39d17ea, dda17862-a51d-49f5-bc9f-b2caa7af10ef, 551cfc0c-5de9-4672-90a2-b0f5b644ed8c</t>
  </si>
  <si>
    <t>49150744-aac2-44f9-8ca0-05ae90757bac, f5b20856-42b4-48bd-93d9-fbe2712c9e55, ad1e7d8e-5114-413f-921d-a35552003ee4, c132b04e-83bd-4b24-8fe4-5a9a015e7c93, 1e0b04ba-18d5-4ab9-a1e5-23449bbc4a0b</t>
  </si>
  <si>
    <t>cb7207d7-79d6-497f-a7e6-ceebd62576db, bc618e46-adeb-4bfa-a8dc-9e7a3bbad058, f66e3050-2b7f-4d30-bc1e-f1c26d6a2aa2, 16f85a4c-9e5b-4f05-ac70-25acb3032c48, d25284f4-c84e-48db-b41e-dc42085a55f9, 6dfeb9a0-918b-4038-ae4f-63ab374b9311, 589319dd-8b62-4842-bb7a-855eef1f8d6e, 49150744-aac2-44f9-8ca0-05ae90757bac, f5b20856-42b4-48bd-93d9-fbe2712c9e55</t>
  </si>
  <si>
    <t>2c6e4248-da4d-4cb3-ac58-3cd04aa203fa, c8e9582b-d7bd-48cb-9cab-9f953712e952, ad1e7d8e-5114-413f-921d-a35552003ee4, c132b04e-83bd-4b24-8fe4-5a9a015e7c93, 1e0b04ba-18d5-4ab9-a1e5-23449bbc4a0b, c782f52b-d7ac-47f5-836a-376e4fccf31f, cabf5871-d0d1-43aa-a1e0-7b054ea1f92a, 1f2a78f5-deae-438d-be76-6d733a7dac87, 38b9874d-dd51-433a-bea9-2ef3ec79cb21, e3ae6951-0a5b-40c4-8b20-fd8b9ce4cecf, 4ad06de7-beaf-454c-aeda-59316f4a641c</t>
  </si>
  <si>
    <t>38b9874d-dd51-433a-bea9-2ef3ec79cb21, e3ae6951-0a5b-40c4-8b20-fd8b9ce4cecf, 4ad06de7-beaf-454c-aeda-59316f4a641c, 19a8bee2-7566-411a-9919-61d44ccc81ef, e4aa68ec-6374-48d4-a36d-8ca39ac807a2, 058ec2ea-9361-4a0a-a0b1-c81e99f2349a, fa7f1f45-106f-4e8d-bd8c-cce0fd276256, 9630ccdb-1fb5-411d-a129-562993ba0569, 2c4e188e-85c2-4366-b282-d70974be0631, d02446db-85a5-472f-be66-392204bff177, e2e80629-cfb6-4daa-b56c-6795ccdc4e48</t>
  </si>
  <si>
    <t>3c0ebd74-4105-4532-a321-39bc3d6ab3d8, eac5b480-7e00-4d5e-add6-fc915fb2e8be, 32a60bdd-f493-4c44-a9e2-e45c0209be5e, cb7207d7-79d6-497f-a7e6-ceebd62576db, bc618e46-adeb-4bfa-a8dc-9e7a3bbad058, f66e3050-2b7f-4d30-bc1e-f1c26d6a2aa2, 16f85a4c-9e5b-4f05-ac70-25acb3032c48, d25284f4-c84e-48db-b41e-dc42085a55f9, edca0a28-476b-4782-86be-a06806d87ab8, b12e86e4-dc4d-49cb-8ec3-b0c9f7f23b26, 62f9fcfb-92d6-4bc8-96ff-e8847c7b27ae, b33ae65d-523e-48c6-b10e-59346e1c6523, 4e64e115-2f29-4046-95c6-3f34c14feb83, 2ab329ca-9f50-4c70-9698-f44934cf4b69</t>
  </si>
  <si>
    <t>9dd4dfda-b0d2-4d4a-8642-a44db00f4a15, 534a2149-3015-472c-9de1-5db9e0f6b43e, fe8da200-3e6c-4017-983e-19b5aff7e800, edca0a28-476b-4782-86be-a06806d87ab8, b12e86e4-dc4d-49cb-8ec3-b0c9f7f23b26, 62f9fcfb-92d6-4bc8-96ff-e8847c7b27ae</t>
  </si>
  <si>
    <t>edca0a28-476b-4782-86be-a06806d87ab8, b12e86e4-dc4d-49cb-8ec3-b0c9f7f23b26, 62f9fcfb-92d6-4bc8-96ff-e8847c7b27ae, 4fc222e3-9728-408a-b24b-171c919f81ea, 7f5bc724-d171-406e-bf3b-cd9d868174f2, b32c172c-a1d5-4cc9-a1fc-f5f4b2365ea4, 39af2a17-08ce-4282-8dd0-de4efe79980f, ce83ec69-0901-4423-87f6-92734cc8feb2, bcf5b4b8-c773-40a4-9ec1-9767753c0d44, 92ba9844-0c5e-4bfa-ad1c-ab41f8ac3d5e, 3100982d-c037-4a3f-a3ed-83e66b248c8d, ebbcecbe-be84-4fb4-bb4e-6420356ebe5a</t>
  </si>
  <si>
    <t>4ff85e34-9da3-47f2-beee-ec6175d82186, 450d53ce-7643-41e5-9d0d-b9d1eacead36, 3c0ebd74-4105-4532-a321-39bc3d6ab3d8, eac5b480-7e00-4d5e-add6-fc915fb2e8be, 32a60bdd-f493-4c44-a9e2-e45c0209be5e, 49f57722-52fb-47b6-8e1e-54de177e0d19, f89ddd78-e74e-469c-8808-241bd8c36f67, c6f0e3ea-fc4a-4768-a155-f0bf0b943717, 2c4e188e-85c2-4366-b282-d70974be0631, d02446db-85a5-472f-be66-392204bff177, e2e80629-cfb6-4daa-b56c-6795ccdc4e48, ad1e7d8e-5114-413f-921d-a35552003ee4, c132b04e-83bd-4b24-8fe4-5a9a015e7c93, 1e0b04ba-18d5-4ab9-a1e5-23449bbc4a0b</t>
  </si>
  <si>
    <t>39af2a17-08ce-4282-8dd0-de4efe79980f, ce83ec69-0901-4423-87f6-92734cc8feb2, b43b2475-66e9-49df-b826-4dbb0bb15b8b, bd5df5b0-28d6-45d5-8637-31903ae85330, 4d0b9e50-43d1-4da0-af2b-97d510bab9e2, 049d0ea9-2055-46a4-b821-0cbf6e36e4d5, 37b5c1f9-c15a-4947-b64d-025dc64c5241, 521b6a84-52f2-488c-b310-c95ae8ff1021, 15603f87-6ae3-403c-aad6-3cd82bdddc1e, 49150744-aac2-44f9-8ca0-05ae90757bac, f5b20856-42b4-48bd-93d9-fbe2712c9e55</t>
  </si>
  <si>
    <t>d3d06262-f539-4a05-9e71-6e6113e9529b, efbed11c-6828-4d9a-bdc3-ffadce27497e, ab3572a8-144f-4148-9862-465bd9d7148b, e00c66ff-cb22-45b1-a5e8-8b3cde249016, 9a1dc165-a7e3-4d94-96b3-aed7943cd257</t>
  </si>
  <si>
    <t>2390b2fb-f180-48d3-989d-5e359fdf867c, febd48e5-fa29-4288-94cf-a257e875bbc5, a680ecae-78a0-4d78-88cd-4f0163e7d4da, cb7207d7-79d6-497f-a7e6-ceebd62576db, bc618e46-adeb-4bfa-a8dc-9e7a3bbad058, e00c66ff-cb22-45b1-a5e8-8b3cde249016, 9a1dc165-a7e3-4d94-96b3-aed7943cd257, 9dd4dfda-b0d2-4d4a-8642-a44db00f4a15, 534a2149-3015-472c-9de1-5db9e0f6b43e, fe8da200-3e6c-4017-983e-19b5aff7e800</t>
  </si>
  <si>
    <t>37979873-7c28-4b44-83ee-438c3e6810e9, e988d274-0abb-4d30-86fd-65f7e0f6b057, cc5f8133-74b9-43cc-b15e-b159a78b93fd, 9dd4dfda-b0d2-4d4a-8642-a44db00f4a15, 534a2149-3015-472c-9de1-5db9e0f6b43e, fe8da200-3e6c-4017-983e-19b5aff7e800, ad1e7d8e-5114-413f-921d-a35552003ee4, c132b04e-83bd-4b24-8fe4-5a9a015e7c93, 1e0b04ba-18d5-4ab9-a1e5-23449bbc4a0b, 38b9874d-dd51-433a-bea9-2ef3ec79cb21, e3ae6951-0a5b-40c4-8b20-fd8b9ce4cecf, 4ad06de7-beaf-454c-aeda-59316f4a641c, d3d06262-f539-4a05-9e71-6e6113e9529b, efbed11c-6828-4d9a-bdc3-ffadce27497e, ab3572a8-144f-4148-9862-465bd9d7148b</t>
  </si>
  <si>
    <t>f6cf2da9-277c-4780-8c18-2a4727d35f64, af428f7f-7d22-4949-924b-37b9c13140fb, d2d40201-0152-4e55-bf95-406c1f66295b, cb7207d7-79d6-497f-a7e6-ceebd62576db, bc618e46-adeb-4bfa-a8dc-9e7a3bbad058</t>
  </si>
  <si>
    <t>19a8bee2-7566-411a-9919-61d44ccc81ef, e4aa68ec-6374-48d4-a36d-8ca39ac807a2, 058ec2ea-9361-4a0a-a0b1-c81e99f2349a, f6cf2da9-277c-4780-8c18-2a4727d35f64, af428f7f-7d22-4949-924b-37b9c13140fb, d2d40201-0152-4e55-bf95-406c1f66295b, d3d06262-f539-4a05-9e71-6e6113e9529b, efbed11c-6828-4d9a-bdc3-ffadce27497e, ab3572a8-144f-4148-9862-465bd9d7148b, d3d06262-f539-4a05-9e71-6e6113e9529b, efbed11c-6828-4d9a-bdc3-ffadce27497e, ab3572a8-144f-4148-9862-465bd9d7148b</t>
  </si>
  <si>
    <t>49f57722-52fb-47b6-8e1e-54de177e0d19, f89ddd78-e74e-469c-8808-241bd8c36f67, c6f0e3ea-fc4a-4768-a155-f0bf0b943717, 2c6e4248-da4d-4cb3-ac58-3cd04aa203fa, c8e9582b-d7bd-48cb-9cab-9f953712e952, 37b765f0-fc71-4c9c-838b-f3a5ce0706ff, 5538f94c-9d38-4c6c-ab29-0987d27ec313, 4fc222e3-9728-408a-b24b-171c919f81ea, 7f5bc724-d171-406e-bf3b-cd9d868174f2, b32c172c-a1d5-4cc9-a1fc-f5f4b2365ea4, c782f52b-d7ac-47f5-836a-376e4fccf31f, cabf5871-d0d1-43aa-a1e0-7b054ea1f92a, 1f2a78f5-deae-438d-be76-6d733a7dac87</t>
  </si>
  <si>
    <t>9cbfac3c-fb8a-4ebd-b677-c223a57ac329, d464054e-8f96-4d3d-b9d5-a40f34507b88, bcf5b4b8-c773-40a4-9ec1-9767753c0d44, 92ba9844-0c5e-4bfa-ad1c-ab41f8ac3d5e, c782f52b-d7ac-47f5-836a-376e4fccf31f, cabf5871-d0d1-43aa-a1e0-7b054ea1f92a, 1f2a78f5-deae-438d-be76-6d733a7dac87, 6dfeb9a0-918b-4038-ae4f-63ab374b9311, 589319dd-8b62-4842-bb7a-855eef1f8d6e</t>
  </si>
  <si>
    <t>edca0a28-476b-4782-86be-a06806d87ab8, b12e86e4-dc4d-49cb-8ec3-b0c9f7f23b26, 62f9fcfb-92d6-4bc8-96ff-e8847c7b27ae, 2c4e188e-85c2-4366-b282-d70974be0631, d02446db-85a5-472f-be66-392204bff177, e2e80629-cfb6-4daa-b56c-6795ccdc4e48, 37979873-7c28-4b44-83ee-438c3e6810e9, e988d274-0abb-4d30-86fd-65f7e0f6b057, cc5f8133-74b9-43cc-b15e-b159a78b93fd, 3100982d-c037-4a3f-a3ed-83e66b248c8d, ebbcecbe-be84-4fb4-bb4e-6420356ebe5a, 4fc222e3-9728-408a-b24b-171c919f81ea, 7f5bc724-d171-406e-bf3b-cd9d868174f2, b32c172c-a1d5-4cc9-a1fc-f5f4b2365ea4</t>
  </si>
  <si>
    <t>4fc222e3-9728-408a-b24b-171c919f81ea, 7f5bc724-d171-406e-bf3b-cd9d868174f2, b32c172c-a1d5-4cc9-a1fc-f5f4b2365ea4, c782f52b-d7ac-47f5-836a-376e4fccf31f, cabf5871-d0d1-43aa-a1e0-7b054ea1f92a, 1f2a78f5-deae-438d-be76-6d733a7dac87, 4fc222e3-9728-408a-b24b-171c919f81ea, 7f5bc724-d171-406e-bf3b-cd9d868174f2, b32c172c-a1d5-4cc9-a1fc-f5f4b2365ea4, 4ae8186a-1c4d-4b5e-8e7e-385e8b3e9c79, fcda77f1-d71f-4cbe-bb5c-fb12877aec40</t>
  </si>
  <si>
    <t>19a8bee2-7566-411a-9919-61d44ccc81ef, e4aa68ec-6374-48d4-a36d-8ca39ac807a2, 058ec2ea-9361-4a0a-a0b1-c81e99f2349a, f66e3050-2b7f-4d30-bc1e-f1c26d6a2aa2, 16f85a4c-9e5b-4f05-ac70-25acb3032c48, d25284f4-c84e-48db-b41e-dc42085a55f9, 2c4e188e-85c2-4366-b282-d70974be0631, d02446db-85a5-472f-be66-392204bff177, e2e80629-cfb6-4daa-b56c-6795ccdc4e48, 2390b2fb-f180-48d3-989d-5e359fdf867c, febd48e5-fa29-4288-94cf-a257e875bbc5, a680ecae-78a0-4d78-88cd-4f0163e7d4da, 9dd4dfda-b0d2-4d4a-8642-a44db00f4a15, 534a2149-3015-472c-9de1-5db9e0f6b43e, fe8da200-3e6c-4017-983e-19b5aff7e800</t>
  </si>
  <si>
    <t>2390b2fb-f180-48d3-989d-5e359fdf867c, febd48e5-fa29-4288-94cf-a257e875bbc5, a680ecae-78a0-4d78-88cd-4f0163e7d4da, 4ae8186a-1c4d-4b5e-8e7e-385e8b3e9c79, fcda77f1-d71f-4cbe-bb5c-fb12877aec40, e00c66ff-cb22-45b1-a5e8-8b3cde249016, 9a1dc165-a7e3-4d94-96b3-aed7943cd257, 1e0ce7f9-cbf4-44c4-bfb7-725db39d17ea, dda17862-a51d-49f5-bc9f-b2caa7af10ef, 551cfc0c-5de9-4672-90a2-b0f5b644ed8c, 19a8bee2-7566-411a-9919-61d44ccc81ef, e4aa68ec-6374-48d4-a36d-8ca39ac807a2, 058ec2ea-9361-4a0a-a0b1-c81e99f2349a</t>
  </si>
  <si>
    <t>ad1e7d8e-5114-413f-921d-a35552003ee4, c132b04e-83bd-4b24-8fe4-5a9a015e7c93, 1e0b04ba-18d5-4ab9-a1e5-23449bbc4a0b, 1e0ce7f9-cbf4-44c4-bfb7-725db39d17ea, dda17862-a51d-49f5-bc9f-b2caa7af10ef, 551cfc0c-5de9-4672-90a2-b0f5b644ed8c, edca0a28-476b-4782-86be-a06806d87ab8, b12e86e4-dc4d-49cb-8ec3-b0c9f7f23b26, 62f9fcfb-92d6-4bc8-96ff-e8847c7b27ae, 2390b2fb-f180-48d3-989d-5e359fdf867c, febd48e5-fa29-4288-94cf-a257e875bbc5, a680ecae-78a0-4d78-88cd-4f0163e7d4da, 19a8bee2-7566-411a-9919-61d44ccc81ef, e4aa68ec-6374-48d4-a36d-8ca39ac807a2, 058ec2ea-9361-4a0a-a0b1-c81e99f2349a</t>
  </si>
  <si>
    <t>2c6e4248-da4d-4cb3-ac58-3cd04aa203fa, c8e9582b-d7bd-48cb-9cab-9f953712e952, edca0a28-476b-4782-86be-a06806d87ab8, b12e86e4-dc4d-49cb-8ec3-b0c9f7f23b26, 62f9fcfb-92d6-4bc8-96ff-e8847c7b27ae, e0bad25d-7fb1-4dd7-a0e8-a11b41dcd281, 5e03ed8a-d9fb-4271-aa1d-73df523dcc57, 2390b2fb-f180-48d3-989d-5e359fdf867c, febd48e5-fa29-4288-94cf-a257e875bbc5, a680ecae-78a0-4d78-88cd-4f0163e7d4da, 9dd4dfda-b0d2-4d4a-8642-a44db00f4a15, 534a2149-3015-472c-9de1-5db9e0f6b43e, fe8da200-3e6c-4017-983e-19b5aff7e800</t>
  </si>
  <si>
    <t>6dfeb9a0-918b-4038-ae4f-63ab374b9311, 589319dd-8b62-4842-bb7a-855eef1f8d6e, 2c6e4248-da4d-4cb3-ac58-3cd04aa203fa, c8e9582b-d7bd-48cb-9cab-9f953712e952</t>
  </si>
  <si>
    <t>f6cf2da9-277c-4780-8c18-2a4727d35f64, af428f7f-7d22-4949-924b-37b9c13140fb, d2d40201-0152-4e55-bf95-406c1f66295b, ad1e7d8e-5114-413f-921d-a35552003ee4, c132b04e-83bd-4b24-8fe4-5a9a015e7c93, 1e0b04ba-18d5-4ab9-a1e5-23449bbc4a0b</t>
  </si>
  <si>
    <t>b33ae65d-523e-48c6-b10e-59346e1c6523, 4e64e115-2f29-4046-95c6-3f34c14feb83, 2ab329ca-9f50-4c70-9698-f44934cf4b69, b33ae65d-523e-48c6-b10e-59346e1c6523, 4e64e115-2f29-4046-95c6-3f34c14feb83, 2ab329ca-9f50-4c70-9698-f44934cf4b69, 521b6a84-52f2-488c-b310-c95ae8ff1021, 15603f87-6ae3-403c-aad6-3cd82bdddc1e</t>
  </si>
  <si>
    <t>edca0a28-476b-4782-86be-a06806d87ab8, b12e86e4-dc4d-49cb-8ec3-b0c9f7f23b26, 62f9fcfb-92d6-4bc8-96ff-e8847c7b27ae, 8402b4cd-a049-4ae7-8649-16af0c4c8c62, 52e4d490-31bd-48ea-ab9b-8f9eaf720b12, 3c0ebd74-4105-4532-a321-39bc3d6ab3d8, eac5b480-7e00-4d5e-add6-fc915fb2e8be, 32a60bdd-f493-4c44-a9e2-e45c0209be5e</t>
  </si>
  <si>
    <t>8402b4cd-a049-4ae7-8649-16af0c4c8c62, 52e4d490-31bd-48ea-ab9b-8f9eaf720b12, 4ae8186a-1c4d-4b5e-8e7e-385e8b3e9c79, fcda77f1-d71f-4cbe-bb5c-fb12877aec40, 9dd4dfda-b0d2-4d4a-8642-a44db00f4a15, 534a2149-3015-472c-9de1-5db9e0f6b43e, fe8da200-3e6c-4017-983e-19b5aff7e800, 2c4e188e-85c2-4366-b282-d70974be0631, d02446db-85a5-472f-be66-392204bff177, e2e80629-cfb6-4daa-b56c-6795ccdc4e48, f6cf2da9-277c-4780-8c18-2a4727d35f64, af428f7f-7d22-4949-924b-37b9c13140fb, d2d40201-0152-4e55-bf95-406c1f66295b</t>
  </si>
  <si>
    <t>b33ae65d-523e-48c6-b10e-59346e1c6523, 4e64e115-2f29-4046-95c6-3f34c14feb83, 2ab329ca-9f50-4c70-9698-f44934cf4b69, 9cbfac3c-fb8a-4ebd-b677-c223a57ac329, d464054e-8f96-4d3d-b9d5-a40f34507b88, fa7f1f45-106f-4e8d-bd8c-cce0fd276256, 9630ccdb-1fb5-411d-a129-562993ba0569</t>
  </si>
  <si>
    <t>2c4e188e-85c2-4366-b282-d70974be0631, d02446db-85a5-472f-be66-392204bff177, e2e80629-cfb6-4daa-b56c-6795ccdc4e48, 37b765f0-fc71-4c9c-838b-f3a5ce0706ff, 5538f94c-9d38-4c6c-ab29-0987d27ec313</t>
  </si>
  <si>
    <t>1e0ce7f9-cbf4-44c4-bfb7-725db39d17ea, dda17862-a51d-49f5-bc9f-b2caa7af10ef, 551cfc0c-5de9-4672-90a2-b0f5b644ed8c, f66e3050-2b7f-4d30-bc1e-f1c26d6a2aa2, 16f85a4c-9e5b-4f05-ac70-25acb3032c48, d25284f4-c84e-48db-b41e-dc42085a55f9, b33ae65d-523e-48c6-b10e-59346e1c6523, 4e64e115-2f29-4046-95c6-3f34c14feb83, 2ab329ca-9f50-4c70-9698-f44934cf4b69</t>
  </si>
  <si>
    <t>c782f52b-d7ac-47f5-836a-376e4fccf31f, cabf5871-d0d1-43aa-a1e0-7b054ea1f92a, 1f2a78f5-deae-438d-be76-6d733a7dac87, 4d0b9e50-43d1-4da0-af2b-97d510bab9e2, 049d0ea9-2055-46a4-b821-0cbf6e36e4d5, 37b5c1f9-c15a-4947-b64d-025dc64c5241, e0bad25d-7fb1-4dd7-a0e8-a11b41dcd281, 5e03ed8a-d9fb-4271-aa1d-73df523dcc57</t>
  </si>
  <si>
    <t>c782f52b-d7ac-47f5-836a-376e4fccf31f, cabf5871-d0d1-43aa-a1e0-7b054ea1f92a, 1f2a78f5-deae-438d-be76-6d733a7dac87, 39af2a17-08ce-4282-8dd0-de4efe79980f, ce83ec69-0901-4423-87f6-92734cc8feb2, 521b6a84-52f2-488c-b310-c95ae8ff1021, 15603f87-6ae3-403c-aad6-3cd82bdddc1e, cb7207d7-79d6-497f-a7e6-ceebd62576db, bc618e46-adeb-4bfa-a8dc-9e7a3bbad058</t>
  </si>
  <si>
    <t>1eeb53c2-5e82-4c6a-a81f-bea4af78b2f8, 31a96803-e0b0-464c-b44c-14316de7195f, 49f57722-52fb-47b6-8e1e-54de177e0d19, f89ddd78-e74e-469c-8808-241bd8c36f67, c6f0e3ea-fc4a-4768-a155-f0bf0b943717, fa7f1f45-106f-4e8d-bd8c-cce0fd276256, 9630ccdb-1fb5-411d-a129-562993ba0569, 38b9874d-dd51-433a-bea9-2ef3ec79cb21, e3ae6951-0a5b-40c4-8b20-fd8b9ce4cecf, 4ad06de7-beaf-454c-aeda-59316f4a641c, 3100982d-c037-4a3f-a3ed-83e66b248c8d, ebbcecbe-be84-4fb4-bb4e-6420356ebe5a</t>
  </si>
  <si>
    <t>5d92edf2-5248-4363-8e50-f18ad6a67a8c, b6f11273-e674-4c30-afa1-7ee62c1abb4b, 37979873-7c28-4b44-83ee-438c3e6810e9, e988d274-0abb-4d30-86fd-65f7e0f6b057, cc5f8133-74b9-43cc-b15e-b159a78b93fd</t>
  </si>
  <si>
    <t>bcf5b4b8-c773-40a4-9ec1-9767753c0d44, 92ba9844-0c5e-4bfa-ad1c-ab41f8ac3d5e, b33ae65d-523e-48c6-b10e-59346e1c6523, 4e64e115-2f29-4046-95c6-3f34c14feb83, 2ab329ca-9f50-4c70-9698-f44934cf4b69, 37979873-7c28-4b44-83ee-438c3e6810e9, e988d274-0abb-4d30-86fd-65f7e0f6b057, cc5f8133-74b9-43cc-b15e-b159a78b93fd</t>
  </si>
  <si>
    <t>19a8bee2-7566-411a-9919-61d44ccc81ef, e4aa68ec-6374-48d4-a36d-8ca39ac807a2, 058ec2ea-9361-4a0a-a0b1-c81e99f2349a, f66e3050-2b7f-4d30-bc1e-f1c26d6a2aa2, 16f85a4c-9e5b-4f05-ac70-25acb3032c48, d25284f4-c84e-48db-b41e-dc42085a55f9, 3100982d-c037-4a3f-a3ed-83e66b248c8d, ebbcecbe-be84-4fb4-bb4e-6420356ebe5a, 521b6a84-52f2-488c-b310-c95ae8ff1021, 15603f87-6ae3-403c-aad6-3cd82bdddc1e, 6b796d48-625b-4acf-96db-141d2e7d7b4b, e6f83c77-1538-4fec-934c-6a4ec6617268</t>
  </si>
  <si>
    <t>2c6e4248-da4d-4cb3-ac58-3cd04aa203fa, c8e9582b-d7bd-48cb-9cab-9f953712e952, bcf5b4b8-c773-40a4-9ec1-9767753c0d44, 92ba9844-0c5e-4bfa-ad1c-ab41f8ac3d5e, fa7f1f45-106f-4e8d-bd8c-cce0fd276256, 9630ccdb-1fb5-411d-a129-562993ba0569</t>
  </si>
  <si>
    <t>1eeb53c2-5e82-4c6a-a81f-bea4af78b2f8, 31a96803-e0b0-464c-b44c-14316de7195f, 49f57722-52fb-47b6-8e1e-54de177e0d19, f89ddd78-e74e-469c-8808-241bd8c36f67, c6f0e3ea-fc4a-4768-a155-f0bf0b943717, dda33b53-0fff-4371-8a45-35a2192e86e8, 34c2e9da-d62c-4fdd-ad94-7befd2595222, 9e9ca12c-4178-40b5-a715-f166244e3adb</t>
  </si>
  <si>
    <t>49f57722-52fb-47b6-8e1e-54de177e0d19, f89ddd78-e74e-469c-8808-241bd8c36f67, c6f0e3ea-fc4a-4768-a155-f0bf0b943717, 1e0ce7f9-cbf4-44c4-bfb7-725db39d17ea, dda17862-a51d-49f5-bc9f-b2caa7af10ef, 551cfc0c-5de9-4672-90a2-b0f5b644ed8c, c782f52b-d7ac-47f5-836a-376e4fccf31f, cabf5871-d0d1-43aa-a1e0-7b054ea1f92a, 1f2a78f5-deae-438d-be76-6d733a7dac87, 2c6e4248-da4d-4cb3-ac58-3cd04aa203fa, c8e9582b-d7bd-48cb-9cab-9f953712e952</t>
  </si>
  <si>
    <t>2c6e4248-da4d-4cb3-ac58-3cd04aa203fa, c8e9582b-d7bd-48cb-9cab-9f953712e952, 39af2a17-08ce-4282-8dd0-de4efe79980f, ce83ec69-0901-4423-87f6-92734cc8feb2, bcf5b4b8-c773-40a4-9ec1-9767753c0d44, 92ba9844-0c5e-4bfa-ad1c-ab41f8ac3d5e, e00c66ff-cb22-45b1-a5e8-8b3cde249016, 9a1dc165-a7e3-4d94-96b3-aed7943cd257</t>
  </si>
  <si>
    <t>dda33b53-0fff-4371-8a45-35a2192e86e8, 34c2e9da-d62c-4fdd-ad94-7befd2595222, 9e9ca12c-4178-40b5-a715-f166244e3adb, 4ae8186a-1c4d-4b5e-8e7e-385e8b3e9c79, fcda77f1-d71f-4cbe-bb5c-fb12877aec40, 12c5d420-9bbc-455d-9794-7780bc5fea5b, 036ab592-da37-4aac-ac4b-3a2eb132eb76, 91d3ffda-02df-4108-a302-e3764e021ccf, 49f57722-52fb-47b6-8e1e-54de177e0d19, f89ddd78-e74e-469c-8808-241bd8c36f67, c6f0e3ea-fc4a-4768-a155-f0bf0b943717</t>
  </si>
  <si>
    <t>bcf5b4b8-c773-40a4-9ec1-9767753c0d44, 92ba9844-0c5e-4bfa-ad1c-ab41f8ac3d5e, e00c66ff-cb22-45b1-a5e8-8b3cde249016, 9a1dc165-a7e3-4d94-96b3-aed7943cd257, ad1e7d8e-5114-413f-921d-a35552003ee4, c132b04e-83bd-4b24-8fe4-5a9a015e7c93, 1e0b04ba-18d5-4ab9-a1e5-23449bbc4a0b</t>
  </si>
  <si>
    <t>c782f52b-d7ac-47f5-836a-376e4fccf31f, cabf5871-d0d1-43aa-a1e0-7b054ea1f92a, 1f2a78f5-deae-438d-be76-6d733a7dac87, edca0a28-476b-4782-86be-a06806d87ab8, b12e86e4-dc4d-49cb-8ec3-b0c9f7f23b26, 62f9fcfb-92d6-4bc8-96ff-e8847c7b27ae, ad1e7d8e-5114-413f-921d-a35552003ee4, c132b04e-83bd-4b24-8fe4-5a9a015e7c93, 1e0b04ba-18d5-4ab9-a1e5-23449bbc4a0b, 4d0b9e50-43d1-4da0-af2b-97d510bab9e2, 049d0ea9-2055-46a4-b821-0cbf6e36e4d5, 37b5c1f9-c15a-4947-b64d-025dc64c5241, 12c5d420-9bbc-455d-9794-7780bc5fea5b, 036ab592-da37-4aac-ac4b-3a2eb132eb76, 91d3ffda-02df-4108-a302-e3764e021ccf</t>
  </si>
  <si>
    <t>19a8bee2-7566-411a-9919-61d44ccc81ef, e4aa68ec-6374-48d4-a36d-8ca39ac807a2, 058ec2ea-9361-4a0a-a0b1-c81e99f2349a, dda33b53-0fff-4371-8a45-35a2192e86e8, 34c2e9da-d62c-4fdd-ad94-7befd2595222, 9e9ca12c-4178-40b5-a715-f166244e3adb, 3c0ebd74-4105-4532-a321-39bc3d6ab3d8, eac5b480-7e00-4d5e-add6-fc915fb2e8be, 32a60bdd-f493-4c44-a9e2-e45c0209be5e, 38b9874d-dd51-433a-bea9-2ef3ec79cb21, e3ae6951-0a5b-40c4-8b20-fd8b9ce4cecf, 4ad06de7-beaf-454c-aeda-59316f4a641c, 5d92edf2-5248-4363-8e50-f18ad6a67a8c, b6f11273-e674-4c30-afa1-7ee62c1abb4b</t>
  </si>
  <si>
    <t>38b9874d-dd51-433a-bea9-2ef3ec79cb21, e3ae6951-0a5b-40c4-8b20-fd8b9ce4cecf, 4ad06de7-beaf-454c-aeda-59316f4a641c, 2390b2fb-f180-48d3-989d-5e359fdf867c, febd48e5-fa29-4288-94cf-a257e875bbc5, a680ecae-78a0-4d78-88cd-4f0163e7d4da, 6dfeb9a0-918b-4038-ae4f-63ab374b9311, 589319dd-8b62-4842-bb7a-855eef1f8d6e, ad1e7d8e-5114-413f-921d-a35552003ee4, c132b04e-83bd-4b24-8fe4-5a9a015e7c93, 1e0b04ba-18d5-4ab9-a1e5-23449bbc4a0b, 12c5d420-9bbc-455d-9794-7780bc5fea5b, 036ab592-da37-4aac-ac4b-3a2eb132eb76, 91d3ffda-02df-4108-a302-e3764e021ccf</t>
  </si>
  <si>
    <t>1e0ce7f9-cbf4-44c4-bfb7-725db39d17ea, dda17862-a51d-49f5-bc9f-b2caa7af10ef, 551cfc0c-5de9-4672-90a2-b0f5b644ed8c, b33ae65d-523e-48c6-b10e-59346e1c6523, 4e64e115-2f29-4046-95c6-3f34c14feb83, 2ab329ca-9f50-4c70-9698-f44934cf4b69, e00c66ff-cb22-45b1-a5e8-8b3cde249016, 9a1dc165-a7e3-4d94-96b3-aed7943cd257</t>
  </si>
  <si>
    <t>8402b4cd-a049-4ae7-8649-16af0c4c8c62, 52e4d490-31bd-48ea-ab9b-8f9eaf720b12, 49f57722-52fb-47b6-8e1e-54de177e0d19, f89ddd78-e74e-469c-8808-241bd8c36f67, c6f0e3ea-fc4a-4768-a155-f0bf0b943717</t>
  </si>
  <si>
    <t>edca0a28-476b-4782-86be-a06806d87ab8, b12e86e4-dc4d-49cb-8ec3-b0c9f7f23b26, 62f9fcfb-92d6-4bc8-96ff-e8847c7b27ae, 4fc222e3-9728-408a-b24b-171c919f81ea, 7f5bc724-d171-406e-bf3b-cd9d868174f2, b32c172c-a1d5-4cc9-a1fc-f5f4b2365ea4, d3d06262-f539-4a05-9e71-6e6113e9529b, efbed11c-6828-4d9a-bdc3-ffadce27497e, ab3572a8-144f-4148-9862-465bd9d7148b, 39af2a17-08ce-4282-8dd0-de4efe79980f, ce83ec69-0901-4423-87f6-92734cc8feb2, 37b765f0-fc71-4c9c-838b-f3a5ce0706ff, 5538f94c-9d38-4c6c-ab29-0987d27ec313</t>
  </si>
  <si>
    <t>b33ae65d-523e-48c6-b10e-59346e1c6523, 4e64e115-2f29-4046-95c6-3f34c14feb83, 2ab329ca-9f50-4c70-9698-f44934cf4b69, 3c0ebd74-4105-4532-a321-39bc3d6ab3d8, eac5b480-7e00-4d5e-add6-fc915fb2e8be, 32a60bdd-f493-4c44-a9e2-e45c0209be5e, 37b765f0-fc71-4c9c-838b-f3a5ce0706ff, 5538f94c-9d38-4c6c-ab29-0987d27ec313, 49f57722-52fb-47b6-8e1e-54de177e0d19, f89ddd78-e74e-469c-8808-241bd8c36f67, c6f0e3ea-fc4a-4768-a155-f0bf0b943717</t>
  </si>
  <si>
    <t>49150744-aac2-44f9-8ca0-05ae90757bac, f5b20856-42b4-48bd-93d9-fbe2712c9e55, f66e3050-2b7f-4d30-bc1e-f1c26d6a2aa2, 16f85a4c-9e5b-4f05-ac70-25acb3032c48, d25284f4-c84e-48db-b41e-dc42085a55f9, cb7207d7-79d6-497f-a7e6-ceebd62576db, bc618e46-adeb-4bfa-a8dc-9e7a3bbad058</t>
  </si>
  <si>
    <t>fa7f1f45-106f-4e8d-bd8c-cce0fd276256, 9630ccdb-1fb5-411d-a129-562993ba0569, b33ae65d-523e-48c6-b10e-59346e1c6523, 4e64e115-2f29-4046-95c6-3f34c14feb83, 2ab329ca-9f50-4c70-9698-f44934cf4b69</t>
  </si>
  <si>
    <t>49150744-aac2-44f9-8ca0-05ae90757bac, f5b20856-42b4-48bd-93d9-fbe2712c9e55, 6dfeb9a0-918b-4038-ae4f-63ab374b9311, 589319dd-8b62-4842-bb7a-855eef1f8d6e, 5d92edf2-5248-4363-8e50-f18ad6a67a8c, b6f11273-e674-4c30-afa1-7ee62c1abb4b</t>
  </si>
  <si>
    <t>fa7f1f45-106f-4e8d-bd8c-cce0fd276256, 9630ccdb-1fb5-411d-a129-562993ba0569, 37b765f0-fc71-4c9c-838b-f3a5ce0706ff, 5538f94c-9d38-4c6c-ab29-0987d27ec313, 521b6a84-52f2-488c-b310-c95ae8ff1021, 15603f87-6ae3-403c-aad6-3cd82bdddc1e</t>
  </si>
  <si>
    <t>39af2a17-08ce-4282-8dd0-de4efe79980f, ce83ec69-0901-4423-87f6-92734cc8feb2, 9dd4dfda-b0d2-4d4a-8642-a44db00f4a15, 534a2149-3015-472c-9de1-5db9e0f6b43e, fe8da200-3e6c-4017-983e-19b5aff7e800, ad1e7d8e-5114-413f-921d-a35552003ee4, c132b04e-83bd-4b24-8fe4-5a9a015e7c93, 1e0b04ba-18d5-4ab9-a1e5-23449bbc4a0b, 49150744-aac2-44f9-8ca0-05ae90757bac, f5b20856-42b4-48bd-93d9-fbe2712c9e55</t>
  </si>
  <si>
    <t>37979873-7c28-4b44-83ee-438c3e6810e9, e988d274-0abb-4d30-86fd-65f7e0f6b057, cc5f8133-74b9-43cc-b15e-b159a78b93fd, bcf5b4b8-c773-40a4-9ec1-9767753c0d44, 92ba9844-0c5e-4bfa-ad1c-ab41f8ac3d5e, 9dd4dfda-b0d2-4d4a-8642-a44db00f4a15, 534a2149-3015-472c-9de1-5db9e0f6b43e, fe8da200-3e6c-4017-983e-19b5aff7e800</t>
  </si>
  <si>
    <t>4d0b9e50-43d1-4da0-af2b-97d510bab9e2, 049d0ea9-2055-46a4-b821-0cbf6e36e4d5, 37b5c1f9-c15a-4947-b64d-025dc64c5241, 37b765f0-fc71-4c9c-838b-f3a5ce0706ff, 5538f94c-9d38-4c6c-ab29-0987d27ec313</t>
  </si>
  <si>
    <t>bcf5b4b8-c773-40a4-9ec1-9767753c0d44, 92ba9844-0c5e-4bfa-ad1c-ab41f8ac3d5e, 38b9874d-dd51-433a-bea9-2ef3ec79cb21, e3ae6951-0a5b-40c4-8b20-fd8b9ce4cecf, 4ad06de7-beaf-454c-aeda-59316f4a641c, b33ae65d-523e-48c6-b10e-59346e1c6523, 4e64e115-2f29-4046-95c6-3f34c14feb83, 2ab329ca-9f50-4c70-9698-f44934cf4b69, b43b2475-66e9-49df-b826-4dbb0bb15b8b, bd5df5b0-28d6-45d5-8637-31903ae85330, 37979873-7c28-4b44-83ee-438c3e6810e9, e988d274-0abb-4d30-86fd-65f7e0f6b057, cc5f8133-74b9-43cc-b15e-b159a78b93fd</t>
  </si>
  <si>
    <t>d3d06262-f539-4a05-9e71-6e6113e9529b, efbed11c-6828-4d9a-bdc3-ffadce27497e, ab3572a8-144f-4148-9862-465bd9d7148b, edca0a28-476b-4782-86be-a06806d87ab8, b12e86e4-dc4d-49cb-8ec3-b0c9f7f23b26, 62f9fcfb-92d6-4bc8-96ff-e8847c7b27ae, 6dfeb9a0-918b-4038-ae4f-63ab374b9311, 589319dd-8b62-4842-bb7a-855eef1f8d6e, 1e0ce7f9-cbf4-44c4-bfb7-725db39d17ea, dda17862-a51d-49f5-bc9f-b2caa7af10ef, 551cfc0c-5de9-4672-90a2-b0f5b644ed8c</t>
  </si>
  <si>
    <t>2c4e188e-85c2-4366-b282-d70974be0631, d02446db-85a5-472f-be66-392204bff177, e2e80629-cfb6-4daa-b56c-6795ccdc4e48, 5d92edf2-5248-4363-8e50-f18ad6a67a8c, b6f11273-e674-4c30-afa1-7ee62c1abb4b, 2c6e4248-da4d-4cb3-ac58-3cd04aa203fa, c8e9582b-d7bd-48cb-9cab-9f953712e952, f6cf2da9-277c-4780-8c18-2a4727d35f64, af428f7f-7d22-4949-924b-37b9c13140fb, d2d40201-0152-4e55-bf95-406c1f66295b</t>
  </si>
  <si>
    <t>6dfeb9a0-918b-4038-ae4f-63ab374b9311, 589319dd-8b62-4842-bb7a-855eef1f8d6e, 1e0ce7f9-cbf4-44c4-bfb7-725db39d17ea, dda17862-a51d-49f5-bc9f-b2caa7af10ef, 551cfc0c-5de9-4672-90a2-b0f5b644ed8c, 2c6e4248-da4d-4cb3-ac58-3cd04aa203fa, c8e9582b-d7bd-48cb-9cab-9f953712e952, 1eeb53c2-5e82-4c6a-a81f-bea4af78b2f8, 31a96803-e0b0-464c-b44c-14316de7195f, ad1e7d8e-5114-413f-921d-a35552003ee4, c132b04e-83bd-4b24-8fe4-5a9a015e7c93, 1e0b04ba-18d5-4ab9-a1e5-23449bbc4a0b</t>
  </si>
  <si>
    <t>4fc222e3-9728-408a-b24b-171c919f81ea, 7f5bc724-d171-406e-bf3b-cd9d868174f2, b32c172c-a1d5-4cc9-a1fc-f5f4b2365ea4, 37b765f0-fc71-4c9c-838b-f3a5ce0706ff, 5538f94c-9d38-4c6c-ab29-0987d27ec313, 49150744-aac2-44f9-8ca0-05ae90757bac, f5b20856-42b4-48bd-93d9-fbe2712c9e55, 4ff85e34-9da3-47f2-beee-ec6175d82186, 450d53ce-7643-41e5-9d0d-b9d1eacead36</t>
  </si>
  <si>
    <t>4d0b9e50-43d1-4da0-af2b-97d510bab9e2, 049d0ea9-2055-46a4-b821-0cbf6e36e4d5, 37b5c1f9-c15a-4947-b64d-025dc64c5241, 4ae8186a-1c4d-4b5e-8e7e-385e8b3e9c79, fcda77f1-d71f-4cbe-bb5c-fb12877aec40, 2c4e188e-85c2-4366-b282-d70974be0631, d02446db-85a5-472f-be66-392204bff177, e2e80629-cfb6-4daa-b56c-6795ccdc4e48, 37b765f0-fc71-4c9c-838b-f3a5ce0706ff, 5538f94c-9d38-4c6c-ab29-0987d27ec313, f6cf2da9-277c-4780-8c18-2a4727d35f64, af428f7f-7d22-4949-924b-37b9c13140fb, d2d40201-0152-4e55-bf95-406c1f66295b</t>
  </si>
  <si>
    <t>c782f52b-d7ac-47f5-836a-376e4fccf31f, cabf5871-d0d1-43aa-a1e0-7b054ea1f92a, 1f2a78f5-deae-438d-be76-6d733a7dac87, 49f57722-52fb-47b6-8e1e-54de177e0d19, f89ddd78-e74e-469c-8808-241bd8c36f67, c6f0e3ea-fc4a-4768-a155-f0bf0b943717, 2c4e188e-85c2-4366-b282-d70974be0631, d02446db-85a5-472f-be66-392204bff177, e2e80629-cfb6-4daa-b56c-6795ccdc4e48</t>
  </si>
  <si>
    <t>dda33b53-0fff-4371-8a45-35a2192e86e8, 34c2e9da-d62c-4fdd-ad94-7befd2595222, 9e9ca12c-4178-40b5-a715-f166244e3adb, 5d92edf2-5248-4363-8e50-f18ad6a67a8c, b6f11273-e674-4c30-afa1-7ee62c1abb4b, 4d0b9e50-43d1-4da0-af2b-97d510bab9e2, 049d0ea9-2055-46a4-b821-0cbf6e36e4d5, 37b5c1f9-c15a-4947-b64d-025dc64c5241, 5d92edf2-5248-4363-8e50-f18ad6a67a8c, b6f11273-e674-4c30-afa1-7ee62c1abb4b</t>
  </si>
  <si>
    <t>49150744-aac2-44f9-8ca0-05ae90757bac, f5b20856-42b4-48bd-93d9-fbe2712c9e55, f6cf2da9-277c-4780-8c18-2a4727d35f64, af428f7f-7d22-4949-924b-37b9c13140fb, d2d40201-0152-4e55-bf95-406c1f66295b, f66e3050-2b7f-4d30-bc1e-f1c26d6a2aa2, 16f85a4c-9e5b-4f05-ac70-25acb3032c48, d25284f4-c84e-48db-b41e-dc42085a55f9, c782f52b-d7ac-47f5-836a-376e4fccf31f, cabf5871-d0d1-43aa-a1e0-7b054ea1f92a, 1f2a78f5-deae-438d-be76-6d733a7dac87</t>
  </si>
  <si>
    <t>5d92edf2-5248-4363-8e50-f18ad6a67a8c, b6f11273-e674-4c30-afa1-7ee62c1abb4b, ad1e7d8e-5114-413f-921d-a35552003ee4, c132b04e-83bd-4b24-8fe4-5a9a015e7c93, 1e0b04ba-18d5-4ab9-a1e5-23449bbc4a0b, e0bad25d-7fb1-4dd7-a0e8-a11b41dcd281, 5e03ed8a-d9fb-4271-aa1d-73df523dcc57, b33ae65d-523e-48c6-b10e-59346e1c6523, 4e64e115-2f29-4046-95c6-3f34c14feb83, 2ab329ca-9f50-4c70-9698-f44934cf4b69</t>
  </si>
  <si>
    <t>49150744-aac2-44f9-8ca0-05ae90757bac, f5b20856-42b4-48bd-93d9-fbe2712c9e55, 4ff85e34-9da3-47f2-beee-ec6175d82186, 450d53ce-7643-41e5-9d0d-b9d1eacead36, 9dd4dfda-b0d2-4d4a-8642-a44db00f4a15, 534a2149-3015-472c-9de1-5db9e0f6b43e, fe8da200-3e6c-4017-983e-19b5aff7e800, f66e3050-2b7f-4d30-bc1e-f1c26d6a2aa2, 16f85a4c-9e5b-4f05-ac70-25acb3032c48, d25284f4-c84e-48db-b41e-dc42085a55f9</t>
  </si>
  <si>
    <t>d3d06262-f539-4a05-9e71-6e6113e9529b, efbed11c-6828-4d9a-bdc3-ffadce27497e, ab3572a8-144f-4148-9862-465bd9d7148b, 6dfeb9a0-918b-4038-ae4f-63ab374b9311, 589319dd-8b62-4842-bb7a-855eef1f8d6e, b33ae65d-523e-48c6-b10e-59346e1c6523, 4e64e115-2f29-4046-95c6-3f34c14feb83, 2ab329ca-9f50-4c70-9698-f44934cf4b69, 38b9874d-dd51-433a-bea9-2ef3ec79cb21, e3ae6951-0a5b-40c4-8b20-fd8b9ce4cecf, 4ad06de7-beaf-454c-aeda-59316f4a641c, 19a8bee2-7566-411a-9919-61d44ccc81ef, e4aa68ec-6374-48d4-a36d-8ca39ac807a2, 058ec2ea-9361-4a0a-a0b1-c81e99f2349a</t>
  </si>
  <si>
    <t>f6cf2da9-277c-4780-8c18-2a4727d35f64, af428f7f-7d22-4949-924b-37b9c13140fb, d2d40201-0152-4e55-bf95-406c1f66295b, 4ae8186a-1c4d-4b5e-8e7e-385e8b3e9c79, fcda77f1-d71f-4cbe-bb5c-fb12877aec40, 3100982d-c037-4a3f-a3ed-83e66b248c8d, ebbcecbe-be84-4fb4-bb4e-6420356ebe5a, ad1e7d8e-5114-413f-921d-a35552003ee4, c132b04e-83bd-4b24-8fe4-5a9a015e7c93, 1e0b04ba-18d5-4ab9-a1e5-23449bbc4a0b, 8402b4cd-a049-4ae7-8649-16af0c4c8c62, 52e4d490-31bd-48ea-ab9b-8f9eaf720b12</t>
  </si>
  <si>
    <t>ad1e7d8e-5114-413f-921d-a35552003ee4, c132b04e-83bd-4b24-8fe4-5a9a015e7c93, 1e0b04ba-18d5-4ab9-a1e5-23449bbc4a0b, d3d06262-f539-4a05-9e71-6e6113e9529b, efbed11c-6828-4d9a-bdc3-ffadce27497e, ab3572a8-144f-4148-9862-465bd9d7148b, ad1e7d8e-5114-413f-921d-a35552003ee4, c132b04e-83bd-4b24-8fe4-5a9a015e7c93, 1e0b04ba-18d5-4ab9-a1e5-23449bbc4a0b</t>
  </si>
  <si>
    <t>f6cf2da9-277c-4780-8c18-2a4727d35f64, af428f7f-7d22-4949-924b-37b9c13140fb, d2d40201-0152-4e55-bf95-406c1f66295b, b33ae65d-523e-48c6-b10e-59346e1c6523, 4e64e115-2f29-4046-95c6-3f34c14feb83, 2ab329ca-9f50-4c70-9698-f44934cf4b69, 1e0ce7f9-cbf4-44c4-bfb7-725db39d17ea, dda17862-a51d-49f5-bc9f-b2caa7af10ef, 551cfc0c-5de9-4672-90a2-b0f5b644ed8c, 1e0ce7f9-cbf4-44c4-bfb7-725db39d17ea, dda17862-a51d-49f5-bc9f-b2caa7af10ef, 551cfc0c-5de9-4672-90a2-b0f5b644ed8c</t>
  </si>
  <si>
    <t>1eeb53c2-5e82-4c6a-a81f-bea4af78b2f8, 31a96803-e0b0-464c-b44c-14316de7195f, 1e0ce7f9-cbf4-44c4-bfb7-725db39d17ea, dda17862-a51d-49f5-bc9f-b2caa7af10ef, 551cfc0c-5de9-4672-90a2-b0f5b644ed8c, e0bad25d-7fb1-4dd7-a0e8-a11b41dcd281, 5e03ed8a-d9fb-4271-aa1d-73df523dcc57</t>
  </si>
  <si>
    <t>12c5d420-9bbc-455d-9794-7780bc5fea5b, 036ab592-da37-4aac-ac4b-3a2eb132eb76, 91d3ffda-02df-4108-a302-e3764e021ccf, 19a8bee2-7566-411a-9919-61d44ccc81ef, e4aa68ec-6374-48d4-a36d-8ca39ac807a2, 058ec2ea-9361-4a0a-a0b1-c81e99f2349a, 521b6a84-52f2-488c-b310-c95ae8ff1021, 15603f87-6ae3-403c-aad6-3cd82bdddc1e, b33ae65d-523e-48c6-b10e-59346e1c6523, 4e64e115-2f29-4046-95c6-3f34c14feb83, 2ab329ca-9f50-4c70-9698-f44934cf4b69, 3c0ebd74-4105-4532-a321-39bc3d6ab3d8, eac5b480-7e00-4d5e-add6-fc915fb2e8be, 32a60bdd-f493-4c44-a9e2-e45c0209be5e</t>
  </si>
  <si>
    <t>1eeb53c2-5e82-4c6a-a81f-bea4af78b2f8, 31a96803-e0b0-464c-b44c-14316de7195f, 37979873-7c28-4b44-83ee-438c3e6810e9, e988d274-0abb-4d30-86fd-65f7e0f6b057, cc5f8133-74b9-43cc-b15e-b159a78b93fd, ad1e7d8e-5114-413f-921d-a35552003ee4, c132b04e-83bd-4b24-8fe4-5a9a015e7c93, 1e0b04ba-18d5-4ab9-a1e5-23449bbc4a0b, d3d06262-f539-4a05-9e71-6e6113e9529b, efbed11c-6828-4d9a-bdc3-ffadce27497e, ab3572a8-144f-4148-9862-465bd9d7148b, 12c5d420-9bbc-455d-9794-7780bc5fea5b, 036ab592-da37-4aac-ac4b-3a2eb132eb76, 91d3ffda-02df-4108-a302-e3764e021ccf</t>
  </si>
  <si>
    <t>bcf5b4b8-c773-40a4-9ec1-9767753c0d44, 92ba9844-0c5e-4bfa-ad1c-ab41f8ac3d5e, 2390b2fb-f180-48d3-989d-5e359fdf867c, febd48e5-fa29-4288-94cf-a257e875bbc5, a680ecae-78a0-4d78-88cd-4f0163e7d4da, d3d06262-f539-4a05-9e71-6e6113e9529b, efbed11c-6828-4d9a-bdc3-ffadce27497e, ab3572a8-144f-4148-9862-465bd9d7148b, 3100982d-c037-4a3f-a3ed-83e66b248c8d, ebbcecbe-be84-4fb4-bb4e-6420356ebe5a, 9dd4dfda-b0d2-4d4a-8642-a44db00f4a15, 534a2149-3015-472c-9de1-5db9e0f6b43e, fe8da200-3e6c-4017-983e-19b5aff7e800</t>
  </si>
  <si>
    <t>f6cf2da9-277c-4780-8c18-2a4727d35f64, af428f7f-7d22-4949-924b-37b9c13140fb, d2d40201-0152-4e55-bf95-406c1f66295b, 1e0ce7f9-cbf4-44c4-bfb7-725db39d17ea, dda17862-a51d-49f5-bc9f-b2caa7af10ef, 551cfc0c-5de9-4672-90a2-b0f5b644ed8c</t>
  </si>
  <si>
    <t>4d0b9e50-43d1-4da0-af2b-97d510bab9e2, 049d0ea9-2055-46a4-b821-0cbf6e36e4d5, 37b5c1f9-c15a-4947-b64d-025dc64c5241, cb7207d7-79d6-497f-a7e6-ceebd62576db, bc618e46-adeb-4bfa-a8dc-9e7a3bbad058, 1e0ce7f9-cbf4-44c4-bfb7-725db39d17ea, dda17862-a51d-49f5-bc9f-b2caa7af10ef, 551cfc0c-5de9-4672-90a2-b0f5b644ed8c, c782f52b-d7ac-47f5-836a-376e4fccf31f, cabf5871-d0d1-43aa-a1e0-7b054ea1f92a, 1f2a78f5-deae-438d-be76-6d733a7dac87</t>
  </si>
  <si>
    <t>2c6e4248-da4d-4cb3-ac58-3cd04aa203fa, c8e9582b-d7bd-48cb-9cab-9f953712e952, b43b2475-66e9-49df-b826-4dbb0bb15b8b, bd5df5b0-28d6-45d5-8637-31903ae85330, 2390b2fb-f180-48d3-989d-5e359fdf867c, febd48e5-fa29-4288-94cf-a257e875bbc5, a680ecae-78a0-4d78-88cd-4f0163e7d4da, f66e3050-2b7f-4d30-bc1e-f1c26d6a2aa2, 16f85a4c-9e5b-4f05-ac70-25acb3032c48, d25284f4-c84e-48db-b41e-dc42085a55f9, f6cf2da9-277c-4780-8c18-2a4727d35f64, af428f7f-7d22-4949-924b-37b9c13140fb, d2d40201-0152-4e55-bf95-406c1f66295b</t>
  </si>
  <si>
    <t>f66e3050-2b7f-4d30-bc1e-f1c26d6a2aa2, 16f85a4c-9e5b-4f05-ac70-25acb3032c48, d25284f4-c84e-48db-b41e-dc42085a55f9, c782f52b-d7ac-47f5-836a-376e4fccf31f, cabf5871-d0d1-43aa-a1e0-7b054ea1f92a, 1f2a78f5-deae-438d-be76-6d733a7dac87, 2390b2fb-f180-48d3-989d-5e359fdf867c, febd48e5-fa29-4288-94cf-a257e875bbc5, a680ecae-78a0-4d78-88cd-4f0163e7d4da, f6cf2da9-277c-4780-8c18-2a4727d35f64, af428f7f-7d22-4949-924b-37b9c13140fb, d2d40201-0152-4e55-bf95-406c1f66295b, e00c66ff-cb22-45b1-a5e8-8b3cde249016, 9a1dc165-a7e3-4d94-96b3-aed7943cd257</t>
  </si>
  <si>
    <t>d3d06262-f539-4a05-9e71-6e6113e9529b, efbed11c-6828-4d9a-bdc3-ffadce27497e, ab3572a8-144f-4148-9862-465bd9d7148b, 8402b4cd-a049-4ae7-8649-16af0c4c8c62, 52e4d490-31bd-48ea-ab9b-8f9eaf720b12, 3c0ebd74-4105-4532-a321-39bc3d6ab3d8, eac5b480-7e00-4d5e-add6-fc915fb2e8be, 32a60bdd-f493-4c44-a9e2-e45c0209be5e</t>
  </si>
  <si>
    <t>2c6e4248-da4d-4cb3-ac58-3cd04aa203fa, c8e9582b-d7bd-48cb-9cab-9f953712e952, b43b2475-66e9-49df-b826-4dbb0bb15b8b, bd5df5b0-28d6-45d5-8637-31903ae85330</t>
  </si>
  <si>
    <t>4fc222e3-9728-408a-b24b-171c919f81ea, 7f5bc724-d171-406e-bf3b-cd9d868174f2, b32c172c-a1d5-4cc9-a1fc-f5f4b2365ea4, c782f52b-d7ac-47f5-836a-376e4fccf31f, cabf5871-d0d1-43aa-a1e0-7b054ea1f92a, 1f2a78f5-deae-438d-be76-6d733a7dac87, 3100982d-c037-4a3f-a3ed-83e66b248c8d, ebbcecbe-be84-4fb4-bb4e-6420356ebe5a</t>
  </si>
  <si>
    <t>49150744-aac2-44f9-8ca0-05ae90757bac, f5b20856-42b4-48bd-93d9-fbe2712c9e55, bcf5b4b8-c773-40a4-9ec1-9767753c0d44, 92ba9844-0c5e-4bfa-ad1c-ab41f8ac3d5e, 9dd4dfda-b0d2-4d4a-8642-a44db00f4a15, 534a2149-3015-472c-9de1-5db9e0f6b43e, fe8da200-3e6c-4017-983e-19b5aff7e800, 5d92edf2-5248-4363-8e50-f18ad6a67a8c, b6f11273-e674-4c30-afa1-7ee62c1abb4b</t>
  </si>
  <si>
    <t>4fc222e3-9728-408a-b24b-171c919f81ea, 7f5bc724-d171-406e-bf3b-cd9d868174f2, b32c172c-a1d5-4cc9-a1fc-f5f4b2365ea4, c782f52b-d7ac-47f5-836a-376e4fccf31f, cabf5871-d0d1-43aa-a1e0-7b054ea1f92a, 1f2a78f5-deae-438d-be76-6d733a7dac87, b43b2475-66e9-49df-b826-4dbb0bb15b8b, bd5df5b0-28d6-45d5-8637-31903ae85330, fa7f1f45-106f-4e8d-bd8c-cce0fd276256, 9630ccdb-1fb5-411d-a129-562993ba0569, 8402b4cd-a049-4ae7-8649-16af0c4c8c62, 52e4d490-31bd-48ea-ab9b-8f9eaf720b12</t>
  </si>
  <si>
    <t>edca0a28-476b-4782-86be-a06806d87ab8, b12e86e4-dc4d-49cb-8ec3-b0c9f7f23b26, 62f9fcfb-92d6-4bc8-96ff-e8847c7b27ae, bcf5b4b8-c773-40a4-9ec1-9767753c0d44, 92ba9844-0c5e-4bfa-ad1c-ab41f8ac3d5e, 6dfeb9a0-918b-4038-ae4f-63ab374b9311, 589319dd-8b62-4842-bb7a-855eef1f8d6e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</si>
</sst>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0"/>
      <color theme="1"/>
      <name val="Arial Unicode MS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0">
    <xf numFmtId="0" fontId="0" fillId="0" borderId="0" xfId="0"/>
    <xf numFmtId="14" fontId="0" fillId="0" borderId="0" xfId="0" applyNumberFormat="1"/>
    <xf numFmtId="11" fontId="0" fillId="0" borderId="0" xfId="0" applyNumberFormat="1"/>
    <xf numFmtId="0" fontId="18" fillId="0" borderId="0" xfId="0" applyFont="1" applyAlignment="1">
      <alignment vertical="center"/>
    </xf>
    <xf numFmtId="0" fontId="0" fillId="0" borderId="10" xfId="0" applyBorder="1"/>
    <xf numFmtId="14" fontId="0" fillId="0" borderId="10" xfId="0" applyNumberFormat="1" applyBorder="1"/>
    <xf numFmtId="0" fontId="0" fillId="0" borderId="11" xfId="0" applyBorder="1"/>
    <xf numFmtId="14" fontId="0" fillId="0" borderId="11" xfId="0" applyNumberFormat="1" applyBorder="1"/>
    <xf numFmtId="0" fontId="16" fillId="0" borderId="12" xfId="0" applyFont="1" applyBorder="1" applyAlignment="1">
      <alignment horizontal="center"/>
    </xf>
    <xf numFmtId="0" fontId="16" fillId="0" borderId="13" xfId="0" applyFont="1" applyBorder="1" applyAlignment="1">
      <alignment horizontal="center"/>
    </xf>
    <xf numFmtId="0" fontId="16" fillId="0" borderId="14" xfId="0" applyFont="1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11" fontId="0" fillId="0" borderId="17" xfId="0" applyNumberFormat="1" applyBorder="1"/>
    <xf numFmtId="0" fontId="0" fillId="0" borderId="19" xfId="0" applyBorder="1"/>
    <xf numFmtId="0" fontId="0" fillId="0" borderId="20" xfId="0" applyBorder="1"/>
    <xf numFmtId="14" fontId="0" fillId="0" borderId="20" xfId="0" applyNumberFormat="1" applyBorder="1"/>
    <xf numFmtId="0" fontId="0" fillId="0" borderId="21" xfId="0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3F791-3D30-4DC5-9FCA-2E6B1A5E3B2D}">
  <sheetPr codeName="Sheet1"/>
  <dimension ref="A1:T5001"/>
  <sheetViews>
    <sheetView tabSelected="1" workbookViewId="0"/>
  </sheetViews>
  <sheetFormatPr defaultRowHeight="14.5"/>
  <cols>
    <col min="1" max="1" width="35.90625" bestFit="1" customWidth="1"/>
    <col min="2" max="2" width="14.54296875" bestFit="1" customWidth="1"/>
    <col min="3" max="3" width="27.26953125" bestFit="1" customWidth="1"/>
    <col min="4" max="4" width="10.08984375" bestFit="1" customWidth="1"/>
    <col min="5" max="5" width="26.453125" bestFit="1" customWidth="1"/>
    <col min="6" max="6" width="31.90625" bestFit="1" customWidth="1"/>
    <col min="7" max="7" width="10.54296875" bestFit="1" customWidth="1"/>
    <col min="8" max="8" width="5" bestFit="1" customWidth="1"/>
    <col min="9" max="9" width="5.81640625" bestFit="1" customWidth="1"/>
    <col min="10" max="10" width="8.54296875" customWidth="1"/>
    <col min="11" max="11" width="35.90625" bestFit="1" customWidth="1"/>
  </cols>
  <sheetData>
    <row r="1" spans="1:11" ht="15" thickBot="1">
      <c r="A1" s="8" t="s">
        <v>0</v>
      </c>
      <c r="B1" s="9" t="s">
        <v>13260</v>
      </c>
      <c r="C1" s="9" t="s">
        <v>3</v>
      </c>
      <c r="D1" s="9" t="s">
        <v>4</v>
      </c>
      <c r="E1" s="9" t="s">
        <v>17012</v>
      </c>
      <c r="F1" s="9" t="s">
        <v>17013</v>
      </c>
      <c r="G1" s="9" t="s">
        <v>17014</v>
      </c>
      <c r="H1" s="9" t="s">
        <v>17015</v>
      </c>
      <c r="I1" s="9" t="s">
        <v>17016</v>
      </c>
      <c r="J1" s="9" t="s">
        <v>17017</v>
      </c>
      <c r="K1" s="10" t="s">
        <v>13505</v>
      </c>
    </row>
    <row r="2" spans="1:11">
      <c r="A2" s="11" t="s">
        <v>7</v>
      </c>
      <c r="B2" s="6" t="s">
        <v>17018</v>
      </c>
      <c r="C2" s="6" t="s">
        <v>10</v>
      </c>
      <c r="D2" s="7">
        <v>33831</v>
      </c>
      <c r="E2" s="6" t="s">
        <v>11</v>
      </c>
      <c r="F2" s="6" t="str">
        <f ca="1">_xlfn.CONCAT(E2," ",I2)</f>
        <v>767 Walnut St, Georgetown, OH 19217</v>
      </c>
      <c r="G2" s="6" t="str">
        <f>MID(E2,FIND(", ",E2)+2,FIND(", ",E2,FIND(", ",E2)+1)-FIND(", ",E2)-2)</f>
        <v>Georgetown</v>
      </c>
      <c r="H2" s="6" t="str">
        <f>RIGHT(E2,2)</f>
        <v>OH</v>
      </c>
      <c r="I2" s="6">
        <f ca="1">RANDBETWEEN(10000,99999)</f>
        <v>19217</v>
      </c>
      <c r="J2" s="6" t="s">
        <v>17158</v>
      </c>
      <c r="K2" s="12" t="str">
        <f>IFERROR(VLOOKUP(A2,occupancy_data!$A$2:$E$2501,5,0),"")</f>
        <v/>
      </c>
    </row>
    <row r="3" spans="1:11">
      <c r="A3" s="13" t="s">
        <v>13</v>
      </c>
      <c r="B3" s="4" t="s">
        <v>17019</v>
      </c>
      <c r="C3" s="4" t="s">
        <v>16</v>
      </c>
      <c r="D3" s="5">
        <v>25435</v>
      </c>
      <c r="E3" s="4" t="s">
        <v>17</v>
      </c>
      <c r="F3" s="4" t="str">
        <f t="shared" ref="F3:F66" ca="1" si="0">_xlfn.CONCAT(E3," ",I3)</f>
        <v>168 Birch St, Riverside, FL 47053</v>
      </c>
      <c r="G3" s="4" t="str">
        <f t="shared" ref="G3:G66" si="1">MID(E3,FIND(", ",E3)+2,FIND(", ",E3,FIND(", ",E3)+1)-FIND(", ",E3)-2)</f>
        <v>Riverside</v>
      </c>
      <c r="H3" s="4" t="str">
        <f t="shared" ref="H3:H66" si="2">RIGHT(E3,2)</f>
        <v>FL</v>
      </c>
      <c r="I3" s="4">
        <f t="shared" ref="I3:I66" ca="1" si="3">RANDBETWEEN(10000,99999)</f>
        <v>47053</v>
      </c>
      <c r="J3" s="4" t="s">
        <v>17159</v>
      </c>
      <c r="K3" s="14" t="str">
        <f>IFERROR(VLOOKUP(A3,occupancy_data!$A$2:$E$2501,5,0),"")</f>
        <v/>
      </c>
    </row>
    <row r="4" spans="1:11">
      <c r="A4" s="13" t="s">
        <v>19</v>
      </c>
      <c r="B4" s="4" t="s">
        <v>17020</v>
      </c>
      <c r="C4" s="4" t="s">
        <v>22</v>
      </c>
      <c r="D4" s="5">
        <v>24820</v>
      </c>
      <c r="E4" s="4" t="s">
        <v>23</v>
      </c>
      <c r="F4" s="4" t="str">
        <f t="shared" ca="1" si="0"/>
        <v>726 Maple St, Fairview, PA 45580</v>
      </c>
      <c r="G4" s="4" t="str">
        <f t="shared" si="1"/>
        <v>Fairview</v>
      </c>
      <c r="H4" s="4" t="str">
        <f t="shared" si="2"/>
        <v>PA</v>
      </c>
      <c r="I4" s="4">
        <f t="shared" ca="1" si="3"/>
        <v>45580</v>
      </c>
      <c r="J4" s="4" t="s">
        <v>17160</v>
      </c>
      <c r="K4" s="14" t="str">
        <f>IFERROR(VLOOKUP(A4,occupancy_data!$A$2:$E$2501,5,0),"")</f>
        <v>a32b34cf-0356-4739-ab43-4a9ed70818f8</v>
      </c>
    </row>
    <row r="5" spans="1:11">
      <c r="A5" s="13" t="s">
        <v>24</v>
      </c>
      <c r="B5" s="4" t="s">
        <v>17021</v>
      </c>
      <c r="C5" s="4" t="s">
        <v>26</v>
      </c>
      <c r="D5" s="5">
        <v>30654</v>
      </c>
      <c r="E5" s="4" t="s">
        <v>27</v>
      </c>
      <c r="F5" s="4" t="str">
        <f t="shared" ca="1" si="0"/>
        <v>171 Spruce St, Riverside, TX 63125</v>
      </c>
      <c r="G5" s="4" t="str">
        <f t="shared" si="1"/>
        <v>Riverside</v>
      </c>
      <c r="H5" s="4" t="str">
        <f t="shared" si="2"/>
        <v>TX</v>
      </c>
      <c r="I5" s="4">
        <f t="shared" ca="1" si="3"/>
        <v>63125</v>
      </c>
      <c r="J5" s="4" t="s">
        <v>17161</v>
      </c>
      <c r="K5" s="14" t="str">
        <f>IFERROR(VLOOKUP(A5,occupancy_data!$A$2:$E$2501,5,0),"")</f>
        <v>01f250f6-a3a3-492b-ba52-3f53f4483316</v>
      </c>
    </row>
    <row r="6" spans="1:11">
      <c r="A6" s="13" t="s">
        <v>29</v>
      </c>
      <c r="B6" s="4" t="s">
        <v>17022</v>
      </c>
      <c r="C6" s="4" t="s">
        <v>32</v>
      </c>
      <c r="D6" s="5">
        <v>31655</v>
      </c>
      <c r="E6" s="4" t="s">
        <v>33</v>
      </c>
      <c r="F6" s="4" t="str">
        <f t="shared" ca="1" si="0"/>
        <v>987 Walnut St, Georgetown, OH 79481</v>
      </c>
      <c r="G6" s="4" t="str">
        <f t="shared" si="1"/>
        <v>Georgetown</v>
      </c>
      <c r="H6" s="4" t="str">
        <f t="shared" si="2"/>
        <v>OH</v>
      </c>
      <c r="I6" s="4">
        <f t="shared" ca="1" si="3"/>
        <v>79481</v>
      </c>
      <c r="J6" s="4" t="s">
        <v>17162</v>
      </c>
      <c r="K6" s="14" t="str">
        <f>IFERROR(VLOOKUP(A6,occupancy_data!$A$2:$E$2501,5,0),"")</f>
        <v>f8ef5ea9-e2bf-4eda-9d7a-c7cdf30dc649</v>
      </c>
    </row>
    <row r="7" spans="1:11">
      <c r="A7" s="13" t="s">
        <v>35</v>
      </c>
      <c r="B7" s="4" t="s">
        <v>17023</v>
      </c>
      <c r="C7" s="4" t="s">
        <v>38</v>
      </c>
      <c r="D7" s="5">
        <v>21434</v>
      </c>
      <c r="E7" s="4" t="s">
        <v>39</v>
      </c>
      <c r="F7" s="4" t="str">
        <f t="shared" ca="1" si="0"/>
        <v>965 Birch St, Greenville, NY 42660</v>
      </c>
      <c r="G7" s="4" t="str">
        <f t="shared" si="1"/>
        <v>Greenville</v>
      </c>
      <c r="H7" s="4" t="str">
        <f t="shared" si="2"/>
        <v>NY</v>
      </c>
      <c r="I7" s="4">
        <f t="shared" ca="1" si="3"/>
        <v>42660</v>
      </c>
      <c r="J7" s="4" t="s">
        <v>17163</v>
      </c>
      <c r="K7" s="14" t="str">
        <f>IFERROR(VLOOKUP(A7,occupancy_data!$A$2:$E$2501,5,0),"")</f>
        <v/>
      </c>
    </row>
    <row r="8" spans="1:11">
      <c r="A8" s="13" t="s">
        <v>41</v>
      </c>
      <c r="B8" s="4" t="s">
        <v>17024</v>
      </c>
      <c r="C8" s="4" t="s">
        <v>43</v>
      </c>
      <c r="D8" s="5">
        <v>32003</v>
      </c>
      <c r="E8" s="4" t="s">
        <v>44</v>
      </c>
      <c r="F8" s="4" t="str">
        <f t="shared" ca="1" si="0"/>
        <v>145 Spruce St, Madison, TX 81394</v>
      </c>
      <c r="G8" s="4" t="str">
        <f t="shared" si="1"/>
        <v>Madison</v>
      </c>
      <c r="H8" s="4" t="str">
        <f t="shared" si="2"/>
        <v>TX</v>
      </c>
      <c r="I8" s="4">
        <f t="shared" ca="1" si="3"/>
        <v>81394</v>
      </c>
      <c r="J8" s="4" t="s">
        <v>17164</v>
      </c>
      <c r="K8" s="14" t="str">
        <f>IFERROR(VLOOKUP(A8,occupancy_data!$A$2:$E$2501,5,0),"")</f>
        <v/>
      </c>
    </row>
    <row r="9" spans="1:11">
      <c r="A9" s="13" t="s">
        <v>46</v>
      </c>
      <c r="B9" s="4" t="s">
        <v>17025</v>
      </c>
      <c r="C9" s="4" t="s">
        <v>48</v>
      </c>
      <c r="D9" s="5">
        <v>33185</v>
      </c>
      <c r="E9" s="4" t="s">
        <v>49</v>
      </c>
      <c r="F9" s="4" t="str">
        <f t="shared" ca="1" si="0"/>
        <v>487 Pine St, Springfield, CA 37913</v>
      </c>
      <c r="G9" s="4" t="str">
        <f t="shared" si="1"/>
        <v>Springfield</v>
      </c>
      <c r="H9" s="4" t="str">
        <f t="shared" si="2"/>
        <v>CA</v>
      </c>
      <c r="I9" s="4">
        <f t="shared" ca="1" si="3"/>
        <v>37913</v>
      </c>
      <c r="J9" s="4" t="s">
        <v>17160</v>
      </c>
      <c r="K9" s="14" t="str">
        <f>IFERROR(VLOOKUP(A9,occupancy_data!$A$2:$E$2501,5,0),"")</f>
        <v>5de80aef-9ee8-47b1-942f-1b900c39b8e3</v>
      </c>
    </row>
    <row r="10" spans="1:11">
      <c r="A10" s="13" t="s">
        <v>50</v>
      </c>
      <c r="B10" s="4" t="s">
        <v>17026</v>
      </c>
      <c r="C10" s="4" t="s">
        <v>52</v>
      </c>
      <c r="D10" s="5">
        <v>32248</v>
      </c>
      <c r="E10" s="4" t="s">
        <v>53</v>
      </c>
      <c r="F10" s="4" t="str">
        <f t="shared" ca="1" si="0"/>
        <v>322 Cedar St, Salem, FL 50260</v>
      </c>
      <c r="G10" s="4" t="str">
        <f t="shared" si="1"/>
        <v>Salem</v>
      </c>
      <c r="H10" s="4" t="str">
        <f t="shared" si="2"/>
        <v>FL</v>
      </c>
      <c r="I10" s="4">
        <f t="shared" ca="1" si="3"/>
        <v>50260</v>
      </c>
      <c r="J10" s="4" t="s">
        <v>17165</v>
      </c>
      <c r="K10" s="14" t="str">
        <f>IFERROR(VLOOKUP(A10,occupancy_data!$A$2:$E$2501,5,0),"")</f>
        <v>7e9f39d1-4385-495b-b485-5bceff951057</v>
      </c>
    </row>
    <row r="11" spans="1:11">
      <c r="A11" s="13" t="s">
        <v>55</v>
      </c>
      <c r="B11" s="4" t="s">
        <v>17027</v>
      </c>
      <c r="C11" s="4" t="s">
        <v>57</v>
      </c>
      <c r="D11" s="5">
        <v>32321</v>
      </c>
      <c r="E11" s="4" t="s">
        <v>58</v>
      </c>
      <c r="F11" s="4" t="str">
        <f t="shared" ca="1" si="0"/>
        <v>860 Cedar St, Madison, PA 88170</v>
      </c>
      <c r="G11" s="4" t="str">
        <f t="shared" si="1"/>
        <v>Madison</v>
      </c>
      <c r="H11" s="4" t="str">
        <f t="shared" si="2"/>
        <v>PA</v>
      </c>
      <c r="I11" s="4">
        <f t="shared" ca="1" si="3"/>
        <v>88170</v>
      </c>
      <c r="J11" s="4" t="s">
        <v>17160</v>
      </c>
      <c r="K11" s="14" t="str">
        <f>IFERROR(VLOOKUP(A11,occupancy_data!$A$2:$E$2501,5,0),"")</f>
        <v>6844029c-7429-44c5-b281-d0320f27618a</v>
      </c>
    </row>
    <row r="12" spans="1:11">
      <c r="A12" s="13" t="s">
        <v>59</v>
      </c>
      <c r="B12" s="4" t="s">
        <v>17028</v>
      </c>
      <c r="C12" s="4" t="s">
        <v>61</v>
      </c>
      <c r="D12" s="5">
        <v>28004</v>
      </c>
      <c r="E12" s="4" t="s">
        <v>62</v>
      </c>
      <c r="F12" s="4" t="str">
        <f t="shared" ca="1" si="0"/>
        <v>284 Elm St, Georgetown, PA 84095</v>
      </c>
      <c r="G12" s="4" t="str">
        <f t="shared" si="1"/>
        <v>Georgetown</v>
      </c>
      <c r="H12" s="4" t="str">
        <f t="shared" si="2"/>
        <v>PA</v>
      </c>
      <c r="I12" s="4">
        <f t="shared" ca="1" si="3"/>
        <v>84095</v>
      </c>
      <c r="J12" s="4" t="s">
        <v>17166</v>
      </c>
      <c r="K12" s="14" t="str">
        <f>IFERROR(VLOOKUP(A12,occupancy_data!$A$2:$E$2501,5,0),"")</f>
        <v/>
      </c>
    </row>
    <row r="13" spans="1:11">
      <c r="A13" s="13" t="s">
        <v>64</v>
      </c>
      <c r="B13" s="4" t="s">
        <v>17029</v>
      </c>
      <c r="C13" s="4" t="s">
        <v>65</v>
      </c>
      <c r="D13" s="5">
        <v>28110</v>
      </c>
      <c r="E13" s="4" t="s">
        <v>66</v>
      </c>
      <c r="F13" s="4" t="str">
        <f t="shared" ca="1" si="0"/>
        <v>255 Oak St, Madison, TX 66791</v>
      </c>
      <c r="G13" s="4" t="str">
        <f t="shared" si="1"/>
        <v>Madison</v>
      </c>
      <c r="H13" s="4" t="str">
        <f t="shared" si="2"/>
        <v>TX</v>
      </c>
      <c r="I13" s="4">
        <f t="shared" ca="1" si="3"/>
        <v>66791</v>
      </c>
      <c r="J13" s="4" t="s">
        <v>17167</v>
      </c>
      <c r="K13" s="14" t="str">
        <f>IFERROR(VLOOKUP(A13,occupancy_data!$A$2:$E$2501,5,0),"")</f>
        <v/>
      </c>
    </row>
    <row r="14" spans="1:11">
      <c r="A14" s="13" t="s">
        <v>68</v>
      </c>
      <c r="B14" s="4" t="s">
        <v>17030</v>
      </c>
      <c r="C14" s="4" t="s">
        <v>69</v>
      </c>
      <c r="D14" s="5">
        <v>29765</v>
      </c>
      <c r="E14" s="4" t="s">
        <v>70</v>
      </c>
      <c r="F14" s="4" t="str">
        <f t="shared" ca="1" si="0"/>
        <v>189 Pine St, Fairview, PA 28594</v>
      </c>
      <c r="G14" s="4" t="str">
        <f t="shared" si="1"/>
        <v>Fairview</v>
      </c>
      <c r="H14" s="4" t="str">
        <f t="shared" si="2"/>
        <v>PA</v>
      </c>
      <c r="I14" s="4">
        <f t="shared" ca="1" si="3"/>
        <v>28594</v>
      </c>
      <c r="J14" s="4" t="s">
        <v>17160</v>
      </c>
      <c r="K14" s="14" t="str">
        <f>IFERROR(VLOOKUP(A14,occupancy_data!$A$2:$E$2501,5,0),"")</f>
        <v/>
      </c>
    </row>
    <row r="15" spans="1:11">
      <c r="A15" s="13" t="s">
        <v>71</v>
      </c>
      <c r="B15" s="4" t="s">
        <v>17031</v>
      </c>
      <c r="C15" s="4" t="s">
        <v>73</v>
      </c>
      <c r="D15" s="5">
        <v>24213</v>
      </c>
      <c r="E15" s="4" t="s">
        <v>74</v>
      </c>
      <c r="F15" s="4" t="str">
        <f t="shared" ca="1" si="0"/>
        <v>689 Oak St, Fairview, IL 17535</v>
      </c>
      <c r="G15" s="4" t="str">
        <f t="shared" si="1"/>
        <v>Fairview</v>
      </c>
      <c r="H15" s="4" t="str">
        <f t="shared" si="2"/>
        <v>IL</v>
      </c>
      <c r="I15" s="4">
        <f t="shared" ca="1" si="3"/>
        <v>17535</v>
      </c>
      <c r="J15" s="4" t="s">
        <v>17168</v>
      </c>
      <c r="K15" s="14" t="str">
        <f>IFERROR(VLOOKUP(A15,occupancy_data!$A$2:$E$2501,5,0),"")</f>
        <v/>
      </c>
    </row>
    <row r="16" spans="1:11">
      <c r="A16" s="13" t="s">
        <v>76</v>
      </c>
      <c r="B16" s="4" t="s">
        <v>17032</v>
      </c>
      <c r="C16" s="4" t="s">
        <v>77</v>
      </c>
      <c r="D16" s="5">
        <v>34401</v>
      </c>
      <c r="E16" s="4" t="s">
        <v>78</v>
      </c>
      <c r="F16" s="4" t="str">
        <f t="shared" ca="1" si="0"/>
        <v>538 Walnut St, Greenville, OH 98882</v>
      </c>
      <c r="G16" s="4" t="str">
        <f t="shared" si="1"/>
        <v>Greenville</v>
      </c>
      <c r="H16" s="4" t="str">
        <f t="shared" si="2"/>
        <v>OH</v>
      </c>
      <c r="I16" s="4">
        <f t="shared" ca="1" si="3"/>
        <v>98882</v>
      </c>
      <c r="J16" s="4" t="s">
        <v>17160</v>
      </c>
      <c r="K16" s="14" t="str">
        <f>IFERROR(VLOOKUP(A16,occupancy_data!$A$2:$E$2501,5,0),"")</f>
        <v/>
      </c>
    </row>
    <row r="17" spans="1:11">
      <c r="A17" s="13" t="s">
        <v>79</v>
      </c>
      <c r="B17" s="4" t="s">
        <v>17033</v>
      </c>
      <c r="C17" s="4" t="s">
        <v>81</v>
      </c>
      <c r="D17" s="5">
        <v>31691</v>
      </c>
      <c r="E17" s="4" t="s">
        <v>82</v>
      </c>
      <c r="F17" s="4" t="str">
        <f t="shared" ca="1" si="0"/>
        <v>788 Spruce St, Salem, OH 75679</v>
      </c>
      <c r="G17" s="4" t="str">
        <f t="shared" si="1"/>
        <v>Salem</v>
      </c>
      <c r="H17" s="4" t="str">
        <f t="shared" si="2"/>
        <v>OH</v>
      </c>
      <c r="I17" s="4">
        <f t="shared" ca="1" si="3"/>
        <v>75679</v>
      </c>
      <c r="J17" s="4" t="s">
        <v>17169</v>
      </c>
      <c r="K17" s="14" t="str">
        <f>IFERROR(VLOOKUP(A17,occupancy_data!$A$2:$E$2501,5,0),"")</f>
        <v>bc010d01-535b-44d9-a8e5-93ab9c98a026</v>
      </c>
    </row>
    <row r="18" spans="1:11">
      <c r="A18" s="13" t="s">
        <v>84</v>
      </c>
      <c r="B18" s="4" t="s">
        <v>17034</v>
      </c>
      <c r="C18" s="4" t="s">
        <v>85</v>
      </c>
      <c r="D18" s="5">
        <v>31961</v>
      </c>
      <c r="E18" s="4" t="s">
        <v>86</v>
      </c>
      <c r="F18" s="4" t="str">
        <f t="shared" ca="1" si="0"/>
        <v>462 Cedar St, Madison, TX 63499</v>
      </c>
      <c r="G18" s="4" t="str">
        <f t="shared" si="1"/>
        <v>Madison</v>
      </c>
      <c r="H18" s="4" t="str">
        <f t="shared" si="2"/>
        <v>TX</v>
      </c>
      <c r="I18" s="4">
        <f t="shared" ca="1" si="3"/>
        <v>63499</v>
      </c>
      <c r="J18" s="4" t="s">
        <v>17170</v>
      </c>
      <c r="K18" s="14" t="str">
        <f>IFERROR(VLOOKUP(A18,occupancy_data!$A$2:$E$2501,5,0),"")</f>
        <v>108af9fc-e263-4662-a637-3773d3355db8</v>
      </c>
    </row>
    <row r="19" spans="1:11">
      <c r="A19" s="13" t="s">
        <v>88</v>
      </c>
      <c r="B19" s="4" t="s">
        <v>17035</v>
      </c>
      <c r="C19" s="4" t="s">
        <v>89</v>
      </c>
      <c r="D19" s="5">
        <v>24353</v>
      </c>
      <c r="E19" s="4" t="s">
        <v>90</v>
      </c>
      <c r="F19" s="4" t="str">
        <f t="shared" ca="1" si="0"/>
        <v>363 Elm St, Greenville, OH 95056</v>
      </c>
      <c r="G19" s="4" t="str">
        <f t="shared" si="1"/>
        <v>Greenville</v>
      </c>
      <c r="H19" s="4" t="str">
        <f t="shared" si="2"/>
        <v>OH</v>
      </c>
      <c r="I19" s="4">
        <f t="shared" ca="1" si="3"/>
        <v>95056</v>
      </c>
      <c r="J19" s="4" t="s">
        <v>17171</v>
      </c>
      <c r="K19" s="14" t="str">
        <f>IFERROR(VLOOKUP(A19,occupancy_data!$A$2:$E$2501,5,0),"")</f>
        <v/>
      </c>
    </row>
    <row r="20" spans="1:11">
      <c r="A20" s="13" t="s">
        <v>92</v>
      </c>
      <c r="B20" s="4" t="s">
        <v>17036</v>
      </c>
      <c r="C20" s="4" t="s">
        <v>93</v>
      </c>
      <c r="D20" s="5">
        <v>35290</v>
      </c>
      <c r="E20" s="4" t="s">
        <v>94</v>
      </c>
      <c r="F20" s="4" t="str">
        <f t="shared" ca="1" si="0"/>
        <v>436 Elm St, Salem, FL 65157</v>
      </c>
      <c r="G20" s="4" t="str">
        <f t="shared" si="1"/>
        <v>Salem</v>
      </c>
      <c r="H20" s="4" t="str">
        <f t="shared" si="2"/>
        <v>FL</v>
      </c>
      <c r="I20" s="4">
        <f t="shared" ca="1" si="3"/>
        <v>65157</v>
      </c>
      <c r="J20" s="4" t="s">
        <v>17172</v>
      </c>
      <c r="K20" s="14" t="str">
        <f>IFERROR(VLOOKUP(A20,occupancy_data!$A$2:$E$2501,5,0),"")</f>
        <v>3be41337-2781-4385-858e-d8ff593d383c</v>
      </c>
    </row>
    <row r="21" spans="1:11">
      <c r="A21" s="13" t="s">
        <v>96</v>
      </c>
      <c r="B21" s="4" t="s">
        <v>17032</v>
      </c>
      <c r="C21" s="4" t="s">
        <v>77</v>
      </c>
      <c r="D21" s="5">
        <v>28510</v>
      </c>
      <c r="E21" s="4" t="s">
        <v>97</v>
      </c>
      <c r="F21" s="4" t="str">
        <f t="shared" ca="1" si="0"/>
        <v>397 Elm St, Fairview, IL 24281</v>
      </c>
      <c r="G21" s="4" t="str">
        <f t="shared" si="1"/>
        <v>Fairview</v>
      </c>
      <c r="H21" s="4" t="str">
        <f t="shared" si="2"/>
        <v>IL</v>
      </c>
      <c r="I21" s="4">
        <f t="shared" ca="1" si="3"/>
        <v>24281</v>
      </c>
      <c r="J21" s="4" t="s">
        <v>17173</v>
      </c>
      <c r="K21" s="14" t="str">
        <f>IFERROR(VLOOKUP(A21,occupancy_data!$A$2:$E$2501,5,0),"")</f>
        <v>c89eaa33-16c6-452b-8bd4-fc75f60bd220</v>
      </c>
    </row>
    <row r="22" spans="1:11">
      <c r="A22" s="13" t="s">
        <v>99</v>
      </c>
      <c r="B22" s="4" t="s">
        <v>17037</v>
      </c>
      <c r="C22" s="4" t="s">
        <v>100</v>
      </c>
      <c r="D22" s="5">
        <v>19017</v>
      </c>
      <c r="E22" s="4" t="s">
        <v>101</v>
      </c>
      <c r="F22" s="4" t="str">
        <f t="shared" ca="1" si="0"/>
        <v>271 Spruce St, Georgetown, TX 63142</v>
      </c>
      <c r="G22" s="4" t="str">
        <f t="shared" si="1"/>
        <v>Georgetown</v>
      </c>
      <c r="H22" s="4" t="str">
        <f t="shared" si="2"/>
        <v>TX</v>
      </c>
      <c r="I22" s="4">
        <f t="shared" ca="1" si="3"/>
        <v>63142</v>
      </c>
      <c r="J22" s="4" t="s">
        <v>17174</v>
      </c>
      <c r="K22" s="14" t="str">
        <f>IFERROR(VLOOKUP(A22,occupancy_data!$A$2:$E$2501,5,0),"")</f>
        <v>b1e9bd7e-cc17-436d-8c89-54978874200c</v>
      </c>
    </row>
    <row r="23" spans="1:11">
      <c r="A23" s="13" t="s">
        <v>103</v>
      </c>
      <c r="B23" s="4" t="s">
        <v>17038</v>
      </c>
      <c r="C23" s="4" t="s">
        <v>104</v>
      </c>
      <c r="D23" s="5">
        <v>22170</v>
      </c>
      <c r="E23" s="4" t="s">
        <v>105</v>
      </c>
      <c r="F23" s="4" t="str">
        <f t="shared" ca="1" si="0"/>
        <v>236 Pine St, Madison, PA 10532</v>
      </c>
      <c r="G23" s="4" t="str">
        <f t="shared" si="1"/>
        <v>Madison</v>
      </c>
      <c r="H23" s="4" t="str">
        <f t="shared" si="2"/>
        <v>PA</v>
      </c>
      <c r="I23" s="4">
        <f t="shared" ca="1" si="3"/>
        <v>10532</v>
      </c>
      <c r="J23" s="4" t="s">
        <v>17175</v>
      </c>
      <c r="K23" s="14" t="str">
        <f>IFERROR(VLOOKUP(A23,occupancy_data!$A$2:$E$2501,5,0),"")</f>
        <v/>
      </c>
    </row>
    <row r="24" spans="1:11">
      <c r="A24" s="13" t="s">
        <v>107</v>
      </c>
      <c r="B24" s="4" t="s">
        <v>17039</v>
      </c>
      <c r="C24" s="4" t="s">
        <v>108</v>
      </c>
      <c r="D24" s="5">
        <v>24251</v>
      </c>
      <c r="E24" s="4" t="s">
        <v>109</v>
      </c>
      <c r="F24" s="4" t="str">
        <f t="shared" ca="1" si="0"/>
        <v>559 Oak St, Fairview, IL 73481</v>
      </c>
      <c r="G24" s="4" t="str">
        <f t="shared" si="1"/>
        <v>Fairview</v>
      </c>
      <c r="H24" s="4" t="str">
        <f t="shared" si="2"/>
        <v>IL</v>
      </c>
      <c r="I24" s="4">
        <f t="shared" ca="1" si="3"/>
        <v>73481</v>
      </c>
      <c r="J24" s="4" t="s">
        <v>17176</v>
      </c>
      <c r="K24" s="14" t="str">
        <f>IFERROR(VLOOKUP(A24,occupancy_data!$A$2:$E$2501,5,0),"")</f>
        <v/>
      </c>
    </row>
    <row r="25" spans="1:11">
      <c r="A25" s="13" t="s">
        <v>111</v>
      </c>
      <c r="B25" s="4" t="s">
        <v>17023</v>
      </c>
      <c r="C25" s="4" t="s">
        <v>38</v>
      </c>
      <c r="D25" s="5">
        <v>31286</v>
      </c>
      <c r="E25" s="4" t="s">
        <v>112</v>
      </c>
      <c r="F25" s="4" t="str">
        <f t="shared" ca="1" si="0"/>
        <v>920 Cedar St, Georgetown, FL 44269</v>
      </c>
      <c r="G25" s="4" t="str">
        <f t="shared" si="1"/>
        <v>Georgetown</v>
      </c>
      <c r="H25" s="4" t="str">
        <f t="shared" si="2"/>
        <v>FL</v>
      </c>
      <c r="I25" s="4">
        <f t="shared" ca="1" si="3"/>
        <v>44269</v>
      </c>
      <c r="J25" s="4" t="s">
        <v>17177</v>
      </c>
      <c r="K25" s="14" t="str">
        <f>IFERROR(VLOOKUP(A25,occupancy_data!$A$2:$E$2501,5,0),"")</f>
        <v>ecf1f608-48ac-442b-8e5a-f95e5bf58749</v>
      </c>
    </row>
    <row r="26" spans="1:11">
      <c r="A26" s="13" t="s">
        <v>114</v>
      </c>
      <c r="B26" s="4" t="s">
        <v>17040</v>
      </c>
      <c r="C26" s="4" t="s">
        <v>115</v>
      </c>
      <c r="D26" s="5">
        <v>27274</v>
      </c>
      <c r="E26" s="4" t="s">
        <v>116</v>
      </c>
      <c r="F26" s="4" t="str">
        <f t="shared" ca="1" si="0"/>
        <v>591 Birch St, Georgetown, OH 26371</v>
      </c>
      <c r="G26" s="4" t="str">
        <f t="shared" si="1"/>
        <v>Georgetown</v>
      </c>
      <c r="H26" s="4" t="str">
        <f t="shared" si="2"/>
        <v>OH</v>
      </c>
      <c r="I26" s="4">
        <f t="shared" ca="1" si="3"/>
        <v>26371</v>
      </c>
      <c r="J26" s="4" t="s">
        <v>17178</v>
      </c>
      <c r="K26" s="14" t="str">
        <f>IFERROR(VLOOKUP(A26,occupancy_data!$A$2:$E$2501,5,0),"")</f>
        <v>3f841a45-7715-416d-ad00-9b458ab6fdbf</v>
      </c>
    </row>
    <row r="27" spans="1:11">
      <c r="A27" s="13" t="s">
        <v>118</v>
      </c>
      <c r="B27" s="4" t="s">
        <v>17041</v>
      </c>
      <c r="C27" s="4" t="s">
        <v>120</v>
      </c>
      <c r="D27" s="5">
        <v>22510</v>
      </c>
      <c r="E27" s="4" t="s">
        <v>121</v>
      </c>
      <c r="F27" s="4" t="str">
        <f t="shared" ca="1" si="0"/>
        <v>335 Pine St, Riverside, NY 20282</v>
      </c>
      <c r="G27" s="4" t="str">
        <f t="shared" si="1"/>
        <v>Riverside</v>
      </c>
      <c r="H27" s="4" t="str">
        <f t="shared" si="2"/>
        <v>NY</v>
      </c>
      <c r="I27" s="4">
        <f t="shared" ca="1" si="3"/>
        <v>20282</v>
      </c>
      <c r="J27" s="4" t="s">
        <v>17179</v>
      </c>
      <c r="K27" s="14" t="str">
        <f>IFERROR(VLOOKUP(A27,occupancy_data!$A$2:$E$2501,5,0),"")</f>
        <v>80a10d36-7718-40c6-86ef-ee894f021a73</v>
      </c>
    </row>
    <row r="28" spans="1:11">
      <c r="A28" s="13" t="s">
        <v>123</v>
      </c>
      <c r="B28" s="4" t="s">
        <v>17042</v>
      </c>
      <c r="C28" s="4" t="s">
        <v>124</v>
      </c>
      <c r="D28" s="5">
        <v>32265</v>
      </c>
      <c r="E28" s="4" t="s">
        <v>125</v>
      </c>
      <c r="F28" s="4" t="str">
        <f t="shared" ca="1" si="0"/>
        <v>609 Oak St, Greenville, IL 23038</v>
      </c>
      <c r="G28" s="4" t="str">
        <f t="shared" si="1"/>
        <v>Greenville</v>
      </c>
      <c r="H28" s="4" t="str">
        <f t="shared" si="2"/>
        <v>IL</v>
      </c>
      <c r="I28" s="4">
        <f t="shared" ca="1" si="3"/>
        <v>23038</v>
      </c>
      <c r="J28" s="4" t="s">
        <v>17160</v>
      </c>
      <c r="K28" s="14" t="str">
        <f>IFERROR(VLOOKUP(A28,occupancy_data!$A$2:$E$2501,5,0),"")</f>
        <v/>
      </c>
    </row>
    <row r="29" spans="1:11">
      <c r="A29" s="13" t="s">
        <v>126</v>
      </c>
      <c r="B29" s="4" t="s">
        <v>17037</v>
      </c>
      <c r="C29" s="4" t="s">
        <v>100</v>
      </c>
      <c r="D29" s="5">
        <v>19157</v>
      </c>
      <c r="E29" s="4" t="s">
        <v>127</v>
      </c>
      <c r="F29" s="4" t="str">
        <f t="shared" ca="1" si="0"/>
        <v>169 Maple St, Salem, TX 64244</v>
      </c>
      <c r="G29" s="4" t="str">
        <f t="shared" si="1"/>
        <v>Salem</v>
      </c>
      <c r="H29" s="4" t="str">
        <f t="shared" si="2"/>
        <v>TX</v>
      </c>
      <c r="I29" s="4">
        <f t="shared" ca="1" si="3"/>
        <v>64244</v>
      </c>
      <c r="J29" s="4" t="s">
        <v>17180</v>
      </c>
      <c r="K29" s="14" t="str">
        <f>IFERROR(VLOOKUP(A29,occupancy_data!$A$2:$E$2501,5,0),"")</f>
        <v/>
      </c>
    </row>
    <row r="30" spans="1:11">
      <c r="A30" s="13" t="s">
        <v>129</v>
      </c>
      <c r="B30" s="4" t="s">
        <v>17031</v>
      </c>
      <c r="C30" s="4" t="s">
        <v>73</v>
      </c>
      <c r="D30" s="5">
        <v>25165</v>
      </c>
      <c r="E30" s="4" t="s">
        <v>130</v>
      </c>
      <c r="F30" s="4" t="str">
        <f t="shared" ca="1" si="0"/>
        <v>148 Birch St, Fairview, NY 84093</v>
      </c>
      <c r="G30" s="4" t="str">
        <f t="shared" si="1"/>
        <v>Fairview</v>
      </c>
      <c r="H30" s="4" t="str">
        <f t="shared" si="2"/>
        <v>NY</v>
      </c>
      <c r="I30" s="4">
        <f t="shared" ca="1" si="3"/>
        <v>84093</v>
      </c>
      <c r="J30" s="4" t="s">
        <v>17181</v>
      </c>
      <c r="K30" s="14" t="str">
        <f>IFERROR(VLOOKUP(A30,occupancy_data!$A$2:$E$2501,5,0),"")</f>
        <v>abbc688f-b748-4af6-ad3a-115540149ca1</v>
      </c>
    </row>
    <row r="31" spans="1:11">
      <c r="A31" s="13" t="s">
        <v>132</v>
      </c>
      <c r="B31" s="4" t="s">
        <v>17043</v>
      </c>
      <c r="C31" s="4" t="s">
        <v>133</v>
      </c>
      <c r="D31" s="5">
        <v>24018</v>
      </c>
      <c r="E31" s="4" t="s">
        <v>134</v>
      </c>
      <c r="F31" s="4" t="str">
        <f t="shared" ca="1" si="0"/>
        <v>521 Spruce St, Springfield, FL 35141</v>
      </c>
      <c r="G31" s="4" t="str">
        <f t="shared" si="1"/>
        <v>Springfield</v>
      </c>
      <c r="H31" s="4" t="str">
        <f t="shared" si="2"/>
        <v>FL</v>
      </c>
      <c r="I31" s="4">
        <f t="shared" ca="1" si="3"/>
        <v>35141</v>
      </c>
      <c r="J31" s="4" t="s">
        <v>17182</v>
      </c>
      <c r="K31" s="14" t="str">
        <f>IFERROR(VLOOKUP(A31,occupancy_data!$A$2:$E$2501,5,0),"")</f>
        <v>655468a2-d6dc-4dd2-84ac-7f0002299386</v>
      </c>
    </row>
    <row r="32" spans="1:11">
      <c r="A32" s="13" t="s">
        <v>136</v>
      </c>
      <c r="B32" s="4" t="s">
        <v>17024</v>
      </c>
      <c r="C32" s="4" t="s">
        <v>43</v>
      </c>
      <c r="D32" s="5">
        <v>25421</v>
      </c>
      <c r="E32" s="4" t="s">
        <v>137</v>
      </c>
      <c r="F32" s="4" t="str">
        <f t="shared" ca="1" si="0"/>
        <v>282 Spruce St, Georgetown, TX 15844</v>
      </c>
      <c r="G32" s="4" t="str">
        <f t="shared" si="1"/>
        <v>Georgetown</v>
      </c>
      <c r="H32" s="4" t="str">
        <f t="shared" si="2"/>
        <v>TX</v>
      </c>
      <c r="I32" s="4">
        <f t="shared" ca="1" si="3"/>
        <v>15844</v>
      </c>
      <c r="J32" s="4" t="s">
        <v>17183</v>
      </c>
      <c r="K32" s="14" t="str">
        <f>IFERROR(VLOOKUP(A32,occupancy_data!$A$2:$E$2501,5,0),"")</f>
        <v/>
      </c>
    </row>
    <row r="33" spans="1:11">
      <c r="A33" s="13" t="s">
        <v>139</v>
      </c>
      <c r="B33" s="4" t="s">
        <v>17026</v>
      </c>
      <c r="C33" s="4" t="s">
        <v>52</v>
      </c>
      <c r="D33" s="5">
        <v>20856</v>
      </c>
      <c r="E33" s="4" t="s">
        <v>140</v>
      </c>
      <c r="F33" s="4" t="str">
        <f t="shared" ca="1" si="0"/>
        <v>304 Maple St, Greenville, OH 28017</v>
      </c>
      <c r="G33" s="4" t="str">
        <f t="shared" si="1"/>
        <v>Greenville</v>
      </c>
      <c r="H33" s="4" t="str">
        <f t="shared" si="2"/>
        <v>OH</v>
      </c>
      <c r="I33" s="4">
        <f t="shared" ca="1" si="3"/>
        <v>28017</v>
      </c>
      <c r="J33" s="4" t="s">
        <v>17184</v>
      </c>
      <c r="K33" s="14" t="str">
        <f>IFERROR(VLOOKUP(A33,occupancy_data!$A$2:$E$2501,5,0),"")</f>
        <v>ef2adf88-de41-4d55-af27-550f37ff7337</v>
      </c>
    </row>
    <row r="34" spans="1:11">
      <c r="A34" s="13" t="s">
        <v>142</v>
      </c>
      <c r="B34" s="4" t="s">
        <v>17044</v>
      </c>
      <c r="C34" s="4" t="s">
        <v>143</v>
      </c>
      <c r="D34" s="5">
        <v>20319</v>
      </c>
      <c r="E34" s="4" t="s">
        <v>144</v>
      </c>
      <c r="F34" s="4" t="str">
        <f t="shared" ca="1" si="0"/>
        <v>224 Oak St, Riverside, OH 69244</v>
      </c>
      <c r="G34" s="4" t="str">
        <f t="shared" si="1"/>
        <v>Riverside</v>
      </c>
      <c r="H34" s="4" t="str">
        <f t="shared" si="2"/>
        <v>OH</v>
      </c>
      <c r="I34" s="4">
        <f t="shared" ca="1" si="3"/>
        <v>69244</v>
      </c>
      <c r="J34" s="4" t="s">
        <v>17185</v>
      </c>
      <c r="K34" s="14" t="str">
        <f>IFERROR(VLOOKUP(A34,occupancy_data!$A$2:$E$2501,5,0),"")</f>
        <v/>
      </c>
    </row>
    <row r="35" spans="1:11">
      <c r="A35" s="13" t="s">
        <v>146</v>
      </c>
      <c r="B35" s="4" t="s">
        <v>17045</v>
      </c>
      <c r="C35" s="4" t="s">
        <v>147</v>
      </c>
      <c r="D35" s="5">
        <v>31466</v>
      </c>
      <c r="E35" s="4" t="s">
        <v>148</v>
      </c>
      <c r="F35" s="4" t="str">
        <f t="shared" ca="1" si="0"/>
        <v>240 Elm St, Springfield, TX 25353</v>
      </c>
      <c r="G35" s="4" t="str">
        <f t="shared" si="1"/>
        <v>Springfield</v>
      </c>
      <c r="H35" s="4" t="str">
        <f t="shared" si="2"/>
        <v>TX</v>
      </c>
      <c r="I35" s="4">
        <f t="shared" ca="1" si="3"/>
        <v>25353</v>
      </c>
      <c r="J35" s="4" t="s">
        <v>17186</v>
      </c>
      <c r="K35" s="14" t="str">
        <f>IFERROR(VLOOKUP(A35,occupancy_data!$A$2:$E$2501,5,0),"")</f>
        <v/>
      </c>
    </row>
    <row r="36" spans="1:11">
      <c r="A36" s="13" t="s">
        <v>150</v>
      </c>
      <c r="B36" s="4" t="s">
        <v>17046</v>
      </c>
      <c r="C36" s="4" t="s">
        <v>151</v>
      </c>
      <c r="D36" s="5">
        <v>19759</v>
      </c>
      <c r="E36" s="4" t="s">
        <v>152</v>
      </c>
      <c r="F36" s="4" t="str">
        <f t="shared" ca="1" si="0"/>
        <v>189 Elm St, Springfield, CA 56542</v>
      </c>
      <c r="G36" s="4" t="str">
        <f t="shared" si="1"/>
        <v>Springfield</v>
      </c>
      <c r="H36" s="4" t="str">
        <f t="shared" si="2"/>
        <v>CA</v>
      </c>
      <c r="I36" s="4">
        <f t="shared" ca="1" si="3"/>
        <v>56542</v>
      </c>
      <c r="J36" s="4" t="s">
        <v>17187</v>
      </c>
      <c r="K36" s="14" t="str">
        <f>IFERROR(VLOOKUP(A36,occupancy_data!$A$2:$E$2501,5,0),"")</f>
        <v/>
      </c>
    </row>
    <row r="37" spans="1:11">
      <c r="A37" s="13" t="s">
        <v>154</v>
      </c>
      <c r="B37" s="4" t="s">
        <v>17047</v>
      </c>
      <c r="C37" s="4" t="s">
        <v>155</v>
      </c>
      <c r="D37" s="5">
        <v>20971</v>
      </c>
      <c r="E37" s="4" t="s">
        <v>156</v>
      </c>
      <c r="F37" s="4" t="str">
        <f t="shared" ca="1" si="0"/>
        <v>175 Walnut St, Springfield, CA 63882</v>
      </c>
      <c r="G37" s="4" t="str">
        <f t="shared" si="1"/>
        <v>Springfield</v>
      </c>
      <c r="H37" s="4" t="str">
        <f t="shared" si="2"/>
        <v>CA</v>
      </c>
      <c r="I37" s="4">
        <f t="shared" ca="1" si="3"/>
        <v>63882</v>
      </c>
      <c r="J37" s="4" t="s">
        <v>17160</v>
      </c>
      <c r="K37" s="14" t="str">
        <f>IFERROR(VLOOKUP(A37,occupancy_data!$A$2:$E$2501,5,0),"")</f>
        <v/>
      </c>
    </row>
    <row r="38" spans="1:11">
      <c r="A38" s="13" t="s">
        <v>157</v>
      </c>
      <c r="B38" s="4" t="s">
        <v>17048</v>
      </c>
      <c r="C38" s="4" t="s">
        <v>158</v>
      </c>
      <c r="D38" s="5">
        <v>20021</v>
      </c>
      <c r="E38" s="4" t="s">
        <v>159</v>
      </c>
      <c r="F38" s="4" t="str">
        <f t="shared" ca="1" si="0"/>
        <v>253 Walnut St, Georgetown, PA 46493</v>
      </c>
      <c r="G38" s="4" t="str">
        <f t="shared" si="1"/>
        <v>Georgetown</v>
      </c>
      <c r="H38" s="4" t="str">
        <f t="shared" si="2"/>
        <v>PA</v>
      </c>
      <c r="I38" s="4">
        <f t="shared" ca="1" si="3"/>
        <v>46493</v>
      </c>
      <c r="J38" s="4" t="s">
        <v>17160</v>
      </c>
      <c r="K38" s="14" t="str">
        <f>IFERROR(VLOOKUP(A38,occupancy_data!$A$2:$E$2501,5,0),"")</f>
        <v/>
      </c>
    </row>
    <row r="39" spans="1:11">
      <c r="A39" s="13" t="s">
        <v>160</v>
      </c>
      <c r="B39" s="4" t="s">
        <v>17049</v>
      </c>
      <c r="C39" s="4" t="s">
        <v>161</v>
      </c>
      <c r="D39" s="5">
        <v>32415</v>
      </c>
      <c r="E39" s="4" t="s">
        <v>162</v>
      </c>
      <c r="F39" s="4" t="str">
        <f t="shared" ca="1" si="0"/>
        <v>743 Spruce St, Springfield, IL 36796</v>
      </c>
      <c r="G39" s="4" t="str">
        <f t="shared" si="1"/>
        <v>Springfield</v>
      </c>
      <c r="H39" s="4" t="str">
        <f t="shared" si="2"/>
        <v>IL</v>
      </c>
      <c r="I39" s="4">
        <f t="shared" ca="1" si="3"/>
        <v>36796</v>
      </c>
      <c r="J39" s="4" t="s">
        <v>17158</v>
      </c>
      <c r="K39" s="14" t="str">
        <f>IFERROR(VLOOKUP(A39,occupancy_data!$A$2:$E$2501,5,0),"")</f>
        <v>b452029f-43b2-425a-85bb-659367b67a82</v>
      </c>
    </row>
    <row r="40" spans="1:11">
      <c r="A40" s="13" t="s">
        <v>163</v>
      </c>
      <c r="B40" s="4" t="s">
        <v>17050</v>
      </c>
      <c r="C40" s="4" t="s">
        <v>164</v>
      </c>
      <c r="D40" s="5">
        <v>35439</v>
      </c>
      <c r="E40" s="4" t="s">
        <v>165</v>
      </c>
      <c r="F40" s="4" t="str">
        <f t="shared" ca="1" si="0"/>
        <v>286 Spruce St, Salem, NY 30545</v>
      </c>
      <c r="G40" s="4" t="str">
        <f t="shared" si="1"/>
        <v>Salem</v>
      </c>
      <c r="H40" s="4" t="str">
        <f t="shared" si="2"/>
        <v>NY</v>
      </c>
      <c r="I40" s="4">
        <f t="shared" ca="1" si="3"/>
        <v>30545</v>
      </c>
      <c r="J40" s="4" t="s">
        <v>17188</v>
      </c>
      <c r="K40" s="14" t="str">
        <f>IFERROR(VLOOKUP(A40,occupancy_data!$A$2:$E$2501,5,0),"")</f>
        <v>c2e2984c-72bb-4ebe-8798-25199bba2d3b</v>
      </c>
    </row>
    <row r="41" spans="1:11">
      <c r="A41" s="13" t="s">
        <v>167</v>
      </c>
      <c r="B41" s="4" t="s">
        <v>17050</v>
      </c>
      <c r="C41" s="4" t="s">
        <v>164</v>
      </c>
      <c r="D41" s="5">
        <v>24860</v>
      </c>
      <c r="E41" s="4" t="s">
        <v>168</v>
      </c>
      <c r="F41" s="4" t="str">
        <f t="shared" ca="1" si="0"/>
        <v>880 Walnut St, Riverside, OH 35706</v>
      </c>
      <c r="G41" s="4" t="str">
        <f t="shared" si="1"/>
        <v>Riverside</v>
      </c>
      <c r="H41" s="4" t="str">
        <f t="shared" si="2"/>
        <v>OH</v>
      </c>
      <c r="I41" s="4">
        <f t="shared" ca="1" si="3"/>
        <v>35706</v>
      </c>
      <c r="J41" s="4" t="s">
        <v>17189</v>
      </c>
      <c r="K41" s="14" t="str">
        <f>IFERROR(VLOOKUP(A41,occupancy_data!$A$2:$E$2501,5,0),"")</f>
        <v/>
      </c>
    </row>
    <row r="42" spans="1:11">
      <c r="A42" s="13" t="s">
        <v>170</v>
      </c>
      <c r="B42" s="4" t="s">
        <v>17051</v>
      </c>
      <c r="C42" s="4" t="s">
        <v>171</v>
      </c>
      <c r="D42" s="5">
        <v>19215</v>
      </c>
      <c r="E42" s="4" t="s">
        <v>172</v>
      </c>
      <c r="F42" s="4" t="str">
        <f t="shared" ca="1" si="0"/>
        <v>883 Spruce St, Riverside, OH 99366</v>
      </c>
      <c r="G42" s="4" t="str">
        <f t="shared" si="1"/>
        <v>Riverside</v>
      </c>
      <c r="H42" s="4" t="str">
        <f t="shared" si="2"/>
        <v>OH</v>
      </c>
      <c r="I42" s="4">
        <f t="shared" ca="1" si="3"/>
        <v>99366</v>
      </c>
      <c r="J42" s="4" t="s">
        <v>17190</v>
      </c>
      <c r="K42" s="14" t="str">
        <f>IFERROR(VLOOKUP(A42,occupancy_data!$A$2:$E$2501,5,0),"")</f>
        <v/>
      </c>
    </row>
    <row r="43" spans="1:11">
      <c r="A43" s="13" t="s">
        <v>174</v>
      </c>
      <c r="B43" s="4" t="s">
        <v>17028</v>
      </c>
      <c r="C43" s="4" t="s">
        <v>61</v>
      </c>
      <c r="D43" s="5">
        <v>18479</v>
      </c>
      <c r="E43" s="4" t="s">
        <v>175</v>
      </c>
      <c r="F43" s="4" t="str">
        <f t="shared" ca="1" si="0"/>
        <v>446 Spruce St, Springfield, CA 22726</v>
      </c>
      <c r="G43" s="4" t="str">
        <f t="shared" si="1"/>
        <v>Springfield</v>
      </c>
      <c r="H43" s="4" t="str">
        <f t="shared" si="2"/>
        <v>CA</v>
      </c>
      <c r="I43" s="4">
        <f t="shared" ca="1" si="3"/>
        <v>22726</v>
      </c>
      <c r="J43" s="4" t="s">
        <v>17191</v>
      </c>
      <c r="K43" s="14" t="str">
        <f>IFERROR(VLOOKUP(A43,occupancy_data!$A$2:$E$2501,5,0),"")</f>
        <v>c3c1ed1d-6d60-4a95-b26c-b477badd6cda</v>
      </c>
    </row>
    <row r="44" spans="1:11">
      <c r="A44" s="13" t="s">
        <v>177</v>
      </c>
      <c r="B44" s="4" t="s">
        <v>17052</v>
      </c>
      <c r="C44" s="4" t="s">
        <v>178</v>
      </c>
      <c r="D44" s="5">
        <v>35135</v>
      </c>
      <c r="E44" s="4" t="s">
        <v>179</v>
      </c>
      <c r="F44" s="4" t="str">
        <f t="shared" ca="1" si="0"/>
        <v>968 Pine St, Salem, TX 23688</v>
      </c>
      <c r="G44" s="4" t="str">
        <f t="shared" si="1"/>
        <v>Salem</v>
      </c>
      <c r="H44" s="4" t="str">
        <f t="shared" si="2"/>
        <v>TX</v>
      </c>
      <c r="I44" s="4">
        <f t="shared" ca="1" si="3"/>
        <v>23688</v>
      </c>
      <c r="J44" s="4" t="s">
        <v>17192</v>
      </c>
      <c r="K44" s="14" t="str">
        <f>IFERROR(VLOOKUP(A44,occupancy_data!$A$2:$E$2501,5,0),"")</f>
        <v/>
      </c>
    </row>
    <row r="45" spans="1:11">
      <c r="A45" s="13" t="s">
        <v>181</v>
      </c>
      <c r="B45" s="4" t="s">
        <v>17053</v>
      </c>
      <c r="C45" s="4" t="s">
        <v>182</v>
      </c>
      <c r="D45" s="5">
        <v>25443</v>
      </c>
      <c r="E45" s="4" t="s">
        <v>183</v>
      </c>
      <c r="F45" s="4" t="str">
        <f t="shared" ca="1" si="0"/>
        <v>656 Maple St, Fairview, TX 68389</v>
      </c>
      <c r="G45" s="4" t="str">
        <f t="shared" si="1"/>
        <v>Fairview</v>
      </c>
      <c r="H45" s="4" t="str">
        <f t="shared" si="2"/>
        <v>TX</v>
      </c>
      <c r="I45" s="4">
        <f t="shared" ca="1" si="3"/>
        <v>68389</v>
      </c>
      <c r="J45" s="4" t="s">
        <v>17193</v>
      </c>
      <c r="K45" s="14" t="str">
        <f>IFERROR(VLOOKUP(A45,occupancy_data!$A$2:$E$2501,5,0),"")</f>
        <v>ac531dfa-0db6-4fd7-a3f3-5d675de7c750</v>
      </c>
    </row>
    <row r="46" spans="1:11">
      <c r="A46" s="13" t="s">
        <v>185</v>
      </c>
      <c r="B46" s="4" t="s">
        <v>17054</v>
      </c>
      <c r="C46" s="4" t="s">
        <v>186</v>
      </c>
      <c r="D46" s="5">
        <v>33243</v>
      </c>
      <c r="E46" s="4" t="s">
        <v>187</v>
      </c>
      <c r="F46" s="4" t="str">
        <f t="shared" ca="1" si="0"/>
        <v>992 Birch St, Springfield, NY 72653</v>
      </c>
      <c r="G46" s="4" t="str">
        <f t="shared" si="1"/>
        <v>Springfield</v>
      </c>
      <c r="H46" s="4" t="str">
        <f t="shared" si="2"/>
        <v>NY</v>
      </c>
      <c r="I46" s="4">
        <f t="shared" ca="1" si="3"/>
        <v>72653</v>
      </c>
      <c r="J46" s="4" t="s">
        <v>17194</v>
      </c>
      <c r="K46" s="14" t="str">
        <f>IFERROR(VLOOKUP(A46,occupancy_data!$A$2:$E$2501,5,0),"")</f>
        <v>95426303-c1af-44d1-bfcd-a9c011352b6c</v>
      </c>
    </row>
    <row r="47" spans="1:11">
      <c r="A47" s="13" t="s">
        <v>189</v>
      </c>
      <c r="B47" s="4" t="s">
        <v>17049</v>
      </c>
      <c r="C47" s="4" t="s">
        <v>161</v>
      </c>
      <c r="D47" s="5">
        <v>28835</v>
      </c>
      <c r="E47" s="4" t="s">
        <v>190</v>
      </c>
      <c r="F47" s="4" t="str">
        <f t="shared" ca="1" si="0"/>
        <v>457 Oak St, Fairview, OH 65498</v>
      </c>
      <c r="G47" s="4" t="str">
        <f t="shared" si="1"/>
        <v>Fairview</v>
      </c>
      <c r="H47" s="4" t="str">
        <f t="shared" si="2"/>
        <v>OH</v>
      </c>
      <c r="I47" s="4">
        <f t="shared" ca="1" si="3"/>
        <v>65498</v>
      </c>
      <c r="J47" s="4" t="s">
        <v>17195</v>
      </c>
      <c r="K47" s="14" t="str">
        <f>IFERROR(VLOOKUP(A47,occupancy_data!$A$2:$E$2501,5,0),"")</f>
        <v>5442a23b-ed8a-4f2e-9295-d74b1621d28b</v>
      </c>
    </row>
    <row r="48" spans="1:11">
      <c r="A48" s="13" t="s">
        <v>192</v>
      </c>
      <c r="B48" s="4" t="s">
        <v>17048</v>
      </c>
      <c r="C48" s="4" t="s">
        <v>158</v>
      </c>
      <c r="D48" s="5">
        <v>30194</v>
      </c>
      <c r="E48" s="4" t="s">
        <v>193</v>
      </c>
      <c r="F48" s="4" t="str">
        <f t="shared" ca="1" si="0"/>
        <v>131 Birch St, Riverside, TX 47338</v>
      </c>
      <c r="G48" s="4" t="str">
        <f t="shared" si="1"/>
        <v>Riverside</v>
      </c>
      <c r="H48" s="4" t="str">
        <f t="shared" si="2"/>
        <v>TX</v>
      </c>
      <c r="I48" s="4">
        <f t="shared" ca="1" si="3"/>
        <v>47338</v>
      </c>
      <c r="J48" s="4" t="s">
        <v>17158</v>
      </c>
      <c r="K48" s="14" t="str">
        <f>IFERROR(VLOOKUP(A48,occupancy_data!$A$2:$E$2501,5,0),"")</f>
        <v>83f86e21-2093-43b3-a594-4598216d5ff5</v>
      </c>
    </row>
    <row r="49" spans="1:11">
      <c r="A49" s="13" t="s">
        <v>194</v>
      </c>
      <c r="B49" s="4" t="s">
        <v>17044</v>
      </c>
      <c r="C49" s="4" t="s">
        <v>143</v>
      </c>
      <c r="D49" s="5">
        <v>20576</v>
      </c>
      <c r="E49" s="4" t="s">
        <v>195</v>
      </c>
      <c r="F49" s="4" t="str">
        <f t="shared" ca="1" si="0"/>
        <v>872 Elm St, Fairview, OH 76419</v>
      </c>
      <c r="G49" s="4" t="str">
        <f t="shared" si="1"/>
        <v>Fairview</v>
      </c>
      <c r="H49" s="4" t="str">
        <f t="shared" si="2"/>
        <v>OH</v>
      </c>
      <c r="I49" s="4">
        <f t="shared" ca="1" si="3"/>
        <v>76419</v>
      </c>
      <c r="J49" s="4" t="s">
        <v>17196</v>
      </c>
      <c r="K49" s="14" t="str">
        <f>IFERROR(VLOOKUP(A49,occupancy_data!$A$2:$E$2501,5,0),"")</f>
        <v/>
      </c>
    </row>
    <row r="50" spans="1:11">
      <c r="A50" s="13" t="s">
        <v>197</v>
      </c>
      <c r="B50" s="4" t="s">
        <v>17048</v>
      </c>
      <c r="C50" s="4" t="s">
        <v>158</v>
      </c>
      <c r="D50" s="5">
        <v>23888</v>
      </c>
      <c r="E50" s="4" t="s">
        <v>198</v>
      </c>
      <c r="F50" s="4" t="str">
        <f t="shared" ca="1" si="0"/>
        <v>561 Birch St, Fairview, NY 27394</v>
      </c>
      <c r="G50" s="4" t="str">
        <f t="shared" si="1"/>
        <v>Fairview</v>
      </c>
      <c r="H50" s="4" t="str">
        <f t="shared" si="2"/>
        <v>NY</v>
      </c>
      <c r="I50" s="4">
        <f t="shared" ca="1" si="3"/>
        <v>27394</v>
      </c>
      <c r="J50" s="4" t="s">
        <v>17197</v>
      </c>
      <c r="K50" s="14" t="str">
        <f>IFERROR(VLOOKUP(A50,occupancy_data!$A$2:$E$2501,5,0),"")</f>
        <v>19e75078-d525-43ec-9611-209264afebe0</v>
      </c>
    </row>
    <row r="51" spans="1:11">
      <c r="A51" s="13" t="s">
        <v>200</v>
      </c>
      <c r="B51" s="4" t="s">
        <v>17031</v>
      </c>
      <c r="C51" s="4" t="s">
        <v>73</v>
      </c>
      <c r="D51" s="5">
        <v>28986</v>
      </c>
      <c r="E51" s="4" t="s">
        <v>201</v>
      </c>
      <c r="F51" s="4" t="str">
        <f t="shared" ca="1" si="0"/>
        <v>914 Cedar St, Madison, PA 44030</v>
      </c>
      <c r="G51" s="4" t="str">
        <f t="shared" si="1"/>
        <v>Madison</v>
      </c>
      <c r="H51" s="4" t="str">
        <f t="shared" si="2"/>
        <v>PA</v>
      </c>
      <c r="I51" s="4">
        <f t="shared" ca="1" si="3"/>
        <v>44030</v>
      </c>
      <c r="J51" s="4" t="s">
        <v>17198</v>
      </c>
      <c r="K51" s="14" t="str">
        <f>IFERROR(VLOOKUP(A51,occupancy_data!$A$2:$E$2501,5,0),"")</f>
        <v/>
      </c>
    </row>
    <row r="52" spans="1:11">
      <c r="A52" s="13" t="s">
        <v>203</v>
      </c>
      <c r="B52" s="4" t="s">
        <v>17026</v>
      </c>
      <c r="C52" s="4" t="s">
        <v>52</v>
      </c>
      <c r="D52" s="5">
        <v>23562</v>
      </c>
      <c r="E52" s="4" t="s">
        <v>204</v>
      </c>
      <c r="F52" s="4" t="str">
        <f t="shared" ca="1" si="0"/>
        <v>731 Pine St, Fairview, NY 68229</v>
      </c>
      <c r="G52" s="4" t="str">
        <f t="shared" si="1"/>
        <v>Fairview</v>
      </c>
      <c r="H52" s="4" t="str">
        <f t="shared" si="2"/>
        <v>NY</v>
      </c>
      <c r="I52" s="4">
        <f t="shared" ca="1" si="3"/>
        <v>68229</v>
      </c>
      <c r="J52" s="4" t="s">
        <v>17199</v>
      </c>
      <c r="K52" s="14" t="str">
        <f>IFERROR(VLOOKUP(A52,occupancy_data!$A$2:$E$2501,5,0),"")</f>
        <v>d0ac65a6-c5ab-4905-b382-cb42f57a5a66</v>
      </c>
    </row>
    <row r="53" spans="1:11">
      <c r="A53" s="13" t="s">
        <v>206</v>
      </c>
      <c r="B53" s="4" t="s">
        <v>17055</v>
      </c>
      <c r="C53" s="4" t="s">
        <v>207</v>
      </c>
      <c r="D53" s="5">
        <v>28315</v>
      </c>
      <c r="E53" s="4" t="s">
        <v>208</v>
      </c>
      <c r="F53" s="4" t="str">
        <f t="shared" ca="1" si="0"/>
        <v>859 Pine St, Fairview, FL 37705</v>
      </c>
      <c r="G53" s="4" t="str">
        <f t="shared" si="1"/>
        <v>Fairview</v>
      </c>
      <c r="H53" s="4" t="str">
        <f t="shared" si="2"/>
        <v>FL</v>
      </c>
      <c r="I53" s="4">
        <f t="shared" ca="1" si="3"/>
        <v>37705</v>
      </c>
      <c r="J53" s="4" t="s">
        <v>17200</v>
      </c>
      <c r="K53" s="14" t="str">
        <f>IFERROR(VLOOKUP(A53,occupancy_data!$A$2:$E$2501,5,0),"")</f>
        <v>87a98948-0ce5-4f7c-9e91-1dbc6de875e0</v>
      </c>
    </row>
    <row r="54" spans="1:11">
      <c r="A54" s="13" t="s">
        <v>210</v>
      </c>
      <c r="B54" s="4" t="s">
        <v>17024</v>
      </c>
      <c r="C54" s="4" t="s">
        <v>43</v>
      </c>
      <c r="D54" s="5">
        <v>34348</v>
      </c>
      <c r="E54" s="4" t="s">
        <v>211</v>
      </c>
      <c r="F54" s="4" t="str">
        <f t="shared" ca="1" si="0"/>
        <v>934 Pine St, Fairview, OH 32869</v>
      </c>
      <c r="G54" s="4" t="str">
        <f t="shared" si="1"/>
        <v>Fairview</v>
      </c>
      <c r="H54" s="4" t="str">
        <f t="shared" si="2"/>
        <v>OH</v>
      </c>
      <c r="I54" s="4">
        <f t="shared" ca="1" si="3"/>
        <v>32869</v>
      </c>
      <c r="J54" s="4" t="s">
        <v>17201</v>
      </c>
      <c r="K54" s="14" t="str">
        <f>IFERROR(VLOOKUP(A54,occupancy_data!$A$2:$E$2501,5,0),"")</f>
        <v/>
      </c>
    </row>
    <row r="55" spans="1:11">
      <c r="A55" s="13" t="s">
        <v>213</v>
      </c>
      <c r="B55" s="4" t="s">
        <v>17056</v>
      </c>
      <c r="C55" s="4" t="s">
        <v>214</v>
      </c>
      <c r="D55" s="5">
        <v>27701</v>
      </c>
      <c r="E55" s="4" t="s">
        <v>215</v>
      </c>
      <c r="F55" s="4" t="str">
        <f t="shared" ca="1" si="0"/>
        <v>177 Oak St, Springfield, CA 36856</v>
      </c>
      <c r="G55" s="4" t="str">
        <f t="shared" si="1"/>
        <v>Springfield</v>
      </c>
      <c r="H55" s="4" t="str">
        <f t="shared" si="2"/>
        <v>CA</v>
      </c>
      <c r="I55" s="4">
        <f t="shared" ca="1" si="3"/>
        <v>36856</v>
      </c>
      <c r="J55" s="4" t="s">
        <v>17202</v>
      </c>
      <c r="K55" s="14" t="str">
        <f>IFERROR(VLOOKUP(A55,occupancy_data!$A$2:$E$2501,5,0),"")</f>
        <v/>
      </c>
    </row>
    <row r="56" spans="1:11">
      <c r="A56" s="13" t="s">
        <v>217</v>
      </c>
      <c r="B56" s="4" t="s">
        <v>17057</v>
      </c>
      <c r="C56" s="4" t="s">
        <v>218</v>
      </c>
      <c r="D56" s="5">
        <v>30076</v>
      </c>
      <c r="E56" s="4" t="s">
        <v>219</v>
      </c>
      <c r="F56" s="4" t="str">
        <f t="shared" ca="1" si="0"/>
        <v>983 Spruce St, Georgetown, FL 44236</v>
      </c>
      <c r="G56" s="4" t="str">
        <f t="shared" si="1"/>
        <v>Georgetown</v>
      </c>
      <c r="H56" s="4" t="str">
        <f t="shared" si="2"/>
        <v>FL</v>
      </c>
      <c r="I56" s="4">
        <f t="shared" ca="1" si="3"/>
        <v>44236</v>
      </c>
      <c r="J56" s="4" t="s">
        <v>17203</v>
      </c>
      <c r="K56" s="14" t="str">
        <f>IFERROR(VLOOKUP(A56,occupancy_data!$A$2:$E$2501,5,0),"")</f>
        <v/>
      </c>
    </row>
    <row r="57" spans="1:11">
      <c r="A57" s="13" t="s">
        <v>221</v>
      </c>
      <c r="B57" s="4" t="s">
        <v>17034</v>
      </c>
      <c r="C57" s="4" t="s">
        <v>85</v>
      </c>
      <c r="D57" s="5">
        <v>27705</v>
      </c>
      <c r="E57" s="4" t="s">
        <v>222</v>
      </c>
      <c r="F57" s="4" t="str">
        <f t="shared" ca="1" si="0"/>
        <v>854 Cedar St, Georgetown, PA 56611</v>
      </c>
      <c r="G57" s="4" t="str">
        <f t="shared" si="1"/>
        <v>Georgetown</v>
      </c>
      <c r="H57" s="4" t="str">
        <f t="shared" si="2"/>
        <v>PA</v>
      </c>
      <c r="I57" s="4">
        <f t="shared" ca="1" si="3"/>
        <v>56611</v>
      </c>
      <c r="J57" s="4" t="s">
        <v>17204</v>
      </c>
      <c r="K57" s="14" t="str">
        <f>IFERROR(VLOOKUP(A57,occupancy_data!$A$2:$E$2501,5,0),"")</f>
        <v>ebb323b7-cb67-464d-b939-aa949f7225b2</v>
      </c>
    </row>
    <row r="58" spans="1:11">
      <c r="A58" s="13" t="s">
        <v>224</v>
      </c>
      <c r="B58" s="4" t="s">
        <v>17049</v>
      </c>
      <c r="C58" s="4" t="s">
        <v>161</v>
      </c>
      <c r="D58" s="5">
        <v>36438</v>
      </c>
      <c r="E58" s="4" t="s">
        <v>225</v>
      </c>
      <c r="F58" s="4" t="str">
        <f t="shared" ca="1" si="0"/>
        <v>898 Oak St, Springfield, TX 95648</v>
      </c>
      <c r="G58" s="4" t="str">
        <f t="shared" si="1"/>
        <v>Springfield</v>
      </c>
      <c r="H58" s="4" t="str">
        <f t="shared" si="2"/>
        <v>TX</v>
      </c>
      <c r="I58" s="4">
        <f t="shared" ca="1" si="3"/>
        <v>95648</v>
      </c>
      <c r="J58" s="4" t="s">
        <v>17160</v>
      </c>
      <c r="K58" s="14" t="str">
        <f>IFERROR(VLOOKUP(A58,occupancy_data!$A$2:$E$2501,5,0),"")</f>
        <v>2c06bf48-114b-4956-a59e-4c5d542c670a</v>
      </c>
    </row>
    <row r="59" spans="1:11">
      <c r="A59" s="13" t="s">
        <v>226</v>
      </c>
      <c r="B59" s="4" t="s">
        <v>17025</v>
      </c>
      <c r="C59" s="4" t="s">
        <v>48</v>
      </c>
      <c r="D59" s="5">
        <v>35798</v>
      </c>
      <c r="E59" s="4" t="s">
        <v>227</v>
      </c>
      <c r="F59" s="4" t="str">
        <f t="shared" ca="1" si="0"/>
        <v>240 Birch St, Springfield, FL 90795</v>
      </c>
      <c r="G59" s="4" t="str">
        <f t="shared" si="1"/>
        <v>Springfield</v>
      </c>
      <c r="H59" s="4" t="str">
        <f t="shared" si="2"/>
        <v>FL</v>
      </c>
      <c r="I59" s="4">
        <f t="shared" ca="1" si="3"/>
        <v>90795</v>
      </c>
      <c r="J59" s="4" t="s">
        <v>17205</v>
      </c>
      <c r="K59" s="14" t="str">
        <f>IFERROR(VLOOKUP(A59,occupancy_data!$A$2:$E$2501,5,0),"")</f>
        <v/>
      </c>
    </row>
    <row r="60" spans="1:11">
      <c r="A60" s="13" t="s">
        <v>229</v>
      </c>
      <c r="B60" s="4" t="s">
        <v>17058</v>
      </c>
      <c r="C60" s="4" t="s">
        <v>231</v>
      </c>
      <c r="D60" s="5">
        <v>23761</v>
      </c>
      <c r="E60" s="4" t="s">
        <v>232</v>
      </c>
      <c r="F60" s="4" t="str">
        <f t="shared" ca="1" si="0"/>
        <v>337 Walnut St, Springfield, PA 88825</v>
      </c>
      <c r="G60" s="4" t="str">
        <f t="shared" si="1"/>
        <v>Springfield</v>
      </c>
      <c r="H60" s="4" t="str">
        <f t="shared" si="2"/>
        <v>PA</v>
      </c>
      <c r="I60" s="4">
        <f t="shared" ca="1" si="3"/>
        <v>88825</v>
      </c>
      <c r="J60" s="4" t="s">
        <v>17206</v>
      </c>
      <c r="K60" s="14" t="str">
        <f>IFERROR(VLOOKUP(A60,occupancy_data!$A$2:$E$2501,5,0),"")</f>
        <v/>
      </c>
    </row>
    <row r="61" spans="1:11">
      <c r="A61" s="13" t="s">
        <v>234</v>
      </c>
      <c r="B61" s="4" t="s">
        <v>17018</v>
      </c>
      <c r="C61" s="4" t="s">
        <v>10</v>
      </c>
      <c r="D61" s="5">
        <v>25232</v>
      </c>
      <c r="E61" s="4" t="s">
        <v>235</v>
      </c>
      <c r="F61" s="4" t="str">
        <f t="shared" ca="1" si="0"/>
        <v>277 Spruce St, Salem, CA 25635</v>
      </c>
      <c r="G61" s="4" t="str">
        <f t="shared" si="1"/>
        <v>Salem</v>
      </c>
      <c r="H61" s="4" t="str">
        <f t="shared" si="2"/>
        <v>CA</v>
      </c>
      <c r="I61" s="4">
        <f t="shared" ca="1" si="3"/>
        <v>25635</v>
      </c>
      <c r="J61" s="4" t="s">
        <v>17172</v>
      </c>
      <c r="K61" s="14" t="str">
        <f>IFERROR(VLOOKUP(A61,occupancy_data!$A$2:$E$2501,5,0),"")</f>
        <v>7a350206-b87c-4acb-9364-f779b27ec05b</v>
      </c>
    </row>
    <row r="62" spans="1:11">
      <c r="A62" s="13" t="s">
        <v>236</v>
      </c>
      <c r="B62" s="4" t="s">
        <v>17058</v>
      </c>
      <c r="C62" s="4" t="s">
        <v>231</v>
      </c>
      <c r="D62" s="5">
        <v>23448</v>
      </c>
      <c r="E62" s="4" t="s">
        <v>237</v>
      </c>
      <c r="F62" s="4" t="str">
        <f t="shared" ca="1" si="0"/>
        <v>284 Pine St, Fairview, CA 84802</v>
      </c>
      <c r="G62" s="4" t="str">
        <f t="shared" si="1"/>
        <v>Fairview</v>
      </c>
      <c r="H62" s="4" t="str">
        <f t="shared" si="2"/>
        <v>CA</v>
      </c>
      <c r="I62" s="4">
        <f t="shared" ca="1" si="3"/>
        <v>84802</v>
      </c>
      <c r="J62" s="4" t="s">
        <v>17207</v>
      </c>
      <c r="K62" s="14" t="str">
        <f>IFERROR(VLOOKUP(A62,occupancy_data!$A$2:$E$2501,5,0),"")</f>
        <v>acb71b5d-f2ca-4b18-9b76-21967fdbbf31</v>
      </c>
    </row>
    <row r="63" spans="1:11">
      <c r="A63" s="13" t="s">
        <v>239</v>
      </c>
      <c r="B63" s="4" t="s">
        <v>17059</v>
      </c>
      <c r="C63" s="4" t="s">
        <v>240</v>
      </c>
      <c r="D63" s="5">
        <v>21632</v>
      </c>
      <c r="E63" s="4" t="s">
        <v>241</v>
      </c>
      <c r="F63" s="4" t="str">
        <f t="shared" ca="1" si="0"/>
        <v>862 Birch St, Madison, OH 94008</v>
      </c>
      <c r="G63" s="4" t="str">
        <f t="shared" si="1"/>
        <v>Madison</v>
      </c>
      <c r="H63" s="4" t="str">
        <f t="shared" si="2"/>
        <v>OH</v>
      </c>
      <c r="I63" s="4">
        <f t="shared" ca="1" si="3"/>
        <v>94008</v>
      </c>
      <c r="J63" s="4" t="s">
        <v>17208</v>
      </c>
      <c r="K63" s="14" t="str">
        <f>IFERROR(VLOOKUP(A63,occupancy_data!$A$2:$E$2501,5,0),"")</f>
        <v>5c47cf06-129c-4b5a-9684-fc16ccb6e794</v>
      </c>
    </row>
    <row r="64" spans="1:11">
      <c r="A64" s="13" t="s">
        <v>243</v>
      </c>
      <c r="B64" s="4" t="s">
        <v>17030</v>
      </c>
      <c r="C64" s="4" t="s">
        <v>69</v>
      </c>
      <c r="D64" s="5">
        <v>28841</v>
      </c>
      <c r="E64" s="4" t="s">
        <v>244</v>
      </c>
      <c r="F64" s="4" t="str">
        <f t="shared" ca="1" si="0"/>
        <v>477 Cedar St, Georgetown, TX 70577</v>
      </c>
      <c r="G64" s="4" t="str">
        <f t="shared" si="1"/>
        <v>Georgetown</v>
      </c>
      <c r="H64" s="4" t="str">
        <f t="shared" si="2"/>
        <v>TX</v>
      </c>
      <c r="I64" s="4">
        <f t="shared" ca="1" si="3"/>
        <v>70577</v>
      </c>
      <c r="J64" s="4" t="s">
        <v>17209</v>
      </c>
      <c r="K64" s="14" t="str">
        <f>IFERROR(VLOOKUP(A64,occupancy_data!$A$2:$E$2501,5,0),"")</f>
        <v>d30d7438-e8d7-4125-98ab-2e411a14619a</v>
      </c>
    </row>
    <row r="65" spans="1:20">
      <c r="A65" s="15" t="s">
        <v>246</v>
      </c>
      <c r="B65" s="4" t="s">
        <v>17060</v>
      </c>
      <c r="C65" s="4" t="s">
        <v>247</v>
      </c>
      <c r="D65" s="5">
        <v>21866</v>
      </c>
      <c r="E65" s="4" t="s">
        <v>248</v>
      </c>
      <c r="F65" s="4" t="str">
        <f t="shared" ca="1" si="0"/>
        <v>877 Walnut St, Riverside, PA 27047</v>
      </c>
      <c r="G65" s="4" t="str">
        <f t="shared" si="1"/>
        <v>Riverside</v>
      </c>
      <c r="H65" s="4" t="str">
        <f t="shared" si="2"/>
        <v>PA</v>
      </c>
      <c r="I65" s="4">
        <f t="shared" ca="1" si="3"/>
        <v>27047</v>
      </c>
      <c r="J65" s="4" t="s">
        <v>17210</v>
      </c>
      <c r="K65" s="14" t="str">
        <f>IFERROR(VLOOKUP(A65,occupancy_data!$A$2:$E$2501,5,0),"")</f>
        <v/>
      </c>
      <c r="T65" s="2"/>
    </row>
    <row r="66" spans="1:20">
      <c r="A66" s="13" t="s">
        <v>250</v>
      </c>
      <c r="B66" s="4" t="s">
        <v>17056</v>
      </c>
      <c r="C66" s="4" t="s">
        <v>214</v>
      </c>
      <c r="D66" s="5">
        <v>22321</v>
      </c>
      <c r="E66" s="4" t="s">
        <v>251</v>
      </c>
      <c r="F66" s="4" t="str">
        <f t="shared" ca="1" si="0"/>
        <v>789 Birch St, Riverside, TX 79825</v>
      </c>
      <c r="G66" s="4" t="str">
        <f t="shared" si="1"/>
        <v>Riverside</v>
      </c>
      <c r="H66" s="4" t="str">
        <f t="shared" si="2"/>
        <v>TX</v>
      </c>
      <c r="I66" s="4">
        <f t="shared" ca="1" si="3"/>
        <v>79825</v>
      </c>
      <c r="J66" s="4" t="s">
        <v>17211</v>
      </c>
      <c r="K66" s="14" t="str">
        <f>IFERROR(VLOOKUP(A66,occupancy_data!$A$2:$E$2501,5,0),"")</f>
        <v>ae935949-7472-4b04-ad55-129fb6bbd764</v>
      </c>
    </row>
    <row r="67" spans="1:20">
      <c r="A67" s="13" t="s">
        <v>253</v>
      </c>
      <c r="B67" s="4" t="s">
        <v>17061</v>
      </c>
      <c r="C67" s="4" t="s">
        <v>254</v>
      </c>
      <c r="D67" s="5">
        <v>32493</v>
      </c>
      <c r="E67" s="4" t="s">
        <v>255</v>
      </c>
      <c r="F67" s="4" t="str">
        <f t="shared" ref="F67:F130" ca="1" si="4">_xlfn.CONCAT(E67," ",I67)</f>
        <v>960 Walnut St, Riverside, NY 11008</v>
      </c>
      <c r="G67" s="4" t="str">
        <f t="shared" ref="G67:G130" si="5">MID(E67,FIND(", ",E67)+2,FIND(", ",E67,FIND(", ",E67)+1)-FIND(", ",E67)-2)</f>
        <v>Riverside</v>
      </c>
      <c r="H67" s="4" t="str">
        <f t="shared" ref="H67:H130" si="6">RIGHT(E67,2)</f>
        <v>NY</v>
      </c>
      <c r="I67" s="4">
        <f t="shared" ref="I67:I130" ca="1" si="7">RANDBETWEEN(10000,99999)</f>
        <v>11008</v>
      </c>
      <c r="J67" s="4" t="s">
        <v>17160</v>
      </c>
      <c r="K67" s="14" t="str">
        <f>IFERROR(VLOOKUP(A67,occupancy_data!$A$2:$E$2501,5,0),"")</f>
        <v/>
      </c>
    </row>
    <row r="68" spans="1:20">
      <c r="A68" s="13" t="s">
        <v>256</v>
      </c>
      <c r="B68" s="4" t="s">
        <v>17062</v>
      </c>
      <c r="C68" s="4" t="s">
        <v>257</v>
      </c>
      <c r="D68" s="5">
        <v>30409</v>
      </c>
      <c r="E68" s="4" t="s">
        <v>258</v>
      </c>
      <c r="F68" s="4" t="str">
        <f t="shared" ca="1" si="4"/>
        <v>952 Spruce St, Greenville, FL 59015</v>
      </c>
      <c r="G68" s="4" t="str">
        <f t="shared" si="5"/>
        <v>Greenville</v>
      </c>
      <c r="H68" s="4" t="str">
        <f t="shared" si="6"/>
        <v>FL</v>
      </c>
      <c r="I68" s="4">
        <f t="shared" ca="1" si="7"/>
        <v>59015</v>
      </c>
      <c r="J68" s="4" t="s">
        <v>17212</v>
      </c>
      <c r="K68" s="14" t="str">
        <f>IFERROR(VLOOKUP(A68,occupancy_data!$A$2:$E$2501,5,0),"")</f>
        <v/>
      </c>
    </row>
    <row r="69" spans="1:20">
      <c r="A69" s="13" t="s">
        <v>260</v>
      </c>
      <c r="B69" s="4" t="s">
        <v>17063</v>
      </c>
      <c r="C69" s="4" t="s">
        <v>261</v>
      </c>
      <c r="D69" s="5">
        <v>28367</v>
      </c>
      <c r="E69" s="4" t="s">
        <v>262</v>
      </c>
      <c r="F69" s="4" t="str">
        <f t="shared" ca="1" si="4"/>
        <v>106 Birch St, Madison, TX 77759</v>
      </c>
      <c r="G69" s="4" t="str">
        <f t="shared" si="5"/>
        <v>Madison</v>
      </c>
      <c r="H69" s="4" t="str">
        <f t="shared" si="6"/>
        <v>TX</v>
      </c>
      <c r="I69" s="4">
        <f t="shared" ca="1" si="7"/>
        <v>77759</v>
      </c>
      <c r="J69" s="4" t="s">
        <v>17213</v>
      </c>
      <c r="K69" s="14" t="str">
        <f>IFERROR(VLOOKUP(A69,occupancy_data!$A$2:$E$2501,5,0),"")</f>
        <v>d9d0e1da-bc81-40b5-8038-9679c7895ed5</v>
      </c>
    </row>
    <row r="70" spans="1:20">
      <c r="A70" s="13" t="s">
        <v>264</v>
      </c>
      <c r="B70" s="4" t="s">
        <v>17064</v>
      </c>
      <c r="C70" s="4" t="s">
        <v>265</v>
      </c>
      <c r="D70" s="5">
        <v>21118</v>
      </c>
      <c r="E70" s="4" t="s">
        <v>266</v>
      </c>
      <c r="F70" s="4" t="str">
        <f t="shared" ca="1" si="4"/>
        <v>844 Oak St, Fairview, NY 61213</v>
      </c>
      <c r="G70" s="4" t="str">
        <f t="shared" si="5"/>
        <v>Fairview</v>
      </c>
      <c r="H70" s="4" t="str">
        <f t="shared" si="6"/>
        <v>NY</v>
      </c>
      <c r="I70" s="4">
        <f t="shared" ca="1" si="7"/>
        <v>61213</v>
      </c>
      <c r="J70" s="4" t="s">
        <v>17214</v>
      </c>
      <c r="K70" s="14" t="str">
        <f>IFERROR(VLOOKUP(A70,occupancy_data!$A$2:$E$2501,5,0),"")</f>
        <v>d26eecc5-5bf4-4bfc-8e72-a6043b8d0092</v>
      </c>
    </row>
    <row r="71" spans="1:20">
      <c r="A71" s="13" t="s">
        <v>268</v>
      </c>
      <c r="B71" s="4" t="s">
        <v>17065</v>
      </c>
      <c r="C71" s="4" t="s">
        <v>269</v>
      </c>
      <c r="D71" s="5">
        <v>32450</v>
      </c>
      <c r="E71" s="4" t="s">
        <v>270</v>
      </c>
      <c r="F71" s="4" t="str">
        <f t="shared" ca="1" si="4"/>
        <v>545 Cedar St, Greenville, PA 40120</v>
      </c>
      <c r="G71" s="4" t="str">
        <f t="shared" si="5"/>
        <v>Greenville</v>
      </c>
      <c r="H71" s="4" t="str">
        <f t="shared" si="6"/>
        <v>PA</v>
      </c>
      <c r="I71" s="4">
        <f t="shared" ca="1" si="7"/>
        <v>40120</v>
      </c>
      <c r="J71" s="4" t="s">
        <v>17215</v>
      </c>
      <c r="K71" s="14" t="str">
        <f>IFERROR(VLOOKUP(A71,occupancy_data!$A$2:$E$2501,5,0),"")</f>
        <v>8b7d88ce-821c-4c27-8784-fea7977d432e</v>
      </c>
    </row>
    <row r="72" spans="1:20">
      <c r="A72" s="13" t="s">
        <v>272</v>
      </c>
      <c r="B72" s="4" t="s">
        <v>17066</v>
      </c>
      <c r="C72" s="4" t="s">
        <v>273</v>
      </c>
      <c r="D72" s="5">
        <v>24245</v>
      </c>
      <c r="E72" s="4" t="s">
        <v>274</v>
      </c>
      <c r="F72" s="4" t="str">
        <f t="shared" ca="1" si="4"/>
        <v>970 Pine St, Georgetown, OH 16583</v>
      </c>
      <c r="G72" s="4" t="str">
        <f t="shared" si="5"/>
        <v>Georgetown</v>
      </c>
      <c r="H72" s="4" t="str">
        <f t="shared" si="6"/>
        <v>OH</v>
      </c>
      <c r="I72" s="4">
        <f t="shared" ca="1" si="7"/>
        <v>16583</v>
      </c>
      <c r="J72" s="4" t="s">
        <v>17216</v>
      </c>
      <c r="K72" s="14" t="str">
        <f>IFERROR(VLOOKUP(A72,occupancy_data!$A$2:$E$2501,5,0),"")</f>
        <v/>
      </c>
    </row>
    <row r="73" spans="1:20">
      <c r="A73" s="13" t="s">
        <v>276</v>
      </c>
      <c r="B73" s="4" t="s">
        <v>17067</v>
      </c>
      <c r="C73" s="4" t="s">
        <v>277</v>
      </c>
      <c r="D73" s="5">
        <v>26000</v>
      </c>
      <c r="E73" s="4" t="s">
        <v>278</v>
      </c>
      <c r="F73" s="4" t="str">
        <f t="shared" ca="1" si="4"/>
        <v>506 Walnut St, Greenville, IL 12453</v>
      </c>
      <c r="G73" s="4" t="str">
        <f t="shared" si="5"/>
        <v>Greenville</v>
      </c>
      <c r="H73" s="4" t="str">
        <f t="shared" si="6"/>
        <v>IL</v>
      </c>
      <c r="I73" s="4">
        <f t="shared" ca="1" si="7"/>
        <v>12453</v>
      </c>
      <c r="J73" s="4" t="s">
        <v>17217</v>
      </c>
      <c r="K73" s="14" t="str">
        <f>IFERROR(VLOOKUP(A73,occupancy_data!$A$2:$E$2501,5,0),"")</f>
        <v>378c5576-5c56-4e44-8e49-be6a7401db37</v>
      </c>
    </row>
    <row r="74" spans="1:20">
      <c r="A74" s="13" t="s">
        <v>280</v>
      </c>
      <c r="B74" s="4" t="s">
        <v>17068</v>
      </c>
      <c r="C74" s="4" t="s">
        <v>281</v>
      </c>
      <c r="D74" s="5">
        <v>32554</v>
      </c>
      <c r="E74" s="4" t="s">
        <v>282</v>
      </c>
      <c r="F74" s="4" t="str">
        <f t="shared" ca="1" si="4"/>
        <v>653 Cedar St, Fairview, OH 30890</v>
      </c>
      <c r="G74" s="4" t="str">
        <f t="shared" si="5"/>
        <v>Fairview</v>
      </c>
      <c r="H74" s="4" t="str">
        <f t="shared" si="6"/>
        <v>OH</v>
      </c>
      <c r="I74" s="4">
        <f t="shared" ca="1" si="7"/>
        <v>30890</v>
      </c>
      <c r="J74" s="4" t="s">
        <v>17218</v>
      </c>
      <c r="K74" s="14" t="str">
        <f>IFERROR(VLOOKUP(A74,occupancy_data!$A$2:$E$2501,5,0),"")</f>
        <v/>
      </c>
    </row>
    <row r="75" spans="1:20">
      <c r="A75" s="13" t="s">
        <v>284</v>
      </c>
      <c r="B75" s="4" t="s">
        <v>17037</v>
      </c>
      <c r="C75" s="4" t="s">
        <v>100</v>
      </c>
      <c r="D75" s="5">
        <v>24050</v>
      </c>
      <c r="E75" s="4" t="s">
        <v>285</v>
      </c>
      <c r="F75" s="4" t="str">
        <f t="shared" ca="1" si="4"/>
        <v>908 Pine St, Greenville, PA 19854</v>
      </c>
      <c r="G75" s="4" t="str">
        <f t="shared" si="5"/>
        <v>Greenville</v>
      </c>
      <c r="H75" s="4" t="str">
        <f t="shared" si="6"/>
        <v>PA</v>
      </c>
      <c r="I75" s="4">
        <f t="shared" ca="1" si="7"/>
        <v>19854</v>
      </c>
      <c r="J75" s="4" t="s">
        <v>17219</v>
      </c>
      <c r="K75" s="14" t="str">
        <f>IFERROR(VLOOKUP(A75,occupancy_data!$A$2:$E$2501,5,0),"")</f>
        <v/>
      </c>
    </row>
    <row r="76" spans="1:20">
      <c r="A76" s="13" t="s">
        <v>287</v>
      </c>
      <c r="B76" s="4" t="s">
        <v>17069</v>
      </c>
      <c r="C76" s="4" t="s">
        <v>288</v>
      </c>
      <c r="D76" s="5">
        <v>28529</v>
      </c>
      <c r="E76" s="4" t="s">
        <v>289</v>
      </c>
      <c r="F76" s="4" t="str">
        <f t="shared" ca="1" si="4"/>
        <v>352 Cedar St, Greenville, NY 58553</v>
      </c>
      <c r="G76" s="4" t="str">
        <f t="shared" si="5"/>
        <v>Greenville</v>
      </c>
      <c r="H76" s="4" t="str">
        <f t="shared" si="6"/>
        <v>NY</v>
      </c>
      <c r="I76" s="4">
        <f t="shared" ca="1" si="7"/>
        <v>58553</v>
      </c>
      <c r="J76" s="4" t="s">
        <v>17160</v>
      </c>
      <c r="K76" s="14" t="str">
        <f>IFERROR(VLOOKUP(A76,occupancy_data!$A$2:$E$2501,5,0),"")</f>
        <v>7978a876-3872-4aa9-b08d-dfd1b2399832</v>
      </c>
    </row>
    <row r="77" spans="1:20">
      <c r="A77" s="13" t="s">
        <v>290</v>
      </c>
      <c r="B77" s="4" t="s">
        <v>17039</v>
      </c>
      <c r="C77" s="4" t="s">
        <v>108</v>
      </c>
      <c r="D77" s="5">
        <v>33685</v>
      </c>
      <c r="E77" s="4" t="s">
        <v>291</v>
      </c>
      <c r="F77" s="4" t="str">
        <f t="shared" ca="1" si="4"/>
        <v>579 Cedar St, Fairview, NY 67735</v>
      </c>
      <c r="G77" s="4" t="str">
        <f t="shared" si="5"/>
        <v>Fairview</v>
      </c>
      <c r="H77" s="4" t="str">
        <f t="shared" si="6"/>
        <v>NY</v>
      </c>
      <c r="I77" s="4">
        <f t="shared" ca="1" si="7"/>
        <v>67735</v>
      </c>
      <c r="J77" s="4" t="s">
        <v>17160</v>
      </c>
      <c r="K77" s="14" t="str">
        <f>IFERROR(VLOOKUP(A77,occupancy_data!$A$2:$E$2501,5,0),"")</f>
        <v>462b4758-e0a1-4064-b874-c0a66955ef9e</v>
      </c>
    </row>
    <row r="78" spans="1:20">
      <c r="A78" s="13" t="s">
        <v>292</v>
      </c>
      <c r="B78" s="4" t="s">
        <v>17070</v>
      </c>
      <c r="C78" s="4" t="s">
        <v>293</v>
      </c>
      <c r="D78" s="5">
        <v>32149</v>
      </c>
      <c r="E78" s="4" t="s">
        <v>294</v>
      </c>
      <c r="F78" s="4" t="str">
        <f t="shared" ca="1" si="4"/>
        <v>102 Oak St, Springfield, OH 83974</v>
      </c>
      <c r="G78" s="4" t="str">
        <f t="shared" si="5"/>
        <v>Springfield</v>
      </c>
      <c r="H78" s="4" t="str">
        <f t="shared" si="6"/>
        <v>OH</v>
      </c>
      <c r="I78" s="4">
        <f t="shared" ca="1" si="7"/>
        <v>83974</v>
      </c>
      <c r="J78" s="4" t="s">
        <v>17220</v>
      </c>
      <c r="K78" s="14" t="str">
        <f>IFERROR(VLOOKUP(A78,occupancy_data!$A$2:$E$2501,5,0),"")</f>
        <v/>
      </c>
    </row>
    <row r="79" spans="1:20">
      <c r="A79" s="13" t="s">
        <v>296</v>
      </c>
      <c r="B79" s="4" t="s">
        <v>17071</v>
      </c>
      <c r="C79" s="4" t="s">
        <v>297</v>
      </c>
      <c r="D79" s="5">
        <v>18978</v>
      </c>
      <c r="E79" s="4" t="s">
        <v>298</v>
      </c>
      <c r="F79" s="4" t="str">
        <f t="shared" ca="1" si="4"/>
        <v>563 Walnut St, Georgetown, CA 60115</v>
      </c>
      <c r="G79" s="4" t="str">
        <f t="shared" si="5"/>
        <v>Georgetown</v>
      </c>
      <c r="H79" s="4" t="str">
        <f t="shared" si="6"/>
        <v>CA</v>
      </c>
      <c r="I79" s="4">
        <f t="shared" ca="1" si="7"/>
        <v>60115</v>
      </c>
      <c r="J79" s="4" t="s">
        <v>17221</v>
      </c>
      <c r="K79" s="14" t="str">
        <f>IFERROR(VLOOKUP(A79,occupancy_data!$A$2:$E$2501,5,0),"")</f>
        <v/>
      </c>
    </row>
    <row r="80" spans="1:20">
      <c r="A80" s="13" t="s">
        <v>300</v>
      </c>
      <c r="B80" s="4" t="s">
        <v>17045</v>
      </c>
      <c r="C80" s="4" t="s">
        <v>147</v>
      </c>
      <c r="D80" s="5">
        <v>26861</v>
      </c>
      <c r="E80" s="4" t="s">
        <v>301</v>
      </c>
      <c r="F80" s="4" t="str">
        <f t="shared" ca="1" si="4"/>
        <v>510 Elm St, Fairview, PA 91300</v>
      </c>
      <c r="G80" s="4" t="str">
        <f t="shared" si="5"/>
        <v>Fairview</v>
      </c>
      <c r="H80" s="4" t="str">
        <f t="shared" si="6"/>
        <v>PA</v>
      </c>
      <c r="I80" s="4">
        <f t="shared" ca="1" si="7"/>
        <v>91300</v>
      </c>
      <c r="J80" s="4" t="s">
        <v>17222</v>
      </c>
      <c r="K80" s="14" t="str">
        <f>IFERROR(VLOOKUP(A80,occupancy_data!$A$2:$E$2501,5,0),"")</f>
        <v/>
      </c>
    </row>
    <row r="81" spans="1:20">
      <c r="A81" s="15" t="s">
        <v>303</v>
      </c>
      <c r="B81" s="4" t="s">
        <v>17059</v>
      </c>
      <c r="C81" s="4" t="s">
        <v>240</v>
      </c>
      <c r="D81" s="5">
        <v>29607</v>
      </c>
      <c r="E81" s="4" t="s">
        <v>304</v>
      </c>
      <c r="F81" s="4" t="str">
        <f t="shared" ca="1" si="4"/>
        <v>271 Maple St, Springfield, IL 82926</v>
      </c>
      <c r="G81" s="4" t="str">
        <f t="shared" si="5"/>
        <v>Springfield</v>
      </c>
      <c r="H81" s="4" t="str">
        <f t="shared" si="6"/>
        <v>IL</v>
      </c>
      <c r="I81" s="4">
        <f t="shared" ca="1" si="7"/>
        <v>82926</v>
      </c>
      <c r="J81" s="4" t="s">
        <v>17223</v>
      </c>
      <c r="K81" s="14" t="str">
        <f>IFERROR(VLOOKUP(A81,occupancy_data!$A$2:$E$2501,5,0),"")</f>
        <v>8c2c4997-76a2-406b-88c1-ab9312ac975f</v>
      </c>
      <c r="T81" s="2"/>
    </row>
    <row r="82" spans="1:20">
      <c r="A82" s="13" t="s">
        <v>306</v>
      </c>
      <c r="B82" s="4" t="s">
        <v>17048</v>
      </c>
      <c r="C82" s="4" t="s">
        <v>158</v>
      </c>
      <c r="D82" s="5">
        <v>31559</v>
      </c>
      <c r="E82" s="4" t="s">
        <v>307</v>
      </c>
      <c r="F82" s="4" t="str">
        <f t="shared" ca="1" si="4"/>
        <v>815 Birch St, Salem, PA 49339</v>
      </c>
      <c r="G82" s="4" t="str">
        <f t="shared" si="5"/>
        <v>Salem</v>
      </c>
      <c r="H82" s="4" t="str">
        <f t="shared" si="6"/>
        <v>PA</v>
      </c>
      <c r="I82" s="4">
        <f t="shared" ca="1" si="7"/>
        <v>49339</v>
      </c>
      <c r="J82" s="4" t="s">
        <v>17160</v>
      </c>
      <c r="K82" s="14" t="str">
        <f>IFERROR(VLOOKUP(A82,occupancy_data!$A$2:$E$2501,5,0),"")</f>
        <v>36b1b737-1e06-42ce-896e-7c0437a539a3</v>
      </c>
    </row>
    <row r="83" spans="1:20">
      <c r="A83" s="13" t="s">
        <v>308</v>
      </c>
      <c r="B83" s="4" t="s">
        <v>17036</v>
      </c>
      <c r="C83" s="4" t="s">
        <v>93</v>
      </c>
      <c r="D83" s="5">
        <v>35766</v>
      </c>
      <c r="E83" s="4" t="s">
        <v>309</v>
      </c>
      <c r="F83" s="4" t="str">
        <f t="shared" ca="1" si="4"/>
        <v>511 Pine St, Greenville, TX 19830</v>
      </c>
      <c r="G83" s="4" t="str">
        <f t="shared" si="5"/>
        <v>Greenville</v>
      </c>
      <c r="H83" s="4" t="str">
        <f t="shared" si="6"/>
        <v>TX</v>
      </c>
      <c r="I83" s="4">
        <f t="shared" ca="1" si="7"/>
        <v>19830</v>
      </c>
      <c r="J83" s="4" t="s">
        <v>17224</v>
      </c>
      <c r="K83" s="14" t="str">
        <f>IFERROR(VLOOKUP(A83,occupancy_data!$A$2:$E$2501,5,0),"")</f>
        <v/>
      </c>
    </row>
    <row r="84" spans="1:20">
      <c r="A84" s="13" t="s">
        <v>311</v>
      </c>
      <c r="B84" s="4" t="s">
        <v>17072</v>
      </c>
      <c r="C84" s="4" t="s">
        <v>312</v>
      </c>
      <c r="D84" s="5">
        <v>32376</v>
      </c>
      <c r="E84" s="4" t="s">
        <v>313</v>
      </c>
      <c r="F84" s="4" t="str">
        <f t="shared" ca="1" si="4"/>
        <v>232 Birch St, Georgetown, PA 20796</v>
      </c>
      <c r="G84" s="4" t="str">
        <f t="shared" si="5"/>
        <v>Georgetown</v>
      </c>
      <c r="H84" s="4" t="str">
        <f t="shared" si="6"/>
        <v>PA</v>
      </c>
      <c r="I84" s="4">
        <f t="shared" ca="1" si="7"/>
        <v>20796</v>
      </c>
      <c r="J84" s="4" t="s">
        <v>17225</v>
      </c>
      <c r="K84" s="14" t="str">
        <f>IFERROR(VLOOKUP(A84,occupancy_data!$A$2:$E$2501,5,0),"")</f>
        <v/>
      </c>
    </row>
    <row r="85" spans="1:20">
      <c r="A85" s="13" t="s">
        <v>315</v>
      </c>
      <c r="B85" s="4" t="s">
        <v>17073</v>
      </c>
      <c r="C85" s="4" t="s">
        <v>316</v>
      </c>
      <c r="D85" s="5">
        <v>22508</v>
      </c>
      <c r="E85" s="4" t="s">
        <v>317</v>
      </c>
      <c r="F85" s="4" t="str">
        <f t="shared" ca="1" si="4"/>
        <v>907 Pine St, Riverside, OH 58760</v>
      </c>
      <c r="G85" s="4" t="str">
        <f t="shared" si="5"/>
        <v>Riverside</v>
      </c>
      <c r="H85" s="4" t="str">
        <f t="shared" si="6"/>
        <v>OH</v>
      </c>
      <c r="I85" s="4">
        <f t="shared" ca="1" si="7"/>
        <v>58760</v>
      </c>
      <c r="J85" s="4" t="s">
        <v>17226</v>
      </c>
      <c r="K85" s="14" t="str">
        <f>IFERROR(VLOOKUP(A85,occupancy_data!$A$2:$E$2501,5,0),"")</f>
        <v/>
      </c>
    </row>
    <row r="86" spans="1:20">
      <c r="A86" s="13" t="s">
        <v>319</v>
      </c>
      <c r="B86" s="4" t="s">
        <v>17074</v>
      </c>
      <c r="C86" s="4" t="s">
        <v>320</v>
      </c>
      <c r="D86" s="5">
        <v>33855</v>
      </c>
      <c r="E86" s="4" t="s">
        <v>321</v>
      </c>
      <c r="F86" s="4" t="str">
        <f t="shared" ca="1" si="4"/>
        <v>251 Birch St, Salem, PA 45736</v>
      </c>
      <c r="G86" s="4" t="str">
        <f t="shared" si="5"/>
        <v>Salem</v>
      </c>
      <c r="H86" s="4" t="str">
        <f t="shared" si="6"/>
        <v>PA</v>
      </c>
      <c r="I86" s="4">
        <f t="shared" ca="1" si="7"/>
        <v>45736</v>
      </c>
      <c r="J86" s="4" t="s">
        <v>17165</v>
      </c>
      <c r="K86" s="14" t="str">
        <f>IFERROR(VLOOKUP(A86,occupancy_data!$A$2:$E$2501,5,0),"")</f>
        <v>b81f7bc9-90f6-4185-ab50-e2c0699e90df</v>
      </c>
    </row>
    <row r="87" spans="1:20">
      <c r="A87" s="13" t="s">
        <v>322</v>
      </c>
      <c r="B87" s="4" t="s">
        <v>17060</v>
      </c>
      <c r="C87" s="4" t="s">
        <v>247</v>
      </c>
      <c r="D87" s="5">
        <v>32978</v>
      </c>
      <c r="E87" s="4" t="s">
        <v>323</v>
      </c>
      <c r="F87" s="4" t="str">
        <f t="shared" ca="1" si="4"/>
        <v>568 Spruce St, Springfield, NY 47912</v>
      </c>
      <c r="G87" s="4" t="str">
        <f t="shared" si="5"/>
        <v>Springfield</v>
      </c>
      <c r="H87" s="4" t="str">
        <f t="shared" si="6"/>
        <v>NY</v>
      </c>
      <c r="I87" s="4">
        <f t="shared" ca="1" si="7"/>
        <v>47912</v>
      </c>
      <c r="J87" s="4" t="s">
        <v>17158</v>
      </c>
      <c r="K87" s="14" t="str">
        <f>IFERROR(VLOOKUP(A87,occupancy_data!$A$2:$E$2501,5,0),"")</f>
        <v/>
      </c>
    </row>
    <row r="88" spans="1:20">
      <c r="A88" s="13" t="s">
        <v>324</v>
      </c>
      <c r="B88" s="4" t="s">
        <v>17025</v>
      </c>
      <c r="C88" s="4" t="s">
        <v>48</v>
      </c>
      <c r="D88" s="5">
        <v>31236</v>
      </c>
      <c r="E88" s="4" t="s">
        <v>325</v>
      </c>
      <c r="F88" s="4" t="str">
        <f t="shared" ca="1" si="4"/>
        <v>106 Oak St, Springfield, OH 52270</v>
      </c>
      <c r="G88" s="4" t="str">
        <f t="shared" si="5"/>
        <v>Springfield</v>
      </c>
      <c r="H88" s="4" t="str">
        <f t="shared" si="6"/>
        <v>OH</v>
      </c>
      <c r="I88" s="4">
        <f t="shared" ca="1" si="7"/>
        <v>52270</v>
      </c>
      <c r="J88" s="4" t="s">
        <v>17227</v>
      </c>
      <c r="K88" s="14" t="str">
        <f>IFERROR(VLOOKUP(A88,occupancy_data!$A$2:$E$2501,5,0),"")</f>
        <v/>
      </c>
    </row>
    <row r="89" spans="1:20">
      <c r="A89" s="13" t="s">
        <v>327</v>
      </c>
      <c r="B89" s="4" t="s">
        <v>17075</v>
      </c>
      <c r="C89" s="4" t="s">
        <v>328</v>
      </c>
      <c r="D89" s="5">
        <v>30211</v>
      </c>
      <c r="E89" s="4" t="s">
        <v>329</v>
      </c>
      <c r="F89" s="4" t="str">
        <f t="shared" ca="1" si="4"/>
        <v>673 Pine St, Fairview, IL 42054</v>
      </c>
      <c r="G89" s="4" t="str">
        <f t="shared" si="5"/>
        <v>Fairview</v>
      </c>
      <c r="H89" s="4" t="str">
        <f t="shared" si="6"/>
        <v>IL</v>
      </c>
      <c r="I89" s="4">
        <f t="shared" ca="1" si="7"/>
        <v>42054</v>
      </c>
      <c r="J89" s="4" t="s">
        <v>17228</v>
      </c>
      <c r="K89" s="14" t="str">
        <f>IFERROR(VLOOKUP(A89,occupancy_data!$A$2:$E$2501,5,0),"")</f>
        <v/>
      </c>
    </row>
    <row r="90" spans="1:20">
      <c r="A90" s="13" t="s">
        <v>331</v>
      </c>
      <c r="B90" s="4" t="s">
        <v>17076</v>
      </c>
      <c r="C90" s="4" t="s">
        <v>332</v>
      </c>
      <c r="D90" s="5">
        <v>26642</v>
      </c>
      <c r="E90" s="4" t="s">
        <v>333</v>
      </c>
      <c r="F90" s="4" t="str">
        <f t="shared" ca="1" si="4"/>
        <v>169 Elm St, Riverside, FL 29558</v>
      </c>
      <c r="G90" s="4" t="str">
        <f t="shared" si="5"/>
        <v>Riverside</v>
      </c>
      <c r="H90" s="4" t="str">
        <f t="shared" si="6"/>
        <v>FL</v>
      </c>
      <c r="I90" s="4">
        <f t="shared" ca="1" si="7"/>
        <v>29558</v>
      </c>
      <c r="J90" s="4" t="s">
        <v>17229</v>
      </c>
      <c r="K90" s="14" t="str">
        <f>IFERROR(VLOOKUP(A90,occupancy_data!$A$2:$E$2501,5,0),"")</f>
        <v/>
      </c>
    </row>
    <row r="91" spans="1:20">
      <c r="A91" s="13" t="s">
        <v>335</v>
      </c>
      <c r="B91" s="4" t="s">
        <v>17021</v>
      </c>
      <c r="C91" s="4" t="s">
        <v>26</v>
      </c>
      <c r="D91" s="5">
        <v>24570</v>
      </c>
      <c r="E91" s="4" t="s">
        <v>336</v>
      </c>
      <c r="F91" s="4" t="str">
        <f t="shared" ca="1" si="4"/>
        <v>400 Oak St, Madison, FL 16150</v>
      </c>
      <c r="G91" s="4" t="str">
        <f t="shared" si="5"/>
        <v>Madison</v>
      </c>
      <c r="H91" s="4" t="str">
        <f t="shared" si="6"/>
        <v>FL</v>
      </c>
      <c r="I91" s="4">
        <f t="shared" ca="1" si="7"/>
        <v>16150</v>
      </c>
      <c r="J91" s="4" t="s">
        <v>17160</v>
      </c>
      <c r="K91" s="14" t="str">
        <f>IFERROR(VLOOKUP(A91,occupancy_data!$A$2:$E$2501,5,0),"")</f>
        <v>32c67036-2ab8-4afe-b304-cb55c66557a0</v>
      </c>
    </row>
    <row r="92" spans="1:20">
      <c r="A92" s="13" t="s">
        <v>337</v>
      </c>
      <c r="B92" s="4" t="s">
        <v>17077</v>
      </c>
      <c r="C92" s="4" t="s">
        <v>338</v>
      </c>
      <c r="D92" s="5">
        <v>35785</v>
      </c>
      <c r="E92" s="4" t="s">
        <v>339</v>
      </c>
      <c r="F92" s="4" t="str">
        <f t="shared" ca="1" si="4"/>
        <v>139 Cedar St, Salem, CA 71242</v>
      </c>
      <c r="G92" s="4" t="str">
        <f t="shared" si="5"/>
        <v>Salem</v>
      </c>
      <c r="H92" s="4" t="str">
        <f t="shared" si="6"/>
        <v>CA</v>
      </c>
      <c r="I92" s="4">
        <f t="shared" ca="1" si="7"/>
        <v>71242</v>
      </c>
      <c r="J92" s="4" t="s">
        <v>17160</v>
      </c>
      <c r="K92" s="14" t="str">
        <f>IFERROR(VLOOKUP(A92,occupancy_data!$A$2:$E$2501,5,0),"")</f>
        <v/>
      </c>
    </row>
    <row r="93" spans="1:20">
      <c r="A93" s="13" t="s">
        <v>340</v>
      </c>
      <c r="B93" s="4" t="s">
        <v>17078</v>
      </c>
      <c r="C93" s="4" t="s">
        <v>341</v>
      </c>
      <c r="D93" s="5">
        <v>33880</v>
      </c>
      <c r="E93" s="4" t="s">
        <v>342</v>
      </c>
      <c r="F93" s="4" t="str">
        <f t="shared" ca="1" si="4"/>
        <v>151 Walnut St, Fairview, FL 39613</v>
      </c>
      <c r="G93" s="4" t="str">
        <f t="shared" si="5"/>
        <v>Fairview</v>
      </c>
      <c r="H93" s="4" t="str">
        <f t="shared" si="6"/>
        <v>FL</v>
      </c>
      <c r="I93" s="4">
        <f t="shared" ca="1" si="7"/>
        <v>39613</v>
      </c>
      <c r="J93" s="4" t="s">
        <v>17230</v>
      </c>
      <c r="K93" s="14" t="str">
        <f>IFERROR(VLOOKUP(A93,occupancy_data!$A$2:$E$2501,5,0),"")</f>
        <v>1181ac83-1fdb-4e18-b42f-a44b360a1e67</v>
      </c>
    </row>
    <row r="94" spans="1:20">
      <c r="A94" s="13" t="s">
        <v>344</v>
      </c>
      <c r="B94" s="4" t="s">
        <v>17079</v>
      </c>
      <c r="C94" s="4" t="s">
        <v>345</v>
      </c>
      <c r="D94" s="5">
        <v>33777</v>
      </c>
      <c r="E94" s="4" t="s">
        <v>346</v>
      </c>
      <c r="F94" s="4" t="str">
        <f t="shared" ca="1" si="4"/>
        <v>722 Birch St, Fairview, CA 67589</v>
      </c>
      <c r="G94" s="4" t="str">
        <f t="shared" si="5"/>
        <v>Fairview</v>
      </c>
      <c r="H94" s="4" t="str">
        <f t="shared" si="6"/>
        <v>CA</v>
      </c>
      <c r="I94" s="4">
        <f t="shared" ca="1" si="7"/>
        <v>67589</v>
      </c>
      <c r="J94" s="4" t="s">
        <v>17231</v>
      </c>
      <c r="K94" s="14" t="str">
        <f>IFERROR(VLOOKUP(A94,occupancy_data!$A$2:$E$2501,5,0),"")</f>
        <v/>
      </c>
    </row>
    <row r="95" spans="1:20">
      <c r="A95" s="13" t="s">
        <v>348</v>
      </c>
      <c r="B95" s="4" t="s">
        <v>17080</v>
      </c>
      <c r="C95" s="4" t="s">
        <v>349</v>
      </c>
      <c r="D95" s="5">
        <v>21957</v>
      </c>
      <c r="E95" s="4" t="s">
        <v>350</v>
      </c>
      <c r="F95" s="4" t="str">
        <f t="shared" ca="1" si="4"/>
        <v>329 Oak St, Springfield, NY 99788</v>
      </c>
      <c r="G95" s="4" t="str">
        <f t="shared" si="5"/>
        <v>Springfield</v>
      </c>
      <c r="H95" s="4" t="str">
        <f t="shared" si="6"/>
        <v>NY</v>
      </c>
      <c r="I95" s="4">
        <f t="shared" ca="1" si="7"/>
        <v>99788</v>
      </c>
      <c r="J95" s="4" t="s">
        <v>17232</v>
      </c>
      <c r="K95" s="14" t="str">
        <f>IFERROR(VLOOKUP(A95,occupancy_data!$A$2:$E$2501,5,0),"")</f>
        <v/>
      </c>
    </row>
    <row r="96" spans="1:20">
      <c r="A96" s="13" t="s">
        <v>352</v>
      </c>
      <c r="B96" s="4" t="s">
        <v>17033</v>
      </c>
      <c r="C96" s="4" t="s">
        <v>81</v>
      </c>
      <c r="D96" s="5">
        <v>32227</v>
      </c>
      <c r="E96" s="4" t="s">
        <v>353</v>
      </c>
      <c r="F96" s="4" t="str">
        <f t="shared" ca="1" si="4"/>
        <v>838 Spruce St, Salem, CA 61158</v>
      </c>
      <c r="G96" s="4" t="str">
        <f t="shared" si="5"/>
        <v>Salem</v>
      </c>
      <c r="H96" s="4" t="str">
        <f t="shared" si="6"/>
        <v>CA</v>
      </c>
      <c r="I96" s="4">
        <f t="shared" ca="1" si="7"/>
        <v>61158</v>
      </c>
      <c r="J96" s="4" t="s">
        <v>17233</v>
      </c>
      <c r="K96" s="14" t="str">
        <f>IFERROR(VLOOKUP(A96,occupancy_data!$A$2:$E$2501,5,0),"")</f>
        <v/>
      </c>
    </row>
    <row r="97" spans="1:20">
      <c r="A97" s="13" t="s">
        <v>355</v>
      </c>
      <c r="B97" s="4" t="s">
        <v>17045</v>
      </c>
      <c r="C97" s="4" t="s">
        <v>147</v>
      </c>
      <c r="D97" s="5">
        <v>24071</v>
      </c>
      <c r="E97" s="4" t="s">
        <v>356</v>
      </c>
      <c r="F97" s="4" t="str">
        <f t="shared" ca="1" si="4"/>
        <v>463 Birch St, Riverside, OH 83696</v>
      </c>
      <c r="G97" s="4" t="str">
        <f t="shared" si="5"/>
        <v>Riverside</v>
      </c>
      <c r="H97" s="4" t="str">
        <f t="shared" si="6"/>
        <v>OH</v>
      </c>
      <c r="I97" s="4">
        <f t="shared" ca="1" si="7"/>
        <v>83696</v>
      </c>
      <c r="J97" s="4" t="s">
        <v>17160</v>
      </c>
      <c r="K97" s="14" t="str">
        <f>IFERROR(VLOOKUP(A97,occupancy_data!$A$2:$E$2501,5,0),"")</f>
        <v/>
      </c>
    </row>
    <row r="98" spans="1:20">
      <c r="A98" s="13" t="s">
        <v>357</v>
      </c>
      <c r="B98" s="4" t="s">
        <v>17037</v>
      </c>
      <c r="C98" s="4" t="s">
        <v>100</v>
      </c>
      <c r="D98" s="5">
        <v>19349</v>
      </c>
      <c r="E98" s="4" t="s">
        <v>358</v>
      </c>
      <c r="F98" s="4" t="str">
        <f t="shared" ca="1" si="4"/>
        <v>628 Birch St, Fairview, FL 87067</v>
      </c>
      <c r="G98" s="4" t="str">
        <f t="shared" si="5"/>
        <v>Fairview</v>
      </c>
      <c r="H98" s="4" t="str">
        <f t="shared" si="6"/>
        <v>FL</v>
      </c>
      <c r="I98" s="4">
        <f t="shared" ca="1" si="7"/>
        <v>87067</v>
      </c>
      <c r="J98" s="4" t="s">
        <v>17160</v>
      </c>
      <c r="K98" s="14" t="str">
        <f>IFERROR(VLOOKUP(A98,occupancy_data!$A$2:$E$2501,5,0),"")</f>
        <v/>
      </c>
    </row>
    <row r="99" spans="1:20">
      <c r="A99" s="13" t="s">
        <v>359</v>
      </c>
      <c r="B99" s="4" t="s">
        <v>17060</v>
      </c>
      <c r="C99" s="4" t="s">
        <v>247</v>
      </c>
      <c r="D99" s="5">
        <v>24276</v>
      </c>
      <c r="E99" s="4" t="s">
        <v>360</v>
      </c>
      <c r="F99" s="4" t="str">
        <f t="shared" ca="1" si="4"/>
        <v>634 Oak St, Greenville, OH 79652</v>
      </c>
      <c r="G99" s="4" t="str">
        <f t="shared" si="5"/>
        <v>Greenville</v>
      </c>
      <c r="H99" s="4" t="str">
        <f t="shared" si="6"/>
        <v>OH</v>
      </c>
      <c r="I99" s="4">
        <f t="shared" ca="1" si="7"/>
        <v>79652</v>
      </c>
      <c r="J99" s="4" t="s">
        <v>17234</v>
      </c>
      <c r="K99" s="14" t="str">
        <f>IFERROR(VLOOKUP(A99,occupancy_data!$A$2:$E$2501,5,0),"")</f>
        <v>526318ba-1fd0-4ca1-b8d8-6f647cb765a8</v>
      </c>
    </row>
    <row r="100" spans="1:20">
      <c r="A100" s="13" t="s">
        <v>362</v>
      </c>
      <c r="B100" s="4" t="s">
        <v>17054</v>
      </c>
      <c r="C100" s="4" t="s">
        <v>186</v>
      </c>
      <c r="D100" s="5">
        <v>22785</v>
      </c>
      <c r="E100" s="4" t="s">
        <v>363</v>
      </c>
      <c r="F100" s="4" t="str">
        <f t="shared" ca="1" si="4"/>
        <v>843 Oak St, Madison, IL 17846</v>
      </c>
      <c r="G100" s="4" t="str">
        <f t="shared" si="5"/>
        <v>Madison</v>
      </c>
      <c r="H100" s="4" t="str">
        <f t="shared" si="6"/>
        <v>IL</v>
      </c>
      <c r="I100" s="4">
        <f t="shared" ca="1" si="7"/>
        <v>17846</v>
      </c>
      <c r="J100" s="4" t="s">
        <v>17235</v>
      </c>
      <c r="K100" s="14" t="str">
        <f>IFERROR(VLOOKUP(A100,occupancy_data!$A$2:$E$2501,5,0),"")</f>
        <v>e366e0cf-d1a7-41a8-975d-ab0df5a862a5</v>
      </c>
    </row>
    <row r="101" spans="1:20">
      <c r="A101" s="13" t="s">
        <v>365</v>
      </c>
      <c r="B101" s="4" t="s">
        <v>17060</v>
      </c>
      <c r="C101" s="4" t="s">
        <v>247</v>
      </c>
      <c r="D101" s="5">
        <v>22952</v>
      </c>
      <c r="E101" s="4" t="s">
        <v>366</v>
      </c>
      <c r="F101" s="4" t="str">
        <f t="shared" ca="1" si="4"/>
        <v>247 Oak St, Salem, CA 13579</v>
      </c>
      <c r="G101" s="4" t="str">
        <f t="shared" si="5"/>
        <v>Salem</v>
      </c>
      <c r="H101" s="4" t="str">
        <f t="shared" si="6"/>
        <v>CA</v>
      </c>
      <c r="I101" s="4">
        <f t="shared" ca="1" si="7"/>
        <v>13579</v>
      </c>
      <c r="J101" s="4" t="s">
        <v>17160</v>
      </c>
      <c r="K101" s="14" t="str">
        <f>IFERROR(VLOOKUP(A101,occupancy_data!$A$2:$E$2501,5,0),"")</f>
        <v/>
      </c>
    </row>
    <row r="102" spans="1:20">
      <c r="A102" s="13" t="s">
        <v>367</v>
      </c>
      <c r="B102" s="4" t="s">
        <v>17081</v>
      </c>
      <c r="C102" s="4" t="s">
        <v>368</v>
      </c>
      <c r="D102" s="5">
        <v>26373</v>
      </c>
      <c r="E102" s="4" t="s">
        <v>369</v>
      </c>
      <c r="F102" s="4" t="str">
        <f t="shared" ca="1" si="4"/>
        <v>573 Cedar St, Madison, PA 74997</v>
      </c>
      <c r="G102" s="4" t="str">
        <f t="shared" si="5"/>
        <v>Madison</v>
      </c>
      <c r="H102" s="4" t="str">
        <f t="shared" si="6"/>
        <v>PA</v>
      </c>
      <c r="I102" s="4">
        <f t="shared" ca="1" si="7"/>
        <v>74997</v>
      </c>
      <c r="J102" s="4" t="s">
        <v>17236</v>
      </c>
      <c r="K102" s="14" t="str">
        <f>IFERROR(VLOOKUP(A102,occupancy_data!$A$2:$E$2501,5,0),"")</f>
        <v>1d8eb8d8-5029-4fb4-a85f-004215e8333d</v>
      </c>
    </row>
    <row r="103" spans="1:20">
      <c r="A103" s="13" t="s">
        <v>371</v>
      </c>
      <c r="B103" s="4" t="s">
        <v>17065</v>
      </c>
      <c r="C103" s="4" t="s">
        <v>269</v>
      </c>
      <c r="D103" s="5">
        <v>35211</v>
      </c>
      <c r="E103" s="4" t="s">
        <v>372</v>
      </c>
      <c r="F103" s="4" t="str">
        <f t="shared" ca="1" si="4"/>
        <v>808 Spruce St, Fairview, IL 14613</v>
      </c>
      <c r="G103" s="4" t="str">
        <f t="shared" si="5"/>
        <v>Fairview</v>
      </c>
      <c r="H103" s="4" t="str">
        <f t="shared" si="6"/>
        <v>IL</v>
      </c>
      <c r="I103" s="4">
        <f t="shared" ca="1" si="7"/>
        <v>14613</v>
      </c>
      <c r="J103" s="4" t="s">
        <v>17237</v>
      </c>
      <c r="K103" s="14" t="str">
        <f>IFERROR(VLOOKUP(A103,occupancy_data!$A$2:$E$2501,5,0),"")</f>
        <v/>
      </c>
    </row>
    <row r="104" spans="1:20">
      <c r="A104" s="13" t="s">
        <v>374</v>
      </c>
      <c r="B104" s="4" t="s">
        <v>17030</v>
      </c>
      <c r="C104" s="4" t="s">
        <v>69</v>
      </c>
      <c r="D104" s="5">
        <v>21299</v>
      </c>
      <c r="E104" s="4" t="s">
        <v>375</v>
      </c>
      <c r="F104" s="4" t="str">
        <f t="shared" ca="1" si="4"/>
        <v>929 Maple St, Georgetown, CA 63708</v>
      </c>
      <c r="G104" s="4" t="str">
        <f t="shared" si="5"/>
        <v>Georgetown</v>
      </c>
      <c r="H104" s="4" t="str">
        <f t="shared" si="6"/>
        <v>CA</v>
      </c>
      <c r="I104" s="4">
        <f t="shared" ca="1" si="7"/>
        <v>63708</v>
      </c>
      <c r="J104" s="4" t="s">
        <v>17238</v>
      </c>
      <c r="K104" s="14" t="str">
        <f>IFERROR(VLOOKUP(A104,occupancy_data!$A$2:$E$2501,5,0),"")</f>
        <v>45c747bf-2e48-4458-942c-b2bf84b7230f</v>
      </c>
    </row>
    <row r="105" spans="1:20">
      <c r="A105" s="13" t="s">
        <v>377</v>
      </c>
      <c r="B105" s="4" t="s">
        <v>17082</v>
      </c>
      <c r="C105" s="4" t="s">
        <v>378</v>
      </c>
      <c r="D105" s="5">
        <v>19008</v>
      </c>
      <c r="E105" s="4" t="s">
        <v>379</v>
      </c>
      <c r="F105" s="4" t="str">
        <f t="shared" ca="1" si="4"/>
        <v>122 Elm St, Riverside, IL 15285</v>
      </c>
      <c r="G105" s="4" t="str">
        <f t="shared" si="5"/>
        <v>Riverside</v>
      </c>
      <c r="H105" s="4" t="str">
        <f t="shared" si="6"/>
        <v>IL</v>
      </c>
      <c r="I105" s="4">
        <f t="shared" ca="1" si="7"/>
        <v>15285</v>
      </c>
      <c r="J105" s="4" t="s">
        <v>17239</v>
      </c>
      <c r="K105" s="14" t="str">
        <f>IFERROR(VLOOKUP(A105,occupancy_data!$A$2:$E$2501,5,0),"")</f>
        <v/>
      </c>
    </row>
    <row r="106" spans="1:20">
      <c r="A106" s="13" t="s">
        <v>381</v>
      </c>
      <c r="B106" s="4" t="s">
        <v>17052</v>
      </c>
      <c r="C106" s="4" t="s">
        <v>178</v>
      </c>
      <c r="D106" s="5">
        <v>24348</v>
      </c>
      <c r="E106" s="4" t="s">
        <v>382</v>
      </c>
      <c r="F106" s="4" t="str">
        <f t="shared" ca="1" si="4"/>
        <v>800 Pine St, Madison, OH 92392</v>
      </c>
      <c r="G106" s="4" t="str">
        <f t="shared" si="5"/>
        <v>Madison</v>
      </c>
      <c r="H106" s="4" t="str">
        <f t="shared" si="6"/>
        <v>OH</v>
      </c>
      <c r="I106" s="4">
        <f t="shared" ca="1" si="7"/>
        <v>92392</v>
      </c>
      <c r="J106" s="4" t="s">
        <v>17160</v>
      </c>
      <c r="K106" s="14" t="str">
        <f>IFERROR(VLOOKUP(A106,occupancy_data!$A$2:$E$2501,5,0),"")</f>
        <v/>
      </c>
    </row>
    <row r="107" spans="1:20">
      <c r="A107" s="13" t="s">
        <v>383</v>
      </c>
      <c r="B107" s="4" t="s">
        <v>17024</v>
      </c>
      <c r="C107" s="4" t="s">
        <v>43</v>
      </c>
      <c r="D107" s="5">
        <v>20109</v>
      </c>
      <c r="E107" s="4" t="s">
        <v>384</v>
      </c>
      <c r="F107" s="4" t="str">
        <f t="shared" ca="1" si="4"/>
        <v>186 Oak St, Madison, CA 10679</v>
      </c>
      <c r="G107" s="4" t="str">
        <f t="shared" si="5"/>
        <v>Madison</v>
      </c>
      <c r="H107" s="4" t="str">
        <f t="shared" si="6"/>
        <v>CA</v>
      </c>
      <c r="I107" s="4">
        <f t="shared" ca="1" si="7"/>
        <v>10679</v>
      </c>
      <c r="J107" s="4" t="s">
        <v>17240</v>
      </c>
      <c r="K107" s="14" t="str">
        <f>IFERROR(VLOOKUP(A107,occupancy_data!$A$2:$E$2501,5,0),"")</f>
        <v>11befeeb-17c3-4a47-9f53-02146a8753bd</v>
      </c>
    </row>
    <row r="108" spans="1:20">
      <c r="A108" s="13" t="s">
        <v>386</v>
      </c>
      <c r="B108" s="4" t="s">
        <v>17083</v>
      </c>
      <c r="C108" s="4" t="s">
        <v>387</v>
      </c>
      <c r="D108" s="5">
        <v>28624</v>
      </c>
      <c r="E108" s="4" t="s">
        <v>388</v>
      </c>
      <c r="F108" s="4" t="str">
        <f t="shared" ca="1" si="4"/>
        <v>352 Walnut St, Riverside, PA 64798</v>
      </c>
      <c r="G108" s="4" t="str">
        <f t="shared" si="5"/>
        <v>Riverside</v>
      </c>
      <c r="H108" s="4" t="str">
        <f t="shared" si="6"/>
        <v>PA</v>
      </c>
      <c r="I108" s="4">
        <f t="shared" ca="1" si="7"/>
        <v>64798</v>
      </c>
      <c r="J108" s="4" t="s">
        <v>17241</v>
      </c>
      <c r="K108" s="14" t="str">
        <f>IFERROR(VLOOKUP(A108,occupancy_data!$A$2:$E$2501,5,0),"")</f>
        <v/>
      </c>
    </row>
    <row r="109" spans="1:20">
      <c r="A109" s="13" t="s">
        <v>390</v>
      </c>
      <c r="B109" s="4" t="s">
        <v>17084</v>
      </c>
      <c r="C109" s="4" t="s">
        <v>391</v>
      </c>
      <c r="D109" s="5">
        <v>36869</v>
      </c>
      <c r="E109" s="4" t="s">
        <v>392</v>
      </c>
      <c r="F109" s="4" t="str">
        <f t="shared" ca="1" si="4"/>
        <v>278 Walnut St, Salem, CA 43093</v>
      </c>
      <c r="G109" s="4" t="str">
        <f t="shared" si="5"/>
        <v>Salem</v>
      </c>
      <c r="H109" s="4" t="str">
        <f t="shared" si="6"/>
        <v>CA</v>
      </c>
      <c r="I109" s="4">
        <f t="shared" ca="1" si="7"/>
        <v>43093</v>
      </c>
      <c r="J109" s="4" t="s">
        <v>17160</v>
      </c>
      <c r="K109" s="14" t="str">
        <f>IFERROR(VLOOKUP(A109,occupancy_data!$A$2:$E$2501,5,0),"")</f>
        <v/>
      </c>
    </row>
    <row r="110" spans="1:20">
      <c r="A110" s="13" t="s">
        <v>393</v>
      </c>
      <c r="B110" s="4" t="s">
        <v>17055</v>
      </c>
      <c r="C110" s="4" t="s">
        <v>207</v>
      </c>
      <c r="D110" s="5">
        <v>34638</v>
      </c>
      <c r="E110" s="4" t="s">
        <v>394</v>
      </c>
      <c r="F110" s="4" t="str">
        <f t="shared" ca="1" si="4"/>
        <v>700 Birch St, Fairview, TX 71226</v>
      </c>
      <c r="G110" s="4" t="str">
        <f t="shared" si="5"/>
        <v>Fairview</v>
      </c>
      <c r="H110" s="4" t="str">
        <f t="shared" si="6"/>
        <v>TX</v>
      </c>
      <c r="I110" s="4">
        <f t="shared" ca="1" si="7"/>
        <v>71226</v>
      </c>
      <c r="J110" s="4" t="s">
        <v>17160</v>
      </c>
      <c r="K110" s="14" t="str">
        <f>IFERROR(VLOOKUP(A110,occupancy_data!$A$2:$E$2501,5,0),"")</f>
        <v>f9a0fe69-b47e-4667-aa8c-2ebb9b836524</v>
      </c>
    </row>
    <row r="111" spans="1:20">
      <c r="A111" s="15" t="s">
        <v>395</v>
      </c>
      <c r="B111" s="4" t="s">
        <v>17038</v>
      </c>
      <c r="C111" s="4" t="s">
        <v>104</v>
      </c>
      <c r="D111" s="5">
        <v>22073</v>
      </c>
      <c r="E111" s="4" t="s">
        <v>396</v>
      </c>
      <c r="F111" s="4" t="str">
        <f t="shared" ca="1" si="4"/>
        <v>946 Walnut St, Riverside, CA 60303</v>
      </c>
      <c r="G111" s="4" t="str">
        <f t="shared" si="5"/>
        <v>Riverside</v>
      </c>
      <c r="H111" s="4" t="str">
        <f t="shared" si="6"/>
        <v>CA</v>
      </c>
      <c r="I111" s="4">
        <f t="shared" ca="1" si="7"/>
        <v>60303</v>
      </c>
      <c r="J111" s="4" t="s">
        <v>17242</v>
      </c>
      <c r="K111" s="14" t="str">
        <f>IFERROR(VLOOKUP(A111,occupancy_data!$A$2:$E$2501,5,0),"")</f>
        <v/>
      </c>
      <c r="T111" s="2"/>
    </row>
    <row r="112" spans="1:20">
      <c r="A112" s="13" t="s">
        <v>398</v>
      </c>
      <c r="B112" s="4" t="s">
        <v>17085</v>
      </c>
      <c r="C112" s="4" t="s">
        <v>399</v>
      </c>
      <c r="D112" s="5">
        <v>32895</v>
      </c>
      <c r="E112" s="4" t="s">
        <v>400</v>
      </c>
      <c r="F112" s="4" t="str">
        <f t="shared" ca="1" si="4"/>
        <v>720 Walnut St, Georgetown, TX 23980</v>
      </c>
      <c r="G112" s="4" t="str">
        <f t="shared" si="5"/>
        <v>Georgetown</v>
      </c>
      <c r="H112" s="4" t="str">
        <f t="shared" si="6"/>
        <v>TX</v>
      </c>
      <c r="I112" s="4">
        <f t="shared" ca="1" si="7"/>
        <v>23980</v>
      </c>
      <c r="J112" s="4" t="s">
        <v>17243</v>
      </c>
      <c r="K112" s="14" t="str">
        <f>IFERROR(VLOOKUP(A112,occupancy_data!$A$2:$E$2501,5,0),"")</f>
        <v>57d37ce6-9639-481b-a8a2-3c750e1bd712</v>
      </c>
    </row>
    <row r="113" spans="1:20">
      <c r="A113" s="13" t="s">
        <v>402</v>
      </c>
      <c r="B113" s="4" t="s">
        <v>17080</v>
      </c>
      <c r="C113" s="4" t="s">
        <v>349</v>
      </c>
      <c r="D113" s="5">
        <v>35247</v>
      </c>
      <c r="E113" s="4" t="s">
        <v>403</v>
      </c>
      <c r="F113" s="4" t="str">
        <f t="shared" ca="1" si="4"/>
        <v>279 Spruce St, Greenville, PA 81358</v>
      </c>
      <c r="G113" s="4" t="str">
        <f t="shared" si="5"/>
        <v>Greenville</v>
      </c>
      <c r="H113" s="4" t="str">
        <f t="shared" si="6"/>
        <v>PA</v>
      </c>
      <c r="I113" s="4">
        <f t="shared" ca="1" si="7"/>
        <v>81358</v>
      </c>
      <c r="J113" s="4" t="s">
        <v>17244</v>
      </c>
      <c r="K113" s="14" t="str">
        <f>IFERROR(VLOOKUP(A113,occupancy_data!$A$2:$E$2501,5,0),"")</f>
        <v>67466db1-4544-4812-a08d-147bf7eff4b1</v>
      </c>
    </row>
    <row r="114" spans="1:20">
      <c r="A114" s="13" t="s">
        <v>405</v>
      </c>
      <c r="B114" s="4" t="s">
        <v>17086</v>
      </c>
      <c r="C114" s="4" t="s">
        <v>406</v>
      </c>
      <c r="D114" s="5">
        <v>28672</v>
      </c>
      <c r="E114" s="4" t="s">
        <v>407</v>
      </c>
      <c r="F114" s="4" t="str">
        <f t="shared" ca="1" si="4"/>
        <v>632 Walnut St, Springfield, IL 85579</v>
      </c>
      <c r="G114" s="4" t="str">
        <f t="shared" si="5"/>
        <v>Springfield</v>
      </c>
      <c r="H114" s="4" t="str">
        <f t="shared" si="6"/>
        <v>IL</v>
      </c>
      <c r="I114" s="4">
        <f t="shared" ca="1" si="7"/>
        <v>85579</v>
      </c>
      <c r="J114" s="4" t="s">
        <v>17245</v>
      </c>
      <c r="K114" s="14" t="str">
        <f>IFERROR(VLOOKUP(A114,occupancy_data!$A$2:$E$2501,5,0),"")</f>
        <v>ea248782-1d52-4ae4-b1f5-39434757e350</v>
      </c>
    </row>
    <row r="115" spans="1:20">
      <c r="A115" s="13" t="s">
        <v>409</v>
      </c>
      <c r="B115" s="4" t="s">
        <v>17087</v>
      </c>
      <c r="C115" s="4" t="s">
        <v>410</v>
      </c>
      <c r="D115" s="5">
        <v>22454</v>
      </c>
      <c r="E115" s="4" t="s">
        <v>411</v>
      </c>
      <c r="F115" s="4" t="str">
        <f t="shared" ca="1" si="4"/>
        <v>104 Cedar St, Greenville, PA 46367</v>
      </c>
      <c r="G115" s="4" t="str">
        <f t="shared" si="5"/>
        <v>Greenville</v>
      </c>
      <c r="H115" s="4" t="str">
        <f t="shared" si="6"/>
        <v>PA</v>
      </c>
      <c r="I115" s="4">
        <f t="shared" ca="1" si="7"/>
        <v>46367</v>
      </c>
      <c r="J115" s="4" t="s">
        <v>17246</v>
      </c>
      <c r="K115" s="14" t="str">
        <f>IFERROR(VLOOKUP(A115,occupancy_data!$A$2:$E$2501,5,0),"")</f>
        <v/>
      </c>
    </row>
    <row r="116" spans="1:20">
      <c r="A116" s="13" t="s">
        <v>413</v>
      </c>
      <c r="B116" s="4" t="s">
        <v>17074</v>
      </c>
      <c r="C116" s="4" t="s">
        <v>320</v>
      </c>
      <c r="D116" s="5">
        <v>21134</v>
      </c>
      <c r="E116" s="4" t="s">
        <v>414</v>
      </c>
      <c r="F116" s="4" t="str">
        <f t="shared" ca="1" si="4"/>
        <v>103 Maple St, Georgetown, CA 12563</v>
      </c>
      <c r="G116" s="4" t="str">
        <f t="shared" si="5"/>
        <v>Georgetown</v>
      </c>
      <c r="H116" s="4" t="str">
        <f t="shared" si="6"/>
        <v>CA</v>
      </c>
      <c r="I116" s="4">
        <f t="shared" ca="1" si="7"/>
        <v>12563</v>
      </c>
      <c r="J116" s="4" t="s">
        <v>17247</v>
      </c>
      <c r="K116" s="14" t="str">
        <f>IFERROR(VLOOKUP(A116,occupancy_data!$A$2:$E$2501,5,0),"")</f>
        <v/>
      </c>
    </row>
    <row r="117" spans="1:20">
      <c r="A117" s="13" t="s">
        <v>416</v>
      </c>
      <c r="B117" s="4" t="s">
        <v>17076</v>
      </c>
      <c r="C117" s="4" t="s">
        <v>332</v>
      </c>
      <c r="D117" s="5">
        <v>20400</v>
      </c>
      <c r="E117" s="4" t="s">
        <v>417</v>
      </c>
      <c r="F117" s="4" t="str">
        <f t="shared" ca="1" si="4"/>
        <v>511 Spruce St, Madison, FL 49903</v>
      </c>
      <c r="G117" s="4" t="str">
        <f t="shared" si="5"/>
        <v>Madison</v>
      </c>
      <c r="H117" s="4" t="str">
        <f t="shared" si="6"/>
        <v>FL</v>
      </c>
      <c r="I117" s="4">
        <f t="shared" ca="1" si="7"/>
        <v>49903</v>
      </c>
      <c r="J117" s="4" t="s">
        <v>17160</v>
      </c>
      <c r="K117" s="14" t="str">
        <f>IFERROR(VLOOKUP(A117,occupancy_data!$A$2:$E$2501,5,0),"")</f>
        <v/>
      </c>
    </row>
    <row r="118" spans="1:20">
      <c r="A118" s="13" t="s">
        <v>418</v>
      </c>
      <c r="B118" s="4" t="s">
        <v>17061</v>
      </c>
      <c r="C118" s="4" t="s">
        <v>254</v>
      </c>
      <c r="D118" s="5">
        <v>23969</v>
      </c>
      <c r="E118" s="4" t="s">
        <v>419</v>
      </c>
      <c r="F118" s="4" t="str">
        <f t="shared" ca="1" si="4"/>
        <v>803 Birch St, Fairview, IL 98749</v>
      </c>
      <c r="G118" s="4" t="str">
        <f t="shared" si="5"/>
        <v>Fairview</v>
      </c>
      <c r="H118" s="4" t="str">
        <f t="shared" si="6"/>
        <v>IL</v>
      </c>
      <c r="I118" s="4">
        <f t="shared" ca="1" si="7"/>
        <v>98749</v>
      </c>
      <c r="J118" s="4" t="s">
        <v>17160</v>
      </c>
      <c r="K118" s="14" t="str">
        <f>IFERROR(VLOOKUP(A118,occupancy_data!$A$2:$E$2501,5,0),"")</f>
        <v/>
      </c>
    </row>
    <row r="119" spans="1:20">
      <c r="A119" s="13" t="s">
        <v>420</v>
      </c>
      <c r="B119" s="4" t="s">
        <v>17041</v>
      </c>
      <c r="C119" s="4" t="s">
        <v>120</v>
      </c>
      <c r="D119" s="5">
        <v>22477</v>
      </c>
      <c r="E119" s="4" t="s">
        <v>421</v>
      </c>
      <c r="F119" s="4" t="str">
        <f t="shared" ca="1" si="4"/>
        <v>688 Elm St, Riverside, IL 25114</v>
      </c>
      <c r="G119" s="4" t="str">
        <f t="shared" si="5"/>
        <v>Riverside</v>
      </c>
      <c r="H119" s="4" t="str">
        <f t="shared" si="6"/>
        <v>IL</v>
      </c>
      <c r="I119" s="4">
        <f t="shared" ca="1" si="7"/>
        <v>25114</v>
      </c>
      <c r="J119" s="4" t="s">
        <v>17160</v>
      </c>
      <c r="K119" s="14" t="str">
        <f>IFERROR(VLOOKUP(A119,occupancy_data!$A$2:$E$2501,5,0),"")</f>
        <v>3456dfd4-f900-4d41-9b82-28fe9e9f2945</v>
      </c>
    </row>
    <row r="120" spans="1:20">
      <c r="A120" s="13" t="s">
        <v>422</v>
      </c>
      <c r="B120" s="4" t="s">
        <v>17023</v>
      </c>
      <c r="C120" s="4" t="s">
        <v>38</v>
      </c>
      <c r="D120" s="5">
        <v>27953</v>
      </c>
      <c r="E120" s="4" t="s">
        <v>423</v>
      </c>
      <c r="F120" s="4" t="str">
        <f t="shared" ca="1" si="4"/>
        <v>830 Elm St, Greenville, IL 16097</v>
      </c>
      <c r="G120" s="4" t="str">
        <f t="shared" si="5"/>
        <v>Greenville</v>
      </c>
      <c r="H120" s="4" t="str">
        <f t="shared" si="6"/>
        <v>IL</v>
      </c>
      <c r="I120" s="4">
        <f t="shared" ca="1" si="7"/>
        <v>16097</v>
      </c>
      <c r="J120" s="4" t="s">
        <v>17172</v>
      </c>
      <c r="K120" s="14" t="str">
        <f>IFERROR(VLOOKUP(A120,occupancy_data!$A$2:$E$2501,5,0),"")</f>
        <v/>
      </c>
    </row>
    <row r="121" spans="1:20">
      <c r="A121" s="13" t="s">
        <v>424</v>
      </c>
      <c r="B121" s="4" t="s">
        <v>17064</v>
      </c>
      <c r="C121" s="4" t="s">
        <v>265</v>
      </c>
      <c r="D121" s="5">
        <v>34906</v>
      </c>
      <c r="E121" s="4" t="s">
        <v>425</v>
      </c>
      <c r="F121" s="4" t="str">
        <f t="shared" ca="1" si="4"/>
        <v>887 Maple St, Salem, NY 81566</v>
      </c>
      <c r="G121" s="4" t="str">
        <f t="shared" si="5"/>
        <v>Salem</v>
      </c>
      <c r="H121" s="4" t="str">
        <f t="shared" si="6"/>
        <v>NY</v>
      </c>
      <c r="I121" s="4">
        <f t="shared" ca="1" si="7"/>
        <v>81566</v>
      </c>
      <c r="J121" s="4" t="s">
        <v>17248</v>
      </c>
      <c r="K121" s="14" t="str">
        <f>IFERROR(VLOOKUP(A121,occupancy_data!$A$2:$E$2501,5,0),"")</f>
        <v>d829c82e-2c2d-481e-9599-d0d9e4b6bcb7</v>
      </c>
    </row>
    <row r="122" spans="1:20">
      <c r="A122" s="13" t="s">
        <v>427</v>
      </c>
      <c r="B122" s="4" t="s">
        <v>17088</v>
      </c>
      <c r="C122" s="4" t="s">
        <v>428</v>
      </c>
      <c r="D122" s="5">
        <v>35271</v>
      </c>
      <c r="E122" s="4" t="s">
        <v>429</v>
      </c>
      <c r="F122" s="4" t="str">
        <f t="shared" ca="1" si="4"/>
        <v>193 Cedar St, Greenville, IL 82185</v>
      </c>
      <c r="G122" s="4" t="str">
        <f t="shared" si="5"/>
        <v>Greenville</v>
      </c>
      <c r="H122" s="4" t="str">
        <f t="shared" si="6"/>
        <v>IL</v>
      </c>
      <c r="I122" s="4">
        <f t="shared" ca="1" si="7"/>
        <v>82185</v>
      </c>
      <c r="J122" s="4" t="s">
        <v>17249</v>
      </c>
      <c r="K122" s="14" t="str">
        <f>IFERROR(VLOOKUP(A122,occupancy_data!$A$2:$E$2501,5,0),"")</f>
        <v/>
      </c>
    </row>
    <row r="123" spans="1:20">
      <c r="A123" s="13" t="s">
        <v>431</v>
      </c>
      <c r="B123" s="4" t="s">
        <v>17051</v>
      </c>
      <c r="C123" s="4" t="s">
        <v>171</v>
      </c>
      <c r="D123" s="5">
        <v>18709</v>
      </c>
      <c r="E123" s="4" t="s">
        <v>432</v>
      </c>
      <c r="F123" s="4" t="str">
        <f t="shared" ca="1" si="4"/>
        <v>605 Elm St, Fairview, FL 22595</v>
      </c>
      <c r="G123" s="4" t="str">
        <f t="shared" si="5"/>
        <v>Fairview</v>
      </c>
      <c r="H123" s="4" t="str">
        <f t="shared" si="6"/>
        <v>FL</v>
      </c>
      <c r="I123" s="4">
        <f t="shared" ca="1" si="7"/>
        <v>22595</v>
      </c>
      <c r="J123" s="4" t="s">
        <v>17250</v>
      </c>
      <c r="K123" s="14" t="str">
        <f>IFERROR(VLOOKUP(A123,occupancy_data!$A$2:$E$2501,5,0),"")</f>
        <v/>
      </c>
    </row>
    <row r="124" spans="1:20">
      <c r="A124" s="13" t="s">
        <v>434</v>
      </c>
      <c r="B124" s="4" t="s">
        <v>17077</v>
      </c>
      <c r="C124" s="4" t="s">
        <v>338</v>
      </c>
      <c r="D124" s="5">
        <v>24027</v>
      </c>
      <c r="E124" s="4" t="s">
        <v>435</v>
      </c>
      <c r="F124" s="4" t="str">
        <f t="shared" ca="1" si="4"/>
        <v>874 Walnut St, Fairview, OH 26760</v>
      </c>
      <c r="G124" s="4" t="str">
        <f t="shared" si="5"/>
        <v>Fairview</v>
      </c>
      <c r="H124" s="4" t="str">
        <f t="shared" si="6"/>
        <v>OH</v>
      </c>
      <c r="I124" s="4">
        <f t="shared" ca="1" si="7"/>
        <v>26760</v>
      </c>
      <c r="J124" s="4" t="s">
        <v>17169</v>
      </c>
      <c r="K124" s="14" t="str">
        <f>IFERROR(VLOOKUP(A124,occupancy_data!$A$2:$E$2501,5,0),"")</f>
        <v/>
      </c>
    </row>
    <row r="125" spans="1:20">
      <c r="A125" s="15" t="s">
        <v>436</v>
      </c>
      <c r="B125" s="4" t="s">
        <v>17062</v>
      </c>
      <c r="C125" s="4" t="s">
        <v>257</v>
      </c>
      <c r="D125" s="5">
        <v>31251</v>
      </c>
      <c r="E125" s="4" t="s">
        <v>437</v>
      </c>
      <c r="F125" s="4" t="str">
        <f t="shared" ca="1" si="4"/>
        <v>447 Pine St, Riverside, FL 79213</v>
      </c>
      <c r="G125" s="4" t="str">
        <f t="shared" si="5"/>
        <v>Riverside</v>
      </c>
      <c r="H125" s="4" t="str">
        <f t="shared" si="6"/>
        <v>FL</v>
      </c>
      <c r="I125" s="4">
        <f t="shared" ca="1" si="7"/>
        <v>79213</v>
      </c>
      <c r="J125" s="4" t="s">
        <v>17251</v>
      </c>
      <c r="K125" s="14" t="str">
        <f>IFERROR(VLOOKUP(A125,occupancy_data!$A$2:$E$2501,5,0),"")</f>
        <v>7a619410-f070-4e7e-9d85-f98da5024af7</v>
      </c>
      <c r="T125" s="2"/>
    </row>
    <row r="126" spans="1:20">
      <c r="A126" s="13" t="s">
        <v>439</v>
      </c>
      <c r="B126" s="4" t="s">
        <v>17089</v>
      </c>
      <c r="C126" s="4" t="s">
        <v>440</v>
      </c>
      <c r="D126" s="5">
        <v>26688</v>
      </c>
      <c r="E126" s="4" t="s">
        <v>441</v>
      </c>
      <c r="F126" s="4" t="str">
        <f t="shared" ca="1" si="4"/>
        <v>230 Spruce St, Salem, CA 40262</v>
      </c>
      <c r="G126" s="4" t="str">
        <f t="shared" si="5"/>
        <v>Salem</v>
      </c>
      <c r="H126" s="4" t="str">
        <f t="shared" si="6"/>
        <v>CA</v>
      </c>
      <c r="I126" s="4">
        <f t="shared" ca="1" si="7"/>
        <v>40262</v>
      </c>
      <c r="J126" s="4" t="s">
        <v>17252</v>
      </c>
      <c r="K126" s="14" t="str">
        <f>IFERROR(VLOOKUP(A126,occupancy_data!$A$2:$E$2501,5,0),"")</f>
        <v>9a90a3f6-d6b4-432b-b6b7-57e48c53070b</v>
      </c>
    </row>
    <row r="127" spans="1:20">
      <c r="A127" s="13" t="s">
        <v>443</v>
      </c>
      <c r="B127" s="4" t="s">
        <v>17020</v>
      </c>
      <c r="C127" s="4" t="s">
        <v>22</v>
      </c>
      <c r="D127" s="5">
        <v>21369</v>
      </c>
      <c r="E127" s="4" t="s">
        <v>444</v>
      </c>
      <c r="F127" s="4" t="str">
        <f t="shared" ca="1" si="4"/>
        <v>511 Cedar St, Fairview, FL 16887</v>
      </c>
      <c r="G127" s="4" t="str">
        <f t="shared" si="5"/>
        <v>Fairview</v>
      </c>
      <c r="H127" s="4" t="str">
        <f t="shared" si="6"/>
        <v>FL</v>
      </c>
      <c r="I127" s="4">
        <f t="shared" ca="1" si="7"/>
        <v>16887</v>
      </c>
      <c r="J127" s="4" t="s">
        <v>17253</v>
      </c>
      <c r="K127" s="14" t="str">
        <f>IFERROR(VLOOKUP(A127,occupancy_data!$A$2:$E$2501,5,0),"")</f>
        <v>fe2f0256-a4e7-4642-9077-ec88672b1278</v>
      </c>
    </row>
    <row r="128" spans="1:20">
      <c r="A128" s="13" t="s">
        <v>446</v>
      </c>
      <c r="B128" s="4" t="s">
        <v>17084</v>
      </c>
      <c r="C128" s="4" t="s">
        <v>391</v>
      </c>
      <c r="D128" s="5">
        <v>36561</v>
      </c>
      <c r="E128" s="4" t="s">
        <v>447</v>
      </c>
      <c r="F128" s="4" t="str">
        <f t="shared" ca="1" si="4"/>
        <v>893 Elm St, Madison, IL 26712</v>
      </c>
      <c r="G128" s="4" t="str">
        <f t="shared" si="5"/>
        <v>Madison</v>
      </c>
      <c r="H128" s="4" t="str">
        <f t="shared" si="6"/>
        <v>IL</v>
      </c>
      <c r="I128" s="4">
        <f t="shared" ca="1" si="7"/>
        <v>26712</v>
      </c>
      <c r="J128" s="4" t="s">
        <v>17254</v>
      </c>
      <c r="K128" s="14" t="str">
        <f>IFERROR(VLOOKUP(A128,occupancy_data!$A$2:$E$2501,5,0),"")</f>
        <v/>
      </c>
    </row>
    <row r="129" spans="1:11">
      <c r="A129" s="13" t="s">
        <v>449</v>
      </c>
      <c r="B129" s="4" t="s">
        <v>17067</v>
      </c>
      <c r="C129" s="4" t="s">
        <v>277</v>
      </c>
      <c r="D129" s="5">
        <v>30572</v>
      </c>
      <c r="E129" s="4" t="s">
        <v>450</v>
      </c>
      <c r="F129" s="4" t="str">
        <f t="shared" ca="1" si="4"/>
        <v>944 Spruce St, Georgetown, FL 58985</v>
      </c>
      <c r="G129" s="4" t="str">
        <f t="shared" si="5"/>
        <v>Georgetown</v>
      </c>
      <c r="H129" s="4" t="str">
        <f t="shared" si="6"/>
        <v>FL</v>
      </c>
      <c r="I129" s="4">
        <f t="shared" ca="1" si="7"/>
        <v>58985</v>
      </c>
      <c r="J129" s="4" t="s">
        <v>17255</v>
      </c>
      <c r="K129" s="14" t="str">
        <f>IFERROR(VLOOKUP(A129,occupancy_data!$A$2:$E$2501,5,0),"")</f>
        <v>fec630a4-be5b-402e-91f3-818c6803803a</v>
      </c>
    </row>
    <row r="130" spans="1:11">
      <c r="A130" s="13" t="s">
        <v>452</v>
      </c>
      <c r="B130" s="4" t="s">
        <v>17084</v>
      </c>
      <c r="C130" s="4" t="s">
        <v>391</v>
      </c>
      <c r="D130" s="5">
        <v>33816</v>
      </c>
      <c r="E130" s="4" t="s">
        <v>453</v>
      </c>
      <c r="F130" s="4" t="str">
        <f t="shared" ca="1" si="4"/>
        <v>443 Elm St, Fairview, TX 13919</v>
      </c>
      <c r="G130" s="4" t="str">
        <f t="shared" si="5"/>
        <v>Fairview</v>
      </c>
      <c r="H130" s="4" t="str">
        <f t="shared" si="6"/>
        <v>TX</v>
      </c>
      <c r="I130" s="4">
        <f t="shared" ca="1" si="7"/>
        <v>13919</v>
      </c>
      <c r="J130" s="4" t="s">
        <v>17256</v>
      </c>
      <c r="K130" s="14" t="str">
        <f>IFERROR(VLOOKUP(A130,occupancy_data!$A$2:$E$2501,5,0),"")</f>
        <v/>
      </c>
    </row>
    <row r="131" spans="1:11">
      <c r="A131" s="13" t="s">
        <v>455</v>
      </c>
      <c r="B131" s="4" t="s">
        <v>17067</v>
      </c>
      <c r="C131" s="4" t="s">
        <v>277</v>
      </c>
      <c r="D131" s="5">
        <v>18517</v>
      </c>
      <c r="E131" s="4" t="s">
        <v>456</v>
      </c>
      <c r="F131" s="4" t="str">
        <f t="shared" ref="F131:F194" ca="1" si="8">_xlfn.CONCAT(E131," ",I131)</f>
        <v>493 Maple St, Georgetown, TX 94223</v>
      </c>
      <c r="G131" s="4" t="str">
        <f t="shared" ref="G131:G194" si="9">MID(E131,FIND(", ",E131)+2,FIND(", ",E131,FIND(", ",E131)+1)-FIND(", ",E131)-2)</f>
        <v>Georgetown</v>
      </c>
      <c r="H131" s="4" t="str">
        <f t="shared" ref="H131:H194" si="10">RIGHT(E131,2)</f>
        <v>TX</v>
      </c>
      <c r="I131" s="4">
        <f t="shared" ref="I131:I194" ca="1" si="11">RANDBETWEEN(10000,99999)</f>
        <v>94223</v>
      </c>
      <c r="J131" s="4" t="s">
        <v>17257</v>
      </c>
      <c r="K131" s="14" t="str">
        <f>IFERROR(VLOOKUP(A131,occupancy_data!$A$2:$E$2501,5,0),"")</f>
        <v/>
      </c>
    </row>
    <row r="132" spans="1:11">
      <c r="A132" s="13" t="s">
        <v>458</v>
      </c>
      <c r="B132" s="4" t="s">
        <v>17021</v>
      </c>
      <c r="C132" s="4" t="s">
        <v>26</v>
      </c>
      <c r="D132" s="5">
        <v>24138</v>
      </c>
      <c r="E132" s="4" t="s">
        <v>459</v>
      </c>
      <c r="F132" s="4" t="str">
        <f t="shared" ca="1" si="8"/>
        <v>886 Oak St, Greenville, PA 35526</v>
      </c>
      <c r="G132" s="4" t="str">
        <f t="shared" si="9"/>
        <v>Greenville</v>
      </c>
      <c r="H132" s="4" t="str">
        <f t="shared" si="10"/>
        <v>PA</v>
      </c>
      <c r="I132" s="4">
        <f t="shared" ca="1" si="11"/>
        <v>35526</v>
      </c>
      <c r="J132" s="4" t="s">
        <v>17258</v>
      </c>
      <c r="K132" s="14" t="str">
        <f>IFERROR(VLOOKUP(A132,occupancy_data!$A$2:$E$2501,5,0),"")</f>
        <v>eef7d791-0e6f-4432-a978-9e2bb3ee91d3</v>
      </c>
    </row>
    <row r="133" spans="1:11">
      <c r="A133" s="13" t="s">
        <v>461</v>
      </c>
      <c r="B133" s="4" t="s">
        <v>17062</v>
      </c>
      <c r="C133" s="4" t="s">
        <v>257</v>
      </c>
      <c r="D133" s="5">
        <v>21884</v>
      </c>
      <c r="E133" s="4" t="s">
        <v>462</v>
      </c>
      <c r="F133" s="4" t="str">
        <f t="shared" ca="1" si="8"/>
        <v>875 Elm St, Riverside, PA 79895</v>
      </c>
      <c r="G133" s="4" t="str">
        <f t="shared" si="9"/>
        <v>Riverside</v>
      </c>
      <c r="H133" s="4" t="str">
        <f t="shared" si="10"/>
        <v>PA</v>
      </c>
      <c r="I133" s="4">
        <f t="shared" ca="1" si="11"/>
        <v>79895</v>
      </c>
      <c r="J133" s="4" t="s">
        <v>17259</v>
      </c>
      <c r="K133" s="14" t="str">
        <f>IFERROR(VLOOKUP(A133,occupancy_data!$A$2:$E$2501,5,0),"")</f>
        <v>7b0b5892-dec0-444e-989e-6625c8c2142f</v>
      </c>
    </row>
    <row r="134" spans="1:11">
      <c r="A134" s="13" t="s">
        <v>464</v>
      </c>
      <c r="B134" s="4" t="s">
        <v>17076</v>
      </c>
      <c r="C134" s="4" t="s">
        <v>332</v>
      </c>
      <c r="D134" s="5">
        <v>35817</v>
      </c>
      <c r="E134" s="4" t="s">
        <v>465</v>
      </c>
      <c r="F134" s="4" t="str">
        <f t="shared" ca="1" si="8"/>
        <v>986 Pine St, Madison, IL 59121</v>
      </c>
      <c r="G134" s="4" t="str">
        <f t="shared" si="9"/>
        <v>Madison</v>
      </c>
      <c r="H134" s="4" t="str">
        <f t="shared" si="10"/>
        <v>IL</v>
      </c>
      <c r="I134" s="4">
        <f t="shared" ca="1" si="11"/>
        <v>59121</v>
      </c>
      <c r="J134" s="4" t="s">
        <v>17260</v>
      </c>
      <c r="K134" s="14" t="str">
        <f>IFERROR(VLOOKUP(A134,occupancy_data!$A$2:$E$2501,5,0),"")</f>
        <v>aa19480c-081f-4c91-a5ee-ff00c4483936</v>
      </c>
    </row>
    <row r="135" spans="1:11">
      <c r="A135" s="13" t="s">
        <v>467</v>
      </c>
      <c r="B135" s="4" t="s">
        <v>17090</v>
      </c>
      <c r="C135" s="4" t="s">
        <v>468</v>
      </c>
      <c r="D135" s="5">
        <v>20609</v>
      </c>
      <c r="E135" s="4" t="s">
        <v>469</v>
      </c>
      <c r="F135" s="4" t="str">
        <f t="shared" ca="1" si="8"/>
        <v>136 Pine St, Georgetown, IL 98168</v>
      </c>
      <c r="G135" s="4" t="str">
        <f t="shared" si="9"/>
        <v>Georgetown</v>
      </c>
      <c r="H135" s="4" t="str">
        <f t="shared" si="10"/>
        <v>IL</v>
      </c>
      <c r="I135" s="4">
        <f t="shared" ca="1" si="11"/>
        <v>98168</v>
      </c>
      <c r="J135" s="4" t="s">
        <v>17261</v>
      </c>
      <c r="K135" s="14" t="str">
        <f>IFERROR(VLOOKUP(A135,occupancy_data!$A$2:$E$2501,5,0),"")</f>
        <v>b59f9884-110e-4a16-8d2f-5bf416365bc9</v>
      </c>
    </row>
    <row r="136" spans="1:11">
      <c r="A136" s="13" t="s">
        <v>471</v>
      </c>
      <c r="B136" s="4" t="s">
        <v>17091</v>
      </c>
      <c r="C136" s="4" t="s">
        <v>472</v>
      </c>
      <c r="D136" s="5">
        <v>30525</v>
      </c>
      <c r="E136" s="4" t="s">
        <v>473</v>
      </c>
      <c r="F136" s="4" t="str">
        <f t="shared" ca="1" si="8"/>
        <v>936 Oak St, Springfield, FL 93966</v>
      </c>
      <c r="G136" s="4" t="str">
        <f t="shared" si="9"/>
        <v>Springfield</v>
      </c>
      <c r="H136" s="4" t="str">
        <f t="shared" si="10"/>
        <v>FL</v>
      </c>
      <c r="I136" s="4">
        <f t="shared" ca="1" si="11"/>
        <v>93966</v>
      </c>
      <c r="J136" s="4" t="s">
        <v>17158</v>
      </c>
      <c r="K136" s="14" t="str">
        <f>IFERROR(VLOOKUP(A136,occupancy_data!$A$2:$E$2501,5,0),"")</f>
        <v>2e5c0901-195f-4a3c-80ff-fc39e346e41e</v>
      </c>
    </row>
    <row r="137" spans="1:11">
      <c r="A137" s="13" t="s">
        <v>474</v>
      </c>
      <c r="B137" s="4" t="s">
        <v>17086</v>
      </c>
      <c r="C137" s="4" t="s">
        <v>406</v>
      </c>
      <c r="D137" s="5">
        <v>31874</v>
      </c>
      <c r="E137" s="4" t="s">
        <v>475</v>
      </c>
      <c r="F137" s="4" t="str">
        <f t="shared" ca="1" si="8"/>
        <v>507 Oak St, Greenville, TX 89172</v>
      </c>
      <c r="G137" s="4" t="str">
        <f t="shared" si="9"/>
        <v>Greenville</v>
      </c>
      <c r="H137" s="4" t="str">
        <f t="shared" si="10"/>
        <v>TX</v>
      </c>
      <c r="I137" s="4">
        <f t="shared" ca="1" si="11"/>
        <v>89172</v>
      </c>
      <c r="J137" s="4" t="s">
        <v>17262</v>
      </c>
      <c r="K137" s="14" t="str">
        <f>IFERROR(VLOOKUP(A137,occupancy_data!$A$2:$E$2501,5,0),"")</f>
        <v>1e97d562-7fa3-4cc4-9d4c-437c1551ba76</v>
      </c>
    </row>
    <row r="138" spans="1:11">
      <c r="A138" s="13" t="s">
        <v>477</v>
      </c>
      <c r="B138" s="4" t="s">
        <v>17057</v>
      </c>
      <c r="C138" s="4" t="s">
        <v>218</v>
      </c>
      <c r="D138" s="5">
        <v>20059</v>
      </c>
      <c r="E138" s="4" t="s">
        <v>478</v>
      </c>
      <c r="F138" s="4" t="str">
        <f t="shared" ca="1" si="8"/>
        <v>206 Elm St, Riverside, TX 48016</v>
      </c>
      <c r="G138" s="4" t="str">
        <f t="shared" si="9"/>
        <v>Riverside</v>
      </c>
      <c r="H138" s="4" t="str">
        <f t="shared" si="10"/>
        <v>TX</v>
      </c>
      <c r="I138" s="4">
        <f t="shared" ca="1" si="11"/>
        <v>48016</v>
      </c>
      <c r="J138" s="4" t="s">
        <v>17263</v>
      </c>
      <c r="K138" s="14" t="str">
        <f>IFERROR(VLOOKUP(A138,occupancy_data!$A$2:$E$2501,5,0),"")</f>
        <v>7a4b313f-217b-4eda-86a2-4f906269bae6</v>
      </c>
    </row>
    <row r="139" spans="1:11">
      <c r="A139" s="13" t="s">
        <v>480</v>
      </c>
      <c r="B139" s="4" t="s">
        <v>17092</v>
      </c>
      <c r="C139" s="4" t="s">
        <v>481</v>
      </c>
      <c r="D139" s="5">
        <v>28015</v>
      </c>
      <c r="E139" s="4" t="s">
        <v>482</v>
      </c>
      <c r="F139" s="4" t="str">
        <f t="shared" ca="1" si="8"/>
        <v>687 Walnut St, Riverside, PA 60302</v>
      </c>
      <c r="G139" s="4" t="str">
        <f t="shared" si="9"/>
        <v>Riverside</v>
      </c>
      <c r="H139" s="4" t="str">
        <f t="shared" si="10"/>
        <v>PA</v>
      </c>
      <c r="I139" s="4">
        <f t="shared" ca="1" si="11"/>
        <v>60302</v>
      </c>
      <c r="J139" s="4" t="s">
        <v>17264</v>
      </c>
      <c r="K139" s="14" t="str">
        <f>IFERROR(VLOOKUP(A139,occupancy_data!$A$2:$E$2501,5,0),"")</f>
        <v/>
      </c>
    </row>
    <row r="140" spans="1:11">
      <c r="A140" s="13" t="s">
        <v>484</v>
      </c>
      <c r="B140" s="4" t="s">
        <v>17093</v>
      </c>
      <c r="C140" s="4" t="s">
        <v>485</v>
      </c>
      <c r="D140" s="5">
        <v>29125</v>
      </c>
      <c r="E140" s="4" t="s">
        <v>486</v>
      </c>
      <c r="F140" s="4" t="str">
        <f t="shared" ca="1" si="8"/>
        <v>273 Elm St, Greenville, OH 70185</v>
      </c>
      <c r="G140" s="4" t="str">
        <f t="shared" si="9"/>
        <v>Greenville</v>
      </c>
      <c r="H140" s="4" t="str">
        <f t="shared" si="10"/>
        <v>OH</v>
      </c>
      <c r="I140" s="4">
        <f t="shared" ca="1" si="11"/>
        <v>70185</v>
      </c>
      <c r="J140" s="4" t="s">
        <v>17265</v>
      </c>
      <c r="K140" s="14" t="str">
        <f>IFERROR(VLOOKUP(A140,occupancy_data!$A$2:$E$2501,5,0),"")</f>
        <v/>
      </c>
    </row>
    <row r="141" spans="1:11">
      <c r="A141" s="13" t="s">
        <v>488</v>
      </c>
      <c r="B141" s="4" t="s">
        <v>17063</v>
      </c>
      <c r="C141" s="4" t="s">
        <v>261</v>
      </c>
      <c r="D141" s="5">
        <v>30588</v>
      </c>
      <c r="E141" s="4" t="s">
        <v>489</v>
      </c>
      <c r="F141" s="4" t="str">
        <f t="shared" ca="1" si="8"/>
        <v>278 Pine St, Riverside, FL 75181</v>
      </c>
      <c r="G141" s="4" t="str">
        <f t="shared" si="9"/>
        <v>Riverside</v>
      </c>
      <c r="H141" s="4" t="str">
        <f t="shared" si="10"/>
        <v>FL</v>
      </c>
      <c r="I141" s="4">
        <f t="shared" ca="1" si="11"/>
        <v>75181</v>
      </c>
      <c r="J141" s="4" t="s">
        <v>17160</v>
      </c>
      <c r="K141" s="14" t="str">
        <f>IFERROR(VLOOKUP(A141,occupancy_data!$A$2:$E$2501,5,0),"")</f>
        <v/>
      </c>
    </row>
    <row r="142" spans="1:11">
      <c r="A142" s="13" t="s">
        <v>490</v>
      </c>
      <c r="B142" s="4" t="s">
        <v>17090</v>
      </c>
      <c r="C142" s="4" t="s">
        <v>468</v>
      </c>
      <c r="D142" s="5">
        <v>30573</v>
      </c>
      <c r="E142" s="4" t="s">
        <v>491</v>
      </c>
      <c r="F142" s="4" t="str">
        <f t="shared" ca="1" si="8"/>
        <v>686 Spruce St, Madison, IL 54734</v>
      </c>
      <c r="G142" s="4" t="str">
        <f t="shared" si="9"/>
        <v>Madison</v>
      </c>
      <c r="H142" s="4" t="str">
        <f t="shared" si="10"/>
        <v>IL</v>
      </c>
      <c r="I142" s="4">
        <f t="shared" ca="1" si="11"/>
        <v>54734</v>
      </c>
      <c r="J142" s="4" t="s">
        <v>17266</v>
      </c>
      <c r="K142" s="14" t="str">
        <f>IFERROR(VLOOKUP(A142,occupancy_data!$A$2:$E$2501,5,0),"")</f>
        <v/>
      </c>
    </row>
    <row r="143" spans="1:11">
      <c r="A143" s="13" t="s">
        <v>493</v>
      </c>
      <c r="B143" s="4" t="s">
        <v>17031</v>
      </c>
      <c r="C143" s="4" t="s">
        <v>73</v>
      </c>
      <c r="D143" s="5">
        <v>23234</v>
      </c>
      <c r="E143" s="4" t="s">
        <v>494</v>
      </c>
      <c r="F143" s="4" t="str">
        <f t="shared" ca="1" si="8"/>
        <v>597 Pine St, Greenville, OH 53985</v>
      </c>
      <c r="G143" s="4" t="str">
        <f t="shared" si="9"/>
        <v>Greenville</v>
      </c>
      <c r="H143" s="4" t="str">
        <f t="shared" si="10"/>
        <v>OH</v>
      </c>
      <c r="I143" s="4">
        <f t="shared" ca="1" si="11"/>
        <v>53985</v>
      </c>
      <c r="J143" s="4" t="s">
        <v>17267</v>
      </c>
      <c r="K143" s="14" t="str">
        <f>IFERROR(VLOOKUP(A143,occupancy_data!$A$2:$E$2501,5,0),"")</f>
        <v>08c552ed-881f-414e-a53a-ebc59ae9d19b</v>
      </c>
    </row>
    <row r="144" spans="1:11">
      <c r="A144" s="13" t="s">
        <v>496</v>
      </c>
      <c r="B144" s="4" t="s">
        <v>17094</v>
      </c>
      <c r="C144" s="4" t="s">
        <v>497</v>
      </c>
      <c r="D144" s="5">
        <v>22686</v>
      </c>
      <c r="E144" s="4" t="s">
        <v>498</v>
      </c>
      <c r="F144" s="4" t="str">
        <f t="shared" ca="1" si="8"/>
        <v>583 Elm St, Salem, PA 95811</v>
      </c>
      <c r="G144" s="4" t="str">
        <f t="shared" si="9"/>
        <v>Salem</v>
      </c>
      <c r="H144" s="4" t="str">
        <f t="shared" si="10"/>
        <v>PA</v>
      </c>
      <c r="I144" s="4">
        <f t="shared" ca="1" si="11"/>
        <v>95811</v>
      </c>
      <c r="J144" s="4" t="s">
        <v>17268</v>
      </c>
      <c r="K144" s="14" t="str">
        <f>IFERROR(VLOOKUP(A144,occupancy_data!$A$2:$E$2501,5,0),"")</f>
        <v/>
      </c>
    </row>
    <row r="145" spans="1:11">
      <c r="A145" s="13" t="s">
        <v>500</v>
      </c>
      <c r="B145" s="4" t="s">
        <v>17035</v>
      </c>
      <c r="C145" s="4" t="s">
        <v>89</v>
      </c>
      <c r="D145" s="5">
        <v>19832</v>
      </c>
      <c r="E145" s="4" t="s">
        <v>501</v>
      </c>
      <c r="F145" s="4" t="str">
        <f t="shared" ca="1" si="8"/>
        <v>998 Pine St, Springfield, OH 54213</v>
      </c>
      <c r="G145" s="4" t="str">
        <f t="shared" si="9"/>
        <v>Springfield</v>
      </c>
      <c r="H145" s="4" t="str">
        <f t="shared" si="10"/>
        <v>OH</v>
      </c>
      <c r="I145" s="4">
        <f t="shared" ca="1" si="11"/>
        <v>54213</v>
      </c>
      <c r="J145" s="4" t="s">
        <v>17269</v>
      </c>
      <c r="K145" s="14" t="str">
        <f>IFERROR(VLOOKUP(A145,occupancy_data!$A$2:$E$2501,5,0),"")</f>
        <v/>
      </c>
    </row>
    <row r="146" spans="1:11">
      <c r="A146" s="13" t="s">
        <v>503</v>
      </c>
      <c r="B146" s="4" t="s">
        <v>17018</v>
      </c>
      <c r="C146" s="4" t="s">
        <v>10</v>
      </c>
      <c r="D146" s="5">
        <v>26010</v>
      </c>
      <c r="E146" s="4" t="s">
        <v>504</v>
      </c>
      <c r="F146" s="4" t="str">
        <f t="shared" ca="1" si="8"/>
        <v>848 Cedar St, Springfield, OH 60780</v>
      </c>
      <c r="G146" s="4" t="str">
        <f t="shared" si="9"/>
        <v>Springfield</v>
      </c>
      <c r="H146" s="4" t="str">
        <f t="shared" si="10"/>
        <v>OH</v>
      </c>
      <c r="I146" s="4">
        <f t="shared" ca="1" si="11"/>
        <v>60780</v>
      </c>
      <c r="J146" s="4" t="s">
        <v>17160</v>
      </c>
      <c r="K146" s="14" t="str">
        <f>IFERROR(VLOOKUP(A146,occupancy_data!$A$2:$E$2501,5,0),"")</f>
        <v/>
      </c>
    </row>
    <row r="147" spans="1:11">
      <c r="A147" s="13" t="s">
        <v>505</v>
      </c>
      <c r="B147" s="4" t="s">
        <v>17043</v>
      </c>
      <c r="C147" s="4" t="s">
        <v>133</v>
      </c>
      <c r="D147" s="5">
        <v>18380</v>
      </c>
      <c r="E147" s="4" t="s">
        <v>506</v>
      </c>
      <c r="F147" s="4" t="str">
        <f t="shared" ca="1" si="8"/>
        <v>421 Walnut St, Madison, FL 95141</v>
      </c>
      <c r="G147" s="4" t="str">
        <f t="shared" si="9"/>
        <v>Madison</v>
      </c>
      <c r="H147" s="4" t="str">
        <f t="shared" si="10"/>
        <v>FL</v>
      </c>
      <c r="I147" s="4">
        <f t="shared" ca="1" si="11"/>
        <v>95141</v>
      </c>
      <c r="J147" s="4" t="s">
        <v>17270</v>
      </c>
      <c r="K147" s="14" t="str">
        <f>IFERROR(VLOOKUP(A147,occupancy_data!$A$2:$E$2501,5,0),"")</f>
        <v>c37ead30-dc84-4e87-aef4-5ed400c2b233</v>
      </c>
    </row>
    <row r="148" spans="1:11">
      <c r="A148" s="13" t="s">
        <v>508</v>
      </c>
      <c r="B148" s="4" t="s">
        <v>17092</v>
      </c>
      <c r="C148" s="4" t="s">
        <v>481</v>
      </c>
      <c r="D148" s="5">
        <v>28706</v>
      </c>
      <c r="E148" s="4" t="s">
        <v>509</v>
      </c>
      <c r="F148" s="4" t="str">
        <f t="shared" ca="1" si="8"/>
        <v>582 Elm St, Madison, IL 37849</v>
      </c>
      <c r="G148" s="4" t="str">
        <f t="shared" si="9"/>
        <v>Madison</v>
      </c>
      <c r="H148" s="4" t="str">
        <f t="shared" si="10"/>
        <v>IL</v>
      </c>
      <c r="I148" s="4">
        <f t="shared" ca="1" si="11"/>
        <v>37849</v>
      </c>
      <c r="J148" s="4" t="s">
        <v>17160</v>
      </c>
      <c r="K148" s="14" t="str">
        <f>IFERROR(VLOOKUP(A148,occupancy_data!$A$2:$E$2501,5,0),"")</f>
        <v>09ad6733-6d03-4986-854a-aedb97a1a00a</v>
      </c>
    </row>
    <row r="149" spans="1:11">
      <c r="A149" s="13" t="s">
        <v>510</v>
      </c>
      <c r="B149" s="4" t="s">
        <v>17082</v>
      </c>
      <c r="C149" s="4" t="s">
        <v>378</v>
      </c>
      <c r="D149" s="5">
        <v>21790</v>
      </c>
      <c r="E149" s="4" t="s">
        <v>511</v>
      </c>
      <c r="F149" s="4" t="str">
        <f t="shared" ca="1" si="8"/>
        <v>381 Cedar St, Greenville, TX 21317</v>
      </c>
      <c r="G149" s="4" t="str">
        <f t="shared" si="9"/>
        <v>Greenville</v>
      </c>
      <c r="H149" s="4" t="str">
        <f t="shared" si="10"/>
        <v>TX</v>
      </c>
      <c r="I149" s="4">
        <f t="shared" ca="1" si="11"/>
        <v>21317</v>
      </c>
      <c r="J149" s="4" t="s">
        <v>17190</v>
      </c>
      <c r="K149" s="14" t="str">
        <f>IFERROR(VLOOKUP(A149,occupancy_data!$A$2:$E$2501,5,0),"")</f>
        <v/>
      </c>
    </row>
    <row r="150" spans="1:11">
      <c r="A150" s="13" t="s">
        <v>512</v>
      </c>
      <c r="B150" s="4" t="s">
        <v>17057</v>
      </c>
      <c r="C150" s="4" t="s">
        <v>218</v>
      </c>
      <c r="D150" s="5">
        <v>20751</v>
      </c>
      <c r="E150" s="4" t="s">
        <v>513</v>
      </c>
      <c r="F150" s="4" t="str">
        <f t="shared" ca="1" si="8"/>
        <v>425 Oak St, Greenville, FL 20502</v>
      </c>
      <c r="G150" s="4" t="str">
        <f t="shared" si="9"/>
        <v>Greenville</v>
      </c>
      <c r="H150" s="4" t="str">
        <f t="shared" si="10"/>
        <v>FL</v>
      </c>
      <c r="I150" s="4">
        <f t="shared" ca="1" si="11"/>
        <v>20502</v>
      </c>
      <c r="J150" s="4" t="s">
        <v>17271</v>
      </c>
      <c r="K150" s="14" t="str">
        <f>IFERROR(VLOOKUP(A150,occupancy_data!$A$2:$E$2501,5,0),"")</f>
        <v>5e130b00-4543-4d0e-99d4-a15138b52dae</v>
      </c>
    </row>
    <row r="151" spans="1:11">
      <c r="A151" s="13" t="s">
        <v>515</v>
      </c>
      <c r="B151" s="4" t="s">
        <v>17073</v>
      </c>
      <c r="C151" s="4" t="s">
        <v>316</v>
      </c>
      <c r="D151" s="5">
        <v>29392</v>
      </c>
      <c r="E151" s="4" t="s">
        <v>516</v>
      </c>
      <c r="F151" s="4" t="str">
        <f t="shared" ca="1" si="8"/>
        <v>104 Maple St, Greenville, FL 57081</v>
      </c>
      <c r="G151" s="4" t="str">
        <f t="shared" si="9"/>
        <v>Greenville</v>
      </c>
      <c r="H151" s="4" t="str">
        <f t="shared" si="10"/>
        <v>FL</v>
      </c>
      <c r="I151" s="4">
        <f t="shared" ca="1" si="11"/>
        <v>57081</v>
      </c>
      <c r="J151" s="4" t="s">
        <v>17272</v>
      </c>
      <c r="K151" s="14" t="str">
        <f>IFERROR(VLOOKUP(A151,occupancy_data!$A$2:$E$2501,5,0),"")</f>
        <v>a12b8e7a-da47-465f-bff2-3086c424c49f</v>
      </c>
    </row>
    <row r="152" spans="1:11">
      <c r="A152" s="13" t="s">
        <v>518</v>
      </c>
      <c r="B152" s="4" t="s">
        <v>17072</v>
      </c>
      <c r="C152" s="4" t="s">
        <v>312</v>
      </c>
      <c r="D152" s="5">
        <v>36232</v>
      </c>
      <c r="E152" s="4" t="s">
        <v>519</v>
      </c>
      <c r="F152" s="4" t="str">
        <f t="shared" ca="1" si="8"/>
        <v>520 Elm St, Georgetown, TX 78093</v>
      </c>
      <c r="G152" s="4" t="str">
        <f t="shared" si="9"/>
        <v>Georgetown</v>
      </c>
      <c r="H152" s="4" t="str">
        <f t="shared" si="10"/>
        <v>TX</v>
      </c>
      <c r="I152" s="4">
        <f t="shared" ca="1" si="11"/>
        <v>78093</v>
      </c>
      <c r="J152" s="4" t="s">
        <v>17160</v>
      </c>
      <c r="K152" s="14" t="str">
        <f>IFERROR(VLOOKUP(A152,occupancy_data!$A$2:$E$2501,5,0),"")</f>
        <v>de0eb39b-a150-463d-9418-24c620002567</v>
      </c>
    </row>
    <row r="153" spans="1:11">
      <c r="A153" s="13" t="s">
        <v>520</v>
      </c>
      <c r="B153" s="4" t="s">
        <v>17062</v>
      </c>
      <c r="C153" s="4" t="s">
        <v>257</v>
      </c>
      <c r="D153" s="5">
        <v>31495</v>
      </c>
      <c r="E153" s="4" t="s">
        <v>521</v>
      </c>
      <c r="F153" s="4" t="str">
        <f t="shared" ca="1" si="8"/>
        <v>998 Pine St, Madison, OH 93302</v>
      </c>
      <c r="G153" s="4" t="str">
        <f t="shared" si="9"/>
        <v>Madison</v>
      </c>
      <c r="H153" s="4" t="str">
        <f t="shared" si="10"/>
        <v>OH</v>
      </c>
      <c r="I153" s="4">
        <f t="shared" ca="1" si="11"/>
        <v>93302</v>
      </c>
      <c r="J153" s="4" t="s">
        <v>17273</v>
      </c>
      <c r="K153" s="14" t="str">
        <f>IFERROR(VLOOKUP(A153,occupancy_data!$A$2:$E$2501,5,0),"")</f>
        <v>be8713aa-5fc6-41ea-8b78-162d540f5d2a</v>
      </c>
    </row>
    <row r="154" spans="1:11">
      <c r="A154" s="13" t="s">
        <v>523</v>
      </c>
      <c r="B154" s="4" t="s">
        <v>17095</v>
      </c>
      <c r="C154" s="4" t="s">
        <v>524</v>
      </c>
      <c r="D154" s="5">
        <v>23616</v>
      </c>
      <c r="E154" s="4" t="s">
        <v>525</v>
      </c>
      <c r="F154" s="4" t="str">
        <f t="shared" ca="1" si="8"/>
        <v>649 Spruce St, Madison, IL 68116</v>
      </c>
      <c r="G154" s="4" t="str">
        <f t="shared" si="9"/>
        <v>Madison</v>
      </c>
      <c r="H154" s="4" t="str">
        <f t="shared" si="10"/>
        <v>IL</v>
      </c>
      <c r="I154" s="4">
        <f t="shared" ca="1" si="11"/>
        <v>68116</v>
      </c>
      <c r="J154" s="4" t="s">
        <v>17274</v>
      </c>
      <c r="K154" s="14" t="str">
        <f>IFERROR(VLOOKUP(A154,occupancy_data!$A$2:$E$2501,5,0),"")</f>
        <v>5d7e8a45-3416-448c-9352-918f1bc4831c</v>
      </c>
    </row>
    <row r="155" spans="1:11">
      <c r="A155" s="13" t="s">
        <v>527</v>
      </c>
      <c r="B155" s="4" t="s">
        <v>17068</v>
      </c>
      <c r="C155" s="4" t="s">
        <v>281</v>
      </c>
      <c r="D155" s="5">
        <v>35334</v>
      </c>
      <c r="E155" s="4" t="s">
        <v>528</v>
      </c>
      <c r="F155" s="4" t="str">
        <f t="shared" ca="1" si="8"/>
        <v>775 Spruce St, Georgetown, PA 32901</v>
      </c>
      <c r="G155" s="4" t="str">
        <f t="shared" si="9"/>
        <v>Georgetown</v>
      </c>
      <c r="H155" s="4" t="str">
        <f t="shared" si="10"/>
        <v>PA</v>
      </c>
      <c r="I155" s="4">
        <f t="shared" ca="1" si="11"/>
        <v>32901</v>
      </c>
      <c r="J155" s="4" t="s">
        <v>17275</v>
      </c>
      <c r="K155" s="14" t="str">
        <f>IFERROR(VLOOKUP(A155,occupancy_data!$A$2:$E$2501,5,0),"")</f>
        <v>a1b95833-a017-4626-b0aa-4c19501bf5b5</v>
      </c>
    </row>
    <row r="156" spans="1:11">
      <c r="A156" s="13" t="s">
        <v>530</v>
      </c>
      <c r="B156" s="4" t="s">
        <v>17037</v>
      </c>
      <c r="C156" s="4" t="s">
        <v>100</v>
      </c>
      <c r="D156" s="5">
        <v>33707</v>
      </c>
      <c r="E156" s="4" t="s">
        <v>531</v>
      </c>
      <c r="F156" s="4" t="str">
        <f t="shared" ca="1" si="8"/>
        <v>475 Elm St, Springfield, PA 49453</v>
      </c>
      <c r="G156" s="4" t="str">
        <f t="shared" si="9"/>
        <v>Springfield</v>
      </c>
      <c r="H156" s="4" t="str">
        <f t="shared" si="10"/>
        <v>PA</v>
      </c>
      <c r="I156" s="4">
        <f t="shared" ca="1" si="11"/>
        <v>49453</v>
      </c>
      <c r="J156" s="4" t="s">
        <v>17160</v>
      </c>
      <c r="K156" s="14" t="str">
        <f>IFERROR(VLOOKUP(A156,occupancy_data!$A$2:$E$2501,5,0),"")</f>
        <v/>
      </c>
    </row>
    <row r="157" spans="1:11">
      <c r="A157" s="13" t="s">
        <v>532</v>
      </c>
      <c r="B157" s="4" t="s">
        <v>17096</v>
      </c>
      <c r="C157" s="4" t="s">
        <v>533</v>
      </c>
      <c r="D157" s="5">
        <v>22791</v>
      </c>
      <c r="E157" s="4" t="s">
        <v>534</v>
      </c>
      <c r="F157" s="4" t="str">
        <f t="shared" ca="1" si="8"/>
        <v>230 Pine St, Fairview, NY 53628</v>
      </c>
      <c r="G157" s="4" t="str">
        <f t="shared" si="9"/>
        <v>Fairview</v>
      </c>
      <c r="H157" s="4" t="str">
        <f t="shared" si="10"/>
        <v>NY</v>
      </c>
      <c r="I157" s="4">
        <f t="shared" ca="1" si="11"/>
        <v>53628</v>
      </c>
      <c r="J157" s="4" t="s">
        <v>17276</v>
      </c>
      <c r="K157" s="14" t="str">
        <f>IFERROR(VLOOKUP(A157,occupancy_data!$A$2:$E$2501,5,0),"")</f>
        <v>525c9c0b-f649-4886-a9c7-a94f51593f0b</v>
      </c>
    </row>
    <row r="158" spans="1:11">
      <c r="A158" s="13" t="s">
        <v>536</v>
      </c>
      <c r="B158" s="4" t="s">
        <v>17094</v>
      </c>
      <c r="C158" s="4" t="s">
        <v>497</v>
      </c>
      <c r="D158" s="5">
        <v>34947</v>
      </c>
      <c r="E158" s="4" t="s">
        <v>537</v>
      </c>
      <c r="F158" s="4" t="str">
        <f t="shared" ca="1" si="8"/>
        <v>132 Walnut St, Madison, CA 61467</v>
      </c>
      <c r="G158" s="4" t="str">
        <f t="shared" si="9"/>
        <v>Madison</v>
      </c>
      <c r="H158" s="4" t="str">
        <f t="shared" si="10"/>
        <v>CA</v>
      </c>
      <c r="I158" s="4">
        <f t="shared" ca="1" si="11"/>
        <v>61467</v>
      </c>
      <c r="J158" s="4" t="s">
        <v>17277</v>
      </c>
      <c r="K158" s="14" t="str">
        <f>IFERROR(VLOOKUP(A158,occupancy_data!$A$2:$E$2501,5,0),"")</f>
        <v>fabc4332-603c-4032-bfad-e968ce709702</v>
      </c>
    </row>
    <row r="159" spans="1:11">
      <c r="A159" s="13" t="s">
        <v>539</v>
      </c>
      <c r="B159" s="4" t="s">
        <v>17029</v>
      </c>
      <c r="C159" s="4" t="s">
        <v>65</v>
      </c>
      <c r="D159" s="5">
        <v>25775</v>
      </c>
      <c r="E159" s="4" t="s">
        <v>540</v>
      </c>
      <c r="F159" s="4" t="str">
        <f t="shared" ca="1" si="8"/>
        <v>327 Oak St, Fairview, CA 90039</v>
      </c>
      <c r="G159" s="4" t="str">
        <f t="shared" si="9"/>
        <v>Fairview</v>
      </c>
      <c r="H159" s="4" t="str">
        <f t="shared" si="10"/>
        <v>CA</v>
      </c>
      <c r="I159" s="4">
        <f t="shared" ca="1" si="11"/>
        <v>90039</v>
      </c>
      <c r="J159" s="4" t="s">
        <v>17160</v>
      </c>
      <c r="K159" s="14" t="str">
        <f>IFERROR(VLOOKUP(A159,occupancy_data!$A$2:$E$2501,5,0),"")</f>
        <v>7bcb4c00-fad2-4186-be93-0b63c1878c88</v>
      </c>
    </row>
    <row r="160" spans="1:11">
      <c r="A160" s="13" t="s">
        <v>541</v>
      </c>
      <c r="B160" s="4" t="s">
        <v>17032</v>
      </c>
      <c r="C160" s="4" t="s">
        <v>77</v>
      </c>
      <c r="D160" s="5">
        <v>28886</v>
      </c>
      <c r="E160" s="4" t="s">
        <v>542</v>
      </c>
      <c r="F160" s="4" t="str">
        <f t="shared" ca="1" si="8"/>
        <v>942 Oak St, Greenville, NY 56071</v>
      </c>
      <c r="G160" s="4" t="str">
        <f t="shared" si="9"/>
        <v>Greenville</v>
      </c>
      <c r="H160" s="4" t="str">
        <f t="shared" si="10"/>
        <v>NY</v>
      </c>
      <c r="I160" s="4">
        <f t="shared" ca="1" si="11"/>
        <v>56071</v>
      </c>
      <c r="J160" s="4" t="s">
        <v>17278</v>
      </c>
      <c r="K160" s="14" t="str">
        <f>IFERROR(VLOOKUP(A160,occupancy_data!$A$2:$E$2501,5,0),"")</f>
        <v>c567ed76-4737-4183-9324-8128e87787c4</v>
      </c>
    </row>
    <row r="161" spans="1:11">
      <c r="A161" s="13" t="s">
        <v>544</v>
      </c>
      <c r="B161" s="4" t="s">
        <v>17092</v>
      </c>
      <c r="C161" s="4" t="s">
        <v>481</v>
      </c>
      <c r="D161" s="5">
        <v>20687</v>
      </c>
      <c r="E161" s="4" t="s">
        <v>545</v>
      </c>
      <c r="F161" s="4" t="str">
        <f t="shared" ca="1" si="8"/>
        <v>555 Elm St, Madison, IL 20506</v>
      </c>
      <c r="G161" s="4" t="str">
        <f t="shared" si="9"/>
        <v>Madison</v>
      </c>
      <c r="H161" s="4" t="str">
        <f t="shared" si="10"/>
        <v>IL</v>
      </c>
      <c r="I161" s="4">
        <f t="shared" ca="1" si="11"/>
        <v>20506</v>
      </c>
      <c r="J161" s="4" t="s">
        <v>17279</v>
      </c>
      <c r="K161" s="14" t="str">
        <f>IFERROR(VLOOKUP(A161,occupancy_data!$A$2:$E$2501,5,0),"")</f>
        <v>40868d45-6d2c-481d-9033-efa065f49ff5</v>
      </c>
    </row>
    <row r="162" spans="1:11">
      <c r="A162" s="13" t="s">
        <v>547</v>
      </c>
      <c r="B162" s="4" t="s">
        <v>17038</v>
      </c>
      <c r="C162" s="4" t="s">
        <v>104</v>
      </c>
      <c r="D162" s="5">
        <v>27024</v>
      </c>
      <c r="E162" s="4" t="s">
        <v>548</v>
      </c>
      <c r="F162" s="4" t="str">
        <f t="shared" ca="1" si="8"/>
        <v>128 Pine St, Riverside, PA 94461</v>
      </c>
      <c r="G162" s="4" t="str">
        <f t="shared" si="9"/>
        <v>Riverside</v>
      </c>
      <c r="H162" s="4" t="str">
        <f t="shared" si="10"/>
        <v>PA</v>
      </c>
      <c r="I162" s="4">
        <f t="shared" ca="1" si="11"/>
        <v>94461</v>
      </c>
      <c r="J162" s="4" t="s">
        <v>17160</v>
      </c>
      <c r="K162" s="14" t="str">
        <f>IFERROR(VLOOKUP(A162,occupancy_data!$A$2:$E$2501,5,0),"")</f>
        <v>948ba62a-ad3f-4624-ad1a-b4820ef3b2f4</v>
      </c>
    </row>
    <row r="163" spans="1:11">
      <c r="A163" s="13" t="s">
        <v>549</v>
      </c>
      <c r="B163" s="4" t="s">
        <v>17057</v>
      </c>
      <c r="C163" s="4" t="s">
        <v>218</v>
      </c>
      <c r="D163" s="5">
        <v>23895</v>
      </c>
      <c r="E163" s="4" t="s">
        <v>550</v>
      </c>
      <c r="F163" s="4" t="str">
        <f t="shared" ca="1" si="8"/>
        <v>907 Cedar St, Greenville, FL 84673</v>
      </c>
      <c r="G163" s="4" t="str">
        <f t="shared" si="9"/>
        <v>Greenville</v>
      </c>
      <c r="H163" s="4" t="str">
        <f t="shared" si="10"/>
        <v>FL</v>
      </c>
      <c r="I163" s="4">
        <f t="shared" ca="1" si="11"/>
        <v>84673</v>
      </c>
      <c r="J163" s="4" t="s">
        <v>17280</v>
      </c>
      <c r="K163" s="14" t="str">
        <f>IFERROR(VLOOKUP(A163,occupancy_data!$A$2:$E$2501,5,0),"")</f>
        <v/>
      </c>
    </row>
    <row r="164" spans="1:11">
      <c r="A164" s="13" t="s">
        <v>552</v>
      </c>
      <c r="B164" s="4" t="s">
        <v>17042</v>
      </c>
      <c r="C164" s="4" t="s">
        <v>124</v>
      </c>
      <c r="D164" s="5">
        <v>29551</v>
      </c>
      <c r="E164" s="4" t="s">
        <v>553</v>
      </c>
      <c r="F164" s="4" t="str">
        <f t="shared" ca="1" si="8"/>
        <v>371 Maple St, Fairview, PA 98023</v>
      </c>
      <c r="G164" s="4" t="str">
        <f t="shared" si="9"/>
        <v>Fairview</v>
      </c>
      <c r="H164" s="4" t="str">
        <f t="shared" si="10"/>
        <v>PA</v>
      </c>
      <c r="I164" s="4">
        <f t="shared" ca="1" si="11"/>
        <v>98023</v>
      </c>
      <c r="J164" s="4" t="s">
        <v>17281</v>
      </c>
      <c r="K164" s="14" t="str">
        <f>IFERROR(VLOOKUP(A164,occupancy_data!$A$2:$E$2501,5,0),"")</f>
        <v/>
      </c>
    </row>
    <row r="165" spans="1:11">
      <c r="A165" s="13" t="s">
        <v>555</v>
      </c>
      <c r="B165" s="4" t="s">
        <v>17093</v>
      </c>
      <c r="C165" s="4" t="s">
        <v>485</v>
      </c>
      <c r="D165" s="5">
        <v>26788</v>
      </c>
      <c r="E165" s="4" t="s">
        <v>556</v>
      </c>
      <c r="F165" s="4" t="str">
        <f t="shared" ca="1" si="8"/>
        <v>203 Walnut St, Madison, CA 37326</v>
      </c>
      <c r="G165" s="4" t="str">
        <f t="shared" si="9"/>
        <v>Madison</v>
      </c>
      <c r="H165" s="4" t="str">
        <f t="shared" si="10"/>
        <v>CA</v>
      </c>
      <c r="I165" s="4">
        <f t="shared" ca="1" si="11"/>
        <v>37326</v>
      </c>
      <c r="J165" s="4" t="s">
        <v>17160</v>
      </c>
      <c r="K165" s="14" t="str">
        <f>IFERROR(VLOOKUP(A165,occupancy_data!$A$2:$E$2501,5,0),"")</f>
        <v/>
      </c>
    </row>
    <row r="166" spans="1:11">
      <c r="A166" s="13" t="s">
        <v>557</v>
      </c>
      <c r="B166" s="4" t="s">
        <v>17047</v>
      </c>
      <c r="C166" s="4" t="s">
        <v>155</v>
      </c>
      <c r="D166" s="5">
        <v>36559</v>
      </c>
      <c r="E166" s="4" t="s">
        <v>558</v>
      </c>
      <c r="F166" s="4" t="str">
        <f t="shared" ca="1" si="8"/>
        <v>287 Pine St, Salem, PA 84274</v>
      </c>
      <c r="G166" s="4" t="str">
        <f t="shared" si="9"/>
        <v>Salem</v>
      </c>
      <c r="H166" s="4" t="str">
        <f t="shared" si="10"/>
        <v>PA</v>
      </c>
      <c r="I166" s="4">
        <f t="shared" ca="1" si="11"/>
        <v>84274</v>
      </c>
      <c r="J166" s="4" t="s">
        <v>17282</v>
      </c>
      <c r="K166" s="14" t="str">
        <f>IFERROR(VLOOKUP(A166,occupancy_data!$A$2:$E$2501,5,0),"")</f>
        <v/>
      </c>
    </row>
    <row r="167" spans="1:11">
      <c r="A167" s="13" t="s">
        <v>560</v>
      </c>
      <c r="B167" s="4" t="s">
        <v>17034</v>
      </c>
      <c r="C167" s="4" t="s">
        <v>85</v>
      </c>
      <c r="D167" s="5">
        <v>20642</v>
      </c>
      <c r="E167" s="4" t="s">
        <v>561</v>
      </c>
      <c r="F167" s="4" t="str">
        <f t="shared" ca="1" si="8"/>
        <v>372 Birch St, Salem, FL 71009</v>
      </c>
      <c r="G167" s="4" t="str">
        <f t="shared" si="9"/>
        <v>Salem</v>
      </c>
      <c r="H167" s="4" t="str">
        <f t="shared" si="10"/>
        <v>FL</v>
      </c>
      <c r="I167" s="4">
        <f t="shared" ca="1" si="11"/>
        <v>71009</v>
      </c>
      <c r="J167" s="4" t="s">
        <v>17283</v>
      </c>
      <c r="K167" s="14" t="str">
        <f>IFERROR(VLOOKUP(A167,occupancy_data!$A$2:$E$2501,5,0),"")</f>
        <v>e78daa53-d88f-4bae-bf10-dd790fb4641f</v>
      </c>
    </row>
    <row r="168" spans="1:11">
      <c r="A168" s="13" t="s">
        <v>563</v>
      </c>
      <c r="B168" s="4" t="s">
        <v>17084</v>
      </c>
      <c r="C168" s="4" t="s">
        <v>391</v>
      </c>
      <c r="D168" s="5">
        <v>32943</v>
      </c>
      <c r="E168" s="4" t="s">
        <v>564</v>
      </c>
      <c r="F168" s="4" t="str">
        <f t="shared" ca="1" si="8"/>
        <v>193 Cedar St, Greenville, FL 88442</v>
      </c>
      <c r="G168" s="4" t="str">
        <f t="shared" si="9"/>
        <v>Greenville</v>
      </c>
      <c r="H168" s="4" t="str">
        <f t="shared" si="10"/>
        <v>FL</v>
      </c>
      <c r="I168" s="4">
        <f t="shared" ca="1" si="11"/>
        <v>88442</v>
      </c>
      <c r="J168" s="4" t="s">
        <v>17284</v>
      </c>
      <c r="K168" s="14" t="str">
        <f>IFERROR(VLOOKUP(A168,occupancy_data!$A$2:$E$2501,5,0),"")</f>
        <v>7c422078-4a01-4ea8-9f2b-5b7d86372a11</v>
      </c>
    </row>
    <row r="169" spans="1:11">
      <c r="A169" s="13" t="s">
        <v>566</v>
      </c>
      <c r="B169" s="4" t="s">
        <v>17097</v>
      </c>
      <c r="C169" s="4" t="s">
        <v>567</v>
      </c>
      <c r="D169" s="5">
        <v>22264</v>
      </c>
      <c r="E169" s="4" t="s">
        <v>568</v>
      </c>
      <c r="F169" s="4" t="str">
        <f t="shared" ca="1" si="8"/>
        <v>413 Birch St, Georgetown, CA 34417</v>
      </c>
      <c r="G169" s="4" t="str">
        <f t="shared" si="9"/>
        <v>Georgetown</v>
      </c>
      <c r="H169" s="4" t="str">
        <f t="shared" si="10"/>
        <v>CA</v>
      </c>
      <c r="I169" s="4">
        <f t="shared" ca="1" si="11"/>
        <v>34417</v>
      </c>
      <c r="J169" s="4" t="s">
        <v>17285</v>
      </c>
      <c r="K169" s="14" t="str">
        <f>IFERROR(VLOOKUP(A169,occupancy_data!$A$2:$E$2501,5,0),"")</f>
        <v>0851e07e-e76e-4533-b8e2-62044212c4fe</v>
      </c>
    </row>
    <row r="170" spans="1:11">
      <c r="A170" s="13" t="s">
        <v>570</v>
      </c>
      <c r="B170" s="4" t="s">
        <v>17075</v>
      </c>
      <c r="C170" s="4" t="s">
        <v>328</v>
      </c>
      <c r="D170" s="5">
        <v>34544</v>
      </c>
      <c r="E170" s="4" t="s">
        <v>571</v>
      </c>
      <c r="F170" s="4" t="str">
        <f t="shared" ca="1" si="8"/>
        <v>108 Birch St, Madison, TX 45202</v>
      </c>
      <c r="G170" s="4" t="str">
        <f t="shared" si="9"/>
        <v>Madison</v>
      </c>
      <c r="H170" s="4" t="str">
        <f t="shared" si="10"/>
        <v>TX</v>
      </c>
      <c r="I170" s="4">
        <f t="shared" ca="1" si="11"/>
        <v>45202</v>
      </c>
      <c r="J170" s="4" t="s">
        <v>17286</v>
      </c>
      <c r="K170" s="14" t="str">
        <f>IFERROR(VLOOKUP(A170,occupancy_data!$A$2:$E$2501,5,0),"")</f>
        <v>2815eb97-8994-4260-9763-7e64b6eb01d0</v>
      </c>
    </row>
    <row r="171" spans="1:11">
      <c r="A171" s="13" t="s">
        <v>573</v>
      </c>
      <c r="B171" s="4" t="s">
        <v>17036</v>
      </c>
      <c r="C171" s="4" t="s">
        <v>93</v>
      </c>
      <c r="D171" s="5">
        <v>18382</v>
      </c>
      <c r="E171" s="4" t="s">
        <v>574</v>
      </c>
      <c r="F171" s="4" t="str">
        <f t="shared" ca="1" si="8"/>
        <v>144 Spruce St, Salem, IL 16946</v>
      </c>
      <c r="G171" s="4" t="str">
        <f t="shared" si="9"/>
        <v>Salem</v>
      </c>
      <c r="H171" s="4" t="str">
        <f t="shared" si="10"/>
        <v>IL</v>
      </c>
      <c r="I171" s="4">
        <f t="shared" ca="1" si="11"/>
        <v>16946</v>
      </c>
      <c r="J171" s="4" t="s">
        <v>17287</v>
      </c>
      <c r="K171" s="14" t="str">
        <f>IFERROR(VLOOKUP(A171,occupancy_data!$A$2:$E$2501,5,0),"")</f>
        <v/>
      </c>
    </row>
    <row r="172" spans="1:11">
      <c r="A172" s="13" t="s">
        <v>576</v>
      </c>
      <c r="B172" s="4" t="s">
        <v>17089</v>
      </c>
      <c r="C172" s="4" t="s">
        <v>440</v>
      </c>
      <c r="D172" s="5">
        <v>19430</v>
      </c>
      <c r="E172" s="4" t="s">
        <v>577</v>
      </c>
      <c r="F172" s="4" t="str">
        <f t="shared" ca="1" si="8"/>
        <v>392 Oak St, Riverside, TX 98839</v>
      </c>
      <c r="G172" s="4" t="str">
        <f t="shared" si="9"/>
        <v>Riverside</v>
      </c>
      <c r="H172" s="4" t="str">
        <f t="shared" si="10"/>
        <v>TX</v>
      </c>
      <c r="I172" s="4">
        <f t="shared" ca="1" si="11"/>
        <v>98839</v>
      </c>
      <c r="J172" s="4" t="s">
        <v>17288</v>
      </c>
      <c r="K172" s="14" t="str">
        <f>IFERROR(VLOOKUP(A172,occupancy_data!$A$2:$E$2501,5,0),"")</f>
        <v/>
      </c>
    </row>
    <row r="173" spans="1:11">
      <c r="A173" s="13" t="s">
        <v>579</v>
      </c>
      <c r="B173" s="4" t="s">
        <v>17048</v>
      </c>
      <c r="C173" s="4" t="s">
        <v>158</v>
      </c>
      <c r="D173" s="5">
        <v>19136</v>
      </c>
      <c r="E173" s="4" t="s">
        <v>580</v>
      </c>
      <c r="F173" s="4" t="str">
        <f t="shared" ca="1" si="8"/>
        <v>339 Walnut St, Greenville, TX 29797</v>
      </c>
      <c r="G173" s="4" t="str">
        <f t="shared" si="9"/>
        <v>Greenville</v>
      </c>
      <c r="H173" s="4" t="str">
        <f t="shared" si="10"/>
        <v>TX</v>
      </c>
      <c r="I173" s="4">
        <f t="shared" ca="1" si="11"/>
        <v>29797</v>
      </c>
      <c r="J173" s="4" t="s">
        <v>17289</v>
      </c>
      <c r="K173" s="14" t="str">
        <f>IFERROR(VLOOKUP(A173,occupancy_data!$A$2:$E$2501,5,0),"")</f>
        <v>0f6cccef-1233-43d2-acf3-72d715a35e3c</v>
      </c>
    </row>
    <row r="174" spans="1:11">
      <c r="A174" s="13" t="s">
        <v>582</v>
      </c>
      <c r="B174" s="4" t="s">
        <v>17085</v>
      </c>
      <c r="C174" s="4" t="s">
        <v>399</v>
      </c>
      <c r="D174" s="5">
        <v>19264</v>
      </c>
      <c r="E174" s="4" t="s">
        <v>583</v>
      </c>
      <c r="F174" s="4" t="str">
        <f t="shared" ca="1" si="8"/>
        <v>970 Pine St, Riverside, CA 63287</v>
      </c>
      <c r="G174" s="4" t="str">
        <f t="shared" si="9"/>
        <v>Riverside</v>
      </c>
      <c r="H174" s="4" t="str">
        <f t="shared" si="10"/>
        <v>CA</v>
      </c>
      <c r="I174" s="4">
        <f t="shared" ca="1" si="11"/>
        <v>63287</v>
      </c>
      <c r="J174" s="4" t="s">
        <v>17290</v>
      </c>
      <c r="K174" s="14" t="str">
        <f>IFERROR(VLOOKUP(A174,occupancy_data!$A$2:$E$2501,5,0),"")</f>
        <v>77fa1bd3-d757-4d81-be5e-973aab8e85cd</v>
      </c>
    </row>
    <row r="175" spans="1:11">
      <c r="A175" s="13" t="s">
        <v>585</v>
      </c>
      <c r="B175" s="4" t="s">
        <v>17020</v>
      </c>
      <c r="C175" s="4" t="s">
        <v>22</v>
      </c>
      <c r="D175" s="5">
        <v>34455</v>
      </c>
      <c r="E175" s="4" t="s">
        <v>586</v>
      </c>
      <c r="F175" s="4" t="str">
        <f t="shared" ca="1" si="8"/>
        <v>299 Cedar St, Riverside, FL 48241</v>
      </c>
      <c r="G175" s="4" t="str">
        <f t="shared" si="9"/>
        <v>Riverside</v>
      </c>
      <c r="H175" s="4" t="str">
        <f t="shared" si="10"/>
        <v>FL</v>
      </c>
      <c r="I175" s="4">
        <f t="shared" ca="1" si="11"/>
        <v>48241</v>
      </c>
      <c r="J175" s="4" t="s">
        <v>17160</v>
      </c>
      <c r="K175" s="14" t="str">
        <f>IFERROR(VLOOKUP(A175,occupancy_data!$A$2:$E$2501,5,0),"")</f>
        <v>ef9e7ce0-70c4-4b93-a6d6-a9347f08b976</v>
      </c>
    </row>
    <row r="176" spans="1:11">
      <c r="A176" s="13" t="s">
        <v>587</v>
      </c>
      <c r="B176" s="4" t="s">
        <v>17064</v>
      </c>
      <c r="C176" s="4" t="s">
        <v>265</v>
      </c>
      <c r="D176" s="5">
        <v>22680</v>
      </c>
      <c r="E176" s="4" t="s">
        <v>588</v>
      </c>
      <c r="F176" s="4" t="str">
        <f t="shared" ca="1" si="8"/>
        <v>513 Oak St, Georgetown, OH 25463</v>
      </c>
      <c r="G176" s="4" t="str">
        <f t="shared" si="9"/>
        <v>Georgetown</v>
      </c>
      <c r="H176" s="4" t="str">
        <f t="shared" si="10"/>
        <v>OH</v>
      </c>
      <c r="I176" s="4">
        <f t="shared" ca="1" si="11"/>
        <v>25463</v>
      </c>
      <c r="J176" s="4" t="s">
        <v>17183</v>
      </c>
      <c r="K176" s="14" t="str">
        <f>IFERROR(VLOOKUP(A176,occupancy_data!$A$2:$E$2501,5,0),"")</f>
        <v>6bc9d987-348a-461d-838c-7adaaefa04d4</v>
      </c>
    </row>
    <row r="177" spans="1:20">
      <c r="A177" s="13" t="s">
        <v>589</v>
      </c>
      <c r="B177" s="4" t="s">
        <v>17098</v>
      </c>
      <c r="C177" s="4" t="s">
        <v>590</v>
      </c>
      <c r="D177" s="5">
        <v>31033</v>
      </c>
      <c r="E177" s="4" t="s">
        <v>591</v>
      </c>
      <c r="F177" s="4" t="str">
        <f t="shared" ca="1" si="8"/>
        <v>947 Spruce St, Riverside, OH 48091</v>
      </c>
      <c r="G177" s="4" t="str">
        <f t="shared" si="9"/>
        <v>Riverside</v>
      </c>
      <c r="H177" s="4" t="str">
        <f t="shared" si="10"/>
        <v>OH</v>
      </c>
      <c r="I177" s="4">
        <f t="shared" ca="1" si="11"/>
        <v>48091</v>
      </c>
      <c r="J177" s="4" t="s">
        <v>17291</v>
      </c>
      <c r="K177" s="14" t="str">
        <f>IFERROR(VLOOKUP(A177,occupancy_data!$A$2:$E$2501,5,0),"")</f>
        <v>cbecf776-f12b-4975-bb06-05972c74723b</v>
      </c>
    </row>
    <row r="178" spans="1:20">
      <c r="A178" s="13" t="s">
        <v>593</v>
      </c>
      <c r="B178" s="4" t="s">
        <v>17050</v>
      </c>
      <c r="C178" s="4" t="s">
        <v>164</v>
      </c>
      <c r="D178" s="5">
        <v>21920</v>
      </c>
      <c r="E178" s="4" t="s">
        <v>594</v>
      </c>
      <c r="F178" s="4" t="str">
        <f t="shared" ca="1" si="8"/>
        <v>355 Pine St, Fairview, PA 61430</v>
      </c>
      <c r="G178" s="4" t="str">
        <f t="shared" si="9"/>
        <v>Fairview</v>
      </c>
      <c r="H178" s="4" t="str">
        <f t="shared" si="10"/>
        <v>PA</v>
      </c>
      <c r="I178" s="4">
        <f t="shared" ca="1" si="11"/>
        <v>61430</v>
      </c>
      <c r="J178" s="4" t="s">
        <v>17292</v>
      </c>
      <c r="K178" s="14" t="str">
        <f>IFERROR(VLOOKUP(A178,occupancy_data!$A$2:$E$2501,5,0),"")</f>
        <v>addff05f-fdfe-48ba-b349-020d407247c7</v>
      </c>
    </row>
    <row r="179" spans="1:20">
      <c r="A179" s="15" t="s">
        <v>596</v>
      </c>
      <c r="B179" s="4" t="s">
        <v>17022</v>
      </c>
      <c r="C179" s="4" t="s">
        <v>32</v>
      </c>
      <c r="D179" s="5">
        <v>20340</v>
      </c>
      <c r="E179" s="4" t="s">
        <v>597</v>
      </c>
      <c r="F179" s="4" t="str">
        <f t="shared" ca="1" si="8"/>
        <v>721 Pine St, Riverside, CA 78434</v>
      </c>
      <c r="G179" s="4" t="str">
        <f t="shared" si="9"/>
        <v>Riverside</v>
      </c>
      <c r="H179" s="4" t="str">
        <f t="shared" si="10"/>
        <v>CA</v>
      </c>
      <c r="I179" s="4">
        <f t="shared" ca="1" si="11"/>
        <v>78434</v>
      </c>
      <c r="J179" s="4" t="s">
        <v>17293</v>
      </c>
      <c r="K179" s="14" t="str">
        <f>IFERROR(VLOOKUP(A179,occupancy_data!$A$2:$E$2501,5,0),"")</f>
        <v>80feba70-a8f5-47a3-b524-50c4d806d9e4</v>
      </c>
      <c r="T179" s="2"/>
    </row>
    <row r="180" spans="1:20">
      <c r="A180" s="13" t="s">
        <v>599</v>
      </c>
      <c r="B180" s="4" t="s">
        <v>17032</v>
      </c>
      <c r="C180" s="4" t="s">
        <v>77</v>
      </c>
      <c r="D180" s="5">
        <v>30460</v>
      </c>
      <c r="E180" s="4" t="s">
        <v>600</v>
      </c>
      <c r="F180" s="4" t="str">
        <f t="shared" ca="1" si="8"/>
        <v>677 Pine St, Madison, IL 25313</v>
      </c>
      <c r="G180" s="4" t="str">
        <f t="shared" si="9"/>
        <v>Madison</v>
      </c>
      <c r="H180" s="4" t="str">
        <f t="shared" si="10"/>
        <v>IL</v>
      </c>
      <c r="I180" s="4">
        <f t="shared" ca="1" si="11"/>
        <v>25313</v>
      </c>
      <c r="J180" s="4" t="s">
        <v>17160</v>
      </c>
      <c r="K180" s="14" t="str">
        <f>IFERROR(VLOOKUP(A180,occupancy_data!$A$2:$E$2501,5,0),"")</f>
        <v>9e8b45c5-726c-4370-a887-9313d6ddaa8f</v>
      </c>
    </row>
    <row r="181" spans="1:20">
      <c r="A181" s="13" t="s">
        <v>601</v>
      </c>
      <c r="B181" s="4" t="s">
        <v>17033</v>
      </c>
      <c r="C181" s="4" t="s">
        <v>81</v>
      </c>
      <c r="D181" s="5">
        <v>34409</v>
      </c>
      <c r="E181" s="4" t="s">
        <v>602</v>
      </c>
      <c r="F181" s="4" t="str">
        <f t="shared" ca="1" si="8"/>
        <v>334 Elm St, Georgetown, NY 70752</v>
      </c>
      <c r="G181" s="4" t="str">
        <f t="shared" si="9"/>
        <v>Georgetown</v>
      </c>
      <c r="H181" s="4" t="str">
        <f t="shared" si="10"/>
        <v>NY</v>
      </c>
      <c r="I181" s="4">
        <f t="shared" ca="1" si="11"/>
        <v>70752</v>
      </c>
      <c r="J181" s="4" t="s">
        <v>17294</v>
      </c>
      <c r="K181" s="14" t="str">
        <f>IFERROR(VLOOKUP(A181,occupancy_data!$A$2:$E$2501,5,0),"")</f>
        <v>1e8eba3a-4e81-49d3-bf4d-072e09d35589</v>
      </c>
    </row>
    <row r="182" spans="1:20">
      <c r="A182" s="13" t="s">
        <v>604</v>
      </c>
      <c r="B182" s="4" t="s">
        <v>17038</v>
      </c>
      <c r="C182" s="4" t="s">
        <v>104</v>
      </c>
      <c r="D182" s="5">
        <v>24586</v>
      </c>
      <c r="E182" s="4" t="s">
        <v>605</v>
      </c>
      <c r="F182" s="4" t="str">
        <f t="shared" ca="1" si="8"/>
        <v>816 Oak St, Riverside, IL 58449</v>
      </c>
      <c r="G182" s="4" t="str">
        <f t="shared" si="9"/>
        <v>Riverside</v>
      </c>
      <c r="H182" s="4" t="str">
        <f t="shared" si="10"/>
        <v>IL</v>
      </c>
      <c r="I182" s="4">
        <f t="shared" ca="1" si="11"/>
        <v>58449</v>
      </c>
      <c r="J182" s="4" t="s">
        <v>17295</v>
      </c>
      <c r="K182" s="14" t="str">
        <f>IFERROR(VLOOKUP(A182,occupancy_data!$A$2:$E$2501,5,0),"")</f>
        <v/>
      </c>
    </row>
    <row r="183" spans="1:20">
      <c r="A183" s="13" t="s">
        <v>607</v>
      </c>
      <c r="B183" s="4" t="s">
        <v>17092</v>
      </c>
      <c r="C183" s="4" t="s">
        <v>481</v>
      </c>
      <c r="D183" s="5">
        <v>25340</v>
      </c>
      <c r="E183" s="4" t="s">
        <v>608</v>
      </c>
      <c r="F183" s="4" t="str">
        <f t="shared" ca="1" si="8"/>
        <v>196 Birch St, Greenville, OH 62469</v>
      </c>
      <c r="G183" s="4" t="str">
        <f t="shared" si="9"/>
        <v>Greenville</v>
      </c>
      <c r="H183" s="4" t="str">
        <f t="shared" si="10"/>
        <v>OH</v>
      </c>
      <c r="I183" s="4">
        <f t="shared" ca="1" si="11"/>
        <v>62469</v>
      </c>
      <c r="J183" s="4" t="s">
        <v>17296</v>
      </c>
      <c r="K183" s="14" t="str">
        <f>IFERROR(VLOOKUP(A183,occupancy_data!$A$2:$E$2501,5,0),"")</f>
        <v>2493973b-4b72-4add-8b3a-35972f354f32</v>
      </c>
    </row>
    <row r="184" spans="1:20">
      <c r="A184" s="13" t="s">
        <v>610</v>
      </c>
      <c r="B184" s="4" t="s">
        <v>17035</v>
      </c>
      <c r="C184" s="4" t="s">
        <v>89</v>
      </c>
      <c r="D184" s="5">
        <v>27165</v>
      </c>
      <c r="E184" s="4" t="s">
        <v>611</v>
      </c>
      <c r="F184" s="4" t="str">
        <f t="shared" ca="1" si="8"/>
        <v>735 Walnut St, Riverside, CA 79602</v>
      </c>
      <c r="G184" s="4" t="str">
        <f t="shared" si="9"/>
        <v>Riverside</v>
      </c>
      <c r="H184" s="4" t="str">
        <f t="shared" si="10"/>
        <v>CA</v>
      </c>
      <c r="I184" s="4">
        <f t="shared" ca="1" si="11"/>
        <v>79602</v>
      </c>
      <c r="J184" s="4" t="s">
        <v>17297</v>
      </c>
      <c r="K184" s="14" t="str">
        <f>IFERROR(VLOOKUP(A184,occupancy_data!$A$2:$E$2501,5,0),"")</f>
        <v>a10f031d-e229-4d95-a700-21469cf07261</v>
      </c>
    </row>
    <row r="185" spans="1:20">
      <c r="A185" s="13" t="s">
        <v>613</v>
      </c>
      <c r="B185" s="4" t="s">
        <v>17052</v>
      </c>
      <c r="C185" s="4" t="s">
        <v>178</v>
      </c>
      <c r="D185" s="5">
        <v>22688</v>
      </c>
      <c r="E185" s="4" t="s">
        <v>614</v>
      </c>
      <c r="F185" s="4" t="str">
        <f t="shared" ca="1" si="8"/>
        <v>137 Birch St, Madison, OH 23048</v>
      </c>
      <c r="G185" s="4" t="str">
        <f t="shared" si="9"/>
        <v>Madison</v>
      </c>
      <c r="H185" s="4" t="str">
        <f t="shared" si="10"/>
        <v>OH</v>
      </c>
      <c r="I185" s="4">
        <f t="shared" ca="1" si="11"/>
        <v>23048</v>
      </c>
      <c r="J185" s="4" t="s">
        <v>17298</v>
      </c>
      <c r="K185" s="14" t="str">
        <f>IFERROR(VLOOKUP(A185,occupancy_data!$A$2:$E$2501,5,0),"")</f>
        <v/>
      </c>
    </row>
    <row r="186" spans="1:20">
      <c r="A186" s="13" t="s">
        <v>616</v>
      </c>
      <c r="B186" s="4" t="s">
        <v>17099</v>
      </c>
      <c r="C186" s="4" t="s">
        <v>617</v>
      </c>
      <c r="D186" s="5">
        <v>22702</v>
      </c>
      <c r="E186" s="4" t="s">
        <v>618</v>
      </c>
      <c r="F186" s="4" t="str">
        <f t="shared" ca="1" si="8"/>
        <v>793 Oak St, Springfield, OH 30956</v>
      </c>
      <c r="G186" s="4" t="str">
        <f t="shared" si="9"/>
        <v>Springfield</v>
      </c>
      <c r="H186" s="4" t="str">
        <f t="shared" si="10"/>
        <v>OH</v>
      </c>
      <c r="I186" s="4">
        <f t="shared" ca="1" si="11"/>
        <v>30956</v>
      </c>
      <c r="J186" s="4" t="s">
        <v>17299</v>
      </c>
      <c r="K186" s="14" t="str">
        <f>IFERROR(VLOOKUP(A186,occupancy_data!$A$2:$E$2501,5,0),"")</f>
        <v>2da151c6-c716-4324-9f5f-130db2b0fa3d</v>
      </c>
    </row>
    <row r="187" spans="1:20">
      <c r="A187" s="13" t="s">
        <v>620</v>
      </c>
      <c r="B187" s="4" t="s">
        <v>17056</v>
      </c>
      <c r="C187" s="4" t="s">
        <v>214</v>
      </c>
      <c r="D187" s="5">
        <v>23100</v>
      </c>
      <c r="E187" s="4" t="s">
        <v>621</v>
      </c>
      <c r="F187" s="4" t="str">
        <f t="shared" ca="1" si="8"/>
        <v>868 Spruce St, Fairview, IL 90898</v>
      </c>
      <c r="G187" s="4" t="str">
        <f t="shared" si="9"/>
        <v>Fairview</v>
      </c>
      <c r="H187" s="4" t="str">
        <f t="shared" si="10"/>
        <v>IL</v>
      </c>
      <c r="I187" s="4">
        <f t="shared" ca="1" si="11"/>
        <v>90898</v>
      </c>
      <c r="J187" s="4" t="s">
        <v>17300</v>
      </c>
      <c r="K187" s="14" t="str">
        <f>IFERROR(VLOOKUP(A187,occupancy_data!$A$2:$E$2501,5,0),"")</f>
        <v>9fd9e2c5-3d01-42c5-a435-c1d6e650b239</v>
      </c>
    </row>
    <row r="188" spans="1:20">
      <c r="A188" s="13" t="s">
        <v>623</v>
      </c>
      <c r="B188" s="4" t="s">
        <v>17084</v>
      </c>
      <c r="C188" s="4" t="s">
        <v>391</v>
      </c>
      <c r="D188" s="5">
        <v>31471</v>
      </c>
      <c r="E188" s="4" t="s">
        <v>624</v>
      </c>
      <c r="F188" s="4" t="str">
        <f t="shared" ca="1" si="8"/>
        <v>953 Spruce St, Madison, NY 29576</v>
      </c>
      <c r="G188" s="4" t="str">
        <f t="shared" si="9"/>
        <v>Madison</v>
      </c>
      <c r="H188" s="4" t="str">
        <f t="shared" si="10"/>
        <v>NY</v>
      </c>
      <c r="I188" s="4">
        <f t="shared" ca="1" si="11"/>
        <v>29576</v>
      </c>
      <c r="J188" s="4" t="s">
        <v>17301</v>
      </c>
      <c r="K188" s="14" t="str">
        <f>IFERROR(VLOOKUP(A188,occupancy_data!$A$2:$E$2501,5,0),"")</f>
        <v>53cb4cb3-709d-44d1-a7cd-b62a51918d31</v>
      </c>
    </row>
    <row r="189" spans="1:20">
      <c r="A189" s="15" t="s">
        <v>626</v>
      </c>
      <c r="B189" s="4" t="s">
        <v>17084</v>
      </c>
      <c r="C189" s="4" t="s">
        <v>391</v>
      </c>
      <c r="D189" s="5">
        <v>33916</v>
      </c>
      <c r="E189" s="4" t="s">
        <v>627</v>
      </c>
      <c r="F189" s="4" t="str">
        <f t="shared" ca="1" si="8"/>
        <v>958 Walnut St, Madison, FL 90400</v>
      </c>
      <c r="G189" s="4" t="str">
        <f t="shared" si="9"/>
        <v>Madison</v>
      </c>
      <c r="H189" s="4" t="str">
        <f t="shared" si="10"/>
        <v>FL</v>
      </c>
      <c r="I189" s="4">
        <f t="shared" ca="1" si="11"/>
        <v>90400</v>
      </c>
      <c r="J189" s="4" t="s">
        <v>17302</v>
      </c>
      <c r="K189" s="14" t="str">
        <f>IFERROR(VLOOKUP(A189,occupancy_data!$A$2:$E$2501,5,0),"")</f>
        <v>36098898-3b23-4074-a771-a8fa43d72407</v>
      </c>
      <c r="T189" s="2"/>
    </row>
    <row r="190" spans="1:20">
      <c r="A190" s="13" t="s">
        <v>629</v>
      </c>
      <c r="B190" s="4" t="s">
        <v>17028</v>
      </c>
      <c r="C190" s="4" t="s">
        <v>61</v>
      </c>
      <c r="D190" s="5">
        <v>35092</v>
      </c>
      <c r="E190" s="4" t="s">
        <v>630</v>
      </c>
      <c r="F190" s="4" t="str">
        <f t="shared" ca="1" si="8"/>
        <v>613 Elm St, Georgetown, IL 18871</v>
      </c>
      <c r="G190" s="4" t="str">
        <f t="shared" si="9"/>
        <v>Georgetown</v>
      </c>
      <c r="H190" s="4" t="str">
        <f t="shared" si="10"/>
        <v>IL</v>
      </c>
      <c r="I190" s="4">
        <f t="shared" ca="1" si="11"/>
        <v>18871</v>
      </c>
      <c r="J190" s="4" t="s">
        <v>17160</v>
      </c>
      <c r="K190" s="14" t="str">
        <f>IFERROR(VLOOKUP(A190,occupancy_data!$A$2:$E$2501,5,0),"")</f>
        <v/>
      </c>
    </row>
    <row r="191" spans="1:20">
      <c r="A191" s="13" t="s">
        <v>631</v>
      </c>
      <c r="B191" s="4" t="s">
        <v>17063</v>
      </c>
      <c r="C191" s="4" t="s">
        <v>261</v>
      </c>
      <c r="D191" s="5">
        <v>30369</v>
      </c>
      <c r="E191" s="4" t="s">
        <v>632</v>
      </c>
      <c r="F191" s="4" t="str">
        <f t="shared" ca="1" si="8"/>
        <v>420 Elm St, Georgetown, IL 18161</v>
      </c>
      <c r="G191" s="4" t="str">
        <f t="shared" si="9"/>
        <v>Georgetown</v>
      </c>
      <c r="H191" s="4" t="str">
        <f t="shared" si="10"/>
        <v>IL</v>
      </c>
      <c r="I191" s="4">
        <f t="shared" ca="1" si="11"/>
        <v>18161</v>
      </c>
      <c r="J191" s="4" t="s">
        <v>17303</v>
      </c>
      <c r="K191" s="14" t="str">
        <f>IFERROR(VLOOKUP(A191,occupancy_data!$A$2:$E$2501,5,0),"")</f>
        <v/>
      </c>
    </row>
    <row r="192" spans="1:20">
      <c r="A192" s="13" t="s">
        <v>634</v>
      </c>
      <c r="B192" s="4" t="s">
        <v>17100</v>
      </c>
      <c r="C192" s="4" t="s">
        <v>635</v>
      </c>
      <c r="D192" s="5">
        <v>24425</v>
      </c>
      <c r="E192" s="4" t="s">
        <v>636</v>
      </c>
      <c r="F192" s="4" t="str">
        <f t="shared" ca="1" si="8"/>
        <v>876 Pine St, Georgetown, FL 23304</v>
      </c>
      <c r="G192" s="4" t="str">
        <f t="shared" si="9"/>
        <v>Georgetown</v>
      </c>
      <c r="H192" s="4" t="str">
        <f t="shared" si="10"/>
        <v>FL</v>
      </c>
      <c r="I192" s="4">
        <f t="shared" ca="1" si="11"/>
        <v>23304</v>
      </c>
      <c r="J192" s="4" t="s">
        <v>17304</v>
      </c>
      <c r="K192" s="14" t="str">
        <f>IFERROR(VLOOKUP(A192,occupancy_data!$A$2:$E$2501,5,0),"")</f>
        <v>7b7b2b22-c12f-49ad-973a-fa07bbfb8174</v>
      </c>
    </row>
    <row r="193" spans="1:20">
      <c r="A193" s="13" t="s">
        <v>638</v>
      </c>
      <c r="B193" s="4" t="s">
        <v>17080</v>
      </c>
      <c r="C193" s="4" t="s">
        <v>349</v>
      </c>
      <c r="D193" s="5">
        <v>22675</v>
      </c>
      <c r="E193" s="4" t="s">
        <v>639</v>
      </c>
      <c r="F193" s="4" t="str">
        <f t="shared" ca="1" si="8"/>
        <v>145 Elm St, Salem, FL 65071</v>
      </c>
      <c r="G193" s="4" t="str">
        <f t="shared" si="9"/>
        <v>Salem</v>
      </c>
      <c r="H193" s="4" t="str">
        <f t="shared" si="10"/>
        <v>FL</v>
      </c>
      <c r="I193" s="4">
        <f t="shared" ca="1" si="11"/>
        <v>65071</v>
      </c>
      <c r="J193" s="4" t="s">
        <v>17305</v>
      </c>
      <c r="K193" s="14" t="str">
        <f>IFERROR(VLOOKUP(A193,occupancy_data!$A$2:$E$2501,5,0),"")</f>
        <v>b4c274e9-7186-47a3-9dc9-257424370960</v>
      </c>
    </row>
    <row r="194" spans="1:20">
      <c r="A194" s="13" t="s">
        <v>641</v>
      </c>
      <c r="B194" s="4" t="s">
        <v>17101</v>
      </c>
      <c r="C194" s="4" t="s">
        <v>642</v>
      </c>
      <c r="D194" s="5">
        <v>23473</v>
      </c>
      <c r="E194" s="4" t="s">
        <v>643</v>
      </c>
      <c r="F194" s="4" t="str">
        <f t="shared" ca="1" si="8"/>
        <v>955 Cedar St, Fairview, IL 39919</v>
      </c>
      <c r="G194" s="4" t="str">
        <f t="shared" si="9"/>
        <v>Fairview</v>
      </c>
      <c r="H194" s="4" t="str">
        <f t="shared" si="10"/>
        <v>IL</v>
      </c>
      <c r="I194" s="4">
        <f t="shared" ca="1" si="11"/>
        <v>39919</v>
      </c>
      <c r="J194" s="4" t="s">
        <v>17306</v>
      </c>
      <c r="K194" s="14" t="str">
        <f>IFERROR(VLOOKUP(A194,occupancy_data!$A$2:$E$2501,5,0),"")</f>
        <v>d2897207-c5ad-4fd4-bbe7-9af2dbd6621f</v>
      </c>
    </row>
    <row r="195" spans="1:20">
      <c r="A195" s="13" t="s">
        <v>645</v>
      </c>
      <c r="B195" s="4" t="s">
        <v>17025</v>
      </c>
      <c r="C195" s="4" t="s">
        <v>48</v>
      </c>
      <c r="D195" s="5">
        <v>21749</v>
      </c>
      <c r="E195" s="4" t="s">
        <v>646</v>
      </c>
      <c r="F195" s="4" t="str">
        <f t="shared" ref="F195:F258" ca="1" si="12">_xlfn.CONCAT(E195," ",I195)</f>
        <v>122 Birch St, Fairview, TX 74826</v>
      </c>
      <c r="G195" s="4" t="str">
        <f t="shared" ref="G195:G258" si="13">MID(E195,FIND(", ",E195)+2,FIND(", ",E195,FIND(", ",E195)+1)-FIND(", ",E195)-2)</f>
        <v>Fairview</v>
      </c>
      <c r="H195" s="4" t="str">
        <f t="shared" ref="H195:H258" si="14">RIGHT(E195,2)</f>
        <v>TX</v>
      </c>
      <c r="I195" s="4">
        <f t="shared" ref="I195:I258" ca="1" si="15">RANDBETWEEN(10000,99999)</f>
        <v>74826</v>
      </c>
      <c r="J195" s="4" t="s">
        <v>17307</v>
      </c>
      <c r="K195" s="14" t="str">
        <f>IFERROR(VLOOKUP(A195,occupancy_data!$A$2:$E$2501,5,0),"")</f>
        <v/>
      </c>
    </row>
    <row r="196" spans="1:20">
      <c r="A196" s="13" t="s">
        <v>648</v>
      </c>
      <c r="B196" s="4" t="s">
        <v>17081</v>
      </c>
      <c r="C196" s="4" t="s">
        <v>368</v>
      </c>
      <c r="D196" s="5">
        <v>25139</v>
      </c>
      <c r="E196" s="4" t="s">
        <v>649</v>
      </c>
      <c r="F196" s="4" t="str">
        <f t="shared" ca="1" si="12"/>
        <v>798 Birch St, Salem, CA 43151</v>
      </c>
      <c r="G196" s="4" t="str">
        <f t="shared" si="13"/>
        <v>Salem</v>
      </c>
      <c r="H196" s="4" t="str">
        <f t="shared" si="14"/>
        <v>CA</v>
      </c>
      <c r="I196" s="4">
        <f t="shared" ca="1" si="15"/>
        <v>43151</v>
      </c>
      <c r="J196" s="4" t="s">
        <v>17160</v>
      </c>
      <c r="K196" s="14" t="str">
        <f>IFERROR(VLOOKUP(A196,occupancy_data!$A$2:$E$2501,5,0),"")</f>
        <v>142d485b-1cbd-4f2d-bf6f-73cf80623f39</v>
      </c>
    </row>
    <row r="197" spans="1:20">
      <c r="A197" s="13" t="s">
        <v>650</v>
      </c>
      <c r="B197" s="4" t="s">
        <v>17100</v>
      </c>
      <c r="C197" s="4" t="s">
        <v>635</v>
      </c>
      <c r="D197" s="5">
        <v>24998</v>
      </c>
      <c r="E197" s="4" t="s">
        <v>651</v>
      </c>
      <c r="F197" s="4" t="str">
        <f t="shared" ca="1" si="12"/>
        <v>579 Maple St, Greenville, TX 48745</v>
      </c>
      <c r="G197" s="4" t="str">
        <f t="shared" si="13"/>
        <v>Greenville</v>
      </c>
      <c r="H197" s="4" t="str">
        <f t="shared" si="14"/>
        <v>TX</v>
      </c>
      <c r="I197" s="4">
        <f t="shared" ca="1" si="15"/>
        <v>48745</v>
      </c>
      <c r="J197" s="4" t="s">
        <v>17308</v>
      </c>
      <c r="K197" s="14" t="str">
        <f>IFERROR(VLOOKUP(A197,occupancy_data!$A$2:$E$2501,5,0),"")</f>
        <v>84562201-d0ba-4b83-a605-ee7da4bfbc63</v>
      </c>
    </row>
    <row r="198" spans="1:20">
      <c r="A198" s="13" t="s">
        <v>653</v>
      </c>
      <c r="B198" s="4" t="s">
        <v>17074</v>
      </c>
      <c r="C198" s="4" t="s">
        <v>320</v>
      </c>
      <c r="D198" s="5">
        <v>18692</v>
      </c>
      <c r="E198" s="4" t="s">
        <v>654</v>
      </c>
      <c r="F198" s="4" t="str">
        <f t="shared" ca="1" si="12"/>
        <v>296 Pine St, Fairview, PA 85807</v>
      </c>
      <c r="G198" s="4" t="str">
        <f t="shared" si="13"/>
        <v>Fairview</v>
      </c>
      <c r="H198" s="4" t="str">
        <f t="shared" si="14"/>
        <v>PA</v>
      </c>
      <c r="I198" s="4">
        <f t="shared" ca="1" si="15"/>
        <v>85807</v>
      </c>
      <c r="J198" s="4" t="s">
        <v>17309</v>
      </c>
      <c r="K198" s="14" t="str">
        <f>IFERROR(VLOOKUP(A198,occupancy_data!$A$2:$E$2501,5,0),"")</f>
        <v>2a97fddb-9c1c-4a53-9a86-b8c90208dd5e</v>
      </c>
    </row>
    <row r="199" spans="1:20">
      <c r="A199" s="13" t="s">
        <v>656</v>
      </c>
      <c r="B199" s="4" t="s">
        <v>17051</v>
      </c>
      <c r="C199" s="4" t="s">
        <v>171</v>
      </c>
      <c r="D199" s="5">
        <v>31772</v>
      </c>
      <c r="E199" s="4" t="s">
        <v>657</v>
      </c>
      <c r="F199" s="4" t="str">
        <f t="shared" ca="1" si="12"/>
        <v>303 Oak St, Georgetown, PA 89263</v>
      </c>
      <c r="G199" s="4" t="str">
        <f t="shared" si="13"/>
        <v>Georgetown</v>
      </c>
      <c r="H199" s="4" t="str">
        <f t="shared" si="14"/>
        <v>PA</v>
      </c>
      <c r="I199" s="4">
        <f t="shared" ca="1" si="15"/>
        <v>89263</v>
      </c>
      <c r="J199" s="4" t="s">
        <v>17310</v>
      </c>
      <c r="K199" s="14" t="str">
        <f>IFERROR(VLOOKUP(A199,occupancy_data!$A$2:$E$2501,5,0),"")</f>
        <v/>
      </c>
    </row>
    <row r="200" spans="1:20">
      <c r="A200" s="13" t="s">
        <v>659</v>
      </c>
      <c r="B200" s="4" t="s">
        <v>17097</v>
      </c>
      <c r="C200" s="4" t="s">
        <v>567</v>
      </c>
      <c r="D200" s="5">
        <v>34833</v>
      </c>
      <c r="E200" s="4" t="s">
        <v>660</v>
      </c>
      <c r="F200" s="4" t="str">
        <f t="shared" ca="1" si="12"/>
        <v>546 Cedar St, Springfield, OH 50527</v>
      </c>
      <c r="G200" s="4" t="str">
        <f t="shared" si="13"/>
        <v>Springfield</v>
      </c>
      <c r="H200" s="4" t="str">
        <f t="shared" si="14"/>
        <v>OH</v>
      </c>
      <c r="I200" s="4">
        <f t="shared" ca="1" si="15"/>
        <v>50527</v>
      </c>
      <c r="J200" s="4" t="s">
        <v>17227</v>
      </c>
      <c r="K200" s="14" t="str">
        <f>IFERROR(VLOOKUP(A200,occupancy_data!$A$2:$E$2501,5,0),"")</f>
        <v/>
      </c>
    </row>
    <row r="201" spans="1:20">
      <c r="A201" s="13" t="s">
        <v>661</v>
      </c>
      <c r="B201" s="4" t="s">
        <v>17086</v>
      </c>
      <c r="C201" s="4" t="s">
        <v>406</v>
      </c>
      <c r="D201" s="5">
        <v>19605</v>
      </c>
      <c r="E201" s="4" t="s">
        <v>662</v>
      </c>
      <c r="F201" s="4" t="str">
        <f t="shared" ca="1" si="12"/>
        <v>943 Cedar St, Greenville, NY 94154</v>
      </c>
      <c r="G201" s="4" t="str">
        <f t="shared" si="13"/>
        <v>Greenville</v>
      </c>
      <c r="H201" s="4" t="str">
        <f t="shared" si="14"/>
        <v>NY</v>
      </c>
      <c r="I201" s="4">
        <f t="shared" ca="1" si="15"/>
        <v>94154</v>
      </c>
      <c r="J201" s="4" t="s">
        <v>17160</v>
      </c>
      <c r="K201" s="14" t="str">
        <f>IFERROR(VLOOKUP(A201,occupancy_data!$A$2:$E$2501,5,0),"")</f>
        <v/>
      </c>
    </row>
    <row r="202" spans="1:20">
      <c r="A202" s="13" t="s">
        <v>663</v>
      </c>
      <c r="B202" s="4" t="s">
        <v>17082</v>
      </c>
      <c r="C202" s="4" t="s">
        <v>378</v>
      </c>
      <c r="D202" s="5">
        <v>31232</v>
      </c>
      <c r="E202" s="4" t="s">
        <v>664</v>
      </c>
      <c r="F202" s="4" t="str">
        <f t="shared" ca="1" si="12"/>
        <v>109 Oak St, Riverside, OH 88175</v>
      </c>
      <c r="G202" s="4" t="str">
        <f t="shared" si="13"/>
        <v>Riverside</v>
      </c>
      <c r="H202" s="4" t="str">
        <f t="shared" si="14"/>
        <v>OH</v>
      </c>
      <c r="I202" s="4">
        <f t="shared" ca="1" si="15"/>
        <v>88175</v>
      </c>
      <c r="J202" s="4" t="s">
        <v>17311</v>
      </c>
      <c r="K202" s="14" t="str">
        <f>IFERROR(VLOOKUP(A202,occupancy_data!$A$2:$E$2501,5,0),"")</f>
        <v>3116a1c9-b8b6-4e2a-a3b8-205bd148c469</v>
      </c>
    </row>
    <row r="203" spans="1:20">
      <c r="A203" s="13" t="s">
        <v>666</v>
      </c>
      <c r="B203" s="4" t="s">
        <v>17081</v>
      </c>
      <c r="C203" s="4" t="s">
        <v>368</v>
      </c>
      <c r="D203" s="5">
        <v>27373</v>
      </c>
      <c r="E203" s="4" t="s">
        <v>667</v>
      </c>
      <c r="F203" s="4" t="str">
        <f t="shared" ca="1" si="12"/>
        <v>571 Cedar St, Fairview, CA 50865</v>
      </c>
      <c r="G203" s="4" t="str">
        <f t="shared" si="13"/>
        <v>Fairview</v>
      </c>
      <c r="H203" s="4" t="str">
        <f t="shared" si="14"/>
        <v>CA</v>
      </c>
      <c r="I203" s="4">
        <f t="shared" ca="1" si="15"/>
        <v>50865</v>
      </c>
      <c r="J203" s="4" t="s">
        <v>17312</v>
      </c>
      <c r="K203" s="14" t="str">
        <f>IFERROR(VLOOKUP(A203,occupancy_data!$A$2:$E$2501,5,0),"")</f>
        <v/>
      </c>
    </row>
    <row r="204" spans="1:20">
      <c r="A204" s="15" t="s">
        <v>669</v>
      </c>
      <c r="B204" s="4" t="s">
        <v>17094</v>
      </c>
      <c r="C204" s="4" t="s">
        <v>497</v>
      </c>
      <c r="D204" s="5">
        <v>28626</v>
      </c>
      <c r="E204" s="4" t="s">
        <v>670</v>
      </c>
      <c r="F204" s="4" t="str">
        <f t="shared" ca="1" si="12"/>
        <v>158 Elm St, Riverside, FL 45911</v>
      </c>
      <c r="G204" s="4" t="str">
        <f t="shared" si="13"/>
        <v>Riverside</v>
      </c>
      <c r="H204" s="4" t="str">
        <f t="shared" si="14"/>
        <v>FL</v>
      </c>
      <c r="I204" s="4">
        <f t="shared" ca="1" si="15"/>
        <v>45911</v>
      </c>
      <c r="J204" s="4" t="s">
        <v>17313</v>
      </c>
      <c r="K204" s="14" t="str">
        <f>IFERROR(VLOOKUP(A204,occupancy_data!$A$2:$E$2501,5,0),"")</f>
        <v>90974860-d2de-4767-bf7b-cc47b425f58f</v>
      </c>
      <c r="T204" s="2"/>
    </row>
    <row r="205" spans="1:20">
      <c r="A205" s="13" t="s">
        <v>672</v>
      </c>
      <c r="B205" s="4" t="s">
        <v>17057</v>
      </c>
      <c r="C205" s="4" t="s">
        <v>218</v>
      </c>
      <c r="D205" s="5">
        <v>26531</v>
      </c>
      <c r="E205" s="4" t="s">
        <v>673</v>
      </c>
      <c r="F205" s="4" t="str">
        <f t="shared" ca="1" si="12"/>
        <v>231 Maple St, Georgetown, FL 21686</v>
      </c>
      <c r="G205" s="4" t="str">
        <f t="shared" si="13"/>
        <v>Georgetown</v>
      </c>
      <c r="H205" s="4" t="str">
        <f t="shared" si="14"/>
        <v>FL</v>
      </c>
      <c r="I205" s="4">
        <f t="shared" ca="1" si="15"/>
        <v>21686</v>
      </c>
      <c r="J205" s="4" t="s">
        <v>17235</v>
      </c>
      <c r="K205" s="14" t="str">
        <f>IFERROR(VLOOKUP(A205,occupancy_data!$A$2:$E$2501,5,0),"")</f>
        <v>d55ed986-de81-4d41-87f1-8391a1495ab7</v>
      </c>
    </row>
    <row r="206" spans="1:20">
      <c r="A206" s="13" t="s">
        <v>674</v>
      </c>
      <c r="B206" s="4" t="s">
        <v>17023</v>
      </c>
      <c r="C206" s="4" t="s">
        <v>38</v>
      </c>
      <c r="D206" s="5">
        <v>34222</v>
      </c>
      <c r="E206" s="4" t="s">
        <v>675</v>
      </c>
      <c r="F206" s="4" t="str">
        <f t="shared" ca="1" si="12"/>
        <v>117 Pine St, Springfield, NY 19390</v>
      </c>
      <c r="G206" s="4" t="str">
        <f t="shared" si="13"/>
        <v>Springfield</v>
      </c>
      <c r="H206" s="4" t="str">
        <f t="shared" si="14"/>
        <v>NY</v>
      </c>
      <c r="I206" s="4">
        <f t="shared" ca="1" si="15"/>
        <v>19390</v>
      </c>
      <c r="J206" s="4" t="s">
        <v>17314</v>
      </c>
      <c r="K206" s="14" t="str">
        <f>IFERROR(VLOOKUP(A206,occupancy_data!$A$2:$E$2501,5,0),"")</f>
        <v>80bf2c55-369f-44e1-b1d2-bcd415e14c73</v>
      </c>
    </row>
    <row r="207" spans="1:20">
      <c r="A207" s="13" t="s">
        <v>677</v>
      </c>
      <c r="B207" s="4" t="s">
        <v>17060</v>
      </c>
      <c r="C207" s="4" t="s">
        <v>247</v>
      </c>
      <c r="D207" s="5">
        <v>22877</v>
      </c>
      <c r="E207" s="4" t="s">
        <v>678</v>
      </c>
      <c r="F207" s="4" t="str">
        <f t="shared" ca="1" si="12"/>
        <v>641 Elm St, Georgetown, PA 68738</v>
      </c>
      <c r="G207" s="4" t="str">
        <f t="shared" si="13"/>
        <v>Georgetown</v>
      </c>
      <c r="H207" s="4" t="str">
        <f t="shared" si="14"/>
        <v>PA</v>
      </c>
      <c r="I207" s="4">
        <f t="shared" ca="1" si="15"/>
        <v>68738</v>
      </c>
      <c r="J207" s="4" t="s">
        <v>17315</v>
      </c>
      <c r="K207" s="14" t="str">
        <f>IFERROR(VLOOKUP(A207,occupancy_data!$A$2:$E$2501,5,0),"")</f>
        <v>9073b60b-98e3-4244-82d8-2c7be957f059</v>
      </c>
    </row>
    <row r="208" spans="1:20">
      <c r="A208" s="13" t="s">
        <v>680</v>
      </c>
      <c r="B208" s="4" t="s">
        <v>17101</v>
      </c>
      <c r="C208" s="4" t="s">
        <v>642</v>
      </c>
      <c r="D208" s="5">
        <v>35407</v>
      </c>
      <c r="E208" s="4" t="s">
        <v>681</v>
      </c>
      <c r="F208" s="4" t="str">
        <f t="shared" ca="1" si="12"/>
        <v>809 Cedar St, Georgetown, OH 35183</v>
      </c>
      <c r="G208" s="4" t="str">
        <f t="shared" si="13"/>
        <v>Georgetown</v>
      </c>
      <c r="H208" s="4" t="str">
        <f t="shared" si="14"/>
        <v>OH</v>
      </c>
      <c r="I208" s="4">
        <f t="shared" ca="1" si="15"/>
        <v>35183</v>
      </c>
      <c r="J208" s="4" t="s">
        <v>17316</v>
      </c>
      <c r="K208" s="14" t="str">
        <f>IFERROR(VLOOKUP(A208,occupancy_data!$A$2:$E$2501,5,0),"")</f>
        <v>1ca8ce81-fa90-4d56-8c74-3db0c6401b85</v>
      </c>
    </row>
    <row r="209" spans="1:11">
      <c r="A209" s="13" t="s">
        <v>683</v>
      </c>
      <c r="B209" s="4" t="s">
        <v>17063</v>
      </c>
      <c r="C209" s="4" t="s">
        <v>261</v>
      </c>
      <c r="D209" s="5">
        <v>21377</v>
      </c>
      <c r="E209" s="4" t="s">
        <v>684</v>
      </c>
      <c r="F209" s="4" t="str">
        <f t="shared" ca="1" si="12"/>
        <v>772 Birch St, Georgetown, FL 95273</v>
      </c>
      <c r="G209" s="4" t="str">
        <f t="shared" si="13"/>
        <v>Georgetown</v>
      </c>
      <c r="H209" s="4" t="str">
        <f t="shared" si="14"/>
        <v>FL</v>
      </c>
      <c r="I209" s="4">
        <f t="shared" ca="1" si="15"/>
        <v>95273</v>
      </c>
      <c r="J209" s="4" t="s">
        <v>17317</v>
      </c>
      <c r="K209" s="14" t="str">
        <f>IFERROR(VLOOKUP(A209,occupancy_data!$A$2:$E$2501,5,0),"")</f>
        <v/>
      </c>
    </row>
    <row r="210" spans="1:11">
      <c r="A210" s="13" t="s">
        <v>686</v>
      </c>
      <c r="B210" s="4" t="s">
        <v>17065</v>
      </c>
      <c r="C210" s="4" t="s">
        <v>269</v>
      </c>
      <c r="D210" s="5">
        <v>27119</v>
      </c>
      <c r="E210" s="4" t="s">
        <v>687</v>
      </c>
      <c r="F210" s="4" t="str">
        <f t="shared" ca="1" si="12"/>
        <v>450 Maple St, Madison, CA 10813</v>
      </c>
      <c r="G210" s="4" t="str">
        <f t="shared" si="13"/>
        <v>Madison</v>
      </c>
      <c r="H210" s="4" t="str">
        <f t="shared" si="14"/>
        <v>CA</v>
      </c>
      <c r="I210" s="4">
        <f t="shared" ca="1" si="15"/>
        <v>10813</v>
      </c>
      <c r="J210" s="4" t="s">
        <v>17318</v>
      </c>
      <c r="K210" s="14" t="str">
        <f>IFERROR(VLOOKUP(A210,occupancy_data!$A$2:$E$2501,5,0),"")</f>
        <v/>
      </c>
    </row>
    <row r="211" spans="1:11">
      <c r="A211" s="13" t="s">
        <v>689</v>
      </c>
      <c r="B211" s="4" t="s">
        <v>17037</v>
      </c>
      <c r="C211" s="4" t="s">
        <v>100</v>
      </c>
      <c r="D211" s="5">
        <v>28185</v>
      </c>
      <c r="E211" s="4" t="s">
        <v>690</v>
      </c>
      <c r="F211" s="4" t="str">
        <f t="shared" ca="1" si="12"/>
        <v>810 Oak St, Salem, TX 33584</v>
      </c>
      <c r="G211" s="4" t="str">
        <f t="shared" si="13"/>
        <v>Salem</v>
      </c>
      <c r="H211" s="4" t="str">
        <f t="shared" si="14"/>
        <v>TX</v>
      </c>
      <c r="I211" s="4">
        <f t="shared" ca="1" si="15"/>
        <v>33584</v>
      </c>
      <c r="J211" s="4" t="s">
        <v>17319</v>
      </c>
      <c r="K211" s="14" t="str">
        <f>IFERROR(VLOOKUP(A211,occupancy_data!$A$2:$E$2501,5,0),"")</f>
        <v>fc9c0ac0-7996-48b5-954b-e1f4c35d1065</v>
      </c>
    </row>
    <row r="212" spans="1:11">
      <c r="A212" s="13" t="s">
        <v>692</v>
      </c>
      <c r="B212" s="4" t="s">
        <v>17102</v>
      </c>
      <c r="C212" s="4" t="s">
        <v>693</v>
      </c>
      <c r="D212" s="5">
        <v>36602</v>
      </c>
      <c r="E212" s="4" t="s">
        <v>694</v>
      </c>
      <c r="F212" s="4" t="str">
        <f t="shared" ca="1" si="12"/>
        <v>130 Birch St, Springfield, FL 58657</v>
      </c>
      <c r="G212" s="4" t="str">
        <f t="shared" si="13"/>
        <v>Springfield</v>
      </c>
      <c r="H212" s="4" t="str">
        <f t="shared" si="14"/>
        <v>FL</v>
      </c>
      <c r="I212" s="4">
        <f t="shared" ca="1" si="15"/>
        <v>58657</v>
      </c>
      <c r="J212" s="4" t="s">
        <v>17320</v>
      </c>
      <c r="K212" s="14" t="str">
        <f>IFERROR(VLOOKUP(A212,occupancy_data!$A$2:$E$2501,5,0),"")</f>
        <v>79c08775-d745-49fd-975d-edf8628debc5</v>
      </c>
    </row>
    <row r="213" spans="1:11">
      <c r="A213" s="13" t="s">
        <v>696</v>
      </c>
      <c r="B213" s="4" t="s">
        <v>17100</v>
      </c>
      <c r="C213" s="4" t="s">
        <v>635</v>
      </c>
      <c r="D213" s="5">
        <v>28472</v>
      </c>
      <c r="E213" s="4" t="s">
        <v>697</v>
      </c>
      <c r="F213" s="4" t="str">
        <f t="shared" ca="1" si="12"/>
        <v>617 Oak St, Salem, CA 16196</v>
      </c>
      <c r="G213" s="4" t="str">
        <f t="shared" si="13"/>
        <v>Salem</v>
      </c>
      <c r="H213" s="4" t="str">
        <f t="shared" si="14"/>
        <v>CA</v>
      </c>
      <c r="I213" s="4">
        <f t="shared" ca="1" si="15"/>
        <v>16196</v>
      </c>
      <c r="J213" s="4" t="s">
        <v>17286</v>
      </c>
      <c r="K213" s="14" t="str">
        <f>IFERROR(VLOOKUP(A213,occupancy_data!$A$2:$E$2501,5,0),"")</f>
        <v/>
      </c>
    </row>
    <row r="214" spans="1:11">
      <c r="A214" s="13" t="s">
        <v>698</v>
      </c>
      <c r="B214" s="4" t="s">
        <v>17068</v>
      </c>
      <c r="C214" s="4" t="s">
        <v>281</v>
      </c>
      <c r="D214" s="5">
        <v>32953</v>
      </c>
      <c r="E214" s="4" t="s">
        <v>699</v>
      </c>
      <c r="F214" s="4" t="str">
        <f t="shared" ca="1" si="12"/>
        <v>430 Maple St, Salem, OH 58750</v>
      </c>
      <c r="G214" s="4" t="str">
        <f t="shared" si="13"/>
        <v>Salem</v>
      </c>
      <c r="H214" s="4" t="str">
        <f t="shared" si="14"/>
        <v>OH</v>
      </c>
      <c r="I214" s="4">
        <f t="shared" ca="1" si="15"/>
        <v>58750</v>
      </c>
      <c r="J214" s="4" t="s">
        <v>17321</v>
      </c>
      <c r="K214" s="14" t="str">
        <f>IFERROR(VLOOKUP(A214,occupancy_data!$A$2:$E$2501,5,0),"")</f>
        <v/>
      </c>
    </row>
    <row r="215" spans="1:11">
      <c r="A215" s="13" t="s">
        <v>701</v>
      </c>
      <c r="B215" s="4" t="s">
        <v>17046</v>
      </c>
      <c r="C215" s="4" t="s">
        <v>151</v>
      </c>
      <c r="D215" s="5">
        <v>24362</v>
      </c>
      <c r="E215" s="4" t="s">
        <v>702</v>
      </c>
      <c r="F215" s="4" t="str">
        <f t="shared" ca="1" si="12"/>
        <v>155 Oak St, Madison, CA 81664</v>
      </c>
      <c r="G215" s="4" t="str">
        <f t="shared" si="13"/>
        <v>Madison</v>
      </c>
      <c r="H215" s="4" t="str">
        <f t="shared" si="14"/>
        <v>CA</v>
      </c>
      <c r="I215" s="4">
        <f t="shared" ca="1" si="15"/>
        <v>81664</v>
      </c>
      <c r="J215" s="4" t="s">
        <v>17160</v>
      </c>
      <c r="K215" s="14" t="str">
        <f>IFERROR(VLOOKUP(A215,occupancy_data!$A$2:$E$2501,5,0),"")</f>
        <v>3d26c5b3-7730-413a-80d9-0f4927e431cc</v>
      </c>
    </row>
    <row r="216" spans="1:11">
      <c r="A216" s="13" t="s">
        <v>703</v>
      </c>
      <c r="B216" s="4" t="s">
        <v>17018</v>
      </c>
      <c r="C216" s="4" t="s">
        <v>10</v>
      </c>
      <c r="D216" s="5">
        <v>35176</v>
      </c>
      <c r="E216" s="4" t="s">
        <v>704</v>
      </c>
      <c r="F216" s="4" t="str">
        <f t="shared" ca="1" si="12"/>
        <v>662 Spruce St, Georgetown, CA 95044</v>
      </c>
      <c r="G216" s="4" t="str">
        <f t="shared" si="13"/>
        <v>Georgetown</v>
      </c>
      <c r="H216" s="4" t="str">
        <f t="shared" si="14"/>
        <v>CA</v>
      </c>
      <c r="I216" s="4">
        <f t="shared" ca="1" si="15"/>
        <v>95044</v>
      </c>
      <c r="J216" s="4" t="s">
        <v>17322</v>
      </c>
      <c r="K216" s="14" t="str">
        <f>IFERROR(VLOOKUP(A216,occupancy_data!$A$2:$E$2501,5,0),"")</f>
        <v/>
      </c>
    </row>
    <row r="217" spans="1:11">
      <c r="A217" s="13" t="s">
        <v>706</v>
      </c>
      <c r="B217" s="4" t="s">
        <v>17066</v>
      </c>
      <c r="C217" s="4" t="s">
        <v>273</v>
      </c>
      <c r="D217" s="5">
        <v>24929</v>
      </c>
      <c r="E217" s="4" t="s">
        <v>707</v>
      </c>
      <c r="F217" s="4" t="str">
        <f t="shared" ca="1" si="12"/>
        <v>859 Maple St, Salem, OH 16053</v>
      </c>
      <c r="G217" s="4" t="str">
        <f t="shared" si="13"/>
        <v>Salem</v>
      </c>
      <c r="H217" s="4" t="str">
        <f t="shared" si="14"/>
        <v>OH</v>
      </c>
      <c r="I217" s="4">
        <f t="shared" ca="1" si="15"/>
        <v>16053</v>
      </c>
      <c r="J217" s="4" t="s">
        <v>17323</v>
      </c>
      <c r="K217" s="14" t="str">
        <f>IFERROR(VLOOKUP(A217,occupancy_data!$A$2:$E$2501,5,0),"")</f>
        <v>c71703e9-a013-4499-b891-0e4e4a6b997c</v>
      </c>
    </row>
    <row r="218" spans="1:11">
      <c r="A218" s="13" t="s">
        <v>709</v>
      </c>
      <c r="B218" s="4" t="s">
        <v>17103</v>
      </c>
      <c r="C218" s="4" t="s">
        <v>710</v>
      </c>
      <c r="D218" s="5">
        <v>23490</v>
      </c>
      <c r="E218" s="4" t="s">
        <v>711</v>
      </c>
      <c r="F218" s="4" t="str">
        <f t="shared" ca="1" si="12"/>
        <v>754 Birch St, Georgetown, PA 76225</v>
      </c>
      <c r="G218" s="4" t="str">
        <f t="shared" si="13"/>
        <v>Georgetown</v>
      </c>
      <c r="H218" s="4" t="str">
        <f t="shared" si="14"/>
        <v>PA</v>
      </c>
      <c r="I218" s="4">
        <f t="shared" ca="1" si="15"/>
        <v>76225</v>
      </c>
      <c r="J218" s="4" t="s">
        <v>17160</v>
      </c>
      <c r="K218" s="14" t="str">
        <f>IFERROR(VLOOKUP(A218,occupancy_data!$A$2:$E$2501,5,0),"")</f>
        <v/>
      </c>
    </row>
    <row r="219" spans="1:11">
      <c r="A219" s="13" t="s">
        <v>712</v>
      </c>
      <c r="B219" s="4" t="s">
        <v>17082</v>
      </c>
      <c r="C219" s="4" t="s">
        <v>378</v>
      </c>
      <c r="D219" s="5">
        <v>25620</v>
      </c>
      <c r="E219" s="4" t="s">
        <v>713</v>
      </c>
      <c r="F219" s="4" t="str">
        <f t="shared" ca="1" si="12"/>
        <v>904 Oak St, Riverside, TX 16010</v>
      </c>
      <c r="G219" s="4" t="str">
        <f t="shared" si="13"/>
        <v>Riverside</v>
      </c>
      <c r="H219" s="4" t="str">
        <f t="shared" si="14"/>
        <v>TX</v>
      </c>
      <c r="I219" s="4">
        <f t="shared" ca="1" si="15"/>
        <v>16010</v>
      </c>
      <c r="J219" s="4" t="s">
        <v>17324</v>
      </c>
      <c r="K219" s="14" t="str">
        <f>IFERROR(VLOOKUP(A219,occupancy_data!$A$2:$E$2501,5,0),"")</f>
        <v/>
      </c>
    </row>
    <row r="220" spans="1:11">
      <c r="A220" s="13" t="s">
        <v>715</v>
      </c>
      <c r="B220" s="4" t="s">
        <v>17051</v>
      </c>
      <c r="C220" s="4" t="s">
        <v>171</v>
      </c>
      <c r="D220" s="5">
        <v>28080</v>
      </c>
      <c r="E220" s="4" t="s">
        <v>716</v>
      </c>
      <c r="F220" s="4" t="str">
        <f t="shared" ca="1" si="12"/>
        <v>970 Maple St, Georgetown, NY 57639</v>
      </c>
      <c r="G220" s="4" t="str">
        <f t="shared" si="13"/>
        <v>Georgetown</v>
      </c>
      <c r="H220" s="4" t="str">
        <f t="shared" si="14"/>
        <v>NY</v>
      </c>
      <c r="I220" s="4">
        <f t="shared" ca="1" si="15"/>
        <v>57639</v>
      </c>
      <c r="J220" s="4" t="s">
        <v>17169</v>
      </c>
      <c r="K220" s="14" t="str">
        <f>IFERROR(VLOOKUP(A220,occupancy_data!$A$2:$E$2501,5,0),"")</f>
        <v>27021c5f-3922-47b8-a02f-38b4bf15194b</v>
      </c>
    </row>
    <row r="221" spans="1:11">
      <c r="A221" s="13" t="s">
        <v>717</v>
      </c>
      <c r="B221" s="4" t="s">
        <v>17018</v>
      </c>
      <c r="C221" s="4" t="s">
        <v>10</v>
      </c>
      <c r="D221" s="5">
        <v>20112</v>
      </c>
      <c r="E221" s="4" t="s">
        <v>718</v>
      </c>
      <c r="F221" s="4" t="str">
        <f t="shared" ca="1" si="12"/>
        <v>834 Spruce St, Greenville, PA 52238</v>
      </c>
      <c r="G221" s="4" t="str">
        <f t="shared" si="13"/>
        <v>Greenville</v>
      </c>
      <c r="H221" s="4" t="str">
        <f t="shared" si="14"/>
        <v>PA</v>
      </c>
      <c r="I221" s="4">
        <f t="shared" ca="1" si="15"/>
        <v>52238</v>
      </c>
      <c r="J221" s="4" t="s">
        <v>17160</v>
      </c>
      <c r="K221" s="14" t="str">
        <f>IFERROR(VLOOKUP(A221,occupancy_data!$A$2:$E$2501,5,0),"")</f>
        <v>77f32289-2681-469a-8bba-b9f1ff18127e</v>
      </c>
    </row>
    <row r="222" spans="1:11">
      <c r="A222" s="13" t="s">
        <v>719</v>
      </c>
      <c r="B222" s="4" t="s">
        <v>17034</v>
      </c>
      <c r="C222" s="4" t="s">
        <v>85</v>
      </c>
      <c r="D222" s="5">
        <v>23989</v>
      </c>
      <c r="E222" s="4" t="s">
        <v>720</v>
      </c>
      <c r="F222" s="4" t="str">
        <f t="shared" ca="1" si="12"/>
        <v>577 Oak St, Salem, PA 99590</v>
      </c>
      <c r="G222" s="4" t="str">
        <f t="shared" si="13"/>
        <v>Salem</v>
      </c>
      <c r="H222" s="4" t="str">
        <f t="shared" si="14"/>
        <v>PA</v>
      </c>
      <c r="I222" s="4">
        <f t="shared" ca="1" si="15"/>
        <v>99590</v>
      </c>
      <c r="J222" s="4" t="s">
        <v>17325</v>
      </c>
      <c r="K222" s="14" t="str">
        <f>IFERROR(VLOOKUP(A222,occupancy_data!$A$2:$E$2501,5,0),"")</f>
        <v>0717718f-02fa-4ff8-b850-6c3f321d32c3</v>
      </c>
    </row>
    <row r="223" spans="1:11">
      <c r="A223" s="13" t="s">
        <v>722</v>
      </c>
      <c r="B223" s="4" t="s">
        <v>17061</v>
      </c>
      <c r="C223" s="4" t="s">
        <v>254</v>
      </c>
      <c r="D223" s="5">
        <v>33208</v>
      </c>
      <c r="E223" s="4" t="s">
        <v>723</v>
      </c>
      <c r="F223" s="4" t="str">
        <f t="shared" ca="1" si="12"/>
        <v>394 Oak St, Madison, PA 38835</v>
      </c>
      <c r="G223" s="4" t="str">
        <f t="shared" si="13"/>
        <v>Madison</v>
      </c>
      <c r="H223" s="4" t="str">
        <f t="shared" si="14"/>
        <v>PA</v>
      </c>
      <c r="I223" s="4">
        <f t="shared" ca="1" si="15"/>
        <v>38835</v>
      </c>
      <c r="J223" s="4" t="s">
        <v>17326</v>
      </c>
      <c r="K223" s="14" t="str">
        <f>IFERROR(VLOOKUP(A223,occupancy_data!$A$2:$E$2501,5,0),"")</f>
        <v/>
      </c>
    </row>
    <row r="224" spans="1:11">
      <c r="A224" s="13" t="s">
        <v>725</v>
      </c>
      <c r="B224" s="4" t="s">
        <v>17091</v>
      </c>
      <c r="C224" s="4" t="s">
        <v>472</v>
      </c>
      <c r="D224" s="5">
        <v>18920</v>
      </c>
      <c r="E224" s="4" t="s">
        <v>726</v>
      </c>
      <c r="F224" s="4" t="str">
        <f t="shared" ca="1" si="12"/>
        <v>271 Oak St, Riverside, NY 77625</v>
      </c>
      <c r="G224" s="4" t="str">
        <f t="shared" si="13"/>
        <v>Riverside</v>
      </c>
      <c r="H224" s="4" t="str">
        <f t="shared" si="14"/>
        <v>NY</v>
      </c>
      <c r="I224" s="4">
        <f t="shared" ca="1" si="15"/>
        <v>77625</v>
      </c>
      <c r="J224" s="4" t="s">
        <v>17327</v>
      </c>
      <c r="K224" s="14" t="str">
        <f>IFERROR(VLOOKUP(A224,occupancy_data!$A$2:$E$2501,5,0),"")</f>
        <v/>
      </c>
    </row>
    <row r="225" spans="1:11">
      <c r="A225" s="13" t="s">
        <v>728</v>
      </c>
      <c r="B225" s="4" t="s">
        <v>17104</v>
      </c>
      <c r="C225" s="4" t="s">
        <v>729</v>
      </c>
      <c r="D225" s="5">
        <v>22724</v>
      </c>
      <c r="E225" s="4" t="s">
        <v>730</v>
      </c>
      <c r="F225" s="4" t="str">
        <f t="shared" ca="1" si="12"/>
        <v>394 Oak St, Riverside, NY 68615</v>
      </c>
      <c r="G225" s="4" t="str">
        <f t="shared" si="13"/>
        <v>Riverside</v>
      </c>
      <c r="H225" s="4" t="str">
        <f t="shared" si="14"/>
        <v>NY</v>
      </c>
      <c r="I225" s="4">
        <f t="shared" ca="1" si="15"/>
        <v>68615</v>
      </c>
      <c r="J225" s="4" t="s">
        <v>17160</v>
      </c>
      <c r="K225" s="14" t="str">
        <f>IFERROR(VLOOKUP(A225,occupancy_data!$A$2:$E$2501,5,0),"")</f>
        <v>3a0fafc3-3834-4d74-ad24-890c903a8864</v>
      </c>
    </row>
    <row r="226" spans="1:11">
      <c r="A226" s="13" t="s">
        <v>731</v>
      </c>
      <c r="B226" s="4" t="s">
        <v>17054</v>
      </c>
      <c r="C226" s="4" t="s">
        <v>186</v>
      </c>
      <c r="D226" s="5">
        <v>18769</v>
      </c>
      <c r="E226" s="4" t="s">
        <v>732</v>
      </c>
      <c r="F226" s="4" t="str">
        <f t="shared" ca="1" si="12"/>
        <v>250 Spruce St, Springfield, OH 37583</v>
      </c>
      <c r="G226" s="4" t="str">
        <f t="shared" si="13"/>
        <v>Springfield</v>
      </c>
      <c r="H226" s="4" t="str">
        <f t="shared" si="14"/>
        <v>OH</v>
      </c>
      <c r="I226" s="4">
        <f t="shared" ca="1" si="15"/>
        <v>37583</v>
      </c>
      <c r="J226" s="4" t="s">
        <v>17328</v>
      </c>
      <c r="K226" s="14" t="str">
        <f>IFERROR(VLOOKUP(A226,occupancy_data!$A$2:$E$2501,5,0),"")</f>
        <v>71f01e27-135d-4bfc-a18e-a588888e12f2</v>
      </c>
    </row>
    <row r="227" spans="1:11">
      <c r="A227" s="13" t="s">
        <v>734</v>
      </c>
      <c r="B227" s="4" t="s">
        <v>17105</v>
      </c>
      <c r="C227" s="4" t="s">
        <v>735</v>
      </c>
      <c r="D227" s="5">
        <v>32304</v>
      </c>
      <c r="E227" s="4" t="s">
        <v>736</v>
      </c>
      <c r="F227" s="4" t="str">
        <f t="shared" ca="1" si="12"/>
        <v>648 Spruce St, Riverside, FL 69580</v>
      </c>
      <c r="G227" s="4" t="str">
        <f t="shared" si="13"/>
        <v>Riverside</v>
      </c>
      <c r="H227" s="4" t="str">
        <f t="shared" si="14"/>
        <v>FL</v>
      </c>
      <c r="I227" s="4">
        <f t="shared" ca="1" si="15"/>
        <v>69580</v>
      </c>
      <c r="J227" s="4" t="s">
        <v>17329</v>
      </c>
      <c r="K227" s="14" t="str">
        <f>IFERROR(VLOOKUP(A227,occupancy_data!$A$2:$E$2501,5,0),"")</f>
        <v>2116a2c8-4fb3-435a-ad11-3cb5bc9a3baa</v>
      </c>
    </row>
    <row r="228" spans="1:11">
      <c r="A228" s="13" t="s">
        <v>738</v>
      </c>
      <c r="B228" s="4" t="s">
        <v>17106</v>
      </c>
      <c r="C228" s="4" t="s">
        <v>739</v>
      </c>
      <c r="D228" s="5">
        <v>22662</v>
      </c>
      <c r="E228" s="4" t="s">
        <v>740</v>
      </c>
      <c r="F228" s="4" t="str">
        <f t="shared" ca="1" si="12"/>
        <v>447 Maple St, Riverside, CA 88829</v>
      </c>
      <c r="G228" s="4" t="str">
        <f t="shared" si="13"/>
        <v>Riverside</v>
      </c>
      <c r="H228" s="4" t="str">
        <f t="shared" si="14"/>
        <v>CA</v>
      </c>
      <c r="I228" s="4">
        <f t="shared" ca="1" si="15"/>
        <v>88829</v>
      </c>
      <c r="J228" s="4" t="s">
        <v>17330</v>
      </c>
      <c r="K228" s="14" t="str">
        <f>IFERROR(VLOOKUP(A228,occupancy_data!$A$2:$E$2501,5,0),"")</f>
        <v/>
      </c>
    </row>
    <row r="229" spans="1:11">
      <c r="A229" s="13" t="s">
        <v>742</v>
      </c>
      <c r="B229" s="4" t="s">
        <v>17107</v>
      </c>
      <c r="C229" s="4" t="s">
        <v>743</v>
      </c>
      <c r="D229" s="5">
        <v>34978</v>
      </c>
      <c r="E229" s="4" t="s">
        <v>744</v>
      </c>
      <c r="F229" s="4" t="str">
        <f t="shared" ca="1" si="12"/>
        <v>759 Cedar St, Springfield, NY 24655</v>
      </c>
      <c r="G229" s="4" t="str">
        <f t="shared" si="13"/>
        <v>Springfield</v>
      </c>
      <c r="H229" s="4" t="str">
        <f t="shared" si="14"/>
        <v>NY</v>
      </c>
      <c r="I229" s="4">
        <f t="shared" ca="1" si="15"/>
        <v>24655</v>
      </c>
      <c r="J229" s="4" t="s">
        <v>17331</v>
      </c>
      <c r="K229" s="14" t="str">
        <f>IFERROR(VLOOKUP(A229,occupancy_data!$A$2:$E$2501,5,0),"")</f>
        <v/>
      </c>
    </row>
    <row r="230" spans="1:11">
      <c r="A230" s="13" t="s">
        <v>746</v>
      </c>
      <c r="B230" s="4" t="s">
        <v>17095</v>
      </c>
      <c r="C230" s="4" t="s">
        <v>524</v>
      </c>
      <c r="D230" s="5">
        <v>18803</v>
      </c>
      <c r="E230" s="4" t="s">
        <v>747</v>
      </c>
      <c r="F230" s="4" t="str">
        <f t="shared" ca="1" si="12"/>
        <v>882 Pine St, Madison, TX 14637</v>
      </c>
      <c r="G230" s="4" t="str">
        <f t="shared" si="13"/>
        <v>Madison</v>
      </c>
      <c r="H230" s="4" t="str">
        <f t="shared" si="14"/>
        <v>TX</v>
      </c>
      <c r="I230" s="4">
        <f t="shared" ca="1" si="15"/>
        <v>14637</v>
      </c>
      <c r="J230" s="4" t="s">
        <v>17332</v>
      </c>
      <c r="K230" s="14" t="str">
        <f>IFERROR(VLOOKUP(A230,occupancy_data!$A$2:$E$2501,5,0),"")</f>
        <v/>
      </c>
    </row>
    <row r="231" spans="1:11">
      <c r="A231" s="13" t="s">
        <v>749</v>
      </c>
      <c r="B231" s="4" t="s">
        <v>17067</v>
      </c>
      <c r="C231" s="4" t="s">
        <v>277</v>
      </c>
      <c r="D231" s="5">
        <v>28428</v>
      </c>
      <c r="E231" s="4" t="s">
        <v>750</v>
      </c>
      <c r="F231" s="4" t="str">
        <f t="shared" ca="1" si="12"/>
        <v>763 Pine St, Salem, TX 38071</v>
      </c>
      <c r="G231" s="4" t="str">
        <f t="shared" si="13"/>
        <v>Salem</v>
      </c>
      <c r="H231" s="4" t="str">
        <f t="shared" si="14"/>
        <v>TX</v>
      </c>
      <c r="I231" s="4">
        <f t="shared" ca="1" si="15"/>
        <v>38071</v>
      </c>
      <c r="J231" s="4" t="s">
        <v>17333</v>
      </c>
      <c r="K231" s="14" t="str">
        <f>IFERROR(VLOOKUP(A231,occupancy_data!$A$2:$E$2501,5,0),"")</f>
        <v/>
      </c>
    </row>
    <row r="232" spans="1:11">
      <c r="A232" s="13" t="s">
        <v>752</v>
      </c>
      <c r="B232" s="4" t="s">
        <v>17070</v>
      </c>
      <c r="C232" s="4" t="s">
        <v>293</v>
      </c>
      <c r="D232" s="5">
        <v>18670</v>
      </c>
      <c r="E232" s="4" t="s">
        <v>753</v>
      </c>
      <c r="F232" s="4" t="str">
        <f t="shared" ca="1" si="12"/>
        <v>996 Birch St, Riverside, IL 63206</v>
      </c>
      <c r="G232" s="4" t="str">
        <f t="shared" si="13"/>
        <v>Riverside</v>
      </c>
      <c r="H232" s="4" t="str">
        <f t="shared" si="14"/>
        <v>IL</v>
      </c>
      <c r="I232" s="4">
        <f t="shared" ca="1" si="15"/>
        <v>63206</v>
      </c>
      <c r="J232" s="4" t="s">
        <v>17334</v>
      </c>
      <c r="K232" s="14" t="str">
        <f>IFERROR(VLOOKUP(A232,occupancy_data!$A$2:$E$2501,5,0),"")</f>
        <v/>
      </c>
    </row>
    <row r="233" spans="1:11">
      <c r="A233" s="13" t="s">
        <v>755</v>
      </c>
      <c r="B233" s="4" t="s">
        <v>17108</v>
      </c>
      <c r="C233" s="4" t="s">
        <v>756</v>
      </c>
      <c r="D233" s="5">
        <v>23959</v>
      </c>
      <c r="E233" s="4" t="s">
        <v>757</v>
      </c>
      <c r="F233" s="4" t="str">
        <f t="shared" ca="1" si="12"/>
        <v>181 Walnut St, Georgetown, NY 54330</v>
      </c>
      <c r="G233" s="4" t="str">
        <f t="shared" si="13"/>
        <v>Georgetown</v>
      </c>
      <c r="H233" s="4" t="str">
        <f t="shared" si="14"/>
        <v>NY</v>
      </c>
      <c r="I233" s="4">
        <f t="shared" ca="1" si="15"/>
        <v>54330</v>
      </c>
      <c r="J233" s="4" t="s">
        <v>17335</v>
      </c>
      <c r="K233" s="14" t="str">
        <f>IFERROR(VLOOKUP(A233,occupancy_data!$A$2:$E$2501,5,0),"")</f>
        <v/>
      </c>
    </row>
    <row r="234" spans="1:11">
      <c r="A234" s="13" t="s">
        <v>759</v>
      </c>
      <c r="B234" s="4" t="s">
        <v>17109</v>
      </c>
      <c r="C234" s="4" t="s">
        <v>760</v>
      </c>
      <c r="D234" s="5">
        <v>30361</v>
      </c>
      <c r="E234" s="4" t="s">
        <v>761</v>
      </c>
      <c r="F234" s="4" t="str">
        <f t="shared" ca="1" si="12"/>
        <v>760 Birch St, Fairview, PA 67704</v>
      </c>
      <c r="G234" s="4" t="str">
        <f t="shared" si="13"/>
        <v>Fairview</v>
      </c>
      <c r="H234" s="4" t="str">
        <f t="shared" si="14"/>
        <v>PA</v>
      </c>
      <c r="I234" s="4">
        <f t="shared" ca="1" si="15"/>
        <v>67704</v>
      </c>
      <c r="J234" s="4" t="s">
        <v>17160</v>
      </c>
      <c r="K234" s="14" t="str">
        <f>IFERROR(VLOOKUP(A234,occupancy_data!$A$2:$E$2501,5,0),"")</f>
        <v/>
      </c>
    </row>
    <row r="235" spans="1:11">
      <c r="A235" s="13" t="s">
        <v>762</v>
      </c>
      <c r="B235" s="4" t="s">
        <v>17043</v>
      </c>
      <c r="C235" s="4" t="s">
        <v>133</v>
      </c>
      <c r="D235" s="5">
        <v>22808</v>
      </c>
      <c r="E235" s="4" t="s">
        <v>763</v>
      </c>
      <c r="F235" s="4" t="str">
        <f t="shared" ca="1" si="12"/>
        <v>504 Pine St, Salem, IL 45071</v>
      </c>
      <c r="G235" s="4" t="str">
        <f t="shared" si="13"/>
        <v>Salem</v>
      </c>
      <c r="H235" s="4" t="str">
        <f t="shared" si="14"/>
        <v>IL</v>
      </c>
      <c r="I235" s="4">
        <f t="shared" ca="1" si="15"/>
        <v>45071</v>
      </c>
      <c r="J235" s="4" t="s">
        <v>17235</v>
      </c>
      <c r="K235" s="14" t="str">
        <f>IFERROR(VLOOKUP(A235,occupancy_data!$A$2:$E$2501,5,0),"")</f>
        <v>f4a4ff97-b059-441f-84f6-3a63f1ac7bd5</v>
      </c>
    </row>
    <row r="236" spans="1:11">
      <c r="A236" s="13" t="s">
        <v>764</v>
      </c>
      <c r="B236" s="4" t="s">
        <v>17052</v>
      </c>
      <c r="C236" s="4" t="s">
        <v>178</v>
      </c>
      <c r="D236" s="5">
        <v>35226</v>
      </c>
      <c r="E236" s="4" t="s">
        <v>765</v>
      </c>
      <c r="F236" s="4" t="str">
        <f t="shared" ca="1" si="12"/>
        <v>827 Walnut St, Greenville, OH 56080</v>
      </c>
      <c r="G236" s="4" t="str">
        <f t="shared" si="13"/>
        <v>Greenville</v>
      </c>
      <c r="H236" s="4" t="str">
        <f t="shared" si="14"/>
        <v>OH</v>
      </c>
      <c r="I236" s="4">
        <f t="shared" ca="1" si="15"/>
        <v>56080</v>
      </c>
      <c r="J236" s="4" t="s">
        <v>17336</v>
      </c>
      <c r="K236" s="14" t="str">
        <f>IFERROR(VLOOKUP(A236,occupancy_data!$A$2:$E$2501,5,0),"")</f>
        <v>8d00ac36-8a10-4884-bd09-c73aadd94220</v>
      </c>
    </row>
    <row r="237" spans="1:11">
      <c r="A237" s="13" t="s">
        <v>767</v>
      </c>
      <c r="B237" s="4" t="s">
        <v>17018</v>
      </c>
      <c r="C237" s="4" t="s">
        <v>10</v>
      </c>
      <c r="D237" s="5">
        <v>36489</v>
      </c>
      <c r="E237" s="4" t="s">
        <v>768</v>
      </c>
      <c r="F237" s="4" t="str">
        <f t="shared" ca="1" si="12"/>
        <v>656 Walnut St, Riverside, PA 71644</v>
      </c>
      <c r="G237" s="4" t="str">
        <f t="shared" si="13"/>
        <v>Riverside</v>
      </c>
      <c r="H237" s="4" t="str">
        <f t="shared" si="14"/>
        <v>PA</v>
      </c>
      <c r="I237" s="4">
        <f t="shared" ca="1" si="15"/>
        <v>71644</v>
      </c>
      <c r="J237" s="4" t="s">
        <v>17160</v>
      </c>
      <c r="K237" s="14" t="str">
        <f>IFERROR(VLOOKUP(A237,occupancy_data!$A$2:$E$2501,5,0),"")</f>
        <v>69cea29b-e2ac-408c-8193-1ebd79fd9930</v>
      </c>
    </row>
    <row r="238" spans="1:11">
      <c r="A238" s="13" t="s">
        <v>769</v>
      </c>
      <c r="B238" s="4" t="s">
        <v>17049</v>
      </c>
      <c r="C238" s="4" t="s">
        <v>161</v>
      </c>
      <c r="D238" s="5">
        <v>24841</v>
      </c>
      <c r="E238" s="4" t="s">
        <v>770</v>
      </c>
      <c r="F238" s="4" t="str">
        <f t="shared" ca="1" si="12"/>
        <v>547 Pine St, Riverside, IL 36081</v>
      </c>
      <c r="G238" s="4" t="str">
        <f t="shared" si="13"/>
        <v>Riverside</v>
      </c>
      <c r="H238" s="4" t="str">
        <f t="shared" si="14"/>
        <v>IL</v>
      </c>
      <c r="I238" s="4">
        <f t="shared" ca="1" si="15"/>
        <v>36081</v>
      </c>
      <c r="J238" s="4" t="s">
        <v>17312</v>
      </c>
      <c r="K238" s="14" t="str">
        <f>IFERROR(VLOOKUP(A238,occupancy_data!$A$2:$E$2501,5,0),"")</f>
        <v>f45c3feb-219b-4c76-8061-270a5b7d0736</v>
      </c>
    </row>
    <row r="239" spans="1:11">
      <c r="A239" s="13" t="s">
        <v>771</v>
      </c>
      <c r="B239" s="4" t="s">
        <v>17079</v>
      </c>
      <c r="C239" s="4" t="s">
        <v>345</v>
      </c>
      <c r="D239" s="5">
        <v>24256</v>
      </c>
      <c r="E239" s="4" t="s">
        <v>772</v>
      </c>
      <c r="F239" s="4" t="str">
        <f t="shared" ca="1" si="12"/>
        <v>489 Elm St, Georgetown, IL 20545</v>
      </c>
      <c r="G239" s="4" t="str">
        <f t="shared" si="13"/>
        <v>Georgetown</v>
      </c>
      <c r="H239" s="4" t="str">
        <f t="shared" si="14"/>
        <v>IL</v>
      </c>
      <c r="I239" s="4">
        <f t="shared" ca="1" si="15"/>
        <v>20545</v>
      </c>
      <c r="J239" s="4" t="s">
        <v>17337</v>
      </c>
      <c r="K239" s="14" t="str">
        <f>IFERROR(VLOOKUP(A239,occupancy_data!$A$2:$E$2501,5,0),"")</f>
        <v/>
      </c>
    </row>
    <row r="240" spans="1:11">
      <c r="A240" s="13" t="s">
        <v>774</v>
      </c>
      <c r="B240" s="4" t="s">
        <v>17021</v>
      </c>
      <c r="C240" s="4" t="s">
        <v>26</v>
      </c>
      <c r="D240" s="5">
        <v>21865</v>
      </c>
      <c r="E240" s="4" t="s">
        <v>775</v>
      </c>
      <c r="F240" s="4" t="str">
        <f t="shared" ca="1" si="12"/>
        <v>903 Walnut St, Riverside, IL 12755</v>
      </c>
      <c r="G240" s="4" t="str">
        <f t="shared" si="13"/>
        <v>Riverside</v>
      </c>
      <c r="H240" s="4" t="str">
        <f t="shared" si="14"/>
        <v>IL</v>
      </c>
      <c r="I240" s="4">
        <f t="shared" ca="1" si="15"/>
        <v>12755</v>
      </c>
      <c r="J240" s="4" t="s">
        <v>17262</v>
      </c>
      <c r="K240" s="14" t="str">
        <f>IFERROR(VLOOKUP(A240,occupancy_data!$A$2:$E$2501,5,0),"")</f>
        <v>882b29f9-ac44-422f-871a-598539a0d4b9</v>
      </c>
    </row>
    <row r="241" spans="1:11">
      <c r="A241" s="13" t="s">
        <v>776</v>
      </c>
      <c r="B241" s="4" t="s">
        <v>17053</v>
      </c>
      <c r="C241" s="4" t="s">
        <v>182</v>
      </c>
      <c r="D241" s="5">
        <v>36288</v>
      </c>
      <c r="E241" s="4" t="s">
        <v>777</v>
      </c>
      <c r="F241" s="4" t="str">
        <f t="shared" ca="1" si="12"/>
        <v>982 Maple St, Springfield, PA 48246</v>
      </c>
      <c r="G241" s="4" t="str">
        <f t="shared" si="13"/>
        <v>Springfield</v>
      </c>
      <c r="H241" s="4" t="str">
        <f t="shared" si="14"/>
        <v>PA</v>
      </c>
      <c r="I241" s="4">
        <f t="shared" ca="1" si="15"/>
        <v>48246</v>
      </c>
      <c r="J241" s="4" t="s">
        <v>17338</v>
      </c>
      <c r="K241" s="14" t="str">
        <f>IFERROR(VLOOKUP(A241,occupancy_data!$A$2:$E$2501,5,0),"")</f>
        <v/>
      </c>
    </row>
    <row r="242" spans="1:11">
      <c r="A242" s="13" t="s">
        <v>779</v>
      </c>
      <c r="B242" s="4" t="s">
        <v>17098</v>
      </c>
      <c r="C242" s="4" t="s">
        <v>590</v>
      </c>
      <c r="D242" s="5">
        <v>21035</v>
      </c>
      <c r="E242" s="4" t="s">
        <v>780</v>
      </c>
      <c r="F242" s="4" t="str">
        <f t="shared" ca="1" si="12"/>
        <v>335 Cedar St, Salem, TX 84329</v>
      </c>
      <c r="G242" s="4" t="str">
        <f t="shared" si="13"/>
        <v>Salem</v>
      </c>
      <c r="H242" s="4" t="str">
        <f t="shared" si="14"/>
        <v>TX</v>
      </c>
      <c r="I242" s="4">
        <f t="shared" ca="1" si="15"/>
        <v>84329</v>
      </c>
      <c r="J242" s="4" t="s">
        <v>17339</v>
      </c>
      <c r="K242" s="14" t="str">
        <f>IFERROR(VLOOKUP(A242,occupancy_data!$A$2:$E$2501,5,0),"")</f>
        <v>14a64f95-9162-4475-9cea-ef6cf564f7cd</v>
      </c>
    </row>
    <row r="243" spans="1:11">
      <c r="A243" s="13" t="s">
        <v>782</v>
      </c>
      <c r="B243" s="4" t="s">
        <v>17076</v>
      </c>
      <c r="C243" s="4" t="s">
        <v>332</v>
      </c>
      <c r="D243" s="5">
        <v>20817</v>
      </c>
      <c r="E243" s="4" t="s">
        <v>783</v>
      </c>
      <c r="F243" s="4" t="str">
        <f t="shared" ca="1" si="12"/>
        <v>124 Oak St, Salem, IL 42416</v>
      </c>
      <c r="G243" s="4" t="str">
        <f t="shared" si="13"/>
        <v>Salem</v>
      </c>
      <c r="H243" s="4" t="str">
        <f t="shared" si="14"/>
        <v>IL</v>
      </c>
      <c r="I243" s="4">
        <f t="shared" ca="1" si="15"/>
        <v>42416</v>
      </c>
      <c r="J243" s="4" t="s">
        <v>17340</v>
      </c>
      <c r="K243" s="14" t="str">
        <f>IFERROR(VLOOKUP(A243,occupancy_data!$A$2:$E$2501,5,0),"")</f>
        <v/>
      </c>
    </row>
    <row r="244" spans="1:11">
      <c r="A244" s="13" t="s">
        <v>785</v>
      </c>
      <c r="B244" s="4" t="s">
        <v>17065</v>
      </c>
      <c r="C244" s="4" t="s">
        <v>269</v>
      </c>
      <c r="D244" s="5">
        <v>27527</v>
      </c>
      <c r="E244" s="4" t="s">
        <v>786</v>
      </c>
      <c r="F244" s="4" t="str">
        <f t="shared" ca="1" si="12"/>
        <v>628 Pine St, Madison, CA 49006</v>
      </c>
      <c r="G244" s="4" t="str">
        <f t="shared" si="13"/>
        <v>Madison</v>
      </c>
      <c r="H244" s="4" t="str">
        <f t="shared" si="14"/>
        <v>CA</v>
      </c>
      <c r="I244" s="4">
        <f t="shared" ca="1" si="15"/>
        <v>49006</v>
      </c>
      <c r="J244" s="4" t="s">
        <v>17341</v>
      </c>
      <c r="K244" s="14" t="str">
        <f>IFERROR(VLOOKUP(A244,occupancy_data!$A$2:$E$2501,5,0),"")</f>
        <v/>
      </c>
    </row>
    <row r="245" spans="1:11">
      <c r="A245" s="13" t="s">
        <v>788</v>
      </c>
      <c r="B245" s="4" t="s">
        <v>17029</v>
      </c>
      <c r="C245" s="4" t="s">
        <v>65</v>
      </c>
      <c r="D245" s="5">
        <v>22542</v>
      </c>
      <c r="E245" s="4" t="s">
        <v>789</v>
      </c>
      <c r="F245" s="4" t="str">
        <f t="shared" ca="1" si="12"/>
        <v>301 Maple St, Springfield, CA 40069</v>
      </c>
      <c r="G245" s="4" t="str">
        <f t="shared" si="13"/>
        <v>Springfield</v>
      </c>
      <c r="H245" s="4" t="str">
        <f t="shared" si="14"/>
        <v>CA</v>
      </c>
      <c r="I245" s="4">
        <f t="shared" ca="1" si="15"/>
        <v>40069</v>
      </c>
      <c r="J245" s="4" t="s">
        <v>17342</v>
      </c>
      <c r="K245" s="14" t="str">
        <f>IFERROR(VLOOKUP(A245,occupancy_data!$A$2:$E$2501,5,0),"")</f>
        <v>8febc271-592b-4792-a1a6-bac8fcbc44f3</v>
      </c>
    </row>
    <row r="246" spans="1:11">
      <c r="A246" s="13" t="s">
        <v>791</v>
      </c>
      <c r="B246" s="4" t="s">
        <v>17030</v>
      </c>
      <c r="C246" s="4" t="s">
        <v>69</v>
      </c>
      <c r="D246" s="5">
        <v>31979</v>
      </c>
      <c r="E246" s="4" t="s">
        <v>792</v>
      </c>
      <c r="F246" s="4" t="str">
        <f t="shared" ca="1" si="12"/>
        <v>359 Spruce St, Madison, IL 61641</v>
      </c>
      <c r="G246" s="4" t="str">
        <f t="shared" si="13"/>
        <v>Madison</v>
      </c>
      <c r="H246" s="4" t="str">
        <f t="shared" si="14"/>
        <v>IL</v>
      </c>
      <c r="I246" s="4">
        <f t="shared" ca="1" si="15"/>
        <v>61641</v>
      </c>
      <c r="J246" s="4" t="s">
        <v>17343</v>
      </c>
      <c r="K246" s="14" t="str">
        <f>IFERROR(VLOOKUP(A246,occupancy_data!$A$2:$E$2501,5,0),"")</f>
        <v/>
      </c>
    </row>
    <row r="247" spans="1:11">
      <c r="A247" s="13" t="s">
        <v>794</v>
      </c>
      <c r="B247" s="4" t="s">
        <v>17079</v>
      </c>
      <c r="C247" s="4" t="s">
        <v>345</v>
      </c>
      <c r="D247" s="5">
        <v>24949</v>
      </c>
      <c r="E247" s="4" t="s">
        <v>795</v>
      </c>
      <c r="F247" s="4" t="str">
        <f t="shared" ca="1" si="12"/>
        <v>992 Maple St, Springfield, FL 17032</v>
      </c>
      <c r="G247" s="4" t="str">
        <f t="shared" si="13"/>
        <v>Springfield</v>
      </c>
      <c r="H247" s="4" t="str">
        <f t="shared" si="14"/>
        <v>FL</v>
      </c>
      <c r="I247" s="4">
        <f t="shared" ca="1" si="15"/>
        <v>17032</v>
      </c>
      <c r="J247" s="4" t="s">
        <v>17344</v>
      </c>
      <c r="K247" s="14" t="str">
        <f>IFERROR(VLOOKUP(A247,occupancy_data!$A$2:$E$2501,5,0),"")</f>
        <v>79386f80-cb13-4277-b564-72aee0ad2b9f</v>
      </c>
    </row>
    <row r="248" spans="1:11">
      <c r="A248" s="13" t="s">
        <v>797</v>
      </c>
      <c r="B248" s="4" t="s">
        <v>17025</v>
      </c>
      <c r="C248" s="4" t="s">
        <v>48</v>
      </c>
      <c r="D248" s="5">
        <v>28396</v>
      </c>
      <c r="E248" s="4" t="s">
        <v>798</v>
      </c>
      <c r="F248" s="4" t="str">
        <f t="shared" ca="1" si="12"/>
        <v>277 Spruce St, Springfield, CA 43806</v>
      </c>
      <c r="G248" s="4" t="str">
        <f t="shared" si="13"/>
        <v>Springfield</v>
      </c>
      <c r="H248" s="4" t="str">
        <f t="shared" si="14"/>
        <v>CA</v>
      </c>
      <c r="I248" s="4">
        <f t="shared" ca="1" si="15"/>
        <v>43806</v>
      </c>
      <c r="J248" s="4" t="s">
        <v>17345</v>
      </c>
      <c r="K248" s="14" t="str">
        <f>IFERROR(VLOOKUP(A248,occupancy_data!$A$2:$E$2501,5,0),"")</f>
        <v/>
      </c>
    </row>
    <row r="249" spans="1:11">
      <c r="A249" s="13" t="s">
        <v>800</v>
      </c>
      <c r="B249" s="4" t="s">
        <v>17068</v>
      </c>
      <c r="C249" s="4" t="s">
        <v>281</v>
      </c>
      <c r="D249" s="5">
        <v>35567</v>
      </c>
      <c r="E249" s="4" t="s">
        <v>801</v>
      </c>
      <c r="F249" s="4" t="str">
        <f t="shared" ca="1" si="12"/>
        <v>603 Pine St, Springfield, NY 28792</v>
      </c>
      <c r="G249" s="4" t="str">
        <f t="shared" si="13"/>
        <v>Springfield</v>
      </c>
      <c r="H249" s="4" t="str">
        <f t="shared" si="14"/>
        <v>NY</v>
      </c>
      <c r="I249" s="4">
        <f t="shared" ca="1" si="15"/>
        <v>28792</v>
      </c>
      <c r="J249" s="4" t="s">
        <v>17346</v>
      </c>
      <c r="K249" s="14" t="str">
        <f>IFERROR(VLOOKUP(A249,occupancy_data!$A$2:$E$2501,5,0),"")</f>
        <v>9cdedc85-9d0b-4ebf-8b8c-1dd612a2f814</v>
      </c>
    </row>
    <row r="250" spans="1:11">
      <c r="A250" s="13" t="s">
        <v>803</v>
      </c>
      <c r="B250" s="4" t="s">
        <v>17068</v>
      </c>
      <c r="C250" s="4" t="s">
        <v>281</v>
      </c>
      <c r="D250" s="5">
        <v>34048</v>
      </c>
      <c r="E250" s="4" t="s">
        <v>804</v>
      </c>
      <c r="F250" s="4" t="str">
        <f t="shared" ca="1" si="12"/>
        <v>210 Pine St, Springfield, NY 32400</v>
      </c>
      <c r="G250" s="4" t="str">
        <f t="shared" si="13"/>
        <v>Springfield</v>
      </c>
      <c r="H250" s="4" t="str">
        <f t="shared" si="14"/>
        <v>NY</v>
      </c>
      <c r="I250" s="4">
        <f t="shared" ca="1" si="15"/>
        <v>32400</v>
      </c>
      <c r="J250" s="4" t="s">
        <v>17347</v>
      </c>
      <c r="K250" s="14" t="str">
        <f>IFERROR(VLOOKUP(A250,occupancy_data!$A$2:$E$2501,5,0),"")</f>
        <v>9d6d54f2-8a48-4f2f-a10b-4fe4ef2650eb</v>
      </c>
    </row>
    <row r="251" spans="1:11">
      <c r="A251" s="13" t="s">
        <v>806</v>
      </c>
      <c r="B251" s="4" t="s">
        <v>17035</v>
      </c>
      <c r="C251" s="4" t="s">
        <v>89</v>
      </c>
      <c r="D251" s="5">
        <v>35196</v>
      </c>
      <c r="E251" s="4" t="s">
        <v>807</v>
      </c>
      <c r="F251" s="4" t="str">
        <f t="shared" ca="1" si="12"/>
        <v>252 Birch St, Springfield, PA 70792</v>
      </c>
      <c r="G251" s="4" t="str">
        <f t="shared" si="13"/>
        <v>Springfield</v>
      </c>
      <c r="H251" s="4" t="str">
        <f t="shared" si="14"/>
        <v>PA</v>
      </c>
      <c r="I251" s="4">
        <f t="shared" ca="1" si="15"/>
        <v>70792</v>
      </c>
      <c r="J251" s="4" t="s">
        <v>17160</v>
      </c>
      <c r="K251" s="14" t="str">
        <f>IFERROR(VLOOKUP(A251,occupancy_data!$A$2:$E$2501,5,0),"")</f>
        <v>bcab9cb7-bc70-421b-98be-7faf2a645be8</v>
      </c>
    </row>
    <row r="252" spans="1:11">
      <c r="A252" s="13" t="s">
        <v>808</v>
      </c>
      <c r="B252" s="4" t="s">
        <v>17030</v>
      </c>
      <c r="C252" s="4" t="s">
        <v>69</v>
      </c>
      <c r="D252" s="5">
        <v>28789</v>
      </c>
      <c r="E252" s="4" t="s">
        <v>809</v>
      </c>
      <c r="F252" s="4" t="str">
        <f t="shared" ca="1" si="12"/>
        <v>342 Cedar St, Greenville, IL 69984</v>
      </c>
      <c r="G252" s="4" t="str">
        <f t="shared" si="13"/>
        <v>Greenville</v>
      </c>
      <c r="H252" s="4" t="str">
        <f t="shared" si="14"/>
        <v>IL</v>
      </c>
      <c r="I252" s="4">
        <f t="shared" ca="1" si="15"/>
        <v>69984</v>
      </c>
      <c r="J252" s="4" t="s">
        <v>17160</v>
      </c>
      <c r="K252" s="14" t="str">
        <f>IFERROR(VLOOKUP(A252,occupancy_data!$A$2:$E$2501,5,0),"")</f>
        <v/>
      </c>
    </row>
    <row r="253" spans="1:11">
      <c r="A253" s="13" t="s">
        <v>810</v>
      </c>
      <c r="B253" s="4" t="s">
        <v>17109</v>
      </c>
      <c r="C253" s="4" t="s">
        <v>760</v>
      </c>
      <c r="D253" s="5">
        <v>27488</v>
      </c>
      <c r="E253" s="4" t="s">
        <v>811</v>
      </c>
      <c r="F253" s="4" t="str">
        <f t="shared" ca="1" si="12"/>
        <v>282 Elm St, Riverside, IL 61877</v>
      </c>
      <c r="G253" s="4" t="str">
        <f t="shared" si="13"/>
        <v>Riverside</v>
      </c>
      <c r="H253" s="4" t="str">
        <f t="shared" si="14"/>
        <v>IL</v>
      </c>
      <c r="I253" s="4">
        <f t="shared" ca="1" si="15"/>
        <v>61877</v>
      </c>
      <c r="J253" s="4" t="s">
        <v>17348</v>
      </c>
      <c r="K253" s="14" t="str">
        <f>IFERROR(VLOOKUP(A253,occupancy_data!$A$2:$E$2501,5,0),"")</f>
        <v>94895c7c-21f0-4bd3-b24f-658bbefa626e</v>
      </c>
    </row>
    <row r="254" spans="1:11">
      <c r="A254" s="13" t="s">
        <v>813</v>
      </c>
      <c r="B254" s="4" t="s">
        <v>17037</v>
      </c>
      <c r="C254" s="4" t="s">
        <v>100</v>
      </c>
      <c r="D254" s="5">
        <v>27828</v>
      </c>
      <c r="E254" s="4" t="s">
        <v>814</v>
      </c>
      <c r="F254" s="4" t="str">
        <f t="shared" ca="1" si="12"/>
        <v>702 Cedar St, Georgetown, TX 96273</v>
      </c>
      <c r="G254" s="4" t="str">
        <f t="shared" si="13"/>
        <v>Georgetown</v>
      </c>
      <c r="H254" s="4" t="str">
        <f t="shared" si="14"/>
        <v>TX</v>
      </c>
      <c r="I254" s="4">
        <f t="shared" ca="1" si="15"/>
        <v>96273</v>
      </c>
      <c r="J254" s="4" t="s">
        <v>17349</v>
      </c>
      <c r="K254" s="14" t="str">
        <f>IFERROR(VLOOKUP(A254,occupancy_data!$A$2:$E$2501,5,0),"")</f>
        <v/>
      </c>
    </row>
    <row r="255" spans="1:11">
      <c r="A255" s="13" t="s">
        <v>816</v>
      </c>
      <c r="B255" s="4" t="s">
        <v>17071</v>
      </c>
      <c r="C255" s="4" t="s">
        <v>297</v>
      </c>
      <c r="D255" s="5">
        <v>34595</v>
      </c>
      <c r="E255" s="4" t="s">
        <v>817</v>
      </c>
      <c r="F255" s="4" t="str">
        <f t="shared" ca="1" si="12"/>
        <v>833 Spruce St, Georgetown, TX 96024</v>
      </c>
      <c r="G255" s="4" t="str">
        <f t="shared" si="13"/>
        <v>Georgetown</v>
      </c>
      <c r="H255" s="4" t="str">
        <f t="shared" si="14"/>
        <v>TX</v>
      </c>
      <c r="I255" s="4">
        <f t="shared" ca="1" si="15"/>
        <v>96024</v>
      </c>
      <c r="J255" s="4" t="s">
        <v>17350</v>
      </c>
      <c r="K255" s="14" t="str">
        <f>IFERROR(VLOOKUP(A255,occupancy_data!$A$2:$E$2501,5,0),"")</f>
        <v/>
      </c>
    </row>
    <row r="256" spans="1:11">
      <c r="A256" s="13" t="s">
        <v>819</v>
      </c>
      <c r="B256" s="4" t="s">
        <v>17079</v>
      </c>
      <c r="C256" s="4" t="s">
        <v>345</v>
      </c>
      <c r="D256" s="5">
        <v>24669</v>
      </c>
      <c r="E256" s="4" t="s">
        <v>820</v>
      </c>
      <c r="F256" s="4" t="str">
        <f t="shared" ca="1" si="12"/>
        <v>684 Birch St, Salem, NY 90477</v>
      </c>
      <c r="G256" s="4" t="str">
        <f t="shared" si="13"/>
        <v>Salem</v>
      </c>
      <c r="H256" s="4" t="str">
        <f t="shared" si="14"/>
        <v>NY</v>
      </c>
      <c r="I256" s="4">
        <f t="shared" ca="1" si="15"/>
        <v>90477</v>
      </c>
      <c r="J256" s="4" t="s">
        <v>17163</v>
      </c>
      <c r="K256" s="14" t="str">
        <f>IFERROR(VLOOKUP(A256,occupancy_data!$A$2:$E$2501,5,0),"")</f>
        <v/>
      </c>
    </row>
    <row r="257" spans="1:11">
      <c r="A257" s="13" t="s">
        <v>821</v>
      </c>
      <c r="B257" s="4" t="s">
        <v>17083</v>
      </c>
      <c r="C257" s="4" t="s">
        <v>387</v>
      </c>
      <c r="D257" s="5">
        <v>19907</v>
      </c>
      <c r="E257" s="4" t="s">
        <v>822</v>
      </c>
      <c r="F257" s="4" t="str">
        <f t="shared" ca="1" si="12"/>
        <v>698 Pine St, Madison, PA 13096</v>
      </c>
      <c r="G257" s="4" t="str">
        <f t="shared" si="13"/>
        <v>Madison</v>
      </c>
      <c r="H257" s="4" t="str">
        <f t="shared" si="14"/>
        <v>PA</v>
      </c>
      <c r="I257" s="4">
        <f t="shared" ca="1" si="15"/>
        <v>13096</v>
      </c>
      <c r="J257" s="4" t="s">
        <v>17351</v>
      </c>
      <c r="K257" s="14" t="str">
        <f>IFERROR(VLOOKUP(A257,occupancy_data!$A$2:$E$2501,5,0),"")</f>
        <v/>
      </c>
    </row>
    <row r="258" spans="1:11">
      <c r="A258" s="13" t="s">
        <v>824</v>
      </c>
      <c r="B258" s="4" t="s">
        <v>17019</v>
      </c>
      <c r="C258" s="4" t="s">
        <v>16</v>
      </c>
      <c r="D258" s="5">
        <v>28387</v>
      </c>
      <c r="E258" s="4" t="s">
        <v>825</v>
      </c>
      <c r="F258" s="4" t="str">
        <f t="shared" ca="1" si="12"/>
        <v>442 Pine St, Greenville, NY 98432</v>
      </c>
      <c r="G258" s="4" t="str">
        <f t="shared" si="13"/>
        <v>Greenville</v>
      </c>
      <c r="H258" s="4" t="str">
        <f t="shared" si="14"/>
        <v>NY</v>
      </c>
      <c r="I258" s="4">
        <f t="shared" ca="1" si="15"/>
        <v>98432</v>
      </c>
      <c r="J258" s="4" t="s">
        <v>17352</v>
      </c>
      <c r="K258" s="14" t="str">
        <f>IFERROR(VLOOKUP(A258,occupancy_data!$A$2:$E$2501,5,0),"")</f>
        <v/>
      </c>
    </row>
    <row r="259" spans="1:11">
      <c r="A259" s="13" t="s">
        <v>827</v>
      </c>
      <c r="B259" s="4" t="s">
        <v>17072</v>
      </c>
      <c r="C259" s="4" t="s">
        <v>312</v>
      </c>
      <c r="D259" s="5">
        <v>22538</v>
      </c>
      <c r="E259" s="4" t="s">
        <v>828</v>
      </c>
      <c r="F259" s="4" t="str">
        <f t="shared" ref="F259:F322" ca="1" si="16">_xlfn.CONCAT(E259," ",I259)</f>
        <v>787 Elm St, Riverside, CA 53796</v>
      </c>
      <c r="G259" s="4" t="str">
        <f t="shared" ref="G259:G322" si="17">MID(E259,FIND(", ",E259)+2,FIND(", ",E259,FIND(", ",E259)+1)-FIND(", ",E259)-2)</f>
        <v>Riverside</v>
      </c>
      <c r="H259" s="4" t="str">
        <f t="shared" ref="H259:H322" si="18">RIGHT(E259,2)</f>
        <v>CA</v>
      </c>
      <c r="I259" s="4">
        <f t="shared" ref="I259:I322" ca="1" si="19">RANDBETWEEN(10000,99999)</f>
        <v>53796</v>
      </c>
      <c r="J259" s="4" t="s">
        <v>17341</v>
      </c>
      <c r="K259" s="14" t="str">
        <f>IFERROR(VLOOKUP(A259,occupancy_data!$A$2:$E$2501,5,0),"")</f>
        <v/>
      </c>
    </row>
    <row r="260" spans="1:11">
      <c r="A260" s="13" t="s">
        <v>829</v>
      </c>
      <c r="B260" s="4" t="s">
        <v>17102</v>
      </c>
      <c r="C260" s="4" t="s">
        <v>693</v>
      </c>
      <c r="D260" s="5">
        <v>31283</v>
      </c>
      <c r="E260" s="4" t="s">
        <v>830</v>
      </c>
      <c r="F260" s="4" t="str">
        <f t="shared" ca="1" si="16"/>
        <v>194 Pine St, Georgetown, NY 88288</v>
      </c>
      <c r="G260" s="4" t="str">
        <f t="shared" si="17"/>
        <v>Georgetown</v>
      </c>
      <c r="H260" s="4" t="str">
        <f t="shared" si="18"/>
        <v>NY</v>
      </c>
      <c r="I260" s="4">
        <f t="shared" ca="1" si="19"/>
        <v>88288</v>
      </c>
      <c r="J260" s="4" t="s">
        <v>17353</v>
      </c>
      <c r="K260" s="14" t="str">
        <f>IFERROR(VLOOKUP(A260,occupancy_data!$A$2:$E$2501,5,0),"")</f>
        <v>d49f37d3-ad27-4d82-8bc3-da7e31340761</v>
      </c>
    </row>
    <row r="261" spans="1:11">
      <c r="A261" s="13" t="s">
        <v>832</v>
      </c>
      <c r="B261" s="4" t="s">
        <v>17110</v>
      </c>
      <c r="C261" s="4" t="s">
        <v>833</v>
      </c>
      <c r="D261" s="5">
        <v>23144</v>
      </c>
      <c r="E261" s="4" t="s">
        <v>834</v>
      </c>
      <c r="F261" s="4" t="str">
        <f t="shared" ca="1" si="16"/>
        <v>507 Elm St, Salem, IL 60603</v>
      </c>
      <c r="G261" s="4" t="str">
        <f t="shared" si="17"/>
        <v>Salem</v>
      </c>
      <c r="H261" s="4" t="str">
        <f t="shared" si="18"/>
        <v>IL</v>
      </c>
      <c r="I261" s="4">
        <f t="shared" ca="1" si="19"/>
        <v>60603</v>
      </c>
      <c r="J261" s="4" t="s">
        <v>17354</v>
      </c>
      <c r="K261" s="14" t="str">
        <f>IFERROR(VLOOKUP(A261,occupancy_data!$A$2:$E$2501,5,0),"")</f>
        <v>cf3c19ee-137f-4213-bba8-528f857ed1c2</v>
      </c>
    </row>
    <row r="262" spans="1:11">
      <c r="A262" s="13" t="s">
        <v>836</v>
      </c>
      <c r="B262" s="4" t="s">
        <v>17076</v>
      </c>
      <c r="C262" s="4" t="s">
        <v>332</v>
      </c>
      <c r="D262" s="5">
        <v>35504</v>
      </c>
      <c r="E262" s="4" t="s">
        <v>837</v>
      </c>
      <c r="F262" s="4" t="str">
        <f t="shared" ca="1" si="16"/>
        <v>820 Elm St, Salem, CA 30695</v>
      </c>
      <c r="G262" s="4" t="str">
        <f t="shared" si="17"/>
        <v>Salem</v>
      </c>
      <c r="H262" s="4" t="str">
        <f t="shared" si="18"/>
        <v>CA</v>
      </c>
      <c r="I262" s="4">
        <f t="shared" ca="1" si="19"/>
        <v>30695</v>
      </c>
      <c r="J262" s="4" t="s">
        <v>17160</v>
      </c>
      <c r="K262" s="14" t="str">
        <f>IFERROR(VLOOKUP(A262,occupancy_data!$A$2:$E$2501,5,0),"")</f>
        <v>991ab14c-02d3-42b3-95e1-c2bc8a79a4fd</v>
      </c>
    </row>
    <row r="263" spans="1:11">
      <c r="A263" s="13" t="s">
        <v>838</v>
      </c>
      <c r="B263" s="4" t="s">
        <v>17046</v>
      </c>
      <c r="C263" s="4" t="s">
        <v>151</v>
      </c>
      <c r="D263" s="5">
        <v>36826</v>
      </c>
      <c r="E263" s="4" t="s">
        <v>839</v>
      </c>
      <c r="F263" s="4" t="str">
        <f t="shared" ca="1" si="16"/>
        <v>199 Elm St, Springfield, TX 76694</v>
      </c>
      <c r="G263" s="4" t="str">
        <f t="shared" si="17"/>
        <v>Springfield</v>
      </c>
      <c r="H263" s="4" t="str">
        <f t="shared" si="18"/>
        <v>TX</v>
      </c>
      <c r="I263" s="4">
        <f t="shared" ca="1" si="19"/>
        <v>76694</v>
      </c>
      <c r="J263" s="4" t="s">
        <v>17355</v>
      </c>
      <c r="K263" s="14" t="str">
        <f>IFERROR(VLOOKUP(A263,occupancy_data!$A$2:$E$2501,5,0),"")</f>
        <v>9980616f-6edf-47cf-8a1f-a4f5d610ab04</v>
      </c>
    </row>
    <row r="264" spans="1:11">
      <c r="A264" s="13" t="s">
        <v>841</v>
      </c>
      <c r="B264" s="4" t="s">
        <v>17083</v>
      </c>
      <c r="C264" s="4" t="s">
        <v>387</v>
      </c>
      <c r="D264" s="5">
        <v>19618</v>
      </c>
      <c r="E264" s="4" t="s">
        <v>842</v>
      </c>
      <c r="F264" s="4" t="str">
        <f t="shared" ca="1" si="16"/>
        <v>586 Oak St, Georgetown, FL 62963</v>
      </c>
      <c r="G264" s="4" t="str">
        <f t="shared" si="17"/>
        <v>Georgetown</v>
      </c>
      <c r="H264" s="4" t="str">
        <f t="shared" si="18"/>
        <v>FL</v>
      </c>
      <c r="I264" s="4">
        <f t="shared" ca="1" si="19"/>
        <v>62963</v>
      </c>
      <c r="J264" s="4" t="s">
        <v>17356</v>
      </c>
      <c r="K264" s="14" t="str">
        <f>IFERROR(VLOOKUP(A264,occupancy_data!$A$2:$E$2501,5,0),"")</f>
        <v>8e2c3b62-c15e-40db-83fe-40601b570c32</v>
      </c>
    </row>
    <row r="265" spans="1:11">
      <c r="A265" s="13" t="s">
        <v>844</v>
      </c>
      <c r="B265" s="4" t="s">
        <v>17096</v>
      </c>
      <c r="C265" s="4" t="s">
        <v>533</v>
      </c>
      <c r="D265" s="5">
        <v>27919</v>
      </c>
      <c r="E265" s="4" t="s">
        <v>845</v>
      </c>
      <c r="F265" s="4" t="str">
        <f t="shared" ca="1" si="16"/>
        <v>719 Pine St, Salem, TX 65810</v>
      </c>
      <c r="G265" s="4" t="str">
        <f t="shared" si="17"/>
        <v>Salem</v>
      </c>
      <c r="H265" s="4" t="str">
        <f t="shared" si="18"/>
        <v>TX</v>
      </c>
      <c r="I265" s="4">
        <f t="shared" ca="1" si="19"/>
        <v>65810</v>
      </c>
      <c r="J265" s="4" t="s">
        <v>17357</v>
      </c>
      <c r="K265" s="14" t="str">
        <f>IFERROR(VLOOKUP(A265,occupancy_data!$A$2:$E$2501,5,0),"")</f>
        <v>7d4dd4bb-f079-49cf-aa89-8bf61b660509</v>
      </c>
    </row>
    <row r="266" spans="1:11">
      <c r="A266" s="13" t="s">
        <v>847</v>
      </c>
      <c r="B266" s="4" t="s">
        <v>17023</v>
      </c>
      <c r="C266" s="4" t="s">
        <v>38</v>
      </c>
      <c r="D266" s="5">
        <v>35895</v>
      </c>
      <c r="E266" s="4" t="s">
        <v>848</v>
      </c>
      <c r="F266" s="4" t="str">
        <f t="shared" ca="1" si="16"/>
        <v>158 Maple St, Greenville, IL 22600</v>
      </c>
      <c r="G266" s="4" t="str">
        <f t="shared" si="17"/>
        <v>Greenville</v>
      </c>
      <c r="H266" s="4" t="str">
        <f t="shared" si="18"/>
        <v>IL</v>
      </c>
      <c r="I266" s="4">
        <f t="shared" ca="1" si="19"/>
        <v>22600</v>
      </c>
      <c r="J266" s="4" t="s">
        <v>17358</v>
      </c>
      <c r="K266" s="14" t="str">
        <f>IFERROR(VLOOKUP(A266,occupancy_data!$A$2:$E$2501,5,0),"")</f>
        <v/>
      </c>
    </row>
    <row r="267" spans="1:11">
      <c r="A267" s="13" t="s">
        <v>850</v>
      </c>
      <c r="B267" s="4" t="s">
        <v>17094</v>
      </c>
      <c r="C267" s="4" t="s">
        <v>497</v>
      </c>
      <c r="D267" s="5">
        <v>20789</v>
      </c>
      <c r="E267" s="4" t="s">
        <v>851</v>
      </c>
      <c r="F267" s="4" t="str">
        <f t="shared" ca="1" si="16"/>
        <v>657 Walnut St, Fairview, FL 78298</v>
      </c>
      <c r="G267" s="4" t="str">
        <f t="shared" si="17"/>
        <v>Fairview</v>
      </c>
      <c r="H267" s="4" t="str">
        <f t="shared" si="18"/>
        <v>FL</v>
      </c>
      <c r="I267" s="4">
        <f t="shared" ca="1" si="19"/>
        <v>78298</v>
      </c>
      <c r="J267" s="4" t="s">
        <v>17359</v>
      </c>
      <c r="K267" s="14" t="str">
        <f>IFERROR(VLOOKUP(A267,occupancy_data!$A$2:$E$2501,5,0),"")</f>
        <v>a6fafea7-7e70-45d0-b3ca-5a932c5bbdc4</v>
      </c>
    </row>
    <row r="268" spans="1:11">
      <c r="A268" s="13" t="s">
        <v>853</v>
      </c>
      <c r="B268" s="4" t="s">
        <v>17031</v>
      </c>
      <c r="C268" s="4" t="s">
        <v>73</v>
      </c>
      <c r="D268" s="5">
        <v>25637</v>
      </c>
      <c r="E268" s="4" t="s">
        <v>854</v>
      </c>
      <c r="F268" s="4" t="str">
        <f t="shared" ca="1" si="16"/>
        <v>830 Spruce St, Fairview, FL 88726</v>
      </c>
      <c r="G268" s="4" t="str">
        <f t="shared" si="17"/>
        <v>Fairview</v>
      </c>
      <c r="H268" s="4" t="str">
        <f t="shared" si="18"/>
        <v>FL</v>
      </c>
      <c r="I268" s="4">
        <f t="shared" ca="1" si="19"/>
        <v>88726</v>
      </c>
      <c r="J268" s="4" t="s">
        <v>17360</v>
      </c>
      <c r="K268" s="14" t="str">
        <f>IFERROR(VLOOKUP(A268,occupancy_data!$A$2:$E$2501,5,0),"")</f>
        <v>3dbf56a1-4acf-4e23-bf41-5b5cb6def1f6</v>
      </c>
    </row>
    <row r="269" spans="1:11">
      <c r="A269" s="13" t="s">
        <v>856</v>
      </c>
      <c r="B269" s="4" t="s">
        <v>17039</v>
      </c>
      <c r="C269" s="4" t="s">
        <v>108</v>
      </c>
      <c r="D269" s="5">
        <v>28958</v>
      </c>
      <c r="E269" s="4" t="s">
        <v>857</v>
      </c>
      <c r="F269" s="4" t="str">
        <f t="shared" ca="1" si="16"/>
        <v>592 Cedar St, Fairview, PA 89263</v>
      </c>
      <c r="G269" s="4" t="str">
        <f t="shared" si="17"/>
        <v>Fairview</v>
      </c>
      <c r="H269" s="4" t="str">
        <f t="shared" si="18"/>
        <v>PA</v>
      </c>
      <c r="I269" s="4">
        <f t="shared" ca="1" si="19"/>
        <v>89263</v>
      </c>
      <c r="J269" s="4" t="s">
        <v>17160</v>
      </c>
      <c r="K269" s="14" t="str">
        <f>IFERROR(VLOOKUP(A269,occupancy_data!$A$2:$E$2501,5,0),"")</f>
        <v>b10fd185-6173-48c1-83ef-625d492b53a1</v>
      </c>
    </row>
    <row r="270" spans="1:11">
      <c r="A270" s="13" t="s">
        <v>858</v>
      </c>
      <c r="B270" s="4" t="s">
        <v>17110</v>
      </c>
      <c r="C270" s="4" t="s">
        <v>833</v>
      </c>
      <c r="D270" s="5">
        <v>20455</v>
      </c>
      <c r="E270" s="4" t="s">
        <v>859</v>
      </c>
      <c r="F270" s="4" t="str">
        <f t="shared" ca="1" si="16"/>
        <v>519 Elm St, Georgetown, FL 76276</v>
      </c>
      <c r="G270" s="4" t="str">
        <f t="shared" si="17"/>
        <v>Georgetown</v>
      </c>
      <c r="H270" s="4" t="str">
        <f t="shared" si="18"/>
        <v>FL</v>
      </c>
      <c r="I270" s="4">
        <f t="shared" ca="1" si="19"/>
        <v>76276</v>
      </c>
      <c r="J270" s="4" t="s">
        <v>17361</v>
      </c>
      <c r="K270" s="14" t="str">
        <f>IFERROR(VLOOKUP(A270,occupancy_data!$A$2:$E$2501,5,0),"")</f>
        <v/>
      </c>
    </row>
    <row r="271" spans="1:11">
      <c r="A271" s="13" t="s">
        <v>861</v>
      </c>
      <c r="B271" s="4" t="s">
        <v>17066</v>
      </c>
      <c r="C271" s="4" t="s">
        <v>273</v>
      </c>
      <c r="D271" s="5">
        <v>18925</v>
      </c>
      <c r="E271" s="4" t="s">
        <v>862</v>
      </c>
      <c r="F271" s="4" t="str">
        <f t="shared" ca="1" si="16"/>
        <v>528 Elm St, Georgetown, NY 60543</v>
      </c>
      <c r="G271" s="4" t="str">
        <f t="shared" si="17"/>
        <v>Georgetown</v>
      </c>
      <c r="H271" s="4" t="str">
        <f t="shared" si="18"/>
        <v>NY</v>
      </c>
      <c r="I271" s="4">
        <f t="shared" ca="1" si="19"/>
        <v>60543</v>
      </c>
      <c r="J271" s="4" t="s">
        <v>17160</v>
      </c>
      <c r="K271" s="14" t="str">
        <f>IFERROR(VLOOKUP(A271,occupancy_data!$A$2:$E$2501,5,0),"")</f>
        <v>94ee2e23-1902-48df-a950-fc9854b67058</v>
      </c>
    </row>
    <row r="272" spans="1:11">
      <c r="A272" s="13" t="s">
        <v>863</v>
      </c>
      <c r="B272" s="4" t="s">
        <v>17096</v>
      </c>
      <c r="C272" s="4" t="s">
        <v>533</v>
      </c>
      <c r="D272" s="5">
        <v>20483</v>
      </c>
      <c r="E272" s="4" t="s">
        <v>864</v>
      </c>
      <c r="F272" s="4" t="str">
        <f t="shared" ca="1" si="16"/>
        <v>344 Spruce St, Greenville, IL 48162</v>
      </c>
      <c r="G272" s="4" t="str">
        <f t="shared" si="17"/>
        <v>Greenville</v>
      </c>
      <c r="H272" s="4" t="str">
        <f t="shared" si="18"/>
        <v>IL</v>
      </c>
      <c r="I272" s="4">
        <f t="shared" ca="1" si="19"/>
        <v>48162</v>
      </c>
      <c r="J272" s="4" t="s">
        <v>17362</v>
      </c>
      <c r="K272" s="14" t="str">
        <f>IFERROR(VLOOKUP(A272,occupancy_data!$A$2:$E$2501,5,0),"")</f>
        <v/>
      </c>
    </row>
    <row r="273" spans="1:11">
      <c r="A273" s="13" t="s">
        <v>866</v>
      </c>
      <c r="B273" s="4" t="s">
        <v>17054</v>
      </c>
      <c r="C273" s="4" t="s">
        <v>186</v>
      </c>
      <c r="D273" s="5">
        <v>22628</v>
      </c>
      <c r="E273" s="4" t="s">
        <v>867</v>
      </c>
      <c r="F273" s="4" t="str">
        <f t="shared" ca="1" si="16"/>
        <v>527 Pine St, Greenville, FL 17890</v>
      </c>
      <c r="G273" s="4" t="str">
        <f t="shared" si="17"/>
        <v>Greenville</v>
      </c>
      <c r="H273" s="4" t="str">
        <f t="shared" si="18"/>
        <v>FL</v>
      </c>
      <c r="I273" s="4">
        <f t="shared" ca="1" si="19"/>
        <v>17890</v>
      </c>
      <c r="J273" s="4" t="s">
        <v>17160</v>
      </c>
      <c r="K273" s="14" t="str">
        <f>IFERROR(VLOOKUP(A273,occupancy_data!$A$2:$E$2501,5,0),"")</f>
        <v>bae407e1-9b79-4819-ae32-6c9454765ccb</v>
      </c>
    </row>
    <row r="274" spans="1:11">
      <c r="A274" s="13" t="s">
        <v>868</v>
      </c>
      <c r="B274" s="4" t="s">
        <v>17088</v>
      </c>
      <c r="C274" s="4" t="s">
        <v>428</v>
      </c>
      <c r="D274" s="5">
        <v>25711</v>
      </c>
      <c r="E274" s="4" t="s">
        <v>869</v>
      </c>
      <c r="F274" s="4" t="str">
        <f t="shared" ca="1" si="16"/>
        <v>931 Cedar St, Madison, NY 69138</v>
      </c>
      <c r="G274" s="4" t="str">
        <f t="shared" si="17"/>
        <v>Madison</v>
      </c>
      <c r="H274" s="4" t="str">
        <f t="shared" si="18"/>
        <v>NY</v>
      </c>
      <c r="I274" s="4">
        <f t="shared" ca="1" si="19"/>
        <v>69138</v>
      </c>
      <c r="J274" s="4" t="s">
        <v>17363</v>
      </c>
      <c r="K274" s="14" t="str">
        <f>IFERROR(VLOOKUP(A274,occupancy_data!$A$2:$E$2501,5,0),"")</f>
        <v>283d7681-a4d4-4538-94ab-66f1891a2cfb</v>
      </c>
    </row>
    <row r="275" spans="1:11">
      <c r="A275" s="13" t="s">
        <v>871</v>
      </c>
      <c r="B275" s="4" t="s">
        <v>17025</v>
      </c>
      <c r="C275" s="4" t="s">
        <v>48</v>
      </c>
      <c r="D275" s="5">
        <v>35155</v>
      </c>
      <c r="E275" s="4" t="s">
        <v>872</v>
      </c>
      <c r="F275" s="4" t="str">
        <f t="shared" ca="1" si="16"/>
        <v>608 Cedar St, Springfield, IL 91142</v>
      </c>
      <c r="G275" s="4" t="str">
        <f t="shared" si="17"/>
        <v>Springfield</v>
      </c>
      <c r="H275" s="4" t="str">
        <f t="shared" si="18"/>
        <v>IL</v>
      </c>
      <c r="I275" s="4">
        <f t="shared" ca="1" si="19"/>
        <v>91142</v>
      </c>
      <c r="J275" s="4" t="s">
        <v>17364</v>
      </c>
      <c r="K275" s="14" t="str">
        <f>IFERROR(VLOOKUP(A275,occupancy_data!$A$2:$E$2501,5,0),"")</f>
        <v/>
      </c>
    </row>
    <row r="276" spans="1:11">
      <c r="A276" s="13" t="s">
        <v>874</v>
      </c>
      <c r="B276" s="4" t="s">
        <v>17039</v>
      </c>
      <c r="C276" s="4" t="s">
        <v>108</v>
      </c>
      <c r="D276" s="5">
        <v>18512</v>
      </c>
      <c r="E276" s="4" t="s">
        <v>875</v>
      </c>
      <c r="F276" s="4" t="str">
        <f t="shared" ca="1" si="16"/>
        <v>627 Pine St, Madison, PA 86957</v>
      </c>
      <c r="G276" s="4" t="str">
        <f t="shared" si="17"/>
        <v>Madison</v>
      </c>
      <c r="H276" s="4" t="str">
        <f t="shared" si="18"/>
        <v>PA</v>
      </c>
      <c r="I276" s="4">
        <f t="shared" ca="1" si="19"/>
        <v>86957</v>
      </c>
      <c r="J276" s="4" t="s">
        <v>17365</v>
      </c>
      <c r="K276" s="14" t="str">
        <f>IFERROR(VLOOKUP(A276,occupancy_data!$A$2:$E$2501,5,0),"")</f>
        <v/>
      </c>
    </row>
    <row r="277" spans="1:11">
      <c r="A277" s="13" t="s">
        <v>877</v>
      </c>
      <c r="B277" s="4" t="s">
        <v>17104</v>
      </c>
      <c r="C277" s="4" t="s">
        <v>729</v>
      </c>
      <c r="D277" s="5">
        <v>22022</v>
      </c>
      <c r="E277" s="4" t="s">
        <v>878</v>
      </c>
      <c r="F277" s="4" t="str">
        <f t="shared" ca="1" si="16"/>
        <v>529 Birch St, Madison, FL 24877</v>
      </c>
      <c r="G277" s="4" t="str">
        <f t="shared" si="17"/>
        <v>Madison</v>
      </c>
      <c r="H277" s="4" t="str">
        <f t="shared" si="18"/>
        <v>FL</v>
      </c>
      <c r="I277" s="4">
        <f t="shared" ca="1" si="19"/>
        <v>24877</v>
      </c>
      <c r="J277" s="4" t="s">
        <v>17235</v>
      </c>
      <c r="K277" s="14" t="str">
        <f>IFERROR(VLOOKUP(A277,occupancy_data!$A$2:$E$2501,5,0),"")</f>
        <v/>
      </c>
    </row>
    <row r="278" spans="1:11">
      <c r="A278" s="13" t="s">
        <v>879</v>
      </c>
      <c r="B278" s="4" t="s">
        <v>17079</v>
      </c>
      <c r="C278" s="4" t="s">
        <v>345</v>
      </c>
      <c r="D278" s="5">
        <v>20681</v>
      </c>
      <c r="E278" s="4" t="s">
        <v>880</v>
      </c>
      <c r="F278" s="4" t="str">
        <f t="shared" ca="1" si="16"/>
        <v>290 Cedar St, Springfield, OH 43729</v>
      </c>
      <c r="G278" s="4" t="str">
        <f t="shared" si="17"/>
        <v>Springfield</v>
      </c>
      <c r="H278" s="4" t="str">
        <f t="shared" si="18"/>
        <v>OH</v>
      </c>
      <c r="I278" s="4">
        <f t="shared" ca="1" si="19"/>
        <v>43729</v>
      </c>
      <c r="J278" s="4" t="s">
        <v>17366</v>
      </c>
      <c r="K278" s="14" t="str">
        <f>IFERROR(VLOOKUP(A278,occupancy_data!$A$2:$E$2501,5,0),"")</f>
        <v>55af84cc-e0f9-489e-a1b0-f9b2bdbd78c3</v>
      </c>
    </row>
    <row r="279" spans="1:11">
      <c r="A279" s="13" t="s">
        <v>882</v>
      </c>
      <c r="B279" s="4" t="s">
        <v>17101</v>
      </c>
      <c r="C279" s="4" t="s">
        <v>642</v>
      </c>
      <c r="D279" s="5">
        <v>20817</v>
      </c>
      <c r="E279" s="4" t="s">
        <v>883</v>
      </c>
      <c r="F279" s="4" t="str">
        <f t="shared" ca="1" si="16"/>
        <v>295 Spruce St, Georgetown, OH 11945</v>
      </c>
      <c r="G279" s="4" t="str">
        <f t="shared" si="17"/>
        <v>Georgetown</v>
      </c>
      <c r="H279" s="4" t="str">
        <f t="shared" si="18"/>
        <v>OH</v>
      </c>
      <c r="I279" s="4">
        <f t="shared" ca="1" si="19"/>
        <v>11945</v>
      </c>
      <c r="J279" s="4" t="s">
        <v>17367</v>
      </c>
      <c r="K279" s="14" t="str">
        <f>IFERROR(VLOOKUP(A279,occupancy_data!$A$2:$E$2501,5,0),"")</f>
        <v>14ba8ad6-5cee-4310-9174-e2aeded24454</v>
      </c>
    </row>
    <row r="280" spans="1:11">
      <c r="A280" s="13" t="s">
        <v>885</v>
      </c>
      <c r="B280" s="4" t="s">
        <v>17095</v>
      </c>
      <c r="C280" s="4" t="s">
        <v>524</v>
      </c>
      <c r="D280" s="5">
        <v>28518</v>
      </c>
      <c r="E280" s="4" t="s">
        <v>886</v>
      </c>
      <c r="F280" s="4" t="str">
        <f t="shared" ca="1" si="16"/>
        <v>879 Elm St, Springfield, PA 31353</v>
      </c>
      <c r="G280" s="4" t="str">
        <f t="shared" si="17"/>
        <v>Springfield</v>
      </c>
      <c r="H280" s="4" t="str">
        <f t="shared" si="18"/>
        <v>PA</v>
      </c>
      <c r="I280" s="4">
        <f t="shared" ca="1" si="19"/>
        <v>31353</v>
      </c>
      <c r="J280" s="4" t="s">
        <v>17163</v>
      </c>
      <c r="K280" s="14" t="str">
        <f>IFERROR(VLOOKUP(A280,occupancy_data!$A$2:$E$2501,5,0),"")</f>
        <v>e235b80c-fb4b-491d-b9f5-aa40fd1cd82b</v>
      </c>
    </row>
    <row r="281" spans="1:11">
      <c r="A281" s="13" t="s">
        <v>887</v>
      </c>
      <c r="B281" s="4" t="s">
        <v>17067</v>
      </c>
      <c r="C281" s="4" t="s">
        <v>277</v>
      </c>
      <c r="D281" s="5">
        <v>19139</v>
      </c>
      <c r="E281" s="4" t="s">
        <v>888</v>
      </c>
      <c r="F281" s="4" t="str">
        <f t="shared" ca="1" si="16"/>
        <v>750 Oak St, Springfield, IL 70485</v>
      </c>
      <c r="G281" s="4" t="str">
        <f t="shared" si="17"/>
        <v>Springfield</v>
      </c>
      <c r="H281" s="4" t="str">
        <f t="shared" si="18"/>
        <v>IL</v>
      </c>
      <c r="I281" s="4">
        <f t="shared" ca="1" si="19"/>
        <v>70485</v>
      </c>
      <c r="J281" s="4" t="s">
        <v>17160</v>
      </c>
      <c r="K281" s="14" t="str">
        <f>IFERROR(VLOOKUP(A281,occupancy_data!$A$2:$E$2501,5,0),"")</f>
        <v/>
      </c>
    </row>
    <row r="282" spans="1:11">
      <c r="A282" s="13" t="s">
        <v>889</v>
      </c>
      <c r="B282" s="4" t="s">
        <v>17064</v>
      </c>
      <c r="C282" s="4" t="s">
        <v>265</v>
      </c>
      <c r="D282" s="5">
        <v>33708</v>
      </c>
      <c r="E282" s="4" t="s">
        <v>890</v>
      </c>
      <c r="F282" s="4" t="str">
        <f t="shared" ca="1" si="16"/>
        <v>939 Birch St, Georgetown, FL 74879</v>
      </c>
      <c r="G282" s="4" t="str">
        <f t="shared" si="17"/>
        <v>Georgetown</v>
      </c>
      <c r="H282" s="4" t="str">
        <f t="shared" si="18"/>
        <v>FL</v>
      </c>
      <c r="I282" s="4">
        <f t="shared" ca="1" si="19"/>
        <v>74879</v>
      </c>
      <c r="J282" s="4" t="s">
        <v>17368</v>
      </c>
      <c r="K282" s="14" t="str">
        <f>IFERROR(VLOOKUP(A282,occupancy_data!$A$2:$E$2501,5,0),"")</f>
        <v/>
      </c>
    </row>
    <row r="283" spans="1:11">
      <c r="A283" s="13" t="s">
        <v>892</v>
      </c>
      <c r="B283" s="4" t="s">
        <v>17021</v>
      </c>
      <c r="C283" s="4" t="s">
        <v>26</v>
      </c>
      <c r="D283" s="5">
        <v>23446</v>
      </c>
      <c r="E283" s="4" t="s">
        <v>893</v>
      </c>
      <c r="F283" s="4" t="str">
        <f t="shared" ca="1" si="16"/>
        <v>675 Birch St, Fairview, TX 57966</v>
      </c>
      <c r="G283" s="4" t="str">
        <f t="shared" si="17"/>
        <v>Fairview</v>
      </c>
      <c r="H283" s="4" t="str">
        <f t="shared" si="18"/>
        <v>TX</v>
      </c>
      <c r="I283" s="4">
        <f t="shared" ca="1" si="19"/>
        <v>57966</v>
      </c>
      <c r="J283" s="4" t="s">
        <v>17160</v>
      </c>
      <c r="K283" s="14" t="str">
        <f>IFERROR(VLOOKUP(A283,occupancy_data!$A$2:$E$2501,5,0),"")</f>
        <v>8e6ed3c0-98db-45ca-b04f-fee011e89c3d</v>
      </c>
    </row>
    <row r="284" spans="1:11">
      <c r="A284" s="13" t="s">
        <v>894</v>
      </c>
      <c r="B284" s="4" t="s">
        <v>17035</v>
      </c>
      <c r="C284" s="4" t="s">
        <v>89</v>
      </c>
      <c r="D284" s="5">
        <v>25567</v>
      </c>
      <c r="E284" s="4" t="s">
        <v>895</v>
      </c>
      <c r="F284" s="4" t="str">
        <f t="shared" ca="1" si="16"/>
        <v>835 Maple St, Madison, CA 69554</v>
      </c>
      <c r="G284" s="4" t="str">
        <f t="shared" si="17"/>
        <v>Madison</v>
      </c>
      <c r="H284" s="4" t="str">
        <f t="shared" si="18"/>
        <v>CA</v>
      </c>
      <c r="I284" s="4">
        <f t="shared" ca="1" si="19"/>
        <v>69554</v>
      </c>
      <c r="J284" s="4" t="s">
        <v>17369</v>
      </c>
      <c r="K284" s="14" t="str">
        <f>IFERROR(VLOOKUP(A284,occupancy_data!$A$2:$E$2501,5,0),"")</f>
        <v/>
      </c>
    </row>
    <row r="285" spans="1:11">
      <c r="A285" s="13" t="s">
        <v>897</v>
      </c>
      <c r="B285" s="4" t="s">
        <v>17052</v>
      </c>
      <c r="C285" s="4" t="s">
        <v>178</v>
      </c>
      <c r="D285" s="5">
        <v>31167</v>
      </c>
      <c r="E285" s="4" t="s">
        <v>898</v>
      </c>
      <c r="F285" s="4" t="str">
        <f t="shared" ca="1" si="16"/>
        <v>632 Birch St, Salem, OH 79091</v>
      </c>
      <c r="G285" s="4" t="str">
        <f t="shared" si="17"/>
        <v>Salem</v>
      </c>
      <c r="H285" s="4" t="str">
        <f t="shared" si="18"/>
        <v>OH</v>
      </c>
      <c r="I285" s="4">
        <f t="shared" ca="1" si="19"/>
        <v>79091</v>
      </c>
      <c r="J285" s="4" t="s">
        <v>17370</v>
      </c>
      <c r="K285" s="14" t="str">
        <f>IFERROR(VLOOKUP(A285,occupancy_data!$A$2:$E$2501,5,0),"")</f>
        <v>3d380970-f2ef-4714-9584-2eb5cc88aacb</v>
      </c>
    </row>
    <row r="286" spans="1:11">
      <c r="A286" s="13" t="s">
        <v>900</v>
      </c>
      <c r="B286" s="4" t="s">
        <v>17043</v>
      </c>
      <c r="C286" s="4" t="s">
        <v>133</v>
      </c>
      <c r="D286" s="5">
        <v>29379</v>
      </c>
      <c r="E286" s="4" t="s">
        <v>901</v>
      </c>
      <c r="F286" s="4" t="str">
        <f t="shared" ca="1" si="16"/>
        <v>226 Pine St, Georgetown, OH 96818</v>
      </c>
      <c r="G286" s="4" t="str">
        <f t="shared" si="17"/>
        <v>Georgetown</v>
      </c>
      <c r="H286" s="4" t="str">
        <f t="shared" si="18"/>
        <v>OH</v>
      </c>
      <c r="I286" s="4">
        <f t="shared" ca="1" si="19"/>
        <v>96818</v>
      </c>
      <c r="J286" s="4" t="s">
        <v>17371</v>
      </c>
      <c r="K286" s="14" t="str">
        <f>IFERROR(VLOOKUP(A286,occupancy_data!$A$2:$E$2501,5,0),"")</f>
        <v>c6527084-5a8e-4be1-ba6e-70171aca393d</v>
      </c>
    </row>
    <row r="287" spans="1:11">
      <c r="A287" s="13" t="s">
        <v>903</v>
      </c>
      <c r="B287" s="4" t="s">
        <v>17083</v>
      </c>
      <c r="C287" s="4" t="s">
        <v>387</v>
      </c>
      <c r="D287" s="5">
        <v>32108</v>
      </c>
      <c r="E287" s="4" t="s">
        <v>904</v>
      </c>
      <c r="F287" s="4" t="str">
        <f t="shared" ca="1" si="16"/>
        <v>212 Maple St, Riverside, PA 76946</v>
      </c>
      <c r="G287" s="4" t="str">
        <f t="shared" si="17"/>
        <v>Riverside</v>
      </c>
      <c r="H287" s="4" t="str">
        <f t="shared" si="18"/>
        <v>PA</v>
      </c>
      <c r="I287" s="4">
        <f t="shared" ca="1" si="19"/>
        <v>76946</v>
      </c>
      <c r="J287" s="4" t="s">
        <v>17372</v>
      </c>
      <c r="K287" s="14" t="str">
        <f>IFERROR(VLOOKUP(A287,occupancy_data!$A$2:$E$2501,5,0),"")</f>
        <v>b4e89e23-85db-4528-9926-b0c5eb0c2631</v>
      </c>
    </row>
    <row r="288" spans="1:11">
      <c r="A288" s="13" t="s">
        <v>906</v>
      </c>
      <c r="B288" s="4" t="s">
        <v>17044</v>
      </c>
      <c r="C288" s="4" t="s">
        <v>143</v>
      </c>
      <c r="D288" s="5">
        <v>32223</v>
      </c>
      <c r="E288" s="4" t="s">
        <v>907</v>
      </c>
      <c r="F288" s="4" t="str">
        <f t="shared" ca="1" si="16"/>
        <v>495 Birch St, Fairview, TX 45955</v>
      </c>
      <c r="G288" s="4" t="str">
        <f t="shared" si="17"/>
        <v>Fairview</v>
      </c>
      <c r="H288" s="4" t="str">
        <f t="shared" si="18"/>
        <v>TX</v>
      </c>
      <c r="I288" s="4">
        <f t="shared" ca="1" si="19"/>
        <v>45955</v>
      </c>
      <c r="J288" s="4" t="s">
        <v>17332</v>
      </c>
      <c r="K288" s="14" t="str">
        <f>IFERROR(VLOOKUP(A288,occupancy_data!$A$2:$E$2501,5,0),"")</f>
        <v/>
      </c>
    </row>
    <row r="289" spans="1:11">
      <c r="A289" s="13" t="s">
        <v>908</v>
      </c>
      <c r="B289" s="4" t="s">
        <v>17064</v>
      </c>
      <c r="C289" s="4" t="s">
        <v>265</v>
      </c>
      <c r="D289" s="5">
        <v>24930</v>
      </c>
      <c r="E289" s="4" t="s">
        <v>909</v>
      </c>
      <c r="F289" s="4" t="str">
        <f t="shared" ca="1" si="16"/>
        <v>598 Walnut St, Salem, FL 18950</v>
      </c>
      <c r="G289" s="4" t="str">
        <f t="shared" si="17"/>
        <v>Salem</v>
      </c>
      <c r="H289" s="4" t="str">
        <f t="shared" si="18"/>
        <v>FL</v>
      </c>
      <c r="I289" s="4">
        <f t="shared" ca="1" si="19"/>
        <v>18950</v>
      </c>
      <c r="J289" s="4" t="s">
        <v>17373</v>
      </c>
      <c r="K289" s="14" t="str">
        <f>IFERROR(VLOOKUP(A289,occupancy_data!$A$2:$E$2501,5,0),"")</f>
        <v/>
      </c>
    </row>
    <row r="290" spans="1:11">
      <c r="A290" s="13" t="s">
        <v>911</v>
      </c>
      <c r="B290" s="4" t="s">
        <v>17066</v>
      </c>
      <c r="C290" s="4" t="s">
        <v>273</v>
      </c>
      <c r="D290" s="5">
        <v>26852</v>
      </c>
      <c r="E290" s="4" t="s">
        <v>912</v>
      </c>
      <c r="F290" s="4" t="str">
        <f t="shared" ca="1" si="16"/>
        <v>574 Walnut St, Springfield, OH 15223</v>
      </c>
      <c r="G290" s="4" t="str">
        <f t="shared" si="17"/>
        <v>Springfield</v>
      </c>
      <c r="H290" s="4" t="str">
        <f t="shared" si="18"/>
        <v>OH</v>
      </c>
      <c r="I290" s="4">
        <f t="shared" ca="1" si="19"/>
        <v>15223</v>
      </c>
      <c r="J290" s="4" t="s">
        <v>17374</v>
      </c>
      <c r="K290" s="14" t="str">
        <f>IFERROR(VLOOKUP(A290,occupancy_data!$A$2:$E$2501,5,0),"")</f>
        <v>987a52b9-86d6-462f-8cac-85e790f32d68</v>
      </c>
    </row>
    <row r="291" spans="1:11">
      <c r="A291" s="13" t="s">
        <v>914</v>
      </c>
      <c r="B291" s="4" t="s">
        <v>17048</v>
      </c>
      <c r="C291" s="4" t="s">
        <v>158</v>
      </c>
      <c r="D291" s="5">
        <v>28032</v>
      </c>
      <c r="E291" s="4" t="s">
        <v>915</v>
      </c>
      <c r="F291" s="4" t="str">
        <f t="shared" ca="1" si="16"/>
        <v>484 Birch St, Greenville, OH 26712</v>
      </c>
      <c r="G291" s="4" t="str">
        <f t="shared" si="17"/>
        <v>Greenville</v>
      </c>
      <c r="H291" s="4" t="str">
        <f t="shared" si="18"/>
        <v>OH</v>
      </c>
      <c r="I291" s="4">
        <f t="shared" ca="1" si="19"/>
        <v>26712</v>
      </c>
      <c r="J291" s="4" t="s">
        <v>17375</v>
      </c>
      <c r="K291" s="14" t="str">
        <f>IFERROR(VLOOKUP(A291,occupancy_data!$A$2:$E$2501,5,0),"")</f>
        <v>4ac51793-79ce-4664-b0d7-bdfb65e930de</v>
      </c>
    </row>
    <row r="292" spans="1:11">
      <c r="A292" s="13" t="s">
        <v>917</v>
      </c>
      <c r="B292" s="4" t="s">
        <v>17076</v>
      </c>
      <c r="C292" s="4" t="s">
        <v>332</v>
      </c>
      <c r="D292" s="5">
        <v>30037</v>
      </c>
      <c r="E292" s="4" t="s">
        <v>918</v>
      </c>
      <c r="F292" s="4" t="str">
        <f t="shared" ca="1" si="16"/>
        <v>537 Cedar St, Greenville, CA 15003</v>
      </c>
      <c r="G292" s="4" t="str">
        <f t="shared" si="17"/>
        <v>Greenville</v>
      </c>
      <c r="H292" s="4" t="str">
        <f t="shared" si="18"/>
        <v>CA</v>
      </c>
      <c r="I292" s="4">
        <f t="shared" ca="1" si="19"/>
        <v>15003</v>
      </c>
      <c r="J292" s="4" t="s">
        <v>17376</v>
      </c>
      <c r="K292" s="14" t="str">
        <f>IFERROR(VLOOKUP(A292,occupancy_data!$A$2:$E$2501,5,0),"")</f>
        <v>c9f09cdf-614e-4397-86b0-d6f9bfae8ec3</v>
      </c>
    </row>
    <row r="293" spans="1:11">
      <c r="A293" s="13" t="s">
        <v>920</v>
      </c>
      <c r="B293" s="4" t="s">
        <v>17020</v>
      </c>
      <c r="C293" s="4" t="s">
        <v>22</v>
      </c>
      <c r="D293" s="5">
        <v>26118</v>
      </c>
      <c r="E293" s="4" t="s">
        <v>921</v>
      </c>
      <c r="F293" s="4" t="str">
        <f t="shared" ca="1" si="16"/>
        <v>616 Maple St, Salem, PA 66699</v>
      </c>
      <c r="G293" s="4" t="str">
        <f t="shared" si="17"/>
        <v>Salem</v>
      </c>
      <c r="H293" s="4" t="str">
        <f t="shared" si="18"/>
        <v>PA</v>
      </c>
      <c r="I293" s="4">
        <f t="shared" ca="1" si="19"/>
        <v>66699</v>
      </c>
      <c r="J293" s="4" t="s">
        <v>17260</v>
      </c>
      <c r="K293" s="14" t="str">
        <f>IFERROR(VLOOKUP(A293,occupancy_data!$A$2:$E$2501,5,0),"")</f>
        <v>98356886-5c1b-4434-ab60-07f996d0f08e</v>
      </c>
    </row>
    <row r="294" spans="1:11">
      <c r="A294" s="13" t="s">
        <v>922</v>
      </c>
      <c r="B294" s="4" t="s">
        <v>17027</v>
      </c>
      <c r="C294" s="4" t="s">
        <v>57</v>
      </c>
      <c r="D294" s="5">
        <v>26704</v>
      </c>
      <c r="E294" s="4" t="s">
        <v>923</v>
      </c>
      <c r="F294" s="4" t="str">
        <f t="shared" ca="1" si="16"/>
        <v>389 Elm St, Georgetown, FL 93844</v>
      </c>
      <c r="G294" s="4" t="str">
        <f t="shared" si="17"/>
        <v>Georgetown</v>
      </c>
      <c r="H294" s="4" t="str">
        <f t="shared" si="18"/>
        <v>FL</v>
      </c>
      <c r="I294" s="4">
        <f t="shared" ca="1" si="19"/>
        <v>93844</v>
      </c>
      <c r="J294" s="4" t="s">
        <v>17377</v>
      </c>
      <c r="K294" s="14" t="str">
        <f>IFERROR(VLOOKUP(A294,occupancy_data!$A$2:$E$2501,5,0),"")</f>
        <v/>
      </c>
    </row>
    <row r="295" spans="1:11">
      <c r="A295" s="13" t="s">
        <v>925</v>
      </c>
      <c r="B295" s="4" t="s">
        <v>17037</v>
      </c>
      <c r="C295" s="4" t="s">
        <v>100</v>
      </c>
      <c r="D295" s="5">
        <v>31560</v>
      </c>
      <c r="E295" s="4" t="s">
        <v>926</v>
      </c>
      <c r="F295" s="4" t="str">
        <f t="shared" ca="1" si="16"/>
        <v>245 Birch St, Greenville, OH 68284</v>
      </c>
      <c r="G295" s="4" t="str">
        <f t="shared" si="17"/>
        <v>Greenville</v>
      </c>
      <c r="H295" s="4" t="str">
        <f t="shared" si="18"/>
        <v>OH</v>
      </c>
      <c r="I295" s="4">
        <f t="shared" ca="1" si="19"/>
        <v>68284</v>
      </c>
      <c r="J295" s="4" t="s">
        <v>17378</v>
      </c>
      <c r="K295" s="14" t="str">
        <f>IFERROR(VLOOKUP(A295,occupancy_data!$A$2:$E$2501,5,0),"")</f>
        <v/>
      </c>
    </row>
    <row r="296" spans="1:11">
      <c r="A296" s="13" t="s">
        <v>928</v>
      </c>
      <c r="B296" s="4" t="s">
        <v>17085</v>
      </c>
      <c r="C296" s="4" t="s">
        <v>399</v>
      </c>
      <c r="D296" s="5">
        <v>21546</v>
      </c>
      <c r="E296" s="4" t="s">
        <v>929</v>
      </c>
      <c r="F296" s="4" t="str">
        <f t="shared" ca="1" si="16"/>
        <v>286 Pine St, Madison, CA 64764</v>
      </c>
      <c r="G296" s="4" t="str">
        <f t="shared" si="17"/>
        <v>Madison</v>
      </c>
      <c r="H296" s="4" t="str">
        <f t="shared" si="18"/>
        <v>CA</v>
      </c>
      <c r="I296" s="4">
        <f t="shared" ca="1" si="19"/>
        <v>64764</v>
      </c>
      <c r="J296" s="4" t="s">
        <v>17160</v>
      </c>
      <c r="K296" s="14" t="str">
        <f>IFERROR(VLOOKUP(A296,occupancy_data!$A$2:$E$2501,5,0),"")</f>
        <v>9695f9c9-25ed-4696-8028-676bef1dd4d4</v>
      </c>
    </row>
    <row r="297" spans="1:11">
      <c r="A297" s="13" t="s">
        <v>930</v>
      </c>
      <c r="B297" s="4" t="s">
        <v>17022</v>
      </c>
      <c r="C297" s="4" t="s">
        <v>32</v>
      </c>
      <c r="D297" s="5">
        <v>27263</v>
      </c>
      <c r="E297" s="4" t="s">
        <v>931</v>
      </c>
      <c r="F297" s="4" t="str">
        <f t="shared" ca="1" si="16"/>
        <v>927 Maple St, Salem, IL 25308</v>
      </c>
      <c r="G297" s="4" t="str">
        <f t="shared" si="17"/>
        <v>Salem</v>
      </c>
      <c r="H297" s="4" t="str">
        <f t="shared" si="18"/>
        <v>IL</v>
      </c>
      <c r="I297" s="4">
        <f t="shared" ca="1" si="19"/>
        <v>25308</v>
      </c>
      <c r="J297" s="4" t="s">
        <v>17379</v>
      </c>
      <c r="K297" s="14" t="str">
        <f>IFERROR(VLOOKUP(A297,occupancy_data!$A$2:$E$2501,5,0),"")</f>
        <v>f03335e2-621e-4462-adee-1f4c7155b904</v>
      </c>
    </row>
    <row r="298" spans="1:11">
      <c r="A298" s="13" t="s">
        <v>933</v>
      </c>
      <c r="B298" s="4" t="s">
        <v>17027</v>
      </c>
      <c r="C298" s="4" t="s">
        <v>57</v>
      </c>
      <c r="D298" s="5">
        <v>18950</v>
      </c>
      <c r="E298" s="4" t="s">
        <v>934</v>
      </c>
      <c r="F298" s="4" t="str">
        <f t="shared" ca="1" si="16"/>
        <v>728 Maple St, Madison, TX 79884</v>
      </c>
      <c r="G298" s="4" t="str">
        <f t="shared" si="17"/>
        <v>Madison</v>
      </c>
      <c r="H298" s="4" t="str">
        <f t="shared" si="18"/>
        <v>TX</v>
      </c>
      <c r="I298" s="4">
        <f t="shared" ca="1" si="19"/>
        <v>79884</v>
      </c>
      <c r="J298" s="4" t="s">
        <v>17380</v>
      </c>
      <c r="K298" s="14" t="str">
        <f>IFERROR(VLOOKUP(A298,occupancy_data!$A$2:$E$2501,5,0),"")</f>
        <v>9bdfe421-f5fe-46c9-9682-8c58ae089017</v>
      </c>
    </row>
    <row r="299" spans="1:11">
      <c r="A299" s="13" t="s">
        <v>936</v>
      </c>
      <c r="B299" s="4" t="s">
        <v>17110</v>
      </c>
      <c r="C299" s="4" t="s">
        <v>833</v>
      </c>
      <c r="D299" s="5">
        <v>27863</v>
      </c>
      <c r="E299" s="4" t="s">
        <v>937</v>
      </c>
      <c r="F299" s="4" t="str">
        <f t="shared" ca="1" si="16"/>
        <v>388 Walnut St, Springfield, TX 15984</v>
      </c>
      <c r="G299" s="4" t="str">
        <f t="shared" si="17"/>
        <v>Springfield</v>
      </c>
      <c r="H299" s="4" t="str">
        <f t="shared" si="18"/>
        <v>TX</v>
      </c>
      <c r="I299" s="4">
        <f t="shared" ca="1" si="19"/>
        <v>15984</v>
      </c>
      <c r="J299" s="4" t="s">
        <v>17160</v>
      </c>
      <c r="K299" s="14" t="str">
        <f>IFERROR(VLOOKUP(A299,occupancy_data!$A$2:$E$2501,5,0),"")</f>
        <v/>
      </c>
    </row>
    <row r="300" spans="1:11">
      <c r="A300" s="13" t="s">
        <v>938</v>
      </c>
      <c r="B300" s="4" t="s">
        <v>17087</v>
      </c>
      <c r="C300" s="4" t="s">
        <v>410</v>
      </c>
      <c r="D300" s="5">
        <v>21238</v>
      </c>
      <c r="E300" s="4" t="s">
        <v>939</v>
      </c>
      <c r="F300" s="4" t="str">
        <f t="shared" ca="1" si="16"/>
        <v>122 Cedar St, Greenville, TX 42708</v>
      </c>
      <c r="G300" s="4" t="str">
        <f t="shared" si="17"/>
        <v>Greenville</v>
      </c>
      <c r="H300" s="4" t="str">
        <f t="shared" si="18"/>
        <v>TX</v>
      </c>
      <c r="I300" s="4">
        <f t="shared" ca="1" si="19"/>
        <v>42708</v>
      </c>
      <c r="J300" s="4" t="s">
        <v>17381</v>
      </c>
      <c r="K300" s="14" t="str">
        <f>IFERROR(VLOOKUP(A300,occupancy_data!$A$2:$E$2501,5,0),"")</f>
        <v>58f25fbc-a0f1-4f13-bccc-50290e9145f9</v>
      </c>
    </row>
    <row r="301" spans="1:11">
      <c r="A301" s="13" t="s">
        <v>941</v>
      </c>
      <c r="B301" s="4" t="s">
        <v>17105</v>
      </c>
      <c r="C301" s="4" t="s">
        <v>735</v>
      </c>
      <c r="D301" s="5">
        <v>31808</v>
      </c>
      <c r="E301" s="4" t="s">
        <v>942</v>
      </c>
      <c r="F301" s="4" t="str">
        <f t="shared" ca="1" si="16"/>
        <v>375 Walnut St, Greenville, IL 84933</v>
      </c>
      <c r="G301" s="4" t="str">
        <f t="shared" si="17"/>
        <v>Greenville</v>
      </c>
      <c r="H301" s="4" t="str">
        <f t="shared" si="18"/>
        <v>IL</v>
      </c>
      <c r="I301" s="4">
        <f t="shared" ca="1" si="19"/>
        <v>84933</v>
      </c>
      <c r="J301" s="4" t="s">
        <v>17160</v>
      </c>
      <c r="K301" s="14" t="str">
        <f>IFERROR(VLOOKUP(A301,occupancy_data!$A$2:$E$2501,5,0),"")</f>
        <v/>
      </c>
    </row>
    <row r="302" spans="1:11">
      <c r="A302" s="13" t="s">
        <v>943</v>
      </c>
      <c r="B302" s="4" t="s">
        <v>17109</v>
      </c>
      <c r="C302" s="4" t="s">
        <v>760</v>
      </c>
      <c r="D302" s="5">
        <v>33350</v>
      </c>
      <c r="E302" s="4" t="s">
        <v>944</v>
      </c>
      <c r="F302" s="4" t="str">
        <f t="shared" ca="1" si="16"/>
        <v>619 Cedar St, Springfield, IL 42843</v>
      </c>
      <c r="G302" s="4" t="str">
        <f t="shared" si="17"/>
        <v>Springfield</v>
      </c>
      <c r="H302" s="4" t="str">
        <f t="shared" si="18"/>
        <v>IL</v>
      </c>
      <c r="I302" s="4">
        <f t="shared" ca="1" si="19"/>
        <v>42843</v>
      </c>
      <c r="J302" s="4" t="s">
        <v>17382</v>
      </c>
      <c r="K302" s="14" t="str">
        <f>IFERROR(VLOOKUP(A302,occupancy_data!$A$2:$E$2501,5,0),"")</f>
        <v/>
      </c>
    </row>
    <row r="303" spans="1:11">
      <c r="A303" s="13" t="s">
        <v>946</v>
      </c>
      <c r="B303" s="4" t="s">
        <v>17065</v>
      </c>
      <c r="C303" s="4" t="s">
        <v>269</v>
      </c>
      <c r="D303" s="5">
        <v>27975</v>
      </c>
      <c r="E303" s="4" t="s">
        <v>947</v>
      </c>
      <c r="F303" s="4" t="str">
        <f t="shared" ca="1" si="16"/>
        <v>512 Spruce St, Riverside, TX 89031</v>
      </c>
      <c r="G303" s="4" t="str">
        <f t="shared" si="17"/>
        <v>Riverside</v>
      </c>
      <c r="H303" s="4" t="str">
        <f t="shared" si="18"/>
        <v>TX</v>
      </c>
      <c r="I303" s="4">
        <f t="shared" ca="1" si="19"/>
        <v>89031</v>
      </c>
      <c r="J303" s="4" t="s">
        <v>17383</v>
      </c>
      <c r="K303" s="14" t="str">
        <f>IFERROR(VLOOKUP(A303,occupancy_data!$A$2:$E$2501,5,0),"")</f>
        <v>de4abf27-021c-4fa2-b5aa-20d1bfb2b251</v>
      </c>
    </row>
    <row r="304" spans="1:11">
      <c r="A304" s="13" t="s">
        <v>949</v>
      </c>
      <c r="B304" s="4" t="s">
        <v>17023</v>
      </c>
      <c r="C304" s="4" t="s">
        <v>38</v>
      </c>
      <c r="D304" s="5">
        <v>20344</v>
      </c>
      <c r="E304" s="4" t="s">
        <v>950</v>
      </c>
      <c r="F304" s="4" t="str">
        <f t="shared" ca="1" si="16"/>
        <v>408 Oak St, Georgetown, NY 51302</v>
      </c>
      <c r="G304" s="4" t="str">
        <f t="shared" si="17"/>
        <v>Georgetown</v>
      </c>
      <c r="H304" s="4" t="str">
        <f t="shared" si="18"/>
        <v>NY</v>
      </c>
      <c r="I304" s="4">
        <f t="shared" ca="1" si="19"/>
        <v>51302</v>
      </c>
      <c r="J304" s="4" t="s">
        <v>17384</v>
      </c>
      <c r="K304" s="14" t="str">
        <f>IFERROR(VLOOKUP(A304,occupancy_data!$A$2:$E$2501,5,0),"")</f>
        <v/>
      </c>
    </row>
    <row r="305" spans="1:20">
      <c r="A305" s="13" t="s">
        <v>952</v>
      </c>
      <c r="B305" s="4" t="s">
        <v>17037</v>
      </c>
      <c r="C305" s="4" t="s">
        <v>100</v>
      </c>
      <c r="D305" s="5">
        <v>36136</v>
      </c>
      <c r="E305" s="4" t="s">
        <v>953</v>
      </c>
      <c r="F305" s="4" t="str">
        <f t="shared" ca="1" si="16"/>
        <v>779 Cedar St, Salem, TX 49970</v>
      </c>
      <c r="G305" s="4" t="str">
        <f t="shared" si="17"/>
        <v>Salem</v>
      </c>
      <c r="H305" s="4" t="str">
        <f t="shared" si="18"/>
        <v>TX</v>
      </c>
      <c r="I305" s="4">
        <f t="shared" ca="1" si="19"/>
        <v>49970</v>
      </c>
      <c r="J305" s="4" t="s">
        <v>17385</v>
      </c>
      <c r="K305" s="14" t="str">
        <f>IFERROR(VLOOKUP(A305,occupancy_data!$A$2:$E$2501,5,0),"")</f>
        <v>4bff25a6-e18b-4061-a3e6-bacab7b402de</v>
      </c>
    </row>
    <row r="306" spans="1:20">
      <c r="A306" s="13" t="s">
        <v>955</v>
      </c>
      <c r="B306" s="4" t="s">
        <v>17064</v>
      </c>
      <c r="C306" s="4" t="s">
        <v>265</v>
      </c>
      <c r="D306" s="5">
        <v>26815</v>
      </c>
      <c r="E306" s="4" t="s">
        <v>956</v>
      </c>
      <c r="F306" s="4" t="str">
        <f t="shared" ca="1" si="16"/>
        <v>209 Cedar St, Greenville, FL 83005</v>
      </c>
      <c r="G306" s="4" t="str">
        <f t="shared" si="17"/>
        <v>Greenville</v>
      </c>
      <c r="H306" s="4" t="str">
        <f t="shared" si="18"/>
        <v>FL</v>
      </c>
      <c r="I306" s="4">
        <f t="shared" ca="1" si="19"/>
        <v>83005</v>
      </c>
      <c r="J306" s="4" t="s">
        <v>17329</v>
      </c>
      <c r="K306" s="14" t="str">
        <f>IFERROR(VLOOKUP(A306,occupancy_data!$A$2:$E$2501,5,0),"")</f>
        <v/>
      </c>
    </row>
    <row r="307" spans="1:20">
      <c r="A307" s="13" t="s">
        <v>957</v>
      </c>
      <c r="B307" s="4" t="s">
        <v>17064</v>
      </c>
      <c r="C307" s="4" t="s">
        <v>265</v>
      </c>
      <c r="D307" s="5">
        <v>18670</v>
      </c>
      <c r="E307" s="4" t="s">
        <v>958</v>
      </c>
      <c r="F307" s="4" t="str">
        <f t="shared" ca="1" si="16"/>
        <v>590 Walnut St, Salem, CA 77116</v>
      </c>
      <c r="G307" s="4" t="str">
        <f t="shared" si="17"/>
        <v>Salem</v>
      </c>
      <c r="H307" s="4" t="str">
        <f t="shared" si="18"/>
        <v>CA</v>
      </c>
      <c r="I307" s="4">
        <f t="shared" ca="1" si="19"/>
        <v>77116</v>
      </c>
      <c r="J307" s="4" t="s">
        <v>17386</v>
      </c>
      <c r="K307" s="14" t="str">
        <f>IFERROR(VLOOKUP(A307,occupancy_data!$A$2:$E$2501,5,0),"")</f>
        <v/>
      </c>
    </row>
    <row r="308" spans="1:20">
      <c r="A308" s="13" t="s">
        <v>960</v>
      </c>
      <c r="B308" s="4" t="s">
        <v>17111</v>
      </c>
      <c r="C308" s="4" t="s">
        <v>961</v>
      </c>
      <c r="D308" s="5">
        <v>32890</v>
      </c>
      <c r="E308" s="4" t="s">
        <v>962</v>
      </c>
      <c r="F308" s="4" t="str">
        <f t="shared" ca="1" si="16"/>
        <v>588 Oak St, Fairview, NY 42414</v>
      </c>
      <c r="G308" s="4" t="str">
        <f t="shared" si="17"/>
        <v>Fairview</v>
      </c>
      <c r="H308" s="4" t="str">
        <f t="shared" si="18"/>
        <v>NY</v>
      </c>
      <c r="I308" s="4">
        <f t="shared" ca="1" si="19"/>
        <v>42414</v>
      </c>
      <c r="J308" s="4" t="s">
        <v>17387</v>
      </c>
      <c r="K308" s="14" t="str">
        <f>IFERROR(VLOOKUP(A308,occupancy_data!$A$2:$E$2501,5,0),"")</f>
        <v>7d97f50c-65c4-4c86-a436-5e9d2fc5c2ff</v>
      </c>
    </row>
    <row r="309" spans="1:20">
      <c r="A309" s="13" t="s">
        <v>964</v>
      </c>
      <c r="B309" s="4" t="s">
        <v>17064</v>
      </c>
      <c r="C309" s="4" t="s">
        <v>265</v>
      </c>
      <c r="D309" s="5">
        <v>34407</v>
      </c>
      <c r="E309" s="4" t="s">
        <v>965</v>
      </c>
      <c r="F309" s="4" t="str">
        <f t="shared" ca="1" si="16"/>
        <v>568 Pine St, Springfield, CA 92148</v>
      </c>
      <c r="G309" s="4" t="str">
        <f t="shared" si="17"/>
        <v>Springfield</v>
      </c>
      <c r="H309" s="4" t="str">
        <f t="shared" si="18"/>
        <v>CA</v>
      </c>
      <c r="I309" s="4">
        <f t="shared" ca="1" si="19"/>
        <v>92148</v>
      </c>
      <c r="J309" s="4" t="s">
        <v>17388</v>
      </c>
      <c r="K309" s="14" t="str">
        <f>IFERROR(VLOOKUP(A309,occupancy_data!$A$2:$E$2501,5,0),"")</f>
        <v>cab9ae89-9b8b-46ea-bd92-71e38e8311f7</v>
      </c>
    </row>
    <row r="310" spans="1:20">
      <c r="A310" s="13" t="s">
        <v>967</v>
      </c>
      <c r="B310" s="4" t="s">
        <v>17104</v>
      </c>
      <c r="C310" s="4" t="s">
        <v>729</v>
      </c>
      <c r="D310" s="5">
        <v>20659</v>
      </c>
      <c r="E310" s="4" t="s">
        <v>968</v>
      </c>
      <c r="F310" s="4" t="str">
        <f t="shared" ca="1" si="16"/>
        <v>727 Pine St, Springfield, IL 11949</v>
      </c>
      <c r="G310" s="4" t="str">
        <f t="shared" si="17"/>
        <v>Springfield</v>
      </c>
      <c r="H310" s="4" t="str">
        <f t="shared" si="18"/>
        <v>IL</v>
      </c>
      <c r="I310" s="4">
        <f t="shared" ca="1" si="19"/>
        <v>11949</v>
      </c>
      <c r="J310" s="4" t="s">
        <v>17389</v>
      </c>
      <c r="K310" s="14" t="str">
        <f>IFERROR(VLOOKUP(A310,occupancy_data!$A$2:$E$2501,5,0),"")</f>
        <v>b094a6d2-22c7-400f-9e5a-8e50ccb9ed1e</v>
      </c>
    </row>
    <row r="311" spans="1:20">
      <c r="A311" s="15" t="s">
        <v>970</v>
      </c>
      <c r="B311" s="4" t="s">
        <v>17036</v>
      </c>
      <c r="C311" s="4" t="s">
        <v>93</v>
      </c>
      <c r="D311" s="5">
        <v>21618</v>
      </c>
      <c r="E311" s="4" t="s">
        <v>971</v>
      </c>
      <c r="F311" s="4" t="str">
        <f t="shared" ca="1" si="16"/>
        <v>568 Birch St, Madison, FL 18789</v>
      </c>
      <c r="G311" s="4" t="str">
        <f t="shared" si="17"/>
        <v>Madison</v>
      </c>
      <c r="H311" s="4" t="str">
        <f t="shared" si="18"/>
        <v>FL</v>
      </c>
      <c r="I311" s="4">
        <f t="shared" ca="1" si="19"/>
        <v>18789</v>
      </c>
      <c r="J311" s="4" t="s">
        <v>17312</v>
      </c>
      <c r="K311" s="14" t="str">
        <f>IFERROR(VLOOKUP(A311,occupancy_data!$A$2:$E$2501,5,0),"")</f>
        <v>8a48e36a-4c51-48b6-bb6a-10060e0eeca8</v>
      </c>
      <c r="T311" s="2"/>
    </row>
    <row r="312" spans="1:20">
      <c r="A312" s="13" t="s">
        <v>972</v>
      </c>
      <c r="B312" s="4" t="s">
        <v>17061</v>
      </c>
      <c r="C312" s="4" t="s">
        <v>254</v>
      </c>
      <c r="D312" s="5">
        <v>29384</v>
      </c>
      <c r="E312" s="4" t="s">
        <v>973</v>
      </c>
      <c r="F312" s="4" t="str">
        <f t="shared" ca="1" si="16"/>
        <v>408 Birch St, Riverside, TX 52633</v>
      </c>
      <c r="G312" s="4" t="str">
        <f t="shared" si="17"/>
        <v>Riverside</v>
      </c>
      <c r="H312" s="4" t="str">
        <f t="shared" si="18"/>
        <v>TX</v>
      </c>
      <c r="I312" s="4">
        <f t="shared" ca="1" si="19"/>
        <v>52633</v>
      </c>
      <c r="J312" s="4" t="s">
        <v>17341</v>
      </c>
      <c r="K312" s="14" t="str">
        <f>IFERROR(VLOOKUP(A312,occupancy_data!$A$2:$E$2501,5,0),"")</f>
        <v/>
      </c>
    </row>
    <row r="313" spans="1:20">
      <c r="A313" s="13" t="s">
        <v>974</v>
      </c>
      <c r="B313" s="4" t="s">
        <v>17112</v>
      </c>
      <c r="C313" s="4" t="s">
        <v>975</v>
      </c>
      <c r="D313" s="5">
        <v>28574</v>
      </c>
      <c r="E313" s="4" t="s">
        <v>976</v>
      </c>
      <c r="F313" s="4" t="str">
        <f t="shared" ca="1" si="16"/>
        <v>830 Birch St, Fairview, NY 37886</v>
      </c>
      <c r="G313" s="4" t="str">
        <f t="shared" si="17"/>
        <v>Fairview</v>
      </c>
      <c r="H313" s="4" t="str">
        <f t="shared" si="18"/>
        <v>NY</v>
      </c>
      <c r="I313" s="4">
        <f t="shared" ca="1" si="19"/>
        <v>37886</v>
      </c>
      <c r="J313" s="4" t="s">
        <v>17390</v>
      </c>
      <c r="K313" s="14" t="str">
        <f>IFERROR(VLOOKUP(A313,occupancy_data!$A$2:$E$2501,5,0),"")</f>
        <v/>
      </c>
    </row>
    <row r="314" spans="1:20">
      <c r="A314" s="13" t="s">
        <v>978</v>
      </c>
      <c r="B314" s="4" t="s">
        <v>17071</v>
      </c>
      <c r="C314" s="4" t="s">
        <v>297</v>
      </c>
      <c r="D314" s="5">
        <v>30485</v>
      </c>
      <c r="E314" s="4" t="s">
        <v>979</v>
      </c>
      <c r="F314" s="4" t="str">
        <f t="shared" ca="1" si="16"/>
        <v>252 Elm St, Riverside, IL 95366</v>
      </c>
      <c r="G314" s="4" t="str">
        <f t="shared" si="17"/>
        <v>Riverside</v>
      </c>
      <c r="H314" s="4" t="str">
        <f t="shared" si="18"/>
        <v>IL</v>
      </c>
      <c r="I314" s="4">
        <f t="shared" ca="1" si="19"/>
        <v>95366</v>
      </c>
      <c r="J314" s="4" t="s">
        <v>17391</v>
      </c>
      <c r="K314" s="14" t="str">
        <f>IFERROR(VLOOKUP(A314,occupancy_data!$A$2:$E$2501,5,0),"")</f>
        <v>f7153c71-a98a-455f-a4ac-ed78cedd5d6e</v>
      </c>
    </row>
    <row r="315" spans="1:20">
      <c r="A315" s="13" t="s">
        <v>981</v>
      </c>
      <c r="B315" s="4" t="s">
        <v>17103</v>
      </c>
      <c r="C315" s="4" t="s">
        <v>710</v>
      </c>
      <c r="D315" s="5">
        <v>35231</v>
      </c>
      <c r="E315" s="4" t="s">
        <v>982</v>
      </c>
      <c r="F315" s="4" t="str">
        <f t="shared" ca="1" si="16"/>
        <v>565 Oak St, Riverside, NY 31788</v>
      </c>
      <c r="G315" s="4" t="str">
        <f t="shared" si="17"/>
        <v>Riverside</v>
      </c>
      <c r="H315" s="4" t="str">
        <f t="shared" si="18"/>
        <v>NY</v>
      </c>
      <c r="I315" s="4">
        <f t="shared" ca="1" si="19"/>
        <v>31788</v>
      </c>
      <c r="J315" s="4" t="s">
        <v>17392</v>
      </c>
      <c r="K315" s="14" t="str">
        <f>IFERROR(VLOOKUP(A315,occupancy_data!$A$2:$E$2501,5,0),"")</f>
        <v/>
      </c>
    </row>
    <row r="316" spans="1:20">
      <c r="A316" s="13" t="s">
        <v>984</v>
      </c>
      <c r="B316" s="4" t="s">
        <v>17022</v>
      </c>
      <c r="C316" s="4" t="s">
        <v>32</v>
      </c>
      <c r="D316" s="5">
        <v>29624</v>
      </c>
      <c r="E316" s="4" t="s">
        <v>985</v>
      </c>
      <c r="F316" s="4" t="str">
        <f t="shared" ca="1" si="16"/>
        <v>165 Pine St, Madison, PA 16900</v>
      </c>
      <c r="G316" s="4" t="str">
        <f t="shared" si="17"/>
        <v>Madison</v>
      </c>
      <c r="H316" s="4" t="str">
        <f t="shared" si="18"/>
        <v>PA</v>
      </c>
      <c r="I316" s="4">
        <f t="shared" ca="1" si="19"/>
        <v>16900</v>
      </c>
      <c r="J316" s="4" t="s">
        <v>17393</v>
      </c>
      <c r="K316" s="14" t="str">
        <f>IFERROR(VLOOKUP(A316,occupancy_data!$A$2:$E$2501,5,0),"")</f>
        <v/>
      </c>
    </row>
    <row r="317" spans="1:20">
      <c r="A317" s="13" t="s">
        <v>987</v>
      </c>
      <c r="B317" s="4" t="s">
        <v>17097</v>
      </c>
      <c r="C317" s="4" t="s">
        <v>567</v>
      </c>
      <c r="D317" s="5">
        <v>36868</v>
      </c>
      <c r="E317" s="4" t="s">
        <v>988</v>
      </c>
      <c r="F317" s="4" t="str">
        <f t="shared" ca="1" si="16"/>
        <v>826 Maple St, Madison, TX 70704</v>
      </c>
      <c r="G317" s="4" t="str">
        <f t="shared" si="17"/>
        <v>Madison</v>
      </c>
      <c r="H317" s="4" t="str">
        <f t="shared" si="18"/>
        <v>TX</v>
      </c>
      <c r="I317" s="4">
        <f t="shared" ca="1" si="19"/>
        <v>70704</v>
      </c>
      <c r="J317" s="4" t="s">
        <v>17282</v>
      </c>
      <c r="K317" s="14" t="str">
        <f>IFERROR(VLOOKUP(A317,occupancy_data!$A$2:$E$2501,5,0),"")</f>
        <v/>
      </c>
    </row>
    <row r="318" spans="1:20">
      <c r="A318" s="13" t="s">
        <v>989</v>
      </c>
      <c r="B318" s="4" t="s">
        <v>17107</v>
      </c>
      <c r="C318" s="4" t="s">
        <v>743</v>
      </c>
      <c r="D318" s="5">
        <v>34322</v>
      </c>
      <c r="E318" s="4" t="s">
        <v>990</v>
      </c>
      <c r="F318" s="4" t="str">
        <f t="shared" ca="1" si="16"/>
        <v>331 Walnut St, Fairview, CA 57972</v>
      </c>
      <c r="G318" s="4" t="str">
        <f t="shared" si="17"/>
        <v>Fairview</v>
      </c>
      <c r="H318" s="4" t="str">
        <f t="shared" si="18"/>
        <v>CA</v>
      </c>
      <c r="I318" s="4">
        <f t="shared" ca="1" si="19"/>
        <v>57972</v>
      </c>
      <c r="J318" s="4" t="s">
        <v>17394</v>
      </c>
      <c r="K318" s="14" t="str">
        <f>IFERROR(VLOOKUP(A318,occupancy_data!$A$2:$E$2501,5,0),"")</f>
        <v/>
      </c>
    </row>
    <row r="319" spans="1:20">
      <c r="A319" s="13" t="s">
        <v>992</v>
      </c>
      <c r="B319" s="4" t="s">
        <v>17107</v>
      </c>
      <c r="C319" s="4" t="s">
        <v>743</v>
      </c>
      <c r="D319" s="5">
        <v>28019</v>
      </c>
      <c r="E319" s="4" t="s">
        <v>993</v>
      </c>
      <c r="F319" s="4" t="str">
        <f t="shared" ca="1" si="16"/>
        <v>588 Elm St, Salem, OH 49839</v>
      </c>
      <c r="G319" s="4" t="str">
        <f t="shared" si="17"/>
        <v>Salem</v>
      </c>
      <c r="H319" s="4" t="str">
        <f t="shared" si="18"/>
        <v>OH</v>
      </c>
      <c r="I319" s="4">
        <f t="shared" ca="1" si="19"/>
        <v>49839</v>
      </c>
      <c r="J319" s="4" t="s">
        <v>17339</v>
      </c>
      <c r="K319" s="14" t="str">
        <f>IFERROR(VLOOKUP(A319,occupancy_data!$A$2:$E$2501,5,0),"")</f>
        <v/>
      </c>
    </row>
    <row r="320" spans="1:20">
      <c r="A320" s="13" t="s">
        <v>994</v>
      </c>
      <c r="B320" s="4" t="s">
        <v>17113</v>
      </c>
      <c r="C320" s="4" t="s">
        <v>995</v>
      </c>
      <c r="D320" s="5">
        <v>33352</v>
      </c>
      <c r="E320" s="4" t="s">
        <v>996</v>
      </c>
      <c r="F320" s="4" t="str">
        <f t="shared" ca="1" si="16"/>
        <v>462 Walnut St, Madison, IL 95784</v>
      </c>
      <c r="G320" s="4" t="str">
        <f t="shared" si="17"/>
        <v>Madison</v>
      </c>
      <c r="H320" s="4" t="str">
        <f t="shared" si="18"/>
        <v>IL</v>
      </c>
      <c r="I320" s="4">
        <f t="shared" ca="1" si="19"/>
        <v>95784</v>
      </c>
      <c r="J320" s="4" t="s">
        <v>17395</v>
      </c>
      <c r="K320" s="14" t="str">
        <f>IFERROR(VLOOKUP(A320,occupancy_data!$A$2:$E$2501,5,0),"")</f>
        <v/>
      </c>
    </row>
    <row r="321" spans="1:11">
      <c r="A321" s="13" t="s">
        <v>998</v>
      </c>
      <c r="B321" s="4" t="s">
        <v>17034</v>
      </c>
      <c r="C321" s="4" t="s">
        <v>85</v>
      </c>
      <c r="D321" s="5">
        <v>27471</v>
      </c>
      <c r="E321" s="4" t="s">
        <v>999</v>
      </c>
      <c r="F321" s="4" t="str">
        <f t="shared" ca="1" si="16"/>
        <v>430 Elm St, Madison, IL 60485</v>
      </c>
      <c r="G321" s="4" t="str">
        <f t="shared" si="17"/>
        <v>Madison</v>
      </c>
      <c r="H321" s="4" t="str">
        <f t="shared" si="18"/>
        <v>IL</v>
      </c>
      <c r="I321" s="4">
        <f t="shared" ca="1" si="19"/>
        <v>60485</v>
      </c>
      <c r="J321" s="4" t="s">
        <v>17396</v>
      </c>
      <c r="K321" s="14" t="str">
        <f>IFERROR(VLOOKUP(A321,occupancy_data!$A$2:$E$2501,5,0),"")</f>
        <v/>
      </c>
    </row>
    <row r="322" spans="1:11">
      <c r="A322" s="13" t="s">
        <v>1001</v>
      </c>
      <c r="B322" s="4" t="s">
        <v>17038</v>
      </c>
      <c r="C322" s="4" t="s">
        <v>104</v>
      </c>
      <c r="D322" s="5">
        <v>28398</v>
      </c>
      <c r="E322" s="4" t="s">
        <v>1002</v>
      </c>
      <c r="F322" s="4" t="str">
        <f t="shared" ca="1" si="16"/>
        <v>217 Maple St, Riverside, OH 46330</v>
      </c>
      <c r="G322" s="4" t="str">
        <f t="shared" si="17"/>
        <v>Riverside</v>
      </c>
      <c r="H322" s="4" t="str">
        <f t="shared" si="18"/>
        <v>OH</v>
      </c>
      <c r="I322" s="4">
        <f t="shared" ca="1" si="19"/>
        <v>46330</v>
      </c>
      <c r="J322" s="4" t="s">
        <v>17333</v>
      </c>
      <c r="K322" s="14" t="str">
        <f>IFERROR(VLOOKUP(A322,occupancy_data!$A$2:$E$2501,5,0),"")</f>
        <v>acd2f7a7-6bc2-4f30-baa7-32e4a9c6f30b</v>
      </c>
    </row>
    <row r="323" spans="1:11">
      <c r="A323" s="13" t="s">
        <v>1003</v>
      </c>
      <c r="B323" s="4" t="s">
        <v>17100</v>
      </c>
      <c r="C323" s="4" t="s">
        <v>635</v>
      </c>
      <c r="D323" s="5">
        <v>34843</v>
      </c>
      <c r="E323" s="4" t="s">
        <v>1004</v>
      </c>
      <c r="F323" s="4" t="str">
        <f t="shared" ref="F323:F386" ca="1" si="20">_xlfn.CONCAT(E323," ",I323)</f>
        <v>204 Pine St, Riverside, OH 44973</v>
      </c>
      <c r="G323" s="4" t="str">
        <f t="shared" ref="G323:G386" si="21">MID(E323,FIND(", ",E323)+2,FIND(", ",E323,FIND(", ",E323)+1)-FIND(", ",E323)-2)</f>
        <v>Riverside</v>
      </c>
      <c r="H323" s="4" t="str">
        <f t="shared" ref="H323:H386" si="22">RIGHT(E323,2)</f>
        <v>OH</v>
      </c>
      <c r="I323" s="4">
        <f t="shared" ref="I323:I386" ca="1" si="23">RANDBETWEEN(10000,99999)</f>
        <v>44973</v>
      </c>
      <c r="J323" s="4" t="s">
        <v>17397</v>
      </c>
      <c r="K323" s="14" t="str">
        <f>IFERROR(VLOOKUP(A323,occupancy_data!$A$2:$E$2501,5,0),"")</f>
        <v/>
      </c>
    </row>
    <row r="324" spans="1:11">
      <c r="A324" s="13" t="s">
        <v>1006</v>
      </c>
      <c r="B324" s="4" t="s">
        <v>17075</v>
      </c>
      <c r="C324" s="4" t="s">
        <v>328</v>
      </c>
      <c r="D324" s="5">
        <v>19695</v>
      </c>
      <c r="E324" s="4" t="s">
        <v>1007</v>
      </c>
      <c r="F324" s="4" t="str">
        <f t="shared" ca="1" si="20"/>
        <v>316 Birch St, Georgetown, FL 11917</v>
      </c>
      <c r="G324" s="4" t="str">
        <f t="shared" si="21"/>
        <v>Georgetown</v>
      </c>
      <c r="H324" s="4" t="str">
        <f t="shared" si="22"/>
        <v>FL</v>
      </c>
      <c r="I324" s="4">
        <f t="shared" ca="1" si="23"/>
        <v>11917</v>
      </c>
      <c r="J324" s="4" t="s">
        <v>17398</v>
      </c>
      <c r="K324" s="14" t="str">
        <f>IFERROR(VLOOKUP(A324,occupancy_data!$A$2:$E$2501,5,0),"")</f>
        <v/>
      </c>
    </row>
    <row r="325" spans="1:11">
      <c r="A325" s="13" t="s">
        <v>1009</v>
      </c>
      <c r="B325" s="4" t="s">
        <v>17101</v>
      </c>
      <c r="C325" s="4" t="s">
        <v>642</v>
      </c>
      <c r="D325" s="5">
        <v>18926</v>
      </c>
      <c r="E325" s="4" t="s">
        <v>1010</v>
      </c>
      <c r="F325" s="4" t="str">
        <f t="shared" ca="1" si="20"/>
        <v>626 Elm St, Salem, FL 36172</v>
      </c>
      <c r="G325" s="4" t="str">
        <f t="shared" si="21"/>
        <v>Salem</v>
      </c>
      <c r="H325" s="4" t="str">
        <f t="shared" si="22"/>
        <v>FL</v>
      </c>
      <c r="I325" s="4">
        <f t="shared" ca="1" si="23"/>
        <v>36172</v>
      </c>
      <c r="J325" s="4" t="s">
        <v>17399</v>
      </c>
      <c r="K325" s="14" t="str">
        <f>IFERROR(VLOOKUP(A325,occupancy_data!$A$2:$E$2501,5,0),"")</f>
        <v>e9d4429e-c919-438a-8ace-102bd2df7f83</v>
      </c>
    </row>
    <row r="326" spans="1:11">
      <c r="A326" s="13" t="s">
        <v>1012</v>
      </c>
      <c r="B326" s="4" t="s">
        <v>17048</v>
      </c>
      <c r="C326" s="4" t="s">
        <v>158</v>
      </c>
      <c r="D326" s="5">
        <v>35126</v>
      </c>
      <c r="E326" s="4" t="s">
        <v>1013</v>
      </c>
      <c r="F326" s="4" t="str">
        <f t="shared" ca="1" si="20"/>
        <v>971 Elm St, Springfield, IL 75247</v>
      </c>
      <c r="G326" s="4" t="str">
        <f t="shared" si="21"/>
        <v>Springfield</v>
      </c>
      <c r="H326" s="4" t="str">
        <f t="shared" si="22"/>
        <v>IL</v>
      </c>
      <c r="I326" s="4">
        <f t="shared" ca="1" si="23"/>
        <v>75247</v>
      </c>
      <c r="J326" s="4" t="s">
        <v>17400</v>
      </c>
      <c r="K326" s="14" t="str">
        <f>IFERROR(VLOOKUP(A326,occupancy_data!$A$2:$E$2501,5,0),"")</f>
        <v>f5387d52-9c1c-4720-9b07-b6c8d549a724</v>
      </c>
    </row>
    <row r="327" spans="1:11">
      <c r="A327" s="13" t="s">
        <v>1015</v>
      </c>
      <c r="B327" s="4" t="s">
        <v>17093</v>
      </c>
      <c r="C327" s="4" t="s">
        <v>485</v>
      </c>
      <c r="D327" s="5">
        <v>30636</v>
      </c>
      <c r="E327" s="4" t="s">
        <v>1016</v>
      </c>
      <c r="F327" s="4" t="str">
        <f t="shared" ca="1" si="20"/>
        <v>917 Spruce St, Riverside, IL 25162</v>
      </c>
      <c r="G327" s="4" t="str">
        <f t="shared" si="21"/>
        <v>Riverside</v>
      </c>
      <c r="H327" s="4" t="str">
        <f t="shared" si="22"/>
        <v>IL</v>
      </c>
      <c r="I327" s="4">
        <f t="shared" ca="1" si="23"/>
        <v>25162</v>
      </c>
      <c r="J327" s="4" t="s">
        <v>17401</v>
      </c>
      <c r="K327" s="14" t="str">
        <f>IFERROR(VLOOKUP(A327,occupancy_data!$A$2:$E$2501,5,0),"")</f>
        <v>b4cabc8f-96e9-4346-8638-f7b9e5a9d7de</v>
      </c>
    </row>
    <row r="328" spans="1:11">
      <c r="A328" s="13" t="s">
        <v>1018</v>
      </c>
      <c r="B328" s="4" t="s">
        <v>17037</v>
      </c>
      <c r="C328" s="4" t="s">
        <v>100</v>
      </c>
      <c r="D328" s="5">
        <v>35447</v>
      </c>
      <c r="E328" s="4" t="s">
        <v>1019</v>
      </c>
      <c r="F328" s="4" t="str">
        <f t="shared" ca="1" si="20"/>
        <v>120 Elm St, Madison, NY 63656</v>
      </c>
      <c r="G328" s="4" t="str">
        <f t="shared" si="21"/>
        <v>Madison</v>
      </c>
      <c r="H328" s="4" t="str">
        <f t="shared" si="22"/>
        <v>NY</v>
      </c>
      <c r="I328" s="4">
        <f t="shared" ca="1" si="23"/>
        <v>63656</v>
      </c>
      <c r="J328" s="4" t="s">
        <v>17402</v>
      </c>
      <c r="K328" s="14" t="str">
        <f>IFERROR(VLOOKUP(A328,occupancy_data!$A$2:$E$2501,5,0),"")</f>
        <v/>
      </c>
    </row>
    <row r="329" spans="1:11">
      <c r="A329" s="13" t="s">
        <v>1021</v>
      </c>
      <c r="B329" s="4" t="s">
        <v>17114</v>
      </c>
      <c r="C329" s="4" t="s">
        <v>1022</v>
      </c>
      <c r="D329" s="5">
        <v>34554</v>
      </c>
      <c r="E329" s="4" t="s">
        <v>1023</v>
      </c>
      <c r="F329" s="4" t="str">
        <f t="shared" ca="1" si="20"/>
        <v>847 Walnut St, Madison, TX 65450</v>
      </c>
      <c r="G329" s="4" t="str">
        <f t="shared" si="21"/>
        <v>Madison</v>
      </c>
      <c r="H329" s="4" t="str">
        <f t="shared" si="22"/>
        <v>TX</v>
      </c>
      <c r="I329" s="4">
        <f t="shared" ca="1" si="23"/>
        <v>65450</v>
      </c>
      <c r="J329" s="4" t="s">
        <v>17403</v>
      </c>
      <c r="K329" s="14" t="str">
        <f>IFERROR(VLOOKUP(A329,occupancy_data!$A$2:$E$2501,5,0),"")</f>
        <v>3a0cd40a-bd21-4359-9b36-c4bf30380f9b</v>
      </c>
    </row>
    <row r="330" spans="1:11">
      <c r="A330" s="13" t="s">
        <v>1025</v>
      </c>
      <c r="B330" s="4" t="s">
        <v>17037</v>
      </c>
      <c r="C330" s="4" t="s">
        <v>100</v>
      </c>
      <c r="D330" s="5">
        <v>27651</v>
      </c>
      <c r="E330" s="4" t="s">
        <v>1026</v>
      </c>
      <c r="F330" s="4" t="str">
        <f t="shared" ca="1" si="20"/>
        <v>771 Elm St, Springfield, CA 83729</v>
      </c>
      <c r="G330" s="4" t="str">
        <f t="shared" si="21"/>
        <v>Springfield</v>
      </c>
      <c r="H330" s="4" t="str">
        <f t="shared" si="22"/>
        <v>CA</v>
      </c>
      <c r="I330" s="4">
        <f t="shared" ca="1" si="23"/>
        <v>83729</v>
      </c>
      <c r="J330" s="4" t="s">
        <v>17404</v>
      </c>
      <c r="K330" s="14" t="str">
        <f>IFERROR(VLOOKUP(A330,occupancy_data!$A$2:$E$2501,5,0),"")</f>
        <v/>
      </c>
    </row>
    <row r="331" spans="1:11">
      <c r="A331" s="13" t="s">
        <v>1028</v>
      </c>
      <c r="B331" s="4" t="s">
        <v>17018</v>
      </c>
      <c r="C331" s="4" t="s">
        <v>10</v>
      </c>
      <c r="D331" s="5">
        <v>34780</v>
      </c>
      <c r="E331" s="4" t="s">
        <v>1029</v>
      </c>
      <c r="F331" s="4" t="str">
        <f t="shared" ca="1" si="20"/>
        <v>121 Elm St, Salem, NY 50678</v>
      </c>
      <c r="G331" s="4" t="str">
        <f t="shared" si="21"/>
        <v>Salem</v>
      </c>
      <c r="H331" s="4" t="str">
        <f t="shared" si="22"/>
        <v>NY</v>
      </c>
      <c r="I331" s="4">
        <f t="shared" ca="1" si="23"/>
        <v>50678</v>
      </c>
      <c r="J331" s="4" t="s">
        <v>17405</v>
      </c>
      <c r="K331" s="14" t="str">
        <f>IFERROR(VLOOKUP(A331,occupancy_data!$A$2:$E$2501,5,0),"")</f>
        <v/>
      </c>
    </row>
    <row r="332" spans="1:11">
      <c r="A332" s="13" t="s">
        <v>1031</v>
      </c>
      <c r="B332" s="4" t="s">
        <v>17098</v>
      </c>
      <c r="C332" s="4" t="s">
        <v>590</v>
      </c>
      <c r="D332" s="5">
        <v>23579</v>
      </c>
      <c r="E332" s="4" t="s">
        <v>1032</v>
      </c>
      <c r="F332" s="4" t="str">
        <f t="shared" ca="1" si="20"/>
        <v>274 Cedar St, Madison, OH 74481</v>
      </c>
      <c r="G332" s="4" t="str">
        <f t="shared" si="21"/>
        <v>Madison</v>
      </c>
      <c r="H332" s="4" t="str">
        <f t="shared" si="22"/>
        <v>OH</v>
      </c>
      <c r="I332" s="4">
        <f t="shared" ca="1" si="23"/>
        <v>74481</v>
      </c>
      <c r="J332" s="4" t="s">
        <v>17406</v>
      </c>
      <c r="K332" s="14" t="str">
        <f>IFERROR(VLOOKUP(A332,occupancy_data!$A$2:$E$2501,5,0),"")</f>
        <v/>
      </c>
    </row>
    <row r="333" spans="1:11">
      <c r="A333" s="13" t="s">
        <v>1034</v>
      </c>
      <c r="B333" s="4" t="s">
        <v>17080</v>
      </c>
      <c r="C333" s="4" t="s">
        <v>349</v>
      </c>
      <c r="D333" s="5">
        <v>33891</v>
      </c>
      <c r="E333" s="4" t="s">
        <v>1035</v>
      </c>
      <c r="F333" s="4" t="str">
        <f t="shared" ca="1" si="20"/>
        <v>576 Elm St, Greenville, CA 36317</v>
      </c>
      <c r="G333" s="4" t="str">
        <f t="shared" si="21"/>
        <v>Greenville</v>
      </c>
      <c r="H333" s="4" t="str">
        <f t="shared" si="22"/>
        <v>CA</v>
      </c>
      <c r="I333" s="4">
        <f t="shared" ca="1" si="23"/>
        <v>36317</v>
      </c>
      <c r="J333" s="4" t="s">
        <v>17407</v>
      </c>
      <c r="K333" s="14" t="str">
        <f>IFERROR(VLOOKUP(A333,occupancy_data!$A$2:$E$2501,5,0),"")</f>
        <v>c644dec4-9974-45f0-a188-557734247511</v>
      </c>
    </row>
    <row r="334" spans="1:11">
      <c r="A334" s="13" t="s">
        <v>1037</v>
      </c>
      <c r="B334" s="4" t="s">
        <v>17021</v>
      </c>
      <c r="C334" s="4" t="s">
        <v>26</v>
      </c>
      <c r="D334" s="5">
        <v>31161</v>
      </c>
      <c r="E334" s="4" t="s">
        <v>1038</v>
      </c>
      <c r="F334" s="4" t="str">
        <f t="shared" ca="1" si="20"/>
        <v>530 Oak St, Springfield, PA 28441</v>
      </c>
      <c r="G334" s="4" t="str">
        <f t="shared" si="21"/>
        <v>Springfield</v>
      </c>
      <c r="H334" s="4" t="str">
        <f t="shared" si="22"/>
        <v>PA</v>
      </c>
      <c r="I334" s="4">
        <f t="shared" ca="1" si="23"/>
        <v>28441</v>
      </c>
      <c r="J334" s="4" t="s">
        <v>17408</v>
      </c>
      <c r="K334" s="14" t="str">
        <f>IFERROR(VLOOKUP(A334,occupancy_data!$A$2:$E$2501,5,0),"")</f>
        <v>07b4d24d-41c6-4b3a-8052-03ea0fe356f2</v>
      </c>
    </row>
    <row r="335" spans="1:11">
      <c r="A335" s="13" t="s">
        <v>1040</v>
      </c>
      <c r="B335" s="4" t="s">
        <v>17108</v>
      </c>
      <c r="C335" s="4" t="s">
        <v>756</v>
      </c>
      <c r="D335" s="5">
        <v>33707</v>
      </c>
      <c r="E335" s="4" t="s">
        <v>1041</v>
      </c>
      <c r="F335" s="4" t="str">
        <f t="shared" ca="1" si="20"/>
        <v>695 Elm St, Riverside, IL 99014</v>
      </c>
      <c r="G335" s="4" t="str">
        <f t="shared" si="21"/>
        <v>Riverside</v>
      </c>
      <c r="H335" s="4" t="str">
        <f t="shared" si="22"/>
        <v>IL</v>
      </c>
      <c r="I335" s="4">
        <f t="shared" ca="1" si="23"/>
        <v>99014</v>
      </c>
      <c r="J335" s="4" t="s">
        <v>17409</v>
      </c>
      <c r="K335" s="14" t="str">
        <f>IFERROR(VLOOKUP(A335,occupancy_data!$A$2:$E$2501,5,0),"")</f>
        <v/>
      </c>
    </row>
    <row r="336" spans="1:11">
      <c r="A336" s="13" t="s">
        <v>1043</v>
      </c>
      <c r="B336" s="4" t="s">
        <v>17018</v>
      </c>
      <c r="C336" s="4" t="s">
        <v>10</v>
      </c>
      <c r="D336" s="5">
        <v>31680</v>
      </c>
      <c r="E336" s="4" t="s">
        <v>1044</v>
      </c>
      <c r="F336" s="4" t="str">
        <f t="shared" ca="1" si="20"/>
        <v>990 Walnut St, Madison, CA 69956</v>
      </c>
      <c r="G336" s="4" t="str">
        <f t="shared" si="21"/>
        <v>Madison</v>
      </c>
      <c r="H336" s="4" t="str">
        <f t="shared" si="22"/>
        <v>CA</v>
      </c>
      <c r="I336" s="4">
        <f t="shared" ca="1" si="23"/>
        <v>69956</v>
      </c>
      <c r="J336" s="4" t="s">
        <v>17160</v>
      </c>
      <c r="K336" s="14" t="str">
        <f>IFERROR(VLOOKUP(A336,occupancy_data!$A$2:$E$2501,5,0),"")</f>
        <v>6c4a84b8-4b77-4c21-aced-6140ee174c76</v>
      </c>
    </row>
    <row r="337" spans="1:11">
      <c r="A337" s="13" t="s">
        <v>1045</v>
      </c>
      <c r="B337" s="4" t="s">
        <v>17029</v>
      </c>
      <c r="C337" s="4" t="s">
        <v>65</v>
      </c>
      <c r="D337" s="5">
        <v>35121</v>
      </c>
      <c r="E337" s="4" t="s">
        <v>1046</v>
      </c>
      <c r="F337" s="4" t="str">
        <f t="shared" ca="1" si="20"/>
        <v>706 Pine St, Springfield, IL 12103</v>
      </c>
      <c r="G337" s="4" t="str">
        <f t="shared" si="21"/>
        <v>Springfield</v>
      </c>
      <c r="H337" s="4" t="str">
        <f t="shared" si="22"/>
        <v>IL</v>
      </c>
      <c r="I337" s="4">
        <f t="shared" ca="1" si="23"/>
        <v>12103</v>
      </c>
      <c r="J337" s="4" t="s">
        <v>17410</v>
      </c>
      <c r="K337" s="14" t="str">
        <f>IFERROR(VLOOKUP(A337,occupancy_data!$A$2:$E$2501,5,0),"")</f>
        <v/>
      </c>
    </row>
    <row r="338" spans="1:11">
      <c r="A338" s="13" t="s">
        <v>1048</v>
      </c>
      <c r="B338" s="4" t="s">
        <v>17057</v>
      </c>
      <c r="C338" s="4" t="s">
        <v>218</v>
      </c>
      <c r="D338" s="5">
        <v>28868</v>
      </c>
      <c r="E338" s="4" t="s">
        <v>1049</v>
      </c>
      <c r="F338" s="4" t="str">
        <f t="shared" ca="1" si="20"/>
        <v>992 Oak St, Salem, NY 61080</v>
      </c>
      <c r="G338" s="4" t="str">
        <f t="shared" si="21"/>
        <v>Salem</v>
      </c>
      <c r="H338" s="4" t="str">
        <f t="shared" si="22"/>
        <v>NY</v>
      </c>
      <c r="I338" s="4">
        <f t="shared" ca="1" si="23"/>
        <v>61080</v>
      </c>
      <c r="J338" s="4" t="s">
        <v>17411</v>
      </c>
      <c r="K338" s="14" t="str">
        <f>IFERROR(VLOOKUP(A338,occupancy_data!$A$2:$E$2501,5,0),"")</f>
        <v>c75b8400-d091-410a-874b-417514dbdf99</v>
      </c>
    </row>
    <row r="339" spans="1:11">
      <c r="A339" s="13" t="s">
        <v>1051</v>
      </c>
      <c r="B339" s="4" t="s">
        <v>17113</v>
      </c>
      <c r="C339" s="4" t="s">
        <v>995</v>
      </c>
      <c r="D339" s="5">
        <v>29509</v>
      </c>
      <c r="E339" s="4" t="s">
        <v>1052</v>
      </c>
      <c r="F339" s="4" t="str">
        <f t="shared" ca="1" si="20"/>
        <v>907 Elm St, Riverside, IL 48073</v>
      </c>
      <c r="G339" s="4" t="str">
        <f t="shared" si="21"/>
        <v>Riverside</v>
      </c>
      <c r="H339" s="4" t="str">
        <f t="shared" si="22"/>
        <v>IL</v>
      </c>
      <c r="I339" s="4">
        <f t="shared" ca="1" si="23"/>
        <v>48073</v>
      </c>
      <c r="J339" s="4" t="s">
        <v>17412</v>
      </c>
      <c r="K339" s="14" t="str">
        <f>IFERROR(VLOOKUP(A339,occupancy_data!$A$2:$E$2501,5,0),"")</f>
        <v/>
      </c>
    </row>
    <row r="340" spans="1:11">
      <c r="A340" s="13" t="s">
        <v>1054</v>
      </c>
      <c r="B340" s="4" t="s">
        <v>17076</v>
      </c>
      <c r="C340" s="4" t="s">
        <v>332</v>
      </c>
      <c r="D340" s="5">
        <v>30642</v>
      </c>
      <c r="E340" s="4" t="s">
        <v>1055</v>
      </c>
      <c r="F340" s="4" t="str">
        <f t="shared" ca="1" si="20"/>
        <v>484 Cedar St, Greenville, NY 35668</v>
      </c>
      <c r="G340" s="4" t="str">
        <f t="shared" si="21"/>
        <v>Greenville</v>
      </c>
      <c r="H340" s="4" t="str">
        <f t="shared" si="22"/>
        <v>NY</v>
      </c>
      <c r="I340" s="4">
        <f t="shared" ca="1" si="23"/>
        <v>35668</v>
      </c>
      <c r="J340" s="4" t="s">
        <v>17413</v>
      </c>
      <c r="K340" s="14" t="str">
        <f>IFERROR(VLOOKUP(A340,occupancy_data!$A$2:$E$2501,5,0),"")</f>
        <v>3fcf4b52-ac4f-470b-a008-f5f21118d9cc</v>
      </c>
    </row>
    <row r="341" spans="1:11">
      <c r="A341" s="13" t="s">
        <v>1057</v>
      </c>
      <c r="B341" s="4" t="s">
        <v>17087</v>
      </c>
      <c r="C341" s="4" t="s">
        <v>410</v>
      </c>
      <c r="D341" s="5">
        <v>33470</v>
      </c>
      <c r="E341" s="4" t="s">
        <v>1058</v>
      </c>
      <c r="F341" s="4" t="str">
        <f t="shared" ca="1" si="20"/>
        <v>841 Maple St, Madison, TX 58145</v>
      </c>
      <c r="G341" s="4" t="str">
        <f t="shared" si="21"/>
        <v>Madison</v>
      </c>
      <c r="H341" s="4" t="str">
        <f t="shared" si="22"/>
        <v>TX</v>
      </c>
      <c r="I341" s="4">
        <f t="shared" ca="1" si="23"/>
        <v>58145</v>
      </c>
      <c r="J341" s="4" t="s">
        <v>17332</v>
      </c>
      <c r="K341" s="14" t="str">
        <f>IFERROR(VLOOKUP(A341,occupancy_data!$A$2:$E$2501,5,0),"")</f>
        <v/>
      </c>
    </row>
    <row r="342" spans="1:11">
      <c r="A342" s="13" t="s">
        <v>1059</v>
      </c>
      <c r="B342" s="4" t="s">
        <v>17083</v>
      </c>
      <c r="C342" s="4" t="s">
        <v>387</v>
      </c>
      <c r="D342" s="5">
        <v>28400</v>
      </c>
      <c r="E342" s="4" t="s">
        <v>1060</v>
      </c>
      <c r="F342" s="4" t="str">
        <f t="shared" ca="1" si="20"/>
        <v>536 Cedar St, Riverside, TX 84132</v>
      </c>
      <c r="G342" s="4" t="str">
        <f t="shared" si="21"/>
        <v>Riverside</v>
      </c>
      <c r="H342" s="4" t="str">
        <f t="shared" si="22"/>
        <v>TX</v>
      </c>
      <c r="I342" s="4">
        <f t="shared" ca="1" si="23"/>
        <v>84132</v>
      </c>
      <c r="J342" s="4" t="s">
        <v>17414</v>
      </c>
      <c r="K342" s="14" t="str">
        <f>IFERROR(VLOOKUP(A342,occupancy_data!$A$2:$E$2501,5,0),"")</f>
        <v>75f13631-9155-4bb9-88b2-f3a65e34b4b2</v>
      </c>
    </row>
    <row r="343" spans="1:11">
      <c r="A343" s="13" t="s">
        <v>1062</v>
      </c>
      <c r="B343" s="4" t="s">
        <v>17092</v>
      </c>
      <c r="C343" s="4" t="s">
        <v>481</v>
      </c>
      <c r="D343" s="5">
        <v>27097</v>
      </c>
      <c r="E343" s="4" t="s">
        <v>1063</v>
      </c>
      <c r="F343" s="4" t="str">
        <f t="shared" ca="1" si="20"/>
        <v>455 Oak St, Greenville, TX 64234</v>
      </c>
      <c r="G343" s="4" t="str">
        <f t="shared" si="21"/>
        <v>Greenville</v>
      </c>
      <c r="H343" s="4" t="str">
        <f t="shared" si="22"/>
        <v>TX</v>
      </c>
      <c r="I343" s="4">
        <f t="shared" ca="1" si="23"/>
        <v>64234</v>
      </c>
      <c r="J343" s="4" t="s">
        <v>17415</v>
      </c>
      <c r="K343" s="14" t="str">
        <f>IFERROR(VLOOKUP(A343,occupancy_data!$A$2:$E$2501,5,0),"")</f>
        <v/>
      </c>
    </row>
    <row r="344" spans="1:11">
      <c r="A344" s="13" t="s">
        <v>1065</v>
      </c>
      <c r="B344" s="4" t="s">
        <v>17020</v>
      </c>
      <c r="C344" s="4" t="s">
        <v>22</v>
      </c>
      <c r="D344" s="5">
        <v>20086</v>
      </c>
      <c r="E344" s="4" t="s">
        <v>1066</v>
      </c>
      <c r="F344" s="4" t="str">
        <f t="shared" ca="1" si="20"/>
        <v>162 Elm St, Fairview, IL 81744</v>
      </c>
      <c r="G344" s="4" t="str">
        <f t="shared" si="21"/>
        <v>Fairview</v>
      </c>
      <c r="H344" s="4" t="str">
        <f t="shared" si="22"/>
        <v>IL</v>
      </c>
      <c r="I344" s="4">
        <f t="shared" ca="1" si="23"/>
        <v>81744</v>
      </c>
      <c r="J344" s="4" t="s">
        <v>17416</v>
      </c>
      <c r="K344" s="14" t="str">
        <f>IFERROR(VLOOKUP(A344,occupancy_data!$A$2:$E$2501,5,0),"")</f>
        <v/>
      </c>
    </row>
    <row r="345" spans="1:11">
      <c r="A345" s="13" t="s">
        <v>1068</v>
      </c>
      <c r="B345" s="4" t="s">
        <v>17021</v>
      </c>
      <c r="C345" s="4" t="s">
        <v>26</v>
      </c>
      <c r="D345" s="5">
        <v>29573</v>
      </c>
      <c r="E345" s="4" t="s">
        <v>1069</v>
      </c>
      <c r="F345" s="4" t="str">
        <f t="shared" ca="1" si="20"/>
        <v>651 Spruce St, Springfield, NY 71356</v>
      </c>
      <c r="G345" s="4" t="str">
        <f t="shared" si="21"/>
        <v>Springfield</v>
      </c>
      <c r="H345" s="4" t="str">
        <f t="shared" si="22"/>
        <v>NY</v>
      </c>
      <c r="I345" s="4">
        <f t="shared" ca="1" si="23"/>
        <v>71356</v>
      </c>
      <c r="J345" s="4" t="s">
        <v>17417</v>
      </c>
      <c r="K345" s="14" t="str">
        <f>IFERROR(VLOOKUP(A345,occupancy_data!$A$2:$E$2501,5,0),"")</f>
        <v>8c6ec3c6-d03f-4d23-b78f-7d76150e6f8b</v>
      </c>
    </row>
    <row r="346" spans="1:11">
      <c r="A346" s="13" t="s">
        <v>1071</v>
      </c>
      <c r="B346" s="4" t="s">
        <v>17099</v>
      </c>
      <c r="C346" s="4" t="s">
        <v>617</v>
      </c>
      <c r="D346" s="5">
        <v>27718</v>
      </c>
      <c r="E346" s="4" t="s">
        <v>1072</v>
      </c>
      <c r="F346" s="4" t="str">
        <f t="shared" ca="1" si="20"/>
        <v>408 Pine St, Greenville, TX 37491</v>
      </c>
      <c r="G346" s="4" t="str">
        <f t="shared" si="21"/>
        <v>Greenville</v>
      </c>
      <c r="H346" s="4" t="str">
        <f t="shared" si="22"/>
        <v>TX</v>
      </c>
      <c r="I346" s="4">
        <f t="shared" ca="1" si="23"/>
        <v>37491</v>
      </c>
      <c r="J346" s="4" t="s">
        <v>17160</v>
      </c>
      <c r="K346" s="14" t="str">
        <f>IFERROR(VLOOKUP(A346,occupancy_data!$A$2:$E$2501,5,0),"")</f>
        <v>bce56fd3-d7cc-43ec-a253-6a73b11d3c33</v>
      </c>
    </row>
    <row r="347" spans="1:11">
      <c r="A347" s="13" t="s">
        <v>1073</v>
      </c>
      <c r="B347" s="4" t="s">
        <v>17115</v>
      </c>
      <c r="C347" s="4" t="s">
        <v>1074</v>
      </c>
      <c r="D347" s="5">
        <v>20238</v>
      </c>
      <c r="E347" s="4" t="s">
        <v>1075</v>
      </c>
      <c r="F347" s="4" t="str">
        <f t="shared" ca="1" si="20"/>
        <v>766 Cedar St, Madison, FL 72805</v>
      </c>
      <c r="G347" s="4" t="str">
        <f t="shared" si="21"/>
        <v>Madison</v>
      </c>
      <c r="H347" s="4" t="str">
        <f t="shared" si="22"/>
        <v>FL</v>
      </c>
      <c r="I347" s="4">
        <f t="shared" ca="1" si="23"/>
        <v>72805</v>
      </c>
      <c r="J347" s="4" t="s">
        <v>17418</v>
      </c>
      <c r="K347" s="14" t="str">
        <f>IFERROR(VLOOKUP(A347,occupancy_data!$A$2:$E$2501,5,0),"")</f>
        <v/>
      </c>
    </row>
    <row r="348" spans="1:11">
      <c r="A348" s="13" t="s">
        <v>1077</v>
      </c>
      <c r="B348" s="4" t="s">
        <v>17091</v>
      </c>
      <c r="C348" s="4" t="s">
        <v>472</v>
      </c>
      <c r="D348" s="5">
        <v>33044</v>
      </c>
      <c r="E348" s="4" t="s">
        <v>1078</v>
      </c>
      <c r="F348" s="4" t="str">
        <f t="shared" ca="1" si="20"/>
        <v>149 Walnut St, Fairview, PA 70968</v>
      </c>
      <c r="G348" s="4" t="str">
        <f t="shared" si="21"/>
        <v>Fairview</v>
      </c>
      <c r="H348" s="4" t="str">
        <f t="shared" si="22"/>
        <v>PA</v>
      </c>
      <c r="I348" s="4">
        <f t="shared" ca="1" si="23"/>
        <v>70968</v>
      </c>
      <c r="J348" s="4" t="s">
        <v>17419</v>
      </c>
      <c r="K348" s="14" t="str">
        <f>IFERROR(VLOOKUP(A348,occupancy_data!$A$2:$E$2501,5,0),"")</f>
        <v>59d512d0-50b4-4319-b6f4-8391e529e100</v>
      </c>
    </row>
    <row r="349" spans="1:11">
      <c r="A349" s="13" t="s">
        <v>1080</v>
      </c>
      <c r="B349" s="4" t="s">
        <v>17094</v>
      </c>
      <c r="C349" s="4" t="s">
        <v>497</v>
      </c>
      <c r="D349" s="5">
        <v>24614</v>
      </c>
      <c r="E349" s="4" t="s">
        <v>1081</v>
      </c>
      <c r="F349" s="4" t="str">
        <f t="shared" ca="1" si="20"/>
        <v>214 Oak St, Madison, PA 58497</v>
      </c>
      <c r="G349" s="4" t="str">
        <f t="shared" si="21"/>
        <v>Madison</v>
      </c>
      <c r="H349" s="4" t="str">
        <f t="shared" si="22"/>
        <v>PA</v>
      </c>
      <c r="I349" s="4">
        <f t="shared" ca="1" si="23"/>
        <v>58497</v>
      </c>
      <c r="J349" s="4" t="s">
        <v>17235</v>
      </c>
      <c r="K349" s="14" t="str">
        <f>IFERROR(VLOOKUP(A349,occupancy_data!$A$2:$E$2501,5,0),"")</f>
        <v>dab409bf-462b-43d5-a008-e4de4e70f98d</v>
      </c>
    </row>
    <row r="350" spans="1:11">
      <c r="A350" s="13" t="s">
        <v>1082</v>
      </c>
      <c r="B350" s="4" t="s">
        <v>17019</v>
      </c>
      <c r="C350" s="4" t="s">
        <v>16</v>
      </c>
      <c r="D350" s="5">
        <v>36027</v>
      </c>
      <c r="E350" s="4" t="s">
        <v>1083</v>
      </c>
      <c r="F350" s="4" t="str">
        <f t="shared" ca="1" si="20"/>
        <v>171 Maple St, Greenville, NY 17434</v>
      </c>
      <c r="G350" s="4" t="str">
        <f t="shared" si="21"/>
        <v>Greenville</v>
      </c>
      <c r="H350" s="4" t="str">
        <f t="shared" si="22"/>
        <v>NY</v>
      </c>
      <c r="I350" s="4">
        <f t="shared" ca="1" si="23"/>
        <v>17434</v>
      </c>
      <c r="J350" s="4" t="s">
        <v>17420</v>
      </c>
      <c r="K350" s="14" t="str">
        <f>IFERROR(VLOOKUP(A350,occupancy_data!$A$2:$E$2501,5,0),"")</f>
        <v>7319c504-bf8f-4a32-ab9b-eff84e7c4045</v>
      </c>
    </row>
    <row r="351" spans="1:11">
      <c r="A351" s="13" t="s">
        <v>1085</v>
      </c>
      <c r="B351" s="4" t="s">
        <v>17070</v>
      </c>
      <c r="C351" s="4" t="s">
        <v>293</v>
      </c>
      <c r="D351" s="5">
        <v>29577</v>
      </c>
      <c r="E351" s="4" t="s">
        <v>1086</v>
      </c>
      <c r="F351" s="4" t="str">
        <f t="shared" ca="1" si="20"/>
        <v>529 Walnut St, Springfield, IL 49141</v>
      </c>
      <c r="G351" s="4" t="str">
        <f t="shared" si="21"/>
        <v>Springfield</v>
      </c>
      <c r="H351" s="4" t="str">
        <f t="shared" si="22"/>
        <v>IL</v>
      </c>
      <c r="I351" s="4">
        <f t="shared" ca="1" si="23"/>
        <v>49141</v>
      </c>
      <c r="J351" s="4" t="s">
        <v>17421</v>
      </c>
      <c r="K351" s="14" t="str">
        <f>IFERROR(VLOOKUP(A351,occupancy_data!$A$2:$E$2501,5,0),"")</f>
        <v/>
      </c>
    </row>
    <row r="352" spans="1:11">
      <c r="A352" s="13" t="s">
        <v>1088</v>
      </c>
      <c r="B352" s="4" t="s">
        <v>17083</v>
      </c>
      <c r="C352" s="4" t="s">
        <v>387</v>
      </c>
      <c r="D352" s="5">
        <v>36638</v>
      </c>
      <c r="E352" s="4" t="s">
        <v>1089</v>
      </c>
      <c r="F352" s="4" t="str">
        <f t="shared" ca="1" si="20"/>
        <v>618 Walnut St, Springfield, CA 62517</v>
      </c>
      <c r="G352" s="4" t="str">
        <f t="shared" si="21"/>
        <v>Springfield</v>
      </c>
      <c r="H352" s="4" t="str">
        <f t="shared" si="22"/>
        <v>CA</v>
      </c>
      <c r="I352" s="4">
        <f t="shared" ca="1" si="23"/>
        <v>62517</v>
      </c>
      <c r="J352" s="4" t="s">
        <v>17422</v>
      </c>
      <c r="K352" s="14" t="str">
        <f>IFERROR(VLOOKUP(A352,occupancy_data!$A$2:$E$2501,5,0),"")</f>
        <v>09bfd668-a7df-4a95-b826-0a67768a230b</v>
      </c>
    </row>
    <row r="353" spans="1:20">
      <c r="A353" s="13" t="s">
        <v>1091</v>
      </c>
      <c r="B353" s="4" t="s">
        <v>17096</v>
      </c>
      <c r="C353" s="4" t="s">
        <v>533</v>
      </c>
      <c r="D353" s="5">
        <v>25308</v>
      </c>
      <c r="E353" s="4" t="s">
        <v>1092</v>
      </c>
      <c r="F353" s="4" t="str">
        <f t="shared" ca="1" si="20"/>
        <v>998 Cedar St, Salem, OH 12853</v>
      </c>
      <c r="G353" s="4" t="str">
        <f t="shared" si="21"/>
        <v>Salem</v>
      </c>
      <c r="H353" s="4" t="str">
        <f t="shared" si="22"/>
        <v>OH</v>
      </c>
      <c r="I353" s="4">
        <f t="shared" ca="1" si="23"/>
        <v>12853</v>
      </c>
      <c r="J353" s="4" t="s">
        <v>17423</v>
      </c>
      <c r="K353" s="14" t="str">
        <f>IFERROR(VLOOKUP(A353,occupancy_data!$A$2:$E$2501,5,0),"")</f>
        <v/>
      </c>
    </row>
    <row r="354" spans="1:20">
      <c r="A354" s="13" t="s">
        <v>1094</v>
      </c>
      <c r="B354" s="4" t="s">
        <v>17116</v>
      </c>
      <c r="C354" s="4" t="s">
        <v>1095</v>
      </c>
      <c r="D354" s="5">
        <v>36512</v>
      </c>
      <c r="E354" s="4" t="s">
        <v>1096</v>
      </c>
      <c r="F354" s="4" t="str">
        <f t="shared" ca="1" si="20"/>
        <v>719 Maple St, Madison, CA 33031</v>
      </c>
      <c r="G354" s="4" t="str">
        <f t="shared" si="21"/>
        <v>Madison</v>
      </c>
      <c r="H354" s="4" t="str">
        <f t="shared" si="22"/>
        <v>CA</v>
      </c>
      <c r="I354" s="4">
        <f t="shared" ca="1" si="23"/>
        <v>33031</v>
      </c>
      <c r="J354" s="4" t="s">
        <v>17424</v>
      </c>
      <c r="K354" s="14" t="str">
        <f>IFERROR(VLOOKUP(A354,occupancy_data!$A$2:$E$2501,5,0),"")</f>
        <v/>
      </c>
    </row>
    <row r="355" spans="1:20">
      <c r="A355" s="15" t="s">
        <v>1098</v>
      </c>
      <c r="B355" s="4" t="s">
        <v>17088</v>
      </c>
      <c r="C355" s="4" t="s">
        <v>428</v>
      </c>
      <c r="D355" s="5">
        <v>36099</v>
      </c>
      <c r="E355" s="4" t="s">
        <v>1099</v>
      </c>
      <c r="F355" s="4" t="str">
        <f t="shared" ca="1" si="20"/>
        <v>969 Elm St, Fairview, TX 65463</v>
      </c>
      <c r="G355" s="4" t="str">
        <f t="shared" si="21"/>
        <v>Fairview</v>
      </c>
      <c r="H355" s="4" t="str">
        <f t="shared" si="22"/>
        <v>TX</v>
      </c>
      <c r="I355" s="4">
        <f t="shared" ca="1" si="23"/>
        <v>65463</v>
      </c>
      <c r="J355" s="4" t="s">
        <v>17425</v>
      </c>
      <c r="K355" s="14" t="str">
        <f>IFERROR(VLOOKUP(A355,occupancy_data!$A$2:$E$2501,5,0),"")</f>
        <v>58a2a547-41c6-4dda-b416-8d4f4d7b9b08</v>
      </c>
      <c r="T355" s="2"/>
    </row>
    <row r="356" spans="1:20">
      <c r="A356" s="15" t="s">
        <v>1101</v>
      </c>
      <c r="B356" s="4" t="s">
        <v>17085</v>
      </c>
      <c r="C356" s="4" t="s">
        <v>399</v>
      </c>
      <c r="D356" s="5">
        <v>35563</v>
      </c>
      <c r="E356" s="4" t="s">
        <v>1102</v>
      </c>
      <c r="F356" s="4" t="str">
        <f t="shared" ca="1" si="20"/>
        <v>235 Elm St, Fairview, FL 25469</v>
      </c>
      <c r="G356" s="4" t="str">
        <f t="shared" si="21"/>
        <v>Fairview</v>
      </c>
      <c r="H356" s="4" t="str">
        <f t="shared" si="22"/>
        <v>FL</v>
      </c>
      <c r="I356" s="4">
        <f t="shared" ca="1" si="23"/>
        <v>25469</v>
      </c>
      <c r="J356" s="4" t="s">
        <v>17360</v>
      </c>
      <c r="K356" s="14" t="str">
        <f>IFERROR(VLOOKUP(A356,occupancy_data!$A$2:$E$2501,5,0),"")</f>
        <v>5f7dd2ac-c0f2-403d-b469-b779cf9fc07f</v>
      </c>
      <c r="T356" s="2"/>
    </row>
    <row r="357" spans="1:20">
      <c r="A357" s="13" t="s">
        <v>1103</v>
      </c>
      <c r="B357" s="4" t="s">
        <v>17022</v>
      </c>
      <c r="C357" s="4" t="s">
        <v>32</v>
      </c>
      <c r="D357" s="5">
        <v>32648</v>
      </c>
      <c r="E357" s="4" t="s">
        <v>1104</v>
      </c>
      <c r="F357" s="4" t="str">
        <f t="shared" ca="1" si="20"/>
        <v>133 Maple St, Riverside, FL 85068</v>
      </c>
      <c r="G357" s="4" t="str">
        <f t="shared" si="21"/>
        <v>Riverside</v>
      </c>
      <c r="H357" s="4" t="str">
        <f t="shared" si="22"/>
        <v>FL</v>
      </c>
      <c r="I357" s="4">
        <f t="shared" ca="1" si="23"/>
        <v>85068</v>
      </c>
      <c r="J357" s="4" t="s">
        <v>17426</v>
      </c>
      <c r="K357" s="14" t="str">
        <f>IFERROR(VLOOKUP(A357,occupancy_data!$A$2:$E$2501,5,0),"")</f>
        <v/>
      </c>
    </row>
    <row r="358" spans="1:20">
      <c r="A358" s="15" t="s">
        <v>1106</v>
      </c>
      <c r="B358" s="4" t="s">
        <v>17058</v>
      </c>
      <c r="C358" s="4" t="s">
        <v>231</v>
      </c>
      <c r="D358" s="5">
        <v>21449</v>
      </c>
      <c r="E358" s="4" t="s">
        <v>1107</v>
      </c>
      <c r="F358" s="4" t="str">
        <f t="shared" ca="1" si="20"/>
        <v>267 Spruce St, Fairview, CA 31725</v>
      </c>
      <c r="G358" s="4" t="str">
        <f t="shared" si="21"/>
        <v>Fairview</v>
      </c>
      <c r="H358" s="4" t="str">
        <f t="shared" si="22"/>
        <v>CA</v>
      </c>
      <c r="I358" s="4">
        <f t="shared" ca="1" si="23"/>
        <v>31725</v>
      </c>
      <c r="J358" s="4" t="s">
        <v>17427</v>
      </c>
      <c r="K358" s="14" t="str">
        <f>IFERROR(VLOOKUP(A358,occupancy_data!$A$2:$E$2501,5,0),"")</f>
        <v/>
      </c>
      <c r="T358" s="2"/>
    </row>
    <row r="359" spans="1:20">
      <c r="A359" s="13" t="s">
        <v>1109</v>
      </c>
      <c r="B359" s="4" t="s">
        <v>17108</v>
      </c>
      <c r="C359" s="4" t="s">
        <v>756</v>
      </c>
      <c r="D359" s="5">
        <v>33564</v>
      </c>
      <c r="E359" s="4" t="s">
        <v>1110</v>
      </c>
      <c r="F359" s="4" t="str">
        <f t="shared" ca="1" si="20"/>
        <v>464 Walnut St, Springfield, FL 41873</v>
      </c>
      <c r="G359" s="4" t="str">
        <f t="shared" si="21"/>
        <v>Springfield</v>
      </c>
      <c r="H359" s="4" t="str">
        <f t="shared" si="22"/>
        <v>FL</v>
      </c>
      <c r="I359" s="4">
        <f t="shared" ca="1" si="23"/>
        <v>41873</v>
      </c>
      <c r="J359" s="4" t="s">
        <v>17428</v>
      </c>
      <c r="K359" s="14" t="str">
        <f>IFERROR(VLOOKUP(A359,occupancy_data!$A$2:$E$2501,5,0),"")</f>
        <v/>
      </c>
    </row>
    <row r="360" spans="1:20">
      <c r="A360" s="13" t="s">
        <v>1112</v>
      </c>
      <c r="B360" s="4" t="s">
        <v>17040</v>
      </c>
      <c r="C360" s="4" t="s">
        <v>115</v>
      </c>
      <c r="D360" s="5">
        <v>25837</v>
      </c>
      <c r="E360" s="4" t="s">
        <v>1113</v>
      </c>
      <c r="F360" s="4" t="str">
        <f t="shared" ca="1" si="20"/>
        <v>730 Spruce St, Springfield, FL 90256</v>
      </c>
      <c r="G360" s="4" t="str">
        <f t="shared" si="21"/>
        <v>Springfield</v>
      </c>
      <c r="H360" s="4" t="str">
        <f t="shared" si="22"/>
        <v>FL</v>
      </c>
      <c r="I360" s="4">
        <f t="shared" ca="1" si="23"/>
        <v>90256</v>
      </c>
      <c r="J360" s="4" t="s">
        <v>17160</v>
      </c>
      <c r="K360" s="14" t="str">
        <f>IFERROR(VLOOKUP(A360,occupancy_data!$A$2:$E$2501,5,0),"")</f>
        <v/>
      </c>
    </row>
    <row r="361" spans="1:20">
      <c r="A361" s="13" t="s">
        <v>1114</v>
      </c>
      <c r="B361" s="4" t="s">
        <v>17099</v>
      </c>
      <c r="C361" s="4" t="s">
        <v>617</v>
      </c>
      <c r="D361" s="5">
        <v>36614</v>
      </c>
      <c r="E361" s="4" t="s">
        <v>1115</v>
      </c>
      <c r="F361" s="4" t="str">
        <f t="shared" ca="1" si="20"/>
        <v>926 Maple St, Riverside, FL 41157</v>
      </c>
      <c r="G361" s="4" t="str">
        <f t="shared" si="21"/>
        <v>Riverside</v>
      </c>
      <c r="H361" s="4" t="str">
        <f t="shared" si="22"/>
        <v>FL</v>
      </c>
      <c r="I361" s="4">
        <f t="shared" ca="1" si="23"/>
        <v>41157</v>
      </c>
      <c r="J361" s="4" t="s">
        <v>17429</v>
      </c>
      <c r="K361" s="14" t="str">
        <f>IFERROR(VLOOKUP(A361,occupancy_data!$A$2:$E$2501,5,0),"")</f>
        <v/>
      </c>
    </row>
    <row r="362" spans="1:20">
      <c r="A362" s="13" t="s">
        <v>1117</v>
      </c>
      <c r="B362" s="4" t="s">
        <v>17070</v>
      </c>
      <c r="C362" s="4" t="s">
        <v>293</v>
      </c>
      <c r="D362" s="5">
        <v>22313</v>
      </c>
      <c r="E362" s="4" t="s">
        <v>1118</v>
      </c>
      <c r="F362" s="4" t="str">
        <f t="shared" ca="1" si="20"/>
        <v>626 Oak St, Springfield, IL 36945</v>
      </c>
      <c r="G362" s="4" t="str">
        <f t="shared" si="21"/>
        <v>Springfield</v>
      </c>
      <c r="H362" s="4" t="str">
        <f t="shared" si="22"/>
        <v>IL</v>
      </c>
      <c r="I362" s="4">
        <f t="shared" ca="1" si="23"/>
        <v>36945</v>
      </c>
      <c r="J362" s="4" t="s">
        <v>17160</v>
      </c>
      <c r="K362" s="14" t="str">
        <f>IFERROR(VLOOKUP(A362,occupancy_data!$A$2:$E$2501,5,0),"")</f>
        <v>d7a023e7-06ef-454d-a130-45175c026213</v>
      </c>
    </row>
    <row r="363" spans="1:20">
      <c r="A363" s="15" t="s">
        <v>1119</v>
      </c>
      <c r="B363" s="4" t="s">
        <v>17081</v>
      </c>
      <c r="C363" s="4" t="s">
        <v>368</v>
      </c>
      <c r="D363" s="5">
        <v>32360</v>
      </c>
      <c r="E363" s="4" t="s">
        <v>1120</v>
      </c>
      <c r="F363" s="4" t="str">
        <f t="shared" ca="1" si="20"/>
        <v>896 Maple St, Madison, PA 11160</v>
      </c>
      <c r="G363" s="4" t="str">
        <f t="shared" si="21"/>
        <v>Madison</v>
      </c>
      <c r="H363" s="4" t="str">
        <f t="shared" si="22"/>
        <v>PA</v>
      </c>
      <c r="I363" s="4">
        <f t="shared" ca="1" si="23"/>
        <v>11160</v>
      </c>
      <c r="J363" s="4" t="s">
        <v>17430</v>
      </c>
      <c r="K363" s="14" t="str">
        <f>IFERROR(VLOOKUP(A363,occupancy_data!$A$2:$E$2501,5,0),"")</f>
        <v>9abf766f-8e1e-4891-a6a4-64b420ce5c8b</v>
      </c>
      <c r="T363" s="2"/>
    </row>
    <row r="364" spans="1:20">
      <c r="A364" s="13" t="s">
        <v>1122</v>
      </c>
      <c r="B364" s="4" t="s">
        <v>17089</v>
      </c>
      <c r="C364" s="4" t="s">
        <v>440</v>
      </c>
      <c r="D364" s="5">
        <v>19649</v>
      </c>
      <c r="E364" s="4" t="s">
        <v>1123</v>
      </c>
      <c r="F364" s="4" t="str">
        <f t="shared" ca="1" si="20"/>
        <v>842 Walnut St, Riverside, NY 88519</v>
      </c>
      <c r="G364" s="4" t="str">
        <f t="shared" si="21"/>
        <v>Riverside</v>
      </c>
      <c r="H364" s="4" t="str">
        <f t="shared" si="22"/>
        <v>NY</v>
      </c>
      <c r="I364" s="4">
        <f t="shared" ca="1" si="23"/>
        <v>88519</v>
      </c>
      <c r="J364" s="4" t="s">
        <v>17160</v>
      </c>
      <c r="K364" s="14" t="str">
        <f>IFERROR(VLOOKUP(A364,occupancy_data!$A$2:$E$2501,5,0),"")</f>
        <v>ca2a0a77-b729-400f-a6aa-e713cb2d3cfa</v>
      </c>
    </row>
    <row r="365" spans="1:20">
      <c r="A365" s="13" t="s">
        <v>1124</v>
      </c>
      <c r="B365" s="4" t="s">
        <v>17097</v>
      </c>
      <c r="C365" s="4" t="s">
        <v>567</v>
      </c>
      <c r="D365" s="5">
        <v>29951</v>
      </c>
      <c r="E365" s="4" t="s">
        <v>1125</v>
      </c>
      <c r="F365" s="4" t="str">
        <f t="shared" ca="1" si="20"/>
        <v>253 Spruce St, Salem, CA 47496</v>
      </c>
      <c r="G365" s="4" t="str">
        <f t="shared" si="21"/>
        <v>Salem</v>
      </c>
      <c r="H365" s="4" t="str">
        <f t="shared" si="22"/>
        <v>CA</v>
      </c>
      <c r="I365" s="4">
        <f t="shared" ca="1" si="23"/>
        <v>47496</v>
      </c>
      <c r="J365" s="4" t="s">
        <v>17431</v>
      </c>
      <c r="K365" s="14" t="str">
        <f>IFERROR(VLOOKUP(A365,occupancy_data!$A$2:$E$2501,5,0),"")</f>
        <v>14a2ac9f-aa22-4522-9314-340ea526cb5b</v>
      </c>
    </row>
    <row r="366" spans="1:20">
      <c r="A366" s="13" t="s">
        <v>1127</v>
      </c>
      <c r="B366" s="4" t="s">
        <v>17083</v>
      </c>
      <c r="C366" s="4" t="s">
        <v>387</v>
      </c>
      <c r="D366" s="5">
        <v>24243</v>
      </c>
      <c r="E366" s="4" t="s">
        <v>1128</v>
      </c>
      <c r="F366" s="4" t="str">
        <f t="shared" ca="1" si="20"/>
        <v>845 Elm St, Fairview, IL 75542</v>
      </c>
      <c r="G366" s="4" t="str">
        <f t="shared" si="21"/>
        <v>Fairview</v>
      </c>
      <c r="H366" s="4" t="str">
        <f t="shared" si="22"/>
        <v>IL</v>
      </c>
      <c r="I366" s="4">
        <f t="shared" ca="1" si="23"/>
        <v>75542</v>
      </c>
      <c r="J366" s="4" t="s">
        <v>17432</v>
      </c>
      <c r="K366" s="14" t="str">
        <f>IFERROR(VLOOKUP(A366,occupancy_data!$A$2:$E$2501,5,0),"")</f>
        <v/>
      </c>
    </row>
    <row r="367" spans="1:20">
      <c r="A367" s="13" t="s">
        <v>1130</v>
      </c>
      <c r="B367" s="4" t="s">
        <v>17061</v>
      </c>
      <c r="C367" s="4" t="s">
        <v>254</v>
      </c>
      <c r="D367" s="5">
        <v>31634</v>
      </c>
      <c r="E367" s="4" t="s">
        <v>1131</v>
      </c>
      <c r="F367" s="4" t="str">
        <f t="shared" ca="1" si="20"/>
        <v>729 Spruce St, Fairview, TX 48225</v>
      </c>
      <c r="G367" s="4" t="str">
        <f t="shared" si="21"/>
        <v>Fairview</v>
      </c>
      <c r="H367" s="4" t="str">
        <f t="shared" si="22"/>
        <v>TX</v>
      </c>
      <c r="I367" s="4">
        <f t="shared" ca="1" si="23"/>
        <v>48225</v>
      </c>
      <c r="J367" s="4" t="s">
        <v>17160</v>
      </c>
      <c r="K367" s="14" t="str">
        <f>IFERROR(VLOOKUP(A367,occupancy_data!$A$2:$E$2501,5,0),"")</f>
        <v/>
      </c>
    </row>
    <row r="368" spans="1:20">
      <c r="A368" s="13" t="s">
        <v>1132</v>
      </c>
      <c r="B368" s="4" t="s">
        <v>17116</v>
      </c>
      <c r="C368" s="4" t="s">
        <v>1095</v>
      </c>
      <c r="D368" s="5">
        <v>18506</v>
      </c>
      <c r="E368" s="4" t="s">
        <v>1133</v>
      </c>
      <c r="F368" s="4" t="str">
        <f t="shared" ca="1" si="20"/>
        <v>506 Walnut St, Salem, IL 31315</v>
      </c>
      <c r="G368" s="4" t="str">
        <f t="shared" si="21"/>
        <v>Salem</v>
      </c>
      <c r="H368" s="4" t="str">
        <f t="shared" si="22"/>
        <v>IL</v>
      </c>
      <c r="I368" s="4">
        <f t="shared" ca="1" si="23"/>
        <v>31315</v>
      </c>
      <c r="J368" s="4" t="s">
        <v>17433</v>
      </c>
      <c r="K368" s="14" t="str">
        <f>IFERROR(VLOOKUP(A368,occupancy_data!$A$2:$E$2501,5,0),"")</f>
        <v/>
      </c>
    </row>
    <row r="369" spans="1:20">
      <c r="A369" s="15" t="s">
        <v>1135</v>
      </c>
      <c r="B369" s="4" t="s">
        <v>17032</v>
      </c>
      <c r="C369" s="4" t="s">
        <v>77</v>
      </c>
      <c r="D369" s="5">
        <v>19467</v>
      </c>
      <c r="E369" s="4" t="s">
        <v>1136</v>
      </c>
      <c r="F369" s="4" t="str">
        <f t="shared" ca="1" si="20"/>
        <v>620 Birch St, Salem, FL 32654</v>
      </c>
      <c r="G369" s="4" t="str">
        <f t="shared" si="21"/>
        <v>Salem</v>
      </c>
      <c r="H369" s="4" t="str">
        <f t="shared" si="22"/>
        <v>FL</v>
      </c>
      <c r="I369" s="4">
        <f t="shared" ca="1" si="23"/>
        <v>32654</v>
      </c>
      <c r="J369" s="4" t="s">
        <v>17434</v>
      </c>
      <c r="K369" s="14" t="str">
        <f>IFERROR(VLOOKUP(A369,occupancy_data!$A$2:$E$2501,5,0),"")</f>
        <v>44e14def-fdd7-4121-b201-41a0d4edfaeb</v>
      </c>
      <c r="T369" s="2"/>
    </row>
    <row r="370" spans="1:20">
      <c r="A370" s="13" t="s">
        <v>1138</v>
      </c>
      <c r="B370" s="4" t="s">
        <v>17113</v>
      </c>
      <c r="C370" s="4" t="s">
        <v>995</v>
      </c>
      <c r="D370" s="5">
        <v>30019</v>
      </c>
      <c r="E370" s="4" t="s">
        <v>1139</v>
      </c>
      <c r="F370" s="4" t="str">
        <f t="shared" ca="1" si="20"/>
        <v>993 Spruce St, Springfield, IL 91413</v>
      </c>
      <c r="G370" s="4" t="str">
        <f t="shared" si="21"/>
        <v>Springfield</v>
      </c>
      <c r="H370" s="4" t="str">
        <f t="shared" si="22"/>
        <v>IL</v>
      </c>
      <c r="I370" s="4">
        <f t="shared" ca="1" si="23"/>
        <v>91413</v>
      </c>
      <c r="J370" s="4" t="s">
        <v>17435</v>
      </c>
      <c r="K370" s="14" t="str">
        <f>IFERROR(VLOOKUP(A370,occupancy_data!$A$2:$E$2501,5,0),"")</f>
        <v/>
      </c>
    </row>
    <row r="371" spans="1:20">
      <c r="A371" s="13" t="s">
        <v>1141</v>
      </c>
      <c r="B371" s="4" t="s">
        <v>17092</v>
      </c>
      <c r="C371" s="4" t="s">
        <v>481</v>
      </c>
      <c r="D371" s="5">
        <v>22337</v>
      </c>
      <c r="E371" s="4" t="s">
        <v>1142</v>
      </c>
      <c r="F371" s="4" t="str">
        <f t="shared" ca="1" si="20"/>
        <v>739 Walnut St, Georgetown, NY 65105</v>
      </c>
      <c r="G371" s="4" t="str">
        <f t="shared" si="21"/>
        <v>Georgetown</v>
      </c>
      <c r="H371" s="4" t="str">
        <f t="shared" si="22"/>
        <v>NY</v>
      </c>
      <c r="I371" s="4">
        <f t="shared" ca="1" si="23"/>
        <v>65105</v>
      </c>
      <c r="J371" s="4" t="s">
        <v>17160</v>
      </c>
      <c r="K371" s="14" t="str">
        <f>IFERROR(VLOOKUP(A371,occupancy_data!$A$2:$E$2501,5,0),"")</f>
        <v/>
      </c>
    </row>
    <row r="372" spans="1:20">
      <c r="A372" s="13" t="s">
        <v>1143</v>
      </c>
      <c r="B372" s="4" t="s">
        <v>17083</v>
      </c>
      <c r="C372" s="4" t="s">
        <v>387</v>
      </c>
      <c r="D372" s="5">
        <v>30555</v>
      </c>
      <c r="E372" s="4" t="s">
        <v>1144</v>
      </c>
      <c r="F372" s="4" t="str">
        <f t="shared" ca="1" si="20"/>
        <v>437 Spruce St, Riverside, OH 20790</v>
      </c>
      <c r="G372" s="4" t="str">
        <f t="shared" si="21"/>
        <v>Riverside</v>
      </c>
      <c r="H372" s="4" t="str">
        <f t="shared" si="22"/>
        <v>OH</v>
      </c>
      <c r="I372" s="4">
        <f t="shared" ca="1" si="23"/>
        <v>20790</v>
      </c>
      <c r="J372" s="4" t="s">
        <v>17436</v>
      </c>
      <c r="K372" s="14" t="str">
        <f>IFERROR(VLOOKUP(A372,occupancy_data!$A$2:$E$2501,5,0),"")</f>
        <v>97c8b712-bf11-4b15-8b02-de2a5e2bb455</v>
      </c>
    </row>
    <row r="373" spans="1:20">
      <c r="A373" s="13" t="s">
        <v>1146</v>
      </c>
      <c r="B373" s="4" t="s">
        <v>17027</v>
      </c>
      <c r="C373" s="4" t="s">
        <v>57</v>
      </c>
      <c r="D373" s="5">
        <v>28242</v>
      </c>
      <c r="E373" s="4" t="s">
        <v>1147</v>
      </c>
      <c r="F373" s="4" t="str">
        <f t="shared" ca="1" si="20"/>
        <v>670 Maple St, Fairview, IL 37055</v>
      </c>
      <c r="G373" s="4" t="str">
        <f t="shared" si="21"/>
        <v>Fairview</v>
      </c>
      <c r="H373" s="4" t="str">
        <f t="shared" si="22"/>
        <v>IL</v>
      </c>
      <c r="I373" s="4">
        <f t="shared" ca="1" si="23"/>
        <v>37055</v>
      </c>
      <c r="J373" s="4" t="s">
        <v>17437</v>
      </c>
      <c r="K373" s="14" t="str">
        <f>IFERROR(VLOOKUP(A373,occupancy_data!$A$2:$E$2501,5,0),"")</f>
        <v>89ebbe73-2622-485d-b1be-e56e52fc2b0f</v>
      </c>
    </row>
    <row r="374" spans="1:20">
      <c r="A374" s="13" t="s">
        <v>1149</v>
      </c>
      <c r="B374" s="4" t="s">
        <v>17078</v>
      </c>
      <c r="C374" s="4" t="s">
        <v>341</v>
      </c>
      <c r="D374" s="5">
        <v>31179</v>
      </c>
      <c r="E374" s="4" t="s">
        <v>1150</v>
      </c>
      <c r="F374" s="4" t="str">
        <f t="shared" ca="1" si="20"/>
        <v>667 Maple St, Riverside, TX 20056</v>
      </c>
      <c r="G374" s="4" t="str">
        <f t="shared" si="21"/>
        <v>Riverside</v>
      </c>
      <c r="H374" s="4" t="str">
        <f t="shared" si="22"/>
        <v>TX</v>
      </c>
      <c r="I374" s="4">
        <f t="shared" ca="1" si="23"/>
        <v>20056</v>
      </c>
      <c r="J374" s="4" t="s">
        <v>17438</v>
      </c>
      <c r="K374" s="14" t="str">
        <f>IFERROR(VLOOKUP(A374,occupancy_data!$A$2:$E$2501,5,0),"")</f>
        <v/>
      </c>
    </row>
    <row r="375" spans="1:20">
      <c r="A375" s="13" t="s">
        <v>1152</v>
      </c>
      <c r="B375" s="4" t="s">
        <v>17116</v>
      </c>
      <c r="C375" s="4" t="s">
        <v>1095</v>
      </c>
      <c r="D375" s="5">
        <v>19270</v>
      </c>
      <c r="E375" s="4" t="s">
        <v>1153</v>
      </c>
      <c r="F375" s="4" t="str">
        <f t="shared" ca="1" si="20"/>
        <v>993 Walnut St, Madison, NY 12538</v>
      </c>
      <c r="G375" s="4" t="str">
        <f t="shared" si="21"/>
        <v>Madison</v>
      </c>
      <c r="H375" s="4" t="str">
        <f t="shared" si="22"/>
        <v>NY</v>
      </c>
      <c r="I375" s="4">
        <f t="shared" ca="1" si="23"/>
        <v>12538</v>
      </c>
      <c r="J375" s="4" t="s">
        <v>17439</v>
      </c>
      <c r="K375" s="14" t="str">
        <f>IFERROR(VLOOKUP(A375,occupancy_data!$A$2:$E$2501,5,0),"")</f>
        <v/>
      </c>
    </row>
    <row r="376" spans="1:20">
      <c r="A376" s="13" t="s">
        <v>1155</v>
      </c>
      <c r="B376" s="4" t="s">
        <v>17050</v>
      </c>
      <c r="C376" s="4" t="s">
        <v>164</v>
      </c>
      <c r="D376" s="5">
        <v>32801</v>
      </c>
      <c r="E376" s="4" t="s">
        <v>1156</v>
      </c>
      <c r="F376" s="4" t="str">
        <f t="shared" ca="1" si="20"/>
        <v>272 Maple St, Madison, FL 20900</v>
      </c>
      <c r="G376" s="4" t="str">
        <f t="shared" si="21"/>
        <v>Madison</v>
      </c>
      <c r="H376" s="4" t="str">
        <f t="shared" si="22"/>
        <v>FL</v>
      </c>
      <c r="I376" s="4">
        <f t="shared" ca="1" si="23"/>
        <v>20900</v>
      </c>
      <c r="J376" s="4" t="s">
        <v>17160</v>
      </c>
      <c r="K376" s="14" t="str">
        <f>IFERROR(VLOOKUP(A376,occupancy_data!$A$2:$E$2501,5,0),"")</f>
        <v>6e169c01-7dd0-42ba-b174-68bad99b39fa</v>
      </c>
    </row>
    <row r="377" spans="1:20">
      <c r="A377" s="13" t="s">
        <v>1157</v>
      </c>
      <c r="B377" s="4" t="s">
        <v>17069</v>
      </c>
      <c r="C377" s="4" t="s">
        <v>288</v>
      </c>
      <c r="D377" s="5">
        <v>23930</v>
      </c>
      <c r="E377" s="4" t="s">
        <v>1158</v>
      </c>
      <c r="F377" s="4" t="str">
        <f t="shared" ca="1" si="20"/>
        <v>757 Maple St, Springfield, CA 26094</v>
      </c>
      <c r="G377" s="4" t="str">
        <f t="shared" si="21"/>
        <v>Springfield</v>
      </c>
      <c r="H377" s="4" t="str">
        <f t="shared" si="22"/>
        <v>CA</v>
      </c>
      <c r="I377" s="4">
        <f t="shared" ca="1" si="23"/>
        <v>26094</v>
      </c>
      <c r="J377" s="4" t="s">
        <v>17440</v>
      </c>
      <c r="K377" s="14" t="str">
        <f>IFERROR(VLOOKUP(A377,occupancy_data!$A$2:$E$2501,5,0),"")</f>
        <v>e03b01b7-104d-4246-aeda-1e6efbcf90e0</v>
      </c>
    </row>
    <row r="378" spans="1:20">
      <c r="A378" s="13" t="s">
        <v>1160</v>
      </c>
      <c r="B378" s="4" t="s">
        <v>17073</v>
      </c>
      <c r="C378" s="4" t="s">
        <v>316</v>
      </c>
      <c r="D378" s="5">
        <v>21854</v>
      </c>
      <c r="E378" s="4" t="s">
        <v>1161</v>
      </c>
      <c r="F378" s="4" t="str">
        <f t="shared" ca="1" si="20"/>
        <v>824 Birch St, Riverside, OH 55490</v>
      </c>
      <c r="G378" s="4" t="str">
        <f t="shared" si="21"/>
        <v>Riverside</v>
      </c>
      <c r="H378" s="4" t="str">
        <f t="shared" si="22"/>
        <v>OH</v>
      </c>
      <c r="I378" s="4">
        <f t="shared" ca="1" si="23"/>
        <v>55490</v>
      </c>
      <c r="J378" s="4" t="s">
        <v>17160</v>
      </c>
      <c r="K378" s="14" t="str">
        <f>IFERROR(VLOOKUP(A378,occupancy_data!$A$2:$E$2501,5,0),"")</f>
        <v/>
      </c>
    </row>
    <row r="379" spans="1:20">
      <c r="A379" s="13" t="s">
        <v>1162</v>
      </c>
      <c r="B379" s="4" t="s">
        <v>17088</v>
      </c>
      <c r="C379" s="4" t="s">
        <v>428</v>
      </c>
      <c r="D379" s="5">
        <v>24321</v>
      </c>
      <c r="E379" s="4" t="s">
        <v>1163</v>
      </c>
      <c r="F379" s="4" t="str">
        <f t="shared" ca="1" si="20"/>
        <v>104 Oak St, Madison, NY 60839</v>
      </c>
      <c r="G379" s="4" t="str">
        <f t="shared" si="21"/>
        <v>Madison</v>
      </c>
      <c r="H379" s="4" t="str">
        <f t="shared" si="22"/>
        <v>NY</v>
      </c>
      <c r="I379" s="4">
        <f t="shared" ca="1" si="23"/>
        <v>60839</v>
      </c>
      <c r="J379" s="4" t="s">
        <v>17441</v>
      </c>
      <c r="K379" s="14" t="str">
        <f>IFERROR(VLOOKUP(A379,occupancy_data!$A$2:$E$2501,5,0),"")</f>
        <v>f33730b9-b593-46ed-8d79-137c09d74b1a</v>
      </c>
    </row>
    <row r="380" spans="1:20">
      <c r="A380" s="13" t="s">
        <v>1165</v>
      </c>
      <c r="B380" s="4" t="s">
        <v>17031</v>
      </c>
      <c r="C380" s="4" t="s">
        <v>73</v>
      </c>
      <c r="D380" s="5">
        <v>35466</v>
      </c>
      <c r="E380" s="4" t="s">
        <v>1166</v>
      </c>
      <c r="F380" s="4" t="str">
        <f t="shared" ca="1" si="20"/>
        <v>429 Maple St, Riverside, TX 87626</v>
      </c>
      <c r="G380" s="4" t="str">
        <f t="shared" si="21"/>
        <v>Riverside</v>
      </c>
      <c r="H380" s="4" t="str">
        <f t="shared" si="22"/>
        <v>TX</v>
      </c>
      <c r="I380" s="4">
        <f t="shared" ca="1" si="23"/>
        <v>87626</v>
      </c>
      <c r="J380" s="4" t="s">
        <v>17442</v>
      </c>
      <c r="K380" s="14" t="str">
        <f>IFERROR(VLOOKUP(A380,occupancy_data!$A$2:$E$2501,5,0),"")</f>
        <v/>
      </c>
    </row>
    <row r="381" spans="1:20">
      <c r="A381" s="13" t="s">
        <v>1168</v>
      </c>
      <c r="B381" s="4" t="s">
        <v>17103</v>
      </c>
      <c r="C381" s="4" t="s">
        <v>710</v>
      </c>
      <c r="D381" s="5">
        <v>35798</v>
      </c>
      <c r="E381" s="4" t="s">
        <v>1169</v>
      </c>
      <c r="F381" s="4" t="str">
        <f t="shared" ca="1" si="20"/>
        <v>506 Spruce St, Greenville, IL 84034</v>
      </c>
      <c r="G381" s="4" t="str">
        <f t="shared" si="21"/>
        <v>Greenville</v>
      </c>
      <c r="H381" s="4" t="str">
        <f t="shared" si="22"/>
        <v>IL</v>
      </c>
      <c r="I381" s="4">
        <f t="shared" ca="1" si="23"/>
        <v>84034</v>
      </c>
      <c r="J381" s="4" t="s">
        <v>17443</v>
      </c>
      <c r="K381" s="14" t="str">
        <f>IFERROR(VLOOKUP(A381,occupancy_data!$A$2:$E$2501,5,0),"")</f>
        <v>ec3d98b8-38e2-4d1a-bb63-ff005ad85e42</v>
      </c>
    </row>
    <row r="382" spans="1:20">
      <c r="A382" s="13" t="s">
        <v>1171</v>
      </c>
      <c r="B382" s="4" t="s">
        <v>17026</v>
      </c>
      <c r="C382" s="4" t="s">
        <v>52</v>
      </c>
      <c r="D382" s="5">
        <v>26073</v>
      </c>
      <c r="E382" s="4" t="s">
        <v>1172</v>
      </c>
      <c r="F382" s="4" t="str">
        <f t="shared" ca="1" si="20"/>
        <v>511 Walnut St, Springfield, OH 51541</v>
      </c>
      <c r="G382" s="4" t="str">
        <f t="shared" si="21"/>
        <v>Springfield</v>
      </c>
      <c r="H382" s="4" t="str">
        <f t="shared" si="22"/>
        <v>OH</v>
      </c>
      <c r="I382" s="4">
        <f t="shared" ca="1" si="23"/>
        <v>51541</v>
      </c>
      <c r="J382" s="4" t="s">
        <v>17444</v>
      </c>
      <c r="K382" s="14" t="str">
        <f>IFERROR(VLOOKUP(A382,occupancy_data!$A$2:$E$2501,5,0),"")</f>
        <v/>
      </c>
    </row>
    <row r="383" spans="1:20">
      <c r="A383" s="13" t="s">
        <v>1174</v>
      </c>
      <c r="B383" s="4" t="s">
        <v>17055</v>
      </c>
      <c r="C383" s="4" t="s">
        <v>207</v>
      </c>
      <c r="D383" s="5">
        <v>19216</v>
      </c>
      <c r="E383" s="4" t="s">
        <v>1175</v>
      </c>
      <c r="F383" s="4" t="str">
        <f t="shared" ca="1" si="20"/>
        <v>155 Maple St, Madison, FL 90314</v>
      </c>
      <c r="G383" s="4" t="str">
        <f t="shared" si="21"/>
        <v>Madison</v>
      </c>
      <c r="H383" s="4" t="str">
        <f t="shared" si="22"/>
        <v>FL</v>
      </c>
      <c r="I383" s="4">
        <f t="shared" ca="1" si="23"/>
        <v>90314</v>
      </c>
      <c r="J383" s="4" t="s">
        <v>17445</v>
      </c>
      <c r="K383" s="14" t="str">
        <f>IFERROR(VLOOKUP(A383,occupancy_data!$A$2:$E$2501,5,0),"")</f>
        <v/>
      </c>
    </row>
    <row r="384" spans="1:20">
      <c r="A384" s="13" t="s">
        <v>1177</v>
      </c>
      <c r="B384" s="4" t="s">
        <v>17033</v>
      </c>
      <c r="C384" s="4" t="s">
        <v>81</v>
      </c>
      <c r="D384" s="5">
        <v>22204</v>
      </c>
      <c r="E384" s="4" t="s">
        <v>1178</v>
      </c>
      <c r="F384" s="4" t="str">
        <f t="shared" ca="1" si="20"/>
        <v>136 Pine St, Fairview, OH 36337</v>
      </c>
      <c r="G384" s="4" t="str">
        <f t="shared" si="21"/>
        <v>Fairview</v>
      </c>
      <c r="H384" s="4" t="str">
        <f t="shared" si="22"/>
        <v>OH</v>
      </c>
      <c r="I384" s="4">
        <f t="shared" ca="1" si="23"/>
        <v>36337</v>
      </c>
      <c r="J384" s="4" t="s">
        <v>17446</v>
      </c>
      <c r="K384" s="14" t="str">
        <f>IFERROR(VLOOKUP(A384,occupancy_data!$A$2:$E$2501,5,0),"")</f>
        <v>e487cd82-d4b1-4920-b892-d36274e654f3</v>
      </c>
    </row>
    <row r="385" spans="1:11">
      <c r="A385" s="13" t="s">
        <v>1180</v>
      </c>
      <c r="B385" s="4" t="s">
        <v>17025</v>
      </c>
      <c r="C385" s="4" t="s">
        <v>48</v>
      </c>
      <c r="D385" s="5">
        <v>21457</v>
      </c>
      <c r="E385" s="4" t="s">
        <v>1181</v>
      </c>
      <c r="F385" s="4" t="str">
        <f t="shared" ca="1" si="20"/>
        <v>332 Spruce St, Riverside, OH 12266</v>
      </c>
      <c r="G385" s="4" t="str">
        <f t="shared" si="21"/>
        <v>Riverside</v>
      </c>
      <c r="H385" s="4" t="str">
        <f t="shared" si="22"/>
        <v>OH</v>
      </c>
      <c r="I385" s="4">
        <f t="shared" ca="1" si="23"/>
        <v>12266</v>
      </c>
      <c r="J385" s="4" t="s">
        <v>17282</v>
      </c>
      <c r="K385" s="14" t="str">
        <f>IFERROR(VLOOKUP(A385,occupancy_data!$A$2:$E$2501,5,0),"")</f>
        <v/>
      </c>
    </row>
    <row r="386" spans="1:11">
      <c r="A386" s="13" t="s">
        <v>1182</v>
      </c>
      <c r="B386" s="4" t="s">
        <v>17076</v>
      </c>
      <c r="C386" s="4" t="s">
        <v>332</v>
      </c>
      <c r="D386" s="5">
        <v>19725</v>
      </c>
      <c r="E386" s="4" t="s">
        <v>1183</v>
      </c>
      <c r="F386" s="4" t="str">
        <f t="shared" ca="1" si="20"/>
        <v>544 Pine St, Riverside, CA 88972</v>
      </c>
      <c r="G386" s="4" t="str">
        <f t="shared" si="21"/>
        <v>Riverside</v>
      </c>
      <c r="H386" s="4" t="str">
        <f t="shared" si="22"/>
        <v>CA</v>
      </c>
      <c r="I386" s="4">
        <f t="shared" ca="1" si="23"/>
        <v>88972</v>
      </c>
      <c r="J386" s="4" t="s">
        <v>17447</v>
      </c>
      <c r="K386" s="14" t="str">
        <f>IFERROR(VLOOKUP(A386,occupancy_data!$A$2:$E$2501,5,0),"")</f>
        <v/>
      </c>
    </row>
    <row r="387" spans="1:11">
      <c r="A387" s="13" t="s">
        <v>1185</v>
      </c>
      <c r="B387" s="4" t="s">
        <v>17082</v>
      </c>
      <c r="C387" s="4" t="s">
        <v>378</v>
      </c>
      <c r="D387" s="5">
        <v>22090</v>
      </c>
      <c r="E387" s="4" t="s">
        <v>1186</v>
      </c>
      <c r="F387" s="4" t="str">
        <f t="shared" ref="F387:F450" ca="1" si="24">_xlfn.CONCAT(E387," ",I387)</f>
        <v>610 Oak St, Riverside, NY 82368</v>
      </c>
      <c r="G387" s="4" t="str">
        <f t="shared" ref="G387:G450" si="25">MID(E387,FIND(", ",E387)+2,FIND(", ",E387,FIND(", ",E387)+1)-FIND(", ",E387)-2)</f>
        <v>Riverside</v>
      </c>
      <c r="H387" s="4" t="str">
        <f t="shared" ref="H387:H450" si="26">RIGHT(E387,2)</f>
        <v>NY</v>
      </c>
      <c r="I387" s="4">
        <f t="shared" ref="I387:I450" ca="1" si="27">RANDBETWEEN(10000,99999)</f>
        <v>82368</v>
      </c>
      <c r="J387" s="4" t="s">
        <v>17448</v>
      </c>
      <c r="K387" s="14" t="str">
        <f>IFERROR(VLOOKUP(A387,occupancy_data!$A$2:$E$2501,5,0),"")</f>
        <v>b44f62de-70b3-4ea0-ac4c-ef3d449229ef</v>
      </c>
    </row>
    <row r="388" spans="1:11">
      <c r="A388" s="13" t="s">
        <v>1188</v>
      </c>
      <c r="B388" s="4" t="s">
        <v>17097</v>
      </c>
      <c r="C388" s="4" t="s">
        <v>567</v>
      </c>
      <c r="D388" s="5">
        <v>31719</v>
      </c>
      <c r="E388" s="4" t="s">
        <v>1189</v>
      </c>
      <c r="F388" s="4" t="str">
        <f t="shared" ca="1" si="24"/>
        <v>264 Maple St, Salem, CA 77813</v>
      </c>
      <c r="G388" s="4" t="str">
        <f t="shared" si="25"/>
        <v>Salem</v>
      </c>
      <c r="H388" s="4" t="str">
        <f t="shared" si="26"/>
        <v>CA</v>
      </c>
      <c r="I388" s="4">
        <f t="shared" ca="1" si="27"/>
        <v>77813</v>
      </c>
      <c r="J388" s="4" t="s">
        <v>17449</v>
      </c>
      <c r="K388" s="14" t="str">
        <f>IFERROR(VLOOKUP(A388,occupancy_data!$A$2:$E$2501,5,0),"")</f>
        <v>a71763ef-ebff-495b-ada7-671d60fdb18f</v>
      </c>
    </row>
    <row r="389" spans="1:11">
      <c r="A389" s="13" t="s">
        <v>1191</v>
      </c>
      <c r="B389" s="4" t="s">
        <v>17092</v>
      </c>
      <c r="C389" s="4" t="s">
        <v>481</v>
      </c>
      <c r="D389" s="5">
        <v>21148</v>
      </c>
      <c r="E389" s="4" t="s">
        <v>1192</v>
      </c>
      <c r="F389" s="4" t="str">
        <f t="shared" ca="1" si="24"/>
        <v>821 Walnut St, Madison, TX 73931</v>
      </c>
      <c r="G389" s="4" t="str">
        <f t="shared" si="25"/>
        <v>Madison</v>
      </c>
      <c r="H389" s="4" t="str">
        <f t="shared" si="26"/>
        <v>TX</v>
      </c>
      <c r="I389" s="4">
        <f t="shared" ca="1" si="27"/>
        <v>73931</v>
      </c>
      <c r="J389" s="4" t="s">
        <v>17209</v>
      </c>
      <c r="K389" s="14" t="str">
        <f>IFERROR(VLOOKUP(A389,occupancy_data!$A$2:$E$2501,5,0),"")</f>
        <v>b40c1cb9-f954-4c38-9157-9a57c052f777</v>
      </c>
    </row>
    <row r="390" spans="1:11">
      <c r="A390" s="13" t="s">
        <v>1193</v>
      </c>
      <c r="B390" s="4" t="s">
        <v>17114</v>
      </c>
      <c r="C390" s="4" t="s">
        <v>1022</v>
      </c>
      <c r="D390" s="5">
        <v>24667</v>
      </c>
      <c r="E390" s="4" t="s">
        <v>1194</v>
      </c>
      <c r="F390" s="4" t="str">
        <f t="shared" ca="1" si="24"/>
        <v>591 Oak St, Madison, IL 46347</v>
      </c>
      <c r="G390" s="4" t="str">
        <f t="shared" si="25"/>
        <v>Madison</v>
      </c>
      <c r="H390" s="4" t="str">
        <f t="shared" si="26"/>
        <v>IL</v>
      </c>
      <c r="I390" s="4">
        <f t="shared" ca="1" si="27"/>
        <v>46347</v>
      </c>
      <c r="J390" s="4" t="s">
        <v>17450</v>
      </c>
      <c r="K390" s="14" t="str">
        <f>IFERROR(VLOOKUP(A390,occupancy_data!$A$2:$E$2501,5,0),"")</f>
        <v/>
      </c>
    </row>
    <row r="391" spans="1:11">
      <c r="A391" s="13" t="s">
        <v>1196</v>
      </c>
      <c r="B391" s="4" t="s">
        <v>17051</v>
      </c>
      <c r="C391" s="4" t="s">
        <v>171</v>
      </c>
      <c r="D391" s="5">
        <v>22123</v>
      </c>
      <c r="E391" s="4" t="s">
        <v>1197</v>
      </c>
      <c r="F391" s="4" t="str">
        <f t="shared" ca="1" si="24"/>
        <v>792 Oak St, Springfield, OH 80174</v>
      </c>
      <c r="G391" s="4" t="str">
        <f t="shared" si="25"/>
        <v>Springfield</v>
      </c>
      <c r="H391" s="4" t="str">
        <f t="shared" si="26"/>
        <v>OH</v>
      </c>
      <c r="I391" s="4">
        <f t="shared" ca="1" si="27"/>
        <v>80174</v>
      </c>
      <c r="J391" s="4" t="s">
        <v>17160</v>
      </c>
      <c r="K391" s="14" t="str">
        <f>IFERROR(VLOOKUP(A391,occupancy_data!$A$2:$E$2501,5,0),"")</f>
        <v/>
      </c>
    </row>
    <row r="392" spans="1:11">
      <c r="A392" s="13" t="s">
        <v>1198</v>
      </c>
      <c r="B392" s="4" t="s">
        <v>17024</v>
      </c>
      <c r="C392" s="4" t="s">
        <v>43</v>
      </c>
      <c r="D392" s="5">
        <v>27739</v>
      </c>
      <c r="E392" s="4" t="s">
        <v>1199</v>
      </c>
      <c r="F392" s="4" t="str">
        <f t="shared" ca="1" si="24"/>
        <v>812 Walnut St, Springfield, NY 80071</v>
      </c>
      <c r="G392" s="4" t="str">
        <f t="shared" si="25"/>
        <v>Springfield</v>
      </c>
      <c r="H392" s="4" t="str">
        <f t="shared" si="26"/>
        <v>NY</v>
      </c>
      <c r="I392" s="4">
        <f t="shared" ca="1" si="27"/>
        <v>80071</v>
      </c>
      <c r="J392" s="4" t="s">
        <v>17451</v>
      </c>
      <c r="K392" s="14" t="str">
        <f>IFERROR(VLOOKUP(A392,occupancy_data!$A$2:$E$2501,5,0),"")</f>
        <v>f450640b-4230-4056-8135-0f5aae723d6f</v>
      </c>
    </row>
    <row r="393" spans="1:11">
      <c r="A393" s="13" t="s">
        <v>1201</v>
      </c>
      <c r="B393" s="4" t="s">
        <v>17095</v>
      </c>
      <c r="C393" s="4" t="s">
        <v>524</v>
      </c>
      <c r="D393" s="5">
        <v>36216</v>
      </c>
      <c r="E393" s="4" t="s">
        <v>1202</v>
      </c>
      <c r="F393" s="4" t="str">
        <f t="shared" ca="1" si="24"/>
        <v>465 Spruce St, Greenville, IL 33307</v>
      </c>
      <c r="G393" s="4" t="str">
        <f t="shared" si="25"/>
        <v>Greenville</v>
      </c>
      <c r="H393" s="4" t="str">
        <f t="shared" si="26"/>
        <v>IL</v>
      </c>
      <c r="I393" s="4">
        <f t="shared" ca="1" si="27"/>
        <v>33307</v>
      </c>
      <c r="J393" s="4" t="s">
        <v>17452</v>
      </c>
      <c r="K393" s="14" t="str">
        <f>IFERROR(VLOOKUP(A393,occupancy_data!$A$2:$E$2501,5,0),"")</f>
        <v>3b4e8eb1-66ae-4346-865a-a38bf179866d</v>
      </c>
    </row>
    <row r="394" spans="1:11">
      <c r="A394" s="13" t="s">
        <v>1204</v>
      </c>
      <c r="B394" s="4" t="s">
        <v>17083</v>
      </c>
      <c r="C394" s="4" t="s">
        <v>387</v>
      </c>
      <c r="D394" s="5">
        <v>26672</v>
      </c>
      <c r="E394" s="4" t="s">
        <v>1205</v>
      </c>
      <c r="F394" s="4" t="str">
        <f t="shared" ca="1" si="24"/>
        <v>511 Cedar St, Georgetown, PA 76951</v>
      </c>
      <c r="G394" s="4" t="str">
        <f t="shared" si="25"/>
        <v>Georgetown</v>
      </c>
      <c r="H394" s="4" t="str">
        <f t="shared" si="26"/>
        <v>PA</v>
      </c>
      <c r="I394" s="4">
        <f t="shared" ca="1" si="27"/>
        <v>76951</v>
      </c>
      <c r="J394" s="4" t="s">
        <v>17160</v>
      </c>
      <c r="K394" s="14" t="str">
        <f>IFERROR(VLOOKUP(A394,occupancy_data!$A$2:$E$2501,5,0),"")</f>
        <v>4c7c73bc-0e98-4469-8941-4b3ed2006c0f</v>
      </c>
    </row>
    <row r="395" spans="1:11">
      <c r="A395" s="13" t="s">
        <v>1206</v>
      </c>
      <c r="B395" s="4" t="s">
        <v>17019</v>
      </c>
      <c r="C395" s="4" t="s">
        <v>16</v>
      </c>
      <c r="D395" s="5">
        <v>19759</v>
      </c>
      <c r="E395" s="4" t="s">
        <v>1207</v>
      </c>
      <c r="F395" s="4" t="str">
        <f t="shared" ca="1" si="24"/>
        <v>735 Maple St, Fairview, CA 59438</v>
      </c>
      <c r="G395" s="4" t="str">
        <f t="shared" si="25"/>
        <v>Fairview</v>
      </c>
      <c r="H395" s="4" t="str">
        <f t="shared" si="26"/>
        <v>CA</v>
      </c>
      <c r="I395" s="4">
        <f t="shared" ca="1" si="27"/>
        <v>59438</v>
      </c>
      <c r="J395" s="4" t="s">
        <v>17453</v>
      </c>
      <c r="K395" s="14" t="str">
        <f>IFERROR(VLOOKUP(A395,occupancy_data!$A$2:$E$2501,5,0),"")</f>
        <v/>
      </c>
    </row>
    <row r="396" spans="1:11">
      <c r="A396" s="13" t="s">
        <v>1209</v>
      </c>
      <c r="B396" s="4" t="s">
        <v>17034</v>
      </c>
      <c r="C396" s="4" t="s">
        <v>85</v>
      </c>
      <c r="D396" s="5">
        <v>20279</v>
      </c>
      <c r="E396" s="4" t="s">
        <v>1210</v>
      </c>
      <c r="F396" s="4" t="str">
        <f t="shared" ca="1" si="24"/>
        <v>228 Spruce St, Georgetown, TX 79332</v>
      </c>
      <c r="G396" s="4" t="str">
        <f t="shared" si="25"/>
        <v>Georgetown</v>
      </c>
      <c r="H396" s="4" t="str">
        <f t="shared" si="26"/>
        <v>TX</v>
      </c>
      <c r="I396" s="4">
        <f t="shared" ca="1" si="27"/>
        <v>79332</v>
      </c>
      <c r="J396" s="4" t="s">
        <v>17454</v>
      </c>
      <c r="K396" s="14" t="str">
        <f>IFERROR(VLOOKUP(A396,occupancy_data!$A$2:$E$2501,5,0),"")</f>
        <v/>
      </c>
    </row>
    <row r="397" spans="1:11">
      <c r="A397" s="13" t="s">
        <v>1212</v>
      </c>
      <c r="B397" s="4" t="s">
        <v>17043</v>
      </c>
      <c r="C397" s="4" t="s">
        <v>133</v>
      </c>
      <c r="D397" s="5">
        <v>33828</v>
      </c>
      <c r="E397" s="4" t="s">
        <v>1213</v>
      </c>
      <c r="F397" s="4" t="str">
        <f t="shared" ca="1" si="24"/>
        <v>961 Elm St, Salem, IL 65248</v>
      </c>
      <c r="G397" s="4" t="str">
        <f t="shared" si="25"/>
        <v>Salem</v>
      </c>
      <c r="H397" s="4" t="str">
        <f t="shared" si="26"/>
        <v>IL</v>
      </c>
      <c r="I397" s="4">
        <f t="shared" ca="1" si="27"/>
        <v>65248</v>
      </c>
      <c r="J397" s="4" t="s">
        <v>17222</v>
      </c>
      <c r="K397" s="14" t="str">
        <f>IFERROR(VLOOKUP(A397,occupancy_data!$A$2:$E$2501,5,0),"")</f>
        <v/>
      </c>
    </row>
    <row r="398" spans="1:11">
      <c r="A398" s="13" t="s">
        <v>1214</v>
      </c>
      <c r="B398" s="4" t="s">
        <v>17021</v>
      </c>
      <c r="C398" s="4" t="s">
        <v>26</v>
      </c>
      <c r="D398" s="5">
        <v>20777</v>
      </c>
      <c r="E398" s="4" t="s">
        <v>1215</v>
      </c>
      <c r="F398" s="4" t="str">
        <f t="shared" ca="1" si="24"/>
        <v>873 Birch St, Springfield, FL 93369</v>
      </c>
      <c r="G398" s="4" t="str">
        <f t="shared" si="25"/>
        <v>Springfield</v>
      </c>
      <c r="H398" s="4" t="str">
        <f t="shared" si="26"/>
        <v>FL</v>
      </c>
      <c r="I398" s="4">
        <f t="shared" ca="1" si="27"/>
        <v>93369</v>
      </c>
      <c r="J398" s="4" t="s">
        <v>17455</v>
      </c>
      <c r="K398" s="14" t="str">
        <f>IFERROR(VLOOKUP(A398,occupancy_data!$A$2:$E$2501,5,0),"")</f>
        <v>446d9c99-0eec-440a-a6f9-9259801f3379</v>
      </c>
    </row>
    <row r="399" spans="1:11">
      <c r="A399" s="13" t="s">
        <v>1217</v>
      </c>
      <c r="B399" s="4" t="s">
        <v>17056</v>
      </c>
      <c r="C399" s="4" t="s">
        <v>214</v>
      </c>
      <c r="D399" s="5">
        <v>33251</v>
      </c>
      <c r="E399" s="4" t="s">
        <v>1218</v>
      </c>
      <c r="F399" s="4" t="str">
        <f t="shared" ca="1" si="24"/>
        <v>892 Spruce St, Madison, NY 34629</v>
      </c>
      <c r="G399" s="4" t="str">
        <f t="shared" si="25"/>
        <v>Madison</v>
      </c>
      <c r="H399" s="4" t="str">
        <f t="shared" si="26"/>
        <v>NY</v>
      </c>
      <c r="I399" s="4">
        <f t="shared" ca="1" si="27"/>
        <v>34629</v>
      </c>
      <c r="J399" s="4" t="s">
        <v>17456</v>
      </c>
      <c r="K399" s="14" t="str">
        <f>IFERROR(VLOOKUP(A399,occupancy_data!$A$2:$E$2501,5,0),"")</f>
        <v>05552b8a-16db-4916-8fdf-55b101b9e47d</v>
      </c>
    </row>
    <row r="400" spans="1:11">
      <c r="A400" s="13" t="s">
        <v>1220</v>
      </c>
      <c r="B400" s="4" t="s">
        <v>17024</v>
      </c>
      <c r="C400" s="4" t="s">
        <v>43</v>
      </c>
      <c r="D400" s="5">
        <v>30443</v>
      </c>
      <c r="E400" s="4" t="s">
        <v>1221</v>
      </c>
      <c r="F400" s="4" t="str">
        <f t="shared" ca="1" si="24"/>
        <v>415 Pine St, Salem, OH 58922</v>
      </c>
      <c r="G400" s="4" t="str">
        <f t="shared" si="25"/>
        <v>Salem</v>
      </c>
      <c r="H400" s="4" t="str">
        <f t="shared" si="26"/>
        <v>OH</v>
      </c>
      <c r="I400" s="4">
        <f t="shared" ca="1" si="27"/>
        <v>58922</v>
      </c>
      <c r="J400" s="4" t="s">
        <v>17457</v>
      </c>
      <c r="K400" s="14" t="str">
        <f>IFERROR(VLOOKUP(A400,occupancy_data!$A$2:$E$2501,5,0),"")</f>
        <v>cbef2c9c-64d1-4e35-a2a6-d04810931298</v>
      </c>
    </row>
    <row r="401" spans="1:11">
      <c r="A401" s="13" t="s">
        <v>1223</v>
      </c>
      <c r="B401" s="4" t="s">
        <v>17040</v>
      </c>
      <c r="C401" s="4" t="s">
        <v>115</v>
      </c>
      <c r="D401" s="5">
        <v>20954</v>
      </c>
      <c r="E401" s="4" t="s">
        <v>1224</v>
      </c>
      <c r="F401" s="4" t="str">
        <f t="shared" ca="1" si="24"/>
        <v>798 Birch St, Springfield, TX 48237</v>
      </c>
      <c r="G401" s="4" t="str">
        <f t="shared" si="25"/>
        <v>Springfield</v>
      </c>
      <c r="H401" s="4" t="str">
        <f t="shared" si="26"/>
        <v>TX</v>
      </c>
      <c r="I401" s="4">
        <f t="shared" ca="1" si="27"/>
        <v>48237</v>
      </c>
      <c r="J401" s="4" t="s">
        <v>17209</v>
      </c>
      <c r="K401" s="14" t="str">
        <f>IFERROR(VLOOKUP(A401,occupancy_data!$A$2:$E$2501,5,0),"")</f>
        <v>c5f0a19c-cdd3-426b-bf33-f88c31a658f3</v>
      </c>
    </row>
    <row r="402" spans="1:11">
      <c r="A402" s="13" t="s">
        <v>1225</v>
      </c>
      <c r="B402" s="4" t="s">
        <v>17023</v>
      </c>
      <c r="C402" s="4" t="s">
        <v>38</v>
      </c>
      <c r="D402" s="5">
        <v>23280</v>
      </c>
      <c r="E402" s="4" t="s">
        <v>1226</v>
      </c>
      <c r="F402" s="4" t="str">
        <f t="shared" ca="1" si="24"/>
        <v>375 Maple St, Riverside, OH 37703</v>
      </c>
      <c r="G402" s="4" t="str">
        <f t="shared" si="25"/>
        <v>Riverside</v>
      </c>
      <c r="H402" s="4" t="str">
        <f t="shared" si="26"/>
        <v>OH</v>
      </c>
      <c r="I402" s="4">
        <f t="shared" ca="1" si="27"/>
        <v>37703</v>
      </c>
      <c r="J402" s="4" t="s">
        <v>17458</v>
      </c>
      <c r="K402" s="14" t="str">
        <f>IFERROR(VLOOKUP(A402,occupancy_data!$A$2:$E$2501,5,0),"")</f>
        <v>aea1deb0-96dc-45bc-9682-04b2ccead182</v>
      </c>
    </row>
    <row r="403" spans="1:11">
      <c r="A403" s="13" t="s">
        <v>1228</v>
      </c>
      <c r="B403" s="4" t="s">
        <v>17102</v>
      </c>
      <c r="C403" s="4" t="s">
        <v>693</v>
      </c>
      <c r="D403" s="5">
        <v>20209</v>
      </c>
      <c r="E403" s="4" t="s">
        <v>1229</v>
      </c>
      <c r="F403" s="4" t="str">
        <f t="shared" ca="1" si="24"/>
        <v>175 Walnut St, Springfield, NY 34325</v>
      </c>
      <c r="G403" s="4" t="str">
        <f t="shared" si="25"/>
        <v>Springfield</v>
      </c>
      <c r="H403" s="4" t="str">
        <f t="shared" si="26"/>
        <v>NY</v>
      </c>
      <c r="I403" s="4">
        <f t="shared" ca="1" si="27"/>
        <v>34325</v>
      </c>
      <c r="J403" s="4" t="s">
        <v>17160</v>
      </c>
      <c r="K403" s="14" t="str">
        <f>IFERROR(VLOOKUP(A403,occupancy_data!$A$2:$E$2501,5,0),"")</f>
        <v/>
      </c>
    </row>
    <row r="404" spans="1:11">
      <c r="A404" s="13" t="s">
        <v>1230</v>
      </c>
      <c r="B404" s="4" t="s">
        <v>17079</v>
      </c>
      <c r="C404" s="4" t="s">
        <v>345</v>
      </c>
      <c r="D404" s="5">
        <v>26178</v>
      </c>
      <c r="E404" s="4" t="s">
        <v>1231</v>
      </c>
      <c r="F404" s="4" t="str">
        <f t="shared" ca="1" si="24"/>
        <v>376 Maple St, Riverside, TX 56031</v>
      </c>
      <c r="G404" s="4" t="str">
        <f t="shared" si="25"/>
        <v>Riverside</v>
      </c>
      <c r="H404" s="4" t="str">
        <f t="shared" si="26"/>
        <v>TX</v>
      </c>
      <c r="I404" s="4">
        <f t="shared" ca="1" si="27"/>
        <v>56031</v>
      </c>
      <c r="J404" s="4" t="s">
        <v>17459</v>
      </c>
      <c r="K404" s="14" t="str">
        <f>IFERROR(VLOOKUP(A404,occupancy_data!$A$2:$E$2501,5,0),"")</f>
        <v>fbb83c38-838b-4d0e-a25c-494d124826ac</v>
      </c>
    </row>
    <row r="405" spans="1:11">
      <c r="A405" s="13" t="s">
        <v>1233</v>
      </c>
      <c r="B405" s="4" t="s">
        <v>17039</v>
      </c>
      <c r="C405" s="4" t="s">
        <v>108</v>
      </c>
      <c r="D405" s="5">
        <v>32248</v>
      </c>
      <c r="E405" s="4" t="s">
        <v>1234</v>
      </c>
      <c r="F405" s="4" t="str">
        <f t="shared" ca="1" si="24"/>
        <v>970 Birch St, Greenville, CA 33714</v>
      </c>
      <c r="G405" s="4" t="str">
        <f t="shared" si="25"/>
        <v>Greenville</v>
      </c>
      <c r="H405" s="4" t="str">
        <f t="shared" si="26"/>
        <v>CA</v>
      </c>
      <c r="I405" s="4">
        <f t="shared" ca="1" si="27"/>
        <v>33714</v>
      </c>
      <c r="J405" s="4" t="s">
        <v>17460</v>
      </c>
      <c r="K405" s="14" t="str">
        <f>IFERROR(VLOOKUP(A405,occupancy_data!$A$2:$E$2501,5,0),"")</f>
        <v/>
      </c>
    </row>
    <row r="406" spans="1:11">
      <c r="A406" s="13" t="s">
        <v>1236</v>
      </c>
      <c r="B406" s="4" t="s">
        <v>17052</v>
      </c>
      <c r="C406" s="4" t="s">
        <v>178</v>
      </c>
      <c r="D406" s="5">
        <v>32905</v>
      </c>
      <c r="E406" s="4" t="s">
        <v>1237</v>
      </c>
      <c r="F406" s="4" t="str">
        <f t="shared" ca="1" si="24"/>
        <v>368 Spruce St, Riverside, OH 99180</v>
      </c>
      <c r="G406" s="4" t="str">
        <f t="shared" si="25"/>
        <v>Riverside</v>
      </c>
      <c r="H406" s="4" t="str">
        <f t="shared" si="26"/>
        <v>OH</v>
      </c>
      <c r="I406" s="4">
        <f t="shared" ca="1" si="27"/>
        <v>99180</v>
      </c>
      <c r="J406" s="4" t="s">
        <v>17461</v>
      </c>
      <c r="K406" s="14" t="str">
        <f>IFERROR(VLOOKUP(A406,occupancy_data!$A$2:$E$2501,5,0),"")</f>
        <v/>
      </c>
    </row>
    <row r="407" spans="1:11">
      <c r="A407" s="13" t="s">
        <v>1239</v>
      </c>
      <c r="B407" s="4" t="s">
        <v>17106</v>
      </c>
      <c r="C407" s="4" t="s">
        <v>739</v>
      </c>
      <c r="D407" s="5">
        <v>34571</v>
      </c>
      <c r="E407" s="4" t="s">
        <v>1240</v>
      </c>
      <c r="F407" s="4" t="str">
        <f t="shared" ca="1" si="24"/>
        <v>542 Elm St, Greenville, PA 82142</v>
      </c>
      <c r="G407" s="4" t="str">
        <f t="shared" si="25"/>
        <v>Greenville</v>
      </c>
      <c r="H407" s="4" t="str">
        <f t="shared" si="26"/>
        <v>PA</v>
      </c>
      <c r="I407" s="4">
        <f t="shared" ca="1" si="27"/>
        <v>82142</v>
      </c>
      <c r="J407" s="4" t="s">
        <v>17160</v>
      </c>
      <c r="K407" s="14" t="str">
        <f>IFERROR(VLOOKUP(A407,occupancy_data!$A$2:$E$2501,5,0),"")</f>
        <v>d346b450-c9b9-4fc8-853a-b4c20869444e</v>
      </c>
    </row>
    <row r="408" spans="1:11">
      <c r="A408" s="13" t="s">
        <v>1241</v>
      </c>
      <c r="B408" s="4" t="s">
        <v>17065</v>
      </c>
      <c r="C408" s="4" t="s">
        <v>269</v>
      </c>
      <c r="D408" s="5">
        <v>35354</v>
      </c>
      <c r="E408" s="4" t="s">
        <v>1242</v>
      </c>
      <c r="F408" s="4" t="str">
        <f t="shared" ca="1" si="24"/>
        <v>554 Birch St, Georgetown, OH 94196</v>
      </c>
      <c r="G408" s="4" t="str">
        <f t="shared" si="25"/>
        <v>Georgetown</v>
      </c>
      <c r="H408" s="4" t="str">
        <f t="shared" si="26"/>
        <v>OH</v>
      </c>
      <c r="I408" s="4">
        <f t="shared" ca="1" si="27"/>
        <v>94196</v>
      </c>
      <c r="J408" s="4" t="s">
        <v>17227</v>
      </c>
      <c r="K408" s="14" t="str">
        <f>IFERROR(VLOOKUP(A408,occupancy_data!$A$2:$E$2501,5,0),"")</f>
        <v>84086d38-045b-4fc2-90e0-0a6e413d145a</v>
      </c>
    </row>
    <row r="409" spans="1:11">
      <c r="A409" s="13" t="s">
        <v>1243</v>
      </c>
      <c r="B409" s="4" t="s">
        <v>17114</v>
      </c>
      <c r="C409" s="4" t="s">
        <v>1022</v>
      </c>
      <c r="D409" s="5">
        <v>35996</v>
      </c>
      <c r="E409" s="4" t="s">
        <v>1244</v>
      </c>
      <c r="F409" s="4" t="str">
        <f t="shared" ca="1" si="24"/>
        <v>639 Elm St, Madison, FL 46593</v>
      </c>
      <c r="G409" s="4" t="str">
        <f t="shared" si="25"/>
        <v>Madison</v>
      </c>
      <c r="H409" s="4" t="str">
        <f t="shared" si="26"/>
        <v>FL</v>
      </c>
      <c r="I409" s="4">
        <f t="shared" ca="1" si="27"/>
        <v>46593</v>
      </c>
      <c r="J409" s="4" t="s">
        <v>17160</v>
      </c>
      <c r="K409" s="14" t="str">
        <f>IFERROR(VLOOKUP(A409,occupancy_data!$A$2:$E$2501,5,0),"")</f>
        <v>82249eb1-2d06-4be1-bbda-2fb00a100e43</v>
      </c>
    </row>
    <row r="410" spans="1:11">
      <c r="A410" s="13" t="s">
        <v>1245</v>
      </c>
      <c r="B410" s="4" t="s">
        <v>17074</v>
      </c>
      <c r="C410" s="4" t="s">
        <v>320</v>
      </c>
      <c r="D410" s="5">
        <v>32918</v>
      </c>
      <c r="E410" s="4" t="s">
        <v>1246</v>
      </c>
      <c r="F410" s="4" t="str">
        <f t="shared" ca="1" si="24"/>
        <v>581 Spruce St, Salem, IL 97269</v>
      </c>
      <c r="G410" s="4" t="str">
        <f t="shared" si="25"/>
        <v>Salem</v>
      </c>
      <c r="H410" s="4" t="str">
        <f t="shared" si="26"/>
        <v>IL</v>
      </c>
      <c r="I410" s="4">
        <f t="shared" ca="1" si="27"/>
        <v>97269</v>
      </c>
      <c r="J410" s="4" t="s">
        <v>17462</v>
      </c>
      <c r="K410" s="14" t="str">
        <f>IFERROR(VLOOKUP(A410,occupancy_data!$A$2:$E$2501,5,0),"")</f>
        <v/>
      </c>
    </row>
    <row r="411" spans="1:11">
      <c r="A411" s="13" t="s">
        <v>1248</v>
      </c>
      <c r="B411" s="4" t="s">
        <v>17072</v>
      </c>
      <c r="C411" s="4" t="s">
        <v>312</v>
      </c>
      <c r="D411" s="5">
        <v>23784</v>
      </c>
      <c r="E411" s="4" t="s">
        <v>1249</v>
      </c>
      <c r="F411" s="4" t="str">
        <f t="shared" ca="1" si="24"/>
        <v>732 Pine St, Madison, PA 97545</v>
      </c>
      <c r="G411" s="4" t="str">
        <f t="shared" si="25"/>
        <v>Madison</v>
      </c>
      <c r="H411" s="4" t="str">
        <f t="shared" si="26"/>
        <v>PA</v>
      </c>
      <c r="I411" s="4">
        <f t="shared" ca="1" si="27"/>
        <v>97545</v>
      </c>
      <c r="J411" s="4" t="s">
        <v>17222</v>
      </c>
      <c r="K411" s="14" t="str">
        <f>IFERROR(VLOOKUP(A411,occupancy_data!$A$2:$E$2501,5,0),"")</f>
        <v>202f95aa-1c2b-4c10-a65d-f3f1ed048b78</v>
      </c>
    </row>
    <row r="412" spans="1:11">
      <c r="A412" s="13" t="s">
        <v>1250</v>
      </c>
      <c r="B412" s="4" t="s">
        <v>17095</v>
      </c>
      <c r="C412" s="4" t="s">
        <v>524</v>
      </c>
      <c r="D412" s="5">
        <v>26106</v>
      </c>
      <c r="E412" s="4" t="s">
        <v>1251</v>
      </c>
      <c r="F412" s="4" t="str">
        <f t="shared" ca="1" si="24"/>
        <v>478 Birch St, Greenville, PA 18540</v>
      </c>
      <c r="G412" s="4" t="str">
        <f t="shared" si="25"/>
        <v>Greenville</v>
      </c>
      <c r="H412" s="4" t="str">
        <f t="shared" si="26"/>
        <v>PA</v>
      </c>
      <c r="I412" s="4">
        <f t="shared" ca="1" si="27"/>
        <v>18540</v>
      </c>
      <c r="J412" s="4" t="s">
        <v>17463</v>
      </c>
      <c r="K412" s="14" t="str">
        <f>IFERROR(VLOOKUP(A412,occupancy_data!$A$2:$E$2501,5,0),"")</f>
        <v/>
      </c>
    </row>
    <row r="413" spans="1:11">
      <c r="A413" s="13" t="s">
        <v>1253</v>
      </c>
      <c r="B413" s="4" t="s">
        <v>17091</v>
      </c>
      <c r="C413" s="4" t="s">
        <v>472</v>
      </c>
      <c r="D413" s="5">
        <v>27269</v>
      </c>
      <c r="E413" s="4" t="s">
        <v>1254</v>
      </c>
      <c r="F413" s="4" t="str">
        <f t="shared" ca="1" si="24"/>
        <v>248 Cedar St, Salem, CA 35542</v>
      </c>
      <c r="G413" s="4" t="str">
        <f t="shared" si="25"/>
        <v>Salem</v>
      </c>
      <c r="H413" s="4" t="str">
        <f t="shared" si="26"/>
        <v>CA</v>
      </c>
      <c r="I413" s="4">
        <f t="shared" ca="1" si="27"/>
        <v>35542</v>
      </c>
      <c r="J413" s="4" t="s">
        <v>17464</v>
      </c>
      <c r="K413" s="14" t="str">
        <f>IFERROR(VLOOKUP(A413,occupancy_data!$A$2:$E$2501,5,0),"")</f>
        <v>dcf0fd3b-5d5f-4bea-b125-2d4f6524ea0b</v>
      </c>
    </row>
    <row r="414" spans="1:11">
      <c r="A414" s="13" t="s">
        <v>1256</v>
      </c>
      <c r="B414" s="4" t="s">
        <v>17058</v>
      </c>
      <c r="C414" s="4" t="s">
        <v>231</v>
      </c>
      <c r="D414" s="5">
        <v>30263</v>
      </c>
      <c r="E414" s="4" t="s">
        <v>1257</v>
      </c>
      <c r="F414" s="4" t="str">
        <f t="shared" ca="1" si="24"/>
        <v>548 Walnut St, Salem, OH 51781</v>
      </c>
      <c r="G414" s="4" t="str">
        <f t="shared" si="25"/>
        <v>Salem</v>
      </c>
      <c r="H414" s="4" t="str">
        <f t="shared" si="26"/>
        <v>OH</v>
      </c>
      <c r="I414" s="4">
        <f t="shared" ca="1" si="27"/>
        <v>51781</v>
      </c>
      <c r="J414" s="4" t="s">
        <v>17262</v>
      </c>
      <c r="K414" s="14" t="str">
        <f>IFERROR(VLOOKUP(A414,occupancy_data!$A$2:$E$2501,5,0),"")</f>
        <v>c7853f56-d0f3-4961-8c78-14271c6e9f54</v>
      </c>
    </row>
    <row r="415" spans="1:11">
      <c r="A415" s="13" t="s">
        <v>1258</v>
      </c>
      <c r="B415" s="4" t="s">
        <v>17075</v>
      </c>
      <c r="C415" s="4" t="s">
        <v>328</v>
      </c>
      <c r="D415" s="5">
        <v>35527</v>
      </c>
      <c r="E415" s="4" t="s">
        <v>1259</v>
      </c>
      <c r="F415" s="4" t="str">
        <f t="shared" ca="1" si="24"/>
        <v>753 Birch St, Salem, NY 68734</v>
      </c>
      <c r="G415" s="4" t="str">
        <f t="shared" si="25"/>
        <v>Salem</v>
      </c>
      <c r="H415" s="4" t="str">
        <f t="shared" si="26"/>
        <v>NY</v>
      </c>
      <c r="I415" s="4">
        <f t="shared" ca="1" si="27"/>
        <v>68734</v>
      </c>
      <c r="J415" s="4" t="s">
        <v>17465</v>
      </c>
      <c r="K415" s="14" t="str">
        <f>IFERROR(VLOOKUP(A415,occupancy_data!$A$2:$E$2501,5,0),"")</f>
        <v>69ade99a-603f-436c-8bbe-d914860a7574</v>
      </c>
    </row>
    <row r="416" spans="1:11">
      <c r="A416" s="13" t="s">
        <v>1261</v>
      </c>
      <c r="B416" s="4" t="s">
        <v>17056</v>
      </c>
      <c r="C416" s="4" t="s">
        <v>214</v>
      </c>
      <c r="D416" s="5">
        <v>20156</v>
      </c>
      <c r="E416" s="4" t="s">
        <v>1262</v>
      </c>
      <c r="F416" s="4" t="str">
        <f t="shared" ca="1" si="24"/>
        <v>824 Walnut St, Fairview, FL 33971</v>
      </c>
      <c r="G416" s="4" t="str">
        <f t="shared" si="25"/>
        <v>Fairview</v>
      </c>
      <c r="H416" s="4" t="str">
        <f t="shared" si="26"/>
        <v>FL</v>
      </c>
      <c r="I416" s="4">
        <f t="shared" ca="1" si="27"/>
        <v>33971</v>
      </c>
      <c r="J416" s="4" t="s">
        <v>17466</v>
      </c>
      <c r="K416" s="14" t="str">
        <f>IFERROR(VLOOKUP(A416,occupancy_data!$A$2:$E$2501,5,0),"")</f>
        <v>6b41eaca-64e0-48d1-b3bc-8fa2736f53cc</v>
      </c>
    </row>
    <row r="417" spans="1:11">
      <c r="A417" s="13" t="s">
        <v>1264</v>
      </c>
      <c r="B417" s="4" t="s">
        <v>17081</v>
      </c>
      <c r="C417" s="4" t="s">
        <v>368</v>
      </c>
      <c r="D417" s="5">
        <v>28594</v>
      </c>
      <c r="E417" s="4" t="s">
        <v>1265</v>
      </c>
      <c r="F417" s="4" t="str">
        <f t="shared" ca="1" si="24"/>
        <v>959 Walnut St, Salem, IL 67854</v>
      </c>
      <c r="G417" s="4" t="str">
        <f t="shared" si="25"/>
        <v>Salem</v>
      </c>
      <c r="H417" s="4" t="str">
        <f t="shared" si="26"/>
        <v>IL</v>
      </c>
      <c r="I417" s="4">
        <f t="shared" ca="1" si="27"/>
        <v>67854</v>
      </c>
      <c r="J417" s="4" t="s">
        <v>17467</v>
      </c>
      <c r="K417" s="14" t="str">
        <f>IFERROR(VLOOKUP(A417,occupancy_data!$A$2:$E$2501,5,0),"")</f>
        <v>576670c0-5554-47e4-963c-7be9ddb9ebe4</v>
      </c>
    </row>
    <row r="418" spans="1:11">
      <c r="A418" s="13" t="s">
        <v>1267</v>
      </c>
      <c r="B418" s="4" t="s">
        <v>17048</v>
      </c>
      <c r="C418" s="4" t="s">
        <v>158</v>
      </c>
      <c r="D418" s="5">
        <v>28191</v>
      </c>
      <c r="E418" s="4" t="s">
        <v>1268</v>
      </c>
      <c r="F418" s="4" t="str">
        <f t="shared" ca="1" si="24"/>
        <v>811 Elm St, Greenville, CA 81274</v>
      </c>
      <c r="G418" s="4" t="str">
        <f t="shared" si="25"/>
        <v>Greenville</v>
      </c>
      <c r="H418" s="4" t="str">
        <f t="shared" si="26"/>
        <v>CA</v>
      </c>
      <c r="I418" s="4">
        <f t="shared" ca="1" si="27"/>
        <v>81274</v>
      </c>
      <c r="J418" s="4" t="s">
        <v>17468</v>
      </c>
      <c r="K418" s="14" t="str">
        <f>IFERROR(VLOOKUP(A418,occupancy_data!$A$2:$E$2501,5,0),"")</f>
        <v/>
      </c>
    </row>
    <row r="419" spans="1:11">
      <c r="A419" s="13" t="s">
        <v>1270</v>
      </c>
      <c r="B419" s="4" t="s">
        <v>17087</v>
      </c>
      <c r="C419" s="4" t="s">
        <v>410</v>
      </c>
      <c r="D419" s="5">
        <v>23803</v>
      </c>
      <c r="E419" s="4" t="s">
        <v>1271</v>
      </c>
      <c r="F419" s="4" t="str">
        <f t="shared" ca="1" si="24"/>
        <v>567 Pine St, Georgetown, IL 23982</v>
      </c>
      <c r="G419" s="4" t="str">
        <f t="shared" si="25"/>
        <v>Georgetown</v>
      </c>
      <c r="H419" s="4" t="str">
        <f t="shared" si="26"/>
        <v>IL</v>
      </c>
      <c r="I419" s="4">
        <f t="shared" ca="1" si="27"/>
        <v>23982</v>
      </c>
      <c r="J419" s="4" t="s">
        <v>17469</v>
      </c>
      <c r="K419" s="14" t="str">
        <f>IFERROR(VLOOKUP(A419,occupancy_data!$A$2:$E$2501,5,0),"")</f>
        <v/>
      </c>
    </row>
    <row r="420" spans="1:11">
      <c r="A420" s="13" t="s">
        <v>1273</v>
      </c>
      <c r="B420" s="4" t="s">
        <v>17021</v>
      </c>
      <c r="C420" s="4" t="s">
        <v>26</v>
      </c>
      <c r="D420" s="5">
        <v>21246</v>
      </c>
      <c r="E420" s="4" t="s">
        <v>1274</v>
      </c>
      <c r="F420" s="4" t="str">
        <f t="shared" ca="1" si="24"/>
        <v>403 Spruce St, Springfield, OH 14872</v>
      </c>
      <c r="G420" s="4" t="str">
        <f t="shared" si="25"/>
        <v>Springfield</v>
      </c>
      <c r="H420" s="4" t="str">
        <f t="shared" si="26"/>
        <v>OH</v>
      </c>
      <c r="I420" s="4">
        <f t="shared" ca="1" si="27"/>
        <v>14872</v>
      </c>
      <c r="J420" s="4" t="s">
        <v>17470</v>
      </c>
      <c r="K420" s="14" t="str">
        <f>IFERROR(VLOOKUP(A420,occupancy_data!$A$2:$E$2501,5,0),"")</f>
        <v>678ce624-76e8-44ef-ba65-68779bb68502</v>
      </c>
    </row>
    <row r="421" spans="1:11">
      <c r="A421" s="13" t="s">
        <v>1276</v>
      </c>
      <c r="B421" s="4" t="s">
        <v>17111</v>
      </c>
      <c r="C421" s="4" t="s">
        <v>961</v>
      </c>
      <c r="D421" s="5">
        <v>31403</v>
      </c>
      <c r="E421" s="4" t="s">
        <v>1277</v>
      </c>
      <c r="F421" s="4" t="str">
        <f t="shared" ca="1" si="24"/>
        <v>112 Birch St, Georgetown, NY 11114</v>
      </c>
      <c r="G421" s="4" t="str">
        <f t="shared" si="25"/>
        <v>Georgetown</v>
      </c>
      <c r="H421" s="4" t="str">
        <f t="shared" si="26"/>
        <v>NY</v>
      </c>
      <c r="I421" s="4">
        <f t="shared" ca="1" si="27"/>
        <v>11114</v>
      </c>
      <c r="J421" s="4" t="s">
        <v>17439</v>
      </c>
      <c r="K421" s="14" t="str">
        <f>IFERROR(VLOOKUP(A421,occupancy_data!$A$2:$E$2501,5,0),"")</f>
        <v>0ec66dc7-d725-466e-b5dc-ff4df1f367d4</v>
      </c>
    </row>
    <row r="422" spans="1:11">
      <c r="A422" s="13" t="s">
        <v>1278</v>
      </c>
      <c r="B422" s="4" t="s">
        <v>17070</v>
      </c>
      <c r="C422" s="4" t="s">
        <v>293</v>
      </c>
      <c r="D422" s="5">
        <v>20686</v>
      </c>
      <c r="E422" s="4" t="s">
        <v>1279</v>
      </c>
      <c r="F422" s="4" t="str">
        <f t="shared" ca="1" si="24"/>
        <v>586 Pine St, Riverside, TX 59515</v>
      </c>
      <c r="G422" s="4" t="str">
        <f t="shared" si="25"/>
        <v>Riverside</v>
      </c>
      <c r="H422" s="4" t="str">
        <f t="shared" si="26"/>
        <v>TX</v>
      </c>
      <c r="I422" s="4">
        <f t="shared" ca="1" si="27"/>
        <v>59515</v>
      </c>
      <c r="J422" s="4" t="s">
        <v>17471</v>
      </c>
      <c r="K422" s="14" t="str">
        <f>IFERROR(VLOOKUP(A422,occupancy_data!$A$2:$E$2501,5,0),"")</f>
        <v>9e757923-f6ba-446f-8940-8a1fc62087f7</v>
      </c>
    </row>
    <row r="423" spans="1:11">
      <c r="A423" s="13" t="s">
        <v>1281</v>
      </c>
      <c r="B423" s="4" t="s">
        <v>17057</v>
      </c>
      <c r="C423" s="4" t="s">
        <v>218</v>
      </c>
      <c r="D423" s="5">
        <v>28262</v>
      </c>
      <c r="E423" s="4" t="s">
        <v>1282</v>
      </c>
      <c r="F423" s="4" t="str">
        <f t="shared" ca="1" si="24"/>
        <v>301 Birch St, Riverside, TX 72219</v>
      </c>
      <c r="G423" s="4" t="str">
        <f t="shared" si="25"/>
        <v>Riverside</v>
      </c>
      <c r="H423" s="4" t="str">
        <f t="shared" si="26"/>
        <v>TX</v>
      </c>
      <c r="I423" s="4">
        <f t="shared" ca="1" si="27"/>
        <v>72219</v>
      </c>
      <c r="J423" s="4" t="s">
        <v>17472</v>
      </c>
      <c r="K423" s="14" t="str">
        <f>IFERROR(VLOOKUP(A423,occupancy_data!$A$2:$E$2501,5,0),"")</f>
        <v/>
      </c>
    </row>
    <row r="424" spans="1:11">
      <c r="A424" s="13" t="s">
        <v>1284</v>
      </c>
      <c r="B424" s="4" t="s">
        <v>17101</v>
      </c>
      <c r="C424" s="4" t="s">
        <v>642</v>
      </c>
      <c r="D424" s="5">
        <v>18855</v>
      </c>
      <c r="E424" s="4" t="s">
        <v>1285</v>
      </c>
      <c r="F424" s="4" t="str">
        <f t="shared" ca="1" si="24"/>
        <v>482 Elm St, Springfield, IL 39746</v>
      </c>
      <c r="G424" s="4" t="str">
        <f t="shared" si="25"/>
        <v>Springfield</v>
      </c>
      <c r="H424" s="4" t="str">
        <f t="shared" si="26"/>
        <v>IL</v>
      </c>
      <c r="I424" s="4">
        <f t="shared" ca="1" si="27"/>
        <v>39746</v>
      </c>
      <c r="J424" s="4" t="s">
        <v>17160</v>
      </c>
      <c r="K424" s="14" t="str">
        <f>IFERROR(VLOOKUP(A424,occupancy_data!$A$2:$E$2501,5,0),"")</f>
        <v>f7f689c8-a3cd-46de-8772-9e1b543cbe52</v>
      </c>
    </row>
    <row r="425" spans="1:11">
      <c r="A425" s="13" t="s">
        <v>1286</v>
      </c>
      <c r="B425" s="4" t="s">
        <v>17076</v>
      </c>
      <c r="C425" s="4" t="s">
        <v>332</v>
      </c>
      <c r="D425" s="5">
        <v>34700</v>
      </c>
      <c r="E425" s="4" t="s">
        <v>1287</v>
      </c>
      <c r="F425" s="4" t="str">
        <f t="shared" ca="1" si="24"/>
        <v>139 Cedar St, Salem, FL 39496</v>
      </c>
      <c r="G425" s="4" t="str">
        <f t="shared" si="25"/>
        <v>Salem</v>
      </c>
      <c r="H425" s="4" t="str">
        <f t="shared" si="26"/>
        <v>FL</v>
      </c>
      <c r="I425" s="4">
        <f t="shared" ca="1" si="27"/>
        <v>39496</v>
      </c>
      <c r="J425" s="4" t="s">
        <v>17160</v>
      </c>
      <c r="K425" s="14" t="str">
        <f>IFERROR(VLOOKUP(A425,occupancy_data!$A$2:$E$2501,5,0),"")</f>
        <v>59bb6c45-aea3-472e-ba86-15da5556f12b</v>
      </c>
    </row>
    <row r="426" spans="1:11">
      <c r="A426" s="13" t="s">
        <v>1288</v>
      </c>
      <c r="B426" s="4" t="s">
        <v>17099</v>
      </c>
      <c r="C426" s="4" t="s">
        <v>617</v>
      </c>
      <c r="D426" s="5">
        <v>23292</v>
      </c>
      <c r="E426" s="4" t="s">
        <v>1289</v>
      </c>
      <c r="F426" s="4" t="str">
        <f t="shared" ca="1" si="24"/>
        <v>993 Spruce St, Salem, CA 63585</v>
      </c>
      <c r="G426" s="4" t="str">
        <f t="shared" si="25"/>
        <v>Salem</v>
      </c>
      <c r="H426" s="4" t="str">
        <f t="shared" si="26"/>
        <v>CA</v>
      </c>
      <c r="I426" s="4">
        <f t="shared" ca="1" si="27"/>
        <v>63585</v>
      </c>
      <c r="J426" s="4" t="s">
        <v>17217</v>
      </c>
      <c r="K426" s="14" t="str">
        <f>IFERROR(VLOOKUP(A426,occupancy_data!$A$2:$E$2501,5,0),"")</f>
        <v/>
      </c>
    </row>
    <row r="427" spans="1:11">
      <c r="A427" s="13" t="s">
        <v>1290</v>
      </c>
      <c r="B427" s="4" t="s">
        <v>17050</v>
      </c>
      <c r="C427" s="4" t="s">
        <v>164</v>
      </c>
      <c r="D427" s="5">
        <v>24055</v>
      </c>
      <c r="E427" s="4" t="s">
        <v>1291</v>
      </c>
      <c r="F427" s="4" t="str">
        <f t="shared" ca="1" si="24"/>
        <v>943 Walnut St, Madison, NY 62320</v>
      </c>
      <c r="G427" s="4" t="str">
        <f t="shared" si="25"/>
        <v>Madison</v>
      </c>
      <c r="H427" s="4" t="str">
        <f t="shared" si="26"/>
        <v>NY</v>
      </c>
      <c r="I427" s="4">
        <f t="shared" ca="1" si="27"/>
        <v>62320</v>
      </c>
      <c r="J427" s="4" t="s">
        <v>17160</v>
      </c>
      <c r="K427" s="14" t="str">
        <f>IFERROR(VLOOKUP(A427,occupancy_data!$A$2:$E$2501,5,0),"")</f>
        <v/>
      </c>
    </row>
    <row r="428" spans="1:11">
      <c r="A428" s="13" t="s">
        <v>1292</v>
      </c>
      <c r="B428" s="4" t="s">
        <v>17035</v>
      </c>
      <c r="C428" s="4" t="s">
        <v>89</v>
      </c>
      <c r="D428" s="5">
        <v>18464</v>
      </c>
      <c r="E428" s="4" t="s">
        <v>1293</v>
      </c>
      <c r="F428" s="4" t="str">
        <f t="shared" ca="1" si="24"/>
        <v>852 Oak St, Georgetown, OH 23615</v>
      </c>
      <c r="G428" s="4" t="str">
        <f t="shared" si="25"/>
        <v>Georgetown</v>
      </c>
      <c r="H428" s="4" t="str">
        <f t="shared" si="26"/>
        <v>OH</v>
      </c>
      <c r="I428" s="4">
        <f t="shared" ca="1" si="27"/>
        <v>23615</v>
      </c>
      <c r="J428" s="4" t="s">
        <v>17473</v>
      </c>
      <c r="K428" s="14" t="str">
        <f>IFERROR(VLOOKUP(A428,occupancy_data!$A$2:$E$2501,5,0),"")</f>
        <v>19ce3b51-63b9-4397-852d-c4844ed4ceaa</v>
      </c>
    </row>
    <row r="429" spans="1:11">
      <c r="A429" s="13" t="s">
        <v>1295</v>
      </c>
      <c r="B429" s="4" t="s">
        <v>17097</v>
      </c>
      <c r="C429" s="4" t="s">
        <v>567</v>
      </c>
      <c r="D429" s="5">
        <v>19169</v>
      </c>
      <c r="E429" s="4" t="s">
        <v>1296</v>
      </c>
      <c r="F429" s="4" t="str">
        <f t="shared" ca="1" si="24"/>
        <v>150 Spruce St, Georgetown, IL 50944</v>
      </c>
      <c r="G429" s="4" t="str">
        <f t="shared" si="25"/>
        <v>Georgetown</v>
      </c>
      <c r="H429" s="4" t="str">
        <f t="shared" si="26"/>
        <v>IL</v>
      </c>
      <c r="I429" s="4">
        <f t="shared" ca="1" si="27"/>
        <v>50944</v>
      </c>
      <c r="J429" s="4" t="s">
        <v>17474</v>
      </c>
      <c r="K429" s="14" t="str">
        <f>IFERROR(VLOOKUP(A429,occupancy_data!$A$2:$E$2501,5,0),"")</f>
        <v/>
      </c>
    </row>
    <row r="430" spans="1:11">
      <c r="A430" s="13" t="s">
        <v>1298</v>
      </c>
      <c r="B430" s="4" t="s">
        <v>17057</v>
      </c>
      <c r="C430" s="4" t="s">
        <v>218</v>
      </c>
      <c r="D430" s="5">
        <v>29478</v>
      </c>
      <c r="E430" s="4" t="s">
        <v>1299</v>
      </c>
      <c r="F430" s="4" t="str">
        <f t="shared" ca="1" si="24"/>
        <v>593 Pine St, Fairview, OH 27005</v>
      </c>
      <c r="G430" s="4" t="str">
        <f t="shared" si="25"/>
        <v>Fairview</v>
      </c>
      <c r="H430" s="4" t="str">
        <f t="shared" si="26"/>
        <v>OH</v>
      </c>
      <c r="I430" s="4">
        <f t="shared" ca="1" si="27"/>
        <v>27005</v>
      </c>
      <c r="J430" s="4" t="s">
        <v>17160</v>
      </c>
      <c r="K430" s="14" t="str">
        <f>IFERROR(VLOOKUP(A430,occupancy_data!$A$2:$E$2501,5,0),"")</f>
        <v/>
      </c>
    </row>
    <row r="431" spans="1:11">
      <c r="A431" s="13" t="s">
        <v>1300</v>
      </c>
      <c r="B431" s="4" t="s">
        <v>17097</v>
      </c>
      <c r="C431" s="4" t="s">
        <v>567</v>
      </c>
      <c r="D431" s="5">
        <v>21525</v>
      </c>
      <c r="E431" s="4" t="s">
        <v>1301</v>
      </c>
      <c r="F431" s="4" t="str">
        <f t="shared" ca="1" si="24"/>
        <v>828 Spruce St, Fairview, CA 24887</v>
      </c>
      <c r="G431" s="4" t="str">
        <f t="shared" si="25"/>
        <v>Fairview</v>
      </c>
      <c r="H431" s="4" t="str">
        <f t="shared" si="26"/>
        <v>CA</v>
      </c>
      <c r="I431" s="4">
        <f t="shared" ca="1" si="27"/>
        <v>24887</v>
      </c>
      <c r="J431" s="4" t="s">
        <v>17172</v>
      </c>
      <c r="K431" s="14" t="str">
        <f>IFERROR(VLOOKUP(A431,occupancy_data!$A$2:$E$2501,5,0),"")</f>
        <v>fec866af-ebbb-48df-81f2-ba07963279a9</v>
      </c>
    </row>
    <row r="432" spans="1:11">
      <c r="A432" s="13" t="s">
        <v>1302</v>
      </c>
      <c r="B432" s="4" t="s">
        <v>17042</v>
      </c>
      <c r="C432" s="4" t="s">
        <v>124</v>
      </c>
      <c r="D432" s="5">
        <v>20956</v>
      </c>
      <c r="E432" s="4" t="s">
        <v>1303</v>
      </c>
      <c r="F432" s="4" t="str">
        <f t="shared" ca="1" si="24"/>
        <v>893 Walnut St, Madison, PA 39792</v>
      </c>
      <c r="G432" s="4" t="str">
        <f t="shared" si="25"/>
        <v>Madison</v>
      </c>
      <c r="H432" s="4" t="str">
        <f t="shared" si="26"/>
        <v>PA</v>
      </c>
      <c r="I432" s="4">
        <f t="shared" ca="1" si="27"/>
        <v>39792</v>
      </c>
      <c r="J432" s="4" t="s">
        <v>17160</v>
      </c>
      <c r="K432" s="14" t="str">
        <f>IFERROR(VLOOKUP(A432,occupancy_data!$A$2:$E$2501,5,0),"")</f>
        <v/>
      </c>
    </row>
    <row r="433" spans="1:11">
      <c r="A433" s="13" t="s">
        <v>1304</v>
      </c>
      <c r="B433" s="4" t="s">
        <v>17100</v>
      </c>
      <c r="C433" s="4" t="s">
        <v>635</v>
      </c>
      <c r="D433" s="5">
        <v>25261</v>
      </c>
      <c r="E433" s="4" t="s">
        <v>1305</v>
      </c>
      <c r="F433" s="4" t="str">
        <f t="shared" ca="1" si="24"/>
        <v>689 Spruce St, Greenville, OH 97919</v>
      </c>
      <c r="G433" s="4" t="str">
        <f t="shared" si="25"/>
        <v>Greenville</v>
      </c>
      <c r="H433" s="4" t="str">
        <f t="shared" si="26"/>
        <v>OH</v>
      </c>
      <c r="I433" s="4">
        <f t="shared" ca="1" si="27"/>
        <v>97919</v>
      </c>
      <c r="J433" s="4" t="s">
        <v>17341</v>
      </c>
      <c r="K433" s="14" t="str">
        <f>IFERROR(VLOOKUP(A433,occupancy_data!$A$2:$E$2501,5,0),"")</f>
        <v/>
      </c>
    </row>
    <row r="434" spans="1:11">
      <c r="A434" s="13" t="s">
        <v>1306</v>
      </c>
      <c r="B434" s="4" t="s">
        <v>17117</v>
      </c>
      <c r="C434" s="4" t="s">
        <v>1307</v>
      </c>
      <c r="D434" s="5">
        <v>18438</v>
      </c>
      <c r="E434" s="4" t="s">
        <v>1308</v>
      </c>
      <c r="F434" s="4" t="str">
        <f t="shared" ca="1" si="24"/>
        <v>710 Elm St, Riverside, OH 66005</v>
      </c>
      <c r="G434" s="4" t="str">
        <f t="shared" si="25"/>
        <v>Riverside</v>
      </c>
      <c r="H434" s="4" t="str">
        <f t="shared" si="26"/>
        <v>OH</v>
      </c>
      <c r="I434" s="4">
        <f t="shared" ca="1" si="27"/>
        <v>66005</v>
      </c>
      <c r="J434" s="4" t="s">
        <v>17475</v>
      </c>
      <c r="K434" s="14" t="str">
        <f>IFERROR(VLOOKUP(A434,occupancy_data!$A$2:$E$2501,5,0),"")</f>
        <v/>
      </c>
    </row>
    <row r="435" spans="1:11">
      <c r="A435" s="13" t="s">
        <v>1310</v>
      </c>
      <c r="B435" s="4" t="s">
        <v>17046</v>
      </c>
      <c r="C435" s="4" t="s">
        <v>151</v>
      </c>
      <c r="D435" s="5">
        <v>36411</v>
      </c>
      <c r="E435" s="4" t="s">
        <v>1311</v>
      </c>
      <c r="F435" s="4" t="str">
        <f t="shared" ca="1" si="24"/>
        <v>691 Elm St, Greenville, OH 54639</v>
      </c>
      <c r="G435" s="4" t="str">
        <f t="shared" si="25"/>
        <v>Greenville</v>
      </c>
      <c r="H435" s="4" t="str">
        <f t="shared" si="26"/>
        <v>OH</v>
      </c>
      <c r="I435" s="4">
        <f t="shared" ca="1" si="27"/>
        <v>54639</v>
      </c>
      <c r="J435" s="4" t="s">
        <v>17476</v>
      </c>
      <c r="K435" s="14" t="str">
        <f>IFERROR(VLOOKUP(A435,occupancy_data!$A$2:$E$2501,5,0),"")</f>
        <v/>
      </c>
    </row>
    <row r="436" spans="1:11">
      <c r="A436" s="13" t="s">
        <v>1313</v>
      </c>
      <c r="B436" s="4" t="s">
        <v>17062</v>
      </c>
      <c r="C436" s="4" t="s">
        <v>257</v>
      </c>
      <c r="D436" s="5">
        <v>31096</v>
      </c>
      <c r="E436" s="4" t="s">
        <v>1314</v>
      </c>
      <c r="F436" s="4" t="str">
        <f t="shared" ca="1" si="24"/>
        <v>971 Birch St, Springfield, TX 59755</v>
      </c>
      <c r="G436" s="4" t="str">
        <f t="shared" si="25"/>
        <v>Springfield</v>
      </c>
      <c r="H436" s="4" t="str">
        <f t="shared" si="26"/>
        <v>TX</v>
      </c>
      <c r="I436" s="4">
        <f t="shared" ca="1" si="27"/>
        <v>59755</v>
      </c>
      <c r="J436" s="4" t="s">
        <v>17477</v>
      </c>
      <c r="K436" s="14" t="str">
        <f>IFERROR(VLOOKUP(A436,occupancy_data!$A$2:$E$2501,5,0),"")</f>
        <v/>
      </c>
    </row>
    <row r="437" spans="1:11">
      <c r="A437" s="13" t="s">
        <v>1316</v>
      </c>
      <c r="B437" s="4" t="s">
        <v>17057</v>
      </c>
      <c r="C437" s="4" t="s">
        <v>218</v>
      </c>
      <c r="D437" s="5">
        <v>23982</v>
      </c>
      <c r="E437" s="4" t="s">
        <v>1317</v>
      </c>
      <c r="F437" s="4" t="str">
        <f t="shared" ca="1" si="24"/>
        <v>670 Pine St, Madison, IL 85372</v>
      </c>
      <c r="G437" s="4" t="str">
        <f t="shared" si="25"/>
        <v>Madison</v>
      </c>
      <c r="H437" s="4" t="str">
        <f t="shared" si="26"/>
        <v>IL</v>
      </c>
      <c r="I437" s="4">
        <f t="shared" ca="1" si="27"/>
        <v>85372</v>
      </c>
      <c r="J437" s="4" t="s">
        <v>17160</v>
      </c>
      <c r="K437" s="14" t="str">
        <f>IFERROR(VLOOKUP(A437,occupancy_data!$A$2:$E$2501,5,0),"")</f>
        <v/>
      </c>
    </row>
    <row r="438" spans="1:11">
      <c r="A438" s="13" t="s">
        <v>1318</v>
      </c>
      <c r="B438" s="4" t="s">
        <v>17043</v>
      </c>
      <c r="C438" s="4" t="s">
        <v>133</v>
      </c>
      <c r="D438" s="5">
        <v>36248</v>
      </c>
      <c r="E438" s="4" t="s">
        <v>1319</v>
      </c>
      <c r="F438" s="4" t="str">
        <f t="shared" ca="1" si="24"/>
        <v>266 Maple St, Springfield, CA 11479</v>
      </c>
      <c r="G438" s="4" t="str">
        <f t="shared" si="25"/>
        <v>Springfield</v>
      </c>
      <c r="H438" s="4" t="str">
        <f t="shared" si="26"/>
        <v>CA</v>
      </c>
      <c r="I438" s="4">
        <f t="shared" ca="1" si="27"/>
        <v>11479</v>
      </c>
      <c r="J438" s="4" t="s">
        <v>17478</v>
      </c>
      <c r="K438" s="14" t="str">
        <f>IFERROR(VLOOKUP(A438,occupancy_data!$A$2:$E$2501,5,0),"")</f>
        <v>6f16b6f7-3641-4354-85ec-2637ffc9bc58</v>
      </c>
    </row>
    <row r="439" spans="1:11">
      <c r="A439" s="13" t="s">
        <v>1321</v>
      </c>
      <c r="B439" s="4" t="s">
        <v>17054</v>
      </c>
      <c r="C439" s="4" t="s">
        <v>186</v>
      </c>
      <c r="D439" s="5">
        <v>24592</v>
      </c>
      <c r="E439" s="4" t="s">
        <v>1322</v>
      </c>
      <c r="F439" s="4" t="str">
        <f t="shared" ca="1" si="24"/>
        <v>887 Oak St, Salem, CA 64707</v>
      </c>
      <c r="G439" s="4" t="str">
        <f t="shared" si="25"/>
        <v>Salem</v>
      </c>
      <c r="H439" s="4" t="str">
        <f t="shared" si="26"/>
        <v>CA</v>
      </c>
      <c r="I439" s="4">
        <f t="shared" ca="1" si="27"/>
        <v>64707</v>
      </c>
      <c r="J439" s="4" t="s">
        <v>17235</v>
      </c>
      <c r="K439" s="14" t="str">
        <f>IFERROR(VLOOKUP(A439,occupancy_data!$A$2:$E$2501,5,0),"")</f>
        <v>9c4eb8eb-d2c1-4d81-9d8a-0add58165469</v>
      </c>
    </row>
    <row r="440" spans="1:11">
      <c r="A440" s="13" t="s">
        <v>1323</v>
      </c>
      <c r="B440" s="4" t="s">
        <v>17051</v>
      </c>
      <c r="C440" s="4" t="s">
        <v>171</v>
      </c>
      <c r="D440" s="5">
        <v>21395</v>
      </c>
      <c r="E440" s="4" t="s">
        <v>1324</v>
      </c>
      <c r="F440" s="4" t="str">
        <f t="shared" ca="1" si="24"/>
        <v>513 Cedar St, Georgetown, CA 59710</v>
      </c>
      <c r="G440" s="4" t="str">
        <f t="shared" si="25"/>
        <v>Georgetown</v>
      </c>
      <c r="H440" s="4" t="str">
        <f t="shared" si="26"/>
        <v>CA</v>
      </c>
      <c r="I440" s="4">
        <f t="shared" ca="1" si="27"/>
        <v>59710</v>
      </c>
      <c r="J440" s="4" t="s">
        <v>17329</v>
      </c>
      <c r="K440" s="14" t="str">
        <f>IFERROR(VLOOKUP(A440,occupancy_data!$A$2:$E$2501,5,0),"")</f>
        <v/>
      </c>
    </row>
    <row r="441" spans="1:11">
      <c r="A441" s="13" t="s">
        <v>1325</v>
      </c>
      <c r="B441" s="4" t="s">
        <v>17079</v>
      </c>
      <c r="C441" s="4" t="s">
        <v>345</v>
      </c>
      <c r="D441" s="5">
        <v>22563</v>
      </c>
      <c r="E441" s="4" t="s">
        <v>1326</v>
      </c>
      <c r="F441" s="4" t="str">
        <f t="shared" ca="1" si="24"/>
        <v>504 Cedar St, Madison, IL 51100</v>
      </c>
      <c r="G441" s="4" t="str">
        <f t="shared" si="25"/>
        <v>Madison</v>
      </c>
      <c r="H441" s="4" t="str">
        <f t="shared" si="26"/>
        <v>IL</v>
      </c>
      <c r="I441" s="4">
        <f t="shared" ca="1" si="27"/>
        <v>51100</v>
      </c>
      <c r="J441" s="4" t="s">
        <v>17479</v>
      </c>
      <c r="K441" s="14" t="str">
        <f>IFERROR(VLOOKUP(A441,occupancy_data!$A$2:$E$2501,5,0),"")</f>
        <v>206214eb-f66a-4db3-aded-1a470347f740</v>
      </c>
    </row>
    <row r="442" spans="1:11">
      <c r="A442" s="13" t="s">
        <v>1328</v>
      </c>
      <c r="B442" s="4" t="s">
        <v>17079</v>
      </c>
      <c r="C442" s="4" t="s">
        <v>345</v>
      </c>
      <c r="D442" s="5">
        <v>35415</v>
      </c>
      <c r="E442" s="4" t="s">
        <v>1329</v>
      </c>
      <c r="F442" s="4" t="str">
        <f t="shared" ca="1" si="24"/>
        <v>744 Cedar St, Riverside, TX 62206</v>
      </c>
      <c r="G442" s="4" t="str">
        <f t="shared" si="25"/>
        <v>Riverside</v>
      </c>
      <c r="H442" s="4" t="str">
        <f t="shared" si="26"/>
        <v>TX</v>
      </c>
      <c r="I442" s="4">
        <f t="shared" ca="1" si="27"/>
        <v>62206</v>
      </c>
      <c r="J442" s="4" t="s">
        <v>17356</v>
      </c>
      <c r="K442" s="14" t="str">
        <f>IFERROR(VLOOKUP(A442,occupancy_data!$A$2:$E$2501,5,0),"")</f>
        <v>ff196eb5-df1a-45e9-984f-4784b6a785ac</v>
      </c>
    </row>
    <row r="443" spans="1:11">
      <c r="A443" s="13" t="s">
        <v>1330</v>
      </c>
      <c r="B443" s="4" t="s">
        <v>17071</v>
      </c>
      <c r="C443" s="4" t="s">
        <v>297</v>
      </c>
      <c r="D443" s="5">
        <v>35116</v>
      </c>
      <c r="E443" s="4" t="s">
        <v>1331</v>
      </c>
      <c r="F443" s="4" t="str">
        <f t="shared" ca="1" si="24"/>
        <v>853 Birch St, Salem, OH 88967</v>
      </c>
      <c r="G443" s="4" t="str">
        <f t="shared" si="25"/>
        <v>Salem</v>
      </c>
      <c r="H443" s="4" t="str">
        <f t="shared" si="26"/>
        <v>OH</v>
      </c>
      <c r="I443" s="4">
        <f t="shared" ca="1" si="27"/>
        <v>88967</v>
      </c>
      <c r="J443" s="4" t="s">
        <v>17160</v>
      </c>
      <c r="K443" s="14" t="str">
        <f>IFERROR(VLOOKUP(A443,occupancy_data!$A$2:$E$2501,5,0),"")</f>
        <v/>
      </c>
    </row>
    <row r="444" spans="1:11">
      <c r="A444" s="13" t="s">
        <v>1332</v>
      </c>
      <c r="B444" s="4" t="s">
        <v>17075</v>
      </c>
      <c r="C444" s="4" t="s">
        <v>328</v>
      </c>
      <c r="D444" s="5">
        <v>25136</v>
      </c>
      <c r="E444" s="4" t="s">
        <v>1333</v>
      </c>
      <c r="F444" s="4" t="str">
        <f t="shared" ca="1" si="24"/>
        <v>186 Pine St, Madison, PA 81016</v>
      </c>
      <c r="G444" s="4" t="str">
        <f t="shared" si="25"/>
        <v>Madison</v>
      </c>
      <c r="H444" s="4" t="str">
        <f t="shared" si="26"/>
        <v>PA</v>
      </c>
      <c r="I444" s="4">
        <f t="shared" ca="1" si="27"/>
        <v>81016</v>
      </c>
      <c r="J444" s="4" t="s">
        <v>17480</v>
      </c>
      <c r="K444" s="14" t="str">
        <f>IFERROR(VLOOKUP(A444,occupancy_data!$A$2:$E$2501,5,0),"")</f>
        <v/>
      </c>
    </row>
    <row r="445" spans="1:11">
      <c r="A445" s="13" t="s">
        <v>1335</v>
      </c>
      <c r="B445" s="4" t="s">
        <v>17068</v>
      </c>
      <c r="C445" s="4" t="s">
        <v>281</v>
      </c>
      <c r="D445" s="5">
        <v>21041</v>
      </c>
      <c r="E445" s="4" t="s">
        <v>1336</v>
      </c>
      <c r="F445" s="4" t="str">
        <f t="shared" ca="1" si="24"/>
        <v>848 Elm St, Riverside, OH 43498</v>
      </c>
      <c r="G445" s="4" t="str">
        <f t="shared" si="25"/>
        <v>Riverside</v>
      </c>
      <c r="H445" s="4" t="str">
        <f t="shared" si="26"/>
        <v>OH</v>
      </c>
      <c r="I445" s="4">
        <f t="shared" ca="1" si="27"/>
        <v>43498</v>
      </c>
      <c r="J445" s="4" t="s">
        <v>17481</v>
      </c>
      <c r="K445" s="14" t="str">
        <f>IFERROR(VLOOKUP(A445,occupancy_data!$A$2:$E$2501,5,0),"")</f>
        <v>8339a57a-0218-475f-9212-7d2591674496</v>
      </c>
    </row>
    <row r="446" spans="1:11">
      <c r="A446" s="13" t="s">
        <v>1338</v>
      </c>
      <c r="B446" s="4" t="s">
        <v>17075</v>
      </c>
      <c r="C446" s="4" t="s">
        <v>328</v>
      </c>
      <c r="D446" s="5">
        <v>31719</v>
      </c>
      <c r="E446" s="4" t="s">
        <v>1339</v>
      </c>
      <c r="F446" s="4" t="str">
        <f t="shared" ca="1" si="24"/>
        <v>162 Walnut St, Salem, NY 45784</v>
      </c>
      <c r="G446" s="4" t="str">
        <f t="shared" si="25"/>
        <v>Salem</v>
      </c>
      <c r="H446" s="4" t="str">
        <f t="shared" si="26"/>
        <v>NY</v>
      </c>
      <c r="I446" s="4">
        <f t="shared" ca="1" si="27"/>
        <v>45784</v>
      </c>
      <c r="J446" s="4" t="s">
        <v>17482</v>
      </c>
      <c r="K446" s="14" t="str">
        <f>IFERROR(VLOOKUP(A446,occupancy_data!$A$2:$E$2501,5,0),"")</f>
        <v>c3b14b32-b696-46d4-abb5-c674fbf4e060</v>
      </c>
    </row>
    <row r="447" spans="1:11">
      <c r="A447" s="13" t="s">
        <v>1341</v>
      </c>
      <c r="B447" s="4" t="s">
        <v>17066</v>
      </c>
      <c r="C447" s="4" t="s">
        <v>273</v>
      </c>
      <c r="D447" s="5">
        <v>35359</v>
      </c>
      <c r="E447" s="4" t="s">
        <v>1342</v>
      </c>
      <c r="F447" s="4" t="str">
        <f t="shared" ca="1" si="24"/>
        <v>820 Pine St, Springfield, NY 37815</v>
      </c>
      <c r="G447" s="4" t="str">
        <f t="shared" si="25"/>
        <v>Springfield</v>
      </c>
      <c r="H447" s="4" t="str">
        <f t="shared" si="26"/>
        <v>NY</v>
      </c>
      <c r="I447" s="4">
        <f t="shared" ca="1" si="27"/>
        <v>37815</v>
      </c>
      <c r="J447" s="4" t="s">
        <v>17390</v>
      </c>
      <c r="K447" s="14" t="str">
        <f>IFERROR(VLOOKUP(A447,occupancy_data!$A$2:$E$2501,5,0),"")</f>
        <v/>
      </c>
    </row>
    <row r="448" spans="1:11">
      <c r="A448" s="13" t="s">
        <v>1343</v>
      </c>
      <c r="B448" s="4" t="s">
        <v>17076</v>
      </c>
      <c r="C448" s="4" t="s">
        <v>332</v>
      </c>
      <c r="D448" s="5">
        <v>33334</v>
      </c>
      <c r="E448" s="4" t="s">
        <v>1344</v>
      </c>
      <c r="F448" s="4" t="str">
        <f t="shared" ca="1" si="24"/>
        <v>223 Spruce St, Springfield, FL 58004</v>
      </c>
      <c r="G448" s="4" t="str">
        <f t="shared" si="25"/>
        <v>Springfield</v>
      </c>
      <c r="H448" s="4" t="str">
        <f t="shared" si="26"/>
        <v>FL</v>
      </c>
      <c r="I448" s="4">
        <f t="shared" ca="1" si="27"/>
        <v>58004</v>
      </c>
      <c r="J448" s="4" t="s">
        <v>17483</v>
      </c>
      <c r="K448" s="14" t="str">
        <f>IFERROR(VLOOKUP(A448,occupancy_data!$A$2:$E$2501,5,0),"")</f>
        <v/>
      </c>
    </row>
    <row r="449" spans="1:11">
      <c r="A449" s="13" t="s">
        <v>1346</v>
      </c>
      <c r="B449" s="4" t="s">
        <v>17023</v>
      </c>
      <c r="C449" s="4" t="s">
        <v>38</v>
      </c>
      <c r="D449" s="5">
        <v>18891</v>
      </c>
      <c r="E449" s="4" t="s">
        <v>1347</v>
      </c>
      <c r="F449" s="4" t="str">
        <f t="shared" ca="1" si="24"/>
        <v>371 Spruce St, Madison, IL 29137</v>
      </c>
      <c r="G449" s="4" t="str">
        <f t="shared" si="25"/>
        <v>Madison</v>
      </c>
      <c r="H449" s="4" t="str">
        <f t="shared" si="26"/>
        <v>IL</v>
      </c>
      <c r="I449" s="4">
        <f t="shared" ca="1" si="27"/>
        <v>29137</v>
      </c>
      <c r="J449" s="4" t="s">
        <v>17160</v>
      </c>
      <c r="K449" s="14" t="str">
        <f>IFERROR(VLOOKUP(A449,occupancy_data!$A$2:$E$2501,5,0),"")</f>
        <v>6e665a7d-5923-47a9-92f5-038473a3c0f9</v>
      </c>
    </row>
    <row r="450" spans="1:11">
      <c r="A450" s="13" t="s">
        <v>1348</v>
      </c>
      <c r="B450" s="4" t="s">
        <v>17022</v>
      </c>
      <c r="C450" s="4" t="s">
        <v>32</v>
      </c>
      <c r="D450" s="5">
        <v>31917</v>
      </c>
      <c r="E450" s="4" t="s">
        <v>1349</v>
      </c>
      <c r="F450" s="4" t="str">
        <f t="shared" ca="1" si="24"/>
        <v>571 Birch St, Riverside, OH 28517</v>
      </c>
      <c r="G450" s="4" t="str">
        <f t="shared" si="25"/>
        <v>Riverside</v>
      </c>
      <c r="H450" s="4" t="str">
        <f t="shared" si="26"/>
        <v>OH</v>
      </c>
      <c r="I450" s="4">
        <f t="shared" ca="1" si="27"/>
        <v>28517</v>
      </c>
      <c r="J450" s="4" t="s">
        <v>17169</v>
      </c>
      <c r="K450" s="14" t="str">
        <f>IFERROR(VLOOKUP(A450,occupancy_data!$A$2:$E$2501,5,0),"")</f>
        <v>e35fb6c8-9b3b-4447-b642-320aefd564e5</v>
      </c>
    </row>
    <row r="451" spans="1:11">
      <c r="A451" s="13" t="s">
        <v>1350</v>
      </c>
      <c r="B451" s="4" t="s">
        <v>17081</v>
      </c>
      <c r="C451" s="4" t="s">
        <v>368</v>
      </c>
      <c r="D451" s="5">
        <v>26771</v>
      </c>
      <c r="E451" s="4" t="s">
        <v>1351</v>
      </c>
      <c r="F451" s="4" t="str">
        <f t="shared" ref="F451:F514" ca="1" si="28">_xlfn.CONCAT(E451," ",I451)</f>
        <v>115 Elm St, Riverside, TX 32894</v>
      </c>
      <c r="G451" s="4" t="str">
        <f t="shared" ref="G451:G514" si="29">MID(E451,FIND(", ",E451)+2,FIND(", ",E451,FIND(", ",E451)+1)-FIND(", ",E451)-2)</f>
        <v>Riverside</v>
      </c>
      <c r="H451" s="4" t="str">
        <f t="shared" ref="H451:H514" si="30">RIGHT(E451,2)</f>
        <v>TX</v>
      </c>
      <c r="I451" s="4">
        <f t="shared" ref="I451:I514" ca="1" si="31">RANDBETWEEN(10000,99999)</f>
        <v>32894</v>
      </c>
      <c r="J451" s="4" t="s">
        <v>17484</v>
      </c>
      <c r="K451" s="14" t="str">
        <f>IFERROR(VLOOKUP(A451,occupancy_data!$A$2:$E$2501,5,0),"")</f>
        <v>39df3584-a3ef-4c5d-8093-bb0f60211f92</v>
      </c>
    </row>
    <row r="452" spans="1:11">
      <c r="A452" s="13" t="s">
        <v>1353</v>
      </c>
      <c r="B452" s="4" t="s">
        <v>17091</v>
      </c>
      <c r="C452" s="4" t="s">
        <v>472</v>
      </c>
      <c r="D452" s="5">
        <v>34948</v>
      </c>
      <c r="E452" s="4" t="s">
        <v>1354</v>
      </c>
      <c r="F452" s="4" t="str">
        <f t="shared" ca="1" si="28"/>
        <v>397 Cedar St, Georgetown, NY 93693</v>
      </c>
      <c r="G452" s="4" t="str">
        <f t="shared" si="29"/>
        <v>Georgetown</v>
      </c>
      <c r="H452" s="4" t="str">
        <f t="shared" si="30"/>
        <v>NY</v>
      </c>
      <c r="I452" s="4">
        <f t="shared" ca="1" si="31"/>
        <v>93693</v>
      </c>
      <c r="J452" s="4" t="s">
        <v>17485</v>
      </c>
      <c r="K452" s="14" t="str">
        <f>IFERROR(VLOOKUP(A452,occupancy_data!$A$2:$E$2501,5,0),"")</f>
        <v/>
      </c>
    </row>
    <row r="453" spans="1:11">
      <c r="A453" s="13" t="s">
        <v>1356</v>
      </c>
      <c r="B453" s="4" t="s">
        <v>17093</v>
      </c>
      <c r="C453" s="4" t="s">
        <v>485</v>
      </c>
      <c r="D453" s="5">
        <v>31805</v>
      </c>
      <c r="E453" s="4" t="s">
        <v>1357</v>
      </c>
      <c r="F453" s="4" t="str">
        <f t="shared" ca="1" si="28"/>
        <v>140 Spruce St, Riverside, IL 12711</v>
      </c>
      <c r="G453" s="4" t="str">
        <f t="shared" si="29"/>
        <v>Riverside</v>
      </c>
      <c r="H453" s="4" t="str">
        <f t="shared" si="30"/>
        <v>IL</v>
      </c>
      <c r="I453" s="4">
        <f t="shared" ca="1" si="31"/>
        <v>12711</v>
      </c>
      <c r="J453" s="4" t="s">
        <v>17160</v>
      </c>
      <c r="K453" s="14" t="str">
        <f>IFERROR(VLOOKUP(A453,occupancy_data!$A$2:$E$2501,5,0),"")</f>
        <v/>
      </c>
    </row>
    <row r="454" spans="1:11">
      <c r="A454" s="13" t="s">
        <v>1358</v>
      </c>
      <c r="B454" s="4" t="s">
        <v>17083</v>
      </c>
      <c r="C454" s="4" t="s">
        <v>387</v>
      </c>
      <c r="D454" s="5">
        <v>35151</v>
      </c>
      <c r="E454" s="4" t="s">
        <v>1359</v>
      </c>
      <c r="F454" s="4" t="str">
        <f t="shared" ca="1" si="28"/>
        <v>606 Oak St, Madison, IL 10990</v>
      </c>
      <c r="G454" s="4" t="str">
        <f t="shared" si="29"/>
        <v>Madison</v>
      </c>
      <c r="H454" s="4" t="str">
        <f t="shared" si="30"/>
        <v>IL</v>
      </c>
      <c r="I454" s="4">
        <f t="shared" ca="1" si="31"/>
        <v>10990</v>
      </c>
      <c r="J454" s="4" t="s">
        <v>17486</v>
      </c>
      <c r="K454" s="14" t="str">
        <f>IFERROR(VLOOKUP(A454,occupancy_data!$A$2:$E$2501,5,0),"")</f>
        <v>e6c34da6-0060-4882-a76d-cc800d5da749</v>
      </c>
    </row>
    <row r="455" spans="1:11">
      <c r="A455" s="13" t="s">
        <v>1361</v>
      </c>
      <c r="B455" s="4" t="s">
        <v>17052</v>
      </c>
      <c r="C455" s="4" t="s">
        <v>178</v>
      </c>
      <c r="D455" s="5">
        <v>31697</v>
      </c>
      <c r="E455" s="4" t="s">
        <v>1362</v>
      </c>
      <c r="F455" s="4" t="str">
        <f t="shared" ca="1" si="28"/>
        <v>620 Oak St, Salem, IL 19130</v>
      </c>
      <c r="G455" s="4" t="str">
        <f t="shared" si="29"/>
        <v>Salem</v>
      </c>
      <c r="H455" s="4" t="str">
        <f t="shared" si="30"/>
        <v>IL</v>
      </c>
      <c r="I455" s="4">
        <f t="shared" ca="1" si="31"/>
        <v>19130</v>
      </c>
      <c r="J455" s="4" t="s">
        <v>17487</v>
      </c>
      <c r="K455" s="14" t="str">
        <f>IFERROR(VLOOKUP(A455,occupancy_data!$A$2:$E$2501,5,0),"")</f>
        <v>3ea002ef-b1a0-4806-9491-9f5c0b559677</v>
      </c>
    </row>
    <row r="456" spans="1:11">
      <c r="A456" s="13" t="s">
        <v>1364</v>
      </c>
      <c r="B456" s="4" t="s">
        <v>17106</v>
      </c>
      <c r="C456" s="4" t="s">
        <v>739</v>
      </c>
      <c r="D456" s="5">
        <v>27520</v>
      </c>
      <c r="E456" s="4" t="s">
        <v>1365</v>
      </c>
      <c r="F456" s="4" t="str">
        <f t="shared" ca="1" si="28"/>
        <v>305 Spruce St, Salem, CA 16074</v>
      </c>
      <c r="G456" s="4" t="str">
        <f t="shared" si="29"/>
        <v>Salem</v>
      </c>
      <c r="H456" s="4" t="str">
        <f t="shared" si="30"/>
        <v>CA</v>
      </c>
      <c r="I456" s="4">
        <f t="shared" ca="1" si="31"/>
        <v>16074</v>
      </c>
      <c r="J456" s="4" t="s">
        <v>17488</v>
      </c>
      <c r="K456" s="14" t="str">
        <f>IFERROR(VLOOKUP(A456,occupancy_data!$A$2:$E$2501,5,0),"")</f>
        <v>0fcd48a9-e12a-4242-8154-f0e797f3d1c9</v>
      </c>
    </row>
    <row r="457" spans="1:11">
      <c r="A457" s="13" t="s">
        <v>1367</v>
      </c>
      <c r="B457" s="4" t="s">
        <v>17085</v>
      </c>
      <c r="C457" s="4" t="s">
        <v>399</v>
      </c>
      <c r="D457" s="5">
        <v>29899</v>
      </c>
      <c r="E457" s="4" t="s">
        <v>1368</v>
      </c>
      <c r="F457" s="4" t="str">
        <f t="shared" ca="1" si="28"/>
        <v>867 Maple St, Salem, IL 19527</v>
      </c>
      <c r="G457" s="4" t="str">
        <f t="shared" si="29"/>
        <v>Salem</v>
      </c>
      <c r="H457" s="4" t="str">
        <f t="shared" si="30"/>
        <v>IL</v>
      </c>
      <c r="I457" s="4">
        <f t="shared" ca="1" si="31"/>
        <v>19527</v>
      </c>
      <c r="J457" s="4" t="s">
        <v>17489</v>
      </c>
      <c r="K457" s="14" t="str">
        <f>IFERROR(VLOOKUP(A457,occupancy_data!$A$2:$E$2501,5,0),"")</f>
        <v/>
      </c>
    </row>
    <row r="458" spans="1:11">
      <c r="A458" s="13" t="s">
        <v>1370</v>
      </c>
      <c r="B458" s="4" t="s">
        <v>17060</v>
      </c>
      <c r="C458" s="4" t="s">
        <v>247</v>
      </c>
      <c r="D458" s="5">
        <v>36570</v>
      </c>
      <c r="E458" s="4" t="s">
        <v>1371</v>
      </c>
      <c r="F458" s="4" t="str">
        <f t="shared" ca="1" si="28"/>
        <v>873 Cedar St, Greenville, FL 17216</v>
      </c>
      <c r="G458" s="4" t="str">
        <f t="shared" si="29"/>
        <v>Greenville</v>
      </c>
      <c r="H458" s="4" t="str">
        <f t="shared" si="30"/>
        <v>FL</v>
      </c>
      <c r="I458" s="4">
        <f t="shared" ca="1" si="31"/>
        <v>17216</v>
      </c>
      <c r="J458" s="4" t="s">
        <v>17490</v>
      </c>
      <c r="K458" s="14" t="str">
        <f>IFERROR(VLOOKUP(A458,occupancy_data!$A$2:$E$2501,5,0),"")</f>
        <v>8689a512-bd76-4121-ae9e-ba65d7c33a3b</v>
      </c>
    </row>
    <row r="459" spans="1:11">
      <c r="A459" s="13" t="s">
        <v>1373</v>
      </c>
      <c r="B459" s="4" t="s">
        <v>17074</v>
      </c>
      <c r="C459" s="4" t="s">
        <v>320</v>
      </c>
      <c r="D459" s="5">
        <v>30593</v>
      </c>
      <c r="E459" s="4" t="s">
        <v>1374</v>
      </c>
      <c r="F459" s="4" t="str">
        <f t="shared" ca="1" si="28"/>
        <v>287 Maple St, Salem, TX 41657</v>
      </c>
      <c r="G459" s="4" t="str">
        <f t="shared" si="29"/>
        <v>Salem</v>
      </c>
      <c r="H459" s="4" t="str">
        <f t="shared" si="30"/>
        <v>TX</v>
      </c>
      <c r="I459" s="4">
        <f t="shared" ca="1" si="31"/>
        <v>41657</v>
      </c>
      <c r="J459" s="4" t="s">
        <v>17491</v>
      </c>
      <c r="K459" s="14" t="str">
        <f>IFERROR(VLOOKUP(A459,occupancy_data!$A$2:$E$2501,5,0),"")</f>
        <v/>
      </c>
    </row>
    <row r="460" spans="1:11">
      <c r="A460" s="13" t="s">
        <v>1376</v>
      </c>
      <c r="B460" s="4" t="s">
        <v>17091</v>
      </c>
      <c r="C460" s="4" t="s">
        <v>472</v>
      </c>
      <c r="D460" s="5">
        <v>19488</v>
      </c>
      <c r="E460" s="4" t="s">
        <v>1377</v>
      </c>
      <c r="F460" s="4" t="str">
        <f t="shared" ca="1" si="28"/>
        <v>455 Oak St, Salem, NY 95804</v>
      </c>
      <c r="G460" s="4" t="str">
        <f t="shared" si="29"/>
        <v>Salem</v>
      </c>
      <c r="H460" s="4" t="str">
        <f t="shared" si="30"/>
        <v>NY</v>
      </c>
      <c r="I460" s="4">
        <f t="shared" ca="1" si="31"/>
        <v>95804</v>
      </c>
      <c r="J460" s="4" t="s">
        <v>17492</v>
      </c>
      <c r="K460" s="14" t="str">
        <f>IFERROR(VLOOKUP(A460,occupancy_data!$A$2:$E$2501,5,0),"")</f>
        <v>d903874a-aabe-4951-89a7-5a53fe6542f6</v>
      </c>
    </row>
    <row r="461" spans="1:11">
      <c r="A461" s="13" t="s">
        <v>1379</v>
      </c>
      <c r="B461" s="4" t="s">
        <v>17032</v>
      </c>
      <c r="C461" s="4" t="s">
        <v>77</v>
      </c>
      <c r="D461" s="5">
        <v>26166</v>
      </c>
      <c r="E461" s="4" t="s">
        <v>1380</v>
      </c>
      <c r="F461" s="4" t="str">
        <f t="shared" ca="1" si="28"/>
        <v>247 Oak St, Georgetown, IL 94295</v>
      </c>
      <c r="G461" s="4" t="str">
        <f t="shared" si="29"/>
        <v>Georgetown</v>
      </c>
      <c r="H461" s="4" t="str">
        <f t="shared" si="30"/>
        <v>IL</v>
      </c>
      <c r="I461" s="4">
        <f t="shared" ca="1" si="31"/>
        <v>94295</v>
      </c>
      <c r="J461" s="4" t="s">
        <v>17493</v>
      </c>
      <c r="K461" s="14" t="str">
        <f>IFERROR(VLOOKUP(A461,occupancy_data!$A$2:$E$2501,5,0),"")</f>
        <v>429cf39c-9e92-4ac6-8252-d1cf9ddb0fe6</v>
      </c>
    </row>
    <row r="462" spans="1:11">
      <c r="A462" s="13" t="s">
        <v>1382</v>
      </c>
      <c r="B462" s="4" t="s">
        <v>17082</v>
      </c>
      <c r="C462" s="4" t="s">
        <v>378</v>
      </c>
      <c r="D462" s="5">
        <v>25061</v>
      </c>
      <c r="E462" s="4" t="s">
        <v>1383</v>
      </c>
      <c r="F462" s="4" t="str">
        <f t="shared" ca="1" si="28"/>
        <v>366 Walnut St, Riverside, NY 89709</v>
      </c>
      <c r="G462" s="4" t="str">
        <f t="shared" si="29"/>
        <v>Riverside</v>
      </c>
      <c r="H462" s="4" t="str">
        <f t="shared" si="30"/>
        <v>NY</v>
      </c>
      <c r="I462" s="4">
        <f t="shared" ca="1" si="31"/>
        <v>89709</v>
      </c>
      <c r="J462" s="4" t="s">
        <v>17494</v>
      </c>
      <c r="K462" s="14" t="str">
        <f>IFERROR(VLOOKUP(A462,occupancy_data!$A$2:$E$2501,5,0),"")</f>
        <v/>
      </c>
    </row>
    <row r="463" spans="1:11">
      <c r="A463" s="13" t="s">
        <v>1385</v>
      </c>
      <c r="B463" s="4" t="s">
        <v>17078</v>
      </c>
      <c r="C463" s="4" t="s">
        <v>341</v>
      </c>
      <c r="D463" s="5">
        <v>34905</v>
      </c>
      <c r="E463" s="4" t="s">
        <v>1386</v>
      </c>
      <c r="F463" s="4" t="str">
        <f t="shared" ca="1" si="28"/>
        <v>966 Walnut St, Springfield, TX 56838</v>
      </c>
      <c r="G463" s="4" t="str">
        <f t="shared" si="29"/>
        <v>Springfield</v>
      </c>
      <c r="H463" s="4" t="str">
        <f t="shared" si="30"/>
        <v>TX</v>
      </c>
      <c r="I463" s="4">
        <f t="shared" ca="1" si="31"/>
        <v>56838</v>
      </c>
      <c r="J463" s="4" t="s">
        <v>17495</v>
      </c>
      <c r="K463" s="14" t="str">
        <f>IFERROR(VLOOKUP(A463,occupancy_data!$A$2:$E$2501,5,0),"")</f>
        <v/>
      </c>
    </row>
    <row r="464" spans="1:11">
      <c r="A464" s="13" t="s">
        <v>1388</v>
      </c>
      <c r="B464" s="4" t="s">
        <v>17060</v>
      </c>
      <c r="C464" s="4" t="s">
        <v>247</v>
      </c>
      <c r="D464" s="5">
        <v>30473</v>
      </c>
      <c r="E464" s="4" t="s">
        <v>1389</v>
      </c>
      <c r="F464" s="4" t="str">
        <f t="shared" ca="1" si="28"/>
        <v>643 Pine St, Springfield, TX 49800</v>
      </c>
      <c r="G464" s="4" t="str">
        <f t="shared" si="29"/>
        <v>Springfield</v>
      </c>
      <c r="H464" s="4" t="str">
        <f t="shared" si="30"/>
        <v>TX</v>
      </c>
      <c r="I464" s="4">
        <f t="shared" ca="1" si="31"/>
        <v>49800</v>
      </c>
      <c r="J464" s="4" t="s">
        <v>17160</v>
      </c>
      <c r="K464" s="14" t="str">
        <f>IFERROR(VLOOKUP(A464,occupancy_data!$A$2:$E$2501,5,0),"")</f>
        <v>fa2abf5b-0d5e-4b0a-bee6-093a199fe0a8</v>
      </c>
    </row>
    <row r="465" spans="1:20">
      <c r="A465" s="13" t="s">
        <v>1390</v>
      </c>
      <c r="B465" s="4" t="s">
        <v>17101</v>
      </c>
      <c r="C465" s="4" t="s">
        <v>642</v>
      </c>
      <c r="D465" s="5">
        <v>27818</v>
      </c>
      <c r="E465" s="4" t="s">
        <v>1391</v>
      </c>
      <c r="F465" s="4" t="str">
        <f t="shared" ca="1" si="28"/>
        <v>619 Birch St, Madison, TX 66612</v>
      </c>
      <c r="G465" s="4" t="str">
        <f t="shared" si="29"/>
        <v>Madison</v>
      </c>
      <c r="H465" s="4" t="str">
        <f t="shared" si="30"/>
        <v>TX</v>
      </c>
      <c r="I465" s="4">
        <f t="shared" ca="1" si="31"/>
        <v>66612</v>
      </c>
      <c r="J465" s="4" t="s">
        <v>17447</v>
      </c>
      <c r="K465" s="14" t="str">
        <f>IFERROR(VLOOKUP(A465,occupancy_data!$A$2:$E$2501,5,0),"")</f>
        <v/>
      </c>
    </row>
    <row r="466" spans="1:20">
      <c r="A466" s="13" t="s">
        <v>1392</v>
      </c>
      <c r="B466" s="4" t="s">
        <v>17072</v>
      </c>
      <c r="C466" s="4" t="s">
        <v>312</v>
      </c>
      <c r="D466" s="5">
        <v>29532</v>
      </c>
      <c r="E466" s="4" t="s">
        <v>1393</v>
      </c>
      <c r="F466" s="4" t="str">
        <f t="shared" ca="1" si="28"/>
        <v>754 Walnut St, Salem, OH 67921</v>
      </c>
      <c r="G466" s="4" t="str">
        <f t="shared" si="29"/>
        <v>Salem</v>
      </c>
      <c r="H466" s="4" t="str">
        <f t="shared" si="30"/>
        <v>OH</v>
      </c>
      <c r="I466" s="4">
        <f t="shared" ca="1" si="31"/>
        <v>67921</v>
      </c>
      <c r="J466" s="4" t="s">
        <v>17496</v>
      </c>
      <c r="K466" s="14" t="str">
        <f>IFERROR(VLOOKUP(A466,occupancy_data!$A$2:$E$2501,5,0),"")</f>
        <v/>
      </c>
    </row>
    <row r="467" spans="1:20">
      <c r="A467" s="13" t="s">
        <v>1395</v>
      </c>
      <c r="B467" s="4" t="s">
        <v>17109</v>
      </c>
      <c r="C467" s="4" t="s">
        <v>760</v>
      </c>
      <c r="D467" s="5">
        <v>24776</v>
      </c>
      <c r="E467" s="4" t="s">
        <v>1396</v>
      </c>
      <c r="F467" s="4" t="str">
        <f t="shared" ca="1" si="28"/>
        <v>767 Spruce St, Springfield, PA 65470</v>
      </c>
      <c r="G467" s="4" t="str">
        <f t="shared" si="29"/>
        <v>Springfield</v>
      </c>
      <c r="H467" s="4" t="str">
        <f t="shared" si="30"/>
        <v>PA</v>
      </c>
      <c r="I467" s="4">
        <f t="shared" ca="1" si="31"/>
        <v>65470</v>
      </c>
      <c r="J467" s="4" t="s">
        <v>17497</v>
      </c>
      <c r="K467" s="14" t="str">
        <f>IFERROR(VLOOKUP(A467,occupancy_data!$A$2:$E$2501,5,0),"")</f>
        <v/>
      </c>
    </row>
    <row r="468" spans="1:20">
      <c r="A468" s="15" t="s">
        <v>1398</v>
      </c>
      <c r="B468" s="4" t="s">
        <v>17064</v>
      </c>
      <c r="C468" s="4" t="s">
        <v>265</v>
      </c>
      <c r="D468" s="5">
        <v>32507</v>
      </c>
      <c r="E468" s="4" t="s">
        <v>1399</v>
      </c>
      <c r="F468" s="4" t="str">
        <f t="shared" ca="1" si="28"/>
        <v>560 Pine St, Georgetown, PA 40040</v>
      </c>
      <c r="G468" s="4" t="str">
        <f t="shared" si="29"/>
        <v>Georgetown</v>
      </c>
      <c r="H468" s="4" t="str">
        <f t="shared" si="30"/>
        <v>PA</v>
      </c>
      <c r="I468" s="4">
        <f t="shared" ca="1" si="31"/>
        <v>40040</v>
      </c>
      <c r="J468" s="4" t="s">
        <v>17498</v>
      </c>
      <c r="K468" s="14" t="str">
        <f>IFERROR(VLOOKUP(A468,occupancy_data!$A$2:$E$2501,5,0),"")</f>
        <v>9e4a2999-340e-46ab-92ea-cf1286534d45</v>
      </c>
      <c r="T468" s="2"/>
    </row>
    <row r="469" spans="1:20">
      <c r="A469" s="13" t="s">
        <v>1401</v>
      </c>
      <c r="B469" s="4" t="s">
        <v>17110</v>
      </c>
      <c r="C469" s="4" t="s">
        <v>833</v>
      </c>
      <c r="D469" s="5">
        <v>34897</v>
      </c>
      <c r="E469" s="4" t="s">
        <v>1402</v>
      </c>
      <c r="F469" s="4" t="str">
        <f t="shared" ca="1" si="28"/>
        <v>836 Spruce St, Fairview, IL 82928</v>
      </c>
      <c r="G469" s="4" t="str">
        <f t="shared" si="29"/>
        <v>Fairview</v>
      </c>
      <c r="H469" s="4" t="str">
        <f t="shared" si="30"/>
        <v>IL</v>
      </c>
      <c r="I469" s="4">
        <f t="shared" ca="1" si="31"/>
        <v>82928</v>
      </c>
      <c r="J469" s="4" t="s">
        <v>17499</v>
      </c>
      <c r="K469" s="14" t="str">
        <f>IFERROR(VLOOKUP(A469,occupancy_data!$A$2:$E$2501,5,0),"")</f>
        <v/>
      </c>
    </row>
    <row r="470" spans="1:20">
      <c r="A470" s="13" t="s">
        <v>1404</v>
      </c>
      <c r="B470" s="4" t="s">
        <v>17055</v>
      </c>
      <c r="C470" s="4" t="s">
        <v>207</v>
      </c>
      <c r="D470" s="5">
        <v>25347</v>
      </c>
      <c r="E470" s="4" t="s">
        <v>1405</v>
      </c>
      <c r="F470" s="4" t="str">
        <f t="shared" ca="1" si="28"/>
        <v>874 Pine St, Springfield, FL 24059</v>
      </c>
      <c r="G470" s="4" t="str">
        <f t="shared" si="29"/>
        <v>Springfield</v>
      </c>
      <c r="H470" s="4" t="str">
        <f t="shared" si="30"/>
        <v>FL</v>
      </c>
      <c r="I470" s="4">
        <f t="shared" ca="1" si="31"/>
        <v>24059</v>
      </c>
      <c r="J470" s="4" t="s">
        <v>17500</v>
      </c>
      <c r="K470" s="14" t="str">
        <f>IFERROR(VLOOKUP(A470,occupancy_data!$A$2:$E$2501,5,0),"")</f>
        <v/>
      </c>
    </row>
    <row r="471" spans="1:20">
      <c r="A471" s="13" t="s">
        <v>1407</v>
      </c>
      <c r="B471" s="4" t="s">
        <v>17053</v>
      </c>
      <c r="C471" s="4" t="s">
        <v>182</v>
      </c>
      <c r="D471" s="5">
        <v>20091</v>
      </c>
      <c r="E471" s="4" t="s">
        <v>1408</v>
      </c>
      <c r="F471" s="4" t="str">
        <f t="shared" ca="1" si="28"/>
        <v>108 Oak St, Fairview, FL 10607</v>
      </c>
      <c r="G471" s="4" t="str">
        <f t="shared" si="29"/>
        <v>Fairview</v>
      </c>
      <c r="H471" s="4" t="str">
        <f t="shared" si="30"/>
        <v>FL</v>
      </c>
      <c r="I471" s="4">
        <f t="shared" ca="1" si="31"/>
        <v>10607</v>
      </c>
      <c r="J471" s="4" t="s">
        <v>17501</v>
      </c>
      <c r="K471" s="14" t="str">
        <f>IFERROR(VLOOKUP(A471,occupancy_data!$A$2:$E$2501,5,0),"")</f>
        <v/>
      </c>
    </row>
    <row r="472" spans="1:20">
      <c r="A472" s="13" t="s">
        <v>1410</v>
      </c>
      <c r="B472" s="4" t="s">
        <v>17096</v>
      </c>
      <c r="C472" s="4" t="s">
        <v>533</v>
      </c>
      <c r="D472" s="5">
        <v>34356</v>
      </c>
      <c r="E472" s="4" t="s">
        <v>1411</v>
      </c>
      <c r="F472" s="4" t="str">
        <f t="shared" ca="1" si="28"/>
        <v>333 Cedar St, Greenville, IL 98824</v>
      </c>
      <c r="G472" s="4" t="str">
        <f t="shared" si="29"/>
        <v>Greenville</v>
      </c>
      <c r="H472" s="4" t="str">
        <f t="shared" si="30"/>
        <v>IL</v>
      </c>
      <c r="I472" s="4">
        <f t="shared" ca="1" si="31"/>
        <v>98824</v>
      </c>
      <c r="J472" s="4" t="s">
        <v>17502</v>
      </c>
      <c r="K472" s="14" t="str">
        <f>IFERROR(VLOOKUP(A472,occupancy_data!$A$2:$E$2501,5,0),"")</f>
        <v>ca45af9e-a634-43aa-9a5f-88d1380d0d7a</v>
      </c>
    </row>
    <row r="473" spans="1:20">
      <c r="A473" s="13" t="s">
        <v>1413</v>
      </c>
      <c r="B473" s="4" t="s">
        <v>17091</v>
      </c>
      <c r="C473" s="4" t="s">
        <v>472</v>
      </c>
      <c r="D473" s="5">
        <v>18553</v>
      </c>
      <c r="E473" s="4" t="s">
        <v>1414</v>
      </c>
      <c r="F473" s="4" t="str">
        <f t="shared" ca="1" si="28"/>
        <v>714 Pine St, Fairview, FL 57430</v>
      </c>
      <c r="G473" s="4" t="str">
        <f t="shared" si="29"/>
        <v>Fairview</v>
      </c>
      <c r="H473" s="4" t="str">
        <f t="shared" si="30"/>
        <v>FL</v>
      </c>
      <c r="I473" s="4">
        <f t="shared" ca="1" si="31"/>
        <v>57430</v>
      </c>
      <c r="J473" s="4" t="s">
        <v>17503</v>
      </c>
      <c r="K473" s="14" t="str">
        <f>IFERROR(VLOOKUP(A473,occupancy_data!$A$2:$E$2501,5,0),"")</f>
        <v/>
      </c>
    </row>
    <row r="474" spans="1:20">
      <c r="A474" s="13" t="s">
        <v>1416</v>
      </c>
      <c r="B474" s="4" t="s">
        <v>17019</v>
      </c>
      <c r="C474" s="4" t="s">
        <v>16</v>
      </c>
      <c r="D474" s="5">
        <v>22396</v>
      </c>
      <c r="E474" s="4" t="s">
        <v>1417</v>
      </c>
      <c r="F474" s="4" t="str">
        <f t="shared" ca="1" si="28"/>
        <v>138 Cedar St, Georgetown, TX 90394</v>
      </c>
      <c r="G474" s="4" t="str">
        <f t="shared" si="29"/>
        <v>Georgetown</v>
      </c>
      <c r="H474" s="4" t="str">
        <f t="shared" si="30"/>
        <v>TX</v>
      </c>
      <c r="I474" s="4">
        <f t="shared" ca="1" si="31"/>
        <v>90394</v>
      </c>
      <c r="J474" s="4" t="s">
        <v>17504</v>
      </c>
      <c r="K474" s="14" t="str">
        <f>IFERROR(VLOOKUP(A474,occupancy_data!$A$2:$E$2501,5,0),"")</f>
        <v/>
      </c>
    </row>
    <row r="475" spans="1:20">
      <c r="A475" s="13" t="s">
        <v>1419</v>
      </c>
      <c r="B475" s="4" t="s">
        <v>17025</v>
      </c>
      <c r="C475" s="4" t="s">
        <v>48</v>
      </c>
      <c r="D475" s="5">
        <v>23319</v>
      </c>
      <c r="E475" s="4" t="s">
        <v>1420</v>
      </c>
      <c r="F475" s="4" t="str">
        <f t="shared" ca="1" si="28"/>
        <v>307 Pine St, Riverside, TX 45382</v>
      </c>
      <c r="G475" s="4" t="str">
        <f t="shared" si="29"/>
        <v>Riverside</v>
      </c>
      <c r="H475" s="4" t="str">
        <f t="shared" si="30"/>
        <v>TX</v>
      </c>
      <c r="I475" s="4">
        <f t="shared" ca="1" si="31"/>
        <v>45382</v>
      </c>
      <c r="J475" s="4" t="s">
        <v>17160</v>
      </c>
      <c r="K475" s="14" t="str">
        <f>IFERROR(VLOOKUP(A475,occupancy_data!$A$2:$E$2501,5,0),"")</f>
        <v/>
      </c>
    </row>
    <row r="476" spans="1:20">
      <c r="A476" s="13" t="s">
        <v>1421</v>
      </c>
      <c r="B476" s="4" t="s">
        <v>17062</v>
      </c>
      <c r="C476" s="4" t="s">
        <v>257</v>
      </c>
      <c r="D476" s="5">
        <v>29631</v>
      </c>
      <c r="E476" s="4" t="s">
        <v>1422</v>
      </c>
      <c r="F476" s="4" t="str">
        <f t="shared" ca="1" si="28"/>
        <v>513 Maple St, Madison, TX 72061</v>
      </c>
      <c r="G476" s="4" t="str">
        <f t="shared" si="29"/>
        <v>Madison</v>
      </c>
      <c r="H476" s="4" t="str">
        <f t="shared" si="30"/>
        <v>TX</v>
      </c>
      <c r="I476" s="4">
        <f t="shared" ca="1" si="31"/>
        <v>72061</v>
      </c>
      <c r="J476" s="4" t="s">
        <v>17505</v>
      </c>
      <c r="K476" s="14" t="str">
        <f>IFERROR(VLOOKUP(A476,occupancy_data!$A$2:$E$2501,5,0),"")</f>
        <v/>
      </c>
    </row>
    <row r="477" spans="1:20">
      <c r="A477" s="13" t="s">
        <v>1424</v>
      </c>
      <c r="B477" s="4" t="s">
        <v>17078</v>
      </c>
      <c r="C477" s="4" t="s">
        <v>341</v>
      </c>
      <c r="D477" s="5">
        <v>25796</v>
      </c>
      <c r="E477" s="4" t="s">
        <v>1425</v>
      </c>
      <c r="F477" s="4" t="str">
        <f t="shared" ca="1" si="28"/>
        <v>117 Elm St, Georgetown, IL 56971</v>
      </c>
      <c r="G477" s="4" t="str">
        <f t="shared" si="29"/>
        <v>Georgetown</v>
      </c>
      <c r="H477" s="4" t="str">
        <f t="shared" si="30"/>
        <v>IL</v>
      </c>
      <c r="I477" s="4">
        <f t="shared" ca="1" si="31"/>
        <v>56971</v>
      </c>
      <c r="J477" s="4" t="s">
        <v>17309</v>
      </c>
      <c r="K477" s="14" t="str">
        <f>IFERROR(VLOOKUP(A477,occupancy_data!$A$2:$E$2501,5,0),"")</f>
        <v>f294fa8e-1645-4ef5-93bf-3686e499eb89</v>
      </c>
    </row>
    <row r="478" spans="1:20">
      <c r="A478" s="13" t="s">
        <v>1426</v>
      </c>
      <c r="B478" s="4" t="s">
        <v>17070</v>
      </c>
      <c r="C478" s="4" t="s">
        <v>293</v>
      </c>
      <c r="D478" s="5">
        <v>21399</v>
      </c>
      <c r="E478" s="4" t="s">
        <v>1427</v>
      </c>
      <c r="F478" s="4" t="str">
        <f t="shared" ca="1" si="28"/>
        <v>455 Cedar St, Riverside, TX 47082</v>
      </c>
      <c r="G478" s="4" t="str">
        <f t="shared" si="29"/>
        <v>Riverside</v>
      </c>
      <c r="H478" s="4" t="str">
        <f t="shared" si="30"/>
        <v>TX</v>
      </c>
      <c r="I478" s="4">
        <f t="shared" ca="1" si="31"/>
        <v>47082</v>
      </c>
      <c r="J478" s="4" t="s">
        <v>17506</v>
      </c>
      <c r="K478" s="14" t="str">
        <f>IFERROR(VLOOKUP(A478,occupancy_data!$A$2:$E$2501,5,0),"")</f>
        <v>e740f285-51ef-4300-b09a-daf5c2b22320</v>
      </c>
    </row>
    <row r="479" spans="1:20">
      <c r="A479" s="13" t="s">
        <v>1429</v>
      </c>
      <c r="B479" s="4" t="s">
        <v>17113</v>
      </c>
      <c r="C479" s="4" t="s">
        <v>995</v>
      </c>
      <c r="D479" s="5">
        <v>25225</v>
      </c>
      <c r="E479" s="4" t="s">
        <v>1430</v>
      </c>
      <c r="F479" s="4" t="str">
        <f t="shared" ca="1" si="28"/>
        <v>528 Spruce St, Riverside, IL 15329</v>
      </c>
      <c r="G479" s="4" t="str">
        <f t="shared" si="29"/>
        <v>Riverside</v>
      </c>
      <c r="H479" s="4" t="str">
        <f t="shared" si="30"/>
        <v>IL</v>
      </c>
      <c r="I479" s="4">
        <f t="shared" ca="1" si="31"/>
        <v>15329</v>
      </c>
      <c r="J479" s="4" t="s">
        <v>17160</v>
      </c>
      <c r="K479" s="14" t="str">
        <f>IFERROR(VLOOKUP(A479,occupancy_data!$A$2:$E$2501,5,0),"")</f>
        <v>1c52741b-0032-442c-8ba7-f40ea6842111</v>
      </c>
    </row>
    <row r="480" spans="1:20">
      <c r="A480" s="13" t="s">
        <v>1431</v>
      </c>
      <c r="B480" s="4" t="s">
        <v>17087</v>
      </c>
      <c r="C480" s="4" t="s">
        <v>410</v>
      </c>
      <c r="D480" s="5">
        <v>36791</v>
      </c>
      <c r="E480" s="4" t="s">
        <v>1432</v>
      </c>
      <c r="F480" s="4" t="str">
        <f t="shared" ca="1" si="28"/>
        <v>750 Spruce St, Salem, OH 70833</v>
      </c>
      <c r="G480" s="4" t="str">
        <f t="shared" si="29"/>
        <v>Salem</v>
      </c>
      <c r="H480" s="4" t="str">
        <f t="shared" si="30"/>
        <v>OH</v>
      </c>
      <c r="I480" s="4">
        <f t="shared" ca="1" si="31"/>
        <v>70833</v>
      </c>
      <c r="J480" s="4" t="s">
        <v>17507</v>
      </c>
      <c r="K480" s="14" t="str">
        <f>IFERROR(VLOOKUP(A480,occupancy_data!$A$2:$E$2501,5,0),"")</f>
        <v/>
      </c>
    </row>
    <row r="481" spans="1:11">
      <c r="A481" s="13" t="s">
        <v>1434</v>
      </c>
      <c r="B481" s="4" t="s">
        <v>17085</v>
      </c>
      <c r="C481" s="4" t="s">
        <v>399</v>
      </c>
      <c r="D481" s="5">
        <v>25616</v>
      </c>
      <c r="E481" s="4" t="s">
        <v>1435</v>
      </c>
      <c r="F481" s="4" t="str">
        <f t="shared" ca="1" si="28"/>
        <v>114 Elm St, Springfield, PA 52849</v>
      </c>
      <c r="G481" s="4" t="str">
        <f t="shared" si="29"/>
        <v>Springfield</v>
      </c>
      <c r="H481" s="4" t="str">
        <f t="shared" si="30"/>
        <v>PA</v>
      </c>
      <c r="I481" s="4">
        <f t="shared" ca="1" si="31"/>
        <v>52849</v>
      </c>
      <c r="J481" s="4" t="s">
        <v>17508</v>
      </c>
      <c r="K481" s="14" t="str">
        <f>IFERROR(VLOOKUP(A481,occupancy_data!$A$2:$E$2501,5,0),"")</f>
        <v>a2823a5b-131a-4a80-80dd-3594c4ae0914</v>
      </c>
    </row>
    <row r="482" spans="1:11">
      <c r="A482" s="13" t="s">
        <v>1437</v>
      </c>
      <c r="B482" s="4" t="s">
        <v>17052</v>
      </c>
      <c r="C482" s="4" t="s">
        <v>178</v>
      </c>
      <c r="D482" s="5">
        <v>35671</v>
      </c>
      <c r="E482" s="4" t="s">
        <v>1438</v>
      </c>
      <c r="F482" s="4" t="str">
        <f t="shared" ca="1" si="28"/>
        <v>838 Elm St, Greenville, FL 76929</v>
      </c>
      <c r="G482" s="4" t="str">
        <f t="shared" si="29"/>
        <v>Greenville</v>
      </c>
      <c r="H482" s="4" t="str">
        <f t="shared" si="30"/>
        <v>FL</v>
      </c>
      <c r="I482" s="4">
        <f t="shared" ca="1" si="31"/>
        <v>76929</v>
      </c>
      <c r="J482" s="4" t="s">
        <v>17509</v>
      </c>
      <c r="K482" s="14" t="str">
        <f>IFERROR(VLOOKUP(A482,occupancy_data!$A$2:$E$2501,5,0),"")</f>
        <v/>
      </c>
    </row>
    <row r="483" spans="1:11">
      <c r="A483" s="13" t="s">
        <v>1440</v>
      </c>
      <c r="B483" s="4" t="s">
        <v>17113</v>
      </c>
      <c r="C483" s="4" t="s">
        <v>995</v>
      </c>
      <c r="D483" s="5">
        <v>32060</v>
      </c>
      <c r="E483" s="4" t="s">
        <v>1441</v>
      </c>
      <c r="F483" s="4" t="str">
        <f t="shared" ca="1" si="28"/>
        <v>930 Oak St, Madison, NY 23918</v>
      </c>
      <c r="G483" s="4" t="str">
        <f t="shared" si="29"/>
        <v>Madison</v>
      </c>
      <c r="H483" s="4" t="str">
        <f t="shared" si="30"/>
        <v>NY</v>
      </c>
      <c r="I483" s="4">
        <f t="shared" ca="1" si="31"/>
        <v>23918</v>
      </c>
      <c r="J483" s="4" t="s">
        <v>17510</v>
      </c>
      <c r="K483" s="14" t="str">
        <f>IFERROR(VLOOKUP(A483,occupancy_data!$A$2:$E$2501,5,0),"")</f>
        <v/>
      </c>
    </row>
    <row r="484" spans="1:11">
      <c r="A484" s="13" t="s">
        <v>1443</v>
      </c>
      <c r="B484" s="4" t="s">
        <v>17028</v>
      </c>
      <c r="C484" s="4" t="s">
        <v>61</v>
      </c>
      <c r="D484" s="5">
        <v>30402</v>
      </c>
      <c r="E484" s="4" t="s">
        <v>1444</v>
      </c>
      <c r="F484" s="4" t="str">
        <f t="shared" ca="1" si="28"/>
        <v>973 Spruce St, Greenville, FL 15263</v>
      </c>
      <c r="G484" s="4" t="str">
        <f t="shared" si="29"/>
        <v>Greenville</v>
      </c>
      <c r="H484" s="4" t="str">
        <f t="shared" si="30"/>
        <v>FL</v>
      </c>
      <c r="I484" s="4">
        <f t="shared" ca="1" si="31"/>
        <v>15263</v>
      </c>
      <c r="J484" s="4" t="s">
        <v>17511</v>
      </c>
      <c r="K484" s="14" t="str">
        <f>IFERROR(VLOOKUP(A484,occupancy_data!$A$2:$E$2501,5,0),"")</f>
        <v>db8c02f8-7d6d-4029-846c-030bbdf6ced3</v>
      </c>
    </row>
    <row r="485" spans="1:11">
      <c r="A485" s="13" t="s">
        <v>1446</v>
      </c>
      <c r="B485" s="4" t="s">
        <v>17070</v>
      </c>
      <c r="C485" s="4" t="s">
        <v>293</v>
      </c>
      <c r="D485" s="5">
        <v>33962</v>
      </c>
      <c r="E485" s="4" t="s">
        <v>1447</v>
      </c>
      <c r="F485" s="4" t="str">
        <f t="shared" ca="1" si="28"/>
        <v>687 Elm St, Springfield, OH 12080</v>
      </c>
      <c r="G485" s="4" t="str">
        <f t="shared" si="29"/>
        <v>Springfield</v>
      </c>
      <c r="H485" s="4" t="str">
        <f t="shared" si="30"/>
        <v>OH</v>
      </c>
      <c r="I485" s="4">
        <f t="shared" ca="1" si="31"/>
        <v>12080</v>
      </c>
      <c r="J485" s="4" t="s">
        <v>17512</v>
      </c>
      <c r="K485" s="14" t="str">
        <f>IFERROR(VLOOKUP(A485,occupancy_data!$A$2:$E$2501,5,0),"")</f>
        <v>03282636-ae13-4b22-9d0f-d9d40450d7b3</v>
      </c>
    </row>
    <row r="486" spans="1:11">
      <c r="A486" s="13" t="s">
        <v>1449</v>
      </c>
      <c r="B486" s="4" t="s">
        <v>17035</v>
      </c>
      <c r="C486" s="4" t="s">
        <v>89</v>
      </c>
      <c r="D486" s="5">
        <v>29081</v>
      </c>
      <c r="E486" s="4" t="s">
        <v>1450</v>
      </c>
      <c r="F486" s="4" t="str">
        <f t="shared" ca="1" si="28"/>
        <v>559 Elm St, Salem, PA 99806</v>
      </c>
      <c r="G486" s="4" t="str">
        <f t="shared" si="29"/>
        <v>Salem</v>
      </c>
      <c r="H486" s="4" t="str">
        <f t="shared" si="30"/>
        <v>PA</v>
      </c>
      <c r="I486" s="4">
        <f t="shared" ca="1" si="31"/>
        <v>99806</v>
      </c>
      <c r="J486" s="4" t="s">
        <v>17160</v>
      </c>
      <c r="K486" s="14" t="str">
        <f>IFERROR(VLOOKUP(A486,occupancy_data!$A$2:$E$2501,5,0),"")</f>
        <v/>
      </c>
    </row>
    <row r="487" spans="1:11">
      <c r="A487" s="13" t="s">
        <v>1451</v>
      </c>
      <c r="B487" s="4" t="s">
        <v>17070</v>
      </c>
      <c r="C487" s="4" t="s">
        <v>293</v>
      </c>
      <c r="D487" s="5">
        <v>30272</v>
      </c>
      <c r="E487" s="4" t="s">
        <v>1452</v>
      </c>
      <c r="F487" s="4" t="str">
        <f t="shared" ca="1" si="28"/>
        <v>252 Elm St, Madison, PA 88438</v>
      </c>
      <c r="G487" s="4" t="str">
        <f t="shared" si="29"/>
        <v>Madison</v>
      </c>
      <c r="H487" s="4" t="str">
        <f t="shared" si="30"/>
        <v>PA</v>
      </c>
      <c r="I487" s="4">
        <f t="shared" ca="1" si="31"/>
        <v>88438</v>
      </c>
      <c r="J487" s="4" t="s">
        <v>17513</v>
      </c>
      <c r="K487" s="14" t="str">
        <f>IFERROR(VLOOKUP(A487,occupancy_data!$A$2:$E$2501,5,0),"")</f>
        <v/>
      </c>
    </row>
    <row r="488" spans="1:11">
      <c r="A488" s="13" t="s">
        <v>1454</v>
      </c>
      <c r="B488" s="4" t="s">
        <v>17018</v>
      </c>
      <c r="C488" s="4" t="s">
        <v>10</v>
      </c>
      <c r="D488" s="5">
        <v>19583</v>
      </c>
      <c r="E488" s="4" t="s">
        <v>1455</v>
      </c>
      <c r="F488" s="4" t="str">
        <f t="shared" ca="1" si="28"/>
        <v>601 Elm St, Riverside, NY 24296</v>
      </c>
      <c r="G488" s="4" t="str">
        <f t="shared" si="29"/>
        <v>Riverside</v>
      </c>
      <c r="H488" s="4" t="str">
        <f t="shared" si="30"/>
        <v>NY</v>
      </c>
      <c r="I488" s="4">
        <f t="shared" ca="1" si="31"/>
        <v>24296</v>
      </c>
      <c r="J488" s="4" t="s">
        <v>17222</v>
      </c>
      <c r="K488" s="14" t="str">
        <f>IFERROR(VLOOKUP(A488,occupancy_data!$A$2:$E$2501,5,0),"")</f>
        <v/>
      </c>
    </row>
    <row r="489" spans="1:11">
      <c r="A489" s="13" t="s">
        <v>1456</v>
      </c>
      <c r="B489" s="4" t="s">
        <v>17098</v>
      </c>
      <c r="C489" s="4" t="s">
        <v>590</v>
      </c>
      <c r="D489" s="5">
        <v>18450</v>
      </c>
      <c r="E489" s="4" t="s">
        <v>1457</v>
      </c>
      <c r="F489" s="4" t="str">
        <f t="shared" ca="1" si="28"/>
        <v>937 Cedar St, Salem, TX 89297</v>
      </c>
      <c r="G489" s="4" t="str">
        <f t="shared" si="29"/>
        <v>Salem</v>
      </c>
      <c r="H489" s="4" t="str">
        <f t="shared" si="30"/>
        <v>TX</v>
      </c>
      <c r="I489" s="4">
        <f t="shared" ca="1" si="31"/>
        <v>89297</v>
      </c>
      <c r="J489" s="4" t="s">
        <v>17514</v>
      </c>
      <c r="K489" s="14" t="str">
        <f>IFERROR(VLOOKUP(A489,occupancy_data!$A$2:$E$2501,5,0),"")</f>
        <v/>
      </c>
    </row>
    <row r="490" spans="1:11">
      <c r="A490" s="13" t="s">
        <v>1459</v>
      </c>
      <c r="B490" s="4" t="s">
        <v>17048</v>
      </c>
      <c r="C490" s="4" t="s">
        <v>158</v>
      </c>
      <c r="D490" s="5">
        <v>21806</v>
      </c>
      <c r="E490" s="4" t="s">
        <v>1460</v>
      </c>
      <c r="F490" s="4" t="str">
        <f t="shared" ca="1" si="28"/>
        <v>390 Maple St, Fairview, NY 13415</v>
      </c>
      <c r="G490" s="4" t="str">
        <f t="shared" si="29"/>
        <v>Fairview</v>
      </c>
      <c r="H490" s="4" t="str">
        <f t="shared" si="30"/>
        <v>NY</v>
      </c>
      <c r="I490" s="4">
        <f t="shared" ca="1" si="31"/>
        <v>13415</v>
      </c>
      <c r="J490" s="4" t="s">
        <v>17515</v>
      </c>
      <c r="K490" s="14" t="str">
        <f>IFERROR(VLOOKUP(A490,occupancy_data!$A$2:$E$2501,5,0),"")</f>
        <v>33a15997-a1ad-4f60-9fd0-c81e7c6c4f90</v>
      </c>
    </row>
    <row r="491" spans="1:11">
      <c r="A491" s="13" t="s">
        <v>1462</v>
      </c>
      <c r="B491" s="4" t="s">
        <v>17074</v>
      </c>
      <c r="C491" s="4" t="s">
        <v>320</v>
      </c>
      <c r="D491" s="5">
        <v>33960</v>
      </c>
      <c r="E491" s="4" t="s">
        <v>1463</v>
      </c>
      <c r="F491" s="4" t="str">
        <f t="shared" ca="1" si="28"/>
        <v>122 Spruce St, Georgetown, OH 86286</v>
      </c>
      <c r="G491" s="4" t="str">
        <f t="shared" si="29"/>
        <v>Georgetown</v>
      </c>
      <c r="H491" s="4" t="str">
        <f t="shared" si="30"/>
        <v>OH</v>
      </c>
      <c r="I491" s="4">
        <f t="shared" ca="1" si="31"/>
        <v>86286</v>
      </c>
      <c r="J491" s="4" t="s">
        <v>17516</v>
      </c>
      <c r="K491" s="14" t="str">
        <f>IFERROR(VLOOKUP(A491,occupancy_data!$A$2:$E$2501,5,0),"")</f>
        <v/>
      </c>
    </row>
    <row r="492" spans="1:11">
      <c r="A492" s="13" t="s">
        <v>1465</v>
      </c>
      <c r="B492" s="4" t="s">
        <v>17103</v>
      </c>
      <c r="C492" s="4" t="s">
        <v>710</v>
      </c>
      <c r="D492" s="5">
        <v>36441</v>
      </c>
      <c r="E492" s="4" t="s">
        <v>1466</v>
      </c>
      <c r="F492" s="4" t="str">
        <f t="shared" ca="1" si="28"/>
        <v>531 Cedar St, Madison, TX 88247</v>
      </c>
      <c r="G492" s="4" t="str">
        <f t="shared" si="29"/>
        <v>Madison</v>
      </c>
      <c r="H492" s="4" t="str">
        <f t="shared" si="30"/>
        <v>TX</v>
      </c>
      <c r="I492" s="4">
        <f t="shared" ca="1" si="31"/>
        <v>88247</v>
      </c>
      <c r="J492" s="4" t="s">
        <v>17517</v>
      </c>
      <c r="K492" s="14" t="str">
        <f>IFERROR(VLOOKUP(A492,occupancy_data!$A$2:$E$2501,5,0),"")</f>
        <v>bcc6ce0e-535b-4b8f-8003-5f5c01a09759</v>
      </c>
    </row>
    <row r="493" spans="1:11">
      <c r="A493" s="13" t="s">
        <v>1468</v>
      </c>
      <c r="B493" s="4" t="s">
        <v>17076</v>
      </c>
      <c r="C493" s="4" t="s">
        <v>332</v>
      </c>
      <c r="D493" s="5">
        <v>28717</v>
      </c>
      <c r="E493" s="4" t="s">
        <v>1469</v>
      </c>
      <c r="F493" s="4" t="str">
        <f t="shared" ca="1" si="28"/>
        <v>383 Spruce St, Greenville, TX 45538</v>
      </c>
      <c r="G493" s="4" t="str">
        <f t="shared" si="29"/>
        <v>Greenville</v>
      </c>
      <c r="H493" s="4" t="str">
        <f t="shared" si="30"/>
        <v>TX</v>
      </c>
      <c r="I493" s="4">
        <f t="shared" ca="1" si="31"/>
        <v>45538</v>
      </c>
      <c r="J493" s="4" t="s">
        <v>17518</v>
      </c>
      <c r="K493" s="14" t="str">
        <f>IFERROR(VLOOKUP(A493,occupancy_data!$A$2:$E$2501,5,0),"")</f>
        <v>c3b8bb14-53d5-46e6-b411-05c5fe9c7967</v>
      </c>
    </row>
    <row r="494" spans="1:11">
      <c r="A494" s="13" t="s">
        <v>1471</v>
      </c>
      <c r="B494" s="4" t="s">
        <v>17093</v>
      </c>
      <c r="C494" s="4" t="s">
        <v>485</v>
      </c>
      <c r="D494" s="5">
        <v>31843</v>
      </c>
      <c r="E494" s="4" t="s">
        <v>1472</v>
      </c>
      <c r="F494" s="4" t="str">
        <f t="shared" ca="1" si="28"/>
        <v>605 Elm St, Springfield, CA 44101</v>
      </c>
      <c r="G494" s="4" t="str">
        <f t="shared" si="29"/>
        <v>Springfield</v>
      </c>
      <c r="H494" s="4" t="str">
        <f t="shared" si="30"/>
        <v>CA</v>
      </c>
      <c r="I494" s="4">
        <f t="shared" ca="1" si="31"/>
        <v>44101</v>
      </c>
      <c r="J494" s="4" t="s">
        <v>17329</v>
      </c>
      <c r="K494" s="14" t="str">
        <f>IFERROR(VLOOKUP(A494,occupancy_data!$A$2:$E$2501,5,0),"")</f>
        <v>35db25ac-6248-4138-ad72-b30136afee8d</v>
      </c>
    </row>
    <row r="495" spans="1:11">
      <c r="A495" s="13" t="s">
        <v>1473</v>
      </c>
      <c r="B495" s="4" t="s">
        <v>17107</v>
      </c>
      <c r="C495" s="4" t="s">
        <v>743</v>
      </c>
      <c r="D495" s="5">
        <v>25219</v>
      </c>
      <c r="E495" s="4" t="s">
        <v>1474</v>
      </c>
      <c r="F495" s="4" t="str">
        <f t="shared" ca="1" si="28"/>
        <v>812 Walnut St, Georgetown, NY 23648</v>
      </c>
      <c r="G495" s="4" t="str">
        <f t="shared" si="29"/>
        <v>Georgetown</v>
      </c>
      <c r="H495" s="4" t="str">
        <f t="shared" si="30"/>
        <v>NY</v>
      </c>
      <c r="I495" s="4">
        <f t="shared" ca="1" si="31"/>
        <v>23648</v>
      </c>
      <c r="J495" s="4" t="s">
        <v>17160</v>
      </c>
      <c r="K495" s="14" t="str">
        <f>IFERROR(VLOOKUP(A495,occupancy_data!$A$2:$E$2501,5,0),"")</f>
        <v/>
      </c>
    </row>
    <row r="496" spans="1:11">
      <c r="A496" s="13" t="s">
        <v>1475</v>
      </c>
      <c r="B496" s="4" t="s">
        <v>17067</v>
      </c>
      <c r="C496" s="4" t="s">
        <v>277</v>
      </c>
      <c r="D496" s="5">
        <v>26932</v>
      </c>
      <c r="E496" s="4" t="s">
        <v>1476</v>
      </c>
      <c r="F496" s="4" t="str">
        <f t="shared" ca="1" si="28"/>
        <v>806 Cedar St, Georgetown, OH 58950</v>
      </c>
      <c r="G496" s="4" t="str">
        <f t="shared" si="29"/>
        <v>Georgetown</v>
      </c>
      <c r="H496" s="4" t="str">
        <f t="shared" si="30"/>
        <v>OH</v>
      </c>
      <c r="I496" s="4">
        <f t="shared" ca="1" si="31"/>
        <v>58950</v>
      </c>
      <c r="J496" s="4" t="s">
        <v>17160</v>
      </c>
      <c r="K496" s="14" t="str">
        <f>IFERROR(VLOOKUP(A496,occupancy_data!$A$2:$E$2501,5,0),"")</f>
        <v/>
      </c>
    </row>
    <row r="497" spans="1:11">
      <c r="A497" s="13" t="s">
        <v>1477</v>
      </c>
      <c r="B497" s="4" t="s">
        <v>17089</v>
      </c>
      <c r="C497" s="4" t="s">
        <v>440</v>
      </c>
      <c r="D497" s="5">
        <v>33083</v>
      </c>
      <c r="E497" s="4" t="s">
        <v>1478</v>
      </c>
      <c r="F497" s="4" t="str">
        <f t="shared" ca="1" si="28"/>
        <v>583 Oak St, Georgetown, CA 42792</v>
      </c>
      <c r="G497" s="4" t="str">
        <f t="shared" si="29"/>
        <v>Georgetown</v>
      </c>
      <c r="H497" s="4" t="str">
        <f t="shared" si="30"/>
        <v>CA</v>
      </c>
      <c r="I497" s="4">
        <f t="shared" ca="1" si="31"/>
        <v>42792</v>
      </c>
      <c r="J497" s="4" t="s">
        <v>17519</v>
      </c>
      <c r="K497" s="14" t="str">
        <f>IFERROR(VLOOKUP(A497,occupancy_data!$A$2:$E$2501,5,0),"")</f>
        <v>4fad12bf-1fb4-4f07-bb00-87161b27d66d</v>
      </c>
    </row>
    <row r="498" spans="1:11">
      <c r="A498" s="13" t="s">
        <v>1480</v>
      </c>
      <c r="B498" s="4" t="s">
        <v>17031</v>
      </c>
      <c r="C498" s="4" t="s">
        <v>73</v>
      </c>
      <c r="D498" s="5">
        <v>26000</v>
      </c>
      <c r="E498" s="4" t="s">
        <v>1481</v>
      </c>
      <c r="F498" s="4" t="str">
        <f t="shared" ca="1" si="28"/>
        <v>228 Cedar St, Fairview, TX 97872</v>
      </c>
      <c r="G498" s="4" t="str">
        <f t="shared" si="29"/>
        <v>Fairview</v>
      </c>
      <c r="H498" s="4" t="str">
        <f t="shared" si="30"/>
        <v>TX</v>
      </c>
      <c r="I498" s="4">
        <f t="shared" ca="1" si="31"/>
        <v>97872</v>
      </c>
      <c r="J498" s="4" t="s">
        <v>17520</v>
      </c>
      <c r="K498" s="14" t="str">
        <f>IFERROR(VLOOKUP(A498,occupancy_data!$A$2:$E$2501,5,0),"")</f>
        <v>e56cab73-eb83-4364-bbb9-4df9add11639</v>
      </c>
    </row>
    <row r="499" spans="1:11">
      <c r="A499" s="13" t="s">
        <v>1483</v>
      </c>
      <c r="B499" s="4" t="s">
        <v>17097</v>
      </c>
      <c r="C499" s="4" t="s">
        <v>567</v>
      </c>
      <c r="D499" s="5">
        <v>24478</v>
      </c>
      <c r="E499" s="4" t="s">
        <v>1484</v>
      </c>
      <c r="F499" s="4" t="str">
        <f t="shared" ca="1" si="28"/>
        <v>763 Maple St, Fairview, OH 70061</v>
      </c>
      <c r="G499" s="4" t="str">
        <f t="shared" si="29"/>
        <v>Fairview</v>
      </c>
      <c r="H499" s="4" t="str">
        <f t="shared" si="30"/>
        <v>OH</v>
      </c>
      <c r="I499" s="4">
        <f t="shared" ca="1" si="31"/>
        <v>70061</v>
      </c>
      <c r="J499" s="4" t="s">
        <v>17521</v>
      </c>
      <c r="K499" s="14" t="str">
        <f>IFERROR(VLOOKUP(A499,occupancy_data!$A$2:$E$2501,5,0),"")</f>
        <v/>
      </c>
    </row>
    <row r="500" spans="1:11">
      <c r="A500" s="13" t="s">
        <v>1486</v>
      </c>
      <c r="B500" s="4" t="s">
        <v>17106</v>
      </c>
      <c r="C500" s="4" t="s">
        <v>739</v>
      </c>
      <c r="D500" s="5">
        <v>34670</v>
      </c>
      <c r="E500" s="4" t="s">
        <v>1487</v>
      </c>
      <c r="F500" s="4" t="str">
        <f t="shared" ca="1" si="28"/>
        <v>578 Spruce St, Springfield, FL 78019</v>
      </c>
      <c r="G500" s="4" t="str">
        <f t="shared" si="29"/>
        <v>Springfield</v>
      </c>
      <c r="H500" s="4" t="str">
        <f t="shared" si="30"/>
        <v>FL</v>
      </c>
      <c r="I500" s="4">
        <f t="shared" ca="1" si="31"/>
        <v>78019</v>
      </c>
      <c r="J500" s="4" t="s">
        <v>17522</v>
      </c>
      <c r="K500" s="14" t="str">
        <f>IFERROR(VLOOKUP(A500,occupancy_data!$A$2:$E$2501,5,0),"")</f>
        <v>e841ce09-ec1e-4248-bd2d-fdf59b495386</v>
      </c>
    </row>
    <row r="501" spans="1:11">
      <c r="A501" s="13" t="s">
        <v>1489</v>
      </c>
      <c r="B501" s="4" t="s">
        <v>17097</v>
      </c>
      <c r="C501" s="4" t="s">
        <v>567</v>
      </c>
      <c r="D501" s="5">
        <v>19446</v>
      </c>
      <c r="E501" s="4" t="s">
        <v>1490</v>
      </c>
      <c r="F501" s="4" t="str">
        <f t="shared" ca="1" si="28"/>
        <v>323 Birch St, Georgetown, OH 34295</v>
      </c>
      <c r="G501" s="4" t="str">
        <f t="shared" si="29"/>
        <v>Georgetown</v>
      </c>
      <c r="H501" s="4" t="str">
        <f t="shared" si="30"/>
        <v>OH</v>
      </c>
      <c r="I501" s="4">
        <f t="shared" ca="1" si="31"/>
        <v>34295</v>
      </c>
      <c r="J501" s="4" t="s">
        <v>17523</v>
      </c>
      <c r="K501" s="14" t="str">
        <f>IFERROR(VLOOKUP(A501,occupancy_data!$A$2:$E$2501,5,0),"")</f>
        <v>067497b9-0e95-4d6b-8288-39ebb74d447f</v>
      </c>
    </row>
    <row r="502" spans="1:11">
      <c r="A502" s="13" t="s">
        <v>1492</v>
      </c>
      <c r="B502" s="4" t="s">
        <v>17105</v>
      </c>
      <c r="C502" s="4" t="s">
        <v>735</v>
      </c>
      <c r="D502" s="5">
        <v>24120</v>
      </c>
      <c r="E502" s="4" t="s">
        <v>1493</v>
      </c>
      <c r="F502" s="4" t="str">
        <f t="shared" ca="1" si="28"/>
        <v>659 Pine St, Springfield, PA 88573</v>
      </c>
      <c r="G502" s="4" t="str">
        <f t="shared" si="29"/>
        <v>Springfield</v>
      </c>
      <c r="H502" s="4" t="str">
        <f t="shared" si="30"/>
        <v>PA</v>
      </c>
      <c r="I502" s="4">
        <f t="shared" ca="1" si="31"/>
        <v>88573</v>
      </c>
      <c r="J502" s="4" t="s">
        <v>17160</v>
      </c>
      <c r="K502" s="14" t="str">
        <f>IFERROR(VLOOKUP(A502,occupancy_data!$A$2:$E$2501,5,0),"")</f>
        <v>6847605c-f9e8-46a5-8d45-dfffcf28a2ef</v>
      </c>
    </row>
    <row r="503" spans="1:11">
      <c r="A503" s="13" t="s">
        <v>1494</v>
      </c>
      <c r="B503" s="4" t="s">
        <v>17076</v>
      </c>
      <c r="C503" s="4" t="s">
        <v>332</v>
      </c>
      <c r="D503" s="5">
        <v>26697</v>
      </c>
      <c r="E503" s="4" t="s">
        <v>1495</v>
      </c>
      <c r="F503" s="4" t="str">
        <f t="shared" ca="1" si="28"/>
        <v>968 Maple St, Riverside, OH 91869</v>
      </c>
      <c r="G503" s="4" t="str">
        <f t="shared" si="29"/>
        <v>Riverside</v>
      </c>
      <c r="H503" s="4" t="str">
        <f t="shared" si="30"/>
        <v>OH</v>
      </c>
      <c r="I503" s="4">
        <f t="shared" ca="1" si="31"/>
        <v>91869</v>
      </c>
      <c r="J503" s="4" t="s">
        <v>17160</v>
      </c>
      <c r="K503" s="14" t="str">
        <f>IFERROR(VLOOKUP(A503,occupancy_data!$A$2:$E$2501,5,0),"")</f>
        <v>1f0c01ec-297b-43b5-b10e-313e22e335df</v>
      </c>
    </row>
    <row r="504" spans="1:11">
      <c r="A504" s="13" t="s">
        <v>1496</v>
      </c>
      <c r="B504" s="4" t="s">
        <v>17091</v>
      </c>
      <c r="C504" s="4" t="s">
        <v>472</v>
      </c>
      <c r="D504" s="5">
        <v>27903</v>
      </c>
      <c r="E504" s="4" t="s">
        <v>1497</v>
      </c>
      <c r="F504" s="4" t="str">
        <f t="shared" ca="1" si="28"/>
        <v>383 Oak St, Riverside, PA 99721</v>
      </c>
      <c r="G504" s="4" t="str">
        <f t="shared" si="29"/>
        <v>Riverside</v>
      </c>
      <c r="H504" s="4" t="str">
        <f t="shared" si="30"/>
        <v>PA</v>
      </c>
      <c r="I504" s="4">
        <f t="shared" ca="1" si="31"/>
        <v>99721</v>
      </c>
      <c r="J504" s="4" t="s">
        <v>17181</v>
      </c>
      <c r="K504" s="14" t="str">
        <f>IFERROR(VLOOKUP(A504,occupancy_data!$A$2:$E$2501,5,0),"")</f>
        <v/>
      </c>
    </row>
    <row r="505" spans="1:11">
      <c r="A505" s="13" t="s">
        <v>1498</v>
      </c>
      <c r="B505" s="4" t="s">
        <v>17114</v>
      </c>
      <c r="C505" s="4" t="s">
        <v>1022</v>
      </c>
      <c r="D505" s="5">
        <v>33200</v>
      </c>
      <c r="E505" s="4" t="s">
        <v>1499</v>
      </c>
      <c r="F505" s="4" t="str">
        <f t="shared" ca="1" si="28"/>
        <v>906 Pine St, Georgetown, NY 31012</v>
      </c>
      <c r="G505" s="4" t="str">
        <f t="shared" si="29"/>
        <v>Georgetown</v>
      </c>
      <c r="H505" s="4" t="str">
        <f t="shared" si="30"/>
        <v>NY</v>
      </c>
      <c r="I505" s="4">
        <f t="shared" ca="1" si="31"/>
        <v>31012</v>
      </c>
      <c r="J505" s="4" t="s">
        <v>17524</v>
      </c>
      <c r="K505" s="14" t="str">
        <f>IFERROR(VLOOKUP(A505,occupancy_data!$A$2:$E$2501,5,0),"")</f>
        <v/>
      </c>
    </row>
    <row r="506" spans="1:11">
      <c r="A506" s="13" t="s">
        <v>1501</v>
      </c>
      <c r="B506" s="4" t="s">
        <v>17088</v>
      </c>
      <c r="C506" s="4" t="s">
        <v>428</v>
      </c>
      <c r="D506" s="5">
        <v>22138</v>
      </c>
      <c r="E506" s="4" t="s">
        <v>1502</v>
      </c>
      <c r="F506" s="4" t="str">
        <f t="shared" ca="1" si="28"/>
        <v>719 Spruce St, Salem, IL 82082</v>
      </c>
      <c r="G506" s="4" t="str">
        <f t="shared" si="29"/>
        <v>Salem</v>
      </c>
      <c r="H506" s="4" t="str">
        <f t="shared" si="30"/>
        <v>IL</v>
      </c>
      <c r="I506" s="4">
        <f t="shared" ca="1" si="31"/>
        <v>82082</v>
      </c>
      <c r="J506" s="4" t="s">
        <v>17160</v>
      </c>
      <c r="K506" s="14" t="str">
        <f>IFERROR(VLOOKUP(A506,occupancy_data!$A$2:$E$2501,5,0),"")</f>
        <v>f16e20b0-33a1-4a5e-88c7-985739b9b706</v>
      </c>
    </row>
    <row r="507" spans="1:11">
      <c r="A507" s="13" t="s">
        <v>1503</v>
      </c>
      <c r="B507" s="4" t="s">
        <v>17056</v>
      </c>
      <c r="C507" s="4" t="s">
        <v>214</v>
      </c>
      <c r="D507" s="5">
        <v>28682</v>
      </c>
      <c r="E507" s="4" t="s">
        <v>1504</v>
      </c>
      <c r="F507" s="4" t="str">
        <f t="shared" ca="1" si="28"/>
        <v>129 Elm St, Georgetown, NY 99734</v>
      </c>
      <c r="G507" s="4" t="str">
        <f t="shared" si="29"/>
        <v>Georgetown</v>
      </c>
      <c r="H507" s="4" t="str">
        <f t="shared" si="30"/>
        <v>NY</v>
      </c>
      <c r="I507" s="4">
        <f t="shared" ca="1" si="31"/>
        <v>99734</v>
      </c>
      <c r="J507" s="4" t="s">
        <v>17201</v>
      </c>
      <c r="K507" s="14" t="str">
        <f>IFERROR(VLOOKUP(A507,occupancy_data!$A$2:$E$2501,5,0),"")</f>
        <v/>
      </c>
    </row>
    <row r="508" spans="1:11">
      <c r="A508" s="13" t="s">
        <v>1505</v>
      </c>
      <c r="B508" s="4" t="s">
        <v>17068</v>
      </c>
      <c r="C508" s="4" t="s">
        <v>281</v>
      </c>
      <c r="D508" s="5">
        <v>19503</v>
      </c>
      <c r="E508" s="4" t="s">
        <v>1506</v>
      </c>
      <c r="F508" s="4" t="str">
        <f t="shared" ca="1" si="28"/>
        <v>298 Maple St, Fairview, TX 79677</v>
      </c>
      <c r="G508" s="4" t="str">
        <f t="shared" si="29"/>
        <v>Fairview</v>
      </c>
      <c r="H508" s="4" t="str">
        <f t="shared" si="30"/>
        <v>TX</v>
      </c>
      <c r="I508" s="4">
        <f t="shared" ca="1" si="31"/>
        <v>79677</v>
      </c>
      <c r="J508" s="4" t="s">
        <v>17160</v>
      </c>
      <c r="K508" s="14" t="str">
        <f>IFERROR(VLOOKUP(A508,occupancy_data!$A$2:$E$2501,5,0),"")</f>
        <v/>
      </c>
    </row>
    <row r="509" spans="1:11">
      <c r="A509" s="13" t="s">
        <v>1507</v>
      </c>
      <c r="B509" s="4" t="s">
        <v>17040</v>
      </c>
      <c r="C509" s="4" t="s">
        <v>115</v>
      </c>
      <c r="D509" s="5">
        <v>31218</v>
      </c>
      <c r="E509" s="4" t="s">
        <v>1508</v>
      </c>
      <c r="F509" s="4" t="str">
        <f t="shared" ca="1" si="28"/>
        <v>144 Oak St, Riverside, TX 65192</v>
      </c>
      <c r="G509" s="4" t="str">
        <f t="shared" si="29"/>
        <v>Riverside</v>
      </c>
      <c r="H509" s="4" t="str">
        <f t="shared" si="30"/>
        <v>TX</v>
      </c>
      <c r="I509" s="4">
        <f t="shared" ca="1" si="31"/>
        <v>65192</v>
      </c>
      <c r="J509" s="4" t="s">
        <v>17160</v>
      </c>
      <c r="K509" s="14" t="str">
        <f>IFERROR(VLOOKUP(A509,occupancy_data!$A$2:$E$2501,5,0),"")</f>
        <v>8c67d2ac-c3ec-49fe-9296-89d2c716cd11</v>
      </c>
    </row>
    <row r="510" spans="1:11">
      <c r="A510" s="13" t="s">
        <v>1509</v>
      </c>
      <c r="B510" s="4" t="s">
        <v>17055</v>
      </c>
      <c r="C510" s="4" t="s">
        <v>207</v>
      </c>
      <c r="D510" s="5">
        <v>21796</v>
      </c>
      <c r="E510" s="4" t="s">
        <v>1510</v>
      </c>
      <c r="F510" s="4" t="str">
        <f t="shared" ca="1" si="28"/>
        <v>416 Walnut St, Madison, CA 31283</v>
      </c>
      <c r="G510" s="4" t="str">
        <f t="shared" si="29"/>
        <v>Madison</v>
      </c>
      <c r="H510" s="4" t="str">
        <f t="shared" si="30"/>
        <v>CA</v>
      </c>
      <c r="I510" s="4">
        <f t="shared" ca="1" si="31"/>
        <v>31283</v>
      </c>
      <c r="J510" s="4" t="s">
        <v>17525</v>
      </c>
      <c r="K510" s="14" t="str">
        <f>IFERROR(VLOOKUP(A510,occupancy_data!$A$2:$E$2501,5,0),"")</f>
        <v>f0216b35-8425-4a1e-923f-7efc97e7b0e5</v>
      </c>
    </row>
    <row r="511" spans="1:11">
      <c r="A511" s="13" t="s">
        <v>1512</v>
      </c>
      <c r="B511" s="4" t="s">
        <v>17104</v>
      </c>
      <c r="C511" s="4" t="s">
        <v>729</v>
      </c>
      <c r="D511" s="5">
        <v>20775</v>
      </c>
      <c r="E511" s="4" t="s">
        <v>1513</v>
      </c>
      <c r="F511" s="4" t="str">
        <f t="shared" ca="1" si="28"/>
        <v>404 Walnut St, Salem, NY 65665</v>
      </c>
      <c r="G511" s="4" t="str">
        <f t="shared" si="29"/>
        <v>Salem</v>
      </c>
      <c r="H511" s="4" t="str">
        <f t="shared" si="30"/>
        <v>NY</v>
      </c>
      <c r="I511" s="4">
        <f t="shared" ca="1" si="31"/>
        <v>65665</v>
      </c>
      <c r="J511" s="4" t="s">
        <v>17160</v>
      </c>
      <c r="K511" s="14" t="str">
        <f>IFERROR(VLOOKUP(A511,occupancy_data!$A$2:$E$2501,5,0),"")</f>
        <v/>
      </c>
    </row>
    <row r="512" spans="1:11">
      <c r="A512" s="13" t="s">
        <v>1514</v>
      </c>
      <c r="B512" s="4" t="s">
        <v>17051</v>
      </c>
      <c r="C512" s="4" t="s">
        <v>171</v>
      </c>
      <c r="D512" s="5">
        <v>33838</v>
      </c>
      <c r="E512" s="4" t="s">
        <v>1515</v>
      </c>
      <c r="F512" s="4" t="str">
        <f t="shared" ca="1" si="28"/>
        <v>733 Birch St, Madison, IL 64331</v>
      </c>
      <c r="G512" s="4" t="str">
        <f t="shared" si="29"/>
        <v>Madison</v>
      </c>
      <c r="H512" s="4" t="str">
        <f t="shared" si="30"/>
        <v>IL</v>
      </c>
      <c r="I512" s="4">
        <f t="shared" ca="1" si="31"/>
        <v>64331</v>
      </c>
      <c r="J512" s="4" t="s">
        <v>17160</v>
      </c>
      <c r="K512" s="14" t="str">
        <f>IFERROR(VLOOKUP(A512,occupancy_data!$A$2:$E$2501,5,0),"")</f>
        <v/>
      </c>
    </row>
    <row r="513" spans="1:11">
      <c r="A513" s="13" t="s">
        <v>1516</v>
      </c>
      <c r="B513" s="4" t="s">
        <v>17070</v>
      </c>
      <c r="C513" s="4" t="s">
        <v>293</v>
      </c>
      <c r="D513" s="5">
        <v>19400</v>
      </c>
      <c r="E513" s="4" t="s">
        <v>1517</v>
      </c>
      <c r="F513" s="4" t="str">
        <f t="shared" ca="1" si="28"/>
        <v>567 Elm St, Madison, FL 58985</v>
      </c>
      <c r="G513" s="4" t="str">
        <f t="shared" si="29"/>
        <v>Madison</v>
      </c>
      <c r="H513" s="4" t="str">
        <f t="shared" si="30"/>
        <v>FL</v>
      </c>
      <c r="I513" s="4">
        <f t="shared" ca="1" si="31"/>
        <v>58985</v>
      </c>
      <c r="J513" s="4" t="s">
        <v>17526</v>
      </c>
      <c r="K513" s="14" t="str">
        <f>IFERROR(VLOOKUP(A513,occupancy_data!$A$2:$E$2501,5,0),"")</f>
        <v/>
      </c>
    </row>
    <row r="514" spans="1:11">
      <c r="A514" s="13" t="s">
        <v>1519</v>
      </c>
      <c r="B514" s="4" t="s">
        <v>17023</v>
      </c>
      <c r="C514" s="4" t="s">
        <v>38</v>
      </c>
      <c r="D514" s="5">
        <v>31600</v>
      </c>
      <c r="E514" s="4" t="s">
        <v>1520</v>
      </c>
      <c r="F514" s="4" t="str">
        <f t="shared" ca="1" si="28"/>
        <v>557 Cedar St, Salem, IL 16750</v>
      </c>
      <c r="G514" s="4" t="str">
        <f t="shared" si="29"/>
        <v>Salem</v>
      </c>
      <c r="H514" s="4" t="str">
        <f t="shared" si="30"/>
        <v>IL</v>
      </c>
      <c r="I514" s="4">
        <f t="shared" ca="1" si="31"/>
        <v>16750</v>
      </c>
      <c r="J514" s="4" t="s">
        <v>17301</v>
      </c>
      <c r="K514" s="14" t="str">
        <f>IFERROR(VLOOKUP(A514,occupancy_data!$A$2:$E$2501,5,0),"")</f>
        <v>48922403-1dfb-44f1-9d21-9029809cc7fe</v>
      </c>
    </row>
    <row r="515" spans="1:11">
      <c r="A515" s="13" t="s">
        <v>1521</v>
      </c>
      <c r="B515" s="4" t="s">
        <v>17019</v>
      </c>
      <c r="C515" s="4" t="s">
        <v>16</v>
      </c>
      <c r="D515" s="5">
        <v>34107</v>
      </c>
      <c r="E515" s="4" t="s">
        <v>1522</v>
      </c>
      <c r="F515" s="4" t="str">
        <f t="shared" ref="F515:F578" ca="1" si="32">_xlfn.CONCAT(E515," ",I515)</f>
        <v>382 Cedar St, Madison, NY 84671</v>
      </c>
      <c r="G515" s="4" t="str">
        <f t="shared" ref="G515:G578" si="33">MID(E515,FIND(", ",E515)+2,FIND(", ",E515,FIND(", ",E515)+1)-FIND(", ",E515)-2)</f>
        <v>Madison</v>
      </c>
      <c r="H515" s="4" t="str">
        <f t="shared" ref="H515:H578" si="34">RIGHT(E515,2)</f>
        <v>NY</v>
      </c>
      <c r="I515" s="4">
        <f t="shared" ref="I515:I578" ca="1" si="35">RANDBETWEEN(10000,99999)</f>
        <v>84671</v>
      </c>
      <c r="J515" s="4" t="s">
        <v>17527</v>
      </c>
      <c r="K515" s="14" t="str">
        <f>IFERROR(VLOOKUP(A515,occupancy_data!$A$2:$E$2501,5,0),"")</f>
        <v/>
      </c>
    </row>
    <row r="516" spans="1:11">
      <c r="A516" s="13" t="s">
        <v>1524</v>
      </c>
      <c r="B516" s="4" t="s">
        <v>17073</v>
      </c>
      <c r="C516" s="4" t="s">
        <v>316</v>
      </c>
      <c r="D516" s="5">
        <v>27755</v>
      </c>
      <c r="E516" s="4" t="s">
        <v>1525</v>
      </c>
      <c r="F516" s="4" t="str">
        <f t="shared" ca="1" si="32"/>
        <v>854 Oak St, Greenville, CA 88987</v>
      </c>
      <c r="G516" s="4" t="str">
        <f t="shared" si="33"/>
        <v>Greenville</v>
      </c>
      <c r="H516" s="4" t="str">
        <f t="shared" si="34"/>
        <v>CA</v>
      </c>
      <c r="I516" s="4">
        <f t="shared" ca="1" si="35"/>
        <v>88987</v>
      </c>
      <c r="J516" s="4" t="s">
        <v>17528</v>
      </c>
      <c r="K516" s="14" t="str">
        <f>IFERROR(VLOOKUP(A516,occupancy_data!$A$2:$E$2501,5,0),"")</f>
        <v/>
      </c>
    </row>
    <row r="517" spans="1:11">
      <c r="A517" s="13" t="s">
        <v>1527</v>
      </c>
      <c r="B517" s="4" t="s">
        <v>17096</v>
      </c>
      <c r="C517" s="4" t="s">
        <v>533</v>
      </c>
      <c r="D517" s="5">
        <v>24037</v>
      </c>
      <c r="E517" s="4" t="s">
        <v>1528</v>
      </c>
      <c r="F517" s="4" t="str">
        <f t="shared" ca="1" si="32"/>
        <v>258 Pine St, Springfield, OH 78945</v>
      </c>
      <c r="G517" s="4" t="str">
        <f t="shared" si="33"/>
        <v>Springfield</v>
      </c>
      <c r="H517" s="4" t="str">
        <f t="shared" si="34"/>
        <v>OH</v>
      </c>
      <c r="I517" s="4">
        <f t="shared" ca="1" si="35"/>
        <v>78945</v>
      </c>
      <c r="J517" s="4" t="s">
        <v>17529</v>
      </c>
      <c r="K517" s="14" t="str">
        <f>IFERROR(VLOOKUP(A517,occupancy_data!$A$2:$E$2501,5,0),"")</f>
        <v>9258552c-8f0e-45ce-a52f-56541353bca6</v>
      </c>
    </row>
    <row r="518" spans="1:11">
      <c r="A518" s="13" t="s">
        <v>1530</v>
      </c>
      <c r="B518" s="4" t="s">
        <v>17035</v>
      </c>
      <c r="C518" s="4" t="s">
        <v>89</v>
      </c>
      <c r="D518" s="5">
        <v>22393</v>
      </c>
      <c r="E518" s="4" t="s">
        <v>1531</v>
      </c>
      <c r="F518" s="4" t="str">
        <f t="shared" ca="1" si="32"/>
        <v>727 Birch St, Greenville, TX 72257</v>
      </c>
      <c r="G518" s="4" t="str">
        <f t="shared" si="33"/>
        <v>Greenville</v>
      </c>
      <c r="H518" s="4" t="str">
        <f t="shared" si="34"/>
        <v>TX</v>
      </c>
      <c r="I518" s="4">
        <f t="shared" ca="1" si="35"/>
        <v>72257</v>
      </c>
      <c r="J518" s="4" t="s">
        <v>17530</v>
      </c>
      <c r="K518" s="14" t="str">
        <f>IFERROR(VLOOKUP(A518,occupancy_data!$A$2:$E$2501,5,0),"")</f>
        <v>fa4ec067-294f-4ec6-8357-e7beb2f05b08</v>
      </c>
    </row>
    <row r="519" spans="1:11">
      <c r="A519" s="13" t="s">
        <v>1533</v>
      </c>
      <c r="B519" s="4" t="s">
        <v>17117</v>
      </c>
      <c r="C519" s="4" t="s">
        <v>1307</v>
      </c>
      <c r="D519" s="5">
        <v>29778</v>
      </c>
      <c r="E519" s="4" t="s">
        <v>1534</v>
      </c>
      <c r="F519" s="4" t="str">
        <f t="shared" ca="1" si="32"/>
        <v>928 Oak St, Georgetown, CA 17383</v>
      </c>
      <c r="G519" s="4" t="str">
        <f t="shared" si="33"/>
        <v>Georgetown</v>
      </c>
      <c r="H519" s="4" t="str">
        <f t="shared" si="34"/>
        <v>CA</v>
      </c>
      <c r="I519" s="4">
        <f t="shared" ca="1" si="35"/>
        <v>17383</v>
      </c>
      <c r="J519" s="4" t="s">
        <v>17160</v>
      </c>
      <c r="K519" s="14" t="str">
        <f>IFERROR(VLOOKUP(A519,occupancy_data!$A$2:$E$2501,5,0),"")</f>
        <v>a83f4974-6a50-4012-9592-62b9529f2eec</v>
      </c>
    </row>
    <row r="520" spans="1:11">
      <c r="A520" s="13" t="s">
        <v>1535</v>
      </c>
      <c r="B520" s="4" t="s">
        <v>17063</v>
      </c>
      <c r="C520" s="4" t="s">
        <v>261</v>
      </c>
      <c r="D520" s="5">
        <v>35388</v>
      </c>
      <c r="E520" s="4" t="s">
        <v>1536</v>
      </c>
      <c r="F520" s="4" t="str">
        <f t="shared" ca="1" si="32"/>
        <v>420 Elm St, Riverside, IL 28866</v>
      </c>
      <c r="G520" s="4" t="str">
        <f t="shared" si="33"/>
        <v>Riverside</v>
      </c>
      <c r="H520" s="4" t="str">
        <f t="shared" si="34"/>
        <v>IL</v>
      </c>
      <c r="I520" s="4">
        <f t="shared" ca="1" si="35"/>
        <v>28866</v>
      </c>
      <c r="J520" s="4" t="s">
        <v>17355</v>
      </c>
      <c r="K520" s="14" t="str">
        <f>IFERROR(VLOOKUP(A520,occupancy_data!$A$2:$E$2501,5,0),"")</f>
        <v>a449430c-288a-4b7f-8a84-dc6ee4911032</v>
      </c>
    </row>
    <row r="521" spans="1:11">
      <c r="A521" s="13" t="s">
        <v>1537</v>
      </c>
      <c r="B521" s="4" t="s">
        <v>17067</v>
      </c>
      <c r="C521" s="4" t="s">
        <v>277</v>
      </c>
      <c r="D521" s="5">
        <v>31119</v>
      </c>
      <c r="E521" s="4" t="s">
        <v>1538</v>
      </c>
      <c r="F521" s="4" t="str">
        <f t="shared" ca="1" si="32"/>
        <v>455 Spruce St, Riverside, NY 17390</v>
      </c>
      <c r="G521" s="4" t="str">
        <f t="shared" si="33"/>
        <v>Riverside</v>
      </c>
      <c r="H521" s="4" t="str">
        <f t="shared" si="34"/>
        <v>NY</v>
      </c>
      <c r="I521" s="4">
        <f t="shared" ca="1" si="35"/>
        <v>17390</v>
      </c>
      <c r="J521" s="4" t="s">
        <v>17355</v>
      </c>
      <c r="K521" s="14" t="str">
        <f>IFERROR(VLOOKUP(A521,occupancy_data!$A$2:$E$2501,5,0),"")</f>
        <v>72f8ef53-3146-4eb2-9ee3-7363a0ca430c</v>
      </c>
    </row>
    <row r="522" spans="1:11">
      <c r="A522" s="13" t="s">
        <v>1539</v>
      </c>
      <c r="B522" s="4" t="s">
        <v>17105</v>
      </c>
      <c r="C522" s="4" t="s">
        <v>735</v>
      </c>
      <c r="D522" s="5">
        <v>29127</v>
      </c>
      <c r="E522" s="4" t="s">
        <v>1540</v>
      </c>
      <c r="F522" s="4" t="str">
        <f t="shared" ca="1" si="32"/>
        <v>562 Spruce St, Salem, OH 67113</v>
      </c>
      <c r="G522" s="4" t="str">
        <f t="shared" si="33"/>
        <v>Salem</v>
      </c>
      <c r="H522" s="4" t="str">
        <f t="shared" si="34"/>
        <v>OH</v>
      </c>
      <c r="I522" s="4">
        <f t="shared" ca="1" si="35"/>
        <v>67113</v>
      </c>
      <c r="J522" s="4" t="s">
        <v>17531</v>
      </c>
      <c r="K522" s="14" t="str">
        <f>IFERROR(VLOOKUP(A522,occupancy_data!$A$2:$E$2501,5,0),"")</f>
        <v>a4915d50-424c-4bba-b160-f17a5033bf69</v>
      </c>
    </row>
    <row r="523" spans="1:11">
      <c r="A523" s="13" t="s">
        <v>1542</v>
      </c>
      <c r="B523" s="4" t="s">
        <v>17055</v>
      </c>
      <c r="C523" s="4" t="s">
        <v>207</v>
      </c>
      <c r="D523" s="5">
        <v>29177</v>
      </c>
      <c r="E523" s="4" t="s">
        <v>1543</v>
      </c>
      <c r="F523" s="4" t="str">
        <f t="shared" ca="1" si="32"/>
        <v>230 Birch St, Springfield, CA 95961</v>
      </c>
      <c r="G523" s="4" t="str">
        <f t="shared" si="33"/>
        <v>Springfield</v>
      </c>
      <c r="H523" s="4" t="str">
        <f t="shared" si="34"/>
        <v>CA</v>
      </c>
      <c r="I523" s="4">
        <f t="shared" ca="1" si="35"/>
        <v>95961</v>
      </c>
      <c r="J523" s="4" t="s">
        <v>17532</v>
      </c>
      <c r="K523" s="14" t="str">
        <f>IFERROR(VLOOKUP(A523,occupancy_data!$A$2:$E$2501,5,0),"")</f>
        <v/>
      </c>
    </row>
    <row r="524" spans="1:11">
      <c r="A524" s="13" t="s">
        <v>1545</v>
      </c>
      <c r="B524" s="4" t="s">
        <v>17088</v>
      </c>
      <c r="C524" s="4" t="s">
        <v>428</v>
      </c>
      <c r="D524" s="5">
        <v>28376</v>
      </c>
      <c r="E524" s="4" t="s">
        <v>1546</v>
      </c>
      <c r="F524" s="4" t="str">
        <f t="shared" ca="1" si="32"/>
        <v>164 Pine St, Salem, FL 68335</v>
      </c>
      <c r="G524" s="4" t="str">
        <f t="shared" si="33"/>
        <v>Salem</v>
      </c>
      <c r="H524" s="4" t="str">
        <f t="shared" si="34"/>
        <v>FL</v>
      </c>
      <c r="I524" s="4">
        <f t="shared" ca="1" si="35"/>
        <v>68335</v>
      </c>
      <c r="J524" s="4" t="s">
        <v>17533</v>
      </c>
      <c r="K524" s="14" t="str">
        <f>IFERROR(VLOOKUP(A524,occupancy_data!$A$2:$E$2501,5,0),"")</f>
        <v>90b47459-d251-4e3b-b480-01fbd61e5975</v>
      </c>
    </row>
    <row r="525" spans="1:11">
      <c r="A525" s="13" t="s">
        <v>1548</v>
      </c>
      <c r="B525" s="4" t="s">
        <v>17036</v>
      </c>
      <c r="C525" s="4" t="s">
        <v>93</v>
      </c>
      <c r="D525" s="5">
        <v>34114</v>
      </c>
      <c r="E525" s="4" t="s">
        <v>1549</v>
      </c>
      <c r="F525" s="4" t="str">
        <f t="shared" ca="1" si="32"/>
        <v>859 Pine St, Springfield, NY 58857</v>
      </c>
      <c r="G525" s="4" t="str">
        <f t="shared" si="33"/>
        <v>Springfield</v>
      </c>
      <c r="H525" s="4" t="str">
        <f t="shared" si="34"/>
        <v>NY</v>
      </c>
      <c r="I525" s="4">
        <f t="shared" ca="1" si="35"/>
        <v>58857</v>
      </c>
      <c r="J525" s="4" t="s">
        <v>17534</v>
      </c>
      <c r="K525" s="14" t="str">
        <f>IFERROR(VLOOKUP(A525,occupancy_data!$A$2:$E$2501,5,0),"")</f>
        <v>7e5c252f-645e-4e9e-9c73-1a9ba8d17271</v>
      </c>
    </row>
    <row r="526" spans="1:11">
      <c r="A526" s="13" t="s">
        <v>1551</v>
      </c>
      <c r="B526" s="4" t="s">
        <v>17027</v>
      </c>
      <c r="C526" s="4" t="s">
        <v>57</v>
      </c>
      <c r="D526" s="5">
        <v>20985</v>
      </c>
      <c r="E526" s="4" t="s">
        <v>1552</v>
      </c>
      <c r="F526" s="4" t="str">
        <f t="shared" ca="1" si="32"/>
        <v>285 Pine St, Fairview, FL 14944</v>
      </c>
      <c r="G526" s="4" t="str">
        <f t="shared" si="33"/>
        <v>Fairview</v>
      </c>
      <c r="H526" s="4" t="str">
        <f t="shared" si="34"/>
        <v>FL</v>
      </c>
      <c r="I526" s="4">
        <f t="shared" ca="1" si="35"/>
        <v>14944</v>
      </c>
      <c r="J526" s="4" t="s">
        <v>17535</v>
      </c>
      <c r="K526" s="14" t="str">
        <f>IFERROR(VLOOKUP(A526,occupancy_data!$A$2:$E$2501,5,0),"")</f>
        <v/>
      </c>
    </row>
    <row r="527" spans="1:11">
      <c r="A527" s="13" t="s">
        <v>1554</v>
      </c>
      <c r="B527" s="4" t="s">
        <v>17092</v>
      </c>
      <c r="C527" s="4" t="s">
        <v>481</v>
      </c>
      <c r="D527" s="5">
        <v>36766</v>
      </c>
      <c r="E527" s="4" t="s">
        <v>1555</v>
      </c>
      <c r="F527" s="4" t="str">
        <f t="shared" ca="1" si="32"/>
        <v>253 Elm St, Greenville, NY 35642</v>
      </c>
      <c r="G527" s="4" t="str">
        <f t="shared" si="33"/>
        <v>Greenville</v>
      </c>
      <c r="H527" s="4" t="str">
        <f t="shared" si="34"/>
        <v>NY</v>
      </c>
      <c r="I527" s="4">
        <f t="shared" ca="1" si="35"/>
        <v>35642</v>
      </c>
      <c r="J527" s="4" t="s">
        <v>17536</v>
      </c>
      <c r="K527" s="14" t="str">
        <f>IFERROR(VLOOKUP(A527,occupancy_data!$A$2:$E$2501,5,0),"")</f>
        <v/>
      </c>
    </row>
    <row r="528" spans="1:11">
      <c r="A528" s="13" t="s">
        <v>1557</v>
      </c>
      <c r="B528" s="4" t="s">
        <v>17111</v>
      </c>
      <c r="C528" s="4" t="s">
        <v>961</v>
      </c>
      <c r="D528" s="5">
        <v>32517</v>
      </c>
      <c r="E528" s="4" t="s">
        <v>1558</v>
      </c>
      <c r="F528" s="4" t="str">
        <f t="shared" ca="1" si="32"/>
        <v>186 Oak St, Fairview, CA 29014</v>
      </c>
      <c r="G528" s="4" t="str">
        <f t="shared" si="33"/>
        <v>Fairview</v>
      </c>
      <c r="H528" s="4" t="str">
        <f t="shared" si="34"/>
        <v>CA</v>
      </c>
      <c r="I528" s="4">
        <f t="shared" ca="1" si="35"/>
        <v>29014</v>
      </c>
      <c r="J528" s="4" t="s">
        <v>17160</v>
      </c>
      <c r="K528" s="14" t="str">
        <f>IFERROR(VLOOKUP(A528,occupancy_data!$A$2:$E$2501,5,0),"")</f>
        <v>7f8830d9-8028-40f9-8d7f-cacd0c0fbef8</v>
      </c>
    </row>
    <row r="529" spans="1:11">
      <c r="A529" s="13" t="s">
        <v>1559</v>
      </c>
      <c r="B529" s="4" t="s">
        <v>17073</v>
      </c>
      <c r="C529" s="4" t="s">
        <v>316</v>
      </c>
      <c r="D529" s="5">
        <v>30257</v>
      </c>
      <c r="E529" s="4" t="s">
        <v>1560</v>
      </c>
      <c r="F529" s="4" t="str">
        <f t="shared" ca="1" si="32"/>
        <v>793 Elm St, Greenville, TX 54551</v>
      </c>
      <c r="G529" s="4" t="str">
        <f t="shared" si="33"/>
        <v>Greenville</v>
      </c>
      <c r="H529" s="4" t="str">
        <f t="shared" si="34"/>
        <v>TX</v>
      </c>
      <c r="I529" s="4">
        <f t="shared" ca="1" si="35"/>
        <v>54551</v>
      </c>
      <c r="J529" s="4" t="s">
        <v>17537</v>
      </c>
      <c r="K529" s="14" t="str">
        <f>IFERROR(VLOOKUP(A529,occupancy_data!$A$2:$E$2501,5,0),"")</f>
        <v/>
      </c>
    </row>
    <row r="530" spans="1:11">
      <c r="A530" s="13" t="s">
        <v>1562</v>
      </c>
      <c r="B530" s="4" t="s">
        <v>17059</v>
      </c>
      <c r="C530" s="4" t="s">
        <v>240</v>
      </c>
      <c r="D530" s="5">
        <v>23768</v>
      </c>
      <c r="E530" s="4" t="s">
        <v>1563</v>
      </c>
      <c r="F530" s="4" t="str">
        <f t="shared" ca="1" si="32"/>
        <v>702 Oak St, Georgetown, NY 91370</v>
      </c>
      <c r="G530" s="4" t="str">
        <f t="shared" si="33"/>
        <v>Georgetown</v>
      </c>
      <c r="H530" s="4" t="str">
        <f t="shared" si="34"/>
        <v>NY</v>
      </c>
      <c r="I530" s="4">
        <f t="shared" ca="1" si="35"/>
        <v>91370</v>
      </c>
      <c r="J530" s="4" t="s">
        <v>17538</v>
      </c>
      <c r="K530" s="14" t="str">
        <f>IFERROR(VLOOKUP(A530,occupancy_data!$A$2:$E$2501,5,0),"")</f>
        <v>7d39d7cc-f0a1-4f78-b995-0d2533828482</v>
      </c>
    </row>
    <row r="531" spans="1:11">
      <c r="A531" s="13" t="s">
        <v>1565</v>
      </c>
      <c r="B531" s="4" t="s">
        <v>17022</v>
      </c>
      <c r="C531" s="4" t="s">
        <v>32</v>
      </c>
      <c r="D531" s="5">
        <v>34244</v>
      </c>
      <c r="E531" s="4" t="s">
        <v>1566</v>
      </c>
      <c r="F531" s="4" t="str">
        <f t="shared" ca="1" si="32"/>
        <v>249 Elm St, Springfield, PA 64796</v>
      </c>
      <c r="G531" s="4" t="str">
        <f t="shared" si="33"/>
        <v>Springfield</v>
      </c>
      <c r="H531" s="4" t="str">
        <f t="shared" si="34"/>
        <v>PA</v>
      </c>
      <c r="I531" s="4">
        <f t="shared" ca="1" si="35"/>
        <v>64796</v>
      </c>
      <c r="J531" s="4" t="s">
        <v>17539</v>
      </c>
      <c r="K531" s="14" t="str">
        <f>IFERROR(VLOOKUP(A531,occupancy_data!$A$2:$E$2501,5,0),"")</f>
        <v>14b23289-94b7-470d-8f32-8c6079e75bac</v>
      </c>
    </row>
    <row r="532" spans="1:11">
      <c r="A532" s="13" t="s">
        <v>1568</v>
      </c>
      <c r="B532" s="4" t="s">
        <v>17051</v>
      </c>
      <c r="C532" s="4" t="s">
        <v>171</v>
      </c>
      <c r="D532" s="5">
        <v>25022</v>
      </c>
      <c r="E532" s="4" t="s">
        <v>1569</v>
      </c>
      <c r="F532" s="4" t="str">
        <f t="shared" ca="1" si="32"/>
        <v>182 Spruce St, Fairview, IL 77693</v>
      </c>
      <c r="G532" s="4" t="str">
        <f t="shared" si="33"/>
        <v>Fairview</v>
      </c>
      <c r="H532" s="4" t="str">
        <f t="shared" si="34"/>
        <v>IL</v>
      </c>
      <c r="I532" s="4">
        <f t="shared" ca="1" si="35"/>
        <v>77693</v>
      </c>
      <c r="J532" s="4" t="s">
        <v>17540</v>
      </c>
      <c r="K532" s="14" t="str">
        <f>IFERROR(VLOOKUP(A532,occupancy_data!$A$2:$E$2501,5,0),"")</f>
        <v>2c583a72-866d-4ac5-9c24-542d3244941d</v>
      </c>
    </row>
    <row r="533" spans="1:11">
      <c r="A533" s="13" t="s">
        <v>1571</v>
      </c>
      <c r="B533" s="4" t="s">
        <v>17048</v>
      </c>
      <c r="C533" s="4" t="s">
        <v>158</v>
      </c>
      <c r="D533" s="5">
        <v>26651</v>
      </c>
      <c r="E533" s="4" t="s">
        <v>1572</v>
      </c>
      <c r="F533" s="4" t="str">
        <f t="shared" ca="1" si="32"/>
        <v>518 Cedar St, Madison, CA 83018</v>
      </c>
      <c r="G533" s="4" t="str">
        <f t="shared" si="33"/>
        <v>Madison</v>
      </c>
      <c r="H533" s="4" t="str">
        <f t="shared" si="34"/>
        <v>CA</v>
      </c>
      <c r="I533" s="4">
        <f t="shared" ca="1" si="35"/>
        <v>83018</v>
      </c>
      <c r="J533" s="4" t="s">
        <v>17541</v>
      </c>
      <c r="K533" s="14" t="str">
        <f>IFERROR(VLOOKUP(A533,occupancy_data!$A$2:$E$2501,5,0),"")</f>
        <v/>
      </c>
    </row>
    <row r="534" spans="1:11">
      <c r="A534" s="13" t="s">
        <v>1574</v>
      </c>
      <c r="B534" s="4" t="s">
        <v>17053</v>
      </c>
      <c r="C534" s="4" t="s">
        <v>182</v>
      </c>
      <c r="D534" s="5">
        <v>19198</v>
      </c>
      <c r="E534" s="4" t="s">
        <v>1575</v>
      </c>
      <c r="F534" s="4" t="str">
        <f t="shared" ca="1" si="32"/>
        <v>686 Pine St, Georgetown, CA 64947</v>
      </c>
      <c r="G534" s="4" t="str">
        <f t="shared" si="33"/>
        <v>Georgetown</v>
      </c>
      <c r="H534" s="4" t="str">
        <f t="shared" si="34"/>
        <v>CA</v>
      </c>
      <c r="I534" s="4">
        <f t="shared" ca="1" si="35"/>
        <v>64947</v>
      </c>
      <c r="J534" s="4" t="s">
        <v>17542</v>
      </c>
      <c r="K534" s="14" t="str">
        <f>IFERROR(VLOOKUP(A534,occupancy_data!$A$2:$E$2501,5,0),"")</f>
        <v/>
      </c>
    </row>
    <row r="535" spans="1:11">
      <c r="A535" s="13" t="s">
        <v>1577</v>
      </c>
      <c r="B535" s="4" t="s">
        <v>17079</v>
      </c>
      <c r="C535" s="4" t="s">
        <v>345</v>
      </c>
      <c r="D535" s="5">
        <v>28448</v>
      </c>
      <c r="E535" s="4" t="s">
        <v>1578</v>
      </c>
      <c r="F535" s="4" t="str">
        <f t="shared" ca="1" si="32"/>
        <v>529 Maple St, Madison, TX 89422</v>
      </c>
      <c r="G535" s="4" t="str">
        <f t="shared" si="33"/>
        <v>Madison</v>
      </c>
      <c r="H535" s="4" t="str">
        <f t="shared" si="34"/>
        <v>TX</v>
      </c>
      <c r="I535" s="4">
        <f t="shared" ca="1" si="35"/>
        <v>89422</v>
      </c>
      <c r="J535" s="4" t="s">
        <v>17543</v>
      </c>
      <c r="K535" s="14" t="str">
        <f>IFERROR(VLOOKUP(A535,occupancy_data!$A$2:$E$2501,5,0),"")</f>
        <v/>
      </c>
    </row>
    <row r="536" spans="1:11">
      <c r="A536" s="13" t="s">
        <v>1580</v>
      </c>
      <c r="B536" s="4" t="s">
        <v>17103</v>
      </c>
      <c r="C536" s="4" t="s">
        <v>710</v>
      </c>
      <c r="D536" s="5">
        <v>26989</v>
      </c>
      <c r="E536" s="4" t="s">
        <v>1581</v>
      </c>
      <c r="F536" s="4" t="str">
        <f t="shared" ca="1" si="32"/>
        <v>223 Elm St, Fairview, OH 15903</v>
      </c>
      <c r="G536" s="4" t="str">
        <f t="shared" si="33"/>
        <v>Fairview</v>
      </c>
      <c r="H536" s="4" t="str">
        <f t="shared" si="34"/>
        <v>OH</v>
      </c>
      <c r="I536" s="4">
        <f t="shared" ca="1" si="35"/>
        <v>15903</v>
      </c>
      <c r="J536" s="4" t="s">
        <v>17544</v>
      </c>
      <c r="K536" s="14" t="str">
        <f>IFERROR(VLOOKUP(A536,occupancy_data!$A$2:$E$2501,5,0),"")</f>
        <v>81cd2e29-4b98-4281-8050-b5453bf5dd39</v>
      </c>
    </row>
    <row r="537" spans="1:11">
      <c r="A537" s="13" t="s">
        <v>1583</v>
      </c>
      <c r="B537" s="4" t="s">
        <v>17088</v>
      </c>
      <c r="C537" s="4" t="s">
        <v>428</v>
      </c>
      <c r="D537" s="5">
        <v>29770</v>
      </c>
      <c r="E537" s="4" t="s">
        <v>1584</v>
      </c>
      <c r="F537" s="4" t="str">
        <f t="shared" ca="1" si="32"/>
        <v>426 Elm St, Greenville, FL 38077</v>
      </c>
      <c r="G537" s="4" t="str">
        <f t="shared" si="33"/>
        <v>Greenville</v>
      </c>
      <c r="H537" s="4" t="str">
        <f t="shared" si="34"/>
        <v>FL</v>
      </c>
      <c r="I537" s="4">
        <f t="shared" ca="1" si="35"/>
        <v>38077</v>
      </c>
      <c r="J537" s="4" t="s">
        <v>17360</v>
      </c>
      <c r="K537" s="14" t="str">
        <f>IFERROR(VLOOKUP(A537,occupancy_data!$A$2:$E$2501,5,0),"")</f>
        <v>fbfbe791-78f3-41bd-b0bf-7a178a9fc2cb</v>
      </c>
    </row>
    <row r="538" spans="1:11">
      <c r="A538" s="13" t="s">
        <v>1585</v>
      </c>
      <c r="B538" s="4" t="s">
        <v>17117</v>
      </c>
      <c r="C538" s="4" t="s">
        <v>1307</v>
      </c>
      <c r="D538" s="5">
        <v>23576</v>
      </c>
      <c r="E538" s="4" t="s">
        <v>1586</v>
      </c>
      <c r="F538" s="4" t="str">
        <f t="shared" ca="1" si="32"/>
        <v>181 Elm St, Greenville, FL 32612</v>
      </c>
      <c r="G538" s="4" t="str">
        <f t="shared" si="33"/>
        <v>Greenville</v>
      </c>
      <c r="H538" s="4" t="str">
        <f t="shared" si="34"/>
        <v>FL</v>
      </c>
      <c r="I538" s="4">
        <f t="shared" ca="1" si="35"/>
        <v>32612</v>
      </c>
      <c r="J538" s="4" t="s">
        <v>17545</v>
      </c>
      <c r="K538" s="14" t="str">
        <f>IFERROR(VLOOKUP(A538,occupancy_data!$A$2:$E$2501,5,0),"")</f>
        <v/>
      </c>
    </row>
    <row r="539" spans="1:11">
      <c r="A539" s="13" t="s">
        <v>1588</v>
      </c>
      <c r="B539" s="4" t="s">
        <v>17059</v>
      </c>
      <c r="C539" s="4" t="s">
        <v>240</v>
      </c>
      <c r="D539" s="5">
        <v>34743</v>
      </c>
      <c r="E539" s="4" t="s">
        <v>1589</v>
      </c>
      <c r="F539" s="4" t="str">
        <f t="shared" ca="1" si="32"/>
        <v>822 Birch St, Springfield, PA 11558</v>
      </c>
      <c r="G539" s="4" t="str">
        <f t="shared" si="33"/>
        <v>Springfield</v>
      </c>
      <c r="H539" s="4" t="str">
        <f t="shared" si="34"/>
        <v>PA</v>
      </c>
      <c r="I539" s="4">
        <f t="shared" ca="1" si="35"/>
        <v>11558</v>
      </c>
      <c r="J539" s="4" t="s">
        <v>17546</v>
      </c>
      <c r="K539" s="14" t="str">
        <f>IFERROR(VLOOKUP(A539,occupancy_data!$A$2:$E$2501,5,0),"")</f>
        <v/>
      </c>
    </row>
    <row r="540" spans="1:11">
      <c r="A540" s="13" t="s">
        <v>1591</v>
      </c>
      <c r="B540" s="4" t="s">
        <v>17114</v>
      </c>
      <c r="C540" s="4" t="s">
        <v>1022</v>
      </c>
      <c r="D540" s="5">
        <v>33231</v>
      </c>
      <c r="E540" s="4" t="s">
        <v>1592</v>
      </c>
      <c r="F540" s="4" t="str">
        <f t="shared" ca="1" si="32"/>
        <v>352 Pine St, Riverside, TX 95071</v>
      </c>
      <c r="G540" s="4" t="str">
        <f t="shared" si="33"/>
        <v>Riverside</v>
      </c>
      <c r="H540" s="4" t="str">
        <f t="shared" si="34"/>
        <v>TX</v>
      </c>
      <c r="I540" s="4">
        <f t="shared" ca="1" si="35"/>
        <v>95071</v>
      </c>
      <c r="J540" s="4" t="s">
        <v>17160</v>
      </c>
      <c r="K540" s="14" t="str">
        <f>IFERROR(VLOOKUP(A540,occupancy_data!$A$2:$E$2501,5,0),"")</f>
        <v>6e003e7c-d134-47e8-ab1b-e01583ce6fc1</v>
      </c>
    </row>
    <row r="541" spans="1:11">
      <c r="A541" s="13" t="s">
        <v>1593</v>
      </c>
      <c r="B541" s="4" t="s">
        <v>17053</v>
      </c>
      <c r="C541" s="4" t="s">
        <v>182</v>
      </c>
      <c r="D541" s="5">
        <v>20722</v>
      </c>
      <c r="E541" s="4" t="s">
        <v>1594</v>
      </c>
      <c r="F541" s="4" t="str">
        <f t="shared" ca="1" si="32"/>
        <v>202 Cedar St, Salem, OH 79692</v>
      </c>
      <c r="G541" s="4" t="str">
        <f t="shared" si="33"/>
        <v>Salem</v>
      </c>
      <c r="H541" s="4" t="str">
        <f t="shared" si="34"/>
        <v>OH</v>
      </c>
      <c r="I541" s="4">
        <f t="shared" ca="1" si="35"/>
        <v>79692</v>
      </c>
      <c r="J541" s="4" t="s">
        <v>17547</v>
      </c>
      <c r="K541" s="14" t="str">
        <f>IFERROR(VLOOKUP(A541,occupancy_data!$A$2:$E$2501,5,0),"")</f>
        <v>2f6e5308-a209-48be-824b-45d58996c1bf</v>
      </c>
    </row>
    <row r="542" spans="1:11">
      <c r="A542" s="13" t="s">
        <v>1596</v>
      </c>
      <c r="B542" s="4" t="s">
        <v>17102</v>
      </c>
      <c r="C542" s="4" t="s">
        <v>693</v>
      </c>
      <c r="D542" s="5">
        <v>31991</v>
      </c>
      <c r="E542" s="4" t="s">
        <v>1597</v>
      </c>
      <c r="F542" s="4" t="str">
        <f t="shared" ca="1" si="32"/>
        <v>631 Elm St, Salem, PA 70564</v>
      </c>
      <c r="G542" s="4" t="str">
        <f t="shared" si="33"/>
        <v>Salem</v>
      </c>
      <c r="H542" s="4" t="str">
        <f t="shared" si="34"/>
        <v>PA</v>
      </c>
      <c r="I542" s="4">
        <f t="shared" ca="1" si="35"/>
        <v>70564</v>
      </c>
      <c r="J542" s="4" t="s">
        <v>17160</v>
      </c>
      <c r="K542" s="14" t="str">
        <f>IFERROR(VLOOKUP(A542,occupancy_data!$A$2:$E$2501,5,0),"")</f>
        <v>671a50d9-c3a7-4346-9473-438ef5798fc1</v>
      </c>
    </row>
    <row r="543" spans="1:11">
      <c r="A543" s="13" t="s">
        <v>1598</v>
      </c>
      <c r="B543" s="4" t="s">
        <v>17110</v>
      </c>
      <c r="C543" s="4" t="s">
        <v>833</v>
      </c>
      <c r="D543" s="5">
        <v>26779</v>
      </c>
      <c r="E543" s="4" t="s">
        <v>1599</v>
      </c>
      <c r="F543" s="4" t="str">
        <f t="shared" ca="1" si="32"/>
        <v>847 Elm St, Springfield, PA 34154</v>
      </c>
      <c r="G543" s="4" t="str">
        <f t="shared" si="33"/>
        <v>Springfield</v>
      </c>
      <c r="H543" s="4" t="str">
        <f t="shared" si="34"/>
        <v>PA</v>
      </c>
      <c r="I543" s="4">
        <f t="shared" ca="1" si="35"/>
        <v>34154</v>
      </c>
      <c r="J543" s="4" t="s">
        <v>17163</v>
      </c>
      <c r="K543" s="14" t="str">
        <f>IFERROR(VLOOKUP(A543,occupancy_data!$A$2:$E$2501,5,0),"")</f>
        <v>191f0548-3460-44cf-8d7f-677406c414ba</v>
      </c>
    </row>
    <row r="544" spans="1:11">
      <c r="A544" s="13" t="s">
        <v>1600</v>
      </c>
      <c r="B544" s="4" t="s">
        <v>17080</v>
      </c>
      <c r="C544" s="4" t="s">
        <v>349</v>
      </c>
      <c r="D544" s="5">
        <v>20066</v>
      </c>
      <c r="E544" s="4" t="s">
        <v>1601</v>
      </c>
      <c r="F544" s="4" t="str">
        <f t="shared" ca="1" si="32"/>
        <v>622 Spruce St, Greenville, IL 70052</v>
      </c>
      <c r="G544" s="4" t="str">
        <f t="shared" si="33"/>
        <v>Greenville</v>
      </c>
      <c r="H544" s="4" t="str">
        <f t="shared" si="34"/>
        <v>IL</v>
      </c>
      <c r="I544" s="4">
        <f t="shared" ca="1" si="35"/>
        <v>70052</v>
      </c>
      <c r="J544" s="4" t="s">
        <v>17548</v>
      </c>
      <c r="K544" s="14" t="str">
        <f>IFERROR(VLOOKUP(A544,occupancy_data!$A$2:$E$2501,5,0),"")</f>
        <v/>
      </c>
    </row>
    <row r="545" spans="1:11">
      <c r="A545" s="13" t="s">
        <v>1603</v>
      </c>
      <c r="B545" s="4" t="s">
        <v>17092</v>
      </c>
      <c r="C545" s="4" t="s">
        <v>481</v>
      </c>
      <c r="D545" s="5">
        <v>29765</v>
      </c>
      <c r="E545" s="4" t="s">
        <v>1604</v>
      </c>
      <c r="F545" s="4" t="str">
        <f t="shared" ca="1" si="32"/>
        <v>581 Spruce St, Fairview, CA 46157</v>
      </c>
      <c r="G545" s="4" t="str">
        <f t="shared" si="33"/>
        <v>Fairview</v>
      </c>
      <c r="H545" s="4" t="str">
        <f t="shared" si="34"/>
        <v>CA</v>
      </c>
      <c r="I545" s="4">
        <f t="shared" ca="1" si="35"/>
        <v>46157</v>
      </c>
      <c r="J545" s="4" t="s">
        <v>17160</v>
      </c>
      <c r="K545" s="14" t="str">
        <f>IFERROR(VLOOKUP(A545,occupancy_data!$A$2:$E$2501,5,0),"")</f>
        <v>0316a48b-3f9b-4af7-8c11-88588989a144</v>
      </c>
    </row>
    <row r="546" spans="1:11">
      <c r="A546" s="13" t="s">
        <v>1605</v>
      </c>
      <c r="B546" s="4" t="s">
        <v>17108</v>
      </c>
      <c r="C546" s="4" t="s">
        <v>756</v>
      </c>
      <c r="D546" s="5">
        <v>23693</v>
      </c>
      <c r="E546" s="4" t="s">
        <v>1606</v>
      </c>
      <c r="F546" s="4" t="str">
        <f t="shared" ca="1" si="32"/>
        <v>895 Spruce St, Salem, TX 53765</v>
      </c>
      <c r="G546" s="4" t="str">
        <f t="shared" si="33"/>
        <v>Salem</v>
      </c>
      <c r="H546" s="4" t="str">
        <f t="shared" si="34"/>
        <v>TX</v>
      </c>
      <c r="I546" s="4">
        <f t="shared" ca="1" si="35"/>
        <v>53765</v>
      </c>
      <c r="J546" s="4" t="s">
        <v>17164</v>
      </c>
      <c r="K546" s="14" t="str">
        <f>IFERROR(VLOOKUP(A546,occupancy_data!$A$2:$E$2501,5,0),"")</f>
        <v>aa3cdd68-d3d0-4462-a8a7-8a977e84a445</v>
      </c>
    </row>
    <row r="547" spans="1:11">
      <c r="A547" s="13" t="s">
        <v>1607</v>
      </c>
      <c r="B547" s="4" t="s">
        <v>17037</v>
      </c>
      <c r="C547" s="4" t="s">
        <v>100</v>
      </c>
      <c r="D547" s="5">
        <v>27224</v>
      </c>
      <c r="E547" s="4" t="s">
        <v>1608</v>
      </c>
      <c r="F547" s="4" t="str">
        <f t="shared" ca="1" si="32"/>
        <v>304 Oak St, Fairview, TX 87991</v>
      </c>
      <c r="G547" s="4" t="str">
        <f t="shared" si="33"/>
        <v>Fairview</v>
      </c>
      <c r="H547" s="4" t="str">
        <f t="shared" si="34"/>
        <v>TX</v>
      </c>
      <c r="I547" s="4">
        <f t="shared" ca="1" si="35"/>
        <v>87991</v>
      </c>
      <c r="J547" s="4" t="s">
        <v>17540</v>
      </c>
      <c r="K547" s="14" t="str">
        <f>IFERROR(VLOOKUP(A547,occupancy_data!$A$2:$E$2501,5,0),"")</f>
        <v/>
      </c>
    </row>
    <row r="548" spans="1:11">
      <c r="A548" s="13" t="s">
        <v>1609</v>
      </c>
      <c r="B548" s="4" t="s">
        <v>17085</v>
      </c>
      <c r="C548" s="4" t="s">
        <v>399</v>
      </c>
      <c r="D548" s="5">
        <v>26665</v>
      </c>
      <c r="E548" s="4" t="s">
        <v>1610</v>
      </c>
      <c r="F548" s="4" t="str">
        <f t="shared" ca="1" si="32"/>
        <v>633 Walnut St, Greenville, TX 46682</v>
      </c>
      <c r="G548" s="4" t="str">
        <f t="shared" si="33"/>
        <v>Greenville</v>
      </c>
      <c r="H548" s="4" t="str">
        <f t="shared" si="34"/>
        <v>TX</v>
      </c>
      <c r="I548" s="4">
        <f t="shared" ca="1" si="35"/>
        <v>46682</v>
      </c>
      <c r="J548" s="4" t="s">
        <v>17318</v>
      </c>
      <c r="K548" s="14" t="str">
        <f>IFERROR(VLOOKUP(A548,occupancy_data!$A$2:$E$2501,5,0),"")</f>
        <v/>
      </c>
    </row>
    <row r="549" spans="1:11">
      <c r="A549" s="13" t="s">
        <v>1611</v>
      </c>
      <c r="B549" s="4" t="s">
        <v>17062</v>
      </c>
      <c r="C549" s="4" t="s">
        <v>257</v>
      </c>
      <c r="D549" s="5">
        <v>25753</v>
      </c>
      <c r="E549" s="4" t="s">
        <v>1612</v>
      </c>
      <c r="F549" s="4" t="str">
        <f t="shared" ca="1" si="32"/>
        <v>342 Spruce St, Fairview, OH 57293</v>
      </c>
      <c r="G549" s="4" t="str">
        <f t="shared" si="33"/>
        <v>Fairview</v>
      </c>
      <c r="H549" s="4" t="str">
        <f t="shared" si="34"/>
        <v>OH</v>
      </c>
      <c r="I549" s="4">
        <f t="shared" ca="1" si="35"/>
        <v>57293</v>
      </c>
      <c r="J549" s="4" t="s">
        <v>17160</v>
      </c>
      <c r="K549" s="14" t="str">
        <f>IFERROR(VLOOKUP(A549,occupancy_data!$A$2:$E$2501,5,0),"")</f>
        <v/>
      </c>
    </row>
    <row r="550" spans="1:11">
      <c r="A550" s="13" t="s">
        <v>1613</v>
      </c>
      <c r="B550" s="4" t="s">
        <v>17070</v>
      </c>
      <c r="C550" s="4" t="s">
        <v>293</v>
      </c>
      <c r="D550" s="5">
        <v>33188</v>
      </c>
      <c r="E550" s="4" t="s">
        <v>1614</v>
      </c>
      <c r="F550" s="4" t="str">
        <f t="shared" ca="1" si="32"/>
        <v>545 Pine St, Riverside, PA 53219</v>
      </c>
      <c r="G550" s="4" t="str">
        <f t="shared" si="33"/>
        <v>Riverside</v>
      </c>
      <c r="H550" s="4" t="str">
        <f t="shared" si="34"/>
        <v>PA</v>
      </c>
      <c r="I550" s="4">
        <f t="shared" ca="1" si="35"/>
        <v>53219</v>
      </c>
      <c r="J550" s="4" t="s">
        <v>17549</v>
      </c>
      <c r="K550" s="14" t="str">
        <f>IFERROR(VLOOKUP(A550,occupancy_data!$A$2:$E$2501,5,0),"")</f>
        <v>8db03dea-eb41-4f5a-af91-0545ed84ac4e</v>
      </c>
    </row>
    <row r="551" spans="1:11">
      <c r="A551" s="13" t="s">
        <v>1616</v>
      </c>
      <c r="B551" s="4" t="s">
        <v>17052</v>
      </c>
      <c r="C551" s="4" t="s">
        <v>178</v>
      </c>
      <c r="D551" s="5">
        <v>22229</v>
      </c>
      <c r="E551" s="4" t="s">
        <v>1617</v>
      </c>
      <c r="F551" s="4" t="str">
        <f t="shared" ca="1" si="32"/>
        <v>276 Oak St, Salem, TX 67490</v>
      </c>
      <c r="G551" s="4" t="str">
        <f t="shared" si="33"/>
        <v>Salem</v>
      </c>
      <c r="H551" s="4" t="str">
        <f t="shared" si="34"/>
        <v>TX</v>
      </c>
      <c r="I551" s="4">
        <f t="shared" ca="1" si="35"/>
        <v>67490</v>
      </c>
      <c r="J551" s="4" t="s">
        <v>17550</v>
      </c>
      <c r="K551" s="14" t="str">
        <f>IFERROR(VLOOKUP(A551,occupancy_data!$A$2:$E$2501,5,0),"")</f>
        <v/>
      </c>
    </row>
    <row r="552" spans="1:11">
      <c r="A552" s="13" t="s">
        <v>1619</v>
      </c>
      <c r="B552" s="4" t="s">
        <v>17059</v>
      </c>
      <c r="C552" s="4" t="s">
        <v>240</v>
      </c>
      <c r="D552" s="5">
        <v>25483</v>
      </c>
      <c r="E552" s="4" t="s">
        <v>1620</v>
      </c>
      <c r="F552" s="4" t="str">
        <f t="shared" ca="1" si="32"/>
        <v>213 Oak St, Springfield, CA 87896</v>
      </c>
      <c r="G552" s="4" t="str">
        <f t="shared" si="33"/>
        <v>Springfield</v>
      </c>
      <c r="H552" s="4" t="str">
        <f t="shared" si="34"/>
        <v>CA</v>
      </c>
      <c r="I552" s="4">
        <f t="shared" ca="1" si="35"/>
        <v>87896</v>
      </c>
      <c r="J552" s="4" t="s">
        <v>17551</v>
      </c>
      <c r="K552" s="14" t="str">
        <f>IFERROR(VLOOKUP(A552,occupancy_data!$A$2:$E$2501,5,0),"")</f>
        <v/>
      </c>
    </row>
    <row r="553" spans="1:11">
      <c r="A553" s="13" t="s">
        <v>1622</v>
      </c>
      <c r="B553" s="4" t="s">
        <v>17102</v>
      </c>
      <c r="C553" s="4" t="s">
        <v>693</v>
      </c>
      <c r="D553" s="5">
        <v>34731</v>
      </c>
      <c r="E553" s="4" t="s">
        <v>1623</v>
      </c>
      <c r="F553" s="4" t="str">
        <f t="shared" ca="1" si="32"/>
        <v>673 Cedar St, Salem, FL 14514</v>
      </c>
      <c r="G553" s="4" t="str">
        <f t="shared" si="33"/>
        <v>Salem</v>
      </c>
      <c r="H553" s="4" t="str">
        <f t="shared" si="34"/>
        <v>FL</v>
      </c>
      <c r="I553" s="4">
        <f t="shared" ca="1" si="35"/>
        <v>14514</v>
      </c>
      <c r="J553" s="4" t="s">
        <v>17552</v>
      </c>
      <c r="K553" s="14" t="str">
        <f>IFERROR(VLOOKUP(A553,occupancy_data!$A$2:$E$2501,5,0),"")</f>
        <v>5617f08b-307f-4269-85a7-f030828d7e2b</v>
      </c>
    </row>
    <row r="554" spans="1:11">
      <c r="A554" s="13" t="s">
        <v>1625</v>
      </c>
      <c r="B554" s="4" t="s">
        <v>17055</v>
      </c>
      <c r="C554" s="4" t="s">
        <v>207</v>
      </c>
      <c r="D554" s="5">
        <v>32037</v>
      </c>
      <c r="E554" s="4" t="s">
        <v>1626</v>
      </c>
      <c r="F554" s="4" t="str">
        <f t="shared" ca="1" si="32"/>
        <v>569 Oak St, Fairview, IL 89448</v>
      </c>
      <c r="G554" s="4" t="str">
        <f t="shared" si="33"/>
        <v>Fairview</v>
      </c>
      <c r="H554" s="4" t="str">
        <f t="shared" si="34"/>
        <v>IL</v>
      </c>
      <c r="I554" s="4">
        <f t="shared" ca="1" si="35"/>
        <v>89448</v>
      </c>
      <c r="J554" s="4" t="s">
        <v>17553</v>
      </c>
      <c r="K554" s="14" t="str">
        <f>IFERROR(VLOOKUP(A554,occupancy_data!$A$2:$E$2501,5,0),"")</f>
        <v>57577bc7-81aa-41be-9fe3-dbb74a0c6f12</v>
      </c>
    </row>
    <row r="555" spans="1:11">
      <c r="A555" s="13" t="s">
        <v>1628</v>
      </c>
      <c r="B555" s="4" t="s">
        <v>17075</v>
      </c>
      <c r="C555" s="4" t="s">
        <v>328</v>
      </c>
      <c r="D555" s="5">
        <v>25861</v>
      </c>
      <c r="E555" s="4" t="s">
        <v>1629</v>
      </c>
      <c r="F555" s="4" t="str">
        <f t="shared" ca="1" si="32"/>
        <v>518 Walnut St, Springfield, PA 80109</v>
      </c>
      <c r="G555" s="4" t="str">
        <f t="shared" si="33"/>
        <v>Springfield</v>
      </c>
      <c r="H555" s="4" t="str">
        <f t="shared" si="34"/>
        <v>PA</v>
      </c>
      <c r="I555" s="4">
        <f t="shared" ca="1" si="35"/>
        <v>80109</v>
      </c>
      <c r="J555" s="4" t="s">
        <v>17554</v>
      </c>
      <c r="K555" s="14" t="str">
        <f>IFERROR(VLOOKUP(A555,occupancy_data!$A$2:$E$2501,5,0),"")</f>
        <v>a7aafe6f-aea4-4416-9c65-b97cdd4e2a59</v>
      </c>
    </row>
    <row r="556" spans="1:11">
      <c r="A556" s="13" t="s">
        <v>1631</v>
      </c>
      <c r="B556" s="4" t="s">
        <v>17079</v>
      </c>
      <c r="C556" s="4" t="s">
        <v>345</v>
      </c>
      <c r="D556" s="5">
        <v>36518</v>
      </c>
      <c r="E556" s="4" t="s">
        <v>1632</v>
      </c>
      <c r="F556" s="4" t="str">
        <f t="shared" ca="1" si="32"/>
        <v>596 Maple St, Salem, OH 85280</v>
      </c>
      <c r="G556" s="4" t="str">
        <f t="shared" si="33"/>
        <v>Salem</v>
      </c>
      <c r="H556" s="4" t="str">
        <f t="shared" si="34"/>
        <v>OH</v>
      </c>
      <c r="I556" s="4">
        <f t="shared" ca="1" si="35"/>
        <v>85280</v>
      </c>
      <c r="J556" s="4" t="s">
        <v>17160</v>
      </c>
      <c r="K556" s="14" t="str">
        <f>IFERROR(VLOOKUP(A556,occupancy_data!$A$2:$E$2501,5,0),"")</f>
        <v>1dbef4fb-df27-488d-ba65-44ed76a9a54c</v>
      </c>
    </row>
    <row r="557" spans="1:11">
      <c r="A557" s="13" t="s">
        <v>1633</v>
      </c>
      <c r="B557" s="4" t="s">
        <v>17023</v>
      </c>
      <c r="C557" s="4" t="s">
        <v>38</v>
      </c>
      <c r="D557" s="5">
        <v>27603</v>
      </c>
      <c r="E557" s="4" t="s">
        <v>1634</v>
      </c>
      <c r="F557" s="4" t="str">
        <f t="shared" ca="1" si="32"/>
        <v>604 Spruce St, Fairview, NY 49560</v>
      </c>
      <c r="G557" s="4" t="str">
        <f t="shared" si="33"/>
        <v>Fairview</v>
      </c>
      <c r="H557" s="4" t="str">
        <f t="shared" si="34"/>
        <v>NY</v>
      </c>
      <c r="I557" s="4">
        <f t="shared" ca="1" si="35"/>
        <v>49560</v>
      </c>
      <c r="J557" s="4" t="s">
        <v>17191</v>
      </c>
      <c r="K557" s="14" t="str">
        <f>IFERROR(VLOOKUP(A557,occupancy_data!$A$2:$E$2501,5,0),"")</f>
        <v/>
      </c>
    </row>
    <row r="558" spans="1:11">
      <c r="A558" s="13" t="s">
        <v>1635</v>
      </c>
      <c r="B558" s="4" t="s">
        <v>17058</v>
      </c>
      <c r="C558" s="4" t="s">
        <v>231</v>
      </c>
      <c r="D558" s="5">
        <v>26585</v>
      </c>
      <c r="E558" s="4" t="s">
        <v>1636</v>
      </c>
      <c r="F558" s="4" t="str">
        <f t="shared" ca="1" si="32"/>
        <v>718 Cedar St, Springfield, CA 65545</v>
      </c>
      <c r="G558" s="4" t="str">
        <f t="shared" si="33"/>
        <v>Springfield</v>
      </c>
      <c r="H558" s="4" t="str">
        <f t="shared" si="34"/>
        <v>CA</v>
      </c>
      <c r="I558" s="4">
        <f t="shared" ca="1" si="35"/>
        <v>65545</v>
      </c>
      <c r="J558" s="4" t="s">
        <v>17201</v>
      </c>
      <c r="K558" s="14" t="str">
        <f>IFERROR(VLOOKUP(A558,occupancy_data!$A$2:$E$2501,5,0),"")</f>
        <v>ae895e17-975f-4d2a-8bbe-ea0a590a311a</v>
      </c>
    </row>
    <row r="559" spans="1:11">
      <c r="A559" s="13" t="s">
        <v>1637</v>
      </c>
      <c r="B559" s="4" t="s">
        <v>17068</v>
      </c>
      <c r="C559" s="4" t="s">
        <v>281</v>
      </c>
      <c r="D559" s="5">
        <v>35390</v>
      </c>
      <c r="E559" s="4" t="s">
        <v>1638</v>
      </c>
      <c r="F559" s="4" t="str">
        <f t="shared" ca="1" si="32"/>
        <v>719 Pine St, Springfield, NY 18537</v>
      </c>
      <c r="G559" s="4" t="str">
        <f t="shared" si="33"/>
        <v>Springfield</v>
      </c>
      <c r="H559" s="4" t="str">
        <f t="shared" si="34"/>
        <v>NY</v>
      </c>
      <c r="I559" s="4">
        <f t="shared" ca="1" si="35"/>
        <v>18537</v>
      </c>
      <c r="J559" s="4" t="s">
        <v>17160</v>
      </c>
      <c r="K559" s="14" t="str">
        <f>IFERROR(VLOOKUP(A559,occupancy_data!$A$2:$E$2501,5,0),"")</f>
        <v>8c9174ef-0014-4a43-b95e-0fef4eff96a2</v>
      </c>
    </row>
    <row r="560" spans="1:11">
      <c r="A560" s="13" t="s">
        <v>1639</v>
      </c>
      <c r="B560" s="4" t="s">
        <v>17067</v>
      </c>
      <c r="C560" s="4" t="s">
        <v>277</v>
      </c>
      <c r="D560" s="5">
        <v>24022</v>
      </c>
      <c r="E560" s="4" t="s">
        <v>1640</v>
      </c>
      <c r="F560" s="4" t="str">
        <f t="shared" ca="1" si="32"/>
        <v>320 Pine St, Springfield, NY 33515</v>
      </c>
      <c r="G560" s="4" t="str">
        <f t="shared" si="33"/>
        <v>Springfield</v>
      </c>
      <c r="H560" s="4" t="str">
        <f t="shared" si="34"/>
        <v>NY</v>
      </c>
      <c r="I560" s="4">
        <f t="shared" ca="1" si="35"/>
        <v>33515</v>
      </c>
      <c r="J560" s="4" t="s">
        <v>17160</v>
      </c>
      <c r="K560" s="14" t="str">
        <f>IFERROR(VLOOKUP(A560,occupancy_data!$A$2:$E$2501,5,0),"")</f>
        <v/>
      </c>
    </row>
    <row r="561" spans="1:11">
      <c r="A561" s="13" t="s">
        <v>1641</v>
      </c>
      <c r="B561" s="4" t="s">
        <v>17061</v>
      </c>
      <c r="C561" s="4" t="s">
        <v>254</v>
      </c>
      <c r="D561" s="5">
        <v>23028</v>
      </c>
      <c r="E561" s="4" t="s">
        <v>1642</v>
      </c>
      <c r="F561" s="4" t="str">
        <f t="shared" ca="1" si="32"/>
        <v>516 Spruce St, Springfield, FL 19199</v>
      </c>
      <c r="G561" s="4" t="str">
        <f t="shared" si="33"/>
        <v>Springfield</v>
      </c>
      <c r="H561" s="4" t="str">
        <f t="shared" si="34"/>
        <v>FL</v>
      </c>
      <c r="I561" s="4">
        <f t="shared" ca="1" si="35"/>
        <v>19199</v>
      </c>
      <c r="J561" s="4" t="s">
        <v>17555</v>
      </c>
      <c r="K561" s="14" t="str">
        <f>IFERROR(VLOOKUP(A561,occupancy_data!$A$2:$E$2501,5,0),"")</f>
        <v/>
      </c>
    </row>
    <row r="562" spans="1:11">
      <c r="A562" s="13" t="s">
        <v>1644</v>
      </c>
      <c r="B562" s="4" t="s">
        <v>17109</v>
      </c>
      <c r="C562" s="4" t="s">
        <v>760</v>
      </c>
      <c r="D562" s="5">
        <v>34070</v>
      </c>
      <c r="E562" s="4" t="s">
        <v>1645</v>
      </c>
      <c r="F562" s="4" t="str">
        <f t="shared" ca="1" si="32"/>
        <v>361 Spruce St, Georgetown, FL 18780</v>
      </c>
      <c r="G562" s="4" t="str">
        <f t="shared" si="33"/>
        <v>Georgetown</v>
      </c>
      <c r="H562" s="4" t="str">
        <f t="shared" si="34"/>
        <v>FL</v>
      </c>
      <c r="I562" s="4">
        <f t="shared" ca="1" si="35"/>
        <v>18780</v>
      </c>
      <c r="J562" s="4" t="s">
        <v>17556</v>
      </c>
      <c r="K562" s="14" t="str">
        <f>IFERROR(VLOOKUP(A562,occupancy_data!$A$2:$E$2501,5,0),"")</f>
        <v>f632e552-4978-4c24-8f26-14d82e832078</v>
      </c>
    </row>
    <row r="563" spans="1:11">
      <c r="A563" s="13" t="s">
        <v>1647</v>
      </c>
      <c r="B563" s="4" t="s">
        <v>17108</v>
      </c>
      <c r="C563" s="4" t="s">
        <v>756</v>
      </c>
      <c r="D563" s="5">
        <v>28469</v>
      </c>
      <c r="E563" s="4" t="s">
        <v>1648</v>
      </c>
      <c r="F563" s="4" t="str">
        <f t="shared" ca="1" si="32"/>
        <v>976 Birch St, Salem, NY 55138</v>
      </c>
      <c r="G563" s="4" t="str">
        <f t="shared" si="33"/>
        <v>Salem</v>
      </c>
      <c r="H563" s="4" t="str">
        <f t="shared" si="34"/>
        <v>NY</v>
      </c>
      <c r="I563" s="4">
        <f t="shared" ca="1" si="35"/>
        <v>55138</v>
      </c>
      <c r="J563" s="4" t="s">
        <v>17557</v>
      </c>
      <c r="K563" s="14" t="str">
        <f>IFERROR(VLOOKUP(A563,occupancy_data!$A$2:$E$2501,5,0),"")</f>
        <v/>
      </c>
    </row>
    <row r="564" spans="1:11">
      <c r="A564" s="13" t="s">
        <v>1650</v>
      </c>
      <c r="B564" s="4" t="s">
        <v>17046</v>
      </c>
      <c r="C564" s="4" t="s">
        <v>151</v>
      </c>
      <c r="D564" s="5">
        <v>29165</v>
      </c>
      <c r="E564" s="4" t="s">
        <v>1651</v>
      </c>
      <c r="F564" s="4" t="str">
        <f t="shared" ca="1" si="32"/>
        <v>594 Maple St, Greenville, PA 54448</v>
      </c>
      <c r="G564" s="4" t="str">
        <f t="shared" si="33"/>
        <v>Greenville</v>
      </c>
      <c r="H564" s="4" t="str">
        <f t="shared" si="34"/>
        <v>PA</v>
      </c>
      <c r="I564" s="4">
        <f t="shared" ca="1" si="35"/>
        <v>54448</v>
      </c>
      <c r="J564" s="4" t="s">
        <v>17160</v>
      </c>
      <c r="K564" s="14" t="str">
        <f>IFERROR(VLOOKUP(A564,occupancy_data!$A$2:$E$2501,5,0),"")</f>
        <v>874fb19a-ac92-4fe0-946e-03fcc108f240</v>
      </c>
    </row>
    <row r="565" spans="1:11">
      <c r="A565" s="13" t="s">
        <v>1652</v>
      </c>
      <c r="B565" s="4" t="s">
        <v>17068</v>
      </c>
      <c r="C565" s="4" t="s">
        <v>281</v>
      </c>
      <c r="D565" s="5">
        <v>29127</v>
      </c>
      <c r="E565" s="4" t="s">
        <v>1653</v>
      </c>
      <c r="F565" s="4" t="str">
        <f t="shared" ca="1" si="32"/>
        <v>330 Maple St, Greenville, IL 98443</v>
      </c>
      <c r="G565" s="4" t="str">
        <f t="shared" si="33"/>
        <v>Greenville</v>
      </c>
      <c r="H565" s="4" t="str">
        <f t="shared" si="34"/>
        <v>IL</v>
      </c>
      <c r="I565" s="4">
        <f t="shared" ca="1" si="35"/>
        <v>98443</v>
      </c>
      <c r="J565" s="4" t="s">
        <v>17354</v>
      </c>
      <c r="K565" s="14" t="str">
        <f>IFERROR(VLOOKUP(A565,occupancy_data!$A$2:$E$2501,5,0),"")</f>
        <v/>
      </c>
    </row>
    <row r="566" spans="1:11">
      <c r="A566" s="13" t="s">
        <v>1654</v>
      </c>
      <c r="B566" s="4" t="s">
        <v>17018</v>
      </c>
      <c r="C566" s="4" t="s">
        <v>10</v>
      </c>
      <c r="D566" s="5">
        <v>28269</v>
      </c>
      <c r="E566" s="4" t="s">
        <v>1655</v>
      </c>
      <c r="F566" s="4" t="str">
        <f t="shared" ca="1" si="32"/>
        <v>683 Spruce St, Fairview, NY 26002</v>
      </c>
      <c r="G566" s="4" t="str">
        <f t="shared" si="33"/>
        <v>Fairview</v>
      </c>
      <c r="H566" s="4" t="str">
        <f t="shared" si="34"/>
        <v>NY</v>
      </c>
      <c r="I566" s="4">
        <f t="shared" ca="1" si="35"/>
        <v>26002</v>
      </c>
      <c r="J566" s="4" t="s">
        <v>17558</v>
      </c>
      <c r="K566" s="14" t="str">
        <f>IFERROR(VLOOKUP(A566,occupancy_data!$A$2:$E$2501,5,0),"")</f>
        <v/>
      </c>
    </row>
    <row r="567" spans="1:11">
      <c r="A567" s="13" t="s">
        <v>1657</v>
      </c>
      <c r="B567" s="4" t="s">
        <v>17036</v>
      </c>
      <c r="C567" s="4" t="s">
        <v>93</v>
      </c>
      <c r="D567" s="5">
        <v>18810</v>
      </c>
      <c r="E567" s="4" t="s">
        <v>1658</v>
      </c>
      <c r="F567" s="4" t="str">
        <f t="shared" ca="1" si="32"/>
        <v>714 Walnut St, Springfield, IL 78123</v>
      </c>
      <c r="G567" s="4" t="str">
        <f t="shared" si="33"/>
        <v>Springfield</v>
      </c>
      <c r="H567" s="4" t="str">
        <f t="shared" si="34"/>
        <v>IL</v>
      </c>
      <c r="I567" s="4">
        <f t="shared" ca="1" si="35"/>
        <v>78123</v>
      </c>
      <c r="J567" s="4" t="s">
        <v>17559</v>
      </c>
      <c r="K567" s="14" t="str">
        <f>IFERROR(VLOOKUP(A567,occupancy_data!$A$2:$E$2501,5,0),"")</f>
        <v/>
      </c>
    </row>
    <row r="568" spans="1:11">
      <c r="A568" s="13" t="s">
        <v>1660</v>
      </c>
      <c r="B568" s="4" t="s">
        <v>17027</v>
      </c>
      <c r="C568" s="4" t="s">
        <v>57</v>
      </c>
      <c r="D568" s="5">
        <v>26875</v>
      </c>
      <c r="E568" s="4" t="s">
        <v>1661</v>
      </c>
      <c r="F568" s="4" t="str">
        <f t="shared" ca="1" si="32"/>
        <v>534 Walnut St, Madison, OH 85045</v>
      </c>
      <c r="G568" s="4" t="str">
        <f t="shared" si="33"/>
        <v>Madison</v>
      </c>
      <c r="H568" s="4" t="str">
        <f t="shared" si="34"/>
        <v>OH</v>
      </c>
      <c r="I568" s="4">
        <f t="shared" ca="1" si="35"/>
        <v>85045</v>
      </c>
      <c r="J568" s="4" t="s">
        <v>17160</v>
      </c>
      <c r="K568" s="14" t="str">
        <f>IFERROR(VLOOKUP(A568,occupancy_data!$A$2:$E$2501,5,0),"")</f>
        <v>e91e426a-2e07-4352-92ee-6d9ac7b93cf8</v>
      </c>
    </row>
    <row r="569" spans="1:11">
      <c r="A569" s="13" t="s">
        <v>1662</v>
      </c>
      <c r="B569" s="4" t="s">
        <v>17111</v>
      </c>
      <c r="C569" s="4" t="s">
        <v>961</v>
      </c>
      <c r="D569" s="5">
        <v>28376</v>
      </c>
      <c r="E569" s="4" t="s">
        <v>1663</v>
      </c>
      <c r="F569" s="4" t="str">
        <f t="shared" ca="1" si="32"/>
        <v>730 Oak St, Salem, TX 15009</v>
      </c>
      <c r="G569" s="4" t="str">
        <f t="shared" si="33"/>
        <v>Salem</v>
      </c>
      <c r="H569" s="4" t="str">
        <f t="shared" si="34"/>
        <v>TX</v>
      </c>
      <c r="I569" s="4">
        <f t="shared" ca="1" si="35"/>
        <v>15009</v>
      </c>
      <c r="J569" s="4" t="s">
        <v>17160</v>
      </c>
      <c r="K569" s="14" t="str">
        <f>IFERROR(VLOOKUP(A569,occupancy_data!$A$2:$E$2501,5,0),"")</f>
        <v>6f0c391a-4cde-4d25-8abf-83e906cfced4</v>
      </c>
    </row>
    <row r="570" spans="1:11">
      <c r="A570" s="13" t="s">
        <v>1664</v>
      </c>
      <c r="B570" s="4" t="s">
        <v>17116</v>
      </c>
      <c r="C570" s="4" t="s">
        <v>1095</v>
      </c>
      <c r="D570" s="5">
        <v>27008</v>
      </c>
      <c r="E570" s="4" t="s">
        <v>1665</v>
      </c>
      <c r="F570" s="4" t="str">
        <f t="shared" ca="1" si="32"/>
        <v>267 Elm St, Riverside, NY 29156</v>
      </c>
      <c r="G570" s="4" t="str">
        <f t="shared" si="33"/>
        <v>Riverside</v>
      </c>
      <c r="H570" s="4" t="str">
        <f t="shared" si="34"/>
        <v>NY</v>
      </c>
      <c r="I570" s="4">
        <f t="shared" ca="1" si="35"/>
        <v>29156</v>
      </c>
      <c r="J570" s="4" t="s">
        <v>17560</v>
      </c>
      <c r="K570" s="14" t="str">
        <f>IFERROR(VLOOKUP(A570,occupancy_data!$A$2:$E$2501,5,0),"")</f>
        <v>2ec556ea-d649-4749-bacb-49a1bc8b1dfc</v>
      </c>
    </row>
    <row r="571" spans="1:11">
      <c r="A571" s="13" t="s">
        <v>1667</v>
      </c>
      <c r="B571" s="4" t="s">
        <v>17019</v>
      </c>
      <c r="C571" s="4" t="s">
        <v>16</v>
      </c>
      <c r="D571" s="5">
        <v>25259</v>
      </c>
      <c r="E571" s="4" t="s">
        <v>1668</v>
      </c>
      <c r="F571" s="4" t="str">
        <f t="shared" ca="1" si="32"/>
        <v>486 Elm St, Greenville, IL 76529</v>
      </c>
      <c r="G571" s="4" t="str">
        <f t="shared" si="33"/>
        <v>Greenville</v>
      </c>
      <c r="H571" s="4" t="str">
        <f t="shared" si="34"/>
        <v>IL</v>
      </c>
      <c r="I571" s="4">
        <f t="shared" ca="1" si="35"/>
        <v>76529</v>
      </c>
      <c r="J571" s="4" t="s">
        <v>17561</v>
      </c>
      <c r="K571" s="14" t="str">
        <f>IFERROR(VLOOKUP(A571,occupancy_data!$A$2:$E$2501,5,0),"")</f>
        <v/>
      </c>
    </row>
    <row r="572" spans="1:11">
      <c r="A572" s="13" t="s">
        <v>1670</v>
      </c>
      <c r="B572" s="4" t="s">
        <v>17103</v>
      </c>
      <c r="C572" s="4" t="s">
        <v>710</v>
      </c>
      <c r="D572" s="5">
        <v>21262</v>
      </c>
      <c r="E572" s="4" t="s">
        <v>1671</v>
      </c>
      <c r="F572" s="4" t="str">
        <f t="shared" ca="1" si="32"/>
        <v>178 Oak St, Riverside, FL 42268</v>
      </c>
      <c r="G572" s="4" t="str">
        <f t="shared" si="33"/>
        <v>Riverside</v>
      </c>
      <c r="H572" s="4" t="str">
        <f t="shared" si="34"/>
        <v>FL</v>
      </c>
      <c r="I572" s="4">
        <f t="shared" ca="1" si="35"/>
        <v>42268</v>
      </c>
      <c r="J572" s="4" t="s">
        <v>17562</v>
      </c>
      <c r="K572" s="14" t="str">
        <f>IFERROR(VLOOKUP(A572,occupancy_data!$A$2:$E$2501,5,0),"")</f>
        <v/>
      </c>
    </row>
    <row r="573" spans="1:11">
      <c r="A573" s="13" t="s">
        <v>1673</v>
      </c>
      <c r="B573" s="4" t="s">
        <v>17083</v>
      </c>
      <c r="C573" s="4" t="s">
        <v>387</v>
      </c>
      <c r="D573" s="5">
        <v>28831</v>
      </c>
      <c r="E573" s="4" t="s">
        <v>1674</v>
      </c>
      <c r="F573" s="4" t="str">
        <f t="shared" ca="1" si="32"/>
        <v>656 Cedar St, Georgetown, OH 36558</v>
      </c>
      <c r="G573" s="4" t="str">
        <f t="shared" si="33"/>
        <v>Georgetown</v>
      </c>
      <c r="H573" s="4" t="str">
        <f t="shared" si="34"/>
        <v>OH</v>
      </c>
      <c r="I573" s="4">
        <f t="shared" ca="1" si="35"/>
        <v>36558</v>
      </c>
      <c r="J573" s="4" t="s">
        <v>17563</v>
      </c>
      <c r="K573" s="14" t="str">
        <f>IFERROR(VLOOKUP(A573,occupancy_data!$A$2:$E$2501,5,0),"")</f>
        <v/>
      </c>
    </row>
    <row r="574" spans="1:11">
      <c r="A574" s="13" t="s">
        <v>1676</v>
      </c>
      <c r="B574" s="4" t="s">
        <v>17088</v>
      </c>
      <c r="C574" s="4" t="s">
        <v>428</v>
      </c>
      <c r="D574" s="5">
        <v>26430</v>
      </c>
      <c r="E574" s="4" t="s">
        <v>1677</v>
      </c>
      <c r="F574" s="4" t="str">
        <f t="shared" ca="1" si="32"/>
        <v>508 Birch St, Springfield, OH 59228</v>
      </c>
      <c r="G574" s="4" t="str">
        <f t="shared" si="33"/>
        <v>Springfield</v>
      </c>
      <c r="H574" s="4" t="str">
        <f t="shared" si="34"/>
        <v>OH</v>
      </c>
      <c r="I574" s="4">
        <f t="shared" ca="1" si="35"/>
        <v>59228</v>
      </c>
      <c r="J574" s="4" t="s">
        <v>17564</v>
      </c>
      <c r="K574" s="14" t="str">
        <f>IFERROR(VLOOKUP(A574,occupancy_data!$A$2:$E$2501,5,0),"")</f>
        <v>a36b3426-bdb2-4161-9f4f-9153173a04bf</v>
      </c>
    </row>
    <row r="575" spans="1:11">
      <c r="A575" s="13" t="s">
        <v>1679</v>
      </c>
      <c r="B575" s="4" t="s">
        <v>17052</v>
      </c>
      <c r="C575" s="4" t="s">
        <v>178</v>
      </c>
      <c r="D575" s="5">
        <v>29595</v>
      </c>
      <c r="E575" s="4" t="s">
        <v>1680</v>
      </c>
      <c r="F575" s="4" t="str">
        <f t="shared" ca="1" si="32"/>
        <v>569 Pine St, Springfield, OH 90830</v>
      </c>
      <c r="G575" s="4" t="str">
        <f t="shared" si="33"/>
        <v>Springfield</v>
      </c>
      <c r="H575" s="4" t="str">
        <f t="shared" si="34"/>
        <v>OH</v>
      </c>
      <c r="I575" s="4">
        <f t="shared" ca="1" si="35"/>
        <v>90830</v>
      </c>
      <c r="J575" s="4" t="s">
        <v>17565</v>
      </c>
      <c r="K575" s="14" t="str">
        <f>IFERROR(VLOOKUP(A575,occupancy_data!$A$2:$E$2501,5,0),"")</f>
        <v/>
      </c>
    </row>
    <row r="576" spans="1:11">
      <c r="A576" s="13" t="s">
        <v>1682</v>
      </c>
      <c r="B576" s="4" t="s">
        <v>17110</v>
      </c>
      <c r="C576" s="4" t="s">
        <v>833</v>
      </c>
      <c r="D576" s="5">
        <v>23363</v>
      </c>
      <c r="E576" s="4" t="s">
        <v>1683</v>
      </c>
      <c r="F576" s="4" t="str">
        <f t="shared" ca="1" si="32"/>
        <v>598 Spruce St, Springfield, CA 29098</v>
      </c>
      <c r="G576" s="4" t="str">
        <f t="shared" si="33"/>
        <v>Springfield</v>
      </c>
      <c r="H576" s="4" t="str">
        <f t="shared" si="34"/>
        <v>CA</v>
      </c>
      <c r="I576" s="4">
        <f t="shared" ca="1" si="35"/>
        <v>29098</v>
      </c>
      <c r="J576" s="4" t="s">
        <v>17566</v>
      </c>
      <c r="K576" s="14" t="str">
        <f>IFERROR(VLOOKUP(A576,occupancy_data!$A$2:$E$2501,5,0),"")</f>
        <v>0cfc00c4-a603-4b5b-8e9c-fce3627159ae</v>
      </c>
    </row>
    <row r="577" spans="1:20">
      <c r="A577" s="13" t="s">
        <v>1685</v>
      </c>
      <c r="B577" s="4" t="s">
        <v>17042</v>
      </c>
      <c r="C577" s="4" t="s">
        <v>124</v>
      </c>
      <c r="D577" s="5">
        <v>21246</v>
      </c>
      <c r="E577" s="4" t="s">
        <v>1686</v>
      </c>
      <c r="F577" s="4" t="str">
        <f t="shared" ca="1" si="32"/>
        <v>836 Oak St, Salem, TX 63328</v>
      </c>
      <c r="G577" s="4" t="str">
        <f t="shared" si="33"/>
        <v>Salem</v>
      </c>
      <c r="H577" s="4" t="str">
        <f t="shared" si="34"/>
        <v>TX</v>
      </c>
      <c r="I577" s="4">
        <f t="shared" ca="1" si="35"/>
        <v>63328</v>
      </c>
      <c r="J577" s="4" t="s">
        <v>17567</v>
      </c>
      <c r="K577" s="14" t="str">
        <f>IFERROR(VLOOKUP(A577,occupancy_data!$A$2:$E$2501,5,0),"")</f>
        <v/>
      </c>
    </row>
    <row r="578" spans="1:20">
      <c r="A578" s="13" t="s">
        <v>1688</v>
      </c>
      <c r="B578" s="4" t="s">
        <v>17112</v>
      </c>
      <c r="C578" s="4" t="s">
        <v>975</v>
      </c>
      <c r="D578" s="5">
        <v>30341</v>
      </c>
      <c r="E578" s="4" t="s">
        <v>1689</v>
      </c>
      <c r="F578" s="4" t="str">
        <f t="shared" ca="1" si="32"/>
        <v>614 Spruce St, Madison, OH 58555</v>
      </c>
      <c r="G578" s="4" t="str">
        <f t="shared" si="33"/>
        <v>Madison</v>
      </c>
      <c r="H578" s="4" t="str">
        <f t="shared" si="34"/>
        <v>OH</v>
      </c>
      <c r="I578" s="4">
        <f t="shared" ca="1" si="35"/>
        <v>58555</v>
      </c>
      <c r="J578" s="4" t="s">
        <v>17568</v>
      </c>
      <c r="K578" s="14" t="str">
        <f>IFERROR(VLOOKUP(A578,occupancy_data!$A$2:$E$2501,5,0),"")</f>
        <v>e1c48b90-1625-4466-a3dd-5c209b38245d</v>
      </c>
    </row>
    <row r="579" spans="1:20">
      <c r="A579" s="13" t="s">
        <v>1691</v>
      </c>
      <c r="B579" s="4" t="s">
        <v>17103</v>
      </c>
      <c r="C579" s="4" t="s">
        <v>710</v>
      </c>
      <c r="D579" s="5">
        <v>29022</v>
      </c>
      <c r="E579" s="4" t="s">
        <v>1692</v>
      </c>
      <c r="F579" s="4" t="str">
        <f t="shared" ref="F579:F642" ca="1" si="36">_xlfn.CONCAT(E579," ",I579)</f>
        <v>896 Elm St, Madison, TX 56770</v>
      </c>
      <c r="G579" s="4" t="str">
        <f t="shared" ref="G579:G642" si="37">MID(E579,FIND(", ",E579)+2,FIND(", ",E579,FIND(", ",E579)+1)-FIND(", ",E579)-2)</f>
        <v>Madison</v>
      </c>
      <c r="H579" s="4" t="str">
        <f t="shared" ref="H579:H642" si="38">RIGHT(E579,2)</f>
        <v>TX</v>
      </c>
      <c r="I579" s="4">
        <f t="shared" ref="I579:I642" ca="1" si="39">RANDBETWEEN(10000,99999)</f>
        <v>56770</v>
      </c>
      <c r="J579" s="4" t="s">
        <v>17569</v>
      </c>
      <c r="K579" s="14" t="str">
        <f>IFERROR(VLOOKUP(A579,occupancy_data!$A$2:$E$2501,5,0),"")</f>
        <v>9229cc7d-cb3c-4fde-bdce-9d2a46bdeab4</v>
      </c>
    </row>
    <row r="580" spans="1:20">
      <c r="A580" s="13" t="s">
        <v>1694</v>
      </c>
      <c r="B580" s="4" t="s">
        <v>17021</v>
      </c>
      <c r="C580" s="4" t="s">
        <v>26</v>
      </c>
      <c r="D580" s="5">
        <v>32801</v>
      </c>
      <c r="E580" s="4" t="s">
        <v>1695</v>
      </c>
      <c r="F580" s="4" t="str">
        <f t="shared" ca="1" si="36"/>
        <v>913 Maple St, Madison, CA 89847</v>
      </c>
      <c r="G580" s="4" t="str">
        <f t="shared" si="37"/>
        <v>Madison</v>
      </c>
      <c r="H580" s="4" t="str">
        <f t="shared" si="38"/>
        <v>CA</v>
      </c>
      <c r="I580" s="4">
        <f t="shared" ca="1" si="39"/>
        <v>89847</v>
      </c>
      <c r="J580" s="4" t="s">
        <v>17475</v>
      </c>
      <c r="K580" s="14" t="str">
        <f>IFERROR(VLOOKUP(A580,occupancy_data!$A$2:$E$2501,5,0),"")</f>
        <v/>
      </c>
    </row>
    <row r="581" spans="1:20">
      <c r="A581" s="13" t="s">
        <v>1696</v>
      </c>
      <c r="B581" s="4" t="s">
        <v>17045</v>
      </c>
      <c r="C581" s="4" t="s">
        <v>147</v>
      </c>
      <c r="D581" s="5">
        <v>20462</v>
      </c>
      <c r="E581" s="4" t="s">
        <v>1697</v>
      </c>
      <c r="F581" s="4" t="str">
        <f t="shared" ca="1" si="36"/>
        <v>198 Spruce St, Greenville, TX 60745</v>
      </c>
      <c r="G581" s="4" t="str">
        <f t="shared" si="37"/>
        <v>Greenville</v>
      </c>
      <c r="H581" s="4" t="str">
        <f t="shared" si="38"/>
        <v>TX</v>
      </c>
      <c r="I581" s="4">
        <f t="shared" ca="1" si="39"/>
        <v>60745</v>
      </c>
      <c r="J581" s="4" t="s">
        <v>17570</v>
      </c>
      <c r="K581" s="14" t="str">
        <f>IFERROR(VLOOKUP(A581,occupancy_data!$A$2:$E$2501,5,0),"")</f>
        <v>9dab9027-731d-45b5-9224-3129ddfe1a64</v>
      </c>
    </row>
    <row r="582" spans="1:20">
      <c r="A582" s="13" t="s">
        <v>1699</v>
      </c>
      <c r="B582" s="4" t="s">
        <v>17097</v>
      </c>
      <c r="C582" s="4" t="s">
        <v>567</v>
      </c>
      <c r="D582" s="5">
        <v>35881</v>
      </c>
      <c r="E582" s="4" t="s">
        <v>1700</v>
      </c>
      <c r="F582" s="4" t="str">
        <f t="shared" ca="1" si="36"/>
        <v>698 Elm St, Riverside, TX 72681</v>
      </c>
      <c r="G582" s="4" t="str">
        <f t="shared" si="37"/>
        <v>Riverside</v>
      </c>
      <c r="H582" s="4" t="str">
        <f t="shared" si="38"/>
        <v>TX</v>
      </c>
      <c r="I582" s="4">
        <f t="shared" ca="1" si="39"/>
        <v>72681</v>
      </c>
      <c r="J582" s="4" t="s">
        <v>17571</v>
      </c>
      <c r="K582" s="14" t="str">
        <f>IFERROR(VLOOKUP(A582,occupancy_data!$A$2:$E$2501,5,0),"")</f>
        <v/>
      </c>
    </row>
    <row r="583" spans="1:20">
      <c r="A583" s="13" t="s">
        <v>1702</v>
      </c>
      <c r="B583" s="4" t="s">
        <v>17076</v>
      </c>
      <c r="C583" s="4" t="s">
        <v>332</v>
      </c>
      <c r="D583" s="5">
        <v>33922</v>
      </c>
      <c r="E583" s="4" t="s">
        <v>1703</v>
      </c>
      <c r="F583" s="4" t="str">
        <f t="shared" ca="1" si="36"/>
        <v>879 Oak St, Madison, PA 55919</v>
      </c>
      <c r="G583" s="4" t="str">
        <f t="shared" si="37"/>
        <v>Madison</v>
      </c>
      <c r="H583" s="4" t="str">
        <f t="shared" si="38"/>
        <v>PA</v>
      </c>
      <c r="I583" s="4">
        <f t="shared" ca="1" si="39"/>
        <v>55919</v>
      </c>
      <c r="J583" s="4" t="s">
        <v>17572</v>
      </c>
      <c r="K583" s="14" t="str">
        <f>IFERROR(VLOOKUP(A583,occupancy_data!$A$2:$E$2501,5,0),"")</f>
        <v>51f58151-dc5e-47f0-bed8-51b81622614a</v>
      </c>
    </row>
    <row r="584" spans="1:20">
      <c r="A584" s="13" t="s">
        <v>1705</v>
      </c>
      <c r="B584" s="4" t="s">
        <v>17019</v>
      </c>
      <c r="C584" s="4" t="s">
        <v>16</v>
      </c>
      <c r="D584" s="5">
        <v>27900</v>
      </c>
      <c r="E584" s="4" t="s">
        <v>1706</v>
      </c>
      <c r="F584" s="4" t="str">
        <f t="shared" ca="1" si="36"/>
        <v>705 Oak St, Georgetown, OH 97262</v>
      </c>
      <c r="G584" s="4" t="str">
        <f t="shared" si="37"/>
        <v>Georgetown</v>
      </c>
      <c r="H584" s="4" t="str">
        <f t="shared" si="38"/>
        <v>OH</v>
      </c>
      <c r="I584" s="4">
        <f t="shared" ca="1" si="39"/>
        <v>97262</v>
      </c>
      <c r="J584" s="4" t="s">
        <v>17573</v>
      </c>
      <c r="K584" s="14" t="str">
        <f>IFERROR(VLOOKUP(A584,occupancy_data!$A$2:$E$2501,5,0),"")</f>
        <v/>
      </c>
    </row>
    <row r="585" spans="1:20">
      <c r="A585" s="15" t="s">
        <v>1708</v>
      </c>
      <c r="B585" s="4" t="s">
        <v>17018</v>
      </c>
      <c r="C585" s="4" t="s">
        <v>10</v>
      </c>
      <c r="D585" s="5">
        <v>29839</v>
      </c>
      <c r="E585" s="4" t="s">
        <v>1709</v>
      </c>
      <c r="F585" s="4" t="str">
        <f t="shared" ca="1" si="36"/>
        <v>798 Pine St, Fairview, TX 72490</v>
      </c>
      <c r="G585" s="4" t="str">
        <f t="shared" si="37"/>
        <v>Fairview</v>
      </c>
      <c r="H585" s="4" t="str">
        <f t="shared" si="38"/>
        <v>TX</v>
      </c>
      <c r="I585" s="4">
        <f t="shared" ca="1" si="39"/>
        <v>72490</v>
      </c>
      <c r="J585" s="4" t="s">
        <v>17574</v>
      </c>
      <c r="K585" s="14" t="str">
        <f>IFERROR(VLOOKUP(A585,occupancy_data!$A$2:$E$2501,5,0),"")</f>
        <v>a2c34a14-808c-4331-a6dc-a72aaf29fcdc</v>
      </c>
      <c r="T585" s="2"/>
    </row>
    <row r="586" spans="1:20">
      <c r="A586" s="13" t="s">
        <v>1711</v>
      </c>
      <c r="B586" s="4" t="s">
        <v>17029</v>
      </c>
      <c r="C586" s="4" t="s">
        <v>65</v>
      </c>
      <c r="D586" s="5">
        <v>32077</v>
      </c>
      <c r="E586" s="4" t="s">
        <v>1712</v>
      </c>
      <c r="F586" s="4" t="str">
        <f t="shared" ca="1" si="36"/>
        <v>384 Cedar St, Fairview, CA 30205</v>
      </c>
      <c r="G586" s="4" t="str">
        <f t="shared" si="37"/>
        <v>Fairview</v>
      </c>
      <c r="H586" s="4" t="str">
        <f t="shared" si="38"/>
        <v>CA</v>
      </c>
      <c r="I586" s="4">
        <f t="shared" ca="1" si="39"/>
        <v>30205</v>
      </c>
      <c r="J586" s="4" t="s">
        <v>17575</v>
      </c>
      <c r="K586" s="14" t="str">
        <f>IFERROR(VLOOKUP(A586,occupancy_data!$A$2:$E$2501,5,0),"")</f>
        <v>9d8c2f5a-c17c-48c2-a6d5-71261ee03f5c</v>
      </c>
    </row>
    <row r="587" spans="1:20">
      <c r="A587" s="13" t="s">
        <v>1714</v>
      </c>
      <c r="B587" s="4" t="s">
        <v>17075</v>
      </c>
      <c r="C587" s="4" t="s">
        <v>328</v>
      </c>
      <c r="D587" s="5">
        <v>27289</v>
      </c>
      <c r="E587" s="4" t="s">
        <v>1715</v>
      </c>
      <c r="F587" s="4" t="str">
        <f t="shared" ca="1" si="36"/>
        <v>168 Cedar St, Fairview, IL 68409</v>
      </c>
      <c r="G587" s="4" t="str">
        <f t="shared" si="37"/>
        <v>Fairview</v>
      </c>
      <c r="H587" s="4" t="str">
        <f t="shared" si="38"/>
        <v>IL</v>
      </c>
      <c r="I587" s="4">
        <f t="shared" ca="1" si="39"/>
        <v>68409</v>
      </c>
      <c r="J587" s="4" t="s">
        <v>17576</v>
      </c>
      <c r="K587" s="14" t="str">
        <f>IFERROR(VLOOKUP(A587,occupancy_data!$A$2:$E$2501,5,0),"")</f>
        <v>b95954f8-e7f2-4ce3-88c7-9ffe9e4b815a</v>
      </c>
    </row>
    <row r="588" spans="1:20">
      <c r="A588" s="13" t="s">
        <v>1717</v>
      </c>
      <c r="B588" s="4" t="s">
        <v>17049</v>
      </c>
      <c r="C588" s="4" t="s">
        <v>161</v>
      </c>
      <c r="D588" s="5">
        <v>20381</v>
      </c>
      <c r="E588" s="4" t="s">
        <v>1718</v>
      </c>
      <c r="F588" s="4" t="str">
        <f t="shared" ca="1" si="36"/>
        <v>645 Spruce St, Fairview, NY 66491</v>
      </c>
      <c r="G588" s="4" t="str">
        <f t="shared" si="37"/>
        <v>Fairview</v>
      </c>
      <c r="H588" s="4" t="str">
        <f t="shared" si="38"/>
        <v>NY</v>
      </c>
      <c r="I588" s="4">
        <f t="shared" ca="1" si="39"/>
        <v>66491</v>
      </c>
      <c r="J588" s="4" t="s">
        <v>17577</v>
      </c>
      <c r="K588" s="14" t="str">
        <f>IFERROR(VLOOKUP(A588,occupancy_data!$A$2:$E$2501,5,0),"")</f>
        <v>7bbcdaab-a433-429d-b233-95dcbe0f8bb8</v>
      </c>
    </row>
    <row r="589" spans="1:20">
      <c r="A589" s="13" t="s">
        <v>1720</v>
      </c>
      <c r="B589" s="4" t="s">
        <v>17051</v>
      </c>
      <c r="C589" s="4" t="s">
        <v>171</v>
      </c>
      <c r="D589" s="5">
        <v>25434</v>
      </c>
      <c r="E589" s="4" t="s">
        <v>1721</v>
      </c>
      <c r="F589" s="4" t="str">
        <f t="shared" ca="1" si="36"/>
        <v>641 Maple St, Riverside, OH 37888</v>
      </c>
      <c r="G589" s="4" t="str">
        <f t="shared" si="37"/>
        <v>Riverside</v>
      </c>
      <c r="H589" s="4" t="str">
        <f t="shared" si="38"/>
        <v>OH</v>
      </c>
      <c r="I589" s="4">
        <f t="shared" ca="1" si="39"/>
        <v>37888</v>
      </c>
      <c r="J589" s="4" t="s">
        <v>17578</v>
      </c>
      <c r="K589" s="14" t="str">
        <f>IFERROR(VLOOKUP(A589,occupancy_data!$A$2:$E$2501,5,0),"")</f>
        <v/>
      </c>
    </row>
    <row r="590" spans="1:20">
      <c r="A590" s="13" t="s">
        <v>1723</v>
      </c>
      <c r="B590" s="4" t="s">
        <v>17049</v>
      </c>
      <c r="C590" s="4" t="s">
        <v>161</v>
      </c>
      <c r="D590" s="5">
        <v>35216</v>
      </c>
      <c r="E590" s="4" t="s">
        <v>1724</v>
      </c>
      <c r="F590" s="4" t="str">
        <f t="shared" ca="1" si="36"/>
        <v>788 Birch St, Greenville, OH 42741</v>
      </c>
      <c r="G590" s="4" t="str">
        <f t="shared" si="37"/>
        <v>Greenville</v>
      </c>
      <c r="H590" s="4" t="str">
        <f t="shared" si="38"/>
        <v>OH</v>
      </c>
      <c r="I590" s="4">
        <f t="shared" ca="1" si="39"/>
        <v>42741</v>
      </c>
      <c r="J590" s="4" t="s">
        <v>17579</v>
      </c>
      <c r="K590" s="14" t="str">
        <f>IFERROR(VLOOKUP(A590,occupancy_data!$A$2:$E$2501,5,0),"")</f>
        <v>5089cc7b-a01c-4bfb-aed2-001e05da45f8</v>
      </c>
    </row>
    <row r="591" spans="1:20">
      <c r="A591" s="13" t="s">
        <v>1726</v>
      </c>
      <c r="B591" s="4" t="s">
        <v>17104</v>
      </c>
      <c r="C591" s="4" t="s">
        <v>729</v>
      </c>
      <c r="D591" s="5">
        <v>21077</v>
      </c>
      <c r="E591" s="4" t="s">
        <v>1727</v>
      </c>
      <c r="F591" s="4" t="str">
        <f t="shared" ca="1" si="36"/>
        <v>986 Cedar St, Georgetown, FL 68964</v>
      </c>
      <c r="G591" s="4" t="str">
        <f t="shared" si="37"/>
        <v>Georgetown</v>
      </c>
      <c r="H591" s="4" t="str">
        <f t="shared" si="38"/>
        <v>FL</v>
      </c>
      <c r="I591" s="4">
        <f t="shared" ca="1" si="39"/>
        <v>68964</v>
      </c>
      <c r="J591" s="4" t="s">
        <v>17580</v>
      </c>
      <c r="K591" s="14" t="str">
        <f>IFERROR(VLOOKUP(A591,occupancy_data!$A$2:$E$2501,5,0),"")</f>
        <v>36b4e9c0-df24-4c5f-a862-95bf355a1184</v>
      </c>
    </row>
    <row r="592" spans="1:20">
      <c r="A592" s="13" t="s">
        <v>1729</v>
      </c>
      <c r="B592" s="4" t="s">
        <v>17103</v>
      </c>
      <c r="C592" s="4" t="s">
        <v>710</v>
      </c>
      <c r="D592" s="5">
        <v>26078</v>
      </c>
      <c r="E592" s="4" t="s">
        <v>1730</v>
      </c>
      <c r="F592" s="4" t="str">
        <f t="shared" ca="1" si="36"/>
        <v>865 Walnut St, Fairview, OH 30716</v>
      </c>
      <c r="G592" s="4" t="str">
        <f t="shared" si="37"/>
        <v>Fairview</v>
      </c>
      <c r="H592" s="4" t="str">
        <f t="shared" si="38"/>
        <v>OH</v>
      </c>
      <c r="I592" s="4">
        <f t="shared" ca="1" si="39"/>
        <v>30716</v>
      </c>
      <c r="J592" s="4" t="s">
        <v>17581</v>
      </c>
      <c r="K592" s="14" t="str">
        <f>IFERROR(VLOOKUP(A592,occupancy_data!$A$2:$E$2501,5,0),"")</f>
        <v/>
      </c>
    </row>
    <row r="593" spans="1:11">
      <c r="A593" s="13" t="s">
        <v>1732</v>
      </c>
      <c r="B593" s="4" t="s">
        <v>17108</v>
      </c>
      <c r="C593" s="4" t="s">
        <v>756</v>
      </c>
      <c r="D593" s="5">
        <v>27531</v>
      </c>
      <c r="E593" s="4" t="s">
        <v>1733</v>
      </c>
      <c r="F593" s="4" t="str">
        <f t="shared" ca="1" si="36"/>
        <v>202 Elm St, Salem, CA 16738</v>
      </c>
      <c r="G593" s="4" t="str">
        <f t="shared" si="37"/>
        <v>Salem</v>
      </c>
      <c r="H593" s="4" t="str">
        <f t="shared" si="38"/>
        <v>CA</v>
      </c>
      <c r="I593" s="4">
        <f t="shared" ca="1" si="39"/>
        <v>16738</v>
      </c>
      <c r="J593" s="4" t="s">
        <v>17582</v>
      </c>
      <c r="K593" s="14" t="str">
        <f>IFERROR(VLOOKUP(A593,occupancy_data!$A$2:$E$2501,5,0),"")</f>
        <v/>
      </c>
    </row>
    <row r="594" spans="1:11">
      <c r="A594" s="13" t="s">
        <v>1735</v>
      </c>
      <c r="B594" s="4" t="s">
        <v>17042</v>
      </c>
      <c r="C594" s="4" t="s">
        <v>124</v>
      </c>
      <c r="D594" s="5">
        <v>26549</v>
      </c>
      <c r="E594" s="4" t="s">
        <v>1736</v>
      </c>
      <c r="F594" s="4" t="str">
        <f t="shared" ca="1" si="36"/>
        <v>989 Pine St, Springfield, IL 48668</v>
      </c>
      <c r="G594" s="4" t="str">
        <f t="shared" si="37"/>
        <v>Springfield</v>
      </c>
      <c r="H594" s="4" t="str">
        <f t="shared" si="38"/>
        <v>IL</v>
      </c>
      <c r="I594" s="4">
        <f t="shared" ca="1" si="39"/>
        <v>48668</v>
      </c>
      <c r="J594" s="4" t="s">
        <v>17181</v>
      </c>
      <c r="K594" s="14" t="str">
        <f>IFERROR(VLOOKUP(A594,occupancy_data!$A$2:$E$2501,5,0),"")</f>
        <v>20f357b9-e78f-4a63-b7cc-416fbe89324c</v>
      </c>
    </row>
    <row r="595" spans="1:11">
      <c r="A595" s="13" t="s">
        <v>1737</v>
      </c>
      <c r="B595" s="4" t="s">
        <v>17105</v>
      </c>
      <c r="C595" s="4" t="s">
        <v>735</v>
      </c>
      <c r="D595" s="5">
        <v>19812</v>
      </c>
      <c r="E595" s="4" t="s">
        <v>1738</v>
      </c>
      <c r="F595" s="4" t="str">
        <f t="shared" ca="1" si="36"/>
        <v>108 Oak St, Greenville, OH 66177</v>
      </c>
      <c r="G595" s="4" t="str">
        <f t="shared" si="37"/>
        <v>Greenville</v>
      </c>
      <c r="H595" s="4" t="str">
        <f t="shared" si="38"/>
        <v>OH</v>
      </c>
      <c r="I595" s="4">
        <f t="shared" ca="1" si="39"/>
        <v>66177</v>
      </c>
      <c r="J595" s="4" t="s">
        <v>17280</v>
      </c>
      <c r="K595" s="14" t="str">
        <f>IFERROR(VLOOKUP(A595,occupancy_data!$A$2:$E$2501,5,0),"")</f>
        <v/>
      </c>
    </row>
    <row r="596" spans="1:11">
      <c r="A596" s="13" t="s">
        <v>1739</v>
      </c>
      <c r="B596" s="4" t="s">
        <v>17074</v>
      </c>
      <c r="C596" s="4" t="s">
        <v>320</v>
      </c>
      <c r="D596" s="5">
        <v>22076</v>
      </c>
      <c r="E596" s="4" t="s">
        <v>1740</v>
      </c>
      <c r="F596" s="4" t="str">
        <f t="shared" ca="1" si="36"/>
        <v>798 Maple St, Georgetown, CA 31923</v>
      </c>
      <c r="G596" s="4" t="str">
        <f t="shared" si="37"/>
        <v>Georgetown</v>
      </c>
      <c r="H596" s="4" t="str">
        <f t="shared" si="38"/>
        <v>CA</v>
      </c>
      <c r="I596" s="4">
        <f t="shared" ca="1" si="39"/>
        <v>31923</v>
      </c>
      <c r="J596" s="4" t="s">
        <v>17583</v>
      </c>
      <c r="K596" s="14" t="str">
        <f>IFERROR(VLOOKUP(A596,occupancy_data!$A$2:$E$2501,5,0),"")</f>
        <v/>
      </c>
    </row>
    <row r="597" spans="1:11">
      <c r="A597" s="13" t="s">
        <v>1742</v>
      </c>
      <c r="B597" s="4" t="s">
        <v>17098</v>
      </c>
      <c r="C597" s="4" t="s">
        <v>590</v>
      </c>
      <c r="D597" s="5">
        <v>20379</v>
      </c>
      <c r="E597" s="4" t="s">
        <v>1743</v>
      </c>
      <c r="F597" s="4" t="str">
        <f t="shared" ca="1" si="36"/>
        <v>325 Pine St, Greenville, NY 38430</v>
      </c>
      <c r="G597" s="4" t="str">
        <f t="shared" si="37"/>
        <v>Greenville</v>
      </c>
      <c r="H597" s="4" t="str">
        <f t="shared" si="38"/>
        <v>NY</v>
      </c>
      <c r="I597" s="4">
        <f t="shared" ca="1" si="39"/>
        <v>38430</v>
      </c>
      <c r="J597" s="4" t="s">
        <v>17584</v>
      </c>
      <c r="K597" s="14" t="str">
        <f>IFERROR(VLOOKUP(A597,occupancy_data!$A$2:$E$2501,5,0),"")</f>
        <v>15f0c31c-1574-4d5f-a616-7ea9573a06e9</v>
      </c>
    </row>
    <row r="598" spans="1:11">
      <c r="A598" s="13" t="s">
        <v>1745</v>
      </c>
      <c r="B598" s="4" t="s">
        <v>17063</v>
      </c>
      <c r="C598" s="4" t="s">
        <v>261</v>
      </c>
      <c r="D598" s="5">
        <v>24948</v>
      </c>
      <c r="E598" s="4" t="s">
        <v>1746</v>
      </c>
      <c r="F598" s="4" t="str">
        <f t="shared" ca="1" si="36"/>
        <v>790 Oak St, Springfield, PA 62309</v>
      </c>
      <c r="G598" s="4" t="str">
        <f t="shared" si="37"/>
        <v>Springfield</v>
      </c>
      <c r="H598" s="4" t="str">
        <f t="shared" si="38"/>
        <v>PA</v>
      </c>
      <c r="I598" s="4">
        <f t="shared" ca="1" si="39"/>
        <v>62309</v>
      </c>
      <c r="J598" s="4" t="s">
        <v>17585</v>
      </c>
      <c r="K598" s="14" t="str">
        <f>IFERROR(VLOOKUP(A598,occupancy_data!$A$2:$E$2501,5,0),"")</f>
        <v/>
      </c>
    </row>
    <row r="599" spans="1:11">
      <c r="A599" s="13" t="s">
        <v>1748</v>
      </c>
      <c r="B599" s="4" t="s">
        <v>17098</v>
      </c>
      <c r="C599" s="4" t="s">
        <v>590</v>
      </c>
      <c r="D599" s="5">
        <v>27585</v>
      </c>
      <c r="E599" s="4" t="s">
        <v>1749</v>
      </c>
      <c r="F599" s="4" t="str">
        <f t="shared" ca="1" si="36"/>
        <v>213 Pine St, Greenville, IL 27149</v>
      </c>
      <c r="G599" s="4" t="str">
        <f t="shared" si="37"/>
        <v>Greenville</v>
      </c>
      <c r="H599" s="4" t="str">
        <f t="shared" si="38"/>
        <v>IL</v>
      </c>
      <c r="I599" s="4">
        <f t="shared" ca="1" si="39"/>
        <v>27149</v>
      </c>
      <c r="J599" s="4" t="s">
        <v>17586</v>
      </c>
      <c r="K599" s="14" t="str">
        <f>IFERROR(VLOOKUP(A599,occupancy_data!$A$2:$E$2501,5,0),"")</f>
        <v>442ff922-dd31-4de8-b057-fc710f1fb21f</v>
      </c>
    </row>
    <row r="600" spans="1:11">
      <c r="A600" s="13" t="s">
        <v>1751</v>
      </c>
      <c r="B600" s="4" t="s">
        <v>17111</v>
      </c>
      <c r="C600" s="4" t="s">
        <v>961</v>
      </c>
      <c r="D600" s="5">
        <v>24862</v>
      </c>
      <c r="E600" s="4" t="s">
        <v>1752</v>
      </c>
      <c r="F600" s="4" t="str">
        <f t="shared" ca="1" si="36"/>
        <v>997 Pine St, Greenville, PA 99395</v>
      </c>
      <c r="G600" s="4" t="str">
        <f t="shared" si="37"/>
        <v>Greenville</v>
      </c>
      <c r="H600" s="4" t="str">
        <f t="shared" si="38"/>
        <v>PA</v>
      </c>
      <c r="I600" s="4">
        <f t="shared" ca="1" si="39"/>
        <v>99395</v>
      </c>
      <c r="J600" s="4" t="s">
        <v>17587</v>
      </c>
      <c r="K600" s="14" t="str">
        <f>IFERROR(VLOOKUP(A600,occupancy_data!$A$2:$E$2501,5,0),"")</f>
        <v/>
      </c>
    </row>
    <row r="601" spans="1:11">
      <c r="A601" s="13" t="s">
        <v>1754</v>
      </c>
      <c r="B601" s="4" t="s">
        <v>17080</v>
      </c>
      <c r="C601" s="4" t="s">
        <v>349</v>
      </c>
      <c r="D601" s="5">
        <v>36486</v>
      </c>
      <c r="E601" s="4" t="s">
        <v>1755</v>
      </c>
      <c r="F601" s="4" t="str">
        <f t="shared" ca="1" si="36"/>
        <v>292 Walnut St, Greenville, CA 73295</v>
      </c>
      <c r="G601" s="4" t="str">
        <f t="shared" si="37"/>
        <v>Greenville</v>
      </c>
      <c r="H601" s="4" t="str">
        <f t="shared" si="38"/>
        <v>CA</v>
      </c>
      <c r="I601" s="4">
        <f t="shared" ca="1" si="39"/>
        <v>73295</v>
      </c>
      <c r="J601" s="4" t="s">
        <v>17588</v>
      </c>
      <c r="K601" s="14" t="str">
        <f>IFERROR(VLOOKUP(A601,occupancy_data!$A$2:$E$2501,5,0),"")</f>
        <v>380b464e-9b1d-4716-b109-14c9a70c1b0d</v>
      </c>
    </row>
    <row r="602" spans="1:11">
      <c r="A602" s="13" t="s">
        <v>1757</v>
      </c>
      <c r="B602" s="4" t="s">
        <v>17032</v>
      </c>
      <c r="C602" s="4" t="s">
        <v>77</v>
      </c>
      <c r="D602" s="5">
        <v>29664</v>
      </c>
      <c r="E602" s="4" t="s">
        <v>1758</v>
      </c>
      <c r="F602" s="4" t="str">
        <f t="shared" ca="1" si="36"/>
        <v>423 Spruce St, Salem, FL 14988</v>
      </c>
      <c r="G602" s="4" t="str">
        <f t="shared" si="37"/>
        <v>Salem</v>
      </c>
      <c r="H602" s="4" t="str">
        <f t="shared" si="38"/>
        <v>FL</v>
      </c>
      <c r="I602" s="4">
        <f t="shared" ca="1" si="39"/>
        <v>14988</v>
      </c>
      <c r="J602" s="4" t="s">
        <v>17444</v>
      </c>
      <c r="K602" s="14" t="str">
        <f>IFERROR(VLOOKUP(A602,occupancy_data!$A$2:$E$2501,5,0),"")</f>
        <v>8acfac69-9340-46d2-a472-62e562fa297d</v>
      </c>
    </row>
    <row r="603" spans="1:11">
      <c r="A603" s="13" t="s">
        <v>1759</v>
      </c>
      <c r="B603" s="4" t="s">
        <v>17096</v>
      </c>
      <c r="C603" s="4" t="s">
        <v>533</v>
      </c>
      <c r="D603" s="5">
        <v>34210</v>
      </c>
      <c r="E603" s="4" t="s">
        <v>1760</v>
      </c>
      <c r="F603" s="4" t="str">
        <f t="shared" ca="1" si="36"/>
        <v>867 Cedar St, Riverside, PA 61659</v>
      </c>
      <c r="G603" s="4" t="str">
        <f t="shared" si="37"/>
        <v>Riverside</v>
      </c>
      <c r="H603" s="4" t="str">
        <f t="shared" si="38"/>
        <v>PA</v>
      </c>
      <c r="I603" s="4">
        <f t="shared" ca="1" si="39"/>
        <v>61659</v>
      </c>
      <c r="J603" s="4" t="s">
        <v>17589</v>
      </c>
      <c r="K603" s="14" t="str">
        <f>IFERROR(VLOOKUP(A603,occupancy_data!$A$2:$E$2501,5,0),"")</f>
        <v>3d544419-9717-4ff0-9125-70dfba686b68</v>
      </c>
    </row>
    <row r="604" spans="1:11">
      <c r="A604" s="13" t="s">
        <v>1762</v>
      </c>
      <c r="B604" s="4" t="s">
        <v>17089</v>
      </c>
      <c r="C604" s="4" t="s">
        <v>440</v>
      </c>
      <c r="D604" s="5">
        <v>36350</v>
      </c>
      <c r="E604" s="4" t="s">
        <v>1763</v>
      </c>
      <c r="F604" s="4" t="str">
        <f t="shared" ca="1" si="36"/>
        <v>439 Cedar St, Springfield, OH 34054</v>
      </c>
      <c r="G604" s="4" t="str">
        <f t="shared" si="37"/>
        <v>Springfield</v>
      </c>
      <c r="H604" s="4" t="str">
        <f t="shared" si="38"/>
        <v>OH</v>
      </c>
      <c r="I604" s="4">
        <f t="shared" ca="1" si="39"/>
        <v>34054</v>
      </c>
      <c r="J604" s="4" t="s">
        <v>17590</v>
      </c>
      <c r="K604" s="14" t="str">
        <f>IFERROR(VLOOKUP(A604,occupancy_data!$A$2:$E$2501,5,0),"")</f>
        <v>04aa70dc-259d-41b1-9a46-c2239323dc80</v>
      </c>
    </row>
    <row r="605" spans="1:11">
      <c r="A605" s="13" t="s">
        <v>1765</v>
      </c>
      <c r="B605" s="4" t="s">
        <v>17072</v>
      </c>
      <c r="C605" s="4" t="s">
        <v>312</v>
      </c>
      <c r="D605" s="5">
        <v>29915</v>
      </c>
      <c r="E605" s="4" t="s">
        <v>1766</v>
      </c>
      <c r="F605" s="4" t="str">
        <f t="shared" ca="1" si="36"/>
        <v>437 Birch St, Fairview, CA 37555</v>
      </c>
      <c r="G605" s="4" t="str">
        <f t="shared" si="37"/>
        <v>Fairview</v>
      </c>
      <c r="H605" s="4" t="str">
        <f t="shared" si="38"/>
        <v>CA</v>
      </c>
      <c r="I605" s="4">
        <f t="shared" ca="1" si="39"/>
        <v>37555</v>
      </c>
      <c r="J605" s="4" t="s">
        <v>17591</v>
      </c>
      <c r="K605" s="14" t="str">
        <f>IFERROR(VLOOKUP(A605,occupancy_data!$A$2:$E$2501,5,0),"")</f>
        <v/>
      </c>
    </row>
    <row r="606" spans="1:11">
      <c r="A606" s="13" t="s">
        <v>1768</v>
      </c>
      <c r="B606" s="4" t="s">
        <v>17073</v>
      </c>
      <c r="C606" s="4" t="s">
        <v>316</v>
      </c>
      <c r="D606" s="5">
        <v>20098</v>
      </c>
      <c r="E606" s="4" t="s">
        <v>1769</v>
      </c>
      <c r="F606" s="4" t="str">
        <f t="shared" ca="1" si="36"/>
        <v>995 Walnut St, Riverside, OH 95805</v>
      </c>
      <c r="G606" s="4" t="str">
        <f t="shared" si="37"/>
        <v>Riverside</v>
      </c>
      <c r="H606" s="4" t="str">
        <f t="shared" si="38"/>
        <v>OH</v>
      </c>
      <c r="I606" s="4">
        <f t="shared" ca="1" si="39"/>
        <v>95805</v>
      </c>
      <c r="J606" s="4" t="s">
        <v>17160</v>
      </c>
      <c r="K606" s="14" t="str">
        <f>IFERROR(VLOOKUP(A606,occupancy_data!$A$2:$E$2501,5,0),"")</f>
        <v/>
      </c>
    </row>
    <row r="607" spans="1:11">
      <c r="A607" s="13" t="s">
        <v>1770</v>
      </c>
      <c r="B607" s="4" t="s">
        <v>17054</v>
      </c>
      <c r="C607" s="4" t="s">
        <v>186</v>
      </c>
      <c r="D607" s="5">
        <v>31659</v>
      </c>
      <c r="E607" s="4" t="s">
        <v>1771</v>
      </c>
      <c r="F607" s="4" t="str">
        <f t="shared" ca="1" si="36"/>
        <v>505 Pine St, Salem, OH 74452</v>
      </c>
      <c r="G607" s="4" t="str">
        <f t="shared" si="37"/>
        <v>Salem</v>
      </c>
      <c r="H607" s="4" t="str">
        <f t="shared" si="38"/>
        <v>OH</v>
      </c>
      <c r="I607" s="4">
        <f t="shared" ca="1" si="39"/>
        <v>74452</v>
      </c>
      <c r="J607" s="4" t="s">
        <v>17592</v>
      </c>
      <c r="K607" s="14" t="str">
        <f>IFERROR(VLOOKUP(A607,occupancy_data!$A$2:$E$2501,5,0),"")</f>
        <v/>
      </c>
    </row>
    <row r="608" spans="1:11">
      <c r="A608" s="13" t="s">
        <v>1773</v>
      </c>
      <c r="B608" s="4" t="s">
        <v>17114</v>
      </c>
      <c r="C608" s="4" t="s">
        <v>1022</v>
      </c>
      <c r="D608" s="5">
        <v>30145</v>
      </c>
      <c r="E608" s="4" t="s">
        <v>1774</v>
      </c>
      <c r="F608" s="4" t="str">
        <f t="shared" ca="1" si="36"/>
        <v>724 Oak St, Madison, PA 89625</v>
      </c>
      <c r="G608" s="4" t="str">
        <f t="shared" si="37"/>
        <v>Madison</v>
      </c>
      <c r="H608" s="4" t="str">
        <f t="shared" si="38"/>
        <v>PA</v>
      </c>
      <c r="I608" s="4">
        <f t="shared" ca="1" si="39"/>
        <v>89625</v>
      </c>
      <c r="J608" s="4" t="s">
        <v>17160</v>
      </c>
      <c r="K608" s="14" t="str">
        <f>IFERROR(VLOOKUP(A608,occupancy_data!$A$2:$E$2501,5,0),"")</f>
        <v>92df954e-afc3-4a01-bd1b-4be837ae5bd5</v>
      </c>
    </row>
    <row r="609" spans="1:11">
      <c r="A609" s="13" t="s">
        <v>1775</v>
      </c>
      <c r="B609" s="4" t="s">
        <v>17106</v>
      </c>
      <c r="C609" s="4" t="s">
        <v>739</v>
      </c>
      <c r="D609" s="5">
        <v>24636</v>
      </c>
      <c r="E609" s="4" t="s">
        <v>1776</v>
      </c>
      <c r="F609" s="4" t="str">
        <f t="shared" ca="1" si="36"/>
        <v>976 Pine St, Georgetown, IL 70098</v>
      </c>
      <c r="G609" s="4" t="str">
        <f t="shared" si="37"/>
        <v>Georgetown</v>
      </c>
      <c r="H609" s="4" t="str">
        <f t="shared" si="38"/>
        <v>IL</v>
      </c>
      <c r="I609" s="4">
        <f t="shared" ca="1" si="39"/>
        <v>70098</v>
      </c>
      <c r="J609" s="4" t="s">
        <v>17593</v>
      </c>
      <c r="K609" s="14" t="str">
        <f>IFERROR(VLOOKUP(A609,occupancy_data!$A$2:$E$2501,5,0),"")</f>
        <v/>
      </c>
    </row>
    <row r="610" spans="1:11">
      <c r="A610" s="13" t="s">
        <v>1778</v>
      </c>
      <c r="B610" s="4" t="s">
        <v>17098</v>
      </c>
      <c r="C610" s="4" t="s">
        <v>590</v>
      </c>
      <c r="D610" s="5">
        <v>19365</v>
      </c>
      <c r="E610" s="4" t="s">
        <v>1779</v>
      </c>
      <c r="F610" s="4" t="str">
        <f t="shared" ca="1" si="36"/>
        <v>625 Cedar St, Riverside, TX 45830</v>
      </c>
      <c r="G610" s="4" t="str">
        <f t="shared" si="37"/>
        <v>Riverside</v>
      </c>
      <c r="H610" s="4" t="str">
        <f t="shared" si="38"/>
        <v>TX</v>
      </c>
      <c r="I610" s="4">
        <f t="shared" ca="1" si="39"/>
        <v>45830</v>
      </c>
      <c r="J610" s="4" t="s">
        <v>17160</v>
      </c>
      <c r="K610" s="14" t="str">
        <f>IFERROR(VLOOKUP(A610,occupancy_data!$A$2:$E$2501,5,0),"")</f>
        <v/>
      </c>
    </row>
    <row r="611" spans="1:11">
      <c r="A611" s="13" t="s">
        <v>1780</v>
      </c>
      <c r="B611" s="4" t="s">
        <v>17073</v>
      </c>
      <c r="C611" s="4" t="s">
        <v>316</v>
      </c>
      <c r="D611" s="5">
        <v>28583</v>
      </c>
      <c r="E611" s="4" t="s">
        <v>1781</v>
      </c>
      <c r="F611" s="4" t="str">
        <f t="shared" ca="1" si="36"/>
        <v>397 Cedar St, Fairview, TX 50170</v>
      </c>
      <c r="G611" s="4" t="str">
        <f t="shared" si="37"/>
        <v>Fairview</v>
      </c>
      <c r="H611" s="4" t="str">
        <f t="shared" si="38"/>
        <v>TX</v>
      </c>
      <c r="I611" s="4">
        <f t="shared" ca="1" si="39"/>
        <v>50170</v>
      </c>
      <c r="J611" s="4" t="s">
        <v>17224</v>
      </c>
      <c r="K611" s="14" t="str">
        <f>IFERROR(VLOOKUP(A611,occupancy_data!$A$2:$E$2501,5,0),"")</f>
        <v>23ba509e-fef7-4301-ad55-c5838a0593b0</v>
      </c>
    </row>
    <row r="612" spans="1:11">
      <c r="A612" s="13" t="s">
        <v>1782</v>
      </c>
      <c r="B612" s="4" t="s">
        <v>17093</v>
      </c>
      <c r="C612" s="4" t="s">
        <v>485</v>
      </c>
      <c r="D612" s="5">
        <v>19678</v>
      </c>
      <c r="E612" s="4" t="s">
        <v>1783</v>
      </c>
      <c r="F612" s="4" t="str">
        <f t="shared" ca="1" si="36"/>
        <v>841 Spruce St, Springfield, CA 94389</v>
      </c>
      <c r="G612" s="4" t="str">
        <f t="shared" si="37"/>
        <v>Springfield</v>
      </c>
      <c r="H612" s="4" t="str">
        <f t="shared" si="38"/>
        <v>CA</v>
      </c>
      <c r="I612" s="4">
        <f t="shared" ca="1" si="39"/>
        <v>94389</v>
      </c>
      <c r="J612" s="4" t="s">
        <v>17594</v>
      </c>
      <c r="K612" s="14" t="str">
        <f>IFERROR(VLOOKUP(A612,occupancy_data!$A$2:$E$2501,5,0),"")</f>
        <v/>
      </c>
    </row>
    <row r="613" spans="1:11">
      <c r="A613" s="13" t="s">
        <v>1785</v>
      </c>
      <c r="B613" s="4" t="s">
        <v>17042</v>
      </c>
      <c r="C613" s="4" t="s">
        <v>124</v>
      </c>
      <c r="D613" s="5">
        <v>30300</v>
      </c>
      <c r="E613" s="4" t="s">
        <v>1786</v>
      </c>
      <c r="F613" s="4" t="str">
        <f t="shared" ca="1" si="36"/>
        <v>408 Oak St, Riverside, IL 39884</v>
      </c>
      <c r="G613" s="4" t="str">
        <f t="shared" si="37"/>
        <v>Riverside</v>
      </c>
      <c r="H613" s="4" t="str">
        <f t="shared" si="38"/>
        <v>IL</v>
      </c>
      <c r="I613" s="4">
        <f t="shared" ca="1" si="39"/>
        <v>39884</v>
      </c>
      <c r="J613" s="4" t="s">
        <v>17160</v>
      </c>
      <c r="K613" s="14" t="str">
        <f>IFERROR(VLOOKUP(A613,occupancy_data!$A$2:$E$2501,5,0),"")</f>
        <v/>
      </c>
    </row>
    <row r="614" spans="1:11">
      <c r="A614" s="13" t="s">
        <v>1787</v>
      </c>
      <c r="B614" s="4" t="s">
        <v>17091</v>
      </c>
      <c r="C614" s="4" t="s">
        <v>472</v>
      </c>
      <c r="D614" s="5">
        <v>34346</v>
      </c>
      <c r="E614" s="4" t="s">
        <v>1788</v>
      </c>
      <c r="F614" s="4" t="str">
        <f t="shared" ca="1" si="36"/>
        <v>746 Spruce St, Georgetown, NY 87132</v>
      </c>
      <c r="G614" s="4" t="str">
        <f t="shared" si="37"/>
        <v>Georgetown</v>
      </c>
      <c r="H614" s="4" t="str">
        <f t="shared" si="38"/>
        <v>NY</v>
      </c>
      <c r="I614" s="4">
        <f t="shared" ca="1" si="39"/>
        <v>87132</v>
      </c>
      <c r="J614" s="4" t="s">
        <v>17160</v>
      </c>
      <c r="K614" s="14" t="str">
        <f>IFERROR(VLOOKUP(A614,occupancy_data!$A$2:$E$2501,5,0),"")</f>
        <v/>
      </c>
    </row>
    <row r="615" spans="1:11">
      <c r="A615" s="13" t="s">
        <v>1789</v>
      </c>
      <c r="B615" s="4" t="s">
        <v>17061</v>
      </c>
      <c r="C615" s="4" t="s">
        <v>254</v>
      </c>
      <c r="D615" s="5">
        <v>35213</v>
      </c>
      <c r="E615" s="4" t="s">
        <v>1790</v>
      </c>
      <c r="F615" s="4" t="str">
        <f t="shared" ca="1" si="36"/>
        <v>879 Elm St, Springfield, IL 96268</v>
      </c>
      <c r="G615" s="4" t="str">
        <f t="shared" si="37"/>
        <v>Springfield</v>
      </c>
      <c r="H615" s="4" t="str">
        <f t="shared" si="38"/>
        <v>IL</v>
      </c>
      <c r="I615" s="4">
        <f t="shared" ca="1" si="39"/>
        <v>96268</v>
      </c>
      <c r="J615" s="4" t="s">
        <v>17595</v>
      </c>
      <c r="K615" s="14" t="str">
        <f>IFERROR(VLOOKUP(A615,occupancy_data!$A$2:$E$2501,5,0),"")</f>
        <v/>
      </c>
    </row>
    <row r="616" spans="1:11">
      <c r="A616" s="13" t="s">
        <v>1792</v>
      </c>
      <c r="B616" s="4" t="s">
        <v>17066</v>
      </c>
      <c r="C616" s="4" t="s">
        <v>273</v>
      </c>
      <c r="D616" s="5">
        <v>19145</v>
      </c>
      <c r="E616" s="4" t="s">
        <v>1793</v>
      </c>
      <c r="F616" s="4" t="str">
        <f t="shared" ca="1" si="36"/>
        <v>800 Elm St, Madison, OH 40635</v>
      </c>
      <c r="G616" s="4" t="str">
        <f t="shared" si="37"/>
        <v>Madison</v>
      </c>
      <c r="H616" s="4" t="str">
        <f t="shared" si="38"/>
        <v>OH</v>
      </c>
      <c r="I616" s="4">
        <f t="shared" ca="1" si="39"/>
        <v>40635</v>
      </c>
      <c r="J616" s="4" t="s">
        <v>17596</v>
      </c>
      <c r="K616" s="14" t="str">
        <f>IFERROR(VLOOKUP(A616,occupancy_data!$A$2:$E$2501,5,0),"")</f>
        <v/>
      </c>
    </row>
    <row r="617" spans="1:11">
      <c r="A617" s="13" t="s">
        <v>1795</v>
      </c>
      <c r="B617" s="4" t="s">
        <v>17021</v>
      </c>
      <c r="C617" s="4" t="s">
        <v>26</v>
      </c>
      <c r="D617" s="5">
        <v>22538</v>
      </c>
      <c r="E617" s="4" t="s">
        <v>1796</v>
      </c>
      <c r="F617" s="4" t="str">
        <f t="shared" ca="1" si="36"/>
        <v>336 Spruce St, Springfield, IL 41809</v>
      </c>
      <c r="G617" s="4" t="str">
        <f t="shared" si="37"/>
        <v>Springfield</v>
      </c>
      <c r="H617" s="4" t="str">
        <f t="shared" si="38"/>
        <v>IL</v>
      </c>
      <c r="I617" s="4">
        <f t="shared" ca="1" si="39"/>
        <v>41809</v>
      </c>
      <c r="J617" s="4" t="s">
        <v>17597</v>
      </c>
      <c r="K617" s="14" t="str">
        <f>IFERROR(VLOOKUP(A617,occupancy_data!$A$2:$E$2501,5,0),"")</f>
        <v>d07e40c0-52ac-40cf-bee6-98ff98afdb42</v>
      </c>
    </row>
    <row r="618" spans="1:11">
      <c r="A618" s="13" t="s">
        <v>1798</v>
      </c>
      <c r="B618" s="4" t="s">
        <v>17027</v>
      </c>
      <c r="C618" s="4" t="s">
        <v>57</v>
      </c>
      <c r="D618" s="5">
        <v>21450</v>
      </c>
      <c r="E618" s="4" t="s">
        <v>1799</v>
      </c>
      <c r="F618" s="4" t="str">
        <f t="shared" ca="1" si="36"/>
        <v>711 Maple St, Fairview, PA 58269</v>
      </c>
      <c r="G618" s="4" t="str">
        <f t="shared" si="37"/>
        <v>Fairview</v>
      </c>
      <c r="H618" s="4" t="str">
        <f t="shared" si="38"/>
        <v>PA</v>
      </c>
      <c r="I618" s="4">
        <f t="shared" ca="1" si="39"/>
        <v>58269</v>
      </c>
      <c r="J618" s="4" t="s">
        <v>17598</v>
      </c>
      <c r="K618" s="14" t="str">
        <f>IFERROR(VLOOKUP(A618,occupancy_data!$A$2:$E$2501,5,0),"")</f>
        <v>a37f37a7-29c5-478e-a783-64e3e85e3092</v>
      </c>
    </row>
    <row r="619" spans="1:11">
      <c r="A619" s="13" t="s">
        <v>1801</v>
      </c>
      <c r="B619" s="4" t="s">
        <v>17063</v>
      </c>
      <c r="C619" s="4" t="s">
        <v>261</v>
      </c>
      <c r="D619" s="5">
        <v>36588</v>
      </c>
      <c r="E619" s="4" t="s">
        <v>1802</v>
      </c>
      <c r="F619" s="4" t="str">
        <f t="shared" ca="1" si="36"/>
        <v>748 Birch St, Greenville, IL 50224</v>
      </c>
      <c r="G619" s="4" t="str">
        <f t="shared" si="37"/>
        <v>Greenville</v>
      </c>
      <c r="H619" s="4" t="str">
        <f t="shared" si="38"/>
        <v>IL</v>
      </c>
      <c r="I619" s="4">
        <f t="shared" ca="1" si="39"/>
        <v>50224</v>
      </c>
      <c r="J619" s="4" t="s">
        <v>17599</v>
      </c>
      <c r="K619" s="14" t="str">
        <f>IFERROR(VLOOKUP(A619,occupancy_data!$A$2:$E$2501,5,0),"")</f>
        <v>464c4251-1038-4ef2-87b4-969a2b9b078a</v>
      </c>
    </row>
    <row r="620" spans="1:11">
      <c r="A620" s="13" t="s">
        <v>1804</v>
      </c>
      <c r="B620" s="4" t="s">
        <v>17081</v>
      </c>
      <c r="C620" s="4" t="s">
        <v>368</v>
      </c>
      <c r="D620" s="5">
        <v>25396</v>
      </c>
      <c r="E620" s="4" t="s">
        <v>1805</v>
      </c>
      <c r="F620" s="4" t="str">
        <f t="shared" ca="1" si="36"/>
        <v>494 Cedar St, Salem, PA 96179</v>
      </c>
      <c r="G620" s="4" t="str">
        <f t="shared" si="37"/>
        <v>Salem</v>
      </c>
      <c r="H620" s="4" t="str">
        <f t="shared" si="38"/>
        <v>PA</v>
      </c>
      <c r="I620" s="4">
        <f t="shared" ca="1" si="39"/>
        <v>96179</v>
      </c>
      <c r="J620" s="4" t="s">
        <v>17190</v>
      </c>
      <c r="K620" s="14" t="str">
        <f>IFERROR(VLOOKUP(A620,occupancy_data!$A$2:$E$2501,5,0),"")</f>
        <v>37979f64-bd36-4f43-8891-41900b5134ff</v>
      </c>
    </row>
    <row r="621" spans="1:11">
      <c r="A621" s="13" t="s">
        <v>1806</v>
      </c>
      <c r="B621" s="4" t="s">
        <v>17031</v>
      </c>
      <c r="C621" s="4" t="s">
        <v>73</v>
      </c>
      <c r="D621" s="5">
        <v>26027</v>
      </c>
      <c r="E621" s="4" t="s">
        <v>1807</v>
      </c>
      <c r="F621" s="4" t="str">
        <f t="shared" ca="1" si="36"/>
        <v>972 Spruce St, Madison, FL 35292</v>
      </c>
      <c r="G621" s="4" t="str">
        <f t="shared" si="37"/>
        <v>Madison</v>
      </c>
      <c r="H621" s="4" t="str">
        <f t="shared" si="38"/>
        <v>FL</v>
      </c>
      <c r="I621" s="4">
        <f t="shared" ca="1" si="39"/>
        <v>35292</v>
      </c>
      <c r="J621" s="4" t="s">
        <v>17600</v>
      </c>
      <c r="K621" s="14" t="str">
        <f>IFERROR(VLOOKUP(A621,occupancy_data!$A$2:$E$2501,5,0),"")</f>
        <v>b97bdf7c-e9f8-4d90-a30f-67c71153af3c</v>
      </c>
    </row>
    <row r="622" spans="1:11">
      <c r="A622" s="13" t="s">
        <v>1809</v>
      </c>
      <c r="B622" s="4" t="s">
        <v>17089</v>
      </c>
      <c r="C622" s="4" t="s">
        <v>440</v>
      </c>
      <c r="D622" s="5">
        <v>29193</v>
      </c>
      <c r="E622" s="4" t="s">
        <v>1810</v>
      </c>
      <c r="F622" s="4" t="str">
        <f t="shared" ca="1" si="36"/>
        <v>343 Birch St, Springfield, PA 87462</v>
      </c>
      <c r="G622" s="4" t="str">
        <f t="shared" si="37"/>
        <v>Springfield</v>
      </c>
      <c r="H622" s="4" t="str">
        <f t="shared" si="38"/>
        <v>PA</v>
      </c>
      <c r="I622" s="4">
        <f t="shared" ca="1" si="39"/>
        <v>87462</v>
      </c>
      <c r="J622" s="4" t="s">
        <v>17160</v>
      </c>
      <c r="K622" s="14" t="str">
        <f>IFERROR(VLOOKUP(A622,occupancy_data!$A$2:$E$2501,5,0),"")</f>
        <v>1996cd3b-234b-44e9-ab3c-7b9be4eef17d</v>
      </c>
    </row>
    <row r="623" spans="1:11">
      <c r="A623" s="13" t="s">
        <v>1811</v>
      </c>
      <c r="B623" s="4" t="s">
        <v>17044</v>
      </c>
      <c r="C623" s="4" t="s">
        <v>143</v>
      </c>
      <c r="D623" s="5">
        <v>28581</v>
      </c>
      <c r="E623" s="4" t="s">
        <v>1812</v>
      </c>
      <c r="F623" s="4" t="str">
        <f t="shared" ca="1" si="36"/>
        <v>972 Maple St, Greenville, NY 91321</v>
      </c>
      <c r="G623" s="4" t="str">
        <f t="shared" si="37"/>
        <v>Greenville</v>
      </c>
      <c r="H623" s="4" t="str">
        <f t="shared" si="38"/>
        <v>NY</v>
      </c>
      <c r="I623" s="4">
        <f t="shared" ca="1" si="39"/>
        <v>91321</v>
      </c>
      <c r="J623" s="4" t="s">
        <v>17601</v>
      </c>
      <c r="K623" s="14" t="str">
        <f>IFERROR(VLOOKUP(A623,occupancy_data!$A$2:$E$2501,5,0),"")</f>
        <v/>
      </c>
    </row>
    <row r="624" spans="1:11">
      <c r="A624" s="13" t="s">
        <v>1814</v>
      </c>
      <c r="B624" s="4" t="s">
        <v>17030</v>
      </c>
      <c r="C624" s="4" t="s">
        <v>69</v>
      </c>
      <c r="D624" s="5">
        <v>30926</v>
      </c>
      <c r="E624" s="4" t="s">
        <v>1815</v>
      </c>
      <c r="F624" s="4" t="str">
        <f t="shared" ca="1" si="36"/>
        <v>302 Walnut St, Georgetown, CA 72714</v>
      </c>
      <c r="G624" s="4" t="str">
        <f t="shared" si="37"/>
        <v>Georgetown</v>
      </c>
      <c r="H624" s="4" t="str">
        <f t="shared" si="38"/>
        <v>CA</v>
      </c>
      <c r="I624" s="4">
        <f t="shared" ca="1" si="39"/>
        <v>72714</v>
      </c>
      <c r="J624" s="4" t="s">
        <v>17602</v>
      </c>
      <c r="K624" s="14" t="str">
        <f>IFERROR(VLOOKUP(A624,occupancy_data!$A$2:$E$2501,5,0),"")</f>
        <v/>
      </c>
    </row>
    <row r="625" spans="1:11">
      <c r="A625" s="13" t="s">
        <v>1817</v>
      </c>
      <c r="B625" s="4" t="s">
        <v>17027</v>
      </c>
      <c r="C625" s="4" t="s">
        <v>57</v>
      </c>
      <c r="D625" s="5">
        <v>24170</v>
      </c>
      <c r="E625" s="4" t="s">
        <v>1818</v>
      </c>
      <c r="F625" s="4" t="str">
        <f t="shared" ca="1" si="36"/>
        <v>232 Maple St, Madison, TX 82066</v>
      </c>
      <c r="G625" s="4" t="str">
        <f t="shared" si="37"/>
        <v>Madison</v>
      </c>
      <c r="H625" s="4" t="str">
        <f t="shared" si="38"/>
        <v>TX</v>
      </c>
      <c r="I625" s="4">
        <f t="shared" ca="1" si="39"/>
        <v>82066</v>
      </c>
      <c r="J625" s="4" t="s">
        <v>17160</v>
      </c>
      <c r="K625" s="14" t="str">
        <f>IFERROR(VLOOKUP(A625,occupancy_data!$A$2:$E$2501,5,0),"")</f>
        <v/>
      </c>
    </row>
    <row r="626" spans="1:11">
      <c r="A626" s="13" t="s">
        <v>1819</v>
      </c>
      <c r="B626" s="4" t="s">
        <v>17089</v>
      </c>
      <c r="C626" s="4" t="s">
        <v>440</v>
      </c>
      <c r="D626" s="5">
        <v>28935</v>
      </c>
      <c r="E626" s="4" t="s">
        <v>1820</v>
      </c>
      <c r="F626" s="4" t="str">
        <f t="shared" ca="1" si="36"/>
        <v>745 Oak St, Fairview, CA 77707</v>
      </c>
      <c r="G626" s="4" t="str">
        <f t="shared" si="37"/>
        <v>Fairview</v>
      </c>
      <c r="H626" s="4" t="str">
        <f t="shared" si="38"/>
        <v>CA</v>
      </c>
      <c r="I626" s="4">
        <f t="shared" ca="1" si="39"/>
        <v>77707</v>
      </c>
      <c r="J626" s="4" t="s">
        <v>17603</v>
      </c>
      <c r="K626" s="14" t="str">
        <f>IFERROR(VLOOKUP(A626,occupancy_data!$A$2:$E$2501,5,0),"")</f>
        <v/>
      </c>
    </row>
    <row r="627" spans="1:11">
      <c r="A627" s="13" t="s">
        <v>1822</v>
      </c>
      <c r="B627" s="4" t="s">
        <v>17053</v>
      </c>
      <c r="C627" s="4" t="s">
        <v>182</v>
      </c>
      <c r="D627" s="5">
        <v>25702</v>
      </c>
      <c r="E627" s="4" t="s">
        <v>1823</v>
      </c>
      <c r="F627" s="4" t="str">
        <f t="shared" ca="1" si="36"/>
        <v>716 Oak St, Greenville, CA 80930</v>
      </c>
      <c r="G627" s="4" t="str">
        <f t="shared" si="37"/>
        <v>Greenville</v>
      </c>
      <c r="H627" s="4" t="str">
        <f t="shared" si="38"/>
        <v>CA</v>
      </c>
      <c r="I627" s="4">
        <f t="shared" ca="1" si="39"/>
        <v>80930</v>
      </c>
      <c r="J627" s="4" t="s">
        <v>17604</v>
      </c>
      <c r="K627" s="14" t="str">
        <f>IFERROR(VLOOKUP(A627,occupancy_data!$A$2:$E$2501,5,0),"")</f>
        <v/>
      </c>
    </row>
    <row r="628" spans="1:11">
      <c r="A628" s="13" t="s">
        <v>1825</v>
      </c>
      <c r="B628" s="4" t="s">
        <v>17058</v>
      </c>
      <c r="C628" s="4" t="s">
        <v>231</v>
      </c>
      <c r="D628" s="5">
        <v>31892</v>
      </c>
      <c r="E628" s="4" t="s">
        <v>1826</v>
      </c>
      <c r="F628" s="4" t="str">
        <f t="shared" ca="1" si="36"/>
        <v>148 Maple St, Greenville, CA 59756</v>
      </c>
      <c r="G628" s="4" t="str">
        <f t="shared" si="37"/>
        <v>Greenville</v>
      </c>
      <c r="H628" s="4" t="str">
        <f t="shared" si="38"/>
        <v>CA</v>
      </c>
      <c r="I628" s="4">
        <f t="shared" ca="1" si="39"/>
        <v>59756</v>
      </c>
      <c r="J628" s="4" t="s">
        <v>17605</v>
      </c>
      <c r="K628" s="14" t="str">
        <f>IFERROR(VLOOKUP(A628,occupancy_data!$A$2:$E$2501,5,0),"")</f>
        <v>82632de0-e62a-4b6a-9bb4-24e501295565</v>
      </c>
    </row>
    <row r="629" spans="1:11">
      <c r="A629" s="13" t="s">
        <v>1828</v>
      </c>
      <c r="B629" s="4" t="s">
        <v>17115</v>
      </c>
      <c r="C629" s="4" t="s">
        <v>1074</v>
      </c>
      <c r="D629" s="5">
        <v>19422</v>
      </c>
      <c r="E629" s="4" t="s">
        <v>1829</v>
      </c>
      <c r="F629" s="4" t="str">
        <f t="shared" ca="1" si="36"/>
        <v>246 Cedar St, Fairview, IL 68939</v>
      </c>
      <c r="G629" s="4" t="str">
        <f t="shared" si="37"/>
        <v>Fairview</v>
      </c>
      <c r="H629" s="4" t="str">
        <f t="shared" si="38"/>
        <v>IL</v>
      </c>
      <c r="I629" s="4">
        <f t="shared" ca="1" si="39"/>
        <v>68939</v>
      </c>
      <c r="J629" s="4" t="s">
        <v>17606</v>
      </c>
      <c r="K629" s="14" t="str">
        <f>IFERROR(VLOOKUP(A629,occupancy_data!$A$2:$E$2501,5,0),"")</f>
        <v/>
      </c>
    </row>
    <row r="630" spans="1:11">
      <c r="A630" s="13" t="s">
        <v>1831</v>
      </c>
      <c r="B630" s="4" t="s">
        <v>17066</v>
      </c>
      <c r="C630" s="4" t="s">
        <v>273</v>
      </c>
      <c r="D630" s="5">
        <v>20958</v>
      </c>
      <c r="E630" s="4" t="s">
        <v>1832</v>
      </c>
      <c r="F630" s="4" t="str">
        <f t="shared" ca="1" si="36"/>
        <v>947 Oak St, Greenville, PA 87095</v>
      </c>
      <c r="G630" s="4" t="str">
        <f t="shared" si="37"/>
        <v>Greenville</v>
      </c>
      <c r="H630" s="4" t="str">
        <f t="shared" si="38"/>
        <v>PA</v>
      </c>
      <c r="I630" s="4">
        <f t="shared" ca="1" si="39"/>
        <v>87095</v>
      </c>
      <c r="J630" s="4" t="s">
        <v>17607</v>
      </c>
      <c r="K630" s="14" t="str">
        <f>IFERROR(VLOOKUP(A630,occupancy_data!$A$2:$E$2501,5,0),"")</f>
        <v/>
      </c>
    </row>
    <row r="631" spans="1:11">
      <c r="A631" s="13" t="s">
        <v>1834</v>
      </c>
      <c r="B631" s="4" t="s">
        <v>17078</v>
      </c>
      <c r="C631" s="4" t="s">
        <v>341</v>
      </c>
      <c r="D631" s="5">
        <v>18929</v>
      </c>
      <c r="E631" s="4" t="s">
        <v>1835</v>
      </c>
      <c r="F631" s="4" t="str">
        <f t="shared" ca="1" si="36"/>
        <v>486 Pine St, Salem, IL 81942</v>
      </c>
      <c r="G631" s="4" t="str">
        <f t="shared" si="37"/>
        <v>Salem</v>
      </c>
      <c r="H631" s="4" t="str">
        <f t="shared" si="38"/>
        <v>IL</v>
      </c>
      <c r="I631" s="4">
        <f t="shared" ca="1" si="39"/>
        <v>81942</v>
      </c>
      <c r="J631" s="4" t="s">
        <v>17329</v>
      </c>
      <c r="K631" s="14" t="str">
        <f>IFERROR(VLOOKUP(A631,occupancy_data!$A$2:$E$2501,5,0),"")</f>
        <v/>
      </c>
    </row>
    <row r="632" spans="1:11">
      <c r="A632" s="13" t="s">
        <v>1836</v>
      </c>
      <c r="B632" s="4" t="s">
        <v>17046</v>
      </c>
      <c r="C632" s="4" t="s">
        <v>151</v>
      </c>
      <c r="D632" s="5">
        <v>29579</v>
      </c>
      <c r="E632" s="4" t="s">
        <v>1837</v>
      </c>
      <c r="F632" s="4" t="str">
        <f t="shared" ca="1" si="36"/>
        <v>251 Birch St, Fairview, TX 19343</v>
      </c>
      <c r="G632" s="4" t="str">
        <f t="shared" si="37"/>
        <v>Fairview</v>
      </c>
      <c r="H632" s="4" t="str">
        <f t="shared" si="38"/>
        <v>TX</v>
      </c>
      <c r="I632" s="4">
        <f t="shared" ca="1" si="39"/>
        <v>19343</v>
      </c>
      <c r="J632" s="4" t="s">
        <v>17608</v>
      </c>
      <c r="K632" s="14" t="str">
        <f>IFERROR(VLOOKUP(A632,occupancy_data!$A$2:$E$2501,5,0),"")</f>
        <v>685155e0-b73c-4a8d-a9d8-d81191bf6987</v>
      </c>
    </row>
    <row r="633" spans="1:11">
      <c r="A633" s="13" t="s">
        <v>1839</v>
      </c>
      <c r="B633" s="4" t="s">
        <v>17102</v>
      </c>
      <c r="C633" s="4" t="s">
        <v>693</v>
      </c>
      <c r="D633" s="5">
        <v>30672</v>
      </c>
      <c r="E633" s="4" t="s">
        <v>1840</v>
      </c>
      <c r="F633" s="4" t="str">
        <f t="shared" ca="1" si="36"/>
        <v>547 Elm St, Riverside, OH 99880</v>
      </c>
      <c r="G633" s="4" t="str">
        <f t="shared" si="37"/>
        <v>Riverside</v>
      </c>
      <c r="H633" s="4" t="str">
        <f t="shared" si="38"/>
        <v>OH</v>
      </c>
      <c r="I633" s="4">
        <f t="shared" ca="1" si="39"/>
        <v>99880</v>
      </c>
      <c r="J633" s="4" t="s">
        <v>17160</v>
      </c>
      <c r="K633" s="14" t="str">
        <f>IFERROR(VLOOKUP(A633,occupancy_data!$A$2:$E$2501,5,0),"")</f>
        <v>170b57a1-eebe-48b2-9c67-1b1c131fd5d5</v>
      </c>
    </row>
    <row r="634" spans="1:11">
      <c r="A634" s="13" t="s">
        <v>1841</v>
      </c>
      <c r="B634" s="4" t="s">
        <v>17070</v>
      </c>
      <c r="C634" s="4" t="s">
        <v>293</v>
      </c>
      <c r="D634" s="5">
        <v>25219</v>
      </c>
      <c r="E634" s="4" t="s">
        <v>1842</v>
      </c>
      <c r="F634" s="4" t="str">
        <f t="shared" ca="1" si="36"/>
        <v>111 Cedar St, Georgetown, OH 84826</v>
      </c>
      <c r="G634" s="4" t="str">
        <f t="shared" si="37"/>
        <v>Georgetown</v>
      </c>
      <c r="H634" s="4" t="str">
        <f t="shared" si="38"/>
        <v>OH</v>
      </c>
      <c r="I634" s="4">
        <f t="shared" ca="1" si="39"/>
        <v>84826</v>
      </c>
      <c r="J634" s="4" t="s">
        <v>17609</v>
      </c>
      <c r="K634" s="14" t="str">
        <f>IFERROR(VLOOKUP(A634,occupancy_data!$A$2:$E$2501,5,0),"")</f>
        <v/>
      </c>
    </row>
    <row r="635" spans="1:11">
      <c r="A635" s="13" t="s">
        <v>1844</v>
      </c>
      <c r="B635" s="4" t="s">
        <v>17110</v>
      </c>
      <c r="C635" s="4" t="s">
        <v>833</v>
      </c>
      <c r="D635" s="5">
        <v>35816</v>
      </c>
      <c r="E635" s="4" t="s">
        <v>1845</v>
      </c>
      <c r="F635" s="4" t="str">
        <f t="shared" ca="1" si="36"/>
        <v>232 Birch St, Riverside, CA 21336</v>
      </c>
      <c r="G635" s="4" t="str">
        <f t="shared" si="37"/>
        <v>Riverside</v>
      </c>
      <c r="H635" s="4" t="str">
        <f t="shared" si="38"/>
        <v>CA</v>
      </c>
      <c r="I635" s="4">
        <f t="shared" ca="1" si="39"/>
        <v>21336</v>
      </c>
      <c r="J635" s="4" t="s">
        <v>17160</v>
      </c>
      <c r="K635" s="14" t="str">
        <f>IFERROR(VLOOKUP(A635,occupancy_data!$A$2:$E$2501,5,0),"")</f>
        <v>97e809d6-35b5-46d6-9e04-0e6f6beafd7a</v>
      </c>
    </row>
    <row r="636" spans="1:11">
      <c r="A636" s="13" t="s">
        <v>1846</v>
      </c>
      <c r="B636" s="4" t="s">
        <v>17081</v>
      </c>
      <c r="C636" s="4" t="s">
        <v>368</v>
      </c>
      <c r="D636" s="5">
        <v>36023</v>
      </c>
      <c r="E636" s="4" t="s">
        <v>1847</v>
      </c>
      <c r="F636" s="4" t="str">
        <f t="shared" ca="1" si="36"/>
        <v>308 Maple St, Riverside, OH 88084</v>
      </c>
      <c r="G636" s="4" t="str">
        <f t="shared" si="37"/>
        <v>Riverside</v>
      </c>
      <c r="H636" s="4" t="str">
        <f t="shared" si="38"/>
        <v>OH</v>
      </c>
      <c r="I636" s="4">
        <f t="shared" ca="1" si="39"/>
        <v>88084</v>
      </c>
      <c r="J636" s="4" t="s">
        <v>17610</v>
      </c>
      <c r="K636" s="14" t="str">
        <f>IFERROR(VLOOKUP(A636,occupancy_data!$A$2:$E$2501,5,0),"")</f>
        <v/>
      </c>
    </row>
    <row r="637" spans="1:11">
      <c r="A637" s="13" t="s">
        <v>1849</v>
      </c>
      <c r="B637" s="4" t="s">
        <v>17117</v>
      </c>
      <c r="C637" s="4" t="s">
        <v>1307</v>
      </c>
      <c r="D637" s="5">
        <v>18461</v>
      </c>
      <c r="E637" s="4" t="s">
        <v>1850</v>
      </c>
      <c r="F637" s="4" t="str">
        <f t="shared" ca="1" si="36"/>
        <v>575 Spruce St, Fairview, FL 17688</v>
      </c>
      <c r="G637" s="4" t="str">
        <f t="shared" si="37"/>
        <v>Fairview</v>
      </c>
      <c r="H637" s="4" t="str">
        <f t="shared" si="38"/>
        <v>FL</v>
      </c>
      <c r="I637" s="4">
        <f t="shared" ca="1" si="39"/>
        <v>17688</v>
      </c>
      <c r="J637" s="4" t="s">
        <v>17475</v>
      </c>
      <c r="K637" s="14" t="str">
        <f>IFERROR(VLOOKUP(A637,occupancy_data!$A$2:$E$2501,5,0),"")</f>
        <v>28ef4cf1-31f8-4287-8e0b-b1ae632a8e95</v>
      </c>
    </row>
    <row r="638" spans="1:11">
      <c r="A638" s="13" t="s">
        <v>1851</v>
      </c>
      <c r="B638" s="4" t="s">
        <v>17094</v>
      </c>
      <c r="C638" s="4" t="s">
        <v>497</v>
      </c>
      <c r="D638" s="5">
        <v>19541</v>
      </c>
      <c r="E638" s="4" t="s">
        <v>1852</v>
      </c>
      <c r="F638" s="4" t="str">
        <f t="shared" ca="1" si="36"/>
        <v>774 Spruce St, Salem, NY 53358</v>
      </c>
      <c r="G638" s="4" t="str">
        <f t="shared" si="37"/>
        <v>Salem</v>
      </c>
      <c r="H638" s="4" t="str">
        <f t="shared" si="38"/>
        <v>NY</v>
      </c>
      <c r="I638" s="4">
        <f t="shared" ca="1" si="39"/>
        <v>53358</v>
      </c>
      <c r="J638" s="4" t="s">
        <v>17611</v>
      </c>
      <c r="K638" s="14" t="str">
        <f>IFERROR(VLOOKUP(A638,occupancy_data!$A$2:$E$2501,5,0),"")</f>
        <v>53827958-8a60-4202-a73c-a77d6b9c4ac8</v>
      </c>
    </row>
    <row r="639" spans="1:11">
      <c r="A639" s="13" t="s">
        <v>1854</v>
      </c>
      <c r="B639" s="4" t="s">
        <v>17033</v>
      </c>
      <c r="C639" s="4" t="s">
        <v>81</v>
      </c>
      <c r="D639" s="5">
        <v>25944</v>
      </c>
      <c r="E639" s="4" t="s">
        <v>1855</v>
      </c>
      <c r="F639" s="4" t="str">
        <f t="shared" ca="1" si="36"/>
        <v>526 Cedar St, Fairview, TX 22865</v>
      </c>
      <c r="G639" s="4" t="str">
        <f t="shared" si="37"/>
        <v>Fairview</v>
      </c>
      <c r="H639" s="4" t="str">
        <f t="shared" si="38"/>
        <v>TX</v>
      </c>
      <c r="I639" s="4">
        <f t="shared" ca="1" si="39"/>
        <v>22865</v>
      </c>
      <c r="J639" s="4" t="s">
        <v>17612</v>
      </c>
      <c r="K639" s="14" t="str">
        <f>IFERROR(VLOOKUP(A639,occupancy_data!$A$2:$E$2501,5,0),"")</f>
        <v/>
      </c>
    </row>
    <row r="640" spans="1:11">
      <c r="A640" s="13" t="s">
        <v>1857</v>
      </c>
      <c r="B640" s="4" t="s">
        <v>17101</v>
      </c>
      <c r="C640" s="4" t="s">
        <v>642</v>
      </c>
      <c r="D640" s="5">
        <v>22022</v>
      </c>
      <c r="E640" s="4" t="s">
        <v>1858</v>
      </c>
      <c r="F640" s="4" t="str">
        <f t="shared" ca="1" si="36"/>
        <v>749 Maple St, Georgetown, TX 34938</v>
      </c>
      <c r="G640" s="4" t="str">
        <f t="shared" si="37"/>
        <v>Georgetown</v>
      </c>
      <c r="H640" s="4" t="str">
        <f t="shared" si="38"/>
        <v>TX</v>
      </c>
      <c r="I640" s="4">
        <f t="shared" ca="1" si="39"/>
        <v>34938</v>
      </c>
      <c r="J640" s="4" t="s">
        <v>17613</v>
      </c>
      <c r="K640" s="14" t="str">
        <f>IFERROR(VLOOKUP(A640,occupancy_data!$A$2:$E$2501,5,0),"")</f>
        <v/>
      </c>
    </row>
    <row r="641" spans="1:11">
      <c r="A641" s="13" t="s">
        <v>1860</v>
      </c>
      <c r="B641" s="4" t="s">
        <v>17046</v>
      </c>
      <c r="C641" s="4" t="s">
        <v>151</v>
      </c>
      <c r="D641" s="5">
        <v>29996</v>
      </c>
      <c r="E641" s="4" t="s">
        <v>1861</v>
      </c>
      <c r="F641" s="4" t="str">
        <f t="shared" ca="1" si="36"/>
        <v>402 Maple St, Greenville, CA 92126</v>
      </c>
      <c r="G641" s="4" t="str">
        <f t="shared" si="37"/>
        <v>Greenville</v>
      </c>
      <c r="H641" s="4" t="str">
        <f t="shared" si="38"/>
        <v>CA</v>
      </c>
      <c r="I641" s="4">
        <f t="shared" ca="1" si="39"/>
        <v>92126</v>
      </c>
      <c r="J641" s="4" t="s">
        <v>17160</v>
      </c>
      <c r="K641" s="14" t="str">
        <f>IFERROR(VLOOKUP(A641,occupancy_data!$A$2:$E$2501,5,0),"")</f>
        <v>57f286c5-02c0-4fa4-912e-809602d19847</v>
      </c>
    </row>
    <row r="642" spans="1:11">
      <c r="A642" s="13" t="s">
        <v>1862</v>
      </c>
      <c r="B642" s="4" t="s">
        <v>17023</v>
      </c>
      <c r="C642" s="4" t="s">
        <v>38</v>
      </c>
      <c r="D642" s="5">
        <v>30006</v>
      </c>
      <c r="E642" s="4" t="s">
        <v>1863</v>
      </c>
      <c r="F642" s="4" t="str">
        <f t="shared" ca="1" si="36"/>
        <v>650 Maple St, Greenville, PA 98236</v>
      </c>
      <c r="G642" s="4" t="str">
        <f t="shared" si="37"/>
        <v>Greenville</v>
      </c>
      <c r="H642" s="4" t="str">
        <f t="shared" si="38"/>
        <v>PA</v>
      </c>
      <c r="I642" s="4">
        <f t="shared" ca="1" si="39"/>
        <v>98236</v>
      </c>
      <c r="J642" s="4" t="s">
        <v>17614</v>
      </c>
      <c r="K642" s="14" t="str">
        <f>IFERROR(VLOOKUP(A642,occupancy_data!$A$2:$E$2501,5,0),"")</f>
        <v/>
      </c>
    </row>
    <row r="643" spans="1:11">
      <c r="A643" s="13" t="s">
        <v>1865</v>
      </c>
      <c r="B643" s="4" t="s">
        <v>17078</v>
      </c>
      <c r="C643" s="4" t="s">
        <v>341</v>
      </c>
      <c r="D643" s="5">
        <v>25823</v>
      </c>
      <c r="E643" s="4" t="s">
        <v>1866</v>
      </c>
      <c r="F643" s="4" t="str">
        <f t="shared" ref="F643:F706" ca="1" si="40">_xlfn.CONCAT(E643," ",I643)</f>
        <v>758 Pine St, Greenville, OH 87538</v>
      </c>
      <c r="G643" s="4" t="str">
        <f t="shared" ref="G643:G706" si="41">MID(E643,FIND(", ",E643)+2,FIND(", ",E643,FIND(", ",E643)+1)-FIND(", ",E643)-2)</f>
        <v>Greenville</v>
      </c>
      <c r="H643" s="4" t="str">
        <f t="shared" ref="H643:H706" si="42">RIGHT(E643,2)</f>
        <v>OH</v>
      </c>
      <c r="I643" s="4">
        <f t="shared" ref="I643:I706" ca="1" si="43">RANDBETWEEN(10000,99999)</f>
        <v>87538</v>
      </c>
      <c r="J643" s="4" t="s">
        <v>17615</v>
      </c>
      <c r="K643" s="14" t="str">
        <f>IFERROR(VLOOKUP(A643,occupancy_data!$A$2:$E$2501,5,0),"")</f>
        <v>915b8f89-93fd-4681-b5ae-e3d37c764107</v>
      </c>
    </row>
    <row r="644" spans="1:11">
      <c r="A644" s="13" t="s">
        <v>1868</v>
      </c>
      <c r="B644" s="4" t="s">
        <v>17093</v>
      </c>
      <c r="C644" s="4" t="s">
        <v>485</v>
      </c>
      <c r="D644" s="5">
        <v>36070</v>
      </c>
      <c r="E644" s="4" t="s">
        <v>1869</v>
      </c>
      <c r="F644" s="4" t="str">
        <f t="shared" ca="1" si="40"/>
        <v>793 Spruce St, Greenville, TX 98981</v>
      </c>
      <c r="G644" s="4" t="str">
        <f t="shared" si="41"/>
        <v>Greenville</v>
      </c>
      <c r="H644" s="4" t="str">
        <f t="shared" si="42"/>
        <v>TX</v>
      </c>
      <c r="I644" s="4">
        <f t="shared" ca="1" si="43"/>
        <v>98981</v>
      </c>
      <c r="J644" s="4" t="s">
        <v>17160</v>
      </c>
      <c r="K644" s="14" t="str">
        <f>IFERROR(VLOOKUP(A644,occupancy_data!$A$2:$E$2501,5,0),"")</f>
        <v/>
      </c>
    </row>
    <row r="645" spans="1:11">
      <c r="A645" s="13" t="s">
        <v>1870</v>
      </c>
      <c r="B645" s="4" t="s">
        <v>17053</v>
      </c>
      <c r="C645" s="4" t="s">
        <v>182</v>
      </c>
      <c r="D645" s="5">
        <v>25134</v>
      </c>
      <c r="E645" s="4" t="s">
        <v>1871</v>
      </c>
      <c r="F645" s="4" t="str">
        <f t="shared" ca="1" si="40"/>
        <v>102 Cedar St, Madison, CA 67771</v>
      </c>
      <c r="G645" s="4" t="str">
        <f t="shared" si="41"/>
        <v>Madison</v>
      </c>
      <c r="H645" s="4" t="str">
        <f t="shared" si="42"/>
        <v>CA</v>
      </c>
      <c r="I645" s="4">
        <f t="shared" ca="1" si="43"/>
        <v>67771</v>
      </c>
      <c r="J645" s="4" t="s">
        <v>17616</v>
      </c>
      <c r="K645" s="14" t="str">
        <f>IFERROR(VLOOKUP(A645,occupancy_data!$A$2:$E$2501,5,0),"")</f>
        <v/>
      </c>
    </row>
    <row r="646" spans="1:11">
      <c r="A646" s="13" t="s">
        <v>1873</v>
      </c>
      <c r="B646" s="4" t="s">
        <v>17032</v>
      </c>
      <c r="C646" s="4" t="s">
        <v>77</v>
      </c>
      <c r="D646" s="5">
        <v>27228</v>
      </c>
      <c r="E646" s="4" t="s">
        <v>1874</v>
      </c>
      <c r="F646" s="4" t="str">
        <f t="shared" ca="1" si="40"/>
        <v>873 Elm St, Greenville, TX 38604</v>
      </c>
      <c r="G646" s="4" t="str">
        <f t="shared" si="41"/>
        <v>Greenville</v>
      </c>
      <c r="H646" s="4" t="str">
        <f t="shared" si="42"/>
        <v>TX</v>
      </c>
      <c r="I646" s="4">
        <f t="shared" ca="1" si="43"/>
        <v>38604</v>
      </c>
      <c r="J646" s="4" t="s">
        <v>17160</v>
      </c>
      <c r="K646" s="14" t="str">
        <f>IFERROR(VLOOKUP(A646,occupancy_data!$A$2:$E$2501,5,0),"")</f>
        <v>195cd3af-d548-476f-9cfd-c2bd22929ea9</v>
      </c>
    </row>
    <row r="647" spans="1:11">
      <c r="A647" s="13" t="s">
        <v>1875</v>
      </c>
      <c r="B647" s="4" t="s">
        <v>17060</v>
      </c>
      <c r="C647" s="4" t="s">
        <v>247</v>
      </c>
      <c r="D647" s="5">
        <v>32920</v>
      </c>
      <c r="E647" s="4" t="s">
        <v>1876</v>
      </c>
      <c r="F647" s="4" t="str">
        <f t="shared" ca="1" si="40"/>
        <v>249 Oak St, Greenville, IL 61962</v>
      </c>
      <c r="G647" s="4" t="str">
        <f t="shared" si="41"/>
        <v>Greenville</v>
      </c>
      <c r="H647" s="4" t="str">
        <f t="shared" si="42"/>
        <v>IL</v>
      </c>
      <c r="I647" s="4">
        <f t="shared" ca="1" si="43"/>
        <v>61962</v>
      </c>
      <c r="J647" s="4" t="s">
        <v>17617</v>
      </c>
      <c r="K647" s="14" t="str">
        <f>IFERROR(VLOOKUP(A647,occupancy_data!$A$2:$E$2501,5,0),"")</f>
        <v>5a731fad-b790-44f0-8456-1979ffc6d99e</v>
      </c>
    </row>
    <row r="648" spans="1:11">
      <c r="A648" s="13" t="s">
        <v>1878</v>
      </c>
      <c r="B648" s="4" t="s">
        <v>17048</v>
      </c>
      <c r="C648" s="4" t="s">
        <v>158</v>
      </c>
      <c r="D648" s="5">
        <v>18965</v>
      </c>
      <c r="E648" s="4" t="s">
        <v>1879</v>
      </c>
      <c r="F648" s="4" t="str">
        <f t="shared" ca="1" si="40"/>
        <v>563 Oak St, Greenville, CA 95476</v>
      </c>
      <c r="G648" s="4" t="str">
        <f t="shared" si="41"/>
        <v>Greenville</v>
      </c>
      <c r="H648" s="4" t="str">
        <f t="shared" si="42"/>
        <v>CA</v>
      </c>
      <c r="I648" s="4">
        <f t="shared" ca="1" si="43"/>
        <v>95476</v>
      </c>
      <c r="J648" s="4" t="s">
        <v>17618</v>
      </c>
      <c r="K648" s="14" t="str">
        <f>IFERROR(VLOOKUP(A648,occupancy_data!$A$2:$E$2501,5,0),"")</f>
        <v/>
      </c>
    </row>
    <row r="649" spans="1:11">
      <c r="A649" s="13" t="s">
        <v>1881</v>
      </c>
      <c r="B649" s="4" t="s">
        <v>17047</v>
      </c>
      <c r="C649" s="4" t="s">
        <v>155</v>
      </c>
      <c r="D649" s="5">
        <v>21204</v>
      </c>
      <c r="E649" s="4" t="s">
        <v>1882</v>
      </c>
      <c r="F649" s="4" t="str">
        <f t="shared" ca="1" si="40"/>
        <v>334 Elm St, Springfield, NY 16342</v>
      </c>
      <c r="G649" s="4" t="str">
        <f t="shared" si="41"/>
        <v>Springfield</v>
      </c>
      <c r="H649" s="4" t="str">
        <f t="shared" si="42"/>
        <v>NY</v>
      </c>
      <c r="I649" s="4">
        <f t="shared" ca="1" si="43"/>
        <v>16342</v>
      </c>
      <c r="J649" s="4" t="s">
        <v>17619</v>
      </c>
      <c r="K649" s="14" t="str">
        <f>IFERROR(VLOOKUP(A649,occupancy_data!$A$2:$E$2501,5,0),"")</f>
        <v>546ccf62-5f1d-4135-936c-b7398b2490f3</v>
      </c>
    </row>
    <row r="650" spans="1:11">
      <c r="A650" s="13" t="s">
        <v>1884</v>
      </c>
      <c r="B650" s="4" t="s">
        <v>17024</v>
      </c>
      <c r="C650" s="4" t="s">
        <v>43</v>
      </c>
      <c r="D650" s="5">
        <v>21548</v>
      </c>
      <c r="E650" s="4" t="s">
        <v>1885</v>
      </c>
      <c r="F650" s="4" t="str">
        <f t="shared" ca="1" si="40"/>
        <v>875 Elm St, Georgetown, OH 42874</v>
      </c>
      <c r="G650" s="4" t="str">
        <f t="shared" si="41"/>
        <v>Georgetown</v>
      </c>
      <c r="H650" s="4" t="str">
        <f t="shared" si="42"/>
        <v>OH</v>
      </c>
      <c r="I650" s="4">
        <f t="shared" ca="1" si="43"/>
        <v>42874</v>
      </c>
      <c r="J650" s="4" t="s">
        <v>17620</v>
      </c>
      <c r="K650" s="14" t="str">
        <f>IFERROR(VLOOKUP(A650,occupancy_data!$A$2:$E$2501,5,0),"")</f>
        <v>58d3a52b-7706-4c7b-a38f-ab6d8c836165</v>
      </c>
    </row>
    <row r="651" spans="1:11">
      <c r="A651" s="13" t="s">
        <v>1887</v>
      </c>
      <c r="B651" s="4" t="s">
        <v>17090</v>
      </c>
      <c r="C651" s="4" t="s">
        <v>468</v>
      </c>
      <c r="D651" s="5">
        <v>28386</v>
      </c>
      <c r="E651" s="4" t="s">
        <v>1888</v>
      </c>
      <c r="F651" s="4" t="str">
        <f t="shared" ca="1" si="40"/>
        <v>703 Elm St, Springfield, OH 67299</v>
      </c>
      <c r="G651" s="4" t="str">
        <f t="shared" si="41"/>
        <v>Springfield</v>
      </c>
      <c r="H651" s="4" t="str">
        <f t="shared" si="42"/>
        <v>OH</v>
      </c>
      <c r="I651" s="4">
        <f t="shared" ca="1" si="43"/>
        <v>67299</v>
      </c>
      <c r="J651" s="4" t="s">
        <v>17333</v>
      </c>
      <c r="K651" s="14" t="str">
        <f>IFERROR(VLOOKUP(A651,occupancy_data!$A$2:$E$2501,5,0),"")</f>
        <v/>
      </c>
    </row>
    <row r="652" spans="1:11">
      <c r="A652" s="13" t="s">
        <v>1889</v>
      </c>
      <c r="B652" s="4" t="s">
        <v>17105</v>
      </c>
      <c r="C652" s="4" t="s">
        <v>735</v>
      </c>
      <c r="D652" s="5">
        <v>18797</v>
      </c>
      <c r="E652" s="4" t="s">
        <v>1890</v>
      </c>
      <c r="F652" s="4" t="str">
        <f t="shared" ca="1" si="40"/>
        <v>143 Birch St, Greenville, FL 37678</v>
      </c>
      <c r="G652" s="4" t="str">
        <f t="shared" si="41"/>
        <v>Greenville</v>
      </c>
      <c r="H652" s="4" t="str">
        <f t="shared" si="42"/>
        <v>FL</v>
      </c>
      <c r="I652" s="4">
        <f t="shared" ca="1" si="43"/>
        <v>37678</v>
      </c>
      <c r="J652" s="4" t="s">
        <v>17621</v>
      </c>
      <c r="K652" s="14" t="str">
        <f>IFERROR(VLOOKUP(A652,occupancy_data!$A$2:$E$2501,5,0),"")</f>
        <v>c744bb56-de1a-4948-a631-24e0a21ccd53</v>
      </c>
    </row>
    <row r="653" spans="1:11">
      <c r="A653" s="13" t="s">
        <v>1892</v>
      </c>
      <c r="B653" s="4" t="s">
        <v>17043</v>
      </c>
      <c r="C653" s="4" t="s">
        <v>133</v>
      </c>
      <c r="D653" s="5">
        <v>21262</v>
      </c>
      <c r="E653" s="4" t="s">
        <v>1893</v>
      </c>
      <c r="F653" s="4" t="str">
        <f t="shared" ca="1" si="40"/>
        <v>573 Birch St, Fairview, OH 75120</v>
      </c>
      <c r="G653" s="4" t="str">
        <f t="shared" si="41"/>
        <v>Fairview</v>
      </c>
      <c r="H653" s="4" t="str">
        <f t="shared" si="42"/>
        <v>OH</v>
      </c>
      <c r="I653" s="4">
        <f t="shared" ca="1" si="43"/>
        <v>75120</v>
      </c>
      <c r="J653" s="4" t="s">
        <v>17622</v>
      </c>
      <c r="K653" s="14" t="str">
        <f>IFERROR(VLOOKUP(A653,occupancy_data!$A$2:$E$2501,5,0),"")</f>
        <v>f370b75d-cd5e-4f3e-abe8-44173a96d22d</v>
      </c>
    </row>
    <row r="654" spans="1:11">
      <c r="A654" s="13" t="s">
        <v>1895</v>
      </c>
      <c r="B654" s="4" t="s">
        <v>17028</v>
      </c>
      <c r="C654" s="4" t="s">
        <v>61</v>
      </c>
      <c r="D654" s="5">
        <v>26558</v>
      </c>
      <c r="E654" s="4" t="s">
        <v>1896</v>
      </c>
      <c r="F654" s="4" t="str">
        <f t="shared" ca="1" si="40"/>
        <v>154 Walnut St, Greenville, CA 32666</v>
      </c>
      <c r="G654" s="4" t="str">
        <f t="shared" si="41"/>
        <v>Greenville</v>
      </c>
      <c r="H654" s="4" t="str">
        <f t="shared" si="42"/>
        <v>CA</v>
      </c>
      <c r="I654" s="4">
        <f t="shared" ca="1" si="43"/>
        <v>32666</v>
      </c>
      <c r="J654" s="4" t="s">
        <v>17623</v>
      </c>
      <c r="K654" s="14" t="str">
        <f>IFERROR(VLOOKUP(A654,occupancy_data!$A$2:$E$2501,5,0),"")</f>
        <v>fb415f88-aad6-44b0-93b4-f6d37c47f6bd</v>
      </c>
    </row>
    <row r="655" spans="1:11">
      <c r="A655" s="13" t="s">
        <v>1898</v>
      </c>
      <c r="B655" s="4" t="s">
        <v>17117</v>
      </c>
      <c r="C655" s="4" t="s">
        <v>1307</v>
      </c>
      <c r="D655" s="5">
        <v>23689</v>
      </c>
      <c r="E655" s="4" t="s">
        <v>1899</v>
      </c>
      <c r="F655" s="4" t="str">
        <f t="shared" ca="1" si="40"/>
        <v>645 Oak St, Fairview, CA 54032</v>
      </c>
      <c r="G655" s="4" t="str">
        <f t="shared" si="41"/>
        <v>Fairview</v>
      </c>
      <c r="H655" s="4" t="str">
        <f t="shared" si="42"/>
        <v>CA</v>
      </c>
      <c r="I655" s="4">
        <f t="shared" ca="1" si="43"/>
        <v>54032</v>
      </c>
      <c r="J655" s="4" t="s">
        <v>17160</v>
      </c>
      <c r="K655" s="14" t="str">
        <f>IFERROR(VLOOKUP(A655,occupancy_data!$A$2:$E$2501,5,0),"")</f>
        <v>616afcbf-083b-4a87-92a2-cb4a92ed68ec</v>
      </c>
    </row>
    <row r="656" spans="1:11">
      <c r="A656" s="13" t="s">
        <v>1900</v>
      </c>
      <c r="B656" s="4" t="s">
        <v>17114</v>
      </c>
      <c r="C656" s="4" t="s">
        <v>1022</v>
      </c>
      <c r="D656" s="5">
        <v>34872</v>
      </c>
      <c r="E656" s="4" t="s">
        <v>1901</v>
      </c>
      <c r="F656" s="4" t="str">
        <f t="shared" ca="1" si="40"/>
        <v>540 Maple St, Fairview, FL 43556</v>
      </c>
      <c r="G656" s="4" t="str">
        <f t="shared" si="41"/>
        <v>Fairview</v>
      </c>
      <c r="H656" s="4" t="str">
        <f t="shared" si="42"/>
        <v>FL</v>
      </c>
      <c r="I656" s="4">
        <f t="shared" ca="1" si="43"/>
        <v>43556</v>
      </c>
      <c r="J656" s="4" t="s">
        <v>17624</v>
      </c>
      <c r="K656" s="14" t="str">
        <f>IFERROR(VLOOKUP(A656,occupancy_data!$A$2:$E$2501,5,0),"")</f>
        <v>a028db25-9f99-4679-a568-bec34d0170f9</v>
      </c>
    </row>
    <row r="657" spans="1:20">
      <c r="A657" s="13" t="s">
        <v>1903</v>
      </c>
      <c r="B657" s="4" t="s">
        <v>17074</v>
      </c>
      <c r="C657" s="4" t="s">
        <v>320</v>
      </c>
      <c r="D657" s="5">
        <v>31135</v>
      </c>
      <c r="E657" s="4" t="s">
        <v>1904</v>
      </c>
      <c r="F657" s="4" t="str">
        <f t="shared" ca="1" si="40"/>
        <v>607 Maple St, Riverside, CA 12165</v>
      </c>
      <c r="G657" s="4" t="str">
        <f t="shared" si="41"/>
        <v>Riverside</v>
      </c>
      <c r="H657" s="4" t="str">
        <f t="shared" si="42"/>
        <v>CA</v>
      </c>
      <c r="I657" s="4">
        <f t="shared" ca="1" si="43"/>
        <v>12165</v>
      </c>
      <c r="J657" s="4" t="s">
        <v>17160</v>
      </c>
      <c r="K657" s="14" t="str">
        <f>IFERROR(VLOOKUP(A657,occupancy_data!$A$2:$E$2501,5,0),"")</f>
        <v>12b58749-6928-4fe5-9560-6e664b0e6919</v>
      </c>
    </row>
    <row r="658" spans="1:20">
      <c r="A658" s="13" t="s">
        <v>1905</v>
      </c>
      <c r="B658" s="4" t="s">
        <v>17109</v>
      </c>
      <c r="C658" s="4" t="s">
        <v>760</v>
      </c>
      <c r="D658" s="5">
        <v>30562</v>
      </c>
      <c r="E658" s="4" t="s">
        <v>1906</v>
      </c>
      <c r="F658" s="4" t="str">
        <f t="shared" ca="1" si="40"/>
        <v>786 Maple St, Riverside, TX 68011</v>
      </c>
      <c r="G658" s="4" t="str">
        <f t="shared" si="41"/>
        <v>Riverside</v>
      </c>
      <c r="H658" s="4" t="str">
        <f t="shared" si="42"/>
        <v>TX</v>
      </c>
      <c r="I658" s="4">
        <f t="shared" ca="1" si="43"/>
        <v>68011</v>
      </c>
      <c r="J658" s="4" t="s">
        <v>17625</v>
      </c>
      <c r="K658" s="14" t="str">
        <f>IFERROR(VLOOKUP(A658,occupancy_data!$A$2:$E$2501,5,0),"")</f>
        <v/>
      </c>
    </row>
    <row r="659" spans="1:20">
      <c r="A659" s="13" t="s">
        <v>1908</v>
      </c>
      <c r="B659" s="4" t="s">
        <v>17033</v>
      </c>
      <c r="C659" s="4" t="s">
        <v>81</v>
      </c>
      <c r="D659" s="5">
        <v>35090</v>
      </c>
      <c r="E659" s="4" t="s">
        <v>1909</v>
      </c>
      <c r="F659" s="4" t="str">
        <f t="shared" ca="1" si="40"/>
        <v>117 Spruce St, Greenville, NY 23132</v>
      </c>
      <c r="G659" s="4" t="str">
        <f t="shared" si="41"/>
        <v>Greenville</v>
      </c>
      <c r="H659" s="4" t="str">
        <f t="shared" si="42"/>
        <v>NY</v>
      </c>
      <c r="I659" s="4">
        <f t="shared" ca="1" si="43"/>
        <v>23132</v>
      </c>
      <c r="J659" s="4" t="s">
        <v>17626</v>
      </c>
      <c r="K659" s="14" t="str">
        <f>IFERROR(VLOOKUP(A659,occupancy_data!$A$2:$E$2501,5,0),"")</f>
        <v/>
      </c>
    </row>
    <row r="660" spans="1:20">
      <c r="A660" s="13" t="s">
        <v>1911</v>
      </c>
      <c r="B660" s="4" t="s">
        <v>17041</v>
      </c>
      <c r="C660" s="4" t="s">
        <v>120</v>
      </c>
      <c r="D660" s="5">
        <v>36490</v>
      </c>
      <c r="E660" s="4" t="s">
        <v>1912</v>
      </c>
      <c r="F660" s="4" t="str">
        <f t="shared" ca="1" si="40"/>
        <v>304 Oak St, Fairview, FL 84945</v>
      </c>
      <c r="G660" s="4" t="str">
        <f t="shared" si="41"/>
        <v>Fairview</v>
      </c>
      <c r="H660" s="4" t="str">
        <f t="shared" si="42"/>
        <v>FL</v>
      </c>
      <c r="I660" s="4">
        <f t="shared" ca="1" si="43"/>
        <v>84945</v>
      </c>
      <c r="J660" s="4" t="s">
        <v>17160</v>
      </c>
      <c r="K660" s="14" t="str">
        <f>IFERROR(VLOOKUP(A660,occupancy_data!$A$2:$E$2501,5,0),"")</f>
        <v/>
      </c>
    </row>
    <row r="661" spans="1:20">
      <c r="A661" s="13" t="s">
        <v>1913</v>
      </c>
      <c r="B661" s="4" t="s">
        <v>17110</v>
      </c>
      <c r="C661" s="4" t="s">
        <v>833</v>
      </c>
      <c r="D661" s="5">
        <v>23605</v>
      </c>
      <c r="E661" s="4" t="s">
        <v>1914</v>
      </c>
      <c r="F661" s="4" t="str">
        <f t="shared" ca="1" si="40"/>
        <v>377 Birch St, Springfield, FL 47886</v>
      </c>
      <c r="G661" s="4" t="str">
        <f t="shared" si="41"/>
        <v>Springfield</v>
      </c>
      <c r="H661" s="4" t="str">
        <f t="shared" si="42"/>
        <v>FL</v>
      </c>
      <c r="I661" s="4">
        <f t="shared" ca="1" si="43"/>
        <v>47886</v>
      </c>
      <c r="J661" s="4" t="s">
        <v>17160</v>
      </c>
      <c r="K661" s="14" t="str">
        <f>IFERROR(VLOOKUP(A661,occupancy_data!$A$2:$E$2501,5,0),"")</f>
        <v>f8c50616-dcfd-4162-82c2-c6e43a7b329a</v>
      </c>
    </row>
    <row r="662" spans="1:20">
      <c r="A662" s="13" t="s">
        <v>1915</v>
      </c>
      <c r="B662" s="4" t="s">
        <v>17059</v>
      </c>
      <c r="C662" s="4" t="s">
        <v>240</v>
      </c>
      <c r="D662" s="5">
        <v>31224</v>
      </c>
      <c r="E662" s="4" t="s">
        <v>1916</v>
      </c>
      <c r="F662" s="4" t="str">
        <f t="shared" ca="1" si="40"/>
        <v>245 Walnut St, Riverside, CA 49808</v>
      </c>
      <c r="G662" s="4" t="str">
        <f t="shared" si="41"/>
        <v>Riverside</v>
      </c>
      <c r="H662" s="4" t="str">
        <f t="shared" si="42"/>
        <v>CA</v>
      </c>
      <c r="I662" s="4">
        <f t="shared" ca="1" si="43"/>
        <v>49808</v>
      </c>
      <c r="J662" s="4" t="s">
        <v>17627</v>
      </c>
      <c r="K662" s="14" t="str">
        <f>IFERROR(VLOOKUP(A662,occupancy_data!$A$2:$E$2501,5,0),"")</f>
        <v/>
      </c>
    </row>
    <row r="663" spans="1:20">
      <c r="A663" s="13" t="s">
        <v>1918</v>
      </c>
      <c r="B663" s="4" t="s">
        <v>17061</v>
      </c>
      <c r="C663" s="4" t="s">
        <v>254</v>
      </c>
      <c r="D663" s="5">
        <v>24138</v>
      </c>
      <c r="E663" s="4" t="s">
        <v>1919</v>
      </c>
      <c r="F663" s="4" t="str">
        <f t="shared" ca="1" si="40"/>
        <v>825 Maple St, Riverside, FL 36082</v>
      </c>
      <c r="G663" s="4" t="str">
        <f t="shared" si="41"/>
        <v>Riverside</v>
      </c>
      <c r="H663" s="4" t="str">
        <f t="shared" si="42"/>
        <v>FL</v>
      </c>
      <c r="I663" s="4">
        <f t="shared" ca="1" si="43"/>
        <v>36082</v>
      </c>
      <c r="J663" s="4" t="s">
        <v>17160</v>
      </c>
      <c r="K663" s="14" t="str">
        <f>IFERROR(VLOOKUP(A663,occupancy_data!$A$2:$E$2501,5,0),"")</f>
        <v/>
      </c>
    </row>
    <row r="664" spans="1:20">
      <c r="A664" s="13" t="s">
        <v>1920</v>
      </c>
      <c r="B664" s="4" t="s">
        <v>17098</v>
      </c>
      <c r="C664" s="4" t="s">
        <v>590</v>
      </c>
      <c r="D664" s="5">
        <v>32232</v>
      </c>
      <c r="E664" s="4" t="s">
        <v>1921</v>
      </c>
      <c r="F664" s="4" t="str">
        <f t="shared" ca="1" si="40"/>
        <v>940 Maple St, Fairview, PA 91052</v>
      </c>
      <c r="G664" s="4" t="str">
        <f t="shared" si="41"/>
        <v>Fairview</v>
      </c>
      <c r="H664" s="4" t="str">
        <f t="shared" si="42"/>
        <v>PA</v>
      </c>
      <c r="I664" s="4">
        <f t="shared" ca="1" si="43"/>
        <v>91052</v>
      </c>
      <c r="J664" s="4" t="s">
        <v>17160</v>
      </c>
      <c r="K664" s="14" t="str">
        <f>IFERROR(VLOOKUP(A664,occupancy_data!$A$2:$E$2501,5,0),"")</f>
        <v>c97b4f95-6aef-4b79-8900-a3cc3fe234cc</v>
      </c>
    </row>
    <row r="665" spans="1:20">
      <c r="A665" s="13" t="s">
        <v>1922</v>
      </c>
      <c r="B665" s="4" t="s">
        <v>17026</v>
      </c>
      <c r="C665" s="4" t="s">
        <v>52</v>
      </c>
      <c r="D665" s="5">
        <v>31581</v>
      </c>
      <c r="E665" s="4" t="s">
        <v>1923</v>
      </c>
      <c r="F665" s="4" t="str">
        <f t="shared" ca="1" si="40"/>
        <v>268 Pine St, Riverside, NY 90137</v>
      </c>
      <c r="G665" s="4" t="str">
        <f t="shared" si="41"/>
        <v>Riverside</v>
      </c>
      <c r="H665" s="4" t="str">
        <f t="shared" si="42"/>
        <v>NY</v>
      </c>
      <c r="I665" s="4">
        <f t="shared" ca="1" si="43"/>
        <v>90137</v>
      </c>
      <c r="J665" s="4" t="s">
        <v>17628</v>
      </c>
      <c r="K665" s="14" t="str">
        <f>IFERROR(VLOOKUP(A665,occupancy_data!$A$2:$E$2501,5,0),"")</f>
        <v>b484fe40-f694-4f4f-ac63-020a04623fa7</v>
      </c>
    </row>
    <row r="666" spans="1:20">
      <c r="A666" s="13" t="s">
        <v>1925</v>
      </c>
      <c r="B666" s="4" t="s">
        <v>17044</v>
      </c>
      <c r="C666" s="4" t="s">
        <v>143</v>
      </c>
      <c r="D666" s="5">
        <v>28091</v>
      </c>
      <c r="E666" s="4" t="s">
        <v>1926</v>
      </c>
      <c r="F666" s="4" t="str">
        <f t="shared" ca="1" si="40"/>
        <v>978 Spruce St, Greenville, FL 57156</v>
      </c>
      <c r="G666" s="4" t="str">
        <f t="shared" si="41"/>
        <v>Greenville</v>
      </c>
      <c r="H666" s="4" t="str">
        <f t="shared" si="42"/>
        <v>FL</v>
      </c>
      <c r="I666" s="4">
        <f t="shared" ca="1" si="43"/>
        <v>57156</v>
      </c>
      <c r="J666" s="4" t="s">
        <v>17629</v>
      </c>
      <c r="K666" s="14" t="str">
        <f>IFERROR(VLOOKUP(A666,occupancy_data!$A$2:$E$2501,5,0),"")</f>
        <v/>
      </c>
    </row>
    <row r="667" spans="1:20">
      <c r="A667" s="15" t="s">
        <v>1928</v>
      </c>
      <c r="B667" s="4" t="s">
        <v>17036</v>
      </c>
      <c r="C667" s="4" t="s">
        <v>93</v>
      </c>
      <c r="D667" s="5">
        <v>22531</v>
      </c>
      <c r="E667" s="4" t="s">
        <v>1929</v>
      </c>
      <c r="F667" s="4" t="str">
        <f t="shared" ca="1" si="40"/>
        <v>920 Oak St, Springfield, PA 39908</v>
      </c>
      <c r="G667" s="4" t="str">
        <f t="shared" si="41"/>
        <v>Springfield</v>
      </c>
      <c r="H667" s="4" t="str">
        <f t="shared" si="42"/>
        <v>PA</v>
      </c>
      <c r="I667" s="4">
        <f t="shared" ca="1" si="43"/>
        <v>39908</v>
      </c>
      <c r="J667" s="4" t="s">
        <v>17630</v>
      </c>
      <c r="K667" s="14" t="str">
        <f>IFERROR(VLOOKUP(A667,occupancy_data!$A$2:$E$2501,5,0),"")</f>
        <v/>
      </c>
      <c r="T667" s="2"/>
    </row>
    <row r="668" spans="1:20">
      <c r="A668" s="13" t="s">
        <v>1931</v>
      </c>
      <c r="B668" s="4" t="s">
        <v>17083</v>
      </c>
      <c r="C668" s="4" t="s">
        <v>387</v>
      </c>
      <c r="D668" s="5">
        <v>34102</v>
      </c>
      <c r="E668" s="4" t="s">
        <v>1932</v>
      </c>
      <c r="F668" s="4" t="str">
        <f t="shared" ca="1" si="40"/>
        <v>295 Cedar St, Fairview, TX 31721</v>
      </c>
      <c r="G668" s="4" t="str">
        <f t="shared" si="41"/>
        <v>Fairview</v>
      </c>
      <c r="H668" s="4" t="str">
        <f t="shared" si="42"/>
        <v>TX</v>
      </c>
      <c r="I668" s="4">
        <f t="shared" ca="1" si="43"/>
        <v>31721</v>
      </c>
      <c r="J668" s="4" t="s">
        <v>17160</v>
      </c>
      <c r="K668" s="14" t="str">
        <f>IFERROR(VLOOKUP(A668,occupancy_data!$A$2:$E$2501,5,0),"")</f>
        <v>a0f2630a-1a9e-4845-947d-a665aac0d1be</v>
      </c>
    </row>
    <row r="669" spans="1:20">
      <c r="A669" s="13" t="s">
        <v>1933</v>
      </c>
      <c r="B669" s="4" t="s">
        <v>17068</v>
      </c>
      <c r="C669" s="4" t="s">
        <v>281</v>
      </c>
      <c r="D669" s="5">
        <v>23024</v>
      </c>
      <c r="E669" s="4" t="s">
        <v>1934</v>
      </c>
      <c r="F669" s="4" t="str">
        <f t="shared" ca="1" si="40"/>
        <v>527 Elm St, Riverside, OH 60199</v>
      </c>
      <c r="G669" s="4" t="str">
        <f t="shared" si="41"/>
        <v>Riverside</v>
      </c>
      <c r="H669" s="4" t="str">
        <f t="shared" si="42"/>
        <v>OH</v>
      </c>
      <c r="I669" s="4">
        <f t="shared" ca="1" si="43"/>
        <v>60199</v>
      </c>
      <c r="J669" s="4" t="s">
        <v>17631</v>
      </c>
      <c r="K669" s="14" t="str">
        <f>IFERROR(VLOOKUP(A669,occupancy_data!$A$2:$E$2501,5,0),"")</f>
        <v/>
      </c>
    </row>
    <row r="670" spans="1:20">
      <c r="A670" s="13" t="s">
        <v>1936</v>
      </c>
      <c r="B670" s="4" t="s">
        <v>17035</v>
      </c>
      <c r="C670" s="4" t="s">
        <v>89</v>
      </c>
      <c r="D670" s="5">
        <v>25701</v>
      </c>
      <c r="E670" s="4" t="s">
        <v>1937</v>
      </c>
      <c r="F670" s="4" t="str">
        <f t="shared" ca="1" si="40"/>
        <v>109 Oak St, Riverside, CA 60058</v>
      </c>
      <c r="G670" s="4" t="str">
        <f t="shared" si="41"/>
        <v>Riverside</v>
      </c>
      <c r="H670" s="4" t="str">
        <f t="shared" si="42"/>
        <v>CA</v>
      </c>
      <c r="I670" s="4">
        <f t="shared" ca="1" si="43"/>
        <v>60058</v>
      </c>
      <c r="J670" s="4" t="s">
        <v>17632</v>
      </c>
      <c r="K670" s="14" t="str">
        <f>IFERROR(VLOOKUP(A670,occupancy_data!$A$2:$E$2501,5,0),"")</f>
        <v/>
      </c>
    </row>
    <row r="671" spans="1:20">
      <c r="A671" s="13" t="s">
        <v>1939</v>
      </c>
      <c r="B671" s="4" t="s">
        <v>17088</v>
      </c>
      <c r="C671" s="4" t="s">
        <v>428</v>
      </c>
      <c r="D671" s="5">
        <v>27084</v>
      </c>
      <c r="E671" s="4" t="s">
        <v>1940</v>
      </c>
      <c r="F671" s="4" t="str">
        <f t="shared" ca="1" si="40"/>
        <v>613 Maple St, Georgetown, NY 21149</v>
      </c>
      <c r="G671" s="4" t="str">
        <f t="shared" si="41"/>
        <v>Georgetown</v>
      </c>
      <c r="H671" s="4" t="str">
        <f t="shared" si="42"/>
        <v>NY</v>
      </c>
      <c r="I671" s="4">
        <f t="shared" ca="1" si="43"/>
        <v>21149</v>
      </c>
      <c r="J671" s="4" t="s">
        <v>17633</v>
      </c>
      <c r="K671" s="14" t="str">
        <f>IFERROR(VLOOKUP(A671,occupancy_data!$A$2:$E$2501,5,0),"")</f>
        <v/>
      </c>
    </row>
    <row r="672" spans="1:20">
      <c r="A672" s="13" t="s">
        <v>1942</v>
      </c>
      <c r="B672" s="4" t="s">
        <v>17034</v>
      </c>
      <c r="C672" s="4" t="s">
        <v>85</v>
      </c>
      <c r="D672" s="5">
        <v>29133</v>
      </c>
      <c r="E672" s="4" t="s">
        <v>1943</v>
      </c>
      <c r="F672" s="4" t="str">
        <f t="shared" ca="1" si="40"/>
        <v>937 Spruce St, Springfield, FL 50143</v>
      </c>
      <c r="G672" s="4" t="str">
        <f t="shared" si="41"/>
        <v>Springfield</v>
      </c>
      <c r="H672" s="4" t="str">
        <f t="shared" si="42"/>
        <v>FL</v>
      </c>
      <c r="I672" s="4">
        <f t="shared" ca="1" si="43"/>
        <v>50143</v>
      </c>
      <c r="J672" s="4" t="s">
        <v>17172</v>
      </c>
      <c r="K672" s="14" t="str">
        <f>IFERROR(VLOOKUP(A672,occupancy_data!$A$2:$E$2501,5,0),"")</f>
        <v>fa9b5528-76b8-4894-8841-5f328957da22</v>
      </c>
    </row>
    <row r="673" spans="1:11">
      <c r="A673" s="13" t="s">
        <v>1944</v>
      </c>
      <c r="B673" s="4" t="s">
        <v>17018</v>
      </c>
      <c r="C673" s="4" t="s">
        <v>10</v>
      </c>
      <c r="D673" s="5">
        <v>32704</v>
      </c>
      <c r="E673" s="4" t="s">
        <v>1945</v>
      </c>
      <c r="F673" s="4" t="str">
        <f t="shared" ca="1" si="40"/>
        <v>361 Cedar St, Greenville, FL 77718</v>
      </c>
      <c r="G673" s="4" t="str">
        <f t="shared" si="41"/>
        <v>Greenville</v>
      </c>
      <c r="H673" s="4" t="str">
        <f t="shared" si="42"/>
        <v>FL</v>
      </c>
      <c r="I673" s="4">
        <f t="shared" ca="1" si="43"/>
        <v>77718</v>
      </c>
      <c r="J673" s="4" t="s">
        <v>17634</v>
      </c>
      <c r="K673" s="14" t="str">
        <f>IFERROR(VLOOKUP(A673,occupancy_data!$A$2:$E$2501,5,0),"")</f>
        <v>e8b5e8b3-13bc-4753-8814-937f7827d7cb</v>
      </c>
    </row>
    <row r="674" spans="1:11">
      <c r="A674" s="13" t="s">
        <v>1947</v>
      </c>
      <c r="B674" s="4" t="s">
        <v>17088</v>
      </c>
      <c r="C674" s="4" t="s">
        <v>428</v>
      </c>
      <c r="D674" s="5">
        <v>35170</v>
      </c>
      <c r="E674" s="4" t="s">
        <v>1948</v>
      </c>
      <c r="F674" s="4" t="str">
        <f t="shared" ca="1" si="40"/>
        <v>179 Birch St, Madison, CA 66486</v>
      </c>
      <c r="G674" s="4" t="str">
        <f t="shared" si="41"/>
        <v>Madison</v>
      </c>
      <c r="H674" s="4" t="str">
        <f t="shared" si="42"/>
        <v>CA</v>
      </c>
      <c r="I674" s="4">
        <f t="shared" ca="1" si="43"/>
        <v>66486</v>
      </c>
      <c r="J674" s="4" t="s">
        <v>17635</v>
      </c>
      <c r="K674" s="14" t="str">
        <f>IFERROR(VLOOKUP(A674,occupancy_data!$A$2:$E$2501,5,0),"")</f>
        <v>947f5b2f-b3f0-45d9-bd61-a355f0f91461</v>
      </c>
    </row>
    <row r="675" spans="1:11">
      <c r="A675" s="13" t="s">
        <v>1950</v>
      </c>
      <c r="B675" s="4" t="s">
        <v>17089</v>
      </c>
      <c r="C675" s="4" t="s">
        <v>440</v>
      </c>
      <c r="D675" s="5">
        <v>25125</v>
      </c>
      <c r="E675" s="4" t="s">
        <v>1951</v>
      </c>
      <c r="F675" s="4" t="str">
        <f t="shared" ca="1" si="40"/>
        <v>278 Oak St, Salem, OH 80908</v>
      </c>
      <c r="G675" s="4" t="str">
        <f t="shared" si="41"/>
        <v>Salem</v>
      </c>
      <c r="H675" s="4" t="str">
        <f t="shared" si="42"/>
        <v>OH</v>
      </c>
      <c r="I675" s="4">
        <f t="shared" ca="1" si="43"/>
        <v>80908</v>
      </c>
      <c r="J675" s="4" t="s">
        <v>17636</v>
      </c>
      <c r="K675" s="14" t="str">
        <f>IFERROR(VLOOKUP(A675,occupancy_data!$A$2:$E$2501,5,0),"")</f>
        <v/>
      </c>
    </row>
    <row r="676" spans="1:11">
      <c r="A676" s="13" t="s">
        <v>1953</v>
      </c>
      <c r="B676" s="4" t="s">
        <v>17020</v>
      </c>
      <c r="C676" s="4" t="s">
        <v>22</v>
      </c>
      <c r="D676" s="5">
        <v>23684</v>
      </c>
      <c r="E676" s="4" t="s">
        <v>1954</v>
      </c>
      <c r="F676" s="4" t="str">
        <f t="shared" ca="1" si="40"/>
        <v>759 Birch St, Springfield, TX 85716</v>
      </c>
      <c r="G676" s="4" t="str">
        <f t="shared" si="41"/>
        <v>Springfield</v>
      </c>
      <c r="H676" s="4" t="str">
        <f t="shared" si="42"/>
        <v>TX</v>
      </c>
      <c r="I676" s="4">
        <f t="shared" ca="1" si="43"/>
        <v>85716</v>
      </c>
      <c r="J676" s="4" t="s">
        <v>17160</v>
      </c>
      <c r="K676" s="14" t="str">
        <f>IFERROR(VLOOKUP(A676,occupancy_data!$A$2:$E$2501,5,0),"")</f>
        <v/>
      </c>
    </row>
    <row r="677" spans="1:11">
      <c r="A677" s="13" t="s">
        <v>1955</v>
      </c>
      <c r="B677" s="4" t="s">
        <v>17049</v>
      </c>
      <c r="C677" s="4" t="s">
        <v>161</v>
      </c>
      <c r="D677" s="5">
        <v>24445</v>
      </c>
      <c r="E677" s="4" t="s">
        <v>1956</v>
      </c>
      <c r="F677" s="4" t="str">
        <f t="shared" ca="1" si="40"/>
        <v>941 Elm St, Madison, PA 71391</v>
      </c>
      <c r="G677" s="4" t="str">
        <f t="shared" si="41"/>
        <v>Madison</v>
      </c>
      <c r="H677" s="4" t="str">
        <f t="shared" si="42"/>
        <v>PA</v>
      </c>
      <c r="I677" s="4">
        <f t="shared" ca="1" si="43"/>
        <v>71391</v>
      </c>
      <c r="J677" s="4" t="s">
        <v>17637</v>
      </c>
      <c r="K677" s="14" t="str">
        <f>IFERROR(VLOOKUP(A677,occupancy_data!$A$2:$E$2501,5,0),"")</f>
        <v/>
      </c>
    </row>
    <row r="678" spans="1:11">
      <c r="A678" s="13" t="s">
        <v>1958</v>
      </c>
      <c r="B678" s="4" t="s">
        <v>17025</v>
      </c>
      <c r="C678" s="4" t="s">
        <v>48</v>
      </c>
      <c r="D678" s="5">
        <v>24038</v>
      </c>
      <c r="E678" s="4" t="s">
        <v>1959</v>
      </c>
      <c r="F678" s="4" t="str">
        <f t="shared" ca="1" si="40"/>
        <v>672 Birch St, Salem, TX 51023</v>
      </c>
      <c r="G678" s="4" t="str">
        <f t="shared" si="41"/>
        <v>Salem</v>
      </c>
      <c r="H678" s="4" t="str">
        <f t="shared" si="42"/>
        <v>TX</v>
      </c>
      <c r="I678" s="4">
        <f t="shared" ca="1" si="43"/>
        <v>51023</v>
      </c>
      <c r="J678" s="4" t="s">
        <v>17638</v>
      </c>
      <c r="K678" s="14" t="str">
        <f>IFERROR(VLOOKUP(A678,occupancy_data!$A$2:$E$2501,5,0),"")</f>
        <v>69443d41-131a-41e6-bab2-408bcb0077ea</v>
      </c>
    </row>
    <row r="679" spans="1:11">
      <c r="A679" s="13" t="s">
        <v>1961</v>
      </c>
      <c r="B679" s="4" t="s">
        <v>17082</v>
      </c>
      <c r="C679" s="4" t="s">
        <v>378</v>
      </c>
      <c r="D679" s="5">
        <v>33562</v>
      </c>
      <c r="E679" s="4" t="s">
        <v>1962</v>
      </c>
      <c r="F679" s="4" t="str">
        <f t="shared" ca="1" si="40"/>
        <v>455 Pine St, Springfield, FL 84430</v>
      </c>
      <c r="G679" s="4" t="str">
        <f t="shared" si="41"/>
        <v>Springfield</v>
      </c>
      <c r="H679" s="4" t="str">
        <f t="shared" si="42"/>
        <v>FL</v>
      </c>
      <c r="I679" s="4">
        <f t="shared" ca="1" si="43"/>
        <v>84430</v>
      </c>
      <c r="J679" s="4" t="s">
        <v>17169</v>
      </c>
      <c r="K679" s="14" t="str">
        <f>IFERROR(VLOOKUP(A679,occupancy_data!$A$2:$E$2501,5,0),"")</f>
        <v>4417be6b-dea2-44b2-83df-da9abb61dd17</v>
      </c>
    </row>
    <row r="680" spans="1:11">
      <c r="A680" s="13" t="s">
        <v>1963</v>
      </c>
      <c r="B680" s="4" t="s">
        <v>17067</v>
      </c>
      <c r="C680" s="4" t="s">
        <v>277</v>
      </c>
      <c r="D680" s="5">
        <v>28662</v>
      </c>
      <c r="E680" s="4" t="s">
        <v>1964</v>
      </c>
      <c r="F680" s="4" t="str">
        <f t="shared" ca="1" si="40"/>
        <v>290 Birch St, Springfield, CA 36730</v>
      </c>
      <c r="G680" s="4" t="str">
        <f t="shared" si="41"/>
        <v>Springfield</v>
      </c>
      <c r="H680" s="4" t="str">
        <f t="shared" si="42"/>
        <v>CA</v>
      </c>
      <c r="I680" s="4">
        <f t="shared" ca="1" si="43"/>
        <v>36730</v>
      </c>
      <c r="J680" s="4" t="s">
        <v>17639</v>
      </c>
      <c r="K680" s="14" t="str">
        <f>IFERROR(VLOOKUP(A680,occupancy_data!$A$2:$E$2501,5,0),"")</f>
        <v>cb46e2db-7b29-40d5-8130-26db471b552b</v>
      </c>
    </row>
    <row r="681" spans="1:11">
      <c r="A681" s="13" t="s">
        <v>1966</v>
      </c>
      <c r="B681" s="4" t="s">
        <v>17037</v>
      </c>
      <c r="C681" s="4" t="s">
        <v>100</v>
      </c>
      <c r="D681" s="5">
        <v>20518</v>
      </c>
      <c r="E681" s="4" t="s">
        <v>1967</v>
      </c>
      <c r="F681" s="4" t="str">
        <f t="shared" ca="1" si="40"/>
        <v>393 Walnut St, Madison, NY 57851</v>
      </c>
      <c r="G681" s="4" t="str">
        <f t="shared" si="41"/>
        <v>Madison</v>
      </c>
      <c r="H681" s="4" t="str">
        <f t="shared" si="42"/>
        <v>NY</v>
      </c>
      <c r="I681" s="4">
        <f t="shared" ca="1" si="43"/>
        <v>57851</v>
      </c>
      <c r="J681" s="4" t="s">
        <v>17640</v>
      </c>
      <c r="K681" s="14" t="str">
        <f>IFERROR(VLOOKUP(A681,occupancy_data!$A$2:$E$2501,5,0),"")</f>
        <v/>
      </c>
    </row>
    <row r="682" spans="1:11">
      <c r="A682" s="13" t="s">
        <v>1969</v>
      </c>
      <c r="B682" s="4" t="s">
        <v>17031</v>
      </c>
      <c r="C682" s="4" t="s">
        <v>73</v>
      </c>
      <c r="D682" s="5">
        <v>32179</v>
      </c>
      <c r="E682" s="4" t="s">
        <v>1970</v>
      </c>
      <c r="F682" s="4" t="str">
        <f t="shared" ca="1" si="40"/>
        <v>627 Birch St, Riverside, CA 61265</v>
      </c>
      <c r="G682" s="4" t="str">
        <f t="shared" si="41"/>
        <v>Riverside</v>
      </c>
      <c r="H682" s="4" t="str">
        <f t="shared" si="42"/>
        <v>CA</v>
      </c>
      <c r="I682" s="4">
        <f t="shared" ca="1" si="43"/>
        <v>61265</v>
      </c>
      <c r="J682" s="4" t="s">
        <v>17160</v>
      </c>
      <c r="K682" s="14" t="str">
        <f>IFERROR(VLOOKUP(A682,occupancy_data!$A$2:$E$2501,5,0),"")</f>
        <v/>
      </c>
    </row>
    <row r="683" spans="1:11">
      <c r="A683" s="13" t="s">
        <v>1971</v>
      </c>
      <c r="B683" s="4" t="s">
        <v>17065</v>
      </c>
      <c r="C683" s="4" t="s">
        <v>269</v>
      </c>
      <c r="D683" s="5">
        <v>36019</v>
      </c>
      <c r="E683" s="4" t="s">
        <v>1972</v>
      </c>
      <c r="F683" s="4" t="str">
        <f t="shared" ca="1" si="40"/>
        <v>915 Spruce St, Georgetown, FL 83647</v>
      </c>
      <c r="G683" s="4" t="str">
        <f t="shared" si="41"/>
        <v>Georgetown</v>
      </c>
      <c r="H683" s="4" t="str">
        <f t="shared" si="42"/>
        <v>FL</v>
      </c>
      <c r="I683" s="4">
        <f t="shared" ca="1" si="43"/>
        <v>83647</v>
      </c>
      <c r="J683" s="4" t="s">
        <v>17641</v>
      </c>
      <c r="K683" s="14" t="str">
        <f>IFERROR(VLOOKUP(A683,occupancy_data!$A$2:$E$2501,5,0),"")</f>
        <v/>
      </c>
    </row>
    <row r="684" spans="1:11">
      <c r="A684" s="13" t="s">
        <v>1974</v>
      </c>
      <c r="B684" s="4" t="s">
        <v>17102</v>
      </c>
      <c r="C684" s="4" t="s">
        <v>693</v>
      </c>
      <c r="D684" s="5">
        <v>30509</v>
      </c>
      <c r="E684" s="4" t="s">
        <v>1975</v>
      </c>
      <c r="F684" s="4" t="str">
        <f t="shared" ca="1" si="40"/>
        <v>541 Birch St, Fairview, CA 72982</v>
      </c>
      <c r="G684" s="4" t="str">
        <f t="shared" si="41"/>
        <v>Fairview</v>
      </c>
      <c r="H684" s="4" t="str">
        <f t="shared" si="42"/>
        <v>CA</v>
      </c>
      <c r="I684" s="4">
        <f t="shared" ca="1" si="43"/>
        <v>72982</v>
      </c>
      <c r="J684" s="4" t="s">
        <v>17160</v>
      </c>
      <c r="K684" s="14" t="str">
        <f>IFERROR(VLOOKUP(A684,occupancy_data!$A$2:$E$2501,5,0),"")</f>
        <v/>
      </c>
    </row>
    <row r="685" spans="1:11">
      <c r="A685" s="13" t="s">
        <v>1976</v>
      </c>
      <c r="B685" s="4" t="s">
        <v>17018</v>
      </c>
      <c r="C685" s="4" t="s">
        <v>10</v>
      </c>
      <c r="D685" s="5">
        <v>30523</v>
      </c>
      <c r="E685" s="4" t="s">
        <v>1977</v>
      </c>
      <c r="F685" s="4" t="str">
        <f t="shared" ca="1" si="40"/>
        <v>909 Walnut St, Salem, CA 87632</v>
      </c>
      <c r="G685" s="4" t="str">
        <f t="shared" si="41"/>
        <v>Salem</v>
      </c>
      <c r="H685" s="4" t="str">
        <f t="shared" si="42"/>
        <v>CA</v>
      </c>
      <c r="I685" s="4">
        <f t="shared" ca="1" si="43"/>
        <v>87632</v>
      </c>
      <c r="J685" s="4" t="s">
        <v>17642</v>
      </c>
      <c r="K685" s="14" t="str">
        <f>IFERROR(VLOOKUP(A685,occupancy_data!$A$2:$E$2501,5,0),"")</f>
        <v>e0d255fd-6802-4587-a2d7-86f10d3450a1</v>
      </c>
    </row>
    <row r="686" spans="1:11">
      <c r="A686" s="13" t="s">
        <v>1979</v>
      </c>
      <c r="B686" s="4" t="s">
        <v>17048</v>
      </c>
      <c r="C686" s="4" t="s">
        <v>158</v>
      </c>
      <c r="D686" s="5">
        <v>26283</v>
      </c>
      <c r="E686" s="4" t="s">
        <v>1980</v>
      </c>
      <c r="F686" s="4" t="str">
        <f t="shared" ca="1" si="40"/>
        <v>838 Cedar St, Greenville, FL 90383</v>
      </c>
      <c r="G686" s="4" t="str">
        <f t="shared" si="41"/>
        <v>Greenville</v>
      </c>
      <c r="H686" s="4" t="str">
        <f t="shared" si="42"/>
        <v>FL</v>
      </c>
      <c r="I686" s="4">
        <f t="shared" ca="1" si="43"/>
        <v>90383</v>
      </c>
      <c r="J686" s="4" t="s">
        <v>17643</v>
      </c>
      <c r="K686" s="14" t="str">
        <f>IFERROR(VLOOKUP(A686,occupancy_data!$A$2:$E$2501,5,0),"")</f>
        <v/>
      </c>
    </row>
    <row r="687" spans="1:11">
      <c r="A687" s="13" t="s">
        <v>1982</v>
      </c>
      <c r="B687" s="4" t="s">
        <v>17047</v>
      </c>
      <c r="C687" s="4" t="s">
        <v>155</v>
      </c>
      <c r="D687" s="5">
        <v>19709</v>
      </c>
      <c r="E687" s="4" t="s">
        <v>1983</v>
      </c>
      <c r="F687" s="4" t="str">
        <f t="shared" ca="1" si="40"/>
        <v>428 Oak St, Madison, OH 90180</v>
      </c>
      <c r="G687" s="4" t="str">
        <f t="shared" si="41"/>
        <v>Madison</v>
      </c>
      <c r="H687" s="4" t="str">
        <f t="shared" si="42"/>
        <v>OH</v>
      </c>
      <c r="I687" s="4">
        <f t="shared" ca="1" si="43"/>
        <v>90180</v>
      </c>
      <c r="J687" s="4" t="s">
        <v>17644</v>
      </c>
      <c r="K687" s="14" t="str">
        <f>IFERROR(VLOOKUP(A687,occupancy_data!$A$2:$E$2501,5,0),"")</f>
        <v/>
      </c>
    </row>
    <row r="688" spans="1:11">
      <c r="A688" s="13" t="s">
        <v>1985</v>
      </c>
      <c r="B688" s="4" t="s">
        <v>17039</v>
      </c>
      <c r="C688" s="4" t="s">
        <v>108</v>
      </c>
      <c r="D688" s="5">
        <v>21074</v>
      </c>
      <c r="E688" s="4" t="s">
        <v>1986</v>
      </c>
      <c r="F688" s="4" t="str">
        <f t="shared" ca="1" si="40"/>
        <v>243 Elm St, Salem, TX 30241</v>
      </c>
      <c r="G688" s="4" t="str">
        <f t="shared" si="41"/>
        <v>Salem</v>
      </c>
      <c r="H688" s="4" t="str">
        <f t="shared" si="42"/>
        <v>TX</v>
      </c>
      <c r="I688" s="4">
        <f t="shared" ca="1" si="43"/>
        <v>30241</v>
      </c>
      <c r="J688" s="4" t="s">
        <v>17269</v>
      </c>
      <c r="K688" s="14" t="str">
        <f>IFERROR(VLOOKUP(A688,occupancy_data!$A$2:$E$2501,5,0),"")</f>
        <v>4558cefe-74c5-401b-91e6-c36a60ea837b</v>
      </c>
    </row>
    <row r="689" spans="1:20">
      <c r="A689" s="13" t="s">
        <v>1987</v>
      </c>
      <c r="B689" s="4" t="s">
        <v>17113</v>
      </c>
      <c r="C689" s="4" t="s">
        <v>995</v>
      </c>
      <c r="D689" s="5">
        <v>24049</v>
      </c>
      <c r="E689" s="4" t="s">
        <v>1988</v>
      </c>
      <c r="F689" s="4" t="str">
        <f t="shared" ca="1" si="40"/>
        <v>317 Cedar St, Springfield, OH 21201</v>
      </c>
      <c r="G689" s="4" t="str">
        <f t="shared" si="41"/>
        <v>Springfield</v>
      </c>
      <c r="H689" s="4" t="str">
        <f t="shared" si="42"/>
        <v>OH</v>
      </c>
      <c r="I689" s="4">
        <f t="shared" ca="1" si="43"/>
        <v>21201</v>
      </c>
      <c r="J689" s="4" t="s">
        <v>17645</v>
      </c>
      <c r="K689" s="14" t="str">
        <f>IFERROR(VLOOKUP(A689,occupancy_data!$A$2:$E$2501,5,0),"")</f>
        <v/>
      </c>
    </row>
    <row r="690" spans="1:20">
      <c r="A690" s="13" t="s">
        <v>1990</v>
      </c>
      <c r="B690" s="4" t="s">
        <v>17053</v>
      </c>
      <c r="C690" s="4" t="s">
        <v>182</v>
      </c>
      <c r="D690" s="5">
        <v>19293</v>
      </c>
      <c r="E690" s="4" t="s">
        <v>1991</v>
      </c>
      <c r="F690" s="4" t="str">
        <f t="shared" ca="1" si="40"/>
        <v>892 Pine St, Fairview, FL 88542</v>
      </c>
      <c r="G690" s="4" t="str">
        <f t="shared" si="41"/>
        <v>Fairview</v>
      </c>
      <c r="H690" s="4" t="str">
        <f t="shared" si="42"/>
        <v>FL</v>
      </c>
      <c r="I690" s="4">
        <f t="shared" ca="1" si="43"/>
        <v>88542</v>
      </c>
      <c r="J690" s="4" t="s">
        <v>17646</v>
      </c>
      <c r="K690" s="14" t="str">
        <f>IFERROR(VLOOKUP(A690,occupancy_data!$A$2:$E$2501,5,0),"")</f>
        <v/>
      </c>
    </row>
    <row r="691" spans="1:20">
      <c r="A691" s="13" t="s">
        <v>1993</v>
      </c>
      <c r="B691" s="4" t="s">
        <v>17097</v>
      </c>
      <c r="C691" s="4" t="s">
        <v>567</v>
      </c>
      <c r="D691" s="5">
        <v>22178</v>
      </c>
      <c r="E691" s="4" t="s">
        <v>1994</v>
      </c>
      <c r="F691" s="4" t="str">
        <f t="shared" ca="1" si="40"/>
        <v>227 Birch St, Salem, PA 63491</v>
      </c>
      <c r="G691" s="4" t="str">
        <f t="shared" si="41"/>
        <v>Salem</v>
      </c>
      <c r="H691" s="4" t="str">
        <f t="shared" si="42"/>
        <v>PA</v>
      </c>
      <c r="I691" s="4">
        <f t="shared" ca="1" si="43"/>
        <v>63491</v>
      </c>
      <c r="J691" s="4" t="s">
        <v>17647</v>
      </c>
      <c r="K691" s="14" t="str">
        <f>IFERROR(VLOOKUP(A691,occupancy_data!$A$2:$E$2501,5,0),"")</f>
        <v/>
      </c>
    </row>
    <row r="692" spans="1:20">
      <c r="A692" s="13" t="s">
        <v>1996</v>
      </c>
      <c r="B692" s="4" t="s">
        <v>17038</v>
      </c>
      <c r="C692" s="4" t="s">
        <v>104</v>
      </c>
      <c r="D692" s="5">
        <v>34750</v>
      </c>
      <c r="E692" s="4" t="s">
        <v>1997</v>
      </c>
      <c r="F692" s="4" t="str">
        <f t="shared" ca="1" si="40"/>
        <v>463 Cedar St, Greenville, CA 25870</v>
      </c>
      <c r="G692" s="4" t="str">
        <f t="shared" si="41"/>
        <v>Greenville</v>
      </c>
      <c r="H692" s="4" t="str">
        <f t="shared" si="42"/>
        <v>CA</v>
      </c>
      <c r="I692" s="4">
        <f t="shared" ca="1" si="43"/>
        <v>25870</v>
      </c>
      <c r="J692" s="4" t="s">
        <v>17160</v>
      </c>
      <c r="K692" s="14" t="str">
        <f>IFERROR(VLOOKUP(A692,occupancy_data!$A$2:$E$2501,5,0),"")</f>
        <v>18623515-cc63-4894-9f12-5009cb93bde5</v>
      </c>
    </row>
    <row r="693" spans="1:20">
      <c r="A693" s="13" t="s">
        <v>1998</v>
      </c>
      <c r="B693" s="4" t="s">
        <v>17039</v>
      </c>
      <c r="C693" s="4" t="s">
        <v>108</v>
      </c>
      <c r="D693" s="5">
        <v>26037</v>
      </c>
      <c r="E693" s="4" t="s">
        <v>1999</v>
      </c>
      <c r="F693" s="4" t="str">
        <f t="shared" ca="1" si="40"/>
        <v>401 Elm St, Madison, PA 46482</v>
      </c>
      <c r="G693" s="4" t="str">
        <f t="shared" si="41"/>
        <v>Madison</v>
      </c>
      <c r="H693" s="4" t="str">
        <f t="shared" si="42"/>
        <v>PA</v>
      </c>
      <c r="I693" s="4">
        <f t="shared" ca="1" si="43"/>
        <v>46482</v>
      </c>
      <c r="J693" s="4" t="s">
        <v>17648</v>
      </c>
      <c r="K693" s="14" t="str">
        <f>IFERROR(VLOOKUP(A693,occupancy_data!$A$2:$E$2501,5,0),"")</f>
        <v>3da9ba72-9830-4b61-90ae-5bfcb672da11</v>
      </c>
    </row>
    <row r="694" spans="1:20">
      <c r="A694" s="13" t="s">
        <v>2001</v>
      </c>
      <c r="B694" s="4" t="s">
        <v>17055</v>
      </c>
      <c r="C694" s="4" t="s">
        <v>207</v>
      </c>
      <c r="D694" s="5">
        <v>28477</v>
      </c>
      <c r="E694" s="4" t="s">
        <v>2002</v>
      </c>
      <c r="F694" s="4" t="str">
        <f t="shared" ca="1" si="40"/>
        <v>953 Pine St, Georgetown, CA 71500</v>
      </c>
      <c r="G694" s="4" t="str">
        <f t="shared" si="41"/>
        <v>Georgetown</v>
      </c>
      <c r="H694" s="4" t="str">
        <f t="shared" si="42"/>
        <v>CA</v>
      </c>
      <c r="I694" s="4">
        <f t="shared" ca="1" si="43"/>
        <v>71500</v>
      </c>
      <c r="J694" s="4" t="s">
        <v>17649</v>
      </c>
      <c r="K694" s="14" t="str">
        <f>IFERROR(VLOOKUP(A694,occupancy_data!$A$2:$E$2501,5,0),"")</f>
        <v>be051c6d-794d-4f9c-aea3-93cf0a36fbd8</v>
      </c>
    </row>
    <row r="695" spans="1:20">
      <c r="A695" s="13" t="s">
        <v>2004</v>
      </c>
      <c r="B695" s="4" t="s">
        <v>17116</v>
      </c>
      <c r="C695" s="4" t="s">
        <v>1095</v>
      </c>
      <c r="D695" s="5">
        <v>31008</v>
      </c>
      <c r="E695" s="4" t="s">
        <v>2005</v>
      </c>
      <c r="F695" s="4" t="str">
        <f t="shared" ca="1" si="40"/>
        <v>196 Walnut St, Madison, FL 91962</v>
      </c>
      <c r="G695" s="4" t="str">
        <f t="shared" si="41"/>
        <v>Madison</v>
      </c>
      <c r="H695" s="4" t="str">
        <f t="shared" si="42"/>
        <v>FL</v>
      </c>
      <c r="I695" s="4">
        <f t="shared" ca="1" si="43"/>
        <v>91962</v>
      </c>
      <c r="J695" s="4" t="s">
        <v>17169</v>
      </c>
      <c r="K695" s="14" t="str">
        <f>IFERROR(VLOOKUP(A695,occupancy_data!$A$2:$E$2501,5,0),"")</f>
        <v>45685684-228a-4fc2-a504-67da91194e07</v>
      </c>
    </row>
    <row r="696" spans="1:20">
      <c r="A696" s="13" t="s">
        <v>2006</v>
      </c>
      <c r="B696" s="4" t="s">
        <v>17076</v>
      </c>
      <c r="C696" s="4" t="s">
        <v>332</v>
      </c>
      <c r="D696" s="5">
        <v>26542</v>
      </c>
      <c r="E696" s="4" t="s">
        <v>2007</v>
      </c>
      <c r="F696" s="4" t="str">
        <f t="shared" ca="1" si="40"/>
        <v>293 Walnut St, Riverside, FL 76077</v>
      </c>
      <c r="G696" s="4" t="str">
        <f t="shared" si="41"/>
        <v>Riverside</v>
      </c>
      <c r="H696" s="4" t="str">
        <f t="shared" si="42"/>
        <v>FL</v>
      </c>
      <c r="I696" s="4">
        <f t="shared" ca="1" si="43"/>
        <v>76077</v>
      </c>
      <c r="J696" s="4" t="s">
        <v>17160</v>
      </c>
      <c r="K696" s="14" t="str">
        <f>IFERROR(VLOOKUP(A696,occupancy_data!$A$2:$E$2501,5,0),"")</f>
        <v>3bf5d279-e031-497e-a644-2a84bd59c337</v>
      </c>
    </row>
    <row r="697" spans="1:20">
      <c r="A697" s="13" t="s">
        <v>2008</v>
      </c>
      <c r="B697" s="4" t="s">
        <v>17021</v>
      </c>
      <c r="C697" s="4" t="s">
        <v>26</v>
      </c>
      <c r="D697" s="5">
        <v>26420</v>
      </c>
      <c r="E697" s="4" t="s">
        <v>2009</v>
      </c>
      <c r="F697" s="4" t="str">
        <f t="shared" ca="1" si="40"/>
        <v>457 Maple St, Riverside, NY 70741</v>
      </c>
      <c r="G697" s="4" t="str">
        <f t="shared" si="41"/>
        <v>Riverside</v>
      </c>
      <c r="H697" s="4" t="str">
        <f t="shared" si="42"/>
        <v>NY</v>
      </c>
      <c r="I697" s="4">
        <f t="shared" ca="1" si="43"/>
        <v>70741</v>
      </c>
      <c r="J697" s="4" t="s">
        <v>17650</v>
      </c>
      <c r="K697" s="14" t="str">
        <f>IFERROR(VLOOKUP(A697,occupancy_data!$A$2:$E$2501,5,0),"")</f>
        <v/>
      </c>
    </row>
    <row r="698" spans="1:20">
      <c r="A698" s="13" t="s">
        <v>2011</v>
      </c>
      <c r="B698" s="4" t="s">
        <v>17023</v>
      </c>
      <c r="C698" s="4" t="s">
        <v>38</v>
      </c>
      <c r="D698" s="5">
        <v>24659</v>
      </c>
      <c r="E698" s="4" t="s">
        <v>2012</v>
      </c>
      <c r="F698" s="4" t="str">
        <f t="shared" ca="1" si="40"/>
        <v>771 Cedar St, Riverside, NY 71269</v>
      </c>
      <c r="G698" s="4" t="str">
        <f t="shared" si="41"/>
        <v>Riverside</v>
      </c>
      <c r="H698" s="4" t="str">
        <f t="shared" si="42"/>
        <v>NY</v>
      </c>
      <c r="I698" s="4">
        <f t="shared" ca="1" si="43"/>
        <v>71269</v>
      </c>
      <c r="J698" s="4" t="s">
        <v>17651</v>
      </c>
      <c r="K698" s="14" t="str">
        <f>IFERROR(VLOOKUP(A698,occupancy_data!$A$2:$E$2501,5,0),"")</f>
        <v/>
      </c>
    </row>
    <row r="699" spans="1:20">
      <c r="A699" s="13" t="s">
        <v>2014</v>
      </c>
      <c r="B699" s="4" t="s">
        <v>17109</v>
      </c>
      <c r="C699" s="4" t="s">
        <v>760</v>
      </c>
      <c r="D699" s="5">
        <v>35320</v>
      </c>
      <c r="E699" s="4" t="s">
        <v>2015</v>
      </c>
      <c r="F699" s="4" t="str">
        <f t="shared" ca="1" si="40"/>
        <v>471 Spruce St, Springfield, FL 46754</v>
      </c>
      <c r="G699" s="4" t="str">
        <f t="shared" si="41"/>
        <v>Springfield</v>
      </c>
      <c r="H699" s="4" t="str">
        <f t="shared" si="42"/>
        <v>FL</v>
      </c>
      <c r="I699" s="4">
        <f t="shared" ca="1" si="43"/>
        <v>46754</v>
      </c>
      <c r="J699" s="4" t="s">
        <v>17652</v>
      </c>
      <c r="K699" s="14" t="str">
        <f>IFERROR(VLOOKUP(A699,occupancy_data!$A$2:$E$2501,5,0),"")</f>
        <v/>
      </c>
    </row>
    <row r="700" spans="1:20">
      <c r="A700" s="13" t="s">
        <v>2017</v>
      </c>
      <c r="B700" s="4" t="s">
        <v>17052</v>
      </c>
      <c r="C700" s="4" t="s">
        <v>178</v>
      </c>
      <c r="D700" s="5">
        <v>31643</v>
      </c>
      <c r="E700" s="4" t="s">
        <v>2018</v>
      </c>
      <c r="F700" s="4" t="str">
        <f t="shared" ca="1" si="40"/>
        <v>641 Birch St, Greenville, OH 62294</v>
      </c>
      <c r="G700" s="4" t="str">
        <f t="shared" si="41"/>
        <v>Greenville</v>
      </c>
      <c r="H700" s="4" t="str">
        <f t="shared" si="42"/>
        <v>OH</v>
      </c>
      <c r="I700" s="4">
        <f t="shared" ca="1" si="43"/>
        <v>62294</v>
      </c>
      <c r="J700" s="4" t="s">
        <v>17653</v>
      </c>
      <c r="K700" s="14" t="str">
        <f>IFERROR(VLOOKUP(A700,occupancy_data!$A$2:$E$2501,5,0),"")</f>
        <v/>
      </c>
    </row>
    <row r="701" spans="1:20">
      <c r="A701" s="15" t="s">
        <v>2020</v>
      </c>
      <c r="B701" s="4" t="s">
        <v>17027</v>
      </c>
      <c r="C701" s="4" t="s">
        <v>57</v>
      </c>
      <c r="D701" s="5">
        <v>25577</v>
      </c>
      <c r="E701" s="4" t="s">
        <v>2021</v>
      </c>
      <c r="F701" s="4" t="str">
        <f t="shared" ca="1" si="40"/>
        <v>526 Pine St, Riverside, OH 29835</v>
      </c>
      <c r="G701" s="4" t="str">
        <f t="shared" si="41"/>
        <v>Riverside</v>
      </c>
      <c r="H701" s="4" t="str">
        <f t="shared" si="42"/>
        <v>OH</v>
      </c>
      <c r="I701" s="4">
        <f t="shared" ca="1" si="43"/>
        <v>29835</v>
      </c>
      <c r="J701" s="4" t="s">
        <v>17654</v>
      </c>
      <c r="K701" s="14" t="str">
        <f>IFERROR(VLOOKUP(A701,occupancy_data!$A$2:$E$2501,5,0),"")</f>
        <v/>
      </c>
      <c r="T701" s="2"/>
    </row>
    <row r="702" spans="1:20">
      <c r="A702" s="13" t="s">
        <v>2023</v>
      </c>
      <c r="B702" s="4" t="s">
        <v>17087</v>
      </c>
      <c r="C702" s="4" t="s">
        <v>410</v>
      </c>
      <c r="D702" s="5">
        <v>33472</v>
      </c>
      <c r="E702" s="4" t="s">
        <v>2024</v>
      </c>
      <c r="F702" s="4" t="str">
        <f t="shared" ca="1" si="40"/>
        <v>785 Elm St, Salem, PA 39805</v>
      </c>
      <c r="G702" s="4" t="str">
        <f t="shared" si="41"/>
        <v>Salem</v>
      </c>
      <c r="H702" s="4" t="str">
        <f t="shared" si="42"/>
        <v>PA</v>
      </c>
      <c r="I702" s="4">
        <f t="shared" ca="1" si="43"/>
        <v>39805</v>
      </c>
      <c r="J702" s="4" t="s">
        <v>17655</v>
      </c>
      <c r="K702" s="14" t="str">
        <f>IFERROR(VLOOKUP(A702,occupancy_data!$A$2:$E$2501,5,0),"")</f>
        <v>2b71dd8c-74c4-4b14-906d-265c6707c7ab</v>
      </c>
    </row>
    <row r="703" spans="1:20">
      <c r="A703" s="13" t="s">
        <v>2026</v>
      </c>
      <c r="B703" s="4" t="s">
        <v>17024</v>
      </c>
      <c r="C703" s="4" t="s">
        <v>43</v>
      </c>
      <c r="D703" s="5">
        <v>34305</v>
      </c>
      <c r="E703" s="4" t="s">
        <v>2027</v>
      </c>
      <c r="F703" s="4" t="str">
        <f t="shared" ca="1" si="40"/>
        <v>230 Spruce St, Fairview, NY 65816</v>
      </c>
      <c r="G703" s="4" t="str">
        <f t="shared" si="41"/>
        <v>Fairview</v>
      </c>
      <c r="H703" s="4" t="str">
        <f t="shared" si="42"/>
        <v>NY</v>
      </c>
      <c r="I703" s="4">
        <f t="shared" ca="1" si="43"/>
        <v>65816</v>
      </c>
      <c r="J703" s="4" t="s">
        <v>17656</v>
      </c>
      <c r="K703" s="14" t="str">
        <f>IFERROR(VLOOKUP(A703,occupancy_data!$A$2:$E$2501,5,0),"")</f>
        <v>8bc22e15-2df2-45a5-89a7-e12416d109a8</v>
      </c>
    </row>
    <row r="704" spans="1:20">
      <c r="A704" s="13" t="s">
        <v>2029</v>
      </c>
      <c r="B704" s="4" t="s">
        <v>17052</v>
      </c>
      <c r="C704" s="4" t="s">
        <v>178</v>
      </c>
      <c r="D704" s="5">
        <v>28664</v>
      </c>
      <c r="E704" s="4" t="s">
        <v>2030</v>
      </c>
      <c r="F704" s="4" t="str">
        <f t="shared" ca="1" si="40"/>
        <v>431 Birch St, Salem, CA 28528</v>
      </c>
      <c r="G704" s="4" t="str">
        <f t="shared" si="41"/>
        <v>Salem</v>
      </c>
      <c r="H704" s="4" t="str">
        <f t="shared" si="42"/>
        <v>CA</v>
      </c>
      <c r="I704" s="4">
        <f t="shared" ca="1" si="43"/>
        <v>28528</v>
      </c>
      <c r="J704" s="4" t="s">
        <v>17657</v>
      </c>
      <c r="K704" s="14" t="str">
        <f>IFERROR(VLOOKUP(A704,occupancy_data!$A$2:$E$2501,5,0),"")</f>
        <v/>
      </c>
    </row>
    <row r="705" spans="1:11">
      <c r="A705" s="13" t="s">
        <v>2032</v>
      </c>
      <c r="B705" s="4" t="s">
        <v>17057</v>
      </c>
      <c r="C705" s="4" t="s">
        <v>218</v>
      </c>
      <c r="D705" s="5">
        <v>21817</v>
      </c>
      <c r="E705" s="4" t="s">
        <v>2033</v>
      </c>
      <c r="F705" s="4" t="str">
        <f t="shared" ca="1" si="40"/>
        <v>236 Birch St, Greenville, CA 49683</v>
      </c>
      <c r="G705" s="4" t="str">
        <f t="shared" si="41"/>
        <v>Greenville</v>
      </c>
      <c r="H705" s="4" t="str">
        <f t="shared" si="42"/>
        <v>CA</v>
      </c>
      <c r="I705" s="4">
        <f t="shared" ca="1" si="43"/>
        <v>49683</v>
      </c>
      <c r="J705" s="4" t="s">
        <v>17658</v>
      </c>
      <c r="K705" s="14" t="str">
        <f>IFERROR(VLOOKUP(A705,occupancy_data!$A$2:$E$2501,5,0),"")</f>
        <v>c403a94b-f5b7-4d35-a7b2-c83d14cc50f6</v>
      </c>
    </row>
    <row r="706" spans="1:11">
      <c r="A706" s="13" t="s">
        <v>2035</v>
      </c>
      <c r="B706" s="4" t="s">
        <v>17037</v>
      </c>
      <c r="C706" s="4" t="s">
        <v>100</v>
      </c>
      <c r="D706" s="5">
        <v>30179</v>
      </c>
      <c r="E706" s="4" t="s">
        <v>2036</v>
      </c>
      <c r="F706" s="4" t="str">
        <f t="shared" ca="1" si="40"/>
        <v>302 Maple St, Springfield, IL 81862</v>
      </c>
      <c r="G706" s="4" t="str">
        <f t="shared" si="41"/>
        <v>Springfield</v>
      </c>
      <c r="H706" s="4" t="str">
        <f t="shared" si="42"/>
        <v>IL</v>
      </c>
      <c r="I706" s="4">
        <f t="shared" ca="1" si="43"/>
        <v>81862</v>
      </c>
      <c r="J706" s="4" t="s">
        <v>17659</v>
      </c>
      <c r="K706" s="14" t="str">
        <f>IFERROR(VLOOKUP(A706,occupancy_data!$A$2:$E$2501,5,0),"")</f>
        <v>6a1f76a6-6308-4cba-a8b6-8ac5d7074317</v>
      </c>
    </row>
    <row r="707" spans="1:11">
      <c r="A707" s="13" t="s">
        <v>2038</v>
      </c>
      <c r="B707" s="4" t="s">
        <v>17061</v>
      </c>
      <c r="C707" s="4" t="s">
        <v>254</v>
      </c>
      <c r="D707" s="5">
        <v>30953</v>
      </c>
      <c r="E707" s="4" t="s">
        <v>2039</v>
      </c>
      <c r="F707" s="4" t="str">
        <f t="shared" ref="F707:F770" ca="1" si="44">_xlfn.CONCAT(E707," ",I707)</f>
        <v>863 Walnut St, Georgetown, FL 71069</v>
      </c>
      <c r="G707" s="4" t="str">
        <f t="shared" ref="G707:G770" si="45">MID(E707,FIND(", ",E707)+2,FIND(", ",E707,FIND(", ",E707)+1)-FIND(", ",E707)-2)</f>
        <v>Georgetown</v>
      </c>
      <c r="H707" s="4" t="str">
        <f t="shared" ref="H707:H770" si="46">RIGHT(E707,2)</f>
        <v>FL</v>
      </c>
      <c r="I707" s="4">
        <f t="shared" ref="I707:I770" ca="1" si="47">RANDBETWEEN(10000,99999)</f>
        <v>71069</v>
      </c>
      <c r="J707" s="4" t="s">
        <v>17217</v>
      </c>
      <c r="K707" s="14" t="str">
        <f>IFERROR(VLOOKUP(A707,occupancy_data!$A$2:$E$2501,5,0),"")</f>
        <v>4be5f472-2708-41e7-a5a2-e71a4c579607</v>
      </c>
    </row>
    <row r="708" spans="1:11">
      <c r="A708" s="13" t="s">
        <v>2040</v>
      </c>
      <c r="B708" s="4" t="s">
        <v>17067</v>
      </c>
      <c r="C708" s="4" t="s">
        <v>277</v>
      </c>
      <c r="D708" s="5">
        <v>26948</v>
      </c>
      <c r="E708" s="4" t="s">
        <v>2041</v>
      </c>
      <c r="F708" s="4" t="str">
        <f t="shared" ca="1" si="44"/>
        <v>274 Oak St, Greenville, PA 73229</v>
      </c>
      <c r="G708" s="4" t="str">
        <f t="shared" si="45"/>
        <v>Greenville</v>
      </c>
      <c r="H708" s="4" t="str">
        <f t="shared" si="46"/>
        <v>PA</v>
      </c>
      <c r="I708" s="4">
        <f t="shared" ca="1" si="47"/>
        <v>73229</v>
      </c>
      <c r="J708" s="4" t="s">
        <v>17660</v>
      </c>
      <c r="K708" s="14" t="str">
        <f>IFERROR(VLOOKUP(A708,occupancy_data!$A$2:$E$2501,5,0),"")</f>
        <v/>
      </c>
    </row>
    <row r="709" spans="1:11">
      <c r="A709" s="13" t="s">
        <v>2043</v>
      </c>
      <c r="B709" s="4" t="s">
        <v>17033</v>
      </c>
      <c r="C709" s="4" t="s">
        <v>81</v>
      </c>
      <c r="D709" s="5">
        <v>28807</v>
      </c>
      <c r="E709" s="4" t="s">
        <v>2044</v>
      </c>
      <c r="F709" s="4" t="str">
        <f t="shared" ca="1" si="44"/>
        <v>111 Walnut St, Springfield, NY 37998</v>
      </c>
      <c r="G709" s="4" t="str">
        <f t="shared" si="45"/>
        <v>Springfield</v>
      </c>
      <c r="H709" s="4" t="str">
        <f t="shared" si="46"/>
        <v>NY</v>
      </c>
      <c r="I709" s="4">
        <f t="shared" ca="1" si="47"/>
        <v>37998</v>
      </c>
      <c r="J709" s="4" t="s">
        <v>17661</v>
      </c>
      <c r="K709" s="14" t="str">
        <f>IFERROR(VLOOKUP(A709,occupancy_data!$A$2:$E$2501,5,0),"")</f>
        <v>44eaa783-4872-45ae-a939-5f5ac1112f8a</v>
      </c>
    </row>
    <row r="710" spans="1:11">
      <c r="A710" s="13" t="s">
        <v>2046</v>
      </c>
      <c r="B710" s="4" t="s">
        <v>17071</v>
      </c>
      <c r="C710" s="4" t="s">
        <v>297</v>
      </c>
      <c r="D710" s="5">
        <v>29938</v>
      </c>
      <c r="E710" s="4" t="s">
        <v>2047</v>
      </c>
      <c r="F710" s="4" t="str">
        <f t="shared" ca="1" si="44"/>
        <v>183 Pine St, Madison, FL 47086</v>
      </c>
      <c r="G710" s="4" t="str">
        <f t="shared" si="45"/>
        <v>Madison</v>
      </c>
      <c r="H710" s="4" t="str">
        <f t="shared" si="46"/>
        <v>FL</v>
      </c>
      <c r="I710" s="4">
        <f t="shared" ca="1" si="47"/>
        <v>47086</v>
      </c>
      <c r="J710" s="4" t="s">
        <v>17662</v>
      </c>
      <c r="K710" s="14" t="str">
        <f>IFERROR(VLOOKUP(A710,occupancy_data!$A$2:$E$2501,5,0),"")</f>
        <v/>
      </c>
    </row>
    <row r="711" spans="1:11">
      <c r="A711" s="13" t="s">
        <v>2049</v>
      </c>
      <c r="B711" s="4" t="s">
        <v>17072</v>
      </c>
      <c r="C711" s="4" t="s">
        <v>312</v>
      </c>
      <c r="D711" s="5">
        <v>18503</v>
      </c>
      <c r="E711" s="4" t="s">
        <v>2050</v>
      </c>
      <c r="F711" s="4" t="str">
        <f t="shared" ca="1" si="44"/>
        <v>672 Elm St, Greenville, PA 81955</v>
      </c>
      <c r="G711" s="4" t="str">
        <f t="shared" si="45"/>
        <v>Greenville</v>
      </c>
      <c r="H711" s="4" t="str">
        <f t="shared" si="46"/>
        <v>PA</v>
      </c>
      <c r="I711" s="4">
        <f t="shared" ca="1" si="47"/>
        <v>81955</v>
      </c>
      <c r="J711" s="4" t="s">
        <v>17160</v>
      </c>
      <c r="K711" s="14" t="str">
        <f>IFERROR(VLOOKUP(A711,occupancy_data!$A$2:$E$2501,5,0),"")</f>
        <v/>
      </c>
    </row>
    <row r="712" spans="1:11">
      <c r="A712" s="13" t="s">
        <v>2051</v>
      </c>
      <c r="B712" s="4" t="s">
        <v>17093</v>
      </c>
      <c r="C712" s="4" t="s">
        <v>485</v>
      </c>
      <c r="D712" s="5">
        <v>29487</v>
      </c>
      <c r="E712" s="4" t="s">
        <v>2052</v>
      </c>
      <c r="F712" s="4" t="str">
        <f t="shared" ca="1" si="44"/>
        <v>124 Oak St, Fairview, IL 15080</v>
      </c>
      <c r="G712" s="4" t="str">
        <f t="shared" si="45"/>
        <v>Fairview</v>
      </c>
      <c r="H712" s="4" t="str">
        <f t="shared" si="46"/>
        <v>IL</v>
      </c>
      <c r="I712" s="4">
        <f t="shared" ca="1" si="47"/>
        <v>15080</v>
      </c>
      <c r="J712" s="4" t="s">
        <v>17663</v>
      </c>
      <c r="K712" s="14" t="str">
        <f>IFERROR(VLOOKUP(A712,occupancy_data!$A$2:$E$2501,5,0),"")</f>
        <v>d601b539-5882-48ba-babb-893e1c648f53</v>
      </c>
    </row>
    <row r="713" spans="1:11">
      <c r="A713" s="13" t="s">
        <v>2054</v>
      </c>
      <c r="B713" s="4" t="s">
        <v>17075</v>
      </c>
      <c r="C713" s="4" t="s">
        <v>328</v>
      </c>
      <c r="D713" s="5">
        <v>21529</v>
      </c>
      <c r="E713" s="4" t="s">
        <v>2055</v>
      </c>
      <c r="F713" s="4" t="str">
        <f t="shared" ca="1" si="44"/>
        <v>350 Walnut St, Georgetown, TX 97688</v>
      </c>
      <c r="G713" s="4" t="str">
        <f t="shared" si="45"/>
        <v>Georgetown</v>
      </c>
      <c r="H713" s="4" t="str">
        <f t="shared" si="46"/>
        <v>TX</v>
      </c>
      <c r="I713" s="4">
        <f t="shared" ca="1" si="47"/>
        <v>97688</v>
      </c>
      <c r="J713" s="4" t="s">
        <v>17664</v>
      </c>
      <c r="K713" s="14" t="str">
        <f>IFERROR(VLOOKUP(A713,occupancy_data!$A$2:$E$2501,5,0),"")</f>
        <v>5ec03698-44b9-4671-80c1-8034f66b120f</v>
      </c>
    </row>
    <row r="714" spans="1:11">
      <c r="A714" s="13" t="s">
        <v>2057</v>
      </c>
      <c r="B714" s="4" t="s">
        <v>17097</v>
      </c>
      <c r="C714" s="4" t="s">
        <v>567</v>
      </c>
      <c r="D714" s="5">
        <v>27078</v>
      </c>
      <c r="E714" s="4" t="s">
        <v>2058</v>
      </c>
      <c r="F714" s="4" t="str">
        <f t="shared" ca="1" si="44"/>
        <v>965 Maple St, Riverside, PA 34220</v>
      </c>
      <c r="G714" s="4" t="str">
        <f t="shared" si="45"/>
        <v>Riverside</v>
      </c>
      <c r="H714" s="4" t="str">
        <f t="shared" si="46"/>
        <v>PA</v>
      </c>
      <c r="I714" s="4">
        <f t="shared" ca="1" si="47"/>
        <v>34220</v>
      </c>
      <c r="J714" s="4" t="s">
        <v>17227</v>
      </c>
      <c r="K714" s="14" t="str">
        <f>IFERROR(VLOOKUP(A714,occupancy_data!$A$2:$E$2501,5,0),"")</f>
        <v/>
      </c>
    </row>
    <row r="715" spans="1:11">
      <c r="A715" s="13" t="s">
        <v>2059</v>
      </c>
      <c r="B715" s="4" t="s">
        <v>17061</v>
      </c>
      <c r="C715" s="4" t="s">
        <v>254</v>
      </c>
      <c r="D715" s="5">
        <v>29889</v>
      </c>
      <c r="E715" s="4" t="s">
        <v>2060</v>
      </c>
      <c r="F715" s="4" t="str">
        <f t="shared" ca="1" si="44"/>
        <v>382 Birch St, Fairview, CA 11219</v>
      </c>
      <c r="G715" s="4" t="str">
        <f t="shared" si="45"/>
        <v>Fairview</v>
      </c>
      <c r="H715" s="4" t="str">
        <f t="shared" si="46"/>
        <v>CA</v>
      </c>
      <c r="I715" s="4">
        <f t="shared" ca="1" si="47"/>
        <v>11219</v>
      </c>
      <c r="J715" s="4" t="s">
        <v>17665</v>
      </c>
      <c r="K715" s="14" t="str">
        <f>IFERROR(VLOOKUP(A715,occupancy_data!$A$2:$E$2501,5,0),"")</f>
        <v>66c2433d-b124-407a-9973-0f497606c427</v>
      </c>
    </row>
    <row r="716" spans="1:11">
      <c r="A716" s="13" t="s">
        <v>2062</v>
      </c>
      <c r="B716" s="4" t="s">
        <v>17104</v>
      </c>
      <c r="C716" s="4" t="s">
        <v>729</v>
      </c>
      <c r="D716" s="5">
        <v>20244</v>
      </c>
      <c r="E716" s="4" t="s">
        <v>2063</v>
      </c>
      <c r="F716" s="4" t="str">
        <f t="shared" ca="1" si="44"/>
        <v>569 Walnut St, Riverside, PA 46832</v>
      </c>
      <c r="G716" s="4" t="str">
        <f t="shared" si="45"/>
        <v>Riverside</v>
      </c>
      <c r="H716" s="4" t="str">
        <f t="shared" si="46"/>
        <v>PA</v>
      </c>
      <c r="I716" s="4">
        <f t="shared" ca="1" si="47"/>
        <v>46832</v>
      </c>
      <c r="J716" s="4" t="s">
        <v>17666</v>
      </c>
      <c r="K716" s="14" t="str">
        <f>IFERROR(VLOOKUP(A716,occupancy_data!$A$2:$E$2501,5,0),"")</f>
        <v>a02c9519-2884-4ac7-bf40-73d1e1723978</v>
      </c>
    </row>
    <row r="717" spans="1:11">
      <c r="A717" s="13" t="s">
        <v>2065</v>
      </c>
      <c r="B717" s="4" t="s">
        <v>17080</v>
      </c>
      <c r="C717" s="4" t="s">
        <v>349</v>
      </c>
      <c r="D717" s="5">
        <v>21204</v>
      </c>
      <c r="E717" s="4" t="s">
        <v>2066</v>
      </c>
      <c r="F717" s="4" t="str">
        <f t="shared" ca="1" si="44"/>
        <v>885 Elm St, Springfield, NY 63254</v>
      </c>
      <c r="G717" s="4" t="str">
        <f t="shared" si="45"/>
        <v>Springfield</v>
      </c>
      <c r="H717" s="4" t="str">
        <f t="shared" si="46"/>
        <v>NY</v>
      </c>
      <c r="I717" s="4">
        <f t="shared" ca="1" si="47"/>
        <v>63254</v>
      </c>
      <c r="J717" s="4" t="s">
        <v>17341</v>
      </c>
      <c r="K717" s="14" t="str">
        <f>IFERROR(VLOOKUP(A717,occupancy_data!$A$2:$E$2501,5,0),"")</f>
        <v/>
      </c>
    </row>
    <row r="718" spans="1:11">
      <c r="A718" s="13" t="s">
        <v>2067</v>
      </c>
      <c r="B718" s="4" t="s">
        <v>17057</v>
      </c>
      <c r="C718" s="4" t="s">
        <v>218</v>
      </c>
      <c r="D718" s="5">
        <v>35374</v>
      </c>
      <c r="E718" s="4" t="s">
        <v>2068</v>
      </c>
      <c r="F718" s="4" t="str">
        <f t="shared" ca="1" si="44"/>
        <v>257 Birch St, Springfield, FL 52176</v>
      </c>
      <c r="G718" s="4" t="str">
        <f t="shared" si="45"/>
        <v>Springfield</v>
      </c>
      <c r="H718" s="4" t="str">
        <f t="shared" si="46"/>
        <v>FL</v>
      </c>
      <c r="I718" s="4">
        <f t="shared" ca="1" si="47"/>
        <v>52176</v>
      </c>
      <c r="J718" s="4" t="s">
        <v>17667</v>
      </c>
      <c r="K718" s="14" t="str">
        <f>IFERROR(VLOOKUP(A718,occupancy_data!$A$2:$E$2501,5,0),"")</f>
        <v/>
      </c>
    </row>
    <row r="719" spans="1:11">
      <c r="A719" s="13" t="s">
        <v>2070</v>
      </c>
      <c r="B719" s="4" t="s">
        <v>17024</v>
      </c>
      <c r="C719" s="4" t="s">
        <v>43</v>
      </c>
      <c r="D719" s="5">
        <v>19911</v>
      </c>
      <c r="E719" s="4" t="s">
        <v>2071</v>
      </c>
      <c r="F719" s="4" t="str">
        <f t="shared" ca="1" si="44"/>
        <v>393 Oak St, Riverside, OH 96737</v>
      </c>
      <c r="G719" s="4" t="str">
        <f t="shared" si="45"/>
        <v>Riverside</v>
      </c>
      <c r="H719" s="4" t="str">
        <f t="shared" si="46"/>
        <v>OH</v>
      </c>
      <c r="I719" s="4">
        <f t="shared" ca="1" si="47"/>
        <v>96737</v>
      </c>
      <c r="J719" s="4" t="s">
        <v>17668</v>
      </c>
      <c r="K719" s="14" t="str">
        <f>IFERROR(VLOOKUP(A719,occupancy_data!$A$2:$E$2501,5,0),"")</f>
        <v/>
      </c>
    </row>
    <row r="720" spans="1:11">
      <c r="A720" s="13" t="s">
        <v>2073</v>
      </c>
      <c r="B720" s="4" t="s">
        <v>17073</v>
      </c>
      <c r="C720" s="4" t="s">
        <v>316</v>
      </c>
      <c r="D720" s="5">
        <v>29821</v>
      </c>
      <c r="E720" s="4" t="s">
        <v>2074</v>
      </c>
      <c r="F720" s="4" t="str">
        <f t="shared" ca="1" si="44"/>
        <v>269 Birch St, Riverside, TX 50175</v>
      </c>
      <c r="G720" s="4" t="str">
        <f t="shared" si="45"/>
        <v>Riverside</v>
      </c>
      <c r="H720" s="4" t="str">
        <f t="shared" si="46"/>
        <v>TX</v>
      </c>
      <c r="I720" s="4">
        <f t="shared" ca="1" si="47"/>
        <v>50175</v>
      </c>
      <c r="J720" s="4" t="s">
        <v>17669</v>
      </c>
      <c r="K720" s="14" t="str">
        <f>IFERROR(VLOOKUP(A720,occupancy_data!$A$2:$E$2501,5,0),"")</f>
        <v>802dbf62-4f03-4211-9fd8-61f48d13c21e</v>
      </c>
    </row>
    <row r="721" spans="1:20">
      <c r="A721" s="13" t="s">
        <v>2076</v>
      </c>
      <c r="B721" s="4" t="s">
        <v>17029</v>
      </c>
      <c r="C721" s="4" t="s">
        <v>65</v>
      </c>
      <c r="D721" s="5">
        <v>18956</v>
      </c>
      <c r="E721" s="4" t="s">
        <v>2077</v>
      </c>
      <c r="F721" s="4" t="str">
        <f t="shared" ca="1" si="44"/>
        <v>547 Walnut St, Greenville, FL 75529</v>
      </c>
      <c r="G721" s="4" t="str">
        <f t="shared" si="45"/>
        <v>Greenville</v>
      </c>
      <c r="H721" s="4" t="str">
        <f t="shared" si="46"/>
        <v>FL</v>
      </c>
      <c r="I721" s="4">
        <f t="shared" ca="1" si="47"/>
        <v>75529</v>
      </c>
      <c r="J721" s="4" t="s">
        <v>17670</v>
      </c>
      <c r="K721" s="14" t="str">
        <f>IFERROR(VLOOKUP(A721,occupancy_data!$A$2:$E$2501,5,0),"")</f>
        <v>5d3a32c0-8eec-4c85-8139-0dc88b8440bd</v>
      </c>
    </row>
    <row r="722" spans="1:20">
      <c r="A722" s="13" t="s">
        <v>2079</v>
      </c>
      <c r="B722" s="4" t="s">
        <v>17048</v>
      </c>
      <c r="C722" s="4" t="s">
        <v>158</v>
      </c>
      <c r="D722" s="5">
        <v>28503</v>
      </c>
      <c r="E722" s="4" t="s">
        <v>2080</v>
      </c>
      <c r="F722" s="4" t="str">
        <f t="shared" ca="1" si="44"/>
        <v>761 Birch St, Greenville, NY 34835</v>
      </c>
      <c r="G722" s="4" t="str">
        <f t="shared" si="45"/>
        <v>Greenville</v>
      </c>
      <c r="H722" s="4" t="str">
        <f t="shared" si="46"/>
        <v>NY</v>
      </c>
      <c r="I722" s="4">
        <f t="shared" ca="1" si="47"/>
        <v>34835</v>
      </c>
      <c r="J722" s="4" t="s">
        <v>17671</v>
      </c>
      <c r="K722" s="14" t="str">
        <f>IFERROR(VLOOKUP(A722,occupancy_data!$A$2:$E$2501,5,0),"")</f>
        <v>eee9e17f-066b-411f-9238-bc111e7f20df</v>
      </c>
    </row>
    <row r="723" spans="1:20">
      <c r="A723" s="13" t="s">
        <v>2082</v>
      </c>
      <c r="B723" s="4" t="s">
        <v>17035</v>
      </c>
      <c r="C723" s="4" t="s">
        <v>89</v>
      </c>
      <c r="D723" s="5">
        <v>21982</v>
      </c>
      <c r="E723" s="4" t="s">
        <v>2083</v>
      </c>
      <c r="F723" s="4" t="str">
        <f t="shared" ca="1" si="44"/>
        <v>683 Walnut St, Madison, PA 71471</v>
      </c>
      <c r="G723" s="4" t="str">
        <f t="shared" si="45"/>
        <v>Madison</v>
      </c>
      <c r="H723" s="4" t="str">
        <f t="shared" si="46"/>
        <v>PA</v>
      </c>
      <c r="I723" s="4">
        <f t="shared" ca="1" si="47"/>
        <v>71471</v>
      </c>
      <c r="J723" s="4" t="s">
        <v>17160</v>
      </c>
      <c r="K723" s="14" t="str">
        <f>IFERROR(VLOOKUP(A723,occupancy_data!$A$2:$E$2501,5,0),"")</f>
        <v/>
      </c>
    </row>
    <row r="724" spans="1:20">
      <c r="A724" s="13" t="s">
        <v>2084</v>
      </c>
      <c r="B724" s="4" t="s">
        <v>17051</v>
      </c>
      <c r="C724" s="4" t="s">
        <v>171</v>
      </c>
      <c r="D724" s="5">
        <v>31354</v>
      </c>
      <c r="E724" s="4" t="s">
        <v>2085</v>
      </c>
      <c r="F724" s="4" t="str">
        <f t="shared" ca="1" si="44"/>
        <v>657 Oak St, Riverside, PA 11257</v>
      </c>
      <c r="G724" s="4" t="str">
        <f t="shared" si="45"/>
        <v>Riverside</v>
      </c>
      <c r="H724" s="4" t="str">
        <f t="shared" si="46"/>
        <v>PA</v>
      </c>
      <c r="I724" s="4">
        <f t="shared" ca="1" si="47"/>
        <v>11257</v>
      </c>
      <c r="J724" s="4" t="s">
        <v>17672</v>
      </c>
      <c r="K724" s="14" t="str">
        <f>IFERROR(VLOOKUP(A724,occupancy_data!$A$2:$E$2501,5,0),"")</f>
        <v/>
      </c>
    </row>
    <row r="725" spans="1:20">
      <c r="A725" s="13" t="s">
        <v>2087</v>
      </c>
      <c r="B725" s="4" t="s">
        <v>17114</v>
      </c>
      <c r="C725" s="4" t="s">
        <v>1022</v>
      </c>
      <c r="D725" s="5">
        <v>20948</v>
      </c>
      <c r="E725" s="4" t="s">
        <v>2088</v>
      </c>
      <c r="F725" s="4" t="str">
        <f t="shared" ca="1" si="44"/>
        <v>401 Spruce St, Greenville, FL 70125</v>
      </c>
      <c r="G725" s="4" t="str">
        <f t="shared" si="45"/>
        <v>Greenville</v>
      </c>
      <c r="H725" s="4" t="str">
        <f t="shared" si="46"/>
        <v>FL</v>
      </c>
      <c r="I725" s="4">
        <f t="shared" ca="1" si="47"/>
        <v>70125</v>
      </c>
      <c r="J725" s="4" t="s">
        <v>17673</v>
      </c>
      <c r="K725" s="14" t="str">
        <f>IFERROR(VLOOKUP(A725,occupancy_data!$A$2:$E$2501,5,0),"")</f>
        <v/>
      </c>
    </row>
    <row r="726" spans="1:20">
      <c r="A726" s="15" t="s">
        <v>2090</v>
      </c>
      <c r="B726" s="4" t="s">
        <v>17028</v>
      </c>
      <c r="C726" s="4" t="s">
        <v>61</v>
      </c>
      <c r="D726" s="5">
        <v>35337</v>
      </c>
      <c r="E726" s="4" t="s">
        <v>258</v>
      </c>
      <c r="F726" s="4" t="str">
        <f t="shared" ca="1" si="44"/>
        <v>952 Spruce St, Greenville, FL 50258</v>
      </c>
      <c r="G726" s="4" t="str">
        <f t="shared" si="45"/>
        <v>Greenville</v>
      </c>
      <c r="H726" s="4" t="str">
        <f t="shared" si="46"/>
        <v>FL</v>
      </c>
      <c r="I726" s="4">
        <f t="shared" ca="1" si="47"/>
        <v>50258</v>
      </c>
      <c r="J726" s="4" t="s">
        <v>17674</v>
      </c>
      <c r="K726" s="14" t="str">
        <f>IFERROR(VLOOKUP(A726,occupancy_data!$A$2:$E$2501,5,0),"")</f>
        <v/>
      </c>
      <c r="T726" s="2"/>
    </row>
    <row r="727" spans="1:20">
      <c r="A727" s="13" t="s">
        <v>2092</v>
      </c>
      <c r="B727" s="4" t="s">
        <v>17036</v>
      </c>
      <c r="C727" s="4" t="s">
        <v>93</v>
      </c>
      <c r="D727" s="5">
        <v>36399</v>
      </c>
      <c r="E727" s="4" t="s">
        <v>2093</v>
      </c>
      <c r="F727" s="4" t="str">
        <f t="shared" ca="1" si="44"/>
        <v>852 Cedar St, Springfield, PA 30855</v>
      </c>
      <c r="G727" s="4" t="str">
        <f t="shared" si="45"/>
        <v>Springfield</v>
      </c>
      <c r="H727" s="4" t="str">
        <f t="shared" si="46"/>
        <v>PA</v>
      </c>
      <c r="I727" s="4">
        <f t="shared" ca="1" si="47"/>
        <v>30855</v>
      </c>
      <c r="J727" s="4" t="s">
        <v>17333</v>
      </c>
      <c r="K727" s="14" t="str">
        <f>IFERROR(VLOOKUP(A727,occupancy_data!$A$2:$E$2501,5,0),"")</f>
        <v>1ae743fd-2380-4b7d-a28d-84b11fcf057c</v>
      </c>
    </row>
    <row r="728" spans="1:20">
      <c r="A728" s="13" t="s">
        <v>2094</v>
      </c>
      <c r="B728" s="4" t="s">
        <v>17021</v>
      </c>
      <c r="C728" s="4" t="s">
        <v>26</v>
      </c>
      <c r="D728" s="5">
        <v>27710</v>
      </c>
      <c r="E728" s="4" t="s">
        <v>2095</v>
      </c>
      <c r="F728" s="4" t="str">
        <f t="shared" ca="1" si="44"/>
        <v>691 Birch St, Fairview, NY 90434</v>
      </c>
      <c r="G728" s="4" t="str">
        <f t="shared" si="45"/>
        <v>Fairview</v>
      </c>
      <c r="H728" s="4" t="str">
        <f t="shared" si="46"/>
        <v>NY</v>
      </c>
      <c r="I728" s="4">
        <f t="shared" ca="1" si="47"/>
        <v>90434</v>
      </c>
      <c r="J728" s="4" t="s">
        <v>17675</v>
      </c>
      <c r="K728" s="14" t="str">
        <f>IFERROR(VLOOKUP(A728,occupancy_data!$A$2:$E$2501,5,0),"")</f>
        <v>31997d65-2613-49e8-b9d1-3b1418cd3a17</v>
      </c>
    </row>
    <row r="729" spans="1:20">
      <c r="A729" s="13" t="s">
        <v>2097</v>
      </c>
      <c r="B729" s="4" t="s">
        <v>17113</v>
      </c>
      <c r="C729" s="4" t="s">
        <v>995</v>
      </c>
      <c r="D729" s="5">
        <v>24146</v>
      </c>
      <c r="E729" s="4" t="s">
        <v>2098</v>
      </c>
      <c r="F729" s="4" t="str">
        <f t="shared" ca="1" si="44"/>
        <v>747 Walnut St, Georgetown, CA 79165</v>
      </c>
      <c r="G729" s="4" t="str">
        <f t="shared" si="45"/>
        <v>Georgetown</v>
      </c>
      <c r="H729" s="4" t="str">
        <f t="shared" si="46"/>
        <v>CA</v>
      </c>
      <c r="I729" s="4">
        <f t="shared" ca="1" si="47"/>
        <v>79165</v>
      </c>
      <c r="J729" s="4" t="s">
        <v>17269</v>
      </c>
      <c r="K729" s="14" t="str">
        <f>IFERROR(VLOOKUP(A729,occupancy_data!$A$2:$E$2501,5,0),"")</f>
        <v/>
      </c>
    </row>
    <row r="730" spans="1:20">
      <c r="A730" s="13" t="s">
        <v>2099</v>
      </c>
      <c r="B730" s="4" t="s">
        <v>17037</v>
      </c>
      <c r="C730" s="4" t="s">
        <v>100</v>
      </c>
      <c r="D730" s="5">
        <v>28923</v>
      </c>
      <c r="E730" s="4" t="s">
        <v>2100</v>
      </c>
      <c r="F730" s="4" t="str">
        <f t="shared" ca="1" si="44"/>
        <v>412 Spruce St, Greenville, CA 27732</v>
      </c>
      <c r="G730" s="4" t="str">
        <f t="shared" si="45"/>
        <v>Greenville</v>
      </c>
      <c r="H730" s="4" t="str">
        <f t="shared" si="46"/>
        <v>CA</v>
      </c>
      <c r="I730" s="4">
        <f t="shared" ca="1" si="47"/>
        <v>27732</v>
      </c>
      <c r="J730" s="4" t="s">
        <v>17676</v>
      </c>
      <c r="K730" s="14" t="str">
        <f>IFERROR(VLOOKUP(A730,occupancy_data!$A$2:$E$2501,5,0),"")</f>
        <v>92233cda-79bc-4aac-a394-923d1a215169</v>
      </c>
    </row>
    <row r="731" spans="1:20">
      <c r="A731" s="13" t="s">
        <v>2102</v>
      </c>
      <c r="B731" s="4" t="s">
        <v>17044</v>
      </c>
      <c r="C731" s="4" t="s">
        <v>143</v>
      </c>
      <c r="D731" s="5">
        <v>26880</v>
      </c>
      <c r="E731" s="4" t="s">
        <v>2103</v>
      </c>
      <c r="F731" s="4" t="str">
        <f t="shared" ca="1" si="44"/>
        <v>765 Spruce St, Riverside, IL 66457</v>
      </c>
      <c r="G731" s="4" t="str">
        <f t="shared" si="45"/>
        <v>Riverside</v>
      </c>
      <c r="H731" s="4" t="str">
        <f t="shared" si="46"/>
        <v>IL</v>
      </c>
      <c r="I731" s="4">
        <f t="shared" ca="1" si="47"/>
        <v>66457</v>
      </c>
      <c r="J731" s="4" t="s">
        <v>17282</v>
      </c>
      <c r="K731" s="14" t="str">
        <f>IFERROR(VLOOKUP(A731,occupancy_data!$A$2:$E$2501,5,0),"")</f>
        <v>d756653b-0582-48d4-9969-acbb3780da7c</v>
      </c>
    </row>
    <row r="732" spans="1:20">
      <c r="A732" s="13" t="s">
        <v>2104</v>
      </c>
      <c r="B732" s="4" t="s">
        <v>17110</v>
      </c>
      <c r="C732" s="4" t="s">
        <v>833</v>
      </c>
      <c r="D732" s="5">
        <v>21246</v>
      </c>
      <c r="E732" s="4" t="s">
        <v>2105</v>
      </c>
      <c r="F732" s="4" t="str">
        <f t="shared" ca="1" si="44"/>
        <v>351 Spruce St, Greenville, NY 40325</v>
      </c>
      <c r="G732" s="4" t="str">
        <f t="shared" si="45"/>
        <v>Greenville</v>
      </c>
      <c r="H732" s="4" t="str">
        <f t="shared" si="46"/>
        <v>NY</v>
      </c>
      <c r="I732" s="4">
        <f t="shared" ca="1" si="47"/>
        <v>40325</v>
      </c>
      <c r="J732" s="4" t="s">
        <v>17160</v>
      </c>
      <c r="K732" s="14" t="str">
        <f>IFERROR(VLOOKUP(A732,occupancy_data!$A$2:$E$2501,5,0),"")</f>
        <v>9705b660-2330-4920-b7a7-84e463f5dd61</v>
      </c>
    </row>
    <row r="733" spans="1:20">
      <c r="A733" s="13" t="s">
        <v>2106</v>
      </c>
      <c r="B733" s="4" t="s">
        <v>17103</v>
      </c>
      <c r="C733" s="4" t="s">
        <v>710</v>
      </c>
      <c r="D733" s="5">
        <v>32839</v>
      </c>
      <c r="E733" s="4" t="s">
        <v>2107</v>
      </c>
      <c r="F733" s="4" t="str">
        <f t="shared" ca="1" si="44"/>
        <v>620 Pine St, Riverside, TX 49983</v>
      </c>
      <c r="G733" s="4" t="str">
        <f t="shared" si="45"/>
        <v>Riverside</v>
      </c>
      <c r="H733" s="4" t="str">
        <f t="shared" si="46"/>
        <v>TX</v>
      </c>
      <c r="I733" s="4">
        <f t="shared" ca="1" si="47"/>
        <v>49983</v>
      </c>
      <c r="J733" s="4" t="s">
        <v>17677</v>
      </c>
      <c r="K733" s="14" t="str">
        <f>IFERROR(VLOOKUP(A733,occupancy_data!$A$2:$E$2501,5,0),"")</f>
        <v>d7da3618-e568-4694-b840-83f11afd1662</v>
      </c>
    </row>
    <row r="734" spans="1:20">
      <c r="A734" s="13" t="s">
        <v>2109</v>
      </c>
      <c r="B734" s="4" t="s">
        <v>17117</v>
      </c>
      <c r="C734" s="4" t="s">
        <v>1307</v>
      </c>
      <c r="D734" s="5">
        <v>21530</v>
      </c>
      <c r="E734" s="4" t="s">
        <v>2110</v>
      </c>
      <c r="F734" s="4" t="str">
        <f t="shared" ca="1" si="44"/>
        <v>844 Cedar St, Riverside, FL 72231</v>
      </c>
      <c r="G734" s="4" t="str">
        <f t="shared" si="45"/>
        <v>Riverside</v>
      </c>
      <c r="H734" s="4" t="str">
        <f t="shared" si="46"/>
        <v>FL</v>
      </c>
      <c r="I734" s="4">
        <f t="shared" ca="1" si="47"/>
        <v>72231</v>
      </c>
      <c r="J734" s="4" t="s">
        <v>17160</v>
      </c>
      <c r="K734" s="14" t="str">
        <f>IFERROR(VLOOKUP(A734,occupancy_data!$A$2:$E$2501,5,0),"")</f>
        <v>225ea93d-fab8-4b9f-86f2-fab5abdda973</v>
      </c>
    </row>
    <row r="735" spans="1:20">
      <c r="A735" s="13" t="s">
        <v>2111</v>
      </c>
      <c r="B735" s="4" t="s">
        <v>17028</v>
      </c>
      <c r="C735" s="4" t="s">
        <v>61</v>
      </c>
      <c r="D735" s="5">
        <v>23134</v>
      </c>
      <c r="E735" s="4" t="s">
        <v>2112</v>
      </c>
      <c r="F735" s="4" t="str">
        <f t="shared" ca="1" si="44"/>
        <v>669 Pine St, Springfield, CA 53490</v>
      </c>
      <c r="G735" s="4" t="str">
        <f t="shared" si="45"/>
        <v>Springfield</v>
      </c>
      <c r="H735" s="4" t="str">
        <f t="shared" si="46"/>
        <v>CA</v>
      </c>
      <c r="I735" s="4">
        <f t="shared" ca="1" si="47"/>
        <v>53490</v>
      </c>
      <c r="J735" s="4" t="s">
        <v>17678</v>
      </c>
      <c r="K735" s="14" t="str">
        <f>IFERROR(VLOOKUP(A735,occupancy_data!$A$2:$E$2501,5,0),"")</f>
        <v>5751e455-2f7c-4b16-97ca-d39731b3336e</v>
      </c>
    </row>
    <row r="736" spans="1:20">
      <c r="A736" s="13" t="s">
        <v>2114</v>
      </c>
      <c r="B736" s="4" t="s">
        <v>17039</v>
      </c>
      <c r="C736" s="4" t="s">
        <v>108</v>
      </c>
      <c r="D736" s="5">
        <v>30734</v>
      </c>
      <c r="E736" s="4" t="s">
        <v>2115</v>
      </c>
      <c r="F736" s="4" t="str">
        <f t="shared" ca="1" si="44"/>
        <v>368 Elm St, Georgetown, OH 13294</v>
      </c>
      <c r="G736" s="4" t="str">
        <f t="shared" si="45"/>
        <v>Georgetown</v>
      </c>
      <c r="H736" s="4" t="str">
        <f t="shared" si="46"/>
        <v>OH</v>
      </c>
      <c r="I736" s="4">
        <f t="shared" ca="1" si="47"/>
        <v>13294</v>
      </c>
      <c r="J736" s="4" t="s">
        <v>17679</v>
      </c>
      <c r="K736" s="14" t="str">
        <f>IFERROR(VLOOKUP(A736,occupancy_data!$A$2:$E$2501,5,0),"")</f>
        <v/>
      </c>
    </row>
    <row r="737" spans="1:11">
      <c r="A737" s="13" t="s">
        <v>2117</v>
      </c>
      <c r="B737" s="4" t="s">
        <v>17043</v>
      </c>
      <c r="C737" s="4" t="s">
        <v>133</v>
      </c>
      <c r="D737" s="5">
        <v>34878</v>
      </c>
      <c r="E737" s="4" t="s">
        <v>2118</v>
      </c>
      <c r="F737" s="4" t="str">
        <f t="shared" ca="1" si="44"/>
        <v>464 Maple St, Georgetown, IL 56982</v>
      </c>
      <c r="G737" s="4" t="str">
        <f t="shared" si="45"/>
        <v>Georgetown</v>
      </c>
      <c r="H737" s="4" t="str">
        <f t="shared" si="46"/>
        <v>IL</v>
      </c>
      <c r="I737" s="4">
        <f t="shared" ca="1" si="47"/>
        <v>56982</v>
      </c>
      <c r="J737" s="4" t="s">
        <v>17680</v>
      </c>
      <c r="K737" s="14" t="str">
        <f>IFERROR(VLOOKUP(A737,occupancy_data!$A$2:$E$2501,5,0),"")</f>
        <v/>
      </c>
    </row>
    <row r="738" spans="1:11">
      <c r="A738" s="13" t="s">
        <v>2120</v>
      </c>
      <c r="B738" s="4" t="s">
        <v>17026</v>
      </c>
      <c r="C738" s="4" t="s">
        <v>52</v>
      </c>
      <c r="D738" s="5">
        <v>21279</v>
      </c>
      <c r="E738" s="4" t="s">
        <v>2121</v>
      </c>
      <c r="F738" s="4" t="str">
        <f t="shared" ca="1" si="44"/>
        <v>257 Maple St, Salem, OH 13363</v>
      </c>
      <c r="G738" s="4" t="str">
        <f t="shared" si="45"/>
        <v>Salem</v>
      </c>
      <c r="H738" s="4" t="str">
        <f t="shared" si="46"/>
        <v>OH</v>
      </c>
      <c r="I738" s="4">
        <f t="shared" ca="1" si="47"/>
        <v>13363</v>
      </c>
      <c r="J738" s="4" t="s">
        <v>17681</v>
      </c>
      <c r="K738" s="14" t="str">
        <f>IFERROR(VLOOKUP(A738,occupancy_data!$A$2:$E$2501,5,0),"")</f>
        <v>d7925c27-0368-4ec1-ab9a-7b19f3e1a931</v>
      </c>
    </row>
    <row r="739" spans="1:11">
      <c r="A739" s="13" t="s">
        <v>2123</v>
      </c>
      <c r="B739" s="4" t="s">
        <v>17108</v>
      </c>
      <c r="C739" s="4" t="s">
        <v>756</v>
      </c>
      <c r="D739" s="5">
        <v>31940</v>
      </c>
      <c r="E739" s="4" t="s">
        <v>2124</v>
      </c>
      <c r="F739" s="4" t="str">
        <f t="shared" ca="1" si="44"/>
        <v>391 Birch St, Greenville, CA 67832</v>
      </c>
      <c r="G739" s="4" t="str">
        <f t="shared" si="45"/>
        <v>Greenville</v>
      </c>
      <c r="H739" s="4" t="str">
        <f t="shared" si="46"/>
        <v>CA</v>
      </c>
      <c r="I739" s="4">
        <f t="shared" ca="1" si="47"/>
        <v>67832</v>
      </c>
      <c r="J739" s="4" t="s">
        <v>17682</v>
      </c>
      <c r="K739" s="14" t="str">
        <f>IFERROR(VLOOKUP(A739,occupancy_data!$A$2:$E$2501,5,0),"")</f>
        <v>098d505b-75bc-47b7-b143-9bcd4656474a</v>
      </c>
    </row>
    <row r="740" spans="1:11">
      <c r="A740" s="13" t="s">
        <v>2126</v>
      </c>
      <c r="B740" s="4" t="s">
        <v>17061</v>
      </c>
      <c r="C740" s="4" t="s">
        <v>254</v>
      </c>
      <c r="D740" s="5">
        <v>22397</v>
      </c>
      <c r="E740" s="4" t="s">
        <v>2127</v>
      </c>
      <c r="F740" s="4" t="str">
        <f t="shared" ca="1" si="44"/>
        <v>679 Oak St, Fairview, FL 51145</v>
      </c>
      <c r="G740" s="4" t="str">
        <f t="shared" si="45"/>
        <v>Fairview</v>
      </c>
      <c r="H740" s="4" t="str">
        <f t="shared" si="46"/>
        <v>FL</v>
      </c>
      <c r="I740" s="4">
        <f t="shared" ca="1" si="47"/>
        <v>51145</v>
      </c>
      <c r="J740" s="4" t="s">
        <v>17683</v>
      </c>
      <c r="K740" s="14" t="str">
        <f>IFERROR(VLOOKUP(A740,occupancy_data!$A$2:$E$2501,5,0),"")</f>
        <v/>
      </c>
    </row>
    <row r="741" spans="1:11">
      <c r="A741" s="13" t="s">
        <v>2129</v>
      </c>
      <c r="B741" s="4" t="s">
        <v>17114</v>
      </c>
      <c r="C741" s="4" t="s">
        <v>1022</v>
      </c>
      <c r="D741" s="5">
        <v>20156</v>
      </c>
      <c r="E741" s="4" t="s">
        <v>2130</v>
      </c>
      <c r="F741" s="4" t="str">
        <f t="shared" ca="1" si="44"/>
        <v>117 Spruce St, Georgetown, NY 58949</v>
      </c>
      <c r="G741" s="4" t="str">
        <f t="shared" si="45"/>
        <v>Georgetown</v>
      </c>
      <c r="H741" s="4" t="str">
        <f t="shared" si="46"/>
        <v>NY</v>
      </c>
      <c r="I741" s="4">
        <f t="shared" ca="1" si="47"/>
        <v>58949</v>
      </c>
      <c r="J741" s="4" t="s">
        <v>17201</v>
      </c>
      <c r="K741" s="14" t="str">
        <f>IFERROR(VLOOKUP(A741,occupancy_data!$A$2:$E$2501,5,0),"")</f>
        <v>c9765ac6-044e-4568-84ba-6b1dc1568893</v>
      </c>
    </row>
    <row r="742" spans="1:11">
      <c r="A742" s="13" t="s">
        <v>2131</v>
      </c>
      <c r="B742" s="4" t="s">
        <v>17077</v>
      </c>
      <c r="C742" s="4" t="s">
        <v>338</v>
      </c>
      <c r="D742" s="5">
        <v>30342</v>
      </c>
      <c r="E742" s="4" t="s">
        <v>2132</v>
      </c>
      <c r="F742" s="4" t="str">
        <f t="shared" ca="1" si="44"/>
        <v>483 Elm St, Fairview, PA 89933</v>
      </c>
      <c r="G742" s="4" t="str">
        <f t="shared" si="45"/>
        <v>Fairview</v>
      </c>
      <c r="H742" s="4" t="str">
        <f t="shared" si="46"/>
        <v>PA</v>
      </c>
      <c r="I742" s="4">
        <f t="shared" ca="1" si="47"/>
        <v>89933</v>
      </c>
      <c r="J742" s="4" t="s">
        <v>17684</v>
      </c>
      <c r="K742" s="14" t="str">
        <f>IFERROR(VLOOKUP(A742,occupancy_data!$A$2:$E$2501,5,0),"")</f>
        <v>67522423-d8c3-40d1-94dc-d000efb39064</v>
      </c>
    </row>
    <row r="743" spans="1:11">
      <c r="A743" s="13" t="s">
        <v>2134</v>
      </c>
      <c r="B743" s="4" t="s">
        <v>17038</v>
      </c>
      <c r="C743" s="4" t="s">
        <v>104</v>
      </c>
      <c r="D743" s="5">
        <v>36661</v>
      </c>
      <c r="E743" s="4" t="s">
        <v>2135</v>
      </c>
      <c r="F743" s="4" t="str">
        <f t="shared" ca="1" si="44"/>
        <v>352 Spruce St, Salem, PA 33112</v>
      </c>
      <c r="G743" s="4" t="str">
        <f t="shared" si="45"/>
        <v>Salem</v>
      </c>
      <c r="H743" s="4" t="str">
        <f t="shared" si="46"/>
        <v>PA</v>
      </c>
      <c r="I743" s="4">
        <f t="shared" ca="1" si="47"/>
        <v>33112</v>
      </c>
      <c r="J743" s="4" t="s">
        <v>17685</v>
      </c>
      <c r="K743" s="14" t="str">
        <f>IFERROR(VLOOKUP(A743,occupancy_data!$A$2:$E$2501,5,0),"")</f>
        <v/>
      </c>
    </row>
    <row r="744" spans="1:11">
      <c r="A744" s="13" t="s">
        <v>2137</v>
      </c>
      <c r="B744" s="4" t="s">
        <v>17053</v>
      </c>
      <c r="C744" s="4" t="s">
        <v>182</v>
      </c>
      <c r="D744" s="5">
        <v>36614</v>
      </c>
      <c r="E744" s="4" t="s">
        <v>2138</v>
      </c>
      <c r="F744" s="4" t="str">
        <f t="shared" ca="1" si="44"/>
        <v>455 Walnut St, Madison, NY 73553</v>
      </c>
      <c r="G744" s="4" t="str">
        <f t="shared" si="45"/>
        <v>Madison</v>
      </c>
      <c r="H744" s="4" t="str">
        <f t="shared" si="46"/>
        <v>NY</v>
      </c>
      <c r="I744" s="4">
        <f t="shared" ca="1" si="47"/>
        <v>73553</v>
      </c>
      <c r="J744" s="4" t="s">
        <v>17160</v>
      </c>
      <c r="K744" s="14" t="str">
        <f>IFERROR(VLOOKUP(A744,occupancy_data!$A$2:$E$2501,5,0),"")</f>
        <v/>
      </c>
    </row>
    <row r="745" spans="1:11">
      <c r="A745" s="13" t="s">
        <v>2139</v>
      </c>
      <c r="B745" s="4" t="s">
        <v>17028</v>
      </c>
      <c r="C745" s="4" t="s">
        <v>61</v>
      </c>
      <c r="D745" s="5">
        <v>23164</v>
      </c>
      <c r="E745" s="4" t="s">
        <v>2140</v>
      </c>
      <c r="F745" s="4" t="str">
        <f t="shared" ca="1" si="44"/>
        <v>910 Cedar St, Greenville, IL 51714</v>
      </c>
      <c r="G745" s="4" t="str">
        <f t="shared" si="45"/>
        <v>Greenville</v>
      </c>
      <c r="H745" s="4" t="str">
        <f t="shared" si="46"/>
        <v>IL</v>
      </c>
      <c r="I745" s="4">
        <f t="shared" ca="1" si="47"/>
        <v>51714</v>
      </c>
      <c r="J745" s="4" t="s">
        <v>17686</v>
      </c>
      <c r="K745" s="14" t="str">
        <f>IFERROR(VLOOKUP(A745,occupancy_data!$A$2:$E$2501,5,0),"")</f>
        <v>da011c0d-a0c0-4e1c-b0e8-7738eb9d0a83</v>
      </c>
    </row>
    <row r="746" spans="1:11">
      <c r="A746" s="13" t="s">
        <v>2142</v>
      </c>
      <c r="B746" s="4" t="s">
        <v>17104</v>
      </c>
      <c r="C746" s="4" t="s">
        <v>729</v>
      </c>
      <c r="D746" s="5">
        <v>20888</v>
      </c>
      <c r="E746" s="4" t="s">
        <v>2143</v>
      </c>
      <c r="F746" s="4" t="str">
        <f t="shared" ca="1" si="44"/>
        <v>977 Walnut St, Springfield, TX 66033</v>
      </c>
      <c r="G746" s="4" t="str">
        <f t="shared" si="45"/>
        <v>Springfield</v>
      </c>
      <c r="H746" s="4" t="str">
        <f t="shared" si="46"/>
        <v>TX</v>
      </c>
      <c r="I746" s="4">
        <f t="shared" ca="1" si="47"/>
        <v>66033</v>
      </c>
      <c r="J746" s="4" t="s">
        <v>17687</v>
      </c>
      <c r="K746" s="14" t="str">
        <f>IFERROR(VLOOKUP(A746,occupancy_data!$A$2:$E$2501,5,0),"")</f>
        <v>2b22109a-4afb-40f9-9a07-15f17c7aa5c6</v>
      </c>
    </row>
    <row r="747" spans="1:11">
      <c r="A747" s="13" t="s">
        <v>2145</v>
      </c>
      <c r="B747" s="4" t="s">
        <v>17066</v>
      </c>
      <c r="C747" s="4" t="s">
        <v>273</v>
      </c>
      <c r="D747" s="5">
        <v>19554</v>
      </c>
      <c r="E747" s="4" t="s">
        <v>2146</v>
      </c>
      <c r="F747" s="4" t="str">
        <f t="shared" ca="1" si="44"/>
        <v>259 Walnut St, Madison, IL 79679</v>
      </c>
      <c r="G747" s="4" t="str">
        <f t="shared" si="45"/>
        <v>Madison</v>
      </c>
      <c r="H747" s="4" t="str">
        <f t="shared" si="46"/>
        <v>IL</v>
      </c>
      <c r="I747" s="4">
        <f t="shared" ca="1" si="47"/>
        <v>79679</v>
      </c>
      <c r="J747" s="4" t="s">
        <v>17688</v>
      </c>
      <c r="K747" s="14" t="str">
        <f>IFERROR(VLOOKUP(A747,occupancy_data!$A$2:$E$2501,5,0),"")</f>
        <v>5b3d1b98-db81-4da9-af0b-a747293e50e3</v>
      </c>
    </row>
    <row r="748" spans="1:11">
      <c r="A748" s="13" t="s">
        <v>2148</v>
      </c>
      <c r="B748" s="4" t="s">
        <v>17073</v>
      </c>
      <c r="C748" s="4" t="s">
        <v>316</v>
      </c>
      <c r="D748" s="5">
        <v>29060</v>
      </c>
      <c r="E748" s="4" t="s">
        <v>2149</v>
      </c>
      <c r="F748" s="4" t="str">
        <f t="shared" ca="1" si="44"/>
        <v>722 Elm St, Salem, OH 45862</v>
      </c>
      <c r="G748" s="4" t="str">
        <f t="shared" si="45"/>
        <v>Salem</v>
      </c>
      <c r="H748" s="4" t="str">
        <f t="shared" si="46"/>
        <v>OH</v>
      </c>
      <c r="I748" s="4">
        <f t="shared" ca="1" si="47"/>
        <v>45862</v>
      </c>
      <c r="J748" s="4" t="s">
        <v>17160</v>
      </c>
      <c r="K748" s="14" t="str">
        <f>IFERROR(VLOOKUP(A748,occupancy_data!$A$2:$E$2501,5,0),"")</f>
        <v/>
      </c>
    </row>
    <row r="749" spans="1:11">
      <c r="A749" s="13" t="s">
        <v>2150</v>
      </c>
      <c r="B749" s="4" t="s">
        <v>17048</v>
      </c>
      <c r="C749" s="4" t="s">
        <v>158</v>
      </c>
      <c r="D749" s="5">
        <v>29477</v>
      </c>
      <c r="E749" s="4" t="s">
        <v>2151</v>
      </c>
      <c r="F749" s="4" t="str">
        <f t="shared" ca="1" si="44"/>
        <v>219 Elm St, Riverside, OH 40196</v>
      </c>
      <c r="G749" s="4" t="str">
        <f t="shared" si="45"/>
        <v>Riverside</v>
      </c>
      <c r="H749" s="4" t="str">
        <f t="shared" si="46"/>
        <v>OH</v>
      </c>
      <c r="I749" s="4">
        <f t="shared" ca="1" si="47"/>
        <v>40196</v>
      </c>
      <c r="J749" s="4" t="s">
        <v>17689</v>
      </c>
      <c r="K749" s="14" t="str">
        <f>IFERROR(VLOOKUP(A749,occupancy_data!$A$2:$E$2501,5,0),"")</f>
        <v>8ef369de-a1cc-400b-b926-38854efbb4d4</v>
      </c>
    </row>
    <row r="750" spans="1:11">
      <c r="A750" s="13" t="s">
        <v>2153</v>
      </c>
      <c r="B750" s="4" t="s">
        <v>17028</v>
      </c>
      <c r="C750" s="4" t="s">
        <v>61</v>
      </c>
      <c r="D750" s="5">
        <v>29490</v>
      </c>
      <c r="E750" s="4" t="s">
        <v>2154</v>
      </c>
      <c r="F750" s="4" t="str">
        <f t="shared" ca="1" si="44"/>
        <v>568 Cedar St, Salem, OH 71300</v>
      </c>
      <c r="G750" s="4" t="str">
        <f t="shared" si="45"/>
        <v>Salem</v>
      </c>
      <c r="H750" s="4" t="str">
        <f t="shared" si="46"/>
        <v>OH</v>
      </c>
      <c r="I750" s="4">
        <f t="shared" ca="1" si="47"/>
        <v>71300</v>
      </c>
      <c r="J750" s="4" t="s">
        <v>17690</v>
      </c>
      <c r="K750" s="14" t="str">
        <f>IFERROR(VLOOKUP(A750,occupancy_data!$A$2:$E$2501,5,0),"")</f>
        <v/>
      </c>
    </row>
    <row r="751" spans="1:11">
      <c r="A751" s="13" t="s">
        <v>2156</v>
      </c>
      <c r="B751" s="4" t="s">
        <v>17083</v>
      </c>
      <c r="C751" s="4" t="s">
        <v>387</v>
      </c>
      <c r="D751" s="5">
        <v>21924</v>
      </c>
      <c r="E751" s="4" t="s">
        <v>2157</v>
      </c>
      <c r="F751" s="4" t="str">
        <f t="shared" ca="1" si="44"/>
        <v>497 Cedar St, Salem, TX 47894</v>
      </c>
      <c r="G751" s="4" t="str">
        <f t="shared" si="45"/>
        <v>Salem</v>
      </c>
      <c r="H751" s="4" t="str">
        <f t="shared" si="46"/>
        <v>TX</v>
      </c>
      <c r="I751" s="4">
        <f t="shared" ca="1" si="47"/>
        <v>47894</v>
      </c>
      <c r="J751" s="4" t="s">
        <v>17164</v>
      </c>
      <c r="K751" s="14" t="str">
        <f>IFERROR(VLOOKUP(A751,occupancy_data!$A$2:$E$2501,5,0),"")</f>
        <v>8db2972d-7b4d-4eef-b54e-47fd8dbeb873</v>
      </c>
    </row>
    <row r="752" spans="1:11">
      <c r="A752" s="13" t="s">
        <v>2158</v>
      </c>
      <c r="B752" s="4" t="s">
        <v>17046</v>
      </c>
      <c r="C752" s="4" t="s">
        <v>151</v>
      </c>
      <c r="D752" s="5">
        <v>28848</v>
      </c>
      <c r="E752" s="4" t="s">
        <v>2159</v>
      </c>
      <c r="F752" s="4" t="str">
        <f t="shared" ca="1" si="44"/>
        <v>904 Pine St, Fairview, NY 19296</v>
      </c>
      <c r="G752" s="4" t="str">
        <f t="shared" si="45"/>
        <v>Fairview</v>
      </c>
      <c r="H752" s="4" t="str">
        <f t="shared" si="46"/>
        <v>NY</v>
      </c>
      <c r="I752" s="4">
        <f t="shared" ca="1" si="47"/>
        <v>19296</v>
      </c>
      <c r="J752" s="4" t="s">
        <v>17691</v>
      </c>
      <c r="K752" s="14" t="str">
        <f>IFERROR(VLOOKUP(A752,occupancy_data!$A$2:$E$2501,5,0),"")</f>
        <v/>
      </c>
    </row>
    <row r="753" spans="1:20">
      <c r="A753" s="13" t="s">
        <v>2161</v>
      </c>
      <c r="B753" s="4" t="s">
        <v>17047</v>
      </c>
      <c r="C753" s="4" t="s">
        <v>155</v>
      </c>
      <c r="D753" s="5">
        <v>34307</v>
      </c>
      <c r="E753" s="4" t="s">
        <v>2162</v>
      </c>
      <c r="F753" s="4" t="str">
        <f t="shared" ca="1" si="44"/>
        <v>329 Spruce St, Riverside, CA 32624</v>
      </c>
      <c r="G753" s="4" t="str">
        <f t="shared" si="45"/>
        <v>Riverside</v>
      </c>
      <c r="H753" s="4" t="str">
        <f t="shared" si="46"/>
        <v>CA</v>
      </c>
      <c r="I753" s="4">
        <f t="shared" ca="1" si="47"/>
        <v>32624</v>
      </c>
      <c r="J753" s="4" t="s">
        <v>17692</v>
      </c>
      <c r="K753" s="14" t="str">
        <f>IFERROR(VLOOKUP(A753,occupancy_data!$A$2:$E$2501,5,0),"")</f>
        <v/>
      </c>
    </row>
    <row r="754" spans="1:20">
      <c r="A754" s="13" t="s">
        <v>2164</v>
      </c>
      <c r="B754" s="4" t="s">
        <v>17039</v>
      </c>
      <c r="C754" s="4" t="s">
        <v>108</v>
      </c>
      <c r="D754" s="5">
        <v>35221</v>
      </c>
      <c r="E754" s="4" t="s">
        <v>2165</v>
      </c>
      <c r="F754" s="4" t="str">
        <f t="shared" ca="1" si="44"/>
        <v>233 Elm St, Fairview, IL 70028</v>
      </c>
      <c r="G754" s="4" t="str">
        <f t="shared" si="45"/>
        <v>Fairview</v>
      </c>
      <c r="H754" s="4" t="str">
        <f t="shared" si="46"/>
        <v>IL</v>
      </c>
      <c r="I754" s="4">
        <f t="shared" ca="1" si="47"/>
        <v>70028</v>
      </c>
      <c r="J754" s="4" t="s">
        <v>17693</v>
      </c>
      <c r="K754" s="14" t="str">
        <f>IFERROR(VLOOKUP(A754,occupancy_data!$A$2:$E$2501,5,0),"")</f>
        <v>b4428388-0990-4c3a-806e-34b361e3e8f2</v>
      </c>
    </row>
    <row r="755" spans="1:20">
      <c r="A755" s="13" t="s">
        <v>2167</v>
      </c>
      <c r="B755" s="4" t="s">
        <v>17110</v>
      </c>
      <c r="C755" s="4" t="s">
        <v>833</v>
      </c>
      <c r="D755" s="5">
        <v>32904</v>
      </c>
      <c r="E755" s="4" t="s">
        <v>2168</v>
      </c>
      <c r="F755" s="4" t="str">
        <f t="shared" ca="1" si="44"/>
        <v>109 Spruce St, Springfield, OH 13390</v>
      </c>
      <c r="G755" s="4" t="str">
        <f t="shared" si="45"/>
        <v>Springfield</v>
      </c>
      <c r="H755" s="4" t="str">
        <f t="shared" si="46"/>
        <v>OH</v>
      </c>
      <c r="I755" s="4">
        <f t="shared" ca="1" si="47"/>
        <v>13390</v>
      </c>
      <c r="J755" s="4" t="s">
        <v>17160</v>
      </c>
      <c r="K755" s="14" t="str">
        <f>IFERROR(VLOOKUP(A755,occupancy_data!$A$2:$E$2501,5,0),"")</f>
        <v/>
      </c>
    </row>
    <row r="756" spans="1:20">
      <c r="A756" s="13" t="s">
        <v>2169</v>
      </c>
      <c r="B756" s="4" t="s">
        <v>17052</v>
      </c>
      <c r="C756" s="4" t="s">
        <v>178</v>
      </c>
      <c r="D756" s="5">
        <v>25617</v>
      </c>
      <c r="E756" s="4" t="s">
        <v>2170</v>
      </c>
      <c r="F756" s="4" t="str">
        <f t="shared" ca="1" si="44"/>
        <v>663 Walnut St, Fairview, NY 64381</v>
      </c>
      <c r="G756" s="4" t="str">
        <f t="shared" si="45"/>
        <v>Fairview</v>
      </c>
      <c r="H756" s="4" t="str">
        <f t="shared" si="46"/>
        <v>NY</v>
      </c>
      <c r="I756" s="4">
        <f t="shared" ca="1" si="47"/>
        <v>64381</v>
      </c>
      <c r="J756" s="4" t="s">
        <v>17694</v>
      </c>
      <c r="K756" s="14" t="str">
        <f>IFERROR(VLOOKUP(A756,occupancy_data!$A$2:$E$2501,5,0),"")</f>
        <v>e01098e1-ee70-4399-b178-3760adc5c155</v>
      </c>
    </row>
    <row r="757" spans="1:20">
      <c r="A757" s="13" t="s">
        <v>2172</v>
      </c>
      <c r="B757" s="4" t="s">
        <v>17086</v>
      </c>
      <c r="C757" s="4" t="s">
        <v>406</v>
      </c>
      <c r="D757" s="5">
        <v>25606</v>
      </c>
      <c r="E757" s="4" t="s">
        <v>2173</v>
      </c>
      <c r="F757" s="4" t="str">
        <f t="shared" ca="1" si="44"/>
        <v>269 Pine St, Madison, CA 51297</v>
      </c>
      <c r="G757" s="4" t="str">
        <f t="shared" si="45"/>
        <v>Madison</v>
      </c>
      <c r="H757" s="4" t="str">
        <f t="shared" si="46"/>
        <v>CA</v>
      </c>
      <c r="I757" s="4">
        <f t="shared" ca="1" si="47"/>
        <v>51297</v>
      </c>
      <c r="J757" s="4" t="s">
        <v>17227</v>
      </c>
      <c r="K757" s="14" t="str">
        <f>IFERROR(VLOOKUP(A757,occupancy_data!$A$2:$E$2501,5,0),"")</f>
        <v/>
      </c>
    </row>
    <row r="758" spans="1:20">
      <c r="A758" s="13" t="s">
        <v>2174</v>
      </c>
      <c r="B758" s="4" t="s">
        <v>17045</v>
      </c>
      <c r="C758" s="4" t="s">
        <v>147</v>
      </c>
      <c r="D758" s="5">
        <v>29610</v>
      </c>
      <c r="E758" s="4" t="s">
        <v>2175</v>
      </c>
      <c r="F758" s="4" t="str">
        <f t="shared" ca="1" si="44"/>
        <v>977 Maple St, Riverside, NY 87174</v>
      </c>
      <c r="G758" s="4" t="str">
        <f t="shared" si="45"/>
        <v>Riverside</v>
      </c>
      <c r="H758" s="4" t="str">
        <f t="shared" si="46"/>
        <v>NY</v>
      </c>
      <c r="I758" s="4">
        <f t="shared" ca="1" si="47"/>
        <v>87174</v>
      </c>
      <c r="J758" s="4" t="s">
        <v>17695</v>
      </c>
      <c r="K758" s="14" t="str">
        <f>IFERROR(VLOOKUP(A758,occupancy_data!$A$2:$E$2501,5,0),"")</f>
        <v/>
      </c>
    </row>
    <row r="759" spans="1:20">
      <c r="A759" s="13" t="s">
        <v>2177</v>
      </c>
      <c r="B759" s="4" t="s">
        <v>17062</v>
      </c>
      <c r="C759" s="4" t="s">
        <v>257</v>
      </c>
      <c r="D759" s="5">
        <v>34947</v>
      </c>
      <c r="E759" s="4" t="s">
        <v>2178</v>
      </c>
      <c r="F759" s="4" t="str">
        <f t="shared" ca="1" si="44"/>
        <v>139 Maple St, Springfield, OH 82141</v>
      </c>
      <c r="G759" s="4" t="str">
        <f t="shared" si="45"/>
        <v>Springfield</v>
      </c>
      <c r="H759" s="4" t="str">
        <f t="shared" si="46"/>
        <v>OH</v>
      </c>
      <c r="I759" s="4">
        <f t="shared" ca="1" si="47"/>
        <v>82141</v>
      </c>
      <c r="J759" s="4" t="s">
        <v>17696</v>
      </c>
      <c r="K759" s="14" t="str">
        <f>IFERROR(VLOOKUP(A759,occupancy_data!$A$2:$E$2501,5,0),"")</f>
        <v>2f376942-8b35-4325-b61a-6cf03b36eeed</v>
      </c>
    </row>
    <row r="760" spans="1:20">
      <c r="A760" s="13" t="s">
        <v>2180</v>
      </c>
      <c r="B760" s="4" t="s">
        <v>17021</v>
      </c>
      <c r="C760" s="4" t="s">
        <v>26</v>
      </c>
      <c r="D760" s="5">
        <v>19484</v>
      </c>
      <c r="E760" s="4" t="s">
        <v>2181</v>
      </c>
      <c r="F760" s="4" t="str">
        <f t="shared" ca="1" si="44"/>
        <v>122 Walnut St, Springfield, PA 10062</v>
      </c>
      <c r="G760" s="4" t="str">
        <f t="shared" si="45"/>
        <v>Springfield</v>
      </c>
      <c r="H760" s="4" t="str">
        <f t="shared" si="46"/>
        <v>PA</v>
      </c>
      <c r="I760" s="4">
        <f t="shared" ca="1" si="47"/>
        <v>10062</v>
      </c>
      <c r="J760" s="4" t="s">
        <v>17697</v>
      </c>
      <c r="K760" s="14" t="str">
        <f>IFERROR(VLOOKUP(A760,occupancy_data!$A$2:$E$2501,5,0),"")</f>
        <v/>
      </c>
    </row>
    <row r="761" spans="1:20">
      <c r="A761" s="13" t="s">
        <v>2183</v>
      </c>
      <c r="B761" s="4" t="s">
        <v>17021</v>
      </c>
      <c r="C761" s="4" t="s">
        <v>26</v>
      </c>
      <c r="D761" s="5">
        <v>34159</v>
      </c>
      <c r="E761" s="4" t="s">
        <v>2184</v>
      </c>
      <c r="F761" s="4" t="str">
        <f t="shared" ca="1" si="44"/>
        <v>290 Birch St, Salem, TX 36397</v>
      </c>
      <c r="G761" s="4" t="str">
        <f t="shared" si="45"/>
        <v>Salem</v>
      </c>
      <c r="H761" s="4" t="str">
        <f t="shared" si="46"/>
        <v>TX</v>
      </c>
      <c r="I761" s="4">
        <f t="shared" ca="1" si="47"/>
        <v>36397</v>
      </c>
      <c r="J761" s="4" t="s">
        <v>17698</v>
      </c>
      <c r="K761" s="14" t="str">
        <f>IFERROR(VLOOKUP(A761,occupancy_data!$A$2:$E$2501,5,0),"")</f>
        <v/>
      </c>
    </row>
    <row r="762" spans="1:20">
      <c r="A762" s="13" t="s">
        <v>2186</v>
      </c>
      <c r="B762" s="4" t="s">
        <v>17090</v>
      </c>
      <c r="C762" s="4" t="s">
        <v>468</v>
      </c>
      <c r="D762" s="5">
        <v>35722</v>
      </c>
      <c r="E762" s="4" t="s">
        <v>2187</v>
      </c>
      <c r="F762" s="4" t="str">
        <f t="shared" ca="1" si="44"/>
        <v>317 Maple St, Salem, PA 20839</v>
      </c>
      <c r="G762" s="4" t="str">
        <f t="shared" si="45"/>
        <v>Salem</v>
      </c>
      <c r="H762" s="4" t="str">
        <f t="shared" si="46"/>
        <v>PA</v>
      </c>
      <c r="I762" s="4">
        <f t="shared" ca="1" si="47"/>
        <v>20839</v>
      </c>
      <c r="J762" s="4" t="s">
        <v>17164</v>
      </c>
      <c r="K762" s="14" t="str">
        <f>IFERROR(VLOOKUP(A762,occupancy_data!$A$2:$E$2501,5,0),"")</f>
        <v>6dc56795-a0fe-42ad-ab0e-a91bc8ffff69</v>
      </c>
    </row>
    <row r="763" spans="1:20">
      <c r="A763" s="13" t="s">
        <v>2188</v>
      </c>
      <c r="B763" s="4" t="s">
        <v>17070</v>
      </c>
      <c r="C763" s="4" t="s">
        <v>293</v>
      </c>
      <c r="D763" s="5">
        <v>30586</v>
      </c>
      <c r="E763" s="4" t="s">
        <v>2189</v>
      </c>
      <c r="F763" s="4" t="str">
        <f t="shared" ca="1" si="44"/>
        <v>368 Walnut St, Madison, FL 45134</v>
      </c>
      <c r="G763" s="4" t="str">
        <f t="shared" si="45"/>
        <v>Madison</v>
      </c>
      <c r="H763" s="4" t="str">
        <f t="shared" si="46"/>
        <v>FL</v>
      </c>
      <c r="I763" s="4">
        <f t="shared" ca="1" si="47"/>
        <v>45134</v>
      </c>
      <c r="J763" s="4" t="s">
        <v>17699</v>
      </c>
      <c r="K763" s="14" t="str">
        <f>IFERROR(VLOOKUP(A763,occupancy_data!$A$2:$E$2501,5,0),"")</f>
        <v/>
      </c>
    </row>
    <row r="764" spans="1:20">
      <c r="A764" s="15" t="s">
        <v>2191</v>
      </c>
      <c r="B764" s="4" t="s">
        <v>17062</v>
      </c>
      <c r="C764" s="4" t="s">
        <v>257</v>
      </c>
      <c r="D764" s="5">
        <v>22183</v>
      </c>
      <c r="E764" s="4" t="s">
        <v>2192</v>
      </c>
      <c r="F764" s="4" t="str">
        <f t="shared" ca="1" si="44"/>
        <v>866 Pine St, Fairview, NY 77902</v>
      </c>
      <c r="G764" s="4" t="str">
        <f t="shared" si="45"/>
        <v>Fairview</v>
      </c>
      <c r="H764" s="4" t="str">
        <f t="shared" si="46"/>
        <v>NY</v>
      </c>
      <c r="I764" s="4">
        <f t="shared" ca="1" si="47"/>
        <v>77902</v>
      </c>
      <c r="J764" s="4" t="s">
        <v>17700</v>
      </c>
      <c r="K764" s="14" t="str">
        <f>IFERROR(VLOOKUP(A764,occupancy_data!$A$2:$E$2501,5,0),"")</f>
        <v/>
      </c>
      <c r="T764" s="2"/>
    </row>
    <row r="765" spans="1:20">
      <c r="A765" s="13" t="s">
        <v>2194</v>
      </c>
      <c r="B765" s="4" t="s">
        <v>17038</v>
      </c>
      <c r="C765" s="4" t="s">
        <v>104</v>
      </c>
      <c r="D765" s="5">
        <v>31033</v>
      </c>
      <c r="E765" s="4" t="s">
        <v>2195</v>
      </c>
      <c r="F765" s="4" t="str">
        <f t="shared" ca="1" si="44"/>
        <v>228 Maple St, Fairview, CA 53756</v>
      </c>
      <c r="G765" s="4" t="str">
        <f t="shared" si="45"/>
        <v>Fairview</v>
      </c>
      <c r="H765" s="4" t="str">
        <f t="shared" si="46"/>
        <v>CA</v>
      </c>
      <c r="I765" s="4">
        <f t="shared" ca="1" si="47"/>
        <v>53756</v>
      </c>
      <c r="J765" s="4" t="s">
        <v>17701</v>
      </c>
      <c r="K765" s="14" t="str">
        <f>IFERROR(VLOOKUP(A765,occupancy_data!$A$2:$E$2501,5,0),"")</f>
        <v>ecd21b60-9647-418b-b911-856dbac53b8f</v>
      </c>
    </row>
    <row r="766" spans="1:20">
      <c r="A766" s="13" t="s">
        <v>2197</v>
      </c>
      <c r="B766" s="4" t="s">
        <v>17061</v>
      </c>
      <c r="C766" s="4" t="s">
        <v>254</v>
      </c>
      <c r="D766" s="5">
        <v>34572</v>
      </c>
      <c r="E766" s="4" t="s">
        <v>2198</v>
      </c>
      <c r="F766" s="4" t="str">
        <f t="shared" ca="1" si="44"/>
        <v>499 Oak St, Fairview, OH 14698</v>
      </c>
      <c r="G766" s="4" t="str">
        <f t="shared" si="45"/>
        <v>Fairview</v>
      </c>
      <c r="H766" s="4" t="str">
        <f t="shared" si="46"/>
        <v>OH</v>
      </c>
      <c r="I766" s="4">
        <f t="shared" ca="1" si="47"/>
        <v>14698</v>
      </c>
      <c r="J766" s="4" t="s">
        <v>17702</v>
      </c>
      <c r="K766" s="14" t="str">
        <f>IFERROR(VLOOKUP(A766,occupancy_data!$A$2:$E$2501,5,0),"")</f>
        <v/>
      </c>
    </row>
    <row r="767" spans="1:20">
      <c r="A767" s="13" t="s">
        <v>2200</v>
      </c>
      <c r="B767" s="4" t="s">
        <v>17081</v>
      </c>
      <c r="C767" s="4" t="s">
        <v>368</v>
      </c>
      <c r="D767" s="5">
        <v>20515</v>
      </c>
      <c r="E767" s="4" t="s">
        <v>2201</v>
      </c>
      <c r="F767" s="4" t="str">
        <f t="shared" ca="1" si="44"/>
        <v>952 Spruce St, Greenville, IL 85662</v>
      </c>
      <c r="G767" s="4" t="str">
        <f t="shared" si="45"/>
        <v>Greenville</v>
      </c>
      <c r="H767" s="4" t="str">
        <f t="shared" si="46"/>
        <v>IL</v>
      </c>
      <c r="I767" s="4">
        <f t="shared" ca="1" si="47"/>
        <v>85662</v>
      </c>
      <c r="J767" s="4" t="s">
        <v>17703</v>
      </c>
      <c r="K767" s="14" t="str">
        <f>IFERROR(VLOOKUP(A767,occupancy_data!$A$2:$E$2501,5,0),"")</f>
        <v/>
      </c>
    </row>
    <row r="768" spans="1:20">
      <c r="A768" s="13" t="s">
        <v>2203</v>
      </c>
      <c r="B768" s="4" t="s">
        <v>17059</v>
      </c>
      <c r="C768" s="4" t="s">
        <v>240</v>
      </c>
      <c r="D768" s="5">
        <v>21613</v>
      </c>
      <c r="E768" s="4" t="s">
        <v>2204</v>
      </c>
      <c r="F768" s="4" t="str">
        <f t="shared" ca="1" si="44"/>
        <v>897 Spruce St, Salem, IL 49300</v>
      </c>
      <c r="G768" s="4" t="str">
        <f t="shared" si="45"/>
        <v>Salem</v>
      </c>
      <c r="H768" s="4" t="str">
        <f t="shared" si="46"/>
        <v>IL</v>
      </c>
      <c r="I768" s="4">
        <f t="shared" ca="1" si="47"/>
        <v>49300</v>
      </c>
      <c r="J768" s="4" t="s">
        <v>17160</v>
      </c>
      <c r="K768" s="14" t="str">
        <f>IFERROR(VLOOKUP(A768,occupancy_data!$A$2:$E$2501,5,0),"")</f>
        <v/>
      </c>
    </row>
    <row r="769" spans="1:11">
      <c r="A769" s="13" t="s">
        <v>2205</v>
      </c>
      <c r="B769" s="4" t="s">
        <v>17061</v>
      </c>
      <c r="C769" s="4" t="s">
        <v>254</v>
      </c>
      <c r="D769" s="5">
        <v>24443</v>
      </c>
      <c r="E769" s="4" t="s">
        <v>2206</v>
      </c>
      <c r="F769" s="4" t="str">
        <f t="shared" ca="1" si="44"/>
        <v>271 Birch St, Fairview, OH 18838</v>
      </c>
      <c r="G769" s="4" t="str">
        <f t="shared" si="45"/>
        <v>Fairview</v>
      </c>
      <c r="H769" s="4" t="str">
        <f t="shared" si="46"/>
        <v>OH</v>
      </c>
      <c r="I769" s="4">
        <f t="shared" ca="1" si="47"/>
        <v>18838</v>
      </c>
      <c r="J769" s="4" t="s">
        <v>17201</v>
      </c>
      <c r="K769" s="14" t="str">
        <f>IFERROR(VLOOKUP(A769,occupancy_data!$A$2:$E$2501,5,0),"")</f>
        <v/>
      </c>
    </row>
    <row r="770" spans="1:11">
      <c r="A770" s="13" t="s">
        <v>2207</v>
      </c>
      <c r="B770" s="4" t="s">
        <v>17103</v>
      </c>
      <c r="C770" s="4" t="s">
        <v>710</v>
      </c>
      <c r="D770" s="5">
        <v>25724</v>
      </c>
      <c r="E770" s="4" t="s">
        <v>2208</v>
      </c>
      <c r="F770" s="4" t="str">
        <f t="shared" ca="1" si="44"/>
        <v>444 Pine St, Riverside, NY 40513</v>
      </c>
      <c r="G770" s="4" t="str">
        <f t="shared" si="45"/>
        <v>Riverside</v>
      </c>
      <c r="H770" s="4" t="str">
        <f t="shared" si="46"/>
        <v>NY</v>
      </c>
      <c r="I770" s="4">
        <f t="shared" ca="1" si="47"/>
        <v>40513</v>
      </c>
      <c r="J770" s="4" t="s">
        <v>17164</v>
      </c>
      <c r="K770" s="14" t="str">
        <f>IFERROR(VLOOKUP(A770,occupancy_data!$A$2:$E$2501,5,0),"")</f>
        <v/>
      </c>
    </row>
    <row r="771" spans="1:11">
      <c r="A771" s="13" t="s">
        <v>2209</v>
      </c>
      <c r="B771" s="4" t="s">
        <v>17059</v>
      </c>
      <c r="C771" s="4" t="s">
        <v>240</v>
      </c>
      <c r="D771" s="5">
        <v>30889</v>
      </c>
      <c r="E771" s="4" t="s">
        <v>2210</v>
      </c>
      <c r="F771" s="4" t="str">
        <f t="shared" ref="F771:F834" ca="1" si="48">_xlfn.CONCAT(E771," ",I771)</f>
        <v>248 Birch St, Riverside, TX 87528</v>
      </c>
      <c r="G771" s="4" t="str">
        <f t="shared" ref="G771:G834" si="49">MID(E771,FIND(", ",E771)+2,FIND(", ",E771,FIND(", ",E771)+1)-FIND(", ",E771)-2)</f>
        <v>Riverside</v>
      </c>
      <c r="H771" s="4" t="str">
        <f t="shared" ref="H771:H834" si="50">RIGHT(E771,2)</f>
        <v>TX</v>
      </c>
      <c r="I771" s="4">
        <f t="shared" ref="I771:I834" ca="1" si="51">RANDBETWEEN(10000,99999)</f>
        <v>87528</v>
      </c>
      <c r="J771" s="4" t="s">
        <v>17704</v>
      </c>
      <c r="K771" s="14" t="str">
        <f>IFERROR(VLOOKUP(A771,occupancy_data!$A$2:$E$2501,5,0),"")</f>
        <v/>
      </c>
    </row>
    <row r="772" spans="1:11">
      <c r="A772" s="13" t="s">
        <v>2212</v>
      </c>
      <c r="B772" s="4" t="s">
        <v>17022</v>
      </c>
      <c r="C772" s="4" t="s">
        <v>32</v>
      </c>
      <c r="D772" s="5">
        <v>33389</v>
      </c>
      <c r="E772" s="4" t="s">
        <v>2213</v>
      </c>
      <c r="F772" s="4" t="str">
        <f t="shared" ca="1" si="48"/>
        <v>832 Pine St, Greenville, IL 80799</v>
      </c>
      <c r="G772" s="4" t="str">
        <f t="shared" si="49"/>
        <v>Greenville</v>
      </c>
      <c r="H772" s="4" t="str">
        <f t="shared" si="50"/>
        <v>IL</v>
      </c>
      <c r="I772" s="4">
        <f t="shared" ca="1" si="51"/>
        <v>80799</v>
      </c>
      <c r="J772" s="4" t="s">
        <v>17705</v>
      </c>
      <c r="K772" s="14" t="str">
        <f>IFERROR(VLOOKUP(A772,occupancy_data!$A$2:$E$2501,5,0),"")</f>
        <v>796b8d37-51e1-4c7f-a1bf-20579f597ef2</v>
      </c>
    </row>
    <row r="773" spans="1:11">
      <c r="A773" s="13" t="s">
        <v>2215</v>
      </c>
      <c r="B773" s="4" t="s">
        <v>17042</v>
      </c>
      <c r="C773" s="4" t="s">
        <v>124</v>
      </c>
      <c r="D773" s="5">
        <v>29741</v>
      </c>
      <c r="E773" s="4" t="s">
        <v>2216</v>
      </c>
      <c r="F773" s="4" t="str">
        <f t="shared" ca="1" si="48"/>
        <v>779 Birch St, Riverside, NY 28811</v>
      </c>
      <c r="G773" s="4" t="str">
        <f t="shared" si="49"/>
        <v>Riverside</v>
      </c>
      <c r="H773" s="4" t="str">
        <f t="shared" si="50"/>
        <v>NY</v>
      </c>
      <c r="I773" s="4">
        <f t="shared" ca="1" si="51"/>
        <v>28811</v>
      </c>
      <c r="J773" s="4" t="s">
        <v>17235</v>
      </c>
      <c r="K773" s="14" t="str">
        <f>IFERROR(VLOOKUP(A773,occupancy_data!$A$2:$E$2501,5,0),"")</f>
        <v>c893fba0-4cb2-4880-b940-8a5682d41e12</v>
      </c>
    </row>
    <row r="774" spans="1:11">
      <c r="A774" s="13" t="s">
        <v>2217</v>
      </c>
      <c r="B774" s="4" t="s">
        <v>17072</v>
      </c>
      <c r="C774" s="4" t="s">
        <v>312</v>
      </c>
      <c r="D774" s="5">
        <v>30359</v>
      </c>
      <c r="E774" s="4" t="s">
        <v>2218</v>
      </c>
      <c r="F774" s="4" t="str">
        <f t="shared" ca="1" si="48"/>
        <v>883 Spruce St, Salem, IL 86440</v>
      </c>
      <c r="G774" s="4" t="str">
        <f t="shared" si="49"/>
        <v>Salem</v>
      </c>
      <c r="H774" s="4" t="str">
        <f t="shared" si="50"/>
        <v>IL</v>
      </c>
      <c r="I774" s="4">
        <f t="shared" ca="1" si="51"/>
        <v>86440</v>
      </c>
      <c r="J774" s="4" t="s">
        <v>17706</v>
      </c>
      <c r="K774" s="14" t="str">
        <f>IFERROR(VLOOKUP(A774,occupancy_data!$A$2:$E$2501,5,0),"")</f>
        <v/>
      </c>
    </row>
    <row r="775" spans="1:11">
      <c r="A775" s="13" t="s">
        <v>2220</v>
      </c>
      <c r="B775" s="4" t="s">
        <v>17055</v>
      </c>
      <c r="C775" s="4" t="s">
        <v>207</v>
      </c>
      <c r="D775" s="5">
        <v>27639</v>
      </c>
      <c r="E775" s="4" t="s">
        <v>2221</v>
      </c>
      <c r="F775" s="4" t="str">
        <f t="shared" ca="1" si="48"/>
        <v>472 Walnut St, Georgetown, IL 34361</v>
      </c>
      <c r="G775" s="4" t="str">
        <f t="shared" si="49"/>
        <v>Georgetown</v>
      </c>
      <c r="H775" s="4" t="str">
        <f t="shared" si="50"/>
        <v>IL</v>
      </c>
      <c r="I775" s="4">
        <f t="shared" ca="1" si="51"/>
        <v>34361</v>
      </c>
      <c r="J775" s="4" t="s">
        <v>17707</v>
      </c>
      <c r="K775" s="14" t="str">
        <f>IFERROR(VLOOKUP(A775,occupancy_data!$A$2:$E$2501,5,0),"")</f>
        <v>d4c44251-3491-4045-bd85-a09b1d19404e</v>
      </c>
    </row>
    <row r="776" spans="1:11">
      <c r="A776" s="13" t="s">
        <v>2223</v>
      </c>
      <c r="B776" s="4" t="s">
        <v>17073</v>
      </c>
      <c r="C776" s="4" t="s">
        <v>316</v>
      </c>
      <c r="D776" s="5">
        <v>24680</v>
      </c>
      <c r="E776" s="4" t="s">
        <v>2224</v>
      </c>
      <c r="F776" s="4" t="str">
        <f t="shared" ca="1" si="48"/>
        <v>741 Elm St, Springfield, FL 59516</v>
      </c>
      <c r="G776" s="4" t="str">
        <f t="shared" si="49"/>
        <v>Springfield</v>
      </c>
      <c r="H776" s="4" t="str">
        <f t="shared" si="50"/>
        <v>FL</v>
      </c>
      <c r="I776" s="4">
        <f t="shared" ca="1" si="51"/>
        <v>59516</v>
      </c>
      <c r="J776" s="4" t="s">
        <v>17708</v>
      </c>
      <c r="K776" s="14" t="str">
        <f>IFERROR(VLOOKUP(A776,occupancy_data!$A$2:$E$2501,5,0),"")</f>
        <v/>
      </c>
    </row>
    <row r="777" spans="1:11">
      <c r="A777" s="13" t="s">
        <v>2226</v>
      </c>
      <c r="B777" s="4" t="s">
        <v>17051</v>
      </c>
      <c r="C777" s="4" t="s">
        <v>171</v>
      </c>
      <c r="D777" s="5">
        <v>33545</v>
      </c>
      <c r="E777" s="4" t="s">
        <v>2227</v>
      </c>
      <c r="F777" s="4" t="str">
        <f t="shared" ca="1" si="48"/>
        <v>666 Birch St, Fairview, FL 59120</v>
      </c>
      <c r="G777" s="4" t="str">
        <f t="shared" si="49"/>
        <v>Fairview</v>
      </c>
      <c r="H777" s="4" t="str">
        <f t="shared" si="50"/>
        <v>FL</v>
      </c>
      <c r="I777" s="4">
        <f t="shared" ca="1" si="51"/>
        <v>59120</v>
      </c>
      <c r="J777" s="4" t="s">
        <v>17709</v>
      </c>
      <c r="K777" s="14" t="str">
        <f>IFERROR(VLOOKUP(A777,occupancy_data!$A$2:$E$2501,5,0),"")</f>
        <v/>
      </c>
    </row>
    <row r="778" spans="1:11">
      <c r="A778" s="13" t="s">
        <v>2229</v>
      </c>
      <c r="B778" s="4" t="s">
        <v>17078</v>
      </c>
      <c r="C778" s="4" t="s">
        <v>341</v>
      </c>
      <c r="D778" s="5">
        <v>22519</v>
      </c>
      <c r="E778" s="4" t="s">
        <v>2230</v>
      </c>
      <c r="F778" s="4" t="str">
        <f t="shared" ca="1" si="48"/>
        <v>584 Walnut St, Fairview, NY 25933</v>
      </c>
      <c r="G778" s="4" t="str">
        <f t="shared" si="49"/>
        <v>Fairview</v>
      </c>
      <c r="H778" s="4" t="str">
        <f t="shared" si="50"/>
        <v>NY</v>
      </c>
      <c r="I778" s="4">
        <f t="shared" ca="1" si="51"/>
        <v>25933</v>
      </c>
      <c r="J778" s="4" t="s">
        <v>17710</v>
      </c>
      <c r="K778" s="14" t="str">
        <f>IFERROR(VLOOKUP(A778,occupancy_data!$A$2:$E$2501,5,0),"")</f>
        <v/>
      </c>
    </row>
    <row r="779" spans="1:11">
      <c r="A779" s="13" t="s">
        <v>2232</v>
      </c>
      <c r="B779" s="4" t="s">
        <v>17072</v>
      </c>
      <c r="C779" s="4" t="s">
        <v>312</v>
      </c>
      <c r="D779" s="5">
        <v>20866</v>
      </c>
      <c r="E779" s="4" t="s">
        <v>2233</v>
      </c>
      <c r="F779" s="4" t="str">
        <f t="shared" ca="1" si="48"/>
        <v>295 Cedar St, Greenville, FL 96496</v>
      </c>
      <c r="G779" s="4" t="str">
        <f t="shared" si="49"/>
        <v>Greenville</v>
      </c>
      <c r="H779" s="4" t="str">
        <f t="shared" si="50"/>
        <v>FL</v>
      </c>
      <c r="I779" s="4">
        <f t="shared" ca="1" si="51"/>
        <v>96496</v>
      </c>
      <c r="J779" s="4" t="s">
        <v>17160</v>
      </c>
      <c r="K779" s="14" t="str">
        <f>IFERROR(VLOOKUP(A779,occupancy_data!$A$2:$E$2501,5,0),"")</f>
        <v>f7b23fdc-50a6-4e90-ae5e-096c309ac002</v>
      </c>
    </row>
    <row r="780" spans="1:11">
      <c r="A780" s="13" t="s">
        <v>2234</v>
      </c>
      <c r="B780" s="4" t="s">
        <v>17053</v>
      </c>
      <c r="C780" s="4" t="s">
        <v>182</v>
      </c>
      <c r="D780" s="5">
        <v>30302</v>
      </c>
      <c r="E780" s="4" t="s">
        <v>2235</v>
      </c>
      <c r="F780" s="4" t="str">
        <f t="shared" ca="1" si="48"/>
        <v>996 Elm St, Greenville, IL 56885</v>
      </c>
      <c r="G780" s="4" t="str">
        <f t="shared" si="49"/>
        <v>Greenville</v>
      </c>
      <c r="H780" s="4" t="str">
        <f t="shared" si="50"/>
        <v>IL</v>
      </c>
      <c r="I780" s="4">
        <f t="shared" ca="1" si="51"/>
        <v>56885</v>
      </c>
      <c r="J780" s="4" t="s">
        <v>17711</v>
      </c>
      <c r="K780" s="14" t="str">
        <f>IFERROR(VLOOKUP(A780,occupancy_data!$A$2:$E$2501,5,0),"")</f>
        <v>cf3547d4-0e61-4341-8086-b47d12f719b4</v>
      </c>
    </row>
    <row r="781" spans="1:11">
      <c r="A781" s="13" t="s">
        <v>2237</v>
      </c>
      <c r="B781" s="4" t="s">
        <v>17065</v>
      </c>
      <c r="C781" s="4" t="s">
        <v>269</v>
      </c>
      <c r="D781" s="5">
        <v>27229</v>
      </c>
      <c r="E781" s="4" t="s">
        <v>2238</v>
      </c>
      <c r="F781" s="4" t="str">
        <f t="shared" ca="1" si="48"/>
        <v>201 Oak St, Georgetown, OH 94157</v>
      </c>
      <c r="G781" s="4" t="str">
        <f t="shared" si="49"/>
        <v>Georgetown</v>
      </c>
      <c r="H781" s="4" t="str">
        <f t="shared" si="50"/>
        <v>OH</v>
      </c>
      <c r="I781" s="4">
        <f t="shared" ca="1" si="51"/>
        <v>94157</v>
      </c>
      <c r="J781" s="4" t="s">
        <v>17712</v>
      </c>
      <c r="K781" s="14" t="str">
        <f>IFERROR(VLOOKUP(A781,occupancy_data!$A$2:$E$2501,5,0),"")</f>
        <v>a338d66b-ea93-4f96-aa1e-fac9370cd4ec</v>
      </c>
    </row>
    <row r="782" spans="1:11">
      <c r="A782" s="13" t="s">
        <v>2240</v>
      </c>
      <c r="B782" s="4" t="s">
        <v>17075</v>
      </c>
      <c r="C782" s="4" t="s">
        <v>328</v>
      </c>
      <c r="D782" s="5">
        <v>18601</v>
      </c>
      <c r="E782" s="4" t="s">
        <v>2241</v>
      </c>
      <c r="F782" s="4" t="str">
        <f t="shared" ca="1" si="48"/>
        <v>837 Oak St, Greenville, NY 38659</v>
      </c>
      <c r="G782" s="4" t="str">
        <f t="shared" si="49"/>
        <v>Greenville</v>
      </c>
      <c r="H782" s="4" t="str">
        <f t="shared" si="50"/>
        <v>NY</v>
      </c>
      <c r="I782" s="4">
        <f t="shared" ca="1" si="51"/>
        <v>38659</v>
      </c>
      <c r="J782" s="4" t="s">
        <v>17209</v>
      </c>
      <c r="K782" s="14" t="str">
        <f>IFERROR(VLOOKUP(A782,occupancy_data!$A$2:$E$2501,5,0),"")</f>
        <v>c36f3fd0-2c89-4de6-aef8-3193ad4733aa</v>
      </c>
    </row>
    <row r="783" spans="1:11">
      <c r="A783" s="13" t="s">
        <v>2242</v>
      </c>
      <c r="B783" s="4" t="s">
        <v>17033</v>
      </c>
      <c r="C783" s="4" t="s">
        <v>81</v>
      </c>
      <c r="D783" s="5">
        <v>23558</v>
      </c>
      <c r="E783" s="4" t="s">
        <v>2243</v>
      </c>
      <c r="F783" s="4" t="str">
        <f t="shared" ca="1" si="48"/>
        <v>424 Pine St, Riverside, NY 95643</v>
      </c>
      <c r="G783" s="4" t="str">
        <f t="shared" si="49"/>
        <v>Riverside</v>
      </c>
      <c r="H783" s="4" t="str">
        <f t="shared" si="50"/>
        <v>NY</v>
      </c>
      <c r="I783" s="4">
        <f t="shared" ca="1" si="51"/>
        <v>95643</v>
      </c>
      <c r="J783" s="4" t="s">
        <v>17713</v>
      </c>
      <c r="K783" s="14" t="str">
        <f>IFERROR(VLOOKUP(A783,occupancy_data!$A$2:$E$2501,5,0),"")</f>
        <v/>
      </c>
    </row>
    <row r="784" spans="1:11">
      <c r="A784" s="13" t="s">
        <v>2245</v>
      </c>
      <c r="B784" s="4" t="s">
        <v>17107</v>
      </c>
      <c r="C784" s="4" t="s">
        <v>743</v>
      </c>
      <c r="D784" s="5">
        <v>35372</v>
      </c>
      <c r="E784" s="4" t="s">
        <v>2246</v>
      </c>
      <c r="F784" s="4" t="str">
        <f t="shared" ca="1" si="48"/>
        <v>377 Elm St, Riverside, OH 75751</v>
      </c>
      <c r="G784" s="4" t="str">
        <f t="shared" si="49"/>
        <v>Riverside</v>
      </c>
      <c r="H784" s="4" t="str">
        <f t="shared" si="50"/>
        <v>OH</v>
      </c>
      <c r="I784" s="4">
        <f t="shared" ca="1" si="51"/>
        <v>75751</v>
      </c>
      <c r="J784" s="4" t="s">
        <v>17160</v>
      </c>
      <c r="K784" s="14" t="str">
        <f>IFERROR(VLOOKUP(A784,occupancy_data!$A$2:$E$2501,5,0),"")</f>
        <v>46094cd4-b8df-40dd-a39f-7d62a22764d9</v>
      </c>
    </row>
    <row r="785" spans="1:20">
      <c r="A785" s="13" t="s">
        <v>2247</v>
      </c>
      <c r="B785" s="4" t="s">
        <v>17086</v>
      </c>
      <c r="C785" s="4" t="s">
        <v>406</v>
      </c>
      <c r="D785" s="5">
        <v>20443</v>
      </c>
      <c r="E785" s="4" t="s">
        <v>2248</v>
      </c>
      <c r="F785" s="4" t="str">
        <f t="shared" ca="1" si="48"/>
        <v>562 Elm St, Riverside, CA 13169</v>
      </c>
      <c r="G785" s="4" t="str">
        <f t="shared" si="49"/>
        <v>Riverside</v>
      </c>
      <c r="H785" s="4" t="str">
        <f t="shared" si="50"/>
        <v>CA</v>
      </c>
      <c r="I785" s="4">
        <f t="shared" ca="1" si="51"/>
        <v>13169</v>
      </c>
      <c r="J785" s="4" t="s">
        <v>17714</v>
      </c>
      <c r="K785" s="14" t="str">
        <f>IFERROR(VLOOKUP(A785,occupancy_data!$A$2:$E$2501,5,0),"")</f>
        <v/>
      </c>
    </row>
    <row r="786" spans="1:20">
      <c r="A786" s="13" t="s">
        <v>2250</v>
      </c>
      <c r="B786" s="4" t="s">
        <v>17111</v>
      </c>
      <c r="C786" s="4" t="s">
        <v>961</v>
      </c>
      <c r="D786" s="5">
        <v>29374</v>
      </c>
      <c r="E786" s="4" t="s">
        <v>2251</v>
      </c>
      <c r="F786" s="4" t="str">
        <f t="shared" ca="1" si="48"/>
        <v>794 Cedar St, Madison, TX 85225</v>
      </c>
      <c r="G786" s="4" t="str">
        <f t="shared" si="49"/>
        <v>Madison</v>
      </c>
      <c r="H786" s="4" t="str">
        <f t="shared" si="50"/>
        <v>TX</v>
      </c>
      <c r="I786" s="4">
        <f t="shared" ca="1" si="51"/>
        <v>85225</v>
      </c>
      <c r="J786" s="4" t="s">
        <v>17715</v>
      </c>
      <c r="K786" s="14" t="str">
        <f>IFERROR(VLOOKUP(A786,occupancy_data!$A$2:$E$2501,5,0),"")</f>
        <v/>
      </c>
    </row>
    <row r="787" spans="1:20">
      <c r="A787" s="13" t="s">
        <v>2253</v>
      </c>
      <c r="B787" s="4" t="s">
        <v>17100</v>
      </c>
      <c r="C787" s="4" t="s">
        <v>635</v>
      </c>
      <c r="D787" s="5">
        <v>19375</v>
      </c>
      <c r="E787" s="4" t="s">
        <v>2254</v>
      </c>
      <c r="F787" s="4" t="str">
        <f t="shared" ca="1" si="48"/>
        <v>271 Maple St, Riverside, NY 84424</v>
      </c>
      <c r="G787" s="4" t="str">
        <f t="shared" si="49"/>
        <v>Riverside</v>
      </c>
      <c r="H787" s="4" t="str">
        <f t="shared" si="50"/>
        <v>NY</v>
      </c>
      <c r="I787" s="4">
        <f t="shared" ca="1" si="51"/>
        <v>84424</v>
      </c>
      <c r="J787" s="4" t="s">
        <v>17289</v>
      </c>
      <c r="K787" s="14" t="str">
        <f>IFERROR(VLOOKUP(A787,occupancy_data!$A$2:$E$2501,5,0),"")</f>
        <v/>
      </c>
    </row>
    <row r="788" spans="1:20">
      <c r="A788" s="13" t="s">
        <v>2255</v>
      </c>
      <c r="B788" s="4" t="s">
        <v>17080</v>
      </c>
      <c r="C788" s="4" t="s">
        <v>349</v>
      </c>
      <c r="D788" s="5">
        <v>20240</v>
      </c>
      <c r="E788" s="4" t="s">
        <v>2256</v>
      </c>
      <c r="F788" s="4" t="str">
        <f t="shared" ca="1" si="48"/>
        <v>194 Walnut St, Madison, TX 30310</v>
      </c>
      <c r="G788" s="4" t="str">
        <f t="shared" si="49"/>
        <v>Madison</v>
      </c>
      <c r="H788" s="4" t="str">
        <f t="shared" si="50"/>
        <v>TX</v>
      </c>
      <c r="I788" s="4">
        <f t="shared" ca="1" si="51"/>
        <v>30310</v>
      </c>
      <c r="J788" s="4" t="s">
        <v>17716</v>
      </c>
      <c r="K788" s="14" t="str">
        <f>IFERROR(VLOOKUP(A788,occupancy_data!$A$2:$E$2501,5,0),"")</f>
        <v/>
      </c>
    </row>
    <row r="789" spans="1:20">
      <c r="A789" s="13" t="s">
        <v>2258</v>
      </c>
      <c r="B789" s="4" t="s">
        <v>17030</v>
      </c>
      <c r="C789" s="4" t="s">
        <v>69</v>
      </c>
      <c r="D789" s="5">
        <v>29942</v>
      </c>
      <c r="E789" s="4" t="s">
        <v>2259</v>
      </c>
      <c r="F789" s="4" t="str">
        <f t="shared" ca="1" si="48"/>
        <v>274 Maple St, Fairview, CA 62189</v>
      </c>
      <c r="G789" s="4" t="str">
        <f t="shared" si="49"/>
        <v>Fairview</v>
      </c>
      <c r="H789" s="4" t="str">
        <f t="shared" si="50"/>
        <v>CA</v>
      </c>
      <c r="I789" s="4">
        <f t="shared" ca="1" si="51"/>
        <v>62189</v>
      </c>
      <c r="J789" s="4" t="s">
        <v>17717</v>
      </c>
      <c r="K789" s="14" t="str">
        <f>IFERROR(VLOOKUP(A789,occupancy_data!$A$2:$E$2501,5,0),"")</f>
        <v>24c8ccac-00ee-4f11-b73d-e4f7c2a48ac3</v>
      </c>
    </row>
    <row r="790" spans="1:20">
      <c r="A790" s="15" t="s">
        <v>2261</v>
      </c>
      <c r="B790" s="4" t="s">
        <v>17044</v>
      </c>
      <c r="C790" s="4" t="s">
        <v>143</v>
      </c>
      <c r="D790" s="5">
        <v>33755</v>
      </c>
      <c r="E790" s="4" t="s">
        <v>2262</v>
      </c>
      <c r="F790" s="4" t="str">
        <f t="shared" ca="1" si="48"/>
        <v>424 Walnut St, Georgetown, TX 22030</v>
      </c>
      <c r="G790" s="4" t="str">
        <f t="shared" si="49"/>
        <v>Georgetown</v>
      </c>
      <c r="H790" s="4" t="str">
        <f t="shared" si="50"/>
        <v>TX</v>
      </c>
      <c r="I790" s="4">
        <f t="shared" ca="1" si="51"/>
        <v>22030</v>
      </c>
      <c r="J790" s="4" t="s">
        <v>17301</v>
      </c>
      <c r="K790" s="14" t="str">
        <f>IFERROR(VLOOKUP(A790,occupancy_data!$A$2:$E$2501,5,0),"")</f>
        <v/>
      </c>
      <c r="T790" s="2"/>
    </row>
    <row r="791" spans="1:20">
      <c r="A791" s="13" t="s">
        <v>2263</v>
      </c>
      <c r="B791" s="4" t="s">
        <v>17025</v>
      </c>
      <c r="C791" s="4" t="s">
        <v>48</v>
      </c>
      <c r="D791" s="5">
        <v>31795</v>
      </c>
      <c r="E791" s="4" t="s">
        <v>2264</v>
      </c>
      <c r="F791" s="4" t="str">
        <f t="shared" ca="1" si="48"/>
        <v>715 Cedar St, Springfield, OH 70228</v>
      </c>
      <c r="G791" s="4" t="str">
        <f t="shared" si="49"/>
        <v>Springfield</v>
      </c>
      <c r="H791" s="4" t="str">
        <f t="shared" si="50"/>
        <v>OH</v>
      </c>
      <c r="I791" s="4">
        <f t="shared" ca="1" si="51"/>
        <v>70228</v>
      </c>
      <c r="J791" s="4" t="s">
        <v>17718</v>
      </c>
      <c r="K791" s="14" t="str">
        <f>IFERROR(VLOOKUP(A791,occupancy_data!$A$2:$E$2501,5,0),"")</f>
        <v>1e65517a-fd94-44f1-8858-743b39a823fb</v>
      </c>
    </row>
    <row r="792" spans="1:20">
      <c r="A792" s="13" t="s">
        <v>2266</v>
      </c>
      <c r="B792" s="4" t="s">
        <v>17047</v>
      </c>
      <c r="C792" s="4" t="s">
        <v>155</v>
      </c>
      <c r="D792" s="5">
        <v>27893</v>
      </c>
      <c r="E792" s="4" t="s">
        <v>2267</v>
      </c>
      <c r="F792" s="4" t="str">
        <f t="shared" ca="1" si="48"/>
        <v>700 Pine St, Greenville, PA 10193</v>
      </c>
      <c r="G792" s="4" t="str">
        <f t="shared" si="49"/>
        <v>Greenville</v>
      </c>
      <c r="H792" s="4" t="str">
        <f t="shared" si="50"/>
        <v>PA</v>
      </c>
      <c r="I792" s="4">
        <f t="shared" ca="1" si="51"/>
        <v>10193</v>
      </c>
      <c r="J792" s="4" t="s">
        <v>17719</v>
      </c>
      <c r="K792" s="14" t="str">
        <f>IFERROR(VLOOKUP(A792,occupancy_data!$A$2:$E$2501,5,0),"")</f>
        <v/>
      </c>
    </row>
    <row r="793" spans="1:20">
      <c r="A793" s="13" t="s">
        <v>2269</v>
      </c>
      <c r="B793" s="4" t="s">
        <v>17047</v>
      </c>
      <c r="C793" s="4" t="s">
        <v>155</v>
      </c>
      <c r="D793" s="5">
        <v>32512</v>
      </c>
      <c r="E793" s="4" t="s">
        <v>2270</v>
      </c>
      <c r="F793" s="4" t="str">
        <f t="shared" ca="1" si="48"/>
        <v>338 Maple St, Madison, FL 49383</v>
      </c>
      <c r="G793" s="4" t="str">
        <f t="shared" si="49"/>
        <v>Madison</v>
      </c>
      <c r="H793" s="4" t="str">
        <f t="shared" si="50"/>
        <v>FL</v>
      </c>
      <c r="I793" s="4">
        <f t="shared" ca="1" si="51"/>
        <v>49383</v>
      </c>
      <c r="J793" s="4" t="s">
        <v>17312</v>
      </c>
      <c r="K793" s="14" t="str">
        <f>IFERROR(VLOOKUP(A793,occupancy_data!$A$2:$E$2501,5,0),"")</f>
        <v/>
      </c>
    </row>
    <row r="794" spans="1:20">
      <c r="A794" s="13" t="s">
        <v>2271</v>
      </c>
      <c r="B794" s="4" t="s">
        <v>17073</v>
      </c>
      <c r="C794" s="4" t="s">
        <v>316</v>
      </c>
      <c r="D794" s="5">
        <v>25378</v>
      </c>
      <c r="E794" s="4" t="s">
        <v>2272</v>
      </c>
      <c r="F794" s="4" t="str">
        <f t="shared" ca="1" si="48"/>
        <v>735 Birch St, Greenville, FL 14772</v>
      </c>
      <c r="G794" s="4" t="str">
        <f t="shared" si="49"/>
        <v>Greenville</v>
      </c>
      <c r="H794" s="4" t="str">
        <f t="shared" si="50"/>
        <v>FL</v>
      </c>
      <c r="I794" s="4">
        <f t="shared" ca="1" si="51"/>
        <v>14772</v>
      </c>
      <c r="J794" s="4" t="s">
        <v>17444</v>
      </c>
      <c r="K794" s="14" t="str">
        <f>IFERROR(VLOOKUP(A794,occupancy_data!$A$2:$E$2501,5,0),"")</f>
        <v/>
      </c>
    </row>
    <row r="795" spans="1:20">
      <c r="A795" s="13" t="s">
        <v>2273</v>
      </c>
      <c r="B795" s="4" t="s">
        <v>17023</v>
      </c>
      <c r="C795" s="4" t="s">
        <v>38</v>
      </c>
      <c r="D795" s="5">
        <v>27893</v>
      </c>
      <c r="E795" s="4" t="s">
        <v>2274</v>
      </c>
      <c r="F795" s="4" t="str">
        <f t="shared" ca="1" si="48"/>
        <v>774 Cedar St, Fairview, PA 39800</v>
      </c>
      <c r="G795" s="4" t="str">
        <f t="shared" si="49"/>
        <v>Fairview</v>
      </c>
      <c r="H795" s="4" t="str">
        <f t="shared" si="50"/>
        <v>PA</v>
      </c>
      <c r="I795" s="4">
        <f t="shared" ca="1" si="51"/>
        <v>39800</v>
      </c>
      <c r="J795" s="4" t="s">
        <v>17720</v>
      </c>
      <c r="K795" s="14" t="str">
        <f>IFERROR(VLOOKUP(A795,occupancy_data!$A$2:$E$2501,5,0),"")</f>
        <v>62a23c9b-db76-43fc-bde1-e923b1385a11</v>
      </c>
    </row>
    <row r="796" spans="1:20">
      <c r="A796" s="13" t="s">
        <v>2276</v>
      </c>
      <c r="B796" s="4" t="s">
        <v>17052</v>
      </c>
      <c r="C796" s="4" t="s">
        <v>178</v>
      </c>
      <c r="D796" s="5">
        <v>27233</v>
      </c>
      <c r="E796" s="4" t="s">
        <v>2277</v>
      </c>
      <c r="F796" s="4" t="str">
        <f t="shared" ca="1" si="48"/>
        <v>145 Elm St, Fairview, TX 54152</v>
      </c>
      <c r="G796" s="4" t="str">
        <f t="shared" si="49"/>
        <v>Fairview</v>
      </c>
      <c r="H796" s="4" t="str">
        <f t="shared" si="50"/>
        <v>TX</v>
      </c>
      <c r="I796" s="4">
        <f t="shared" ca="1" si="51"/>
        <v>54152</v>
      </c>
      <c r="J796" s="4" t="s">
        <v>17721</v>
      </c>
      <c r="K796" s="14" t="str">
        <f>IFERROR(VLOOKUP(A796,occupancy_data!$A$2:$E$2501,5,0),"")</f>
        <v/>
      </c>
    </row>
    <row r="797" spans="1:20">
      <c r="A797" s="13" t="s">
        <v>2279</v>
      </c>
      <c r="B797" s="4" t="s">
        <v>17069</v>
      </c>
      <c r="C797" s="4" t="s">
        <v>288</v>
      </c>
      <c r="D797" s="5">
        <v>33319</v>
      </c>
      <c r="E797" s="4" t="s">
        <v>2280</v>
      </c>
      <c r="F797" s="4" t="str">
        <f t="shared" ca="1" si="48"/>
        <v>109 Elm St, Madison, FL 13096</v>
      </c>
      <c r="G797" s="4" t="str">
        <f t="shared" si="49"/>
        <v>Madison</v>
      </c>
      <c r="H797" s="4" t="str">
        <f t="shared" si="50"/>
        <v>FL</v>
      </c>
      <c r="I797" s="4">
        <f t="shared" ca="1" si="51"/>
        <v>13096</v>
      </c>
      <c r="J797" s="4" t="s">
        <v>17722</v>
      </c>
      <c r="K797" s="14" t="str">
        <f>IFERROR(VLOOKUP(A797,occupancy_data!$A$2:$E$2501,5,0),"")</f>
        <v/>
      </c>
    </row>
    <row r="798" spans="1:20">
      <c r="A798" s="13" t="s">
        <v>2282</v>
      </c>
      <c r="B798" s="4" t="s">
        <v>17083</v>
      </c>
      <c r="C798" s="4" t="s">
        <v>387</v>
      </c>
      <c r="D798" s="5">
        <v>22532</v>
      </c>
      <c r="E798" s="4" t="s">
        <v>2283</v>
      </c>
      <c r="F798" s="4" t="str">
        <f t="shared" ca="1" si="48"/>
        <v>316 Maple St, Springfield, NY 84948</v>
      </c>
      <c r="G798" s="4" t="str">
        <f t="shared" si="49"/>
        <v>Springfield</v>
      </c>
      <c r="H798" s="4" t="str">
        <f t="shared" si="50"/>
        <v>NY</v>
      </c>
      <c r="I798" s="4">
        <f t="shared" ca="1" si="51"/>
        <v>84948</v>
      </c>
      <c r="J798" s="4" t="s">
        <v>17160</v>
      </c>
      <c r="K798" s="14" t="str">
        <f>IFERROR(VLOOKUP(A798,occupancy_data!$A$2:$E$2501,5,0),"")</f>
        <v/>
      </c>
    </row>
    <row r="799" spans="1:20">
      <c r="A799" s="13" t="s">
        <v>2284</v>
      </c>
      <c r="B799" s="4" t="s">
        <v>17096</v>
      </c>
      <c r="C799" s="4" t="s">
        <v>533</v>
      </c>
      <c r="D799" s="5">
        <v>33180</v>
      </c>
      <c r="E799" s="4" t="s">
        <v>2285</v>
      </c>
      <c r="F799" s="4" t="str">
        <f t="shared" ca="1" si="48"/>
        <v>520 Elm St, Springfield, CA 98634</v>
      </c>
      <c r="G799" s="4" t="str">
        <f t="shared" si="49"/>
        <v>Springfield</v>
      </c>
      <c r="H799" s="4" t="str">
        <f t="shared" si="50"/>
        <v>CA</v>
      </c>
      <c r="I799" s="4">
        <f t="shared" ca="1" si="51"/>
        <v>98634</v>
      </c>
      <c r="J799" s="4" t="s">
        <v>17723</v>
      </c>
      <c r="K799" s="14" t="str">
        <f>IFERROR(VLOOKUP(A799,occupancy_data!$A$2:$E$2501,5,0),"")</f>
        <v>60a27585-bce4-4f88-b9d0-cb61d47938d2</v>
      </c>
    </row>
    <row r="800" spans="1:20">
      <c r="A800" s="13" t="s">
        <v>2287</v>
      </c>
      <c r="B800" s="4" t="s">
        <v>17056</v>
      </c>
      <c r="C800" s="4" t="s">
        <v>214</v>
      </c>
      <c r="D800" s="5">
        <v>35882</v>
      </c>
      <c r="E800" s="4" t="s">
        <v>2288</v>
      </c>
      <c r="F800" s="4" t="str">
        <f t="shared" ca="1" si="48"/>
        <v>332 Spruce St, Springfield, TX 88110</v>
      </c>
      <c r="G800" s="4" t="str">
        <f t="shared" si="49"/>
        <v>Springfield</v>
      </c>
      <c r="H800" s="4" t="str">
        <f t="shared" si="50"/>
        <v>TX</v>
      </c>
      <c r="I800" s="4">
        <f t="shared" ca="1" si="51"/>
        <v>88110</v>
      </c>
      <c r="J800" s="4" t="s">
        <v>17724</v>
      </c>
      <c r="K800" s="14" t="str">
        <f>IFERROR(VLOOKUP(A800,occupancy_data!$A$2:$E$2501,5,0),"")</f>
        <v/>
      </c>
    </row>
    <row r="801" spans="1:11">
      <c r="A801" s="13" t="s">
        <v>2290</v>
      </c>
      <c r="B801" s="4" t="s">
        <v>17064</v>
      </c>
      <c r="C801" s="4" t="s">
        <v>265</v>
      </c>
      <c r="D801" s="5">
        <v>29677</v>
      </c>
      <c r="E801" s="4" t="s">
        <v>2291</v>
      </c>
      <c r="F801" s="4" t="str">
        <f t="shared" ca="1" si="48"/>
        <v>276 Maple St, Salem, FL 13797</v>
      </c>
      <c r="G801" s="4" t="str">
        <f t="shared" si="49"/>
        <v>Salem</v>
      </c>
      <c r="H801" s="4" t="str">
        <f t="shared" si="50"/>
        <v>FL</v>
      </c>
      <c r="I801" s="4">
        <f t="shared" ca="1" si="51"/>
        <v>13797</v>
      </c>
      <c r="J801" s="4" t="s">
        <v>17725</v>
      </c>
      <c r="K801" s="14" t="str">
        <f>IFERROR(VLOOKUP(A801,occupancy_data!$A$2:$E$2501,5,0),"")</f>
        <v/>
      </c>
    </row>
    <row r="802" spans="1:11">
      <c r="A802" s="13" t="s">
        <v>2293</v>
      </c>
      <c r="B802" s="4" t="s">
        <v>17054</v>
      </c>
      <c r="C802" s="4" t="s">
        <v>186</v>
      </c>
      <c r="D802" s="5">
        <v>28912</v>
      </c>
      <c r="E802" s="4" t="s">
        <v>2294</v>
      </c>
      <c r="F802" s="4" t="str">
        <f t="shared" ca="1" si="48"/>
        <v>648 Walnut St, Fairview, CA 23501</v>
      </c>
      <c r="G802" s="4" t="str">
        <f t="shared" si="49"/>
        <v>Fairview</v>
      </c>
      <c r="H802" s="4" t="str">
        <f t="shared" si="50"/>
        <v>CA</v>
      </c>
      <c r="I802" s="4">
        <f t="shared" ca="1" si="51"/>
        <v>23501</v>
      </c>
      <c r="J802" s="4" t="s">
        <v>17160</v>
      </c>
      <c r="K802" s="14" t="str">
        <f>IFERROR(VLOOKUP(A802,occupancy_data!$A$2:$E$2501,5,0),"")</f>
        <v>8047d51d-83d1-4af2-845b-a1c7ba747d31</v>
      </c>
    </row>
    <row r="803" spans="1:11">
      <c r="A803" s="13" t="s">
        <v>2295</v>
      </c>
      <c r="B803" s="4" t="s">
        <v>17049</v>
      </c>
      <c r="C803" s="4" t="s">
        <v>161</v>
      </c>
      <c r="D803" s="5">
        <v>32648</v>
      </c>
      <c r="E803" s="4" t="s">
        <v>2296</v>
      </c>
      <c r="F803" s="4" t="str">
        <f t="shared" ca="1" si="48"/>
        <v>899 Elm St, Fairview, OH 16367</v>
      </c>
      <c r="G803" s="4" t="str">
        <f t="shared" si="49"/>
        <v>Fairview</v>
      </c>
      <c r="H803" s="4" t="str">
        <f t="shared" si="50"/>
        <v>OH</v>
      </c>
      <c r="I803" s="4">
        <f t="shared" ca="1" si="51"/>
        <v>16367</v>
      </c>
      <c r="J803" s="4" t="s">
        <v>17160</v>
      </c>
      <c r="K803" s="14" t="str">
        <f>IFERROR(VLOOKUP(A803,occupancy_data!$A$2:$E$2501,5,0),"")</f>
        <v>d5319129-64a6-4937-92e1-6cf94deb4fab</v>
      </c>
    </row>
    <row r="804" spans="1:11">
      <c r="A804" s="13" t="s">
        <v>2297</v>
      </c>
      <c r="B804" s="4" t="s">
        <v>17091</v>
      </c>
      <c r="C804" s="4" t="s">
        <v>472</v>
      </c>
      <c r="D804" s="5">
        <v>25062</v>
      </c>
      <c r="E804" s="4" t="s">
        <v>2298</v>
      </c>
      <c r="F804" s="4" t="str">
        <f t="shared" ca="1" si="48"/>
        <v>801 Elm St, Fairview, CA 24560</v>
      </c>
      <c r="G804" s="4" t="str">
        <f t="shared" si="49"/>
        <v>Fairview</v>
      </c>
      <c r="H804" s="4" t="str">
        <f t="shared" si="50"/>
        <v>CA</v>
      </c>
      <c r="I804" s="4">
        <f t="shared" ca="1" si="51"/>
        <v>24560</v>
      </c>
      <c r="J804" s="4" t="s">
        <v>17726</v>
      </c>
      <c r="K804" s="14" t="str">
        <f>IFERROR(VLOOKUP(A804,occupancy_data!$A$2:$E$2501,5,0),"")</f>
        <v>4de6c0bb-6204-4dd6-a11b-6c545b8e08ef</v>
      </c>
    </row>
    <row r="805" spans="1:11">
      <c r="A805" s="13" t="s">
        <v>2300</v>
      </c>
      <c r="B805" s="4" t="s">
        <v>17050</v>
      </c>
      <c r="C805" s="4" t="s">
        <v>164</v>
      </c>
      <c r="D805" s="5">
        <v>34371</v>
      </c>
      <c r="E805" s="4" t="s">
        <v>2301</v>
      </c>
      <c r="F805" s="4" t="str">
        <f t="shared" ca="1" si="48"/>
        <v>230 Pine St, Madison, TX 20202</v>
      </c>
      <c r="G805" s="4" t="str">
        <f t="shared" si="49"/>
        <v>Madison</v>
      </c>
      <c r="H805" s="4" t="str">
        <f t="shared" si="50"/>
        <v>TX</v>
      </c>
      <c r="I805" s="4">
        <f t="shared" ca="1" si="51"/>
        <v>20202</v>
      </c>
      <c r="J805" s="4" t="s">
        <v>17673</v>
      </c>
      <c r="K805" s="14" t="str">
        <f>IFERROR(VLOOKUP(A805,occupancy_data!$A$2:$E$2501,5,0),"")</f>
        <v>db92d2bc-1818-46e9-9f1b-5138cc745ff8</v>
      </c>
    </row>
    <row r="806" spans="1:11">
      <c r="A806" s="13" t="s">
        <v>2302</v>
      </c>
      <c r="B806" s="4" t="s">
        <v>17054</v>
      </c>
      <c r="C806" s="4" t="s">
        <v>186</v>
      </c>
      <c r="D806" s="5">
        <v>36379</v>
      </c>
      <c r="E806" s="4" t="s">
        <v>2303</v>
      </c>
      <c r="F806" s="4" t="str">
        <f t="shared" ca="1" si="48"/>
        <v>744 Pine St, Riverside, TX 78518</v>
      </c>
      <c r="G806" s="4" t="str">
        <f t="shared" si="49"/>
        <v>Riverside</v>
      </c>
      <c r="H806" s="4" t="str">
        <f t="shared" si="50"/>
        <v>TX</v>
      </c>
      <c r="I806" s="4">
        <f t="shared" ca="1" si="51"/>
        <v>78518</v>
      </c>
      <c r="J806" s="4" t="s">
        <v>17727</v>
      </c>
      <c r="K806" s="14" t="str">
        <f>IFERROR(VLOOKUP(A806,occupancy_data!$A$2:$E$2501,5,0),"")</f>
        <v/>
      </c>
    </row>
    <row r="807" spans="1:11">
      <c r="A807" s="13" t="s">
        <v>2305</v>
      </c>
      <c r="B807" s="4" t="s">
        <v>17057</v>
      </c>
      <c r="C807" s="4" t="s">
        <v>218</v>
      </c>
      <c r="D807" s="5">
        <v>28942</v>
      </c>
      <c r="E807" s="4" t="s">
        <v>2306</v>
      </c>
      <c r="F807" s="4" t="str">
        <f t="shared" ca="1" si="48"/>
        <v>225 Elm St, Springfield, NY 51026</v>
      </c>
      <c r="G807" s="4" t="str">
        <f t="shared" si="49"/>
        <v>Springfield</v>
      </c>
      <c r="H807" s="4" t="str">
        <f t="shared" si="50"/>
        <v>NY</v>
      </c>
      <c r="I807" s="4">
        <f t="shared" ca="1" si="51"/>
        <v>51026</v>
      </c>
      <c r="J807" s="4" t="s">
        <v>17209</v>
      </c>
      <c r="K807" s="14" t="str">
        <f>IFERROR(VLOOKUP(A807,occupancy_data!$A$2:$E$2501,5,0),"")</f>
        <v/>
      </c>
    </row>
    <row r="808" spans="1:11">
      <c r="A808" s="13" t="s">
        <v>2307</v>
      </c>
      <c r="B808" s="4" t="s">
        <v>17082</v>
      </c>
      <c r="C808" s="4" t="s">
        <v>378</v>
      </c>
      <c r="D808" s="5">
        <v>29737</v>
      </c>
      <c r="E808" s="4" t="s">
        <v>2308</v>
      </c>
      <c r="F808" s="4" t="str">
        <f t="shared" ca="1" si="48"/>
        <v>875 Walnut St, Springfield, FL 94060</v>
      </c>
      <c r="G808" s="4" t="str">
        <f t="shared" si="49"/>
        <v>Springfield</v>
      </c>
      <c r="H808" s="4" t="str">
        <f t="shared" si="50"/>
        <v>FL</v>
      </c>
      <c r="I808" s="4">
        <f t="shared" ca="1" si="51"/>
        <v>94060</v>
      </c>
      <c r="J808" s="4" t="s">
        <v>17728</v>
      </c>
      <c r="K808" s="14" t="str">
        <f>IFERROR(VLOOKUP(A808,occupancy_data!$A$2:$E$2501,5,0),"")</f>
        <v>53eb39a7-15b9-4ce6-9f43-6631615946d7</v>
      </c>
    </row>
    <row r="809" spans="1:11">
      <c r="A809" s="13" t="s">
        <v>2310</v>
      </c>
      <c r="B809" s="4" t="s">
        <v>17034</v>
      </c>
      <c r="C809" s="4" t="s">
        <v>85</v>
      </c>
      <c r="D809" s="5">
        <v>34944</v>
      </c>
      <c r="E809" s="4" t="s">
        <v>2311</v>
      </c>
      <c r="F809" s="4" t="str">
        <f t="shared" ca="1" si="48"/>
        <v>904 Birch St, Fairview, CA 38106</v>
      </c>
      <c r="G809" s="4" t="str">
        <f t="shared" si="49"/>
        <v>Fairview</v>
      </c>
      <c r="H809" s="4" t="str">
        <f t="shared" si="50"/>
        <v>CA</v>
      </c>
      <c r="I809" s="4">
        <f t="shared" ca="1" si="51"/>
        <v>38106</v>
      </c>
      <c r="J809" s="4" t="s">
        <v>17160</v>
      </c>
      <c r="K809" s="14" t="str">
        <f>IFERROR(VLOOKUP(A809,occupancy_data!$A$2:$E$2501,5,0),"")</f>
        <v/>
      </c>
    </row>
    <row r="810" spans="1:11">
      <c r="A810" s="13" t="s">
        <v>2312</v>
      </c>
      <c r="B810" s="4" t="s">
        <v>17094</v>
      </c>
      <c r="C810" s="4" t="s">
        <v>497</v>
      </c>
      <c r="D810" s="5">
        <v>20595</v>
      </c>
      <c r="E810" s="4" t="s">
        <v>2313</v>
      </c>
      <c r="F810" s="4" t="str">
        <f t="shared" ca="1" si="48"/>
        <v>809 Birch St, Greenville, FL 81376</v>
      </c>
      <c r="G810" s="4" t="str">
        <f t="shared" si="49"/>
        <v>Greenville</v>
      </c>
      <c r="H810" s="4" t="str">
        <f t="shared" si="50"/>
        <v>FL</v>
      </c>
      <c r="I810" s="4">
        <f t="shared" ca="1" si="51"/>
        <v>81376</v>
      </c>
      <c r="J810" s="4" t="s">
        <v>17729</v>
      </c>
      <c r="K810" s="14" t="str">
        <f>IFERROR(VLOOKUP(A810,occupancy_data!$A$2:$E$2501,5,0),"")</f>
        <v/>
      </c>
    </row>
    <row r="811" spans="1:11">
      <c r="A811" s="13" t="s">
        <v>2315</v>
      </c>
      <c r="B811" s="4" t="s">
        <v>17100</v>
      </c>
      <c r="C811" s="4" t="s">
        <v>635</v>
      </c>
      <c r="D811" s="5">
        <v>32950</v>
      </c>
      <c r="E811" s="4" t="s">
        <v>2316</v>
      </c>
      <c r="F811" s="4" t="str">
        <f t="shared" ca="1" si="48"/>
        <v>182 Maple St, Springfield, PA 32986</v>
      </c>
      <c r="G811" s="4" t="str">
        <f t="shared" si="49"/>
        <v>Springfield</v>
      </c>
      <c r="H811" s="4" t="str">
        <f t="shared" si="50"/>
        <v>PA</v>
      </c>
      <c r="I811" s="4">
        <f t="shared" ca="1" si="51"/>
        <v>32986</v>
      </c>
      <c r="J811" s="4" t="s">
        <v>17160</v>
      </c>
      <c r="K811" s="14" t="str">
        <f>IFERROR(VLOOKUP(A811,occupancy_data!$A$2:$E$2501,5,0),"")</f>
        <v>71f946b2-abf5-4615-a02a-ca46541c4527</v>
      </c>
    </row>
    <row r="812" spans="1:11">
      <c r="A812" s="13" t="s">
        <v>2317</v>
      </c>
      <c r="B812" s="4" t="s">
        <v>17093</v>
      </c>
      <c r="C812" s="4" t="s">
        <v>485</v>
      </c>
      <c r="D812" s="5">
        <v>23520</v>
      </c>
      <c r="E812" s="4" t="s">
        <v>2318</v>
      </c>
      <c r="F812" s="4" t="str">
        <f t="shared" ca="1" si="48"/>
        <v>268 Maple St, Madison, OH 58416</v>
      </c>
      <c r="G812" s="4" t="str">
        <f t="shared" si="49"/>
        <v>Madison</v>
      </c>
      <c r="H812" s="4" t="str">
        <f t="shared" si="50"/>
        <v>OH</v>
      </c>
      <c r="I812" s="4">
        <f t="shared" ca="1" si="51"/>
        <v>58416</v>
      </c>
      <c r="J812" s="4" t="s">
        <v>17730</v>
      </c>
      <c r="K812" s="14" t="str">
        <f>IFERROR(VLOOKUP(A812,occupancy_data!$A$2:$E$2501,5,0),"")</f>
        <v>befedb6d-ca3c-48b7-974d-575585031e8e</v>
      </c>
    </row>
    <row r="813" spans="1:11">
      <c r="A813" s="13" t="s">
        <v>2320</v>
      </c>
      <c r="B813" s="4" t="s">
        <v>17069</v>
      </c>
      <c r="C813" s="4" t="s">
        <v>288</v>
      </c>
      <c r="D813" s="5">
        <v>34553</v>
      </c>
      <c r="E813" s="4" t="s">
        <v>2321</v>
      </c>
      <c r="F813" s="4" t="str">
        <f t="shared" ca="1" si="48"/>
        <v>336 Birch St, Georgetown, CA 75814</v>
      </c>
      <c r="G813" s="4" t="str">
        <f t="shared" si="49"/>
        <v>Georgetown</v>
      </c>
      <c r="H813" s="4" t="str">
        <f t="shared" si="50"/>
        <v>CA</v>
      </c>
      <c r="I813" s="4">
        <f t="shared" ca="1" si="51"/>
        <v>75814</v>
      </c>
      <c r="J813" s="4" t="s">
        <v>17731</v>
      </c>
      <c r="K813" s="14" t="str">
        <f>IFERROR(VLOOKUP(A813,occupancy_data!$A$2:$E$2501,5,0),"")</f>
        <v/>
      </c>
    </row>
    <row r="814" spans="1:11">
      <c r="A814" s="13" t="s">
        <v>2323</v>
      </c>
      <c r="B814" s="4" t="s">
        <v>17093</v>
      </c>
      <c r="C814" s="4" t="s">
        <v>485</v>
      </c>
      <c r="D814" s="5">
        <v>35283</v>
      </c>
      <c r="E814" s="4" t="s">
        <v>2324</v>
      </c>
      <c r="F814" s="4" t="str">
        <f t="shared" ca="1" si="48"/>
        <v>319 Birch St, Salem, NY 52567</v>
      </c>
      <c r="G814" s="4" t="str">
        <f t="shared" si="49"/>
        <v>Salem</v>
      </c>
      <c r="H814" s="4" t="str">
        <f t="shared" si="50"/>
        <v>NY</v>
      </c>
      <c r="I814" s="4">
        <f t="shared" ca="1" si="51"/>
        <v>52567</v>
      </c>
      <c r="J814" s="4" t="s">
        <v>17732</v>
      </c>
      <c r="K814" s="14" t="str">
        <f>IFERROR(VLOOKUP(A814,occupancy_data!$A$2:$E$2501,5,0),"")</f>
        <v/>
      </c>
    </row>
    <row r="815" spans="1:11">
      <c r="A815" s="13" t="s">
        <v>2326</v>
      </c>
      <c r="B815" s="4" t="s">
        <v>17031</v>
      </c>
      <c r="C815" s="4" t="s">
        <v>73</v>
      </c>
      <c r="D815" s="5">
        <v>22782</v>
      </c>
      <c r="E815" s="4" t="s">
        <v>2327</v>
      </c>
      <c r="F815" s="4" t="str">
        <f t="shared" ca="1" si="48"/>
        <v>898 Cedar St, Greenville, TX 88483</v>
      </c>
      <c r="G815" s="4" t="str">
        <f t="shared" si="49"/>
        <v>Greenville</v>
      </c>
      <c r="H815" s="4" t="str">
        <f t="shared" si="50"/>
        <v>TX</v>
      </c>
      <c r="I815" s="4">
        <f t="shared" ca="1" si="51"/>
        <v>88483</v>
      </c>
      <c r="J815" s="4" t="s">
        <v>17733</v>
      </c>
      <c r="K815" s="14" t="str">
        <f>IFERROR(VLOOKUP(A815,occupancy_data!$A$2:$E$2501,5,0),"")</f>
        <v/>
      </c>
    </row>
    <row r="816" spans="1:11">
      <c r="A816" s="13" t="s">
        <v>2329</v>
      </c>
      <c r="B816" s="4" t="s">
        <v>17040</v>
      </c>
      <c r="C816" s="4" t="s">
        <v>115</v>
      </c>
      <c r="D816" s="5">
        <v>20311</v>
      </c>
      <c r="E816" s="4" t="s">
        <v>2330</v>
      </c>
      <c r="F816" s="4" t="str">
        <f t="shared" ca="1" si="48"/>
        <v>172 Maple St, Georgetown, TX 57358</v>
      </c>
      <c r="G816" s="4" t="str">
        <f t="shared" si="49"/>
        <v>Georgetown</v>
      </c>
      <c r="H816" s="4" t="str">
        <f t="shared" si="50"/>
        <v>TX</v>
      </c>
      <c r="I816" s="4">
        <f t="shared" ca="1" si="51"/>
        <v>57358</v>
      </c>
      <c r="J816" s="4" t="s">
        <v>17172</v>
      </c>
      <c r="K816" s="14" t="str">
        <f>IFERROR(VLOOKUP(A816,occupancy_data!$A$2:$E$2501,5,0),"")</f>
        <v/>
      </c>
    </row>
    <row r="817" spans="1:11">
      <c r="A817" s="13" t="s">
        <v>2331</v>
      </c>
      <c r="B817" s="4" t="s">
        <v>17089</v>
      </c>
      <c r="C817" s="4" t="s">
        <v>440</v>
      </c>
      <c r="D817" s="5">
        <v>20372</v>
      </c>
      <c r="E817" s="4" t="s">
        <v>2332</v>
      </c>
      <c r="F817" s="4" t="str">
        <f t="shared" ca="1" si="48"/>
        <v>592 Birch St, Georgetown, PA 32382</v>
      </c>
      <c r="G817" s="4" t="str">
        <f t="shared" si="49"/>
        <v>Georgetown</v>
      </c>
      <c r="H817" s="4" t="str">
        <f t="shared" si="50"/>
        <v>PA</v>
      </c>
      <c r="I817" s="4">
        <f t="shared" ca="1" si="51"/>
        <v>32382</v>
      </c>
      <c r="J817" s="4" t="s">
        <v>17329</v>
      </c>
      <c r="K817" s="14" t="str">
        <f>IFERROR(VLOOKUP(A817,occupancy_data!$A$2:$E$2501,5,0),"")</f>
        <v/>
      </c>
    </row>
    <row r="818" spans="1:11">
      <c r="A818" s="13" t="s">
        <v>2333</v>
      </c>
      <c r="B818" s="4" t="s">
        <v>17117</v>
      </c>
      <c r="C818" s="4" t="s">
        <v>1307</v>
      </c>
      <c r="D818" s="5">
        <v>22016</v>
      </c>
      <c r="E818" s="4" t="s">
        <v>2334</v>
      </c>
      <c r="F818" s="4" t="str">
        <f t="shared" ca="1" si="48"/>
        <v>834 Oak St, Riverside, TX 24931</v>
      </c>
      <c r="G818" s="4" t="str">
        <f t="shared" si="49"/>
        <v>Riverside</v>
      </c>
      <c r="H818" s="4" t="str">
        <f t="shared" si="50"/>
        <v>TX</v>
      </c>
      <c r="I818" s="4">
        <f t="shared" ca="1" si="51"/>
        <v>24931</v>
      </c>
      <c r="J818" s="4" t="s">
        <v>17734</v>
      </c>
      <c r="K818" s="14" t="str">
        <f>IFERROR(VLOOKUP(A818,occupancy_data!$A$2:$E$2501,5,0),"")</f>
        <v>292e8476-9dd6-40f4-bc20-e12b9ea47730</v>
      </c>
    </row>
    <row r="819" spans="1:11">
      <c r="A819" s="13" t="s">
        <v>2336</v>
      </c>
      <c r="B819" s="4" t="s">
        <v>17038</v>
      </c>
      <c r="C819" s="4" t="s">
        <v>104</v>
      </c>
      <c r="D819" s="5">
        <v>28424</v>
      </c>
      <c r="E819" s="4" t="s">
        <v>2337</v>
      </c>
      <c r="F819" s="4" t="str">
        <f t="shared" ca="1" si="48"/>
        <v>341 Cedar St, Springfield, FL 94329</v>
      </c>
      <c r="G819" s="4" t="str">
        <f t="shared" si="49"/>
        <v>Springfield</v>
      </c>
      <c r="H819" s="4" t="str">
        <f t="shared" si="50"/>
        <v>FL</v>
      </c>
      <c r="I819" s="4">
        <f t="shared" ca="1" si="51"/>
        <v>94329</v>
      </c>
      <c r="J819" s="4" t="s">
        <v>17735</v>
      </c>
      <c r="K819" s="14" t="str">
        <f>IFERROR(VLOOKUP(A819,occupancy_data!$A$2:$E$2501,5,0),"")</f>
        <v/>
      </c>
    </row>
    <row r="820" spans="1:11">
      <c r="A820" s="13" t="s">
        <v>2339</v>
      </c>
      <c r="B820" s="4" t="s">
        <v>17036</v>
      </c>
      <c r="C820" s="4" t="s">
        <v>93</v>
      </c>
      <c r="D820" s="5">
        <v>31847</v>
      </c>
      <c r="E820" s="4" t="s">
        <v>2340</v>
      </c>
      <c r="F820" s="4" t="str">
        <f t="shared" ca="1" si="48"/>
        <v>459 Walnut St, Fairview, FL 14970</v>
      </c>
      <c r="G820" s="4" t="str">
        <f t="shared" si="49"/>
        <v>Fairview</v>
      </c>
      <c r="H820" s="4" t="str">
        <f t="shared" si="50"/>
        <v>FL</v>
      </c>
      <c r="I820" s="4">
        <f t="shared" ca="1" si="51"/>
        <v>14970</v>
      </c>
      <c r="J820" s="4" t="s">
        <v>17736</v>
      </c>
      <c r="K820" s="14" t="str">
        <f>IFERROR(VLOOKUP(A820,occupancy_data!$A$2:$E$2501,5,0),"")</f>
        <v/>
      </c>
    </row>
    <row r="821" spans="1:11">
      <c r="A821" s="13" t="s">
        <v>2342</v>
      </c>
      <c r="B821" s="4" t="s">
        <v>17053</v>
      </c>
      <c r="C821" s="4" t="s">
        <v>182</v>
      </c>
      <c r="D821" s="5">
        <v>26648</v>
      </c>
      <c r="E821" s="4" t="s">
        <v>2343</v>
      </c>
      <c r="F821" s="4" t="str">
        <f t="shared" ca="1" si="48"/>
        <v>488 Birch St, Georgetown, IL 88506</v>
      </c>
      <c r="G821" s="4" t="str">
        <f t="shared" si="49"/>
        <v>Georgetown</v>
      </c>
      <c r="H821" s="4" t="str">
        <f t="shared" si="50"/>
        <v>IL</v>
      </c>
      <c r="I821" s="4">
        <f t="shared" ca="1" si="51"/>
        <v>88506</v>
      </c>
      <c r="J821" s="4" t="s">
        <v>17333</v>
      </c>
      <c r="K821" s="14" t="str">
        <f>IFERROR(VLOOKUP(A821,occupancy_data!$A$2:$E$2501,5,0),"")</f>
        <v>60a71a6f-4421-42e1-8f76-96ce7a96e062</v>
      </c>
    </row>
    <row r="822" spans="1:11">
      <c r="A822" s="13" t="s">
        <v>2344</v>
      </c>
      <c r="B822" s="4" t="s">
        <v>17109</v>
      </c>
      <c r="C822" s="4" t="s">
        <v>760</v>
      </c>
      <c r="D822" s="5">
        <v>35684</v>
      </c>
      <c r="E822" s="4" t="s">
        <v>2345</v>
      </c>
      <c r="F822" s="4" t="str">
        <f t="shared" ca="1" si="48"/>
        <v>895 Spruce St, Springfield, IL 80040</v>
      </c>
      <c r="G822" s="4" t="str">
        <f t="shared" si="49"/>
        <v>Springfield</v>
      </c>
      <c r="H822" s="4" t="str">
        <f t="shared" si="50"/>
        <v>IL</v>
      </c>
      <c r="I822" s="4">
        <f t="shared" ca="1" si="51"/>
        <v>80040</v>
      </c>
      <c r="J822" s="4" t="s">
        <v>17737</v>
      </c>
      <c r="K822" s="14" t="str">
        <f>IFERROR(VLOOKUP(A822,occupancy_data!$A$2:$E$2501,5,0),"")</f>
        <v/>
      </c>
    </row>
    <row r="823" spans="1:11">
      <c r="A823" s="13" t="s">
        <v>2347</v>
      </c>
      <c r="B823" s="4" t="s">
        <v>17041</v>
      </c>
      <c r="C823" s="4" t="s">
        <v>120</v>
      </c>
      <c r="D823" s="5">
        <v>35214</v>
      </c>
      <c r="E823" s="4" t="s">
        <v>2348</v>
      </c>
      <c r="F823" s="4" t="str">
        <f t="shared" ca="1" si="48"/>
        <v>561 Spruce St, Greenville, FL 21976</v>
      </c>
      <c r="G823" s="4" t="str">
        <f t="shared" si="49"/>
        <v>Greenville</v>
      </c>
      <c r="H823" s="4" t="str">
        <f t="shared" si="50"/>
        <v>FL</v>
      </c>
      <c r="I823" s="4">
        <f t="shared" ca="1" si="51"/>
        <v>21976</v>
      </c>
      <c r="J823" s="4" t="s">
        <v>17738</v>
      </c>
      <c r="K823" s="14" t="str">
        <f>IFERROR(VLOOKUP(A823,occupancy_data!$A$2:$E$2501,5,0),"")</f>
        <v>572328a7-46e3-470b-acf4-3103f272d871</v>
      </c>
    </row>
    <row r="824" spans="1:11">
      <c r="A824" s="13" t="s">
        <v>2350</v>
      </c>
      <c r="B824" s="4" t="s">
        <v>17104</v>
      </c>
      <c r="C824" s="4" t="s">
        <v>729</v>
      </c>
      <c r="D824" s="5">
        <v>35950</v>
      </c>
      <c r="E824" s="4" t="s">
        <v>2351</v>
      </c>
      <c r="F824" s="4" t="str">
        <f t="shared" ca="1" si="48"/>
        <v>123 Birch St, Springfield, NY 59362</v>
      </c>
      <c r="G824" s="4" t="str">
        <f t="shared" si="49"/>
        <v>Springfield</v>
      </c>
      <c r="H824" s="4" t="str">
        <f t="shared" si="50"/>
        <v>NY</v>
      </c>
      <c r="I824" s="4">
        <f t="shared" ca="1" si="51"/>
        <v>59362</v>
      </c>
      <c r="J824" s="4" t="s">
        <v>17201</v>
      </c>
      <c r="K824" s="14" t="str">
        <f>IFERROR(VLOOKUP(A824,occupancy_data!$A$2:$E$2501,5,0),"")</f>
        <v/>
      </c>
    </row>
    <row r="825" spans="1:11">
      <c r="A825" s="13" t="s">
        <v>2352</v>
      </c>
      <c r="B825" s="4" t="s">
        <v>17043</v>
      </c>
      <c r="C825" s="4" t="s">
        <v>133</v>
      </c>
      <c r="D825" s="5">
        <v>29871</v>
      </c>
      <c r="E825" s="4" t="s">
        <v>2353</v>
      </c>
      <c r="F825" s="4" t="str">
        <f t="shared" ca="1" si="48"/>
        <v>931 Birch St, Madison, TX 45337</v>
      </c>
      <c r="G825" s="4" t="str">
        <f t="shared" si="49"/>
        <v>Madison</v>
      </c>
      <c r="H825" s="4" t="str">
        <f t="shared" si="50"/>
        <v>TX</v>
      </c>
      <c r="I825" s="4">
        <f t="shared" ca="1" si="51"/>
        <v>45337</v>
      </c>
      <c r="J825" s="4" t="s">
        <v>17354</v>
      </c>
      <c r="K825" s="14" t="str">
        <f>IFERROR(VLOOKUP(A825,occupancy_data!$A$2:$E$2501,5,0),"")</f>
        <v>fe3b1e32-366b-4de2-9dad-ca6f165ccf28</v>
      </c>
    </row>
    <row r="826" spans="1:11">
      <c r="A826" s="13" t="s">
        <v>2354</v>
      </c>
      <c r="B826" s="4" t="s">
        <v>17046</v>
      </c>
      <c r="C826" s="4" t="s">
        <v>151</v>
      </c>
      <c r="D826" s="5">
        <v>23018</v>
      </c>
      <c r="E826" s="4" t="s">
        <v>2355</v>
      </c>
      <c r="F826" s="4" t="str">
        <f t="shared" ca="1" si="48"/>
        <v>926 Walnut St, Riverside, TX 87832</v>
      </c>
      <c r="G826" s="4" t="str">
        <f t="shared" si="49"/>
        <v>Riverside</v>
      </c>
      <c r="H826" s="4" t="str">
        <f t="shared" si="50"/>
        <v>TX</v>
      </c>
      <c r="I826" s="4">
        <f t="shared" ca="1" si="51"/>
        <v>87832</v>
      </c>
      <c r="J826" s="4" t="s">
        <v>17341</v>
      </c>
      <c r="K826" s="14" t="str">
        <f>IFERROR(VLOOKUP(A826,occupancy_data!$A$2:$E$2501,5,0),"")</f>
        <v/>
      </c>
    </row>
    <row r="827" spans="1:11">
      <c r="A827" s="13" t="s">
        <v>2356</v>
      </c>
      <c r="B827" s="4" t="s">
        <v>17031</v>
      </c>
      <c r="C827" s="4" t="s">
        <v>73</v>
      </c>
      <c r="D827" s="5">
        <v>30710</v>
      </c>
      <c r="E827" s="4" t="s">
        <v>2357</v>
      </c>
      <c r="F827" s="4" t="str">
        <f t="shared" ca="1" si="48"/>
        <v>995 Maple St, Riverside, CA 94693</v>
      </c>
      <c r="G827" s="4" t="str">
        <f t="shared" si="49"/>
        <v>Riverside</v>
      </c>
      <c r="H827" s="4" t="str">
        <f t="shared" si="50"/>
        <v>CA</v>
      </c>
      <c r="I827" s="4">
        <f t="shared" ca="1" si="51"/>
        <v>94693</v>
      </c>
      <c r="J827" s="4" t="s">
        <v>17160</v>
      </c>
      <c r="K827" s="14" t="str">
        <f>IFERROR(VLOOKUP(A827,occupancy_data!$A$2:$E$2501,5,0),"")</f>
        <v/>
      </c>
    </row>
    <row r="828" spans="1:11">
      <c r="A828" s="13" t="s">
        <v>2358</v>
      </c>
      <c r="B828" s="4" t="s">
        <v>17109</v>
      </c>
      <c r="C828" s="4" t="s">
        <v>760</v>
      </c>
      <c r="D828" s="5">
        <v>20088</v>
      </c>
      <c r="E828" s="4" t="s">
        <v>2359</v>
      </c>
      <c r="F828" s="4" t="str">
        <f t="shared" ca="1" si="48"/>
        <v>360 Maple St, Salem, NY 83156</v>
      </c>
      <c r="G828" s="4" t="str">
        <f t="shared" si="49"/>
        <v>Salem</v>
      </c>
      <c r="H828" s="4" t="str">
        <f t="shared" si="50"/>
        <v>NY</v>
      </c>
      <c r="I828" s="4">
        <f t="shared" ca="1" si="51"/>
        <v>83156</v>
      </c>
      <c r="J828" s="4" t="s">
        <v>17739</v>
      </c>
      <c r="K828" s="14" t="str">
        <f>IFERROR(VLOOKUP(A828,occupancy_data!$A$2:$E$2501,5,0),"")</f>
        <v/>
      </c>
    </row>
    <row r="829" spans="1:11">
      <c r="A829" s="13" t="s">
        <v>2361</v>
      </c>
      <c r="B829" s="4" t="s">
        <v>17080</v>
      </c>
      <c r="C829" s="4" t="s">
        <v>349</v>
      </c>
      <c r="D829" s="5">
        <v>22254</v>
      </c>
      <c r="E829" s="4" t="s">
        <v>2362</v>
      </c>
      <c r="F829" s="4" t="str">
        <f t="shared" ca="1" si="48"/>
        <v>107 Spruce St, Salem, CA 12896</v>
      </c>
      <c r="G829" s="4" t="str">
        <f t="shared" si="49"/>
        <v>Salem</v>
      </c>
      <c r="H829" s="4" t="str">
        <f t="shared" si="50"/>
        <v>CA</v>
      </c>
      <c r="I829" s="4">
        <f t="shared" ca="1" si="51"/>
        <v>12896</v>
      </c>
      <c r="J829" s="4" t="s">
        <v>17740</v>
      </c>
      <c r="K829" s="14" t="str">
        <f>IFERROR(VLOOKUP(A829,occupancy_data!$A$2:$E$2501,5,0),"")</f>
        <v>3d573ee1-fbd2-41e2-b161-11bf4e6ad156</v>
      </c>
    </row>
    <row r="830" spans="1:11">
      <c r="A830" s="13" t="s">
        <v>2364</v>
      </c>
      <c r="B830" s="4" t="s">
        <v>17049</v>
      </c>
      <c r="C830" s="4" t="s">
        <v>161</v>
      </c>
      <c r="D830" s="5">
        <v>28028</v>
      </c>
      <c r="E830" s="4" t="s">
        <v>2365</v>
      </c>
      <c r="F830" s="4" t="str">
        <f t="shared" ca="1" si="48"/>
        <v>278 Cedar St, Riverside, OH 82131</v>
      </c>
      <c r="G830" s="4" t="str">
        <f t="shared" si="49"/>
        <v>Riverside</v>
      </c>
      <c r="H830" s="4" t="str">
        <f t="shared" si="50"/>
        <v>OH</v>
      </c>
      <c r="I830" s="4">
        <f t="shared" ca="1" si="51"/>
        <v>82131</v>
      </c>
      <c r="J830" s="4" t="s">
        <v>17741</v>
      </c>
      <c r="K830" s="14" t="str">
        <f>IFERROR(VLOOKUP(A830,occupancy_data!$A$2:$E$2501,5,0),"")</f>
        <v/>
      </c>
    </row>
    <row r="831" spans="1:11">
      <c r="A831" s="13" t="s">
        <v>2367</v>
      </c>
      <c r="B831" s="4" t="s">
        <v>17040</v>
      </c>
      <c r="C831" s="4" t="s">
        <v>115</v>
      </c>
      <c r="D831" s="5">
        <v>27551</v>
      </c>
      <c r="E831" s="4" t="s">
        <v>2368</v>
      </c>
      <c r="F831" s="4" t="str">
        <f t="shared" ca="1" si="48"/>
        <v>107 Walnut St, Greenville, IL 24359</v>
      </c>
      <c r="G831" s="4" t="str">
        <f t="shared" si="49"/>
        <v>Greenville</v>
      </c>
      <c r="H831" s="4" t="str">
        <f t="shared" si="50"/>
        <v>IL</v>
      </c>
      <c r="I831" s="4">
        <f t="shared" ca="1" si="51"/>
        <v>24359</v>
      </c>
      <c r="J831" s="4" t="s">
        <v>17201</v>
      </c>
      <c r="K831" s="14" t="str">
        <f>IFERROR(VLOOKUP(A831,occupancy_data!$A$2:$E$2501,5,0),"")</f>
        <v/>
      </c>
    </row>
    <row r="832" spans="1:11">
      <c r="A832" s="13" t="s">
        <v>2369</v>
      </c>
      <c r="B832" s="4" t="s">
        <v>17027</v>
      </c>
      <c r="C832" s="4" t="s">
        <v>57</v>
      </c>
      <c r="D832" s="5">
        <v>33183</v>
      </c>
      <c r="E832" s="4" t="s">
        <v>2370</v>
      </c>
      <c r="F832" s="4" t="str">
        <f t="shared" ca="1" si="48"/>
        <v>860 Pine St, Fairview, TX 17854</v>
      </c>
      <c r="G832" s="4" t="str">
        <f t="shared" si="49"/>
        <v>Fairview</v>
      </c>
      <c r="H832" s="4" t="str">
        <f t="shared" si="50"/>
        <v>TX</v>
      </c>
      <c r="I832" s="4">
        <f t="shared" ca="1" si="51"/>
        <v>17854</v>
      </c>
      <c r="J832" s="4" t="s">
        <v>17355</v>
      </c>
      <c r="K832" s="14" t="str">
        <f>IFERROR(VLOOKUP(A832,occupancy_data!$A$2:$E$2501,5,0),"")</f>
        <v/>
      </c>
    </row>
    <row r="833" spans="1:11">
      <c r="A833" s="13" t="s">
        <v>2371</v>
      </c>
      <c r="B833" s="4" t="s">
        <v>17067</v>
      </c>
      <c r="C833" s="4" t="s">
        <v>277</v>
      </c>
      <c r="D833" s="5">
        <v>19595</v>
      </c>
      <c r="E833" s="4" t="s">
        <v>2372</v>
      </c>
      <c r="F833" s="4" t="str">
        <f t="shared" ca="1" si="48"/>
        <v>174 Maple St, Riverside, NY 16416</v>
      </c>
      <c r="G833" s="4" t="str">
        <f t="shared" si="49"/>
        <v>Riverside</v>
      </c>
      <c r="H833" s="4" t="str">
        <f t="shared" si="50"/>
        <v>NY</v>
      </c>
      <c r="I833" s="4">
        <f t="shared" ca="1" si="51"/>
        <v>16416</v>
      </c>
      <c r="J833" s="4" t="s">
        <v>17160</v>
      </c>
      <c r="K833" s="14" t="str">
        <f>IFERROR(VLOOKUP(A833,occupancy_data!$A$2:$E$2501,5,0),"")</f>
        <v/>
      </c>
    </row>
    <row r="834" spans="1:11">
      <c r="A834" s="13" t="s">
        <v>2373</v>
      </c>
      <c r="B834" s="4" t="s">
        <v>17042</v>
      </c>
      <c r="C834" s="4" t="s">
        <v>124</v>
      </c>
      <c r="D834" s="5">
        <v>20155</v>
      </c>
      <c r="E834" s="4" t="s">
        <v>2374</v>
      </c>
      <c r="F834" s="4" t="str">
        <f t="shared" ca="1" si="48"/>
        <v>887 Cedar St, Riverside, PA 81791</v>
      </c>
      <c r="G834" s="4" t="str">
        <f t="shared" si="49"/>
        <v>Riverside</v>
      </c>
      <c r="H834" s="4" t="str">
        <f t="shared" si="50"/>
        <v>PA</v>
      </c>
      <c r="I834" s="4">
        <f t="shared" ca="1" si="51"/>
        <v>81791</v>
      </c>
      <c r="J834" s="4" t="s">
        <v>17742</v>
      </c>
      <c r="K834" s="14" t="str">
        <f>IFERROR(VLOOKUP(A834,occupancy_data!$A$2:$E$2501,5,0),"")</f>
        <v>80331ec6-f4e6-4831-b4e7-df5bc3101b5d</v>
      </c>
    </row>
    <row r="835" spans="1:11">
      <c r="A835" s="13" t="s">
        <v>2376</v>
      </c>
      <c r="B835" s="4" t="s">
        <v>17116</v>
      </c>
      <c r="C835" s="4" t="s">
        <v>1095</v>
      </c>
      <c r="D835" s="5">
        <v>20482</v>
      </c>
      <c r="E835" s="4" t="s">
        <v>2377</v>
      </c>
      <c r="F835" s="4" t="str">
        <f t="shared" ref="F835:F898" ca="1" si="52">_xlfn.CONCAT(E835," ",I835)</f>
        <v>701 Cedar St, Madison, FL 98324</v>
      </c>
      <c r="G835" s="4" t="str">
        <f t="shared" ref="G835:G898" si="53">MID(E835,FIND(", ",E835)+2,FIND(", ",E835,FIND(", ",E835)+1)-FIND(", ",E835)-2)</f>
        <v>Madison</v>
      </c>
      <c r="H835" s="4" t="str">
        <f t="shared" ref="H835:H898" si="54">RIGHT(E835,2)</f>
        <v>FL</v>
      </c>
      <c r="I835" s="4">
        <f t="shared" ref="I835:I898" ca="1" si="55">RANDBETWEEN(10000,99999)</f>
        <v>98324</v>
      </c>
      <c r="J835" s="4" t="s">
        <v>17743</v>
      </c>
      <c r="K835" s="14" t="str">
        <f>IFERROR(VLOOKUP(A835,occupancy_data!$A$2:$E$2501,5,0),"")</f>
        <v/>
      </c>
    </row>
    <row r="836" spans="1:11">
      <c r="A836" s="13" t="s">
        <v>2379</v>
      </c>
      <c r="B836" s="4" t="s">
        <v>17070</v>
      </c>
      <c r="C836" s="4" t="s">
        <v>293</v>
      </c>
      <c r="D836" s="5">
        <v>26108</v>
      </c>
      <c r="E836" s="4" t="s">
        <v>2380</v>
      </c>
      <c r="F836" s="4" t="str">
        <f t="shared" ca="1" si="52"/>
        <v>217 Elm St, Madison, NY 62395</v>
      </c>
      <c r="G836" s="4" t="str">
        <f t="shared" si="53"/>
        <v>Madison</v>
      </c>
      <c r="H836" s="4" t="str">
        <f t="shared" si="54"/>
        <v>NY</v>
      </c>
      <c r="I836" s="4">
        <f t="shared" ca="1" si="55"/>
        <v>62395</v>
      </c>
      <c r="J836" s="4" t="s">
        <v>17744</v>
      </c>
      <c r="K836" s="14" t="str">
        <f>IFERROR(VLOOKUP(A836,occupancy_data!$A$2:$E$2501,5,0),"")</f>
        <v/>
      </c>
    </row>
    <row r="837" spans="1:11">
      <c r="A837" s="13" t="s">
        <v>2382</v>
      </c>
      <c r="B837" s="4" t="s">
        <v>17032</v>
      </c>
      <c r="C837" s="4" t="s">
        <v>77</v>
      </c>
      <c r="D837" s="5">
        <v>30076</v>
      </c>
      <c r="E837" s="4" t="s">
        <v>2383</v>
      </c>
      <c r="F837" s="4" t="str">
        <f t="shared" ca="1" si="52"/>
        <v>629 Elm St, Springfield, OH 69761</v>
      </c>
      <c r="G837" s="4" t="str">
        <f t="shared" si="53"/>
        <v>Springfield</v>
      </c>
      <c r="H837" s="4" t="str">
        <f t="shared" si="54"/>
        <v>OH</v>
      </c>
      <c r="I837" s="4">
        <f t="shared" ca="1" si="55"/>
        <v>69761</v>
      </c>
      <c r="J837" s="4" t="s">
        <v>17745</v>
      </c>
      <c r="K837" s="14" t="str">
        <f>IFERROR(VLOOKUP(A837,occupancy_data!$A$2:$E$2501,5,0),"")</f>
        <v/>
      </c>
    </row>
    <row r="838" spans="1:11">
      <c r="A838" s="13" t="s">
        <v>2385</v>
      </c>
      <c r="B838" s="4" t="s">
        <v>17108</v>
      </c>
      <c r="C838" s="4" t="s">
        <v>756</v>
      </c>
      <c r="D838" s="5">
        <v>19154</v>
      </c>
      <c r="E838" s="4" t="s">
        <v>2386</v>
      </c>
      <c r="F838" s="4" t="str">
        <f t="shared" ca="1" si="52"/>
        <v>463 Pine St, Georgetown, NY 59828</v>
      </c>
      <c r="G838" s="4" t="str">
        <f t="shared" si="53"/>
        <v>Georgetown</v>
      </c>
      <c r="H838" s="4" t="str">
        <f t="shared" si="54"/>
        <v>NY</v>
      </c>
      <c r="I838" s="4">
        <f t="shared" ca="1" si="55"/>
        <v>59828</v>
      </c>
      <c r="J838" s="4" t="s">
        <v>17160</v>
      </c>
      <c r="K838" s="14" t="str">
        <f>IFERROR(VLOOKUP(A838,occupancy_data!$A$2:$E$2501,5,0),"")</f>
        <v>5dc02927-955d-4e33-be64-a04fc7b8c697</v>
      </c>
    </row>
    <row r="839" spans="1:11">
      <c r="A839" s="13" t="s">
        <v>2387</v>
      </c>
      <c r="B839" s="4" t="s">
        <v>17032</v>
      </c>
      <c r="C839" s="4" t="s">
        <v>77</v>
      </c>
      <c r="D839" s="5">
        <v>35473</v>
      </c>
      <c r="E839" s="4" t="s">
        <v>2388</v>
      </c>
      <c r="F839" s="4" t="str">
        <f t="shared" ca="1" si="52"/>
        <v>862 Birch St, Riverside, NY 36556</v>
      </c>
      <c r="G839" s="4" t="str">
        <f t="shared" si="53"/>
        <v>Riverside</v>
      </c>
      <c r="H839" s="4" t="str">
        <f t="shared" si="54"/>
        <v>NY</v>
      </c>
      <c r="I839" s="4">
        <f t="shared" ca="1" si="55"/>
        <v>36556</v>
      </c>
      <c r="J839" s="4" t="s">
        <v>17746</v>
      </c>
      <c r="K839" s="14" t="str">
        <f>IFERROR(VLOOKUP(A839,occupancy_data!$A$2:$E$2501,5,0),"")</f>
        <v>dce122fe-a837-4ad1-ada8-c21a89491ff4</v>
      </c>
    </row>
    <row r="840" spans="1:11">
      <c r="A840" s="13" t="s">
        <v>2390</v>
      </c>
      <c r="B840" s="4" t="s">
        <v>17090</v>
      </c>
      <c r="C840" s="4" t="s">
        <v>468</v>
      </c>
      <c r="D840" s="5">
        <v>25608</v>
      </c>
      <c r="E840" s="4" t="s">
        <v>2391</v>
      </c>
      <c r="F840" s="4" t="str">
        <f t="shared" ca="1" si="52"/>
        <v>878 Maple St, Salem, PA 98839</v>
      </c>
      <c r="G840" s="4" t="str">
        <f t="shared" si="53"/>
        <v>Salem</v>
      </c>
      <c r="H840" s="4" t="str">
        <f t="shared" si="54"/>
        <v>PA</v>
      </c>
      <c r="I840" s="4">
        <f t="shared" ca="1" si="55"/>
        <v>98839</v>
      </c>
      <c r="J840" s="4" t="s">
        <v>17747</v>
      </c>
      <c r="K840" s="14" t="str">
        <f>IFERROR(VLOOKUP(A840,occupancy_data!$A$2:$E$2501,5,0),"")</f>
        <v>186de859-7899-4c82-a30e-ca1b3d0d8b3a</v>
      </c>
    </row>
    <row r="841" spans="1:11">
      <c r="A841" s="13" t="s">
        <v>2393</v>
      </c>
      <c r="B841" s="4" t="s">
        <v>17076</v>
      </c>
      <c r="C841" s="4" t="s">
        <v>332</v>
      </c>
      <c r="D841" s="5">
        <v>30424</v>
      </c>
      <c r="E841" s="4" t="s">
        <v>2394</v>
      </c>
      <c r="F841" s="4" t="str">
        <f t="shared" ca="1" si="52"/>
        <v>342 Spruce St, Madison, IL 40975</v>
      </c>
      <c r="G841" s="4" t="str">
        <f t="shared" si="53"/>
        <v>Madison</v>
      </c>
      <c r="H841" s="4" t="str">
        <f t="shared" si="54"/>
        <v>IL</v>
      </c>
      <c r="I841" s="4">
        <f t="shared" ca="1" si="55"/>
        <v>40975</v>
      </c>
      <c r="J841" s="4" t="s">
        <v>17748</v>
      </c>
      <c r="K841" s="14" t="str">
        <f>IFERROR(VLOOKUP(A841,occupancy_data!$A$2:$E$2501,5,0),"")</f>
        <v/>
      </c>
    </row>
    <row r="842" spans="1:11">
      <c r="A842" s="13" t="s">
        <v>2396</v>
      </c>
      <c r="B842" s="4" t="s">
        <v>17060</v>
      </c>
      <c r="C842" s="4" t="s">
        <v>247</v>
      </c>
      <c r="D842" s="5">
        <v>29256</v>
      </c>
      <c r="E842" s="4" t="s">
        <v>2397</v>
      </c>
      <c r="F842" s="4" t="str">
        <f t="shared" ca="1" si="52"/>
        <v>105 Oak St, Salem, IL 70750</v>
      </c>
      <c r="G842" s="4" t="str">
        <f t="shared" si="53"/>
        <v>Salem</v>
      </c>
      <c r="H842" s="4" t="str">
        <f t="shared" si="54"/>
        <v>IL</v>
      </c>
      <c r="I842" s="4">
        <f t="shared" ca="1" si="55"/>
        <v>70750</v>
      </c>
      <c r="J842" s="4" t="s">
        <v>17160</v>
      </c>
      <c r="K842" s="14" t="str">
        <f>IFERROR(VLOOKUP(A842,occupancy_data!$A$2:$E$2501,5,0),"")</f>
        <v>c74ed096-d219-4f55-8372-49096970447b</v>
      </c>
    </row>
    <row r="843" spans="1:11">
      <c r="A843" s="13" t="s">
        <v>2398</v>
      </c>
      <c r="B843" s="4" t="s">
        <v>17087</v>
      </c>
      <c r="C843" s="4" t="s">
        <v>410</v>
      </c>
      <c r="D843" s="5">
        <v>30890</v>
      </c>
      <c r="E843" s="4" t="s">
        <v>2399</v>
      </c>
      <c r="F843" s="4" t="str">
        <f t="shared" ca="1" si="52"/>
        <v>536 Maple St, Springfield, CA 96064</v>
      </c>
      <c r="G843" s="4" t="str">
        <f t="shared" si="53"/>
        <v>Springfield</v>
      </c>
      <c r="H843" s="4" t="str">
        <f t="shared" si="54"/>
        <v>CA</v>
      </c>
      <c r="I843" s="4">
        <f t="shared" ca="1" si="55"/>
        <v>96064</v>
      </c>
      <c r="J843" s="4" t="s">
        <v>17749</v>
      </c>
      <c r="K843" s="14" t="str">
        <f>IFERROR(VLOOKUP(A843,occupancy_data!$A$2:$E$2501,5,0),"")</f>
        <v/>
      </c>
    </row>
    <row r="844" spans="1:11">
      <c r="A844" s="13" t="s">
        <v>2401</v>
      </c>
      <c r="B844" s="4" t="s">
        <v>17066</v>
      </c>
      <c r="C844" s="4" t="s">
        <v>273</v>
      </c>
      <c r="D844" s="5">
        <v>36624</v>
      </c>
      <c r="E844" s="4" t="s">
        <v>2402</v>
      </c>
      <c r="F844" s="4" t="str">
        <f t="shared" ca="1" si="52"/>
        <v>554 Spruce St, Salem, OH 96342</v>
      </c>
      <c r="G844" s="4" t="str">
        <f t="shared" si="53"/>
        <v>Salem</v>
      </c>
      <c r="H844" s="4" t="str">
        <f t="shared" si="54"/>
        <v>OH</v>
      </c>
      <c r="I844" s="4">
        <f t="shared" ca="1" si="55"/>
        <v>96342</v>
      </c>
      <c r="J844" s="4" t="s">
        <v>17750</v>
      </c>
      <c r="K844" s="14" t="str">
        <f>IFERROR(VLOOKUP(A844,occupancy_data!$A$2:$E$2501,5,0),"")</f>
        <v/>
      </c>
    </row>
    <row r="845" spans="1:11">
      <c r="A845" s="13" t="s">
        <v>2404</v>
      </c>
      <c r="B845" s="4" t="s">
        <v>17027</v>
      </c>
      <c r="C845" s="4" t="s">
        <v>57</v>
      </c>
      <c r="D845" s="5">
        <v>31971</v>
      </c>
      <c r="E845" s="4" t="s">
        <v>2405</v>
      </c>
      <c r="F845" s="4" t="str">
        <f t="shared" ca="1" si="52"/>
        <v>627 Maple St, Salem, TX 68519</v>
      </c>
      <c r="G845" s="4" t="str">
        <f t="shared" si="53"/>
        <v>Salem</v>
      </c>
      <c r="H845" s="4" t="str">
        <f t="shared" si="54"/>
        <v>TX</v>
      </c>
      <c r="I845" s="4">
        <f t="shared" ca="1" si="55"/>
        <v>68519</v>
      </c>
      <c r="J845" s="4" t="s">
        <v>17160</v>
      </c>
      <c r="K845" s="14" t="str">
        <f>IFERROR(VLOOKUP(A845,occupancy_data!$A$2:$E$2501,5,0),"")</f>
        <v/>
      </c>
    </row>
    <row r="846" spans="1:11">
      <c r="A846" s="13" t="s">
        <v>2406</v>
      </c>
      <c r="B846" s="4" t="s">
        <v>17063</v>
      </c>
      <c r="C846" s="4" t="s">
        <v>261</v>
      </c>
      <c r="D846" s="5">
        <v>27809</v>
      </c>
      <c r="E846" s="4" t="s">
        <v>2407</v>
      </c>
      <c r="F846" s="4" t="str">
        <f t="shared" ca="1" si="52"/>
        <v>631 Cedar St, Riverside, PA 17922</v>
      </c>
      <c r="G846" s="4" t="str">
        <f t="shared" si="53"/>
        <v>Riverside</v>
      </c>
      <c r="H846" s="4" t="str">
        <f t="shared" si="54"/>
        <v>PA</v>
      </c>
      <c r="I846" s="4">
        <f t="shared" ca="1" si="55"/>
        <v>17922</v>
      </c>
      <c r="J846" s="4" t="s">
        <v>17751</v>
      </c>
      <c r="K846" s="14" t="str">
        <f>IFERROR(VLOOKUP(A846,occupancy_data!$A$2:$E$2501,5,0),"")</f>
        <v/>
      </c>
    </row>
    <row r="847" spans="1:11">
      <c r="A847" s="13" t="s">
        <v>2409</v>
      </c>
      <c r="B847" s="4" t="s">
        <v>17030</v>
      </c>
      <c r="C847" s="4" t="s">
        <v>69</v>
      </c>
      <c r="D847" s="5">
        <v>33775</v>
      </c>
      <c r="E847" s="4" t="s">
        <v>2410</v>
      </c>
      <c r="F847" s="4" t="str">
        <f t="shared" ca="1" si="52"/>
        <v>199 Oak St, Salem, IL 13021</v>
      </c>
      <c r="G847" s="4" t="str">
        <f t="shared" si="53"/>
        <v>Salem</v>
      </c>
      <c r="H847" s="4" t="str">
        <f t="shared" si="54"/>
        <v>IL</v>
      </c>
      <c r="I847" s="4">
        <f t="shared" ca="1" si="55"/>
        <v>13021</v>
      </c>
      <c r="J847" s="4" t="s">
        <v>17217</v>
      </c>
      <c r="K847" s="14" t="str">
        <f>IFERROR(VLOOKUP(A847,occupancy_data!$A$2:$E$2501,5,0),"")</f>
        <v/>
      </c>
    </row>
    <row r="848" spans="1:11">
      <c r="A848" s="13" t="s">
        <v>2411</v>
      </c>
      <c r="B848" s="4" t="s">
        <v>17109</v>
      </c>
      <c r="C848" s="4" t="s">
        <v>760</v>
      </c>
      <c r="D848" s="5">
        <v>34236</v>
      </c>
      <c r="E848" s="4" t="s">
        <v>2412</v>
      </c>
      <c r="F848" s="4" t="str">
        <f t="shared" ca="1" si="52"/>
        <v>556 Elm St, Springfield, IL 71190</v>
      </c>
      <c r="G848" s="4" t="str">
        <f t="shared" si="53"/>
        <v>Springfield</v>
      </c>
      <c r="H848" s="4" t="str">
        <f t="shared" si="54"/>
        <v>IL</v>
      </c>
      <c r="I848" s="4">
        <f t="shared" ca="1" si="55"/>
        <v>71190</v>
      </c>
      <c r="J848" s="4" t="s">
        <v>17752</v>
      </c>
      <c r="K848" s="14" t="str">
        <f>IFERROR(VLOOKUP(A848,occupancy_data!$A$2:$E$2501,5,0),"")</f>
        <v>c3597b8b-2bfe-4707-b649-4bcd16cae901</v>
      </c>
    </row>
    <row r="849" spans="1:11">
      <c r="A849" s="13" t="s">
        <v>2414</v>
      </c>
      <c r="B849" s="4" t="s">
        <v>17026</v>
      </c>
      <c r="C849" s="4" t="s">
        <v>52</v>
      </c>
      <c r="D849" s="5">
        <v>31163</v>
      </c>
      <c r="E849" s="4" t="s">
        <v>2415</v>
      </c>
      <c r="F849" s="4" t="str">
        <f t="shared" ca="1" si="52"/>
        <v>258 Birch St, Madison, OH 85168</v>
      </c>
      <c r="G849" s="4" t="str">
        <f t="shared" si="53"/>
        <v>Madison</v>
      </c>
      <c r="H849" s="4" t="str">
        <f t="shared" si="54"/>
        <v>OH</v>
      </c>
      <c r="I849" s="4">
        <f t="shared" ca="1" si="55"/>
        <v>85168</v>
      </c>
      <c r="J849" s="4" t="s">
        <v>17753</v>
      </c>
      <c r="K849" s="14" t="str">
        <f>IFERROR(VLOOKUP(A849,occupancy_data!$A$2:$E$2501,5,0),"")</f>
        <v/>
      </c>
    </row>
    <row r="850" spans="1:11">
      <c r="A850" s="13" t="s">
        <v>2417</v>
      </c>
      <c r="B850" s="4" t="s">
        <v>17030</v>
      </c>
      <c r="C850" s="4" t="s">
        <v>69</v>
      </c>
      <c r="D850" s="5">
        <v>23198</v>
      </c>
      <c r="E850" s="4" t="s">
        <v>2418</v>
      </c>
      <c r="F850" s="4" t="str">
        <f t="shared" ca="1" si="52"/>
        <v>660 Cedar St, Fairview, OH 81390</v>
      </c>
      <c r="G850" s="4" t="str">
        <f t="shared" si="53"/>
        <v>Fairview</v>
      </c>
      <c r="H850" s="4" t="str">
        <f t="shared" si="54"/>
        <v>OH</v>
      </c>
      <c r="I850" s="4">
        <f t="shared" ca="1" si="55"/>
        <v>81390</v>
      </c>
      <c r="J850" s="4" t="s">
        <v>17209</v>
      </c>
      <c r="K850" s="14" t="str">
        <f>IFERROR(VLOOKUP(A850,occupancy_data!$A$2:$E$2501,5,0),"")</f>
        <v>f3abfe74-b5a7-4b48-9a0f-cf2df6a67263</v>
      </c>
    </row>
    <row r="851" spans="1:11">
      <c r="A851" s="13" t="s">
        <v>2419</v>
      </c>
      <c r="B851" s="4" t="s">
        <v>17077</v>
      </c>
      <c r="C851" s="4" t="s">
        <v>338</v>
      </c>
      <c r="D851" s="5">
        <v>35172</v>
      </c>
      <c r="E851" s="4" t="s">
        <v>2420</v>
      </c>
      <c r="F851" s="4" t="str">
        <f t="shared" ca="1" si="52"/>
        <v>932 Birch St, Madison, OH 44910</v>
      </c>
      <c r="G851" s="4" t="str">
        <f t="shared" si="53"/>
        <v>Madison</v>
      </c>
      <c r="H851" s="4" t="str">
        <f t="shared" si="54"/>
        <v>OH</v>
      </c>
      <c r="I851" s="4">
        <f t="shared" ca="1" si="55"/>
        <v>44910</v>
      </c>
      <c r="J851" s="4" t="s">
        <v>17754</v>
      </c>
      <c r="K851" s="14" t="str">
        <f>IFERROR(VLOOKUP(A851,occupancy_data!$A$2:$E$2501,5,0),"")</f>
        <v>119fa9ab-1894-4f38-bf2d-e4fabdf0622a</v>
      </c>
    </row>
    <row r="852" spans="1:11">
      <c r="A852" s="13" t="s">
        <v>2422</v>
      </c>
      <c r="B852" s="4" t="s">
        <v>17057</v>
      </c>
      <c r="C852" s="4" t="s">
        <v>218</v>
      </c>
      <c r="D852" s="5">
        <v>26472</v>
      </c>
      <c r="E852" s="4" t="s">
        <v>2423</v>
      </c>
      <c r="F852" s="4" t="str">
        <f t="shared" ca="1" si="52"/>
        <v>187 Pine St, Salem, NY 46712</v>
      </c>
      <c r="G852" s="4" t="str">
        <f t="shared" si="53"/>
        <v>Salem</v>
      </c>
      <c r="H852" s="4" t="str">
        <f t="shared" si="54"/>
        <v>NY</v>
      </c>
      <c r="I852" s="4">
        <f t="shared" ca="1" si="55"/>
        <v>46712</v>
      </c>
      <c r="J852" s="4" t="s">
        <v>17755</v>
      </c>
      <c r="K852" s="14" t="str">
        <f>IFERROR(VLOOKUP(A852,occupancy_data!$A$2:$E$2501,5,0),"")</f>
        <v>b2289802-cd47-4f46-898b-32ea6d8e7c8b</v>
      </c>
    </row>
    <row r="853" spans="1:11">
      <c r="A853" s="13" t="s">
        <v>2425</v>
      </c>
      <c r="B853" s="4" t="s">
        <v>17115</v>
      </c>
      <c r="C853" s="4" t="s">
        <v>1074</v>
      </c>
      <c r="D853" s="5">
        <v>31600</v>
      </c>
      <c r="E853" s="4" t="s">
        <v>2426</v>
      </c>
      <c r="F853" s="4" t="str">
        <f t="shared" ca="1" si="52"/>
        <v>797 Birch St, Georgetown, OH 54891</v>
      </c>
      <c r="G853" s="4" t="str">
        <f t="shared" si="53"/>
        <v>Georgetown</v>
      </c>
      <c r="H853" s="4" t="str">
        <f t="shared" si="54"/>
        <v>OH</v>
      </c>
      <c r="I853" s="4">
        <f t="shared" ca="1" si="55"/>
        <v>54891</v>
      </c>
      <c r="J853" s="4" t="s">
        <v>17756</v>
      </c>
      <c r="K853" s="14" t="str">
        <f>IFERROR(VLOOKUP(A853,occupancy_data!$A$2:$E$2501,5,0),"")</f>
        <v/>
      </c>
    </row>
    <row r="854" spans="1:11">
      <c r="A854" s="13" t="s">
        <v>2428</v>
      </c>
      <c r="B854" s="4" t="s">
        <v>17040</v>
      </c>
      <c r="C854" s="4" t="s">
        <v>115</v>
      </c>
      <c r="D854" s="5">
        <v>23738</v>
      </c>
      <c r="E854" s="4" t="s">
        <v>2429</v>
      </c>
      <c r="F854" s="4" t="str">
        <f t="shared" ca="1" si="52"/>
        <v>888 Pine St, Springfield, TX 44455</v>
      </c>
      <c r="G854" s="4" t="str">
        <f t="shared" si="53"/>
        <v>Springfield</v>
      </c>
      <c r="H854" s="4" t="str">
        <f t="shared" si="54"/>
        <v>TX</v>
      </c>
      <c r="I854" s="4">
        <f t="shared" ca="1" si="55"/>
        <v>44455</v>
      </c>
      <c r="J854" s="4" t="s">
        <v>17540</v>
      </c>
      <c r="K854" s="14" t="str">
        <f>IFERROR(VLOOKUP(A854,occupancy_data!$A$2:$E$2501,5,0),"")</f>
        <v/>
      </c>
    </row>
    <row r="855" spans="1:11">
      <c r="A855" s="13" t="s">
        <v>2430</v>
      </c>
      <c r="B855" s="4" t="s">
        <v>17030</v>
      </c>
      <c r="C855" s="4" t="s">
        <v>69</v>
      </c>
      <c r="D855" s="5">
        <v>19717</v>
      </c>
      <c r="E855" s="4" t="s">
        <v>2431</v>
      </c>
      <c r="F855" s="4" t="str">
        <f t="shared" ca="1" si="52"/>
        <v>112 Walnut St, Riverside, TX 16904</v>
      </c>
      <c r="G855" s="4" t="str">
        <f t="shared" si="53"/>
        <v>Riverside</v>
      </c>
      <c r="H855" s="4" t="str">
        <f t="shared" si="54"/>
        <v>TX</v>
      </c>
      <c r="I855" s="4">
        <f t="shared" ca="1" si="55"/>
        <v>16904</v>
      </c>
      <c r="J855" s="4" t="s">
        <v>17757</v>
      </c>
      <c r="K855" s="14" t="str">
        <f>IFERROR(VLOOKUP(A855,occupancy_data!$A$2:$E$2501,5,0),"")</f>
        <v>4712147e-2fc5-4488-bd33-b612e5d3fa7c</v>
      </c>
    </row>
    <row r="856" spans="1:11">
      <c r="A856" s="13" t="s">
        <v>2433</v>
      </c>
      <c r="B856" s="4" t="s">
        <v>17112</v>
      </c>
      <c r="C856" s="4" t="s">
        <v>975</v>
      </c>
      <c r="D856" s="5">
        <v>36487</v>
      </c>
      <c r="E856" s="4" t="s">
        <v>2434</v>
      </c>
      <c r="F856" s="4" t="str">
        <f t="shared" ca="1" si="52"/>
        <v>151 Maple St, Springfield, OH 96506</v>
      </c>
      <c r="G856" s="4" t="str">
        <f t="shared" si="53"/>
        <v>Springfield</v>
      </c>
      <c r="H856" s="4" t="str">
        <f t="shared" si="54"/>
        <v>OH</v>
      </c>
      <c r="I856" s="4">
        <f t="shared" ca="1" si="55"/>
        <v>96506</v>
      </c>
      <c r="J856" s="4" t="s">
        <v>17758</v>
      </c>
      <c r="K856" s="14" t="str">
        <f>IFERROR(VLOOKUP(A856,occupancy_data!$A$2:$E$2501,5,0),"")</f>
        <v>3481e607-b417-4717-aa93-38d45f0d06d4</v>
      </c>
    </row>
    <row r="857" spans="1:11">
      <c r="A857" s="13" t="s">
        <v>2436</v>
      </c>
      <c r="B857" s="4" t="s">
        <v>17070</v>
      </c>
      <c r="C857" s="4" t="s">
        <v>293</v>
      </c>
      <c r="D857" s="5">
        <v>29304</v>
      </c>
      <c r="E857" s="4" t="s">
        <v>2437</v>
      </c>
      <c r="F857" s="4" t="str">
        <f t="shared" ca="1" si="52"/>
        <v>400 Cedar St, Madison, PA 72966</v>
      </c>
      <c r="G857" s="4" t="str">
        <f t="shared" si="53"/>
        <v>Madison</v>
      </c>
      <c r="H857" s="4" t="str">
        <f t="shared" si="54"/>
        <v>PA</v>
      </c>
      <c r="I857" s="4">
        <f t="shared" ca="1" si="55"/>
        <v>72966</v>
      </c>
      <c r="J857" s="4" t="s">
        <v>17759</v>
      </c>
      <c r="K857" s="14" t="str">
        <f>IFERROR(VLOOKUP(A857,occupancy_data!$A$2:$E$2501,5,0),"")</f>
        <v>71f037c1-2c43-4540-8e26-e189b018806f</v>
      </c>
    </row>
    <row r="858" spans="1:11">
      <c r="A858" s="13" t="s">
        <v>2439</v>
      </c>
      <c r="B858" s="4" t="s">
        <v>17044</v>
      </c>
      <c r="C858" s="4" t="s">
        <v>143</v>
      </c>
      <c r="D858" s="5">
        <v>22072</v>
      </c>
      <c r="E858" s="4" t="s">
        <v>2440</v>
      </c>
      <c r="F858" s="4" t="str">
        <f t="shared" ca="1" si="52"/>
        <v>666 Maple St, Fairview, CA 27881</v>
      </c>
      <c r="G858" s="4" t="str">
        <f t="shared" si="53"/>
        <v>Fairview</v>
      </c>
      <c r="H858" s="4" t="str">
        <f t="shared" si="54"/>
        <v>CA</v>
      </c>
      <c r="I858" s="4">
        <f t="shared" ca="1" si="55"/>
        <v>27881</v>
      </c>
      <c r="J858" s="4" t="s">
        <v>17160</v>
      </c>
      <c r="K858" s="14" t="str">
        <f>IFERROR(VLOOKUP(A858,occupancy_data!$A$2:$E$2501,5,0),"")</f>
        <v>ef1c95f9-3ac1-4a0f-ab0a-47b097298721</v>
      </c>
    </row>
    <row r="859" spans="1:11">
      <c r="A859" s="13" t="s">
        <v>2441</v>
      </c>
      <c r="B859" s="4" t="s">
        <v>17092</v>
      </c>
      <c r="C859" s="4" t="s">
        <v>481</v>
      </c>
      <c r="D859" s="5">
        <v>23698</v>
      </c>
      <c r="E859" s="4" t="s">
        <v>2442</v>
      </c>
      <c r="F859" s="4" t="str">
        <f t="shared" ca="1" si="52"/>
        <v>690 Walnut St, Salem, TX 69173</v>
      </c>
      <c r="G859" s="4" t="str">
        <f t="shared" si="53"/>
        <v>Salem</v>
      </c>
      <c r="H859" s="4" t="str">
        <f t="shared" si="54"/>
        <v>TX</v>
      </c>
      <c r="I859" s="4">
        <f t="shared" ca="1" si="55"/>
        <v>69173</v>
      </c>
      <c r="J859" s="4" t="s">
        <v>17760</v>
      </c>
      <c r="K859" s="14" t="str">
        <f>IFERROR(VLOOKUP(A859,occupancy_data!$A$2:$E$2501,5,0),"")</f>
        <v>cb74d221-3fb1-47c7-a271-7a1d97fa3cdf</v>
      </c>
    </row>
    <row r="860" spans="1:11">
      <c r="A860" s="13" t="s">
        <v>2444</v>
      </c>
      <c r="B860" s="4" t="s">
        <v>17042</v>
      </c>
      <c r="C860" s="4" t="s">
        <v>124</v>
      </c>
      <c r="D860" s="5">
        <v>31003</v>
      </c>
      <c r="E860" s="4" t="s">
        <v>2445</v>
      </c>
      <c r="F860" s="4" t="str">
        <f t="shared" ca="1" si="52"/>
        <v>243 Oak St, Greenville, NY 13858</v>
      </c>
      <c r="G860" s="4" t="str">
        <f t="shared" si="53"/>
        <v>Greenville</v>
      </c>
      <c r="H860" s="4" t="str">
        <f t="shared" si="54"/>
        <v>NY</v>
      </c>
      <c r="I860" s="4">
        <f t="shared" ca="1" si="55"/>
        <v>13858</v>
      </c>
      <c r="J860" s="4" t="s">
        <v>17761</v>
      </c>
      <c r="K860" s="14" t="str">
        <f>IFERROR(VLOOKUP(A860,occupancy_data!$A$2:$E$2501,5,0),"")</f>
        <v/>
      </c>
    </row>
    <row r="861" spans="1:11">
      <c r="A861" s="13" t="s">
        <v>2447</v>
      </c>
      <c r="B861" s="4" t="s">
        <v>17096</v>
      </c>
      <c r="C861" s="4" t="s">
        <v>533</v>
      </c>
      <c r="D861" s="5">
        <v>33769</v>
      </c>
      <c r="E861" s="4" t="s">
        <v>2448</v>
      </c>
      <c r="F861" s="4" t="str">
        <f t="shared" ca="1" si="52"/>
        <v>488 Elm St, Fairview, PA 22426</v>
      </c>
      <c r="G861" s="4" t="str">
        <f t="shared" si="53"/>
        <v>Fairview</v>
      </c>
      <c r="H861" s="4" t="str">
        <f t="shared" si="54"/>
        <v>PA</v>
      </c>
      <c r="I861" s="4">
        <f t="shared" ca="1" si="55"/>
        <v>22426</v>
      </c>
      <c r="J861" s="4" t="s">
        <v>17339</v>
      </c>
      <c r="K861" s="14" t="str">
        <f>IFERROR(VLOOKUP(A861,occupancy_data!$A$2:$E$2501,5,0),"")</f>
        <v>6a68912a-88e2-462f-9c98-ca43c9e66d10</v>
      </c>
    </row>
    <row r="862" spans="1:11">
      <c r="A862" s="13" t="s">
        <v>2449</v>
      </c>
      <c r="B862" s="4" t="s">
        <v>17040</v>
      </c>
      <c r="C862" s="4" t="s">
        <v>115</v>
      </c>
      <c r="D862" s="5">
        <v>23043</v>
      </c>
      <c r="E862" s="4" t="s">
        <v>2450</v>
      </c>
      <c r="F862" s="4" t="str">
        <f t="shared" ca="1" si="52"/>
        <v>361 Elm St, Riverside, NY 41012</v>
      </c>
      <c r="G862" s="4" t="str">
        <f t="shared" si="53"/>
        <v>Riverside</v>
      </c>
      <c r="H862" s="4" t="str">
        <f t="shared" si="54"/>
        <v>NY</v>
      </c>
      <c r="I862" s="4">
        <f t="shared" ca="1" si="55"/>
        <v>41012</v>
      </c>
      <c r="J862" s="4" t="s">
        <v>17762</v>
      </c>
      <c r="K862" s="14" t="str">
        <f>IFERROR(VLOOKUP(A862,occupancy_data!$A$2:$E$2501,5,0),"")</f>
        <v/>
      </c>
    </row>
    <row r="863" spans="1:11">
      <c r="A863" s="13" t="s">
        <v>2452</v>
      </c>
      <c r="B863" s="4" t="s">
        <v>17104</v>
      </c>
      <c r="C863" s="4" t="s">
        <v>729</v>
      </c>
      <c r="D863" s="5">
        <v>21815</v>
      </c>
      <c r="E863" s="4" t="s">
        <v>2453</v>
      </c>
      <c r="F863" s="4" t="str">
        <f t="shared" ca="1" si="52"/>
        <v>719 Walnut St, Fairview, CA 97844</v>
      </c>
      <c r="G863" s="4" t="str">
        <f t="shared" si="53"/>
        <v>Fairview</v>
      </c>
      <c r="H863" s="4" t="str">
        <f t="shared" si="54"/>
        <v>CA</v>
      </c>
      <c r="I863" s="4">
        <f t="shared" ca="1" si="55"/>
        <v>97844</v>
      </c>
      <c r="J863" s="4" t="s">
        <v>17169</v>
      </c>
      <c r="K863" s="14" t="str">
        <f>IFERROR(VLOOKUP(A863,occupancy_data!$A$2:$E$2501,5,0),"")</f>
        <v>4c4b7b59-adfe-48f5-977b-7652435bcc23</v>
      </c>
    </row>
    <row r="864" spans="1:11">
      <c r="A864" s="13" t="s">
        <v>2454</v>
      </c>
      <c r="B864" s="4" t="s">
        <v>17094</v>
      </c>
      <c r="C864" s="4" t="s">
        <v>497</v>
      </c>
      <c r="D864" s="5">
        <v>34355</v>
      </c>
      <c r="E864" s="4" t="s">
        <v>2455</v>
      </c>
      <c r="F864" s="4" t="str">
        <f t="shared" ca="1" si="52"/>
        <v>971 Elm St, Madison, PA 88686</v>
      </c>
      <c r="G864" s="4" t="str">
        <f t="shared" si="53"/>
        <v>Madison</v>
      </c>
      <c r="H864" s="4" t="str">
        <f t="shared" si="54"/>
        <v>PA</v>
      </c>
      <c r="I864" s="4">
        <f t="shared" ca="1" si="55"/>
        <v>88686</v>
      </c>
      <c r="J864" s="4" t="s">
        <v>17763</v>
      </c>
      <c r="K864" s="14" t="str">
        <f>IFERROR(VLOOKUP(A864,occupancy_data!$A$2:$E$2501,5,0),"")</f>
        <v>abc2eb54-5bb6-4512-bf29-cbbb1cda087f</v>
      </c>
    </row>
    <row r="865" spans="1:11">
      <c r="A865" s="13" t="s">
        <v>2457</v>
      </c>
      <c r="B865" s="4" t="s">
        <v>17093</v>
      </c>
      <c r="C865" s="4" t="s">
        <v>485</v>
      </c>
      <c r="D865" s="5">
        <v>19435</v>
      </c>
      <c r="E865" s="4" t="s">
        <v>2458</v>
      </c>
      <c r="F865" s="4" t="str">
        <f t="shared" ca="1" si="52"/>
        <v>706 Oak St, Springfield, OH 86965</v>
      </c>
      <c r="G865" s="4" t="str">
        <f t="shared" si="53"/>
        <v>Springfield</v>
      </c>
      <c r="H865" s="4" t="str">
        <f t="shared" si="54"/>
        <v>OH</v>
      </c>
      <c r="I865" s="4">
        <f t="shared" ca="1" si="55"/>
        <v>86965</v>
      </c>
      <c r="J865" s="4" t="s">
        <v>17160</v>
      </c>
      <c r="K865" s="14" t="str">
        <f>IFERROR(VLOOKUP(A865,occupancy_data!$A$2:$E$2501,5,0),"")</f>
        <v/>
      </c>
    </row>
    <row r="866" spans="1:11">
      <c r="A866" s="13" t="s">
        <v>2459</v>
      </c>
      <c r="B866" s="4" t="s">
        <v>17026</v>
      </c>
      <c r="C866" s="4" t="s">
        <v>52</v>
      </c>
      <c r="D866" s="5">
        <v>35661</v>
      </c>
      <c r="E866" s="4" t="s">
        <v>2460</v>
      </c>
      <c r="F866" s="4" t="str">
        <f t="shared" ca="1" si="52"/>
        <v>986 Oak St, Greenville, CA 44126</v>
      </c>
      <c r="G866" s="4" t="str">
        <f t="shared" si="53"/>
        <v>Greenville</v>
      </c>
      <c r="H866" s="4" t="str">
        <f t="shared" si="54"/>
        <v>CA</v>
      </c>
      <c r="I866" s="4">
        <f t="shared" ca="1" si="55"/>
        <v>44126</v>
      </c>
      <c r="J866" s="4" t="s">
        <v>17764</v>
      </c>
      <c r="K866" s="14" t="str">
        <f>IFERROR(VLOOKUP(A866,occupancy_data!$A$2:$E$2501,5,0),"")</f>
        <v>8645828f-b73e-49b6-9637-4bd400f0ceae</v>
      </c>
    </row>
    <row r="867" spans="1:11">
      <c r="A867" s="13" t="s">
        <v>2462</v>
      </c>
      <c r="B867" s="4" t="s">
        <v>17089</v>
      </c>
      <c r="C867" s="4" t="s">
        <v>440</v>
      </c>
      <c r="D867" s="5">
        <v>20936</v>
      </c>
      <c r="E867" s="4" t="s">
        <v>2463</v>
      </c>
      <c r="F867" s="4" t="str">
        <f t="shared" ca="1" si="52"/>
        <v>634 Maple St, Georgetown, CA 76000</v>
      </c>
      <c r="G867" s="4" t="str">
        <f t="shared" si="53"/>
        <v>Georgetown</v>
      </c>
      <c r="H867" s="4" t="str">
        <f t="shared" si="54"/>
        <v>CA</v>
      </c>
      <c r="I867" s="4">
        <f t="shared" ca="1" si="55"/>
        <v>76000</v>
      </c>
      <c r="J867" s="4" t="s">
        <v>17765</v>
      </c>
      <c r="K867" s="14" t="str">
        <f>IFERROR(VLOOKUP(A867,occupancy_data!$A$2:$E$2501,5,0),"")</f>
        <v/>
      </c>
    </row>
    <row r="868" spans="1:11">
      <c r="A868" s="13" t="s">
        <v>2465</v>
      </c>
      <c r="B868" s="4" t="s">
        <v>17056</v>
      </c>
      <c r="C868" s="4" t="s">
        <v>214</v>
      </c>
      <c r="D868" s="5">
        <v>18570</v>
      </c>
      <c r="E868" s="4" t="s">
        <v>2466</v>
      </c>
      <c r="F868" s="4" t="str">
        <f t="shared" ca="1" si="52"/>
        <v>521 Spruce St, Springfield, CA 27893</v>
      </c>
      <c r="G868" s="4" t="str">
        <f t="shared" si="53"/>
        <v>Springfield</v>
      </c>
      <c r="H868" s="4" t="str">
        <f t="shared" si="54"/>
        <v>CA</v>
      </c>
      <c r="I868" s="4">
        <f t="shared" ca="1" si="55"/>
        <v>27893</v>
      </c>
      <c r="J868" s="4" t="s">
        <v>17766</v>
      </c>
      <c r="K868" s="14" t="str">
        <f>IFERROR(VLOOKUP(A868,occupancy_data!$A$2:$E$2501,5,0),"")</f>
        <v/>
      </c>
    </row>
    <row r="869" spans="1:11">
      <c r="A869" s="13" t="s">
        <v>2468</v>
      </c>
      <c r="B869" s="4" t="s">
        <v>17065</v>
      </c>
      <c r="C869" s="4" t="s">
        <v>269</v>
      </c>
      <c r="D869" s="5">
        <v>18450</v>
      </c>
      <c r="E869" s="4" t="s">
        <v>2469</v>
      </c>
      <c r="F869" s="4" t="str">
        <f t="shared" ca="1" si="52"/>
        <v>769 Pine St, Georgetown, OH 42934</v>
      </c>
      <c r="G869" s="4" t="str">
        <f t="shared" si="53"/>
        <v>Georgetown</v>
      </c>
      <c r="H869" s="4" t="str">
        <f t="shared" si="54"/>
        <v>OH</v>
      </c>
      <c r="I869" s="4">
        <f t="shared" ca="1" si="55"/>
        <v>42934</v>
      </c>
      <c r="J869" s="4" t="s">
        <v>17160</v>
      </c>
      <c r="K869" s="14" t="str">
        <f>IFERROR(VLOOKUP(A869,occupancy_data!$A$2:$E$2501,5,0),"")</f>
        <v>cfcc9154-d11b-4644-80ea-2bae592fa1e8</v>
      </c>
    </row>
    <row r="870" spans="1:11">
      <c r="A870" s="13" t="s">
        <v>2470</v>
      </c>
      <c r="B870" s="4" t="s">
        <v>17090</v>
      </c>
      <c r="C870" s="4" t="s">
        <v>468</v>
      </c>
      <c r="D870" s="5">
        <v>30462</v>
      </c>
      <c r="E870" s="4" t="s">
        <v>2471</v>
      </c>
      <c r="F870" s="4" t="str">
        <f t="shared" ca="1" si="52"/>
        <v>662 Walnut St, Riverside, NY 14902</v>
      </c>
      <c r="G870" s="4" t="str">
        <f t="shared" si="53"/>
        <v>Riverside</v>
      </c>
      <c r="H870" s="4" t="str">
        <f t="shared" si="54"/>
        <v>NY</v>
      </c>
      <c r="I870" s="4">
        <f t="shared" ca="1" si="55"/>
        <v>14902</v>
      </c>
      <c r="J870" s="4" t="s">
        <v>17286</v>
      </c>
      <c r="K870" s="14" t="str">
        <f>IFERROR(VLOOKUP(A870,occupancy_data!$A$2:$E$2501,5,0),"")</f>
        <v>402bdc80-6a34-45df-86e9-cf2a349f3f83</v>
      </c>
    </row>
    <row r="871" spans="1:11">
      <c r="A871" s="13" t="s">
        <v>2472</v>
      </c>
      <c r="B871" s="4" t="s">
        <v>17095</v>
      </c>
      <c r="C871" s="4" t="s">
        <v>524</v>
      </c>
      <c r="D871" s="5">
        <v>30302</v>
      </c>
      <c r="E871" s="4" t="s">
        <v>2473</v>
      </c>
      <c r="F871" s="4" t="str">
        <f t="shared" ca="1" si="52"/>
        <v>429 Birch St, Georgetown, PA 70851</v>
      </c>
      <c r="G871" s="4" t="str">
        <f t="shared" si="53"/>
        <v>Georgetown</v>
      </c>
      <c r="H871" s="4" t="str">
        <f t="shared" si="54"/>
        <v>PA</v>
      </c>
      <c r="I871" s="4">
        <f t="shared" ca="1" si="55"/>
        <v>70851</v>
      </c>
      <c r="J871" s="4" t="s">
        <v>17767</v>
      </c>
      <c r="K871" s="14" t="str">
        <f>IFERROR(VLOOKUP(A871,occupancy_data!$A$2:$E$2501,5,0),"")</f>
        <v>69f91100-52fc-4288-8121-7fe35278f10a</v>
      </c>
    </row>
    <row r="872" spans="1:11">
      <c r="A872" s="13" t="s">
        <v>2475</v>
      </c>
      <c r="B872" s="4" t="s">
        <v>17110</v>
      </c>
      <c r="C872" s="4" t="s">
        <v>833</v>
      </c>
      <c r="D872" s="5">
        <v>30988</v>
      </c>
      <c r="E872" s="4" t="s">
        <v>2476</v>
      </c>
      <c r="F872" s="4" t="str">
        <f t="shared" ca="1" si="52"/>
        <v>845 Birch St, Madison, IL 71475</v>
      </c>
      <c r="G872" s="4" t="str">
        <f t="shared" si="53"/>
        <v>Madison</v>
      </c>
      <c r="H872" s="4" t="str">
        <f t="shared" si="54"/>
        <v>IL</v>
      </c>
      <c r="I872" s="4">
        <f t="shared" ca="1" si="55"/>
        <v>71475</v>
      </c>
      <c r="J872" s="4" t="s">
        <v>17768</v>
      </c>
      <c r="K872" s="14" t="str">
        <f>IFERROR(VLOOKUP(A872,occupancy_data!$A$2:$E$2501,5,0),"")</f>
        <v/>
      </c>
    </row>
    <row r="873" spans="1:11">
      <c r="A873" s="13" t="s">
        <v>2478</v>
      </c>
      <c r="B873" s="4" t="s">
        <v>17082</v>
      </c>
      <c r="C873" s="4" t="s">
        <v>378</v>
      </c>
      <c r="D873" s="5">
        <v>27421</v>
      </c>
      <c r="E873" s="4" t="s">
        <v>2479</v>
      </c>
      <c r="F873" s="4" t="str">
        <f t="shared" ca="1" si="52"/>
        <v>695 Spruce St, Madison, TX 62691</v>
      </c>
      <c r="G873" s="4" t="str">
        <f t="shared" si="53"/>
        <v>Madison</v>
      </c>
      <c r="H873" s="4" t="str">
        <f t="shared" si="54"/>
        <v>TX</v>
      </c>
      <c r="I873" s="4">
        <f t="shared" ca="1" si="55"/>
        <v>62691</v>
      </c>
      <c r="J873" s="4" t="s">
        <v>17769</v>
      </c>
      <c r="K873" s="14" t="str">
        <f>IFERROR(VLOOKUP(A873,occupancy_data!$A$2:$E$2501,5,0),"")</f>
        <v>5fb7e2ba-11ee-4135-8388-4aa275c2969a</v>
      </c>
    </row>
    <row r="874" spans="1:11">
      <c r="A874" s="13" t="s">
        <v>2481</v>
      </c>
      <c r="B874" s="4" t="s">
        <v>17107</v>
      </c>
      <c r="C874" s="4" t="s">
        <v>743</v>
      </c>
      <c r="D874" s="5">
        <v>24940</v>
      </c>
      <c r="E874" s="4" t="s">
        <v>2482</v>
      </c>
      <c r="F874" s="4" t="str">
        <f t="shared" ca="1" si="52"/>
        <v>961 Elm St, Salem, TX 35755</v>
      </c>
      <c r="G874" s="4" t="str">
        <f t="shared" si="53"/>
        <v>Salem</v>
      </c>
      <c r="H874" s="4" t="str">
        <f t="shared" si="54"/>
        <v>TX</v>
      </c>
      <c r="I874" s="4">
        <f t="shared" ca="1" si="55"/>
        <v>35755</v>
      </c>
      <c r="J874" s="4" t="s">
        <v>17770</v>
      </c>
      <c r="K874" s="14" t="str">
        <f>IFERROR(VLOOKUP(A874,occupancy_data!$A$2:$E$2501,5,0),"")</f>
        <v/>
      </c>
    </row>
    <row r="875" spans="1:11">
      <c r="A875" s="13" t="s">
        <v>2484</v>
      </c>
      <c r="B875" s="4" t="s">
        <v>17092</v>
      </c>
      <c r="C875" s="4" t="s">
        <v>481</v>
      </c>
      <c r="D875" s="5">
        <v>33726</v>
      </c>
      <c r="E875" s="4" t="s">
        <v>2485</v>
      </c>
      <c r="F875" s="4" t="str">
        <f t="shared" ca="1" si="52"/>
        <v>425 Cedar St, Greenville, PA 45549</v>
      </c>
      <c r="G875" s="4" t="str">
        <f t="shared" si="53"/>
        <v>Greenville</v>
      </c>
      <c r="H875" s="4" t="str">
        <f t="shared" si="54"/>
        <v>PA</v>
      </c>
      <c r="I875" s="4">
        <f t="shared" ca="1" si="55"/>
        <v>45549</v>
      </c>
      <c r="J875" s="4" t="s">
        <v>17339</v>
      </c>
      <c r="K875" s="14" t="str">
        <f>IFERROR(VLOOKUP(A875,occupancy_data!$A$2:$E$2501,5,0),"")</f>
        <v/>
      </c>
    </row>
    <row r="876" spans="1:11">
      <c r="A876" s="13" t="s">
        <v>2486</v>
      </c>
      <c r="B876" s="4" t="s">
        <v>17056</v>
      </c>
      <c r="C876" s="4" t="s">
        <v>214</v>
      </c>
      <c r="D876" s="5">
        <v>25474</v>
      </c>
      <c r="E876" s="4" t="s">
        <v>2487</v>
      </c>
      <c r="F876" s="4" t="str">
        <f t="shared" ca="1" si="52"/>
        <v>373 Spruce St, Fairview, CA 30351</v>
      </c>
      <c r="G876" s="4" t="str">
        <f t="shared" si="53"/>
        <v>Fairview</v>
      </c>
      <c r="H876" s="4" t="str">
        <f t="shared" si="54"/>
        <v>CA</v>
      </c>
      <c r="I876" s="4">
        <f t="shared" ca="1" si="55"/>
        <v>30351</v>
      </c>
      <c r="J876" s="4" t="s">
        <v>17771</v>
      </c>
      <c r="K876" s="14" t="str">
        <f>IFERROR(VLOOKUP(A876,occupancy_data!$A$2:$E$2501,5,0),"")</f>
        <v/>
      </c>
    </row>
    <row r="877" spans="1:11">
      <c r="A877" s="13" t="s">
        <v>2489</v>
      </c>
      <c r="B877" s="4" t="s">
        <v>17052</v>
      </c>
      <c r="C877" s="4" t="s">
        <v>178</v>
      </c>
      <c r="D877" s="5">
        <v>26128</v>
      </c>
      <c r="E877" s="4" t="s">
        <v>2490</v>
      </c>
      <c r="F877" s="4" t="str">
        <f t="shared" ca="1" si="52"/>
        <v>589 Walnut St, Riverside, NY 26630</v>
      </c>
      <c r="G877" s="4" t="str">
        <f t="shared" si="53"/>
        <v>Riverside</v>
      </c>
      <c r="H877" s="4" t="str">
        <f t="shared" si="54"/>
        <v>NY</v>
      </c>
      <c r="I877" s="4">
        <f t="shared" ca="1" si="55"/>
        <v>26630</v>
      </c>
      <c r="J877" s="4" t="s">
        <v>17772</v>
      </c>
      <c r="K877" s="14" t="str">
        <f>IFERROR(VLOOKUP(A877,occupancy_data!$A$2:$E$2501,5,0),"")</f>
        <v/>
      </c>
    </row>
    <row r="878" spans="1:11">
      <c r="A878" s="13" t="s">
        <v>2492</v>
      </c>
      <c r="B878" s="4" t="s">
        <v>17102</v>
      </c>
      <c r="C878" s="4" t="s">
        <v>693</v>
      </c>
      <c r="D878" s="5">
        <v>32852</v>
      </c>
      <c r="E878" s="4" t="s">
        <v>2493</v>
      </c>
      <c r="F878" s="4" t="str">
        <f t="shared" ca="1" si="52"/>
        <v>636 Birch St, Riverside, PA 95842</v>
      </c>
      <c r="G878" s="4" t="str">
        <f t="shared" si="53"/>
        <v>Riverside</v>
      </c>
      <c r="H878" s="4" t="str">
        <f t="shared" si="54"/>
        <v>PA</v>
      </c>
      <c r="I878" s="4">
        <f t="shared" ca="1" si="55"/>
        <v>95842</v>
      </c>
      <c r="J878" s="4" t="s">
        <v>17773</v>
      </c>
      <c r="K878" s="14" t="str">
        <f>IFERROR(VLOOKUP(A878,occupancy_data!$A$2:$E$2501,5,0),"")</f>
        <v/>
      </c>
    </row>
    <row r="879" spans="1:11">
      <c r="A879" s="13" t="s">
        <v>2495</v>
      </c>
      <c r="B879" s="4" t="s">
        <v>17113</v>
      </c>
      <c r="C879" s="4" t="s">
        <v>995</v>
      </c>
      <c r="D879" s="5">
        <v>21259</v>
      </c>
      <c r="E879" s="4" t="s">
        <v>2496</v>
      </c>
      <c r="F879" s="4" t="str">
        <f t="shared" ca="1" si="52"/>
        <v>571 Pine St, Salem, CA 73702</v>
      </c>
      <c r="G879" s="4" t="str">
        <f t="shared" si="53"/>
        <v>Salem</v>
      </c>
      <c r="H879" s="4" t="str">
        <f t="shared" si="54"/>
        <v>CA</v>
      </c>
      <c r="I879" s="4">
        <f t="shared" ca="1" si="55"/>
        <v>73702</v>
      </c>
      <c r="J879" s="4" t="s">
        <v>17774</v>
      </c>
      <c r="K879" s="14" t="str">
        <f>IFERROR(VLOOKUP(A879,occupancy_data!$A$2:$E$2501,5,0),"")</f>
        <v/>
      </c>
    </row>
    <row r="880" spans="1:11">
      <c r="A880" s="13" t="s">
        <v>2498</v>
      </c>
      <c r="B880" s="4" t="s">
        <v>17112</v>
      </c>
      <c r="C880" s="4" t="s">
        <v>975</v>
      </c>
      <c r="D880" s="5">
        <v>27005</v>
      </c>
      <c r="E880" s="4" t="s">
        <v>2499</v>
      </c>
      <c r="F880" s="4" t="str">
        <f t="shared" ca="1" si="52"/>
        <v>356 Pine St, Greenville, CA 72168</v>
      </c>
      <c r="G880" s="4" t="str">
        <f t="shared" si="53"/>
        <v>Greenville</v>
      </c>
      <c r="H880" s="4" t="str">
        <f t="shared" si="54"/>
        <v>CA</v>
      </c>
      <c r="I880" s="4">
        <f t="shared" ca="1" si="55"/>
        <v>72168</v>
      </c>
      <c r="J880" s="4" t="s">
        <v>17775</v>
      </c>
      <c r="K880" s="14" t="str">
        <f>IFERROR(VLOOKUP(A880,occupancy_data!$A$2:$E$2501,5,0),"")</f>
        <v>c3d8355e-e110-4b55-a502-7fb50852cdc6</v>
      </c>
    </row>
    <row r="881" spans="1:11">
      <c r="A881" s="13" t="s">
        <v>2501</v>
      </c>
      <c r="B881" s="4" t="s">
        <v>17046</v>
      </c>
      <c r="C881" s="4" t="s">
        <v>151</v>
      </c>
      <c r="D881" s="5">
        <v>36178</v>
      </c>
      <c r="E881" s="4" t="s">
        <v>2502</v>
      </c>
      <c r="F881" s="4" t="str">
        <f t="shared" ca="1" si="52"/>
        <v>514 Elm St, Fairview, NY 35019</v>
      </c>
      <c r="G881" s="4" t="str">
        <f t="shared" si="53"/>
        <v>Fairview</v>
      </c>
      <c r="H881" s="4" t="str">
        <f t="shared" si="54"/>
        <v>NY</v>
      </c>
      <c r="I881" s="4">
        <f t="shared" ca="1" si="55"/>
        <v>35019</v>
      </c>
      <c r="J881" s="4" t="s">
        <v>17160</v>
      </c>
      <c r="K881" s="14" t="str">
        <f>IFERROR(VLOOKUP(A881,occupancy_data!$A$2:$E$2501,5,0),"")</f>
        <v/>
      </c>
    </row>
    <row r="882" spans="1:11">
      <c r="A882" s="13" t="s">
        <v>2503</v>
      </c>
      <c r="B882" s="4" t="s">
        <v>17056</v>
      </c>
      <c r="C882" s="4" t="s">
        <v>214</v>
      </c>
      <c r="D882" s="5">
        <v>32811</v>
      </c>
      <c r="E882" s="4" t="s">
        <v>2504</v>
      </c>
      <c r="F882" s="4" t="str">
        <f t="shared" ca="1" si="52"/>
        <v>393 Cedar St, Greenville, IL 18981</v>
      </c>
      <c r="G882" s="4" t="str">
        <f t="shared" si="53"/>
        <v>Greenville</v>
      </c>
      <c r="H882" s="4" t="str">
        <f t="shared" si="54"/>
        <v>IL</v>
      </c>
      <c r="I882" s="4">
        <f t="shared" ca="1" si="55"/>
        <v>18981</v>
      </c>
      <c r="J882" s="4" t="s">
        <v>17776</v>
      </c>
      <c r="K882" s="14" t="str">
        <f>IFERROR(VLOOKUP(A882,occupancy_data!$A$2:$E$2501,5,0),"")</f>
        <v/>
      </c>
    </row>
    <row r="883" spans="1:11">
      <c r="A883" s="13" t="s">
        <v>2506</v>
      </c>
      <c r="B883" s="4" t="s">
        <v>17032</v>
      </c>
      <c r="C883" s="4" t="s">
        <v>77</v>
      </c>
      <c r="D883" s="5">
        <v>36862</v>
      </c>
      <c r="E883" s="4" t="s">
        <v>2507</v>
      </c>
      <c r="F883" s="4" t="str">
        <f t="shared" ca="1" si="52"/>
        <v>552 Birch St, Georgetown, TX 83292</v>
      </c>
      <c r="G883" s="4" t="str">
        <f t="shared" si="53"/>
        <v>Georgetown</v>
      </c>
      <c r="H883" s="4" t="str">
        <f t="shared" si="54"/>
        <v>TX</v>
      </c>
      <c r="I883" s="4">
        <f t="shared" ca="1" si="55"/>
        <v>83292</v>
      </c>
      <c r="J883" s="4" t="s">
        <v>17160</v>
      </c>
      <c r="K883" s="14" t="str">
        <f>IFERROR(VLOOKUP(A883,occupancy_data!$A$2:$E$2501,5,0),"")</f>
        <v>1507a6c3-b648-4a43-a1ea-bde92abfe983</v>
      </c>
    </row>
    <row r="884" spans="1:11">
      <c r="A884" s="13" t="s">
        <v>2508</v>
      </c>
      <c r="B884" s="4" t="s">
        <v>17067</v>
      </c>
      <c r="C884" s="4" t="s">
        <v>277</v>
      </c>
      <c r="D884" s="5">
        <v>36182</v>
      </c>
      <c r="E884" s="4" t="s">
        <v>2509</v>
      </c>
      <c r="F884" s="4" t="str">
        <f t="shared" ca="1" si="52"/>
        <v>206 Pine St, Salem, TX 69294</v>
      </c>
      <c r="G884" s="4" t="str">
        <f t="shared" si="53"/>
        <v>Salem</v>
      </c>
      <c r="H884" s="4" t="str">
        <f t="shared" si="54"/>
        <v>TX</v>
      </c>
      <c r="I884" s="4">
        <f t="shared" ca="1" si="55"/>
        <v>69294</v>
      </c>
      <c r="J884" s="4" t="s">
        <v>17777</v>
      </c>
      <c r="K884" s="14" t="str">
        <f>IFERROR(VLOOKUP(A884,occupancy_data!$A$2:$E$2501,5,0),"")</f>
        <v>02dde92d-be55-4f34-b0eb-820c2d1caf58</v>
      </c>
    </row>
    <row r="885" spans="1:11">
      <c r="A885" s="13" t="s">
        <v>2511</v>
      </c>
      <c r="B885" s="4" t="s">
        <v>17040</v>
      </c>
      <c r="C885" s="4" t="s">
        <v>115</v>
      </c>
      <c r="D885" s="5">
        <v>27961</v>
      </c>
      <c r="E885" s="4" t="s">
        <v>2512</v>
      </c>
      <c r="F885" s="4" t="str">
        <f t="shared" ca="1" si="52"/>
        <v>644 Walnut St, Salem, FL 77159</v>
      </c>
      <c r="G885" s="4" t="str">
        <f t="shared" si="53"/>
        <v>Salem</v>
      </c>
      <c r="H885" s="4" t="str">
        <f t="shared" si="54"/>
        <v>FL</v>
      </c>
      <c r="I885" s="4">
        <f t="shared" ca="1" si="55"/>
        <v>77159</v>
      </c>
      <c r="J885" s="4" t="s">
        <v>17160</v>
      </c>
      <c r="K885" s="14" t="str">
        <f>IFERROR(VLOOKUP(A885,occupancy_data!$A$2:$E$2501,5,0),"")</f>
        <v>740cc5da-704c-4bc0-9e74-0352f884e0d3</v>
      </c>
    </row>
    <row r="886" spans="1:11">
      <c r="A886" s="13" t="s">
        <v>2513</v>
      </c>
      <c r="B886" s="4" t="s">
        <v>17116</v>
      </c>
      <c r="C886" s="4" t="s">
        <v>1095</v>
      </c>
      <c r="D886" s="5">
        <v>35236</v>
      </c>
      <c r="E886" s="4" t="s">
        <v>2514</v>
      </c>
      <c r="F886" s="4" t="str">
        <f t="shared" ca="1" si="52"/>
        <v>961 Maple St, Georgetown, OH 65710</v>
      </c>
      <c r="G886" s="4" t="str">
        <f t="shared" si="53"/>
        <v>Georgetown</v>
      </c>
      <c r="H886" s="4" t="str">
        <f t="shared" si="54"/>
        <v>OH</v>
      </c>
      <c r="I886" s="4">
        <f t="shared" ca="1" si="55"/>
        <v>65710</v>
      </c>
      <c r="J886" s="4" t="s">
        <v>17778</v>
      </c>
      <c r="K886" s="14" t="str">
        <f>IFERROR(VLOOKUP(A886,occupancy_data!$A$2:$E$2501,5,0),"")</f>
        <v/>
      </c>
    </row>
    <row r="887" spans="1:11">
      <c r="A887" s="13" t="s">
        <v>2516</v>
      </c>
      <c r="B887" s="4" t="s">
        <v>17094</v>
      </c>
      <c r="C887" s="4" t="s">
        <v>497</v>
      </c>
      <c r="D887" s="5">
        <v>18786</v>
      </c>
      <c r="E887" s="4" t="s">
        <v>2517</v>
      </c>
      <c r="F887" s="4" t="str">
        <f t="shared" ca="1" si="52"/>
        <v>535 Maple St, Greenville, PA 54642</v>
      </c>
      <c r="G887" s="4" t="str">
        <f t="shared" si="53"/>
        <v>Greenville</v>
      </c>
      <c r="H887" s="4" t="str">
        <f t="shared" si="54"/>
        <v>PA</v>
      </c>
      <c r="I887" s="4">
        <f t="shared" ca="1" si="55"/>
        <v>54642</v>
      </c>
      <c r="J887" s="4" t="s">
        <v>17779</v>
      </c>
      <c r="K887" s="14" t="str">
        <f>IFERROR(VLOOKUP(A887,occupancy_data!$A$2:$E$2501,5,0),"")</f>
        <v>ba5abbb1-3f71-4c4f-a495-94fc6fe6b4e0</v>
      </c>
    </row>
    <row r="888" spans="1:11">
      <c r="A888" s="13" t="s">
        <v>2519</v>
      </c>
      <c r="B888" s="4" t="s">
        <v>17116</v>
      </c>
      <c r="C888" s="4" t="s">
        <v>1095</v>
      </c>
      <c r="D888" s="5">
        <v>22618</v>
      </c>
      <c r="E888" s="4" t="s">
        <v>2520</v>
      </c>
      <c r="F888" s="4" t="str">
        <f t="shared" ca="1" si="52"/>
        <v>975 Elm St, Springfield, IL 88378</v>
      </c>
      <c r="G888" s="4" t="str">
        <f t="shared" si="53"/>
        <v>Springfield</v>
      </c>
      <c r="H888" s="4" t="str">
        <f t="shared" si="54"/>
        <v>IL</v>
      </c>
      <c r="I888" s="4">
        <f t="shared" ca="1" si="55"/>
        <v>88378</v>
      </c>
      <c r="J888" s="4" t="s">
        <v>17780</v>
      </c>
      <c r="K888" s="14" t="str">
        <f>IFERROR(VLOOKUP(A888,occupancy_data!$A$2:$E$2501,5,0),"")</f>
        <v/>
      </c>
    </row>
    <row r="889" spans="1:11">
      <c r="A889" s="13" t="s">
        <v>2522</v>
      </c>
      <c r="B889" s="4" t="s">
        <v>17093</v>
      </c>
      <c r="C889" s="4" t="s">
        <v>485</v>
      </c>
      <c r="D889" s="5">
        <v>34778</v>
      </c>
      <c r="E889" s="4" t="s">
        <v>2523</v>
      </c>
      <c r="F889" s="4" t="str">
        <f t="shared" ca="1" si="52"/>
        <v>917 Elm St, Salem, TX 36680</v>
      </c>
      <c r="G889" s="4" t="str">
        <f t="shared" si="53"/>
        <v>Salem</v>
      </c>
      <c r="H889" s="4" t="str">
        <f t="shared" si="54"/>
        <v>TX</v>
      </c>
      <c r="I889" s="4">
        <f t="shared" ca="1" si="55"/>
        <v>36680</v>
      </c>
      <c r="J889" s="4" t="s">
        <v>17781</v>
      </c>
      <c r="K889" s="14" t="str">
        <f>IFERROR(VLOOKUP(A889,occupancy_data!$A$2:$E$2501,5,0),"")</f>
        <v/>
      </c>
    </row>
    <row r="890" spans="1:11">
      <c r="A890" s="13" t="s">
        <v>2525</v>
      </c>
      <c r="B890" s="4" t="s">
        <v>17025</v>
      </c>
      <c r="C890" s="4" t="s">
        <v>48</v>
      </c>
      <c r="D890" s="5">
        <v>34146</v>
      </c>
      <c r="E890" s="4" t="s">
        <v>2526</v>
      </c>
      <c r="F890" s="4" t="str">
        <f t="shared" ca="1" si="52"/>
        <v>867 Maple St, Fairview, FL 75448</v>
      </c>
      <c r="G890" s="4" t="str">
        <f t="shared" si="53"/>
        <v>Fairview</v>
      </c>
      <c r="H890" s="4" t="str">
        <f t="shared" si="54"/>
        <v>FL</v>
      </c>
      <c r="I890" s="4">
        <f t="shared" ca="1" si="55"/>
        <v>75448</v>
      </c>
      <c r="J890" s="4" t="s">
        <v>17782</v>
      </c>
      <c r="K890" s="14" t="str">
        <f>IFERROR(VLOOKUP(A890,occupancy_data!$A$2:$E$2501,5,0),"")</f>
        <v/>
      </c>
    </row>
    <row r="891" spans="1:11">
      <c r="A891" s="13" t="s">
        <v>2528</v>
      </c>
      <c r="B891" s="4" t="s">
        <v>17076</v>
      </c>
      <c r="C891" s="4" t="s">
        <v>332</v>
      </c>
      <c r="D891" s="5">
        <v>21744</v>
      </c>
      <c r="E891" s="4" t="s">
        <v>2529</v>
      </c>
      <c r="F891" s="4" t="str">
        <f t="shared" ca="1" si="52"/>
        <v>279 Spruce St, Georgetown, NY 71557</v>
      </c>
      <c r="G891" s="4" t="str">
        <f t="shared" si="53"/>
        <v>Georgetown</v>
      </c>
      <c r="H891" s="4" t="str">
        <f t="shared" si="54"/>
        <v>NY</v>
      </c>
      <c r="I891" s="4">
        <f t="shared" ca="1" si="55"/>
        <v>71557</v>
      </c>
      <c r="J891" s="4" t="s">
        <v>17783</v>
      </c>
      <c r="K891" s="14" t="str">
        <f>IFERROR(VLOOKUP(A891,occupancy_data!$A$2:$E$2501,5,0),"")</f>
        <v>cccb9e7d-8ae3-4323-9c72-284e2a6c4b2f</v>
      </c>
    </row>
    <row r="892" spans="1:11">
      <c r="A892" s="13" t="s">
        <v>2531</v>
      </c>
      <c r="B892" s="4" t="s">
        <v>17084</v>
      </c>
      <c r="C892" s="4" t="s">
        <v>391</v>
      </c>
      <c r="D892" s="5">
        <v>21866</v>
      </c>
      <c r="E892" s="4" t="s">
        <v>2532</v>
      </c>
      <c r="F892" s="4" t="str">
        <f t="shared" ca="1" si="52"/>
        <v>829 Walnut St, Salem, FL 17875</v>
      </c>
      <c r="G892" s="4" t="str">
        <f t="shared" si="53"/>
        <v>Salem</v>
      </c>
      <c r="H892" s="4" t="str">
        <f t="shared" si="54"/>
        <v>FL</v>
      </c>
      <c r="I892" s="4">
        <f t="shared" ca="1" si="55"/>
        <v>17875</v>
      </c>
      <c r="J892" s="4" t="s">
        <v>17784</v>
      </c>
      <c r="K892" s="14" t="str">
        <f>IFERROR(VLOOKUP(A892,occupancy_data!$A$2:$E$2501,5,0),"")</f>
        <v/>
      </c>
    </row>
    <row r="893" spans="1:11">
      <c r="A893" s="13" t="s">
        <v>2534</v>
      </c>
      <c r="B893" s="4" t="s">
        <v>17097</v>
      </c>
      <c r="C893" s="4" t="s">
        <v>567</v>
      </c>
      <c r="D893" s="5">
        <v>32850</v>
      </c>
      <c r="E893" s="4" t="s">
        <v>2535</v>
      </c>
      <c r="F893" s="4" t="str">
        <f t="shared" ca="1" si="52"/>
        <v>536 Pine St, Fairview, FL 42975</v>
      </c>
      <c r="G893" s="4" t="str">
        <f t="shared" si="53"/>
        <v>Fairview</v>
      </c>
      <c r="H893" s="4" t="str">
        <f t="shared" si="54"/>
        <v>FL</v>
      </c>
      <c r="I893" s="4">
        <f t="shared" ca="1" si="55"/>
        <v>42975</v>
      </c>
      <c r="J893" s="4" t="s">
        <v>17160</v>
      </c>
      <c r="K893" s="14" t="str">
        <f>IFERROR(VLOOKUP(A893,occupancy_data!$A$2:$E$2501,5,0),"")</f>
        <v/>
      </c>
    </row>
    <row r="894" spans="1:11">
      <c r="A894" s="13" t="s">
        <v>2536</v>
      </c>
      <c r="B894" s="4" t="s">
        <v>17024</v>
      </c>
      <c r="C894" s="4" t="s">
        <v>43</v>
      </c>
      <c r="D894" s="5">
        <v>28882</v>
      </c>
      <c r="E894" s="4" t="s">
        <v>2537</v>
      </c>
      <c r="F894" s="4" t="str">
        <f t="shared" ca="1" si="52"/>
        <v>496 Birch St, Madison, TX 56967</v>
      </c>
      <c r="G894" s="4" t="str">
        <f t="shared" si="53"/>
        <v>Madison</v>
      </c>
      <c r="H894" s="4" t="str">
        <f t="shared" si="54"/>
        <v>TX</v>
      </c>
      <c r="I894" s="4">
        <f t="shared" ca="1" si="55"/>
        <v>56967</v>
      </c>
      <c r="J894" s="4" t="s">
        <v>17785</v>
      </c>
      <c r="K894" s="14" t="str">
        <f>IFERROR(VLOOKUP(A894,occupancy_data!$A$2:$E$2501,5,0),"")</f>
        <v/>
      </c>
    </row>
    <row r="895" spans="1:11">
      <c r="A895" s="13" t="s">
        <v>2539</v>
      </c>
      <c r="B895" s="4" t="s">
        <v>17067</v>
      </c>
      <c r="C895" s="4" t="s">
        <v>277</v>
      </c>
      <c r="D895" s="5">
        <v>33416</v>
      </c>
      <c r="E895" s="4" t="s">
        <v>2540</v>
      </c>
      <c r="F895" s="4" t="str">
        <f t="shared" ca="1" si="52"/>
        <v>447 Pine St, Salem, TX 13724</v>
      </c>
      <c r="G895" s="4" t="str">
        <f t="shared" si="53"/>
        <v>Salem</v>
      </c>
      <c r="H895" s="4" t="str">
        <f t="shared" si="54"/>
        <v>TX</v>
      </c>
      <c r="I895" s="4">
        <f t="shared" ca="1" si="55"/>
        <v>13724</v>
      </c>
      <c r="J895" s="4" t="s">
        <v>17786</v>
      </c>
      <c r="K895" s="14" t="str">
        <f>IFERROR(VLOOKUP(A895,occupancy_data!$A$2:$E$2501,5,0),"")</f>
        <v>4963af57-bb52-4421-8758-7be91a20d7c8</v>
      </c>
    </row>
    <row r="896" spans="1:11">
      <c r="A896" s="13" t="s">
        <v>2542</v>
      </c>
      <c r="B896" s="4" t="s">
        <v>17100</v>
      </c>
      <c r="C896" s="4" t="s">
        <v>635</v>
      </c>
      <c r="D896" s="5">
        <v>33933</v>
      </c>
      <c r="E896" s="4" t="s">
        <v>2543</v>
      </c>
      <c r="F896" s="4" t="str">
        <f t="shared" ca="1" si="52"/>
        <v>957 Oak St, Greenville, OH 27071</v>
      </c>
      <c r="G896" s="4" t="str">
        <f t="shared" si="53"/>
        <v>Greenville</v>
      </c>
      <c r="H896" s="4" t="str">
        <f t="shared" si="54"/>
        <v>OH</v>
      </c>
      <c r="I896" s="4">
        <f t="shared" ca="1" si="55"/>
        <v>27071</v>
      </c>
      <c r="J896" s="4" t="s">
        <v>17787</v>
      </c>
      <c r="K896" s="14" t="str">
        <f>IFERROR(VLOOKUP(A896,occupancy_data!$A$2:$E$2501,5,0),"")</f>
        <v>07599a8b-bbb4-4112-a584-d00815a6ae3f</v>
      </c>
    </row>
    <row r="897" spans="1:11">
      <c r="A897" s="13" t="s">
        <v>2545</v>
      </c>
      <c r="B897" s="4" t="s">
        <v>17106</v>
      </c>
      <c r="C897" s="4" t="s">
        <v>739</v>
      </c>
      <c r="D897" s="5">
        <v>27265</v>
      </c>
      <c r="E897" s="4" t="s">
        <v>2546</v>
      </c>
      <c r="F897" s="4" t="str">
        <f t="shared" ca="1" si="52"/>
        <v>796 Birch St, Greenville, NY 97323</v>
      </c>
      <c r="G897" s="4" t="str">
        <f t="shared" si="53"/>
        <v>Greenville</v>
      </c>
      <c r="H897" s="4" t="str">
        <f t="shared" si="54"/>
        <v>NY</v>
      </c>
      <c r="I897" s="4">
        <f t="shared" ca="1" si="55"/>
        <v>97323</v>
      </c>
      <c r="J897" s="4" t="s">
        <v>17788</v>
      </c>
      <c r="K897" s="14" t="str">
        <f>IFERROR(VLOOKUP(A897,occupancy_data!$A$2:$E$2501,5,0),"")</f>
        <v/>
      </c>
    </row>
    <row r="898" spans="1:11">
      <c r="A898" s="13" t="s">
        <v>2548</v>
      </c>
      <c r="B898" s="4" t="s">
        <v>17040</v>
      </c>
      <c r="C898" s="4" t="s">
        <v>115</v>
      </c>
      <c r="D898" s="5">
        <v>25928</v>
      </c>
      <c r="E898" s="4" t="s">
        <v>2549</v>
      </c>
      <c r="F898" s="4" t="str">
        <f t="shared" ca="1" si="52"/>
        <v>747 Pine St, Greenville, OH 17868</v>
      </c>
      <c r="G898" s="4" t="str">
        <f t="shared" si="53"/>
        <v>Greenville</v>
      </c>
      <c r="H898" s="4" t="str">
        <f t="shared" si="54"/>
        <v>OH</v>
      </c>
      <c r="I898" s="4">
        <f t="shared" ca="1" si="55"/>
        <v>17868</v>
      </c>
      <c r="J898" s="4" t="s">
        <v>17789</v>
      </c>
      <c r="K898" s="14" t="str">
        <f>IFERROR(VLOOKUP(A898,occupancy_data!$A$2:$E$2501,5,0),"")</f>
        <v>795dc803-c06f-40be-9164-c8c51777c0c7</v>
      </c>
    </row>
    <row r="899" spans="1:11">
      <c r="A899" s="13" t="s">
        <v>2551</v>
      </c>
      <c r="B899" s="4" t="s">
        <v>17081</v>
      </c>
      <c r="C899" s="4" t="s">
        <v>368</v>
      </c>
      <c r="D899" s="5">
        <v>20726</v>
      </c>
      <c r="E899" s="4" t="s">
        <v>2552</v>
      </c>
      <c r="F899" s="4" t="str">
        <f t="shared" ref="F899:F962" ca="1" si="56">_xlfn.CONCAT(E899," ",I899)</f>
        <v>301 Pine St, Salem, OH 34597</v>
      </c>
      <c r="G899" s="4" t="str">
        <f t="shared" ref="G899:G962" si="57">MID(E899,FIND(", ",E899)+2,FIND(", ",E899,FIND(", ",E899)+1)-FIND(", ",E899)-2)</f>
        <v>Salem</v>
      </c>
      <c r="H899" s="4" t="str">
        <f t="shared" ref="H899:H962" si="58">RIGHT(E899,2)</f>
        <v>OH</v>
      </c>
      <c r="I899" s="4">
        <f t="shared" ref="I899:I962" ca="1" si="59">RANDBETWEEN(10000,99999)</f>
        <v>34597</v>
      </c>
      <c r="J899" s="4" t="s">
        <v>17160</v>
      </c>
      <c r="K899" s="14" t="str">
        <f>IFERROR(VLOOKUP(A899,occupancy_data!$A$2:$E$2501,5,0),"")</f>
        <v/>
      </c>
    </row>
    <row r="900" spans="1:11">
      <c r="A900" s="13" t="s">
        <v>2553</v>
      </c>
      <c r="B900" s="4" t="s">
        <v>17082</v>
      </c>
      <c r="C900" s="4" t="s">
        <v>378</v>
      </c>
      <c r="D900" s="5">
        <v>29999</v>
      </c>
      <c r="E900" s="4" t="s">
        <v>2554</v>
      </c>
      <c r="F900" s="4" t="str">
        <f t="shared" ca="1" si="56"/>
        <v>335 Pine St, Salem, CA 20093</v>
      </c>
      <c r="G900" s="4" t="str">
        <f t="shared" si="57"/>
        <v>Salem</v>
      </c>
      <c r="H900" s="4" t="str">
        <f t="shared" si="58"/>
        <v>CA</v>
      </c>
      <c r="I900" s="4">
        <f t="shared" ca="1" si="59"/>
        <v>20093</v>
      </c>
      <c r="J900" s="4" t="s">
        <v>17790</v>
      </c>
      <c r="K900" s="14" t="str">
        <f>IFERROR(VLOOKUP(A900,occupancy_data!$A$2:$E$2501,5,0),"")</f>
        <v/>
      </c>
    </row>
    <row r="901" spans="1:11">
      <c r="A901" s="13" t="s">
        <v>2556</v>
      </c>
      <c r="B901" s="4" t="s">
        <v>17019</v>
      </c>
      <c r="C901" s="4" t="s">
        <v>16</v>
      </c>
      <c r="D901" s="5">
        <v>22074</v>
      </c>
      <c r="E901" s="4" t="s">
        <v>2557</v>
      </c>
      <c r="F901" s="4" t="str">
        <f t="shared" ca="1" si="56"/>
        <v>824 Maple St, Riverside, FL 38192</v>
      </c>
      <c r="G901" s="4" t="str">
        <f t="shared" si="57"/>
        <v>Riverside</v>
      </c>
      <c r="H901" s="4" t="str">
        <f t="shared" si="58"/>
        <v>FL</v>
      </c>
      <c r="I901" s="4">
        <f t="shared" ca="1" si="59"/>
        <v>38192</v>
      </c>
      <c r="J901" s="4" t="s">
        <v>17160</v>
      </c>
      <c r="K901" s="14" t="str">
        <f>IFERROR(VLOOKUP(A901,occupancy_data!$A$2:$E$2501,5,0),"")</f>
        <v/>
      </c>
    </row>
    <row r="902" spans="1:11">
      <c r="A902" s="13" t="s">
        <v>2558</v>
      </c>
      <c r="B902" s="4" t="s">
        <v>17113</v>
      </c>
      <c r="C902" s="4" t="s">
        <v>995</v>
      </c>
      <c r="D902" s="5">
        <v>28151</v>
      </c>
      <c r="E902" s="4" t="s">
        <v>2559</v>
      </c>
      <c r="F902" s="4" t="str">
        <f t="shared" ca="1" si="56"/>
        <v>606 Elm St, Riverside, TX 44074</v>
      </c>
      <c r="G902" s="4" t="str">
        <f t="shared" si="57"/>
        <v>Riverside</v>
      </c>
      <c r="H902" s="4" t="str">
        <f t="shared" si="58"/>
        <v>TX</v>
      </c>
      <c r="I902" s="4">
        <f t="shared" ca="1" si="59"/>
        <v>44074</v>
      </c>
      <c r="J902" s="4" t="s">
        <v>17791</v>
      </c>
      <c r="K902" s="14" t="str">
        <f>IFERROR(VLOOKUP(A902,occupancy_data!$A$2:$E$2501,5,0),"")</f>
        <v/>
      </c>
    </row>
    <row r="903" spans="1:11">
      <c r="A903" s="13" t="s">
        <v>2561</v>
      </c>
      <c r="B903" s="4" t="s">
        <v>17069</v>
      </c>
      <c r="C903" s="4" t="s">
        <v>288</v>
      </c>
      <c r="D903" s="5">
        <v>31736</v>
      </c>
      <c r="E903" s="4" t="s">
        <v>2562</v>
      </c>
      <c r="F903" s="4" t="str">
        <f t="shared" ca="1" si="56"/>
        <v>916 Cedar St, Greenville, IL 34618</v>
      </c>
      <c r="G903" s="4" t="str">
        <f t="shared" si="57"/>
        <v>Greenville</v>
      </c>
      <c r="H903" s="4" t="str">
        <f t="shared" si="58"/>
        <v>IL</v>
      </c>
      <c r="I903" s="4">
        <f t="shared" ca="1" si="59"/>
        <v>34618</v>
      </c>
      <c r="J903" s="4" t="s">
        <v>17792</v>
      </c>
      <c r="K903" s="14" t="str">
        <f>IFERROR(VLOOKUP(A903,occupancy_data!$A$2:$E$2501,5,0),"")</f>
        <v/>
      </c>
    </row>
    <row r="904" spans="1:11">
      <c r="A904" s="13" t="s">
        <v>2564</v>
      </c>
      <c r="B904" s="4" t="s">
        <v>17110</v>
      </c>
      <c r="C904" s="4" t="s">
        <v>833</v>
      </c>
      <c r="D904" s="5">
        <v>35578</v>
      </c>
      <c r="E904" s="4" t="s">
        <v>2565</v>
      </c>
      <c r="F904" s="4" t="str">
        <f t="shared" ca="1" si="56"/>
        <v>276 Spruce St, Riverside, CA 97664</v>
      </c>
      <c r="G904" s="4" t="str">
        <f t="shared" si="57"/>
        <v>Riverside</v>
      </c>
      <c r="H904" s="4" t="str">
        <f t="shared" si="58"/>
        <v>CA</v>
      </c>
      <c r="I904" s="4">
        <f t="shared" ca="1" si="59"/>
        <v>97664</v>
      </c>
      <c r="J904" s="4" t="s">
        <v>17793</v>
      </c>
      <c r="K904" s="14" t="str">
        <f>IFERROR(VLOOKUP(A904,occupancy_data!$A$2:$E$2501,5,0),"")</f>
        <v/>
      </c>
    </row>
    <row r="905" spans="1:11">
      <c r="A905" s="13" t="s">
        <v>2567</v>
      </c>
      <c r="B905" s="4" t="s">
        <v>17093</v>
      </c>
      <c r="C905" s="4" t="s">
        <v>485</v>
      </c>
      <c r="D905" s="5">
        <v>36657</v>
      </c>
      <c r="E905" s="4" t="s">
        <v>2568</v>
      </c>
      <c r="F905" s="4" t="str">
        <f t="shared" ca="1" si="56"/>
        <v>461 Cedar St, Greenville, CA 89335</v>
      </c>
      <c r="G905" s="4" t="str">
        <f t="shared" si="57"/>
        <v>Greenville</v>
      </c>
      <c r="H905" s="4" t="str">
        <f t="shared" si="58"/>
        <v>CA</v>
      </c>
      <c r="I905" s="4">
        <f t="shared" ca="1" si="59"/>
        <v>89335</v>
      </c>
      <c r="J905" s="4" t="s">
        <v>17163</v>
      </c>
      <c r="K905" s="14" t="str">
        <f>IFERROR(VLOOKUP(A905,occupancy_data!$A$2:$E$2501,5,0),"")</f>
        <v>288b9bbe-54b3-4259-896c-a9179f3f7490</v>
      </c>
    </row>
    <row r="906" spans="1:11">
      <c r="A906" s="13" t="s">
        <v>2569</v>
      </c>
      <c r="B906" s="4" t="s">
        <v>17095</v>
      </c>
      <c r="C906" s="4" t="s">
        <v>524</v>
      </c>
      <c r="D906" s="5">
        <v>26719</v>
      </c>
      <c r="E906" s="4" t="s">
        <v>2570</v>
      </c>
      <c r="F906" s="4" t="str">
        <f t="shared" ca="1" si="56"/>
        <v>981 Pine St, Fairview, OH 78883</v>
      </c>
      <c r="G906" s="4" t="str">
        <f t="shared" si="57"/>
        <v>Fairview</v>
      </c>
      <c r="H906" s="4" t="str">
        <f t="shared" si="58"/>
        <v>OH</v>
      </c>
      <c r="I906" s="4">
        <f t="shared" ca="1" si="59"/>
        <v>78883</v>
      </c>
      <c r="J906" s="4" t="s">
        <v>17794</v>
      </c>
      <c r="K906" s="14" t="str">
        <f>IFERROR(VLOOKUP(A906,occupancy_data!$A$2:$E$2501,5,0),"")</f>
        <v/>
      </c>
    </row>
    <row r="907" spans="1:11">
      <c r="A907" s="13" t="s">
        <v>2572</v>
      </c>
      <c r="B907" s="4" t="s">
        <v>17115</v>
      </c>
      <c r="C907" s="4" t="s">
        <v>1074</v>
      </c>
      <c r="D907" s="5">
        <v>34734</v>
      </c>
      <c r="E907" s="4" t="s">
        <v>2573</v>
      </c>
      <c r="F907" s="4" t="str">
        <f t="shared" ca="1" si="56"/>
        <v>877 Spruce St, Salem, PA 59419</v>
      </c>
      <c r="G907" s="4" t="str">
        <f t="shared" si="57"/>
        <v>Salem</v>
      </c>
      <c r="H907" s="4" t="str">
        <f t="shared" si="58"/>
        <v>PA</v>
      </c>
      <c r="I907" s="4">
        <f t="shared" ca="1" si="59"/>
        <v>59419</v>
      </c>
      <c r="J907" s="4" t="s">
        <v>17795</v>
      </c>
      <c r="K907" s="14" t="str">
        <f>IFERROR(VLOOKUP(A907,occupancy_data!$A$2:$E$2501,5,0),"")</f>
        <v>dfd5597a-28f4-4600-b260-830678b4e54c</v>
      </c>
    </row>
    <row r="908" spans="1:11">
      <c r="A908" s="13" t="s">
        <v>2575</v>
      </c>
      <c r="B908" s="4" t="s">
        <v>17067</v>
      </c>
      <c r="C908" s="4" t="s">
        <v>277</v>
      </c>
      <c r="D908" s="5">
        <v>36291</v>
      </c>
      <c r="E908" s="4" t="s">
        <v>2576</v>
      </c>
      <c r="F908" s="4" t="str">
        <f t="shared" ca="1" si="56"/>
        <v>264 Maple St, Riverside, PA 55560</v>
      </c>
      <c r="G908" s="4" t="str">
        <f t="shared" si="57"/>
        <v>Riverside</v>
      </c>
      <c r="H908" s="4" t="str">
        <f t="shared" si="58"/>
        <v>PA</v>
      </c>
      <c r="I908" s="4">
        <f t="shared" ca="1" si="59"/>
        <v>55560</v>
      </c>
      <c r="J908" s="4" t="s">
        <v>17796</v>
      </c>
      <c r="K908" s="14" t="str">
        <f>IFERROR(VLOOKUP(A908,occupancy_data!$A$2:$E$2501,5,0),"")</f>
        <v/>
      </c>
    </row>
    <row r="909" spans="1:11">
      <c r="A909" s="13" t="s">
        <v>2578</v>
      </c>
      <c r="B909" s="4" t="s">
        <v>17072</v>
      </c>
      <c r="C909" s="4" t="s">
        <v>312</v>
      </c>
      <c r="D909" s="5">
        <v>21697</v>
      </c>
      <c r="E909" s="4" t="s">
        <v>2579</v>
      </c>
      <c r="F909" s="4" t="str">
        <f t="shared" ca="1" si="56"/>
        <v>269 Oak St, Georgetown, NY 97139</v>
      </c>
      <c r="G909" s="4" t="str">
        <f t="shared" si="57"/>
        <v>Georgetown</v>
      </c>
      <c r="H909" s="4" t="str">
        <f t="shared" si="58"/>
        <v>NY</v>
      </c>
      <c r="I909" s="4">
        <f t="shared" ca="1" si="59"/>
        <v>97139</v>
      </c>
      <c r="J909" s="4" t="s">
        <v>17797</v>
      </c>
      <c r="K909" s="14" t="str">
        <f>IFERROR(VLOOKUP(A909,occupancy_data!$A$2:$E$2501,5,0),"")</f>
        <v>3a444f29-fb4b-4a9a-90f3-48a0549ca29e</v>
      </c>
    </row>
    <row r="910" spans="1:11">
      <c r="A910" s="13" t="s">
        <v>2581</v>
      </c>
      <c r="B910" s="4" t="s">
        <v>17052</v>
      </c>
      <c r="C910" s="4" t="s">
        <v>178</v>
      </c>
      <c r="D910" s="5">
        <v>25557</v>
      </c>
      <c r="E910" s="4" t="s">
        <v>2582</v>
      </c>
      <c r="F910" s="4" t="str">
        <f t="shared" ca="1" si="56"/>
        <v>144 Oak St, Madison, CA 33284</v>
      </c>
      <c r="G910" s="4" t="str">
        <f t="shared" si="57"/>
        <v>Madison</v>
      </c>
      <c r="H910" s="4" t="str">
        <f t="shared" si="58"/>
        <v>CA</v>
      </c>
      <c r="I910" s="4">
        <f t="shared" ca="1" si="59"/>
        <v>33284</v>
      </c>
      <c r="J910" s="4" t="s">
        <v>17798</v>
      </c>
      <c r="K910" s="14" t="str">
        <f>IFERROR(VLOOKUP(A910,occupancy_data!$A$2:$E$2501,5,0),"")</f>
        <v>dcc9b3be-2f1e-4dfc-86a2-f80b015c16f4</v>
      </c>
    </row>
    <row r="911" spans="1:11">
      <c r="A911" s="13" t="s">
        <v>2584</v>
      </c>
      <c r="B911" s="4" t="s">
        <v>17117</v>
      </c>
      <c r="C911" s="4" t="s">
        <v>1307</v>
      </c>
      <c r="D911" s="5">
        <v>29738</v>
      </c>
      <c r="E911" s="4" t="s">
        <v>2585</v>
      </c>
      <c r="F911" s="4" t="str">
        <f t="shared" ca="1" si="56"/>
        <v>669 Walnut St, Georgetown, NY 72049</v>
      </c>
      <c r="G911" s="4" t="str">
        <f t="shared" si="57"/>
        <v>Georgetown</v>
      </c>
      <c r="H911" s="4" t="str">
        <f t="shared" si="58"/>
        <v>NY</v>
      </c>
      <c r="I911" s="4">
        <f t="shared" ca="1" si="59"/>
        <v>72049</v>
      </c>
      <c r="J911" s="4" t="s">
        <v>17160</v>
      </c>
      <c r="K911" s="14" t="str">
        <f>IFERROR(VLOOKUP(A911,occupancy_data!$A$2:$E$2501,5,0),"")</f>
        <v/>
      </c>
    </row>
    <row r="912" spans="1:11">
      <c r="A912" s="13" t="s">
        <v>2586</v>
      </c>
      <c r="B912" s="4" t="s">
        <v>17032</v>
      </c>
      <c r="C912" s="4" t="s">
        <v>77</v>
      </c>
      <c r="D912" s="5">
        <v>30895</v>
      </c>
      <c r="E912" s="4" t="s">
        <v>2587</v>
      </c>
      <c r="F912" s="4" t="str">
        <f t="shared" ca="1" si="56"/>
        <v>894 Maple St, Georgetown, OH 83264</v>
      </c>
      <c r="G912" s="4" t="str">
        <f t="shared" si="57"/>
        <v>Georgetown</v>
      </c>
      <c r="H912" s="4" t="str">
        <f t="shared" si="58"/>
        <v>OH</v>
      </c>
      <c r="I912" s="4">
        <f t="shared" ca="1" si="59"/>
        <v>83264</v>
      </c>
      <c r="J912" s="4" t="s">
        <v>17799</v>
      </c>
      <c r="K912" s="14" t="str">
        <f>IFERROR(VLOOKUP(A912,occupancy_data!$A$2:$E$2501,5,0),"")</f>
        <v>71e433e9-dd16-46fd-82c2-904bcc7546af</v>
      </c>
    </row>
    <row r="913" spans="1:11">
      <c r="A913" s="13" t="s">
        <v>2589</v>
      </c>
      <c r="B913" s="4" t="s">
        <v>17110</v>
      </c>
      <c r="C913" s="4" t="s">
        <v>833</v>
      </c>
      <c r="D913" s="5">
        <v>36505</v>
      </c>
      <c r="E913" s="4" t="s">
        <v>2590</v>
      </c>
      <c r="F913" s="4" t="str">
        <f t="shared" ca="1" si="56"/>
        <v>348 Birch St, Georgetown, IL 93010</v>
      </c>
      <c r="G913" s="4" t="str">
        <f t="shared" si="57"/>
        <v>Georgetown</v>
      </c>
      <c r="H913" s="4" t="str">
        <f t="shared" si="58"/>
        <v>IL</v>
      </c>
      <c r="I913" s="4">
        <f t="shared" ca="1" si="59"/>
        <v>93010</v>
      </c>
      <c r="J913" s="4" t="s">
        <v>17800</v>
      </c>
      <c r="K913" s="14" t="str">
        <f>IFERROR(VLOOKUP(A913,occupancy_data!$A$2:$E$2501,5,0),"")</f>
        <v>960cb323-1557-4f8d-85b3-190e5fb1cba4</v>
      </c>
    </row>
    <row r="914" spans="1:11">
      <c r="A914" s="13" t="s">
        <v>2592</v>
      </c>
      <c r="B914" s="4" t="s">
        <v>17032</v>
      </c>
      <c r="C914" s="4" t="s">
        <v>77</v>
      </c>
      <c r="D914" s="5">
        <v>24229</v>
      </c>
      <c r="E914" s="4" t="s">
        <v>2593</v>
      </c>
      <c r="F914" s="4" t="str">
        <f t="shared" ca="1" si="56"/>
        <v>862 Maple St, Springfield, OH 84620</v>
      </c>
      <c r="G914" s="4" t="str">
        <f t="shared" si="57"/>
        <v>Springfield</v>
      </c>
      <c r="H914" s="4" t="str">
        <f t="shared" si="58"/>
        <v>OH</v>
      </c>
      <c r="I914" s="4">
        <f t="shared" ca="1" si="59"/>
        <v>84620</v>
      </c>
      <c r="J914" s="4" t="s">
        <v>17801</v>
      </c>
      <c r="K914" s="14" t="str">
        <f>IFERROR(VLOOKUP(A914,occupancy_data!$A$2:$E$2501,5,0),"")</f>
        <v>c4cd039a-3f14-471f-908d-fa13c1d140e6</v>
      </c>
    </row>
    <row r="915" spans="1:11">
      <c r="A915" s="13" t="s">
        <v>2595</v>
      </c>
      <c r="B915" s="4" t="s">
        <v>17072</v>
      </c>
      <c r="C915" s="4" t="s">
        <v>312</v>
      </c>
      <c r="D915" s="5">
        <v>20854</v>
      </c>
      <c r="E915" s="4" t="s">
        <v>2596</v>
      </c>
      <c r="F915" s="4" t="str">
        <f t="shared" ca="1" si="56"/>
        <v>717 Walnut St, Salem, FL 20269</v>
      </c>
      <c r="G915" s="4" t="str">
        <f t="shared" si="57"/>
        <v>Salem</v>
      </c>
      <c r="H915" s="4" t="str">
        <f t="shared" si="58"/>
        <v>FL</v>
      </c>
      <c r="I915" s="4">
        <f t="shared" ca="1" si="59"/>
        <v>20269</v>
      </c>
      <c r="J915" s="4" t="s">
        <v>17309</v>
      </c>
      <c r="K915" s="14" t="str">
        <f>IFERROR(VLOOKUP(A915,occupancy_data!$A$2:$E$2501,5,0),"")</f>
        <v>ace637b7-a9f7-4ac6-bb74-1d479bbd476d</v>
      </c>
    </row>
    <row r="916" spans="1:11">
      <c r="A916" s="13" t="s">
        <v>2597</v>
      </c>
      <c r="B916" s="4" t="s">
        <v>17065</v>
      </c>
      <c r="C916" s="4" t="s">
        <v>269</v>
      </c>
      <c r="D916" s="5">
        <v>32820</v>
      </c>
      <c r="E916" s="4" t="s">
        <v>2598</v>
      </c>
      <c r="F916" s="4" t="str">
        <f t="shared" ca="1" si="56"/>
        <v>622 Spruce St, Riverside, CA 54782</v>
      </c>
      <c r="G916" s="4" t="str">
        <f t="shared" si="57"/>
        <v>Riverside</v>
      </c>
      <c r="H916" s="4" t="str">
        <f t="shared" si="58"/>
        <v>CA</v>
      </c>
      <c r="I916" s="4">
        <f t="shared" ca="1" si="59"/>
        <v>54782</v>
      </c>
      <c r="J916" s="4" t="s">
        <v>17802</v>
      </c>
      <c r="K916" s="14" t="str">
        <f>IFERROR(VLOOKUP(A916,occupancy_data!$A$2:$E$2501,5,0),"")</f>
        <v>449266e6-6d72-4034-945c-88a787805bdf</v>
      </c>
    </row>
    <row r="917" spans="1:11">
      <c r="A917" s="13" t="s">
        <v>2600</v>
      </c>
      <c r="B917" s="4" t="s">
        <v>17101</v>
      </c>
      <c r="C917" s="4" t="s">
        <v>642</v>
      </c>
      <c r="D917" s="5">
        <v>20148</v>
      </c>
      <c r="E917" s="4" t="s">
        <v>2601</v>
      </c>
      <c r="F917" s="4" t="str">
        <f t="shared" ca="1" si="56"/>
        <v>375 Cedar St, Fairview, OH 20058</v>
      </c>
      <c r="G917" s="4" t="str">
        <f t="shared" si="57"/>
        <v>Fairview</v>
      </c>
      <c r="H917" s="4" t="str">
        <f t="shared" si="58"/>
        <v>OH</v>
      </c>
      <c r="I917" s="4">
        <f t="shared" ca="1" si="59"/>
        <v>20058</v>
      </c>
      <c r="J917" s="4" t="s">
        <v>17329</v>
      </c>
      <c r="K917" s="14" t="str">
        <f>IFERROR(VLOOKUP(A917,occupancy_data!$A$2:$E$2501,5,0),"")</f>
        <v>0d5ac8f8-603e-41d1-84c3-eabaf7fbe679</v>
      </c>
    </row>
    <row r="918" spans="1:11">
      <c r="A918" s="13" t="s">
        <v>2602</v>
      </c>
      <c r="B918" s="4" t="s">
        <v>17079</v>
      </c>
      <c r="C918" s="4" t="s">
        <v>345</v>
      </c>
      <c r="D918" s="5">
        <v>27467</v>
      </c>
      <c r="E918" s="4" t="s">
        <v>2603</v>
      </c>
      <c r="F918" s="4" t="str">
        <f t="shared" ca="1" si="56"/>
        <v>784 Spruce St, Greenville, NY 43786</v>
      </c>
      <c r="G918" s="4" t="str">
        <f t="shared" si="57"/>
        <v>Greenville</v>
      </c>
      <c r="H918" s="4" t="str">
        <f t="shared" si="58"/>
        <v>NY</v>
      </c>
      <c r="I918" s="4">
        <f t="shared" ca="1" si="59"/>
        <v>43786</v>
      </c>
      <c r="J918" s="4" t="s">
        <v>17160</v>
      </c>
      <c r="K918" s="14" t="str">
        <f>IFERROR(VLOOKUP(A918,occupancy_data!$A$2:$E$2501,5,0),"")</f>
        <v>ff419ee2-6047-4c92-9f7a-5f21ba620026</v>
      </c>
    </row>
    <row r="919" spans="1:11">
      <c r="A919" s="13" t="s">
        <v>2604</v>
      </c>
      <c r="B919" s="4" t="s">
        <v>17106</v>
      </c>
      <c r="C919" s="4" t="s">
        <v>739</v>
      </c>
      <c r="D919" s="5">
        <v>32546</v>
      </c>
      <c r="E919" s="4" t="s">
        <v>2605</v>
      </c>
      <c r="F919" s="4" t="str">
        <f t="shared" ca="1" si="56"/>
        <v>729 Maple St, Salem, NY 34879</v>
      </c>
      <c r="G919" s="4" t="str">
        <f t="shared" si="57"/>
        <v>Salem</v>
      </c>
      <c r="H919" s="4" t="str">
        <f t="shared" si="58"/>
        <v>NY</v>
      </c>
      <c r="I919" s="4">
        <f t="shared" ca="1" si="59"/>
        <v>34879</v>
      </c>
      <c r="J919" s="4" t="s">
        <v>17803</v>
      </c>
      <c r="K919" s="14" t="str">
        <f>IFERROR(VLOOKUP(A919,occupancy_data!$A$2:$E$2501,5,0),"")</f>
        <v/>
      </c>
    </row>
    <row r="920" spans="1:11">
      <c r="A920" s="13" t="s">
        <v>2607</v>
      </c>
      <c r="B920" s="4" t="s">
        <v>17111</v>
      </c>
      <c r="C920" s="4" t="s">
        <v>961</v>
      </c>
      <c r="D920" s="5">
        <v>33204</v>
      </c>
      <c r="E920" s="4" t="s">
        <v>2608</v>
      </c>
      <c r="F920" s="4" t="str">
        <f t="shared" ca="1" si="56"/>
        <v>853 Maple St, Riverside, CA 61210</v>
      </c>
      <c r="G920" s="4" t="str">
        <f t="shared" si="57"/>
        <v>Riverside</v>
      </c>
      <c r="H920" s="4" t="str">
        <f t="shared" si="58"/>
        <v>CA</v>
      </c>
      <c r="I920" s="4">
        <f t="shared" ca="1" si="59"/>
        <v>61210</v>
      </c>
      <c r="J920" s="4" t="s">
        <v>17804</v>
      </c>
      <c r="K920" s="14" t="str">
        <f>IFERROR(VLOOKUP(A920,occupancy_data!$A$2:$E$2501,5,0),"")</f>
        <v>da75629b-0a09-4198-b058-31df57eb3637</v>
      </c>
    </row>
    <row r="921" spans="1:11">
      <c r="A921" s="13" t="s">
        <v>2610</v>
      </c>
      <c r="B921" s="4" t="s">
        <v>17075</v>
      </c>
      <c r="C921" s="4" t="s">
        <v>328</v>
      </c>
      <c r="D921" s="5">
        <v>23402</v>
      </c>
      <c r="E921" s="4" t="s">
        <v>2611</v>
      </c>
      <c r="F921" s="4" t="str">
        <f t="shared" ca="1" si="56"/>
        <v>951 Oak St, Madison, CA 98479</v>
      </c>
      <c r="G921" s="4" t="str">
        <f t="shared" si="57"/>
        <v>Madison</v>
      </c>
      <c r="H921" s="4" t="str">
        <f t="shared" si="58"/>
        <v>CA</v>
      </c>
      <c r="I921" s="4">
        <f t="shared" ca="1" si="59"/>
        <v>98479</v>
      </c>
      <c r="J921" s="4" t="s">
        <v>17235</v>
      </c>
      <c r="K921" s="14" t="str">
        <f>IFERROR(VLOOKUP(A921,occupancy_data!$A$2:$E$2501,5,0),"")</f>
        <v/>
      </c>
    </row>
    <row r="922" spans="1:11">
      <c r="A922" s="13" t="s">
        <v>2612</v>
      </c>
      <c r="B922" s="4" t="s">
        <v>17059</v>
      </c>
      <c r="C922" s="4" t="s">
        <v>240</v>
      </c>
      <c r="D922" s="5">
        <v>28462</v>
      </c>
      <c r="E922" s="4" t="s">
        <v>2613</v>
      </c>
      <c r="F922" s="4" t="str">
        <f t="shared" ca="1" si="56"/>
        <v>495 Oak St, Georgetown, PA 69174</v>
      </c>
      <c r="G922" s="4" t="str">
        <f t="shared" si="57"/>
        <v>Georgetown</v>
      </c>
      <c r="H922" s="4" t="str">
        <f t="shared" si="58"/>
        <v>PA</v>
      </c>
      <c r="I922" s="4">
        <f t="shared" ca="1" si="59"/>
        <v>69174</v>
      </c>
      <c r="J922" s="4" t="s">
        <v>17805</v>
      </c>
      <c r="K922" s="14" t="str">
        <f>IFERROR(VLOOKUP(A922,occupancy_data!$A$2:$E$2501,5,0),"")</f>
        <v>3877ef98-1d85-4590-af35-85f10a6e697f</v>
      </c>
    </row>
    <row r="923" spans="1:11">
      <c r="A923" s="13" t="s">
        <v>2615</v>
      </c>
      <c r="B923" s="4" t="s">
        <v>17054</v>
      </c>
      <c r="C923" s="4" t="s">
        <v>186</v>
      </c>
      <c r="D923" s="5">
        <v>30816</v>
      </c>
      <c r="E923" s="4" t="s">
        <v>2616</v>
      </c>
      <c r="F923" s="4" t="str">
        <f t="shared" ca="1" si="56"/>
        <v>635 Cedar St, Greenville, NY 98273</v>
      </c>
      <c r="G923" s="4" t="str">
        <f t="shared" si="57"/>
        <v>Greenville</v>
      </c>
      <c r="H923" s="4" t="str">
        <f t="shared" si="58"/>
        <v>NY</v>
      </c>
      <c r="I923" s="4">
        <f t="shared" ca="1" si="59"/>
        <v>98273</v>
      </c>
      <c r="J923" s="4" t="s">
        <v>17806</v>
      </c>
      <c r="K923" s="14" t="str">
        <f>IFERROR(VLOOKUP(A923,occupancy_data!$A$2:$E$2501,5,0),"")</f>
        <v/>
      </c>
    </row>
    <row r="924" spans="1:11">
      <c r="A924" s="13" t="s">
        <v>2618</v>
      </c>
      <c r="B924" s="4" t="s">
        <v>17067</v>
      </c>
      <c r="C924" s="4" t="s">
        <v>277</v>
      </c>
      <c r="D924" s="5">
        <v>23799</v>
      </c>
      <c r="E924" s="4" t="s">
        <v>2619</v>
      </c>
      <c r="F924" s="4" t="str">
        <f t="shared" ca="1" si="56"/>
        <v>413 Elm St, Springfield, IL 60303</v>
      </c>
      <c r="G924" s="4" t="str">
        <f t="shared" si="57"/>
        <v>Springfield</v>
      </c>
      <c r="H924" s="4" t="str">
        <f t="shared" si="58"/>
        <v>IL</v>
      </c>
      <c r="I924" s="4">
        <f t="shared" ca="1" si="59"/>
        <v>60303</v>
      </c>
      <c r="J924" s="4" t="s">
        <v>17807</v>
      </c>
      <c r="K924" s="14" t="str">
        <f>IFERROR(VLOOKUP(A924,occupancy_data!$A$2:$E$2501,5,0),"")</f>
        <v/>
      </c>
    </row>
    <row r="925" spans="1:11">
      <c r="A925" s="13" t="s">
        <v>2621</v>
      </c>
      <c r="B925" s="4" t="s">
        <v>17050</v>
      </c>
      <c r="C925" s="4" t="s">
        <v>164</v>
      </c>
      <c r="D925" s="5">
        <v>33201</v>
      </c>
      <c r="E925" s="4" t="s">
        <v>2622</v>
      </c>
      <c r="F925" s="4" t="str">
        <f t="shared" ca="1" si="56"/>
        <v>442 Birch St, Greenville, OH 76683</v>
      </c>
      <c r="G925" s="4" t="str">
        <f t="shared" si="57"/>
        <v>Greenville</v>
      </c>
      <c r="H925" s="4" t="str">
        <f t="shared" si="58"/>
        <v>OH</v>
      </c>
      <c r="I925" s="4">
        <f t="shared" ca="1" si="59"/>
        <v>76683</v>
      </c>
      <c r="J925" s="4" t="s">
        <v>17222</v>
      </c>
      <c r="K925" s="14" t="str">
        <f>IFERROR(VLOOKUP(A925,occupancy_data!$A$2:$E$2501,5,0),"")</f>
        <v>8774c462-70ee-4a1d-8e00-4fd0d78e29c1</v>
      </c>
    </row>
    <row r="926" spans="1:11">
      <c r="A926" s="13" t="s">
        <v>2623</v>
      </c>
      <c r="B926" s="4" t="s">
        <v>17068</v>
      </c>
      <c r="C926" s="4" t="s">
        <v>281</v>
      </c>
      <c r="D926" s="5">
        <v>29163</v>
      </c>
      <c r="E926" s="4" t="s">
        <v>2624</v>
      </c>
      <c r="F926" s="4" t="str">
        <f t="shared" ca="1" si="56"/>
        <v>823 Spruce St, Fairview, FL 92953</v>
      </c>
      <c r="G926" s="4" t="str">
        <f t="shared" si="57"/>
        <v>Fairview</v>
      </c>
      <c r="H926" s="4" t="str">
        <f t="shared" si="58"/>
        <v>FL</v>
      </c>
      <c r="I926" s="4">
        <f t="shared" ca="1" si="59"/>
        <v>92953</v>
      </c>
      <c r="J926" s="4" t="s">
        <v>17808</v>
      </c>
      <c r="K926" s="14" t="str">
        <f>IFERROR(VLOOKUP(A926,occupancy_data!$A$2:$E$2501,5,0),"")</f>
        <v>6426dc16-038e-4a3d-976f-34b340b3e67d</v>
      </c>
    </row>
    <row r="927" spans="1:11">
      <c r="A927" s="13" t="s">
        <v>2626</v>
      </c>
      <c r="B927" s="4" t="s">
        <v>17044</v>
      </c>
      <c r="C927" s="4" t="s">
        <v>143</v>
      </c>
      <c r="D927" s="5">
        <v>24247</v>
      </c>
      <c r="E927" s="4" t="s">
        <v>2627</v>
      </c>
      <c r="F927" s="4" t="str">
        <f t="shared" ca="1" si="56"/>
        <v>986 Maple St, Georgetown, OH 92638</v>
      </c>
      <c r="G927" s="4" t="str">
        <f t="shared" si="57"/>
        <v>Georgetown</v>
      </c>
      <c r="H927" s="4" t="str">
        <f t="shared" si="58"/>
        <v>OH</v>
      </c>
      <c r="I927" s="4">
        <f t="shared" ca="1" si="59"/>
        <v>92638</v>
      </c>
      <c r="J927" s="4" t="s">
        <v>17809</v>
      </c>
      <c r="K927" s="14" t="str">
        <f>IFERROR(VLOOKUP(A927,occupancy_data!$A$2:$E$2501,5,0),"")</f>
        <v/>
      </c>
    </row>
    <row r="928" spans="1:11">
      <c r="A928" s="13" t="s">
        <v>2629</v>
      </c>
      <c r="B928" s="4" t="s">
        <v>17101</v>
      </c>
      <c r="C928" s="4" t="s">
        <v>642</v>
      </c>
      <c r="D928" s="5">
        <v>35576</v>
      </c>
      <c r="E928" s="4" t="s">
        <v>2630</v>
      </c>
      <c r="F928" s="4" t="str">
        <f t="shared" ca="1" si="56"/>
        <v>597 Oak St, Riverside, IL 89021</v>
      </c>
      <c r="G928" s="4" t="str">
        <f t="shared" si="57"/>
        <v>Riverside</v>
      </c>
      <c r="H928" s="4" t="str">
        <f t="shared" si="58"/>
        <v>IL</v>
      </c>
      <c r="I928" s="4">
        <f t="shared" ca="1" si="59"/>
        <v>89021</v>
      </c>
      <c r="J928" s="4" t="s">
        <v>17160</v>
      </c>
      <c r="K928" s="14" t="str">
        <f>IFERROR(VLOOKUP(A928,occupancy_data!$A$2:$E$2501,5,0),"")</f>
        <v/>
      </c>
    </row>
    <row r="929" spans="1:11">
      <c r="A929" s="13" t="s">
        <v>2631</v>
      </c>
      <c r="B929" s="4" t="s">
        <v>17042</v>
      </c>
      <c r="C929" s="4" t="s">
        <v>124</v>
      </c>
      <c r="D929" s="5">
        <v>26753</v>
      </c>
      <c r="E929" s="4" t="s">
        <v>2632</v>
      </c>
      <c r="F929" s="4" t="str">
        <f t="shared" ca="1" si="56"/>
        <v>861 Spruce St, Madison, IL 36098</v>
      </c>
      <c r="G929" s="4" t="str">
        <f t="shared" si="57"/>
        <v>Madison</v>
      </c>
      <c r="H929" s="4" t="str">
        <f t="shared" si="58"/>
        <v>IL</v>
      </c>
      <c r="I929" s="4">
        <f t="shared" ca="1" si="59"/>
        <v>36098</v>
      </c>
      <c r="J929" s="4" t="s">
        <v>17160</v>
      </c>
      <c r="K929" s="14" t="str">
        <f>IFERROR(VLOOKUP(A929,occupancy_data!$A$2:$E$2501,5,0),"")</f>
        <v/>
      </c>
    </row>
    <row r="930" spans="1:11">
      <c r="A930" s="13" t="s">
        <v>2633</v>
      </c>
      <c r="B930" s="4" t="s">
        <v>17049</v>
      </c>
      <c r="C930" s="4" t="s">
        <v>161</v>
      </c>
      <c r="D930" s="5">
        <v>30762</v>
      </c>
      <c r="E930" s="4" t="s">
        <v>2634</v>
      </c>
      <c r="F930" s="4" t="str">
        <f t="shared" ca="1" si="56"/>
        <v>142 Maple St, Riverside, FL 55027</v>
      </c>
      <c r="G930" s="4" t="str">
        <f t="shared" si="57"/>
        <v>Riverside</v>
      </c>
      <c r="H930" s="4" t="str">
        <f t="shared" si="58"/>
        <v>FL</v>
      </c>
      <c r="I930" s="4">
        <f t="shared" ca="1" si="59"/>
        <v>55027</v>
      </c>
      <c r="J930" s="4" t="s">
        <v>17810</v>
      </c>
      <c r="K930" s="14" t="str">
        <f>IFERROR(VLOOKUP(A930,occupancy_data!$A$2:$E$2501,5,0),"")</f>
        <v/>
      </c>
    </row>
    <row r="931" spans="1:11">
      <c r="A931" s="13" t="s">
        <v>2636</v>
      </c>
      <c r="B931" s="4" t="s">
        <v>17103</v>
      </c>
      <c r="C931" s="4" t="s">
        <v>710</v>
      </c>
      <c r="D931" s="5">
        <v>19760</v>
      </c>
      <c r="E931" s="4" t="s">
        <v>2637</v>
      </c>
      <c r="F931" s="4" t="str">
        <f t="shared" ca="1" si="56"/>
        <v>156 Maple St, Greenville, FL 62910</v>
      </c>
      <c r="G931" s="4" t="str">
        <f t="shared" si="57"/>
        <v>Greenville</v>
      </c>
      <c r="H931" s="4" t="str">
        <f t="shared" si="58"/>
        <v>FL</v>
      </c>
      <c r="I931" s="4">
        <f t="shared" ca="1" si="59"/>
        <v>62910</v>
      </c>
      <c r="J931" s="4" t="s">
        <v>17811</v>
      </c>
      <c r="K931" s="14" t="str">
        <f>IFERROR(VLOOKUP(A931,occupancy_data!$A$2:$E$2501,5,0),"")</f>
        <v/>
      </c>
    </row>
    <row r="932" spans="1:11">
      <c r="A932" s="13" t="s">
        <v>2639</v>
      </c>
      <c r="B932" s="4" t="s">
        <v>17100</v>
      </c>
      <c r="C932" s="4" t="s">
        <v>635</v>
      </c>
      <c r="D932" s="5">
        <v>35846</v>
      </c>
      <c r="E932" s="4" t="s">
        <v>2640</v>
      </c>
      <c r="F932" s="4" t="str">
        <f t="shared" ca="1" si="56"/>
        <v>859 Spruce St, Fairview, NY 17325</v>
      </c>
      <c r="G932" s="4" t="str">
        <f t="shared" si="57"/>
        <v>Fairview</v>
      </c>
      <c r="H932" s="4" t="str">
        <f t="shared" si="58"/>
        <v>NY</v>
      </c>
      <c r="I932" s="4">
        <f t="shared" ca="1" si="59"/>
        <v>17325</v>
      </c>
      <c r="J932" s="4" t="s">
        <v>17812</v>
      </c>
      <c r="K932" s="14" t="str">
        <f>IFERROR(VLOOKUP(A932,occupancy_data!$A$2:$E$2501,5,0),"")</f>
        <v>9e6a01e0-94f6-484c-a351-1b3e524c3210</v>
      </c>
    </row>
    <row r="933" spans="1:11">
      <c r="A933" s="13" t="s">
        <v>2642</v>
      </c>
      <c r="B933" s="4" t="s">
        <v>17105</v>
      </c>
      <c r="C933" s="4" t="s">
        <v>735</v>
      </c>
      <c r="D933" s="5">
        <v>35139</v>
      </c>
      <c r="E933" s="4" t="s">
        <v>2643</v>
      </c>
      <c r="F933" s="4" t="str">
        <f t="shared" ca="1" si="56"/>
        <v>887 Spruce St, Georgetown, NY 75014</v>
      </c>
      <c r="G933" s="4" t="str">
        <f t="shared" si="57"/>
        <v>Georgetown</v>
      </c>
      <c r="H933" s="4" t="str">
        <f t="shared" si="58"/>
        <v>NY</v>
      </c>
      <c r="I933" s="4">
        <f t="shared" ca="1" si="59"/>
        <v>75014</v>
      </c>
      <c r="J933" s="4" t="s">
        <v>17813</v>
      </c>
      <c r="K933" s="14" t="str">
        <f>IFERROR(VLOOKUP(A933,occupancy_data!$A$2:$E$2501,5,0),"")</f>
        <v/>
      </c>
    </row>
    <row r="934" spans="1:11">
      <c r="A934" s="13" t="s">
        <v>2645</v>
      </c>
      <c r="B934" s="4" t="s">
        <v>17068</v>
      </c>
      <c r="C934" s="4" t="s">
        <v>281</v>
      </c>
      <c r="D934" s="5">
        <v>21038</v>
      </c>
      <c r="E934" s="4" t="s">
        <v>2646</v>
      </c>
      <c r="F934" s="4" t="str">
        <f t="shared" ca="1" si="56"/>
        <v>743 Cedar St, Greenville, FL 44418</v>
      </c>
      <c r="G934" s="4" t="str">
        <f t="shared" si="57"/>
        <v>Greenville</v>
      </c>
      <c r="H934" s="4" t="str">
        <f t="shared" si="58"/>
        <v>FL</v>
      </c>
      <c r="I934" s="4">
        <f t="shared" ca="1" si="59"/>
        <v>44418</v>
      </c>
      <c r="J934" s="4" t="s">
        <v>17814</v>
      </c>
      <c r="K934" s="14" t="str">
        <f>IFERROR(VLOOKUP(A934,occupancy_data!$A$2:$E$2501,5,0),"")</f>
        <v>8dff967d-ea1e-472a-99e5-c2ee10cdd243</v>
      </c>
    </row>
    <row r="935" spans="1:11">
      <c r="A935" s="13" t="s">
        <v>2648</v>
      </c>
      <c r="B935" s="4" t="s">
        <v>17092</v>
      </c>
      <c r="C935" s="4" t="s">
        <v>481</v>
      </c>
      <c r="D935" s="5">
        <v>33596</v>
      </c>
      <c r="E935" s="4" t="s">
        <v>2649</v>
      </c>
      <c r="F935" s="4" t="str">
        <f t="shared" ca="1" si="56"/>
        <v>908 Oak St, Springfield, OH 84027</v>
      </c>
      <c r="G935" s="4" t="str">
        <f t="shared" si="57"/>
        <v>Springfield</v>
      </c>
      <c r="H935" s="4" t="str">
        <f t="shared" si="58"/>
        <v>OH</v>
      </c>
      <c r="I935" s="4">
        <f t="shared" ca="1" si="59"/>
        <v>84027</v>
      </c>
      <c r="J935" s="4" t="s">
        <v>17815</v>
      </c>
      <c r="K935" s="14" t="str">
        <f>IFERROR(VLOOKUP(A935,occupancy_data!$A$2:$E$2501,5,0),"")</f>
        <v/>
      </c>
    </row>
    <row r="936" spans="1:11">
      <c r="A936" s="13" t="s">
        <v>2651</v>
      </c>
      <c r="B936" s="4" t="s">
        <v>17108</v>
      </c>
      <c r="C936" s="4" t="s">
        <v>756</v>
      </c>
      <c r="D936" s="5">
        <v>31749</v>
      </c>
      <c r="E936" s="4" t="s">
        <v>2652</v>
      </c>
      <c r="F936" s="4" t="str">
        <f t="shared" ca="1" si="56"/>
        <v>934 Birch St, Riverside, NY 57149</v>
      </c>
      <c r="G936" s="4" t="str">
        <f t="shared" si="57"/>
        <v>Riverside</v>
      </c>
      <c r="H936" s="4" t="str">
        <f t="shared" si="58"/>
        <v>NY</v>
      </c>
      <c r="I936" s="4">
        <f t="shared" ca="1" si="59"/>
        <v>57149</v>
      </c>
      <c r="J936" s="4" t="s">
        <v>17444</v>
      </c>
      <c r="K936" s="14" t="str">
        <f>IFERROR(VLOOKUP(A936,occupancy_data!$A$2:$E$2501,5,0),"")</f>
        <v/>
      </c>
    </row>
    <row r="937" spans="1:11">
      <c r="A937" s="13" t="s">
        <v>2653</v>
      </c>
      <c r="B937" s="4" t="s">
        <v>17111</v>
      </c>
      <c r="C937" s="4" t="s">
        <v>961</v>
      </c>
      <c r="D937" s="5">
        <v>22916</v>
      </c>
      <c r="E937" s="4" t="s">
        <v>2654</v>
      </c>
      <c r="F937" s="4" t="str">
        <f t="shared" ca="1" si="56"/>
        <v>386 Birch St, Springfield, NY 41253</v>
      </c>
      <c r="G937" s="4" t="str">
        <f t="shared" si="57"/>
        <v>Springfield</v>
      </c>
      <c r="H937" s="4" t="str">
        <f t="shared" si="58"/>
        <v>NY</v>
      </c>
      <c r="I937" s="4">
        <f t="shared" ca="1" si="59"/>
        <v>41253</v>
      </c>
      <c r="J937" s="4" t="s">
        <v>17816</v>
      </c>
      <c r="K937" s="14" t="str">
        <f>IFERROR(VLOOKUP(A937,occupancy_data!$A$2:$E$2501,5,0),"")</f>
        <v/>
      </c>
    </row>
    <row r="938" spans="1:11">
      <c r="A938" s="13" t="s">
        <v>2656</v>
      </c>
      <c r="B938" s="4" t="s">
        <v>17113</v>
      </c>
      <c r="C938" s="4" t="s">
        <v>995</v>
      </c>
      <c r="D938" s="5">
        <v>20547</v>
      </c>
      <c r="E938" s="4" t="s">
        <v>2657</v>
      </c>
      <c r="F938" s="4" t="str">
        <f t="shared" ca="1" si="56"/>
        <v>635 Birch St, Georgetown, FL 14360</v>
      </c>
      <c r="G938" s="4" t="str">
        <f t="shared" si="57"/>
        <v>Georgetown</v>
      </c>
      <c r="H938" s="4" t="str">
        <f t="shared" si="58"/>
        <v>FL</v>
      </c>
      <c r="I938" s="4">
        <f t="shared" ca="1" si="59"/>
        <v>14360</v>
      </c>
      <c r="J938" s="4" t="s">
        <v>17160</v>
      </c>
      <c r="K938" s="14" t="str">
        <f>IFERROR(VLOOKUP(A938,occupancy_data!$A$2:$E$2501,5,0),"")</f>
        <v/>
      </c>
    </row>
    <row r="939" spans="1:11">
      <c r="A939" s="13" t="s">
        <v>2658</v>
      </c>
      <c r="B939" s="4" t="s">
        <v>17103</v>
      </c>
      <c r="C939" s="4" t="s">
        <v>710</v>
      </c>
      <c r="D939" s="5">
        <v>29885</v>
      </c>
      <c r="E939" s="4" t="s">
        <v>2659</v>
      </c>
      <c r="F939" s="4" t="str">
        <f t="shared" ca="1" si="56"/>
        <v>321 Elm St, Riverside, PA 44693</v>
      </c>
      <c r="G939" s="4" t="str">
        <f t="shared" si="57"/>
        <v>Riverside</v>
      </c>
      <c r="H939" s="4" t="str">
        <f t="shared" si="58"/>
        <v>PA</v>
      </c>
      <c r="I939" s="4">
        <f t="shared" ca="1" si="59"/>
        <v>44693</v>
      </c>
      <c r="J939" s="4" t="s">
        <v>17817</v>
      </c>
      <c r="K939" s="14" t="str">
        <f>IFERROR(VLOOKUP(A939,occupancy_data!$A$2:$E$2501,5,0),"")</f>
        <v>f44d27f1-df0b-4284-9a5c-573ce297c038</v>
      </c>
    </row>
    <row r="940" spans="1:11">
      <c r="A940" s="13" t="s">
        <v>2661</v>
      </c>
      <c r="B940" s="4" t="s">
        <v>17064</v>
      </c>
      <c r="C940" s="4" t="s">
        <v>265</v>
      </c>
      <c r="D940" s="5">
        <v>28956</v>
      </c>
      <c r="E940" s="4" t="s">
        <v>2662</v>
      </c>
      <c r="F940" s="4" t="str">
        <f t="shared" ca="1" si="56"/>
        <v>353 Oak St, Madison, IL 70755</v>
      </c>
      <c r="G940" s="4" t="str">
        <f t="shared" si="57"/>
        <v>Madison</v>
      </c>
      <c r="H940" s="4" t="str">
        <f t="shared" si="58"/>
        <v>IL</v>
      </c>
      <c r="I940" s="4">
        <f t="shared" ca="1" si="59"/>
        <v>70755</v>
      </c>
      <c r="J940" s="4" t="s">
        <v>17818</v>
      </c>
      <c r="K940" s="14" t="str">
        <f>IFERROR(VLOOKUP(A940,occupancy_data!$A$2:$E$2501,5,0),"")</f>
        <v/>
      </c>
    </row>
    <row r="941" spans="1:11">
      <c r="A941" s="13" t="s">
        <v>2664</v>
      </c>
      <c r="B941" s="4" t="s">
        <v>17069</v>
      </c>
      <c r="C941" s="4" t="s">
        <v>288</v>
      </c>
      <c r="D941" s="5">
        <v>30960</v>
      </c>
      <c r="E941" s="4" t="s">
        <v>2665</v>
      </c>
      <c r="F941" s="4" t="str">
        <f t="shared" ca="1" si="56"/>
        <v>481 Walnut St, Greenville, FL 78371</v>
      </c>
      <c r="G941" s="4" t="str">
        <f t="shared" si="57"/>
        <v>Greenville</v>
      </c>
      <c r="H941" s="4" t="str">
        <f t="shared" si="58"/>
        <v>FL</v>
      </c>
      <c r="I941" s="4">
        <f t="shared" ca="1" si="59"/>
        <v>78371</v>
      </c>
      <c r="J941" s="4" t="s">
        <v>17819</v>
      </c>
      <c r="K941" s="14" t="str">
        <f>IFERROR(VLOOKUP(A941,occupancy_data!$A$2:$E$2501,5,0),"")</f>
        <v>541de43e-0683-4bda-9e35-ef320b7abd21</v>
      </c>
    </row>
    <row r="942" spans="1:11">
      <c r="A942" s="13" t="s">
        <v>2667</v>
      </c>
      <c r="B942" s="4" t="s">
        <v>17117</v>
      </c>
      <c r="C942" s="4" t="s">
        <v>1307</v>
      </c>
      <c r="D942" s="5">
        <v>32656</v>
      </c>
      <c r="E942" s="4" t="s">
        <v>2668</v>
      </c>
      <c r="F942" s="4" t="str">
        <f t="shared" ca="1" si="56"/>
        <v>313 Elm St, Georgetown, TX 84748</v>
      </c>
      <c r="G942" s="4" t="str">
        <f t="shared" si="57"/>
        <v>Georgetown</v>
      </c>
      <c r="H942" s="4" t="str">
        <f t="shared" si="58"/>
        <v>TX</v>
      </c>
      <c r="I942" s="4">
        <f t="shared" ca="1" si="59"/>
        <v>84748</v>
      </c>
      <c r="J942" s="4" t="s">
        <v>17172</v>
      </c>
      <c r="K942" s="14" t="str">
        <f>IFERROR(VLOOKUP(A942,occupancy_data!$A$2:$E$2501,5,0),"")</f>
        <v/>
      </c>
    </row>
    <row r="943" spans="1:11">
      <c r="A943" s="13" t="s">
        <v>2669</v>
      </c>
      <c r="B943" s="4" t="s">
        <v>17090</v>
      </c>
      <c r="C943" s="4" t="s">
        <v>468</v>
      </c>
      <c r="D943" s="5">
        <v>20923</v>
      </c>
      <c r="E943" s="4" t="s">
        <v>2670</v>
      </c>
      <c r="F943" s="4" t="str">
        <f t="shared" ca="1" si="56"/>
        <v>708 Cedar St, Riverside, CA 71999</v>
      </c>
      <c r="G943" s="4" t="str">
        <f t="shared" si="57"/>
        <v>Riverside</v>
      </c>
      <c r="H943" s="4" t="str">
        <f t="shared" si="58"/>
        <v>CA</v>
      </c>
      <c r="I943" s="4">
        <f t="shared" ca="1" si="59"/>
        <v>71999</v>
      </c>
      <c r="J943" s="4" t="s">
        <v>17820</v>
      </c>
      <c r="K943" s="14" t="str">
        <f>IFERROR(VLOOKUP(A943,occupancy_data!$A$2:$E$2501,5,0),"")</f>
        <v>4176ff79-f92b-432c-8c67-752fd5fecda4</v>
      </c>
    </row>
    <row r="944" spans="1:11">
      <c r="A944" s="13" t="s">
        <v>2672</v>
      </c>
      <c r="B944" s="4" t="s">
        <v>17050</v>
      </c>
      <c r="C944" s="4" t="s">
        <v>164</v>
      </c>
      <c r="D944" s="5">
        <v>22258</v>
      </c>
      <c r="E944" s="4" t="s">
        <v>2673</v>
      </c>
      <c r="F944" s="4" t="str">
        <f t="shared" ca="1" si="56"/>
        <v>370 Cedar St, Georgetown, IL 67385</v>
      </c>
      <c r="G944" s="4" t="str">
        <f t="shared" si="57"/>
        <v>Georgetown</v>
      </c>
      <c r="H944" s="4" t="str">
        <f t="shared" si="58"/>
        <v>IL</v>
      </c>
      <c r="I944" s="4">
        <f t="shared" ca="1" si="59"/>
        <v>67385</v>
      </c>
      <c r="J944" s="4" t="s">
        <v>17333</v>
      </c>
      <c r="K944" s="14" t="str">
        <f>IFERROR(VLOOKUP(A944,occupancy_data!$A$2:$E$2501,5,0),"")</f>
        <v/>
      </c>
    </row>
    <row r="945" spans="1:11">
      <c r="A945" s="13" t="s">
        <v>2674</v>
      </c>
      <c r="B945" s="4" t="s">
        <v>17071</v>
      </c>
      <c r="C945" s="4" t="s">
        <v>297</v>
      </c>
      <c r="D945" s="5">
        <v>25406</v>
      </c>
      <c r="E945" s="4" t="s">
        <v>2675</v>
      </c>
      <c r="F945" s="4" t="str">
        <f t="shared" ca="1" si="56"/>
        <v>256 Oak St, Georgetown, CA 21383</v>
      </c>
      <c r="G945" s="4" t="str">
        <f t="shared" si="57"/>
        <v>Georgetown</v>
      </c>
      <c r="H945" s="4" t="str">
        <f t="shared" si="58"/>
        <v>CA</v>
      </c>
      <c r="I945" s="4">
        <f t="shared" ca="1" si="59"/>
        <v>21383</v>
      </c>
      <c r="J945" s="4" t="s">
        <v>17821</v>
      </c>
      <c r="K945" s="14" t="str">
        <f>IFERROR(VLOOKUP(A945,occupancy_data!$A$2:$E$2501,5,0),"")</f>
        <v/>
      </c>
    </row>
    <row r="946" spans="1:11">
      <c r="A946" s="13" t="s">
        <v>2677</v>
      </c>
      <c r="B946" s="4" t="s">
        <v>17115</v>
      </c>
      <c r="C946" s="4" t="s">
        <v>1074</v>
      </c>
      <c r="D946" s="5">
        <v>22132</v>
      </c>
      <c r="E946" s="4" t="s">
        <v>2678</v>
      </c>
      <c r="F946" s="4" t="str">
        <f t="shared" ca="1" si="56"/>
        <v>908 Elm St, Madison, TX 57861</v>
      </c>
      <c r="G946" s="4" t="str">
        <f t="shared" si="57"/>
        <v>Madison</v>
      </c>
      <c r="H946" s="4" t="str">
        <f t="shared" si="58"/>
        <v>TX</v>
      </c>
      <c r="I946" s="4">
        <f t="shared" ca="1" si="59"/>
        <v>57861</v>
      </c>
      <c r="J946" s="4" t="s">
        <v>17160</v>
      </c>
      <c r="K946" s="14" t="str">
        <f>IFERROR(VLOOKUP(A946,occupancy_data!$A$2:$E$2501,5,0),"")</f>
        <v/>
      </c>
    </row>
    <row r="947" spans="1:11">
      <c r="A947" s="13" t="s">
        <v>2679</v>
      </c>
      <c r="B947" s="4" t="s">
        <v>17072</v>
      </c>
      <c r="C947" s="4" t="s">
        <v>312</v>
      </c>
      <c r="D947" s="5">
        <v>23227</v>
      </c>
      <c r="E947" s="4" t="s">
        <v>2680</v>
      </c>
      <c r="F947" s="4" t="str">
        <f t="shared" ca="1" si="56"/>
        <v>846 Oak St, Riverside, TX 50792</v>
      </c>
      <c r="G947" s="4" t="str">
        <f t="shared" si="57"/>
        <v>Riverside</v>
      </c>
      <c r="H947" s="4" t="str">
        <f t="shared" si="58"/>
        <v>TX</v>
      </c>
      <c r="I947" s="4">
        <f t="shared" ca="1" si="59"/>
        <v>50792</v>
      </c>
      <c r="J947" s="4" t="s">
        <v>17475</v>
      </c>
      <c r="K947" s="14" t="str">
        <f>IFERROR(VLOOKUP(A947,occupancy_data!$A$2:$E$2501,5,0),"")</f>
        <v/>
      </c>
    </row>
    <row r="948" spans="1:11">
      <c r="A948" s="13" t="s">
        <v>2681</v>
      </c>
      <c r="B948" s="4" t="s">
        <v>17049</v>
      </c>
      <c r="C948" s="4" t="s">
        <v>161</v>
      </c>
      <c r="D948" s="5">
        <v>33601</v>
      </c>
      <c r="E948" s="4" t="s">
        <v>2682</v>
      </c>
      <c r="F948" s="4" t="str">
        <f t="shared" ca="1" si="56"/>
        <v>596 Cedar St, Salem, IL 67079</v>
      </c>
      <c r="G948" s="4" t="str">
        <f t="shared" si="57"/>
        <v>Salem</v>
      </c>
      <c r="H948" s="4" t="str">
        <f t="shared" si="58"/>
        <v>IL</v>
      </c>
      <c r="I948" s="4">
        <f t="shared" ca="1" si="59"/>
        <v>67079</v>
      </c>
      <c r="J948" s="4" t="s">
        <v>17822</v>
      </c>
      <c r="K948" s="14" t="str">
        <f>IFERROR(VLOOKUP(A948,occupancy_data!$A$2:$E$2501,5,0),"")</f>
        <v>613d18d6-a654-4132-ad70-be7b51389196</v>
      </c>
    </row>
    <row r="949" spans="1:11">
      <c r="A949" s="13" t="s">
        <v>2684</v>
      </c>
      <c r="B949" s="4" t="s">
        <v>17076</v>
      </c>
      <c r="C949" s="4" t="s">
        <v>332</v>
      </c>
      <c r="D949" s="5">
        <v>19978</v>
      </c>
      <c r="E949" s="4" t="s">
        <v>2685</v>
      </c>
      <c r="F949" s="4" t="str">
        <f t="shared" ca="1" si="56"/>
        <v>881 Birch St, Salem, FL 12639</v>
      </c>
      <c r="G949" s="4" t="str">
        <f t="shared" si="57"/>
        <v>Salem</v>
      </c>
      <c r="H949" s="4" t="str">
        <f t="shared" si="58"/>
        <v>FL</v>
      </c>
      <c r="I949" s="4">
        <f t="shared" ca="1" si="59"/>
        <v>12639</v>
      </c>
      <c r="J949" s="4" t="s">
        <v>17823</v>
      </c>
      <c r="K949" s="14" t="str">
        <f>IFERROR(VLOOKUP(A949,occupancy_data!$A$2:$E$2501,5,0),"")</f>
        <v/>
      </c>
    </row>
    <row r="950" spans="1:11">
      <c r="A950" s="13" t="s">
        <v>2687</v>
      </c>
      <c r="B950" s="4" t="s">
        <v>17082</v>
      </c>
      <c r="C950" s="4" t="s">
        <v>378</v>
      </c>
      <c r="D950" s="5">
        <v>34003</v>
      </c>
      <c r="E950" s="4" t="s">
        <v>2688</v>
      </c>
      <c r="F950" s="4" t="str">
        <f t="shared" ca="1" si="56"/>
        <v>126 Pine St, Georgetown, FL 42263</v>
      </c>
      <c r="G950" s="4" t="str">
        <f t="shared" si="57"/>
        <v>Georgetown</v>
      </c>
      <c r="H950" s="4" t="str">
        <f t="shared" si="58"/>
        <v>FL</v>
      </c>
      <c r="I950" s="4">
        <f t="shared" ca="1" si="59"/>
        <v>42263</v>
      </c>
      <c r="J950" s="4" t="s">
        <v>17824</v>
      </c>
      <c r="K950" s="14" t="str">
        <f>IFERROR(VLOOKUP(A950,occupancy_data!$A$2:$E$2501,5,0),"")</f>
        <v/>
      </c>
    </row>
    <row r="951" spans="1:11">
      <c r="A951" s="13" t="s">
        <v>2690</v>
      </c>
      <c r="B951" s="4" t="s">
        <v>17034</v>
      </c>
      <c r="C951" s="4" t="s">
        <v>85</v>
      </c>
      <c r="D951" s="5">
        <v>28837</v>
      </c>
      <c r="E951" s="4" t="s">
        <v>2691</v>
      </c>
      <c r="F951" s="4" t="str">
        <f t="shared" ca="1" si="56"/>
        <v>981 Pine St, Springfield, FL 76828</v>
      </c>
      <c r="G951" s="4" t="str">
        <f t="shared" si="57"/>
        <v>Springfield</v>
      </c>
      <c r="H951" s="4" t="str">
        <f t="shared" si="58"/>
        <v>FL</v>
      </c>
      <c r="I951" s="4">
        <f t="shared" ca="1" si="59"/>
        <v>76828</v>
      </c>
      <c r="J951" s="4" t="s">
        <v>17825</v>
      </c>
      <c r="K951" s="14" t="str">
        <f>IFERROR(VLOOKUP(A951,occupancy_data!$A$2:$E$2501,5,0),"")</f>
        <v/>
      </c>
    </row>
    <row r="952" spans="1:11">
      <c r="A952" s="13" t="s">
        <v>2693</v>
      </c>
      <c r="B952" s="4" t="s">
        <v>17076</v>
      </c>
      <c r="C952" s="4" t="s">
        <v>332</v>
      </c>
      <c r="D952" s="5">
        <v>32586</v>
      </c>
      <c r="E952" s="4" t="s">
        <v>2694</v>
      </c>
      <c r="F952" s="4" t="str">
        <f t="shared" ca="1" si="56"/>
        <v>942 Pine St, Georgetown, PA 76545</v>
      </c>
      <c r="G952" s="4" t="str">
        <f t="shared" si="57"/>
        <v>Georgetown</v>
      </c>
      <c r="H952" s="4" t="str">
        <f t="shared" si="58"/>
        <v>PA</v>
      </c>
      <c r="I952" s="4">
        <f t="shared" ca="1" si="59"/>
        <v>76545</v>
      </c>
      <c r="J952" s="4" t="s">
        <v>17826</v>
      </c>
      <c r="K952" s="14" t="str">
        <f>IFERROR(VLOOKUP(A952,occupancy_data!$A$2:$E$2501,5,0),"")</f>
        <v>53c8fcbe-3012-4277-a8dd-a417beaa6251</v>
      </c>
    </row>
    <row r="953" spans="1:11">
      <c r="A953" s="13" t="s">
        <v>2696</v>
      </c>
      <c r="B953" s="4" t="s">
        <v>17025</v>
      </c>
      <c r="C953" s="4" t="s">
        <v>48</v>
      </c>
      <c r="D953" s="5">
        <v>29046</v>
      </c>
      <c r="E953" s="4" t="s">
        <v>2697</v>
      </c>
      <c r="F953" s="4" t="str">
        <f t="shared" ca="1" si="56"/>
        <v>650 Cedar St, Riverside, PA 15579</v>
      </c>
      <c r="G953" s="4" t="str">
        <f t="shared" si="57"/>
        <v>Riverside</v>
      </c>
      <c r="H953" s="4" t="str">
        <f t="shared" si="58"/>
        <v>PA</v>
      </c>
      <c r="I953" s="4">
        <f t="shared" ca="1" si="59"/>
        <v>15579</v>
      </c>
      <c r="J953" s="4" t="s">
        <v>17827</v>
      </c>
      <c r="K953" s="14" t="str">
        <f>IFERROR(VLOOKUP(A953,occupancy_data!$A$2:$E$2501,5,0),"")</f>
        <v/>
      </c>
    </row>
    <row r="954" spans="1:11">
      <c r="A954" s="13" t="s">
        <v>2699</v>
      </c>
      <c r="B954" s="4" t="s">
        <v>17024</v>
      </c>
      <c r="C954" s="4" t="s">
        <v>43</v>
      </c>
      <c r="D954" s="5">
        <v>35045</v>
      </c>
      <c r="E954" s="4" t="s">
        <v>2700</v>
      </c>
      <c r="F954" s="4" t="str">
        <f t="shared" ca="1" si="56"/>
        <v>473 Oak St, Fairview, NY 41588</v>
      </c>
      <c r="G954" s="4" t="str">
        <f t="shared" si="57"/>
        <v>Fairview</v>
      </c>
      <c r="H954" s="4" t="str">
        <f t="shared" si="58"/>
        <v>NY</v>
      </c>
      <c r="I954" s="4">
        <f t="shared" ca="1" si="59"/>
        <v>41588</v>
      </c>
      <c r="J954" s="4" t="s">
        <v>17828</v>
      </c>
      <c r="K954" s="14" t="str">
        <f>IFERROR(VLOOKUP(A954,occupancy_data!$A$2:$E$2501,5,0),"")</f>
        <v/>
      </c>
    </row>
    <row r="955" spans="1:11">
      <c r="A955" s="13" t="s">
        <v>2702</v>
      </c>
      <c r="B955" s="4" t="s">
        <v>17085</v>
      </c>
      <c r="C955" s="4" t="s">
        <v>399</v>
      </c>
      <c r="D955" s="5">
        <v>21734</v>
      </c>
      <c r="E955" s="4" t="s">
        <v>2703</v>
      </c>
      <c r="F955" s="4" t="str">
        <f t="shared" ca="1" si="56"/>
        <v>426 Spruce St, Madison, PA 58190</v>
      </c>
      <c r="G955" s="4" t="str">
        <f t="shared" si="57"/>
        <v>Madison</v>
      </c>
      <c r="H955" s="4" t="str">
        <f t="shared" si="58"/>
        <v>PA</v>
      </c>
      <c r="I955" s="4">
        <f t="shared" ca="1" si="59"/>
        <v>58190</v>
      </c>
      <c r="J955" s="4" t="s">
        <v>17160</v>
      </c>
      <c r="K955" s="14" t="str">
        <f>IFERROR(VLOOKUP(A955,occupancy_data!$A$2:$E$2501,5,0),"")</f>
        <v>88a7898f-f401-4e4e-a63a-311aaa9082df</v>
      </c>
    </row>
    <row r="956" spans="1:11">
      <c r="A956" s="13" t="s">
        <v>2704</v>
      </c>
      <c r="B956" s="4" t="s">
        <v>17069</v>
      </c>
      <c r="C956" s="4" t="s">
        <v>288</v>
      </c>
      <c r="D956" s="5">
        <v>36080</v>
      </c>
      <c r="E956" s="4" t="s">
        <v>2705</v>
      </c>
      <c r="F956" s="4" t="str">
        <f t="shared" ca="1" si="56"/>
        <v>772 Spruce St, Madison, CA 58622</v>
      </c>
      <c r="G956" s="4" t="str">
        <f t="shared" si="57"/>
        <v>Madison</v>
      </c>
      <c r="H956" s="4" t="str">
        <f t="shared" si="58"/>
        <v>CA</v>
      </c>
      <c r="I956" s="4">
        <f t="shared" ca="1" si="59"/>
        <v>58622</v>
      </c>
      <c r="J956" s="4" t="s">
        <v>17160</v>
      </c>
      <c r="K956" s="14" t="str">
        <f>IFERROR(VLOOKUP(A956,occupancy_data!$A$2:$E$2501,5,0),"")</f>
        <v>59831adb-58d7-413e-a063-d6009d21d55c</v>
      </c>
    </row>
    <row r="957" spans="1:11">
      <c r="A957" s="13" t="s">
        <v>2706</v>
      </c>
      <c r="B957" s="4" t="s">
        <v>17081</v>
      </c>
      <c r="C957" s="4" t="s">
        <v>368</v>
      </c>
      <c r="D957" s="5">
        <v>35153</v>
      </c>
      <c r="E957" s="4" t="s">
        <v>2707</v>
      </c>
      <c r="F957" s="4" t="str">
        <f t="shared" ca="1" si="56"/>
        <v>354 Pine St, Greenville, OH 56639</v>
      </c>
      <c r="G957" s="4" t="str">
        <f t="shared" si="57"/>
        <v>Greenville</v>
      </c>
      <c r="H957" s="4" t="str">
        <f t="shared" si="58"/>
        <v>OH</v>
      </c>
      <c r="I957" s="4">
        <f t="shared" ca="1" si="59"/>
        <v>56639</v>
      </c>
      <c r="J957" s="4" t="s">
        <v>17829</v>
      </c>
      <c r="K957" s="14" t="str">
        <f>IFERROR(VLOOKUP(A957,occupancy_data!$A$2:$E$2501,5,0),"")</f>
        <v/>
      </c>
    </row>
    <row r="958" spans="1:11">
      <c r="A958" s="13" t="s">
        <v>2709</v>
      </c>
      <c r="B958" s="4" t="s">
        <v>17084</v>
      </c>
      <c r="C958" s="4" t="s">
        <v>391</v>
      </c>
      <c r="D958" s="5">
        <v>20718</v>
      </c>
      <c r="E958" s="4" t="s">
        <v>2710</v>
      </c>
      <c r="F958" s="4" t="str">
        <f t="shared" ca="1" si="56"/>
        <v>108 Walnut St, Fairview, CA 96594</v>
      </c>
      <c r="G958" s="4" t="str">
        <f t="shared" si="57"/>
        <v>Fairview</v>
      </c>
      <c r="H958" s="4" t="str">
        <f t="shared" si="58"/>
        <v>CA</v>
      </c>
      <c r="I958" s="4">
        <f t="shared" ca="1" si="59"/>
        <v>96594</v>
      </c>
      <c r="J958" s="4" t="s">
        <v>17830</v>
      </c>
      <c r="K958" s="14" t="str">
        <f>IFERROR(VLOOKUP(A958,occupancy_data!$A$2:$E$2501,5,0),"")</f>
        <v/>
      </c>
    </row>
    <row r="959" spans="1:11">
      <c r="A959" s="13" t="s">
        <v>2712</v>
      </c>
      <c r="B959" s="4" t="s">
        <v>17020</v>
      </c>
      <c r="C959" s="4" t="s">
        <v>22</v>
      </c>
      <c r="D959" s="5">
        <v>34520</v>
      </c>
      <c r="E959" s="4" t="s">
        <v>2713</v>
      </c>
      <c r="F959" s="4" t="str">
        <f t="shared" ca="1" si="56"/>
        <v>196 Maple St, Georgetown, OH 46133</v>
      </c>
      <c r="G959" s="4" t="str">
        <f t="shared" si="57"/>
        <v>Georgetown</v>
      </c>
      <c r="H959" s="4" t="str">
        <f t="shared" si="58"/>
        <v>OH</v>
      </c>
      <c r="I959" s="4">
        <f t="shared" ca="1" si="59"/>
        <v>46133</v>
      </c>
      <c r="J959" s="4" t="s">
        <v>17201</v>
      </c>
      <c r="K959" s="14" t="str">
        <f>IFERROR(VLOOKUP(A959,occupancy_data!$A$2:$E$2501,5,0),"")</f>
        <v>90840b9b-da78-4b2c-89eb-ec94bfd7f167</v>
      </c>
    </row>
    <row r="960" spans="1:11">
      <c r="A960" s="13" t="s">
        <v>2714</v>
      </c>
      <c r="B960" s="4" t="s">
        <v>17084</v>
      </c>
      <c r="C960" s="4" t="s">
        <v>391</v>
      </c>
      <c r="D960" s="5">
        <v>34216</v>
      </c>
      <c r="E960" s="4" t="s">
        <v>2715</v>
      </c>
      <c r="F960" s="4" t="str">
        <f t="shared" ca="1" si="56"/>
        <v>165 Cedar St, Madison, OH 46038</v>
      </c>
      <c r="G960" s="4" t="str">
        <f t="shared" si="57"/>
        <v>Madison</v>
      </c>
      <c r="H960" s="4" t="str">
        <f t="shared" si="58"/>
        <v>OH</v>
      </c>
      <c r="I960" s="4">
        <f t="shared" ca="1" si="59"/>
        <v>46038</v>
      </c>
      <c r="J960" s="4" t="s">
        <v>17160</v>
      </c>
      <c r="K960" s="14" t="str">
        <f>IFERROR(VLOOKUP(A960,occupancy_data!$A$2:$E$2501,5,0),"")</f>
        <v>e5fa3e1e-18c8-43d1-baa3-109a4bc0f4b2</v>
      </c>
    </row>
    <row r="961" spans="1:11">
      <c r="A961" s="13" t="s">
        <v>2716</v>
      </c>
      <c r="B961" s="4" t="s">
        <v>17112</v>
      </c>
      <c r="C961" s="4" t="s">
        <v>975</v>
      </c>
      <c r="D961" s="5">
        <v>28048</v>
      </c>
      <c r="E961" s="4" t="s">
        <v>2717</v>
      </c>
      <c r="F961" s="4" t="str">
        <f t="shared" ca="1" si="56"/>
        <v>502 Oak St, Springfield, CA 19480</v>
      </c>
      <c r="G961" s="4" t="str">
        <f t="shared" si="57"/>
        <v>Springfield</v>
      </c>
      <c r="H961" s="4" t="str">
        <f t="shared" si="58"/>
        <v>CA</v>
      </c>
      <c r="I961" s="4">
        <f t="shared" ca="1" si="59"/>
        <v>19480</v>
      </c>
      <c r="J961" s="4" t="s">
        <v>17160</v>
      </c>
      <c r="K961" s="14" t="str">
        <f>IFERROR(VLOOKUP(A961,occupancy_data!$A$2:$E$2501,5,0),"")</f>
        <v/>
      </c>
    </row>
    <row r="962" spans="1:11">
      <c r="A962" s="13" t="s">
        <v>2718</v>
      </c>
      <c r="B962" s="4" t="s">
        <v>17026</v>
      </c>
      <c r="C962" s="4" t="s">
        <v>52</v>
      </c>
      <c r="D962" s="5">
        <v>28835</v>
      </c>
      <c r="E962" s="4" t="s">
        <v>2719</v>
      </c>
      <c r="F962" s="4" t="str">
        <f t="shared" ca="1" si="56"/>
        <v>897 Pine St, Fairview, CA 10371</v>
      </c>
      <c r="G962" s="4" t="str">
        <f t="shared" si="57"/>
        <v>Fairview</v>
      </c>
      <c r="H962" s="4" t="str">
        <f t="shared" si="58"/>
        <v>CA</v>
      </c>
      <c r="I962" s="4">
        <f t="shared" ca="1" si="59"/>
        <v>10371</v>
      </c>
      <c r="J962" s="4" t="s">
        <v>17685</v>
      </c>
      <c r="K962" s="14" t="str">
        <f>IFERROR(VLOOKUP(A962,occupancy_data!$A$2:$E$2501,5,0),"")</f>
        <v/>
      </c>
    </row>
    <row r="963" spans="1:11">
      <c r="A963" s="13" t="s">
        <v>2720</v>
      </c>
      <c r="B963" s="4" t="s">
        <v>17027</v>
      </c>
      <c r="C963" s="4" t="s">
        <v>57</v>
      </c>
      <c r="D963" s="5">
        <v>19872</v>
      </c>
      <c r="E963" s="4" t="s">
        <v>2721</v>
      </c>
      <c r="F963" s="4" t="str">
        <f t="shared" ref="F963:F1026" ca="1" si="60">_xlfn.CONCAT(E963," ",I963)</f>
        <v>125 Pine St, Greenville, IL 91462</v>
      </c>
      <c r="G963" s="4" t="str">
        <f t="shared" ref="G963:G1026" si="61">MID(E963,FIND(", ",E963)+2,FIND(", ",E963,FIND(", ",E963)+1)-FIND(", ",E963)-2)</f>
        <v>Greenville</v>
      </c>
      <c r="H963" s="4" t="str">
        <f t="shared" ref="H963:H1026" si="62">RIGHT(E963,2)</f>
        <v>IL</v>
      </c>
      <c r="I963" s="4">
        <f t="shared" ref="I963:I1026" ca="1" si="63">RANDBETWEEN(10000,99999)</f>
        <v>91462</v>
      </c>
      <c r="J963" s="4" t="s">
        <v>17831</v>
      </c>
      <c r="K963" s="14" t="str">
        <f>IFERROR(VLOOKUP(A963,occupancy_data!$A$2:$E$2501,5,0),"")</f>
        <v/>
      </c>
    </row>
    <row r="964" spans="1:11">
      <c r="A964" s="13" t="s">
        <v>2723</v>
      </c>
      <c r="B964" s="4" t="s">
        <v>17075</v>
      </c>
      <c r="C964" s="4" t="s">
        <v>328</v>
      </c>
      <c r="D964" s="5">
        <v>20516</v>
      </c>
      <c r="E964" s="4" t="s">
        <v>2724</v>
      </c>
      <c r="F964" s="4" t="str">
        <f t="shared" ca="1" si="60"/>
        <v>303 Pine St, Madison, IL 10530</v>
      </c>
      <c r="G964" s="4" t="str">
        <f t="shared" si="61"/>
        <v>Madison</v>
      </c>
      <c r="H964" s="4" t="str">
        <f t="shared" si="62"/>
        <v>IL</v>
      </c>
      <c r="I964" s="4">
        <f t="shared" ca="1" si="63"/>
        <v>10530</v>
      </c>
      <c r="J964" s="4" t="s">
        <v>17163</v>
      </c>
      <c r="K964" s="14" t="str">
        <f>IFERROR(VLOOKUP(A964,occupancy_data!$A$2:$E$2501,5,0),"")</f>
        <v>71673e59-dc24-4cda-be33-eae8e179b28e</v>
      </c>
    </row>
    <row r="965" spans="1:11">
      <c r="A965" s="13" t="s">
        <v>2725</v>
      </c>
      <c r="B965" s="4" t="s">
        <v>17115</v>
      </c>
      <c r="C965" s="4" t="s">
        <v>1074</v>
      </c>
      <c r="D965" s="5">
        <v>33497</v>
      </c>
      <c r="E965" s="4" t="s">
        <v>2726</v>
      </c>
      <c r="F965" s="4" t="str">
        <f t="shared" ca="1" si="60"/>
        <v>642 Elm St, Georgetown, OH 91996</v>
      </c>
      <c r="G965" s="4" t="str">
        <f t="shared" si="61"/>
        <v>Georgetown</v>
      </c>
      <c r="H965" s="4" t="str">
        <f t="shared" si="62"/>
        <v>OH</v>
      </c>
      <c r="I965" s="4">
        <f t="shared" ca="1" si="63"/>
        <v>91996</v>
      </c>
      <c r="J965" s="4" t="s">
        <v>17160</v>
      </c>
      <c r="K965" s="14" t="str">
        <f>IFERROR(VLOOKUP(A965,occupancy_data!$A$2:$E$2501,5,0),"")</f>
        <v>a2ef8267-85f3-4d65-ba2a-510f9332b4be</v>
      </c>
    </row>
    <row r="966" spans="1:11">
      <c r="A966" s="13" t="s">
        <v>2727</v>
      </c>
      <c r="B966" s="4" t="s">
        <v>17061</v>
      </c>
      <c r="C966" s="4" t="s">
        <v>254</v>
      </c>
      <c r="D966" s="5">
        <v>34087</v>
      </c>
      <c r="E966" s="4" t="s">
        <v>2728</v>
      </c>
      <c r="F966" s="4" t="str">
        <f t="shared" ca="1" si="60"/>
        <v>629 Maple St, Riverside, TX 21419</v>
      </c>
      <c r="G966" s="4" t="str">
        <f t="shared" si="61"/>
        <v>Riverside</v>
      </c>
      <c r="H966" s="4" t="str">
        <f t="shared" si="62"/>
        <v>TX</v>
      </c>
      <c r="I966" s="4">
        <f t="shared" ca="1" si="63"/>
        <v>21419</v>
      </c>
      <c r="J966" s="4" t="s">
        <v>17283</v>
      </c>
      <c r="K966" s="14" t="str">
        <f>IFERROR(VLOOKUP(A966,occupancy_data!$A$2:$E$2501,5,0),"")</f>
        <v>0f0c6c71-c23b-495a-bb1c-d491370c6be7</v>
      </c>
    </row>
    <row r="967" spans="1:11">
      <c r="A967" s="13" t="s">
        <v>2729</v>
      </c>
      <c r="B967" s="4" t="s">
        <v>17102</v>
      </c>
      <c r="C967" s="4" t="s">
        <v>693</v>
      </c>
      <c r="D967" s="5">
        <v>26780</v>
      </c>
      <c r="E967" s="4" t="s">
        <v>2730</v>
      </c>
      <c r="F967" s="4" t="str">
        <f t="shared" ca="1" si="60"/>
        <v>277 Walnut St, Fairview, CA 38191</v>
      </c>
      <c r="G967" s="4" t="str">
        <f t="shared" si="61"/>
        <v>Fairview</v>
      </c>
      <c r="H967" s="4" t="str">
        <f t="shared" si="62"/>
        <v>CA</v>
      </c>
      <c r="I967" s="4">
        <f t="shared" ca="1" si="63"/>
        <v>38191</v>
      </c>
      <c r="J967" s="4" t="s">
        <v>17160</v>
      </c>
      <c r="K967" s="14" t="str">
        <f>IFERROR(VLOOKUP(A967,occupancy_data!$A$2:$E$2501,5,0),"")</f>
        <v>1acd86cc-9c2d-43b2-80d8-a2cd7b228d49</v>
      </c>
    </row>
    <row r="968" spans="1:11">
      <c r="A968" s="13" t="s">
        <v>2731</v>
      </c>
      <c r="B968" s="4" t="s">
        <v>17049</v>
      </c>
      <c r="C968" s="4" t="s">
        <v>161</v>
      </c>
      <c r="D968" s="5">
        <v>29904</v>
      </c>
      <c r="E968" s="4" t="s">
        <v>2732</v>
      </c>
      <c r="F968" s="4" t="str">
        <f t="shared" ca="1" si="60"/>
        <v>853 Maple St, Greenville, NY 81545</v>
      </c>
      <c r="G968" s="4" t="str">
        <f t="shared" si="61"/>
        <v>Greenville</v>
      </c>
      <c r="H968" s="4" t="str">
        <f t="shared" si="62"/>
        <v>NY</v>
      </c>
      <c r="I968" s="4">
        <f t="shared" ca="1" si="63"/>
        <v>81545</v>
      </c>
      <c r="J968" s="4" t="s">
        <v>17282</v>
      </c>
      <c r="K968" s="14" t="str">
        <f>IFERROR(VLOOKUP(A968,occupancy_data!$A$2:$E$2501,5,0),"")</f>
        <v/>
      </c>
    </row>
    <row r="969" spans="1:11">
      <c r="A969" s="13" t="s">
        <v>2733</v>
      </c>
      <c r="B969" s="4" t="s">
        <v>17064</v>
      </c>
      <c r="C969" s="4" t="s">
        <v>265</v>
      </c>
      <c r="D969" s="5">
        <v>28379</v>
      </c>
      <c r="E969" s="4" t="s">
        <v>2734</v>
      </c>
      <c r="F969" s="4" t="str">
        <f t="shared" ca="1" si="60"/>
        <v>150 Cedar St, Springfield, PA 48168</v>
      </c>
      <c r="G969" s="4" t="str">
        <f t="shared" si="61"/>
        <v>Springfield</v>
      </c>
      <c r="H969" s="4" t="str">
        <f t="shared" si="62"/>
        <v>PA</v>
      </c>
      <c r="I969" s="4">
        <f t="shared" ca="1" si="63"/>
        <v>48168</v>
      </c>
      <c r="J969" s="4" t="s">
        <v>17832</v>
      </c>
      <c r="K969" s="14" t="str">
        <f>IFERROR(VLOOKUP(A969,occupancy_data!$A$2:$E$2501,5,0),"")</f>
        <v/>
      </c>
    </row>
    <row r="970" spans="1:11">
      <c r="A970" s="13" t="s">
        <v>2736</v>
      </c>
      <c r="B970" s="4" t="s">
        <v>17076</v>
      </c>
      <c r="C970" s="4" t="s">
        <v>332</v>
      </c>
      <c r="D970" s="5">
        <v>23504</v>
      </c>
      <c r="E970" s="4" t="s">
        <v>2737</v>
      </c>
      <c r="F970" s="4" t="str">
        <f t="shared" ca="1" si="60"/>
        <v>395 Oak St, Salem, PA 64282</v>
      </c>
      <c r="G970" s="4" t="str">
        <f t="shared" si="61"/>
        <v>Salem</v>
      </c>
      <c r="H970" s="4" t="str">
        <f t="shared" si="62"/>
        <v>PA</v>
      </c>
      <c r="I970" s="4">
        <f t="shared" ca="1" si="63"/>
        <v>64282</v>
      </c>
      <c r="J970" s="4" t="s">
        <v>17833</v>
      </c>
      <c r="K970" s="14" t="str">
        <f>IFERROR(VLOOKUP(A970,occupancy_data!$A$2:$E$2501,5,0),"")</f>
        <v/>
      </c>
    </row>
    <row r="971" spans="1:11">
      <c r="A971" s="13" t="s">
        <v>2739</v>
      </c>
      <c r="B971" s="4" t="s">
        <v>17024</v>
      </c>
      <c r="C971" s="4" t="s">
        <v>43</v>
      </c>
      <c r="D971" s="5">
        <v>32156</v>
      </c>
      <c r="E971" s="4" t="s">
        <v>2740</v>
      </c>
      <c r="F971" s="4" t="str">
        <f t="shared" ca="1" si="60"/>
        <v>672 Maple St, Georgetown, NY 74243</v>
      </c>
      <c r="G971" s="4" t="str">
        <f t="shared" si="61"/>
        <v>Georgetown</v>
      </c>
      <c r="H971" s="4" t="str">
        <f t="shared" si="62"/>
        <v>NY</v>
      </c>
      <c r="I971" s="4">
        <f t="shared" ca="1" si="63"/>
        <v>74243</v>
      </c>
      <c r="J971" s="4" t="s">
        <v>17834</v>
      </c>
      <c r="K971" s="14" t="str">
        <f>IFERROR(VLOOKUP(A971,occupancy_data!$A$2:$E$2501,5,0),"")</f>
        <v>d47bc2e2-e15f-4079-b2e2-fb8f51924abf</v>
      </c>
    </row>
    <row r="972" spans="1:11">
      <c r="A972" s="13" t="s">
        <v>2742</v>
      </c>
      <c r="B972" s="4" t="s">
        <v>17076</v>
      </c>
      <c r="C972" s="4" t="s">
        <v>332</v>
      </c>
      <c r="D972" s="5">
        <v>22877</v>
      </c>
      <c r="E972" s="4" t="s">
        <v>2743</v>
      </c>
      <c r="F972" s="4" t="str">
        <f t="shared" ca="1" si="60"/>
        <v>485 Elm St, Springfield, CA 47955</v>
      </c>
      <c r="G972" s="4" t="str">
        <f t="shared" si="61"/>
        <v>Springfield</v>
      </c>
      <c r="H972" s="4" t="str">
        <f t="shared" si="62"/>
        <v>CA</v>
      </c>
      <c r="I972" s="4">
        <f t="shared" ca="1" si="63"/>
        <v>47955</v>
      </c>
      <c r="J972" s="4" t="s">
        <v>17835</v>
      </c>
      <c r="K972" s="14" t="str">
        <f>IFERROR(VLOOKUP(A972,occupancy_data!$A$2:$E$2501,5,0),"")</f>
        <v>6f616e63-ca3e-4ef6-82e6-da2e870dea24</v>
      </c>
    </row>
    <row r="973" spans="1:11">
      <c r="A973" s="13" t="s">
        <v>2745</v>
      </c>
      <c r="B973" s="4" t="s">
        <v>17080</v>
      </c>
      <c r="C973" s="4" t="s">
        <v>349</v>
      </c>
      <c r="D973" s="5">
        <v>32236</v>
      </c>
      <c r="E973" s="4" t="s">
        <v>2746</v>
      </c>
      <c r="F973" s="4" t="str">
        <f t="shared" ca="1" si="60"/>
        <v>170 Birch St, Georgetown, OH 63019</v>
      </c>
      <c r="G973" s="4" t="str">
        <f t="shared" si="61"/>
        <v>Georgetown</v>
      </c>
      <c r="H973" s="4" t="str">
        <f t="shared" si="62"/>
        <v>OH</v>
      </c>
      <c r="I973" s="4">
        <f t="shared" ca="1" si="63"/>
        <v>63019</v>
      </c>
      <c r="J973" s="4" t="s">
        <v>17836</v>
      </c>
      <c r="K973" s="14" t="str">
        <f>IFERROR(VLOOKUP(A973,occupancy_data!$A$2:$E$2501,5,0),"")</f>
        <v/>
      </c>
    </row>
    <row r="974" spans="1:11">
      <c r="A974" s="13" t="s">
        <v>2748</v>
      </c>
      <c r="B974" s="4" t="s">
        <v>17035</v>
      </c>
      <c r="C974" s="4" t="s">
        <v>89</v>
      </c>
      <c r="D974" s="5">
        <v>32947</v>
      </c>
      <c r="E974" s="4" t="s">
        <v>2749</v>
      </c>
      <c r="F974" s="4" t="str">
        <f t="shared" ca="1" si="60"/>
        <v>141 Elm St, Georgetown, OH 36093</v>
      </c>
      <c r="G974" s="4" t="str">
        <f t="shared" si="61"/>
        <v>Georgetown</v>
      </c>
      <c r="H974" s="4" t="str">
        <f t="shared" si="62"/>
        <v>OH</v>
      </c>
      <c r="I974" s="4">
        <f t="shared" ca="1" si="63"/>
        <v>36093</v>
      </c>
      <c r="J974" s="4" t="s">
        <v>17837</v>
      </c>
      <c r="K974" s="14" t="str">
        <f>IFERROR(VLOOKUP(A974,occupancy_data!$A$2:$E$2501,5,0),"")</f>
        <v>593c806f-93b7-4672-808f-f0d19f59c76d</v>
      </c>
    </row>
    <row r="975" spans="1:11">
      <c r="A975" s="13" t="s">
        <v>2751</v>
      </c>
      <c r="B975" s="4" t="s">
        <v>17031</v>
      </c>
      <c r="C975" s="4" t="s">
        <v>73</v>
      </c>
      <c r="D975" s="5">
        <v>33587</v>
      </c>
      <c r="E975" s="4" t="s">
        <v>2752</v>
      </c>
      <c r="F975" s="4" t="str">
        <f t="shared" ca="1" si="60"/>
        <v>884 Spruce St, Salem, PA 63343</v>
      </c>
      <c r="G975" s="4" t="str">
        <f t="shared" si="61"/>
        <v>Salem</v>
      </c>
      <c r="H975" s="4" t="str">
        <f t="shared" si="62"/>
        <v>PA</v>
      </c>
      <c r="I975" s="4">
        <f t="shared" ca="1" si="63"/>
        <v>63343</v>
      </c>
      <c r="J975" s="4" t="s">
        <v>17838</v>
      </c>
      <c r="K975" s="14" t="str">
        <f>IFERROR(VLOOKUP(A975,occupancy_data!$A$2:$E$2501,5,0),"")</f>
        <v/>
      </c>
    </row>
    <row r="976" spans="1:11">
      <c r="A976" s="13" t="s">
        <v>2754</v>
      </c>
      <c r="B976" s="4" t="s">
        <v>17041</v>
      </c>
      <c r="C976" s="4" t="s">
        <v>120</v>
      </c>
      <c r="D976" s="5">
        <v>36299</v>
      </c>
      <c r="E976" s="4" t="s">
        <v>2755</v>
      </c>
      <c r="F976" s="4" t="str">
        <f t="shared" ca="1" si="60"/>
        <v>819 Spruce St, Riverside, TX 31303</v>
      </c>
      <c r="G976" s="4" t="str">
        <f t="shared" si="61"/>
        <v>Riverside</v>
      </c>
      <c r="H976" s="4" t="str">
        <f t="shared" si="62"/>
        <v>TX</v>
      </c>
      <c r="I976" s="4">
        <f t="shared" ca="1" si="63"/>
        <v>31303</v>
      </c>
      <c r="J976" s="4" t="s">
        <v>17839</v>
      </c>
      <c r="K976" s="14" t="str">
        <f>IFERROR(VLOOKUP(A976,occupancy_data!$A$2:$E$2501,5,0),"")</f>
        <v>cd793e05-0a2c-4351-a8e6-57f20e2b6130</v>
      </c>
    </row>
    <row r="977" spans="1:11">
      <c r="A977" s="13" t="s">
        <v>2757</v>
      </c>
      <c r="B977" s="4" t="s">
        <v>17019</v>
      </c>
      <c r="C977" s="4" t="s">
        <v>16</v>
      </c>
      <c r="D977" s="5">
        <v>18539</v>
      </c>
      <c r="E977" s="4" t="s">
        <v>2758</v>
      </c>
      <c r="F977" s="4" t="str">
        <f t="shared" ca="1" si="60"/>
        <v>569 Pine St, Georgetown, OH 28016</v>
      </c>
      <c r="G977" s="4" t="str">
        <f t="shared" si="61"/>
        <v>Georgetown</v>
      </c>
      <c r="H977" s="4" t="str">
        <f t="shared" si="62"/>
        <v>OH</v>
      </c>
      <c r="I977" s="4">
        <f t="shared" ca="1" si="63"/>
        <v>28016</v>
      </c>
      <c r="J977" s="4" t="s">
        <v>17840</v>
      </c>
      <c r="K977" s="14" t="str">
        <f>IFERROR(VLOOKUP(A977,occupancy_data!$A$2:$E$2501,5,0),"")</f>
        <v/>
      </c>
    </row>
    <row r="978" spans="1:11">
      <c r="A978" s="13" t="s">
        <v>2760</v>
      </c>
      <c r="B978" s="4" t="s">
        <v>17116</v>
      </c>
      <c r="C978" s="4" t="s">
        <v>1095</v>
      </c>
      <c r="D978" s="5">
        <v>30730</v>
      </c>
      <c r="E978" s="4" t="s">
        <v>2761</v>
      </c>
      <c r="F978" s="4" t="str">
        <f t="shared" ca="1" si="60"/>
        <v>447 Maple St, Georgetown, TX 42921</v>
      </c>
      <c r="G978" s="4" t="str">
        <f t="shared" si="61"/>
        <v>Georgetown</v>
      </c>
      <c r="H978" s="4" t="str">
        <f t="shared" si="62"/>
        <v>TX</v>
      </c>
      <c r="I978" s="4">
        <f t="shared" ca="1" si="63"/>
        <v>42921</v>
      </c>
      <c r="J978" s="4" t="s">
        <v>17841</v>
      </c>
      <c r="K978" s="14" t="str">
        <f>IFERROR(VLOOKUP(A978,occupancy_data!$A$2:$E$2501,5,0),"")</f>
        <v>d4707b1b-3085-413d-bc39-500fc457c138</v>
      </c>
    </row>
    <row r="979" spans="1:11">
      <c r="A979" s="13" t="s">
        <v>2763</v>
      </c>
      <c r="B979" s="4" t="s">
        <v>17098</v>
      </c>
      <c r="C979" s="4" t="s">
        <v>590</v>
      </c>
      <c r="D979" s="5">
        <v>21275</v>
      </c>
      <c r="E979" s="4" t="s">
        <v>2764</v>
      </c>
      <c r="F979" s="4" t="str">
        <f t="shared" ca="1" si="60"/>
        <v>792 Pine St, Greenville, FL 46696</v>
      </c>
      <c r="G979" s="4" t="str">
        <f t="shared" si="61"/>
        <v>Greenville</v>
      </c>
      <c r="H979" s="4" t="str">
        <f t="shared" si="62"/>
        <v>FL</v>
      </c>
      <c r="I979" s="4">
        <f t="shared" ca="1" si="63"/>
        <v>46696</v>
      </c>
      <c r="J979" s="4" t="s">
        <v>17842</v>
      </c>
      <c r="K979" s="14" t="str">
        <f>IFERROR(VLOOKUP(A979,occupancy_data!$A$2:$E$2501,5,0),"")</f>
        <v>3c1d1ac2-a6d4-4719-b5e2-1944d05645c0</v>
      </c>
    </row>
    <row r="980" spans="1:11">
      <c r="A980" s="13" t="s">
        <v>2766</v>
      </c>
      <c r="B980" s="4" t="s">
        <v>17110</v>
      </c>
      <c r="C980" s="4" t="s">
        <v>833</v>
      </c>
      <c r="D980" s="5">
        <v>33581</v>
      </c>
      <c r="E980" s="4" t="s">
        <v>2767</v>
      </c>
      <c r="F980" s="4" t="str">
        <f t="shared" ca="1" si="60"/>
        <v>917 Oak St, Salem, PA 28815</v>
      </c>
      <c r="G980" s="4" t="str">
        <f t="shared" si="61"/>
        <v>Salem</v>
      </c>
      <c r="H980" s="4" t="str">
        <f t="shared" si="62"/>
        <v>PA</v>
      </c>
      <c r="I980" s="4">
        <f t="shared" ca="1" si="63"/>
        <v>28815</v>
      </c>
      <c r="J980" s="4" t="s">
        <v>17843</v>
      </c>
      <c r="K980" s="14" t="str">
        <f>IFERROR(VLOOKUP(A980,occupancy_data!$A$2:$E$2501,5,0),"")</f>
        <v>ac21911a-b95a-4d0a-bb40-b46368e78484</v>
      </c>
    </row>
    <row r="981" spans="1:11">
      <c r="A981" s="13" t="s">
        <v>2769</v>
      </c>
      <c r="B981" s="4" t="s">
        <v>17066</v>
      </c>
      <c r="C981" s="4" t="s">
        <v>273</v>
      </c>
      <c r="D981" s="5">
        <v>29949</v>
      </c>
      <c r="E981" s="4" t="s">
        <v>2770</v>
      </c>
      <c r="F981" s="4" t="str">
        <f t="shared" ca="1" si="60"/>
        <v>116 Maple St, Greenville, OH 95621</v>
      </c>
      <c r="G981" s="4" t="str">
        <f t="shared" si="61"/>
        <v>Greenville</v>
      </c>
      <c r="H981" s="4" t="str">
        <f t="shared" si="62"/>
        <v>OH</v>
      </c>
      <c r="I981" s="4">
        <f t="shared" ca="1" si="63"/>
        <v>95621</v>
      </c>
      <c r="J981" s="4" t="s">
        <v>17160</v>
      </c>
      <c r="K981" s="14" t="str">
        <f>IFERROR(VLOOKUP(A981,occupancy_data!$A$2:$E$2501,5,0),"")</f>
        <v/>
      </c>
    </row>
    <row r="982" spans="1:11">
      <c r="A982" s="13" t="s">
        <v>2771</v>
      </c>
      <c r="B982" s="4" t="s">
        <v>17097</v>
      </c>
      <c r="C982" s="4" t="s">
        <v>567</v>
      </c>
      <c r="D982" s="5">
        <v>22830</v>
      </c>
      <c r="E982" s="4" t="s">
        <v>2772</v>
      </c>
      <c r="F982" s="4" t="str">
        <f t="shared" ca="1" si="60"/>
        <v>592 Cedar St, Riverside, TX 97036</v>
      </c>
      <c r="G982" s="4" t="str">
        <f t="shared" si="61"/>
        <v>Riverside</v>
      </c>
      <c r="H982" s="4" t="str">
        <f t="shared" si="62"/>
        <v>TX</v>
      </c>
      <c r="I982" s="4">
        <f t="shared" ca="1" si="63"/>
        <v>97036</v>
      </c>
      <c r="J982" s="4" t="s">
        <v>17685</v>
      </c>
      <c r="K982" s="14" t="str">
        <f>IFERROR(VLOOKUP(A982,occupancy_data!$A$2:$E$2501,5,0),"")</f>
        <v/>
      </c>
    </row>
    <row r="983" spans="1:11">
      <c r="A983" s="13" t="s">
        <v>2773</v>
      </c>
      <c r="B983" s="4" t="s">
        <v>17039</v>
      </c>
      <c r="C983" s="4" t="s">
        <v>108</v>
      </c>
      <c r="D983" s="5">
        <v>29381</v>
      </c>
      <c r="E983" s="4" t="s">
        <v>2774</v>
      </c>
      <c r="F983" s="4" t="str">
        <f t="shared" ca="1" si="60"/>
        <v>457 Walnut St, Riverside, NY 38650</v>
      </c>
      <c r="G983" s="4" t="str">
        <f t="shared" si="61"/>
        <v>Riverside</v>
      </c>
      <c r="H983" s="4" t="str">
        <f t="shared" si="62"/>
        <v>NY</v>
      </c>
      <c r="I983" s="4">
        <f t="shared" ca="1" si="63"/>
        <v>38650</v>
      </c>
      <c r="J983" s="4" t="s">
        <v>17844</v>
      </c>
      <c r="K983" s="14" t="str">
        <f>IFERROR(VLOOKUP(A983,occupancy_data!$A$2:$E$2501,5,0),"")</f>
        <v/>
      </c>
    </row>
    <row r="984" spans="1:11">
      <c r="A984" s="13" t="s">
        <v>2776</v>
      </c>
      <c r="B984" s="4" t="s">
        <v>17113</v>
      </c>
      <c r="C984" s="4" t="s">
        <v>995</v>
      </c>
      <c r="D984" s="5">
        <v>25711</v>
      </c>
      <c r="E984" s="4" t="s">
        <v>2777</v>
      </c>
      <c r="F984" s="4" t="str">
        <f t="shared" ca="1" si="60"/>
        <v>103 Pine St, Greenville, CA 12268</v>
      </c>
      <c r="G984" s="4" t="str">
        <f t="shared" si="61"/>
        <v>Greenville</v>
      </c>
      <c r="H984" s="4" t="str">
        <f t="shared" si="62"/>
        <v>CA</v>
      </c>
      <c r="I984" s="4">
        <f t="shared" ca="1" si="63"/>
        <v>12268</v>
      </c>
      <c r="J984" s="4" t="s">
        <v>17845</v>
      </c>
      <c r="K984" s="14" t="str">
        <f>IFERROR(VLOOKUP(A984,occupancy_data!$A$2:$E$2501,5,0),"")</f>
        <v>813db879-61d9-4b8b-95f7-68882d9ca33a</v>
      </c>
    </row>
    <row r="985" spans="1:11">
      <c r="A985" s="13" t="s">
        <v>2779</v>
      </c>
      <c r="B985" s="4" t="s">
        <v>17065</v>
      </c>
      <c r="C985" s="4" t="s">
        <v>269</v>
      </c>
      <c r="D985" s="5">
        <v>19930</v>
      </c>
      <c r="E985" s="4" t="s">
        <v>2780</v>
      </c>
      <c r="F985" s="4" t="str">
        <f t="shared" ca="1" si="60"/>
        <v>667 Birch St, Springfield, PA 96468</v>
      </c>
      <c r="G985" s="4" t="str">
        <f t="shared" si="61"/>
        <v>Springfield</v>
      </c>
      <c r="H985" s="4" t="str">
        <f t="shared" si="62"/>
        <v>PA</v>
      </c>
      <c r="I985" s="4">
        <f t="shared" ca="1" si="63"/>
        <v>96468</v>
      </c>
      <c r="J985" s="4" t="s">
        <v>17181</v>
      </c>
      <c r="K985" s="14" t="str">
        <f>IFERROR(VLOOKUP(A985,occupancy_data!$A$2:$E$2501,5,0),"")</f>
        <v>7d8bbe01-6a12-4af2-afe1-fe03305a4fc3</v>
      </c>
    </row>
    <row r="986" spans="1:11">
      <c r="A986" s="13" t="s">
        <v>2781</v>
      </c>
      <c r="B986" s="4" t="s">
        <v>17041</v>
      </c>
      <c r="C986" s="4" t="s">
        <v>120</v>
      </c>
      <c r="D986" s="5">
        <v>31724</v>
      </c>
      <c r="E986" s="4" t="s">
        <v>2782</v>
      </c>
      <c r="F986" s="4" t="str">
        <f t="shared" ca="1" si="60"/>
        <v>235 Maple St, Madison, PA 34113</v>
      </c>
      <c r="G986" s="4" t="str">
        <f t="shared" si="61"/>
        <v>Madison</v>
      </c>
      <c r="H986" s="4" t="str">
        <f t="shared" si="62"/>
        <v>PA</v>
      </c>
      <c r="I986" s="4">
        <f t="shared" ca="1" si="63"/>
        <v>34113</v>
      </c>
      <c r="J986" s="4" t="s">
        <v>17160</v>
      </c>
      <c r="K986" s="14" t="str">
        <f>IFERROR(VLOOKUP(A986,occupancy_data!$A$2:$E$2501,5,0),"")</f>
        <v>c9c0e545-21c1-4edb-9966-9fd0f48d5214</v>
      </c>
    </row>
    <row r="987" spans="1:11">
      <c r="A987" s="13" t="s">
        <v>2783</v>
      </c>
      <c r="B987" s="4" t="s">
        <v>17076</v>
      </c>
      <c r="C987" s="4" t="s">
        <v>332</v>
      </c>
      <c r="D987" s="5">
        <v>26683</v>
      </c>
      <c r="E987" s="4" t="s">
        <v>2784</v>
      </c>
      <c r="F987" s="4" t="str">
        <f t="shared" ca="1" si="60"/>
        <v>236 Pine St, Madison, CA 96223</v>
      </c>
      <c r="G987" s="4" t="str">
        <f t="shared" si="61"/>
        <v>Madison</v>
      </c>
      <c r="H987" s="4" t="str">
        <f t="shared" si="62"/>
        <v>CA</v>
      </c>
      <c r="I987" s="4">
        <f t="shared" ca="1" si="63"/>
        <v>96223</v>
      </c>
      <c r="J987" s="4" t="s">
        <v>17797</v>
      </c>
      <c r="K987" s="14" t="str">
        <f>IFERROR(VLOOKUP(A987,occupancy_data!$A$2:$E$2501,5,0),"")</f>
        <v>d94a0bf3-9bba-4212-a623-c2d0047d2b18</v>
      </c>
    </row>
    <row r="988" spans="1:11">
      <c r="A988" s="13" t="s">
        <v>2785</v>
      </c>
      <c r="B988" s="4" t="s">
        <v>17053</v>
      </c>
      <c r="C988" s="4" t="s">
        <v>182</v>
      </c>
      <c r="D988" s="5">
        <v>25727</v>
      </c>
      <c r="E988" s="4" t="s">
        <v>2786</v>
      </c>
      <c r="F988" s="4" t="str">
        <f t="shared" ca="1" si="60"/>
        <v>685 Elm St, Riverside, IL 43257</v>
      </c>
      <c r="G988" s="4" t="str">
        <f t="shared" si="61"/>
        <v>Riverside</v>
      </c>
      <c r="H988" s="4" t="str">
        <f t="shared" si="62"/>
        <v>IL</v>
      </c>
      <c r="I988" s="4">
        <f t="shared" ca="1" si="63"/>
        <v>43257</v>
      </c>
      <c r="J988" s="4" t="s">
        <v>17160</v>
      </c>
      <c r="K988" s="14" t="str">
        <f>IFERROR(VLOOKUP(A988,occupancy_data!$A$2:$E$2501,5,0),"")</f>
        <v/>
      </c>
    </row>
    <row r="989" spans="1:11">
      <c r="A989" s="13" t="s">
        <v>2787</v>
      </c>
      <c r="B989" s="4" t="s">
        <v>17026</v>
      </c>
      <c r="C989" s="4" t="s">
        <v>52</v>
      </c>
      <c r="D989" s="5">
        <v>22748</v>
      </c>
      <c r="E989" s="4" t="s">
        <v>2788</v>
      </c>
      <c r="F989" s="4" t="str">
        <f t="shared" ca="1" si="60"/>
        <v>517 Maple St, Springfield, NY 81149</v>
      </c>
      <c r="G989" s="4" t="str">
        <f t="shared" si="61"/>
        <v>Springfield</v>
      </c>
      <c r="H989" s="4" t="str">
        <f t="shared" si="62"/>
        <v>NY</v>
      </c>
      <c r="I989" s="4">
        <f t="shared" ca="1" si="63"/>
        <v>81149</v>
      </c>
      <c r="J989" s="4" t="s">
        <v>17846</v>
      </c>
      <c r="K989" s="14" t="str">
        <f>IFERROR(VLOOKUP(A989,occupancy_data!$A$2:$E$2501,5,0),"")</f>
        <v/>
      </c>
    </row>
    <row r="990" spans="1:11">
      <c r="A990" s="13" t="s">
        <v>2790</v>
      </c>
      <c r="B990" s="4" t="s">
        <v>17023</v>
      </c>
      <c r="C990" s="4" t="s">
        <v>38</v>
      </c>
      <c r="D990" s="5">
        <v>35107</v>
      </c>
      <c r="E990" s="4" t="s">
        <v>2791</v>
      </c>
      <c r="F990" s="4" t="str">
        <f t="shared" ca="1" si="60"/>
        <v>912 Maple St, Riverside, PA 65221</v>
      </c>
      <c r="G990" s="4" t="str">
        <f t="shared" si="61"/>
        <v>Riverside</v>
      </c>
      <c r="H990" s="4" t="str">
        <f t="shared" si="62"/>
        <v>PA</v>
      </c>
      <c r="I990" s="4">
        <f t="shared" ca="1" si="63"/>
        <v>65221</v>
      </c>
      <c r="J990" s="4" t="s">
        <v>17160</v>
      </c>
      <c r="K990" s="14" t="str">
        <f>IFERROR(VLOOKUP(A990,occupancy_data!$A$2:$E$2501,5,0),"")</f>
        <v>9baa545b-e57a-4afb-855d-dfd4834f6fb1</v>
      </c>
    </row>
    <row r="991" spans="1:11">
      <c r="A991" s="13" t="s">
        <v>2792</v>
      </c>
      <c r="B991" s="4" t="s">
        <v>17085</v>
      </c>
      <c r="C991" s="4" t="s">
        <v>399</v>
      </c>
      <c r="D991" s="5">
        <v>36438</v>
      </c>
      <c r="E991" s="4" t="s">
        <v>2793</v>
      </c>
      <c r="F991" s="4" t="str">
        <f t="shared" ca="1" si="60"/>
        <v>993 Maple St, Madison, NY 90880</v>
      </c>
      <c r="G991" s="4" t="str">
        <f t="shared" si="61"/>
        <v>Madison</v>
      </c>
      <c r="H991" s="4" t="str">
        <f t="shared" si="62"/>
        <v>NY</v>
      </c>
      <c r="I991" s="4">
        <f t="shared" ca="1" si="63"/>
        <v>90880</v>
      </c>
      <c r="J991" s="4" t="s">
        <v>17847</v>
      </c>
      <c r="K991" s="14" t="str">
        <f>IFERROR(VLOOKUP(A991,occupancy_data!$A$2:$E$2501,5,0),"")</f>
        <v/>
      </c>
    </row>
    <row r="992" spans="1:11">
      <c r="A992" s="13" t="s">
        <v>2795</v>
      </c>
      <c r="B992" s="4" t="s">
        <v>17074</v>
      </c>
      <c r="C992" s="4" t="s">
        <v>320</v>
      </c>
      <c r="D992" s="5">
        <v>30187</v>
      </c>
      <c r="E992" s="4" t="s">
        <v>2796</v>
      </c>
      <c r="F992" s="4" t="str">
        <f t="shared" ca="1" si="60"/>
        <v>144 Spruce St, Springfield, OH 95314</v>
      </c>
      <c r="G992" s="4" t="str">
        <f t="shared" si="61"/>
        <v>Springfield</v>
      </c>
      <c r="H992" s="4" t="str">
        <f t="shared" si="62"/>
        <v>OH</v>
      </c>
      <c r="I992" s="4">
        <f t="shared" ca="1" si="63"/>
        <v>95314</v>
      </c>
      <c r="J992" s="4" t="s">
        <v>17848</v>
      </c>
      <c r="K992" s="14" t="str">
        <f>IFERROR(VLOOKUP(A992,occupancy_data!$A$2:$E$2501,5,0),"")</f>
        <v/>
      </c>
    </row>
    <row r="993" spans="1:11">
      <c r="A993" s="13" t="s">
        <v>2798</v>
      </c>
      <c r="B993" s="4" t="s">
        <v>17069</v>
      </c>
      <c r="C993" s="4" t="s">
        <v>288</v>
      </c>
      <c r="D993" s="5">
        <v>32397</v>
      </c>
      <c r="E993" s="4" t="s">
        <v>2799</v>
      </c>
      <c r="F993" s="4" t="str">
        <f t="shared" ca="1" si="60"/>
        <v>644 Birch St, Greenville, NY 83004</v>
      </c>
      <c r="G993" s="4" t="str">
        <f t="shared" si="61"/>
        <v>Greenville</v>
      </c>
      <c r="H993" s="4" t="str">
        <f t="shared" si="62"/>
        <v>NY</v>
      </c>
      <c r="I993" s="4">
        <f t="shared" ca="1" si="63"/>
        <v>83004</v>
      </c>
      <c r="J993" s="4" t="s">
        <v>17849</v>
      </c>
      <c r="K993" s="14" t="str">
        <f>IFERROR(VLOOKUP(A993,occupancy_data!$A$2:$E$2501,5,0),"")</f>
        <v>54d94226-2285-45e0-994f-47351a50e235</v>
      </c>
    </row>
    <row r="994" spans="1:11">
      <c r="A994" s="13" t="s">
        <v>2801</v>
      </c>
      <c r="B994" s="4" t="s">
        <v>17030</v>
      </c>
      <c r="C994" s="4" t="s">
        <v>69</v>
      </c>
      <c r="D994" s="5">
        <v>31330</v>
      </c>
      <c r="E994" s="4" t="s">
        <v>2802</v>
      </c>
      <c r="F994" s="4" t="str">
        <f t="shared" ca="1" si="60"/>
        <v>472 Birch St, Madison, CA 28939</v>
      </c>
      <c r="G994" s="4" t="str">
        <f t="shared" si="61"/>
        <v>Madison</v>
      </c>
      <c r="H994" s="4" t="str">
        <f t="shared" si="62"/>
        <v>CA</v>
      </c>
      <c r="I994" s="4">
        <f t="shared" ca="1" si="63"/>
        <v>28939</v>
      </c>
      <c r="J994" s="4" t="s">
        <v>17850</v>
      </c>
      <c r="K994" s="14" t="str">
        <f>IFERROR(VLOOKUP(A994,occupancy_data!$A$2:$E$2501,5,0),"")</f>
        <v>30b013c3-49c7-4221-b7a8-540b4f3435c6</v>
      </c>
    </row>
    <row r="995" spans="1:11">
      <c r="A995" s="13" t="s">
        <v>2804</v>
      </c>
      <c r="B995" s="4" t="s">
        <v>17051</v>
      </c>
      <c r="C995" s="4" t="s">
        <v>171</v>
      </c>
      <c r="D995" s="5">
        <v>25372</v>
      </c>
      <c r="E995" s="4" t="s">
        <v>2805</v>
      </c>
      <c r="F995" s="4" t="str">
        <f t="shared" ca="1" si="60"/>
        <v>358 Spruce St, Riverside, TX 33531</v>
      </c>
      <c r="G995" s="4" t="str">
        <f t="shared" si="61"/>
        <v>Riverside</v>
      </c>
      <c r="H995" s="4" t="str">
        <f t="shared" si="62"/>
        <v>TX</v>
      </c>
      <c r="I995" s="4">
        <f t="shared" ca="1" si="63"/>
        <v>33531</v>
      </c>
      <c r="J995" s="4" t="s">
        <v>17851</v>
      </c>
      <c r="K995" s="14" t="str">
        <f>IFERROR(VLOOKUP(A995,occupancy_data!$A$2:$E$2501,5,0),"")</f>
        <v/>
      </c>
    </row>
    <row r="996" spans="1:11">
      <c r="A996" s="13" t="s">
        <v>2807</v>
      </c>
      <c r="B996" s="4" t="s">
        <v>17083</v>
      </c>
      <c r="C996" s="4" t="s">
        <v>387</v>
      </c>
      <c r="D996" s="5">
        <v>25477</v>
      </c>
      <c r="E996" s="4" t="s">
        <v>2808</v>
      </c>
      <c r="F996" s="4" t="str">
        <f t="shared" ca="1" si="60"/>
        <v>924 Walnut St, Georgetown, IL 62382</v>
      </c>
      <c r="G996" s="4" t="str">
        <f t="shared" si="61"/>
        <v>Georgetown</v>
      </c>
      <c r="H996" s="4" t="str">
        <f t="shared" si="62"/>
        <v>IL</v>
      </c>
      <c r="I996" s="4">
        <f t="shared" ca="1" si="63"/>
        <v>62382</v>
      </c>
      <c r="J996" s="4" t="s">
        <v>17160</v>
      </c>
      <c r="K996" s="14" t="str">
        <f>IFERROR(VLOOKUP(A996,occupancy_data!$A$2:$E$2501,5,0),"")</f>
        <v>933e6766-eab9-4878-b4b0-5f1dbfaaa72f</v>
      </c>
    </row>
    <row r="997" spans="1:11">
      <c r="A997" s="13" t="s">
        <v>2809</v>
      </c>
      <c r="B997" s="4" t="s">
        <v>17032</v>
      </c>
      <c r="C997" s="4" t="s">
        <v>77</v>
      </c>
      <c r="D997" s="5">
        <v>36779</v>
      </c>
      <c r="E997" s="4" t="s">
        <v>2810</v>
      </c>
      <c r="F997" s="4" t="str">
        <f t="shared" ca="1" si="60"/>
        <v>607 Maple St, Salem, TX 22056</v>
      </c>
      <c r="G997" s="4" t="str">
        <f t="shared" si="61"/>
        <v>Salem</v>
      </c>
      <c r="H997" s="4" t="str">
        <f t="shared" si="62"/>
        <v>TX</v>
      </c>
      <c r="I997" s="4">
        <f t="shared" ca="1" si="63"/>
        <v>22056</v>
      </c>
      <c r="J997" s="4" t="s">
        <v>17852</v>
      </c>
      <c r="K997" s="14" t="str">
        <f>IFERROR(VLOOKUP(A997,occupancy_data!$A$2:$E$2501,5,0),"")</f>
        <v/>
      </c>
    </row>
    <row r="998" spans="1:11">
      <c r="A998" s="13" t="s">
        <v>2812</v>
      </c>
      <c r="B998" s="4" t="s">
        <v>17115</v>
      </c>
      <c r="C998" s="4" t="s">
        <v>1074</v>
      </c>
      <c r="D998" s="5">
        <v>25534</v>
      </c>
      <c r="E998" s="4" t="s">
        <v>2813</v>
      </c>
      <c r="F998" s="4" t="str">
        <f t="shared" ca="1" si="60"/>
        <v>218 Pine St, Georgetown, IL 69137</v>
      </c>
      <c r="G998" s="4" t="str">
        <f t="shared" si="61"/>
        <v>Georgetown</v>
      </c>
      <c r="H998" s="4" t="str">
        <f t="shared" si="62"/>
        <v>IL</v>
      </c>
      <c r="I998" s="4">
        <f t="shared" ca="1" si="63"/>
        <v>69137</v>
      </c>
      <c r="J998" s="4" t="s">
        <v>17853</v>
      </c>
      <c r="K998" s="14" t="str">
        <f>IFERROR(VLOOKUP(A998,occupancy_data!$A$2:$E$2501,5,0),"")</f>
        <v/>
      </c>
    </row>
    <row r="999" spans="1:11">
      <c r="A999" s="13" t="s">
        <v>2815</v>
      </c>
      <c r="B999" s="4" t="s">
        <v>17059</v>
      </c>
      <c r="C999" s="4" t="s">
        <v>240</v>
      </c>
      <c r="D999" s="5">
        <v>26507</v>
      </c>
      <c r="E999" s="4" t="s">
        <v>2816</v>
      </c>
      <c r="F999" s="4" t="str">
        <f t="shared" ca="1" si="60"/>
        <v>776 Oak St, Greenville, IL 15160</v>
      </c>
      <c r="G999" s="4" t="str">
        <f t="shared" si="61"/>
        <v>Greenville</v>
      </c>
      <c r="H999" s="4" t="str">
        <f t="shared" si="62"/>
        <v>IL</v>
      </c>
      <c r="I999" s="4">
        <f t="shared" ca="1" si="63"/>
        <v>15160</v>
      </c>
      <c r="J999" s="4" t="s">
        <v>17854</v>
      </c>
      <c r="K999" s="14" t="str">
        <f>IFERROR(VLOOKUP(A999,occupancy_data!$A$2:$E$2501,5,0),"")</f>
        <v>fa5ebc5b-5d12-43c0-91c8-2578ca368421</v>
      </c>
    </row>
    <row r="1000" spans="1:11">
      <c r="A1000" s="13" t="s">
        <v>2818</v>
      </c>
      <c r="B1000" s="4" t="s">
        <v>17094</v>
      </c>
      <c r="C1000" s="4" t="s">
        <v>497</v>
      </c>
      <c r="D1000" s="5">
        <v>28193</v>
      </c>
      <c r="E1000" s="4" t="s">
        <v>2819</v>
      </c>
      <c r="F1000" s="4" t="str">
        <f t="shared" ca="1" si="60"/>
        <v>744 Maple St, Greenville, IL 30088</v>
      </c>
      <c r="G1000" s="4" t="str">
        <f t="shared" si="61"/>
        <v>Greenville</v>
      </c>
      <c r="H1000" s="4" t="str">
        <f t="shared" si="62"/>
        <v>IL</v>
      </c>
      <c r="I1000" s="4">
        <f t="shared" ca="1" si="63"/>
        <v>30088</v>
      </c>
      <c r="J1000" s="4" t="s">
        <v>17855</v>
      </c>
      <c r="K1000" s="14" t="str">
        <f>IFERROR(VLOOKUP(A1000,occupancy_data!$A$2:$E$2501,5,0),"")</f>
        <v/>
      </c>
    </row>
    <row r="1001" spans="1:11">
      <c r="A1001" s="13" t="s">
        <v>2821</v>
      </c>
      <c r="B1001" s="4" t="s">
        <v>17064</v>
      </c>
      <c r="C1001" s="4" t="s">
        <v>265</v>
      </c>
      <c r="D1001" s="5">
        <v>27775</v>
      </c>
      <c r="E1001" s="4" t="s">
        <v>2822</v>
      </c>
      <c r="F1001" s="4" t="str">
        <f t="shared" ca="1" si="60"/>
        <v>866 Maple St, Riverside, CA 69473</v>
      </c>
      <c r="G1001" s="4" t="str">
        <f t="shared" si="61"/>
        <v>Riverside</v>
      </c>
      <c r="H1001" s="4" t="str">
        <f t="shared" si="62"/>
        <v>CA</v>
      </c>
      <c r="I1001" s="4">
        <f t="shared" ca="1" si="63"/>
        <v>69473</v>
      </c>
      <c r="J1001" s="4" t="s">
        <v>17673</v>
      </c>
      <c r="K1001" s="14" t="str">
        <f>IFERROR(VLOOKUP(A1001,occupancy_data!$A$2:$E$2501,5,0),"")</f>
        <v/>
      </c>
    </row>
    <row r="1002" spans="1:11">
      <c r="A1002" s="13" t="s">
        <v>2823</v>
      </c>
      <c r="B1002" s="4" t="s">
        <v>17073</v>
      </c>
      <c r="C1002" s="4" t="s">
        <v>316</v>
      </c>
      <c r="D1002" s="5">
        <v>35495</v>
      </c>
      <c r="E1002" s="4" t="s">
        <v>2824</v>
      </c>
      <c r="F1002" s="4" t="str">
        <f t="shared" ca="1" si="60"/>
        <v>307 Birch St, Georgetown, CA 36335</v>
      </c>
      <c r="G1002" s="4" t="str">
        <f t="shared" si="61"/>
        <v>Georgetown</v>
      </c>
      <c r="H1002" s="4" t="str">
        <f t="shared" si="62"/>
        <v>CA</v>
      </c>
      <c r="I1002" s="4">
        <f t="shared" ca="1" si="63"/>
        <v>36335</v>
      </c>
      <c r="J1002" s="4" t="s">
        <v>17856</v>
      </c>
      <c r="K1002" s="14" t="str">
        <f>IFERROR(VLOOKUP(A1002,occupancy_data!$A$2:$E$2501,5,0),"")</f>
        <v>0425884b-a79c-458f-8e25-892f0596722d</v>
      </c>
    </row>
    <row r="1003" spans="1:11">
      <c r="A1003" s="13" t="s">
        <v>2826</v>
      </c>
      <c r="B1003" s="4" t="s">
        <v>17105</v>
      </c>
      <c r="C1003" s="4" t="s">
        <v>735</v>
      </c>
      <c r="D1003" s="5">
        <v>26778</v>
      </c>
      <c r="E1003" s="4" t="s">
        <v>2827</v>
      </c>
      <c r="F1003" s="4" t="str">
        <f t="shared" ca="1" si="60"/>
        <v>905 Pine St, Fairview, FL 16337</v>
      </c>
      <c r="G1003" s="4" t="str">
        <f t="shared" si="61"/>
        <v>Fairview</v>
      </c>
      <c r="H1003" s="4" t="str">
        <f t="shared" si="62"/>
        <v>FL</v>
      </c>
      <c r="I1003" s="4">
        <f t="shared" ca="1" si="63"/>
        <v>16337</v>
      </c>
      <c r="J1003" s="4" t="s">
        <v>17857</v>
      </c>
      <c r="K1003" s="14" t="str">
        <f>IFERROR(VLOOKUP(A1003,occupancy_data!$A$2:$E$2501,5,0),"")</f>
        <v/>
      </c>
    </row>
    <row r="1004" spans="1:11">
      <c r="A1004" s="13" t="s">
        <v>2829</v>
      </c>
      <c r="B1004" s="4" t="s">
        <v>17023</v>
      </c>
      <c r="C1004" s="4" t="s">
        <v>38</v>
      </c>
      <c r="D1004" s="5">
        <v>28618</v>
      </c>
      <c r="E1004" s="4" t="s">
        <v>2830</v>
      </c>
      <c r="F1004" s="4" t="str">
        <f t="shared" ca="1" si="60"/>
        <v>720 Cedar St, Georgetown, OH 50160</v>
      </c>
      <c r="G1004" s="4" t="str">
        <f t="shared" si="61"/>
        <v>Georgetown</v>
      </c>
      <c r="H1004" s="4" t="str">
        <f t="shared" si="62"/>
        <v>OH</v>
      </c>
      <c r="I1004" s="4">
        <f t="shared" ca="1" si="63"/>
        <v>50160</v>
      </c>
      <c r="J1004" s="4" t="s">
        <v>17858</v>
      </c>
      <c r="K1004" s="14" t="str">
        <f>IFERROR(VLOOKUP(A1004,occupancy_data!$A$2:$E$2501,5,0),"")</f>
        <v/>
      </c>
    </row>
    <row r="1005" spans="1:11">
      <c r="A1005" s="13" t="s">
        <v>2832</v>
      </c>
      <c r="B1005" s="4" t="s">
        <v>17071</v>
      </c>
      <c r="C1005" s="4" t="s">
        <v>297</v>
      </c>
      <c r="D1005" s="5">
        <v>23511</v>
      </c>
      <c r="E1005" s="4" t="s">
        <v>2833</v>
      </c>
      <c r="F1005" s="4" t="str">
        <f t="shared" ca="1" si="60"/>
        <v>119 Spruce St, Springfield, NY 41877</v>
      </c>
      <c r="G1005" s="4" t="str">
        <f t="shared" si="61"/>
        <v>Springfield</v>
      </c>
      <c r="H1005" s="4" t="str">
        <f t="shared" si="62"/>
        <v>NY</v>
      </c>
      <c r="I1005" s="4">
        <f t="shared" ca="1" si="63"/>
        <v>41877</v>
      </c>
      <c r="J1005" s="4" t="s">
        <v>17282</v>
      </c>
      <c r="K1005" s="14" t="str">
        <f>IFERROR(VLOOKUP(A1005,occupancy_data!$A$2:$E$2501,5,0),"")</f>
        <v>532bfcb1-6501-4081-94e9-5444d97921a0</v>
      </c>
    </row>
    <row r="1006" spans="1:11">
      <c r="A1006" s="13" t="s">
        <v>2834</v>
      </c>
      <c r="B1006" s="4" t="s">
        <v>17055</v>
      </c>
      <c r="C1006" s="4" t="s">
        <v>207</v>
      </c>
      <c r="D1006" s="5">
        <v>36474</v>
      </c>
      <c r="E1006" s="4" t="s">
        <v>2835</v>
      </c>
      <c r="F1006" s="4" t="str">
        <f t="shared" ca="1" si="60"/>
        <v>198 Maple St, Georgetown, TX 76341</v>
      </c>
      <c r="G1006" s="4" t="str">
        <f t="shared" si="61"/>
        <v>Georgetown</v>
      </c>
      <c r="H1006" s="4" t="str">
        <f t="shared" si="62"/>
        <v>TX</v>
      </c>
      <c r="I1006" s="4">
        <f t="shared" ca="1" si="63"/>
        <v>76341</v>
      </c>
      <c r="J1006" s="4" t="s">
        <v>17160</v>
      </c>
      <c r="K1006" s="14" t="str">
        <f>IFERROR(VLOOKUP(A1006,occupancy_data!$A$2:$E$2501,5,0),"")</f>
        <v>aba54117-64ad-422a-b024-3dbf2351514e</v>
      </c>
    </row>
    <row r="1007" spans="1:11">
      <c r="A1007" s="13" t="s">
        <v>2836</v>
      </c>
      <c r="B1007" s="4" t="s">
        <v>17087</v>
      </c>
      <c r="C1007" s="4" t="s">
        <v>410</v>
      </c>
      <c r="D1007" s="5">
        <v>35614</v>
      </c>
      <c r="E1007" s="4" t="s">
        <v>2837</v>
      </c>
      <c r="F1007" s="4" t="str">
        <f t="shared" ca="1" si="60"/>
        <v>485 Pine St, Springfield, CA 98706</v>
      </c>
      <c r="G1007" s="4" t="str">
        <f t="shared" si="61"/>
        <v>Springfield</v>
      </c>
      <c r="H1007" s="4" t="str">
        <f t="shared" si="62"/>
        <v>CA</v>
      </c>
      <c r="I1007" s="4">
        <f t="shared" ca="1" si="63"/>
        <v>98706</v>
      </c>
      <c r="J1007" s="4" t="s">
        <v>17859</v>
      </c>
      <c r="K1007" s="14" t="str">
        <f>IFERROR(VLOOKUP(A1007,occupancy_data!$A$2:$E$2501,5,0),"")</f>
        <v>eaf2f708-2e1a-4b9f-aadc-91aaca66e005</v>
      </c>
    </row>
    <row r="1008" spans="1:11">
      <c r="A1008" s="13" t="s">
        <v>2839</v>
      </c>
      <c r="B1008" s="4" t="s">
        <v>17092</v>
      </c>
      <c r="C1008" s="4" t="s">
        <v>481</v>
      </c>
      <c r="D1008" s="5">
        <v>18724</v>
      </c>
      <c r="E1008" s="4" t="s">
        <v>2840</v>
      </c>
      <c r="F1008" s="4" t="str">
        <f t="shared" ca="1" si="60"/>
        <v>388 Pine St, Fairview, IL 64022</v>
      </c>
      <c r="G1008" s="4" t="str">
        <f t="shared" si="61"/>
        <v>Fairview</v>
      </c>
      <c r="H1008" s="4" t="str">
        <f t="shared" si="62"/>
        <v>IL</v>
      </c>
      <c r="I1008" s="4">
        <f t="shared" ca="1" si="63"/>
        <v>64022</v>
      </c>
      <c r="J1008" s="4" t="s">
        <v>17160</v>
      </c>
      <c r="K1008" s="14" t="str">
        <f>IFERROR(VLOOKUP(A1008,occupancy_data!$A$2:$E$2501,5,0),"")</f>
        <v/>
      </c>
    </row>
    <row r="1009" spans="1:11">
      <c r="A1009" s="13" t="s">
        <v>2841</v>
      </c>
      <c r="B1009" s="4" t="s">
        <v>17056</v>
      </c>
      <c r="C1009" s="4" t="s">
        <v>214</v>
      </c>
      <c r="D1009" s="5">
        <v>26362</v>
      </c>
      <c r="E1009" s="4" t="s">
        <v>2842</v>
      </c>
      <c r="F1009" s="4" t="str">
        <f t="shared" ca="1" si="60"/>
        <v>463 Elm St, Greenville, TX 67433</v>
      </c>
      <c r="G1009" s="4" t="str">
        <f t="shared" si="61"/>
        <v>Greenville</v>
      </c>
      <c r="H1009" s="4" t="str">
        <f t="shared" si="62"/>
        <v>TX</v>
      </c>
      <c r="I1009" s="4">
        <f t="shared" ca="1" si="63"/>
        <v>67433</v>
      </c>
      <c r="J1009" s="4" t="s">
        <v>17860</v>
      </c>
      <c r="K1009" s="14" t="str">
        <f>IFERROR(VLOOKUP(A1009,occupancy_data!$A$2:$E$2501,5,0),"")</f>
        <v>fa63bbd9-f1f2-4636-84d5-c10c4c667b98</v>
      </c>
    </row>
    <row r="1010" spans="1:11">
      <c r="A1010" s="13" t="s">
        <v>2844</v>
      </c>
      <c r="B1010" s="4" t="s">
        <v>17048</v>
      </c>
      <c r="C1010" s="4" t="s">
        <v>158</v>
      </c>
      <c r="D1010" s="5">
        <v>30065</v>
      </c>
      <c r="E1010" s="4" t="s">
        <v>2845</v>
      </c>
      <c r="F1010" s="4" t="str">
        <f t="shared" ca="1" si="60"/>
        <v>295 Pine St, Springfield, PA 38667</v>
      </c>
      <c r="G1010" s="4" t="str">
        <f t="shared" si="61"/>
        <v>Springfield</v>
      </c>
      <c r="H1010" s="4" t="str">
        <f t="shared" si="62"/>
        <v>PA</v>
      </c>
      <c r="I1010" s="4">
        <f t="shared" ca="1" si="63"/>
        <v>38667</v>
      </c>
      <c r="J1010" s="4" t="s">
        <v>17861</v>
      </c>
      <c r="K1010" s="14" t="str">
        <f>IFERROR(VLOOKUP(A1010,occupancy_data!$A$2:$E$2501,5,0),"")</f>
        <v>4e5d336c-3230-4c8b-8af6-9ebb59fdb2cb</v>
      </c>
    </row>
    <row r="1011" spans="1:11">
      <c r="A1011" s="13" t="s">
        <v>2847</v>
      </c>
      <c r="B1011" s="4" t="s">
        <v>17088</v>
      </c>
      <c r="C1011" s="4" t="s">
        <v>428</v>
      </c>
      <c r="D1011" s="5">
        <v>27594</v>
      </c>
      <c r="E1011" s="4" t="s">
        <v>2848</v>
      </c>
      <c r="F1011" s="4" t="str">
        <f t="shared" ca="1" si="60"/>
        <v>252 Spruce St, Georgetown, PA 91747</v>
      </c>
      <c r="G1011" s="4" t="str">
        <f t="shared" si="61"/>
        <v>Georgetown</v>
      </c>
      <c r="H1011" s="4" t="str">
        <f t="shared" si="62"/>
        <v>PA</v>
      </c>
      <c r="I1011" s="4">
        <f t="shared" ca="1" si="63"/>
        <v>91747</v>
      </c>
      <c r="J1011" s="4" t="s">
        <v>17355</v>
      </c>
      <c r="K1011" s="14" t="str">
        <f>IFERROR(VLOOKUP(A1011,occupancy_data!$A$2:$E$2501,5,0),"")</f>
        <v/>
      </c>
    </row>
    <row r="1012" spans="1:11">
      <c r="A1012" s="13" t="s">
        <v>2849</v>
      </c>
      <c r="B1012" s="4" t="s">
        <v>17020</v>
      </c>
      <c r="C1012" s="4" t="s">
        <v>22</v>
      </c>
      <c r="D1012" s="5">
        <v>31947</v>
      </c>
      <c r="E1012" s="4" t="s">
        <v>2850</v>
      </c>
      <c r="F1012" s="4" t="str">
        <f t="shared" ca="1" si="60"/>
        <v>208 Cedar St, Georgetown, OH 14073</v>
      </c>
      <c r="G1012" s="4" t="str">
        <f t="shared" si="61"/>
        <v>Georgetown</v>
      </c>
      <c r="H1012" s="4" t="str">
        <f t="shared" si="62"/>
        <v>OH</v>
      </c>
      <c r="I1012" s="4">
        <f t="shared" ca="1" si="63"/>
        <v>14073</v>
      </c>
      <c r="J1012" s="4" t="s">
        <v>17862</v>
      </c>
      <c r="K1012" s="14" t="str">
        <f>IFERROR(VLOOKUP(A1012,occupancy_data!$A$2:$E$2501,5,0),"")</f>
        <v>6a9df366-b980-4022-ba1b-6d4279e07bc8</v>
      </c>
    </row>
    <row r="1013" spans="1:11">
      <c r="A1013" s="13" t="s">
        <v>2852</v>
      </c>
      <c r="B1013" s="4" t="s">
        <v>17089</v>
      </c>
      <c r="C1013" s="4" t="s">
        <v>440</v>
      </c>
      <c r="D1013" s="5">
        <v>30512</v>
      </c>
      <c r="E1013" s="4" t="s">
        <v>2853</v>
      </c>
      <c r="F1013" s="4" t="str">
        <f t="shared" ca="1" si="60"/>
        <v>773 Pine St, Riverside, CA 28970</v>
      </c>
      <c r="G1013" s="4" t="str">
        <f t="shared" si="61"/>
        <v>Riverside</v>
      </c>
      <c r="H1013" s="4" t="str">
        <f t="shared" si="62"/>
        <v>CA</v>
      </c>
      <c r="I1013" s="4">
        <f t="shared" ca="1" si="63"/>
        <v>28970</v>
      </c>
      <c r="J1013" s="4" t="s">
        <v>17863</v>
      </c>
      <c r="K1013" s="14" t="str">
        <f>IFERROR(VLOOKUP(A1013,occupancy_data!$A$2:$E$2501,5,0),"")</f>
        <v>e6bde4ee-49fb-43c7-97fc-aa56b71ce163</v>
      </c>
    </row>
    <row r="1014" spans="1:11">
      <c r="A1014" s="13" t="s">
        <v>2855</v>
      </c>
      <c r="B1014" s="4" t="s">
        <v>17093</v>
      </c>
      <c r="C1014" s="4" t="s">
        <v>485</v>
      </c>
      <c r="D1014" s="5">
        <v>31230</v>
      </c>
      <c r="E1014" s="4" t="s">
        <v>2856</v>
      </c>
      <c r="F1014" s="4" t="str">
        <f t="shared" ca="1" si="60"/>
        <v>714 Elm St, Fairview, TX 63658</v>
      </c>
      <c r="G1014" s="4" t="str">
        <f t="shared" si="61"/>
        <v>Fairview</v>
      </c>
      <c r="H1014" s="4" t="str">
        <f t="shared" si="62"/>
        <v>TX</v>
      </c>
      <c r="I1014" s="4">
        <f t="shared" ca="1" si="63"/>
        <v>63658</v>
      </c>
      <c r="J1014" s="4" t="s">
        <v>17540</v>
      </c>
      <c r="K1014" s="14" t="str">
        <f>IFERROR(VLOOKUP(A1014,occupancy_data!$A$2:$E$2501,5,0),"")</f>
        <v>30fa1c41-2eb4-42da-92ad-4b7200ea6890</v>
      </c>
    </row>
    <row r="1015" spans="1:11">
      <c r="A1015" s="13" t="s">
        <v>2857</v>
      </c>
      <c r="B1015" s="4" t="s">
        <v>17112</v>
      </c>
      <c r="C1015" s="4" t="s">
        <v>975</v>
      </c>
      <c r="D1015" s="5">
        <v>23635</v>
      </c>
      <c r="E1015" s="4" t="s">
        <v>2858</v>
      </c>
      <c r="F1015" s="4" t="str">
        <f t="shared" ca="1" si="60"/>
        <v>764 Elm St, Georgetown, TX 22031</v>
      </c>
      <c r="G1015" s="4" t="str">
        <f t="shared" si="61"/>
        <v>Georgetown</v>
      </c>
      <c r="H1015" s="4" t="str">
        <f t="shared" si="62"/>
        <v>TX</v>
      </c>
      <c r="I1015" s="4">
        <f t="shared" ca="1" si="63"/>
        <v>22031</v>
      </c>
      <c r="J1015" s="4" t="s">
        <v>17864</v>
      </c>
      <c r="K1015" s="14" t="str">
        <f>IFERROR(VLOOKUP(A1015,occupancy_data!$A$2:$E$2501,5,0),"")</f>
        <v>784d58ca-a908-4ae7-bb8d-2a50afda1175</v>
      </c>
    </row>
    <row r="1016" spans="1:11">
      <c r="A1016" s="13" t="s">
        <v>2860</v>
      </c>
      <c r="B1016" s="4" t="s">
        <v>17075</v>
      </c>
      <c r="C1016" s="4" t="s">
        <v>328</v>
      </c>
      <c r="D1016" s="5">
        <v>19828</v>
      </c>
      <c r="E1016" s="4" t="s">
        <v>2861</v>
      </c>
      <c r="F1016" s="4" t="str">
        <f t="shared" ca="1" si="60"/>
        <v>538 Cedar St, Salem, TX 96684</v>
      </c>
      <c r="G1016" s="4" t="str">
        <f t="shared" si="61"/>
        <v>Salem</v>
      </c>
      <c r="H1016" s="4" t="str">
        <f t="shared" si="62"/>
        <v>TX</v>
      </c>
      <c r="I1016" s="4">
        <f t="shared" ca="1" si="63"/>
        <v>96684</v>
      </c>
      <c r="J1016" s="4" t="s">
        <v>17865</v>
      </c>
      <c r="K1016" s="14" t="str">
        <f>IFERROR(VLOOKUP(A1016,occupancy_data!$A$2:$E$2501,5,0),"")</f>
        <v>5c0a5463-f791-43e4-a309-8938f4e2de51</v>
      </c>
    </row>
    <row r="1017" spans="1:11">
      <c r="A1017" s="13" t="s">
        <v>2863</v>
      </c>
      <c r="B1017" s="4" t="s">
        <v>17074</v>
      </c>
      <c r="C1017" s="4" t="s">
        <v>320</v>
      </c>
      <c r="D1017" s="5">
        <v>27864</v>
      </c>
      <c r="E1017" s="4" t="s">
        <v>2864</v>
      </c>
      <c r="F1017" s="4" t="str">
        <f t="shared" ca="1" si="60"/>
        <v>469 Cedar St, Madison, CA 23648</v>
      </c>
      <c r="G1017" s="4" t="str">
        <f t="shared" si="61"/>
        <v>Madison</v>
      </c>
      <c r="H1017" s="4" t="str">
        <f t="shared" si="62"/>
        <v>CA</v>
      </c>
      <c r="I1017" s="4">
        <f t="shared" ca="1" si="63"/>
        <v>23648</v>
      </c>
      <c r="J1017" s="4" t="s">
        <v>17866</v>
      </c>
      <c r="K1017" s="14" t="str">
        <f>IFERROR(VLOOKUP(A1017,occupancy_data!$A$2:$E$2501,5,0),"")</f>
        <v/>
      </c>
    </row>
    <row r="1018" spans="1:11">
      <c r="A1018" s="13" t="s">
        <v>2866</v>
      </c>
      <c r="B1018" s="4" t="s">
        <v>17019</v>
      </c>
      <c r="C1018" s="4" t="s">
        <v>16</v>
      </c>
      <c r="D1018" s="5">
        <v>30922</v>
      </c>
      <c r="E1018" s="4" t="s">
        <v>2867</v>
      </c>
      <c r="F1018" s="4" t="str">
        <f t="shared" ca="1" si="60"/>
        <v>434 Elm St, Salem, FL 28787</v>
      </c>
      <c r="G1018" s="4" t="str">
        <f t="shared" si="61"/>
        <v>Salem</v>
      </c>
      <c r="H1018" s="4" t="str">
        <f t="shared" si="62"/>
        <v>FL</v>
      </c>
      <c r="I1018" s="4">
        <f t="shared" ca="1" si="63"/>
        <v>28787</v>
      </c>
      <c r="J1018" s="4" t="s">
        <v>17867</v>
      </c>
      <c r="K1018" s="14" t="str">
        <f>IFERROR(VLOOKUP(A1018,occupancy_data!$A$2:$E$2501,5,0),"")</f>
        <v/>
      </c>
    </row>
    <row r="1019" spans="1:11">
      <c r="A1019" s="13" t="s">
        <v>2869</v>
      </c>
      <c r="B1019" s="4" t="s">
        <v>17085</v>
      </c>
      <c r="C1019" s="4" t="s">
        <v>399</v>
      </c>
      <c r="D1019" s="5">
        <v>18864</v>
      </c>
      <c r="E1019" s="4" t="s">
        <v>2870</v>
      </c>
      <c r="F1019" s="4" t="str">
        <f t="shared" ca="1" si="60"/>
        <v>429 Maple St, Greenville, TX 95847</v>
      </c>
      <c r="G1019" s="4" t="str">
        <f t="shared" si="61"/>
        <v>Greenville</v>
      </c>
      <c r="H1019" s="4" t="str">
        <f t="shared" si="62"/>
        <v>TX</v>
      </c>
      <c r="I1019" s="4">
        <f t="shared" ca="1" si="63"/>
        <v>95847</v>
      </c>
      <c r="J1019" s="4" t="s">
        <v>17160</v>
      </c>
      <c r="K1019" s="14" t="str">
        <f>IFERROR(VLOOKUP(A1019,occupancy_data!$A$2:$E$2501,5,0),"")</f>
        <v>03ac3a01-232d-4f00-ae44-7f373feb1f89</v>
      </c>
    </row>
    <row r="1020" spans="1:11">
      <c r="A1020" s="13" t="s">
        <v>2871</v>
      </c>
      <c r="B1020" s="4" t="s">
        <v>17031</v>
      </c>
      <c r="C1020" s="4" t="s">
        <v>73</v>
      </c>
      <c r="D1020" s="5">
        <v>33986</v>
      </c>
      <c r="E1020" s="4" t="s">
        <v>2872</v>
      </c>
      <c r="F1020" s="4" t="str">
        <f t="shared" ca="1" si="60"/>
        <v>938 Walnut St, Georgetown, CA 79183</v>
      </c>
      <c r="G1020" s="4" t="str">
        <f t="shared" si="61"/>
        <v>Georgetown</v>
      </c>
      <c r="H1020" s="4" t="str">
        <f t="shared" si="62"/>
        <v>CA</v>
      </c>
      <c r="I1020" s="4">
        <f t="shared" ca="1" si="63"/>
        <v>79183</v>
      </c>
      <c r="J1020" s="4" t="s">
        <v>17868</v>
      </c>
      <c r="K1020" s="14" t="str">
        <f>IFERROR(VLOOKUP(A1020,occupancy_data!$A$2:$E$2501,5,0),"")</f>
        <v>a0e22396-9a51-4f61-bea1-8b5cbf282142</v>
      </c>
    </row>
    <row r="1021" spans="1:11">
      <c r="A1021" s="13" t="s">
        <v>2874</v>
      </c>
      <c r="B1021" s="4" t="s">
        <v>17073</v>
      </c>
      <c r="C1021" s="4" t="s">
        <v>316</v>
      </c>
      <c r="D1021" s="5">
        <v>25557</v>
      </c>
      <c r="E1021" s="4" t="s">
        <v>2875</v>
      </c>
      <c r="F1021" s="4" t="str">
        <f t="shared" ca="1" si="60"/>
        <v>187 Spruce St, Salem, NY 45730</v>
      </c>
      <c r="G1021" s="4" t="str">
        <f t="shared" si="61"/>
        <v>Salem</v>
      </c>
      <c r="H1021" s="4" t="str">
        <f t="shared" si="62"/>
        <v>NY</v>
      </c>
      <c r="I1021" s="4">
        <f t="shared" ca="1" si="63"/>
        <v>45730</v>
      </c>
      <c r="J1021" s="4" t="s">
        <v>17869</v>
      </c>
      <c r="K1021" s="14" t="str">
        <f>IFERROR(VLOOKUP(A1021,occupancy_data!$A$2:$E$2501,5,0),"")</f>
        <v/>
      </c>
    </row>
    <row r="1022" spans="1:11">
      <c r="A1022" s="13" t="s">
        <v>2877</v>
      </c>
      <c r="B1022" s="4" t="s">
        <v>17040</v>
      </c>
      <c r="C1022" s="4" t="s">
        <v>115</v>
      </c>
      <c r="D1022" s="5">
        <v>30369</v>
      </c>
      <c r="E1022" s="4" t="s">
        <v>2878</v>
      </c>
      <c r="F1022" s="4" t="str">
        <f t="shared" ca="1" si="60"/>
        <v>301 Elm St, Madison, TX 53897</v>
      </c>
      <c r="G1022" s="4" t="str">
        <f t="shared" si="61"/>
        <v>Madison</v>
      </c>
      <c r="H1022" s="4" t="str">
        <f t="shared" si="62"/>
        <v>TX</v>
      </c>
      <c r="I1022" s="4">
        <f t="shared" ca="1" si="63"/>
        <v>53897</v>
      </c>
      <c r="J1022" s="4" t="s">
        <v>17181</v>
      </c>
      <c r="K1022" s="14" t="str">
        <f>IFERROR(VLOOKUP(A1022,occupancy_data!$A$2:$E$2501,5,0),"")</f>
        <v>228bda0b-9d0c-4b88-a55f-9a806ef5367d</v>
      </c>
    </row>
    <row r="1023" spans="1:11">
      <c r="A1023" s="13" t="s">
        <v>2879</v>
      </c>
      <c r="B1023" s="4" t="s">
        <v>17116</v>
      </c>
      <c r="C1023" s="4" t="s">
        <v>1095</v>
      </c>
      <c r="D1023" s="5">
        <v>19992</v>
      </c>
      <c r="E1023" s="4" t="s">
        <v>2880</v>
      </c>
      <c r="F1023" s="4" t="str">
        <f t="shared" ca="1" si="60"/>
        <v>440 Cedar St, Fairview, TX 61753</v>
      </c>
      <c r="G1023" s="4" t="str">
        <f t="shared" si="61"/>
        <v>Fairview</v>
      </c>
      <c r="H1023" s="4" t="str">
        <f t="shared" si="62"/>
        <v>TX</v>
      </c>
      <c r="I1023" s="4">
        <f t="shared" ca="1" si="63"/>
        <v>61753</v>
      </c>
      <c r="J1023" s="4" t="s">
        <v>17870</v>
      </c>
      <c r="K1023" s="14" t="str">
        <f>IFERROR(VLOOKUP(A1023,occupancy_data!$A$2:$E$2501,5,0),"")</f>
        <v>8fd21fda-51b8-4be3-9802-d4153a0eca7a</v>
      </c>
    </row>
    <row r="1024" spans="1:11">
      <c r="A1024" s="13" t="s">
        <v>2882</v>
      </c>
      <c r="B1024" s="4" t="s">
        <v>17113</v>
      </c>
      <c r="C1024" s="4" t="s">
        <v>995</v>
      </c>
      <c r="D1024" s="5">
        <v>26839</v>
      </c>
      <c r="E1024" s="4" t="s">
        <v>2883</v>
      </c>
      <c r="F1024" s="4" t="str">
        <f t="shared" ca="1" si="60"/>
        <v>233 Cedar St, Madison, OH 23931</v>
      </c>
      <c r="G1024" s="4" t="str">
        <f t="shared" si="61"/>
        <v>Madison</v>
      </c>
      <c r="H1024" s="4" t="str">
        <f t="shared" si="62"/>
        <v>OH</v>
      </c>
      <c r="I1024" s="4">
        <f t="shared" ca="1" si="63"/>
        <v>23931</v>
      </c>
      <c r="J1024" s="4" t="s">
        <v>17262</v>
      </c>
      <c r="K1024" s="14" t="str">
        <f>IFERROR(VLOOKUP(A1024,occupancy_data!$A$2:$E$2501,5,0),"")</f>
        <v>c500b033-67c3-435d-92d8-4e0dfdcec5bd</v>
      </c>
    </row>
    <row r="1025" spans="1:11">
      <c r="A1025" s="13" t="s">
        <v>2884</v>
      </c>
      <c r="B1025" s="4" t="s">
        <v>17077</v>
      </c>
      <c r="C1025" s="4" t="s">
        <v>338</v>
      </c>
      <c r="D1025" s="5">
        <v>33999</v>
      </c>
      <c r="E1025" s="4" t="s">
        <v>2885</v>
      </c>
      <c r="F1025" s="4" t="str">
        <f t="shared" ca="1" si="60"/>
        <v>203 Cedar St, Fairview, PA 59987</v>
      </c>
      <c r="G1025" s="4" t="str">
        <f t="shared" si="61"/>
        <v>Fairview</v>
      </c>
      <c r="H1025" s="4" t="str">
        <f t="shared" si="62"/>
        <v>PA</v>
      </c>
      <c r="I1025" s="4">
        <f t="shared" ca="1" si="63"/>
        <v>59987</v>
      </c>
      <c r="J1025" s="4" t="s">
        <v>17871</v>
      </c>
      <c r="K1025" s="14" t="str">
        <f>IFERROR(VLOOKUP(A1025,occupancy_data!$A$2:$E$2501,5,0),"")</f>
        <v>ba05f341-8ee2-410c-b5f7-c6bf6b55beac</v>
      </c>
    </row>
    <row r="1026" spans="1:11">
      <c r="A1026" s="13" t="s">
        <v>2887</v>
      </c>
      <c r="B1026" s="4" t="s">
        <v>17092</v>
      </c>
      <c r="C1026" s="4" t="s">
        <v>481</v>
      </c>
      <c r="D1026" s="5">
        <v>33163</v>
      </c>
      <c r="E1026" s="4" t="s">
        <v>2888</v>
      </c>
      <c r="F1026" s="4" t="str">
        <f t="shared" ca="1" si="60"/>
        <v>451 Cedar St, Riverside, CA 47269</v>
      </c>
      <c r="G1026" s="4" t="str">
        <f t="shared" si="61"/>
        <v>Riverside</v>
      </c>
      <c r="H1026" s="4" t="str">
        <f t="shared" si="62"/>
        <v>CA</v>
      </c>
      <c r="I1026" s="4">
        <f t="shared" ca="1" si="63"/>
        <v>47269</v>
      </c>
      <c r="J1026" s="4" t="s">
        <v>17333</v>
      </c>
      <c r="K1026" s="14" t="str">
        <f>IFERROR(VLOOKUP(A1026,occupancy_data!$A$2:$E$2501,5,0),"")</f>
        <v>15bfba3e-c1cf-4a00-a97f-01d86aea4990</v>
      </c>
    </row>
    <row r="1027" spans="1:11">
      <c r="A1027" s="13" t="s">
        <v>2889</v>
      </c>
      <c r="B1027" s="4" t="s">
        <v>17102</v>
      </c>
      <c r="C1027" s="4" t="s">
        <v>693</v>
      </c>
      <c r="D1027" s="5">
        <v>33337</v>
      </c>
      <c r="E1027" s="4" t="s">
        <v>2890</v>
      </c>
      <c r="F1027" s="4" t="str">
        <f t="shared" ref="F1027:F1090" ca="1" si="64">_xlfn.CONCAT(E1027," ",I1027)</f>
        <v>181 Oak St, Springfield, IL 16926</v>
      </c>
      <c r="G1027" s="4" t="str">
        <f t="shared" ref="G1027:G1090" si="65">MID(E1027,FIND(", ",E1027)+2,FIND(", ",E1027,FIND(", ",E1027)+1)-FIND(", ",E1027)-2)</f>
        <v>Springfield</v>
      </c>
      <c r="H1027" s="4" t="str">
        <f t="shared" ref="H1027:H1090" si="66">RIGHT(E1027,2)</f>
        <v>IL</v>
      </c>
      <c r="I1027" s="4">
        <f t="shared" ref="I1027:I1090" ca="1" si="67">RANDBETWEEN(10000,99999)</f>
        <v>16926</v>
      </c>
      <c r="J1027" s="4" t="s">
        <v>17160</v>
      </c>
      <c r="K1027" s="14" t="str">
        <f>IFERROR(VLOOKUP(A1027,occupancy_data!$A$2:$E$2501,5,0),"")</f>
        <v>900a485b-e646-41c5-a421-6a64b651e0e2</v>
      </c>
    </row>
    <row r="1028" spans="1:11">
      <c r="A1028" s="13" t="s">
        <v>2891</v>
      </c>
      <c r="B1028" s="4" t="s">
        <v>17034</v>
      </c>
      <c r="C1028" s="4" t="s">
        <v>85</v>
      </c>
      <c r="D1028" s="5">
        <v>35370</v>
      </c>
      <c r="E1028" s="4" t="s">
        <v>2892</v>
      </c>
      <c r="F1028" s="4" t="str">
        <f t="shared" ca="1" si="64"/>
        <v>303 Cedar St, Madison, OH 22357</v>
      </c>
      <c r="G1028" s="4" t="str">
        <f t="shared" si="65"/>
        <v>Madison</v>
      </c>
      <c r="H1028" s="4" t="str">
        <f t="shared" si="66"/>
        <v>OH</v>
      </c>
      <c r="I1028" s="4">
        <f t="shared" ca="1" si="67"/>
        <v>22357</v>
      </c>
      <c r="J1028" s="4" t="s">
        <v>17360</v>
      </c>
      <c r="K1028" s="14" t="str">
        <f>IFERROR(VLOOKUP(A1028,occupancy_data!$A$2:$E$2501,5,0),"")</f>
        <v>40ad1cdb-263d-41d4-aaf2-aceeb63dc220</v>
      </c>
    </row>
    <row r="1029" spans="1:11">
      <c r="A1029" s="13" t="s">
        <v>2893</v>
      </c>
      <c r="B1029" s="4" t="s">
        <v>17047</v>
      </c>
      <c r="C1029" s="4" t="s">
        <v>155</v>
      </c>
      <c r="D1029" s="5">
        <v>35046</v>
      </c>
      <c r="E1029" s="4" t="s">
        <v>2894</v>
      </c>
      <c r="F1029" s="4" t="str">
        <f t="shared" ca="1" si="64"/>
        <v>882 Maple St, Springfield, OH 75838</v>
      </c>
      <c r="G1029" s="4" t="str">
        <f t="shared" si="65"/>
        <v>Springfield</v>
      </c>
      <c r="H1029" s="4" t="str">
        <f t="shared" si="66"/>
        <v>OH</v>
      </c>
      <c r="I1029" s="4">
        <f t="shared" ca="1" si="67"/>
        <v>75838</v>
      </c>
      <c r="J1029" s="4" t="s">
        <v>17356</v>
      </c>
      <c r="K1029" s="14" t="str">
        <f>IFERROR(VLOOKUP(A1029,occupancy_data!$A$2:$E$2501,5,0),"")</f>
        <v>3aa9a07b-4c23-4975-a8a1-5b94cfffa8ec</v>
      </c>
    </row>
    <row r="1030" spans="1:11">
      <c r="A1030" s="13" t="s">
        <v>2895</v>
      </c>
      <c r="B1030" s="4" t="s">
        <v>17107</v>
      </c>
      <c r="C1030" s="4" t="s">
        <v>743</v>
      </c>
      <c r="D1030" s="5">
        <v>25218</v>
      </c>
      <c r="E1030" s="4" t="s">
        <v>2896</v>
      </c>
      <c r="F1030" s="4" t="str">
        <f t="shared" ca="1" si="64"/>
        <v>803 Cedar St, Fairview, PA 49079</v>
      </c>
      <c r="G1030" s="4" t="str">
        <f t="shared" si="65"/>
        <v>Fairview</v>
      </c>
      <c r="H1030" s="4" t="str">
        <f t="shared" si="66"/>
        <v>PA</v>
      </c>
      <c r="I1030" s="4">
        <f t="shared" ca="1" si="67"/>
        <v>49079</v>
      </c>
      <c r="J1030" s="4" t="s">
        <v>17872</v>
      </c>
      <c r="K1030" s="14" t="str">
        <f>IFERROR(VLOOKUP(A1030,occupancy_data!$A$2:$E$2501,5,0),"")</f>
        <v/>
      </c>
    </row>
    <row r="1031" spans="1:11">
      <c r="A1031" s="13" t="s">
        <v>2898</v>
      </c>
      <c r="B1031" s="4" t="s">
        <v>17055</v>
      </c>
      <c r="C1031" s="4" t="s">
        <v>207</v>
      </c>
      <c r="D1031" s="5">
        <v>18790</v>
      </c>
      <c r="E1031" s="4" t="s">
        <v>2899</v>
      </c>
      <c r="F1031" s="4" t="str">
        <f t="shared" ca="1" si="64"/>
        <v>729 Pine St, Madison, CA 34823</v>
      </c>
      <c r="G1031" s="4" t="str">
        <f t="shared" si="65"/>
        <v>Madison</v>
      </c>
      <c r="H1031" s="4" t="str">
        <f t="shared" si="66"/>
        <v>CA</v>
      </c>
      <c r="I1031" s="4">
        <f t="shared" ca="1" si="67"/>
        <v>34823</v>
      </c>
      <c r="J1031" s="4" t="s">
        <v>17301</v>
      </c>
      <c r="K1031" s="14" t="str">
        <f>IFERROR(VLOOKUP(A1031,occupancy_data!$A$2:$E$2501,5,0),"")</f>
        <v>ff5f94d1-4d52-4d5e-acd4-4498715f1f82</v>
      </c>
    </row>
    <row r="1032" spans="1:11">
      <c r="A1032" s="13" t="s">
        <v>2900</v>
      </c>
      <c r="B1032" s="4" t="s">
        <v>17070</v>
      </c>
      <c r="C1032" s="4" t="s">
        <v>293</v>
      </c>
      <c r="D1032" s="5">
        <v>35579</v>
      </c>
      <c r="E1032" s="4" t="s">
        <v>2901</v>
      </c>
      <c r="F1032" s="4" t="str">
        <f t="shared" ca="1" si="64"/>
        <v>850 Oak St, Riverside, IL 95666</v>
      </c>
      <c r="G1032" s="4" t="str">
        <f t="shared" si="65"/>
        <v>Riverside</v>
      </c>
      <c r="H1032" s="4" t="str">
        <f t="shared" si="66"/>
        <v>IL</v>
      </c>
      <c r="I1032" s="4">
        <f t="shared" ca="1" si="67"/>
        <v>95666</v>
      </c>
      <c r="J1032" s="4" t="s">
        <v>17160</v>
      </c>
      <c r="K1032" s="14" t="str">
        <f>IFERROR(VLOOKUP(A1032,occupancy_data!$A$2:$E$2501,5,0),"")</f>
        <v>4c769268-7fb7-4b8d-9757-7af35b490be7</v>
      </c>
    </row>
    <row r="1033" spans="1:11">
      <c r="A1033" s="13" t="s">
        <v>2902</v>
      </c>
      <c r="B1033" s="4" t="s">
        <v>17031</v>
      </c>
      <c r="C1033" s="4" t="s">
        <v>73</v>
      </c>
      <c r="D1033" s="5">
        <v>35125</v>
      </c>
      <c r="E1033" s="4" t="s">
        <v>2903</v>
      </c>
      <c r="F1033" s="4" t="str">
        <f t="shared" ca="1" si="64"/>
        <v>168 Pine St, Madison, CA 53364</v>
      </c>
      <c r="G1033" s="4" t="str">
        <f t="shared" si="65"/>
        <v>Madison</v>
      </c>
      <c r="H1033" s="4" t="str">
        <f t="shared" si="66"/>
        <v>CA</v>
      </c>
      <c r="I1033" s="4">
        <f t="shared" ca="1" si="67"/>
        <v>53364</v>
      </c>
      <c r="J1033" s="4" t="s">
        <v>17873</v>
      </c>
      <c r="K1033" s="14" t="str">
        <f>IFERROR(VLOOKUP(A1033,occupancy_data!$A$2:$E$2501,5,0),"")</f>
        <v/>
      </c>
    </row>
    <row r="1034" spans="1:11">
      <c r="A1034" s="13" t="s">
        <v>2905</v>
      </c>
      <c r="B1034" s="4" t="s">
        <v>17097</v>
      </c>
      <c r="C1034" s="4" t="s">
        <v>567</v>
      </c>
      <c r="D1034" s="5">
        <v>35778</v>
      </c>
      <c r="E1034" s="4" t="s">
        <v>2906</v>
      </c>
      <c r="F1034" s="4" t="str">
        <f t="shared" ca="1" si="64"/>
        <v>977 Cedar St, Salem, PA 36454</v>
      </c>
      <c r="G1034" s="4" t="str">
        <f t="shared" si="65"/>
        <v>Salem</v>
      </c>
      <c r="H1034" s="4" t="str">
        <f t="shared" si="66"/>
        <v>PA</v>
      </c>
      <c r="I1034" s="4">
        <f t="shared" ca="1" si="67"/>
        <v>36454</v>
      </c>
      <c r="J1034" s="4" t="s">
        <v>17874</v>
      </c>
      <c r="K1034" s="14" t="str">
        <f>IFERROR(VLOOKUP(A1034,occupancy_data!$A$2:$E$2501,5,0),"")</f>
        <v>42aa64ef-a00e-4046-96f2-33f48c8fa9a9</v>
      </c>
    </row>
    <row r="1035" spans="1:11">
      <c r="A1035" s="13" t="s">
        <v>2908</v>
      </c>
      <c r="B1035" s="4" t="s">
        <v>17038</v>
      </c>
      <c r="C1035" s="4" t="s">
        <v>104</v>
      </c>
      <c r="D1035" s="5">
        <v>19469</v>
      </c>
      <c r="E1035" s="4" t="s">
        <v>2909</v>
      </c>
      <c r="F1035" s="4" t="str">
        <f t="shared" ca="1" si="64"/>
        <v>932 Spruce St, Georgetown, OH 68403</v>
      </c>
      <c r="G1035" s="4" t="str">
        <f t="shared" si="65"/>
        <v>Georgetown</v>
      </c>
      <c r="H1035" s="4" t="str">
        <f t="shared" si="66"/>
        <v>OH</v>
      </c>
      <c r="I1035" s="4">
        <f t="shared" ca="1" si="67"/>
        <v>68403</v>
      </c>
      <c r="J1035" s="4" t="s">
        <v>17875</v>
      </c>
      <c r="K1035" s="14" t="str">
        <f>IFERROR(VLOOKUP(A1035,occupancy_data!$A$2:$E$2501,5,0),"")</f>
        <v>e11f5027-44b0-4dc4-883b-9566dfc672ad</v>
      </c>
    </row>
    <row r="1036" spans="1:11">
      <c r="A1036" s="13" t="s">
        <v>2911</v>
      </c>
      <c r="B1036" s="4" t="s">
        <v>17107</v>
      </c>
      <c r="C1036" s="4" t="s">
        <v>743</v>
      </c>
      <c r="D1036" s="5">
        <v>26595</v>
      </c>
      <c r="E1036" s="4" t="s">
        <v>2912</v>
      </c>
      <c r="F1036" s="4" t="str">
        <f t="shared" ca="1" si="64"/>
        <v>587 Maple St, Riverside, PA 20946</v>
      </c>
      <c r="G1036" s="4" t="str">
        <f t="shared" si="65"/>
        <v>Riverside</v>
      </c>
      <c r="H1036" s="4" t="str">
        <f t="shared" si="66"/>
        <v>PA</v>
      </c>
      <c r="I1036" s="4">
        <f t="shared" ca="1" si="67"/>
        <v>20946</v>
      </c>
      <c r="J1036" s="4" t="s">
        <v>17269</v>
      </c>
      <c r="K1036" s="14" t="str">
        <f>IFERROR(VLOOKUP(A1036,occupancy_data!$A$2:$E$2501,5,0),"")</f>
        <v/>
      </c>
    </row>
    <row r="1037" spans="1:11">
      <c r="A1037" s="13" t="s">
        <v>2913</v>
      </c>
      <c r="B1037" s="4" t="s">
        <v>17051</v>
      </c>
      <c r="C1037" s="4" t="s">
        <v>171</v>
      </c>
      <c r="D1037" s="5">
        <v>33865</v>
      </c>
      <c r="E1037" s="4" t="s">
        <v>2914</v>
      </c>
      <c r="F1037" s="4" t="str">
        <f t="shared" ca="1" si="64"/>
        <v>439 Spruce St, Greenville, CA 36280</v>
      </c>
      <c r="G1037" s="4" t="str">
        <f t="shared" si="65"/>
        <v>Greenville</v>
      </c>
      <c r="H1037" s="4" t="str">
        <f t="shared" si="66"/>
        <v>CA</v>
      </c>
      <c r="I1037" s="4">
        <f t="shared" ca="1" si="67"/>
        <v>36280</v>
      </c>
      <c r="J1037" s="4" t="s">
        <v>17160</v>
      </c>
      <c r="K1037" s="14" t="str">
        <f>IFERROR(VLOOKUP(A1037,occupancy_data!$A$2:$E$2501,5,0),"")</f>
        <v/>
      </c>
    </row>
    <row r="1038" spans="1:11">
      <c r="A1038" s="13" t="s">
        <v>2915</v>
      </c>
      <c r="B1038" s="4" t="s">
        <v>17058</v>
      </c>
      <c r="C1038" s="4" t="s">
        <v>231</v>
      </c>
      <c r="D1038" s="5">
        <v>25716</v>
      </c>
      <c r="E1038" s="4" t="s">
        <v>2916</v>
      </c>
      <c r="F1038" s="4" t="str">
        <f t="shared" ca="1" si="64"/>
        <v>438 Spruce St, Greenville, OH 55788</v>
      </c>
      <c r="G1038" s="4" t="str">
        <f t="shared" si="65"/>
        <v>Greenville</v>
      </c>
      <c r="H1038" s="4" t="str">
        <f t="shared" si="66"/>
        <v>OH</v>
      </c>
      <c r="I1038" s="4">
        <f t="shared" ca="1" si="67"/>
        <v>55788</v>
      </c>
      <c r="J1038" s="4" t="s">
        <v>17876</v>
      </c>
      <c r="K1038" s="14" t="str">
        <f>IFERROR(VLOOKUP(A1038,occupancy_data!$A$2:$E$2501,5,0),"")</f>
        <v>21869f98-7eda-45f0-a24f-004503335136</v>
      </c>
    </row>
    <row r="1039" spans="1:11">
      <c r="A1039" s="13" t="s">
        <v>2918</v>
      </c>
      <c r="B1039" s="4" t="s">
        <v>17047</v>
      </c>
      <c r="C1039" s="4" t="s">
        <v>155</v>
      </c>
      <c r="D1039" s="5">
        <v>24597</v>
      </c>
      <c r="E1039" s="4" t="s">
        <v>2919</v>
      </c>
      <c r="F1039" s="4" t="str">
        <f t="shared" ca="1" si="64"/>
        <v>986 Spruce St, Madison, NY 79865</v>
      </c>
      <c r="G1039" s="4" t="str">
        <f t="shared" si="65"/>
        <v>Madison</v>
      </c>
      <c r="H1039" s="4" t="str">
        <f t="shared" si="66"/>
        <v>NY</v>
      </c>
      <c r="I1039" s="4">
        <f t="shared" ca="1" si="67"/>
        <v>79865</v>
      </c>
      <c r="J1039" s="4" t="s">
        <v>17877</v>
      </c>
      <c r="K1039" s="14" t="str">
        <f>IFERROR(VLOOKUP(A1039,occupancy_data!$A$2:$E$2501,5,0),"")</f>
        <v>48ecbc38-39ac-40cc-9cfe-d5a5e6042b13</v>
      </c>
    </row>
    <row r="1040" spans="1:11">
      <c r="A1040" s="13" t="s">
        <v>2921</v>
      </c>
      <c r="B1040" s="4" t="s">
        <v>17070</v>
      </c>
      <c r="C1040" s="4" t="s">
        <v>293</v>
      </c>
      <c r="D1040" s="5">
        <v>30689</v>
      </c>
      <c r="E1040" s="4" t="s">
        <v>2922</v>
      </c>
      <c r="F1040" s="4" t="str">
        <f t="shared" ca="1" si="64"/>
        <v>964 Pine St, Fairview, OH 46292</v>
      </c>
      <c r="G1040" s="4" t="str">
        <f t="shared" si="65"/>
        <v>Fairview</v>
      </c>
      <c r="H1040" s="4" t="str">
        <f t="shared" si="66"/>
        <v>OH</v>
      </c>
      <c r="I1040" s="4">
        <f t="shared" ca="1" si="67"/>
        <v>46292</v>
      </c>
      <c r="J1040" s="4" t="s">
        <v>17878</v>
      </c>
      <c r="K1040" s="14" t="str">
        <f>IFERROR(VLOOKUP(A1040,occupancy_data!$A$2:$E$2501,5,0),"")</f>
        <v/>
      </c>
    </row>
    <row r="1041" spans="1:11">
      <c r="A1041" s="13" t="s">
        <v>2924</v>
      </c>
      <c r="B1041" s="4" t="s">
        <v>17076</v>
      </c>
      <c r="C1041" s="4" t="s">
        <v>332</v>
      </c>
      <c r="D1041" s="5">
        <v>36778</v>
      </c>
      <c r="E1041" s="4" t="s">
        <v>2925</v>
      </c>
      <c r="F1041" s="4" t="str">
        <f t="shared" ca="1" si="64"/>
        <v>992 Spruce St, Salem, PA 38371</v>
      </c>
      <c r="G1041" s="4" t="str">
        <f t="shared" si="65"/>
        <v>Salem</v>
      </c>
      <c r="H1041" s="4" t="str">
        <f t="shared" si="66"/>
        <v>PA</v>
      </c>
      <c r="I1041" s="4">
        <f t="shared" ca="1" si="67"/>
        <v>38371</v>
      </c>
      <c r="J1041" s="4" t="s">
        <v>17879</v>
      </c>
      <c r="K1041" s="14" t="str">
        <f>IFERROR(VLOOKUP(A1041,occupancy_data!$A$2:$E$2501,5,0),"")</f>
        <v/>
      </c>
    </row>
    <row r="1042" spans="1:11">
      <c r="A1042" s="13" t="s">
        <v>2927</v>
      </c>
      <c r="B1042" s="4" t="s">
        <v>17026</v>
      </c>
      <c r="C1042" s="4" t="s">
        <v>52</v>
      </c>
      <c r="D1042" s="5">
        <v>23592</v>
      </c>
      <c r="E1042" s="4" t="s">
        <v>2928</v>
      </c>
      <c r="F1042" s="4" t="str">
        <f t="shared" ca="1" si="64"/>
        <v>244 Birch St, Madison, FL 83905</v>
      </c>
      <c r="G1042" s="4" t="str">
        <f t="shared" si="65"/>
        <v>Madison</v>
      </c>
      <c r="H1042" s="4" t="str">
        <f t="shared" si="66"/>
        <v>FL</v>
      </c>
      <c r="I1042" s="4">
        <f t="shared" ca="1" si="67"/>
        <v>83905</v>
      </c>
      <c r="J1042" s="4" t="s">
        <v>17880</v>
      </c>
      <c r="K1042" s="14" t="str">
        <f>IFERROR(VLOOKUP(A1042,occupancy_data!$A$2:$E$2501,5,0),"")</f>
        <v>329bf891-0a98-4b88-b3db-14b90b6c52bf</v>
      </c>
    </row>
    <row r="1043" spans="1:11">
      <c r="A1043" s="13" t="s">
        <v>2930</v>
      </c>
      <c r="B1043" s="4" t="s">
        <v>17083</v>
      </c>
      <c r="C1043" s="4" t="s">
        <v>387</v>
      </c>
      <c r="D1043" s="5">
        <v>23297</v>
      </c>
      <c r="E1043" s="4" t="s">
        <v>2931</v>
      </c>
      <c r="F1043" s="4" t="str">
        <f t="shared" ca="1" si="64"/>
        <v>294 Walnut St, Riverside, PA 89577</v>
      </c>
      <c r="G1043" s="4" t="str">
        <f t="shared" si="65"/>
        <v>Riverside</v>
      </c>
      <c r="H1043" s="4" t="str">
        <f t="shared" si="66"/>
        <v>PA</v>
      </c>
      <c r="I1043" s="4">
        <f t="shared" ca="1" si="67"/>
        <v>89577</v>
      </c>
      <c r="J1043" s="4" t="s">
        <v>17881</v>
      </c>
      <c r="K1043" s="14" t="str">
        <f>IFERROR(VLOOKUP(A1043,occupancy_data!$A$2:$E$2501,5,0),"")</f>
        <v>2c347c21-b27b-4ea9-84da-f85983b9c3ff</v>
      </c>
    </row>
    <row r="1044" spans="1:11">
      <c r="A1044" s="13" t="s">
        <v>2933</v>
      </c>
      <c r="B1044" s="4" t="s">
        <v>17027</v>
      </c>
      <c r="C1044" s="4" t="s">
        <v>57</v>
      </c>
      <c r="D1044" s="5">
        <v>29353</v>
      </c>
      <c r="E1044" s="4" t="s">
        <v>2934</v>
      </c>
      <c r="F1044" s="4" t="str">
        <f t="shared" ca="1" si="64"/>
        <v>507 Pine St, Fairview, NY 83373</v>
      </c>
      <c r="G1044" s="4" t="str">
        <f t="shared" si="65"/>
        <v>Fairview</v>
      </c>
      <c r="H1044" s="4" t="str">
        <f t="shared" si="66"/>
        <v>NY</v>
      </c>
      <c r="I1044" s="4">
        <f t="shared" ca="1" si="67"/>
        <v>83373</v>
      </c>
      <c r="J1044" s="4" t="s">
        <v>17882</v>
      </c>
      <c r="K1044" s="14" t="str">
        <f>IFERROR(VLOOKUP(A1044,occupancy_data!$A$2:$E$2501,5,0),"")</f>
        <v/>
      </c>
    </row>
    <row r="1045" spans="1:11">
      <c r="A1045" s="13" t="s">
        <v>2936</v>
      </c>
      <c r="B1045" s="4" t="s">
        <v>17081</v>
      </c>
      <c r="C1045" s="4" t="s">
        <v>368</v>
      </c>
      <c r="D1045" s="5">
        <v>32210</v>
      </c>
      <c r="E1045" s="4" t="s">
        <v>2937</v>
      </c>
      <c r="F1045" s="4" t="str">
        <f t="shared" ca="1" si="64"/>
        <v>209 Birch St, Springfield, OH 42318</v>
      </c>
      <c r="G1045" s="4" t="str">
        <f t="shared" si="65"/>
        <v>Springfield</v>
      </c>
      <c r="H1045" s="4" t="str">
        <f t="shared" si="66"/>
        <v>OH</v>
      </c>
      <c r="I1045" s="4">
        <f t="shared" ca="1" si="67"/>
        <v>42318</v>
      </c>
      <c r="J1045" s="4" t="s">
        <v>17883</v>
      </c>
      <c r="K1045" s="14" t="str">
        <f>IFERROR(VLOOKUP(A1045,occupancy_data!$A$2:$E$2501,5,0),"")</f>
        <v>86e4597d-8517-4f2e-8015-88b94e2cce05</v>
      </c>
    </row>
    <row r="1046" spans="1:11">
      <c r="A1046" s="13" t="s">
        <v>2939</v>
      </c>
      <c r="B1046" s="4" t="s">
        <v>17064</v>
      </c>
      <c r="C1046" s="4" t="s">
        <v>265</v>
      </c>
      <c r="D1046" s="5">
        <v>22139</v>
      </c>
      <c r="E1046" s="4" t="s">
        <v>2940</v>
      </c>
      <c r="F1046" s="4" t="str">
        <f t="shared" ca="1" si="64"/>
        <v>714 Cedar St, Greenville, OH 61074</v>
      </c>
      <c r="G1046" s="4" t="str">
        <f t="shared" si="65"/>
        <v>Greenville</v>
      </c>
      <c r="H1046" s="4" t="str">
        <f t="shared" si="66"/>
        <v>OH</v>
      </c>
      <c r="I1046" s="4">
        <f t="shared" ca="1" si="67"/>
        <v>61074</v>
      </c>
      <c r="J1046" s="4" t="s">
        <v>17884</v>
      </c>
      <c r="K1046" s="14" t="str">
        <f>IFERROR(VLOOKUP(A1046,occupancy_data!$A$2:$E$2501,5,0),"")</f>
        <v/>
      </c>
    </row>
    <row r="1047" spans="1:11">
      <c r="A1047" s="13" t="s">
        <v>2942</v>
      </c>
      <c r="B1047" s="4" t="s">
        <v>17069</v>
      </c>
      <c r="C1047" s="4" t="s">
        <v>288</v>
      </c>
      <c r="D1047" s="5">
        <v>32131</v>
      </c>
      <c r="E1047" s="4" t="s">
        <v>2943</v>
      </c>
      <c r="F1047" s="4" t="str">
        <f t="shared" ca="1" si="64"/>
        <v>369 Maple St, Georgetown, PA 85789</v>
      </c>
      <c r="G1047" s="4" t="str">
        <f t="shared" si="65"/>
        <v>Georgetown</v>
      </c>
      <c r="H1047" s="4" t="str">
        <f t="shared" si="66"/>
        <v>PA</v>
      </c>
      <c r="I1047" s="4">
        <f t="shared" ca="1" si="67"/>
        <v>85789</v>
      </c>
      <c r="J1047" s="4" t="s">
        <v>17885</v>
      </c>
      <c r="K1047" s="14" t="str">
        <f>IFERROR(VLOOKUP(A1047,occupancy_data!$A$2:$E$2501,5,0),"")</f>
        <v>f0d31716-3234-471b-9d99-4f962ad79dd0</v>
      </c>
    </row>
    <row r="1048" spans="1:11">
      <c r="A1048" s="13" t="s">
        <v>2945</v>
      </c>
      <c r="B1048" s="4" t="s">
        <v>17021</v>
      </c>
      <c r="C1048" s="4" t="s">
        <v>26</v>
      </c>
      <c r="D1048" s="5">
        <v>21156</v>
      </c>
      <c r="E1048" s="4" t="s">
        <v>2946</v>
      </c>
      <c r="F1048" s="4" t="str">
        <f t="shared" ca="1" si="64"/>
        <v>328 Oak St, Salem, IL 33153</v>
      </c>
      <c r="G1048" s="4" t="str">
        <f t="shared" si="65"/>
        <v>Salem</v>
      </c>
      <c r="H1048" s="4" t="str">
        <f t="shared" si="66"/>
        <v>IL</v>
      </c>
      <c r="I1048" s="4">
        <f t="shared" ca="1" si="67"/>
        <v>33153</v>
      </c>
      <c r="J1048" s="4" t="s">
        <v>17886</v>
      </c>
      <c r="K1048" s="14" t="str">
        <f>IFERROR(VLOOKUP(A1048,occupancy_data!$A$2:$E$2501,5,0),"")</f>
        <v>9b7a31a3-99b1-4756-81c2-9e8994679584</v>
      </c>
    </row>
    <row r="1049" spans="1:11">
      <c r="A1049" s="13" t="s">
        <v>2948</v>
      </c>
      <c r="B1049" s="4" t="s">
        <v>17082</v>
      </c>
      <c r="C1049" s="4" t="s">
        <v>378</v>
      </c>
      <c r="D1049" s="5">
        <v>20997</v>
      </c>
      <c r="E1049" s="4" t="s">
        <v>2949</v>
      </c>
      <c r="F1049" s="4" t="str">
        <f t="shared" ca="1" si="64"/>
        <v>918 Birch St, Springfield, OH 19424</v>
      </c>
      <c r="G1049" s="4" t="str">
        <f t="shared" si="65"/>
        <v>Springfield</v>
      </c>
      <c r="H1049" s="4" t="str">
        <f t="shared" si="66"/>
        <v>OH</v>
      </c>
      <c r="I1049" s="4">
        <f t="shared" ca="1" si="67"/>
        <v>19424</v>
      </c>
      <c r="J1049" s="4" t="s">
        <v>17887</v>
      </c>
      <c r="K1049" s="14" t="str">
        <f>IFERROR(VLOOKUP(A1049,occupancy_data!$A$2:$E$2501,5,0),"")</f>
        <v/>
      </c>
    </row>
    <row r="1050" spans="1:11">
      <c r="A1050" s="13" t="s">
        <v>2951</v>
      </c>
      <c r="B1050" s="4" t="s">
        <v>17057</v>
      </c>
      <c r="C1050" s="4" t="s">
        <v>218</v>
      </c>
      <c r="D1050" s="5">
        <v>32457</v>
      </c>
      <c r="E1050" s="4" t="s">
        <v>2952</v>
      </c>
      <c r="F1050" s="4" t="str">
        <f t="shared" ca="1" si="64"/>
        <v>620 Maple St, Fairview, CA 78040</v>
      </c>
      <c r="G1050" s="4" t="str">
        <f t="shared" si="65"/>
        <v>Fairview</v>
      </c>
      <c r="H1050" s="4" t="str">
        <f t="shared" si="66"/>
        <v>CA</v>
      </c>
      <c r="I1050" s="4">
        <f t="shared" ca="1" si="67"/>
        <v>78040</v>
      </c>
      <c r="J1050" s="4" t="s">
        <v>17160</v>
      </c>
      <c r="K1050" s="14" t="str">
        <f>IFERROR(VLOOKUP(A1050,occupancy_data!$A$2:$E$2501,5,0),"")</f>
        <v>99430c20-d1de-47b5-b5b5-62842ee9d949</v>
      </c>
    </row>
    <row r="1051" spans="1:11">
      <c r="A1051" s="13" t="s">
        <v>2953</v>
      </c>
      <c r="B1051" s="4" t="s">
        <v>17117</v>
      </c>
      <c r="C1051" s="4" t="s">
        <v>1307</v>
      </c>
      <c r="D1051" s="5">
        <v>31053</v>
      </c>
      <c r="E1051" s="4" t="s">
        <v>2954</v>
      </c>
      <c r="F1051" s="4" t="str">
        <f t="shared" ca="1" si="64"/>
        <v>189 Elm St, Greenville, CA 71113</v>
      </c>
      <c r="G1051" s="4" t="str">
        <f t="shared" si="65"/>
        <v>Greenville</v>
      </c>
      <c r="H1051" s="4" t="str">
        <f t="shared" si="66"/>
        <v>CA</v>
      </c>
      <c r="I1051" s="4">
        <f t="shared" ca="1" si="67"/>
        <v>71113</v>
      </c>
      <c r="J1051" s="4" t="s">
        <v>17888</v>
      </c>
      <c r="K1051" s="14" t="str">
        <f>IFERROR(VLOOKUP(A1051,occupancy_data!$A$2:$E$2501,5,0),"")</f>
        <v>6e53e812-0e66-4b20-be41-19ccc26e17d9</v>
      </c>
    </row>
    <row r="1052" spans="1:11">
      <c r="A1052" s="13" t="s">
        <v>2956</v>
      </c>
      <c r="B1052" s="4" t="s">
        <v>17056</v>
      </c>
      <c r="C1052" s="4" t="s">
        <v>214</v>
      </c>
      <c r="D1052" s="5">
        <v>28357</v>
      </c>
      <c r="E1052" s="4" t="s">
        <v>2957</v>
      </c>
      <c r="F1052" s="4" t="str">
        <f t="shared" ca="1" si="64"/>
        <v>865 Maple St, Springfield, OH 53234</v>
      </c>
      <c r="G1052" s="4" t="str">
        <f t="shared" si="65"/>
        <v>Springfield</v>
      </c>
      <c r="H1052" s="4" t="str">
        <f t="shared" si="66"/>
        <v>OH</v>
      </c>
      <c r="I1052" s="4">
        <f t="shared" ca="1" si="67"/>
        <v>53234</v>
      </c>
      <c r="J1052" s="4" t="s">
        <v>17889</v>
      </c>
      <c r="K1052" s="14" t="str">
        <f>IFERROR(VLOOKUP(A1052,occupancy_data!$A$2:$E$2501,5,0),"")</f>
        <v/>
      </c>
    </row>
    <row r="1053" spans="1:11">
      <c r="A1053" s="13" t="s">
        <v>2959</v>
      </c>
      <c r="B1053" s="4" t="s">
        <v>17079</v>
      </c>
      <c r="C1053" s="4" t="s">
        <v>345</v>
      </c>
      <c r="D1053" s="5">
        <v>18330</v>
      </c>
      <c r="E1053" s="4" t="s">
        <v>2960</v>
      </c>
      <c r="F1053" s="4" t="str">
        <f t="shared" ca="1" si="64"/>
        <v>186 Spruce St, Madison, PA 35459</v>
      </c>
      <c r="G1053" s="4" t="str">
        <f t="shared" si="65"/>
        <v>Madison</v>
      </c>
      <c r="H1053" s="4" t="str">
        <f t="shared" si="66"/>
        <v>PA</v>
      </c>
      <c r="I1053" s="4">
        <f t="shared" ca="1" si="67"/>
        <v>35459</v>
      </c>
      <c r="J1053" s="4" t="s">
        <v>17890</v>
      </c>
      <c r="K1053" s="14" t="str">
        <f>IFERROR(VLOOKUP(A1053,occupancy_data!$A$2:$E$2501,5,0),"")</f>
        <v/>
      </c>
    </row>
    <row r="1054" spans="1:11">
      <c r="A1054" s="13" t="s">
        <v>2962</v>
      </c>
      <c r="B1054" s="4" t="s">
        <v>17106</v>
      </c>
      <c r="C1054" s="4" t="s">
        <v>739</v>
      </c>
      <c r="D1054" s="5">
        <v>24836</v>
      </c>
      <c r="E1054" s="4" t="s">
        <v>2963</v>
      </c>
      <c r="F1054" s="4" t="str">
        <f t="shared" ca="1" si="64"/>
        <v>897 Elm St, Greenville, NY 15293</v>
      </c>
      <c r="G1054" s="4" t="str">
        <f t="shared" si="65"/>
        <v>Greenville</v>
      </c>
      <c r="H1054" s="4" t="str">
        <f t="shared" si="66"/>
        <v>NY</v>
      </c>
      <c r="I1054" s="4">
        <f t="shared" ca="1" si="67"/>
        <v>15293</v>
      </c>
      <c r="J1054" s="4" t="s">
        <v>17891</v>
      </c>
      <c r="K1054" s="14" t="str">
        <f>IFERROR(VLOOKUP(A1054,occupancy_data!$A$2:$E$2501,5,0),"")</f>
        <v>824c3308-fa50-4aa7-b1ad-0826d327e452</v>
      </c>
    </row>
    <row r="1055" spans="1:11">
      <c r="A1055" s="13" t="s">
        <v>2965</v>
      </c>
      <c r="B1055" s="4" t="s">
        <v>17056</v>
      </c>
      <c r="C1055" s="4" t="s">
        <v>214</v>
      </c>
      <c r="D1055" s="5">
        <v>18289</v>
      </c>
      <c r="E1055" s="4" t="s">
        <v>2966</v>
      </c>
      <c r="F1055" s="4" t="str">
        <f t="shared" ca="1" si="64"/>
        <v>366 Pine St, Madison, OH 40044</v>
      </c>
      <c r="G1055" s="4" t="str">
        <f t="shared" si="65"/>
        <v>Madison</v>
      </c>
      <c r="H1055" s="4" t="str">
        <f t="shared" si="66"/>
        <v>OH</v>
      </c>
      <c r="I1055" s="4">
        <f t="shared" ca="1" si="67"/>
        <v>40044</v>
      </c>
      <c r="J1055" s="4" t="s">
        <v>17160</v>
      </c>
      <c r="K1055" s="14" t="str">
        <f>IFERROR(VLOOKUP(A1055,occupancy_data!$A$2:$E$2501,5,0),"")</f>
        <v>fba35e1e-ea8b-4de2-bdb5-a8b9cafe3beb</v>
      </c>
    </row>
    <row r="1056" spans="1:11">
      <c r="A1056" s="13" t="s">
        <v>2967</v>
      </c>
      <c r="B1056" s="4" t="s">
        <v>17050</v>
      </c>
      <c r="C1056" s="4" t="s">
        <v>164</v>
      </c>
      <c r="D1056" s="5">
        <v>31056</v>
      </c>
      <c r="E1056" s="4" t="s">
        <v>2968</v>
      </c>
      <c r="F1056" s="4" t="str">
        <f t="shared" ca="1" si="64"/>
        <v>688 Spruce St, Riverside, OH 56047</v>
      </c>
      <c r="G1056" s="4" t="str">
        <f t="shared" si="65"/>
        <v>Riverside</v>
      </c>
      <c r="H1056" s="4" t="str">
        <f t="shared" si="66"/>
        <v>OH</v>
      </c>
      <c r="I1056" s="4">
        <f t="shared" ca="1" si="67"/>
        <v>56047</v>
      </c>
      <c r="J1056" s="4" t="s">
        <v>17892</v>
      </c>
      <c r="K1056" s="14" t="str">
        <f>IFERROR(VLOOKUP(A1056,occupancy_data!$A$2:$E$2501,5,0),"")</f>
        <v>5ca14aa0-35dd-48ad-b5c7-50447d0185a4</v>
      </c>
    </row>
    <row r="1057" spans="1:11">
      <c r="A1057" s="13" t="s">
        <v>2970</v>
      </c>
      <c r="B1057" s="4" t="s">
        <v>17077</v>
      </c>
      <c r="C1057" s="4" t="s">
        <v>338</v>
      </c>
      <c r="D1057" s="5">
        <v>33653</v>
      </c>
      <c r="E1057" s="4" t="s">
        <v>2971</v>
      </c>
      <c r="F1057" s="4" t="str">
        <f t="shared" ca="1" si="64"/>
        <v>417 Walnut St, Riverside, OH 70558</v>
      </c>
      <c r="G1057" s="4" t="str">
        <f t="shared" si="65"/>
        <v>Riverside</v>
      </c>
      <c r="H1057" s="4" t="str">
        <f t="shared" si="66"/>
        <v>OH</v>
      </c>
      <c r="I1057" s="4">
        <f t="shared" ca="1" si="67"/>
        <v>70558</v>
      </c>
      <c r="J1057" s="4" t="s">
        <v>17893</v>
      </c>
      <c r="K1057" s="14" t="str">
        <f>IFERROR(VLOOKUP(A1057,occupancy_data!$A$2:$E$2501,5,0),"")</f>
        <v>4f474a15-ebf1-43c3-8e5e-6054e2018e3f</v>
      </c>
    </row>
    <row r="1058" spans="1:11">
      <c r="A1058" s="13" t="s">
        <v>2973</v>
      </c>
      <c r="B1058" s="4" t="s">
        <v>17036</v>
      </c>
      <c r="C1058" s="4" t="s">
        <v>93</v>
      </c>
      <c r="D1058" s="5">
        <v>27142</v>
      </c>
      <c r="E1058" s="4" t="s">
        <v>2974</v>
      </c>
      <c r="F1058" s="4" t="str">
        <f t="shared" ca="1" si="64"/>
        <v>536 Spruce St, Springfield, OH 15671</v>
      </c>
      <c r="G1058" s="4" t="str">
        <f t="shared" si="65"/>
        <v>Springfield</v>
      </c>
      <c r="H1058" s="4" t="str">
        <f t="shared" si="66"/>
        <v>OH</v>
      </c>
      <c r="I1058" s="4">
        <f t="shared" ca="1" si="67"/>
        <v>15671</v>
      </c>
      <c r="J1058" s="4" t="s">
        <v>17894</v>
      </c>
      <c r="K1058" s="14" t="str">
        <f>IFERROR(VLOOKUP(A1058,occupancy_data!$A$2:$E$2501,5,0),"")</f>
        <v>0496b803-47fe-492c-9aac-4e3c9e9f00e6</v>
      </c>
    </row>
    <row r="1059" spans="1:11">
      <c r="A1059" s="13" t="s">
        <v>2976</v>
      </c>
      <c r="B1059" s="4" t="s">
        <v>17103</v>
      </c>
      <c r="C1059" s="4" t="s">
        <v>710</v>
      </c>
      <c r="D1059" s="5">
        <v>29918</v>
      </c>
      <c r="E1059" s="4" t="s">
        <v>2977</v>
      </c>
      <c r="F1059" s="4" t="str">
        <f t="shared" ca="1" si="64"/>
        <v>782 Walnut St, Greenville, IL 14091</v>
      </c>
      <c r="G1059" s="4" t="str">
        <f t="shared" si="65"/>
        <v>Greenville</v>
      </c>
      <c r="H1059" s="4" t="str">
        <f t="shared" si="66"/>
        <v>IL</v>
      </c>
      <c r="I1059" s="4">
        <f t="shared" ca="1" si="67"/>
        <v>14091</v>
      </c>
      <c r="J1059" s="4" t="s">
        <v>17329</v>
      </c>
      <c r="K1059" s="14" t="str">
        <f>IFERROR(VLOOKUP(A1059,occupancy_data!$A$2:$E$2501,5,0),"")</f>
        <v/>
      </c>
    </row>
    <row r="1060" spans="1:11">
      <c r="A1060" s="13" t="s">
        <v>2978</v>
      </c>
      <c r="B1060" s="4" t="s">
        <v>17042</v>
      </c>
      <c r="C1060" s="4" t="s">
        <v>124</v>
      </c>
      <c r="D1060" s="5">
        <v>22103</v>
      </c>
      <c r="E1060" s="4" t="s">
        <v>2979</v>
      </c>
      <c r="F1060" s="4" t="str">
        <f t="shared" ca="1" si="64"/>
        <v>478 Elm St, Springfield, CA 67867</v>
      </c>
      <c r="G1060" s="4" t="str">
        <f t="shared" si="65"/>
        <v>Springfield</v>
      </c>
      <c r="H1060" s="4" t="str">
        <f t="shared" si="66"/>
        <v>CA</v>
      </c>
      <c r="I1060" s="4">
        <f t="shared" ca="1" si="67"/>
        <v>67867</v>
      </c>
      <c r="J1060" s="4" t="s">
        <v>17895</v>
      </c>
      <c r="K1060" s="14" t="str">
        <f>IFERROR(VLOOKUP(A1060,occupancy_data!$A$2:$E$2501,5,0),"")</f>
        <v/>
      </c>
    </row>
    <row r="1061" spans="1:11">
      <c r="A1061" s="13" t="s">
        <v>2981</v>
      </c>
      <c r="B1061" s="4" t="s">
        <v>17021</v>
      </c>
      <c r="C1061" s="4" t="s">
        <v>26</v>
      </c>
      <c r="D1061" s="5">
        <v>29375</v>
      </c>
      <c r="E1061" s="4" t="s">
        <v>2982</v>
      </c>
      <c r="F1061" s="4" t="str">
        <f t="shared" ca="1" si="64"/>
        <v>192 Maple St, Salem, TX 26343</v>
      </c>
      <c r="G1061" s="4" t="str">
        <f t="shared" si="65"/>
        <v>Salem</v>
      </c>
      <c r="H1061" s="4" t="str">
        <f t="shared" si="66"/>
        <v>TX</v>
      </c>
      <c r="I1061" s="4">
        <f t="shared" ca="1" si="67"/>
        <v>26343</v>
      </c>
      <c r="J1061" s="4" t="s">
        <v>17160</v>
      </c>
      <c r="K1061" s="14" t="str">
        <f>IFERROR(VLOOKUP(A1061,occupancy_data!$A$2:$E$2501,5,0),"")</f>
        <v/>
      </c>
    </row>
    <row r="1062" spans="1:11">
      <c r="A1062" s="13" t="s">
        <v>2983</v>
      </c>
      <c r="B1062" s="4" t="s">
        <v>17097</v>
      </c>
      <c r="C1062" s="4" t="s">
        <v>567</v>
      </c>
      <c r="D1062" s="5">
        <v>32624</v>
      </c>
      <c r="E1062" s="4" t="s">
        <v>2984</v>
      </c>
      <c r="F1062" s="4" t="str">
        <f t="shared" ca="1" si="64"/>
        <v>768 Walnut St, Salem, CA 42769</v>
      </c>
      <c r="G1062" s="4" t="str">
        <f t="shared" si="65"/>
        <v>Salem</v>
      </c>
      <c r="H1062" s="4" t="str">
        <f t="shared" si="66"/>
        <v>CA</v>
      </c>
      <c r="I1062" s="4">
        <f t="shared" ca="1" si="67"/>
        <v>42769</v>
      </c>
      <c r="J1062" s="4" t="s">
        <v>17160</v>
      </c>
      <c r="K1062" s="14" t="str">
        <f>IFERROR(VLOOKUP(A1062,occupancy_data!$A$2:$E$2501,5,0),"")</f>
        <v/>
      </c>
    </row>
    <row r="1063" spans="1:11">
      <c r="A1063" s="13" t="s">
        <v>2985</v>
      </c>
      <c r="B1063" s="4" t="s">
        <v>17104</v>
      </c>
      <c r="C1063" s="4" t="s">
        <v>729</v>
      </c>
      <c r="D1063" s="5">
        <v>34542</v>
      </c>
      <c r="E1063" s="4" t="s">
        <v>627</v>
      </c>
      <c r="F1063" s="4" t="str">
        <f t="shared" ca="1" si="64"/>
        <v>958 Walnut St, Madison, FL 36102</v>
      </c>
      <c r="G1063" s="4" t="str">
        <f t="shared" si="65"/>
        <v>Madison</v>
      </c>
      <c r="H1063" s="4" t="str">
        <f t="shared" si="66"/>
        <v>FL</v>
      </c>
      <c r="I1063" s="4">
        <f t="shared" ca="1" si="67"/>
        <v>36102</v>
      </c>
      <c r="J1063" s="4" t="s">
        <v>17355</v>
      </c>
      <c r="K1063" s="14" t="str">
        <f>IFERROR(VLOOKUP(A1063,occupancy_data!$A$2:$E$2501,5,0),"")</f>
        <v>f653cab6-093b-4601-a36b-8cee282ff135</v>
      </c>
    </row>
    <row r="1064" spans="1:11">
      <c r="A1064" s="13" t="s">
        <v>2986</v>
      </c>
      <c r="B1064" s="4" t="s">
        <v>17071</v>
      </c>
      <c r="C1064" s="4" t="s">
        <v>297</v>
      </c>
      <c r="D1064" s="5">
        <v>19103</v>
      </c>
      <c r="E1064" s="4" t="s">
        <v>2987</v>
      </c>
      <c r="F1064" s="4" t="str">
        <f t="shared" ca="1" si="64"/>
        <v>521 Walnut St, Fairview, IL 15409</v>
      </c>
      <c r="G1064" s="4" t="str">
        <f t="shared" si="65"/>
        <v>Fairview</v>
      </c>
      <c r="H1064" s="4" t="str">
        <f t="shared" si="66"/>
        <v>IL</v>
      </c>
      <c r="I1064" s="4">
        <f t="shared" ca="1" si="67"/>
        <v>15409</v>
      </c>
      <c r="J1064" s="4" t="s">
        <v>17341</v>
      </c>
      <c r="K1064" s="14" t="str">
        <f>IFERROR(VLOOKUP(A1064,occupancy_data!$A$2:$E$2501,5,0),"")</f>
        <v/>
      </c>
    </row>
    <row r="1065" spans="1:11">
      <c r="A1065" s="13" t="s">
        <v>2988</v>
      </c>
      <c r="B1065" s="4" t="s">
        <v>17087</v>
      </c>
      <c r="C1065" s="4" t="s">
        <v>410</v>
      </c>
      <c r="D1065" s="5">
        <v>32123</v>
      </c>
      <c r="E1065" s="4" t="s">
        <v>2989</v>
      </c>
      <c r="F1065" s="4" t="str">
        <f t="shared" ca="1" si="64"/>
        <v>846 Spruce St, Salem, PA 70634</v>
      </c>
      <c r="G1065" s="4" t="str">
        <f t="shared" si="65"/>
        <v>Salem</v>
      </c>
      <c r="H1065" s="4" t="str">
        <f t="shared" si="66"/>
        <v>PA</v>
      </c>
      <c r="I1065" s="4">
        <f t="shared" ca="1" si="67"/>
        <v>70634</v>
      </c>
      <c r="J1065" s="4" t="s">
        <v>17896</v>
      </c>
      <c r="K1065" s="14" t="str">
        <f>IFERROR(VLOOKUP(A1065,occupancy_data!$A$2:$E$2501,5,0),"")</f>
        <v/>
      </c>
    </row>
    <row r="1066" spans="1:11">
      <c r="A1066" s="13" t="s">
        <v>2991</v>
      </c>
      <c r="B1066" s="4" t="s">
        <v>17052</v>
      </c>
      <c r="C1066" s="4" t="s">
        <v>178</v>
      </c>
      <c r="D1066" s="5">
        <v>35504</v>
      </c>
      <c r="E1066" s="4" t="s">
        <v>2992</v>
      </c>
      <c r="F1066" s="4" t="str">
        <f t="shared" ca="1" si="64"/>
        <v>327 Elm St, Springfield, IL 48890</v>
      </c>
      <c r="G1066" s="4" t="str">
        <f t="shared" si="65"/>
        <v>Springfield</v>
      </c>
      <c r="H1066" s="4" t="str">
        <f t="shared" si="66"/>
        <v>IL</v>
      </c>
      <c r="I1066" s="4">
        <f t="shared" ca="1" si="67"/>
        <v>48890</v>
      </c>
      <c r="J1066" s="4" t="s">
        <v>17160</v>
      </c>
      <c r="K1066" s="14" t="str">
        <f>IFERROR(VLOOKUP(A1066,occupancy_data!$A$2:$E$2501,5,0),"")</f>
        <v>b192674d-e290-4405-8e93-8b21422a684b</v>
      </c>
    </row>
    <row r="1067" spans="1:11">
      <c r="A1067" s="13" t="s">
        <v>2993</v>
      </c>
      <c r="B1067" s="4" t="s">
        <v>17045</v>
      </c>
      <c r="C1067" s="4" t="s">
        <v>147</v>
      </c>
      <c r="D1067" s="5">
        <v>30228</v>
      </c>
      <c r="E1067" s="4" t="s">
        <v>2994</v>
      </c>
      <c r="F1067" s="4" t="str">
        <f t="shared" ca="1" si="64"/>
        <v>231 Spruce St, Salem, OH 44233</v>
      </c>
      <c r="G1067" s="4" t="str">
        <f t="shared" si="65"/>
        <v>Salem</v>
      </c>
      <c r="H1067" s="4" t="str">
        <f t="shared" si="66"/>
        <v>OH</v>
      </c>
      <c r="I1067" s="4">
        <f t="shared" ca="1" si="67"/>
        <v>44233</v>
      </c>
      <c r="J1067" s="4" t="s">
        <v>17217</v>
      </c>
      <c r="K1067" s="14" t="str">
        <f>IFERROR(VLOOKUP(A1067,occupancy_data!$A$2:$E$2501,5,0),"")</f>
        <v/>
      </c>
    </row>
    <row r="1068" spans="1:11">
      <c r="A1068" s="13" t="s">
        <v>2995</v>
      </c>
      <c r="B1068" s="4" t="s">
        <v>17047</v>
      </c>
      <c r="C1068" s="4" t="s">
        <v>155</v>
      </c>
      <c r="D1068" s="5">
        <v>26493</v>
      </c>
      <c r="E1068" s="4" t="s">
        <v>2996</v>
      </c>
      <c r="F1068" s="4" t="str">
        <f t="shared" ca="1" si="64"/>
        <v>567 Pine St, Madison, OH 82306</v>
      </c>
      <c r="G1068" s="4" t="str">
        <f t="shared" si="65"/>
        <v>Madison</v>
      </c>
      <c r="H1068" s="4" t="str">
        <f t="shared" si="66"/>
        <v>OH</v>
      </c>
      <c r="I1068" s="4">
        <f t="shared" ca="1" si="67"/>
        <v>82306</v>
      </c>
      <c r="J1068" s="4" t="s">
        <v>17897</v>
      </c>
      <c r="K1068" s="14" t="str">
        <f>IFERROR(VLOOKUP(A1068,occupancy_data!$A$2:$E$2501,5,0),"")</f>
        <v/>
      </c>
    </row>
    <row r="1069" spans="1:11">
      <c r="A1069" s="13" t="s">
        <v>2998</v>
      </c>
      <c r="B1069" s="4" t="s">
        <v>17077</v>
      </c>
      <c r="C1069" s="4" t="s">
        <v>338</v>
      </c>
      <c r="D1069" s="5">
        <v>28818</v>
      </c>
      <c r="E1069" s="4" t="s">
        <v>2999</v>
      </c>
      <c r="F1069" s="4" t="str">
        <f t="shared" ca="1" si="64"/>
        <v>320 Birch St, Fairview, CA 18805</v>
      </c>
      <c r="G1069" s="4" t="str">
        <f t="shared" si="65"/>
        <v>Fairview</v>
      </c>
      <c r="H1069" s="4" t="str">
        <f t="shared" si="66"/>
        <v>CA</v>
      </c>
      <c r="I1069" s="4">
        <f t="shared" ca="1" si="67"/>
        <v>18805</v>
      </c>
      <c r="J1069" s="4" t="s">
        <v>17898</v>
      </c>
      <c r="K1069" s="14" t="str">
        <f>IFERROR(VLOOKUP(A1069,occupancy_data!$A$2:$E$2501,5,0),"")</f>
        <v/>
      </c>
    </row>
    <row r="1070" spans="1:11">
      <c r="A1070" s="13" t="s">
        <v>3001</v>
      </c>
      <c r="B1070" s="4" t="s">
        <v>17099</v>
      </c>
      <c r="C1070" s="4" t="s">
        <v>617</v>
      </c>
      <c r="D1070" s="5">
        <v>23277</v>
      </c>
      <c r="E1070" s="4" t="s">
        <v>3002</v>
      </c>
      <c r="F1070" s="4" t="str">
        <f t="shared" ca="1" si="64"/>
        <v>429 Pine St, Salem, NY 99669</v>
      </c>
      <c r="G1070" s="4" t="str">
        <f t="shared" si="65"/>
        <v>Salem</v>
      </c>
      <c r="H1070" s="4" t="str">
        <f t="shared" si="66"/>
        <v>NY</v>
      </c>
      <c r="I1070" s="4">
        <f t="shared" ca="1" si="67"/>
        <v>99669</v>
      </c>
      <c r="J1070" s="4" t="s">
        <v>17899</v>
      </c>
      <c r="K1070" s="14" t="str">
        <f>IFERROR(VLOOKUP(A1070,occupancy_data!$A$2:$E$2501,5,0),"")</f>
        <v>7c5806f1-4f83-40ee-b304-54f2db9ac02f</v>
      </c>
    </row>
    <row r="1071" spans="1:11">
      <c r="A1071" s="13" t="s">
        <v>3004</v>
      </c>
      <c r="B1071" s="4" t="s">
        <v>17080</v>
      </c>
      <c r="C1071" s="4" t="s">
        <v>349</v>
      </c>
      <c r="D1071" s="5">
        <v>36422</v>
      </c>
      <c r="E1071" s="4" t="s">
        <v>3005</v>
      </c>
      <c r="F1071" s="4" t="str">
        <f t="shared" ca="1" si="64"/>
        <v>804 Walnut St, Springfield, OH 10916</v>
      </c>
      <c r="G1071" s="4" t="str">
        <f t="shared" si="65"/>
        <v>Springfield</v>
      </c>
      <c r="H1071" s="4" t="str">
        <f t="shared" si="66"/>
        <v>OH</v>
      </c>
      <c r="I1071" s="4">
        <f t="shared" ca="1" si="67"/>
        <v>10916</v>
      </c>
      <c r="J1071" s="4" t="s">
        <v>17160</v>
      </c>
      <c r="K1071" s="14" t="str">
        <f>IFERROR(VLOOKUP(A1071,occupancy_data!$A$2:$E$2501,5,0),"")</f>
        <v/>
      </c>
    </row>
    <row r="1072" spans="1:11">
      <c r="A1072" s="13" t="s">
        <v>3006</v>
      </c>
      <c r="B1072" s="4" t="s">
        <v>17060</v>
      </c>
      <c r="C1072" s="4" t="s">
        <v>247</v>
      </c>
      <c r="D1072" s="5">
        <v>24592</v>
      </c>
      <c r="E1072" s="4" t="s">
        <v>3007</v>
      </c>
      <c r="F1072" s="4" t="str">
        <f t="shared" ca="1" si="64"/>
        <v>546 Birch St, Fairview, PA 34243</v>
      </c>
      <c r="G1072" s="4" t="str">
        <f t="shared" si="65"/>
        <v>Fairview</v>
      </c>
      <c r="H1072" s="4" t="str">
        <f t="shared" si="66"/>
        <v>PA</v>
      </c>
      <c r="I1072" s="4">
        <f t="shared" ca="1" si="67"/>
        <v>34243</v>
      </c>
      <c r="J1072" s="4" t="s">
        <v>17356</v>
      </c>
      <c r="K1072" s="14" t="str">
        <f>IFERROR(VLOOKUP(A1072,occupancy_data!$A$2:$E$2501,5,0),"")</f>
        <v>18f7fb06-a765-460d-a4a6-26bb8b8201f8</v>
      </c>
    </row>
    <row r="1073" spans="1:11">
      <c r="A1073" s="13" t="s">
        <v>3008</v>
      </c>
      <c r="B1073" s="4" t="s">
        <v>17103</v>
      </c>
      <c r="C1073" s="4" t="s">
        <v>710</v>
      </c>
      <c r="D1073" s="5">
        <v>33334</v>
      </c>
      <c r="E1073" s="4" t="s">
        <v>3009</v>
      </c>
      <c r="F1073" s="4" t="str">
        <f t="shared" ca="1" si="64"/>
        <v>613 Birch St, Salem, CA 82745</v>
      </c>
      <c r="G1073" s="4" t="str">
        <f t="shared" si="65"/>
        <v>Salem</v>
      </c>
      <c r="H1073" s="4" t="str">
        <f t="shared" si="66"/>
        <v>CA</v>
      </c>
      <c r="I1073" s="4">
        <f t="shared" ca="1" si="67"/>
        <v>82745</v>
      </c>
      <c r="J1073" s="4" t="s">
        <v>17900</v>
      </c>
      <c r="K1073" s="14" t="str">
        <f>IFERROR(VLOOKUP(A1073,occupancy_data!$A$2:$E$2501,5,0),"")</f>
        <v>ad756a23-5ae0-4dd9-a056-483436aa6c9e</v>
      </c>
    </row>
    <row r="1074" spans="1:11">
      <c r="A1074" s="13" t="s">
        <v>3011</v>
      </c>
      <c r="B1074" s="4" t="s">
        <v>17062</v>
      </c>
      <c r="C1074" s="4" t="s">
        <v>257</v>
      </c>
      <c r="D1074" s="5">
        <v>34357</v>
      </c>
      <c r="E1074" s="4" t="s">
        <v>3012</v>
      </c>
      <c r="F1074" s="4" t="str">
        <f t="shared" ca="1" si="64"/>
        <v>335 Maple St, Salem, IL 23180</v>
      </c>
      <c r="G1074" s="4" t="str">
        <f t="shared" si="65"/>
        <v>Salem</v>
      </c>
      <c r="H1074" s="4" t="str">
        <f t="shared" si="66"/>
        <v>IL</v>
      </c>
      <c r="I1074" s="4">
        <f t="shared" ca="1" si="67"/>
        <v>23180</v>
      </c>
      <c r="J1074" s="4" t="s">
        <v>17901</v>
      </c>
      <c r="K1074" s="14" t="str">
        <f>IFERROR(VLOOKUP(A1074,occupancy_data!$A$2:$E$2501,5,0),"")</f>
        <v/>
      </c>
    </row>
    <row r="1075" spans="1:11">
      <c r="A1075" s="13" t="s">
        <v>3014</v>
      </c>
      <c r="B1075" s="4" t="s">
        <v>17079</v>
      </c>
      <c r="C1075" s="4" t="s">
        <v>345</v>
      </c>
      <c r="D1075" s="5">
        <v>24237</v>
      </c>
      <c r="E1075" s="4" t="s">
        <v>3015</v>
      </c>
      <c r="F1075" s="4" t="str">
        <f t="shared" ca="1" si="64"/>
        <v>117 Elm St, Greenville, CA 19915</v>
      </c>
      <c r="G1075" s="4" t="str">
        <f t="shared" si="65"/>
        <v>Greenville</v>
      </c>
      <c r="H1075" s="4" t="str">
        <f t="shared" si="66"/>
        <v>CA</v>
      </c>
      <c r="I1075" s="4">
        <f t="shared" ca="1" si="67"/>
        <v>19915</v>
      </c>
      <c r="J1075" s="4" t="s">
        <v>17160</v>
      </c>
      <c r="K1075" s="14" t="str">
        <f>IFERROR(VLOOKUP(A1075,occupancy_data!$A$2:$E$2501,5,0),"")</f>
        <v/>
      </c>
    </row>
    <row r="1076" spans="1:11">
      <c r="A1076" s="13" t="s">
        <v>3016</v>
      </c>
      <c r="B1076" s="4" t="s">
        <v>17063</v>
      </c>
      <c r="C1076" s="4" t="s">
        <v>261</v>
      </c>
      <c r="D1076" s="5">
        <v>30186</v>
      </c>
      <c r="E1076" s="4" t="s">
        <v>3017</v>
      </c>
      <c r="F1076" s="4" t="str">
        <f t="shared" ca="1" si="64"/>
        <v>777 Walnut St, Springfield, CA 20439</v>
      </c>
      <c r="G1076" s="4" t="str">
        <f t="shared" si="65"/>
        <v>Springfield</v>
      </c>
      <c r="H1076" s="4" t="str">
        <f t="shared" si="66"/>
        <v>CA</v>
      </c>
      <c r="I1076" s="4">
        <f t="shared" ca="1" si="67"/>
        <v>20439</v>
      </c>
      <c r="J1076" s="4" t="s">
        <v>17160</v>
      </c>
      <c r="K1076" s="14" t="str">
        <f>IFERROR(VLOOKUP(A1076,occupancy_data!$A$2:$E$2501,5,0),"")</f>
        <v/>
      </c>
    </row>
    <row r="1077" spans="1:11">
      <c r="A1077" s="13" t="s">
        <v>3018</v>
      </c>
      <c r="B1077" s="4" t="s">
        <v>17042</v>
      </c>
      <c r="C1077" s="4" t="s">
        <v>124</v>
      </c>
      <c r="D1077" s="5">
        <v>31338</v>
      </c>
      <c r="E1077" s="4" t="s">
        <v>3019</v>
      </c>
      <c r="F1077" s="4" t="str">
        <f t="shared" ca="1" si="64"/>
        <v>606 Cedar St, Riverside, OH 91178</v>
      </c>
      <c r="G1077" s="4" t="str">
        <f t="shared" si="65"/>
        <v>Riverside</v>
      </c>
      <c r="H1077" s="4" t="str">
        <f t="shared" si="66"/>
        <v>OH</v>
      </c>
      <c r="I1077" s="4">
        <f t="shared" ca="1" si="67"/>
        <v>91178</v>
      </c>
      <c r="J1077" s="4" t="s">
        <v>17685</v>
      </c>
      <c r="K1077" s="14" t="str">
        <f>IFERROR(VLOOKUP(A1077,occupancy_data!$A$2:$E$2501,5,0),"")</f>
        <v>5741a94f-3ec3-49d2-976b-7cdf121d1356</v>
      </c>
    </row>
    <row r="1078" spans="1:11">
      <c r="A1078" s="13" t="s">
        <v>3020</v>
      </c>
      <c r="B1078" s="4" t="s">
        <v>17038</v>
      </c>
      <c r="C1078" s="4" t="s">
        <v>104</v>
      </c>
      <c r="D1078" s="5">
        <v>21547</v>
      </c>
      <c r="E1078" s="4" t="s">
        <v>3021</v>
      </c>
      <c r="F1078" s="4" t="str">
        <f t="shared" ca="1" si="64"/>
        <v>479 Walnut St, Riverside, OH 84623</v>
      </c>
      <c r="G1078" s="4" t="str">
        <f t="shared" si="65"/>
        <v>Riverside</v>
      </c>
      <c r="H1078" s="4" t="str">
        <f t="shared" si="66"/>
        <v>OH</v>
      </c>
      <c r="I1078" s="4">
        <f t="shared" ca="1" si="67"/>
        <v>84623</v>
      </c>
      <c r="J1078" s="4" t="s">
        <v>17354</v>
      </c>
      <c r="K1078" s="14" t="str">
        <f>IFERROR(VLOOKUP(A1078,occupancy_data!$A$2:$E$2501,5,0),"")</f>
        <v/>
      </c>
    </row>
    <row r="1079" spans="1:11">
      <c r="A1079" s="13" t="s">
        <v>3022</v>
      </c>
      <c r="B1079" s="4" t="s">
        <v>17086</v>
      </c>
      <c r="C1079" s="4" t="s">
        <v>406</v>
      </c>
      <c r="D1079" s="5">
        <v>22378</v>
      </c>
      <c r="E1079" s="4" t="s">
        <v>3023</v>
      </c>
      <c r="F1079" s="4" t="str">
        <f t="shared" ca="1" si="64"/>
        <v>118 Cedar St, Springfield, IL 96912</v>
      </c>
      <c r="G1079" s="4" t="str">
        <f t="shared" si="65"/>
        <v>Springfield</v>
      </c>
      <c r="H1079" s="4" t="str">
        <f t="shared" si="66"/>
        <v>IL</v>
      </c>
      <c r="I1079" s="4">
        <f t="shared" ca="1" si="67"/>
        <v>96912</v>
      </c>
      <c r="J1079" s="4" t="s">
        <v>17439</v>
      </c>
      <c r="K1079" s="14" t="str">
        <f>IFERROR(VLOOKUP(A1079,occupancy_data!$A$2:$E$2501,5,0),"")</f>
        <v/>
      </c>
    </row>
    <row r="1080" spans="1:11">
      <c r="A1080" s="13" t="s">
        <v>3024</v>
      </c>
      <c r="B1080" s="4" t="s">
        <v>17031</v>
      </c>
      <c r="C1080" s="4" t="s">
        <v>73</v>
      </c>
      <c r="D1080" s="5">
        <v>30029</v>
      </c>
      <c r="E1080" s="4" t="s">
        <v>3025</v>
      </c>
      <c r="F1080" s="4" t="str">
        <f t="shared" ca="1" si="64"/>
        <v>105 Cedar St, Georgetown, CA 10637</v>
      </c>
      <c r="G1080" s="4" t="str">
        <f t="shared" si="65"/>
        <v>Georgetown</v>
      </c>
      <c r="H1080" s="4" t="str">
        <f t="shared" si="66"/>
        <v>CA</v>
      </c>
      <c r="I1080" s="4">
        <f t="shared" ca="1" si="67"/>
        <v>10637</v>
      </c>
      <c r="J1080" s="4" t="s">
        <v>17902</v>
      </c>
      <c r="K1080" s="14" t="str">
        <f>IFERROR(VLOOKUP(A1080,occupancy_data!$A$2:$E$2501,5,0),"")</f>
        <v>d45194ec-ff9a-4fa8-9618-45483cb1e4a5</v>
      </c>
    </row>
    <row r="1081" spans="1:11">
      <c r="A1081" s="13" t="s">
        <v>3027</v>
      </c>
      <c r="B1081" s="4" t="s">
        <v>17070</v>
      </c>
      <c r="C1081" s="4" t="s">
        <v>293</v>
      </c>
      <c r="D1081" s="5">
        <v>26582</v>
      </c>
      <c r="E1081" s="4" t="s">
        <v>3028</v>
      </c>
      <c r="F1081" s="4" t="str">
        <f t="shared" ca="1" si="64"/>
        <v>365 Maple St, Georgetown, TX 95254</v>
      </c>
      <c r="G1081" s="4" t="str">
        <f t="shared" si="65"/>
        <v>Georgetown</v>
      </c>
      <c r="H1081" s="4" t="str">
        <f t="shared" si="66"/>
        <v>TX</v>
      </c>
      <c r="I1081" s="4">
        <f t="shared" ca="1" si="67"/>
        <v>95254</v>
      </c>
      <c r="J1081" s="4" t="s">
        <v>17903</v>
      </c>
      <c r="K1081" s="14" t="str">
        <f>IFERROR(VLOOKUP(A1081,occupancy_data!$A$2:$E$2501,5,0),"")</f>
        <v>a50a1126-b1e5-4316-92c7-d8c05bb05336</v>
      </c>
    </row>
    <row r="1082" spans="1:11">
      <c r="A1082" s="13" t="s">
        <v>3030</v>
      </c>
      <c r="B1082" s="4" t="s">
        <v>17074</v>
      </c>
      <c r="C1082" s="4" t="s">
        <v>320</v>
      </c>
      <c r="D1082" s="5">
        <v>36836</v>
      </c>
      <c r="E1082" s="4" t="s">
        <v>3031</v>
      </c>
      <c r="F1082" s="4" t="str">
        <f t="shared" ca="1" si="64"/>
        <v>481 Pine St, Fairview, NY 79457</v>
      </c>
      <c r="G1082" s="4" t="str">
        <f t="shared" si="65"/>
        <v>Fairview</v>
      </c>
      <c r="H1082" s="4" t="str">
        <f t="shared" si="66"/>
        <v>NY</v>
      </c>
      <c r="I1082" s="4">
        <f t="shared" ca="1" si="67"/>
        <v>79457</v>
      </c>
      <c r="J1082" s="4" t="s">
        <v>17904</v>
      </c>
      <c r="K1082" s="14" t="str">
        <f>IFERROR(VLOOKUP(A1082,occupancy_data!$A$2:$E$2501,5,0),"")</f>
        <v/>
      </c>
    </row>
    <row r="1083" spans="1:11">
      <c r="A1083" s="13" t="s">
        <v>3033</v>
      </c>
      <c r="B1083" s="4" t="s">
        <v>17110</v>
      </c>
      <c r="C1083" s="4" t="s">
        <v>833</v>
      </c>
      <c r="D1083" s="5">
        <v>23938</v>
      </c>
      <c r="E1083" s="4" t="s">
        <v>3034</v>
      </c>
      <c r="F1083" s="4" t="str">
        <f t="shared" ca="1" si="64"/>
        <v>142 Pine St, Riverside, IL 98089</v>
      </c>
      <c r="G1083" s="4" t="str">
        <f t="shared" si="65"/>
        <v>Riverside</v>
      </c>
      <c r="H1083" s="4" t="str">
        <f t="shared" si="66"/>
        <v>IL</v>
      </c>
      <c r="I1083" s="4">
        <f t="shared" ca="1" si="67"/>
        <v>98089</v>
      </c>
      <c r="J1083" s="4" t="s">
        <v>17269</v>
      </c>
      <c r="K1083" s="14" t="str">
        <f>IFERROR(VLOOKUP(A1083,occupancy_data!$A$2:$E$2501,5,0),"")</f>
        <v>ba957cb8-b0c7-4793-a080-a382098b14c9</v>
      </c>
    </row>
    <row r="1084" spans="1:11">
      <c r="A1084" s="13" t="s">
        <v>3035</v>
      </c>
      <c r="B1084" s="4" t="s">
        <v>17042</v>
      </c>
      <c r="C1084" s="4" t="s">
        <v>124</v>
      </c>
      <c r="D1084" s="5">
        <v>23801</v>
      </c>
      <c r="E1084" s="4" t="s">
        <v>3036</v>
      </c>
      <c r="F1084" s="4" t="str">
        <f t="shared" ca="1" si="64"/>
        <v>329 Spruce St, Springfield, IL 43319</v>
      </c>
      <c r="G1084" s="4" t="str">
        <f t="shared" si="65"/>
        <v>Springfield</v>
      </c>
      <c r="H1084" s="4" t="str">
        <f t="shared" si="66"/>
        <v>IL</v>
      </c>
      <c r="I1084" s="4">
        <f t="shared" ca="1" si="67"/>
        <v>43319</v>
      </c>
      <c r="J1084" s="4" t="s">
        <v>17905</v>
      </c>
      <c r="K1084" s="14" t="str">
        <f>IFERROR(VLOOKUP(A1084,occupancy_data!$A$2:$E$2501,5,0),"")</f>
        <v>d40236dd-61c0-4a69-a8cb-1e8d905111bd</v>
      </c>
    </row>
    <row r="1085" spans="1:11">
      <c r="A1085" s="13" t="s">
        <v>3038</v>
      </c>
      <c r="B1085" s="4" t="s">
        <v>17020</v>
      </c>
      <c r="C1085" s="4" t="s">
        <v>22</v>
      </c>
      <c r="D1085" s="5">
        <v>18394</v>
      </c>
      <c r="E1085" s="4" t="s">
        <v>3039</v>
      </c>
      <c r="F1085" s="4" t="str">
        <f t="shared" ca="1" si="64"/>
        <v>568 Elm St, Madison, PA 96845</v>
      </c>
      <c r="G1085" s="4" t="str">
        <f t="shared" si="65"/>
        <v>Madison</v>
      </c>
      <c r="H1085" s="4" t="str">
        <f t="shared" si="66"/>
        <v>PA</v>
      </c>
      <c r="I1085" s="4">
        <f t="shared" ca="1" si="67"/>
        <v>96845</v>
      </c>
      <c r="J1085" s="4" t="s">
        <v>17354</v>
      </c>
      <c r="K1085" s="14" t="str">
        <f>IFERROR(VLOOKUP(A1085,occupancy_data!$A$2:$E$2501,5,0),"")</f>
        <v>d33db813-df0e-46e1-8c2c-75ecfc8f8da1</v>
      </c>
    </row>
    <row r="1086" spans="1:11">
      <c r="A1086" s="13" t="s">
        <v>3040</v>
      </c>
      <c r="B1086" s="4" t="s">
        <v>17065</v>
      </c>
      <c r="C1086" s="4" t="s">
        <v>269</v>
      </c>
      <c r="D1086" s="5">
        <v>24375</v>
      </c>
      <c r="E1086" s="4" t="s">
        <v>3041</v>
      </c>
      <c r="F1086" s="4" t="str">
        <f t="shared" ca="1" si="64"/>
        <v>600 Oak St, Greenville, TX 66037</v>
      </c>
      <c r="G1086" s="4" t="str">
        <f t="shared" si="65"/>
        <v>Greenville</v>
      </c>
      <c r="H1086" s="4" t="str">
        <f t="shared" si="66"/>
        <v>TX</v>
      </c>
      <c r="I1086" s="4">
        <f t="shared" ca="1" si="67"/>
        <v>66037</v>
      </c>
      <c r="J1086" s="4" t="s">
        <v>17160</v>
      </c>
      <c r="K1086" s="14" t="str">
        <f>IFERROR(VLOOKUP(A1086,occupancy_data!$A$2:$E$2501,5,0),"")</f>
        <v/>
      </c>
    </row>
    <row r="1087" spans="1:11">
      <c r="A1087" s="13" t="s">
        <v>3042</v>
      </c>
      <c r="B1087" s="4" t="s">
        <v>17114</v>
      </c>
      <c r="C1087" s="4" t="s">
        <v>1022</v>
      </c>
      <c r="D1087" s="5">
        <v>34179</v>
      </c>
      <c r="E1087" s="4" t="s">
        <v>3043</v>
      </c>
      <c r="F1087" s="4" t="str">
        <f t="shared" ca="1" si="64"/>
        <v>348 Cedar St, Madison, IL 21749</v>
      </c>
      <c r="G1087" s="4" t="str">
        <f t="shared" si="65"/>
        <v>Madison</v>
      </c>
      <c r="H1087" s="4" t="str">
        <f t="shared" si="66"/>
        <v>IL</v>
      </c>
      <c r="I1087" s="4">
        <f t="shared" ca="1" si="67"/>
        <v>21749</v>
      </c>
      <c r="J1087" s="4" t="s">
        <v>17906</v>
      </c>
      <c r="K1087" s="14" t="str">
        <f>IFERROR(VLOOKUP(A1087,occupancy_data!$A$2:$E$2501,5,0),"")</f>
        <v>80994aaf-45a4-48cd-b9fa-c7af11f6bf91</v>
      </c>
    </row>
    <row r="1088" spans="1:11">
      <c r="A1088" s="13" t="s">
        <v>3045</v>
      </c>
      <c r="B1088" s="4" t="s">
        <v>17087</v>
      </c>
      <c r="C1088" s="4" t="s">
        <v>410</v>
      </c>
      <c r="D1088" s="5">
        <v>20764</v>
      </c>
      <c r="E1088" s="4" t="s">
        <v>3046</v>
      </c>
      <c r="F1088" s="4" t="str">
        <f t="shared" ca="1" si="64"/>
        <v>755 Oak St, Madison, NY 81125</v>
      </c>
      <c r="G1088" s="4" t="str">
        <f t="shared" si="65"/>
        <v>Madison</v>
      </c>
      <c r="H1088" s="4" t="str">
        <f t="shared" si="66"/>
        <v>NY</v>
      </c>
      <c r="I1088" s="4">
        <f t="shared" ca="1" si="67"/>
        <v>81125</v>
      </c>
      <c r="J1088" s="4" t="s">
        <v>17907</v>
      </c>
      <c r="K1088" s="14" t="str">
        <f>IFERROR(VLOOKUP(A1088,occupancy_data!$A$2:$E$2501,5,0),"")</f>
        <v>261bf13c-6c60-424e-8e5f-56ddd9447860</v>
      </c>
    </row>
    <row r="1089" spans="1:11">
      <c r="A1089" s="13" t="s">
        <v>3048</v>
      </c>
      <c r="B1089" s="4" t="s">
        <v>17050</v>
      </c>
      <c r="C1089" s="4" t="s">
        <v>164</v>
      </c>
      <c r="D1089" s="5">
        <v>24293</v>
      </c>
      <c r="E1089" s="4" t="s">
        <v>3049</v>
      </c>
      <c r="F1089" s="4" t="str">
        <f t="shared" ca="1" si="64"/>
        <v>157 Spruce St, Georgetown, PA 47183</v>
      </c>
      <c r="G1089" s="4" t="str">
        <f t="shared" si="65"/>
        <v>Georgetown</v>
      </c>
      <c r="H1089" s="4" t="str">
        <f t="shared" si="66"/>
        <v>PA</v>
      </c>
      <c r="I1089" s="4">
        <f t="shared" ca="1" si="67"/>
        <v>47183</v>
      </c>
      <c r="J1089" s="4" t="s">
        <v>17908</v>
      </c>
      <c r="K1089" s="14" t="str">
        <f>IFERROR(VLOOKUP(A1089,occupancy_data!$A$2:$E$2501,5,0),"")</f>
        <v/>
      </c>
    </row>
    <row r="1090" spans="1:11">
      <c r="A1090" s="13" t="s">
        <v>3051</v>
      </c>
      <c r="B1090" s="4" t="s">
        <v>17087</v>
      </c>
      <c r="C1090" s="4" t="s">
        <v>410</v>
      </c>
      <c r="D1090" s="5">
        <v>32811</v>
      </c>
      <c r="E1090" s="4" t="s">
        <v>3052</v>
      </c>
      <c r="F1090" s="4" t="str">
        <f t="shared" ca="1" si="64"/>
        <v>448 Birch St, Springfield, PA 50822</v>
      </c>
      <c r="G1090" s="4" t="str">
        <f t="shared" si="65"/>
        <v>Springfield</v>
      </c>
      <c r="H1090" s="4" t="str">
        <f t="shared" si="66"/>
        <v>PA</v>
      </c>
      <c r="I1090" s="4">
        <f t="shared" ca="1" si="67"/>
        <v>50822</v>
      </c>
      <c r="J1090" s="4" t="s">
        <v>17909</v>
      </c>
      <c r="K1090" s="14" t="str">
        <f>IFERROR(VLOOKUP(A1090,occupancy_data!$A$2:$E$2501,5,0),"")</f>
        <v>d5aef229-314d-4f94-b671-0681a88e84f8</v>
      </c>
    </row>
    <row r="1091" spans="1:11">
      <c r="A1091" s="13" t="s">
        <v>3054</v>
      </c>
      <c r="B1091" s="4" t="s">
        <v>17042</v>
      </c>
      <c r="C1091" s="4" t="s">
        <v>124</v>
      </c>
      <c r="D1091" s="5">
        <v>21184</v>
      </c>
      <c r="E1091" s="4" t="s">
        <v>3055</v>
      </c>
      <c r="F1091" s="4" t="str">
        <f t="shared" ref="F1091:F1154" ca="1" si="68">_xlfn.CONCAT(E1091," ",I1091)</f>
        <v>634 Spruce St, Salem, NY 32589</v>
      </c>
      <c r="G1091" s="4" t="str">
        <f t="shared" ref="G1091:G1154" si="69">MID(E1091,FIND(", ",E1091)+2,FIND(", ",E1091,FIND(", ",E1091)+1)-FIND(", ",E1091)-2)</f>
        <v>Salem</v>
      </c>
      <c r="H1091" s="4" t="str">
        <f t="shared" ref="H1091:H1154" si="70">RIGHT(E1091,2)</f>
        <v>NY</v>
      </c>
      <c r="I1091" s="4">
        <f t="shared" ref="I1091:I1154" ca="1" si="71">RANDBETWEEN(10000,99999)</f>
        <v>32589</v>
      </c>
      <c r="J1091" s="4" t="s">
        <v>17160</v>
      </c>
      <c r="K1091" s="14" t="str">
        <f>IFERROR(VLOOKUP(A1091,occupancy_data!$A$2:$E$2501,5,0),"")</f>
        <v/>
      </c>
    </row>
    <row r="1092" spans="1:11">
      <c r="A1092" s="13" t="s">
        <v>3056</v>
      </c>
      <c r="B1092" s="4" t="s">
        <v>17030</v>
      </c>
      <c r="C1092" s="4" t="s">
        <v>69</v>
      </c>
      <c r="D1092" s="5">
        <v>29620</v>
      </c>
      <c r="E1092" s="4" t="s">
        <v>3057</v>
      </c>
      <c r="F1092" s="4" t="str">
        <f t="shared" ca="1" si="68"/>
        <v>913 Spruce St, Georgetown, OH 34659</v>
      </c>
      <c r="G1092" s="4" t="str">
        <f t="shared" si="69"/>
        <v>Georgetown</v>
      </c>
      <c r="H1092" s="4" t="str">
        <f t="shared" si="70"/>
        <v>OH</v>
      </c>
      <c r="I1092" s="4">
        <f t="shared" ca="1" si="71"/>
        <v>34659</v>
      </c>
      <c r="J1092" s="4" t="s">
        <v>17910</v>
      </c>
      <c r="K1092" s="14" t="str">
        <f>IFERROR(VLOOKUP(A1092,occupancy_data!$A$2:$E$2501,5,0),"")</f>
        <v/>
      </c>
    </row>
    <row r="1093" spans="1:11">
      <c r="A1093" s="13" t="s">
        <v>3059</v>
      </c>
      <c r="B1093" s="4" t="s">
        <v>17020</v>
      </c>
      <c r="C1093" s="4" t="s">
        <v>22</v>
      </c>
      <c r="D1093" s="5">
        <v>35067</v>
      </c>
      <c r="E1093" s="4" t="s">
        <v>3060</v>
      </c>
      <c r="F1093" s="4" t="str">
        <f t="shared" ca="1" si="68"/>
        <v>622 Spruce St, Madison, IL 56439</v>
      </c>
      <c r="G1093" s="4" t="str">
        <f t="shared" si="69"/>
        <v>Madison</v>
      </c>
      <c r="H1093" s="4" t="str">
        <f t="shared" si="70"/>
        <v>IL</v>
      </c>
      <c r="I1093" s="4">
        <f t="shared" ca="1" si="71"/>
        <v>56439</v>
      </c>
      <c r="J1093" s="4" t="s">
        <v>17911</v>
      </c>
      <c r="K1093" s="14" t="str">
        <f>IFERROR(VLOOKUP(A1093,occupancy_data!$A$2:$E$2501,5,0),"")</f>
        <v>edea403c-02d4-4a5a-a3e5-2c6e708e4bbd</v>
      </c>
    </row>
    <row r="1094" spans="1:11">
      <c r="A1094" s="13" t="s">
        <v>3062</v>
      </c>
      <c r="B1094" s="4" t="s">
        <v>17055</v>
      </c>
      <c r="C1094" s="4" t="s">
        <v>207</v>
      </c>
      <c r="D1094" s="5">
        <v>33110</v>
      </c>
      <c r="E1094" s="4" t="s">
        <v>3063</v>
      </c>
      <c r="F1094" s="4" t="str">
        <f t="shared" ca="1" si="68"/>
        <v>252 Spruce St, Salem, IL 94112</v>
      </c>
      <c r="G1094" s="4" t="str">
        <f t="shared" si="69"/>
        <v>Salem</v>
      </c>
      <c r="H1094" s="4" t="str">
        <f t="shared" si="70"/>
        <v>IL</v>
      </c>
      <c r="I1094" s="4">
        <f t="shared" ca="1" si="71"/>
        <v>94112</v>
      </c>
      <c r="J1094" s="4" t="s">
        <v>17160</v>
      </c>
      <c r="K1094" s="14" t="str">
        <f>IFERROR(VLOOKUP(A1094,occupancy_data!$A$2:$E$2501,5,0),"")</f>
        <v>3cdef63c-a9f7-4287-abb4-72c3b4426164</v>
      </c>
    </row>
    <row r="1095" spans="1:11">
      <c r="A1095" s="13" t="s">
        <v>3064</v>
      </c>
      <c r="B1095" s="4" t="s">
        <v>17047</v>
      </c>
      <c r="C1095" s="4" t="s">
        <v>155</v>
      </c>
      <c r="D1095" s="5">
        <v>22618</v>
      </c>
      <c r="E1095" s="4" t="s">
        <v>3065</v>
      </c>
      <c r="F1095" s="4" t="str">
        <f t="shared" ca="1" si="68"/>
        <v>105 Cedar St, Georgetown, NY 85876</v>
      </c>
      <c r="G1095" s="4" t="str">
        <f t="shared" si="69"/>
        <v>Georgetown</v>
      </c>
      <c r="H1095" s="4" t="str">
        <f t="shared" si="70"/>
        <v>NY</v>
      </c>
      <c r="I1095" s="4">
        <f t="shared" ca="1" si="71"/>
        <v>85876</v>
      </c>
      <c r="J1095" s="4" t="s">
        <v>17912</v>
      </c>
      <c r="K1095" s="14" t="str">
        <f>IFERROR(VLOOKUP(A1095,occupancy_data!$A$2:$E$2501,5,0),"")</f>
        <v/>
      </c>
    </row>
    <row r="1096" spans="1:11">
      <c r="A1096" s="13" t="s">
        <v>3067</v>
      </c>
      <c r="B1096" s="4" t="s">
        <v>17105</v>
      </c>
      <c r="C1096" s="4" t="s">
        <v>735</v>
      </c>
      <c r="D1096" s="5">
        <v>29263</v>
      </c>
      <c r="E1096" s="4" t="s">
        <v>3068</v>
      </c>
      <c r="F1096" s="4" t="str">
        <f t="shared" ca="1" si="68"/>
        <v>759 Cedar St, Riverside, NY 23857</v>
      </c>
      <c r="G1096" s="4" t="str">
        <f t="shared" si="69"/>
        <v>Riverside</v>
      </c>
      <c r="H1096" s="4" t="str">
        <f t="shared" si="70"/>
        <v>NY</v>
      </c>
      <c r="I1096" s="4">
        <f t="shared" ca="1" si="71"/>
        <v>23857</v>
      </c>
      <c r="J1096" s="4" t="s">
        <v>17911</v>
      </c>
      <c r="K1096" s="14" t="str">
        <f>IFERROR(VLOOKUP(A1096,occupancy_data!$A$2:$E$2501,5,0),"")</f>
        <v>bc4081a4-1dc1-497b-bd5f-deadfac01b54</v>
      </c>
    </row>
    <row r="1097" spans="1:11">
      <c r="A1097" s="13" t="s">
        <v>3069</v>
      </c>
      <c r="B1097" s="4" t="s">
        <v>17087</v>
      </c>
      <c r="C1097" s="4" t="s">
        <v>410</v>
      </c>
      <c r="D1097" s="5">
        <v>34575</v>
      </c>
      <c r="E1097" s="4" t="s">
        <v>3070</v>
      </c>
      <c r="F1097" s="4" t="str">
        <f t="shared" ca="1" si="68"/>
        <v>348 Birch St, Fairview, FL 51026</v>
      </c>
      <c r="G1097" s="4" t="str">
        <f t="shared" si="69"/>
        <v>Fairview</v>
      </c>
      <c r="H1097" s="4" t="str">
        <f t="shared" si="70"/>
        <v>FL</v>
      </c>
      <c r="I1097" s="4">
        <f t="shared" ca="1" si="71"/>
        <v>51026</v>
      </c>
      <c r="J1097" s="4" t="s">
        <v>17649</v>
      </c>
      <c r="K1097" s="14" t="str">
        <f>IFERROR(VLOOKUP(A1097,occupancy_data!$A$2:$E$2501,5,0),"")</f>
        <v/>
      </c>
    </row>
    <row r="1098" spans="1:11">
      <c r="A1098" s="13" t="s">
        <v>3071</v>
      </c>
      <c r="B1098" s="4" t="s">
        <v>17021</v>
      </c>
      <c r="C1098" s="4" t="s">
        <v>26</v>
      </c>
      <c r="D1098" s="5">
        <v>22558</v>
      </c>
      <c r="E1098" s="4" t="s">
        <v>3072</v>
      </c>
      <c r="F1098" s="4" t="str">
        <f t="shared" ca="1" si="68"/>
        <v>703 Maple St, Salem, TX 67959</v>
      </c>
      <c r="G1098" s="4" t="str">
        <f t="shared" si="69"/>
        <v>Salem</v>
      </c>
      <c r="H1098" s="4" t="str">
        <f t="shared" si="70"/>
        <v>TX</v>
      </c>
      <c r="I1098" s="4">
        <f t="shared" ca="1" si="71"/>
        <v>67959</v>
      </c>
      <c r="J1098" s="4" t="s">
        <v>17913</v>
      </c>
      <c r="K1098" s="14" t="str">
        <f>IFERROR(VLOOKUP(A1098,occupancy_data!$A$2:$E$2501,5,0),"")</f>
        <v/>
      </c>
    </row>
    <row r="1099" spans="1:11">
      <c r="A1099" s="13" t="s">
        <v>3074</v>
      </c>
      <c r="B1099" s="4" t="s">
        <v>17097</v>
      </c>
      <c r="C1099" s="4" t="s">
        <v>567</v>
      </c>
      <c r="D1099" s="5">
        <v>24592</v>
      </c>
      <c r="E1099" s="4" t="s">
        <v>3075</v>
      </c>
      <c r="F1099" s="4" t="str">
        <f t="shared" ca="1" si="68"/>
        <v>354 Birch St, Greenville, IL 76916</v>
      </c>
      <c r="G1099" s="4" t="str">
        <f t="shared" si="69"/>
        <v>Greenville</v>
      </c>
      <c r="H1099" s="4" t="str">
        <f t="shared" si="70"/>
        <v>IL</v>
      </c>
      <c r="I1099" s="4">
        <f t="shared" ca="1" si="71"/>
        <v>76916</v>
      </c>
      <c r="J1099" s="4" t="s">
        <v>17914</v>
      </c>
      <c r="K1099" s="14" t="str">
        <f>IFERROR(VLOOKUP(A1099,occupancy_data!$A$2:$E$2501,5,0),"")</f>
        <v>46e00f75-227b-4105-b299-d7fbf886f5c5</v>
      </c>
    </row>
    <row r="1100" spans="1:11">
      <c r="A1100" s="13" t="s">
        <v>3077</v>
      </c>
      <c r="B1100" s="4" t="s">
        <v>17100</v>
      </c>
      <c r="C1100" s="4" t="s">
        <v>635</v>
      </c>
      <c r="D1100" s="5">
        <v>34584</v>
      </c>
      <c r="E1100" s="4" t="s">
        <v>3078</v>
      </c>
      <c r="F1100" s="4" t="str">
        <f t="shared" ca="1" si="68"/>
        <v>813 Maple St, Springfield, PA 55297</v>
      </c>
      <c r="G1100" s="4" t="str">
        <f t="shared" si="69"/>
        <v>Springfield</v>
      </c>
      <c r="H1100" s="4" t="str">
        <f t="shared" si="70"/>
        <v>PA</v>
      </c>
      <c r="I1100" s="4">
        <f t="shared" ca="1" si="71"/>
        <v>55297</v>
      </c>
      <c r="J1100" s="4" t="s">
        <v>17915</v>
      </c>
      <c r="K1100" s="14" t="str">
        <f>IFERROR(VLOOKUP(A1100,occupancy_data!$A$2:$E$2501,5,0),"")</f>
        <v/>
      </c>
    </row>
    <row r="1101" spans="1:11">
      <c r="A1101" s="13" t="s">
        <v>3080</v>
      </c>
      <c r="B1101" s="4" t="s">
        <v>17025</v>
      </c>
      <c r="C1101" s="4" t="s">
        <v>48</v>
      </c>
      <c r="D1101" s="5">
        <v>33951</v>
      </c>
      <c r="E1101" s="4" t="s">
        <v>3081</v>
      </c>
      <c r="F1101" s="4" t="str">
        <f t="shared" ca="1" si="68"/>
        <v>774 Walnut St, Georgetown, PA 34540</v>
      </c>
      <c r="G1101" s="4" t="str">
        <f t="shared" si="69"/>
        <v>Georgetown</v>
      </c>
      <c r="H1101" s="4" t="str">
        <f t="shared" si="70"/>
        <v>PA</v>
      </c>
      <c r="I1101" s="4">
        <f t="shared" ca="1" si="71"/>
        <v>34540</v>
      </c>
      <c r="J1101" s="4" t="s">
        <v>17567</v>
      </c>
      <c r="K1101" s="14" t="str">
        <f>IFERROR(VLOOKUP(A1101,occupancy_data!$A$2:$E$2501,5,0),"")</f>
        <v/>
      </c>
    </row>
    <row r="1102" spans="1:11">
      <c r="A1102" s="13" t="s">
        <v>3082</v>
      </c>
      <c r="B1102" s="4" t="s">
        <v>17103</v>
      </c>
      <c r="C1102" s="4" t="s">
        <v>710</v>
      </c>
      <c r="D1102" s="5">
        <v>32469</v>
      </c>
      <c r="E1102" s="4" t="s">
        <v>3083</v>
      </c>
      <c r="F1102" s="4" t="str">
        <f t="shared" ca="1" si="68"/>
        <v>138 Elm St, Salem, IL 60295</v>
      </c>
      <c r="G1102" s="4" t="str">
        <f t="shared" si="69"/>
        <v>Salem</v>
      </c>
      <c r="H1102" s="4" t="str">
        <f t="shared" si="70"/>
        <v>IL</v>
      </c>
      <c r="I1102" s="4">
        <f t="shared" ca="1" si="71"/>
        <v>60295</v>
      </c>
      <c r="J1102" s="4" t="s">
        <v>17916</v>
      </c>
      <c r="K1102" s="14" t="str">
        <f>IFERROR(VLOOKUP(A1102,occupancy_data!$A$2:$E$2501,5,0),"")</f>
        <v>b50f655f-66aa-4ca8-a0a3-7d6ce3a0536b</v>
      </c>
    </row>
    <row r="1103" spans="1:11">
      <c r="A1103" s="13" t="s">
        <v>3085</v>
      </c>
      <c r="B1103" s="4" t="s">
        <v>17044</v>
      </c>
      <c r="C1103" s="4" t="s">
        <v>143</v>
      </c>
      <c r="D1103" s="5">
        <v>21772</v>
      </c>
      <c r="E1103" s="4" t="s">
        <v>3086</v>
      </c>
      <c r="F1103" s="4" t="str">
        <f t="shared" ca="1" si="68"/>
        <v>290 Elm St, Georgetown, PA 29929</v>
      </c>
      <c r="G1103" s="4" t="str">
        <f t="shared" si="69"/>
        <v>Georgetown</v>
      </c>
      <c r="H1103" s="4" t="str">
        <f t="shared" si="70"/>
        <v>PA</v>
      </c>
      <c r="I1103" s="4">
        <f t="shared" ca="1" si="71"/>
        <v>29929</v>
      </c>
      <c r="J1103" s="4" t="s">
        <v>17160</v>
      </c>
      <c r="K1103" s="14" t="str">
        <f>IFERROR(VLOOKUP(A1103,occupancy_data!$A$2:$E$2501,5,0),"")</f>
        <v/>
      </c>
    </row>
    <row r="1104" spans="1:11">
      <c r="A1104" s="13" t="s">
        <v>3087</v>
      </c>
      <c r="B1104" s="4" t="s">
        <v>17023</v>
      </c>
      <c r="C1104" s="4" t="s">
        <v>38</v>
      </c>
      <c r="D1104" s="5">
        <v>30544</v>
      </c>
      <c r="E1104" s="4" t="s">
        <v>3088</v>
      </c>
      <c r="F1104" s="4" t="str">
        <f t="shared" ca="1" si="68"/>
        <v>222 Cedar St, Salem, NY 73208</v>
      </c>
      <c r="G1104" s="4" t="str">
        <f t="shared" si="69"/>
        <v>Salem</v>
      </c>
      <c r="H1104" s="4" t="str">
        <f t="shared" si="70"/>
        <v>NY</v>
      </c>
      <c r="I1104" s="4">
        <f t="shared" ca="1" si="71"/>
        <v>73208</v>
      </c>
      <c r="J1104" s="4" t="s">
        <v>17917</v>
      </c>
      <c r="K1104" s="14" t="str">
        <f>IFERROR(VLOOKUP(A1104,occupancy_data!$A$2:$E$2501,5,0),"")</f>
        <v/>
      </c>
    </row>
    <row r="1105" spans="1:11">
      <c r="A1105" s="13" t="s">
        <v>3090</v>
      </c>
      <c r="B1105" s="4" t="s">
        <v>17092</v>
      </c>
      <c r="C1105" s="4" t="s">
        <v>481</v>
      </c>
      <c r="D1105" s="5">
        <v>21753</v>
      </c>
      <c r="E1105" s="4" t="s">
        <v>3091</v>
      </c>
      <c r="F1105" s="4" t="str">
        <f t="shared" ca="1" si="68"/>
        <v>776 Spruce St, Madison, TX 22004</v>
      </c>
      <c r="G1105" s="4" t="str">
        <f t="shared" si="69"/>
        <v>Madison</v>
      </c>
      <c r="H1105" s="4" t="str">
        <f t="shared" si="70"/>
        <v>TX</v>
      </c>
      <c r="I1105" s="4">
        <f t="shared" ca="1" si="71"/>
        <v>22004</v>
      </c>
      <c r="J1105" s="4" t="s">
        <v>17918</v>
      </c>
      <c r="K1105" s="14" t="str">
        <f>IFERROR(VLOOKUP(A1105,occupancy_data!$A$2:$E$2501,5,0),"")</f>
        <v>189216db-2373-42ba-a271-0f915f6a788b</v>
      </c>
    </row>
    <row r="1106" spans="1:11">
      <c r="A1106" s="13" t="s">
        <v>3093</v>
      </c>
      <c r="B1106" s="4" t="s">
        <v>17076</v>
      </c>
      <c r="C1106" s="4" t="s">
        <v>332</v>
      </c>
      <c r="D1106" s="5">
        <v>19810</v>
      </c>
      <c r="E1106" s="4" t="s">
        <v>3094</v>
      </c>
      <c r="F1106" s="4" t="str">
        <f t="shared" ca="1" si="68"/>
        <v>308 Oak St, Springfield, NY 43090</v>
      </c>
      <c r="G1106" s="4" t="str">
        <f t="shared" si="69"/>
        <v>Springfield</v>
      </c>
      <c r="H1106" s="4" t="str">
        <f t="shared" si="70"/>
        <v>NY</v>
      </c>
      <c r="I1106" s="4">
        <f t="shared" ca="1" si="71"/>
        <v>43090</v>
      </c>
      <c r="J1106" s="4" t="s">
        <v>17160</v>
      </c>
      <c r="K1106" s="14" t="str">
        <f>IFERROR(VLOOKUP(A1106,occupancy_data!$A$2:$E$2501,5,0),"")</f>
        <v/>
      </c>
    </row>
    <row r="1107" spans="1:11">
      <c r="A1107" s="13" t="s">
        <v>3095</v>
      </c>
      <c r="B1107" s="4" t="s">
        <v>17032</v>
      </c>
      <c r="C1107" s="4" t="s">
        <v>77</v>
      </c>
      <c r="D1107" s="5">
        <v>31148</v>
      </c>
      <c r="E1107" s="4" t="s">
        <v>3096</v>
      </c>
      <c r="F1107" s="4" t="str">
        <f t="shared" ca="1" si="68"/>
        <v>171 Pine St, Georgetown, CA 65473</v>
      </c>
      <c r="G1107" s="4" t="str">
        <f t="shared" si="69"/>
        <v>Georgetown</v>
      </c>
      <c r="H1107" s="4" t="str">
        <f t="shared" si="70"/>
        <v>CA</v>
      </c>
      <c r="I1107" s="4">
        <f t="shared" ca="1" si="71"/>
        <v>65473</v>
      </c>
      <c r="J1107" s="4" t="s">
        <v>17919</v>
      </c>
      <c r="K1107" s="14" t="str">
        <f>IFERROR(VLOOKUP(A1107,occupancy_data!$A$2:$E$2501,5,0),"")</f>
        <v>0ae24f82-6edc-4acf-a3fc-12ddf214a00e</v>
      </c>
    </row>
    <row r="1108" spans="1:11">
      <c r="A1108" s="13" t="s">
        <v>3098</v>
      </c>
      <c r="B1108" s="4" t="s">
        <v>17094</v>
      </c>
      <c r="C1108" s="4" t="s">
        <v>497</v>
      </c>
      <c r="D1108" s="5">
        <v>31973</v>
      </c>
      <c r="E1108" s="4" t="s">
        <v>3099</v>
      </c>
      <c r="F1108" s="4" t="str">
        <f t="shared" ca="1" si="68"/>
        <v>510 Pine St, Salem, PA 36136</v>
      </c>
      <c r="G1108" s="4" t="str">
        <f t="shared" si="69"/>
        <v>Salem</v>
      </c>
      <c r="H1108" s="4" t="str">
        <f t="shared" si="70"/>
        <v>PA</v>
      </c>
      <c r="I1108" s="4">
        <f t="shared" ca="1" si="71"/>
        <v>36136</v>
      </c>
      <c r="J1108" s="4" t="s">
        <v>17160</v>
      </c>
      <c r="K1108" s="14" t="str">
        <f>IFERROR(VLOOKUP(A1108,occupancy_data!$A$2:$E$2501,5,0),"")</f>
        <v/>
      </c>
    </row>
    <row r="1109" spans="1:11">
      <c r="A1109" s="13" t="s">
        <v>3100</v>
      </c>
      <c r="B1109" s="4" t="s">
        <v>17066</v>
      </c>
      <c r="C1109" s="4" t="s">
        <v>273</v>
      </c>
      <c r="D1109" s="5">
        <v>24925</v>
      </c>
      <c r="E1109" s="4" t="s">
        <v>3101</v>
      </c>
      <c r="F1109" s="4" t="str">
        <f t="shared" ca="1" si="68"/>
        <v>523 Walnut St, Greenville, IL 48651</v>
      </c>
      <c r="G1109" s="4" t="str">
        <f t="shared" si="69"/>
        <v>Greenville</v>
      </c>
      <c r="H1109" s="4" t="str">
        <f t="shared" si="70"/>
        <v>IL</v>
      </c>
      <c r="I1109" s="4">
        <f t="shared" ca="1" si="71"/>
        <v>48651</v>
      </c>
      <c r="J1109" s="4" t="s">
        <v>17160</v>
      </c>
      <c r="K1109" s="14" t="str">
        <f>IFERROR(VLOOKUP(A1109,occupancy_data!$A$2:$E$2501,5,0),"")</f>
        <v/>
      </c>
    </row>
    <row r="1110" spans="1:11">
      <c r="A1110" s="13" t="s">
        <v>3102</v>
      </c>
      <c r="B1110" s="4" t="s">
        <v>17076</v>
      </c>
      <c r="C1110" s="4" t="s">
        <v>332</v>
      </c>
      <c r="D1110" s="5">
        <v>18595</v>
      </c>
      <c r="E1110" s="4" t="s">
        <v>3103</v>
      </c>
      <c r="F1110" s="4" t="str">
        <f t="shared" ca="1" si="68"/>
        <v>896 Maple St, Greenville, PA 27738</v>
      </c>
      <c r="G1110" s="4" t="str">
        <f t="shared" si="69"/>
        <v>Greenville</v>
      </c>
      <c r="H1110" s="4" t="str">
        <f t="shared" si="70"/>
        <v>PA</v>
      </c>
      <c r="I1110" s="4">
        <f t="shared" ca="1" si="71"/>
        <v>27738</v>
      </c>
      <c r="J1110" s="4" t="s">
        <v>17920</v>
      </c>
      <c r="K1110" s="14" t="str">
        <f>IFERROR(VLOOKUP(A1110,occupancy_data!$A$2:$E$2501,5,0),"")</f>
        <v/>
      </c>
    </row>
    <row r="1111" spans="1:11">
      <c r="A1111" s="13" t="s">
        <v>3105</v>
      </c>
      <c r="B1111" s="4" t="s">
        <v>17053</v>
      </c>
      <c r="C1111" s="4" t="s">
        <v>182</v>
      </c>
      <c r="D1111" s="5">
        <v>33127</v>
      </c>
      <c r="E1111" s="4" t="s">
        <v>3106</v>
      </c>
      <c r="F1111" s="4" t="str">
        <f t="shared" ca="1" si="68"/>
        <v>577 Oak St, Salem, CA 60930</v>
      </c>
      <c r="G1111" s="4" t="str">
        <f t="shared" si="69"/>
        <v>Salem</v>
      </c>
      <c r="H1111" s="4" t="str">
        <f t="shared" si="70"/>
        <v>CA</v>
      </c>
      <c r="I1111" s="4">
        <f t="shared" ca="1" si="71"/>
        <v>60930</v>
      </c>
      <c r="J1111" s="4" t="s">
        <v>17339</v>
      </c>
      <c r="K1111" s="14" t="str">
        <f>IFERROR(VLOOKUP(A1111,occupancy_data!$A$2:$E$2501,5,0),"")</f>
        <v/>
      </c>
    </row>
    <row r="1112" spans="1:11">
      <c r="A1112" s="13" t="s">
        <v>3107</v>
      </c>
      <c r="B1112" s="4" t="s">
        <v>17101</v>
      </c>
      <c r="C1112" s="4" t="s">
        <v>642</v>
      </c>
      <c r="D1112" s="5">
        <v>25369</v>
      </c>
      <c r="E1112" s="4" t="s">
        <v>3108</v>
      </c>
      <c r="F1112" s="4" t="str">
        <f t="shared" ca="1" si="68"/>
        <v>614 Elm St, Madison, TX 62983</v>
      </c>
      <c r="G1112" s="4" t="str">
        <f t="shared" si="69"/>
        <v>Madison</v>
      </c>
      <c r="H1112" s="4" t="str">
        <f t="shared" si="70"/>
        <v>TX</v>
      </c>
      <c r="I1112" s="4">
        <f t="shared" ca="1" si="71"/>
        <v>62983</v>
      </c>
      <c r="J1112" s="4" t="s">
        <v>17921</v>
      </c>
      <c r="K1112" s="14" t="str">
        <f>IFERROR(VLOOKUP(A1112,occupancy_data!$A$2:$E$2501,5,0),"")</f>
        <v>9845456e-238f-4de5-a4db-6b4a59e628d2</v>
      </c>
    </row>
    <row r="1113" spans="1:11">
      <c r="A1113" s="13" t="s">
        <v>3110</v>
      </c>
      <c r="B1113" s="4" t="s">
        <v>17048</v>
      </c>
      <c r="C1113" s="4" t="s">
        <v>158</v>
      </c>
      <c r="D1113" s="5">
        <v>29077</v>
      </c>
      <c r="E1113" s="4" t="s">
        <v>3111</v>
      </c>
      <c r="F1113" s="4" t="str">
        <f t="shared" ca="1" si="68"/>
        <v>422 Oak St, Fairview, PA 64301</v>
      </c>
      <c r="G1113" s="4" t="str">
        <f t="shared" si="69"/>
        <v>Fairview</v>
      </c>
      <c r="H1113" s="4" t="str">
        <f t="shared" si="70"/>
        <v>PA</v>
      </c>
      <c r="I1113" s="4">
        <f t="shared" ca="1" si="71"/>
        <v>64301</v>
      </c>
      <c r="J1113" s="4" t="s">
        <v>17169</v>
      </c>
      <c r="K1113" s="14" t="str">
        <f>IFERROR(VLOOKUP(A1113,occupancy_data!$A$2:$E$2501,5,0),"")</f>
        <v>dfdf7915-a150-48ae-977c-b504169afc2b</v>
      </c>
    </row>
    <row r="1114" spans="1:11">
      <c r="A1114" s="13" t="s">
        <v>3112</v>
      </c>
      <c r="B1114" s="4" t="s">
        <v>17057</v>
      </c>
      <c r="C1114" s="4" t="s">
        <v>218</v>
      </c>
      <c r="D1114" s="5">
        <v>19742</v>
      </c>
      <c r="E1114" s="4" t="s">
        <v>3113</v>
      </c>
      <c r="F1114" s="4" t="str">
        <f t="shared" ca="1" si="68"/>
        <v>491 Maple St, Springfield, NY 37705</v>
      </c>
      <c r="G1114" s="4" t="str">
        <f t="shared" si="69"/>
        <v>Springfield</v>
      </c>
      <c r="H1114" s="4" t="str">
        <f t="shared" si="70"/>
        <v>NY</v>
      </c>
      <c r="I1114" s="4">
        <f t="shared" ca="1" si="71"/>
        <v>37705</v>
      </c>
      <c r="J1114" s="4" t="s">
        <v>17922</v>
      </c>
      <c r="K1114" s="14" t="str">
        <f>IFERROR(VLOOKUP(A1114,occupancy_data!$A$2:$E$2501,5,0),"")</f>
        <v>b81d357a-8ae6-42cf-9ec1-d460459a8853</v>
      </c>
    </row>
    <row r="1115" spans="1:11">
      <c r="A1115" s="13" t="s">
        <v>3115</v>
      </c>
      <c r="B1115" s="4" t="s">
        <v>17034</v>
      </c>
      <c r="C1115" s="4" t="s">
        <v>85</v>
      </c>
      <c r="D1115" s="5">
        <v>24152</v>
      </c>
      <c r="E1115" s="4" t="s">
        <v>3116</v>
      </c>
      <c r="F1115" s="4" t="str">
        <f t="shared" ca="1" si="68"/>
        <v>262 Walnut St, Georgetown, CA 74983</v>
      </c>
      <c r="G1115" s="4" t="str">
        <f t="shared" si="69"/>
        <v>Georgetown</v>
      </c>
      <c r="H1115" s="4" t="str">
        <f t="shared" si="70"/>
        <v>CA</v>
      </c>
      <c r="I1115" s="4">
        <f t="shared" ca="1" si="71"/>
        <v>74983</v>
      </c>
      <c r="J1115" s="4" t="s">
        <v>17923</v>
      </c>
      <c r="K1115" s="14" t="str">
        <f>IFERROR(VLOOKUP(A1115,occupancy_data!$A$2:$E$2501,5,0),"")</f>
        <v/>
      </c>
    </row>
    <row r="1116" spans="1:11">
      <c r="A1116" s="13" t="s">
        <v>3118</v>
      </c>
      <c r="B1116" s="4" t="s">
        <v>17074</v>
      </c>
      <c r="C1116" s="4" t="s">
        <v>320</v>
      </c>
      <c r="D1116" s="5">
        <v>27001</v>
      </c>
      <c r="E1116" s="4" t="s">
        <v>3119</v>
      </c>
      <c r="F1116" s="4" t="str">
        <f t="shared" ca="1" si="68"/>
        <v>555 Birch St, Salem, PA 48710</v>
      </c>
      <c r="G1116" s="4" t="str">
        <f t="shared" si="69"/>
        <v>Salem</v>
      </c>
      <c r="H1116" s="4" t="str">
        <f t="shared" si="70"/>
        <v>PA</v>
      </c>
      <c r="I1116" s="4">
        <f t="shared" ca="1" si="71"/>
        <v>48710</v>
      </c>
      <c r="J1116" s="4" t="s">
        <v>17924</v>
      </c>
      <c r="K1116" s="14" t="str">
        <f>IFERROR(VLOOKUP(A1116,occupancy_data!$A$2:$E$2501,5,0),"")</f>
        <v/>
      </c>
    </row>
    <row r="1117" spans="1:11">
      <c r="A1117" s="13" t="s">
        <v>3121</v>
      </c>
      <c r="B1117" s="4" t="s">
        <v>17112</v>
      </c>
      <c r="C1117" s="4" t="s">
        <v>975</v>
      </c>
      <c r="D1117" s="5">
        <v>25867</v>
      </c>
      <c r="E1117" s="4" t="s">
        <v>3122</v>
      </c>
      <c r="F1117" s="4" t="str">
        <f t="shared" ca="1" si="68"/>
        <v>331 Spruce St, Madison, OH 88830</v>
      </c>
      <c r="G1117" s="4" t="str">
        <f t="shared" si="69"/>
        <v>Madison</v>
      </c>
      <c r="H1117" s="4" t="str">
        <f t="shared" si="70"/>
        <v>OH</v>
      </c>
      <c r="I1117" s="4">
        <f t="shared" ca="1" si="71"/>
        <v>88830</v>
      </c>
      <c r="J1117" s="4" t="s">
        <v>17329</v>
      </c>
      <c r="K1117" s="14" t="str">
        <f>IFERROR(VLOOKUP(A1117,occupancy_data!$A$2:$E$2501,5,0),"")</f>
        <v>96213702-2438-44c2-b6d3-856efc2cf271</v>
      </c>
    </row>
    <row r="1118" spans="1:11">
      <c r="A1118" s="13" t="s">
        <v>3123</v>
      </c>
      <c r="B1118" s="4" t="s">
        <v>17063</v>
      </c>
      <c r="C1118" s="4" t="s">
        <v>261</v>
      </c>
      <c r="D1118" s="5">
        <v>24762</v>
      </c>
      <c r="E1118" s="4" t="s">
        <v>3124</v>
      </c>
      <c r="F1118" s="4" t="str">
        <f t="shared" ca="1" si="68"/>
        <v>824 Oak St, Fairview, CA 11505</v>
      </c>
      <c r="G1118" s="4" t="str">
        <f t="shared" si="69"/>
        <v>Fairview</v>
      </c>
      <c r="H1118" s="4" t="str">
        <f t="shared" si="70"/>
        <v>CA</v>
      </c>
      <c r="I1118" s="4">
        <f t="shared" ca="1" si="71"/>
        <v>11505</v>
      </c>
      <c r="J1118" s="4" t="s">
        <v>17484</v>
      </c>
      <c r="K1118" s="14" t="str">
        <f>IFERROR(VLOOKUP(A1118,occupancy_data!$A$2:$E$2501,5,0),"")</f>
        <v>947da709-dfaf-46d5-8dcb-32363769cef8</v>
      </c>
    </row>
    <row r="1119" spans="1:11">
      <c r="A1119" s="13" t="s">
        <v>3125</v>
      </c>
      <c r="B1119" s="4" t="s">
        <v>17097</v>
      </c>
      <c r="C1119" s="4" t="s">
        <v>567</v>
      </c>
      <c r="D1119" s="5">
        <v>35579</v>
      </c>
      <c r="E1119" s="4" t="s">
        <v>3126</v>
      </c>
      <c r="F1119" s="4" t="str">
        <f t="shared" ca="1" si="68"/>
        <v>127 Oak St, Madison, TX 38597</v>
      </c>
      <c r="G1119" s="4" t="str">
        <f t="shared" si="69"/>
        <v>Madison</v>
      </c>
      <c r="H1119" s="4" t="str">
        <f t="shared" si="70"/>
        <v>TX</v>
      </c>
      <c r="I1119" s="4">
        <f t="shared" ca="1" si="71"/>
        <v>38597</v>
      </c>
      <c r="J1119" s="4" t="s">
        <v>17925</v>
      </c>
      <c r="K1119" s="14" t="str">
        <f>IFERROR(VLOOKUP(A1119,occupancy_data!$A$2:$E$2501,5,0),"")</f>
        <v/>
      </c>
    </row>
    <row r="1120" spans="1:11">
      <c r="A1120" s="13" t="s">
        <v>3128</v>
      </c>
      <c r="B1120" s="4" t="s">
        <v>17096</v>
      </c>
      <c r="C1120" s="4" t="s">
        <v>533</v>
      </c>
      <c r="D1120" s="5">
        <v>26527</v>
      </c>
      <c r="E1120" s="4" t="s">
        <v>3129</v>
      </c>
      <c r="F1120" s="4" t="str">
        <f t="shared" ca="1" si="68"/>
        <v>285 Elm St, Salem, NY 57351</v>
      </c>
      <c r="G1120" s="4" t="str">
        <f t="shared" si="69"/>
        <v>Salem</v>
      </c>
      <c r="H1120" s="4" t="str">
        <f t="shared" si="70"/>
        <v>NY</v>
      </c>
      <c r="I1120" s="4">
        <f t="shared" ca="1" si="71"/>
        <v>57351</v>
      </c>
      <c r="J1120" s="4" t="s">
        <v>17926</v>
      </c>
      <c r="K1120" s="14" t="str">
        <f>IFERROR(VLOOKUP(A1120,occupancy_data!$A$2:$E$2501,5,0),"")</f>
        <v/>
      </c>
    </row>
    <row r="1121" spans="1:11">
      <c r="A1121" s="13" t="s">
        <v>3131</v>
      </c>
      <c r="B1121" s="4" t="s">
        <v>17043</v>
      </c>
      <c r="C1121" s="4" t="s">
        <v>133</v>
      </c>
      <c r="D1121" s="5">
        <v>36354</v>
      </c>
      <c r="E1121" s="4" t="s">
        <v>3132</v>
      </c>
      <c r="F1121" s="4" t="str">
        <f t="shared" ca="1" si="68"/>
        <v>306 Maple St, Fairview, CA 83071</v>
      </c>
      <c r="G1121" s="4" t="str">
        <f t="shared" si="69"/>
        <v>Fairview</v>
      </c>
      <c r="H1121" s="4" t="str">
        <f t="shared" si="70"/>
        <v>CA</v>
      </c>
      <c r="I1121" s="4">
        <f t="shared" ca="1" si="71"/>
        <v>83071</v>
      </c>
      <c r="J1121" s="4" t="s">
        <v>17354</v>
      </c>
      <c r="K1121" s="14" t="str">
        <f>IFERROR(VLOOKUP(A1121,occupancy_data!$A$2:$E$2501,5,0),"")</f>
        <v>34d12d40-4bd0-4777-8a45-1b9db61614b2</v>
      </c>
    </row>
    <row r="1122" spans="1:11">
      <c r="A1122" s="13" t="s">
        <v>3133</v>
      </c>
      <c r="B1122" s="4" t="s">
        <v>17064</v>
      </c>
      <c r="C1122" s="4" t="s">
        <v>265</v>
      </c>
      <c r="D1122" s="5">
        <v>19616</v>
      </c>
      <c r="E1122" s="4" t="s">
        <v>3134</v>
      </c>
      <c r="F1122" s="4" t="str">
        <f t="shared" ca="1" si="68"/>
        <v>254 Pine St, Salem, OH 53960</v>
      </c>
      <c r="G1122" s="4" t="str">
        <f t="shared" si="69"/>
        <v>Salem</v>
      </c>
      <c r="H1122" s="4" t="str">
        <f t="shared" si="70"/>
        <v>OH</v>
      </c>
      <c r="I1122" s="4">
        <f t="shared" ca="1" si="71"/>
        <v>53960</v>
      </c>
      <c r="J1122" s="4" t="s">
        <v>17927</v>
      </c>
      <c r="K1122" s="14" t="str">
        <f>IFERROR(VLOOKUP(A1122,occupancy_data!$A$2:$E$2501,5,0),"")</f>
        <v>b19aa8d3-c809-4020-8936-12ca833312e6</v>
      </c>
    </row>
    <row r="1123" spans="1:11">
      <c r="A1123" s="13" t="s">
        <v>3136</v>
      </c>
      <c r="B1123" s="4" t="s">
        <v>17109</v>
      </c>
      <c r="C1123" s="4" t="s">
        <v>760</v>
      </c>
      <c r="D1123" s="5">
        <v>28996</v>
      </c>
      <c r="E1123" s="4" t="s">
        <v>3137</v>
      </c>
      <c r="F1123" s="4" t="str">
        <f t="shared" ca="1" si="68"/>
        <v>913 Walnut St, Salem, NY 79046</v>
      </c>
      <c r="G1123" s="4" t="str">
        <f t="shared" si="69"/>
        <v>Salem</v>
      </c>
      <c r="H1123" s="4" t="str">
        <f t="shared" si="70"/>
        <v>NY</v>
      </c>
      <c r="I1123" s="4">
        <f t="shared" ca="1" si="71"/>
        <v>79046</v>
      </c>
      <c r="J1123" s="4" t="s">
        <v>17160</v>
      </c>
      <c r="K1123" s="14" t="str">
        <f>IFERROR(VLOOKUP(A1123,occupancy_data!$A$2:$E$2501,5,0),"")</f>
        <v/>
      </c>
    </row>
    <row r="1124" spans="1:11">
      <c r="A1124" s="13" t="s">
        <v>3138</v>
      </c>
      <c r="B1124" s="4" t="s">
        <v>17044</v>
      </c>
      <c r="C1124" s="4" t="s">
        <v>143</v>
      </c>
      <c r="D1124" s="5">
        <v>22041</v>
      </c>
      <c r="E1124" s="4" t="s">
        <v>3139</v>
      </c>
      <c r="F1124" s="4" t="str">
        <f t="shared" ca="1" si="68"/>
        <v>933 Maple St, Springfield, FL 23693</v>
      </c>
      <c r="G1124" s="4" t="str">
        <f t="shared" si="69"/>
        <v>Springfield</v>
      </c>
      <c r="H1124" s="4" t="str">
        <f t="shared" si="70"/>
        <v>FL</v>
      </c>
      <c r="I1124" s="4">
        <f t="shared" ca="1" si="71"/>
        <v>23693</v>
      </c>
      <c r="J1124" s="4" t="s">
        <v>17928</v>
      </c>
      <c r="K1124" s="14" t="str">
        <f>IFERROR(VLOOKUP(A1124,occupancy_data!$A$2:$E$2501,5,0),"")</f>
        <v>17033586-de92-478e-83e8-a3538135e84e</v>
      </c>
    </row>
    <row r="1125" spans="1:11">
      <c r="A1125" s="13" t="s">
        <v>3141</v>
      </c>
      <c r="B1125" s="4" t="s">
        <v>17095</v>
      </c>
      <c r="C1125" s="4" t="s">
        <v>524</v>
      </c>
      <c r="D1125" s="5">
        <v>21547</v>
      </c>
      <c r="E1125" s="4" t="s">
        <v>3142</v>
      </c>
      <c r="F1125" s="4" t="str">
        <f t="shared" ca="1" si="68"/>
        <v>852 Birch St, Madison, NY 11209</v>
      </c>
      <c r="G1125" s="4" t="str">
        <f t="shared" si="69"/>
        <v>Madison</v>
      </c>
      <c r="H1125" s="4" t="str">
        <f t="shared" si="70"/>
        <v>NY</v>
      </c>
      <c r="I1125" s="4">
        <f t="shared" ca="1" si="71"/>
        <v>11209</v>
      </c>
      <c r="J1125" s="4" t="s">
        <v>17164</v>
      </c>
      <c r="K1125" s="14" t="str">
        <f>IFERROR(VLOOKUP(A1125,occupancy_data!$A$2:$E$2501,5,0),"")</f>
        <v>6b332560-0f07-40e2-b458-ad6cbed69b54</v>
      </c>
    </row>
    <row r="1126" spans="1:11">
      <c r="A1126" s="13" t="s">
        <v>3143</v>
      </c>
      <c r="B1126" s="4" t="s">
        <v>17028</v>
      </c>
      <c r="C1126" s="4" t="s">
        <v>61</v>
      </c>
      <c r="D1126" s="5">
        <v>19230</v>
      </c>
      <c r="E1126" s="4" t="s">
        <v>3144</v>
      </c>
      <c r="F1126" s="4" t="str">
        <f t="shared" ca="1" si="68"/>
        <v>386 Cedar St, Fairview, CA 71992</v>
      </c>
      <c r="G1126" s="4" t="str">
        <f t="shared" si="69"/>
        <v>Fairview</v>
      </c>
      <c r="H1126" s="4" t="str">
        <f t="shared" si="70"/>
        <v>CA</v>
      </c>
      <c r="I1126" s="4">
        <f t="shared" ca="1" si="71"/>
        <v>71992</v>
      </c>
      <c r="J1126" s="4" t="s">
        <v>17301</v>
      </c>
      <c r="K1126" s="14" t="str">
        <f>IFERROR(VLOOKUP(A1126,occupancy_data!$A$2:$E$2501,5,0),"")</f>
        <v/>
      </c>
    </row>
    <row r="1127" spans="1:11">
      <c r="A1127" s="13" t="s">
        <v>3145</v>
      </c>
      <c r="B1127" s="4" t="s">
        <v>17106</v>
      </c>
      <c r="C1127" s="4" t="s">
        <v>739</v>
      </c>
      <c r="D1127" s="5">
        <v>24907</v>
      </c>
      <c r="E1127" s="4" t="s">
        <v>3146</v>
      </c>
      <c r="F1127" s="4" t="str">
        <f t="shared" ca="1" si="68"/>
        <v>119 Elm St, Salem, TX 95111</v>
      </c>
      <c r="G1127" s="4" t="str">
        <f t="shared" si="69"/>
        <v>Salem</v>
      </c>
      <c r="H1127" s="4" t="str">
        <f t="shared" si="70"/>
        <v>TX</v>
      </c>
      <c r="I1127" s="4">
        <f t="shared" ca="1" si="71"/>
        <v>95111</v>
      </c>
      <c r="J1127" s="4" t="s">
        <v>17929</v>
      </c>
      <c r="K1127" s="14" t="str">
        <f>IFERROR(VLOOKUP(A1127,occupancy_data!$A$2:$E$2501,5,0),"")</f>
        <v>f1ee8ff3-0158-4061-a923-ab980cc67dc8</v>
      </c>
    </row>
    <row r="1128" spans="1:11">
      <c r="A1128" s="13" t="s">
        <v>3148</v>
      </c>
      <c r="B1128" s="4" t="s">
        <v>17063</v>
      </c>
      <c r="C1128" s="4" t="s">
        <v>261</v>
      </c>
      <c r="D1128" s="5">
        <v>22798</v>
      </c>
      <c r="E1128" s="4" t="s">
        <v>3149</v>
      </c>
      <c r="F1128" s="4" t="str">
        <f t="shared" ca="1" si="68"/>
        <v>105 Maple St, Riverside, NY 61558</v>
      </c>
      <c r="G1128" s="4" t="str">
        <f t="shared" si="69"/>
        <v>Riverside</v>
      </c>
      <c r="H1128" s="4" t="str">
        <f t="shared" si="70"/>
        <v>NY</v>
      </c>
      <c r="I1128" s="4">
        <f t="shared" ca="1" si="71"/>
        <v>61558</v>
      </c>
      <c r="J1128" s="4" t="s">
        <v>17355</v>
      </c>
      <c r="K1128" s="14" t="str">
        <f>IFERROR(VLOOKUP(A1128,occupancy_data!$A$2:$E$2501,5,0),"")</f>
        <v>6c65e1bf-8fa3-424d-915b-f6882bab1dbb</v>
      </c>
    </row>
    <row r="1129" spans="1:11">
      <c r="A1129" s="13" t="s">
        <v>3150</v>
      </c>
      <c r="B1129" s="4" t="s">
        <v>17072</v>
      </c>
      <c r="C1129" s="4" t="s">
        <v>312</v>
      </c>
      <c r="D1129" s="5">
        <v>24284</v>
      </c>
      <c r="E1129" s="4" t="s">
        <v>3151</v>
      </c>
      <c r="F1129" s="4" t="str">
        <f t="shared" ca="1" si="68"/>
        <v>911 Maple St, Fairview, CA 21817</v>
      </c>
      <c r="G1129" s="4" t="str">
        <f t="shared" si="69"/>
        <v>Fairview</v>
      </c>
      <c r="H1129" s="4" t="str">
        <f t="shared" si="70"/>
        <v>CA</v>
      </c>
      <c r="I1129" s="4">
        <f t="shared" ca="1" si="71"/>
        <v>21817</v>
      </c>
      <c r="J1129" s="4" t="s">
        <v>17309</v>
      </c>
      <c r="K1129" s="14" t="str">
        <f>IFERROR(VLOOKUP(A1129,occupancy_data!$A$2:$E$2501,5,0),"")</f>
        <v>95d186ff-1c45-434f-93ef-4385200954d7</v>
      </c>
    </row>
    <row r="1130" spans="1:11">
      <c r="A1130" s="13" t="s">
        <v>3152</v>
      </c>
      <c r="B1130" s="4" t="s">
        <v>17074</v>
      </c>
      <c r="C1130" s="4" t="s">
        <v>320</v>
      </c>
      <c r="D1130" s="5">
        <v>23495</v>
      </c>
      <c r="E1130" s="4" t="s">
        <v>3153</v>
      </c>
      <c r="F1130" s="4" t="str">
        <f t="shared" ca="1" si="68"/>
        <v>146 Walnut St, Greenville, CA 12832</v>
      </c>
      <c r="G1130" s="4" t="str">
        <f t="shared" si="69"/>
        <v>Greenville</v>
      </c>
      <c r="H1130" s="4" t="str">
        <f t="shared" si="70"/>
        <v>CA</v>
      </c>
      <c r="I1130" s="4">
        <f t="shared" ca="1" si="71"/>
        <v>12832</v>
      </c>
      <c r="J1130" s="4" t="s">
        <v>17930</v>
      </c>
      <c r="K1130" s="14" t="str">
        <f>IFERROR(VLOOKUP(A1130,occupancy_data!$A$2:$E$2501,5,0),"")</f>
        <v/>
      </c>
    </row>
    <row r="1131" spans="1:11">
      <c r="A1131" s="13" t="s">
        <v>3155</v>
      </c>
      <c r="B1131" s="4" t="s">
        <v>17117</v>
      </c>
      <c r="C1131" s="4" t="s">
        <v>1307</v>
      </c>
      <c r="D1131" s="5">
        <v>36485</v>
      </c>
      <c r="E1131" s="4" t="s">
        <v>3156</v>
      </c>
      <c r="F1131" s="4" t="str">
        <f t="shared" ca="1" si="68"/>
        <v>244 Pine St, Salem, PA 59588</v>
      </c>
      <c r="G1131" s="4" t="str">
        <f t="shared" si="69"/>
        <v>Salem</v>
      </c>
      <c r="H1131" s="4" t="str">
        <f t="shared" si="70"/>
        <v>PA</v>
      </c>
      <c r="I1131" s="4">
        <f t="shared" ca="1" si="71"/>
        <v>59588</v>
      </c>
      <c r="J1131" s="4" t="s">
        <v>17931</v>
      </c>
      <c r="K1131" s="14" t="str">
        <f>IFERROR(VLOOKUP(A1131,occupancy_data!$A$2:$E$2501,5,0),"")</f>
        <v>8f555377-5cb2-47a7-91a4-4b3c1e39dc95</v>
      </c>
    </row>
    <row r="1132" spans="1:11">
      <c r="A1132" s="13" t="s">
        <v>3158</v>
      </c>
      <c r="B1132" s="4" t="s">
        <v>17092</v>
      </c>
      <c r="C1132" s="4" t="s">
        <v>481</v>
      </c>
      <c r="D1132" s="5">
        <v>32085</v>
      </c>
      <c r="E1132" s="4" t="s">
        <v>3159</v>
      </c>
      <c r="F1132" s="4" t="str">
        <f t="shared" ca="1" si="68"/>
        <v>432 Pine St, Fairview, FL 11332</v>
      </c>
      <c r="G1132" s="4" t="str">
        <f t="shared" si="69"/>
        <v>Fairview</v>
      </c>
      <c r="H1132" s="4" t="str">
        <f t="shared" si="70"/>
        <v>FL</v>
      </c>
      <c r="I1132" s="4">
        <f t="shared" ca="1" si="71"/>
        <v>11332</v>
      </c>
      <c r="J1132" s="4" t="s">
        <v>17222</v>
      </c>
      <c r="K1132" s="14" t="str">
        <f>IFERROR(VLOOKUP(A1132,occupancy_data!$A$2:$E$2501,5,0),"")</f>
        <v>dffc7e2f-a799-440c-9261-c6b152ea52f6</v>
      </c>
    </row>
    <row r="1133" spans="1:11">
      <c r="A1133" s="13" t="s">
        <v>3160</v>
      </c>
      <c r="B1133" s="4" t="s">
        <v>17074</v>
      </c>
      <c r="C1133" s="4" t="s">
        <v>320</v>
      </c>
      <c r="D1133" s="5">
        <v>31561</v>
      </c>
      <c r="E1133" s="4" t="s">
        <v>3161</v>
      </c>
      <c r="F1133" s="4" t="str">
        <f t="shared" ca="1" si="68"/>
        <v>630 Maple St, Georgetown, OH 51020</v>
      </c>
      <c r="G1133" s="4" t="str">
        <f t="shared" si="69"/>
        <v>Georgetown</v>
      </c>
      <c r="H1133" s="4" t="str">
        <f t="shared" si="70"/>
        <v>OH</v>
      </c>
      <c r="I1133" s="4">
        <f t="shared" ca="1" si="71"/>
        <v>51020</v>
      </c>
      <c r="J1133" s="4" t="s">
        <v>17160</v>
      </c>
      <c r="K1133" s="14" t="str">
        <f>IFERROR(VLOOKUP(A1133,occupancy_data!$A$2:$E$2501,5,0),"")</f>
        <v>d0269af5-71a5-4cf8-937a-624b2c863f2a</v>
      </c>
    </row>
    <row r="1134" spans="1:11">
      <c r="A1134" s="13" t="s">
        <v>3162</v>
      </c>
      <c r="B1134" s="4" t="s">
        <v>17099</v>
      </c>
      <c r="C1134" s="4" t="s">
        <v>617</v>
      </c>
      <c r="D1134" s="5">
        <v>33074</v>
      </c>
      <c r="E1134" s="4" t="s">
        <v>3163</v>
      </c>
      <c r="F1134" s="4" t="str">
        <f t="shared" ca="1" si="68"/>
        <v>258 Birch St, Greenville, TX 60123</v>
      </c>
      <c r="G1134" s="4" t="str">
        <f t="shared" si="69"/>
        <v>Greenville</v>
      </c>
      <c r="H1134" s="4" t="str">
        <f t="shared" si="70"/>
        <v>TX</v>
      </c>
      <c r="I1134" s="4">
        <f t="shared" ca="1" si="71"/>
        <v>60123</v>
      </c>
      <c r="J1134" s="4" t="s">
        <v>17932</v>
      </c>
      <c r="K1134" s="14" t="str">
        <f>IFERROR(VLOOKUP(A1134,occupancy_data!$A$2:$E$2501,5,0),"")</f>
        <v/>
      </c>
    </row>
    <row r="1135" spans="1:11">
      <c r="A1135" s="13" t="s">
        <v>3165</v>
      </c>
      <c r="B1135" s="4" t="s">
        <v>17068</v>
      </c>
      <c r="C1135" s="4" t="s">
        <v>281</v>
      </c>
      <c r="D1135" s="5">
        <v>34993</v>
      </c>
      <c r="E1135" s="4" t="s">
        <v>3166</v>
      </c>
      <c r="F1135" s="4" t="str">
        <f t="shared" ca="1" si="68"/>
        <v>581 Spruce St, Madison, OH 20240</v>
      </c>
      <c r="G1135" s="4" t="str">
        <f t="shared" si="69"/>
        <v>Madison</v>
      </c>
      <c r="H1135" s="4" t="str">
        <f t="shared" si="70"/>
        <v>OH</v>
      </c>
      <c r="I1135" s="4">
        <f t="shared" ca="1" si="71"/>
        <v>20240</v>
      </c>
      <c r="J1135" s="4" t="s">
        <v>17160</v>
      </c>
      <c r="K1135" s="14" t="str">
        <f>IFERROR(VLOOKUP(A1135,occupancy_data!$A$2:$E$2501,5,0),"")</f>
        <v/>
      </c>
    </row>
    <row r="1136" spans="1:11">
      <c r="A1136" s="13" t="s">
        <v>3167</v>
      </c>
      <c r="B1136" s="4" t="s">
        <v>17112</v>
      </c>
      <c r="C1136" s="4" t="s">
        <v>975</v>
      </c>
      <c r="D1136" s="5">
        <v>32359</v>
      </c>
      <c r="E1136" s="4" t="s">
        <v>3168</v>
      </c>
      <c r="F1136" s="4" t="str">
        <f t="shared" ca="1" si="68"/>
        <v>395 Pine St, Riverside, OH 63202</v>
      </c>
      <c r="G1136" s="4" t="str">
        <f t="shared" si="69"/>
        <v>Riverside</v>
      </c>
      <c r="H1136" s="4" t="str">
        <f t="shared" si="70"/>
        <v>OH</v>
      </c>
      <c r="I1136" s="4">
        <f t="shared" ca="1" si="71"/>
        <v>63202</v>
      </c>
      <c r="J1136" s="4" t="s">
        <v>17797</v>
      </c>
      <c r="K1136" s="14" t="str">
        <f>IFERROR(VLOOKUP(A1136,occupancy_data!$A$2:$E$2501,5,0),"")</f>
        <v>c057b8f6-94c5-4203-a944-8e1d077b0c49</v>
      </c>
    </row>
    <row r="1137" spans="1:11">
      <c r="A1137" s="13" t="s">
        <v>3169</v>
      </c>
      <c r="B1137" s="4" t="s">
        <v>17030</v>
      </c>
      <c r="C1137" s="4" t="s">
        <v>69</v>
      </c>
      <c r="D1137" s="5">
        <v>26931</v>
      </c>
      <c r="E1137" s="4" t="s">
        <v>3170</v>
      </c>
      <c r="F1137" s="4" t="str">
        <f t="shared" ca="1" si="68"/>
        <v>180 Elm St, Greenville, TX 94725</v>
      </c>
      <c r="G1137" s="4" t="str">
        <f t="shared" si="69"/>
        <v>Greenville</v>
      </c>
      <c r="H1137" s="4" t="str">
        <f t="shared" si="70"/>
        <v>TX</v>
      </c>
      <c r="I1137" s="4">
        <f t="shared" ca="1" si="71"/>
        <v>94725</v>
      </c>
      <c r="J1137" s="4" t="s">
        <v>17332</v>
      </c>
      <c r="K1137" s="14" t="str">
        <f>IFERROR(VLOOKUP(A1137,occupancy_data!$A$2:$E$2501,5,0),"")</f>
        <v>4ecc6aee-cceb-4b66-bb6b-61f18e4e294a</v>
      </c>
    </row>
    <row r="1138" spans="1:11">
      <c r="A1138" s="13" t="s">
        <v>3171</v>
      </c>
      <c r="B1138" s="4" t="s">
        <v>17093</v>
      </c>
      <c r="C1138" s="4" t="s">
        <v>485</v>
      </c>
      <c r="D1138" s="5">
        <v>23771</v>
      </c>
      <c r="E1138" s="4" t="s">
        <v>3172</v>
      </c>
      <c r="F1138" s="4" t="str">
        <f t="shared" ca="1" si="68"/>
        <v>511 Maple St, Greenville, CA 21632</v>
      </c>
      <c r="G1138" s="4" t="str">
        <f t="shared" si="69"/>
        <v>Greenville</v>
      </c>
      <c r="H1138" s="4" t="str">
        <f t="shared" si="70"/>
        <v>CA</v>
      </c>
      <c r="I1138" s="4">
        <f t="shared" ca="1" si="71"/>
        <v>21632</v>
      </c>
      <c r="J1138" s="4" t="s">
        <v>17933</v>
      </c>
      <c r="K1138" s="14" t="str">
        <f>IFERROR(VLOOKUP(A1138,occupancy_data!$A$2:$E$2501,5,0),"")</f>
        <v/>
      </c>
    </row>
    <row r="1139" spans="1:11">
      <c r="A1139" s="13" t="s">
        <v>3174</v>
      </c>
      <c r="B1139" s="4" t="s">
        <v>17114</v>
      </c>
      <c r="C1139" s="4" t="s">
        <v>1022</v>
      </c>
      <c r="D1139" s="5">
        <v>34248</v>
      </c>
      <c r="E1139" s="4" t="s">
        <v>3175</v>
      </c>
      <c r="F1139" s="4" t="str">
        <f t="shared" ca="1" si="68"/>
        <v>649 Birch St, Fairview, FL 78269</v>
      </c>
      <c r="G1139" s="4" t="str">
        <f t="shared" si="69"/>
        <v>Fairview</v>
      </c>
      <c r="H1139" s="4" t="str">
        <f t="shared" si="70"/>
        <v>FL</v>
      </c>
      <c r="I1139" s="4">
        <f t="shared" ca="1" si="71"/>
        <v>78269</v>
      </c>
      <c r="J1139" s="4" t="s">
        <v>17160</v>
      </c>
      <c r="K1139" s="14" t="str">
        <f>IFERROR(VLOOKUP(A1139,occupancy_data!$A$2:$E$2501,5,0),"")</f>
        <v>1304b701-3823-4aba-91ca-6a77d937b43c</v>
      </c>
    </row>
    <row r="1140" spans="1:11">
      <c r="A1140" s="13" t="s">
        <v>3176</v>
      </c>
      <c r="B1140" s="4" t="s">
        <v>17028</v>
      </c>
      <c r="C1140" s="4" t="s">
        <v>61</v>
      </c>
      <c r="D1140" s="5">
        <v>34059</v>
      </c>
      <c r="E1140" s="4" t="s">
        <v>3177</v>
      </c>
      <c r="F1140" s="4" t="str">
        <f t="shared" ca="1" si="68"/>
        <v>438 Walnut St, Greenville, OH 45346</v>
      </c>
      <c r="G1140" s="4" t="str">
        <f t="shared" si="69"/>
        <v>Greenville</v>
      </c>
      <c r="H1140" s="4" t="str">
        <f t="shared" si="70"/>
        <v>OH</v>
      </c>
      <c r="I1140" s="4">
        <f t="shared" ca="1" si="71"/>
        <v>45346</v>
      </c>
      <c r="J1140" s="4" t="s">
        <v>17934</v>
      </c>
      <c r="K1140" s="14" t="str">
        <f>IFERROR(VLOOKUP(A1140,occupancy_data!$A$2:$E$2501,5,0),"")</f>
        <v>ea492810-f5d4-433e-b163-61832b66159c</v>
      </c>
    </row>
    <row r="1141" spans="1:11">
      <c r="A1141" s="13" t="s">
        <v>3179</v>
      </c>
      <c r="B1141" s="4" t="s">
        <v>17080</v>
      </c>
      <c r="C1141" s="4" t="s">
        <v>349</v>
      </c>
      <c r="D1141" s="5">
        <v>20902</v>
      </c>
      <c r="E1141" s="4" t="s">
        <v>3180</v>
      </c>
      <c r="F1141" s="4" t="str">
        <f t="shared" ca="1" si="68"/>
        <v>625 Oak St, Madison, CA 68364</v>
      </c>
      <c r="G1141" s="4" t="str">
        <f t="shared" si="69"/>
        <v>Madison</v>
      </c>
      <c r="H1141" s="4" t="str">
        <f t="shared" si="70"/>
        <v>CA</v>
      </c>
      <c r="I1141" s="4">
        <f t="shared" ca="1" si="71"/>
        <v>68364</v>
      </c>
      <c r="J1141" s="4" t="s">
        <v>17160</v>
      </c>
      <c r="K1141" s="14" t="str">
        <f>IFERROR(VLOOKUP(A1141,occupancy_data!$A$2:$E$2501,5,0),"")</f>
        <v>debf3087-187f-45a2-86e8-5602af9742ee</v>
      </c>
    </row>
    <row r="1142" spans="1:11">
      <c r="A1142" s="13" t="s">
        <v>3181</v>
      </c>
      <c r="B1142" s="4" t="s">
        <v>17022</v>
      </c>
      <c r="C1142" s="4" t="s">
        <v>32</v>
      </c>
      <c r="D1142" s="5">
        <v>26817</v>
      </c>
      <c r="E1142" s="4" t="s">
        <v>3182</v>
      </c>
      <c r="F1142" s="4" t="str">
        <f t="shared" ca="1" si="68"/>
        <v>451 Oak St, Greenville, FL 89883</v>
      </c>
      <c r="G1142" s="4" t="str">
        <f t="shared" si="69"/>
        <v>Greenville</v>
      </c>
      <c r="H1142" s="4" t="str">
        <f t="shared" si="70"/>
        <v>FL</v>
      </c>
      <c r="I1142" s="4">
        <f t="shared" ca="1" si="71"/>
        <v>89883</v>
      </c>
      <c r="J1142" s="4" t="s">
        <v>17160</v>
      </c>
      <c r="K1142" s="14" t="str">
        <f>IFERROR(VLOOKUP(A1142,occupancy_data!$A$2:$E$2501,5,0),"")</f>
        <v/>
      </c>
    </row>
    <row r="1143" spans="1:11">
      <c r="A1143" s="13" t="s">
        <v>3183</v>
      </c>
      <c r="B1143" s="4" t="s">
        <v>17044</v>
      </c>
      <c r="C1143" s="4" t="s">
        <v>143</v>
      </c>
      <c r="D1143" s="5">
        <v>28131</v>
      </c>
      <c r="E1143" s="4" t="s">
        <v>3184</v>
      </c>
      <c r="F1143" s="4" t="str">
        <f t="shared" ca="1" si="68"/>
        <v>480 Birch St, Fairview, IL 10895</v>
      </c>
      <c r="G1143" s="4" t="str">
        <f t="shared" si="69"/>
        <v>Fairview</v>
      </c>
      <c r="H1143" s="4" t="str">
        <f t="shared" si="70"/>
        <v>IL</v>
      </c>
      <c r="I1143" s="4">
        <f t="shared" ca="1" si="71"/>
        <v>10895</v>
      </c>
      <c r="J1143" s="4" t="s">
        <v>17935</v>
      </c>
      <c r="K1143" s="14" t="str">
        <f>IFERROR(VLOOKUP(A1143,occupancy_data!$A$2:$E$2501,5,0),"")</f>
        <v/>
      </c>
    </row>
    <row r="1144" spans="1:11">
      <c r="A1144" s="13" t="s">
        <v>3186</v>
      </c>
      <c r="B1144" s="4" t="s">
        <v>17026</v>
      </c>
      <c r="C1144" s="4" t="s">
        <v>52</v>
      </c>
      <c r="D1144" s="5">
        <v>27573</v>
      </c>
      <c r="E1144" s="4" t="s">
        <v>3187</v>
      </c>
      <c r="F1144" s="4" t="str">
        <f t="shared" ca="1" si="68"/>
        <v>944 Walnut St, Riverside, FL 26494</v>
      </c>
      <c r="G1144" s="4" t="str">
        <f t="shared" si="69"/>
        <v>Riverside</v>
      </c>
      <c r="H1144" s="4" t="str">
        <f t="shared" si="70"/>
        <v>FL</v>
      </c>
      <c r="I1144" s="4">
        <f t="shared" ca="1" si="71"/>
        <v>26494</v>
      </c>
      <c r="J1144" s="4" t="s">
        <v>17160</v>
      </c>
      <c r="K1144" s="14" t="str">
        <f>IFERROR(VLOOKUP(A1144,occupancy_data!$A$2:$E$2501,5,0),"")</f>
        <v/>
      </c>
    </row>
    <row r="1145" spans="1:11">
      <c r="A1145" s="13" t="s">
        <v>3188</v>
      </c>
      <c r="B1145" s="4" t="s">
        <v>17065</v>
      </c>
      <c r="C1145" s="4" t="s">
        <v>269</v>
      </c>
      <c r="D1145" s="5">
        <v>33918</v>
      </c>
      <c r="E1145" s="4" t="s">
        <v>3189</v>
      </c>
      <c r="F1145" s="4" t="str">
        <f t="shared" ca="1" si="68"/>
        <v>766 Spruce St, Springfield, CA 88583</v>
      </c>
      <c r="G1145" s="4" t="str">
        <f t="shared" si="69"/>
        <v>Springfield</v>
      </c>
      <c r="H1145" s="4" t="str">
        <f t="shared" si="70"/>
        <v>CA</v>
      </c>
      <c r="I1145" s="4">
        <f t="shared" ca="1" si="71"/>
        <v>88583</v>
      </c>
      <c r="J1145" s="4" t="s">
        <v>17936</v>
      </c>
      <c r="K1145" s="14" t="str">
        <f>IFERROR(VLOOKUP(A1145,occupancy_data!$A$2:$E$2501,5,0),"")</f>
        <v/>
      </c>
    </row>
    <row r="1146" spans="1:11">
      <c r="A1146" s="13" t="s">
        <v>3191</v>
      </c>
      <c r="B1146" s="4" t="s">
        <v>17095</v>
      </c>
      <c r="C1146" s="4" t="s">
        <v>524</v>
      </c>
      <c r="D1146" s="5">
        <v>21712</v>
      </c>
      <c r="E1146" s="4" t="s">
        <v>3192</v>
      </c>
      <c r="F1146" s="4" t="str">
        <f t="shared" ca="1" si="68"/>
        <v>126 Oak St, Madison, PA 59024</v>
      </c>
      <c r="G1146" s="4" t="str">
        <f t="shared" si="69"/>
        <v>Madison</v>
      </c>
      <c r="H1146" s="4" t="str">
        <f t="shared" si="70"/>
        <v>PA</v>
      </c>
      <c r="I1146" s="4">
        <f t="shared" ca="1" si="71"/>
        <v>59024</v>
      </c>
      <c r="J1146" s="4" t="s">
        <v>17937</v>
      </c>
      <c r="K1146" s="14" t="str">
        <f>IFERROR(VLOOKUP(A1146,occupancy_data!$A$2:$E$2501,5,0),"")</f>
        <v>c35a601d-bed1-449e-822c-c0cc92ac8986</v>
      </c>
    </row>
    <row r="1147" spans="1:11">
      <c r="A1147" s="13" t="s">
        <v>3194</v>
      </c>
      <c r="B1147" s="4" t="s">
        <v>17072</v>
      </c>
      <c r="C1147" s="4" t="s">
        <v>312</v>
      </c>
      <c r="D1147" s="5">
        <v>27085</v>
      </c>
      <c r="E1147" s="4" t="s">
        <v>3195</v>
      </c>
      <c r="F1147" s="4" t="str">
        <f t="shared" ca="1" si="68"/>
        <v>552 Elm St, Fairview, TX 58016</v>
      </c>
      <c r="G1147" s="4" t="str">
        <f t="shared" si="69"/>
        <v>Fairview</v>
      </c>
      <c r="H1147" s="4" t="str">
        <f t="shared" si="70"/>
        <v>TX</v>
      </c>
      <c r="I1147" s="4">
        <f t="shared" ca="1" si="71"/>
        <v>58016</v>
      </c>
      <c r="J1147" s="4" t="s">
        <v>17938</v>
      </c>
      <c r="K1147" s="14" t="str">
        <f>IFERROR(VLOOKUP(A1147,occupancy_data!$A$2:$E$2501,5,0),"")</f>
        <v>a29b2c74-7714-4165-be60-ca90fcf2161d</v>
      </c>
    </row>
    <row r="1148" spans="1:11">
      <c r="A1148" s="13" t="s">
        <v>3197</v>
      </c>
      <c r="B1148" s="4" t="s">
        <v>17106</v>
      </c>
      <c r="C1148" s="4" t="s">
        <v>739</v>
      </c>
      <c r="D1148" s="5">
        <v>23752</v>
      </c>
      <c r="E1148" s="4" t="s">
        <v>3198</v>
      </c>
      <c r="F1148" s="4" t="str">
        <f t="shared" ca="1" si="68"/>
        <v>196 Oak St, Riverside, PA 11632</v>
      </c>
      <c r="G1148" s="4" t="str">
        <f t="shared" si="69"/>
        <v>Riverside</v>
      </c>
      <c r="H1148" s="4" t="str">
        <f t="shared" si="70"/>
        <v>PA</v>
      </c>
      <c r="I1148" s="4">
        <f t="shared" ca="1" si="71"/>
        <v>11632</v>
      </c>
      <c r="J1148" s="4" t="s">
        <v>17939</v>
      </c>
      <c r="K1148" s="14" t="str">
        <f>IFERROR(VLOOKUP(A1148,occupancy_data!$A$2:$E$2501,5,0),"")</f>
        <v>1dfb312a-2c84-4170-8af5-8924571c1e5f</v>
      </c>
    </row>
    <row r="1149" spans="1:11">
      <c r="A1149" s="13" t="s">
        <v>3200</v>
      </c>
      <c r="B1149" s="4" t="s">
        <v>17106</v>
      </c>
      <c r="C1149" s="4" t="s">
        <v>739</v>
      </c>
      <c r="D1149" s="5">
        <v>31048</v>
      </c>
      <c r="E1149" s="4" t="s">
        <v>3201</v>
      </c>
      <c r="F1149" s="4" t="str">
        <f t="shared" ca="1" si="68"/>
        <v>252 Spruce St, Greenville, TX 57914</v>
      </c>
      <c r="G1149" s="4" t="str">
        <f t="shared" si="69"/>
        <v>Greenville</v>
      </c>
      <c r="H1149" s="4" t="str">
        <f t="shared" si="70"/>
        <v>TX</v>
      </c>
      <c r="I1149" s="4">
        <f t="shared" ca="1" si="71"/>
        <v>57914</v>
      </c>
      <c r="J1149" s="4" t="s">
        <v>17940</v>
      </c>
      <c r="K1149" s="14" t="str">
        <f>IFERROR(VLOOKUP(A1149,occupancy_data!$A$2:$E$2501,5,0),"")</f>
        <v/>
      </c>
    </row>
    <row r="1150" spans="1:11">
      <c r="A1150" s="13" t="s">
        <v>3203</v>
      </c>
      <c r="B1150" s="4" t="s">
        <v>17029</v>
      </c>
      <c r="C1150" s="4" t="s">
        <v>65</v>
      </c>
      <c r="D1150" s="5">
        <v>30261</v>
      </c>
      <c r="E1150" s="4" t="s">
        <v>3204</v>
      </c>
      <c r="F1150" s="4" t="str">
        <f t="shared" ca="1" si="68"/>
        <v>193 Maple St, Salem, OH 44077</v>
      </c>
      <c r="G1150" s="4" t="str">
        <f t="shared" si="69"/>
        <v>Salem</v>
      </c>
      <c r="H1150" s="4" t="str">
        <f t="shared" si="70"/>
        <v>OH</v>
      </c>
      <c r="I1150" s="4">
        <f t="shared" ca="1" si="71"/>
        <v>44077</v>
      </c>
      <c r="J1150" s="4" t="s">
        <v>17941</v>
      </c>
      <c r="K1150" s="14" t="str">
        <f>IFERROR(VLOOKUP(A1150,occupancy_data!$A$2:$E$2501,5,0),"")</f>
        <v/>
      </c>
    </row>
    <row r="1151" spans="1:11">
      <c r="A1151" s="13" t="s">
        <v>3206</v>
      </c>
      <c r="B1151" s="4" t="s">
        <v>17102</v>
      </c>
      <c r="C1151" s="4" t="s">
        <v>693</v>
      </c>
      <c r="D1151" s="5">
        <v>18631</v>
      </c>
      <c r="E1151" s="4" t="s">
        <v>3207</v>
      </c>
      <c r="F1151" s="4" t="str">
        <f t="shared" ca="1" si="68"/>
        <v>782 Oak St, Riverside, PA 91577</v>
      </c>
      <c r="G1151" s="4" t="str">
        <f t="shared" si="69"/>
        <v>Riverside</v>
      </c>
      <c r="H1151" s="4" t="str">
        <f t="shared" si="70"/>
        <v>PA</v>
      </c>
      <c r="I1151" s="4">
        <f t="shared" ca="1" si="71"/>
        <v>91577</v>
      </c>
      <c r="J1151" s="4" t="s">
        <v>17942</v>
      </c>
      <c r="K1151" s="14" t="str">
        <f>IFERROR(VLOOKUP(A1151,occupancy_data!$A$2:$E$2501,5,0),"")</f>
        <v>5e14bc85-7c1f-48d9-8b91-8f72dd15c7ed</v>
      </c>
    </row>
    <row r="1152" spans="1:11">
      <c r="A1152" s="13" t="s">
        <v>3209</v>
      </c>
      <c r="B1152" s="4" t="s">
        <v>17070</v>
      </c>
      <c r="C1152" s="4" t="s">
        <v>293</v>
      </c>
      <c r="D1152" s="5">
        <v>27895</v>
      </c>
      <c r="E1152" s="4" t="s">
        <v>3210</v>
      </c>
      <c r="F1152" s="4" t="str">
        <f t="shared" ca="1" si="68"/>
        <v>329 Maple St, Greenville, PA 38751</v>
      </c>
      <c r="G1152" s="4" t="str">
        <f t="shared" si="69"/>
        <v>Greenville</v>
      </c>
      <c r="H1152" s="4" t="str">
        <f t="shared" si="70"/>
        <v>PA</v>
      </c>
      <c r="I1152" s="4">
        <f t="shared" ca="1" si="71"/>
        <v>38751</v>
      </c>
      <c r="J1152" s="4" t="s">
        <v>17943</v>
      </c>
      <c r="K1152" s="14" t="str">
        <f>IFERROR(VLOOKUP(A1152,occupancy_data!$A$2:$E$2501,5,0),"")</f>
        <v>21a150a1-c025-40ce-9978-ca0deaf1a1db</v>
      </c>
    </row>
    <row r="1153" spans="1:11">
      <c r="A1153" s="13" t="s">
        <v>3212</v>
      </c>
      <c r="B1153" s="4" t="s">
        <v>17095</v>
      </c>
      <c r="C1153" s="4" t="s">
        <v>524</v>
      </c>
      <c r="D1153" s="5">
        <v>30635</v>
      </c>
      <c r="E1153" s="4" t="s">
        <v>3213</v>
      </c>
      <c r="F1153" s="4" t="str">
        <f t="shared" ca="1" si="68"/>
        <v>316 Cedar St, Fairview, OH 87306</v>
      </c>
      <c r="G1153" s="4" t="str">
        <f t="shared" si="69"/>
        <v>Fairview</v>
      </c>
      <c r="H1153" s="4" t="str">
        <f t="shared" si="70"/>
        <v>OH</v>
      </c>
      <c r="I1153" s="4">
        <f t="shared" ca="1" si="71"/>
        <v>87306</v>
      </c>
      <c r="J1153" s="4" t="s">
        <v>17944</v>
      </c>
      <c r="K1153" s="14" t="str">
        <f>IFERROR(VLOOKUP(A1153,occupancy_data!$A$2:$E$2501,5,0),"")</f>
        <v/>
      </c>
    </row>
    <row r="1154" spans="1:11">
      <c r="A1154" s="13" t="s">
        <v>3215</v>
      </c>
      <c r="B1154" s="4" t="s">
        <v>17028</v>
      </c>
      <c r="C1154" s="4" t="s">
        <v>61</v>
      </c>
      <c r="D1154" s="5">
        <v>23414</v>
      </c>
      <c r="E1154" s="4" t="s">
        <v>3216</v>
      </c>
      <c r="F1154" s="4" t="str">
        <f t="shared" ca="1" si="68"/>
        <v>174 Maple St, Georgetown, OH 56603</v>
      </c>
      <c r="G1154" s="4" t="str">
        <f t="shared" si="69"/>
        <v>Georgetown</v>
      </c>
      <c r="H1154" s="4" t="str">
        <f t="shared" si="70"/>
        <v>OH</v>
      </c>
      <c r="I1154" s="4">
        <f t="shared" ca="1" si="71"/>
        <v>56603</v>
      </c>
      <c r="J1154" s="4" t="s">
        <v>17945</v>
      </c>
      <c r="K1154" s="14" t="str">
        <f>IFERROR(VLOOKUP(A1154,occupancy_data!$A$2:$E$2501,5,0),"")</f>
        <v>a1199da7-b609-46e8-9c23-1d35db59653b</v>
      </c>
    </row>
    <row r="1155" spans="1:11">
      <c r="A1155" s="13" t="s">
        <v>3218</v>
      </c>
      <c r="B1155" s="4" t="s">
        <v>17092</v>
      </c>
      <c r="C1155" s="4" t="s">
        <v>481</v>
      </c>
      <c r="D1155" s="5">
        <v>24069</v>
      </c>
      <c r="E1155" s="4" t="s">
        <v>3219</v>
      </c>
      <c r="F1155" s="4" t="str">
        <f t="shared" ref="F1155:F1218" ca="1" si="72">_xlfn.CONCAT(E1155," ",I1155)</f>
        <v>340 Elm St, Riverside, FL 33799</v>
      </c>
      <c r="G1155" s="4" t="str">
        <f t="shared" ref="G1155:G1218" si="73">MID(E1155,FIND(", ",E1155)+2,FIND(", ",E1155,FIND(", ",E1155)+1)-FIND(", ",E1155)-2)</f>
        <v>Riverside</v>
      </c>
      <c r="H1155" s="4" t="str">
        <f t="shared" ref="H1155:H1218" si="74">RIGHT(E1155,2)</f>
        <v>FL</v>
      </c>
      <c r="I1155" s="4">
        <f t="shared" ref="I1155:I1218" ca="1" si="75">RANDBETWEEN(10000,99999)</f>
        <v>33799</v>
      </c>
      <c r="J1155" s="4" t="s">
        <v>17160</v>
      </c>
      <c r="K1155" s="14" t="str">
        <f>IFERROR(VLOOKUP(A1155,occupancy_data!$A$2:$E$2501,5,0),"")</f>
        <v>51d15082-a0d6-465a-bb9c-93573b01c19c</v>
      </c>
    </row>
    <row r="1156" spans="1:11">
      <c r="A1156" s="13" t="s">
        <v>3220</v>
      </c>
      <c r="B1156" s="4" t="s">
        <v>17035</v>
      </c>
      <c r="C1156" s="4" t="s">
        <v>89</v>
      </c>
      <c r="D1156" s="5">
        <v>23926</v>
      </c>
      <c r="E1156" s="4" t="s">
        <v>3221</v>
      </c>
      <c r="F1156" s="4" t="str">
        <f t="shared" ca="1" si="72"/>
        <v>194 Spruce St, Greenville, OH 90325</v>
      </c>
      <c r="G1156" s="4" t="str">
        <f t="shared" si="73"/>
        <v>Greenville</v>
      </c>
      <c r="H1156" s="4" t="str">
        <f t="shared" si="74"/>
        <v>OH</v>
      </c>
      <c r="I1156" s="4">
        <f t="shared" ca="1" si="75"/>
        <v>90325</v>
      </c>
      <c r="J1156" s="4" t="s">
        <v>17946</v>
      </c>
      <c r="K1156" s="14" t="str">
        <f>IFERROR(VLOOKUP(A1156,occupancy_data!$A$2:$E$2501,5,0),"")</f>
        <v>ae130365-b080-496e-8bb3-1bf6f559f90d</v>
      </c>
    </row>
    <row r="1157" spans="1:11">
      <c r="A1157" s="13" t="s">
        <v>3223</v>
      </c>
      <c r="B1157" s="4" t="s">
        <v>17073</v>
      </c>
      <c r="C1157" s="4" t="s">
        <v>316</v>
      </c>
      <c r="D1157" s="5">
        <v>33598</v>
      </c>
      <c r="E1157" s="4" t="s">
        <v>3224</v>
      </c>
      <c r="F1157" s="4" t="str">
        <f t="shared" ca="1" si="72"/>
        <v>802 Walnut St, Salem, PA 19400</v>
      </c>
      <c r="G1157" s="4" t="str">
        <f t="shared" si="73"/>
        <v>Salem</v>
      </c>
      <c r="H1157" s="4" t="str">
        <f t="shared" si="74"/>
        <v>PA</v>
      </c>
      <c r="I1157" s="4">
        <f t="shared" ca="1" si="75"/>
        <v>19400</v>
      </c>
      <c r="J1157" s="4" t="s">
        <v>17947</v>
      </c>
      <c r="K1157" s="14" t="str">
        <f>IFERROR(VLOOKUP(A1157,occupancy_data!$A$2:$E$2501,5,0),"")</f>
        <v>7d56da48-7a94-4f7f-9cb3-43ffbf56da33</v>
      </c>
    </row>
    <row r="1158" spans="1:11">
      <c r="A1158" s="13" t="s">
        <v>3226</v>
      </c>
      <c r="B1158" s="4" t="s">
        <v>17070</v>
      </c>
      <c r="C1158" s="4" t="s">
        <v>293</v>
      </c>
      <c r="D1158" s="5">
        <v>27890</v>
      </c>
      <c r="E1158" s="4" t="s">
        <v>3227</v>
      </c>
      <c r="F1158" s="4" t="str">
        <f t="shared" ca="1" si="72"/>
        <v>150 Birch St, Madison, PA 76779</v>
      </c>
      <c r="G1158" s="4" t="str">
        <f t="shared" si="73"/>
        <v>Madison</v>
      </c>
      <c r="H1158" s="4" t="str">
        <f t="shared" si="74"/>
        <v>PA</v>
      </c>
      <c r="I1158" s="4">
        <f t="shared" ca="1" si="75"/>
        <v>76779</v>
      </c>
      <c r="J1158" s="4" t="s">
        <v>17948</v>
      </c>
      <c r="K1158" s="14" t="str">
        <f>IFERROR(VLOOKUP(A1158,occupancy_data!$A$2:$E$2501,5,0),"")</f>
        <v/>
      </c>
    </row>
    <row r="1159" spans="1:11">
      <c r="A1159" s="13" t="s">
        <v>3229</v>
      </c>
      <c r="B1159" s="4" t="s">
        <v>17093</v>
      </c>
      <c r="C1159" s="4" t="s">
        <v>485</v>
      </c>
      <c r="D1159" s="5">
        <v>25379</v>
      </c>
      <c r="E1159" s="4" t="s">
        <v>3230</v>
      </c>
      <c r="F1159" s="4" t="str">
        <f t="shared" ca="1" si="72"/>
        <v>732 Maple St, Salem, IL 90220</v>
      </c>
      <c r="G1159" s="4" t="str">
        <f t="shared" si="73"/>
        <v>Salem</v>
      </c>
      <c r="H1159" s="4" t="str">
        <f t="shared" si="74"/>
        <v>IL</v>
      </c>
      <c r="I1159" s="4">
        <f t="shared" ca="1" si="75"/>
        <v>90220</v>
      </c>
      <c r="J1159" s="4" t="s">
        <v>17949</v>
      </c>
      <c r="K1159" s="14" t="str">
        <f>IFERROR(VLOOKUP(A1159,occupancy_data!$A$2:$E$2501,5,0),"")</f>
        <v/>
      </c>
    </row>
    <row r="1160" spans="1:11">
      <c r="A1160" s="13" t="s">
        <v>3232</v>
      </c>
      <c r="B1160" s="4" t="s">
        <v>17106</v>
      </c>
      <c r="C1160" s="4" t="s">
        <v>739</v>
      </c>
      <c r="D1160" s="5">
        <v>32311</v>
      </c>
      <c r="E1160" s="4" t="s">
        <v>3233</v>
      </c>
      <c r="F1160" s="4" t="str">
        <f t="shared" ca="1" si="72"/>
        <v>664 Spruce St, Madison, PA 45987</v>
      </c>
      <c r="G1160" s="4" t="str">
        <f t="shared" si="73"/>
        <v>Madison</v>
      </c>
      <c r="H1160" s="4" t="str">
        <f t="shared" si="74"/>
        <v>PA</v>
      </c>
      <c r="I1160" s="4">
        <f t="shared" ca="1" si="75"/>
        <v>45987</v>
      </c>
      <c r="J1160" s="4" t="s">
        <v>17950</v>
      </c>
      <c r="K1160" s="14" t="str">
        <f>IFERROR(VLOOKUP(A1160,occupancy_data!$A$2:$E$2501,5,0),"")</f>
        <v/>
      </c>
    </row>
    <row r="1161" spans="1:11">
      <c r="A1161" s="13" t="s">
        <v>3235</v>
      </c>
      <c r="B1161" s="4" t="s">
        <v>17040</v>
      </c>
      <c r="C1161" s="4" t="s">
        <v>115</v>
      </c>
      <c r="D1161" s="5">
        <v>22672</v>
      </c>
      <c r="E1161" s="4" t="s">
        <v>3236</v>
      </c>
      <c r="F1161" s="4" t="str">
        <f t="shared" ca="1" si="72"/>
        <v>768 Spruce St, Springfield, OH 57616</v>
      </c>
      <c r="G1161" s="4" t="str">
        <f t="shared" si="73"/>
        <v>Springfield</v>
      </c>
      <c r="H1161" s="4" t="str">
        <f t="shared" si="74"/>
        <v>OH</v>
      </c>
      <c r="I1161" s="4">
        <f t="shared" ca="1" si="75"/>
        <v>57616</v>
      </c>
      <c r="J1161" s="4" t="s">
        <v>17951</v>
      </c>
      <c r="K1161" s="14" t="str">
        <f>IFERROR(VLOOKUP(A1161,occupancy_data!$A$2:$E$2501,5,0),"")</f>
        <v>e9c25508-6754-4c0b-8929-7f7f760b792a</v>
      </c>
    </row>
    <row r="1162" spans="1:11">
      <c r="A1162" s="13" t="s">
        <v>3238</v>
      </c>
      <c r="B1162" s="4" t="s">
        <v>17100</v>
      </c>
      <c r="C1162" s="4" t="s">
        <v>635</v>
      </c>
      <c r="D1162" s="5">
        <v>22477</v>
      </c>
      <c r="E1162" s="4" t="s">
        <v>3239</v>
      </c>
      <c r="F1162" s="4" t="str">
        <f t="shared" ca="1" si="72"/>
        <v>166 Cedar St, Fairview, TX 65905</v>
      </c>
      <c r="G1162" s="4" t="str">
        <f t="shared" si="73"/>
        <v>Fairview</v>
      </c>
      <c r="H1162" s="4" t="str">
        <f t="shared" si="74"/>
        <v>TX</v>
      </c>
      <c r="I1162" s="4">
        <f t="shared" ca="1" si="75"/>
        <v>65905</v>
      </c>
      <c r="J1162" s="4" t="s">
        <v>17952</v>
      </c>
      <c r="K1162" s="14" t="str">
        <f>IFERROR(VLOOKUP(A1162,occupancy_data!$A$2:$E$2501,5,0),"")</f>
        <v>c33a4c1d-b970-4518-bb65-3550d18f5b8d</v>
      </c>
    </row>
    <row r="1163" spans="1:11">
      <c r="A1163" s="13" t="s">
        <v>3241</v>
      </c>
      <c r="B1163" s="4" t="s">
        <v>17097</v>
      </c>
      <c r="C1163" s="4" t="s">
        <v>567</v>
      </c>
      <c r="D1163" s="5">
        <v>33574</v>
      </c>
      <c r="E1163" s="4" t="s">
        <v>3242</v>
      </c>
      <c r="F1163" s="4" t="str">
        <f t="shared" ca="1" si="72"/>
        <v>542 Elm St, Fairview, FL 12570</v>
      </c>
      <c r="G1163" s="4" t="str">
        <f t="shared" si="73"/>
        <v>Fairview</v>
      </c>
      <c r="H1163" s="4" t="str">
        <f t="shared" si="74"/>
        <v>FL</v>
      </c>
      <c r="I1163" s="4">
        <f t="shared" ca="1" si="75"/>
        <v>12570</v>
      </c>
      <c r="J1163" s="4" t="s">
        <v>17953</v>
      </c>
      <c r="K1163" s="14" t="str">
        <f>IFERROR(VLOOKUP(A1163,occupancy_data!$A$2:$E$2501,5,0),"")</f>
        <v>5b5f3758-5e78-4cb5-a148-fb3930202c9f</v>
      </c>
    </row>
    <row r="1164" spans="1:11">
      <c r="A1164" s="13" t="s">
        <v>3244</v>
      </c>
      <c r="B1164" s="4" t="s">
        <v>17101</v>
      </c>
      <c r="C1164" s="4" t="s">
        <v>642</v>
      </c>
      <c r="D1164" s="5">
        <v>31424</v>
      </c>
      <c r="E1164" s="4" t="s">
        <v>3245</v>
      </c>
      <c r="F1164" s="4" t="str">
        <f t="shared" ca="1" si="72"/>
        <v>412 Oak St, Madison, IL 63489</v>
      </c>
      <c r="G1164" s="4" t="str">
        <f t="shared" si="73"/>
        <v>Madison</v>
      </c>
      <c r="H1164" s="4" t="str">
        <f t="shared" si="74"/>
        <v>IL</v>
      </c>
      <c r="I1164" s="4">
        <f t="shared" ca="1" si="75"/>
        <v>63489</v>
      </c>
      <c r="J1164" s="4" t="s">
        <v>17954</v>
      </c>
      <c r="K1164" s="14" t="str">
        <f>IFERROR(VLOOKUP(A1164,occupancy_data!$A$2:$E$2501,5,0),"")</f>
        <v>96e2de56-1d1f-4d95-92ad-ec84c2d16e2b</v>
      </c>
    </row>
    <row r="1165" spans="1:11">
      <c r="A1165" s="13" t="s">
        <v>3247</v>
      </c>
      <c r="B1165" s="4" t="s">
        <v>17103</v>
      </c>
      <c r="C1165" s="4" t="s">
        <v>710</v>
      </c>
      <c r="D1165" s="5">
        <v>29701</v>
      </c>
      <c r="E1165" s="4" t="s">
        <v>3248</v>
      </c>
      <c r="F1165" s="4" t="str">
        <f t="shared" ca="1" si="72"/>
        <v>293 Spruce St, Springfield, FL 33064</v>
      </c>
      <c r="G1165" s="4" t="str">
        <f t="shared" si="73"/>
        <v>Springfield</v>
      </c>
      <c r="H1165" s="4" t="str">
        <f t="shared" si="74"/>
        <v>FL</v>
      </c>
      <c r="I1165" s="4">
        <f t="shared" ca="1" si="75"/>
        <v>33064</v>
      </c>
      <c r="J1165" s="4" t="s">
        <v>17955</v>
      </c>
      <c r="K1165" s="14" t="str">
        <f>IFERROR(VLOOKUP(A1165,occupancy_data!$A$2:$E$2501,5,0),"")</f>
        <v/>
      </c>
    </row>
    <row r="1166" spans="1:11">
      <c r="A1166" s="13" t="s">
        <v>3250</v>
      </c>
      <c r="B1166" s="4" t="s">
        <v>17060</v>
      </c>
      <c r="C1166" s="4" t="s">
        <v>247</v>
      </c>
      <c r="D1166" s="5">
        <v>28208</v>
      </c>
      <c r="E1166" s="4" t="s">
        <v>3251</v>
      </c>
      <c r="F1166" s="4" t="str">
        <f t="shared" ca="1" si="72"/>
        <v>181 Birch St, Riverside, OH 41780</v>
      </c>
      <c r="G1166" s="4" t="str">
        <f t="shared" si="73"/>
        <v>Riverside</v>
      </c>
      <c r="H1166" s="4" t="str">
        <f t="shared" si="74"/>
        <v>OH</v>
      </c>
      <c r="I1166" s="4">
        <f t="shared" ca="1" si="75"/>
        <v>41780</v>
      </c>
      <c r="J1166" s="4" t="s">
        <v>17673</v>
      </c>
      <c r="K1166" s="14" t="str">
        <f>IFERROR(VLOOKUP(A1166,occupancy_data!$A$2:$E$2501,5,0),"")</f>
        <v/>
      </c>
    </row>
    <row r="1167" spans="1:11">
      <c r="A1167" s="13" t="s">
        <v>3252</v>
      </c>
      <c r="B1167" s="4" t="s">
        <v>17069</v>
      </c>
      <c r="C1167" s="4" t="s">
        <v>288</v>
      </c>
      <c r="D1167" s="5">
        <v>36169</v>
      </c>
      <c r="E1167" s="4" t="s">
        <v>3253</v>
      </c>
      <c r="F1167" s="4" t="str">
        <f t="shared" ca="1" si="72"/>
        <v>963 Spruce St, Madison, PA 26710</v>
      </c>
      <c r="G1167" s="4" t="str">
        <f t="shared" si="73"/>
        <v>Madison</v>
      </c>
      <c r="H1167" s="4" t="str">
        <f t="shared" si="74"/>
        <v>PA</v>
      </c>
      <c r="I1167" s="4">
        <f t="shared" ca="1" si="75"/>
        <v>26710</v>
      </c>
      <c r="J1167" s="4" t="s">
        <v>17164</v>
      </c>
      <c r="K1167" s="14" t="str">
        <f>IFERROR(VLOOKUP(A1167,occupancy_data!$A$2:$E$2501,5,0),"")</f>
        <v>462facd9-1048-4f6d-a41a-190ee45f7922</v>
      </c>
    </row>
    <row r="1168" spans="1:11">
      <c r="A1168" s="13" t="s">
        <v>3254</v>
      </c>
      <c r="B1168" s="4" t="s">
        <v>17029</v>
      </c>
      <c r="C1168" s="4" t="s">
        <v>65</v>
      </c>
      <c r="D1168" s="5">
        <v>32469</v>
      </c>
      <c r="E1168" s="4" t="s">
        <v>3255</v>
      </c>
      <c r="F1168" s="4" t="str">
        <f t="shared" ca="1" si="72"/>
        <v>914 Cedar St, Georgetown, PA 53495</v>
      </c>
      <c r="G1168" s="4" t="str">
        <f t="shared" si="73"/>
        <v>Georgetown</v>
      </c>
      <c r="H1168" s="4" t="str">
        <f t="shared" si="74"/>
        <v>PA</v>
      </c>
      <c r="I1168" s="4">
        <f t="shared" ca="1" si="75"/>
        <v>53495</v>
      </c>
      <c r="J1168" s="4" t="s">
        <v>17956</v>
      </c>
      <c r="K1168" s="14" t="str">
        <f>IFERROR(VLOOKUP(A1168,occupancy_data!$A$2:$E$2501,5,0),"")</f>
        <v/>
      </c>
    </row>
    <row r="1169" spans="1:20">
      <c r="A1169" s="13" t="s">
        <v>3257</v>
      </c>
      <c r="B1169" s="4" t="s">
        <v>17081</v>
      </c>
      <c r="C1169" s="4" t="s">
        <v>368</v>
      </c>
      <c r="D1169" s="5">
        <v>36138</v>
      </c>
      <c r="E1169" s="4" t="s">
        <v>3258</v>
      </c>
      <c r="F1169" s="4" t="str">
        <f t="shared" ca="1" si="72"/>
        <v>808 Cedar St, Salem, PA 91810</v>
      </c>
      <c r="G1169" s="4" t="str">
        <f t="shared" si="73"/>
        <v>Salem</v>
      </c>
      <c r="H1169" s="4" t="str">
        <f t="shared" si="74"/>
        <v>PA</v>
      </c>
      <c r="I1169" s="4">
        <f t="shared" ca="1" si="75"/>
        <v>91810</v>
      </c>
      <c r="J1169" s="4" t="s">
        <v>17957</v>
      </c>
      <c r="K1169" s="14" t="str">
        <f>IFERROR(VLOOKUP(A1169,occupancy_data!$A$2:$E$2501,5,0),"")</f>
        <v>faeb7220-ee5d-4be6-a5c7-7353aac0a0c1</v>
      </c>
    </row>
    <row r="1170" spans="1:20">
      <c r="A1170" s="13" t="s">
        <v>3260</v>
      </c>
      <c r="B1170" s="4" t="s">
        <v>17094</v>
      </c>
      <c r="C1170" s="4" t="s">
        <v>497</v>
      </c>
      <c r="D1170" s="5">
        <v>28573</v>
      </c>
      <c r="E1170" s="4" t="s">
        <v>3261</v>
      </c>
      <c r="F1170" s="4" t="str">
        <f t="shared" ca="1" si="72"/>
        <v>627 Cedar St, Madison, PA 59681</v>
      </c>
      <c r="G1170" s="4" t="str">
        <f t="shared" si="73"/>
        <v>Madison</v>
      </c>
      <c r="H1170" s="4" t="str">
        <f t="shared" si="74"/>
        <v>PA</v>
      </c>
      <c r="I1170" s="4">
        <f t="shared" ca="1" si="75"/>
        <v>59681</v>
      </c>
      <c r="J1170" s="4" t="s">
        <v>17784</v>
      </c>
      <c r="K1170" s="14" t="str">
        <f>IFERROR(VLOOKUP(A1170,occupancy_data!$A$2:$E$2501,5,0),"")</f>
        <v/>
      </c>
    </row>
    <row r="1171" spans="1:20">
      <c r="A1171" s="13" t="s">
        <v>3262</v>
      </c>
      <c r="B1171" s="4" t="s">
        <v>17064</v>
      </c>
      <c r="C1171" s="4" t="s">
        <v>265</v>
      </c>
      <c r="D1171" s="5">
        <v>26674</v>
      </c>
      <c r="E1171" s="4" t="s">
        <v>3263</v>
      </c>
      <c r="F1171" s="4" t="str">
        <f t="shared" ca="1" si="72"/>
        <v>674 Elm St, Fairview, IL 33135</v>
      </c>
      <c r="G1171" s="4" t="str">
        <f t="shared" si="73"/>
        <v>Fairview</v>
      </c>
      <c r="H1171" s="4" t="str">
        <f t="shared" si="74"/>
        <v>IL</v>
      </c>
      <c r="I1171" s="4">
        <f t="shared" ca="1" si="75"/>
        <v>33135</v>
      </c>
      <c r="J1171" s="4" t="s">
        <v>17160</v>
      </c>
      <c r="K1171" s="14" t="str">
        <f>IFERROR(VLOOKUP(A1171,occupancy_data!$A$2:$E$2501,5,0),"")</f>
        <v>8b6eaad7-6637-4d4d-a881-b811343759eb</v>
      </c>
    </row>
    <row r="1172" spans="1:20">
      <c r="A1172" s="13" t="s">
        <v>3264</v>
      </c>
      <c r="B1172" s="4" t="s">
        <v>17019</v>
      </c>
      <c r="C1172" s="4" t="s">
        <v>16</v>
      </c>
      <c r="D1172" s="5">
        <v>35031</v>
      </c>
      <c r="E1172" s="4" t="s">
        <v>3086</v>
      </c>
      <c r="F1172" s="4" t="str">
        <f t="shared" ca="1" si="72"/>
        <v>290 Elm St, Georgetown, PA 69929</v>
      </c>
      <c r="G1172" s="4" t="str">
        <f t="shared" si="73"/>
        <v>Georgetown</v>
      </c>
      <c r="H1172" s="4" t="str">
        <f t="shared" si="74"/>
        <v>PA</v>
      </c>
      <c r="I1172" s="4">
        <f t="shared" ca="1" si="75"/>
        <v>69929</v>
      </c>
      <c r="J1172" s="4" t="s">
        <v>17958</v>
      </c>
      <c r="K1172" s="14" t="str">
        <f>IFERROR(VLOOKUP(A1172,occupancy_data!$A$2:$E$2501,5,0),"")</f>
        <v>ce460488-1279-4433-95d1-37e82533ce8f</v>
      </c>
    </row>
    <row r="1173" spans="1:20">
      <c r="A1173" s="13" t="s">
        <v>3266</v>
      </c>
      <c r="B1173" s="4" t="s">
        <v>17111</v>
      </c>
      <c r="C1173" s="4" t="s">
        <v>961</v>
      </c>
      <c r="D1173" s="5">
        <v>29123</v>
      </c>
      <c r="E1173" s="4" t="s">
        <v>3267</v>
      </c>
      <c r="F1173" s="4" t="str">
        <f t="shared" ca="1" si="72"/>
        <v>346 Cedar St, Springfield, PA 46292</v>
      </c>
      <c r="G1173" s="4" t="str">
        <f t="shared" si="73"/>
        <v>Springfield</v>
      </c>
      <c r="H1173" s="4" t="str">
        <f t="shared" si="74"/>
        <v>PA</v>
      </c>
      <c r="I1173" s="4">
        <f t="shared" ca="1" si="75"/>
        <v>46292</v>
      </c>
      <c r="J1173" s="4" t="s">
        <v>17959</v>
      </c>
      <c r="K1173" s="14" t="str">
        <f>IFERROR(VLOOKUP(A1173,occupancy_data!$A$2:$E$2501,5,0),"")</f>
        <v>2bdc172d-e51b-4863-baaf-a198026b59a8</v>
      </c>
    </row>
    <row r="1174" spans="1:20">
      <c r="A1174" s="13" t="s">
        <v>3269</v>
      </c>
      <c r="B1174" s="4" t="s">
        <v>17032</v>
      </c>
      <c r="C1174" s="4" t="s">
        <v>77</v>
      </c>
      <c r="D1174" s="5">
        <v>19751</v>
      </c>
      <c r="E1174" s="4" t="s">
        <v>3270</v>
      </c>
      <c r="F1174" s="4" t="str">
        <f t="shared" ca="1" si="72"/>
        <v>706 Elm St, Greenville, TX 25742</v>
      </c>
      <c r="G1174" s="4" t="str">
        <f t="shared" si="73"/>
        <v>Greenville</v>
      </c>
      <c r="H1174" s="4" t="str">
        <f t="shared" si="74"/>
        <v>TX</v>
      </c>
      <c r="I1174" s="4">
        <f t="shared" ca="1" si="75"/>
        <v>25742</v>
      </c>
      <c r="J1174" s="4" t="s">
        <v>17960</v>
      </c>
      <c r="K1174" s="14" t="str">
        <f>IFERROR(VLOOKUP(A1174,occupancy_data!$A$2:$E$2501,5,0),"")</f>
        <v>5f47fda8-e3c8-4633-bb92-995ec1788751</v>
      </c>
    </row>
    <row r="1175" spans="1:20">
      <c r="A1175" s="13" t="s">
        <v>3272</v>
      </c>
      <c r="B1175" s="4" t="s">
        <v>17116</v>
      </c>
      <c r="C1175" s="4" t="s">
        <v>1095</v>
      </c>
      <c r="D1175" s="5">
        <v>35016</v>
      </c>
      <c r="E1175" s="4" t="s">
        <v>3273</v>
      </c>
      <c r="F1175" s="4" t="str">
        <f t="shared" ca="1" si="72"/>
        <v>308 Maple St, Springfield, CA 75933</v>
      </c>
      <c r="G1175" s="4" t="str">
        <f t="shared" si="73"/>
        <v>Springfield</v>
      </c>
      <c r="H1175" s="4" t="str">
        <f t="shared" si="74"/>
        <v>CA</v>
      </c>
      <c r="I1175" s="4">
        <f t="shared" ca="1" si="75"/>
        <v>75933</v>
      </c>
      <c r="J1175" s="4" t="s">
        <v>17961</v>
      </c>
      <c r="K1175" s="14" t="str">
        <f>IFERROR(VLOOKUP(A1175,occupancy_data!$A$2:$E$2501,5,0),"")</f>
        <v>403c609e-a3bf-4cad-9936-1bbc615cf9f0</v>
      </c>
    </row>
    <row r="1176" spans="1:20">
      <c r="A1176" s="15" t="s">
        <v>3275</v>
      </c>
      <c r="B1176" s="4" t="s">
        <v>17097</v>
      </c>
      <c r="C1176" s="4" t="s">
        <v>567</v>
      </c>
      <c r="D1176" s="5">
        <v>21150</v>
      </c>
      <c r="E1176" s="4" t="s">
        <v>3276</v>
      </c>
      <c r="F1176" s="4" t="str">
        <f t="shared" ca="1" si="72"/>
        <v>905 Birch St, Salem, IL 87177</v>
      </c>
      <c r="G1176" s="4" t="str">
        <f t="shared" si="73"/>
        <v>Salem</v>
      </c>
      <c r="H1176" s="4" t="str">
        <f t="shared" si="74"/>
        <v>IL</v>
      </c>
      <c r="I1176" s="4">
        <f t="shared" ca="1" si="75"/>
        <v>87177</v>
      </c>
      <c r="J1176" s="4" t="s">
        <v>17962</v>
      </c>
      <c r="K1176" s="14" t="str">
        <f>IFERROR(VLOOKUP(A1176,occupancy_data!$A$2:$E$2501,5,0),"")</f>
        <v>c26d790f-1b70-420c-8af1-40464b65327d</v>
      </c>
      <c r="T1176" s="2"/>
    </row>
    <row r="1177" spans="1:20">
      <c r="A1177" s="13" t="s">
        <v>3278</v>
      </c>
      <c r="B1177" s="4" t="s">
        <v>17036</v>
      </c>
      <c r="C1177" s="4" t="s">
        <v>93</v>
      </c>
      <c r="D1177" s="5">
        <v>22883</v>
      </c>
      <c r="E1177" s="4" t="s">
        <v>3279</v>
      </c>
      <c r="F1177" s="4" t="str">
        <f t="shared" ca="1" si="72"/>
        <v>806 Maple St, Fairview, TX 86498</v>
      </c>
      <c r="G1177" s="4" t="str">
        <f t="shared" si="73"/>
        <v>Fairview</v>
      </c>
      <c r="H1177" s="4" t="str">
        <f t="shared" si="74"/>
        <v>TX</v>
      </c>
      <c r="I1177" s="4">
        <f t="shared" ca="1" si="75"/>
        <v>86498</v>
      </c>
      <c r="J1177" s="4" t="s">
        <v>17963</v>
      </c>
      <c r="K1177" s="14" t="str">
        <f>IFERROR(VLOOKUP(A1177,occupancy_data!$A$2:$E$2501,5,0),"")</f>
        <v>226c5519-77d0-4265-9b1b-bb114b846371</v>
      </c>
    </row>
    <row r="1178" spans="1:20">
      <c r="A1178" s="13" t="s">
        <v>3281</v>
      </c>
      <c r="B1178" s="4" t="s">
        <v>17080</v>
      </c>
      <c r="C1178" s="4" t="s">
        <v>349</v>
      </c>
      <c r="D1178" s="5">
        <v>28794</v>
      </c>
      <c r="E1178" s="4" t="s">
        <v>3282</v>
      </c>
      <c r="F1178" s="4" t="str">
        <f t="shared" ca="1" si="72"/>
        <v>715 Maple St, Greenville, IL 58210</v>
      </c>
      <c r="G1178" s="4" t="str">
        <f t="shared" si="73"/>
        <v>Greenville</v>
      </c>
      <c r="H1178" s="4" t="str">
        <f t="shared" si="74"/>
        <v>IL</v>
      </c>
      <c r="I1178" s="4">
        <f t="shared" ca="1" si="75"/>
        <v>58210</v>
      </c>
      <c r="J1178" s="4" t="s">
        <v>17964</v>
      </c>
      <c r="K1178" s="14" t="str">
        <f>IFERROR(VLOOKUP(A1178,occupancy_data!$A$2:$E$2501,5,0),"")</f>
        <v>2e2c92cf-bb9d-4641-ab1f-eb2a17c6b169</v>
      </c>
    </row>
    <row r="1179" spans="1:20">
      <c r="A1179" s="13" t="s">
        <v>3284</v>
      </c>
      <c r="B1179" s="4" t="s">
        <v>17079</v>
      </c>
      <c r="C1179" s="4" t="s">
        <v>345</v>
      </c>
      <c r="D1179" s="5">
        <v>35634</v>
      </c>
      <c r="E1179" s="4" t="s">
        <v>3285</v>
      </c>
      <c r="F1179" s="4" t="str">
        <f t="shared" ca="1" si="72"/>
        <v>106 Cedar St, Salem, NY 45512</v>
      </c>
      <c r="G1179" s="4" t="str">
        <f t="shared" si="73"/>
        <v>Salem</v>
      </c>
      <c r="H1179" s="4" t="str">
        <f t="shared" si="74"/>
        <v>NY</v>
      </c>
      <c r="I1179" s="4">
        <f t="shared" ca="1" si="75"/>
        <v>45512</v>
      </c>
      <c r="J1179" s="4" t="s">
        <v>17965</v>
      </c>
      <c r="K1179" s="14" t="str">
        <f>IFERROR(VLOOKUP(A1179,occupancy_data!$A$2:$E$2501,5,0),"")</f>
        <v>489a3eb4-ab5f-4798-9b41-6cca43463cb9</v>
      </c>
    </row>
    <row r="1180" spans="1:20">
      <c r="A1180" s="13" t="s">
        <v>3287</v>
      </c>
      <c r="B1180" s="4" t="s">
        <v>17025</v>
      </c>
      <c r="C1180" s="4" t="s">
        <v>48</v>
      </c>
      <c r="D1180" s="5">
        <v>27315</v>
      </c>
      <c r="E1180" s="4" t="s">
        <v>3288</v>
      </c>
      <c r="F1180" s="4" t="str">
        <f t="shared" ca="1" si="72"/>
        <v>603 Spruce St, Salem, PA 50301</v>
      </c>
      <c r="G1180" s="4" t="str">
        <f t="shared" si="73"/>
        <v>Salem</v>
      </c>
      <c r="H1180" s="4" t="str">
        <f t="shared" si="74"/>
        <v>PA</v>
      </c>
      <c r="I1180" s="4">
        <f t="shared" ca="1" si="75"/>
        <v>50301</v>
      </c>
      <c r="J1180" s="4" t="s">
        <v>17966</v>
      </c>
      <c r="K1180" s="14" t="str">
        <f>IFERROR(VLOOKUP(A1180,occupancy_data!$A$2:$E$2501,5,0),"")</f>
        <v/>
      </c>
    </row>
    <row r="1181" spans="1:20">
      <c r="A1181" s="13" t="s">
        <v>3290</v>
      </c>
      <c r="B1181" s="4" t="s">
        <v>17075</v>
      </c>
      <c r="C1181" s="4" t="s">
        <v>328</v>
      </c>
      <c r="D1181" s="5">
        <v>33864</v>
      </c>
      <c r="E1181" s="4" t="s">
        <v>3291</v>
      </c>
      <c r="F1181" s="4" t="str">
        <f t="shared" ca="1" si="72"/>
        <v>629 Maple St, Springfield, PA 38338</v>
      </c>
      <c r="G1181" s="4" t="str">
        <f t="shared" si="73"/>
        <v>Springfield</v>
      </c>
      <c r="H1181" s="4" t="str">
        <f t="shared" si="74"/>
        <v>PA</v>
      </c>
      <c r="I1181" s="4">
        <f t="shared" ca="1" si="75"/>
        <v>38338</v>
      </c>
      <c r="J1181" s="4" t="s">
        <v>17160</v>
      </c>
      <c r="K1181" s="14" t="str">
        <f>IFERROR(VLOOKUP(A1181,occupancy_data!$A$2:$E$2501,5,0),"")</f>
        <v>d9fa43f5-0c36-4d39-842c-996b32d5f70d</v>
      </c>
    </row>
    <row r="1182" spans="1:20">
      <c r="A1182" s="13" t="s">
        <v>3292</v>
      </c>
      <c r="B1182" s="4" t="s">
        <v>17106</v>
      </c>
      <c r="C1182" s="4" t="s">
        <v>739</v>
      </c>
      <c r="D1182" s="5">
        <v>30030</v>
      </c>
      <c r="E1182" s="4" t="s">
        <v>3293</v>
      </c>
      <c r="F1182" s="4" t="str">
        <f t="shared" ca="1" si="72"/>
        <v>956 Cedar St, Greenville, CA 98858</v>
      </c>
      <c r="G1182" s="4" t="str">
        <f t="shared" si="73"/>
        <v>Greenville</v>
      </c>
      <c r="H1182" s="4" t="str">
        <f t="shared" si="74"/>
        <v>CA</v>
      </c>
      <c r="I1182" s="4">
        <f t="shared" ca="1" si="75"/>
        <v>98858</v>
      </c>
      <c r="J1182" s="4" t="s">
        <v>17967</v>
      </c>
      <c r="K1182" s="14" t="str">
        <f>IFERROR(VLOOKUP(A1182,occupancy_data!$A$2:$E$2501,5,0),"")</f>
        <v>86181757-959e-4594-b6c3-2c0a41d4dbca</v>
      </c>
    </row>
    <row r="1183" spans="1:20">
      <c r="A1183" s="13" t="s">
        <v>3295</v>
      </c>
      <c r="B1183" s="4" t="s">
        <v>17049</v>
      </c>
      <c r="C1183" s="4" t="s">
        <v>161</v>
      </c>
      <c r="D1183" s="5">
        <v>31878</v>
      </c>
      <c r="E1183" s="4" t="s">
        <v>3296</v>
      </c>
      <c r="F1183" s="4" t="str">
        <f t="shared" ca="1" si="72"/>
        <v>508 Elm St, Fairview, PA 93763</v>
      </c>
      <c r="G1183" s="4" t="str">
        <f t="shared" si="73"/>
        <v>Fairview</v>
      </c>
      <c r="H1183" s="4" t="str">
        <f t="shared" si="74"/>
        <v>PA</v>
      </c>
      <c r="I1183" s="4">
        <f t="shared" ca="1" si="75"/>
        <v>93763</v>
      </c>
      <c r="J1183" s="4" t="s">
        <v>17968</v>
      </c>
      <c r="K1183" s="14" t="str">
        <f>IFERROR(VLOOKUP(A1183,occupancy_data!$A$2:$E$2501,5,0),"")</f>
        <v/>
      </c>
    </row>
    <row r="1184" spans="1:20">
      <c r="A1184" s="13" t="s">
        <v>3298</v>
      </c>
      <c r="B1184" s="4" t="s">
        <v>17023</v>
      </c>
      <c r="C1184" s="4" t="s">
        <v>38</v>
      </c>
      <c r="D1184" s="5">
        <v>25192</v>
      </c>
      <c r="E1184" s="4" t="s">
        <v>3299</v>
      </c>
      <c r="F1184" s="4" t="str">
        <f t="shared" ca="1" si="72"/>
        <v>883 Maple St, Madison, NY 40944</v>
      </c>
      <c r="G1184" s="4" t="str">
        <f t="shared" si="73"/>
        <v>Madison</v>
      </c>
      <c r="H1184" s="4" t="str">
        <f t="shared" si="74"/>
        <v>NY</v>
      </c>
      <c r="I1184" s="4">
        <f t="shared" ca="1" si="75"/>
        <v>40944</v>
      </c>
      <c r="J1184" s="4" t="s">
        <v>17969</v>
      </c>
      <c r="K1184" s="14" t="str">
        <f>IFERROR(VLOOKUP(A1184,occupancy_data!$A$2:$E$2501,5,0),"")</f>
        <v>13b419dc-d419-4c6b-a4fa-fdbab5d28771</v>
      </c>
    </row>
    <row r="1185" spans="1:20">
      <c r="A1185" s="13" t="s">
        <v>3301</v>
      </c>
      <c r="B1185" s="4" t="s">
        <v>17038</v>
      </c>
      <c r="C1185" s="4" t="s">
        <v>104</v>
      </c>
      <c r="D1185" s="5">
        <v>33124</v>
      </c>
      <c r="E1185" s="4" t="s">
        <v>3302</v>
      </c>
      <c r="F1185" s="4" t="str">
        <f t="shared" ca="1" si="72"/>
        <v>140 Cedar St, Fairview, FL 59654</v>
      </c>
      <c r="G1185" s="4" t="str">
        <f t="shared" si="73"/>
        <v>Fairview</v>
      </c>
      <c r="H1185" s="4" t="str">
        <f t="shared" si="74"/>
        <v>FL</v>
      </c>
      <c r="I1185" s="4">
        <f t="shared" ca="1" si="75"/>
        <v>59654</v>
      </c>
      <c r="J1185" s="4" t="s">
        <v>17970</v>
      </c>
      <c r="K1185" s="14" t="str">
        <f>IFERROR(VLOOKUP(A1185,occupancy_data!$A$2:$E$2501,5,0),"")</f>
        <v/>
      </c>
    </row>
    <row r="1186" spans="1:20">
      <c r="A1186" s="13" t="s">
        <v>3304</v>
      </c>
      <c r="B1186" s="4" t="s">
        <v>17068</v>
      </c>
      <c r="C1186" s="4" t="s">
        <v>281</v>
      </c>
      <c r="D1186" s="5">
        <v>24958</v>
      </c>
      <c r="E1186" s="4" t="s">
        <v>3305</v>
      </c>
      <c r="F1186" s="4" t="str">
        <f t="shared" ca="1" si="72"/>
        <v>686 Spruce St, Springfield, FL 78965</v>
      </c>
      <c r="G1186" s="4" t="str">
        <f t="shared" si="73"/>
        <v>Springfield</v>
      </c>
      <c r="H1186" s="4" t="str">
        <f t="shared" si="74"/>
        <v>FL</v>
      </c>
      <c r="I1186" s="4">
        <f t="shared" ca="1" si="75"/>
        <v>78965</v>
      </c>
      <c r="J1186" s="4" t="s">
        <v>17160</v>
      </c>
      <c r="K1186" s="14" t="str">
        <f>IFERROR(VLOOKUP(A1186,occupancy_data!$A$2:$E$2501,5,0),"")</f>
        <v>04eecae8-00b8-4e4a-92f3-0c326fe2eb05</v>
      </c>
    </row>
    <row r="1187" spans="1:20">
      <c r="A1187" s="13" t="s">
        <v>3306</v>
      </c>
      <c r="B1187" s="4" t="s">
        <v>17088</v>
      </c>
      <c r="C1187" s="4" t="s">
        <v>428</v>
      </c>
      <c r="D1187" s="5">
        <v>23020</v>
      </c>
      <c r="E1187" s="4" t="s">
        <v>3307</v>
      </c>
      <c r="F1187" s="4" t="str">
        <f t="shared" ca="1" si="72"/>
        <v>185 Walnut St, Springfield, OH 12278</v>
      </c>
      <c r="G1187" s="4" t="str">
        <f t="shared" si="73"/>
        <v>Springfield</v>
      </c>
      <c r="H1187" s="4" t="str">
        <f t="shared" si="74"/>
        <v>OH</v>
      </c>
      <c r="I1187" s="4">
        <f t="shared" ca="1" si="75"/>
        <v>12278</v>
      </c>
      <c r="J1187" s="4" t="s">
        <v>17283</v>
      </c>
      <c r="K1187" s="14" t="str">
        <f>IFERROR(VLOOKUP(A1187,occupancy_data!$A$2:$E$2501,5,0),"")</f>
        <v/>
      </c>
    </row>
    <row r="1188" spans="1:20">
      <c r="A1188" s="15" t="s">
        <v>3308</v>
      </c>
      <c r="B1188" s="4" t="s">
        <v>17025</v>
      </c>
      <c r="C1188" s="4" t="s">
        <v>48</v>
      </c>
      <c r="D1188" s="5">
        <v>32982</v>
      </c>
      <c r="E1188" s="4" t="s">
        <v>3309</v>
      </c>
      <c r="F1188" s="4" t="str">
        <f t="shared" ca="1" si="72"/>
        <v>341 Cedar St, Madison, CA 87688</v>
      </c>
      <c r="G1188" s="4" t="str">
        <f t="shared" si="73"/>
        <v>Madison</v>
      </c>
      <c r="H1188" s="4" t="str">
        <f t="shared" si="74"/>
        <v>CA</v>
      </c>
      <c r="I1188" s="4">
        <f t="shared" ca="1" si="75"/>
        <v>87688</v>
      </c>
      <c r="J1188" s="4" t="s">
        <v>17971</v>
      </c>
      <c r="K1188" s="14" t="str">
        <f>IFERROR(VLOOKUP(A1188,occupancy_data!$A$2:$E$2501,5,0),"")</f>
        <v/>
      </c>
      <c r="T1188" s="2"/>
    </row>
    <row r="1189" spans="1:20">
      <c r="A1189" s="13" t="s">
        <v>3311</v>
      </c>
      <c r="B1189" s="4" t="s">
        <v>17089</v>
      </c>
      <c r="C1189" s="4" t="s">
        <v>440</v>
      </c>
      <c r="D1189" s="5">
        <v>23159</v>
      </c>
      <c r="E1189" s="4" t="s">
        <v>3312</v>
      </c>
      <c r="F1189" s="4" t="str">
        <f t="shared" ca="1" si="72"/>
        <v>502 Maple St, Fairview, PA 40075</v>
      </c>
      <c r="G1189" s="4" t="str">
        <f t="shared" si="73"/>
        <v>Fairview</v>
      </c>
      <c r="H1189" s="4" t="str">
        <f t="shared" si="74"/>
        <v>PA</v>
      </c>
      <c r="I1189" s="4">
        <f t="shared" ca="1" si="75"/>
        <v>40075</v>
      </c>
      <c r="J1189" s="4" t="s">
        <v>17540</v>
      </c>
      <c r="K1189" s="14" t="str">
        <f>IFERROR(VLOOKUP(A1189,occupancy_data!$A$2:$E$2501,5,0),"")</f>
        <v/>
      </c>
    </row>
    <row r="1190" spans="1:20">
      <c r="A1190" s="13" t="s">
        <v>3313</v>
      </c>
      <c r="B1190" s="4" t="s">
        <v>17059</v>
      </c>
      <c r="C1190" s="4" t="s">
        <v>240</v>
      </c>
      <c r="D1190" s="5">
        <v>24007</v>
      </c>
      <c r="E1190" s="4" t="s">
        <v>3314</v>
      </c>
      <c r="F1190" s="4" t="str">
        <f t="shared" ca="1" si="72"/>
        <v>172 Birch St, Greenville, OH 71312</v>
      </c>
      <c r="G1190" s="4" t="str">
        <f t="shared" si="73"/>
        <v>Greenville</v>
      </c>
      <c r="H1190" s="4" t="str">
        <f t="shared" si="74"/>
        <v>OH</v>
      </c>
      <c r="I1190" s="4">
        <f t="shared" ca="1" si="75"/>
        <v>71312</v>
      </c>
      <c r="J1190" s="4" t="s">
        <v>17972</v>
      </c>
      <c r="K1190" s="14" t="str">
        <f>IFERROR(VLOOKUP(A1190,occupancy_data!$A$2:$E$2501,5,0),"")</f>
        <v/>
      </c>
    </row>
    <row r="1191" spans="1:20">
      <c r="A1191" s="13" t="s">
        <v>3316</v>
      </c>
      <c r="B1191" s="4" t="s">
        <v>17102</v>
      </c>
      <c r="C1191" s="4" t="s">
        <v>693</v>
      </c>
      <c r="D1191" s="5">
        <v>28102</v>
      </c>
      <c r="E1191" s="4" t="s">
        <v>3317</v>
      </c>
      <c r="F1191" s="4" t="str">
        <f t="shared" ca="1" si="72"/>
        <v>792 Cedar St, Georgetown, NY 92192</v>
      </c>
      <c r="G1191" s="4" t="str">
        <f t="shared" si="73"/>
        <v>Georgetown</v>
      </c>
      <c r="H1191" s="4" t="str">
        <f t="shared" si="74"/>
        <v>NY</v>
      </c>
      <c r="I1191" s="4">
        <f t="shared" ca="1" si="75"/>
        <v>92192</v>
      </c>
      <c r="J1191" s="4" t="s">
        <v>17269</v>
      </c>
      <c r="K1191" s="14" t="str">
        <f>IFERROR(VLOOKUP(A1191,occupancy_data!$A$2:$E$2501,5,0),"")</f>
        <v>1bb6dbbf-4292-42f0-860c-71dbc2483479</v>
      </c>
    </row>
    <row r="1192" spans="1:20">
      <c r="A1192" s="13" t="s">
        <v>3318</v>
      </c>
      <c r="B1192" s="4" t="s">
        <v>17021</v>
      </c>
      <c r="C1192" s="4" t="s">
        <v>26</v>
      </c>
      <c r="D1192" s="5">
        <v>24984</v>
      </c>
      <c r="E1192" s="4" t="s">
        <v>3319</v>
      </c>
      <c r="F1192" s="4" t="str">
        <f t="shared" ca="1" si="72"/>
        <v>810 Birch St, Springfield, OH 74696</v>
      </c>
      <c r="G1192" s="4" t="str">
        <f t="shared" si="73"/>
        <v>Springfield</v>
      </c>
      <c r="H1192" s="4" t="str">
        <f t="shared" si="74"/>
        <v>OH</v>
      </c>
      <c r="I1192" s="4">
        <f t="shared" ca="1" si="75"/>
        <v>74696</v>
      </c>
      <c r="J1192" s="4" t="s">
        <v>17973</v>
      </c>
      <c r="K1192" s="14" t="str">
        <f>IFERROR(VLOOKUP(A1192,occupancy_data!$A$2:$E$2501,5,0),"")</f>
        <v/>
      </c>
    </row>
    <row r="1193" spans="1:20">
      <c r="A1193" s="13" t="s">
        <v>3321</v>
      </c>
      <c r="B1193" s="4" t="s">
        <v>17073</v>
      </c>
      <c r="C1193" s="4" t="s">
        <v>316</v>
      </c>
      <c r="D1193" s="5">
        <v>29787</v>
      </c>
      <c r="E1193" s="4" t="s">
        <v>3322</v>
      </c>
      <c r="F1193" s="4" t="str">
        <f t="shared" ca="1" si="72"/>
        <v>384 Cedar St, Madison, IL 83854</v>
      </c>
      <c r="G1193" s="4" t="str">
        <f t="shared" si="73"/>
        <v>Madison</v>
      </c>
      <c r="H1193" s="4" t="str">
        <f t="shared" si="74"/>
        <v>IL</v>
      </c>
      <c r="I1193" s="4">
        <f t="shared" ca="1" si="75"/>
        <v>83854</v>
      </c>
      <c r="J1193" s="4" t="s">
        <v>17974</v>
      </c>
      <c r="K1193" s="14" t="str">
        <f>IFERROR(VLOOKUP(A1193,occupancy_data!$A$2:$E$2501,5,0),"")</f>
        <v>5f283104-7bbb-4b8c-888d-22be28300d47</v>
      </c>
    </row>
    <row r="1194" spans="1:20">
      <c r="A1194" s="13" t="s">
        <v>3324</v>
      </c>
      <c r="B1194" s="4" t="s">
        <v>17027</v>
      </c>
      <c r="C1194" s="4" t="s">
        <v>57</v>
      </c>
      <c r="D1194" s="5">
        <v>18779</v>
      </c>
      <c r="E1194" s="4" t="s">
        <v>3325</v>
      </c>
      <c r="F1194" s="4" t="str">
        <f t="shared" ca="1" si="72"/>
        <v>174 Cedar St, Greenville, PA 70520</v>
      </c>
      <c r="G1194" s="4" t="str">
        <f t="shared" si="73"/>
        <v>Greenville</v>
      </c>
      <c r="H1194" s="4" t="str">
        <f t="shared" si="74"/>
        <v>PA</v>
      </c>
      <c r="I1194" s="4">
        <f t="shared" ca="1" si="75"/>
        <v>70520</v>
      </c>
      <c r="J1194" s="4" t="s">
        <v>17356</v>
      </c>
      <c r="K1194" s="14" t="str">
        <f>IFERROR(VLOOKUP(A1194,occupancy_data!$A$2:$E$2501,5,0),"")</f>
        <v>eb78b014-a029-4cb5-9c82-062ee2fdb997</v>
      </c>
    </row>
    <row r="1195" spans="1:20">
      <c r="A1195" s="13" t="s">
        <v>3326</v>
      </c>
      <c r="B1195" s="4" t="s">
        <v>17113</v>
      </c>
      <c r="C1195" s="4" t="s">
        <v>995</v>
      </c>
      <c r="D1195" s="5">
        <v>20033</v>
      </c>
      <c r="E1195" s="4" t="s">
        <v>3327</v>
      </c>
      <c r="F1195" s="4" t="str">
        <f t="shared" ca="1" si="72"/>
        <v>596 Maple St, Salem, TX 66563</v>
      </c>
      <c r="G1195" s="4" t="str">
        <f t="shared" si="73"/>
        <v>Salem</v>
      </c>
      <c r="H1195" s="4" t="str">
        <f t="shared" si="74"/>
        <v>TX</v>
      </c>
      <c r="I1195" s="4">
        <f t="shared" ca="1" si="75"/>
        <v>66563</v>
      </c>
      <c r="J1195" s="4" t="s">
        <v>17209</v>
      </c>
      <c r="K1195" s="14" t="str">
        <f>IFERROR(VLOOKUP(A1195,occupancy_data!$A$2:$E$2501,5,0),"")</f>
        <v/>
      </c>
    </row>
    <row r="1196" spans="1:20">
      <c r="A1196" s="13" t="s">
        <v>3328</v>
      </c>
      <c r="B1196" s="4" t="s">
        <v>17080</v>
      </c>
      <c r="C1196" s="4" t="s">
        <v>349</v>
      </c>
      <c r="D1196" s="5">
        <v>33851</v>
      </c>
      <c r="E1196" s="4" t="s">
        <v>3329</v>
      </c>
      <c r="F1196" s="4" t="str">
        <f t="shared" ca="1" si="72"/>
        <v>517 Walnut St, Madison, NY 83781</v>
      </c>
      <c r="G1196" s="4" t="str">
        <f t="shared" si="73"/>
        <v>Madison</v>
      </c>
      <c r="H1196" s="4" t="str">
        <f t="shared" si="74"/>
        <v>NY</v>
      </c>
      <c r="I1196" s="4">
        <f t="shared" ca="1" si="75"/>
        <v>83781</v>
      </c>
      <c r="J1196" s="4" t="s">
        <v>17975</v>
      </c>
      <c r="K1196" s="14" t="str">
        <f>IFERROR(VLOOKUP(A1196,occupancy_data!$A$2:$E$2501,5,0),"")</f>
        <v>03c2f44d-0632-4be0-bd6b-9a0b3be31101</v>
      </c>
    </row>
    <row r="1197" spans="1:20">
      <c r="A1197" s="13" t="s">
        <v>3331</v>
      </c>
      <c r="B1197" s="4" t="s">
        <v>17102</v>
      </c>
      <c r="C1197" s="4" t="s">
        <v>693</v>
      </c>
      <c r="D1197" s="5">
        <v>30876</v>
      </c>
      <c r="E1197" s="4" t="s">
        <v>3332</v>
      </c>
      <c r="F1197" s="4" t="str">
        <f t="shared" ca="1" si="72"/>
        <v>842 Spruce St, Springfield, TX 58259</v>
      </c>
      <c r="G1197" s="4" t="str">
        <f t="shared" si="73"/>
        <v>Springfield</v>
      </c>
      <c r="H1197" s="4" t="str">
        <f t="shared" si="74"/>
        <v>TX</v>
      </c>
      <c r="I1197" s="4">
        <f t="shared" ca="1" si="75"/>
        <v>58259</v>
      </c>
      <c r="J1197" s="4" t="s">
        <v>17976</v>
      </c>
      <c r="K1197" s="14" t="str">
        <f>IFERROR(VLOOKUP(A1197,occupancy_data!$A$2:$E$2501,5,0),"")</f>
        <v>b394632b-5f34-4e73-bf0b-fe65f5801c42</v>
      </c>
    </row>
    <row r="1198" spans="1:20">
      <c r="A1198" s="13" t="s">
        <v>3334</v>
      </c>
      <c r="B1198" s="4" t="s">
        <v>17020</v>
      </c>
      <c r="C1198" s="4" t="s">
        <v>22</v>
      </c>
      <c r="D1198" s="5">
        <v>34917</v>
      </c>
      <c r="E1198" s="4" t="s">
        <v>3335</v>
      </c>
      <c r="F1198" s="4" t="str">
        <f t="shared" ca="1" si="72"/>
        <v>419 Cedar St, Greenville, FL 96203</v>
      </c>
      <c r="G1198" s="4" t="str">
        <f t="shared" si="73"/>
        <v>Greenville</v>
      </c>
      <c r="H1198" s="4" t="str">
        <f t="shared" si="74"/>
        <v>FL</v>
      </c>
      <c r="I1198" s="4">
        <f t="shared" ca="1" si="75"/>
        <v>96203</v>
      </c>
      <c r="J1198" s="4" t="s">
        <v>17977</v>
      </c>
      <c r="K1198" s="14" t="str">
        <f>IFERROR(VLOOKUP(A1198,occupancy_data!$A$2:$E$2501,5,0),"")</f>
        <v>8f06be9d-7ca0-49fb-97c8-b9acd5eaa358</v>
      </c>
    </row>
    <row r="1199" spans="1:20">
      <c r="A1199" s="13" t="s">
        <v>3337</v>
      </c>
      <c r="B1199" s="4" t="s">
        <v>17075</v>
      </c>
      <c r="C1199" s="4" t="s">
        <v>328</v>
      </c>
      <c r="D1199" s="5">
        <v>21563</v>
      </c>
      <c r="E1199" s="4" t="s">
        <v>3338</v>
      </c>
      <c r="F1199" s="4" t="str">
        <f t="shared" ca="1" si="72"/>
        <v>304 Elm St, Fairview, TX 82356</v>
      </c>
      <c r="G1199" s="4" t="str">
        <f t="shared" si="73"/>
        <v>Fairview</v>
      </c>
      <c r="H1199" s="4" t="str">
        <f t="shared" si="74"/>
        <v>TX</v>
      </c>
      <c r="I1199" s="4">
        <f t="shared" ca="1" si="75"/>
        <v>82356</v>
      </c>
      <c r="J1199" s="4" t="s">
        <v>17978</v>
      </c>
      <c r="K1199" s="14" t="str">
        <f>IFERROR(VLOOKUP(A1199,occupancy_data!$A$2:$E$2501,5,0),"")</f>
        <v>25a4555d-498f-490d-aed8-15290bb3e970</v>
      </c>
    </row>
    <row r="1200" spans="1:20">
      <c r="A1200" s="13" t="s">
        <v>3340</v>
      </c>
      <c r="B1200" s="4" t="s">
        <v>17039</v>
      </c>
      <c r="C1200" s="4" t="s">
        <v>108</v>
      </c>
      <c r="D1200" s="5">
        <v>19392</v>
      </c>
      <c r="E1200" s="4" t="s">
        <v>3341</v>
      </c>
      <c r="F1200" s="4" t="str">
        <f t="shared" ca="1" si="72"/>
        <v>993 Elm St, Springfield, PA 87277</v>
      </c>
      <c r="G1200" s="4" t="str">
        <f t="shared" si="73"/>
        <v>Springfield</v>
      </c>
      <c r="H1200" s="4" t="str">
        <f t="shared" si="74"/>
        <v>PA</v>
      </c>
      <c r="I1200" s="4">
        <f t="shared" ca="1" si="75"/>
        <v>87277</v>
      </c>
      <c r="J1200" s="4" t="s">
        <v>17979</v>
      </c>
      <c r="K1200" s="14" t="str">
        <f>IFERROR(VLOOKUP(A1200,occupancy_data!$A$2:$E$2501,5,0),"")</f>
        <v/>
      </c>
    </row>
    <row r="1201" spans="1:11">
      <c r="A1201" s="13" t="s">
        <v>3343</v>
      </c>
      <c r="B1201" s="4" t="s">
        <v>17072</v>
      </c>
      <c r="C1201" s="4" t="s">
        <v>312</v>
      </c>
      <c r="D1201" s="5">
        <v>34864</v>
      </c>
      <c r="E1201" s="4" t="s">
        <v>3344</v>
      </c>
      <c r="F1201" s="4" t="str">
        <f t="shared" ca="1" si="72"/>
        <v>286 Maple St, Georgetown, FL 34956</v>
      </c>
      <c r="G1201" s="4" t="str">
        <f t="shared" si="73"/>
        <v>Georgetown</v>
      </c>
      <c r="H1201" s="4" t="str">
        <f t="shared" si="74"/>
        <v>FL</v>
      </c>
      <c r="I1201" s="4">
        <f t="shared" ca="1" si="75"/>
        <v>34956</v>
      </c>
      <c r="J1201" s="4" t="s">
        <v>17249</v>
      </c>
      <c r="K1201" s="14" t="str">
        <f>IFERROR(VLOOKUP(A1201,occupancy_data!$A$2:$E$2501,5,0),"")</f>
        <v/>
      </c>
    </row>
    <row r="1202" spans="1:11">
      <c r="A1202" s="13" t="s">
        <v>3345</v>
      </c>
      <c r="B1202" s="4" t="s">
        <v>17073</v>
      </c>
      <c r="C1202" s="4" t="s">
        <v>316</v>
      </c>
      <c r="D1202" s="5">
        <v>33791</v>
      </c>
      <c r="E1202" s="4" t="s">
        <v>3346</v>
      </c>
      <c r="F1202" s="4" t="str">
        <f t="shared" ca="1" si="72"/>
        <v>253 Walnut St, Salem, OH 95838</v>
      </c>
      <c r="G1202" s="4" t="str">
        <f t="shared" si="73"/>
        <v>Salem</v>
      </c>
      <c r="H1202" s="4" t="str">
        <f t="shared" si="74"/>
        <v>OH</v>
      </c>
      <c r="I1202" s="4">
        <f t="shared" ca="1" si="75"/>
        <v>95838</v>
      </c>
      <c r="J1202" s="4" t="s">
        <v>17980</v>
      </c>
      <c r="K1202" s="14" t="str">
        <f>IFERROR(VLOOKUP(A1202,occupancy_data!$A$2:$E$2501,5,0),"")</f>
        <v/>
      </c>
    </row>
    <row r="1203" spans="1:11">
      <c r="A1203" s="13" t="s">
        <v>3348</v>
      </c>
      <c r="B1203" s="4" t="s">
        <v>17111</v>
      </c>
      <c r="C1203" s="4" t="s">
        <v>961</v>
      </c>
      <c r="D1203" s="5">
        <v>23796</v>
      </c>
      <c r="E1203" s="4" t="s">
        <v>3349</v>
      </c>
      <c r="F1203" s="4" t="str">
        <f t="shared" ca="1" si="72"/>
        <v>653 Cedar St, Springfield, TX 83716</v>
      </c>
      <c r="G1203" s="4" t="str">
        <f t="shared" si="73"/>
        <v>Springfield</v>
      </c>
      <c r="H1203" s="4" t="str">
        <f t="shared" si="74"/>
        <v>TX</v>
      </c>
      <c r="I1203" s="4">
        <f t="shared" ca="1" si="75"/>
        <v>83716</v>
      </c>
      <c r="J1203" s="4" t="s">
        <v>17981</v>
      </c>
      <c r="K1203" s="14" t="str">
        <f>IFERROR(VLOOKUP(A1203,occupancy_data!$A$2:$E$2501,5,0),"")</f>
        <v>32004ab0-a6da-451b-97f6-60e4b14831be</v>
      </c>
    </row>
    <row r="1204" spans="1:11">
      <c r="A1204" s="13" t="s">
        <v>3351</v>
      </c>
      <c r="B1204" s="4" t="s">
        <v>17031</v>
      </c>
      <c r="C1204" s="4" t="s">
        <v>73</v>
      </c>
      <c r="D1204" s="5">
        <v>18372</v>
      </c>
      <c r="E1204" s="4" t="s">
        <v>3352</v>
      </c>
      <c r="F1204" s="4" t="str">
        <f t="shared" ca="1" si="72"/>
        <v>513 Pine St, Fairview, TX 22228</v>
      </c>
      <c r="G1204" s="4" t="str">
        <f t="shared" si="73"/>
        <v>Fairview</v>
      </c>
      <c r="H1204" s="4" t="str">
        <f t="shared" si="74"/>
        <v>TX</v>
      </c>
      <c r="I1204" s="4">
        <f t="shared" ca="1" si="75"/>
        <v>22228</v>
      </c>
      <c r="J1204" s="4" t="s">
        <v>17982</v>
      </c>
      <c r="K1204" s="14" t="str">
        <f>IFERROR(VLOOKUP(A1204,occupancy_data!$A$2:$E$2501,5,0),"")</f>
        <v/>
      </c>
    </row>
    <row r="1205" spans="1:11">
      <c r="A1205" s="13" t="s">
        <v>3354</v>
      </c>
      <c r="B1205" s="4" t="s">
        <v>17096</v>
      </c>
      <c r="C1205" s="4" t="s">
        <v>533</v>
      </c>
      <c r="D1205" s="5">
        <v>33567</v>
      </c>
      <c r="E1205" s="4" t="s">
        <v>3355</v>
      </c>
      <c r="F1205" s="4" t="str">
        <f t="shared" ca="1" si="72"/>
        <v>113 Spruce St, Fairview, TX 20620</v>
      </c>
      <c r="G1205" s="4" t="str">
        <f t="shared" si="73"/>
        <v>Fairview</v>
      </c>
      <c r="H1205" s="4" t="str">
        <f t="shared" si="74"/>
        <v>TX</v>
      </c>
      <c r="I1205" s="4">
        <f t="shared" ca="1" si="75"/>
        <v>20620</v>
      </c>
      <c r="J1205" s="4" t="s">
        <v>17983</v>
      </c>
      <c r="K1205" s="14" t="str">
        <f>IFERROR(VLOOKUP(A1205,occupancy_data!$A$2:$E$2501,5,0),"")</f>
        <v>d5c619a4-c49e-4b5a-9f51-7f297992d2f7</v>
      </c>
    </row>
    <row r="1206" spans="1:11">
      <c r="A1206" s="13" t="s">
        <v>3357</v>
      </c>
      <c r="B1206" s="4" t="s">
        <v>17034</v>
      </c>
      <c r="C1206" s="4" t="s">
        <v>85</v>
      </c>
      <c r="D1206" s="5">
        <v>25741</v>
      </c>
      <c r="E1206" s="4" t="s">
        <v>3358</v>
      </c>
      <c r="F1206" s="4" t="str">
        <f t="shared" ca="1" si="72"/>
        <v>108 Spruce St, Greenville, PA 93091</v>
      </c>
      <c r="G1206" s="4" t="str">
        <f t="shared" si="73"/>
        <v>Greenville</v>
      </c>
      <c r="H1206" s="4" t="str">
        <f t="shared" si="74"/>
        <v>PA</v>
      </c>
      <c r="I1206" s="4">
        <f t="shared" ca="1" si="75"/>
        <v>93091</v>
      </c>
      <c r="J1206" s="4" t="s">
        <v>17160</v>
      </c>
      <c r="K1206" s="14" t="str">
        <f>IFERROR(VLOOKUP(A1206,occupancy_data!$A$2:$E$2501,5,0),"")</f>
        <v/>
      </c>
    </row>
    <row r="1207" spans="1:11">
      <c r="A1207" s="13" t="s">
        <v>3359</v>
      </c>
      <c r="B1207" s="4" t="s">
        <v>17075</v>
      </c>
      <c r="C1207" s="4" t="s">
        <v>328</v>
      </c>
      <c r="D1207" s="5">
        <v>21979</v>
      </c>
      <c r="E1207" s="4" t="s">
        <v>3360</v>
      </c>
      <c r="F1207" s="4" t="str">
        <f t="shared" ca="1" si="72"/>
        <v>192 Elm St, Riverside, CA 19156</v>
      </c>
      <c r="G1207" s="4" t="str">
        <f t="shared" si="73"/>
        <v>Riverside</v>
      </c>
      <c r="H1207" s="4" t="str">
        <f t="shared" si="74"/>
        <v>CA</v>
      </c>
      <c r="I1207" s="4">
        <f t="shared" ca="1" si="75"/>
        <v>19156</v>
      </c>
      <c r="J1207" s="4" t="s">
        <v>17984</v>
      </c>
      <c r="K1207" s="14" t="str">
        <f>IFERROR(VLOOKUP(A1207,occupancy_data!$A$2:$E$2501,5,0),"")</f>
        <v/>
      </c>
    </row>
    <row r="1208" spans="1:11">
      <c r="A1208" s="13" t="s">
        <v>3362</v>
      </c>
      <c r="B1208" s="4" t="s">
        <v>17031</v>
      </c>
      <c r="C1208" s="4" t="s">
        <v>73</v>
      </c>
      <c r="D1208" s="5">
        <v>35474</v>
      </c>
      <c r="E1208" s="4" t="s">
        <v>3363</v>
      </c>
      <c r="F1208" s="4" t="str">
        <f t="shared" ca="1" si="72"/>
        <v>316 Cedar St, Salem, CA 82665</v>
      </c>
      <c r="G1208" s="4" t="str">
        <f t="shared" si="73"/>
        <v>Salem</v>
      </c>
      <c r="H1208" s="4" t="str">
        <f t="shared" si="74"/>
        <v>CA</v>
      </c>
      <c r="I1208" s="4">
        <f t="shared" ca="1" si="75"/>
        <v>82665</v>
      </c>
      <c r="J1208" s="4" t="s">
        <v>17985</v>
      </c>
      <c r="K1208" s="14" t="str">
        <f>IFERROR(VLOOKUP(A1208,occupancy_data!$A$2:$E$2501,5,0),"")</f>
        <v>915ac79d-7457-4da5-b725-ce7275588239</v>
      </c>
    </row>
    <row r="1209" spans="1:11">
      <c r="A1209" s="13" t="s">
        <v>3365</v>
      </c>
      <c r="B1209" s="4" t="s">
        <v>17065</v>
      </c>
      <c r="C1209" s="4" t="s">
        <v>269</v>
      </c>
      <c r="D1209" s="5">
        <v>32539</v>
      </c>
      <c r="E1209" s="4" t="s">
        <v>3366</v>
      </c>
      <c r="F1209" s="4" t="str">
        <f t="shared" ca="1" si="72"/>
        <v>475 Elm St, Georgetown, FL 37297</v>
      </c>
      <c r="G1209" s="4" t="str">
        <f t="shared" si="73"/>
        <v>Georgetown</v>
      </c>
      <c r="H1209" s="4" t="str">
        <f t="shared" si="74"/>
        <v>FL</v>
      </c>
      <c r="I1209" s="4">
        <f t="shared" ca="1" si="75"/>
        <v>37297</v>
      </c>
      <c r="J1209" s="4" t="s">
        <v>17160</v>
      </c>
      <c r="K1209" s="14" t="str">
        <f>IFERROR(VLOOKUP(A1209,occupancy_data!$A$2:$E$2501,5,0),"")</f>
        <v/>
      </c>
    </row>
    <row r="1210" spans="1:11">
      <c r="A1210" s="13" t="s">
        <v>3367</v>
      </c>
      <c r="B1210" s="4" t="s">
        <v>17065</v>
      </c>
      <c r="C1210" s="4" t="s">
        <v>269</v>
      </c>
      <c r="D1210" s="5">
        <v>30940</v>
      </c>
      <c r="E1210" s="4" t="s">
        <v>3368</v>
      </c>
      <c r="F1210" s="4" t="str">
        <f t="shared" ca="1" si="72"/>
        <v>768 Birch St, Greenville, NY 35147</v>
      </c>
      <c r="G1210" s="4" t="str">
        <f t="shared" si="73"/>
        <v>Greenville</v>
      </c>
      <c r="H1210" s="4" t="str">
        <f t="shared" si="74"/>
        <v>NY</v>
      </c>
      <c r="I1210" s="4">
        <f t="shared" ca="1" si="75"/>
        <v>35147</v>
      </c>
      <c r="J1210" s="4" t="s">
        <v>17986</v>
      </c>
      <c r="K1210" s="14" t="str">
        <f>IFERROR(VLOOKUP(A1210,occupancy_data!$A$2:$E$2501,5,0),"")</f>
        <v/>
      </c>
    </row>
    <row r="1211" spans="1:11">
      <c r="A1211" s="13" t="s">
        <v>3370</v>
      </c>
      <c r="B1211" s="4" t="s">
        <v>17110</v>
      </c>
      <c r="C1211" s="4" t="s">
        <v>833</v>
      </c>
      <c r="D1211" s="5">
        <v>27507</v>
      </c>
      <c r="E1211" s="4" t="s">
        <v>3371</v>
      </c>
      <c r="F1211" s="4" t="str">
        <f t="shared" ca="1" si="72"/>
        <v>427 Oak St, Madison, PA 89984</v>
      </c>
      <c r="G1211" s="4" t="str">
        <f t="shared" si="73"/>
        <v>Madison</v>
      </c>
      <c r="H1211" s="4" t="str">
        <f t="shared" si="74"/>
        <v>PA</v>
      </c>
      <c r="I1211" s="4">
        <f t="shared" ca="1" si="75"/>
        <v>89984</v>
      </c>
      <c r="J1211" s="4" t="s">
        <v>17987</v>
      </c>
      <c r="K1211" s="14" t="str">
        <f>IFERROR(VLOOKUP(A1211,occupancy_data!$A$2:$E$2501,5,0),"")</f>
        <v>1898dd29-8922-4caf-b295-664c6acbead8</v>
      </c>
    </row>
    <row r="1212" spans="1:11">
      <c r="A1212" s="13" t="s">
        <v>3373</v>
      </c>
      <c r="B1212" s="4" t="s">
        <v>17045</v>
      </c>
      <c r="C1212" s="4" t="s">
        <v>147</v>
      </c>
      <c r="D1212" s="5">
        <v>33098</v>
      </c>
      <c r="E1212" s="4" t="s">
        <v>3374</v>
      </c>
      <c r="F1212" s="4" t="str">
        <f t="shared" ca="1" si="72"/>
        <v>944 Oak St, Madison, TX 35613</v>
      </c>
      <c r="G1212" s="4" t="str">
        <f t="shared" si="73"/>
        <v>Madison</v>
      </c>
      <c r="H1212" s="4" t="str">
        <f t="shared" si="74"/>
        <v>TX</v>
      </c>
      <c r="I1212" s="4">
        <f t="shared" ca="1" si="75"/>
        <v>35613</v>
      </c>
      <c r="J1212" s="4" t="s">
        <v>17988</v>
      </c>
      <c r="K1212" s="14" t="str">
        <f>IFERROR(VLOOKUP(A1212,occupancy_data!$A$2:$E$2501,5,0),"")</f>
        <v>0339a120-0b14-4a06-bda9-002485e02f48</v>
      </c>
    </row>
    <row r="1213" spans="1:11">
      <c r="A1213" s="13" t="s">
        <v>3376</v>
      </c>
      <c r="B1213" s="4" t="s">
        <v>17034</v>
      </c>
      <c r="C1213" s="4" t="s">
        <v>85</v>
      </c>
      <c r="D1213" s="5">
        <v>23156</v>
      </c>
      <c r="E1213" s="4" t="s">
        <v>3377</v>
      </c>
      <c r="F1213" s="4" t="str">
        <f t="shared" ca="1" si="72"/>
        <v>931 Cedar St, Georgetown, FL 76282</v>
      </c>
      <c r="G1213" s="4" t="str">
        <f t="shared" si="73"/>
        <v>Georgetown</v>
      </c>
      <c r="H1213" s="4" t="str">
        <f t="shared" si="74"/>
        <v>FL</v>
      </c>
      <c r="I1213" s="4">
        <f t="shared" ca="1" si="75"/>
        <v>76282</v>
      </c>
      <c r="J1213" s="4" t="s">
        <v>17160</v>
      </c>
      <c r="K1213" s="14" t="str">
        <f>IFERROR(VLOOKUP(A1213,occupancy_data!$A$2:$E$2501,5,0),"")</f>
        <v>83ad71e7-b6b2-4317-8006-1132d049cd79</v>
      </c>
    </row>
    <row r="1214" spans="1:11">
      <c r="A1214" s="13" t="s">
        <v>3378</v>
      </c>
      <c r="B1214" s="4" t="s">
        <v>17108</v>
      </c>
      <c r="C1214" s="4" t="s">
        <v>756</v>
      </c>
      <c r="D1214" s="5">
        <v>21615</v>
      </c>
      <c r="E1214" s="4" t="s">
        <v>3379</v>
      </c>
      <c r="F1214" s="4" t="str">
        <f t="shared" ca="1" si="72"/>
        <v>962 Maple St, Georgetown, FL 77701</v>
      </c>
      <c r="G1214" s="4" t="str">
        <f t="shared" si="73"/>
        <v>Georgetown</v>
      </c>
      <c r="H1214" s="4" t="str">
        <f t="shared" si="74"/>
        <v>FL</v>
      </c>
      <c r="I1214" s="4">
        <f t="shared" ca="1" si="75"/>
        <v>77701</v>
      </c>
      <c r="J1214" s="4" t="s">
        <v>17989</v>
      </c>
      <c r="K1214" s="14" t="str">
        <f>IFERROR(VLOOKUP(A1214,occupancy_data!$A$2:$E$2501,5,0),"")</f>
        <v>8732ed5c-de8e-476d-86d6-796d4314a15a</v>
      </c>
    </row>
    <row r="1215" spans="1:11">
      <c r="A1215" s="13" t="s">
        <v>3381</v>
      </c>
      <c r="B1215" s="4" t="s">
        <v>17028</v>
      </c>
      <c r="C1215" s="4" t="s">
        <v>61</v>
      </c>
      <c r="D1215" s="5">
        <v>22703</v>
      </c>
      <c r="E1215" s="4" t="s">
        <v>3382</v>
      </c>
      <c r="F1215" s="4" t="str">
        <f t="shared" ca="1" si="72"/>
        <v>291 Cedar St, Madison, PA 33048</v>
      </c>
      <c r="G1215" s="4" t="str">
        <f t="shared" si="73"/>
        <v>Madison</v>
      </c>
      <c r="H1215" s="4" t="str">
        <f t="shared" si="74"/>
        <v>PA</v>
      </c>
      <c r="I1215" s="4">
        <f t="shared" ca="1" si="75"/>
        <v>33048</v>
      </c>
      <c r="J1215" s="4" t="s">
        <v>17990</v>
      </c>
      <c r="K1215" s="14" t="str">
        <f>IFERROR(VLOOKUP(A1215,occupancy_data!$A$2:$E$2501,5,0),"")</f>
        <v>46d98dd9-5ab6-4b9b-8860-f34294db9647</v>
      </c>
    </row>
    <row r="1216" spans="1:11">
      <c r="A1216" s="13" t="s">
        <v>3384</v>
      </c>
      <c r="B1216" s="4" t="s">
        <v>17101</v>
      </c>
      <c r="C1216" s="4" t="s">
        <v>642</v>
      </c>
      <c r="D1216" s="5">
        <v>24572</v>
      </c>
      <c r="E1216" s="4" t="s">
        <v>3385</v>
      </c>
      <c r="F1216" s="4" t="str">
        <f t="shared" ca="1" si="72"/>
        <v>555 Birch St, Madison, IL 79635</v>
      </c>
      <c r="G1216" s="4" t="str">
        <f t="shared" si="73"/>
        <v>Madison</v>
      </c>
      <c r="H1216" s="4" t="str">
        <f t="shared" si="74"/>
        <v>IL</v>
      </c>
      <c r="I1216" s="4">
        <f t="shared" ca="1" si="75"/>
        <v>79635</v>
      </c>
      <c r="J1216" s="4" t="s">
        <v>17160</v>
      </c>
      <c r="K1216" s="14" t="str">
        <f>IFERROR(VLOOKUP(A1216,occupancy_data!$A$2:$E$2501,5,0),"")</f>
        <v/>
      </c>
    </row>
    <row r="1217" spans="1:11">
      <c r="A1217" s="13" t="s">
        <v>3386</v>
      </c>
      <c r="B1217" s="4" t="s">
        <v>17063</v>
      </c>
      <c r="C1217" s="4" t="s">
        <v>261</v>
      </c>
      <c r="D1217" s="5">
        <v>24681</v>
      </c>
      <c r="E1217" s="4" t="s">
        <v>3387</v>
      </c>
      <c r="F1217" s="4" t="str">
        <f t="shared" ca="1" si="72"/>
        <v>173 Elm St, Fairview, CA 24564</v>
      </c>
      <c r="G1217" s="4" t="str">
        <f t="shared" si="73"/>
        <v>Fairview</v>
      </c>
      <c r="H1217" s="4" t="str">
        <f t="shared" si="74"/>
        <v>CA</v>
      </c>
      <c r="I1217" s="4">
        <f t="shared" ca="1" si="75"/>
        <v>24564</v>
      </c>
      <c r="J1217" s="4" t="s">
        <v>17354</v>
      </c>
      <c r="K1217" s="14" t="str">
        <f>IFERROR(VLOOKUP(A1217,occupancy_data!$A$2:$E$2501,5,0),"")</f>
        <v>042a23b6-726d-4cf9-b2ec-2f7eb24fec58</v>
      </c>
    </row>
    <row r="1218" spans="1:11">
      <c r="A1218" s="13" t="s">
        <v>3388</v>
      </c>
      <c r="B1218" s="4" t="s">
        <v>17111</v>
      </c>
      <c r="C1218" s="4" t="s">
        <v>961</v>
      </c>
      <c r="D1218" s="5">
        <v>27174</v>
      </c>
      <c r="E1218" s="4" t="s">
        <v>3389</v>
      </c>
      <c r="F1218" s="4" t="str">
        <f t="shared" ca="1" si="72"/>
        <v>659 Oak St, Georgetown, PA 58226</v>
      </c>
      <c r="G1218" s="4" t="str">
        <f t="shared" si="73"/>
        <v>Georgetown</v>
      </c>
      <c r="H1218" s="4" t="str">
        <f t="shared" si="74"/>
        <v>PA</v>
      </c>
      <c r="I1218" s="4">
        <f t="shared" ca="1" si="75"/>
        <v>58226</v>
      </c>
      <c r="J1218" s="4" t="s">
        <v>17991</v>
      </c>
      <c r="K1218" s="14" t="str">
        <f>IFERROR(VLOOKUP(A1218,occupancy_data!$A$2:$E$2501,5,0),"")</f>
        <v/>
      </c>
    </row>
    <row r="1219" spans="1:11">
      <c r="A1219" s="13" t="s">
        <v>3391</v>
      </c>
      <c r="B1219" s="4" t="s">
        <v>17090</v>
      </c>
      <c r="C1219" s="4" t="s">
        <v>468</v>
      </c>
      <c r="D1219" s="5">
        <v>36791</v>
      </c>
      <c r="E1219" s="4" t="s">
        <v>3392</v>
      </c>
      <c r="F1219" s="4" t="str">
        <f t="shared" ref="F1219:F1282" ca="1" si="76">_xlfn.CONCAT(E1219," ",I1219)</f>
        <v>491 Oak St, Greenville, PA 86840</v>
      </c>
      <c r="G1219" s="4" t="str">
        <f t="shared" ref="G1219:G1282" si="77">MID(E1219,FIND(", ",E1219)+2,FIND(", ",E1219,FIND(", ",E1219)+1)-FIND(", ",E1219)-2)</f>
        <v>Greenville</v>
      </c>
      <c r="H1219" s="4" t="str">
        <f t="shared" ref="H1219:H1282" si="78">RIGHT(E1219,2)</f>
        <v>PA</v>
      </c>
      <c r="I1219" s="4">
        <f t="shared" ref="I1219:I1282" ca="1" si="79">RANDBETWEEN(10000,99999)</f>
        <v>86840</v>
      </c>
      <c r="J1219" s="4" t="s">
        <v>17992</v>
      </c>
      <c r="K1219" s="14" t="str">
        <f>IFERROR(VLOOKUP(A1219,occupancy_data!$A$2:$E$2501,5,0),"")</f>
        <v/>
      </c>
    </row>
    <row r="1220" spans="1:11">
      <c r="A1220" s="13" t="s">
        <v>3394</v>
      </c>
      <c r="B1220" s="4" t="s">
        <v>17038</v>
      </c>
      <c r="C1220" s="4" t="s">
        <v>104</v>
      </c>
      <c r="D1220" s="5">
        <v>24768</v>
      </c>
      <c r="E1220" s="4" t="s">
        <v>3395</v>
      </c>
      <c r="F1220" s="4" t="str">
        <f t="shared" ca="1" si="76"/>
        <v>844 Oak St, Riverside, FL 97485</v>
      </c>
      <c r="G1220" s="4" t="str">
        <f t="shared" si="77"/>
        <v>Riverside</v>
      </c>
      <c r="H1220" s="4" t="str">
        <f t="shared" si="78"/>
        <v>FL</v>
      </c>
      <c r="I1220" s="4">
        <f t="shared" ca="1" si="79"/>
        <v>97485</v>
      </c>
      <c r="J1220" s="4" t="s">
        <v>17269</v>
      </c>
      <c r="K1220" s="14" t="str">
        <f>IFERROR(VLOOKUP(A1220,occupancy_data!$A$2:$E$2501,5,0),"")</f>
        <v/>
      </c>
    </row>
    <row r="1221" spans="1:11">
      <c r="A1221" s="13" t="s">
        <v>3396</v>
      </c>
      <c r="B1221" s="4" t="s">
        <v>17033</v>
      </c>
      <c r="C1221" s="4" t="s">
        <v>81</v>
      </c>
      <c r="D1221" s="5">
        <v>26480</v>
      </c>
      <c r="E1221" s="4" t="s">
        <v>3397</v>
      </c>
      <c r="F1221" s="4" t="str">
        <f t="shared" ca="1" si="76"/>
        <v>680 Pine St, Springfield, PA 58252</v>
      </c>
      <c r="G1221" s="4" t="str">
        <f t="shared" si="77"/>
        <v>Springfield</v>
      </c>
      <c r="H1221" s="4" t="str">
        <f t="shared" si="78"/>
        <v>PA</v>
      </c>
      <c r="I1221" s="4">
        <f t="shared" ca="1" si="79"/>
        <v>58252</v>
      </c>
      <c r="J1221" s="4" t="s">
        <v>17993</v>
      </c>
      <c r="K1221" s="14" t="str">
        <f>IFERROR(VLOOKUP(A1221,occupancy_data!$A$2:$E$2501,5,0),"")</f>
        <v/>
      </c>
    </row>
    <row r="1222" spans="1:11">
      <c r="A1222" s="13" t="s">
        <v>3399</v>
      </c>
      <c r="B1222" s="4" t="s">
        <v>17021</v>
      </c>
      <c r="C1222" s="4" t="s">
        <v>26</v>
      </c>
      <c r="D1222" s="5">
        <v>26368</v>
      </c>
      <c r="E1222" s="4" t="s">
        <v>3400</v>
      </c>
      <c r="F1222" s="4" t="str">
        <f t="shared" ca="1" si="76"/>
        <v>735 Elm St, Fairview, FL 35533</v>
      </c>
      <c r="G1222" s="4" t="str">
        <f t="shared" si="77"/>
        <v>Fairview</v>
      </c>
      <c r="H1222" s="4" t="str">
        <f t="shared" si="78"/>
        <v>FL</v>
      </c>
      <c r="I1222" s="4">
        <f t="shared" ca="1" si="79"/>
        <v>35533</v>
      </c>
      <c r="J1222" s="4" t="s">
        <v>17994</v>
      </c>
      <c r="K1222" s="14" t="str">
        <f>IFERROR(VLOOKUP(A1222,occupancy_data!$A$2:$E$2501,5,0),"")</f>
        <v>0aa2057f-686c-48c9-8b0a-c15811a0b4ae</v>
      </c>
    </row>
    <row r="1223" spans="1:11">
      <c r="A1223" s="13" t="s">
        <v>3402</v>
      </c>
      <c r="B1223" s="4" t="s">
        <v>17092</v>
      </c>
      <c r="C1223" s="4" t="s">
        <v>481</v>
      </c>
      <c r="D1223" s="5">
        <v>36495</v>
      </c>
      <c r="E1223" s="4" t="s">
        <v>3403</v>
      </c>
      <c r="F1223" s="4" t="str">
        <f t="shared" ca="1" si="76"/>
        <v>111 Cedar St, Georgetown, NY 99365</v>
      </c>
      <c r="G1223" s="4" t="str">
        <f t="shared" si="77"/>
        <v>Georgetown</v>
      </c>
      <c r="H1223" s="4" t="str">
        <f t="shared" si="78"/>
        <v>NY</v>
      </c>
      <c r="I1223" s="4">
        <f t="shared" ca="1" si="79"/>
        <v>99365</v>
      </c>
      <c r="J1223" s="4" t="s">
        <v>17995</v>
      </c>
      <c r="K1223" s="14" t="str">
        <f>IFERROR(VLOOKUP(A1223,occupancy_data!$A$2:$E$2501,5,0),"")</f>
        <v>aebe64a6-d00a-49ff-be4a-f8393b610e7c</v>
      </c>
    </row>
    <row r="1224" spans="1:11">
      <c r="A1224" s="13" t="s">
        <v>3405</v>
      </c>
      <c r="B1224" s="4" t="s">
        <v>17048</v>
      </c>
      <c r="C1224" s="4" t="s">
        <v>158</v>
      </c>
      <c r="D1224" s="5">
        <v>27697</v>
      </c>
      <c r="E1224" s="4" t="s">
        <v>3406</v>
      </c>
      <c r="F1224" s="4" t="str">
        <f t="shared" ca="1" si="76"/>
        <v>529 Birch St, Madison, CA 22271</v>
      </c>
      <c r="G1224" s="4" t="str">
        <f t="shared" si="77"/>
        <v>Madison</v>
      </c>
      <c r="H1224" s="4" t="str">
        <f t="shared" si="78"/>
        <v>CA</v>
      </c>
      <c r="I1224" s="4">
        <f t="shared" ca="1" si="79"/>
        <v>22271</v>
      </c>
      <c r="J1224" s="4" t="s">
        <v>17996</v>
      </c>
      <c r="K1224" s="14" t="str">
        <f>IFERROR(VLOOKUP(A1224,occupancy_data!$A$2:$E$2501,5,0),"")</f>
        <v>c06d6b14-58df-48d0-9d4e-74d2944f994a</v>
      </c>
    </row>
    <row r="1225" spans="1:11">
      <c r="A1225" s="13" t="s">
        <v>3408</v>
      </c>
      <c r="B1225" s="4" t="s">
        <v>17088</v>
      </c>
      <c r="C1225" s="4" t="s">
        <v>428</v>
      </c>
      <c r="D1225" s="5">
        <v>21450</v>
      </c>
      <c r="E1225" s="4" t="s">
        <v>3409</v>
      </c>
      <c r="F1225" s="4" t="str">
        <f t="shared" ca="1" si="76"/>
        <v>586 Elm St, Springfield, OH 69461</v>
      </c>
      <c r="G1225" s="4" t="str">
        <f t="shared" si="77"/>
        <v>Springfield</v>
      </c>
      <c r="H1225" s="4" t="str">
        <f t="shared" si="78"/>
        <v>OH</v>
      </c>
      <c r="I1225" s="4">
        <f t="shared" ca="1" si="79"/>
        <v>69461</v>
      </c>
      <c r="J1225" s="4" t="s">
        <v>17997</v>
      </c>
      <c r="K1225" s="14" t="str">
        <f>IFERROR(VLOOKUP(A1225,occupancy_data!$A$2:$E$2501,5,0),"")</f>
        <v>9e74784f-a4e0-46ef-a3a5-78de687ff435</v>
      </c>
    </row>
    <row r="1226" spans="1:11">
      <c r="A1226" s="13" t="s">
        <v>3411</v>
      </c>
      <c r="B1226" s="4" t="s">
        <v>17100</v>
      </c>
      <c r="C1226" s="4" t="s">
        <v>635</v>
      </c>
      <c r="D1226" s="5">
        <v>32230</v>
      </c>
      <c r="E1226" s="4" t="s">
        <v>3412</v>
      </c>
      <c r="F1226" s="4" t="str">
        <f t="shared" ca="1" si="76"/>
        <v>694 Pine St, Fairview, FL 94524</v>
      </c>
      <c r="G1226" s="4" t="str">
        <f t="shared" si="77"/>
        <v>Fairview</v>
      </c>
      <c r="H1226" s="4" t="str">
        <f t="shared" si="78"/>
        <v>FL</v>
      </c>
      <c r="I1226" s="4">
        <f t="shared" ca="1" si="79"/>
        <v>94524</v>
      </c>
      <c r="J1226" s="4" t="s">
        <v>17998</v>
      </c>
      <c r="K1226" s="14" t="str">
        <f>IFERROR(VLOOKUP(A1226,occupancy_data!$A$2:$E$2501,5,0),"")</f>
        <v>bf74386d-b732-4211-91dc-378fc5389edb</v>
      </c>
    </row>
    <row r="1227" spans="1:11">
      <c r="A1227" s="13" t="s">
        <v>3414</v>
      </c>
      <c r="B1227" s="4" t="s">
        <v>17056</v>
      </c>
      <c r="C1227" s="4" t="s">
        <v>214</v>
      </c>
      <c r="D1227" s="5">
        <v>31965</v>
      </c>
      <c r="E1227" s="4" t="s">
        <v>3415</v>
      </c>
      <c r="F1227" s="4" t="str">
        <f t="shared" ca="1" si="76"/>
        <v>415 Spruce St, Greenville, FL 66465</v>
      </c>
      <c r="G1227" s="4" t="str">
        <f t="shared" si="77"/>
        <v>Greenville</v>
      </c>
      <c r="H1227" s="4" t="str">
        <f t="shared" si="78"/>
        <v>FL</v>
      </c>
      <c r="I1227" s="4">
        <f t="shared" ca="1" si="79"/>
        <v>66465</v>
      </c>
      <c r="J1227" s="4" t="s">
        <v>17999</v>
      </c>
      <c r="K1227" s="14" t="str">
        <f>IFERROR(VLOOKUP(A1227,occupancy_data!$A$2:$E$2501,5,0),"")</f>
        <v>9aa7d9be-ef62-4ee0-8dd9-e832005f7edb</v>
      </c>
    </row>
    <row r="1228" spans="1:11">
      <c r="A1228" s="13" t="s">
        <v>3417</v>
      </c>
      <c r="B1228" s="4" t="s">
        <v>17021</v>
      </c>
      <c r="C1228" s="4" t="s">
        <v>26</v>
      </c>
      <c r="D1228" s="5">
        <v>30859</v>
      </c>
      <c r="E1228" s="4" t="s">
        <v>3418</v>
      </c>
      <c r="F1228" s="4" t="str">
        <f t="shared" ca="1" si="76"/>
        <v>395 Pine St, Fairview, PA 46733</v>
      </c>
      <c r="G1228" s="4" t="str">
        <f t="shared" si="77"/>
        <v>Fairview</v>
      </c>
      <c r="H1228" s="4" t="str">
        <f t="shared" si="78"/>
        <v>PA</v>
      </c>
      <c r="I1228" s="4">
        <f t="shared" ca="1" si="79"/>
        <v>46733</v>
      </c>
      <c r="J1228" s="4" t="s">
        <v>18000</v>
      </c>
      <c r="K1228" s="14" t="str">
        <f>IFERROR(VLOOKUP(A1228,occupancy_data!$A$2:$E$2501,5,0),"")</f>
        <v/>
      </c>
    </row>
    <row r="1229" spans="1:11">
      <c r="A1229" s="13" t="s">
        <v>3420</v>
      </c>
      <c r="B1229" s="4" t="s">
        <v>17035</v>
      </c>
      <c r="C1229" s="4" t="s">
        <v>89</v>
      </c>
      <c r="D1229" s="5">
        <v>34700</v>
      </c>
      <c r="E1229" s="4" t="s">
        <v>3421</v>
      </c>
      <c r="F1229" s="4" t="str">
        <f t="shared" ca="1" si="76"/>
        <v>439 Cedar St, Springfield, FL 98500</v>
      </c>
      <c r="G1229" s="4" t="str">
        <f t="shared" si="77"/>
        <v>Springfield</v>
      </c>
      <c r="H1229" s="4" t="str">
        <f t="shared" si="78"/>
        <v>FL</v>
      </c>
      <c r="I1229" s="4">
        <f t="shared" ca="1" si="79"/>
        <v>98500</v>
      </c>
      <c r="J1229" s="4" t="s">
        <v>17341</v>
      </c>
      <c r="K1229" s="14" t="str">
        <f>IFERROR(VLOOKUP(A1229,occupancy_data!$A$2:$E$2501,5,0),"")</f>
        <v/>
      </c>
    </row>
    <row r="1230" spans="1:11">
      <c r="A1230" s="13" t="s">
        <v>3422</v>
      </c>
      <c r="B1230" s="4" t="s">
        <v>17026</v>
      </c>
      <c r="C1230" s="4" t="s">
        <v>52</v>
      </c>
      <c r="D1230" s="5">
        <v>31000</v>
      </c>
      <c r="E1230" s="4" t="s">
        <v>3423</v>
      </c>
      <c r="F1230" s="4" t="str">
        <f t="shared" ca="1" si="76"/>
        <v>800 Cedar St, Greenville, NY 74171</v>
      </c>
      <c r="G1230" s="4" t="str">
        <f t="shared" si="77"/>
        <v>Greenville</v>
      </c>
      <c r="H1230" s="4" t="str">
        <f t="shared" si="78"/>
        <v>NY</v>
      </c>
      <c r="I1230" s="4">
        <f t="shared" ca="1" si="79"/>
        <v>74171</v>
      </c>
      <c r="J1230" s="4" t="s">
        <v>17160</v>
      </c>
      <c r="K1230" s="14" t="str">
        <f>IFERROR(VLOOKUP(A1230,occupancy_data!$A$2:$E$2501,5,0),"")</f>
        <v>1ecbb3c7-8801-45ec-b691-b1d71eb760cd</v>
      </c>
    </row>
    <row r="1231" spans="1:11">
      <c r="A1231" s="13" t="s">
        <v>3424</v>
      </c>
      <c r="B1231" s="4" t="s">
        <v>17082</v>
      </c>
      <c r="C1231" s="4" t="s">
        <v>378</v>
      </c>
      <c r="D1231" s="5">
        <v>30803</v>
      </c>
      <c r="E1231" s="4" t="s">
        <v>3425</v>
      </c>
      <c r="F1231" s="4" t="str">
        <f t="shared" ca="1" si="76"/>
        <v>891 Oak St, Madison, FL 63697</v>
      </c>
      <c r="G1231" s="4" t="str">
        <f t="shared" si="77"/>
        <v>Madison</v>
      </c>
      <c r="H1231" s="4" t="str">
        <f t="shared" si="78"/>
        <v>FL</v>
      </c>
      <c r="I1231" s="4">
        <f t="shared" ca="1" si="79"/>
        <v>63697</v>
      </c>
      <c r="J1231" s="4" t="s">
        <v>18001</v>
      </c>
      <c r="K1231" s="14" t="str">
        <f>IFERROR(VLOOKUP(A1231,occupancy_data!$A$2:$E$2501,5,0),"")</f>
        <v>b1e84518-a774-4dee-a70e-b12607f23707</v>
      </c>
    </row>
    <row r="1232" spans="1:11">
      <c r="A1232" s="13" t="s">
        <v>3427</v>
      </c>
      <c r="B1232" s="4" t="s">
        <v>17059</v>
      </c>
      <c r="C1232" s="4" t="s">
        <v>240</v>
      </c>
      <c r="D1232" s="5">
        <v>29688</v>
      </c>
      <c r="E1232" s="4" t="s">
        <v>3428</v>
      </c>
      <c r="F1232" s="4" t="str">
        <f t="shared" ca="1" si="76"/>
        <v>836 Maple St, Madison, IL 37977</v>
      </c>
      <c r="G1232" s="4" t="str">
        <f t="shared" si="77"/>
        <v>Madison</v>
      </c>
      <c r="H1232" s="4" t="str">
        <f t="shared" si="78"/>
        <v>IL</v>
      </c>
      <c r="I1232" s="4">
        <f t="shared" ca="1" si="79"/>
        <v>37977</v>
      </c>
      <c r="J1232" s="4" t="s">
        <v>17160</v>
      </c>
      <c r="K1232" s="14" t="str">
        <f>IFERROR(VLOOKUP(A1232,occupancy_data!$A$2:$E$2501,5,0),"")</f>
        <v>58239fa0-0b62-4402-b9bf-0d7a674e344a</v>
      </c>
    </row>
    <row r="1233" spans="1:20">
      <c r="A1233" s="13" t="s">
        <v>3429</v>
      </c>
      <c r="B1233" s="4" t="s">
        <v>17038</v>
      </c>
      <c r="C1233" s="4" t="s">
        <v>104</v>
      </c>
      <c r="D1233" s="5">
        <v>19837</v>
      </c>
      <c r="E1233" s="4" t="s">
        <v>3430</v>
      </c>
      <c r="F1233" s="4" t="str">
        <f t="shared" ca="1" si="76"/>
        <v>884 Maple St, Greenville, NY 30001</v>
      </c>
      <c r="G1233" s="4" t="str">
        <f t="shared" si="77"/>
        <v>Greenville</v>
      </c>
      <c r="H1233" s="4" t="str">
        <f t="shared" si="78"/>
        <v>NY</v>
      </c>
      <c r="I1233" s="4">
        <f t="shared" ca="1" si="79"/>
        <v>30001</v>
      </c>
      <c r="J1233" s="4" t="s">
        <v>18002</v>
      </c>
      <c r="K1233" s="14" t="str">
        <f>IFERROR(VLOOKUP(A1233,occupancy_data!$A$2:$E$2501,5,0),"")</f>
        <v/>
      </c>
    </row>
    <row r="1234" spans="1:20">
      <c r="A1234" s="13" t="s">
        <v>3432</v>
      </c>
      <c r="B1234" s="4" t="s">
        <v>17113</v>
      </c>
      <c r="C1234" s="4" t="s">
        <v>995</v>
      </c>
      <c r="D1234" s="5">
        <v>26933</v>
      </c>
      <c r="E1234" s="4" t="s">
        <v>3433</v>
      </c>
      <c r="F1234" s="4" t="str">
        <f t="shared" ca="1" si="76"/>
        <v>977 Oak St, Georgetown, NY 86288</v>
      </c>
      <c r="G1234" s="4" t="str">
        <f t="shared" si="77"/>
        <v>Georgetown</v>
      </c>
      <c r="H1234" s="4" t="str">
        <f t="shared" si="78"/>
        <v>NY</v>
      </c>
      <c r="I1234" s="4">
        <f t="shared" ca="1" si="79"/>
        <v>86288</v>
      </c>
      <c r="J1234" s="4" t="s">
        <v>18003</v>
      </c>
      <c r="K1234" s="14" t="str">
        <f>IFERROR(VLOOKUP(A1234,occupancy_data!$A$2:$E$2501,5,0),"")</f>
        <v>5edb9726-6fc5-417c-8750-622361549da9</v>
      </c>
    </row>
    <row r="1235" spans="1:20">
      <c r="A1235" s="13" t="s">
        <v>3435</v>
      </c>
      <c r="B1235" s="4" t="s">
        <v>17112</v>
      </c>
      <c r="C1235" s="4" t="s">
        <v>975</v>
      </c>
      <c r="D1235" s="5">
        <v>31682</v>
      </c>
      <c r="E1235" s="4" t="s">
        <v>3436</v>
      </c>
      <c r="F1235" s="4" t="str">
        <f t="shared" ca="1" si="76"/>
        <v>147 Oak St, Madison, NY 91842</v>
      </c>
      <c r="G1235" s="4" t="str">
        <f t="shared" si="77"/>
        <v>Madison</v>
      </c>
      <c r="H1235" s="4" t="str">
        <f t="shared" si="78"/>
        <v>NY</v>
      </c>
      <c r="I1235" s="4">
        <f t="shared" ca="1" si="79"/>
        <v>91842</v>
      </c>
      <c r="J1235" s="4" t="s">
        <v>17160</v>
      </c>
      <c r="K1235" s="14" t="str">
        <f>IFERROR(VLOOKUP(A1235,occupancy_data!$A$2:$E$2501,5,0),"")</f>
        <v/>
      </c>
    </row>
    <row r="1236" spans="1:20">
      <c r="A1236" s="13" t="s">
        <v>3437</v>
      </c>
      <c r="B1236" s="4" t="s">
        <v>17067</v>
      </c>
      <c r="C1236" s="4" t="s">
        <v>277</v>
      </c>
      <c r="D1236" s="5">
        <v>22196</v>
      </c>
      <c r="E1236" s="4" t="s">
        <v>3438</v>
      </c>
      <c r="F1236" s="4" t="str">
        <f t="shared" ca="1" si="76"/>
        <v>519 Birch St, Springfield, FL 40245</v>
      </c>
      <c r="G1236" s="4" t="str">
        <f t="shared" si="77"/>
        <v>Springfield</v>
      </c>
      <c r="H1236" s="4" t="str">
        <f t="shared" si="78"/>
        <v>FL</v>
      </c>
      <c r="I1236" s="4">
        <f t="shared" ca="1" si="79"/>
        <v>40245</v>
      </c>
      <c r="J1236" s="4" t="s">
        <v>18004</v>
      </c>
      <c r="K1236" s="14" t="str">
        <f>IFERROR(VLOOKUP(A1236,occupancy_data!$A$2:$E$2501,5,0),"")</f>
        <v/>
      </c>
    </row>
    <row r="1237" spans="1:20">
      <c r="A1237" s="15" t="s">
        <v>3440</v>
      </c>
      <c r="B1237" s="4" t="s">
        <v>17072</v>
      </c>
      <c r="C1237" s="4" t="s">
        <v>312</v>
      </c>
      <c r="D1237" s="5">
        <v>20669</v>
      </c>
      <c r="E1237" s="4" t="s">
        <v>3441</v>
      </c>
      <c r="F1237" s="4" t="str">
        <f t="shared" ca="1" si="76"/>
        <v>471 Birch St, Greenville, IL 27675</v>
      </c>
      <c r="G1237" s="4" t="str">
        <f t="shared" si="77"/>
        <v>Greenville</v>
      </c>
      <c r="H1237" s="4" t="str">
        <f t="shared" si="78"/>
        <v>IL</v>
      </c>
      <c r="I1237" s="4">
        <f t="shared" ca="1" si="79"/>
        <v>27675</v>
      </c>
      <c r="J1237" s="4" t="s">
        <v>18005</v>
      </c>
      <c r="K1237" s="14" t="str">
        <f>IFERROR(VLOOKUP(A1237,occupancy_data!$A$2:$E$2501,5,0),"")</f>
        <v/>
      </c>
      <c r="T1237" s="2"/>
    </row>
    <row r="1238" spans="1:20">
      <c r="A1238" s="13" t="s">
        <v>3443</v>
      </c>
      <c r="B1238" s="4" t="s">
        <v>17112</v>
      </c>
      <c r="C1238" s="4" t="s">
        <v>975</v>
      </c>
      <c r="D1238" s="5">
        <v>32318</v>
      </c>
      <c r="E1238" s="4" t="s">
        <v>3444</v>
      </c>
      <c r="F1238" s="4" t="str">
        <f t="shared" ca="1" si="76"/>
        <v>287 Walnut St, Salem, OH 49197</v>
      </c>
      <c r="G1238" s="4" t="str">
        <f t="shared" si="77"/>
        <v>Salem</v>
      </c>
      <c r="H1238" s="4" t="str">
        <f t="shared" si="78"/>
        <v>OH</v>
      </c>
      <c r="I1238" s="4">
        <f t="shared" ca="1" si="79"/>
        <v>49197</v>
      </c>
      <c r="J1238" s="4" t="s">
        <v>18006</v>
      </c>
      <c r="K1238" s="14" t="str">
        <f>IFERROR(VLOOKUP(A1238,occupancy_data!$A$2:$E$2501,5,0),"")</f>
        <v/>
      </c>
    </row>
    <row r="1239" spans="1:20">
      <c r="A1239" s="13" t="s">
        <v>3446</v>
      </c>
      <c r="B1239" s="4" t="s">
        <v>17111</v>
      </c>
      <c r="C1239" s="4" t="s">
        <v>961</v>
      </c>
      <c r="D1239" s="5">
        <v>23812</v>
      </c>
      <c r="E1239" s="4" t="s">
        <v>3447</v>
      </c>
      <c r="F1239" s="4" t="str">
        <f t="shared" ca="1" si="76"/>
        <v>455 Walnut St, Georgetown, PA 58389</v>
      </c>
      <c r="G1239" s="4" t="str">
        <f t="shared" si="77"/>
        <v>Georgetown</v>
      </c>
      <c r="H1239" s="4" t="str">
        <f t="shared" si="78"/>
        <v>PA</v>
      </c>
      <c r="I1239" s="4">
        <f t="shared" ca="1" si="79"/>
        <v>58389</v>
      </c>
      <c r="J1239" s="4" t="s">
        <v>17160</v>
      </c>
      <c r="K1239" s="14" t="str">
        <f>IFERROR(VLOOKUP(A1239,occupancy_data!$A$2:$E$2501,5,0),"")</f>
        <v/>
      </c>
    </row>
    <row r="1240" spans="1:20">
      <c r="A1240" s="13" t="s">
        <v>3448</v>
      </c>
      <c r="B1240" s="4" t="s">
        <v>17060</v>
      </c>
      <c r="C1240" s="4" t="s">
        <v>247</v>
      </c>
      <c r="D1240" s="5">
        <v>36645</v>
      </c>
      <c r="E1240" s="4" t="s">
        <v>3449</v>
      </c>
      <c r="F1240" s="4" t="str">
        <f t="shared" ca="1" si="76"/>
        <v>127 Spruce St, Georgetown, TX 26096</v>
      </c>
      <c r="G1240" s="4" t="str">
        <f t="shared" si="77"/>
        <v>Georgetown</v>
      </c>
      <c r="H1240" s="4" t="str">
        <f t="shared" si="78"/>
        <v>TX</v>
      </c>
      <c r="I1240" s="4">
        <f t="shared" ca="1" si="79"/>
        <v>26096</v>
      </c>
      <c r="J1240" s="4" t="s">
        <v>18007</v>
      </c>
      <c r="K1240" s="14" t="str">
        <f>IFERROR(VLOOKUP(A1240,occupancy_data!$A$2:$E$2501,5,0),"")</f>
        <v>2fcb7244-6f1a-4fcf-a9ee-204573716c2b</v>
      </c>
    </row>
    <row r="1241" spans="1:20">
      <c r="A1241" s="13" t="s">
        <v>3451</v>
      </c>
      <c r="B1241" s="4" t="s">
        <v>17041</v>
      </c>
      <c r="C1241" s="4" t="s">
        <v>120</v>
      </c>
      <c r="D1241" s="5">
        <v>23202</v>
      </c>
      <c r="E1241" s="4" t="s">
        <v>3452</v>
      </c>
      <c r="F1241" s="4" t="str">
        <f t="shared" ca="1" si="76"/>
        <v>538 Cedar St, Georgetown, OH 62079</v>
      </c>
      <c r="G1241" s="4" t="str">
        <f t="shared" si="77"/>
        <v>Georgetown</v>
      </c>
      <c r="H1241" s="4" t="str">
        <f t="shared" si="78"/>
        <v>OH</v>
      </c>
      <c r="I1241" s="4">
        <f t="shared" ca="1" si="79"/>
        <v>62079</v>
      </c>
      <c r="J1241" s="4" t="s">
        <v>18008</v>
      </c>
      <c r="K1241" s="14" t="str">
        <f>IFERROR(VLOOKUP(A1241,occupancy_data!$A$2:$E$2501,5,0),"")</f>
        <v/>
      </c>
    </row>
    <row r="1242" spans="1:20">
      <c r="A1242" s="13" t="s">
        <v>3454</v>
      </c>
      <c r="B1242" s="4" t="s">
        <v>17079</v>
      </c>
      <c r="C1242" s="4" t="s">
        <v>345</v>
      </c>
      <c r="D1242" s="5">
        <v>19285</v>
      </c>
      <c r="E1242" s="4" t="s">
        <v>3455</v>
      </c>
      <c r="F1242" s="4" t="str">
        <f t="shared" ca="1" si="76"/>
        <v>941 Walnut St, Riverside, CA 74795</v>
      </c>
      <c r="G1242" s="4" t="str">
        <f t="shared" si="77"/>
        <v>Riverside</v>
      </c>
      <c r="H1242" s="4" t="str">
        <f t="shared" si="78"/>
        <v>CA</v>
      </c>
      <c r="I1242" s="4">
        <f t="shared" ca="1" si="79"/>
        <v>74795</v>
      </c>
      <c r="J1242" s="4" t="s">
        <v>17181</v>
      </c>
      <c r="K1242" s="14" t="str">
        <f>IFERROR(VLOOKUP(A1242,occupancy_data!$A$2:$E$2501,5,0),"")</f>
        <v/>
      </c>
    </row>
    <row r="1243" spans="1:20">
      <c r="A1243" s="13" t="s">
        <v>3456</v>
      </c>
      <c r="B1243" s="4" t="s">
        <v>17060</v>
      </c>
      <c r="C1243" s="4" t="s">
        <v>247</v>
      </c>
      <c r="D1243" s="5">
        <v>26196</v>
      </c>
      <c r="E1243" s="4" t="s">
        <v>3457</v>
      </c>
      <c r="F1243" s="4" t="str">
        <f t="shared" ca="1" si="76"/>
        <v>241 Spruce St, Madison, NY 93556</v>
      </c>
      <c r="G1243" s="4" t="str">
        <f t="shared" si="77"/>
        <v>Madison</v>
      </c>
      <c r="H1243" s="4" t="str">
        <f t="shared" si="78"/>
        <v>NY</v>
      </c>
      <c r="I1243" s="4">
        <f t="shared" ca="1" si="79"/>
        <v>93556</v>
      </c>
      <c r="J1243" s="4" t="s">
        <v>18009</v>
      </c>
      <c r="K1243" s="14" t="str">
        <f>IFERROR(VLOOKUP(A1243,occupancy_data!$A$2:$E$2501,5,0),"")</f>
        <v/>
      </c>
    </row>
    <row r="1244" spans="1:20">
      <c r="A1244" s="13" t="s">
        <v>3459</v>
      </c>
      <c r="B1244" s="4" t="s">
        <v>17040</v>
      </c>
      <c r="C1244" s="4" t="s">
        <v>115</v>
      </c>
      <c r="D1244" s="5">
        <v>32485</v>
      </c>
      <c r="E1244" s="4" t="s">
        <v>3460</v>
      </c>
      <c r="F1244" s="4" t="str">
        <f t="shared" ca="1" si="76"/>
        <v>786 Birch St, Madison, OH 70868</v>
      </c>
      <c r="G1244" s="4" t="str">
        <f t="shared" si="77"/>
        <v>Madison</v>
      </c>
      <c r="H1244" s="4" t="str">
        <f t="shared" si="78"/>
        <v>OH</v>
      </c>
      <c r="I1244" s="4">
        <f t="shared" ca="1" si="79"/>
        <v>70868</v>
      </c>
      <c r="J1244" s="4" t="s">
        <v>18010</v>
      </c>
      <c r="K1244" s="14" t="str">
        <f>IFERROR(VLOOKUP(A1244,occupancy_data!$A$2:$E$2501,5,0),"")</f>
        <v/>
      </c>
    </row>
    <row r="1245" spans="1:20">
      <c r="A1245" s="13" t="s">
        <v>3462</v>
      </c>
      <c r="B1245" s="4" t="s">
        <v>17041</v>
      </c>
      <c r="C1245" s="4" t="s">
        <v>120</v>
      </c>
      <c r="D1245" s="5">
        <v>33882</v>
      </c>
      <c r="E1245" s="4" t="s">
        <v>3463</v>
      </c>
      <c r="F1245" s="4" t="str">
        <f t="shared" ca="1" si="76"/>
        <v>465 Walnut St, Riverside, IL 39890</v>
      </c>
      <c r="G1245" s="4" t="str">
        <f t="shared" si="77"/>
        <v>Riverside</v>
      </c>
      <c r="H1245" s="4" t="str">
        <f t="shared" si="78"/>
        <v>IL</v>
      </c>
      <c r="I1245" s="4">
        <f t="shared" ca="1" si="79"/>
        <v>39890</v>
      </c>
      <c r="J1245" s="4" t="s">
        <v>18011</v>
      </c>
      <c r="K1245" s="14" t="str">
        <f>IFERROR(VLOOKUP(A1245,occupancy_data!$A$2:$E$2501,5,0),"")</f>
        <v/>
      </c>
    </row>
    <row r="1246" spans="1:20">
      <c r="A1246" s="13" t="s">
        <v>3465</v>
      </c>
      <c r="B1246" s="4" t="s">
        <v>17068</v>
      </c>
      <c r="C1246" s="4" t="s">
        <v>281</v>
      </c>
      <c r="D1246" s="5">
        <v>27136</v>
      </c>
      <c r="E1246" s="4" t="s">
        <v>3466</v>
      </c>
      <c r="F1246" s="4" t="str">
        <f t="shared" ca="1" si="76"/>
        <v>460 Cedar St, Madison, IL 10483</v>
      </c>
      <c r="G1246" s="4" t="str">
        <f t="shared" si="77"/>
        <v>Madison</v>
      </c>
      <c r="H1246" s="4" t="str">
        <f t="shared" si="78"/>
        <v>IL</v>
      </c>
      <c r="I1246" s="4">
        <f t="shared" ca="1" si="79"/>
        <v>10483</v>
      </c>
      <c r="J1246" s="4" t="s">
        <v>18012</v>
      </c>
      <c r="K1246" s="14" t="str">
        <f>IFERROR(VLOOKUP(A1246,occupancy_data!$A$2:$E$2501,5,0),"")</f>
        <v>019b265d-ec0f-47bb-8093-a15622a1cac6</v>
      </c>
    </row>
    <row r="1247" spans="1:20">
      <c r="A1247" s="13" t="s">
        <v>3468</v>
      </c>
      <c r="B1247" s="4" t="s">
        <v>17108</v>
      </c>
      <c r="C1247" s="4" t="s">
        <v>756</v>
      </c>
      <c r="D1247" s="5">
        <v>29472</v>
      </c>
      <c r="E1247" s="4" t="s">
        <v>3469</v>
      </c>
      <c r="F1247" s="4" t="str">
        <f t="shared" ca="1" si="76"/>
        <v>746 Maple St, Fairview, FL 75592</v>
      </c>
      <c r="G1247" s="4" t="str">
        <f t="shared" si="77"/>
        <v>Fairview</v>
      </c>
      <c r="H1247" s="4" t="str">
        <f t="shared" si="78"/>
        <v>FL</v>
      </c>
      <c r="I1247" s="4">
        <f t="shared" ca="1" si="79"/>
        <v>75592</v>
      </c>
      <c r="J1247" s="4" t="s">
        <v>18013</v>
      </c>
      <c r="K1247" s="14" t="str">
        <f>IFERROR(VLOOKUP(A1247,occupancy_data!$A$2:$E$2501,5,0),"")</f>
        <v/>
      </c>
    </row>
    <row r="1248" spans="1:20">
      <c r="A1248" s="13" t="s">
        <v>3471</v>
      </c>
      <c r="B1248" s="4" t="s">
        <v>17096</v>
      </c>
      <c r="C1248" s="4" t="s">
        <v>533</v>
      </c>
      <c r="D1248" s="5">
        <v>31138</v>
      </c>
      <c r="E1248" s="4" t="s">
        <v>3472</v>
      </c>
      <c r="F1248" s="4" t="str">
        <f t="shared" ca="1" si="76"/>
        <v>314 Elm St, Georgetown, CA 26640</v>
      </c>
      <c r="G1248" s="4" t="str">
        <f t="shared" si="77"/>
        <v>Georgetown</v>
      </c>
      <c r="H1248" s="4" t="str">
        <f t="shared" si="78"/>
        <v>CA</v>
      </c>
      <c r="I1248" s="4">
        <f t="shared" ca="1" si="79"/>
        <v>26640</v>
      </c>
      <c r="J1248" s="4" t="s">
        <v>18014</v>
      </c>
      <c r="K1248" s="14" t="str">
        <f>IFERROR(VLOOKUP(A1248,occupancy_data!$A$2:$E$2501,5,0),"")</f>
        <v>f036bf63-47f1-415a-85ee-4ede29ff17ea</v>
      </c>
    </row>
    <row r="1249" spans="1:20">
      <c r="A1249" s="13" t="s">
        <v>3474</v>
      </c>
      <c r="B1249" s="4" t="s">
        <v>17021</v>
      </c>
      <c r="C1249" s="4" t="s">
        <v>26</v>
      </c>
      <c r="D1249" s="5">
        <v>31913</v>
      </c>
      <c r="E1249" s="4" t="s">
        <v>3475</v>
      </c>
      <c r="F1249" s="4" t="str">
        <f t="shared" ca="1" si="76"/>
        <v>808 Birch St, Springfield, FL 96129</v>
      </c>
      <c r="G1249" s="4" t="str">
        <f t="shared" si="77"/>
        <v>Springfield</v>
      </c>
      <c r="H1249" s="4" t="str">
        <f t="shared" si="78"/>
        <v>FL</v>
      </c>
      <c r="I1249" s="4">
        <f t="shared" ca="1" si="79"/>
        <v>96129</v>
      </c>
      <c r="J1249" s="4" t="s">
        <v>17354</v>
      </c>
      <c r="K1249" s="14" t="str">
        <f>IFERROR(VLOOKUP(A1249,occupancy_data!$A$2:$E$2501,5,0),"")</f>
        <v>6ce5eb66-3d0f-4ea7-a1e7-d5221a47efe1</v>
      </c>
    </row>
    <row r="1250" spans="1:20">
      <c r="A1250" s="13" t="s">
        <v>3476</v>
      </c>
      <c r="B1250" s="4" t="s">
        <v>17091</v>
      </c>
      <c r="C1250" s="4" t="s">
        <v>472</v>
      </c>
      <c r="D1250" s="5">
        <v>26914</v>
      </c>
      <c r="E1250" s="4" t="s">
        <v>3477</v>
      </c>
      <c r="F1250" s="4" t="str">
        <f t="shared" ca="1" si="76"/>
        <v>603 Walnut St, Georgetown, IL 26781</v>
      </c>
      <c r="G1250" s="4" t="str">
        <f t="shared" si="77"/>
        <v>Georgetown</v>
      </c>
      <c r="H1250" s="4" t="str">
        <f t="shared" si="78"/>
        <v>IL</v>
      </c>
      <c r="I1250" s="4">
        <f t="shared" ca="1" si="79"/>
        <v>26781</v>
      </c>
      <c r="J1250" s="4" t="s">
        <v>18015</v>
      </c>
      <c r="K1250" s="14" t="str">
        <f>IFERROR(VLOOKUP(A1250,occupancy_data!$A$2:$E$2501,5,0),"")</f>
        <v>59ba526b-9f9f-49f2-aa21-73e68f455c75</v>
      </c>
    </row>
    <row r="1251" spans="1:20">
      <c r="A1251" s="13" t="s">
        <v>3479</v>
      </c>
      <c r="B1251" s="4" t="s">
        <v>17117</v>
      </c>
      <c r="C1251" s="4" t="s">
        <v>1307</v>
      </c>
      <c r="D1251" s="5">
        <v>27194</v>
      </c>
      <c r="E1251" s="4" t="s">
        <v>3480</v>
      </c>
      <c r="F1251" s="4" t="str">
        <f t="shared" ca="1" si="76"/>
        <v>260 Elm St, Greenville, PA 88103</v>
      </c>
      <c r="G1251" s="4" t="str">
        <f t="shared" si="77"/>
        <v>Greenville</v>
      </c>
      <c r="H1251" s="4" t="str">
        <f t="shared" si="78"/>
        <v>PA</v>
      </c>
      <c r="I1251" s="4">
        <f t="shared" ca="1" si="79"/>
        <v>88103</v>
      </c>
      <c r="J1251" s="4" t="s">
        <v>18016</v>
      </c>
      <c r="K1251" s="14" t="str">
        <f>IFERROR(VLOOKUP(A1251,occupancy_data!$A$2:$E$2501,5,0),"")</f>
        <v>d98260d9-c184-4215-96e2-3d6db7f2591b</v>
      </c>
    </row>
    <row r="1252" spans="1:20">
      <c r="A1252" s="13" t="s">
        <v>3482</v>
      </c>
      <c r="B1252" s="4" t="s">
        <v>17026</v>
      </c>
      <c r="C1252" s="4" t="s">
        <v>52</v>
      </c>
      <c r="D1252" s="5">
        <v>23652</v>
      </c>
      <c r="E1252" s="4" t="s">
        <v>3483</v>
      </c>
      <c r="F1252" s="4" t="str">
        <f t="shared" ca="1" si="76"/>
        <v>556 Spruce St, Greenville, TX 42143</v>
      </c>
      <c r="G1252" s="4" t="str">
        <f t="shared" si="77"/>
        <v>Greenville</v>
      </c>
      <c r="H1252" s="4" t="str">
        <f t="shared" si="78"/>
        <v>TX</v>
      </c>
      <c r="I1252" s="4">
        <f t="shared" ca="1" si="79"/>
        <v>42143</v>
      </c>
      <c r="J1252" s="4" t="s">
        <v>18017</v>
      </c>
      <c r="K1252" s="14" t="str">
        <f>IFERROR(VLOOKUP(A1252,occupancy_data!$A$2:$E$2501,5,0),"")</f>
        <v>039b10f4-e228-409b-b287-cb6ffaa11e0b</v>
      </c>
    </row>
    <row r="1253" spans="1:20">
      <c r="A1253" s="13" t="s">
        <v>3485</v>
      </c>
      <c r="B1253" s="4" t="s">
        <v>17039</v>
      </c>
      <c r="C1253" s="4" t="s">
        <v>108</v>
      </c>
      <c r="D1253" s="5">
        <v>33112</v>
      </c>
      <c r="E1253" s="4" t="s">
        <v>3486</v>
      </c>
      <c r="F1253" s="4" t="str">
        <f t="shared" ca="1" si="76"/>
        <v>634 Walnut St, Riverside, IL 43776</v>
      </c>
      <c r="G1253" s="4" t="str">
        <f t="shared" si="77"/>
        <v>Riverside</v>
      </c>
      <c r="H1253" s="4" t="str">
        <f t="shared" si="78"/>
        <v>IL</v>
      </c>
      <c r="I1253" s="4">
        <f t="shared" ca="1" si="79"/>
        <v>43776</v>
      </c>
      <c r="J1253" s="4" t="s">
        <v>18018</v>
      </c>
      <c r="K1253" s="14" t="str">
        <f>IFERROR(VLOOKUP(A1253,occupancy_data!$A$2:$E$2501,5,0),"")</f>
        <v>73591c23-2633-49fb-b9c0-85e6fb33e411</v>
      </c>
    </row>
    <row r="1254" spans="1:20">
      <c r="A1254" s="13" t="s">
        <v>3488</v>
      </c>
      <c r="B1254" s="4" t="s">
        <v>17020</v>
      </c>
      <c r="C1254" s="4" t="s">
        <v>22</v>
      </c>
      <c r="D1254" s="5">
        <v>33723</v>
      </c>
      <c r="E1254" s="4" t="s">
        <v>3489</v>
      </c>
      <c r="F1254" s="4" t="str">
        <f t="shared" ca="1" si="76"/>
        <v>574 Spruce St, Fairview, TX 17252</v>
      </c>
      <c r="G1254" s="4" t="str">
        <f t="shared" si="77"/>
        <v>Fairview</v>
      </c>
      <c r="H1254" s="4" t="str">
        <f t="shared" si="78"/>
        <v>TX</v>
      </c>
      <c r="I1254" s="4">
        <f t="shared" ca="1" si="79"/>
        <v>17252</v>
      </c>
      <c r="J1254" s="4" t="s">
        <v>17160</v>
      </c>
      <c r="K1254" s="14" t="str">
        <f>IFERROR(VLOOKUP(A1254,occupancy_data!$A$2:$E$2501,5,0),"")</f>
        <v>383f66b1-054c-431b-b34b-5cf32ce4d313</v>
      </c>
    </row>
    <row r="1255" spans="1:20">
      <c r="A1255" s="15" t="s">
        <v>3490</v>
      </c>
      <c r="B1255" s="4" t="s">
        <v>17069</v>
      </c>
      <c r="C1255" s="4" t="s">
        <v>288</v>
      </c>
      <c r="D1255" s="5">
        <v>32469</v>
      </c>
      <c r="E1255" s="4" t="s">
        <v>3491</v>
      </c>
      <c r="F1255" s="4" t="str">
        <f t="shared" ca="1" si="76"/>
        <v>621 Birch St, Greenville, TX 77312</v>
      </c>
      <c r="G1255" s="4" t="str">
        <f t="shared" si="77"/>
        <v>Greenville</v>
      </c>
      <c r="H1255" s="4" t="str">
        <f t="shared" si="78"/>
        <v>TX</v>
      </c>
      <c r="I1255" s="4">
        <f t="shared" ca="1" si="79"/>
        <v>77312</v>
      </c>
      <c r="J1255" s="4" t="s">
        <v>18019</v>
      </c>
      <c r="K1255" s="14" t="str">
        <f>IFERROR(VLOOKUP(A1255,occupancy_data!$A$2:$E$2501,5,0),"")</f>
        <v>6657c972-0419-49e2-853a-a12776ca319c</v>
      </c>
      <c r="T1255" s="2"/>
    </row>
    <row r="1256" spans="1:20">
      <c r="A1256" s="13" t="s">
        <v>3493</v>
      </c>
      <c r="B1256" s="4" t="s">
        <v>17074</v>
      </c>
      <c r="C1256" s="4" t="s">
        <v>320</v>
      </c>
      <c r="D1256" s="5">
        <v>20918</v>
      </c>
      <c r="E1256" s="4" t="s">
        <v>3494</v>
      </c>
      <c r="F1256" s="4" t="str">
        <f t="shared" ca="1" si="76"/>
        <v>227 Walnut St, Greenville, PA 53326</v>
      </c>
      <c r="G1256" s="4" t="str">
        <f t="shared" si="77"/>
        <v>Greenville</v>
      </c>
      <c r="H1256" s="4" t="str">
        <f t="shared" si="78"/>
        <v>PA</v>
      </c>
      <c r="I1256" s="4">
        <f t="shared" ca="1" si="79"/>
        <v>53326</v>
      </c>
      <c r="J1256" s="4" t="s">
        <v>18020</v>
      </c>
      <c r="K1256" s="14" t="str">
        <f>IFERROR(VLOOKUP(A1256,occupancy_data!$A$2:$E$2501,5,0),"")</f>
        <v/>
      </c>
    </row>
    <row r="1257" spans="1:20">
      <c r="A1257" s="13" t="s">
        <v>3496</v>
      </c>
      <c r="B1257" s="4" t="s">
        <v>17114</v>
      </c>
      <c r="C1257" s="4" t="s">
        <v>1022</v>
      </c>
      <c r="D1257" s="5">
        <v>32484</v>
      </c>
      <c r="E1257" s="4" t="s">
        <v>3497</v>
      </c>
      <c r="F1257" s="4" t="str">
        <f t="shared" ca="1" si="76"/>
        <v>663 Oak St, Salem, CA 40821</v>
      </c>
      <c r="G1257" s="4" t="str">
        <f t="shared" si="77"/>
        <v>Salem</v>
      </c>
      <c r="H1257" s="4" t="str">
        <f t="shared" si="78"/>
        <v>CA</v>
      </c>
      <c r="I1257" s="4">
        <f t="shared" ca="1" si="79"/>
        <v>40821</v>
      </c>
      <c r="J1257" s="4" t="s">
        <v>18021</v>
      </c>
      <c r="K1257" s="14" t="str">
        <f>IFERROR(VLOOKUP(A1257,occupancy_data!$A$2:$E$2501,5,0),"")</f>
        <v>e646ad91-bfe9-4965-83b8-c4e85cfbc241</v>
      </c>
    </row>
    <row r="1258" spans="1:20">
      <c r="A1258" s="13" t="s">
        <v>3499</v>
      </c>
      <c r="B1258" s="4" t="s">
        <v>17068</v>
      </c>
      <c r="C1258" s="4" t="s">
        <v>281</v>
      </c>
      <c r="D1258" s="5">
        <v>24507</v>
      </c>
      <c r="E1258" s="4" t="s">
        <v>3500</v>
      </c>
      <c r="F1258" s="4" t="str">
        <f t="shared" ca="1" si="76"/>
        <v>115 Spruce St, Georgetown, PA 44859</v>
      </c>
      <c r="G1258" s="4" t="str">
        <f t="shared" si="77"/>
        <v>Georgetown</v>
      </c>
      <c r="H1258" s="4" t="str">
        <f t="shared" si="78"/>
        <v>PA</v>
      </c>
      <c r="I1258" s="4">
        <f t="shared" ca="1" si="79"/>
        <v>44859</v>
      </c>
      <c r="J1258" s="4" t="s">
        <v>18022</v>
      </c>
      <c r="K1258" s="14" t="str">
        <f>IFERROR(VLOOKUP(A1258,occupancy_data!$A$2:$E$2501,5,0),"")</f>
        <v>88a58aed-a135-4699-8b28-1eaecc171dd8</v>
      </c>
    </row>
    <row r="1259" spans="1:20">
      <c r="A1259" s="13" t="s">
        <v>3502</v>
      </c>
      <c r="B1259" s="4" t="s">
        <v>17086</v>
      </c>
      <c r="C1259" s="4" t="s">
        <v>406</v>
      </c>
      <c r="D1259" s="5">
        <v>33029</v>
      </c>
      <c r="E1259" s="4" t="s">
        <v>3503</v>
      </c>
      <c r="F1259" s="4" t="str">
        <f t="shared" ca="1" si="76"/>
        <v>809 Spruce St, Georgetown, FL 58639</v>
      </c>
      <c r="G1259" s="4" t="str">
        <f t="shared" si="77"/>
        <v>Georgetown</v>
      </c>
      <c r="H1259" s="4" t="str">
        <f t="shared" si="78"/>
        <v>FL</v>
      </c>
      <c r="I1259" s="4">
        <f t="shared" ca="1" si="79"/>
        <v>58639</v>
      </c>
      <c r="J1259" s="4" t="s">
        <v>18023</v>
      </c>
      <c r="K1259" s="14" t="str">
        <f>IFERROR(VLOOKUP(A1259,occupancy_data!$A$2:$E$2501,5,0),"")</f>
        <v/>
      </c>
    </row>
    <row r="1260" spans="1:20">
      <c r="A1260" s="13" t="s">
        <v>3505</v>
      </c>
      <c r="B1260" s="4" t="s">
        <v>17033</v>
      </c>
      <c r="C1260" s="4" t="s">
        <v>81</v>
      </c>
      <c r="D1260" s="5">
        <v>29495</v>
      </c>
      <c r="E1260" s="4" t="s">
        <v>3506</v>
      </c>
      <c r="F1260" s="4" t="str">
        <f t="shared" ca="1" si="76"/>
        <v>493 Walnut St, Riverside, FL 28324</v>
      </c>
      <c r="G1260" s="4" t="str">
        <f t="shared" si="77"/>
        <v>Riverside</v>
      </c>
      <c r="H1260" s="4" t="str">
        <f t="shared" si="78"/>
        <v>FL</v>
      </c>
      <c r="I1260" s="4">
        <f t="shared" ca="1" si="79"/>
        <v>28324</v>
      </c>
      <c r="J1260" s="4" t="s">
        <v>18024</v>
      </c>
      <c r="K1260" s="14" t="str">
        <f>IFERROR(VLOOKUP(A1260,occupancy_data!$A$2:$E$2501,5,0),"")</f>
        <v>8938d1bf-58e1-4f1d-bfa2-5877e5f46903</v>
      </c>
    </row>
    <row r="1261" spans="1:20">
      <c r="A1261" s="15" t="s">
        <v>3508</v>
      </c>
      <c r="B1261" s="4" t="s">
        <v>17096</v>
      </c>
      <c r="C1261" s="4" t="s">
        <v>533</v>
      </c>
      <c r="D1261" s="5">
        <v>25096</v>
      </c>
      <c r="E1261" s="4" t="s">
        <v>3509</v>
      </c>
      <c r="F1261" s="4" t="str">
        <f t="shared" ca="1" si="76"/>
        <v>119 Oak St, Springfield, FL 15269</v>
      </c>
      <c r="G1261" s="4" t="str">
        <f t="shared" si="77"/>
        <v>Springfield</v>
      </c>
      <c r="H1261" s="4" t="str">
        <f t="shared" si="78"/>
        <v>FL</v>
      </c>
      <c r="I1261" s="4">
        <f t="shared" ca="1" si="79"/>
        <v>15269</v>
      </c>
      <c r="J1261" s="4" t="s">
        <v>18025</v>
      </c>
      <c r="K1261" s="14" t="str">
        <f>IFERROR(VLOOKUP(A1261,occupancy_data!$A$2:$E$2501,5,0),"")</f>
        <v>75811971-ff00-4782-baba-076e32e8d279</v>
      </c>
      <c r="T1261" s="2"/>
    </row>
    <row r="1262" spans="1:20">
      <c r="A1262" s="13" t="s">
        <v>3511</v>
      </c>
      <c r="B1262" s="4" t="s">
        <v>17058</v>
      </c>
      <c r="C1262" s="4" t="s">
        <v>231</v>
      </c>
      <c r="D1262" s="5">
        <v>23583</v>
      </c>
      <c r="E1262" s="4" t="s">
        <v>3512</v>
      </c>
      <c r="F1262" s="4" t="str">
        <f t="shared" ca="1" si="76"/>
        <v>839 Maple St, Madison, TX 64944</v>
      </c>
      <c r="G1262" s="4" t="str">
        <f t="shared" si="77"/>
        <v>Madison</v>
      </c>
      <c r="H1262" s="4" t="str">
        <f t="shared" si="78"/>
        <v>TX</v>
      </c>
      <c r="I1262" s="4">
        <f t="shared" ca="1" si="79"/>
        <v>64944</v>
      </c>
      <c r="J1262" s="4" t="s">
        <v>17160</v>
      </c>
      <c r="K1262" s="14" t="str">
        <f>IFERROR(VLOOKUP(A1262,occupancy_data!$A$2:$E$2501,5,0),"")</f>
        <v>9f3ce5fc-3804-41ee-87bd-7ada8896507a</v>
      </c>
    </row>
    <row r="1263" spans="1:20">
      <c r="A1263" s="13" t="s">
        <v>3513</v>
      </c>
      <c r="B1263" s="4" t="s">
        <v>17083</v>
      </c>
      <c r="C1263" s="4" t="s">
        <v>387</v>
      </c>
      <c r="D1263" s="5">
        <v>29685</v>
      </c>
      <c r="E1263" s="4" t="s">
        <v>3514</v>
      </c>
      <c r="F1263" s="4" t="str">
        <f t="shared" ca="1" si="76"/>
        <v>602 Spruce St, Riverside, TX 31818</v>
      </c>
      <c r="G1263" s="4" t="str">
        <f t="shared" si="77"/>
        <v>Riverside</v>
      </c>
      <c r="H1263" s="4" t="str">
        <f t="shared" si="78"/>
        <v>TX</v>
      </c>
      <c r="I1263" s="4">
        <f t="shared" ca="1" si="79"/>
        <v>31818</v>
      </c>
      <c r="J1263" s="4" t="s">
        <v>18026</v>
      </c>
      <c r="K1263" s="14" t="str">
        <f>IFERROR(VLOOKUP(A1263,occupancy_data!$A$2:$E$2501,5,0),"")</f>
        <v/>
      </c>
    </row>
    <row r="1264" spans="1:20">
      <c r="A1264" s="13" t="s">
        <v>3516</v>
      </c>
      <c r="B1264" s="4" t="s">
        <v>17075</v>
      </c>
      <c r="C1264" s="4" t="s">
        <v>328</v>
      </c>
      <c r="D1264" s="5">
        <v>25535</v>
      </c>
      <c r="E1264" s="4" t="s">
        <v>3517</v>
      </c>
      <c r="F1264" s="4" t="str">
        <f t="shared" ca="1" si="76"/>
        <v>885 Maple St, Madison, TX 44326</v>
      </c>
      <c r="G1264" s="4" t="str">
        <f t="shared" si="77"/>
        <v>Madison</v>
      </c>
      <c r="H1264" s="4" t="str">
        <f t="shared" si="78"/>
        <v>TX</v>
      </c>
      <c r="I1264" s="4">
        <f t="shared" ca="1" si="79"/>
        <v>44326</v>
      </c>
      <c r="J1264" s="4" t="s">
        <v>18027</v>
      </c>
      <c r="K1264" s="14" t="str">
        <f>IFERROR(VLOOKUP(A1264,occupancy_data!$A$2:$E$2501,5,0),"")</f>
        <v>5f92a9fe-bbea-4458-a3de-e1b7a8b313a3</v>
      </c>
    </row>
    <row r="1265" spans="1:11">
      <c r="A1265" s="13" t="s">
        <v>3519</v>
      </c>
      <c r="B1265" s="4" t="s">
        <v>17086</v>
      </c>
      <c r="C1265" s="4" t="s">
        <v>406</v>
      </c>
      <c r="D1265" s="5">
        <v>28164</v>
      </c>
      <c r="E1265" s="4" t="s">
        <v>3520</v>
      </c>
      <c r="F1265" s="4" t="str">
        <f t="shared" ca="1" si="76"/>
        <v>156 Pine St, Greenville, FL 72764</v>
      </c>
      <c r="G1265" s="4" t="str">
        <f t="shared" si="77"/>
        <v>Greenville</v>
      </c>
      <c r="H1265" s="4" t="str">
        <f t="shared" si="78"/>
        <v>FL</v>
      </c>
      <c r="I1265" s="4">
        <f t="shared" ca="1" si="79"/>
        <v>72764</v>
      </c>
      <c r="J1265" s="4" t="s">
        <v>17224</v>
      </c>
      <c r="K1265" s="14" t="str">
        <f>IFERROR(VLOOKUP(A1265,occupancy_data!$A$2:$E$2501,5,0),"")</f>
        <v>a375a40b-e38f-42f5-96aa-e087952e9282</v>
      </c>
    </row>
    <row r="1266" spans="1:11">
      <c r="A1266" s="13" t="s">
        <v>3521</v>
      </c>
      <c r="B1266" s="4" t="s">
        <v>17034</v>
      </c>
      <c r="C1266" s="4" t="s">
        <v>85</v>
      </c>
      <c r="D1266" s="5">
        <v>27994</v>
      </c>
      <c r="E1266" s="4" t="s">
        <v>3522</v>
      </c>
      <c r="F1266" s="4" t="str">
        <f t="shared" ca="1" si="76"/>
        <v>683 Maple St, Salem, PA 11669</v>
      </c>
      <c r="G1266" s="4" t="str">
        <f t="shared" si="77"/>
        <v>Salem</v>
      </c>
      <c r="H1266" s="4" t="str">
        <f t="shared" si="78"/>
        <v>PA</v>
      </c>
      <c r="I1266" s="4">
        <f t="shared" ca="1" si="79"/>
        <v>11669</v>
      </c>
      <c r="J1266" s="4" t="s">
        <v>18028</v>
      </c>
      <c r="K1266" s="14" t="str">
        <f>IFERROR(VLOOKUP(A1266,occupancy_data!$A$2:$E$2501,5,0),"")</f>
        <v/>
      </c>
    </row>
    <row r="1267" spans="1:11">
      <c r="A1267" s="13" t="s">
        <v>3524</v>
      </c>
      <c r="B1267" s="4" t="s">
        <v>17087</v>
      </c>
      <c r="C1267" s="4" t="s">
        <v>410</v>
      </c>
      <c r="D1267" s="5">
        <v>26729</v>
      </c>
      <c r="E1267" s="4" t="s">
        <v>3525</v>
      </c>
      <c r="F1267" s="4" t="str">
        <f t="shared" ca="1" si="76"/>
        <v>390 Birch St, Greenville, FL 49346</v>
      </c>
      <c r="G1267" s="4" t="str">
        <f t="shared" si="77"/>
        <v>Greenville</v>
      </c>
      <c r="H1267" s="4" t="str">
        <f t="shared" si="78"/>
        <v>FL</v>
      </c>
      <c r="I1267" s="4">
        <f t="shared" ca="1" si="79"/>
        <v>49346</v>
      </c>
      <c r="J1267" s="4" t="s">
        <v>18029</v>
      </c>
      <c r="K1267" s="14" t="str">
        <f>IFERROR(VLOOKUP(A1267,occupancy_data!$A$2:$E$2501,5,0),"")</f>
        <v/>
      </c>
    </row>
    <row r="1268" spans="1:11">
      <c r="A1268" s="13" t="s">
        <v>3527</v>
      </c>
      <c r="B1268" s="4" t="s">
        <v>17095</v>
      </c>
      <c r="C1268" s="4" t="s">
        <v>524</v>
      </c>
      <c r="D1268" s="5">
        <v>32841</v>
      </c>
      <c r="E1268" s="4" t="s">
        <v>3528</v>
      </c>
      <c r="F1268" s="4" t="str">
        <f t="shared" ca="1" si="76"/>
        <v>918 Walnut St, Riverside, TX 81104</v>
      </c>
      <c r="G1268" s="4" t="str">
        <f t="shared" si="77"/>
        <v>Riverside</v>
      </c>
      <c r="H1268" s="4" t="str">
        <f t="shared" si="78"/>
        <v>TX</v>
      </c>
      <c r="I1268" s="4">
        <f t="shared" ca="1" si="79"/>
        <v>81104</v>
      </c>
      <c r="J1268" s="4" t="s">
        <v>18030</v>
      </c>
      <c r="K1268" s="14" t="str">
        <f>IFERROR(VLOOKUP(A1268,occupancy_data!$A$2:$E$2501,5,0),"")</f>
        <v>7f7938ab-15b6-4616-8d40-b96a32585bf4</v>
      </c>
    </row>
    <row r="1269" spans="1:11">
      <c r="A1269" s="13" t="s">
        <v>3530</v>
      </c>
      <c r="B1269" s="4" t="s">
        <v>17029</v>
      </c>
      <c r="C1269" s="4" t="s">
        <v>65</v>
      </c>
      <c r="D1269" s="5">
        <v>18900</v>
      </c>
      <c r="E1269" s="4" t="s">
        <v>3531</v>
      </c>
      <c r="F1269" s="4" t="str">
        <f t="shared" ca="1" si="76"/>
        <v>657 Cedar St, Riverside, TX 57235</v>
      </c>
      <c r="G1269" s="4" t="str">
        <f t="shared" si="77"/>
        <v>Riverside</v>
      </c>
      <c r="H1269" s="4" t="str">
        <f t="shared" si="78"/>
        <v>TX</v>
      </c>
      <c r="I1269" s="4">
        <f t="shared" ca="1" si="79"/>
        <v>57235</v>
      </c>
      <c r="J1269" s="4" t="s">
        <v>18031</v>
      </c>
      <c r="K1269" s="14" t="str">
        <f>IFERROR(VLOOKUP(A1269,occupancy_data!$A$2:$E$2501,5,0),"")</f>
        <v>e241e615-8eb3-4b9e-8e57-c64f5a93ea3f</v>
      </c>
    </row>
    <row r="1270" spans="1:11">
      <c r="A1270" s="13" t="s">
        <v>3533</v>
      </c>
      <c r="B1270" s="4" t="s">
        <v>17062</v>
      </c>
      <c r="C1270" s="4" t="s">
        <v>257</v>
      </c>
      <c r="D1270" s="5">
        <v>18443</v>
      </c>
      <c r="E1270" s="4" t="s">
        <v>3534</v>
      </c>
      <c r="F1270" s="4" t="str">
        <f t="shared" ca="1" si="76"/>
        <v>445 Elm St, Fairview, IL 48137</v>
      </c>
      <c r="G1270" s="4" t="str">
        <f t="shared" si="77"/>
        <v>Fairview</v>
      </c>
      <c r="H1270" s="4" t="str">
        <f t="shared" si="78"/>
        <v>IL</v>
      </c>
      <c r="I1270" s="4">
        <f t="shared" ca="1" si="79"/>
        <v>48137</v>
      </c>
      <c r="J1270" s="4" t="s">
        <v>18032</v>
      </c>
      <c r="K1270" s="14" t="str">
        <f>IFERROR(VLOOKUP(A1270,occupancy_data!$A$2:$E$2501,5,0),"")</f>
        <v>02f422b5-b3b0-4d25-a57f-4dc069677a56</v>
      </c>
    </row>
    <row r="1271" spans="1:11">
      <c r="A1271" s="13" t="s">
        <v>3536</v>
      </c>
      <c r="B1271" s="4" t="s">
        <v>17029</v>
      </c>
      <c r="C1271" s="4" t="s">
        <v>65</v>
      </c>
      <c r="D1271" s="5">
        <v>34902</v>
      </c>
      <c r="E1271" s="4" t="s">
        <v>3537</v>
      </c>
      <c r="F1271" s="4" t="str">
        <f t="shared" ca="1" si="76"/>
        <v>679 Spruce St, Riverside, OH 57509</v>
      </c>
      <c r="G1271" s="4" t="str">
        <f t="shared" si="77"/>
        <v>Riverside</v>
      </c>
      <c r="H1271" s="4" t="str">
        <f t="shared" si="78"/>
        <v>OH</v>
      </c>
      <c r="I1271" s="4">
        <f t="shared" ca="1" si="79"/>
        <v>57509</v>
      </c>
      <c r="J1271" s="4" t="s">
        <v>18033</v>
      </c>
      <c r="K1271" s="14" t="str">
        <f>IFERROR(VLOOKUP(A1271,occupancy_data!$A$2:$E$2501,5,0),"")</f>
        <v/>
      </c>
    </row>
    <row r="1272" spans="1:11">
      <c r="A1272" s="13" t="s">
        <v>3539</v>
      </c>
      <c r="B1272" s="4" t="s">
        <v>17064</v>
      </c>
      <c r="C1272" s="4" t="s">
        <v>265</v>
      </c>
      <c r="D1272" s="5">
        <v>25813</v>
      </c>
      <c r="E1272" s="4" t="s">
        <v>3540</v>
      </c>
      <c r="F1272" s="4" t="str">
        <f t="shared" ca="1" si="76"/>
        <v>146 Oak St, Greenville, NY 91995</v>
      </c>
      <c r="G1272" s="4" t="str">
        <f t="shared" si="77"/>
        <v>Greenville</v>
      </c>
      <c r="H1272" s="4" t="str">
        <f t="shared" si="78"/>
        <v>NY</v>
      </c>
      <c r="I1272" s="4">
        <f t="shared" ca="1" si="79"/>
        <v>91995</v>
      </c>
      <c r="J1272" s="4" t="s">
        <v>17160</v>
      </c>
      <c r="K1272" s="14" t="str">
        <f>IFERROR(VLOOKUP(A1272,occupancy_data!$A$2:$E$2501,5,0),"")</f>
        <v>8e7867b8-bbbb-4fcd-993f-277177a5f9f0</v>
      </c>
    </row>
    <row r="1273" spans="1:11">
      <c r="A1273" s="13" t="s">
        <v>3541</v>
      </c>
      <c r="B1273" s="4" t="s">
        <v>17060</v>
      </c>
      <c r="C1273" s="4" t="s">
        <v>247</v>
      </c>
      <c r="D1273" s="5">
        <v>29303</v>
      </c>
      <c r="E1273" s="4" t="s">
        <v>3542</v>
      </c>
      <c r="F1273" s="4" t="str">
        <f t="shared" ca="1" si="76"/>
        <v>877 Elm St, Fairview, TX 72166</v>
      </c>
      <c r="G1273" s="4" t="str">
        <f t="shared" si="77"/>
        <v>Fairview</v>
      </c>
      <c r="H1273" s="4" t="str">
        <f t="shared" si="78"/>
        <v>TX</v>
      </c>
      <c r="I1273" s="4">
        <f t="shared" ca="1" si="79"/>
        <v>72166</v>
      </c>
      <c r="J1273" s="4" t="s">
        <v>17445</v>
      </c>
      <c r="K1273" s="14" t="str">
        <f>IFERROR(VLOOKUP(A1273,occupancy_data!$A$2:$E$2501,5,0),"")</f>
        <v/>
      </c>
    </row>
    <row r="1274" spans="1:11">
      <c r="A1274" s="13" t="s">
        <v>3543</v>
      </c>
      <c r="B1274" s="4" t="s">
        <v>17102</v>
      </c>
      <c r="C1274" s="4" t="s">
        <v>693</v>
      </c>
      <c r="D1274" s="5">
        <v>22583</v>
      </c>
      <c r="E1274" s="4" t="s">
        <v>3544</v>
      </c>
      <c r="F1274" s="4" t="str">
        <f t="shared" ca="1" si="76"/>
        <v>404 Walnut St, Salem, PA 27311</v>
      </c>
      <c r="G1274" s="4" t="str">
        <f t="shared" si="77"/>
        <v>Salem</v>
      </c>
      <c r="H1274" s="4" t="str">
        <f t="shared" si="78"/>
        <v>PA</v>
      </c>
      <c r="I1274" s="4">
        <f t="shared" ca="1" si="79"/>
        <v>27311</v>
      </c>
      <c r="J1274" s="4" t="s">
        <v>17160</v>
      </c>
      <c r="K1274" s="14" t="str">
        <f>IFERROR(VLOOKUP(A1274,occupancy_data!$A$2:$E$2501,5,0),"")</f>
        <v>0c526090-e196-4f13-b6fd-3aaf8042a570</v>
      </c>
    </row>
    <row r="1275" spans="1:11">
      <c r="A1275" s="13" t="s">
        <v>3545</v>
      </c>
      <c r="B1275" s="4" t="s">
        <v>17025</v>
      </c>
      <c r="C1275" s="4" t="s">
        <v>48</v>
      </c>
      <c r="D1275" s="5">
        <v>26851</v>
      </c>
      <c r="E1275" s="4" t="s">
        <v>3546</v>
      </c>
      <c r="F1275" s="4" t="str">
        <f t="shared" ca="1" si="76"/>
        <v>649 Walnut St, Fairview, OH 15631</v>
      </c>
      <c r="G1275" s="4" t="str">
        <f t="shared" si="77"/>
        <v>Fairview</v>
      </c>
      <c r="H1275" s="4" t="str">
        <f t="shared" si="78"/>
        <v>OH</v>
      </c>
      <c r="I1275" s="4">
        <f t="shared" ca="1" si="79"/>
        <v>15631</v>
      </c>
      <c r="J1275" s="4" t="s">
        <v>18034</v>
      </c>
      <c r="K1275" s="14" t="str">
        <f>IFERROR(VLOOKUP(A1275,occupancy_data!$A$2:$E$2501,5,0),"")</f>
        <v>a3d8a9b0-c476-4fea-994d-ebe539133c66</v>
      </c>
    </row>
    <row r="1276" spans="1:11">
      <c r="A1276" s="13" t="s">
        <v>3548</v>
      </c>
      <c r="B1276" s="4" t="s">
        <v>17097</v>
      </c>
      <c r="C1276" s="4" t="s">
        <v>567</v>
      </c>
      <c r="D1276" s="5">
        <v>19245</v>
      </c>
      <c r="E1276" s="4" t="s">
        <v>3549</v>
      </c>
      <c r="F1276" s="4" t="str">
        <f t="shared" ca="1" si="76"/>
        <v>581 Birch St, Greenville, NY 26673</v>
      </c>
      <c r="G1276" s="4" t="str">
        <f t="shared" si="77"/>
        <v>Greenville</v>
      </c>
      <c r="H1276" s="4" t="str">
        <f t="shared" si="78"/>
        <v>NY</v>
      </c>
      <c r="I1276" s="4">
        <f t="shared" ca="1" si="79"/>
        <v>26673</v>
      </c>
      <c r="J1276" s="4" t="s">
        <v>17160</v>
      </c>
      <c r="K1276" s="14" t="str">
        <f>IFERROR(VLOOKUP(A1276,occupancy_data!$A$2:$E$2501,5,0),"")</f>
        <v>39eaa9eb-e0d1-4d56-ac36-36bc9dacf774</v>
      </c>
    </row>
    <row r="1277" spans="1:11">
      <c r="A1277" s="13" t="s">
        <v>3550</v>
      </c>
      <c r="B1277" s="4" t="s">
        <v>17097</v>
      </c>
      <c r="C1277" s="4" t="s">
        <v>567</v>
      </c>
      <c r="D1277" s="5">
        <v>35258</v>
      </c>
      <c r="E1277" s="4" t="s">
        <v>3551</v>
      </c>
      <c r="F1277" s="4" t="str">
        <f t="shared" ca="1" si="76"/>
        <v>540 Maple St, Madison, IL 61716</v>
      </c>
      <c r="G1277" s="4" t="str">
        <f t="shared" si="77"/>
        <v>Madison</v>
      </c>
      <c r="H1277" s="4" t="str">
        <f t="shared" si="78"/>
        <v>IL</v>
      </c>
      <c r="I1277" s="4">
        <f t="shared" ca="1" si="79"/>
        <v>61716</v>
      </c>
      <c r="J1277" s="4" t="s">
        <v>18035</v>
      </c>
      <c r="K1277" s="14" t="str">
        <f>IFERROR(VLOOKUP(A1277,occupancy_data!$A$2:$E$2501,5,0),"")</f>
        <v/>
      </c>
    </row>
    <row r="1278" spans="1:11">
      <c r="A1278" s="13" t="s">
        <v>3553</v>
      </c>
      <c r="B1278" s="4" t="s">
        <v>17049</v>
      </c>
      <c r="C1278" s="4" t="s">
        <v>161</v>
      </c>
      <c r="D1278" s="5">
        <v>21417</v>
      </c>
      <c r="E1278" s="4" t="s">
        <v>3554</v>
      </c>
      <c r="F1278" s="4" t="str">
        <f t="shared" ca="1" si="76"/>
        <v>244 Birch St, Fairview, IL 46221</v>
      </c>
      <c r="G1278" s="4" t="str">
        <f t="shared" si="77"/>
        <v>Fairview</v>
      </c>
      <c r="H1278" s="4" t="str">
        <f t="shared" si="78"/>
        <v>IL</v>
      </c>
      <c r="I1278" s="4">
        <f t="shared" ca="1" si="79"/>
        <v>46221</v>
      </c>
      <c r="J1278" s="4" t="s">
        <v>18036</v>
      </c>
      <c r="K1278" s="14" t="str">
        <f>IFERROR(VLOOKUP(A1278,occupancy_data!$A$2:$E$2501,5,0),"")</f>
        <v/>
      </c>
    </row>
    <row r="1279" spans="1:11">
      <c r="A1279" s="13" t="s">
        <v>3556</v>
      </c>
      <c r="B1279" s="4" t="s">
        <v>17055</v>
      </c>
      <c r="C1279" s="4" t="s">
        <v>207</v>
      </c>
      <c r="D1279" s="5">
        <v>29081</v>
      </c>
      <c r="E1279" s="4" t="s">
        <v>1386</v>
      </c>
      <c r="F1279" s="4" t="str">
        <f t="shared" ca="1" si="76"/>
        <v>966 Walnut St, Springfield, TX 57589</v>
      </c>
      <c r="G1279" s="4" t="str">
        <f t="shared" si="77"/>
        <v>Springfield</v>
      </c>
      <c r="H1279" s="4" t="str">
        <f t="shared" si="78"/>
        <v>TX</v>
      </c>
      <c r="I1279" s="4">
        <f t="shared" ca="1" si="79"/>
        <v>57589</v>
      </c>
      <c r="J1279" s="4" t="s">
        <v>18037</v>
      </c>
      <c r="K1279" s="14" t="str">
        <f>IFERROR(VLOOKUP(A1279,occupancy_data!$A$2:$E$2501,5,0),"")</f>
        <v>fd3da065-8a20-40da-ae9d-7f0fb407d0b1</v>
      </c>
    </row>
    <row r="1280" spans="1:11">
      <c r="A1280" s="13" t="s">
        <v>3558</v>
      </c>
      <c r="B1280" s="4" t="s">
        <v>17096</v>
      </c>
      <c r="C1280" s="4" t="s">
        <v>533</v>
      </c>
      <c r="D1280" s="5">
        <v>26350</v>
      </c>
      <c r="E1280" s="4" t="s">
        <v>3559</v>
      </c>
      <c r="F1280" s="4" t="str">
        <f t="shared" ca="1" si="76"/>
        <v>677 Spruce St, Fairview, CA 30538</v>
      </c>
      <c r="G1280" s="4" t="str">
        <f t="shared" si="77"/>
        <v>Fairview</v>
      </c>
      <c r="H1280" s="4" t="str">
        <f t="shared" si="78"/>
        <v>CA</v>
      </c>
      <c r="I1280" s="4">
        <f t="shared" ca="1" si="79"/>
        <v>30538</v>
      </c>
      <c r="J1280" s="4" t="s">
        <v>18038</v>
      </c>
      <c r="K1280" s="14" t="str">
        <f>IFERROR(VLOOKUP(A1280,occupancy_data!$A$2:$E$2501,5,0),"")</f>
        <v>efd77ea1-b174-46c2-b09b-f868c99b627c</v>
      </c>
    </row>
    <row r="1281" spans="1:20">
      <c r="A1281" s="13" t="s">
        <v>3561</v>
      </c>
      <c r="B1281" s="4" t="s">
        <v>17066</v>
      </c>
      <c r="C1281" s="4" t="s">
        <v>273</v>
      </c>
      <c r="D1281" s="5">
        <v>36343</v>
      </c>
      <c r="E1281" s="4" t="s">
        <v>3562</v>
      </c>
      <c r="F1281" s="4" t="str">
        <f t="shared" ca="1" si="76"/>
        <v>697 Oak St, Georgetown, PA 94150</v>
      </c>
      <c r="G1281" s="4" t="str">
        <f t="shared" si="77"/>
        <v>Georgetown</v>
      </c>
      <c r="H1281" s="4" t="str">
        <f t="shared" si="78"/>
        <v>PA</v>
      </c>
      <c r="I1281" s="4">
        <f t="shared" ca="1" si="79"/>
        <v>94150</v>
      </c>
      <c r="J1281" s="4" t="s">
        <v>18039</v>
      </c>
      <c r="K1281" s="14" t="str">
        <f>IFERROR(VLOOKUP(A1281,occupancy_data!$A$2:$E$2501,5,0),"")</f>
        <v>414b87b6-4c47-4443-ac9f-a492ae3a6412</v>
      </c>
    </row>
    <row r="1282" spans="1:20">
      <c r="A1282" s="13" t="s">
        <v>3564</v>
      </c>
      <c r="B1282" s="4" t="s">
        <v>17078</v>
      </c>
      <c r="C1282" s="4" t="s">
        <v>341</v>
      </c>
      <c r="D1282" s="5">
        <v>28409</v>
      </c>
      <c r="E1282" s="4" t="s">
        <v>3565</v>
      </c>
      <c r="F1282" s="4" t="str">
        <f t="shared" ca="1" si="76"/>
        <v>196 Birch St, Madison, FL 93964</v>
      </c>
      <c r="G1282" s="4" t="str">
        <f t="shared" si="77"/>
        <v>Madison</v>
      </c>
      <c r="H1282" s="4" t="str">
        <f t="shared" si="78"/>
        <v>FL</v>
      </c>
      <c r="I1282" s="4">
        <f t="shared" ca="1" si="79"/>
        <v>93964</v>
      </c>
      <c r="J1282" s="4" t="s">
        <v>18040</v>
      </c>
      <c r="K1282" s="14" t="str">
        <f>IFERROR(VLOOKUP(A1282,occupancy_data!$A$2:$E$2501,5,0),"")</f>
        <v>1d4c4cd0-ae24-4b2d-9db5-a14f3f27a13a</v>
      </c>
    </row>
    <row r="1283" spans="1:20">
      <c r="A1283" s="13" t="s">
        <v>3567</v>
      </c>
      <c r="B1283" s="4" t="s">
        <v>17099</v>
      </c>
      <c r="C1283" s="4" t="s">
        <v>617</v>
      </c>
      <c r="D1283" s="5">
        <v>27375</v>
      </c>
      <c r="E1283" s="4" t="s">
        <v>3568</v>
      </c>
      <c r="F1283" s="4" t="str">
        <f t="shared" ref="F1283:F1346" ca="1" si="80">_xlfn.CONCAT(E1283," ",I1283)</f>
        <v>706 Oak St, Fairview, TX 55056</v>
      </c>
      <c r="G1283" s="4" t="str">
        <f t="shared" ref="G1283:G1346" si="81">MID(E1283,FIND(", ",E1283)+2,FIND(", ",E1283,FIND(", ",E1283)+1)-FIND(", ",E1283)-2)</f>
        <v>Fairview</v>
      </c>
      <c r="H1283" s="4" t="str">
        <f t="shared" ref="H1283:H1346" si="82">RIGHT(E1283,2)</f>
        <v>TX</v>
      </c>
      <c r="I1283" s="4">
        <f t="shared" ref="I1283:I1346" ca="1" si="83">RANDBETWEEN(10000,99999)</f>
        <v>55056</v>
      </c>
      <c r="J1283" s="4" t="s">
        <v>18041</v>
      </c>
      <c r="K1283" s="14" t="str">
        <f>IFERROR(VLOOKUP(A1283,occupancy_data!$A$2:$E$2501,5,0),"")</f>
        <v/>
      </c>
    </row>
    <row r="1284" spans="1:20">
      <c r="A1284" s="13" t="s">
        <v>3570</v>
      </c>
      <c r="B1284" s="4" t="s">
        <v>17086</v>
      </c>
      <c r="C1284" s="4" t="s">
        <v>406</v>
      </c>
      <c r="D1284" s="5">
        <v>21715</v>
      </c>
      <c r="E1284" s="4" t="s">
        <v>3571</v>
      </c>
      <c r="F1284" s="4" t="str">
        <f t="shared" ca="1" si="80"/>
        <v>190 Elm St, Greenville, FL 35908</v>
      </c>
      <c r="G1284" s="4" t="str">
        <f t="shared" si="81"/>
        <v>Greenville</v>
      </c>
      <c r="H1284" s="4" t="str">
        <f t="shared" si="82"/>
        <v>FL</v>
      </c>
      <c r="I1284" s="4">
        <f t="shared" ca="1" si="83"/>
        <v>35908</v>
      </c>
      <c r="J1284" s="4" t="s">
        <v>18042</v>
      </c>
      <c r="K1284" s="14" t="str">
        <f>IFERROR(VLOOKUP(A1284,occupancy_data!$A$2:$E$2501,5,0),"")</f>
        <v/>
      </c>
    </row>
    <row r="1285" spans="1:20">
      <c r="A1285" s="13" t="s">
        <v>3573</v>
      </c>
      <c r="B1285" s="4" t="s">
        <v>17062</v>
      </c>
      <c r="C1285" s="4" t="s">
        <v>257</v>
      </c>
      <c r="D1285" s="5">
        <v>26344</v>
      </c>
      <c r="E1285" s="4" t="s">
        <v>3574</v>
      </c>
      <c r="F1285" s="4" t="str">
        <f t="shared" ca="1" si="80"/>
        <v>108 Maple St, Fairview, CA 94851</v>
      </c>
      <c r="G1285" s="4" t="str">
        <f t="shared" si="81"/>
        <v>Fairview</v>
      </c>
      <c r="H1285" s="4" t="str">
        <f t="shared" si="82"/>
        <v>CA</v>
      </c>
      <c r="I1285" s="4">
        <f t="shared" ca="1" si="83"/>
        <v>94851</v>
      </c>
      <c r="J1285" s="4" t="s">
        <v>17160</v>
      </c>
      <c r="K1285" s="14" t="str">
        <f>IFERROR(VLOOKUP(A1285,occupancy_data!$A$2:$E$2501,5,0),"")</f>
        <v>2e0ab814-5d93-4fed-9dab-2410e90e88b1</v>
      </c>
    </row>
    <row r="1286" spans="1:20">
      <c r="A1286" s="13" t="s">
        <v>3575</v>
      </c>
      <c r="B1286" s="4" t="s">
        <v>17056</v>
      </c>
      <c r="C1286" s="4" t="s">
        <v>214</v>
      </c>
      <c r="D1286" s="5">
        <v>25107</v>
      </c>
      <c r="E1286" s="4" t="s">
        <v>3576</v>
      </c>
      <c r="F1286" s="4" t="str">
        <f t="shared" ca="1" si="80"/>
        <v>775 Walnut St, Madison, IL 51258</v>
      </c>
      <c r="G1286" s="4" t="str">
        <f t="shared" si="81"/>
        <v>Madison</v>
      </c>
      <c r="H1286" s="4" t="str">
        <f t="shared" si="82"/>
        <v>IL</v>
      </c>
      <c r="I1286" s="4">
        <f t="shared" ca="1" si="83"/>
        <v>51258</v>
      </c>
      <c r="J1286" s="4" t="s">
        <v>18043</v>
      </c>
      <c r="K1286" s="14" t="str">
        <f>IFERROR(VLOOKUP(A1286,occupancy_data!$A$2:$E$2501,5,0),"")</f>
        <v>ff399c48-0407-40fc-b84d-9ed1097754f4</v>
      </c>
    </row>
    <row r="1287" spans="1:20">
      <c r="A1287" s="13" t="s">
        <v>3578</v>
      </c>
      <c r="B1287" s="4" t="s">
        <v>17052</v>
      </c>
      <c r="C1287" s="4" t="s">
        <v>178</v>
      </c>
      <c r="D1287" s="5">
        <v>31949</v>
      </c>
      <c r="E1287" s="4" t="s">
        <v>3579</v>
      </c>
      <c r="F1287" s="4" t="str">
        <f t="shared" ca="1" si="80"/>
        <v>106 Maple St, Riverside, PA 21998</v>
      </c>
      <c r="G1287" s="4" t="str">
        <f t="shared" si="81"/>
        <v>Riverside</v>
      </c>
      <c r="H1287" s="4" t="str">
        <f t="shared" si="82"/>
        <v>PA</v>
      </c>
      <c r="I1287" s="4">
        <f t="shared" ca="1" si="83"/>
        <v>21998</v>
      </c>
      <c r="J1287" s="4" t="s">
        <v>17329</v>
      </c>
      <c r="K1287" s="14" t="str">
        <f>IFERROR(VLOOKUP(A1287,occupancy_data!$A$2:$E$2501,5,0),"")</f>
        <v>76ad94b5-4fb7-4034-904e-962d5707a8d3</v>
      </c>
    </row>
    <row r="1288" spans="1:20">
      <c r="A1288" s="13" t="s">
        <v>3580</v>
      </c>
      <c r="B1288" s="4" t="s">
        <v>17084</v>
      </c>
      <c r="C1288" s="4" t="s">
        <v>391</v>
      </c>
      <c r="D1288" s="5">
        <v>32942</v>
      </c>
      <c r="E1288" s="4" t="s">
        <v>3581</v>
      </c>
      <c r="F1288" s="4" t="str">
        <f t="shared" ca="1" si="80"/>
        <v>224 Maple St, Springfield, IL 32827</v>
      </c>
      <c r="G1288" s="4" t="str">
        <f t="shared" si="81"/>
        <v>Springfield</v>
      </c>
      <c r="H1288" s="4" t="str">
        <f t="shared" si="82"/>
        <v>IL</v>
      </c>
      <c r="I1288" s="4">
        <f t="shared" ca="1" si="83"/>
        <v>32827</v>
      </c>
      <c r="J1288" s="4" t="s">
        <v>18044</v>
      </c>
      <c r="K1288" s="14" t="str">
        <f>IFERROR(VLOOKUP(A1288,occupancy_data!$A$2:$E$2501,5,0),"")</f>
        <v/>
      </c>
    </row>
    <row r="1289" spans="1:20">
      <c r="A1289" s="13" t="s">
        <v>3583</v>
      </c>
      <c r="B1289" s="4" t="s">
        <v>17085</v>
      </c>
      <c r="C1289" s="4" t="s">
        <v>399</v>
      </c>
      <c r="D1289" s="5">
        <v>22775</v>
      </c>
      <c r="E1289" s="4" t="s">
        <v>3584</v>
      </c>
      <c r="F1289" s="4" t="str">
        <f t="shared" ca="1" si="80"/>
        <v>760 Elm St, Riverside, OH 73212</v>
      </c>
      <c r="G1289" s="4" t="str">
        <f t="shared" si="81"/>
        <v>Riverside</v>
      </c>
      <c r="H1289" s="4" t="str">
        <f t="shared" si="82"/>
        <v>OH</v>
      </c>
      <c r="I1289" s="4">
        <f t="shared" ca="1" si="83"/>
        <v>73212</v>
      </c>
      <c r="J1289" s="4" t="s">
        <v>18045</v>
      </c>
      <c r="K1289" s="14" t="str">
        <f>IFERROR(VLOOKUP(A1289,occupancy_data!$A$2:$E$2501,5,0),"")</f>
        <v/>
      </c>
    </row>
    <row r="1290" spans="1:20">
      <c r="A1290" s="13" t="s">
        <v>3586</v>
      </c>
      <c r="B1290" s="4" t="s">
        <v>17074</v>
      </c>
      <c r="C1290" s="4" t="s">
        <v>320</v>
      </c>
      <c r="D1290" s="5">
        <v>28862</v>
      </c>
      <c r="E1290" s="4" t="s">
        <v>3587</v>
      </c>
      <c r="F1290" s="4" t="str">
        <f t="shared" ca="1" si="80"/>
        <v>690 Oak St, Salem, OH 60341</v>
      </c>
      <c r="G1290" s="4" t="str">
        <f t="shared" si="81"/>
        <v>Salem</v>
      </c>
      <c r="H1290" s="4" t="str">
        <f t="shared" si="82"/>
        <v>OH</v>
      </c>
      <c r="I1290" s="4">
        <f t="shared" ca="1" si="83"/>
        <v>60341</v>
      </c>
      <c r="J1290" s="4" t="s">
        <v>18046</v>
      </c>
      <c r="K1290" s="14" t="str">
        <f>IFERROR(VLOOKUP(A1290,occupancy_data!$A$2:$E$2501,5,0),"")</f>
        <v>09d5b57c-da96-437e-b06f-90a57b3eb1c6</v>
      </c>
    </row>
    <row r="1291" spans="1:20">
      <c r="A1291" s="13" t="s">
        <v>3589</v>
      </c>
      <c r="B1291" s="4" t="s">
        <v>17115</v>
      </c>
      <c r="C1291" s="4" t="s">
        <v>1074</v>
      </c>
      <c r="D1291" s="5">
        <v>26589</v>
      </c>
      <c r="E1291" s="4" t="s">
        <v>3590</v>
      </c>
      <c r="F1291" s="4" t="str">
        <f t="shared" ca="1" si="80"/>
        <v>882 Oak St, Georgetown, TX 31575</v>
      </c>
      <c r="G1291" s="4" t="str">
        <f t="shared" si="81"/>
        <v>Georgetown</v>
      </c>
      <c r="H1291" s="4" t="str">
        <f t="shared" si="82"/>
        <v>TX</v>
      </c>
      <c r="I1291" s="4">
        <f t="shared" ca="1" si="83"/>
        <v>31575</v>
      </c>
      <c r="J1291" s="4" t="s">
        <v>18047</v>
      </c>
      <c r="K1291" s="14" t="str">
        <f>IFERROR(VLOOKUP(A1291,occupancy_data!$A$2:$E$2501,5,0),"")</f>
        <v/>
      </c>
    </row>
    <row r="1292" spans="1:20">
      <c r="A1292" s="15" t="s">
        <v>3592</v>
      </c>
      <c r="B1292" s="4" t="s">
        <v>17116</v>
      </c>
      <c r="C1292" s="4" t="s">
        <v>1095</v>
      </c>
      <c r="D1292" s="5">
        <v>21858</v>
      </c>
      <c r="E1292" s="4" t="s">
        <v>3593</v>
      </c>
      <c r="F1292" s="4" t="str">
        <f t="shared" ca="1" si="80"/>
        <v>841 Cedar St, Georgetown, PA 73777</v>
      </c>
      <c r="G1292" s="4" t="str">
        <f t="shared" si="81"/>
        <v>Georgetown</v>
      </c>
      <c r="H1292" s="4" t="str">
        <f t="shared" si="82"/>
        <v>PA</v>
      </c>
      <c r="I1292" s="4">
        <f t="shared" ca="1" si="83"/>
        <v>73777</v>
      </c>
      <c r="J1292" s="4" t="s">
        <v>18048</v>
      </c>
      <c r="K1292" s="14" t="str">
        <f>IFERROR(VLOOKUP(A1292,occupancy_data!$A$2:$E$2501,5,0),"")</f>
        <v>79921770-3752-4f2f-86a6-8bc02e268932</v>
      </c>
      <c r="T1292" s="2"/>
    </row>
    <row r="1293" spans="1:20">
      <c r="A1293" s="13" t="s">
        <v>3595</v>
      </c>
      <c r="B1293" s="4" t="s">
        <v>17054</v>
      </c>
      <c r="C1293" s="4" t="s">
        <v>186</v>
      </c>
      <c r="D1293" s="5">
        <v>20798</v>
      </c>
      <c r="E1293" s="4" t="s">
        <v>3596</v>
      </c>
      <c r="F1293" s="4" t="str">
        <f t="shared" ca="1" si="80"/>
        <v>146 Walnut St, Springfield, FL 50341</v>
      </c>
      <c r="G1293" s="4" t="str">
        <f t="shared" si="81"/>
        <v>Springfield</v>
      </c>
      <c r="H1293" s="4" t="str">
        <f t="shared" si="82"/>
        <v>FL</v>
      </c>
      <c r="I1293" s="4">
        <f t="shared" ca="1" si="83"/>
        <v>50341</v>
      </c>
      <c r="J1293" s="4" t="s">
        <v>18049</v>
      </c>
      <c r="K1293" s="14" t="str">
        <f>IFERROR(VLOOKUP(A1293,occupancy_data!$A$2:$E$2501,5,0),"")</f>
        <v>0ea8db03-d3dc-4cc3-98ad-88a92d3f9682</v>
      </c>
    </row>
    <row r="1294" spans="1:20">
      <c r="A1294" s="13" t="s">
        <v>3598</v>
      </c>
      <c r="B1294" s="4" t="s">
        <v>17074</v>
      </c>
      <c r="C1294" s="4" t="s">
        <v>320</v>
      </c>
      <c r="D1294" s="5">
        <v>23912</v>
      </c>
      <c r="E1294" s="4" t="s">
        <v>3599</v>
      </c>
      <c r="F1294" s="4" t="str">
        <f t="shared" ca="1" si="80"/>
        <v>393 Pine St, Fairview, NY 36466</v>
      </c>
      <c r="G1294" s="4" t="str">
        <f t="shared" si="81"/>
        <v>Fairview</v>
      </c>
      <c r="H1294" s="4" t="str">
        <f t="shared" si="82"/>
        <v>NY</v>
      </c>
      <c r="I1294" s="4">
        <f t="shared" ca="1" si="83"/>
        <v>36466</v>
      </c>
      <c r="J1294" s="4" t="s">
        <v>18050</v>
      </c>
      <c r="K1294" s="14" t="str">
        <f>IFERROR(VLOOKUP(A1294,occupancy_data!$A$2:$E$2501,5,0),"")</f>
        <v>4be50aea-bf03-48bd-80c7-ba738e241d57</v>
      </c>
    </row>
    <row r="1295" spans="1:20">
      <c r="A1295" s="13" t="s">
        <v>3601</v>
      </c>
      <c r="B1295" s="4" t="s">
        <v>17116</v>
      </c>
      <c r="C1295" s="4" t="s">
        <v>1095</v>
      </c>
      <c r="D1295" s="5">
        <v>34067</v>
      </c>
      <c r="E1295" s="4" t="s">
        <v>3602</v>
      </c>
      <c r="F1295" s="4" t="str">
        <f t="shared" ca="1" si="80"/>
        <v>187 Cedar St, Salem, CA 82869</v>
      </c>
      <c r="G1295" s="4" t="str">
        <f t="shared" si="81"/>
        <v>Salem</v>
      </c>
      <c r="H1295" s="4" t="str">
        <f t="shared" si="82"/>
        <v>CA</v>
      </c>
      <c r="I1295" s="4">
        <f t="shared" ca="1" si="83"/>
        <v>82869</v>
      </c>
      <c r="J1295" s="4" t="s">
        <v>18051</v>
      </c>
      <c r="K1295" s="14" t="str">
        <f>IFERROR(VLOOKUP(A1295,occupancy_data!$A$2:$E$2501,5,0),"")</f>
        <v>d3d9934b-5a59-4635-92fd-2def5b749ac5</v>
      </c>
    </row>
    <row r="1296" spans="1:20">
      <c r="A1296" s="13" t="s">
        <v>3604</v>
      </c>
      <c r="B1296" s="4" t="s">
        <v>17106</v>
      </c>
      <c r="C1296" s="4" t="s">
        <v>739</v>
      </c>
      <c r="D1296" s="5">
        <v>32180</v>
      </c>
      <c r="E1296" s="4" t="s">
        <v>3605</v>
      </c>
      <c r="F1296" s="4" t="str">
        <f t="shared" ca="1" si="80"/>
        <v>428 Spruce St, Greenville, FL 62605</v>
      </c>
      <c r="G1296" s="4" t="str">
        <f t="shared" si="81"/>
        <v>Greenville</v>
      </c>
      <c r="H1296" s="4" t="str">
        <f t="shared" si="82"/>
        <v>FL</v>
      </c>
      <c r="I1296" s="4">
        <f t="shared" ca="1" si="83"/>
        <v>62605</v>
      </c>
      <c r="J1296" s="4" t="s">
        <v>18052</v>
      </c>
      <c r="K1296" s="14" t="str">
        <f>IFERROR(VLOOKUP(A1296,occupancy_data!$A$2:$E$2501,5,0),"")</f>
        <v/>
      </c>
    </row>
    <row r="1297" spans="1:11">
      <c r="A1297" s="13" t="s">
        <v>3607</v>
      </c>
      <c r="B1297" s="4" t="s">
        <v>17090</v>
      </c>
      <c r="C1297" s="4" t="s">
        <v>468</v>
      </c>
      <c r="D1297" s="5">
        <v>22320</v>
      </c>
      <c r="E1297" s="4" t="s">
        <v>3608</v>
      </c>
      <c r="F1297" s="4" t="str">
        <f t="shared" ca="1" si="80"/>
        <v>648 Pine St, Madison, CA 86815</v>
      </c>
      <c r="G1297" s="4" t="str">
        <f t="shared" si="81"/>
        <v>Madison</v>
      </c>
      <c r="H1297" s="4" t="str">
        <f t="shared" si="82"/>
        <v>CA</v>
      </c>
      <c r="I1297" s="4">
        <f t="shared" ca="1" si="83"/>
        <v>86815</v>
      </c>
      <c r="J1297" s="4" t="s">
        <v>17160</v>
      </c>
      <c r="K1297" s="14" t="str">
        <f>IFERROR(VLOOKUP(A1297,occupancy_data!$A$2:$E$2501,5,0),"")</f>
        <v>9e1af453-4b50-4c9c-bf4f-ef1257eec70b</v>
      </c>
    </row>
    <row r="1298" spans="1:11">
      <c r="A1298" s="13" t="s">
        <v>3609</v>
      </c>
      <c r="B1298" s="4" t="s">
        <v>17114</v>
      </c>
      <c r="C1298" s="4" t="s">
        <v>1022</v>
      </c>
      <c r="D1298" s="5">
        <v>23690</v>
      </c>
      <c r="E1298" s="4" t="s">
        <v>3610</v>
      </c>
      <c r="F1298" s="4" t="str">
        <f t="shared" ca="1" si="80"/>
        <v>264 Birch St, Georgetown, IL 25105</v>
      </c>
      <c r="G1298" s="4" t="str">
        <f t="shared" si="81"/>
        <v>Georgetown</v>
      </c>
      <c r="H1298" s="4" t="str">
        <f t="shared" si="82"/>
        <v>IL</v>
      </c>
      <c r="I1298" s="4">
        <f t="shared" ca="1" si="83"/>
        <v>25105</v>
      </c>
      <c r="J1298" s="4" t="s">
        <v>18053</v>
      </c>
      <c r="K1298" s="14" t="str">
        <f>IFERROR(VLOOKUP(A1298,occupancy_data!$A$2:$E$2501,5,0),"")</f>
        <v>9f7d1246-d7eb-4390-93b9-66459eee6690</v>
      </c>
    </row>
    <row r="1299" spans="1:11">
      <c r="A1299" s="13" t="s">
        <v>3612</v>
      </c>
      <c r="B1299" s="4" t="s">
        <v>17102</v>
      </c>
      <c r="C1299" s="4" t="s">
        <v>693</v>
      </c>
      <c r="D1299" s="5">
        <v>24610</v>
      </c>
      <c r="E1299" s="4" t="s">
        <v>3613</v>
      </c>
      <c r="F1299" s="4" t="str">
        <f t="shared" ca="1" si="80"/>
        <v>676 Cedar St, Georgetown, OH 13620</v>
      </c>
      <c r="G1299" s="4" t="str">
        <f t="shared" si="81"/>
        <v>Georgetown</v>
      </c>
      <c r="H1299" s="4" t="str">
        <f t="shared" si="82"/>
        <v>OH</v>
      </c>
      <c r="I1299" s="4">
        <f t="shared" ca="1" si="83"/>
        <v>13620</v>
      </c>
      <c r="J1299" s="4" t="s">
        <v>17309</v>
      </c>
      <c r="K1299" s="14" t="str">
        <f>IFERROR(VLOOKUP(A1299,occupancy_data!$A$2:$E$2501,5,0),"")</f>
        <v>57569909-d05e-46af-adfb-8f524a42935e</v>
      </c>
    </row>
    <row r="1300" spans="1:11">
      <c r="A1300" s="13" t="s">
        <v>3614</v>
      </c>
      <c r="B1300" s="4" t="s">
        <v>17095</v>
      </c>
      <c r="C1300" s="4" t="s">
        <v>524</v>
      </c>
      <c r="D1300" s="5">
        <v>26623</v>
      </c>
      <c r="E1300" s="4" t="s">
        <v>3615</v>
      </c>
      <c r="F1300" s="4" t="str">
        <f t="shared" ca="1" si="80"/>
        <v>820 Birch St, Salem, OH 16084</v>
      </c>
      <c r="G1300" s="4" t="str">
        <f t="shared" si="81"/>
        <v>Salem</v>
      </c>
      <c r="H1300" s="4" t="str">
        <f t="shared" si="82"/>
        <v>OH</v>
      </c>
      <c r="I1300" s="4">
        <f t="shared" ca="1" si="83"/>
        <v>16084</v>
      </c>
      <c r="J1300" s="4" t="s">
        <v>18054</v>
      </c>
      <c r="K1300" s="14" t="str">
        <f>IFERROR(VLOOKUP(A1300,occupancy_data!$A$2:$E$2501,5,0),"")</f>
        <v/>
      </c>
    </row>
    <row r="1301" spans="1:11">
      <c r="A1301" s="13" t="s">
        <v>3617</v>
      </c>
      <c r="B1301" s="4" t="s">
        <v>17062</v>
      </c>
      <c r="C1301" s="4" t="s">
        <v>257</v>
      </c>
      <c r="D1301" s="5">
        <v>25364</v>
      </c>
      <c r="E1301" s="4" t="s">
        <v>3618</v>
      </c>
      <c r="F1301" s="4" t="str">
        <f t="shared" ca="1" si="80"/>
        <v>506 Pine St, Riverside, CA 29146</v>
      </c>
      <c r="G1301" s="4" t="str">
        <f t="shared" si="81"/>
        <v>Riverside</v>
      </c>
      <c r="H1301" s="4" t="str">
        <f t="shared" si="82"/>
        <v>CA</v>
      </c>
      <c r="I1301" s="4">
        <f t="shared" ca="1" si="83"/>
        <v>29146</v>
      </c>
      <c r="J1301" s="4" t="s">
        <v>18055</v>
      </c>
      <c r="K1301" s="14" t="str">
        <f>IFERROR(VLOOKUP(A1301,occupancy_data!$A$2:$E$2501,5,0),"")</f>
        <v>b0aa507e-a8e2-4f84-a7a8-7473f7e040f0</v>
      </c>
    </row>
    <row r="1302" spans="1:11">
      <c r="A1302" s="13" t="s">
        <v>3620</v>
      </c>
      <c r="B1302" s="4" t="s">
        <v>17097</v>
      </c>
      <c r="C1302" s="4" t="s">
        <v>567</v>
      </c>
      <c r="D1302" s="5">
        <v>25115</v>
      </c>
      <c r="E1302" s="4" t="s">
        <v>3621</v>
      </c>
      <c r="F1302" s="4" t="str">
        <f t="shared" ca="1" si="80"/>
        <v>377 Elm St, Georgetown, NY 77786</v>
      </c>
      <c r="G1302" s="4" t="str">
        <f t="shared" si="81"/>
        <v>Georgetown</v>
      </c>
      <c r="H1302" s="4" t="str">
        <f t="shared" si="82"/>
        <v>NY</v>
      </c>
      <c r="I1302" s="4">
        <f t="shared" ca="1" si="83"/>
        <v>77786</v>
      </c>
      <c r="J1302" s="4" t="s">
        <v>17908</v>
      </c>
      <c r="K1302" s="14" t="str">
        <f>IFERROR(VLOOKUP(A1302,occupancy_data!$A$2:$E$2501,5,0),"")</f>
        <v>25cfb8c1-170f-4ec7-95c9-b02867b5abc1</v>
      </c>
    </row>
    <row r="1303" spans="1:11">
      <c r="A1303" s="13" t="s">
        <v>3622</v>
      </c>
      <c r="B1303" s="4" t="s">
        <v>17054</v>
      </c>
      <c r="C1303" s="4" t="s">
        <v>186</v>
      </c>
      <c r="D1303" s="5">
        <v>29404</v>
      </c>
      <c r="E1303" s="4" t="s">
        <v>3623</v>
      </c>
      <c r="F1303" s="4" t="str">
        <f t="shared" ca="1" si="80"/>
        <v>774 Maple St, Fairview, PA 20624</v>
      </c>
      <c r="G1303" s="4" t="str">
        <f t="shared" si="81"/>
        <v>Fairview</v>
      </c>
      <c r="H1303" s="4" t="str">
        <f t="shared" si="82"/>
        <v>PA</v>
      </c>
      <c r="I1303" s="4">
        <f t="shared" ca="1" si="83"/>
        <v>20624</v>
      </c>
      <c r="J1303" s="4" t="s">
        <v>17332</v>
      </c>
      <c r="K1303" s="14" t="str">
        <f>IFERROR(VLOOKUP(A1303,occupancy_data!$A$2:$E$2501,5,0),"")</f>
        <v>8047309e-58f8-49f0-939a-5100b4e9bdb4</v>
      </c>
    </row>
    <row r="1304" spans="1:11">
      <c r="A1304" s="13" t="s">
        <v>3624</v>
      </c>
      <c r="B1304" s="4" t="s">
        <v>17032</v>
      </c>
      <c r="C1304" s="4" t="s">
        <v>77</v>
      </c>
      <c r="D1304" s="5">
        <v>23432</v>
      </c>
      <c r="E1304" s="4" t="s">
        <v>3625</v>
      </c>
      <c r="F1304" s="4" t="str">
        <f t="shared" ca="1" si="80"/>
        <v>461 Spruce St, Riverside, CA 55438</v>
      </c>
      <c r="G1304" s="4" t="str">
        <f t="shared" si="81"/>
        <v>Riverside</v>
      </c>
      <c r="H1304" s="4" t="str">
        <f t="shared" si="82"/>
        <v>CA</v>
      </c>
      <c r="I1304" s="4">
        <f t="shared" ca="1" si="83"/>
        <v>55438</v>
      </c>
      <c r="J1304" s="4" t="s">
        <v>18056</v>
      </c>
      <c r="K1304" s="14" t="str">
        <f>IFERROR(VLOOKUP(A1304,occupancy_data!$A$2:$E$2501,5,0),"")</f>
        <v/>
      </c>
    </row>
    <row r="1305" spans="1:11">
      <c r="A1305" s="13" t="s">
        <v>3627</v>
      </c>
      <c r="B1305" s="4" t="s">
        <v>17106</v>
      </c>
      <c r="C1305" s="4" t="s">
        <v>739</v>
      </c>
      <c r="D1305" s="5">
        <v>30385</v>
      </c>
      <c r="E1305" s="4" t="s">
        <v>3628</v>
      </c>
      <c r="F1305" s="4" t="str">
        <f t="shared" ca="1" si="80"/>
        <v>734 Birch St, Riverside, TX 93546</v>
      </c>
      <c r="G1305" s="4" t="str">
        <f t="shared" si="81"/>
        <v>Riverside</v>
      </c>
      <c r="H1305" s="4" t="str">
        <f t="shared" si="82"/>
        <v>TX</v>
      </c>
      <c r="I1305" s="4">
        <f t="shared" ca="1" si="83"/>
        <v>93546</v>
      </c>
      <c r="J1305" s="4" t="s">
        <v>17332</v>
      </c>
      <c r="K1305" s="14" t="str">
        <f>IFERROR(VLOOKUP(A1305,occupancy_data!$A$2:$E$2501,5,0),"")</f>
        <v>72f95b75-8aca-4a6e-ae46-ee5334a35e82</v>
      </c>
    </row>
    <row r="1306" spans="1:11">
      <c r="A1306" s="13" t="s">
        <v>3629</v>
      </c>
      <c r="B1306" s="4" t="s">
        <v>17103</v>
      </c>
      <c r="C1306" s="4" t="s">
        <v>710</v>
      </c>
      <c r="D1306" s="5">
        <v>33743</v>
      </c>
      <c r="E1306" s="4" t="s">
        <v>3630</v>
      </c>
      <c r="F1306" s="4" t="str">
        <f t="shared" ca="1" si="80"/>
        <v>241 Elm St, Madison, PA 39986</v>
      </c>
      <c r="G1306" s="4" t="str">
        <f t="shared" si="81"/>
        <v>Madison</v>
      </c>
      <c r="H1306" s="4" t="str">
        <f t="shared" si="82"/>
        <v>PA</v>
      </c>
      <c r="I1306" s="4">
        <f t="shared" ca="1" si="83"/>
        <v>39986</v>
      </c>
      <c r="J1306" s="4" t="s">
        <v>17309</v>
      </c>
      <c r="K1306" s="14" t="str">
        <f>IFERROR(VLOOKUP(A1306,occupancy_data!$A$2:$E$2501,5,0),"")</f>
        <v/>
      </c>
    </row>
    <row r="1307" spans="1:11">
      <c r="A1307" s="13" t="s">
        <v>3631</v>
      </c>
      <c r="B1307" s="4" t="s">
        <v>17087</v>
      </c>
      <c r="C1307" s="4" t="s">
        <v>410</v>
      </c>
      <c r="D1307" s="5">
        <v>23261</v>
      </c>
      <c r="E1307" s="4" t="s">
        <v>3632</v>
      </c>
      <c r="F1307" s="4" t="str">
        <f t="shared" ca="1" si="80"/>
        <v>879 Walnut St, Greenville, NY 89782</v>
      </c>
      <c r="G1307" s="4" t="str">
        <f t="shared" si="81"/>
        <v>Greenville</v>
      </c>
      <c r="H1307" s="4" t="str">
        <f t="shared" si="82"/>
        <v>NY</v>
      </c>
      <c r="I1307" s="4">
        <f t="shared" ca="1" si="83"/>
        <v>89782</v>
      </c>
      <c r="J1307" s="4" t="s">
        <v>17217</v>
      </c>
      <c r="K1307" s="14" t="str">
        <f>IFERROR(VLOOKUP(A1307,occupancy_data!$A$2:$E$2501,5,0),"")</f>
        <v/>
      </c>
    </row>
    <row r="1308" spans="1:11">
      <c r="A1308" s="13" t="s">
        <v>3633</v>
      </c>
      <c r="B1308" s="4" t="s">
        <v>17086</v>
      </c>
      <c r="C1308" s="4" t="s">
        <v>406</v>
      </c>
      <c r="D1308" s="5">
        <v>28594</v>
      </c>
      <c r="E1308" s="4" t="s">
        <v>3634</v>
      </c>
      <c r="F1308" s="4" t="str">
        <f t="shared" ca="1" si="80"/>
        <v>577 Pine St, Springfield, OH 19427</v>
      </c>
      <c r="G1308" s="4" t="str">
        <f t="shared" si="81"/>
        <v>Springfield</v>
      </c>
      <c r="H1308" s="4" t="str">
        <f t="shared" si="82"/>
        <v>OH</v>
      </c>
      <c r="I1308" s="4">
        <f t="shared" ca="1" si="83"/>
        <v>19427</v>
      </c>
      <c r="J1308" s="4" t="s">
        <v>17160</v>
      </c>
      <c r="K1308" s="14" t="str">
        <f>IFERROR(VLOOKUP(A1308,occupancy_data!$A$2:$E$2501,5,0),"")</f>
        <v>d421cb1b-5569-43d6-9a56-ded62bdba572</v>
      </c>
    </row>
    <row r="1309" spans="1:11">
      <c r="A1309" s="13" t="s">
        <v>3635</v>
      </c>
      <c r="B1309" s="4" t="s">
        <v>17082</v>
      </c>
      <c r="C1309" s="4" t="s">
        <v>378</v>
      </c>
      <c r="D1309" s="5">
        <v>30107</v>
      </c>
      <c r="E1309" s="4" t="s">
        <v>3636</v>
      </c>
      <c r="F1309" s="4" t="str">
        <f t="shared" ca="1" si="80"/>
        <v>497 Maple St, Riverside, TX 57225</v>
      </c>
      <c r="G1309" s="4" t="str">
        <f t="shared" si="81"/>
        <v>Riverside</v>
      </c>
      <c r="H1309" s="4" t="str">
        <f t="shared" si="82"/>
        <v>TX</v>
      </c>
      <c r="I1309" s="4">
        <f t="shared" ca="1" si="83"/>
        <v>57225</v>
      </c>
      <c r="J1309" s="4" t="s">
        <v>17160</v>
      </c>
      <c r="K1309" s="14" t="str">
        <f>IFERROR(VLOOKUP(A1309,occupancy_data!$A$2:$E$2501,5,0),"")</f>
        <v/>
      </c>
    </row>
    <row r="1310" spans="1:11">
      <c r="A1310" s="13" t="s">
        <v>3637</v>
      </c>
      <c r="B1310" s="4" t="s">
        <v>17019</v>
      </c>
      <c r="C1310" s="4" t="s">
        <v>16</v>
      </c>
      <c r="D1310" s="5">
        <v>35822</v>
      </c>
      <c r="E1310" s="4" t="s">
        <v>3638</v>
      </c>
      <c r="F1310" s="4" t="str">
        <f t="shared" ca="1" si="80"/>
        <v>780 Cedar St, Salem, NY 30183</v>
      </c>
      <c r="G1310" s="4" t="str">
        <f t="shared" si="81"/>
        <v>Salem</v>
      </c>
      <c r="H1310" s="4" t="str">
        <f t="shared" si="82"/>
        <v>NY</v>
      </c>
      <c r="I1310" s="4">
        <f t="shared" ca="1" si="83"/>
        <v>30183</v>
      </c>
      <c r="J1310" s="4" t="s">
        <v>18057</v>
      </c>
      <c r="K1310" s="14" t="str">
        <f>IFERROR(VLOOKUP(A1310,occupancy_data!$A$2:$E$2501,5,0),"")</f>
        <v>71d320ec-b514-4b05-ac16-516366fc7249</v>
      </c>
    </row>
    <row r="1311" spans="1:11">
      <c r="A1311" s="13" t="s">
        <v>3640</v>
      </c>
      <c r="B1311" s="4" t="s">
        <v>17082</v>
      </c>
      <c r="C1311" s="4" t="s">
        <v>378</v>
      </c>
      <c r="D1311" s="5">
        <v>24593</v>
      </c>
      <c r="E1311" s="4" t="s">
        <v>3641</v>
      </c>
      <c r="F1311" s="4" t="str">
        <f t="shared" ca="1" si="80"/>
        <v>237 Maple St, Salem, PA 91989</v>
      </c>
      <c r="G1311" s="4" t="str">
        <f t="shared" si="81"/>
        <v>Salem</v>
      </c>
      <c r="H1311" s="4" t="str">
        <f t="shared" si="82"/>
        <v>PA</v>
      </c>
      <c r="I1311" s="4">
        <f t="shared" ca="1" si="83"/>
        <v>91989</v>
      </c>
      <c r="J1311" s="4" t="s">
        <v>18058</v>
      </c>
      <c r="K1311" s="14" t="str">
        <f>IFERROR(VLOOKUP(A1311,occupancy_data!$A$2:$E$2501,5,0),"")</f>
        <v>e9807a55-44d9-44fd-aa87-b777332c9325</v>
      </c>
    </row>
    <row r="1312" spans="1:11">
      <c r="A1312" s="13" t="s">
        <v>3643</v>
      </c>
      <c r="B1312" s="4" t="s">
        <v>17087</v>
      </c>
      <c r="C1312" s="4" t="s">
        <v>410</v>
      </c>
      <c r="D1312" s="5">
        <v>30904</v>
      </c>
      <c r="E1312" s="4" t="s">
        <v>3644</v>
      </c>
      <c r="F1312" s="4" t="str">
        <f t="shared" ca="1" si="80"/>
        <v>797 Elm St, Georgetown, IL 48705</v>
      </c>
      <c r="G1312" s="4" t="str">
        <f t="shared" si="81"/>
        <v>Georgetown</v>
      </c>
      <c r="H1312" s="4" t="str">
        <f t="shared" si="82"/>
        <v>IL</v>
      </c>
      <c r="I1312" s="4">
        <f t="shared" ca="1" si="83"/>
        <v>48705</v>
      </c>
      <c r="J1312" s="4" t="s">
        <v>18059</v>
      </c>
      <c r="K1312" s="14" t="str">
        <f>IFERROR(VLOOKUP(A1312,occupancy_data!$A$2:$E$2501,5,0),"")</f>
        <v/>
      </c>
    </row>
    <row r="1313" spans="1:20">
      <c r="A1313" s="13" t="s">
        <v>3646</v>
      </c>
      <c r="B1313" s="4" t="s">
        <v>17102</v>
      </c>
      <c r="C1313" s="4" t="s">
        <v>693</v>
      </c>
      <c r="D1313" s="5">
        <v>29044</v>
      </c>
      <c r="E1313" s="4" t="s">
        <v>3647</v>
      </c>
      <c r="F1313" s="4" t="str">
        <f t="shared" ca="1" si="80"/>
        <v>479 Spruce St, Greenville, OH 46437</v>
      </c>
      <c r="G1313" s="4" t="str">
        <f t="shared" si="81"/>
        <v>Greenville</v>
      </c>
      <c r="H1313" s="4" t="str">
        <f t="shared" si="82"/>
        <v>OH</v>
      </c>
      <c r="I1313" s="4">
        <f t="shared" ca="1" si="83"/>
        <v>46437</v>
      </c>
      <c r="J1313" s="4" t="s">
        <v>18060</v>
      </c>
      <c r="K1313" s="14" t="str">
        <f>IFERROR(VLOOKUP(A1313,occupancy_data!$A$2:$E$2501,5,0),"")</f>
        <v/>
      </c>
    </row>
    <row r="1314" spans="1:20">
      <c r="A1314" s="13" t="s">
        <v>3649</v>
      </c>
      <c r="B1314" s="4" t="s">
        <v>17057</v>
      </c>
      <c r="C1314" s="4" t="s">
        <v>218</v>
      </c>
      <c r="D1314" s="5">
        <v>35923</v>
      </c>
      <c r="E1314" s="4" t="s">
        <v>3650</v>
      </c>
      <c r="F1314" s="4" t="str">
        <f t="shared" ca="1" si="80"/>
        <v>864 Spruce St, Springfield, OH 50528</v>
      </c>
      <c r="G1314" s="4" t="str">
        <f t="shared" si="81"/>
        <v>Springfield</v>
      </c>
      <c r="H1314" s="4" t="str">
        <f t="shared" si="82"/>
        <v>OH</v>
      </c>
      <c r="I1314" s="4">
        <f t="shared" ca="1" si="83"/>
        <v>50528</v>
      </c>
      <c r="J1314" s="4" t="s">
        <v>17160</v>
      </c>
      <c r="K1314" s="14" t="str">
        <f>IFERROR(VLOOKUP(A1314,occupancy_data!$A$2:$E$2501,5,0),"")</f>
        <v/>
      </c>
    </row>
    <row r="1315" spans="1:20">
      <c r="A1315" s="13" t="s">
        <v>3651</v>
      </c>
      <c r="B1315" s="4" t="s">
        <v>17090</v>
      </c>
      <c r="C1315" s="4" t="s">
        <v>468</v>
      </c>
      <c r="D1315" s="5">
        <v>20760</v>
      </c>
      <c r="E1315" s="4" t="s">
        <v>3652</v>
      </c>
      <c r="F1315" s="4" t="str">
        <f t="shared" ca="1" si="80"/>
        <v>597 Pine St, Fairview, IL 76880</v>
      </c>
      <c r="G1315" s="4" t="str">
        <f t="shared" si="81"/>
        <v>Fairview</v>
      </c>
      <c r="H1315" s="4" t="str">
        <f t="shared" si="82"/>
        <v>IL</v>
      </c>
      <c r="I1315" s="4">
        <f t="shared" ca="1" si="83"/>
        <v>76880</v>
      </c>
      <c r="J1315" s="4" t="s">
        <v>17160</v>
      </c>
      <c r="K1315" s="14" t="str">
        <f>IFERROR(VLOOKUP(A1315,occupancy_data!$A$2:$E$2501,5,0),"")</f>
        <v/>
      </c>
    </row>
    <row r="1316" spans="1:20">
      <c r="A1316" s="13" t="s">
        <v>3653</v>
      </c>
      <c r="B1316" s="4" t="s">
        <v>17086</v>
      </c>
      <c r="C1316" s="4" t="s">
        <v>406</v>
      </c>
      <c r="D1316" s="5">
        <v>25904</v>
      </c>
      <c r="E1316" s="4" t="s">
        <v>3654</v>
      </c>
      <c r="F1316" s="4" t="str">
        <f t="shared" ca="1" si="80"/>
        <v>988 Pine St, Georgetown, FL 67633</v>
      </c>
      <c r="G1316" s="4" t="str">
        <f t="shared" si="81"/>
        <v>Georgetown</v>
      </c>
      <c r="H1316" s="4" t="str">
        <f t="shared" si="82"/>
        <v>FL</v>
      </c>
      <c r="I1316" s="4">
        <f t="shared" ca="1" si="83"/>
        <v>67633</v>
      </c>
      <c r="J1316" s="4" t="s">
        <v>18061</v>
      </c>
      <c r="K1316" s="14" t="str">
        <f>IFERROR(VLOOKUP(A1316,occupancy_data!$A$2:$E$2501,5,0),"")</f>
        <v/>
      </c>
    </row>
    <row r="1317" spans="1:20">
      <c r="A1317" s="13" t="s">
        <v>3656</v>
      </c>
      <c r="B1317" s="4" t="s">
        <v>17049</v>
      </c>
      <c r="C1317" s="4" t="s">
        <v>161</v>
      </c>
      <c r="D1317" s="5">
        <v>25350</v>
      </c>
      <c r="E1317" s="4" t="s">
        <v>3657</v>
      </c>
      <c r="F1317" s="4" t="str">
        <f t="shared" ca="1" si="80"/>
        <v>891 Elm St, Salem, OH 30262</v>
      </c>
      <c r="G1317" s="4" t="str">
        <f t="shared" si="81"/>
        <v>Salem</v>
      </c>
      <c r="H1317" s="4" t="str">
        <f t="shared" si="82"/>
        <v>OH</v>
      </c>
      <c r="I1317" s="4">
        <f t="shared" ca="1" si="83"/>
        <v>30262</v>
      </c>
      <c r="J1317" s="4" t="s">
        <v>18062</v>
      </c>
      <c r="K1317" s="14" t="str">
        <f>IFERROR(VLOOKUP(A1317,occupancy_data!$A$2:$E$2501,5,0),"")</f>
        <v/>
      </c>
    </row>
    <row r="1318" spans="1:20">
      <c r="A1318" s="13" t="s">
        <v>3659</v>
      </c>
      <c r="B1318" s="4" t="s">
        <v>17095</v>
      </c>
      <c r="C1318" s="4" t="s">
        <v>524</v>
      </c>
      <c r="D1318" s="5">
        <v>22561</v>
      </c>
      <c r="E1318" s="4" t="s">
        <v>3660</v>
      </c>
      <c r="F1318" s="4" t="str">
        <f t="shared" ca="1" si="80"/>
        <v>142 Elm St, Springfield, PA 99913</v>
      </c>
      <c r="G1318" s="4" t="str">
        <f t="shared" si="81"/>
        <v>Springfield</v>
      </c>
      <c r="H1318" s="4" t="str">
        <f t="shared" si="82"/>
        <v>PA</v>
      </c>
      <c r="I1318" s="4">
        <f t="shared" ca="1" si="83"/>
        <v>99913</v>
      </c>
      <c r="J1318" s="4" t="s">
        <v>18063</v>
      </c>
      <c r="K1318" s="14" t="str">
        <f>IFERROR(VLOOKUP(A1318,occupancy_data!$A$2:$E$2501,5,0),"")</f>
        <v>86e5051f-62aa-4623-a322-9ec65949c8e7</v>
      </c>
    </row>
    <row r="1319" spans="1:20">
      <c r="A1319" s="15" t="s">
        <v>3662</v>
      </c>
      <c r="B1319" s="4" t="s">
        <v>17067</v>
      </c>
      <c r="C1319" s="4" t="s">
        <v>277</v>
      </c>
      <c r="D1319" s="5">
        <v>36683</v>
      </c>
      <c r="E1319" s="4" t="s">
        <v>3663</v>
      </c>
      <c r="F1319" s="4" t="str">
        <f t="shared" ca="1" si="80"/>
        <v>828 Maple St, Greenville, IL 23784</v>
      </c>
      <c r="G1319" s="4" t="str">
        <f t="shared" si="81"/>
        <v>Greenville</v>
      </c>
      <c r="H1319" s="4" t="str">
        <f t="shared" si="82"/>
        <v>IL</v>
      </c>
      <c r="I1319" s="4">
        <f t="shared" ca="1" si="83"/>
        <v>23784</v>
      </c>
      <c r="J1319" s="4" t="s">
        <v>18064</v>
      </c>
      <c r="K1319" s="14" t="str">
        <f>IFERROR(VLOOKUP(A1319,occupancy_data!$A$2:$E$2501,5,0),"")</f>
        <v>95a4e4c2-6279-4fd3-98c0-cc6081d35c31</v>
      </c>
      <c r="T1319" s="2"/>
    </row>
    <row r="1320" spans="1:20">
      <c r="A1320" s="13" t="s">
        <v>3665</v>
      </c>
      <c r="B1320" s="4" t="s">
        <v>17042</v>
      </c>
      <c r="C1320" s="4" t="s">
        <v>124</v>
      </c>
      <c r="D1320" s="5">
        <v>25691</v>
      </c>
      <c r="E1320" s="4" t="s">
        <v>3666</v>
      </c>
      <c r="F1320" s="4" t="str">
        <f t="shared" ca="1" si="80"/>
        <v>961 Pine St, Springfield, PA 64888</v>
      </c>
      <c r="G1320" s="4" t="str">
        <f t="shared" si="81"/>
        <v>Springfield</v>
      </c>
      <c r="H1320" s="4" t="str">
        <f t="shared" si="82"/>
        <v>PA</v>
      </c>
      <c r="I1320" s="4">
        <f t="shared" ca="1" si="83"/>
        <v>64888</v>
      </c>
      <c r="J1320" s="4" t="s">
        <v>18065</v>
      </c>
      <c r="K1320" s="14" t="str">
        <f>IFERROR(VLOOKUP(A1320,occupancy_data!$A$2:$E$2501,5,0),"")</f>
        <v>0a8b96b0-f990-427c-a500-32e2cb3cb684</v>
      </c>
    </row>
    <row r="1321" spans="1:20">
      <c r="A1321" s="13" t="s">
        <v>3668</v>
      </c>
      <c r="B1321" s="4" t="s">
        <v>17097</v>
      </c>
      <c r="C1321" s="4" t="s">
        <v>567</v>
      </c>
      <c r="D1321" s="5">
        <v>20776</v>
      </c>
      <c r="E1321" s="4" t="s">
        <v>3669</v>
      </c>
      <c r="F1321" s="4" t="str">
        <f t="shared" ca="1" si="80"/>
        <v>103 Oak St, Salem, NY 49505</v>
      </c>
      <c r="G1321" s="4" t="str">
        <f t="shared" si="81"/>
        <v>Salem</v>
      </c>
      <c r="H1321" s="4" t="str">
        <f t="shared" si="82"/>
        <v>NY</v>
      </c>
      <c r="I1321" s="4">
        <f t="shared" ca="1" si="83"/>
        <v>49505</v>
      </c>
      <c r="J1321" s="4" t="s">
        <v>18066</v>
      </c>
      <c r="K1321" s="14" t="str">
        <f>IFERROR(VLOOKUP(A1321,occupancy_data!$A$2:$E$2501,5,0),"")</f>
        <v/>
      </c>
    </row>
    <row r="1322" spans="1:20">
      <c r="A1322" s="13" t="s">
        <v>3671</v>
      </c>
      <c r="B1322" s="4" t="s">
        <v>17020</v>
      </c>
      <c r="C1322" s="4" t="s">
        <v>22</v>
      </c>
      <c r="D1322" s="5">
        <v>19498</v>
      </c>
      <c r="E1322" s="4" t="s">
        <v>3672</v>
      </c>
      <c r="F1322" s="4" t="str">
        <f t="shared" ca="1" si="80"/>
        <v>402 Maple St, Madison, IL 63878</v>
      </c>
      <c r="G1322" s="4" t="str">
        <f t="shared" si="81"/>
        <v>Madison</v>
      </c>
      <c r="H1322" s="4" t="str">
        <f t="shared" si="82"/>
        <v>IL</v>
      </c>
      <c r="I1322" s="4">
        <f t="shared" ca="1" si="83"/>
        <v>63878</v>
      </c>
      <c r="J1322" s="4" t="s">
        <v>17312</v>
      </c>
      <c r="K1322" s="14" t="str">
        <f>IFERROR(VLOOKUP(A1322,occupancy_data!$A$2:$E$2501,5,0),"")</f>
        <v/>
      </c>
    </row>
    <row r="1323" spans="1:20">
      <c r="A1323" s="13" t="s">
        <v>3673</v>
      </c>
      <c r="B1323" s="4" t="s">
        <v>17029</v>
      </c>
      <c r="C1323" s="4" t="s">
        <v>65</v>
      </c>
      <c r="D1323" s="5">
        <v>36641</v>
      </c>
      <c r="E1323" s="4" t="s">
        <v>3674</v>
      </c>
      <c r="F1323" s="4" t="str">
        <f t="shared" ca="1" si="80"/>
        <v>638 Spruce St, Salem, OH 40272</v>
      </c>
      <c r="G1323" s="4" t="str">
        <f t="shared" si="81"/>
        <v>Salem</v>
      </c>
      <c r="H1323" s="4" t="str">
        <f t="shared" si="82"/>
        <v>OH</v>
      </c>
      <c r="I1323" s="4">
        <f t="shared" ca="1" si="83"/>
        <v>40272</v>
      </c>
      <c r="J1323" s="4" t="s">
        <v>17354</v>
      </c>
      <c r="K1323" s="14" t="str">
        <f>IFERROR(VLOOKUP(A1323,occupancy_data!$A$2:$E$2501,5,0),"")</f>
        <v>f720d991-b834-4937-9407-159500f33010</v>
      </c>
    </row>
    <row r="1324" spans="1:20">
      <c r="A1324" s="13" t="s">
        <v>3675</v>
      </c>
      <c r="B1324" s="4" t="s">
        <v>17078</v>
      </c>
      <c r="C1324" s="4" t="s">
        <v>341</v>
      </c>
      <c r="D1324" s="5">
        <v>18501</v>
      </c>
      <c r="E1324" s="4" t="s">
        <v>3676</v>
      </c>
      <c r="F1324" s="4" t="str">
        <f t="shared" ca="1" si="80"/>
        <v>688 Birch St, Georgetown, FL 11626</v>
      </c>
      <c r="G1324" s="4" t="str">
        <f t="shared" si="81"/>
        <v>Georgetown</v>
      </c>
      <c r="H1324" s="4" t="str">
        <f t="shared" si="82"/>
        <v>FL</v>
      </c>
      <c r="I1324" s="4">
        <f t="shared" ca="1" si="83"/>
        <v>11626</v>
      </c>
      <c r="J1324" s="4" t="s">
        <v>18067</v>
      </c>
      <c r="K1324" s="14" t="str">
        <f>IFERROR(VLOOKUP(A1324,occupancy_data!$A$2:$E$2501,5,0),"")</f>
        <v/>
      </c>
    </row>
    <row r="1325" spans="1:20">
      <c r="A1325" s="13" t="s">
        <v>3678</v>
      </c>
      <c r="B1325" s="4" t="s">
        <v>17095</v>
      </c>
      <c r="C1325" s="4" t="s">
        <v>524</v>
      </c>
      <c r="D1325" s="5">
        <v>31281</v>
      </c>
      <c r="E1325" s="4" t="s">
        <v>3679</v>
      </c>
      <c r="F1325" s="4" t="str">
        <f t="shared" ca="1" si="80"/>
        <v>853 Elm St, Georgetown, FL 47785</v>
      </c>
      <c r="G1325" s="4" t="str">
        <f t="shared" si="81"/>
        <v>Georgetown</v>
      </c>
      <c r="H1325" s="4" t="str">
        <f t="shared" si="82"/>
        <v>FL</v>
      </c>
      <c r="I1325" s="4">
        <f t="shared" ca="1" si="83"/>
        <v>47785</v>
      </c>
      <c r="J1325" s="4" t="s">
        <v>17160</v>
      </c>
      <c r="K1325" s="14" t="str">
        <f>IFERROR(VLOOKUP(A1325,occupancy_data!$A$2:$E$2501,5,0),"")</f>
        <v/>
      </c>
    </row>
    <row r="1326" spans="1:20">
      <c r="A1326" s="13" t="s">
        <v>3680</v>
      </c>
      <c r="B1326" s="4" t="s">
        <v>17032</v>
      </c>
      <c r="C1326" s="4" t="s">
        <v>77</v>
      </c>
      <c r="D1326" s="5">
        <v>23694</v>
      </c>
      <c r="E1326" s="4" t="s">
        <v>3681</v>
      </c>
      <c r="F1326" s="4" t="str">
        <f t="shared" ca="1" si="80"/>
        <v>126 Maple St, Salem, NY 93317</v>
      </c>
      <c r="G1326" s="4" t="str">
        <f t="shared" si="81"/>
        <v>Salem</v>
      </c>
      <c r="H1326" s="4" t="str">
        <f t="shared" si="82"/>
        <v>NY</v>
      </c>
      <c r="I1326" s="4">
        <f t="shared" ca="1" si="83"/>
        <v>93317</v>
      </c>
      <c r="J1326" s="4" t="s">
        <v>18068</v>
      </c>
      <c r="K1326" s="14" t="str">
        <f>IFERROR(VLOOKUP(A1326,occupancy_data!$A$2:$E$2501,5,0),"")</f>
        <v/>
      </c>
    </row>
    <row r="1327" spans="1:20">
      <c r="A1327" s="13" t="s">
        <v>3683</v>
      </c>
      <c r="B1327" s="4" t="s">
        <v>17101</v>
      </c>
      <c r="C1327" s="4" t="s">
        <v>642</v>
      </c>
      <c r="D1327" s="5">
        <v>28601</v>
      </c>
      <c r="E1327" s="4" t="s">
        <v>3684</v>
      </c>
      <c r="F1327" s="4" t="str">
        <f t="shared" ca="1" si="80"/>
        <v>457 Spruce St, Fairview, CA 80084</v>
      </c>
      <c r="G1327" s="4" t="str">
        <f t="shared" si="81"/>
        <v>Fairview</v>
      </c>
      <c r="H1327" s="4" t="str">
        <f t="shared" si="82"/>
        <v>CA</v>
      </c>
      <c r="I1327" s="4">
        <f t="shared" ca="1" si="83"/>
        <v>80084</v>
      </c>
      <c r="J1327" s="4" t="s">
        <v>18069</v>
      </c>
      <c r="K1327" s="14" t="str">
        <f>IFERROR(VLOOKUP(A1327,occupancy_data!$A$2:$E$2501,5,0),"")</f>
        <v/>
      </c>
    </row>
    <row r="1328" spans="1:20">
      <c r="A1328" s="13" t="s">
        <v>3686</v>
      </c>
      <c r="B1328" s="4" t="s">
        <v>17019</v>
      </c>
      <c r="C1328" s="4" t="s">
        <v>16</v>
      </c>
      <c r="D1328" s="5">
        <v>36400</v>
      </c>
      <c r="E1328" s="4" t="s">
        <v>3687</v>
      </c>
      <c r="F1328" s="4" t="str">
        <f t="shared" ca="1" si="80"/>
        <v>803 Pine St, Fairview, PA 62471</v>
      </c>
      <c r="G1328" s="4" t="str">
        <f t="shared" si="81"/>
        <v>Fairview</v>
      </c>
      <c r="H1328" s="4" t="str">
        <f t="shared" si="82"/>
        <v>PA</v>
      </c>
      <c r="I1328" s="4">
        <f t="shared" ca="1" si="83"/>
        <v>62471</v>
      </c>
      <c r="J1328" s="4" t="s">
        <v>17301</v>
      </c>
      <c r="K1328" s="14" t="str">
        <f>IFERROR(VLOOKUP(A1328,occupancy_data!$A$2:$E$2501,5,0),"")</f>
        <v>7feffd68-0fff-4841-a4da-94c46e732650</v>
      </c>
    </row>
    <row r="1329" spans="1:20">
      <c r="A1329" s="13" t="s">
        <v>3688</v>
      </c>
      <c r="B1329" s="4" t="s">
        <v>17019</v>
      </c>
      <c r="C1329" s="4" t="s">
        <v>16</v>
      </c>
      <c r="D1329" s="5">
        <v>35032</v>
      </c>
      <c r="E1329" s="4" t="s">
        <v>3689</v>
      </c>
      <c r="F1329" s="4" t="str">
        <f t="shared" ca="1" si="80"/>
        <v>695 Elm St, Riverside, OH 89806</v>
      </c>
      <c r="G1329" s="4" t="str">
        <f t="shared" si="81"/>
        <v>Riverside</v>
      </c>
      <c r="H1329" s="4" t="str">
        <f t="shared" si="82"/>
        <v>OH</v>
      </c>
      <c r="I1329" s="4">
        <f t="shared" ca="1" si="83"/>
        <v>89806</v>
      </c>
      <c r="J1329" s="4" t="s">
        <v>18070</v>
      </c>
      <c r="K1329" s="14" t="str">
        <f>IFERROR(VLOOKUP(A1329,occupancy_data!$A$2:$E$2501,5,0),"")</f>
        <v/>
      </c>
    </row>
    <row r="1330" spans="1:20">
      <c r="A1330" s="13" t="s">
        <v>3691</v>
      </c>
      <c r="B1330" s="4" t="s">
        <v>17117</v>
      </c>
      <c r="C1330" s="4" t="s">
        <v>1307</v>
      </c>
      <c r="D1330" s="5">
        <v>23646</v>
      </c>
      <c r="E1330" s="4" t="s">
        <v>3692</v>
      </c>
      <c r="F1330" s="4" t="str">
        <f t="shared" ca="1" si="80"/>
        <v>604 Oak St, Riverside, NY 42712</v>
      </c>
      <c r="G1330" s="4" t="str">
        <f t="shared" si="81"/>
        <v>Riverside</v>
      </c>
      <c r="H1330" s="4" t="str">
        <f t="shared" si="82"/>
        <v>NY</v>
      </c>
      <c r="I1330" s="4">
        <f t="shared" ca="1" si="83"/>
        <v>42712</v>
      </c>
      <c r="J1330" s="4" t="s">
        <v>18071</v>
      </c>
      <c r="K1330" s="14" t="str">
        <f>IFERROR(VLOOKUP(A1330,occupancy_data!$A$2:$E$2501,5,0),"")</f>
        <v>018fe4cd-91e7-4978-8761-a79f5094476e</v>
      </c>
    </row>
    <row r="1331" spans="1:20">
      <c r="A1331" s="13" t="s">
        <v>3694</v>
      </c>
      <c r="B1331" s="4" t="s">
        <v>17027</v>
      </c>
      <c r="C1331" s="4" t="s">
        <v>57</v>
      </c>
      <c r="D1331" s="5">
        <v>31842</v>
      </c>
      <c r="E1331" s="4" t="s">
        <v>3695</v>
      </c>
      <c r="F1331" s="4" t="str">
        <f t="shared" ca="1" si="80"/>
        <v>490 Maple St, Salem, FL 96276</v>
      </c>
      <c r="G1331" s="4" t="str">
        <f t="shared" si="81"/>
        <v>Salem</v>
      </c>
      <c r="H1331" s="4" t="str">
        <f t="shared" si="82"/>
        <v>FL</v>
      </c>
      <c r="I1331" s="4">
        <f t="shared" ca="1" si="83"/>
        <v>96276</v>
      </c>
      <c r="J1331" s="4" t="s">
        <v>18072</v>
      </c>
      <c r="K1331" s="14" t="str">
        <f>IFERROR(VLOOKUP(A1331,occupancy_data!$A$2:$E$2501,5,0),"")</f>
        <v/>
      </c>
    </row>
    <row r="1332" spans="1:20">
      <c r="A1332" s="13" t="s">
        <v>3697</v>
      </c>
      <c r="B1332" s="4" t="s">
        <v>17052</v>
      </c>
      <c r="C1332" s="4" t="s">
        <v>178</v>
      </c>
      <c r="D1332" s="5">
        <v>36843</v>
      </c>
      <c r="E1332" s="4" t="s">
        <v>3698</v>
      </c>
      <c r="F1332" s="4" t="str">
        <f t="shared" ca="1" si="80"/>
        <v>362 Elm St, Madison, TX 35621</v>
      </c>
      <c r="G1332" s="4" t="str">
        <f t="shared" si="81"/>
        <v>Madison</v>
      </c>
      <c r="H1332" s="4" t="str">
        <f t="shared" si="82"/>
        <v>TX</v>
      </c>
      <c r="I1332" s="4">
        <f t="shared" ca="1" si="83"/>
        <v>35621</v>
      </c>
      <c r="J1332" s="4" t="s">
        <v>17282</v>
      </c>
      <c r="K1332" s="14" t="str">
        <f>IFERROR(VLOOKUP(A1332,occupancy_data!$A$2:$E$2501,5,0),"")</f>
        <v>72076948-c026-4c94-b806-e6ea827a7814</v>
      </c>
    </row>
    <row r="1333" spans="1:20">
      <c r="A1333" s="15" t="s">
        <v>3699</v>
      </c>
      <c r="B1333" s="4" t="s">
        <v>17093</v>
      </c>
      <c r="C1333" s="4" t="s">
        <v>485</v>
      </c>
      <c r="D1333" s="5">
        <v>29907</v>
      </c>
      <c r="E1333" s="4" t="s">
        <v>3700</v>
      </c>
      <c r="F1333" s="4" t="str">
        <f t="shared" ca="1" si="80"/>
        <v>288 Spruce St, Salem, IL 10232</v>
      </c>
      <c r="G1333" s="4" t="str">
        <f t="shared" si="81"/>
        <v>Salem</v>
      </c>
      <c r="H1333" s="4" t="str">
        <f t="shared" si="82"/>
        <v>IL</v>
      </c>
      <c r="I1333" s="4">
        <f t="shared" ca="1" si="83"/>
        <v>10232</v>
      </c>
      <c r="J1333" s="4" t="s">
        <v>18073</v>
      </c>
      <c r="K1333" s="14" t="str">
        <f>IFERROR(VLOOKUP(A1333,occupancy_data!$A$2:$E$2501,5,0),"")</f>
        <v/>
      </c>
      <c r="T1333" s="2"/>
    </row>
    <row r="1334" spans="1:20">
      <c r="A1334" s="13" t="s">
        <v>3702</v>
      </c>
      <c r="B1334" s="4" t="s">
        <v>17039</v>
      </c>
      <c r="C1334" s="4" t="s">
        <v>108</v>
      </c>
      <c r="D1334" s="5">
        <v>21032</v>
      </c>
      <c r="E1334" s="4" t="s">
        <v>3703</v>
      </c>
      <c r="F1334" s="4" t="str">
        <f t="shared" ca="1" si="80"/>
        <v>378 Maple St, Fairview, PA 76095</v>
      </c>
      <c r="G1334" s="4" t="str">
        <f t="shared" si="81"/>
        <v>Fairview</v>
      </c>
      <c r="H1334" s="4" t="str">
        <f t="shared" si="82"/>
        <v>PA</v>
      </c>
      <c r="I1334" s="4">
        <f t="shared" ca="1" si="83"/>
        <v>76095</v>
      </c>
      <c r="J1334" s="4" t="s">
        <v>18074</v>
      </c>
      <c r="K1334" s="14" t="str">
        <f>IFERROR(VLOOKUP(A1334,occupancy_data!$A$2:$E$2501,5,0),"")</f>
        <v>23f48945-875c-4309-b7a2-99682d7ee0ed</v>
      </c>
    </row>
    <row r="1335" spans="1:20">
      <c r="A1335" s="13" t="s">
        <v>3705</v>
      </c>
      <c r="B1335" s="4" t="s">
        <v>17051</v>
      </c>
      <c r="C1335" s="4" t="s">
        <v>171</v>
      </c>
      <c r="D1335" s="5">
        <v>18503</v>
      </c>
      <c r="E1335" s="4" t="s">
        <v>3706</v>
      </c>
      <c r="F1335" s="4" t="str">
        <f t="shared" ca="1" si="80"/>
        <v>337 Cedar St, Fairview, PA 99239</v>
      </c>
      <c r="G1335" s="4" t="str">
        <f t="shared" si="81"/>
        <v>Fairview</v>
      </c>
      <c r="H1335" s="4" t="str">
        <f t="shared" si="82"/>
        <v>PA</v>
      </c>
      <c r="I1335" s="4">
        <f t="shared" ca="1" si="83"/>
        <v>99239</v>
      </c>
      <c r="J1335" s="4" t="s">
        <v>17158</v>
      </c>
      <c r="K1335" s="14" t="str">
        <f>IFERROR(VLOOKUP(A1335,occupancy_data!$A$2:$E$2501,5,0),"")</f>
        <v>e5e90b4d-907c-44fc-b708-59d2cc7d24e2</v>
      </c>
    </row>
    <row r="1336" spans="1:20">
      <c r="A1336" s="13" t="s">
        <v>3707</v>
      </c>
      <c r="B1336" s="4" t="s">
        <v>17105</v>
      </c>
      <c r="C1336" s="4" t="s">
        <v>735</v>
      </c>
      <c r="D1336" s="5">
        <v>27822</v>
      </c>
      <c r="E1336" s="4" t="s">
        <v>3708</v>
      </c>
      <c r="F1336" s="4" t="str">
        <f t="shared" ca="1" si="80"/>
        <v>120 Pine St, Riverside, OH 58406</v>
      </c>
      <c r="G1336" s="4" t="str">
        <f t="shared" si="81"/>
        <v>Riverside</v>
      </c>
      <c r="H1336" s="4" t="str">
        <f t="shared" si="82"/>
        <v>OH</v>
      </c>
      <c r="I1336" s="4">
        <f t="shared" ca="1" si="83"/>
        <v>58406</v>
      </c>
      <c r="J1336" s="4" t="s">
        <v>18075</v>
      </c>
      <c r="K1336" s="14" t="str">
        <f>IFERROR(VLOOKUP(A1336,occupancy_data!$A$2:$E$2501,5,0),"")</f>
        <v>0c9bfaed-dcb5-49ba-86b7-1268f65ab7db</v>
      </c>
    </row>
    <row r="1337" spans="1:20">
      <c r="A1337" s="13" t="s">
        <v>3710</v>
      </c>
      <c r="B1337" s="4" t="s">
        <v>17113</v>
      </c>
      <c r="C1337" s="4" t="s">
        <v>995</v>
      </c>
      <c r="D1337" s="5">
        <v>26610</v>
      </c>
      <c r="E1337" s="4" t="s">
        <v>3711</v>
      </c>
      <c r="F1337" s="4" t="str">
        <f t="shared" ca="1" si="80"/>
        <v>537 Maple St, Riverside, NY 61393</v>
      </c>
      <c r="G1337" s="4" t="str">
        <f t="shared" si="81"/>
        <v>Riverside</v>
      </c>
      <c r="H1337" s="4" t="str">
        <f t="shared" si="82"/>
        <v>NY</v>
      </c>
      <c r="I1337" s="4">
        <f t="shared" ca="1" si="83"/>
        <v>61393</v>
      </c>
      <c r="J1337" s="4" t="s">
        <v>18076</v>
      </c>
      <c r="K1337" s="14" t="str">
        <f>IFERROR(VLOOKUP(A1337,occupancy_data!$A$2:$E$2501,5,0),"")</f>
        <v>1aff84f1-40c9-49ec-aa2d-67e4128ddf81</v>
      </c>
    </row>
    <row r="1338" spans="1:20">
      <c r="A1338" s="13" t="s">
        <v>3713</v>
      </c>
      <c r="B1338" s="4" t="s">
        <v>17021</v>
      </c>
      <c r="C1338" s="4" t="s">
        <v>26</v>
      </c>
      <c r="D1338" s="5">
        <v>31925</v>
      </c>
      <c r="E1338" s="4" t="s">
        <v>3714</v>
      </c>
      <c r="F1338" s="4" t="str">
        <f t="shared" ca="1" si="80"/>
        <v>113 Spruce St, Georgetown, TX 33472</v>
      </c>
      <c r="G1338" s="4" t="str">
        <f t="shared" si="81"/>
        <v>Georgetown</v>
      </c>
      <c r="H1338" s="4" t="str">
        <f t="shared" si="82"/>
        <v>TX</v>
      </c>
      <c r="I1338" s="4">
        <f t="shared" ca="1" si="83"/>
        <v>33472</v>
      </c>
      <c r="J1338" s="4" t="s">
        <v>18077</v>
      </c>
      <c r="K1338" s="14" t="str">
        <f>IFERROR(VLOOKUP(A1338,occupancy_data!$A$2:$E$2501,5,0),"")</f>
        <v/>
      </c>
    </row>
    <row r="1339" spans="1:20">
      <c r="A1339" s="13" t="s">
        <v>3716</v>
      </c>
      <c r="B1339" s="4" t="s">
        <v>17031</v>
      </c>
      <c r="C1339" s="4" t="s">
        <v>73</v>
      </c>
      <c r="D1339" s="5">
        <v>24359</v>
      </c>
      <c r="E1339" s="4" t="s">
        <v>3717</v>
      </c>
      <c r="F1339" s="4" t="str">
        <f t="shared" ca="1" si="80"/>
        <v>369 Pine St, Fairview, FL 59392</v>
      </c>
      <c r="G1339" s="4" t="str">
        <f t="shared" si="81"/>
        <v>Fairview</v>
      </c>
      <c r="H1339" s="4" t="str">
        <f t="shared" si="82"/>
        <v>FL</v>
      </c>
      <c r="I1339" s="4">
        <f t="shared" ca="1" si="83"/>
        <v>59392</v>
      </c>
      <c r="J1339" s="4" t="s">
        <v>18078</v>
      </c>
      <c r="K1339" s="14" t="str">
        <f>IFERROR(VLOOKUP(A1339,occupancy_data!$A$2:$E$2501,5,0),"")</f>
        <v/>
      </c>
    </row>
    <row r="1340" spans="1:20">
      <c r="A1340" s="13" t="s">
        <v>3719</v>
      </c>
      <c r="B1340" s="4" t="s">
        <v>17075</v>
      </c>
      <c r="C1340" s="4" t="s">
        <v>328</v>
      </c>
      <c r="D1340" s="5">
        <v>24896</v>
      </c>
      <c r="E1340" s="4" t="s">
        <v>3720</v>
      </c>
      <c r="F1340" s="4" t="str">
        <f t="shared" ca="1" si="80"/>
        <v>550 Maple St, Georgetown, OH 72839</v>
      </c>
      <c r="G1340" s="4" t="str">
        <f t="shared" si="81"/>
        <v>Georgetown</v>
      </c>
      <c r="H1340" s="4" t="str">
        <f t="shared" si="82"/>
        <v>OH</v>
      </c>
      <c r="I1340" s="4">
        <f t="shared" ca="1" si="83"/>
        <v>72839</v>
      </c>
      <c r="J1340" s="4" t="s">
        <v>17676</v>
      </c>
      <c r="K1340" s="14" t="str">
        <f>IFERROR(VLOOKUP(A1340,occupancy_data!$A$2:$E$2501,5,0),"")</f>
        <v>d66698f4-0b30-48cb-b5de-3b74e4e307eb</v>
      </c>
    </row>
    <row r="1341" spans="1:20">
      <c r="A1341" s="13" t="s">
        <v>3721</v>
      </c>
      <c r="B1341" s="4" t="s">
        <v>17098</v>
      </c>
      <c r="C1341" s="4" t="s">
        <v>590</v>
      </c>
      <c r="D1341" s="5">
        <v>21177</v>
      </c>
      <c r="E1341" s="4" t="s">
        <v>3722</v>
      </c>
      <c r="F1341" s="4" t="str">
        <f t="shared" ca="1" si="80"/>
        <v>500 Maple St, Springfield, IL 20244</v>
      </c>
      <c r="G1341" s="4" t="str">
        <f t="shared" si="81"/>
        <v>Springfield</v>
      </c>
      <c r="H1341" s="4" t="str">
        <f t="shared" si="82"/>
        <v>IL</v>
      </c>
      <c r="I1341" s="4">
        <f t="shared" ca="1" si="83"/>
        <v>20244</v>
      </c>
      <c r="J1341" s="4" t="s">
        <v>18079</v>
      </c>
      <c r="K1341" s="14" t="str">
        <f>IFERROR(VLOOKUP(A1341,occupancy_data!$A$2:$E$2501,5,0),"")</f>
        <v>fdd51b31-ce88-438b-b9c3-2730ac70969f</v>
      </c>
    </row>
    <row r="1342" spans="1:20">
      <c r="A1342" s="13" t="s">
        <v>3724</v>
      </c>
      <c r="B1342" s="4" t="s">
        <v>17048</v>
      </c>
      <c r="C1342" s="4" t="s">
        <v>158</v>
      </c>
      <c r="D1342" s="5">
        <v>28385</v>
      </c>
      <c r="E1342" s="4" t="s">
        <v>3725</v>
      </c>
      <c r="F1342" s="4" t="str">
        <f t="shared" ca="1" si="80"/>
        <v>190 Walnut St, Riverside, OH 17833</v>
      </c>
      <c r="G1342" s="4" t="str">
        <f t="shared" si="81"/>
        <v>Riverside</v>
      </c>
      <c r="H1342" s="4" t="str">
        <f t="shared" si="82"/>
        <v>OH</v>
      </c>
      <c r="I1342" s="4">
        <f t="shared" ca="1" si="83"/>
        <v>17833</v>
      </c>
      <c r="J1342" s="4" t="s">
        <v>17224</v>
      </c>
      <c r="K1342" s="14" t="str">
        <f>IFERROR(VLOOKUP(A1342,occupancy_data!$A$2:$E$2501,5,0),"")</f>
        <v/>
      </c>
    </row>
    <row r="1343" spans="1:20">
      <c r="A1343" s="13" t="s">
        <v>3726</v>
      </c>
      <c r="B1343" s="4" t="s">
        <v>17029</v>
      </c>
      <c r="C1343" s="4" t="s">
        <v>65</v>
      </c>
      <c r="D1343" s="5">
        <v>34030</v>
      </c>
      <c r="E1343" s="4" t="s">
        <v>3727</v>
      </c>
      <c r="F1343" s="4" t="str">
        <f t="shared" ca="1" si="80"/>
        <v>224 Elm St, Springfield, TX 42132</v>
      </c>
      <c r="G1343" s="4" t="str">
        <f t="shared" si="81"/>
        <v>Springfield</v>
      </c>
      <c r="H1343" s="4" t="str">
        <f t="shared" si="82"/>
        <v>TX</v>
      </c>
      <c r="I1343" s="4">
        <f t="shared" ca="1" si="83"/>
        <v>42132</v>
      </c>
      <c r="J1343" s="4" t="s">
        <v>18080</v>
      </c>
      <c r="K1343" s="14" t="str">
        <f>IFERROR(VLOOKUP(A1343,occupancy_data!$A$2:$E$2501,5,0),"")</f>
        <v/>
      </c>
    </row>
    <row r="1344" spans="1:20">
      <c r="A1344" s="15" t="s">
        <v>3729</v>
      </c>
      <c r="B1344" s="4" t="s">
        <v>17043</v>
      </c>
      <c r="C1344" s="4" t="s">
        <v>133</v>
      </c>
      <c r="D1344" s="5">
        <v>23313</v>
      </c>
      <c r="E1344" s="4" t="s">
        <v>3730</v>
      </c>
      <c r="F1344" s="4" t="str">
        <f t="shared" ca="1" si="80"/>
        <v>374 Elm St, Springfield, TX 33553</v>
      </c>
      <c r="G1344" s="4" t="str">
        <f t="shared" si="81"/>
        <v>Springfield</v>
      </c>
      <c r="H1344" s="4" t="str">
        <f t="shared" si="82"/>
        <v>TX</v>
      </c>
      <c r="I1344" s="4">
        <f t="shared" ca="1" si="83"/>
        <v>33553</v>
      </c>
      <c r="J1344" s="4" t="s">
        <v>18081</v>
      </c>
      <c r="K1344" s="14" t="str">
        <f>IFERROR(VLOOKUP(A1344,occupancy_data!$A$2:$E$2501,5,0),"")</f>
        <v>ab325981-ae0d-4a98-8dd2-dbc2a7bf0383</v>
      </c>
      <c r="T1344" s="2"/>
    </row>
    <row r="1345" spans="1:11">
      <c r="A1345" s="13" t="s">
        <v>3732</v>
      </c>
      <c r="B1345" s="4" t="s">
        <v>17023</v>
      </c>
      <c r="C1345" s="4" t="s">
        <v>38</v>
      </c>
      <c r="D1345" s="5">
        <v>21780</v>
      </c>
      <c r="E1345" s="4" t="s">
        <v>3733</v>
      </c>
      <c r="F1345" s="4" t="str">
        <f t="shared" ca="1" si="80"/>
        <v>201 Maple St, Greenville, PA 79658</v>
      </c>
      <c r="G1345" s="4" t="str">
        <f t="shared" si="81"/>
        <v>Greenville</v>
      </c>
      <c r="H1345" s="4" t="str">
        <f t="shared" si="82"/>
        <v>PA</v>
      </c>
      <c r="I1345" s="4">
        <f t="shared" ca="1" si="83"/>
        <v>79658</v>
      </c>
      <c r="J1345" s="4" t="s">
        <v>18082</v>
      </c>
      <c r="K1345" s="14" t="str">
        <f>IFERROR(VLOOKUP(A1345,occupancy_data!$A$2:$E$2501,5,0),"")</f>
        <v/>
      </c>
    </row>
    <row r="1346" spans="1:11">
      <c r="A1346" s="13" t="s">
        <v>3735</v>
      </c>
      <c r="B1346" s="4" t="s">
        <v>17112</v>
      </c>
      <c r="C1346" s="4" t="s">
        <v>975</v>
      </c>
      <c r="D1346" s="5">
        <v>25079</v>
      </c>
      <c r="E1346" s="4" t="s">
        <v>3736</v>
      </c>
      <c r="F1346" s="4" t="str">
        <f t="shared" ca="1" si="80"/>
        <v>282 Maple St, Greenville, TX 43433</v>
      </c>
      <c r="G1346" s="4" t="str">
        <f t="shared" si="81"/>
        <v>Greenville</v>
      </c>
      <c r="H1346" s="4" t="str">
        <f t="shared" si="82"/>
        <v>TX</v>
      </c>
      <c r="I1346" s="4">
        <f t="shared" ca="1" si="83"/>
        <v>43433</v>
      </c>
      <c r="J1346" s="4" t="s">
        <v>17160</v>
      </c>
      <c r="K1346" s="14" t="str">
        <f>IFERROR(VLOOKUP(A1346,occupancy_data!$A$2:$E$2501,5,0),"")</f>
        <v>098ffd57-9840-443d-a148-60db67e6abf0</v>
      </c>
    </row>
    <row r="1347" spans="1:11">
      <c r="A1347" s="13" t="s">
        <v>3737</v>
      </c>
      <c r="B1347" s="4" t="s">
        <v>17068</v>
      </c>
      <c r="C1347" s="4" t="s">
        <v>281</v>
      </c>
      <c r="D1347" s="5">
        <v>34835</v>
      </c>
      <c r="E1347" s="4" t="s">
        <v>3738</v>
      </c>
      <c r="F1347" s="4" t="str">
        <f t="shared" ref="F1347:F1410" ca="1" si="84">_xlfn.CONCAT(E1347," ",I1347)</f>
        <v>464 Elm St, Riverside, PA 74567</v>
      </c>
      <c r="G1347" s="4" t="str">
        <f t="shared" ref="G1347:G1410" si="85">MID(E1347,FIND(", ",E1347)+2,FIND(", ",E1347,FIND(", ",E1347)+1)-FIND(", ",E1347)-2)</f>
        <v>Riverside</v>
      </c>
      <c r="H1347" s="4" t="str">
        <f t="shared" ref="H1347:H1410" si="86">RIGHT(E1347,2)</f>
        <v>PA</v>
      </c>
      <c r="I1347" s="4">
        <f t="shared" ref="I1347:I1410" ca="1" si="87">RANDBETWEEN(10000,99999)</f>
        <v>74567</v>
      </c>
      <c r="J1347" s="4" t="s">
        <v>17356</v>
      </c>
      <c r="K1347" s="14" t="str">
        <f>IFERROR(VLOOKUP(A1347,occupancy_data!$A$2:$E$2501,5,0),"")</f>
        <v>cbc09cd5-b0a3-4973-bd7a-ecf0597dcdb9</v>
      </c>
    </row>
    <row r="1348" spans="1:11">
      <c r="A1348" s="13" t="s">
        <v>3739</v>
      </c>
      <c r="B1348" s="4" t="s">
        <v>17053</v>
      </c>
      <c r="C1348" s="4" t="s">
        <v>182</v>
      </c>
      <c r="D1348" s="5">
        <v>34700</v>
      </c>
      <c r="E1348" s="4" t="s">
        <v>3740</v>
      </c>
      <c r="F1348" s="4" t="str">
        <f t="shared" ca="1" si="84"/>
        <v>368 Cedar St, Salem, FL 95860</v>
      </c>
      <c r="G1348" s="4" t="str">
        <f t="shared" si="85"/>
        <v>Salem</v>
      </c>
      <c r="H1348" s="4" t="str">
        <f t="shared" si="86"/>
        <v>FL</v>
      </c>
      <c r="I1348" s="4">
        <f t="shared" ca="1" si="87"/>
        <v>95860</v>
      </c>
      <c r="J1348" s="4" t="s">
        <v>18083</v>
      </c>
      <c r="K1348" s="14" t="str">
        <f>IFERROR(VLOOKUP(A1348,occupancy_data!$A$2:$E$2501,5,0),"")</f>
        <v>741985e6-7951-4f05-8073-449a08b7c0cc</v>
      </c>
    </row>
    <row r="1349" spans="1:11">
      <c r="A1349" s="13" t="s">
        <v>3742</v>
      </c>
      <c r="B1349" s="4" t="s">
        <v>17054</v>
      </c>
      <c r="C1349" s="4" t="s">
        <v>186</v>
      </c>
      <c r="D1349" s="5">
        <v>34663</v>
      </c>
      <c r="E1349" s="4" t="s">
        <v>3743</v>
      </c>
      <c r="F1349" s="4" t="str">
        <f t="shared" ca="1" si="84"/>
        <v>506 Walnut St, Springfield, NY 92948</v>
      </c>
      <c r="G1349" s="4" t="str">
        <f t="shared" si="85"/>
        <v>Springfield</v>
      </c>
      <c r="H1349" s="4" t="str">
        <f t="shared" si="86"/>
        <v>NY</v>
      </c>
      <c r="I1349" s="4">
        <f t="shared" ca="1" si="87"/>
        <v>92948</v>
      </c>
      <c r="J1349" s="4" t="s">
        <v>18084</v>
      </c>
      <c r="K1349" s="14" t="str">
        <f>IFERROR(VLOOKUP(A1349,occupancy_data!$A$2:$E$2501,5,0),"")</f>
        <v/>
      </c>
    </row>
    <row r="1350" spans="1:11">
      <c r="A1350" s="13" t="s">
        <v>3745</v>
      </c>
      <c r="B1350" s="4" t="s">
        <v>17115</v>
      </c>
      <c r="C1350" s="4" t="s">
        <v>1074</v>
      </c>
      <c r="D1350" s="5">
        <v>23077</v>
      </c>
      <c r="E1350" s="4" t="s">
        <v>3746</v>
      </c>
      <c r="F1350" s="4" t="str">
        <f t="shared" ca="1" si="84"/>
        <v>859 Oak St, Fairview, OH 13310</v>
      </c>
      <c r="G1350" s="4" t="str">
        <f t="shared" si="85"/>
        <v>Fairview</v>
      </c>
      <c r="H1350" s="4" t="str">
        <f t="shared" si="86"/>
        <v>OH</v>
      </c>
      <c r="I1350" s="4">
        <f t="shared" ca="1" si="87"/>
        <v>13310</v>
      </c>
      <c r="J1350" s="4" t="s">
        <v>17224</v>
      </c>
      <c r="K1350" s="14" t="str">
        <f>IFERROR(VLOOKUP(A1350,occupancy_data!$A$2:$E$2501,5,0),"")</f>
        <v/>
      </c>
    </row>
    <row r="1351" spans="1:11">
      <c r="A1351" s="13" t="s">
        <v>3747</v>
      </c>
      <c r="B1351" s="4" t="s">
        <v>17026</v>
      </c>
      <c r="C1351" s="4" t="s">
        <v>52</v>
      </c>
      <c r="D1351" s="5">
        <v>25622</v>
      </c>
      <c r="E1351" s="4" t="s">
        <v>3748</v>
      </c>
      <c r="F1351" s="4" t="str">
        <f t="shared" ca="1" si="84"/>
        <v>530 Elm St, Fairview, PA 73469</v>
      </c>
      <c r="G1351" s="4" t="str">
        <f t="shared" si="85"/>
        <v>Fairview</v>
      </c>
      <c r="H1351" s="4" t="str">
        <f t="shared" si="86"/>
        <v>PA</v>
      </c>
      <c r="I1351" s="4">
        <f t="shared" ca="1" si="87"/>
        <v>73469</v>
      </c>
      <c r="J1351" s="4" t="s">
        <v>18085</v>
      </c>
      <c r="K1351" s="14" t="str">
        <f>IFERROR(VLOOKUP(A1351,occupancy_data!$A$2:$E$2501,5,0),"")</f>
        <v>126aaf46-69d1-4545-86ec-96a7b55d16d8</v>
      </c>
    </row>
    <row r="1352" spans="1:11">
      <c r="A1352" s="13" t="s">
        <v>3750</v>
      </c>
      <c r="B1352" s="4" t="s">
        <v>17096</v>
      </c>
      <c r="C1352" s="4" t="s">
        <v>533</v>
      </c>
      <c r="D1352" s="5">
        <v>28248</v>
      </c>
      <c r="E1352" s="4" t="s">
        <v>3751</v>
      </c>
      <c r="F1352" s="4" t="str">
        <f t="shared" ca="1" si="84"/>
        <v>899 Oak St, Riverside, PA 82611</v>
      </c>
      <c r="G1352" s="4" t="str">
        <f t="shared" si="85"/>
        <v>Riverside</v>
      </c>
      <c r="H1352" s="4" t="str">
        <f t="shared" si="86"/>
        <v>PA</v>
      </c>
      <c r="I1352" s="4">
        <f t="shared" ca="1" si="87"/>
        <v>82611</v>
      </c>
      <c r="J1352" s="4" t="s">
        <v>17224</v>
      </c>
      <c r="K1352" s="14" t="str">
        <f>IFERROR(VLOOKUP(A1352,occupancy_data!$A$2:$E$2501,5,0),"")</f>
        <v/>
      </c>
    </row>
    <row r="1353" spans="1:11">
      <c r="A1353" s="13" t="s">
        <v>3752</v>
      </c>
      <c r="B1353" s="4" t="s">
        <v>17043</v>
      </c>
      <c r="C1353" s="4" t="s">
        <v>133</v>
      </c>
      <c r="D1353" s="5">
        <v>23629</v>
      </c>
      <c r="E1353" s="4" t="s">
        <v>3753</v>
      </c>
      <c r="F1353" s="4" t="str">
        <f t="shared" ca="1" si="84"/>
        <v>663 Walnut St, Springfield, TX 92192</v>
      </c>
      <c r="G1353" s="4" t="str">
        <f t="shared" si="85"/>
        <v>Springfield</v>
      </c>
      <c r="H1353" s="4" t="str">
        <f t="shared" si="86"/>
        <v>TX</v>
      </c>
      <c r="I1353" s="4">
        <f t="shared" ca="1" si="87"/>
        <v>92192</v>
      </c>
      <c r="J1353" s="4" t="s">
        <v>18086</v>
      </c>
      <c r="K1353" s="14" t="str">
        <f>IFERROR(VLOOKUP(A1353,occupancy_data!$A$2:$E$2501,5,0),"")</f>
        <v/>
      </c>
    </row>
    <row r="1354" spans="1:11">
      <c r="A1354" s="13" t="s">
        <v>3755</v>
      </c>
      <c r="B1354" s="4" t="s">
        <v>17046</v>
      </c>
      <c r="C1354" s="4" t="s">
        <v>151</v>
      </c>
      <c r="D1354" s="5">
        <v>31481</v>
      </c>
      <c r="E1354" s="4" t="s">
        <v>3756</v>
      </c>
      <c r="F1354" s="4" t="str">
        <f t="shared" ca="1" si="84"/>
        <v>610 Oak St, Georgetown, PA 73612</v>
      </c>
      <c r="G1354" s="4" t="str">
        <f t="shared" si="85"/>
        <v>Georgetown</v>
      </c>
      <c r="H1354" s="4" t="str">
        <f t="shared" si="86"/>
        <v>PA</v>
      </c>
      <c r="I1354" s="4">
        <f t="shared" ca="1" si="87"/>
        <v>73612</v>
      </c>
      <c r="J1354" s="4" t="s">
        <v>18087</v>
      </c>
      <c r="K1354" s="14" t="str">
        <f>IFERROR(VLOOKUP(A1354,occupancy_data!$A$2:$E$2501,5,0),"")</f>
        <v>f2a7a2e7-434b-4b9f-b2ef-724deb87c5c6</v>
      </c>
    </row>
    <row r="1355" spans="1:11">
      <c r="A1355" s="13" t="s">
        <v>3758</v>
      </c>
      <c r="B1355" s="4" t="s">
        <v>17025</v>
      </c>
      <c r="C1355" s="4" t="s">
        <v>48</v>
      </c>
      <c r="D1355" s="5">
        <v>25849</v>
      </c>
      <c r="E1355" s="4" t="s">
        <v>3759</v>
      </c>
      <c r="F1355" s="4" t="str">
        <f t="shared" ca="1" si="84"/>
        <v>281 Birch St, Salem, PA 45799</v>
      </c>
      <c r="G1355" s="4" t="str">
        <f t="shared" si="85"/>
        <v>Salem</v>
      </c>
      <c r="H1355" s="4" t="str">
        <f t="shared" si="86"/>
        <v>PA</v>
      </c>
      <c r="I1355" s="4">
        <f t="shared" ca="1" si="87"/>
        <v>45799</v>
      </c>
      <c r="J1355" s="4" t="s">
        <v>18088</v>
      </c>
      <c r="K1355" s="14" t="str">
        <f>IFERROR(VLOOKUP(A1355,occupancy_data!$A$2:$E$2501,5,0),"")</f>
        <v>b6f9b243-46e7-4300-8a31-71d333ddefcf</v>
      </c>
    </row>
    <row r="1356" spans="1:11">
      <c r="A1356" s="13" t="s">
        <v>3761</v>
      </c>
      <c r="B1356" s="4" t="s">
        <v>17022</v>
      </c>
      <c r="C1356" s="4" t="s">
        <v>32</v>
      </c>
      <c r="D1356" s="5">
        <v>20426</v>
      </c>
      <c r="E1356" s="4" t="s">
        <v>3762</v>
      </c>
      <c r="F1356" s="4" t="str">
        <f t="shared" ca="1" si="84"/>
        <v>370 Cedar St, Fairview, PA 35613</v>
      </c>
      <c r="G1356" s="4" t="str">
        <f t="shared" si="85"/>
        <v>Fairview</v>
      </c>
      <c r="H1356" s="4" t="str">
        <f t="shared" si="86"/>
        <v>PA</v>
      </c>
      <c r="I1356" s="4">
        <f t="shared" ca="1" si="87"/>
        <v>35613</v>
      </c>
      <c r="J1356" s="4" t="s">
        <v>17160</v>
      </c>
      <c r="K1356" s="14" t="str">
        <f>IFERROR(VLOOKUP(A1356,occupancy_data!$A$2:$E$2501,5,0),"")</f>
        <v>dfbfd918-932e-4c0a-8034-bba464159268</v>
      </c>
    </row>
    <row r="1357" spans="1:11">
      <c r="A1357" s="13" t="s">
        <v>3763</v>
      </c>
      <c r="B1357" s="4" t="s">
        <v>17062</v>
      </c>
      <c r="C1357" s="4" t="s">
        <v>257</v>
      </c>
      <c r="D1357" s="5">
        <v>20849</v>
      </c>
      <c r="E1357" s="4" t="s">
        <v>3764</v>
      </c>
      <c r="F1357" s="4" t="str">
        <f t="shared" ca="1" si="84"/>
        <v>953 Oak St, Salem, PA 20843</v>
      </c>
      <c r="G1357" s="4" t="str">
        <f t="shared" si="85"/>
        <v>Salem</v>
      </c>
      <c r="H1357" s="4" t="str">
        <f t="shared" si="86"/>
        <v>PA</v>
      </c>
      <c r="I1357" s="4">
        <f t="shared" ca="1" si="87"/>
        <v>20843</v>
      </c>
      <c r="J1357" s="4" t="s">
        <v>17321</v>
      </c>
      <c r="K1357" s="14" t="str">
        <f>IFERROR(VLOOKUP(A1357,occupancy_data!$A$2:$E$2501,5,0),"")</f>
        <v>8b0f5687-abf2-4fd0-af08-6c3fe9b89630</v>
      </c>
    </row>
    <row r="1358" spans="1:11">
      <c r="A1358" s="13" t="s">
        <v>3765</v>
      </c>
      <c r="B1358" s="4" t="s">
        <v>17062</v>
      </c>
      <c r="C1358" s="4" t="s">
        <v>257</v>
      </c>
      <c r="D1358" s="5">
        <v>20415</v>
      </c>
      <c r="E1358" s="4" t="s">
        <v>3766</v>
      </c>
      <c r="F1358" s="4" t="str">
        <f t="shared" ca="1" si="84"/>
        <v>309 Walnut St, Fairview, CA 72020</v>
      </c>
      <c r="G1358" s="4" t="str">
        <f t="shared" si="85"/>
        <v>Fairview</v>
      </c>
      <c r="H1358" s="4" t="str">
        <f t="shared" si="86"/>
        <v>CA</v>
      </c>
      <c r="I1358" s="4">
        <f t="shared" ca="1" si="87"/>
        <v>72020</v>
      </c>
      <c r="J1358" s="4" t="s">
        <v>17996</v>
      </c>
      <c r="K1358" s="14" t="str">
        <f>IFERROR(VLOOKUP(A1358,occupancy_data!$A$2:$E$2501,5,0),"")</f>
        <v>c4ae2c05-3de5-4a96-990e-e0e17d69ec13</v>
      </c>
    </row>
    <row r="1359" spans="1:11">
      <c r="A1359" s="13" t="s">
        <v>3767</v>
      </c>
      <c r="B1359" s="4" t="s">
        <v>17032</v>
      </c>
      <c r="C1359" s="4" t="s">
        <v>77</v>
      </c>
      <c r="D1359" s="5">
        <v>35702</v>
      </c>
      <c r="E1359" s="4" t="s">
        <v>3768</v>
      </c>
      <c r="F1359" s="4" t="str">
        <f t="shared" ca="1" si="84"/>
        <v>854 Elm St, Salem, CA 87950</v>
      </c>
      <c r="G1359" s="4" t="str">
        <f t="shared" si="85"/>
        <v>Salem</v>
      </c>
      <c r="H1359" s="4" t="str">
        <f t="shared" si="86"/>
        <v>CA</v>
      </c>
      <c r="I1359" s="4">
        <f t="shared" ca="1" si="87"/>
        <v>87950</v>
      </c>
      <c r="J1359" s="4" t="s">
        <v>18089</v>
      </c>
      <c r="K1359" s="14" t="str">
        <f>IFERROR(VLOOKUP(A1359,occupancy_data!$A$2:$E$2501,5,0),"")</f>
        <v>107359cd-33e3-45f3-bf59-ac750e0ca36a</v>
      </c>
    </row>
    <row r="1360" spans="1:11">
      <c r="A1360" s="13" t="s">
        <v>3770</v>
      </c>
      <c r="B1360" s="4" t="s">
        <v>17027</v>
      </c>
      <c r="C1360" s="4" t="s">
        <v>57</v>
      </c>
      <c r="D1360" s="5">
        <v>19157</v>
      </c>
      <c r="E1360" s="4" t="s">
        <v>3771</v>
      </c>
      <c r="F1360" s="4" t="str">
        <f t="shared" ca="1" si="84"/>
        <v>766 Spruce St, Salem, OH 22914</v>
      </c>
      <c r="G1360" s="4" t="str">
        <f t="shared" si="85"/>
        <v>Salem</v>
      </c>
      <c r="H1360" s="4" t="str">
        <f t="shared" si="86"/>
        <v>OH</v>
      </c>
      <c r="I1360" s="4">
        <f t="shared" ca="1" si="87"/>
        <v>22914</v>
      </c>
      <c r="J1360" s="4" t="s">
        <v>18090</v>
      </c>
      <c r="K1360" s="14" t="str">
        <f>IFERROR(VLOOKUP(A1360,occupancy_data!$A$2:$E$2501,5,0),"")</f>
        <v>f52ee7d6-d071-485f-aae9-3e4cf53479ea</v>
      </c>
    </row>
    <row r="1361" spans="1:11">
      <c r="A1361" s="13" t="s">
        <v>3773</v>
      </c>
      <c r="B1361" s="4" t="s">
        <v>17018</v>
      </c>
      <c r="C1361" s="4" t="s">
        <v>10</v>
      </c>
      <c r="D1361" s="5">
        <v>31729</v>
      </c>
      <c r="E1361" s="4" t="s">
        <v>3774</v>
      </c>
      <c r="F1361" s="4" t="str">
        <f t="shared" ca="1" si="84"/>
        <v>201 Elm St, Fairview, PA 17531</v>
      </c>
      <c r="G1361" s="4" t="str">
        <f t="shared" si="85"/>
        <v>Fairview</v>
      </c>
      <c r="H1361" s="4" t="str">
        <f t="shared" si="86"/>
        <v>PA</v>
      </c>
      <c r="I1361" s="4">
        <f t="shared" ca="1" si="87"/>
        <v>17531</v>
      </c>
      <c r="J1361" s="4" t="s">
        <v>18091</v>
      </c>
      <c r="K1361" s="14" t="str">
        <f>IFERROR(VLOOKUP(A1361,occupancy_data!$A$2:$E$2501,5,0),"")</f>
        <v/>
      </c>
    </row>
    <row r="1362" spans="1:11">
      <c r="A1362" s="13" t="s">
        <v>3776</v>
      </c>
      <c r="B1362" s="4" t="s">
        <v>17061</v>
      </c>
      <c r="C1362" s="4" t="s">
        <v>254</v>
      </c>
      <c r="D1362" s="5">
        <v>36001</v>
      </c>
      <c r="E1362" s="4" t="s">
        <v>3777</v>
      </c>
      <c r="F1362" s="4" t="str">
        <f t="shared" ca="1" si="84"/>
        <v>789 Walnut St, Fairview, OH 76589</v>
      </c>
      <c r="G1362" s="4" t="str">
        <f t="shared" si="85"/>
        <v>Fairview</v>
      </c>
      <c r="H1362" s="4" t="str">
        <f t="shared" si="86"/>
        <v>OH</v>
      </c>
      <c r="I1362" s="4">
        <f t="shared" ca="1" si="87"/>
        <v>76589</v>
      </c>
      <c r="J1362" s="4" t="s">
        <v>17540</v>
      </c>
      <c r="K1362" s="14" t="str">
        <f>IFERROR(VLOOKUP(A1362,occupancy_data!$A$2:$E$2501,5,0),"")</f>
        <v>80c6c644-39ea-4bb4-99bf-e9c7c76a2d13</v>
      </c>
    </row>
    <row r="1363" spans="1:11">
      <c r="A1363" s="13" t="s">
        <v>3778</v>
      </c>
      <c r="B1363" s="4" t="s">
        <v>17033</v>
      </c>
      <c r="C1363" s="4" t="s">
        <v>81</v>
      </c>
      <c r="D1363" s="5">
        <v>23456</v>
      </c>
      <c r="E1363" s="4" t="s">
        <v>3779</v>
      </c>
      <c r="F1363" s="4" t="str">
        <f t="shared" ca="1" si="84"/>
        <v>621 Cedar St, Fairview, IL 44736</v>
      </c>
      <c r="G1363" s="4" t="str">
        <f t="shared" si="85"/>
        <v>Fairview</v>
      </c>
      <c r="H1363" s="4" t="str">
        <f t="shared" si="86"/>
        <v>IL</v>
      </c>
      <c r="I1363" s="4">
        <f t="shared" ca="1" si="87"/>
        <v>44736</v>
      </c>
      <c r="J1363" s="4" t="s">
        <v>17356</v>
      </c>
      <c r="K1363" s="14" t="str">
        <f>IFERROR(VLOOKUP(A1363,occupancy_data!$A$2:$E$2501,5,0),"")</f>
        <v/>
      </c>
    </row>
    <row r="1364" spans="1:11">
      <c r="A1364" s="13" t="s">
        <v>3780</v>
      </c>
      <c r="B1364" s="4" t="s">
        <v>17061</v>
      </c>
      <c r="C1364" s="4" t="s">
        <v>254</v>
      </c>
      <c r="D1364" s="5">
        <v>20231</v>
      </c>
      <c r="E1364" s="4" t="s">
        <v>3781</v>
      </c>
      <c r="F1364" s="4" t="str">
        <f t="shared" ca="1" si="84"/>
        <v>231 Pine St, Madison, OH 55101</v>
      </c>
      <c r="G1364" s="4" t="str">
        <f t="shared" si="85"/>
        <v>Madison</v>
      </c>
      <c r="H1364" s="4" t="str">
        <f t="shared" si="86"/>
        <v>OH</v>
      </c>
      <c r="I1364" s="4">
        <f t="shared" ca="1" si="87"/>
        <v>55101</v>
      </c>
      <c r="J1364" s="4" t="s">
        <v>18092</v>
      </c>
      <c r="K1364" s="14" t="str">
        <f>IFERROR(VLOOKUP(A1364,occupancy_data!$A$2:$E$2501,5,0),"")</f>
        <v/>
      </c>
    </row>
    <row r="1365" spans="1:11">
      <c r="A1365" s="13" t="s">
        <v>3783</v>
      </c>
      <c r="B1365" s="4" t="s">
        <v>17072</v>
      </c>
      <c r="C1365" s="4" t="s">
        <v>312</v>
      </c>
      <c r="D1365" s="5">
        <v>19538</v>
      </c>
      <c r="E1365" s="4" t="s">
        <v>3784</v>
      </c>
      <c r="F1365" s="4" t="str">
        <f t="shared" ca="1" si="84"/>
        <v>376 Cedar St, Greenville, TX 66383</v>
      </c>
      <c r="G1365" s="4" t="str">
        <f t="shared" si="85"/>
        <v>Greenville</v>
      </c>
      <c r="H1365" s="4" t="str">
        <f t="shared" si="86"/>
        <v>TX</v>
      </c>
      <c r="I1365" s="4">
        <f t="shared" ca="1" si="87"/>
        <v>66383</v>
      </c>
      <c r="J1365" s="4" t="s">
        <v>18093</v>
      </c>
      <c r="K1365" s="14" t="str">
        <f>IFERROR(VLOOKUP(A1365,occupancy_data!$A$2:$E$2501,5,0),"")</f>
        <v/>
      </c>
    </row>
    <row r="1366" spans="1:11">
      <c r="A1366" s="13" t="s">
        <v>3786</v>
      </c>
      <c r="B1366" s="4" t="s">
        <v>17086</v>
      </c>
      <c r="C1366" s="4" t="s">
        <v>406</v>
      </c>
      <c r="D1366" s="5">
        <v>21018</v>
      </c>
      <c r="E1366" s="4" t="s">
        <v>3787</v>
      </c>
      <c r="F1366" s="4" t="str">
        <f t="shared" ca="1" si="84"/>
        <v>530 Spruce St, Greenville, TX 84029</v>
      </c>
      <c r="G1366" s="4" t="str">
        <f t="shared" si="85"/>
        <v>Greenville</v>
      </c>
      <c r="H1366" s="4" t="str">
        <f t="shared" si="86"/>
        <v>TX</v>
      </c>
      <c r="I1366" s="4">
        <f t="shared" ca="1" si="87"/>
        <v>84029</v>
      </c>
      <c r="J1366" s="4" t="s">
        <v>18094</v>
      </c>
      <c r="K1366" s="14" t="str">
        <f>IFERROR(VLOOKUP(A1366,occupancy_data!$A$2:$E$2501,5,0),"")</f>
        <v>72156776-2544-4d0f-8d7b-a8086b486eaa</v>
      </c>
    </row>
    <row r="1367" spans="1:11">
      <c r="A1367" s="13" t="s">
        <v>3789</v>
      </c>
      <c r="B1367" s="4" t="s">
        <v>17026</v>
      </c>
      <c r="C1367" s="4" t="s">
        <v>52</v>
      </c>
      <c r="D1367" s="5">
        <v>24915</v>
      </c>
      <c r="E1367" s="4" t="s">
        <v>3790</v>
      </c>
      <c r="F1367" s="4" t="str">
        <f t="shared" ca="1" si="84"/>
        <v>425 Cedar St, Greenville, TX 92119</v>
      </c>
      <c r="G1367" s="4" t="str">
        <f t="shared" si="85"/>
        <v>Greenville</v>
      </c>
      <c r="H1367" s="4" t="str">
        <f t="shared" si="86"/>
        <v>TX</v>
      </c>
      <c r="I1367" s="4">
        <f t="shared" ca="1" si="87"/>
        <v>92119</v>
      </c>
      <c r="J1367" s="4" t="s">
        <v>18095</v>
      </c>
      <c r="K1367" s="14" t="str">
        <f>IFERROR(VLOOKUP(A1367,occupancy_data!$A$2:$E$2501,5,0),"")</f>
        <v>71b6fd59-b200-4fbd-8f4c-70e7d73a68df</v>
      </c>
    </row>
    <row r="1368" spans="1:11">
      <c r="A1368" s="13" t="s">
        <v>3792</v>
      </c>
      <c r="B1368" s="4" t="s">
        <v>17050</v>
      </c>
      <c r="C1368" s="4" t="s">
        <v>164</v>
      </c>
      <c r="D1368" s="5">
        <v>34271</v>
      </c>
      <c r="E1368" s="4" t="s">
        <v>3793</v>
      </c>
      <c r="F1368" s="4" t="str">
        <f t="shared" ca="1" si="84"/>
        <v>208 Birch St, Madison, PA 78572</v>
      </c>
      <c r="G1368" s="4" t="str">
        <f t="shared" si="85"/>
        <v>Madison</v>
      </c>
      <c r="H1368" s="4" t="str">
        <f t="shared" si="86"/>
        <v>PA</v>
      </c>
      <c r="I1368" s="4">
        <f t="shared" ca="1" si="87"/>
        <v>78572</v>
      </c>
      <c r="J1368" s="4" t="s">
        <v>18096</v>
      </c>
      <c r="K1368" s="14" t="str">
        <f>IFERROR(VLOOKUP(A1368,occupancy_data!$A$2:$E$2501,5,0),"")</f>
        <v>24747f15-4b2e-43d0-977d-9ef8d9c4fc25</v>
      </c>
    </row>
    <row r="1369" spans="1:11">
      <c r="A1369" s="13" t="s">
        <v>3795</v>
      </c>
      <c r="B1369" s="4" t="s">
        <v>17074</v>
      </c>
      <c r="C1369" s="4" t="s">
        <v>320</v>
      </c>
      <c r="D1369" s="5">
        <v>19595</v>
      </c>
      <c r="E1369" s="4" t="s">
        <v>3796</v>
      </c>
      <c r="F1369" s="4" t="str">
        <f t="shared" ca="1" si="84"/>
        <v>683 Pine St, Riverside, IL 43434</v>
      </c>
      <c r="G1369" s="4" t="str">
        <f t="shared" si="85"/>
        <v>Riverside</v>
      </c>
      <c r="H1369" s="4" t="str">
        <f t="shared" si="86"/>
        <v>IL</v>
      </c>
      <c r="I1369" s="4">
        <f t="shared" ca="1" si="87"/>
        <v>43434</v>
      </c>
      <c r="J1369" s="4" t="s">
        <v>17172</v>
      </c>
      <c r="K1369" s="14" t="str">
        <f>IFERROR(VLOOKUP(A1369,occupancy_data!$A$2:$E$2501,5,0),"")</f>
        <v/>
      </c>
    </row>
    <row r="1370" spans="1:11">
      <c r="A1370" s="13" t="s">
        <v>3797</v>
      </c>
      <c r="B1370" s="4" t="s">
        <v>17056</v>
      </c>
      <c r="C1370" s="4" t="s">
        <v>214</v>
      </c>
      <c r="D1370" s="5">
        <v>20198</v>
      </c>
      <c r="E1370" s="4" t="s">
        <v>3798</v>
      </c>
      <c r="F1370" s="4" t="str">
        <f t="shared" ca="1" si="84"/>
        <v>875 Pine St, Madison, TX 93440</v>
      </c>
      <c r="G1370" s="4" t="str">
        <f t="shared" si="85"/>
        <v>Madison</v>
      </c>
      <c r="H1370" s="4" t="str">
        <f t="shared" si="86"/>
        <v>TX</v>
      </c>
      <c r="I1370" s="4">
        <f t="shared" ca="1" si="87"/>
        <v>93440</v>
      </c>
      <c r="J1370" s="4" t="s">
        <v>17160</v>
      </c>
      <c r="K1370" s="14" t="str">
        <f>IFERROR(VLOOKUP(A1370,occupancy_data!$A$2:$E$2501,5,0),"")</f>
        <v/>
      </c>
    </row>
    <row r="1371" spans="1:11">
      <c r="A1371" s="13" t="s">
        <v>3799</v>
      </c>
      <c r="B1371" s="4" t="s">
        <v>17061</v>
      </c>
      <c r="C1371" s="4" t="s">
        <v>254</v>
      </c>
      <c r="D1371" s="5">
        <v>20111</v>
      </c>
      <c r="E1371" s="4" t="s">
        <v>3800</v>
      </c>
      <c r="F1371" s="4" t="str">
        <f t="shared" ca="1" si="84"/>
        <v>150 Pine St, Fairview, FL 91584</v>
      </c>
      <c r="G1371" s="4" t="str">
        <f t="shared" si="85"/>
        <v>Fairview</v>
      </c>
      <c r="H1371" s="4" t="str">
        <f t="shared" si="86"/>
        <v>FL</v>
      </c>
      <c r="I1371" s="4">
        <f t="shared" ca="1" si="87"/>
        <v>91584</v>
      </c>
      <c r="J1371" s="4" t="s">
        <v>17160</v>
      </c>
      <c r="K1371" s="14" t="str">
        <f>IFERROR(VLOOKUP(A1371,occupancy_data!$A$2:$E$2501,5,0),"")</f>
        <v/>
      </c>
    </row>
    <row r="1372" spans="1:11">
      <c r="A1372" s="13" t="s">
        <v>3801</v>
      </c>
      <c r="B1372" s="4" t="s">
        <v>17042</v>
      </c>
      <c r="C1372" s="4" t="s">
        <v>124</v>
      </c>
      <c r="D1372" s="5">
        <v>35402</v>
      </c>
      <c r="E1372" s="4" t="s">
        <v>3802</v>
      </c>
      <c r="F1372" s="4" t="str">
        <f t="shared" ca="1" si="84"/>
        <v>925 Birch St, Riverside, IL 40445</v>
      </c>
      <c r="G1372" s="4" t="str">
        <f t="shared" si="85"/>
        <v>Riverside</v>
      </c>
      <c r="H1372" s="4" t="str">
        <f t="shared" si="86"/>
        <v>IL</v>
      </c>
      <c r="I1372" s="4">
        <f t="shared" ca="1" si="87"/>
        <v>40445</v>
      </c>
      <c r="J1372" s="4" t="s">
        <v>18097</v>
      </c>
      <c r="K1372" s="14" t="str">
        <f>IFERROR(VLOOKUP(A1372,occupancy_data!$A$2:$E$2501,5,0),"")</f>
        <v>0440d0ee-5891-4df3-a715-006eeb9c2f78</v>
      </c>
    </row>
    <row r="1373" spans="1:11">
      <c r="A1373" s="13" t="s">
        <v>3804</v>
      </c>
      <c r="B1373" s="4" t="s">
        <v>17029</v>
      </c>
      <c r="C1373" s="4" t="s">
        <v>65</v>
      </c>
      <c r="D1373" s="5">
        <v>25919</v>
      </c>
      <c r="E1373" s="4" t="s">
        <v>3805</v>
      </c>
      <c r="F1373" s="4" t="str">
        <f t="shared" ca="1" si="84"/>
        <v>743 Cedar St, Madison, TX 33281</v>
      </c>
      <c r="G1373" s="4" t="str">
        <f t="shared" si="85"/>
        <v>Madison</v>
      </c>
      <c r="H1373" s="4" t="str">
        <f t="shared" si="86"/>
        <v>TX</v>
      </c>
      <c r="I1373" s="4">
        <f t="shared" ca="1" si="87"/>
        <v>33281</v>
      </c>
      <c r="J1373" s="4" t="s">
        <v>18098</v>
      </c>
      <c r="K1373" s="14" t="str">
        <f>IFERROR(VLOOKUP(A1373,occupancy_data!$A$2:$E$2501,5,0),"")</f>
        <v/>
      </c>
    </row>
    <row r="1374" spans="1:11">
      <c r="A1374" s="13" t="s">
        <v>3807</v>
      </c>
      <c r="B1374" s="4" t="s">
        <v>17051</v>
      </c>
      <c r="C1374" s="4" t="s">
        <v>171</v>
      </c>
      <c r="D1374" s="5">
        <v>23424</v>
      </c>
      <c r="E1374" s="4" t="s">
        <v>3808</v>
      </c>
      <c r="F1374" s="4" t="str">
        <f t="shared" ca="1" si="84"/>
        <v>321 Oak St, Springfield, OH 79565</v>
      </c>
      <c r="G1374" s="4" t="str">
        <f t="shared" si="85"/>
        <v>Springfield</v>
      </c>
      <c r="H1374" s="4" t="str">
        <f t="shared" si="86"/>
        <v>OH</v>
      </c>
      <c r="I1374" s="4">
        <f t="shared" ca="1" si="87"/>
        <v>79565</v>
      </c>
      <c r="J1374" s="4" t="s">
        <v>17160</v>
      </c>
      <c r="K1374" s="14" t="str">
        <f>IFERROR(VLOOKUP(A1374,occupancy_data!$A$2:$E$2501,5,0),"")</f>
        <v>07c8089b-76d0-4eac-95d1-8c939ad691fb</v>
      </c>
    </row>
    <row r="1375" spans="1:11">
      <c r="A1375" s="13" t="s">
        <v>3809</v>
      </c>
      <c r="B1375" s="4" t="s">
        <v>17107</v>
      </c>
      <c r="C1375" s="4" t="s">
        <v>743</v>
      </c>
      <c r="D1375" s="5">
        <v>34642</v>
      </c>
      <c r="E1375" s="4" t="s">
        <v>3810</v>
      </c>
      <c r="F1375" s="4" t="str">
        <f t="shared" ca="1" si="84"/>
        <v>135 Spruce St, Georgetown, IL 11658</v>
      </c>
      <c r="G1375" s="4" t="str">
        <f t="shared" si="85"/>
        <v>Georgetown</v>
      </c>
      <c r="H1375" s="4" t="str">
        <f t="shared" si="86"/>
        <v>IL</v>
      </c>
      <c r="I1375" s="4">
        <f t="shared" ca="1" si="87"/>
        <v>11658</v>
      </c>
      <c r="J1375" s="4" t="s">
        <v>17262</v>
      </c>
      <c r="K1375" s="14" t="str">
        <f>IFERROR(VLOOKUP(A1375,occupancy_data!$A$2:$E$2501,5,0),"")</f>
        <v/>
      </c>
    </row>
    <row r="1376" spans="1:11">
      <c r="A1376" s="13" t="s">
        <v>3811</v>
      </c>
      <c r="B1376" s="4" t="s">
        <v>17115</v>
      </c>
      <c r="C1376" s="4" t="s">
        <v>1074</v>
      </c>
      <c r="D1376" s="5">
        <v>35998</v>
      </c>
      <c r="E1376" s="4" t="s">
        <v>3812</v>
      </c>
      <c r="F1376" s="4" t="str">
        <f t="shared" ca="1" si="84"/>
        <v>694 Birch St, Springfield, IL 75735</v>
      </c>
      <c r="G1376" s="4" t="str">
        <f t="shared" si="85"/>
        <v>Springfield</v>
      </c>
      <c r="H1376" s="4" t="str">
        <f t="shared" si="86"/>
        <v>IL</v>
      </c>
      <c r="I1376" s="4">
        <f t="shared" ca="1" si="87"/>
        <v>75735</v>
      </c>
      <c r="J1376" s="4" t="s">
        <v>18099</v>
      </c>
      <c r="K1376" s="14" t="str">
        <f>IFERROR(VLOOKUP(A1376,occupancy_data!$A$2:$E$2501,5,0),"")</f>
        <v/>
      </c>
    </row>
    <row r="1377" spans="1:11">
      <c r="A1377" s="13" t="s">
        <v>3814</v>
      </c>
      <c r="B1377" s="4" t="s">
        <v>17091</v>
      </c>
      <c r="C1377" s="4" t="s">
        <v>472</v>
      </c>
      <c r="D1377" s="5">
        <v>23079</v>
      </c>
      <c r="E1377" s="4" t="s">
        <v>3815</v>
      </c>
      <c r="F1377" s="4" t="str">
        <f t="shared" ca="1" si="84"/>
        <v>304 Elm St, Georgetown, FL 22565</v>
      </c>
      <c r="G1377" s="4" t="str">
        <f t="shared" si="85"/>
        <v>Georgetown</v>
      </c>
      <c r="H1377" s="4" t="str">
        <f t="shared" si="86"/>
        <v>FL</v>
      </c>
      <c r="I1377" s="4">
        <f t="shared" ca="1" si="87"/>
        <v>22565</v>
      </c>
      <c r="J1377" s="4" t="s">
        <v>18100</v>
      </c>
      <c r="K1377" s="14" t="str">
        <f>IFERROR(VLOOKUP(A1377,occupancy_data!$A$2:$E$2501,5,0),"")</f>
        <v>99eb180d-0796-4335-ab5c-32b426a63b71</v>
      </c>
    </row>
    <row r="1378" spans="1:11">
      <c r="A1378" s="13" t="s">
        <v>3817</v>
      </c>
      <c r="B1378" s="4" t="s">
        <v>17032</v>
      </c>
      <c r="C1378" s="4" t="s">
        <v>77</v>
      </c>
      <c r="D1378" s="5">
        <v>36691</v>
      </c>
      <c r="E1378" s="4" t="s">
        <v>3818</v>
      </c>
      <c r="F1378" s="4" t="str">
        <f t="shared" ca="1" si="84"/>
        <v>990 Cedar St, Fairview, TX 87852</v>
      </c>
      <c r="G1378" s="4" t="str">
        <f t="shared" si="85"/>
        <v>Fairview</v>
      </c>
      <c r="H1378" s="4" t="str">
        <f t="shared" si="86"/>
        <v>TX</v>
      </c>
      <c r="I1378" s="4">
        <f t="shared" ca="1" si="87"/>
        <v>87852</v>
      </c>
      <c r="J1378" s="4" t="s">
        <v>18101</v>
      </c>
      <c r="K1378" s="14" t="str">
        <f>IFERROR(VLOOKUP(A1378,occupancy_data!$A$2:$E$2501,5,0),"")</f>
        <v/>
      </c>
    </row>
    <row r="1379" spans="1:11">
      <c r="A1379" s="13" t="s">
        <v>3820</v>
      </c>
      <c r="B1379" s="4" t="s">
        <v>17074</v>
      </c>
      <c r="C1379" s="4" t="s">
        <v>320</v>
      </c>
      <c r="D1379" s="5">
        <v>30239</v>
      </c>
      <c r="E1379" s="4" t="s">
        <v>3821</v>
      </c>
      <c r="F1379" s="4" t="str">
        <f t="shared" ca="1" si="84"/>
        <v>583 Birch St, Springfield, FL 43774</v>
      </c>
      <c r="G1379" s="4" t="str">
        <f t="shared" si="85"/>
        <v>Springfield</v>
      </c>
      <c r="H1379" s="4" t="str">
        <f t="shared" si="86"/>
        <v>FL</v>
      </c>
      <c r="I1379" s="4">
        <f t="shared" ca="1" si="87"/>
        <v>43774</v>
      </c>
      <c r="J1379" s="4" t="s">
        <v>17160</v>
      </c>
      <c r="K1379" s="14" t="str">
        <f>IFERROR(VLOOKUP(A1379,occupancy_data!$A$2:$E$2501,5,0),"")</f>
        <v/>
      </c>
    </row>
    <row r="1380" spans="1:11">
      <c r="A1380" s="13" t="s">
        <v>3822</v>
      </c>
      <c r="B1380" s="4" t="s">
        <v>17091</v>
      </c>
      <c r="C1380" s="4" t="s">
        <v>472</v>
      </c>
      <c r="D1380" s="5">
        <v>27732</v>
      </c>
      <c r="E1380" s="4" t="s">
        <v>3823</v>
      </c>
      <c r="F1380" s="4" t="str">
        <f t="shared" ca="1" si="84"/>
        <v>704 Oak St, Fairview, IL 79876</v>
      </c>
      <c r="G1380" s="4" t="str">
        <f t="shared" si="85"/>
        <v>Fairview</v>
      </c>
      <c r="H1380" s="4" t="str">
        <f t="shared" si="86"/>
        <v>IL</v>
      </c>
      <c r="I1380" s="4">
        <f t="shared" ca="1" si="87"/>
        <v>79876</v>
      </c>
      <c r="J1380" s="4" t="s">
        <v>18102</v>
      </c>
      <c r="K1380" s="14" t="str">
        <f>IFERROR(VLOOKUP(A1380,occupancy_data!$A$2:$E$2501,5,0),"")</f>
        <v>7f8617f8-90d2-47db-a687-6555baaa85f7</v>
      </c>
    </row>
    <row r="1381" spans="1:11">
      <c r="A1381" s="13" t="s">
        <v>3825</v>
      </c>
      <c r="B1381" s="4" t="s">
        <v>17021</v>
      </c>
      <c r="C1381" s="4" t="s">
        <v>26</v>
      </c>
      <c r="D1381" s="5">
        <v>22097</v>
      </c>
      <c r="E1381" s="4" t="s">
        <v>3826</v>
      </c>
      <c r="F1381" s="4" t="str">
        <f t="shared" ca="1" si="84"/>
        <v>524 Birch St, Fairview, NY 81587</v>
      </c>
      <c r="G1381" s="4" t="str">
        <f t="shared" si="85"/>
        <v>Fairview</v>
      </c>
      <c r="H1381" s="4" t="str">
        <f t="shared" si="86"/>
        <v>NY</v>
      </c>
      <c r="I1381" s="4">
        <f t="shared" ca="1" si="87"/>
        <v>81587</v>
      </c>
      <c r="J1381" s="4" t="s">
        <v>17354</v>
      </c>
      <c r="K1381" s="14" t="str">
        <f>IFERROR(VLOOKUP(A1381,occupancy_data!$A$2:$E$2501,5,0),"")</f>
        <v>f0d44baa-3767-4e4d-80ab-cf92b7129759</v>
      </c>
    </row>
    <row r="1382" spans="1:11">
      <c r="A1382" s="13" t="s">
        <v>3827</v>
      </c>
      <c r="B1382" s="4" t="s">
        <v>17072</v>
      </c>
      <c r="C1382" s="4" t="s">
        <v>312</v>
      </c>
      <c r="D1382" s="5">
        <v>20651</v>
      </c>
      <c r="E1382" s="4" t="s">
        <v>3828</v>
      </c>
      <c r="F1382" s="4" t="str">
        <f t="shared" ca="1" si="84"/>
        <v>617 Walnut St, Greenville, CA 82403</v>
      </c>
      <c r="G1382" s="4" t="str">
        <f t="shared" si="85"/>
        <v>Greenville</v>
      </c>
      <c r="H1382" s="4" t="str">
        <f t="shared" si="86"/>
        <v>CA</v>
      </c>
      <c r="I1382" s="4">
        <f t="shared" ca="1" si="87"/>
        <v>82403</v>
      </c>
      <c r="J1382" s="4" t="s">
        <v>18103</v>
      </c>
      <c r="K1382" s="14" t="str">
        <f>IFERROR(VLOOKUP(A1382,occupancy_data!$A$2:$E$2501,5,0),"")</f>
        <v/>
      </c>
    </row>
    <row r="1383" spans="1:11">
      <c r="A1383" s="13" t="s">
        <v>3830</v>
      </c>
      <c r="B1383" s="4" t="s">
        <v>17070</v>
      </c>
      <c r="C1383" s="4" t="s">
        <v>293</v>
      </c>
      <c r="D1383" s="5">
        <v>34548</v>
      </c>
      <c r="E1383" s="4" t="s">
        <v>3831</v>
      </c>
      <c r="F1383" s="4" t="str">
        <f t="shared" ca="1" si="84"/>
        <v>966 Cedar St, Salem, NY 92053</v>
      </c>
      <c r="G1383" s="4" t="str">
        <f t="shared" si="85"/>
        <v>Salem</v>
      </c>
      <c r="H1383" s="4" t="str">
        <f t="shared" si="86"/>
        <v>NY</v>
      </c>
      <c r="I1383" s="4">
        <f t="shared" ca="1" si="87"/>
        <v>92053</v>
      </c>
      <c r="J1383" s="4" t="s">
        <v>18104</v>
      </c>
      <c r="K1383" s="14" t="str">
        <f>IFERROR(VLOOKUP(A1383,occupancy_data!$A$2:$E$2501,5,0),"")</f>
        <v/>
      </c>
    </row>
    <row r="1384" spans="1:11">
      <c r="A1384" s="13" t="s">
        <v>3833</v>
      </c>
      <c r="B1384" s="4" t="s">
        <v>17081</v>
      </c>
      <c r="C1384" s="4" t="s">
        <v>368</v>
      </c>
      <c r="D1384" s="5">
        <v>19321</v>
      </c>
      <c r="E1384" s="4" t="s">
        <v>3834</v>
      </c>
      <c r="F1384" s="4" t="str">
        <f t="shared" ca="1" si="84"/>
        <v>475 Cedar St, Salem, OH 20787</v>
      </c>
      <c r="G1384" s="4" t="str">
        <f t="shared" si="85"/>
        <v>Salem</v>
      </c>
      <c r="H1384" s="4" t="str">
        <f t="shared" si="86"/>
        <v>OH</v>
      </c>
      <c r="I1384" s="4">
        <f t="shared" ca="1" si="87"/>
        <v>20787</v>
      </c>
      <c r="J1384" s="4" t="s">
        <v>18105</v>
      </c>
      <c r="K1384" s="14" t="str">
        <f>IFERROR(VLOOKUP(A1384,occupancy_data!$A$2:$E$2501,5,0),"")</f>
        <v/>
      </c>
    </row>
    <row r="1385" spans="1:11">
      <c r="A1385" s="13" t="s">
        <v>3836</v>
      </c>
      <c r="B1385" s="4" t="s">
        <v>17072</v>
      </c>
      <c r="C1385" s="4" t="s">
        <v>312</v>
      </c>
      <c r="D1385" s="5">
        <v>24993</v>
      </c>
      <c r="E1385" s="4" t="s">
        <v>3837</v>
      </c>
      <c r="F1385" s="4" t="str">
        <f t="shared" ca="1" si="84"/>
        <v>696 Walnut St, Riverside, CA 56002</v>
      </c>
      <c r="G1385" s="4" t="str">
        <f t="shared" si="85"/>
        <v>Riverside</v>
      </c>
      <c r="H1385" s="4" t="str">
        <f t="shared" si="86"/>
        <v>CA</v>
      </c>
      <c r="I1385" s="4">
        <f t="shared" ca="1" si="87"/>
        <v>56002</v>
      </c>
      <c r="J1385" s="4" t="s">
        <v>18106</v>
      </c>
      <c r="K1385" s="14" t="str">
        <f>IFERROR(VLOOKUP(A1385,occupancy_data!$A$2:$E$2501,5,0),"")</f>
        <v/>
      </c>
    </row>
    <row r="1386" spans="1:11">
      <c r="A1386" s="13" t="s">
        <v>3839</v>
      </c>
      <c r="B1386" s="4" t="s">
        <v>17063</v>
      </c>
      <c r="C1386" s="4" t="s">
        <v>261</v>
      </c>
      <c r="D1386" s="5">
        <v>28151</v>
      </c>
      <c r="E1386" s="4" t="s">
        <v>3840</v>
      </c>
      <c r="F1386" s="4" t="str">
        <f t="shared" ca="1" si="84"/>
        <v>375 Elm St, Fairview, FL 59705</v>
      </c>
      <c r="G1386" s="4" t="str">
        <f t="shared" si="85"/>
        <v>Fairview</v>
      </c>
      <c r="H1386" s="4" t="str">
        <f t="shared" si="86"/>
        <v>FL</v>
      </c>
      <c r="I1386" s="4">
        <f t="shared" ca="1" si="87"/>
        <v>59705</v>
      </c>
      <c r="J1386" s="4" t="s">
        <v>18107</v>
      </c>
      <c r="K1386" s="14" t="str">
        <f>IFERROR(VLOOKUP(A1386,occupancy_data!$A$2:$E$2501,5,0),"")</f>
        <v>d1652ed0-6823-4b7c-9524-12d068d328b2</v>
      </c>
    </row>
    <row r="1387" spans="1:11">
      <c r="A1387" s="13" t="s">
        <v>3842</v>
      </c>
      <c r="B1387" s="4" t="s">
        <v>17040</v>
      </c>
      <c r="C1387" s="4" t="s">
        <v>115</v>
      </c>
      <c r="D1387" s="5">
        <v>32460</v>
      </c>
      <c r="E1387" s="4" t="s">
        <v>3843</v>
      </c>
      <c r="F1387" s="4" t="str">
        <f t="shared" ca="1" si="84"/>
        <v>562 Oak St, Riverside, OH 26861</v>
      </c>
      <c r="G1387" s="4" t="str">
        <f t="shared" si="85"/>
        <v>Riverside</v>
      </c>
      <c r="H1387" s="4" t="str">
        <f t="shared" si="86"/>
        <v>OH</v>
      </c>
      <c r="I1387" s="4">
        <f t="shared" ca="1" si="87"/>
        <v>26861</v>
      </c>
      <c r="J1387" s="4" t="s">
        <v>18108</v>
      </c>
      <c r="K1387" s="14" t="str">
        <f>IFERROR(VLOOKUP(A1387,occupancy_data!$A$2:$E$2501,5,0),"")</f>
        <v>c3c2e37d-5de5-417c-a6ca-72f12db2ddf7</v>
      </c>
    </row>
    <row r="1388" spans="1:11">
      <c r="A1388" s="13" t="s">
        <v>3845</v>
      </c>
      <c r="B1388" s="4" t="s">
        <v>17117</v>
      </c>
      <c r="C1388" s="4" t="s">
        <v>1307</v>
      </c>
      <c r="D1388" s="5">
        <v>21841</v>
      </c>
      <c r="E1388" s="4" t="s">
        <v>3846</v>
      </c>
      <c r="F1388" s="4" t="str">
        <f t="shared" ca="1" si="84"/>
        <v>158 Oak St, Georgetown, OH 56960</v>
      </c>
      <c r="G1388" s="4" t="str">
        <f t="shared" si="85"/>
        <v>Georgetown</v>
      </c>
      <c r="H1388" s="4" t="str">
        <f t="shared" si="86"/>
        <v>OH</v>
      </c>
      <c r="I1388" s="4">
        <f t="shared" ca="1" si="87"/>
        <v>56960</v>
      </c>
      <c r="J1388" s="4" t="s">
        <v>18109</v>
      </c>
      <c r="K1388" s="14" t="str">
        <f>IFERROR(VLOOKUP(A1388,occupancy_data!$A$2:$E$2501,5,0),"")</f>
        <v/>
      </c>
    </row>
    <row r="1389" spans="1:11">
      <c r="A1389" s="13" t="s">
        <v>3848</v>
      </c>
      <c r="B1389" s="4" t="s">
        <v>17046</v>
      </c>
      <c r="C1389" s="4" t="s">
        <v>151</v>
      </c>
      <c r="D1389" s="5">
        <v>21620</v>
      </c>
      <c r="E1389" s="4" t="s">
        <v>3849</v>
      </c>
      <c r="F1389" s="4" t="str">
        <f t="shared" ca="1" si="84"/>
        <v>562 Oak St, Madison, OH 95489</v>
      </c>
      <c r="G1389" s="4" t="str">
        <f t="shared" si="85"/>
        <v>Madison</v>
      </c>
      <c r="H1389" s="4" t="str">
        <f t="shared" si="86"/>
        <v>OH</v>
      </c>
      <c r="I1389" s="4">
        <f t="shared" ca="1" si="87"/>
        <v>95489</v>
      </c>
      <c r="J1389" s="4" t="s">
        <v>17169</v>
      </c>
      <c r="K1389" s="14" t="str">
        <f>IFERROR(VLOOKUP(A1389,occupancy_data!$A$2:$E$2501,5,0),"")</f>
        <v>eae5018b-1e30-47b2-a776-5df02d2730d7</v>
      </c>
    </row>
    <row r="1390" spans="1:11">
      <c r="A1390" s="13" t="s">
        <v>3850</v>
      </c>
      <c r="B1390" s="4" t="s">
        <v>17040</v>
      </c>
      <c r="C1390" s="4" t="s">
        <v>115</v>
      </c>
      <c r="D1390" s="5">
        <v>18891</v>
      </c>
      <c r="E1390" s="4" t="s">
        <v>3851</v>
      </c>
      <c r="F1390" s="4" t="str">
        <f t="shared" ca="1" si="84"/>
        <v>916 Oak St, Georgetown, FL 18744</v>
      </c>
      <c r="G1390" s="4" t="str">
        <f t="shared" si="85"/>
        <v>Georgetown</v>
      </c>
      <c r="H1390" s="4" t="str">
        <f t="shared" si="86"/>
        <v>FL</v>
      </c>
      <c r="I1390" s="4">
        <f t="shared" ca="1" si="87"/>
        <v>18744</v>
      </c>
      <c r="J1390" s="4" t="s">
        <v>18110</v>
      </c>
      <c r="K1390" s="14" t="str">
        <f>IFERROR(VLOOKUP(A1390,occupancy_data!$A$2:$E$2501,5,0),"")</f>
        <v/>
      </c>
    </row>
    <row r="1391" spans="1:11">
      <c r="A1391" s="13" t="s">
        <v>3853</v>
      </c>
      <c r="B1391" s="4" t="s">
        <v>17048</v>
      </c>
      <c r="C1391" s="4" t="s">
        <v>158</v>
      </c>
      <c r="D1391" s="5">
        <v>23325</v>
      </c>
      <c r="E1391" s="4" t="s">
        <v>3854</v>
      </c>
      <c r="F1391" s="4" t="str">
        <f t="shared" ca="1" si="84"/>
        <v>448 Birch St, Riverside, OH 62634</v>
      </c>
      <c r="G1391" s="4" t="str">
        <f t="shared" si="85"/>
        <v>Riverside</v>
      </c>
      <c r="H1391" s="4" t="str">
        <f t="shared" si="86"/>
        <v>OH</v>
      </c>
      <c r="I1391" s="4">
        <f t="shared" ca="1" si="87"/>
        <v>62634</v>
      </c>
      <c r="J1391" s="4" t="s">
        <v>18111</v>
      </c>
      <c r="K1391" s="14" t="str">
        <f>IFERROR(VLOOKUP(A1391,occupancy_data!$A$2:$E$2501,5,0),"")</f>
        <v/>
      </c>
    </row>
    <row r="1392" spans="1:11">
      <c r="A1392" s="13" t="s">
        <v>3856</v>
      </c>
      <c r="B1392" s="4" t="s">
        <v>17061</v>
      </c>
      <c r="C1392" s="4" t="s">
        <v>254</v>
      </c>
      <c r="D1392" s="5">
        <v>27084</v>
      </c>
      <c r="E1392" s="4" t="s">
        <v>3857</v>
      </c>
      <c r="F1392" s="4" t="str">
        <f t="shared" ca="1" si="84"/>
        <v>223 Walnut St, Fairview, PA 46548</v>
      </c>
      <c r="G1392" s="4" t="str">
        <f t="shared" si="85"/>
        <v>Fairview</v>
      </c>
      <c r="H1392" s="4" t="str">
        <f t="shared" si="86"/>
        <v>PA</v>
      </c>
      <c r="I1392" s="4">
        <f t="shared" ca="1" si="87"/>
        <v>46548</v>
      </c>
      <c r="J1392" s="4" t="s">
        <v>18112</v>
      </c>
      <c r="K1392" s="14" t="str">
        <f>IFERROR(VLOOKUP(A1392,occupancy_data!$A$2:$E$2501,5,0),"")</f>
        <v>66ec8ac6-aeec-4d31-b96a-09902ea4a1fb</v>
      </c>
    </row>
    <row r="1393" spans="1:11">
      <c r="A1393" s="13" t="s">
        <v>3859</v>
      </c>
      <c r="B1393" s="4" t="s">
        <v>17035</v>
      </c>
      <c r="C1393" s="4" t="s">
        <v>89</v>
      </c>
      <c r="D1393" s="5">
        <v>34492</v>
      </c>
      <c r="E1393" s="4" t="s">
        <v>3860</v>
      </c>
      <c r="F1393" s="4" t="str">
        <f t="shared" ca="1" si="84"/>
        <v>445 Birch St, Georgetown, OH 41518</v>
      </c>
      <c r="G1393" s="4" t="str">
        <f t="shared" si="85"/>
        <v>Georgetown</v>
      </c>
      <c r="H1393" s="4" t="str">
        <f t="shared" si="86"/>
        <v>OH</v>
      </c>
      <c r="I1393" s="4">
        <f t="shared" ca="1" si="87"/>
        <v>41518</v>
      </c>
      <c r="J1393" s="4" t="s">
        <v>18113</v>
      </c>
      <c r="K1393" s="14" t="str">
        <f>IFERROR(VLOOKUP(A1393,occupancy_data!$A$2:$E$2501,5,0),"")</f>
        <v/>
      </c>
    </row>
    <row r="1394" spans="1:11">
      <c r="A1394" s="13" t="s">
        <v>3862</v>
      </c>
      <c r="B1394" s="4" t="s">
        <v>17093</v>
      </c>
      <c r="C1394" s="4" t="s">
        <v>485</v>
      </c>
      <c r="D1394" s="5">
        <v>21367</v>
      </c>
      <c r="E1394" s="4" t="s">
        <v>3863</v>
      </c>
      <c r="F1394" s="4" t="str">
        <f t="shared" ca="1" si="84"/>
        <v>639 Oak St, Fairview, FL 96097</v>
      </c>
      <c r="G1394" s="4" t="str">
        <f t="shared" si="85"/>
        <v>Fairview</v>
      </c>
      <c r="H1394" s="4" t="str">
        <f t="shared" si="86"/>
        <v>FL</v>
      </c>
      <c r="I1394" s="4">
        <f t="shared" ca="1" si="87"/>
        <v>96097</v>
      </c>
      <c r="J1394" s="4" t="s">
        <v>18114</v>
      </c>
      <c r="K1394" s="14" t="str">
        <f>IFERROR(VLOOKUP(A1394,occupancy_data!$A$2:$E$2501,5,0),"")</f>
        <v>cd0dc61b-1b2a-4175-a0f9-36264cd01b16</v>
      </c>
    </row>
    <row r="1395" spans="1:11">
      <c r="A1395" s="13" t="s">
        <v>3865</v>
      </c>
      <c r="B1395" s="4" t="s">
        <v>17048</v>
      </c>
      <c r="C1395" s="4" t="s">
        <v>158</v>
      </c>
      <c r="D1395" s="5">
        <v>18695</v>
      </c>
      <c r="E1395" s="4" t="s">
        <v>3866</v>
      </c>
      <c r="F1395" s="4" t="str">
        <f t="shared" ca="1" si="84"/>
        <v>965 Birch St, Greenville, TX 22421</v>
      </c>
      <c r="G1395" s="4" t="str">
        <f t="shared" si="85"/>
        <v>Greenville</v>
      </c>
      <c r="H1395" s="4" t="str">
        <f t="shared" si="86"/>
        <v>TX</v>
      </c>
      <c r="I1395" s="4">
        <f t="shared" ca="1" si="87"/>
        <v>22421</v>
      </c>
      <c r="J1395" s="4" t="s">
        <v>18115</v>
      </c>
      <c r="K1395" s="14" t="str">
        <f>IFERROR(VLOOKUP(A1395,occupancy_data!$A$2:$E$2501,5,0),"")</f>
        <v/>
      </c>
    </row>
    <row r="1396" spans="1:11">
      <c r="A1396" s="13" t="s">
        <v>3868</v>
      </c>
      <c r="B1396" s="4" t="s">
        <v>17103</v>
      </c>
      <c r="C1396" s="4" t="s">
        <v>710</v>
      </c>
      <c r="D1396" s="5">
        <v>23985</v>
      </c>
      <c r="E1396" s="4" t="s">
        <v>3869</v>
      </c>
      <c r="F1396" s="4" t="str">
        <f t="shared" ca="1" si="84"/>
        <v>933 Maple St, Madison, IL 29841</v>
      </c>
      <c r="G1396" s="4" t="str">
        <f t="shared" si="85"/>
        <v>Madison</v>
      </c>
      <c r="H1396" s="4" t="str">
        <f t="shared" si="86"/>
        <v>IL</v>
      </c>
      <c r="I1396" s="4">
        <f t="shared" ca="1" si="87"/>
        <v>29841</v>
      </c>
      <c r="J1396" s="4" t="s">
        <v>18116</v>
      </c>
      <c r="K1396" s="14" t="str">
        <f>IFERROR(VLOOKUP(A1396,occupancy_data!$A$2:$E$2501,5,0),"")</f>
        <v/>
      </c>
    </row>
    <row r="1397" spans="1:11">
      <c r="A1397" s="13" t="s">
        <v>3871</v>
      </c>
      <c r="B1397" s="4" t="s">
        <v>17027</v>
      </c>
      <c r="C1397" s="4" t="s">
        <v>57</v>
      </c>
      <c r="D1397" s="5">
        <v>26522</v>
      </c>
      <c r="E1397" s="4" t="s">
        <v>3872</v>
      </c>
      <c r="F1397" s="4" t="str">
        <f t="shared" ca="1" si="84"/>
        <v>209 Birch St, Fairview, NY 26286</v>
      </c>
      <c r="G1397" s="4" t="str">
        <f t="shared" si="85"/>
        <v>Fairview</v>
      </c>
      <c r="H1397" s="4" t="str">
        <f t="shared" si="86"/>
        <v>NY</v>
      </c>
      <c r="I1397" s="4">
        <f t="shared" ca="1" si="87"/>
        <v>26286</v>
      </c>
      <c r="J1397" s="4" t="s">
        <v>18117</v>
      </c>
      <c r="K1397" s="14" t="str">
        <f>IFERROR(VLOOKUP(A1397,occupancy_data!$A$2:$E$2501,5,0),"")</f>
        <v/>
      </c>
    </row>
    <row r="1398" spans="1:11">
      <c r="A1398" s="13" t="s">
        <v>3874</v>
      </c>
      <c r="B1398" s="4" t="s">
        <v>17032</v>
      </c>
      <c r="C1398" s="4" t="s">
        <v>77</v>
      </c>
      <c r="D1398" s="5">
        <v>29968</v>
      </c>
      <c r="E1398" s="4" t="s">
        <v>3875</v>
      </c>
      <c r="F1398" s="4" t="str">
        <f t="shared" ca="1" si="84"/>
        <v>264 Cedar St, Madison, FL 83761</v>
      </c>
      <c r="G1398" s="4" t="str">
        <f t="shared" si="85"/>
        <v>Madison</v>
      </c>
      <c r="H1398" s="4" t="str">
        <f t="shared" si="86"/>
        <v>FL</v>
      </c>
      <c r="I1398" s="4">
        <f t="shared" ca="1" si="87"/>
        <v>83761</v>
      </c>
      <c r="J1398" s="4" t="s">
        <v>18118</v>
      </c>
      <c r="K1398" s="14" t="str">
        <f>IFERROR(VLOOKUP(A1398,occupancy_data!$A$2:$E$2501,5,0),"")</f>
        <v/>
      </c>
    </row>
    <row r="1399" spans="1:11">
      <c r="A1399" s="13" t="s">
        <v>3877</v>
      </c>
      <c r="B1399" s="4" t="s">
        <v>17033</v>
      </c>
      <c r="C1399" s="4" t="s">
        <v>81</v>
      </c>
      <c r="D1399" s="5">
        <v>35276</v>
      </c>
      <c r="E1399" s="4" t="s">
        <v>3878</v>
      </c>
      <c r="F1399" s="4" t="str">
        <f t="shared" ca="1" si="84"/>
        <v>586 Birch St, Madison, PA 77351</v>
      </c>
      <c r="G1399" s="4" t="str">
        <f t="shared" si="85"/>
        <v>Madison</v>
      </c>
      <c r="H1399" s="4" t="str">
        <f t="shared" si="86"/>
        <v>PA</v>
      </c>
      <c r="I1399" s="4">
        <f t="shared" ca="1" si="87"/>
        <v>77351</v>
      </c>
      <c r="J1399" s="4" t="s">
        <v>18119</v>
      </c>
      <c r="K1399" s="14" t="str">
        <f>IFERROR(VLOOKUP(A1399,occupancy_data!$A$2:$E$2501,5,0),"")</f>
        <v>69a3d1ba-eca0-4aca-afd7-ead05cfaf16f</v>
      </c>
    </row>
    <row r="1400" spans="1:11">
      <c r="A1400" s="13" t="s">
        <v>3880</v>
      </c>
      <c r="B1400" s="4" t="s">
        <v>17097</v>
      </c>
      <c r="C1400" s="4" t="s">
        <v>567</v>
      </c>
      <c r="D1400" s="5">
        <v>33297</v>
      </c>
      <c r="E1400" s="4" t="s">
        <v>3881</v>
      </c>
      <c r="F1400" s="4" t="str">
        <f t="shared" ca="1" si="84"/>
        <v>743 Birch St, Greenville, FL 93036</v>
      </c>
      <c r="G1400" s="4" t="str">
        <f t="shared" si="85"/>
        <v>Greenville</v>
      </c>
      <c r="H1400" s="4" t="str">
        <f t="shared" si="86"/>
        <v>FL</v>
      </c>
      <c r="I1400" s="4">
        <f t="shared" ca="1" si="87"/>
        <v>93036</v>
      </c>
      <c r="J1400" s="4" t="s">
        <v>17222</v>
      </c>
      <c r="K1400" s="14" t="str">
        <f>IFERROR(VLOOKUP(A1400,occupancy_data!$A$2:$E$2501,5,0),"")</f>
        <v/>
      </c>
    </row>
    <row r="1401" spans="1:11">
      <c r="A1401" s="13" t="s">
        <v>3882</v>
      </c>
      <c r="B1401" s="4" t="s">
        <v>17070</v>
      </c>
      <c r="C1401" s="4" t="s">
        <v>293</v>
      </c>
      <c r="D1401" s="5">
        <v>28762</v>
      </c>
      <c r="E1401" s="4" t="s">
        <v>3883</v>
      </c>
      <c r="F1401" s="4" t="str">
        <f t="shared" ca="1" si="84"/>
        <v>858 Elm St, Greenville, PA 54838</v>
      </c>
      <c r="G1401" s="4" t="str">
        <f t="shared" si="85"/>
        <v>Greenville</v>
      </c>
      <c r="H1401" s="4" t="str">
        <f t="shared" si="86"/>
        <v>PA</v>
      </c>
      <c r="I1401" s="4">
        <f t="shared" ca="1" si="87"/>
        <v>54838</v>
      </c>
      <c r="J1401" s="4" t="s">
        <v>17309</v>
      </c>
      <c r="K1401" s="14" t="str">
        <f>IFERROR(VLOOKUP(A1401,occupancy_data!$A$2:$E$2501,5,0),"")</f>
        <v>b81f51c0-62af-419a-b4d3-f8c2cda0f76f</v>
      </c>
    </row>
    <row r="1402" spans="1:11">
      <c r="A1402" s="13" t="s">
        <v>3884</v>
      </c>
      <c r="B1402" s="4" t="s">
        <v>17114</v>
      </c>
      <c r="C1402" s="4" t="s">
        <v>1022</v>
      </c>
      <c r="D1402" s="5">
        <v>18499</v>
      </c>
      <c r="E1402" s="4" t="s">
        <v>3885</v>
      </c>
      <c r="F1402" s="4" t="str">
        <f t="shared" ca="1" si="84"/>
        <v>237 Birch St, Fairview, TX 34106</v>
      </c>
      <c r="G1402" s="4" t="str">
        <f t="shared" si="85"/>
        <v>Fairview</v>
      </c>
      <c r="H1402" s="4" t="str">
        <f t="shared" si="86"/>
        <v>TX</v>
      </c>
      <c r="I1402" s="4">
        <f t="shared" ca="1" si="87"/>
        <v>34106</v>
      </c>
      <c r="J1402" s="4" t="s">
        <v>18120</v>
      </c>
      <c r="K1402" s="14" t="str">
        <f>IFERROR(VLOOKUP(A1402,occupancy_data!$A$2:$E$2501,5,0),"")</f>
        <v/>
      </c>
    </row>
    <row r="1403" spans="1:11">
      <c r="A1403" s="13" t="s">
        <v>3887</v>
      </c>
      <c r="B1403" s="4" t="s">
        <v>17061</v>
      </c>
      <c r="C1403" s="4" t="s">
        <v>254</v>
      </c>
      <c r="D1403" s="5">
        <v>21700</v>
      </c>
      <c r="E1403" s="4" t="s">
        <v>3888</v>
      </c>
      <c r="F1403" s="4" t="str">
        <f t="shared" ca="1" si="84"/>
        <v>924 Oak St, Madison, OH 79628</v>
      </c>
      <c r="G1403" s="4" t="str">
        <f t="shared" si="85"/>
        <v>Madison</v>
      </c>
      <c r="H1403" s="4" t="str">
        <f t="shared" si="86"/>
        <v>OH</v>
      </c>
      <c r="I1403" s="4">
        <f t="shared" ca="1" si="87"/>
        <v>79628</v>
      </c>
      <c r="J1403" s="4" t="s">
        <v>18121</v>
      </c>
      <c r="K1403" s="14" t="str">
        <f>IFERROR(VLOOKUP(A1403,occupancy_data!$A$2:$E$2501,5,0),"")</f>
        <v/>
      </c>
    </row>
    <row r="1404" spans="1:11">
      <c r="A1404" s="13" t="s">
        <v>3890</v>
      </c>
      <c r="B1404" s="4" t="s">
        <v>17085</v>
      </c>
      <c r="C1404" s="4" t="s">
        <v>399</v>
      </c>
      <c r="D1404" s="5">
        <v>20314</v>
      </c>
      <c r="E1404" s="4" t="s">
        <v>3891</v>
      </c>
      <c r="F1404" s="4" t="str">
        <f t="shared" ca="1" si="84"/>
        <v>937 Birch St, Greenville, PA 30464</v>
      </c>
      <c r="G1404" s="4" t="str">
        <f t="shared" si="85"/>
        <v>Greenville</v>
      </c>
      <c r="H1404" s="4" t="str">
        <f t="shared" si="86"/>
        <v>PA</v>
      </c>
      <c r="I1404" s="4">
        <f t="shared" ca="1" si="87"/>
        <v>30464</v>
      </c>
      <c r="J1404" s="4" t="s">
        <v>18122</v>
      </c>
      <c r="K1404" s="14" t="str">
        <f>IFERROR(VLOOKUP(A1404,occupancy_data!$A$2:$E$2501,5,0),"")</f>
        <v/>
      </c>
    </row>
    <row r="1405" spans="1:11">
      <c r="A1405" s="13" t="s">
        <v>3893</v>
      </c>
      <c r="B1405" s="4" t="s">
        <v>17084</v>
      </c>
      <c r="C1405" s="4" t="s">
        <v>391</v>
      </c>
      <c r="D1405" s="5">
        <v>34259</v>
      </c>
      <c r="E1405" s="4" t="s">
        <v>3894</v>
      </c>
      <c r="F1405" s="4" t="str">
        <f t="shared" ca="1" si="84"/>
        <v>120 Spruce St, Fairview, PA 58737</v>
      </c>
      <c r="G1405" s="4" t="str">
        <f t="shared" si="85"/>
        <v>Fairview</v>
      </c>
      <c r="H1405" s="4" t="str">
        <f t="shared" si="86"/>
        <v>PA</v>
      </c>
      <c r="I1405" s="4">
        <f t="shared" ca="1" si="87"/>
        <v>58737</v>
      </c>
      <c r="J1405" s="4" t="s">
        <v>18123</v>
      </c>
      <c r="K1405" s="14" t="str">
        <f>IFERROR(VLOOKUP(A1405,occupancy_data!$A$2:$E$2501,5,0),"")</f>
        <v>79013782-5b1f-4f4f-8a7e-f8cd48dc78ac</v>
      </c>
    </row>
    <row r="1406" spans="1:11">
      <c r="A1406" s="13" t="s">
        <v>3896</v>
      </c>
      <c r="B1406" s="4" t="s">
        <v>17078</v>
      </c>
      <c r="C1406" s="4" t="s">
        <v>341</v>
      </c>
      <c r="D1406" s="5">
        <v>32576</v>
      </c>
      <c r="E1406" s="4" t="s">
        <v>3897</v>
      </c>
      <c r="F1406" s="4" t="str">
        <f t="shared" ca="1" si="84"/>
        <v>652 Pine St, Springfield, OH 59562</v>
      </c>
      <c r="G1406" s="4" t="str">
        <f t="shared" si="85"/>
        <v>Springfield</v>
      </c>
      <c r="H1406" s="4" t="str">
        <f t="shared" si="86"/>
        <v>OH</v>
      </c>
      <c r="I1406" s="4">
        <f t="shared" ca="1" si="87"/>
        <v>59562</v>
      </c>
      <c r="J1406" s="4" t="s">
        <v>18124</v>
      </c>
      <c r="K1406" s="14" t="str">
        <f>IFERROR(VLOOKUP(A1406,occupancy_data!$A$2:$E$2501,5,0),"")</f>
        <v/>
      </c>
    </row>
    <row r="1407" spans="1:11">
      <c r="A1407" s="13" t="s">
        <v>3899</v>
      </c>
      <c r="B1407" s="4" t="s">
        <v>17099</v>
      </c>
      <c r="C1407" s="4" t="s">
        <v>617</v>
      </c>
      <c r="D1407" s="5">
        <v>19726</v>
      </c>
      <c r="E1407" s="4" t="s">
        <v>3900</v>
      </c>
      <c r="F1407" s="4" t="str">
        <f t="shared" ca="1" si="84"/>
        <v>138 Birch St, Madison, TX 66432</v>
      </c>
      <c r="G1407" s="4" t="str">
        <f t="shared" si="85"/>
        <v>Madison</v>
      </c>
      <c r="H1407" s="4" t="str">
        <f t="shared" si="86"/>
        <v>TX</v>
      </c>
      <c r="I1407" s="4">
        <f t="shared" ca="1" si="87"/>
        <v>66432</v>
      </c>
      <c r="J1407" s="4" t="s">
        <v>18125</v>
      </c>
      <c r="K1407" s="14" t="str">
        <f>IFERROR(VLOOKUP(A1407,occupancy_data!$A$2:$E$2501,5,0),"")</f>
        <v/>
      </c>
    </row>
    <row r="1408" spans="1:11">
      <c r="A1408" s="13" t="s">
        <v>3902</v>
      </c>
      <c r="B1408" s="4" t="s">
        <v>17095</v>
      </c>
      <c r="C1408" s="4" t="s">
        <v>524</v>
      </c>
      <c r="D1408" s="5">
        <v>25994</v>
      </c>
      <c r="E1408" s="4" t="s">
        <v>3903</v>
      </c>
      <c r="F1408" s="4" t="str">
        <f t="shared" ca="1" si="84"/>
        <v>889 Birch St, Salem, CA 90168</v>
      </c>
      <c r="G1408" s="4" t="str">
        <f t="shared" si="85"/>
        <v>Salem</v>
      </c>
      <c r="H1408" s="4" t="str">
        <f t="shared" si="86"/>
        <v>CA</v>
      </c>
      <c r="I1408" s="4">
        <f t="shared" ca="1" si="87"/>
        <v>90168</v>
      </c>
      <c r="J1408" s="4" t="s">
        <v>18126</v>
      </c>
      <c r="K1408" s="14" t="str">
        <f>IFERROR(VLOOKUP(A1408,occupancy_data!$A$2:$E$2501,5,0),"")</f>
        <v>791e317b-3af3-44e0-8bcc-71511ca00d50</v>
      </c>
    </row>
    <row r="1409" spans="1:11">
      <c r="A1409" s="13" t="s">
        <v>3905</v>
      </c>
      <c r="B1409" s="4" t="s">
        <v>17083</v>
      </c>
      <c r="C1409" s="4" t="s">
        <v>387</v>
      </c>
      <c r="D1409" s="5">
        <v>29647</v>
      </c>
      <c r="E1409" s="4" t="s">
        <v>3906</v>
      </c>
      <c r="F1409" s="4" t="str">
        <f t="shared" ca="1" si="84"/>
        <v>827 Elm St, Salem, NY 60843</v>
      </c>
      <c r="G1409" s="4" t="str">
        <f t="shared" si="85"/>
        <v>Salem</v>
      </c>
      <c r="H1409" s="4" t="str">
        <f t="shared" si="86"/>
        <v>NY</v>
      </c>
      <c r="I1409" s="4">
        <f t="shared" ca="1" si="87"/>
        <v>60843</v>
      </c>
      <c r="J1409" s="4" t="s">
        <v>17360</v>
      </c>
      <c r="K1409" s="14" t="str">
        <f>IFERROR(VLOOKUP(A1409,occupancy_data!$A$2:$E$2501,5,0),"")</f>
        <v/>
      </c>
    </row>
    <row r="1410" spans="1:11">
      <c r="A1410" s="13" t="s">
        <v>3907</v>
      </c>
      <c r="B1410" s="4" t="s">
        <v>17116</v>
      </c>
      <c r="C1410" s="4" t="s">
        <v>1095</v>
      </c>
      <c r="D1410" s="5">
        <v>21461</v>
      </c>
      <c r="E1410" s="4" t="s">
        <v>3908</v>
      </c>
      <c r="F1410" s="4" t="str">
        <f t="shared" ca="1" si="84"/>
        <v>543 Spruce St, Georgetown, NY 10741</v>
      </c>
      <c r="G1410" s="4" t="str">
        <f t="shared" si="85"/>
        <v>Georgetown</v>
      </c>
      <c r="H1410" s="4" t="str">
        <f t="shared" si="86"/>
        <v>NY</v>
      </c>
      <c r="I1410" s="4">
        <f t="shared" ca="1" si="87"/>
        <v>10741</v>
      </c>
      <c r="J1410" s="4" t="s">
        <v>17160</v>
      </c>
      <c r="K1410" s="14" t="str">
        <f>IFERROR(VLOOKUP(A1410,occupancy_data!$A$2:$E$2501,5,0),"")</f>
        <v>46cf6f83-5730-460a-b0cc-007666700acb</v>
      </c>
    </row>
    <row r="1411" spans="1:11">
      <c r="A1411" s="13" t="s">
        <v>3909</v>
      </c>
      <c r="B1411" s="4" t="s">
        <v>17058</v>
      </c>
      <c r="C1411" s="4" t="s">
        <v>231</v>
      </c>
      <c r="D1411" s="5">
        <v>21377</v>
      </c>
      <c r="E1411" s="4" t="s">
        <v>3910</v>
      </c>
      <c r="F1411" s="4" t="str">
        <f t="shared" ref="F1411:F1474" ca="1" si="88">_xlfn.CONCAT(E1411," ",I1411)</f>
        <v>917 Cedar St, Fairview, CA 45833</v>
      </c>
      <c r="G1411" s="4" t="str">
        <f t="shared" ref="G1411:G1474" si="89">MID(E1411,FIND(", ",E1411)+2,FIND(", ",E1411,FIND(", ",E1411)+1)-FIND(", ",E1411)-2)</f>
        <v>Fairview</v>
      </c>
      <c r="H1411" s="4" t="str">
        <f t="shared" ref="H1411:H1474" si="90">RIGHT(E1411,2)</f>
        <v>CA</v>
      </c>
      <c r="I1411" s="4">
        <f t="shared" ref="I1411:I1474" ca="1" si="91">RANDBETWEEN(10000,99999)</f>
        <v>45833</v>
      </c>
      <c r="J1411" s="4" t="s">
        <v>18127</v>
      </c>
      <c r="K1411" s="14" t="str">
        <f>IFERROR(VLOOKUP(A1411,occupancy_data!$A$2:$E$2501,5,0),"")</f>
        <v>72fc78ad-d8e7-4d4d-80d2-393571376c9b</v>
      </c>
    </row>
    <row r="1412" spans="1:11">
      <c r="A1412" s="13" t="s">
        <v>3912</v>
      </c>
      <c r="B1412" s="4" t="s">
        <v>17028</v>
      </c>
      <c r="C1412" s="4" t="s">
        <v>61</v>
      </c>
      <c r="D1412" s="5">
        <v>27700</v>
      </c>
      <c r="E1412" s="4" t="s">
        <v>3913</v>
      </c>
      <c r="F1412" s="4" t="str">
        <f t="shared" ca="1" si="88"/>
        <v>492 Oak St, Fairview, TX 51437</v>
      </c>
      <c r="G1412" s="4" t="str">
        <f t="shared" si="89"/>
        <v>Fairview</v>
      </c>
      <c r="H1412" s="4" t="str">
        <f t="shared" si="90"/>
        <v>TX</v>
      </c>
      <c r="I1412" s="4">
        <f t="shared" ca="1" si="91"/>
        <v>51437</v>
      </c>
      <c r="J1412" s="4" t="s">
        <v>17235</v>
      </c>
      <c r="K1412" s="14" t="str">
        <f>IFERROR(VLOOKUP(A1412,occupancy_data!$A$2:$E$2501,5,0),"")</f>
        <v>7db1996d-8bb7-433a-8891-057de5ca592c</v>
      </c>
    </row>
    <row r="1413" spans="1:11">
      <c r="A1413" s="13" t="s">
        <v>3914</v>
      </c>
      <c r="B1413" s="4" t="s">
        <v>17079</v>
      </c>
      <c r="C1413" s="4" t="s">
        <v>345</v>
      </c>
      <c r="D1413" s="5">
        <v>28229</v>
      </c>
      <c r="E1413" s="4" t="s">
        <v>3915</v>
      </c>
      <c r="F1413" s="4" t="str">
        <f t="shared" ca="1" si="88"/>
        <v>270 Spruce St, Springfield, PA 56259</v>
      </c>
      <c r="G1413" s="4" t="str">
        <f t="shared" si="89"/>
        <v>Springfield</v>
      </c>
      <c r="H1413" s="4" t="str">
        <f t="shared" si="90"/>
        <v>PA</v>
      </c>
      <c r="I1413" s="4">
        <f t="shared" ca="1" si="91"/>
        <v>56259</v>
      </c>
      <c r="J1413" s="4" t="s">
        <v>18128</v>
      </c>
      <c r="K1413" s="14" t="str">
        <f>IFERROR(VLOOKUP(A1413,occupancy_data!$A$2:$E$2501,5,0),"")</f>
        <v>e214dee8-f365-4dc8-b2e7-d22162601d35</v>
      </c>
    </row>
    <row r="1414" spans="1:11">
      <c r="A1414" s="13" t="s">
        <v>3917</v>
      </c>
      <c r="B1414" s="4" t="s">
        <v>17115</v>
      </c>
      <c r="C1414" s="4" t="s">
        <v>1074</v>
      </c>
      <c r="D1414" s="5">
        <v>21354</v>
      </c>
      <c r="E1414" s="4" t="s">
        <v>3918</v>
      </c>
      <c r="F1414" s="4" t="str">
        <f t="shared" ca="1" si="88"/>
        <v>497 Pine St, Greenville, PA 69341</v>
      </c>
      <c r="G1414" s="4" t="str">
        <f t="shared" si="89"/>
        <v>Greenville</v>
      </c>
      <c r="H1414" s="4" t="str">
        <f t="shared" si="90"/>
        <v>PA</v>
      </c>
      <c r="I1414" s="4">
        <f t="shared" ca="1" si="91"/>
        <v>69341</v>
      </c>
      <c r="J1414" s="4" t="s">
        <v>18129</v>
      </c>
      <c r="K1414" s="14" t="str">
        <f>IFERROR(VLOOKUP(A1414,occupancy_data!$A$2:$E$2501,5,0),"")</f>
        <v/>
      </c>
    </row>
    <row r="1415" spans="1:11">
      <c r="A1415" s="13" t="s">
        <v>3920</v>
      </c>
      <c r="B1415" s="4" t="s">
        <v>17075</v>
      </c>
      <c r="C1415" s="4" t="s">
        <v>328</v>
      </c>
      <c r="D1415" s="5">
        <v>32525</v>
      </c>
      <c r="E1415" s="4" t="s">
        <v>3921</v>
      </c>
      <c r="F1415" s="4" t="str">
        <f t="shared" ca="1" si="88"/>
        <v>354 Maple St, Fairview, FL 14262</v>
      </c>
      <c r="G1415" s="4" t="str">
        <f t="shared" si="89"/>
        <v>Fairview</v>
      </c>
      <c r="H1415" s="4" t="str">
        <f t="shared" si="90"/>
        <v>FL</v>
      </c>
      <c r="I1415" s="4">
        <f t="shared" ca="1" si="91"/>
        <v>14262</v>
      </c>
      <c r="J1415" s="4" t="s">
        <v>17172</v>
      </c>
      <c r="K1415" s="14" t="str">
        <f>IFERROR(VLOOKUP(A1415,occupancy_data!$A$2:$E$2501,5,0),"")</f>
        <v>83b18dfe-25e6-42a8-a9cf-e37ef4f1adb2</v>
      </c>
    </row>
    <row r="1416" spans="1:11">
      <c r="A1416" s="13" t="s">
        <v>3922</v>
      </c>
      <c r="B1416" s="4" t="s">
        <v>17049</v>
      </c>
      <c r="C1416" s="4" t="s">
        <v>161</v>
      </c>
      <c r="D1416" s="5">
        <v>18362</v>
      </c>
      <c r="E1416" s="4" t="s">
        <v>3923</v>
      </c>
      <c r="F1416" s="4" t="str">
        <f t="shared" ca="1" si="88"/>
        <v>607 Pine St, Greenville, CA 68554</v>
      </c>
      <c r="G1416" s="4" t="str">
        <f t="shared" si="89"/>
        <v>Greenville</v>
      </c>
      <c r="H1416" s="4" t="str">
        <f t="shared" si="90"/>
        <v>CA</v>
      </c>
      <c r="I1416" s="4">
        <f t="shared" ca="1" si="91"/>
        <v>68554</v>
      </c>
      <c r="J1416" s="4" t="s">
        <v>18130</v>
      </c>
      <c r="K1416" s="14" t="str">
        <f>IFERROR(VLOOKUP(A1416,occupancy_data!$A$2:$E$2501,5,0),"")</f>
        <v>62e014b7-5e43-4634-aa27-64ed6cdf121b</v>
      </c>
    </row>
    <row r="1417" spans="1:11">
      <c r="A1417" s="13" t="s">
        <v>3925</v>
      </c>
      <c r="B1417" s="4" t="s">
        <v>17055</v>
      </c>
      <c r="C1417" s="4" t="s">
        <v>207</v>
      </c>
      <c r="D1417" s="5">
        <v>36436</v>
      </c>
      <c r="E1417" s="4" t="s">
        <v>3926</v>
      </c>
      <c r="F1417" s="4" t="str">
        <f t="shared" ca="1" si="88"/>
        <v>257 Oak St, Riverside, TX 85799</v>
      </c>
      <c r="G1417" s="4" t="str">
        <f t="shared" si="89"/>
        <v>Riverside</v>
      </c>
      <c r="H1417" s="4" t="str">
        <f t="shared" si="90"/>
        <v>TX</v>
      </c>
      <c r="I1417" s="4">
        <f t="shared" ca="1" si="91"/>
        <v>85799</v>
      </c>
      <c r="J1417" s="4" t="s">
        <v>18131</v>
      </c>
      <c r="K1417" s="14" t="str">
        <f>IFERROR(VLOOKUP(A1417,occupancy_data!$A$2:$E$2501,5,0),"")</f>
        <v/>
      </c>
    </row>
    <row r="1418" spans="1:11">
      <c r="A1418" s="13" t="s">
        <v>3928</v>
      </c>
      <c r="B1418" s="4" t="s">
        <v>17068</v>
      </c>
      <c r="C1418" s="4" t="s">
        <v>281</v>
      </c>
      <c r="D1418" s="5">
        <v>33241</v>
      </c>
      <c r="E1418" s="4" t="s">
        <v>3929</v>
      </c>
      <c r="F1418" s="4" t="str">
        <f t="shared" ca="1" si="88"/>
        <v>485 Cedar St, Greenville, NY 27936</v>
      </c>
      <c r="G1418" s="4" t="str">
        <f t="shared" si="89"/>
        <v>Greenville</v>
      </c>
      <c r="H1418" s="4" t="str">
        <f t="shared" si="90"/>
        <v>NY</v>
      </c>
      <c r="I1418" s="4">
        <f t="shared" ca="1" si="91"/>
        <v>27936</v>
      </c>
      <c r="J1418" s="4" t="s">
        <v>17160</v>
      </c>
      <c r="K1418" s="14" t="str">
        <f>IFERROR(VLOOKUP(A1418,occupancy_data!$A$2:$E$2501,5,0),"")</f>
        <v>b552dbdf-827c-4a5d-8e5a-b90e916fe631</v>
      </c>
    </row>
    <row r="1419" spans="1:11">
      <c r="A1419" s="13" t="s">
        <v>3930</v>
      </c>
      <c r="B1419" s="4" t="s">
        <v>17041</v>
      </c>
      <c r="C1419" s="4" t="s">
        <v>120</v>
      </c>
      <c r="D1419" s="5">
        <v>20476</v>
      </c>
      <c r="E1419" s="4" t="s">
        <v>3931</v>
      </c>
      <c r="F1419" s="4" t="str">
        <f t="shared" ca="1" si="88"/>
        <v>428 Pine St, Greenville, CA 75527</v>
      </c>
      <c r="G1419" s="4" t="str">
        <f t="shared" si="89"/>
        <v>Greenville</v>
      </c>
      <c r="H1419" s="4" t="str">
        <f t="shared" si="90"/>
        <v>CA</v>
      </c>
      <c r="I1419" s="4">
        <f t="shared" ca="1" si="91"/>
        <v>75527</v>
      </c>
      <c r="J1419" s="4" t="s">
        <v>18132</v>
      </c>
      <c r="K1419" s="14" t="str">
        <f>IFERROR(VLOOKUP(A1419,occupancy_data!$A$2:$E$2501,5,0),"")</f>
        <v>9724d01b-1943-4138-9d59-96d8aa95aefe</v>
      </c>
    </row>
    <row r="1420" spans="1:11">
      <c r="A1420" s="13" t="s">
        <v>3933</v>
      </c>
      <c r="B1420" s="4" t="s">
        <v>17071</v>
      </c>
      <c r="C1420" s="4" t="s">
        <v>297</v>
      </c>
      <c r="D1420" s="5">
        <v>36518</v>
      </c>
      <c r="E1420" s="4" t="s">
        <v>3934</v>
      </c>
      <c r="F1420" s="4" t="str">
        <f t="shared" ca="1" si="88"/>
        <v>369 Walnut St, Greenville, IL 64009</v>
      </c>
      <c r="G1420" s="4" t="str">
        <f t="shared" si="89"/>
        <v>Greenville</v>
      </c>
      <c r="H1420" s="4" t="str">
        <f t="shared" si="90"/>
        <v>IL</v>
      </c>
      <c r="I1420" s="4">
        <f t="shared" ca="1" si="91"/>
        <v>64009</v>
      </c>
      <c r="J1420" s="4" t="s">
        <v>17160</v>
      </c>
      <c r="K1420" s="14" t="str">
        <f>IFERROR(VLOOKUP(A1420,occupancy_data!$A$2:$E$2501,5,0),"")</f>
        <v>a7d40cca-f408-469d-9fe3-9b74a3858d5d</v>
      </c>
    </row>
    <row r="1421" spans="1:11">
      <c r="A1421" s="13" t="s">
        <v>3935</v>
      </c>
      <c r="B1421" s="4" t="s">
        <v>17037</v>
      </c>
      <c r="C1421" s="4" t="s">
        <v>100</v>
      </c>
      <c r="D1421" s="5">
        <v>18920</v>
      </c>
      <c r="E1421" s="4" t="s">
        <v>3936</v>
      </c>
      <c r="F1421" s="4" t="str">
        <f t="shared" ca="1" si="88"/>
        <v>951 Elm St, Riverside, FL 44106</v>
      </c>
      <c r="G1421" s="4" t="str">
        <f t="shared" si="89"/>
        <v>Riverside</v>
      </c>
      <c r="H1421" s="4" t="str">
        <f t="shared" si="90"/>
        <v>FL</v>
      </c>
      <c r="I1421" s="4">
        <f t="shared" ca="1" si="91"/>
        <v>44106</v>
      </c>
      <c r="J1421" s="4" t="s">
        <v>18133</v>
      </c>
      <c r="K1421" s="14" t="str">
        <f>IFERROR(VLOOKUP(A1421,occupancy_data!$A$2:$E$2501,5,0),"")</f>
        <v>88bffb9b-39fa-4a84-bfa7-ff2b026c5673</v>
      </c>
    </row>
    <row r="1422" spans="1:11">
      <c r="A1422" s="13" t="s">
        <v>3938</v>
      </c>
      <c r="B1422" s="4" t="s">
        <v>17041</v>
      </c>
      <c r="C1422" s="4" t="s">
        <v>120</v>
      </c>
      <c r="D1422" s="5">
        <v>31771</v>
      </c>
      <c r="E1422" s="4" t="s">
        <v>3939</v>
      </c>
      <c r="F1422" s="4" t="str">
        <f t="shared" ca="1" si="88"/>
        <v>508 Oak St, Georgetown, PA 68381</v>
      </c>
      <c r="G1422" s="4" t="str">
        <f t="shared" si="89"/>
        <v>Georgetown</v>
      </c>
      <c r="H1422" s="4" t="str">
        <f t="shared" si="90"/>
        <v>PA</v>
      </c>
      <c r="I1422" s="4">
        <f t="shared" ca="1" si="91"/>
        <v>68381</v>
      </c>
      <c r="J1422" s="4" t="s">
        <v>17160</v>
      </c>
      <c r="K1422" s="14" t="str">
        <f>IFERROR(VLOOKUP(A1422,occupancy_data!$A$2:$E$2501,5,0),"")</f>
        <v/>
      </c>
    </row>
    <row r="1423" spans="1:11">
      <c r="A1423" s="13" t="s">
        <v>3940</v>
      </c>
      <c r="B1423" s="4" t="s">
        <v>17042</v>
      </c>
      <c r="C1423" s="4" t="s">
        <v>124</v>
      </c>
      <c r="D1423" s="5">
        <v>35840</v>
      </c>
      <c r="E1423" s="4" t="s">
        <v>3941</v>
      </c>
      <c r="F1423" s="4" t="str">
        <f t="shared" ca="1" si="88"/>
        <v>228 Oak St, Riverside, FL 85193</v>
      </c>
      <c r="G1423" s="4" t="str">
        <f t="shared" si="89"/>
        <v>Riverside</v>
      </c>
      <c r="H1423" s="4" t="str">
        <f t="shared" si="90"/>
        <v>FL</v>
      </c>
      <c r="I1423" s="4">
        <f t="shared" ca="1" si="91"/>
        <v>85193</v>
      </c>
      <c r="J1423" s="4" t="s">
        <v>18134</v>
      </c>
      <c r="K1423" s="14" t="str">
        <f>IFERROR(VLOOKUP(A1423,occupancy_data!$A$2:$E$2501,5,0),"")</f>
        <v/>
      </c>
    </row>
    <row r="1424" spans="1:11">
      <c r="A1424" s="13" t="s">
        <v>3943</v>
      </c>
      <c r="B1424" s="4" t="s">
        <v>17060</v>
      </c>
      <c r="C1424" s="4" t="s">
        <v>247</v>
      </c>
      <c r="D1424" s="5">
        <v>26465</v>
      </c>
      <c r="E1424" s="4" t="s">
        <v>3944</v>
      </c>
      <c r="F1424" s="4" t="str">
        <f t="shared" ca="1" si="88"/>
        <v>966 Spruce St, Greenville, OH 67745</v>
      </c>
      <c r="G1424" s="4" t="str">
        <f t="shared" si="89"/>
        <v>Greenville</v>
      </c>
      <c r="H1424" s="4" t="str">
        <f t="shared" si="90"/>
        <v>OH</v>
      </c>
      <c r="I1424" s="4">
        <f t="shared" ca="1" si="91"/>
        <v>67745</v>
      </c>
      <c r="J1424" s="4" t="s">
        <v>18135</v>
      </c>
      <c r="K1424" s="14" t="str">
        <f>IFERROR(VLOOKUP(A1424,occupancy_data!$A$2:$E$2501,5,0),"")</f>
        <v/>
      </c>
    </row>
    <row r="1425" spans="1:11">
      <c r="A1425" s="13" t="s">
        <v>3946</v>
      </c>
      <c r="B1425" s="4" t="s">
        <v>17097</v>
      </c>
      <c r="C1425" s="4" t="s">
        <v>567</v>
      </c>
      <c r="D1425" s="5">
        <v>22325</v>
      </c>
      <c r="E1425" s="4" t="s">
        <v>3947</v>
      </c>
      <c r="F1425" s="4" t="str">
        <f t="shared" ca="1" si="88"/>
        <v>131 Elm St, Springfield, FL 27050</v>
      </c>
      <c r="G1425" s="4" t="str">
        <f t="shared" si="89"/>
        <v>Springfield</v>
      </c>
      <c r="H1425" s="4" t="str">
        <f t="shared" si="90"/>
        <v>FL</v>
      </c>
      <c r="I1425" s="4">
        <f t="shared" ca="1" si="91"/>
        <v>27050</v>
      </c>
      <c r="J1425" s="4" t="s">
        <v>18136</v>
      </c>
      <c r="K1425" s="14" t="str">
        <f>IFERROR(VLOOKUP(A1425,occupancy_data!$A$2:$E$2501,5,0),"")</f>
        <v/>
      </c>
    </row>
    <row r="1426" spans="1:11">
      <c r="A1426" s="13" t="s">
        <v>3949</v>
      </c>
      <c r="B1426" s="4" t="s">
        <v>17058</v>
      </c>
      <c r="C1426" s="4" t="s">
        <v>231</v>
      </c>
      <c r="D1426" s="5">
        <v>31972</v>
      </c>
      <c r="E1426" s="4" t="s">
        <v>3950</v>
      </c>
      <c r="F1426" s="4" t="str">
        <f t="shared" ca="1" si="88"/>
        <v>389 Spruce St, Madison, IL 67721</v>
      </c>
      <c r="G1426" s="4" t="str">
        <f t="shared" si="89"/>
        <v>Madison</v>
      </c>
      <c r="H1426" s="4" t="str">
        <f t="shared" si="90"/>
        <v>IL</v>
      </c>
      <c r="I1426" s="4">
        <f t="shared" ca="1" si="91"/>
        <v>67721</v>
      </c>
      <c r="J1426" s="4" t="s">
        <v>18137</v>
      </c>
      <c r="K1426" s="14" t="str">
        <f>IFERROR(VLOOKUP(A1426,occupancy_data!$A$2:$E$2501,5,0),"")</f>
        <v>52e1f2a7-4650-465f-9d95-89225b439775</v>
      </c>
    </row>
    <row r="1427" spans="1:11">
      <c r="A1427" s="13" t="s">
        <v>3952</v>
      </c>
      <c r="B1427" s="4" t="s">
        <v>17098</v>
      </c>
      <c r="C1427" s="4" t="s">
        <v>590</v>
      </c>
      <c r="D1427" s="5">
        <v>32159</v>
      </c>
      <c r="E1427" s="4" t="s">
        <v>3953</v>
      </c>
      <c r="F1427" s="4" t="str">
        <f t="shared" ca="1" si="88"/>
        <v>416 Spruce St, Madison, IL 12403</v>
      </c>
      <c r="G1427" s="4" t="str">
        <f t="shared" si="89"/>
        <v>Madison</v>
      </c>
      <c r="H1427" s="4" t="str">
        <f t="shared" si="90"/>
        <v>IL</v>
      </c>
      <c r="I1427" s="4">
        <f t="shared" ca="1" si="91"/>
        <v>12403</v>
      </c>
      <c r="J1427" s="4" t="s">
        <v>18138</v>
      </c>
      <c r="K1427" s="14" t="str">
        <f>IFERROR(VLOOKUP(A1427,occupancy_data!$A$2:$E$2501,5,0),"")</f>
        <v>c7f105e6-a497-4c63-bbaa-032f404cec93</v>
      </c>
    </row>
    <row r="1428" spans="1:11">
      <c r="A1428" s="13" t="s">
        <v>3955</v>
      </c>
      <c r="B1428" s="4" t="s">
        <v>17113</v>
      </c>
      <c r="C1428" s="4" t="s">
        <v>995</v>
      </c>
      <c r="D1428" s="5">
        <v>32073</v>
      </c>
      <c r="E1428" s="4" t="s">
        <v>3956</v>
      </c>
      <c r="F1428" s="4" t="str">
        <f t="shared" ca="1" si="88"/>
        <v>603 Walnut St, Springfield, NY 94497</v>
      </c>
      <c r="G1428" s="4" t="str">
        <f t="shared" si="89"/>
        <v>Springfield</v>
      </c>
      <c r="H1428" s="4" t="str">
        <f t="shared" si="90"/>
        <v>NY</v>
      </c>
      <c r="I1428" s="4">
        <f t="shared" ca="1" si="91"/>
        <v>94497</v>
      </c>
      <c r="J1428" s="4" t="s">
        <v>18139</v>
      </c>
      <c r="K1428" s="14" t="str">
        <f>IFERROR(VLOOKUP(A1428,occupancy_data!$A$2:$E$2501,5,0),"")</f>
        <v/>
      </c>
    </row>
    <row r="1429" spans="1:11">
      <c r="A1429" s="13" t="s">
        <v>3958</v>
      </c>
      <c r="B1429" s="4" t="s">
        <v>17101</v>
      </c>
      <c r="C1429" s="4" t="s">
        <v>642</v>
      </c>
      <c r="D1429" s="5">
        <v>30769</v>
      </c>
      <c r="E1429" s="4" t="s">
        <v>3959</v>
      </c>
      <c r="F1429" s="4" t="str">
        <f t="shared" ca="1" si="88"/>
        <v>179 Walnut St, Madison, PA 83007</v>
      </c>
      <c r="G1429" s="4" t="str">
        <f t="shared" si="89"/>
        <v>Madison</v>
      </c>
      <c r="H1429" s="4" t="str">
        <f t="shared" si="90"/>
        <v>PA</v>
      </c>
      <c r="I1429" s="4">
        <f t="shared" ca="1" si="91"/>
        <v>83007</v>
      </c>
      <c r="J1429" s="4" t="s">
        <v>18140</v>
      </c>
      <c r="K1429" s="14" t="str">
        <f>IFERROR(VLOOKUP(A1429,occupancy_data!$A$2:$E$2501,5,0),"")</f>
        <v/>
      </c>
    </row>
    <row r="1430" spans="1:11">
      <c r="A1430" s="13" t="s">
        <v>3961</v>
      </c>
      <c r="B1430" s="4" t="s">
        <v>17116</v>
      </c>
      <c r="C1430" s="4" t="s">
        <v>1095</v>
      </c>
      <c r="D1430" s="5">
        <v>25974</v>
      </c>
      <c r="E1430" s="4" t="s">
        <v>3962</v>
      </c>
      <c r="F1430" s="4" t="str">
        <f t="shared" ca="1" si="88"/>
        <v>237 Cedar St, Madison, OH 45909</v>
      </c>
      <c r="G1430" s="4" t="str">
        <f t="shared" si="89"/>
        <v>Madison</v>
      </c>
      <c r="H1430" s="4" t="str">
        <f t="shared" si="90"/>
        <v>OH</v>
      </c>
      <c r="I1430" s="4">
        <f t="shared" ca="1" si="91"/>
        <v>45909</v>
      </c>
      <c r="J1430" s="4" t="s">
        <v>18141</v>
      </c>
      <c r="K1430" s="14" t="str">
        <f>IFERROR(VLOOKUP(A1430,occupancy_data!$A$2:$E$2501,5,0),"")</f>
        <v/>
      </c>
    </row>
    <row r="1431" spans="1:11">
      <c r="A1431" s="13" t="s">
        <v>3964</v>
      </c>
      <c r="B1431" s="4" t="s">
        <v>17084</v>
      </c>
      <c r="C1431" s="4" t="s">
        <v>391</v>
      </c>
      <c r="D1431" s="5">
        <v>31818</v>
      </c>
      <c r="E1431" s="4" t="s">
        <v>3965</v>
      </c>
      <c r="F1431" s="4" t="str">
        <f t="shared" ca="1" si="88"/>
        <v>719 Birch St, Salem, PA 27686</v>
      </c>
      <c r="G1431" s="4" t="str">
        <f t="shared" si="89"/>
        <v>Salem</v>
      </c>
      <c r="H1431" s="4" t="str">
        <f t="shared" si="90"/>
        <v>PA</v>
      </c>
      <c r="I1431" s="4">
        <f t="shared" ca="1" si="91"/>
        <v>27686</v>
      </c>
      <c r="J1431" s="4" t="s">
        <v>18142</v>
      </c>
      <c r="K1431" s="14" t="str">
        <f>IFERROR(VLOOKUP(A1431,occupancy_data!$A$2:$E$2501,5,0),"")</f>
        <v/>
      </c>
    </row>
    <row r="1432" spans="1:11">
      <c r="A1432" s="13" t="s">
        <v>3967</v>
      </c>
      <c r="B1432" s="4" t="s">
        <v>17116</v>
      </c>
      <c r="C1432" s="4" t="s">
        <v>1095</v>
      </c>
      <c r="D1432" s="5">
        <v>35254</v>
      </c>
      <c r="E1432" s="4" t="s">
        <v>3968</v>
      </c>
      <c r="F1432" s="4" t="str">
        <f t="shared" ca="1" si="88"/>
        <v>222 Walnut St, Springfield, FL 46891</v>
      </c>
      <c r="G1432" s="4" t="str">
        <f t="shared" si="89"/>
        <v>Springfield</v>
      </c>
      <c r="H1432" s="4" t="str">
        <f t="shared" si="90"/>
        <v>FL</v>
      </c>
      <c r="I1432" s="4">
        <f t="shared" ca="1" si="91"/>
        <v>46891</v>
      </c>
      <c r="J1432" s="4" t="s">
        <v>18143</v>
      </c>
      <c r="K1432" s="14" t="str">
        <f>IFERROR(VLOOKUP(A1432,occupancy_data!$A$2:$E$2501,5,0),"")</f>
        <v>03dd204d-74b8-41a6-befd-1491575450e4</v>
      </c>
    </row>
    <row r="1433" spans="1:11">
      <c r="A1433" s="13" t="s">
        <v>3970</v>
      </c>
      <c r="B1433" s="4" t="s">
        <v>17089</v>
      </c>
      <c r="C1433" s="4" t="s">
        <v>440</v>
      </c>
      <c r="D1433" s="5">
        <v>26608</v>
      </c>
      <c r="E1433" s="4" t="s">
        <v>3971</v>
      </c>
      <c r="F1433" s="4" t="str">
        <f t="shared" ca="1" si="88"/>
        <v>665 Walnut St, Madison, PA 10051</v>
      </c>
      <c r="G1433" s="4" t="str">
        <f t="shared" si="89"/>
        <v>Madison</v>
      </c>
      <c r="H1433" s="4" t="str">
        <f t="shared" si="90"/>
        <v>PA</v>
      </c>
      <c r="I1433" s="4">
        <f t="shared" ca="1" si="91"/>
        <v>10051</v>
      </c>
      <c r="J1433" s="4" t="s">
        <v>17169</v>
      </c>
      <c r="K1433" s="14" t="str">
        <f>IFERROR(VLOOKUP(A1433,occupancy_data!$A$2:$E$2501,5,0),"")</f>
        <v>0d5b732c-2d06-4cd6-a42f-172f04bf596e</v>
      </c>
    </row>
    <row r="1434" spans="1:11">
      <c r="A1434" s="13" t="s">
        <v>3972</v>
      </c>
      <c r="B1434" s="4" t="s">
        <v>17081</v>
      </c>
      <c r="C1434" s="4" t="s">
        <v>368</v>
      </c>
      <c r="D1434" s="5">
        <v>29087</v>
      </c>
      <c r="E1434" s="4" t="s">
        <v>3973</v>
      </c>
      <c r="F1434" s="4" t="str">
        <f t="shared" ca="1" si="88"/>
        <v>847 Cedar St, Salem, OH 96398</v>
      </c>
      <c r="G1434" s="4" t="str">
        <f t="shared" si="89"/>
        <v>Salem</v>
      </c>
      <c r="H1434" s="4" t="str">
        <f t="shared" si="90"/>
        <v>OH</v>
      </c>
      <c r="I1434" s="4">
        <f t="shared" ca="1" si="91"/>
        <v>96398</v>
      </c>
      <c r="J1434" s="4" t="s">
        <v>17341</v>
      </c>
      <c r="K1434" s="14" t="str">
        <f>IFERROR(VLOOKUP(A1434,occupancy_data!$A$2:$E$2501,5,0),"")</f>
        <v>b3cb666a-3b3c-425f-a932-5a5eaef62ca3</v>
      </c>
    </row>
    <row r="1435" spans="1:11">
      <c r="A1435" s="13" t="s">
        <v>3974</v>
      </c>
      <c r="B1435" s="4" t="s">
        <v>17030</v>
      </c>
      <c r="C1435" s="4" t="s">
        <v>69</v>
      </c>
      <c r="D1435" s="5">
        <v>24102</v>
      </c>
      <c r="E1435" s="4" t="s">
        <v>3975</v>
      </c>
      <c r="F1435" s="4" t="str">
        <f t="shared" ca="1" si="88"/>
        <v>890 Maple St, Madison, PA 87900</v>
      </c>
      <c r="G1435" s="4" t="str">
        <f t="shared" si="89"/>
        <v>Madison</v>
      </c>
      <c r="H1435" s="4" t="str">
        <f t="shared" si="90"/>
        <v>PA</v>
      </c>
      <c r="I1435" s="4">
        <f t="shared" ca="1" si="91"/>
        <v>87900</v>
      </c>
      <c r="J1435" s="4" t="s">
        <v>18144</v>
      </c>
      <c r="K1435" s="14" t="str">
        <f>IFERROR(VLOOKUP(A1435,occupancy_data!$A$2:$E$2501,5,0),"")</f>
        <v>ac94f3a1-5657-4e7b-9e96-cba09e32949d</v>
      </c>
    </row>
    <row r="1436" spans="1:11">
      <c r="A1436" s="13" t="s">
        <v>3977</v>
      </c>
      <c r="B1436" s="4" t="s">
        <v>17068</v>
      </c>
      <c r="C1436" s="4" t="s">
        <v>281</v>
      </c>
      <c r="D1436" s="5">
        <v>24475</v>
      </c>
      <c r="E1436" s="4" t="s">
        <v>3978</v>
      </c>
      <c r="F1436" s="4" t="str">
        <f t="shared" ca="1" si="88"/>
        <v>874 Maple St, Greenville, CA 33508</v>
      </c>
      <c r="G1436" s="4" t="str">
        <f t="shared" si="89"/>
        <v>Greenville</v>
      </c>
      <c r="H1436" s="4" t="str">
        <f t="shared" si="90"/>
        <v>CA</v>
      </c>
      <c r="I1436" s="4">
        <f t="shared" ca="1" si="91"/>
        <v>33508</v>
      </c>
      <c r="J1436" s="4" t="s">
        <v>17160</v>
      </c>
      <c r="K1436" s="14" t="str">
        <f>IFERROR(VLOOKUP(A1436,occupancy_data!$A$2:$E$2501,5,0),"")</f>
        <v/>
      </c>
    </row>
    <row r="1437" spans="1:11">
      <c r="A1437" s="13" t="s">
        <v>3979</v>
      </c>
      <c r="B1437" s="4" t="s">
        <v>17072</v>
      </c>
      <c r="C1437" s="4" t="s">
        <v>312</v>
      </c>
      <c r="D1437" s="5">
        <v>19284</v>
      </c>
      <c r="E1437" s="4" t="s">
        <v>3980</v>
      </c>
      <c r="F1437" s="4" t="str">
        <f t="shared" ca="1" si="88"/>
        <v>290 Elm St, Fairview, FL 35020</v>
      </c>
      <c r="G1437" s="4" t="str">
        <f t="shared" si="89"/>
        <v>Fairview</v>
      </c>
      <c r="H1437" s="4" t="str">
        <f t="shared" si="90"/>
        <v>FL</v>
      </c>
      <c r="I1437" s="4">
        <f t="shared" ca="1" si="91"/>
        <v>35020</v>
      </c>
      <c r="J1437" s="4" t="s">
        <v>18145</v>
      </c>
      <c r="K1437" s="14" t="str">
        <f>IFERROR(VLOOKUP(A1437,occupancy_data!$A$2:$E$2501,5,0),"")</f>
        <v/>
      </c>
    </row>
    <row r="1438" spans="1:11">
      <c r="A1438" s="13" t="s">
        <v>3982</v>
      </c>
      <c r="B1438" s="4" t="s">
        <v>17069</v>
      </c>
      <c r="C1438" s="4" t="s">
        <v>288</v>
      </c>
      <c r="D1438" s="5">
        <v>35717</v>
      </c>
      <c r="E1438" s="4" t="s">
        <v>3983</v>
      </c>
      <c r="F1438" s="4" t="str">
        <f t="shared" ca="1" si="88"/>
        <v>506 Spruce St, Salem, FL 51902</v>
      </c>
      <c r="G1438" s="4" t="str">
        <f t="shared" si="89"/>
        <v>Salem</v>
      </c>
      <c r="H1438" s="4" t="str">
        <f t="shared" si="90"/>
        <v>FL</v>
      </c>
      <c r="I1438" s="4">
        <f t="shared" ca="1" si="91"/>
        <v>51902</v>
      </c>
      <c r="J1438" s="4" t="s">
        <v>17791</v>
      </c>
      <c r="K1438" s="14" t="str">
        <f>IFERROR(VLOOKUP(A1438,occupancy_data!$A$2:$E$2501,5,0),"")</f>
        <v/>
      </c>
    </row>
    <row r="1439" spans="1:11">
      <c r="A1439" s="13" t="s">
        <v>3984</v>
      </c>
      <c r="B1439" s="4" t="s">
        <v>17060</v>
      </c>
      <c r="C1439" s="4" t="s">
        <v>247</v>
      </c>
      <c r="D1439" s="5">
        <v>24966</v>
      </c>
      <c r="E1439" s="4" t="s">
        <v>3985</v>
      </c>
      <c r="F1439" s="4" t="str">
        <f t="shared" ca="1" si="88"/>
        <v>159 Cedar St, Fairview, IL 16987</v>
      </c>
      <c r="G1439" s="4" t="str">
        <f t="shared" si="89"/>
        <v>Fairview</v>
      </c>
      <c r="H1439" s="4" t="str">
        <f t="shared" si="90"/>
        <v>IL</v>
      </c>
      <c r="I1439" s="4">
        <f t="shared" ca="1" si="91"/>
        <v>16987</v>
      </c>
      <c r="J1439" s="4" t="s">
        <v>18146</v>
      </c>
      <c r="K1439" s="14" t="str">
        <f>IFERROR(VLOOKUP(A1439,occupancy_data!$A$2:$E$2501,5,0),"")</f>
        <v/>
      </c>
    </row>
    <row r="1440" spans="1:11">
      <c r="A1440" s="13" t="s">
        <v>3987</v>
      </c>
      <c r="B1440" s="4" t="s">
        <v>17088</v>
      </c>
      <c r="C1440" s="4" t="s">
        <v>428</v>
      </c>
      <c r="D1440" s="5">
        <v>20401</v>
      </c>
      <c r="E1440" s="4" t="s">
        <v>3988</v>
      </c>
      <c r="F1440" s="4" t="str">
        <f t="shared" ca="1" si="88"/>
        <v>574 Pine St, Georgetown, TX 52532</v>
      </c>
      <c r="G1440" s="4" t="str">
        <f t="shared" si="89"/>
        <v>Georgetown</v>
      </c>
      <c r="H1440" s="4" t="str">
        <f t="shared" si="90"/>
        <v>TX</v>
      </c>
      <c r="I1440" s="4">
        <f t="shared" ca="1" si="91"/>
        <v>52532</v>
      </c>
      <c r="J1440" s="4" t="s">
        <v>17235</v>
      </c>
      <c r="K1440" s="14" t="str">
        <f>IFERROR(VLOOKUP(A1440,occupancy_data!$A$2:$E$2501,5,0),"")</f>
        <v>d19564b8-f392-4bfe-8151-c6e9cbfc0ea4</v>
      </c>
    </row>
    <row r="1441" spans="1:11">
      <c r="A1441" s="13" t="s">
        <v>3989</v>
      </c>
      <c r="B1441" s="4" t="s">
        <v>17044</v>
      </c>
      <c r="C1441" s="4" t="s">
        <v>143</v>
      </c>
      <c r="D1441" s="5">
        <v>20465</v>
      </c>
      <c r="E1441" s="4" t="s">
        <v>3990</v>
      </c>
      <c r="F1441" s="4" t="str">
        <f t="shared" ca="1" si="88"/>
        <v>343 Spruce St, Springfield, OH 54001</v>
      </c>
      <c r="G1441" s="4" t="str">
        <f t="shared" si="89"/>
        <v>Springfield</v>
      </c>
      <c r="H1441" s="4" t="str">
        <f t="shared" si="90"/>
        <v>OH</v>
      </c>
      <c r="I1441" s="4">
        <f t="shared" ca="1" si="91"/>
        <v>54001</v>
      </c>
      <c r="J1441" s="4" t="s">
        <v>17899</v>
      </c>
      <c r="K1441" s="14" t="str">
        <f>IFERROR(VLOOKUP(A1441,occupancy_data!$A$2:$E$2501,5,0),"")</f>
        <v/>
      </c>
    </row>
    <row r="1442" spans="1:11">
      <c r="A1442" s="13" t="s">
        <v>3991</v>
      </c>
      <c r="B1442" s="4" t="s">
        <v>17071</v>
      </c>
      <c r="C1442" s="4" t="s">
        <v>297</v>
      </c>
      <c r="D1442" s="5">
        <v>22684</v>
      </c>
      <c r="E1442" s="4" t="s">
        <v>3992</v>
      </c>
      <c r="F1442" s="4" t="str">
        <f t="shared" ca="1" si="88"/>
        <v>197 Maple St, Madison, CA 92802</v>
      </c>
      <c r="G1442" s="4" t="str">
        <f t="shared" si="89"/>
        <v>Madison</v>
      </c>
      <c r="H1442" s="4" t="str">
        <f t="shared" si="90"/>
        <v>CA</v>
      </c>
      <c r="I1442" s="4">
        <f t="shared" ca="1" si="91"/>
        <v>92802</v>
      </c>
      <c r="J1442" s="4" t="s">
        <v>17160</v>
      </c>
      <c r="K1442" s="14" t="str">
        <f>IFERROR(VLOOKUP(A1442,occupancy_data!$A$2:$E$2501,5,0),"")</f>
        <v>a76b4430-11d6-45f1-8e29-d7e12ceb12df</v>
      </c>
    </row>
    <row r="1443" spans="1:11">
      <c r="A1443" s="13" t="s">
        <v>3993</v>
      </c>
      <c r="B1443" s="4" t="s">
        <v>17071</v>
      </c>
      <c r="C1443" s="4" t="s">
        <v>297</v>
      </c>
      <c r="D1443" s="5">
        <v>19954</v>
      </c>
      <c r="E1443" s="4" t="s">
        <v>3994</v>
      </c>
      <c r="F1443" s="4" t="str">
        <f t="shared" ca="1" si="88"/>
        <v>354 Cedar St, Springfield, NY 63545</v>
      </c>
      <c r="G1443" s="4" t="str">
        <f t="shared" si="89"/>
        <v>Springfield</v>
      </c>
      <c r="H1443" s="4" t="str">
        <f t="shared" si="90"/>
        <v>NY</v>
      </c>
      <c r="I1443" s="4">
        <f t="shared" ca="1" si="91"/>
        <v>63545</v>
      </c>
      <c r="J1443" s="4" t="s">
        <v>18147</v>
      </c>
      <c r="K1443" s="14" t="str">
        <f>IFERROR(VLOOKUP(A1443,occupancy_data!$A$2:$E$2501,5,0),"")</f>
        <v/>
      </c>
    </row>
    <row r="1444" spans="1:11">
      <c r="A1444" s="13" t="s">
        <v>3996</v>
      </c>
      <c r="B1444" s="4" t="s">
        <v>17019</v>
      </c>
      <c r="C1444" s="4" t="s">
        <v>16</v>
      </c>
      <c r="D1444" s="5">
        <v>21974</v>
      </c>
      <c r="E1444" s="4" t="s">
        <v>3997</v>
      </c>
      <c r="F1444" s="4" t="str">
        <f t="shared" ca="1" si="88"/>
        <v>678 Spruce St, Riverside, OH 86514</v>
      </c>
      <c r="G1444" s="4" t="str">
        <f t="shared" si="89"/>
        <v>Riverside</v>
      </c>
      <c r="H1444" s="4" t="str">
        <f t="shared" si="90"/>
        <v>OH</v>
      </c>
      <c r="I1444" s="4">
        <f t="shared" ca="1" si="91"/>
        <v>86514</v>
      </c>
      <c r="J1444" s="4" t="s">
        <v>18148</v>
      </c>
      <c r="K1444" s="14" t="str">
        <f>IFERROR(VLOOKUP(A1444,occupancy_data!$A$2:$E$2501,5,0),"")</f>
        <v/>
      </c>
    </row>
    <row r="1445" spans="1:11">
      <c r="A1445" s="13" t="s">
        <v>3999</v>
      </c>
      <c r="B1445" s="4" t="s">
        <v>17094</v>
      </c>
      <c r="C1445" s="4" t="s">
        <v>497</v>
      </c>
      <c r="D1445" s="5">
        <v>31369</v>
      </c>
      <c r="E1445" s="4" t="s">
        <v>4000</v>
      </c>
      <c r="F1445" s="4" t="str">
        <f t="shared" ca="1" si="88"/>
        <v>883 Birch St, Salem, IL 13662</v>
      </c>
      <c r="G1445" s="4" t="str">
        <f t="shared" si="89"/>
        <v>Salem</v>
      </c>
      <c r="H1445" s="4" t="str">
        <f t="shared" si="90"/>
        <v>IL</v>
      </c>
      <c r="I1445" s="4">
        <f t="shared" ca="1" si="91"/>
        <v>13662</v>
      </c>
      <c r="J1445" s="4" t="s">
        <v>17222</v>
      </c>
      <c r="K1445" s="14" t="str">
        <f>IFERROR(VLOOKUP(A1445,occupancy_data!$A$2:$E$2501,5,0),"")</f>
        <v>061f8ee5-3d26-4f0a-8350-3b88379456c3</v>
      </c>
    </row>
    <row r="1446" spans="1:11">
      <c r="A1446" s="13" t="s">
        <v>4001</v>
      </c>
      <c r="B1446" s="4" t="s">
        <v>17114</v>
      </c>
      <c r="C1446" s="4" t="s">
        <v>1022</v>
      </c>
      <c r="D1446" s="5">
        <v>29506</v>
      </c>
      <c r="E1446" s="4" t="s">
        <v>4002</v>
      </c>
      <c r="F1446" s="4" t="str">
        <f t="shared" ca="1" si="88"/>
        <v>899 Pine St, Springfield, PA 29763</v>
      </c>
      <c r="G1446" s="4" t="str">
        <f t="shared" si="89"/>
        <v>Springfield</v>
      </c>
      <c r="H1446" s="4" t="str">
        <f t="shared" si="90"/>
        <v>PA</v>
      </c>
      <c r="I1446" s="4">
        <f t="shared" ca="1" si="91"/>
        <v>29763</v>
      </c>
      <c r="J1446" s="4" t="s">
        <v>18149</v>
      </c>
      <c r="K1446" s="14" t="str">
        <f>IFERROR(VLOOKUP(A1446,occupancy_data!$A$2:$E$2501,5,0),"")</f>
        <v/>
      </c>
    </row>
    <row r="1447" spans="1:11">
      <c r="A1447" s="13" t="s">
        <v>4004</v>
      </c>
      <c r="B1447" s="4" t="s">
        <v>17021</v>
      </c>
      <c r="C1447" s="4" t="s">
        <v>26</v>
      </c>
      <c r="D1447" s="5">
        <v>34719</v>
      </c>
      <c r="E1447" s="4" t="s">
        <v>4005</v>
      </c>
      <c r="F1447" s="4" t="str">
        <f t="shared" ca="1" si="88"/>
        <v>154 Maple St, Greenville, TX 38971</v>
      </c>
      <c r="G1447" s="4" t="str">
        <f t="shared" si="89"/>
        <v>Greenville</v>
      </c>
      <c r="H1447" s="4" t="str">
        <f t="shared" si="90"/>
        <v>TX</v>
      </c>
      <c r="I1447" s="4">
        <f t="shared" ca="1" si="91"/>
        <v>38971</v>
      </c>
      <c r="J1447" s="4" t="s">
        <v>18150</v>
      </c>
      <c r="K1447" s="14" t="str">
        <f>IFERROR(VLOOKUP(A1447,occupancy_data!$A$2:$E$2501,5,0),"")</f>
        <v>80421291-fd6f-473c-86b0-0b4d0ad7083f</v>
      </c>
    </row>
    <row r="1448" spans="1:11">
      <c r="A1448" s="13" t="s">
        <v>4007</v>
      </c>
      <c r="B1448" s="4" t="s">
        <v>17031</v>
      </c>
      <c r="C1448" s="4" t="s">
        <v>73</v>
      </c>
      <c r="D1448" s="5">
        <v>24320</v>
      </c>
      <c r="E1448" s="4" t="s">
        <v>4008</v>
      </c>
      <c r="F1448" s="4" t="str">
        <f t="shared" ca="1" si="88"/>
        <v>452 Oak St, Springfield, CA 83277</v>
      </c>
      <c r="G1448" s="4" t="str">
        <f t="shared" si="89"/>
        <v>Springfield</v>
      </c>
      <c r="H1448" s="4" t="str">
        <f t="shared" si="90"/>
        <v>CA</v>
      </c>
      <c r="I1448" s="4">
        <f t="shared" ca="1" si="91"/>
        <v>83277</v>
      </c>
      <c r="J1448" s="4" t="s">
        <v>18151</v>
      </c>
      <c r="K1448" s="14" t="str">
        <f>IFERROR(VLOOKUP(A1448,occupancy_data!$A$2:$E$2501,5,0),"")</f>
        <v>ab6df79f-7d7f-4ba8-9e67-82678e2edc5b</v>
      </c>
    </row>
    <row r="1449" spans="1:11">
      <c r="A1449" s="13" t="s">
        <v>4010</v>
      </c>
      <c r="B1449" s="4" t="s">
        <v>17041</v>
      </c>
      <c r="C1449" s="4" t="s">
        <v>120</v>
      </c>
      <c r="D1449" s="5">
        <v>21711</v>
      </c>
      <c r="E1449" s="4" t="s">
        <v>4011</v>
      </c>
      <c r="F1449" s="4" t="str">
        <f t="shared" ca="1" si="88"/>
        <v>754 Elm St, Madison, FL 72871</v>
      </c>
      <c r="G1449" s="4" t="str">
        <f t="shared" si="89"/>
        <v>Madison</v>
      </c>
      <c r="H1449" s="4" t="str">
        <f t="shared" si="90"/>
        <v>FL</v>
      </c>
      <c r="I1449" s="4">
        <f t="shared" ca="1" si="91"/>
        <v>72871</v>
      </c>
      <c r="J1449" s="4" t="s">
        <v>18152</v>
      </c>
      <c r="K1449" s="14" t="str">
        <f>IFERROR(VLOOKUP(A1449,occupancy_data!$A$2:$E$2501,5,0),"")</f>
        <v>0ca4f0ca-a04b-4100-8295-e3f0a7184923</v>
      </c>
    </row>
    <row r="1450" spans="1:11">
      <c r="A1450" s="13" t="s">
        <v>4013</v>
      </c>
      <c r="B1450" s="4" t="s">
        <v>17068</v>
      </c>
      <c r="C1450" s="4" t="s">
        <v>281</v>
      </c>
      <c r="D1450" s="5">
        <v>30160</v>
      </c>
      <c r="E1450" s="4" t="s">
        <v>4014</v>
      </c>
      <c r="F1450" s="4" t="str">
        <f t="shared" ca="1" si="88"/>
        <v>956 Oak St, Georgetown, PA 78375</v>
      </c>
      <c r="G1450" s="4" t="str">
        <f t="shared" si="89"/>
        <v>Georgetown</v>
      </c>
      <c r="H1450" s="4" t="str">
        <f t="shared" si="90"/>
        <v>PA</v>
      </c>
      <c r="I1450" s="4">
        <f t="shared" ca="1" si="91"/>
        <v>78375</v>
      </c>
      <c r="J1450" s="4" t="s">
        <v>18153</v>
      </c>
      <c r="K1450" s="14" t="str">
        <f>IFERROR(VLOOKUP(A1450,occupancy_data!$A$2:$E$2501,5,0),"")</f>
        <v>76acac9e-baa1-47d2-8b78-df943bf93255</v>
      </c>
    </row>
    <row r="1451" spans="1:11">
      <c r="A1451" s="13" t="s">
        <v>4016</v>
      </c>
      <c r="B1451" s="4" t="s">
        <v>17031</v>
      </c>
      <c r="C1451" s="4" t="s">
        <v>73</v>
      </c>
      <c r="D1451" s="5">
        <v>27743</v>
      </c>
      <c r="E1451" s="4" t="s">
        <v>4017</v>
      </c>
      <c r="F1451" s="4" t="str">
        <f t="shared" ca="1" si="88"/>
        <v>848 Oak St, Salem, IL 64002</v>
      </c>
      <c r="G1451" s="4" t="str">
        <f t="shared" si="89"/>
        <v>Salem</v>
      </c>
      <c r="H1451" s="4" t="str">
        <f t="shared" si="90"/>
        <v>IL</v>
      </c>
      <c r="I1451" s="4">
        <f t="shared" ca="1" si="91"/>
        <v>64002</v>
      </c>
      <c r="J1451" s="4" t="s">
        <v>18154</v>
      </c>
      <c r="K1451" s="14" t="str">
        <f>IFERROR(VLOOKUP(A1451,occupancy_data!$A$2:$E$2501,5,0),"")</f>
        <v/>
      </c>
    </row>
    <row r="1452" spans="1:11">
      <c r="A1452" s="13" t="s">
        <v>4019</v>
      </c>
      <c r="B1452" s="4" t="s">
        <v>17057</v>
      </c>
      <c r="C1452" s="4" t="s">
        <v>218</v>
      </c>
      <c r="D1452" s="5">
        <v>20008</v>
      </c>
      <c r="E1452" s="4" t="s">
        <v>4020</v>
      </c>
      <c r="F1452" s="4" t="str">
        <f t="shared" ca="1" si="88"/>
        <v>913 Maple St, Fairview, TX 60400</v>
      </c>
      <c r="G1452" s="4" t="str">
        <f t="shared" si="89"/>
        <v>Fairview</v>
      </c>
      <c r="H1452" s="4" t="str">
        <f t="shared" si="90"/>
        <v>TX</v>
      </c>
      <c r="I1452" s="4">
        <f t="shared" ca="1" si="91"/>
        <v>60400</v>
      </c>
      <c r="J1452" s="4" t="s">
        <v>17160</v>
      </c>
      <c r="K1452" s="14" t="str">
        <f>IFERROR(VLOOKUP(A1452,occupancy_data!$A$2:$E$2501,5,0),"")</f>
        <v/>
      </c>
    </row>
    <row r="1453" spans="1:11">
      <c r="A1453" s="13" t="s">
        <v>4021</v>
      </c>
      <c r="B1453" s="4" t="s">
        <v>17104</v>
      </c>
      <c r="C1453" s="4" t="s">
        <v>729</v>
      </c>
      <c r="D1453" s="5">
        <v>32525</v>
      </c>
      <c r="E1453" s="4" t="s">
        <v>4022</v>
      </c>
      <c r="F1453" s="4" t="str">
        <f t="shared" ca="1" si="88"/>
        <v>158 Spruce St, Salem, PA 83620</v>
      </c>
      <c r="G1453" s="4" t="str">
        <f t="shared" si="89"/>
        <v>Salem</v>
      </c>
      <c r="H1453" s="4" t="str">
        <f t="shared" si="90"/>
        <v>PA</v>
      </c>
      <c r="I1453" s="4">
        <f t="shared" ca="1" si="91"/>
        <v>83620</v>
      </c>
      <c r="J1453" s="4" t="s">
        <v>17283</v>
      </c>
      <c r="K1453" s="14" t="str">
        <f>IFERROR(VLOOKUP(A1453,occupancy_data!$A$2:$E$2501,5,0),"")</f>
        <v/>
      </c>
    </row>
    <row r="1454" spans="1:11">
      <c r="A1454" s="13" t="s">
        <v>4023</v>
      </c>
      <c r="B1454" s="4" t="s">
        <v>17044</v>
      </c>
      <c r="C1454" s="4" t="s">
        <v>143</v>
      </c>
      <c r="D1454" s="5">
        <v>25244</v>
      </c>
      <c r="E1454" s="4" t="s">
        <v>4024</v>
      </c>
      <c r="F1454" s="4" t="str">
        <f t="shared" ca="1" si="88"/>
        <v>328 Oak St, Springfield, TX 78068</v>
      </c>
      <c r="G1454" s="4" t="str">
        <f t="shared" si="89"/>
        <v>Springfield</v>
      </c>
      <c r="H1454" s="4" t="str">
        <f t="shared" si="90"/>
        <v>TX</v>
      </c>
      <c r="I1454" s="4">
        <f t="shared" ca="1" si="91"/>
        <v>78068</v>
      </c>
      <c r="J1454" s="4" t="s">
        <v>17160</v>
      </c>
      <c r="K1454" s="14" t="str">
        <f>IFERROR(VLOOKUP(A1454,occupancy_data!$A$2:$E$2501,5,0),"")</f>
        <v/>
      </c>
    </row>
    <row r="1455" spans="1:11">
      <c r="A1455" s="13" t="s">
        <v>4025</v>
      </c>
      <c r="B1455" s="4" t="s">
        <v>17061</v>
      </c>
      <c r="C1455" s="4" t="s">
        <v>254</v>
      </c>
      <c r="D1455" s="5">
        <v>36032</v>
      </c>
      <c r="E1455" s="4" t="s">
        <v>4026</v>
      </c>
      <c r="F1455" s="4" t="str">
        <f t="shared" ca="1" si="88"/>
        <v>618 Walnut St, Madison, CA 96646</v>
      </c>
      <c r="G1455" s="4" t="str">
        <f t="shared" si="89"/>
        <v>Madison</v>
      </c>
      <c r="H1455" s="4" t="str">
        <f t="shared" si="90"/>
        <v>CA</v>
      </c>
      <c r="I1455" s="4">
        <f t="shared" ca="1" si="91"/>
        <v>96646</v>
      </c>
      <c r="J1455" s="4" t="s">
        <v>17169</v>
      </c>
      <c r="K1455" s="14" t="str">
        <f>IFERROR(VLOOKUP(A1455,occupancy_data!$A$2:$E$2501,5,0),"")</f>
        <v/>
      </c>
    </row>
    <row r="1456" spans="1:11">
      <c r="A1456" s="13" t="s">
        <v>4027</v>
      </c>
      <c r="B1456" s="4" t="s">
        <v>17041</v>
      </c>
      <c r="C1456" s="4" t="s">
        <v>120</v>
      </c>
      <c r="D1456" s="5">
        <v>20791</v>
      </c>
      <c r="E1456" s="4" t="s">
        <v>4028</v>
      </c>
      <c r="F1456" s="4" t="str">
        <f t="shared" ca="1" si="88"/>
        <v>123 Elm St, Greenville, FL 83160</v>
      </c>
      <c r="G1456" s="4" t="str">
        <f t="shared" si="89"/>
        <v>Greenville</v>
      </c>
      <c r="H1456" s="4" t="str">
        <f t="shared" si="90"/>
        <v>FL</v>
      </c>
      <c r="I1456" s="4">
        <f t="shared" ca="1" si="91"/>
        <v>83160</v>
      </c>
      <c r="J1456" s="4" t="s">
        <v>18155</v>
      </c>
      <c r="K1456" s="14" t="str">
        <f>IFERROR(VLOOKUP(A1456,occupancy_data!$A$2:$E$2501,5,0),"")</f>
        <v>8962d38b-c6c1-4e17-af0f-092f6003ebdc</v>
      </c>
    </row>
    <row r="1457" spans="1:11">
      <c r="A1457" s="13" t="s">
        <v>4030</v>
      </c>
      <c r="B1457" s="4" t="s">
        <v>17099</v>
      </c>
      <c r="C1457" s="4" t="s">
        <v>617</v>
      </c>
      <c r="D1457" s="5">
        <v>34113</v>
      </c>
      <c r="E1457" s="4" t="s">
        <v>4031</v>
      </c>
      <c r="F1457" s="4" t="str">
        <f t="shared" ca="1" si="88"/>
        <v>319 Oak St, Georgetown, TX 57371</v>
      </c>
      <c r="G1457" s="4" t="str">
        <f t="shared" si="89"/>
        <v>Georgetown</v>
      </c>
      <c r="H1457" s="4" t="str">
        <f t="shared" si="90"/>
        <v>TX</v>
      </c>
      <c r="I1457" s="4">
        <f t="shared" ca="1" si="91"/>
        <v>57371</v>
      </c>
      <c r="J1457" s="4" t="s">
        <v>18156</v>
      </c>
      <c r="K1457" s="14" t="str">
        <f>IFERROR(VLOOKUP(A1457,occupancy_data!$A$2:$E$2501,5,0),"")</f>
        <v>6865f9db-16a9-4ec3-978d-d9841402bad5</v>
      </c>
    </row>
    <row r="1458" spans="1:11">
      <c r="A1458" s="13" t="s">
        <v>4033</v>
      </c>
      <c r="B1458" s="4" t="s">
        <v>17028</v>
      </c>
      <c r="C1458" s="4" t="s">
        <v>61</v>
      </c>
      <c r="D1458" s="5">
        <v>19025</v>
      </c>
      <c r="E1458" s="4" t="s">
        <v>4034</v>
      </c>
      <c r="F1458" s="4" t="str">
        <f t="shared" ca="1" si="88"/>
        <v>795 Maple St, Fairview, IL 82767</v>
      </c>
      <c r="G1458" s="4" t="str">
        <f t="shared" si="89"/>
        <v>Fairview</v>
      </c>
      <c r="H1458" s="4" t="str">
        <f t="shared" si="90"/>
        <v>IL</v>
      </c>
      <c r="I1458" s="4">
        <f t="shared" ca="1" si="91"/>
        <v>82767</v>
      </c>
      <c r="J1458" s="4" t="s">
        <v>18157</v>
      </c>
      <c r="K1458" s="14" t="str">
        <f>IFERROR(VLOOKUP(A1458,occupancy_data!$A$2:$E$2501,5,0),"")</f>
        <v/>
      </c>
    </row>
    <row r="1459" spans="1:11">
      <c r="A1459" s="13" t="s">
        <v>4036</v>
      </c>
      <c r="B1459" s="4" t="s">
        <v>17083</v>
      </c>
      <c r="C1459" s="4" t="s">
        <v>387</v>
      </c>
      <c r="D1459" s="5">
        <v>29042</v>
      </c>
      <c r="E1459" s="4" t="s">
        <v>4037</v>
      </c>
      <c r="F1459" s="4" t="str">
        <f t="shared" ca="1" si="88"/>
        <v>426 Spruce St, Springfield, NY 96867</v>
      </c>
      <c r="G1459" s="4" t="str">
        <f t="shared" si="89"/>
        <v>Springfield</v>
      </c>
      <c r="H1459" s="4" t="str">
        <f t="shared" si="90"/>
        <v>NY</v>
      </c>
      <c r="I1459" s="4">
        <f t="shared" ca="1" si="91"/>
        <v>96867</v>
      </c>
      <c r="J1459" s="4" t="s">
        <v>17312</v>
      </c>
      <c r="K1459" s="14" t="str">
        <f>IFERROR(VLOOKUP(A1459,occupancy_data!$A$2:$E$2501,5,0),"")</f>
        <v>2ac2e15d-68c4-4683-a0c2-8397ae74a700</v>
      </c>
    </row>
    <row r="1460" spans="1:11">
      <c r="A1460" s="13" t="s">
        <v>4038</v>
      </c>
      <c r="B1460" s="4" t="s">
        <v>17112</v>
      </c>
      <c r="C1460" s="4" t="s">
        <v>975</v>
      </c>
      <c r="D1460" s="5">
        <v>24598</v>
      </c>
      <c r="E1460" s="4" t="s">
        <v>4039</v>
      </c>
      <c r="F1460" s="4" t="str">
        <f t="shared" ca="1" si="88"/>
        <v>564 Oak St, Fairview, OH 14883</v>
      </c>
      <c r="G1460" s="4" t="str">
        <f t="shared" si="89"/>
        <v>Fairview</v>
      </c>
      <c r="H1460" s="4" t="str">
        <f t="shared" si="90"/>
        <v>OH</v>
      </c>
      <c r="I1460" s="4">
        <f t="shared" ca="1" si="91"/>
        <v>14883</v>
      </c>
      <c r="J1460" s="4" t="s">
        <v>18158</v>
      </c>
      <c r="K1460" s="14" t="str">
        <f>IFERROR(VLOOKUP(A1460,occupancy_data!$A$2:$E$2501,5,0),"")</f>
        <v/>
      </c>
    </row>
    <row r="1461" spans="1:11">
      <c r="A1461" s="13" t="s">
        <v>4041</v>
      </c>
      <c r="B1461" s="4" t="s">
        <v>17055</v>
      </c>
      <c r="C1461" s="4" t="s">
        <v>207</v>
      </c>
      <c r="D1461" s="5">
        <v>22743</v>
      </c>
      <c r="E1461" s="4" t="s">
        <v>4042</v>
      </c>
      <c r="F1461" s="4" t="str">
        <f t="shared" ca="1" si="88"/>
        <v>878 Elm St, Salem, TX 19323</v>
      </c>
      <c r="G1461" s="4" t="str">
        <f t="shared" si="89"/>
        <v>Salem</v>
      </c>
      <c r="H1461" s="4" t="str">
        <f t="shared" si="90"/>
        <v>TX</v>
      </c>
      <c r="I1461" s="4">
        <f t="shared" ca="1" si="91"/>
        <v>19323</v>
      </c>
      <c r="J1461" s="4" t="s">
        <v>18159</v>
      </c>
      <c r="K1461" s="14" t="str">
        <f>IFERROR(VLOOKUP(A1461,occupancy_data!$A$2:$E$2501,5,0),"")</f>
        <v/>
      </c>
    </row>
    <row r="1462" spans="1:11">
      <c r="A1462" s="13" t="s">
        <v>4044</v>
      </c>
      <c r="B1462" s="4" t="s">
        <v>17089</v>
      </c>
      <c r="C1462" s="4" t="s">
        <v>440</v>
      </c>
      <c r="D1462" s="5">
        <v>35984</v>
      </c>
      <c r="E1462" s="4" t="s">
        <v>4045</v>
      </c>
      <c r="F1462" s="4" t="str">
        <f t="shared" ca="1" si="88"/>
        <v>533 Pine St, Georgetown, OH 41619</v>
      </c>
      <c r="G1462" s="4" t="str">
        <f t="shared" si="89"/>
        <v>Georgetown</v>
      </c>
      <c r="H1462" s="4" t="str">
        <f t="shared" si="90"/>
        <v>OH</v>
      </c>
      <c r="I1462" s="4">
        <f t="shared" ca="1" si="91"/>
        <v>41619</v>
      </c>
      <c r="J1462" s="4" t="s">
        <v>18160</v>
      </c>
      <c r="K1462" s="14" t="str">
        <f>IFERROR(VLOOKUP(A1462,occupancy_data!$A$2:$E$2501,5,0),"")</f>
        <v>66cefbff-8522-47d1-9dbe-49f7b4462301</v>
      </c>
    </row>
    <row r="1463" spans="1:11">
      <c r="A1463" s="13" t="s">
        <v>4047</v>
      </c>
      <c r="B1463" s="4" t="s">
        <v>17028</v>
      </c>
      <c r="C1463" s="4" t="s">
        <v>61</v>
      </c>
      <c r="D1463" s="5">
        <v>33661</v>
      </c>
      <c r="E1463" s="4" t="s">
        <v>4048</v>
      </c>
      <c r="F1463" s="4" t="str">
        <f t="shared" ca="1" si="88"/>
        <v>309 Birch St, Fairview, NY 36478</v>
      </c>
      <c r="G1463" s="4" t="str">
        <f t="shared" si="89"/>
        <v>Fairview</v>
      </c>
      <c r="H1463" s="4" t="str">
        <f t="shared" si="90"/>
        <v>NY</v>
      </c>
      <c r="I1463" s="4">
        <f t="shared" ca="1" si="91"/>
        <v>36478</v>
      </c>
      <c r="J1463" s="4" t="s">
        <v>18161</v>
      </c>
      <c r="K1463" s="14" t="str">
        <f>IFERROR(VLOOKUP(A1463,occupancy_data!$A$2:$E$2501,5,0),"")</f>
        <v/>
      </c>
    </row>
    <row r="1464" spans="1:11">
      <c r="A1464" s="13" t="s">
        <v>4050</v>
      </c>
      <c r="B1464" s="4" t="s">
        <v>17018</v>
      </c>
      <c r="C1464" s="4" t="s">
        <v>10</v>
      </c>
      <c r="D1464" s="5">
        <v>23735</v>
      </c>
      <c r="E1464" s="4" t="s">
        <v>4051</v>
      </c>
      <c r="F1464" s="4" t="str">
        <f t="shared" ca="1" si="88"/>
        <v>354 Birch St, Georgetown, TX 20351</v>
      </c>
      <c r="G1464" s="4" t="str">
        <f t="shared" si="89"/>
        <v>Georgetown</v>
      </c>
      <c r="H1464" s="4" t="str">
        <f t="shared" si="90"/>
        <v>TX</v>
      </c>
      <c r="I1464" s="4">
        <f t="shared" ca="1" si="91"/>
        <v>20351</v>
      </c>
      <c r="J1464" s="4" t="s">
        <v>18162</v>
      </c>
      <c r="K1464" s="14" t="str">
        <f>IFERROR(VLOOKUP(A1464,occupancy_data!$A$2:$E$2501,5,0),"")</f>
        <v/>
      </c>
    </row>
    <row r="1465" spans="1:11">
      <c r="A1465" s="13" t="s">
        <v>4053</v>
      </c>
      <c r="B1465" s="4" t="s">
        <v>17037</v>
      </c>
      <c r="C1465" s="4" t="s">
        <v>100</v>
      </c>
      <c r="D1465" s="5">
        <v>21204</v>
      </c>
      <c r="E1465" s="4" t="s">
        <v>4054</v>
      </c>
      <c r="F1465" s="4" t="str">
        <f t="shared" ca="1" si="88"/>
        <v>464 Pine St, Madison, IL 31901</v>
      </c>
      <c r="G1465" s="4" t="str">
        <f t="shared" si="89"/>
        <v>Madison</v>
      </c>
      <c r="H1465" s="4" t="str">
        <f t="shared" si="90"/>
        <v>IL</v>
      </c>
      <c r="I1465" s="4">
        <f t="shared" ca="1" si="91"/>
        <v>31901</v>
      </c>
      <c r="J1465" s="4" t="s">
        <v>17160</v>
      </c>
      <c r="K1465" s="14" t="str">
        <f>IFERROR(VLOOKUP(A1465,occupancy_data!$A$2:$E$2501,5,0),"")</f>
        <v>942f20dc-545a-43ba-9f9a-eeb7b1a632cb</v>
      </c>
    </row>
    <row r="1466" spans="1:11">
      <c r="A1466" s="13" t="s">
        <v>4055</v>
      </c>
      <c r="B1466" s="4" t="s">
        <v>17089</v>
      </c>
      <c r="C1466" s="4" t="s">
        <v>440</v>
      </c>
      <c r="D1466" s="5">
        <v>22835</v>
      </c>
      <c r="E1466" s="4" t="s">
        <v>4056</v>
      </c>
      <c r="F1466" s="4" t="str">
        <f t="shared" ca="1" si="88"/>
        <v>536 Cedar St, Riverside, IL 95724</v>
      </c>
      <c r="G1466" s="4" t="str">
        <f t="shared" si="89"/>
        <v>Riverside</v>
      </c>
      <c r="H1466" s="4" t="str">
        <f t="shared" si="90"/>
        <v>IL</v>
      </c>
      <c r="I1466" s="4">
        <f t="shared" ca="1" si="91"/>
        <v>95724</v>
      </c>
      <c r="J1466" s="4" t="s">
        <v>17165</v>
      </c>
      <c r="K1466" s="14" t="str">
        <f>IFERROR(VLOOKUP(A1466,occupancy_data!$A$2:$E$2501,5,0),"")</f>
        <v>df2d9b1f-6794-4f72-ae88-c272d7d35d1d</v>
      </c>
    </row>
    <row r="1467" spans="1:11">
      <c r="A1467" s="13" t="s">
        <v>4057</v>
      </c>
      <c r="B1467" s="4" t="s">
        <v>17051</v>
      </c>
      <c r="C1467" s="4" t="s">
        <v>171</v>
      </c>
      <c r="D1467" s="5">
        <v>29441</v>
      </c>
      <c r="E1467" s="4" t="s">
        <v>4058</v>
      </c>
      <c r="F1467" s="4" t="str">
        <f t="shared" ca="1" si="88"/>
        <v>275 Spruce St, Fairview, TX 59216</v>
      </c>
      <c r="G1467" s="4" t="str">
        <f t="shared" si="89"/>
        <v>Fairview</v>
      </c>
      <c r="H1467" s="4" t="str">
        <f t="shared" si="90"/>
        <v>TX</v>
      </c>
      <c r="I1467" s="4">
        <f t="shared" ca="1" si="91"/>
        <v>59216</v>
      </c>
      <c r="J1467" s="4" t="s">
        <v>18163</v>
      </c>
      <c r="K1467" s="14" t="str">
        <f>IFERROR(VLOOKUP(A1467,occupancy_data!$A$2:$E$2501,5,0),"")</f>
        <v/>
      </c>
    </row>
    <row r="1468" spans="1:11">
      <c r="A1468" s="13" t="s">
        <v>4060</v>
      </c>
      <c r="B1468" s="4" t="s">
        <v>17033</v>
      </c>
      <c r="C1468" s="4" t="s">
        <v>81</v>
      </c>
      <c r="D1468" s="5">
        <v>20200</v>
      </c>
      <c r="E1468" s="4" t="s">
        <v>4061</v>
      </c>
      <c r="F1468" s="4" t="str">
        <f t="shared" ca="1" si="88"/>
        <v>657 Oak St, Salem, CA 71123</v>
      </c>
      <c r="G1468" s="4" t="str">
        <f t="shared" si="89"/>
        <v>Salem</v>
      </c>
      <c r="H1468" s="4" t="str">
        <f t="shared" si="90"/>
        <v>CA</v>
      </c>
      <c r="I1468" s="4">
        <f t="shared" ca="1" si="91"/>
        <v>71123</v>
      </c>
      <c r="J1468" s="4" t="s">
        <v>17160</v>
      </c>
      <c r="K1468" s="14" t="str">
        <f>IFERROR(VLOOKUP(A1468,occupancy_data!$A$2:$E$2501,5,0),"")</f>
        <v/>
      </c>
    </row>
    <row r="1469" spans="1:11">
      <c r="A1469" s="13" t="s">
        <v>4062</v>
      </c>
      <c r="B1469" s="4" t="s">
        <v>17056</v>
      </c>
      <c r="C1469" s="4" t="s">
        <v>214</v>
      </c>
      <c r="D1469" s="5">
        <v>25474</v>
      </c>
      <c r="E1469" s="4" t="s">
        <v>4063</v>
      </c>
      <c r="F1469" s="4" t="str">
        <f t="shared" ca="1" si="88"/>
        <v>253 Elm St, Salem, FL 33710</v>
      </c>
      <c r="G1469" s="4" t="str">
        <f t="shared" si="89"/>
        <v>Salem</v>
      </c>
      <c r="H1469" s="4" t="str">
        <f t="shared" si="90"/>
        <v>FL</v>
      </c>
      <c r="I1469" s="4">
        <f t="shared" ca="1" si="91"/>
        <v>33710</v>
      </c>
      <c r="J1469" s="4" t="s">
        <v>17160</v>
      </c>
      <c r="K1469" s="14" t="str">
        <f>IFERROR(VLOOKUP(A1469,occupancy_data!$A$2:$E$2501,5,0),"")</f>
        <v>c1021238-025a-4a76-b43e-a359c16adb3f</v>
      </c>
    </row>
    <row r="1470" spans="1:11">
      <c r="A1470" s="13" t="s">
        <v>4064</v>
      </c>
      <c r="B1470" s="4" t="s">
        <v>17055</v>
      </c>
      <c r="C1470" s="4" t="s">
        <v>207</v>
      </c>
      <c r="D1470" s="5">
        <v>22693</v>
      </c>
      <c r="E1470" s="4" t="s">
        <v>4065</v>
      </c>
      <c r="F1470" s="4" t="str">
        <f t="shared" ca="1" si="88"/>
        <v>470 Pine St, Fairview, TX 59258</v>
      </c>
      <c r="G1470" s="4" t="str">
        <f t="shared" si="89"/>
        <v>Fairview</v>
      </c>
      <c r="H1470" s="4" t="str">
        <f t="shared" si="90"/>
        <v>TX</v>
      </c>
      <c r="I1470" s="4">
        <f t="shared" ca="1" si="91"/>
        <v>59258</v>
      </c>
      <c r="J1470" s="4" t="s">
        <v>18164</v>
      </c>
      <c r="K1470" s="14" t="str">
        <f>IFERROR(VLOOKUP(A1470,occupancy_data!$A$2:$E$2501,5,0),"")</f>
        <v>6b91f346-a86a-4303-8e4e-d39c5754d1d9</v>
      </c>
    </row>
    <row r="1471" spans="1:11">
      <c r="A1471" s="13" t="s">
        <v>4067</v>
      </c>
      <c r="B1471" s="4" t="s">
        <v>17080</v>
      </c>
      <c r="C1471" s="4" t="s">
        <v>349</v>
      </c>
      <c r="D1471" s="5">
        <v>35193</v>
      </c>
      <c r="E1471" s="4" t="s">
        <v>4068</v>
      </c>
      <c r="F1471" s="4" t="str">
        <f t="shared" ca="1" si="88"/>
        <v>665 Cedar St, Madison, FL 65309</v>
      </c>
      <c r="G1471" s="4" t="str">
        <f t="shared" si="89"/>
        <v>Madison</v>
      </c>
      <c r="H1471" s="4" t="str">
        <f t="shared" si="90"/>
        <v>FL</v>
      </c>
      <c r="I1471" s="4">
        <f t="shared" ca="1" si="91"/>
        <v>65309</v>
      </c>
      <c r="J1471" s="4" t="s">
        <v>18165</v>
      </c>
      <c r="K1471" s="14" t="str">
        <f>IFERROR(VLOOKUP(A1471,occupancy_data!$A$2:$E$2501,5,0),"")</f>
        <v>559d6126-8899-4def-ba6d-e528eaaa9cae</v>
      </c>
    </row>
    <row r="1472" spans="1:11">
      <c r="A1472" s="13" t="s">
        <v>4070</v>
      </c>
      <c r="B1472" s="4" t="s">
        <v>17064</v>
      </c>
      <c r="C1472" s="4" t="s">
        <v>265</v>
      </c>
      <c r="D1472" s="5">
        <v>26756</v>
      </c>
      <c r="E1472" s="4" t="s">
        <v>4071</v>
      </c>
      <c r="F1472" s="4" t="str">
        <f t="shared" ca="1" si="88"/>
        <v>702 Maple St, Madison, FL 16055</v>
      </c>
      <c r="G1472" s="4" t="str">
        <f t="shared" si="89"/>
        <v>Madison</v>
      </c>
      <c r="H1472" s="4" t="str">
        <f t="shared" si="90"/>
        <v>FL</v>
      </c>
      <c r="I1472" s="4">
        <f t="shared" ca="1" si="91"/>
        <v>16055</v>
      </c>
      <c r="J1472" s="4" t="s">
        <v>17160</v>
      </c>
      <c r="K1472" s="14" t="str">
        <f>IFERROR(VLOOKUP(A1472,occupancy_data!$A$2:$E$2501,5,0),"")</f>
        <v>36d6129d-38e7-40ab-a66c-d0b261d6d65c</v>
      </c>
    </row>
    <row r="1473" spans="1:11">
      <c r="A1473" s="13" t="s">
        <v>4072</v>
      </c>
      <c r="B1473" s="4" t="s">
        <v>17070</v>
      </c>
      <c r="C1473" s="4" t="s">
        <v>293</v>
      </c>
      <c r="D1473" s="5">
        <v>24244</v>
      </c>
      <c r="E1473" s="4" t="s">
        <v>4073</v>
      </c>
      <c r="F1473" s="4" t="str">
        <f t="shared" ca="1" si="88"/>
        <v>169 Walnut St, Springfield, OH 45313</v>
      </c>
      <c r="G1473" s="4" t="str">
        <f t="shared" si="89"/>
        <v>Springfield</v>
      </c>
      <c r="H1473" s="4" t="str">
        <f t="shared" si="90"/>
        <v>OH</v>
      </c>
      <c r="I1473" s="4">
        <f t="shared" ca="1" si="91"/>
        <v>45313</v>
      </c>
      <c r="J1473" s="4" t="s">
        <v>17160</v>
      </c>
      <c r="K1473" s="14" t="str">
        <f>IFERROR(VLOOKUP(A1473,occupancy_data!$A$2:$E$2501,5,0),"")</f>
        <v>ed114359-9eae-4069-9c1d-1755a14fc9a7</v>
      </c>
    </row>
    <row r="1474" spans="1:11">
      <c r="A1474" s="13" t="s">
        <v>4074</v>
      </c>
      <c r="B1474" s="4" t="s">
        <v>17112</v>
      </c>
      <c r="C1474" s="4" t="s">
        <v>975</v>
      </c>
      <c r="D1474" s="5">
        <v>22061</v>
      </c>
      <c r="E1474" s="4" t="s">
        <v>4075</v>
      </c>
      <c r="F1474" s="4" t="str">
        <f t="shared" ca="1" si="88"/>
        <v>343 Elm St, Madison, CA 23652</v>
      </c>
      <c r="G1474" s="4" t="str">
        <f t="shared" si="89"/>
        <v>Madison</v>
      </c>
      <c r="H1474" s="4" t="str">
        <f t="shared" si="90"/>
        <v>CA</v>
      </c>
      <c r="I1474" s="4">
        <f t="shared" ca="1" si="91"/>
        <v>23652</v>
      </c>
      <c r="J1474" s="4" t="s">
        <v>18166</v>
      </c>
      <c r="K1474" s="14" t="str">
        <f>IFERROR(VLOOKUP(A1474,occupancy_data!$A$2:$E$2501,5,0),"")</f>
        <v/>
      </c>
    </row>
    <row r="1475" spans="1:11">
      <c r="A1475" s="13" t="s">
        <v>4077</v>
      </c>
      <c r="B1475" s="4" t="s">
        <v>17040</v>
      </c>
      <c r="C1475" s="4" t="s">
        <v>115</v>
      </c>
      <c r="D1475" s="5">
        <v>25555</v>
      </c>
      <c r="E1475" s="4" t="s">
        <v>4078</v>
      </c>
      <c r="F1475" s="4" t="str">
        <f t="shared" ref="F1475:F1538" ca="1" si="92">_xlfn.CONCAT(E1475," ",I1475)</f>
        <v>989 Cedar St, Riverside, NY 56622</v>
      </c>
      <c r="G1475" s="4" t="str">
        <f t="shared" ref="G1475:G1538" si="93">MID(E1475,FIND(", ",E1475)+2,FIND(", ",E1475,FIND(", ",E1475)+1)-FIND(", ",E1475)-2)</f>
        <v>Riverside</v>
      </c>
      <c r="H1475" s="4" t="str">
        <f t="shared" ref="H1475:H1538" si="94">RIGHT(E1475,2)</f>
        <v>NY</v>
      </c>
      <c r="I1475" s="4">
        <f t="shared" ref="I1475:I1538" ca="1" si="95">RANDBETWEEN(10000,99999)</f>
        <v>56622</v>
      </c>
      <c r="J1475" s="4" t="s">
        <v>17160</v>
      </c>
      <c r="K1475" s="14" t="str">
        <f>IFERROR(VLOOKUP(A1475,occupancy_data!$A$2:$E$2501,5,0),"")</f>
        <v/>
      </c>
    </row>
    <row r="1476" spans="1:11">
      <c r="A1476" s="13" t="s">
        <v>4079</v>
      </c>
      <c r="B1476" s="4" t="s">
        <v>17072</v>
      </c>
      <c r="C1476" s="4" t="s">
        <v>312</v>
      </c>
      <c r="D1476" s="5">
        <v>26813</v>
      </c>
      <c r="E1476" s="4" t="s">
        <v>4080</v>
      </c>
      <c r="F1476" s="4" t="str">
        <f t="shared" ca="1" si="92"/>
        <v>449 Elm St, Springfield, PA 86114</v>
      </c>
      <c r="G1476" s="4" t="str">
        <f t="shared" si="93"/>
        <v>Springfield</v>
      </c>
      <c r="H1476" s="4" t="str">
        <f t="shared" si="94"/>
        <v>PA</v>
      </c>
      <c r="I1476" s="4">
        <f t="shared" ca="1" si="95"/>
        <v>86114</v>
      </c>
      <c r="J1476" s="4" t="s">
        <v>18167</v>
      </c>
      <c r="K1476" s="14" t="str">
        <f>IFERROR(VLOOKUP(A1476,occupancy_data!$A$2:$E$2501,5,0),"")</f>
        <v>0f53549d-a433-49ec-8a84-b52fb6f07499</v>
      </c>
    </row>
    <row r="1477" spans="1:11">
      <c r="A1477" s="13" t="s">
        <v>4082</v>
      </c>
      <c r="B1477" s="4" t="s">
        <v>17076</v>
      </c>
      <c r="C1477" s="4" t="s">
        <v>332</v>
      </c>
      <c r="D1477" s="5">
        <v>19179</v>
      </c>
      <c r="E1477" s="4" t="s">
        <v>4083</v>
      </c>
      <c r="F1477" s="4" t="str">
        <f t="shared" ca="1" si="92"/>
        <v>424 Pine St, Georgetown, IL 86276</v>
      </c>
      <c r="G1477" s="4" t="str">
        <f t="shared" si="93"/>
        <v>Georgetown</v>
      </c>
      <c r="H1477" s="4" t="str">
        <f t="shared" si="94"/>
        <v>IL</v>
      </c>
      <c r="I1477" s="4">
        <f t="shared" ca="1" si="95"/>
        <v>86276</v>
      </c>
      <c r="J1477" s="4" t="s">
        <v>18168</v>
      </c>
      <c r="K1477" s="14" t="str">
        <f>IFERROR(VLOOKUP(A1477,occupancy_data!$A$2:$E$2501,5,0),"")</f>
        <v>87bcf0e8-adbf-4e6f-ad22-9904c7e3bfd5</v>
      </c>
    </row>
    <row r="1478" spans="1:11">
      <c r="A1478" s="13" t="s">
        <v>4085</v>
      </c>
      <c r="B1478" s="4" t="s">
        <v>17103</v>
      </c>
      <c r="C1478" s="4" t="s">
        <v>710</v>
      </c>
      <c r="D1478" s="5">
        <v>35801</v>
      </c>
      <c r="E1478" s="4" t="s">
        <v>4086</v>
      </c>
      <c r="F1478" s="4" t="str">
        <f t="shared" ca="1" si="92"/>
        <v>840 Pine St, Greenville, CA 54469</v>
      </c>
      <c r="G1478" s="4" t="str">
        <f t="shared" si="93"/>
        <v>Greenville</v>
      </c>
      <c r="H1478" s="4" t="str">
        <f t="shared" si="94"/>
        <v>CA</v>
      </c>
      <c r="I1478" s="4">
        <f t="shared" ca="1" si="95"/>
        <v>54469</v>
      </c>
      <c r="J1478" s="4" t="s">
        <v>18169</v>
      </c>
      <c r="K1478" s="14" t="str">
        <f>IFERROR(VLOOKUP(A1478,occupancy_data!$A$2:$E$2501,5,0),"")</f>
        <v>1e8bbf97-fc6e-43ff-b693-5d6ab86f6621</v>
      </c>
    </row>
    <row r="1479" spans="1:11">
      <c r="A1479" s="13" t="s">
        <v>4088</v>
      </c>
      <c r="B1479" s="4" t="s">
        <v>17041</v>
      </c>
      <c r="C1479" s="4" t="s">
        <v>120</v>
      </c>
      <c r="D1479" s="5">
        <v>29905</v>
      </c>
      <c r="E1479" s="4" t="s">
        <v>4089</v>
      </c>
      <c r="F1479" s="4" t="str">
        <f t="shared" ca="1" si="92"/>
        <v>669 Oak St, Madison, TX 69318</v>
      </c>
      <c r="G1479" s="4" t="str">
        <f t="shared" si="93"/>
        <v>Madison</v>
      </c>
      <c r="H1479" s="4" t="str">
        <f t="shared" si="94"/>
        <v>TX</v>
      </c>
      <c r="I1479" s="4">
        <f t="shared" ca="1" si="95"/>
        <v>69318</v>
      </c>
      <c r="J1479" s="4" t="s">
        <v>18170</v>
      </c>
      <c r="K1479" s="14" t="str">
        <f>IFERROR(VLOOKUP(A1479,occupancy_data!$A$2:$E$2501,5,0),"")</f>
        <v/>
      </c>
    </row>
    <row r="1480" spans="1:11">
      <c r="A1480" s="13" t="s">
        <v>4091</v>
      </c>
      <c r="B1480" s="4" t="s">
        <v>17020</v>
      </c>
      <c r="C1480" s="4" t="s">
        <v>22</v>
      </c>
      <c r="D1480" s="5">
        <v>24995</v>
      </c>
      <c r="E1480" s="4" t="s">
        <v>4092</v>
      </c>
      <c r="F1480" s="4" t="str">
        <f t="shared" ca="1" si="92"/>
        <v>219 Birch St, Springfield, NY 42188</v>
      </c>
      <c r="G1480" s="4" t="str">
        <f t="shared" si="93"/>
        <v>Springfield</v>
      </c>
      <c r="H1480" s="4" t="str">
        <f t="shared" si="94"/>
        <v>NY</v>
      </c>
      <c r="I1480" s="4">
        <f t="shared" ca="1" si="95"/>
        <v>42188</v>
      </c>
      <c r="J1480" s="4" t="s">
        <v>18171</v>
      </c>
      <c r="K1480" s="14" t="str">
        <f>IFERROR(VLOOKUP(A1480,occupancy_data!$A$2:$E$2501,5,0),"")</f>
        <v>b69c491b-7027-46de-959e-851d74356ff3</v>
      </c>
    </row>
    <row r="1481" spans="1:11">
      <c r="A1481" s="13" t="s">
        <v>4094</v>
      </c>
      <c r="B1481" s="4" t="s">
        <v>17117</v>
      </c>
      <c r="C1481" s="4" t="s">
        <v>1307</v>
      </c>
      <c r="D1481" s="5">
        <v>21256</v>
      </c>
      <c r="E1481" s="4" t="s">
        <v>4095</v>
      </c>
      <c r="F1481" s="4" t="str">
        <f t="shared" ca="1" si="92"/>
        <v>702 Walnut St, Fairview, FL 16071</v>
      </c>
      <c r="G1481" s="4" t="str">
        <f t="shared" si="93"/>
        <v>Fairview</v>
      </c>
      <c r="H1481" s="4" t="str">
        <f t="shared" si="94"/>
        <v>FL</v>
      </c>
      <c r="I1481" s="4">
        <f t="shared" ca="1" si="95"/>
        <v>16071</v>
      </c>
      <c r="J1481" s="4" t="s">
        <v>18172</v>
      </c>
      <c r="K1481" s="14" t="str">
        <f>IFERROR(VLOOKUP(A1481,occupancy_data!$A$2:$E$2501,5,0),"")</f>
        <v>9f1648ed-c8f5-4ccb-a8dd-4e049db6f16a</v>
      </c>
    </row>
    <row r="1482" spans="1:11">
      <c r="A1482" s="13" t="s">
        <v>4097</v>
      </c>
      <c r="B1482" s="4" t="s">
        <v>17029</v>
      </c>
      <c r="C1482" s="4" t="s">
        <v>65</v>
      </c>
      <c r="D1482" s="5">
        <v>21721</v>
      </c>
      <c r="E1482" s="4" t="s">
        <v>4098</v>
      </c>
      <c r="F1482" s="4" t="str">
        <f t="shared" ca="1" si="92"/>
        <v>442 Walnut St, Salem, NY 14766</v>
      </c>
      <c r="G1482" s="4" t="str">
        <f t="shared" si="93"/>
        <v>Salem</v>
      </c>
      <c r="H1482" s="4" t="str">
        <f t="shared" si="94"/>
        <v>NY</v>
      </c>
      <c r="I1482" s="4">
        <f t="shared" ca="1" si="95"/>
        <v>14766</v>
      </c>
      <c r="J1482" s="4" t="s">
        <v>17160</v>
      </c>
      <c r="K1482" s="14" t="str">
        <f>IFERROR(VLOOKUP(A1482,occupancy_data!$A$2:$E$2501,5,0),"")</f>
        <v/>
      </c>
    </row>
    <row r="1483" spans="1:11">
      <c r="A1483" s="13" t="s">
        <v>4099</v>
      </c>
      <c r="B1483" s="4" t="s">
        <v>17083</v>
      </c>
      <c r="C1483" s="4" t="s">
        <v>387</v>
      </c>
      <c r="D1483" s="5">
        <v>25186</v>
      </c>
      <c r="E1483" s="4" t="s">
        <v>4100</v>
      </c>
      <c r="F1483" s="4" t="str">
        <f t="shared" ca="1" si="92"/>
        <v>309 Elm St, Georgetown, OH 11661</v>
      </c>
      <c r="G1483" s="4" t="str">
        <f t="shared" si="93"/>
        <v>Georgetown</v>
      </c>
      <c r="H1483" s="4" t="str">
        <f t="shared" si="94"/>
        <v>OH</v>
      </c>
      <c r="I1483" s="4">
        <f t="shared" ca="1" si="95"/>
        <v>11661</v>
      </c>
      <c r="J1483" s="4" t="s">
        <v>18173</v>
      </c>
      <c r="K1483" s="14" t="str">
        <f>IFERROR(VLOOKUP(A1483,occupancy_data!$A$2:$E$2501,5,0),"")</f>
        <v/>
      </c>
    </row>
    <row r="1484" spans="1:11">
      <c r="A1484" s="13" t="s">
        <v>4102</v>
      </c>
      <c r="B1484" s="4" t="s">
        <v>17040</v>
      </c>
      <c r="C1484" s="4" t="s">
        <v>115</v>
      </c>
      <c r="D1484" s="5">
        <v>21417</v>
      </c>
      <c r="E1484" s="4" t="s">
        <v>4103</v>
      </c>
      <c r="F1484" s="4" t="str">
        <f t="shared" ca="1" si="92"/>
        <v>627 Elm St, Fairview, IL 56427</v>
      </c>
      <c r="G1484" s="4" t="str">
        <f t="shared" si="93"/>
        <v>Fairview</v>
      </c>
      <c r="H1484" s="4" t="str">
        <f t="shared" si="94"/>
        <v>IL</v>
      </c>
      <c r="I1484" s="4">
        <f t="shared" ca="1" si="95"/>
        <v>56427</v>
      </c>
      <c r="J1484" s="4" t="s">
        <v>17160</v>
      </c>
      <c r="K1484" s="14" t="str">
        <f>IFERROR(VLOOKUP(A1484,occupancy_data!$A$2:$E$2501,5,0),"")</f>
        <v>e3ad3385-7c23-4b8c-bdc0-1c1ba86d7a20</v>
      </c>
    </row>
    <row r="1485" spans="1:11">
      <c r="A1485" s="13" t="s">
        <v>4104</v>
      </c>
      <c r="B1485" s="4" t="s">
        <v>17097</v>
      </c>
      <c r="C1485" s="4" t="s">
        <v>567</v>
      </c>
      <c r="D1485" s="5">
        <v>31443</v>
      </c>
      <c r="E1485" s="4" t="s">
        <v>4105</v>
      </c>
      <c r="F1485" s="4" t="str">
        <f t="shared" ca="1" si="92"/>
        <v>938 Maple St, Greenville, OH 51835</v>
      </c>
      <c r="G1485" s="4" t="str">
        <f t="shared" si="93"/>
        <v>Greenville</v>
      </c>
      <c r="H1485" s="4" t="str">
        <f t="shared" si="94"/>
        <v>OH</v>
      </c>
      <c r="I1485" s="4">
        <f t="shared" ca="1" si="95"/>
        <v>51835</v>
      </c>
      <c r="J1485" s="4" t="s">
        <v>17269</v>
      </c>
      <c r="K1485" s="14" t="str">
        <f>IFERROR(VLOOKUP(A1485,occupancy_data!$A$2:$E$2501,5,0),"")</f>
        <v/>
      </c>
    </row>
    <row r="1486" spans="1:11">
      <c r="A1486" s="13" t="s">
        <v>4106</v>
      </c>
      <c r="B1486" s="4" t="s">
        <v>17079</v>
      </c>
      <c r="C1486" s="4" t="s">
        <v>345</v>
      </c>
      <c r="D1486" s="5">
        <v>21756</v>
      </c>
      <c r="E1486" s="4" t="s">
        <v>4107</v>
      </c>
      <c r="F1486" s="4" t="str">
        <f t="shared" ca="1" si="92"/>
        <v>148 Spruce St, Madison, NY 43689</v>
      </c>
      <c r="G1486" s="4" t="str">
        <f t="shared" si="93"/>
        <v>Madison</v>
      </c>
      <c r="H1486" s="4" t="str">
        <f t="shared" si="94"/>
        <v>NY</v>
      </c>
      <c r="I1486" s="4">
        <f t="shared" ca="1" si="95"/>
        <v>43689</v>
      </c>
      <c r="J1486" s="4" t="s">
        <v>18174</v>
      </c>
      <c r="K1486" s="14" t="str">
        <f>IFERROR(VLOOKUP(A1486,occupancy_data!$A$2:$E$2501,5,0),"")</f>
        <v/>
      </c>
    </row>
    <row r="1487" spans="1:11">
      <c r="A1487" s="13" t="s">
        <v>4109</v>
      </c>
      <c r="B1487" s="4" t="s">
        <v>17029</v>
      </c>
      <c r="C1487" s="4" t="s">
        <v>65</v>
      </c>
      <c r="D1487" s="5">
        <v>19255</v>
      </c>
      <c r="E1487" s="4" t="s">
        <v>4110</v>
      </c>
      <c r="F1487" s="4" t="str">
        <f t="shared" ca="1" si="92"/>
        <v>954 Birch St, Salem, FL 32693</v>
      </c>
      <c r="G1487" s="4" t="str">
        <f t="shared" si="93"/>
        <v>Salem</v>
      </c>
      <c r="H1487" s="4" t="str">
        <f t="shared" si="94"/>
        <v>FL</v>
      </c>
      <c r="I1487" s="4">
        <f t="shared" ca="1" si="95"/>
        <v>32693</v>
      </c>
      <c r="J1487" s="4" t="s">
        <v>18175</v>
      </c>
      <c r="K1487" s="14" t="str">
        <f>IFERROR(VLOOKUP(A1487,occupancy_data!$A$2:$E$2501,5,0),"")</f>
        <v>8b07c0e3-7cec-407c-a4b6-5413a728e270</v>
      </c>
    </row>
    <row r="1488" spans="1:11">
      <c r="A1488" s="13" t="s">
        <v>4112</v>
      </c>
      <c r="B1488" s="4" t="s">
        <v>17099</v>
      </c>
      <c r="C1488" s="4" t="s">
        <v>617</v>
      </c>
      <c r="D1488" s="5">
        <v>28881</v>
      </c>
      <c r="E1488" s="4" t="s">
        <v>4113</v>
      </c>
      <c r="F1488" s="4" t="str">
        <f t="shared" ca="1" si="92"/>
        <v>547 Cedar St, Riverside, FL 49810</v>
      </c>
      <c r="G1488" s="4" t="str">
        <f t="shared" si="93"/>
        <v>Riverside</v>
      </c>
      <c r="H1488" s="4" t="str">
        <f t="shared" si="94"/>
        <v>FL</v>
      </c>
      <c r="I1488" s="4">
        <f t="shared" ca="1" si="95"/>
        <v>49810</v>
      </c>
      <c r="J1488" s="4" t="s">
        <v>18176</v>
      </c>
      <c r="K1488" s="14" t="str">
        <f>IFERROR(VLOOKUP(A1488,occupancy_data!$A$2:$E$2501,5,0),"")</f>
        <v/>
      </c>
    </row>
    <row r="1489" spans="1:11">
      <c r="A1489" s="13" t="s">
        <v>4115</v>
      </c>
      <c r="B1489" s="4" t="s">
        <v>17081</v>
      </c>
      <c r="C1489" s="4" t="s">
        <v>368</v>
      </c>
      <c r="D1489" s="5">
        <v>33490</v>
      </c>
      <c r="E1489" s="4" t="s">
        <v>4116</v>
      </c>
      <c r="F1489" s="4" t="str">
        <f t="shared" ca="1" si="92"/>
        <v>781 Spruce St, Greenville, PA 61486</v>
      </c>
      <c r="G1489" s="4" t="str">
        <f t="shared" si="93"/>
        <v>Greenville</v>
      </c>
      <c r="H1489" s="4" t="str">
        <f t="shared" si="94"/>
        <v>PA</v>
      </c>
      <c r="I1489" s="4">
        <f t="shared" ca="1" si="95"/>
        <v>61486</v>
      </c>
      <c r="J1489" s="4" t="s">
        <v>17160</v>
      </c>
      <c r="K1489" s="14" t="str">
        <f>IFERROR(VLOOKUP(A1489,occupancy_data!$A$2:$E$2501,5,0),"")</f>
        <v>765707f9-8cd2-4fa4-86e9-28aa890a35c2</v>
      </c>
    </row>
    <row r="1490" spans="1:11">
      <c r="A1490" s="13" t="s">
        <v>4117</v>
      </c>
      <c r="B1490" s="4" t="s">
        <v>17081</v>
      </c>
      <c r="C1490" s="4" t="s">
        <v>368</v>
      </c>
      <c r="D1490" s="5">
        <v>19041</v>
      </c>
      <c r="E1490" s="4" t="s">
        <v>4118</v>
      </c>
      <c r="F1490" s="4" t="str">
        <f t="shared" ca="1" si="92"/>
        <v>786 Birch St, Greenville, TX 90055</v>
      </c>
      <c r="G1490" s="4" t="str">
        <f t="shared" si="93"/>
        <v>Greenville</v>
      </c>
      <c r="H1490" s="4" t="str">
        <f t="shared" si="94"/>
        <v>TX</v>
      </c>
      <c r="I1490" s="4">
        <f t="shared" ca="1" si="95"/>
        <v>90055</v>
      </c>
      <c r="J1490" s="4" t="s">
        <v>18177</v>
      </c>
      <c r="K1490" s="14" t="str">
        <f>IFERROR(VLOOKUP(A1490,occupancy_data!$A$2:$E$2501,5,0),"")</f>
        <v/>
      </c>
    </row>
    <row r="1491" spans="1:11">
      <c r="A1491" s="13" t="s">
        <v>4120</v>
      </c>
      <c r="B1491" s="4" t="s">
        <v>17109</v>
      </c>
      <c r="C1491" s="4" t="s">
        <v>760</v>
      </c>
      <c r="D1491" s="5">
        <v>30839</v>
      </c>
      <c r="E1491" s="4" t="s">
        <v>4121</v>
      </c>
      <c r="F1491" s="4" t="str">
        <f t="shared" ca="1" si="92"/>
        <v>226 Walnut St, Greenville, TX 20537</v>
      </c>
      <c r="G1491" s="4" t="str">
        <f t="shared" si="93"/>
        <v>Greenville</v>
      </c>
      <c r="H1491" s="4" t="str">
        <f t="shared" si="94"/>
        <v>TX</v>
      </c>
      <c r="I1491" s="4">
        <f t="shared" ca="1" si="95"/>
        <v>20537</v>
      </c>
      <c r="J1491" s="4" t="s">
        <v>18178</v>
      </c>
      <c r="K1491" s="14" t="str">
        <f>IFERROR(VLOOKUP(A1491,occupancy_data!$A$2:$E$2501,5,0),"")</f>
        <v/>
      </c>
    </row>
    <row r="1492" spans="1:11">
      <c r="A1492" s="13" t="s">
        <v>4123</v>
      </c>
      <c r="B1492" s="4" t="s">
        <v>17085</v>
      </c>
      <c r="C1492" s="4" t="s">
        <v>399</v>
      </c>
      <c r="D1492" s="5">
        <v>23657</v>
      </c>
      <c r="E1492" s="4" t="s">
        <v>4124</v>
      </c>
      <c r="F1492" s="4" t="str">
        <f t="shared" ca="1" si="92"/>
        <v>781 Maple St, Madison, PA 99532</v>
      </c>
      <c r="G1492" s="4" t="str">
        <f t="shared" si="93"/>
        <v>Madison</v>
      </c>
      <c r="H1492" s="4" t="str">
        <f t="shared" si="94"/>
        <v>PA</v>
      </c>
      <c r="I1492" s="4">
        <f t="shared" ca="1" si="95"/>
        <v>99532</v>
      </c>
      <c r="J1492" s="4" t="s">
        <v>17224</v>
      </c>
      <c r="K1492" s="14" t="str">
        <f>IFERROR(VLOOKUP(A1492,occupancy_data!$A$2:$E$2501,5,0),"")</f>
        <v/>
      </c>
    </row>
    <row r="1493" spans="1:11">
      <c r="A1493" s="13" t="s">
        <v>4125</v>
      </c>
      <c r="B1493" s="4" t="s">
        <v>17066</v>
      </c>
      <c r="C1493" s="4" t="s">
        <v>273</v>
      </c>
      <c r="D1493" s="5">
        <v>24968</v>
      </c>
      <c r="E1493" s="4" t="s">
        <v>4126</v>
      </c>
      <c r="F1493" s="4" t="str">
        <f t="shared" ca="1" si="92"/>
        <v>607 Spruce St, Madison, NY 95687</v>
      </c>
      <c r="G1493" s="4" t="str">
        <f t="shared" si="93"/>
        <v>Madison</v>
      </c>
      <c r="H1493" s="4" t="str">
        <f t="shared" si="94"/>
        <v>NY</v>
      </c>
      <c r="I1493" s="4">
        <f t="shared" ca="1" si="95"/>
        <v>95687</v>
      </c>
      <c r="J1493" s="4" t="s">
        <v>18179</v>
      </c>
      <c r="K1493" s="14" t="str">
        <f>IFERROR(VLOOKUP(A1493,occupancy_data!$A$2:$E$2501,5,0),"")</f>
        <v/>
      </c>
    </row>
    <row r="1494" spans="1:11">
      <c r="A1494" s="13" t="s">
        <v>4128</v>
      </c>
      <c r="B1494" s="4" t="s">
        <v>17060</v>
      </c>
      <c r="C1494" s="4" t="s">
        <v>247</v>
      </c>
      <c r="D1494" s="5">
        <v>30164</v>
      </c>
      <c r="E1494" s="4" t="s">
        <v>4129</v>
      </c>
      <c r="F1494" s="4" t="str">
        <f t="shared" ca="1" si="92"/>
        <v>590 Walnut St, Riverside, OH 81371</v>
      </c>
      <c r="G1494" s="4" t="str">
        <f t="shared" si="93"/>
        <v>Riverside</v>
      </c>
      <c r="H1494" s="4" t="str">
        <f t="shared" si="94"/>
        <v>OH</v>
      </c>
      <c r="I1494" s="4">
        <f t="shared" ca="1" si="95"/>
        <v>81371</v>
      </c>
      <c r="J1494" s="4" t="s">
        <v>17160</v>
      </c>
      <c r="K1494" s="14" t="str">
        <f>IFERROR(VLOOKUP(A1494,occupancy_data!$A$2:$E$2501,5,0),"")</f>
        <v>1a952707-814c-4c57-8fe0-afdf2cfe86a1</v>
      </c>
    </row>
    <row r="1495" spans="1:11">
      <c r="A1495" s="13" t="s">
        <v>4130</v>
      </c>
      <c r="B1495" s="4" t="s">
        <v>17031</v>
      </c>
      <c r="C1495" s="4" t="s">
        <v>73</v>
      </c>
      <c r="D1495" s="5">
        <v>30463</v>
      </c>
      <c r="E1495" s="4" t="s">
        <v>4131</v>
      </c>
      <c r="F1495" s="4" t="str">
        <f t="shared" ca="1" si="92"/>
        <v>320 Spruce St, Salem, TX 86820</v>
      </c>
      <c r="G1495" s="4" t="str">
        <f t="shared" si="93"/>
        <v>Salem</v>
      </c>
      <c r="H1495" s="4" t="str">
        <f t="shared" si="94"/>
        <v>TX</v>
      </c>
      <c r="I1495" s="4">
        <f t="shared" ca="1" si="95"/>
        <v>86820</v>
      </c>
      <c r="J1495" s="4" t="s">
        <v>18180</v>
      </c>
      <c r="K1495" s="14" t="str">
        <f>IFERROR(VLOOKUP(A1495,occupancy_data!$A$2:$E$2501,5,0),"")</f>
        <v/>
      </c>
    </row>
    <row r="1496" spans="1:11">
      <c r="A1496" s="13" t="s">
        <v>4133</v>
      </c>
      <c r="B1496" s="4" t="s">
        <v>17064</v>
      </c>
      <c r="C1496" s="4" t="s">
        <v>265</v>
      </c>
      <c r="D1496" s="5">
        <v>26567</v>
      </c>
      <c r="E1496" s="4" t="s">
        <v>4134</v>
      </c>
      <c r="F1496" s="4" t="str">
        <f t="shared" ca="1" si="92"/>
        <v>810 Maple St, Springfield, CA 25435</v>
      </c>
      <c r="G1496" s="4" t="str">
        <f t="shared" si="93"/>
        <v>Springfield</v>
      </c>
      <c r="H1496" s="4" t="str">
        <f t="shared" si="94"/>
        <v>CA</v>
      </c>
      <c r="I1496" s="4">
        <f t="shared" ca="1" si="95"/>
        <v>25435</v>
      </c>
      <c r="J1496" s="4" t="s">
        <v>17339</v>
      </c>
      <c r="K1496" s="14" t="str">
        <f>IFERROR(VLOOKUP(A1496,occupancy_data!$A$2:$E$2501,5,0),"")</f>
        <v/>
      </c>
    </row>
    <row r="1497" spans="1:11">
      <c r="A1497" s="13" t="s">
        <v>4135</v>
      </c>
      <c r="B1497" s="4" t="s">
        <v>17051</v>
      </c>
      <c r="C1497" s="4" t="s">
        <v>171</v>
      </c>
      <c r="D1497" s="5">
        <v>28053</v>
      </c>
      <c r="E1497" s="4" t="s">
        <v>4136</v>
      </c>
      <c r="F1497" s="4" t="str">
        <f t="shared" ca="1" si="92"/>
        <v>207 Pine St, Georgetown, CA 43389</v>
      </c>
      <c r="G1497" s="4" t="str">
        <f t="shared" si="93"/>
        <v>Georgetown</v>
      </c>
      <c r="H1497" s="4" t="str">
        <f t="shared" si="94"/>
        <v>CA</v>
      </c>
      <c r="I1497" s="4">
        <f t="shared" ca="1" si="95"/>
        <v>43389</v>
      </c>
      <c r="J1497" s="4" t="s">
        <v>18181</v>
      </c>
      <c r="K1497" s="14" t="str">
        <f>IFERROR(VLOOKUP(A1497,occupancy_data!$A$2:$E$2501,5,0),"")</f>
        <v/>
      </c>
    </row>
    <row r="1498" spans="1:11">
      <c r="A1498" s="13" t="s">
        <v>4138</v>
      </c>
      <c r="B1498" s="4" t="s">
        <v>17033</v>
      </c>
      <c r="C1498" s="4" t="s">
        <v>81</v>
      </c>
      <c r="D1498" s="5">
        <v>30791</v>
      </c>
      <c r="E1498" s="4" t="s">
        <v>4139</v>
      </c>
      <c r="F1498" s="4" t="str">
        <f t="shared" ca="1" si="92"/>
        <v>729 Maple St, Madison, FL 57467</v>
      </c>
      <c r="G1498" s="4" t="str">
        <f t="shared" si="93"/>
        <v>Madison</v>
      </c>
      <c r="H1498" s="4" t="str">
        <f t="shared" si="94"/>
        <v>FL</v>
      </c>
      <c r="I1498" s="4">
        <f t="shared" ca="1" si="95"/>
        <v>57467</v>
      </c>
      <c r="J1498" s="4" t="s">
        <v>18182</v>
      </c>
      <c r="K1498" s="14" t="str">
        <f>IFERROR(VLOOKUP(A1498,occupancy_data!$A$2:$E$2501,5,0),"")</f>
        <v/>
      </c>
    </row>
    <row r="1499" spans="1:11">
      <c r="A1499" s="13" t="s">
        <v>4141</v>
      </c>
      <c r="B1499" s="4" t="s">
        <v>17087</v>
      </c>
      <c r="C1499" s="4" t="s">
        <v>410</v>
      </c>
      <c r="D1499" s="5">
        <v>28891</v>
      </c>
      <c r="E1499" s="4" t="s">
        <v>4142</v>
      </c>
      <c r="F1499" s="4" t="str">
        <f t="shared" ca="1" si="92"/>
        <v>277 Spruce St, Riverside, PA 97919</v>
      </c>
      <c r="G1499" s="4" t="str">
        <f t="shared" si="93"/>
        <v>Riverside</v>
      </c>
      <c r="H1499" s="4" t="str">
        <f t="shared" si="94"/>
        <v>PA</v>
      </c>
      <c r="I1499" s="4">
        <f t="shared" ca="1" si="95"/>
        <v>97919</v>
      </c>
      <c r="J1499" s="4" t="s">
        <v>18183</v>
      </c>
      <c r="K1499" s="14" t="str">
        <f>IFERROR(VLOOKUP(A1499,occupancy_data!$A$2:$E$2501,5,0),"")</f>
        <v>1beaefcb-1c4d-4dd8-a716-20cb707fbe7c</v>
      </c>
    </row>
    <row r="1500" spans="1:11">
      <c r="A1500" s="13" t="s">
        <v>4144</v>
      </c>
      <c r="B1500" s="4" t="s">
        <v>17079</v>
      </c>
      <c r="C1500" s="4" t="s">
        <v>345</v>
      </c>
      <c r="D1500" s="5">
        <v>24180</v>
      </c>
      <c r="E1500" s="4" t="s">
        <v>4145</v>
      </c>
      <c r="F1500" s="4" t="str">
        <f t="shared" ca="1" si="92"/>
        <v>894 Birch St, Springfield, PA 32842</v>
      </c>
      <c r="G1500" s="4" t="str">
        <f t="shared" si="93"/>
        <v>Springfield</v>
      </c>
      <c r="H1500" s="4" t="str">
        <f t="shared" si="94"/>
        <v>PA</v>
      </c>
      <c r="I1500" s="4">
        <f t="shared" ca="1" si="95"/>
        <v>32842</v>
      </c>
      <c r="J1500" s="4" t="s">
        <v>18184</v>
      </c>
      <c r="K1500" s="14" t="str">
        <f>IFERROR(VLOOKUP(A1500,occupancy_data!$A$2:$E$2501,5,0),"")</f>
        <v>51fe9459-18b0-4ec2-b28c-8202a4765e0f</v>
      </c>
    </row>
    <row r="1501" spans="1:11">
      <c r="A1501" s="13" t="s">
        <v>4147</v>
      </c>
      <c r="B1501" s="4" t="s">
        <v>17042</v>
      </c>
      <c r="C1501" s="4" t="s">
        <v>124</v>
      </c>
      <c r="D1501" s="5">
        <v>26104</v>
      </c>
      <c r="E1501" s="4" t="s">
        <v>4148</v>
      </c>
      <c r="F1501" s="4" t="str">
        <f t="shared" ca="1" si="92"/>
        <v>883 Pine St, Georgetown, IL 96949</v>
      </c>
      <c r="G1501" s="4" t="str">
        <f t="shared" si="93"/>
        <v>Georgetown</v>
      </c>
      <c r="H1501" s="4" t="str">
        <f t="shared" si="94"/>
        <v>IL</v>
      </c>
      <c r="I1501" s="4">
        <f t="shared" ca="1" si="95"/>
        <v>96949</v>
      </c>
      <c r="J1501" s="4" t="s">
        <v>18185</v>
      </c>
      <c r="K1501" s="14" t="str">
        <f>IFERROR(VLOOKUP(A1501,occupancy_data!$A$2:$E$2501,5,0),"")</f>
        <v>ba9963e2-50b6-4b78-bccd-e34a7bb39483</v>
      </c>
    </row>
    <row r="1502" spans="1:11">
      <c r="A1502" s="13" t="s">
        <v>4150</v>
      </c>
      <c r="B1502" s="4" t="s">
        <v>17109</v>
      </c>
      <c r="C1502" s="4" t="s">
        <v>760</v>
      </c>
      <c r="D1502" s="5">
        <v>36005</v>
      </c>
      <c r="E1502" s="4" t="s">
        <v>4151</v>
      </c>
      <c r="F1502" s="4" t="str">
        <f t="shared" ca="1" si="92"/>
        <v>731 Pine St, Madison, IL 98564</v>
      </c>
      <c r="G1502" s="4" t="str">
        <f t="shared" si="93"/>
        <v>Madison</v>
      </c>
      <c r="H1502" s="4" t="str">
        <f t="shared" si="94"/>
        <v>IL</v>
      </c>
      <c r="I1502" s="4">
        <f t="shared" ca="1" si="95"/>
        <v>98564</v>
      </c>
      <c r="J1502" s="4" t="s">
        <v>18186</v>
      </c>
      <c r="K1502" s="14" t="str">
        <f>IFERROR(VLOOKUP(A1502,occupancy_data!$A$2:$E$2501,5,0),"")</f>
        <v/>
      </c>
    </row>
    <row r="1503" spans="1:11">
      <c r="A1503" s="13" t="s">
        <v>4153</v>
      </c>
      <c r="B1503" s="4" t="s">
        <v>17072</v>
      </c>
      <c r="C1503" s="4" t="s">
        <v>312</v>
      </c>
      <c r="D1503" s="5">
        <v>31401</v>
      </c>
      <c r="E1503" s="4" t="s">
        <v>4154</v>
      </c>
      <c r="F1503" s="4" t="str">
        <f t="shared" ca="1" si="92"/>
        <v>438 Elm St, Riverside, OH 27522</v>
      </c>
      <c r="G1503" s="4" t="str">
        <f t="shared" si="93"/>
        <v>Riverside</v>
      </c>
      <c r="H1503" s="4" t="str">
        <f t="shared" si="94"/>
        <v>OH</v>
      </c>
      <c r="I1503" s="4">
        <f t="shared" ca="1" si="95"/>
        <v>27522</v>
      </c>
      <c r="J1503" s="4" t="s">
        <v>17283</v>
      </c>
      <c r="K1503" s="14" t="str">
        <f>IFERROR(VLOOKUP(A1503,occupancy_data!$A$2:$E$2501,5,0),"")</f>
        <v>9c976f8c-4059-4f58-aeff-1779c1113e2e</v>
      </c>
    </row>
    <row r="1504" spans="1:11">
      <c r="A1504" s="13" t="s">
        <v>4155</v>
      </c>
      <c r="B1504" s="4" t="s">
        <v>17052</v>
      </c>
      <c r="C1504" s="4" t="s">
        <v>178</v>
      </c>
      <c r="D1504" s="5">
        <v>19290</v>
      </c>
      <c r="E1504" s="4" t="s">
        <v>4156</v>
      </c>
      <c r="F1504" s="4" t="str">
        <f t="shared" ca="1" si="92"/>
        <v>315 Pine St, Georgetown, IL 30566</v>
      </c>
      <c r="G1504" s="4" t="str">
        <f t="shared" si="93"/>
        <v>Georgetown</v>
      </c>
      <c r="H1504" s="4" t="str">
        <f t="shared" si="94"/>
        <v>IL</v>
      </c>
      <c r="I1504" s="4">
        <f t="shared" ca="1" si="95"/>
        <v>30566</v>
      </c>
      <c r="J1504" s="4" t="s">
        <v>18187</v>
      </c>
      <c r="K1504" s="14" t="str">
        <f>IFERROR(VLOOKUP(A1504,occupancy_data!$A$2:$E$2501,5,0),"")</f>
        <v>7994c001-3ada-4e07-a31b-bf3cbb9e2a98</v>
      </c>
    </row>
    <row r="1505" spans="1:20">
      <c r="A1505" s="13" t="s">
        <v>4158</v>
      </c>
      <c r="B1505" s="4" t="s">
        <v>17107</v>
      </c>
      <c r="C1505" s="4" t="s">
        <v>743</v>
      </c>
      <c r="D1505" s="5">
        <v>36254</v>
      </c>
      <c r="E1505" s="4" t="s">
        <v>4159</v>
      </c>
      <c r="F1505" s="4" t="str">
        <f t="shared" ca="1" si="92"/>
        <v>627 Elm St, Fairview, TX 10529</v>
      </c>
      <c r="G1505" s="4" t="str">
        <f t="shared" si="93"/>
        <v>Fairview</v>
      </c>
      <c r="H1505" s="4" t="str">
        <f t="shared" si="94"/>
        <v>TX</v>
      </c>
      <c r="I1505" s="4">
        <f t="shared" ca="1" si="95"/>
        <v>10529</v>
      </c>
      <c r="J1505" s="4" t="s">
        <v>18188</v>
      </c>
      <c r="K1505" s="14" t="str">
        <f>IFERROR(VLOOKUP(A1505,occupancy_data!$A$2:$E$2501,5,0),"")</f>
        <v/>
      </c>
    </row>
    <row r="1506" spans="1:20">
      <c r="A1506" s="13" t="s">
        <v>4161</v>
      </c>
      <c r="B1506" s="4" t="s">
        <v>17059</v>
      </c>
      <c r="C1506" s="4" t="s">
        <v>240</v>
      </c>
      <c r="D1506" s="5">
        <v>22932</v>
      </c>
      <c r="E1506" s="4" t="s">
        <v>4162</v>
      </c>
      <c r="F1506" s="4" t="str">
        <f t="shared" ca="1" si="92"/>
        <v>642 Elm St, Salem, NY 40120</v>
      </c>
      <c r="G1506" s="4" t="str">
        <f t="shared" si="93"/>
        <v>Salem</v>
      </c>
      <c r="H1506" s="4" t="str">
        <f t="shared" si="94"/>
        <v>NY</v>
      </c>
      <c r="I1506" s="4">
        <f t="shared" ca="1" si="95"/>
        <v>40120</v>
      </c>
      <c r="J1506" s="4" t="s">
        <v>18189</v>
      </c>
      <c r="K1506" s="14" t="str">
        <f>IFERROR(VLOOKUP(A1506,occupancy_data!$A$2:$E$2501,5,0),"")</f>
        <v>38dc019e-f3db-4ce9-9731-27e2ac7f40c3</v>
      </c>
    </row>
    <row r="1507" spans="1:20">
      <c r="A1507" s="13" t="s">
        <v>4164</v>
      </c>
      <c r="B1507" s="4" t="s">
        <v>17067</v>
      </c>
      <c r="C1507" s="4" t="s">
        <v>277</v>
      </c>
      <c r="D1507" s="5">
        <v>20826</v>
      </c>
      <c r="E1507" s="4" t="s">
        <v>4165</v>
      </c>
      <c r="F1507" s="4" t="str">
        <f t="shared" ca="1" si="92"/>
        <v>922 Pine St, Fairview, OH 87798</v>
      </c>
      <c r="G1507" s="4" t="str">
        <f t="shared" si="93"/>
        <v>Fairview</v>
      </c>
      <c r="H1507" s="4" t="str">
        <f t="shared" si="94"/>
        <v>OH</v>
      </c>
      <c r="I1507" s="4">
        <f t="shared" ca="1" si="95"/>
        <v>87798</v>
      </c>
      <c r="J1507" s="4" t="s">
        <v>18190</v>
      </c>
      <c r="K1507" s="14" t="str">
        <f>IFERROR(VLOOKUP(A1507,occupancy_data!$A$2:$E$2501,5,0),"")</f>
        <v/>
      </c>
    </row>
    <row r="1508" spans="1:20">
      <c r="A1508" s="13" t="s">
        <v>4167</v>
      </c>
      <c r="B1508" s="4" t="s">
        <v>17039</v>
      </c>
      <c r="C1508" s="4" t="s">
        <v>108</v>
      </c>
      <c r="D1508" s="5">
        <v>20324</v>
      </c>
      <c r="E1508" s="4" t="s">
        <v>4168</v>
      </c>
      <c r="F1508" s="4" t="str">
        <f t="shared" ca="1" si="92"/>
        <v>565 Pine St, Georgetown, IL 79545</v>
      </c>
      <c r="G1508" s="4" t="str">
        <f t="shared" si="93"/>
        <v>Georgetown</v>
      </c>
      <c r="H1508" s="4" t="str">
        <f t="shared" si="94"/>
        <v>IL</v>
      </c>
      <c r="I1508" s="4">
        <f t="shared" ca="1" si="95"/>
        <v>79545</v>
      </c>
      <c r="J1508" s="4" t="s">
        <v>18191</v>
      </c>
      <c r="K1508" s="14" t="str">
        <f>IFERROR(VLOOKUP(A1508,occupancy_data!$A$2:$E$2501,5,0),"")</f>
        <v/>
      </c>
    </row>
    <row r="1509" spans="1:20">
      <c r="A1509" s="13" t="s">
        <v>4170</v>
      </c>
      <c r="B1509" s="4" t="s">
        <v>17103</v>
      </c>
      <c r="C1509" s="4" t="s">
        <v>710</v>
      </c>
      <c r="D1509" s="5">
        <v>36369</v>
      </c>
      <c r="E1509" s="4" t="s">
        <v>4171</v>
      </c>
      <c r="F1509" s="4" t="str">
        <f t="shared" ca="1" si="92"/>
        <v>343 Elm St, Springfield, OH 99707</v>
      </c>
      <c r="G1509" s="4" t="str">
        <f t="shared" si="93"/>
        <v>Springfield</v>
      </c>
      <c r="H1509" s="4" t="str">
        <f t="shared" si="94"/>
        <v>OH</v>
      </c>
      <c r="I1509" s="4">
        <f t="shared" ca="1" si="95"/>
        <v>99707</v>
      </c>
      <c r="J1509" s="4" t="s">
        <v>18192</v>
      </c>
      <c r="K1509" s="14" t="str">
        <f>IFERROR(VLOOKUP(A1509,occupancy_data!$A$2:$E$2501,5,0),"")</f>
        <v>69591074-a62d-4f94-95e3-9d4bac746d8d</v>
      </c>
    </row>
    <row r="1510" spans="1:20">
      <c r="A1510" s="13" t="s">
        <v>4173</v>
      </c>
      <c r="B1510" s="4" t="s">
        <v>17102</v>
      </c>
      <c r="C1510" s="4" t="s">
        <v>693</v>
      </c>
      <c r="D1510" s="5">
        <v>31599</v>
      </c>
      <c r="E1510" s="4" t="s">
        <v>4174</v>
      </c>
      <c r="F1510" s="4" t="str">
        <f t="shared" ca="1" si="92"/>
        <v>126 Maple St, Greenville, IL 67640</v>
      </c>
      <c r="G1510" s="4" t="str">
        <f t="shared" si="93"/>
        <v>Greenville</v>
      </c>
      <c r="H1510" s="4" t="str">
        <f t="shared" si="94"/>
        <v>IL</v>
      </c>
      <c r="I1510" s="4">
        <f t="shared" ca="1" si="95"/>
        <v>67640</v>
      </c>
      <c r="J1510" s="4" t="s">
        <v>18193</v>
      </c>
      <c r="K1510" s="14" t="str">
        <f>IFERROR(VLOOKUP(A1510,occupancy_data!$A$2:$E$2501,5,0),"")</f>
        <v/>
      </c>
    </row>
    <row r="1511" spans="1:20">
      <c r="A1511" s="13" t="s">
        <v>4176</v>
      </c>
      <c r="B1511" s="4" t="s">
        <v>17082</v>
      </c>
      <c r="C1511" s="4" t="s">
        <v>378</v>
      </c>
      <c r="D1511" s="5">
        <v>32928</v>
      </c>
      <c r="E1511" s="4" t="s">
        <v>4177</v>
      </c>
      <c r="F1511" s="4" t="str">
        <f t="shared" ca="1" si="92"/>
        <v>200 Spruce St, Georgetown, NY 35542</v>
      </c>
      <c r="G1511" s="4" t="str">
        <f t="shared" si="93"/>
        <v>Georgetown</v>
      </c>
      <c r="H1511" s="4" t="str">
        <f t="shared" si="94"/>
        <v>NY</v>
      </c>
      <c r="I1511" s="4">
        <f t="shared" ca="1" si="95"/>
        <v>35542</v>
      </c>
      <c r="J1511" s="4" t="s">
        <v>18194</v>
      </c>
      <c r="K1511" s="14" t="str">
        <f>IFERROR(VLOOKUP(A1511,occupancy_data!$A$2:$E$2501,5,0),"")</f>
        <v>a9aa1957-b48b-4c76-bbca-411ad3b14f69</v>
      </c>
    </row>
    <row r="1512" spans="1:20">
      <c r="A1512" s="13" t="s">
        <v>4179</v>
      </c>
      <c r="B1512" s="4" t="s">
        <v>17053</v>
      </c>
      <c r="C1512" s="4" t="s">
        <v>182</v>
      </c>
      <c r="D1512" s="5">
        <v>32610</v>
      </c>
      <c r="E1512" s="4" t="s">
        <v>4180</v>
      </c>
      <c r="F1512" s="4" t="str">
        <f t="shared" ca="1" si="92"/>
        <v>567 Birch St, Madison, TX 53687</v>
      </c>
      <c r="G1512" s="4" t="str">
        <f t="shared" si="93"/>
        <v>Madison</v>
      </c>
      <c r="H1512" s="4" t="str">
        <f t="shared" si="94"/>
        <v>TX</v>
      </c>
      <c r="I1512" s="4">
        <f t="shared" ca="1" si="95"/>
        <v>53687</v>
      </c>
      <c r="J1512" s="4" t="s">
        <v>17656</v>
      </c>
      <c r="K1512" s="14" t="str">
        <f>IFERROR(VLOOKUP(A1512,occupancy_data!$A$2:$E$2501,5,0),"")</f>
        <v/>
      </c>
    </row>
    <row r="1513" spans="1:20">
      <c r="A1513" s="13" t="s">
        <v>4181</v>
      </c>
      <c r="B1513" s="4" t="s">
        <v>17018</v>
      </c>
      <c r="C1513" s="4" t="s">
        <v>10</v>
      </c>
      <c r="D1513" s="5">
        <v>35445</v>
      </c>
      <c r="E1513" s="4" t="s">
        <v>4182</v>
      </c>
      <c r="F1513" s="4" t="str">
        <f t="shared" ca="1" si="92"/>
        <v>578 Elm St, Greenville, IL 64284</v>
      </c>
      <c r="G1513" s="4" t="str">
        <f t="shared" si="93"/>
        <v>Greenville</v>
      </c>
      <c r="H1513" s="4" t="str">
        <f t="shared" si="94"/>
        <v>IL</v>
      </c>
      <c r="I1513" s="4">
        <f t="shared" ca="1" si="95"/>
        <v>64284</v>
      </c>
      <c r="J1513" s="4" t="s">
        <v>17222</v>
      </c>
      <c r="K1513" s="14" t="str">
        <f>IFERROR(VLOOKUP(A1513,occupancy_data!$A$2:$E$2501,5,0),"")</f>
        <v>3cce3dd5-02ba-466c-acd8-e452ce347bcd</v>
      </c>
    </row>
    <row r="1514" spans="1:20">
      <c r="A1514" s="13" t="s">
        <v>4183</v>
      </c>
      <c r="B1514" s="4" t="s">
        <v>17018</v>
      </c>
      <c r="C1514" s="4" t="s">
        <v>10</v>
      </c>
      <c r="D1514" s="5">
        <v>28149</v>
      </c>
      <c r="E1514" s="4" t="s">
        <v>4184</v>
      </c>
      <c r="F1514" s="4" t="str">
        <f t="shared" ca="1" si="92"/>
        <v>186 Walnut St, Fairview, PA 72554</v>
      </c>
      <c r="G1514" s="4" t="str">
        <f t="shared" si="93"/>
        <v>Fairview</v>
      </c>
      <c r="H1514" s="4" t="str">
        <f t="shared" si="94"/>
        <v>PA</v>
      </c>
      <c r="I1514" s="4">
        <f t="shared" ca="1" si="95"/>
        <v>72554</v>
      </c>
      <c r="J1514" s="4" t="s">
        <v>18195</v>
      </c>
      <c r="K1514" s="14" t="str">
        <f>IFERROR(VLOOKUP(A1514,occupancy_data!$A$2:$E$2501,5,0),"")</f>
        <v/>
      </c>
    </row>
    <row r="1515" spans="1:20">
      <c r="A1515" s="15" t="s">
        <v>4186</v>
      </c>
      <c r="B1515" s="4" t="s">
        <v>17058</v>
      </c>
      <c r="C1515" s="4" t="s">
        <v>231</v>
      </c>
      <c r="D1515" s="5">
        <v>35248</v>
      </c>
      <c r="E1515" s="4" t="s">
        <v>4187</v>
      </c>
      <c r="F1515" s="4" t="str">
        <f t="shared" ca="1" si="92"/>
        <v>369 Elm St, Riverside, NY 95233</v>
      </c>
      <c r="G1515" s="4" t="str">
        <f t="shared" si="93"/>
        <v>Riverside</v>
      </c>
      <c r="H1515" s="4" t="str">
        <f t="shared" si="94"/>
        <v>NY</v>
      </c>
      <c r="I1515" s="4">
        <f t="shared" ca="1" si="95"/>
        <v>95233</v>
      </c>
      <c r="J1515" s="4" t="s">
        <v>18196</v>
      </c>
      <c r="K1515" s="14" t="str">
        <f>IFERROR(VLOOKUP(A1515,occupancy_data!$A$2:$E$2501,5,0),"")</f>
        <v/>
      </c>
      <c r="T1515" s="2"/>
    </row>
    <row r="1516" spans="1:20">
      <c r="A1516" s="13" t="s">
        <v>4189</v>
      </c>
      <c r="B1516" s="4" t="s">
        <v>17115</v>
      </c>
      <c r="C1516" s="4" t="s">
        <v>1074</v>
      </c>
      <c r="D1516" s="5">
        <v>31856</v>
      </c>
      <c r="E1516" s="4" t="s">
        <v>4190</v>
      </c>
      <c r="F1516" s="4" t="str">
        <f t="shared" ca="1" si="92"/>
        <v>804 Birch St, Riverside, CA 98118</v>
      </c>
      <c r="G1516" s="4" t="str">
        <f t="shared" si="93"/>
        <v>Riverside</v>
      </c>
      <c r="H1516" s="4" t="str">
        <f t="shared" si="94"/>
        <v>CA</v>
      </c>
      <c r="I1516" s="4">
        <f t="shared" ca="1" si="95"/>
        <v>98118</v>
      </c>
      <c r="J1516" s="4" t="s">
        <v>17301</v>
      </c>
      <c r="K1516" s="14" t="str">
        <f>IFERROR(VLOOKUP(A1516,occupancy_data!$A$2:$E$2501,5,0),"")</f>
        <v/>
      </c>
    </row>
    <row r="1517" spans="1:20">
      <c r="A1517" s="13" t="s">
        <v>4191</v>
      </c>
      <c r="B1517" s="4" t="s">
        <v>17106</v>
      </c>
      <c r="C1517" s="4" t="s">
        <v>739</v>
      </c>
      <c r="D1517" s="5">
        <v>18311</v>
      </c>
      <c r="E1517" s="4" t="s">
        <v>4192</v>
      </c>
      <c r="F1517" s="4" t="str">
        <f t="shared" ca="1" si="92"/>
        <v>690 Walnut St, Salem, OH 12743</v>
      </c>
      <c r="G1517" s="4" t="str">
        <f t="shared" si="93"/>
        <v>Salem</v>
      </c>
      <c r="H1517" s="4" t="str">
        <f t="shared" si="94"/>
        <v>OH</v>
      </c>
      <c r="I1517" s="4">
        <f t="shared" ca="1" si="95"/>
        <v>12743</v>
      </c>
      <c r="J1517" s="4" t="s">
        <v>17161</v>
      </c>
      <c r="K1517" s="14" t="str">
        <f>IFERROR(VLOOKUP(A1517,occupancy_data!$A$2:$E$2501,5,0),"")</f>
        <v>0d338521-a2d8-4de9-bfc4-61e1ba1a6a49</v>
      </c>
    </row>
    <row r="1518" spans="1:20">
      <c r="A1518" s="13" t="s">
        <v>4193</v>
      </c>
      <c r="B1518" s="4" t="s">
        <v>17033</v>
      </c>
      <c r="C1518" s="4" t="s">
        <v>81</v>
      </c>
      <c r="D1518" s="5">
        <v>30830</v>
      </c>
      <c r="E1518" s="4" t="s">
        <v>4194</v>
      </c>
      <c r="F1518" s="4" t="str">
        <f t="shared" ca="1" si="92"/>
        <v>306 Birch St, Fairview, PA 55380</v>
      </c>
      <c r="G1518" s="4" t="str">
        <f t="shared" si="93"/>
        <v>Fairview</v>
      </c>
      <c r="H1518" s="4" t="str">
        <f t="shared" si="94"/>
        <v>PA</v>
      </c>
      <c r="I1518" s="4">
        <f t="shared" ca="1" si="95"/>
        <v>55380</v>
      </c>
      <c r="J1518" s="4" t="s">
        <v>18197</v>
      </c>
      <c r="K1518" s="14" t="str">
        <f>IFERROR(VLOOKUP(A1518,occupancy_data!$A$2:$E$2501,5,0),"")</f>
        <v>cd42813a-1896-4c2c-a119-3a3bd2bed94a</v>
      </c>
    </row>
    <row r="1519" spans="1:20">
      <c r="A1519" s="13" t="s">
        <v>4196</v>
      </c>
      <c r="B1519" s="4" t="s">
        <v>17086</v>
      </c>
      <c r="C1519" s="4" t="s">
        <v>406</v>
      </c>
      <c r="D1519" s="5">
        <v>22741</v>
      </c>
      <c r="E1519" s="4" t="s">
        <v>4197</v>
      </c>
      <c r="F1519" s="4" t="str">
        <f t="shared" ca="1" si="92"/>
        <v>155 Oak St, Georgetown, PA 59467</v>
      </c>
      <c r="G1519" s="4" t="str">
        <f t="shared" si="93"/>
        <v>Georgetown</v>
      </c>
      <c r="H1519" s="4" t="str">
        <f t="shared" si="94"/>
        <v>PA</v>
      </c>
      <c r="I1519" s="4">
        <f t="shared" ca="1" si="95"/>
        <v>59467</v>
      </c>
      <c r="J1519" s="4" t="s">
        <v>18198</v>
      </c>
      <c r="K1519" s="14" t="str">
        <f>IFERROR(VLOOKUP(A1519,occupancy_data!$A$2:$E$2501,5,0),"")</f>
        <v/>
      </c>
    </row>
    <row r="1520" spans="1:20">
      <c r="A1520" s="13" t="s">
        <v>4199</v>
      </c>
      <c r="B1520" s="4" t="s">
        <v>17025</v>
      </c>
      <c r="C1520" s="4" t="s">
        <v>48</v>
      </c>
      <c r="D1520" s="5">
        <v>27766</v>
      </c>
      <c r="E1520" s="4" t="s">
        <v>4200</v>
      </c>
      <c r="F1520" s="4" t="str">
        <f t="shared" ca="1" si="92"/>
        <v>343 Maple St, Madison, IL 67405</v>
      </c>
      <c r="G1520" s="4" t="str">
        <f t="shared" si="93"/>
        <v>Madison</v>
      </c>
      <c r="H1520" s="4" t="str">
        <f t="shared" si="94"/>
        <v>IL</v>
      </c>
      <c r="I1520" s="4">
        <f t="shared" ca="1" si="95"/>
        <v>67405</v>
      </c>
      <c r="J1520" s="4" t="s">
        <v>18199</v>
      </c>
      <c r="K1520" s="14" t="str">
        <f>IFERROR(VLOOKUP(A1520,occupancy_data!$A$2:$E$2501,5,0),"")</f>
        <v>b7ffe98a-b927-4251-9a29-a122c0da5fab</v>
      </c>
    </row>
    <row r="1521" spans="1:11">
      <c r="A1521" s="13" t="s">
        <v>4202</v>
      </c>
      <c r="B1521" s="4" t="s">
        <v>17036</v>
      </c>
      <c r="C1521" s="4" t="s">
        <v>93</v>
      </c>
      <c r="D1521" s="5">
        <v>22514</v>
      </c>
      <c r="E1521" s="4" t="s">
        <v>4203</v>
      </c>
      <c r="F1521" s="4" t="str">
        <f t="shared" ca="1" si="92"/>
        <v>559 Cedar St, Fairview, TX 45253</v>
      </c>
      <c r="G1521" s="4" t="str">
        <f t="shared" si="93"/>
        <v>Fairview</v>
      </c>
      <c r="H1521" s="4" t="str">
        <f t="shared" si="94"/>
        <v>TX</v>
      </c>
      <c r="I1521" s="4">
        <f t="shared" ca="1" si="95"/>
        <v>45253</v>
      </c>
      <c r="J1521" s="4" t="s">
        <v>18200</v>
      </c>
      <c r="K1521" s="14" t="str">
        <f>IFERROR(VLOOKUP(A1521,occupancy_data!$A$2:$E$2501,5,0),"")</f>
        <v/>
      </c>
    </row>
    <row r="1522" spans="1:11">
      <c r="A1522" s="13" t="s">
        <v>4205</v>
      </c>
      <c r="B1522" s="4" t="s">
        <v>17044</v>
      </c>
      <c r="C1522" s="4" t="s">
        <v>143</v>
      </c>
      <c r="D1522" s="5">
        <v>29194</v>
      </c>
      <c r="E1522" s="4" t="s">
        <v>4206</v>
      </c>
      <c r="F1522" s="4" t="str">
        <f t="shared" ca="1" si="92"/>
        <v>348 Pine St, Madison, FL 82642</v>
      </c>
      <c r="G1522" s="4" t="str">
        <f t="shared" si="93"/>
        <v>Madison</v>
      </c>
      <c r="H1522" s="4" t="str">
        <f t="shared" si="94"/>
        <v>FL</v>
      </c>
      <c r="I1522" s="4">
        <f t="shared" ca="1" si="95"/>
        <v>82642</v>
      </c>
      <c r="J1522" s="4" t="s">
        <v>17201</v>
      </c>
      <c r="K1522" s="14" t="str">
        <f>IFERROR(VLOOKUP(A1522,occupancy_data!$A$2:$E$2501,5,0),"")</f>
        <v>235db1d1-9d14-4981-b4c4-cb2df15632b3</v>
      </c>
    </row>
    <row r="1523" spans="1:11">
      <c r="A1523" s="13" t="s">
        <v>4207</v>
      </c>
      <c r="B1523" s="4" t="s">
        <v>17032</v>
      </c>
      <c r="C1523" s="4" t="s">
        <v>77</v>
      </c>
      <c r="D1523" s="5">
        <v>28666</v>
      </c>
      <c r="E1523" s="4" t="s">
        <v>4208</v>
      </c>
      <c r="F1523" s="4" t="str">
        <f t="shared" ca="1" si="92"/>
        <v>104 Elm St, Madison, NY 18282</v>
      </c>
      <c r="G1523" s="4" t="str">
        <f t="shared" si="93"/>
        <v>Madison</v>
      </c>
      <c r="H1523" s="4" t="str">
        <f t="shared" si="94"/>
        <v>NY</v>
      </c>
      <c r="I1523" s="4">
        <f t="shared" ca="1" si="95"/>
        <v>18282</v>
      </c>
      <c r="J1523" s="4" t="s">
        <v>17283</v>
      </c>
      <c r="K1523" s="14" t="str">
        <f>IFERROR(VLOOKUP(A1523,occupancy_data!$A$2:$E$2501,5,0),"")</f>
        <v>1b0a63fa-3751-45e6-88e4-0281bedf2aee</v>
      </c>
    </row>
    <row r="1524" spans="1:11">
      <c r="A1524" s="13" t="s">
        <v>4209</v>
      </c>
      <c r="B1524" s="4" t="s">
        <v>17102</v>
      </c>
      <c r="C1524" s="4" t="s">
        <v>693</v>
      </c>
      <c r="D1524" s="5">
        <v>35667</v>
      </c>
      <c r="E1524" s="4" t="s">
        <v>4210</v>
      </c>
      <c r="F1524" s="4" t="str">
        <f t="shared" ca="1" si="92"/>
        <v>524 Elm St, Salem, TX 91492</v>
      </c>
      <c r="G1524" s="4" t="str">
        <f t="shared" si="93"/>
        <v>Salem</v>
      </c>
      <c r="H1524" s="4" t="str">
        <f t="shared" si="94"/>
        <v>TX</v>
      </c>
      <c r="I1524" s="4">
        <f t="shared" ca="1" si="95"/>
        <v>91492</v>
      </c>
      <c r="J1524" s="4" t="s">
        <v>17217</v>
      </c>
      <c r="K1524" s="14" t="str">
        <f>IFERROR(VLOOKUP(A1524,occupancy_data!$A$2:$E$2501,5,0),"")</f>
        <v>5508b67b-f3ff-4b85-93fc-189b01bcb966</v>
      </c>
    </row>
    <row r="1525" spans="1:11">
      <c r="A1525" s="13" t="s">
        <v>4211</v>
      </c>
      <c r="B1525" s="4" t="s">
        <v>17085</v>
      </c>
      <c r="C1525" s="4" t="s">
        <v>399</v>
      </c>
      <c r="D1525" s="5">
        <v>32870</v>
      </c>
      <c r="E1525" s="4" t="s">
        <v>4212</v>
      </c>
      <c r="F1525" s="4" t="str">
        <f t="shared" ca="1" si="92"/>
        <v>418 Pine St, Fairview, FL 91400</v>
      </c>
      <c r="G1525" s="4" t="str">
        <f t="shared" si="93"/>
        <v>Fairview</v>
      </c>
      <c r="H1525" s="4" t="str">
        <f t="shared" si="94"/>
        <v>FL</v>
      </c>
      <c r="I1525" s="4">
        <f t="shared" ca="1" si="95"/>
        <v>91400</v>
      </c>
      <c r="J1525" s="4" t="s">
        <v>18201</v>
      </c>
      <c r="K1525" s="14" t="str">
        <f>IFERROR(VLOOKUP(A1525,occupancy_data!$A$2:$E$2501,5,0),"")</f>
        <v/>
      </c>
    </row>
    <row r="1526" spans="1:11">
      <c r="A1526" s="13" t="s">
        <v>4214</v>
      </c>
      <c r="B1526" s="4" t="s">
        <v>17028</v>
      </c>
      <c r="C1526" s="4" t="s">
        <v>61</v>
      </c>
      <c r="D1526" s="5">
        <v>21829</v>
      </c>
      <c r="E1526" s="4" t="s">
        <v>4215</v>
      </c>
      <c r="F1526" s="4" t="str">
        <f t="shared" ca="1" si="92"/>
        <v>202 Cedar St, Springfield, TX 70167</v>
      </c>
      <c r="G1526" s="4" t="str">
        <f t="shared" si="93"/>
        <v>Springfield</v>
      </c>
      <c r="H1526" s="4" t="str">
        <f t="shared" si="94"/>
        <v>TX</v>
      </c>
      <c r="I1526" s="4">
        <f t="shared" ca="1" si="95"/>
        <v>70167</v>
      </c>
      <c r="J1526" s="4" t="s">
        <v>17160</v>
      </c>
      <c r="K1526" s="14" t="str">
        <f>IFERROR(VLOOKUP(A1526,occupancy_data!$A$2:$E$2501,5,0),"")</f>
        <v>89472105-ccc1-4597-9340-4a076824bd97</v>
      </c>
    </row>
    <row r="1527" spans="1:11">
      <c r="A1527" s="13" t="s">
        <v>4216</v>
      </c>
      <c r="B1527" s="4" t="s">
        <v>17038</v>
      </c>
      <c r="C1527" s="4" t="s">
        <v>104</v>
      </c>
      <c r="D1527" s="5">
        <v>20532</v>
      </c>
      <c r="E1527" s="4" t="s">
        <v>4217</v>
      </c>
      <c r="F1527" s="4" t="str">
        <f t="shared" ca="1" si="92"/>
        <v>354 Elm St, Greenville, TX 86602</v>
      </c>
      <c r="G1527" s="4" t="str">
        <f t="shared" si="93"/>
        <v>Greenville</v>
      </c>
      <c r="H1527" s="4" t="str">
        <f t="shared" si="94"/>
        <v>TX</v>
      </c>
      <c r="I1527" s="4">
        <f t="shared" ca="1" si="95"/>
        <v>86602</v>
      </c>
      <c r="J1527" s="4" t="s">
        <v>18202</v>
      </c>
      <c r="K1527" s="14" t="str">
        <f>IFERROR(VLOOKUP(A1527,occupancy_data!$A$2:$E$2501,5,0),"")</f>
        <v/>
      </c>
    </row>
    <row r="1528" spans="1:11">
      <c r="A1528" s="13" t="s">
        <v>4219</v>
      </c>
      <c r="B1528" s="4" t="s">
        <v>17102</v>
      </c>
      <c r="C1528" s="4" t="s">
        <v>693</v>
      </c>
      <c r="D1528" s="5">
        <v>29325</v>
      </c>
      <c r="E1528" s="4" t="s">
        <v>4220</v>
      </c>
      <c r="F1528" s="4" t="str">
        <f t="shared" ca="1" si="92"/>
        <v>389 Pine St, Georgetown, OH 75793</v>
      </c>
      <c r="G1528" s="4" t="str">
        <f t="shared" si="93"/>
        <v>Georgetown</v>
      </c>
      <c r="H1528" s="4" t="str">
        <f t="shared" si="94"/>
        <v>OH</v>
      </c>
      <c r="I1528" s="4">
        <f t="shared" ca="1" si="95"/>
        <v>75793</v>
      </c>
      <c r="J1528" s="4" t="s">
        <v>18203</v>
      </c>
      <c r="K1528" s="14" t="str">
        <f>IFERROR(VLOOKUP(A1528,occupancy_data!$A$2:$E$2501,5,0),"")</f>
        <v>60c120df-e63e-4504-906a-e1b749882031</v>
      </c>
    </row>
    <row r="1529" spans="1:11">
      <c r="A1529" s="13" t="s">
        <v>4222</v>
      </c>
      <c r="B1529" s="4" t="s">
        <v>17047</v>
      </c>
      <c r="C1529" s="4" t="s">
        <v>155</v>
      </c>
      <c r="D1529" s="5">
        <v>21747</v>
      </c>
      <c r="E1529" s="4" t="s">
        <v>4223</v>
      </c>
      <c r="F1529" s="4" t="str">
        <f t="shared" ca="1" si="92"/>
        <v>246 Elm St, Greenville, PA 44612</v>
      </c>
      <c r="G1529" s="4" t="str">
        <f t="shared" si="93"/>
        <v>Greenville</v>
      </c>
      <c r="H1529" s="4" t="str">
        <f t="shared" si="94"/>
        <v>PA</v>
      </c>
      <c r="I1529" s="4">
        <f t="shared" ca="1" si="95"/>
        <v>44612</v>
      </c>
      <c r="J1529" s="4" t="s">
        <v>18204</v>
      </c>
      <c r="K1529" s="14" t="str">
        <f>IFERROR(VLOOKUP(A1529,occupancy_data!$A$2:$E$2501,5,0),"")</f>
        <v>7e319339-3d2f-4766-9fe0-cb292719e5dd</v>
      </c>
    </row>
    <row r="1530" spans="1:11">
      <c r="A1530" s="13" t="s">
        <v>4225</v>
      </c>
      <c r="B1530" s="4" t="s">
        <v>17058</v>
      </c>
      <c r="C1530" s="4" t="s">
        <v>231</v>
      </c>
      <c r="D1530" s="5">
        <v>29606</v>
      </c>
      <c r="E1530" s="4" t="s">
        <v>4226</v>
      </c>
      <c r="F1530" s="4" t="str">
        <f t="shared" ca="1" si="92"/>
        <v>132 Oak St, Georgetown, TX 81838</v>
      </c>
      <c r="G1530" s="4" t="str">
        <f t="shared" si="93"/>
        <v>Georgetown</v>
      </c>
      <c r="H1530" s="4" t="str">
        <f t="shared" si="94"/>
        <v>TX</v>
      </c>
      <c r="I1530" s="4">
        <f t="shared" ca="1" si="95"/>
        <v>81838</v>
      </c>
      <c r="J1530" s="4" t="s">
        <v>18205</v>
      </c>
      <c r="K1530" s="14" t="str">
        <f>IFERROR(VLOOKUP(A1530,occupancy_data!$A$2:$E$2501,5,0),"")</f>
        <v/>
      </c>
    </row>
    <row r="1531" spans="1:11">
      <c r="A1531" s="13" t="s">
        <v>4228</v>
      </c>
      <c r="B1531" s="4" t="s">
        <v>17053</v>
      </c>
      <c r="C1531" s="4" t="s">
        <v>182</v>
      </c>
      <c r="D1531" s="5">
        <v>25239</v>
      </c>
      <c r="E1531" s="4" t="s">
        <v>4229</v>
      </c>
      <c r="F1531" s="4" t="str">
        <f t="shared" ca="1" si="92"/>
        <v>205 Oak St, Springfield, CA 70872</v>
      </c>
      <c r="G1531" s="4" t="str">
        <f t="shared" si="93"/>
        <v>Springfield</v>
      </c>
      <c r="H1531" s="4" t="str">
        <f t="shared" si="94"/>
        <v>CA</v>
      </c>
      <c r="I1531" s="4">
        <f t="shared" ca="1" si="95"/>
        <v>70872</v>
      </c>
      <c r="J1531" s="4" t="s">
        <v>17160</v>
      </c>
      <c r="K1531" s="14" t="str">
        <f>IFERROR(VLOOKUP(A1531,occupancy_data!$A$2:$E$2501,5,0),"")</f>
        <v>e0e98e70-5729-476a-84f7-337aca903ced</v>
      </c>
    </row>
    <row r="1532" spans="1:11">
      <c r="A1532" s="13" t="s">
        <v>4230</v>
      </c>
      <c r="B1532" s="4" t="s">
        <v>17098</v>
      </c>
      <c r="C1532" s="4" t="s">
        <v>590</v>
      </c>
      <c r="D1532" s="5">
        <v>21707</v>
      </c>
      <c r="E1532" s="4" t="s">
        <v>4231</v>
      </c>
      <c r="F1532" s="4" t="str">
        <f t="shared" ca="1" si="92"/>
        <v>106 Maple St, Georgetown, PA 65845</v>
      </c>
      <c r="G1532" s="4" t="str">
        <f t="shared" si="93"/>
        <v>Georgetown</v>
      </c>
      <c r="H1532" s="4" t="str">
        <f t="shared" si="94"/>
        <v>PA</v>
      </c>
      <c r="I1532" s="4">
        <f t="shared" ca="1" si="95"/>
        <v>65845</v>
      </c>
      <c r="J1532" s="4" t="s">
        <v>18206</v>
      </c>
      <c r="K1532" s="14" t="str">
        <f>IFERROR(VLOOKUP(A1532,occupancy_data!$A$2:$E$2501,5,0),"")</f>
        <v/>
      </c>
    </row>
    <row r="1533" spans="1:11">
      <c r="A1533" s="13" t="s">
        <v>4233</v>
      </c>
      <c r="B1533" s="4" t="s">
        <v>17020</v>
      </c>
      <c r="C1533" s="4" t="s">
        <v>22</v>
      </c>
      <c r="D1533" s="5">
        <v>27802</v>
      </c>
      <c r="E1533" s="4" t="s">
        <v>4234</v>
      </c>
      <c r="F1533" s="4" t="str">
        <f t="shared" ca="1" si="92"/>
        <v>172 Walnut St, Greenville, TX 61527</v>
      </c>
      <c r="G1533" s="4" t="str">
        <f t="shared" si="93"/>
        <v>Greenville</v>
      </c>
      <c r="H1533" s="4" t="str">
        <f t="shared" si="94"/>
        <v>TX</v>
      </c>
      <c r="I1533" s="4">
        <f t="shared" ca="1" si="95"/>
        <v>61527</v>
      </c>
      <c r="J1533" s="4" t="s">
        <v>18207</v>
      </c>
      <c r="K1533" s="14" t="str">
        <f>IFERROR(VLOOKUP(A1533,occupancy_data!$A$2:$E$2501,5,0),"")</f>
        <v>06390f8b-8d71-4a72-8a71-2f9952f3c6b5</v>
      </c>
    </row>
    <row r="1534" spans="1:11">
      <c r="A1534" s="13" t="s">
        <v>4236</v>
      </c>
      <c r="B1534" s="4" t="s">
        <v>17024</v>
      </c>
      <c r="C1534" s="4" t="s">
        <v>43</v>
      </c>
      <c r="D1534" s="5">
        <v>33769</v>
      </c>
      <c r="E1534" s="4" t="s">
        <v>4237</v>
      </c>
      <c r="F1534" s="4" t="str">
        <f t="shared" ca="1" si="92"/>
        <v>937 Elm St, Springfield, TX 73470</v>
      </c>
      <c r="G1534" s="4" t="str">
        <f t="shared" si="93"/>
        <v>Springfield</v>
      </c>
      <c r="H1534" s="4" t="str">
        <f t="shared" si="94"/>
        <v>TX</v>
      </c>
      <c r="I1534" s="4">
        <f t="shared" ca="1" si="95"/>
        <v>73470</v>
      </c>
      <c r="J1534" s="4" t="s">
        <v>18208</v>
      </c>
      <c r="K1534" s="14" t="str">
        <f>IFERROR(VLOOKUP(A1534,occupancy_data!$A$2:$E$2501,5,0),"")</f>
        <v>3343ae97-7e46-412e-a9d5-9f8d96dc4048</v>
      </c>
    </row>
    <row r="1535" spans="1:11">
      <c r="A1535" s="13" t="s">
        <v>4239</v>
      </c>
      <c r="B1535" s="4" t="s">
        <v>17035</v>
      </c>
      <c r="C1535" s="4" t="s">
        <v>89</v>
      </c>
      <c r="D1535" s="5">
        <v>23298</v>
      </c>
      <c r="E1535" s="4" t="s">
        <v>4240</v>
      </c>
      <c r="F1535" s="4" t="str">
        <f t="shared" ca="1" si="92"/>
        <v>289 Oak St, Georgetown, FL 93804</v>
      </c>
      <c r="G1535" s="4" t="str">
        <f t="shared" si="93"/>
        <v>Georgetown</v>
      </c>
      <c r="H1535" s="4" t="str">
        <f t="shared" si="94"/>
        <v>FL</v>
      </c>
      <c r="I1535" s="4">
        <f t="shared" ca="1" si="95"/>
        <v>93804</v>
      </c>
      <c r="J1535" s="4" t="s">
        <v>17439</v>
      </c>
      <c r="K1535" s="14" t="str">
        <f>IFERROR(VLOOKUP(A1535,occupancy_data!$A$2:$E$2501,5,0),"")</f>
        <v/>
      </c>
    </row>
    <row r="1536" spans="1:11">
      <c r="A1536" s="13" t="s">
        <v>4241</v>
      </c>
      <c r="B1536" s="4" t="s">
        <v>17065</v>
      </c>
      <c r="C1536" s="4" t="s">
        <v>269</v>
      </c>
      <c r="D1536" s="5">
        <v>28638</v>
      </c>
      <c r="E1536" s="4" t="s">
        <v>4242</v>
      </c>
      <c r="F1536" s="4" t="str">
        <f t="shared" ca="1" si="92"/>
        <v>875 Birch St, Georgetown, PA 78862</v>
      </c>
      <c r="G1536" s="4" t="str">
        <f t="shared" si="93"/>
        <v>Georgetown</v>
      </c>
      <c r="H1536" s="4" t="str">
        <f t="shared" si="94"/>
        <v>PA</v>
      </c>
      <c r="I1536" s="4">
        <f t="shared" ca="1" si="95"/>
        <v>78862</v>
      </c>
      <c r="J1536" s="4" t="s">
        <v>17160</v>
      </c>
      <c r="K1536" s="14" t="str">
        <f>IFERROR(VLOOKUP(A1536,occupancy_data!$A$2:$E$2501,5,0),"")</f>
        <v>daa68a02-2b47-4b6d-8b8f-198fef7b5c0d</v>
      </c>
    </row>
    <row r="1537" spans="1:20">
      <c r="A1537" s="13" t="s">
        <v>4243</v>
      </c>
      <c r="B1537" s="4" t="s">
        <v>17032</v>
      </c>
      <c r="C1537" s="4" t="s">
        <v>77</v>
      </c>
      <c r="D1537" s="5">
        <v>32690</v>
      </c>
      <c r="E1537" s="4" t="s">
        <v>4244</v>
      </c>
      <c r="F1537" s="4" t="str">
        <f t="shared" ca="1" si="92"/>
        <v>789 Birch St, Riverside, IL 81067</v>
      </c>
      <c r="G1537" s="4" t="str">
        <f t="shared" si="93"/>
        <v>Riverside</v>
      </c>
      <c r="H1537" s="4" t="str">
        <f t="shared" si="94"/>
        <v>IL</v>
      </c>
      <c r="I1537" s="4">
        <f t="shared" ca="1" si="95"/>
        <v>81067</v>
      </c>
      <c r="J1537" s="4" t="s">
        <v>18209</v>
      </c>
      <c r="K1537" s="14" t="str">
        <f>IFERROR(VLOOKUP(A1537,occupancy_data!$A$2:$E$2501,5,0),"")</f>
        <v/>
      </c>
    </row>
    <row r="1538" spans="1:20">
      <c r="A1538" s="13" t="s">
        <v>4246</v>
      </c>
      <c r="B1538" s="4" t="s">
        <v>17019</v>
      </c>
      <c r="C1538" s="4" t="s">
        <v>16</v>
      </c>
      <c r="D1538" s="5">
        <v>21400</v>
      </c>
      <c r="E1538" s="4" t="s">
        <v>4247</v>
      </c>
      <c r="F1538" s="4" t="str">
        <f t="shared" ca="1" si="92"/>
        <v>887 Spruce St, Riverside, TX 87634</v>
      </c>
      <c r="G1538" s="4" t="str">
        <f t="shared" si="93"/>
        <v>Riverside</v>
      </c>
      <c r="H1538" s="4" t="str">
        <f t="shared" si="94"/>
        <v>TX</v>
      </c>
      <c r="I1538" s="4">
        <f t="shared" ca="1" si="95"/>
        <v>87634</v>
      </c>
      <c r="J1538" s="4" t="s">
        <v>17160</v>
      </c>
      <c r="K1538" s="14" t="str">
        <f>IFERROR(VLOOKUP(A1538,occupancy_data!$A$2:$E$2501,5,0),"")</f>
        <v/>
      </c>
    </row>
    <row r="1539" spans="1:20">
      <c r="A1539" s="13" t="s">
        <v>4248</v>
      </c>
      <c r="B1539" s="4" t="s">
        <v>17059</v>
      </c>
      <c r="C1539" s="4" t="s">
        <v>240</v>
      </c>
      <c r="D1539" s="5">
        <v>30048</v>
      </c>
      <c r="E1539" s="4" t="s">
        <v>4249</v>
      </c>
      <c r="F1539" s="4" t="str">
        <f t="shared" ref="F1539:F1602" ca="1" si="96">_xlfn.CONCAT(E1539," ",I1539)</f>
        <v>102 Spruce St, Springfield, IL 12335</v>
      </c>
      <c r="G1539" s="4" t="str">
        <f t="shared" ref="G1539:G1602" si="97">MID(E1539,FIND(", ",E1539)+2,FIND(", ",E1539,FIND(", ",E1539)+1)-FIND(", ",E1539)-2)</f>
        <v>Springfield</v>
      </c>
      <c r="H1539" s="4" t="str">
        <f t="shared" ref="H1539:H1602" si="98">RIGHT(E1539,2)</f>
        <v>IL</v>
      </c>
      <c r="I1539" s="4">
        <f t="shared" ref="I1539:I1602" ca="1" si="99">RANDBETWEEN(10000,99999)</f>
        <v>12335</v>
      </c>
      <c r="J1539" s="4" t="s">
        <v>17660</v>
      </c>
      <c r="K1539" s="14" t="str">
        <f>IFERROR(VLOOKUP(A1539,occupancy_data!$A$2:$E$2501,5,0),"")</f>
        <v>79327f58-192a-4711-b4d4-0e74eeaa1c27</v>
      </c>
    </row>
    <row r="1540" spans="1:20">
      <c r="A1540" s="13" t="s">
        <v>4250</v>
      </c>
      <c r="B1540" s="4" t="s">
        <v>17076</v>
      </c>
      <c r="C1540" s="4" t="s">
        <v>332</v>
      </c>
      <c r="D1540" s="5">
        <v>29377</v>
      </c>
      <c r="E1540" s="4" t="s">
        <v>4251</v>
      </c>
      <c r="F1540" s="4" t="str">
        <f t="shared" ca="1" si="96"/>
        <v>409 Oak St, Madison, FL 91169</v>
      </c>
      <c r="G1540" s="4" t="str">
        <f t="shared" si="97"/>
        <v>Madison</v>
      </c>
      <c r="H1540" s="4" t="str">
        <f t="shared" si="98"/>
        <v>FL</v>
      </c>
      <c r="I1540" s="4">
        <f t="shared" ca="1" si="99"/>
        <v>91169</v>
      </c>
      <c r="J1540" s="4" t="s">
        <v>17160</v>
      </c>
      <c r="K1540" s="14" t="str">
        <f>IFERROR(VLOOKUP(A1540,occupancy_data!$A$2:$E$2501,5,0),"")</f>
        <v/>
      </c>
    </row>
    <row r="1541" spans="1:20">
      <c r="A1541" s="13" t="s">
        <v>4252</v>
      </c>
      <c r="B1541" s="4" t="s">
        <v>17038</v>
      </c>
      <c r="C1541" s="4" t="s">
        <v>104</v>
      </c>
      <c r="D1541" s="5">
        <v>24553</v>
      </c>
      <c r="E1541" s="4" t="s">
        <v>4253</v>
      </c>
      <c r="F1541" s="4" t="str">
        <f t="shared" ca="1" si="96"/>
        <v>854 Spruce St, Riverside, CA 84545</v>
      </c>
      <c r="G1541" s="4" t="str">
        <f t="shared" si="97"/>
        <v>Riverside</v>
      </c>
      <c r="H1541" s="4" t="str">
        <f t="shared" si="98"/>
        <v>CA</v>
      </c>
      <c r="I1541" s="4">
        <f t="shared" ca="1" si="99"/>
        <v>84545</v>
      </c>
      <c r="J1541" s="4" t="s">
        <v>17181</v>
      </c>
      <c r="K1541" s="14" t="str">
        <f>IFERROR(VLOOKUP(A1541,occupancy_data!$A$2:$E$2501,5,0),"")</f>
        <v/>
      </c>
    </row>
    <row r="1542" spans="1:20">
      <c r="A1542" s="13" t="s">
        <v>4254</v>
      </c>
      <c r="B1542" s="4" t="s">
        <v>17028</v>
      </c>
      <c r="C1542" s="4" t="s">
        <v>61</v>
      </c>
      <c r="D1542" s="5">
        <v>24962</v>
      </c>
      <c r="E1542" s="4" t="s">
        <v>4255</v>
      </c>
      <c r="F1542" s="4" t="str">
        <f t="shared" ca="1" si="96"/>
        <v>128 Oak St, Riverside, PA 52990</v>
      </c>
      <c r="G1542" s="4" t="str">
        <f t="shared" si="97"/>
        <v>Riverside</v>
      </c>
      <c r="H1542" s="4" t="str">
        <f t="shared" si="98"/>
        <v>PA</v>
      </c>
      <c r="I1542" s="4">
        <f t="shared" ca="1" si="99"/>
        <v>52990</v>
      </c>
      <c r="J1542" s="4" t="s">
        <v>17169</v>
      </c>
      <c r="K1542" s="14" t="str">
        <f>IFERROR(VLOOKUP(A1542,occupancy_data!$A$2:$E$2501,5,0),"")</f>
        <v>528a675e-d238-4f50-b6f4-b2af82d3a55e</v>
      </c>
    </row>
    <row r="1543" spans="1:20">
      <c r="A1543" s="13" t="s">
        <v>4256</v>
      </c>
      <c r="B1543" s="4" t="s">
        <v>17085</v>
      </c>
      <c r="C1543" s="4" t="s">
        <v>399</v>
      </c>
      <c r="D1543" s="5">
        <v>26495</v>
      </c>
      <c r="E1543" s="4" t="s">
        <v>4257</v>
      </c>
      <c r="F1543" s="4" t="str">
        <f t="shared" ca="1" si="96"/>
        <v>768 Cedar St, Greenville, CA 31843</v>
      </c>
      <c r="G1543" s="4" t="str">
        <f t="shared" si="97"/>
        <v>Greenville</v>
      </c>
      <c r="H1543" s="4" t="str">
        <f t="shared" si="98"/>
        <v>CA</v>
      </c>
      <c r="I1543" s="4">
        <f t="shared" ca="1" si="99"/>
        <v>31843</v>
      </c>
      <c r="J1543" s="4" t="s">
        <v>18210</v>
      </c>
      <c r="K1543" s="14" t="str">
        <f>IFERROR(VLOOKUP(A1543,occupancy_data!$A$2:$E$2501,5,0),"")</f>
        <v>a72daeb3-1a46-44df-8ca7-a01e568f16cc</v>
      </c>
    </row>
    <row r="1544" spans="1:20">
      <c r="A1544" s="13" t="s">
        <v>4259</v>
      </c>
      <c r="B1544" s="4" t="s">
        <v>17057</v>
      </c>
      <c r="C1544" s="4" t="s">
        <v>218</v>
      </c>
      <c r="D1544" s="5">
        <v>27627</v>
      </c>
      <c r="E1544" s="4" t="s">
        <v>4260</v>
      </c>
      <c r="F1544" s="4" t="str">
        <f t="shared" ca="1" si="96"/>
        <v>765 Oak St, Madison, NY 98453</v>
      </c>
      <c r="G1544" s="4" t="str">
        <f t="shared" si="97"/>
        <v>Madison</v>
      </c>
      <c r="H1544" s="4" t="str">
        <f t="shared" si="98"/>
        <v>NY</v>
      </c>
      <c r="I1544" s="4">
        <f t="shared" ca="1" si="99"/>
        <v>98453</v>
      </c>
      <c r="J1544" s="4" t="s">
        <v>18211</v>
      </c>
      <c r="K1544" s="14" t="str">
        <f>IFERROR(VLOOKUP(A1544,occupancy_data!$A$2:$E$2501,5,0),"")</f>
        <v/>
      </c>
    </row>
    <row r="1545" spans="1:20">
      <c r="A1545" s="13" t="s">
        <v>4262</v>
      </c>
      <c r="B1545" s="4" t="s">
        <v>17051</v>
      </c>
      <c r="C1545" s="4" t="s">
        <v>171</v>
      </c>
      <c r="D1545" s="5">
        <v>21373</v>
      </c>
      <c r="E1545" s="4" t="s">
        <v>4263</v>
      </c>
      <c r="F1545" s="4" t="str">
        <f t="shared" ca="1" si="96"/>
        <v>524 Maple St, Fairview, OH 73489</v>
      </c>
      <c r="G1545" s="4" t="str">
        <f t="shared" si="97"/>
        <v>Fairview</v>
      </c>
      <c r="H1545" s="4" t="str">
        <f t="shared" si="98"/>
        <v>OH</v>
      </c>
      <c r="I1545" s="4">
        <f t="shared" ca="1" si="99"/>
        <v>73489</v>
      </c>
      <c r="J1545" s="4" t="s">
        <v>18212</v>
      </c>
      <c r="K1545" s="14" t="str">
        <f>IFERROR(VLOOKUP(A1545,occupancy_data!$A$2:$E$2501,5,0),"")</f>
        <v>6b910569-4163-4edc-bce9-c23849b775a1</v>
      </c>
    </row>
    <row r="1546" spans="1:20">
      <c r="A1546" s="13" t="s">
        <v>4265</v>
      </c>
      <c r="B1546" s="4" t="s">
        <v>17112</v>
      </c>
      <c r="C1546" s="4" t="s">
        <v>975</v>
      </c>
      <c r="D1546" s="5">
        <v>35163</v>
      </c>
      <c r="E1546" s="4" t="s">
        <v>4266</v>
      </c>
      <c r="F1546" s="4" t="str">
        <f t="shared" ca="1" si="96"/>
        <v>517 Pine St, Fairview, IL 34749</v>
      </c>
      <c r="G1546" s="4" t="str">
        <f t="shared" si="97"/>
        <v>Fairview</v>
      </c>
      <c r="H1546" s="4" t="str">
        <f t="shared" si="98"/>
        <v>IL</v>
      </c>
      <c r="I1546" s="4">
        <f t="shared" ca="1" si="99"/>
        <v>34749</v>
      </c>
      <c r="J1546" s="4" t="s">
        <v>18213</v>
      </c>
      <c r="K1546" s="14" t="str">
        <f>IFERROR(VLOOKUP(A1546,occupancy_data!$A$2:$E$2501,5,0),"")</f>
        <v/>
      </c>
    </row>
    <row r="1547" spans="1:20">
      <c r="A1547" s="15" t="s">
        <v>4268</v>
      </c>
      <c r="B1547" s="4" t="s">
        <v>17109</v>
      </c>
      <c r="C1547" s="4" t="s">
        <v>760</v>
      </c>
      <c r="D1547" s="5">
        <v>24398</v>
      </c>
      <c r="E1547" s="4" t="s">
        <v>4269</v>
      </c>
      <c r="F1547" s="4" t="str">
        <f t="shared" ca="1" si="96"/>
        <v>943 Spruce St, Madison, IL 27336</v>
      </c>
      <c r="G1547" s="4" t="str">
        <f t="shared" si="97"/>
        <v>Madison</v>
      </c>
      <c r="H1547" s="4" t="str">
        <f t="shared" si="98"/>
        <v>IL</v>
      </c>
      <c r="I1547" s="4">
        <f t="shared" ca="1" si="99"/>
        <v>27336</v>
      </c>
      <c r="J1547" s="4" t="s">
        <v>17217</v>
      </c>
      <c r="K1547" s="14" t="str">
        <f>IFERROR(VLOOKUP(A1547,occupancy_data!$A$2:$E$2501,5,0),"")</f>
        <v/>
      </c>
      <c r="T1547" s="2"/>
    </row>
    <row r="1548" spans="1:20">
      <c r="A1548" s="13" t="s">
        <v>4270</v>
      </c>
      <c r="B1548" s="4" t="s">
        <v>17031</v>
      </c>
      <c r="C1548" s="4" t="s">
        <v>73</v>
      </c>
      <c r="D1548" s="5">
        <v>29781</v>
      </c>
      <c r="E1548" s="4" t="s">
        <v>4271</v>
      </c>
      <c r="F1548" s="4" t="str">
        <f t="shared" ca="1" si="96"/>
        <v>508 Walnut St, Greenville, NY 93536</v>
      </c>
      <c r="G1548" s="4" t="str">
        <f t="shared" si="97"/>
        <v>Greenville</v>
      </c>
      <c r="H1548" s="4" t="str">
        <f t="shared" si="98"/>
        <v>NY</v>
      </c>
      <c r="I1548" s="4">
        <f t="shared" ca="1" si="99"/>
        <v>93536</v>
      </c>
      <c r="J1548" s="4" t="s">
        <v>18214</v>
      </c>
      <c r="K1548" s="14" t="str">
        <f>IFERROR(VLOOKUP(A1548,occupancy_data!$A$2:$E$2501,5,0),"")</f>
        <v/>
      </c>
    </row>
    <row r="1549" spans="1:20">
      <c r="A1549" s="13" t="s">
        <v>4273</v>
      </c>
      <c r="B1549" s="4" t="s">
        <v>17112</v>
      </c>
      <c r="C1549" s="4" t="s">
        <v>975</v>
      </c>
      <c r="D1549" s="5">
        <v>35845</v>
      </c>
      <c r="E1549" s="4" t="s">
        <v>4274</v>
      </c>
      <c r="F1549" s="4" t="str">
        <f t="shared" ca="1" si="96"/>
        <v>419 Cedar St, Georgetown, CA 45748</v>
      </c>
      <c r="G1549" s="4" t="str">
        <f t="shared" si="97"/>
        <v>Georgetown</v>
      </c>
      <c r="H1549" s="4" t="str">
        <f t="shared" si="98"/>
        <v>CA</v>
      </c>
      <c r="I1549" s="4">
        <f t="shared" ca="1" si="99"/>
        <v>45748</v>
      </c>
      <c r="J1549" s="4" t="s">
        <v>17160</v>
      </c>
      <c r="K1549" s="14" t="str">
        <f>IFERROR(VLOOKUP(A1549,occupancy_data!$A$2:$E$2501,5,0),"")</f>
        <v>1f627e1f-b946-4efa-8f3b-7d4e52881cd2</v>
      </c>
    </row>
    <row r="1550" spans="1:20">
      <c r="A1550" s="13" t="s">
        <v>4275</v>
      </c>
      <c r="B1550" s="4" t="s">
        <v>17096</v>
      </c>
      <c r="C1550" s="4" t="s">
        <v>533</v>
      </c>
      <c r="D1550" s="5">
        <v>23097</v>
      </c>
      <c r="E1550" s="4" t="s">
        <v>4276</v>
      </c>
      <c r="F1550" s="4" t="str">
        <f t="shared" ca="1" si="96"/>
        <v>449 Elm St, Riverside, IL 12924</v>
      </c>
      <c r="G1550" s="4" t="str">
        <f t="shared" si="97"/>
        <v>Riverside</v>
      </c>
      <c r="H1550" s="4" t="str">
        <f t="shared" si="98"/>
        <v>IL</v>
      </c>
      <c r="I1550" s="4">
        <f t="shared" ca="1" si="99"/>
        <v>12924</v>
      </c>
      <c r="J1550" s="4" t="s">
        <v>18215</v>
      </c>
      <c r="K1550" s="14" t="str">
        <f>IFERROR(VLOOKUP(A1550,occupancy_data!$A$2:$E$2501,5,0),"")</f>
        <v/>
      </c>
    </row>
    <row r="1551" spans="1:20">
      <c r="A1551" s="13" t="s">
        <v>4278</v>
      </c>
      <c r="B1551" s="4" t="s">
        <v>17086</v>
      </c>
      <c r="C1551" s="4" t="s">
        <v>406</v>
      </c>
      <c r="D1551" s="5">
        <v>24761</v>
      </c>
      <c r="E1551" s="4" t="s">
        <v>4279</v>
      </c>
      <c r="F1551" s="4" t="str">
        <f t="shared" ca="1" si="96"/>
        <v>605 Elm St, Salem, CA 55161</v>
      </c>
      <c r="G1551" s="4" t="str">
        <f t="shared" si="97"/>
        <v>Salem</v>
      </c>
      <c r="H1551" s="4" t="str">
        <f t="shared" si="98"/>
        <v>CA</v>
      </c>
      <c r="I1551" s="4">
        <f t="shared" ca="1" si="99"/>
        <v>55161</v>
      </c>
      <c r="J1551" s="4" t="s">
        <v>18216</v>
      </c>
      <c r="K1551" s="14" t="str">
        <f>IFERROR(VLOOKUP(A1551,occupancy_data!$A$2:$E$2501,5,0),"")</f>
        <v>daf90fe1-5005-41c3-8d21-e8d16506e9bf</v>
      </c>
    </row>
    <row r="1552" spans="1:20">
      <c r="A1552" s="13" t="s">
        <v>4281</v>
      </c>
      <c r="B1552" s="4" t="s">
        <v>17024</v>
      </c>
      <c r="C1552" s="4" t="s">
        <v>43</v>
      </c>
      <c r="D1552" s="5">
        <v>33740</v>
      </c>
      <c r="E1552" s="4" t="s">
        <v>4282</v>
      </c>
      <c r="F1552" s="4" t="str">
        <f t="shared" ca="1" si="96"/>
        <v>477 Birch St, Fairview, IL 38441</v>
      </c>
      <c r="G1552" s="4" t="str">
        <f t="shared" si="97"/>
        <v>Fairview</v>
      </c>
      <c r="H1552" s="4" t="str">
        <f t="shared" si="98"/>
        <v>IL</v>
      </c>
      <c r="I1552" s="4">
        <f t="shared" ca="1" si="99"/>
        <v>38441</v>
      </c>
      <c r="J1552" s="4" t="s">
        <v>18217</v>
      </c>
      <c r="K1552" s="14" t="str">
        <f>IFERROR(VLOOKUP(A1552,occupancy_data!$A$2:$E$2501,5,0),"")</f>
        <v>464a0082-7140-4807-981c-32c33a8aa9f6</v>
      </c>
    </row>
    <row r="1553" spans="1:11">
      <c r="A1553" s="13" t="s">
        <v>4284</v>
      </c>
      <c r="B1553" s="4" t="s">
        <v>17050</v>
      </c>
      <c r="C1553" s="4" t="s">
        <v>164</v>
      </c>
      <c r="D1553" s="5">
        <v>34224</v>
      </c>
      <c r="E1553" s="4" t="s">
        <v>4285</v>
      </c>
      <c r="F1553" s="4" t="str">
        <f t="shared" ca="1" si="96"/>
        <v>878 Walnut St, Riverside, TX 52590</v>
      </c>
      <c r="G1553" s="4" t="str">
        <f t="shared" si="97"/>
        <v>Riverside</v>
      </c>
      <c r="H1553" s="4" t="str">
        <f t="shared" si="98"/>
        <v>TX</v>
      </c>
      <c r="I1553" s="4">
        <f t="shared" ca="1" si="99"/>
        <v>52590</v>
      </c>
      <c r="J1553" s="4" t="s">
        <v>17160</v>
      </c>
      <c r="K1553" s="14" t="str">
        <f>IFERROR(VLOOKUP(A1553,occupancy_data!$A$2:$E$2501,5,0),"")</f>
        <v>43c66125-612e-4c20-a910-963a488fd9bf</v>
      </c>
    </row>
    <row r="1554" spans="1:11">
      <c r="A1554" s="13" t="s">
        <v>4286</v>
      </c>
      <c r="B1554" s="4" t="s">
        <v>17098</v>
      </c>
      <c r="C1554" s="4" t="s">
        <v>590</v>
      </c>
      <c r="D1554" s="5">
        <v>33623</v>
      </c>
      <c r="E1554" s="4" t="s">
        <v>4287</v>
      </c>
      <c r="F1554" s="4" t="str">
        <f t="shared" ca="1" si="96"/>
        <v>898 Birch St, Riverside, IL 79235</v>
      </c>
      <c r="G1554" s="4" t="str">
        <f t="shared" si="97"/>
        <v>Riverside</v>
      </c>
      <c r="H1554" s="4" t="str">
        <f t="shared" si="98"/>
        <v>IL</v>
      </c>
      <c r="I1554" s="4">
        <f t="shared" ca="1" si="99"/>
        <v>79235</v>
      </c>
      <c r="J1554" s="4" t="s">
        <v>18218</v>
      </c>
      <c r="K1554" s="14" t="str">
        <f>IFERROR(VLOOKUP(A1554,occupancy_data!$A$2:$E$2501,5,0),"")</f>
        <v/>
      </c>
    </row>
    <row r="1555" spans="1:11">
      <c r="A1555" s="13" t="s">
        <v>4289</v>
      </c>
      <c r="B1555" s="4" t="s">
        <v>17026</v>
      </c>
      <c r="C1555" s="4" t="s">
        <v>52</v>
      </c>
      <c r="D1555" s="5">
        <v>35592</v>
      </c>
      <c r="E1555" s="4" t="s">
        <v>4290</v>
      </c>
      <c r="F1555" s="4" t="str">
        <f t="shared" ca="1" si="96"/>
        <v>942 Cedar St, Riverside, OH 84907</v>
      </c>
      <c r="G1555" s="4" t="str">
        <f t="shared" si="97"/>
        <v>Riverside</v>
      </c>
      <c r="H1555" s="4" t="str">
        <f t="shared" si="98"/>
        <v>OH</v>
      </c>
      <c r="I1555" s="4">
        <f t="shared" ca="1" si="99"/>
        <v>84907</v>
      </c>
      <c r="J1555" s="4" t="s">
        <v>18219</v>
      </c>
      <c r="K1555" s="14" t="str">
        <f>IFERROR(VLOOKUP(A1555,occupancy_data!$A$2:$E$2501,5,0),"")</f>
        <v/>
      </c>
    </row>
    <row r="1556" spans="1:11">
      <c r="A1556" s="13" t="s">
        <v>4292</v>
      </c>
      <c r="B1556" s="4" t="s">
        <v>17055</v>
      </c>
      <c r="C1556" s="4" t="s">
        <v>207</v>
      </c>
      <c r="D1556" s="5">
        <v>35754</v>
      </c>
      <c r="E1556" s="4" t="s">
        <v>4293</v>
      </c>
      <c r="F1556" s="4" t="str">
        <f t="shared" ca="1" si="96"/>
        <v>315 Spruce St, Springfield, TX 11770</v>
      </c>
      <c r="G1556" s="4" t="str">
        <f t="shared" si="97"/>
        <v>Springfield</v>
      </c>
      <c r="H1556" s="4" t="str">
        <f t="shared" si="98"/>
        <v>TX</v>
      </c>
      <c r="I1556" s="4">
        <f t="shared" ca="1" si="99"/>
        <v>11770</v>
      </c>
      <c r="J1556" s="4" t="s">
        <v>18220</v>
      </c>
      <c r="K1556" s="14" t="str">
        <f>IFERROR(VLOOKUP(A1556,occupancy_data!$A$2:$E$2501,5,0),"")</f>
        <v>124dafce-de86-4991-ba52-9a94950552d1</v>
      </c>
    </row>
    <row r="1557" spans="1:11">
      <c r="A1557" s="13" t="s">
        <v>4295</v>
      </c>
      <c r="B1557" s="4" t="s">
        <v>17046</v>
      </c>
      <c r="C1557" s="4" t="s">
        <v>151</v>
      </c>
      <c r="D1557" s="5">
        <v>31373</v>
      </c>
      <c r="E1557" s="4" t="s">
        <v>4296</v>
      </c>
      <c r="F1557" s="4" t="str">
        <f t="shared" ca="1" si="96"/>
        <v>744 Pine St, Salem, NY 90672</v>
      </c>
      <c r="G1557" s="4" t="str">
        <f t="shared" si="97"/>
        <v>Salem</v>
      </c>
      <c r="H1557" s="4" t="str">
        <f t="shared" si="98"/>
        <v>NY</v>
      </c>
      <c r="I1557" s="4">
        <f t="shared" ca="1" si="99"/>
        <v>90672</v>
      </c>
      <c r="J1557" s="4" t="s">
        <v>18221</v>
      </c>
      <c r="K1557" s="14" t="str">
        <f>IFERROR(VLOOKUP(A1557,occupancy_data!$A$2:$E$2501,5,0),"")</f>
        <v>d33ae564-e796-4ce7-baa2-910e5ce3735c</v>
      </c>
    </row>
    <row r="1558" spans="1:11">
      <c r="A1558" s="13" t="s">
        <v>4298</v>
      </c>
      <c r="B1558" s="4" t="s">
        <v>17083</v>
      </c>
      <c r="C1558" s="4" t="s">
        <v>387</v>
      </c>
      <c r="D1558" s="5">
        <v>25653</v>
      </c>
      <c r="E1558" s="4" t="s">
        <v>4299</v>
      </c>
      <c r="F1558" s="4" t="str">
        <f t="shared" ca="1" si="96"/>
        <v>975 Maple St, Salem, NY 16317</v>
      </c>
      <c r="G1558" s="4" t="str">
        <f t="shared" si="97"/>
        <v>Salem</v>
      </c>
      <c r="H1558" s="4" t="str">
        <f t="shared" si="98"/>
        <v>NY</v>
      </c>
      <c r="I1558" s="4">
        <f t="shared" ca="1" si="99"/>
        <v>16317</v>
      </c>
      <c r="J1558" s="4" t="s">
        <v>18222</v>
      </c>
      <c r="K1558" s="14" t="str">
        <f>IFERROR(VLOOKUP(A1558,occupancy_data!$A$2:$E$2501,5,0),"")</f>
        <v/>
      </c>
    </row>
    <row r="1559" spans="1:11">
      <c r="A1559" s="13" t="s">
        <v>4301</v>
      </c>
      <c r="B1559" s="4" t="s">
        <v>17072</v>
      </c>
      <c r="C1559" s="4" t="s">
        <v>312</v>
      </c>
      <c r="D1559" s="5">
        <v>30999</v>
      </c>
      <c r="E1559" s="4" t="s">
        <v>4302</v>
      </c>
      <c r="F1559" s="4" t="str">
        <f t="shared" ca="1" si="96"/>
        <v>573 Oak St, Springfield, FL 90543</v>
      </c>
      <c r="G1559" s="4" t="str">
        <f t="shared" si="97"/>
        <v>Springfield</v>
      </c>
      <c r="H1559" s="4" t="str">
        <f t="shared" si="98"/>
        <v>FL</v>
      </c>
      <c r="I1559" s="4">
        <f t="shared" ca="1" si="99"/>
        <v>90543</v>
      </c>
      <c r="J1559" s="4" t="s">
        <v>17160</v>
      </c>
      <c r="K1559" s="14" t="str">
        <f>IFERROR(VLOOKUP(A1559,occupancy_data!$A$2:$E$2501,5,0),"")</f>
        <v>b923d210-f35a-4e7f-b00e-878cd9ca9a5a</v>
      </c>
    </row>
    <row r="1560" spans="1:11">
      <c r="A1560" s="13" t="s">
        <v>4303</v>
      </c>
      <c r="B1560" s="4" t="s">
        <v>17083</v>
      </c>
      <c r="C1560" s="4" t="s">
        <v>387</v>
      </c>
      <c r="D1560" s="5">
        <v>24088</v>
      </c>
      <c r="E1560" s="4" t="s">
        <v>4304</v>
      </c>
      <c r="F1560" s="4" t="str">
        <f t="shared" ca="1" si="96"/>
        <v>137 Birch St, Greenville, IL 66148</v>
      </c>
      <c r="G1560" s="4" t="str">
        <f t="shared" si="97"/>
        <v>Greenville</v>
      </c>
      <c r="H1560" s="4" t="str">
        <f t="shared" si="98"/>
        <v>IL</v>
      </c>
      <c r="I1560" s="4">
        <f t="shared" ca="1" si="99"/>
        <v>66148</v>
      </c>
      <c r="J1560" s="4" t="s">
        <v>18223</v>
      </c>
      <c r="K1560" s="14" t="str">
        <f>IFERROR(VLOOKUP(A1560,occupancy_data!$A$2:$E$2501,5,0),"")</f>
        <v>d94669bb-ad3c-4b01-a1bb-87fbe6ae9ffb</v>
      </c>
    </row>
    <row r="1561" spans="1:11">
      <c r="A1561" s="13" t="s">
        <v>4306</v>
      </c>
      <c r="B1561" s="4" t="s">
        <v>17083</v>
      </c>
      <c r="C1561" s="4" t="s">
        <v>387</v>
      </c>
      <c r="D1561" s="5">
        <v>31682</v>
      </c>
      <c r="E1561" s="4" t="s">
        <v>4307</v>
      </c>
      <c r="F1561" s="4" t="str">
        <f t="shared" ca="1" si="96"/>
        <v>393 Maple St, Greenville, IL 92609</v>
      </c>
      <c r="G1561" s="4" t="str">
        <f t="shared" si="97"/>
        <v>Greenville</v>
      </c>
      <c r="H1561" s="4" t="str">
        <f t="shared" si="98"/>
        <v>IL</v>
      </c>
      <c r="I1561" s="4">
        <f t="shared" ca="1" si="99"/>
        <v>92609</v>
      </c>
      <c r="J1561" s="4" t="s">
        <v>18224</v>
      </c>
      <c r="K1561" s="14" t="str">
        <f>IFERROR(VLOOKUP(A1561,occupancy_data!$A$2:$E$2501,5,0),"")</f>
        <v/>
      </c>
    </row>
    <row r="1562" spans="1:11">
      <c r="A1562" s="13" t="s">
        <v>4309</v>
      </c>
      <c r="B1562" s="4" t="s">
        <v>17029</v>
      </c>
      <c r="C1562" s="4" t="s">
        <v>65</v>
      </c>
      <c r="D1562" s="5">
        <v>26015</v>
      </c>
      <c r="E1562" s="4" t="s">
        <v>4310</v>
      </c>
      <c r="F1562" s="4" t="str">
        <f t="shared" ca="1" si="96"/>
        <v>997 Cedar St, Georgetown, PA 63933</v>
      </c>
      <c r="G1562" s="4" t="str">
        <f t="shared" si="97"/>
        <v>Georgetown</v>
      </c>
      <c r="H1562" s="4" t="str">
        <f t="shared" si="98"/>
        <v>PA</v>
      </c>
      <c r="I1562" s="4">
        <f t="shared" ca="1" si="99"/>
        <v>63933</v>
      </c>
      <c r="J1562" s="4" t="s">
        <v>18225</v>
      </c>
      <c r="K1562" s="14" t="str">
        <f>IFERROR(VLOOKUP(A1562,occupancy_data!$A$2:$E$2501,5,0),"")</f>
        <v/>
      </c>
    </row>
    <row r="1563" spans="1:11">
      <c r="A1563" s="13" t="s">
        <v>4312</v>
      </c>
      <c r="B1563" s="4" t="s">
        <v>17044</v>
      </c>
      <c r="C1563" s="4" t="s">
        <v>143</v>
      </c>
      <c r="D1563" s="5">
        <v>31249</v>
      </c>
      <c r="E1563" s="4" t="s">
        <v>4313</v>
      </c>
      <c r="F1563" s="4" t="str">
        <f t="shared" ca="1" si="96"/>
        <v>143 Maple St, Georgetown, IL 43796</v>
      </c>
      <c r="G1563" s="4" t="str">
        <f t="shared" si="97"/>
        <v>Georgetown</v>
      </c>
      <c r="H1563" s="4" t="str">
        <f t="shared" si="98"/>
        <v>IL</v>
      </c>
      <c r="I1563" s="4">
        <f t="shared" ca="1" si="99"/>
        <v>43796</v>
      </c>
      <c r="J1563" s="4" t="s">
        <v>18226</v>
      </c>
      <c r="K1563" s="14" t="str">
        <f>IFERROR(VLOOKUP(A1563,occupancy_data!$A$2:$E$2501,5,0),"")</f>
        <v>f20183d3-fe7b-42e8-bd32-581c2c7d170f</v>
      </c>
    </row>
    <row r="1564" spans="1:11">
      <c r="A1564" s="13" t="s">
        <v>4315</v>
      </c>
      <c r="B1564" s="4" t="s">
        <v>17106</v>
      </c>
      <c r="C1564" s="4" t="s">
        <v>739</v>
      </c>
      <c r="D1564" s="5">
        <v>32187</v>
      </c>
      <c r="E1564" s="4" t="s">
        <v>4316</v>
      </c>
      <c r="F1564" s="4" t="str">
        <f t="shared" ca="1" si="96"/>
        <v>256 Spruce St, Greenville, NY 19632</v>
      </c>
      <c r="G1564" s="4" t="str">
        <f t="shared" si="97"/>
        <v>Greenville</v>
      </c>
      <c r="H1564" s="4" t="str">
        <f t="shared" si="98"/>
        <v>NY</v>
      </c>
      <c r="I1564" s="4">
        <f t="shared" ca="1" si="99"/>
        <v>19632</v>
      </c>
      <c r="J1564" s="4" t="s">
        <v>18227</v>
      </c>
      <c r="K1564" s="14" t="str">
        <f>IFERROR(VLOOKUP(A1564,occupancy_data!$A$2:$E$2501,5,0),"")</f>
        <v>34ab2085-1039-46b8-b664-5caf6fecde28</v>
      </c>
    </row>
    <row r="1565" spans="1:11">
      <c r="A1565" s="13" t="s">
        <v>4318</v>
      </c>
      <c r="B1565" s="4" t="s">
        <v>17058</v>
      </c>
      <c r="C1565" s="4" t="s">
        <v>231</v>
      </c>
      <c r="D1565" s="5">
        <v>31548</v>
      </c>
      <c r="E1565" s="4" t="s">
        <v>4319</v>
      </c>
      <c r="F1565" s="4" t="str">
        <f t="shared" ca="1" si="96"/>
        <v>107 Elm St, Riverside, NY 88544</v>
      </c>
      <c r="G1565" s="4" t="str">
        <f t="shared" si="97"/>
        <v>Riverside</v>
      </c>
      <c r="H1565" s="4" t="str">
        <f t="shared" si="98"/>
        <v>NY</v>
      </c>
      <c r="I1565" s="4">
        <f t="shared" ca="1" si="99"/>
        <v>88544</v>
      </c>
      <c r="J1565" s="4" t="s">
        <v>17209</v>
      </c>
      <c r="K1565" s="14" t="str">
        <f>IFERROR(VLOOKUP(A1565,occupancy_data!$A$2:$E$2501,5,0),"")</f>
        <v>f116594c-6c2a-4de6-8ebe-0859276d0918</v>
      </c>
    </row>
    <row r="1566" spans="1:11">
      <c r="A1566" s="13" t="s">
        <v>4320</v>
      </c>
      <c r="B1566" s="4" t="s">
        <v>17108</v>
      </c>
      <c r="C1566" s="4" t="s">
        <v>756</v>
      </c>
      <c r="D1566" s="5">
        <v>34832</v>
      </c>
      <c r="E1566" s="4" t="s">
        <v>4321</v>
      </c>
      <c r="F1566" s="4" t="str">
        <f t="shared" ca="1" si="96"/>
        <v>355 Cedar St, Riverside, FL 53569</v>
      </c>
      <c r="G1566" s="4" t="str">
        <f t="shared" si="97"/>
        <v>Riverside</v>
      </c>
      <c r="H1566" s="4" t="str">
        <f t="shared" si="98"/>
        <v>FL</v>
      </c>
      <c r="I1566" s="4">
        <f t="shared" ca="1" si="99"/>
        <v>53569</v>
      </c>
      <c r="J1566" s="4" t="s">
        <v>18228</v>
      </c>
      <c r="K1566" s="14" t="str">
        <f>IFERROR(VLOOKUP(A1566,occupancy_data!$A$2:$E$2501,5,0),"")</f>
        <v/>
      </c>
    </row>
    <row r="1567" spans="1:11">
      <c r="A1567" s="13" t="s">
        <v>4323</v>
      </c>
      <c r="B1567" s="4" t="s">
        <v>17078</v>
      </c>
      <c r="C1567" s="4" t="s">
        <v>341</v>
      </c>
      <c r="D1567" s="5">
        <v>22340</v>
      </c>
      <c r="E1567" s="4" t="s">
        <v>4324</v>
      </c>
      <c r="F1567" s="4" t="str">
        <f t="shared" ca="1" si="96"/>
        <v>233 Walnut St, Fairview, TX 52130</v>
      </c>
      <c r="G1567" s="4" t="str">
        <f t="shared" si="97"/>
        <v>Fairview</v>
      </c>
      <c r="H1567" s="4" t="str">
        <f t="shared" si="98"/>
        <v>TX</v>
      </c>
      <c r="I1567" s="4">
        <f t="shared" ca="1" si="99"/>
        <v>52130</v>
      </c>
      <c r="J1567" s="4" t="s">
        <v>17160</v>
      </c>
      <c r="K1567" s="14" t="str">
        <f>IFERROR(VLOOKUP(A1567,occupancy_data!$A$2:$E$2501,5,0),"")</f>
        <v>2ced5f6d-0204-4afe-bf35-0a9086e391f9</v>
      </c>
    </row>
    <row r="1568" spans="1:11">
      <c r="A1568" s="13" t="s">
        <v>4325</v>
      </c>
      <c r="B1568" s="4" t="s">
        <v>17065</v>
      </c>
      <c r="C1568" s="4" t="s">
        <v>269</v>
      </c>
      <c r="D1568" s="5">
        <v>19274</v>
      </c>
      <c r="E1568" s="4" t="s">
        <v>4326</v>
      </c>
      <c r="F1568" s="4" t="str">
        <f t="shared" ca="1" si="96"/>
        <v>115 Spruce St, Fairview, FL 81592</v>
      </c>
      <c r="G1568" s="4" t="str">
        <f t="shared" si="97"/>
        <v>Fairview</v>
      </c>
      <c r="H1568" s="4" t="str">
        <f t="shared" si="98"/>
        <v>FL</v>
      </c>
      <c r="I1568" s="4">
        <f t="shared" ca="1" si="99"/>
        <v>81592</v>
      </c>
      <c r="J1568" s="4" t="s">
        <v>18229</v>
      </c>
      <c r="K1568" s="14" t="str">
        <f>IFERROR(VLOOKUP(A1568,occupancy_data!$A$2:$E$2501,5,0),"")</f>
        <v/>
      </c>
    </row>
    <row r="1569" spans="1:20">
      <c r="A1569" s="13" t="s">
        <v>4328</v>
      </c>
      <c r="B1569" s="4" t="s">
        <v>17097</v>
      </c>
      <c r="C1569" s="4" t="s">
        <v>567</v>
      </c>
      <c r="D1569" s="5">
        <v>25561</v>
      </c>
      <c r="E1569" s="4" t="s">
        <v>4329</v>
      </c>
      <c r="F1569" s="4" t="str">
        <f t="shared" ca="1" si="96"/>
        <v>392 Maple St, Greenville, FL 32602</v>
      </c>
      <c r="G1569" s="4" t="str">
        <f t="shared" si="97"/>
        <v>Greenville</v>
      </c>
      <c r="H1569" s="4" t="str">
        <f t="shared" si="98"/>
        <v>FL</v>
      </c>
      <c r="I1569" s="4">
        <f t="shared" ca="1" si="99"/>
        <v>32602</v>
      </c>
      <c r="J1569" s="4" t="s">
        <v>17235</v>
      </c>
      <c r="K1569" s="14" t="str">
        <f>IFERROR(VLOOKUP(A1569,occupancy_data!$A$2:$E$2501,5,0),"")</f>
        <v/>
      </c>
    </row>
    <row r="1570" spans="1:20">
      <c r="A1570" s="15" t="s">
        <v>4330</v>
      </c>
      <c r="B1570" s="4" t="s">
        <v>17052</v>
      </c>
      <c r="C1570" s="4" t="s">
        <v>178</v>
      </c>
      <c r="D1570" s="5">
        <v>20028</v>
      </c>
      <c r="E1570" s="4" t="s">
        <v>4331</v>
      </c>
      <c r="F1570" s="4" t="str">
        <f t="shared" ca="1" si="96"/>
        <v>622 Oak St, Georgetown, FL 44182</v>
      </c>
      <c r="G1570" s="4" t="str">
        <f t="shared" si="97"/>
        <v>Georgetown</v>
      </c>
      <c r="H1570" s="4" t="str">
        <f t="shared" si="98"/>
        <v>FL</v>
      </c>
      <c r="I1570" s="4">
        <f t="shared" ca="1" si="99"/>
        <v>44182</v>
      </c>
      <c r="J1570" s="4" t="s">
        <v>18230</v>
      </c>
      <c r="K1570" s="14" t="str">
        <f>IFERROR(VLOOKUP(A1570,occupancy_data!$A$2:$E$2501,5,0),"")</f>
        <v/>
      </c>
      <c r="T1570" s="2"/>
    </row>
    <row r="1571" spans="1:20">
      <c r="A1571" s="13" t="s">
        <v>4333</v>
      </c>
      <c r="B1571" s="4" t="s">
        <v>17042</v>
      </c>
      <c r="C1571" s="4" t="s">
        <v>124</v>
      </c>
      <c r="D1571" s="5">
        <v>18632</v>
      </c>
      <c r="E1571" s="4" t="s">
        <v>4334</v>
      </c>
      <c r="F1571" s="4" t="str">
        <f t="shared" ca="1" si="96"/>
        <v>641 Cedar St, Riverside, TX 54581</v>
      </c>
      <c r="G1571" s="4" t="str">
        <f t="shared" si="97"/>
        <v>Riverside</v>
      </c>
      <c r="H1571" s="4" t="str">
        <f t="shared" si="98"/>
        <v>TX</v>
      </c>
      <c r="I1571" s="4">
        <f t="shared" ca="1" si="99"/>
        <v>54581</v>
      </c>
      <c r="J1571" s="4" t="s">
        <v>18231</v>
      </c>
      <c r="K1571" s="14" t="str">
        <f>IFERROR(VLOOKUP(A1571,occupancy_data!$A$2:$E$2501,5,0),"")</f>
        <v>f3f9a240-5606-4a88-a2cd-a5a1b18cee8b</v>
      </c>
    </row>
    <row r="1572" spans="1:20">
      <c r="A1572" s="13" t="s">
        <v>4336</v>
      </c>
      <c r="B1572" s="4" t="s">
        <v>17098</v>
      </c>
      <c r="C1572" s="4" t="s">
        <v>590</v>
      </c>
      <c r="D1572" s="5">
        <v>26563</v>
      </c>
      <c r="E1572" s="4" t="s">
        <v>4337</v>
      </c>
      <c r="F1572" s="4" t="str">
        <f t="shared" ca="1" si="96"/>
        <v>403 Birch St, Salem, OH 63662</v>
      </c>
      <c r="G1572" s="4" t="str">
        <f t="shared" si="97"/>
        <v>Salem</v>
      </c>
      <c r="H1572" s="4" t="str">
        <f t="shared" si="98"/>
        <v>OH</v>
      </c>
      <c r="I1572" s="4">
        <f t="shared" ca="1" si="99"/>
        <v>63662</v>
      </c>
      <c r="J1572" s="4" t="s">
        <v>18232</v>
      </c>
      <c r="K1572" s="14" t="str">
        <f>IFERROR(VLOOKUP(A1572,occupancy_data!$A$2:$E$2501,5,0),"")</f>
        <v>f95a9798-7eca-4379-a6d6-c51b1ccc077b</v>
      </c>
    </row>
    <row r="1573" spans="1:20">
      <c r="A1573" s="13" t="s">
        <v>4339</v>
      </c>
      <c r="B1573" s="4" t="s">
        <v>17096</v>
      </c>
      <c r="C1573" s="4" t="s">
        <v>533</v>
      </c>
      <c r="D1573" s="5">
        <v>29453</v>
      </c>
      <c r="E1573" s="4" t="s">
        <v>4340</v>
      </c>
      <c r="F1573" s="4" t="str">
        <f t="shared" ca="1" si="96"/>
        <v>871 Walnut St, Riverside, OH 85805</v>
      </c>
      <c r="G1573" s="4" t="str">
        <f t="shared" si="97"/>
        <v>Riverside</v>
      </c>
      <c r="H1573" s="4" t="str">
        <f t="shared" si="98"/>
        <v>OH</v>
      </c>
      <c r="I1573" s="4">
        <f t="shared" ca="1" si="99"/>
        <v>85805</v>
      </c>
      <c r="J1573" s="4" t="s">
        <v>18233</v>
      </c>
      <c r="K1573" s="14" t="str">
        <f>IFERROR(VLOOKUP(A1573,occupancy_data!$A$2:$E$2501,5,0),"")</f>
        <v/>
      </c>
    </row>
    <row r="1574" spans="1:20">
      <c r="A1574" s="13" t="s">
        <v>4342</v>
      </c>
      <c r="B1574" s="4" t="s">
        <v>17051</v>
      </c>
      <c r="C1574" s="4" t="s">
        <v>171</v>
      </c>
      <c r="D1574" s="5">
        <v>34734</v>
      </c>
      <c r="E1574" s="4" t="s">
        <v>4343</v>
      </c>
      <c r="F1574" s="4" t="str">
        <f t="shared" ca="1" si="96"/>
        <v>484 Spruce St, Greenville, OH 88306</v>
      </c>
      <c r="G1574" s="4" t="str">
        <f t="shared" si="97"/>
        <v>Greenville</v>
      </c>
      <c r="H1574" s="4" t="str">
        <f t="shared" si="98"/>
        <v>OH</v>
      </c>
      <c r="I1574" s="4">
        <f t="shared" ca="1" si="99"/>
        <v>88306</v>
      </c>
      <c r="J1574" s="4" t="s">
        <v>18234</v>
      </c>
      <c r="K1574" s="14" t="str">
        <f>IFERROR(VLOOKUP(A1574,occupancy_data!$A$2:$E$2501,5,0),"")</f>
        <v/>
      </c>
    </row>
    <row r="1575" spans="1:20">
      <c r="A1575" s="13" t="s">
        <v>4345</v>
      </c>
      <c r="B1575" s="4" t="s">
        <v>17068</v>
      </c>
      <c r="C1575" s="4" t="s">
        <v>281</v>
      </c>
      <c r="D1575" s="5">
        <v>34161</v>
      </c>
      <c r="E1575" s="4" t="s">
        <v>4346</v>
      </c>
      <c r="F1575" s="4" t="str">
        <f t="shared" ca="1" si="96"/>
        <v>450 Cedar St, Salem, CA 83000</v>
      </c>
      <c r="G1575" s="4" t="str">
        <f t="shared" si="97"/>
        <v>Salem</v>
      </c>
      <c r="H1575" s="4" t="str">
        <f t="shared" si="98"/>
        <v>CA</v>
      </c>
      <c r="I1575" s="4">
        <f t="shared" ca="1" si="99"/>
        <v>83000</v>
      </c>
      <c r="J1575" s="4" t="s">
        <v>17222</v>
      </c>
      <c r="K1575" s="14" t="str">
        <f>IFERROR(VLOOKUP(A1575,occupancy_data!$A$2:$E$2501,5,0),"")</f>
        <v>660aa6b0-0df0-4c95-bc85-59e7f33ac984</v>
      </c>
    </row>
    <row r="1576" spans="1:20">
      <c r="A1576" s="13" t="s">
        <v>4347</v>
      </c>
      <c r="B1576" s="4" t="s">
        <v>17039</v>
      </c>
      <c r="C1576" s="4" t="s">
        <v>108</v>
      </c>
      <c r="D1576" s="5">
        <v>31253</v>
      </c>
      <c r="E1576" s="4" t="s">
        <v>4348</v>
      </c>
      <c r="F1576" s="4" t="str">
        <f t="shared" ca="1" si="96"/>
        <v>548 Pine St, Salem, CA 95556</v>
      </c>
      <c r="G1576" s="4" t="str">
        <f t="shared" si="97"/>
        <v>Salem</v>
      </c>
      <c r="H1576" s="4" t="str">
        <f t="shared" si="98"/>
        <v>CA</v>
      </c>
      <c r="I1576" s="4">
        <f t="shared" ca="1" si="99"/>
        <v>95556</v>
      </c>
      <c r="J1576" s="4" t="s">
        <v>17190</v>
      </c>
      <c r="K1576" s="14" t="str">
        <f>IFERROR(VLOOKUP(A1576,occupancy_data!$A$2:$E$2501,5,0),"")</f>
        <v>d49510a2-949a-451f-93b1-1dd2e65c31a5</v>
      </c>
    </row>
    <row r="1577" spans="1:20">
      <c r="A1577" s="13" t="s">
        <v>4349</v>
      </c>
      <c r="B1577" s="4" t="s">
        <v>17109</v>
      </c>
      <c r="C1577" s="4" t="s">
        <v>760</v>
      </c>
      <c r="D1577" s="5">
        <v>26167</v>
      </c>
      <c r="E1577" s="4" t="s">
        <v>4350</v>
      </c>
      <c r="F1577" s="4" t="str">
        <f t="shared" ca="1" si="96"/>
        <v>866 Elm St, Springfield, NY 45299</v>
      </c>
      <c r="G1577" s="4" t="str">
        <f t="shared" si="97"/>
        <v>Springfield</v>
      </c>
      <c r="H1577" s="4" t="str">
        <f t="shared" si="98"/>
        <v>NY</v>
      </c>
      <c r="I1577" s="4">
        <f t="shared" ca="1" si="99"/>
        <v>45299</v>
      </c>
      <c r="J1577" s="4" t="s">
        <v>18235</v>
      </c>
      <c r="K1577" s="14" t="str">
        <f>IFERROR(VLOOKUP(A1577,occupancy_data!$A$2:$E$2501,5,0),"")</f>
        <v>eb046a93-d709-492b-a7e4-77c046512cff</v>
      </c>
    </row>
    <row r="1578" spans="1:20">
      <c r="A1578" s="13" t="s">
        <v>4352</v>
      </c>
      <c r="B1578" s="4" t="s">
        <v>17057</v>
      </c>
      <c r="C1578" s="4" t="s">
        <v>218</v>
      </c>
      <c r="D1578" s="5">
        <v>29919</v>
      </c>
      <c r="E1578" s="4" t="s">
        <v>4353</v>
      </c>
      <c r="F1578" s="4" t="str">
        <f t="shared" ca="1" si="96"/>
        <v>589 Elm St, Greenville, NY 86760</v>
      </c>
      <c r="G1578" s="4" t="str">
        <f t="shared" si="97"/>
        <v>Greenville</v>
      </c>
      <c r="H1578" s="4" t="str">
        <f t="shared" si="98"/>
        <v>NY</v>
      </c>
      <c r="I1578" s="4">
        <f t="shared" ca="1" si="99"/>
        <v>86760</v>
      </c>
      <c r="J1578" s="4" t="s">
        <v>18236</v>
      </c>
      <c r="K1578" s="14" t="str">
        <f>IFERROR(VLOOKUP(A1578,occupancy_data!$A$2:$E$2501,5,0),"")</f>
        <v>f72efb13-72de-43d0-9810-3ded35a9e142</v>
      </c>
    </row>
    <row r="1579" spans="1:20">
      <c r="A1579" s="13" t="s">
        <v>4355</v>
      </c>
      <c r="B1579" s="4" t="s">
        <v>17082</v>
      </c>
      <c r="C1579" s="4" t="s">
        <v>378</v>
      </c>
      <c r="D1579" s="5">
        <v>19825</v>
      </c>
      <c r="E1579" s="4" t="s">
        <v>4356</v>
      </c>
      <c r="F1579" s="4" t="str">
        <f t="shared" ca="1" si="96"/>
        <v>576 Walnut St, Salem, CA 43216</v>
      </c>
      <c r="G1579" s="4" t="str">
        <f t="shared" si="97"/>
        <v>Salem</v>
      </c>
      <c r="H1579" s="4" t="str">
        <f t="shared" si="98"/>
        <v>CA</v>
      </c>
      <c r="I1579" s="4">
        <f t="shared" ca="1" si="99"/>
        <v>43216</v>
      </c>
      <c r="J1579" s="4" t="s">
        <v>17356</v>
      </c>
      <c r="K1579" s="14" t="str">
        <f>IFERROR(VLOOKUP(A1579,occupancy_data!$A$2:$E$2501,5,0),"")</f>
        <v>d42efdf9-850b-448a-a575-8675886a9653</v>
      </c>
    </row>
    <row r="1580" spans="1:20">
      <c r="A1580" s="13" t="s">
        <v>4357</v>
      </c>
      <c r="B1580" s="4" t="s">
        <v>17111</v>
      </c>
      <c r="C1580" s="4" t="s">
        <v>961</v>
      </c>
      <c r="D1580" s="5">
        <v>24857</v>
      </c>
      <c r="E1580" s="4" t="s">
        <v>4358</v>
      </c>
      <c r="F1580" s="4" t="str">
        <f t="shared" ca="1" si="96"/>
        <v>419 Cedar St, Greenville, NY 20688</v>
      </c>
      <c r="G1580" s="4" t="str">
        <f t="shared" si="97"/>
        <v>Greenville</v>
      </c>
      <c r="H1580" s="4" t="str">
        <f t="shared" si="98"/>
        <v>NY</v>
      </c>
      <c r="I1580" s="4">
        <f t="shared" ca="1" si="99"/>
        <v>20688</v>
      </c>
      <c r="J1580" s="4" t="s">
        <v>17160</v>
      </c>
      <c r="K1580" s="14" t="str">
        <f>IFERROR(VLOOKUP(A1580,occupancy_data!$A$2:$E$2501,5,0),"")</f>
        <v>098bd0c7-9451-4795-88c9-5a700dabd503</v>
      </c>
    </row>
    <row r="1581" spans="1:20">
      <c r="A1581" s="13" t="s">
        <v>4359</v>
      </c>
      <c r="B1581" s="4" t="s">
        <v>17055</v>
      </c>
      <c r="C1581" s="4" t="s">
        <v>207</v>
      </c>
      <c r="D1581" s="5">
        <v>22125</v>
      </c>
      <c r="E1581" s="4" t="s">
        <v>4360</v>
      </c>
      <c r="F1581" s="4" t="str">
        <f t="shared" ca="1" si="96"/>
        <v>928 Oak St, Greenville, PA 42994</v>
      </c>
      <c r="G1581" s="4" t="str">
        <f t="shared" si="97"/>
        <v>Greenville</v>
      </c>
      <c r="H1581" s="4" t="str">
        <f t="shared" si="98"/>
        <v>PA</v>
      </c>
      <c r="I1581" s="4">
        <f t="shared" ca="1" si="99"/>
        <v>42994</v>
      </c>
      <c r="J1581" s="4" t="s">
        <v>17160</v>
      </c>
      <c r="K1581" s="14" t="str">
        <f>IFERROR(VLOOKUP(A1581,occupancy_data!$A$2:$E$2501,5,0),"")</f>
        <v>ac86f01c-1b66-4b0f-9a09-e363de85d991</v>
      </c>
    </row>
    <row r="1582" spans="1:20">
      <c r="A1582" s="13" t="s">
        <v>4361</v>
      </c>
      <c r="B1582" s="4" t="s">
        <v>17023</v>
      </c>
      <c r="C1582" s="4" t="s">
        <v>38</v>
      </c>
      <c r="D1582" s="5">
        <v>34088</v>
      </c>
      <c r="E1582" s="4" t="s">
        <v>4362</v>
      </c>
      <c r="F1582" s="4" t="str">
        <f t="shared" ca="1" si="96"/>
        <v>255 Birch St, Salem, PA 44936</v>
      </c>
      <c r="G1582" s="4" t="str">
        <f t="shared" si="97"/>
        <v>Salem</v>
      </c>
      <c r="H1582" s="4" t="str">
        <f t="shared" si="98"/>
        <v>PA</v>
      </c>
      <c r="I1582" s="4">
        <f t="shared" ca="1" si="99"/>
        <v>44936</v>
      </c>
      <c r="J1582" s="4" t="s">
        <v>18237</v>
      </c>
      <c r="K1582" s="14" t="str">
        <f>IFERROR(VLOOKUP(A1582,occupancy_data!$A$2:$E$2501,5,0),"")</f>
        <v>8afe283e-644c-41e7-9a8c-1f944d14d08b</v>
      </c>
    </row>
    <row r="1583" spans="1:20">
      <c r="A1583" s="13" t="s">
        <v>4364</v>
      </c>
      <c r="B1583" s="4" t="s">
        <v>17116</v>
      </c>
      <c r="C1583" s="4" t="s">
        <v>1095</v>
      </c>
      <c r="D1583" s="5">
        <v>35277</v>
      </c>
      <c r="E1583" s="4" t="s">
        <v>4365</v>
      </c>
      <c r="F1583" s="4" t="str">
        <f t="shared" ca="1" si="96"/>
        <v>264 Elm St, Riverside, FL 61232</v>
      </c>
      <c r="G1583" s="4" t="str">
        <f t="shared" si="97"/>
        <v>Riverside</v>
      </c>
      <c r="H1583" s="4" t="str">
        <f t="shared" si="98"/>
        <v>FL</v>
      </c>
      <c r="I1583" s="4">
        <f t="shared" ca="1" si="99"/>
        <v>61232</v>
      </c>
      <c r="J1583" s="4" t="s">
        <v>18238</v>
      </c>
      <c r="K1583" s="14" t="str">
        <f>IFERROR(VLOOKUP(A1583,occupancy_data!$A$2:$E$2501,5,0),"")</f>
        <v/>
      </c>
    </row>
    <row r="1584" spans="1:20">
      <c r="A1584" s="13" t="s">
        <v>4367</v>
      </c>
      <c r="B1584" s="4" t="s">
        <v>17107</v>
      </c>
      <c r="C1584" s="4" t="s">
        <v>743</v>
      </c>
      <c r="D1584" s="5">
        <v>33983</v>
      </c>
      <c r="E1584" s="4" t="s">
        <v>4368</v>
      </c>
      <c r="F1584" s="4" t="str">
        <f t="shared" ca="1" si="96"/>
        <v>402 Cedar St, Springfield, NY 16552</v>
      </c>
      <c r="G1584" s="4" t="str">
        <f t="shared" si="97"/>
        <v>Springfield</v>
      </c>
      <c r="H1584" s="4" t="str">
        <f t="shared" si="98"/>
        <v>NY</v>
      </c>
      <c r="I1584" s="4">
        <f t="shared" ca="1" si="99"/>
        <v>16552</v>
      </c>
      <c r="J1584" s="4" t="s">
        <v>18239</v>
      </c>
      <c r="K1584" s="14" t="str">
        <f>IFERROR(VLOOKUP(A1584,occupancy_data!$A$2:$E$2501,5,0),"")</f>
        <v/>
      </c>
    </row>
    <row r="1585" spans="1:20">
      <c r="A1585" s="13" t="s">
        <v>4370</v>
      </c>
      <c r="B1585" s="4" t="s">
        <v>17106</v>
      </c>
      <c r="C1585" s="4" t="s">
        <v>739</v>
      </c>
      <c r="D1585" s="5">
        <v>24801</v>
      </c>
      <c r="E1585" s="4" t="s">
        <v>4371</v>
      </c>
      <c r="F1585" s="4" t="str">
        <f t="shared" ca="1" si="96"/>
        <v>476 Elm St, Springfield, FL 11932</v>
      </c>
      <c r="G1585" s="4" t="str">
        <f t="shared" si="97"/>
        <v>Springfield</v>
      </c>
      <c r="H1585" s="4" t="str">
        <f t="shared" si="98"/>
        <v>FL</v>
      </c>
      <c r="I1585" s="4">
        <f t="shared" ca="1" si="99"/>
        <v>11932</v>
      </c>
      <c r="J1585" s="4" t="s">
        <v>17326</v>
      </c>
      <c r="K1585" s="14" t="str">
        <f>IFERROR(VLOOKUP(A1585,occupancy_data!$A$2:$E$2501,5,0),"")</f>
        <v>369d2e02-21b3-46ae-a417-aa92acdc58e3</v>
      </c>
    </row>
    <row r="1586" spans="1:20">
      <c r="A1586" s="13" t="s">
        <v>4372</v>
      </c>
      <c r="B1586" s="4" t="s">
        <v>17054</v>
      </c>
      <c r="C1586" s="4" t="s">
        <v>186</v>
      </c>
      <c r="D1586" s="5">
        <v>27283</v>
      </c>
      <c r="E1586" s="4" t="s">
        <v>4373</v>
      </c>
      <c r="F1586" s="4" t="str">
        <f t="shared" ca="1" si="96"/>
        <v>904 Oak St, Greenville, OH 18667</v>
      </c>
      <c r="G1586" s="4" t="str">
        <f t="shared" si="97"/>
        <v>Greenville</v>
      </c>
      <c r="H1586" s="4" t="str">
        <f t="shared" si="98"/>
        <v>OH</v>
      </c>
      <c r="I1586" s="4">
        <f t="shared" ca="1" si="99"/>
        <v>18667</v>
      </c>
      <c r="J1586" s="4" t="s">
        <v>17354</v>
      </c>
      <c r="K1586" s="14" t="str">
        <f>IFERROR(VLOOKUP(A1586,occupancy_data!$A$2:$E$2501,5,0),"")</f>
        <v>19c63c3e-d3ca-471d-b24c-074d7f94383b</v>
      </c>
    </row>
    <row r="1587" spans="1:20">
      <c r="A1587" s="13" t="s">
        <v>4374</v>
      </c>
      <c r="B1587" s="4" t="s">
        <v>17102</v>
      </c>
      <c r="C1587" s="4" t="s">
        <v>693</v>
      </c>
      <c r="D1587" s="5">
        <v>32446</v>
      </c>
      <c r="E1587" s="4" t="s">
        <v>4375</v>
      </c>
      <c r="F1587" s="4" t="str">
        <f t="shared" ca="1" si="96"/>
        <v>536 Pine St, Fairview, OH 56696</v>
      </c>
      <c r="G1587" s="4" t="str">
        <f t="shared" si="97"/>
        <v>Fairview</v>
      </c>
      <c r="H1587" s="4" t="str">
        <f t="shared" si="98"/>
        <v>OH</v>
      </c>
      <c r="I1587" s="4">
        <f t="shared" ca="1" si="99"/>
        <v>56696</v>
      </c>
      <c r="J1587" s="4" t="s">
        <v>17283</v>
      </c>
      <c r="K1587" s="14" t="str">
        <f>IFERROR(VLOOKUP(A1587,occupancy_data!$A$2:$E$2501,5,0),"")</f>
        <v>c704bb25-fa4f-4389-b928-0b7ba0dbfc3e</v>
      </c>
    </row>
    <row r="1588" spans="1:20">
      <c r="A1588" s="13" t="s">
        <v>4376</v>
      </c>
      <c r="B1588" s="4" t="s">
        <v>17060</v>
      </c>
      <c r="C1588" s="4" t="s">
        <v>247</v>
      </c>
      <c r="D1588" s="5">
        <v>22365</v>
      </c>
      <c r="E1588" s="4" t="s">
        <v>4377</v>
      </c>
      <c r="F1588" s="4" t="str">
        <f t="shared" ca="1" si="96"/>
        <v>568 Maple St, Riverside, TX 47289</v>
      </c>
      <c r="G1588" s="4" t="str">
        <f t="shared" si="97"/>
        <v>Riverside</v>
      </c>
      <c r="H1588" s="4" t="str">
        <f t="shared" si="98"/>
        <v>TX</v>
      </c>
      <c r="I1588" s="4">
        <f t="shared" ca="1" si="99"/>
        <v>47289</v>
      </c>
      <c r="J1588" s="4" t="s">
        <v>18240</v>
      </c>
      <c r="K1588" s="14" t="str">
        <f>IFERROR(VLOOKUP(A1588,occupancy_data!$A$2:$E$2501,5,0),"")</f>
        <v/>
      </c>
    </row>
    <row r="1589" spans="1:20">
      <c r="A1589" s="13" t="s">
        <v>4379</v>
      </c>
      <c r="B1589" s="4" t="s">
        <v>17071</v>
      </c>
      <c r="C1589" s="4" t="s">
        <v>297</v>
      </c>
      <c r="D1589" s="5">
        <v>31757</v>
      </c>
      <c r="E1589" s="4" t="s">
        <v>4380</v>
      </c>
      <c r="F1589" s="4" t="str">
        <f t="shared" ca="1" si="96"/>
        <v>247 Maple St, Greenville, IL 32950</v>
      </c>
      <c r="G1589" s="4" t="str">
        <f t="shared" si="97"/>
        <v>Greenville</v>
      </c>
      <c r="H1589" s="4" t="str">
        <f t="shared" si="98"/>
        <v>IL</v>
      </c>
      <c r="I1589" s="4">
        <f t="shared" ca="1" si="99"/>
        <v>32950</v>
      </c>
      <c r="J1589" s="4" t="s">
        <v>18241</v>
      </c>
      <c r="K1589" s="14" t="str">
        <f>IFERROR(VLOOKUP(A1589,occupancy_data!$A$2:$E$2501,5,0),"")</f>
        <v/>
      </c>
    </row>
    <row r="1590" spans="1:20">
      <c r="A1590" s="13" t="s">
        <v>4382</v>
      </c>
      <c r="B1590" s="4" t="s">
        <v>17086</v>
      </c>
      <c r="C1590" s="4" t="s">
        <v>406</v>
      </c>
      <c r="D1590" s="5">
        <v>24895</v>
      </c>
      <c r="E1590" s="4" t="s">
        <v>4383</v>
      </c>
      <c r="F1590" s="4" t="str">
        <f t="shared" ca="1" si="96"/>
        <v>479 Walnut St, Salem, PA 63129</v>
      </c>
      <c r="G1590" s="4" t="str">
        <f t="shared" si="97"/>
        <v>Salem</v>
      </c>
      <c r="H1590" s="4" t="str">
        <f t="shared" si="98"/>
        <v>PA</v>
      </c>
      <c r="I1590" s="4">
        <f t="shared" ca="1" si="99"/>
        <v>63129</v>
      </c>
      <c r="J1590" s="4" t="s">
        <v>18242</v>
      </c>
      <c r="K1590" s="14" t="str">
        <f>IFERROR(VLOOKUP(A1590,occupancy_data!$A$2:$E$2501,5,0),"")</f>
        <v>9215a5ba-2d04-419d-b46b-8d4c6b0b1973</v>
      </c>
    </row>
    <row r="1591" spans="1:20">
      <c r="A1591" s="13" t="s">
        <v>4385</v>
      </c>
      <c r="B1591" s="4" t="s">
        <v>17085</v>
      </c>
      <c r="C1591" s="4" t="s">
        <v>399</v>
      </c>
      <c r="D1591" s="5">
        <v>29206</v>
      </c>
      <c r="E1591" s="4" t="s">
        <v>4386</v>
      </c>
      <c r="F1591" s="4" t="str">
        <f t="shared" ca="1" si="96"/>
        <v>644 Oak St, Springfield, IL 73161</v>
      </c>
      <c r="G1591" s="4" t="str">
        <f t="shared" si="97"/>
        <v>Springfield</v>
      </c>
      <c r="H1591" s="4" t="str">
        <f t="shared" si="98"/>
        <v>IL</v>
      </c>
      <c r="I1591" s="4">
        <f t="shared" ca="1" si="99"/>
        <v>73161</v>
      </c>
      <c r="J1591" s="4" t="s">
        <v>18243</v>
      </c>
      <c r="K1591" s="14" t="str">
        <f>IFERROR(VLOOKUP(A1591,occupancy_data!$A$2:$E$2501,5,0),"")</f>
        <v>56a05a46-945b-484c-bc57-2629c161d4b0</v>
      </c>
    </row>
    <row r="1592" spans="1:20">
      <c r="A1592" s="13" t="s">
        <v>4388</v>
      </c>
      <c r="B1592" s="4" t="s">
        <v>17082</v>
      </c>
      <c r="C1592" s="4" t="s">
        <v>378</v>
      </c>
      <c r="D1592" s="5">
        <v>22549</v>
      </c>
      <c r="E1592" s="4" t="s">
        <v>4389</v>
      </c>
      <c r="F1592" s="4" t="str">
        <f t="shared" ca="1" si="96"/>
        <v>919 Walnut St, Greenville, NY 68491</v>
      </c>
      <c r="G1592" s="4" t="str">
        <f t="shared" si="97"/>
        <v>Greenville</v>
      </c>
      <c r="H1592" s="4" t="str">
        <f t="shared" si="98"/>
        <v>NY</v>
      </c>
      <c r="I1592" s="4">
        <f t="shared" ca="1" si="99"/>
        <v>68491</v>
      </c>
      <c r="J1592" s="4" t="s">
        <v>18244</v>
      </c>
      <c r="K1592" s="14" t="str">
        <f>IFERROR(VLOOKUP(A1592,occupancy_data!$A$2:$E$2501,5,0),"")</f>
        <v/>
      </c>
    </row>
    <row r="1593" spans="1:20">
      <c r="A1593" s="13" t="s">
        <v>4391</v>
      </c>
      <c r="B1593" s="4" t="s">
        <v>17106</v>
      </c>
      <c r="C1593" s="4" t="s">
        <v>739</v>
      </c>
      <c r="D1593" s="5">
        <v>22049</v>
      </c>
      <c r="E1593" s="4" t="s">
        <v>4392</v>
      </c>
      <c r="F1593" s="4" t="str">
        <f t="shared" ca="1" si="96"/>
        <v>396 Maple St, Georgetown, PA 64724</v>
      </c>
      <c r="G1593" s="4" t="str">
        <f t="shared" si="97"/>
        <v>Georgetown</v>
      </c>
      <c r="H1593" s="4" t="str">
        <f t="shared" si="98"/>
        <v>PA</v>
      </c>
      <c r="I1593" s="4">
        <f t="shared" ca="1" si="99"/>
        <v>64724</v>
      </c>
      <c r="J1593" s="4" t="s">
        <v>17160</v>
      </c>
      <c r="K1593" s="14" t="str">
        <f>IFERROR(VLOOKUP(A1593,occupancy_data!$A$2:$E$2501,5,0),"")</f>
        <v/>
      </c>
    </row>
    <row r="1594" spans="1:20">
      <c r="A1594" s="13" t="s">
        <v>4393</v>
      </c>
      <c r="B1594" s="4" t="s">
        <v>17072</v>
      </c>
      <c r="C1594" s="4" t="s">
        <v>312</v>
      </c>
      <c r="D1594" s="5">
        <v>24316</v>
      </c>
      <c r="E1594" s="4" t="s">
        <v>4394</v>
      </c>
      <c r="F1594" s="4" t="str">
        <f t="shared" ca="1" si="96"/>
        <v>353 Walnut St, Riverside, FL 60084</v>
      </c>
      <c r="G1594" s="4" t="str">
        <f t="shared" si="97"/>
        <v>Riverside</v>
      </c>
      <c r="H1594" s="4" t="str">
        <f t="shared" si="98"/>
        <v>FL</v>
      </c>
      <c r="I1594" s="4">
        <f t="shared" ca="1" si="99"/>
        <v>60084</v>
      </c>
      <c r="J1594" s="4" t="s">
        <v>18245</v>
      </c>
      <c r="K1594" s="14" t="str">
        <f>IFERROR(VLOOKUP(A1594,occupancy_data!$A$2:$E$2501,5,0),"")</f>
        <v>b317779b-774e-4f6a-be1a-c11fb29ca0f0</v>
      </c>
    </row>
    <row r="1595" spans="1:20">
      <c r="A1595" s="13" t="s">
        <v>4396</v>
      </c>
      <c r="B1595" s="4" t="s">
        <v>17039</v>
      </c>
      <c r="C1595" s="4" t="s">
        <v>108</v>
      </c>
      <c r="D1595" s="5">
        <v>24646</v>
      </c>
      <c r="E1595" s="4" t="s">
        <v>4397</v>
      </c>
      <c r="F1595" s="4" t="str">
        <f t="shared" ca="1" si="96"/>
        <v>844 Cedar St, Salem, CA 70055</v>
      </c>
      <c r="G1595" s="4" t="str">
        <f t="shared" si="97"/>
        <v>Salem</v>
      </c>
      <c r="H1595" s="4" t="str">
        <f t="shared" si="98"/>
        <v>CA</v>
      </c>
      <c r="I1595" s="4">
        <f t="shared" ca="1" si="99"/>
        <v>70055</v>
      </c>
      <c r="J1595" s="4" t="s">
        <v>17160</v>
      </c>
      <c r="K1595" s="14" t="str">
        <f>IFERROR(VLOOKUP(A1595,occupancy_data!$A$2:$E$2501,5,0),"")</f>
        <v/>
      </c>
    </row>
    <row r="1596" spans="1:20">
      <c r="A1596" s="13" t="s">
        <v>4398</v>
      </c>
      <c r="B1596" s="4" t="s">
        <v>17076</v>
      </c>
      <c r="C1596" s="4" t="s">
        <v>332</v>
      </c>
      <c r="D1596" s="5">
        <v>35036</v>
      </c>
      <c r="E1596" s="4" t="s">
        <v>4399</v>
      </c>
      <c r="F1596" s="4" t="str">
        <f t="shared" ca="1" si="96"/>
        <v>135 Pine St, Salem, IL 15785</v>
      </c>
      <c r="G1596" s="4" t="str">
        <f t="shared" si="97"/>
        <v>Salem</v>
      </c>
      <c r="H1596" s="4" t="str">
        <f t="shared" si="98"/>
        <v>IL</v>
      </c>
      <c r="I1596" s="4">
        <f t="shared" ca="1" si="99"/>
        <v>15785</v>
      </c>
      <c r="J1596" s="4" t="s">
        <v>17301</v>
      </c>
      <c r="K1596" s="14" t="str">
        <f>IFERROR(VLOOKUP(A1596,occupancy_data!$A$2:$E$2501,5,0),"")</f>
        <v/>
      </c>
    </row>
    <row r="1597" spans="1:20">
      <c r="A1597" s="15" t="s">
        <v>4400</v>
      </c>
      <c r="B1597" s="4" t="s">
        <v>17102</v>
      </c>
      <c r="C1597" s="4" t="s">
        <v>693</v>
      </c>
      <c r="D1597" s="5">
        <v>18726</v>
      </c>
      <c r="E1597" s="4" t="s">
        <v>4401</v>
      </c>
      <c r="F1597" s="4" t="str">
        <f t="shared" ca="1" si="96"/>
        <v>576 Pine St, Riverside, TX 38835</v>
      </c>
      <c r="G1597" s="4" t="str">
        <f t="shared" si="97"/>
        <v>Riverside</v>
      </c>
      <c r="H1597" s="4" t="str">
        <f t="shared" si="98"/>
        <v>TX</v>
      </c>
      <c r="I1597" s="4">
        <f t="shared" ca="1" si="99"/>
        <v>38835</v>
      </c>
      <c r="J1597" s="4" t="s">
        <v>17360</v>
      </c>
      <c r="K1597" s="14" t="str">
        <f>IFERROR(VLOOKUP(A1597,occupancy_data!$A$2:$E$2501,5,0),"")</f>
        <v>223a0d48-5e78-499b-aa92-996f28b47de4</v>
      </c>
      <c r="T1597" s="2"/>
    </row>
    <row r="1598" spans="1:20">
      <c r="A1598" s="13" t="s">
        <v>4402</v>
      </c>
      <c r="B1598" s="4" t="s">
        <v>17074</v>
      </c>
      <c r="C1598" s="4" t="s">
        <v>320</v>
      </c>
      <c r="D1598" s="5">
        <v>25801</v>
      </c>
      <c r="E1598" s="4" t="s">
        <v>4403</v>
      </c>
      <c r="F1598" s="4" t="str">
        <f t="shared" ca="1" si="96"/>
        <v>548 Pine St, Springfield, OH 85375</v>
      </c>
      <c r="G1598" s="4" t="str">
        <f t="shared" si="97"/>
        <v>Springfield</v>
      </c>
      <c r="H1598" s="4" t="str">
        <f t="shared" si="98"/>
        <v>OH</v>
      </c>
      <c r="I1598" s="4">
        <f t="shared" ca="1" si="99"/>
        <v>85375</v>
      </c>
      <c r="J1598" s="4" t="s">
        <v>18246</v>
      </c>
      <c r="K1598" s="14" t="str">
        <f>IFERROR(VLOOKUP(A1598,occupancy_data!$A$2:$E$2501,5,0),"")</f>
        <v>a3e56641-ad12-47dd-b336-196f2acd19e1</v>
      </c>
    </row>
    <row r="1599" spans="1:20">
      <c r="A1599" s="13" t="s">
        <v>4405</v>
      </c>
      <c r="B1599" s="4" t="s">
        <v>17068</v>
      </c>
      <c r="C1599" s="4" t="s">
        <v>281</v>
      </c>
      <c r="D1599" s="5">
        <v>23794</v>
      </c>
      <c r="E1599" s="4" t="s">
        <v>4406</v>
      </c>
      <c r="F1599" s="4" t="str">
        <f t="shared" ca="1" si="96"/>
        <v>360 Birch St, Fairview, OH 11804</v>
      </c>
      <c r="G1599" s="4" t="str">
        <f t="shared" si="97"/>
        <v>Fairview</v>
      </c>
      <c r="H1599" s="4" t="str">
        <f t="shared" si="98"/>
        <v>OH</v>
      </c>
      <c r="I1599" s="4">
        <f t="shared" ca="1" si="99"/>
        <v>11804</v>
      </c>
      <c r="J1599" s="4" t="s">
        <v>18247</v>
      </c>
      <c r="K1599" s="14" t="str">
        <f>IFERROR(VLOOKUP(A1599,occupancy_data!$A$2:$E$2501,5,0),"")</f>
        <v/>
      </c>
    </row>
    <row r="1600" spans="1:20">
      <c r="A1600" s="13" t="s">
        <v>4408</v>
      </c>
      <c r="B1600" s="4" t="s">
        <v>17074</v>
      </c>
      <c r="C1600" s="4" t="s">
        <v>320</v>
      </c>
      <c r="D1600" s="5">
        <v>35744</v>
      </c>
      <c r="E1600" s="4" t="s">
        <v>4409</v>
      </c>
      <c r="F1600" s="4" t="str">
        <f t="shared" ca="1" si="96"/>
        <v>435 Birch St, Greenville, NY 89767</v>
      </c>
      <c r="G1600" s="4" t="str">
        <f t="shared" si="97"/>
        <v>Greenville</v>
      </c>
      <c r="H1600" s="4" t="str">
        <f t="shared" si="98"/>
        <v>NY</v>
      </c>
      <c r="I1600" s="4">
        <f t="shared" ca="1" si="99"/>
        <v>89767</v>
      </c>
      <c r="J1600" s="4" t="s">
        <v>18248</v>
      </c>
      <c r="K1600" s="14" t="str">
        <f>IFERROR(VLOOKUP(A1600,occupancy_data!$A$2:$E$2501,5,0),"")</f>
        <v/>
      </c>
    </row>
    <row r="1601" spans="1:20">
      <c r="A1601" s="13" t="s">
        <v>4411</v>
      </c>
      <c r="B1601" s="4" t="s">
        <v>17025</v>
      </c>
      <c r="C1601" s="4" t="s">
        <v>48</v>
      </c>
      <c r="D1601" s="5">
        <v>26301</v>
      </c>
      <c r="E1601" s="4" t="s">
        <v>4412</v>
      </c>
      <c r="F1601" s="4" t="str">
        <f t="shared" ca="1" si="96"/>
        <v>344 Cedar St, Salem, IL 64593</v>
      </c>
      <c r="G1601" s="4" t="str">
        <f t="shared" si="97"/>
        <v>Salem</v>
      </c>
      <c r="H1601" s="4" t="str">
        <f t="shared" si="98"/>
        <v>IL</v>
      </c>
      <c r="I1601" s="4">
        <f t="shared" ca="1" si="99"/>
        <v>64593</v>
      </c>
      <c r="J1601" s="4" t="s">
        <v>18249</v>
      </c>
      <c r="K1601" s="14" t="str">
        <f>IFERROR(VLOOKUP(A1601,occupancy_data!$A$2:$E$2501,5,0),"")</f>
        <v/>
      </c>
    </row>
    <row r="1602" spans="1:20">
      <c r="A1602" s="13" t="s">
        <v>4414</v>
      </c>
      <c r="B1602" s="4" t="s">
        <v>17050</v>
      </c>
      <c r="C1602" s="4" t="s">
        <v>164</v>
      </c>
      <c r="D1602" s="5">
        <v>19482</v>
      </c>
      <c r="E1602" s="4" t="s">
        <v>4415</v>
      </c>
      <c r="F1602" s="4" t="str">
        <f t="shared" ca="1" si="96"/>
        <v>245 Elm St, Georgetown, PA 80143</v>
      </c>
      <c r="G1602" s="4" t="str">
        <f t="shared" si="97"/>
        <v>Georgetown</v>
      </c>
      <c r="H1602" s="4" t="str">
        <f t="shared" si="98"/>
        <v>PA</v>
      </c>
      <c r="I1602" s="4">
        <f t="shared" ca="1" si="99"/>
        <v>80143</v>
      </c>
      <c r="J1602" s="4" t="s">
        <v>18250</v>
      </c>
      <c r="K1602" s="14" t="str">
        <f>IFERROR(VLOOKUP(A1602,occupancy_data!$A$2:$E$2501,5,0),"")</f>
        <v>a542309c-7a96-49b9-9b24-e7e4d51e4859</v>
      </c>
    </row>
    <row r="1603" spans="1:20">
      <c r="A1603" s="13" t="s">
        <v>4417</v>
      </c>
      <c r="B1603" s="4" t="s">
        <v>17043</v>
      </c>
      <c r="C1603" s="4" t="s">
        <v>133</v>
      </c>
      <c r="D1603" s="5">
        <v>28480</v>
      </c>
      <c r="E1603" s="4" t="s">
        <v>4418</v>
      </c>
      <c r="F1603" s="4" t="str">
        <f t="shared" ref="F1603:F1666" ca="1" si="100">_xlfn.CONCAT(E1603," ",I1603)</f>
        <v>492 Maple St, Georgetown, IL 93688</v>
      </c>
      <c r="G1603" s="4" t="str">
        <f t="shared" ref="G1603:G1666" si="101">MID(E1603,FIND(", ",E1603)+2,FIND(", ",E1603,FIND(", ",E1603)+1)-FIND(", ",E1603)-2)</f>
        <v>Georgetown</v>
      </c>
      <c r="H1603" s="4" t="str">
        <f t="shared" ref="H1603:H1666" si="102">RIGHT(E1603,2)</f>
        <v>IL</v>
      </c>
      <c r="I1603" s="4">
        <f t="shared" ref="I1603:I1666" ca="1" si="103">RANDBETWEEN(10000,99999)</f>
        <v>93688</v>
      </c>
      <c r="J1603" s="4" t="s">
        <v>18251</v>
      </c>
      <c r="K1603" s="14" t="str">
        <f>IFERROR(VLOOKUP(A1603,occupancy_data!$A$2:$E$2501,5,0),"")</f>
        <v>659273b3-0848-412d-90bb-3ba488ca8175</v>
      </c>
    </row>
    <row r="1604" spans="1:20">
      <c r="A1604" s="13" t="s">
        <v>4420</v>
      </c>
      <c r="B1604" s="4" t="s">
        <v>17082</v>
      </c>
      <c r="C1604" s="4" t="s">
        <v>378</v>
      </c>
      <c r="D1604" s="5">
        <v>23213</v>
      </c>
      <c r="E1604" s="4" t="s">
        <v>4421</v>
      </c>
      <c r="F1604" s="4" t="str">
        <f t="shared" ca="1" si="100"/>
        <v>563 Maple St, Greenville, IL 84488</v>
      </c>
      <c r="G1604" s="4" t="str">
        <f t="shared" si="101"/>
        <v>Greenville</v>
      </c>
      <c r="H1604" s="4" t="str">
        <f t="shared" si="102"/>
        <v>IL</v>
      </c>
      <c r="I1604" s="4">
        <f t="shared" ca="1" si="103"/>
        <v>84488</v>
      </c>
      <c r="J1604" s="4" t="s">
        <v>17160</v>
      </c>
      <c r="K1604" s="14" t="str">
        <f>IFERROR(VLOOKUP(A1604,occupancy_data!$A$2:$E$2501,5,0),"")</f>
        <v/>
      </c>
    </row>
    <row r="1605" spans="1:20">
      <c r="A1605" s="13" t="s">
        <v>4422</v>
      </c>
      <c r="B1605" s="4" t="s">
        <v>17029</v>
      </c>
      <c r="C1605" s="4" t="s">
        <v>65</v>
      </c>
      <c r="D1605" s="5">
        <v>29572</v>
      </c>
      <c r="E1605" s="4" t="s">
        <v>4423</v>
      </c>
      <c r="F1605" s="4" t="str">
        <f t="shared" ca="1" si="100"/>
        <v>865 Elm St, Georgetown, OH 52588</v>
      </c>
      <c r="G1605" s="4" t="str">
        <f t="shared" si="101"/>
        <v>Georgetown</v>
      </c>
      <c r="H1605" s="4" t="str">
        <f t="shared" si="102"/>
        <v>OH</v>
      </c>
      <c r="I1605" s="4">
        <f t="shared" ca="1" si="103"/>
        <v>52588</v>
      </c>
      <c r="J1605" s="4" t="s">
        <v>18252</v>
      </c>
      <c r="K1605" s="14" t="str">
        <f>IFERROR(VLOOKUP(A1605,occupancy_data!$A$2:$E$2501,5,0),"")</f>
        <v/>
      </c>
    </row>
    <row r="1606" spans="1:20">
      <c r="A1606" s="13" t="s">
        <v>4425</v>
      </c>
      <c r="B1606" s="4" t="s">
        <v>17047</v>
      </c>
      <c r="C1606" s="4" t="s">
        <v>155</v>
      </c>
      <c r="D1606" s="5">
        <v>34065</v>
      </c>
      <c r="E1606" s="4" t="s">
        <v>4426</v>
      </c>
      <c r="F1606" s="4" t="str">
        <f t="shared" ca="1" si="100"/>
        <v>138 Maple St, Fairview, IL 58162</v>
      </c>
      <c r="G1606" s="4" t="str">
        <f t="shared" si="101"/>
        <v>Fairview</v>
      </c>
      <c r="H1606" s="4" t="str">
        <f t="shared" si="102"/>
        <v>IL</v>
      </c>
      <c r="I1606" s="4">
        <f t="shared" ca="1" si="103"/>
        <v>58162</v>
      </c>
      <c r="J1606" s="4" t="s">
        <v>18253</v>
      </c>
      <c r="K1606" s="14" t="str">
        <f>IFERROR(VLOOKUP(A1606,occupancy_data!$A$2:$E$2501,5,0),"")</f>
        <v/>
      </c>
    </row>
    <row r="1607" spans="1:20">
      <c r="A1607" s="13" t="s">
        <v>4428</v>
      </c>
      <c r="B1607" s="4" t="s">
        <v>17098</v>
      </c>
      <c r="C1607" s="4" t="s">
        <v>590</v>
      </c>
      <c r="D1607" s="5">
        <v>34036</v>
      </c>
      <c r="E1607" s="4" t="s">
        <v>4429</v>
      </c>
      <c r="F1607" s="4" t="str">
        <f t="shared" ca="1" si="100"/>
        <v>183 Spruce St, Salem, IL 16053</v>
      </c>
      <c r="G1607" s="4" t="str">
        <f t="shared" si="101"/>
        <v>Salem</v>
      </c>
      <c r="H1607" s="4" t="str">
        <f t="shared" si="102"/>
        <v>IL</v>
      </c>
      <c r="I1607" s="4">
        <f t="shared" ca="1" si="103"/>
        <v>16053</v>
      </c>
      <c r="J1607" s="4" t="s">
        <v>17312</v>
      </c>
      <c r="K1607" s="14" t="str">
        <f>IFERROR(VLOOKUP(A1607,occupancy_data!$A$2:$E$2501,5,0),"")</f>
        <v/>
      </c>
    </row>
    <row r="1608" spans="1:20">
      <c r="A1608" s="13" t="s">
        <v>4430</v>
      </c>
      <c r="B1608" s="4" t="s">
        <v>17046</v>
      </c>
      <c r="C1608" s="4" t="s">
        <v>151</v>
      </c>
      <c r="D1608" s="5">
        <v>29937</v>
      </c>
      <c r="E1608" s="4" t="s">
        <v>4431</v>
      </c>
      <c r="F1608" s="4" t="str">
        <f t="shared" ca="1" si="100"/>
        <v>986 Pine St, Salem, TX 24222</v>
      </c>
      <c r="G1608" s="4" t="str">
        <f t="shared" si="101"/>
        <v>Salem</v>
      </c>
      <c r="H1608" s="4" t="str">
        <f t="shared" si="102"/>
        <v>TX</v>
      </c>
      <c r="I1608" s="4">
        <f t="shared" ca="1" si="103"/>
        <v>24222</v>
      </c>
      <c r="J1608" s="4" t="s">
        <v>18254</v>
      </c>
      <c r="K1608" s="14" t="str">
        <f>IFERROR(VLOOKUP(A1608,occupancy_data!$A$2:$E$2501,5,0),"")</f>
        <v/>
      </c>
    </row>
    <row r="1609" spans="1:20">
      <c r="A1609" s="13" t="s">
        <v>4433</v>
      </c>
      <c r="B1609" s="4" t="s">
        <v>17054</v>
      </c>
      <c r="C1609" s="4" t="s">
        <v>186</v>
      </c>
      <c r="D1609" s="5">
        <v>31745</v>
      </c>
      <c r="E1609" s="4" t="s">
        <v>4434</v>
      </c>
      <c r="F1609" s="4" t="str">
        <f t="shared" ca="1" si="100"/>
        <v>552 Walnut St, Georgetown, NY 94713</v>
      </c>
      <c r="G1609" s="4" t="str">
        <f t="shared" si="101"/>
        <v>Georgetown</v>
      </c>
      <c r="H1609" s="4" t="str">
        <f t="shared" si="102"/>
        <v>NY</v>
      </c>
      <c r="I1609" s="4">
        <f t="shared" ca="1" si="103"/>
        <v>94713</v>
      </c>
      <c r="J1609" s="4" t="s">
        <v>18255</v>
      </c>
      <c r="K1609" s="14" t="str">
        <f>IFERROR(VLOOKUP(A1609,occupancy_data!$A$2:$E$2501,5,0),"")</f>
        <v/>
      </c>
    </row>
    <row r="1610" spans="1:20">
      <c r="A1610" s="13" t="s">
        <v>4436</v>
      </c>
      <c r="B1610" s="4" t="s">
        <v>17041</v>
      </c>
      <c r="C1610" s="4" t="s">
        <v>120</v>
      </c>
      <c r="D1610" s="5">
        <v>33378</v>
      </c>
      <c r="E1610" s="4" t="s">
        <v>4437</v>
      </c>
      <c r="F1610" s="4" t="str">
        <f t="shared" ca="1" si="100"/>
        <v>733 Cedar St, Madison, PA 15059</v>
      </c>
      <c r="G1610" s="4" t="str">
        <f t="shared" si="101"/>
        <v>Madison</v>
      </c>
      <c r="H1610" s="4" t="str">
        <f t="shared" si="102"/>
        <v>PA</v>
      </c>
      <c r="I1610" s="4">
        <f t="shared" ca="1" si="103"/>
        <v>15059</v>
      </c>
      <c r="J1610" s="4" t="s">
        <v>18256</v>
      </c>
      <c r="K1610" s="14" t="str">
        <f>IFERROR(VLOOKUP(A1610,occupancy_data!$A$2:$E$2501,5,0),"")</f>
        <v/>
      </c>
    </row>
    <row r="1611" spans="1:20">
      <c r="A1611" s="15" t="s">
        <v>4439</v>
      </c>
      <c r="B1611" s="4" t="s">
        <v>17081</v>
      </c>
      <c r="C1611" s="4" t="s">
        <v>368</v>
      </c>
      <c r="D1611" s="5">
        <v>33448</v>
      </c>
      <c r="E1611" s="4" t="s">
        <v>4440</v>
      </c>
      <c r="F1611" s="4" t="str">
        <f t="shared" ca="1" si="100"/>
        <v>209 Cedar St, Greenville, PA 82391</v>
      </c>
      <c r="G1611" s="4" t="str">
        <f t="shared" si="101"/>
        <v>Greenville</v>
      </c>
      <c r="H1611" s="4" t="str">
        <f t="shared" si="102"/>
        <v>PA</v>
      </c>
      <c r="I1611" s="4">
        <f t="shared" ca="1" si="103"/>
        <v>82391</v>
      </c>
      <c r="J1611" s="4" t="s">
        <v>18257</v>
      </c>
      <c r="K1611" s="14" t="str">
        <f>IFERROR(VLOOKUP(A1611,occupancy_data!$A$2:$E$2501,5,0),"")</f>
        <v/>
      </c>
      <c r="T1611" s="2"/>
    </row>
    <row r="1612" spans="1:20">
      <c r="A1612" s="13" t="s">
        <v>4442</v>
      </c>
      <c r="B1612" s="4" t="s">
        <v>17096</v>
      </c>
      <c r="C1612" s="4" t="s">
        <v>533</v>
      </c>
      <c r="D1612" s="5">
        <v>34101</v>
      </c>
      <c r="E1612" s="4" t="s">
        <v>4443</v>
      </c>
      <c r="F1612" s="4" t="str">
        <f t="shared" ca="1" si="100"/>
        <v>659 Oak St, Georgetown, FL 20446</v>
      </c>
      <c r="G1612" s="4" t="str">
        <f t="shared" si="101"/>
        <v>Georgetown</v>
      </c>
      <c r="H1612" s="4" t="str">
        <f t="shared" si="102"/>
        <v>FL</v>
      </c>
      <c r="I1612" s="4">
        <f t="shared" ca="1" si="103"/>
        <v>20446</v>
      </c>
      <c r="J1612" s="4" t="s">
        <v>17160</v>
      </c>
      <c r="K1612" s="14" t="str">
        <f>IFERROR(VLOOKUP(A1612,occupancy_data!$A$2:$E$2501,5,0),"")</f>
        <v/>
      </c>
    </row>
    <row r="1613" spans="1:20">
      <c r="A1613" s="13" t="s">
        <v>4444</v>
      </c>
      <c r="B1613" s="4" t="s">
        <v>17101</v>
      </c>
      <c r="C1613" s="4" t="s">
        <v>642</v>
      </c>
      <c r="D1613" s="5">
        <v>30474</v>
      </c>
      <c r="E1613" s="4" t="s">
        <v>4445</v>
      </c>
      <c r="F1613" s="4" t="str">
        <f t="shared" ca="1" si="100"/>
        <v>618 Spruce St, Riverside, CA 18982</v>
      </c>
      <c r="G1613" s="4" t="str">
        <f t="shared" si="101"/>
        <v>Riverside</v>
      </c>
      <c r="H1613" s="4" t="str">
        <f t="shared" si="102"/>
        <v>CA</v>
      </c>
      <c r="I1613" s="4">
        <f t="shared" ca="1" si="103"/>
        <v>18982</v>
      </c>
      <c r="J1613" s="4" t="s">
        <v>18258</v>
      </c>
      <c r="K1613" s="14" t="str">
        <f>IFERROR(VLOOKUP(A1613,occupancy_data!$A$2:$E$2501,5,0),"")</f>
        <v/>
      </c>
    </row>
    <row r="1614" spans="1:20">
      <c r="A1614" s="13" t="s">
        <v>4447</v>
      </c>
      <c r="B1614" s="4" t="s">
        <v>17042</v>
      </c>
      <c r="C1614" s="4" t="s">
        <v>124</v>
      </c>
      <c r="D1614" s="5">
        <v>34273</v>
      </c>
      <c r="E1614" s="4" t="s">
        <v>4448</v>
      </c>
      <c r="F1614" s="4" t="str">
        <f t="shared" ca="1" si="100"/>
        <v>215 Spruce St, Georgetown, NY 81564</v>
      </c>
      <c r="G1614" s="4" t="str">
        <f t="shared" si="101"/>
        <v>Georgetown</v>
      </c>
      <c r="H1614" s="4" t="str">
        <f t="shared" si="102"/>
        <v>NY</v>
      </c>
      <c r="I1614" s="4">
        <f t="shared" ca="1" si="103"/>
        <v>81564</v>
      </c>
      <c r="J1614" s="4" t="s">
        <v>18259</v>
      </c>
      <c r="K1614" s="14" t="str">
        <f>IFERROR(VLOOKUP(A1614,occupancy_data!$A$2:$E$2501,5,0),"")</f>
        <v/>
      </c>
    </row>
    <row r="1615" spans="1:20">
      <c r="A1615" s="13" t="s">
        <v>4450</v>
      </c>
      <c r="B1615" s="4" t="s">
        <v>17036</v>
      </c>
      <c r="C1615" s="4" t="s">
        <v>93</v>
      </c>
      <c r="D1615" s="5">
        <v>22317</v>
      </c>
      <c r="E1615" s="4" t="s">
        <v>4451</v>
      </c>
      <c r="F1615" s="4" t="str">
        <f t="shared" ca="1" si="100"/>
        <v>411 Cedar St, Madison, CA 10600</v>
      </c>
      <c r="G1615" s="4" t="str">
        <f t="shared" si="101"/>
        <v>Madison</v>
      </c>
      <c r="H1615" s="4" t="str">
        <f t="shared" si="102"/>
        <v>CA</v>
      </c>
      <c r="I1615" s="4">
        <f t="shared" ca="1" si="103"/>
        <v>10600</v>
      </c>
      <c r="J1615" s="4" t="s">
        <v>18260</v>
      </c>
      <c r="K1615" s="14" t="str">
        <f>IFERROR(VLOOKUP(A1615,occupancy_data!$A$2:$E$2501,5,0),"")</f>
        <v/>
      </c>
    </row>
    <row r="1616" spans="1:20">
      <c r="A1616" s="13" t="s">
        <v>4453</v>
      </c>
      <c r="B1616" s="4" t="s">
        <v>17061</v>
      </c>
      <c r="C1616" s="4" t="s">
        <v>254</v>
      </c>
      <c r="D1616" s="5">
        <v>30768</v>
      </c>
      <c r="E1616" s="4" t="s">
        <v>4454</v>
      </c>
      <c r="F1616" s="4" t="str">
        <f t="shared" ca="1" si="100"/>
        <v>759 Pine St, Salem, FL 67715</v>
      </c>
      <c r="G1616" s="4" t="str">
        <f t="shared" si="101"/>
        <v>Salem</v>
      </c>
      <c r="H1616" s="4" t="str">
        <f t="shared" si="102"/>
        <v>FL</v>
      </c>
      <c r="I1616" s="4">
        <f t="shared" ca="1" si="103"/>
        <v>67715</v>
      </c>
      <c r="J1616" s="4" t="s">
        <v>18261</v>
      </c>
      <c r="K1616" s="14" t="str">
        <f>IFERROR(VLOOKUP(A1616,occupancy_data!$A$2:$E$2501,5,0),"")</f>
        <v/>
      </c>
    </row>
    <row r="1617" spans="1:11">
      <c r="A1617" s="13" t="s">
        <v>4456</v>
      </c>
      <c r="B1617" s="4" t="s">
        <v>17046</v>
      </c>
      <c r="C1617" s="4" t="s">
        <v>151</v>
      </c>
      <c r="D1617" s="5">
        <v>26295</v>
      </c>
      <c r="E1617" s="4" t="s">
        <v>4457</v>
      </c>
      <c r="F1617" s="4" t="str">
        <f t="shared" ca="1" si="100"/>
        <v>687 Oak St, Madison, CA 44070</v>
      </c>
      <c r="G1617" s="4" t="str">
        <f t="shared" si="101"/>
        <v>Madison</v>
      </c>
      <c r="H1617" s="4" t="str">
        <f t="shared" si="102"/>
        <v>CA</v>
      </c>
      <c r="I1617" s="4">
        <f t="shared" ca="1" si="103"/>
        <v>44070</v>
      </c>
      <c r="J1617" s="4" t="s">
        <v>18262</v>
      </c>
      <c r="K1617" s="14" t="str">
        <f>IFERROR(VLOOKUP(A1617,occupancy_data!$A$2:$E$2501,5,0),"")</f>
        <v/>
      </c>
    </row>
    <row r="1618" spans="1:11">
      <c r="A1618" s="13" t="s">
        <v>4459</v>
      </c>
      <c r="B1618" s="4" t="s">
        <v>17073</v>
      </c>
      <c r="C1618" s="4" t="s">
        <v>316</v>
      </c>
      <c r="D1618" s="5">
        <v>35107</v>
      </c>
      <c r="E1618" s="4" t="s">
        <v>4460</v>
      </c>
      <c r="F1618" s="4" t="str">
        <f t="shared" ca="1" si="100"/>
        <v>149 Elm St, Springfield, NY 81922</v>
      </c>
      <c r="G1618" s="4" t="str">
        <f t="shared" si="101"/>
        <v>Springfield</v>
      </c>
      <c r="H1618" s="4" t="str">
        <f t="shared" si="102"/>
        <v>NY</v>
      </c>
      <c r="I1618" s="4">
        <f t="shared" ca="1" si="103"/>
        <v>81922</v>
      </c>
      <c r="J1618" s="4" t="s">
        <v>18263</v>
      </c>
      <c r="K1618" s="14" t="str">
        <f>IFERROR(VLOOKUP(A1618,occupancy_data!$A$2:$E$2501,5,0),"")</f>
        <v/>
      </c>
    </row>
    <row r="1619" spans="1:11">
      <c r="A1619" s="13" t="s">
        <v>4462</v>
      </c>
      <c r="B1619" s="4" t="s">
        <v>17065</v>
      </c>
      <c r="C1619" s="4" t="s">
        <v>269</v>
      </c>
      <c r="D1619" s="5">
        <v>23797</v>
      </c>
      <c r="E1619" s="4" t="s">
        <v>4463</v>
      </c>
      <c r="F1619" s="4" t="str">
        <f t="shared" ca="1" si="100"/>
        <v>359 Elm St, Springfield, NY 90985</v>
      </c>
      <c r="G1619" s="4" t="str">
        <f t="shared" si="101"/>
        <v>Springfield</v>
      </c>
      <c r="H1619" s="4" t="str">
        <f t="shared" si="102"/>
        <v>NY</v>
      </c>
      <c r="I1619" s="4">
        <f t="shared" ca="1" si="103"/>
        <v>90985</v>
      </c>
      <c r="J1619" s="4" t="s">
        <v>18264</v>
      </c>
      <c r="K1619" s="14" t="str">
        <f>IFERROR(VLOOKUP(A1619,occupancy_data!$A$2:$E$2501,5,0),"")</f>
        <v/>
      </c>
    </row>
    <row r="1620" spans="1:11">
      <c r="A1620" s="13" t="s">
        <v>4465</v>
      </c>
      <c r="B1620" s="4" t="s">
        <v>17027</v>
      </c>
      <c r="C1620" s="4" t="s">
        <v>57</v>
      </c>
      <c r="D1620" s="5">
        <v>29310</v>
      </c>
      <c r="E1620" s="4" t="s">
        <v>4466</v>
      </c>
      <c r="F1620" s="4" t="str">
        <f t="shared" ca="1" si="100"/>
        <v>705 Maple St, Riverside, NY 67320</v>
      </c>
      <c r="G1620" s="4" t="str">
        <f t="shared" si="101"/>
        <v>Riverside</v>
      </c>
      <c r="H1620" s="4" t="str">
        <f t="shared" si="102"/>
        <v>NY</v>
      </c>
      <c r="I1620" s="4">
        <f t="shared" ca="1" si="103"/>
        <v>67320</v>
      </c>
      <c r="J1620" s="4" t="s">
        <v>17160</v>
      </c>
      <c r="K1620" s="14" t="str">
        <f>IFERROR(VLOOKUP(A1620,occupancy_data!$A$2:$E$2501,5,0),"")</f>
        <v>3ffdf247-6622-4658-91b7-46182798fe49</v>
      </c>
    </row>
    <row r="1621" spans="1:11">
      <c r="A1621" s="13" t="s">
        <v>4467</v>
      </c>
      <c r="B1621" s="4" t="s">
        <v>17081</v>
      </c>
      <c r="C1621" s="4" t="s">
        <v>368</v>
      </c>
      <c r="D1621" s="5">
        <v>33137</v>
      </c>
      <c r="E1621" s="4" t="s">
        <v>4468</v>
      </c>
      <c r="F1621" s="4" t="str">
        <f t="shared" ca="1" si="100"/>
        <v>928 Cedar St, Fairview, FL 59401</v>
      </c>
      <c r="G1621" s="4" t="str">
        <f t="shared" si="101"/>
        <v>Fairview</v>
      </c>
      <c r="H1621" s="4" t="str">
        <f t="shared" si="102"/>
        <v>FL</v>
      </c>
      <c r="I1621" s="4">
        <f t="shared" ca="1" si="103"/>
        <v>59401</v>
      </c>
      <c r="J1621" s="4" t="s">
        <v>18265</v>
      </c>
      <c r="K1621" s="14" t="str">
        <f>IFERROR(VLOOKUP(A1621,occupancy_data!$A$2:$E$2501,5,0),"")</f>
        <v/>
      </c>
    </row>
    <row r="1622" spans="1:11">
      <c r="A1622" s="13" t="s">
        <v>4470</v>
      </c>
      <c r="B1622" s="4" t="s">
        <v>17095</v>
      </c>
      <c r="C1622" s="4" t="s">
        <v>524</v>
      </c>
      <c r="D1622" s="5">
        <v>28990</v>
      </c>
      <c r="E1622" s="4" t="s">
        <v>4471</v>
      </c>
      <c r="F1622" s="4" t="str">
        <f t="shared" ca="1" si="100"/>
        <v>601 Cedar St, Springfield, CA 13220</v>
      </c>
      <c r="G1622" s="4" t="str">
        <f t="shared" si="101"/>
        <v>Springfield</v>
      </c>
      <c r="H1622" s="4" t="str">
        <f t="shared" si="102"/>
        <v>CA</v>
      </c>
      <c r="I1622" s="4">
        <f t="shared" ca="1" si="103"/>
        <v>13220</v>
      </c>
      <c r="J1622" s="4" t="s">
        <v>18266</v>
      </c>
      <c r="K1622" s="14" t="str">
        <f>IFERROR(VLOOKUP(A1622,occupancy_data!$A$2:$E$2501,5,0),"")</f>
        <v>d09f0a2e-5f0a-46ca-8fd5-96ca649fd64d</v>
      </c>
    </row>
    <row r="1623" spans="1:11">
      <c r="A1623" s="13" t="s">
        <v>4473</v>
      </c>
      <c r="B1623" s="4" t="s">
        <v>17039</v>
      </c>
      <c r="C1623" s="4" t="s">
        <v>108</v>
      </c>
      <c r="D1623" s="5">
        <v>24610</v>
      </c>
      <c r="E1623" s="4" t="s">
        <v>4474</v>
      </c>
      <c r="F1623" s="4" t="str">
        <f t="shared" ca="1" si="100"/>
        <v>577 Cedar St, Madison, TX 74661</v>
      </c>
      <c r="G1623" s="4" t="str">
        <f t="shared" si="101"/>
        <v>Madison</v>
      </c>
      <c r="H1623" s="4" t="str">
        <f t="shared" si="102"/>
        <v>TX</v>
      </c>
      <c r="I1623" s="4">
        <f t="shared" ca="1" si="103"/>
        <v>74661</v>
      </c>
      <c r="J1623" s="4" t="s">
        <v>18267</v>
      </c>
      <c r="K1623" s="14" t="str">
        <f>IFERROR(VLOOKUP(A1623,occupancy_data!$A$2:$E$2501,5,0),"")</f>
        <v/>
      </c>
    </row>
    <row r="1624" spans="1:11">
      <c r="A1624" s="13" t="s">
        <v>4476</v>
      </c>
      <c r="B1624" s="4" t="s">
        <v>17073</v>
      </c>
      <c r="C1624" s="4" t="s">
        <v>316</v>
      </c>
      <c r="D1624" s="5">
        <v>36023</v>
      </c>
      <c r="E1624" s="4" t="s">
        <v>4477</v>
      </c>
      <c r="F1624" s="4" t="str">
        <f t="shared" ca="1" si="100"/>
        <v>533 Oak St, Riverside, TX 91585</v>
      </c>
      <c r="G1624" s="4" t="str">
        <f t="shared" si="101"/>
        <v>Riverside</v>
      </c>
      <c r="H1624" s="4" t="str">
        <f t="shared" si="102"/>
        <v>TX</v>
      </c>
      <c r="I1624" s="4">
        <f t="shared" ca="1" si="103"/>
        <v>91585</v>
      </c>
      <c r="J1624" s="4" t="s">
        <v>18268</v>
      </c>
      <c r="K1624" s="14" t="str">
        <f>IFERROR(VLOOKUP(A1624,occupancy_data!$A$2:$E$2501,5,0),"")</f>
        <v>5d5649cd-01cd-4d3c-ac29-38c15f562379</v>
      </c>
    </row>
    <row r="1625" spans="1:11">
      <c r="A1625" s="13" t="s">
        <v>4479</v>
      </c>
      <c r="B1625" s="4" t="s">
        <v>17079</v>
      </c>
      <c r="C1625" s="4" t="s">
        <v>345</v>
      </c>
      <c r="D1625" s="5">
        <v>28387</v>
      </c>
      <c r="E1625" s="4" t="s">
        <v>4480</v>
      </c>
      <c r="F1625" s="4" t="str">
        <f t="shared" ca="1" si="100"/>
        <v>346 Cedar St, Fairview, FL 56706</v>
      </c>
      <c r="G1625" s="4" t="str">
        <f t="shared" si="101"/>
        <v>Fairview</v>
      </c>
      <c r="H1625" s="4" t="str">
        <f t="shared" si="102"/>
        <v>FL</v>
      </c>
      <c r="I1625" s="4">
        <f t="shared" ca="1" si="103"/>
        <v>56706</v>
      </c>
      <c r="J1625" s="4" t="s">
        <v>17540</v>
      </c>
      <c r="K1625" s="14" t="str">
        <f>IFERROR(VLOOKUP(A1625,occupancy_data!$A$2:$E$2501,5,0),"")</f>
        <v>70bf14e9-b004-45b3-99ef-e81c2d7c58ba</v>
      </c>
    </row>
    <row r="1626" spans="1:11">
      <c r="A1626" s="13" t="s">
        <v>4481</v>
      </c>
      <c r="B1626" s="4" t="s">
        <v>17022</v>
      </c>
      <c r="C1626" s="4" t="s">
        <v>32</v>
      </c>
      <c r="D1626" s="5">
        <v>24064</v>
      </c>
      <c r="E1626" s="4" t="s">
        <v>4482</v>
      </c>
      <c r="F1626" s="4" t="str">
        <f t="shared" ca="1" si="100"/>
        <v>422 Spruce St, Salem, OH 80727</v>
      </c>
      <c r="G1626" s="4" t="str">
        <f t="shared" si="101"/>
        <v>Salem</v>
      </c>
      <c r="H1626" s="4" t="str">
        <f t="shared" si="102"/>
        <v>OH</v>
      </c>
      <c r="I1626" s="4">
        <f t="shared" ca="1" si="103"/>
        <v>80727</v>
      </c>
      <c r="J1626" s="4" t="s">
        <v>17160</v>
      </c>
      <c r="K1626" s="14" t="str">
        <f>IFERROR(VLOOKUP(A1626,occupancy_data!$A$2:$E$2501,5,0),"")</f>
        <v>965f821d-6fdc-4de2-be91-e871b21171c2</v>
      </c>
    </row>
    <row r="1627" spans="1:11">
      <c r="A1627" s="13" t="s">
        <v>4483</v>
      </c>
      <c r="B1627" s="4" t="s">
        <v>17077</v>
      </c>
      <c r="C1627" s="4" t="s">
        <v>338</v>
      </c>
      <c r="D1627" s="5">
        <v>28022</v>
      </c>
      <c r="E1627" s="4" t="s">
        <v>4484</v>
      </c>
      <c r="F1627" s="4" t="str">
        <f t="shared" ca="1" si="100"/>
        <v>325 Cedar St, Salem, OH 96861</v>
      </c>
      <c r="G1627" s="4" t="str">
        <f t="shared" si="101"/>
        <v>Salem</v>
      </c>
      <c r="H1627" s="4" t="str">
        <f t="shared" si="102"/>
        <v>OH</v>
      </c>
      <c r="I1627" s="4">
        <f t="shared" ca="1" si="103"/>
        <v>96861</v>
      </c>
      <c r="J1627" s="4" t="s">
        <v>17160</v>
      </c>
      <c r="K1627" s="14" t="str">
        <f>IFERROR(VLOOKUP(A1627,occupancy_data!$A$2:$E$2501,5,0),"")</f>
        <v/>
      </c>
    </row>
    <row r="1628" spans="1:11">
      <c r="A1628" s="13" t="s">
        <v>4485</v>
      </c>
      <c r="B1628" s="4" t="s">
        <v>17032</v>
      </c>
      <c r="C1628" s="4" t="s">
        <v>77</v>
      </c>
      <c r="D1628" s="5">
        <v>32790</v>
      </c>
      <c r="E1628" s="4" t="s">
        <v>4486</v>
      </c>
      <c r="F1628" s="4" t="str">
        <f t="shared" ca="1" si="100"/>
        <v>593 Oak St, Madison, OH 56419</v>
      </c>
      <c r="G1628" s="4" t="str">
        <f t="shared" si="101"/>
        <v>Madison</v>
      </c>
      <c r="H1628" s="4" t="str">
        <f t="shared" si="102"/>
        <v>OH</v>
      </c>
      <c r="I1628" s="4">
        <f t="shared" ca="1" si="103"/>
        <v>56419</v>
      </c>
      <c r="J1628" s="4" t="s">
        <v>17160</v>
      </c>
      <c r="K1628" s="14" t="str">
        <f>IFERROR(VLOOKUP(A1628,occupancy_data!$A$2:$E$2501,5,0),"")</f>
        <v/>
      </c>
    </row>
    <row r="1629" spans="1:11">
      <c r="A1629" s="13" t="s">
        <v>4487</v>
      </c>
      <c r="B1629" s="4" t="s">
        <v>17099</v>
      </c>
      <c r="C1629" s="4" t="s">
        <v>617</v>
      </c>
      <c r="D1629" s="5">
        <v>18776</v>
      </c>
      <c r="E1629" s="4" t="s">
        <v>4488</v>
      </c>
      <c r="F1629" s="4" t="str">
        <f t="shared" ca="1" si="100"/>
        <v>753 Oak St, Fairview, PA 79976</v>
      </c>
      <c r="G1629" s="4" t="str">
        <f t="shared" si="101"/>
        <v>Fairview</v>
      </c>
      <c r="H1629" s="4" t="str">
        <f t="shared" si="102"/>
        <v>PA</v>
      </c>
      <c r="I1629" s="4">
        <f t="shared" ca="1" si="103"/>
        <v>79976</v>
      </c>
      <c r="J1629" s="4" t="s">
        <v>17160</v>
      </c>
      <c r="K1629" s="14" t="str">
        <f>IFERROR(VLOOKUP(A1629,occupancy_data!$A$2:$E$2501,5,0),"")</f>
        <v>a2c15aa6-1cf7-49b9-b47a-05b5eb486ca9</v>
      </c>
    </row>
    <row r="1630" spans="1:11">
      <c r="A1630" s="13" t="s">
        <v>4489</v>
      </c>
      <c r="B1630" s="4" t="s">
        <v>17062</v>
      </c>
      <c r="C1630" s="4" t="s">
        <v>257</v>
      </c>
      <c r="D1630" s="5">
        <v>18271</v>
      </c>
      <c r="E1630" s="4" t="s">
        <v>4490</v>
      </c>
      <c r="F1630" s="4" t="str">
        <f t="shared" ca="1" si="100"/>
        <v>523 Cedar St, Springfield, OH 80175</v>
      </c>
      <c r="G1630" s="4" t="str">
        <f t="shared" si="101"/>
        <v>Springfield</v>
      </c>
      <c r="H1630" s="4" t="str">
        <f t="shared" si="102"/>
        <v>OH</v>
      </c>
      <c r="I1630" s="4">
        <f t="shared" ca="1" si="103"/>
        <v>80175</v>
      </c>
      <c r="J1630" s="4" t="s">
        <v>18269</v>
      </c>
      <c r="K1630" s="14" t="str">
        <f>IFERROR(VLOOKUP(A1630,occupancy_data!$A$2:$E$2501,5,0),"")</f>
        <v/>
      </c>
    </row>
    <row r="1631" spans="1:11">
      <c r="A1631" s="13" t="s">
        <v>4492</v>
      </c>
      <c r="B1631" s="4" t="s">
        <v>17022</v>
      </c>
      <c r="C1631" s="4" t="s">
        <v>32</v>
      </c>
      <c r="D1631" s="5">
        <v>33956</v>
      </c>
      <c r="E1631" s="4" t="s">
        <v>747</v>
      </c>
      <c r="F1631" s="4" t="str">
        <f t="shared" ca="1" si="100"/>
        <v>882 Pine St, Madison, TX 84811</v>
      </c>
      <c r="G1631" s="4" t="str">
        <f t="shared" si="101"/>
        <v>Madison</v>
      </c>
      <c r="H1631" s="4" t="str">
        <f t="shared" si="102"/>
        <v>TX</v>
      </c>
      <c r="I1631" s="4">
        <f t="shared" ca="1" si="103"/>
        <v>84811</v>
      </c>
      <c r="J1631" s="4" t="s">
        <v>17222</v>
      </c>
      <c r="K1631" s="14" t="str">
        <f>IFERROR(VLOOKUP(A1631,occupancy_data!$A$2:$E$2501,5,0),"")</f>
        <v>bff1da5c-4c62-4855-90b4-38934afae96b</v>
      </c>
    </row>
    <row r="1632" spans="1:11">
      <c r="A1632" s="13" t="s">
        <v>4493</v>
      </c>
      <c r="B1632" s="4" t="s">
        <v>17076</v>
      </c>
      <c r="C1632" s="4" t="s">
        <v>332</v>
      </c>
      <c r="D1632" s="5">
        <v>28351</v>
      </c>
      <c r="E1632" s="4" t="s">
        <v>4494</v>
      </c>
      <c r="F1632" s="4" t="str">
        <f t="shared" ca="1" si="100"/>
        <v>409 Elm St, Salem, TX 69598</v>
      </c>
      <c r="G1632" s="4" t="str">
        <f t="shared" si="101"/>
        <v>Salem</v>
      </c>
      <c r="H1632" s="4" t="str">
        <f t="shared" si="102"/>
        <v>TX</v>
      </c>
      <c r="I1632" s="4">
        <f t="shared" ca="1" si="103"/>
        <v>69598</v>
      </c>
      <c r="J1632" s="4" t="s">
        <v>18270</v>
      </c>
      <c r="K1632" s="14" t="str">
        <f>IFERROR(VLOOKUP(A1632,occupancy_data!$A$2:$E$2501,5,0),"")</f>
        <v>529b6fdc-a69e-4f11-81cb-f9bf824e7897</v>
      </c>
    </row>
    <row r="1633" spans="1:11">
      <c r="A1633" s="13" t="s">
        <v>4496</v>
      </c>
      <c r="B1633" s="4" t="s">
        <v>17092</v>
      </c>
      <c r="C1633" s="4" t="s">
        <v>481</v>
      </c>
      <c r="D1633" s="5">
        <v>33104</v>
      </c>
      <c r="E1633" s="4" t="s">
        <v>4497</v>
      </c>
      <c r="F1633" s="4" t="str">
        <f t="shared" ca="1" si="100"/>
        <v>825 Maple St, Salem, NY 22568</v>
      </c>
      <c r="G1633" s="4" t="str">
        <f t="shared" si="101"/>
        <v>Salem</v>
      </c>
      <c r="H1633" s="4" t="str">
        <f t="shared" si="102"/>
        <v>NY</v>
      </c>
      <c r="I1633" s="4">
        <f t="shared" ca="1" si="103"/>
        <v>22568</v>
      </c>
      <c r="J1633" s="4" t="s">
        <v>17932</v>
      </c>
      <c r="K1633" s="14" t="str">
        <f>IFERROR(VLOOKUP(A1633,occupancy_data!$A$2:$E$2501,5,0),"")</f>
        <v>272d4c8e-6dab-42b6-adf1-54dbbf45cc88</v>
      </c>
    </row>
    <row r="1634" spans="1:11">
      <c r="A1634" s="13" t="s">
        <v>4498</v>
      </c>
      <c r="B1634" s="4" t="s">
        <v>17025</v>
      </c>
      <c r="C1634" s="4" t="s">
        <v>48</v>
      </c>
      <c r="D1634" s="5">
        <v>25937</v>
      </c>
      <c r="E1634" s="4" t="s">
        <v>4499</v>
      </c>
      <c r="F1634" s="4" t="str">
        <f t="shared" ca="1" si="100"/>
        <v>502 Spruce St, Georgetown, OH 46503</v>
      </c>
      <c r="G1634" s="4" t="str">
        <f t="shared" si="101"/>
        <v>Georgetown</v>
      </c>
      <c r="H1634" s="4" t="str">
        <f t="shared" si="102"/>
        <v>OH</v>
      </c>
      <c r="I1634" s="4">
        <f t="shared" ca="1" si="103"/>
        <v>46503</v>
      </c>
      <c r="J1634" s="4" t="s">
        <v>18271</v>
      </c>
      <c r="K1634" s="14" t="str">
        <f>IFERROR(VLOOKUP(A1634,occupancy_data!$A$2:$E$2501,5,0),"")</f>
        <v/>
      </c>
    </row>
    <row r="1635" spans="1:11">
      <c r="A1635" s="13" t="s">
        <v>4501</v>
      </c>
      <c r="B1635" s="4" t="s">
        <v>17111</v>
      </c>
      <c r="C1635" s="4" t="s">
        <v>961</v>
      </c>
      <c r="D1635" s="5">
        <v>23273</v>
      </c>
      <c r="E1635" s="4" t="s">
        <v>4502</v>
      </c>
      <c r="F1635" s="4" t="str">
        <f t="shared" ca="1" si="100"/>
        <v>727 Spruce St, Georgetown, FL 75113</v>
      </c>
      <c r="G1635" s="4" t="str">
        <f t="shared" si="101"/>
        <v>Georgetown</v>
      </c>
      <c r="H1635" s="4" t="str">
        <f t="shared" si="102"/>
        <v>FL</v>
      </c>
      <c r="I1635" s="4">
        <f t="shared" ca="1" si="103"/>
        <v>75113</v>
      </c>
      <c r="J1635" s="4" t="s">
        <v>18272</v>
      </c>
      <c r="K1635" s="14" t="str">
        <f>IFERROR(VLOOKUP(A1635,occupancy_data!$A$2:$E$2501,5,0),"")</f>
        <v/>
      </c>
    </row>
    <row r="1636" spans="1:11">
      <c r="A1636" s="13" t="s">
        <v>4504</v>
      </c>
      <c r="B1636" s="4" t="s">
        <v>17087</v>
      </c>
      <c r="C1636" s="4" t="s">
        <v>410</v>
      </c>
      <c r="D1636" s="5">
        <v>32168</v>
      </c>
      <c r="E1636" s="4" t="s">
        <v>4505</v>
      </c>
      <c r="F1636" s="4" t="str">
        <f t="shared" ca="1" si="100"/>
        <v>841 Maple St, Salem, PA 50324</v>
      </c>
      <c r="G1636" s="4" t="str">
        <f t="shared" si="101"/>
        <v>Salem</v>
      </c>
      <c r="H1636" s="4" t="str">
        <f t="shared" si="102"/>
        <v>PA</v>
      </c>
      <c r="I1636" s="4">
        <f t="shared" ca="1" si="103"/>
        <v>50324</v>
      </c>
      <c r="J1636" s="4" t="s">
        <v>17797</v>
      </c>
      <c r="K1636" s="14" t="str">
        <f>IFERROR(VLOOKUP(A1636,occupancy_data!$A$2:$E$2501,5,0),"")</f>
        <v>cf22a0f8-251c-4f0a-ad6d-0b0cff6f3318</v>
      </c>
    </row>
    <row r="1637" spans="1:11">
      <c r="A1637" s="13" t="s">
        <v>4506</v>
      </c>
      <c r="B1637" s="4" t="s">
        <v>17064</v>
      </c>
      <c r="C1637" s="4" t="s">
        <v>265</v>
      </c>
      <c r="D1637" s="5">
        <v>27947</v>
      </c>
      <c r="E1637" s="4" t="s">
        <v>4507</v>
      </c>
      <c r="F1637" s="4" t="str">
        <f t="shared" ca="1" si="100"/>
        <v>356 Oak St, Fairview, IL 67358</v>
      </c>
      <c r="G1637" s="4" t="str">
        <f t="shared" si="101"/>
        <v>Fairview</v>
      </c>
      <c r="H1637" s="4" t="str">
        <f t="shared" si="102"/>
        <v>IL</v>
      </c>
      <c r="I1637" s="4">
        <f t="shared" ca="1" si="103"/>
        <v>67358</v>
      </c>
      <c r="J1637" s="4" t="s">
        <v>17160</v>
      </c>
      <c r="K1637" s="14" t="str">
        <f>IFERROR(VLOOKUP(A1637,occupancy_data!$A$2:$E$2501,5,0),"")</f>
        <v/>
      </c>
    </row>
    <row r="1638" spans="1:11">
      <c r="A1638" s="13" t="s">
        <v>4508</v>
      </c>
      <c r="B1638" s="4" t="s">
        <v>17073</v>
      </c>
      <c r="C1638" s="4" t="s">
        <v>316</v>
      </c>
      <c r="D1638" s="5">
        <v>27714</v>
      </c>
      <c r="E1638" s="4" t="s">
        <v>4509</v>
      </c>
      <c r="F1638" s="4" t="str">
        <f t="shared" ca="1" si="100"/>
        <v>393 Oak St, Salem, PA 94004</v>
      </c>
      <c r="G1638" s="4" t="str">
        <f t="shared" si="101"/>
        <v>Salem</v>
      </c>
      <c r="H1638" s="4" t="str">
        <f t="shared" si="102"/>
        <v>PA</v>
      </c>
      <c r="I1638" s="4">
        <f t="shared" ca="1" si="103"/>
        <v>94004</v>
      </c>
      <c r="J1638" s="4" t="s">
        <v>18273</v>
      </c>
      <c r="K1638" s="14" t="str">
        <f>IFERROR(VLOOKUP(A1638,occupancy_data!$A$2:$E$2501,5,0),"")</f>
        <v/>
      </c>
    </row>
    <row r="1639" spans="1:11">
      <c r="A1639" s="13" t="s">
        <v>4511</v>
      </c>
      <c r="B1639" s="4" t="s">
        <v>17026</v>
      </c>
      <c r="C1639" s="4" t="s">
        <v>52</v>
      </c>
      <c r="D1639" s="5">
        <v>22302</v>
      </c>
      <c r="E1639" s="4" t="s">
        <v>4512</v>
      </c>
      <c r="F1639" s="4" t="str">
        <f t="shared" ca="1" si="100"/>
        <v>163 Spruce St, Riverside, OH 68009</v>
      </c>
      <c r="G1639" s="4" t="str">
        <f t="shared" si="101"/>
        <v>Riverside</v>
      </c>
      <c r="H1639" s="4" t="str">
        <f t="shared" si="102"/>
        <v>OH</v>
      </c>
      <c r="I1639" s="4">
        <f t="shared" ca="1" si="103"/>
        <v>68009</v>
      </c>
      <c r="J1639" s="4" t="s">
        <v>18274</v>
      </c>
      <c r="K1639" s="14" t="str">
        <f>IFERROR(VLOOKUP(A1639,occupancy_data!$A$2:$E$2501,5,0),"")</f>
        <v>6f53c041-5a0d-4776-b297-37629c97b706</v>
      </c>
    </row>
    <row r="1640" spans="1:11">
      <c r="A1640" s="13" t="s">
        <v>4514</v>
      </c>
      <c r="B1640" s="4" t="s">
        <v>17024</v>
      </c>
      <c r="C1640" s="4" t="s">
        <v>43</v>
      </c>
      <c r="D1640" s="5">
        <v>34389</v>
      </c>
      <c r="E1640" s="4" t="s">
        <v>4515</v>
      </c>
      <c r="F1640" s="4" t="str">
        <f t="shared" ca="1" si="100"/>
        <v>621 Cedar St, Greenville, FL 70952</v>
      </c>
      <c r="G1640" s="4" t="str">
        <f t="shared" si="101"/>
        <v>Greenville</v>
      </c>
      <c r="H1640" s="4" t="str">
        <f t="shared" si="102"/>
        <v>FL</v>
      </c>
      <c r="I1640" s="4">
        <f t="shared" ca="1" si="103"/>
        <v>70952</v>
      </c>
      <c r="J1640" s="4" t="s">
        <v>18275</v>
      </c>
      <c r="K1640" s="14" t="str">
        <f>IFERROR(VLOOKUP(A1640,occupancy_data!$A$2:$E$2501,5,0),"")</f>
        <v/>
      </c>
    </row>
    <row r="1641" spans="1:11">
      <c r="A1641" s="13" t="s">
        <v>4517</v>
      </c>
      <c r="B1641" s="4" t="s">
        <v>17048</v>
      </c>
      <c r="C1641" s="4" t="s">
        <v>158</v>
      </c>
      <c r="D1641" s="5">
        <v>31853</v>
      </c>
      <c r="E1641" s="4" t="s">
        <v>4518</v>
      </c>
      <c r="F1641" s="4" t="str">
        <f t="shared" ca="1" si="100"/>
        <v>798 Maple St, Greenville, CA 33080</v>
      </c>
      <c r="G1641" s="4" t="str">
        <f t="shared" si="101"/>
        <v>Greenville</v>
      </c>
      <c r="H1641" s="4" t="str">
        <f t="shared" si="102"/>
        <v>CA</v>
      </c>
      <c r="I1641" s="4">
        <f t="shared" ca="1" si="103"/>
        <v>33080</v>
      </c>
      <c r="J1641" s="4" t="s">
        <v>18276</v>
      </c>
      <c r="K1641" s="14" t="str">
        <f>IFERROR(VLOOKUP(A1641,occupancy_data!$A$2:$E$2501,5,0),"")</f>
        <v/>
      </c>
    </row>
    <row r="1642" spans="1:11">
      <c r="A1642" s="13" t="s">
        <v>4520</v>
      </c>
      <c r="B1642" s="4" t="s">
        <v>17033</v>
      </c>
      <c r="C1642" s="4" t="s">
        <v>81</v>
      </c>
      <c r="D1642" s="5">
        <v>26568</v>
      </c>
      <c r="E1642" s="4" t="s">
        <v>4521</v>
      </c>
      <c r="F1642" s="4" t="str">
        <f t="shared" ca="1" si="100"/>
        <v>635 Oak St, Springfield, IL 42415</v>
      </c>
      <c r="G1642" s="4" t="str">
        <f t="shared" si="101"/>
        <v>Springfield</v>
      </c>
      <c r="H1642" s="4" t="str">
        <f t="shared" si="102"/>
        <v>IL</v>
      </c>
      <c r="I1642" s="4">
        <f t="shared" ca="1" si="103"/>
        <v>42415</v>
      </c>
      <c r="J1642" s="4" t="s">
        <v>18277</v>
      </c>
      <c r="K1642" s="14" t="str">
        <f>IFERROR(VLOOKUP(A1642,occupancy_data!$A$2:$E$2501,5,0),"")</f>
        <v>1e0f5bbb-2067-4f3f-bebf-1d096e3b97eb</v>
      </c>
    </row>
    <row r="1643" spans="1:11">
      <c r="A1643" s="13" t="s">
        <v>4523</v>
      </c>
      <c r="B1643" s="4" t="s">
        <v>17104</v>
      </c>
      <c r="C1643" s="4" t="s">
        <v>729</v>
      </c>
      <c r="D1643" s="5">
        <v>19971</v>
      </c>
      <c r="E1643" s="4" t="s">
        <v>4524</v>
      </c>
      <c r="F1643" s="4" t="str">
        <f t="shared" ca="1" si="100"/>
        <v>605 Pine St, Georgetown, IL 73334</v>
      </c>
      <c r="G1643" s="4" t="str">
        <f t="shared" si="101"/>
        <v>Georgetown</v>
      </c>
      <c r="H1643" s="4" t="str">
        <f t="shared" si="102"/>
        <v>IL</v>
      </c>
      <c r="I1643" s="4">
        <f t="shared" ca="1" si="103"/>
        <v>73334</v>
      </c>
      <c r="J1643" s="4" t="s">
        <v>17475</v>
      </c>
      <c r="K1643" s="14" t="str">
        <f>IFERROR(VLOOKUP(A1643,occupancy_data!$A$2:$E$2501,5,0),"")</f>
        <v>585f6b7a-c971-4ef7-b575-d98617978f9c</v>
      </c>
    </row>
    <row r="1644" spans="1:11">
      <c r="A1644" s="13" t="s">
        <v>4525</v>
      </c>
      <c r="B1644" s="4" t="s">
        <v>17086</v>
      </c>
      <c r="C1644" s="4" t="s">
        <v>406</v>
      </c>
      <c r="D1644" s="5">
        <v>25864</v>
      </c>
      <c r="E1644" s="4" t="s">
        <v>4526</v>
      </c>
      <c r="F1644" s="4" t="str">
        <f t="shared" ca="1" si="100"/>
        <v>612 Pine St, Greenville, NY 28466</v>
      </c>
      <c r="G1644" s="4" t="str">
        <f t="shared" si="101"/>
        <v>Greenville</v>
      </c>
      <c r="H1644" s="4" t="str">
        <f t="shared" si="102"/>
        <v>NY</v>
      </c>
      <c r="I1644" s="4">
        <f t="shared" ca="1" si="103"/>
        <v>28466</v>
      </c>
      <c r="J1644" s="4" t="s">
        <v>18278</v>
      </c>
      <c r="K1644" s="14" t="str">
        <f>IFERROR(VLOOKUP(A1644,occupancy_data!$A$2:$E$2501,5,0),"")</f>
        <v/>
      </c>
    </row>
    <row r="1645" spans="1:11">
      <c r="A1645" s="13" t="s">
        <v>4528</v>
      </c>
      <c r="B1645" s="4" t="s">
        <v>17091</v>
      </c>
      <c r="C1645" s="4" t="s">
        <v>472</v>
      </c>
      <c r="D1645" s="5">
        <v>33297</v>
      </c>
      <c r="E1645" s="4" t="s">
        <v>4529</v>
      </c>
      <c r="F1645" s="4" t="str">
        <f t="shared" ca="1" si="100"/>
        <v>760 Pine St, Springfield, OH 60090</v>
      </c>
      <c r="G1645" s="4" t="str">
        <f t="shared" si="101"/>
        <v>Springfield</v>
      </c>
      <c r="H1645" s="4" t="str">
        <f t="shared" si="102"/>
        <v>OH</v>
      </c>
      <c r="I1645" s="4">
        <f t="shared" ca="1" si="103"/>
        <v>60090</v>
      </c>
      <c r="J1645" s="4" t="s">
        <v>17309</v>
      </c>
      <c r="K1645" s="14" t="str">
        <f>IFERROR(VLOOKUP(A1645,occupancy_data!$A$2:$E$2501,5,0),"")</f>
        <v/>
      </c>
    </row>
    <row r="1646" spans="1:11">
      <c r="A1646" s="13" t="s">
        <v>4530</v>
      </c>
      <c r="B1646" s="4" t="s">
        <v>17044</v>
      </c>
      <c r="C1646" s="4" t="s">
        <v>143</v>
      </c>
      <c r="D1646" s="5">
        <v>29056</v>
      </c>
      <c r="E1646" s="4" t="s">
        <v>4531</v>
      </c>
      <c r="F1646" s="4" t="str">
        <f t="shared" ca="1" si="100"/>
        <v>852 Birch St, Georgetown, FL 80307</v>
      </c>
      <c r="G1646" s="4" t="str">
        <f t="shared" si="101"/>
        <v>Georgetown</v>
      </c>
      <c r="H1646" s="4" t="str">
        <f t="shared" si="102"/>
        <v>FL</v>
      </c>
      <c r="I1646" s="4">
        <f t="shared" ca="1" si="103"/>
        <v>80307</v>
      </c>
      <c r="J1646" s="4" t="s">
        <v>18279</v>
      </c>
      <c r="K1646" s="14" t="str">
        <f>IFERROR(VLOOKUP(A1646,occupancy_data!$A$2:$E$2501,5,0),"")</f>
        <v/>
      </c>
    </row>
    <row r="1647" spans="1:11">
      <c r="A1647" s="13" t="s">
        <v>4533</v>
      </c>
      <c r="B1647" s="4" t="s">
        <v>17076</v>
      </c>
      <c r="C1647" s="4" t="s">
        <v>332</v>
      </c>
      <c r="D1647" s="5">
        <v>35196</v>
      </c>
      <c r="E1647" s="4" t="s">
        <v>4534</v>
      </c>
      <c r="F1647" s="4" t="str">
        <f t="shared" ca="1" si="100"/>
        <v>134 Birch St, Fairview, PA 94690</v>
      </c>
      <c r="G1647" s="4" t="str">
        <f t="shared" si="101"/>
        <v>Fairview</v>
      </c>
      <c r="H1647" s="4" t="str">
        <f t="shared" si="102"/>
        <v>PA</v>
      </c>
      <c r="I1647" s="4">
        <f t="shared" ca="1" si="103"/>
        <v>94690</v>
      </c>
      <c r="J1647" s="4" t="s">
        <v>18280</v>
      </c>
      <c r="K1647" s="14" t="str">
        <f>IFERROR(VLOOKUP(A1647,occupancy_data!$A$2:$E$2501,5,0),"")</f>
        <v>51d2b2ae-0079-442a-8d66-2fa46f824fc1</v>
      </c>
    </row>
    <row r="1648" spans="1:11">
      <c r="A1648" s="13" t="s">
        <v>4536</v>
      </c>
      <c r="B1648" s="4" t="s">
        <v>17025</v>
      </c>
      <c r="C1648" s="4" t="s">
        <v>48</v>
      </c>
      <c r="D1648" s="5">
        <v>27872</v>
      </c>
      <c r="E1648" s="4" t="s">
        <v>4537</v>
      </c>
      <c r="F1648" s="4" t="str">
        <f t="shared" ca="1" si="100"/>
        <v>101 Maple St, Fairview, OH 23697</v>
      </c>
      <c r="G1648" s="4" t="str">
        <f t="shared" si="101"/>
        <v>Fairview</v>
      </c>
      <c r="H1648" s="4" t="str">
        <f t="shared" si="102"/>
        <v>OH</v>
      </c>
      <c r="I1648" s="4">
        <f t="shared" ca="1" si="103"/>
        <v>23697</v>
      </c>
      <c r="J1648" s="4" t="s">
        <v>17160</v>
      </c>
      <c r="K1648" s="14" t="str">
        <f>IFERROR(VLOOKUP(A1648,occupancy_data!$A$2:$E$2501,5,0),"")</f>
        <v>ee207dcf-337d-46b1-8104-bc19cb2578b7</v>
      </c>
    </row>
    <row r="1649" spans="1:11">
      <c r="A1649" s="13" t="s">
        <v>4538</v>
      </c>
      <c r="B1649" s="4" t="s">
        <v>17109</v>
      </c>
      <c r="C1649" s="4" t="s">
        <v>760</v>
      </c>
      <c r="D1649" s="5">
        <v>18909</v>
      </c>
      <c r="E1649" s="4" t="s">
        <v>4539</v>
      </c>
      <c r="F1649" s="4" t="str">
        <f t="shared" ca="1" si="100"/>
        <v>521 Elm St, Riverside, CA 55020</v>
      </c>
      <c r="G1649" s="4" t="str">
        <f t="shared" si="101"/>
        <v>Riverside</v>
      </c>
      <c r="H1649" s="4" t="str">
        <f t="shared" si="102"/>
        <v>CA</v>
      </c>
      <c r="I1649" s="4">
        <f t="shared" ca="1" si="103"/>
        <v>55020</v>
      </c>
      <c r="J1649" s="4" t="s">
        <v>18281</v>
      </c>
      <c r="K1649" s="14" t="str">
        <f>IFERROR(VLOOKUP(A1649,occupancy_data!$A$2:$E$2501,5,0),"")</f>
        <v/>
      </c>
    </row>
    <row r="1650" spans="1:11">
      <c r="A1650" s="13" t="s">
        <v>4541</v>
      </c>
      <c r="B1650" s="4" t="s">
        <v>17084</v>
      </c>
      <c r="C1650" s="4" t="s">
        <v>391</v>
      </c>
      <c r="D1650" s="5">
        <v>31209</v>
      </c>
      <c r="E1650" s="4" t="s">
        <v>4542</v>
      </c>
      <c r="F1650" s="4" t="str">
        <f t="shared" ca="1" si="100"/>
        <v>223 Pine St, Greenville, FL 87857</v>
      </c>
      <c r="G1650" s="4" t="str">
        <f t="shared" si="101"/>
        <v>Greenville</v>
      </c>
      <c r="H1650" s="4" t="str">
        <f t="shared" si="102"/>
        <v>FL</v>
      </c>
      <c r="I1650" s="4">
        <f t="shared" ca="1" si="103"/>
        <v>87857</v>
      </c>
      <c r="J1650" s="4" t="s">
        <v>18282</v>
      </c>
      <c r="K1650" s="14" t="str">
        <f>IFERROR(VLOOKUP(A1650,occupancy_data!$A$2:$E$2501,5,0),"")</f>
        <v/>
      </c>
    </row>
    <row r="1651" spans="1:11">
      <c r="A1651" s="13" t="s">
        <v>4544</v>
      </c>
      <c r="B1651" s="4" t="s">
        <v>17078</v>
      </c>
      <c r="C1651" s="4" t="s">
        <v>341</v>
      </c>
      <c r="D1651" s="5">
        <v>28065</v>
      </c>
      <c r="E1651" s="4" t="s">
        <v>4545</v>
      </c>
      <c r="F1651" s="4" t="str">
        <f t="shared" ca="1" si="100"/>
        <v>525 Maple St, Fairview, OH 92345</v>
      </c>
      <c r="G1651" s="4" t="str">
        <f t="shared" si="101"/>
        <v>Fairview</v>
      </c>
      <c r="H1651" s="4" t="str">
        <f t="shared" si="102"/>
        <v>OH</v>
      </c>
      <c r="I1651" s="4">
        <f t="shared" ca="1" si="103"/>
        <v>92345</v>
      </c>
      <c r="J1651" s="4" t="s">
        <v>18283</v>
      </c>
      <c r="K1651" s="14" t="str">
        <f>IFERROR(VLOOKUP(A1651,occupancy_data!$A$2:$E$2501,5,0),"")</f>
        <v>37b6c73c-d47d-4c67-8c01-30573a8d2260</v>
      </c>
    </row>
    <row r="1652" spans="1:11">
      <c r="A1652" s="13" t="s">
        <v>4547</v>
      </c>
      <c r="B1652" s="4" t="s">
        <v>17046</v>
      </c>
      <c r="C1652" s="4" t="s">
        <v>151</v>
      </c>
      <c r="D1652" s="5">
        <v>33626</v>
      </c>
      <c r="E1652" s="4" t="s">
        <v>4548</v>
      </c>
      <c r="F1652" s="4" t="str">
        <f t="shared" ca="1" si="100"/>
        <v>328 Pine St, Riverside, TX 59499</v>
      </c>
      <c r="G1652" s="4" t="str">
        <f t="shared" si="101"/>
        <v>Riverside</v>
      </c>
      <c r="H1652" s="4" t="str">
        <f t="shared" si="102"/>
        <v>TX</v>
      </c>
      <c r="I1652" s="4">
        <f t="shared" ca="1" si="103"/>
        <v>59499</v>
      </c>
      <c r="J1652" s="4" t="s">
        <v>18284</v>
      </c>
      <c r="K1652" s="14" t="str">
        <f>IFERROR(VLOOKUP(A1652,occupancy_data!$A$2:$E$2501,5,0),"")</f>
        <v/>
      </c>
    </row>
    <row r="1653" spans="1:11">
      <c r="A1653" s="13" t="s">
        <v>4550</v>
      </c>
      <c r="B1653" s="4" t="s">
        <v>17117</v>
      </c>
      <c r="C1653" s="4" t="s">
        <v>1307</v>
      </c>
      <c r="D1653" s="5">
        <v>35347</v>
      </c>
      <c r="E1653" s="4" t="s">
        <v>4551</v>
      </c>
      <c r="F1653" s="4" t="str">
        <f t="shared" ca="1" si="100"/>
        <v>642 Cedar St, Riverside, CA 19033</v>
      </c>
      <c r="G1653" s="4" t="str">
        <f t="shared" si="101"/>
        <v>Riverside</v>
      </c>
      <c r="H1653" s="4" t="str">
        <f t="shared" si="102"/>
        <v>CA</v>
      </c>
      <c r="I1653" s="4">
        <f t="shared" ca="1" si="103"/>
        <v>19033</v>
      </c>
      <c r="J1653" s="4" t="s">
        <v>18285</v>
      </c>
      <c r="K1653" s="14" t="str">
        <f>IFERROR(VLOOKUP(A1653,occupancy_data!$A$2:$E$2501,5,0),"")</f>
        <v/>
      </c>
    </row>
    <row r="1654" spans="1:11">
      <c r="A1654" s="13" t="s">
        <v>4553</v>
      </c>
      <c r="B1654" s="4" t="s">
        <v>17108</v>
      </c>
      <c r="C1654" s="4" t="s">
        <v>756</v>
      </c>
      <c r="D1654" s="5">
        <v>27687</v>
      </c>
      <c r="E1654" s="4" t="s">
        <v>4554</v>
      </c>
      <c r="F1654" s="4" t="str">
        <f t="shared" ca="1" si="100"/>
        <v>199 Elm St, Georgetown, NY 28509</v>
      </c>
      <c r="G1654" s="4" t="str">
        <f t="shared" si="101"/>
        <v>Georgetown</v>
      </c>
      <c r="H1654" s="4" t="str">
        <f t="shared" si="102"/>
        <v>NY</v>
      </c>
      <c r="I1654" s="4">
        <f t="shared" ca="1" si="103"/>
        <v>28509</v>
      </c>
      <c r="J1654" s="4" t="s">
        <v>18286</v>
      </c>
      <c r="K1654" s="14" t="str">
        <f>IFERROR(VLOOKUP(A1654,occupancy_data!$A$2:$E$2501,5,0),"")</f>
        <v/>
      </c>
    </row>
    <row r="1655" spans="1:11">
      <c r="A1655" s="13" t="s">
        <v>4556</v>
      </c>
      <c r="B1655" s="4" t="s">
        <v>17094</v>
      </c>
      <c r="C1655" s="4" t="s">
        <v>497</v>
      </c>
      <c r="D1655" s="5">
        <v>19777</v>
      </c>
      <c r="E1655" s="4" t="s">
        <v>4557</v>
      </c>
      <c r="F1655" s="4" t="str">
        <f t="shared" ca="1" si="100"/>
        <v>441 Elm St, Madison, NY 29774</v>
      </c>
      <c r="G1655" s="4" t="str">
        <f t="shared" si="101"/>
        <v>Madison</v>
      </c>
      <c r="H1655" s="4" t="str">
        <f t="shared" si="102"/>
        <v>NY</v>
      </c>
      <c r="I1655" s="4">
        <f t="shared" ca="1" si="103"/>
        <v>29774</v>
      </c>
      <c r="J1655" s="4" t="s">
        <v>18287</v>
      </c>
      <c r="K1655" s="14" t="str">
        <f>IFERROR(VLOOKUP(A1655,occupancy_data!$A$2:$E$2501,5,0),"")</f>
        <v>0e5bf74f-4c5b-42d8-ad71-9e246122ebb3</v>
      </c>
    </row>
    <row r="1656" spans="1:11">
      <c r="A1656" s="13" t="s">
        <v>4559</v>
      </c>
      <c r="B1656" s="4" t="s">
        <v>17025</v>
      </c>
      <c r="C1656" s="4" t="s">
        <v>48</v>
      </c>
      <c r="D1656" s="5">
        <v>30819</v>
      </c>
      <c r="E1656" s="4" t="s">
        <v>4560</v>
      </c>
      <c r="F1656" s="4" t="str">
        <f t="shared" ca="1" si="100"/>
        <v>920 Maple St, Salem, FL 79736</v>
      </c>
      <c r="G1656" s="4" t="str">
        <f t="shared" si="101"/>
        <v>Salem</v>
      </c>
      <c r="H1656" s="4" t="str">
        <f t="shared" si="102"/>
        <v>FL</v>
      </c>
      <c r="I1656" s="4">
        <f t="shared" ca="1" si="103"/>
        <v>79736</v>
      </c>
      <c r="J1656" s="4" t="s">
        <v>18288</v>
      </c>
      <c r="K1656" s="14" t="str">
        <f>IFERROR(VLOOKUP(A1656,occupancy_data!$A$2:$E$2501,5,0),"")</f>
        <v/>
      </c>
    </row>
    <row r="1657" spans="1:11">
      <c r="A1657" s="13" t="s">
        <v>4562</v>
      </c>
      <c r="B1657" s="4" t="s">
        <v>17053</v>
      </c>
      <c r="C1657" s="4" t="s">
        <v>182</v>
      </c>
      <c r="D1657" s="5">
        <v>31447</v>
      </c>
      <c r="E1657" s="4" t="s">
        <v>4563</v>
      </c>
      <c r="F1657" s="4" t="str">
        <f t="shared" ca="1" si="100"/>
        <v>323 Oak St, Riverside, CA 60850</v>
      </c>
      <c r="G1657" s="4" t="str">
        <f t="shared" si="101"/>
        <v>Riverside</v>
      </c>
      <c r="H1657" s="4" t="str">
        <f t="shared" si="102"/>
        <v>CA</v>
      </c>
      <c r="I1657" s="4">
        <f t="shared" ca="1" si="103"/>
        <v>60850</v>
      </c>
      <c r="J1657" s="4" t="s">
        <v>18289</v>
      </c>
      <c r="K1657" s="14" t="str">
        <f>IFERROR(VLOOKUP(A1657,occupancy_data!$A$2:$E$2501,5,0),"")</f>
        <v/>
      </c>
    </row>
    <row r="1658" spans="1:11">
      <c r="A1658" s="13" t="s">
        <v>4565</v>
      </c>
      <c r="B1658" s="4" t="s">
        <v>17104</v>
      </c>
      <c r="C1658" s="4" t="s">
        <v>729</v>
      </c>
      <c r="D1658" s="5">
        <v>23762</v>
      </c>
      <c r="E1658" s="4" t="s">
        <v>4566</v>
      </c>
      <c r="F1658" s="4" t="str">
        <f t="shared" ca="1" si="100"/>
        <v>215 Maple St, Georgetown, CA 26792</v>
      </c>
      <c r="G1658" s="4" t="str">
        <f t="shared" si="101"/>
        <v>Georgetown</v>
      </c>
      <c r="H1658" s="4" t="str">
        <f t="shared" si="102"/>
        <v>CA</v>
      </c>
      <c r="I1658" s="4">
        <f t="shared" ca="1" si="103"/>
        <v>26792</v>
      </c>
      <c r="J1658" s="4" t="s">
        <v>17160</v>
      </c>
      <c r="K1658" s="14" t="str">
        <f>IFERROR(VLOOKUP(A1658,occupancy_data!$A$2:$E$2501,5,0),"")</f>
        <v/>
      </c>
    </row>
    <row r="1659" spans="1:11">
      <c r="A1659" s="13" t="s">
        <v>4567</v>
      </c>
      <c r="B1659" s="4" t="s">
        <v>17062</v>
      </c>
      <c r="C1659" s="4" t="s">
        <v>257</v>
      </c>
      <c r="D1659" s="5">
        <v>30350</v>
      </c>
      <c r="E1659" s="4" t="s">
        <v>4568</v>
      </c>
      <c r="F1659" s="4" t="str">
        <f t="shared" ca="1" si="100"/>
        <v>681 Walnut St, Greenville, OH 25603</v>
      </c>
      <c r="G1659" s="4" t="str">
        <f t="shared" si="101"/>
        <v>Greenville</v>
      </c>
      <c r="H1659" s="4" t="str">
        <f t="shared" si="102"/>
        <v>OH</v>
      </c>
      <c r="I1659" s="4">
        <f t="shared" ca="1" si="103"/>
        <v>25603</v>
      </c>
      <c r="J1659" s="4" t="s">
        <v>18290</v>
      </c>
      <c r="K1659" s="14" t="str">
        <f>IFERROR(VLOOKUP(A1659,occupancy_data!$A$2:$E$2501,5,0),"")</f>
        <v>a54b1aa9-75af-484b-a5bf-43779c4b3251</v>
      </c>
    </row>
    <row r="1660" spans="1:11">
      <c r="A1660" s="13" t="s">
        <v>4570</v>
      </c>
      <c r="B1660" s="4" t="s">
        <v>17091</v>
      </c>
      <c r="C1660" s="4" t="s">
        <v>472</v>
      </c>
      <c r="D1660" s="5">
        <v>26952</v>
      </c>
      <c r="E1660" s="4" t="s">
        <v>4571</v>
      </c>
      <c r="F1660" s="4" t="str">
        <f t="shared" ca="1" si="100"/>
        <v>167 Birch St, Madison, FL 41337</v>
      </c>
      <c r="G1660" s="4" t="str">
        <f t="shared" si="101"/>
        <v>Madison</v>
      </c>
      <c r="H1660" s="4" t="str">
        <f t="shared" si="102"/>
        <v>FL</v>
      </c>
      <c r="I1660" s="4">
        <f t="shared" ca="1" si="103"/>
        <v>41337</v>
      </c>
      <c r="J1660" s="4" t="s">
        <v>17332</v>
      </c>
      <c r="K1660" s="14" t="str">
        <f>IFERROR(VLOOKUP(A1660,occupancy_data!$A$2:$E$2501,5,0),"")</f>
        <v/>
      </c>
    </row>
    <row r="1661" spans="1:11">
      <c r="A1661" s="13" t="s">
        <v>4572</v>
      </c>
      <c r="B1661" s="4" t="s">
        <v>17090</v>
      </c>
      <c r="C1661" s="4" t="s">
        <v>468</v>
      </c>
      <c r="D1661" s="5">
        <v>21959</v>
      </c>
      <c r="E1661" s="4" t="s">
        <v>4573</v>
      </c>
      <c r="F1661" s="4" t="str">
        <f t="shared" ca="1" si="100"/>
        <v>605 Pine St, Greenville, PA 26732</v>
      </c>
      <c r="G1661" s="4" t="str">
        <f t="shared" si="101"/>
        <v>Greenville</v>
      </c>
      <c r="H1661" s="4" t="str">
        <f t="shared" si="102"/>
        <v>PA</v>
      </c>
      <c r="I1661" s="4">
        <f t="shared" ca="1" si="103"/>
        <v>26732</v>
      </c>
      <c r="J1661" s="4" t="s">
        <v>17160</v>
      </c>
      <c r="K1661" s="14" t="str">
        <f>IFERROR(VLOOKUP(A1661,occupancy_data!$A$2:$E$2501,5,0),"")</f>
        <v/>
      </c>
    </row>
    <row r="1662" spans="1:11">
      <c r="A1662" s="13" t="s">
        <v>4574</v>
      </c>
      <c r="B1662" s="4" t="s">
        <v>17079</v>
      </c>
      <c r="C1662" s="4" t="s">
        <v>345</v>
      </c>
      <c r="D1662" s="5">
        <v>30919</v>
      </c>
      <c r="E1662" s="4" t="s">
        <v>4575</v>
      </c>
      <c r="F1662" s="4" t="str">
        <f t="shared" ca="1" si="100"/>
        <v>639 Cedar St, Salem, PA 63831</v>
      </c>
      <c r="G1662" s="4" t="str">
        <f t="shared" si="101"/>
        <v>Salem</v>
      </c>
      <c r="H1662" s="4" t="str">
        <f t="shared" si="102"/>
        <v>PA</v>
      </c>
      <c r="I1662" s="4">
        <f t="shared" ca="1" si="103"/>
        <v>63831</v>
      </c>
      <c r="J1662" s="4" t="s">
        <v>17447</v>
      </c>
      <c r="K1662" s="14" t="str">
        <f>IFERROR(VLOOKUP(A1662,occupancy_data!$A$2:$E$2501,5,0),"")</f>
        <v>044bb20f-2318-4a46-a840-bc0907f36461</v>
      </c>
    </row>
    <row r="1663" spans="1:11">
      <c r="A1663" s="13" t="s">
        <v>4576</v>
      </c>
      <c r="B1663" s="4" t="s">
        <v>17111</v>
      </c>
      <c r="C1663" s="4" t="s">
        <v>961</v>
      </c>
      <c r="D1663" s="5">
        <v>26444</v>
      </c>
      <c r="E1663" s="4" t="s">
        <v>4577</v>
      </c>
      <c r="F1663" s="4" t="str">
        <f t="shared" ca="1" si="100"/>
        <v>708 Cedar St, Georgetown, IL 97784</v>
      </c>
      <c r="G1663" s="4" t="str">
        <f t="shared" si="101"/>
        <v>Georgetown</v>
      </c>
      <c r="H1663" s="4" t="str">
        <f t="shared" si="102"/>
        <v>IL</v>
      </c>
      <c r="I1663" s="4">
        <f t="shared" ca="1" si="103"/>
        <v>97784</v>
      </c>
      <c r="J1663" s="4" t="s">
        <v>17160</v>
      </c>
      <c r="K1663" s="14" t="str">
        <f>IFERROR(VLOOKUP(A1663,occupancy_data!$A$2:$E$2501,5,0),"")</f>
        <v>486379bd-5a3d-4775-8bde-28efdf8b8ff9</v>
      </c>
    </row>
    <row r="1664" spans="1:11">
      <c r="A1664" s="13" t="s">
        <v>4578</v>
      </c>
      <c r="B1664" s="4" t="s">
        <v>17074</v>
      </c>
      <c r="C1664" s="4" t="s">
        <v>320</v>
      </c>
      <c r="D1664" s="5">
        <v>23170</v>
      </c>
      <c r="E1664" s="4" t="s">
        <v>4579</v>
      </c>
      <c r="F1664" s="4" t="str">
        <f t="shared" ca="1" si="100"/>
        <v>802 Cedar St, Georgetown, NY 19809</v>
      </c>
      <c r="G1664" s="4" t="str">
        <f t="shared" si="101"/>
        <v>Georgetown</v>
      </c>
      <c r="H1664" s="4" t="str">
        <f t="shared" si="102"/>
        <v>NY</v>
      </c>
      <c r="I1664" s="4">
        <f t="shared" ca="1" si="103"/>
        <v>19809</v>
      </c>
      <c r="J1664" s="4" t="s">
        <v>18291</v>
      </c>
      <c r="K1664" s="14" t="str">
        <f>IFERROR(VLOOKUP(A1664,occupancy_data!$A$2:$E$2501,5,0),"")</f>
        <v>27a81323-2354-42e8-ba6a-5448b803fcdf</v>
      </c>
    </row>
    <row r="1665" spans="1:11">
      <c r="A1665" s="13" t="s">
        <v>4581</v>
      </c>
      <c r="B1665" s="4" t="s">
        <v>17100</v>
      </c>
      <c r="C1665" s="4" t="s">
        <v>635</v>
      </c>
      <c r="D1665" s="5">
        <v>27406</v>
      </c>
      <c r="E1665" s="4" t="s">
        <v>4582</v>
      </c>
      <c r="F1665" s="4" t="str">
        <f t="shared" ca="1" si="100"/>
        <v>754 Spruce St, Greenville, CA 14031</v>
      </c>
      <c r="G1665" s="4" t="str">
        <f t="shared" si="101"/>
        <v>Greenville</v>
      </c>
      <c r="H1665" s="4" t="str">
        <f t="shared" si="102"/>
        <v>CA</v>
      </c>
      <c r="I1665" s="4">
        <f t="shared" ca="1" si="103"/>
        <v>14031</v>
      </c>
      <c r="J1665" s="4" t="s">
        <v>18292</v>
      </c>
      <c r="K1665" s="14" t="str">
        <f>IFERROR(VLOOKUP(A1665,occupancy_data!$A$2:$E$2501,5,0),"")</f>
        <v/>
      </c>
    </row>
    <row r="1666" spans="1:11">
      <c r="A1666" s="13" t="s">
        <v>4584</v>
      </c>
      <c r="B1666" s="4" t="s">
        <v>17049</v>
      </c>
      <c r="C1666" s="4" t="s">
        <v>161</v>
      </c>
      <c r="D1666" s="5">
        <v>25285</v>
      </c>
      <c r="E1666" s="4" t="s">
        <v>4585</v>
      </c>
      <c r="F1666" s="4" t="str">
        <f t="shared" ca="1" si="100"/>
        <v>252 Birch St, Springfield, FL 87161</v>
      </c>
      <c r="G1666" s="4" t="str">
        <f t="shared" si="101"/>
        <v>Springfield</v>
      </c>
      <c r="H1666" s="4" t="str">
        <f t="shared" si="102"/>
        <v>FL</v>
      </c>
      <c r="I1666" s="4">
        <f t="shared" ca="1" si="103"/>
        <v>87161</v>
      </c>
      <c r="J1666" s="4" t="s">
        <v>18293</v>
      </c>
      <c r="K1666" s="14" t="str">
        <f>IFERROR(VLOOKUP(A1666,occupancy_data!$A$2:$E$2501,5,0),"")</f>
        <v>c242307a-7c66-496f-b8bf-8f70858e6884</v>
      </c>
    </row>
    <row r="1667" spans="1:11">
      <c r="A1667" s="13" t="s">
        <v>4587</v>
      </c>
      <c r="B1667" s="4" t="s">
        <v>17101</v>
      </c>
      <c r="C1667" s="4" t="s">
        <v>642</v>
      </c>
      <c r="D1667" s="5">
        <v>30719</v>
      </c>
      <c r="E1667" s="4" t="s">
        <v>4588</v>
      </c>
      <c r="F1667" s="4" t="str">
        <f t="shared" ref="F1667:F1730" ca="1" si="104">_xlfn.CONCAT(E1667," ",I1667)</f>
        <v>940 Pine St, Fairview, IL 58619</v>
      </c>
      <c r="G1667" s="4" t="str">
        <f t="shared" ref="G1667:G1730" si="105">MID(E1667,FIND(", ",E1667)+2,FIND(", ",E1667,FIND(", ",E1667)+1)-FIND(", ",E1667)-2)</f>
        <v>Fairview</v>
      </c>
      <c r="H1667" s="4" t="str">
        <f t="shared" ref="H1667:H1730" si="106">RIGHT(E1667,2)</f>
        <v>IL</v>
      </c>
      <c r="I1667" s="4">
        <f t="shared" ref="I1667:I1730" ca="1" si="107">RANDBETWEEN(10000,99999)</f>
        <v>58619</v>
      </c>
      <c r="J1667" s="4" t="s">
        <v>18294</v>
      </c>
      <c r="K1667" s="14" t="str">
        <f>IFERROR(VLOOKUP(A1667,occupancy_data!$A$2:$E$2501,5,0),"")</f>
        <v/>
      </c>
    </row>
    <row r="1668" spans="1:11">
      <c r="A1668" s="13" t="s">
        <v>4590</v>
      </c>
      <c r="B1668" s="4" t="s">
        <v>17031</v>
      </c>
      <c r="C1668" s="4" t="s">
        <v>73</v>
      </c>
      <c r="D1668" s="5">
        <v>25092</v>
      </c>
      <c r="E1668" s="4" t="s">
        <v>4591</v>
      </c>
      <c r="F1668" s="4" t="str">
        <f t="shared" ca="1" si="104"/>
        <v>443 Birch St, Fairview, OH 37299</v>
      </c>
      <c r="G1668" s="4" t="str">
        <f t="shared" si="105"/>
        <v>Fairview</v>
      </c>
      <c r="H1668" s="4" t="str">
        <f t="shared" si="106"/>
        <v>OH</v>
      </c>
      <c r="I1668" s="4">
        <f t="shared" ca="1" si="107"/>
        <v>37299</v>
      </c>
      <c r="J1668" s="4" t="s">
        <v>17163</v>
      </c>
      <c r="K1668" s="14" t="str">
        <f>IFERROR(VLOOKUP(A1668,occupancy_data!$A$2:$E$2501,5,0),"")</f>
        <v>642ae0db-cf6c-4db0-9e65-e5f09ed1be2e</v>
      </c>
    </row>
    <row r="1669" spans="1:11">
      <c r="A1669" s="13" t="s">
        <v>4592</v>
      </c>
      <c r="B1669" s="4" t="s">
        <v>17108</v>
      </c>
      <c r="C1669" s="4" t="s">
        <v>756</v>
      </c>
      <c r="D1669" s="5">
        <v>29323</v>
      </c>
      <c r="E1669" s="4" t="s">
        <v>4593</v>
      </c>
      <c r="F1669" s="4" t="str">
        <f t="shared" ca="1" si="104"/>
        <v>989 Birch St, Fairview, NY 81538</v>
      </c>
      <c r="G1669" s="4" t="str">
        <f t="shared" si="105"/>
        <v>Fairview</v>
      </c>
      <c r="H1669" s="4" t="str">
        <f t="shared" si="106"/>
        <v>NY</v>
      </c>
      <c r="I1669" s="4">
        <f t="shared" ca="1" si="107"/>
        <v>81538</v>
      </c>
      <c r="J1669" s="4" t="s">
        <v>17158</v>
      </c>
      <c r="K1669" s="14" t="str">
        <f>IFERROR(VLOOKUP(A1669,occupancy_data!$A$2:$E$2501,5,0),"")</f>
        <v>0966ec5e-6390-4640-b162-58a9c2243260</v>
      </c>
    </row>
    <row r="1670" spans="1:11">
      <c r="A1670" s="13" t="s">
        <v>4594</v>
      </c>
      <c r="B1670" s="4" t="s">
        <v>17099</v>
      </c>
      <c r="C1670" s="4" t="s">
        <v>617</v>
      </c>
      <c r="D1670" s="5">
        <v>26338</v>
      </c>
      <c r="E1670" s="4" t="s">
        <v>4595</v>
      </c>
      <c r="F1670" s="4" t="str">
        <f t="shared" ca="1" si="104"/>
        <v>231 Maple St, Riverside, IL 36520</v>
      </c>
      <c r="G1670" s="4" t="str">
        <f t="shared" si="105"/>
        <v>Riverside</v>
      </c>
      <c r="H1670" s="4" t="str">
        <f t="shared" si="106"/>
        <v>IL</v>
      </c>
      <c r="I1670" s="4">
        <f t="shared" ca="1" si="107"/>
        <v>36520</v>
      </c>
      <c r="J1670" s="4" t="s">
        <v>18295</v>
      </c>
      <c r="K1670" s="14" t="str">
        <f>IFERROR(VLOOKUP(A1670,occupancy_data!$A$2:$E$2501,5,0),"")</f>
        <v/>
      </c>
    </row>
    <row r="1671" spans="1:11">
      <c r="A1671" s="13" t="s">
        <v>4597</v>
      </c>
      <c r="B1671" s="4" t="s">
        <v>17037</v>
      </c>
      <c r="C1671" s="4" t="s">
        <v>100</v>
      </c>
      <c r="D1671" s="5">
        <v>22211</v>
      </c>
      <c r="E1671" s="4" t="s">
        <v>4598</v>
      </c>
      <c r="F1671" s="4" t="str">
        <f t="shared" ca="1" si="104"/>
        <v>663 Pine St, Greenville, PA 25870</v>
      </c>
      <c r="G1671" s="4" t="str">
        <f t="shared" si="105"/>
        <v>Greenville</v>
      </c>
      <c r="H1671" s="4" t="str">
        <f t="shared" si="106"/>
        <v>PA</v>
      </c>
      <c r="I1671" s="4">
        <f t="shared" ca="1" si="107"/>
        <v>25870</v>
      </c>
      <c r="J1671" s="4" t="s">
        <v>17269</v>
      </c>
      <c r="K1671" s="14" t="str">
        <f>IFERROR(VLOOKUP(A1671,occupancy_data!$A$2:$E$2501,5,0),"")</f>
        <v/>
      </c>
    </row>
    <row r="1672" spans="1:11">
      <c r="A1672" s="13" t="s">
        <v>4599</v>
      </c>
      <c r="B1672" s="4" t="s">
        <v>17049</v>
      </c>
      <c r="C1672" s="4" t="s">
        <v>161</v>
      </c>
      <c r="D1672" s="5">
        <v>24042</v>
      </c>
      <c r="E1672" s="4" t="s">
        <v>4600</v>
      </c>
      <c r="F1672" s="4" t="str">
        <f t="shared" ca="1" si="104"/>
        <v>235 Maple St, Greenville, NY 91813</v>
      </c>
      <c r="G1672" s="4" t="str">
        <f t="shared" si="105"/>
        <v>Greenville</v>
      </c>
      <c r="H1672" s="4" t="str">
        <f t="shared" si="106"/>
        <v>NY</v>
      </c>
      <c r="I1672" s="4">
        <f t="shared" ca="1" si="107"/>
        <v>91813</v>
      </c>
      <c r="J1672" s="4" t="s">
        <v>17301</v>
      </c>
      <c r="K1672" s="14" t="str">
        <f>IFERROR(VLOOKUP(A1672,occupancy_data!$A$2:$E$2501,5,0),"")</f>
        <v/>
      </c>
    </row>
    <row r="1673" spans="1:11">
      <c r="A1673" s="13" t="s">
        <v>4601</v>
      </c>
      <c r="B1673" s="4" t="s">
        <v>17111</v>
      </c>
      <c r="C1673" s="4" t="s">
        <v>961</v>
      </c>
      <c r="D1673" s="5">
        <v>35468</v>
      </c>
      <c r="E1673" s="4" t="s">
        <v>4602</v>
      </c>
      <c r="F1673" s="4" t="str">
        <f t="shared" ca="1" si="104"/>
        <v>964 Birch St, Riverside, CA 16681</v>
      </c>
      <c r="G1673" s="4" t="str">
        <f t="shared" si="105"/>
        <v>Riverside</v>
      </c>
      <c r="H1673" s="4" t="str">
        <f t="shared" si="106"/>
        <v>CA</v>
      </c>
      <c r="I1673" s="4">
        <f t="shared" ca="1" si="107"/>
        <v>16681</v>
      </c>
      <c r="J1673" s="4" t="s">
        <v>17160</v>
      </c>
      <c r="K1673" s="14" t="str">
        <f>IFERROR(VLOOKUP(A1673,occupancy_data!$A$2:$E$2501,5,0),"")</f>
        <v>dcc14dc1-19e7-4b17-a729-d9880699aed1</v>
      </c>
    </row>
    <row r="1674" spans="1:11">
      <c r="A1674" s="13" t="s">
        <v>4603</v>
      </c>
      <c r="B1674" s="4" t="s">
        <v>17078</v>
      </c>
      <c r="C1674" s="4" t="s">
        <v>341</v>
      </c>
      <c r="D1674" s="5">
        <v>34600</v>
      </c>
      <c r="E1674" s="4" t="s">
        <v>4604</v>
      </c>
      <c r="F1674" s="4" t="str">
        <f t="shared" ca="1" si="104"/>
        <v>607 Pine St, Salem, TX 93581</v>
      </c>
      <c r="G1674" s="4" t="str">
        <f t="shared" si="105"/>
        <v>Salem</v>
      </c>
      <c r="H1674" s="4" t="str">
        <f t="shared" si="106"/>
        <v>TX</v>
      </c>
      <c r="I1674" s="4">
        <f t="shared" ca="1" si="107"/>
        <v>93581</v>
      </c>
      <c r="J1674" s="4" t="s">
        <v>17160</v>
      </c>
      <c r="K1674" s="14" t="str">
        <f>IFERROR(VLOOKUP(A1674,occupancy_data!$A$2:$E$2501,5,0),"")</f>
        <v>1ad59d05-2f2f-4d4e-8628-9c5ed503b731</v>
      </c>
    </row>
    <row r="1675" spans="1:11">
      <c r="A1675" s="13" t="s">
        <v>4605</v>
      </c>
      <c r="B1675" s="4" t="s">
        <v>17082</v>
      </c>
      <c r="C1675" s="4" t="s">
        <v>378</v>
      </c>
      <c r="D1675" s="5">
        <v>19556</v>
      </c>
      <c r="E1675" s="4" t="s">
        <v>4606</v>
      </c>
      <c r="F1675" s="4" t="str">
        <f t="shared" ca="1" si="104"/>
        <v>143 Birch St, Madison, IL 98685</v>
      </c>
      <c r="G1675" s="4" t="str">
        <f t="shared" si="105"/>
        <v>Madison</v>
      </c>
      <c r="H1675" s="4" t="str">
        <f t="shared" si="106"/>
        <v>IL</v>
      </c>
      <c r="I1675" s="4">
        <f t="shared" ca="1" si="107"/>
        <v>98685</v>
      </c>
      <c r="J1675" s="4" t="s">
        <v>17160</v>
      </c>
      <c r="K1675" s="14" t="str">
        <f>IFERROR(VLOOKUP(A1675,occupancy_data!$A$2:$E$2501,5,0),"")</f>
        <v>9db29cdf-a7c1-4588-8f6c-adbdd86645f4</v>
      </c>
    </row>
    <row r="1676" spans="1:11">
      <c r="A1676" s="13" t="s">
        <v>4607</v>
      </c>
      <c r="B1676" s="4" t="s">
        <v>17026</v>
      </c>
      <c r="C1676" s="4" t="s">
        <v>52</v>
      </c>
      <c r="D1676" s="5">
        <v>29902</v>
      </c>
      <c r="E1676" s="4" t="s">
        <v>4608</v>
      </c>
      <c r="F1676" s="4" t="str">
        <f t="shared" ca="1" si="104"/>
        <v>950 Cedar St, Fairview, PA 62239</v>
      </c>
      <c r="G1676" s="4" t="str">
        <f t="shared" si="105"/>
        <v>Fairview</v>
      </c>
      <c r="H1676" s="4" t="str">
        <f t="shared" si="106"/>
        <v>PA</v>
      </c>
      <c r="I1676" s="4">
        <f t="shared" ca="1" si="107"/>
        <v>62239</v>
      </c>
      <c r="J1676" s="4" t="s">
        <v>18296</v>
      </c>
      <c r="K1676" s="14" t="str">
        <f>IFERROR(VLOOKUP(A1676,occupancy_data!$A$2:$E$2501,5,0),"")</f>
        <v>6fd483c2-5c95-4579-b2d1-37df286f0a9b</v>
      </c>
    </row>
    <row r="1677" spans="1:11">
      <c r="A1677" s="13" t="s">
        <v>4610</v>
      </c>
      <c r="B1677" s="4" t="s">
        <v>17047</v>
      </c>
      <c r="C1677" s="4" t="s">
        <v>155</v>
      </c>
      <c r="D1677" s="5">
        <v>26884</v>
      </c>
      <c r="E1677" s="4" t="s">
        <v>4611</v>
      </c>
      <c r="F1677" s="4" t="str">
        <f t="shared" ca="1" si="104"/>
        <v>451 Oak St, Fairview, IL 90654</v>
      </c>
      <c r="G1677" s="4" t="str">
        <f t="shared" si="105"/>
        <v>Fairview</v>
      </c>
      <c r="H1677" s="4" t="str">
        <f t="shared" si="106"/>
        <v>IL</v>
      </c>
      <c r="I1677" s="4">
        <f t="shared" ca="1" si="107"/>
        <v>90654</v>
      </c>
      <c r="J1677" s="4" t="s">
        <v>17160</v>
      </c>
      <c r="K1677" s="14" t="str">
        <f>IFERROR(VLOOKUP(A1677,occupancy_data!$A$2:$E$2501,5,0),"")</f>
        <v/>
      </c>
    </row>
    <row r="1678" spans="1:11">
      <c r="A1678" s="13" t="s">
        <v>4612</v>
      </c>
      <c r="B1678" s="4" t="s">
        <v>17055</v>
      </c>
      <c r="C1678" s="4" t="s">
        <v>207</v>
      </c>
      <c r="D1678" s="5">
        <v>33719</v>
      </c>
      <c r="E1678" s="4" t="s">
        <v>4613</v>
      </c>
      <c r="F1678" s="4" t="str">
        <f t="shared" ca="1" si="104"/>
        <v>235 Cedar St, Springfield, FL 81006</v>
      </c>
      <c r="G1678" s="4" t="str">
        <f t="shared" si="105"/>
        <v>Springfield</v>
      </c>
      <c r="H1678" s="4" t="str">
        <f t="shared" si="106"/>
        <v>FL</v>
      </c>
      <c r="I1678" s="4">
        <f t="shared" ca="1" si="107"/>
        <v>81006</v>
      </c>
      <c r="J1678" s="4" t="s">
        <v>17332</v>
      </c>
      <c r="K1678" s="14" t="str">
        <f>IFERROR(VLOOKUP(A1678,occupancy_data!$A$2:$E$2501,5,0),"")</f>
        <v/>
      </c>
    </row>
    <row r="1679" spans="1:11">
      <c r="A1679" s="13" t="s">
        <v>4614</v>
      </c>
      <c r="B1679" s="4" t="s">
        <v>17106</v>
      </c>
      <c r="C1679" s="4" t="s">
        <v>739</v>
      </c>
      <c r="D1679" s="5">
        <v>26729</v>
      </c>
      <c r="E1679" s="4" t="s">
        <v>4615</v>
      </c>
      <c r="F1679" s="4" t="str">
        <f t="shared" ca="1" si="104"/>
        <v>855 Walnut St, Fairview, OH 50589</v>
      </c>
      <c r="G1679" s="4" t="str">
        <f t="shared" si="105"/>
        <v>Fairview</v>
      </c>
      <c r="H1679" s="4" t="str">
        <f t="shared" si="106"/>
        <v>OH</v>
      </c>
      <c r="I1679" s="4">
        <f t="shared" ca="1" si="107"/>
        <v>50589</v>
      </c>
      <c r="J1679" s="4" t="s">
        <v>18297</v>
      </c>
      <c r="K1679" s="14" t="str">
        <f>IFERROR(VLOOKUP(A1679,occupancy_data!$A$2:$E$2501,5,0),"")</f>
        <v>645f0c26-4888-43ea-a722-dad38354f729</v>
      </c>
    </row>
    <row r="1680" spans="1:11">
      <c r="A1680" s="13" t="s">
        <v>4617</v>
      </c>
      <c r="B1680" s="4" t="s">
        <v>17066</v>
      </c>
      <c r="C1680" s="4" t="s">
        <v>273</v>
      </c>
      <c r="D1680" s="5">
        <v>26372</v>
      </c>
      <c r="E1680" s="4" t="s">
        <v>4618</v>
      </c>
      <c r="F1680" s="4" t="str">
        <f t="shared" ca="1" si="104"/>
        <v>563 Pine St, Georgetown, PA 42294</v>
      </c>
      <c r="G1680" s="4" t="str">
        <f t="shared" si="105"/>
        <v>Georgetown</v>
      </c>
      <c r="H1680" s="4" t="str">
        <f t="shared" si="106"/>
        <v>PA</v>
      </c>
      <c r="I1680" s="4">
        <f t="shared" ca="1" si="107"/>
        <v>42294</v>
      </c>
      <c r="J1680" s="4" t="s">
        <v>18298</v>
      </c>
      <c r="K1680" s="14" t="str">
        <f>IFERROR(VLOOKUP(A1680,occupancy_data!$A$2:$E$2501,5,0),"")</f>
        <v>ff4c2569-716c-4203-82e2-92fc2768d7c4</v>
      </c>
    </row>
    <row r="1681" spans="1:11">
      <c r="A1681" s="13" t="s">
        <v>4620</v>
      </c>
      <c r="B1681" s="4" t="s">
        <v>17091</v>
      </c>
      <c r="C1681" s="4" t="s">
        <v>472</v>
      </c>
      <c r="D1681" s="5">
        <v>36387</v>
      </c>
      <c r="E1681" s="4" t="s">
        <v>4621</v>
      </c>
      <c r="F1681" s="4" t="str">
        <f t="shared" ca="1" si="104"/>
        <v>591 Cedar St, Georgetown, IL 26905</v>
      </c>
      <c r="G1681" s="4" t="str">
        <f t="shared" si="105"/>
        <v>Georgetown</v>
      </c>
      <c r="H1681" s="4" t="str">
        <f t="shared" si="106"/>
        <v>IL</v>
      </c>
      <c r="I1681" s="4">
        <f t="shared" ca="1" si="107"/>
        <v>26905</v>
      </c>
      <c r="J1681" s="4" t="s">
        <v>17160</v>
      </c>
      <c r="K1681" s="14" t="str">
        <f>IFERROR(VLOOKUP(A1681,occupancy_data!$A$2:$E$2501,5,0),"")</f>
        <v/>
      </c>
    </row>
    <row r="1682" spans="1:11">
      <c r="A1682" s="13" t="s">
        <v>4622</v>
      </c>
      <c r="B1682" s="4" t="s">
        <v>17064</v>
      </c>
      <c r="C1682" s="4" t="s">
        <v>265</v>
      </c>
      <c r="D1682" s="5">
        <v>35349</v>
      </c>
      <c r="E1682" s="4" t="s">
        <v>4623</v>
      </c>
      <c r="F1682" s="4" t="str">
        <f t="shared" ca="1" si="104"/>
        <v>501 Walnut St, Greenville, FL 99261</v>
      </c>
      <c r="G1682" s="4" t="str">
        <f t="shared" si="105"/>
        <v>Greenville</v>
      </c>
      <c r="H1682" s="4" t="str">
        <f t="shared" si="106"/>
        <v>FL</v>
      </c>
      <c r="I1682" s="4">
        <f t="shared" ca="1" si="107"/>
        <v>99261</v>
      </c>
      <c r="J1682" s="4" t="s">
        <v>18299</v>
      </c>
      <c r="K1682" s="14" t="str">
        <f>IFERROR(VLOOKUP(A1682,occupancy_data!$A$2:$E$2501,5,0),"")</f>
        <v>bee628fd-1774-4806-b725-47c9e42d3f09</v>
      </c>
    </row>
    <row r="1683" spans="1:11">
      <c r="A1683" s="13" t="s">
        <v>4625</v>
      </c>
      <c r="B1683" s="4" t="s">
        <v>17030</v>
      </c>
      <c r="C1683" s="4" t="s">
        <v>69</v>
      </c>
      <c r="D1683" s="5">
        <v>32176</v>
      </c>
      <c r="E1683" s="4" t="s">
        <v>4626</v>
      </c>
      <c r="F1683" s="4" t="str">
        <f t="shared" ca="1" si="104"/>
        <v>894 Walnut St, Madison, IL 95884</v>
      </c>
      <c r="G1683" s="4" t="str">
        <f t="shared" si="105"/>
        <v>Madison</v>
      </c>
      <c r="H1683" s="4" t="str">
        <f t="shared" si="106"/>
        <v>IL</v>
      </c>
      <c r="I1683" s="4">
        <f t="shared" ca="1" si="107"/>
        <v>95884</v>
      </c>
      <c r="J1683" s="4" t="s">
        <v>18300</v>
      </c>
      <c r="K1683" s="14" t="str">
        <f>IFERROR(VLOOKUP(A1683,occupancy_data!$A$2:$E$2501,5,0),"")</f>
        <v/>
      </c>
    </row>
    <row r="1684" spans="1:11">
      <c r="A1684" s="13" t="s">
        <v>4628</v>
      </c>
      <c r="B1684" s="4" t="s">
        <v>17101</v>
      </c>
      <c r="C1684" s="4" t="s">
        <v>642</v>
      </c>
      <c r="D1684" s="5">
        <v>36168</v>
      </c>
      <c r="E1684" s="4" t="s">
        <v>4629</v>
      </c>
      <c r="F1684" s="4" t="str">
        <f t="shared" ca="1" si="104"/>
        <v>401 Birch St, Salem, FL 45577</v>
      </c>
      <c r="G1684" s="4" t="str">
        <f t="shared" si="105"/>
        <v>Salem</v>
      </c>
      <c r="H1684" s="4" t="str">
        <f t="shared" si="106"/>
        <v>FL</v>
      </c>
      <c r="I1684" s="4">
        <f t="shared" ca="1" si="107"/>
        <v>45577</v>
      </c>
      <c r="J1684" s="4" t="s">
        <v>18301</v>
      </c>
      <c r="K1684" s="14" t="str">
        <f>IFERROR(VLOOKUP(A1684,occupancy_data!$A$2:$E$2501,5,0),"")</f>
        <v/>
      </c>
    </row>
    <row r="1685" spans="1:11">
      <c r="A1685" s="13" t="s">
        <v>4631</v>
      </c>
      <c r="B1685" s="4" t="s">
        <v>17044</v>
      </c>
      <c r="C1685" s="4" t="s">
        <v>143</v>
      </c>
      <c r="D1685" s="5">
        <v>33184</v>
      </c>
      <c r="E1685" s="4" t="s">
        <v>4632</v>
      </c>
      <c r="F1685" s="4" t="str">
        <f t="shared" ca="1" si="104"/>
        <v>964 Walnut St, Greenville, IL 79016</v>
      </c>
      <c r="G1685" s="4" t="str">
        <f t="shared" si="105"/>
        <v>Greenville</v>
      </c>
      <c r="H1685" s="4" t="str">
        <f t="shared" si="106"/>
        <v>IL</v>
      </c>
      <c r="I1685" s="4">
        <f t="shared" ca="1" si="107"/>
        <v>79016</v>
      </c>
      <c r="J1685" s="4" t="s">
        <v>17160</v>
      </c>
      <c r="K1685" s="14" t="str">
        <f>IFERROR(VLOOKUP(A1685,occupancy_data!$A$2:$E$2501,5,0),"")</f>
        <v>e2369497-0552-4f01-b782-9f0625a62f17</v>
      </c>
    </row>
    <row r="1686" spans="1:11">
      <c r="A1686" s="13" t="s">
        <v>4633</v>
      </c>
      <c r="B1686" s="4" t="s">
        <v>17111</v>
      </c>
      <c r="C1686" s="4" t="s">
        <v>961</v>
      </c>
      <c r="D1686" s="5">
        <v>21721</v>
      </c>
      <c r="E1686" s="4" t="s">
        <v>4634</v>
      </c>
      <c r="F1686" s="4" t="str">
        <f t="shared" ca="1" si="104"/>
        <v>257 Birch St, Madison, FL 99919</v>
      </c>
      <c r="G1686" s="4" t="str">
        <f t="shared" si="105"/>
        <v>Madison</v>
      </c>
      <c r="H1686" s="4" t="str">
        <f t="shared" si="106"/>
        <v>FL</v>
      </c>
      <c r="I1686" s="4">
        <f t="shared" ca="1" si="107"/>
        <v>99919</v>
      </c>
      <c r="J1686" s="4" t="s">
        <v>18302</v>
      </c>
      <c r="K1686" s="14" t="str">
        <f>IFERROR(VLOOKUP(A1686,occupancy_data!$A$2:$E$2501,5,0),"")</f>
        <v/>
      </c>
    </row>
    <row r="1687" spans="1:11">
      <c r="A1687" s="13" t="s">
        <v>4636</v>
      </c>
      <c r="B1687" s="4" t="s">
        <v>17030</v>
      </c>
      <c r="C1687" s="4" t="s">
        <v>69</v>
      </c>
      <c r="D1687" s="5">
        <v>27062</v>
      </c>
      <c r="E1687" s="4" t="s">
        <v>4637</v>
      </c>
      <c r="F1687" s="4" t="str">
        <f t="shared" ca="1" si="104"/>
        <v>620 Birch St, Riverside, TX 18465</v>
      </c>
      <c r="G1687" s="4" t="str">
        <f t="shared" si="105"/>
        <v>Riverside</v>
      </c>
      <c r="H1687" s="4" t="str">
        <f t="shared" si="106"/>
        <v>TX</v>
      </c>
      <c r="I1687" s="4">
        <f t="shared" ca="1" si="107"/>
        <v>18465</v>
      </c>
      <c r="J1687" s="4" t="s">
        <v>18303</v>
      </c>
      <c r="K1687" s="14" t="str">
        <f>IFERROR(VLOOKUP(A1687,occupancy_data!$A$2:$E$2501,5,0),"")</f>
        <v/>
      </c>
    </row>
    <row r="1688" spans="1:11">
      <c r="A1688" s="13" t="s">
        <v>4639</v>
      </c>
      <c r="B1688" s="4" t="s">
        <v>17075</v>
      </c>
      <c r="C1688" s="4" t="s">
        <v>328</v>
      </c>
      <c r="D1688" s="5">
        <v>32089</v>
      </c>
      <c r="E1688" s="4" t="s">
        <v>4640</v>
      </c>
      <c r="F1688" s="4" t="str">
        <f t="shared" ca="1" si="104"/>
        <v>507 Elm St, Fairview, TX 91205</v>
      </c>
      <c r="G1688" s="4" t="str">
        <f t="shared" si="105"/>
        <v>Fairview</v>
      </c>
      <c r="H1688" s="4" t="str">
        <f t="shared" si="106"/>
        <v>TX</v>
      </c>
      <c r="I1688" s="4">
        <f t="shared" ca="1" si="107"/>
        <v>91205</v>
      </c>
      <c r="J1688" s="4" t="s">
        <v>18304</v>
      </c>
      <c r="K1688" s="14" t="str">
        <f>IFERROR(VLOOKUP(A1688,occupancy_data!$A$2:$E$2501,5,0),"")</f>
        <v>8da61408-8cb7-4abc-ac8b-72256120b305</v>
      </c>
    </row>
    <row r="1689" spans="1:11">
      <c r="A1689" s="13" t="s">
        <v>4642</v>
      </c>
      <c r="B1689" s="4" t="s">
        <v>17092</v>
      </c>
      <c r="C1689" s="4" t="s">
        <v>481</v>
      </c>
      <c r="D1689" s="5">
        <v>22570</v>
      </c>
      <c r="E1689" s="4" t="s">
        <v>4643</v>
      </c>
      <c r="F1689" s="4" t="str">
        <f t="shared" ca="1" si="104"/>
        <v>277 Oak St, Springfield, PA 54128</v>
      </c>
      <c r="G1689" s="4" t="str">
        <f t="shared" si="105"/>
        <v>Springfield</v>
      </c>
      <c r="H1689" s="4" t="str">
        <f t="shared" si="106"/>
        <v>PA</v>
      </c>
      <c r="I1689" s="4">
        <f t="shared" ca="1" si="107"/>
        <v>54128</v>
      </c>
      <c r="J1689" s="4" t="s">
        <v>18305</v>
      </c>
      <c r="K1689" s="14" t="str">
        <f>IFERROR(VLOOKUP(A1689,occupancy_data!$A$2:$E$2501,5,0),"")</f>
        <v/>
      </c>
    </row>
    <row r="1690" spans="1:11">
      <c r="A1690" s="13" t="s">
        <v>4645</v>
      </c>
      <c r="B1690" s="4" t="s">
        <v>17102</v>
      </c>
      <c r="C1690" s="4" t="s">
        <v>693</v>
      </c>
      <c r="D1690" s="5">
        <v>18858</v>
      </c>
      <c r="E1690" s="4" t="s">
        <v>4646</v>
      </c>
      <c r="F1690" s="4" t="str">
        <f t="shared" ca="1" si="104"/>
        <v>306 Spruce St, Riverside, PA 80613</v>
      </c>
      <c r="G1690" s="4" t="str">
        <f t="shared" si="105"/>
        <v>Riverside</v>
      </c>
      <c r="H1690" s="4" t="str">
        <f t="shared" si="106"/>
        <v>PA</v>
      </c>
      <c r="I1690" s="4">
        <f t="shared" ca="1" si="107"/>
        <v>80613</v>
      </c>
      <c r="J1690" s="4" t="s">
        <v>18306</v>
      </c>
      <c r="K1690" s="14" t="str">
        <f>IFERROR(VLOOKUP(A1690,occupancy_data!$A$2:$E$2501,5,0),"")</f>
        <v>e225c8b3-9aae-4bc6-a415-ac4aa251586f</v>
      </c>
    </row>
    <row r="1691" spans="1:11">
      <c r="A1691" s="13" t="s">
        <v>4648</v>
      </c>
      <c r="B1691" s="4" t="s">
        <v>17031</v>
      </c>
      <c r="C1691" s="4" t="s">
        <v>73</v>
      </c>
      <c r="D1691" s="5">
        <v>26039</v>
      </c>
      <c r="E1691" s="4" t="s">
        <v>4649</v>
      </c>
      <c r="F1691" s="4" t="str">
        <f t="shared" ca="1" si="104"/>
        <v>283 Cedar St, Madison, OH 44918</v>
      </c>
      <c r="G1691" s="4" t="str">
        <f t="shared" si="105"/>
        <v>Madison</v>
      </c>
      <c r="H1691" s="4" t="str">
        <f t="shared" si="106"/>
        <v>OH</v>
      </c>
      <c r="I1691" s="4">
        <f t="shared" ca="1" si="107"/>
        <v>44918</v>
      </c>
      <c r="J1691" s="4" t="s">
        <v>17222</v>
      </c>
      <c r="K1691" s="14" t="str">
        <f>IFERROR(VLOOKUP(A1691,occupancy_data!$A$2:$E$2501,5,0),"")</f>
        <v/>
      </c>
    </row>
    <row r="1692" spans="1:11">
      <c r="A1692" s="13" t="s">
        <v>4650</v>
      </c>
      <c r="B1692" s="4" t="s">
        <v>17091</v>
      </c>
      <c r="C1692" s="4" t="s">
        <v>472</v>
      </c>
      <c r="D1692" s="5">
        <v>19638</v>
      </c>
      <c r="E1692" s="4" t="s">
        <v>4651</v>
      </c>
      <c r="F1692" s="4" t="str">
        <f t="shared" ca="1" si="104"/>
        <v>523 Walnut St, Springfield, OH 57525</v>
      </c>
      <c r="G1692" s="4" t="str">
        <f t="shared" si="105"/>
        <v>Springfield</v>
      </c>
      <c r="H1692" s="4" t="str">
        <f t="shared" si="106"/>
        <v>OH</v>
      </c>
      <c r="I1692" s="4">
        <f t="shared" ca="1" si="107"/>
        <v>57525</v>
      </c>
      <c r="J1692" s="4" t="s">
        <v>18307</v>
      </c>
      <c r="K1692" s="14" t="str">
        <f>IFERROR(VLOOKUP(A1692,occupancy_data!$A$2:$E$2501,5,0),"")</f>
        <v/>
      </c>
    </row>
    <row r="1693" spans="1:11">
      <c r="A1693" s="13" t="s">
        <v>4653</v>
      </c>
      <c r="B1693" s="4" t="s">
        <v>17027</v>
      </c>
      <c r="C1693" s="4" t="s">
        <v>57</v>
      </c>
      <c r="D1693" s="5">
        <v>23677</v>
      </c>
      <c r="E1693" s="4" t="s">
        <v>4654</v>
      </c>
      <c r="F1693" s="4" t="str">
        <f t="shared" ca="1" si="104"/>
        <v>297 Spruce St, Springfield, FL 36406</v>
      </c>
      <c r="G1693" s="4" t="str">
        <f t="shared" si="105"/>
        <v>Springfield</v>
      </c>
      <c r="H1693" s="4" t="str">
        <f t="shared" si="106"/>
        <v>FL</v>
      </c>
      <c r="I1693" s="4">
        <f t="shared" ca="1" si="107"/>
        <v>36406</v>
      </c>
      <c r="J1693" s="4" t="s">
        <v>18308</v>
      </c>
      <c r="K1693" s="14" t="str">
        <f>IFERROR(VLOOKUP(A1693,occupancy_data!$A$2:$E$2501,5,0),"")</f>
        <v>a9e4e221-ad6b-43f8-9248-cef4669e97fb</v>
      </c>
    </row>
    <row r="1694" spans="1:11">
      <c r="A1694" s="13" t="s">
        <v>4656</v>
      </c>
      <c r="B1694" s="4" t="s">
        <v>17083</v>
      </c>
      <c r="C1694" s="4" t="s">
        <v>387</v>
      </c>
      <c r="D1694" s="5">
        <v>31426</v>
      </c>
      <c r="E1694" s="4" t="s">
        <v>4657</v>
      </c>
      <c r="F1694" s="4" t="str">
        <f t="shared" ca="1" si="104"/>
        <v>412 Maple St, Fairview, IL 91640</v>
      </c>
      <c r="G1694" s="4" t="str">
        <f t="shared" si="105"/>
        <v>Fairview</v>
      </c>
      <c r="H1694" s="4" t="str">
        <f t="shared" si="106"/>
        <v>IL</v>
      </c>
      <c r="I1694" s="4">
        <f t="shared" ca="1" si="107"/>
        <v>91640</v>
      </c>
      <c r="J1694" s="4" t="s">
        <v>18309</v>
      </c>
      <c r="K1694" s="14" t="str">
        <f>IFERROR(VLOOKUP(A1694,occupancy_data!$A$2:$E$2501,5,0),"")</f>
        <v/>
      </c>
    </row>
    <row r="1695" spans="1:11">
      <c r="A1695" s="13" t="s">
        <v>4659</v>
      </c>
      <c r="B1695" s="4" t="s">
        <v>17029</v>
      </c>
      <c r="C1695" s="4" t="s">
        <v>65</v>
      </c>
      <c r="D1695" s="5">
        <v>21856</v>
      </c>
      <c r="E1695" s="4" t="s">
        <v>4660</v>
      </c>
      <c r="F1695" s="4" t="str">
        <f t="shared" ca="1" si="104"/>
        <v>951 Cedar St, Madison, NY 97644</v>
      </c>
      <c r="G1695" s="4" t="str">
        <f t="shared" si="105"/>
        <v>Madison</v>
      </c>
      <c r="H1695" s="4" t="str">
        <f t="shared" si="106"/>
        <v>NY</v>
      </c>
      <c r="I1695" s="4">
        <f t="shared" ca="1" si="107"/>
        <v>97644</v>
      </c>
      <c r="J1695" s="4" t="s">
        <v>17312</v>
      </c>
      <c r="K1695" s="14" t="str">
        <f>IFERROR(VLOOKUP(A1695,occupancy_data!$A$2:$E$2501,5,0),"")</f>
        <v/>
      </c>
    </row>
    <row r="1696" spans="1:11">
      <c r="A1696" s="13" t="s">
        <v>4661</v>
      </c>
      <c r="B1696" s="4" t="s">
        <v>17031</v>
      </c>
      <c r="C1696" s="4" t="s">
        <v>73</v>
      </c>
      <c r="D1696" s="5">
        <v>35933</v>
      </c>
      <c r="E1696" s="4" t="s">
        <v>4662</v>
      </c>
      <c r="F1696" s="4" t="str">
        <f t="shared" ca="1" si="104"/>
        <v>509 Pine St, Salem, OH 91647</v>
      </c>
      <c r="G1696" s="4" t="str">
        <f t="shared" si="105"/>
        <v>Salem</v>
      </c>
      <c r="H1696" s="4" t="str">
        <f t="shared" si="106"/>
        <v>OH</v>
      </c>
      <c r="I1696" s="4">
        <f t="shared" ca="1" si="107"/>
        <v>91647</v>
      </c>
      <c r="J1696" s="4" t="s">
        <v>18310</v>
      </c>
      <c r="K1696" s="14" t="str">
        <f>IFERROR(VLOOKUP(A1696,occupancy_data!$A$2:$E$2501,5,0),"")</f>
        <v>ef9b3d96-176b-43c5-b27d-350793200763</v>
      </c>
    </row>
    <row r="1697" spans="1:11">
      <c r="A1697" s="13" t="s">
        <v>4664</v>
      </c>
      <c r="B1697" s="4" t="s">
        <v>17086</v>
      </c>
      <c r="C1697" s="4" t="s">
        <v>406</v>
      </c>
      <c r="D1697" s="5">
        <v>31797</v>
      </c>
      <c r="E1697" s="4" t="s">
        <v>4665</v>
      </c>
      <c r="F1697" s="4" t="str">
        <f t="shared" ca="1" si="104"/>
        <v>137 Cedar St, Fairview, IL 51542</v>
      </c>
      <c r="G1697" s="4" t="str">
        <f t="shared" si="105"/>
        <v>Fairview</v>
      </c>
      <c r="H1697" s="4" t="str">
        <f t="shared" si="106"/>
        <v>IL</v>
      </c>
      <c r="I1697" s="4">
        <f t="shared" ca="1" si="107"/>
        <v>51542</v>
      </c>
      <c r="J1697" s="4" t="s">
        <v>17355</v>
      </c>
      <c r="K1697" s="14" t="str">
        <f>IFERROR(VLOOKUP(A1697,occupancy_data!$A$2:$E$2501,5,0),"")</f>
        <v/>
      </c>
    </row>
    <row r="1698" spans="1:11">
      <c r="A1698" s="13" t="s">
        <v>4666</v>
      </c>
      <c r="B1698" s="4" t="s">
        <v>17040</v>
      </c>
      <c r="C1698" s="4" t="s">
        <v>115</v>
      </c>
      <c r="D1698" s="5">
        <v>19144</v>
      </c>
      <c r="E1698" s="4" t="s">
        <v>4667</v>
      </c>
      <c r="F1698" s="4" t="str">
        <f t="shared" ca="1" si="104"/>
        <v>543 Elm St, Georgetown, IL 52413</v>
      </c>
      <c r="G1698" s="4" t="str">
        <f t="shared" si="105"/>
        <v>Georgetown</v>
      </c>
      <c r="H1698" s="4" t="str">
        <f t="shared" si="106"/>
        <v>IL</v>
      </c>
      <c r="I1698" s="4">
        <f t="shared" ca="1" si="107"/>
        <v>52413</v>
      </c>
      <c r="J1698" s="4" t="s">
        <v>18311</v>
      </c>
      <c r="K1698" s="14" t="str">
        <f>IFERROR(VLOOKUP(A1698,occupancy_data!$A$2:$E$2501,5,0),"")</f>
        <v/>
      </c>
    </row>
    <row r="1699" spans="1:11">
      <c r="A1699" s="13" t="s">
        <v>4669</v>
      </c>
      <c r="B1699" s="4" t="s">
        <v>17084</v>
      </c>
      <c r="C1699" s="4" t="s">
        <v>391</v>
      </c>
      <c r="D1699" s="5">
        <v>29516</v>
      </c>
      <c r="E1699" s="4" t="s">
        <v>4670</v>
      </c>
      <c r="F1699" s="4" t="str">
        <f t="shared" ca="1" si="104"/>
        <v>441 Cedar St, Madison, CA 34235</v>
      </c>
      <c r="G1699" s="4" t="str">
        <f t="shared" si="105"/>
        <v>Madison</v>
      </c>
      <c r="H1699" s="4" t="str">
        <f t="shared" si="106"/>
        <v>CA</v>
      </c>
      <c r="I1699" s="4">
        <f t="shared" ca="1" si="107"/>
        <v>34235</v>
      </c>
      <c r="J1699" s="4" t="s">
        <v>17160</v>
      </c>
      <c r="K1699" s="14" t="str">
        <f>IFERROR(VLOOKUP(A1699,occupancy_data!$A$2:$E$2501,5,0),"")</f>
        <v>11c0fb9f-a16f-4ded-a480-02a4ff2fd2a6</v>
      </c>
    </row>
    <row r="1700" spans="1:11">
      <c r="A1700" s="13" t="s">
        <v>4671</v>
      </c>
      <c r="B1700" s="4" t="s">
        <v>17076</v>
      </c>
      <c r="C1700" s="4" t="s">
        <v>332</v>
      </c>
      <c r="D1700" s="5">
        <v>33400</v>
      </c>
      <c r="E1700" s="4" t="s">
        <v>4672</v>
      </c>
      <c r="F1700" s="4" t="str">
        <f t="shared" ca="1" si="104"/>
        <v>253 Cedar St, Salem, CA 96922</v>
      </c>
      <c r="G1700" s="4" t="str">
        <f t="shared" si="105"/>
        <v>Salem</v>
      </c>
      <c r="H1700" s="4" t="str">
        <f t="shared" si="106"/>
        <v>CA</v>
      </c>
      <c r="I1700" s="4">
        <f t="shared" ca="1" si="107"/>
        <v>96922</v>
      </c>
      <c r="J1700" s="4" t="s">
        <v>18312</v>
      </c>
      <c r="K1700" s="14" t="str">
        <f>IFERROR(VLOOKUP(A1700,occupancy_data!$A$2:$E$2501,5,0),"")</f>
        <v>cb28fd41-f67d-428e-9613-89e0337f0b58</v>
      </c>
    </row>
    <row r="1701" spans="1:11">
      <c r="A1701" s="13" t="s">
        <v>4674</v>
      </c>
      <c r="B1701" s="4" t="s">
        <v>17090</v>
      </c>
      <c r="C1701" s="4" t="s">
        <v>468</v>
      </c>
      <c r="D1701" s="5">
        <v>24294</v>
      </c>
      <c r="E1701" s="4" t="s">
        <v>4675</v>
      </c>
      <c r="F1701" s="4" t="str">
        <f t="shared" ca="1" si="104"/>
        <v>682 Pine St, Salem, NY 72277</v>
      </c>
      <c r="G1701" s="4" t="str">
        <f t="shared" si="105"/>
        <v>Salem</v>
      </c>
      <c r="H1701" s="4" t="str">
        <f t="shared" si="106"/>
        <v>NY</v>
      </c>
      <c r="I1701" s="4">
        <f t="shared" ca="1" si="107"/>
        <v>72277</v>
      </c>
      <c r="J1701" s="4" t="s">
        <v>18313</v>
      </c>
      <c r="K1701" s="14" t="str">
        <f>IFERROR(VLOOKUP(A1701,occupancy_data!$A$2:$E$2501,5,0),"")</f>
        <v/>
      </c>
    </row>
    <row r="1702" spans="1:11">
      <c r="A1702" s="13" t="s">
        <v>4677</v>
      </c>
      <c r="B1702" s="4" t="s">
        <v>17062</v>
      </c>
      <c r="C1702" s="4" t="s">
        <v>257</v>
      </c>
      <c r="D1702" s="5">
        <v>24854</v>
      </c>
      <c r="E1702" s="4" t="s">
        <v>4678</v>
      </c>
      <c r="F1702" s="4" t="str">
        <f t="shared" ca="1" si="104"/>
        <v>206 Oak St, Salem, PA 66603</v>
      </c>
      <c r="G1702" s="4" t="str">
        <f t="shared" si="105"/>
        <v>Salem</v>
      </c>
      <c r="H1702" s="4" t="str">
        <f t="shared" si="106"/>
        <v>PA</v>
      </c>
      <c r="I1702" s="4">
        <f t="shared" ca="1" si="107"/>
        <v>66603</v>
      </c>
      <c r="J1702" s="4" t="s">
        <v>17160</v>
      </c>
      <c r="K1702" s="14" t="str">
        <f>IFERROR(VLOOKUP(A1702,occupancy_data!$A$2:$E$2501,5,0),"")</f>
        <v/>
      </c>
    </row>
    <row r="1703" spans="1:11">
      <c r="A1703" s="13" t="s">
        <v>4679</v>
      </c>
      <c r="B1703" s="4" t="s">
        <v>17037</v>
      </c>
      <c r="C1703" s="4" t="s">
        <v>100</v>
      </c>
      <c r="D1703" s="5">
        <v>33953</v>
      </c>
      <c r="E1703" s="4" t="s">
        <v>4680</v>
      </c>
      <c r="F1703" s="4" t="str">
        <f t="shared" ca="1" si="104"/>
        <v>913 Elm St, Georgetown, TX 98790</v>
      </c>
      <c r="G1703" s="4" t="str">
        <f t="shared" si="105"/>
        <v>Georgetown</v>
      </c>
      <c r="H1703" s="4" t="str">
        <f t="shared" si="106"/>
        <v>TX</v>
      </c>
      <c r="I1703" s="4">
        <f t="shared" ca="1" si="107"/>
        <v>98790</v>
      </c>
      <c r="J1703" s="4" t="s">
        <v>18314</v>
      </c>
      <c r="K1703" s="14" t="str">
        <f>IFERROR(VLOOKUP(A1703,occupancy_data!$A$2:$E$2501,5,0),"")</f>
        <v/>
      </c>
    </row>
    <row r="1704" spans="1:11">
      <c r="A1704" s="13" t="s">
        <v>4682</v>
      </c>
      <c r="B1704" s="4" t="s">
        <v>17018</v>
      </c>
      <c r="C1704" s="4" t="s">
        <v>10</v>
      </c>
      <c r="D1704" s="5">
        <v>34713</v>
      </c>
      <c r="E1704" s="4" t="s">
        <v>4683</v>
      </c>
      <c r="F1704" s="4" t="str">
        <f t="shared" ca="1" si="104"/>
        <v>196 Walnut St, Salem, OH 89704</v>
      </c>
      <c r="G1704" s="4" t="str">
        <f t="shared" si="105"/>
        <v>Salem</v>
      </c>
      <c r="H1704" s="4" t="str">
        <f t="shared" si="106"/>
        <v>OH</v>
      </c>
      <c r="I1704" s="4">
        <f t="shared" ca="1" si="107"/>
        <v>89704</v>
      </c>
      <c r="J1704" s="4" t="s">
        <v>17160</v>
      </c>
      <c r="K1704" s="14" t="str">
        <f>IFERROR(VLOOKUP(A1704,occupancy_data!$A$2:$E$2501,5,0),"")</f>
        <v/>
      </c>
    </row>
    <row r="1705" spans="1:11">
      <c r="A1705" s="13" t="s">
        <v>4684</v>
      </c>
      <c r="B1705" s="4" t="s">
        <v>17019</v>
      </c>
      <c r="C1705" s="4" t="s">
        <v>16</v>
      </c>
      <c r="D1705" s="5">
        <v>35750</v>
      </c>
      <c r="E1705" s="4" t="s">
        <v>4685</v>
      </c>
      <c r="F1705" s="4" t="str">
        <f t="shared" ca="1" si="104"/>
        <v>893 Oak St, Fairview, CA 33804</v>
      </c>
      <c r="G1705" s="4" t="str">
        <f t="shared" si="105"/>
        <v>Fairview</v>
      </c>
      <c r="H1705" s="4" t="str">
        <f t="shared" si="106"/>
        <v>CA</v>
      </c>
      <c r="I1705" s="4">
        <f t="shared" ca="1" si="107"/>
        <v>33804</v>
      </c>
      <c r="J1705" s="4" t="s">
        <v>18315</v>
      </c>
      <c r="K1705" s="14" t="str">
        <f>IFERROR(VLOOKUP(A1705,occupancy_data!$A$2:$E$2501,5,0),"")</f>
        <v>47617a8f-3e82-4b24-a069-b5396b973c3a</v>
      </c>
    </row>
    <row r="1706" spans="1:11">
      <c r="A1706" s="13" t="s">
        <v>4687</v>
      </c>
      <c r="B1706" s="4" t="s">
        <v>17027</v>
      </c>
      <c r="C1706" s="4" t="s">
        <v>57</v>
      </c>
      <c r="D1706" s="5">
        <v>25191</v>
      </c>
      <c r="E1706" s="4" t="s">
        <v>4688</v>
      </c>
      <c r="F1706" s="4" t="str">
        <f t="shared" ca="1" si="104"/>
        <v>285 Cedar St, Riverside, CA 70067</v>
      </c>
      <c r="G1706" s="4" t="str">
        <f t="shared" si="105"/>
        <v>Riverside</v>
      </c>
      <c r="H1706" s="4" t="str">
        <f t="shared" si="106"/>
        <v>CA</v>
      </c>
      <c r="I1706" s="4">
        <f t="shared" ca="1" si="107"/>
        <v>70067</v>
      </c>
      <c r="J1706" s="4" t="s">
        <v>18316</v>
      </c>
      <c r="K1706" s="14" t="str">
        <f>IFERROR(VLOOKUP(A1706,occupancy_data!$A$2:$E$2501,5,0),"")</f>
        <v>675be94f-c4ef-4a36-b3ff-10fc60d4b993</v>
      </c>
    </row>
    <row r="1707" spans="1:11">
      <c r="A1707" s="13" t="s">
        <v>4690</v>
      </c>
      <c r="B1707" s="4" t="s">
        <v>17080</v>
      </c>
      <c r="C1707" s="4" t="s">
        <v>349</v>
      </c>
      <c r="D1707" s="5">
        <v>27154</v>
      </c>
      <c r="E1707" s="4" t="s">
        <v>4691</v>
      </c>
      <c r="F1707" s="4" t="str">
        <f t="shared" ca="1" si="104"/>
        <v>880 Elm St, Springfield, NY 66561</v>
      </c>
      <c r="G1707" s="4" t="str">
        <f t="shared" si="105"/>
        <v>Springfield</v>
      </c>
      <c r="H1707" s="4" t="str">
        <f t="shared" si="106"/>
        <v>NY</v>
      </c>
      <c r="I1707" s="4">
        <f t="shared" ca="1" si="107"/>
        <v>66561</v>
      </c>
      <c r="J1707" s="4" t="s">
        <v>18317</v>
      </c>
      <c r="K1707" s="14" t="str">
        <f>IFERROR(VLOOKUP(A1707,occupancy_data!$A$2:$E$2501,5,0),"")</f>
        <v>0f710237-9460-411c-aebd-ce809a9ae10b</v>
      </c>
    </row>
    <row r="1708" spans="1:11">
      <c r="A1708" s="13" t="s">
        <v>4693</v>
      </c>
      <c r="B1708" s="4" t="s">
        <v>17046</v>
      </c>
      <c r="C1708" s="4" t="s">
        <v>151</v>
      </c>
      <c r="D1708" s="5">
        <v>33684</v>
      </c>
      <c r="E1708" s="4" t="s">
        <v>4694</v>
      </c>
      <c r="F1708" s="4" t="str">
        <f t="shared" ca="1" si="104"/>
        <v>307 Oak St, Greenville, TX 67530</v>
      </c>
      <c r="G1708" s="4" t="str">
        <f t="shared" si="105"/>
        <v>Greenville</v>
      </c>
      <c r="H1708" s="4" t="str">
        <f t="shared" si="106"/>
        <v>TX</v>
      </c>
      <c r="I1708" s="4">
        <f t="shared" ca="1" si="107"/>
        <v>67530</v>
      </c>
      <c r="J1708" s="4" t="s">
        <v>18318</v>
      </c>
      <c r="K1708" s="14" t="str">
        <f>IFERROR(VLOOKUP(A1708,occupancy_data!$A$2:$E$2501,5,0),"")</f>
        <v>138f96fe-ca17-4696-b125-e0985d024e99</v>
      </c>
    </row>
    <row r="1709" spans="1:11">
      <c r="A1709" s="13" t="s">
        <v>4696</v>
      </c>
      <c r="B1709" s="4" t="s">
        <v>17027</v>
      </c>
      <c r="C1709" s="4" t="s">
        <v>57</v>
      </c>
      <c r="D1709" s="5">
        <v>29002</v>
      </c>
      <c r="E1709" s="4" t="s">
        <v>4697</v>
      </c>
      <c r="F1709" s="4" t="str">
        <f t="shared" ca="1" si="104"/>
        <v>834 Spruce St, Greenville, FL 60484</v>
      </c>
      <c r="G1709" s="4" t="str">
        <f t="shared" si="105"/>
        <v>Greenville</v>
      </c>
      <c r="H1709" s="4" t="str">
        <f t="shared" si="106"/>
        <v>FL</v>
      </c>
      <c r="I1709" s="4">
        <f t="shared" ca="1" si="107"/>
        <v>60484</v>
      </c>
      <c r="J1709" s="4" t="s">
        <v>18319</v>
      </c>
      <c r="K1709" s="14" t="str">
        <f>IFERROR(VLOOKUP(A1709,occupancy_data!$A$2:$E$2501,5,0),"")</f>
        <v>318daab2-0e9f-4ffd-8c78-bf5f32cd5a00</v>
      </c>
    </row>
    <row r="1710" spans="1:11">
      <c r="A1710" s="13" t="s">
        <v>4699</v>
      </c>
      <c r="B1710" s="4" t="s">
        <v>17041</v>
      </c>
      <c r="C1710" s="4" t="s">
        <v>120</v>
      </c>
      <c r="D1710" s="5">
        <v>24360</v>
      </c>
      <c r="E1710" s="4" t="s">
        <v>4700</v>
      </c>
      <c r="F1710" s="4" t="str">
        <f t="shared" ca="1" si="104"/>
        <v>385 Oak St, Riverside, CA 44669</v>
      </c>
      <c r="G1710" s="4" t="str">
        <f t="shared" si="105"/>
        <v>Riverside</v>
      </c>
      <c r="H1710" s="4" t="str">
        <f t="shared" si="106"/>
        <v>CA</v>
      </c>
      <c r="I1710" s="4">
        <f t="shared" ca="1" si="107"/>
        <v>44669</v>
      </c>
      <c r="J1710" s="4" t="s">
        <v>17282</v>
      </c>
      <c r="K1710" s="14" t="str">
        <f>IFERROR(VLOOKUP(A1710,occupancy_data!$A$2:$E$2501,5,0),"")</f>
        <v>a9ab8641-5d7d-4165-a623-1a9732b83b2a</v>
      </c>
    </row>
    <row r="1711" spans="1:11">
      <c r="A1711" s="13" t="s">
        <v>4701</v>
      </c>
      <c r="B1711" s="4" t="s">
        <v>17095</v>
      </c>
      <c r="C1711" s="4" t="s">
        <v>524</v>
      </c>
      <c r="D1711" s="5">
        <v>26961</v>
      </c>
      <c r="E1711" s="4" t="s">
        <v>4702</v>
      </c>
      <c r="F1711" s="4" t="str">
        <f t="shared" ca="1" si="104"/>
        <v>625 Maple St, Fairview, FL 39700</v>
      </c>
      <c r="G1711" s="4" t="str">
        <f t="shared" si="105"/>
        <v>Fairview</v>
      </c>
      <c r="H1711" s="4" t="str">
        <f t="shared" si="106"/>
        <v>FL</v>
      </c>
      <c r="I1711" s="4">
        <f t="shared" ca="1" si="107"/>
        <v>39700</v>
      </c>
      <c r="J1711" s="4" t="s">
        <v>17227</v>
      </c>
      <c r="K1711" s="14" t="str">
        <f>IFERROR(VLOOKUP(A1711,occupancy_data!$A$2:$E$2501,5,0),"")</f>
        <v>081d7fea-adb1-4652-8cd4-f54ea4314ade</v>
      </c>
    </row>
    <row r="1712" spans="1:11">
      <c r="A1712" s="13" t="s">
        <v>4703</v>
      </c>
      <c r="B1712" s="4" t="s">
        <v>17088</v>
      </c>
      <c r="C1712" s="4" t="s">
        <v>428</v>
      </c>
      <c r="D1712" s="5">
        <v>36662</v>
      </c>
      <c r="E1712" s="4" t="s">
        <v>4704</v>
      </c>
      <c r="F1712" s="4" t="str">
        <f t="shared" ca="1" si="104"/>
        <v>699 Cedar St, Georgetown, OH 33461</v>
      </c>
      <c r="G1712" s="4" t="str">
        <f t="shared" si="105"/>
        <v>Georgetown</v>
      </c>
      <c r="H1712" s="4" t="str">
        <f t="shared" si="106"/>
        <v>OH</v>
      </c>
      <c r="I1712" s="4">
        <f t="shared" ca="1" si="107"/>
        <v>33461</v>
      </c>
      <c r="J1712" s="4" t="s">
        <v>18320</v>
      </c>
      <c r="K1712" s="14" t="str">
        <f>IFERROR(VLOOKUP(A1712,occupancy_data!$A$2:$E$2501,5,0),"")</f>
        <v>a481ec13-00ed-4b08-9542-42fe333b9ade</v>
      </c>
    </row>
    <row r="1713" spans="1:11">
      <c r="A1713" s="13" t="s">
        <v>4706</v>
      </c>
      <c r="B1713" s="4" t="s">
        <v>17098</v>
      </c>
      <c r="C1713" s="4" t="s">
        <v>590</v>
      </c>
      <c r="D1713" s="5">
        <v>26799</v>
      </c>
      <c r="E1713" s="4" t="s">
        <v>4707</v>
      </c>
      <c r="F1713" s="4" t="str">
        <f t="shared" ca="1" si="104"/>
        <v>916 Oak St, Greenville, IL 35424</v>
      </c>
      <c r="G1713" s="4" t="str">
        <f t="shared" si="105"/>
        <v>Greenville</v>
      </c>
      <c r="H1713" s="4" t="str">
        <f t="shared" si="106"/>
        <v>IL</v>
      </c>
      <c r="I1713" s="4">
        <f t="shared" ca="1" si="107"/>
        <v>35424</v>
      </c>
      <c r="J1713" s="4" t="s">
        <v>18321</v>
      </c>
      <c r="K1713" s="14" t="str">
        <f>IFERROR(VLOOKUP(A1713,occupancy_data!$A$2:$E$2501,5,0),"")</f>
        <v/>
      </c>
    </row>
    <row r="1714" spans="1:11">
      <c r="A1714" s="13" t="s">
        <v>4709</v>
      </c>
      <c r="B1714" s="4" t="s">
        <v>17021</v>
      </c>
      <c r="C1714" s="4" t="s">
        <v>26</v>
      </c>
      <c r="D1714" s="5">
        <v>24392</v>
      </c>
      <c r="E1714" s="4" t="s">
        <v>4710</v>
      </c>
      <c r="F1714" s="4" t="str">
        <f t="shared" ca="1" si="104"/>
        <v>373 Elm St, Madison, FL 26961</v>
      </c>
      <c r="G1714" s="4" t="str">
        <f t="shared" si="105"/>
        <v>Madison</v>
      </c>
      <c r="H1714" s="4" t="str">
        <f t="shared" si="106"/>
        <v>FL</v>
      </c>
      <c r="I1714" s="4">
        <f t="shared" ca="1" si="107"/>
        <v>26961</v>
      </c>
      <c r="J1714" s="4" t="s">
        <v>18322</v>
      </c>
      <c r="K1714" s="14" t="str">
        <f>IFERROR(VLOOKUP(A1714,occupancy_data!$A$2:$E$2501,5,0),"")</f>
        <v>1ed6d7d2-ca87-46c7-9e13-16d8c934e65a</v>
      </c>
    </row>
    <row r="1715" spans="1:11">
      <c r="A1715" s="13" t="s">
        <v>4712</v>
      </c>
      <c r="B1715" s="4" t="s">
        <v>17095</v>
      </c>
      <c r="C1715" s="4" t="s">
        <v>524</v>
      </c>
      <c r="D1715" s="5">
        <v>34551</v>
      </c>
      <c r="E1715" s="4" t="s">
        <v>4713</v>
      </c>
      <c r="F1715" s="4" t="str">
        <f t="shared" ca="1" si="104"/>
        <v>580 Walnut St, Springfield, OH 40318</v>
      </c>
      <c r="G1715" s="4" t="str">
        <f t="shared" si="105"/>
        <v>Springfield</v>
      </c>
      <c r="H1715" s="4" t="str">
        <f t="shared" si="106"/>
        <v>OH</v>
      </c>
      <c r="I1715" s="4">
        <f t="shared" ca="1" si="107"/>
        <v>40318</v>
      </c>
      <c r="J1715" s="4" t="s">
        <v>17160</v>
      </c>
      <c r="K1715" s="14" t="str">
        <f>IFERROR(VLOOKUP(A1715,occupancy_data!$A$2:$E$2501,5,0),"")</f>
        <v/>
      </c>
    </row>
    <row r="1716" spans="1:11">
      <c r="A1716" s="13" t="s">
        <v>4714</v>
      </c>
      <c r="B1716" s="4" t="s">
        <v>17072</v>
      </c>
      <c r="C1716" s="4" t="s">
        <v>312</v>
      </c>
      <c r="D1716" s="5">
        <v>34503</v>
      </c>
      <c r="E1716" s="4" t="s">
        <v>4715</v>
      </c>
      <c r="F1716" s="4" t="str">
        <f t="shared" ca="1" si="104"/>
        <v>420 Maple St, Fairview, CA 49848</v>
      </c>
      <c r="G1716" s="4" t="str">
        <f t="shared" si="105"/>
        <v>Fairview</v>
      </c>
      <c r="H1716" s="4" t="str">
        <f t="shared" si="106"/>
        <v>CA</v>
      </c>
      <c r="I1716" s="4">
        <f t="shared" ca="1" si="107"/>
        <v>49848</v>
      </c>
      <c r="J1716" s="4" t="s">
        <v>17209</v>
      </c>
      <c r="K1716" s="14" t="str">
        <f>IFERROR(VLOOKUP(A1716,occupancy_data!$A$2:$E$2501,5,0),"")</f>
        <v>bcb77fdb-ad63-4a77-a5f6-1591166c493d</v>
      </c>
    </row>
    <row r="1717" spans="1:11">
      <c r="A1717" s="13" t="s">
        <v>4716</v>
      </c>
      <c r="B1717" s="4" t="s">
        <v>17106</v>
      </c>
      <c r="C1717" s="4" t="s">
        <v>739</v>
      </c>
      <c r="D1717" s="5">
        <v>30459</v>
      </c>
      <c r="E1717" s="4" t="s">
        <v>4717</v>
      </c>
      <c r="F1717" s="4" t="str">
        <f t="shared" ca="1" si="104"/>
        <v>192 Spruce St, Fairview, IL 67247</v>
      </c>
      <c r="G1717" s="4" t="str">
        <f t="shared" si="105"/>
        <v>Fairview</v>
      </c>
      <c r="H1717" s="4" t="str">
        <f t="shared" si="106"/>
        <v>IL</v>
      </c>
      <c r="I1717" s="4">
        <f t="shared" ca="1" si="107"/>
        <v>67247</v>
      </c>
      <c r="J1717" s="4" t="s">
        <v>18323</v>
      </c>
      <c r="K1717" s="14" t="str">
        <f>IFERROR(VLOOKUP(A1717,occupancy_data!$A$2:$E$2501,5,0),"")</f>
        <v/>
      </c>
    </row>
    <row r="1718" spans="1:11">
      <c r="A1718" s="13" t="s">
        <v>4719</v>
      </c>
      <c r="B1718" s="4" t="s">
        <v>17102</v>
      </c>
      <c r="C1718" s="4" t="s">
        <v>693</v>
      </c>
      <c r="D1718" s="5">
        <v>18699</v>
      </c>
      <c r="E1718" s="4" t="s">
        <v>4720</v>
      </c>
      <c r="F1718" s="4" t="str">
        <f t="shared" ca="1" si="104"/>
        <v>804 Oak St, Greenville, IL 72388</v>
      </c>
      <c r="G1718" s="4" t="str">
        <f t="shared" si="105"/>
        <v>Greenville</v>
      </c>
      <c r="H1718" s="4" t="str">
        <f t="shared" si="106"/>
        <v>IL</v>
      </c>
      <c r="I1718" s="4">
        <f t="shared" ca="1" si="107"/>
        <v>72388</v>
      </c>
      <c r="J1718" s="4" t="s">
        <v>18324</v>
      </c>
      <c r="K1718" s="14" t="str">
        <f>IFERROR(VLOOKUP(A1718,occupancy_data!$A$2:$E$2501,5,0),"")</f>
        <v>84f5fe5c-fe14-4bda-89df-d248ca769880</v>
      </c>
    </row>
    <row r="1719" spans="1:11">
      <c r="A1719" s="13" t="s">
        <v>4722</v>
      </c>
      <c r="B1719" s="4" t="s">
        <v>17110</v>
      </c>
      <c r="C1719" s="4" t="s">
        <v>833</v>
      </c>
      <c r="D1719" s="5">
        <v>19279</v>
      </c>
      <c r="E1719" s="4" t="s">
        <v>4723</v>
      </c>
      <c r="F1719" s="4" t="str">
        <f t="shared" ca="1" si="104"/>
        <v>279 Oak St, Fairview, NY 52905</v>
      </c>
      <c r="G1719" s="4" t="str">
        <f t="shared" si="105"/>
        <v>Fairview</v>
      </c>
      <c r="H1719" s="4" t="str">
        <f t="shared" si="106"/>
        <v>NY</v>
      </c>
      <c r="I1719" s="4">
        <f t="shared" ca="1" si="107"/>
        <v>52905</v>
      </c>
      <c r="J1719" s="4" t="s">
        <v>18325</v>
      </c>
      <c r="K1719" s="14" t="str">
        <f>IFERROR(VLOOKUP(A1719,occupancy_data!$A$2:$E$2501,5,0),"")</f>
        <v>972da4ba-b1d6-4d18-9719-b8ca0ccdc102</v>
      </c>
    </row>
    <row r="1720" spans="1:11">
      <c r="A1720" s="13" t="s">
        <v>4725</v>
      </c>
      <c r="B1720" s="4" t="s">
        <v>17081</v>
      </c>
      <c r="C1720" s="4" t="s">
        <v>368</v>
      </c>
      <c r="D1720" s="5">
        <v>27657</v>
      </c>
      <c r="E1720" s="4" t="s">
        <v>4726</v>
      </c>
      <c r="F1720" s="4" t="str">
        <f t="shared" ca="1" si="104"/>
        <v>666 Maple St, Springfield, CA 82219</v>
      </c>
      <c r="G1720" s="4" t="str">
        <f t="shared" si="105"/>
        <v>Springfield</v>
      </c>
      <c r="H1720" s="4" t="str">
        <f t="shared" si="106"/>
        <v>CA</v>
      </c>
      <c r="I1720" s="4">
        <f t="shared" ca="1" si="107"/>
        <v>82219</v>
      </c>
      <c r="J1720" s="4" t="s">
        <v>18326</v>
      </c>
      <c r="K1720" s="14" t="str">
        <f>IFERROR(VLOOKUP(A1720,occupancy_data!$A$2:$E$2501,5,0),"")</f>
        <v/>
      </c>
    </row>
    <row r="1721" spans="1:11">
      <c r="A1721" s="13" t="s">
        <v>4728</v>
      </c>
      <c r="B1721" s="4" t="s">
        <v>17092</v>
      </c>
      <c r="C1721" s="4" t="s">
        <v>481</v>
      </c>
      <c r="D1721" s="5">
        <v>34213</v>
      </c>
      <c r="E1721" s="4" t="s">
        <v>4729</v>
      </c>
      <c r="F1721" s="4" t="str">
        <f t="shared" ca="1" si="104"/>
        <v>233 Elm St, Springfield, IL 20491</v>
      </c>
      <c r="G1721" s="4" t="str">
        <f t="shared" si="105"/>
        <v>Springfield</v>
      </c>
      <c r="H1721" s="4" t="str">
        <f t="shared" si="106"/>
        <v>IL</v>
      </c>
      <c r="I1721" s="4">
        <f t="shared" ca="1" si="107"/>
        <v>20491</v>
      </c>
      <c r="J1721" s="4" t="s">
        <v>17160</v>
      </c>
      <c r="K1721" s="14" t="str">
        <f>IFERROR(VLOOKUP(A1721,occupancy_data!$A$2:$E$2501,5,0),"")</f>
        <v/>
      </c>
    </row>
    <row r="1722" spans="1:11">
      <c r="A1722" s="13" t="s">
        <v>4730</v>
      </c>
      <c r="B1722" s="4" t="s">
        <v>17024</v>
      </c>
      <c r="C1722" s="4" t="s">
        <v>43</v>
      </c>
      <c r="D1722" s="5">
        <v>22226</v>
      </c>
      <c r="E1722" s="4" t="s">
        <v>4731</v>
      </c>
      <c r="F1722" s="4" t="str">
        <f t="shared" ca="1" si="104"/>
        <v>657 Maple St, Madison, IL 80099</v>
      </c>
      <c r="G1722" s="4" t="str">
        <f t="shared" si="105"/>
        <v>Madison</v>
      </c>
      <c r="H1722" s="4" t="str">
        <f t="shared" si="106"/>
        <v>IL</v>
      </c>
      <c r="I1722" s="4">
        <f t="shared" ca="1" si="107"/>
        <v>80099</v>
      </c>
      <c r="J1722" s="4" t="s">
        <v>18327</v>
      </c>
      <c r="K1722" s="14" t="str">
        <f>IFERROR(VLOOKUP(A1722,occupancy_data!$A$2:$E$2501,5,0),"")</f>
        <v/>
      </c>
    </row>
    <row r="1723" spans="1:11">
      <c r="A1723" s="13" t="s">
        <v>4733</v>
      </c>
      <c r="B1723" s="4" t="s">
        <v>17109</v>
      </c>
      <c r="C1723" s="4" t="s">
        <v>760</v>
      </c>
      <c r="D1723" s="5">
        <v>35510</v>
      </c>
      <c r="E1723" s="4" t="s">
        <v>4734</v>
      </c>
      <c r="F1723" s="4" t="str">
        <f t="shared" ca="1" si="104"/>
        <v>299 Maple St, Greenville, IL 29746</v>
      </c>
      <c r="G1723" s="4" t="str">
        <f t="shared" si="105"/>
        <v>Greenville</v>
      </c>
      <c r="H1723" s="4" t="str">
        <f t="shared" si="106"/>
        <v>IL</v>
      </c>
      <c r="I1723" s="4">
        <f t="shared" ca="1" si="107"/>
        <v>29746</v>
      </c>
      <c r="J1723" s="4" t="s">
        <v>17158</v>
      </c>
      <c r="K1723" s="14" t="str">
        <f>IFERROR(VLOOKUP(A1723,occupancy_data!$A$2:$E$2501,5,0),"")</f>
        <v>5875ba65-a119-498f-9ebe-5b6640f436cc</v>
      </c>
    </row>
    <row r="1724" spans="1:11">
      <c r="A1724" s="13" t="s">
        <v>4735</v>
      </c>
      <c r="B1724" s="4" t="s">
        <v>17058</v>
      </c>
      <c r="C1724" s="4" t="s">
        <v>231</v>
      </c>
      <c r="D1724" s="5">
        <v>18640</v>
      </c>
      <c r="E1724" s="4" t="s">
        <v>4736</v>
      </c>
      <c r="F1724" s="4" t="str">
        <f t="shared" ca="1" si="104"/>
        <v>257 Pine St, Georgetown, IL 38693</v>
      </c>
      <c r="G1724" s="4" t="str">
        <f t="shared" si="105"/>
        <v>Georgetown</v>
      </c>
      <c r="H1724" s="4" t="str">
        <f t="shared" si="106"/>
        <v>IL</v>
      </c>
      <c r="I1724" s="4">
        <f t="shared" ca="1" si="107"/>
        <v>38693</v>
      </c>
      <c r="J1724" s="4" t="s">
        <v>18328</v>
      </c>
      <c r="K1724" s="14" t="str">
        <f>IFERROR(VLOOKUP(A1724,occupancy_data!$A$2:$E$2501,5,0),"")</f>
        <v>5a4c409f-29a2-477b-9e51-9e313b4ce9eb</v>
      </c>
    </row>
    <row r="1725" spans="1:11">
      <c r="A1725" s="13" t="s">
        <v>4738</v>
      </c>
      <c r="B1725" s="4" t="s">
        <v>17086</v>
      </c>
      <c r="C1725" s="4" t="s">
        <v>406</v>
      </c>
      <c r="D1725" s="5">
        <v>25269</v>
      </c>
      <c r="E1725" s="4" t="s">
        <v>4739</v>
      </c>
      <c r="F1725" s="4" t="str">
        <f t="shared" ca="1" si="104"/>
        <v>569 Oak St, Fairview, FL 80146</v>
      </c>
      <c r="G1725" s="4" t="str">
        <f t="shared" si="105"/>
        <v>Fairview</v>
      </c>
      <c r="H1725" s="4" t="str">
        <f t="shared" si="106"/>
        <v>FL</v>
      </c>
      <c r="I1725" s="4">
        <f t="shared" ca="1" si="107"/>
        <v>80146</v>
      </c>
      <c r="J1725" s="4" t="s">
        <v>18329</v>
      </c>
      <c r="K1725" s="14" t="str">
        <f>IFERROR(VLOOKUP(A1725,occupancy_data!$A$2:$E$2501,5,0),"")</f>
        <v/>
      </c>
    </row>
    <row r="1726" spans="1:11">
      <c r="A1726" s="13" t="s">
        <v>4741</v>
      </c>
      <c r="B1726" s="4" t="s">
        <v>17117</v>
      </c>
      <c r="C1726" s="4" t="s">
        <v>1307</v>
      </c>
      <c r="D1726" s="5">
        <v>31604</v>
      </c>
      <c r="E1726" s="4" t="s">
        <v>4742</v>
      </c>
      <c r="F1726" s="4" t="str">
        <f t="shared" ca="1" si="104"/>
        <v>169 Walnut St, Fairview, CA 77060</v>
      </c>
      <c r="G1726" s="4" t="str">
        <f t="shared" si="105"/>
        <v>Fairview</v>
      </c>
      <c r="H1726" s="4" t="str">
        <f t="shared" si="106"/>
        <v>CA</v>
      </c>
      <c r="I1726" s="4">
        <f t="shared" ca="1" si="107"/>
        <v>77060</v>
      </c>
      <c r="J1726" s="4" t="s">
        <v>17262</v>
      </c>
      <c r="K1726" s="14" t="str">
        <f>IFERROR(VLOOKUP(A1726,occupancy_data!$A$2:$E$2501,5,0),"")</f>
        <v/>
      </c>
    </row>
    <row r="1727" spans="1:11">
      <c r="A1727" s="13" t="s">
        <v>4743</v>
      </c>
      <c r="B1727" s="4" t="s">
        <v>17039</v>
      </c>
      <c r="C1727" s="4" t="s">
        <v>108</v>
      </c>
      <c r="D1727" s="5">
        <v>33197</v>
      </c>
      <c r="E1727" s="4" t="s">
        <v>4744</v>
      </c>
      <c r="F1727" s="4" t="str">
        <f t="shared" ca="1" si="104"/>
        <v>924 Maple St, Georgetown, OH 91586</v>
      </c>
      <c r="G1727" s="4" t="str">
        <f t="shared" si="105"/>
        <v>Georgetown</v>
      </c>
      <c r="H1727" s="4" t="str">
        <f t="shared" si="106"/>
        <v>OH</v>
      </c>
      <c r="I1727" s="4">
        <f t="shared" ca="1" si="107"/>
        <v>91586</v>
      </c>
      <c r="J1727" s="4" t="s">
        <v>18330</v>
      </c>
      <c r="K1727" s="14" t="str">
        <f>IFERROR(VLOOKUP(A1727,occupancy_data!$A$2:$E$2501,5,0),"")</f>
        <v/>
      </c>
    </row>
    <row r="1728" spans="1:11">
      <c r="A1728" s="13" t="s">
        <v>4746</v>
      </c>
      <c r="B1728" s="4" t="s">
        <v>17080</v>
      </c>
      <c r="C1728" s="4" t="s">
        <v>349</v>
      </c>
      <c r="D1728" s="5">
        <v>22576</v>
      </c>
      <c r="E1728" s="4" t="s">
        <v>4747</v>
      </c>
      <c r="F1728" s="4" t="str">
        <f t="shared" ca="1" si="104"/>
        <v>211 Oak St, Madison, FL 66677</v>
      </c>
      <c r="G1728" s="4" t="str">
        <f t="shared" si="105"/>
        <v>Madison</v>
      </c>
      <c r="H1728" s="4" t="str">
        <f t="shared" si="106"/>
        <v>FL</v>
      </c>
      <c r="I1728" s="4">
        <f t="shared" ca="1" si="107"/>
        <v>66677</v>
      </c>
      <c r="J1728" s="4" t="s">
        <v>18331</v>
      </c>
      <c r="K1728" s="14" t="str">
        <f>IFERROR(VLOOKUP(A1728,occupancy_data!$A$2:$E$2501,5,0),"")</f>
        <v>c1ce808b-8398-49a0-af02-24912fe074d5</v>
      </c>
    </row>
    <row r="1729" spans="1:11">
      <c r="A1729" s="13" t="s">
        <v>4749</v>
      </c>
      <c r="B1729" s="4" t="s">
        <v>17109</v>
      </c>
      <c r="C1729" s="4" t="s">
        <v>760</v>
      </c>
      <c r="D1729" s="5">
        <v>23596</v>
      </c>
      <c r="E1729" s="4" t="s">
        <v>4750</v>
      </c>
      <c r="F1729" s="4" t="str">
        <f t="shared" ca="1" si="104"/>
        <v>177 Cedar St, Riverside, OH 91824</v>
      </c>
      <c r="G1729" s="4" t="str">
        <f t="shared" si="105"/>
        <v>Riverside</v>
      </c>
      <c r="H1729" s="4" t="str">
        <f t="shared" si="106"/>
        <v>OH</v>
      </c>
      <c r="I1729" s="4">
        <f t="shared" ca="1" si="107"/>
        <v>91824</v>
      </c>
      <c r="J1729" s="4" t="s">
        <v>18332</v>
      </c>
      <c r="K1729" s="14" t="str">
        <f>IFERROR(VLOOKUP(A1729,occupancy_data!$A$2:$E$2501,5,0),"")</f>
        <v/>
      </c>
    </row>
    <row r="1730" spans="1:11">
      <c r="A1730" s="13" t="s">
        <v>4752</v>
      </c>
      <c r="B1730" s="4" t="s">
        <v>17032</v>
      </c>
      <c r="C1730" s="4" t="s">
        <v>77</v>
      </c>
      <c r="D1730" s="5">
        <v>24306</v>
      </c>
      <c r="E1730" s="4" t="s">
        <v>4753</v>
      </c>
      <c r="F1730" s="4" t="str">
        <f t="shared" ca="1" si="104"/>
        <v>994 Oak St, Riverside, TX 99971</v>
      </c>
      <c r="G1730" s="4" t="str">
        <f t="shared" si="105"/>
        <v>Riverside</v>
      </c>
      <c r="H1730" s="4" t="str">
        <f t="shared" si="106"/>
        <v>TX</v>
      </c>
      <c r="I1730" s="4">
        <f t="shared" ca="1" si="107"/>
        <v>99971</v>
      </c>
      <c r="J1730" s="4" t="s">
        <v>18333</v>
      </c>
      <c r="K1730" s="14" t="str">
        <f>IFERROR(VLOOKUP(A1730,occupancy_data!$A$2:$E$2501,5,0),"")</f>
        <v/>
      </c>
    </row>
    <row r="1731" spans="1:11">
      <c r="A1731" s="13" t="s">
        <v>4755</v>
      </c>
      <c r="B1731" s="4" t="s">
        <v>17074</v>
      </c>
      <c r="C1731" s="4" t="s">
        <v>320</v>
      </c>
      <c r="D1731" s="5">
        <v>31174</v>
      </c>
      <c r="E1731" s="4" t="s">
        <v>4756</v>
      </c>
      <c r="F1731" s="4" t="str">
        <f t="shared" ref="F1731:F1794" ca="1" si="108">_xlfn.CONCAT(E1731," ",I1731)</f>
        <v>314 Elm St, Salem, TX 31017</v>
      </c>
      <c r="G1731" s="4" t="str">
        <f t="shared" ref="G1731:G1794" si="109">MID(E1731,FIND(", ",E1731)+2,FIND(", ",E1731,FIND(", ",E1731)+1)-FIND(", ",E1731)-2)</f>
        <v>Salem</v>
      </c>
      <c r="H1731" s="4" t="str">
        <f t="shared" ref="H1731:H1794" si="110">RIGHT(E1731,2)</f>
        <v>TX</v>
      </c>
      <c r="I1731" s="4">
        <f t="shared" ref="I1731:I1794" ca="1" si="111">RANDBETWEEN(10000,99999)</f>
        <v>31017</v>
      </c>
      <c r="J1731" s="4" t="s">
        <v>17540</v>
      </c>
      <c r="K1731" s="14" t="str">
        <f>IFERROR(VLOOKUP(A1731,occupancy_data!$A$2:$E$2501,5,0),"")</f>
        <v/>
      </c>
    </row>
    <row r="1732" spans="1:11">
      <c r="A1732" s="13" t="s">
        <v>4757</v>
      </c>
      <c r="B1732" s="4" t="s">
        <v>17062</v>
      </c>
      <c r="C1732" s="4" t="s">
        <v>257</v>
      </c>
      <c r="D1732" s="5">
        <v>34429</v>
      </c>
      <c r="E1732" s="4" t="s">
        <v>4758</v>
      </c>
      <c r="F1732" s="4" t="str">
        <f t="shared" ca="1" si="108"/>
        <v>139 Birch St, Greenville, PA 95813</v>
      </c>
      <c r="G1732" s="4" t="str">
        <f t="shared" si="109"/>
        <v>Greenville</v>
      </c>
      <c r="H1732" s="4" t="str">
        <f t="shared" si="110"/>
        <v>PA</v>
      </c>
      <c r="I1732" s="4">
        <f t="shared" ca="1" si="111"/>
        <v>95813</v>
      </c>
      <c r="J1732" s="4" t="s">
        <v>18334</v>
      </c>
      <c r="K1732" s="14" t="str">
        <f>IFERROR(VLOOKUP(A1732,occupancy_data!$A$2:$E$2501,5,0),"")</f>
        <v/>
      </c>
    </row>
    <row r="1733" spans="1:11">
      <c r="A1733" s="13" t="s">
        <v>4760</v>
      </c>
      <c r="B1733" s="4" t="s">
        <v>17106</v>
      </c>
      <c r="C1733" s="4" t="s">
        <v>739</v>
      </c>
      <c r="D1733" s="5">
        <v>29062</v>
      </c>
      <c r="E1733" s="4" t="s">
        <v>4761</v>
      </c>
      <c r="F1733" s="4" t="str">
        <f t="shared" ca="1" si="108"/>
        <v>823 Pine St, Riverside, TX 77400</v>
      </c>
      <c r="G1733" s="4" t="str">
        <f t="shared" si="109"/>
        <v>Riverside</v>
      </c>
      <c r="H1733" s="4" t="str">
        <f t="shared" si="110"/>
        <v>TX</v>
      </c>
      <c r="I1733" s="4">
        <f t="shared" ca="1" si="111"/>
        <v>77400</v>
      </c>
      <c r="J1733" s="4" t="s">
        <v>17475</v>
      </c>
      <c r="K1733" s="14" t="str">
        <f>IFERROR(VLOOKUP(A1733,occupancy_data!$A$2:$E$2501,5,0),"")</f>
        <v/>
      </c>
    </row>
    <row r="1734" spans="1:11">
      <c r="A1734" s="13" t="s">
        <v>4762</v>
      </c>
      <c r="B1734" s="4" t="s">
        <v>17047</v>
      </c>
      <c r="C1734" s="4" t="s">
        <v>155</v>
      </c>
      <c r="D1734" s="5">
        <v>35436</v>
      </c>
      <c r="E1734" s="4" t="s">
        <v>4763</v>
      </c>
      <c r="F1734" s="4" t="str">
        <f t="shared" ca="1" si="108"/>
        <v>196 Cedar St, Georgetown, OH 38812</v>
      </c>
      <c r="G1734" s="4" t="str">
        <f t="shared" si="109"/>
        <v>Georgetown</v>
      </c>
      <c r="H1734" s="4" t="str">
        <f t="shared" si="110"/>
        <v>OH</v>
      </c>
      <c r="I1734" s="4">
        <f t="shared" ca="1" si="111"/>
        <v>38812</v>
      </c>
      <c r="J1734" s="4" t="s">
        <v>17160</v>
      </c>
      <c r="K1734" s="14" t="str">
        <f>IFERROR(VLOOKUP(A1734,occupancy_data!$A$2:$E$2501,5,0),"")</f>
        <v>b923ecd3-c602-421b-baf2-54eb75fd4a03</v>
      </c>
    </row>
    <row r="1735" spans="1:11">
      <c r="A1735" s="13" t="s">
        <v>4764</v>
      </c>
      <c r="B1735" s="4" t="s">
        <v>17063</v>
      </c>
      <c r="C1735" s="4" t="s">
        <v>261</v>
      </c>
      <c r="D1735" s="5">
        <v>35622</v>
      </c>
      <c r="E1735" s="4" t="s">
        <v>4765</v>
      </c>
      <c r="F1735" s="4" t="str">
        <f t="shared" ca="1" si="108"/>
        <v>494 Spruce St, Fairview, CA 45884</v>
      </c>
      <c r="G1735" s="4" t="str">
        <f t="shared" si="109"/>
        <v>Fairview</v>
      </c>
      <c r="H1735" s="4" t="str">
        <f t="shared" si="110"/>
        <v>CA</v>
      </c>
      <c r="I1735" s="4">
        <f t="shared" ca="1" si="111"/>
        <v>45884</v>
      </c>
      <c r="J1735" s="4" t="s">
        <v>18335</v>
      </c>
      <c r="K1735" s="14" t="str">
        <f>IFERROR(VLOOKUP(A1735,occupancy_data!$A$2:$E$2501,5,0),"")</f>
        <v/>
      </c>
    </row>
    <row r="1736" spans="1:11">
      <c r="A1736" s="13" t="s">
        <v>4767</v>
      </c>
      <c r="B1736" s="4" t="s">
        <v>17057</v>
      </c>
      <c r="C1736" s="4" t="s">
        <v>218</v>
      </c>
      <c r="D1736" s="5">
        <v>27142</v>
      </c>
      <c r="E1736" s="4" t="s">
        <v>4768</v>
      </c>
      <c r="F1736" s="4" t="str">
        <f t="shared" ca="1" si="108"/>
        <v>416 Cedar St, Fairview, PA 22870</v>
      </c>
      <c r="G1736" s="4" t="str">
        <f t="shared" si="109"/>
        <v>Fairview</v>
      </c>
      <c r="H1736" s="4" t="str">
        <f t="shared" si="110"/>
        <v>PA</v>
      </c>
      <c r="I1736" s="4">
        <f t="shared" ca="1" si="111"/>
        <v>22870</v>
      </c>
      <c r="J1736" s="4" t="s">
        <v>18336</v>
      </c>
      <c r="K1736" s="14" t="str">
        <f>IFERROR(VLOOKUP(A1736,occupancy_data!$A$2:$E$2501,5,0),"")</f>
        <v>60c966c3-1ffa-4372-8778-3f4906e49740</v>
      </c>
    </row>
    <row r="1737" spans="1:11">
      <c r="A1737" s="13" t="s">
        <v>4770</v>
      </c>
      <c r="B1737" s="4" t="s">
        <v>17078</v>
      </c>
      <c r="C1737" s="4" t="s">
        <v>341</v>
      </c>
      <c r="D1737" s="5">
        <v>36712</v>
      </c>
      <c r="E1737" s="4" t="s">
        <v>4771</v>
      </c>
      <c r="F1737" s="4" t="str">
        <f t="shared" ca="1" si="108"/>
        <v>758 Oak St, Fairview, IL 20810</v>
      </c>
      <c r="G1737" s="4" t="str">
        <f t="shared" si="109"/>
        <v>Fairview</v>
      </c>
      <c r="H1737" s="4" t="str">
        <f t="shared" si="110"/>
        <v>IL</v>
      </c>
      <c r="I1737" s="4">
        <f t="shared" ca="1" si="111"/>
        <v>20810</v>
      </c>
      <c r="J1737" s="4" t="s">
        <v>18337</v>
      </c>
      <c r="K1737" s="14" t="str">
        <f>IFERROR(VLOOKUP(A1737,occupancy_data!$A$2:$E$2501,5,0),"")</f>
        <v/>
      </c>
    </row>
    <row r="1738" spans="1:11">
      <c r="A1738" s="13" t="s">
        <v>4773</v>
      </c>
      <c r="B1738" s="4" t="s">
        <v>17112</v>
      </c>
      <c r="C1738" s="4" t="s">
        <v>975</v>
      </c>
      <c r="D1738" s="5">
        <v>33103</v>
      </c>
      <c r="E1738" s="4" t="s">
        <v>4774</v>
      </c>
      <c r="F1738" s="4" t="str">
        <f t="shared" ca="1" si="108"/>
        <v>899 Elm St, Riverside, FL 63537</v>
      </c>
      <c r="G1738" s="4" t="str">
        <f t="shared" si="109"/>
        <v>Riverside</v>
      </c>
      <c r="H1738" s="4" t="str">
        <f t="shared" si="110"/>
        <v>FL</v>
      </c>
      <c r="I1738" s="4">
        <f t="shared" ca="1" si="111"/>
        <v>63537</v>
      </c>
      <c r="J1738" s="4" t="s">
        <v>18338</v>
      </c>
      <c r="K1738" s="14" t="str">
        <f>IFERROR(VLOOKUP(A1738,occupancy_data!$A$2:$E$2501,5,0),"")</f>
        <v>672268f4-36de-407e-93e2-8b2015a209f1</v>
      </c>
    </row>
    <row r="1739" spans="1:11">
      <c r="A1739" s="13" t="s">
        <v>4776</v>
      </c>
      <c r="B1739" s="4" t="s">
        <v>17040</v>
      </c>
      <c r="C1739" s="4" t="s">
        <v>115</v>
      </c>
      <c r="D1739" s="5">
        <v>22847</v>
      </c>
      <c r="E1739" s="4" t="s">
        <v>4777</v>
      </c>
      <c r="F1739" s="4" t="str">
        <f t="shared" ca="1" si="108"/>
        <v>795 Cedar St, Springfield, IL 44584</v>
      </c>
      <c r="G1739" s="4" t="str">
        <f t="shared" si="109"/>
        <v>Springfield</v>
      </c>
      <c r="H1739" s="4" t="str">
        <f t="shared" si="110"/>
        <v>IL</v>
      </c>
      <c r="I1739" s="4">
        <f t="shared" ca="1" si="111"/>
        <v>44584</v>
      </c>
      <c r="J1739" s="4" t="s">
        <v>18339</v>
      </c>
      <c r="K1739" s="14" t="str">
        <f>IFERROR(VLOOKUP(A1739,occupancy_data!$A$2:$E$2501,5,0),"")</f>
        <v>763426d8-0244-40a7-872b-10abeba92c80</v>
      </c>
    </row>
    <row r="1740" spans="1:11">
      <c r="A1740" s="13" t="s">
        <v>4779</v>
      </c>
      <c r="B1740" s="4" t="s">
        <v>17047</v>
      </c>
      <c r="C1740" s="4" t="s">
        <v>155</v>
      </c>
      <c r="D1740" s="5">
        <v>24848</v>
      </c>
      <c r="E1740" s="4" t="s">
        <v>4780</v>
      </c>
      <c r="F1740" s="4" t="str">
        <f t="shared" ca="1" si="108"/>
        <v>198 Walnut St, Springfield, TX 75285</v>
      </c>
      <c r="G1740" s="4" t="str">
        <f t="shared" si="109"/>
        <v>Springfield</v>
      </c>
      <c r="H1740" s="4" t="str">
        <f t="shared" si="110"/>
        <v>TX</v>
      </c>
      <c r="I1740" s="4">
        <f t="shared" ca="1" si="111"/>
        <v>75285</v>
      </c>
      <c r="J1740" s="4" t="s">
        <v>17235</v>
      </c>
      <c r="K1740" s="14" t="str">
        <f>IFERROR(VLOOKUP(A1740,occupancy_data!$A$2:$E$2501,5,0),"")</f>
        <v>76487675-c37e-4bb4-954a-6f2420483e8b</v>
      </c>
    </row>
    <row r="1741" spans="1:11">
      <c r="A1741" s="13" t="s">
        <v>4781</v>
      </c>
      <c r="B1741" s="4" t="s">
        <v>17054</v>
      </c>
      <c r="C1741" s="4" t="s">
        <v>186</v>
      </c>
      <c r="D1741" s="5">
        <v>29865</v>
      </c>
      <c r="E1741" s="4" t="s">
        <v>4782</v>
      </c>
      <c r="F1741" s="4" t="str">
        <f t="shared" ca="1" si="108"/>
        <v>755 Walnut St, Salem, CA 54775</v>
      </c>
      <c r="G1741" s="4" t="str">
        <f t="shared" si="109"/>
        <v>Salem</v>
      </c>
      <c r="H1741" s="4" t="str">
        <f t="shared" si="110"/>
        <v>CA</v>
      </c>
      <c r="I1741" s="4">
        <f t="shared" ca="1" si="111"/>
        <v>54775</v>
      </c>
      <c r="J1741" s="4" t="s">
        <v>17160</v>
      </c>
      <c r="K1741" s="14" t="str">
        <f>IFERROR(VLOOKUP(A1741,occupancy_data!$A$2:$E$2501,5,0),"")</f>
        <v/>
      </c>
    </row>
    <row r="1742" spans="1:11">
      <c r="A1742" s="13" t="s">
        <v>4783</v>
      </c>
      <c r="B1742" s="4" t="s">
        <v>17117</v>
      </c>
      <c r="C1742" s="4" t="s">
        <v>1307</v>
      </c>
      <c r="D1742" s="5">
        <v>21232</v>
      </c>
      <c r="E1742" s="4" t="s">
        <v>4784</v>
      </c>
      <c r="F1742" s="4" t="str">
        <f t="shared" ca="1" si="108"/>
        <v>205 Pine St, Fairview, FL 24812</v>
      </c>
      <c r="G1742" s="4" t="str">
        <f t="shared" si="109"/>
        <v>Fairview</v>
      </c>
      <c r="H1742" s="4" t="str">
        <f t="shared" si="110"/>
        <v>FL</v>
      </c>
      <c r="I1742" s="4">
        <f t="shared" ca="1" si="111"/>
        <v>24812</v>
      </c>
      <c r="J1742" s="4" t="s">
        <v>18340</v>
      </c>
      <c r="K1742" s="14" t="str">
        <f>IFERROR(VLOOKUP(A1742,occupancy_data!$A$2:$E$2501,5,0),"")</f>
        <v>9493cac0-6bcc-413a-b793-0119f00203a9</v>
      </c>
    </row>
    <row r="1743" spans="1:11">
      <c r="A1743" s="13" t="s">
        <v>4786</v>
      </c>
      <c r="B1743" s="4" t="s">
        <v>17095</v>
      </c>
      <c r="C1743" s="4" t="s">
        <v>524</v>
      </c>
      <c r="D1743" s="5">
        <v>28856</v>
      </c>
      <c r="E1743" s="4" t="s">
        <v>4787</v>
      </c>
      <c r="F1743" s="4" t="str">
        <f t="shared" ca="1" si="108"/>
        <v>870 Pine St, Riverside, IL 97535</v>
      </c>
      <c r="G1743" s="4" t="str">
        <f t="shared" si="109"/>
        <v>Riverside</v>
      </c>
      <c r="H1743" s="4" t="str">
        <f t="shared" si="110"/>
        <v>IL</v>
      </c>
      <c r="I1743" s="4">
        <f t="shared" ca="1" si="111"/>
        <v>97535</v>
      </c>
      <c r="J1743" s="4" t="s">
        <v>18341</v>
      </c>
      <c r="K1743" s="14" t="str">
        <f>IFERROR(VLOOKUP(A1743,occupancy_data!$A$2:$E$2501,5,0),"")</f>
        <v>556fca9e-fb09-4102-95ca-a6d569178401</v>
      </c>
    </row>
    <row r="1744" spans="1:11">
      <c r="A1744" s="13" t="s">
        <v>4789</v>
      </c>
      <c r="B1744" s="4" t="s">
        <v>17056</v>
      </c>
      <c r="C1744" s="4" t="s">
        <v>214</v>
      </c>
      <c r="D1744" s="5">
        <v>32412</v>
      </c>
      <c r="E1744" s="4" t="s">
        <v>4790</v>
      </c>
      <c r="F1744" s="4" t="str">
        <f t="shared" ca="1" si="108"/>
        <v>476 Maple St, Greenville, TX 20088</v>
      </c>
      <c r="G1744" s="4" t="str">
        <f t="shared" si="109"/>
        <v>Greenville</v>
      </c>
      <c r="H1744" s="4" t="str">
        <f t="shared" si="110"/>
        <v>TX</v>
      </c>
      <c r="I1744" s="4">
        <f t="shared" ca="1" si="111"/>
        <v>20088</v>
      </c>
      <c r="J1744" s="4" t="s">
        <v>18342</v>
      </c>
      <c r="K1744" s="14" t="str">
        <f>IFERROR(VLOOKUP(A1744,occupancy_data!$A$2:$E$2501,5,0),"")</f>
        <v/>
      </c>
    </row>
    <row r="1745" spans="1:11">
      <c r="A1745" s="13" t="s">
        <v>4792</v>
      </c>
      <c r="B1745" s="4" t="s">
        <v>17098</v>
      </c>
      <c r="C1745" s="4" t="s">
        <v>590</v>
      </c>
      <c r="D1745" s="5">
        <v>35275</v>
      </c>
      <c r="E1745" s="4" t="s">
        <v>4793</v>
      </c>
      <c r="F1745" s="4" t="str">
        <f t="shared" ca="1" si="108"/>
        <v>340 Birch St, Riverside, OH 82403</v>
      </c>
      <c r="G1745" s="4" t="str">
        <f t="shared" si="109"/>
        <v>Riverside</v>
      </c>
      <c r="H1745" s="4" t="str">
        <f t="shared" si="110"/>
        <v>OH</v>
      </c>
      <c r="I1745" s="4">
        <f t="shared" ca="1" si="111"/>
        <v>82403</v>
      </c>
      <c r="J1745" s="4" t="s">
        <v>18343</v>
      </c>
      <c r="K1745" s="14" t="str">
        <f>IFERROR(VLOOKUP(A1745,occupancy_data!$A$2:$E$2501,5,0),"")</f>
        <v>b62226b1-9540-4d09-b97b-329c1f8994ed</v>
      </c>
    </row>
    <row r="1746" spans="1:11">
      <c r="A1746" s="13" t="s">
        <v>4795</v>
      </c>
      <c r="B1746" s="4" t="s">
        <v>17112</v>
      </c>
      <c r="C1746" s="4" t="s">
        <v>975</v>
      </c>
      <c r="D1746" s="5">
        <v>21914</v>
      </c>
      <c r="E1746" s="4" t="s">
        <v>4796</v>
      </c>
      <c r="F1746" s="4" t="str">
        <f t="shared" ca="1" si="108"/>
        <v>232 Pine St, Springfield, CA 83800</v>
      </c>
      <c r="G1746" s="4" t="str">
        <f t="shared" si="109"/>
        <v>Springfield</v>
      </c>
      <c r="H1746" s="4" t="str">
        <f t="shared" si="110"/>
        <v>CA</v>
      </c>
      <c r="I1746" s="4">
        <f t="shared" ca="1" si="111"/>
        <v>83800</v>
      </c>
      <c r="J1746" s="4" t="s">
        <v>17685</v>
      </c>
      <c r="K1746" s="14" t="str">
        <f>IFERROR(VLOOKUP(A1746,occupancy_data!$A$2:$E$2501,5,0),"")</f>
        <v/>
      </c>
    </row>
    <row r="1747" spans="1:11">
      <c r="A1747" s="13" t="s">
        <v>4797</v>
      </c>
      <c r="B1747" s="4" t="s">
        <v>17042</v>
      </c>
      <c r="C1747" s="4" t="s">
        <v>124</v>
      </c>
      <c r="D1747" s="5">
        <v>32803</v>
      </c>
      <c r="E1747" s="4" t="s">
        <v>4798</v>
      </c>
      <c r="F1747" s="4" t="str">
        <f t="shared" ca="1" si="108"/>
        <v>608 Elm St, Salem, TX 32658</v>
      </c>
      <c r="G1747" s="4" t="str">
        <f t="shared" si="109"/>
        <v>Salem</v>
      </c>
      <c r="H1747" s="4" t="str">
        <f t="shared" si="110"/>
        <v>TX</v>
      </c>
      <c r="I1747" s="4">
        <f t="shared" ca="1" si="111"/>
        <v>32658</v>
      </c>
      <c r="J1747" s="4" t="s">
        <v>18344</v>
      </c>
      <c r="K1747" s="14" t="str">
        <f>IFERROR(VLOOKUP(A1747,occupancy_data!$A$2:$E$2501,5,0),"")</f>
        <v>1ef7b1c6-b1cc-43c5-9ab3-32259b3bc397</v>
      </c>
    </row>
    <row r="1748" spans="1:11">
      <c r="A1748" s="13" t="s">
        <v>4800</v>
      </c>
      <c r="B1748" s="4" t="s">
        <v>17032</v>
      </c>
      <c r="C1748" s="4" t="s">
        <v>77</v>
      </c>
      <c r="D1748" s="5">
        <v>29770</v>
      </c>
      <c r="E1748" s="4" t="s">
        <v>4801</v>
      </c>
      <c r="F1748" s="4" t="str">
        <f t="shared" ca="1" si="108"/>
        <v>824 Pine St, Greenville, PA 74065</v>
      </c>
      <c r="G1748" s="4" t="str">
        <f t="shared" si="109"/>
        <v>Greenville</v>
      </c>
      <c r="H1748" s="4" t="str">
        <f t="shared" si="110"/>
        <v>PA</v>
      </c>
      <c r="I1748" s="4">
        <f t="shared" ca="1" si="111"/>
        <v>74065</v>
      </c>
      <c r="J1748" s="4" t="s">
        <v>18345</v>
      </c>
      <c r="K1748" s="14" t="str">
        <f>IFERROR(VLOOKUP(A1748,occupancy_data!$A$2:$E$2501,5,0),"")</f>
        <v>eb4bde26-d95a-4765-a6d3-00647f03d020</v>
      </c>
    </row>
    <row r="1749" spans="1:11">
      <c r="A1749" s="13" t="s">
        <v>4803</v>
      </c>
      <c r="B1749" s="4" t="s">
        <v>17073</v>
      </c>
      <c r="C1749" s="4" t="s">
        <v>316</v>
      </c>
      <c r="D1749" s="5">
        <v>21755</v>
      </c>
      <c r="E1749" s="4" t="s">
        <v>4804</v>
      </c>
      <c r="F1749" s="4" t="str">
        <f t="shared" ca="1" si="108"/>
        <v>168 Walnut St, Madison, FL 96340</v>
      </c>
      <c r="G1749" s="4" t="str">
        <f t="shared" si="109"/>
        <v>Madison</v>
      </c>
      <c r="H1749" s="4" t="str">
        <f t="shared" si="110"/>
        <v>FL</v>
      </c>
      <c r="I1749" s="4">
        <f t="shared" ca="1" si="111"/>
        <v>96340</v>
      </c>
      <c r="J1749" s="4" t="s">
        <v>17209</v>
      </c>
      <c r="K1749" s="14" t="str">
        <f>IFERROR(VLOOKUP(A1749,occupancy_data!$A$2:$E$2501,5,0),"")</f>
        <v>f35d4362-a4d7-450e-992c-553578b91469</v>
      </c>
    </row>
    <row r="1750" spans="1:11">
      <c r="A1750" s="13" t="s">
        <v>4805</v>
      </c>
      <c r="B1750" s="4" t="s">
        <v>17052</v>
      </c>
      <c r="C1750" s="4" t="s">
        <v>178</v>
      </c>
      <c r="D1750" s="5">
        <v>24355</v>
      </c>
      <c r="E1750" s="4" t="s">
        <v>4806</v>
      </c>
      <c r="F1750" s="4" t="str">
        <f t="shared" ca="1" si="108"/>
        <v>422 Maple St, Madison, FL 28103</v>
      </c>
      <c r="G1750" s="4" t="str">
        <f t="shared" si="109"/>
        <v>Madison</v>
      </c>
      <c r="H1750" s="4" t="str">
        <f t="shared" si="110"/>
        <v>FL</v>
      </c>
      <c r="I1750" s="4">
        <f t="shared" ca="1" si="111"/>
        <v>28103</v>
      </c>
      <c r="J1750" s="4" t="s">
        <v>17160</v>
      </c>
      <c r="K1750" s="14" t="str">
        <f>IFERROR(VLOOKUP(A1750,occupancy_data!$A$2:$E$2501,5,0),"")</f>
        <v/>
      </c>
    </row>
    <row r="1751" spans="1:11">
      <c r="A1751" s="13" t="s">
        <v>4807</v>
      </c>
      <c r="B1751" s="4" t="s">
        <v>17070</v>
      </c>
      <c r="C1751" s="4" t="s">
        <v>293</v>
      </c>
      <c r="D1751" s="5">
        <v>20920</v>
      </c>
      <c r="E1751" s="4" t="s">
        <v>4808</v>
      </c>
      <c r="F1751" s="4" t="str">
        <f t="shared" ca="1" si="108"/>
        <v>662 Oak St, Fairview, OH 39455</v>
      </c>
      <c r="G1751" s="4" t="str">
        <f t="shared" si="109"/>
        <v>Fairview</v>
      </c>
      <c r="H1751" s="4" t="str">
        <f t="shared" si="110"/>
        <v>OH</v>
      </c>
      <c r="I1751" s="4">
        <f t="shared" ca="1" si="111"/>
        <v>39455</v>
      </c>
      <c r="J1751" s="4" t="s">
        <v>17235</v>
      </c>
      <c r="K1751" s="14" t="str">
        <f>IFERROR(VLOOKUP(A1751,occupancy_data!$A$2:$E$2501,5,0),"")</f>
        <v>513fe7a3-2db1-4b1e-ab05-7e9d1987dfed</v>
      </c>
    </row>
    <row r="1752" spans="1:11">
      <c r="A1752" s="13" t="s">
        <v>4809</v>
      </c>
      <c r="B1752" s="4" t="s">
        <v>17065</v>
      </c>
      <c r="C1752" s="4" t="s">
        <v>269</v>
      </c>
      <c r="D1752" s="5">
        <v>36391</v>
      </c>
      <c r="E1752" s="4" t="s">
        <v>4810</v>
      </c>
      <c r="F1752" s="4" t="str">
        <f t="shared" ca="1" si="108"/>
        <v>752 Maple St, Georgetown, TX 97907</v>
      </c>
      <c r="G1752" s="4" t="str">
        <f t="shared" si="109"/>
        <v>Georgetown</v>
      </c>
      <c r="H1752" s="4" t="str">
        <f t="shared" si="110"/>
        <v>TX</v>
      </c>
      <c r="I1752" s="4">
        <f t="shared" ca="1" si="111"/>
        <v>97907</v>
      </c>
      <c r="J1752" s="4" t="s">
        <v>18346</v>
      </c>
      <c r="K1752" s="14" t="str">
        <f>IFERROR(VLOOKUP(A1752,occupancy_data!$A$2:$E$2501,5,0),"")</f>
        <v/>
      </c>
    </row>
    <row r="1753" spans="1:11">
      <c r="A1753" s="13" t="s">
        <v>4812</v>
      </c>
      <c r="B1753" s="4" t="s">
        <v>17076</v>
      </c>
      <c r="C1753" s="4" t="s">
        <v>332</v>
      </c>
      <c r="D1753" s="5">
        <v>21522</v>
      </c>
      <c r="E1753" s="4" t="s">
        <v>1029</v>
      </c>
      <c r="F1753" s="4" t="str">
        <f t="shared" ca="1" si="108"/>
        <v>121 Elm St, Salem, NY 43459</v>
      </c>
      <c r="G1753" s="4" t="str">
        <f t="shared" si="109"/>
        <v>Salem</v>
      </c>
      <c r="H1753" s="4" t="str">
        <f t="shared" si="110"/>
        <v>NY</v>
      </c>
      <c r="I1753" s="4">
        <f t="shared" ca="1" si="111"/>
        <v>43459</v>
      </c>
      <c r="J1753" s="4" t="s">
        <v>18347</v>
      </c>
      <c r="K1753" s="14" t="str">
        <f>IFERROR(VLOOKUP(A1753,occupancy_data!$A$2:$E$2501,5,0),"")</f>
        <v/>
      </c>
    </row>
    <row r="1754" spans="1:11">
      <c r="A1754" s="13" t="s">
        <v>4814</v>
      </c>
      <c r="B1754" s="4" t="s">
        <v>17112</v>
      </c>
      <c r="C1754" s="4" t="s">
        <v>975</v>
      </c>
      <c r="D1754" s="5">
        <v>22414</v>
      </c>
      <c r="E1754" s="4" t="s">
        <v>4815</v>
      </c>
      <c r="F1754" s="4" t="str">
        <f t="shared" ca="1" si="108"/>
        <v>828 Cedar St, Springfield, FL 54292</v>
      </c>
      <c r="G1754" s="4" t="str">
        <f t="shared" si="109"/>
        <v>Springfield</v>
      </c>
      <c r="H1754" s="4" t="str">
        <f t="shared" si="110"/>
        <v>FL</v>
      </c>
      <c r="I1754" s="4">
        <f t="shared" ca="1" si="111"/>
        <v>54292</v>
      </c>
      <c r="J1754" s="4" t="s">
        <v>18348</v>
      </c>
      <c r="K1754" s="14" t="str">
        <f>IFERROR(VLOOKUP(A1754,occupancy_data!$A$2:$E$2501,5,0),"")</f>
        <v/>
      </c>
    </row>
    <row r="1755" spans="1:11">
      <c r="A1755" s="13" t="s">
        <v>4817</v>
      </c>
      <c r="B1755" s="4" t="s">
        <v>17026</v>
      </c>
      <c r="C1755" s="4" t="s">
        <v>52</v>
      </c>
      <c r="D1755" s="5">
        <v>27876</v>
      </c>
      <c r="E1755" s="4" t="s">
        <v>4818</v>
      </c>
      <c r="F1755" s="4" t="str">
        <f t="shared" ca="1" si="108"/>
        <v>703 Cedar St, Georgetown, FL 79073</v>
      </c>
      <c r="G1755" s="4" t="str">
        <f t="shared" si="109"/>
        <v>Georgetown</v>
      </c>
      <c r="H1755" s="4" t="str">
        <f t="shared" si="110"/>
        <v>FL</v>
      </c>
      <c r="I1755" s="4">
        <f t="shared" ca="1" si="111"/>
        <v>79073</v>
      </c>
      <c r="J1755" s="4" t="s">
        <v>18349</v>
      </c>
      <c r="K1755" s="14" t="str">
        <f>IFERROR(VLOOKUP(A1755,occupancy_data!$A$2:$E$2501,5,0),"")</f>
        <v>7e9d813d-fa7c-4702-8702-fb356dc8b1cb</v>
      </c>
    </row>
    <row r="1756" spans="1:11">
      <c r="A1756" s="13" t="s">
        <v>4820</v>
      </c>
      <c r="B1756" s="4" t="s">
        <v>17103</v>
      </c>
      <c r="C1756" s="4" t="s">
        <v>710</v>
      </c>
      <c r="D1756" s="5">
        <v>26412</v>
      </c>
      <c r="E1756" s="4" t="s">
        <v>4821</v>
      </c>
      <c r="F1756" s="4" t="str">
        <f t="shared" ca="1" si="108"/>
        <v>927 Spruce St, Madison, OH 63013</v>
      </c>
      <c r="G1756" s="4" t="str">
        <f t="shared" si="109"/>
        <v>Madison</v>
      </c>
      <c r="H1756" s="4" t="str">
        <f t="shared" si="110"/>
        <v>OH</v>
      </c>
      <c r="I1756" s="4">
        <f t="shared" ca="1" si="111"/>
        <v>63013</v>
      </c>
      <c r="J1756" s="4" t="s">
        <v>17160</v>
      </c>
      <c r="K1756" s="14" t="str">
        <f>IFERROR(VLOOKUP(A1756,occupancy_data!$A$2:$E$2501,5,0),"")</f>
        <v/>
      </c>
    </row>
    <row r="1757" spans="1:11">
      <c r="A1757" s="13" t="s">
        <v>4822</v>
      </c>
      <c r="B1757" s="4" t="s">
        <v>17063</v>
      </c>
      <c r="C1757" s="4" t="s">
        <v>261</v>
      </c>
      <c r="D1757" s="5">
        <v>28792</v>
      </c>
      <c r="E1757" s="4" t="s">
        <v>4823</v>
      </c>
      <c r="F1757" s="4" t="str">
        <f t="shared" ca="1" si="108"/>
        <v>131 Maple St, Springfield, OH 31462</v>
      </c>
      <c r="G1757" s="4" t="str">
        <f t="shared" si="109"/>
        <v>Springfield</v>
      </c>
      <c r="H1757" s="4" t="str">
        <f t="shared" si="110"/>
        <v>OH</v>
      </c>
      <c r="I1757" s="4">
        <f t="shared" ca="1" si="111"/>
        <v>31462</v>
      </c>
      <c r="J1757" s="4" t="s">
        <v>18350</v>
      </c>
      <c r="K1757" s="14" t="str">
        <f>IFERROR(VLOOKUP(A1757,occupancy_data!$A$2:$E$2501,5,0),"")</f>
        <v>49730115-ce8b-480a-a4c5-388150ff146a</v>
      </c>
    </row>
    <row r="1758" spans="1:11">
      <c r="A1758" s="13" t="s">
        <v>4825</v>
      </c>
      <c r="B1758" s="4" t="s">
        <v>17072</v>
      </c>
      <c r="C1758" s="4" t="s">
        <v>312</v>
      </c>
      <c r="D1758" s="5">
        <v>25566</v>
      </c>
      <c r="E1758" s="4" t="s">
        <v>4826</v>
      </c>
      <c r="F1758" s="4" t="str">
        <f t="shared" ca="1" si="108"/>
        <v>553 Oak St, Fairview, CA 80783</v>
      </c>
      <c r="G1758" s="4" t="str">
        <f t="shared" si="109"/>
        <v>Fairview</v>
      </c>
      <c r="H1758" s="4" t="str">
        <f t="shared" si="110"/>
        <v>CA</v>
      </c>
      <c r="I1758" s="4">
        <f t="shared" ca="1" si="111"/>
        <v>80783</v>
      </c>
      <c r="J1758" s="4" t="s">
        <v>18351</v>
      </c>
      <c r="K1758" s="14" t="str">
        <f>IFERROR(VLOOKUP(A1758,occupancy_data!$A$2:$E$2501,5,0),"")</f>
        <v>df149013-810d-4c2f-a84c-842529087026</v>
      </c>
    </row>
    <row r="1759" spans="1:11">
      <c r="A1759" s="13" t="s">
        <v>4828</v>
      </c>
      <c r="B1759" s="4" t="s">
        <v>17041</v>
      </c>
      <c r="C1759" s="4" t="s">
        <v>120</v>
      </c>
      <c r="D1759" s="5">
        <v>26638</v>
      </c>
      <c r="E1759" s="4" t="s">
        <v>4829</v>
      </c>
      <c r="F1759" s="4" t="str">
        <f t="shared" ca="1" si="108"/>
        <v>292 Elm St, Springfield, IL 54469</v>
      </c>
      <c r="G1759" s="4" t="str">
        <f t="shared" si="109"/>
        <v>Springfield</v>
      </c>
      <c r="H1759" s="4" t="str">
        <f t="shared" si="110"/>
        <v>IL</v>
      </c>
      <c r="I1759" s="4">
        <f t="shared" ca="1" si="111"/>
        <v>54469</v>
      </c>
      <c r="J1759" s="4" t="s">
        <v>18352</v>
      </c>
      <c r="K1759" s="14" t="str">
        <f>IFERROR(VLOOKUP(A1759,occupancy_data!$A$2:$E$2501,5,0),"")</f>
        <v/>
      </c>
    </row>
    <row r="1760" spans="1:11">
      <c r="A1760" s="13" t="s">
        <v>4831</v>
      </c>
      <c r="B1760" s="4" t="s">
        <v>17052</v>
      </c>
      <c r="C1760" s="4" t="s">
        <v>178</v>
      </c>
      <c r="D1760" s="5">
        <v>33642</v>
      </c>
      <c r="E1760" s="4" t="s">
        <v>4832</v>
      </c>
      <c r="F1760" s="4" t="str">
        <f t="shared" ca="1" si="108"/>
        <v>630 Elm St, Madison, CA 83352</v>
      </c>
      <c r="G1760" s="4" t="str">
        <f t="shared" si="109"/>
        <v>Madison</v>
      </c>
      <c r="H1760" s="4" t="str">
        <f t="shared" si="110"/>
        <v>CA</v>
      </c>
      <c r="I1760" s="4">
        <f t="shared" ca="1" si="111"/>
        <v>83352</v>
      </c>
      <c r="J1760" s="4" t="s">
        <v>18353</v>
      </c>
      <c r="K1760" s="14" t="str">
        <f>IFERROR(VLOOKUP(A1760,occupancy_data!$A$2:$E$2501,5,0),"")</f>
        <v/>
      </c>
    </row>
    <row r="1761" spans="1:11">
      <c r="A1761" s="13" t="s">
        <v>4834</v>
      </c>
      <c r="B1761" s="4" t="s">
        <v>17019</v>
      </c>
      <c r="C1761" s="4" t="s">
        <v>16</v>
      </c>
      <c r="D1761" s="5">
        <v>25821</v>
      </c>
      <c r="E1761" s="4" t="s">
        <v>4835</v>
      </c>
      <c r="F1761" s="4" t="str">
        <f t="shared" ca="1" si="108"/>
        <v>586 Elm St, Greenville, OH 60117</v>
      </c>
      <c r="G1761" s="4" t="str">
        <f t="shared" si="109"/>
        <v>Greenville</v>
      </c>
      <c r="H1761" s="4" t="str">
        <f t="shared" si="110"/>
        <v>OH</v>
      </c>
      <c r="I1761" s="4">
        <f t="shared" ca="1" si="111"/>
        <v>60117</v>
      </c>
      <c r="J1761" s="4" t="s">
        <v>17172</v>
      </c>
      <c r="K1761" s="14" t="str">
        <f>IFERROR(VLOOKUP(A1761,occupancy_data!$A$2:$E$2501,5,0),"")</f>
        <v/>
      </c>
    </row>
    <row r="1762" spans="1:11">
      <c r="A1762" s="13" t="s">
        <v>4836</v>
      </c>
      <c r="B1762" s="4" t="s">
        <v>17058</v>
      </c>
      <c r="C1762" s="4" t="s">
        <v>231</v>
      </c>
      <c r="D1762" s="5">
        <v>32979</v>
      </c>
      <c r="E1762" s="4" t="s">
        <v>4837</v>
      </c>
      <c r="F1762" s="4" t="str">
        <f t="shared" ca="1" si="108"/>
        <v>997 Maple St, Fairview, NY 38434</v>
      </c>
      <c r="G1762" s="4" t="str">
        <f t="shared" si="109"/>
        <v>Fairview</v>
      </c>
      <c r="H1762" s="4" t="str">
        <f t="shared" si="110"/>
        <v>NY</v>
      </c>
      <c r="I1762" s="4">
        <f t="shared" ca="1" si="111"/>
        <v>38434</v>
      </c>
      <c r="J1762" s="4" t="s">
        <v>18354</v>
      </c>
      <c r="K1762" s="14" t="str">
        <f>IFERROR(VLOOKUP(A1762,occupancy_data!$A$2:$E$2501,5,0),"")</f>
        <v>b89fb831-63a5-4c11-9b4c-9b7d454eb997</v>
      </c>
    </row>
    <row r="1763" spans="1:11">
      <c r="A1763" s="13" t="s">
        <v>4839</v>
      </c>
      <c r="B1763" s="4" t="s">
        <v>17049</v>
      </c>
      <c r="C1763" s="4" t="s">
        <v>161</v>
      </c>
      <c r="D1763" s="5">
        <v>34369</v>
      </c>
      <c r="E1763" s="4" t="s">
        <v>4840</v>
      </c>
      <c r="F1763" s="4" t="str">
        <f t="shared" ca="1" si="108"/>
        <v>274 Oak St, Salem, TX 45109</v>
      </c>
      <c r="G1763" s="4" t="str">
        <f t="shared" si="109"/>
        <v>Salem</v>
      </c>
      <c r="H1763" s="4" t="str">
        <f t="shared" si="110"/>
        <v>TX</v>
      </c>
      <c r="I1763" s="4">
        <f t="shared" ca="1" si="111"/>
        <v>45109</v>
      </c>
      <c r="J1763" s="4" t="s">
        <v>18355</v>
      </c>
      <c r="K1763" s="14" t="str">
        <f>IFERROR(VLOOKUP(A1763,occupancy_data!$A$2:$E$2501,5,0),"")</f>
        <v>de7b29a7-906e-4fc8-b128-66a3c4c2fdb5</v>
      </c>
    </row>
    <row r="1764" spans="1:11">
      <c r="A1764" s="13" t="s">
        <v>4842</v>
      </c>
      <c r="B1764" s="4" t="s">
        <v>17096</v>
      </c>
      <c r="C1764" s="4" t="s">
        <v>533</v>
      </c>
      <c r="D1764" s="5">
        <v>18696</v>
      </c>
      <c r="E1764" s="4" t="s">
        <v>4843</v>
      </c>
      <c r="F1764" s="4" t="str">
        <f t="shared" ca="1" si="108"/>
        <v>676 Pine St, Springfield, NY 32088</v>
      </c>
      <c r="G1764" s="4" t="str">
        <f t="shared" si="109"/>
        <v>Springfield</v>
      </c>
      <c r="H1764" s="4" t="str">
        <f t="shared" si="110"/>
        <v>NY</v>
      </c>
      <c r="I1764" s="4">
        <f t="shared" ca="1" si="111"/>
        <v>32088</v>
      </c>
      <c r="J1764" s="4" t="s">
        <v>18356</v>
      </c>
      <c r="K1764" s="14" t="str">
        <f>IFERROR(VLOOKUP(A1764,occupancy_data!$A$2:$E$2501,5,0),"")</f>
        <v/>
      </c>
    </row>
    <row r="1765" spans="1:11">
      <c r="A1765" s="13" t="s">
        <v>4845</v>
      </c>
      <c r="B1765" s="4" t="s">
        <v>17054</v>
      </c>
      <c r="C1765" s="4" t="s">
        <v>186</v>
      </c>
      <c r="D1765" s="5">
        <v>33205</v>
      </c>
      <c r="E1765" s="4" t="s">
        <v>4846</v>
      </c>
      <c r="F1765" s="4" t="str">
        <f t="shared" ca="1" si="108"/>
        <v>915 Walnut St, Riverside, OH 86937</v>
      </c>
      <c r="G1765" s="4" t="str">
        <f t="shared" si="109"/>
        <v>Riverside</v>
      </c>
      <c r="H1765" s="4" t="str">
        <f t="shared" si="110"/>
        <v>OH</v>
      </c>
      <c r="I1765" s="4">
        <f t="shared" ca="1" si="111"/>
        <v>86937</v>
      </c>
      <c r="J1765" s="4" t="s">
        <v>18357</v>
      </c>
      <c r="K1765" s="14" t="str">
        <f>IFERROR(VLOOKUP(A1765,occupancy_data!$A$2:$E$2501,5,0),"")</f>
        <v/>
      </c>
    </row>
    <row r="1766" spans="1:11">
      <c r="A1766" s="13" t="s">
        <v>4848</v>
      </c>
      <c r="B1766" s="4" t="s">
        <v>17082</v>
      </c>
      <c r="C1766" s="4" t="s">
        <v>378</v>
      </c>
      <c r="D1766" s="5">
        <v>22691</v>
      </c>
      <c r="E1766" s="4" t="s">
        <v>4849</v>
      </c>
      <c r="F1766" s="4" t="str">
        <f t="shared" ca="1" si="108"/>
        <v>139 Oak St, Salem, OH 23872</v>
      </c>
      <c r="G1766" s="4" t="str">
        <f t="shared" si="109"/>
        <v>Salem</v>
      </c>
      <c r="H1766" s="4" t="str">
        <f t="shared" si="110"/>
        <v>OH</v>
      </c>
      <c r="I1766" s="4">
        <f t="shared" ca="1" si="111"/>
        <v>23872</v>
      </c>
      <c r="J1766" s="4" t="s">
        <v>18358</v>
      </c>
      <c r="K1766" s="14" t="str">
        <f>IFERROR(VLOOKUP(A1766,occupancy_data!$A$2:$E$2501,5,0),"")</f>
        <v/>
      </c>
    </row>
    <row r="1767" spans="1:11">
      <c r="A1767" s="13" t="s">
        <v>4851</v>
      </c>
      <c r="B1767" s="4" t="s">
        <v>17111</v>
      </c>
      <c r="C1767" s="4" t="s">
        <v>961</v>
      </c>
      <c r="D1767" s="5">
        <v>24870</v>
      </c>
      <c r="E1767" s="4" t="s">
        <v>4852</v>
      </c>
      <c r="F1767" s="4" t="str">
        <f t="shared" ca="1" si="108"/>
        <v>509 Maple St, Greenville, OH 62563</v>
      </c>
      <c r="G1767" s="4" t="str">
        <f t="shared" si="109"/>
        <v>Greenville</v>
      </c>
      <c r="H1767" s="4" t="str">
        <f t="shared" si="110"/>
        <v>OH</v>
      </c>
      <c r="I1767" s="4">
        <f t="shared" ca="1" si="111"/>
        <v>62563</v>
      </c>
      <c r="J1767" s="4" t="s">
        <v>18359</v>
      </c>
      <c r="K1767" s="14" t="str">
        <f>IFERROR(VLOOKUP(A1767,occupancy_data!$A$2:$E$2501,5,0),"")</f>
        <v>7615969a-2f2b-4434-b0bd-b1a82106aea1</v>
      </c>
    </row>
    <row r="1768" spans="1:11">
      <c r="A1768" s="13" t="s">
        <v>4854</v>
      </c>
      <c r="B1768" s="4" t="s">
        <v>17020</v>
      </c>
      <c r="C1768" s="4" t="s">
        <v>22</v>
      </c>
      <c r="D1768" s="5">
        <v>31729</v>
      </c>
      <c r="E1768" s="4" t="s">
        <v>4855</v>
      </c>
      <c r="F1768" s="4" t="str">
        <f t="shared" ca="1" si="108"/>
        <v>868 Spruce St, Greenville, CA 85962</v>
      </c>
      <c r="G1768" s="4" t="str">
        <f t="shared" si="109"/>
        <v>Greenville</v>
      </c>
      <c r="H1768" s="4" t="str">
        <f t="shared" si="110"/>
        <v>CA</v>
      </c>
      <c r="I1768" s="4">
        <f t="shared" ca="1" si="111"/>
        <v>85962</v>
      </c>
      <c r="J1768" s="4" t="s">
        <v>18360</v>
      </c>
      <c r="K1768" s="14" t="str">
        <f>IFERROR(VLOOKUP(A1768,occupancy_data!$A$2:$E$2501,5,0),"")</f>
        <v>b2804e2b-5afd-4d53-9318-a2678cd228d9</v>
      </c>
    </row>
    <row r="1769" spans="1:11">
      <c r="A1769" s="13" t="s">
        <v>4857</v>
      </c>
      <c r="B1769" s="4" t="s">
        <v>17061</v>
      </c>
      <c r="C1769" s="4" t="s">
        <v>254</v>
      </c>
      <c r="D1769" s="5">
        <v>30953</v>
      </c>
      <c r="E1769" s="4" t="s">
        <v>4858</v>
      </c>
      <c r="F1769" s="4" t="str">
        <f t="shared" ca="1" si="108"/>
        <v>517 Spruce St, Greenville, NY 47847</v>
      </c>
      <c r="G1769" s="4" t="str">
        <f t="shared" si="109"/>
        <v>Greenville</v>
      </c>
      <c r="H1769" s="4" t="str">
        <f t="shared" si="110"/>
        <v>NY</v>
      </c>
      <c r="I1769" s="4">
        <f t="shared" ca="1" si="111"/>
        <v>47847</v>
      </c>
      <c r="J1769" s="4" t="s">
        <v>18361</v>
      </c>
      <c r="K1769" s="14" t="str">
        <f>IFERROR(VLOOKUP(A1769,occupancy_data!$A$2:$E$2501,5,0),"")</f>
        <v>0e137f46-aece-4be6-ab22-b5943f9e237b</v>
      </c>
    </row>
    <row r="1770" spans="1:11">
      <c r="A1770" s="13" t="s">
        <v>4860</v>
      </c>
      <c r="B1770" s="4" t="s">
        <v>17087</v>
      </c>
      <c r="C1770" s="4" t="s">
        <v>410</v>
      </c>
      <c r="D1770" s="5">
        <v>25257</v>
      </c>
      <c r="E1770" s="4" t="s">
        <v>4861</v>
      </c>
      <c r="F1770" s="4" t="str">
        <f t="shared" ca="1" si="108"/>
        <v>429 Maple St, Georgetown, PA 58135</v>
      </c>
      <c r="G1770" s="4" t="str">
        <f t="shared" si="109"/>
        <v>Georgetown</v>
      </c>
      <c r="H1770" s="4" t="str">
        <f t="shared" si="110"/>
        <v>PA</v>
      </c>
      <c r="I1770" s="4">
        <f t="shared" ca="1" si="111"/>
        <v>58135</v>
      </c>
      <c r="J1770" s="4" t="s">
        <v>18362</v>
      </c>
      <c r="K1770" s="14" t="str">
        <f>IFERROR(VLOOKUP(A1770,occupancy_data!$A$2:$E$2501,5,0),"")</f>
        <v>cadad515-7e52-49ae-9466-41d4d910f95d</v>
      </c>
    </row>
    <row r="1771" spans="1:11">
      <c r="A1771" s="13" t="s">
        <v>4863</v>
      </c>
      <c r="B1771" s="4" t="s">
        <v>17055</v>
      </c>
      <c r="C1771" s="4" t="s">
        <v>207</v>
      </c>
      <c r="D1771" s="5">
        <v>21739</v>
      </c>
      <c r="E1771" s="4" t="s">
        <v>4864</v>
      </c>
      <c r="F1771" s="4" t="str">
        <f t="shared" ca="1" si="108"/>
        <v>743 Birch St, Springfield, PA 27804</v>
      </c>
      <c r="G1771" s="4" t="str">
        <f t="shared" si="109"/>
        <v>Springfield</v>
      </c>
      <c r="H1771" s="4" t="str">
        <f t="shared" si="110"/>
        <v>PA</v>
      </c>
      <c r="I1771" s="4">
        <f t="shared" ca="1" si="111"/>
        <v>27804</v>
      </c>
      <c r="J1771" s="4" t="s">
        <v>18363</v>
      </c>
      <c r="K1771" s="14" t="str">
        <f>IFERROR(VLOOKUP(A1771,occupancy_data!$A$2:$E$2501,5,0),"")</f>
        <v>d0e7d5e1-6a76-421e-b47d-e80f0eb29696</v>
      </c>
    </row>
    <row r="1772" spans="1:11">
      <c r="A1772" s="13" t="s">
        <v>4866</v>
      </c>
      <c r="B1772" s="4" t="s">
        <v>17043</v>
      </c>
      <c r="C1772" s="4" t="s">
        <v>133</v>
      </c>
      <c r="D1772" s="5">
        <v>23575</v>
      </c>
      <c r="E1772" s="4" t="s">
        <v>4867</v>
      </c>
      <c r="F1772" s="4" t="str">
        <f t="shared" ca="1" si="108"/>
        <v>108 Pine St, Georgetown, OH 32794</v>
      </c>
      <c r="G1772" s="4" t="str">
        <f t="shared" si="109"/>
        <v>Georgetown</v>
      </c>
      <c r="H1772" s="4" t="str">
        <f t="shared" si="110"/>
        <v>OH</v>
      </c>
      <c r="I1772" s="4">
        <f t="shared" ca="1" si="111"/>
        <v>32794</v>
      </c>
      <c r="J1772" s="4" t="s">
        <v>18364</v>
      </c>
      <c r="K1772" s="14" t="str">
        <f>IFERROR(VLOOKUP(A1772,occupancy_data!$A$2:$E$2501,5,0),"")</f>
        <v/>
      </c>
    </row>
    <row r="1773" spans="1:11">
      <c r="A1773" s="13" t="s">
        <v>4869</v>
      </c>
      <c r="B1773" s="4" t="s">
        <v>17050</v>
      </c>
      <c r="C1773" s="4" t="s">
        <v>164</v>
      </c>
      <c r="D1773" s="5">
        <v>19623</v>
      </c>
      <c r="E1773" s="4" t="s">
        <v>4870</v>
      </c>
      <c r="F1773" s="4" t="str">
        <f t="shared" ca="1" si="108"/>
        <v>976 Elm St, Georgetown, CA 30903</v>
      </c>
      <c r="G1773" s="4" t="str">
        <f t="shared" si="109"/>
        <v>Georgetown</v>
      </c>
      <c r="H1773" s="4" t="str">
        <f t="shared" si="110"/>
        <v>CA</v>
      </c>
      <c r="I1773" s="4">
        <f t="shared" ca="1" si="111"/>
        <v>30903</v>
      </c>
      <c r="J1773" s="4" t="s">
        <v>17235</v>
      </c>
      <c r="K1773" s="14" t="str">
        <f>IFERROR(VLOOKUP(A1773,occupancy_data!$A$2:$E$2501,5,0),"")</f>
        <v/>
      </c>
    </row>
    <row r="1774" spans="1:11">
      <c r="A1774" s="13" t="s">
        <v>4871</v>
      </c>
      <c r="B1774" s="4" t="s">
        <v>17051</v>
      </c>
      <c r="C1774" s="4" t="s">
        <v>171</v>
      </c>
      <c r="D1774" s="5">
        <v>24163</v>
      </c>
      <c r="E1774" s="4" t="s">
        <v>4872</v>
      </c>
      <c r="F1774" s="4" t="str">
        <f t="shared" ca="1" si="108"/>
        <v>554 Elm St, Salem, TX 77706</v>
      </c>
      <c r="G1774" s="4" t="str">
        <f t="shared" si="109"/>
        <v>Salem</v>
      </c>
      <c r="H1774" s="4" t="str">
        <f t="shared" si="110"/>
        <v>TX</v>
      </c>
      <c r="I1774" s="4">
        <f t="shared" ca="1" si="111"/>
        <v>77706</v>
      </c>
      <c r="J1774" s="4" t="s">
        <v>18365</v>
      </c>
      <c r="K1774" s="14" t="str">
        <f>IFERROR(VLOOKUP(A1774,occupancy_data!$A$2:$E$2501,5,0),"")</f>
        <v/>
      </c>
    </row>
    <row r="1775" spans="1:11">
      <c r="A1775" s="13" t="s">
        <v>4874</v>
      </c>
      <c r="B1775" s="4" t="s">
        <v>17045</v>
      </c>
      <c r="C1775" s="4" t="s">
        <v>147</v>
      </c>
      <c r="D1775" s="5">
        <v>21857</v>
      </c>
      <c r="E1775" s="4" t="s">
        <v>4875</v>
      </c>
      <c r="F1775" s="4" t="str">
        <f t="shared" ca="1" si="108"/>
        <v>655 Spruce St, Greenville, FL 21806</v>
      </c>
      <c r="G1775" s="4" t="str">
        <f t="shared" si="109"/>
        <v>Greenville</v>
      </c>
      <c r="H1775" s="4" t="str">
        <f t="shared" si="110"/>
        <v>FL</v>
      </c>
      <c r="I1775" s="4">
        <f t="shared" ca="1" si="111"/>
        <v>21806</v>
      </c>
      <c r="J1775" s="4" t="s">
        <v>18366</v>
      </c>
      <c r="K1775" s="14" t="str">
        <f>IFERROR(VLOOKUP(A1775,occupancy_data!$A$2:$E$2501,5,0),"")</f>
        <v/>
      </c>
    </row>
    <row r="1776" spans="1:11">
      <c r="A1776" s="13" t="s">
        <v>4877</v>
      </c>
      <c r="B1776" s="4" t="s">
        <v>17073</v>
      </c>
      <c r="C1776" s="4" t="s">
        <v>316</v>
      </c>
      <c r="D1776" s="5">
        <v>24888</v>
      </c>
      <c r="E1776" s="4" t="s">
        <v>4878</v>
      </c>
      <c r="F1776" s="4" t="str">
        <f t="shared" ca="1" si="108"/>
        <v>896 Walnut St, Greenville, NY 42503</v>
      </c>
      <c r="G1776" s="4" t="str">
        <f t="shared" si="109"/>
        <v>Greenville</v>
      </c>
      <c r="H1776" s="4" t="str">
        <f t="shared" si="110"/>
        <v>NY</v>
      </c>
      <c r="I1776" s="4">
        <f t="shared" ca="1" si="111"/>
        <v>42503</v>
      </c>
      <c r="J1776" s="4" t="s">
        <v>18367</v>
      </c>
      <c r="K1776" s="14" t="str">
        <f>IFERROR(VLOOKUP(A1776,occupancy_data!$A$2:$E$2501,5,0),"")</f>
        <v/>
      </c>
    </row>
    <row r="1777" spans="1:20">
      <c r="A1777" s="13" t="s">
        <v>4880</v>
      </c>
      <c r="B1777" s="4" t="s">
        <v>17043</v>
      </c>
      <c r="C1777" s="4" t="s">
        <v>133</v>
      </c>
      <c r="D1777" s="5">
        <v>20145</v>
      </c>
      <c r="E1777" s="4" t="s">
        <v>4881</v>
      </c>
      <c r="F1777" s="4" t="str">
        <f t="shared" ca="1" si="108"/>
        <v>263 Maple St, Greenville, FL 23881</v>
      </c>
      <c r="G1777" s="4" t="str">
        <f t="shared" si="109"/>
        <v>Greenville</v>
      </c>
      <c r="H1777" s="4" t="str">
        <f t="shared" si="110"/>
        <v>FL</v>
      </c>
      <c r="I1777" s="4">
        <f t="shared" ca="1" si="111"/>
        <v>23881</v>
      </c>
      <c r="J1777" s="4" t="s">
        <v>18368</v>
      </c>
      <c r="K1777" s="14" t="str">
        <f>IFERROR(VLOOKUP(A1777,occupancy_data!$A$2:$E$2501,5,0),"")</f>
        <v/>
      </c>
    </row>
    <row r="1778" spans="1:20">
      <c r="A1778" s="13" t="s">
        <v>4883</v>
      </c>
      <c r="B1778" s="4" t="s">
        <v>17031</v>
      </c>
      <c r="C1778" s="4" t="s">
        <v>73</v>
      </c>
      <c r="D1778" s="5">
        <v>25594</v>
      </c>
      <c r="E1778" s="4" t="s">
        <v>4884</v>
      </c>
      <c r="F1778" s="4" t="str">
        <f t="shared" ca="1" si="108"/>
        <v>487 Elm St, Riverside, CA 49312</v>
      </c>
      <c r="G1778" s="4" t="str">
        <f t="shared" si="109"/>
        <v>Riverside</v>
      </c>
      <c r="H1778" s="4" t="str">
        <f t="shared" si="110"/>
        <v>CA</v>
      </c>
      <c r="I1778" s="4">
        <f t="shared" ca="1" si="111"/>
        <v>49312</v>
      </c>
      <c r="J1778" s="4" t="s">
        <v>17309</v>
      </c>
      <c r="K1778" s="14" t="str">
        <f>IFERROR(VLOOKUP(A1778,occupancy_data!$A$2:$E$2501,5,0),"")</f>
        <v/>
      </c>
    </row>
    <row r="1779" spans="1:20">
      <c r="A1779" s="13" t="s">
        <v>4885</v>
      </c>
      <c r="B1779" s="4" t="s">
        <v>17033</v>
      </c>
      <c r="C1779" s="4" t="s">
        <v>81</v>
      </c>
      <c r="D1779" s="5">
        <v>20479</v>
      </c>
      <c r="E1779" s="4" t="s">
        <v>4886</v>
      </c>
      <c r="F1779" s="4" t="str">
        <f t="shared" ca="1" si="108"/>
        <v>245 Cedar St, Riverside, TX 23481</v>
      </c>
      <c r="G1779" s="4" t="str">
        <f t="shared" si="109"/>
        <v>Riverside</v>
      </c>
      <c r="H1779" s="4" t="str">
        <f t="shared" si="110"/>
        <v>TX</v>
      </c>
      <c r="I1779" s="4">
        <f t="shared" ca="1" si="111"/>
        <v>23481</v>
      </c>
      <c r="J1779" s="4" t="s">
        <v>18369</v>
      </c>
      <c r="K1779" s="14" t="str">
        <f>IFERROR(VLOOKUP(A1779,occupancy_data!$A$2:$E$2501,5,0),"")</f>
        <v/>
      </c>
    </row>
    <row r="1780" spans="1:20">
      <c r="A1780" s="13" t="s">
        <v>4888</v>
      </c>
      <c r="B1780" s="4" t="s">
        <v>17019</v>
      </c>
      <c r="C1780" s="4" t="s">
        <v>16</v>
      </c>
      <c r="D1780" s="5">
        <v>31646</v>
      </c>
      <c r="E1780" s="4" t="s">
        <v>4889</v>
      </c>
      <c r="F1780" s="4" t="str">
        <f t="shared" ca="1" si="108"/>
        <v>269 Pine St, Greenville, TX 86361</v>
      </c>
      <c r="G1780" s="4" t="str">
        <f t="shared" si="109"/>
        <v>Greenville</v>
      </c>
      <c r="H1780" s="4" t="str">
        <f t="shared" si="110"/>
        <v>TX</v>
      </c>
      <c r="I1780" s="4">
        <f t="shared" ca="1" si="111"/>
        <v>86361</v>
      </c>
      <c r="J1780" s="4" t="s">
        <v>18370</v>
      </c>
      <c r="K1780" s="14" t="str">
        <f>IFERROR(VLOOKUP(A1780,occupancy_data!$A$2:$E$2501,5,0),"")</f>
        <v/>
      </c>
    </row>
    <row r="1781" spans="1:20">
      <c r="A1781" s="13" t="s">
        <v>4891</v>
      </c>
      <c r="B1781" s="4" t="s">
        <v>17082</v>
      </c>
      <c r="C1781" s="4" t="s">
        <v>378</v>
      </c>
      <c r="D1781" s="5">
        <v>31900</v>
      </c>
      <c r="E1781" s="4" t="s">
        <v>4892</v>
      </c>
      <c r="F1781" s="4" t="str">
        <f t="shared" ca="1" si="108"/>
        <v>994 Elm St, Riverside, OH 45887</v>
      </c>
      <c r="G1781" s="4" t="str">
        <f t="shared" si="109"/>
        <v>Riverside</v>
      </c>
      <c r="H1781" s="4" t="str">
        <f t="shared" si="110"/>
        <v>OH</v>
      </c>
      <c r="I1781" s="4">
        <f t="shared" ca="1" si="111"/>
        <v>45887</v>
      </c>
      <c r="J1781" s="4" t="s">
        <v>18371</v>
      </c>
      <c r="K1781" s="14" t="str">
        <f>IFERROR(VLOOKUP(A1781,occupancy_data!$A$2:$E$2501,5,0),"")</f>
        <v/>
      </c>
    </row>
    <row r="1782" spans="1:20">
      <c r="A1782" s="13" t="s">
        <v>4894</v>
      </c>
      <c r="B1782" s="4" t="s">
        <v>17040</v>
      </c>
      <c r="C1782" s="4" t="s">
        <v>115</v>
      </c>
      <c r="D1782" s="5">
        <v>33747</v>
      </c>
      <c r="E1782" s="4" t="s">
        <v>4895</v>
      </c>
      <c r="F1782" s="4" t="str">
        <f t="shared" ca="1" si="108"/>
        <v>160 Pine St, Madison, CA 36944</v>
      </c>
      <c r="G1782" s="4" t="str">
        <f t="shared" si="109"/>
        <v>Madison</v>
      </c>
      <c r="H1782" s="4" t="str">
        <f t="shared" si="110"/>
        <v>CA</v>
      </c>
      <c r="I1782" s="4">
        <f t="shared" ca="1" si="111"/>
        <v>36944</v>
      </c>
      <c r="J1782" s="4" t="s">
        <v>18372</v>
      </c>
      <c r="K1782" s="14" t="str">
        <f>IFERROR(VLOOKUP(A1782,occupancy_data!$A$2:$E$2501,5,0),"")</f>
        <v/>
      </c>
    </row>
    <row r="1783" spans="1:20">
      <c r="A1783" s="13" t="s">
        <v>4897</v>
      </c>
      <c r="B1783" s="4" t="s">
        <v>17083</v>
      </c>
      <c r="C1783" s="4" t="s">
        <v>387</v>
      </c>
      <c r="D1783" s="5">
        <v>23071</v>
      </c>
      <c r="E1783" s="4" t="s">
        <v>4898</v>
      </c>
      <c r="F1783" s="4" t="str">
        <f t="shared" ca="1" si="108"/>
        <v>106 Birch St, Georgetown, PA 84214</v>
      </c>
      <c r="G1783" s="4" t="str">
        <f t="shared" si="109"/>
        <v>Georgetown</v>
      </c>
      <c r="H1783" s="4" t="str">
        <f t="shared" si="110"/>
        <v>PA</v>
      </c>
      <c r="I1783" s="4">
        <f t="shared" ca="1" si="111"/>
        <v>84214</v>
      </c>
      <c r="J1783" s="4" t="s">
        <v>17160</v>
      </c>
      <c r="K1783" s="14" t="str">
        <f>IFERROR(VLOOKUP(A1783,occupancy_data!$A$2:$E$2501,5,0),"")</f>
        <v/>
      </c>
    </row>
    <row r="1784" spans="1:20">
      <c r="A1784" s="13" t="s">
        <v>4899</v>
      </c>
      <c r="B1784" s="4" t="s">
        <v>17039</v>
      </c>
      <c r="C1784" s="4" t="s">
        <v>108</v>
      </c>
      <c r="D1784" s="5">
        <v>26763</v>
      </c>
      <c r="E1784" s="4" t="s">
        <v>4900</v>
      </c>
      <c r="F1784" s="4" t="str">
        <f t="shared" ca="1" si="108"/>
        <v>380 Maple St, Springfield, FL 15453</v>
      </c>
      <c r="G1784" s="4" t="str">
        <f t="shared" si="109"/>
        <v>Springfield</v>
      </c>
      <c r="H1784" s="4" t="str">
        <f t="shared" si="110"/>
        <v>FL</v>
      </c>
      <c r="I1784" s="4">
        <f t="shared" ca="1" si="111"/>
        <v>15453</v>
      </c>
      <c r="J1784" s="4" t="s">
        <v>18373</v>
      </c>
      <c r="K1784" s="14" t="str">
        <f>IFERROR(VLOOKUP(A1784,occupancy_data!$A$2:$E$2501,5,0),"")</f>
        <v/>
      </c>
    </row>
    <row r="1785" spans="1:20">
      <c r="A1785" s="13" t="s">
        <v>4902</v>
      </c>
      <c r="B1785" s="4" t="s">
        <v>17106</v>
      </c>
      <c r="C1785" s="4" t="s">
        <v>739</v>
      </c>
      <c r="D1785" s="5">
        <v>33914</v>
      </c>
      <c r="E1785" s="4" t="s">
        <v>4903</v>
      </c>
      <c r="F1785" s="4" t="str">
        <f t="shared" ca="1" si="108"/>
        <v>345 Walnut St, Georgetown, TX 20246</v>
      </c>
      <c r="G1785" s="4" t="str">
        <f t="shared" si="109"/>
        <v>Georgetown</v>
      </c>
      <c r="H1785" s="4" t="str">
        <f t="shared" si="110"/>
        <v>TX</v>
      </c>
      <c r="I1785" s="4">
        <f t="shared" ca="1" si="111"/>
        <v>20246</v>
      </c>
      <c r="J1785" s="4" t="s">
        <v>17160</v>
      </c>
      <c r="K1785" s="14" t="str">
        <f>IFERROR(VLOOKUP(A1785,occupancy_data!$A$2:$E$2501,5,0),"")</f>
        <v/>
      </c>
    </row>
    <row r="1786" spans="1:20">
      <c r="A1786" s="13" t="s">
        <v>4904</v>
      </c>
      <c r="B1786" s="4" t="s">
        <v>17048</v>
      </c>
      <c r="C1786" s="4" t="s">
        <v>158</v>
      </c>
      <c r="D1786" s="5">
        <v>26953</v>
      </c>
      <c r="E1786" s="4" t="s">
        <v>4905</v>
      </c>
      <c r="F1786" s="4" t="str">
        <f t="shared" ca="1" si="108"/>
        <v>852 Spruce St, Fairview, NY 47746</v>
      </c>
      <c r="G1786" s="4" t="str">
        <f t="shared" si="109"/>
        <v>Fairview</v>
      </c>
      <c r="H1786" s="4" t="str">
        <f t="shared" si="110"/>
        <v>NY</v>
      </c>
      <c r="I1786" s="4">
        <f t="shared" ca="1" si="111"/>
        <v>47746</v>
      </c>
      <c r="J1786" s="4" t="s">
        <v>18374</v>
      </c>
      <c r="K1786" s="14" t="str">
        <f>IFERROR(VLOOKUP(A1786,occupancy_data!$A$2:$E$2501,5,0),"")</f>
        <v/>
      </c>
    </row>
    <row r="1787" spans="1:20">
      <c r="A1787" s="13" t="s">
        <v>4907</v>
      </c>
      <c r="B1787" s="4" t="s">
        <v>17047</v>
      </c>
      <c r="C1787" s="4" t="s">
        <v>155</v>
      </c>
      <c r="D1787" s="5">
        <v>31155</v>
      </c>
      <c r="E1787" s="4" t="s">
        <v>4908</v>
      </c>
      <c r="F1787" s="4" t="str">
        <f t="shared" ca="1" si="108"/>
        <v>729 Birch St, Georgetown, OH 64353</v>
      </c>
      <c r="G1787" s="4" t="str">
        <f t="shared" si="109"/>
        <v>Georgetown</v>
      </c>
      <c r="H1787" s="4" t="str">
        <f t="shared" si="110"/>
        <v>OH</v>
      </c>
      <c r="I1787" s="4">
        <f t="shared" ca="1" si="111"/>
        <v>64353</v>
      </c>
      <c r="J1787" s="4" t="s">
        <v>18375</v>
      </c>
      <c r="K1787" s="14" t="str">
        <f>IFERROR(VLOOKUP(A1787,occupancy_data!$A$2:$E$2501,5,0),"")</f>
        <v/>
      </c>
    </row>
    <row r="1788" spans="1:20">
      <c r="A1788" s="13" t="s">
        <v>4910</v>
      </c>
      <c r="B1788" s="4" t="s">
        <v>17073</v>
      </c>
      <c r="C1788" s="4" t="s">
        <v>316</v>
      </c>
      <c r="D1788" s="5">
        <v>22407</v>
      </c>
      <c r="E1788" s="4" t="s">
        <v>4911</v>
      </c>
      <c r="F1788" s="4" t="str">
        <f t="shared" ca="1" si="108"/>
        <v>544 Birch St, Fairview, NY 92788</v>
      </c>
      <c r="G1788" s="4" t="str">
        <f t="shared" si="109"/>
        <v>Fairview</v>
      </c>
      <c r="H1788" s="4" t="str">
        <f t="shared" si="110"/>
        <v>NY</v>
      </c>
      <c r="I1788" s="4">
        <f t="shared" ca="1" si="111"/>
        <v>92788</v>
      </c>
      <c r="J1788" s="4" t="s">
        <v>18376</v>
      </c>
      <c r="K1788" s="14" t="str">
        <f>IFERROR(VLOOKUP(A1788,occupancy_data!$A$2:$E$2501,5,0),"")</f>
        <v>e2a12524-0159-464e-88da-55fcdfab7426</v>
      </c>
    </row>
    <row r="1789" spans="1:20">
      <c r="A1789" s="13" t="s">
        <v>4913</v>
      </c>
      <c r="B1789" s="4" t="s">
        <v>17052</v>
      </c>
      <c r="C1789" s="4" t="s">
        <v>178</v>
      </c>
      <c r="D1789" s="5">
        <v>31208</v>
      </c>
      <c r="E1789" s="4" t="s">
        <v>4914</v>
      </c>
      <c r="F1789" s="4" t="str">
        <f t="shared" ca="1" si="108"/>
        <v>805 Oak St, Salem, PA 16010</v>
      </c>
      <c r="G1789" s="4" t="str">
        <f t="shared" si="109"/>
        <v>Salem</v>
      </c>
      <c r="H1789" s="4" t="str">
        <f t="shared" si="110"/>
        <v>PA</v>
      </c>
      <c r="I1789" s="4">
        <f t="shared" ca="1" si="111"/>
        <v>16010</v>
      </c>
      <c r="J1789" s="4" t="s">
        <v>17160</v>
      </c>
      <c r="K1789" s="14" t="str">
        <f>IFERROR(VLOOKUP(A1789,occupancy_data!$A$2:$E$2501,5,0),"")</f>
        <v>333ae854-7506-41b8-974e-cc17910340b8</v>
      </c>
    </row>
    <row r="1790" spans="1:20">
      <c r="A1790" s="13" t="s">
        <v>4915</v>
      </c>
      <c r="B1790" s="4" t="s">
        <v>17054</v>
      </c>
      <c r="C1790" s="4" t="s">
        <v>186</v>
      </c>
      <c r="D1790" s="5">
        <v>26570</v>
      </c>
      <c r="E1790" s="4" t="s">
        <v>4916</v>
      </c>
      <c r="F1790" s="4" t="str">
        <f t="shared" ca="1" si="108"/>
        <v>832 Birch St, Georgetown, IL 28072</v>
      </c>
      <c r="G1790" s="4" t="str">
        <f t="shared" si="109"/>
        <v>Georgetown</v>
      </c>
      <c r="H1790" s="4" t="str">
        <f t="shared" si="110"/>
        <v>IL</v>
      </c>
      <c r="I1790" s="4">
        <f t="shared" ca="1" si="111"/>
        <v>28072</v>
      </c>
      <c r="J1790" s="4" t="s">
        <v>18377</v>
      </c>
      <c r="K1790" s="14" t="str">
        <f>IFERROR(VLOOKUP(A1790,occupancy_data!$A$2:$E$2501,5,0),"")</f>
        <v/>
      </c>
    </row>
    <row r="1791" spans="1:20">
      <c r="A1791" s="15" t="s">
        <v>4918</v>
      </c>
      <c r="B1791" s="4" t="s">
        <v>17052</v>
      </c>
      <c r="C1791" s="4" t="s">
        <v>178</v>
      </c>
      <c r="D1791" s="5">
        <v>22594</v>
      </c>
      <c r="E1791" s="4" t="s">
        <v>4919</v>
      </c>
      <c r="F1791" s="4" t="str">
        <f t="shared" ca="1" si="108"/>
        <v>864 Walnut St, Fairview, NY 56033</v>
      </c>
      <c r="G1791" s="4" t="str">
        <f t="shared" si="109"/>
        <v>Fairview</v>
      </c>
      <c r="H1791" s="4" t="str">
        <f t="shared" si="110"/>
        <v>NY</v>
      </c>
      <c r="I1791" s="4">
        <f t="shared" ca="1" si="111"/>
        <v>56033</v>
      </c>
      <c r="J1791" s="4" t="s">
        <v>17160</v>
      </c>
      <c r="K1791" s="14" t="str">
        <f>IFERROR(VLOOKUP(A1791,occupancy_data!$A$2:$E$2501,5,0),"")</f>
        <v/>
      </c>
      <c r="T1791" s="2"/>
    </row>
    <row r="1792" spans="1:20">
      <c r="A1792" s="13" t="s">
        <v>4920</v>
      </c>
      <c r="B1792" s="4" t="s">
        <v>17116</v>
      </c>
      <c r="C1792" s="4" t="s">
        <v>1095</v>
      </c>
      <c r="D1792" s="5">
        <v>34509</v>
      </c>
      <c r="E1792" s="4" t="s">
        <v>4921</v>
      </c>
      <c r="F1792" s="4" t="str">
        <f t="shared" ca="1" si="108"/>
        <v>155 Spruce St, Salem, NY 86579</v>
      </c>
      <c r="G1792" s="4" t="str">
        <f t="shared" si="109"/>
        <v>Salem</v>
      </c>
      <c r="H1792" s="4" t="str">
        <f t="shared" si="110"/>
        <v>NY</v>
      </c>
      <c r="I1792" s="4">
        <f t="shared" ca="1" si="111"/>
        <v>86579</v>
      </c>
      <c r="J1792" s="4" t="s">
        <v>18378</v>
      </c>
      <c r="K1792" s="14" t="str">
        <f>IFERROR(VLOOKUP(A1792,occupancy_data!$A$2:$E$2501,5,0),"")</f>
        <v/>
      </c>
    </row>
    <row r="1793" spans="1:11">
      <c r="A1793" s="13" t="s">
        <v>4923</v>
      </c>
      <c r="B1793" s="4" t="s">
        <v>17107</v>
      </c>
      <c r="C1793" s="4" t="s">
        <v>743</v>
      </c>
      <c r="D1793" s="5">
        <v>22931</v>
      </c>
      <c r="E1793" s="4" t="s">
        <v>4924</v>
      </c>
      <c r="F1793" s="4" t="str">
        <f t="shared" ca="1" si="108"/>
        <v>936 Elm St, Madison, TX 84867</v>
      </c>
      <c r="G1793" s="4" t="str">
        <f t="shared" si="109"/>
        <v>Madison</v>
      </c>
      <c r="H1793" s="4" t="str">
        <f t="shared" si="110"/>
        <v>TX</v>
      </c>
      <c r="I1793" s="4">
        <f t="shared" ca="1" si="111"/>
        <v>84867</v>
      </c>
      <c r="J1793" s="4" t="s">
        <v>18379</v>
      </c>
      <c r="K1793" s="14" t="str">
        <f>IFERROR(VLOOKUP(A1793,occupancy_data!$A$2:$E$2501,5,0),"")</f>
        <v>d59c4a27-7c36-4499-b7b5-ab4f07959e96</v>
      </c>
    </row>
    <row r="1794" spans="1:11">
      <c r="A1794" s="13" t="s">
        <v>4926</v>
      </c>
      <c r="B1794" s="4" t="s">
        <v>17038</v>
      </c>
      <c r="C1794" s="4" t="s">
        <v>104</v>
      </c>
      <c r="D1794" s="5">
        <v>19749</v>
      </c>
      <c r="E1794" s="4" t="s">
        <v>4927</v>
      </c>
      <c r="F1794" s="4" t="str">
        <f t="shared" ca="1" si="108"/>
        <v>282 Oak St, Fairview, TX 44167</v>
      </c>
      <c r="G1794" s="4" t="str">
        <f t="shared" si="109"/>
        <v>Fairview</v>
      </c>
      <c r="H1794" s="4" t="str">
        <f t="shared" si="110"/>
        <v>TX</v>
      </c>
      <c r="I1794" s="4">
        <f t="shared" ca="1" si="111"/>
        <v>44167</v>
      </c>
      <c r="J1794" s="4" t="s">
        <v>18380</v>
      </c>
      <c r="K1794" s="14" t="str">
        <f>IFERROR(VLOOKUP(A1794,occupancy_data!$A$2:$E$2501,5,0),"")</f>
        <v>669fc7e4-4d3c-4dc4-a15a-0856298ffcc1</v>
      </c>
    </row>
    <row r="1795" spans="1:11">
      <c r="A1795" s="13" t="s">
        <v>4929</v>
      </c>
      <c r="B1795" s="4" t="s">
        <v>17102</v>
      </c>
      <c r="C1795" s="4" t="s">
        <v>693</v>
      </c>
      <c r="D1795" s="5">
        <v>36215</v>
      </c>
      <c r="E1795" s="4" t="s">
        <v>4930</v>
      </c>
      <c r="F1795" s="4" t="str">
        <f t="shared" ref="F1795:F1858" ca="1" si="112">_xlfn.CONCAT(E1795," ",I1795)</f>
        <v>870 Cedar St, Greenville, CA 82661</v>
      </c>
      <c r="G1795" s="4" t="str">
        <f t="shared" ref="G1795:G1858" si="113">MID(E1795,FIND(", ",E1795)+2,FIND(", ",E1795,FIND(", ",E1795)+1)-FIND(", ",E1795)-2)</f>
        <v>Greenville</v>
      </c>
      <c r="H1795" s="4" t="str">
        <f t="shared" ref="H1795:H1858" si="114">RIGHT(E1795,2)</f>
        <v>CA</v>
      </c>
      <c r="I1795" s="4">
        <f t="shared" ref="I1795:I1858" ca="1" si="115">RANDBETWEEN(10000,99999)</f>
        <v>82661</v>
      </c>
      <c r="J1795" s="4" t="s">
        <v>18381</v>
      </c>
      <c r="K1795" s="14" t="str">
        <f>IFERROR(VLOOKUP(A1795,occupancy_data!$A$2:$E$2501,5,0),"")</f>
        <v/>
      </c>
    </row>
    <row r="1796" spans="1:11">
      <c r="A1796" s="13" t="s">
        <v>4932</v>
      </c>
      <c r="B1796" s="4" t="s">
        <v>17111</v>
      </c>
      <c r="C1796" s="4" t="s">
        <v>961</v>
      </c>
      <c r="D1796" s="5">
        <v>29473</v>
      </c>
      <c r="E1796" s="4" t="s">
        <v>4933</v>
      </c>
      <c r="F1796" s="4" t="str">
        <f t="shared" ca="1" si="112"/>
        <v>469 Maple St, Riverside, IL 72982</v>
      </c>
      <c r="G1796" s="4" t="str">
        <f t="shared" si="113"/>
        <v>Riverside</v>
      </c>
      <c r="H1796" s="4" t="str">
        <f t="shared" si="114"/>
        <v>IL</v>
      </c>
      <c r="I1796" s="4">
        <f t="shared" ca="1" si="115"/>
        <v>72982</v>
      </c>
      <c r="J1796" s="4" t="s">
        <v>17160</v>
      </c>
      <c r="K1796" s="14" t="str">
        <f>IFERROR(VLOOKUP(A1796,occupancy_data!$A$2:$E$2501,5,0),"")</f>
        <v>f7d367ad-21bc-42b2-9810-021af00ab496</v>
      </c>
    </row>
    <row r="1797" spans="1:11">
      <c r="A1797" s="13" t="s">
        <v>4934</v>
      </c>
      <c r="B1797" s="4" t="s">
        <v>17076</v>
      </c>
      <c r="C1797" s="4" t="s">
        <v>332</v>
      </c>
      <c r="D1797" s="5">
        <v>35020</v>
      </c>
      <c r="E1797" s="4" t="s">
        <v>4935</v>
      </c>
      <c r="F1797" s="4" t="str">
        <f t="shared" ca="1" si="112"/>
        <v>382 Walnut St, Greenville, OH 29847</v>
      </c>
      <c r="G1797" s="4" t="str">
        <f t="shared" si="113"/>
        <v>Greenville</v>
      </c>
      <c r="H1797" s="4" t="str">
        <f t="shared" si="114"/>
        <v>OH</v>
      </c>
      <c r="I1797" s="4">
        <f t="shared" ca="1" si="115"/>
        <v>29847</v>
      </c>
      <c r="J1797" s="4" t="s">
        <v>18382</v>
      </c>
      <c r="K1797" s="14" t="str">
        <f>IFERROR(VLOOKUP(A1797,occupancy_data!$A$2:$E$2501,5,0),"")</f>
        <v>f0e5e760-6169-43c0-92e7-df3bff82d3c6</v>
      </c>
    </row>
    <row r="1798" spans="1:11">
      <c r="A1798" s="13" t="s">
        <v>4937</v>
      </c>
      <c r="B1798" s="4" t="s">
        <v>17030</v>
      </c>
      <c r="C1798" s="4" t="s">
        <v>69</v>
      </c>
      <c r="D1798" s="5">
        <v>26183</v>
      </c>
      <c r="E1798" s="4" t="s">
        <v>4938</v>
      </c>
      <c r="F1798" s="4" t="str">
        <f t="shared" ca="1" si="112"/>
        <v>976 Pine St, Salem, TX 80410</v>
      </c>
      <c r="G1798" s="4" t="str">
        <f t="shared" si="113"/>
        <v>Salem</v>
      </c>
      <c r="H1798" s="4" t="str">
        <f t="shared" si="114"/>
        <v>TX</v>
      </c>
      <c r="I1798" s="4">
        <f t="shared" ca="1" si="115"/>
        <v>80410</v>
      </c>
      <c r="J1798" s="4" t="s">
        <v>18383</v>
      </c>
      <c r="K1798" s="14" t="str">
        <f>IFERROR(VLOOKUP(A1798,occupancy_data!$A$2:$E$2501,5,0),"")</f>
        <v/>
      </c>
    </row>
    <row r="1799" spans="1:11">
      <c r="A1799" s="13" t="s">
        <v>4940</v>
      </c>
      <c r="B1799" s="4" t="s">
        <v>17073</v>
      </c>
      <c r="C1799" s="4" t="s">
        <v>316</v>
      </c>
      <c r="D1799" s="5">
        <v>33951</v>
      </c>
      <c r="E1799" s="4" t="s">
        <v>4941</v>
      </c>
      <c r="F1799" s="4" t="str">
        <f t="shared" ca="1" si="112"/>
        <v>871 Maple St, Springfield, OH 99280</v>
      </c>
      <c r="G1799" s="4" t="str">
        <f t="shared" si="113"/>
        <v>Springfield</v>
      </c>
      <c r="H1799" s="4" t="str">
        <f t="shared" si="114"/>
        <v>OH</v>
      </c>
      <c r="I1799" s="4">
        <f t="shared" ca="1" si="115"/>
        <v>99280</v>
      </c>
      <c r="J1799" s="4" t="s">
        <v>17169</v>
      </c>
      <c r="K1799" s="14" t="str">
        <f>IFERROR(VLOOKUP(A1799,occupancy_data!$A$2:$E$2501,5,0),"")</f>
        <v>31527cf4-05b9-4f14-984f-529e4c06fbdd</v>
      </c>
    </row>
    <row r="1800" spans="1:11">
      <c r="A1800" s="13" t="s">
        <v>4942</v>
      </c>
      <c r="B1800" s="4" t="s">
        <v>17092</v>
      </c>
      <c r="C1800" s="4" t="s">
        <v>481</v>
      </c>
      <c r="D1800" s="5">
        <v>29643</v>
      </c>
      <c r="E1800" s="4" t="s">
        <v>4943</v>
      </c>
      <c r="F1800" s="4" t="str">
        <f t="shared" ca="1" si="112"/>
        <v>898 Maple St, Springfield, NY 96186</v>
      </c>
      <c r="G1800" s="4" t="str">
        <f t="shared" si="113"/>
        <v>Springfield</v>
      </c>
      <c r="H1800" s="4" t="str">
        <f t="shared" si="114"/>
        <v>NY</v>
      </c>
      <c r="I1800" s="4">
        <f t="shared" ca="1" si="115"/>
        <v>96186</v>
      </c>
      <c r="J1800" s="4" t="s">
        <v>18384</v>
      </c>
      <c r="K1800" s="14" t="str">
        <f>IFERROR(VLOOKUP(A1800,occupancy_data!$A$2:$E$2501,5,0),"")</f>
        <v/>
      </c>
    </row>
    <row r="1801" spans="1:11">
      <c r="A1801" s="13" t="s">
        <v>4945</v>
      </c>
      <c r="B1801" s="4" t="s">
        <v>17096</v>
      </c>
      <c r="C1801" s="4" t="s">
        <v>533</v>
      </c>
      <c r="D1801" s="5">
        <v>34695</v>
      </c>
      <c r="E1801" s="4" t="s">
        <v>4946</v>
      </c>
      <c r="F1801" s="4" t="str">
        <f t="shared" ca="1" si="112"/>
        <v>927 Walnut St, Riverside, IL 42781</v>
      </c>
      <c r="G1801" s="4" t="str">
        <f t="shared" si="113"/>
        <v>Riverside</v>
      </c>
      <c r="H1801" s="4" t="str">
        <f t="shared" si="114"/>
        <v>IL</v>
      </c>
      <c r="I1801" s="4">
        <f t="shared" ca="1" si="115"/>
        <v>42781</v>
      </c>
      <c r="J1801" s="4" t="s">
        <v>17160</v>
      </c>
      <c r="K1801" s="14" t="str">
        <f>IFERROR(VLOOKUP(A1801,occupancy_data!$A$2:$E$2501,5,0),"")</f>
        <v>6f3ea1f4-86e7-44f9-ab74-2e25e90bd6cc</v>
      </c>
    </row>
    <row r="1802" spans="1:11">
      <c r="A1802" s="13" t="s">
        <v>4947</v>
      </c>
      <c r="B1802" s="4" t="s">
        <v>17027</v>
      </c>
      <c r="C1802" s="4" t="s">
        <v>57</v>
      </c>
      <c r="D1802" s="5">
        <v>21481</v>
      </c>
      <c r="E1802" s="4" t="s">
        <v>4948</v>
      </c>
      <c r="F1802" s="4" t="str">
        <f t="shared" ca="1" si="112"/>
        <v>626 Pine St, Georgetown, CA 47819</v>
      </c>
      <c r="G1802" s="4" t="str">
        <f t="shared" si="113"/>
        <v>Georgetown</v>
      </c>
      <c r="H1802" s="4" t="str">
        <f t="shared" si="114"/>
        <v>CA</v>
      </c>
      <c r="I1802" s="4">
        <f t="shared" ca="1" si="115"/>
        <v>47819</v>
      </c>
      <c r="J1802" s="4" t="s">
        <v>17283</v>
      </c>
      <c r="K1802" s="14" t="str">
        <f>IFERROR(VLOOKUP(A1802,occupancy_data!$A$2:$E$2501,5,0),"")</f>
        <v>82cb63aa-dc99-4389-9e47-e10caa3165a5</v>
      </c>
    </row>
    <row r="1803" spans="1:11">
      <c r="A1803" s="13" t="s">
        <v>4949</v>
      </c>
      <c r="B1803" s="4" t="s">
        <v>17027</v>
      </c>
      <c r="C1803" s="4" t="s">
        <v>57</v>
      </c>
      <c r="D1803" s="5">
        <v>21152</v>
      </c>
      <c r="E1803" s="4" t="s">
        <v>4950</v>
      </c>
      <c r="F1803" s="4" t="str">
        <f t="shared" ca="1" si="112"/>
        <v>863 Elm St, Springfield, FL 90132</v>
      </c>
      <c r="G1803" s="4" t="str">
        <f t="shared" si="113"/>
        <v>Springfield</v>
      </c>
      <c r="H1803" s="4" t="str">
        <f t="shared" si="114"/>
        <v>FL</v>
      </c>
      <c r="I1803" s="4">
        <f t="shared" ca="1" si="115"/>
        <v>90132</v>
      </c>
      <c r="J1803" s="4" t="s">
        <v>18385</v>
      </c>
      <c r="K1803" s="14" t="str">
        <f>IFERROR(VLOOKUP(A1803,occupancy_data!$A$2:$E$2501,5,0),"")</f>
        <v>7c691a5d-d34b-4152-96af-c80e8cbfa351</v>
      </c>
    </row>
    <row r="1804" spans="1:11">
      <c r="A1804" s="13" t="s">
        <v>4952</v>
      </c>
      <c r="B1804" s="4" t="s">
        <v>17116</v>
      </c>
      <c r="C1804" s="4" t="s">
        <v>1095</v>
      </c>
      <c r="D1804" s="5">
        <v>22006</v>
      </c>
      <c r="E1804" s="4" t="s">
        <v>4953</v>
      </c>
      <c r="F1804" s="4" t="str">
        <f t="shared" ca="1" si="112"/>
        <v>787 Maple St, Georgetown, IL 10464</v>
      </c>
      <c r="G1804" s="4" t="str">
        <f t="shared" si="113"/>
        <v>Georgetown</v>
      </c>
      <c r="H1804" s="4" t="str">
        <f t="shared" si="114"/>
        <v>IL</v>
      </c>
      <c r="I1804" s="4">
        <f t="shared" ca="1" si="115"/>
        <v>10464</v>
      </c>
      <c r="J1804" s="4" t="s">
        <v>18386</v>
      </c>
      <c r="K1804" s="14" t="str">
        <f>IFERROR(VLOOKUP(A1804,occupancy_data!$A$2:$E$2501,5,0),"")</f>
        <v/>
      </c>
    </row>
    <row r="1805" spans="1:11">
      <c r="A1805" s="13" t="s">
        <v>4955</v>
      </c>
      <c r="B1805" s="4" t="s">
        <v>17033</v>
      </c>
      <c r="C1805" s="4" t="s">
        <v>81</v>
      </c>
      <c r="D1805" s="5">
        <v>31248</v>
      </c>
      <c r="E1805" s="4" t="s">
        <v>4956</v>
      </c>
      <c r="F1805" s="4" t="str">
        <f t="shared" ca="1" si="112"/>
        <v>644 Walnut St, Greenville, OH 31352</v>
      </c>
      <c r="G1805" s="4" t="str">
        <f t="shared" si="113"/>
        <v>Greenville</v>
      </c>
      <c r="H1805" s="4" t="str">
        <f t="shared" si="114"/>
        <v>OH</v>
      </c>
      <c r="I1805" s="4">
        <f t="shared" ca="1" si="115"/>
        <v>31352</v>
      </c>
      <c r="J1805" s="4" t="s">
        <v>17309</v>
      </c>
      <c r="K1805" s="14" t="str">
        <f>IFERROR(VLOOKUP(A1805,occupancy_data!$A$2:$E$2501,5,0),"")</f>
        <v>0890e4d6-e352-4a3b-a9ec-665c443ddaff</v>
      </c>
    </row>
    <row r="1806" spans="1:11">
      <c r="A1806" s="13" t="s">
        <v>4957</v>
      </c>
      <c r="B1806" s="4" t="s">
        <v>17055</v>
      </c>
      <c r="C1806" s="4" t="s">
        <v>207</v>
      </c>
      <c r="D1806" s="5">
        <v>32101</v>
      </c>
      <c r="E1806" s="4" t="s">
        <v>4958</v>
      </c>
      <c r="F1806" s="4" t="str">
        <f t="shared" ca="1" si="112"/>
        <v>562 Pine St, Salem, CA 38864</v>
      </c>
      <c r="G1806" s="4" t="str">
        <f t="shared" si="113"/>
        <v>Salem</v>
      </c>
      <c r="H1806" s="4" t="str">
        <f t="shared" si="114"/>
        <v>CA</v>
      </c>
      <c r="I1806" s="4">
        <f t="shared" ca="1" si="115"/>
        <v>38864</v>
      </c>
      <c r="J1806" s="4" t="s">
        <v>17301</v>
      </c>
      <c r="K1806" s="14" t="str">
        <f>IFERROR(VLOOKUP(A1806,occupancy_data!$A$2:$E$2501,5,0),"")</f>
        <v>7005d338-4618-4bae-b875-7e785022fb9c</v>
      </c>
    </row>
    <row r="1807" spans="1:11">
      <c r="A1807" s="13" t="s">
        <v>4959</v>
      </c>
      <c r="B1807" s="4" t="s">
        <v>17044</v>
      </c>
      <c r="C1807" s="4" t="s">
        <v>143</v>
      </c>
      <c r="D1807" s="5">
        <v>19906</v>
      </c>
      <c r="E1807" s="4" t="s">
        <v>4960</v>
      </c>
      <c r="F1807" s="4" t="str">
        <f t="shared" ca="1" si="112"/>
        <v>838 Walnut St, Riverside, NY 81101</v>
      </c>
      <c r="G1807" s="4" t="str">
        <f t="shared" si="113"/>
        <v>Riverside</v>
      </c>
      <c r="H1807" s="4" t="str">
        <f t="shared" si="114"/>
        <v>NY</v>
      </c>
      <c r="I1807" s="4">
        <f t="shared" ca="1" si="115"/>
        <v>81101</v>
      </c>
      <c r="J1807" s="4" t="s">
        <v>18387</v>
      </c>
      <c r="K1807" s="14" t="str">
        <f>IFERROR(VLOOKUP(A1807,occupancy_data!$A$2:$E$2501,5,0),"")</f>
        <v/>
      </c>
    </row>
    <row r="1808" spans="1:11">
      <c r="A1808" s="13" t="s">
        <v>4962</v>
      </c>
      <c r="B1808" s="4" t="s">
        <v>17039</v>
      </c>
      <c r="C1808" s="4" t="s">
        <v>108</v>
      </c>
      <c r="D1808" s="5">
        <v>32534</v>
      </c>
      <c r="E1808" s="4" t="s">
        <v>4963</v>
      </c>
      <c r="F1808" s="4" t="str">
        <f t="shared" ca="1" si="112"/>
        <v>437 Walnut St, Georgetown, FL 69299</v>
      </c>
      <c r="G1808" s="4" t="str">
        <f t="shared" si="113"/>
        <v>Georgetown</v>
      </c>
      <c r="H1808" s="4" t="str">
        <f t="shared" si="114"/>
        <v>FL</v>
      </c>
      <c r="I1808" s="4">
        <f t="shared" ca="1" si="115"/>
        <v>69299</v>
      </c>
      <c r="J1808" s="4" t="s">
        <v>17160</v>
      </c>
      <c r="K1808" s="14" t="str">
        <f>IFERROR(VLOOKUP(A1808,occupancy_data!$A$2:$E$2501,5,0),"")</f>
        <v>1ecb9d2d-ea9f-4651-be3b-614dc372c162</v>
      </c>
    </row>
    <row r="1809" spans="1:11">
      <c r="A1809" s="13" t="s">
        <v>4964</v>
      </c>
      <c r="B1809" s="4" t="s">
        <v>17037</v>
      </c>
      <c r="C1809" s="4" t="s">
        <v>100</v>
      </c>
      <c r="D1809" s="5">
        <v>29547</v>
      </c>
      <c r="E1809" s="4" t="s">
        <v>4965</v>
      </c>
      <c r="F1809" s="4" t="str">
        <f t="shared" ca="1" si="112"/>
        <v>758 Oak St, Fairview, TX 62979</v>
      </c>
      <c r="G1809" s="4" t="str">
        <f t="shared" si="113"/>
        <v>Fairview</v>
      </c>
      <c r="H1809" s="4" t="str">
        <f t="shared" si="114"/>
        <v>TX</v>
      </c>
      <c r="I1809" s="4">
        <f t="shared" ca="1" si="115"/>
        <v>62979</v>
      </c>
      <c r="J1809" s="4" t="s">
        <v>17160</v>
      </c>
      <c r="K1809" s="14" t="str">
        <f>IFERROR(VLOOKUP(A1809,occupancy_data!$A$2:$E$2501,5,0),"")</f>
        <v/>
      </c>
    </row>
    <row r="1810" spans="1:11">
      <c r="A1810" s="13" t="s">
        <v>4966</v>
      </c>
      <c r="B1810" s="4" t="s">
        <v>17109</v>
      </c>
      <c r="C1810" s="4" t="s">
        <v>760</v>
      </c>
      <c r="D1810" s="5">
        <v>28556</v>
      </c>
      <c r="E1810" s="4" t="s">
        <v>4967</v>
      </c>
      <c r="F1810" s="4" t="str">
        <f t="shared" ca="1" si="112"/>
        <v>518 Birch St, Madison, NY 41730</v>
      </c>
      <c r="G1810" s="4" t="str">
        <f t="shared" si="113"/>
        <v>Madison</v>
      </c>
      <c r="H1810" s="4" t="str">
        <f t="shared" si="114"/>
        <v>NY</v>
      </c>
      <c r="I1810" s="4">
        <f t="shared" ca="1" si="115"/>
        <v>41730</v>
      </c>
      <c r="J1810" s="4" t="s">
        <v>18388</v>
      </c>
      <c r="K1810" s="14" t="str">
        <f>IFERROR(VLOOKUP(A1810,occupancy_data!$A$2:$E$2501,5,0),"")</f>
        <v>0f0af3fb-e683-44c4-b92b-fa7556186445</v>
      </c>
    </row>
    <row r="1811" spans="1:11">
      <c r="A1811" s="13" t="s">
        <v>4969</v>
      </c>
      <c r="B1811" s="4" t="s">
        <v>17106</v>
      </c>
      <c r="C1811" s="4" t="s">
        <v>739</v>
      </c>
      <c r="D1811" s="5">
        <v>36052</v>
      </c>
      <c r="E1811" s="4" t="s">
        <v>4970</v>
      </c>
      <c r="F1811" s="4" t="str">
        <f t="shared" ca="1" si="112"/>
        <v>822 Elm St, Salem, PA 38254</v>
      </c>
      <c r="G1811" s="4" t="str">
        <f t="shared" si="113"/>
        <v>Salem</v>
      </c>
      <c r="H1811" s="4" t="str">
        <f t="shared" si="114"/>
        <v>PA</v>
      </c>
      <c r="I1811" s="4">
        <f t="shared" ca="1" si="115"/>
        <v>38254</v>
      </c>
      <c r="J1811" s="4" t="s">
        <v>17160</v>
      </c>
      <c r="K1811" s="14" t="str">
        <f>IFERROR(VLOOKUP(A1811,occupancy_data!$A$2:$E$2501,5,0),"")</f>
        <v/>
      </c>
    </row>
    <row r="1812" spans="1:11">
      <c r="A1812" s="13" t="s">
        <v>4971</v>
      </c>
      <c r="B1812" s="4" t="s">
        <v>17086</v>
      </c>
      <c r="C1812" s="4" t="s">
        <v>406</v>
      </c>
      <c r="D1812" s="5">
        <v>29716</v>
      </c>
      <c r="E1812" s="4" t="s">
        <v>4972</v>
      </c>
      <c r="F1812" s="4" t="str">
        <f t="shared" ca="1" si="112"/>
        <v>414 Birch St, Fairview, FL 26654</v>
      </c>
      <c r="G1812" s="4" t="str">
        <f t="shared" si="113"/>
        <v>Fairview</v>
      </c>
      <c r="H1812" s="4" t="str">
        <f t="shared" si="114"/>
        <v>FL</v>
      </c>
      <c r="I1812" s="4">
        <f t="shared" ca="1" si="115"/>
        <v>26654</v>
      </c>
      <c r="J1812" s="4" t="s">
        <v>18389</v>
      </c>
      <c r="K1812" s="14" t="str">
        <f>IFERROR(VLOOKUP(A1812,occupancy_data!$A$2:$E$2501,5,0),"")</f>
        <v/>
      </c>
    </row>
    <row r="1813" spans="1:11">
      <c r="A1813" s="13" t="s">
        <v>4974</v>
      </c>
      <c r="B1813" s="4" t="s">
        <v>17082</v>
      </c>
      <c r="C1813" s="4" t="s">
        <v>378</v>
      </c>
      <c r="D1813" s="5">
        <v>25453</v>
      </c>
      <c r="E1813" s="4" t="s">
        <v>4975</v>
      </c>
      <c r="F1813" s="4" t="str">
        <f t="shared" ca="1" si="112"/>
        <v>322 Oak St, Springfield, TX 42566</v>
      </c>
      <c r="G1813" s="4" t="str">
        <f t="shared" si="113"/>
        <v>Springfield</v>
      </c>
      <c r="H1813" s="4" t="str">
        <f t="shared" si="114"/>
        <v>TX</v>
      </c>
      <c r="I1813" s="4">
        <f t="shared" ca="1" si="115"/>
        <v>42566</v>
      </c>
      <c r="J1813" s="4" t="s">
        <v>18390</v>
      </c>
      <c r="K1813" s="14" t="str">
        <f>IFERROR(VLOOKUP(A1813,occupancy_data!$A$2:$E$2501,5,0),"")</f>
        <v/>
      </c>
    </row>
    <row r="1814" spans="1:11">
      <c r="A1814" s="13" t="s">
        <v>4977</v>
      </c>
      <c r="B1814" s="4" t="s">
        <v>17034</v>
      </c>
      <c r="C1814" s="4" t="s">
        <v>85</v>
      </c>
      <c r="D1814" s="5">
        <v>36294</v>
      </c>
      <c r="E1814" s="4" t="s">
        <v>4978</v>
      </c>
      <c r="F1814" s="4" t="str">
        <f t="shared" ca="1" si="112"/>
        <v>595 Elm St, Georgetown, IL 16589</v>
      </c>
      <c r="G1814" s="4" t="str">
        <f t="shared" si="113"/>
        <v>Georgetown</v>
      </c>
      <c r="H1814" s="4" t="str">
        <f t="shared" si="114"/>
        <v>IL</v>
      </c>
      <c r="I1814" s="4">
        <f t="shared" ca="1" si="115"/>
        <v>16589</v>
      </c>
      <c r="J1814" s="4" t="s">
        <v>17224</v>
      </c>
      <c r="K1814" s="14" t="str">
        <f>IFERROR(VLOOKUP(A1814,occupancy_data!$A$2:$E$2501,5,0),"")</f>
        <v>58da1aeb-e8b0-42a2-b5fb-ccfb0f9d0f95</v>
      </c>
    </row>
    <row r="1815" spans="1:11">
      <c r="A1815" s="13" t="s">
        <v>4979</v>
      </c>
      <c r="B1815" s="4" t="s">
        <v>17085</v>
      </c>
      <c r="C1815" s="4" t="s">
        <v>399</v>
      </c>
      <c r="D1815" s="5">
        <v>26717</v>
      </c>
      <c r="E1815" s="4" t="s">
        <v>4980</v>
      </c>
      <c r="F1815" s="4" t="str">
        <f t="shared" ca="1" si="112"/>
        <v>865 Pine St, Madison, CA 80380</v>
      </c>
      <c r="G1815" s="4" t="str">
        <f t="shared" si="113"/>
        <v>Madison</v>
      </c>
      <c r="H1815" s="4" t="str">
        <f t="shared" si="114"/>
        <v>CA</v>
      </c>
      <c r="I1815" s="4">
        <f t="shared" ca="1" si="115"/>
        <v>80380</v>
      </c>
      <c r="J1815" s="4" t="s">
        <v>18391</v>
      </c>
      <c r="K1815" s="14" t="str">
        <f>IFERROR(VLOOKUP(A1815,occupancy_data!$A$2:$E$2501,5,0),"")</f>
        <v/>
      </c>
    </row>
    <row r="1816" spans="1:11">
      <c r="A1816" s="13" t="s">
        <v>4982</v>
      </c>
      <c r="B1816" s="4" t="s">
        <v>17084</v>
      </c>
      <c r="C1816" s="4" t="s">
        <v>391</v>
      </c>
      <c r="D1816" s="5">
        <v>36078</v>
      </c>
      <c r="E1816" s="4" t="s">
        <v>4983</v>
      </c>
      <c r="F1816" s="4" t="str">
        <f t="shared" ca="1" si="112"/>
        <v>698 Spruce St, Fairview, OH 11064</v>
      </c>
      <c r="G1816" s="4" t="str">
        <f t="shared" si="113"/>
        <v>Fairview</v>
      </c>
      <c r="H1816" s="4" t="str">
        <f t="shared" si="114"/>
        <v>OH</v>
      </c>
      <c r="I1816" s="4">
        <f t="shared" ca="1" si="115"/>
        <v>11064</v>
      </c>
      <c r="J1816" s="4" t="s">
        <v>18392</v>
      </c>
      <c r="K1816" s="14" t="str">
        <f>IFERROR(VLOOKUP(A1816,occupancy_data!$A$2:$E$2501,5,0),"")</f>
        <v/>
      </c>
    </row>
    <row r="1817" spans="1:11">
      <c r="A1817" s="13" t="s">
        <v>4985</v>
      </c>
      <c r="B1817" s="4" t="s">
        <v>17047</v>
      </c>
      <c r="C1817" s="4" t="s">
        <v>155</v>
      </c>
      <c r="D1817" s="5">
        <v>26843</v>
      </c>
      <c r="E1817" s="4" t="s">
        <v>4986</v>
      </c>
      <c r="F1817" s="4" t="str">
        <f t="shared" ca="1" si="112"/>
        <v>904 Elm St, Springfield, FL 19525</v>
      </c>
      <c r="G1817" s="4" t="str">
        <f t="shared" si="113"/>
        <v>Springfield</v>
      </c>
      <c r="H1817" s="4" t="str">
        <f t="shared" si="114"/>
        <v>FL</v>
      </c>
      <c r="I1817" s="4">
        <f t="shared" ca="1" si="115"/>
        <v>19525</v>
      </c>
      <c r="J1817" s="4" t="s">
        <v>18393</v>
      </c>
      <c r="K1817" s="14" t="str">
        <f>IFERROR(VLOOKUP(A1817,occupancy_data!$A$2:$E$2501,5,0),"")</f>
        <v/>
      </c>
    </row>
    <row r="1818" spans="1:11">
      <c r="A1818" s="13" t="s">
        <v>4988</v>
      </c>
      <c r="B1818" s="4" t="s">
        <v>17023</v>
      </c>
      <c r="C1818" s="4" t="s">
        <v>38</v>
      </c>
      <c r="D1818" s="5">
        <v>30229</v>
      </c>
      <c r="E1818" s="4" t="s">
        <v>4989</v>
      </c>
      <c r="F1818" s="4" t="str">
        <f t="shared" ca="1" si="112"/>
        <v>309 Elm St, Greenville, IL 79287</v>
      </c>
      <c r="G1818" s="4" t="str">
        <f t="shared" si="113"/>
        <v>Greenville</v>
      </c>
      <c r="H1818" s="4" t="str">
        <f t="shared" si="114"/>
        <v>IL</v>
      </c>
      <c r="I1818" s="4">
        <f t="shared" ca="1" si="115"/>
        <v>79287</v>
      </c>
      <c r="J1818" s="4" t="s">
        <v>18394</v>
      </c>
      <c r="K1818" s="14" t="str">
        <f>IFERROR(VLOOKUP(A1818,occupancy_data!$A$2:$E$2501,5,0),"")</f>
        <v/>
      </c>
    </row>
    <row r="1819" spans="1:11">
      <c r="A1819" s="13" t="s">
        <v>4991</v>
      </c>
      <c r="B1819" s="4" t="s">
        <v>17037</v>
      </c>
      <c r="C1819" s="4" t="s">
        <v>100</v>
      </c>
      <c r="D1819" s="5">
        <v>21924</v>
      </c>
      <c r="E1819" s="4" t="s">
        <v>4992</v>
      </c>
      <c r="F1819" s="4" t="str">
        <f t="shared" ca="1" si="112"/>
        <v>648 Pine St, Fairview, PA 65337</v>
      </c>
      <c r="G1819" s="4" t="str">
        <f t="shared" si="113"/>
        <v>Fairview</v>
      </c>
      <c r="H1819" s="4" t="str">
        <f t="shared" si="114"/>
        <v>PA</v>
      </c>
      <c r="I1819" s="4">
        <f t="shared" ca="1" si="115"/>
        <v>65337</v>
      </c>
      <c r="J1819" s="4" t="s">
        <v>17160</v>
      </c>
      <c r="K1819" s="14" t="str">
        <f>IFERROR(VLOOKUP(A1819,occupancy_data!$A$2:$E$2501,5,0),"")</f>
        <v>03042b3d-983b-427e-9092-dcb443b99430</v>
      </c>
    </row>
    <row r="1820" spans="1:11">
      <c r="A1820" s="13" t="s">
        <v>4993</v>
      </c>
      <c r="B1820" s="4" t="s">
        <v>17043</v>
      </c>
      <c r="C1820" s="4" t="s">
        <v>133</v>
      </c>
      <c r="D1820" s="5">
        <v>23766</v>
      </c>
      <c r="E1820" s="4" t="s">
        <v>720</v>
      </c>
      <c r="F1820" s="4" t="str">
        <f t="shared" ca="1" si="112"/>
        <v>577 Oak St, Salem, PA 17657</v>
      </c>
      <c r="G1820" s="4" t="str">
        <f t="shared" si="113"/>
        <v>Salem</v>
      </c>
      <c r="H1820" s="4" t="str">
        <f t="shared" si="114"/>
        <v>PA</v>
      </c>
      <c r="I1820" s="4">
        <f t="shared" ca="1" si="115"/>
        <v>17657</v>
      </c>
      <c r="J1820" s="4" t="s">
        <v>17160</v>
      </c>
      <c r="K1820" s="14" t="str">
        <f>IFERROR(VLOOKUP(A1820,occupancy_data!$A$2:$E$2501,5,0),"")</f>
        <v/>
      </c>
    </row>
    <row r="1821" spans="1:11">
      <c r="A1821" s="13" t="s">
        <v>4994</v>
      </c>
      <c r="B1821" s="4" t="s">
        <v>17096</v>
      </c>
      <c r="C1821" s="4" t="s">
        <v>533</v>
      </c>
      <c r="D1821" s="5">
        <v>26283</v>
      </c>
      <c r="E1821" s="4" t="s">
        <v>4995</v>
      </c>
      <c r="F1821" s="4" t="str">
        <f t="shared" ca="1" si="112"/>
        <v>167 Spruce St, Springfield, CA 59161</v>
      </c>
      <c r="G1821" s="4" t="str">
        <f t="shared" si="113"/>
        <v>Springfield</v>
      </c>
      <c r="H1821" s="4" t="str">
        <f t="shared" si="114"/>
        <v>CA</v>
      </c>
      <c r="I1821" s="4">
        <f t="shared" ca="1" si="115"/>
        <v>59161</v>
      </c>
      <c r="J1821" s="4" t="s">
        <v>18395</v>
      </c>
      <c r="K1821" s="14" t="str">
        <f>IFERROR(VLOOKUP(A1821,occupancy_data!$A$2:$E$2501,5,0),"")</f>
        <v>15fa1f8b-150d-4dde-b928-b66d5b3246dc</v>
      </c>
    </row>
    <row r="1822" spans="1:11">
      <c r="A1822" s="13" t="s">
        <v>4997</v>
      </c>
      <c r="B1822" s="4" t="s">
        <v>17106</v>
      </c>
      <c r="C1822" s="4" t="s">
        <v>739</v>
      </c>
      <c r="D1822" s="5">
        <v>21857</v>
      </c>
      <c r="E1822" s="4" t="s">
        <v>4998</v>
      </c>
      <c r="F1822" s="4" t="str">
        <f t="shared" ca="1" si="112"/>
        <v>222 Spruce St, Greenville, TX 82860</v>
      </c>
      <c r="G1822" s="4" t="str">
        <f t="shared" si="113"/>
        <v>Greenville</v>
      </c>
      <c r="H1822" s="4" t="str">
        <f t="shared" si="114"/>
        <v>TX</v>
      </c>
      <c r="I1822" s="4">
        <f t="shared" ca="1" si="115"/>
        <v>82860</v>
      </c>
      <c r="J1822" s="4" t="s">
        <v>17160</v>
      </c>
      <c r="K1822" s="14" t="str">
        <f>IFERROR(VLOOKUP(A1822,occupancy_data!$A$2:$E$2501,5,0),"")</f>
        <v>ef7a534a-15e0-4f12-9bf5-9d610b8bf9ec</v>
      </c>
    </row>
    <row r="1823" spans="1:11">
      <c r="A1823" s="13" t="s">
        <v>4999</v>
      </c>
      <c r="B1823" s="4" t="s">
        <v>17036</v>
      </c>
      <c r="C1823" s="4" t="s">
        <v>93</v>
      </c>
      <c r="D1823" s="5">
        <v>30950</v>
      </c>
      <c r="E1823" s="4" t="s">
        <v>5000</v>
      </c>
      <c r="F1823" s="4" t="str">
        <f t="shared" ca="1" si="112"/>
        <v>844 Spruce St, Salem, OH 45475</v>
      </c>
      <c r="G1823" s="4" t="str">
        <f t="shared" si="113"/>
        <v>Salem</v>
      </c>
      <c r="H1823" s="4" t="str">
        <f t="shared" si="114"/>
        <v>OH</v>
      </c>
      <c r="I1823" s="4">
        <f t="shared" ca="1" si="115"/>
        <v>45475</v>
      </c>
      <c r="J1823" s="4" t="s">
        <v>17160</v>
      </c>
      <c r="K1823" s="14" t="str">
        <f>IFERROR(VLOOKUP(A1823,occupancy_data!$A$2:$E$2501,5,0),"")</f>
        <v>a2729cb8-3412-4387-8e2f-ea4c20e6dc99</v>
      </c>
    </row>
    <row r="1824" spans="1:11">
      <c r="A1824" s="13" t="s">
        <v>5001</v>
      </c>
      <c r="B1824" s="4" t="s">
        <v>17093</v>
      </c>
      <c r="C1824" s="4" t="s">
        <v>485</v>
      </c>
      <c r="D1824" s="5">
        <v>35848</v>
      </c>
      <c r="E1824" s="4" t="s">
        <v>5002</v>
      </c>
      <c r="F1824" s="4" t="str">
        <f t="shared" ca="1" si="112"/>
        <v>591 Maple St, Riverside, OH 68736</v>
      </c>
      <c r="G1824" s="4" t="str">
        <f t="shared" si="113"/>
        <v>Riverside</v>
      </c>
      <c r="H1824" s="4" t="str">
        <f t="shared" si="114"/>
        <v>OH</v>
      </c>
      <c r="I1824" s="4">
        <f t="shared" ca="1" si="115"/>
        <v>68736</v>
      </c>
      <c r="J1824" s="4" t="s">
        <v>18396</v>
      </c>
      <c r="K1824" s="14" t="str">
        <f>IFERROR(VLOOKUP(A1824,occupancy_data!$A$2:$E$2501,5,0),"")</f>
        <v>7efac118-107a-49e9-8ff5-f6cb999f92db</v>
      </c>
    </row>
    <row r="1825" spans="1:11">
      <c r="A1825" s="13" t="s">
        <v>5004</v>
      </c>
      <c r="B1825" s="4" t="s">
        <v>17076</v>
      </c>
      <c r="C1825" s="4" t="s">
        <v>332</v>
      </c>
      <c r="D1825" s="5">
        <v>23580</v>
      </c>
      <c r="E1825" s="4" t="s">
        <v>5005</v>
      </c>
      <c r="F1825" s="4" t="str">
        <f t="shared" ca="1" si="112"/>
        <v>952 Cedar St, Greenville, OH 22528</v>
      </c>
      <c r="G1825" s="4" t="str">
        <f t="shared" si="113"/>
        <v>Greenville</v>
      </c>
      <c r="H1825" s="4" t="str">
        <f t="shared" si="114"/>
        <v>OH</v>
      </c>
      <c r="I1825" s="4">
        <f t="shared" ca="1" si="115"/>
        <v>22528</v>
      </c>
      <c r="J1825" s="4" t="s">
        <v>18397</v>
      </c>
      <c r="K1825" s="14" t="str">
        <f>IFERROR(VLOOKUP(A1825,occupancy_data!$A$2:$E$2501,5,0),"")</f>
        <v/>
      </c>
    </row>
    <row r="1826" spans="1:11">
      <c r="A1826" s="13" t="s">
        <v>5007</v>
      </c>
      <c r="B1826" s="4" t="s">
        <v>17025</v>
      </c>
      <c r="C1826" s="4" t="s">
        <v>48</v>
      </c>
      <c r="D1826" s="5">
        <v>25267</v>
      </c>
      <c r="E1826" s="4" t="s">
        <v>5008</v>
      </c>
      <c r="F1826" s="4" t="str">
        <f t="shared" ca="1" si="112"/>
        <v>723 Oak St, Fairview, FL 71762</v>
      </c>
      <c r="G1826" s="4" t="str">
        <f t="shared" si="113"/>
        <v>Fairview</v>
      </c>
      <c r="H1826" s="4" t="str">
        <f t="shared" si="114"/>
        <v>FL</v>
      </c>
      <c r="I1826" s="4">
        <f t="shared" ca="1" si="115"/>
        <v>71762</v>
      </c>
      <c r="J1826" s="4" t="s">
        <v>18398</v>
      </c>
      <c r="K1826" s="14" t="str">
        <f>IFERROR(VLOOKUP(A1826,occupancy_data!$A$2:$E$2501,5,0),"")</f>
        <v>c5e48445-07e0-4685-bcdb-45f6fb494483</v>
      </c>
    </row>
    <row r="1827" spans="1:11">
      <c r="A1827" s="13" t="s">
        <v>5010</v>
      </c>
      <c r="B1827" s="4" t="s">
        <v>17060</v>
      </c>
      <c r="C1827" s="4" t="s">
        <v>247</v>
      </c>
      <c r="D1827" s="5">
        <v>29419</v>
      </c>
      <c r="E1827" s="4" t="s">
        <v>5011</v>
      </c>
      <c r="F1827" s="4" t="str">
        <f t="shared" ca="1" si="112"/>
        <v>945 Maple St, Fairview, CA 63851</v>
      </c>
      <c r="G1827" s="4" t="str">
        <f t="shared" si="113"/>
        <v>Fairview</v>
      </c>
      <c r="H1827" s="4" t="str">
        <f t="shared" si="114"/>
        <v>CA</v>
      </c>
      <c r="I1827" s="4">
        <f t="shared" ca="1" si="115"/>
        <v>63851</v>
      </c>
      <c r="J1827" s="4" t="s">
        <v>17160</v>
      </c>
      <c r="K1827" s="14" t="str">
        <f>IFERROR(VLOOKUP(A1827,occupancy_data!$A$2:$E$2501,5,0),"")</f>
        <v/>
      </c>
    </row>
    <row r="1828" spans="1:11">
      <c r="A1828" s="13" t="s">
        <v>5012</v>
      </c>
      <c r="B1828" s="4" t="s">
        <v>17019</v>
      </c>
      <c r="C1828" s="4" t="s">
        <v>16</v>
      </c>
      <c r="D1828" s="5">
        <v>23853</v>
      </c>
      <c r="E1828" s="4" t="s">
        <v>5013</v>
      </c>
      <c r="F1828" s="4" t="str">
        <f t="shared" ca="1" si="112"/>
        <v>282 Birch St, Salem, CA 69728</v>
      </c>
      <c r="G1828" s="4" t="str">
        <f t="shared" si="113"/>
        <v>Salem</v>
      </c>
      <c r="H1828" s="4" t="str">
        <f t="shared" si="114"/>
        <v>CA</v>
      </c>
      <c r="I1828" s="4">
        <f t="shared" ca="1" si="115"/>
        <v>69728</v>
      </c>
      <c r="J1828" s="4" t="s">
        <v>18399</v>
      </c>
      <c r="K1828" s="14" t="str">
        <f>IFERROR(VLOOKUP(A1828,occupancy_data!$A$2:$E$2501,5,0),"")</f>
        <v>71254b41-906b-492c-a125-62a0e3a794c2</v>
      </c>
    </row>
    <row r="1829" spans="1:11">
      <c r="A1829" s="13" t="s">
        <v>5015</v>
      </c>
      <c r="B1829" s="4" t="s">
        <v>17065</v>
      </c>
      <c r="C1829" s="4" t="s">
        <v>269</v>
      </c>
      <c r="D1829" s="5">
        <v>36077</v>
      </c>
      <c r="E1829" s="4" t="s">
        <v>5016</v>
      </c>
      <c r="F1829" s="4" t="str">
        <f t="shared" ca="1" si="112"/>
        <v>295 Walnut St, Salem, NY 66711</v>
      </c>
      <c r="G1829" s="4" t="str">
        <f t="shared" si="113"/>
        <v>Salem</v>
      </c>
      <c r="H1829" s="4" t="str">
        <f t="shared" si="114"/>
        <v>NY</v>
      </c>
      <c r="I1829" s="4">
        <f t="shared" ca="1" si="115"/>
        <v>66711</v>
      </c>
      <c r="J1829" s="4" t="s">
        <v>18400</v>
      </c>
      <c r="K1829" s="14" t="str">
        <f>IFERROR(VLOOKUP(A1829,occupancy_data!$A$2:$E$2501,5,0),"")</f>
        <v>7f0e08f4-144a-4eb5-8822-6cac3a4bed9e</v>
      </c>
    </row>
    <row r="1830" spans="1:11">
      <c r="A1830" s="13" t="s">
        <v>5018</v>
      </c>
      <c r="B1830" s="4" t="s">
        <v>17027</v>
      </c>
      <c r="C1830" s="4" t="s">
        <v>57</v>
      </c>
      <c r="D1830" s="5">
        <v>22285</v>
      </c>
      <c r="E1830" s="4" t="s">
        <v>5019</v>
      </c>
      <c r="F1830" s="4" t="str">
        <f t="shared" ca="1" si="112"/>
        <v>914 Spruce St, Springfield, PA 12717</v>
      </c>
      <c r="G1830" s="4" t="str">
        <f t="shared" si="113"/>
        <v>Springfield</v>
      </c>
      <c r="H1830" s="4" t="str">
        <f t="shared" si="114"/>
        <v>PA</v>
      </c>
      <c r="I1830" s="4">
        <f t="shared" ca="1" si="115"/>
        <v>12717</v>
      </c>
      <c r="J1830" s="4" t="s">
        <v>18401</v>
      </c>
      <c r="K1830" s="14" t="str">
        <f>IFERROR(VLOOKUP(A1830,occupancy_data!$A$2:$E$2501,5,0),"")</f>
        <v/>
      </c>
    </row>
    <row r="1831" spans="1:11">
      <c r="A1831" s="13" t="s">
        <v>5021</v>
      </c>
      <c r="B1831" s="4" t="s">
        <v>17045</v>
      </c>
      <c r="C1831" s="4" t="s">
        <v>147</v>
      </c>
      <c r="D1831" s="5">
        <v>33413</v>
      </c>
      <c r="E1831" s="4" t="s">
        <v>5022</v>
      </c>
      <c r="F1831" s="4" t="str">
        <f t="shared" ca="1" si="112"/>
        <v>349 Elm St, Georgetown, NY 99616</v>
      </c>
      <c r="G1831" s="4" t="str">
        <f t="shared" si="113"/>
        <v>Georgetown</v>
      </c>
      <c r="H1831" s="4" t="str">
        <f t="shared" si="114"/>
        <v>NY</v>
      </c>
      <c r="I1831" s="4">
        <f t="shared" ca="1" si="115"/>
        <v>99616</v>
      </c>
      <c r="J1831" s="4" t="s">
        <v>18402</v>
      </c>
      <c r="K1831" s="14" t="str">
        <f>IFERROR(VLOOKUP(A1831,occupancy_data!$A$2:$E$2501,5,0),"")</f>
        <v/>
      </c>
    </row>
    <row r="1832" spans="1:11">
      <c r="A1832" s="13" t="s">
        <v>5024</v>
      </c>
      <c r="B1832" s="4" t="s">
        <v>17088</v>
      </c>
      <c r="C1832" s="4" t="s">
        <v>428</v>
      </c>
      <c r="D1832" s="5">
        <v>33414</v>
      </c>
      <c r="E1832" s="4" t="s">
        <v>5025</v>
      </c>
      <c r="F1832" s="4" t="str">
        <f t="shared" ca="1" si="112"/>
        <v>857 Walnut St, Greenville, FL 20705</v>
      </c>
      <c r="G1832" s="4" t="str">
        <f t="shared" si="113"/>
        <v>Greenville</v>
      </c>
      <c r="H1832" s="4" t="str">
        <f t="shared" si="114"/>
        <v>FL</v>
      </c>
      <c r="I1832" s="4">
        <f t="shared" ca="1" si="115"/>
        <v>20705</v>
      </c>
      <c r="J1832" s="4" t="s">
        <v>18403</v>
      </c>
      <c r="K1832" s="14" t="str">
        <f>IFERROR(VLOOKUP(A1832,occupancy_data!$A$2:$E$2501,5,0),"")</f>
        <v/>
      </c>
    </row>
    <row r="1833" spans="1:11">
      <c r="A1833" s="13" t="s">
        <v>5027</v>
      </c>
      <c r="B1833" s="4" t="s">
        <v>17083</v>
      </c>
      <c r="C1833" s="4" t="s">
        <v>387</v>
      </c>
      <c r="D1833" s="5">
        <v>22599</v>
      </c>
      <c r="E1833" s="4" t="s">
        <v>5028</v>
      </c>
      <c r="F1833" s="4" t="str">
        <f t="shared" ca="1" si="112"/>
        <v>815 Oak St, Riverside, TX 61767</v>
      </c>
      <c r="G1833" s="4" t="str">
        <f t="shared" si="113"/>
        <v>Riverside</v>
      </c>
      <c r="H1833" s="4" t="str">
        <f t="shared" si="114"/>
        <v>TX</v>
      </c>
      <c r="I1833" s="4">
        <f t="shared" ca="1" si="115"/>
        <v>61767</v>
      </c>
      <c r="J1833" s="4" t="s">
        <v>17475</v>
      </c>
      <c r="K1833" s="14" t="str">
        <f>IFERROR(VLOOKUP(A1833,occupancy_data!$A$2:$E$2501,5,0),"")</f>
        <v/>
      </c>
    </row>
    <row r="1834" spans="1:11">
      <c r="A1834" s="13" t="s">
        <v>5029</v>
      </c>
      <c r="B1834" s="4" t="s">
        <v>17071</v>
      </c>
      <c r="C1834" s="4" t="s">
        <v>297</v>
      </c>
      <c r="D1834" s="5">
        <v>28772</v>
      </c>
      <c r="E1834" s="4" t="s">
        <v>5030</v>
      </c>
      <c r="F1834" s="4" t="str">
        <f t="shared" ca="1" si="112"/>
        <v>242 Spruce St, Salem, TX 63103</v>
      </c>
      <c r="G1834" s="4" t="str">
        <f t="shared" si="113"/>
        <v>Salem</v>
      </c>
      <c r="H1834" s="4" t="str">
        <f t="shared" si="114"/>
        <v>TX</v>
      </c>
      <c r="I1834" s="4">
        <f t="shared" ca="1" si="115"/>
        <v>63103</v>
      </c>
      <c r="J1834" s="4" t="s">
        <v>17713</v>
      </c>
      <c r="K1834" s="14" t="str">
        <f>IFERROR(VLOOKUP(A1834,occupancy_data!$A$2:$E$2501,5,0),"")</f>
        <v>a9c3cdb2-10ba-4ef5-a3fc-fc84b2e5bb58</v>
      </c>
    </row>
    <row r="1835" spans="1:11">
      <c r="A1835" s="13" t="s">
        <v>5031</v>
      </c>
      <c r="B1835" s="4" t="s">
        <v>17112</v>
      </c>
      <c r="C1835" s="4" t="s">
        <v>975</v>
      </c>
      <c r="D1835" s="5">
        <v>21761</v>
      </c>
      <c r="E1835" s="4" t="s">
        <v>5032</v>
      </c>
      <c r="F1835" s="4" t="str">
        <f t="shared" ca="1" si="112"/>
        <v>444 Oak St, Riverside, CA 15041</v>
      </c>
      <c r="G1835" s="4" t="str">
        <f t="shared" si="113"/>
        <v>Riverside</v>
      </c>
      <c r="H1835" s="4" t="str">
        <f t="shared" si="114"/>
        <v>CA</v>
      </c>
      <c r="I1835" s="4">
        <f t="shared" ca="1" si="115"/>
        <v>15041</v>
      </c>
      <c r="J1835" s="4" t="s">
        <v>17341</v>
      </c>
      <c r="K1835" s="14" t="str">
        <f>IFERROR(VLOOKUP(A1835,occupancy_data!$A$2:$E$2501,5,0),"")</f>
        <v/>
      </c>
    </row>
    <row r="1836" spans="1:11">
      <c r="A1836" s="13" t="s">
        <v>5033</v>
      </c>
      <c r="B1836" s="4" t="s">
        <v>17074</v>
      </c>
      <c r="C1836" s="4" t="s">
        <v>320</v>
      </c>
      <c r="D1836" s="5">
        <v>23836</v>
      </c>
      <c r="E1836" s="4" t="s">
        <v>5034</v>
      </c>
      <c r="F1836" s="4" t="str">
        <f t="shared" ca="1" si="112"/>
        <v>989 Spruce St, Springfield, FL 53216</v>
      </c>
      <c r="G1836" s="4" t="str">
        <f t="shared" si="113"/>
        <v>Springfield</v>
      </c>
      <c r="H1836" s="4" t="str">
        <f t="shared" si="114"/>
        <v>FL</v>
      </c>
      <c r="I1836" s="4">
        <f t="shared" ca="1" si="115"/>
        <v>53216</v>
      </c>
      <c r="J1836" s="4" t="s">
        <v>18404</v>
      </c>
      <c r="K1836" s="14" t="str">
        <f>IFERROR(VLOOKUP(A1836,occupancy_data!$A$2:$E$2501,5,0),"")</f>
        <v>2c3592ca-da1e-4cdc-8c1c-e82da47a3e4c</v>
      </c>
    </row>
    <row r="1837" spans="1:11">
      <c r="A1837" s="13" t="s">
        <v>5036</v>
      </c>
      <c r="B1837" s="4" t="s">
        <v>17032</v>
      </c>
      <c r="C1837" s="4" t="s">
        <v>77</v>
      </c>
      <c r="D1837" s="5">
        <v>18850</v>
      </c>
      <c r="E1837" s="4" t="s">
        <v>5037</v>
      </c>
      <c r="F1837" s="4" t="str">
        <f t="shared" ca="1" si="112"/>
        <v>347 Oak St, Greenville, CA 29679</v>
      </c>
      <c r="G1837" s="4" t="str">
        <f t="shared" si="113"/>
        <v>Greenville</v>
      </c>
      <c r="H1837" s="4" t="str">
        <f t="shared" si="114"/>
        <v>CA</v>
      </c>
      <c r="I1837" s="4">
        <f t="shared" ca="1" si="115"/>
        <v>29679</v>
      </c>
      <c r="J1837" s="4" t="s">
        <v>17160</v>
      </c>
      <c r="K1837" s="14" t="str">
        <f>IFERROR(VLOOKUP(A1837,occupancy_data!$A$2:$E$2501,5,0),"")</f>
        <v/>
      </c>
    </row>
    <row r="1838" spans="1:11">
      <c r="A1838" s="13" t="s">
        <v>5038</v>
      </c>
      <c r="B1838" s="4" t="s">
        <v>17034</v>
      </c>
      <c r="C1838" s="4" t="s">
        <v>85</v>
      </c>
      <c r="D1838" s="5">
        <v>27902</v>
      </c>
      <c r="E1838" s="4" t="s">
        <v>5039</v>
      </c>
      <c r="F1838" s="4" t="str">
        <f t="shared" ca="1" si="112"/>
        <v>412 Birch St, Madison, CA 23785</v>
      </c>
      <c r="G1838" s="4" t="str">
        <f t="shared" si="113"/>
        <v>Madison</v>
      </c>
      <c r="H1838" s="4" t="str">
        <f t="shared" si="114"/>
        <v>CA</v>
      </c>
      <c r="I1838" s="4">
        <f t="shared" ca="1" si="115"/>
        <v>23785</v>
      </c>
      <c r="J1838" s="4" t="s">
        <v>18405</v>
      </c>
      <c r="K1838" s="14" t="str">
        <f>IFERROR(VLOOKUP(A1838,occupancy_data!$A$2:$E$2501,5,0),"")</f>
        <v>09b34031-69ae-4cad-b64e-7abdccae6f23</v>
      </c>
    </row>
    <row r="1839" spans="1:11">
      <c r="A1839" s="13" t="s">
        <v>5041</v>
      </c>
      <c r="B1839" s="4" t="s">
        <v>17061</v>
      </c>
      <c r="C1839" s="4" t="s">
        <v>254</v>
      </c>
      <c r="D1839" s="5">
        <v>28750</v>
      </c>
      <c r="E1839" s="4" t="s">
        <v>5042</v>
      </c>
      <c r="F1839" s="4" t="str">
        <f t="shared" ca="1" si="112"/>
        <v>558 Oak St, Fairview, TX 59458</v>
      </c>
      <c r="G1839" s="4" t="str">
        <f t="shared" si="113"/>
        <v>Fairview</v>
      </c>
      <c r="H1839" s="4" t="str">
        <f t="shared" si="114"/>
        <v>TX</v>
      </c>
      <c r="I1839" s="4">
        <f t="shared" ca="1" si="115"/>
        <v>59458</v>
      </c>
      <c r="J1839" s="4" t="s">
        <v>18406</v>
      </c>
      <c r="K1839" s="14" t="str">
        <f>IFERROR(VLOOKUP(A1839,occupancy_data!$A$2:$E$2501,5,0),"")</f>
        <v/>
      </c>
    </row>
    <row r="1840" spans="1:11">
      <c r="A1840" s="13" t="s">
        <v>5044</v>
      </c>
      <c r="B1840" s="4" t="s">
        <v>17094</v>
      </c>
      <c r="C1840" s="4" t="s">
        <v>497</v>
      </c>
      <c r="D1840" s="5">
        <v>30242</v>
      </c>
      <c r="E1840" s="4" t="s">
        <v>5045</v>
      </c>
      <c r="F1840" s="4" t="str">
        <f t="shared" ca="1" si="112"/>
        <v>576 Pine St, Georgetown, NY 69534</v>
      </c>
      <c r="G1840" s="4" t="str">
        <f t="shared" si="113"/>
        <v>Georgetown</v>
      </c>
      <c r="H1840" s="4" t="str">
        <f t="shared" si="114"/>
        <v>NY</v>
      </c>
      <c r="I1840" s="4">
        <f t="shared" ca="1" si="115"/>
        <v>69534</v>
      </c>
      <c r="J1840" s="4" t="s">
        <v>18407</v>
      </c>
      <c r="K1840" s="14" t="str">
        <f>IFERROR(VLOOKUP(A1840,occupancy_data!$A$2:$E$2501,5,0),"")</f>
        <v/>
      </c>
    </row>
    <row r="1841" spans="1:11">
      <c r="A1841" s="13" t="s">
        <v>5047</v>
      </c>
      <c r="B1841" s="4" t="s">
        <v>17088</v>
      </c>
      <c r="C1841" s="4" t="s">
        <v>428</v>
      </c>
      <c r="D1841" s="5">
        <v>18720</v>
      </c>
      <c r="E1841" s="4" t="s">
        <v>5048</v>
      </c>
      <c r="F1841" s="4" t="str">
        <f t="shared" ca="1" si="112"/>
        <v>598 Cedar St, Georgetown, FL 80141</v>
      </c>
      <c r="G1841" s="4" t="str">
        <f t="shared" si="113"/>
        <v>Georgetown</v>
      </c>
      <c r="H1841" s="4" t="str">
        <f t="shared" si="114"/>
        <v>FL</v>
      </c>
      <c r="I1841" s="4">
        <f t="shared" ca="1" si="115"/>
        <v>80141</v>
      </c>
      <c r="J1841" s="4" t="s">
        <v>17301</v>
      </c>
      <c r="K1841" s="14" t="str">
        <f>IFERROR(VLOOKUP(A1841,occupancy_data!$A$2:$E$2501,5,0),"")</f>
        <v/>
      </c>
    </row>
    <row r="1842" spans="1:11">
      <c r="A1842" s="13" t="s">
        <v>5049</v>
      </c>
      <c r="B1842" s="4" t="s">
        <v>17055</v>
      </c>
      <c r="C1842" s="4" t="s">
        <v>207</v>
      </c>
      <c r="D1842" s="5">
        <v>22565</v>
      </c>
      <c r="E1842" s="4" t="s">
        <v>5050</v>
      </c>
      <c r="F1842" s="4" t="str">
        <f t="shared" ca="1" si="112"/>
        <v>356 Pine St, Springfield, CA 27672</v>
      </c>
      <c r="G1842" s="4" t="str">
        <f t="shared" si="113"/>
        <v>Springfield</v>
      </c>
      <c r="H1842" s="4" t="str">
        <f t="shared" si="114"/>
        <v>CA</v>
      </c>
      <c r="I1842" s="4">
        <f t="shared" ca="1" si="115"/>
        <v>27672</v>
      </c>
      <c r="J1842" s="4" t="s">
        <v>17262</v>
      </c>
      <c r="K1842" s="14" t="str">
        <f>IFERROR(VLOOKUP(A1842,occupancy_data!$A$2:$E$2501,5,0),"")</f>
        <v/>
      </c>
    </row>
    <row r="1843" spans="1:11">
      <c r="A1843" s="13" t="s">
        <v>5051</v>
      </c>
      <c r="B1843" s="4" t="s">
        <v>17056</v>
      </c>
      <c r="C1843" s="4" t="s">
        <v>214</v>
      </c>
      <c r="D1843" s="5">
        <v>24787</v>
      </c>
      <c r="E1843" s="4" t="s">
        <v>5052</v>
      </c>
      <c r="F1843" s="4" t="str">
        <f t="shared" ca="1" si="112"/>
        <v>728 Pine St, Riverside, IL 34902</v>
      </c>
      <c r="G1843" s="4" t="str">
        <f t="shared" si="113"/>
        <v>Riverside</v>
      </c>
      <c r="H1843" s="4" t="str">
        <f t="shared" si="114"/>
        <v>IL</v>
      </c>
      <c r="I1843" s="4">
        <f t="shared" ca="1" si="115"/>
        <v>34902</v>
      </c>
      <c r="J1843" s="4" t="s">
        <v>17354</v>
      </c>
      <c r="K1843" s="14" t="str">
        <f>IFERROR(VLOOKUP(A1843,occupancy_data!$A$2:$E$2501,5,0),"")</f>
        <v/>
      </c>
    </row>
    <row r="1844" spans="1:11">
      <c r="A1844" s="13" t="s">
        <v>5053</v>
      </c>
      <c r="B1844" s="4" t="s">
        <v>17112</v>
      </c>
      <c r="C1844" s="4" t="s">
        <v>975</v>
      </c>
      <c r="D1844" s="5">
        <v>19006</v>
      </c>
      <c r="E1844" s="4" t="s">
        <v>5054</v>
      </c>
      <c r="F1844" s="4" t="str">
        <f t="shared" ca="1" si="112"/>
        <v>123 Cedar St, Georgetown, FL 84280</v>
      </c>
      <c r="G1844" s="4" t="str">
        <f t="shared" si="113"/>
        <v>Georgetown</v>
      </c>
      <c r="H1844" s="4" t="str">
        <f t="shared" si="114"/>
        <v>FL</v>
      </c>
      <c r="I1844" s="4">
        <f t="shared" ca="1" si="115"/>
        <v>84280</v>
      </c>
      <c r="J1844" s="4" t="s">
        <v>17160</v>
      </c>
      <c r="K1844" s="14" t="str">
        <f>IFERROR(VLOOKUP(A1844,occupancy_data!$A$2:$E$2501,5,0),"")</f>
        <v/>
      </c>
    </row>
    <row r="1845" spans="1:11">
      <c r="A1845" s="13" t="s">
        <v>5055</v>
      </c>
      <c r="B1845" s="4" t="s">
        <v>17102</v>
      </c>
      <c r="C1845" s="4" t="s">
        <v>693</v>
      </c>
      <c r="D1845" s="5">
        <v>33806</v>
      </c>
      <c r="E1845" s="4" t="s">
        <v>5056</v>
      </c>
      <c r="F1845" s="4" t="str">
        <f t="shared" ca="1" si="112"/>
        <v>436 Maple St, Springfield, IL 35183</v>
      </c>
      <c r="G1845" s="4" t="str">
        <f t="shared" si="113"/>
        <v>Springfield</v>
      </c>
      <c r="H1845" s="4" t="str">
        <f t="shared" si="114"/>
        <v>IL</v>
      </c>
      <c r="I1845" s="4">
        <f t="shared" ca="1" si="115"/>
        <v>35183</v>
      </c>
      <c r="J1845" s="4" t="s">
        <v>18408</v>
      </c>
      <c r="K1845" s="14" t="str">
        <f>IFERROR(VLOOKUP(A1845,occupancy_data!$A$2:$E$2501,5,0),"")</f>
        <v/>
      </c>
    </row>
    <row r="1846" spans="1:11">
      <c r="A1846" s="13" t="s">
        <v>5058</v>
      </c>
      <c r="B1846" s="4" t="s">
        <v>17086</v>
      </c>
      <c r="C1846" s="4" t="s">
        <v>406</v>
      </c>
      <c r="D1846" s="5">
        <v>21127</v>
      </c>
      <c r="E1846" s="4" t="s">
        <v>5059</v>
      </c>
      <c r="F1846" s="4" t="str">
        <f t="shared" ca="1" si="112"/>
        <v>895 Birch St, Madison, OH 22824</v>
      </c>
      <c r="G1846" s="4" t="str">
        <f t="shared" si="113"/>
        <v>Madison</v>
      </c>
      <c r="H1846" s="4" t="str">
        <f t="shared" si="114"/>
        <v>OH</v>
      </c>
      <c r="I1846" s="4">
        <f t="shared" ca="1" si="115"/>
        <v>22824</v>
      </c>
      <c r="J1846" s="4" t="s">
        <v>18409</v>
      </c>
      <c r="K1846" s="14" t="str">
        <f>IFERROR(VLOOKUP(A1846,occupancy_data!$A$2:$E$2501,5,0),"")</f>
        <v>4ce5664e-d536-4d3b-a69d-1d5dcd4931e6</v>
      </c>
    </row>
    <row r="1847" spans="1:11">
      <c r="A1847" s="13" t="s">
        <v>5061</v>
      </c>
      <c r="B1847" s="4" t="s">
        <v>17085</v>
      </c>
      <c r="C1847" s="4" t="s">
        <v>399</v>
      </c>
      <c r="D1847" s="5">
        <v>27254</v>
      </c>
      <c r="E1847" s="4" t="s">
        <v>5062</v>
      </c>
      <c r="F1847" s="4" t="str">
        <f t="shared" ca="1" si="112"/>
        <v>620 Oak St, Springfield, FL 41192</v>
      </c>
      <c r="G1847" s="4" t="str">
        <f t="shared" si="113"/>
        <v>Springfield</v>
      </c>
      <c r="H1847" s="4" t="str">
        <f t="shared" si="114"/>
        <v>FL</v>
      </c>
      <c r="I1847" s="4">
        <f t="shared" ca="1" si="115"/>
        <v>41192</v>
      </c>
      <c r="J1847" s="4" t="s">
        <v>18170</v>
      </c>
      <c r="K1847" s="14" t="str">
        <f>IFERROR(VLOOKUP(A1847,occupancy_data!$A$2:$E$2501,5,0),"")</f>
        <v/>
      </c>
    </row>
    <row r="1848" spans="1:11">
      <c r="A1848" s="13" t="s">
        <v>5063</v>
      </c>
      <c r="B1848" s="4" t="s">
        <v>17073</v>
      </c>
      <c r="C1848" s="4" t="s">
        <v>316</v>
      </c>
      <c r="D1848" s="5">
        <v>28685</v>
      </c>
      <c r="E1848" s="4" t="s">
        <v>5064</v>
      </c>
      <c r="F1848" s="4" t="str">
        <f t="shared" ca="1" si="112"/>
        <v>889 Elm St, Riverside, FL 56360</v>
      </c>
      <c r="G1848" s="4" t="str">
        <f t="shared" si="113"/>
        <v>Riverside</v>
      </c>
      <c r="H1848" s="4" t="str">
        <f t="shared" si="114"/>
        <v>FL</v>
      </c>
      <c r="I1848" s="4">
        <f t="shared" ca="1" si="115"/>
        <v>56360</v>
      </c>
      <c r="J1848" s="4" t="s">
        <v>17222</v>
      </c>
      <c r="K1848" s="14" t="str">
        <f>IFERROR(VLOOKUP(A1848,occupancy_data!$A$2:$E$2501,5,0),"")</f>
        <v>a83197fa-d378-4492-bfa0-125a5d64ca93</v>
      </c>
    </row>
    <row r="1849" spans="1:11">
      <c r="A1849" s="13" t="s">
        <v>5065</v>
      </c>
      <c r="B1849" s="4" t="s">
        <v>17018</v>
      </c>
      <c r="C1849" s="4" t="s">
        <v>10</v>
      </c>
      <c r="D1849" s="5">
        <v>30775</v>
      </c>
      <c r="E1849" s="4" t="s">
        <v>5066</v>
      </c>
      <c r="F1849" s="4" t="str">
        <f t="shared" ca="1" si="112"/>
        <v>371 Spruce St, Springfield, TX 89804</v>
      </c>
      <c r="G1849" s="4" t="str">
        <f t="shared" si="113"/>
        <v>Springfield</v>
      </c>
      <c r="H1849" s="4" t="str">
        <f t="shared" si="114"/>
        <v>TX</v>
      </c>
      <c r="I1849" s="4">
        <f t="shared" ca="1" si="115"/>
        <v>89804</v>
      </c>
      <c r="J1849" s="4" t="s">
        <v>18410</v>
      </c>
      <c r="K1849" s="14" t="str">
        <f>IFERROR(VLOOKUP(A1849,occupancy_data!$A$2:$E$2501,5,0),"")</f>
        <v/>
      </c>
    </row>
    <row r="1850" spans="1:11">
      <c r="A1850" s="13" t="s">
        <v>5068</v>
      </c>
      <c r="B1850" s="4" t="s">
        <v>17032</v>
      </c>
      <c r="C1850" s="4" t="s">
        <v>77</v>
      </c>
      <c r="D1850" s="5">
        <v>21849</v>
      </c>
      <c r="E1850" s="4" t="s">
        <v>5069</v>
      </c>
      <c r="F1850" s="4" t="str">
        <f t="shared" ca="1" si="112"/>
        <v>536 Elm St, Madison, CA 38769</v>
      </c>
      <c r="G1850" s="4" t="str">
        <f t="shared" si="113"/>
        <v>Madison</v>
      </c>
      <c r="H1850" s="4" t="str">
        <f t="shared" si="114"/>
        <v>CA</v>
      </c>
      <c r="I1850" s="4">
        <f t="shared" ca="1" si="115"/>
        <v>38769</v>
      </c>
      <c r="J1850" s="4" t="s">
        <v>18411</v>
      </c>
      <c r="K1850" s="14" t="str">
        <f>IFERROR(VLOOKUP(A1850,occupancy_data!$A$2:$E$2501,5,0),"")</f>
        <v>d01495f7-b7a3-418a-a4fe-905b8d9697ca</v>
      </c>
    </row>
    <row r="1851" spans="1:11">
      <c r="A1851" s="13" t="s">
        <v>5071</v>
      </c>
      <c r="B1851" s="4" t="s">
        <v>17057</v>
      </c>
      <c r="C1851" s="4" t="s">
        <v>218</v>
      </c>
      <c r="D1851" s="5">
        <v>27660</v>
      </c>
      <c r="E1851" s="4" t="s">
        <v>5072</v>
      </c>
      <c r="F1851" s="4" t="str">
        <f t="shared" ca="1" si="112"/>
        <v>955 Birch St, Fairview, NY 16364</v>
      </c>
      <c r="G1851" s="4" t="str">
        <f t="shared" si="113"/>
        <v>Fairview</v>
      </c>
      <c r="H1851" s="4" t="str">
        <f t="shared" si="114"/>
        <v>NY</v>
      </c>
      <c r="I1851" s="4">
        <f t="shared" ca="1" si="115"/>
        <v>16364</v>
      </c>
      <c r="J1851" s="4" t="s">
        <v>18412</v>
      </c>
      <c r="K1851" s="14" t="str">
        <f>IFERROR(VLOOKUP(A1851,occupancy_data!$A$2:$E$2501,5,0),"")</f>
        <v>1360e3af-7730-4436-b680-9652104fa509</v>
      </c>
    </row>
    <row r="1852" spans="1:11">
      <c r="A1852" s="13" t="s">
        <v>5074</v>
      </c>
      <c r="B1852" s="4" t="s">
        <v>17097</v>
      </c>
      <c r="C1852" s="4" t="s">
        <v>567</v>
      </c>
      <c r="D1852" s="5">
        <v>18390</v>
      </c>
      <c r="E1852" s="4" t="s">
        <v>5075</v>
      </c>
      <c r="F1852" s="4" t="str">
        <f t="shared" ca="1" si="112"/>
        <v>795 Pine St, Riverside, FL 14868</v>
      </c>
      <c r="G1852" s="4" t="str">
        <f t="shared" si="113"/>
        <v>Riverside</v>
      </c>
      <c r="H1852" s="4" t="str">
        <f t="shared" si="114"/>
        <v>FL</v>
      </c>
      <c r="I1852" s="4">
        <f t="shared" ca="1" si="115"/>
        <v>14868</v>
      </c>
      <c r="J1852" s="4" t="s">
        <v>17685</v>
      </c>
      <c r="K1852" s="14" t="str">
        <f>IFERROR(VLOOKUP(A1852,occupancy_data!$A$2:$E$2501,5,0),"")</f>
        <v/>
      </c>
    </row>
    <row r="1853" spans="1:11">
      <c r="A1853" s="13" t="s">
        <v>5076</v>
      </c>
      <c r="B1853" s="4" t="s">
        <v>17025</v>
      </c>
      <c r="C1853" s="4" t="s">
        <v>48</v>
      </c>
      <c r="D1853" s="5">
        <v>23196</v>
      </c>
      <c r="E1853" s="4" t="s">
        <v>5077</v>
      </c>
      <c r="F1853" s="4" t="str">
        <f t="shared" ca="1" si="112"/>
        <v>900 Birch St, Madison, FL 34022</v>
      </c>
      <c r="G1853" s="4" t="str">
        <f t="shared" si="113"/>
        <v>Madison</v>
      </c>
      <c r="H1853" s="4" t="str">
        <f t="shared" si="114"/>
        <v>FL</v>
      </c>
      <c r="I1853" s="4">
        <f t="shared" ca="1" si="115"/>
        <v>34022</v>
      </c>
      <c r="J1853" s="4" t="s">
        <v>18413</v>
      </c>
      <c r="K1853" s="14" t="str">
        <f>IFERROR(VLOOKUP(A1853,occupancy_data!$A$2:$E$2501,5,0),"")</f>
        <v/>
      </c>
    </row>
    <row r="1854" spans="1:11">
      <c r="A1854" s="13" t="s">
        <v>5079</v>
      </c>
      <c r="B1854" s="4" t="s">
        <v>17113</v>
      </c>
      <c r="C1854" s="4" t="s">
        <v>995</v>
      </c>
      <c r="D1854" s="5">
        <v>21137</v>
      </c>
      <c r="E1854" s="4" t="s">
        <v>5080</v>
      </c>
      <c r="F1854" s="4" t="str">
        <f t="shared" ca="1" si="112"/>
        <v>487 Cedar St, Georgetown, CA 19880</v>
      </c>
      <c r="G1854" s="4" t="str">
        <f t="shared" si="113"/>
        <v>Georgetown</v>
      </c>
      <c r="H1854" s="4" t="str">
        <f t="shared" si="114"/>
        <v>CA</v>
      </c>
      <c r="I1854" s="4">
        <f t="shared" ca="1" si="115"/>
        <v>19880</v>
      </c>
      <c r="J1854" s="4" t="s">
        <v>18414</v>
      </c>
      <c r="K1854" s="14" t="str">
        <f>IFERROR(VLOOKUP(A1854,occupancy_data!$A$2:$E$2501,5,0),"")</f>
        <v>d604bfe3-cf6b-4d39-9b5a-008071ea32cb</v>
      </c>
    </row>
    <row r="1855" spans="1:11">
      <c r="A1855" s="13" t="s">
        <v>5082</v>
      </c>
      <c r="B1855" s="4" t="s">
        <v>17108</v>
      </c>
      <c r="C1855" s="4" t="s">
        <v>756</v>
      </c>
      <c r="D1855" s="5">
        <v>24171</v>
      </c>
      <c r="E1855" s="4" t="s">
        <v>5083</v>
      </c>
      <c r="F1855" s="4" t="str">
        <f t="shared" ca="1" si="112"/>
        <v>159 Birch St, Springfield, PA 12969</v>
      </c>
      <c r="G1855" s="4" t="str">
        <f t="shared" si="113"/>
        <v>Springfield</v>
      </c>
      <c r="H1855" s="4" t="str">
        <f t="shared" si="114"/>
        <v>PA</v>
      </c>
      <c r="I1855" s="4">
        <f t="shared" ca="1" si="115"/>
        <v>12969</v>
      </c>
      <c r="J1855" s="4" t="s">
        <v>18415</v>
      </c>
      <c r="K1855" s="14" t="str">
        <f>IFERROR(VLOOKUP(A1855,occupancy_data!$A$2:$E$2501,5,0),"")</f>
        <v/>
      </c>
    </row>
    <row r="1856" spans="1:11">
      <c r="A1856" s="13" t="s">
        <v>5085</v>
      </c>
      <c r="B1856" s="4" t="s">
        <v>17070</v>
      </c>
      <c r="C1856" s="4" t="s">
        <v>293</v>
      </c>
      <c r="D1856" s="5">
        <v>20620</v>
      </c>
      <c r="E1856" s="4" t="s">
        <v>5086</v>
      </c>
      <c r="F1856" s="4" t="str">
        <f t="shared" ca="1" si="112"/>
        <v>318 Maple St, Springfield, FL 65454</v>
      </c>
      <c r="G1856" s="4" t="str">
        <f t="shared" si="113"/>
        <v>Springfield</v>
      </c>
      <c r="H1856" s="4" t="str">
        <f t="shared" si="114"/>
        <v>FL</v>
      </c>
      <c r="I1856" s="4">
        <f t="shared" ca="1" si="115"/>
        <v>65454</v>
      </c>
      <c r="J1856" s="4" t="s">
        <v>18416</v>
      </c>
      <c r="K1856" s="14" t="str">
        <f>IFERROR(VLOOKUP(A1856,occupancy_data!$A$2:$E$2501,5,0),"")</f>
        <v>46867853-7f90-477d-be96-c20bb4c5ca2e</v>
      </c>
    </row>
    <row r="1857" spans="1:11">
      <c r="A1857" s="13" t="s">
        <v>5088</v>
      </c>
      <c r="B1857" s="4" t="s">
        <v>17034</v>
      </c>
      <c r="C1857" s="4" t="s">
        <v>85</v>
      </c>
      <c r="D1857" s="5">
        <v>28519</v>
      </c>
      <c r="E1857" s="4" t="s">
        <v>5089</v>
      </c>
      <c r="F1857" s="4" t="str">
        <f t="shared" ca="1" si="112"/>
        <v>325 Cedar St, Georgetown, IL 72034</v>
      </c>
      <c r="G1857" s="4" t="str">
        <f t="shared" si="113"/>
        <v>Georgetown</v>
      </c>
      <c r="H1857" s="4" t="str">
        <f t="shared" si="114"/>
        <v>IL</v>
      </c>
      <c r="I1857" s="4">
        <f t="shared" ca="1" si="115"/>
        <v>72034</v>
      </c>
      <c r="J1857" s="4" t="s">
        <v>18417</v>
      </c>
      <c r="K1857" s="14" t="str">
        <f>IFERROR(VLOOKUP(A1857,occupancy_data!$A$2:$E$2501,5,0),"")</f>
        <v/>
      </c>
    </row>
    <row r="1858" spans="1:11">
      <c r="A1858" s="13" t="s">
        <v>5091</v>
      </c>
      <c r="B1858" s="4" t="s">
        <v>17043</v>
      </c>
      <c r="C1858" s="4" t="s">
        <v>133</v>
      </c>
      <c r="D1858" s="5">
        <v>31272</v>
      </c>
      <c r="E1858" s="4" t="s">
        <v>5092</v>
      </c>
      <c r="F1858" s="4" t="str">
        <f t="shared" ca="1" si="112"/>
        <v>204 Pine St, Georgetown, PA 69652</v>
      </c>
      <c r="G1858" s="4" t="str">
        <f t="shared" si="113"/>
        <v>Georgetown</v>
      </c>
      <c r="H1858" s="4" t="str">
        <f t="shared" si="114"/>
        <v>PA</v>
      </c>
      <c r="I1858" s="4">
        <f t="shared" ca="1" si="115"/>
        <v>69652</v>
      </c>
      <c r="J1858" s="4" t="s">
        <v>17181</v>
      </c>
      <c r="K1858" s="14" t="str">
        <f>IFERROR(VLOOKUP(A1858,occupancy_data!$A$2:$E$2501,5,0),"")</f>
        <v>e0b691eb-1fce-4995-8937-09e6388459bc</v>
      </c>
    </row>
    <row r="1859" spans="1:11">
      <c r="A1859" s="13" t="s">
        <v>5093</v>
      </c>
      <c r="B1859" s="4" t="s">
        <v>17035</v>
      </c>
      <c r="C1859" s="4" t="s">
        <v>89</v>
      </c>
      <c r="D1859" s="5">
        <v>21684</v>
      </c>
      <c r="E1859" s="4" t="s">
        <v>5094</v>
      </c>
      <c r="F1859" s="4" t="str">
        <f t="shared" ref="F1859:F1922" ca="1" si="116">_xlfn.CONCAT(E1859," ",I1859)</f>
        <v>491 Walnut St, Salem, OH 84836</v>
      </c>
      <c r="G1859" s="4" t="str">
        <f t="shared" ref="G1859:G1922" si="117">MID(E1859,FIND(", ",E1859)+2,FIND(", ",E1859,FIND(", ",E1859)+1)-FIND(", ",E1859)-2)</f>
        <v>Salem</v>
      </c>
      <c r="H1859" s="4" t="str">
        <f t="shared" ref="H1859:H1922" si="118">RIGHT(E1859,2)</f>
        <v>OH</v>
      </c>
      <c r="I1859" s="4">
        <f t="shared" ref="I1859:I1922" ca="1" si="119">RANDBETWEEN(10000,99999)</f>
        <v>84836</v>
      </c>
      <c r="J1859" s="4" t="s">
        <v>18418</v>
      </c>
      <c r="K1859" s="14" t="str">
        <f>IFERROR(VLOOKUP(A1859,occupancy_data!$A$2:$E$2501,5,0),"")</f>
        <v/>
      </c>
    </row>
    <row r="1860" spans="1:11">
      <c r="A1860" s="13" t="s">
        <v>5096</v>
      </c>
      <c r="B1860" s="4" t="s">
        <v>17025</v>
      </c>
      <c r="C1860" s="4" t="s">
        <v>48</v>
      </c>
      <c r="D1860" s="5">
        <v>36332</v>
      </c>
      <c r="E1860" s="4" t="s">
        <v>5097</v>
      </c>
      <c r="F1860" s="4" t="str">
        <f t="shared" ca="1" si="116"/>
        <v>395 Maple St, Salem, FL 75799</v>
      </c>
      <c r="G1860" s="4" t="str">
        <f t="shared" si="117"/>
        <v>Salem</v>
      </c>
      <c r="H1860" s="4" t="str">
        <f t="shared" si="118"/>
        <v>FL</v>
      </c>
      <c r="I1860" s="4">
        <f t="shared" ca="1" si="119"/>
        <v>75799</v>
      </c>
      <c r="J1860" s="4" t="s">
        <v>17160</v>
      </c>
      <c r="K1860" s="14" t="str">
        <f>IFERROR(VLOOKUP(A1860,occupancy_data!$A$2:$E$2501,5,0),"")</f>
        <v>fc3eada5-e8ad-434f-903f-ede4d6864049</v>
      </c>
    </row>
    <row r="1861" spans="1:11">
      <c r="A1861" s="13" t="s">
        <v>5098</v>
      </c>
      <c r="B1861" s="4" t="s">
        <v>17059</v>
      </c>
      <c r="C1861" s="4" t="s">
        <v>240</v>
      </c>
      <c r="D1861" s="5">
        <v>26375</v>
      </c>
      <c r="E1861" s="4" t="s">
        <v>5099</v>
      </c>
      <c r="F1861" s="4" t="str">
        <f t="shared" ca="1" si="116"/>
        <v>425 Maple St, Springfield, IL 66776</v>
      </c>
      <c r="G1861" s="4" t="str">
        <f t="shared" si="117"/>
        <v>Springfield</v>
      </c>
      <c r="H1861" s="4" t="str">
        <f t="shared" si="118"/>
        <v>IL</v>
      </c>
      <c r="I1861" s="4">
        <f t="shared" ca="1" si="119"/>
        <v>66776</v>
      </c>
      <c r="J1861" s="4" t="s">
        <v>18419</v>
      </c>
      <c r="K1861" s="14" t="str">
        <f>IFERROR(VLOOKUP(A1861,occupancy_data!$A$2:$E$2501,5,0),"")</f>
        <v>6e94c7eb-a852-4364-88b6-aa7e7ff1a07e</v>
      </c>
    </row>
    <row r="1862" spans="1:11">
      <c r="A1862" s="13" t="s">
        <v>5101</v>
      </c>
      <c r="B1862" s="4" t="s">
        <v>17028</v>
      </c>
      <c r="C1862" s="4" t="s">
        <v>61</v>
      </c>
      <c r="D1862" s="5">
        <v>32939</v>
      </c>
      <c r="E1862" s="4" t="s">
        <v>5102</v>
      </c>
      <c r="F1862" s="4" t="str">
        <f t="shared" ca="1" si="116"/>
        <v>994 Oak St, Georgetown, TX 11363</v>
      </c>
      <c r="G1862" s="4" t="str">
        <f t="shared" si="117"/>
        <v>Georgetown</v>
      </c>
      <c r="H1862" s="4" t="str">
        <f t="shared" si="118"/>
        <v>TX</v>
      </c>
      <c r="I1862" s="4">
        <f t="shared" ca="1" si="119"/>
        <v>11363</v>
      </c>
      <c r="J1862" s="4" t="s">
        <v>18420</v>
      </c>
      <c r="K1862" s="14" t="str">
        <f>IFERROR(VLOOKUP(A1862,occupancy_data!$A$2:$E$2501,5,0),"")</f>
        <v/>
      </c>
    </row>
    <row r="1863" spans="1:11">
      <c r="A1863" s="13" t="s">
        <v>5104</v>
      </c>
      <c r="B1863" s="4" t="s">
        <v>17106</v>
      </c>
      <c r="C1863" s="4" t="s">
        <v>739</v>
      </c>
      <c r="D1863" s="5">
        <v>26772</v>
      </c>
      <c r="E1863" s="4" t="s">
        <v>5105</v>
      </c>
      <c r="F1863" s="4" t="str">
        <f t="shared" ca="1" si="116"/>
        <v>647 Cedar St, Madison, CA 18368</v>
      </c>
      <c r="G1863" s="4" t="str">
        <f t="shared" si="117"/>
        <v>Madison</v>
      </c>
      <c r="H1863" s="4" t="str">
        <f t="shared" si="118"/>
        <v>CA</v>
      </c>
      <c r="I1863" s="4">
        <f t="shared" ca="1" si="119"/>
        <v>18368</v>
      </c>
      <c r="J1863" s="4" t="s">
        <v>17160</v>
      </c>
      <c r="K1863" s="14" t="str">
        <f>IFERROR(VLOOKUP(A1863,occupancy_data!$A$2:$E$2501,5,0),"")</f>
        <v/>
      </c>
    </row>
    <row r="1864" spans="1:11">
      <c r="A1864" s="13" t="s">
        <v>5106</v>
      </c>
      <c r="B1864" s="4" t="s">
        <v>17105</v>
      </c>
      <c r="C1864" s="4" t="s">
        <v>735</v>
      </c>
      <c r="D1864" s="5">
        <v>23929</v>
      </c>
      <c r="E1864" s="4" t="s">
        <v>5107</v>
      </c>
      <c r="F1864" s="4" t="str">
        <f t="shared" ca="1" si="116"/>
        <v>641 Oak St, Salem, OH 47098</v>
      </c>
      <c r="G1864" s="4" t="str">
        <f t="shared" si="117"/>
        <v>Salem</v>
      </c>
      <c r="H1864" s="4" t="str">
        <f t="shared" si="118"/>
        <v>OH</v>
      </c>
      <c r="I1864" s="4">
        <f t="shared" ca="1" si="119"/>
        <v>47098</v>
      </c>
      <c r="J1864" s="4" t="s">
        <v>18421</v>
      </c>
      <c r="K1864" s="14" t="str">
        <f>IFERROR(VLOOKUP(A1864,occupancy_data!$A$2:$E$2501,5,0),"")</f>
        <v>0a00323a-53f8-4dfa-917b-e7fd8ba84680</v>
      </c>
    </row>
    <row r="1865" spans="1:11">
      <c r="A1865" s="13" t="s">
        <v>5109</v>
      </c>
      <c r="B1865" s="4" t="s">
        <v>17100</v>
      </c>
      <c r="C1865" s="4" t="s">
        <v>635</v>
      </c>
      <c r="D1865" s="5">
        <v>21957</v>
      </c>
      <c r="E1865" s="4" t="s">
        <v>5110</v>
      </c>
      <c r="F1865" s="4" t="str">
        <f t="shared" ca="1" si="116"/>
        <v>558 Elm St, Greenville, TX 55596</v>
      </c>
      <c r="G1865" s="4" t="str">
        <f t="shared" si="117"/>
        <v>Greenville</v>
      </c>
      <c r="H1865" s="4" t="str">
        <f t="shared" si="118"/>
        <v>TX</v>
      </c>
      <c r="I1865" s="4">
        <f t="shared" ca="1" si="119"/>
        <v>55596</v>
      </c>
      <c r="J1865" s="4" t="s">
        <v>17540</v>
      </c>
      <c r="K1865" s="14" t="str">
        <f>IFERROR(VLOOKUP(A1865,occupancy_data!$A$2:$E$2501,5,0),"")</f>
        <v/>
      </c>
    </row>
    <row r="1866" spans="1:11">
      <c r="A1866" s="13" t="s">
        <v>5111</v>
      </c>
      <c r="B1866" s="4" t="s">
        <v>17084</v>
      </c>
      <c r="C1866" s="4" t="s">
        <v>391</v>
      </c>
      <c r="D1866" s="5">
        <v>30206</v>
      </c>
      <c r="E1866" s="4" t="s">
        <v>5112</v>
      </c>
      <c r="F1866" s="4" t="str">
        <f t="shared" ca="1" si="116"/>
        <v>520 Birch St, Greenville, NY 66018</v>
      </c>
      <c r="G1866" s="4" t="str">
        <f t="shared" si="117"/>
        <v>Greenville</v>
      </c>
      <c r="H1866" s="4" t="str">
        <f t="shared" si="118"/>
        <v>NY</v>
      </c>
      <c r="I1866" s="4">
        <f t="shared" ca="1" si="119"/>
        <v>66018</v>
      </c>
      <c r="J1866" s="4" t="s">
        <v>18422</v>
      </c>
      <c r="K1866" s="14" t="str">
        <f>IFERROR(VLOOKUP(A1866,occupancy_data!$A$2:$E$2501,5,0),"")</f>
        <v/>
      </c>
    </row>
    <row r="1867" spans="1:11">
      <c r="A1867" s="13" t="s">
        <v>5114</v>
      </c>
      <c r="B1867" s="4" t="s">
        <v>17081</v>
      </c>
      <c r="C1867" s="4" t="s">
        <v>368</v>
      </c>
      <c r="D1867" s="5">
        <v>19265</v>
      </c>
      <c r="E1867" s="4" t="s">
        <v>5115</v>
      </c>
      <c r="F1867" s="4" t="str">
        <f t="shared" ca="1" si="116"/>
        <v>631 Walnut St, Georgetown, OH 40977</v>
      </c>
      <c r="G1867" s="4" t="str">
        <f t="shared" si="117"/>
        <v>Georgetown</v>
      </c>
      <c r="H1867" s="4" t="str">
        <f t="shared" si="118"/>
        <v>OH</v>
      </c>
      <c r="I1867" s="4">
        <f t="shared" ca="1" si="119"/>
        <v>40977</v>
      </c>
      <c r="J1867" s="4" t="s">
        <v>18423</v>
      </c>
      <c r="K1867" s="14" t="str">
        <f>IFERROR(VLOOKUP(A1867,occupancy_data!$A$2:$E$2501,5,0),"")</f>
        <v/>
      </c>
    </row>
    <row r="1868" spans="1:11">
      <c r="A1868" s="13" t="s">
        <v>5117</v>
      </c>
      <c r="B1868" s="4" t="s">
        <v>17026</v>
      </c>
      <c r="C1868" s="4" t="s">
        <v>52</v>
      </c>
      <c r="D1868" s="5">
        <v>25854</v>
      </c>
      <c r="E1868" s="4" t="s">
        <v>5118</v>
      </c>
      <c r="F1868" s="4" t="str">
        <f t="shared" ca="1" si="116"/>
        <v>557 Birch St, Greenville, PA 75505</v>
      </c>
      <c r="G1868" s="4" t="str">
        <f t="shared" si="117"/>
        <v>Greenville</v>
      </c>
      <c r="H1868" s="4" t="str">
        <f t="shared" si="118"/>
        <v>PA</v>
      </c>
      <c r="I1868" s="4">
        <f t="shared" ca="1" si="119"/>
        <v>75505</v>
      </c>
      <c r="J1868" s="4" t="s">
        <v>18424</v>
      </c>
      <c r="K1868" s="14" t="str">
        <f>IFERROR(VLOOKUP(A1868,occupancy_data!$A$2:$E$2501,5,0),"")</f>
        <v>998efca4-da9b-411c-872b-7fc7d7af019a</v>
      </c>
    </row>
    <row r="1869" spans="1:11">
      <c r="A1869" s="13" t="s">
        <v>5120</v>
      </c>
      <c r="B1869" s="4" t="s">
        <v>17055</v>
      </c>
      <c r="C1869" s="4" t="s">
        <v>207</v>
      </c>
      <c r="D1869" s="5">
        <v>29969</v>
      </c>
      <c r="E1869" s="4" t="s">
        <v>5121</v>
      </c>
      <c r="F1869" s="4" t="str">
        <f t="shared" ca="1" si="116"/>
        <v>401 Walnut St, Springfield, FL 84226</v>
      </c>
      <c r="G1869" s="4" t="str">
        <f t="shared" si="117"/>
        <v>Springfield</v>
      </c>
      <c r="H1869" s="4" t="str">
        <f t="shared" si="118"/>
        <v>FL</v>
      </c>
      <c r="I1869" s="4">
        <f t="shared" ca="1" si="119"/>
        <v>84226</v>
      </c>
      <c r="J1869" s="4" t="s">
        <v>18425</v>
      </c>
      <c r="K1869" s="14" t="str">
        <f>IFERROR(VLOOKUP(A1869,occupancy_data!$A$2:$E$2501,5,0),"")</f>
        <v>e73f09b1-2714-4e58-8c8d-ecf01a0388f8</v>
      </c>
    </row>
    <row r="1870" spans="1:11">
      <c r="A1870" s="13" t="s">
        <v>5123</v>
      </c>
      <c r="B1870" s="4" t="s">
        <v>17023</v>
      </c>
      <c r="C1870" s="4" t="s">
        <v>38</v>
      </c>
      <c r="D1870" s="5">
        <v>26745</v>
      </c>
      <c r="E1870" s="4" t="s">
        <v>5124</v>
      </c>
      <c r="F1870" s="4" t="str">
        <f t="shared" ca="1" si="116"/>
        <v>688 Elm St, Fairview, NY 42791</v>
      </c>
      <c r="G1870" s="4" t="str">
        <f t="shared" si="117"/>
        <v>Fairview</v>
      </c>
      <c r="H1870" s="4" t="str">
        <f t="shared" si="118"/>
        <v>NY</v>
      </c>
      <c r="I1870" s="4">
        <f t="shared" ca="1" si="119"/>
        <v>42791</v>
      </c>
      <c r="J1870" s="4" t="s">
        <v>17309</v>
      </c>
      <c r="K1870" s="14" t="str">
        <f>IFERROR(VLOOKUP(A1870,occupancy_data!$A$2:$E$2501,5,0),"")</f>
        <v>ddc2c889-6f10-453e-a1cb-74e719865ae5</v>
      </c>
    </row>
    <row r="1871" spans="1:11">
      <c r="A1871" s="13" t="s">
        <v>5125</v>
      </c>
      <c r="B1871" s="4" t="s">
        <v>17063</v>
      </c>
      <c r="C1871" s="4" t="s">
        <v>261</v>
      </c>
      <c r="D1871" s="5">
        <v>27166</v>
      </c>
      <c r="E1871" s="4" t="s">
        <v>5126</v>
      </c>
      <c r="F1871" s="4" t="str">
        <f t="shared" ca="1" si="116"/>
        <v>769 Oak St, Salem, NY 93052</v>
      </c>
      <c r="G1871" s="4" t="str">
        <f t="shared" si="117"/>
        <v>Salem</v>
      </c>
      <c r="H1871" s="4" t="str">
        <f t="shared" si="118"/>
        <v>NY</v>
      </c>
      <c r="I1871" s="4">
        <f t="shared" ca="1" si="119"/>
        <v>93052</v>
      </c>
      <c r="J1871" s="4" t="s">
        <v>17160</v>
      </c>
      <c r="K1871" s="14" t="str">
        <f>IFERROR(VLOOKUP(A1871,occupancy_data!$A$2:$E$2501,5,0),"")</f>
        <v>906ee3d8-793d-408a-b108-619272679193</v>
      </c>
    </row>
    <row r="1872" spans="1:11">
      <c r="A1872" s="13" t="s">
        <v>5127</v>
      </c>
      <c r="B1872" s="4" t="s">
        <v>17026</v>
      </c>
      <c r="C1872" s="4" t="s">
        <v>52</v>
      </c>
      <c r="D1872" s="5">
        <v>22441</v>
      </c>
      <c r="E1872" s="4" t="s">
        <v>5128</v>
      </c>
      <c r="F1872" s="4" t="str">
        <f t="shared" ca="1" si="116"/>
        <v>959 Walnut St, Riverside, NY 53062</v>
      </c>
      <c r="G1872" s="4" t="str">
        <f t="shared" si="117"/>
        <v>Riverside</v>
      </c>
      <c r="H1872" s="4" t="str">
        <f t="shared" si="118"/>
        <v>NY</v>
      </c>
      <c r="I1872" s="4">
        <f t="shared" ca="1" si="119"/>
        <v>53062</v>
      </c>
      <c r="J1872" s="4" t="s">
        <v>17160</v>
      </c>
      <c r="K1872" s="14" t="str">
        <f>IFERROR(VLOOKUP(A1872,occupancy_data!$A$2:$E$2501,5,0),"")</f>
        <v>4964a5b9-4bca-4651-ab85-4ab9c9504fd2</v>
      </c>
    </row>
    <row r="1873" spans="1:20">
      <c r="A1873" s="13" t="s">
        <v>5129</v>
      </c>
      <c r="B1873" s="4" t="s">
        <v>17018</v>
      </c>
      <c r="C1873" s="4" t="s">
        <v>10</v>
      </c>
      <c r="D1873" s="5">
        <v>27841</v>
      </c>
      <c r="E1873" s="4" t="s">
        <v>5130</v>
      </c>
      <c r="F1873" s="4" t="str">
        <f t="shared" ca="1" si="116"/>
        <v>544 Spruce St, Georgetown, PA 48762</v>
      </c>
      <c r="G1873" s="4" t="str">
        <f t="shared" si="117"/>
        <v>Georgetown</v>
      </c>
      <c r="H1873" s="4" t="str">
        <f t="shared" si="118"/>
        <v>PA</v>
      </c>
      <c r="I1873" s="4">
        <f t="shared" ca="1" si="119"/>
        <v>48762</v>
      </c>
      <c r="J1873" s="4" t="s">
        <v>18426</v>
      </c>
      <c r="K1873" s="14" t="str">
        <f>IFERROR(VLOOKUP(A1873,occupancy_data!$A$2:$E$2501,5,0),"")</f>
        <v>3fe5b8cf-3ac8-470f-85a6-b98039e68af7</v>
      </c>
    </row>
    <row r="1874" spans="1:20">
      <c r="A1874" s="13" t="s">
        <v>5132</v>
      </c>
      <c r="B1874" s="4" t="s">
        <v>17089</v>
      </c>
      <c r="C1874" s="4" t="s">
        <v>440</v>
      </c>
      <c r="D1874" s="5">
        <v>30714</v>
      </c>
      <c r="E1874" s="4" t="s">
        <v>5133</v>
      </c>
      <c r="F1874" s="4" t="str">
        <f t="shared" ca="1" si="116"/>
        <v>974 Birch St, Greenville, PA 18834</v>
      </c>
      <c r="G1874" s="4" t="str">
        <f t="shared" si="117"/>
        <v>Greenville</v>
      </c>
      <c r="H1874" s="4" t="str">
        <f t="shared" si="118"/>
        <v>PA</v>
      </c>
      <c r="I1874" s="4">
        <f t="shared" ca="1" si="119"/>
        <v>18834</v>
      </c>
      <c r="J1874" s="4" t="s">
        <v>18427</v>
      </c>
      <c r="K1874" s="14" t="str">
        <f>IFERROR(VLOOKUP(A1874,occupancy_data!$A$2:$E$2501,5,0),"")</f>
        <v>47436a96-0896-4bcf-8d3f-3d4bf79e5274</v>
      </c>
    </row>
    <row r="1875" spans="1:20">
      <c r="A1875" s="13" t="s">
        <v>5135</v>
      </c>
      <c r="B1875" s="4" t="s">
        <v>17083</v>
      </c>
      <c r="C1875" s="4" t="s">
        <v>387</v>
      </c>
      <c r="D1875" s="5">
        <v>35676</v>
      </c>
      <c r="E1875" s="4" t="s">
        <v>5136</v>
      </c>
      <c r="F1875" s="4" t="str">
        <f t="shared" ca="1" si="116"/>
        <v>195 Maple St, Greenville, FL 93282</v>
      </c>
      <c r="G1875" s="4" t="str">
        <f t="shared" si="117"/>
        <v>Greenville</v>
      </c>
      <c r="H1875" s="4" t="str">
        <f t="shared" si="118"/>
        <v>FL</v>
      </c>
      <c r="I1875" s="4">
        <f t="shared" ca="1" si="119"/>
        <v>93282</v>
      </c>
      <c r="J1875" s="4" t="s">
        <v>18428</v>
      </c>
      <c r="K1875" s="14" t="str">
        <f>IFERROR(VLOOKUP(A1875,occupancy_data!$A$2:$E$2501,5,0),"")</f>
        <v/>
      </c>
    </row>
    <row r="1876" spans="1:20">
      <c r="A1876" s="13" t="s">
        <v>5138</v>
      </c>
      <c r="B1876" s="4" t="s">
        <v>17051</v>
      </c>
      <c r="C1876" s="4" t="s">
        <v>171</v>
      </c>
      <c r="D1876" s="5">
        <v>21769</v>
      </c>
      <c r="E1876" s="4" t="s">
        <v>5139</v>
      </c>
      <c r="F1876" s="4" t="str">
        <f t="shared" ca="1" si="116"/>
        <v>478 Birch St, Fairview, PA 34771</v>
      </c>
      <c r="G1876" s="4" t="str">
        <f t="shared" si="117"/>
        <v>Fairview</v>
      </c>
      <c r="H1876" s="4" t="str">
        <f t="shared" si="118"/>
        <v>PA</v>
      </c>
      <c r="I1876" s="4">
        <f t="shared" ca="1" si="119"/>
        <v>34771</v>
      </c>
      <c r="J1876" s="4" t="s">
        <v>18429</v>
      </c>
      <c r="K1876" s="14" t="str">
        <f>IFERROR(VLOOKUP(A1876,occupancy_data!$A$2:$E$2501,5,0),"")</f>
        <v>58af90f3-46b3-4eda-8510-746234db3852</v>
      </c>
    </row>
    <row r="1877" spans="1:20">
      <c r="A1877" s="13" t="s">
        <v>5141</v>
      </c>
      <c r="B1877" s="4" t="s">
        <v>17044</v>
      </c>
      <c r="C1877" s="4" t="s">
        <v>143</v>
      </c>
      <c r="D1877" s="5">
        <v>24716</v>
      </c>
      <c r="E1877" s="4" t="s">
        <v>5142</v>
      </c>
      <c r="F1877" s="4" t="str">
        <f t="shared" ca="1" si="116"/>
        <v>767 Oak St, Georgetown, IL 88839</v>
      </c>
      <c r="G1877" s="4" t="str">
        <f t="shared" si="117"/>
        <v>Georgetown</v>
      </c>
      <c r="H1877" s="4" t="str">
        <f t="shared" si="118"/>
        <v>IL</v>
      </c>
      <c r="I1877" s="4">
        <f t="shared" ca="1" si="119"/>
        <v>88839</v>
      </c>
      <c r="J1877" s="4" t="s">
        <v>18430</v>
      </c>
      <c r="K1877" s="14" t="str">
        <f>IFERROR(VLOOKUP(A1877,occupancy_data!$A$2:$E$2501,5,0),"")</f>
        <v/>
      </c>
    </row>
    <row r="1878" spans="1:20">
      <c r="A1878" s="13" t="s">
        <v>5144</v>
      </c>
      <c r="B1878" s="4" t="s">
        <v>17090</v>
      </c>
      <c r="C1878" s="4" t="s">
        <v>468</v>
      </c>
      <c r="D1878" s="5">
        <v>18789</v>
      </c>
      <c r="E1878" s="4" t="s">
        <v>5145</v>
      </c>
      <c r="F1878" s="4" t="str">
        <f t="shared" ca="1" si="116"/>
        <v>931 Oak St, Springfield, NY 91396</v>
      </c>
      <c r="G1878" s="4" t="str">
        <f t="shared" si="117"/>
        <v>Springfield</v>
      </c>
      <c r="H1878" s="4" t="str">
        <f t="shared" si="118"/>
        <v>NY</v>
      </c>
      <c r="I1878" s="4">
        <f t="shared" ca="1" si="119"/>
        <v>91396</v>
      </c>
      <c r="J1878" s="4" t="s">
        <v>17160</v>
      </c>
      <c r="K1878" s="14" t="str">
        <f>IFERROR(VLOOKUP(A1878,occupancy_data!$A$2:$E$2501,5,0),"")</f>
        <v/>
      </c>
    </row>
    <row r="1879" spans="1:20">
      <c r="A1879" s="13" t="s">
        <v>5146</v>
      </c>
      <c r="B1879" s="4" t="s">
        <v>17043</v>
      </c>
      <c r="C1879" s="4" t="s">
        <v>133</v>
      </c>
      <c r="D1879" s="5">
        <v>33702</v>
      </c>
      <c r="E1879" s="4" t="s">
        <v>5147</v>
      </c>
      <c r="F1879" s="4" t="str">
        <f t="shared" ca="1" si="116"/>
        <v>360 Oak St, Fairview, OH 65176</v>
      </c>
      <c r="G1879" s="4" t="str">
        <f t="shared" si="117"/>
        <v>Fairview</v>
      </c>
      <c r="H1879" s="4" t="str">
        <f t="shared" si="118"/>
        <v>OH</v>
      </c>
      <c r="I1879" s="4">
        <f t="shared" ca="1" si="119"/>
        <v>65176</v>
      </c>
      <c r="J1879" s="4" t="s">
        <v>18431</v>
      </c>
      <c r="K1879" s="14" t="str">
        <f>IFERROR(VLOOKUP(A1879,occupancy_data!$A$2:$E$2501,5,0),"")</f>
        <v/>
      </c>
    </row>
    <row r="1880" spans="1:20">
      <c r="A1880" s="13" t="s">
        <v>5149</v>
      </c>
      <c r="B1880" s="4" t="s">
        <v>17046</v>
      </c>
      <c r="C1880" s="4" t="s">
        <v>151</v>
      </c>
      <c r="D1880" s="5">
        <v>28311</v>
      </c>
      <c r="E1880" s="4" t="s">
        <v>5150</v>
      </c>
      <c r="F1880" s="4" t="str">
        <f t="shared" ca="1" si="116"/>
        <v>916 Cedar St, Salem, NY 41942</v>
      </c>
      <c r="G1880" s="4" t="str">
        <f t="shared" si="117"/>
        <v>Salem</v>
      </c>
      <c r="H1880" s="4" t="str">
        <f t="shared" si="118"/>
        <v>NY</v>
      </c>
      <c r="I1880" s="4">
        <f t="shared" ca="1" si="119"/>
        <v>41942</v>
      </c>
      <c r="J1880" s="4" t="s">
        <v>18432</v>
      </c>
      <c r="K1880" s="14" t="str">
        <f>IFERROR(VLOOKUP(A1880,occupancy_data!$A$2:$E$2501,5,0),"")</f>
        <v>eed12f25-198b-4124-9c2c-785a92032e4b</v>
      </c>
    </row>
    <row r="1881" spans="1:20">
      <c r="A1881" s="13" t="s">
        <v>5152</v>
      </c>
      <c r="B1881" s="4" t="s">
        <v>17065</v>
      </c>
      <c r="C1881" s="4" t="s">
        <v>269</v>
      </c>
      <c r="D1881" s="5">
        <v>24545</v>
      </c>
      <c r="E1881" s="4" t="s">
        <v>5153</v>
      </c>
      <c r="F1881" s="4" t="str">
        <f t="shared" ca="1" si="116"/>
        <v>754 Spruce St, Springfield, IL 92150</v>
      </c>
      <c r="G1881" s="4" t="str">
        <f t="shared" si="117"/>
        <v>Springfield</v>
      </c>
      <c r="H1881" s="4" t="str">
        <f t="shared" si="118"/>
        <v>IL</v>
      </c>
      <c r="I1881" s="4">
        <f t="shared" ca="1" si="119"/>
        <v>92150</v>
      </c>
      <c r="J1881" s="4" t="s">
        <v>18433</v>
      </c>
      <c r="K1881" s="14" t="str">
        <f>IFERROR(VLOOKUP(A1881,occupancy_data!$A$2:$E$2501,5,0),"")</f>
        <v>72d5cbca-4541-446c-a2ff-b7d38a0648cc</v>
      </c>
    </row>
    <row r="1882" spans="1:20">
      <c r="A1882" s="13" t="s">
        <v>5155</v>
      </c>
      <c r="B1882" s="4" t="s">
        <v>17059</v>
      </c>
      <c r="C1882" s="4" t="s">
        <v>240</v>
      </c>
      <c r="D1882" s="5">
        <v>33844</v>
      </c>
      <c r="E1882" s="4" t="s">
        <v>5156</v>
      </c>
      <c r="F1882" s="4" t="str">
        <f t="shared" ca="1" si="116"/>
        <v>680 Maple St, Springfield, OH 10361</v>
      </c>
      <c r="G1882" s="4" t="str">
        <f t="shared" si="117"/>
        <v>Springfield</v>
      </c>
      <c r="H1882" s="4" t="str">
        <f t="shared" si="118"/>
        <v>OH</v>
      </c>
      <c r="I1882" s="4">
        <f t="shared" ca="1" si="119"/>
        <v>10361</v>
      </c>
      <c r="J1882" s="4" t="s">
        <v>18434</v>
      </c>
      <c r="K1882" s="14" t="str">
        <f>IFERROR(VLOOKUP(A1882,occupancy_data!$A$2:$E$2501,5,0),"")</f>
        <v>e66fe919-ae01-4875-9a7a-4421683be854</v>
      </c>
    </row>
    <row r="1883" spans="1:20">
      <c r="A1883" s="13" t="s">
        <v>5158</v>
      </c>
      <c r="B1883" s="4" t="s">
        <v>17102</v>
      </c>
      <c r="C1883" s="4" t="s">
        <v>693</v>
      </c>
      <c r="D1883" s="5">
        <v>32061</v>
      </c>
      <c r="E1883" s="4" t="s">
        <v>5159</v>
      </c>
      <c r="F1883" s="4" t="str">
        <f t="shared" ca="1" si="116"/>
        <v>391 Maple St, Fairview, NY 31641</v>
      </c>
      <c r="G1883" s="4" t="str">
        <f t="shared" si="117"/>
        <v>Fairview</v>
      </c>
      <c r="H1883" s="4" t="str">
        <f t="shared" si="118"/>
        <v>NY</v>
      </c>
      <c r="I1883" s="4">
        <f t="shared" ca="1" si="119"/>
        <v>31641</v>
      </c>
      <c r="J1883" s="4" t="s">
        <v>18435</v>
      </c>
      <c r="K1883" s="14" t="str">
        <f>IFERROR(VLOOKUP(A1883,occupancy_data!$A$2:$E$2501,5,0),"")</f>
        <v/>
      </c>
    </row>
    <row r="1884" spans="1:20">
      <c r="A1884" s="13" t="s">
        <v>5161</v>
      </c>
      <c r="B1884" s="4" t="s">
        <v>17109</v>
      </c>
      <c r="C1884" s="4" t="s">
        <v>760</v>
      </c>
      <c r="D1884" s="5">
        <v>26329</v>
      </c>
      <c r="E1884" s="4" t="s">
        <v>5162</v>
      </c>
      <c r="F1884" s="4" t="str">
        <f t="shared" ca="1" si="116"/>
        <v>633 Maple St, Riverside, CA 36284</v>
      </c>
      <c r="G1884" s="4" t="str">
        <f t="shared" si="117"/>
        <v>Riverside</v>
      </c>
      <c r="H1884" s="4" t="str">
        <f t="shared" si="118"/>
        <v>CA</v>
      </c>
      <c r="I1884" s="4">
        <f t="shared" ca="1" si="119"/>
        <v>36284</v>
      </c>
      <c r="J1884" s="4" t="s">
        <v>17160</v>
      </c>
      <c r="K1884" s="14" t="str">
        <f>IFERROR(VLOOKUP(A1884,occupancy_data!$A$2:$E$2501,5,0),"")</f>
        <v/>
      </c>
    </row>
    <row r="1885" spans="1:20">
      <c r="A1885" s="13" t="s">
        <v>5163</v>
      </c>
      <c r="B1885" s="4" t="s">
        <v>17060</v>
      </c>
      <c r="C1885" s="4" t="s">
        <v>247</v>
      </c>
      <c r="D1885" s="5">
        <v>28790</v>
      </c>
      <c r="E1885" s="4" t="s">
        <v>5164</v>
      </c>
      <c r="F1885" s="4" t="str">
        <f t="shared" ca="1" si="116"/>
        <v>276 Spruce St, Fairview, NY 10293</v>
      </c>
      <c r="G1885" s="4" t="str">
        <f t="shared" si="117"/>
        <v>Fairview</v>
      </c>
      <c r="H1885" s="4" t="str">
        <f t="shared" si="118"/>
        <v>NY</v>
      </c>
      <c r="I1885" s="4">
        <f t="shared" ca="1" si="119"/>
        <v>10293</v>
      </c>
      <c r="J1885" s="4" t="s">
        <v>18436</v>
      </c>
      <c r="K1885" s="14" t="str">
        <f>IFERROR(VLOOKUP(A1885,occupancy_data!$A$2:$E$2501,5,0),"")</f>
        <v>0fff8840-6108-4fbb-96ef-e9e509a4cfc4</v>
      </c>
    </row>
    <row r="1886" spans="1:20">
      <c r="A1886" s="13" t="s">
        <v>5166</v>
      </c>
      <c r="B1886" s="4" t="s">
        <v>17064</v>
      </c>
      <c r="C1886" s="4" t="s">
        <v>265</v>
      </c>
      <c r="D1886" s="5">
        <v>19927</v>
      </c>
      <c r="E1886" s="4" t="s">
        <v>5167</v>
      </c>
      <c r="F1886" s="4" t="str">
        <f t="shared" ca="1" si="116"/>
        <v>122 Elm St, Greenville, FL 84265</v>
      </c>
      <c r="G1886" s="4" t="str">
        <f t="shared" si="117"/>
        <v>Greenville</v>
      </c>
      <c r="H1886" s="4" t="str">
        <f t="shared" si="118"/>
        <v>FL</v>
      </c>
      <c r="I1886" s="4">
        <f t="shared" ca="1" si="119"/>
        <v>84265</v>
      </c>
      <c r="J1886" s="4" t="s">
        <v>18437</v>
      </c>
      <c r="K1886" s="14" t="str">
        <f>IFERROR(VLOOKUP(A1886,occupancy_data!$A$2:$E$2501,5,0),"")</f>
        <v>37474d90-ed3c-4890-851d-2e1764a15dd7</v>
      </c>
    </row>
    <row r="1887" spans="1:20">
      <c r="A1887" s="15" t="s">
        <v>5169</v>
      </c>
      <c r="B1887" s="4" t="s">
        <v>17041</v>
      </c>
      <c r="C1887" s="4" t="s">
        <v>120</v>
      </c>
      <c r="D1887" s="5">
        <v>30797</v>
      </c>
      <c r="E1887" s="4" t="s">
        <v>5170</v>
      </c>
      <c r="F1887" s="4" t="str">
        <f t="shared" ca="1" si="116"/>
        <v>648 Cedar St, Riverside, TX 21340</v>
      </c>
      <c r="G1887" s="4" t="str">
        <f t="shared" si="117"/>
        <v>Riverside</v>
      </c>
      <c r="H1887" s="4" t="str">
        <f t="shared" si="118"/>
        <v>TX</v>
      </c>
      <c r="I1887" s="4">
        <f t="shared" ca="1" si="119"/>
        <v>21340</v>
      </c>
      <c r="J1887" s="4" t="s">
        <v>17169</v>
      </c>
      <c r="K1887" s="14" t="str">
        <f>IFERROR(VLOOKUP(A1887,occupancy_data!$A$2:$E$2501,5,0),"")</f>
        <v/>
      </c>
      <c r="T1887" s="2"/>
    </row>
    <row r="1888" spans="1:20">
      <c r="A1888" s="13" t="s">
        <v>5171</v>
      </c>
      <c r="B1888" s="4" t="s">
        <v>17041</v>
      </c>
      <c r="C1888" s="4" t="s">
        <v>120</v>
      </c>
      <c r="D1888" s="5">
        <v>29855</v>
      </c>
      <c r="E1888" s="4" t="s">
        <v>5172</v>
      </c>
      <c r="F1888" s="4" t="str">
        <f t="shared" ca="1" si="116"/>
        <v>340 Cedar St, Riverside, IL 96928</v>
      </c>
      <c r="G1888" s="4" t="str">
        <f t="shared" si="117"/>
        <v>Riverside</v>
      </c>
      <c r="H1888" s="4" t="str">
        <f t="shared" si="118"/>
        <v>IL</v>
      </c>
      <c r="I1888" s="4">
        <f t="shared" ca="1" si="119"/>
        <v>96928</v>
      </c>
      <c r="J1888" s="4" t="s">
        <v>18438</v>
      </c>
      <c r="K1888" s="14" t="str">
        <f>IFERROR(VLOOKUP(A1888,occupancy_data!$A$2:$E$2501,5,0),"")</f>
        <v>82efc415-b5d7-48d5-a9bb-8d5c02b19916</v>
      </c>
    </row>
    <row r="1889" spans="1:11">
      <c r="A1889" s="13" t="s">
        <v>5174</v>
      </c>
      <c r="B1889" s="4" t="s">
        <v>17050</v>
      </c>
      <c r="C1889" s="4" t="s">
        <v>164</v>
      </c>
      <c r="D1889" s="5">
        <v>24273</v>
      </c>
      <c r="E1889" s="4" t="s">
        <v>5175</v>
      </c>
      <c r="F1889" s="4" t="str">
        <f t="shared" ca="1" si="116"/>
        <v>470 Elm St, Georgetown, OH 99056</v>
      </c>
      <c r="G1889" s="4" t="str">
        <f t="shared" si="117"/>
        <v>Georgetown</v>
      </c>
      <c r="H1889" s="4" t="str">
        <f t="shared" si="118"/>
        <v>OH</v>
      </c>
      <c r="I1889" s="4">
        <f t="shared" ca="1" si="119"/>
        <v>99056</v>
      </c>
      <c r="J1889" s="4" t="s">
        <v>17160</v>
      </c>
      <c r="K1889" s="14" t="str">
        <f>IFERROR(VLOOKUP(A1889,occupancy_data!$A$2:$E$2501,5,0),"")</f>
        <v/>
      </c>
    </row>
    <row r="1890" spans="1:11">
      <c r="A1890" s="13" t="s">
        <v>5176</v>
      </c>
      <c r="B1890" s="4" t="s">
        <v>17093</v>
      </c>
      <c r="C1890" s="4" t="s">
        <v>485</v>
      </c>
      <c r="D1890" s="5">
        <v>24966</v>
      </c>
      <c r="E1890" s="4" t="s">
        <v>5177</v>
      </c>
      <c r="F1890" s="4" t="str">
        <f t="shared" ca="1" si="116"/>
        <v>272 Cedar St, Georgetown, OH 25408</v>
      </c>
      <c r="G1890" s="4" t="str">
        <f t="shared" si="117"/>
        <v>Georgetown</v>
      </c>
      <c r="H1890" s="4" t="str">
        <f t="shared" si="118"/>
        <v>OH</v>
      </c>
      <c r="I1890" s="4">
        <f t="shared" ca="1" si="119"/>
        <v>25408</v>
      </c>
      <c r="J1890" s="4" t="s">
        <v>17447</v>
      </c>
      <c r="K1890" s="14" t="str">
        <f>IFERROR(VLOOKUP(A1890,occupancy_data!$A$2:$E$2501,5,0),"")</f>
        <v>02cb5069-57c2-44cc-9aa8-c02b9d95f6e8</v>
      </c>
    </row>
    <row r="1891" spans="1:11">
      <c r="A1891" s="13" t="s">
        <v>5178</v>
      </c>
      <c r="B1891" s="4" t="s">
        <v>17116</v>
      </c>
      <c r="C1891" s="4" t="s">
        <v>1095</v>
      </c>
      <c r="D1891" s="5">
        <v>33920</v>
      </c>
      <c r="E1891" s="4" t="s">
        <v>5179</v>
      </c>
      <c r="F1891" s="4" t="str">
        <f t="shared" ca="1" si="116"/>
        <v>602 Oak St, Greenville, FL 44294</v>
      </c>
      <c r="G1891" s="4" t="str">
        <f t="shared" si="117"/>
        <v>Greenville</v>
      </c>
      <c r="H1891" s="4" t="str">
        <f t="shared" si="118"/>
        <v>FL</v>
      </c>
      <c r="I1891" s="4">
        <f t="shared" ca="1" si="119"/>
        <v>44294</v>
      </c>
      <c r="J1891" s="4" t="s">
        <v>18439</v>
      </c>
      <c r="K1891" s="14" t="str">
        <f>IFERROR(VLOOKUP(A1891,occupancy_data!$A$2:$E$2501,5,0),"")</f>
        <v>ab9a8805-a8f1-45af-ac59-134d88bd538e</v>
      </c>
    </row>
    <row r="1892" spans="1:11">
      <c r="A1892" s="13" t="s">
        <v>5181</v>
      </c>
      <c r="B1892" s="4" t="s">
        <v>17069</v>
      </c>
      <c r="C1892" s="4" t="s">
        <v>288</v>
      </c>
      <c r="D1892" s="5">
        <v>32124</v>
      </c>
      <c r="E1892" s="4" t="s">
        <v>5182</v>
      </c>
      <c r="F1892" s="4" t="str">
        <f t="shared" ca="1" si="116"/>
        <v>398 Pine St, Greenville, NY 27751</v>
      </c>
      <c r="G1892" s="4" t="str">
        <f t="shared" si="117"/>
        <v>Greenville</v>
      </c>
      <c r="H1892" s="4" t="str">
        <f t="shared" si="118"/>
        <v>NY</v>
      </c>
      <c r="I1892" s="4">
        <f t="shared" ca="1" si="119"/>
        <v>27751</v>
      </c>
      <c r="J1892" s="4" t="s">
        <v>18440</v>
      </c>
      <c r="K1892" s="14" t="str">
        <f>IFERROR(VLOOKUP(A1892,occupancy_data!$A$2:$E$2501,5,0),"")</f>
        <v>4b508156-6135-49eb-a19b-f0abbad130ab</v>
      </c>
    </row>
    <row r="1893" spans="1:11">
      <c r="A1893" s="13" t="s">
        <v>5184</v>
      </c>
      <c r="B1893" s="4" t="s">
        <v>17043</v>
      </c>
      <c r="C1893" s="4" t="s">
        <v>133</v>
      </c>
      <c r="D1893" s="5">
        <v>24547</v>
      </c>
      <c r="E1893" s="4" t="s">
        <v>5185</v>
      </c>
      <c r="F1893" s="4" t="str">
        <f t="shared" ca="1" si="116"/>
        <v>129 Maple St, Madison, NY 75748</v>
      </c>
      <c r="G1893" s="4" t="str">
        <f t="shared" si="117"/>
        <v>Madison</v>
      </c>
      <c r="H1893" s="4" t="str">
        <f t="shared" si="118"/>
        <v>NY</v>
      </c>
      <c r="I1893" s="4">
        <f t="shared" ca="1" si="119"/>
        <v>75748</v>
      </c>
      <c r="J1893" s="4" t="s">
        <v>17360</v>
      </c>
      <c r="K1893" s="14" t="str">
        <f>IFERROR(VLOOKUP(A1893,occupancy_data!$A$2:$E$2501,5,0),"")</f>
        <v>25851a11-6a1b-4e0b-aaeb-6712d3144ee2</v>
      </c>
    </row>
    <row r="1894" spans="1:11">
      <c r="A1894" s="13" t="s">
        <v>5186</v>
      </c>
      <c r="B1894" s="4" t="s">
        <v>17030</v>
      </c>
      <c r="C1894" s="4" t="s">
        <v>69</v>
      </c>
      <c r="D1894" s="5">
        <v>35568</v>
      </c>
      <c r="E1894" s="4" t="s">
        <v>5187</v>
      </c>
      <c r="F1894" s="4" t="str">
        <f t="shared" ca="1" si="116"/>
        <v>990 Cedar St, Riverside, NY 35451</v>
      </c>
      <c r="G1894" s="4" t="str">
        <f t="shared" si="117"/>
        <v>Riverside</v>
      </c>
      <c r="H1894" s="4" t="str">
        <f t="shared" si="118"/>
        <v>NY</v>
      </c>
      <c r="I1894" s="4">
        <f t="shared" ca="1" si="119"/>
        <v>35451</v>
      </c>
      <c r="J1894" s="4" t="s">
        <v>18441</v>
      </c>
      <c r="K1894" s="14" t="str">
        <f>IFERROR(VLOOKUP(A1894,occupancy_data!$A$2:$E$2501,5,0),"")</f>
        <v>6d1cd461-52b4-46d5-8de7-fc1ea16191ea</v>
      </c>
    </row>
    <row r="1895" spans="1:11">
      <c r="A1895" s="13" t="s">
        <v>5189</v>
      </c>
      <c r="B1895" s="4" t="s">
        <v>17094</v>
      </c>
      <c r="C1895" s="4" t="s">
        <v>497</v>
      </c>
      <c r="D1895" s="5">
        <v>19069</v>
      </c>
      <c r="E1895" s="4" t="s">
        <v>5190</v>
      </c>
      <c r="F1895" s="4" t="str">
        <f t="shared" ca="1" si="116"/>
        <v>475 Oak St, Georgetown, NY 40570</v>
      </c>
      <c r="G1895" s="4" t="str">
        <f t="shared" si="117"/>
        <v>Georgetown</v>
      </c>
      <c r="H1895" s="4" t="str">
        <f t="shared" si="118"/>
        <v>NY</v>
      </c>
      <c r="I1895" s="4">
        <f t="shared" ca="1" si="119"/>
        <v>40570</v>
      </c>
      <c r="J1895" s="4" t="s">
        <v>17181</v>
      </c>
      <c r="K1895" s="14" t="str">
        <f>IFERROR(VLOOKUP(A1895,occupancy_data!$A$2:$E$2501,5,0),"")</f>
        <v/>
      </c>
    </row>
    <row r="1896" spans="1:11">
      <c r="A1896" s="13" t="s">
        <v>5191</v>
      </c>
      <c r="B1896" s="4" t="s">
        <v>17034</v>
      </c>
      <c r="C1896" s="4" t="s">
        <v>85</v>
      </c>
      <c r="D1896" s="5">
        <v>32581</v>
      </c>
      <c r="E1896" s="4" t="s">
        <v>5192</v>
      </c>
      <c r="F1896" s="4" t="str">
        <f t="shared" ca="1" si="116"/>
        <v>814 Maple St, Salem, FL 97653</v>
      </c>
      <c r="G1896" s="4" t="str">
        <f t="shared" si="117"/>
        <v>Salem</v>
      </c>
      <c r="H1896" s="4" t="str">
        <f t="shared" si="118"/>
        <v>FL</v>
      </c>
      <c r="I1896" s="4">
        <f t="shared" ca="1" si="119"/>
        <v>97653</v>
      </c>
      <c r="J1896" s="4" t="s">
        <v>18442</v>
      </c>
      <c r="K1896" s="14" t="str">
        <f>IFERROR(VLOOKUP(A1896,occupancy_data!$A$2:$E$2501,5,0),"")</f>
        <v/>
      </c>
    </row>
    <row r="1897" spans="1:11">
      <c r="A1897" s="13" t="s">
        <v>5194</v>
      </c>
      <c r="B1897" s="4" t="s">
        <v>17062</v>
      </c>
      <c r="C1897" s="4" t="s">
        <v>257</v>
      </c>
      <c r="D1897" s="5">
        <v>23206</v>
      </c>
      <c r="E1897" s="4" t="s">
        <v>5195</v>
      </c>
      <c r="F1897" s="4" t="str">
        <f t="shared" ca="1" si="116"/>
        <v>420 Cedar St, Greenville, NY 63002</v>
      </c>
      <c r="G1897" s="4" t="str">
        <f t="shared" si="117"/>
        <v>Greenville</v>
      </c>
      <c r="H1897" s="4" t="str">
        <f t="shared" si="118"/>
        <v>NY</v>
      </c>
      <c r="I1897" s="4">
        <f t="shared" ca="1" si="119"/>
        <v>63002</v>
      </c>
      <c r="J1897" s="4" t="s">
        <v>17160</v>
      </c>
      <c r="K1897" s="14" t="str">
        <f>IFERROR(VLOOKUP(A1897,occupancy_data!$A$2:$E$2501,5,0),"")</f>
        <v/>
      </c>
    </row>
    <row r="1898" spans="1:11">
      <c r="A1898" s="13" t="s">
        <v>5196</v>
      </c>
      <c r="B1898" s="4" t="s">
        <v>17031</v>
      </c>
      <c r="C1898" s="4" t="s">
        <v>73</v>
      </c>
      <c r="D1898" s="5">
        <v>23738</v>
      </c>
      <c r="E1898" s="4" t="s">
        <v>5197</v>
      </c>
      <c r="F1898" s="4" t="str">
        <f t="shared" ca="1" si="116"/>
        <v>446 Spruce St, Greenville, FL 67170</v>
      </c>
      <c r="G1898" s="4" t="str">
        <f t="shared" si="117"/>
        <v>Greenville</v>
      </c>
      <c r="H1898" s="4" t="str">
        <f t="shared" si="118"/>
        <v>FL</v>
      </c>
      <c r="I1898" s="4">
        <f t="shared" ca="1" si="119"/>
        <v>67170</v>
      </c>
      <c r="J1898" s="4" t="s">
        <v>17357</v>
      </c>
      <c r="K1898" s="14" t="str">
        <f>IFERROR(VLOOKUP(A1898,occupancy_data!$A$2:$E$2501,5,0),"")</f>
        <v/>
      </c>
    </row>
    <row r="1899" spans="1:11">
      <c r="A1899" s="13" t="s">
        <v>5198</v>
      </c>
      <c r="B1899" s="4" t="s">
        <v>17069</v>
      </c>
      <c r="C1899" s="4" t="s">
        <v>288</v>
      </c>
      <c r="D1899" s="5">
        <v>23563</v>
      </c>
      <c r="E1899" s="4" t="s">
        <v>5199</v>
      </c>
      <c r="F1899" s="4" t="str">
        <f t="shared" ca="1" si="116"/>
        <v>948 Walnut St, Greenville, IL 47697</v>
      </c>
      <c r="G1899" s="4" t="str">
        <f t="shared" si="117"/>
        <v>Greenville</v>
      </c>
      <c r="H1899" s="4" t="str">
        <f t="shared" si="118"/>
        <v>IL</v>
      </c>
      <c r="I1899" s="4">
        <f t="shared" ca="1" si="119"/>
        <v>47697</v>
      </c>
      <c r="J1899" s="4" t="s">
        <v>17332</v>
      </c>
      <c r="K1899" s="14" t="str">
        <f>IFERROR(VLOOKUP(A1899,occupancy_data!$A$2:$E$2501,5,0),"")</f>
        <v>6f445f64-5474-4547-99ed-e812372076f1</v>
      </c>
    </row>
    <row r="1900" spans="1:11">
      <c r="A1900" s="13" t="s">
        <v>5200</v>
      </c>
      <c r="B1900" s="4" t="s">
        <v>17041</v>
      </c>
      <c r="C1900" s="4" t="s">
        <v>120</v>
      </c>
      <c r="D1900" s="5">
        <v>20556</v>
      </c>
      <c r="E1900" s="4" t="s">
        <v>5201</v>
      </c>
      <c r="F1900" s="4" t="str">
        <f t="shared" ca="1" si="116"/>
        <v>673 Elm St, Madison, IL 75254</v>
      </c>
      <c r="G1900" s="4" t="str">
        <f t="shared" si="117"/>
        <v>Madison</v>
      </c>
      <c r="H1900" s="4" t="str">
        <f t="shared" si="118"/>
        <v>IL</v>
      </c>
      <c r="I1900" s="4">
        <f t="shared" ca="1" si="119"/>
        <v>75254</v>
      </c>
      <c r="J1900" s="4" t="s">
        <v>18443</v>
      </c>
      <c r="K1900" s="14" t="str">
        <f>IFERROR(VLOOKUP(A1900,occupancy_data!$A$2:$E$2501,5,0),"")</f>
        <v/>
      </c>
    </row>
    <row r="1901" spans="1:11">
      <c r="A1901" s="13" t="s">
        <v>5203</v>
      </c>
      <c r="B1901" s="4" t="s">
        <v>17094</v>
      </c>
      <c r="C1901" s="4" t="s">
        <v>497</v>
      </c>
      <c r="D1901" s="5">
        <v>19861</v>
      </c>
      <c r="E1901" s="4" t="s">
        <v>5204</v>
      </c>
      <c r="F1901" s="4" t="str">
        <f t="shared" ca="1" si="116"/>
        <v>787 Spruce St, Fairview, TX 10411</v>
      </c>
      <c r="G1901" s="4" t="str">
        <f t="shared" si="117"/>
        <v>Fairview</v>
      </c>
      <c r="H1901" s="4" t="str">
        <f t="shared" si="118"/>
        <v>TX</v>
      </c>
      <c r="I1901" s="4">
        <f t="shared" ca="1" si="119"/>
        <v>10411</v>
      </c>
      <c r="J1901" s="4" t="s">
        <v>18444</v>
      </c>
      <c r="K1901" s="14" t="str">
        <f>IFERROR(VLOOKUP(A1901,occupancy_data!$A$2:$E$2501,5,0),"")</f>
        <v>5ac88996-dc1a-4f58-a808-259910a25b2a</v>
      </c>
    </row>
    <row r="1902" spans="1:11">
      <c r="A1902" s="13" t="s">
        <v>5206</v>
      </c>
      <c r="B1902" s="4" t="s">
        <v>17045</v>
      </c>
      <c r="C1902" s="4" t="s">
        <v>147</v>
      </c>
      <c r="D1902" s="5">
        <v>19461</v>
      </c>
      <c r="E1902" s="4" t="s">
        <v>5207</v>
      </c>
      <c r="F1902" s="4" t="str">
        <f t="shared" ca="1" si="116"/>
        <v>836 Maple St, Georgetown, IL 31212</v>
      </c>
      <c r="G1902" s="4" t="str">
        <f t="shared" si="117"/>
        <v>Georgetown</v>
      </c>
      <c r="H1902" s="4" t="str">
        <f t="shared" si="118"/>
        <v>IL</v>
      </c>
      <c r="I1902" s="4">
        <f t="shared" ca="1" si="119"/>
        <v>31212</v>
      </c>
      <c r="J1902" s="4" t="s">
        <v>18445</v>
      </c>
      <c r="K1902" s="14" t="str">
        <f>IFERROR(VLOOKUP(A1902,occupancy_data!$A$2:$E$2501,5,0),"")</f>
        <v>582df4f6-8851-418a-ae5a-8081d094b7b3</v>
      </c>
    </row>
    <row r="1903" spans="1:11">
      <c r="A1903" s="13" t="s">
        <v>5209</v>
      </c>
      <c r="B1903" s="4" t="s">
        <v>17055</v>
      </c>
      <c r="C1903" s="4" t="s">
        <v>207</v>
      </c>
      <c r="D1903" s="5">
        <v>25796</v>
      </c>
      <c r="E1903" s="4" t="s">
        <v>5210</v>
      </c>
      <c r="F1903" s="4" t="str">
        <f t="shared" ca="1" si="116"/>
        <v>275 Cedar St, Greenville, NY 49881</v>
      </c>
      <c r="G1903" s="4" t="str">
        <f t="shared" si="117"/>
        <v>Greenville</v>
      </c>
      <c r="H1903" s="4" t="str">
        <f t="shared" si="118"/>
        <v>NY</v>
      </c>
      <c r="I1903" s="4">
        <f t="shared" ca="1" si="119"/>
        <v>49881</v>
      </c>
      <c r="J1903" s="4" t="s">
        <v>18446</v>
      </c>
      <c r="K1903" s="14" t="str">
        <f>IFERROR(VLOOKUP(A1903,occupancy_data!$A$2:$E$2501,5,0),"")</f>
        <v>df86ab06-2d06-4fd1-8f18-3584225f4ac6</v>
      </c>
    </row>
    <row r="1904" spans="1:11">
      <c r="A1904" s="13" t="s">
        <v>5212</v>
      </c>
      <c r="B1904" s="4" t="s">
        <v>17094</v>
      </c>
      <c r="C1904" s="4" t="s">
        <v>497</v>
      </c>
      <c r="D1904" s="5">
        <v>26366</v>
      </c>
      <c r="E1904" s="4" t="s">
        <v>5213</v>
      </c>
      <c r="F1904" s="4" t="str">
        <f t="shared" ca="1" si="116"/>
        <v>540 Maple St, Georgetown, NY 71714</v>
      </c>
      <c r="G1904" s="4" t="str">
        <f t="shared" si="117"/>
        <v>Georgetown</v>
      </c>
      <c r="H1904" s="4" t="str">
        <f t="shared" si="118"/>
        <v>NY</v>
      </c>
      <c r="I1904" s="4">
        <f t="shared" ca="1" si="119"/>
        <v>71714</v>
      </c>
      <c r="J1904" s="4" t="s">
        <v>17160</v>
      </c>
      <c r="K1904" s="14" t="str">
        <f>IFERROR(VLOOKUP(A1904,occupancy_data!$A$2:$E$2501,5,0),"")</f>
        <v/>
      </c>
    </row>
    <row r="1905" spans="1:11">
      <c r="A1905" s="13" t="s">
        <v>5214</v>
      </c>
      <c r="B1905" s="4" t="s">
        <v>17084</v>
      </c>
      <c r="C1905" s="4" t="s">
        <v>391</v>
      </c>
      <c r="D1905" s="5">
        <v>21102</v>
      </c>
      <c r="E1905" s="4" t="s">
        <v>5215</v>
      </c>
      <c r="F1905" s="4" t="str">
        <f t="shared" ca="1" si="116"/>
        <v>289 Spruce St, Riverside, TX 37209</v>
      </c>
      <c r="G1905" s="4" t="str">
        <f t="shared" si="117"/>
        <v>Riverside</v>
      </c>
      <c r="H1905" s="4" t="str">
        <f t="shared" si="118"/>
        <v>TX</v>
      </c>
      <c r="I1905" s="4">
        <f t="shared" ca="1" si="119"/>
        <v>37209</v>
      </c>
      <c r="J1905" s="4" t="s">
        <v>17160</v>
      </c>
      <c r="K1905" s="14" t="str">
        <f>IFERROR(VLOOKUP(A1905,occupancy_data!$A$2:$E$2501,5,0),"")</f>
        <v>f478bebf-852c-4d8b-9bdb-fa0a26774101</v>
      </c>
    </row>
    <row r="1906" spans="1:11">
      <c r="A1906" s="13" t="s">
        <v>5216</v>
      </c>
      <c r="B1906" s="4" t="s">
        <v>17104</v>
      </c>
      <c r="C1906" s="4" t="s">
        <v>729</v>
      </c>
      <c r="D1906" s="5">
        <v>18539</v>
      </c>
      <c r="E1906" s="4" t="s">
        <v>5217</v>
      </c>
      <c r="F1906" s="4" t="str">
        <f t="shared" ca="1" si="116"/>
        <v>353 Walnut St, Madison, OH 69198</v>
      </c>
      <c r="G1906" s="4" t="str">
        <f t="shared" si="117"/>
        <v>Madison</v>
      </c>
      <c r="H1906" s="4" t="str">
        <f t="shared" si="118"/>
        <v>OH</v>
      </c>
      <c r="I1906" s="4">
        <f t="shared" ca="1" si="119"/>
        <v>69198</v>
      </c>
      <c r="J1906" s="4" t="s">
        <v>17160</v>
      </c>
      <c r="K1906" s="14" t="str">
        <f>IFERROR(VLOOKUP(A1906,occupancy_data!$A$2:$E$2501,5,0),"")</f>
        <v>dda2c56b-d1d4-4056-965d-84eb2186cf8c</v>
      </c>
    </row>
    <row r="1907" spans="1:11">
      <c r="A1907" s="13" t="s">
        <v>5218</v>
      </c>
      <c r="B1907" s="4" t="s">
        <v>17058</v>
      </c>
      <c r="C1907" s="4" t="s">
        <v>231</v>
      </c>
      <c r="D1907" s="5">
        <v>21191</v>
      </c>
      <c r="E1907" s="4" t="s">
        <v>5219</v>
      </c>
      <c r="F1907" s="4" t="str">
        <f t="shared" ca="1" si="116"/>
        <v>278 Walnut St, Georgetown, OH 18522</v>
      </c>
      <c r="G1907" s="4" t="str">
        <f t="shared" si="117"/>
        <v>Georgetown</v>
      </c>
      <c r="H1907" s="4" t="str">
        <f t="shared" si="118"/>
        <v>OH</v>
      </c>
      <c r="I1907" s="4">
        <f t="shared" ca="1" si="119"/>
        <v>18522</v>
      </c>
      <c r="J1907" s="4" t="s">
        <v>18447</v>
      </c>
      <c r="K1907" s="14" t="str">
        <f>IFERROR(VLOOKUP(A1907,occupancy_data!$A$2:$E$2501,5,0),"")</f>
        <v/>
      </c>
    </row>
    <row r="1908" spans="1:11">
      <c r="A1908" s="13" t="s">
        <v>5221</v>
      </c>
      <c r="B1908" s="4" t="s">
        <v>17061</v>
      </c>
      <c r="C1908" s="4" t="s">
        <v>254</v>
      </c>
      <c r="D1908" s="5">
        <v>30240</v>
      </c>
      <c r="E1908" s="4" t="s">
        <v>5222</v>
      </c>
      <c r="F1908" s="4" t="str">
        <f t="shared" ca="1" si="116"/>
        <v>827 Oak St, Madison, PA 82528</v>
      </c>
      <c r="G1908" s="4" t="str">
        <f t="shared" si="117"/>
        <v>Madison</v>
      </c>
      <c r="H1908" s="4" t="str">
        <f t="shared" si="118"/>
        <v>PA</v>
      </c>
      <c r="I1908" s="4">
        <f t="shared" ca="1" si="119"/>
        <v>82528</v>
      </c>
      <c r="J1908" s="4" t="s">
        <v>18390</v>
      </c>
      <c r="K1908" s="14" t="str">
        <f>IFERROR(VLOOKUP(A1908,occupancy_data!$A$2:$E$2501,5,0),"")</f>
        <v>5a5102a3-3a17-4ada-80fc-ec9a116944c9</v>
      </c>
    </row>
    <row r="1909" spans="1:11">
      <c r="A1909" s="13" t="s">
        <v>5223</v>
      </c>
      <c r="B1909" s="4" t="s">
        <v>17092</v>
      </c>
      <c r="C1909" s="4" t="s">
        <v>481</v>
      </c>
      <c r="D1909" s="5">
        <v>35931</v>
      </c>
      <c r="E1909" s="4" t="s">
        <v>5224</v>
      </c>
      <c r="F1909" s="4" t="str">
        <f t="shared" ca="1" si="116"/>
        <v>615 Oak St, Fairview, PA 63552</v>
      </c>
      <c r="G1909" s="4" t="str">
        <f t="shared" si="117"/>
        <v>Fairview</v>
      </c>
      <c r="H1909" s="4" t="str">
        <f t="shared" si="118"/>
        <v>PA</v>
      </c>
      <c r="I1909" s="4">
        <f t="shared" ca="1" si="119"/>
        <v>63552</v>
      </c>
      <c r="J1909" s="4" t="s">
        <v>17160</v>
      </c>
      <c r="K1909" s="14" t="str">
        <f>IFERROR(VLOOKUP(A1909,occupancy_data!$A$2:$E$2501,5,0),"")</f>
        <v/>
      </c>
    </row>
    <row r="1910" spans="1:11">
      <c r="A1910" s="13" t="s">
        <v>5225</v>
      </c>
      <c r="B1910" s="4" t="s">
        <v>17113</v>
      </c>
      <c r="C1910" s="4" t="s">
        <v>995</v>
      </c>
      <c r="D1910" s="5">
        <v>25460</v>
      </c>
      <c r="E1910" s="4" t="s">
        <v>5226</v>
      </c>
      <c r="F1910" s="4" t="str">
        <f t="shared" ca="1" si="116"/>
        <v>229 Maple St, Riverside, CA 76277</v>
      </c>
      <c r="G1910" s="4" t="str">
        <f t="shared" si="117"/>
        <v>Riverside</v>
      </c>
      <c r="H1910" s="4" t="str">
        <f t="shared" si="118"/>
        <v>CA</v>
      </c>
      <c r="I1910" s="4">
        <f t="shared" ca="1" si="119"/>
        <v>76277</v>
      </c>
      <c r="J1910" s="4" t="s">
        <v>17235</v>
      </c>
      <c r="K1910" s="14" t="str">
        <f>IFERROR(VLOOKUP(A1910,occupancy_data!$A$2:$E$2501,5,0),"")</f>
        <v/>
      </c>
    </row>
    <row r="1911" spans="1:11">
      <c r="A1911" s="13" t="s">
        <v>5227</v>
      </c>
      <c r="B1911" s="4" t="s">
        <v>17114</v>
      </c>
      <c r="C1911" s="4" t="s">
        <v>1022</v>
      </c>
      <c r="D1911" s="5">
        <v>23541</v>
      </c>
      <c r="E1911" s="4" t="s">
        <v>5228</v>
      </c>
      <c r="F1911" s="4" t="str">
        <f t="shared" ca="1" si="116"/>
        <v>155 Pine St, Fairview, OH 89375</v>
      </c>
      <c r="G1911" s="4" t="str">
        <f t="shared" si="117"/>
        <v>Fairview</v>
      </c>
      <c r="H1911" s="4" t="str">
        <f t="shared" si="118"/>
        <v>OH</v>
      </c>
      <c r="I1911" s="4">
        <f t="shared" ca="1" si="119"/>
        <v>89375</v>
      </c>
      <c r="J1911" s="4" t="s">
        <v>18448</v>
      </c>
      <c r="K1911" s="14" t="str">
        <f>IFERROR(VLOOKUP(A1911,occupancy_data!$A$2:$E$2501,5,0),"")</f>
        <v/>
      </c>
    </row>
    <row r="1912" spans="1:11">
      <c r="A1912" s="13" t="s">
        <v>5230</v>
      </c>
      <c r="B1912" s="4" t="s">
        <v>17113</v>
      </c>
      <c r="C1912" s="4" t="s">
        <v>995</v>
      </c>
      <c r="D1912" s="5">
        <v>20841</v>
      </c>
      <c r="E1912" s="4" t="s">
        <v>5231</v>
      </c>
      <c r="F1912" s="4" t="str">
        <f t="shared" ca="1" si="116"/>
        <v>664 Birch St, Georgetown, IL 16505</v>
      </c>
      <c r="G1912" s="4" t="str">
        <f t="shared" si="117"/>
        <v>Georgetown</v>
      </c>
      <c r="H1912" s="4" t="str">
        <f t="shared" si="118"/>
        <v>IL</v>
      </c>
      <c r="I1912" s="4">
        <f t="shared" ca="1" si="119"/>
        <v>16505</v>
      </c>
      <c r="J1912" s="4" t="s">
        <v>17269</v>
      </c>
      <c r="K1912" s="14" t="str">
        <f>IFERROR(VLOOKUP(A1912,occupancy_data!$A$2:$E$2501,5,0),"")</f>
        <v>461c959f-e0ba-457f-8cd8-1758225a8352</v>
      </c>
    </row>
    <row r="1913" spans="1:11">
      <c r="A1913" s="13" t="s">
        <v>5232</v>
      </c>
      <c r="B1913" s="4" t="s">
        <v>17098</v>
      </c>
      <c r="C1913" s="4" t="s">
        <v>590</v>
      </c>
      <c r="D1913" s="5">
        <v>22359</v>
      </c>
      <c r="E1913" s="4" t="s">
        <v>5233</v>
      </c>
      <c r="F1913" s="4" t="str">
        <f t="shared" ca="1" si="116"/>
        <v>819 Walnut St, Salem, FL 45886</v>
      </c>
      <c r="G1913" s="4" t="str">
        <f t="shared" si="117"/>
        <v>Salem</v>
      </c>
      <c r="H1913" s="4" t="str">
        <f t="shared" si="118"/>
        <v>FL</v>
      </c>
      <c r="I1913" s="4">
        <f t="shared" ca="1" si="119"/>
        <v>45886</v>
      </c>
      <c r="J1913" s="4" t="s">
        <v>18449</v>
      </c>
      <c r="K1913" s="14" t="str">
        <f>IFERROR(VLOOKUP(A1913,occupancy_data!$A$2:$E$2501,5,0),"")</f>
        <v/>
      </c>
    </row>
    <row r="1914" spans="1:11">
      <c r="A1914" s="13" t="s">
        <v>5235</v>
      </c>
      <c r="B1914" s="4" t="s">
        <v>17117</v>
      </c>
      <c r="C1914" s="4" t="s">
        <v>1307</v>
      </c>
      <c r="D1914" s="5">
        <v>24017</v>
      </c>
      <c r="E1914" s="4" t="s">
        <v>5236</v>
      </c>
      <c r="F1914" s="4" t="str">
        <f t="shared" ca="1" si="116"/>
        <v>967 Pine St, Fairview, IL 68342</v>
      </c>
      <c r="G1914" s="4" t="str">
        <f t="shared" si="117"/>
        <v>Fairview</v>
      </c>
      <c r="H1914" s="4" t="str">
        <f t="shared" si="118"/>
        <v>IL</v>
      </c>
      <c r="I1914" s="4">
        <f t="shared" ca="1" si="119"/>
        <v>68342</v>
      </c>
      <c r="J1914" s="4" t="s">
        <v>17160</v>
      </c>
      <c r="K1914" s="14" t="str">
        <f>IFERROR(VLOOKUP(A1914,occupancy_data!$A$2:$E$2501,5,0),"")</f>
        <v/>
      </c>
    </row>
    <row r="1915" spans="1:11">
      <c r="A1915" s="13" t="s">
        <v>5237</v>
      </c>
      <c r="B1915" s="4" t="s">
        <v>17088</v>
      </c>
      <c r="C1915" s="4" t="s">
        <v>428</v>
      </c>
      <c r="D1915" s="5">
        <v>23351</v>
      </c>
      <c r="E1915" s="4" t="s">
        <v>5238</v>
      </c>
      <c r="F1915" s="4" t="str">
        <f t="shared" ca="1" si="116"/>
        <v>749 Spruce St, Madison, IL 86942</v>
      </c>
      <c r="G1915" s="4" t="str">
        <f t="shared" si="117"/>
        <v>Madison</v>
      </c>
      <c r="H1915" s="4" t="str">
        <f t="shared" si="118"/>
        <v>IL</v>
      </c>
      <c r="I1915" s="4">
        <f t="shared" ca="1" si="119"/>
        <v>86942</v>
      </c>
      <c r="J1915" s="4" t="s">
        <v>18450</v>
      </c>
      <c r="K1915" s="14" t="str">
        <f>IFERROR(VLOOKUP(A1915,occupancy_data!$A$2:$E$2501,5,0),"")</f>
        <v/>
      </c>
    </row>
    <row r="1916" spans="1:11">
      <c r="A1916" s="13" t="s">
        <v>5240</v>
      </c>
      <c r="B1916" s="4" t="s">
        <v>17115</v>
      </c>
      <c r="C1916" s="4" t="s">
        <v>1074</v>
      </c>
      <c r="D1916" s="5">
        <v>29548</v>
      </c>
      <c r="E1916" s="4" t="s">
        <v>5241</v>
      </c>
      <c r="F1916" s="4" t="str">
        <f t="shared" ca="1" si="116"/>
        <v>275 Elm St, Fairview, NY 20401</v>
      </c>
      <c r="G1916" s="4" t="str">
        <f t="shared" si="117"/>
        <v>Fairview</v>
      </c>
      <c r="H1916" s="4" t="str">
        <f t="shared" si="118"/>
        <v>NY</v>
      </c>
      <c r="I1916" s="4">
        <f t="shared" ca="1" si="119"/>
        <v>20401</v>
      </c>
      <c r="J1916" s="4" t="s">
        <v>17160</v>
      </c>
      <c r="K1916" s="14" t="str">
        <f>IFERROR(VLOOKUP(A1916,occupancy_data!$A$2:$E$2501,5,0),"")</f>
        <v/>
      </c>
    </row>
    <row r="1917" spans="1:11">
      <c r="A1917" s="13" t="s">
        <v>5242</v>
      </c>
      <c r="B1917" s="4" t="s">
        <v>17105</v>
      </c>
      <c r="C1917" s="4" t="s">
        <v>735</v>
      </c>
      <c r="D1917" s="5">
        <v>35313</v>
      </c>
      <c r="E1917" s="4" t="s">
        <v>5243</v>
      </c>
      <c r="F1917" s="4" t="str">
        <f t="shared" ca="1" si="116"/>
        <v>124 Walnut St, Madison, IL 49967</v>
      </c>
      <c r="G1917" s="4" t="str">
        <f t="shared" si="117"/>
        <v>Madison</v>
      </c>
      <c r="H1917" s="4" t="str">
        <f t="shared" si="118"/>
        <v>IL</v>
      </c>
      <c r="I1917" s="4">
        <f t="shared" ca="1" si="119"/>
        <v>49967</v>
      </c>
      <c r="J1917" s="4" t="s">
        <v>17160</v>
      </c>
      <c r="K1917" s="14" t="str">
        <f>IFERROR(VLOOKUP(A1917,occupancy_data!$A$2:$E$2501,5,0),"")</f>
        <v>bcf90c3a-85e1-4dac-bf32-855636600348</v>
      </c>
    </row>
    <row r="1918" spans="1:11">
      <c r="A1918" s="13" t="s">
        <v>5244</v>
      </c>
      <c r="B1918" s="4" t="s">
        <v>17053</v>
      </c>
      <c r="C1918" s="4" t="s">
        <v>182</v>
      </c>
      <c r="D1918" s="5">
        <v>33388</v>
      </c>
      <c r="E1918" s="4" t="s">
        <v>5245</v>
      </c>
      <c r="F1918" s="4" t="str">
        <f t="shared" ca="1" si="116"/>
        <v>913 Pine St, Georgetown, IL 62879</v>
      </c>
      <c r="G1918" s="4" t="str">
        <f t="shared" si="117"/>
        <v>Georgetown</v>
      </c>
      <c r="H1918" s="4" t="str">
        <f t="shared" si="118"/>
        <v>IL</v>
      </c>
      <c r="I1918" s="4">
        <f t="shared" ca="1" si="119"/>
        <v>62879</v>
      </c>
      <c r="J1918" s="4" t="s">
        <v>17339</v>
      </c>
      <c r="K1918" s="14" t="str">
        <f>IFERROR(VLOOKUP(A1918,occupancy_data!$A$2:$E$2501,5,0),"")</f>
        <v/>
      </c>
    </row>
    <row r="1919" spans="1:11">
      <c r="A1919" s="13" t="s">
        <v>5246</v>
      </c>
      <c r="B1919" s="4" t="s">
        <v>17105</v>
      </c>
      <c r="C1919" s="4" t="s">
        <v>735</v>
      </c>
      <c r="D1919" s="5">
        <v>18739</v>
      </c>
      <c r="E1919" s="4" t="s">
        <v>5247</v>
      </c>
      <c r="F1919" s="4" t="str">
        <f t="shared" ca="1" si="116"/>
        <v>942 Maple St, Fairview, FL 45225</v>
      </c>
      <c r="G1919" s="4" t="str">
        <f t="shared" si="117"/>
        <v>Fairview</v>
      </c>
      <c r="H1919" s="4" t="str">
        <f t="shared" si="118"/>
        <v>FL</v>
      </c>
      <c r="I1919" s="4">
        <f t="shared" ca="1" si="119"/>
        <v>45225</v>
      </c>
      <c r="J1919" s="4" t="s">
        <v>18451</v>
      </c>
      <c r="K1919" s="14" t="str">
        <f>IFERROR(VLOOKUP(A1919,occupancy_data!$A$2:$E$2501,5,0),"")</f>
        <v>f21f2c1b-55e3-4d94-8652-9e1dcc04f717</v>
      </c>
    </row>
    <row r="1920" spans="1:11">
      <c r="A1920" s="13" t="s">
        <v>5249</v>
      </c>
      <c r="B1920" s="4" t="s">
        <v>17097</v>
      </c>
      <c r="C1920" s="4" t="s">
        <v>567</v>
      </c>
      <c r="D1920" s="5">
        <v>32495</v>
      </c>
      <c r="E1920" s="4" t="s">
        <v>5250</v>
      </c>
      <c r="F1920" s="4" t="str">
        <f t="shared" ca="1" si="116"/>
        <v>339 Pine St, Fairview, NY 98848</v>
      </c>
      <c r="G1920" s="4" t="str">
        <f t="shared" si="117"/>
        <v>Fairview</v>
      </c>
      <c r="H1920" s="4" t="str">
        <f t="shared" si="118"/>
        <v>NY</v>
      </c>
      <c r="I1920" s="4">
        <f t="shared" ca="1" si="119"/>
        <v>98848</v>
      </c>
      <c r="J1920" s="4" t="s">
        <v>18452</v>
      </c>
      <c r="K1920" s="14" t="str">
        <f>IFERROR(VLOOKUP(A1920,occupancy_data!$A$2:$E$2501,5,0),"")</f>
        <v/>
      </c>
    </row>
    <row r="1921" spans="1:11">
      <c r="A1921" s="13" t="s">
        <v>5252</v>
      </c>
      <c r="B1921" s="4" t="s">
        <v>17110</v>
      </c>
      <c r="C1921" s="4" t="s">
        <v>833</v>
      </c>
      <c r="D1921" s="5">
        <v>21132</v>
      </c>
      <c r="E1921" s="4" t="s">
        <v>5253</v>
      </c>
      <c r="F1921" s="4" t="str">
        <f t="shared" ca="1" si="116"/>
        <v>804 Elm St, Madison, IL 29117</v>
      </c>
      <c r="G1921" s="4" t="str">
        <f t="shared" si="117"/>
        <v>Madison</v>
      </c>
      <c r="H1921" s="4" t="str">
        <f t="shared" si="118"/>
        <v>IL</v>
      </c>
      <c r="I1921" s="4">
        <f t="shared" ca="1" si="119"/>
        <v>29117</v>
      </c>
      <c r="J1921" s="4" t="s">
        <v>17355</v>
      </c>
      <c r="K1921" s="14" t="str">
        <f>IFERROR(VLOOKUP(A1921,occupancy_data!$A$2:$E$2501,5,0),"")</f>
        <v>893d5995-e73b-497a-9ed9-f2d43e2c6e0d</v>
      </c>
    </row>
    <row r="1922" spans="1:11">
      <c r="A1922" s="13" t="s">
        <v>5254</v>
      </c>
      <c r="B1922" s="4" t="s">
        <v>17025</v>
      </c>
      <c r="C1922" s="4" t="s">
        <v>48</v>
      </c>
      <c r="D1922" s="5">
        <v>35395</v>
      </c>
      <c r="E1922" s="4" t="s">
        <v>5255</v>
      </c>
      <c r="F1922" s="4" t="str">
        <f t="shared" ca="1" si="116"/>
        <v>208 Cedar St, Riverside, IL 55694</v>
      </c>
      <c r="G1922" s="4" t="str">
        <f t="shared" si="117"/>
        <v>Riverside</v>
      </c>
      <c r="H1922" s="4" t="str">
        <f t="shared" si="118"/>
        <v>IL</v>
      </c>
      <c r="I1922" s="4">
        <f t="shared" ca="1" si="119"/>
        <v>55694</v>
      </c>
      <c r="J1922" s="4" t="s">
        <v>18453</v>
      </c>
      <c r="K1922" s="14" t="str">
        <f>IFERROR(VLOOKUP(A1922,occupancy_data!$A$2:$E$2501,5,0),"")</f>
        <v>127b84ea-1399-4e9f-b053-656b8c068020</v>
      </c>
    </row>
    <row r="1923" spans="1:11">
      <c r="A1923" s="13" t="s">
        <v>5257</v>
      </c>
      <c r="B1923" s="4" t="s">
        <v>17064</v>
      </c>
      <c r="C1923" s="4" t="s">
        <v>265</v>
      </c>
      <c r="D1923" s="5">
        <v>32462</v>
      </c>
      <c r="E1923" s="4" t="s">
        <v>1674</v>
      </c>
      <c r="F1923" s="4" t="str">
        <f t="shared" ref="F1923:F1986" ca="1" si="120">_xlfn.CONCAT(E1923," ",I1923)</f>
        <v>656 Cedar St, Georgetown, OH 14111</v>
      </c>
      <c r="G1923" s="4" t="str">
        <f t="shared" ref="G1923:G1986" si="121">MID(E1923,FIND(", ",E1923)+2,FIND(", ",E1923,FIND(", ",E1923)+1)-FIND(", ",E1923)-2)</f>
        <v>Georgetown</v>
      </c>
      <c r="H1923" s="4" t="str">
        <f t="shared" ref="H1923:H1986" si="122">RIGHT(E1923,2)</f>
        <v>OH</v>
      </c>
      <c r="I1923" s="4">
        <f t="shared" ref="I1923:I1986" ca="1" si="123">RANDBETWEEN(10000,99999)</f>
        <v>14111</v>
      </c>
      <c r="J1923" s="4" t="s">
        <v>18454</v>
      </c>
      <c r="K1923" s="14" t="str">
        <f>IFERROR(VLOOKUP(A1923,occupancy_data!$A$2:$E$2501,5,0),"")</f>
        <v/>
      </c>
    </row>
    <row r="1924" spans="1:11">
      <c r="A1924" s="13" t="s">
        <v>5259</v>
      </c>
      <c r="B1924" s="4" t="s">
        <v>17097</v>
      </c>
      <c r="C1924" s="4" t="s">
        <v>567</v>
      </c>
      <c r="D1924" s="5">
        <v>19378</v>
      </c>
      <c r="E1924" s="4" t="s">
        <v>5260</v>
      </c>
      <c r="F1924" s="4" t="str">
        <f t="shared" ca="1" si="120"/>
        <v>379 Walnut St, Georgetown, CA 72370</v>
      </c>
      <c r="G1924" s="4" t="str">
        <f t="shared" si="121"/>
        <v>Georgetown</v>
      </c>
      <c r="H1924" s="4" t="str">
        <f t="shared" si="122"/>
        <v>CA</v>
      </c>
      <c r="I1924" s="4">
        <f t="shared" ca="1" si="123"/>
        <v>72370</v>
      </c>
      <c r="J1924" s="4" t="s">
        <v>18455</v>
      </c>
      <c r="K1924" s="14" t="str">
        <f>IFERROR(VLOOKUP(A1924,occupancy_data!$A$2:$E$2501,5,0),"")</f>
        <v/>
      </c>
    </row>
    <row r="1925" spans="1:11">
      <c r="A1925" s="13" t="s">
        <v>5262</v>
      </c>
      <c r="B1925" s="4" t="s">
        <v>17060</v>
      </c>
      <c r="C1925" s="4" t="s">
        <v>247</v>
      </c>
      <c r="D1925" s="5">
        <v>26349</v>
      </c>
      <c r="E1925" s="4" t="s">
        <v>5263</v>
      </c>
      <c r="F1925" s="4" t="str">
        <f t="shared" ca="1" si="120"/>
        <v>680 Walnut St, Greenville, FL 83907</v>
      </c>
      <c r="G1925" s="4" t="str">
        <f t="shared" si="121"/>
        <v>Greenville</v>
      </c>
      <c r="H1925" s="4" t="str">
        <f t="shared" si="122"/>
        <v>FL</v>
      </c>
      <c r="I1925" s="4">
        <f t="shared" ca="1" si="123"/>
        <v>83907</v>
      </c>
      <c r="J1925" s="4" t="s">
        <v>17224</v>
      </c>
      <c r="K1925" s="14" t="str">
        <f>IFERROR(VLOOKUP(A1925,occupancy_data!$A$2:$E$2501,5,0),"")</f>
        <v/>
      </c>
    </row>
    <row r="1926" spans="1:11">
      <c r="A1926" s="13" t="s">
        <v>5264</v>
      </c>
      <c r="B1926" s="4" t="s">
        <v>17057</v>
      </c>
      <c r="C1926" s="4" t="s">
        <v>218</v>
      </c>
      <c r="D1926" s="5">
        <v>34333</v>
      </c>
      <c r="E1926" s="4" t="s">
        <v>5265</v>
      </c>
      <c r="F1926" s="4" t="str">
        <f t="shared" ca="1" si="120"/>
        <v>160 Cedar St, Springfield, PA 70149</v>
      </c>
      <c r="G1926" s="4" t="str">
        <f t="shared" si="121"/>
        <v>Springfield</v>
      </c>
      <c r="H1926" s="4" t="str">
        <f t="shared" si="122"/>
        <v>PA</v>
      </c>
      <c r="I1926" s="4">
        <f t="shared" ca="1" si="123"/>
        <v>70149</v>
      </c>
      <c r="J1926" s="4" t="s">
        <v>18456</v>
      </c>
      <c r="K1926" s="14" t="str">
        <f>IFERROR(VLOOKUP(A1926,occupancy_data!$A$2:$E$2501,5,0),"")</f>
        <v>2d8df364-233f-48f2-a9b5-ff948096a48e</v>
      </c>
    </row>
    <row r="1927" spans="1:11">
      <c r="A1927" s="13" t="s">
        <v>5267</v>
      </c>
      <c r="B1927" s="4" t="s">
        <v>17095</v>
      </c>
      <c r="C1927" s="4" t="s">
        <v>524</v>
      </c>
      <c r="D1927" s="5">
        <v>35129</v>
      </c>
      <c r="E1927" s="4" t="s">
        <v>5268</v>
      </c>
      <c r="F1927" s="4" t="str">
        <f t="shared" ca="1" si="120"/>
        <v>852 Elm St, Springfield, TX 60463</v>
      </c>
      <c r="G1927" s="4" t="str">
        <f t="shared" si="121"/>
        <v>Springfield</v>
      </c>
      <c r="H1927" s="4" t="str">
        <f t="shared" si="122"/>
        <v>TX</v>
      </c>
      <c r="I1927" s="4">
        <f t="shared" ca="1" si="123"/>
        <v>60463</v>
      </c>
      <c r="J1927" s="4" t="s">
        <v>18457</v>
      </c>
      <c r="K1927" s="14" t="str">
        <f>IFERROR(VLOOKUP(A1927,occupancy_data!$A$2:$E$2501,5,0),"")</f>
        <v>931be915-fb08-4ad4-8dd2-e164ee4371f2</v>
      </c>
    </row>
    <row r="1928" spans="1:11">
      <c r="A1928" s="13" t="s">
        <v>5270</v>
      </c>
      <c r="B1928" s="4" t="s">
        <v>17022</v>
      </c>
      <c r="C1928" s="4" t="s">
        <v>32</v>
      </c>
      <c r="D1928" s="5">
        <v>26193</v>
      </c>
      <c r="E1928" s="4" t="s">
        <v>5271</v>
      </c>
      <c r="F1928" s="4" t="str">
        <f t="shared" ca="1" si="120"/>
        <v>649 Oak St, Georgetown, IL 52659</v>
      </c>
      <c r="G1928" s="4" t="str">
        <f t="shared" si="121"/>
        <v>Georgetown</v>
      </c>
      <c r="H1928" s="4" t="str">
        <f t="shared" si="122"/>
        <v>IL</v>
      </c>
      <c r="I1928" s="4">
        <f t="shared" ca="1" si="123"/>
        <v>52659</v>
      </c>
      <c r="J1928" s="4" t="s">
        <v>18458</v>
      </c>
      <c r="K1928" s="14" t="str">
        <f>IFERROR(VLOOKUP(A1928,occupancy_data!$A$2:$E$2501,5,0),"")</f>
        <v/>
      </c>
    </row>
    <row r="1929" spans="1:11">
      <c r="A1929" s="13" t="s">
        <v>5273</v>
      </c>
      <c r="B1929" s="4" t="s">
        <v>17073</v>
      </c>
      <c r="C1929" s="4" t="s">
        <v>316</v>
      </c>
      <c r="D1929" s="5">
        <v>26029</v>
      </c>
      <c r="E1929" s="4" t="s">
        <v>5274</v>
      </c>
      <c r="F1929" s="4" t="str">
        <f t="shared" ca="1" si="120"/>
        <v>667 Cedar St, Riverside, TX 43033</v>
      </c>
      <c r="G1929" s="4" t="str">
        <f t="shared" si="121"/>
        <v>Riverside</v>
      </c>
      <c r="H1929" s="4" t="str">
        <f t="shared" si="122"/>
        <v>TX</v>
      </c>
      <c r="I1929" s="4">
        <f t="shared" ca="1" si="123"/>
        <v>43033</v>
      </c>
      <c r="J1929" s="4" t="s">
        <v>17160</v>
      </c>
      <c r="K1929" s="14" t="str">
        <f>IFERROR(VLOOKUP(A1929,occupancy_data!$A$2:$E$2501,5,0),"")</f>
        <v>6b9308ab-f939-416e-9f5c-7ce26bce9a1d</v>
      </c>
    </row>
    <row r="1930" spans="1:11">
      <c r="A1930" s="13" t="s">
        <v>5275</v>
      </c>
      <c r="B1930" s="4" t="s">
        <v>17023</v>
      </c>
      <c r="C1930" s="4" t="s">
        <v>38</v>
      </c>
      <c r="D1930" s="5">
        <v>25439</v>
      </c>
      <c r="E1930" s="4" t="s">
        <v>5276</v>
      </c>
      <c r="F1930" s="4" t="str">
        <f t="shared" ca="1" si="120"/>
        <v>363 Birch St, Fairview, OH 16369</v>
      </c>
      <c r="G1930" s="4" t="str">
        <f t="shared" si="121"/>
        <v>Fairview</v>
      </c>
      <c r="H1930" s="4" t="str">
        <f t="shared" si="122"/>
        <v>OH</v>
      </c>
      <c r="I1930" s="4">
        <f t="shared" ca="1" si="123"/>
        <v>16369</v>
      </c>
      <c r="J1930" s="4" t="s">
        <v>18459</v>
      </c>
      <c r="K1930" s="14" t="str">
        <f>IFERROR(VLOOKUP(A1930,occupancy_data!$A$2:$E$2501,5,0),"")</f>
        <v>11cf4b79-d70c-4dc0-9a7e-09ac5dcb29d7</v>
      </c>
    </row>
    <row r="1931" spans="1:11">
      <c r="A1931" s="13" t="s">
        <v>5278</v>
      </c>
      <c r="B1931" s="4" t="s">
        <v>17102</v>
      </c>
      <c r="C1931" s="4" t="s">
        <v>693</v>
      </c>
      <c r="D1931" s="5">
        <v>36875</v>
      </c>
      <c r="E1931" s="4" t="s">
        <v>5279</v>
      </c>
      <c r="F1931" s="4" t="str">
        <f t="shared" ca="1" si="120"/>
        <v>737 Maple St, Georgetown, TX 26292</v>
      </c>
      <c r="G1931" s="4" t="str">
        <f t="shared" si="121"/>
        <v>Georgetown</v>
      </c>
      <c r="H1931" s="4" t="str">
        <f t="shared" si="122"/>
        <v>TX</v>
      </c>
      <c r="I1931" s="4">
        <f t="shared" ca="1" si="123"/>
        <v>26292</v>
      </c>
      <c r="J1931" s="4" t="s">
        <v>18460</v>
      </c>
      <c r="K1931" s="14" t="str">
        <f>IFERROR(VLOOKUP(A1931,occupancy_data!$A$2:$E$2501,5,0),"")</f>
        <v/>
      </c>
    </row>
    <row r="1932" spans="1:11">
      <c r="A1932" s="13" t="s">
        <v>5281</v>
      </c>
      <c r="B1932" s="4" t="s">
        <v>17067</v>
      </c>
      <c r="C1932" s="4" t="s">
        <v>277</v>
      </c>
      <c r="D1932" s="5">
        <v>26341</v>
      </c>
      <c r="E1932" s="4" t="s">
        <v>5282</v>
      </c>
      <c r="F1932" s="4" t="str">
        <f t="shared" ca="1" si="120"/>
        <v>294 Maple St, Salem, CA 65334</v>
      </c>
      <c r="G1932" s="4" t="str">
        <f t="shared" si="121"/>
        <v>Salem</v>
      </c>
      <c r="H1932" s="4" t="str">
        <f t="shared" si="122"/>
        <v>CA</v>
      </c>
      <c r="I1932" s="4">
        <f t="shared" ca="1" si="123"/>
        <v>65334</v>
      </c>
      <c r="J1932" s="4" t="s">
        <v>18461</v>
      </c>
      <c r="K1932" s="14" t="str">
        <f>IFERROR(VLOOKUP(A1932,occupancy_data!$A$2:$E$2501,5,0),"")</f>
        <v/>
      </c>
    </row>
    <row r="1933" spans="1:11">
      <c r="A1933" s="13" t="s">
        <v>5284</v>
      </c>
      <c r="B1933" s="4" t="s">
        <v>17052</v>
      </c>
      <c r="C1933" s="4" t="s">
        <v>178</v>
      </c>
      <c r="D1933" s="5">
        <v>36431</v>
      </c>
      <c r="E1933" s="4" t="s">
        <v>5285</v>
      </c>
      <c r="F1933" s="4" t="str">
        <f t="shared" ca="1" si="120"/>
        <v>226 Birch St, Springfield, CA 29597</v>
      </c>
      <c r="G1933" s="4" t="str">
        <f t="shared" si="121"/>
        <v>Springfield</v>
      </c>
      <c r="H1933" s="4" t="str">
        <f t="shared" si="122"/>
        <v>CA</v>
      </c>
      <c r="I1933" s="4">
        <f t="shared" ca="1" si="123"/>
        <v>29597</v>
      </c>
      <c r="J1933" s="4" t="s">
        <v>17222</v>
      </c>
      <c r="K1933" s="14" t="str">
        <f>IFERROR(VLOOKUP(A1933,occupancy_data!$A$2:$E$2501,5,0),"")</f>
        <v/>
      </c>
    </row>
    <row r="1934" spans="1:11">
      <c r="A1934" s="13" t="s">
        <v>5286</v>
      </c>
      <c r="B1934" s="4" t="s">
        <v>17103</v>
      </c>
      <c r="C1934" s="4" t="s">
        <v>710</v>
      </c>
      <c r="D1934" s="5">
        <v>30307</v>
      </c>
      <c r="E1934" s="4" t="s">
        <v>5287</v>
      </c>
      <c r="F1934" s="4" t="str">
        <f t="shared" ca="1" si="120"/>
        <v>807 Cedar St, Madison, PA 42605</v>
      </c>
      <c r="G1934" s="4" t="str">
        <f t="shared" si="121"/>
        <v>Madison</v>
      </c>
      <c r="H1934" s="4" t="str">
        <f t="shared" si="122"/>
        <v>PA</v>
      </c>
      <c r="I1934" s="4">
        <f t="shared" ca="1" si="123"/>
        <v>42605</v>
      </c>
      <c r="J1934" s="4" t="s">
        <v>17332</v>
      </c>
      <c r="K1934" s="14" t="str">
        <f>IFERROR(VLOOKUP(A1934,occupancy_data!$A$2:$E$2501,5,0),"")</f>
        <v/>
      </c>
    </row>
    <row r="1935" spans="1:11">
      <c r="A1935" s="13" t="s">
        <v>5288</v>
      </c>
      <c r="B1935" s="4" t="s">
        <v>17034</v>
      </c>
      <c r="C1935" s="4" t="s">
        <v>85</v>
      </c>
      <c r="D1935" s="5">
        <v>30803</v>
      </c>
      <c r="E1935" s="4" t="s">
        <v>5289</v>
      </c>
      <c r="F1935" s="4" t="str">
        <f t="shared" ca="1" si="120"/>
        <v>731 Pine St, Greenville, CA 49742</v>
      </c>
      <c r="G1935" s="4" t="str">
        <f t="shared" si="121"/>
        <v>Greenville</v>
      </c>
      <c r="H1935" s="4" t="str">
        <f t="shared" si="122"/>
        <v>CA</v>
      </c>
      <c r="I1935" s="4">
        <f t="shared" ca="1" si="123"/>
        <v>49742</v>
      </c>
      <c r="J1935" s="4" t="s">
        <v>18462</v>
      </c>
      <c r="K1935" s="14" t="str">
        <f>IFERROR(VLOOKUP(A1935,occupancy_data!$A$2:$E$2501,5,0),"")</f>
        <v>de103d97-33c7-4bde-bd01-f0751e0c3429</v>
      </c>
    </row>
    <row r="1936" spans="1:11">
      <c r="A1936" s="13" t="s">
        <v>5291</v>
      </c>
      <c r="B1936" s="4" t="s">
        <v>17083</v>
      </c>
      <c r="C1936" s="4" t="s">
        <v>387</v>
      </c>
      <c r="D1936" s="5">
        <v>18803</v>
      </c>
      <c r="E1936" s="4" t="s">
        <v>5292</v>
      </c>
      <c r="F1936" s="4" t="str">
        <f t="shared" ca="1" si="120"/>
        <v>203 Birch St, Riverside, IL 68729</v>
      </c>
      <c r="G1936" s="4" t="str">
        <f t="shared" si="121"/>
        <v>Riverside</v>
      </c>
      <c r="H1936" s="4" t="str">
        <f t="shared" si="122"/>
        <v>IL</v>
      </c>
      <c r="I1936" s="4">
        <f t="shared" ca="1" si="123"/>
        <v>68729</v>
      </c>
      <c r="J1936" s="4" t="s">
        <v>18463</v>
      </c>
      <c r="K1936" s="14" t="str">
        <f>IFERROR(VLOOKUP(A1936,occupancy_data!$A$2:$E$2501,5,0),"")</f>
        <v>fdd833a5-196f-434d-811e-9c23d754c1c0</v>
      </c>
    </row>
    <row r="1937" spans="1:11">
      <c r="A1937" s="13" t="s">
        <v>5294</v>
      </c>
      <c r="B1937" s="4" t="s">
        <v>17102</v>
      </c>
      <c r="C1937" s="4" t="s">
        <v>693</v>
      </c>
      <c r="D1937" s="5">
        <v>32718</v>
      </c>
      <c r="E1937" s="4" t="s">
        <v>5295</v>
      </c>
      <c r="F1937" s="4" t="str">
        <f t="shared" ca="1" si="120"/>
        <v>260 Oak St, Springfield, IL 80641</v>
      </c>
      <c r="G1937" s="4" t="str">
        <f t="shared" si="121"/>
        <v>Springfield</v>
      </c>
      <c r="H1937" s="4" t="str">
        <f t="shared" si="122"/>
        <v>IL</v>
      </c>
      <c r="I1937" s="4">
        <f t="shared" ca="1" si="123"/>
        <v>80641</v>
      </c>
      <c r="J1937" s="4" t="s">
        <v>18464</v>
      </c>
      <c r="K1937" s="14" t="str">
        <f>IFERROR(VLOOKUP(A1937,occupancy_data!$A$2:$E$2501,5,0),"")</f>
        <v>453f196d-4738-4e02-8573-0023089f2b38</v>
      </c>
    </row>
    <row r="1938" spans="1:11">
      <c r="A1938" s="13" t="s">
        <v>5297</v>
      </c>
      <c r="B1938" s="4" t="s">
        <v>17112</v>
      </c>
      <c r="C1938" s="4" t="s">
        <v>975</v>
      </c>
      <c r="D1938" s="5">
        <v>33434</v>
      </c>
      <c r="E1938" s="4" t="s">
        <v>5298</v>
      </c>
      <c r="F1938" s="4" t="str">
        <f t="shared" ca="1" si="120"/>
        <v>410 Birch St, Salem, NY 67960</v>
      </c>
      <c r="G1938" s="4" t="str">
        <f t="shared" si="121"/>
        <v>Salem</v>
      </c>
      <c r="H1938" s="4" t="str">
        <f t="shared" si="122"/>
        <v>NY</v>
      </c>
      <c r="I1938" s="4">
        <f t="shared" ca="1" si="123"/>
        <v>67960</v>
      </c>
      <c r="J1938" s="4" t="s">
        <v>17160</v>
      </c>
      <c r="K1938" s="14" t="str">
        <f>IFERROR(VLOOKUP(A1938,occupancy_data!$A$2:$E$2501,5,0),"")</f>
        <v>d830f8e9-3a29-44df-b726-757540719e42</v>
      </c>
    </row>
    <row r="1939" spans="1:11">
      <c r="A1939" s="13" t="s">
        <v>5299</v>
      </c>
      <c r="B1939" s="4" t="s">
        <v>17031</v>
      </c>
      <c r="C1939" s="4" t="s">
        <v>73</v>
      </c>
      <c r="D1939" s="5">
        <v>19117</v>
      </c>
      <c r="E1939" s="4" t="s">
        <v>5300</v>
      </c>
      <c r="F1939" s="4" t="str">
        <f t="shared" ca="1" si="120"/>
        <v>886 Cedar St, Greenville, PA 48908</v>
      </c>
      <c r="G1939" s="4" t="str">
        <f t="shared" si="121"/>
        <v>Greenville</v>
      </c>
      <c r="H1939" s="4" t="str">
        <f t="shared" si="122"/>
        <v>PA</v>
      </c>
      <c r="I1939" s="4">
        <f t="shared" ca="1" si="123"/>
        <v>48908</v>
      </c>
      <c r="J1939" s="4" t="s">
        <v>18465</v>
      </c>
      <c r="K1939" s="14" t="str">
        <f>IFERROR(VLOOKUP(A1939,occupancy_data!$A$2:$E$2501,5,0),"")</f>
        <v/>
      </c>
    </row>
    <row r="1940" spans="1:11">
      <c r="A1940" s="13" t="s">
        <v>5302</v>
      </c>
      <c r="B1940" s="4" t="s">
        <v>17074</v>
      </c>
      <c r="C1940" s="4" t="s">
        <v>320</v>
      </c>
      <c r="D1940" s="5">
        <v>30742</v>
      </c>
      <c r="E1940" s="4" t="s">
        <v>5303</v>
      </c>
      <c r="F1940" s="4" t="str">
        <f t="shared" ca="1" si="120"/>
        <v>201 Maple St, Riverside, IL 57908</v>
      </c>
      <c r="G1940" s="4" t="str">
        <f t="shared" si="121"/>
        <v>Riverside</v>
      </c>
      <c r="H1940" s="4" t="str">
        <f t="shared" si="122"/>
        <v>IL</v>
      </c>
      <c r="I1940" s="4">
        <f t="shared" ca="1" si="123"/>
        <v>57908</v>
      </c>
      <c r="J1940" s="4" t="s">
        <v>17160</v>
      </c>
      <c r="K1940" s="14" t="str">
        <f>IFERROR(VLOOKUP(A1940,occupancy_data!$A$2:$E$2501,5,0),"")</f>
        <v>92b6ec4d-5186-428d-95df-67d1a2759257</v>
      </c>
    </row>
    <row r="1941" spans="1:11">
      <c r="A1941" s="13" t="s">
        <v>5304</v>
      </c>
      <c r="B1941" s="4" t="s">
        <v>17089</v>
      </c>
      <c r="C1941" s="4" t="s">
        <v>440</v>
      </c>
      <c r="D1941" s="5">
        <v>26774</v>
      </c>
      <c r="E1941" s="4" t="s">
        <v>5305</v>
      </c>
      <c r="F1941" s="4" t="str">
        <f t="shared" ca="1" si="120"/>
        <v>132 Walnut St, Riverside, FL 98247</v>
      </c>
      <c r="G1941" s="4" t="str">
        <f t="shared" si="121"/>
        <v>Riverside</v>
      </c>
      <c r="H1941" s="4" t="str">
        <f t="shared" si="122"/>
        <v>FL</v>
      </c>
      <c r="I1941" s="4">
        <f t="shared" ca="1" si="123"/>
        <v>98247</v>
      </c>
      <c r="J1941" s="4" t="s">
        <v>17475</v>
      </c>
      <c r="K1941" s="14" t="str">
        <f>IFERROR(VLOOKUP(A1941,occupancy_data!$A$2:$E$2501,5,0),"")</f>
        <v>538ce546-1fae-4067-abc4-7581a66e52f2</v>
      </c>
    </row>
    <row r="1942" spans="1:11">
      <c r="A1942" s="13" t="s">
        <v>5306</v>
      </c>
      <c r="B1942" s="4" t="s">
        <v>17068</v>
      </c>
      <c r="C1942" s="4" t="s">
        <v>281</v>
      </c>
      <c r="D1942" s="5">
        <v>36616</v>
      </c>
      <c r="E1942" s="4" t="s">
        <v>5307</v>
      </c>
      <c r="F1942" s="4" t="str">
        <f t="shared" ca="1" si="120"/>
        <v>430 Walnut St, Salem, PA 71111</v>
      </c>
      <c r="G1942" s="4" t="str">
        <f t="shared" si="121"/>
        <v>Salem</v>
      </c>
      <c r="H1942" s="4" t="str">
        <f t="shared" si="122"/>
        <v>PA</v>
      </c>
      <c r="I1942" s="4">
        <f t="shared" ca="1" si="123"/>
        <v>71111</v>
      </c>
      <c r="J1942" s="4" t="s">
        <v>18466</v>
      </c>
      <c r="K1942" s="14" t="str">
        <f>IFERROR(VLOOKUP(A1942,occupancy_data!$A$2:$E$2501,5,0),"")</f>
        <v/>
      </c>
    </row>
    <row r="1943" spans="1:11">
      <c r="A1943" s="13" t="s">
        <v>5309</v>
      </c>
      <c r="B1943" s="4" t="s">
        <v>17064</v>
      </c>
      <c r="C1943" s="4" t="s">
        <v>265</v>
      </c>
      <c r="D1943" s="5">
        <v>32797</v>
      </c>
      <c r="E1943" s="4" t="s">
        <v>5310</v>
      </c>
      <c r="F1943" s="4" t="str">
        <f t="shared" ca="1" si="120"/>
        <v>729 Maple St, Greenville, IL 33672</v>
      </c>
      <c r="G1943" s="4" t="str">
        <f t="shared" si="121"/>
        <v>Greenville</v>
      </c>
      <c r="H1943" s="4" t="str">
        <f t="shared" si="122"/>
        <v>IL</v>
      </c>
      <c r="I1943" s="4">
        <f t="shared" ca="1" si="123"/>
        <v>33672</v>
      </c>
      <c r="J1943" s="4" t="s">
        <v>18467</v>
      </c>
      <c r="K1943" s="14" t="str">
        <f>IFERROR(VLOOKUP(A1943,occupancy_data!$A$2:$E$2501,5,0),"")</f>
        <v/>
      </c>
    </row>
    <row r="1944" spans="1:11">
      <c r="A1944" s="13" t="s">
        <v>5312</v>
      </c>
      <c r="B1944" s="4" t="s">
        <v>17037</v>
      </c>
      <c r="C1944" s="4" t="s">
        <v>100</v>
      </c>
      <c r="D1944" s="5">
        <v>25850</v>
      </c>
      <c r="E1944" s="4" t="s">
        <v>5313</v>
      </c>
      <c r="F1944" s="4" t="str">
        <f t="shared" ca="1" si="120"/>
        <v>960 Walnut St, Georgetown, PA 67150</v>
      </c>
      <c r="G1944" s="4" t="str">
        <f t="shared" si="121"/>
        <v>Georgetown</v>
      </c>
      <c r="H1944" s="4" t="str">
        <f t="shared" si="122"/>
        <v>PA</v>
      </c>
      <c r="I1944" s="4">
        <f t="shared" ca="1" si="123"/>
        <v>67150</v>
      </c>
      <c r="J1944" s="4" t="s">
        <v>18468</v>
      </c>
      <c r="K1944" s="14" t="str">
        <f>IFERROR(VLOOKUP(A1944,occupancy_data!$A$2:$E$2501,5,0),"")</f>
        <v/>
      </c>
    </row>
    <row r="1945" spans="1:11">
      <c r="A1945" s="13" t="s">
        <v>5315</v>
      </c>
      <c r="B1945" s="4" t="s">
        <v>17095</v>
      </c>
      <c r="C1945" s="4" t="s">
        <v>524</v>
      </c>
      <c r="D1945" s="5">
        <v>27957</v>
      </c>
      <c r="E1945" s="4" t="s">
        <v>5316</v>
      </c>
      <c r="F1945" s="4" t="str">
        <f t="shared" ca="1" si="120"/>
        <v>974 Elm St, Salem, IL 49996</v>
      </c>
      <c r="G1945" s="4" t="str">
        <f t="shared" si="121"/>
        <v>Salem</v>
      </c>
      <c r="H1945" s="4" t="str">
        <f t="shared" si="122"/>
        <v>IL</v>
      </c>
      <c r="I1945" s="4">
        <f t="shared" ca="1" si="123"/>
        <v>49996</v>
      </c>
      <c r="J1945" s="4" t="s">
        <v>18469</v>
      </c>
      <c r="K1945" s="14" t="str">
        <f>IFERROR(VLOOKUP(A1945,occupancy_data!$A$2:$E$2501,5,0),"")</f>
        <v>ac9a253c-75fc-4586-be82-c17d45575a2d</v>
      </c>
    </row>
    <row r="1946" spans="1:11">
      <c r="A1946" s="13" t="s">
        <v>5318</v>
      </c>
      <c r="B1946" s="4" t="s">
        <v>17112</v>
      </c>
      <c r="C1946" s="4" t="s">
        <v>975</v>
      </c>
      <c r="D1946" s="5">
        <v>25597</v>
      </c>
      <c r="E1946" s="4" t="s">
        <v>5319</v>
      </c>
      <c r="F1946" s="4" t="str">
        <f t="shared" ca="1" si="120"/>
        <v>204 Elm St, Springfield, IL 16006</v>
      </c>
      <c r="G1946" s="4" t="str">
        <f t="shared" si="121"/>
        <v>Springfield</v>
      </c>
      <c r="H1946" s="4" t="str">
        <f t="shared" si="122"/>
        <v>IL</v>
      </c>
      <c r="I1946" s="4">
        <f t="shared" ca="1" si="123"/>
        <v>16006</v>
      </c>
      <c r="J1946" s="4" t="s">
        <v>17160</v>
      </c>
      <c r="K1946" s="14" t="str">
        <f>IFERROR(VLOOKUP(A1946,occupancy_data!$A$2:$E$2501,5,0),"")</f>
        <v/>
      </c>
    </row>
    <row r="1947" spans="1:11">
      <c r="A1947" s="13" t="s">
        <v>5320</v>
      </c>
      <c r="B1947" s="4" t="s">
        <v>17057</v>
      </c>
      <c r="C1947" s="4" t="s">
        <v>218</v>
      </c>
      <c r="D1947" s="5">
        <v>22454</v>
      </c>
      <c r="E1947" s="4" t="s">
        <v>5321</v>
      </c>
      <c r="F1947" s="4" t="str">
        <f t="shared" ca="1" si="120"/>
        <v>334 Elm St, Madison, OH 32881</v>
      </c>
      <c r="G1947" s="4" t="str">
        <f t="shared" si="121"/>
        <v>Madison</v>
      </c>
      <c r="H1947" s="4" t="str">
        <f t="shared" si="122"/>
        <v>OH</v>
      </c>
      <c r="I1947" s="4">
        <f t="shared" ca="1" si="123"/>
        <v>32881</v>
      </c>
      <c r="J1947" s="4" t="s">
        <v>17160</v>
      </c>
      <c r="K1947" s="14" t="str">
        <f>IFERROR(VLOOKUP(A1947,occupancy_data!$A$2:$E$2501,5,0),"")</f>
        <v>54e4b0d3-e969-446a-a558-62d89c8d59e5</v>
      </c>
    </row>
    <row r="1948" spans="1:11">
      <c r="A1948" s="13" t="s">
        <v>5322</v>
      </c>
      <c r="B1948" s="4" t="s">
        <v>17114</v>
      </c>
      <c r="C1948" s="4" t="s">
        <v>1022</v>
      </c>
      <c r="D1948" s="5">
        <v>27617</v>
      </c>
      <c r="E1948" s="4" t="s">
        <v>5323</v>
      </c>
      <c r="F1948" s="4" t="str">
        <f t="shared" ca="1" si="120"/>
        <v>399 Elm St, Springfield, OH 81272</v>
      </c>
      <c r="G1948" s="4" t="str">
        <f t="shared" si="121"/>
        <v>Springfield</v>
      </c>
      <c r="H1948" s="4" t="str">
        <f t="shared" si="122"/>
        <v>OH</v>
      </c>
      <c r="I1948" s="4">
        <f t="shared" ca="1" si="123"/>
        <v>81272</v>
      </c>
      <c r="J1948" s="4" t="s">
        <v>18470</v>
      </c>
      <c r="K1948" s="14" t="str">
        <f>IFERROR(VLOOKUP(A1948,occupancy_data!$A$2:$E$2501,5,0),"")</f>
        <v>dbd2e950-a667-491d-a6f0-445b3c68d30f</v>
      </c>
    </row>
    <row r="1949" spans="1:11">
      <c r="A1949" s="13" t="s">
        <v>5325</v>
      </c>
      <c r="B1949" s="4" t="s">
        <v>17080</v>
      </c>
      <c r="C1949" s="4" t="s">
        <v>349</v>
      </c>
      <c r="D1949" s="5">
        <v>33829</v>
      </c>
      <c r="E1949" s="4" t="s">
        <v>5326</v>
      </c>
      <c r="F1949" s="4" t="str">
        <f t="shared" ca="1" si="120"/>
        <v>934 Cedar St, Madison, TX 10518</v>
      </c>
      <c r="G1949" s="4" t="str">
        <f t="shared" si="121"/>
        <v>Madison</v>
      </c>
      <c r="H1949" s="4" t="str">
        <f t="shared" si="122"/>
        <v>TX</v>
      </c>
      <c r="I1949" s="4">
        <f t="shared" ca="1" si="123"/>
        <v>10518</v>
      </c>
      <c r="J1949" s="4" t="s">
        <v>18471</v>
      </c>
      <c r="K1949" s="14" t="str">
        <f>IFERROR(VLOOKUP(A1949,occupancy_data!$A$2:$E$2501,5,0),"")</f>
        <v>c8edb9dd-50f7-48c1-b840-ebc211820001</v>
      </c>
    </row>
    <row r="1950" spans="1:11">
      <c r="A1950" s="13" t="s">
        <v>5328</v>
      </c>
      <c r="B1950" s="4" t="s">
        <v>17115</v>
      </c>
      <c r="C1950" s="4" t="s">
        <v>1074</v>
      </c>
      <c r="D1950" s="5">
        <v>23088</v>
      </c>
      <c r="E1950" s="4" t="s">
        <v>5329</v>
      </c>
      <c r="F1950" s="4" t="str">
        <f t="shared" ca="1" si="120"/>
        <v>913 Elm St, Riverside, FL 45330</v>
      </c>
      <c r="G1950" s="4" t="str">
        <f t="shared" si="121"/>
        <v>Riverside</v>
      </c>
      <c r="H1950" s="4" t="str">
        <f t="shared" si="122"/>
        <v>FL</v>
      </c>
      <c r="I1950" s="4">
        <f t="shared" ca="1" si="123"/>
        <v>45330</v>
      </c>
      <c r="J1950" s="4" t="s">
        <v>18472</v>
      </c>
      <c r="K1950" s="14" t="str">
        <f>IFERROR(VLOOKUP(A1950,occupancy_data!$A$2:$E$2501,5,0),"")</f>
        <v/>
      </c>
    </row>
    <row r="1951" spans="1:11">
      <c r="A1951" s="13" t="s">
        <v>5331</v>
      </c>
      <c r="B1951" s="4" t="s">
        <v>17059</v>
      </c>
      <c r="C1951" s="4" t="s">
        <v>240</v>
      </c>
      <c r="D1951" s="5">
        <v>20817</v>
      </c>
      <c r="E1951" s="4" t="s">
        <v>5332</v>
      </c>
      <c r="F1951" s="4" t="str">
        <f t="shared" ca="1" si="120"/>
        <v>566 Pine St, Springfield, CA 41776</v>
      </c>
      <c r="G1951" s="4" t="str">
        <f t="shared" si="121"/>
        <v>Springfield</v>
      </c>
      <c r="H1951" s="4" t="str">
        <f t="shared" si="122"/>
        <v>CA</v>
      </c>
      <c r="I1951" s="4">
        <f t="shared" ca="1" si="123"/>
        <v>41776</v>
      </c>
      <c r="J1951" s="4" t="s">
        <v>17160</v>
      </c>
      <c r="K1951" s="14" t="str">
        <f>IFERROR(VLOOKUP(A1951,occupancy_data!$A$2:$E$2501,5,0),"")</f>
        <v/>
      </c>
    </row>
    <row r="1952" spans="1:11">
      <c r="A1952" s="13" t="s">
        <v>5333</v>
      </c>
      <c r="B1952" s="4" t="s">
        <v>17090</v>
      </c>
      <c r="C1952" s="4" t="s">
        <v>468</v>
      </c>
      <c r="D1952" s="5">
        <v>20569</v>
      </c>
      <c r="E1952" s="4" t="s">
        <v>5334</v>
      </c>
      <c r="F1952" s="4" t="str">
        <f t="shared" ca="1" si="120"/>
        <v>781 Cedar St, Georgetown, TX 46297</v>
      </c>
      <c r="G1952" s="4" t="str">
        <f t="shared" si="121"/>
        <v>Georgetown</v>
      </c>
      <c r="H1952" s="4" t="str">
        <f t="shared" si="122"/>
        <v>TX</v>
      </c>
      <c r="I1952" s="4">
        <f t="shared" ca="1" si="123"/>
        <v>46297</v>
      </c>
      <c r="J1952" s="4" t="s">
        <v>18473</v>
      </c>
      <c r="K1952" s="14" t="str">
        <f>IFERROR(VLOOKUP(A1952,occupancy_data!$A$2:$E$2501,5,0),"")</f>
        <v/>
      </c>
    </row>
    <row r="1953" spans="1:11">
      <c r="A1953" s="13" t="s">
        <v>5336</v>
      </c>
      <c r="B1953" s="4" t="s">
        <v>17043</v>
      </c>
      <c r="C1953" s="4" t="s">
        <v>133</v>
      </c>
      <c r="D1953" s="5">
        <v>30701</v>
      </c>
      <c r="E1953" s="4" t="s">
        <v>5337</v>
      </c>
      <c r="F1953" s="4" t="str">
        <f t="shared" ca="1" si="120"/>
        <v>465 Spruce St, Riverside, IL 23117</v>
      </c>
      <c r="G1953" s="4" t="str">
        <f t="shared" si="121"/>
        <v>Riverside</v>
      </c>
      <c r="H1953" s="4" t="str">
        <f t="shared" si="122"/>
        <v>IL</v>
      </c>
      <c r="I1953" s="4">
        <f t="shared" ca="1" si="123"/>
        <v>23117</v>
      </c>
      <c r="J1953" s="4" t="s">
        <v>18474</v>
      </c>
      <c r="K1953" s="14" t="str">
        <f>IFERROR(VLOOKUP(A1953,occupancy_data!$A$2:$E$2501,5,0),"")</f>
        <v/>
      </c>
    </row>
    <row r="1954" spans="1:11">
      <c r="A1954" s="13" t="s">
        <v>5339</v>
      </c>
      <c r="B1954" s="4" t="s">
        <v>17106</v>
      </c>
      <c r="C1954" s="4" t="s">
        <v>739</v>
      </c>
      <c r="D1954" s="5">
        <v>30356</v>
      </c>
      <c r="E1954" s="4" t="s">
        <v>5340</v>
      </c>
      <c r="F1954" s="4" t="str">
        <f t="shared" ca="1" si="120"/>
        <v>524 Pine St, Georgetown, PA 75488</v>
      </c>
      <c r="G1954" s="4" t="str">
        <f t="shared" si="121"/>
        <v>Georgetown</v>
      </c>
      <c r="H1954" s="4" t="str">
        <f t="shared" si="122"/>
        <v>PA</v>
      </c>
      <c r="I1954" s="4">
        <f t="shared" ca="1" si="123"/>
        <v>75488</v>
      </c>
      <c r="J1954" s="4" t="s">
        <v>18475</v>
      </c>
      <c r="K1954" s="14" t="str">
        <f>IFERROR(VLOOKUP(A1954,occupancy_data!$A$2:$E$2501,5,0),"")</f>
        <v/>
      </c>
    </row>
    <row r="1955" spans="1:11">
      <c r="A1955" s="13" t="s">
        <v>5342</v>
      </c>
      <c r="B1955" s="4" t="s">
        <v>17069</v>
      </c>
      <c r="C1955" s="4" t="s">
        <v>288</v>
      </c>
      <c r="D1955" s="5">
        <v>23380</v>
      </c>
      <c r="E1955" s="4" t="s">
        <v>5343</v>
      </c>
      <c r="F1955" s="4" t="str">
        <f t="shared" ca="1" si="120"/>
        <v>599 Maple St, Madison, FL 89408</v>
      </c>
      <c r="G1955" s="4" t="str">
        <f t="shared" si="121"/>
        <v>Madison</v>
      </c>
      <c r="H1955" s="4" t="str">
        <f t="shared" si="122"/>
        <v>FL</v>
      </c>
      <c r="I1955" s="4">
        <f t="shared" ca="1" si="123"/>
        <v>89408</v>
      </c>
      <c r="J1955" s="4" t="s">
        <v>18476</v>
      </c>
      <c r="K1955" s="14" t="str">
        <f>IFERROR(VLOOKUP(A1955,occupancy_data!$A$2:$E$2501,5,0),"")</f>
        <v>719bd385-5903-46a2-87aa-f355064af242</v>
      </c>
    </row>
    <row r="1956" spans="1:11">
      <c r="A1956" s="13" t="s">
        <v>5345</v>
      </c>
      <c r="B1956" s="4" t="s">
        <v>17062</v>
      </c>
      <c r="C1956" s="4" t="s">
        <v>257</v>
      </c>
      <c r="D1956" s="5">
        <v>34021</v>
      </c>
      <c r="E1956" s="4" t="s">
        <v>5346</v>
      </c>
      <c r="F1956" s="4" t="str">
        <f t="shared" ca="1" si="120"/>
        <v>372 Maple St, Riverside, IL 78622</v>
      </c>
      <c r="G1956" s="4" t="str">
        <f t="shared" si="121"/>
        <v>Riverside</v>
      </c>
      <c r="H1956" s="4" t="str">
        <f t="shared" si="122"/>
        <v>IL</v>
      </c>
      <c r="I1956" s="4">
        <f t="shared" ca="1" si="123"/>
        <v>78622</v>
      </c>
      <c r="J1956" s="4" t="s">
        <v>18477</v>
      </c>
      <c r="K1956" s="14" t="str">
        <f>IFERROR(VLOOKUP(A1956,occupancy_data!$A$2:$E$2501,5,0),"")</f>
        <v>52d8d1e3-d91a-4cc6-baf0-1f5226fad5a5</v>
      </c>
    </row>
    <row r="1957" spans="1:11">
      <c r="A1957" s="13" t="s">
        <v>5348</v>
      </c>
      <c r="B1957" s="4" t="s">
        <v>17059</v>
      </c>
      <c r="C1957" s="4" t="s">
        <v>240</v>
      </c>
      <c r="D1957" s="5">
        <v>21032</v>
      </c>
      <c r="E1957" s="4" t="s">
        <v>5349</v>
      </c>
      <c r="F1957" s="4" t="str">
        <f t="shared" ca="1" si="120"/>
        <v>451 Pine St, Salem, TX 98859</v>
      </c>
      <c r="G1957" s="4" t="str">
        <f t="shared" si="121"/>
        <v>Salem</v>
      </c>
      <c r="H1957" s="4" t="str">
        <f t="shared" si="122"/>
        <v>TX</v>
      </c>
      <c r="I1957" s="4">
        <f t="shared" ca="1" si="123"/>
        <v>98859</v>
      </c>
      <c r="J1957" s="4" t="s">
        <v>17341</v>
      </c>
      <c r="K1957" s="14" t="str">
        <f>IFERROR(VLOOKUP(A1957,occupancy_data!$A$2:$E$2501,5,0),"")</f>
        <v>9a4f11e8-e993-4406-8f36-2e710f13128c</v>
      </c>
    </row>
    <row r="1958" spans="1:11">
      <c r="A1958" s="13" t="s">
        <v>5350</v>
      </c>
      <c r="B1958" s="4" t="s">
        <v>17112</v>
      </c>
      <c r="C1958" s="4" t="s">
        <v>975</v>
      </c>
      <c r="D1958" s="5">
        <v>30426</v>
      </c>
      <c r="E1958" s="4" t="s">
        <v>5351</v>
      </c>
      <c r="F1958" s="4" t="str">
        <f t="shared" ca="1" si="120"/>
        <v>456 Walnut St, Fairview, IL 44719</v>
      </c>
      <c r="G1958" s="4" t="str">
        <f t="shared" si="121"/>
        <v>Fairview</v>
      </c>
      <c r="H1958" s="4" t="str">
        <f t="shared" si="122"/>
        <v>IL</v>
      </c>
      <c r="I1958" s="4">
        <f t="shared" ca="1" si="123"/>
        <v>44719</v>
      </c>
      <c r="J1958" s="4" t="s">
        <v>17160</v>
      </c>
      <c r="K1958" s="14" t="str">
        <f>IFERROR(VLOOKUP(A1958,occupancy_data!$A$2:$E$2501,5,0),"")</f>
        <v>989408db-68d9-48ce-bd5b-84be467566b4</v>
      </c>
    </row>
    <row r="1959" spans="1:11">
      <c r="A1959" s="13" t="s">
        <v>5352</v>
      </c>
      <c r="B1959" s="4" t="s">
        <v>17034</v>
      </c>
      <c r="C1959" s="4" t="s">
        <v>85</v>
      </c>
      <c r="D1959" s="5">
        <v>33139</v>
      </c>
      <c r="E1959" s="4" t="s">
        <v>5353</v>
      </c>
      <c r="F1959" s="4" t="str">
        <f t="shared" ca="1" si="120"/>
        <v>656 Oak St, Greenville, TX 66838</v>
      </c>
      <c r="G1959" s="4" t="str">
        <f t="shared" si="121"/>
        <v>Greenville</v>
      </c>
      <c r="H1959" s="4" t="str">
        <f t="shared" si="122"/>
        <v>TX</v>
      </c>
      <c r="I1959" s="4">
        <f t="shared" ca="1" si="123"/>
        <v>66838</v>
      </c>
      <c r="J1959" s="4" t="s">
        <v>18478</v>
      </c>
      <c r="K1959" s="14" t="str">
        <f>IFERROR(VLOOKUP(A1959,occupancy_data!$A$2:$E$2501,5,0),"")</f>
        <v/>
      </c>
    </row>
    <row r="1960" spans="1:11">
      <c r="A1960" s="13" t="s">
        <v>5355</v>
      </c>
      <c r="B1960" s="4" t="s">
        <v>17080</v>
      </c>
      <c r="C1960" s="4" t="s">
        <v>349</v>
      </c>
      <c r="D1960" s="5">
        <v>26862</v>
      </c>
      <c r="E1960" s="4" t="s">
        <v>5356</v>
      </c>
      <c r="F1960" s="4" t="str">
        <f t="shared" ca="1" si="120"/>
        <v>914 Spruce St, Georgetown, IL 44360</v>
      </c>
      <c r="G1960" s="4" t="str">
        <f t="shared" si="121"/>
        <v>Georgetown</v>
      </c>
      <c r="H1960" s="4" t="str">
        <f t="shared" si="122"/>
        <v>IL</v>
      </c>
      <c r="I1960" s="4">
        <f t="shared" ca="1" si="123"/>
        <v>44360</v>
      </c>
      <c r="J1960" s="4" t="s">
        <v>18479</v>
      </c>
      <c r="K1960" s="14" t="str">
        <f>IFERROR(VLOOKUP(A1960,occupancy_data!$A$2:$E$2501,5,0),"")</f>
        <v/>
      </c>
    </row>
    <row r="1961" spans="1:11">
      <c r="A1961" s="13" t="s">
        <v>5358</v>
      </c>
      <c r="B1961" s="4" t="s">
        <v>17024</v>
      </c>
      <c r="C1961" s="4" t="s">
        <v>43</v>
      </c>
      <c r="D1961" s="5">
        <v>33785</v>
      </c>
      <c r="E1961" s="4" t="s">
        <v>5359</v>
      </c>
      <c r="F1961" s="4" t="str">
        <f t="shared" ca="1" si="120"/>
        <v>726 Walnut St, Madison, NY 65544</v>
      </c>
      <c r="G1961" s="4" t="str">
        <f t="shared" si="121"/>
        <v>Madison</v>
      </c>
      <c r="H1961" s="4" t="str">
        <f t="shared" si="122"/>
        <v>NY</v>
      </c>
      <c r="I1961" s="4">
        <f t="shared" ca="1" si="123"/>
        <v>65544</v>
      </c>
      <c r="J1961" s="4" t="s">
        <v>17160</v>
      </c>
      <c r="K1961" s="14" t="str">
        <f>IFERROR(VLOOKUP(A1961,occupancy_data!$A$2:$E$2501,5,0),"")</f>
        <v/>
      </c>
    </row>
    <row r="1962" spans="1:11">
      <c r="A1962" s="13" t="s">
        <v>5360</v>
      </c>
      <c r="B1962" s="4" t="s">
        <v>17030</v>
      </c>
      <c r="C1962" s="4" t="s">
        <v>69</v>
      </c>
      <c r="D1962" s="5">
        <v>23707</v>
      </c>
      <c r="E1962" s="4" t="s">
        <v>5361</v>
      </c>
      <c r="F1962" s="4" t="str">
        <f t="shared" ca="1" si="120"/>
        <v>469 Pine St, Riverside, CA 14537</v>
      </c>
      <c r="G1962" s="4" t="str">
        <f t="shared" si="121"/>
        <v>Riverside</v>
      </c>
      <c r="H1962" s="4" t="str">
        <f t="shared" si="122"/>
        <v>CA</v>
      </c>
      <c r="I1962" s="4">
        <f t="shared" ca="1" si="123"/>
        <v>14537</v>
      </c>
      <c r="J1962" s="4" t="s">
        <v>17164</v>
      </c>
      <c r="K1962" s="14" t="str">
        <f>IFERROR(VLOOKUP(A1962,occupancy_data!$A$2:$E$2501,5,0),"")</f>
        <v>e5fccc9c-6791-4ab5-a3fa-ccf9d29987ee</v>
      </c>
    </row>
    <row r="1963" spans="1:11">
      <c r="A1963" s="13" t="s">
        <v>5362</v>
      </c>
      <c r="B1963" s="4" t="s">
        <v>17089</v>
      </c>
      <c r="C1963" s="4" t="s">
        <v>440</v>
      </c>
      <c r="D1963" s="5">
        <v>31675</v>
      </c>
      <c r="E1963" s="4" t="s">
        <v>5363</v>
      </c>
      <c r="F1963" s="4" t="str">
        <f t="shared" ca="1" si="120"/>
        <v>716 Pine St, Madison, NY 98212</v>
      </c>
      <c r="G1963" s="4" t="str">
        <f t="shared" si="121"/>
        <v>Madison</v>
      </c>
      <c r="H1963" s="4" t="str">
        <f t="shared" si="122"/>
        <v>NY</v>
      </c>
      <c r="I1963" s="4">
        <f t="shared" ca="1" si="123"/>
        <v>98212</v>
      </c>
      <c r="J1963" s="4" t="s">
        <v>17164</v>
      </c>
      <c r="K1963" s="14" t="str">
        <f>IFERROR(VLOOKUP(A1963,occupancy_data!$A$2:$E$2501,5,0),"")</f>
        <v>bfd6aa7b-ea19-4659-80d7-18b50999304e</v>
      </c>
    </row>
    <row r="1964" spans="1:11">
      <c r="A1964" s="13" t="s">
        <v>5364</v>
      </c>
      <c r="B1964" s="4" t="s">
        <v>17117</v>
      </c>
      <c r="C1964" s="4" t="s">
        <v>1307</v>
      </c>
      <c r="D1964" s="5">
        <v>19365</v>
      </c>
      <c r="E1964" s="4" t="s">
        <v>5365</v>
      </c>
      <c r="F1964" s="4" t="str">
        <f t="shared" ca="1" si="120"/>
        <v>407 Pine St, Springfield, CA 62707</v>
      </c>
      <c r="G1964" s="4" t="str">
        <f t="shared" si="121"/>
        <v>Springfield</v>
      </c>
      <c r="H1964" s="4" t="str">
        <f t="shared" si="122"/>
        <v>CA</v>
      </c>
      <c r="I1964" s="4">
        <f t="shared" ca="1" si="123"/>
        <v>62707</v>
      </c>
      <c r="J1964" s="4" t="s">
        <v>18480</v>
      </c>
      <c r="K1964" s="14" t="str">
        <f>IFERROR(VLOOKUP(A1964,occupancy_data!$A$2:$E$2501,5,0),"")</f>
        <v/>
      </c>
    </row>
    <row r="1965" spans="1:11">
      <c r="A1965" s="13" t="s">
        <v>5367</v>
      </c>
      <c r="B1965" s="4" t="s">
        <v>17019</v>
      </c>
      <c r="C1965" s="4" t="s">
        <v>16</v>
      </c>
      <c r="D1965" s="5">
        <v>31142</v>
      </c>
      <c r="E1965" s="4" t="s">
        <v>5368</v>
      </c>
      <c r="F1965" s="4" t="str">
        <f t="shared" ca="1" si="120"/>
        <v>905 Birch St, Georgetown, IL 39135</v>
      </c>
      <c r="G1965" s="4" t="str">
        <f t="shared" si="121"/>
        <v>Georgetown</v>
      </c>
      <c r="H1965" s="4" t="str">
        <f t="shared" si="122"/>
        <v>IL</v>
      </c>
      <c r="I1965" s="4">
        <f t="shared" ca="1" si="123"/>
        <v>39135</v>
      </c>
      <c r="J1965" s="4" t="s">
        <v>18481</v>
      </c>
      <c r="K1965" s="14" t="str">
        <f>IFERROR(VLOOKUP(A1965,occupancy_data!$A$2:$E$2501,5,0),"")</f>
        <v>3712444c-a720-42d0-9205-4998789e9362</v>
      </c>
    </row>
    <row r="1966" spans="1:11">
      <c r="A1966" s="13" t="s">
        <v>5370</v>
      </c>
      <c r="B1966" s="4" t="s">
        <v>17065</v>
      </c>
      <c r="C1966" s="4" t="s">
        <v>269</v>
      </c>
      <c r="D1966" s="5">
        <v>18956</v>
      </c>
      <c r="E1966" s="4" t="s">
        <v>5371</v>
      </c>
      <c r="F1966" s="4" t="str">
        <f t="shared" ca="1" si="120"/>
        <v>298 Maple St, Riverside, NY 39172</v>
      </c>
      <c r="G1966" s="4" t="str">
        <f t="shared" si="121"/>
        <v>Riverside</v>
      </c>
      <c r="H1966" s="4" t="str">
        <f t="shared" si="122"/>
        <v>NY</v>
      </c>
      <c r="I1966" s="4">
        <f t="shared" ca="1" si="123"/>
        <v>39172</v>
      </c>
      <c r="J1966" s="4" t="s">
        <v>18482</v>
      </c>
      <c r="K1966" s="14" t="str">
        <f>IFERROR(VLOOKUP(A1966,occupancy_data!$A$2:$E$2501,5,0),"")</f>
        <v>bd600466-ea7f-4bd6-9e04-1b44a2e3dc57</v>
      </c>
    </row>
    <row r="1967" spans="1:11">
      <c r="A1967" s="13" t="s">
        <v>5373</v>
      </c>
      <c r="B1967" s="4" t="s">
        <v>17056</v>
      </c>
      <c r="C1967" s="4" t="s">
        <v>214</v>
      </c>
      <c r="D1967" s="5">
        <v>25827</v>
      </c>
      <c r="E1967" s="4" t="s">
        <v>5374</v>
      </c>
      <c r="F1967" s="4" t="str">
        <f t="shared" ca="1" si="120"/>
        <v>613 Spruce St, Greenville, IL 84101</v>
      </c>
      <c r="G1967" s="4" t="str">
        <f t="shared" si="121"/>
        <v>Greenville</v>
      </c>
      <c r="H1967" s="4" t="str">
        <f t="shared" si="122"/>
        <v>IL</v>
      </c>
      <c r="I1967" s="4">
        <f t="shared" ca="1" si="123"/>
        <v>84101</v>
      </c>
      <c r="J1967" s="4" t="s">
        <v>18483</v>
      </c>
      <c r="K1967" s="14" t="str">
        <f>IFERROR(VLOOKUP(A1967,occupancy_data!$A$2:$E$2501,5,0),"")</f>
        <v/>
      </c>
    </row>
    <row r="1968" spans="1:11">
      <c r="A1968" s="13" t="s">
        <v>5376</v>
      </c>
      <c r="B1968" s="4" t="s">
        <v>17038</v>
      </c>
      <c r="C1968" s="4" t="s">
        <v>104</v>
      </c>
      <c r="D1968" s="5">
        <v>26703</v>
      </c>
      <c r="E1968" s="4" t="s">
        <v>5377</v>
      </c>
      <c r="F1968" s="4" t="str">
        <f t="shared" ca="1" si="120"/>
        <v>782 Walnut St, Georgetown, TX 58347</v>
      </c>
      <c r="G1968" s="4" t="str">
        <f t="shared" si="121"/>
        <v>Georgetown</v>
      </c>
      <c r="H1968" s="4" t="str">
        <f t="shared" si="122"/>
        <v>TX</v>
      </c>
      <c r="I1968" s="4">
        <f t="shared" ca="1" si="123"/>
        <v>58347</v>
      </c>
      <c r="J1968" s="4" t="s">
        <v>17160</v>
      </c>
      <c r="K1968" s="14" t="str">
        <f>IFERROR(VLOOKUP(A1968,occupancy_data!$A$2:$E$2501,5,0),"")</f>
        <v>27f3758d-4038-47b5-95d4-01079351a461</v>
      </c>
    </row>
    <row r="1969" spans="1:20">
      <c r="A1969" s="13" t="s">
        <v>5378</v>
      </c>
      <c r="B1969" s="4" t="s">
        <v>17036</v>
      </c>
      <c r="C1969" s="4" t="s">
        <v>93</v>
      </c>
      <c r="D1969" s="5">
        <v>30749</v>
      </c>
      <c r="E1969" s="4" t="s">
        <v>5379</v>
      </c>
      <c r="F1969" s="4" t="str">
        <f t="shared" ca="1" si="120"/>
        <v>898 Spruce St, Greenville, TX 64185</v>
      </c>
      <c r="G1969" s="4" t="str">
        <f t="shared" si="121"/>
        <v>Greenville</v>
      </c>
      <c r="H1969" s="4" t="str">
        <f t="shared" si="122"/>
        <v>TX</v>
      </c>
      <c r="I1969" s="4">
        <f t="shared" ca="1" si="123"/>
        <v>64185</v>
      </c>
      <c r="J1969" s="4" t="s">
        <v>18484</v>
      </c>
      <c r="K1969" s="14" t="str">
        <f>IFERROR(VLOOKUP(A1969,occupancy_data!$A$2:$E$2501,5,0),"")</f>
        <v>381185ed-12bd-423f-ae39-3ae765cec7bd</v>
      </c>
    </row>
    <row r="1970" spans="1:20">
      <c r="A1970" s="13" t="s">
        <v>5381</v>
      </c>
      <c r="B1970" s="4" t="s">
        <v>17024</v>
      </c>
      <c r="C1970" s="4" t="s">
        <v>43</v>
      </c>
      <c r="D1970" s="5">
        <v>21048</v>
      </c>
      <c r="E1970" s="4" t="s">
        <v>5382</v>
      </c>
      <c r="F1970" s="4" t="str">
        <f t="shared" ca="1" si="120"/>
        <v>835 Walnut St, Fairview, CA 41926</v>
      </c>
      <c r="G1970" s="4" t="str">
        <f t="shared" si="121"/>
        <v>Fairview</v>
      </c>
      <c r="H1970" s="4" t="str">
        <f t="shared" si="122"/>
        <v>CA</v>
      </c>
      <c r="I1970" s="4">
        <f t="shared" ca="1" si="123"/>
        <v>41926</v>
      </c>
      <c r="J1970" s="4" t="s">
        <v>18485</v>
      </c>
      <c r="K1970" s="14" t="str">
        <f>IFERROR(VLOOKUP(A1970,occupancy_data!$A$2:$E$2501,5,0),"")</f>
        <v>22508e09-4fbf-4fad-aef1-7825ab7b5502</v>
      </c>
    </row>
    <row r="1971" spans="1:20">
      <c r="A1971" s="13" t="s">
        <v>5384</v>
      </c>
      <c r="B1971" s="4" t="s">
        <v>17106</v>
      </c>
      <c r="C1971" s="4" t="s">
        <v>739</v>
      </c>
      <c r="D1971" s="5">
        <v>23319</v>
      </c>
      <c r="E1971" s="4" t="s">
        <v>5385</v>
      </c>
      <c r="F1971" s="4" t="str">
        <f t="shared" ca="1" si="120"/>
        <v>778 Spruce St, Springfield, IL 54050</v>
      </c>
      <c r="G1971" s="4" t="str">
        <f t="shared" si="121"/>
        <v>Springfield</v>
      </c>
      <c r="H1971" s="4" t="str">
        <f t="shared" si="122"/>
        <v>IL</v>
      </c>
      <c r="I1971" s="4">
        <f t="shared" ca="1" si="123"/>
        <v>54050</v>
      </c>
      <c r="J1971" s="4" t="s">
        <v>18486</v>
      </c>
      <c r="K1971" s="14" t="str">
        <f>IFERROR(VLOOKUP(A1971,occupancy_data!$A$2:$E$2501,5,0),"")</f>
        <v>58f20d70-c20b-463b-a22a-6d03cf234cf9</v>
      </c>
    </row>
    <row r="1972" spans="1:20">
      <c r="A1972" s="13" t="s">
        <v>5387</v>
      </c>
      <c r="B1972" s="4" t="s">
        <v>17020</v>
      </c>
      <c r="C1972" s="4" t="s">
        <v>22</v>
      </c>
      <c r="D1972" s="5">
        <v>32501</v>
      </c>
      <c r="E1972" s="4" t="s">
        <v>5388</v>
      </c>
      <c r="F1972" s="4" t="str">
        <f t="shared" ca="1" si="120"/>
        <v>971 Birch St, Madison, NY 64211</v>
      </c>
      <c r="G1972" s="4" t="str">
        <f t="shared" si="121"/>
        <v>Madison</v>
      </c>
      <c r="H1972" s="4" t="str">
        <f t="shared" si="122"/>
        <v>NY</v>
      </c>
      <c r="I1972" s="4">
        <f t="shared" ca="1" si="123"/>
        <v>64211</v>
      </c>
      <c r="J1972" s="4" t="s">
        <v>18487</v>
      </c>
      <c r="K1972" s="14" t="str">
        <f>IFERROR(VLOOKUP(A1972,occupancy_data!$A$2:$E$2501,5,0),"")</f>
        <v/>
      </c>
    </row>
    <row r="1973" spans="1:20">
      <c r="A1973" s="13" t="s">
        <v>5390</v>
      </c>
      <c r="B1973" s="4" t="s">
        <v>17032</v>
      </c>
      <c r="C1973" s="4" t="s">
        <v>77</v>
      </c>
      <c r="D1973" s="5">
        <v>25100</v>
      </c>
      <c r="E1973" s="4" t="s">
        <v>5391</v>
      </c>
      <c r="F1973" s="4" t="str">
        <f t="shared" ca="1" si="120"/>
        <v>159 Birch St, Springfield, NY 24200</v>
      </c>
      <c r="G1973" s="4" t="str">
        <f t="shared" si="121"/>
        <v>Springfield</v>
      </c>
      <c r="H1973" s="4" t="str">
        <f t="shared" si="122"/>
        <v>NY</v>
      </c>
      <c r="I1973" s="4">
        <f t="shared" ca="1" si="123"/>
        <v>24200</v>
      </c>
      <c r="J1973" s="4" t="s">
        <v>17439</v>
      </c>
      <c r="K1973" s="14" t="str">
        <f>IFERROR(VLOOKUP(A1973,occupancy_data!$A$2:$E$2501,5,0),"")</f>
        <v>4efd73b0-3594-4a74-b927-646b21cc1360</v>
      </c>
    </row>
    <row r="1974" spans="1:20">
      <c r="A1974" s="13" t="s">
        <v>5392</v>
      </c>
      <c r="B1974" s="4" t="s">
        <v>17092</v>
      </c>
      <c r="C1974" s="4" t="s">
        <v>481</v>
      </c>
      <c r="D1974" s="5">
        <v>22494</v>
      </c>
      <c r="E1974" s="4" t="s">
        <v>5393</v>
      </c>
      <c r="F1974" s="4" t="str">
        <f t="shared" ca="1" si="120"/>
        <v>275 Maple St, Springfield, IL 70039</v>
      </c>
      <c r="G1974" s="4" t="str">
        <f t="shared" si="121"/>
        <v>Springfield</v>
      </c>
      <c r="H1974" s="4" t="str">
        <f t="shared" si="122"/>
        <v>IL</v>
      </c>
      <c r="I1974" s="4">
        <f t="shared" ca="1" si="123"/>
        <v>70039</v>
      </c>
      <c r="J1974" s="4" t="s">
        <v>18488</v>
      </c>
      <c r="K1974" s="14" t="str">
        <f>IFERROR(VLOOKUP(A1974,occupancy_data!$A$2:$E$2501,5,0),"")</f>
        <v/>
      </c>
    </row>
    <row r="1975" spans="1:20">
      <c r="A1975" s="13" t="s">
        <v>5395</v>
      </c>
      <c r="B1975" s="4" t="s">
        <v>17087</v>
      </c>
      <c r="C1975" s="4" t="s">
        <v>410</v>
      </c>
      <c r="D1975" s="5">
        <v>27465</v>
      </c>
      <c r="E1975" s="4" t="s">
        <v>5396</v>
      </c>
      <c r="F1975" s="4" t="str">
        <f t="shared" ca="1" si="120"/>
        <v>657 Spruce St, Salem, CA 83007</v>
      </c>
      <c r="G1975" s="4" t="str">
        <f t="shared" si="121"/>
        <v>Salem</v>
      </c>
      <c r="H1975" s="4" t="str">
        <f t="shared" si="122"/>
        <v>CA</v>
      </c>
      <c r="I1975" s="4">
        <f t="shared" ca="1" si="123"/>
        <v>83007</v>
      </c>
      <c r="J1975" s="4" t="s">
        <v>17355</v>
      </c>
      <c r="K1975" s="14" t="str">
        <f>IFERROR(VLOOKUP(A1975,occupancy_data!$A$2:$E$2501,5,0),"")</f>
        <v/>
      </c>
    </row>
    <row r="1976" spans="1:20">
      <c r="A1976" s="13" t="s">
        <v>5397</v>
      </c>
      <c r="B1976" s="4" t="s">
        <v>17077</v>
      </c>
      <c r="C1976" s="4" t="s">
        <v>338</v>
      </c>
      <c r="D1976" s="5">
        <v>23182</v>
      </c>
      <c r="E1976" s="4" t="s">
        <v>5398</v>
      </c>
      <c r="F1976" s="4" t="str">
        <f t="shared" ca="1" si="120"/>
        <v>901 Walnut St, Madison, TX 78731</v>
      </c>
      <c r="G1976" s="4" t="str">
        <f t="shared" si="121"/>
        <v>Madison</v>
      </c>
      <c r="H1976" s="4" t="str">
        <f t="shared" si="122"/>
        <v>TX</v>
      </c>
      <c r="I1976" s="4">
        <f t="shared" ca="1" si="123"/>
        <v>78731</v>
      </c>
      <c r="J1976" s="4" t="s">
        <v>18489</v>
      </c>
      <c r="K1976" s="14" t="str">
        <f>IFERROR(VLOOKUP(A1976,occupancy_data!$A$2:$E$2501,5,0),"")</f>
        <v/>
      </c>
    </row>
    <row r="1977" spans="1:20">
      <c r="A1977" s="13" t="s">
        <v>5400</v>
      </c>
      <c r="B1977" s="4" t="s">
        <v>17067</v>
      </c>
      <c r="C1977" s="4" t="s">
        <v>277</v>
      </c>
      <c r="D1977" s="5">
        <v>18902</v>
      </c>
      <c r="E1977" s="4" t="s">
        <v>5401</v>
      </c>
      <c r="F1977" s="4" t="str">
        <f t="shared" ca="1" si="120"/>
        <v>294 Elm St, Salem, IL 89150</v>
      </c>
      <c r="G1977" s="4" t="str">
        <f t="shared" si="121"/>
        <v>Salem</v>
      </c>
      <c r="H1977" s="4" t="str">
        <f t="shared" si="122"/>
        <v>IL</v>
      </c>
      <c r="I1977" s="4">
        <f t="shared" ca="1" si="123"/>
        <v>89150</v>
      </c>
      <c r="J1977" s="4" t="s">
        <v>17341</v>
      </c>
      <c r="K1977" s="14" t="str">
        <f>IFERROR(VLOOKUP(A1977,occupancy_data!$A$2:$E$2501,5,0),"")</f>
        <v/>
      </c>
    </row>
    <row r="1978" spans="1:20">
      <c r="A1978" s="13" t="s">
        <v>5402</v>
      </c>
      <c r="B1978" s="4" t="s">
        <v>17026</v>
      </c>
      <c r="C1978" s="4" t="s">
        <v>52</v>
      </c>
      <c r="D1978" s="5">
        <v>34075</v>
      </c>
      <c r="E1978" s="4" t="s">
        <v>5403</v>
      </c>
      <c r="F1978" s="4" t="str">
        <f t="shared" ca="1" si="120"/>
        <v>170 Walnut St, Georgetown, PA 73369</v>
      </c>
      <c r="G1978" s="4" t="str">
        <f t="shared" si="121"/>
        <v>Georgetown</v>
      </c>
      <c r="H1978" s="4" t="str">
        <f t="shared" si="122"/>
        <v>PA</v>
      </c>
      <c r="I1978" s="4">
        <f t="shared" ca="1" si="123"/>
        <v>73369</v>
      </c>
      <c r="J1978" s="4" t="s">
        <v>18490</v>
      </c>
      <c r="K1978" s="14" t="str">
        <f>IFERROR(VLOOKUP(A1978,occupancy_data!$A$2:$E$2501,5,0),"")</f>
        <v>1c2a56db-2869-4a89-920e-2dc094d1ac9d</v>
      </c>
    </row>
    <row r="1979" spans="1:20">
      <c r="A1979" s="13" t="s">
        <v>5405</v>
      </c>
      <c r="B1979" s="4" t="s">
        <v>17036</v>
      </c>
      <c r="C1979" s="4" t="s">
        <v>93</v>
      </c>
      <c r="D1979" s="5">
        <v>28264</v>
      </c>
      <c r="E1979" s="4" t="s">
        <v>5406</v>
      </c>
      <c r="F1979" s="4" t="str">
        <f t="shared" ca="1" si="120"/>
        <v>650 Cedar St, Springfield, PA 55104</v>
      </c>
      <c r="G1979" s="4" t="str">
        <f t="shared" si="121"/>
        <v>Springfield</v>
      </c>
      <c r="H1979" s="4" t="str">
        <f t="shared" si="122"/>
        <v>PA</v>
      </c>
      <c r="I1979" s="4">
        <f t="shared" ca="1" si="123"/>
        <v>55104</v>
      </c>
      <c r="J1979" s="4" t="s">
        <v>18491</v>
      </c>
      <c r="K1979" s="14" t="str">
        <f>IFERROR(VLOOKUP(A1979,occupancy_data!$A$2:$E$2501,5,0),"")</f>
        <v/>
      </c>
    </row>
    <row r="1980" spans="1:20">
      <c r="A1980" s="13" t="s">
        <v>5408</v>
      </c>
      <c r="B1980" s="4" t="s">
        <v>17093</v>
      </c>
      <c r="C1980" s="4" t="s">
        <v>485</v>
      </c>
      <c r="D1980" s="5">
        <v>22969</v>
      </c>
      <c r="E1980" s="4" t="s">
        <v>5409</v>
      </c>
      <c r="F1980" s="4" t="str">
        <f t="shared" ca="1" si="120"/>
        <v>375 Birch St, Georgetown, TX 10652</v>
      </c>
      <c r="G1980" s="4" t="str">
        <f t="shared" si="121"/>
        <v>Georgetown</v>
      </c>
      <c r="H1980" s="4" t="str">
        <f t="shared" si="122"/>
        <v>TX</v>
      </c>
      <c r="I1980" s="4">
        <f t="shared" ca="1" si="123"/>
        <v>10652</v>
      </c>
      <c r="J1980" s="4" t="s">
        <v>17160</v>
      </c>
      <c r="K1980" s="14" t="str">
        <f>IFERROR(VLOOKUP(A1980,occupancy_data!$A$2:$E$2501,5,0),"")</f>
        <v>fc6cb222-8765-490a-b714-658e3083254b</v>
      </c>
    </row>
    <row r="1981" spans="1:20">
      <c r="A1981" s="15" t="s">
        <v>5410</v>
      </c>
      <c r="B1981" s="4" t="s">
        <v>17038</v>
      </c>
      <c r="C1981" s="4" t="s">
        <v>104</v>
      </c>
      <c r="D1981" s="5">
        <v>32965</v>
      </c>
      <c r="E1981" s="4" t="s">
        <v>5411</v>
      </c>
      <c r="F1981" s="4" t="str">
        <f t="shared" ca="1" si="120"/>
        <v>716 Walnut St, Riverside, OH 44780</v>
      </c>
      <c r="G1981" s="4" t="str">
        <f t="shared" si="121"/>
        <v>Riverside</v>
      </c>
      <c r="H1981" s="4" t="str">
        <f t="shared" si="122"/>
        <v>OH</v>
      </c>
      <c r="I1981" s="4">
        <f t="shared" ca="1" si="123"/>
        <v>44780</v>
      </c>
      <c r="J1981" s="4" t="s">
        <v>18492</v>
      </c>
      <c r="K1981" s="14" t="str">
        <f>IFERROR(VLOOKUP(A1981,occupancy_data!$A$2:$E$2501,5,0),"")</f>
        <v/>
      </c>
      <c r="T1981" s="2"/>
    </row>
    <row r="1982" spans="1:20">
      <c r="A1982" s="13" t="s">
        <v>5413</v>
      </c>
      <c r="B1982" s="4" t="s">
        <v>17101</v>
      </c>
      <c r="C1982" s="4" t="s">
        <v>642</v>
      </c>
      <c r="D1982" s="5">
        <v>23261</v>
      </c>
      <c r="E1982" s="4" t="s">
        <v>5414</v>
      </c>
      <c r="F1982" s="4" t="str">
        <f t="shared" ca="1" si="120"/>
        <v>528 Oak St, Riverside, NY 19461</v>
      </c>
      <c r="G1982" s="4" t="str">
        <f t="shared" si="121"/>
        <v>Riverside</v>
      </c>
      <c r="H1982" s="4" t="str">
        <f t="shared" si="122"/>
        <v>NY</v>
      </c>
      <c r="I1982" s="4">
        <f t="shared" ca="1" si="123"/>
        <v>19461</v>
      </c>
      <c r="J1982" s="4" t="s">
        <v>18493</v>
      </c>
      <c r="K1982" s="14" t="str">
        <f>IFERROR(VLOOKUP(A1982,occupancy_data!$A$2:$E$2501,5,0),"")</f>
        <v>809df3da-03ab-4150-80c8-1f917504717d</v>
      </c>
    </row>
    <row r="1983" spans="1:20">
      <c r="A1983" s="13" t="s">
        <v>5416</v>
      </c>
      <c r="B1983" s="4" t="s">
        <v>17096</v>
      </c>
      <c r="C1983" s="4" t="s">
        <v>533</v>
      </c>
      <c r="D1983" s="5">
        <v>19496</v>
      </c>
      <c r="E1983" s="4" t="s">
        <v>5417</v>
      </c>
      <c r="F1983" s="4" t="str">
        <f t="shared" ca="1" si="120"/>
        <v>434 Walnut St, Salem, TX 54364</v>
      </c>
      <c r="G1983" s="4" t="str">
        <f t="shared" si="121"/>
        <v>Salem</v>
      </c>
      <c r="H1983" s="4" t="str">
        <f t="shared" si="122"/>
        <v>TX</v>
      </c>
      <c r="I1983" s="4">
        <f t="shared" ca="1" si="123"/>
        <v>54364</v>
      </c>
      <c r="J1983" s="4" t="s">
        <v>18494</v>
      </c>
      <c r="K1983" s="14" t="str">
        <f>IFERROR(VLOOKUP(A1983,occupancy_data!$A$2:$E$2501,5,0),"")</f>
        <v/>
      </c>
    </row>
    <row r="1984" spans="1:20">
      <c r="A1984" s="13" t="s">
        <v>5419</v>
      </c>
      <c r="B1984" s="4" t="s">
        <v>17041</v>
      </c>
      <c r="C1984" s="4" t="s">
        <v>120</v>
      </c>
      <c r="D1984" s="5">
        <v>35373</v>
      </c>
      <c r="E1984" s="4" t="s">
        <v>5420</v>
      </c>
      <c r="F1984" s="4" t="str">
        <f t="shared" ca="1" si="120"/>
        <v>894 Birch St, Greenville, CA 58477</v>
      </c>
      <c r="G1984" s="4" t="str">
        <f t="shared" si="121"/>
        <v>Greenville</v>
      </c>
      <c r="H1984" s="4" t="str">
        <f t="shared" si="122"/>
        <v>CA</v>
      </c>
      <c r="I1984" s="4">
        <f t="shared" ca="1" si="123"/>
        <v>58477</v>
      </c>
      <c r="J1984" s="4" t="s">
        <v>17158</v>
      </c>
      <c r="K1984" s="14" t="str">
        <f>IFERROR(VLOOKUP(A1984,occupancy_data!$A$2:$E$2501,5,0),"")</f>
        <v/>
      </c>
    </row>
    <row r="1985" spans="1:20">
      <c r="A1985" s="15" t="s">
        <v>5421</v>
      </c>
      <c r="B1985" s="4" t="s">
        <v>17112</v>
      </c>
      <c r="C1985" s="4" t="s">
        <v>975</v>
      </c>
      <c r="D1985" s="5">
        <v>35962</v>
      </c>
      <c r="E1985" s="4" t="s">
        <v>5422</v>
      </c>
      <c r="F1985" s="4" t="str">
        <f t="shared" ca="1" si="120"/>
        <v>647 Cedar St, Riverside, TX 15139</v>
      </c>
      <c r="G1985" s="4" t="str">
        <f t="shared" si="121"/>
        <v>Riverside</v>
      </c>
      <c r="H1985" s="4" t="str">
        <f t="shared" si="122"/>
        <v>TX</v>
      </c>
      <c r="I1985" s="4">
        <f t="shared" ca="1" si="123"/>
        <v>15139</v>
      </c>
      <c r="J1985" s="4" t="s">
        <v>17217</v>
      </c>
      <c r="K1985" s="14" t="str">
        <f>IFERROR(VLOOKUP(A1985,occupancy_data!$A$2:$E$2501,5,0),"")</f>
        <v/>
      </c>
      <c r="T1985" s="2"/>
    </row>
    <row r="1986" spans="1:20">
      <c r="A1986" s="13" t="s">
        <v>5423</v>
      </c>
      <c r="B1986" s="4" t="s">
        <v>17105</v>
      </c>
      <c r="C1986" s="4" t="s">
        <v>735</v>
      </c>
      <c r="D1986" s="5">
        <v>27781</v>
      </c>
      <c r="E1986" s="4" t="s">
        <v>5424</v>
      </c>
      <c r="F1986" s="4" t="str">
        <f t="shared" ca="1" si="120"/>
        <v>245 Birch St, Greenville, TX 43004</v>
      </c>
      <c r="G1986" s="4" t="str">
        <f t="shared" si="121"/>
        <v>Greenville</v>
      </c>
      <c r="H1986" s="4" t="str">
        <f t="shared" si="122"/>
        <v>TX</v>
      </c>
      <c r="I1986" s="4">
        <f t="shared" ca="1" si="123"/>
        <v>43004</v>
      </c>
      <c r="J1986" s="4" t="s">
        <v>18495</v>
      </c>
      <c r="K1986" s="14" t="str">
        <f>IFERROR(VLOOKUP(A1986,occupancy_data!$A$2:$E$2501,5,0),"")</f>
        <v>cd369346-5c91-4afa-a424-e877fded2b83</v>
      </c>
    </row>
    <row r="1987" spans="1:20">
      <c r="A1987" s="13" t="s">
        <v>5426</v>
      </c>
      <c r="B1987" s="4" t="s">
        <v>17110</v>
      </c>
      <c r="C1987" s="4" t="s">
        <v>833</v>
      </c>
      <c r="D1987" s="5">
        <v>23240</v>
      </c>
      <c r="E1987" s="4" t="s">
        <v>5427</v>
      </c>
      <c r="F1987" s="4" t="str">
        <f t="shared" ref="F1987:F2050" ca="1" si="124">_xlfn.CONCAT(E1987," ",I1987)</f>
        <v>463 Spruce St, Greenville, OH 52124</v>
      </c>
      <c r="G1987" s="4" t="str">
        <f t="shared" ref="G1987:G2050" si="125">MID(E1987,FIND(", ",E1987)+2,FIND(", ",E1987,FIND(", ",E1987)+1)-FIND(", ",E1987)-2)</f>
        <v>Greenville</v>
      </c>
      <c r="H1987" s="4" t="str">
        <f t="shared" ref="H1987:H2050" si="126">RIGHT(E1987,2)</f>
        <v>OH</v>
      </c>
      <c r="I1987" s="4">
        <f t="shared" ref="I1987:I2050" ca="1" si="127">RANDBETWEEN(10000,99999)</f>
        <v>52124</v>
      </c>
      <c r="J1987" s="4" t="s">
        <v>18496</v>
      </c>
      <c r="K1987" s="14" t="str">
        <f>IFERROR(VLOOKUP(A1987,occupancy_data!$A$2:$E$2501,5,0),"")</f>
        <v/>
      </c>
    </row>
    <row r="1988" spans="1:20">
      <c r="A1988" s="13" t="s">
        <v>5429</v>
      </c>
      <c r="B1988" s="4" t="s">
        <v>17039</v>
      </c>
      <c r="C1988" s="4" t="s">
        <v>108</v>
      </c>
      <c r="D1988" s="5">
        <v>30690</v>
      </c>
      <c r="E1988" s="4" t="s">
        <v>5430</v>
      </c>
      <c r="F1988" s="4" t="str">
        <f t="shared" ca="1" si="124"/>
        <v>290 Cedar St, Greenville, PA 55515</v>
      </c>
      <c r="G1988" s="4" t="str">
        <f t="shared" si="125"/>
        <v>Greenville</v>
      </c>
      <c r="H1988" s="4" t="str">
        <f t="shared" si="126"/>
        <v>PA</v>
      </c>
      <c r="I1988" s="4">
        <f t="shared" ca="1" si="127"/>
        <v>55515</v>
      </c>
      <c r="J1988" s="4" t="s">
        <v>18497</v>
      </c>
      <c r="K1988" s="14" t="str">
        <f>IFERROR(VLOOKUP(A1988,occupancy_data!$A$2:$E$2501,5,0),"")</f>
        <v/>
      </c>
    </row>
    <row r="1989" spans="1:20">
      <c r="A1989" s="13" t="s">
        <v>5432</v>
      </c>
      <c r="B1989" s="4" t="s">
        <v>17059</v>
      </c>
      <c r="C1989" s="4" t="s">
        <v>240</v>
      </c>
      <c r="D1989" s="5">
        <v>27567</v>
      </c>
      <c r="E1989" s="4" t="s">
        <v>5433</v>
      </c>
      <c r="F1989" s="4" t="str">
        <f t="shared" ca="1" si="124"/>
        <v>321 Pine St, Georgetown, CA 45832</v>
      </c>
      <c r="G1989" s="4" t="str">
        <f t="shared" si="125"/>
        <v>Georgetown</v>
      </c>
      <c r="H1989" s="4" t="str">
        <f t="shared" si="126"/>
        <v>CA</v>
      </c>
      <c r="I1989" s="4">
        <f t="shared" ca="1" si="127"/>
        <v>45832</v>
      </c>
      <c r="J1989" s="4" t="s">
        <v>17354</v>
      </c>
      <c r="K1989" s="14" t="str">
        <f>IFERROR(VLOOKUP(A1989,occupancy_data!$A$2:$E$2501,5,0),"")</f>
        <v>b3fc948b-a162-4994-89b1-b167192c9508</v>
      </c>
    </row>
    <row r="1990" spans="1:20">
      <c r="A1990" s="13" t="s">
        <v>5434</v>
      </c>
      <c r="B1990" s="4" t="s">
        <v>17047</v>
      </c>
      <c r="C1990" s="4" t="s">
        <v>155</v>
      </c>
      <c r="D1990" s="5">
        <v>19440</v>
      </c>
      <c r="E1990" s="4" t="s">
        <v>5435</v>
      </c>
      <c r="F1990" s="4" t="str">
        <f t="shared" ca="1" si="124"/>
        <v>345 Elm St, Madison, OH 41668</v>
      </c>
      <c r="G1990" s="4" t="str">
        <f t="shared" si="125"/>
        <v>Madison</v>
      </c>
      <c r="H1990" s="4" t="str">
        <f t="shared" si="126"/>
        <v>OH</v>
      </c>
      <c r="I1990" s="4">
        <f t="shared" ca="1" si="127"/>
        <v>41668</v>
      </c>
      <c r="J1990" s="4" t="s">
        <v>18498</v>
      </c>
      <c r="K1990" s="14" t="str">
        <f>IFERROR(VLOOKUP(A1990,occupancy_data!$A$2:$E$2501,5,0),"")</f>
        <v>038b39c9-37ed-47c7-8e8a-cb2cd4017643</v>
      </c>
    </row>
    <row r="1991" spans="1:20">
      <c r="A1991" s="13" t="s">
        <v>5437</v>
      </c>
      <c r="B1991" s="4" t="s">
        <v>17098</v>
      </c>
      <c r="C1991" s="4" t="s">
        <v>590</v>
      </c>
      <c r="D1991" s="5">
        <v>25071</v>
      </c>
      <c r="E1991" s="4" t="s">
        <v>5438</v>
      </c>
      <c r="F1991" s="4" t="str">
        <f t="shared" ca="1" si="124"/>
        <v>657 Spruce St, Springfield, NY 60404</v>
      </c>
      <c r="G1991" s="4" t="str">
        <f t="shared" si="125"/>
        <v>Springfield</v>
      </c>
      <c r="H1991" s="4" t="str">
        <f t="shared" si="126"/>
        <v>NY</v>
      </c>
      <c r="I1991" s="4">
        <f t="shared" ca="1" si="127"/>
        <v>60404</v>
      </c>
      <c r="J1991" s="4" t="s">
        <v>18499</v>
      </c>
      <c r="K1991" s="14" t="str">
        <f>IFERROR(VLOOKUP(A1991,occupancy_data!$A$2:$E$2501,5,0),"")</f>
        <v>f196e8ca-084b-4a98-804f-0805aae85005</v>
      </c>
    </row>
    <row r="1992" spans="1:20">
      <c r="A1992" s="13" t="s">
        <v>5440</v>
      </c>
      <c r="B1992" s="4" t="s">
        <v>17058</v>
      </c>
      <c r="C1992" s="4" t="s">
        <v>231</v>
      </c>
      <c r="D1992" s="5">
        <v>32377</v>
      </c>
      <c r="E1992" s="4" t="s">
        <v>5441</v>
      </c>
      <c r="F1992" s="4" t="str">
        <f t="shared" ca="1" si="124"/>
        <v>508 Elm St, Riverside, TX 82042</v>
      </c>
      <c r="G1992" s="4" t="str">
        <f t="shared" si="125"/>
        <v>Riverside</v>
      </c>
      <c r="H1992" s="4" t="str">
        <f t="shared" si="126"/>
        <v>TX</v>
      </c>
      <c r="I1992" s="4">
        <f t="shared" ca="1" si="127"/>
        <v>82042</v>
      </c>
      <c r="J1992" s="4" t="s">
        <v>18500</v>
      </c>
      <c r="K1992" s="14" t="str">
        <f>IFERROR(VLOOKUP(A1992,occupancy_data!$A$2:$E$2501,5,0),"")</f>
        <v>013f5c15-a533-4348-a453-d1ad1ac3c029</v>
      </c>
    </row>
    <row r="1993" spans="1:20">
      <c r="A1993" s="13" t="s">
        <v>5443</v>
      </c>
      <c r="B1993" s="4" t="s">
        <v>17080</v>
      </c>
      <c r="C1993" s="4" t="s">
        <v>349</v>
      </c>
      <c r="D1993" s="5">
        <v>26938</v>
      </c>
      <c r="E1993" s="4" t="s">
        <v>5444</v>
      </c>
      <c r="F1993" s="4" t="str">
        <f t="shared" ca="1" si="124"/>
        <v>515 Birch St, Springfield, CA 37472</v>
      </c>
      <c r="G1993" s="4" t="str">
        <f t="shared" si="125"/>
        <v>Springfield</v>
      </c>
      <c r="H1993" s="4" t="str">
        <f t="shared" si="126"/>
        <v>CA</v>
      </c>
      <c r="I1993" s="4">
        <f t="shared" ca="1" si="127"/>
        <v>37472</v>
      </c>
      <c r="J1993" s="4" t="s">
        <v>18501</v>
      </c>
      <c r="K1993" s="14" t="str">
        <f>IFERROR(VLOOKUP(A1993,occupancy_data!$A$2:$E$2501,5,0),"")</f>
        <v>5c310122-8f19-402a-8e1f-2c63bca0d6c9</v>
      </c>
    </row>
    <row r="1994" spans="1:20">
      <c r="A1994" s="13" t="s">
        <v>5446</v>
      </c>
      <c r="B1994" s="4" t="s">
        <v>17098</v>
      </c>
      <c r="C1994" s="4" t="s">
        <v>590</v>
      </c>
      <c r="D1994" s="5">
        <v>29419</v>
      </c>
      <c r="E1994" s="4" t="s">
        <v>5447</v>
      </c>
      <c r="F1994" s="4" t="str">
        <f t="shared" ca="1" si="124"/>
        <v>547 Maple St, Riverside, PA 72003</v>
      </c>
      <c r="G1994" s="4" t="str">
        <f t="shared" si="125"/>
        <v>Riverside</v>
      </c>
      <c r="H1994" s="4" t="str">
        <f t="shared" si="126"/>
        <v>PA</v>
      </c>
      <c r="I1994" s="4">
        <f t="shared" ca="1" si="127"/>
        <v>72003</v>
      </c>
      <c r="J1994" s="4" t="s">
        <v>18502</v>
      </c>
      <c r="K1994" s="14" t="str">
        <f>IFERROR(VLOOKUP(A1994,occupancy_data!$A$2:$E$2501,5,0),"")</f>
        <v>6bf65563-e915-4e43-8448-99bdcb8aa1ff</v>
      </c>
    </row>
    <row r="1995" spans="1:20">
      <c r="A1995" s="13" t="s">
        <v>5449</v>
      </c>
      <c r="B1995" s="4" t="s">
        <v>17041</v>
      </c>
      <c r="C1995" s="4" t="s">
        <v>120</v>
      </c>
      <c r="D1995" s="5">
        <v>29922</v>
      </c>
      <c r="E1995" s="4" t="s">
        <v>5450</v>
      </c>
      <c r="F1995" s="4" t="str">
        <f t="shared" ca="1" si="124"/>
        <v>599 Oak St, Riverside, CA 36756</v>
      </c>
      <c r="G1995" s="4" t="str">
        <f t="shared" si="125"/>
        <v>Riverside</v>
      </c>
      <c r="H1995" s="4" t="str">
        <f t="shared" si="126"/>
        <v>CA</v>
      </c>
      <c r="I1995" s="4">
        <f t="shared" ca="1" si="127"/>
        <v>36756</v>
      </c>
      <c r="J1995" s="4" t="s">
        <v>18503</v>
      </c>
      <c r="K1995" s="14" t="str">
        <f>IFERROR(VLOOKUP(A1995,occupancy_data!$A$2:$E$2501,5,0),"")</f>
        <v>6ca6d0c7-716c-492a-99d7-7fdb2005f1b2</v>
      </c>
    </row>
    <row r="1996" spans="1:20">
      <c r="A1996" s="13" t="s">
        <v>5452</v>
      </c>
      <c r="B1996" s="4" t="s">
        <v>17034</v>
      </c>
      <c r="C1996" s="4" t="s">
        <v>85</v>
      </c>
      <c r="D1996" s="5">
        <v>30534</v>
      </c>
      <c r="E1996" s="4" t="s">
        <v>5453</v>
      </c>
      <c r="F1996" s="4" t="str">
        <f t="shared" ca="1" si="124"/>
        <v>438 Pine St, Greenville, OH 95236</v>
      </c>
      <c r="G1996" s="4" t="str">
        <f t="shared" si="125"/>
        <v>Greenville</v>
      </c>
      <c r="H1996" s="4" t="str">
        <f t="shared" si="126"/>
        <v>OH</v>
      </c>
      <c r="I1996" s="4">
        <f t="shared" ca="1" si="127"/>
        <v>95236</v>
      </c>
      <c r="J1996" s="4" t="s">
        <v>17222</v>
      </c>
      <c r="K1996" s="14" t="str">
        <f>IFERROR(VLOOKUP(A1996,occupancy_data!$A$2:$E$2501,5,0),"")</f>
        <v/>
      </c>
    </row>
    <row r="1997" spans="1:20">
      <c r="A1997" s="13" t="s">
        <v>5454</v>
      </c>
      <c r="B1997" s="4" t="s">
        <v>17090</v>
      </c>
      <c r="C1997" s="4" t="s">
        <v>468</v>
      </c>
      <c r="D1997" s="5">
        <v>24469</v>
      </c>
      <c r="E1997" s="4" t="s">
        <v>5455</v>
      </c>
      <c r="F1997" s="4" t="str">
        <f t="shared" ca="1" si="124"/>
        <v>823 Walnut St, Georgetown, FL 43400</v>
      </c>
      <c r="G1997" s="4" t="str">
        <f t="shared" si="125"/>
        <v>Georgetown</v>
      </c>
      <c r="H1997" s="4" t="str">
        <f t="shared" si="126"/>
        <v>FL</v>
      </c>
      <c r="I1997" s="4">
        <f t="shared" ca="1" si="127"/>
        <v>43400</v>
      </c>
      <c r="J1997" s="4" t="s">
        <v>18504</v>
      </c>
      <c r="K1997" s="14" t="str">
        <f>IFERROR(VLOOKUP(A1997,occupancy_data!$A$2:$E$2501,5,0),"")</f>
        <v>5212b5b3-483d-418e-bb3d-c3f2790799a1</v>
      </c>
    </row>
    <row r="1998" spans="1:20">
      <c r="A1998" s="13" t="s">
        <v>5457</v>
      </c>
      <c r="B1998" s="4" t="s">
        <v>17113</v>
      </c>
      <c r="C1998" s="4" t="s">
        <v>995</v>
      </c>
      <c r="D1998" s="5">
        <v>20849</v>
      </c>
      <c r="E1998" s="4" t="s">
        <v>5458</v>
      </c>
      <c r="F1998" s="4" t="str">
        <f t="shared" ca="1" si="124"/>
        <v>679 Birch St, Madison, TX 52995</v>
      </c>
      <c r="G1998" s="4" t="str">
        <f t="shared" si="125"/>
        <v>Madison</v>
      </c>
      <c r="H1998" s="4" t="str">
        <f t="shared" si="126"/>
        <v>TX</v>
      </c>
      <c r="I1998" s="4">
        <f t="shared" ca="1" si="127"/>
        <v>52995</v>
      </c>
      <c r="J1998" s="4" t="s">
        <v>18505</v>
      </c>
      <c r="K1998" s="14" t="str">
        <f>IFERROR(VLOOKUP(A1998,occupancy_data!$A$2:$E$2501,5,0),"")</f>
        <v>9862de9c-1501-46ae-8396-035d18227a2c</v>
      </c>
    </row>
    <row r="1999" spans="1:20">
      <c r="A1999" s="13" t="s">
        <v>5460</v>
      </c>
      <c r="B1999" s="4" t="s">
        <v>17022</v>
      </c>
      <c r="C1999" s="4" t="s">
        <v>32</v>
      </c>
      <c r="D1999" s="5">
        <v>19349</v>
      </c>
      <c r="E1999" s="4" t="s">
        <v>5461</v>
      </c>
      <c r="F1999" s="4" t="str">
        <f t="shared" ca="1" si="124"/>
        <v>840 Cedar St, Springfield, TX 50379</v>
      </c>
      <c r="G1999" s="4" t="str">
        <f t="shared" si="125"/>
        <v>Springfield</v>
      </c>
      <c r="H1999" s="4" t="str">
        <f t="shared" si="126"/>
        <v>TX</v>
      </c>
      <c r="I1999" s="4">
        <f t="shared" ca="1" si="127"/>
        <v>50379</v>
      </c>
      <c r="J1999" s="4" t="s">
        <v>18506</v>
      </c>
      <c r="K1999" s="14" t="str">
        <f>IFERROR(VLOOKUP(A1999,occupancy_data!$A$2:$E$2501,5,0),"")</f>
        <v/>
      </c>
    </row>
    <row r="2000" spans="1:20">
      <c r="A2000" s="13" t="s">
        <v>5463</v>
      </c>
      <c r="B2000" s="4" t="s">
        <v>17070</v>
      </c>
      <c r="C2000" s="4" t="s">
        <v>293</v>
      </c>
      <c r="D2000" s="5">
        <v>36798</v>
      </c>
      <c r="E2000" s="4" t="s">
        <v>5464</v>
      </c>
      <c r="F2000" s="4" t="str">
        <f t="shared" ca="1" si="124"/>
        <v>377 Spruce St, Georgetown, CA 72580</v>
      </c>
      <c r="G2000" s="4" t="str">
        <f t="shared" si="125"/>
        <v>Georgetown</v>
      </c>
      <c r="H2000" s="4" t="str">
        <f t="shared" si="126"/>
        <v>CA</v>
      </c>
      <c r="I2000" s="4">
        <f t="shared" ca="1" si="127"/>
        <v>72580</v>
      </c>
      <c r="J2000" s="4" t="s">
        <v>18507</v>
      </c>
      <c r="K2000" s="14" t="str">
        <f>IFERROR(VLOOKUP(A2000,occupancy_data!$A$2:$E$2501,5,0),"")</f>
        <v/>
      </c>
    </row>
    <row r="2001" spans="1:11">
      <c r="A2001" s="13" t="s">
        <v>5466</v>
      </c>
      <c r="B2001" s="4" t="s">
        <v>17114</v>
      </c>
      <c r="C2001" s="4" t="s">
        <v>1022</v>
      </c>
      <c r="D2001" s="5">
        <v>35071</v>
      </c>
      <c r="E2001" s="4" t="s">
        <v>5467</v>
      </c>
      <c r="F2001" s="4" t="str">
        <f t="shared" ca="1" si="124"/>
        <v>365 Walnut St, Fairview, FL 90289</v>
      </c>
      <c r="G2001" s="4" t="str">
        <f t="shared" si="125"/>
        <v>Fairview</v>
      </c>
      <c r="H2001" s="4" t="str">
        <f t="shared" si="126"/>
        <v>FL</v>
      </c>
      <c r="I2001" s="4">
        <f t="shared" ca="1" si="127"/>
        <v>90289</v>
      </c>
      <c r="J2001" s="4" t="s">
        <v>18508</v>
      </c>
      <c r="K2001" s="14" t="str">
        <f>IFERROR(VLOOKUP(A2001,occupancy_data!$A$2:$E$2501,5,0),"")</f>
        <v>7848797f-ba24-4754-9261-028bb2b30a3b</v>
      </c>
    </row>
    <row r="2002" spans="1:11">
      <c r="A2002" s="13" t="s">
        <v>5469</v>
      </c>
      <c r="B2002" s="4" t="s">
        <v>17065</v>
      </c>
      <c r="C2002" s="4" t="s">
        <v>269</v>
      </c>
      <c r="D2002" s="5">
        <v>18601</v>
      </c>
      <c r="E2002" s="4" t="s">
        <v>5470</v>
      </c>
      <c r="F2002" s="4" t="str">
        <f t="shared" ca="1" si="124"/>
        <v>544 Oak St, Greenville, PA 85825</v>
      </c>
      <c r="G2002" s="4" t="str">
        <f t="shared" si="125"/>
        <v>Greenville</v>
      </c>
      <c r="H2002" s="4" t="str">
        <f t="shared" si="126"/>
        <v>PA</v>
      </c>
      <c r="I2002" s="4">
        <f t="shared" ca="1" si="127"/>
        <v>85825</v>
      </c>
      <c r="J2002" s="4" t="s">
        <v>18509</v>
      </c>
      <c r="K2002" s="14" t="str">
        <f>IFERROR(VLOOKUP(A2002,occupancy_data!$A$2:$E$2501,5,0),"")</f>
        <v/>
      </c>
    </row>
    <row r="2003" spans="1:11">
      <c r="A2003" s="13" t="s">
        <v>5472</v>
      </c>
      <c r="B2003" s="4" t="s">
        <v>17075</v>
      </c>
      <c r="C2003" s="4" t="s">
        <v>328</v>
      </c>
      <c r="D2003" s="5">
        <v>21288</v>
      </c>
      <c r="E2003" s="4" t="s">
        <v>5473</v>
      </c>
      <c r="F2003" s="4" t="str">
        <f t="shared" ca="1" si="124"/>
        <v>918 Pine St, Greenville, NY 47235</v>
      </c>
      <c r="G2003" s="4" t="str">
        <f t="shared" si="125"/>
        <v>Greenville</v>
      </c>
      <c r="H2003" s="4" t="str">
        <f t="shared" si="126"/>
        <v>NY</v>
      </c>
      <c r="I2003" s="4">
        <f t="shared" ca="1" si="127"/>
        <v>47235</v>
      </c>
      <c r="J2003" s="4" t="s">
        <v>18510</v>
      </c>
      <c r="K2003" s="14" t="str">
        <f>IFERROR(VLOOKUP(A2003,occupancy_data!$A$2:$E$2501,5,0),"")</f>
        <v/>
      </c>
    </row>
    <row r="2004" spans="1:11">
      <c r="A2004" s="13" t="s">
        <v>5475</v>
      </c>
      <c r="B2004" s="4" t="s">
        <v>17072</v>
      </c>
      <c r="C2004" s="4" t="s">
        <v>312</v>
      </c>
      <c r="D2004" s="5">
        <v>32818</v>
      </c>
      <c r="E2004" s="4" t="s">
        <v>5476</v>
      </c>
      <c r="F2004" s="4" t="str">
        <f t="shared" ca="1" si="124"/>
        <v>108 Walnut St, Salem, NY 46080</v>
      </c>
      <c r="G2004" s="4" t="str">
        <f t="shared" si="125"/>
        <v>Salem</v>
      </c>
      <c r="H2004" s="4" t="str">
        <f t="shared" si="126"/>
        <v>NY</v>
      </c>
      <c r="I2004" s="4">
        <f t="shared" ca="1" si="127"/>
        <v>46080</v>
      </c>
      <c r="J2004" s="4" t="s">
        <v>17685</v>
      </c>
      <c r="K2004" s="14" t="str">
        <f>IFERROR(VLOOKUP(A2004,occupancy_data!$A$2:$E$2501,5,0),"")</f>
        <v>a6e40432-cf59-48e7-ad9d-4ea91910d285</v>
      </c>
    </row>
    <row r="2005" spans="1:11">
      <c r="A2005" s="13" t="s">
        <v>5477</v>
      </c>
      <c r="B2005" s="4" t="s">
        <v>17086</v>
      </c>
      <c r="C2005" s="4" t="s">
        <v>406</v>
      </c>
      <c r="D2005" s="5">
        <v>29694</v>
      </c>
      <c r="E2005" s="4" t="s">
        <v>5478</v>
      </c>
      <c r="F2005" s="4" t="str">
        <f t="shared" ca="1" si="124"/>
        <v>589 Maple St, Salem, TX 45600</v>
      </c>
      <c r="G2005" s="4" t="str">
        <f t="shared" si="125"/>
        <v>Salem</v>
      </c>
      <c r="H2005" s="4" t="str">
        <f t="shared" si="126"/>
        <v>TX</v>
      </c>
      <c r="I2005" s="4">
        <f t="shared" ca="1" si="127"/>
        <v>45600</v>
      </c>
      <c r="J2005" s="4" t="s">
        <v>18511</v>
      </c>
      <c r="K2005" s="14" t="str">
        <f>IFERROR(VLOOKUP(A2005,occupancy_data!$A$2:$E$2501,5,0),"")</f>
        <v/>
      </c>
    </row>
    <row r="2006" spans="1:11">
      <c r="A2006" s="13" t="s">
        <v>5480</v>
      </c>
      <c r="B2006" s="4" t="s">
        <v>17092</v>
      </c>
      <c r="C2006" s="4" t="s">
        <v>481</v>
      </c>
      <c r="D2006" s="5">
        <v>24244</v>
      </c>
      <c r="E2006" s="4" t="s">
        <v>5481</v>
      </c>
      <c r="F2006" s="4" t="str">
        <f t="shared" ca="1" si="124"/>
        <v>603 Walnut St, Springfield, CA 92477</v>
      </c>
      <c r="G2006" s="4" t="str">
        <f t="shared" si="125"/>
        <v>Springfield</v>
      </c>
      <c r="H2006" s="4" t="str">
        <f t="shared" si="126"/>
        <v>CA</v>
      </c>
      <c r="I2006" s="4">
        <f t="shared" ca="1" si="127"/>
        <v>92477</v>
      </c>
      <c r="J2006" s="4" t="s">
        <v>18512</v>
      </c>
      <c r="K2006" s="14" t="str">
        <f>IFERROR(VLOOKUP(A2006,occupancy_data!$A$2:$E$2501,5,0),"")</f>
        <v>fe7ed28e-d0c3-41d2-8452-7ee77485f7e6</v>
      </c>
    </row>
    <row r="2007" spans="1:11">
      <c r="A2007" s="13" t="s">
        <v>5483</v>
      </c>
      <c r="B2007" s="4" t="s">
        <v>17112</v>
      </c>
      <c r="C2007" s="4" t="s">
        <v>975</v>
      </c>
      <c r="D2007" s="5">
        <v>29323</v>
      </c>
      <c r="E2007" s="4" t="s">
        <v>5484</v>
      </c>
      <c r="F2007" s="4" t="str">
        <f t="shared" ca="1" si="124"/>
        <v>194 Cedar St, Springfield, IL 69408</v>
      </c>
      <c r="G2007" s="4" t="str">
        <f t="shared" si="125"/>
        <v>Springfield</v>
      </c>
      <c r="H2007" s="4" t="str">
        <f t="shared" si="126"/>
        <v>IL</v>
      </c>
      <c r="I2007" s="4">
        <f t="shared" ca="1" si="127"/>
        <v>69408</v>
      </c>
      <c r="J2007" s="4" t="s">
        <v>18513</v>
      </c>
      <c r="K2007" s="14" t="str">
        <f>IFERROR(VLOOKUP(A2007,occupancy_data!$A$2:$E$2501,5,0),"")</f>
        <v/>
      </c>
    </row>
    <row r="2008" spans="1:11">
      <c r="A2008" s="13" t="s">
        <v>5486</v>
      </c>
      <c r="B2008" s="4" t="s">
        <v>17067</v>
      </c>
      <c r="C2008" s="4" t="s">
        <v>277</v>
      </c>
      <c r="D2008" s="5">
        <v>25002</v>
      </c>
      <c r="E2008" s="4" t="s">
        <v>5487</v>
      </c>
      <c r="F2008" s="4" t="str">
        <f t="shared" ca="1" si="124"/>
        <v>779 Walnut St, Fairview, IL 50362</v>
      </c>
      <c r="G2008" s="4" t="str">
        <f t="shared" si="125"/>
        <v>Fairview</v>
      </c>
      <c r="H2008" s="4" t="str">
        <f t="shared" si="126"/>
        <v>IL</v>
      </c>
      <c r="I2008" s="4">
        <f t="shared" ca="1" si="127"/>
        <v>50362</v>
      </c>
      <c r="J2008" s="4" t="s">
        <v>18514</v>
      </c>
      <c r="K2008" s="14" t="str">
        <f>IFERROR(VLOOKUP(A2008,occupancy_data!$A$2:$E$2501,5,0),"")</f>
        <v/>
      </c>
    </row>
    <row r="2009" spans="1:11">
      <c r="A2009" s="13" t="s">
        <v>5489</v>
      </c>
      <c r="B2009" s="4" t="s">
        <v>17037</v>
      </c>
      <c r="C2009" s="4" t="s">
        <v>100</v>
      </c>
      <c r="D2009" s="5">
        <v>33710</v>
      </c>
      <c r="E2009" s="4" t="s">
        <v>5490</v>
      </c>
      <c r="F2009" s="4" t="str">
        <f t="shared" ca="1" si="124"/>
        <v>390 Maple St, Salem, FL 92801</v>
      </c>
      <c r="G2009" s="4" t="str">
        <f t="shared" si="125"/>
        <v>Salem</v>
      </c>
      <c r="H2009" s="4" t="str">
        <f t="shared" si="126"/>
        <v>FL</v>
      </c>
      <c r="I2009" s="4">
        <f t="shared" ca="1" si="127"/>
        <v>92801</v>
      </c>
      <c r="J2009" s="4" t="s">
        <v>18515</v>
      </c>
      <c r="K2009" s="14" t="str">
        <f>IFERROR(VLOOKUP(A2009,occupancy_data!$A$2:$E$2501,5,0),"")</f>
        <v/>
      </c>
    </row>
    <row r="2010" spans="1:11">
      <c r="A2010" s="13" t="s">
        <v>5492</v>
      </c>
      <c r="B2010" s="4" t="s">
        <v>17083</v>
      </c>
      <c r="C2010" s="4" t="s">
        <v>387</v>
      </c>
      <c r="D2010" s="5">
        <v>28233</v>
      </c>
      <c r="E2010" s="4" t="s">
        <v>5493</v>
      </c>
      <c r="F2010" s="4" t="str">
        <f t="shared" ca="1" si="124"/>
        <v>501 Oak St, Riverside, NY 17186</v>
      </c>
      <c r="G2010" s="4" t="str">
        <f t="shared" si="125"/>
        <v>Riverside</v>
      </c>
      <c r="H2010" s="4" t="str">
        <f t="shared" si="126"/>
        <v>NY</v>
      </c>
      <c r="I2010" s="4">
        <f t="shared" ca="1" si="127"/>
        <v>17186</v>
      </c>
      <c r="J2010" s="4" t="s">
        <v>18516</v>
      </c>
      <c r="K2010" s="14" t="str">
        <f>IFERROR(VLOOKUP(A2010,occupancy_data!$A$2:$E$2501,5,0),"")</f>
        <v>aa35a563-6bfe-475b-b10d-ec3ba5e7856e</v>
      </c>
    </row>
    <row r="2011" spans="1:11">
      <c r="A2011" s="13" t="s">
        <v>5495</v>
      </c>
      <c r="B2011" s="4" t="s">
        <v>17059</v>
      </c>
      <c r="C2011" s="4" t="s">
        <v>240</v>
      </c>
      <c r="D2011" s="5">
        <v>26627</v>
      </c>
      <c r="E2011" s="4" t="s">
        <v>5496</v>
      </c>
      <c r="F2011" s="4" t="str">
        <f t="shared" ca="1" si="124"/>
        <v>735 Spruce St, Salem, CA 57785</v>
      </c>
      <c r="G2011" s="4" t="str">
        <f t="shared" si="125"/>
        <v>Salem</v>
      </c>
      <c r="H2011" s="4" t="str">
        <f t="shared" si="126"/>
        <v>CA</v>
      </c>
      <c r="I2011" s="4">
        <f t="shared" ca="1" si="127"/>
        <v>57785</v>
      </c>
      <c r="J2011" s="4" t="s">
        <v>18517</v>
      </c>
      <c r="K2011" s="14" t="str">
        <f>IFERROR(VLOOKUP(A2011,occupancy_data!$A$2:$E$2501,5,0),"")</f>
        <v/>
      </c>
    </row>
    <row r="2012" spans="1:11">
      <c r="A2012" s="13" t="s">
        <v>5498</v>
      </c>
      <c r="B2012" s="4" t="s">
        <v>17018</v>
      </c>
      <c r="C2012" s="4" t="s">
        <v>10</v>
      </c>
      <c r="D2012" s="5">
        <v>24403</v>
      </c>
      <c r="E2012" s="4" t="s">
        <v>5499</v>
      </c>
      <c r="F2012" s="4" t="str">
        <f t="shared" ca="1" si="124"/>
        <v>109 Birch St, Springfield, OH 40390</v>
      </c>
      <c r="G2012" s="4" t="str">
        <f t="shared" si="125"/>
        <v>Springfield</v>
      </c>
      <c r="H2012" s="4" t="str">
        <f t="shared" si="126"/>
        <v>OH</v>
      </c>
      <c r="I2012" s="4">
        <f t="shared" ca="1" si="127"/>
        <v>40390</v>
      </c>
      <c r="J2012" s="4" t="s">
        <v>17354</v>
      </c>
      <c r="K2012" s="14" t="str">
        <f>IFERROR(VLOOKUP(A2012,occupancy_data!$A$2:$E$2501,5,0),"")</f>
        <v/>
      </c>
    </row>
    <row r="2013" spans="1:11">
      <c r="A2013" s="13" t="s">
        <v>5500</v>
      </c>
      <c r="B2013" s="4" t="s">
        <v>17030</v>
      </c>
      <c r="C2013" s="4" t="s">
        <v>69</v>
      </c>
      <c r="D2013" s="5">
        <v>23183</v>
      </c>
      <c r="E2013" s="4" t="s">
        <v>5501</v>
      </c>
      <c r="F2013" s="4" t="str">
        <f t="shared" ca="1" si="124"/>
        <v>932 Birch St, Madison, IL 49201</v>
      </c>
      <c r="G2013" s="4" t="str">
        <f t="shared" si="125"/>
        <v>Madison</v>
      </c>
      <c r="H2013" s="4" t="str">
        <f t="shared" si="126"/>
        <v>IL</v>
      </c>
      <c r="I2013" s="4">
        <f t="shared" ca="1" si="127"/>
        <v>49201</v>
      </c>
      <c r="J2013" s="4" t="s">
        <v>17673</v>
      </c>
      <c r="K2013" s="14" t="str">
        <f>IFERROR(VLOOKUP(A2013,occupancy_data!$A$2:$E$2501,5,0),"")</f>
        <v/>
      </c>
    </row>
    <row r="2014" spans="1:11">
      <c r="A2014" s="13" t="s">
        <v>5502</v>
      </c>
      <c r="B2014" s="4" t="s">
        <v>17105</v>
      </c>
      <c r="C2014" s="4" t="s">
        <v>735</v>
      </c>
      <c r="D2014" s="5">
        <v>27516</v>
      </c>
      <c r="E2014" s="4" t="s">
        <v>5503</v>
      </c>
      <c r="F2014" s="4" t="str">
        <f t="shared" ca="1" si="124"/>
        <v>721 Birch St, Greenville, CA 50347</v>
      </c>
      <c r="G2014" s="4" t="str">
        <f t="shared" si="125"/>
        <v>Greenville</v>
      </c>
      <c r="H2014" s="4" t="str">
        <f t="shared" si="126"/>
        <v>CA</v>
      </c>
      <c r="I2014" s="4">
        <f t="shared" ca="1" si="127"/>
        <v>50347</v>
      </c>
      <c r="J2014" s="4" t="s">
        <v>18518</v>
      </c>
      <c r="K2014" s="14" t="str">
        <f>IFERROR(VLOOKUP(A2014,occupancy_data!$A$2:$E$2501,5,0),"")</f>
        <v/>
      </c>
    </row>
    <row r="2015" spans="1:11">
      <c r="A2015" s="13" t="s">
        <v>5505</v>
      </c>
      <c r="B2015" s="4" t="s">
        <v>17097</v>
      </c>
      <c r="C2015" s="4" t="s">
        <v>567</v>
      </c>
      <c r="D2015" s="5">
        <v>35887</v>
      </c>
      <c r="E2015" s="4" t="s">
        <v>5506</v>
      </c>
      <c r="F2015" s="4" t="str">
        <f t="shared" ca="1" si="124"/>
        <v>951 Birch St, Madison, IL 65661</v>
      </c>
      <c r="G2015" s="4" t="str">
        <f t="shared" si="125"/>
        <v>Madison</v>
      </c>
      <c r="H2015" s="4" t="str">
        <f t="shared" si="126"/>
        <v>IL</v>
      </c>
      <c r="I2015" s="4">
        <f t="shared" ca="1" si="127"/>
        <v>65661</v>
      </c>
      <c r="J2015" s="4" t="s">
        <v>18519</v>
      </c>
      <c r="K2015" s="14" t="str">
        <f>IFERROR(VLOOKUP(A2015,occupancy_data!$A$2:$E$2501,5,0),"")</f>
        <v>9f354832-be8c-4274-8a5c-02aa908470ee</v>
      </c>
    </row>
    <row r="2016" spans="1:11">
      <c r="A2016" s="13" t="s">
        <v>5508</v>
      </c>
      <c r="B2016" s="4" t="s">
        <v>17033</v>
      </c>
      <c r="C2016" s="4" t="s">
        <v>81</v>
      </c>
      <c r="D2016" s="5">
        <v>31432</v>
      </c>
      <c r="E2016" s="4" t="s">
        <v>5509</v>
      </c>
      <c r="F2016" s="4" t="str">
        <f t="shared" ca="1" si="124"/>
        <v>937 Elm St, Riverside, FL 40852</v>
      </c>
      <c r="G2016" s="4" t="str">
        <f t="shared" si="125"/>
        <v>Riverside</v>
      </c>
      <c r="H2016" s="4" t="str">
        <f t="shared" si="126"/>
        <v>FL</v>
      </c>
      <c r="I2016" s="4">
        <f t="shared" ca="1" si="127"/>
        <v>40852</v>
      </c>
      <c r="J2016" s="4" t="s">
        <v>18520</v>
      </c>
      <c r="K2016" s="14" t="str">
        <f>IFERROR(VLOOKUP(A2016,occupancy_data!$A$2:$E$2501,5,0),"")</f>
        <v>03506867-3b2d-42c0-b9a2-38471cf1661a</v>
      </c>
    </row>
    <row r="2017" spans="1:11">
      <c r="A2017" s="13" t="s">
        <v>5511</v>
      </c>
      <c r="B2017" s="4" t="s">
        <v>17082</v>
      </c>
      <c r="C2017" s="4" t="s">
        <v>378</v>
      </c>
      <c r="D2017" s="5">
        <v>24893</v>
      </c>
      <c r="E2017" s="4" t="s">
        <v>5512</v>
      </c>
      <c r="F2017" s="4" t="str">
        <f t="shared" ca="1" si="124"/>
        <v>435 Cedar St, Springfield, PA 37877</v>
      </c>
      <c r="G2017" s="4" t="str">
        <f t="shared" si="125"/>
        <v>Springfield</v>
      </c>
      <c r="H2017" s="4" t="str">
        <f t="shared" si="126"/>
        <v>PA</v>
      </c>
      <c r="I2017" s="4">
        <f t="shared" ca="1" si="127"/>
        <v>37877</v>
      </c>
      <c r="J2017" s="4" t="s">
        <v>17160</v>
      </c>
      <c r="K2017" s="14" t="str">
        <f>IFERROR(VLOOKUP(A2017,occupancy_data!$A$2:$E$2501,5,0),"")</f>
        <v/>
      </c>
    </row>
    <row r="2018" spans="1:11">
      <c r="A2018" s="13" t="s">
        <v>5513</v>
      </c>
      <c r="B2018" s="4" t="s">
        <v>17027</v>
      </c>
      <c r="C2018" s="4" t="s">
        <v>57</v>
      </c>
      <c r="D2018" s="5">
        <v>33381</v>
      </c>
      <c r="E2018" s="4" t="s">
        <v>5514</v>
      </c>
      <c r="F2018" s="4" t="str">
        <f t="shared" ca="1" si="124"/>
        <v>945 Maple St, Madison, IL 21255</v>
      </c>
      <c r="G2018" s="4" t="str">
        <f t="shared" si="125"/>
        <v>Madison</v>
      </c>
      <c r="H2018" s="4" t="str">
        <f t="shared" si="126"/>
        <v>IL</v>
      </c>
      <c r="I2018" s="4">
        <f t="shared" ca="1" si="127"/>
        <v>21255</v>
      </c>
      <c r="J2018" s="4" t="s">
        <v>18521</v>
      </c>
      <c r="K2018" s="14" t="str">
        <f>IFERROR(VLOOKUP(A2018,occupancy_data!$A$2:$E$2501,5,0),"")</f>
        <v>3f2f52e3-afc4-44ec-bc78-c9ce4ec3d370</v>
      </c>
    </row>
    <row r="2019" spans="1:11">
      <c r="A2019" s="13" t="s">
        <v>5516</v>
      </c>
      <c r="B2019" s="4" t="s">
        <v>17107</v>
      </c>
      <c r="C2019" s="4" t="s">
        <v>743</v>
      </c>
      <c r="D2019" s="5">
        <v>25711</v>
      </c>
      <c r="E2019" s="4" t="s">
        <v>5517</v>
      </c>
      <c r="F2019" s="4" t="str">
        <f t="shared" ca="1" si="124"/>
        <v>900 Oak St, Fairview, IL 63274</v>
      </c>
      <c r="G2019" s="4" t="str">
        <f t="shared" si="125"/>
        <v>Fairview</v>
      </c>
      <c r="H2019" s="4" t="str">
        <f t="shared" si="126"/>
        <v>IL</v>
      </c>
      <c r="I2019" s="4">
        <f t="shared" ca="1" si="127"/>
        <v>63274</v>
      </c>
      <c r="J2019" s="4" t="s">
        <v>17224</v>
      </c>
      <c r="K2019" s="14" t="str">
        <f>IFERROR(VLOOKUP(A2019,occupancy_data!$A$2:$E$2501,5,0),"")</f>
        <v/>
      </c>
    </row>
    <row r="2020" spans="1:11">
      <c r="A2020" s="13" t="s">
        <v>5518</v>
      </c>
      <c r="B2020" s="4" t="s">
        <v>17079</v>
      </c>
      <c r="C2020" s="4" t="s">
        <v>345</v>
      </c>
      <c r="D2020" s="5">
        <v>36768</v>
      </c>
      <c r="E2020" s="4" t="s">
        <v>5519</v>
      </c>
      <c r="F2020" s="4" t="str">
        <f t="shared" ca="1" si="124"/>
        <v>913 Spruce St, Fairview, FL 77543</v>
      </c>
      <c r="G2020" s="4" t="str">
        <f t="shared" si="125"/>
        <v>Fairview</v>
      </c>
      <c r="H2020" s="4" t="str">
        <f t="shared" si="126"/>
        <v>FL</v>
      </c>
      <c r="I2020" s="4">
        <f t="shared" ca="1" si="127"/>
        <v>77543</v>
      </c>
      <c r="J2020" s="4" t="s">
        <v>18522</v>
      </c>
      <c r="K2020" s="14" t="str">
        <f>IFERROR(VLOOKUP(A2020,occupancy_data!$A$2:$E$2501,5,0),"")</f>
        <v/>
      </c>
    </row>
    <row r="2021" spans="1:11">
      <c r="A2021" s="13" t="s">
        <v>5521</v>
      </c>
      <c r="B2021" s="4" t="s">
        <v>17088</v>
      </c>
      <c r="C2021" s="4" t="s">
        <v>428</v>
      </c>
      <c r="D2021" s="5">
        <v>29433</v>
      </c>
      <c r="E2021" s="4" t="s">
        <v>5522</v>
      </c>
      <c r="F2021" s="4" t="str">
        <f t="shared" ca="1" si="124"/>
        <v>666 Maple St, Fairview, PA 42501</v>
      </c>
      <c r="G2021" s="4" t="str">
        <f t="shared" si="125"/>
        <v>Fairview</v>
      </c>
      <c r="H2021" s="4" t="str">
        <f t="shared" si="126"/>
        <v>PA</v>
      </c>
      <c r="I2021" s="4">
        <f t="shared" ca="1" si="127"/>
        <v>42501</v>
      </c>
      <c r="J2021" s="4" t="s">
        <v>18523</v>
      </c>
      <c r="K2021" s="14" t="str">
        <f>IFERROR(VLOOKUP(A2021,occupancy_data!$A$2:$E$2501,5,0),"")</f>
        <v/>
      </c>
    </row>
    <row r="2022" spans="1:11">
      <c r="A2022" s="13" t="s">
        <v>5524</v>
      </c>
      <c r="B2022" s="4" t="s">
        <v>17098</v>
      </c>
      <c r="C2022" s="4" t="s">
        <v>590</v>
      </c>
      <c r="D2022" s="5">
        <v>21694</v>
      </c>
      <c r="E2022" s="4" t="s">
        <v>5525</v>
      </c>
      <c r="F2022" s="4" t="str">
        <f t="shared" ca="1" si="124"/>
        <v>510 Maple St, Georgetown, PA 14740</v>
      </c>
      <c r="G2022" s="4" t="str">
        <f t="shared" si="125"/>
        <v>Georgetown</v>
      </c>
      <c r="H2022" s="4" t="str">
        <f t="shared" si="126"/>
        <v>PA</v>
      </c>
      <c r="I2022" s="4">
        <f t="shared" ca="1" si="127"/>
        <v>14740</v>
      </c>
      <c r="J2022" s="4" t="s">
        <v>18524</v>
      </c>
      <c r="K2022" s="14" t="str">
        <f>IFERROR(VLOOKUP(A2022,occupancy_data!$A$2:$E$2501,5,0),"")</f>
        <v>1541a456-997a-49f4-a7d6-98e7ed8c78d2</v>
      </c>
    </row>
    <row r="2023" spans="1:11">
      <c r="A2023" s="13" t="s">
        <v>5527</v>
      </c>
      <c r="B2023" s="4" t="s">
        <v>17097</v>
      </c>
      <c r="C2023" s="4" t="s">
        <v>567</v>
      </c>
      <c r="D2023" s="5">
        <v>20175</v>
      </c>
      <c r="E2023" s="4" t="s">
        <v>5528</v>
      </c>
      <c r="F2023" s="4" t="str">
        <f t="shared" ca="1" si="124"/>
        <v>233 Walnut St, Springfield, PA 68786</v>
      </c>
      <c r="G2023" s="4" t="str">
        <f t="shared" si="125"/>
        <v>Springfield</v>
      </c>
      <c r="H2023" s="4" t="str">
        <f t="shared" si="126"/>
        <v>PA</v>
      </c>
      <c r="I2023" s="4">
        <f t="shared" ca="1" si="127"/>
        <v>68786</v>
      </c>
      <c r="J2023" s="4" t="s">
        <v>18525</v>
      </c>
      <c r="K2023" s="14" t="str">
        <f>IFERROR(VLOOKUP(A2023,occupancy_data!$A$2:$E$2501,5,0),"")</f>
        <v/>
      </c>
    </row>
    <row r="2024" spans="1:11">
      <c r="A2024" s="13" t="s">
        <v>5530</v>
      </c>
      <c r="B2024" s="4" t="s">
        <v>17039</v>
      </c>
      <c r="C2024" s="4" t="s">
        <v>108</v>
      </c>
      <c r="D2024" s="5">
        <v>32337</v>
      </c>
      <c r="E2024" s="4" t="s">
        <v>5531</v>
      </c>
      <c r="F2024" s="4" t="str">
        <f t="shared" ca="1" si="124"/>
        <v>726 Walnut St, Fairview, CA 66641</v>
      </c>
      <c r="G2024" s="4" t="str">
        <f t="shared" si="125"/>
        <v>Fairview</v>
      </c>
      <c r="H2024" s="4" t="str">
        <f t="shared" si="126"/>
        <v>CA</v>
      </c>
      <c r="I2024" s="4">
        <f t="shared" ca="1" si="127"/>
        <v>66641</v>
      </c>
      <c r="J2024" s="4" t="s">
        <v>18526</v>
      </c>
      <c r="K2024" s="14" t="str">
        <f>IFERROR(VLOOKUP(A2024,occupancy_data!$A$2:$E$2501,5,0),"")</f>
        <v>d7e29e2f-7a73-4c13-9f81-38d84dd70762</v>
      </c>
    </row>
    <row r="2025" spans="1:11">
      <c r="A2025" s="13" t="s">
        <v>5533</v>
      </c>
      <c r="B2025" s="4" t="s">
        <v>17102</v>
      </c>
      <c r="C2025" s="4" t="s">
        <v>693</v>
      </c>
      <c r="D2025" s="5">
        <v>27000</v>
      </c>
      <c r="E2025" s="4" t="s">
        <v>5534</v>
      </c>
      <c r="F2025" s="4" t="str">
        <f t="shared" ca="1" si="124"/>
        <v>828 Spruce St, Springfield, NY 89810</v>
      </c>
      <c r="G2025" s="4" t="str">
        <f t="shared" si="125"/>
        <v>Springfield</v>
      </c>
      <c r="H2025" s="4" t="str">
        <f t="shared" si="126"/>
        <v>NY</v>
      </c>
      <c r="I2025" s="4">
        <f t="shared" ca="1" si="127"/>
        <v>89810</v>
      </c>
      <c r="J2025" s="4" t="s">
        <v>18527</v>
      </c>
      <c r="K2025" s="14" t="str">
        <f>IFERROR(VLOOKUP(A2025,occupancy_data!$A$2:$E$2501,5,0),"")</f>
        <v>0701d0c2-ab60-4436-ad49-65e54aece80a</v>
      </c>
    </row>
    <row r="2026" spans="1:11">
      <c r="A2026" s="13" t="s">
        <v>5536</v>
      </c>
      <c r="B2026" s="4" t="s">
        <v>17036</v>
      </c>
      <c r="C2026" s="4" t="s">
        <v>93</v>
      </c>
      <c r="D2026" s="5">
        <v>22177</v>
      </c>
      <c r="E2026" s="4" t="s">
        <v>5537</v>
      </c>
      <c r="F2026" s="4" t="str">
        <f t="shared" ca="1" si="124"/>
        <v>182 Cedar St, Springfield, OH 18042</v>
      </c>
      <c r="G2026" s="4" t="str">
        <f t="shared" si="125"/>
        <v>Springfield</v>
      </c>
      <c r="H2026" s="4" t="str">
        <f t="shared" si="126"/>
        <v>OH</v>
      </c>
      <c r="I2026" s="4">
        <f t="shared" ca="1" si="127"/>
        <v>18042</v>
      </c>
      <c r="J2026" s="4" t="s">
        <v>18528</v>
      </c>
      <c r="K2026" s="14" t="str">
        <f>IFERROR(VLOOKUP(A2026,occupancy_data!$A$2:$E$2501,5,0),"")</f>
        <v>aaf7dd25-c142-41f3-9c8a-40f1e3f45e63</v>
      </c>
    </row>
    <row r="2027" spans="1:11">
      <c r="A2027" s="13" t="s">
        <v>5539</v>
      </c>
      <c r="B2027" s="4" t="s">
        <v>17103</v>
      </c>
      <c r="C2027" s="4" t="s">
        <v>710</v>
      </c>
      <c r="D2027" s="5">
        <v>27447</v>
      </c>
      <c r="E2027" s="4" t="s">
        <v>5540</v>
      </c>
      <c r="F2027" s="4" t="str">
        <f t="shared" ca="1" si="124"/>
        <v>281 Spruce St, Riverside, FL 30359</v>
      </c>
      <c r="G2027" s="4" t="str">
        <f t="shared" si="125"/>
        <v>Riverside</v>
      </c>
      <c r="H2027" s="4" t="str">
        <f t="shared" si="126"/>
        <v>FL</v>
      </c>
      <c r="I2027" s="4">
        <f t="shared" ca="1" si="127"/>
        <v>30359</v>
      </c>
      <c r="J2027" s="4" t="s">
        <v>17283</v>
      </c>
      <c r="K2027" s="14" t="str">
        <f>IFERROR(VLOOKUP(A2027,occupancy_data!$A$2:$E$2501,5,0),"")</f>
        <v/>
      </c>
    </row>
    <row r="2028" spans="1:11">
      <c r="A2028" s="13" t="s">
        <v>5541</v>
      </c>
      <c r="B2028" s="4" t="s">
        <v>17082</v>
      </c>
      <c r="C2028" s="4" t="s">
        <v>378</v>
      </c>
      <c r="D2028" s="5">
        <v>26153</v>
      </c>
      <c r="E2028" s="4" t="s">
        <v>5542</v>
      </c>
      <c r="F2028" s="4" t="str">
        <f t="shared" ca="1" si="124"/>
        <v>223 Oak St, Madison, FL 44776</v>
      </c>
      <c r="G2028" s="4" t="str">
        <f t="shared" si="125"/>
        <v>Madison</v>
      </c>
      <c r="H2028" s="4" t="str">
        <f t="shared" si="126"/>
        <v>FL</v>
      </c>
      <c r="I2028" s="4">
        <f t="shared" ca="1" si="127"/>
        <v>44776</v>
      </c>
      <c r="J2028" s="4" t="s">
        <v>17685</v>
      </c>
      <c r="K2028" s="14" t="str">
        <f>IFERROR(VLOOKUP(A2028,occupancy_data!$A$2:$E$2501,5,0),"")</f>
        <v>336a015e-ec78-4edd-a690-d03924b34916</v>
      </c>
    </row>
    <row r="2029" spans="1:11">
      <c r="A2029" s="13" t="s">
        <v>5543</v>
      </c>
      <c r="B2029" s="4" t="s">
        <v>17092</v>
      </c>
      <c r="C2029" s="4" t="s">
        <v>481</v>
      </c>
      <c r="D2029" s="5">
        <v>19832</v>
      </c>
      <c r="E2029" s="4" t="s">
        <v>5544</v>
      </c>
      <c r="F2029" s="4" t="str">
        <f t="shared" ca="1" si="124"/>
        <v>245 Maple St, Greenville, OH 47342</v>
      </c>
      <c r="G2029" s="4" t="str">
        <f t="shared" si="125"/>
        <v>Greenville</v>
      </c>
      <c r="H2029" s="4" t="str">
        <f t="shared" si="126"/>
        <v>OH</v>
      </c>
      <c r="I2029" s="4">
        <f t="shared" ca="1" si="127"/>
        <v>47342</v>
      </c>
      <c r="J2029" s="4" t="s">
        <v>17649</v>
      </c>
      <c r="K2029" s="14" t="str">
        <f>IFERROR(VLOOKUP(A2029,occupancy_data!$A$2:$E$2501,5,0),"")</f>
        <v/>
      </c>
    </row>
    <row r="2030" spans="1:11">
      <c r="A2030" s="13" t="s">
        <v>5545</v>
      </c>
      <c r="B2030" s="4" t="s">
        <v>17079</v>
      </c>
      <c r="C2030" s="4" t="s">
        <v>345</v>
      </c>
      <c r="D2030" s="5">
        <v>32910</v>
      </c>
      <c r="E2030" s="4" t="s">
        <v>5546</v>
      </c>
      <c r="F2030" s="4" t="str">
        <f t="shared" ca="1" si="124"/>
        <v>363 Maple St, Salem, PA 11749</v>
      </c>
      <c r="G2030" s="4" t="str">
        <f t="shared" si="125"/>
        <v>Salem</v>
      </c>
      <c r="H2030" s="4" t="str">
        <f t="shared" si="126"/>
        <v>PA</v>
      </c>
      <c r="I2030" s="4">
        <f t="shared" ca="1" si="127"/>
        <v>11749</v>
      </c>
      <c r="J2030" s="4" t="s">
        <v>17360</v>
      </c>
      <c r="K2030" s="14" t="str">
        <f>IFERROR(VLOOKUP(A2030,occupancy_data!$A$2:$E$2501,5,0),"")</f>
        <v/>
      </c>
    </row>
    <row r="2031" spans="1:11">
      <c r="A2031" s="13" t="s">
        <v>5547</v>
      </c>
      <c r="B2031" s="4" t="s">
        <v>17026</v>
      </c>
      <c r="C2031" s="4" t="s">
        <v>52</v>
      </c>
      <c r="D2031" s="5">
        <v>19918</v>
      </c>
      <c r="E2031" s="4" t="s">
        <v>5548</v>
      </c>
      <c r="F2031" s="4" t="str">
        <f t="shared" ca="1" si="124"/>
        <v>419 Cedar St, Georgetown, PA 74241</v>
      </c>
      <c r="G2031" s="4" t="str">
        <f t="shared" si="125"/>
        <v>Georgetown</v>
      </c>
      <c r="H2031" s="4" t="str">
        <f t="shared" si="126"/>
        <v>PA</v>
      </c>
      <c r="I2031" s="4">
        <f t="shared" ca="1" si="127"/>
        <v>74241</v>
      </c>
      <c r="J2031" s="4" t="s">
        <v>18529</v>
      </c>
      <c r="K2031" s="14" t="str">
        <f>IFERROR(VLOOKUP(A2031,occupancy_data!$A$2:$E$2501,5,0),"")</f>
        <v/>
      </c>
    </row>
    <row r="2032" spans="1:11">
      <c r="A2032" s="13" t="s">
        <v>5550</v>
      </c>
      <c r="B2032" s="4" t="s">
        <v>17075</v>
      </c>
      <c r="C2032" s="4" t="s">
        <v>328</v>
      </c>
      <c r="D2032" s="5">
        <v>23817</v>
      </c>
      <c r="E2032" s="4" t="s">
        <v>5551</v>
      </c>
      <c r="F2032" s="4" t="str">
        <f t="shared" ca="1" si="124"/>
        <v>501 Maple St, Riverside, IL 59366</v>
      </c>
      <c r="G2032" s="4" t="str">
        <f t="shared" si="125"/>
        <v>Riverside</v>
      </c>
      <c r="H2032" s="4" t="str">
        <f t="shared" si="126"/>
        <v>IL</v>
      </c>
      <c r="I2032" s="4">
        <f t="shared" ca="1" si="127"/>
        <v>59366</v>
      </c>
      <c r="J2032" s="4" t="s">
        <v>17160</v>
      </c>
      <c r="K2032" s="14" t="str">
        <f>IFERROR(VLOOKUP(A2032,occupancy_data!$A$2:$E$2501,5,0),"")</f>
        <v/>
      </c>
    </row>
    <row r="2033" spans="1:20">
      <c r="A2033" s="13" t="s">
        <v>5552</v>
      </c>
      <c r="B2033" s="4" t="s">
        <v>17113</v>
      </c>
      <c r="C2033" s="4" t="s">
        <v>995</v>
      </c>
      <c r="D2033" s="5">
        <v>25424</v>
      </c>
      <c r="E2033" s="4" t="s">
        <v>5553</v>
      </c>
      <c r="F2033" s="4" t="str">
        <f t="shared" ca="1" si="124"/>
        <v>432 Spruce St, Greenville, IL 83648</v>
      </c>
      <c r="G2033" s="4" t="str">
        <f t="shared" si="125"/>
        <v>Greenville</v>
      </c>
      <c r="H2033" s="4" t="str">
        <f t="shared" si="126"/>
        <v>IL</v>
      </c>
      <c r="I2033" s="4">
        <f t="shared" ca="1" si="127"/>
        <v>83648</v>
      </c>
      <c r="J2033" s="4" t="s">
        <v>18530</v>
      </c>
      <c r="K2033" s="14" t="str">
        <f>IFERROR(VLOOKUP(A2033,occupancy_data!$A$2:$E$2501,5,0),"")</f>
        <v>ac37d12a-5f66-49a6-b611-54154f3a64fc</v>
      </c>
    </row>
    <row r="2034" spans="1:20">
      <c r="A2034" s="13" t="s">
        <v>5555</v>
      </c>
      <c r="B2034" s="4" t="s">
        <v>17047</v>
      </c>
      <c r="C2034" s="4" t="s">
        <v>155</v>
      </c>
      <c r="D2034" s="5">
        <v>35531</v>
      </c>
      <c r="E2034" s="4" t="s">
        <v>5556</v>
      </c>
      <c r="F2034" s="4" t="str">
        <f t="shared" ca="1" si="124"/>
        <v>327 Cedar St, Riverside, CA 65932</v>
      </c>
      <c r="G2034" s="4" t="str">
        <f t="shared" si="125"/>
        <v>Riverside</v>
      </c>
      <c r="H2034" s="4" t="str">
        <f t="shared" si="126"/>
        <v>CA</v>
      </c>
      <c r="I2034" s="4">
        <f t="shared" ca="1" si="127"/>
        <v>65932</v>
      </c>
      <c r="J2034" s="4" t="s">
        <v>18531</v>
      </c>
      <c r="K2034" s="14" t="str">
        <f>IFERROR(VLOOKUP(A2034,occupancy_data!$A$2:$E$2501,5,0),"")</f>
        <v>be5939c3-adf8-44e3-9625-2caffbb6bada</v>
      </c>
    </row>
    <row r="2035" spans="1:20">
      <c r="A2035" s="13" t="s">
        <v>5558</v>
      </c>
      <c r="B2035" s="4" t="s">
        <v>17040</v>
      </c>
      <c r="C2035" s="4" t="s">
        <v>115</v>
      </c>
      <c r="D2035" s="5">
        <v>24531</v>
      </c>
      <c r="E2035" s="4" t="s">
        <v>5559</v>
      </c>
      <c r="F2035" s="4" t="str">
        <f t="shared" ca="1" si="124"/>
        <v>562 Walnut St, Georgetown, OH 74530</v>
      </c>
      <c r="G2035" s="4" t="str">
        <f t="shared" si="125"/>
        <v>Georgetown</v>
      </c>
      <c r="H2035" s="4" t="str">
        <f t="shared" si="126"/>
        <v>OH</v>
      </c>
      <c r="I2035" s="4">
        <f t="shared" ca="1" si="127"/>
        <v>74530</v>
      </c>
      <c r="J2035" s="4" t="s">
        <v>18532</v>
      </c>
      <c r="K2035" s="14" t="str">
        <f>IFERROR(VLOOKUP(A2035,occupancy_data!$A$2:$E$2501,5,0),"")</f>
        <v/>
      </c>
    </row>
    <row r="2036" spans="1:20">
      <c r="A2036" s="13" t="s">
        <v>5561</v>
      </c>
      <c r="B2036" s="4" t="s">
        <v>17024</v>
      </c>
      <c r="C2036" s="4" t="s">
        <v>43</v>
      </c>
      <c r="D2036" s="5">
        <v>26772</v>
      </c>
      <c r="E2036" s="4" t="s">
        <v>5562</v>
      </c>
      <c r="F2036" s="4" t="str">
        <f t="shared" ca="1" si="124"/>
        <v>297 Spruce St, Greenville, FL 43292</v>
      </c>
      <c r="G2036" s="4" t="str">
        <f t="shared" si="125"/>
        <v>Greenville</v>
      </c>
      <c r="H2036" s="4" t="str">
        <f t="shared" si="126"/>
        <v>FL</v>
      </c>
      <c r="I2036" s="4">
        <f t="shared" ca="1" si="127"/>
        <v>43292</v>
      </c>
      <c r="J2036" s="4" t="s">
        <v>18533</v>
      </c>
      <c r="K2036" s="14" t="str">
        <f>IFERROR(VLOOKUP(A2036,occupancy_data!$A$2:$E$2501,5,0),"")</f>
        <v>05483ae7-79b7-465b-87d0-3650392397c2</v>
      </c>
    </row>
    <row r="2037" spans="1:20">
      <c r="A2037" s="13" t="s">
        <v>5564</v>
      </c>
      <c r="B2037" s="4" t="s">
        <v>17084</v>
      </c>
      <c r="C2037" s="4" t="s">
        <v>391</v>
      </c>
      <c r="D2037" s="5">
        <v>30432</v>
      </c>
      <c r="E2037" s="4" t="s">
        <v>5565</v>
      </c>
      <c r="F2037" s="4" t="str">
        <f t="shared" ca="1" si="124"/>
        <v>832 Cedar St, Springfield, TX 49203</v>
      </c>
      <c r="G2037" s="4" t="str">
        <f t="shared" si="125"/>
        <v>Springfield</v>
      </c>
      <c r="H2037" s="4" t="str">
        <f t="shared" si="126"/>
        <v>TX</v>
      </c>
      <c r="I2037" s="4">
        <f t="shared" ca="1" si="127"/>
        <v>49203</v>
      </c>
      <c r="J2037" s="4" t="s">
        <v>18534</v>
      </c>
      <c r="K2037" s="14" t="str">
        <f>IFERROR(VLOOKUP(A2037,occupancy_data!$A$2:$E$2501,5,0),"")</f>
        <v>a9fbc41d-fd0a-4884-9d18-855572d1e1c0</v>
      </c>
    </row>
    <row r="2038" spans="1:20">
      <c r="A2038" s="13" t="s">
        <v>5567</v>
      </c>
      <c r="B2038" s="4" t="s">
        <v>17040</v>
      </c>
      <c r="C2038" s="4" t="s">
        <v>115</v>
      </c>
      <c r="D2038" s="5">
        <v>18334</v>
      </c>
      <c r="E2038" s="4" t="s">
        <v>5568</v>
      </c>
      <c r="F2038" s="4" t="str">
        <f t="shared" ca="1" si="124"/>
        <v>901 Spruce St, Madison, NY 34046</v>
      </c>
      <c r="G2038" s="4" t="str">
        <f t="shared" si="125"/>
        <v>Madison</v>
      </c>
      <c r="H2038" s="4" t="str">
        <f t="shared" si="126"/>
        <v>NY</v>
      </c>
      <c r="I2038" s="4">
        <f t="shared" ca="1" si="127"/>
        <v>34046</v>
      </c>
      <c r="J2038" s="4" t="s">
        <v>18535</v>
      </c>
      <c r="K2038" s="14" t="str">
        <f>IFERROR(VLOOKUP(A2038,occupancy_data!$A$2:$E$2501,5,0),"")</f>
        <v>c8176862-8a02-4b12-a3a7-209015d491b2</v>
      </c>
    </row>
    <row r="2039" spans="1:20">
      <c r="A2039" s="13" t="s">
        <v>5570</v>
      </c>
      <c r="B2039" s="4" t="s">
        <v>17018</v>
      </c>
      <c r="C2039" s="4" t="s">
        <v>10</v>
      </c>
      <c r="D2039" s="5">
        <v>29304</v>
      </c>
      <c r="E2039" s="4" t="s">
        <v>5571</v>
      </c>
      <c r="F2039" s="4" t="str">
        <f t="shared" ca="1" si="124"/>
        <v>631 Walnut St, Madison, FL 46187</v>
      </c>
      <c r="G2039" s="4" t="str">
        <f t="shared" si="125"/>
        <v>Madison</v>
      </c>
      <c r="H2039" s="4" t="str">
        <f t="shared" si="126"/>
        <v>FL</v>
      </c>
      <c r="I2039" s="4">
        <f t="shared" ca="1" si="127"/>
        <v>46187</v>
      </c>
      <c r="J2039" s="4" t="s">
        <v>17160</v>
      </c>
      <c r="K2039" s="14" t="str">
        <f>IFERROR(VLOOKUP(A2039,occupancy_data!$A$2:$E$2501,5,0),"")</f>
        <v/>
      </c>
    </row>
    <row r="2040" spans="1:20">
      <c r="A2040" s="13" t="s">
        <v>5572</v>
      </c>
      <c r="B2040" s="4" t="s">
        <v>17026</v>
      </c>
      <c r="C2040" s="4" t="s">
        <v>52</v>
      </c>
      <c r="D2040" s="5">
        <v>29077</v>
      </c>
      <c r="E2040" s="4" t="s">
        <v>5573</v>
      </c>
      <c r="F2040" s="4" t="str">
        <f t="shared" ca="1" si="124"/>
        <v>528 Cedar St, Georgetown, IL 39029</v>
      </c>
      <c r="G2040" s="4" t="str">
        <f t="shared" si="125"/>
        <v>Georgetown</v>
      </c>
      <c r="H2040" s="4" t="str">
        <f t="shared" si="126"/>
        <v>IL</v>
      </c>
      <c r="I2040" s="4">
        <f t="shared" ca="1" si="127"/>
        <v>39029</v>
      </c>
      <c r="J2040" s="4" t="s">
        <v>18536</v>
      </c>
      <c r="K2040" s="14" t="str">
        <f>IFERROR(VLOOKUP(A2040,occupancy_data!$A$2:$E$2501,5,0),"")</f>
        <v>c1ed855a-68ce-4232-a01f-e430ace3638b</v>
      </c>
    </row>
    <row r="2041" spans="1:20">
      <c r="A2041" s="13" t="s">
        <v>5575</v>
      </c>
      <c r="B2041" s="4" t="s">
        <v>17091</v>
      </c>
      <c r="C2041" s="4" t="s">
        <v>472</v>
      </c>
      <c r="D2041" s="5">
        <v>29894</v>
      </c>
      <c r="E2041" s="4" t="s">
        <v>5576</v>
      </c>
      <c r="F2041" s="4" t="str">
        <f t="shared" ca="1" si="124"/>
        <v>514 Pine St, Greenville, PA 35413</v>
      </c>
      <c r="G2041" s="4" t="str">
        <f t="shared" si="125"/>
        <v>Greenville</v>
      </c>
      <c r="H2041" s="4" t="str">
        <f t="shared" si="126"/>
        <v>PA</v>
      </c>
      <c r="I2041" s="4">
        <f t="shared" ca="1" si="127"/>
        <v>35413</v>
      </c>
      <c r="J2041" s="4" t="s">
        <v>18537</v>
      </c>
      <c r="K2041" s="14" t="str">
        <f>IFERROR(VLOOKUP(A2041,occupancy_data!$A$2:$E$2501,5,0),"")</f>
        <v>31ba0295-01d9-40c5-8325-03307b545843</v>
      </c>
    </row>
    <row r="2042" spans="1:20">
      <c r="A2042" s="13" t="s">
        <v>5578</v>
      </c>
      <c r="B2042" s="4" t="s">
        <v>17048</v>
      </c>
      <c r="C2042" s="4" t="s">
        <v>158</v>
      </c>
      <c r="D2042" s="5">
        <v>36764</v>
      </c>
      <c r="E2042" s="4" t="s">
        <v>5579</v>
      </c>
      <c r="F2042" s="4" t="str">
        <f t="shared" ca="1" si="124"/>
        <v>484 Pine St, Greenville, NY 50119</v>
      </c>
      <c r="G2042" s="4" t="str">
        <f t="shared" si="125"/>
        <v>Greenville</v>
      </c>
      <c r="H2042" s="4" t="str">
        <f t="shared" si="126"/>
        <v>NY</v>
      </c>
      <c r="I2042" s="4">
        <f t="shared" ca="1" si="127"/>
        <v>50119</v>
      </c>
      <c r="J2042" s="4" t="s">
        <v>17160</v>
      </c>
      <c r="K2042" s="14" t="str">
        <f>IFERROR(VLOOKUP(A2042,occupancy_data!$A$2:$E$2501,5,0),"")</f>
        <v/>
      </c>
    </row>
    <row r="2043" spans="1:20">
      <c r="A2043" s="13" t="s">
        <v>5580</v>
      </c>
      <c r="B2043" s="4" t="s">
        <v>17072</v>
      </c>
      <c r="C2043" s="4" t="s">
        <v>312</v>
      </c>
      <c r="D2043" s="5">
        <v>29074</v>
      </c>
      <c r="E2043" s="4" t="s">
        <v>5581</v>
      </c>
      <c r="F2043" s="4" t="str">
        <f t="shared" ca="1" si="124"/>
        <v>368 Birch St, Madison, TX 16387</v>
      </c>
      <c r="G2043" s="4" t="str">
        <f t="shared" si="125"/>
        <v>Madison</v>
      </c>
      <c r="H2043" s="4" t="str">
        <f t="shared" si="126"/>
        <v>TX</v>
      </c>
      <c r="I2043" s="4">
        <f t="shared" ca="1" si="127"/>
        <v>16387</v>
      </c>
      <c r="J2043" s="4" t="s">
        <v>17301</v>
      </c>
      <c r="K2043" s="14" t="str">
        <f>IFERROR(VLOOKUP(A2043,occupancy_data!$A$2:$E$2501,5,0),"")</f>
        <v/>
      </c>
    </row>
    <row r="2044" spans="1:20">
      <c r="A2044" s="13" t="s">
        <v>5582</v>
      </c>
      <c r="B2044" s="4" t="s">
        <v>17036</v>
      </c>
      <c r="C2044" s="4" t="s">
        <v>93</v>
      </c>
      <c r="D2044" s="5">
        <v>20154</v>
      </c>
      <c r="E2044" s="4" t="s">
        <v>5583</v>
      </c>
      <c r="F2044" s="4" t="str">
        <f t="shared" ca="1" si="124"/>
        <v>440 Spruce St, Madison, IL 29677</v>
      </c>
      <c r="G2044" s="4" t="str">
        <f t="shared" si="125"/>
        <v>Madison</v>
      </c>
      <c r="H2044" s="4" t="str">
        <f t="shared" si="126"/>
        <v>IL</v>
      </c>
      <c r="I2044" s="4">
        <f t="shared" ca="1" si="127"/>
        <v>29677</v>
      </c>
      <c r="J2044" s="4" t="s">
        <v>17160</v>
      </c>
      <c r="K2044" s="14" t="str">
        <f>IFERROR(VLOOKUP(A2044,occupancy_data!$A$2:$E$2501,5,0),"")</f>
        <v>223b1a99-e473-402b-9de1-441ee7c9cb93</v>
      </c>
    </row>
    <row r="2045" spans="1:20">
      <c r="A2045" s="15" t="s">
        <v>5584</v>
      </c>
      <c r="B2045" s="4" t="s">
        <v>17030</v>
      </c>
      <c r="C2045" s="4" t="s">
        <v>69</v>
      </c>
      <c r="D2045" s="5">
        <v>36754</v>
      </c>
      <c r="E2045" s="4" t="s">
        <v>3224</v>
      </c>
      <c r="F2045" s="4" t="str">
        <f t="shared" ca="1" si="124"/>
        <v>802 Walnut St, Salem, PA 92165</v>
      </c>
      <c r="G2045" s="4" t="str">
        <f t="shared" si="125"/>
        <v>Salem</v>
      </c>
      <c r="H2045" s="4" t="str">
        <f t="shared" si="126"/>
        <v>PA</v>
      </c>
      <c r="I2045" s="4">
        <f t="shared" ca="1" si="127"/>
        <v>92165</v>
      </c>
      <c r="J2045" s="4" t="s">
        <v>18538</v>
      </c>
      <c r="K2045" s="14" t="str">
        <f>IFERROR(VLOOKUP(A2045,occupancy_data!$A$2:$E$2501,5,0),"")</f>
        <v>fe5288bb-de82-4875-98ad-d9882102ddc1</v>
      </c>
      <c r="T2045" s="2"/>
    </row>
    <row r="2046" spans="1:20">
      <c r="A2046" s="13" t="s">
        <v>5586</v>
      </c>
      <c r="B2046" s="4" t="s">
        <v>17036</v>
      </c>
      <c r="C2046" s="4" t="s">
        <v>93</v>
      </c>
      <c r="D2046" s="5">
        <v>34310</v>
      </c>
      <c r="E2046" s="4" t="s">
        <v>5587</v>
      </c>
      <c r="F2046" s="4" t="str">
        <f t="shared" ca="1" si="124"/>
        <v>162 Walnut St, Springfield, TX 44364</v>
      </c>
      <c r="G2046" s="4" t="str">
        <f t="shared" si="125"/>
        <v>Springfield</v>
      </c>
      <c r="H2046" s="4" t="str">
        <f t="shared" si="126"/>
        <v>TX</v>
      </c>
      <c r="I2046" s="4">
        <f t="shared" ca="1" si="127"/>
        <v>44364</v>
      </c>
      <c r="J2046" s="4" t="s">
        <v>18539</v>
      </c>
      <c r="K2046" s="14" t="str">
        <f>IFERROR(VLOOKUP(A2046,occupancy_data!$A$2:$E$2501,5,0),"")</f>
        <v>6160d070-727b-403f-acac-264bd96c095f</v>
      </c>
    </row>
    <row r="2047" spans="1:20">
      <c r="A2047" s="13" t="s">
        <v>5589</v>
      </c>
      <c r="B2047" s="4" t="s">
        <v>17104</v>
      </c>
      <c r="C2047" s="4" t="s">
        <v>729</v>
      </c>
      <c r="D2047" s="5">
        <v>32826</v>
      </c>
      <c r="E2047" s="4" t="s">
        <v>5590</v>
      </c>
      <c r="F2047" s="4" t="str">
        <f t="shared" ca="1" si="124"/>
        <v>782 Walnut St, Greenville, CA 40089</v>
      </c>
      <c r="G2047" s="4" t="str">
        <f t="shared" si="125"/>
        <v>Greenville</v>
      </c>
      <c r="H2047" s="4" t="str">
        <f t="shared" si="126"/>
        <v>CA</v>
      </c>
      <c r="I2047" s="4">
        <f t="shared" ca="1" si="127"/>
        <v>40089</v>
      </c>
      <c r="J2047" s="4" t="s">
        <v>18540</v>
      </c>
      <c r="K2047" s="14" t="str">
        <f>IFERROR(VLOOKUP(A2047,occupancy_data!$A$2:$E$2501,5,0),"")</f>
        <v/>
      </c>
    </row>
    <row r="2048" spans="1:20">
      <c r="A2048" s="13" t="s">
        <v>5592</v>
      </c>
      <c r="B2048" s="4" t="s">
        <v>17096</v>
      </c>
      <c r="C2048" s="4" t="s">
        <v>533</v>
      </c>
      <c r="D2048" s="5">
        <v>30623</v>
      </c>
      <c r="E2048" s="4" t="s">
        <v>5593</v>
      </c>
      <c r="F2048" s="4" t="str">
        <f t="shared" ca="1" si="124"/>
        <v>521 Maple St, Salem, CA 75367</v>
      </c>
      <c r="G2048" s="4" t="str">
        <f t="shared" si="125"/>
        <v>Salem</v>
      </c>
      <c r="H2048" s="4" t="str">
        <f t="shared" si="126"/>
        <v>CA</v>
      </c>
      <c r="I2048" s="4">
        <f t="shared" ca="1" si="127"/>
        <v>75367</v>
      </c>
      <c r="J2048" s="4" t="s">
        <v>18541</v>
      </c>
      <c r="K2048" s="14" t="str">
        <f>IFERROR(VLOOKUP(A2048,occupancy_data!$A$2:$E$2501,5,0),"")</f>
        <v/>
      </c>
    </row>
    <row r="2049" spans="1:20">
      <c r="A2049" s="13" t="s">
        <v>5595</v>
      </c>
      <c r="B2049" s="4" t="s">
        <v>17080</v>
      </c>
      <c r="C2049" s="4" t="s">
        <v>349</v>
      </c>
      <c r="D2049" s="5">
        <v>20984</v>
      </c>
      <c r="E2049" s="4" t="s">
        <v>5596</v>
      </c>
      <c r="F2049" s="4" t="str">
        <f t="shared" ca="1" si="124"/>
        <v>826 Cedar St, Madison, PA 72285</v>
      </c>
      <c r="G2049" s="4" t="str">
        <f t="shared" si="125"/>
        <v>Madison</v>
      </c>
      <c r="H2049" s="4" t="str">
        <f t="shared" si="126"/>
        <v>PA</v>
      </c>
      <c r="I2049" s="4">
        <f t="shared" ca="1" si="127"/>
        <v>72285</v>
      </c>
      <c r="J2049" s="4" t="s">
        <v>18542</v>
      </c>
      <c r="K2049" s="14" t="str">
        <f>IFERROR(VLOOKUP(A2049,occupancy_data!$A$2:$E$2501,5,0),"")</f>
        <v>8decc314-7751-413b-bef7-f7c7145956a6</v>
      </c>
    </row>
    <row r="2050" spans="1:20">
      <c r="A2050" s="13" t="s">
        <v>5598</v>
      </c>
      <c r="B2050" s="4" t="s">
        <v>17027</v>
      </c>
      <c r="C2050" s="4" t="s">
        <v>57</v>
      </c>
      <c r="D2050" s="5">
        <v>19720</v>
      </c>
      <c r="E2050" s="4" t="s">
        <v>5599</v>
      </c>
      <c r="F2050" s="4" t="str">
        <f t="shared" ca="1" si="124"/>
        <v>904 Oak St, Madison, FL 54769</v>
      </c>
      <c r="G2050" s="4" t="str">
        <f t="shared" si="125"/>
        <v>Madison</v>
      </c>
      <c r="H2050" s="4" t="str">
        <f t="shared" si="126"/>
        <v>FL</v>
      </c>
      <c r="I2050" s="4">
        <f t="shared" ca="1" si="127"/>
        <v>54769</v>
      </c>
      <c r="J2050" s="4" t="s">
        <v>17160</v>
      </c>
      <c r="K2050" s="14" t="str">
        <f>IFERROR(VLOOKUP(A2050,occupancy_data!$A$2:$E$2501,5,0),"")</f>
        <v/>
      </c>
    </row>
    <row r="2051" spans="1:20">
      <c r="A2051" s="13" t="s">
        <v>5600</v>
      </c>
      <c r="B2051" s="4" t="s">
        <v>17074</v>
      </c>
      <c r="C2051" s="4" t="s">
        <v>320</v>
      </c>
      <c r="D2051" s="5">
        <v>19662</v>
      </c>
      <c r="E2051" s="4" t="s">
        <v>5601</v>
      </c>
      <c r="F2051" s="4" t="str">
        <f t="shared" ref="F2051:F2114" ca="1" si="128">_xlfn.CONCAT(E2051," ",I2051)</f>
        <v>436 Maple St, Springfield, OH 52253</v>
      </c>
      <c r="G2051" s="4" t="str">
        <f t="shared" ref="G2051:G2114" si="129">MID(E2051,FIND(", ",E2051)+2,FIND(", ",E2051,FIND(", ",E2051)+1)-FIND(", ",E2051)-2)</f>
        <v>Springfield</v>
      </c>
      <c r="H2051" s="4" t="str">
        <f t="shared" ref="H2051:H2114" si="130">RIGHT(E2051,2)</f>
        <v>OH</v>
      </c>
      <c r="I2051" s="4">
        <f t="shared" ref="I2051:I2114" ca="1" si="131">RANDBETWEEN(10000,99999)</f>
        <v>52253</v>
      </c>
      <c r="J2051" s="4" t="s">
        <v>18543</v>
      </c>
      <c r="K2051" s="14" t="str">
        <f>IFERROR(VLOOKUP(A2051,occupancy_data!$A$2:$E$2501,5,0),"")</f>
        <v>8c89c5f9-4bf6-4f8c-bc07-96fe3642f17e</v>
      </c>
    </row>
    <row r="2052" spans="1:20">
      <c r="A2052" s="15" t="s">
        <v>5603</v>
      </c>
      <c r="B2052" s="4" t="s">
        <v>17044</v>
      </c>
      <c r="C2052" s="4" t="s">
        <v>143</v>
      </c>
      <c r="D2052" s="5">
        <v>29403</v>
      </c>
      <c r="E2052" s="4" t="s">
        <v>5604</v>
      </c>
      <c r="F2052" s="4" t="str">
        <f t="shared" ca="1" si="128"/>
        <v>644 Elm St, Greenville, IL 87320</v>
      </c>
      <c r="G2052" s="4" t="str">
        <f t="shared" si="129"/>
        <v>Greenville</v>
      </c>
      <c r="H2052" s="4" t="str">
        <f t="shared" si="130"/>
        <v>IL</v>
      </c>
      <c r="I2052" s="4">
        <f t="shared" ca="1" si="131"/>
        <v>87320</v>
      </c>
      <c r="J2052" s="4" t="s">
        <v>18544</v>
      </c>
      <c r="K2052" s="14" t="str">
        <f>IFERROR(VLOOKUP(A2052,occupancy_data!$A$2:$E$2501,5,0),"")</f>
        <v>71cedc4f-5a74-4398-86ca-c1d5096d631b</v>
      </c>
      <c r="T2052" s="2"/>
    </row>
    <row r="2053" spans="1:20">
      <c r="A2053" s="13" t="s">
        <v>5606</v>
      </c>
      <c r="B2053" s="4" t="s">
        <v>17110</v>
      </c>
      <c r="C2053" s="4" t="s">
        <v>833</v>
      </c>
      <c r="D2053" s="5">
        <v>29666</v>
      </c>
      <c r="E2053" s="4" t="s">
        <v>5607</v>
      </c>
      <c r="F2053" s="4" t="str">
        <f t="shared" ca="1" si="128"/>
        <v>228 Maple St, Riverside, PA 11796</v>
      </c>
      <c r="G2053" s="4" t="str">
        <f t="shared" si="129"/>
        <v>Riverside</v>
      </c>
      <c r="H2053" s="4" t="str">
        <f t="shared" si="130"/>
        <v>PA</v>
      </c>
      <c r="I2053" s="4">
        <f t="shared" ca="1" si="131"/>
        <v>11796</v>
      </c>
      <c r="J2053" s="4" t="s">
        <v>18545</v>
      </c>
      <c r="K2053" s="14" t="str">
        <f>IFERROR(VLOOKUP(A2053,occupancy_data!$A$2:$E$2501,5,0),"")</f>
        <v>9ab2c094-38f9-434a-b5f4-b4dfa7be185e</v>
      </c>
    </row>
    <row r="2054" spans="1:20">
      <c r="A2054" s="13" t="s">
        <v>5609</v>
      </c>
      <c r="B2054" s="4" t="s">
        <v>17079</v>
      </c>
      <c r="C2054" s="4" t="s">
        <v>345</v>
      </c>
      <c r="D2054" s="5">
        <v>24968</v>
      </c>
      <c r="E2054" s="4" t="s">
        <v>5610</v>
      </c>
      <c r="F2054" s="4" t="str">
        <f t="shared" ca="1" si="128"/>
        <v>361 Oak St, Salem, IL 74243</v>
      </c>
      <c r="G2054" s="4" t="str">
        <f t="shared" si="129"/>
        <v>Salem</v>
      </c>
      <c r="H2054" s="4" t="str">
        <f t="shared" si="130"/>
        <v>IL</v>
      </c>
      <c r="I2054" s="4">
        <f t="shared" ca="1" si="131"/>
        <v>74243</v>
      </c>
      <c r="J2054" s="4" t="s">
        <v>18546</v>
      </c>
      <c r="K2054" s="14" t="str">
        <f>IFERROR(VLOOKUP(A2054,occupancy_data!$A$2:$E$2501,5,0),"")</f>
        <v>d15879fc-0d59-484b-bdc2-fbfc15575ae4</v>
      </c>
    </row>
    <row r="2055" spans="1:20">
      <c r="A2055" s="13" t="s">
        <v>5612</v>
      </c>
      <c r="B2055" s="4" t="s">
        <v>17050</v>
      </c>
      <c r="C2055" s="4" t="s">
        <v>164</v>
      </c>
      <c r="D2055" s="5">
        <v>19613</v>
      </c>
      <c r="E2055" s="4" t="s">
        <v>5613</v>
      </c>
      <c r="F2055" s="4" t="str">
        <f t="shared" ca="1" si="128"/>
        <v>421 Elm St, Salem, TX 86492</v>
      </c>
      <c r="G2055" s="4" t="str">
        <f t="shared" si="129"/>
        <v>Salem</v>
      </c>
      <c r="H2055" s="4" t="str">
        <f t="shared" si="130"/>
        <v>TX</v>
      </c>
      <c r="I2055" s="4">
        <f t="shared" ca="1" si="131"/>
        <v>86492</v>
      </c>
      <c r="J2055" s="4" t="s">
        <v>18547</v>
      </c>
      <c r="K2055" s="14" t="str">
        <f>IFERROR(VLOOKUP(A2055,occupancy_data!$A$2:$E$2501,5,0),"")</f>
        <v/>
      </c>
    </row>
    <row r="2056" spans="1:20">
      <c r="A2056" s="13" t="s">
        <v>5615</v>
      </c>
      <c r="B2056" s="4" t="s">
        <v>17055</v>
      </c>
      <c r="C2056" s="4" t="s">
        <v>207</v>
      </c>
      <c r="D2056" s="5">
        <v>35427</v>
      </c>
      <c r="E2056" s="4" t="s">
        <v>5616</v>
      </c>
      <c r="F2056" s="4" t="str">
        <f t="shared" ca="1" si="128"/>
        <v>822 Oak St, Riverside, IL 76574</v>
      </c>
      <c r="G2056" s="4" t="str">
        <f t="shared" si="129"/>
        <v>Riverside</v>
      </c>
      <c r="H2056" s="4" t="str">
        <f t="shared" si="130"/>
        <v>IL</v>
      </c>
      <c r="I2056" s="4">
        <f t="shared" ca="1" si="131"/>
        <v>76574</v>
      </c>
      <c r="J2056" s="4" t="s">
        <v>17160</v>
      </c>
      <c r="K2056" s="14" t="str">
        <f>IFERROR(VLOOKUP(A2056,occupancy_data!$A$2:$E$2501,5,0),"")</f>
        <v>423f086f-4677-430f-aa34-ef498a5cff2d</v>
      </c>
    </row>
    <row r="2057" spans="1:20">
      <c r="A2057" s="13" t="s">
        <v>5617</v>
      </c>
      <c r="B2057" s="4" t="s">
        <v>17095</v>
      </c>
      <c r="C2057" s="4" t="s">
        <v>524</v>
      </c>
      <c r="D2057" s="5">
        <v>32618</v>
      </c>
      <c r="E2057" s="4" t="s">
        <v>5618</v>
      </c>
      <c r="F2057" s="4" t="str">
        <f t="shared" ca="1" si="128"/>
        <v>689 Elm St, Georgetown, IL 66985</v>
      </c>
      <c r="G2057" s="4" t="str">
        <f t="shared" si="129"/>
        <v>Georgetown</v>
      </c>
      <c r="H2057" s="4" t="str">
        <f t="shared" si="130"/>
        <v>IL</v>
      </c>
      <c r="I2057" s="4">
        <f t="shared" ca="1" si="131"/>
        <v>66985</v>
      </c>
      <c r="J2057" s="4" t="s">
        <v>18548</v>
      </c>
      <c r="K2057" s="14" t="str">
        <f>IFERROR(VLOOKUP(A2057,occupancy_data!$A$2:$E$2501,5,0),"")</f>
        <v/>
      </c>
    </row>
    <row r="2058" spans="1:20">
      <c r="A2058" s="13" t="s">
        <v>5620</v>
      </c>
      <c r="B2058" s="4" t="s">
        <v>17030</v>
      </c>
      <c r="C2058" s="4" t="s">
        <v>69</v>
      </c>
      <c r="D2058" s="5">
        <v>30612</v>
      </c>
      <c r="E2058" s="4" t="s">
        <v>5621</v>
      </c>
      <c r="F2058" s="4" t="str">
        <f t="shared" ca="1" si="128"/>
        <v>492 Pine St, Riverside, IL 84103</v>
      </c>
      <c r="G2058" s="4" t="str">
        <f t="shared" si="129"/>
        <v>Riverside</v>
      </c>
      <c r="H2058" s="4" t="str">
        <f t="shared" si="130"/>
        <v>IL</v>
      </c>
      <c r="I2058" s="4">
        <f t="shared" ca="1" si="131"/>
        <v>84103</v>
      </c>
      <c r="J2058" s="4" t="s">
        <v>18549</v>
      </c>
      <c r="K2058" s="14" t="str">
        <f>IFERROR(VLOOKUP(A2058,occupancy_data!$A$2:$E$2501,5,0),"")</f>
        <v/>
      </c>
    </row>
    <row r="2059" spans="1:20">
      <c r="A2059" s="13" t="s">
        <v>5623</v>
      </c>
      <c r="B2059" s="4" t="s">
        <v>17082</v>
      </c>
      <c r="C2059" s="4" t="s">
        <v>378</v>
      </c>
      <c r="D2059" s="5">
        <v>19394</v>
      </c>
      <c r="E2059" s="4" t="s">
        <v>5624</v>
      </c>
      <c r="F2059" s="4" t="str">
        <f t="shared" ca="1" si="128"/>
        <v>252 Spruce St, Springfield, FL 23685</v>
      </c>
      <c r="G2059" s="4" t="str">
        <f t="shared" si="129"/>
        <v>Springfield</v>
      </c>
      <c r="H2059" s="4" t="str">
        <f t="shared" si="130"/>
        <v>FL</v>
      </c>
      <c r="I2059" s="4">
        <f t="shared" ca="1" si="131"/>
        <v>23685</v>
      </c>
      <c r="J2059" s="4" t="s">
        <v>17540</v>
      </c>
      <c r="K2059" s="14" t="str">
        <f>IFERROR(VLOOKUP(A2059,occupancy_data!$A$2:$E$2501,5,0),"")</f>
        <v>400bd418-c03d-4044-b6b2-3483010dfb0c</v>
      </c>
    </row>
    <row r="2060" spans="1:20">
      <c r="A2060" s="13" t="s">
        <v>5625</v>
      </c>
      <c r="B2060" s="4" t="s">
        <v>17104</v>
      </c>
      <c r="C2060" s="4" t="s">
        <v>729</v>
      </c>
      <c r="D2060" s="5">
        <v>24402</v>
      </c>
      <c r="E2060" s="4" t="s">
        <v>5626</v>
      </c>
      <c r="F2060" s="4" t="str">
        <f t="shared" ca="1" si="128"/>
        <v>923 Cedar St, Salem, TX 99942</v>
      </c>
      <c r="G2060" s="4" t="str">
        <f t="shared" si="129"/>
        <v>Salem</v>
      </c>
      <c r="H2060" s="4" t="str">
        <f t="shared" si="130"/>
        <v>TX</v>
      </c>
      <c r="I2060" s="4">
        <f t="shared" ca="1" si="131"/>
        <v>99942</v>
      </c>
      <c r="J2060" s="4" t="s">
        <v>18550</v>
      </c>
      <c r="K2060" s="14" t="str">
        <f>IFERROR(VLOOKUP(A2060,occupancy_data!$A$2:$E$2501,5,0),"")</f>
        <v>54a57f9b-4c3f-47d8-98dc-385d27a50ad3</v>
      </c>
    </row>
    <row r="2061" spans="1:20">
      <c r="A2061" s="13" t="s">
        <v>5628</v>
      </c>
      <c r="B2061" s="4" t="s">
        <v>17041</v>
      </c>
      <c r="C2061" s="4" t="s">
        <v>120</v>
      </c>
      <c r="D2061" s="5">
        <v>36692</v>
      </c>
      <c r="E2061" s="4" t="s">
        <v>5629</v>
      </c>
      <c r="F2061" s="4" t="str">
        <f t="shared" ca="1" si="128"/>
        <v>902 Elm St, Greenville, TX 93496</v>
      </c>
      <c r="G2061" s="4" t="str">
        <f t="shared" si="129"/>
        <v>Greenville</v>
      </c>
      <c r="H2061" s="4" t="str">
        <f t="shared" si="130"/>
        <v>TX</v>
      </c>
      <c r="I2061" s="4">
        <f t="shared" ca="1" si="131"/>
        <v>93496</v>
      </c>
      <c r="J2061" s="4" t="s">
        <v>17160</v>
      </c>
      <c r="K2061" s="14" t="str">
        <f>IFERROR(VLOOKUP(A2061,occupancy_data!$A$2:$E$2501,5,0),"")</f>
        <v/>
      </c>
    </row>
    <row r="2062" spans="1:20">
      <c r="A2062" s="13" t="s">
        <v>5630</v>
      </c>
      <c r="B2062" s="4" t="s">
        <v>17063</v>
      </c>
      <c r="C2062" s="4" t="s">
        <v>261</v>
      </c>
      <c r="D2062" s="5">
        <v>25332</v>
      </c>
      <c r="E2062" s="4" t="s">
        <v>5631</v>
      </c>
      <c r="F2062" s="4" t="str">
        <f t="shared" ca="1" si="128"/>
        <v>428 Oak St, Madison, TX 14505</v>
      </c>
      <c r="G2062" s="4" t="str">
        <f t="shared" si="129"/>
        <v>Madison</v>
      </c>
      <c r="H2062" s="4" t="str">
        <f t="shared" si="130"/>
        <v>TX</v>
      </c>
      <c r="I2062" s="4">
        <f t="shared" ca="1" si="131"/>
        <v>14505</v>
      </c>
      <c r="J2062" s="4" t="s">
        <v>18551</v>
      </c>
      <c r="K2062" s="14" t="str">
        <f>IFERROR(VLOOKUP(A2062,occupancy_data!$A$2:$E$2501,5,0),"")</f>
        <v>892df964-254c-4887-a223-399ddce95cfa</v>
      </c>
    </row>
    <row r="2063" spans="1:20">
      <c r="A2063" s="13" t="s">
        <v>5633</v>
      </c>
      <c r="B2063" s="4" t="s">
        <v>17070</v>
      </c>
      <c r="C2063" s="4" t="s">
        <v>293</v>
      </c>
      <c r="D2063" s="5">
        <v>35544</v>
      </c>
      <c r="E2063" s="4" t="s">
        <v>5634</v>
      </c>
      <c r="F2063" s="4" t="str">
        <f t="shared" ca="1" si="128"/>
        <v>885 Birch St, Georgetown, CA 99534</v>
      </c>
      <c r="G2063" s="4" t="str">
        <f t="shared" si="129"/>
        <v>Georgetown</v>
      </c>
      <c r="H2063" s="4" t="str">
        <f t="shared" si="130"/>
        <v>CA</v>
      </c>
      <c r="I2063" s="4">
        <f t="shared" ca="1" si="131"/>
        <v>99534</v>
      </c>
      <c r="J2063" s="4" t="s">
        <v>18552</v>
      </c>
      <c r="K2063" s="14" t="str">
        <f>IFERROR(VLOOKUP(A2063,occupancy_data!$A$2:$E$2501,5,0),"")</f>
        <v>6b1eabfc-7c25-45f7-b4e6-86dff8f09497</v>
      </c>
    </row>
    <row r="2064" spans="1:20">
      <c r="A2064" s="13" t="s">
        <v>5636</v>
      </c>
      <c r="B2064" s="4" t="s">
        <v>17042</v>
      </c>
      <c r="C2064" s="4" t="s">
        <v>124</v>
      </c>
      <c r="D2064" s="5">
        <v>34076</v>
      </c>
      <c r="E2064" s="4" t="s">
        <v>5637</v>
      </c>
      <c r="F2064" s="4" t="str">
        <f t="shared" ca="1" si="128"/>
        <v>803 Birch St, Madison, TX 19439</v>
      </c>
      <c r="G2064" s="4" t="str">
        <f t="shared" si="129"/>
        <v>Madison</v>
      </c>
      <c r="H2064" s="4" t="str">
        <f t="shared" si="130"/>
        <v>TX</v>
      </c>
      <c r="I2064" s="4">
        <f t="shared" ca="1" si="131"/>
        <v>19439</v>
      </c>
      <c r="J2064" s="4" t="s">
        <v>18553</v>
      </c>
      <c r="K2064" s="14" t="str">
        <f>IFERROR(VLOOKUP(A2064,occupancy_data!$A$2:$E$2501,5,0),"")</f>
        <v/>
      </c>
    </row>
    <row r="2065" spans="1:11">
      <c r="A2065" s="13" t="s">
        <v>5639</v>
      </c>
      <c r="B2065" s="4" t="s">
        <v>17066</v>
      </c>
      <c r="C2065" s="4" t="s">
        <v>273</v>
      </c>
      <c r="D2065" s="5">
        <v>34503</v>
      </c>
      <c r="E2065" s="4" t="s">
        <v>5640</v>
      </c>
      <c r="F2065" s="4" t="str">
        <f t="shared" ca="1" si="128"/>
        <v>900 Spruce St, Fairview, PA 90483</v>
      </c>
      <c r="G2065" s="4" t="str">
        <f t="shared" si="129"/>
        <v>Fairview</v>
      </c>
      <c r="H2065" s="4" t="str">
        <f t="shared" si="130"/>
        <v>PA</v>
      </c>
      <c r="I2065" s="4">
        <f t="shared" ca="1" si="131"/>
        <v>90483</v>
      </c>
      <c r="J2065" s="4" t="s">
        <v>18554</v>
      </c>
      <c r="K2065" s="14" t="str">
        <f>IFERROR(VLOOKUP(A2065,occupancy_data!$A$2:$E$2501,5,0),"")</f>
        <v>74988a66-50e3-4a8a-9634-eb09ecd3016b</v>
      </c>
    </row>
    <row r="2066" spans="1:11">
      <c r="A2066" s="13" t="s">
        <v>5642</v>
      </c>
      <c r="B2066" s="4" t="s">
        <v>17037</v>
      </c>
      <c r="C2066" s="4" t="s">
        <v>100</v>
      </c>
      <c r="D2066" s="5">
        <v>36254</v>
      </c>
      <c r="E2066" s="4" t="s">
        <v>5643</v>
      </c>
      <c r="F2066" s="4" t="str">
        <f t="shared" ca="1" si="128"/>
        <v>950 Birch St, Springfield, PA 77333</v>
      </c>
      <c r="G2066" s="4" t="str">
        <f t="shared" si="129"/>
        <v>Springfield</v>
      </c>
      <c r="H2066" s="4" t="str">
        <f t="shared" si="130"/>
        <v>PA</v>
      </c>
      <c r="I2066" s="4">
        <f t="shared" ca="1" si="131"/>
        <v>77333</v>
      </c>
      <c r="J2066" s="4" t="s">
        <v>18555</v>
      </c>
      <c r="K2066" s="14" t="str">
        <f>IFERROR(VLOOKUP(A2066,occupancy_data!$A$2:$E$2501,5,0),"")</f>
        <v/>
      </c>
    </row>
    <row r="2067" spans="1:11">
      <c r="A2067" s="13" t="s">
        <v>5645</v>
      </c>
      <c r="B2067" s="4" t="s">
        <v>17094</v>
      </c>
      <c r="C2067" s="4" t="s">
        <v>497</v>
      </c>
      <c r="D2067" s="5">
        <v>28962</v>
      </c>
      <c r="E2067" s="4" t="s">
        <v>5646</v>
      </c>
      <c r="F2067" s="4" t="str">
        <f t="shared" ca="1" si="128"/>
        <v>200 Birch St, Madison, PA 76318</v>
      </c>
      <c r="G2067" s="4" t="str">
        <f t="shared" si="129"/>
        <v>Madison</v>
      </c>
      <c r="H2067" s="4" t="str">
        <f t="shared" si="130"/>
        <v>PA</v>
      </c>
      <c r="I2067" s="4">
        <f t="shared" ca="1" si="131"/>
        <v>76318</v>
      </c>
      <c r="J2067" s="4" t="s">
        <v>18556</v>
      </c>
      <c r="K2067" s="14" t="str">
        <f>IFERROR(VLOOKUP(A2067,occupancy_data!$A$2:$E$2501,5,0),"")</f>
        <v>ae5d92a9-854d-4200-8ba3-470d5b6c95f0</v>
      </c>
    </row>
    <row r="2068" spans="1:11">
      <c r="A2068" s="13" t="s">
        <v>5648</v>
      </c>
      <c r="B2068" s="4" t="s">
        <v>17064</v>
      </c>
      <c r="C2068" s="4" t="s">
        <v>265</v>
      </c>
      <c r="D2068" s="5">
        <v>33822</v>
      </c>
      <c r="E2068" s="4" t="s">
        <v>5649</v>
      </c>
      <c r="F2068" s="4" t="str">
        <f t="shared" ca="1" si="128"/>
        <v>330 Maple St, Riverside, TX 80667</v>
      </c>
      <c r="G2068" s="4" t="str">
        <f t="shared" si="129"/>
        <v>Riverside</v>
      </c>
      <c r="H2068" s="4" t="str">
        <f t="shared" si="130"/>
        <v>TX</v>
      </c>
      <c r="I2068" s="4">
        <f t="shared" ca="1" si="131"/>
        <v>80667</v>
      </c>
      <c r="J2068" s="4" t="s">
        <v>17227</v>
      </c>
      <c r="K2068" s="14" t="str">
        <f>IFERROR(VLOOKUP(A2068,occupancy_data!$A$2:$E$2501,5,0),"")</f>
        <v/>
      </c>
    </row>
    <row r="2069" spans="1:11">
      <c r="A2069" s="13" t="s">
        <v>5650</v>
      </c>
      <c r="B2069" s="4" t="s">
        <v>17075</v>
      </c>
      <c r="C2069" s="4" t="s">
        <v>328</v>
      </c>
      <c r="D2069" s="5">
        <v>26029</v>
      </c>
      <c r="E2069" s="4" t="s">
        <v>5651</v>
      </c>
      <c r="F2069" s="4" t="str">
        <f t="shared" ca="1" si="128"/>
        <v>585 Maple St, Georgetown, TX 20427</v>
      </c>
      <c r="G2069" s="4" t="str">
        <f t="shared" si="129"/>
        <v>Georgetown</v>
      </c>
      <c r="H2069" s="4" t="str">
        <f t="shared" si="130"/>
        <v>TX</v>
      </c>
      <c r="I2069" s="4">
        <f t="shared" ca="1" si="131"/>
        <v>20427</v>
      </c>
      <c r="J2069" s="4" t="s">
        <v>18557</v>
      </c>
      <c r="K2069" s="14" t="str">
        <f>IFERROR(VLOOKUP(A2069,occupancy_data!$A$2:$E$2501,5,0),"")</f>
        <v/>
      </c>
    </row>
    <row r="2070" spans="1:11">
      <c r="A2070" s="13" t="s">
        <v>5653</v>
      </c>
      <c r="B2070" s="4" t="s">
        <v>17058</v>
      </c>
      <c r="C2070" s="4" t="s">
        <v>231</v>
      </c>
      <c r="D2070" s="5">
        <v>34757</v>
      </c>
      <c r="E2070" s="4" t="s">
        <v>5654</v>
      </c>
      <c r="F2070" s="4" t="str">
        <f t="shared" ca="1" si="128"/>
        <v>368 Elm St, Fairview, PA 17933</v>
      </c>
      <c r="G2070" s="4" t="str">
        <f t="shared" si="129"/>
        <v>Fairview</v>
      </c>
      <c r="H2070" s="4" t="str">
        <f t="shared" si="130"/>
        <v>PA</v>
      </c>
      <c r="I2070" s="4">
        <f t="shared" ca="1" si="131"/>
        <v>17933</v>
      </c>
      <c r="J2070" s="4" t="s">
        <v>17355</v>
      </c>
      <c r="K2070" s="14" t="str">
        <f>IFERROR(VLOOKUP(A2070,occupancy_data!$A$2:$E$2501,5,0),"")</f>
        <v/>
      </c>
    </row>
    <row r="2071" spans="1:11">
      <c r="A2071" s="13" t="s">
        <v>5655</v>
      </c>
      <c r="B2071" s="4" t="s">
        <v>17024</v>
      </c>
      <c r="C2071" s="4" t="s">
        <v>43</v>
      </c>
      <c r="D2071" s="5">
        <v>23403</v>
      </c>
      <c r="E2071" s="4" t="s">
        <v>5656</v>
      </c>
      <c r="F2071" s="4" t="str">
        <f t="shared" ca="1" si="128"/>
        <v>717 Maple St, Springfield, PA 31197</v>
      </c>
      <c r="G2071" s="4" t="str">
        <f t="shared" si="129"/>
        <v>Springfield</v>
      </c>
      <c r="H2071" s="4" t="str">
        <f t="shared" si="130"/>
        <v>PA</v>
      </c>
      <c r="I2071" s="4">
        <f t="shared" ca="1" si="131"/>
        <v>31197</v>
      </c>
      <c r="J2071" s="4" t="s">
        <v>17357</v>
      </c>
      <c r="K2071" s="14" t="str">
        <f>IFERROR(VLOOKUP(A2071,occupancy_data!$A$2:$E$2501,5,0),"")</f>
        <v/>
      </c>
    </row>
    <row r="2072" spans="1:11">
      <c r="A2072" s="13" t="s">
        <v>5657</v>
      </c>
      <c r="B2072" s="4" t="s">
        <v>17051</v>
      </c>
      <c r="C2072" s="4" t="s">
        <v>171</v>
      </c>
      <c r="D2072" s="5">
        <v>22745</v>
      </c>
      <c r="E2072" s="4" t="s">
        <v>5658</v>
      </c>
      <c r="F2072" s="4" t="str">
        <f t="shared" ca="1" si="128"/>
        <v>642 Birch St, Salem, NY 18948</v>
      </c>
      <c r="G2072" s="4" t="str">
        <f t="shared" si="129"/>
        <v>Salem</v>
      </c>
      <c r="H2072" s="4" t="str">
        <f t="shared" si="130"/>
        <v>NY</v>
      </c>
      <c r="I2072" s="4">
        <f t="shared" ca="1" si="131"/>
        <v>18948</v>
      </c>
      <c r="J2072" s="4" t="s">
        <v>18558</v>
      </c>
      <c r="K2072" s="14" t="str">
        <f>IFERROR(VLOOKUP(A2072,occupancy_data!$A$2:$E$2501,5,0),"")</f>
        <v/>
      </c>
    </row>
    <row r="2073" spans="1:11">
      <c r="A2073" s="13" t="s">
        <v>5660</v>
      </c>
      <c r="B2073" s="4" t="s">
        <v>17102</v>
      </c>
      <c r="C2073" s="4" t="s">
        <v>693</v>
      </c>
      <c r="D2073" s="5">
        <v>26150</v>
      </c>
      <c r="E2073" s="4" t="s">
        <v>5661</v>
      </c>
      <c r="F2073" s="4" t="str">
        <f t="shared" ca="1" si="128"/>
        <v>921 Birch St, Riverside, FL 99193</v>
      </c>
      <c r="G2073" s="4" t="str">
        <f t="shared" si="129"/>
        <v>Riverside</v>
      </c>
      <c r="H2073" s="4" t="str">
        <f t="shared" si="130"/>
        <v>FL</v>
      </c>
      <c r="I2073" s="4">
        <f t="shared" ca="1" si="131"/>
        <v>99193</v>
      </c>
      <c r="J2073" s="4" t="s">
        <v>17160</v>
      </c>
      <c r="K2073" s="14" t="str">
        <f>IFERROR(VLOOKUP(A2073,occupancy_data!$A$2:$E$2501,5,0),"")</f>
        <v/>
      </c>
    </row>
    <row r="2074" spans="1:11">
      <c r="A2074" s="13" t="s">
        <v>5662</v>
      </c>
      <c r="B2074" s="4" t="s">
        <v>17111</v>
      </c>
      <c r="C2074" s="4" t="s">
        <v>961</v>
      </c>
      <c r="D2074" s="5">
        <v>33460</v>
      </c>
      <c r="E2074" s="4" t="s">
        <v>5663</v>
      </c>
      <c r="F2074" s="4" t="str">
        <f t="shared" ca="1" si="128"/>
        <v>950 Birch St, Salem, FL 95227</v>
      </c>
      <c r="G2074" s="4" t="str">
        <f t="shared" si="129"/>
        <v>Salem</v>
      </c>
      <c r="H2074" s="4" t="str">
        <f t="shared" si="130"/>
        <v>FL</v>
      </c>
      <c r="I2074" s="4">
        <f t="shared" ca="1" si="131"/>
        <v>95227</v>
      </c>
      <c r="J2074" s="4" t="s">
        <v>18559</v>
      </c>
      <c r="K2074" s="14" t="str">
        <f>IFERROR(VLOOKUP(A2074,occupancy_data!$A$2:$E$2501,5,0),"")</f>
        <v>5208e411-cf2f-41a8-862c-fe778f4974f1</v>
      </c>
    </row>
    <row r="2075" spans="1:11">
      <c r="A2075" s="13" t="s">
        <v>5665</v>
      </c>
      <c r="B2075" s="4" t="s">
        <v>17084</v>
      </c>
      <c r="C2075" s="4" t="s">
        <v>391</v>
      </c>
      <c r="D2075" s="5">
        <v>31434</v>
      </c>
      <c r="E2075" s="4" t="s">
        <v>5666</v>
      </c>
      <c r="F2075" s="4" t="str">
        <f t="shared" ca="1" si="128"/>
        <v>300 Cedar St, Georgetown, NY 90120</v>
      </c>
      <c r="G2075" s="4" t="str">
        <f t="shared" si="129"/>
        <v>Georgetown</v>
      </c>
      <c r="H2075" s="4" t="str">
        <f t="shared" si="130"/>
        <v>NY</v>
      </c>
      <c r="I2075" s="4">
        <f t="shared" ca="1" si="131"/>
        <v>90120</v>
      </c>
      <c r="J2075" s="4" t="s">
        <v>18560</v>
      </c>
      <c r="K2075" s="14" t="str">
        <f>IFERROR(VLOOKUP(A2075,occupancy_data!$A$2:$E$2501,5,0),"")</f>
        <v/>
      </c>
    </row>
    <row r="2076" spans="1:11">
      <c r="A2076" s="13" t="s">
        <v>5668</v>
      </c>
      <c r="B2076" s="4" t="s">
        <v>17077</v>
      </c>
      <c r="C2076" s="4" t="s">
        <v>338</v>
      </c>
      <c r="D2076" s="5">
        <v>27951</v>
      </c>
      <c r="E2076" s="4" t="s">
        <v>5669</v>
      </c>
      <c r="F2076" s="4" t="str">
        <f t="shared" ca="1" si="128"/>
        <v>899 Oak St, Springfield, TX 42264</v>
      </c>
      <c r="G2076" s="4" t="str">
        <f t="shared" si="129"/>
        <v>Springfield</v>
      </c>
      <c r="H2076" s="4" t="str">
        <f t="shared" si="130"/>
        <v>TX</v>
      </c>
      <c r="I2076" s="4">
        <f t="shared" ca="1" si="131"/>
        <v>42264</v>
      </c>
      <c r="J2076" s="4" t="s">
        <v>17332</v>
      </c>
      <c r="K2076" s="14" t="str">
        <f>IFERROR(VLOOKUP(A2076,occupancy_data!$A$2:$E$2501,5,0),"")</f>
        <v/>
      </c>
    </row>
    <row r="2077" spans="1:11">
      <c r="A2077" s="13" t="s">
        <v>5670</v>
      </c>
      <c r="B2077" s="4" t="s">
        <v>17076</v>
      </c>
      <c r="C2077" s="4" t="s">
        <v>332</v>
      </c>
      <c r="D2077" s="5">
        <v>30237</v>
      </c>
      <c r="E2077" s="4" t="s">
        <v>5671</v>
      </c>
      <c r="F2077" s="4" t="str">
        <f t="shared" ca="1" si="128"/>
        <v>586 Walnut St, Springfield, PA 62213</v>
      </c>
      <c r="G2077" s="4" t="str">
        <f t="shared" si="129"/>
        <v>Springfield</v>
      </c>
      <c r="H2077" s="4" t="str">
        <f t="shared" si="130"/>
        <v>PA</v>
      </c>
      <c r="I2077" s="4">
        <f t="shared" ca="1" si="131"/>
        <v>62213</v>
      </c>
      <c r="J2077" s="4" t="s">
        <v>18561</v>
      </c>
      <c r="K2077" s="14" t="str">
        <f>IFERROR(VLOOKUP(A2077,occupancy_data!$A$2:$E$2501,5,0),"")</f>
        <v/>
      </c>
    </row>
    <row r="2078" spans="1:11">
      <c r="A2078" s="13" t="s">
        <v>5673</v>
      </c>
      <c r="B2078" s="4" t="s">
        <v>17096</v>
      </c>
      <c r="C2078" s="4" t="s">
        <v>533</v>
      </c>
      <c r="D2078" s="5">
        <v>20628</v>
      </c>
      <c r="E2078" s="4" t="s">
        <v>5674</v>
      </c>
      <c r="F2078" s="4" t="str">
        <f t="shared" ca="1" si="128"/>
        <v>779 Walnut St, Madison, OH 76994</v>
      </c>
      <c r="G2078" s="4" t="str">
        <f t="shared" si="129"/>
        <v>Madison</v>
      </c>
      <c r="H2078" s="4" t="str">
        <f t="shared" si="130"/>
        <v>OH</v>
      </c>
      <c r="I2078" s="4">
        <f t="shared" ca="1" si="131"/>
        <v>76994</v>
      </c>
      <c r="J2078" s="4" t="s">
        <v>17475</v>
      </c>
      <c r="K2078" s="14" t="str">
        <f>IFERROR(VLOOKUP(A2078,occupancy_data!$A$2:$E$2501,5,0),"")</f>
        <v/>
      </c>
    </row>
    <row r="2079" spans="1:11">
      <c r="A2079" s="13" t="s">
        <v>5675</v>
      </c>
      <c r="B2079" s="4" t="s">
        <v>17073</v>
      </c>
      <c r="C2079" s="4" t="s">
        <v>316</v>
      </c>
      <c r="D2079" s="5">
        <v>26311</v>
      </c>
      <c r="E2079" s="4" t="s">
        <v>5676</v>
      </c>
      <c r="F2079" s="4" t="str">
        <f t="shared" ca="1" si="128"/>
        <v>811 Pine St, Georgetown, NY 81251</v>
      </c>
      <c r="G2079" s="4" t="str">
        <f t="shared" si="129"/>
        <v>Georgetown</v>
      </c>
      <c r="H2079" s="4" t="str">
        <f t="shared" si="130"/>
        <v>NY</v>
      </c>
      <c r="I2079" s="4">
        <f t="shared" ca="1" si="131"/>
        <v>81251</v>
      </c>
      <c r="J2079" s="4" t="s">
        <v>18562</v>
      </c>
      <c r="K2079" s="14" t="str">
        <f>IFERROR(VLOOKUP(A2079,occupancy_data!$A$2:$E$2501,5,0),"")</f>
        <v/>
      </c>
    </row>
    <row r="2080" spans="1:11">
      <c r="A2080" s="13" t="s">
        <v>5678</v>
      </c>
      <c r="B2080" s="4" t="s">
        <v>17103</v>
      </c>
      <c r="C2080" s="4" t="s">
        <v>710</v>
      </c>
      <c r="D2080" s="5">
        <v>30470</v>
      </c>
      <c r="E2080" s="4" t="s">
        <v>5679</v>
      </c>
      <c r="F2080" s="4" t="str">
        <f t="shared" ca="1" si="128"/>
        <v>577 Maple St, Greenville, TX 46743</v>
      </c>
      <c r="G2080" s="4" t="str">
        <f t="shared" si="129"/>
        <v>Greenville</v>
      </c>
      <c r="H2080" s="4" t="str">
        <f t="shared" si="130"/>
        <v>TX</v>
      </c>
      <c r="I2080" s="4">
        <f t="shared" ca="1" si="131"/>
        <v>46743</v>
      </c>
      <c r="J2080" s="4" t="s">
        <v>18563</v>
      </c>
      <c r="K2080" s="14" t="str">
        <f>IFERROR(VLOOKUP(A2080,occupancy_data!$A$2:$E$2501,5,0),"")</f>
        <v>0352de36-2eee-43e1-99eb-cbdf7eecb97b</v>
      </c>
    </row>
    <row r="2081" spans="1:11">
      <c r="A2081" s="13" t="s">
        <v>5681</v>
      </c>
      <c r="B2081" s="4" t="s">
        <v>17081</v>
      </c>
      <c r="C2081" s="4" t="s">
        <v>368</v>
      </c>
      <c r="D2081" s="5">
        <v>20680</v>
      </c>
      <c r="E2081" s="4" t="s">
        <v>5682</v>
      </c>
      <c r="F2081" s="4" t="str">
        <f t="shared" ca="1" si="128"/>
        <v>619 Pine St, Riverside, FL 42299</v>
      </c>
      <c r="G2081" s="4" t="str">
        <f t="shared" si="129"/>
        <v>Riverside</v>
      </c>
      <c r="H2081" s="4" t="str">
        <f t="shared" si="130"/>
        <v>FL</v>
      </c>
      <c r="I2081" s="4">
        <f t="shared" ca="1" si="131"/>
        <v>42299</v>
      </c>
      <c r="J2081" s="4" t="s">
        <v>17332</v>
      </c>
      <c r="K2081" s="14" t="str">
        <f>IFERROR(VLOOKUP(A2081,occupancy_data!$A$2:$E$2501,5,0),"")</f>
        <v/>
      </c>
    </row>
    <row r="2082" spans="1:11">
      <c r="A2082" s="13" t="s">
        <v>5683</v>
      </c>
      <c r="B2082" s="4" t="s">
        <v>17022</v>
      </c>
      <c r="C2082" s="4" t="s">
        <v>32</v>
      </c>
      <c r="D2082" s="5">
        <v>23127</v>
      </c>
      <c r="E2082" s="4" t="s">
        <v>5684</v>
      </c>
      <c r="F2082" s="4" t="str">
        <f t="shared" ca="1" si="128"/>
        <v>277 Birch St, Riverside, NY 94074</v>
      </c>
      <c r="G2082" s="4" t="str">
        <f t="shared" si="129"/>
        <v>Riverside</v>
      </c>
      <c r="H2082" s="4" t="str">
        <f t="shared" si="130"/>
        <v>NY</v>
      </c>
      <c r="I2082" s="4">
        <f t="shared" ca="1" si="131"/>
        <v>94074</v>
      </c>
      <c r="J2082" s="4" t="s">
        <v>18564</v>
      </c>
      <c r="K2082" s="14" t="str">
        <f>IFERROR(VLOOKUP(A2082,occupancy_data!$A$2:$E$2501,5,0),"")</f>
        <v>5b6bd8f6-77cf-496e-b7ff-f6aa0941f909</v>
      </c>
    </row>
    <row r="2083" spans="1:11">
      <c r="A2083" s="13" t="s">
        <v>5686</v>
      </c>
      <c r="B2083" s="4" t="s">
        <v>17113</v>
      </c>
      <c r="C2083" s="4" t="s">
        <v>995</v>
      </c>
      <c r="D2083" s="5">
        <v>24451</v>
      </c>
      <c r="E2083" s="4" t="s">
        <v>5687</v>
      </c>
      <c r="F2083" s="4" t="str">
        <f t="shared" ca="1" si="128"/>
        <v>392 Cedar St, Georgetown, FL 82559</v>
      </c>
      <c r="G2083" s="4" t="str">
        <f t="shared" si="129"/>
        <v>Georgetown</v>
      </c>
      <c r="H2083" s="4" t="str">
        <f t="shared" si="130"/>
        <v>FL</v>
      </c>
      <c r="I2083" s="4">
        <f t="shared" ca="1" si="131"/>
        <v>82559</v>
      </c>
      <c r="J2083" s="4" t="s">
        <v>18565</v>
      </c>
      <c r="K2083" s="14" t="str">
        <f>IFERROR(VLOOKUP(A2083,occupancy_data!$A$2:$E$2501,5,0),"")</f>
        <v/>
      </c>
    </row>
    <row r="2084" spans="1:11">
      <c r="A2084" s="13" t="s">
        <v>5689</v>
      </c>
      <c r="B2084" s="4" t="s">
        <v>17117</v>
      </c>
      <c r="C2084" s="4" t="s">
        <v>1307</v>
      </c>
      <c r="D2084" s="5">
        <v>20964</v>
      </c>
      <c r="E2084" s="4" t="s">
        <v>5690</v>
      </c>
      <c r="F2084" s="4" t="str">
        <f t="shared" ca="1" si="128"/>
        <v>972 Cedar St, Fairview, CA 41687</v>
      </c>
      <c r="G2084" s="4" t="str">
        <f t="shared" si="129"/>
        <v>Fairview</v>
      </c>
      <c r="H2084" s="4" t="str">
        <f t="shared" si="130"/>
        <v>CA</v>
      </c>
      <c r="I2084" s="4">
        <f t="shared" ca="1" si="131"/>
        <v>41687</v>
      </c>
      <c r="J2084" s="4" t="s">
        <v>18566</v>
      </c>
      <c r="K2084" s="14" t="str">
        <f>IFERROR(VLOOKUP(A2084,occupancy_data!$A$2:$E$2501,5,0),"")</f>
        <v/>
      </c>
    </row>
    <row r="2085" spans="1:11">
      <c r="A2085" s="13" t="s">
        <v>5692</v>
      </c>
      <c r="B2085" s="4" t="s">
        <v>17107</v>
      </c>
      <c r="C2085" s="4" t="s">
        <v>743</v>
      </c>
      <c r="D2085" s="5">
        <v>20677</v>
      </c>
      <c r="E2085" s="4" t="s">
        <v>5693</v>
      </c>
      <c r="F2085" s="4" t="str">
        <f t="shared" ca="1" si="128"/>
        <v>463 Elm St, Greenville, IL 64493</v>
      </c>
      <c r="G2085" s="4" t="str">
        <f t="shared" si="129"/>
        <v>Greenville</v>
      </c>
      <c r="H2085" s="4" t="str">
        <f t="shared" si="130"/>
        <v>IL</v>
      </c>
      <c r="I2085" s="4">
        <f t="shared" ca="1" si="131"/>
        <v>64493</v>
      </c>
      <c r="J2085" s="4" t="s">
        <v>17439</v>
      </c>
      <c r="K2085" s="14" t="str">
        <f>IFERROR(VLOOKUP(A2085,occupancy_data!$A$2:$E$2501,5,0),"")</f>
        <v/>
      </c>
    </row>
    <row r="2086" spans="1:11">
      <c r="A2086" s="13" t="s">
        <v>5694</v>
      </c>
      <c r="B2086" s="4" t="s">
        <v>17082</v>
      </c>
      <c r="C2086" s="4" t="s">
        <v>378</v>
      </c>
      <c r="D2086" s="5">
        <v>22782</v>
      </c>
      <c r="E2086" s="4" t="s">
        <v>5695</v>
      </c>
      <c r="F2086" s="4" t="str">
        <f t="shared" ca="1" si="128"/>
        <v>442 Spruce St, Fairview, PA 33753</v>
      </c>
      <c r="G2086" s="4" t="str">
        <f t="shared" si="129"/>
        <v>Fairview</v>
      </c>
      <c r="H2086" s="4" t="str">
        <f t="shared" si="130"/>
        <v>PA</v>
      </c>
      <c r="I2086" s="4">
        <f t="shared" ca="1" si="131"/>
        <v>33753</v>
      </c>
      <c r="J2086" s="4" t="s">
        <v>18567</v>
      </c>
      <c r="K2086" s="14" t="str">
        <f>IFERROR(VLOOKUP(A2086,occupancy_data!$A$2:$E$2501,5,0),"")</f>
        <v/>
      </c>
    </row>
    <row r="2087" spans="1:11">
      <c r="A2087" s="13" t="s">
        <v>5697</v>
      </c>
      <c r="B2087" s="4" t="s">
        <v>17085</v>
      </c>
      <c r="C2087" s="4" t="s">
        <v>399</v>
      </c>
      <c r="D2087" s="5">
        <v>21719</v>
      </c>
      <c r="E2087" s="4" t="s">
        <v>5698</v>
      </c>
      <c r="F2087" s="4" t="str">
        <f t="shared" ca="1" si="128"/>
        <v>679 Spruce St, Georgetown, CA 94878</v>
      </c>
      <c r="G2087" s="4" t="str">
        <f t="shared" si="129"/>
        <v>Georgetown</v>
      </c>
      <c r="H2087" s="4" t="str">
        <f t="shared" si="130"/>
        <v>CA</v>
      </c>
      <c r="I2087" s="4">
        <f t="shared" ca="1" si="131"/>
        <v>94878</v>
      </c>
      <c r="J2087" s="4" t="s">
        <v>18568</v>
      </c>
      <c r="K2087" s="14" t="str">
        <f>IFERROR(VLOOKUP(A2087,occupancy_data!$A$2:$E$2501,5,0),"")</f>
        <v>b6c85af9-78bd-452a-9bfd-baf26aa669c3</v>
      </c>
    </row>
    <row r="2088" spans="1:11">
      <c r="A2088" s="13" t="s">
        <v>5700</v>
      </c>
      <c r="B2088" s="4" t="s">
        <v>17044</v>
      </c>
      <c r="C2088" s="4" t="s">
        <v>143</v>
      </c>
      <c r="D2088" s="5">
        <v>35257</v>
      </c>
      <c r="E2088" s="4" t="s">
        <v>5701</v>
      </c>
      <c r="F2088" s="4" t="str">
        <f t="shared" ca="1" si="128"/>
        <v>673 Walnut St, Greenville, FL 63192</v>
      </c>
      <c r="G2088" s="4" t="str">
        <f t="shared" si="129"/>
        <v>Greenville</v>
      </c>
      <c r="H2088" s="4" t="str">
        <f t="shared" si="130"/>
        <v>FL</v>
      </c>
      <c r="I2088" s="4">
        <f t="shared" ca="1" si="131"/>
        <v>63192</v>
      </c>
      <c r="J2088" s="4" t="s">
        <v>18569</v>
      </c>
      <c r="K2088" s="14" t="str">
        <f>IFERROR(VLOOKUP(A2088,occupancy_data!$A$2:$E$2501,5,0),"")</f>
        <v>284aca0f-3129-4919-8510-fce33d4004f8</v>
      </c>
    </row>
    <row r="2089" spans="1:11">
      <c r="A2089" s="13" t="s">
        <v>5703</v>
      </c>
      <c r="B2089" s="4" t="s">
        <v>17043</v>
      </c>
      <c r="C2089" s="4" t="s">
        <v>133</v>
      </c>
      <c r="D2089" s="5">
        <v>31636</v>
      </c>
      <c r="E2089" s="4" t="s">
        <v>5704</v>
      </c>
      <c r="F2089" s="4" t="str">
        <f t="shared" ca="1" si="128"/>
        <v>813 Pine St, Fairview, CA 21478</v>
      </c>
      <c r="G2089" s="4" t="str">
        <f t="shared" si="129"/>
        <v>Fairview</v>
      </c>
      <c r="H2089" s="4" t="str">
        <f t="shared" si="130"/>
        <v>CA</v>
      </c>
      <c r="I2089" s="4">
        <f t="shared" ca="1" si="131"/>
        <v>21478</v>
      </c>
      <c r="J2089" s="4" t="s">
        <v>18570</v>
      </c>
      <c r="K2089" s="14" t="str">
        <f>IFERROR(VLOOKUP(A2089,occupancy_data!$A$2:$E$2501,5,0),"")</f>
        <v>6123720f-6bd3-4953-87a5-7f7b03ffa895</v>
      </c>
    </row>
    <row r="2090" spans="1:11">
      <c r="A2090" s="13" t="s">
        <v>5706</v>
      </c>
      <c r="B2090" s="4" t="s">
        <v>17042</v>
      </c>
      <c r="C2090" s="4" t="s">
        <v>124</v>
      </c>
      <c r="D2090" s="5">
        <v>18915</v>
      </c>
      <c r="E2090" s="4" t="s">
        <v>5707</v>
      </c>
      <c r="F2090" s="4" t="str">
        <f t="shared" ca="1" si="128"/>
        <v>180 Cedar St, Greenville, TX 83240</v>
      </c>
      <c r="G2090" s="4" t="str">
        <f t="shared" si="129"/>
        <v>Greenville</v>
      </c>
      <c r="H2090" s="4" t="str">
        <f t="shared" si="130"/>
        <v>TX</v>
      </c>
      <c r="I2090" s="4">
        <f t="shared" ca="1" si="131"/>
        <v>83240</v>
      </c>
      <c r="J2090" s="4" t="s">
        <v>18571</v>
      </c>
      <c r="K2090" s="14" t="str">
        <f>IFERROR(VLOOKUP(A2090,occupancy_data!$A$2:$E$2501,5,0),"")</f>
        <v/>
      </c>
    </row>
    <row r="2091" spans="1:11">
      <c r="A2091" s="13" t="s">
        <v>5709</v>
      </c>
      <c r="B2091" s="4" t="s">
        <v>17079</v>
      </c>
      <c r="C2091" s="4" t="s">
        <v>345</v>
      </c>
      <c r="D2091" s="5">
        <v>20651</v>
      </c>
      <c r="E2091" s="4" t="s">
        <v>5710</v>
      </c>
      <c r="F2091" s="4" t="str">
        <f t="shared" ca="1" si="128"/>
        <v>126 Spruce St, Salem, FL 53147</v>
      </c>
      <c r="G2091" s="4" t="str">
        <f t="shared" si="129"/>
        <v>Salem</v>
      </c>
      <c r="H2091" s="4" t="str">
        <f t="shared" si="130"/>
        <v>FL</v>
      </c>
      <c r="I2091" s="4">
        <f t="shared" ca="1" si="131"/>
        <v>53147</v>
      </c>
      <c r="J2091" s="4" t="s">
        <v>17242</v>
      </c>
      <c r="K2091" s="14" t="str">
        <f>IFERROR(VLOOKUP(A2091,occupancy_data!$A$2:$E$2501,5,0),"")</f>
        <v>2611ed43-ac1b-4832-b1dc-f022469a7c2d</v>
      </c>
    </row>
    <row r="2092" spans="1:11">
      <c r="A2092" s="13" t="s">
        <v>5711</v>
      </c>
      <c r="B2092" s="4" t="s">
        <v>17047</v>
      </c>
      <c r="C2092" s="4" t="s">
        <v>155</v>
      </c>
      <c r="D2092" s="5">
        <v>28470</v>
      </c>
      <c r="E2092" s="4" t="s">
        <v>5712</v>
      </c>
      <c r="F2092" s="4" t="str">
        <f t="shared" ca="1" si="128"/>
        <v>444 Oak St, Madison, OH 23532</v>
      </c>
      <c r="G2092" s="4" t="str">
        <f t="shared" si="129"/>
        <v>Madison</v>
      </c>
      <c r="H2092" s="4" t="str">
        <f t="shared" si="130"/>
        <v>OH</v>
      </c>
      <c r="I2092" s="4">
        <f t="shared" ca="1" si="131"/>
        <v>23532</v>
      </c>
      <c r="J2092" s="4" t="s">
        <v>17160</v>
      </c>
      <c r="K2092" s="14" t="str">
        <f>IFERROR(VLOOKUP(A2092,occupancy_data!$A$2:$E$2501,5,0),"")</f>
        <v>92c92c0a-2e56-424e-8386-99663bb2082e</v>
      </c>
    </row>
    <row r="2093" spans="1:11">
      <c r="A2093" s="13" t="s">
        <v>5713</v>
      </c>
      <c r="B2093" s="4" t="s">
        <v>17038</v>
      </c>
      <c r="C2093" s="4" t="s">
        <v>104</v>
      </c>
      <c r="D2093" s="5">
        <v>34886</v>
      </c>
      <c r="E2093" s="4" t="s">
        <v>5714</v>
      </c>
      <c r="F2093" s="4" t="str">
        <f t="shared" ca="1" si="128"/>
        <v>799 Pine St, Salem, TX 96313</v>
      </c>
      <c r="G2093" s="4" t="str">
        <f t="shared" si="129"/>
        <v>Salem</v>
      </c>
      <c r="H2093" s="4" t="str">
        <f t="shared" si="130"/>
        <v>TX</v>
      </c>
      <c r="I2093" s="4">
        <f t="shared" ca="1" si="131"/>
        <v>96313</v>
      </c>
      <c r="J2093" s="4" t="s">
        <v>17222</v>
      </c>
      <c r="K2093" s="14" t="str">
        <f>IFERROR(VLOOKUP(A2093,occupancy_data!$A$2:$E$2501,5,0),"")</f>
        <v>28b40d71-4390-4e57-a2b6-2cadf1d6ca8d</v>
      </c>
    </row>
    <row r="2094" spans="1:11">
      <c r="A2094" s="13" t="s">
        <v>5715</v>
      </c>
      <c r="B2094" s="4" t="s">
        <v>17078</v>
      </c>
      <c r="C2094" s="4" t="s">
        <v>341</v>
      </c>
      <c r="D2094" s="5">
        <v>33039</v>
      </c>
      <c r="E2094" s="4" t="s">
        <v>5716</v>
      </c>
      <c r="F2094" s="4" t="str">
        <f t="shared" ca="1" si="128"/>
        <v>735 Spruce St, Madison, TX 10535</v>
      </c>
      <c r="G2094" s="4" t="str">
        <f t="shared" si="129"/>
        <v>Madison</v>
      </c>
      <c r="H2094" s="4" t="str">
        <f t="shared" si="130"/>
        <v>TX</v>
      </c>
      <c r="I2094" s="4">
        <f t="shared" ca="1" si="131"/>
        <v>10535</v>
      </c>
      <c r="J2094" s="4" t="s">
        <v>17160</v>
      </c>
      <c r="K2094" s="14" t="str">
        <f>IFERROR(VLOOKUP(A2094,occupancy_data!$A$2:$E$2501,5,0),"")</f>
        <v>0c47df84-cdc8-4643-954c-3289c09a8f9f</v>
      </c>
    </row>
    <row r="2095" spans="1:11">
      <c r="A2095" s="13" t="s">
        <v>5717</v>
      </c>
      <c r="B2095" s="4" t="s">
        <v>17056</v>
      </c>
      <c r="C2095" s="4" t="s">
        <v>214</v>
      </c>
      <c r="D2095" s="5">
        <v>32972</v>
      </c>
      <c r="E2095" s="4" t="s">
        <v>5718</v>
      </c>
      <c r="F2095" s="4" t="str">
        <f t="shared" ca="1" si="128"/>
        <v>384 Birch St, Greenville, IL 26271</v>
      </c>
      <c r="G2095" s="4" t="str">
        <f t="shared" si="129"/>
        <v>Greenville</v>
      </c>
      <c r="H2095" s="4" t="str">
        <f t="shared" si="130"/>
        <v>IL</v>
      </c>
      <c r="I2095" s="4">
        <f t="shared" ca="1" si="131"/>
        <v>26271</v>
      </c>
      <c r="J2095" s="4" t="s">
        <v>18572</v>
      </c>
      <c r="K2095" s="14" t="str">
        <f>IFERROR(VLOOKUP(A2095,occupancy_data!$A$2:$E$2501,5,0),"")</f>
        <v/>
      </c>
    </row>
    <row r="2096" spans="1:11">
      <c r="A2096" s="13" t="s">
        <v>5720</v>
      </c>
      <c r="B2096" s="4" t="s">
        <v>17024</v>
      </c>
      <c r="C2096" s="4" t="s">
        <v>43</v>
      </c>
      <c r="D2096" s="5">
        <v>25770</v>
      </c>
      <c r="E2096" s="4" t="s">
        <v>5721</v>
      </c>
      <c r="F2096" s="4" t="str">
        <f t="shared" ca="1" si="128"/>
        <v>230 Cedar St, Fairview, FL 65204</v>
      </c>
      <c r="G2096" s="4" t="str">
        <f t="shared" si="129"/>
        <v>Fairview</v>
      </c>
      <c r="H2096" s="4" t="str">
        <f t="shared" si="130"/>
        <v>FL</v>
      </c>
      <c r="I2096" s="4">
        <f t="shared" ca="1" si="131"/>
        <v>65204</v>
      </c>
      <c r="J2096" s="4" t="s">
        <v>18573</v>
      </c>
      <c r="K2096" s="14" t="str">
        <f>IFERROR(VLOOKUP(A2096,occupancy_data!$A$2:$E$2501,5,0),"")</f>
        <v>ba5e701e-c9b5-4853-ac1d-42dded0c540c</v>
      </c>
    </row>
    <row r="2097" spans="1:20">
      <c r="A2097" s="13" t="s">
        <v>5723</v>
      </c>
      <c r="B2097" s="4" t="s">
        <v>17039</v>
      </c>
      <c r="C2097" s="4" t="s">
        <v>108</v>
      </c>
      <c r="D2097" s="5">
        <v>30584</v>
      </c>
      <c r="E2097" s="4" t="s">
        <v>5724</v>
      </c>
      <c r="F2097" s="4" t="str">
        <f t="shared" ca="1" si="128"/>
        <v>309 Birch St, Springfield, PA 53427</v>
      </c>
      <c r="G2097" s="4" t="str">
        <f t="shared" si="129"/>
        <v>Springfield</v>
      </c>
      <c r="H2097" s="4" t="str">
        <f t="shared" si="130"/>
        <v>PA</v>
      </c>
      <c r="I2097" s="4">
        <f t="shared" ca="1" si="131"/>
        <v>53427</v>
      </c>
      <c r="J2097" s="4" t="s">
        <v>17475</v>
      </c>
      <c r="K2097" s="14" t="str">
        <f>IFERROR(VLOOKUP(A2097,occupancy_data!$A$2:$E$2501,5,0),"")</f>
        <v/>
      </c>
    </row>
    <row r="2098" spans="1:20">
      <c r="A2098" s="13" t="s">
        <v>5725</v>
      </c>
      <c r="B2098" s="4" t="s">
        <v>17072</v>
      </c>
      <c r="C2098" s="4" t="s">
        <v>312</v>
      </c>
      <c r="D2098" s="5">
        <v>34604</v>
      </c>
      <c r="E2098" s="4" t="s">
        <v>5726</v>
      </c>
      <c r="F2098" s="4" t="str">
        <f t="shared" ca="1" si="128"/>
        <v>525 Elm St, Salem, TX 40825</v>
      </c>
      <c r="G2098" s="4" t="str">
        <f t="shared" si="129"/>
        <v>Salem</v>
      </c>
      <c r="H2098" s="4" t="str">
        <f t="shared" si="130"/>
        <v>TX</v>
      </c>
      <c r="I2098" s="4">
        <f t="shared" ca="1" si="131"/>
        <v>40825</v>
      </c>
      <c r="J2098" s="4" t="s">
        <v>18574</v>
      </c>
      <c r="K2098" s="14" t="str">
        <f>IFERROR(VLOOKUP(A2098,occupancy_data!$A$2:$E$2501,5,0),"")</f>
        <v/>
      </c>
    </row>
    <row r="2099" spans="1:20">
      <c r="A2099" s="13" t="s">
        <v>5728</v>
      </c>
      <c r="B2099" s="4" t="s">
        <v>17110</v>
      </c>
      <c r="C2099" s="4" t="s">
        <v>833</v>
      </c>
      <c r="D2099" s="5">
        <v>30684</v>
      </c>
      <c r="E2099" s="4" t="s">
        <v>5729</v>
      </c>
      <c r="F2099" s="4" t="str">
        <f t="shared" ca="1" si="128"/>
        <v>950 Walnut St, Georgetown, CA 13600</v>
      </c>
      <c r="G2099" s="4" t="str">
        <f t="shared" si="129"/>
        <v>Georgetown</v>
      </c>
      <c r="H2099" s="4" t="str">
        <f t="shared" si="130"/>
        <v>CA</v>
      </c>
      <c r="I2099" s="4">
        <f t="shared" ca="1" si="131"/>
        <v>13600</v>
      </c>
      <c r="J2099" s="4" t="s">
        <v>17160</v>
      </c>
      <c r="K2099" s="14" t="str">
        <f>IFERROR(VLOOKUP(A2099,occupancy_data!$A$2:$E$2501,5,0),"")</f>
        <v>dd95658c-1df5-489e-bab3-9375c9b73d17</v>
      </c>
    </row>
    <row r="2100" spans="1:20">
      <c r="A2100" s="13" t="s">
        <v>5730</v>
      </c>
      <c r="B2100" s="4" t="s">
        <v>17068</v>
      </c>
      <c r="C2100" s="4" t="s">
        <v>281</v>
      </c>
      <c r="D2100" s="5">
        <v>19178</v>
      </c>
      <c r="E2100" s="4" t="s">
        <v>5731</v>
      </c>
      <c r="F2100" s="4" t="str">
        <f t="shared" ca="1" si="128"/>
        <v>503 Elm St, Georgetown, TX 91558</v>
      </c>
      <c r="G2100" s="4" t="str">
        <f t="shared" si="129"/>
        <v>Georgetown</v>
      </c>
      <c r="H2100" s="4" t="str">
        <f t="shared" si="130"/>
        <v>TX</v>
      </c>
      <c r="I2100" s="4">
        <f t="shared" ca="1" si="131"/>
        <v>91558</v>
      </c>
      <c r="J2100" s="4" t="s">
        <v>18575</v>
      </c>
      <c r="K2100" s="14" t="str">
        <f>IFERROR(VLOOKUP(A2100,occupancy_data!$A$2:$E$2501,5,0),"")</f>
        <v>a006cdc6-a636-4f42-aba0-4399b718b178</v>
      </c>
    </row>
    <row r="2101" spans="1:20">
      <c r="A2101" s="13" t="s">
        <v>5733</v>
      </c>
      <c r="B2101" s="4" t="s">
        <v>17028</v>
      </c>
      <c r="C2101" s="4" t="s">
        <v>61</v>
      </c>
      <c r="D2101" s="5">
        <v>26695</v>
      </c>
      <c r="E2101" s="4" t="s">
        <v>5734</v>
      </c>
      <c r="F2101" s="4" t="str">
        <f t="shared" ca="1" si="128"/>
        <v>838 Pine St, Salem, IL 95444</v>
      </c>
      <c r="G2101" s="4" t="str">
        <f t="shared" si="129"/>
        <v>Salem</v>
      </c>
      <c r="H2101" s="4" t="str">
        <f t="shared" si="130"/>
        <v>IL</v>
      </c>
      <c r="I2101" s="4">
        <f t="shared" ca="1" si="131"/>
        <v>95444</v>
      </c>
      <c r="J2101" s="4" t="s">
        <v>17160</v>
      </c>
      <c r="K2101" s="14" t="str">
        <f>IFERROR(VLOOKUP(A2101,occupancy_data!$A$2:$E$2501,5,0),"")</f>
        <v/>
      </c>
    </row>
    <row r="2102" spans="1:20">
      <c r="A2102" s="13" t="s">
        <v>5735</v>
      </c>
      <c r="B2102" s="4" t="s">
        <v>17108</v>
      </c>
      <c r="C2102" s="4" t="s">
        <v>756</v>
      </c>
      <c r="D2102" s="5">
        <v>26068</v>
      </c>
      <c r="E2102" s="4" t="s">
        <v>5736</v>
      </c>
      <c r="F2102" s="4" t="str">
        <f t="shared" ca="1" si="128"/>
        <v>836 Walnut St, Greenville, PA 82639</v>
      </c>
      <c r="G2102" s="4" t="str">
        <f t="shared" si="129"/>
        <v>Greenville</v>
      </c>
      <c r="H2102" s="4" t="str">
        <f t="shared" si="130"/>
        <v>PA</v>
      </c>
      <c r="I2102" s="4">
        <f t="shared" ca="1" si="131"/>
        <v>82639</v>
      </c>
      <c r="J2102" s="4" t="s">
        <v>18576</v>
      </c>
      <c r="K2102" s="14" t="str">
        <f>IFERROR(VLOOKUP(A2102,occupancy_data!$A$2:$E$2501,5,0),"")</f>
        <v>b389c0e3-d147-43f4-a0d3-ea56b70f0201</v>
      </c>
    </row>
    <row r="2103" spans="1:20">
      <c r="A2103" s="13" t="s">
        <v>5738</v>
      </c>
      <c r="B2103" s="4" t="s">
        <v>17050</v>
      </c>
      <c r="C2103" s="4" t="s">
        <v>164</v>
      </c>
      <c r="D2103" s="5">
        <v>18513</v>
      </c>
      <c r="E2103" s="4" t="s">
        <v>5739</v>
      </c>
      <c r="F2103" s="4" t="str">
        <f t="shared" ca="1" si="128"/>
        <v>622 Birch St, Riverside, OH 81407</v>
      </c>
      <c r="G2103" s="4" t="str">
        <f t="shared" si="129"/>
        <v>Riverside</v>
      </c>
      <c r="H2103" s="4" t="str">
        <f t="shared" si="130"/>
        <v>OH</v>
      </c>
      <c r="I2103" s="4">
        <f t="shared" ca="1" si="131"/>
        <v>81407</v>
      </c>
      <c r="J2103" s="4" t="s">
        <v>17160</v>
      </c>
      <c r="K2103" s="14" t="str">
        <f>IFERROR(VLOOKUP(A2103,occupancy_data!$A$2:$E$2501,5,0),"")</f>
        <v/>
      </c>
    </row>
    <row r="2104" spans="1:20">
      <c r="A2104" s="13" t="s">
        <v>5740</v>
      </c>
      <c r="B2104" s="4" t="s">
        <v>17034</v>
      </c>
      <c r="C2104" s="4" t="s">
        <v>85</v>
      </c>
      <c r="D2104" s="5">
        <v>21369</v>
      </c>
      <c r="E2104" s="4" t="s">
        <v>5741</v>
      </c>
      <c r="F2104" s="4" t="str">
        <f t="shared" ca="1" si="128"/>
        <v>168 Oak St, Madison, OH 15777</v>
      </c>
      <c r="G2104" s="4" t="str">
        <f t="shared" si="129"/>
        <v>Madison</v>
      </c>
      <c r="H2104" s="4" t="str">
        <f t="shared" si="130"/>
        <v>OH</v>
      </c>
      <c r="I2104" s="4">
        <f t="shared" ca="1" si="131"/>
        <v>15777</v>
      </c>
      <c r="J2104" s="4" t="s">
        <v>18577</v>
      </c>
      <c r="K2104" s="14" t="str">
        <f>IFERROR(VLOOKUP(A2104,occupancy_data!$A$2:$E$2501,5,0),"")</f>
        <v/>
      </c>
    </row>
    <row r="2105" spans="1:20">
      <c r="A2105" s="13" t="s">
        <v>5743</v>
      </c>
      <c r="B2105" s="4" t="s">
        <v>17028</v>
      </c>
      <c r="C2105" s="4" t="s">
        <v>61</v>
      </c>
      <c r="D2105" s="5">
        <v>19125</v>
      </c>
      <c r="E2105" s="4" t="s">
        <v>5744</v>
      </c>
      <c r="F2105" s="4" t="str">
        <f t="shared" ca="1" si="128"/>
        <v>436 Birch St, Georgetown, TX 75119</v>
      </c>
      <c r="G2105" s="4" t="str">
        <f t="shared" si="129"/>
        <v>Georgetown</v>
      </c>
      <c r="H2105" s="4" t="str">
        <f t="shared" si="130"/>
        <v>TX</v>
      </c>
      <c r="I2105" s="4">
        <f t="shared" ca="1" si="131"/>
        <v>75119</v>
      </c>
      <c r="J2105" s="4" t="s">
        <v>17160</v>
      </c>
      <c r="K2105" s="14" t="str">
        <f>IFERROR(VLOOKUP(A2105,occupancy_data!$A$2:$E$2501,5,0),"")</f>
        <v/>
      </c>
    </row>
    <row r="2106" spans="1:20">
      <c r="A2106" s="15" t="s">
        <v>5745</v>
      </c>
      <c r="B2106" s="4" t="s">
        <v>17114</v>
      </c>
      <c r="C2106" s="4" t="s">
        <v>1022</v>
      </c>
      <c r="D2106" s="5">
        <v>30999</v>
      </c>
      <c r="E2106" s="4" t="s">
        <v>5746</v>
      </c>
      <c r="F2106" s="4" t="str">
        <f t="shared" ca="1" si="128"/>
        <v>868 Walnut St, Springfield, NY 46519</v>
      </c>
      <c r="G2106" s="4" t="str">
        <f t="shared" si="129"/>
        <v>Springfield</v>
      </c>
      <c r="H2106" s="4" t="str">
        <f t="shared" si="130"/>
        <v>NY</v>
      </c>
      <c r="I2106" s="4">
        <f t="shared" ca="1" si="131"/>
        <v>46519</v>
      </c>
      <c r="J2106" s="4" t="s">
        <v>18578</v>
      </c>
      <c r="K2106" s="14" t="str">
        <f>IFERROR(VLOOKUP(A2106,occupancy_data!$A$2:$E$2501,5,0),"")</f>
        <v/>
      </c>
      <c r="T2106" s="2"/>
    </row>
    <row r="2107" spans="1:20">
      <c r="A2107" s="13" t="s">
        <v>5748</v>
      </c>
      <c r="B2107" s="4" t="s">
        <v>17024</v>
      </c>
      <c r="C2107" s="4" t="s">
        <v>43</v>
      </c>
      <c r="D2107" s="5">
        <v>27109</v>
      </c>
      <c r="E2107" s="4" t="s">
        <v>5749</v>
      </c>
      <c r="F2107" s="4" t="str">
        <f t="shared" ca="1" si="128"/>
        <v>858 Maple St, Riverside, OH 90471</v>
      </c>
      <c r="G2107" s="4" t="str">
        <f t="shared" si="129"/>
        <v>Riverside</v>
      </c>
      <c r="H2107" s="4" t="str">
        <f t="shared" si="130"/>
        <v>OH</v>
      </c>
      <c r="I2107" s="4">
        <f t="shared" ca="1" si="131"/>
        <v>90471</v>
      </c>
      <c r="J2107" s="4" t="s">
        <v>17217</v>
      </c>
      <c r="K2107" s="14" t="str">
        <f>IFERROR(VLOOKUP(A2107,occupancy_data!$A$2:$E$2501,5,0),"")</f>
        <v/>
      </c>
    </row>
    <row r="2108" spans="1:20">
      <c r="A2108" s="13" t="s">
        <v>5750</v>
      </c>
      <c r="B2108" s="4" t="s">
        <v>17031</v>
      </c>
      <c r="C2108" s="4" t="s">
        <v>73</v>
      </c>
      <c r="D2108" s="5">
        <v>23086</v>
      </c>
      <c r="E2108" s="4" t="s">
        <v>5751</v>
      </c>
      <c r="F2108" s="4" t="str">
        <f t="shared" ca="1" si="128"/>
        <v>679 Maple St, Georgetown, NY 98947</v>
      </c>
      <c r="G2108" s="4" t="str">
        <f t="shared" si="129"/>
        <v>Georgetown</v>
      </c>
      <c r="H2108" s="4" t="str">
        <f t="shared" si="130"/>
        <v>NY</v>
      </c>
      <c r="I2108" s="4">
        <f t="shared" ca="1" si="131"/>
        <v>98947</v>
      </c>
      <c r="J2108" s="4" t="s">
        <v>18579</v>
      </c>
      <c r="K2108" s="14" t="str">
        <f>IFERROR(VLOOKUP(A2108,occupancy_data!$A$2:$E$2501,5,0),"")</f>
        <v/>
      </c>
    </row>
    <row r="2109" spans="1:20">
      <c r="A2109" s="13" t="s">
        <v>5753</v>
      </c>
      <c r="B2109" s="4" t="s">
        <v>17072</v>
      </c>
      <c r="C2109" s="4" t="s">
        <v>312</v>
      </c>
      <c r="D2109" s="5">
        <v>21507</v>
      </c>
      <c r="E2109" s="4" t="s">
        <v>5754</v>
      </c>
      <c r="F2109" s="4" t="str">
        <f t="shared" ca="1" si="128"/>
        <v>688 Oak St, Greenville, IL 15449</v>
      </c>
      <c r="G2109" s="4" t="str">
        <f t="shared" si="129"/>
        <v>Greenville</v>
      </c>
      <c r="H2109" s="4" t="str">
        <f t="shared" si="130"/>
        <v>IL</v>
      </c>
      <c r="I2109" s="4">
        <f t="shared" ca="1" si="131"/>
        <v>15449</v>
      </c>
      <c r="J2109" s="4" t="s">
        <v>18580</v>
      </c>
      <c r="K2109" s="14" t="str">
        <f>IFERROR(VLOOKUP(A2109,occupancy_data!$A$2:$E$2501,5,0),"")</f>
        <v/>
      </c>
    </row>
    <row r="2110" spans="1:20">
      <c r="A2110" s="13" t="s">
        <v>5756</v>
      </c>
      <c r="B2110" s="4" t="s">
        <v>17038</v>
      </c>
      <c r="C2110" s="4" t="s">
        <v>104</v>
      </c>
      <c r="D2110" s="5">
        <v>36608</v>
      </c>
      <c r="E2110" s="4" t="s">
        <v>5757</v>
      </c>
      <c r="F2110" s="4" t="str">
        <f t="shared" ca="1" si="128"/>
        <v>474 Cedar St, Greenville, PA 78170</v>
      </c>
      <c r="G2110" s="4" t="str">
        <f t="shared" si="129"/>
        <v>Greenville</v>
      </c>
      <c r="H2110" s="4" t="str">
        <f t="shared" si="130"/>
        <v>PA</v>
      </c>
      <c r="I2110" s="4">
        <f t="shared" ca="1" si="131"/>
        <v>78170</v>
      </c>
      <c r="J2110" s="4" t="s">
        <v>18581</v>
      </c>
      <c r="K2110" s="14" t="str">
        <f>IFERROR(VLOOKUP(A2110,occupancy_data!$A$2:$E$2501,5,0),"")</f>
        <v/>
      </c>
    </row>
    <row r="2111" spans="1:20">
      <c r="A2111" s="13" t="s">
        <v>5759</v>
      </c>
      <c r="B2111" s="4" t="s">
        <v>17073</v>
      </c>
      <c r="C2111" s="4" t="s">
        <v>316</v>
      </c>
      <c r="D2111" s="5">
        <v>28636</v>
      </c>
      <c r="E2111" s="4" t="s">
        <v>5760</v>
      </c>
      <c r="F2111" s="4" t="str">
        <f t="shared" ca="1" si="128"/>
        <v>909 Cedar St, Georgetown, CA 71821</v>
      </c>
      <c r="G2111" s="4" t="str">
        <f t="shared" si="129"/>
        <v>Georgetown</v>
      </c>
      <c r="H2111" s="4" t="str">
        <f t="shared" si="130"/>
        <v>CA</v>
      </c>
      <c r="I2111" s="4">
        <f t="shared" ca="1" si="131"/>
        <v>71821</v>
      </c>
      <c r="J2111" s="4" t="s">
        <v>17160</v>
      </c>
      <c r="K2111" s="14" t="str">
        <f>IFERROR(VLOOKUP(A2111,occupancy_data!$A$2:$E$2501,5,0),"")</f>
        <v/>
      </c>
    </row>
    <row r="2112" spans="1:20">
      <c r="A2112" s="13" t="s">
        <v>5761</v>
      </c>
      <c r="B2112" s="4" t="s">
        <v>17102</v>
      </c>
      <c r="C2112" s="4" t="s">
        <v>693</v>
      </c>
      <c r="D2112" s="5">
        <v>20201</v>
      </c>
      <c r="E2112" s="4" t="s">
        <v>5762</v>
      </c>
      <c r="F2112" s="4" t="str">
        <f t="shared" ca="1" si="128"/>
        <v>424 Cedar St, Greenville, OH 20050</v>
      </c>
      <c r="G2112" s="4" t="str">
        <f t="shared" si="129"/>
        <v>Greenville</v>
      </c>
      <c r="H2112" s="4" t="str">
        <f t="shared" si="130"/>
        <v>OH</v>
      </c>
      <c r="I2112" s="4">
        <f t="shared" ca="1" si="131"/>
        <v>20050</v>
      </c>
      <c r="J2112" s="4" t="s">
        <v>18582</v>
      </c>
      <c r="K2112" s="14" t="str">
        <f>IFERROR(VLOOKUP(A2112,occupancy_data!$A$2:$E$2501,5,0),"")</f>
        <v>f25ffe45-8861-495c-bc04-e5dd6bf92a89</v>
      </c>
    </row>
    <row r="2113" spans="1:20">
      <c r="A2113" s="13" t="s">
        <v>5764</v>
      </c>
      <c r="B2113" s="4" t="s">
        <v>17070</v>
      </c>
      <c r="C2113" s="4" t="s">
        <v>293</v>
      </c>
      <c r="D2113" s="5">
        <v>25754</v>
      </c>
      <c r="E2113" s="4" t="s">
        <v>5765</v>
      </c>
      <c r="F2113" s="4" t="str">
        <f t="shared" ca="1" si="128"/>
        <v>655 Oak St, Springfield, FL 34421</v>
      </c>
      <c r="G2113" s="4" t="str">
        <f t="shared" si="129"/>
        <v>Springfield</v>
      </c>
      <c r="H2113" s="4" t="str">
        <f t="shared" si="130"/>
        <v>FL</v>
      </c>
      <c r="I2113" s="4">
        <f t="shared" ca="1" si="131"/>
        <v>34421</v>
      </c>
      <c r="J2113" s="4" t="s">
        <v>18583</v>
      </c>
      <c r="K2113" s="14" t="str">
        <f>IFERROR(VLOOKUP(A2113,occupancy_data!$A$2:$E$2501,5,0),"")</f>
        <v/>
      </c>
    </row>
    <row r="2114" spans="1:20">
      <c r="A2114" s="13" t="s">
        <v>5767</v>
      </c>
      <c r="B2114" s="4" t="s">
        <v>17059</v>
      </c>
      <c r="C2114" s="4" t="s">
        <v>240</v>
      </c>
      <c r="D2114" s="5">
        <v>33711</v>
      </c>
      <c r="E2114" s="4" t="s">
        <v>5768</v>
      </c>
      <c r="F2114" s="4" t="str">
        <f t="shared" ca="1" si="128"/>
        <v>813 Cedar St, Georgetown, CA 74641</v>
      </c>
      <c r="G2114" s="4" t="str">
        <f t="shared" si="129"/>
        <v>Georgetown</v>
      </c>
      <c r="H2114" s="4" t="str">
        <f t="shared" si="130"/>
        <v>CA</v>
      </c>
      <c r="I2114" s="4">
        <f t="shared" ca="1" si="131"/>
        <v>74641</v>
      </c>
      <c r="J2114" s="4" t="s">
        <v>17286</v>
      </c>
      <c r="K2114" s="14" t="str">
        <f>IFERROR(VLOOKUP(A2114,occupancy_data!$A$2:$E$2501,5,0),"")</f>
        <v/>
      </c>
    </row>
    <row r="2115" spans="1:20">
      <c r="A2115" s="13" t="s">
        <v>5769</v>
      </c>
      <c r="B2115" s="4" t="s">
        <v>17077</v>
      </c>
      <c r="C2115" s="4" t="s">
        <v>338</v>
      </c>
      <c r="D2115" s="5">
        <v>20245</v>
      </c>
      <c r="E2115" s="4" t="s">
        <v>5770</v>
      </c>
      <c r="F2115" s="4" t="str">
        <f t="shared" ref="F2115:F2178" ca="1" si="132">_xlfn.CONCAT(E2115," ",I2115)</f>
        <v>443 Spruce St, Greenville, OH 12350</v>
      </c>
      <c r="G2115" s="4" t="str">
        <f t="shared" ref="G2115:G2178" si="133">MID(E2115,FIND(", ",E2115)+2,FIND(", ",E2115,FIND(", ",E2115)+1)-FIND(", ",E2115)-2)</f>
        <v>Greenville</v>
      </c>
      <c r="H2115" s="4" t="str">
        <f t="shared" ref="H2115:H2178" si="134">RIGHT(E2115,2)</f>
        <v>OH</v>
      </c>
      <c r="I2115" s="4">
        <f t="shared" ref="I2115:I2178" ca="1" si="135">RANDBETWEEN(10000,99999)</f>
        <v>12350</v>
      </c>
      <c r="J2115" s="4" t="s">
        <v>17339</v>
      </c>
      <c r="K2115" s="14" t="str">
        <f>IFERROR(VLOOKUP(A2115,occupancy_data!$A$2:$E$2501,5,0),"")</f>
        <v/>
      </c>
    </row>
    <row r="2116" spans="1:20">
      <c r="A2116" s="13" t="s">
        <v>5771</v>
      </c>
      <c r="B2116" s="4" t="s">
        <v>17019</v>
      </c>
      <c r="C2116" s="4" t="s">
        <v>16</v>
      </c>
      <c r="D2116" s="5">
        <v>25865</v>
      </c>
      <c r="E2116" s="4" t="s">
        <v>5772</v>
      </c>
      <c r="F2116" s="4" t="str">
        <f t="shared" ca="1" si="132"/>
        <v>705 Elm St, Madison, IL 67464</v>
      </c>
      <c r="G2116" s="4" t="str">
        <f t="shared" si="133"/>
        <v>Madison</v>
      </c>
      <c r="H2116" s="4" t="str">
        <f t="shared" si="134"/>
        <v>IL</v>
      </c>
      <c r="I2116" s="4">
        <f t="shared" ca="1" si="135"/>
        <v>67464</v>
      </c>
      <c r="J2116" s="4" t="s">
        <v>18584</v>
      </c>
      <c r="K2116" s="14" t="str">
        <f>IFERROR(VLOOKUP(A2116,occupancy_data!$A$2:$E$2501,5,0),"")</f>
        <v/>
      </c>
    </row>
    <row r="2117" spans="1:20">
      <c r="A2117" s="13" t="s">
        <v>5774</v>
      </c>
      <c r="B2117" s="4" t="s">
        <v>17078</v>
      </c>
      <c r="C2117" s="4" t="s">
        <v>341</v>
      </c>
      <c r="D2117" s="5">
        <v>26440</v>
      </c>
      <c r="E2117" s="4" t="s">
        <v>5775</v>
      </c>
      <c r="F2117" s="4" t="str">
        <f t="shared" ca="1" si="132"/>
        <v>180 Oak St, Madison, FL 36232</v>
      </c>
      <c r="G2117" s="4" t="str">
        <f t="shared" si="133"/>
        <v>Madison</v>
      </c>
      <c r="H2117" s="4" t="str">
        <f t="shared" si="134"/>
        <v>FL</v>
      </c>
      <c r="I2117" s="4">
        <f t="shared" ca="1" si="135"/>
        <v>36232</v>
      </c>
      <c r="J2117" s="4" t="s">
        <v>18585</v>
      </c>
      <c r="K2117" s="14" t="str">
        <f>IFERROR(VLOOKUP(A2117,occupancy_data!$A$2:$E$2501,5,0),"")</f>
        <v/>
      </c>
    </row>
    <row r="2118" spans="1:20">
      <c r="A2118" s="13" t="s">
        <v>5777</v>
      </c>
      <c r="B2118" s="4" t="s">
        <v>17018</v>
      </c>
      <c r="C2118" s="4" t="s">
        <v>10</v>
      </c>
      <c r="D2118" s="5">
        <v>28433</v>
      </c>
      <c r="E2118" s="4" t="s">
        <v>5778</v>
      </c>
      <c r="F2118" s="4" t="str">
        <f t="shared" ca="1" si="132"/>
        <v>873 Pine St, Riverside, FL 32868</v>
      </c>
      <c r="G2118" s="4" t="str">
        <f t="shared" si="133"/>
        <v>Riverside</v>
      </c>
      <c r="H2118" s="4" t="str">
        <f t="shared" si="134"/>
        <v>FL</v>
      </c>
      <c r="I2118" s="4">
        <f t="shared" ca="1" si="135"/>
        <v>32868</v>
      </c>
      <c r="J2118" s="4" t="s">
        <v>18586</v>
      </c>
      <c r="K2118" s="14" t="str">
        <f>IFERROR(VLOOKUP(A2118,occupancy_data!$A$2:$E$2501,5,0),"")</f>
        <v/>
      </c>
    </row>
    <row r="2119" spans="1:20">
      <c r="A2119" s="13" t="s">
        <v>5780</v>
      </c>
      <c r="B2119" s="4" t="s">
        <v>17039</v>
      </c>
      <c r="C2119" s="4" t="s">
        <v>108</v>
      </c>
      <c r="D2119" s="5">
        <v>24802</v>
      </c>
      <c r="E2119" s="4" t="s">
        <v>5781</v>
      </c>
      <c r="F2119" s="4" t="str">
        <f t="shared" ca="1" si="132"/>
        <v>514 Walnut St, Greenville, TX 49985</v>
      </c>
      <c r="G2119" s="4" t="str">
        <f t="shared" si="133"/>
        <v>Greenville</v>
      </c>
      <c r="H2119" s="4" t="str">
        <f t="shared" si="134"/>
        <v>TX</v>
      </c>
      <c r="I2119" s="4">
        <f t="shared" ca="1" si="135"/>
        <v>49985</v>
      </c>
      <c r="J2119" s="4" t="s">
        <v>17160</v>
      </c>
      <c r="K2119" s="14" t="str">
        <f>IFERROR(VLOOKUP(A2119,occupancy_data!$A$2:$E$2501,5,0),"")</f>
        <v>560e071f-4e6f-45fb-a338-3b4229a34a7c</v>
      </c>
    </row>
    <row r="2120" spans="1:20">
      <c r="A2120" s="13" t="s">
        <v>5782</v>
      </c>
      <c r="B2120" s="4" t="s">
        <v>17044</v>
      </c>
      <c r="C2120" s="4" t="s">
        <v>143</v>
      </c>
      <c r="D2120" s="5">
        <v>22327</v>
      </c>
      <c r="E2120" s="4" t="s">
        <v>5783</v>
      </c>
      <c r="F2120" s="4" t="str">
        <f t="shared" ca="1" si="132"/>
        <v>686 Maple St, Madison, IL 40137</v>
      </c>
      <c r="G2120" s="4" t="str">
        <f t="shared" si="133"/>
        <v>Madison</v>
      </c>
      <c r="H2120" s="4" t="str">
        <f t="shared" si="134"/>
        <v>IL</v>
      </c>
      <c r="I2120" s="4">
        <f t="shared" ca="1" si="135"/>
        <v>40137</v>
      </c>
      <c r="J2120" s="4" t="s">
        <v>18587</v>
      </c>
      <c r="K2120" s="14" t="str">
        <f>IFERROR(VLOOKUP(A2120,occupancy_data!$A$2:$E$2501,5,0),"")</f>
        <v>c22ec08e-9467-40dd-b26f-8d0ead73ffb4</v>
      </c>
    </row>
    <row r="2121" spans="1:20">
      <c r="A2121" s="13" t="s">
        <v>5785</v>
      </c>
      <c r="B2121" s="4" t="s">
        <v>17064</v>
      </c>
      <c r="C2121" s="4" t="s">
        <v>265</v>
      </c>
      <c r="D2121" s="5">
        <v>18986</v>
      </c>
      <c r="E2121" s="4" t="s">
        <v>5786</v>
      </c>
      <c r="F2121" s="4" t="str">
        <f t="shared" ca="1" si="132"/>
        <v>666 Spruce St, Salem, IL 62539</v>
      </c>
      <c r="G2121" s="4" t="str">
        <f t="shared" si="133"/>
        <v>Salem</v>
      </c>
      <c r="H2121" s="4" t="str">
        <f t="shared" si="134"/>
        <v>IL</v>
      </c>
      <c r="I2121" s="4">
        <f t="shared" ca="1" si="135"/>
        <v>62539</v>
      </c>
      <c r="J2121" s="4" t="s">
        <v>18588</v>
      </c>
      <c r="K2121" s="14" t="str">
        <f>IFERROR(VLOOKUP(A2121,occupancy_data!$A$2:$E$2501,5,0),"")</f>
        <v>b5d56c8d-1cbc-4fc7-887a-b5da711dacac</v>
      </c>
    </row>
    <row r="2122" spans="1:20">
      <c r="A2122" s="15" t="s">
        <v>5788</v>
      </c>
      <c r="B2122" s="4" t="s">
        <v>17117</v>
      </c>
      <c r="C2122" s="4" t="s">
        <v>1307</v>
      </c>
      <c r="D2122" s="5">
        <v>24384</v>
      </c>
      <c r="E2122" s="4" t="s">
        <v>5789</v>
      </c>
      <c r="F2122" s="4" t="str">
        <f t="shared" ca="1" si="132"/>
        <v>250 Pine St, Georgetown, TX 29821</v>
      </c>
      <c r="G2122" s="4" t="str">
        <f t="shared" si="133"/>
        <v>Georgetown</v>
      </c>
      <c r="H2122" s="4" t="str">
        <f t="shared" si="134"/>
        <v>TX</v>
      </c>
      <c r="I2122" s="4">
        <f t="shared" ca="1" si="135"/>
        <v>29821</v>
      </c>
      <c r="J2122" s="4" t="s">
        <v>18589</v>
      </c>
      <c r="K2122" s="14" t="str">
        <f>IFERROR(VLOOKUP(A2122,occupancy_data!$A$2:$E$2501,5,0),"")</f>
        <v>8095d9b8-54ee-4dca-af58-79659fb1aab2</v>
      </c>
      <c r="T2122" s="2"/>
    </row>
    <row r="2123" spans="1:20">
      <c r="A2123" s="13" t="s">
        <v>5791</v>
      </c>
      <c r="B2123" s="4" t="s">
        <v>17024</v>
      </c>
      <c r="C2123" s="4" t="s">
        <v>43</v>
      </c>
      <c r="D2123" s="5">
        <v>32899</v>
      </c>
      <c r="E2123" s="4" t="s">
        <v>5792</v>
      </c>
      <c r="F2123" s="4" t="str">
        <f t="shared" ca="1" si="132"/>
        <v>276 Oak St, Riverside, TX 94729</v>
      </c>
      <c r="G2123" s="4" t="str">
        <f t="shared" si="133"/>
        <v>Riverside</v>
      </c>
      <c r="H2123" s="4" t="str">
        <f t="shared" si="134"/>
        <v>TX</v>
      </c>
      <c r="I2123" s="4">
        <f t="shared" ca="1" si="135"/>
        <v>94729</v>
      </c>
      <c r="J2123" s="4" t="s">
        <v>18590</v>
      </c>
      <c r="K2123" s="14" t="str">
        <f>IFERROR(VLOOKUP(A2123,occupancy_data!$A$2:$E$2501,5,0),"")</f>
        <v/>
      </c>
    </row>
    <row r="2124" spans="1:20">
      <c r="A2124" s="13" t="s">
        <v>5794</v>
      </c>
      <c r="B2124" s="4" t="s">
        <v>17071</v>
      </c>
      <c r="C2124" s="4" t="s">
        <v>297</v>
      </c>
      <c r="D2124" s="5">
        <v>23888</v>
      </c>
      <c r="E2124" s="4" t="s">
        <v>5795</v>
      </c>
      <c r="F2124" s="4" t="str">
        <f t="shared" ca="1" si="132"/>
        <v>691 Birch St, Salem, FL 11065</v>
      </c>
      <c r="G2124" s="4" t="str">
        <f t="shared" si="133"/>
        <v>Salem</v>
      </c>
      <c r="H2124" s="4" t="str">
        <f t="shared" si="134"/>
        <v>FL</v>
      </c>
      <c r="I2124" s="4">
        <f t="shared" ca="1" si="135"/>
        <v>11065</v>
      </c>
      <c r="J2124" s="4" t="s">
        <v>17160</v>
      </c>
      <c r="K2124" s="14" t="str">
        <f>IFERROR(VLOOKUP(A2124,occupancy_data!$A$2:$E$2501,5,0),"")</f>
        <v>fabdbcb4-c44f-4295-8ffc-1c712090b747</v>
      </c>
    </row>
    <row r="2125" spans="1:20">
      <c r="A2125" s="15" t="s">
        <v>5796</v>
      </c>
      <c r="B2125" s="4" t="s">
        <v>17094</v>
      </c>
      <c r="C2125" s="4" t="s">
        <v>497</v>
      </c>
      <c r="D2125" s="5">
        <v>29792</v>
      </c>
      <c r="E2125" s="4" t="s">
        <v>5797</v>
      </c>
      <c r="F2125" s="4" t="str">
        <f t="shared" ca="1" si="132"/>
        <v>544 Oak St, Springfield, TX 74172</v>
      </c>
      <c r="G2125" s="4" t="str">
        <f t="shared" si="133"/>
        <v>Springfield</v>
      </c>
      <c r="H2125" s="4" t="str">
        <f t="shared" si="134"/>
        <v>TX</v>
      </c>
      <c r="I2125" s="4">
        <f t="shared" ca="1" si="135"/>
        <v>74172</v>
      </c>
      <c r="J2125" s="4" t="s">
        <v>18591</v>
      </c>
      <c r="K2125" s="14" t="str">
        <f>IFERROR(VLOOKUP(A2125,occupancy_data!$A$2:$E$2501,5,0),"")</f>
        <v/>
      </c>
      <c r="T2125" s="2"/>
    </row>
    <row r="2126" spans="1:20">
      <c r="A2126" s="13" t="s">
        <v>5799</v>
      </c>
      <c r="B2126" s="4" t="s">
        <v>17068</v>
      </c>
      <c r="C2126" s="4" t="s">
        <v>281</v>
      </c>
      <c r="D2126" s="5">
        <v>34823</v>
      </c>
      <c r="E2126" s="4" t="s">
        <v>5800</v>
      </c>
      <c r="F2126" s="4" t="str">
        <f t="shared" ca="1" si="132"/>
        <v>623 Spruce St, Springfield, OH 65106</v>
      </c>
      <c r="G2126" s="4" t="str">
        <f t="shared" si="133"/>
        <v>Springfield</v>
      </c>
      <c r="H2126" s="4" t="str">
        <f t="shared" si="134"/>
        <v>OH</v>
      </c>
      <c r="I2126" s="4">
        <f t="shared" ca="1" si="135"/>
        <v>65106</v>
      </c>
      <c r="J2126" s="4" t="s">
        <v>18592</v>
      </c>
      <c r="K2126" s="14" t="str">
        <f>IFERROR(VLOOKUP(A2126,occupancy_data!$A$2:$E$2501,5,0),"")</f>
        <v/>
      </c>
    </row>
    <row r="2127" spans="1:20">
      <c r="A2127" s="13" t="s">
        <v>5802</v>
      </c>
      <c r="B2127" s="4" t="s">
        <v>17042</v>
      </c>
      <c r="C2127" s="4" t="s">
        <v>124</v>
      </c>
      <c r="D2127" s="5">
        <v>29892</v>
      </c>
      <c r="E2127" s="4" t="s">
        <v>5803</v>
      </c>
      <c r="F2127" s="4" t="str">
        <f t="shared" ca="1" si="132"/>
        <v>785 Cedar St, Fairview, OH 49786</v>
      </c>
      <c r="G2127" s="4" t="str">
        <f t="shared" si="133"/>
        <v>Fairview</v>
      </c>
      <c r="H2127" s="4" t="str">
        <f t="shared" si="134"/>
        <v>OH</v>
      </c>
      <c r="I2127" s="4">
        <f t="shared" ca="1" si="135"/>
        <v>49786</v>
      </c>
      <c r="J2127" s="4" t="s">
        <v>18593</v>
      </c>
      <c r="K2127" s="14" t="str">
        <f>IFERROR(VLOOKUP(A2127,occupancy_data!$A$2:$E$2501,5,0),"")</f>
        <v>4c221dcf-5dac-4780-b809-d67159602569</v>
      </c>
    </row>
    <row r="2128" spans="1:20">
      <c r="A2128" s="13" t="s">
        <v>5805</v>
      </c>
      <c r="B2128" s="4" t="s">
        <v>17095</v>
      </c>
      <c r="C2128" s="4" t="s">
        <v>524</v>
      </c>
      <c r="D2128" s="5">
        <v>36000</v>
      </c>
      <c r="E2128" s="4" t="s">
        <v>5806</v>
      </c>
      <c r="F2128" s="4" t="str">
        <f t="shared" ca="1" si="132"/>
        <v>126 Cedar St, Greenville, CA 92927</v>
      </c>
      <c r="G2128" s="4" t="str">
        <f t="shared" si="133"/>
        <v>Greenville</v>
      </c>
      <c r="H2128" s="4" t="str">
        <f t="shared" si="134"/>
        <v>CA</v>
      </c>
      <c r="I2128" s="4">
        <f t="shared" ca="1" si="135"/>
        <v>92927</v>
      </c>
      <c r="J2128" s="4" t="s">
        <v>18594</v>
      </c>
      <c r="K2128" s="14" t="str">
        <f>IFERROR(VLOOKUP(A2128,occupancy_data!$A$2:$E$2501,5,0),"")</f>
        <v/>
      </c>
    </row>
    <row r="2129" spans="1:11">
      <c r="A2129" s="13" t="s">
        <v>5808</v>
      </c>
      <c r="B2129" s="4" t="s">
        <v>17090</v>
      </c>
      <c r="C2129" s="4" t="s">
        <v>468</v>
      </c>
      <c r="D2129" s="5">
        <v>19939</v>
      </c>
      <c r="E2129" s="4" t="s">
        <v>5809</v>
      </c>
      <c r="F2129" s="4" t="str">
        <f t="shared" ca="1" si="132"/>
        <v>379 Oak St, Salem, PA 80295</v>
      </c>
      <c r="G2129" s="4" t="str">
        <f t="shared" si="133"/>
        <v>Salem</v>
      </c>
      <c r="H2129" s="4" t="str">
        <f t="shared" si="134"/>
        <v>PA</v>
      </c>
      <c r="I2129" s="4">
        <f t="shared" ca="1" si="135"/>
        <v>80295</v>
      </c>
      <c r="J2129" s="4" t="s">
        <v>18595</v>
      </c>
      <c r="K2129" s="14" t="str">
        <f>IFERROR(VLOOKUP(A2129,occupancy_data!$A$2:$E$2501,5,0),"")</f>
        <v/>
      </c>
    </row>
    <row r="2130" spans="1:11">
      <c r="A2130" s="13" t="s">
        <v>5811</v>
      </c>
      <c r="B2130" s="4" t="s">
        <v>17042</v>
      </c>
      <c r="C2130" s="4" t="s">
        <v>124</v>
      </c>
      <c r="D2130" s="5">
        <v>32156</v>
      </c>
      <c r="E2130" s="4" t="s">
        <v>5812</v>
      </c>
      <c r="F2130" s="4" t="str">
        <f t="shared" ca="1" si="132"/>
        <v>706 Cedar St, Fairview, CA 94230</v>
      </c>
      <c r="G2130" s="4" t="str">
        <f t="shared" si="133"/>
        <v>Fairview</v>
      </c>
      <c r="H2130" s="4" t="str">
        <f t="shared" si="134"/>
        <v>CA</v>
      </c>
      <c r="I2130" s="4">
        <f t="shared" ca="1" si="135"/>
        <v>94230</v>
      </c>
      <c r="J2130" s="4" t="s">
        <v>18596</v>
      </c>
      <c r="K2130" s="14" t="str">
        <f>IFERROR(VLOOKUP(A2130,occupancy_data!$A$2:$E$2501,5,0),"")</f>
        <v/>
      </c>
    </row>
    <row r="2131" spans="1:11">
      <c r="A2131" s="13" t="s">
        <v>5814</v>
      </c>
      <c r="B2131" s="4" t="s">
        <v>17108</v>
      </c>
      <c r="C2131" s="4" t="s">
        <v>756</v>
      </c>
      <c r="D2131" s="5">
        <v>35522</v>
      </c>
      <c r="E2131" s="4" t="s">
        <v>5815</v>
      </c>
      <c r="F2131" s="4" t="str">
        <f t="shared" ca="1" si="132"/>
        <v>114 Walnut St, Springfield, CA 42169</v>
      </c>
      <c r="G2131" s="4" t="str">
        <f t="shared" si="133"/>
        <v>Springfield</v>
      </c>
      <c r="H2131" s="4" t="str">
        <f t="shared" si="134"/>
        <v>CA</v>
      </c>
      <c r="I2131" s="4">
        <f t="shared" ca="1" si="135"/>
        <v>42169</v>
      </c>
      <c r="J2131" s="4" t="s">
        <v>18597</v>
      </c>
      <c r="K2131" s="14" t="str">
        <f>IFERROR(VLOOKUP(A2131,occupancy_data!$A$2:$E$2501,5,0),"")</f>
        <v>9fc65746-8cd7-46d8-ad97-3a51e058a901</v>
      </c>
    </row>
    <row r="2132" spans="1:11">
      <c r="A2132" s="13" t="s">
        <v>5817</v>
      </c>
      <c r="B2132" s="4" t="s">
        <v>17104</v>
      </c>
      <c r="C2132" s="4" t="s">
        <v>729</v>
      </c>
      <c r="D2132" s="5">
        <v>27176</v>
      </c>
      <c r="E2132" s="4" t="s">
        <v>5818</v>
      </c>
      <c r="F2132" s="4" t="str">
        <f t="shared" ca="1" si="132"/>
        <v>259 Walnut St, Madison, FL 88052</v>
      </c>
      <c r="G2132" s="4" t="str">
        <f t="shared" si="133"/>
        <v>Madison</v>
      </c>
      <c r="H2132" s="4" t="str">
        <f t="shared" si="134"/>
        <v>FL</v>
      </c>
      <c r="I2132" s="4">
        <f t="shared" ca="1" si="135"/>
        <v>88052</v>
      </c>
      <c r="J2132" s="4" t="s">
        <v>18598</v>
      </c>
      <c r="K2132" s="14" t="str">
        <f>IFERROR(VLOOKUP(A2132,occupancy_data!$A$2:$E$2501,5,0),"")</f>
        <v/>
      </c>
    </row>
    <row r="2133" spans="1:11">
      <c r="A2133" s="13" t="s">
        <v>5820</v>
      </c>
      <c r="B2133" s="4" t="s">
        <v>17066</v>
      </c>
      <c r="C2133" s="4" t="s">
        <v>273</v>
      </c>
      <c r="D2133" s="5">
        <v>29415</v>
      </c>
      <c r="E2133" s="4" t="s">
        <v>5821</v>
      </c>
      <c r="F2133" s="4" t="str">
        <f t="shared" ca="1" si="132"/>
        <v>706 Cedar St, Greenville, CA 97230</v>
      </c>
      <c r="G2133" s="4" t="str">
        <f t="shared" si="133"/>
        <v>Greenville</v>
      </c>
      <c r="H2133" s="4" t="str">
        <f t="shared" si="134"/>
        <v>CA</v>
      </c>
      <c r="I2133" s="4">
        <f t="shared" ca="1" si="135"/>
        <v>97230</v>
      </c>
      <c r="J2133" s="4" t="s">
        <v>17685</v>
      </c>
      <c r="K2133" s="14" t="str">
        <f>IFERROR(VLOOKUP(A2133,occupancy_data!$A$2:$E$2501,5,0),"")</f>
        <v>7dc7ef06-f5a6-430b-a0c2-24c67511997d</v>
      </c>
    </row>
    <row r="2134" spans="1:11">
      <c r="A2134" s="13" t="s">
        <v>5822</v>
      </c>
      <c r="B2134" s="4" t="s">
        <v>17047</v>
      </c>
      <c r="C2134" s="4" t="s">
        <v>155</v>
      </c>
      <c r="D2134" s="5">
        <v>26069</v>
      </c>
      <c r="E2134" s="4" t="s">
        <v>5823</v>
      </c>
      <c r="F2134" s="4" t="str">
        <f t="shared" ca="1" si="132"/>
        <v>450 Elm St, Greenville, PA 63696</v>
      </c>
      <c r="G2134" s="4" t="str">
        <f t="shared" si="133"/>
        <v>Greenville</v>
      </c>
      <c r="H2134" s="4" t="str">
        <f t="shared" si="134"/>
        <v>PA</v>
      </c>
      <c r="I2134" s="4">
        <f t="shared" ca="1" si="135"/>
        <v>63696</v>
      </c>
      <c r="J2134" s="4" t="s">
        <v>17160</v>
      </c>
      <c r="K2134" s="14" t="str">
        <f>IFERROR(VLOOKUP(A2134,occupancy_data!$A$2:$E$2501,5,0),"")</f>
        <v/>
      </c>
    </row>
    <row r="2135" spans="1:11">
      <c r="A2135" s="13" t="s">
        <v>5824</v>
      </c>
      <c r="B2135" s="4" t="s">
        <v>17082</v>
      </c>
      <c r="C2135" s="4" t="s">
        <v>378</v>
      </c>
      <c r="D2135" s="5">
        <v>29367</v>
      </c>
      <c r="E2135" s="4" t="s">
        <v>5825</v>
      </c>
      <c r="F2135" s="4" t="str">
        <f t="shared" ca="1" si="132"/>
        <v>483 Spruce St, Georgetown, FL 85075</v>
      </c>
      <c r="G2135" s="4" t="str">
        <f t="shared" si="133"/>
        <v>Georgetown</v>
      </c>
      <c r="H2135" s="4" t="str">
        <f t="shared" si="134"/>
        <v>FL</v>
      </c>
      <c r="I2135" s="4">
        <f t="shared" ca="1" si="135"/>
        <v>85075</v>
      </c>
      <c r="J2135" s="4" t="s">
        <v>17160</v>
      </c>
      <c r="K2135" s="14" t="str">
        <f>IFERROR(VLOOKUP(A2135,occupancy_data!$A$2:$E$2501,5,0),"")</f>
        <v>b69adad6-5905-47a6-b884-cce0019f48e9</v>
      </c>
    </row>
    <row r="2136" spans="1:11">
      <c r="A2136" s="13" t="s">
        <v>5826</v>
      </c>
      <c r="B2136" s="4" t="s">
        <v>17071</v>
      </c>
      <c r="C2136" s="4" t="s">
        <v>297</v>
      </c>
      <c r="D2136" s="5">
        <v>19853</v>
      </c>
      <c r="E2136" s="4" t="s">
        <v>5827</v>
      </c>
      <c r="F2136" s="4" t="str">
        <f t="shared" ca="1" si="132"/>
        <v>823 Birch St, Greenville, PA 55445</v>
      </c>
      <c r="G2136" s="4" t="str">
        <f t="shared" si="133"/>
        <v>Greenville</v>
      </c>
      <c r="H2136" s="4" t="str">
        <f t="shared" si="134"/>
        <v>PA</v>
      </c>
      <c r="I2136" s="4">
        <f t="shared" ca="1" si="135"/>
        <v>55445</v>
      </c>
      <c r="J2136" s="4" t="s">
        <v>18599</v>
      </c>
      <c r="K2136" s="14" t="str">
        <f>IFERROR(VLOOKUP(A2136,occupancy_data!$A$2:$E$2501,5,0),"")</f>
        <v>0d46b4d7-93fa-495e-b9b4-669c29250e38</v>
      </c>
    </row>
    <row r="2137" spans="1:11">
      <c r="A2137" s="13" t="s">
        <v>5829</v>
      </c>
      <c r="B2137" s="4" t="s">
        <v>17050</v>
      </c>
      <c r="C2137" s="4" t="s">
        <v>164</v>
      </c>
      <c r="D2137" s="5">
        <v>28669</v>
      </c>
      <c r="E2137" s="4" t="s">
        <v>5830</v>
      </c>
      <c r="F2137" s="4" t="str">
        <f t="shared" ca="1" si="132"/>
        <v>789 Spruce St, Madison, PA 44566</v>
      </c>
      <c r="G2137" s="4" t="str">
        <f t="shared" si="133"/>
        <v>Madison</v>
      </c>
      <c r="H2137" s="4" t="str">
        <f t="shared" si="134"/>
        <v>PA</v>
      </c>
      <c r="I2137" s="4">
        <f t="shared" ca="1" si="135"/>
        <v>44566</v>
      </c>
      <c r="J2137" s="4" t="s">
        <v>17356</v>
      </c>
      <c r="K2137" s="14" t="str">
        <f>IFERROR(VLOOKUP(A2137,occupancy_data!$A$2:$E$2501,5,0),"")</f>
        <v>f90dd019-032a-406d-b657-c5660d9a7264</v>
      </c>
    </row>
    <row r="2138" spans="1:11">
      <c r="A2138" s="13" t="s">
        <v>5831</v>
      </c>
      <c r="B2138" s="4" t="s">
        <v>17096</v>
      </c>
      <c r="C2138" s="4" t="s">
        <v>533</v>
      </c>
      <c r="D2138" s="5">
        <v>28613</v>
      </c>
      <c r="E2138" s="4" t="s">
        <v>5832</v>
      </c>
      <c r="F2138" s="4" t="str">
        <f t="shared" ca="1" si="132"/>
        <v>839 Cedar St, Salem, IL 96226</v>
      </c>
      <c r="G2138" s="4" t="str">
        <f t="shared" si="133"/>
        <v>Salem</v>
      </c>
      <c r="H2138" s="4" t="str">
        <f t="shared" si="134"/>
        <v>IL</v>
      </c>
      <c r="I2138" s="4">
        <f t="shared" ca="1" si="135"/>
        <v>96226</v>
      </c>
      <c r="J2138" s="4" t="s">
        <v>18600</v>
      </c>
      <c r="K2138" s="14" t="str">
        <f>IFERROR(VLOOKUP(A2138,occupancy_data!$A$2:$E$2501,5,0),"")</f>
        <v>ad6754aa-67e5-4d9c-ac81-382e1fd25caa</v>
      </c>
    </row>
    <row r="2139" spans="1:11">
      <c r="A2139" s="13" t="s">
        <v>5834</v>
      </c>
      <c r="B2139" s="4" t="s">
        <v>17076</v>
      </c>
      <c r="C2139" s="4" t="s">
        <v>332</v>
      </c>
      <c r="D2139" s="5">
        <v>18389</v>
      </c>
      <c r="E2139" s="4" t="s">
        <v>5835</v>
      </c>
      <c r="F2139" s="4" t="str">
        <f t="shared" ca="1" si="132"/>
        <v>883 Spruce St, Greenville, OH 16837</v>
      </c>
      <c r="G2139" s="4" t="str">
        <f t="shared" si="133"/>
        <v>Greenville</v>
      </c>
      <c r="H2139" s="4" t="str">
        <f t="shared" si="134"/>
        <v>OH</v>
      </c>
      <c r="I2139" s="4">
        <f t="shared" ca="1" si="135"/>
        <v>16837</v>
      </c>
      <c r="J2139" s="4" t="s">
        <v>18601</v>
      </c>
      <c r="K2139" s="14" t="str">
        <f>IFERROR(VLOOKUP(A2139,occupancy_data!$A$2:$E$2501,5,0),"")</f>
        <v>d1b4a9ec-c9ee-44ac-9ff9-df2f1490030f</v>
      </c>
    </row>
    <row r="2140" spans="1:11">
      <c r="A2140" s="13" t="s">
        <v>5837</v>
      </c>
      <c r="B2140" s="4" t="s">
        <v>17028</v>
      </c>
      <c r="C2140" s="4" t="s">
        <v>61</v>
      </c>
      <c r="D2140" s="5">
        <v>19920</v>
      </c>
      <c r="E2140" s="4" t="s">
        <v>5838</v>
      </c>
      <c r="F2140" s="4" t="str">
        <f t="shared" ca="1" si="132"/>
        <v>328 Walnut St, Georgetown, TX 93885</v>
      </c>
      <c r="G2140" s="4" t="str">
        <f t="shared" si="133"/>
        <v>Georgetown</v>
      </c>
      <c r="H2140" s="4" t="str">
        <f t="shared" si="134"/>
        <v>TX</v>
      </c>
      <c r="I2140" s="4">
        <f t="shared" ca="1" si="135"/>
        <v>93885</v>
      </c>
      <c r="J2140" s="4" t="s">
        <v>18602</v>
      </c>
      <c r="K2140" s="14" t="str">
        <f>IFERROR(VLOOKUP(A2140,occupancy_data!$A$2:$E$2501,5,0),"")</f>
        <v/>
      </c>
    </row>
    <row r="2141" spans="1:11">
      <c r="A2141" s="13" t="s">
        <v>5840</v>
      </c>
      <c r="B2141" s="4" t="s">
        <v>17094</v>
      </c>
      <c r="C2141" s="4" t="s">
        <v>497</v>
      </c>
      <c r="D2141" s="5">
        <v>28465</v>
      </c>
      <c r="E2141" s="4" t="s">
        <v>5841</v>
      </c>
      <c r="F2141" s="4" t="str">
        <f t="shared" ca="1" si="132"/>
        <v>275 Oak St, Salem, NY 80053</v>
      </c>
      <c r="G2141" s="4" t="str">
        <f t="shared" si="133"/>
        <v>Salem</v>
      </c>
      <c r="H2141" s="4" t="str">
        <f t="shared" si="134"/>
        <v>NY</v>
      </c>
      <c r="I2141" s="4">
        <f t="shared" ca="1" si="135"/>
        <v>80053</v>
      </c>
      <c r="J2141" s="4" t="s">
        <v>18603</v>
      </c>
      <c r="K2141" s="14" t="str">
        <f>IFERROR(VLOOKUP(A2141,occupancy_data!$A$2:$E$2501,5,0),"")</f>
        <v>8f28c8b3-767e-49d5-8553-5dc4506c9b28</v>
      </c>
    </row>
    <row r="2142" spans="1:11">
      <c r="A2142" s="13" t="s">
        <v>5843</v>
      </c>
      <c r="B2142" s="4" t="s">
        <v>17059</v>
      </c>
      <c r="C2142" s="4" t="s">
        <v>240</v>
      </c>
      <c r="D2142" s="5">
        <v>21899</v>
      </c>
      <c r="E2142" s="4" t="s">
        <v>5844</v>
      </c>
      <c r="F2142" s="4" t="str">
        <f t="shared" ca="1" si="132"/>
        <v>202 Birch St, Madison, IL 92554</v>
      </c>
      <c r="G2142" s="4" t="str">
        <f t="shared" si="133"/>
        <v>Madison</v>
      </c>
      <c r="H2142" s="4" t="str">
        <f t="shared" si="134"/>
        <v>IL</v>
      </c>
      <c r="I2142" s="4">
        <f t="shared" ca="1" si="135"/>
        <v>92554</v>
      </c>
      <c r="J2142" s="4" t="s">
        <v>18604</v>
      </c>
      <c r="K2142" s="14" t="str">
        <f>IFERROR(VLOOKUP(A2142,occupancy_data!$A$2:$E$2501,5,0),"")</f>
        <v>8935b324-f295-4ad1-ad87-723ce3ff6a56</v>
      </c>
    </row>
    <row r="2143" spans="1:11">
      <c r="A2143" s="13" t="s">
        <v>5846</v>
      </c>
      <c r="B2143" s="4" t="s">
        <v>17108</v>
      </c>
      <c r="C2143" s="4" t="s">
        <v>756</v>
      </c>
      <c r="D2143" s="5">
        <v>35942</v>
      </c>
      <c r="E2143" s="4" t="s">
        <v>5847</v>
      </c>
      <c r="F2143" s="4" t="str">
        <f t="shared" ca="1" si="132"/>
        <v>447 Spruce St, Salem, NY 93592</v>
      </c>
      <c r="G2143" s="4" t="str">
        <f t="shared" si="133"/>
        <v>Salem</v>
      </c>
      <c r="H2143" s="4" t="str">
        <f t="shared" si="134"/>
        <v>NY</v>
      </c>
      <c r="I2143" s="4">
        <f t="shared" ca="1" si="135"/>
        <v>93592</v>
      </c>
      <c r="J2143" s="4" t="s">
        <v>17160</v>
      </c>
      <c r="K2143" s="14" t="str">
        <f>IFERROR(VLOOKUP(A2143,occupancy_data!$A$2:$E$2501,5,0),"")</f>
        <v>a397b283-4de9-4733-a02b-a53712d357a3</v>
      </c>
    </row>
    <row r="2144" spans="1:11">
      <c r="A2144" s="13" t="s">
        <v>5848</v>
      </c>
      <c r="B2144" s="4" t="s">
        <v>17031</v>
      </c>
      <c r="C2144" s="4" t="s">
        <v>73</v>
      </c>
      <c r="D2144" s="5">
        <v>19660</v>
      </c>
      <c r="E2144" s="4" t="s">
        <v>5849</v>
      </c>
      <c r="F2144" s="4" t="str">
        <f t="shared" ca="1" si="132"/>
        <v>614 Walnut St, Salem, TX 30654</v>
      </c>
      <c r="G2144" s="4" t="str">
        <f t="shared" si="133"/>
        <v>Salem</v>
      </c>
      <c r="H2144" s="4" t="str">
        <f t="shared" si="134"/>
        <v>TX</v>
      </c>
      <c r="I2144" s="4">
        <f t="shared" ca="1" si="135"/>
        <v>30654</v>
      </c>
      <c r="J2144" s="4" t="s">
        <v>18605</v>
      </c>
      <c r="K2144" s="14" t="str">
        <f>IFERROR(VLOOKUP(A2144,occupancy_data!$A$2:$E$2501,5,0),"")</f>
        <v>6c424cdc-fdc0-4112-8d6a-5d1e325534bb</v>
      </c>
    </row>
    <row r="2145" spans="1:11">
      <c r="A2145" s="13" t="s">
        <v>5851</v>
      </c>
      <c r="B2145" s="4" t="s">
        <v>17094</v>
      </c>
      <c r="C2145" s="4" t="s">
        <v>497</v>
      </c>
      <c r="D2145" s="5">
        <v>29727</v>
      </c>
      <c r="E2145" s="4" t="s">
        <v>5852</v>
      </c>
      <c r="F2145" s="4" t="str">
        <f t="shared" ca="1" si="132"/>
        <v>397 Elm St, Madison, TX 78340</v>
      </c>
      <c r="G2145" s="4" t="str">
        <f t="shared" si="133"/>
        <v>Madison</v>
      </c>
      <c r="H2145" s="4" t="str">
        <f t="shared" si="134"/>
        <v>TX</v>
      </c>
      <c r="I2145" s="4">
        <f t="shared" ca="1" si="135"/>
        <v>78340</v>
      </c>
      <c r="J2145" s="4" t="s">
        <v>18606</v>
      </c>
      <c r="K2145" s="14" t="str">
        <f>IFERROR(VLOOKUP(A2145,occupancy_data!$A$2:$E$2501,5,0),"")</f>
        <v>a2f4d666-9858-414f-8c78-83761cec0195</v>
      </c>
    </row>
    <row r="2146" spans="1:11">
      <c r="A2146" s="13" t="s">
        <v>5854</v>
      </c>
      <c r="B2146" s="4" t="s">
        <v>17079</v>
      </c>
      <c r="C2146" s="4" t="s">
        <v>345</v>
      </c>
      <c r="D2146" s="5">
        <v>32363</v>
      </c>
      <c r="E2146" s="4" t="s">
        <v>5855</v>
      </c>
      <c r="F2146" s="4" t="str">
        <f t="shared" ca="1" si="132"/>
        <v>877 Spruce St, Springfield, OH 86096</v>
      </c>
      <c r="G2146" s="4" t="str">
        <f t="shared" si="133"/>
        <v>Springfield</v>
      </c>
      <c r="H2146" s="4" t="str">
        <f t="shared" si="134"/>
        <v>OH</v>
      </c>
      <c r="I2146" s="4">
        <f t="shared" ca="1" si="135"/>
        <v>86096</v>
      </c>
      <c r="J2146" s="4" t="s">
        <v>17227</v>
      </c>
      <c r="K2146" s="14" t="str">
        <f>IFERROR(VLOOKUP(A2146,occupancy_data!$A$2:$E$2501,5,0),"")</f>
        <v/>
      </c>
    </row>
    <row r="2147" spans="1:11">
      <c r="A2147" s="13" t="s">
        <v>5856</v>
      </c>
      <c r="B2147" s="4" t="s">
        <v>17082</v>
      </c>
      <c r="C2147" s="4" t="s">
        <v>378</v>
      </c>
      <c r="D2147" s="5">
        <v>27369</v>
      </c>
      <c r="E2147" s="4" t="s">
        <v>5857</v>
      </c>
      <c r="F2147" s="4" t="str">
        <f t="shared" ca="1" si="132"/>
        <v>675 Oak St, Georgetown, TX 12719</v>
      </c>
      <c r="G2147" s="4" t="str">
        <f t="shared" si="133"/>
        <v>Georgetown</v>
      </c>
      <c r="H2147" s="4" t="str">
        <f t="shared" si="134"/>
        <v>TX</v>
      </c>
      <c r="I2147" s="4">
        <f t="shared" ca="1" si="135"/>
        <v>12719</v>
      </c>
      <c r="J2147" s="4" t="s">
        <v>18607</v>
      </c>
      <c r="K2147" s="14" t="str">
        <f>IFERROR(VLOOKUP(A2147,occupancy_data!$A$2:$E$2501,5,0),"")</f>
        <v>e2b7bc91-22c7-4c64-a719-52859fbd0a04</v>
      </c>
    </row>
    <row r="2148" spans="1:11">
      <c r="A2148" s="13" t="s">
        <v>5859</v>
      </c>
      <c r="B2148" s="4" t="s">
        <v>17099</v>
      </c>
      <c r="C2148" s="4" t="s">
        <v>617</v>
      </c>
      <c r="D2148" s="5">
        <v>22806</v>
      </c>
      <c r="E2148" s="4" t="s">
        <v>5860</v>
      </c>
      <c r="F2148" s="4" t="str">
        <f t="shared" ca="1" si="132"/>
        <v>691 Elm St, Georgetown, FL 55104</v>
      </c>
      <c r="G2148" s="4" t="str">
        <f t="shared" si="133"/>
        <v>Georgetown</v>
      </c>
      <c r="H2148" s="4" t="str">
        <f t="shared" si="134"/>
        <v>FL</v>
      </c>
      <c r="I2148" s="4">
        <f t="shared" ca="1" si="135"/>
        <v>55104</v>
      </c>
      <c r="J2148" s="4" t="s">
        <v>18608</v>
      </c>
      <c r="K2148" s="14" t="str">
        <f>IFERROR(VLOOKUP(A2148,occupancy_data!$A$2:$E$2501,5,0),"")</f>
        <v/>
      </c>
    </row>
    <row r="2149" spans="1:11">
      <c r="A2149" s="13" t="s">
        <v>5862</v>
      </c>
      <c r="B2149" s="4" t="s">
        <v>17112</v>
      </c>
      <c r="C2149" s="4" t="s">
        <v>975</v>
      </c>
      <c r="D2149" s="5">
        <v>22298</v>
      </c>
      <c r="E2149" s="4" t="s">
        <v>5863</v>
      </c>
      <c r="F2149" s="4" t="str">
        <f t="shared" ca="1" si="132"/>
        <v>897 Maple St, Fairview, OH 71585</v>
      </c>
      <c r="G2149" s="4" t="str">
        <f t="shared" si="133"/>
        <v>Fairview</v>
      </c>
      <c r="H2149" s="4" t="str">
        <f t="shared" si="134"/>
        <v>OH</v>
      </c>
      <c r="I2149" s="4">
        <f t="shared" ca="1" si="135"/>
        <v>71585</v>
      </c>
      <c r="J2149" s="4" t="s">
        <v>17160</v>
      </c>
      <c r="K2149" s="14" t="str">
        <f>IFERROR(VLOOKUP(A2149,occupancy_data!$A$2:$E$2501,5,0),"")</f>
        <v>07b4bee9-379d-4c34-a40f-42e0c0fd69d7</v>
      </c>
    </row>
    <row r="2150" spans="1:11">
      <c r="A2150" s="13" t="s">
        <v>5864</v>
      </c>
      <c r="B2150" s="4" t="s">
        <v>17042</v>
      </c>
      <c r="C2150" s="4" t="s">
        <v>124</v>
      </c>
      <c r="D2150" s="5">
        <v>34456</v>
      </c>
      <c r="E2150" s="4" t="s">
        <v>5865</v>
      </c>
      <c r="F2150" s="4" t="str">
        <f t="shared" ca="1" si="132"/>
        <v>973 Pine St, Salem, PA 46443</v>
      </c>
      <c r="G2150" s="4" t="str">
        <f t="shared" si="133"/>
        <v>Salem</v>
      </c>
      <c r="H2150" s="4" t="str">
        <f t="shared" si="134"/>
        <v>PA</v>
      </c>
      <c r="I2150" s="4">
        <f t="shared" ca="1" si="135"/>
        <v>46443</v>
      </c>
      <c r="J2150" s="4" t="s">
        <v>17610</v>
      </c>
      <c r="K2150" s="14" t="str">
        <f>IFERROR(VLOOKUP(A2150,occupancy_data!$A$2:$E$2501,5,0),"")</f>
        <v>c44d9991-04eb-47fe-b37b-a4cc5d022a57</v>
      </c>
    </row>
    <row r="2151" spans="1:11">
      <c r="A2151" s="13" t="s">
        <v>5866</v>
      </c>
      <c r="B2151" s="4" t="s">
        <v>17066</v>
      </c>
      <c r="C2151" s="4" t="s">
        <v>273</v>
      </c>
      <c r="D2151" s="5">
        <v>26334</v>
      </c>
      <c r="E2151" s="4" t="s">
        <v>5867</v>
      </c>
      <c r="F2151" s="4" t="str">
        <f t="shared" ca="1" si="132"/>
        <v>115 Maple St, Fairview, CA 69157</v>
      </c>
      <c r="G2151" s="4" t="str">
        <f t="shared" si="133"/>
        <v>Fairview</v>
      </c>
      <c r="H2151" s="4" t="str">
        <f t="shared" si="134"/>
        <v>CA</v>
      </c>
      <c r="I2151" s="4">
        <f t="shared" ca="1" si="135"/>
        <v>69157</v>
      </c>
      <c r="J2151" s="4" t="s">
        <v>18609</v>
      </c>
      <c r="K2151" s="14" t="str">
        <f>IFERROR(VLOOKUP(A2151,occupancy_data!$A$2:$E$2501,5,0),"")</f>
        <v/>
      </c>
    </row>
    <row r="2152" spans="1:11">
      <c r="A2152" s="13" t="s">
        <v>5869</v>
      </c>
      <c r="B2152" s="4" t="s">
        <v>17059</v>
      </c>
      <c r="C2152" s="4" t="s">
        <v>240</v>
      </c>
      <c r="D2152" s="5">
        <v>24734</v>
      </c>
      <c r="E2152" s="4" t="s">
        <v>5870</v>
      </c>
      <c r="F2152" s="4" t="str">
        <f t="shared" ca="1" si="132"/>
        <v>973 Elm St, Salem, OH 62948</v>
      </c>
      <c r="G2152" s="4" t="str">
        <f t="shared" si="133"/>
        <v>Salem</v>
      </c>
      <c r="H2152" s="4" t="str">
        <f t="shared" si="134"/>
        <v>OH</v>
      </c>
      <c r="I2152" s="4">
        <f t="shared" ca="1" si="135"/>
        <v>62948</v>
      </c>
      <c r="J2152" s="4" t="s">
        <v>18610</v>
      </c>
      <c r="K2152" s="14" t="str">
        <f>IFERROR(VLOOKUP(A2152,occupancy_data!$A$2:$E$2501,5,0),"")</f>
        <v>5b27a866-e364-42f9-9779-ef104310e25f</v>
      </c>
    </row>
    <row r="2153" spans="1:11">
      <c r="A2153" s="13" t="s">
        <v>5872</v>
      </c>
      <c r="B2153" s="4" t="s">
        <v>17045</v>
      </c>
      <c r="C2153" s="4" t="s">
        <v>147</v>
      </c>
      <c r="D2153" s="5">
        <v>28718</v>
      </c>
      <c r="E2153" s="4" t="s">
        <v>5873</v>
      </c>
      <c r="F2153" s="4" t="str">
        <f t="shared" ca="1" si="132"/>
        <v>750 Cedar St, Greenville, TX 95421</v>
      </c>
      <c r="G2153" s="4" t="str">
        <f t="shared" si="133"/>
        <v>Greenville</v>
      </c>
      <c r="H2153" s="4" t="str">
        <f t="shared" si="134"/>
        <v>TX</v>
      </c>
      <c r="I2153" s="4">
        <f t="shared" ca="1" si="135"/>
        <v>95421</v>
      </c>
      <c r="J2153" s="4" t="s">
        <v>18611</v>
      </c>
      <c r="K2153" s="14" t="str">
        <f>IFERROR(VLOOKUP(A2153,occupancy_data!$A$2:$E$2501,5,0),"")</f>
        <v>05e9beb8-73fc-4061-9157-b660e5937f2d</v>
      </c>
    </row>
    <row r="2154" spans="1:11">
      <c r="A2154" s="13" t="s">
        <v>5875</v>
      </c>
      <c r="B2154" s="4" t="s">
        <v>17036</v>
      </c>
      <c r="C2154" s="4" t="s">
        <v>93</v>
      </c>
      <c r="D2154" s="5">
        <v>35342</v>
      </c>
      <c r="E2154" s="4" t="s">
        <v>5876</v>
      </c>
      <c r="F2154" s="4" t="str">
        <f t="shared" ca="1" si="132"/>
        <v>512 Pine St, Greenville, TX 98755</v>
      </c>
      <c r="G2154" s="4" t="str">
        <f t="shared" si="133"/>
        <v>Greenville</v>
      </c>
      <c r="H2154" s="4" t="str">
        <f t="shared" si="134"/>
        <v>TX</v>
      </c>
      <c r="I2154" s="4">
        <f t="shared" ca="1" si="135"/>
        <v>98755</v>
      </c>
      <c r="J2154" s="4" t="s">
        <v>17356</v>
      </c>
      <c r="K2154" s="14" t="str">
        <f>IFERROR(VLOOKUP(A2154,occupancy_data!$A$2:$E$2501,5,0),"")</f>
        <v>a4b861b1-e157-446f-b361-5b704a8c0cfd</v>
      </c>
    </row>
    <row r="2155" spans="1:11">
      <c r="A2155" s="13" t="s">
        <v>5877</v>
      </c>
      <c r="B2155" s="4" t="s">
        <v>17046</v>
      </c>
      <c r="C2155" s="4" t="s">
        <v>151</v>
      </c>
      <c r="D2155" s="5">
        <v>21710</v>
      </c>
      <c r="E2155" s="4" t="s">
        <v>5878</v>
      </c>
      <c r="F2155" s="4" t="str">
        <f t="shared" ca="1" si="132"/>
        <v>545 Elm St, Riverside, TX 68016</v>
      </c>
      <c r="G2155" s="4" t="str">
        <f t="shared" si="133"/>
        <v>Riverside</v>
      </c>
      <c r="H2155" s="4" t="str">
        <f t="shared" si="134"/>
        <v>TX</v>
      </c>
      <c r="I2155" s="4">
        <f t="shared" ca="1" si="135"/>
        <v>68016</v>
      </c>
      <c r="J2155" s="4" t="s">
        <v>18612</v>
      </c>
      <c r="K2155" s="14" t="str">
        <f>IFERROR(VLOOKUP(A2155,occupancy_data!$A$2:$E$2501,5,0),"")</f>
        <v>635ff20e-e1bf-4e51-b4e0-436e74018d62</v>
      </c>
    </row>
    <row r="2156" spans="1:11">
      <c r="A2156" s="13" t="s">
        <v>5880</v>
      </c>
      <c r="B2156" s="4" t="s">
        <v>17095</v>
      </c>
      <c r="C2156" s="4" t="s">
        <v>524</v>
      </c>
      <c r="D2156" s="5">
        <v>23979</v>
      </c>
      <c r="E2156" s="4" t="s">
        <v>5881</v>
      </c>
      <c r="F2156" s="4" t="str">
        <f t="shared" ca="1" si="132"/>
        <v>434 Pine St, Riverside, TX 91325</v>
      </c>
      <c r="G2156" s="4" t="str">
        <f t="shared" si="133"/>
        <v>Riverside</v>
      </c>
      <c r="H2156" s="4" t="str">
        <f t="shared" si="134"/>
        <v>TX</v>
      </c>
      <c r="I2156" s="4">
        <f t="shared" ca="1" si="135"/>
        <v>91325</v>
      </c>
      <c r="J2156" s="4" t="s">
        <v>18613</v>
      </c>
      <c r="K2156" s="14" t="str">
        <f>IFERROR(VLOOKUP(A2156,occupancy_data!$A$2:$E$2501,5,0),"")</f>
        <v/>
      </c>
    </row>
    <row r="2157" spans="1:11">
      <c r="A2157" s="13" t="s">
        <v>5883</v>
      </c>
      <c r="B2157" s="4" t="s">
        <v>17042</v>
      </c>
      <c r="C2157" s="4" t="s">
        <v>124</v>
      </c>
      <c r="D2157" s="5">
        <v>21931</v>
      </c>
      <c r="E2157" s="4" t="s">
        <v>5884</v>
      </c>
      <c r="F2157" s="4" t="str">
        <f t="shared" ca="1" si="132"/>
        <v>221 Birch St, Springfield, CA 81748</v>
      </c>
      <c r="G2157" s="4" t="str">
        <f t="shared" si="133"/>
        <v>Springfield</v>
      </c>
      <c r="H2157" s="4" t="str">
        <f t="shared" si="134"/>
        <v>CA</v>
      </c>
      <c r="I2157" s="4">
        <f t="shared" ca="1" si="135"/>
        <v>81748</v>
      </c>
      <c r="J2157" s="4" t="s">
        <v>17217</v>
      </c>
      <c r="K2157" s="14" t="str">
        <f>IFERROR(VLOOKUP(A2157,occupancy_data!$A$2:$E$2501,5,0),"")</f>
        <v/>
      </c>
    </row>
    <row r="2158" spans="1:11">
      <c r="A2158" s="13" t="s">
        <v>5885</v>
      </c>
      <c r="B2158" s="4" t="s">
        <v>17074</v>
      </c>
      <c r="C2158" s="4" t="s">
        <v>320</v>
      </c>
      <c r="D2158" s="5">
        <v>22251</v>
      </c>
      <c r="E2158" s="4" t="s">
        <v>5886</v>
      </c>
      <c r="F2158" s="4" t="str">
        <f t="shared" ca="1" si="132"/>
        <v>661 Oak St, Springfield, NY 62516</v>
      </c>
      <c r="G2158" s="4" t="str">
        <f t="shared" si="133"/>
        <v>Springfield</v>
      </c>
      <c r="H2158" s="4" t="str">
        <f t="shared" si="134"/>
        <v>NY</v>
      </c>
      <c r="I2158" s="4">
        <f t="shared" ca="1" si="135"/>
        <v>62516</v>
      </c>
      <c r="J2158" s="4" t="s">
        <v>17160</v>
      </c>
      <c r="K2158" s="14" t="str">
        <f>IFERROR(VLOOKUP(A2158,occupancy_data!$A$2:$E$2501,5,0),"")</f>
        <v>6d5af184-816a-4362-bf88-87add64f91b6</v>
      </c>
    </row>
    <row r="2159" spans="1:11">
      <c r="A2159" s="13" t="s">
        <v>5887</v>
      </c>
      <c r="B2159" s="4" t="s">
        <v>17047</v>
      </c>
      <c r="C2159" s="4" t="s">
        <v>155</v>
      </c>
      <c r="D2159" s="5">
        <v>36580</v>
      </c>
      <c r="E2159" s="4" t="s">
        <v>5888</v>
      </c>
      <c r="F2159" s="4" t="str">
        <f t="shared" ca="1" si="132"/>
        <v>847 Maple St, Riverside, OH 63021</v>
      </c>
      <c r="G2159" s="4" t="str">
        <f t="shared" si="133"/>
        <v>Riverside</v>
      </c>
      <c r="H2159" s="4" t="str">
        <f t="shared" si="134"/>
        <v>OH</v>
      </c>
      <c r="I2159" s="4">
        <f t="shared" ca="1" si="135"/>
        <v>63021</v>
      </c>
      <c r="J2159" s="4" t="s">
        <v>17235</v>
      </c>
      <c r="K2159" s="14" t="str">
        <f>IFERROR(VLOOKUP(A2159,occupancy_data!$A$2:$E$2501,5,0),"")</f>
        <v/>
      </c>
    </row>
    <row r="2160" spans="1:11">
      <c r="A2160" s="13" t="s">
        <v>5889</v>
      </c>
      <c r="B2160" s="4" t="s">
        <v>17089</v>
      </c>
      <c r="C2160" s="4" t="s">
        <v>440</v>
      </c>
      <c r="D2160" s="5">
        <v>32172</v>
      </c>
      <c r="E2160" s="4" t="s">
        <v>5890</v>
      </c>
      <c r="F2160" s="4" t="str">
        <f t="shared" ca="1" si="132"/>
        <v>952 Walnut St, Georgetown, CA 10594</v>
      </c>
      <c r="G2160" s="4" t="str">
        <f t="shared" si="133"/>
        <v>Georgetown</v>
      </c>
      <c r="H2160" s="4" t="str">
        <f t="shared" si="134"/>
        <v>CA</v>
      </c>
      <c r="I2160" s="4">
        <f t="shared" ca="1" si="135"/>
        <v>10594</v>
      </c>
      <c r="J2160" s="4" t="s">
        <v>18614</v>
      </c>
      <c r="K2160" s="14" t="str">
        <f>IFERROR(VLOOKUP(A2160,occupancy_data!$A$2:$E$2501,5,0),"")</f>
        <v>ea1d6f6c-fe84-4d52-9217-add28cc6bc65</v>
      </c>
    </row>
    <row r="2161" spans="1:20">
      <c r="A2161" s="13" t="s">
        <v>5892</v>
      </c>
      <c r="B2161" s="4" t="s">
        <v>17037</v>
      </c>
      <c r="C2161" s="4" t="s">
        <v>100</v>
      </c>
      <c r="D2161" s="5">
        <v>20869</v>
      </c>
      <c r="E2161" s="4" t="s">
        <v>5893</v>
      </c>
      <c r="F2161" s="4" t="str">
        <f t="shared" ca="1" si="132"/>
        <v>753 Maple St, Madison, PA 32272</v>
      </c>
      <c r="G2161" s="4" t="str">
        <f t="shared" si="133"/>
        <v>Madison</v>
      </c>
      <c r="H2161" s="4" t="str">
        <f t="shared" si="134"/>
        <v>PA</v>
      </c>
      <c r="I2161" s="4">
        <f t="shared" ca="1" si="135"/>
        <v>32272</v>
      </c>
      <c r="J2161" s="4" t="s">
        <v>17235</v>
      </c>
      <c r="K2161" s="14" t="str">
        <f>IFERROR(VLOOKUP(A2161,occupancy_data!$A$2:$E$2501,5,0),"")</f>
        <v>5ee1eab8-f551-4ba4-ae7e-9ab0bc39dcd6</v>
      </c>
    </row>
    <row r="2162" spans="1:20">
      <c r="A2162" s="13" t="s">
        <v>5894</v>
      </c>
      <c r="B2162" s="4" t="s">
        <v>17065</v>
      </c>
      <c r="C2162" s="4" t="s">
        <v>269</v>
      </c>
      <c r="D2162" s="5">
        <v>24059</v>
      </c>
      <c r="E2162" s="4" t="s">
        <v>5895</v>
      </c>
      <c r="F2162" s="4" t="str">
        <f t="shared" ca="1" si="132"/>
        <v>361 Elm St, Greenville, FL 23189</v>
      </c>
      <c r="G2162" s="4" t="str">
        <f t="shared" si="133"/>
        <v>Greenville</v>
      </c>
      <c r="H2162" s="4" t="str">
        <f t="shared" si="134"/>
        <v>FL</v>
      </c>
      <c r="I2162" s="4">
        <f t="shared" ca="1" si="135"/>
        <v>23189</v>
      </c>
      <c r="J2162" s="4" t="s">
        <v>18615</v>
      </c>
      <c r="K2162" s="14" t="str">
        <f>IFERROR(VLOOKUP(A2162,occupancy_data!$A$2:$E$2501,5,0),"")</f>
        <v>8c1653a8-a0cb-4953-93a9-f40532233159</v>
      </c>
    </row>
    <row r="2163" spans="1:20">
      <c r="A2163" s="13" t="s">
        <v>5897</v>
      </c>
      <c r="B2163" s="4" t="s">
        <v>17080</v>
      </c>
      <c r="C2163" s="4" t="s">
        <v>349</v>
      </c>
      <c r="D2163" s="5">
        <v>23278</v>
      </c>
      <c r="E2163" s="4" t="s">
        <v>5898</v>
      </c>
      <c r="F2163" s="4" t="str">
        <f t="shared" ca="1" si="132"/>
        <v>397 Birch St, Greenville, PA 17024</v>
      </c>
      <c r="G2163" s="4" t="str">
        <f t="shared" si="133"/>
        <v>Greenville</v>
      </c>
      <c r="H2163" s="4" t="str">
        <f t="shared" si="134"/>
        <v>PA</v>
      </c>
      <c r="I2163" s="4">
        <f t="shared" ca="1" si="135"/>
        <v>17024</v>
      </c>
      <c r="J2163" s="4" t="s">
        <v>18616</v>
      </c>
      <c r="K2163" s="14" t="str">
        <f>IFERROR(VLOOKUP(A2163,occupancy_data!$A$2:$E$2501,5,0),"")</f>
        <v/>
      </c>
    </row>
    <row r="2164" spans="1:20">
      <c r="A2164" s="15" t="s">
        <v>5900</v>
      </c>
      <c r="B2164" s="4" t="s">
        <v>17088</v>
      </c>
      <c r="C2164" s="4" t="s">
        <v>428</v>
      </c>
      <c r="D2164" s="5">
        <v>22789</v>
      </c>
      <c r="E2164" s="4" t="s">
        <v>5901</v>
      </c>
      <c r="F2164" s="4" t="str">
        <f t="shared" ca="1" si="132"/>
        <v>947 Spruce St, Salem, IL 61645</v>
      </c>
      <c r="G2164" s="4" t="str">
        <f t="shared" si="133"/>
        <v>Salem</v>
      </c>
      <c r="H2164" s="4" t="str">
        <f t="shared" si="134"/>
        <v>IL</v>
      </c>
      <c r="I2164" s="4">
        <f t="shared" ca="1" si="135"/>
        <v>61645</v>
      </c>
      <c r="J2164" s="4" t="s">
        <v>18617</v>
      </c>
      <c r="K2164" s="14" t="str">
        <f>IFERROR(VLOOKUP(A2164,occupancy_data!$A$2:$E$2501,5,0),"")</f>
        <v>5889dcd3-ddd9-4644-8788-e62c08a310cf</v>
      </c>
      <c r="T2164" s="2"/>
    </row>
    <row r="2165" spans="1:20">
      <c r="A2165" s="13" t="s">
        <v>5903</v>
      </c>
      <c r="B2165" s="4" t="s">
        <v>17028</v>
      </c>
      <c r="C2165" s="4" t="s">
        <v>61</v>
      </c>
      <c r="D2165" s="5">
        <v>27726</v>
      </c>
      <c r="E2165" s="4" t="s">
        <v>5904</v>
      </c>
      <c r="F2165" s="4" t="str">
        <f t="shared" ca="1" si="132"/>
        <v>813 Spruce St, Madison, CA 73489</v>
      </c>
      <c r="G2165" s="4" t="str">
        <f t="shared" si="133"/>
        <v>Madison</v>
      </c>
      <c r="H2165" s="4" t="str">
        <f t="shared" si="134"/>
        <v>CA</v>
      </c>
      <c r="I2165" s="4">
        <f t="shared" ca="1" si="135"/>
        <v>73489</v>
      </c>
      <c r="J2165" s="4" t="s">
        <v>18618</v>
      </c>
      <c r="K2165" s="14" t="str">
        <f>IFERROR(VLOOKUP(A2165,occupancy_data!$A$2:$E$2501,5,0),"")</f>
        <v>44b57f42-00cf-4cd0-a2a4-aefa2039deb8</v>
      </c>
    </row>
    <row r="2166" spans="1:20">
      <c r="A2166" s="13" t="s">
        <v>5906</v>
      </c>
      <c r="B2166" s="4" t="s">
        <v>17097</v>
      </c>
      <c r="C2166" s="4" t="s">
        <v>567</v>
      </c>
      <c r="D2166" s="5">
        <v>32921</v>
      </c>
      <c r="E2166" s="4" t="s">
        <v>5907</v>
      </c>
      <c r="F2166" s="4" t="str">
        <f t="shared" ca="1" si="132"/>
        <v>422 Pine St, Fairview, CA 28065</v>
      </c>
      <c r="G2166" s="4" t="str">
        <f t="shared" si="133"/>
        <v>Fairview</v>
      </c>
      <c r="H2166" s="4" t="str">
        <f t="shared" si="134"/>
        <v>CA</v>
      </c>
      <c r="I2166" s="4">
        <f t="shared" ca="1" si="135"/>
        <v>28065</v>
      </c>
      <c r="J2166" s="4" t="s">
        <v>17209</v>
      </c>
      <c r="K2166" s="14" t="str">
        <f>IFERROR(VLOOKUP(A2166,occupancy_data!$A$2:$E$2501,5,0),"")</f>
        <v>51d15ebf-bcee-4734-b9ea-9f798f5b7431</v>
      </c>
    </row>
    <row r="2167" spans="1:20">
      <c r="A2167" s="13" t="s">
        <v>5908</v>
      </c>
      <c r="B2167" s="4" t="s">
        <v>17081</v>
      </c>
      <c r="C2167" s="4" t="s">
        <v>368</v>
      </c>
      <c r="D2167" s="5">
        <v>36826</v>
      </c>
      <c r="E2167" s="4" t="s">
        <v>5909</v>
      </c>
      <c r="F2167" s="4" t="str">
        <f t="shared" ca="1" si="132"/>
        <v>554 Birch St, Greenville, OH 70620</v>
      </c>
      <c r="G2167" s="4" t="str">
        <f t="shared" si="133"/>
        <v>Greenville</v>
      </c>
      <c r="H2167" s="4" t="str">
        <f t="shared" si="134"/>
        <v>OH</v>
      </c>
      <c r="I2167" s="4">
        <f t="shared" ca="1" si="135"/>
        <v>70620</v>
      </c>
      <c r="J2167" s="4" t="s">
        <v>17160</v>
      </c>
      <c r="K2167" s="14" t="str">
        <f>IFERROR(VLOOKUP(A2167,occupancy_data!$A$2:$E$2501,5,0),"")</f>
        <v>112499f5-abac-45a6-832e-46c3a9df27df</v>
      </c>
    </row>
    <row r="2168" spans="1:20">
      <c r="A2168" s="13" t="s">
        <v>5910</v>
      </c>
      <c r="B2168" s="4" t="s">
        <v>17089</v>
      </c>
      <c r="C2168" s="4" t="s">
        <v>440</v>
      </c>
      <c r="D2168" s="5">
        <v>35107</v>
      </c>
      <c r="E2168" s="4" t="s">
        <v>5911</v>
      </c>
      <c r="F2168" s="4" t="str">
        <f t="shared" ca="1" si="132"/>
        <v>450 Elm St, Salem, IL 33567</v>
      </c>
      <c r="G2168" s="4" t="str">
        <f t="shared" si="133"/>
        <v>Salem</v>
      </c>
      <c r="H2168" s="4" t="str">
        <f t="shared" si="134"/>
        <v>IL</v>
      </c>
      <c r="I2168" s="4">
        <f t="shared" ca="1" si="135"/>
        <v>33567</v>
      </c>
      <c r="J2168" s="4" t="s">
        <v>18619</v>
      </c>
      <c r="K2168" s="14" t="str">
        <f>IFERROR(VLOOKUP(A2168,occupancy_data!$A$2:$E$2501,5,0),"")</f>
        <v/>
      </c>
    </row>
    <row r="2169" spans="1:20">
      <c r="A2169" s="13" t="s">
        <v>5913</v>
      </c>
      <c r="B2169" s="4" t="s">
        <v>17071</v>
      </c>
      <c r="C2169" s="4" t="s">
        <v>297</v>
      </c>
      <c r="D2169" s="5">
        <v>31487</v>
      </c>
      <c r="E2169" s="4" t="s">
        <v>5914</v>
      </c>
      <c r="F2169" s="4" t="str">
        <f t="shared" ca="1" si="132"/>
        <v>332 Oak St, Riverside, NY 67846</v>
      </c>
      <c r="G2169" s="4" t="str">
        <f t="shared" si="133"/>
        <v>Riverside</v>
      </c>
      <c r="H2169" s="4" t="str">
        <f t="shared" si="134"/>
        <v>NY</v>
      </c>
      <c r="I2169" s="4">
        <f t="shared" ca="1" si="135"/>
        <v>67846</v>
      </c>
      <c r="J2169" s="4" t="s">
        <v>18620</v>
      </c>
      <c r="K2169" s="14" t="str">
        <f>IFERROR(VLOOKUP(A2169,occupancy_data!$A$2:$E$2501,5,0),"")</f>
        <v/>
      </c>
    </row>
    <row r="2170" spans="1:20">
      <c r="A2170" s="13" t="s">
        <v>5916</v>
      </c>
      <c r="B2170" s="4" t="s">
        <v>17093</v>
      </c>
      <c r="C2170" s="4" t="s">
        <v>485</v>
      </c>
      <c r="D2170" s="5">
        <v>20556</v>
      </c>
      <c r="E2170" s="4" t="s">
        <v>5917</v>
      </c>
      <c r="F2170" s="4" t="str">
        <f t="shared" ca="1" si="132"/>
        <v>483 Oak St, Fairview, NY 58237</v>
      </c>
      <c r="G2170" s="4" t="str">
        <f t="shared" si="133"/>
        <v>Fairview</v>
      </c>
      <c r="H2170" s="4" t="str">
        <f t="shared" si="134"/>
        <v>NY</v>
      </c>
      <c r="I2170" s="4">
        <f t="shared" ca="1" si="135"/>
        <v>58237</v>
      </c>
      <c r="J2170" s="4" t="s">
        <v>18621</v>
      </c>
      <c r="K2170" s="14" t="str">
        <f>IFERROR(VLOOKUP(A2170,occupancy_data!$A$2:$E$2501,5,0),"")</f>
        <v/>
      </c>
    </row>
    <row r="2171" spans="1:20">
      <c r="A2171" s="13" t="s">
        <v>5919</v>
      </c>
      <c r="B2171" s="4" t="s">
        <v>17063</v>
      </c>
      <c r="C2171" s="4" t="s">
        <v>261</v>
      </c>
      <c r="D2171" s="5">
        <v>20279</v>
      </c>
      <c r="E2171" s="4" t="s">
        <v>5920</v>
      </c>
      <c r="F2171" s="4" t="str">
        <f t="shared" ca="1" si="132"/>
        <v>663 Birch St, Greenville, TX 65601</v>
      </c>
      <c r="G2171" s="4" t="str">
        <f t="shared" si="133"/>
        <v>Greenville</v>
      </c>
      <c r="H2171" s="4" t="str">
        <f t="shared" si="134"/>
        <v>TX</v>
      </c>
      <c r="I2171" s="4">
        <f t="shared" ca="1" si="135"/>
        <v>65601</v>
      </c>
      <c r="J2171" s="4" t="s">
        <v>18622</v>
      </c>
      <c r="K2171" s="14" t="str">
        <f>IFERROR(VLOOKUP(A2171,occupancy_data!$A$2:$E$2501,5,0),"")</f>
        <v>3e0c7786-83b3-452d-9149-2b39e944bcb6</v>
      </c>
    </row>
    <row r="2172" spans="1:20">
      <c r="A2172" s="13" t="s">
        <v>5922</v>
      </c>
      <c r="B2172" s="4" t="s">
        <v>17023</v>
      </c>
      <c r="C2172" s="4" t="s">
        <v>38</v>
      </c>
      <c r="D2172" s="5">
        <v>20227</v>
      </c>
      <c r="E2172" s="4" t="s">
        <v>5923</v>
      </c>
      <c r="F2172" s="4" t="str">
        <f t="shared" ca="1" si="132"/>
        <v>479 Spruce St, Riverside, NY 56645</v>
      </c>
      <c r="G2172" s="4" t="str">
        <f t="shared" si="133"/>
        <v>Riverside</v>
      </c>
      <c r="H2172" s="4" t="str">
        <f t="shared" si="134"/>
        <v>NY</v>
      </c>
      <c r="I2172" s="4">
        <f t="shared" ca="1" si="135"/>
        <v>56645</v>
      </c>
      <c r="J2172" s="4" t="s">
        <v>17160</v>
      </c>
      <c r="K2172" s="14" t="str">
        <f>IFERROR(VLOOKUP(A2172,occupancy_data!$A$2:$E$2501,5,0),"")</f>
        <v>87fbcda0-014a-4373-bccb-c0ecca602c11</v>
      </c>
    </row>
    <row r="2173" spans="1:20">
      <c r="A2173" s="13" t="s">
        <v>5924</v>
      </c>
      <c r="B2173" s="4" t="s">
        <v>17060</v>
      </c>
      <c r="C2173" s="4" t="s">
        <v>247</v>
      </c>
      <c r="D2173" s="5">
        <v>24614</v>
      </c>
      <c r="E2173" s="4" t="s">
        <v>5925</v>
      </c>
      <c r="F2173" s="4" t="str">
        <f t="shared" ca="1" si="132"/>
        <v>524 Maple St, Salem, FL 81389</v>
      </c>
      <c r="G2173" s="4" t="str">
        <f t="shared" si="133"/>
        <v>Salem</v>
      </c>
      <c r="H2173" s="4" t="str">
        <f t="shared" si="134"/>
        <v>FL</v>
      </c>
      <c r="I2173" s="4">
        <f t="shared" ca="1" si="135"/>
        <v>81389</v>
      </c>
      <c r="J2173" s="4" t="s">
        <v>18623</v>
      </c>
      <c r="K2173" s="14" t="str">
        <f>IFERROR(VLOOKUP(A2173,occupancy_data!$A$2:$E$2501,5,0),"")</f>
        <v/>
      </c>
    </row>
    <row r="2174" spans="1:20">
      <c r="A2174" s="13" t="s">
        <v>5927</v>
      </c>
      <c r="B2174" s="4" t="s">
        <v>17105</v>
      </c>
      <c r="C2174" s="4" t="s">
        <v>735</v>
      </c>
      <c r="D2174" s="5">
        <v>29750</v>
      </c>
      <c r="E2174" s="4" t="s">
        <v>5928</v>
      </c>
      <c r="F2174" s="4" t="str">
        <f t="shared" ca="1" si="132"/>
        <v>757 Spruce St, Springfield, OH 51895</v>
      </c>
      <c r="G2174" s="4" t="str">
        <f t="shared" si="133"/>
        <v>Springfield</v>
      </c>
      <c r="H2174" s="4" t="str">
        <f t="shared" si="134"/>
        <v>OH</v>
      </c>
      <c r="I2174" s="4">
        <f t="shared" ca="1" si="135"/>
        <v>51895</v>
      </c>
      <c r="J2174" s="4" t="s">
        <v>18624</v>
      </c>
      <c r="K2174" s="14" t="str">
        <f>IFERROR(VLOOKUP(A2174,occupancy_data!$A$2:$E$2501,5,0),"")</f>
        <v>c955433f-9a15-4c97-ad70-59fec089cd46</v>
      </c>
    </row>
    <row r="2175" spans="1:20">
      <c r="A2175" s="13" t="s">
        <v>5930</v>
      </c>
      <c r="B2175" s="4" t="s">
        <v>17076</v>
      </c>
      <c r="C2175" s="4" t="s">
        <v>332</v>
      </c>
      <c r="D2175" s="5">
        <v>24500</v>
      </c>
      <c r="E2175" s="4" t="s">
        <v>5931</v>
      </c>
      <c r="F2175" s="4" t="str">
        <f t="shared" ca="1" si="132"/>
        <v>744 Spruce St, Georgetown, OH 36553</v>
      </c>
      <c r="G2175" s="4" t="str">
        <f t="shared" si="133"/>
        <v>Georgetown</v>
      </c>
      <c r="H2175" s="4" t="str">
        <f t="shared" si="134"/>
        <v>OH</v>
      </c>
      <c r="I2175" s="4">
        <f t="shared" ca="1" si="135"/>
        <v>36553</v>
      </c>
      <c r="J2175" s="4" t="s">
        <v>17160</v>
      </c>
      <c r="K2175" s="14" t="str">
        <f>IFERROR(VLOOKUP(A2175,occupancy_data!$A$2:$E$2501,5,0),"")</f>
        <v/>
      </c>
    </row>
    <row r="2176" spans="1:20">
      <c r="A2176" s="13" t="s">
        <v>5932</v>
      </c>
      <c r="B2176" s="4" t="s">
        <v>17113</v>
      </c>
      <c r="C2176" s="4" t="s">
        <v>995</v>
      </c>
      <c r="D2176" s="5">
        <v>29655</v>
      </c>
      <c r="E2176" s="4" t="s">
        <v>5933</v>
      </c>
      <c r="F2176" s="4" t="str">
        <f t="shared" ca="1" si="132"/>
        <v>226 Oak St, Madison, CA 53201</v>
      </c>
      <c r="G2176" s="4" t="str">
        <f t="shared" si="133"/>
        <v>Madison</v>
      </c>
      <c r="H2176" s="4" t="str">
        <f t="shared" si="134"/>
        <v>CA</v>
      </c>
      <c r="I2176" s="4">
        <f t="shared" ca="1" si="135"/>
        <v>53201</v>
      </c>
      <c r="J2176" s="4" t="s">
        <v>18625</v>
      </c>
      <c r="K2176" s="14" t="str">
        <f>IFERROR(VLOOKUP(A2176,occupancy_data!$A$2:$E$2501,5,0),"")</f>
        <v>70e96c11-9961-46c1-a809-b999a3971e4c</v>
      </c>
    </row>
    <row r="2177" spans="1:11">
      <c r="A2177" s="13" t="s">
        <v>5935</v>
      </c>
      <c r="B2177" s="4" t="s">
        <v>17082</v>
      </c>
      <c r="C2177" s="4" t="s">
        <v>378</v>
      </c>
      <c r="D2177" s="5">
        <v>35780</v>
      </c>
      <c r="E2177" s="4" t="s">
        <v>5936</v>
      </c>
      <c r="F2177" s="4" t="str">
        <f t="shared" ca="1" si="132"/>
        <v>842 Oak St, Salem, FL 16282</v>
      </c>
      <c r="G2177" s="4" t="str">
        <f t="shared" si="133"/>
        <v>Salem</v>
      </c>
      <c r="H2177" s="4" t="str">
        <f t="shared" si="134"/>
        <v>FL</v>
      </c>
      <c r="I2177" s="4">
        <f t="shared" ca="1" si="135"/>
        <v>16282</v>
      </c>
      <c r="J2177" s="4" t="s">
        <v>18626</v>
      </c>
      <c r="K2177" s="14" t="str">
        <f>IFERROR(VLOOKUP(A2177,occupancy_data!$A$2:$E$2501,5,0),"")</f>
        <v>39b8e286-7fca-4771-894a-202f3f348b58</v>
      </c>
    </row>
    <row r="2178" spans="1:11">
      <c r="A2178" s="13" t="s">
        <v>5938</v>
      </c>
      <c r="B2178" s="4" t="s">
        <v>17021</v>
      </c>
      <c r="C2178" s="4" t="s">
        <v>26</v>
      </c>
      <c r="D2178" s="5">
        <v>27449</v>
      </c>
      <c r="E2178" s="4" t="s">
        <v>5939</v>
      </c>
      <c r="F2178" s="4" t="str">
        <f t="shared" ca="1" si="132"/>
        <v>904 Pine St, Riverside, IL 74339</v>
      </c>
      <c r="G2178" s="4" t="str">
        <f t="shared" si="133"/>
        <v>Riverside</v>
      </c>
      <c r="H2178" s="4" t="str">
        <f t="shared" si="134"/>
        <v>IL</v>
      </c>
      <c r="I2178" s="4">
        <f t="shared" ca="1" si="135"/>
        <v>74339</v>
      </c>
      <c r="J2178" s="4" t="s">
        <v>18627</v>
      </c>
      <c r="K2178" s="14" t="str">
        <f>IFERROR(VLOOKUP(A2178,occupancy_data!$A$2:$E$2501,5,0),"")</f>
        <v/>
      </c>
    </row>
    <row r="2179" spans="1:11">
      <c r="A2179" s="13" t="s">
        <v>5941</v>
      </c>
      <c r="B2179" s="4" t="s">
        <v>17102</v>
      </c>
      <c r="C2179" s="4" t="s">
        <v>693</v>
      </c>
      <c r="D2179" s="5">
        <v>36007</v>
      </c>
      <c r="E2179" s="4" t="s">
        <v>5942</v>
      </c>
      <c r="F2179" s="4" t="str">
        <f t="shared" ref="F2179:F2242" ca="1" si="136">_xlfn.CONCAT(E2179," ",I2179)</f>
        <v>359 Maple St, Springfield, OH 73877</v>
      </c>
      <c r="G2179" s="4" t="str">
        <f t="shared" ref="G2179:G2242" si="137">MID(E2179,FIND(", ",E2179)+2,FIND(", ",E2179,FIND(", ",E2179)+1)-FIND(", ",E2179)-2)</f>
        <v>Springfield</v>
      </c>
      <c r="H2179" s="4" t="str">
        <f t="shared" ref="H2179:H2242" si="138">RIGHT(E2179,2)</f>
        <v>OH</v>
      </c>
      <c r="I2179" s="4">
        <f t="shared" ref="I2179:I2242" ca="1" si="139">RANDBETWEEN(10000,99999)</f>
        <v>73877</v>
      </c>
      <c r="J2179" s="4" t="s">
        <v>18628</v>
      </c>
      <c r="K2179" s="14" t="str">
        <f>IFERROR(VLOOKUP(A2179,occupancy_data!$A$2:$E$2501,5,0),"")</f>
        <v>1ad91d26-bd18-4cdd-b2f7-e2d856ca4b79</v>
      </c>
    </row>
    <row r="2180" spans="1:11">
      <c r="A2180" s="13" t="s">
        <v>5944</v>
      </c>
      <c r="B2180" s="4" t="s">
        <v>17072</v>
      </c>
      <c r="C2180" s="4" t="s">
        <v>312</v>
      </c>
      <c r="D2180" s="5">
        <v>35944</v>
      </c>
      <c r="E2180" s="4" t="s">
        <v>5945</v>
      </c>
      <c r="F2180" s="4" t="str">
        <f t="shared" ca="1" si="136"/>
        <v>434 Oak St, Springfield, FL 66164</v>
      </c>
      <c r="G2180" s="4" t="str">
        <f t="shared" si="137"/>
        <v>Springfield</v>
      </c>
      <c r="H2180" s="4" t="str">
        <f t="shared" si="138"/>
        <v>FL</v>
      </c>
      <c r="I2180" s="4">
        <f t="shared" ca="1" si="139"/>
        <v>66164</v>
      </c>
      <c r="J2180" s="4" t="s">
        <v>17160</v>
      </c>
      <c r="K2180" s="14" t="str">
        <f>IFERROR(VLOOKUP(A2180,occupancy_data!$A$2:$E$2501,5,0),"")</f>
        <v/>
      </c>
    </row>
    <row r="2181" spans="1:11">
      <c r="A2181" s="13" t="s">
        <v>5946</v>
      </c>
      <c r="B2181" s="4" t="s">
        <v>17052</v>
      </c>
      <c r="C2181" s="4" t="s">
        <v>178</v>
      </c>
      <c r="D2181" s="5">
        <v>20533</v>
      </c>
      <c r="E2181" s="4" t="s">
        <v>5947</v>
      </c>
      <c r="F2181" s="4" t="str">
        <f t="shared" ca="1" si="136"/>
        <v>906 Walnut St, Madison, OH 58478</v>
      </c>
      <c r="G2181" s="4" t="str">
        <f t="shared" si="137"/>
        <v>Madison</v>
      </c>
      <c r="H2181" s="4" t="str">
        <f t="shared" si="138"/>
        <v>OH</v>
      </c>
      <c r="I2181" s="4">
        <f t="shared" ca="1" si="139"/>
        <v>58478</v>
      </c>
      <c r="J2181" s="4" t="s">
        <v>17321</v>
      </c>
      <c r="K2181" s="14" t="str">
        <f>IFERROR(VLOOKUP(A2181,occupancy_data!$A$2:$E$2501,5,0),"")</f>
        <v/>
      </c>
    </row>
    <row r="2182" spans="1:11">
      <c r="A2182" s="13" t="s">
        <v>5948</v>
      </c>
      <c r="B2182" s="4" t="s">
        <v>17033</v>
      </c>
      <c r="C2182" s="4" t="s">
        <v>81</v>
      </c>
      <c r="D2182" s="5">
        <v>34994</v>
      </c>
      <c r="E2182" s="4" t="s">
        <v>5949</v>
      </c>
      <c r="F2182" s="4" t="str">
        <f t="shared" ca="1" si="136"/>
        <v>238 Spruce St, Springfield, FL 61692</v>
      </c>
      <c r="G2182" s="4" t="str">
        <f t="shared" si="137"/>
        <v>Springfield</v>
      </c>
      <c r="H2182" s="4" t="str">
        <f t="shared" si="138"/>
        <v>FL</v>
      </c>
      <c r="I2182" s="4">
        <f t="shared" ca="1" si="139"/>
        <v>61692</v>
      </c>
      <c r="J2182" s="4" t="s">
        <v>18629</v>
      </c>
      <c r="K2182" s="14" t="str">
        <f>IFERROR(VLOOKUP(A2182,occupancy_data!$A$2:$E$2501,5,0),"")</f>
        <v>15a3c276-a2ca-4f65-ac31-3f2e36b81348</v>
      </c>
    </row>
    <row r="2183" spans="1:11">
      <c r="A2183" s="13" t="s">
        <v>5951</v>
      </c>
      <c r="B2183" s="4" t="s">
        <v>17106</v>
      </c>
      <c r="C2183" s="4" t="s">
        <v>739</v>
      </c>
      <c r="D2183" s="5">
        <v>18587</v>
      </c>
      <c r="E2183" s="4" t="s">
        <v>5952</v>
      </c>
      <c r="F2183" s="4" t="str">
        <f t="shared" ca="1" si="136"/>
        <v>512 Spruce St, Georgetown, PA 51874</v>
      </c>
      <c r="G2183" s="4" t="str">
        <f t="shared" si="137"/>
        <v>Georgetown</v>
      </c>
      <c r="H2183" s="4" t="str">
        <f t="shared" si="138"/>
        <v>PA</v>
      </c>
      <c r="I2183" s="4">
        <f t="shared" ca="1" si="139"/>
        <v>51874</v>
      </c>
      <c r="J2183" s="4" t="s">
        <v>18630</v>
      </c>
      <c r="K2183" s="14" t="str">
        <f>IFERROR(VLOOKUP(A2183,occupancy_data!$A$2:$E$2501,5,0),"")</f>
        <v/>
      </c>
    </row>
    <row r="2184" spans="1:11">
      <c r="A2184" s="13" t="s">
        <v>5954</v>
      </c>
      <c r="B2184" s="4" t="s">
        <v>17082</v>
      </c>
      <c r="C2184" s="4" t="s">
        <v>378</v>
      </c>
      <c r="D2184" s="5">
        <v>29173</v>
      </c>
      <c r="E2184" s="4" t="s">
        <v>5955</v>
      </c>
      <c r="F2184" s="4" t="str">
        <f t="shared" ca="1" si="136"/>
        <v>647 Pine St, Georgetown, OH 42397</v>
      </c>
      <c r="G2184" s="4" t="str">
        <f t="shared" si="137"/>
        <v>Georgetown</v>
      </c>
      <c r="H2184" s="4" t="str">
        <f t="shared" si="138"/>
        <v>OH</v>
      </c>
      <c r="I2184" s="4">
        <f t="shared" ca="1" si="139"/>
        <v>42397</v>
      </c>
      <c r="J2184" s="4" t="s">
        <v>17355</v>
      </c>
      <c r="K2184" s="14" t="str">
        <f>IFERROR(VLOOKUP(A2184,occupancy_data!$A$2:$E$2501,5,0),"")</f>
        <v>c4298d67-8832-4365-84ab-c26f458ce37d</v>
      </c>
    </row>
    <row r="2185" spans="1:11">
      <c r="A2185" s="13" t="s">
        <v>5956</v>
      </c>
      <c r="B2185" s="4" t="s">
        <v>17117</v>
      </c>
      <c r="C2185" s="4" t="s">
        <v>1307</v>
      </c>
      <c r="D2185" s="5">
        <v>33185</v>
      </c>
      <c r="E2185" s="4" t="s">
        <v>5957</v>
      </c>
      <c r="F2185" s="4" t="str">
        <f t="shared" ca="1" si="136"/>
        <v>455 Spruce St, Springfield, TX 18977</v>
      </c>
      <c r="G2185" s="4" t="str">
        <f t="shared" si="137"/>
        <v>Springfield</v>
      </c>
      <c r="H2185" s="4" t="str">
        <f t="shared" si="138"/>
        <v>TX</v>
      </c>
      <c r="I2185" s="4">
        <f t="shared" ca="1" si="139"/>
        <v>18977</v>
      </c>
      <c r="J2185" s="4" t="s">
        <v>18631</v>
      </c>
      <c r="K2185" s="14" t="str">
        <f>IFERROR(VLOOKUP(A2185,occupancy_data!$A$2:$E$2501,5,0),"")</f>
        <v>c7c0ea55-a857-43d6-861e-7ae5476eb620</v>
      </c>
    </row>
    <row r="2186" spans="1:11">
      <c r="A2186" s="13" t="s">
        <v>5959</v>
      </c>
      <c r="B2186" s="4" t="s">
        <v>17045</v>
      </c>
      <c r="C2186" s="4" t="s">
        <v>147</v>
      </c>
      <c r="D2186" s="5">
        <v>34091</v>
      </c>
      <c r="E2186" s="4" t="s">
        <v>5960</v>
      </c>
      <c r="F2186" s="4" t="str">
        <f t="shared" ca="1" si="136"/>
        <v>262 Pine St, Springfield, IL 42311</v>
      </c>
      <c r="G2186" s="4" t="str">
        <f t="shared" si="137"/>
        <v>Springfield</v>
      </c>
      <c r="H2186" s="4" t="str">
        <f t="shared" si="138"/>
        <v>IL</v>
      </c>
      <c r="I2186" s="4">
        <f t="shared" ca="1" si="139"/>
        <v>42311</v>
      </c>
      <c r="J2186" s="4" t="s">
        <v>18632</v>
      </c>
      <c r="K2186" s="14" t="str">
        <f>IFERROR(VLOOKUP(A2186,occupancy_data!$A$2:$E$2501,5,0),"")</f>
        <v>9bd1877a-7166-4442-a50c-5deda3377705</v>
      </c>
    </row>
    <row r="2187" spans="1:11">
      <c r="A2187" s="13" t="s">
        <v>5962</v>
      </c>
      <c r="B2187" s="4" t="s">
        <v>17051</v>
      </c>
      <c r="C2187" s="4" t="s">
        <v>171</v>
      </c>
      <c r="D2187" s="5">
        <v>21282</v>
      </c>
      <c r="E2187" s="4" t="s">
        <v>5963</v>
      </c>
      <c r="F2187" s="4" t="str">
        <f t="shared" ca="1" si="136"/>
        <v>675 Pine St, Springfield, FL 52053</v>
      </c>
      <c r="G2187" s="4" t="str">
        <f t="shared" si="137"/>
        <v>Springfield</v>
      </c>
      <c r="H2187" s="4" t="str">
        <f t="shared" si="138"/>
        <v>FL</v>
      </c>
      <c r="I2187" s="4">
        <f t="shared" ca="1" si="139"/>
        <v>52053</v>
      </c>
      <c r="J2187" s="4" t="s">
        <v>17224</v>
      </c>
      <c r="K2187" s="14" t="str">
        <f>IFERROR(VLOOKUP(A2187,occupancy_data!$A$2:$E$2501,5,0),"")</f>
        <v>6cbd6cc8-428f-411a-a51d-1ea1040d2a65</v>
      </c>
    </row>
    <row r="2188" spans="1:11">
      <c r="A2188" s="13" t="s">
        <v>5964</v>
      </c>
      <c r="B2188" s="4" t="s">
        <v>17074</v>
      </c>
      <c r="C2188" s="4" t="s">
        <v>320</v>
      </c>
      <c r="D2188" s="5">
        <v>30723</v>
      </c>
      <c r="E2188" s="4" t="s">
        <v>5965</v>
      </c>
      <c r="F2188" s="4" t="str">
        <f t="shared" ca="1" si="136"/>
        <v>479 Cedar St, Fairview, CA 95914</v>
      </c>
      <c r="G2188" s="4" t="str">
        <f t="shared" si="137"/>
        <v>Fairview</v>
      </c>
      <c r="H2188" s="4" t="str">
        <f t="shared" si="138"/>
        <v>CA</v>
      </c>
      <c r="I2188" s="4">
        <f t="shared" ca="1" si="139"/>
        <v>95914</v>
      </c>
      <c r="J2188" s="4" t="s">
        <v>17329</v>
      </c>
      <c r="K2188" s="14" t="str">
        <f>IFERROR(VLOOKUP(A2188,occupancy_data!$A$2:$E$2501,5,0),"")</f>
        <v/>
      </c>
    </row>
    <row r="2189" spans="1:11">
      <c r="A2189" s="13" t="s">
        <v>5966</v>
      </c>
      <c r="B2189" s="4" t="s">
        <v>17041</v>
      </c>
      <c r="C2189" s="4" t="s">
        <v>120</v>
      </c>
      <c r="D2189" s="5">
        <v>25664</v>
      </c>
      <c r="E2189" s="4" t="s">
        <v>5967</v>
      </c>
      <c r="F2189" s="4" t="str">
        <f t="shared" ca="1" si="136"/>
        <v>355 Maple St, Fairview, TX 27395</v>
      </c>
      <c r="G2189" s="4" t="str">
        <f t="shared" si="137"/>
        <v>Fairview</v>
      </c>
      <c r="H2189" s="4" t="str">
        <f t="shared" si="138"/>
        <v>TX</v>
      </c>
      <c r="I2189" s="4">
        <f t="shared" ca="1" si="139"/>
        <v>27395</v>
      </c>
      <c r="J2189" s="4" t="s">
        <v>18633</v>
      </c>
      <c r="K2189" s="14" t="str">
        <f>IFERROR(VLOOKUP(A2189,occupancy_data!$A$2:$E$2501,5,0),"")</f>
        <v>92e83d6a-cbc1-4ee1-8c22-5fb982ece233</v>
      </c>
    </row>
    <row r="2190" spans="1:11">
      <c r="A2190" s="13" t="s">
        <v>5969</v>
      </c>
      <c r="B2190" s="4" t="s">
        <v>17113</v>
      </c>
      <c r="C2190" s="4" t="s">
        <v>995</v>
      </c>
      <c r="D2190" s="5">
        <v>19183</v>
      </c>
      <c r="E2190" s="4" t="s">
        <v>5970</v>
      </c>
      <c r="F2190" s="4" t="str">
        <f t="shared" ca="1" si="136"/>
        <v>156 Elm St, Riverside, FL 96004</v>
      </c>
      <c r="G2190" s="4" t="str">
        <f t="shared" si="137"/>
        <v>Riverside</v>
      </c>
      <c r="H2190" s="4" t="str">
        <f t="shared" si="138"/>
        <v>FL</v>
      </c>
      <c r="I2190" s="4">
        <f t="shared" ca="1" si="139"/>
        <v>96004</v>
      </c>
      <c r="J2190" s="4" t="s">
        <v>18634</v>
      </c>
      <c r="K2190" s="14" t="str">
        <f>IFERROR(VLOOKUP(A2190,occupancy_data!$A$2:$E$2501,5,0),"")</f>
        <v>d5af848d-fc90-4c49-b98a-5c03dc67b4b7</v>
      </c>
    </row>
    <row r="2191" spans="1:11">
      <c r="A2191" s="13" t="s">
        <v>5972</v>
      </c>
      <c r="B2191" s="4" t="s">
        <v>17076</v>
      </c>
      <c r="C2191" s="4" t="s">
        <v>332</v>
      </c>
      <c r="D2191" s="5">
        <v>29799</v>
      </c>
      <c r="E2191" s="4" t="s">
        <v>5973</v>
      </c>
      <c r="F2191" s="4" t="str">
        <f t="shared" ca="1" si="136"/>
        <v>589 Oak St, Fairview, NY 45061</v>
      </c>
      <c r="G2191" s="4" t="str">
        <f t="shared" si="137"/>
        <v>Fairview</v>
      </c>
      <c r="H2191" s="4" t="str">
        <f t="shared" si="138"/>
        <v>NY</v>
      </c>
      <c r="I2191" s="4">
        <f t="shared" ca="1" si="139"/>
        <v>45061</v>
      </c>
      <c r="J2191" s="4" t="s">
        <v>17160</v>
      </c>
      <c r="K2191" s="14" t="str">
        <f>IFERROR(VLOOKUP(A2191,occupancy_data!$A$2:$E$2501,5,0),"")</f>
        <v>bb39598a-1d7d-4579-bb75-775c11ed8fee</v>
      </c>
    </row>
    <row r="2192" spans="1:11">
      <c r="A2192" s="13" t="s">
        <v>5974</v>
      </c>
      <c r="B2192" s="4" t="s">
        <v>17076</v>
      </c>
      <c r="C2192" s="4" t="s">
        <v>332</v>
      </c>
      <c r="D2192" s="5">
        <v>26333</v>
      </c>
      <c r="E2192" s="4" t="s">
        <v>5975</v>
      </c>
      <c r="F2192" s="4" t="str">
        <f t="shared" ca="1" si="136"/>
        <v>328 Oak St, Fairview, IL 83632</v>
      </c>
      <c r="G2192" s="4" t="str">
        <f t="shared" si="137"/>
        <v>Fairview</v>
      </c>
      <c r="H2192" s="4" t="str">
        <f t="shared" si="138"/>
        <v>IL</v>
      </c>
      <c r="I2192" s="4">
        <f t="shared" ca="1" si="139"/>
        <v>83632</v>
      </c>
      <c r="J2192" s="4" t="s">
        <v>18635</v>
      </c>
      <c r="K2192" s="14" t="str">
        <f>IFERROR(VLOOKUP(A2192,occupancy_data!$A$2:$E$2501,5,0),"")</f>
        <v>cc3fb071-3e09-4628-a434-c28730101197</v>
      </c>
    </row>
    <row r="2193" spans="1:11">
      <c r="A2193" s="13" t="s">
        <v>5977</v>
      </c>
      <c r="B2193" s="4" t="s">
        <v>17053</v>
      </c>
      <c r="C2193" s="4" t="s">
        <v>182</v>
      </c>
      <c r="D2193" s="5">
        <v>22886</v>
      </c>
      <c r="E2193" s="4" t="s">
        <v>5978</v>
      </c>
      <c r="F2193" s="4" t="str">
        <f t="shared" ca="1" si="136"/>
        <v>719 Maple St, Springfield, CA 41684</v>
      </c>
      <c r="G2193" s="4" t="str">
        <f t="shared" si="137"/>
        <v>Springfield</v>
      </c>
      <c r="H2193" s="4" t="str">
        <f t="shared" si="138"/>
        <v>CA</v>
      </c>
      <c r="I2193" s="4">
        <f t="shared" ca="1" si="139"/>
        <v>41684</v>
      </c>
      <c r="J2193" s="4" t="s">
        <v>17160</v>
      </c>
      <c r="K2193" s="14" t="str">
        <f>IFERROR(VLOOKUP(A2193,occupancy_data!$A$2:$E$2501,5,0),"")</f>
        <v/>
      </c>
    </row>
    <row r="2194" spans="1:11">
      <c r="A2194" s="13" t="s">
        <v>5979</v>
      </c>
      <c r="B2194" s="4" t="s">
        <v>17019</v>
      </c>
      <c r="C2194" s="4" t="s">
        <v>16</v>
      </c>
      <c r="D2194" s="5">
        <v>31406</v>
      </c>
      <c r="E2194" s="4" t="s">
        <v>5980</v>
      </c>
      <c r="F2194" s="4" t="str">
        <f t="shared" ca="1" si="136"/>
        <v>872 Elm St, Madison, TX 75612</v>
      </c>
      <c r="G2194" s="4" t="str">
        <f t="shared" si="137"/>
        <v>Madison</v>
      </c>
      <c r="H2194" s="4" t="str">
        <f t="shared" si="138"/>
        <v>TX</v>
      </c>
      <c r="I2194" s="4">
        <f t="shared" ca="1" si="139"/>
        <v>75612</v>
      </c>
      <c r="J2194" s="4" t="s">
        <v>18636</v>
      </c>
      <c r="K2194" s="14" t="str">
        <f>IFERROR(VLOOKUP(A2194,occupancy_data!$A$2:$E$2501,5,0),"")</f>
        <v>35ccf04c-f71c-47f5-b4dc-372a23e17f41</v>
      </c>
    </row>
    <row r="2195" spans="1:11">
      <c r="A2195" s="13" t="s">
        <v>5982</v>
      </c>
      <c r="B2195" s="4" t="s">
        <v>17083</v>
      </c>
      <c r="C2195" s="4" t="s">
        <v>387</v>
      </c>
      <c r="D2195" s="5">
        <v>33690</v>
      </c>
      <c r="E2195" s="4" t="s">
        <v>5983</v>
      </c>
      <c r="F2195" s="4" t="str">
        <f t="shared" ca="1" si="136"/>
        <v>780 Oak St, Greenville, IL 55530</v>
      </c>
      <c r="G2195" s="4" t="str">
        <f t="shared" si="137"/>
        <v>Greenville</v>
      </c>
      <c r="H2195" s="4" t="str">
        <f t="shared" si="138"/>
        <v>IL</v>
      </c>
      <c r="I2195" s="4">
        <f t="shared" ca="1" si="139"/>
        <v>55530</v>
      </c>
      <c r="J2195" s="4" t="s">
        <v>18637</v>
      </c>
      <c r="K2195" s="14" t="str">
        <f>IFERROR(VLOOKUP(A2195,occupancy_data!$A$2:$E$2501,5,0),"")</f>
        <v>15e46c1f-f34d-4b1c-91b5-eb8e300729f2</v>
      </c>
    </row>
    <row r="2196" spans="1:11">
      <c r="A2196" s="13" t="s">
        <v>5985</v>
      </c>
      <c r="B2196" s="4" t="s">
        <v>17069</v>
      </c>
      <c r="C2196" s="4" t="s">
        <v>288</v>
      </c>
      <c r="D2196" s="5">
        <v>20636</v>
      </c>
      <c r="E2196" s="4" t="s">
        <v>5986</v>
      </c>
      <c r="F2196" s="4" t="str">
        <f t="shared" ca="1" si="136"/>
        <v>450 Pine St, Greenville, FL 12370</v>
      </c>
      <c r="G2196" s="4" t="str">
        <f t="shared" si="137"/>
        <v>Greenville</v>
      </c>
      <c r="H2196" s="4" t="str">
        <f t="shared" si="138"/>
        <v>FL</v>
      </c>
      <c r="I2196" s="4">
        <f t="shared" ca="1" si="139"/>
        <v>12370</v>
      </c>
      <c r="J2196" s="4" t="s">
        <v>17518</v>
      </c>
      <c r="K2196" s="14" t="str">
        <f>IFERROR(VLOOKUP(A2196,occupancy_data!$A$2:$E$2501,5,0),"")</f>
        <v>0dfa1bd7-f312-484d-bd26-1578305f8543</v>
      </c>
    </row>
    <row r="2197" spans="1:11">
      <c r="A2197" s="13" t="s">
        <v>5987</v>
      </c>
      <c r="B2197" s="4" t="s">
        <v>17031</v>
      </c>
      <c r="C2197" s="4" t="s">
        <v>73</v>
      </c>
      <c r="D2197" s="5">
        <v>36469</v>
      </c>
      <c r="E2197" s="4" t="s">
        <v>5988</v>
      </c>
      <c r="F2197" s="4" t="str">
        <f t="shared" ca="1" si="136"/>
        <v>148 Maple St, Madison, OH 84979</v>
      </c>
      <c r="G2197" s="4" t="str">
        <f t="shared" si="137"/>
        <v>Madison</v>
      </c>
      <c r="H2197" s="4" t="str">
        <f t="shared" si="138"/>
        <v>OH</v>
      </c>
      <c r="I2197" s="4">
        <f t="shared" ca="1" si="139"/>
        <v>84979</v>
      </c>
      <c r="J2197" s="4" t="s">
        <v>17160</v>
      </c>
      <c r="K2197" s="14" t="str">
        <f>IFERROR(VLOOKUP(A2197,occupancy_data!$A$2:$E$2501,5,0),"")</f>
        <v/>
      </c>
    </row>
    <row r="2198" spans="1:11">
      <c r="A2198" s="13" t="s">
        <v>5989</v>
      </c>
      <c r="B2198" s="4" t="s">
        <v>17066</v>
      </c>
      <c r="C2198" s="4" t="s">
        <v>273</v>
      </c>
      <c r="D2198" s="5">
        <v>35325</v>
      </c>
      <c r="E2198" s="4" t="s">
        <v>5990</v>
      </c>
      <c r="F2198" s="4" t="str">
        <f t="shared" ca="1" si="136"/>
        <v>718 Cedar St, Greenville, IL 34742</v>
      </c>
      <c r="G2198" s="4" t="str">
        <f t="shared" si="137"/>
        <v>Greenville</v>
      </c>
      <c r="H2198" s="4" t="str">
        <f t="shared" si="138"/>
        <v>IL</v>
      </c>
      <c r="I2198" s="4">
        <f t="shared" ca="1" si="139"/>
        <v>34742</v>
      </c>
      <c r="J2198" s="4" t="s">
        <v>18638</v>
      </c>
      <c r="K2198" s="14" t="str">
        <f>IFERROR(VLOOKUP(A2198,occupancy_data!$A$2:$E$2501,5,0),"")</f>
        <v>4a17bf80-3b73-428c-bbc8-2422ed101402</v>
      </c>
    </row>
    <row r="2199" spans="1:11">
      <c r="A2199" s="13" t="s">
        <v>5992</v>
      </c>
      <c r="B2199" s="4" t="s">
        <v>17064</v>
      </c>
      <c r="C2199" s="4" t="s">
        <v>265</v>
      </c>
      <c r="D2199" s="5">
        <v>35272</v>
      </c>
      <c r="E2199" s="4" t="s">
        <v>5993</v>
      </c>
      <c r="F2199" s="4" t="str">
        <f t="shared" ca="1" si="136"/>
        <v>208 Cedar St, Riverside, CA 78618</v>
      </c>
      <c r="G2199" s="4" t="str">
        <f t="shared" si="137"/>
        <v>Riverside</v>
      </c>
      <c r="H2199" s="4" t="str">
        <f t="shared" si="138"/>
        <v>CA</v>
      </c>
      <c r="I2199" s="4">
        <f t="shared" ca="1" si="139"/>
        <v>78618</v>
      </c>
      <c r="J2199" s="4" t="s">
        <v>17862</v>
      </c>
      <c r="K2199" s="14" t="str">
        <f>IFERROR(VLOOKUP(A2199,occupancy_data!$A$2:$E$2501,5,0),"")</f>
        <v/>
      </c>
    </row>
    <row r="2200" spans="1:11">
      <c r="A2200" s="13" t="s">
        <v>5994</v>
      </c>
      <c r="B2200" s="4" t="s">
        <v>17111</v>
      </c>
      <c r="C2200" s="4" t="s">
        <v>961</v>
      </c>
      <c r="D2200" s="5">
        <v>28758</v>
      </c>
      <c r="E2200" s="4" t="s">
        <v>5995</v>
      </c>
      <c r="F2200" s="4" t="str">
        <f t="shared" ca="1" si="136"/>
        <v>350 Cedar St, Georgetown, OH 30125</v>
      </c>
      <c r="G2200" s="4" t="str">
        <f t="shared" si="137"/>
        <v>Georgetown</v>
      </c>
      <c r="H2200" s="4" t="str">
        <f t="shared" si="138"/>
        <v>OH</v>
      </c>
      <c r="I2200" s="4">
        <f t="shared" ca="1" si="139"/>
        <v>30125</v>
      </c>
      <c r="J2200" s="4" t="s">
        <v>17160</v>
      </c>
      <c r="K2200" s="14" t="str">
        <f>IFERROR(VLOOKUP(A2200,occupancy_data!$A$2:$E$2501,5,0),"")</f>
        <v>708fbc5c-a33e-48dc-b5de-6e01c5964b5c</v>
      </c>
    </row>
    <row r="2201" spans="1:11">
      <c r="A2201" s="13" t="s">
        <v>5996</v>
      </c>
      <c r="B2201" s="4" t="s">
        <v>17057</v>
      </c>
      <c r="C2201" s="4" t="s">
        <v>218</v>
      </c>
      <c r="D2201" s="5">
        <v>34900</v>
      </c>
      <c r="E2201" s="4" t="s">
        <v>5997</v>
      </c>
      <c r="F2201" s="4" t="str">
        <f t="shared" ca="1" si="136"/>
        <v>638 Spruce St, Greenville, NY 37800</v>
      </c>
      <c r="G2201" s="4" t="str">
        <f t="shared" si="137"/>
        <v>Greenville</v>
      </c>
      <c r="H2201" s="4" t="str">
        <f t="shared" si="138"/>
        <v>NY</v>
      </c>
      <c r="I2201" s="4">
        <f t="shared" ca="1" si="139"/>
        <v>37800</v>
      </c>
      <c r="J2201" s="4" t="s">
        <v>18639</v>
      </c>
      <c r="K2201" s="14" t="str">
        <f>IFERROR(VLOOKUP(A2201,occupancy_data!$A$2:$E$2501,5,0),"")</f>
        <v/>
      </c>
    </row>
    <row r="2202" spans="1:11">
      <c r="A2202" s="13" t="s">
        <v>5999</v>
      </c>
      <c r="B2202" s="4" t="s">
        <v>17091</v>
      </c>
      <c r="C2202" s="4" t="s">
        <v>472</v>
      </c>
      <c r="D2202" s="5">
        <v>29430</v>
      </c>
      <c r="E2202" s="4" t="s">
        <v>6000</v>
      </c>
      <c r="F2202" s="4" t="str">
        <f t="shared" ca="1" si="136"/>
        <v>181 Pine St, Fairview, IL 83867</v>
      </c>
      <c r="G2202" s="4" t="str">
        <f t="shared" si="137"/>
        <v>Fairview</v>
      </c>
      <c r="H2202" s="4" t="str">
        <f t="shared" si="138"/>
        <v>IL</v>
      </c>
      <c r="I2202" s="4">
        <f t="shared" ca="1" si="139"/>
        <v>83867</v>
      </c>
      <c r="J2202" s="4" t="s">
        <v>17160</v>
      </c>
      <c r="K2202" s="14" t="str">
        <f>IFERROR(VLOOKUP(A2202,occupancy_data!$A$2:$E$2501,5,0),"")</f>
        <v/>
      </c>
    </row>
    <row r="2203" spans="1:11">
      <c r="A2203" s="13" t="s">
        <v>6001</v>
      </c>
      <c r="B2203" s="4" t="s">
        <v>17045</v>
      </c>
      <c r="C2203" s="4" t="s">
        <v>147</v>
      </c>
      <c r="D2203" s="5">
        <v>33446</v>
      </c>
      <c r="E2203" s="4" t="s">
        <v>6002</v>
      </c>
      <c r="F2203" s="4" t="str">
        <f t="shared" ca="1" si="136"/>
        <v>795 Spruce St, Madison, TX 12299</v>
      </c>
      <c r="G2203" s="4" t="str">
        <f t="shared" si="137"/>
        <v>Madison</v>
      </c>
      <c r="H2203" s="4" t="str">
        <f t="shared" si="138"/>
        <v>TX</v>
      </c>
      <c r="I2203" s="4">
        <f t="shared" ca="1" si="139"/>
        <v>12299</v>
      </c>
      <c r="J2203" s="4" t="s">
        <v>18640</v>
      </c>
      <c r="K2203" s="14" t="str">
        <f>IFERROR(VLOOKUP(A2203,occupancy_data!$A$2:$E$2501,5,0),"")</f>
        <v>751bb12f-1538-40d8-a87a-5e5630ab4df6</v>
      </c>
    </row>
    <row r="2204" spans="1:11">
      <c r="A2204" s="13" t="s">
        <v>6004</v>
      </c>
      <c r="B2204" s="4" t="s">
        <v>17069</v>
      </c>
      <c r="C2204" s="4" t="s">
        <v>288</v>
      </c>
      <c r="D2204" s="5">
        <v>33197</v>
      </c>
      <c r="E2204" s="4" t="s">
        <v>6005</v>
      </c>
      <c r="F2204" s="4" t="str">
        <f t="shared" ca="1" si="136"/>
        <v>480 Walnut St, Greenville, NY 56252</v>
      </c>
      <c r="G2204" s="4" t="str">
        <f t="shared" si="137"/>
        <v>Greenville</v>
      </c>
      <c r="H2204" s="4" t="str">
        <f t="shared" si="138"/>
        <v>NY</v>
      </c>
      <c r="I2204" s="4">
        <f t="shared" ca="1" si="139"/>
        <v>56252</v>
      </c>
      <c r="J2204" s="4" t="s">
        <v>17160</v>
      </c>
      <c r="K2204" s="14" t="str">
        <f>IFERROR(VLOOKUP(A2204,occupancy_data!$A$2:$E$2501,5,0),"")</f>
        <v/>
      </c>
    </row>
    <row r="2205" spans="1:11">
      <c r="A2205" s="13" t="s">
        <v>6006</v>
      </c>
      <c r="B2205" s="4" t="s">
        <v>17102</v>
      </c>
      <c r="C2205" s="4" t="s">
        <v>693</v>
      </c>
      <c r="D2205" s="5">
        <v>28779</v>
      </c>
      <c r="E2205" s="4" t="s">
        <v>6007</v>
      </c>
      <c r="F2205" s="4" t="str">
        <f t="shared" ca="1" si="136"/>
        <v>619 Birch St, Springfield, FL 28114</v>
      </c>
      <c r="G2205" s="4" t="str">
        <f t="shared" si="137"/>
        <v>Springfield</v>
      </c>
      <c r="H2205" s="4" t="str">
        <f t="shared" si="138"/>
        <v>FL</v>
      </c>
      <c r="I2205" s="4">
        <f t="shared" ca="1" si="139"/>
        <v>28114</v>
      </c>
      <c r="J2205" s="4" t="s">
        <v>17160</v>
      </c>
      <c r="K2205" s="14" t="str">
        <f>IFERROR(VLOOKUP(A2205,occupancy_data!$A$2:$E$2501,5,0),"")</f>
        <v>a5801b79-01e1-440a-85d8-c16883a126ba</v>
      </c>
    </row>
    <row r="2206" spans="1:11">
      <c r="A2206" s="13" t="s">
        <v>6008</v>
      </c>
      <c r="B2206" s="4" t="s">
        <v>17025</v>
      </c>
      <c r="C2206" s="4" t="s">
        <v>48</v>
      </c>
      <c r="D2206" s="5">
        <v>28248</v>
      </c>
      <c r="E2206" s="4" t="s">
        <v>6009</v>
      </c>
      <c r="F2206" s="4" t="str">
        <f t="shared" ca="1" si="136"/>
        <v>629 Birch St, Springfield, TX 74559</v>
      </c>
      <c r="G2206" s="4" t="str">
        <f t="shared" si="137"/>
        <v>Springfield</v>
      </c>
      <c r="H2206" s="4" t="str">
        <f t="shared" si="138"/>
        <v>TX</v>
      </c>
      <c r="I2206" s="4">
        <f t="shared" ca="1" si="139"/>
        <v>74559</v>
      </c>
      <c r="J2206" s="4" t="s">
        <v>18641</v>
      </c>
      <c r="K2206" s="14" t="str">
        <f>IFERROR(VLOOKUP(A2206,occupancy_data!$A$2:$E$2501,5,0),"")</f>
        <v/>
      </c>
    </row>
    <row r="2207" spans="1:11">
      <c r="A2207" s="13" t="s">
        <v>6011</v>
      </c>
      <c r="B2207" s="4" t="s">
        <v>17056</v>
      </c>
      <c r="C2207" s="4" t="s">
        <v>214</v>
      </c>
      <c r="D2207" s="5">
        <v>31574</v>
      </c>
      <c r="E2207" s="4" t="s">
        <v>6012</v>
      </c>
      <c r="F2207" s="4" t="str">
        <f t="shared" ca="1" si="136"/>
        <v>288 Walnut St, Salem, PA 20844</v>
      </c>
      <c r="G2207" s="4" t="str">
        <f t="shared" si="137"/>
        <v>Salem</v>
      </c>
      <c r="H2207" s="4" t="str">
        <f t="shared" si="138"/>
        <v>PA</v>
      </c>
      <c r="I2207" s="4">
        <f t="shared" ca="1" si="139"/>
        <v>20844</v>
      </c>
      <c r="J2207" s="4" t="s">
        <v>18642</v>
      </c>
      <c r="K2207" s="14" t="str">
        <f>IFERROR(VLOOKUP(A2207,occupancy_data!$A$2:$E$2501,5,0),"")</f>
        <v>572dadc9-a11f-4b25-8069-19c4214ffb71</v>
      </c>
    </row>
    <row r="2208" spans="1:11">
      <c r="A2208" s="13" t="s">
        <v>6014</v>
      </c>
      <c r="B2208" s="4" t="s">
        <v>17113</v>
      </c>
      <c r="C2208" s="4" t="s">
        <v>995</v>
      </c>
      <c r="D2208" s="5">
        <v>35724</v>
      </c>
      <c r="E2208" s="4" t="s">
        <v>6015</v>
      </c>
      <c r="F2208" s="4" t="str">
        <f t="shared" ca="1" si="136"/>
        <v>479 Pine St, Salem, PA 80160</v>
      </c>
      <c r="G2208" s="4" t="str">
        <f t="shared" si="137"/>
        <v>Salem</v>
      </c>
      <c r="H2208" s="4" t="str">
        <f t="shared" si="138"/>
        <v>PA</v>
      </c>
      <c r="I2208" s="4">
        <f t="shared" ca="1" si="139"/>
        <v>80160</v>
      </c>
      <c r="J2208" s="4" t="s">
        <v>17163</v>
      </c>
      <c r="K2208" s="14" t="str">
        <f>IFERROR(VLOOKUP(A2208,occupancy_data!$A$2:$E$2501,5,0),"")</f>
        <v/>
      </c>
    </row>
    <row r="2209" spans="1:20">
      <c r="A2209" s="13" t="s">
        <v>6016</v>
      </c>
      <c r="B2209" s="4" t="s">
        <v>17088</v>
      </c>
      <c r="C2209" s="4" t="s">
        <v>428</v>
      </c>
      <c r="D2209" s="5">
        <v>35551</v>
      </c>
      <c r="E2209" s="4" t="s">
        <v>6017</v>
      </c>
      <c r="F2209" s="4" t="str">
        <f t="shared" ca="1" si="136"/>
        <v>665 Birch St, Madison, CA 65018</v>
      </c>
      <c r="G2209" s="4" t="str">
        <f t="shared" si="137"/>
        <v>Madison</v>
      </c>
      <c r="H2209" s="4" t="str">
        <f t="shared" si="138"/>
        <v>CA</v>
      </c>
      <c r="I2209" s="4">
        <f t="shared" ca="1" si="139"/>
        <v>65018</v>
      </c>
      <c r="J2209" s="4" t="s">
        <v>18643</v>
      </c>
      <c r="K2209" s="14" t="str">
        <f>IFERROR(VLOOKUP(A2209,occupancy_data!$A$2:$E$2501,5,0),"")</f>
        <v/>
      </c>
    </row>
    <row r="2210" spans="1:20">
      <c r="A2210" s="13" t="s">
        <v>6019</v>
      </c>
      <c r="B2210" s="4" t="s">
        <v>17116</v>
      </c>
      <c r="C2210" s="4" t="s">
        <v>1095</v>
      </c>
      <c r="D2210" s="5">
        <v>31548</v>
      </c>
      <c r="E2210" s="4" t="s">
        <v>6020</v>
      </c>
      <c r="F2210" s="4" t="str">
        <f t="shared" ca="1" si="136"/>
        <v>452 Walnut St, Georgetown, FL 64106</v>
      </c>
      <c r="G2210" s="4" t="str">
        <f t="shared" si="137"/>
        <v>Georgetown</v>
      </c>
      <c r="H2210" s="4" t="str">
        <f t="shared" si="138"/>
        <v>FL</v>
      </c>
      <c r="I2210" s="4">
        <f t="shared" ca="1" si="139"/>
        <v>64106</v>
      </c>
      <c r="J2210" s="4" t="s">
        <v>17269</v>
      </c>
      <c r="K2210" s="14" t="str">
        <f>IFERROR(VLOOKUP(A2210,occupancy_data!$A$2:$E$2501,5,0),"")</f>
        <v/>
      </c>
    </row>
    <row r="2211" spans="1:20">
      <c r="A2211" s="13" t="s">
        <v>6021</v>
      </c>
      <c r="B2211" s="4" t="s">
        <v>17071</v>
      </c>
      <c r="C2211" s="4" t="s">
        <v>297</v>
      </c>
      <c r="D2211" s="5">
        <v>27077</v>
      </c>
      <c r="E2211" s="4" t="s">
        <v>6022</v>
      </c>
      <c r="F2211" s="4" t="str">
        <f t="shared" ca="1" si="136"/>
        <v>909 Oak St, Madison, IL 79325</v>
      </c>
      <c r="G2211" s="4" t="str">
        <f t="shared" si="137"/>
        <v>Madison</v>
      </c>
      <c r="H2211" s="4" t="str">
        <f t="shared" si="138"/>
        <v>IL</v>
      </c>
      <c r="I2211" s="4">
        <f t="shared" ca="1" si="139"/>
        <v>79325</v>
      </c>
      <c r="J2211" s="4" t="s">
        <v>18644</v>
      </c>
      <c r="K2211" s="14" t="str">
        <f>IFERROR(VLOOKUP(A2211,occupancy_data!$A$2:$E$2501,5,0),"")</f>
        <v>d613801f-a966-4c29-ae68-0e95cb836235</v>
      </c>
    </row>
    <row r="2212" spans="1:20">
      <c r="A2212" s="13" t="s">
        <v>6024</v>
      </c>
      <c r="B2212" s="4" t="s">
        <v>17112</v>
      </c>
      <c r="C2212" s="4" t="s">
        <v>975</v>
      </c>
      <c r="D2212" s="5">
        <v>26055</v>
      </c>
      <c r="E2212" s="4" t="s">
        <v>6025</v>
      </c>
      <c r="F2212" s="4" t="str">
        <f t="shared" ca="1" si="136"/>
        <v>778 Cedar St, Springfield, TX 17660</v>
      </c>
      <c r="G2212" s="4" t="str">
        <f t="shared" si="137"/>
        <v>Springfield</v>
      </c>
      <c r="H2212" s="4" t="str">
        <f t="shared" si="138"/>
        <v>TX</v>
      </c>
      <c r="I2212" s="4">
        <f t="shared" ca="1" si="139"/>
        <v>17660</v>
      </c>
      <c r="J2212" s="4" t="s">
        <v>17160</v>
      </c>
      <c r="K2212" s="14" t="str">
        <f>IFERROR(VLOOKUP(A2212,occupancy_data!$A$2:$E$2501,5,0),"")</f>
        <v/>
      </c>
    </row>
    <row r="2213" spans="1:20">
      <c r="A2213" s="13" t="s">
        <v>6026</v>
      </c>
      <c r="B2213" s="4" t="s">
        <v>17076</v>
      </c>
      <c r="C2213" s="4" t="s">
        <v>332</v>
      </c>
      <c r="D2213" s="5">
        <v>34762</v>
      </c>
      <c r="E2213" s="4" t="s">
        <v>6027</v>
      </c>
      <c r="F2213" s="4" t="str">
        <f t="shared" ca="1" si="136"/>
        <v>796 Oak St, Springfield, FL 57262</v>
      </c>
      <c r="G2213" s="4" t="str">
        <f t="shared" si="137"/>
        <v>Springfield</v>
      </c>
      <c r="H2213" s="4" t="str">
        <f t="shared" si="138"/>
        <v>FL</v>
      </c>
      <c r="I2213" s="4">
        <f t="shared" ca="1" si="139"/>
        <v>57262</v>
      </c>
      <c r="J2213" s="4" t="s">
        <v>18645</v>
      </c>
      <c r="K2213" s="14" t="str">
        <f>IFERROR(VLOOKUP(A2213,occupancy_data!$A$2:$E$2501,5,0),"")</f>
        <v>00dcaff1-04ad-41d4-ba28-4286f5b57c4a</v>
      </c>
    </row>
    <row r="2214" spans="1:20">
      <c r="A2214" s="13" t="s">
        <v>6029</v>
      </c>
      <c r="B2214" s="4" t="s">
        <v>17076</v>
      </c>
      <c r="C2214" s="4" t="s">
        <v>332</v>
      </c>
      <c r="D2214" s="5">
        <v>25242</v>
      </c>
      <c r="E2214" s="4" t="s">
        <v>6030</v>
      </c>
      <c r="F2214" s="4" t="str">
        <f t="shared" ca="1" si="136"/>
        <v>125 Elm St, Fairview, TX 19695</v>
      </c>
      <c r="G2214" s="4" t="str">
        <f t="shared" si="137"/>
        <v>Fairview</v>
      </c>
      <c r="H2214" s="4" t="str">
        <f t="shared" si="138"/>
        <v>TX</v>
      </c>
      <c r="I2214" s="4">
        <f t="shared" ca="1" si="139"/>
        <v>19695</v>
      </c>
      <c r="J2214" s="4" t="s">
        <v>18646</v>
      </c>
      <c r="K2214" s="14" t="str">
        <f>IFERROR(VLOOKUP(A2214,occupancy_data!$A$2:$E$2501,5,0),"")</f>
        <v>e93c409b-1dd2-4f06-bbad-c786b37b9a35</v>
      </c>
    </row>
    <row r="2215" spans="1:20">
      <c r="A2215" s="13" t="s">
        <v>6032</v>
      </c>
      <c r="B2215" s="4" t="s">
        <v>17023</v>
      </c>
      <c r="C2215" s="4" t="s">
        <v>38</v>
      </c>
      <c r="D2215" s="5">
        <v>32999</v>
      </c>
      <c r="E2215" s="4" t="s">
        <v>6033</v>
      </c>
      <c r="F2215" s="4" t="str">
        <f t="shared" ca="1" si="136"/>
        <v>761 Oak St, Greenville, NY 19799</v>
      </c>
      <c r="G2215" s="4" t="str">
        <f t="shared" si="137"/>
        <v>Greenville</v>
      </c>
      <c r="H2215" s="4" t="str">
        <f t="shared" si="138"/>
        <v>NY</v>
      </c>
      <c r="I2215" s="4">
        <f t="shared" ca="1" si="139"/>
        <v>19799</v>
      </c>
      <c r="J2215" s="4" t="s">
        <v>17160</v>
      </c>
      <c r="K2215" s="14" t="str">
        <f>IFERROR(VLOOKUP(A2215,occupancy_data!$A$2:$E$2501,5,0),"")</f>
        <v/>
      </c>
    </row>
    <row r="2216" spans="1:20">
      <c r="A2216" s="13" t="s">
        <v>6034</v>
      </c>
      <c r="B2216" s="4" t="s">
        <v>17079</v>
      </c>
      <c r="C2216" s="4" t="s">
        <v>345</v>
      </c>
      <c r="D2216" s="5">
        <v>32832</v>
      </c>
      <c r="E2216" s="4" t="s">
        <v>6035</v>
      </c>
      <c r="F2216" s="4" t="str">
        <f t="shared" ca="1" si="136"/>
        <v>163 Elm St, Greenville, IL 44878</v>
      </c>
      <c r="G2216" s="4" t="str">
        <f t="shared" si="137"/>
        <v>Greenville</v>
      </c>
      <c r="H2216" s="4" t="str">
        <f t="shared" si="138"/>
        <v>IL</v>
      </c>
      <c r="I2216" s="4">
        <f t="shared" ca="1" si="139"/>
        <v>44878</v>
      </c>
      <c r="J2216" s="4" t="s">
        <v>18647</v>
      </c>
      <c r="K2216" s="14" t="str">
        <f>IFERROR(VLOOKUP(A2216,occupancy_data!$A$2:$E$2501,5,0),"")</f>
        <v>a9912058-d21e-40ff-9bb4-3c716800cf57</v>
      </c>
    </row>
    <row r="2217" spans="1:20">
      <c r="A2217" s="15" t="s">
        <v>6037</v>
      </c>
      <c r="B2217" s="4" t="s">
        <v>17104</v>
      </c>
      <c r="C2217" s="4" t="s">
        <v>729</v>
      </c>
      <c r="D2217" s="5">
        <v>26064</v>
      </c>
      <c r="E2217" s="4" t="s">
        <v>6038</v>
      </c>
      <c r="F2217" s="4" t="str">
        <f t="shared" ca="1" si="136"/>
        <v>776 Birch St, Fairview, TX 49537</v>
      </c>
      <c r="G2217" s="4" t="str">
        <f t="shared" si="137"/>
        <v>Fairview</v>
      </c>
      <c r="H2217" s="4" t="str">
        <f t="shared" si="138"/>
        <v>TX</v>
      </c>
      <c r="I2217" s="4">
        <f t="shared" ca="1" si="139"/>
        <v>49537</v>
      </c>
      <c r="J2217" s="4" t="s">
        <v>17160</v>
      </c>
      <c r="K2217" s="14" t="str">
        <f>IFERROR(VLOOKUP(A2217,occupancy_data!$A$2:$E$2501,5,0),"")</f>
        <v>747b3636-faea-4e8b-9f05-160365f29192</v>
      </c>
      <c r="T2217" s="2"/>
    </row>
    <row r="2218" spans="1:20">
      <c r="A2218" s="13" t="s">
        <v>6039</v>
      </c>
      <c r="B2218" s="4" t="s">
        <v>17041</v>
      </c>
      <c r="C2218" s="4" t="s">
        <v>120</v>
      </c>
      <c r="D2218" s="5">
        <v>25156</v>
      </c>
      <c r="E2218" s="4" t="s">
        <v>6040</v>
      </c>
      <c r="F2218" s="4" t="str">
        <f t="shared" ca="1" si="136"/>
        <v>138 Pine St, Georgetown, OH 60169</v>
      </c>
      <c r="G2218" s="4" t="str">
        <f t="shared" si="137"/>
        <v>Georgetown</v>
      </c>
      <c r="H2218" s="4" t="str">
        <f t="shared" si="138"/>
        <v>OH</v>
      </c>
      <c r="I2218" s="4">
        <f t="shared" ca="1" si="139"/>
        <v>60169</v>
      </c>
      <c r="J2218" s="4" t="s">
        <v>17582</v>
      </c>
      <c r="K2218" s="14" t="str">
        <f>IFERROR(VLOOKUP(A2218,occupancy_data!$A$2:$E$2501,5,0),"")</f>
        <v/>
      </c>
    </row>
    <row r="2219" spans="1:20">
      <c r="A2219" s="13" t="s">
        <v>6041</v>
      </c>
      <c r="B2219" s="4" t="s">
        <v>17018</v>
      </c>
      <c r="C2219" s="4" t="s">
        <v>10</v>
      </c>
      <c r="D2219" s="5">
        <v>35750</v>
      </c>
      <c r="E2219" s="4" t="s">
        <v>6042</v>
      </c>
      <c r="F2219" s="4" t="str">
        <f t="shared" ca="1" si="136"/>
        <v>574 Cedar St, Riverside, PA 21083</v>
      </c>
      <c r="G2219" s="4" t="str">
        <f t="shared" si="137"/>
        <v>Riverside</v>
      </c>
      <c r="H2219" s="4" t="str">
        <f t="shared" si="138"/>
        <v>PA</v>
      </c>
      <c r="I2219" s="4">
        <f t="shared" ca="1" si="139"/>
        <v>21083</v>
      </c>
      <c r="J2219" s="4" t="s">
        <v>17158</v>
      </c>
      <c r="K2219" s="14" t="str">
        <f>IFERROR(VLOOKUP(A2219,occupancy_data!$A$2:$E$2501,5,0),"")</f>
        <v/>
      </c>
    </row>
    <row r="2220" spans="1:20">
      <c r="A2220" s="13" t="s">
        <v>6043</v>
      </c>
      <c r="B2220" s="4" t="s">
        <v>17034</v>
      </c>
      <c r="C2220" s="4" t="s">
        <v>85</v>
      </c>
      <c r="D2220" s="5">
        <v>20052</v>
      </c>
      <c r="E2220" s="4" t="s">
        <v>6044</v>
      </c>
      <c r="F2220" s="4" t="str">
        <f t="shared" ca="1" si="136"/>
        <v>974 Birch St, Madison, TX 57204</v>
      </c>
      <c r="G2220" s="4" t="str">
        <f t="shared" si="137"/>
        <v>Madison</v>
      </c>
      <c r="H2220" s="4" t="str">
        <f t="shared" si="138"/>
        <v>TX</v>
      </c>
      <c r="I2220" s="4">
        <f t="shared" ca="1" si="139"/>
        <v>57204</v>
      </c>
      <c r="J2220" s="4" t="s">
        <v>17160</v>
      </c>
      <c r="K2220" s="14" t="str">
        <f>IFERROR(VLOOKUP(A2220,occupancy_data!$A$2:$E$2501,5,0),"")</f>
        <v/>
      </c>
    </row>
    <row r="2221" spans="1:20">
      <c r="A2221" s="13" t="s">
        <v>6045</v>
      </c>
      <c r="B2221" s="4" t="s">
        <v>17096</v>
      </c>
      <c r="C2221" s="4" t="s">
        <v>533</v>
      </c>
      <c r="D2221" s="5">
        <v>30151</v>
      </c>
      <c r="E2221" s="4" t="s">
        <v>6046</v>
      </c>
      <c r="F2221" s="4" t="str">
        <f t="shared" ca="1" si="136"/>
        <v>960 Elm St, Georgetown, NY 40818</v>
      </c>
      <c r="G2221" s="4" t="str">
        <f t="shared" si="137"/>
        <v>Georgetown</v>
      </c>
      <c r="H2221" s="4" t="str">
        <f t="shared" si="138"/>
        <v>NY</v>
      </c>
      <c r="I2221" s="4">
        <f t="shared" ca="1" si="139"/>
        <v>40818</v>
      </c>
      <c r="J2221" s="4" t="s">
        <v>18648</v>
      </c>
      <c r="K2221" s="14" t="str">
        <f>IFERROR(VLOOKUP(A2221,occupancy_data!$A$2:$E$2501,5,0),"")</f>
        <v/>
      </c>
    </row>
    <row r="2222" spans="1:20">
      <c r="A2222" s="13" t="s">
        <v>6048</v>
      </c>
      <c r="B2222" s="4" t="s">
        <v>17085</v>
      </c>
      <c r="C2222" s="4" t="s">
        <v>399</v>
      </c>
      <c r="D2222" s="5">
        <v>36545</v>
      </c>
      <c r="E2222" s="4" t="s">
        <v>6049</v>
      </c>
      <c r="F2222" s="4" t="str">
        <f t="shared" ca="1" si="136"/>
        <v>320 Cedar St, Greenville, FL 10552</v>
      </c>
      <c r="G2222" s="4" t="str">
        <f t="shared" si="137"/>
        <v>Greenville</v>
      </c>
      <c r="H2222" s="4" t="str">
        <f t="shared" si="138"/>
        <v>FL</v>
      </c>
      <c r="I2222" s="4">
        <f t="shared" ca="1" si="139"/>
        <v>10552</v>
      </c>
      <c r="J2222" s="4" t="s">
        <v>17540</v>
      </c>
      <c r="K2222" s="14" t="str">
        <f>IFERROR(VLOOKUP(A2222,occupancy_data!$A$2:$E$2501,5,0),"")</f>
        <v>d8d4a2ee-14d3-4721-bca7-14f5470ad4a9</v>
      </c>
    </row>
    <row r="2223" spans="1:20">
      <c r="A2223" s="13" t="s">
        <v>6050</v>
      </c>
      <c r="B2223" s="4" t="s">
        <v>17054</v>
      </c>
      <c r="C2223" s="4" t="s">
        <v>186</v>
      </c>
      <c r="D2223" s="5">
        <v>28910</v>
      </c>
      <c r="E2223" s="4" t="s">
        <v>6051</v>
      </c>
      <c r="F2223" s="4" t="str">
        <f t="shared" ca="1" si="136"/>
        <v>518 Spruce St, Springfield, IL 69790</v>
      </c>
      <c r="G2223" s="4" t="str">
        <f t="shared" si="137"/>
        <v>Springfield</v>
      </c>
      <c r="H2223" s="4" t="str">
        <f t="shared" si="138"/>
        <v>IL</v>
      </c>
      <c r="I2223" s="4">
        <f t="shared" ca="1" si="139"/>
        <v>69790</v>
      </c>
      <c r="J2223" s="4" t="s">
        <v>18649</v>
      </c>
      <c r="K2223" s="14" t="str">
        <f>IFERROR(VLOOKUP(A2223,occupancy_data!$A$2:$E$2501,5,0),"")</f>
        <v/>
      </c>
    </row>
    <row r="2224" spans="1:20">
      <c r="A2224" s="13" t="s">
        <v>6053</v>
      </c>
      <c r="B2224" s="4" t="s">
        <v>17021</v>
      </c>
      <c r="C2224" s="4" t="s">
        <v>26</v>
      </c>
      <c r="D2224" s="5">
        <v>28585</v>
      </c>
      <c r="E2224" s="4" t="s">
        <v>6054</v>
      </c>
      <c r="F2224" s="4" t="str">
        <f t="shared" ca="1" si="136"/>
        <v>620 Birch St, Georgetown, FL 42519</v>
      </c>
      <c r="G2224" s="4" t="str">
        <f t="shared" si="137"/>
        <v>Georgetown</v>
      </c>
      <c r="H2224" s="4" t="str">
        <f t="shared" si="138"/>
        <v>FL</v>
      </c>
      <c r="I2224" s="4">
        <f t="shared" ca="1" si="139"/>
        <v>42519</v>
      </c>
      <c r="J2224" s="4" t="s">
        <v>18650</v>
      </c>
      <c r="K2224" s="14" t="str">
        <f>IFERROR(VLOOKUP(A2224,occupancy_data!$A$2:$E$2501,5,0),"")</f>
        <v/>
      </c>
    </row>
    <row r="2225" spans="1:11">
      <c r="A2225" s="13" t="s">
        <v>6056</v>
      </c>
      <c r="B2225" s="4" t="s">
        <v>17114</v>
      </c>
      <c r="C2225" s="4" t="s">
        <v>1022</v>
      </c>
      <c r="D2225" s="5">
        <v>30632</v>
      </c>
      <c r="E2225" s="4" t="s">
        <v>6057</v>
      </c>
      <c r="F2225" s="4" t="str">
        <f t="shared" ca="1" si="136"/>
        <v>900 Walnut St, Springfield, CA 81889</v>
      </c>
      <c r="G2225" s="4" t="str">
        <f t="shared" si="137"/>
        <v>Springfield</v>
      </c>
      <c r="H2225" s="4" t="str">
        <f t="shared" si="138"/>
        <v>CA</v>
      </c>
      <c r="I2225" s="4">
        <f t="shared" ca="1" si="139"/>
        <v>81889</v>
      </c>
      <c r="J2225" s="4" t="s">
        <v>18651</v>
      </c>
      <c r="K2225" s="14" t="str">
        <f>IFERROR(VLOOKUP(A2225,occupancy_data!$A$2:$E$2501,5,0),"")</f>
        <v/>
      </c>
    </row>
    <row r="2226" spans="1:11">
      <c r="A2226" s="13" t="s">
        <v>6059</v>
      </c>
      <c r="B2226" s="4" t="s">
        <v>17080</v>
      </c>
      <c r="C2226" s="4" t="s">
        <v>349</v>
      </c>
      <c r="D2226" s="5">
        <v>36379</v>
      </c>
      <c r="E2226" s="4" t="s">
        <v>6060</v>
      </c>
      <c r="F2226" s="4" t="str">
        <f t="shared" ca="1" si="136"/>
        <v>368 Birch St, Fairview, FL 48413</v>
      </c>
      <c r="G2226" s="4" t="str">
        <f t="shared" si="137"/>
        <v>Fairview</v>
      </c>
      <c r="H2226" s="4" t="str">
        <f t="shared" si="138"/>
        <v>FL</v>
      </c>
      <c r="I2226" s="4">
        <f t="shared" ca="1" si="139"/>
        <v>48413</v>
      </c>
      <c r="J2226" s="4" t="s">
        <v>18652</v>
      </c>
      <c r="K2226" s="14" t="str">
        <f>IFERROR(VLOOKUP(A2226,occupancy_data!$A$2:$E$2501,5,0),"")</f>
        <v/>
      </c>
    </row>
    <row r="2227" spans="1:11">
      <c r="A2227" s="13" t="s">
        <v>6062</v>
      </c>
      <c r="B2227" s="4" t="s">
        <v>17026</v>
      </c>
      <c r="C2227" s="4" t="s">
        <v>52</v>
      </c>
      <c r="D2227" s="5">
        <v>35187</v>
      </c>
      <c r="E2227" s="4" t="s">
        <v>6063</v>
      </c>
      <c r="F2227" s="4" t="str">
        <f t="shared" ca="1" si="136"/>
        <v>459 Pine St, Springfield, OH 59130</v>
      </c>
      <c r="G2227" s="4" t="str">
        <f t="shared" si="137"/>
        <v>Springfield</v>
      </c>
      <c r="H2227" s="4" t="str">
        <f t="shared" si="138"/>
        <v>OH</v>
      </c>
      <c r="I2227" s="4">
        <f t="shared" ca="1" si="139"/>
        <v>59130</v>
      </c>
      <c r="J2227" s="4" t="s">
        <v>17797</v>
      </c>
      <c r="K2227" s="14" t="str">
        <f>IFERROR(VLOOKUP(A2227,occupancy_data!$A$2:$E$2501,5,0),"")</f>
        <v/>
      </c>
    </row>
    <row r="2228" spans="1:11">
      <c r="A2228" s="13" t="s">
        <v>6064</v>
      </c>
      <c r="B2228" s="4" t="s">
        <v>17116</v>
      </c>
      <c r="C2228" s="4" t="s">
        <v>1095</v>
      </c>
      <c r="D2228" s="5">
        <v>31409</v>
      </c>
      <c r="E2228" s="4" t="s">
        <v>6065</v>
      </c>
      <c r="F2228" s="4" t="str">
        <f t="shared" ca="1" si="136"/>
        <v>930 Oak St, Riverside, PA 41302</v>
      </c>
      <c r="G2228" s="4" t="str">
        <f t="shared" si="137"/>
        <v>Riverside</v>
      </c>
      <c r="H2228" s="4" t="str">
        <f t="shared" si="138"/>
        <v>PA</v>
      </c>
      <c r="I2228" s="4">
        <f t="shared" ca="1" si="139"/>
        <v>41302</v>
      </c>
      <c r="J2228" s="4" t="s">
        <v>18653</v>
      </c>
      <c r="K2228" s="14" t="str">
        <f>IFERROR(VLOOKUP(A2228,occupancy_data!$A$2:$E$2501,5,0),"")</f>
        <v/>
      </c>
    </row>
    <row r="2229" spans="1:11">
      <c r="A2229" s="13" t="s">
        <v>6067</v>
      </c>
      <c r="B2229" s="4" t="s">
        <v>17068</v>
      </c>
      <c r="C2229" s="4" t="s">
        <v>281</v>
      </c>
      <c r="D2229" s="5">
        <v>22988</v>
      </c>
      <c r="E2229" s="4" t="s">
        <v>6068</v>
      </c>
      <c r="F2229" s="4" t="str">
        <f t="shared" ca="1" si="136"/>
        <v>609 Pine St, Fairview, OH 66167</v>
      </c>
      <c r="G2229" s="4" t="str">
        <f t="shared" si="137"/>
        <v>Fairview</v>
      </c>
      <c r="H2229" s="4" t="str">
        <f t="shared" si="138"/>
        <v>OH</v>
      </c>
      <c r="I2229" s="4">
        <f t="shared" ca="1" si="139"/>
        <v>66167</v>
      </c>
      <c r="J2229" s="4" t="s">
        <v>18654</v>
      </c>
      <c r="K2229" s="14" t="str">
        <f>IFERROR(VLOOKUP(A2229,occupancy_data!$A$2:$E$2501,5,0),"")</f>
        <v>a24fcf19-d279-49ac-9ac7-dfc30f4d7ea3</v>
      </c>
    </row>
    <row r="2230" spans="1:11">
      <c r="A2230" s="13" t="s">
        <v>6070</v>
      </c>
      <c r="B2230" s="4" t="s">
        <v>17091</v>
      </c>
      <c r="C2230" s="4" t="s">
        <v>472</v>
      </c>
      <c r="D2230" s="5">
        <v>22296</v>
      </c>
      <c r="E2230" s="4" t="s">
        <v>6071</v>
      </c>
      <c r="F2230" s="4" t="str">
        <f t="shared" ca="1" si="136"/>
        <v>134 Walnut St, Madison, NY 84502</v>
      </c>
      <c r="G2230" s="4" t="str">
        <f t="shared" si="137"/>
        <v>Madison</v>
      </c>
      <c r="H2230" s="4" t="str">
        <f t="shared" si="138"/>
        <v>NY</v>
      </c>
      <c r="I2230" s="4">
        <f t="shared" ca="1" si="139"/>
        <v>84502</v>
      </c>
      <c r="J2230" s="4" t="s">
        <v>17187</v>
      </c>
      <c r="K2230" s="14" t="str">
        <f>IFERROR(VLOOKUP(A2230,occupancy_data!$A$2:$E$2501,5,0),"")</f>
        <v>54acc14c-534b-4f30-8b83-99c66089986a</v>
      </c>
    </row>
    <row r="2231" spans="1:11">
      <c r="A2231" s="13" t="s">
        <v>6072</v>
      </c>
      <c r="B2231" s="4" t="s">
        <v>17059</v>
      </c>
      <c r="C2231" s="4" t="s">
        <v>240</v>
      </c>
      <c r="D2231" s="5">
        <v>34639</v>
      </c>
      <c r="E2231" s="4" t="s">
        <v>6073</v>
      </c>
      <c r="F2231" s="4" t="str">
        <f t="shared" ca="1" si="136"/>
        <v>605 Oak St, Madison, PA 70824</v>
      </c>
      <c r="G2231" s="4" t="str">
        <f t="shared" si="137"/>
        <v>Madison</v>
      </c>
      <c r="H2231" s="4" t="str">
        <f t="shared" si="138"/>
        <v>PA</v>
      </c>
      <c r="I2231" s="4">
        <f t="shared" ca="1" si="139"/>
        <v>70824</v>
      </c>
      <c r="J2231" s="4" t="s">
        <v>18655</v>
      </c>
      <c r="K2231" s="14" t="str">
        <f>IFERROR(VLOOKUP(A2231,occupancy_data!$A$2:$E$2501,5,0),"")</f>
        <v>a6636ad6-c38d-4147-9962-7ebd6250e86e</v>
      </c>
    </row>
    <row r="2232" spans="1:11">
      <c r="A2232" s="13" t="s">
        <v>6075</v>
      </c>
      <c r="B2232" s="4" t="s">
        <v>17022</v>
      </c>
      <c r="C2232" s="4" t="s">
        <v>32</v>
      </c>
      <c r="D2232" s="5">
        <v>30388</v>
      </c>
      <c r="E2232" s="4" t="s">
        <v>6076</v>
      </c>
      <c r="F2232" s="4" t="str">
        <f t="shared" ca="1" si="136"/>
        <v>774 Elm St, Greenville, TX 20900</v>
      </c>
      <c r="G2232" s="4" t="str">
        <f t="shared" si="137"/>
        <v>Greenville</v>
      </c>
      <c r="H2232" s="4" t="str">
        <f t="shared" si="138"/>
        <v>TX</v>
      </c>
      <c r="I2232" s="4">
        <f t="shared" ca="1" si="139"/>
        <v>20900</v>
      </c>
      <c r="J2232" s="4" t="s">
        <v>18656</v>
      </c>
      <c r="K2232" s="14" t="str">
        <f>IFERROR(VLOOKUP(A2232,occupancy_data!$A$2:$E$2501,5,0),"")</f>
        <v>501676e3-bc5b-4f27-b66f-c79af9320e22</v>
      </c>
    </row>
    <row r="2233" spans="1:11">
      <c r="A2233" s="13" t="s">
        <v>6078</v>
      </c>
      <c r="B2233" s="4" t="s">
        <v>17077</v>
      </c>
      <c r="C2233" s="4" t="s">
        <v>338</v>
      </c>
      <c r="D2233" s="5">
        <v>19146</v>
      </c>
      <c r="E2233" s="4" t="s">
        <v>6079</v>
      </c>
      <c r="F2233" s="4" t="str">
        <f t="shared" ca="1" si="136"/>
        <v>564 Pine St, Salem, TX 60017</v>
      </c>
      <c r="G2233" s="4" t="str">
        <f t="shared" si="137"/>
        <v>Salem</v>
      </c>
      <c r="H2233" s="4" t="str">
        <f t="shared" si="138"/>
        <v>TX</v>
      </c>
      <c r="I2233" s="4">
        <f t="shared" ca="1" si="139"/>
        <v>60017</v>
      </c>
      <c r="J2233" s="4" t="s">
        <v>18657</v>
      </c>
      <c r="K2233" s="14" t="str">
        <f>IFERROR(VLOOKUP(A2233,occupancy_data!$A$2:$E$2501,5,0),"")</f>
        <v/>
      </c>
    </row>
    <row r="2234" spans="1:11">
      <c r="A2234" s="13" t="s">
        <v>6081</v>
      </c>
      <c r="B2234" s="4" t="s">
        <v>17113</v>
      </c>
      <c r="C2234" s="4" t="s">
        <v>995</v>
      </c>
      <c r="D2234" s="5">
        <v>28281</v>
      </c>
      <c r="E2234" s="4" t="s">
        <v>6082</v>
      </c>
      <c r="F2234" s="4" t="str">
        <f t="shared" ca="1" si="136"/>
        <v>102 Elm St, Madison, TX 57738</v>
      </c>
      <c r="G2234" s="4" t="str">
        <f t="shared" si="137"/>
        <v>Madison</v>
      </c>
      <c r="H2234" s="4" t="str">
        <f t="shared" si="138"/>
        <v>TX</v>
      </c>
      <c r="I2234" s="4">
        <f t="shared" ca="1" si="139"/>
        <v>57738</v>
      </c>
      <c r="J2234" s="4" t="s">
        <v>18658</v>
      </c>
      <c r="K2234" s="14" t="str">
        <f>IFERROR(VLOOKUP(A2234,occupancy_data!$A$2:$E$2501,5,0),"")</f>
        <v>50b642d2-495e-436c-9fe6-6a9bcf221ce6</v>
      </c>
    </row>
    <row r="2235" spans="1:11">
      <c r="A2235" s="13" t="s">
        <v>6084</v>
      </c>
      <c r="B2235" s="4" t="s">
        <v>17036</v>
      </c>
      <c r="C2235" s="4" t="s">
        <v>93</v>
      </c>
      <c r="D2235" s="5">
        <v>18556</v>
      </c>
      <c r="E2235" s="4" t="s">
        <v>6085</v>
      </c>
      <c r="F2235" s="4" t="str">
        <f t="shared" ca="1" si="136"/>
        <v>391 Cedar St, Fairview, OH 73621</v>
      </c>
      <c r="G2235" s="4" t="str">
        <f t="shared" si="137"/>
        <v>Fairview</v>
      </c>
      <c r="H2235" s="4" t="str">
        <f t="shared" si="138"/>
        <v>OH</v>
      </c>
      <c r="I2235" s="4">
        <f t="shared" ca="1" si="139"/>
        <v>73621</v>
      </c>
      <c r="J2235" s="4" t="s">
        <v>17341</v>
      </c>
      <c r="K2235" s="14" t="str">
        <f>IFERROR(VLOOKUP(A2235,occupancy_data!$A$2:$E$2501,5,0),"")</f>
        <v>b3245246-7c30-4831-84e9-ebb3133d4115</v>
      </c>
    </row>
    <row r="2236" spans="1:11">
      <c r="A2236" s="13" t="s">
        <v>6086</v>
      </c>
      <c r="B2236" s="4" t="s">
        <v>17060</v>
      </c>
      <c r="C2236" s="4" t="s">
        <v>247</v>
      </c>
      <c r="D2236" s="5">
        <v>31970</v>
      </c>
      <c r="E2236" s="4" t="s">
        <v>6087</v>
      </c>
      <c r="F2236" s="4" t="str">
        <f t="shared" ca="1" si="136"/>
        <v>991 Walnut St, Riverside, OH 46893</v>
      </c>
      <c r="G2236" s="4" t="str">
        <f t="shared" si="137"/>
        <v>Riverside</v>
      </c>
      <c r="H2236" s="4" t="str">
        <f t="shared" si="138"/>
        <v>OH</v>
      </c>
      <c r="I2236" s="4">
        <f t="shared" ca="1" si="139"/>
        <v>46893</v>
      </c>
      <c r="J2236" s="4" t="s">
        <v>17356</v>
      </c>
      <c r="K2236" s="14" t="str">
        <f>IFERROR(VLOOKUP(A2236,occupancy_data!$A$2:$E$2501,5,0),"")</f>
        <v>54b7f60b-bf7a-4a5a-9e4d-779c12dc9de8</v>
      </c>
    </row>
    <row r="2237" spans="1:11">
      <c r="A2237" s="13" t="s">
        <v>6088</v>
      </c>
      <c r="B2237" s="4" t="s">
        <v>17091</v>
      </c>
      <c r="C2237" s="4" t="s">
        <v>472</v>
      </c>
      <c r="D2237" s="5">
        <v>22265</v>
      </c>
      <c r="E2237" s="4" t="s">
        <v>6089</v>
      </c>
      <c r="F2237" s="4" t="str">
        <f t="shared" ca="1" si="136"/>
        <v>242 Maple St, Madison, NY 14084</v>
      </c>
      <c r="G2237" s="4" t="str">
        <f t="shared" si="137"/>
        <v>Madison</v>
      </c>
      <c r="H2237" s="4" t="str">
        <f t="shared" si="138"/>
        <v>NY</v>
      </c>
      <c r="I2237" s="4">
        <f t="shared" ca="1" si="139"/>
        <v>14084</v>
      </c>
      <c r="J2237" s="4" t="s">
        <v>18659</v>
      </c>
      <c r="K2237" s="14" t="str">
        <f>IFERROR(VLOOKUP(A2237,occupancy_data!$A$2:$E$2501,5,0),"")</f>
        <v>aa2ecc81-1b69-4bf1-b9c6-32ad372a245c</v>
      </c>
    </row>
    <row r="2238" spans="1:11">
      <c r="A2238" s="13" t="s">
        <v>6091</v>
      </c>
      <c r="B2238" s="4" t="s">
        <v>17041</v>
      </c>
      <c r="C2238" s="4" t="s">
        <v>120</v>
      </c>
      <c r="D2238" s="5">
        <v>36652</v>
      </c>
      <c r="E2238" s="4" t="s">
        <v>6092</v>
      </c>
      <c r="F2238" s="4" t="str">
        <f t="shared" ca="1" si="136"/>
        <v>271 Maple St, Salem, CA 94977</v>
      </c>
      <c r="G2238" s="4" t="str">
        <f t="shared" si="137"/>
        <v>Salem</v>
      </c>
      <c r="H2238" s="4" t="str">
        <f t="shared" si="138"/>
        <v>CA</v>
      </c>
      <c r="I2238" s="4">
        <f t="shared" ca="1" si="139"/>
        <v>94977</v>
      </c>
      <c r="J2238" s="4" t="s">
        <v>17160</v>
      </c>
      <c r="K2238" s="14" t="str">
        <f>IFERROR(VLOOKUP(A2238,occupancy_data!$A$2:$E$2501,5,0),"")</f>
        <v/>
      </c>
    </row>
    <row r="2239" spans="1:11">
      <c r="A2239" s="13" t="s">
        <v>6093</v>
      </c>
      <c r="B2239" s="4" t="s">
        <v>17031</v>
      </c>
      <c r="C2239" s="4" t="s">
        <v>73</v>
      </c>
      <c r="D2239" s="5">
        <v>35880</v>
      </c>
      <c r="E2239" s="4" t="s">
        <v>6094</v>
      </c>
      <c r="F2239" s="4" t="str">
        <f t="shared" ca="1" si="136"/>
        <v>183 Cedar St, Riverside, NY 23202</v>
      </c>
      <c r="G2239" s="4" t="str">
        <f t="shared" si="137"/>
        <v>Riverside</v>
      </c>
      <c r="H2239" s="4" t="str">
        <f t="shared" si="138"/>
        <v>NY</v>
      </c>
      <c r="I2239" s="4">
        <f t="shared" ca="1" si="139"/>
        <v>23202</v>
      </c>
      <c r="J2239" s="4" t="s">
        <v>18660</v>
      </c>
      <c r="K2239" s="14" t="str">
        <f>IFERROR(VLOOKUP(A2239,occupancy_data!$A$2:$E$2501,5,0),"")</f>
        <v>c957a6c4-e7f6-4326-bc97-7a60df7bbaf9</v>
      </c>
    </row>
    <row r="2240" spans="1:11">
      <c r="A2240" s="13" t="s">
        <v>6096</v>
      </c>
      <c r="B2240" s="4" t="s">
        <v>17096</v>
      </c>
      <c r="C2240" s="4" t="s">
        <v>533</v>
      </c>
      <c r="D2240" s="5">
        <v>33120</v>
      </c>
      <c r="E2240" s="4" t="s">
        <v>6097</v>
      </c>
      <c r="F2240" s="4" t="str">
        <f t="shared" ca="1" si="136"/>
        <v>204 Birch St, Fairview, PA 80671</v>
      </c>
      <c r="G2240" s="4" t="str">
        <f t="shared" si="137"/>
        <v>Fairview</v>
      </c>
      <c r="H2240" s="4" t="str">
        <f t="shared" si="138"/>
        <v>PA</v>
      </c>
      <c r="I2240" s="4">
        <f t="shared" ca="1" si="139"/>
        <v>80671</v>
      </c>
      <c r="J2240" s="4" t="s">
        <v>18661</v>
      </c>
      <c r="K2240" s="14" t="str">
        <f>IFERROR(VLOOKUP(A2240,occupancy_data!$A$2:$E$2501,5,0),"")</f>
        <v/>
      </c>
    </row>
    <row r="2241" spans="1:20">
      <c r="A2241" s="13" t="s">
        <v>6099</v>
      </c>
      <c r="B2241" s="4" t="s">
        <v>17102</v>
      </c>
      <c r="C2241" s="4" t="s">
        <v>693</v>
      </c>
      <c r="D2241" s="5">
        <v>30165</v>
      </c>
      <c r="E2241" s="4" t="s">
        <v>6100</v>
      </c>
      <c r="F2241" s="4" t="str">
        <f t="shared" ca="1" si="136"/>
        <v>978 Maple St, Madison, TX 79420</v>
      </c>
      <c r="G2241" s="4" t="str">
        <f t="shared" si="137"/>
        <v>Madison</v>
      </c>
      <c r="H2241" s="4" t="str">
        <f t="shared" si="138"/>
        <v>TX</v>
      </c>
      <c r="I2241" s="4">
        <f t="shared" ca="1" si="139"/>
        <v>79420</v>
      </c>
      <c r="J2241" s="4" t="s">
        <v>17235</v>
      </c>
      <c r="K2241" s="14" t="str">
        <f>IFERROR(VLOOKUP(A2241,occupancy_data!$A$2:$E$2501,5,0),"")</f>
        <v>66570693-d0bf-459e-b71b-d56f62d5e2af</v>
      </c>
    </row>
    <row r="2242" spans="1:20">
      <c r="A2242" s="13" t="s">
        <v>6101</v>
      </c>
      <c r="B2242" s="4" t="s">
        <v>17026</v>
      </c>
      <c r="C2242" s="4" t="s">
        <v>52</v>
      </c>
      <c r="D2242" s="5">
        <v>32518</v>
      </c>
      <c r="E2242" s="4" t="s">
        <v>6102</v>
      </c>
      <c r="F2242" s="4" t="str">
        <f t="shared" ca="1" si="136"/>
        <v>402 Oak St, Georgetown, IL 88309</v>
      </c>
      <c r="G2242" s="4" t="str">
        <f t="shared" si="137"/>
        <v>Georgetown</v>
      </c>
      <c r="H2242" s="4" t="str">
        <f t="shared" si="138"/>
        <v>IL</v>
      </c>
      <c r="I2242" s="4">
        <f t="shared" ca="1" si="139"/>
        <v>88309</v>
      </c>
      <c r="J2242" s="4" t="s">
        <v>18662</v>
      </c>
      <c r="K2242" s="14" t="str">
        <f>IFERROR(VLOOKUP(A2242,occupancy_data!$A$2:$E$2501,5,0),"")</f>
        <v>3d135ced-7cee-41e2-890f-1851c4c6e541</v>
      </c>
    </row>
    <row r="2243" spans="1:20">
      <c r="A2243" s="13" t="s">
        <v>6104</v>
      </c>
      <c r="B2243" s="4" t="s">
        <v>17079</v>
      </c>
      <c r="C2243" s="4" t="s">
        <v>345</v>
      </c>
      <c r="D2243" s="5">
        <v>24946</v>
      </c>
      <c r="E2243" s="4" t="s">
        <v>6105</v>
      </c>
      <c r="F2243" s="4" t="str">
        <f t="shared" ref="F2243:F2306" ca="1" si="140">_xlfn.CONCAT(E2243," ",I2243)</f>
        <v>195 Spruce St, Springfield, FL 69384</v>
      </c>
      <c r="G2243" s="4" t="str">
        <f t="shared" ref="G2243:G2306" si="141">MID(E2243,FIND(", ",E2243)+2,FIND(", ",E2243,FIND(", ",E2243)+1)-FIND(", ",E2243)-2)</f>
        <v>Springfield</v>
      </c>
      <c r="H2243" s="4" t="str">
        <f t="shared" ref="H2243:H2306" si="142">RIGHT(E2243,2)</f>
        <v>FL</v>
      </c>
      <c r="I2243" s="4">
        <f t="shared" ref="I2243:I2306" ca="1" si="143">RANDBETWEEN(10000,99999)</f>
        <v>69384</v>
      </c>
      <c r="J2243" s="4" t="s">
        <v>17475</v>
      </c>
      <c r="K2243" s="14" t="str">
        <f>IFERROR(VLOOKUP(A2243,occupancy_data!$A$2:$E$2501,5,0),"")</f>
        <v/>
      </c>
    </row>
    <row r="2244" spans="1:20">
      <c r="A2244" s="13" t="s">
        <v>6106</v>
      </c>
      <c r="B2244" s="4" t="s">
        <v>17101</v>
      </c>
      <c r="C2244" s="4" t="s">
        <v>642</v>
      </c>
      <c r="D2244" s="5">
        <v>26969</v>
      </c>
      <c r="E2244" s="4" t="s">
        <v>6107</v>
      </c>
      <c r="F2244" s="4" t="str">
        <f t="shared" ca="1" si="140"/>
        <v>353 Elm St, Madison, OH 70139</v>
      </c>
      <c r="G2244" s="4" t="str">
        <f t="shared" si="141"/>
        <v>Madison</v>
      </c>
      <c r="H2244" s="4" t="str">
        <f t="shared" si="142"/>
        <v>OH</v>
      </c>
      <c r="I2244" s="4">
        <f t="shared" ca="1" si="143"/>
        <v>70139</v>
      </c>
      <c r="J2244" s="4" t="s">
        <v>17160</v>
      </c>
      <c r="K2244" s="14" t="str">
        <f>IFERROR(VLOOKUP(A2244,occupancy_data!$A$2:$E$2501,5,0),"")</f>
        <v>e18d6b6b-eb42-47bb-8c83-de0b57df1a32</v>
      </c>
    </row>
    <row r="2245" spans="1:20">
      <c r="A2245" s="13" t="s">
        <v>6108</v>
      </c>
      <c r="B2245" s="4" t="s">
        <v>17073</v>
      </c>
      <c r="C2245" s="4" t="s">
        <v>316</v>
      </c>
      <c r="D2245" s="5">
        <v>36404</v>
      </c>
      <c r="E2245" s="4" t="s">
        <v>6109</v>
      </c>
      <c r="F2245" s="4" t="str">
        <f t="shared" ca="1" si="140"/>
        <v>807 Birch St, Madison, CA 98336</v>
      </c>
      <c r="G2245" s="4" t="str">
        <f t="shared" si="141"/>
        <v>Madison</v>
      </c>
      <c r="H2245" s="4" t="str">
        <f t="shared" si="142"/>
        <v>CA</v>
      </c>
      <c r="I2245" s="4">
        <f t="shared" ca="1" si="143"/>
        <v>98336</v>
      </c>
      <c r="J2245" s="4" t="s">
        <v>18663</v>
      </c>
      <c r="K2245" s="14" t="str">
        <f>IFERROR(VLOOKUP(A2245,occupancy_data!$A$2:$E$2501,5,0),"")</f>
        <v>a32b8c02-47ec-4c1a-830b-ecd4b3d4ec32</v>
      </c>
    </row>
    <row r="2246" spans="1:20">
      <c r="A2246" s="13" t="s">
        <v>6111</v>
      </c>
      <c r="B2246" s="4" t="s">
        <v>17028</v>
      </c>
      <c r="C2246" s="4" t="s">
        <v>61</v>
      </c>
      <c r="D2246" s="5">
        <v>19122</v>
      </c>
      <c r="E2246" s="4" t="s">
        <v>6112</v>
      </c>
      <c r="F2246" s="4" t="str">
        <f t="shared" ca="1" si="140"/>
        <v>567 Walnut St, Georgetown, IL 75737</v>
      </c>
      <c r="G2246" s="4" t="str">
        <f t="shared" si="141"/>
        <v>Georgetown</v>
      </c>
      <c r="H2246" s="4" t="str">
        <f t="shared" si="142"/>
        <v>IL</v>
      </c>
      <c r="I2246" s="4">
        <f t="shared" ca="1" si="143"/>
        <v>75737</v>
      </c>
      <c r="J2246" s="4" t="s">
        <v>18664</v>
      </c>
      <c r="K2246" s="14" t="str">
        <f>IFERROR(VLOOKUP(A2246,occupancy_data!$A$2:$E$2501,5,0),"")</f>
        <v>5e8fc533-4d37-4c69-b56e-b5ed399803a9</v>
      </c>
    </row>
    <row r="2247" spans="1:20">
      <c r="A2247" s="13" t="s">
        <v>6114</v>
      </c>
      <c r="B2247" s="4" t="s">
        <v>17092</v>
      </c>
      <c r="C2247" s="4" t="s">
        <v>481</v>
      </c>
      <c r="D2247" s="5">
        <v>22262</v>
      </c>
      <c r="E2247" s="4" t="s">
        <v>6115</v>
      </c>
      <c r="F2247" s="4" t="str">
        <f t="shared" ca="1" si="140"/>
        <v>156 Walnut St, Madison, PA 23319</v>
      </c>
      <c r="G2247" s="4" t="str">
        <f t="shared" si="141"/>
        <v>Madison</v>
      </c>
      <c r="H2247" s="4" t="str">
        <f t="shared" si="142"/>
        <v>PA</v>
      </c>
      <c r="I2247" s="4">
        <f t="shared" ca="1" si="143"/>
        <v>23319</v>
      </c>
      <c r="J2247" s="4" t="s">
        <v>18665</v>
      </c>
      <c r="K2247" s="14" t="str">
        <f>IFERROR(VLOOKUP(A2247,occupancy_data!$A$2:$E$2501,5,0),"")</f>
        <v>0d30ca66-b38c-427c-a60c-3f22599bf10e</v>
      </c>
    </row>
    <row r="2248" spans="1:20">
      <c r="A2248" s="13" t="s">
        <v>6117</v>
      </c>
      <c r="B2248" s="4" t="s">
        <v>17025</v>
      </c>
      <c r="C2248" s="4" t="s">
        <v>48</v>
      </c>
      <c r="D2248" s="5">
        <v>34443</v>
      </c>
      <c r="E2248" s="4" t="s">
        <v>6118</v>
      </c>
      <c r="F2248" s="4" t="str">
        <f t="shared" ca="1" si="140"/>
        <v>656 Maple St, Riverside, CA 53098</v>
      </c>
      <c r="G2248" s="4" t="str">
        <f t="shared" si="141"/>
        <v>Riverside</v>
      </c>
      <c r="H2248" s="4" t="str">
        <f t="shared" si="142"/>
        <v>CA</v>
      </c>
      <c r="I2248" s="4">
        <f t="shared" ca="1" si="143"/>
        <v>53098</v>
      </c>
      <c r="J2248" s="4" t="s">
        <v>17447</v>
      </c>
      <c r="K2248" s="14" t="str">
        <f>IFERROR(VLOOKUP(A2248,occupancy_data!$A$2:$E$2501,5,0),"")</f>
        <v>ae24289a-84f8-458f-8431-872d7ac9b18f</v>
      </c>
    </row>
    <row r="2249" spans="1:20">
      <c r="A2249" s="13" t="s">
        <v>6119</v>
      </c>
      <c r="B2249" s="4" t="s">
        <v>17028</v>
      </c>
      <c r="C2249" s="4" t="s">
        <v>61</v>
      </c>
      <c r="D2249" s="5">
        <v>29717</v>
      </c>
      <c r="E2249" s="4" t="s">
        <v>6120</v>
      </c>
      <c r="F2249" s="4" t="str">
        <f t="shared" ca="1" si="140"/>
        <v>152 Oak St, Springfield, CA 82005</v>
      </c>
      <c r="G2249" s="4" t="str">
        <f t="shared" si="141"/>
        <v>Springfield</v>
      </c>
      <c r="H2249" s="4" t="str">
        <f t="shared" si="142"/>
        <v>CA</v>
      </c>
      <c r="I2249" s="4">
        <f t="shared" ca="1" si="143"/>
        <v>82005</v>
      </c>
      <c r="J2249" s="4" t="s">
        <v>18666</v>
      </c>
      <c r="K2249" s="14" t="str">
        <f>IFERROR(VLOOKUP(A2249,occupancy_data!$A$2:$E$2501,5,0),"")</f>
        <v>24f79e9d-1beb-4bb5-bb1b-3b3588687218</v>
      </c>
    </row>
    <row r="2250" spans="1:20">
      <c r="A2250" s="13" t="s">
        <v>6122</v>
      </c>
      <c r="B2250" s="4" t="s">
        <v>17114</v>
      </c>
      <c r="C2250" s="4" t="s">
        <v>1022</v>
      </c>
      <c r="D2250" s="5">
        <v>22297</v>
      </c>
      <c r="E2250" s="4" t="s">
        <v>6123</v>
      </c>
      <c r="F2250" s="4" t="str">
        <f t="shared" ca="1" si="140"/>
        <v>958 Elm St, Riverside, FL 66180</v>
      </c>
      <c r="G2250" s="4" t="str">
        <f t="shared" si="141"/>
        <v>Riverside</v>
      </c>
      <c r="H2250" s="4" t="str">
        <f t="shared" si="142"/>
        <v>FL</v>
      </c>
      <c r="I2250" s="4">
        <f t="shared" ca="1" si="143"/>
        <v>66180</v>
      </c>
      <c r="J2250" s="4" t="s">
        <v>18667</v>
      </c>
      <c r="K2250" s="14" t="str">
        <f>IFERROR(VLOOKUP(A2250,occupancy_data!$A$2:$E$2501,5,0),"")</f>
        <v/>
      </c>
    </row>
    <row r="2251" spans="1:20">
      <c r="A2251" s="13" t="s">
        <v>6125</v>
      </c>
      <c r="B2251" s="4" t="s">
        <v>17047</v>
      </c>
      <c r="C2251" s="4" t="s">
        <v>155</v>
      </c>
      <c r="D2251" s="5">
        <v>32093</v>
      </c>
      <c r="E2251" s="4" t="s">
        <v>6126</v>
      </c>
      <c r="F2251" s="4" t="str">
        <f t="shared" ca="1" si="140"/>
        <v>550 Cedar St, Greenville, FL 92626</v>
      </c>
      <c r="G2251" s="4" t="str">
        <f t="shared" si="141"/>
        <v>Greenville</v>
      </c>
      <c r="H2251" s="4" t="str">
        <f t="shared" si="142"/>
        <v>FL</v>
      </c>
      <c r="I2251" s="4">
        <f t="shared" ca="1" si="143"/>
        <v>92626</v>
      </c>
      <c r="J2251" s="4" t="s">
        <v>18668</v>
      </c>
      <c r="K2251" s="14" t="str">
        <f>IFERROR(VLOOKUP(A2251,occupancy_data!$A$2:$E$2501,5,0),"")</f>
        <v/>
      </c>
    </row>
    <row r="2252" spans="1:20">
      <c r="A2252" s="13" t="s">
        <v>6128</v>
      </c>
      <c r="B2252" s="4" t="s">
        <v>17067</v>
      </c>
      <c r="C2252" s="4" t="s">
        <v>277</v>
      </c>
      <c r="D2252" s="5">
        <v>27967</v>
      </c>
      <c r="E2252" s="4" t="s">
        <v>6129</v>
      </c>
      <c r="F2252" s="4" t="str">
        <f t="shared" ca="1" si="140"/>
        <v>343 Birch St, Greenville, TX 89443</v>
      </c>
      <c r="G2252" s="4" t="str">
        <f t="shared" si="141"/>
        <v>Greenville</v>
      </c>
      <c r="H2252" s="4" t="str">
        <f t="shared" si="142"/>
        <v>TX</v>
      </c>
      <c r="I2252" s="4">
        <f t="shared" ca="1" si="143"/>
        <v>89443</v>
      </c>
      <c r="J2252" s="4" t="s">
        <v>18669</v>
      </c>
      <c r="K2252" s="14" t="str">
        <f>IFERROR(VLOOKUP(A2252,occupancy_data!$A$2:$E$2501,5,0),"")</f>
        <v>40f7bd01-c101-44a1-91e0-9b03b15f1340</v>
      </c>
    </row>
    <row r="2253" spans="1:20">
      <c r="A2253" s="13" t="s">
        <v>6131</v>
      </c>
      <c r="B2253" s="4" t="s">
        <v>17045</v>
      </c>
      <c r="C2253" s="4" t="s">
        <v>147</v>
      </c>
      <c r="D2253" s="5">
        <v>25878</v>
      </c>
      <c r="E2253" s="4" t="s">
        <v>6132</v>
      </c>
      <c r="F2253" s="4" t="str">
        <f t="shared" ca="1" si="140"/>
        <v>152 Maple St, Salem, CA 87083</v>
      </c>
      <c r="G2253" s="4" t="str">
        <f t="shared" si="141"/>
        <v>Salem</v>
      </c>
      <c r="H2253" s="4" t="str">
        <f t="shared" si="142"/>
        <v>CA</v>
      </c>
      <c r="I2253" s="4">
        <f t="shared" ca="1" si="143"/>
        <v>87083</v>
      </c>
      <c r="J2253" s="4" t="s">
        <v>18670</v>
      </c>
      <c r="K2253" s="14" t="str">
        <f>IFERROR(VLOOKUP(A2253,occupancy_data!$A$2:$E$2501,5,0),"")</f>
        <v/>
      </c>
    </row>
    <row r="2254" spans="1:20">
      <c r="A2254" s="15" t="s">
        <v>6134</v>
      </c>
      <c r="B2254" s="4" t="s">
        <v>17101</v>
      </c>
      <c r="C2254" s="4" t="s">
        <v>642</v>
      </c>
      <c r="D2254" s="5">
        <v>24141</v>
      </c>
      <c r="E2254" s="4" t="s">
        <v>6135</v>
      </c>
      <c r="F2254" s="4" t="str">
        <f t="shared" ca="1" si="140"/>
        <v>619 Maple St, Springfield, PA 56381</v>
      </c>
      <c r="G2254" s="4" t="str">
        <f t="shared" si="141"/>
        <v>Springfield</v>
      </c>
      <c r="H2254" s="4" t="str">
        <f t="shared" si="142"/>
        <v>PA</v>
      </c>
      <c r="I2254" s="4">
        <f t="shared" ca="1" si="143"/>
        <v>56381</v>
      </c>
      <c r="J2254" s="4" t="s">
        <v>18671</v>
      </c>
      <c r="K2254" s="14" t="str">
        <f>IFERROR(VLOOKUP(A2254,occupancy_data!$A$2:$E$2501,5,0),"")</f>
        <v/>
      </c>
      <c r="T2254" s="2"/>
    </row>
    <row r="2255" spans="1:20">
      <c r="A2255" s="13" t="s">
        <v>6137</v>
      </c>
      <c r="B2255" s="4" t="s">
        <v>17097</v>
      </c>
      <c r="C2255" s="4" t="s">
        <v>567</v>
      </c>
      <c r="D2255" s="5">
        <v>30015</v>
      </c>
      <c r="E2255" s="4" t="s">
        <v>6138</v>
      </c>
      <c r="F2255" s="4" t="str">
        <f t="shared" ca="1" si="140"/>
        <v>769 Pine St, Greenville, CA 43516</v>
      </c>
      <c r="G2255" s="4" t="str">
        <f t="shared" si="141"/>
        <v>Greenville</v>
      </c>
      <c r="H2255" s="4" t="str">
        <f t="shared" si="142"/>
        <v>CA</v>
      </c>
      <c r="I2255" s="4">
        <f t="shared" ca="1" si="143"/>
        <v>43516</v>
      </c>
      <c r="J2255" s="4" t="s">
        <v>18672</v>
      </c>
      <c r="K2255" s="14" t="str">
        <f>IFERROR(VLOOKUP(A2255,occupancy_data!$A$2:$E$2501,5,0),"")</f>
        <v>7a11ad97-6325-413b-b05b-4f9e37af8fbd</v>
      </c>
    </row>
    <row r="2256" spans="1:20">
      <c r="A2256" s="13" t="s">
        <v>6140</v>
      </c>
      <c r="B2256" s="4" t="s">
        <v>17110</v>
      </c>
      <c r="C2256" s="4" t="s">
        <v>833</v>
      </c>
      <c r="D2256" s="5">
        <v>24629</v>
      </c>
      <c r="E2256" s="4" t="s">
        <v>6141</v>
      </c>
      <c r="F2256" s="4" t="str">
        <f t="shared" ca="1" si="140"/>
        <v>521 Pine St, Madison, TX 90333</v>
      </c>
      <c r="G2256" s="4" t="str">
        <f t="shared" si="141"/>
        <v>Madison</v>
      </c>
      <c r="H2256" s="4" t="str">
        <f t="shared" si="142"/>
        <v>TX</v>
      </c>
      <c r="I2256" s="4">
        <f t="shared" ca="1" si="143"/>
        <v>90333</v>
      </c>
      <c r="J2256" s="4" t="s">
        <v>18673</v>
      </c>
      <c r="K2256" s="14" t="str">
        <f>IFERROR(VLOOKUP(A2256,occupancy_data!$A$2:$E$2501,5,0),"")</f>
        <v>bb5ceba5-cf15-4fd3-94f0-1301e747ca92</v>
      </c>
    </row>
    <row r="2257" spans="1:11">
      <c r="A2257" s="13" t="s">
        <v>6143</v>
      </c>
      <c r="B2257" s="4" t="s">
        <v>17049</v>
      </c>
      <c r="C2257" s="4" t="s">
        <v>161</v>
      </c>
      <c r="D2257" s="5">
        <v>26178</v>
      </c>
      <c r="E2257" s="4" t="s">
        <v>6144</v>
      </c>
      <c r="F2257" s="4" t="str">
        <f t="shared" ca="1" si="140"/>
        <v>414 Elm St, Riverside, CA 11236</v>
      </c>
      <c r="G2257" s="4" t="str">
        <f t="shared" si="141"/>
        <v>Riverside</v>
      </c>
      <c r="H2257" s="4" t="str">
        <f t="shared" si="142"/>
        <v>CA</v>
      </c>
      <c r="I2257" s="4">
        <f t="shared" ca="1" si="143"/>
        <v>11236</v>
      </c>
      <c r="J2257" s="4" t="s">
        <v>17160</v>
      </c>
      <c r="K2257" s="14" t="str">
        <f>IFERROR(VLOOKUP(A2257,occupancy_data!$A$2:$E$2501,5,0),"")</f>
        <v/>
      </c>
    </row>
    <row r="2258" spans="1:11">
      <c r="A2258" s="13" t="s">
        <v>6145</v>
      </c>
      <c r="B2258" s="4" t="s">
        <v>17070</v>
      </c>
      <c r="C2258" s="4" t="s">
        <v>293</v>
      </c>
      <c r="D2258" s="5">
        <v>27505</v>
      </c>
      <c r="E2258" s="4" t="s">
        <v>6146</v>
      </c>
      <c r="F2258" s="4" t="str">
        <f t="shared" ca="1" si="140"/>
        <v>432 Elm St, Salem, CA 13582</v>
      </c>
      <c r="G2258" s="4" t="str">
        <f t="shared" si="141"/>
        <v>Salem</v>
      </c>
      <c r="H2258" s="4" t="str">
        <f t="shared" si="142"/>
        <v>CA</v>
      </c>
      <c r="I2258" s="4">
        <f t="shared" ca="1" si="143"/>
        <v>13582</v>
      </c>
      <c r="J2258" s="4" t="s">
        <v>17160</v>
      </c>
      <c r="K2258" s="14" t="str">
        <f>IFERROR(VLOOKUP(A2258,occupancy_data!$A$2:$E$2501,5,0),"")</f>
        <v>120374a2-9248-4bff-b5c0-fedf38293c82</v>
      </c>
    </row>
    <row r="2259" spans="1:11">
      <c r="A2259" s="13" t="s">
        <v>6147</v>
      </c>
      <c r="B2259" s="4" t="s">
        <v>17097</v>
      </c>
      <c r="C2259" s="4" t="s">
        <v>567</v>
      </c>
      <c r="D2259" s="5">
        <v>21521</v>
      </c>
      <c r="E2259" s="4" t="s">
        <v>6148</v>
      </c>
      <c r="F2259" s="4" t="str">
        <f t="shared" ca="1" si="140"/>
        <v>462 Pine St, Springfield, IL 47683</v>
      </c>
      <c r="G2259" s="4" t="str">
        <f t="shared" si="141"/>
        <v>Springfield</v>
      </c>
      <c r="H2259" s="4" t="str">
        <f t="shared" si="142"/>
        <v>IL</v>
      </c>
      <c r="I2259" s="4">
        <f t="shared" ca="1" si="143"/>
        <v>47683</v>
      </c>
      <c r="J2259" s="4" t="s">
        <v>17262</v>
      </c>
      <c r="K2259" s="14" t="str">
        <f>IFERROR(VLOOKUP(A2259,occupancy_data!$A$2:$E$2501,5,0),"")</f>
        <v/>
      </c>
    </row>
    <row r="2260" spans="1:11">
      <c r="A2260" s="13" t="s">
        <v>6149</v>
      </c>
      <c r="B2260" s="4" t="s">
        <v>17024</v>
      </c>
      <c r="C2260" s="4" t="s">
        <v>43</v>
      </c>
      <c r="D2260" s="5">
        <v>35528</v>
      </c>
      <c r="E2260" s="4" t="s">
        <v>6150</v>
      </c>
      <c r="F2260" s="4" t="str">
        <f t="shared" ca="1" si="140"/>
        <v>715 Elm St, Greenville, CA 39069</v>
      </c>
      <c r="G2260" s="4" t="str">
        <f t="shared" si="141"/>
        <v>Greenville</v>
      </c>
      <c r="H2260" s="4" t="str">
        <f t="shared" si="142"/>
        <v>CA</v>
      </c>
      <c r="I2260" s="4">
        <f t="shared" ca="1" si="143"/>
        <v>39069</v>
      </c>
      <c r="J2260" s="4" t="s">
        <v>18674</v>
      </c>
      <c r="K2260" s="14" t="str">
        <f>IFERROR(VLOOKUP(A2260,occupancy_data!$A$2:$E$2501,5,0),"")</f>
        <v/>
      </c>
    </row>
    <row r="2261" spans="1:11">
      <c r="A2261" s="13" t="s">
        <v>6152</v>
      </c>
      <c r="B2261" s="4" t="s">
        <v>17052</v>
      </c>
      <c r="C2261" s="4" t="s">
        <v>178</v>
      </c>
      <c r="D2261" s="5">
        <v>29387</v>
      </c>
      <c r="E2261" s="4" t="s">
        <v>6153</v>
      </c>
      <c r="F2261" s="4" t="str">
        <f t="shared" ca="1" si="140"/>
        <v>360 Elm St, Riverside, TX 51237</v>
      </c>
      <c r="G2261" s="4" t="str">
        <f t="shared" si="141"/>
        <v>Riverside</v>
      </c>
      <c r="H2261" s="4" t="str">
        <f t="shared" si="142"/>
        <v>TX</v>
      </c>
      <c r="I2261" s="4">
        <f t="shared" ca="1" si="143"/>
        <v>51237</v>
      </c>
      <c r="J2261" s="4" t="s">
        <v>17160</v>
      </c>
      <c r="K2261" s="14" t="str">
        <f>IFERROR(VLOOKUP(A2261,occupancy_data!$A$2:$E$2501,5,0),"")</f>
        <v/>
      </c>
    </row>
    <row r="2262" spans="1:11">
      <c r="A2262" s="13" t="s">
        <v>6154</v>
      </c>
      <c r="B2262" s="4" t="s">
        <v>17067</v>
      </c>
      <c r="C2262" s="4" t="s">
        <v>277</v>
      </c>
      <c r="D2262" s="5">
        <v>20678</v>
      </c>
      <c r="E2262" s="4" t="s">
        <v>6155</v>
      </c>
      <c r="F2262" s="4" t="str">
        <f t="shared" ca="1" si="140"/>
        <v>960 Birch St, Springfield, OH 66282</v>
      </c>
      <c r="G2262" s="4" t="str">
        <f t="shared" si="141"/>
        <v>Springfield</v>
      </c>
      <c r="H2262" s="4" t="str">
        <f t="shared" si="142"/>
        <v>OH</v>
      </c>
      <c r="I2262" s="4">
        <f t="shared" ca="1" si="143"/>
        <v>66282</v>
      </c>
      <c r="J2262" s="4" t="s">
        <v>17444</v>
      </c>
      <c r="K2262" s="14" t="str">
        <f>IFERROR(VLOOKUP(A2262,occupancy_data!$A$2:$E$2501,5,0),"")</f>
        <v>24d4beb6-e56e-40c2-aea7-999f698326aa</v>
      </c>
    </row>
    <row r="2263" spans="1:11">
      <c r="A2263" s="13" t="s">
        <v>6156</v>
      </c>
      <c r="B2263" s="4" t="s">
        <v>17022</v>
      </c>
      <c r="C2263" s="4" t="s">
        <v>32</v>
      </c>
      <c r="D2263" s="5">
        <v>26910</v>
      </c>
      <c r="E2263" s="4" t="s">
        <v>6157</v>
      </c>
      <c r="F2263" s="4" t="str">
        <f t="shared" ca="1" si="140"/>
        <v>638 Walnut St, Madison, FL 75039</v>
      </c>
      <c r="G2263" s="4" t="str">
        <f t="shared" si="141"/>
        <v>Madison</v>
      </c>
      <c r="H2263" s="4" t="str">
        <f t="shared" si="142"/>
        <v>FL</v>
      </c>
      <c r="I2263" s="4">
        <f t="shared" ca="1" si="143"/>
        <v>75039</v>
      </c>
      <c r="J2263" s="4" t="s">
        <v>17752</v>
      </c>
      <c r="K2263" s="14" t="str">
        <f>IFERROR(VLOOKUP(A2263,occupancy_data!$A$2:$E$2501,5,0),"")</f>
        <v/>
      </c>
    </row>
    <row r="2264" spans="1:11">
      <c r="A2264" s="13" t="s">
        <v>6158</v>
      </c>
      <c r="B2264" s="4" t="s">
        <v>17022</v>
      </c>
      <c r="C2264" s="4" t="s">
        <v>32</v>
      </c>
      <c r="D2264" s="5">
        <v>36830</v>
      </c>
      <c r="E2264" s="4" t="s">
        <v>6159</v>
      </c>
      <c r="F2264" s="4" t="str">
        <f t="shared" ca="1" si="140"/>
        <v>627 Pine St, Greenville, PA 93905</v>
      </c>
      <c r="G2264" s="4" t="str">
        <f t="shared" si="141"/>
        <v>Greenville</v>
      </c>
      <c r="H2264" s="4" t="str">
        <f t="shared" si="142"/>
        <v>PA</v>
      </c>
      <c r="I2264" s="4">
        <f t="shared" ca="1" si="143"/>
        <v>93905</v>
      </c>
      <c r="J2264" s="4" t="s">
        <v>17160</v>
      </c>
      <c r="K2264" s="14" t="str">
        <f>IFERROR(VLOOKUP(A2264,occupancy_data!$A$2:$E$2501,5,0),"")</f>
        <v>8c278f9a-950f-4eeb-8e09-45a444948f88</v>
      </c>
    </row>
    <row r="2265" spans="1:11">
      <c r="A2265" s="13" t="s">
        <v>6160</v>
      </c>
      <c r="B2265" s="4" t="s">
        <v>17094</v>
      </c>
      <c r="C2265" s="4" t="s">
        <v>497</v>
      </c>
      <c r="D2265" s="5">
        <v>27110</v>
      </c>
      <c r="E2265" s="4" t="s">
        <v>6161</v>
      </c>
      <c r="F2265" s="4" t="str">
        <f t="shared" ca="1" si="140"/>
        <v>540 Cedar St, Georgetown, NY 21837</v>
      </c>
      <c r="G2265" s="4" t="str">
        <f t="shared" si="141"/>
        <v>Georgetown</v>
      </c>
      <c r="H2265" s="4" t="str">
        <f t="shared" si="142"/>
        <v>NY</v>
      </c>
      <c r="I2265" s="4">
        <f t="shared" ca="1" si="143"/>
        <v>21837</v>
      </c>
      <c r="J2265" s="4" t="s">
        <v>18675</v>
      </c>
      <c r="K2265" s="14" t="str">
        <f>IFERROR(VLOOKUP(A2265,occupancy_data!$A$2:$E$2501,5,0),"")</f>
        <v/>
      </c>
    </row>
    <row r="2266" spans="1:11">
      <c r="A2266" s="13" t="s">
        <v>6163</v>
      </c>
      <c r="B2266" s="4" t="s">
        <v>17068</v>
      </c>
      <c r="C2266" s="4" t="s">
        <v>281</v>
      </c>
      <c r="D2266" s="5">
        <v>28456</v>
      </c>
      <c r="E2266" s="4" t="s">
        <v>6164</v>
      </c>
      <c r="F2266" s="4" t="str">
        <f t="shared" ca="1" si="140"/>
        <v>382 Pine St, Greenville, TX 12649</v>
      </c>
      <c r="G2266" s="4" t="str">
        <f t="shared" si="141"/>
        <v>Greenville</v>
      </c>
      <c r="H2266" s="4" t="str">
        <f t="shared" si="142"/>
        <v>TX</v>
      </c>
      <c r="I2266" s="4">
        <f t="shared" ca="1" si="143"/>
        <v>12649</v>
      </c>
      <c r="J2266" s="4" t="s">
        <v>17971</v>
      </c>
      <c r="K2266" s="14" t="str">
        <f>IFERROR(VLOOKUP(A2266,occupancy_data!$A$2:$E$2501,5,0),"")</f>
        <v/>
      </c>
    </row>
    <row r="2267" spans="1:11">
      <c r="A2267" s="13" t="s">
        <v>6165</v>
      </c>
      <c r="B2267" s="4" t="s">
        <v>17024</v>
      </c>
      <c r="C2267" s="4" t="s">
        <v>43</v>
      </c>
      <c r="D2267" s="5">
        <v>24568</v>
      </c>
      <c r="E2267" s="4" t="s">
        <v>6166</v>
      </c>
      <c r="F2267" s="4" t="str">
        <f t="shared" ca="1" si="140"/>
        <v>625 Oak St, Madison, FL 34284</v>
      </c>
      <c r="G2267" s="4" t="str">
        <f t="shared" si="141"/>
        <v>Madison</v>
      </c>
      <c r="H2267" s="4" t="str">
        <f t="shared" si="142"/>
        <v>FL</v>
      </c>
      <c r="I2267" s="4">
        <f t="shared" ca="1" si="143"/>
        <v>34284</v>
      </c>
      <c r="J2267" s="4" t="s">
        <v>17160</v>
      </c>
      <c r="K2267" s="14" t="str">
        <f>IFERROR(VLOOKUP(A2267,occupancy_data!$A$2:$E$2501,5,0),"")</f>
        <v>d6ff819a-2ebe-4fbd-a63a-676fcd1fef04</v>
      </c>
    </row>
    <row r="2268" spans="1:11">
      <c r="A2268" s="13" t="s">
        <v>6167</v>
      </c>
      <c r="B2268" s="4" t="s">
        <v>17095</v>
      </c>
      <c r="C2268" s="4" t="s">
        <v>524</v>
      </c>
      <c r="D2268" s="5">
        <v>23348</v>
      </c>
      <c r="E2268" s="4" t="s">
        <v>6168</v>
      </c>
      <c r="F2268" s="4" t="str">
        <f t="shared" ca="1" si="140"/>
        <v>661 Oak St, Salem, OH 73229</v>
      </c>
      <c r="G2268" s="4" t="str">
        <f t="shared" si="141"/>
        <v>Salem</v>
      </c>
      <c r="H2268" s="4" t="str">
        <f t="shared" si="142"/>
        <v>OH</v>
      </c>
      <c r="I2268" s="4">
        <f t="shared" ca="1" si="143"/>
        <v>73229</v>
      </c>
      <c r="J2268" s="4" t="s">
        <v>18676</v>
      </c>
      <c r="K2268" s="14" t="str">
        <f>IFERROR(VLOOKUP(A2268,occupancy_data!$A$2:$E$2501,5,0),"")</f>
        <v>f22c1c5b-7210-46b0-b7c8-00abc20d2f89</v>
      </c>
    </row>
    <row r="2269" spans="1:11">
      <c r="A2269" s="13" t="s">
        <v>6170</v>
      </c>
      <c r="B2269" s="4" t="s">
        <v>17058</v>
      </c>
      <c r="C2269" s="4" t="s">
        <v>231</v>
      </c>
      <c r="D2269" s="5">
        <v>28733</v>
      </c>
      <c r="E2269" s="4" t="s">
        <v>6171</v>
      </c>
      <c r="F2269" s="4" t="str">
        <f t="shared" ca="1" si="140"/>
        <v>589 Pine St, Salem, NY 66168</v>
      </c>
      <c r="G2269" s="4" t="str">
        <f t="shared" si="141"/>
        <v>Salem</v>
      </c>
      <c r="H2269" s="4" t="str">
        <f t="shared" si="142"/>
        <v>NY</v>
      </c>
      <c r="I2269" s="4">
        <f t="shared" ca="1" si="143"/>
        <v>66168</v>
      </c>
      <c r="J2269" s="4" t="s">
        <v>17160</v>
      </c>
      <c r="K2269" s="14" t="str">
        <f>IFERROR(VLOOKUP(A2269,occupancy_data!$A$2:$E$2501,5,0),"")</f>
        <v/>
      </c>
    </row>
    <row r="2270" spans="1:11">
      <c r="A2270" s="13" t="s">
        <v>6172</v>
      </c>
      <c r="B2270" s="4" t="s">
        <v>17020</v>
      </c>
      <c r="C2270" s="4" t="s">
        <v>22</v>
      </c>
      <c r="D2270" s="5">
        <v>26700</v>
      </c>
      <c r="E2270" s="4" t="s">
        <v>6173</v>
      </c>
      <c r="F2270" s="4" t="str">
        <f t="shared" ca="1" si="140"/>
        <v>153 Cedar St, Georgetown, OH 57567</v>
      </c>
      <c r="G2270" s="4" t="str">
        <f t="shared" si="141"/>
        <v>Georgetown</v>
      </c>
      <c r="H2270" s="4" t="str">
        <f t="shared" si="142"/>
        <v>OH</v>
      </c>
      <c r="I2270" s="4">
        <f t="shared" ca="1" si="143"/>
        <v>57567</v>
      </c>
      <c r="J2270" s="4" t="s">
        <v>18677</v>
      </c>
      <c r="K2270" s="14" t="str">
        <f>IFERROR(VLOOKUP(A2270,occupancy_data!$A$2:$E$2501,5,0),"")</f>
        <v>b6c42845-fce5-4a4e-89a6-3514f8ad5354</v>
      </c>
    </row>
    <row r="2271" spans="1:11">
      <c r="A2271" s="13" t="s">
        <v>6175</v>
      </c>
      <c r="B2271" s="4" t="s">
        <v>17047</v>
      </c>
      <c r="C2271" s="4" t="s">
        <v>155</v>
      </c>
      <c r="D2271" s="5">
        <v>35847</v>
      </c>
      <c r="E2271" s="4" t="s">
        <v>6176</v>
      </c>
      <c r="F2271" s="4" t="str">
        <f t="shared" ca="1" si="140"/>
        <v>737 Cedar St, Springfield, PA 61623</v>
      </c>
      <c r="G2271" s="4" t="str">
        <f t="shared" si="141"/>
        <v>Springfield</v>
      </c>
      <c r="H2271" s="4" t="str">
        <f t="shared" si="142"/>
        <v>PA</v>
      </c>
      <c r="I2271" s="4">
        <f t="shared" ca="1" si="143"/>
        <v>61623</v>
      </c>
      <c r="J2271" s="4" t="s">
        <v>18678</v>
      </c>
      <c r="K2271" s="14" t="str">
        <f>IFERROR(VLOOKUP(A2271,occupancy_data!$A$2:$E$2501,5,0),"")</f>
        <v>b1380a27-faa7-442e-a202-ccf73f0df0b1</v>
      </c>
    </row>
    <row r="2272" spans="1:11">
      <c r="A2272" s="13" t="s">
        <v>6178</v>
      </c>
      <c r="B2272" s="4" t="s">
        <v>17107</v>
      </c>
      <c r="C2272" s="4" t="s">
        <v>743</v>
      </c>
      <c r="D2272" s="5">
        <v>33682</v>
      </c>
      <c r="E2272" s="4" t="s">
        <v>6179</v>
      </c>
      <c r="F2272" s="4" t="str">
        <f t="shared" ca="1" si="140"/>
        <v>421 Birch St, Springfield, IL 58804</v>
      </c>
      <c r="G2272" s="4" t="str">
        <f t="shared" si="141"/>
        <v>Springfield</v>
      </c>
      <c r="H2272" s="4" t="str">
        <f t="shared" si="142"/>
        <v>IL</v>
      </c>
      <c r="I2272" s="4">
        <f t="shared" ca="1" si="143"/>
        <v>58804</v>
      </c>
      <c r="J2272" s="4" t="s">
        <v>18679</v>
      </c>
      <c r="K2272" s="14" t="str">
        <f>IFERROR(VLOOKUP(A2272,occupancy_data!$A$2:$E$2501,5,0),"")</f>
        <v/>
      </c>
    </row>
    <row r="2273" spans="1:11">
      <c r="A2273" s="13" t="s">
        <v>6181</v>
      </c>
      <c r="B2273" s="4" t="s">
        <v>17090</v>
      </c>
      <c r="C2273" s="4" t="s">
        <v>468</v>
      </c>
      <c r="D2273" s="5">
        <v>30512</v>
      </c>
      <c r="E2273" s="4" t="s">
        <v>6182</v>
      </c>
      <c r="F2273" s="4" t="str">
        <f t="shared" ca="1" si="140"/>
        <v>119 Maple St, Madison, NY 37734</v>
      </c>
      <c r="G2273" s="4" t="str">
        <f t="shared" si="141"/>
        <v>Madison</v>
      </c>
      <c r="H2273" s="4" t="str">
        <f t="shared" si="142"/>
        <v>NY</v>
      </c>
      <c r="I2273" s="4">
        <f t="shared" ca="1" si="143"/>
        <v>37734</v>
      </c>
      <c r="J2273" s="4" t="s">
        <v>18680</v>
      </c>
      <c r="K2273" s="14" t="str">
        <f>IFERROR(VLOOKUP(A2273,occupancy_data!$A$2:$E$2501,5,0),"")</f>
        <v/>
      </c>
    </row>
    <row r="2274" spans="1:11">
      <c r="A2274" s="13" t="s">
        <v>6184</v>
      </c>
      <c r="B2274" s="4" t="s">
        <v>17029</v>
      </c>
      <c r="C2274" s="4" t="s">
        <v>65</v>
      </c>
      <c r="D2274" s="5">
        <v>32273</v>
      </c>
      <c r="E2274" s="4" t="s">
        <v>6185</v>
      </c>
      <c r="F2274" s="4" t="str">
        <f t="shared" ca="1" si="140"/>
        <v>335 Cedar St, Salem, FL 63258</v>
      </c>
      <c r="G2274" s="4" t="str">
        <f t="shared" si="141"/>
        <v>Salem</v>
      </c>
      <c r="H2274" s="4" t="str">
        <f t="shared" si="142"/>
        <v>FL</v>
      </c>
      <c r="I2274" s="4">
        <f t="shared" ca="1" si="143"/>
        <v>63258</v>
      </c>
      <c r="J2274" s="4" t="s">
        <v>18681</v>
      </c>
      <c r="K2274" s="14" t="str">
        <f>IFERROR(VLOOKUP(A2274,occupancy_data!$A$2:$E$2501,5,0),"")</f>
        <v>22a3e444-a652-471a-8b6f-3cdcafce9df4</v>
      </c>
    </row>
    <row r="2275" spans="1:11">
      <c r="A2275" s="13" t="s">
        <v>6187</v>
      </c>
      <c r="B2275" s="4" t="s">
        <v>17085</v>
      </c>
      <c r="C2275" s="4" t="s">
        <v>399</v>
      </c>
      <c r="D2275" s="5">
        <v>20649</v>
      </c>
      <c r="E2275" s="4" t="s">
        <v>6188</v>
      </c>
      <c r="F2275" s="4" t="str">
        <f t="shared" ca="1" si="140"/>
        <v>295 Oak St, Greenville, IL 90305</v>
      </c>
      <c r="G2275" s="4" t="str">
        <f t="shared" si="141"/>
        <v>Greenville</v>
      </c>
      <c r="H2275" s="4" t="str">
        <f t="shared" si="142"/>
        <v>IL</v>
      </c>
      <c r="I2275" s="4">
        <f t="shared" ca="1" si="143"/>
        <v>90305</v>
      </c>
      <c r="J2275" s="4" t="s">
        <v>18682</v>
      </c>
      <c r="K2275" s="14" t="str">
        <f>IFERROR(VLOOKUP(A2275,occupancy_data!$A$2:$E$2501,5,0),"")</f>
        <v/>
      </c>
    </row>
    <row r="2276" spans="1:11">
      <c r="A2276" s="13" t="s">
        <v>6190</v>
      </c>
      <c r="B2276" s="4" t="s">
        <v>17089</v>
      </c>
      <c r="C2276" s="4" t="s">
        <v>440</v>
      </c>
      <c r="D2276" s="5">
        <v>30842</v>
      </c>
      <c r="E2276" s="4" t="s">
        <v>6191</v>
      </c>
      <c r="F2276" s="4" t="str">
        <f t="shared" ca="1" si="140"/>
        <v>953 Cedar St, Greenville, CA 45690</v>
      </c>
      <c r="G2276" s="4" t="str">
        <f t="shared" si="141"/>
        <v>Greenville</v>
      </c>
      <c r="H2276" s="4" t="str">
        <f t="shared" si="142"/>
        <v>CA</v>
      </c>
      <c r="I2276" s="4">
        <f t="shared" ca="1" si="143"/>
        <v>45690</v>
      </c>
      <c r="J2276" s="4" t="s">
        <v>17160</v>
      </c>
      <c r="K2276" s="14" t="str">
        <f>IFERROR(VLOOKUP(A2276,occupancy_data!$A$2:$E$2501,5,0),"")</f>
        <v/>
      </c>
    </row>
    <row r="2277" spans="1:11">
      <c r="A2277" s="13" t="s">
        <v>6192</v>
      </c>
      <c r="B2277" s="4" t="s">
        <v>17052</v>
      </c>
      <c r="C2277" s="4" t="s">
        <v>178</v>
      </c>
      <c r="D2277" s="5">
        <v>24498</v>
      </c>
      <c r="E2277" s="4" t="s">
        <v>6193</v>
      </c>
      <c r="F2277" s="4" t="str">
        <f t="shared" ca="1" si="140"/>
        <v>351 Oak St, Madison, NY 91932</v>
      </c>
      <c r="G2277" s="4" t="str">
        <f t="shared" si="141"/>
        <v>Madison</v>
      </c>
      <c r="H2277" s="4" t="str">
        <f t="shared" si="142"/>
        <v>NY</v>
      </c>
      <c r="I2277" s="4">
        <f t="shared" ca="1" si="143"/>
        <v>91932</v>
      </c>
      <c r="J2277" s="4" t="s">
        <v>18683</v>
      </c>
      <c r="K2277" s="14" t="str">
        <f>IFERROR(VLOOKUP(A2277,occupancy_data!$A$2:$E$2501,5,0),"")</f>
        <v/>
      </c>
    </row>
    <row r="2278" spans="1:11">
      <c r="A2278" s="13" t="s">
        <v>6195</v>
      </c>
      <c r="B2278" s="4" t="s">
        <v>17085</v>
      </c>
      <c r="C2278" s="4" t="s">
        <v>399</v>
      </c>
      <c r="D2278" s="5">
        <v>26214</v>
      </c>
      <c r="E2278" s="4" t="s">
        <v>6196</v>
      </c>
      <c r="F2278" s="4" t="str">
        <f t="shared" ca="1" si="140"/>
        <v>456 Oak St, Fairview, NY 19207</v>
      </c>
      <c r="G2278" s="4" t="str">
        <f t="shared" si="141"/>
        <v>Fairview</v>
      </c>
      <c r="H2278" s="4" t="str">
        <f t="shared" si="142"/>
        <v>NY</v>
      </c>
      <c r="I2278" s="4">
        <f t="shared" ca="1" si="143"/>
        <v>19207</v>
      </c>
      <c r="J2278" s="4" t="s">
        <v>18684</v>
      </c>
      <c r="K2278" s="14" t="str">
        <f>IFERROR(VLOOKUP(A2278,occupancy_data!$A$2:$E$2501,5,0),"")</f>
        <v>b61f6195-c99f-4203-a118-b5a2610a198d</v>
      </c>
    </row>
    <row r="2279" spans="1:11">
      <c r="A2279" s="13" t="s">
        <v>6198</v>
      </c>
      <c r="B2279" s="4" t="s">
        <v>17107</v>
      </c>
      <c r="C2279" s="4" t="s">
        <v>743</v>
      </c>
      <c r="D2279" s="5">
        <v>33275</v>
      </c>
      <c r="E2279" s="4" t="s">
        <v>6199</v>
      </c>
      <c r="F2279" s="4" t="str">
        <f t="shared" ca="1" si="140"/>
        <v>850 Elm St, Madison, OH 41256</v>
      </c>
      <c r="G2279" s="4" t="str">
        <f t="shared" si="141"/>
        <v>Madison</v>
      </c>
      <c r="H2279" s="4" t="str">
        <f t="shared" si="142"/>
        <v>OH</v>
      </c>
      <c r="I2279" s="4">
        <f t="shared" ca="1" si="143"/>
        <v>41256</v>
      </c>
      <c r="J2279" s="4" t="s">
        <v>17160</v>
      </c>
      <c r="K2279" s="14" t="str">
        <f>IFERROR(VLOOKUP(A2279,occupancy_data!$A$2:$E$2501,5,0),"")</f>
        <v/>
      </c>
    </row>
    <row r="2280" spans="1:11">
      <c r="A2280" s="13" t="s">
        <v>6200</v>
      </c>
      <c r="B2280" s="4" t="s">
        <v>17102</v>
      </c>
      <c r="C2280" s="4" t="s">
        <v>693</v>
      </c>
      <c r="D2280" s="5">
        <v>24601</v>
      </c>
      <c r="E2280" s="4" t="s">
        <v>6201</v>
      </c>
      <c r="F2280" s="4" t="str">
        <f t="shared" ca="1" si="140"/>
        <v>531 Cedar St, Salem, IL 95763</v>
      </c>
      <c r="G2280" s="4" t="str">
        <f t="shared" si="141"/>
        <v>Salem</v>
      </c>
      <c r="H2280" s="4" t="str">
        <f t="shared" si="142"/>
        <v>IL</v>
      </c>
      <c r="I2280" s="4">
        <f t="shared" ca="1" si="143"/>
        <v>95763</v>
      </c>
      <c r="J2280" s="4" t="s">
        <v>18685</v>
      </c>
      <c r="K2280" s="14" t="str">
        <f>IFERROR(VLOOKUP(A2280,occupancy_data!$A$2:$E$2501,5,0),"")</f>
        <v/>
      </c>
    </row>
    <row r="2281" spans="1:11">
      <c r="A2281" s="13" t="s">
        <v>6203</v>
      </c>
      <c r="B2281" s="4" t="s">
        <v>17052</v>
      </c>
      <c r="C2281" s="4" t="s">
        <v>178</v>
      </c>
      <c r="D2281" s="5">
        <v>24449</v>
      </c>
      <c r="E2281" s="4" t="s">
        <v>6204</v>
      </c>
      <c r="F2281" s="4" t="str">
        <f t="shared" ca="1" si="140"/>
        <v>328 Oak St, Riverside, CA 50538</v>
      </c>
      <c r="G2281" s="4" t="str">
        <f t="shared" si="141"/>
        <v>Riverside</v>
      </c>
      <c r="H2281" s="4" t="str">
        <f t="shared" si="142"/>
        <v>CA</v>
      </c>
      <c r="I2281" s="4">
        <f t="shared" ca="1" si="143"/>
        <v>50538</v>
      </c>
      <c r="J2281" s="4" t="s">
        <v>18686</v>
      </c>
      <c r="K2281" s="14" t="str">
        <f>IFERROR(VLOOKUP(A2281,occupancy_data!$A$2:$E$2501,5,0),"")</f>
        <v>d4a0f7f0-105f-4bb5-aeb1-0aeb24cd491c</v>
      </c>
    </row>
    <row r="2282" spans="1:11">
      <c r="A2282" s="13" t="s">
        <v>6206</v>
      </c>
      <c r="B2282" s="4" t="s">
        <v>17054</v>
      </c>
      <c r="C2282" s="4" t="s">
        <v>186</v>
      </c>
      <c r="D2282" s="5">
        <v>32129</v>
      </c>
      <c r="E2282" s="4" t="s">
        <v>6207</v>
      </c>
      <c r="F2282" s="4" t="str">
        <f t="shared" ca="1" si="140"/>
        <v>391 Maple St, Fairview, FL 86230</v>
      </c>
      <c r="G2282" s="4" t="str">
        <f t="shared" si="141"/>
        <v>Fairview</v>
      </c>
      <c r="H2282" s="4" t="str">
        <f t="shared" si="142"/>
        <v>FL</v>
      </c>
      <c r="I2282" s="4">
        <f t="shared" ca="1" si="143"/>
        <v>86230</v>
      </c>
      <c r="J2282" s="4" t="s">
        <v>18687</v>
      </c>
      <c r="K2282" s="14" t="str">
        <f>IFERROR(VLOOKUP(A2282,occupancy_data!$A$2:$E$2501,5,0),"")</f>
        <v>a21bc56a-484c-4283-a9e3-0f7929d3f0d7</v>
      </c>
    </row>
    <row r="2283" spans="1:11">
      <c r="A2283" s="13" t="s">
        <v>6209</v>
      </c>
      <c r="B2283" s="4" t="s">
        <v>17047</v>
      </c>
      <c r="C2283" s="4" t="s">
        <v>155</v>
      </c>
      <c r="D2283" s="5">
        <v>35277</v>
      </c>
      <c r="E2283" s="4" t="s">
        <v>6210</v>
      </c>
      <c r="F2283" s="4" t="str">
        <f t="shared" ca="1" si="140"/>
        <v>793 Cedar St, Madison, TX 59547</v>
      </c>
      <c r="G2283" s="4" t="str">
        <f t="shared" si="141"/>
        <v>Madison</v>
      </c>
      <c r="H2283" s="4" t="str">
        <f t="shared" si="142"/>
        <v>TX</v>
      </c>
      <c r="I2283" s="4">
        <f t="shared" ca="1" si="143"/>
        <v>59547</v>
      </c>
      <c r="J2283" s="4" t="s">
        <v>18688</v>
      </c>
      <c r="K2283" s="14" t="str">
        <f>IFERROR(VLOOKUP(A2283,occupancy_data!$A$2:$E$2501,5,0),"")</f>
        <v/>
      </c>
    </row>
    <row r="2284" spans="1:11">
      <c r="A2284" s="13" t="s">
        <v>6212</v>
      </c>
      <c r="B2284" s="4" t="s">
        <v>17117</v>
      </c>
      <c r="C2284" s="4" t="s">
        <v>1307</v>
      </c>
      <c r="D2284" s="5">
        <v>30981</v>
      </c>
      <c r="E2284" s="4" t="s">
        <v>6213</v>
      </c>
      <c r="F2284" s="4" t="str">
        <f t="shared" ca="1" si="140"/>
        <v>366 Walnut St, Springfield, TX 76681</v>
      </c>
      <c r="G2284" s="4" t="str">
        <f t="shared" si="141"/>
        <v>Springfield</v>
      </c>
      <c r="H2284" s="4" t="str">
        <f t="shared" si="142"/>
        <v>TX</v>
      </c>
      <c r="I2284" s="4">
        <f t="shared" ca="1" si="143"/>
        <v>76681</v>
      </c>
      <c r="J2284" s="4" t="s">
        <v>18689</v>
      </c>
      <c r="K2284" s="14" t="str">
        <f>IFERROR(VLOOKUP(A2284,occupancy_data!$A$2:$E$2501,5,0),"")</f>
        <v>532f78b4-a568-4ed1-b864-4ce3141e46f2</v>
      </c>
    </row>
    <row r="2285" spans="1:11">
      <c r="A2285" s="13" t="s">
        <v>6215</v>
      </c>
      <c r="B2285" s="4" t="s">
        <v>17058</v>
      </c>
      <c r="C2285" s="4" t="s">
        <v>231</v>
      </c>
      <c r="D2285" s="5">
        <v>25363</v>
      </c>
      <c r="E2285" s="4" t="s">
        <v>6216</v>
      </c>
      <c r="F2285" s="4" t="str">
        <f t="shared" ca="1" si="140"/>
        <v>847 Birch St, Georgetown, NY 80232</v>
      </c>
      <c r="G2285" s="4" t="str">
        <f t="shared" si="141"/>
        <v>Georgetown</v>
      </c>
      <c r="H2285" s="4" t="str">
        <f t="shared" si="142"/>
        <v>NY</v>
      </c>
      <c r="I2285" s="4">
        <f t="shared" ca="1" si="143"/>
        <v>80232</v>
      </c>
      <c r="J2285" s="4" t="s">
        <v>17283</v>
      </c>
      <c r="K2285" s="14" t="str">
        <f>IFERROR(VLOOKUP(A2285,occupancy_data!$A$2:$E$2501,5,0),"")</f>
        <v/>
      </c>
    </row>
    <row r="2286" spans="1:11">
      <c r="A2286" s="13" t="s">
        <v>6217</v>
      </c>
      <c r="B2286" s="4" t="s">
        <v>17077</v>
      </c>
      <c r="C2286" s="4" t="s">
        <v>338</v>
      </c>
      <c r="D2286" s="5">
        <v>27694</v>
      </c>
      <c r="E2286" s="4" t="s">
        <v>6218</v>
      </c>
      <c r="F2286" s="4" t="str">
        <f t="shared" ca="1" si="140"/>
        <v>150 Elm St, Fairview, OH 62182</v>
      </c>
      <c r="G2286" s="4" t="str">
        <f t="shared" si="141"/>
        <v>Fairview</v>
      </c>
      <c r="H2286" s="4" t="str">
        <f t="shared" si="142"/>
        <v>OH</v>
      </c>
      <c r="I2286" s="4">
        <f t="shared" ca="1" si="143"/>
        <v>62182</v>
      </c>
      <c r="J2286" s="4" t="s">
        <v>18690</v>
      </c>
      <c r="K2286" s="14" t="str">
        <f>IFERROR(VLOOKUP(A2286,occupancy_data!$A$2:$E$2501,5,0),"")</f>
        <v/>
      </c>
    </row>
    <row r="2287" spans="1:11">
      <c r="A2287" s="13" t="s">
        <v>6220</v>
      </c>
      <c r="B2287" s="4" t="s">
        <v>17078</v>
      </c>
      <c r="C2287" s="4" t="s">
        <v>341</v>
      </c>
      <c r="D2287" s="5">
        <v>18904</v>
      </c>
      <c r="E2287" s="4" t="s">
        <v>6221</v>
      </c>
      <c r="F2287" s="4" t="str">
        <f t="shared" ca="1" si="140"/>
        <v>465 Elm St, Georgetown, TX 51578</v>
      </c>
      <c r="G2287" s="4" t="str">
        <f t="shared" si="141"/>
        <v>Georgetown</v>
      </c>
      <c r="H2287" s="4" t="str">
        <f t="shared" si="142"/>
        <v>TX</v>
      </c>
      <c r="I2287" s="4">
        <f t="shared" ca="1" si="143"/>
        <v>51578</v>
      </c>
      <c r="J2287" s="4" t="s">
        <v>18691</v>
      </c>
      <c r="K2287" s="14" t="str">
        <f>IFERROR(VLOOKUP(A2287,occupancy_data!$A$2:$E$2501,5,0),"")</f>
        <v/>
      </c>
    </row>
    <row r="2288" spans="1:11">
      <c r="A2288" s="13" t="s">
        <v>6223</v>
      </c>
      <c r="B2288" s="4" t="s">
        <v>17030</v>
      </c>
      <c r="C2288" s="4" t="s">
        <v>69</v>
      </c>
      <c r="D2288" s="5">
        <v>30413</v>
      </c>
      <c r="E2288" s="4" t="s">
        <v>6224</v>
      </c>
      <c r="F2288" s="4" t="str">
        <f t="shared" ca="1" si="140"/>
        <v>692 Maple St, Georgetown, TX 32386</v>
      </c>
      <c r="G2288" s="4" t="str">
        <f t="shared" si="141"/>
        <v>Georgetown</v>
      </c>
      <c r="H2288" s="4" t="str">
        <f t="shared" si="142"/>
        <v>TX</v>
      </c>
      <c r="I2288" s="4">
        <f t="shared" ca="1" si="143"/>
        <v>32386</v>
      </c>
      <c r="J2288" s="4" t="s">
        <v>18692</v>
      </c>
      <c r="K2288" s="14" t="str">
        <f>IFERROR(VLOOKUP(A2288,occupancy_data!$A$2:$E$2501,5,0),"")</f>
        <v>161c1888-b98b-46d5-b011-c6d873ddb5f9</v>
      </c>
    </row>
    <row r="2289" spans="1:11">
      <c r="A2289" s="13" t="s">
        <v>6226</v>
      </c>
      <c r="B2289" s="4" t="s">
        <v>17059</v>
      </c>
      <c r="C2289" s="4" t="s">
        <v>240</v>
      </c>
      <c r="D2289" s="5">
        <v>32623</v>
      </c>
      <c r="E2289" s="4" t="s">
        <v>6227</v>
      </c>
      <c r="F2289" s="4" t="str">
        <f t="shared" ca="1" si="140"/>
        <v>152 Elm St, Greenville, PA 20226</v>
      </c>
      <c r="G2289" s="4" t="str">
        <f t="shared" si="141"/>
        <v>Greenville</v>
      </c>
      <c r="H2289" s="4" t="str">
        <f t="shared" si="142"/>
        <v>PA</v>
      </c>
      <c r="I2289" s="4">
        <f t="shared" ca="1" si="143"/>
        <v>20226</v>
      </c>
      <c r="J2289" s="4" t="s">
        <v>17160</v>
      </c>
      <c r="K2289" s="14" t="str">
        <f>IFERROR(VLOOKUP(A2289,occupancy_data!$A$2:$E$2501,5,0),"")</f>
        <v/>
      </c>
    </row>
    <row r="2290" spans="1:11">
      <c r="A2290" s="13" t="s">
        <v>6228</v>
      </c>
      <c r="B2290" s="4" t="s">
        <v>17057</v>
      </c>
      <c r="C2290" s="4" t="s">
        <v>218</v>
      </c>
      <c r="D2290" s="5">
        <v>34011</v>
      </c>
      <c r="E2290" s="4" t="s">
        <v>6229</v>
      </c>
      <c r="F2290" s="4" t="str">
        <f t="shared" ca="1" si="140"/>
        <v>343 Cedar St, Fairview, FL 60244</v>
      </c>
      <c r="G2290" s="4" t="str">
        <f t="shared" si="141"/>
        <v>Fairview</v>
      </c>
      <c r="H2290" s="4" t="str">
        <f t="shared" si="142"/>
        <v>FL</v>
      </c>
      <c r="I2290" s="4">
        <f t="shared" ca="1" si="143"/>
        <v>60244</v>
      </c>
      <c r="J2290" s="4" t="s">
        <v>18693</v>
      </c>
      <c r="K2290" s="14" t="str">
        <f>IFERROR(VLOOKUP(A2290,occupancy_data!$A$2:$E$2501,5,0),"")</f>
        <v/>
      </c>
    </row>
    <row r="2291" spans="1:11">
      <c r="A2291" s="13" t="s">
        <v>6231</v>
      </c>
      <c r="B2291" s="4" t="s">
        <v>17084</v>
      </c>
      <c r="C2291" s="4" t="s">
        <v>391</v>
      </c>
      <c r="D2291" s="5">
        <v>36547</v>
      </c>
      <c r="E2291" s="4" t="s">
        <v>6232</v>
      </c>
      <c r="F2291" s="4" t="str">
        <f t="shared" ca="1" si="140"/>
        <v>843 Elm St, Riverside, IL 94433</v>
      </c>
      <c r="G2291" s="4" t="str">
        <f t="shared" si="141"/>
        <v>Riverside</v>
      </c>
      <c r="H2291" s="4" t="str">
        <f t="shared" si="142"/>
        <v>IL</v>
      </c>
      <c r="I2291" s="4">
        <f t="shared" ca="1" si="143"/>
        <v>94433</v>
      </c>
      <c r="J2291" s="4" t="s">
        <v>17356</v>
      </c>
      <c r="K2291" s="14" t="str">
        <f>IFERROR(VLOOKUP(A2291,occupancy_data!$A$2:$E$2501,5,0),"")</f>
        <v>b8b8fd99-e967-4f40-8405-3e80d07de57c</v>
      </c>
    </row>
    <row r="2292" spans="1:11">
      <c r="A2292" s="13" t="s">
        <v>6233</v>
      </c>
      <c r="B2292" s="4" t="s">
        <v>17030</v>
      </c>
      <c r="C2292" s="4" t="s">
        <v>69</v>
      </c>
      <c r="D2292" s="5">
        <v>29183</v>
      </c>
      <c r="E2292" s="4" t="s">
        <v>6234</v>
      </c>
      <c r="F2292" s="4" t="str">
        <f t="shared" ca="1" si="140"/>
        <v>873 Pine St, Madison, NY 26640</v>
      </c>
      <c r="G2292" s="4" t="str">
        <f t="shared" si="141"/>
        <v>Madison</v>
      </c>
      <c r="H2292" s="4" t="str">
        <f t="shared" si="142"/>
        <v>NY</v>
      </c>
      <c r="I2292" s="4">
        <f t="shared" ca="1" si="143"/>
        <v>26640</v>
      </c>
      <c r="J2292" s="4" t="s">
        <v>18694</v>
      </c>
      <c r="K2292" s="14" t="str">
        <f>IFERROR(VLOOKUP(A2292,occupancy_data!$A$2:$E$2501,5,0),"")</f>
        <v>87de1f1d-7e4d-4808-a191-d18cedefce72</v>
      </c>
    </row>
    <row r="2293" spans="1:11">
      <c r="A2293" s="13" t="s">
        <v>6236</v>
      </c>
      <c r="B2293" s="4" t="s">
        <v>17070</v>
      </c>
      <c r="C2293" s="4" t="s">
        <v>293</v>
      </c>
      <c r="D2293" s="5">
        <v>26400</v>
      </c>
      <c r="E2293" s="4" t="s">
        <v>6237</v>
      </c>
      <c r="F2293" s="4" t="str">
        <f t="shared" ca="1" si="140"/>
        <v>518 Oak St, Riverside, PA 10357</v>
      </c>
      <c r="G2293" s="4" t="str">
        <f t="shared" si="141"/>
        <v>Riverside</v>
      </c>
      <c r="H2293" s="4" t="str">
        <f t="shared" si="142"/>
        <v>PA</v>
      </c>
      <c r="I2293" s="4">
        <f t="shared" ca="1" si="143"/>
        <v>10357</v>
      </c>
      <c r="J2293" s="4" t="s">
        <v>18695</v>
      </c>
      <c r="K2293" s="14" t="str">
        <f>IFERROR(VLOOKUP(A2293,occupancy_data!$A$2:$E$2501,5,0),"")</f>
        <v/>
      </c>
    </row>
    <row r="2294" spans="1:11">
      <c r="A2294" s="13" t="s">
        <v>6239</v>
      </c>
      <c r="B2294" s="4" t="s">
        <v>17041</v>
      </c>
      <c r="C2294" s="4" t="s">
        <v>120</v>
      </c>
      <c r="D2294" s="5">
        <v>21499</v>
      </c>
      <c r="E2294" s="4" t="s">
        <v>6240</v>
      </c>
      <c r="F2294" s="4" t="str">
        <f t="shared" ca="1" si="140"/>
        <v>696 Pine St, Madison, TX 66897</v>
      </c>
      <c r="G2294" s="4" t="str">
        <f t="shared" si="141"/>
        <v>Madison</v>
      </c>
      <c r="H2294" s="4" t="str">
        <f t="shared" si="142"/>
        <v>TX</v>
      </c>
      <c r="I2294" s="4">
        <f t="shared" ca="1" si="143"/>
        <v>66897</v>
      </c>
      <c r="J2294" s="4" t="s">
        <v>18696</v>
      </c>
      <c r="K2294" s="14" t="str">
        <f>IFERROR(VLOOKUP(A2294,occupancy_data!$A$2:$E$2501,5,0),"")</f>
        <v>67418d57-fba5-46a0-8c68-19f165596a29</v>
      </c>
    </row>
    <row r="2295" spans="1:11">
      <c r="A2295" s="13" t="s">
        <v>6242</v>
      </c>
      <c r="B2295" s="4" t="s">
        <v>17027</v>
      </c>
      <c r="C2295" s="4" t="s">
        <v>57</v>
      </c>
      <c r="D2295" s="5">
        <v>35117</v>
      </c>
      <c r="E2295" s="4" t="s">
        <v>6243</v>
      </c>
      <c r="F2295" s="4" t="str">
        <f t="shared" ca="1" si="140"/>
        <v>217 Birch St, Riverside, OH 60003</v>
      </c>
      <c r="G2295" s="4" t="str">
        <f t="shared" si="141"/>
        <v>Riverside</v>
      </c>
      <c r="H2295" s="4" t="str">
        <f t="shared" si="142"/>
        <v>OH</v>
      </c>
      <c r="I2295" s="4">
        <f t="shared" ca="1" si="143"/>
        <v>60003</v>
      </c>
      <c r="J2295" s="4" t="s">
        <v>18697</v>
      </c>
      <c r="K2295" s="14" t="str">
        <f>IFERROR(VLOOKUP(A2295,occupancy_data!$A$2:$E$2501,5,0),"")</f>
        <v>f13a3099-f729-41e8-b8c1-736334be2226</v>
      </c>
    </row>
    <row r="2296" spans="1:11">
      <c r="A2296" s="13" t="s">
        <v>6245</v>
      </c>
      <c r="B2296" s="4" t="s">
        <v>17034</v>
      </c>
      <c r="C2296" s="4" t="s">
        <v>85</v>
      </c>
      <c r="D2296" s="5">
        <v>19330</v>
      </c>
      <c r="E2296" s="4" t="s">
        <v>6246</v>
      </c>
      <c r="F2296" s="4" t="str">
        <f t="shared" ca="1" si="140"/>
        <v>519 Pine St, Riverside, FL 48176</v>
      </c>
      <c r="G2296" s="4" t="str">
        <f t="shared" si="141"/>
        <v>Riverside</v>
      </c>
      <c r="H2296" s="4" t="str">
        <f t="shared" si="142"/>
        <v>FL</v>
      </c>
      <c r="I2296" s="4">
        <f t="shared" ca="1" si="143"/>
        <v>48176</v>
      </c>
      <c r="J2296" s="4" t="s">
        <v>18698</v>
      </c>
      <c r="K2296" s="14" t="str">
        <f>IFERROR(VLOOKUP(A2296,occupancy_data!$A$2:$E$2501,5,0),"")</f>
        <v>314a838a-7b93-4df6-907d-317e2b263581</v>
      </c>
    </row>
    <row r="2297" spans="1:11">
      <c r="A2297" s="13" t="s">
        <v>6248</v>
      </c>
      <c r="B2297" s="4" t="s">
        <v>17087</v>
      </c>
      <c r="C2297" s="4" t="s">
        <v>410</v>
      </c>
      <c r="D2297" s="5">
        <v>26378</v>
      </c>
      <c r="E2297" s="4" t="s">
        <v>6249</v>
      </c>
      <c r="F2297" s="4" t="str">
        <f t="shared" ca="1" si="140"/>
        <v>522 Walnut St, Salem, NY 83549</v>
      </c>
      <c r="G2297" s="4" t="str">
        <f t="shared" si="141"/>
        <v>Salem</v>
      </c>
      <c r="H2297" s="4" t="str">
        <f t="shared" si="142"/>
        <v>NY</v>
      </c>
      <c r="I2297" s="4">
        <f t="shared" ca="1" si="143"/>
        <v>83549</v>
      </c>
      <c r="J2297" s="4" t="s">
        <v>18306</v>
      </c>
      <c r="K2297" s="14" t="str">
        <f>IFERROR(VLOOKUP(A2297,occupancy_data!$A$2:$E$2501,5,0),"")</f>
        <v/>
      </c>
    </row>
    <row r="2298" spans="1:11">
      <c r="A2298" s="13" t="s">
        <v>6250</v>
      </c>
      <c r="B2298" s="4" t="s">
        <v>17052</v>
      </c>
      <c r="C2298" s="4" t="s">
        <v>178</v>
      </c>
      <c r="D2298" s="5">
        <v>30571</v>
      </c>
      <c r="E2298" s="4" t="s">
        <v>6251</v>
      </c>
      <c r="F2298" s="4" t="str">
        <f t="shared" ca="1" si="140"/>
        <v>889 Cedar St, Salem, NY 48864</v>
      </c>
      <c r="G2298" s="4" t="str">
        <f t="shared" si="141"/>
        <v>Salem</v>
      </c>
      <c r="H2298" s="4" t="str">
        <f t="shared" si="142"/>
        <v>NY</v>
      </c>
      <c r="I2298" s="4">
        <f t="shared" ca="1" si="143"/>
        <v>48864</v>
      </c>
      <c r="J2298" s="4" t="s">
        <v>18699</v>
      </c>
      <c r="K2298" s="14" t="str">
        <f>IFERROR(VLOOKUP(A2298,occupancy_data!$A$2:$E$2501,5,0),"")</f>
        <v>75215199-fde2-4f97-8bf8-23736bbabb56</v>
      </c>
    </row>
    <row r="2299" spans="1:11">
      <c r="A2299" s="13" t="s">
        <v>6253</v>
      </c>
      <c r="B2299" s="4" t="s">
        <v>17084</v>
      </c>
      <c r="C2299" s="4" t="s">
        <v>391</v>
      </c>
      <c r="D2299" s="5">
        <v>34099</v>
      </c>
      <c r="E2299" s="4" t="s">
        <v>6254</v>
      </c>
      <c r="F2299" s="4" t="str">
        <f t="shared" ca="1" si="140"/>
        <v>222 Oak St, Madison, OH 34599</v>
      </c>
      <c r="G2299" s="4" t="str">
        <f t="shared" si="141"/>
        <v>Madison</v>
      </c>
      <c r="H2299" s="4" t="str">
        <f t="shared" si="142"/>
        <v>OH</v>
      </c>
      <c r="I2299" s="4">
        <f t="shared" ca="1" si="143"/>
        <v>34599</v>
      </c>
      <c r="J2299" s="4" t="s">
        <v>18700</v>
      </c>
      <c r="K2299" s="14" t="str">
        <f>IFERROR(VLOOKUP(A2299,occupancy_data!$A$2:$E$2501,5,0),"")</f>
        <v>cc1593f6-a670-4c9d-832c-90f749099165</v>
      </c>
    </row>
    <row r="2300" spans="1:11">
      <c r="A2300" s="13" t="s">
        <v>6256</v>
      </c>
      <c r="B2300" s="4" t="s">
        <v>17022</v>
      </c>
      <c r="C2300" s="4" t="s">
        <v>32</v>
      </c>
      <c r="D2300" s="5">
        <v>34785</v>
      </c>
      <c r="E2300" s="4" t="s">
        <v>6257</v>
      </c>
      <c r="F2300" s="4" t="str">
        <f t="shared" ca="1" si="140"/>
        <v>219 Birch St, Georgetown, NY 51874</v>
      </c>
      <c r="G2300" s="4" t="str">
        <f t="shared" si="141"/>
        <v>Georgetown</v>
      </c>
      <c r="H2300" s="4" t="str">
        <f t="shared" si="142"/>
        <v>NY</v>
      </c>
      <c r="I2300" s="4">
        <f t="shared" ca="1" si="143"/>
        <v>51874</v>
      </c>
      <c r="J2300" s="4" t="s">
        <v>17160</v>
      </c>
      <c r="K2300" s="14" t="str">
        <f>IFERROR(VLOOKUP(A2300,occupancy_data!$A$2:$E$2501,5,0),"")</f>
        <v/>
      </c>
    </row>
    <row r="2301" spans="1:11">
      <c r="A2301" s="13" t="s">
        <v>6258</v>
      </c>
      <c r="B2301" s="4" t="s">
        <v>17093</v>
      </c>
      <c r="C2301" s="4" t="s">
        <v>485</v>
      </c>
      <c r="D2301" s="5">
        <v>30834</v>
      </c>
      <c r="E2301" s="4" t="s">
        <v>6259</v>
      </c>
      <c r="F2301" s="4" t="str">
        <f t="shared" ca="1" si="140"/>
        <v>378 Birch St, Springfield, NY 39135</v>
      </c>
      <c r="G2301" s="4" t="str">
        <f t="shared" si="141"/>
        <v>Springfield</v>
      </c>
      <c r="H2301" s="4" t="str">
        <f t="shared" si="142"/>
        <v>NY</v>
      </c>
      <c r="I2301" s="4">
        <f t="shared" ca="1" si="143"/>
        <v>39135</v>
      </c>
      <c r="J2301" s="4" t="s">
        <v>17160</v>
      </c>
      <c r="K2301" s="14" t="str">
        <f>IFERROR(VLOOKUP(A2301,occupancy_data!$A$2:$E$2501,5,0),"")</f>
        <v>16e09172-a81c-4eaa-9f68-f88884679045</v>
      </c>
    </row>
    <row r="2302" spans="1:11">
      <c r="A2302" s="13" t="s">
        <v>6260</v>
      </c>
      <c r="B2302" s="4" t="s">
        <v>17069</v>
      </c>
      <c r="C2302" s="4" t="s">
        <v>288</v>
      </c>
      <c r="D2302" s="5">
        <v>29779</v>
      </c>
      <c r="E2302" s="4" t="s">
        <v>6261</v>
      </c>
      <c r="F2302" s="4" t="str">
        <f t="shared" ca="1" si="140"/>
        <v>517 Oak St, Fairview, PA 23063</v>
      </c>
      <c r="G2302" s="4" t="str">
        <f t="shared" si="141"/>
        <v>Fairview</v>
      </c>
      <c r="H2302" s="4" t="str">
        <f t="shared" si="142"/>
        <v>PA</v>
      </c>
      <c r="I2302" s="4">
        <f t="shared" ca="1" si="143"/>
        <v>23063</v>
      </c>
      <c r="J2302" s="4" t="s">
        <v>18701</v>
      </c>
      <c r="K2302" s="14" t="str">
        <f>IFERROR(VLOOKUP(A2302,occupancy_data!$A$2:$E$2501,5,0),"")</f>
        <v>5ad00964-c7a9-42b7-aea8-703d07215815</v>
      </c>
    </row>
    <row r="2303" spans="1:11">
      <c r="A2303" s="13" t="s">
        <v>6263</v>
      </c>
      <c r="B2303" s="4" t="s">
        <v>17032</v>
      </c>
      <c r="C2303" s="4" t="s">
        <v>77</v>
      </c>
      <c r="D2303" s="5">
        <v>18387</v>
      </c>
      <c r="E2303" s="4" t="s">
        <v>6264</v>
      </c>
      <c r="F2303" s="4" t="str">
        <f t="shared" ca="1" si="140"/>
        <v>651 Maple St, Riverside, PA 39061</v>
      </c>
      <c r="G2303" s="4" t="str">
        <f t="shared" si="141"/>
        <v>Riverside</v>
      </c>
      <c r="H2303" s="4" t="str">
        <f t="shared" si="142"/>
        <v>PA</v>
      </c>
      <c r="I2303" s="4">
        <f t="shared" ca="1" si="143"/>
        <v>39061</v>
      </c>
      <c r="J2303" s="4" t="s">
        <v>18702</v>
      </c>
      <c r="K2303" s="14" t="str">
        <f>IFERROR(VLOOKUP(A2303,occupancy_data!$A$2:$E$2501,5,0),"")</f>
        <v>bc23f2dc-206f-4725-b8a5-350af5928050</v>
      </c>
    </row>
    <row r="2304" spans="1:11">
      <c r="A2304" s="13" t="s">
        <v>6266</v>
      </c>
      <c r="B2304" s="4" t="s">
        <v>17033</v>
      </c>
      <c r="C2304" s="4" t="s">
        <v>81</v>
      </c>
      <c r="D2304" s="5">
        <v>31073</v>
      </c>
      <c r="E2304" s="4" t="s">
        <v>6267</v>
      </c>
      <c r="F2304" s="4" t="str">
        <f t="shared" ca="1" si="140"/>
        <v>239 Birch St, Fairview, TX 71802</v>
      </c>
      <c r="G2304" s="4" t="str">
        <f t="shared" si="141"/>
        <v>Fairview</v>
      </c>
      <c r="H2304" s="4" t="str">
        <f t="shared" si="142"/>
        <v>TX</v>
      </c>
      <c r="I2304" s="4">
        <f t="shared" ca="1" si="143"/>
        <v>71802</v>
      </c>
      <c r="J2304" s="4" t="s">
        <v>18703</v>
      </c>
      <c r="K2304" s="14" t="str">
        <f>IFERROR(VLOOKUP(A2304,occupancy_data!$A$2:$E$2501,5,0),"")</f>
        <v>7b6f8907-1fae-46ea-9656-c7e6c8574d17</v>
      </c>
    </row>
    <row r="2305" spans="1:11">
      <c r="A2305" s="13" t="s">
        <v>6269</v>
      </c>
      <c r="B2305" s="4" t="s">
        <v>17074</v>
      </c>
      <c r="C2305" s="4" t="s">
        <v>320</v>
      </c>
      <c r="D2305" s="5">
        <v>24756</v>
      </c>
      <c r="E2305" s="4" t="s">
        <v>6270</v>
      </c>
      <c r="F2305" s="4" t="str">
        <f t="shared" ca="1" si="140"/>
        <v>795 Spruce St, Riverside, IL 57093</v>
      </c>
      <c r="G2305" s="4" t="str">
        <f t="shared" si="141"/>
        <v>Riverside</v>
      </c>
      <c r="H2305" s="4" t="str">
        <f t="shared" si="142"/>
        <v>IL</v>
      </c>
      <c r="I2305" s="4">
        <f t="shared" ca="1" si="143"/>
        <v>57093</v>
      </c>
      <c r="J2305" s="4" t="s">
        <v>17160</v>
      </c>
      <c r="K2305" s="14" t="str">
        <f>IFERROR(VLOOKUP(A2305,occupancy_data!$A$2:$E$2501,5,0),"")</f>
        <v/>
      </c>
    </row>
    <row r="2306" spans="1:11">
      <c r="A2306" s="13" t="s">
        <v>6271</v>
      </c>
      <c r="B2306" s="4" t="s">
        <v>17087</v>
      </c>
      <c r="C2306" s="4" t="s">
        <v>410</v>
      </c>
      <c r="D2306" s="5">
        <v>34422</v>
      </c>
      <c r="E2306" s="4" t="s">
        <v>6272</v>
      </c>
      <c r="F2306" s="4" t="str">
        <f t="shared" ca="1" si="140"/>
        <v>693 Maple St, Madison, PA 59458</v>
      </c>
      <c r="G2306" s="4" t="str">
        <f t="shared" si="141"/>
        <v>Madison</v>
      </c>
      <c r="H2306" s="4" t="str">
        <f t="shared" si="142"/>
        <v>PA</v>
      </c>
      <c r="I2306" s="4">
        <f t="shared" ca="1" si="143"/>
        <v>59458</v>
      </c>
      <c r="J2306" s="4" t="s">
        <v>18704</v>
      </c>
      <c r="K2306" s="14" t="str">
        <f>IFERROR(VLOOKUP(A2306,occupancy_data!$A$2:$E$2501,5,0),"")</f>
        <v>122fe376-f4cc-4651-940c-6a7ce8e1de14</v>
      </c>
    </row>
    <row r="2307" spans="1:11">
      <c r="A2307" s="13" t="s">
        <v>6274</v>
      </c>
      <c r="B2307" s="4" t="s">
        <v>17081</v>
      </c>
      <c r="C2307" s="4" t="s">
        <v>368</v>
      </c>
      <c r="D2307" s="5">
        <v>18310</v>
      </c>
      <c r="E2307" s="4" t="s">
        <v>6275</v>
      </c>
      <c r="F2307" s="4" t="str">
        <f t="shared" ref="F2307:F2370" ca="1" si="144">_xlfn.CONCAT(E2307," ",I2307)</f>
        <v>498 Maple St, Greenville, TX 89222</v>
      </c>
      <c r="G2307" s="4" t="str">
        <f t="shared" ref="G2307:G2370" si="145">MID(E2307,FIND(", ",E2307)+2,FIND(", ",E2307,FIND(", ",E2307)+1)-FIND(", ",E2307)-2)</f>
        <v>Greenville</v>
      </c>
      <c r="H2307" s="4" t="str">
        <f t="shared" ref="H2307:H2370" si="146">RIGHT(E2307,2)</f>
        <v>TX</v>
      </c>
      <c r="I2307" s="4">
        <f t="shared" ref="I2307:I2370" ca="1" si="147">RANDBETWEEN(10000,99999)</f>
        <v>89222</v>
      </c>
      <c r="J2307" s="4" t="s">
        <v>18705</v>
      </c>
      <c r="K2307" s="14" t="str">
        <f>IFERROR(VLOOKUP(A2307,occupancy_data!$A$2:$E$2501,5,0),"")</f>
        <v/>
      </c>
    </row>
    <row r="2308" spans="1:11">
      <c r="A2308" s="13" t="s">
        <v>6277</v>
      </c>
      <c r="B2308" s="4" t="s">
        <v>17062</v>
      </c>
      <c r="C2308" s="4" t="s">
        <v>257</v>
      </c>
      <c r="D2308" s="5">
        <v>35319</v>
      </c>
      <c r="E2308" s="4" t="s">
        <v>6278</v>
      </c>
      <c r="F2308" s="4" t="str">
        <f t="shared" ca="1" si="144"/>
        <v>542 Pine St, Georgetown, OH 97357</v>
      </c>
      <c r="G2308" s="4" t="str">
        <f t="shared" si="145"/>
        <v>Georgetown</v>
      </c>
      <c r="H2308" s="4" t="str">
        <f t="shared" si="146"/>
        <v>OH</v>
      </c>
      <c r="I2308" s="4">
        <f t="shared" ca="1" si="147"/>
        <v>97357</v>
      </c>
      <c r="J2308" s="4" t="s">
        <v>18706</v>
      </c>
      <c r="K2308" s="14" t="str">
        <f>IFERROR(VLOOKUP(A2308,occupancy_data!$A$2:$E$2501,5,0),"")</f>
        <v>07b39bc3-466c-491e-a9e6-9f30da1587bd</v>
      </c>
    </row>
    <row r="2309" spans="1:11">
      <c r="A2309" s="13" t="s">
        <v>6280</v>
      </c>
      <c r="B2309" s="4" t="s">
        <v>17036</v>
      </c>
      <c r="C2309" s="4" t="s">
        <v>93</v>
      </c>
      <c r="D2309" s="5">
        <v>34735</v>
      </c>
      <c r="E2309" s="4" t="s">
        <v>6281</v>
      </c>
      <c r="F2309" s="4" t="str">
        <f t="shared" ca="1" si="144"/>
        <v>219 Spruce St, Greenville, PA 23718</v>
      </c>
      <c r="G2309" s="4" t="str">
        <f t="shared" si="145"/>
        <v>Greenville</v>
      </c>
      <c r="H2309" s="4" t="str">
        <f t="shared" si="146"/>
        <v>PA</v>
      </c>
      <c r="I2309" s="4">
        <f t="shared" ca="1" si="147"/>
        <v>23718</v>
      </c>
      <c r="J2309" s="4" t="s">
        <v>17222</v>
      </c>
      <c r="K2309" s="14" t="str">
        <f>IFERROR(VLOOKUP(A2309,occupancy_data!$A$2:$E$2501,5,0),"")</f>
        <v>43de2e7d-9494-45ea-9b1b-f4b937c43c6e</v>
      </c>
    </row>
    <row r="2310" spans="1:11">
      <c r="A2310" s="13" t="s">
        <v>6282</v>
      </c>
      <c r="B2310" s="4" t="s">
        <v>17019</v>
      </c>
      <c r="C2310" s="4" t="s">
        <v>16</v>
      </c>
      <c r="D2310" s="5">
        <v>36481</v>
      </c>
      <c r="E2310" s="4" t="s">
        <v>6283</v>
      </c>
      <c r="F2310" s="4" t="str">
        <f t="shared" ca="1" si="144"/>
        <v>489 Maple St, Madison, TX 39137</v>
      </c>
      <c r="G2310" s="4" t="str">
        <f t="shared" si="145"/>
        <v>Madison</v>
      </c>
      <c r="H2310" s="4" t="str">
        <f t="shared" si="146"/>
        <v>TX</v>
      </c>
      <c r="I2310" s="4">
        <f t="shared" ca="1" si="147"/>
        <v>39137</v>
      </c>
      <c r="J2310" s="4" t="s">
        <v>18707</v>
      </c>
      <c r="K2310" s="14" t="str">
        <f>IFERROR(VLOOKUP(A2310,occupancy_data!$A$2:$E$2501,5,0),"")</f>
        <v>3f8b0aa1-3e0c-4445-a4ce-9b2ba0a99782</v>
      </c>
    </row>
    <row r="2311" spans="1:11">
      <c r="A2311" s="13" t="s">
        <v>6285</v>
      </c>
      <c r="B2311" s="4" t="s">
        <v>17036</v>
      </c>
      <c r="C2311" s="4" t="s">
        <v>93</v>
      </c>
      <c r="D2311" s="5">
        <v>30340</v>
      </c>
      <c r="E2311" s="4" t="s">
        <v>6286</v>
      </c>
      <c r="F2311" s="4" t="str">
        <f t="shared" ca="1" si="144"/>
        <v>965 Cedar St, Greenville, FL 96144</v>
      </c>
      <c r="G2311" s="4" t="str">
        <f t="shared" si="145"/>
        <v>Greenville</v>
      </c>
      <c r="H2311" s="4" t="str">
        <f t="shared" si="146"/>
        <v>FL</v>
      </c>
      <c r="I2311" s="4">
        <f t="shared" ca="1" si="147"/>
        <v>96144</v>
      </c>
      <c r="J2311" s="4" t="s">
        <v>18708</v>
      </c>
      <c r="K2311" s="14" t="str">
        <f>IFERROR(VLOOKUP(A2311,occupancy_data!$A$2:$E$2501,5,0),"")</f>
        <v/>
      </c>
    </row>
    <row r="2312" spans="1:11">
      <c r="A2312" s="13" t="s">
        <v>6288</v>
      </c>
      <c r="B2312" s="4" t="s">
        <v>17071</v>
      </c>
      <c r="C2312" s="4" t="s">
        <v>297</v>
      </c>
      <c r="D2312" s="5">
        <v>35831</v>
      </c>
      <c r="E2312" s="4" t="s">
        <v>6289</v>
      </c>
      <c r="F2312" s="4" t="str">
        <f t="shared" ca="1" si="144"/>
        <v>895 Pine St, Fairview, FL 93390</v>
      </c>
      <c r="G2312" s="4" t="str">
        <f t="shared" si="145"/>
        <v>Fairview</v>
      </c>
      <c r="H2312" s="4" t="str">
        <f t="shared" si="146"/>
        <v>FL</v>
      </c>
      <c r="I2312" s="4">
        <f t="shared" ca="1" si="147"/>
        <v>93390</v>
      </c>
      <c r="J2312" s="4" t="s">
        <v>17160</v>
      </c>
      <c r="K2312" s="14" t="str">
        <f>IFERROR(VLOOKUP(A2312,occupancy_data!$A$2:$E$2501,5,0),"")</f>
        <v/>
      </c>
    </row>
    <row r="2313" spans="1:11">
      <c r="A2313" s="13" t="s">
        <v>6290</v>
      </c>
      <c r="B2313" s="4" t="s">
        <v>17019</v>
      </c>
      <c r="C2313" s="4" t="s">
        <v>16</v>
      </c>
      <c r="D2313" s="5">
        <v>21669</v>
      </c>
      <c r="E2313" s="4" t="s">
        <v>6291</v>
      </c>
      <c r="F2313" s="4" t="str">
        <f t="shared" ca="1" si="144"/>
        <v>826 Elm St, Salem, CA 58821</v>
      </c>
      <c r="G2313" s="4" t="str">
        <f t="shared" si="145"/>
        <v>Salem</v>
      </c>
      <c r="H2313" s="4" t="str">
        <f t="shared" si="146"/>
        <v>CA</v>
      </c>
      <c r="I2313" s="4">
        <f t="shared" ca="1" si="147"/>
        <v>58821</v>
      </c>
      <c r="J2313" s="4" t="s">
        <v>18709</v>
      </c>
      <c r="K2313" s="14" t="str">
        <f>IFERROR(VLOOKUP(A2313,occupancy_data!$A$2:$E$2501,5,0),"")</f>
        <v/>
      </c>
    </row>
    <row r="2314" spans="1:11">
      <c r="A2314" s="13" t="s">
        <v>6293</v>
      </c>
      <c r="B2314" s="4" t="s">
        <v>17065</v>
      </c>
      <c r="C2314" s="4" t="s">
        <v>269</v>
      </c>
      <c r="D2314" s="5">
        <v>34865</v>
      </c>
      <c r="E2314" s="4" t="s">
        <v>6294</v>
      </c>
      <c r="F2314" s="4" t="str">
        <f t="shared" ca="1" si="144"/>
        <v>261 Spruce St, Georgetown, OH 61580</v>
      </c>
      <c r="G2314" s="4" t="str">
        <f t="shared" si="145"/>
        <v>Georgetown</v>
      </c>
      <c r="H2314" s="4" t="str">
        <f t="shared" si="146"/>
        <v>OH</v>
      </c>
      <c r="I2314" s="4">
        <f t="shared" ca="1" si="147"/>
        <v>61580</v>
      </c>
      <c r="J2314" s="4" t="s">
        <v>18710</v>
      </c>
      <c r="K2314" s="14" t="str">
        <f>IFERROR(VLOOKUP(A2314,occupancy_data!$A$2:$E$2501,5,0),"")</f>
        <v/>
      </c>
    </row>
    <row r="2315" spans="1:11">
      <c r="A2315" s="13" t="s">
        <v>6296</v>
      </c>
      <c r="B2315" s="4" t="s">
        <v>17036</v>
      </c>
      <c r="C2315" s="4" t="s">
        <v>93</v>
      </c>
      <c r="D2315" s="5">
        <v>27322</v>
      </c>
      <c r="E2315" s="4" t="s">
        <v>6297</v>
      </c>
      <c r="F2315" s="4" t="str">
        <f t="shared" ca="1" si="144"/>
        <v>356 Oak St, Greenville, FL 42675</v>
      </c>
      <c r="G2315" s="4" t="str">
        <f t="shared" si="145"/>
        <v>Greenville</v>
      </c>
      <c r="H2315" s="4" t="str">
        <f t="shared" si="146"/>
        <v>FL</v>
      </c>
      <c r="I2315" s="4">
        <f t="shared" ca="1" si="147"/>
        <v>42675</v>
      </c>
      <c r="J2315" s="4" t="s">
        <v>18711</v>
      </c>
      <c r="K2315" s="14" t="str">
        <f>IFERROR(VLOOKUP(A2315,occupancy_data!$A$2:$E$2501,5,0),"")</f>
        <v>e5cc8aa0-88f9-41ba-84fe-5264871ca0c6</v>
      </c>
    </row>
    <row r="2316" spans="1:11">
      <c r="A2316" s="13" t="s">
        <v>6299</v>
      </c>
      <c r="B2316" s="4" t="s">
        <v>17053</v>
      </c>
      <c r="C2316" s="4" t="s">
        <v>182</v>
      </c>
      <c r="D2316" s="5">
        <v>27579</v>
      </c>
      <c r="E2316" s="4" t="s">
        <v>6300</v>
      </c>
      <c r="F2316" s="4" t="str">
        <f t="shared" ca="1" si="144"/>
        <v>859 Walnut St, Greenville, CA 11455</v>
      </c>
      <c r="G2316" s="4" t="str">
        <f t="shared" si="145"/>
        <v>Greenville</v>
      </c>
      <c r="H2316" s="4" t="str">
        <f t="shared" si="146"/>
        <v>CA</v>
      </c>
      <c r="I2316" s="4">
        <f t="shared" ca="1" si="147"/>
        <v>11455</v>
      </c>
      <c r="J2316" s="4" t="s">
        <v>18712</v>
      </c>
      <c r="K2316" s="14" t="str">
        <f>IFERROR(VLOOKUP(A2316,occupancy_data!$A$2:$E$2501,5,0),"")</f>
        <v/>
      </c>
    </row>
    <row r="2317" spans="1:11">
      <c r="A2317" s="13" t="s">
        <v>6302</v>
      </c>
      <c r="B2317" s="4" t="s">
        <v>17097</v>
      </c>
      <c r="C2317" s="4" t="s">
        <v>567</v>
      </c>
      <c r="D2317" s="5">
        <v>29851</v>
      </c>
      <c r="E2317" s="4" t="s">
        <v>6303</v>
      </c>
      <c r="F2317" s="4" t="str">
        <f t="shared" ca="1" si="144"/>
        <v>451 Birch St, Madison, OH 66086</v>
      </c>
      <c r="G2317" s="4" t="str">
        <f t="shared" si="145"/>
        <v>Madison</v>
      </c>
      <c r="H2317" s="4" t="str">
        <f t="shared" si="146"/>
        <v>OH</v>
      </c>
      <c r="I2317" s="4">
        <f t="shared" ca="1" si="147"/>
        <v>66086</v>
      </c>
      <c r="J2317" s="4" t="s">
        <v>18713</v>
      </c>
      <c r="K2317" s="14" t="str">
        <f>IFERROR(VLOOKUP(A2317,occupancy_data!$A$2:$E$2501,5,0),"")</f>
        <v/>
      </c>
    </row>
    <row r="2318" spans="1:11">
      <c r="A2318" s="13" t="s">
        <v>6305</v>
      </c>
      <c r="B2318" s="4" t="s">
        <v>17093</v>
      </c>
      <c r="C2318" s="4" t="s">
        <v>485</v>
      </c>
      <c r="D2318" s="5">
        <v>20860</v>
      </c>
      <c r="E2318" s="4" t="s">
        <v>6306</v>
      </c>
      <c r="F2318" s="4" t="str">
        <f t="shared" ca="1" si="144"/>
        <v>709 Oak St, Greenville, PA 67810</v>
      </c>
      <c r="G2318" s="4" t="str">
        <f t="shared" si="145"/>
        <v>Greenville</v>
      </c>
      <c r="H2318" s="4" t="str">
        <f t="shared" si="146"/>
        <v>PA</v>
      </c>
      <c r="I2318" s="4">
        <f t="shared" ca="1" si="147"/>
        <v>67810</v>
      </c>
      <c r="J2318" s="4" t="s">
        <v>17160</v>
      </c>
      <c r="K2318" s="14" t="str">
        <f>IFERROR(VLOOKUP(A2318,occupancy_data!$A$2:$E$2501,5,0),"")</f>
        <v/>
      </c>
    </row>
    <row r="2319" spans="1:11">
      <c r="A2319" s="13" t="s">
        <v>6307</v>
      </c>
      <c r="B2319" s="4" t="s">
        <v>17093</v>
      </c>
      <c r="C2319" s="4" t="s">
        <v>485</v>
      </c>
      <c r="D2319" s="5">
        <v>31571</v>
      </c>
      <c r="E2319" s="4" t="s">
        <v>6308</v>
      </c>
      <c r="F2319" s="4" t="str">
        <f t="shared" ca="1" si="144"/>
        <v>588 Oak St, Riverside, FL 73959</v>
      </c>
      <c r="G2319" s="4" t="str">
        <f t="shared" si="145"/>
        <v>Riverside</v>
      </c>
      <c r="H2319" s="4" t="str">
        <f t="shared" si="146"/>
        <v>FL</v>
      </c>
      <c r="I2319" s="4">
        <f t="shared" ca="1" si="147"/>
        <v>73959</v>
      </c>
      <c r="J2319" s="4" t="s">
        <v>18714</v>
      </c>
      <c r="K2319" s="14" t="str">
        <f>IFERROR(VLOOKUP(A2319,occupancy_data!$A$2:$E$2501,5,0),"")</f>
        <v>ebaf6e75-71e8-4377-a384-093576dac42d</v>
      </c>
    </row>
    <row r="2320" spans="1:11">
      <c r="A2320" s="13" t="s">
        <v>6310</v>
      </c>
      <c r="B2320" s="4" t="s">
        <v>17054</v>
      </c>
      <c r="C2320" s="4" t="s">
        <v>186</v>
      </c>
      <c r="D2320" s="5">
        <v>34195</v>
      </c>
      <c r="E2320" s="4" t="s">
        <v>6311</v>
      </c>
      <c r="F2320" s="4" t="str">
        <f t="shared" ca="1" si="144"/>
        <v>786 Elm St, Georgetown, CA 51172</v>
      </c>
      <c r="G2320" s="4" t="str">
        <f t="shared" si="145"/>
        <v>Georgetown</v>
      </c>
      <c r="H2320" s="4" t="str">
        <f t="shared" si="146"/>
        <v>CA</v>
      </c>
      <c r="I2320" s="4">
        <f t="shared" ca="1" si="147"/>
        <v>51172</v>
      </c>
      <c r="J2320" s="4" t="s">
        <v>18715</v>
      </c>
      <c r="K2320" s="14" t="str">
        <f>IFERROR(VLOOKUP(A2320,occupancy_data!$A$2:$E$2501,5,0),"")</f>
        <v>7a44df48-ec74-4e5c-9625-5a3de288915c</v>
      </c>
    </row>
    <row r="2321" spans="1:20">
      <c r="A2321" s="13" t="s">
        <v>6313</v>
      </c>
      <c r="B2321" s="4" t="s">
        <v>17111</v>
      </c>
      <c r="C2321" s="4" t="s">
        <v>961</v>
      </c>
      <c r="D2321" s="5">
        <v>33568</v>
      </c>
      <c r="E2321" s="4" t="s">
        <v>6314</v>
      </c>
      <c r="F2321" s="4" t="str">
        <f t="shared" ca="1" si="144"/>
        <v>115 Walnut St, Georgetown, TX 45090</v>
      </c>
      <c r="G2321" s="4" t="str">
        <f t="shared" si="145"/>
        <v>Georgetown</v>
      </c>
      <c r="H2321" s="4" t="str">
        <f t="shared" si="146"/>
        <v>TX</v>
      </c>
      <c r="I2321" s="4">
        <f t="shared" ca="1" si="147"/>
        <v>45090</v>
      </c>
      <c r="J2321" s="4" t="s">
        <v>18716</v>
      </c>
      <c r="K2321" s="14" t="str">
        <f>IFERROR(VLOOKUP(A2321,occupancy_data!$A$2:$E$2501,5,0),"")</f>
        <v/>
      </c>
    </row>
    <row r="2322" spans="1:20">
      <c r="A2322" s="13" t="s">
        <v>6316</v>
      </c>
      <c r="B2322" s="4" t="s">
        <v>17114</v>
      </c>
      <c r="C2322" s="4" t="s">
        <v>1022</v>
      </c>
      <c r="D2322" s="5">
        <v>20581</v>
      </c>
      <c r="E2322" s="4" t="s">
        <v>6317</v>
      </c>
      <c r="F2322" s="4" t="str">
        <f t="shared" ca="1" si="144"/>
        <v>218 Elm St, Riverside, FL 59260</v>
      </c>
      <c r="G2322" s="4" t="str">
        <f t="shared" si="145"/>
        <v>Riverside</v>
      </c>
      <c r="H2322" s="4" t="str">
        <f t="shared" si="146"/>
        <v>FL</v>
      </c>
      <c r="I2322" s="4">
        <f t="shared" ca="1" si="147"/>
        <v>59260</v>
      </c>
      <c r="J2322" s="4" t="s">
        <v>18717</v>
      </c>
      <c r="K2322" s="14" t="str">
        <f>IFERROR(VLOOKUP(A2322,occupancy_data!$A$2:$E$2501,5,0),"")</f>
        <v>a31e0605-942d-4f7f-9680-5d63b9edc7ca</v>
      </c>
    </row>
    <row r="2323" spans="1:20">
      <c r="A2323" s="13" t="s">
        <v>6319</v>
      </c>
      <c r="B2323" s="4" t="s">
        <v>17078</v>
      </c>
      <c r="C2323" s="4" t="s">
        <v>341</v>
      </c>
      <c r="D2323" s="5">
        <v>36627</v>
      </c>
      <c r="E2323" s="4" t="s">
        <v>6320</v>
      </c>
      <c r="F2323" s="4" t="str">
        <f t="shared" ca="1" si="144"/>
        <v>431 Oak St, Salem, TX 54568</v>
      </c>
      <c r="G2323" s="4" t="str">
        <f t="shared" si="145"/>
        <v>Salem</v>
      </c>
      <c r="H2323" s="4" t="str">
        <f t="shared" si="146"/>
        <v>TX</v>
      </c>
      <c r="I2323" s="4">
        <f t="shared" ca="1" si="147"/>
        <v>54568</v>
      </c>
      <c r="J2323" s="4" t="s">
        <v>18718</v>
      </c>
      <c r="K2323" s="14" t="str">
        <f>IFERROR(VLOOKUP(A2323,occupancy_data!$A$2:$E$2501,5,0),"")</f>
        <v>ea1dfab3-ba8b-47ec-90ea-ba62ed74a400</v>
      </c>
    </row>
    <row r="2324" spans="1:20">
      <c r="A2324" s="13" t="s">
        <v>6322</v>
      </c>
      <c r="B2324" s="4" t="s">
        <v>17061</v>
      </c>
      <c r="C2324" s="4" t="s">
        <v>254</v>
      </c>
      <c r="D2324" s="5">
        <v>22256</v>
      </c>
      <c r="E2324" s="4" t="s">
        <v>6323</v>
      </c>
      <c r="F2324" s="4" t="str">
        <f t="shared" ca="1" si="144"/>
        <v>976 Cedar St, Madison, FL 52644</v>
      </c>
      <c r="G2324" s="4" t="str">
        <f t="shared" si="145"/>
        <v>Madison</v>
      </c>
      <c r="H2324" s="4" t="str">
        <f t="shared" si="146"/>
        <v>FL</v>
      </c>
      <c r="I2324" s="4">
        <f t="shared" ca="1" si="147"/>
        <v>52644</v>
      </c>
      <c r="J2324" s="4" t="s">
        <v>18206</v>
      </c>
      <c r="K2324" s="14" t="str">
        <f>IFERROR(VLOOKUP(A2324,occupancy_data!$A$2:$E$2501,5,0),"")</f>
        <v>1cfe4a13-37eb-483e-bca6-67565cbaf068</v>
      </c>
    </row>
    <row r="2325" spans="1:20">
      <c r="A2325" s="13" t="s">
        <v>6324</v>
      </c>
      <c r="B2325" s="4" t="s">
        <v>17055</v>
      </c>
      <c r="C2325" s="4" t="s">
        <v>207</v>
      </c>
      <c r="D2325" s="5">
        <v>18709</v>
      </c>
      <c r="E2325" s="4" t="s">
        <v>6325</v>
      </c>
      <c r="F2325" s="4" t="str">
        <f t="shared" ca="1" si="144"/>
        <v>565 Pine St, Georgetown, OH 24129</v>
      </c>
      <c r="G2325" s="4" t="str">
        <f t="shared" si="145"/>
        <v>Georgetown</v>
      </c>
      <c r="H2325" s="4" t="str">
        <f t="shared" si="146"/>
        <v>OH</v>
      </c>
      <c r="I2325" s="4">
        <f t="shared" ca="1" si="147"/>
        <v>24129</v>
      </c>
      <c r="J2325" s="4" t="s">
        <v>18719</v>
      </c>
      <c r="K2325" s="14" t="str">
        <f>IFERROR(VLOOKUP(A2325,occupancy_data!$A$2:$E$2501,5,0),"")</f>
        <v/>
      </c>
    </row>
    <row r="2326" spans="1:20">
      <c r="A2326" s="13" t="s">
        <v>6327</v>
      </c>
      <c r="B2326" s="4" t="s">
        <v>17030</v>
      </c>
      <c r="C2326" s="4" t="s">
        <v>69</v>
      </c>
      <c r="D2326" s="5">
        <v>25244</v>
      </c>
      <c r="E2326" s="4" t="s">
        <v>6328</v>
      </c>
      <c r="F2326" s="4" t="str">
        <f t="shared" ca="1" si="144"/>
        <v>162 Spruce St, Georgetown, IL 33505</v>
      </c>
      <c r="G2326" s="4" t="str">
        <f t="shared" si="145"/>
        <v>Georgetown</v>
      </c>
      <c r="H2326" s="4" t="str">
        <f t="shared" si="146"/>
        <v>IL</v>
      </c>
      <c r="I2326" s="4">
        <f t="shared" ca="1" si="147"/>
        <v>33505</v>
      </c>
      <c r="J2326" s="4" t="s">
        <v>17436</v>
      </c>
      <c r="K2326" s="14" t="str">
        <f>IFERROR(VLOOKUP(A2326,occupancy_data!$A$2:$E$2501,5,0),"")</f>
        <v>13c7d717-21cc-4aad-b241-a4c3a25bf065</v>
      </c>
    </row>
    <row r="2327" spans="1:20">
      <c r="A2327" s="13" t="s">
        <v>6329</v>
      </c>
      <c r="B2327" s="4" t="s">
        <v>17027</v>
      </c>
      <c r="C2327" s="4" t="s">
        <v>57</v>
      </c>
      <c r="D2327" s="5">
        <v>35314</v>
      </c>
      <c r="E2327" s="4" t="s">
        <v>6330</v>
      </c>
      <c r="F2327" s="4" t="str">
        <f t="shared" ca="1" si="144"/>
        <v>796 Walnut St, Riverside, TX 34111</v>
      </c>
      <c r="G2327" s="4" t="str">
        <f t="shared" si="145"/>
        <v>Riverside</v>
      </c>
      <c r="H2327" s="4" t="str">
        <f t="shared" si="146"/>
        <v>TX</v>
      </c>
      <c r="I2327" s="4">
        <f t="shared" ca="1" si="147"/>
        <v>34111</v>
      </c>
      <c r="J2327" s="4" t="s">
        <v>18720</v>
      </c>
      <c r="K2327" s="14" t="str">
        <f>IFERROR(VLOOKUP(A2327,occupancy_data!$A$2:$E$2501,5,0),"")</f>
        <v/>
      </c>
    </row>
    <row r="2328" spans="1:20">
      <c r="A2328" s="13" t="s">
        <v>6332</v>
      </c>
      <c r="B2328" s="4" t="s">
        <v>17034</v>
      </c>
      <c r="C2328" s="4" t="s">
        <v>85</v>
      </c>
      <c r="D2328" s="5">
        <v>24206</v>
      </c>
      <c r="E2328" s="4" t="s">
        <v>6333</v>
      </c>
      <c r="F2328" s="4" t="str">
        <f t="shared" ca="1" si="144"/>
        <v>346 Spruce St, Fairview, IL 80858</v>
      </c>
      <c r="G2328" s="4" t="str">
        <f t="shared" si="145"/>
        <v>Fairview</v>
      </c>
      <c r="H2328" s="4" t="str">
        <f t="shared" si="146"/>
        <v>IL</v>
      </c>
      <c r="I2328" s="4">
        <f t="shared" ca="1" si="147"/>
        <v>80858</v>
      </c>
      <c r="J2328" s="4" t="s">
        <v>18721</v>
      </c>
      <c r="K2328" s="14" t="str">
        <f>IFERROR(VLOOKUP(A2328,occupancy_data!$A$2:$E$2501,5,0),"")</f>
        <v/>
      </c>
    </row>
    <row r="2329" spans="1:20">
      <c r="A2329" s="13" t="s">
        <v>6335</v>
      </c>
      <c r="B2329" s="4" t="s">
        <v>17081</v>
      </c>
      <c r="C2329" s="4" t="s">
        <v>368</v>
      </c>
      <c r="D2329" s="5">
        <v>26612</v>
      </c>
      <c r="E2329" s="4" t="s">
        <v>6336</v>
      </c>
      <c r="F2329" s="4" t="str">
        <f t="shared" ca="1" si="144"/>
        <v>378 Maple St, Salem, IL 30092</v>
      </c>
      <c r="G2329" s="4" t="str">
        <f t="shared" si="145"/>
        <v>Salem</v>
      </c>
      <c r="H2329" s="4" t="str">
        <f t="shared" si="146"/>
        <v>IL</v>
      </c>
      <c r="I2329" s="4">
        <f t="shared" ca="1" si="147"/>
        <v>30092</v>
      </c>
      <c r="J2329" s="4" t="s">
        <v>18722</v>
      </c>
      <c r="K2329" s="14" t="str">
        <f>IFERROR(VLOOKUP(A2329,occupancy_data!$A$2:$E$2501,5,0),"")</f>
        <v>94a16002-6c5e-4b42-a924-773b9b4e1aab</v>
      </c>
    </row>
    <row r="2330" spans="1:20">
      <c r="A2330" s="15" t="s">
        <v>6338</v>
      </c>
      <c r="B2330" s="4" t="s">
        <v>17111</v>
      </c>
      <c r="C2330" s="4" t="s">
        <v>961</v>
      </c>
      <c r="D2330" s="5">
        <v>23558</v>
      </c>
      <c r="E2330" s="4" t="s">
        <v>6339</v>
      </c>
      <c r="F2330" s="4" t="str">
        <f t="shared" ca="1" si="144"/>
        <v>553 Spruce St, Georgetown, TX 60383</v>
      </c>
      <c r="G2330" s="4" t="str">
        <f t="shared" si="145"/>
        <v>Georgetown</v>
      </c>
      <c r="H2330" s="4" t="str">
        <f t="shared" si="146"/>
        <v>TX</v>
      </c>
      <c r="I2330" s="4">
        <f t="shared" ca="1" si="147"/>
        <v>60383</v>
      </c>
      <c r="J2330" s="4" t="s">
        <v>18723</v>
      </c>
      <c r="K2330" s="14" t="str">
        <f>IFERROR(VLOOKUP(A2330,occupancy_data!$A$2:$E$2501,5,0),"")</f>
        <v/>
      </c>
      <c r="T2330" s="2"/>
    </row>
    <row r="2331" spans="1:20">
      <c r="A2331" s="13" t="s">
        <v>6341</v>
      </c>
      <c r="B2331" s="4" t="s">
        <v>17101</v>
      </c>
      <c r="C2331" s="4" t="s">
        <v>642</v>
      </c>
      <c r="D2331" s="5">
        <v>22463</v>
      </c>
      <c r="E2331" s="4" t="s">
        <v>6342</v>
      </c>
      <c r="F2331" s="4" t="str">
        <f t="shared" ca="1" si="144"/>
        <v>626 Birch St, Riverside, IL 56778</v>
      </c>
      <c r="G2331" s="4" t="str">
        <f t="shared" si="145"/>
        <v>Riverside</v>
      </c>
      <c r="H2331" s="4" t="str">
        <f t="shared" si="146"/>
        <v>IL</v>
      </c>
      <c r="I2331" s="4">
        <f t="shared" ca="1" si="147"/>
        <v>56778</v>
      </c>
      <c r="J2331" s="4" t="s">
        <v>18724</v>
      </c>
      <c r="K2331" s="14" t="str">
        <f>IFERROR(VLOOKUP(A2331,occupancy_data!$A$2:$E$2501,5,0),"")</f>
        <v/>
      </c>
    </row>
    <row r="2332" spans="1:20">
      <c r="A2332" s="13" t="s">
        <v>6344</v>
      </c>
      <c r="B2332" s="4" t="s">
        <v>17104</v>
      </c>
      <c r="C2332" s="4" t="s">
        <v>729</v>
      </c>
      <c r="D2332" s="5">
        <v>29155</v>
      </c>
      <c r="E2332" s="4" t="s">
        <v>6345</v>
      </c>
      <c r="F2332" s="4" t="str">
        <f t="shared" ca="1" si="144"/>
        <v>406 Maple St, Greenville, FL 42701</v>
      </c>
      <c r="G2332" s="4" t="str">
        <f t="shared" si="145"/>
        <v>Greenville</v>
      </c>
      <c r="H2332" s="4" t="str">
        <f t="shared" si="146"/>
        <v>FL</v>
      </c>
      <c r="I2332" s="4">
        <f t="shared" ca="1" si="147"/>
        <v>42701</v>
      </c>
      <c r="J2332" s="4" t="s">
        <v>17160</v>
      </c>
      <c r="K2332" s="14" t="str">
        <f>IFERROR(VLOOKUP(A2332,occupancy_data!$A$2:$E$2501,5,0),"")</f>
        <v/>
      </c>
    </row>
    <row r="2333" spans="1:20">
      <c r="A2333" s="13" t="s">
        <v>6346</v>
      </c>
      <c r="B2333" s="4" t="s">
        <v>17064</v>
      </c>
      <c r="C2333" s="4" t="s">
        <v>265</v>
      </c>
      <c r="D2333" s="5">
        <v>27217</v>
      </c>
      <c r="E2333" s="4" t="s">
        <v>6347</v>
      </c>
      <c r="F2333" s="4" t="str">
        <f t="shared" ca="1" si="144"/>
        <v>407 Walnut St, Salem, IL 51893</v>
      </c>
      <c r="G2333" s="4" t="str">
        <f t="shared" si="145"/>
        <v>Salem</v>
      </c>
      <c r="H2333" s="4" t="str">
        <f t="shared" si="146"/>
        <v>IL</v>
      </c>
      <c r="I2333" s="4">
        <f t="shared" ca="1" si="147"/>
        <v>51893</v>
      </c>
      <c r="J2333" s="4" t="s">
        <v>18390</v>
      </c>
      <c r="K2333" s="14" t="str">
        <f>IFERROR(VLOOKUP(A2333,occupancy_data!$A$2:$E$2501,5,0),"")</f>
        <v/>
      </c>
    </row>
    <row r="2334" spans="1:20">
      <c r="A2334" s="13" t="s">
        <v>6348</v>
      </c>
      <c r="B2334" s="4" t="s">
        <v>17058</v>
      </c>
      <c r="C2334" s="4" t="s">
        <v>231</v>
      </c>
      <c r="D2334" s="5">
        <v>29886</v>
      </c>
      <c r="E2334" s="4" t="s">
        <v>6349</v>
      </c>
      <c r="F2334" s="4" t="str">
        <f t="shared" ca="1" si="144"/>
        <v>475 Walnut St, Georgetown, IL 95901</v>
      </c>
      <c r="G2334" s="4" t="str">
        <f t="shared" si="145"/>
        <v>Georgetown</v>
      </c>
      <c r="H2334" s="4" t="str">
        <f t="shared" si="146"/>
        <v>IL</v>
      </c>
      <c r="I2334" s="4">
        <f t="shared" ca="1" si="147"/>
        <v>95901</v>
      </c>
      <c r="J2334" s="4" t="s">
        <v>17201</v>
      </c>
      <c r="K2334" s="14" t="str">
        <f>IFERROR(VLOOKUP(A2334,occupancy_data!$A$2:$E$2501,5,0),"")</f>
        <v>d45798bb-6a5b-490f-a559-df0d48c000ec</v>
      </c>
    </row>
    <row r="2335" spans="1:20">
      <c r="A2335" s="13" t="s">
        <v>6350</v>
      </c>
      <c r="B2335" s="4" t="s">
        <v>17037</v>
      </c>
      <c r="C2335" s="4" t="s">
        <v>100</v>
      </c>
      <c r="D2335" s="5">
        <v>26512</v>
      </c>
      <c r="E2335" s="4" t="s">
        <v>6351</v>
      </c>
      <c r="F2335" s="4" t="str">
        <f t="shared" ca="1" si="144"/>
        <v>256 Cedar St, Fairview, IL 22812</v>
      </c>
      <c r="G2335" s="4" t="str">
        <f t="shared" si="145"/>
        <v>Fairview</v>
      </c>
      <c r="H2335" s="4" t="str">
        <f t="shared" si="146"/>
        <v>IL</v>
      </c>
      <c r="I2335" s="4">
        <f t="shared" ca="1" si="147"/>
        <v>22812</v>
      </c>
      <c r="J2335" s="4" t="s">
        <v>18725</v>
      </c>
      <c r="K2335" s="14" t="str">
        <f>IFERROR(VLOOKUP(A2335,occupancy_data!$A$2:$E$2501,5,0),"")</f>
        <v>847273c9-85fc-4df3-a91b-26a60c30b2f6</v>
      </c>
    </row>
    <row r="2336" spans="1:20">
      <c r="A2336" s="13" t="s">
        <v>6353</v>
      </c>
      <c r="B2336" s="4" t="s">
        <v>17117</v>
      </c>
      <c r="C2336" s="4" t="s">
        <v>1307</v>
      </c>
      <c r="D2336" s="5">
        <v>33671</v>
      </c>
      <c r="E2336" s="4" t="s">
        <v>6354</v>
      </c>
      <c r="F2336" s="4" t="str">
        <f t="shared" ca="1" si="144"/>
        <v>372 Spruce St, Springfield, IL 90654</v>
      </c>
      <c r="G2336" s="4" t="str">
        <f t="shared" si="145"/>
        <v>Springfield</v>
      </c>
      <c r="H2336" s="4" t="str">
        <f t="shared" si="146"/>
        <v>IL</v>
      </c>
      <c r="I2336" s="4">
        <f t="shared" ca="1" si="147"/>
        <v>90654</v>
      </c>
      <c r="J2336" s="4" t="s">
        <v>17339</v>
      </c>
      <c r="K2336" s="14" t="str">
        <f>IFERROR(VLOOKUP(A2336,occupancy_data!$A$2:$E$2501,5,0),"")</f>
        <v>8315ff34-da6c-4c69-9ac3-4b617dc56707</v>
      </c>
    </row>
    <row r="2337" spans="1:20">
      <c r="A2337" s="13" t="s">
        <v>6355</v>
      </c>
      <c r="B2337" s="4" t="s">
        <v>17048</v>
      </c>
      <c r="C2337" s="4" t="s">
        <v>158</v>
      </c>
      <c r="D2337" s="5">
        <v>33657</v>
      </c>
      <c r="E2337" s="4" t="s">
        <v>6356</v>
      </c>
      <c r="F2337" s="4" t="str">
        <f t="shared" ca="1" si="144"/>
        <v>887 Oak St, Fairview, FL 45113</v>
      </c>
      <c r="G2337" s="4" t="str">
        <f t="shared" si="145"/>
        <v>Fairview</v>
      </c>
      <c r="H2337" s="4" t="str">
        <f t="shared" si="146"/>
        <v>FL</v>
      </c>
      <c r="I2337" s="4">
        <f t="shared" ca="1" si="147"/>
        <v>45113</v>
      </c>
      <c r="J2337" s="4" t="s">
        <v>17164</v>
      </c>
      <c r="K2337" s="14" t="str">
        <f>IFERROR(VLOOKUP(A2337,occupancy_data!$A$2:$E$2501,5,0),"")</f>
        <v>6b9babcd-14b7-4c3b-ac6d-c26a6735f6f1</v>
      </c>
    </row>
    <row r="2338" spans="1:20">
      <c r="A2338" s="13" t="s">
        <v>6357</v>
      </c>
      <c r="B2338" s="4" t="s">
        <v>17089</v>
      </c>
      <c r="C2338" s="4" t="s">
        <v>440</v>
      </c>
      <c r="D2338" s="5">
        <v>25473</v>
      </c>
      <c r="E2338" s="4" t="s">
        <v>6358</v>
      </c>
      <c r="F2338" s="4" t="str">
        <f t="shared" ca="1" si="144"/>
        <v>112 Elm St, Riverside, OH 23527</v>
      </c>
      <c r="G2338" s="4" t="str">
        <f t="shared" si="145"/>
        <v>Riverside</v>
      </c>
      <c r="H2338" s="4" t="str">
        <f t="shared" si="146"/>
        <v>OH</v>
      </c>
      <c r="I2338" s="4">
        <f t="shared" ca="1" si="147"/>
        <v>23527</v>
      </c>
      <c r="J2338" s="4" t="s">
        <v>17439</v>
      </c>
      <c r="K2338" s="14" t="str">
        <f>IFERROR(VLOOKUP(A2338,occupancy_data!$A$2:$E$2501,5,0),"")</f>
        <v/>
      </c>
    </row>
    <row r="2339" spans="1:20">
      <c r="A2339" s="13" t="s">
        <v>6359</v>
      </c>
      <c r="B2339" s="4" t="s">
        <v>17052</v>
      </c>
      <c r="C2339" s="4" t="s">
        <v>178</v>
      </c>
      <c r="D2339" s="5">
        <v>27100</v>
      </c>
      <c r="E2339" s="4" t="s">
        <v>6360</v>
      </c>
      <c r="F2339" s="4" t="str">
        <f t="shared" ca="1" si="144"/>
        <v>208 Oak St, Greenville, CA 78938</v>
      </c>
      <c r="G2339" s="4" t="str">
        <f t="shared" si="145"/>
        <v>Greenville</v>
      </c>
      <c r="H2339" s="4" t="str">
        <f t="shared" si="146"/>
        <v>CA</v>
      </c>
      <c r="I2339" s="4">
        <f t="shared" ca="1" si="147"/>
        <v>78938</v>
      </c>
      <c r="J2339" s="4" t="s">
        <v>18726</v>
      </c>
      <c r="K2339" s="14" t="str">
        <f>IFERROR(VLOOKUP(A2339,occupancy_data!$A$2:$E$2501,5,0),"")</f>
        <v/>
      </c>
    </row>
    <row r="2340" spans="1:20">
      <c r="A2340" s="13" t="s">
        <v>6362</v>
      </c>
      <c r="B2340" s="4" t="s">
        <v>17060</v>
      </c>
      <c r="C2340" s="4" t="s">
        <v>247</v>
      </c>
      <c r="D2340" s="5">
        <v>33727</v>
      </c>
      <c r="E2340" s="4" t="s">
        <v>6363</v>
      </c>
      <c r="F2340" s="4" t="str">
        <f t="shared" ca="1" si="144"/>
        <v>528 Oak St, Madison, CA 30015</v>
      </c>
      <c r="G2340" s="4" t="str">
        <f t="shared" si="145"/>
        <v>Madison</v>
      </c>
      <c r="H2340" s="4" t="str">
        <f t="shared" si="146"/>
        <v>CA</v>
      </c>
      <c r="I2340" s="4">
        <f t="shared" ca="1" si="147"/>
        <v>30015</v>
      </c>
      <c r="J2340" s="4" t="s">
        <v>18727</v>
      </c>
      <c r="K2340" s="14" t="str">
        <f>IFERROR(VLOOKUP(A2340,occupancy_data!$A$2:$E$2501,5,0),"")</f>
        <v>ae604da8-5b39-47a8-8ebe-138b7d5078f3</v>
      </c>
    </row>
    <row r="2341" spans="1:20">
      <c r="A2341" s="13" t="s">
        <v>6365</v>
      </c>
      <c r="B2341" s="4" t="s">
        <v>17112</v>
      </c>
      <c r="C2341" s="4" t="s">
        <v>975</v>
      </c>
      <c r="D2341" s="5">
        <v>25715</v>
      </c>
      <c r="E2341" s="4" t="s">
        <v>6366</v>
      </c>
      <c r="F2341" s="4" t="str">
        <f t="shared" ca="1" si="144"/>
        <v>210 Oak St, Springfield, TX 59207</v>
      </c>
      <c r="G2341" s="4" t="str">
        <f t="shared" si="145"/>
        <v>Springfield</v>
      </c>
      <c r="H2341" s="4" t="str">
        <f t="shared" si="146"/>
        <v>TX</v>
      </c>
      <c r="I2341" s="4">
        <f t="shared" ca="1" si="147"/>
        <v>59207</v>
      </c>
      <c r="J2341" s="4" t="s">
        <v>17160</v>
      </c>
      <c r="K2341" s="14" t="str">
        <f>IFERROR(VLOOKUP(A2341,occupancy_data!$A$2:$E$2501,5,0),"")</f>
        <v>7f642346-b6be-4ca4-a123-1ef6635b133b</v>
      </c>
    </row>
    <row r="2342" spans="1:20">
      <c r="A2342" s="15" t="s">
        <v>6367</v>
      </c>
      <c r="B2342" s="4" t="s">
        <v>17057</v>
      </c>
      <c r="C2342" s="4" t="s">
        <v>218</v>
      </c>
      <c r="D2342" s="5">
        <v>32518</v>
      </c>
      <c r="E2342" s="4" t="s">
        <v>6368</v>
      </c>
      <c r="F2342" s="4" t="str">
        <f t="shared" ca="1" si="144"/>
        <v>633 Maple St, Greenville, FL 16394</v>
      </c>
      <c r="G2342" s="4" t="str">
        <f t="shared" si="145"/>
        <v>Greenville</v>
      </c>
      <c r="H2342" s="4" t="str">
        <f t="shared" si="146"/>
        <v>FL</v>
      </c>
      <c r="I2342" s="4">
        <f t="shared" ca="1" si="147"/>
        <v>16394</v>
      </c>
      <c r="J2342" s="4" t="s">
        <v>17356</v>
      </c>
      <c r="K2342" s="14" t="str">
        <f>IFERROR(VLOOKUP(A2342,occupancy_data!$A$2:$E$2501,5,0),"")</f>
        <v>9e07a624-aec7-4661-85f1-c8a724d57fee</v>
      </c>
      <c r="T2342" s="2"/>
    </row>
    <row r="2343" spans="1:20">
      <c r="A2343" s="13" t="s">
        <v>6369</v>
      </c>
      <c r="B2343" s="4" t="s">
        <v>17067</v>
      </c>
      <c r="C2343" s="4" t="s">
        <v>277</v>
      </c>
      <c r="D2343" s="5">
        <v>35817</v>
      </c>
      <c r="E2343" s="4" t="s">
        <v>6370</v>
      </c>
      <c r="F2343" s="4" t="str">
        <f t="shared" ca="1" si="144"/>
        <v>709 Elm St, Salem, NY 25598</v>
      </c>
      <c r="G2343" s="4" t="str">
        <f t="shared" si="145"/>
        <v>Salem</v>
      </c>
      <c r="H2343" s="4" t="str">
        <f t="shared" si="146"/>
        <v>NY</v>
      </c>
      <c r="I2343" s="4">
        <f t="shared" ca="1" si="147"/>
        <v>25598</v>
      </c>
      <c r="J2343" s="4" t="s">
        <v>18728</v>
      </c>
      <c r="K2343" s="14" t="str">
        <f>IFERROR(VLOOKUP(A2343,occupancy_data!$A$2:$E$2501,5,0),"")</f>
        <v>39bc3c02-ef01-4e30-8f3a-9f90a2ddeab7</v>
      </c>
    </row>
    <row r="2344" spans="1:20">
      <c r="A2344" s="13" t="s">
        <v>6372</v>
      </c>
      <c r="B2344" s="4" t="s">
        <v>17072</v>
      </c>
      <c r="C2344" s="4" t="s">
        <v>312</v>
      </c>
      <c r="D2344" s="5">
        <v>21283</v>
      </c>
      <c r="E2344" s="4" t="s">
        <v>6373</v>
      </c>
      <c r="F2344" s="4" t="str">
        <f t="shared" ca="1" si="144"/>
        <v>771 Oak St, Greenville, PA 97411</v>
      </c>
      <c r="G2344" s="4" t="str">
        <f t="shared" si="145"/>
        <v>Greenville</v>
      </c>
      <c r="H2344" s="4" t="str">
        <f t="shared" si="146"/>
        <v>PA</v>
      </c>
      <c r="I2344" s="4">
        <f t="shared" ca="1" si="147"/>
        <v>97411</v>
      </c>
      <c r="J2344" s="4" t="s">
        <v>18729</v>
      </c>
      <c r="K2344" s="14" t="str">
        <f>IFERROR(VLOOKUP(A2344,occupancy_data!$A$2:$E$2501,5,0),"")</f>
        <v/>
      </c>
    </row>
    <row r="2345" spans="1:20">
      <c r="A2345" s="13" t="s">
        <v>6375</v>
      </c>
      <c r="B2345" s="4" t="s">
        <v>17112</v>
      </c>
      <c r="C2345" s="4" t="s">
        <v>975</v>
      </c>
      <c r="D2345" s="5">
        <v>22779</v>
      </c>
      <c r="E2345" s="4" t="s">
        <v>6376</v>
      </c>
      <c r="F2345" s="4" t="str">
        <f t="shared" ca="1" si="144"/>
        <v>524 Oak St, Springfield, FL 26070</v>
      </c>
      <c r="G2345" s="4" t="str">
        <f t="shared" si="145"/>
        <v>Springfield</v>
      </c>
      <c r="H2345" s="4" t="str">
        <f t="shared" si="146"/>
        <v>FL</v>
      </c>
      <c r="I2345" s="4">
        <f t="shared" ca="1" si="147"/>
        <v>26070</v>
      </c>
      <c r="J2345" s="4" t="s">
        <v>18730</v>
      </c>
      <c r="K2345" s="14" t="str">
        <f>IFERROR(VLOOKUP(A2345,occupancy_data!$A$2:$E$2501,5,0),"")</f>
        <v>2f7fa83a-73bc-4ff8-8eac-2630869e109a</v>
      </c>
    </row>
    <row r="2346" spans="1:20">
      <c r="A2346" s="13" t="s">
        <v>6378</v>
      </c>
      <c r="B2346" s="4" t="s">
        <v>17087</v>
      </c>
      <c r="C2346" s="4" t="s">
        <v>410</v>
      </c>
      <c r="D2346" s="5">
        <v>28524</v>
      </c>
      <c r="E2346" s="4" t="s">
        <v>6379</v>
      </c>
      <c r="F2346" s="4" t="str">
        <f t="shared" ca="1" si="144"/>
        <v>296 Birch St, Springfield, PA 85506</v>
      </c>
      <c r="G2346" s="4" t="str">
        <f t="shared" si="145"/>
        <v>Springfield</v>
      </c>
      <c r="H2346" s="4" t="str">
        <f t="shared" si="146"/>
        <v>PA</v>
      </c>
      <c r="I2346" s="4">
        <f t="shared" ca="1" si="147"/>
        <v>85506</v>
      </c>
      <c r="J2346" s="4" t="s">
        <v>18731</v>
      </c>
      <c r="K2346" s="14" t="str">
        <f>IFERROR(VLOOKUP(A2346,occupancy_data!$A$2:$E$2501,5,0),"")</f>
        <v/>
      </c>
    </row>
    <row r="2347" spans="1:20">
      <c r="A2347" s="13" t="s">
        <v>6381</v>
      </c>
      <c r="B2347" s="4" t="s">
        <v>17059</v>
      </c>
      <c r="C2347" s="4" t="s">
        <v>240</v>
      </c>
      <c r="D2347" s="5">
        <v>28584</v>
      </c>
      <c r="E2347" s="4" t="s">
        <v>6382</v>
      </c>
      <c r="F2347" s="4" t="str">
        <f t="shared" ca="1" si="144"/>
        <v>556 Elm St, Madison, CA 15345</v>
      </c>
      <c r="G2347" s="4" t="str">
        <f t="shared" si="145"/>
        <v>Madison</v>
      </c>
      <c r="H2347" s="4" t="str">
        <f t="shared" si="146"/>
        <v>CA</v>
      </c>
      <c r="I2347" s="4">
        <f t="shared" ca="1" si="147"/>
        <v>15345</v>
      </c>
      <c r="J2347" s="4" t="s">
        <v>18732</v>
      </c>
      <c r="K2347" s="14" t="str">
        <f>IFERROR(VLOOKUP(A2347,occupancy_data!$A$2:$E$2501,5,0),"")</f>
        <v>bc6d6b5f-0bb4-4509-8ad4-3088df2523d9</v>
      </c>
    </row>
    <row r="2348" spans="1:20">
      <c r="A2348" s="13" t="s">
        <v>6384</v>
      </c>
      <c r="B2348" s="4" t="s">
        <v>17079</v>
      </c>
      <c r="C2348" s="4" t="s">
        <v>345</v>
      </c>
      <c r="D2348" s="5">
        <v>26185</v>
      </c>
      <c r="E2348" s="4" t="s">
        <v>6385</v>
      </c>
      <c r="F2348" s="4" t="str">
        <f t="shared" ca="1" si="144"/>
        <v>766 Spruce St, Greenville, IL 73910</v>
      </c>
      <c r="G2348" s="4" t="str">
        <f t="shared" si="145"/>
        <v>Greenville</v>
      </c>
      <c r="H2348" s="4" t="str">
        <f t="shared" si="146"/>
        <v>IL</v>
      </c>
      <c r="I2348" s="4">
        <f t="shared" ca="1" si="147"/>
        <v>73910</v>
      </c>
      <c r="J2348" s="4" t="s">
        <v>18733</v>
      </c>
      <c r="K2348" s="14" t="str">
        <f>IFERROR(VLOOKUP(A2348,occupancy_data!$A$2:$E$2501,5,0),"")</f>
        <v>00e219fd-f6a5-480b-86ed-3ddf45b1d7a7</v>
      </c>
    </row>
    <row r="2349" spans="1:20">
      <c r="A2349" s="13" t="s">
        <v>6387</v>
      </c>
      <c r="B2349" s="4" t="s">
        <v>17035</v>
      </c>
      <c r="C2349" s="4" t="s">
        <v>89</v>
      </c>
      <c r="D2349" s="5">
        <v>24560</v>
      </c>
      <c r="E2349" s="4" t="s">
        <v>6388</v>
      </c>
      <c r="F2349" s="4" t="str">
        <f t="shared" ca="1" si="144"/>
        <v>756 Walnut St, Greenville, TX 39632</v>
      </c>
      <c r="G2349" s="4" t="str">
        <f t="shared" si="145"/>
        <v>Greenville</v>
      </c>
      <c r="H2349" s="4" t="str">
        <f t="shared" si="146"/>
        <v>TX</v>
      </c>
      <c r="I2349" s="4">
        <f t="shared" ca="1" si="147"/>
        <v>39632</v>
      </c>
      <c r="J2349" s="4" t="s">
        <v>17444</v>
      </c>
      <c r="K2349" s="14" t="str">
        <f>IFERROR(VLOOKUP(A2349,occupancy_data!$A$2:$E$2501,5,0),"")</f>
        <v/>
      </c>
    </row>
    <row r="2350" spans="1:20">
      <c r="A2350" s="13" t="s">
        <v>6389</v>
      </c>
      <c r="B2350" s="4" t="s">
        <v>17041</v>
      </c>
      <c r="C2350" s="4" t="s">
        <v>120</v>
      </c>
      <c r="D2350" s="5">
        <v>36143</v>
      </c>
      <c r="E2350" s="4" t="s">
        <v>6390</v>
      </c>
      <c r="F2350" s="4" t="str">
        <f t="shared" ca="1" si="144"/>
        <v>793 Birch St, Georgetown, FL 58509</v>
      </c>
      <c r="G2350" s="4" t="str">
        <f t="shared" si="145"/>
        <v>Georgetown</v>
      </c>
      <c r="H2350" s="4" t="str">
        <f t="shared" si="146"/>
        <v>FL</v>
      </c>
      <c r="I2350" s="4">
        <f t="shared" ca="1" si="147"/>
        <v>58509</v>
      </c>
      <c r="J2350" s="4" t="s">
        <v>18734</v>
      </c>
      <c r="K2350" s="14" t="str">
        <f>IFERROR(VLOOKUP(A2350,occupancy_data!$A$2:$E$2501,5,0),"")</f>
        <v>6e5e6e5d-1c90-42f7-85b5-0a17c2a96912</v>
      </c>
    </row>
    <row r="2351" spans="1:20">
      <c r="A2351" s="13" t="s">
        <v>6392</v>
      </c>
      <c r="B2351" s="4" t="s">
        <v>17089</v>
      </c>
      <c r="C2351" s="4" t="s">
        <v>440</v>
      </c>
      <c r="D2351" s="5">
        <v>25618</v>
      </c>
      <c r="E2351" s="4" t="s">
        <v>6393</v>
      </c>
      <c r="F2351" s="4" t="str">
        <f t="shared" ca="1" si="144"/>
        <v>382 Cedar St, Fairview, CA 12120</v>
      </c>
      <c r="G2351" s="4" t="str">
        <f t="shared" si="145"/>
        <v>Fairview</v>
      </c>
      <c r="H2351" s="4" t="str">
        <f t="shared" si="146"/>
        <v>CA</v>
      </c>
      <c r="I2351" s="4">
        <f t="shared" ca="1" si="147"/>
        <v>12120</v>
      </c>
      <c r="J2351" s="4" t="s">
        <v>18735</v>
      </c>
      <c r="K2351" s="14" t="str">
        <f>IFERROR(VLOOKUP(A2351,occupancy_data!$A$2:$E$2501,5,0),"")</f>
        <v/>
      </c>
    </row>
    <row r="2352" spans="1:20">
      <c r="A2352" s="13" t="s">
        <v>6395</v>
      </c>
      <c r="B2352" s="4" t="s">
        <v>17114</v>
      </c>
      <c r="C2352" s="4" t="s">
        <v>1022</v>
      </c>
      <c r="D2352" s="5">
        <v>35413</v>
      </c>
      <c r="E2352" s="4" t="s">
        <v>6396</v>
      </c>
      <c r="F2352" s="4" t="str">
        <f t="shared" ca="1" si="144"/>
        <v>242 Cedar St, Greenville, FL 18978</v>
      </c>
      <c r="G2352" s="4" t="str">
        <f t="shared" si="145"/>
        <v>Greenville</v>
      </c>
      <c r="H2352" s="4" t="str">
        <f t="shared" si="146"/>
        <v>FL</v>
      </c>
      <c r="I2352" s="4">
        <f t="shared" ca="1" si="147"/>
        <v>18978</v>
      </c>
      <c r="J2352" s="4" t="s">
        <v>17172</v>
      </c>
      <c r="K2352" s="14" t="str">
        <f>IFERROR(VLOOKUP(A2352,occupancy_data!$A$2:$E$2501,5,0),"")</f>
        <v>69d545e3-987d-4cec-beb3-540c301e945c</v>
      </c>
    </row>
    <row r="2353" spans="1:11">
      <c r="A2353" s="13" t="s">
        <v>6397</v>
      </c>
      <c r="B2353" s="4" t="s">
        <v>17056</v>
      </c>
      <c r="C2353" s="4" t="s">
        <v>214</v>
      </c>
      <c r="D2353" s="5">
        <v>24348</v>
      </c>
      <c r="E2353" s="4" t="s">
        <v>6398</v>
      </c>
      <c r="F2353" s="4" t="str">
        <f t="shared" ca="1" si="144"/>
        <v>892 Cedar St, Greenville, OH 55251</v>
      </c>
      <c r="G2353" s="4" t="str">
        <f t="shared" si="145"/>
        <v>Greenville</v>
      </c>
      <c r="H2353" s="4" t="str">
        <f t="shared" si="146"/>
        <v>OH</v>
      </c>
      <c r="I2353" s="4">
        <f t="shared" ca="1" si="147"/>
        <v>55251</v>
      </c>
      <c r="J2353" s="4" t="s">
        <v>18736</v>
      </c>
      <c r="K2353" s="14" t="str">
        <f>IFERROR(VLOOKUP(A2353,occupancy_data!$A$2:$E$2501,5,0),"")</f>
        <v/>
      </c>
    </row>
    <row r="2354" spans="1:11">
      <c r="A2354" s="13" t="s">
        <v>6400</v>
      </c>
      <c r="B2354" s="4" t="s">
        <v>17051</v>
      </c>
      <c r="C2354" s="4" t="s">
        <v>171</v>
      </c>
      <c r="D2354" s="5">
        <v>18386</v>
      </c>
      <c r="E2354" s="4" t="s">
        <v>6401</v>
      </c>
      <c r="F2354" s="4" t="str">
        <f t="shared" ca="1" si="144"/>
        <v>149 Oak St, Springfield, TX 89927</v>
      </c>
      <c r="G2354" s="4" t="str">
        <f t="shared" si="145"/>
        <v>Springfield</v>
      </c>
      <c r="H2354" s="4" t="str">
        <f t="shared" si="146"/>
        <v>TX</v>
      </c>
      <c r="I2354" s="4">
        <f t="shared" ca="1" si="147"/>
        <v>89927</v>
      </c>
      <c r="J2354" s="4" t="s">
        <v>17172</v>
      </c>
      <c r="K2354" s="14" t="str">
        <f>IFERROR(VLOOKUP(A2354,occupancy_data!$A$2:$E$2501,5,0),"")</f>
        <v/>
      </c>
    </row>
    <row r="2355" spans="1:11">
      <c r="A2355" s="13" t="s">
        <v>6402</v>
      </c>
      <c r="B2355" s="4" t="s">
        <v>17063</v>
      </c>
      <c r="C2355" s="4" t="s">
        <v>261</v>
      </c>
      <c r="D2355" s="5">
        <v>35235</v>
      </c>
      <c r="E2355" s="4" t="s">
        <v>6403</v>
      </c>
      <c r="F2355" s="4" t="str">
        <f t="shared" ca="1" si="144"/>
        <v>661 Spruce St, Madison, FL 83725</v>
      </c>
      <c r="G2355" s="4" t="str">
        <f t="shared" si="145"/>
        <v>Madison</v>
      </c>
      <c r="H2355" s="4" t="str">
        <f t="shared" si="146"/>
        <v>FL</v>
      </c>
      <c r="I2355" s="4">
        <f t="shared" ca="1" si="147"/>
        <v>83725</v>
      </c>
      <c r="J2355" s="4" t="s">
        <v>17373</v>
      </c>
      <c r="K2355" s="14" t="str">
        <f>IFERROR(VLOOKUP(A2355,occupancy_data!$A$2:$E$2501,5,0),"")</f>
        <v>4a333c0c-edc0-4ee0-ac79-459dbc537825</v>
      </c>
    </row>
    <row r="2356" spans="1:11">
      <c r="A2356" s="13" t="s">
        <v>6404</v>
      </c>
      <c r="B2356" s="4" t="s">
        <v>17091</v>
      </c>
      <c r="C2356" s="4" t="s">
        <v>472</v>
      </c>
      <c r="D2356" s="5">
        <v>27023</v>
      </c>
      <c r="E2356" s="4" t="s">
        <v>6405</v>
      </c>
      <c r="F2356" s="4" t="str">
        <f t="shared" ca="1" si="144"/>
        <v>628 Maple St, Riverside, NY 44026</v>
      </c>
      <c r="G2356" s="4" t="str">
        <f t="shared" si="145"/>
        <v>Riverside</v>
      </c>
      <c r="H2356" s="4" t="str">
        <f t="shared" si="146"/>
        <v>NY</v>
      </c>
      <c r="I2356" s="4">
        <f t="shared" ca="1" si="147"/>
        <v>44026</v>
      </c>
      <c r="J2356" s="4" t="s">
        <v>18737</v>
      </c>
      <c r="K2356" s="14" t="str">
        <f>IFERROR(VLOOKUP(A2356,occupancy_data!$A$2:$E$2501,5,0),"")</f>
        <v/>
      </c>
    </row>
    <row r="2357" spans="1:11">
      <c r="A2357" s="13" t="s">
        <v>6407</v>
      </c>
      <c r="B2357" s="4" t="s">
        <v>17045</v>
      </c>
      <c r="C2357" s="4" t="s">
        <v>147</v>
      </c>
      <c r="D2357" s="5">
        <v>33704</v>
      </c>
      <c r="E2357" s="4" t="s">
        <v>6408</v>
      </c>
      <c r="F2357" s="4" t="str">
        <f t="shared" ca="1" si="144"/>
        <v>251 Oak St, Fairview, FL 91320</v>
      </c>
      <c r="G2357" s="4" t="str">
        <f t="shared" si="145"/>
        <v>Fairview</v>
      </c>
      <c r="H2357" s="4" t="str">
        <f t="shared" si="146"/>
        <v>FL</v>
      </c>
      <c r="I2357" s="4">
        <f t="shared" ca="1" si="147"/>
        <v>91320</v>
      </c>
      <c r="J2357" s="4" t="s">
        <v>18738</v>
      </c>
      <c r="K2357" s="14" t="str">
        <f>IFERROR(VLOOKUP(A2357,occupancy_data!$A$2:$E$2501,5,0),"")</f>
        <v/>
      </c>
    </row>
    <row r="2358" spans="1:11">
      <c r="A2358" s="13" t="s">
        <v>6410</v>
      </c>
      <c r="B2358" s="4" t="s">
        <v>17113</v>
      </c>
      <c r="C2358" s="4" t="s">
        <v>995</v>
      </c>
      <c r="D2358" s="5">
        <v>23550</v>
      </c>
      <c r="E2358" s="4" t="s">
        <v>6411</v>
      </c>
      <c r="F2358" s="4" t="str">
        <f t="shared" ca="1" si="144"/>
        <v>663 Maple St, Riverside, OH 24342</v>
      </c>
      <c r="G2358" s="4" t="str">
        <f t="shared" si="145"/>
        <v>Riverside</v>
      </c>
      <c r="H2358" s="4" t="str">
        <f t="shared" si="146"/>
        <v>OH</v>
      </c>
      <c r="I2358" s="4">
        <f t="shared" ca="1" si="147"/>
        <v>24342</v>
      </c>
      <c r="J2358" s="4" t="s">
        <v>18739</v>
      </c>
      <c r="K2358" s="14" t="str">
        <f>IFERROR(VLOOKUP(A2358,occupancy_data!$A$2:$E$2501,5,0),"")</f>
        <v/>
      </c>
    </row>
    <row r="2359" spans="1:11">
      <c r="A2359" s="13" t="s">
        <v>6413</v>
      </c>
      <c r="B2359" s="4" t="s">
        <v>17095</v>
      </c>
      <c r="C2359" s="4" t="s">
        <v>524</v>
      </c>
      <c r="D2359" s="5">
        <v>27586</v>
      </c>
      <c r="E2359" s="4" t="s">
        <v>6414</v>
      </c>
      <c r="F2359" s="4" t="str">
        <f t="shared" ca="1" si="144"/>
        <v>721 Oak St, Springfield, OH 80913</v>
      </c>
      <c r="G2359" s="4" t="str">
        <f t="shared" si="145"/>
        <v>Springfield</v>
      </c>
      <c r="H2359" s="4" t="str">
        <f t="shared" si="146"/>
        <v>OH</v>
      </c>
      <c r="I2359" s="4">
        <f t="shared" ca="1" si="147"/>
        <v>80913</v>
      </c>
      <c r="J2359" s="4" t="s">
        <v>18740</v>
      </c>
      <c r="K2359" s="14" t="str">
        <f>IFERROR(VLOOKUP(A2359,occupancy_data!$A$2:$E$2501,5,0),"")</f>
        <v>fd7edeab-a15f-4179-8078-533892b6f8a8</v>
      </c>
    </row>
    <row r="2360" spans="1:11">
      <c r="A2360" s="13" t="s">
        <v>6416</v>
      </c>
      <c r="B2360" s="4" t="s">
        <v>17023</v>
      </c>
      <c r="C2360" s="4" t="s">
        <v>38</v>
      </c>
      <c r="D2360" s="5">
        <v>18929</v>
      </c>
      <c r="E2360" s="4" t="s">
        <v>6417</v>
      </c>
      <c r="F2360" s="4" t="str">
        <f t="shared" ca="1" si="144"/>
        <v>668 Spruce St, Salem, OH 42353</v>
      </c>
      <c r="G2360" s="4" t="str">
        <f t="shared" si="145"/>
        <v>Salem</v>
      </c>
      <c r="H2360" s="4" t="str">
        <f t="shared" si="146"/>
        <v>OH</v>
      </c>
      <c r="I2360" s="4">
        <f t="shared" ca="1" si="147"/>
        <v>42353</v>
      </c>
      <c r="J2360" s="4" t="s">
        <v>17172</v>
      </c>
      <c r="K2360" s="14" t="str">
        <f>IFERROR(VLOOKUP(A2360,occupancy_data!$A$2:$E$2501,5,0),"")</f>
        <v/>
      </c>
    </row>
    <row r="2361" spans="1:11">
      <c r="A2361" s="13" t="s">
        <v>6418</v>
      </c>
      <c r="B2361" s="4" t="s">
        <v>17069</v>
      </c>
      <c r="C2361" s="4" t="s">
        <v>288</v>
      </c>
      <c r="D2361" s="5">
        <v>33365</v>
      </c>
      <c r="E2361" s="4" t="s">
        <v>6419</v>
      </c>
      <c r="F2361" s="4" t="str">
        <f t="shared" ca="1" si="144"/>
        <v>263 Spruce St, Madison, PA 41933</v>
      </c>
      <c r="G2361" s="4" t="str">
        <f t="shared" si="145"/>
        <v>Madison</v>
      </c>
      <c r="H2361" s="4" t="str">
        <f t="shared" si="146"/>
        <v>PA</v>
      </c>
      <c r="I2361" s="4">
        <f t="shared" ca="1" si="147"/>
        <v>41933</v>
      </c>
      <c r="J2361" s="4" t="s">
        <v>18741</v>
      </c>
      <c r="K2361" s="14" t="str">
        <f>IFERROR(VLOOKUP(A2361,occupancy_data!$A$2:$E$2501,5,0),"")</f>
        <v>51f905b3-0571-4982-b322-843ade2ff83e</v>
      </c>
    </row>
    <row r="2362" spans="1:11">
      <c r="A2362" s="13" t="s">
        <v>6421</v>
      </c>
      <c r="B2362" s="4" t="s">
        <v>17079</v>
      </c>
      <c r="C2362" s="4" t="s">
        <v>345</v>
      </c>
      <c r="D2362" s="5">
        <v>21996</v>
      </c>
      <c r="E2362" s="4" t="s">
        <v>6422</v>
      </c>
      <c r="F2362" s="4" t="str">
        <f t="shared" ca="1" si="144"/>
        <v>557 Walnut St, Salem, OH 17392</v>
      </c>
      <c r="G2362" s="4" t="str">
        <f t="shared" si="145"/>
        <v>Salem</v>
      </c>
      <c r="H2362" s="4" t="str">
        <f t="shared" si="146"/>
        <v>OH</v>
      </c>
      <c r="I2362" s="4">
        <f t="shared" ca="1" si="147"/>
        <v>17392</v>
      </c>
      <c r="J2362" s="4" t="s">
        <v>18742</v>
      </c>
      <c r="K2362" s="14" t="str">
        <f>IFERROR(VLOOKUP(A2362,occupancy_data!$A$2:$E$2501,5,0),"")</f>
        <v>22fd0ff3-e556-4c84-92c2-ac33a074d291</v>
      </c>
    </row>
    <row r="2363" spans="1:11">
      <c r="A2363" s="13" t="s">
        <v>6424</v>
      </c>
      <c r="B2363" s="4" t="s">
        <v>17026</v>
      </c>
      <c r="C2363" s="4" t="s">
        <v>52</v>
      </c>
      <c r="D2363" s="5">
        <v>21320</v>
      </c>
      <c r="E2363" s="4" t="s">
        <v>6425</v>
      </c>
      <c r="F2363" s="4" t="str">
        <f t="shared" ca="1" si="144"/>
        <v>770 Oak St, Salem, CA 72946</v>
      </c>
      <c r="G2363" s="4" t="str">
        <f t="shared" si="145"/>
        <v>Salem</v>
      </c>
      <c r="H2363" s="4" t="str">
        <f t="shared" si="146"/>
        <v>CA</v>
      </c>
      <c r="I2363" s="4">
        <f t="shared" ca="1" si="147"/>
        <v>72946</v>
      </c>
      <c r="J2363" s="4" t="s">
        <v>18743</v>
      </c>
      <c r="K2363" s="14" t="str">
        <f>IFERROR(VLOOKUP(A2363,occupancy_data!$A$2:$E$2501,5,0),"")</f>
        <v/>
      </c>
    </row>
    <row r="2364" spans="1:11">
      <c r="A2364" s="13" t="s">
        <v>6427</v>
      </c>
      <c r="B2364" s="4" t="s">
        <v>17048</v>
      </c>
      <c r="C2364" s="4" t="s">
        <v>158</v>
      </c>
      <c r="D2364" s="5">
        <v>26652</v>
      </c>
      <c r="E2364" s="4" t="s">
        <v>6428</v>
      </c>
      <c r="F2364" s="4" t="str">
        <f t="shared" ca="1" si="144"/>
        <v>475 Maple St, Madison, CA 87922</v>
      </c>
      <c r="G2364" s="4" t="str">
        <f t="shared" si="145"/>
        <v>Madison</v>
      </c>
      <c r="H2364" s="4" t="str">
        <f t="shared" si="146"/>
        <v>CA</v>
      </c>
      <c r="I2364" s="4">
        <f t="shared" ca="1" si="147"/>
        <v>87922</v>
      </c>
      <c r="J2364" s="4" t="s">
        <v>18744</v>
      </c>
      <c r="K2364" s="14" t="str">
        <f>IFERROR(VLOOKUP(A2364,occupancy_data!$A$2:$E$2501,5,0),"")</f>
        <v>f96fe8ee-23ff-4a17-bb9f-2226c1c4031b</v>
      </c>
    </row>
    <row r="2365" spans="1:11">
      <c r="A2365" s="13" t="s">
        <v>6430</v>
      </c>
      <c r="B2365" s="4" t="s">
        <v>17051</v>
      </c>
      <c r="C2365" s="4" t="s">
        <v>171</v>
      </c>
      <c r="D2365" s="5">
        <v>34511</v>
      </c>
      <c r="E2365" s="4" t="s">
        <v>6431</v>
      </c>
      <c r="F2365" s="4" t="str">
        <f t="shared" ca="1" si="144"/>
        <v>665 Birch St, Greenville, TX 41733</v>
      </c>
      <c r="G2365" s="4" t="str">
        <f t="shared" si="145"/>
        <v>Greenville</v>
      </c>
      <c r="H2365" s="4" t="str">
        <f t="shared" si="146"/>
        <v>TX</v>
      </c>
      <c r="I2365" s="4">
        <f t="shared" ca="1" si="147"/>
        <v>41733</v>
      </c>
      <c r="J2365" s="4" t="s">
        <v>17209</v>
      </c>
      <c r="K2365" s="14" t="str">
        <f>IFERROR(VLOOKUP(A2365,occupancy_data!$A$2:$E$2501,5,0),"")</f>
        <v/>
      </c>
    </row>
    <row r="2366" spans="1:11">
      <c r="A2366" s="13" t="s">
        <v>6432</v>
      </c>
      <c r="B2366" s="4" t="s">
        <v>17096</v>
      </c>
      <c r="C2366" s="4" t="s">
        <v>533</v>
      </c>
      <c r="D2366" s="5">
        <v>24925</v>
      </c>
      <c r="E2366" s="4" t="s">
        <v>6433</v>
      </c>
      <c r="F2366" s="4" t="str">
        <f t="shared" ca="1" si="144"/>
        <v>709 Spruce St, Greenville, PA 25942</v>
      </c>
      <c r="G2366" s="4" t="str">
        <f t="shared" si="145"/>
        <v>Greenville</v>
      </c>
      <c r="H2366" s="4" t="str">
        <f t="shared" si="146"/>
        <v>PA</v>
      </c>
      <c r="I2366" s="4">
        <f t="shared" ca="1" si="147"/>
        <v>25942</v>
      </c>
      <c r="J2366" s="4" t="s">
        <v>18745</v>
      </c>
      <c r="K2366" s="14" t="str">
        <f>IFERROR(VLOOKUP(A2366,occupancy_data!$A$2:$E$2501,5,0),"")</f>
        <v>b739576e-6ff0-4dc0-8551-affffe330d8a</v>
      </c>
    </row>
    <row r="2367" spans="1:11">
      <c r="A2367" s="13" t="s">
        <v>6435</v>
      </c>
      <c r="B2367" s="4" t="s">
        <v>17059</v>
      </c>
      <c r="C2367" s="4" t="s">
        <v>240</v>
      </c>
      <c r="D2367" s="5">
        <v>35084</v>
      </c>
      <c r="E2367" s="4" t="s">
        <v>6436</v>
      </c>
      <c r="F2367" s="4" t="str">
        <f t="shared" ca="1" si="144"/>
        <v>740 Spruce St, Springfield, FL 88905</v>
      </c>
      <c r="G2367" s="4" t="str">
        <f t="shared" si="145"/>
        <v>Springfield</v>
      </c>
      <c r="H2367" s="4" t="str">
        <f t="shared" si="146"/>
        <v>FL</v>
      </c>
      <c r="I2367" s="4">
        <f t="shared" ca="1" si="147"/>
        <v>88905</v>
      </c>
      <c r="J2367" s="4" t="s">
        <v>18746</v>
      </c>
      <c r="K2367" s="14" t="str">
        <f>IFERROR(VLOOKUP(A2367,occupancy_data!$A$2:$E$2501,5,0),"")</f>
        <v>e601398d-f372-49a4-9055-e0e51a1c0679</v>
      </c>
    </row>
    <row r="2368" spans="1:11">
      <c r="A2368" s="13" t="s">
        <v>6438</v>
      </c>
      <c r="B2368" s="4" t="s">
        <v>17018</v>
      </c>
      <c r="C2368" s="4" t="s">
        <v>10</v>
      </c>
      <c r="D2368" s="5">
        <v>19605</v>
      </c>
      <c r="E2368" s="4" t="s">
        <v>6439</v>
      </c>
      <c r="F2368" s="4" t="str">
        <f t="shared" ca="1" si="144"/>
        <v>232 Pine St, Madison, TX 71261</v>
      </c>
      <c r="G2368" s="4" t="str">
        <f t="shared" si="145"/>
        <v>Madison</v>
      </c>
      <c r="H2368" s="4" t="str">
        <f t="shared" si="146"/>
        <v>TX</v>
      </c>
      <c r="I2368" s="4">
        <f t="shared" ca="1" si="147"/>
        <v>71261</v>
      </c>
      <c r="J2368" s="4" t="s">
        <v>17160</v>
      </c>
      <c r="K2368" s="14" t="str">
        <f>IFERROR(VLOOKUP(A2368,occupancy_data!$A$2:$E$2501,5,0),"")</f>
        <v/>
      </c>
    </row>
    <row r="2369" spans="1:20">
      <c r="A2369" s="13" t="s">
        <v>6440</v>
      </c>
      <c r="B2369" s="4" t="s">
        <v>17097</v>
      </c>
      <c r="C2369" s="4" t="s">
        <v>567</v>
      </c>
      <c r="D2369" s="5">
        <v>21684</v>
      </c>
      <c r="E2369" s="4" t="s">
        <v>6441</v>
      </c>
      <c r="F2369" s="4" t="str">
        <f t="shared" ca="1" si="144"/>
        <v>269 Spruce St, Riverside, TX 36428</v>
      </c>
      <c r="G2369" s="4" t="str">
        <f t="shared" si="145"/>
        <v>Riverside</v>
      </c>
      <c r="H2369" s="4" t="str">
        <f t="shared" si="146"/>
        <v>TX</v>
      </c>
      <c r="I2369" s="4">
        <f t="shared" ca="1" si="147"/>
        <v>36428</v>
      </c>
      <c r="J2369" s="4" t="s">
        <v>18747</v>
      </c>
      <c r="K2369" s="14" t="str">
        <f>IFERROR(VLOOKUP(A2369,occupancy_data!$A$2:$E$2501,5,0),"")</f>
        <v>f2ab8d96-fc87-4a38-bd06-d4b3a3953d0e</v>
      </c>
    </row>
    <row r="2370" spans="1:20">
      <c r="A2370" s="13" t="s">
        <v>6443</v>
      </c>
      <c r="B2370" s="4" t="s">
        <v>17114</v>
      </c>
      <c r="C2370" s="4" t="s">
        <v>1022</v>
      </c>
      <c r="D2370" s="5">
        <v>34542</v>
      </c>
      <c r="E2370" s="4" t="s">
        <v>6444</v>
      </c>
      <c r="F2370" s="4" t="str">
        <f t="shared" ca="1" si="144"/>
        <v>390 Maple St, Greenville, FL 76223</v>
      </c>
      <c r="G2370" s="4" t="str">
        <f t="shared" si="145"/>
        <v>Greenville</v>
      </c>
      <c r="H2370" s="4" t="str">
        <f t="shared" si="146"/>
        <v>FL</v>
      </c>
      <c r="I2370" s="4">
        <f t="shared" ca="1" si="147"/>
        <v>76223</v>
      </c>
      <c r="J2370" s="4" t="s">
        <v>17224</v>
      </c>
      <c r="K2370" s="14" t="str">
        <f>IFERROR(VLOOKUP(A2370,occupancy_data!$A$2:$E$2501,5,0),"")</f>
        <v/>
      </c>
    </row>
    <row r="2371" spans="1:20">
      <c r="A2371" s="13" t="s">
        <v>6445</v>
      </c>
      <c r="B2371" s="4" t="s">
        <v>17113</v>
      </c>
      <c r="C2371" s="4" t="s">
        <v>995</v>
      </c>
      <c r="D2371" s="5">
        <v>24818</v>
      </c>
      <c r="E2371" s="4" t="s">
        <v>6446</v>
      </c>
      <c r="F2371" s="4" t="str">
        <f t="shared" ref="F2371:F2434" ca="1" si="148">_xlfn.CONCAT(E2371," ",I2371)</f>
        <v>635 Walnut St, Georgetown, OH 26346</v>
      </c>
      <c r="G2371" s="4" t="str">
        <f t="shared" ref="G2371:G2434" si="149">MID(E2371,FIND(", ",E2371)+2,FIND(", ",E2371,FIND(", ",E2371)+1)-FIND(", ",E2371)-2)</f>
        <v>Georgetown</v>
      </c>
      <c r="H2371" s="4" t="str">
        <f t="shared" ref="H2371:H2434" si="150">RIGHT(E2371,2)</f>
        <v>OH</v>
      </c>
      <c r="I2371" s="4">
        <f t="shared" ref="I2371:I2434" ca="1" si="151">RANDBETWEEN(10000,99999)</f>
        <v>26346</v>
      </c>
      <c r="J2371" s="4" t="s">
        <v>18748</v>
      </c>
      <c r="K2371" s="14" t="str">
        <f>IFERROR(VLOOKUP(A2371,occupancy_data!$A$2:$E$2501,5,0),"")</f>
        <v/>
      </c>
    </row>
    <row r="2372" spans="1:20">
      <c r="A2372" s="13" t="s">
        <v>6448</v>
      </c>
      <c r="B2372" s="4" t="s">
        <v>17039</v>
      </c>
      <c r="C2372" s="4" t="s">
        <v>108</v>
      </c>
      <c r="D2372" s="5">
        <v>18817</v>
      </c>
      <c r="E2372" s="4" t="s">
        <v>6449</v>
      </c>
      <c r="F2372" s="4" t="str">
        <f t="shared" ca="1" si="148"/>
        <v>412 Birch St, Madison, IL 54411</v>
      </c>
      <c r="G2372" s="4" t="str">
        <f t="shared" si="149"/>
        <v>Madison</v>
      </c>
      <c r="H2372" s="4" t="str">
        <f t="shared" si="150"/>
        <v>IL</v>
      </c>
      <c r="I2372" s="4">
        <f t="shared" ca="1" si="151"/>
        <v>54411</v>
      </c>
      <c r="J2372" s="4" t="s">
        <v>18539</v>
      </c>
      <c r="K2372" s="14" t="str">
        <f>IFERROR(VLOOKUP(A2372,occupancy_data!$A$2:$E$2501,5,0),"")</f>
        <v/>
      </c>
    </row>
    <row r="2373" spans="1:20">
      <c r="A2373" s="13" t="s">
        <v>6450</v>
      </c>
      <c r="B2373" s="4" t="s">
        <v>17097</v>
      </c>
      <c r="C2373" s="4" t="s">
        <v>567</v>
      </c>
      <c r="D2373" s="5">
        <v>27703</v>
      </c>
      <c r="E2373" s="4" t="s">
        <v>6451</v>
      </c>
      <c r="F2373" s="4" t="str">
        <f t="shared" ca="1" si="148"/>
        <v>919 Maple St, Greenville, CA 55391</v>
      </c>
      <c r="G2373" s="4" t="str">
        <f t="shared" si="149"/>
        <v>Greenville</v>
      </c>
      <c r="H2373" s="4" t="str">
        <f t="shared" si="150"/>
        <v>CA</v>
      </c>
      <c r="I2373" s="4">
        <f t="shared" ca="1" si="151"/>
        <v>55391</v>
      </c>
      <c r="J2373" s="4" t="s">
        <v>18749</v>
      </c>
      <c r="K2373" s="14" t="str">
        <f>IFERROR(VLOOKUP(A2373,occupancy_data!$A$2:$E$2501,5,0),"")</f>
        <v>3899eb41-99a2-4bc6-bc83-241622390d6d</v>
      </c>
    </row>
    <row r="2374" spans="1:20">
      <c r="A2374" s="15" t="s">
        <v>6453</v>
      </c>
      <c r="B2374" s="4" t="s">
        <v>17091</v>
      </c>
      <c r="C2374" s="4" t="s">
        <v>472</v>
      </c>
      <c r="D2374" s="5">
        <v>20383</v>
      </c>
      <c r="E2374" s="4" t="s">
        <v>6454</v>
      </c>
      <c r="F2374" s="4" t="str">
        <f t="shared" ca="1" si="148"/>
        <v>468 Maple St, Madison, OH 89679</v>
      </c>
      <c r="G2374" s="4" t="str">
        <f t="shared" si="149"/>
        <v>Madison</v>
      </c>
      <c r="H2374" s="4" t="str">
        <f t="shared" si="150"/>
        <v>OH</v>
      </c>
      <c r="I2374" s="4">
        <f t="shared" ca="1" si="151"/>
        <v>89679</v>
      </c>
      <c r="J2374" s="4" t="s">
        <v>18750</v>
      </c>
      <c r="K2374" s="14" t="str">
        <f>IFERROR(VLOOKUP(A2374,occupancy_data!$A$2:$E$2501,5,0),"")</f>
        <v/>
      </c>
      <c r="T2374" s="2"/>
    </row>
    <row r="2375" spans="1:20">
      <c r="A2375" s="13" t="s">
        <v>6456</v>
      </c>
      <c r="B2375" s="4" t="s">
        <v>17039</v>
      </c>
      <c r="C2375" s="4" t="s">
        <v>108</v>
      </c>
      <c r="D2375" s="5">
        <v>23963</v>
      </c>
      <c r="E2375" s="4" t="s">
        <v>6457</v>
      </c>
      <c r="F2375" s="4" t="str">
        <f t="shared" ca="1" si="148"/>
        <v>579 Walnut St, Georgetown, IL 13006</v>
      </c>
      <c r="G2375" s="4" t="str">
        <f t="shared" si="149"/>
        <v>Georgetown</v>
      </c>
      <c r="H2375" s="4" t="str">
        <f t="shared" si="150"/>
        <v>IL</v>
      </c>
      <c r="I2375" s="4">
        <f t="shared" ca="1" si="151"/>
        <v>13006</v>
      </c>
      <c r="J2375" s="4" t="s">
        <v>18751</v>
      </c>
      <c r="K2375" s="14" t="str">
        <f>IFERROR(VLOOKUP(A2375,occupancy_data!$A$2:$E$2501,5,0),"")</f>
        <v>da5850be-6ca3-4dc7-ade9-1e64d5518d19</v>
      </c>
    </row>
    <row r="2376" spans="1:20">
      <c r="A2376" s="13" t="s">
        <v>6459</v>
      </c>
      <c r="B2376" s="4" t="s">
        <v>17018</v>
      </c>
      <c r="C2376" s="4" t="s">
        <v>10</v>
      </c>
      <c r="D2376" s="5">
        <v>25432</v>
      </c>
      <c r="E2376" s="4" t="s">
        <v>6460</v>
      </c>
      <c r="F2376" s="4" t="str">
        <f t="shared" ca="1" si="148"/>
        <v>808 Walnut St, Springfield, CA 33655</v>
      </c>
      <c r="G2376" s="4" t="str">
        <f t="shared" si="149"/>
        <v>Springfield</v>
      </c>
      <c r="H2376" s="4" t="str">
        <f t="shared" si="150"/>
        <v>CA</v>
      </c>
      <c r="I2376" s="4">
        <f t="shared" ca="1" si="151"/>
        <v>33655</v>
      </c>
      <c r="J2376" s="4" t="s">
        <v>17160</v>
      </c>
      <c r="K2376" s="14" t="str">
        <f>IFERROR(VLOOKUP(A2376,occupancy_data!$A$2:$E$2501,5,0),"")</f>
        <v/>
      </c>
    </row>
    <row r="2377" spans="1:20">
      <c r="A2377" s="13" t="s">
        <v>6461</v>
      </c>
      <c r="B2377" s="4" t="s">
        <v>17100</v>
      </c>
      <c r="C2377" s="4" t="s">
        <v>635</v>
      </c>
      <c r="D2377" s="5">
        <v>20014</v>
      </c>
      <c r="E2377" s="4" t="s">
        <v>6462</v>
      </c>
      <c r="F2377" s="4" t="str">
        <f t="shared" ca="1" si="148"/>
        <v>623 Birch St, Madison, FL 49333</v>
      </c>
      <c r="G2377" s="4" t="str">
        <f t="shared" si="149"/>
        <v>Madison</v>
      </c>
      <c r="H2377" s="4" t="str">
        <f t="shared" si="150"/>
        <v>FL</v>
      </c>
      <c r="I2377" s="4">
        <f t="shared" ca="1" si="151"/>
        <v>49333</v>
      </c>
      <c r="J2377" s="4" t="s">
        <v>18752</v>
      </c>
      <c r="K2377" s="14" t="str">
        <f>IFERROR(VLOOKUP(A2377,occupancy_data!$A$2:$E$2501,5,0),"")</f>
        <v/>
      </c>
    </row>
    <row r="2378" spans="1:20">
      <c r="A2378" s="15" t="s">
        <v>6464</v>
      </c>
      <c r="B2378" s="4" t="s">
        <v>17023</v>
      </c>
      <c r="C2378" s="4" t="s">
        <v>38</v>
      </c>
      <c r="D2378" s="5">
        <v>34098</v>
      </c>
      <c r="E2378" s="4" t="s">
        <v>6465</v>
      </c>
      <c r="F2378" s="4" t="str">
        <f t="shared" ca="1" si="148"/>
        <v>447 Birch St, Riverside, CA 78720</v>
      </c>
      <c r="G2378" s="4" t="str">
        <f t="shared" si="149"/>
        <v>Riverside</v>
      </c>
      <c r="H2378" s="4" t="str">
        <f t="shared" si="150"/>
        <v>CA</v>
      </c>
      <c r="I2378" s="4">
        <f t="shared" ca="1" si="151"/>
        <v>78720</v>
      </c>
      <c r="J2378" s="4" t="s">
        <v>17160</v>
      </c>
      <c r="K2378" s="14" t="str">
        <f>IFERROR(VLOOKUP(A2378,occupancy_data!$A$2:$E$2501,5,0),"")</f>
        <v>8caa859b-138f-4369-b32b-0731c3f85919</v>
      </c>
      <c r="T2378" s="2"/>
    </row>
    <row r="2379" spans="1:20">
      <c r="A2379" s="13" t="s">
        <v>6466</v>
      </c>
      <c r="B2379" s="4" t="s">
        <v>17071</v>
      </c>
      <c r="C2379" s="4" t="s">
        <v>297</v>
      </c>
      <c r="D2379" s="5">
        <v>32942</v>
      </c>
      <c r="E2379" s="4" t="s">
        <v>6467</v>
      </c>
      <c r="F2379" s="4" t="str">
        <f t="shared" ca="1" si="148"/>
        <v>125 Cedar St, Salem, PA 52035</v>
      </c>
      <c r="G2379" s="4" t="str">
        <f t="shared" si="149"/>
        <v>Salem</v>
      </c>
      <c r="H2379" s="4" t="str">
        <f t="shared" si="150"/>
        <v>PA</v>
      </c>
      <c r="I2379" s="4">
        <f t="shared" ca="1" si="151"/>
        <v>52035</v>
      </c>
      <c r="J2379" s="4" t="s">
        <v>17160</v>
      </c>
      <c r="K2379" s="14" t="str">
        <f>IFERROR(VLOOKUP(A2379,occupancy_data!$A$2:$E$2501,5,0),"")</f>
        <v>d7b40b51-7850-4cbf-821f-8db823328f01</v>
      </c>
    </row>
    <row r="2380" spans="1:20">
      <c r="A2380" s="13" t="s">
        <v>6468</v>
      </c>
      <c r="B2380" s="4" t="s">
        <v>17071</v>
      </c>
      <c r="C2380" s="4" t="s">
        <v>297</v>
      </c>
      <c r="D2380" s="5">
        <v>22301</v>
      </c>
      <c r="E2380" s="4" t="s">
        <v>6469</v>
      </c>
      <c r="F2380" s="4" t="str">
        <f t="shared" ca="1" si="148"/>
        <v>588 Birch St, Fairview, TX 14337</v>
      </c>
      <c r="G2380" s="4" t="str">
        <f t="shared" si="149"/>
        <v>Fairview</v>
      </c>
      <c r="H2380" s="4" t="str">
        <f t="shared" si="150"/>
        <v>TX</v>
      </c>
      <c r="I2380" s="4">
        <f t="shared" ca="1" si="151"/>
        <v>14337</v>
      </c>
      <c r="J2380" s="4" t="s">
        <v>17160</v>
      </c>
      <c r="K2380" s="14" t="str">
        <f>IFERROR(VLOOKUP(A2380,occupancy_data!$A$2:$E$2501,5,0),"")</f>
        <v>7080e9ec-a29b-493a-8d64-35fad2ac0610</v>
      </c>
    </row>
    <row r="2381" spans="1:20">
      <c r="A2381" s="13" t="s">
        <v>6470</v>
      </c>
      <c r="B2381" s="4" t="s">
        <v>17027</v>
      </c>
      <c r="C2381" s="4" t="s">
        <v>57</v>
      </c>
      <c r="D2381" s="5">
        <v>34532</v>
      </c>
      <c r="E2381" s="4" t="s">
        <v>6471</v>
      </c>
      <c r="F2381" s="4" t="str">
        <f t="shared" ca="1" si="148"/>
        <v>927 Cedar St, Fairview, IL 10466</v>
      </c>
      <c r="G2381" s="4" t="str">
        <f t="shared" si="149"/>
        <v>Fairview</v>
      </c>
      <c r="H2381" s="4" t="str">
        <f t="shared" si="150"/>
        <v>IL</v>
      </c>
      <c r="I2381" s="4">
        <f t="shared" ca="1" si="151"/>
        <v>10466</v>
      </c>
      <c r="J2381" s="4" t="s">
        <v>17160</v>
      </c>
      <c r="K2381" s="14" t="str">
        <f>IFERROR(VLOOKUP(A2381,occupancy_data!$A$2:$E$2501,5,0),"")</f>
        <v>0940ce4d-d57b-480c-b0cf-0924115ed408</v>
      </c>
    </row>
    <row r="2382" spans="1:20">
      <c r="A2382" s="13" t="s">
        <v>6472</v>
      </c>
      <c r="B2382" s="4" t="s">
        <v>17075</v>
      </c>
      <c r="C2382" s="4" t="s">
        <v>328</v>
      </c>
      <c r="D2382" s="5">
        <v>35559</v>
      </c>
      <c r="E2382" s="4" t="s">
        <v>6473</v>
      </c>
      <c r="F2382" s="4" t="str">
        <f t="shared" ca="1" si="148"/>
        <v>459 Elm St, Greenville, FL 38610</v>
      </c>
      <c r="G2382" s="4" t="str">
        <f t="shared" si="149"/>
        <v>Greenville</v>
      </c>
      <c r="H2382" s="4" t="str">
        <f t="shared" si="150"/>
        <v>FL</v>
      </c>
      <c r="I2382" s="4">
        <f t="shared" ca="1" si="151"/>
        <v>38610</v>
      </c>
      <c r="J2382" s="4" t="s">
        <v>18753</v>
      </c>
      <c r="K2382" s="14" t="str">
        <f>IFERROR(VLOOKUP(A2382,occupancy_data!$A$2:$E$2501,5,0),"")</f>
        <v/>
      </c>
    </row>
    <row r="2383" spans="1:20">
      <c r="A2383" s="13" t="s">
        <v>6475</v>
      </c>
      <c r="B2383" s="4" t="s">
        <v>17042</v>
      </c>
      <c r="C2383" s="4" t="s">
        <v>124</v>
      </c>
      <c r="D2383" s="5">
        <v>35339</v>
      </c>
      <c r="E2383" s="4" t="s">
        <v>6476</v>
      </c>
      <c r="F2383" s="4" t="str">
        <f t="shared" ca="1" si="148"/>
        <v>403 Cedar St, Springfield, OH 24628</v>
      </c>
      <c r="G2383" s="4" t="str">
        <f t="shared" si="149"/>
        <v>Springfield</v>
      </c>
      <c r="H2383" s="4" t="str">
        <f t="shared" si="150"/>
        <v>OH</v>
      </c>
      <c r="I2383" s="4">
        <f t="shared" ca="1" si="151"/>
        <v>24628</v>
      </c>
      <c r="J2383" s="4" t="s">
        <v>17309</v>
      </c>
      <c r="K2383" s="14" t="str">
        <f>IFERROR(VLOOKUP(A2383,occupancy_data!$A$2:$E$2501,5,0),"")</f>
        <v>224408eb-2f45-4ae0-9703-64b87601088c</v>
      </c>
    </row>
    <row r="2384" spans="1:20">
      <c r="A2384" s="13" t="s">
        <v>6477</v>
      </c>
      <c r="B2384" s="4" t="s">
        <v>17043</v>
      </c>
      <c r="C2384" s="4" t="s">
        <v>133</v>
      </c>
      <c r="D2384" s="5">
        <v>20209</v>
      </c>
      <c r="E2384" s="4" t="s">
        <v>6478</v>
      </c>
      <c r="F2384" s="4" t="str">
        <f t="shared" ca="1" si="148"/>
        <v>746 Birch St, Riverside, IL 16059</v>
      </c>
      <c r="G2384" s="4" t="str">
        <f t="shared" si="149"/>
        <v>Riverside</v>
      </c>
      <c r="H2384" s="4" t="str">
        <f t="shared" si="150"/>
        <v>IL</v>
      </c>
      <c r="I2384" s="4">
        <f t="shared" ca="1" si="151"/>
        <v>16059</v>
      </c>
      <c r="J2384" s="4" t="s">
        <v>18754</v>
      </c>
      <c r="K2384" s="14" t="str">
        <f>IFERROR(VLOOKUP(A2384,occupancy_data!$A$2:$E$2501,5,0),"")</f>
        <v/>
      </c>
    </row>
    <row r="2385" spans="1:11">
      <c r="A2385" s="13" t="s">
        <v>6480</v>
      </c>
      <c r="B2385" s="4" t="s">
        <v>17107</v>
      </c>
      <c r="C2385" s="4" t="s">
        <v>743</v>
      </c>
      <c r="D2385" s="5">
        <v>32184</v>
      </c>
      <c r="E2385" s="4" t="s">
        <v>6481</v>
      </c>
      <c r="F2385" s="4" t="str">
        <f t="shared" ca="1" si="148"/>
        <v>969 Walnut St, Fairview, CA 15497</v>
      </c>
      <c r="G2385" s="4" t="str">
        <f t="shared" si="149"/>
        <v>Fairview</v>
      </c>
      <c r="H2385" s="4" t="str">
        <f t="shared" si="150"/>
        <v>CA</v>
      </c>
      <c r="I2385" s="4">
        <f t="shared" ca="1" si="151"/>
        <v>15497</v>
      </c>
      <c r="J2385" s="4" t="s">
        <v>17165</v>
      </c>
      <c r="K2385" s="14" t="str">
        <f>IFERROR(VLOOKUP(A2385,occupancy_data!$A$2:$E$2501,5,0),"")</f>
        <v/>
      </c>
    </row>
    <row r="2386" spans="1:11">
      <c r="A2386" s="13" t="s">
        <v>6482</v>
      </c>
      <c r="B2386" s="4" t="s">
        <v>17034</v>
      </c>
      <c r="C2386" s="4" t="s">
        <v>85</v>
      </c>
      <c r="D2386" s="5">
        <v>28876</v>
      </c>
      <c r="E2386" s="4" t="s">
        <v>6483</v>
      </c>
      <c r="F2386" s="4" t="str">
        <f t="shared" ca="1" si="148"/>
        <v>594 Walnut St, Georgetown, FL 25566</v>
      </c>
      <c r="G2386" s="4" t="str">
        <f t="shared" si="149"/>
        <v>Georgetown</v>
      </c>
      <c r="H2386" s="4" t="str">
        <f t="shared" si="150"/>
        <v>FL</v>
      </c>
      <c r="I2386" s="4">
        <f t="shared" ca="1" si="151"/>
        <v>25566</v>
      </c>
      <c r="J2386" s="4" t="s">
        <v>18755</v>
      </c>
      <c r="K2386" s="14" t="str">
        <f>IFERROR(VLOOKUP(A2386,occupancy_data!$A$2:$E$2501,5,0),"")</f>
        <v/>
      </c>
    </row>
    <row r="2387" spans="1:11">
      <c r="A2387" s="13" t="s">
        <v>6485</v>
      </c>
      <c r="B2387" s="4" t="s">
        <v>17097</v>
      </c>
      <c r="C2387" s="4" t="s">
        <v>567</v>
      </c>
      <c r="D2387" s="5">
        <v>35717</v>
      </c>
      <c r="E2387" s="4" t="s">
        <v>6486</v>
      </c>
      <c r="F2387" s="4" t="str">
        <f t="shared" ca="1" si="148"/>
        <v>152 Oak St, Madison, IL 79361</v>
      </c>
      <c r="G2387" s="4" t="str">
        <f t="shared" si="149"/>
        <v>Madison</v>
      </c>
      <c r="H2387" s="4" t="str">
        <f t="shared" si="150"/>
        <v>IL</v>
      </c>
      <c r="I2387" s="4">
        <f t="shared" ca="1" si="151"/>
        <v>79361</v>
      </c>
      <c r="J2387" s="4" t="s">
        <v>18756</v>
      </c>
      <c r="K2387" s="14" t="str">
        <f>IFERROR(VLOOKUP(A2387,occupancy_data!$A$2:$E$2501,5,0),"")</f>
        <v>1a8c6087-0c9b-4c26-bdad-9cd8d71d5364</v>
      </c>
    </row>
    <row r="2388" spans="1:11">
      <c r="A2388" s="13" t="s">
        <v>6488</v>
      </c>
      <c r="B2388" s="4" t="s">
        <v>17075</v>
      </c>
      <c r="C2388" s="4" t="s">
        <v>328</v>
      </c>
      <c r="D2388" s="5">
        <v>34142</v>
      </c>
      <c r="E2388" s="4" t="s">
        <v>6489</v>
      </c>
      <c r="F2388" s="4" t="str">
        <f t="shared" ca="1" si="148"/>
        <v>660 Cedar St, Salem, IL 19842</v>
      </c>
      <c r="G2388" s="4" t="str">
        <f t="shared" si="149"/>
        <v>Salem</v>
      </c>
      <c r="H2388" s="4" t="str">
        <f t="shared" si="150"/>
        <v>IL</v>
      </c>
      <c r="I2388" s="4">
        <f t="shared" ca="1" si="151"/>
        <v>19842</v>
      </c>
      <c r="J2388" s="4" t="s">
        <v>18757</v>
      </c>
      <c r="K2388" s="14" t="str">
        <f>IFERROR(VLOOKUP(A2388,occupancy_data!$A$2:$E$2501,5,0),"")</f>
        <v>4cd96b53-c120-4512-99d8-cd5f8c513b30</v>
      </c>
    </row>
    <row r="2389" spans="1:11">
      <c r="A2389" s="13" t="s">
        <v>6491</v>
      </c>
      <c r="B2389" s="4" t="s">
        <v>17109</v>
      </c>
      <c r="C2389" s="4" t="s">
        <v>760</v>
      </c>
      <c r="D2389" s="5">
        <v>31558</v>
      </c>
      <c r="E2389" s="4" t="s">
        <v>6492</v>
      </c>
      <c r="F2389" s="4" t="str">
        <f t="shared" ca="1" si="148"/>
        <v>534 Cedar St, Springfield, PA 91174</v>
      </c>
      <c r="G2389" s="4" t="str">
        <f t="shared" si="149"/>
        <v>Springfield</v>
      </c>
      <c r="H2389" s="4" t="str">
        <f t="shared" si="150"/>
        <v>PA</v>
      </c>
      <c r="I2389" s="4">
        <f t="shared" ca="1" si="151"/>
        <v>91174</v>
      </c>
      <c r="J2389" s="4" t="s">
        <v>18758</v>
      </c>
      <c r="K2389" s="14" t="str">
        <f>IFERROR(VLOOKUP(A2389,occupancy_data!$A$2:$E$2501,5,0),"")</f>
        <v>a9f0ad86-99eb-483c-b025-d838567599a4</v>
      </c>
    </row>
    <row r="2390" spans="1:11">
      <c r="A2390" s="13" t="s">
        <v>6494</v>
      </c>
      <c r="B2390" s="4" t="s">
        <v>17033</v>
      </c>
      <c r="C2390" s="4" t="s">
        <v>81</v>
      </c>
      <c r="D2390" s="5">
        <v>19621</v>
      </c>
      <c r="E2390" s="4" t="s">
        <v>6495</v>
      </c>
      <c r="F2390" s="4" t="str">
        <f t="shared" ca="1" si="148"/>
        <v>388 Spruce St, Georgetown, FL 47023</v>
      </c>
      <c r="G2390" s="4" t="str">
        <f t="shared" si="149"/>
        <v>Georgetown</v>
      </c>
      <c r="H2390" s="4" t="str">
        <f t="shared" si="150"/>
        <v>FL</v>
      </c>
      <c r="I2390" s="4">
        <f t="shared" ca="1" si="151"/>
        <v>47023</v>
      </c>
      <c r="J2390" s="4" t="s">
        <v>18759</v>
      </c>
      <c r="K2390" s="14" t="str">
        <f>IFERROR(VLOOKUP(A2390,occupancy_data!$A$2:$E$2501,5,0),"")</f>
        <v/>
      </c>
    </row>
    <row r="2391" spans="1:11">
      <c r="A2391" s="13" t="s">
        <v>6497</v>
      </c>
      <c r="B2391" s="4" t="s">
        <v>17028</v>
      </c>
      <c r="C2391" s="4" t="s">
        <v>61</v>
      </c>
      <c r="D2391" s="5">
        <v>34315</v>
      </c>
      <c r="E2391" s="4" t="s">
        <v>6498</v>
      </c>
      <c r="F2391" s="4" t="str">
        <f t="shared" ca="1" si="148"/>
        <v>895 Birch St, Georgetown, IL 15769</v>
      </c>
      <c r="G2391" s="4" t="str">
        <f t="shared" si="149"/>
        <v>Georgetown</v>
      </c>
      <c r="H2391" s="4" t="str">
        <f t="shared" si="150"/>
        <v>IL</v>
      </c>
      <c r="I2391" s="4">
        <f t="shared" ca="1" si="151"/>
        <v>15769</v>
      </c>
      <c r="J2391" s="4" t="s">
        <v>17160</v>
      </c>
      <c r="K2391" s="14" t="str">
        <f>IFERROR(VLOOKUP(A2391,occupancy_data!$A$2:$E$2501,5,0),"")</f>
        <v/>
      </c>
    </row>
    <row r="2392" spans="1:11">
      <c r="A2392" s="13" t="s">
        <v>6499</v>
      </c>
      <c r="B2392" s="4" t="s">
        <v>17048</v>
      </c>
      <c r="C2392" s="4" t="s">
        <v>158</v>
      </c>
      <c r="D2392" s="5">
        <v>23340</v>
      </c>
      <c r="E2392" s="4" t="s">
        <v>6500</v>
      </c>
      <c r="F2392" s="4" t="str">
        <f t="shared" ca="1" si="148"/>
        <v>347 Maple St, Greenville, IL 32801</v>
      </c>
      <c r="G2392" s="4" t="str">
        <f t="shared" si="149"/>
        <v>Greenville</v>
      </c>
      <c r="H2392" s="4" t="str">
        <f t="shared" si="150"/>
        <v>IL</v>
      </c>
      <c r="I2392" s="4">
        <f t="shared" ca="1" si="151"/>
        <v>32801</v>
      </c>
      <c r="J2392" s="4" t="s">
        <v>17160</v>
      </c>
      <c r="K2392" s="14" t="str">
        <f>IFERROR(VLOOKUP(A2392,occupancy_data!$A$2:$E$2501,5,0),"")</f>
        <v/>
      </c>
    </row>
    <row r="2393" spans="1:11">
      <c r="A2393" s="13" t="s">
        <v>6501</v>
      </c>
      <c r="B2393" s="4" t="s">
        <v>17106</v>
      </c>
      <c r="C2393" s="4" t="s">
        <v>739</v>
      </c>
      <c r="D2393" s="5">
        <v>22748</v>
      </c>
      <c r="E2393" s="4" t="s">
        <v>6502</v>
      </c>
      <c r="F2393" s="4" t="str">
        <f t="shared" ca="1" si="148"/>
        <v>431 Walnut St, Springfield, IL 57221</v>
      </c>
      <c r="G2393" s="4" t="str">
        <f t="shared" si="149"/>
        <v>Springfield</v>
      </c>
      <c r="H2393" s="4" t="str">
        <f t="shared" si="150"/>
        <v>IL</v>
      </c>
      <c r="I2393" s="4">
        <f t="shared" ca="1" si="151"/>
        <v>57221</v>
      </c>
      <c r="J2393" s="4" t="s">
        <v>17160</v>
      </c>
      <c r="K2393" s="14" t="str">
        <f>IFERROR(VLOOKUP(A2393,occupancy_data!$A$2:$E$2501,5,0),"")</f>
        <v>888e2d52-b7dc-461e-b70e-ac30ebd9903a</v>
      </c>
    </row>
    <row r="2394" spans="1:11">
      <c r="A2394" s="13" t="s">
        <v>6503</v>
      </c>
      <c r="B2394" s="4" t="s">
        <v>17084</v>
      </c>
      <c r="C2394" s="4" t="s">
        <v>391</v>
      </c>
      <c r="D2394" s="5">
        <v>21124</v>
      </c>
      <c r="E2394" s="4" t="s">
        <v>6504</v>
      </c>
      <c r="F2394" s="4" t="str">
        <f t="shared" ca="1" si="148"/>
        <v>370 Cedar St, Greenville, IL 60506</v>
      </c>
      <c r="G2394" s="4" t="str">
        <f t="shared" si="149"/>
        <v>Greenville</v>
      </c>
      <c r="H2394" s="4" t="str">
        <f t="shared" si="150"/>
        <v>IL</v>
      </c>
      <c r="I2394" s="4">
        <f t="shared" ca="1" si="151"/>
        <v>60506</v>
      </c>
      <c r="J2394" s="4" t="s">
        <v>18760</v>
      </c>
      <c r="K2394" s="14" t="str">
        <f>IFERROR(VLOOKUP(A2394,occupancy_data!$A$2:$E$2501,5,0),"")</f>
        <v>17f421a3-986b-4c05-a6b8-16518c3f02ac</v>
      </c>
    </row>
    <row r="2395" spans="1:11">
      <c r="A2395" s="13" t="s">
        <v>6506</v>
      </c>
      <c r="B2395" s="4" t="s">
        <v>17106</v>
      </c>
      <c r="C2395" s="4" t="s">
        <v>739</v>
      </c>
      <c r="D2395" s="5">
        <v>18698</v>
      </c>
      <c r="E2395" s="4" t="s">
        <v>6507</v>
      </c>
      <c r="F2395" s="4" t="str">
        <f t="shared" ca="1" si="148"/>
        <v>605 Spruce St, Salem, FL 72746</v>
      </c>
      <c r="G2395" s="4" t="str">
        <f t="shared" si="149"/>
        <v>Salem</v>
      </c>
      <c r="H2395" s="4" t="str">
        <f t="shared" si="150"/>
        <v>FL</v>
      </c>
      <c r="I2395" s="4">
        <f t="shared" ca="1" si="151"/>
        <v>72746</v>
      </c>
      <c r="J2395" s="4" t="s">
        <v>18761</v>
      </c>
      <c r="K2395" s="14" t="str">
        <f>IFERROR(VLOOKUP(A2395,occupancy_data!$A$2:$E$2501,5,0),"")</f>
        <v/>
      </c>
    </row>
    <row r="2396" spans="1:11">
      <c r="A2396" s="13" t="s">
        <v>6509</v>
      </c>
      <c r="B2396" s="4" t="s">
        <v>17048</v>
      </c>
      <c r="C2396" s="4" t="s">
        <v>158</v>
      </c>
      <c r="D2396" s="5">
        <v>21215</v>
      </c>
      <c r="E2396" s="4" t="s">
        <v>6510</v>
      </c>
      <c r="F2396" s="4" t="str">
        <f t="shared" ca="1" si="148"/>
        <v>900 Oak St, Greenville, TX 31346</v>
      </c>
      <c r="G2396" s="4" t="str">
        <f t="shared" si="149"/>
        <v>Greenville</v>
      </c>
      <c r="H2396" s="4" t="str">
        <f t="shared" si="150"/>
        <v>TX</v>
      </c>
      <c r="I2396" s="4">
        <f t="shared" ca="1" si="151"/>
        <v>31346</v>
      </c>
      <c r="J2396" s="4" t="s">
        <v>18762</v>
      </c>
      <c r="K2396" s="14" t="str">
        <f>IFERROR(VLOOKUP(A2396,occupancy_data!$A$2:$E$2501,5,0),"")</f>
        <v/>
      </c>
    </row>
    <row r="2397" spans="1:11">
      <c r="A2397" s="13" t="s">
        <v>6512</v>
      </c>
      <c r="B2397" s="4" t="s">
        <v>17044</v>
      </c>
      <c r="C2397" s="4" t="s">
        <v>143</v>
      </c>
      <c r="D2397" s="5">
        <v>28666</v>
      </c>
      <c r="E2397" s="4" t="s">
        <v>6513</v>
      </c>
      <c r="F2397" s="4" t="str">
        <f t="shared" ca="1" si="148"/>
        <v>107 Oak St, Madison, FL 31080</v>
      </c>
      <c r="G2397" s="4" t="str">
        <f t="shared" si="149"/>
        <v>Madison</v>
      </c>
      <c r="H2397" s="4" t="str">
        <f t="shared" si="150"/>
        <v>FL</v>
      </c>
      <c r="I2397" s="4">
        <f t="shared" ca="1" si="151"/>
        <v>31080</v>
      </c>
      <c r="J2397" s="4" t="s">
        <v>17269</v>
      </c>
      <c r="K2397" s="14" t="str">
        <f>IFERROR(VLOOKUP(A2397,occupancy_data!$A$2:$E$2501,5,0),"")</f>
        <v>4597963a-cafb-4c31-9bb3-15e57973085b</v>
      </c>
    </row>
    <row r="2398" spans="1:11">
      <c r="A2398" s="13" t="s">
        <v>6514</v>
      </c>
      <c r="B2398" s="4" t="s">
        <v>17034</v>
      </c>
      <c r="C2398" s="4" t="s">
        <v>85</v>
      </c>
      <c r="D2398" s="5">
        <v>22043</v>
      </c>
      <c r="E2398" s="4" t="s">
        <v>6515</v>
      </c>
      <c r="F2398" s="4" t="str">
        <f t="shared" ca="1" si="148"/>
        <v>941 Pine St, Fairview, PA 92394</v>
      </c>
      <c r="G2398" s="4" t="str">
        <f t="shared" si="149"/>
        <v>Fairview</v>
      </c>
      <c r="H2398" s="4" t="str">
        <f t="shared" si="150"/>
        <v>PA</v>
      </c>
      <c r="I2398" s="4">
        <f t="shared" ca="1" si="151"/>
        <v>92394</v>
      </c>
      <c r="J2398" s="4" t="s">
        <v>18763</v>
      </c>
      <c r="K2398" s="14" t="str">
        <f>IFERROR(VLOOKUP(A2398,occupancy_data!$A$2:$E$2501,5,0),"")</f>
        <v>8cffacd4-0cd5-4b61-b976-3066f6b5e8d6</v>
      </c>
    </row>
    <row r="2399" spans="1:11">
      <c r="A2399" s="13" t="s">
        <v>6517</v>
      </c>
      <c r="B2399" s="4" t="s">
        <v>17035</v>
      </c>
      <c r="C2399" s="4" t="s">
        <v>89</v>
      </c>
      <c r="D2399" s="5">
        <v>25635</v>
      </c>
      <c r="E2399" s="4" t="s">
        <v>6518</v>
      </c>
      <c r="F2399" s="4" t="str">
        <f t="shared" ca="1" si="148"/>
        <v>781 Cedar St, Salem, PA 20660</v>
      </c>
      <c r="G2399" s="4" t="str">
        <f t="shared" si="149"/>
        <v>Salem</v>
      </c>
      <c r="H2399" s="4" t="str">
        <f t="shared" si="150"/>
        <v>PA</v>
      </c>
      <c r="I2399" s="4">
        <f t="shared" ca="1" si="151"/>
        <v>20660</v>
      </c>
      <c r="J2399" s="4" t="s">
        <v>17160</v>
      </c>
      <c r="K2399" s="14" t="str">
        <f>IFERROR(VLOOKUP(A2399,occupancy_data!$A$2:$E$2501,5,0),"")</f>
        <v>528cdbff-0572-4b7a-af63-2d40222a887f</v>
      </c>
    </row>
    <row r="2400" spans="1:11">
      <c r="A2400" s="13" t="s">
        <v>6519</v>
      </c>
      <c r="B2400" s="4" t="s">
        <v>17037</v>
      </c>
      <c r="C2400" s="4" t="s">
        <v>100</v>
      </c>
      <c r="D2400" s="5">
        <v>30130</v>
      </c>
      <c r="E2400" s="4" t="s">
        <v>6520</v>
      </c>
      <c r="F2400" s="4" t="str">
        <f t="shared" ca="1" si="148"/>
        <v>254 Walnut St, Fairview, CA 86620</v>
      </c>
      <c r="G2400" s="4" t="str">
        <f t="shared" si="149"/>
        <v>Fairview</v>
      </c>
      <c r="H2400" s="4" t="str">
        <f t="shared" si="150"/>
        <v>CA</v>
      </c>
      <c r="I2400" s="4">
        <f t="shared" ca="1" si="151"/>
        <v>86620</v>
      </c>
      <c r="J2400" s="4" t="s">
        <v>18764</v>
      </c>
      <c r="K2400" s="14" t="str">
        <f>IFERROR(VLOOKUP(A2400,occupancy_data!$A$2:$E$2501,5,0),"")</f>
        <v/>
      </c>
    </row>
    <row r="2401" spans="1:11">
      <c r="A2401" s="13" t="s">
        <v>6522</v>
      </c>
      <c r="B2401" s="4" t="s">
        <v>17093</v>
      </c>
      <c r="C2401" s="4" t="s">
        <v>485</v>
      </c>
      <c r="D2401" s="5">
        <v>33560</v>
      </c>
      <c r="E2401" s="4" t="s">
        <v>6523</v>
      </c>
      <c r="F2401" s="4" t="str">
        <f t="shared" ca="1" si="148"/>
        <v>725 Pine St, Georgetown, CA 76605</v>
      </c>
      <c r="G2401" s="4" t="str">
        <f t="shared" si="149"/>
        <v>Georgetown</v>
      </c>
      <c r="H2401" s="4" t="str">
        <f t="shared" si="150"/>
        <v>CA</v>
      </c>
      <c r="I2401" s="4">
        <f t="shared" ca="1" si="151"/>
        <v>76605</v>
      </c>
      <c r="J2401" s="4" t="s">
        <v>17217</v>
      </c>
      <c r="K2401" s="14" t="str">
        <f>IFERROR(VLOOKUP(A2401,occupancy_data!$A$2:$E$2501,5,0),"")</f>
        <v/>
      </c>
    </row>
    <row r="2402" spans="1:11">
      <c r="A2402" s="13" t="s">
        <v>6524</v>
      </c>
      <c r="B2402" s="4" t="s">
        <v>17070</v>
      </c>
      <c r="C2402" s="4" t="s">
        <v>293</v>
      </c>
      <c r="D2402" s="5">
        <v>19457</v>
      </c>
      <c r="E2402" s="4" t="s">
        <v>6525</v>
      </c>
      <c r="F2402" s="4" t="str">
        <f t="shared" ca="1" si="148"/>
        <v>127 Oak St, Fairview, PA 40964</v>
      </c>
      <c r="G2402" s="4" t="str">
        <f t="shared" si="149"/>
        <v>Fairview</v>
      </c>
      <c r="H2402" s="4" t="str">
        <f t="shared" si="150"/>
        <v>PA</v>
      </c>
      <c r="I2402" s="4">
        <f t="shared" ca="1" si="151"/>
        <v>40964</v>
      </c>
      <c r="J2402" s="4" t="s">
        <v>17235</v>
      </c>
      <c r="K2402" s="14" t="str">
        <f>IFERROR(VLOOKUP(A2402,occupancy_data!$A$2:$E$2501,5,0),"")</f>
        <v>2ea4e0e9-f47e-4d4e-a13f-bddb037ac12f</v>
      </c>
    </row>
    <row r="2403" spans="1:11">
      <c r="A2403" s="13" t="s">
        <v>6526</v>
      </c>
      <c r="B2403" s="4" t="s">
        <v>17116</v>
      </c>
      <c r="C2403" s="4" t="s">
        <v>1095</v>
      </c>
      <c r="D2403" s="5">
        <v>28655</v>
      </c>
      <c r="E2403" s="4" t="s">
        <v>6527</v>
      </c>
      <c r="F2403" s="4" t="str">
        <f t="shared" ca="1" si="148"/>
        <v>440 Oak St, Georgetown, CA 39154</v>
      </c>
      <c r="G2403" s="4" t="str">
        <f t="shared" si="149"/>
        <v>Georgetown</v>
      </c>
      <c r="H2403" s="4" t="str">
        <f t="shared" si="150"/>
        <v>CA</v>
      </c>
      <c r="I2403" s="4">
        <f t="shared" ca="1" si="151"/>
        <v>39154</v>
      </c>
      <c r="J2403" s="4" t="s">
        <v>18765</v>
      </c>
      <c r="K2403" s="14" t="str">
        <f>IFERROR(VLOOKUP(A2403,occupancy_data!$A$2:$E$2501,5,0),"")</f>
        <v/>
      </c>
    </row>
    <row r="2404" spans="1:11">
      <c r="A2404" s="13" t="s">
        <v>6529</v>
      </c>
      <c r="B2404" s="4" t="s">
        <v>17103</v>
      </c>
      <c r="C2404" s="4" t="s">
        <v>710</v>
      </c>
      <c r="D2404" s="5">
        <v>30794</v>
      </c>
      <c r="E2404" s="4" t="s">
        <v>6530</v>
      </c>
      <c r="F2404" s="4" t="str">
        <f t="shared" ca="1" si="148"/>
        <v>469 Oak St, Springfield, OH 87595</v>
      </c>
      <c r="G2404" s="4" t="str">
        <f t="shared" si="149"/>
        <v>Springfield</v>
      </c>
      <c r="H2404" s="4" t="str">
        <f t="shared" si="150"/>
        <v>OH</v>
      </c>
      <c r="I2404" s="4">
        <f t="shared" ca="1" si="151"/>
        <v>87595</v>
      </c>
      <c r="J2404" s="4" t="s">
        <v>18766</v>
      </c>
      <c r="K2404" s="14" t="str">
        <f>IFERROR(VLOOKUP(A2404,occupancy_data!$A$2:$E$2501,5,0),"")</f>
        <v>da001530-34a5-4ab4-b40a-9dd08fb50b4b</v>
      </c>
    </row>
    <row r="2405" spans="1:11">
      <c r="A2405" s="13" t="s">
        <v>6532</v>
      </c>
      <c r="B2405" s="4" t="s">
        <v>17059</v>
      </c>
      <c r="C2405" s="4" t="s">
        <v>240</v>
      </c>
      <c r="D2405" s="5">
        <v>32558</v>
      </c>
      <c r="E2405" s="4" t="s">
        <v>6533</v>
      </c>
      <c r="F2405" s="4" t="str">
        <f t="shared" ca="1" si="148"/>
        <v>841 Birch St, Greenville, TX 61110</v>
      </c>
      <c r="G2405" s="4" t="str">
        <f t="shared" si="149"/>
        <v>Greenville</v>
      </c>
      <c r="H2405" s="4" t="str">
        <f t="shared" si="150"/>
        <v>TX</v>
      </c>
      <c r="I2405" s="4">
        <f t="shared" ca="1" si="151"/>
        <v>61110</v>
      </c>
      <c r="J2405" s="4" t="s">
        <v>18767</v>
      </c>
      <c r="K2405" s="14" t="str">
        <f>IFERROR(VLOOKUP(A2405,occupancy_data!$A$2:$E$2501,5,0),"")</f>
        <v>4c5ce821-1e5d-4141-b400-15d41256602b</v>
      </c>
    </row>
    <row r="2406" spans="1:11">
      <c r="A2406" s="13" t="s">
        <v>6535</v>
      </c>
      <c r="B2406" s="4" t="s">
        <v>17099</v>
      </c>
      <c r="C2406" s="4" t="s">
        <v>617</v>
      </c>
      <c r="D2406" s="5">
        <v>26912</v>
      </c>
      <c r="E2406" s="4" t="s">
        <v>6536</v>
      </c>
      <c r="F2406" s="4" t="str">
        <f t="shared" ca="1" si="148"/>
        <v>851 Maple St, Fairview, FL 91999</v>
      </c>
      <c r="G2406" s="4" t="str">
        <f t="shared" si="149"/>
        <v>Fairview</v>
      </c>
      <c r="H2406" s="4" t="str">
        <f t="shared" si="150"/>
        <v>FL</v>
      </c>
      <c r="I2406" s="4">
        <f t="shared" ca="1" si="151"/>
        <v>91999</v>
      </c>
      <c r="J2406" s="4" t="s">
        <v>18768</v>
      </c>
      <c r="K2406" s="14" t="str">
        <f>IFERROR(VLOOKUP(A2406,occupancy_data!$A$2:$E$2501,5,0),"")</f>
        <v>bed2fe78-f9f1-45a3-90b7-29458a91727a</v>
      </c>
    </row>
    <row r="2407" spans="1:11">
      <c r="A2407" s="13" t="s">
        <v>6538</v>
      </c>
      <c r="B2407" s="4" t="s">
        <v>17023</v>
      </c>
      <c r="C2407" s="4" t="s">
        <v>38</v>
      </c>
      <c r="D2407" s="5">
        <v>21561</v>
      </c>
      <c r="E2407" s="4" t="s">
        <v>6539</v>
      </c>
      <c r="F2407" s="4" t="str">
        <f t="shared" ca="1" si="148"/>
        <v>363 Maple St, Springfield, PA 94840</v>
      </c>
      <c r="G2407" s="4" t="str">
        <f t="shared" si="149"/>
        <v>Springfield</v>
      </c>
      <c r="H2407" s="4" t="str">
        <f t="shared" si="150"/>
        <v>PA</v>
      </c>
      <c r="I2407" s="4">
        <f t="shared" ca="1" si="151"/>
        <v>94840</v>
      </c>
      <c r="J2407" s="4" t="s">
        <v>18769</v>
      </c>
      <c r="K2407" s="14" t="str">
        <f>IFERROR(VLOOKUP(A2407,occupancy_data!$A$2:$E$2501,5,0),"")</f>
        <v/>
      </c>
    </row>
    <row r="2408" spans="1:11">
      <c r="A2408" s="13" t="s">
        <v>6541</v>
      </c>
      <c r="B2408" s="4" t="s">
        <v>17105</v>
      </c>
      <c r="C2408" s="4" t="s">
        <v>735</v>
      </c>
      <c r="D2408" s="5">
        <v>32618</v>
      </c>
      <c r="E2408" s="4" t="s">
        <v>6542</v>
      </c>
      <c r="F2408" s="4" t="str">
        <f t="shared" ca="1" si="148"/>
        <v>855 Cedar St, Fairview, OH 63907</v>
      </c>
      <c r="G2408" s="4" t="str">
        <f t="shared" si="149"/>
        <v>Fairview</v>
      </c>
      <c r="H2408" s="4" t="str">
        <f t="shared" si="150"/>
        <v>OH</v>
      </c>
      <c r="I2408" s="4">
        <f t="shared" ca="1" si="151"/>
        <v>63907</v>
      </c>
      <c r="J2408" s="4" t="s">
        <v>17475</v>
      </c>
      <c r="K2408" s="14" t="str">
        <f>IFERROR(VLOOKUP(A2408,occupancy_data!$A$2:$E$2501,5,0),"")</f>
        <v/>
      </c>
    </row>
    <row r="2409" spans="1:11">
      <c r="A2409" s="13" t="s">
        <v>6543</v>
      </c>
      <c r="B2409" s="4" t="s">
        <v>17114</v>
      </c>
      <c r="C2409" s="4" t="s">
        <v>1022</v>
      </c>
      <c r="D2409" s="5">
        <v>23382</v>
      </c>
      <c r="E2409" s="4" t="s">
        <v>6544</v>
      </c>
      <c r="F2409" s="4" t="str">
        <f t="shared" ca="1" si="148"/>
        <v>253 Cedar St, Springfield, PA 41109</v>
      </c>
      <c r="G2409" s="4" t="str">
        <f t="shared" si="149"/>
        <v>Springfield</v>
      </c>
      <c r="H2409" s="4" t="str">
        <f t="shared" si="150"/>
        <v>PA</v>
      </c>
      <c r="I2409" s="4">
        <f t="shared" ca="1" si="151"/>
        <v>41109</v>
      </c>
      <c r="J2409" s="4" t="s">
        <v>18770</v>
      </c>
      <c r="K2409" s="14" t="str">
        <f>IFERROR(VLOOKUP(A2409,occupancy_data!$A$2:$E$2501,5,0),"")</f>
        <v/>
      </c>
    </row>
    <row r="2410" spans="1:11">
      <c r="A2410" s="13" t="s">
        <v>6546</v>
      </c>
      <c r="B2410" s="4" t="s">
        <v>17053</v>
      </c>
      <c r="C2410" s="4" t="s">
        <v>182</v>
      </c>
      <c r="D2410" s="5">
        <v>29996</v>
      </c>
      <c r="E2410" s="4" t="s">
        <v>6547</v>
      </c>
      <c r="F2410" s="4" t="str">
        <f t="shared" ca="1" si="148"/>
        <v>924 Pine St, Springfield, TX 30139</v>
      </c>
      <c r="G2410" s="4" t="str">
        <f t="shared" si="149"/>
        <v>Springfield</v>
      </c>
      <c r="H2410" s="4" t="str">
        <f t="shared" si="150"/>
        <v>TX</v>
      </c>
      <c r="I2410" s="4">
        <f t="shared" ca="1" si="151"/>
        <v>30139</v>
      </c>
      <c r="J2410" s="4" t="s">
        <v>17160</v>
      </c>
      <c r="K2410" s="14" t="str">
        <f>IFERROR(VLOOKUP(A2410,occupancy_data!$A$2:$E$2501,5,0),"")</f>
        <v/>
      </c>
    </row>
    <row r="2411" spans="1:11">
      <c r="A2411" s="13" t="s">
        <v>6548</v>
      </c>
      <c r="B2411" s="4" t="s">
        <v>17081</v>
      </c>
      <c r="C2411" s="4" t="s">
        <v>368</v>
      </c>
      <c r="D2411" s="5">
        <v>34457</v>
      </c>
      <c r="E2411" s="4" t="s">
        <v>6549</v>
      </c>
      <c r="F2411" s="4" t="str">
        <f t="shared" ca="1" si="148"/>
        <v>567 Oak St, Fairview, OH 49143</v>
      </c>
      <c r="G2411" s="4" t="str">
        <f t="shared" si="149"/>
        <v>Fairview</v>
      </c>
      <c r="H2411" s="4" t="str">
        <f t="shared" si="150"/>
        <v>OH</v>
      </c>
      <c r="I2411" s="4">
        <f t="shared" ca="1" si="151"/>
        <v>49143</v>
      </c>
      <c r="J2411" s="4" t="s">
        <v>17439</v>
      </c>
      <c r="K2411" s="14" t="str">
        <f>IFERROR(VLOOKUP(A2411,occupancy_data!$A$2:$E$2501,5,0),"")</f>
        <v>85fe8bce-60cd-42ef-ae7b-399a26f7fb89</v>
      </c>
    </row>
    <row r="2412" spans="1:11">
      <c r="A2412" s="13" t="s">
        <v>6550</v>
      </c>
      <c r="B2412" s="4" t="s">
        <v>17018</v>
      </c>
      <c r="C2412" s="4" t="s">
        <v>10</v>
      </c>
      <c r="D2412" s="5">
        <v>20592</v>
      </c>
      <c r="E2412" s="4" t="s">
        <v>6551</v>
      </c>
      <c r="F2412" s="4" t="str">
        <f t="shared" ca="1" si="148"/>
        <v>887 Pine St, Madison, IL 24277</v>
      </c>
      <c r="G2412" s="4" t="str">
        <f t="shared" si="149"/>
        <v>Madison</v>
      </c>
      <c r="H2412" s="4" t="str">
        <f t="shared" si="150"/>
        <v>IL</v>
      </c>
      <c r="I2412" s="4">
        <f t="shared" ca="1" si="151"/>
        <v>24277</v>
      </c>
      <c r="J2412" s="4" t="s">
        <v>17333</v>
      </c>
      <c r="K2412" s="14" t="str">
        <f>IFERROR(VLOOKUP(A2412,occupancy_data!$A$2:$E$2501,5,0),"")</f>
        <v/>
      </c>
    </row>
    <row r="2413" spans="1:11">
      <c r="A2413" s="13" t="s">
        <v>6552</v>
      </c>
      <c r="B2413" s="4" t="s">
        <v>17045</v>
      </c>
      <c r="C2413" s="4" t="s">
        <v>147</v>
      </c>
      <c r="D2413" s="5">
        <v>27855</v>
      </c>
      <c r="E2413" s="4" t="s">
        <v>6553</v>
      </c>
      <c r="F2413" s="4" t="str">
        <f t="shared" ca="1" si="148"/>
        <v>520 Birch St, Salem, FL 52478</v>
      </c>
      <c r="G2413" s="4" t="str">
        <f t="shared" si="149"/>
        <v>Salem</v>
      </c>
      <c r="H2413" s="4" t="str">
        <f t="shared" si="150"/>
        <v>FL</v>
      </c>
      <c r="I2413" s="4">
        <f t="shared" ca="1" si="151"/>
        <v>52478</v>
      </c>
      <c r="J2413" s="4" t="s">
        <v>17160</v>
      </c>
      <c r="K2413" s="14" t="str">
        <f>IFERROR(VLOOKUP(A2413,occupancy_data!$A$2:$E$2501,5,0),"")</f>
        <v>03980a24-1cf5-4079-b5b1-0bd587646608</v>
      </c>
    </row>
    <row r="2414" spans="1:11">
      <c r="A2414" s="13" t="s">
        <v>6554</v>
      </c>
      <c r="B2414" s="4" t="s">
        <v>17033</v>
      </c>
      <c r="C2414" s="4" t="s">
        <v>81</v>
      </c>
      <c r="D2414" s="5">
        <v>27113</v>
      </c>
      <c r="E2414" s="4" t="s">
        <v>6555</v>
      </c>
      <c r="F2414" s="4" t="str">
        <f t="shared" ca="1" si="148"/>
        <v>398 Spruce St, Georgetown, FL 79595</v>
      </c>
      <c r="G2414" s="4" t="str">
        <f t="shared" si="149"/>
        <v>Georgetown</v>
      </c>
      <c r="H2414" s="4" t="str">
        <f t="shared" si="150"/>
        <v>FL</v>
      </c>
      <c r="I2414" s="4">
        <f t="shared" ca="1" si="151"/>
        <v>79595</v>
      </c>
      <c r="J2414" s="4" t="s">
        <v>17685</v>
      </c>
      <c r="K2414" s="14" t="str">
        <f>IFERROR(VLOOKUP(A2414,occupancy_data!$A$2:$E$2501,5,0),"")</f>
        <v>6cb71cf6-1cd7-48cd-942f-cc5afeb1a2a9</v>
      </c>
    </row>
    <row r="2415" spans="1:11">
      <c r="A2415" s="13" t="s">
        <v>6556</v>
      </c>
      <c r="B2415" s="4" t="s">
        <v>17115</v>
      </c>
      <c r="C2415" s="4" t="s">
        <v>1074</v>
      </c>
      <c r="D2415" s="5">
        <v>28885</v>
      </c>
      <c r="E2415" s="4" t="s">
        <v>6557</v>
      </c>
      <c r="F2415" s="4" t="str">
        <f t="shared" ca="1" si="148"/>
        <v>647 Walnut St, Greenville, OH 99731</v>
      </c>
      <c r="G2415" s="4" t="str">
        <f t="shared" si="149"/>
        <v>Greenville</v>
      </c>
      <c r="H2415" s="4" t="str">
        <f t="shared" si="150"/>
        <v>OH</v>
      </c>
      <c r="I2415" s="4">
        <f t="shared" ca="1" si="151"/>
        <v>99731</v>
      </c>
      <c r="J2415" s="4" t="s">
        <v>17475</v>
      </c>
      <c r="K2415" s="14" t="str">
        <f>IFERROR(VLOOKUP(A2415,occupancy_data!$A$2:$E$2501,5,0),"")</f>
        <v>8f585ef5-7067-4234-b17f-ed575728d150</v>
      </c>
    </row>
    <row r="2416" spans="1:11">
      <c r="A2416" s="13" t="s">
        <v>6558</v>
      </c>
      <c r="B2416" s="4" t="s">
        <v>17071</v>
      </c>
      <c r="C2416" s="4" t="s">
        <v>297</v>
      </c>
      <c r="D2416" s="5">
        <v>19292</v>
      </c>
      <c r="E2416" s="4" t="s">
        <v>6559</v>
      </c>
      <c r="F2416" s="4" t="str">
        <f t="shared" ca="1" si="148"/>
        <v>487 Spruce St, Georgetown, OH 97391</v>
      </c>
      <c r="G2416" s="4" t="str">
        <f t="shared" si="149"/>
        <v>Georgetown</v>
      </c>
      <c r="H2416" s="4" t="str">
        <f t="shared" si="150"/>
        <v>OH</v>
      </c>
      <c r="I2416" s="4">
        <f t="shared" ca="1" si="151"/>
        <v>97391</v>
      </c>
      <c r="J2416" s="4" t="s">
        <v>18771</v>
      </c>
      <c r="K2416" s="14" t="str">
        <f>IFERROR(VLOOKUP(A2416,occupancy_data!$A$2:$E$2501,5,0),"")</f>
        <v/>
      </c>
    </row>
    <row r="2417" spans="1:11">
      <c r="A2417" s="13" t="s">
        <v>6561</v>
      </c>
      <c r="B2417" s="4" t="s">
        <v>17023</v>
      </c>
      <c r="C2417" s="4" t="s">
        <v>38</v>
      </c>
      <c r="D2417" s="5">
        <v>20462</v>
      </c>
      <c r="E2417" s="4" t="s">
        <v>6562</v>
      </c>
      <c r="F2417" s="4" t="str">
        <f t="shared" ca="1" si="148"/>
        <v>424 Elm St, Madison, IL 29542</v>
      </c>
      <c r="G2417" s="4" t="str">
        <f t="shared" si="149"/>
        <v>Madison</v>
      </c>
      <c r="H2417" s="4" t="str">
        <f t="shared" si="150"/>
        <v>IL</v>
      </c>
      <c r="I2417" s="4">
        <f t="shared" ca="1" si="151"/>
        <v>29542</v>
      </c>
      <c r="J2417" s="4" t="s">
        <v>18772</v>
      </c>
      <c r="K2417" s="14" t="str">
        <f>IFERROR(VLOOKUP(A2417,occupancy_data!$A$2:$E$2501,5,0),"")</f>
        <v/>
      </c>
    </row>
    <row r="2418" spans="1:11">
      <c r="A2418" s="13" t="s">
        <v>6564</v>
      </c>
      <c r="B2418" s="4" t="s">
        <v>17027</v>
      </c>
      <c r="C2418" s="4" t="s">
        <v>57</v>
      </c>
      <c r="D2418" s="5">
        <v>28313</v>
      </c>
      <c r="E2418" s="4" t="s">
        <v>6565</v>
      </c>
      <c r="F2418" s="4" t="str">
        <f t="shared" ca="1" si="148"/>
        <v>223 Walnut St, Georgetown, NY 72082</v>
      </c>
      <c r="G2418" s="4" t="str">
        <f t="shared" si="149"/>
        <v>Georgetown</v>
      </c>
      <c r="H2418" s="4" t="str">
        <f t="shared" si="150"/>
        <v>NY</v>
      </c>
      <c r="I2418" s="4">
        <f t="shared" ca="1" si="151"/>
        <v>72082</v>
      </c>
      <c r="J2418" s="4" t="s">
        <v>18773</v>
      </c>
      <c r="K2418" s="14" t="str">
        <f>IFERROR(VLOOKUP(A2418,occupancy_data!$A$2:$E$2501,5,0),"")</f>
        <v/>
      </c>
    </row>
    <row r="2419" spans="1:11">
      <c r="A2419" s="13" t="s">
        <v>6567</v>
      </c>
      <c r="B2419" s="4" t="s">
        <v>17089</v>
      </c>
      <c r="C2419" s="4" t="s">
        <v>440</v>
      </c>
      <c r="D2419" s="5">
        <v>29206</v>
      </c>
      <c r="E2419" s="4" t="s">
        <v>6568</v>
      </c>
      <c r="F2419" s="4" t="str">
        <f t="shared" ca="1" si="148"/>
        <v>417 Walnut St, Riverside, PA 46628</v>
      </c>
      <c r="G2419" s="4" t="str">
        <f t="shared" si="149"/>
        <v>Riverside</v>
      </c>
      <c r="H2419" s="4" t="str">
        <f t="shared" si="150"/>
        <v>PA</v>
      </c>
      <c r="I2419" s="4">
        <f t="shared" ca="1" si="151"/>
        <v>46628</v>
      </c>
      <c r="J2419" s="4" t="s">
        <v>17160</v>
      </c>
      <c r="K2419" s="14" t="str">
        <f>IFERROR(VLOOKUP(A2419,occupancy_data!$A$2:$E$2501,5,0),"")</f>
        <v>25a0eef3-7e84-472c-85e0-db5ece95de51</v>
      </c>
    </row>
    <row r="2420" spans="1:11">
      <c r="A2420" s="13" t="s">
        <v>6569</v>
      </c>
      <c r="B2420" s="4" t="s">
        <v>17109</v>
      </c>
      <c r="C2420" s="4" t="s">
        <v>760</v>
      </c>
      <c r="D2420" s="5">
        <v>23168</v>
      </c>
      <c r="E2420" s="4" t="s">
        <v>6570</v>
      </c>
      <c r="F2420" s="4" t="str">
        <f t="shared" ca="1" si="148"/>
        <v>183 Cedar St, Salem, NY 19484</v>
      </c>
      <c r="G2420" s="4" t="str">
        <f t="shared" si="149"/>
        <v>Salem</v>
      </c>
      <c r="H2420" s="4" t="str">
        <f t="shared" si="150"/>
        <v>NY</v>
      </c>
      <c r="I2420" s="4">
        <f t="shared" ca="1" si="151"/>
        <v>19484</v>
      </c>
      <c r="J2420" s="4" t="s">
        <v>18774</v>
      </c>
      <c r="K2420" s="14" t="str">
        <f>IFERROR(VLOOKUP(A2420,occupancy_data!$A$2:$E$2501,5,0),"")</f>
        <v/>
      </c>
    </row>
    <row r="2421" spans="1:11">
      <c r="A2421" s="13" t="s">
        <v>6572</v>
      </c>
      <c r="B2421" s="4" t="s">
        <v>17034</v>
      </c>
      <c r="C2421" s="4" t="s">
        <v>85</v>
      </c>
      <c r="D2421" s="5">
        <v>32571</v>
      </c>
      <c r="E2421" s="4" t="s">
        <v>6573</v>
      </c>
      <c r="F2421" s="4" t="str">
        <f t="shared" ca="1" si="148"/>
        <v>386 Cedar St, Fairview, IL 37527</v>
      </c>
      <c r="G2421" s="4" t="str">
        <f t="shared" si="149"/>
        <v>Fairview</v>
      </c>
      <c r="H2421" s="4" t="str">
        <f t="shared" si="150"/>
        <v>IL</v>
      </c>
      <c r="I2421" s="4">
        <f t="shared" ca="1" si="151"/>
        <v>37527</v>
      </c>
      <c r="J2421" s="4" t="s">
        <v>18775</v>
      </c>
      <c r="K2421" s="14" t="str">
        <f>IFERROR(VLOOKUP(A2421,occupancy_data!$A$2:$E$2501,5,0),"")</f>
        <v>09c35b6b-b07e-4096-b0f5-9260f96d9f86</v>
      </c>
    </row>
    <row r="2422" spans="1:11">
      <c r="A2422" s="13" t="s">
        <v>6575</v>
      </c>
      <c r="B2422" s="4" t="s">
        <v>17082</v>
      </c>
      <c r="C2422" s="4" t="s">
        <v>378</v>
      </c>
      <c r="D2422" s="5">
        <v>30306</v>
      </c>
      <c r="E2422" s="4" t="s">
        <v>6576</v>
      </c>
      <c r="F2422" s="4" t="str">
        <f t="shared" ca="1" si="148"/>
        <v>473 Walnut St, Georgetown, CA 54690</v>
      </c>
      <c r="G2422" s="4" t="str">
        <f t="shared" si="149"/>
        <v>Georgetown</v>
      </c>
      <c r="H2422" s="4" t="str">
        <f t="shared" si="150"/>
        <v>CA</v>
      </c>
      <c r="I2422" s="4">
        <f t="shared" ca="1" si="151"/>
        <v>54690</v>
      </c>
      <c r="J2422" s="4" t="s">
        <v>17355</v>
      </c>
      <c r="K2422" s="14" t="str">
        <f>IFERROR(VLOOKUP(A2422,occupancy_data!$A$2:$E$2501,5,0),"")</f>
        <v/>
      </c>
    </row>
    <row r="2423" spans="1:11">
      <c r="A2423" s="13" t="s">
        <v>6577</v>
      </c>
      <c r="B2423" s="4" t="s">
        <v>17072</v>
      </c>
      <c r="C2423" s="4" t="s">
        <v>312</v>
      </c>
      <c r="D2423" s="5">
        <v>29886</v>
      </c>
      <c r="E2423" s="4" t="s">
        <v>6578</v>
      </c>
      <c r="F2423" s="4" t="str">
        <f t="shared" ca="1" si="148"/>
        <v>960 Maple St, Fairview, FL 93381</v>
      </c>
      <c r="G2423" s="4" t="str">
        <f t="shared" si="149"/>
        <v>Fairview</v>
      </c>
      <c r="H2423" s="4" t="str">
        <f t="shared" si="150"/>
        <v>FL</v>
      </c>
      <c r="I2423" s="4">
        <f t="shared" ca="1" si="151"/>
        <v>93381</v>
      </c>
      <c r="J2423" s="4" t="s">
        <v>18776</v>
      </c>
      <c r="K2423" s="14" t="str">
        <f>IFERROR(VLOOKUP(A2423,occupancy_data!$A$2:$E$2501,5,0),"")</f>
        <v>4e6d856c-a322-4b99-93a6-2710c3d1bd94</v>
      </c>
    </row>
    <row r="2424" spans="1:11">
      <c r="A2424" s="13" t="s">
        <v>6580</v>
      </c>
      <c r="B2424" s="4" t="s">
        <v>17033</v>
      </c>
      <c r="C2424" s="4" t="s">
        <v>81</v>
      </c>
      <c r="D2424" s="5">
        <v>22500</v>
      </c>
      <c r="E2424" s="4" t="s">
        <v>6581</v>
      </c>
      <c r="F2424" s="4" t="str">
        <f t="shared" ca="1" si="148"/>
        <v>386 Walnut St, Springfield, PA 26342</v>
      </c>
      <c r="G2424" s="4" t="str">
        <f t="shared" si="149"/>
        <v>Springfield</v>
      </c>
      <c r="H2424" s="4" t="str">
        <f t="shared" si="150"/>
        <v>PA</v>
      </c>
      <c r="I2424" s="4">
        <f t="shared" ca="1" si="151"/>
        <v>26342</v>
      </c>
      <c r="J2424" s="4" t="s">
        <v>17160</v>
      </c>
      <c r="K2424" s="14" t="str">
        <f>IFERROR(VLOOKUP(A2424,occupancy_data!$A$2:$E$2501,5,0),"")</f>
        <v>d44a9485-0eaf-43ca-8cab-a955a9f9cb45</v>
      </c>
    </row>
    <row r="2425" spans="1:11">
      <c r="A2425" s="13" t="s">
        <v>6582</v>
      </c>
      <c r="B2425" s="4" t="s">
        <v>17094</v>
      </c>
      <c r="C2425" s="4" t="s">
        <v>497</v>
      </c>
      <c r="D2425" s="5">
        <v>31868</v>
      </c>
      <c r="E2425" s="4" t="s">
        <v>3344</v>
      </c>
      <c r="F2425" s="4" t="str">
        <f t="shared" ca="1" si="148"/>
        <v>286 Maple St, Georgetown, FL 87055</v>
      </c>
      <c r="G2425" s="4" t="str">
        <f t="shared" si="149"/>
        <v>Georgetown</v>
      </c>
      <c r="H2425" s="4" t="str">
        <f t="shared" si="150"/>
        <v>FL</v>
      </c>
      <c r="I2425" s="4">
        <f t="shared" ca="1" si="151"/>
        <v>87055</v>
      </c>
      <c r="J2425" s="4" t="s">
        <v>18777</v>
      </c>
      <c r="K2425" s="14" t="str">
        <f>IFERROR(VLOOKUP(A2425,occupancy_data!$A$2:$E$2501,5,0),"")</f>
        <v/>
      </c>
    </row>
    <row r="2426" spans="1:11">
      <c r="A2426" s="13" t="s">
        <v>6584</v>
      </c>
      <c r="B2426" s="4" t="s">
        <v>17067</v>
      </c>
      <c r="C2426" s="4" t="s">
        <v>277</v>
      </c>
      <c r="D2426" s="5">
        <v>26072</v>
      </c>
      <c r="E2426" s="4" t="s">
        <v>6585</v>
      </c>
      <c r="F2426" s="4" t="str">
        <f t="shared" ca="1" si="148"/>
        <v>549 Walnut St, Riverside, OH 98378</v>
      </c>
      <c r="G2426" s="4" t="str">
        <f t="shared" si="149"/>
        <v>Riverside</v>
      </c>
      <c r="H2426" s="4" t="str">
        <f t="shared" si="150"/>
        <v>OH</v>
      </c>
      <c r="I2426" s="4">
        <f t="shared" ca="1" si="151"/>
        <v>98378</v>
      </c>
      <c r="J2426" s="4" t="s">
        <v>18778</v>
      </c>
      <c r="K2426" s="14" t="str">
        <f>IFERROR(VLOOKUP(A2426,occupancy_data!$A$2:$E$2501,5,0),"")</f>
        <v/>
      </c>
    </row>
    <row r="2427" spans="1:11">
      <c r="A2427" s="13" t="s">
        <v>6587</v>
      </c>
      <c r="B2427" s="4" t="s">
        <v>17106</v>
      </c>
      <c r="C2427" s="4" t="s">
        <v>739</v>
      </c>
      <c r="D2427" s="5">
        <v>30202</v>
      </c>
      <c r="E2427" s="4" t="s">
        <v>6588</v>
      </c>
      <c r="F2427" s="4" t="str">
        <f t="shared" ca="1" si="148"/>
        <v>321 Maple St, Madison, PA 19414</v>
      </c>
      <c r="G2427" s="4" t="str">
        <f t="shared" si="149"/>
        <v>Madison</v>
      </c>
      <c r="H2427" s="4" t="str">
        <f t="shared" si="150"/>
        <v>PA</v>
      </c>
      <c r="I2427" s="4">
        <f t="shared" ca="1" si="151"/>
        <v>19414</v>
      </c>
      <c r="J2427" s="4" t="s">
        <v>18779</v>
      </c>
      <c r="K2427" s="14" t="str">
        <f>IFERROR(VLOOKUP(A2427,occupancy_data!$A$2:$E$2501,5,0),"")</f>
        <v>92ffe492-ae2a-4f6e-a8cd-be862fd6c904</v>
      </c>
    </row>
    <row r="2428" spans="1:11">
      <c r="A2428" s="13" t="s">
        <v>6590</v>
      </c>
      <c r="B2428" s="4" t="s">
        <v>17081</v>
      </c>
      <c r="C2428" s="4" t="s">
        <v>368</v>
      </c>
      <c r="D2428" s="5">
        <v>23209</v>
      </c>
      <c r="E2428" s="4" t="s">
        <v>6591</v>
      </c>
      <c r="F2428" s="4" t="str">
        <f t="shared" ca="1" si="148"/>
        <v>137 Walnut St, Springfield, FL 16214</v>
      </c>
      <c r="G2428" s="4" t="str">
        <f t="shared" si="149"/>
        <v>Springfield</v>
      </c>
      <c r="H2428" s="4" t="str">
        <f t="shared" si="150"/>
        <v>FL</v>
      </c>
      <c r="I2428" s="4">
        <f t="shared" ca="1" si="151"/>
        <v>16214</v>
      </c>
      <c r="J2428" s="4" t="s">
        <v>18780</v>
      </c>
      <c r="K2428" s="14" t="str">
        <f>IFERROR(VLOOKUP(A2428,occupancy_data!$A$2:$E$2501,5,0),"")</f>
        <v>8dd5fee4-bd43-418b-a15b-ca61efc7e406</v>
      </c>
    </row>
    <row r="2429" spans="1:11">
      <c r="A2429" s="13" t="s">
        <v>6593</v>
      </c>
      <c r="B2429" s="4" t="s">
        <v>17066</v>
      </c>
      <c r="C2429" s="4" t="s">
        <v>273</v>
      </c>
      <c r="D2429" s="5">
        <v>27133</v>
      </c>
      <c r="E2429" s="4" t="s">
        <v>6594</v>
      </c>
      <c r="F2429" s="4" t="str">
        <f t="shared" ca="1" si="148"/>
        <v>609 Walnut St, Greenville, NY 64865</v>
      </c>
      <c r="G2429" s="4" t="str">
        <f t="shared" si="149"/>
        <v>Greenville</v>
      </c>
      <c r="H2429" s="4" t="str">
        <f t="shared" si="150"/>
        <v>NY</v>
      </c>
      <c r="I2429" s="4">
        <f t="shared" ca="1" si="151"/>
        <v>64865</v>
      </c>
      <c r="J2429" s="4" t="s">
        <v>17301</v>
      </c>
      <c r="K2429" s="14" t="str">
        <f>IFERROR(VLOOKUP(A2429,occupancy_data!$A$2:$E$2501,5,0),"")</f>
        <v/>
      </c>
    </row>
    <row r="2430" spans="1:11">
      <c r="A2430" s="13" t="s">
        <v>6595</v>
      </c>
      <c r="B2430" s="4" t="s">
        <v>17043</v>
      </c>
      <c r="C2430" s="4" t="s">
        <v>133</v>
      </c>
      <c r="D2430" s="5">
        <v>30331</v>
      </c>
      <c r="E2430" s="4" t="s">
        <v>6596</v>
      </c>
      <c r="F2430" s="4" t="str">
        <f t="shared" ca="1" si="148"/>
        <v>566 Maple St, Greenville, NY 43764</v>
      </c>
      <c r="G2430" s="4" t="str">
        <f t="shared" si="149"/>
        <v>Greenville</v>
      </c>
      <c r="H2430" s="4" t="str">
        <f t="shared" si="150"/>
        <v>NY</v>
      </c>
      <c r="I2430" s="4">
        <f t="shared" ca="1" si="151"/>
        <v>43764</v>
      </c>
      <c r="J2430" s="4" t="s">
        <v>17160</v>
      </c>
      <c r="K2430" s="14" t="str">
        <f>IFERROR(VLOOKUP(A2430,occupancy_data!$A$2:$E$2501,5,0),"")</f>
        <v/>
      </c>
    </row>
    <row r="2431" spans="1:11">
      <c r="A2431" s="13" t="s">
        <v>6597</v>
      </c>
      <c r="B2431" s="4" t="s">
        <v>17089</v>
      </c>
      <c r="C2431" s="4" t="s">
        <v>440</v>
      </c>
      <c r="D2431" s="5">
        <v>26973</v>
      </c>
      <c r="E2431" s="4" t="s">
        <v>6598</v>
      </c>
      <c r="F2431" s="4" t="str">
        <f t="shared" ca="1" si="148"/>
        <v>303 Elm St, Springfield, IL 66247</v>
      </c>
      <c r="G2431" s="4" t="str">
        <f t="shared" si="149"/>
        <v>Springfield</v>
      </c>
      <c r="H2431" s="4" t="str">
        <f t="shared" si="150"/>
        <v>IL</v>
      </c>
      <c r="I2431" s="4">
        <f t="shared" ca="1" si="151"/>
        <v>66247</v>
      </c>
      <c r="J2431" s="4" t="s">
        <v>18781</v>
      </c>
      <c r="K2431" s="14" t="str">
        <f>IFERROR(VLOOKUP(A2431,occupancy_data!$A$2:$E$2501,5,0),"")</f>
        <v/>
      </c>
    </row>
    <row r="2432" spans="1:11">
      <c r="A2432" s="13" t="s">
        <v>6600</v>
      </c>
      <c r="B2432" s="4" t="s">
        <v>17027</v>
      </c>
      <c r="C2432" s="4" t="s">
        <v>57</v>
      </c>
      <c r="D2432" s="5">
        <v>20757</v>
      </c>
      <c r="E2432" s="4" t="s">
        <v>6601</v>
      </c>
      <c r="F2432" s="4" t="str">
        <f t="shared" ca="1" si="148"/>
        <v>340 Oak St, Fairview, IL 30666</v>
      </c>
      <c r="G2432" s="4" t="str">
        <f t="shared" si="149"/>
        <v>Fairview</v>
      </c>
      <c r="H2432" s="4" t="str">
        <f t="shared" si="150"/>
        <v>IL</v>
      </c>
      <c r="I2432" s="4">
        <f t="shared" ca="1" si="151"/>
        <v>30666</v>
      </c>
      <c r="J2432" s="4" t="s">
        <v>18782</v>
      </c>
      <c r="K2432" s="14" t="str">
        <f>IFERROR(VLOOKUP(A2432,occupancy_data!$A$2:$E$2501,5,0),"")</f>
        <v>f7799361-3624-46c5-b197-73e793aa120d</v>
      </c>
    </row>
    <row r="2433" spans="1:20">
      <c r="A2433" s="13" t="s">
        <v>6603</v>
      </c>
      <c r="B2433" s="4" t="s">
        <v>17082</v>
      </c>
      <c r="C2433" s="4" t="s">
        <v>378</v>
      </c>
      <c r="D2433" s="5">
        <v>18903</v>
      </c>
      <c r="E2433" s="4" t="s">
        <v>6604</v>
      </c>
      <c r="F2433" s="4" t="str">
        <f t="shared" ca="1" si="148"/>
        <v>555 Maple St, Georgetown, FL 21140</v>
      </c>
      <c r="G2433" s="4" t="str">
        <f t="shared" si="149"/>
        <v>Georgetown</v>
      </c>
      <c r="H2433" s="4" t="str">
        <f t="shared" si="150"/>
        <v>FL</v>
      </c>
      <c r="I2433" s="4">
        <f t="shared" ca="1" si="151"/>
        <v>21140</v>
      </c>
      <c r="J2433" s="4" t="s">
        <v>17160</v>
      </c>
      <c r="K2433" s="14" t="str">
        <f>IFERROR(VLOOKUP(A2433,occupancy_data!$A$2:$E$2501,5,0),"")</f>
        <v/>
      </c>
    </row>
    <row r="2434" spans="1:20">
      <c r="A2434" s="13" t="s">
        <v>6605</v>
      </c>
      <c r="B2434" s="4" t="s">
        <v>17035</v>
      </c>
      <c r="C2434" s="4" t="s">
        <v>89</v>
      </c>
      <c r="D2434" s="5">
        <v>31863</v>
      </c>
      <c r="E2434" s="4" t="s">
        <v>6606</v>
      </c>
      <c r="F2434" s="4" t="str">
        <f t="shared" ca="1" si="148"/>
        <v>486 Elm St, Riverside, PA 56826</v>
      </c>
      <c r="G2434" s="4" t="str">
        <f t="shared" si="149"/>
        <v>Riverside</v>
      </c>
      <c r="H2434" s="4" t="str">
        <f t="shared" si="150"/>
        <v>PA</v>
      </c>
      <c r="I2434" s="4">
        <f t="shared" ca="1" si="151"/>
        <v>56826</v>
      </c>
      <c r="J2434" s="4" t="s">
        <v>18783</v>
      </c>
      <c r="K2434" s="14" t="str">
        <f>IFERROR(VLOOKUP(A2434,occupancy_data!$A$2:$E$2501,5,0),"")</f>
        <v/>
      </c>
    </row>
    <row r="2435" spans="1:20">
      <c r="A2435" s="13" t="s">
        <v>6608</v>
      </c>
      <c r="B2435" s="4" t="s">
        <v>17078</v>
      </c>
      <c r="C2435" s="4" t="s">
        <v>341</v>
      </c>
      <c r="D2435" s="5">
        <v>36397</v>
      </c>
      <c r="E2435" s="4" t="s">
        <v>6609</v>
      </c>
      <c r="F2435" s="4" t="str">
        <f t="shared" ref="F2435:F2498" ca="1" si="152">_xlfn.CONCAT(E2435," ",I2435)</f>
        <v>262 Oak St, Springfield, FL 31416</v>
      </c>
      <c r="G2435" s="4" t="str">
        <f t="shared" ref="G2435:G2498" si="153">MID(E2435,FIND(", ",E2435)+2,FIND(", ",E2435,FIND(", ",E2435)+1)-FIND(", ",E2435)-2)</f>
        <v>Springfield</v>
      </c>
      <c r="H2435" s="4" t="str">
        <f t="shared" ref="H2435:H2498" si="154">RIGHT(E2435,2)</f>
        <v>FL</v>
      </c>
      <c r="I2435" s="4">
        <f t="shared" ref="I2435:I2498" ca="1" si="155">RANDBETWEEN(10000,99999)</f>
        <v>31416</v>
      </c>
      <c r="J2435" s="4" t="s">
        <v>18784</v>
      </c>
      <c r="K2435" s="14" t="str">
        <f>IFERROR(VLOOKUP(A2435,occupancy_data!$A$2:$E$2501,5,0),"")</f>
        <v/>
      </c>
    </row>
    <row r="2436" spans="1:20">
      <c r="A2436" s="13" t="s">
        <v>6611</v>
      </c>
      <c r="B2436" s="4" t="s">
        <v>17030</v>
      </c>
      <c r="C2436" s="4" t="s">
        <v>69</v>
      </c>
      <c r="D2436" s="5">
        <v>30831</v>
      </c>
      <c r="E2436" s="4" t="s">
        <v>6612</v>
      </c>
      <c r="F2436" s="4" t="str">
        <f t="shared" ca="1" si="152"/>
        <v>400 Walnut St, Georgetown, FL 92486</v>
      </c>
      <c r="G2436" s="4" t="str">
        <f t="shared" si="153"/>
        <v>Georgetown</v>
      </c>
      <c r="H2436" s="4" t="str">
        <f t="shared" si="154"/>
        <v>FL</v>
      </c>
      <c r="I2436" s="4">
        <f t="shared" ca="1" si="155"/>
        <v>92486</v>
      </c>
      <c r="J2436" s="4" t="s">
        <v>18785</v>
      </c>
      <c r="K2436" s="14" t="str">
        <f>IFERROR(VLOOKUP(A2436,occupancy_data!$A$2:$E$2501,5,0),"")</f>
        <v>c3f6432b-752a-4f93-bd63-5edc58885be6</v>
      </c>
    </row>
    <row r="2437" spans="1:20">
      <c r="A2437" s="13" t="s">
        <v>6614</v>
      </c>
      <c r="B2437" s="4" t="s">
        <v>17102</v>
      </c>
      <c r="C2437" s="4" t="s">
        <v>693</v>
      </c>
      <c r="D2437" s="5">
        <v>35201</v>
      </c>
      <c r="E2437" s="4" t="s">
        <v>6615</v>
      </c>
      <c r="F2437" s="4" t="str">
        <f t="shared" ca="1" si="152"/>
        <v>181 Cedar St, Fairview, PA 20905</v>
      </c>
      <c r="G2437" s="4" t="str">
        <f t="shared" si="153"/>
        <v>Fairview</v>
      </c>
      <c r="H2437" s="4" t="str">
        <f t="shared" si="154"/>
        <v>PA</v>
      </c>
      <c r="I2437" s="4">
        <f t="shared" ca="1" si="155"/>
        <v>20905</v>
      </c>
      <c r="J2437" s="4" t="s">
        <v>18786</v>
      </c>
      <c r="K2437" s="14" t="str">
        <f>IFERROR(VLOOKUP(A2437,occupancy_data!$A$2:$E$2501,5,0),"")</f>
        <v>60f6d206-79a8-4562-bdfa-805e7b7d9fe3</v>
      </c>
    </row>
    <row r="2438" spans="1:20">
      <c r="A2438" s="13" t="s">
        <v>6617</v>
      </c>
      <c r="B2438" s="4" t="s">
        <v>17080</v>
      </c>
      <c r="C2438" s="4" t="s">
        <v>349</v>
      </c>
      <c r="D2438" s="5">
        <v>29551</v>
      </c>
      <c r="E2438" s="4" t="s">
        <v>6618</v>
      </c>
      <c r="F2438" s="4" t="str">
        <f t="shared" ca="1" si="152"/>
        <v>420 Walnut St, Greenville, OH 97382</v>
      </c>
      <c r="G2438" s="4" t="str">
        <f t="shared" si="153"/>
        <v>Greenville</v>
      </c>
      <c r="H2438" s="4" t="str">
        <f t="shared" si="154"/>
        <v>OH</v>
      </c>
      <c r="I2438" s="4">
        <f t="shared" ca="1" si="155"/>
        <v>97382</v>
      </c>
      <c r="J2438" s="4" t="s">
        <v>17160</v>
      </c>
      <c r="K2438" s="14" t="str">
        <f>IFERROR(VLOOKUP(A2438,occupancy_data!$A$2:$E$2501,5,0),"")</f>
        <v/>
      </c>
    </row>
    <row r="2439" spans="1:20">
      <c r="A2439" s="13" t="s">
        <v>6619</v>
      </c>
      <c r="B2439" s="4" t="s">
        <v>17021</v>
      </c>
      <c r="C2439" s="4" t="s">
        <v>26</v>
      </c>
      <c r="D2439" s="5">
        <v>20510</v>
      </c>
      <c r="E2439" s="4" t="s">
        <v>6620</v>
      </c>
      <c r="F2439" s="4" t="str">
        <f t="shared" ca="1" si="152"/>
        <v>592 Spruce St, Riverside, CA 75526</v>
      </c>
      <c r="G2439" s="4" t="str">
        <f t="shared" si="153"/>
        <v>Riverside</v>
      </c>
      <c r="H2439" s="4" t="str">
        <f t="shared" si="154"/>
        <v>CA</v>
      </c>
      <c r="I2439" s="4">
        <f t="shared" ca="1" si="155"/>
        <v>75526</v>
      </c>
      <c r="J2439" s="4" t="s">
        <v>17160</v>
      </c>
      <c r="K2439" s="14" t="str">
        <f>IFERROR(VLOOKUP(A2439,occupancy_data!$A$2:$E$2501,5,0),"")</f>
        <v/>
      </c>
    </row>
    <row r="2440" spans="1:20">
      <c r="A2440" s="13" t="s">
        <v>6621</v>
      </c>
      <c r="B2440" s="4" t="s">
        <v>17074</v>
      </c>
      <c r="C2440" s="4" t="s">
        <v>320</v>
      </c>
      <c r="D2440" s="5">
        <v>35519</v>
      </c>
      <c r="E2440" s="4" t="s">
        <v>6622</v>
      </c>
      <c r="F2440" s="4" t="str">
        <f t="shared" ca="1" si="152"/>
        <v>260 Pine St, Riverside, TX 77965</v>
      </c>
      <c r="G2440" s="4" t="str">
        <f t="shared" si="153"/>
        <v>Riverside</v>
      </c>
      <c r="H2440" s="4" t="str">
        <f t="shared" si="154"/>
        <v>TX</v>
      </c>
      <c r="I2440" s="4">
        <f t="shared" ca="1" si="155"/>
        <v>77965</v>
      </c>
      <c r="J2440" s="4" t="s">
        <v>18787</v>
      </c>
      <c r="K2440" s="14" t="str">
        <f>IFERROR(VLOOKUP(A2440,occupancy_data!$A$2:$E$2501,5,0),"")</f>
        <v>6e959a8a-3134-4ca8-9ee2-730d3d28575b</v>
      </c>
    </row>
    <row r="2441" spans="1:20">
      <c r="A2441" s="13" t="s">
        <v>6624</v>
      </c>
      <c r="B2441" s="4" t="s">
        <v>17035</v>
      </c>
      <c r="C2441" s="4" t="s">
        <v>89</v>
      </c>
      <c r="D2441" s="5">
        <v>28644</v>
      </c>
      <c r="E2441" s="4" t="s">
        <v>6625</v>
      </c>
      <c r="F2441" s="4" t="str">
        <f t="shared" ca="1" si="152"/>
        <v>780 Walnut St, Salem, OH 11972</v>
      </c>
      <c r="G2441" s="4" t="str">
        <f t="shared" si="153"/>
        <v>Salem</v>
      </c>
      <c r="H2441" s="4" t="str">
        <f t="shared" si="154"/>
        <v>OH</v>
      </c>
      <c r="I2441" s="4">
        <f t="shared" ca="1" si="155"/>
        <v>11972</v>
      </c>
      <c r="J2441" s="4" t="s">
        <v>17222</v>
      </c>
      <c r="K2441" s="14" t="str">
        <f>IFERROR(VLOOKUP(A2441,occupancy_data!$A$2:$E$2501,5,0),"")</f>
        <v>504edd03-718f-4037-a7cc-9d491ff978cf</v>
      </c>
    </row>
    <row r="2442" spans="1:20">
      <c r="A2442" s="13" t="s">
        <v>6626</v>
      </c>
      <c r="B2442" s="4" t="s">
        <v>17039</v>
      </c>
      <c r="C2442" s="4" t="s">
        <v>108</v>
      </c>
      <c r="D2442" s="5">
        <v>27191</v>
      </c>
      <c r="E2442" s="4" t="s">
        <v>6627</v>
      </c>
      <c r="F2442" s="4" t="str">
        <f t="shared" ca="1" si="152"/>
        <v>937 Walnut St, Salem, NY 48126</v>
      </c>
      <c r="G2442" s="4" t="str">
        <f t="shared" si="153"/>
        <v>Salem</v>
      </c>
      <c r="H2442" s="4" t="str">
        <f t="shared" si="154"/>
        <v>NY</v>
      </c>
      <c r="I2442" s="4">
        <f t="shared" ca="1" si="155"/>
        <v>48126</v>
      </c>
      <c r="J2442" s="4" t="s">
        <v>18788</v>
      </c>
      <c r="K2442" s="14" t="str">
        <f>IFERROR(VLOOKUP(A2442,occupancy_data!$A$2:$E$2501,5,0),"")</f>
        <v>100a7d6d-ebd2-4d84-96c2-5a653f8d85b3</v>
      </c>
    </row>
    <row r="2443" spans="1:20">
      <c r="A2443" s="15" t="s">
        <v>6629</v>
      </c>
      <c r="B2443" s="4" t="s">
        <v>17111</v>
      </c>
      <c r="C2443" s="4" t="s">
        <v>961</v>
      </c>
      <c r="D2443" s="5">
        <v>19374</v>
      </c>
      <c r="E2443" s="4" t="s">
        <v>6630</v>
      </c>
      <c r="F2443" s="4" t="str">
        <f t="shared" ca="1" si="152"/>
        <v>472 Spruce St, Madison, FL 26563</v>
      </c>
      <c r="G2443" s="4" t="str">
        <f t="shared" si="153"/>
        <v>Madison</v>
      </c>
      <c r="H2443" s="4" t="str">
        <f t="shared" si="154"/>
        <v>FL</v>
      </c>
      <c r="I2443" s="4">
        <f t="shared" ca="1" si="155"/>
        <v>26563</v>
      </c>
      <c r="J2443" s="4" t="s">
        <v>18789</v>
      </c>
      <c r="K2443" s="14" t="str">
        <f>IFERROR(VLOOKUP(A2443,occupancy_data!$A$2:$E$2501,5,0),"")</f>
        <v>647f84dd-fc3b-40ea-b97b-496a63cb767c</v>
      </c>
      <c r="T2443" s="2"/>
    </row>
    <row r="2444" spans="1:20">
      <c r="A2444" s="13" t="s">
        <v>6632</v>
      </c>
      <c r="B2444" s="4" t="s">
        <v>17106</v>
      </c>
      <c r="C2444" s="4" t="s">
        <v>739</v>
      </c>
      <c r="D2444" s="5">
        <v>19456</v>
      </c>
      <c r="E2444" s="4" t="s">
        <v>6633</v>
      </c>
      <c r="F2444" s="4" t="str">
        <f t="shared" ca="1" si="152"/>
        <v>394 Elm St, Salem, TX 40867</v>
      </c>
      <c r="G2444" s="4" t="str">
        <f t="shared" si="153"/>
        <v>Salem</v>
      </c>
      <c r="H2444" s="4" t="str">
        <f t="shared" si="154"/>
        <v>TX</v>
      </c>
      <c r="I2444" s="4">
        <f t="shared" ca="1" si="155"/>
        <v>40867</v>
      </c>
      <c r="J2444" s="4" t="s">
        <v>17444</v>
      </c>
      <c r="K2444" s="14" t="str">
        <f>IFERROR(VLOOKUP(A2444,occupancy_data!$A$2:$E$2501,5,0),"")</f>
        <v/>
      </c>
    </row>
    <row r="2445" spans="1:20">
      <c r="A2445" s="13" t="s">
        <v>6634</v>
      </c>
      <c r="B2445" s="4" t="s">
        <v>17104</v>
      </c>
      <c r="C2445" s="4" t="s">
        <v>729</v>
      </c>
      <c r="D2445" s="5">
        <v>28427</v>
      </c>
      <c r="E2445" s="4" t="s">
        <v>6635</v>
      </c>
      <c r="F2445" s="4" t="str">
        <f t="shared" ca="1" si="152"/>
        <v>401 Oak St, Madison, NY 78161</v>
      </c>
      <c r="G2445" s="4" t="str">
        <f t="shared" si="153"/>
        <v>Madison</v>
      </c>
      <c r="H2445" s="4" t="str">
        <f t="shared" si="154"/>
        <v>NY</v>
      </c>
      <c r="I2445" s="4">
        <f t="shared" ca="1" si="155"/>
        <v>78161</v>
      </c>
      <c r="J2445" s="4" t="s">
        <v>18790</v>
      </c>
      <c r="K2445" s="14" t="str">
        <f>IFERROR(VLOOKUP(A2445,occupancy_data!$A$2:$E$2501,5,0),"")</f>
        <v>4383adcd-00f9-4791-b697-4339d183f77e</v>
      </c>
    </row>
    <row r="2446" spans="1:20">
      <c r="A2446" s="13" t="s">
        <v>6637</v>
      </c>
      <c r="B2446" s="4" t="s">
        <v>17103</v>
      </c>
      <c r="C2446" s="4" t="s">
        <v>710</v>
      </c>
      <c r="D2446" s="5">
        <v>32756</v>
      </c>
      <c r="E2446" s="4" t="s">
        <v>6638</v>
      </c>
      <c r="F2446" s="4" t="str">
        <f t="shared" ca="1" si="152"/>
        <v>822 Walnut St, Madison, PA 92751</v>
      </c>
      <c r="G2446" s="4" t="str">
        <f t="shared" si="153"/>
        <v>Madison</v>
      </c>
      <c r="H2446" s="4" t="str">
        <f t="shared" si="154"/>
        <v>PA</v>
      </c>
      <c r="I2446" s="4">
        <f t="shared" ca="1" si="155"/>
        <v>92751</v>
      </c>
      <c r="J2446" s="4" t="s">
        <v>18791</v>
      </c>
      <c r="K2446" s="14" t="str">
        <f>IFERROR(VLOOKUP(A2446,occupancy_data!$A$2:$E$2501,5,0),"")</f>
        <v>0b714a0d-4e89-4a79-8f0b-d31e8c7b03b4</v>
      </c>
    </row>
    <row r="2447" spans="1:20">
      <c r="A2447" s="13" t="s">
        <v>6640</v>
      </c>
      <c r="B2447" s="4" t="s">
        <v>17053</v>
      </c>
      <c r="C2447" s="4" t="s">
        <v>182</v>
      </c>
      <c r="D2447" s="5">
        <v>27211</v>
      </c>
      <c r="E2447" s="4" t="s">
        <v>6641</v>
      </c>
      <c r="F2447" s="4" t="str">
        <f t="shared" ca="1" si="152"/>
        <v>316 Birch St, Riverside, TX 31454</v>
      </c>
      <c r="G2447" s="4" t="str">
        <f t="shared" si="153"/>
        <v>Riverside</v>
      </c>
      <c r="H2447" s="4" t="str">
        <f t="shared" si="154"/>
        <v>TX</v>
      </c>
      <c r="I2447" s="4">
        <f t="shared" ca="1" si="155"/>
        <v>31454</v>
      </c>
      <c r="J2447" s="4" t="s">
        <v>17160</v>
      </c>
      <c r="K2447" s="14" t="str">
        <f>IFERROR(VLOOKUP(A2447,occupancy_data!$A$2:$E$2501,5,0),"")</f>
        <v>74ab6923-a68d-4154-8e86-58d390934c03</v>
      </c>
    </row>
    <row r="2448" spans="1:20">
      <c r="A2448" s="13" t="s">
        <v>6642</v>
      </c>
      <c r="B2448" s="4" t="s">
        <v>17027</v>
      </c>
      <c r="C2448" s="4" t="s">
        <v>57</v>
      </c>
      <c r="D2448" s="5">
        <v>29289</v>
      </c>
      <c r="E2448" s="4" t="s">
        <v>6643</v>
      </c>
      <c r="F2448" s="4" t="str">
        <f t="shared" ca="1" si="152"/>
        <v>161 Pine St, Greenville, IL 85701</v>
      </c>
      <c r="G2448" s="4" t="str">
        <f t="shared" si="153"/>
        <v>Greenville</v>
      </c>
      <c r="H2448" s="4" t="str">
        <f t="shared" si="154"/>
        <v>IL</v>
      </c>
      <c r="I2448" s="4">
        <f t="shared" ca="1" si="155"/>
        <v>85701</v>
      </c>
      <c r="J2448" s="4" t="s">
        <v>17301</v>
      </c>
      <c r="K2448" s="14" t="str">
        <f>IFERROR(VLOOKUP(A2448,occupancy_data!$A$2:$E$2501,5,0),"")</f>
        <v>1b1e9143-078f-47d7-aea9-827ef11864f5</v>
      </c>
    </row>
    <row r="2449" spans="1:11">
      <c r="A2449" s="13" t="s">
        <v>6644</v>
      </c>
      <c r="B2449" s="4" t="s">
        <v>17086</v>
      </c>
      <c r="C2449" s="4" t="s">
        <v>406</v>
      </c>
      <c r="D2449" s="5">
        <v>27136</v>
      </c>
      <c r="E2449" s="4" t="s">
        <v>6645</v>
      </c>
      <c r="F2449" s="4" t="str">
        <f t="shared" ca="1" si="152"/>
        <v>366 Elm St, Georgetown, TX 15767</v>
      </c>
      <c r="G2449" s="4" t="str">
        <f t="shared" si="153"/>
        <v>Georgetown</v>
      </c>
      <c r="H2449" s="4" t="str">
        <f t="shared" si="154"/>
        <v>TX</v>
      </c>
      <c r="I2449" s="4">
        <f t="shared" ca="1" si="155"/>
        <v>15767</v>
      </c>
      <c r="J2449" s="4" t="s">
        <v>17224</v>
      </c>
      <c r="K2449" s="14" t="str">
        <f>IFERROR(VLOOKUP(A2449,occupancy_data!$A$2:$E$2501,5,0),"")</f>
        <v>dcfc7801-58b2-41ad-ab9e-416206879b64</v>
      </c>
    </row>
    <row r="2450" spans="1:11">
      <c r="A2450" s="13" t="s">
        <v>6646</v>
      </c>
      <c r="B2450" s="4" t="s">
        <v>17085</v>
      </c>
      <c r="C2450" s="4" t="s">
        <v>399</v>
      </c>
      <c r="D2450" s="5">
        <v>26031</v>
      </c>
      <c r="E2450" s="4" t="s">
        <v>6647</v>
      </c>
      <c r="F2450" s="4" t="str">
        <f t="shared" ca="1" si="152"/>
        <v>958 Elm St, Madison, IL 93297</v>
      </c>
      <c r="G2450" s="4" t="str">
        <f t="shared" si="153"/>
        <v>Madison</v>
      </c>
      <c r="H2450" s="4" t="str">
        <f t="shared" si="154"/>
        <v>IL</v>
      </c>
      <c r="I2450" s="4">
        <f t="shared" ca="1" si="155"/>
        <v>93297</v>
      </c>
      <c r="J2450" s="4" t="s">
        <v>18446</v>
      </c>
      <c r="K2450" s="14" t="str">
        <f>IFERROR(VLOOKUP(A2450,occupancy_data!$A$2:$E$2501,5,0),"")</f>
        <v/>
      </c>
    </row>
    <row r="2451" spans="1:11">
      <c r="A2451" s="13" t="s">
        <v>6648</v>
      </c>
      <c r="B2451" s="4" t="s">
        <v>17056</v>
      </c>
      <c r="C2451" s="4" t="s">
        <v>214</v>
      </c>
      <c r="D2451" s="5">
        <v>23086</v>
      </c>
      <c r="E2451" s="4" t="s">
        <v>6649</v>
      </c>
      <c r="F2451" s="4" t="str">
        <f t="shared" ca="1" si="152"/>
        <v>611 Walnut St, Salem, FL 82754</v>
      </c>
      <c r="G2451" s="4" t="str">
        <f t="shared" si="153"/>
        <v>Salem</v>
      </c>
      <c r="H2451" s="4" t="str">
        <f t="shared" si="154"/>
        <v>FL</v>
      </c>
      <c r="I2451" s="4">
        <f t="shared" ca="1" si="155"/>
        <v>82754</v>
      </c>
      <c r="J2451" s="4" t="s">
        <v>18792</v>
      </c>
      <c r="K2451" s="14" t="str">
        <f>IFERROR(VLOOKUP(A2451,occupancy_data!$A$2:$E$2501,5,0),"")</f>
        <v/>
      </c>
    </row>
    <row r="2452" spans="1:11">
      <c r="A2452" s="13" t="s">
        <v>6651</v>
      </c>
      <c r="B2452" s="4" t="s">
        <v>17095</v>
      </c>
      <c r="C2452" s="4" t="s">
        <v>524</v>
      </c>
      <c r="D2452" s="5">
        <v>23845</v>
      </c>
      <c r="E2452" s="4" t="s">
        <v>6652</v>
      </c>
      <c r="F2452" s="4" t="str">
        <f t="shared" ca="1" si="152"/>
        <v>390 Spruce St, Springfield, FL 99402</v>
      </c>
      <c r="G2452" s="4" t="str">
        <f t="shared" si="153"/>
        <v>Springfield</v>
      </c>
      <c r="H2452" s="4" t="str">
        <f t="shared" si="154"/>
        <v>FL</v>
      </c>
      <c r="I2452" s="4">
        <f t="shared" ca="1" si="155"/>
        <v>99402</v>
      </c>
      <c r="J2452" s="4" t="s">
        <v>18793</v>
      </c>
      <c r="K2452" s="14" t="str">
        <f>IFERROR(VLOOKUP(A2452,occupancy_data!$A$2:$E$2501,5,0),"")</f>
        <v>07746e0b-ed70-49ff-b779-1e4bf8ef9ab6</v>
      </c>
    </row>
    <row r="2453" spans="1:11">
      <c r="A2453" s="13" t="s">
        <v>6654</v>
      </c>
      <c r="B2453" s="4" t="s">
        <v>17044</v>
      </c>
      <c r="C2453" s="4" t="s">
        <v>143</v>
      </c>
      <c r="D2453" s="5">
        <v>34589</v>
      </c>
      <c r="E2453" s="4" t="s">
        <v>6655</v>
      </c>
      <c r="F2453" s="4" t="str">
        <f t="shared" ca="1" si="152"/>
        <v>846 Birch St, Springfield, PA 58567</v>
      </c>
      <c r="G2453" s="4" t="str">
        <f t="shared" si="153"/>
        <v>Springfield</v>
      </c>
      <c r="H2453" s="4" t="str">
        <f t="shared" si="154"/>
        <v>PA</v>
      </c>
      <c r="I2453" s="4">
        <f t="shared" ca="1" si="155"/>
        <v>58567</v>
      </c>
      <c r="J2453" s="4" t="s">
        <v>18794</v>
      </c>
      <c r="K2453" s="14" t="str">
        <f>IFERROR(VLOOKUP(A2453,occupancy_data!$A$2:$E$2501,5,0),"")</f>
        <v/>
      </c>
    </row>
    <row r="2454" spans="1:11">
      <c r="A2454" s="13" t="s">
        <v>6657</v>
      </c>
      <c r="B2454" s="4" t="s">
        <v>17048</v>
      </c>
      <c r="C2454" s="4" t="s">
        <v>158</v>
      </c>
      <c r="D2454" s="5">
        <v>30188</v>
      </c>
      <c r="E2454" s="4" t="s">
        <v>6658</v>
      </c>
      <c r="F2454" s="4" t="str">
        <f t="shared" ca="1" si="152"/>
        <v>444 Spruce St, Riverside, PA 45838</v>
      </c>
      <c r="G2454" s="4" t="str">
        <f t="shared" si="153"/>
        <v>Riverside</v>
      </c>
      <c r="H2454" s="4" t="str">
        <f t="shared" si="154"/>
        <v>PA</v>
      </c>
      <c r="I2454" s="4">
        <f t="shared" ca="1" si="155"/>
        <v>45838</v>
      </c>
      <c r="J2454" s="4" t="s">
        <v>17160</v>
      </c>
      <c r="K2454" s="14" t="str">
        <f>IFERROR(VLOOKUP(A2454,occupancy_data!$A$2:$E$2501,5,0),"")</f>
        <v>22a71cd7-3fb2-4bff-8a47-2ff04ad14ad2</v>
      </c>
    </row>
    <row r="2455" spans="1:11">
      <c r="A2455" s="13" t="s">
        <v>6659</v>
      </c>
      <c r="B2455" s="4" t="s">
        <v>17034</v>
      </c>
      <c r="C2455" s="4" t="s">
        <v>85</v>
      </c>
      <c r="D2455" s="5">
        <v>28372</v>
      </c>
      <c r="E2455" s="4" t="s">
        <v>6660</v>
      </c>
      <c r="F2455" s="4" t="str">
        <f t="shared" ca="1" si="152"/>
        <v>549 Birch St, Greenville, PA 71650</v>
      </c>
      <c r="G2455" s="4" t="str">
        <f t="shared" si="153"/>
        <v>Greenville</v>
      </c>
      <c r="H2455" s="4" t="str">
        <f t="shared" si="154"/>
        <v>PA</v>
      </c>
      <c r="I2455" s="4">
        <f t="shared" ca="1" si="155"/>
        <v>71650</v>
      </c>
      <c r="J2455" s="4" t="s">
        <v>18795</v>
      </c>
      <c r="K2455" s="14" t="str">
        <f>IFERROR(VLOOKUP(A2455,occupancy_data!$A$2:$E$2501,5,0),"")</f>
        <v/>
      </c>
    </row>
    <row r="2456" spans="1:11">
      <c r="A2456" s="13" t="s">
        <v>6662</v>
      </c>
      <c r="B2456" s="4" t="s">
        <v>17075</v>
      </c>
      <c r="C2456" s="4" t="s">
        <v>328</v>
      </c>
      <c r="D2456" s="5">
        <v>26331</v>
      </c>
      <c r="E2456" s="4" t="s">
        <v>6663</v>
      </c>
      <c r="F2456" s="4" t="str">
        <f t="shared" ca="1" si="152"/>
        <v>337 Cedar St, Fairview, IL 38244</v>
      </c>
      <c r="G2456" s="4" t="str">
        <f t="shared" si="153"/>
        <v>Fairview</v>
      </c>
      <c r="H2456" s="4" t="str">
        <f t="shared" si="154"/>
        <v>IL</v>
      </c>
      <c r="I2456" s="4">
        <f t="shared" ca="1" si="155"/>
        <v>38244</v>
      </c>
      <c r="J2456" s="4" t="s">
        <v>18796</v>
      </c>
      <c r="K2456" s="14" t="str">
        <f>IFERROR(VLOOKUP(A2456,occupancy_data!$A$2:$E$2501,5,0),"")</f>
        <v>e4b57c4b-a7d1-4ff1-83c2-4e2d4ca30568</v>
      </c>
    </row>
    <row r="2457" spans="1:11">
      <c r="A2457" s="13" t="s">
        <v>6665</v>
      </c>
      <c r="B2457" s="4" t="s">
        <v>17044</v>
      </c>
      <c r="C2457" s="4" t="s">
        <v>143</v>
      </c>
      <c r="D2457" s="5">
        <v>33198</v>
      </c>
      <c r="E2457" s="4" t="s">
        <v>6666</v>
      </c>
      <c r="F2457" s="4" t="str">
        <f t="shared" ca="1" si="152"/>
        <v>311 Walnut St, Madison, CA 69654</v>
      </c>
      <c r="G2457" s="4" t="str">
        <f t="shared" si="153"/>
        <v>Madison</v>
      </c>
      <c r="H2457" s="4" t="str">
        <f t="shared" si="154"/>
        <v>CA</v>
      </c>
      <c r="I2457" s="4">
        <f t="shared" ca="1" si="155"/>
        <v>69654</v>
      </c>
      <c r="J2457" s="4" t="s">
        <v>18797</v>
      </c>
      <c r="K2457" s="14" t="str">
        <f>IFERROR(VLOOKUP(A2457,occupancy_data!$A$2:$E$2501,5,0),"")</f>
        <v>6796e348-1af1-4b55-9ad2-c2b6a56e7727</v>
      </c>
    </row>
    <row r="2458" spans="1:11">
      <c r="A2458" s="13" t="s">
        <v>6668</v>
      </c>
      <c r="B2458" s="4" t="s">
        <v>17086</v>
      </c>
      <c r="C2458" s="4" t="s">
        <v>406</v>
      </c>
      <c r="D2458" s="5">
        <v>33889</v>
      </c>
      <c r="E2458" s="4" t="s">
        <v>6669</v>
      </c>
      <c r="F2458" s="4" t="str">
        <f t="shared" ca="1" si="152"/>
        <v>359 Birch St, Madison, IL 33336</v>
      </c>
      <c r="G2458" s="4" t="str">
        <f t="shared" si="153"/>
        <v>Madison</v>
      </c>
      <c r="H2458" s="4" t="str">
        <f t="shared" si="154"/>
        <v>IL</v>
      </c>
      <c r="I2458" s="4">
        <f t="shared" ca="1" si="155"/>
        <v>33336</v>
      </c>
      <c r="J2458" s="4" t="s">
        <v>17160</v>
      </c>
      <c r="K2458" s="14" t="str">
        <f>IFERROR(VLOOKUP(A2458,occupancy_data!$A$2:$E$2501,5,0),"")</f>
        <v>23164ad3-c257-4d3e-868e-ada20b3107ae</v>
      </c>
    </row>
    <row r="2459" spans="1:11">
      <c r="A2459" s="13" t="s">
        <v>6670</v>
      </c>
      <c r="B2459" s="4" t="s">
        <v>17029</v>
      </c>
      <c r="C2459" s="4" t="s">
        <v>65</v>
      </c>
      <c r="D2459" s="5">
        <v>28546</v>
      </c>
      <c r="E2459" s="4" t="s">
        <v>6671</v>
      </c>
      <c r="F2459" s="4" t="str">
        <f t="shared" ca="1" si="152"/>
        <v>220 Maple St, Riverside, NY 10871</v>
      </c>
      <c r="G2459" s="4" t="str">
        <f t="shared" si="153"/>
        <v>Riverside</v>
      </c>
      <c r="H2459" s="4" t="str">
        <f t="shared" si="154"/>
        <v>NY</v>
      </c>
      <c r="I2459" s="4">
        <f t="shared" ca="1" si="155"/>
        <v>10871</v>
      </c>
      <c r="J2459" s="4" t="s">
        <v>17475</v>
      </c>
      <c r="K2459" s="14" t="str">
        <f>IFERROR(VLOOKUP(A2459,occupancy_data!$A$2:$E$2501,5,0),"")</f>
        <v>ea5e4cf1-d0b6-4730-8a12-a73a8a322a50</v>
      </c>
    </row>
    <row r="2460" spans="1:11">
      <c r="A2460" s="13" t="s">
        <v>6672</v>
      </c>
      <c r="B2460" s="4" t="s">
        <v>17110</v>
      </c>
      <c r="C2460" s="4" t="s">
        <v>833</v>
      </c>
      <c r="D2460" s="5">
        <v>24779</v>
      </c>
      <c r="E2460" s="4" t="s">
        <v>6673</v>
      </c>
      <c r="F2460" s="4" t="str">
        <f t="shared" ca="1" si="152"/>
        <v>934 Pine St, Fairview, TX 38721</v>
      </c>
      <c r="G2460" s="4" t="str">
        <f t="shared" si="153"/>
        <v>Fairview</v>
      </c>
      <c r="H2460" s="4" t="str">
        <f t="shared" si="154"/>
        <v>TX</v>
      </c>
      <c r="I2460" s="4">
        <f t="shared" ca="1" si="155"/>
        <v>38721</v>
      </c>
      <c r="J2460" s="4" t="s">
        <v>18798</v>
      </c>
      <c r="K2460" s="14" t="str">
        <f>IFERROR(VLOOKUP(A2460,occupancy_data!$A$2:$E$2501,5,0),"")</f>
        <v>149f400f-947d-4f5a-a791-8db1fa763d32</v>
      </c>
    </row>
    <row r="2461" spans="1:11">
      <c r="A2461" s="13" t="s">
        <v>6675</v>
      </c>
      <c r="B2461" s="4" t="s">
        <v>17085</v>
      </c>
      <c r="C2461" s="4" t="s">
        <v>399</v>
      </c>
      <c r="D2461" s="5">
        <v>24825</v>
      </c>
      <c r="E2461" s="4" t="s">
        <v>6676</v>
      </c>
      <c r="F2461" s="4" t="str">
        <f t="shared" ca="1" si="152"/>
        <v>394 Elm St, Madison, PA 64516</v>
      </c>
      <c r="G2461" s="4" t="str">
        <f t="shared" si="153"/>
        <v>Madison</v>
      </c>
      <c r="H2461" s="4" t="str">
        <f t="shared" si="154"/>
        <v>PA</v>
      </c>
      <c r="I2461" s="4">
        <f t="shared" ca="1" si="155"/>
        <v>64516</v>
      </c>
      <c r="J2461" s="4" t="s">
        <v>17160</v>
      </c>
      <c r="K2461" s="14" t="str">
        <f>IFERROR(VLOOKUP(A2461,occupancy_data!$A$2:$E$2501,5,0),"")</f>
        <v/>
      </c>
    </row>
    <row r="2462" spans="1:11">
      <c r="A2462" s="13" t="s">
        <v>6677</v>
      </c>
      <c r="B2462" s="4" t="s">
        <v>17101</v>
      </c>
      <c r="C2462" s="4" t="s">
        <v>642</v>
      </c>
      <c r="D2462" s="5">
        <v>26160</v>
      </c>
      <c r="E2462" s="4" t="s">
        <v>6678</v>
      </c>
      <c r="F2462" s="4" t="str">
        <f t="shared" ca="1" si="152"/>
        <v>934 Birch St, Fairview, CA 19315</v>
      </c>
      <c r="G2462" s="4" t="str">
        <f t="shared" si="153"/>
        <v>Fairview</v>
      </c>
      <c r="H2462" s="4" t="str">
        <f t="shared" si="154"/>
        <v>CA</v>
      </c>
      <c r="I2462" s="4">
        <f t="shared" ca="1" si="155"/>
        <v>19315</v>
      </c>
      <c r="J2462" s="4" t="s">
        <v>17160</v>
      </c>
      <c r="K2462" s="14" t="str">
        <f>IFERROR(VLOOKUP(A2462,occupancy_data!$A$2:$E$2501,5,0),"")</f>
        <v>657394d6-7019-4b97-a84e-3b5e1098cc5b</v>
      </c>
    </row>
    <row r="2463" spans="1:11">
      <c r="A2463" s="13" t="s">
        <v>6679</v>
      </c>
      <c r="B2463" s="4" t="s">
        <v>17045</v>
      </c>
      <c r="C2463" s="4" t="s">
        <v>147</v>
      </c>
      <c r="D2463" s="5">
        <v>23248</v>
      </c>
      <c r="E2463" s="4" t="s">
        <v>6680</v>
      </c>
      <c r="F2463" s="4" t="str">
        <f t="shared" ca="1" si="152"/>
        <v>242 Spruce St, Fairview, CA 51747</v>
      </c>
      <c r="G2463" s="4" t="str">
        <f t="shared" si="153"/>
        <v>Fairview</v>
      </c>
      <c r="H2463" s="4" t="str">
        <f t="shared" si="154"/>
        <v>CA</v>
      </c>
      <c r="I2463" s="4">
        <f t="shared" ca="1" si="155"/>
        <v>51747</v>
      </c>
      <c r="J2463" s="4" t="s">
        <v>17160</v>
      </c>
      <c r="K2463" s="14" t="str">
        <f>IFERROR(VLOOKUP(A2463,occupancy_data!$A$2:$E$2501,5,0),"")</f>
        <v>f4e24204-40e0-4ea1-b40b-0f09cee3dc88</v>
      </c>
    </row>
    <row r="2464" spans="1:11">
      <c r="A2464" s="13" t="s">
        <v>6681</v>
      </c>
      <c r="B2464" s="4" t="s">
        <v>17096</v>
      </c>
      <c r="C2464" s="4" t="s">
        <v>533</v>
      </c>
      <c r="D2464" s="5">
        <v>36050</v>
      </c>
      <c r="E2464" s="4" t="s">
        <v>6682</v>
      </c>
      <c r="F2464" s="4" t="str">
        <f t="shared" ca="1" si="152"/>
        <v>626 Elm St, Riverside, NY 77908</v>
      </c>
      <c r="G2464" s="4" t="str">
        <f t="shared" si="153"/>
        <v>Riverside</v>
      </c>
      <c r="H2464" s="4" t="str">
        <f t="shared" si="154"/>
        <v>NY</v>
      </c>
      <c r="I2464" s="4">
        <f t="shared" ca="1" si="155"/>
        <v>77908</v>
      </c>
      <c r="J2464" s="4" t="s">
        <v>18799</v>
      </c>
      <c r="K2464" s="14" t="str">
        <f>IFERROR(VLOOKUP(A2464,occupancy_data!$A$2:$E$2501,5,0),"")</f>
        <v>ce06e052-9fc1-4cdb-9533-47bb3d456047</v>
      </c>
    </row>
    <row r="2465" spans="1:11">
      <c r="A2465" s="13" t="s">
        <v>6684</v>
      </c>
      <c r="B2465" s="4" t="s">
        <v>17100</v>
      </c>
      <c r="C2465" s="4" t="s">
        <v>635</v>
      </c>
      <c r="D2465" s="5">
        <v>25467</v>
      </c>
      <c r="E2465" s="4" t="s">
        <v>6685</v>
      </c>
      <c r="F2465" s="4" t="str">
        <f t="shared" ca="1" si="152"/>
        <v>766 Maple St, Springfield, FL 55150</v>
      </c>
      <c r="G2465" s="4" t="str">
        <f t="shared" si="153"/>
        <v>Springfield</v>
      </c>
      <c r="H2465" s="4" t="str">
        <f t="shared" si="154"/>
        <v>FL</v>
      </c>
      <c r="I2465" s="4">
        <f t="shared" ca="1" si="155"/>
        <v>55150</v>
      </c>
      <c r="J2465" s="4" t="s">
        <v>18800</v>
      </c>
      <c r="K2465" s="14" t="str">
        <f>IFERROR(VLOOKUP(A2465,occupancy_data!$A$2:$E$2501,5,0),"")</f>
        <v/>
      </c>
    </row>
    <row r="2466" spans="1:11">
      <c r="A2466" s="13" t="s">
        <v>6687</v>
      </c>
      <c r="B2466" s="4" t="s">
        <v>17078</v>
      </c>
      <c r="C2466" s="4" t="s">
        <v>341</v>
      </c>
      <c r="D2466" s="5">
        <v>30529</v>
      </c>
      <c r="E2466" s="4" t="s">
        <v>6688</v>
      </c>
      <c r="F2466" s="4" t="str">
        <f t="shared" ca="1" si="152"/>
        <v>857 Maple St, Riverside, TX 55572</v>
      </c>
      <c r="G2466" s="4" t="str">
        <f t="shared" si="153"/>
        <v>Riverside</v>
      </c>
      <c r="H2466" s="4" t="str">
        <f t="shared" si="154"/>
        <v>TX</v>
      </c>
      <c r="I2466" s="4">
        <f t="shared" ca="1" si="155"/>
        <v>55572</v>
      </c>
      <c r="J2466" s="4" t="s">
        <v>17160</v>
      </c>
      <c r="K2466" s="14" t="str">
        <f>IFERROR(VLOOKUP(A2466,occupancy_data!$A$2:$E$2501,5,0),"")</f>
        <v>5b2bf216-ba5e-49c1-bd6e-4ebe5e5e9c62</v>
      </c>
    </row>
    <row r="2467" spans="1:11">
      <c r="A2467" s="13" t="s">
        <v>6689</v>
      </c>
      <c r="B2467" s="4" t="s">
        <v>17036</v>
      </c>
      <c r="C2467" s="4" t="s">
        <v>93</v>
      </c>
      <c r="D2467" s="5">
        <v>21859</v>
      </c>
      <c r="E2467" s="4" t="s">
        <v>6690</v>
      </c>
      <c r="F2467" s="4" t="str">
        <f t="shared" ca="1" si="152"/>
        <v>164 Oak St, Fairview, IL 46630</v>
      </c>
      <c r="G2467" s="4" t="str">
        <f t="shared" si="153"/>
        <v>Fairview</v>
      </c>
      <c r="H2467" s="4" t="str">
        <f t="shared" si="154"/>
        <v>IL</v>
      </c>
      <c r="I2467" s="4">
        <f t="shared" ca="1" si="155"/>
        <v>46630</v>
      </c>
      <c r="J2467" s="4" t="s">
        <v>17160</v>
      </c>
      <c r="K2467" s="14" t="str">
        <f>IFERROR(VLOOKUP(A2467,occupancy_data!$A$2:$E$2501,5,0),"")</f>
        <v/>
      </c>
    </row>
    <row r="2468" spans="1:11">
      <c r="A2468" s="13" t="s">
        <v>6691</v>
      </c>
      <c r="B2468" s="4" t="s">
        <v>17036</v>
      </c>
      <c r="C2468" s="4" t="s">
        <v>93</v>
      </c>
      <c r="D2468" s="5">
        <v>18565</v>
      </c>
      <c r="E2468" s="4" t="s">
        <v>6692</v>
      </c>
      <c r="F2468" s="4" t="str">
        <f t="shared" ca="1" si="152"/>
        <v>122 Maple St, Salem, TX 81870</v>
      </c>
      <c r="G2468" s="4" t="str">
        <f t="shared" si="153"/>
        <v>Salem</v>
      </c>
      <c r="H2468" s="4" t="str">
        <f t="shared" si="154"/>
        <v>TX</v>
      </c>
      <c r="I2468" s="4">
        <f t="shared" ca="1" si="155"/>
        <v>81870</v>
      </c>
      <c r="J2468" s="4" t="s">
        <v>17309</v>
      </c>
      <c r="K2468" s="14" t="str">
        <f>IFERROR(VLOOKUP(A2468,occupancy_data!$A$2:$E$2501,5,0),"")</f>
        <v/>
      </c>
    </row>
    <row r="2469" spans="1:11">
      <c r="A2469" s="13" t="s">
        <v>6693</v>
      </c>
      <c r="B2469" s="4" t="s">
        <v>17089</v>
      </c>
      <c r="C2469" s="4" t="s">
        <v>440</v>
      </c>
      <c r="D2469" s="5">
        <v>26982</v>
      </c>
      <c r="E2469" s="4" t="s">
        <v>6694</v>
      </c>
      <c r="F2469" s="4" t="str">
        <f t="shared" ca="1" si="152"/>
        <v>438 Elm St, Springfield, CA 10988</v>
      </c>
      <c r="G2469" s="4" t="str">
        <f t="shared" si="153"/>
        <v>Springfield</v>
      </c>
      <c r="H2469" s="4" t="str">
        <f t="shared" si="154"/>
        <v>CA</v>
      </c>
      <c r="I2469" s="4">
        <f t="shared" ca="1" si="155"/>
        <v>10988</v>
      </c>
      <c r="J2469" s="4" t="s">
        <v>18801</v>
      </c>
      <c r="K2469" s="14" t="str">
        <f>IFERROR(VLOOKUP(A2469,occupancy_data!$A$2:$E$2501,5,0),"")</f>
        <v/>
      </c>
    </row>
    <row r="2470" spans="1:11">
      <c r="A2470" s="13" t="s">
        <v>6696</v>
      </c>
      <c r="B2470" s="4" t="s">
        <v>17071</v>
      </c>
      <c r="C2470" s="4" t="s">
        <v>297</v>
      </c>
      <c r="D2470" s="5">
        <v>32394</v>
      </c>
      <c r="E2470" s="4" t="s">
        <v>6697</v>
      </c>
      <c r="F2470" s="4" t="str">
        <f t="shared" ca="1" si="152"/>
        <v>290 Birch St, Riverside, IL 89148</v>
      </c>
      <c r="G2470" s="4" t="str">
        <f t="shared" si="153"/>
        <v>Riverside</v>
      </c>
      <c r="H2470" s="4" t="str">
        <f t="shared" si="154"/>
        <v>IL</v>
      </c>
      <c r="I2470" s="4">
        <f t="shared" ca="1" si="155"/>
        <v>89148</v>
      </c>
      <c r="J2470" s="4" t="s">
        <v>18802</v>
      </c>
      <c r="K2470" s="14" t="str">
        <f>IFERROR(VLOOKUP(A2470,occupancy_data!$A$2:$E$2501,5,0),"")</f>
        <v/>
      </c>
    </row>
    <row r="2471" spans="1:11">
      <c r="A2471" s="13" t="s">
        <v>6699</v>
      </c>
      <c r="B2471" s="4" t="s">
        <v>17041</v>
      </c>
      <c r="C2471" s="4" t="s">
        <v>120</v>
      </c>
      <c r="D2471" s="5">
        <v>29765</v>
      </c>
      <c r="E2471" s="4" t="s">
        <v>6700</v>
      </c>
      <c r="F2471" s="4" t="str">
        <f t="shared" ca="1" si="152"/>
        <v>654 Pine St, Riverside, NY 99143</v>
      </c>
      <c r="G2471" s="4" t="str">
        <f t="shared" si="153"/>
        <v>Riverside</v>
      </c>
      <c r="H2471" s="4" t="str">
        <f t="shared" si="154"/>
        <v>NY</v>
      </c>
      <c r="I2471" s="4">
        <f t="shared" ca="1" si="155"/>
        <v>99143</v>
      </c>
      <c r="J2471" s="4" t="s">
        <v>18803</v>
      </c>
      <c r="K2471" s="14" t="str">
        <f>IFERROR(VLOOKUP(A2471,occupancy_data!$A$2:$E$2501,5,0),"")</f>
        <v/>
      </c>
    </row>
    <row r="2472" spans="1:11">
      <c r="A2472" s="13" t="s">
        <v>6702</v>
      </c>
      <c r="B2472" s="4" t="s">
        <v>17023</v>
      </c>
      <c r="C2472" s="4" t="s">
        <v>38</v>
      </c>
      <c r="D2472" s="5">
        <v>26226</v>
      </c>
      <c r="E2472" s="4" t="s">
        <v>6703</v>
      </c>
      <c r="F2472" s="4" t="str">
        <f t="shared" ca="1" si="152"/>
        <v>545 Birch St, Springfield, TX 39918</v>
      </c>
      <c r="G2472" s="4" t="str">
        <f t="shared" si="153"/>
        <v>Springfield</v>
      </c>
      <c r="H2472" s="4" t="str">
        <f t="shared" si="154"/>
        <v>TX</v>
      </c>
      <c r="I2472" s="4">
        <f t="shared" ca="1" si="155"/>
        <v>39918</v>
      </c>
      <c r="J2472" s="4" t="s">
        <v>18804</v>
      </c>
      <c r="K2472" s="14" t="str">
        <f>IFERROR(VLOOKUP(A2472,occupancy_data!$A$2:$E$2501,5,0),"")</f>
        <v/>
      </c>
    </row>
    <row r="2473" spans="1:11">
      <c r="A2473" s="13" t="s">
        <v>6705</v>
      </c>
      <c r="B2473" s="4" t="s">
        <v>17085</v>
      </c>
      <c r="C2473" s="4" t="s">
        <v>399</v>
      </c>
      <c r="D2473" s="5">
        <v>33116</v>
      </c>
      <c r="E2473" s="4" t="s">
        <v>6706</v>
      </c>
      <c r="F2473" s="4" t="str">
        <f t="shared" ca="1" si="152"/>
        <v>469 Oak St, Riverside, TX 81137</v>
      </c>
      <c r="G2473" s="4" t="str">
        <f t="shared" si="153"/>
        <v>Riverside</v>
      </c>
      <c r="H2473" s="4" t="str">
        <f t="shared" si="154"/>
        <v>TX</v>
      </c>
      <c r="I2473" s="4">
        <f t="shared" ca="1" si="155"/>
        <v>81137</v>
      </c>
      <c r="J2473" s="4" t="s">
        <v>17329</v>
      </c>
      <c r="K2473" s="14" t="str">
        <f>IFERROR(VLOOKUP(A2473,occupancy_data!$A$2:$E$2501,5,0),"")</f>
        <v>f6a241cd-b1a5-4ec7-975d-591ad9012d83</v>
      </c>
    </row>
    <row r="2474" spans="1:11">
      <c r="A2474" s="13" t="s">
        <v>6707</v>
      </c>
      <c r="B2474" s="4" t="s">
        <v>17022</v>
      </c>
      <c r="C2474" s="4" t="s">
        <v>32</v>
      </c>
      <c r="D2474" s="5">
        <v>31644</v>
      </c>
      <c r="E2474" s="4" t="s">
        <v>6708</v>
      </c>
      <c r="F2474" s="4" t="str">
        <f t="shared" ca="1" si="152"/>
        <v>466 Pine St, Riverside, IL 86147</v>
      </c>
      <c r="G2474" s="4" t="str">
        <f t="shared" si="153"/>
        <v>Riverside</v>
      </c>
      <c r="H2474" s="4" t="str">
        <f t="shared" si="154"/>
        <v>IL</v>
      </c>
      <c r="I2474" s="4">
        <f t="shared" ca="1" si="155"/>
        <v>86147</v>
      </c>
      <c r="J2474" s="4" t="s">
        <v>18805</v>
      </c>
      <c r="K2474" s="14" t="str">
        <f>IFERROR(VLOOKUP(A2474,occupancy_data!$A$2:$E$2501,5,0),"")</f>
        <v/>
      </c>
    </row>
    <row r="2475" spans="1:11">
      <c r="A2475" s="13" t="s">
        <v>6710</v>
      </c>
      <c r="B2475" s="4" t="s">
        <v>17090</v>
      </c>
      <c r="C2475" s="4" t="s">
        <v>468</v>
      </c>
      <c r="D2475" s="5">
        <v>33845</v>
      </c>
      <c r="E2475" s="4" t="s">
        <v>6711</v>
      </c>
      <c r="F2475" s="4" t="str">
        <f t="shared" ca="1" si="152"/>
        <v>638 Elm St, Riverside, CA 81816</v>
      </c>
      <c r="G2475" s="4" t="str">
        <f t="shared" si="153"/>
        <v>Riverside</v>
      </c>
      <c r="H2475" s="4" t="str">
        <f t="shared" si="154"/>
        <v>CA</v>
      </c>
      <c r="I2475" s="4">
        <f t="shared" ca="1" si="155"/>
        <v>81816</v>
      </c>
      <c r="J2475" s="4" t="s">
        <v>17160</v>
      </c>
      <c r="K2475" s="14" t="str">
        <f>IFERROR(VLOOKUP(A2475,occupancy_data!$A$2:$E$2501,5,0),"")</f>
        <v>dbb69453-1ea3-4921-9722-a24e0a7e8151</v>
      </c>
    </row>
    <row r="2476" spans="1:11">
      <c r="A2476" s="13" t="s">
        <v>6712</v>
      </c>
      <c r="B2476" s="4" t="s">
        <v>17080</v>
      </c>
      <c r="C2476" s="4" t="s">
        <v>349</v>
      </c>
      <c r="D2476" s="5">
        <v>32568</v>
      </c>
      <c r="E2476" s="4" t="s">
        <v>6713</v>
      </c>
      <c r="F2476" s="4" t="str">
        <f t="shared" ca="1" si="152"/>
        <v>350 Pine St, Madison, OH 22276</v>
      </c>
      <c r="G2476" s="4" t="str">
        <f t="shared" si="153"/>
        <v>Madison</v>
      </c>
      <c r="H2476" s="4" t="str">
        <f t="shared" si="154"/>
        <v>OH</v>
      </c>
      <c r="I2476" s="4">
        <f t="shared" ca="1" si="155"/>
        <v>22276</v>
      </c>
      <c r="J2476" s="4" t="s">
        <v>17160</v>
      </c>
      <c r="K2476" s="14" t="str">
        <f>IFERROR(VLOOKUP(A2476,occupancy_data!$A$2:$E$2501,5,0),"")</f>
        <v/>
      </c>
    </row>
    <row r="2477" spans="1:11">
      <c r="A2477" s="13" t="s">
        <v>6714</v>
      </c>
      <c r="B2477" s="4" t="s">
        <v>17045</v>
      </c>
      <c r="C2477" s="4" t="s">
        <v>147</v>
      </c>
      <c r="D2477" s="5">
        <v>29014</v>
      </c>
      <c r="E2477" s="4" t="s">
        <v>6715</v>
      </c>
      <c r="F2477" s="4" t="str">
        <f t="shared" ca="1" si="152"/>
        <v>922 Spruce St, Georgetown, PA 91248</v>
      </c>
      <c r="G2477" s="4" t="str">
        <f t="shared" si="153"/>
        <v>Georgetown</v>
      </c>
      <c r="H2477" s="4" t="str">
        <f t="shared" si="154"/>
        <v>PA</v>
      </c>
      <c r="I2477" s="4">
        <f t="shared" ca="1" si="155"/>
        <v>91248</v>
      </c>
      <c r="J2477" s="4" t="s">
        <v>18806</v>
      </c>
      <c r="K2477" s="14" t="str">
        <f>IFERROR(VLOOKUP(A2477,occupancy_data!$A$2:$E$2501,5,0),"")</f>
        <v>0ca2fb8e-acf6-4d92-a51a-d3e967ca8330</v>
      </c>
    </row>
    <row r="2478" spans="1:11">
      <c r="A2478" s="13" t="s">
        <v>6717</v>
      </c>
      <c r="B2478" s="4" t="s">
        <v>17056</v>
      </c>
      <c r="C2478" s="4" t="s">
        <v>214</v>
      </c>
      <c r="D2478" s="5">
        <v>35183</v>
      </c>
      <c r="E2478" s="4" t="s">
        <v>6718</v>
      </c>
      <c r="F2478" s="4" t="str">
        <f t="shared" ca="1" si="152"/>
        <v>955 Maple St, Fairview, IL 64306</v>
      </c>
      <c r="G2478" s="4" t="str">
        <f t="shared" si="153"/>
        <v>Fairview</v>
      </c>
      <c r="H2478" s="4" t="str">
        <f t="shared" si="154"/>
        <v>IL</v>
      </c>
      <c r="I2478" s="4">
        <f t="shared" ca="1" si="155"/>
        <v>64306</v>
      </c>
      <c r="J2478" s="4" t="s">
        <v>17797</v>
      </c>
      <c r="K2478" s="14" t="str">
        <f>IFERROR(VLOOKUP(A2478,occupancy_data!$A$2:$E$2501,5,0),"")</f>
        <v>47ea5a9f-a115-4fe0-baa5-c59b2022c489</v>
      </c>
    </row>
    <row r="2479" spans="1:11">
      <c r="A2479" s="13" t="s">
        <v>6719</v>
      </c>
      <c r="B2479" s="4" t="s">
        <v>17116</v>
      </c>
      <c r="C2479" s="4" t="s">
        <v>1095</v>
      </c>
      <c r="D2479" s="5">
        <v>27954</v>
      </c>
      <c r="E2479" s="4" t="s">
        <v>6720</v>
      </c>
      <c r="F2479" s="4" t="str">
        <f t="shared" ca="1" si="152"/>
        <v>402 Elm St, Georgetown, OH 62149</v>
      </c>
      <c r="G2479" s="4" t="str">
        <f t="shared" si="153"/>
        <v>Georgetown</v>
      </c>
      <c r="H2479" s="4" t="str">
        <f t="shared" si="154"/>
        <v>OH</v>
      </c>
      <c r="I2479" s="4">
        <f t="shared" ca="1" si="155"/>
        <v>62149</v>
      </c>
      <c r="J2479" s="4" t="s">
        <v>18807</v>
      </c>
      <c r="K2479" s="14" t="str">
        <f>IFERROR(VLOOKUP(A2479,occupancy_data!$A$2:$E$2501,5,0),"")</f>
        <v/>
      </c>
    </row>
    <row r="2480" spans="1:11">
      <c r="A2480" s="13" t="s">
        <v>6722</v>
      </c>
      <c r="B2480" s="4" t="s">
        <v>17060</v>
      </c>
      <c r="C2480" s="4" t="s">
        <v>247</v>
      </c>
      <c r="D2480" s="5">
        <v>32510</v>
      </c>
      <c r="E2480" s="4" t="s">
        <v>6723</v>
      </c>
      <c r="F2480" s="4" t="str">
        <f t="shared" ca="1" si="152"/>
        <v>364 Pine St, Greenville, CA 37066</v>
      </c>
      <c r="G2480" s="4" t="str">
        <f t="shared" si="153"/>
        <v>Greenville</v>
      </c>
      <c r="H2480" s="4" t="str">
        <f t="shared" si="154"/>
        <v>CA</v>
      </c>
      <c r="I2480" s="4">
        <f t="shared" ca="1" si="155"/>
        <v>37066</v>
      </c>
      <c r="J2480" s="4" t="s">
        <v>18808</v>
      </c>
      <c r="K2480" s="14" t="str">
        <f>IFERROR(VLOOKUP(A2480,occupancy_data!$A$2:$E$2501,5,0),"")</f>
        <v/>
      </c>
    </row>
    <row r="2481" spans="1:11">
      <c r="A2481" s="13" t="s">
        <v>6725</v>
      </c>
      <c r="B2481" s="4" t="s">
        <v>17023</v>
      </c>
      <c r="C2481" s="4" t="s">
        <v>38</v>
      </c>
      <c r="D2481" s="5">
        <v>30500</v>
      </c>
      <c r="E2481" s="4" t="s">
        <v>6726</v>
      </c>
      <c r="F2481" s="4" t="str">
        <f t="shared" ca="1" si="152"/>
        <v>320 Elm St, Salem, NY 55152</v>
      </c>
      <c r="G2481" s="4" t="str">
        <f t="shared" si="153"/>
        <v>Salem</v>
      </c>
      <c r="H2481" s="4" t="str">
        <f t="shared" si="154"/>
        <v>NY</v>
      </c>
      <c r="I2481" s="4">
        <f t="shared" ca="1" si="155"/>
        <v>55152</v>
      </c>
      <c r="J2481" s="4" t="s">
        <v>18809</v>
      </c>
      <c r="K2481" s="14" t="str">
        <f>IFERROR(VLOOKUP(A2481,occupancy_data!$A$2:$E$2501,5,0),"")</f>
        <v/>
      </c>
    </row>
    <row r="2482" spans="1:11">
      <c r="A2482" s="13" t="s">
        <v>6728</v>
      </c>
      <c r="B2482" s="4" t="s">
        <v>17101</v>
      </c>
      <c r="C2482" s="4" t="s">
        <v>642</v>
      </c>
      <c r="D2482" s="5">
        <v>22782</v>
      </c>
      <c r="E2482" s="4" t="s">
        <v>6729</v>
      </c>
      <c r="F2482" s="4" t="str">
        <f t="shared" ca="1" si="152"/>
        <v>645 Maple St, Riverside, CA 81748</v>
      </c>
      <c r="G2482" s="4" t="str">
        <f t="shared" si="153"/>
        <v>Riverside</v>
      </c>
      <c r="H2482" s="4" t="str">
        <f t="shared" si="154"/>
        <v>CA</v>
      </c>
      <c r="I2482" s="4">
        <f t="shared" ca="1" si="155"/>
        <v>81748</v>
      </c>
      <c r="J2482" s="4" t="s">
        <v>18810</v>
      </c>
      <c r="K2482" s="14" t="str">
        <f>IFERROR(VLOOKUP(A2482,occupancy_data!$A$2:$E$2501,5,0),"")</f>
        <v/>
      </c>
    </row>
    <row r="2483" spans="1:11">
      <c r="A2483" s="13" t="s">
        <v>6731</v>
      </c>
      <c r="B2483" s="4" t="s">
        <v>17110</v>
      </c>
      <c r="C2483" s="4" t="s">
        <v>833</v>
      </c>
      <c r="D2483" s="5">
        <v>28130</v>
      </c>
      <c r="E2483" s="4" t="s">
        <v>6732</v>
      </c>
      <c r="F2483" s="4" t="str">
        <f t="shared" ca="1" si="152"/>
        <v>865 Birch St, Riverside, IL 64019</v>
      </c>
      <c r="G2483" s="4" t="str">
        <f t="shared" si="153"/>
        <v>Riverside</v>
      </c>
      <c r="H2483" s="4" t="str">
        <f t="shared" si="154"/>
        <v>IL</v>
      </c>
      <c r="I2483" s="4">
        <f t="shared" ca="1" si="155"/>
        <v>64019</v>
      </c>
      <c r="J2483" s="4" t="s">
        <v>18811</v>
      </c>
      <c r="K2483" s="14" t="str">
        <f>IFERROR(VLOOKUP(A2483,occupancy_data!$A$2:$E$2501,5,0),"")</f>
        <v/>
      </c>
    </row>
    <row r="2484" spans="1:11">
      <c r="A2484" s="13" t="s">
        <v>6734</v>
      </c>
      <c r="B2484" s="4" t="s">
        <v>17055</v>
      </c>
      <c r="C2484" s="4" t="s">
        <v>207</v>
      </c>
      <c r="D2484" s="5">
        <v>20690</v>
      </c>
      <c r="E2484" s="4" t="s">
        <v>6735</v>
      </c>
      <c r="F2484" s="4" t="str">
        <f t="shared" ca="1" si="152"/>
        <v>194 Pine St, Greenville, TX 40921</v>
      </c>
      <c r="G2484" s="4" t="str">
        <f t="shared" si="153"/>
        <v>Greenville</v>
      </c>
      <c r="H2484" s="4" t="str">
        <f t="shared" si="154"/>
        <v>TX</v>
      </c>
      <c r="I2484" s="4">
        <f t="shared" ca="1" si="155"/>
        <v>40921</v>
      </c>
      <c r="J2484" s="4" t="s">
        <v>18812</v>
      </c>
      <c r="K2484" s="14" t="str">
        <f>IFERROR(VLOOKUP(A2484,occupancy_data!$A$2:$E$2501,5,0),"")</f>
        <v/>
      </c>
    </row>
    <row r="2485" spans="1:11">
      <c r="A2485" s="13" t="s">
        <v>6737</v>
      </c>
      <c r="B2485" s="4" t="s">
        <v>17069</v>
      </c>
      <c r="C2485" s="4" t="s">
        <v>288</v>
      </c>
      <c r="D2485" s="5">
        <v>29959</v>
      </c>
      <c r="E2485" s="4" t="s">
        <v>6738</v>
      </c>
      <c r="F2485" s="4" t="str">
        <f t="shared" ca="1" si="152"/>
        <v>174 Elm St, Fairview, PA 21075</v>
      </c>
      <c r="G2485" s="4" t="str">
        <f t="shared" si="153"/>
        <v>Fairview</v>
      </c>
      <c r="H2485" s="4" t="str">
        <f t="shared" si="154"/>
        <v>PA</v>
      </c>
      <c r="I2485" s="4">
        <f t="shared" ca="1" si="155"/>
        <v>21075</v>
      </c>
      <c r="J2485" s="4" t="s">
        <v>17354</v>
      </c>
      <c r="K2485" s="14" t="str">
        <f>IFERROR(VLOOKUP(A2485,occupancy_data!$A$2:$E$2501,5,0),"")</f>
        <v/>
      </c>
    </row>
    <row r="2486" spans="1:11">
      <c r="A2486" s="13" t="s">
        <v>6739</v>
      </c>
      <c r="B2486" s="4" t="s">
        <v>17108</v>
      </c>
      <c r="C2486" s="4" t="s">
        <v>756</v>
      </c>
      <c r="D2486" s="5">
        <v>24635</v>
      </c>
      <c r="E2486" s="4" t="s">
        <v>6740</v>
      </c>
      <c r="F2486" s="4" t="str">
        <f t="shared" ca="1" si="152"/>
        <v>130 Birch St, Georgetown, CA 65061</v>
      </c>
      <c r="G2486" s="4" t="str">
        <f t="shared" si="153"/>
        <v>Georgetown</v>
      </c>
      <c r="H2486" s="4" t="str">
        <f t="shared" si="154"/>
        <v>CA</v>
      </c>
      <c r="I2486" s="4">
        <f t="shared" ca="1" si="155"/>
        <v>65061</v>
      </c>
      <c r="J2486" s="4" t="s">
        <v>18813</v>
      </c>
      <c r="K2486" s="14" t="str">
        <f>IFERROR(VLOOKUP(A2486,occupancy_data!$A$2:$E$2501,5,0),"")</f>
        <v/>
      </c>
    </row>
    <row r="2487" spans="1:11">
      <c r="A2487" s="13" t="s">
        <v>6742</v>
      </c>
      <c r="B2487" s="4" t="s">
        <v>17023</v>
      </c>
      <c r="C2487" s="4" t="s">
        <v>38</v>
      </c>
      <c r="D2487" s="5">
        <v>36002</v>
      </c>
      <c r="E2487" s="4" t="s">
        <v>6743</v>
      </c>
      <c r="F2487" s="4" t="str">
        <f t="shared" ca="1" si="152"/>
        <v>654 Spruce St, Fairview, NY 69827</v>
      </c>
      <c r="G2487" s="4" t="str">
        <f t="shared" si="153"/>
        <v>Fairview</v>
      </c>
      <c r="H2487" s="4" t="str">
        <f t="shared" si="154"/>
        <v>NY</v>
      </c>
      <c r="I2487" s="4">
        <f t="shared" ca="1" si="155"/>
        <v>69827</v>
      </c>
      <c r="J2487" s="4" t="s">
        <v>18814</v>
      </c>
      <c r="K2487" s="14" t="str">
        <f>IFERROR(VLOOKUP(A2487,occupancy_data!$A$2:$E$2501,5,0),"")</f>
        <v/>
      </c>
    </row>
    <row r="2488" spans="1:11">
      <c r="A2488" s="13" t="s">
        <v>6745</v>
      </c>
      <c r="B2488" s="4" t="s">
        <v>17117</v>
      </c>
      <c r="C2488" s="4" t="s">
        <v>1307</v>
      </c>
      <c r="D2488" s="5">
        <v>21614</v>
      </c>
      <c r="E2488" s="4" t="s">
        <v>6746</v>
      </c>
      <c r="F2488" s="4" t="str">
        <f t="shared" ca="1" si="152"/>
        <v>390 Birch St, Greenville, NY 18752</v>
      </c>
      <c r="G2488" s="4" t="str">
        <f t="shared" si="153"/>
        <v>Greenville</v>
      </c>
      <c r="H2488" s="4" t="str">
        <f t="shared" si="154"/>
        <v>NY</v>
      </c>
      <c r="I2488" s="4">
        <f t="shared" ca="1" si="155"/>
        <v>18752</v>
      </c>
      <c r="J2488" s="4" t="s">
        <v>18815</v>
      </c>
      <c r="K2488" s="14" t="str">
        <f>IFERROR(VLOOKUP(A2488,occupancy_data!$A$2:$E$2501,5,0),"")</f>
        <v>285d095b-96f2-4276-b6da-06e4040ce2cc</v>
      </c>
    </row>
    <row r="2489" spans="1:11">
      <c r="A2489" s="13" t="s">
        <v>6748</v>
      </c>
      <c r="B2489" s="4" t="s">
        <v>17093</v>
      </c>
      <c r="C2489" s="4" t="s">
        <v>485</v>
      </c>
      <c r="D2489" s="5">
        <v>30552</v>
      </c>
      <c r="E2489" s="4" t="s">
        <v>6749</v>
      </c>
      <c r="F2489" s="4" t="str">
        <f t="shared" ca="1" si="152"/>
        <v>984 Pine St, Greenville, TX 72008</v>
      </c>
      <c r="G2489" s="4" t="str">
        <f t="shared" si="153"/>
        <v>Greenville</v>
      </c>
      <c r="H2489" s="4" t="str">
        <f t="shared" si="154"/>
        <v>TX</v>
      </c>
      <c r="I2489" s="4">
        <f t="shared" ca="1" si="155"/>
        <v>72008</v>
      </c>
      <c r="J2489" s="4" t="s">
        <v>18816</v>
      </c>
      <c r="K2489" s="14" t="str">
        <f>IFERROR(VLOOKUP(A2489,occupancy_data!$A$2:$E$2501,5,0),"")</f>
        <v/>
      </c>
    </row>
    <row r="2490" spans="1:11">
      <c r="A2490" s="13" t="s">
        <v>6751</v>
      </c>
      <c r="B2490" s="4" t="s">
        <v>17074</v>
      </c>
      <c r="C2490" s="4" t="s">
        <v>320</v>
      </c>
      <c r="D2490" s="5">
        <v>30867</v>
      </c>
      <c r="E2490" s="4" t="s">
        <v>6752</v>
      </c>
      <c r="F2490" s="4" t="str">
        <f t="shared" ca="1" si="152"/>
        <v>780 Elm St, Georgetown, NY 54944</v>
      </c>
      <c r="G2490" s="4" t="str">
        <f t="shared" si="153"/>
        <v>Georgetown</v>
      </c>
      <c r="H2490" s="4" t="str">
        <f t="shared" si="154"/>
        <v>NY</v>
      </c>
      <c r="I2490" s="4">
        <f t="shared" ca="1" si="155"/>
        <v>54944</v>
      </c>
      <c r="J2490" s="4" t="s">
        <v>18817</v>
      </c>
      <c r="K2490" s="14" t="str">
        <f>IFERROR(VLOOKUP(A2490,occupancy_data!$A$2:$E$2501,5,0),"")</f>
        <v>8a271136-93eb-4be9-b042-cf54f0f9c5f6</v>
      </c>
    </row>
    <row r="2491" spans="1:11">
      <c r="A2491" s="13" t="s">
        <v>6754</v>
      </c>
      <c r="B2491" s="4" t="s">
        <v>17059</v>
      </c>
      <c r="C2491" s="4" t="s">
        <v>240</v>
      </c>
      <c r="D2491" s="5">
        <v>33408</v>
      </c>
      <c r="E2491" s="4" t="s">
        <v>6755</v>
      </c>
      <c r="F2491" s="4" t="str">
        <f t="shared" ca="1" si="152"/>
        <v>759 Pine St, Riverside, CA 22583</v>
      </c>
      <c r="G2491" s="4" t="str">
        <f t="shared" si="153"/>
        <v>Riverside</v>
      </c>
      <c r="H2491" s="4" t="str">
        <f t="shared" si="154"/>
        <v>CA</v>
      </c>
      <c r="I2491" s="4">
        <f t="shared" ca="1" si="155"/>
        <v>22583</v>
      </c>
      <c r="J2491" s="4" t="s">
        <v>17201</v>
      </c>
      <c r="K2491" s="14" t="str">
        <f>IFERROR(VLOOKUP(A2491,occupancy_data!$A$2:$E$2501,5,0),"")</f>
        <v/>
      </c>
    </row>
    <row r="2492" spans="1:11">
      <c r="A2492" s="13" t="s">
        <v>6756</v>
      </c>
      <c r="B2492" s="4" t="s">
        <v>17021</v>
      </c>
      <c r="C2492" s="4" t="s">
        <v>26</v>
      </c>
      <c r="D2492" s="5">
        <v>25910</v>
      </c>
      <c r="E2492" s="4" t="s">
        <v>6757</v>
      </c>
      <c r="F2492" s="4" t="str">
        <f t="shared" ca="1" si="152"/>
        <v>211 Maple St, Riverside, IL 61112</v>
      </c>
      <c r="G2492" s="4" t="str">
        <f t="shared" si="153"/>
        <v>Riverside</v>
      </c>
      <c r="H2492" s="4" t="str">
        <f t="shared" si="154"/>
        <v>IL</v>
      </c>
      <c r="I2492" s="4">
        <f t="shared" ca="1" si="155"/>
        <v>61112</v>
      </c>
      <c r="J2492" s="4" t="s">
        <v>18818</v>
      </c>
      <c r="K2492" s="14" t="str">
        <f>IFERROR(VLOOKUP(A2492,occupancy_data!$A$2:$E$2501,5,0),"")</f>
        <v/>
      </c>
    </row>
    <row r="2493" spans="1:11">
      <c r="A2493" s="13" t="s">
        <v>6759</v>
      </c>
      <c r="B2493" s="4" t="s">
        <v>17116</v>
      </c>
      <c r="C2493" s="4" t="s">
        <v>1095</v>
      </c>
      <c r="D2493" s="5">
        <v>18838</v>
      </c>
      <c r="E2493" s="4" t="s">
        <v>6760</v>
      </c>
      <c r="F2493" s="4" t="str">
        <f t="shared" ca="1" si="152"/>
        <v>699 Oak St, Greenville, IL 53497</v>
      </c>
      <c r="G2493" s="4" t="str">
        <f t="shared" si="153"/>
        <v>Greenville</v>
      </c>
      <c r="H2493" s="4" t="str">
        <f t="shared" si="154"/>
        <v>IL</v>
      </c>
      <c r="I2493" s="4">
        <f t="shared" ca="1" si="155"/>
        <v>53497</v>
      </c>
      <c r="J2493" s="4" t="s">
        <v>18819</v>
      </c>
      <c r="K2493" s="14" t="str">
        <f>IFERROR(VLOOKUP(A2493,occupancy_data!$A$2:$E$2501,5,0),"")</f>
        <v>e8dec2a4-f571-49dc-8cdc-08decaf34183</v>
      </c>
    </row>
    <row r="2494" spans="1:11">
      <c r="A2494" s="13" t="s">
        <v>6762</v>
      </c>
      <c r="B2494" s="4" t="s">
        <v>17061</v>
      </c>
      <c r="C2494" s="4" t="s">
        <v>254</v>
      </c>
      <c r="D2494" s="5">
        <v>31806</v>
      </c>
      <c r="E2494" s="4" t="s">
        <v>6763</v>
      </c>
      <c r="F2494" s="4" t="str">
        <f t="shared" ca="1" si="152"/>
        <v>644 Elm St, Georgetown, NY 48669</v>
      </c>
      <c r="G2494" s="4" t="str">
        <f t="shared" si="153"/>
        <v>Georgetown</v>
      </c>
      <c r="H2494" s="4" t="str">
        <f t="shared" si="154"/>
        <v>NY</v>
      </c>
      <c r="I2494" s="4">
        <f t="shared" ca="1" si="155"/>
        <v>48669</v>
      </c>
      <c r="J2494" s="4" t="s">
        <v>17160</v>
      </c>
      <c r="K2494" s="14" t="str">
        <f>IFERROR(VLOOKUP(A2494,occupancy_data!$A$2:$E$2501,5,0),"")</f>
        <v>e8951b93-dbd2-4fc4-988a-1ff583e5b4fa</v>
      </c>
    </row>
    <row r="2495" spans="1:11">
      <c r="A2495" s="13" t="s">
        <v>6764</v>
      </c>
      <c r="B2495" s="4" t="s">
        <v>17108</v>
      </c>
      <c r="C2495" s="4" t="s">
        <v>756</v>
      </c>
      <c r="D2495" s="5">
        <v>31908</v>
      </c>
      <c r="E2495" s="4" t="s">
        <v>6765</v>
      </c>
      <c r="F2495" s="4" t="str">
        <f t="shared" ca="1" si="152"/>
        <v>897 Maple St, Madison, IL 31921</v>
      </c>
      <c r="G2495" s="4" t="str">
        <f t="shared" si="153"/>
        <v>Madison</v>
      </c>
      <c r="H2495" s="4" t="str">
        <f t="shared" si="154"/>
        <v>IL</v>
      </c>
      <c r="I2495" s="4">
        <f t="shared" ca="1" si="155"/>
        <v>31921</v>
      </c>
      <c r="J2495" s="4" t="s">
        <v>18066</v>
      </c>
      <c r="K2495" s="14" t="str">
        <f>IFERROR(VLOOKUP(A2495,occupancy_data!$A$2:$E$2501,5,0),"")</f>
        <v>ab14dee3-5b21-49c2-9aac-d38ebededcfe</v>
      </c>
    </row>
    <row r="2496" spans="1:11">
      <c r="A2496" s="13" t="s">
        <v>6766</v>
      </c>
      <c r="B2496" s="4" t="s">
        <v>17072</v>
      </c>
      <c r="C2496" s="4" t="s">
        <v>312</v>
      </c>
      <c r="D2496" s="5">
        <v>24715</v>
      </c>
      <c r="E2496" s="4" t="s">
        <v>3638</v>
      </c>
      <c r="F2496" s="4" t="str">
        <f t="shared" ca="1" si="152"/>
        <v>780 Cedar St, Salem, NY 48713</v>
      </c>
      <c r="G2496" s="4" t="str">
        <f t="shared" si="153"/>
        <v>Salem</v>
      </c>
      <c r="H2496" s="4" t="str">
        <f t="shared" si="154"/>
        <v>NY</v>
      </c>
      <c r="I2496" s="4">
        <f t="shared" ca="1" si="155"/>
        <v>48713</v>
      </c>
      <c r="J2496" s="4" t="s">
        <v>17160</v>
      </c>
      <c r="K2496" s="14" t="str">
        <f>IFERROR(VLOOKUP(A2496,occupancy_data!$A$2:$E$2501,5,0),"")</f>
        <v>e6b36c9e-1ffd-4da1-b038-2a5609dd693c</v>
      </c>
    </row>
    <row r="2497" spans="1:20">
      <c r="A2497" s="13" t="s">
        <v>6767</v>
      </c>
      <c r="B2497" s="4" t="s">
        <v>17063</v>
      </c>
      <c r="C2497" s="4" t="s">
        <v>261</v>
      </c>
      <c r="D2497" s="5">
        <v>21312</v>
      </c>
      <c r="E2497" s="4" t="s">
        <v>6768</v>
      </c>
      <c r="F2497" s="4" t="str">
        <f t="shared" ca="1" si="152"/>
        <v>342 Walnut St, Salem, PA 73744</v>
      </c>
      <c r="G2497" s="4" t="str">
        <f t="shared" si="153"/>
        <v>Salem</v>
      </c>
      <c r="H2497" s="4" t="str">
        <f t="shared" si="154"/>
        <v>PA</v>
      </c>
      <c r="I2497" s="4">
        <f t="shared" ca="1" si="155"/>
        <v>73744</v>
      </c>
      <c r="J2497" s="4" t="s">
        <v>18820</v>
      </c>
      <c r="K2497" s="14" t="str">
        <f>IFERROR(VLOOKUP(A2497,occupancy_data!$A$2:$E$2501,5,0),"")</f>
        <v>650e1ef5-78e1-4e92-829e-9a9d55ef4882</v>
      </c>
    </row>
    <row r="2498" spans="1:20">
      <c r="A2498" s="13" t="s">
        <v>6770</v>
      </c>
      <c r="B2498" s="4" t="s">
        <v>17030</v>
      </c>
      <c r="C2498" s="4" t="s">
        <v>69</v>
      </c>
      <c r="D2498" s="5">
        <v>31616</v>
      </c>
      <c r="E2498" s="4" t="s">
        <v>6771</v>
      </c>
      <c r="F2498" s="4" t="str">
        <f t="shared" ca="1" si="152"/>
        <v>691 Maple St, Madison, NY 67211</v>
      </c>
      <c r="G2498" s="4" t="str">
        <f t="shared" si="153"/>
        <v>Madison</v>
      </c>
      <c r="H2498" s="4" t="str">
        <f t="shared" si="154"/>
        <v>NY</v>
      </c>
      <c r="I2498" s="4">
        <f t="shared" ca="1" si="155"/>
        <v>67211</v>
      </c>
      <c r="J2498" s="4" t="s">
        <v>18821</v>
      </c>
      <c r="K2498" s="14" t="str">
        <f>IFERROR(VLOOKUP(A2498,occupancy_data!$A$2:$E$2501,5,0),"")</f>
        <v/>
      </c>
    </row>
    <row r="2499" spans="1:20">
      <c r="A2499" s="13" t="s">
        <v>6773</v>
      </c>
      <c r="B2499" s="4" t="s">
        <v>17039</v>
      </c>
      <c r="C2499" s="4" t="s">
        <v>108</v>
      </c>
      <c r="D2499" s="5">
        <v>19144</v>
      </c>
      <c r="E2499" s="4" t="s">
        <v>6774</v>
      </c>
      <c r="F2499" s="4" t="str">
        <f t="shared" ref="F2499:F2562" ca="1" si="156">_xlfn.CONCAT(E2499," ",I2499)</f>
        <v>924 Birch St, Georgetown, OH 78680</v>
      </c>
      <c r="G2499" s="4" t="str">
        <f t="shared" ref="G2499:G2562" si="157">MID(E2499,FIND(", ",E2499)+2,FIND(", ",E2499,FIND(", ",E2499)+1)-FIND(", ",E2499)-2)</f>
        <v>Georgetown</v>
      </c>
      <c r="H2499" s="4" t="str">
        <f t="shared" ref="H2499:H2562" si="158">RIGHT(E2499,2)</f>
        <v>OH</v>
      </c>
      <c r="I2499" s="4">
        <f t="shared" ref="I2499:I2562" ca="1" si="159">RANDBETWEEN(10000,99999)</f>
        <v>78680</v>
      </c>
      <c r="J2499" s="4" t="s">
        <v>18822</v>
      </c>
      <c r="K2499" s="14" t="str">
        <f>IFERROR(VLOOKUP(A2499,occupancy_data!$A$2:$E$2501,5,0),"")</f>
        <v>64e2b023-d634-434b-b378-450f2e0f91e5</v>
      </c>
    </row>
    <row r="2500" spans="1:20">
      <c r="A2500" s="15" t="s">
        <v>6776</v>
      </c>
      <c r="B2500" s="4" t="s">
        <v>17109</v>
      </c>
      <c r="C2500" s="4" t="s">
        <v>760</v>
      </c>
      <c r="D2500" s="5">
        <v>29226</v>
      </c>
      <c r="E2500" s="4" t="s">
        <v>6777</v>
      </c>
      <c r="F2500" s="4" t="str">
        <f t="shared" ca="1" si="156"/>
        <v>638 Walnut St, Riverside, FL 72917</v>
      </c>
      <c r="G2500" s="4" t="str">
        <f t="shared" si="157"/>
        <v>Riverside</v>
      </c>
      <c r="H2500" s="4" t="str">
        <f t="shared" si="158"/>
        <v>FL</v>
      </c>
      <c r="I2500" s="4">
        <f t="shared" ca="1" si="159"/>
        <v>72917</v>
      </c>
      <c r="J2500" s="4" t="s">
        <v>18823</v>
      </c>
      <c r="K2500" s="14" t="str">
        <f>IFERROR(VLOOKUP(A2500,occupancy_data!$A$2:$E$2501,5,0),"")</f>
        <v>4b9b74a8-3405-41f6-a9fc-68a3b6b4cfbc</v>
      </c>
      <c r="T2500" s="2"/>
    </row>
    <row r="2501" spans="1:20">
      <c r="A2501" s="13" t="s">
        <v>6779</v>
      </c>
      <c r="B2501" s="4" t="s">
        <v>17060</v>
      </c>
      <c r="C2501" s="4" t="s">
        <v>247</v>
      </c>
      <c r="D2501" s="5">
        <v>29628</v>
      </c>
      <c r="E2501" s="4" t="s">
        <v>6780</v>
      </c>
      <c r="F2501" s="4" t="str">
        <f t="shared" ca="1" si="156"/>
        <v>375 Maple St, Madison, NY 10398</v>
      </c>
      <c r="G2501" s="4" t="str">
        <f t="shared" si="157"/>
        <v>Madison</v>
      </c>
      <c r="H2501" s="4" t="str">
        <f t="shared" si="158"/>
        <v>NY</v>
      </c>
      <c r="I2501" s="4">
        <f t="shared" ca="1" si="159"/>
        <v>10398</v>
      </c>
      <c r="J2501" s="4" t="s">
        <v>17283</v>
      </c>
      <c r="K2501" s="14" t="str">
        <f>IFERROR(VLOOKUP(A2501,occupancy_data!$A$2:$E$2501,5,0),"")</f>
        <v>c78e9d3c-3d9b-46ed-bb6b-5cb687d62e2b</v>
      </c>
    </row>
    <row r="2502" spans="1:20">
      <c r="A2502" s="13" t="s">
        <v>6781</v>
      </c>
      <c r="B2502" s="4" t="s">
        <v>17051</v>
      </c>
      <c r="C2502" s="4" t="s">
        <v>171</v>
      </c>
      <c r="D2502" s="5">
        <v>34700</v>
      </c>
      <c r="E2502" s="4" t="s">
        <v>1563</v>
      </c>
      <c r="F2502" s="4" t="str">
        <f t="shared" ca="1" si="156"/>
        <v>702 Oak St, Georgetown, NY 30135</v>
      </c>
      <c r="G2502" s="4" t="str">
        <f t="shared" si="157"/>
        <v>Georgetown</v>
      </c>
      <c r="H2502" s="4" t="str">
        <f t="shared" si="158"/>
        <v>NY</v>
      </c>
      <c r="I2502" s="4">
        <f t="shared" ca="1" si="159"/>
        <v>30135</v>
      </c>
      <c r="J2502" s="4" t="s">
        <v>17475</v>
      </c>
      <c r="K2502" s="14" t="str">
        <f>IFERROR(VLOOKUP(A2502,occupancy_data!$A$2:$E$2501,5,0),"")</f>
        <v>a50e783a-b04e-4f52-ae2d-fa630271122d</v>
      </c>
    </row>
    <row r="2503" spans="1:20">
      <c r="A2503" s="13" t="s">
        <v>6782</v>
      </c>
      <c r="B2503" s="4" t="s">
        <v>17073</v>
      </c>
      <c r="C2503" s="4" t="s">
        <v>316</v>
      </c>
      <c r="D2503" s="5">
        <v>24087</v>
      </c>
      <c r="E2503" s="4" t="s">
        <v>6783</v>
      </c>
      <c r="F2503" s="4" t="str">
        <f t="shared" ca="1" si="156"/>
        <v>397 Oak St, Georgetown, IL 63769</v>
      </c>
      <c r="G2503" s="4" t="str">
        <f t="shared" si="157"/>
        <v>Georgetown</v>
      </c>
      <c r="H2503" s="4" t="str">
        <f t="shared" si="158"/>
        <v>IL</v>
      </c>
      <c r="I2503" s="4">
        <f t="shared" ca="1" si="159"/>
        <v>63769</v>
      </c>
      <c r="J2503" s="4" t="s">
        <v>18824</v>
      </c>
      <c r="K2503" s="14" t="str">
        <f>IFERROR(VLOOKUP(A2503,occupancy_data!$A$2:$E$2501,5,0),"")</f>
        <v>5d152be4-bc03-40ca-8712-f2655adbbfbb</v>
      </c>
    </row>
    <row r="2504" spans="1:20">
      <c r="A2504" s="13" t="s">
        <v>6785</v>
      </c>
      <c r="B2504" s="4" t="s">
        <v>17097</v>
      </c>
      <c r="C2504" s="4" t="s">
        <v>567</v>
      </c>
      <c r="D2504" s="5">
        <v>33503</v>
      </c>
      <c r="E2504" s="4" t="s">
        <v>6786</v>
      </c>
      <c r="F2504" s="4" t="str">
        <f t="shared" ca="1" si="156"/>
        <v>626 Spruce St, Riverside, CA 97800</v>
      </c>
      <c r="G2504" s="4" t="str">
        <f t="shared" si="157"/>
        <v>Riverside</v>
      </c>
      <c r="H2504" s="4" t="str">
        <f t="shared" si="158"/>
        <v>CA</v>
      </c>
      <c r="I2504" s="4">
        <f t="shared" ca="1" si="159"/>
        <v>97800</v>
      </c>
      <c r="J2504" s="4" t="s">
        <v>18825</v>
      </c>
      <c r="K2504" s="14" t="str">
        <f>IFERROR(VLOOKUP(A2504,occupancy_data!$A$2:$E$2501,5,0),"")</f>
        <v>c27af07d-0a21-4a11-a887-72f5ca0ce42f</v>
      </c>
    </row>
    <row r="2505" spans="1:20">
      <c r="A2505" s="13" t="s">
        <v>6788</v>
      </c>
      <c r="B2505" s="4" t="s">
        <v>17050</v>
      </c>
      <c r="C2505" s="4" t="s">
        <v>164</v>
      </c>
      <c r="D2505" s="5">
        <v>18834</v>
      </c>
      <c r="E2505" s="4" t="s">
        <v>6789</v>
      </c>
      <c r="F2505" s="4" t="str">
        <f t="shared" ca="1" si="156"/>
        <v>326 Cedar St, Riverside, CA 31780</v>
      </c>
      <c r="G2505" s="4" t="str">
        <f t="shared" si="157"/>
        <v>Riverside</v>
      </c>
      <c r="H2505" s="4" t="str">
        <f t="shared" si="158"/>
        <v>CA</v>
      </c>
      <c r="I2505" s="4">
        <f t="shared" ca="1" si="159"/>
        <v>31780</v>
      </c>
      <c r="J2505" s="4" t="s">
        <v>17800</v>
      </c>
      <c r="K2505" s="14" t="str">
        <f>IFERROR(VLOOKUP(A2505,occupancy_data!$A$2:$E$2501,5,0),"")</f>
        <v>08bc064e-9d26-4734-b894-33aa055c0bd3</v>
      </c>
    </row>
    <row r="2506" spans="1:20">
      <c r="A2506" s="13" t="s">
        <v>6790</v>
      </c>
      <c r="B2506" s="4" t="s">
        <v>17079</v>
      </c>
      <c r="C2506" s="4" t="s">
        <v>345</v>
      </c>
      <c r="D2506" s="5">
        <v>22309</v>
      </c>
      <c r="E2506" s="4" t="s">
        <v>6791</v>
      </c>
      <c r="F2506" s="4" t="str">
        <f t="shared" ca="1" si="156"/>
        <v>477 Pine St, Georgetown, CA 20211</v>
      </c>
      <c r="G2506" s="4" t="str">
        <f t="shared" si="157"/>
        <v>Georgetown</v>
      </c>
      <c r="H2506" s="4" t="str">
        <f t="shared" si="158"/>
        <v>CA</v>
      </c>
      <c r="I2506" s="4">
        <f t="shared" ca="1" si="159"/>
        <v>20211</v>
      </c>
      <c r="J2506" s="4" t="s">
        <v>17339</v>
      </c>
      <c r="K2506" s="14" t="str">
        <f>IFERROR(VLOOKUP(A2506,occupancy_data!$A$2:$E$2501,5,0),"")</f>
        <v/>
      </c>
    </row>
    <row r="2507" spans="1:20">
      <c r="A2507" s="13" t="s">
        <v>6792</v>
      </c>
      <c r="B2507" s="4" t="s">
        <v>17070</v>
      </c>
      <c r="C2507" s="4" t="s">
        <v>293</v>
      </c>
      <c r="D2507" s="5">
        <v>25695</v>
      </c>
      <c r="E2507" s="4" t="s">
        <v>6793</v>
      </c>
      <c r="F2507" s="4" t="str">
        <f t="shared" ca="1" si="156"/>
        <v>486 Elm St, Fairview, IL 88818</v>
      </c>
      <c r="G2507" s="4" t="str">
        <f t="shared" si="157"/>
        <v>Fairview</v>
      </c>
      <c r="H2507" s="4" t="str">
        <f t="shared" si="158"/>
        <v>IL</v>
      </c>
      <c r="I2507" s="4">
        <f t="shared" ca="1" si="159"/>
        <v>88818</v>
      </c>
      <c r="J2507" s="4" t="s">
        <v>18826</v>
      </c>
      <c r="K2507" s="14" t="str">
        <f>IFERROR(VLOOKUP(A2507,occupancy_data!$A$2:$E$2501,5,0),"")</f>
        <v>35732522-8a16-4eb6-950d-993642ea0710</v>
      </c>
    </row>
    <row r="2508" spans="1:20">
      <c r="A2508" s="13" t="s">
        <v>6795</v>
      </c>
      <c r="B2508" s="4" t="s">
        <v>17045</v>
      </c>
      <c r="C2508" s="4" t="s">
        <v>147</v>
      </c>
      <c r="D2508" s="5">
        <v>29564</v>
      </c>
      <c r="E2508" s="4" t="s">
        <v>6796</v>
      </c>
      <c r="F2508" s="4" t="str">
        <f t="shared" ca="1" si="156"/>
        <v>272 Pine St, Springfield, PA 63043</v>
      </c>
      <c r="G2508" s="4" t="str">
        <f t="shared" si="157"/>
        <v>Springfield</v>
      </c>
      <c r="H2508" s="4" t="str">
        <f t="shared" si="158"/>
        <v>PA</v>
      </c>
      <c r="I2508" s="4">
        <f t="shared" ca="1" si="159"/>
        <v>63043</v>
      </c>
      <c r="J2508" s="4" t="s">
        <v>17354</v>
      </c>
      <c r="K2508" s="14" t="str">
        <f>IFERROR(VLOOKUP(A2508,occupancy_data!$A$2:$E$2501,5,0),"")</f>
        <v>ff11fd0e-458e-46c4-9517-a03dcd2e0639</v>
      </c>
    </row>
    <row r="2509" spans="1:20">
      <c r="A2509" s="13" t="s">
        <v>6797</v>
      </c>
      <c r="B2509" s="4" t="s">
        <v>17108</v>
      </c>
      <c r="C2509" s="4" t="s">
        <v>756</v>
      </c>
      <c r="D2509" s="5">
        <v>28078</v>
      </c>
      <c r="E2509" s="4" t="s">
        <v>6798</v>
      </c>
      <c r="F2509" s="4" t="str">
        <f t="shared" ca="1" si="156"/>
        <v>317 Pine St, Riverside, NY 12985</v>
      </c>
      <c r="G2509" s="4" t="str">
        <f t="shared" si="157"/>
        <v>Riverside</v>
      </c>
      <c r="H2509" s="4" t="str">
        <f t="shared" si="158"/>
        <v>NY</v>
      </c>
      <c r="I2509" s="4">
        <f t="shared" ca="1" si="159"/>
        <v>12985</v>
      </c>
      <c r="J2509" s="4" t="s">
        <v>18827</v>
      </c>
      <c r="K2509" s="14" t="str">
        <f>IFERROR(VLOOKUP(A2509,occupancy_data!$A$2:$E$2501,5,0),"")</f>
        <v>3b7557bf-7fcb-4ffc-902d-ab3e964a48fd</v>
      </c>
    </row>
    <row r="2510" spans="1:20">
      <c r="A2510" s="13" t="s">
        <v>6800</v>
      </c>
      <c r="B2510" s="4" t="s">
        <v>17029</v>
      </c>
      <c r="C2510" s="4" t="s">
        <v>65</v>
      </c>
      <c r="D2510" s="5">
        <v>27172</v>
      </c>
      <c r="E2510" s="4" t="s">
        <v>6801</v>
      </c>
      <c r="F2510" s="4" t="str">
        <f t="shared" ca="1" si="156"/>
        <v>292 Spruce St, Madison, CA 44097</v>
      </c>
      <c r="G2510" s="4" t="str">
        <f t="shared" si="157"/>
        <v>Madison</v>
      </c>
      <c r="H2510" s="4" t="str">
        <f t="shared" si="158"/>
        <v>CA</v>
      </c>
      <c r="I2510" s="4">
        <f t="shared" ca="1" si="159"/>
        <v>44097</v>
      </c>
      <c r="J2510" s="4" t="s">
        <v>18828</v>
      </c>
      <c r="K2510" s="14" t="str">
        <f>IFERROR(VLOOKUP(A2510,occupancy_data!$A$2:$E$2501,5,0),"")</f>
        <v/>
      </c>
    </row>
    <row r="2511" spans="1:20">
      <c r="A2511" s="13" t="s">
        <v>6803</v>
      </c>
      <c r="B2511" s="4" t="s">
        <v>17091</v>
      </c>
      <c r="C2511" s="4" t="s">
        <v>472</v>
      </c>
      <c r="D2511" s="5">
        <v>32608</v>
      </c>
      <c r="E2511" s="4" t="s">
        <v>6804</v>
      </c>
      <c r="F2511" s="4" t="str">
        <f t="shared" ca="1" si="156"/>
        <v>933 Maple St, Springfield, IL 38086</v>
      </c>
      <c r="G2511" s="4" t="str">
        <f t="shared" si="157"/>
        <v>Springfield</v>
      </c>
      <c r="H2511" s="4" t="str">
        <f t="shared" si="158"/>
        <v>IL</v>
      </c>
      <c r="I2511" s="4">
        <f t="shared" ca="1" si="159"/>
        <v>38086</v>
      </c>
      <c r="J2511" s="4" t="s">
        <v>18829</v>
      </c>
      <c r="K2511" s="14" t="str">
        <f>IFERROR(VLOOKUP(A2511,occupancy_data!$A$2:$E$2501,5,0),"")</f>
        <v>7c4faf6d-491c-455d-a680-b6ddc4b70d18</v>
      </c>
    </row>
    <row r="2512" spans="1:20">
      <c r="A2512" s="13" t="s">
        <v>6806</v>
      </c>
      <c r="B2512" s="4" t="s">
        <v>17047</v>
      </c>
      <c r="C2512" s="4" t="s">
        <v>155</v>
      </c>
      <c r="D2512" s="5">
        <v>19310</v>
      </c>
      <c r="E2512" s="4" t="s">
        <v>6807</v>
      </c>
      <c r="F2512" s="4" t="str">
        <f t="shared" ca="1" si="156"/>
        <v>156 Cedar St, Springfield, OH 61997</v>
      </c>
      <c r="G2512" s="4" t="str">
        <f t="shared" si="157"/>
        <v>Springfield</v>
      </c>
      <c r="H2512" s="4" t="str">
        <f t="shared" si="158"/>
        <v>OH</v>
      </c>
      <c r="I2512" s="4">
        <f t="shared" ca="1" si="159"/>
        <v>61997</v>
      </c>
      <c r="J2512" s="4" t="s">
        <v>18830</v>
      </c>
      <c r="K2512" s="14" t="str">
        <f>IFERROR(VLOOKUP(A2512,occupancy_data!$A$2:$E$2501,5,0),"")</f>
        <v/>
      </c>
    </row>
    <row r="2513" spans="1:20">
      <c r="A2513" s="13" t="s">
        <v>6809</v>
      </c>
      <c r="B2513" s="4" t="s">
        <v>17063</v>
      </c>
      <c r="C2513" s="4" t="s">
        <v>261</v>
      </c>
      <c r="D2513" s="5">
        <v>22184</v>
      </c>
      <c r="E2513" s="4" t="s">
        <v>6810</v>
      </c>
      <c r="F2513" s="4" t="str">
        <f t="shared" ca="1" si="156"/>
        <v>600 Walnut St, Madison, FL 87881</v>
      </c>
      <c r="G2513" s="4" t="str">
        <f t="shared" si="157"/>
        <v>Madison</v>
      </c>
      <c r="H2513" s="4" t="str">
        <f t="shared" si="158"/>
        <v>FL</v>
      </c>
      <c r="I2513" s="4">
        <f t="shared" ca="1" si="159"/>
        <v>87881</v>
      </c>
      <c r="J2513" s="4" t="s">
        <v>18831</v>
      </c>
      <c r="K2513" s="14" t="str">
        <f>IFERROR(VLOOKUP(A2513,occupancy_data!$A$2:$E$2501,5,0),"")</f>
        <v>f3dc0836-5b80-429a-a255-28edbbb9c396</v>
      </c>
    </row>
    <row r="2514" spans="1:20">
      <c r="A2514" s="13" t="s">
        <v>6812</v>
      </c>
      <c r="B2514" s="4" t="s">
        <v>17047</v>
      </c>
      <c r="C2514" s="4" t="s">
        <v>155</v>
      </c>
      <c r="D2514" s="5">
        <v>28888</v>
      </c>
      <c r="E2514" s="4" t="s">
        <v>6813</v>
      </c>
      <c r="F2514" s="4" t="str">
        <f t="shared" ca="1" si="156"/>
        <v>473 Walnut St, Riverside, IL 36897</v>
      </c>
      <c r="G2514" s="4" t="str">
        <f t="shared" si="157"/>
        <v>Riverside</v>
      </c>
      <c r="H2514" s="4" t="str">
        <f t="shared" si="158"/>
        <v>IL</v>
      </c>
      <c r="I2514" s="4">
        <f t="shared" ca="1" si="159"/>
        <v>36897</v>
      </c>
      <c r="J2514" s="4" t="s">
        <v>18832</v>
      </c>
      <c r="K2514" s="14" t="str">
        <f>IFERROR(VLOOKUP(A2514,occupancy_data!$A$2:$E$2501,5,0),"")</f>
        <v>51aaa608-e373-4183-a678-652c6d62b049</v>
      </c>
    </row>
    <row r="2515" spans="1:20">
      <c r="A2515" s="13" t="s">
        <v>6815</v>
      </c>
      <c r="B2515" s="4" t="s">
        <v>17041</v>
      </c>
      <c r="C2515" s="4" t="s">
        <v>120</v>
      </c>
      <c r="D2515" s="5">
        <v>20660</v>
      </c>
      <c r="E2515" s="4" t="s">
        <v>6816</v>
      </c>
      <c r="F2515" s="4" t="str">
        <f t="shared" ca="1" si="156"/>
        <v>183 Cedar St, Madison, IL 35565</v>
      </c>
      <c r="G2515" s="4" t="str">
        <f t="shared" si="157"/>
        <v>Madison</v>
      </c>
      <c r="H2515" s="4" t="str">
        <f t="shared" si="158"/>
        <v>IL</v>
      </c>
      <c r="I2515" s="4">
        <f t="shared" ca="1" si="159"/>
        <v>35565</v>
      </c>
      <c r="J2515" s="4" t="s">
        <v>17160</v>
      </c>
      <c r="K2515" s="14" t="str">
        <f>IFERROR(VLOOKUP(A2515,occupancy_data!$A$2:$E$2501,5,0),"")</f>
        <v/>
      </c>
    </row>
    <row r="2516" spans="1:20">
      <c r="A2516" s="13" t="s">
        <v>6817</v>
      </c>
      <c r="B2516" s="4" t="s">
        <v>17097</v>
      </c>
      <c r="C2516" s="4" t="s">
        <v>567</v>
      </c>
      <c r="D2516" s="5">
        <v>36887</v>
      </c>
      <c r="E2516" s="4" t="s">
        <v>6818</v>
      </c>
      <c r="F2516" s="4" t="str">
        <f t="shared" ca="1" si="156"/>
        <v>386 Spruce St, Madison, PA 79663</v>
      </c>
      <c r="G2516" s="4" t="str">
        <f t="shared" si="157"/>
        <v>Madison</v>
      </c>
      <c r="H2516" s="4" t="str">
        <f t="shared" si="158"/>
        <v>PA</v>
      </c>
      <c r="I2516" s="4">
        <f t="shared" ca="1" si="159"/>
        <v>79663</v>
      </c>
      <c r="J2516" s="4" t="s">
        <v>18833</v>
      </c>
      <c r="K2516" s="14" t="str">
        <f>IFERROR(VLOOKUP(A2516,occupancy_data!$A$2:$E$2501,5,0),"")</f>
        <v/>
      </c>
    </row>
    <row r="2517" spans="1:20">
      <c r="A2517" s="13" t="s">
        <v>6820</v>
      </c>
      <c r="B2517" s="4" t="s">
        <v>17067</v>
      </c>
      <c r="C2517" s="4" t="s">
        <v>277</v>
      </c>
      <c r="D2517" s="5">
        <v>32019</v>
      </c>
      <c r="E2517" s="4" t="s">
        <v>6821</v>
      </c>
      <c r="F2517" s="4" t="str">
        <f t="shared" ca="1" si="156"/>
        <v>593 Maple St, Georgetown, CA 99545</v>
      </c>
      <c r="G2517" s="4" t="str">
        <f t="shared" si="157"/>
        <v>Georgetown</v>
      </c>
      <c r="H2517" s="4" t="str">
        <f t="shared" si="158"/>
        <v>CA</v>
      </c>
      <c r="I2517" s="4">
        <f t="shared" ca="1" si="159"/>
        <v>99545</v>
      </c>
      <c r="J2517" s="4" t="s">
        <v>18834</v>
      </c>
      <c r="K2517" s="14" t="str">
        <f>IFERROR(VLOOKUP(A2517,occupancy_data!$A$2:$E$2501,5,0),"")</f>
        <v/>
      </c>
    </row>
    <row r="2518" spans="1:20">
      <c r="A2518" s="13" t="s">
        <v>6823</v>
      </c>
      <c r="B2518" s="4" t="s">
        <v>17103</v>
      </c>
      <c r="C2518" s="4" t="s">
        <v>710</v>
      </c>
      <c r="D2518" s="5">
        <v>23294</v>
      </c>
      <c r="E2518" s="4" t="s">
        <v>6824</v>
      </c>
      <c r="F2518" s="4" t="str">
        <f t="shared" ca="1" si="156"/>
        <v>275 Cedar St, Salem, TX 39244</v>
      </c>
      <c r="G2518" s="4" t="str">
        <f t="shared" si="157"/>
        <v>Salem</v>
      </c>
      <c r="H2518" s="4" t="str">
        <f t="shared" si="158"/>
        <v>TX</v>
      </c>
      <c r="I2518" s="4">
        <f t="shared" ca="1" si="159"/>
        <v>39244</v>
      </c>
      <c r="J2518" s="4" t="s">
        <v>18835</v>
      </c>
      <c r="K2518" s="14" t="str">
        <f>IFERROR(VLOOKUP(A2518,occupancy_data!$A$2:$E$2501,5,0),"")</f>
        <v/>
      </c>
    </row>
    <row r="2519" spans="1:20">
      <c r="A2519" s="13" t="s">
        <v>6826</v>
      </c>
      <c r="B2519" s="4" t="s">
        <v>17111</v>
      </c>
      <c r="C2519" s="4" t="s">
        <v>961</v>
      </c>
      <c r="D2519" s="5">
        <v>26879</v>
      </c>
      <c r="E2519" s="4" t="s">
        <v>6827</v>
      </c>
      <c r="F2519" s="4" t="str">
        <f t="shared" ca="1" si="156"/>
        <v>171 Walnut St, Greenville, TX 31651</v>
      </c>
      <c r="G2519" s="4" t="str">
        <f t="shared" si="157"/>
        <v>Greenville</v>
      </c>
      <c r="H2519" s="4" t="str">
        <f t="shared" si="158"/>
        <v>TX</v>
      </c>
      <c r="I2519" s="4">
        <f t="shared" ca="1" si="159"/>
        <v>31651</v>
      </c>
      <c r="J2519" s="4" t="s">
        <v>17209</v>
      </c>
      <c r="K2519" s="14" t="str">
        <f>IFERROR(VLOOKUP(A2519,occupancy_data!$A$2:$E$2501,5,0),"")</f>
        <v/>
      </c>
    </row>
    <row r="2520" spans="1:20">
      <c r="A2520" s="13" t="s">
        <v>6828</v>
      </c>
      <c r="B2520" s="4" t="s">
        <v>17027</v>
      </c>
      <c r="C2520" s="4" t="s">
        <v>57</v>
      </c>
      <c r="D2520" s="5">
        <v>20859</v>
      </c>
      <c r="E2520" s="4" t="s">
        <v>6829</v>
      </c>
      <c r="F2520" s="4" t="str">
        <f t="shared" ca="1" si="156"/>
        <v>283 Cedar St, Greenville, TX 86188</v>
      </c>
      <c r="G2520" s="4" t="str">
        <f t="shared" si="157"/>
        <v>Greenville</v>
      </c>
      <c r="H2520" s="4" t="str">
        <f t="shared" si="158"/>
        <v>TX</v>
      </c>
      <c r="I2520" s="4">
        <f t="shared" ca="1" si="159"/>
        <v>86188</v>
      </c>
      <c r="J2520" s="4" t="s">
        <v>17160</v>
      </c>
      <c r="K2520" s="14" t="str">
        <f>IFERROR(VLOOKUP(A2520,occupancy_data!$A$2:$E$2501,5,0),"")</f>
        <v/>
      </c>
    </row>
    <row r="2521" spans="1:20">
      <c r="A2521" s="13" t="s">
        <v>6830</v>
      </c>
      <c r="B2521" s="4" t="s">
        <v>17034</v>
      </c>
      <c r="C2521" s="4" t="s">
        <v>85</v>
      </c>
      <c r="D2521" s="5">
        <v>35394</v>
      </c>
      <c r="E2521" s="4" t="s">
        <v>6831</v>
      </c>
      <c r="F2521" s="4" t="str">
        <f t="shared" ca="1" si="156"/>
        <v>709 Elm St, Riverside, NY 77531</v>
      </c>
      <c r="G2521" s="4" t="str">
        <f t="shared" si="157"/>
        <v>Riverside</v>
      </c>
      <c r="H2521" s="4" t="str">
        <f t="shared" si="158"/>
        <v>NY</v>
      </c>
      <c r="I2521" s="4">
        <f t="shared" ca="1" si="159"/>
        <v>77531</v>
      </c>
      <c r="J2521" s="4" t="s">
        <v>18836</v>
      </c>
      <c r="K2521" s="14" t="str">
        <f>IFERROR(VLOOKUP(A2521,occupancy_data!$A$2:$E$2501,5,0),"")</f>
        <v/>
      </c>
    </row>
    <row r="2522" spans="1:20">
      <c r="A2522" s="13" t="s">
        <v>6833</v>
      </c>
      <c r="B2522" s="4" t="s">
        <v>17044</v>
      </c>
      <c r="C2522" s="4" t="s">
        <v>143</v>
      </c>
      <c r="D2522" s="5">
        <v>19354</v>
      </c>
      <c r="E2522" s="4" t="s">
        <v>6834</v>
      </c>
      <c r="F2522" s="4" t="str">
        <f t="shared" ca="1" si="156"/>
        <v>460 Elm St, Georgetown, OH 23129</v>
      </c>
      <c r="G2522" s="4" t="str">
        <f t="shared" si="157"/>
        <v>Georgetown</v>
      </c>
      <c r="H2522" s="4" t="str">
        <f t="shared" si="158"/>
        <v>OH</v>
      </c>
      <c r="I2522" s="4">
        <f t="shared" ca="1" si="159"/>
        <v>23129</v>
      </c>
      <c r="J2522" s="4" t="s">
        <v>18837</v>
      </c>
      <c r="K2522" s="14" t="str">
        <f>IFERROR(VLOOKUP(A2522,occupancy_data!$A$2:$E$2501,5,0),"")</f>
        <v/>
      </c>
    </row>
    <row r="2523" spans="1:20">
      <c r="A2523" s="13" t="s">
        <v>6836</v>
      </c>
      <c r="B2523" s="4" t="s">
        <v>17091</v>
      </c>
      <c r="C2523" s="4" t="s">
        <v>472</v>
      </c>
      <c r="D2523" s="5">
        <v>22769</v>
      </c>
      <c r="E2523" s="4" t="s">
        <v>6837</v>
      </c>
      <c r="F2523" s="4" t="str">
        <f t="shared" ca="1" si="156"/>
        <v>611 Walnut St, Madison, OH 97131</v>
      </c>
      <c r="G2523" s="4" t="str">
        <f t="shared" si="157"/>
        <v>Madison</v>
      </c>
      <c r="H2523" s="4" t="str">
        <f t="shared" si="158"/>
        <v>OH</v>
      </c>
      <c r="I2523" s="4">
        <f t="shared" ca="1" si="159"/>
        <v>97131</v>
      </c>
      <c r="J2523" s="4" t="s">
        <v>18838</v>
      </c>
      <c r="K2523" s="14" t="str">
        <f>IFERROR(VLOOKUP(A2523,occupancy_data!$A$2:$E$2501,5,0),"")</f>
        <v/>
      </c>
    </row>
    <row r="2524" spans="1:20">
      <c r="A2524" s="13" t="s">
        <v>6839</v>
      </c>
      <c r="B2524" s="4" t="s">
        <v>17064</v>
      </c>
      <c r="C2524" s="4" t="s">
        <v>265</v>
      </c>
      <c r="D2524" s="5">
        <v>28486</v>
      </c>
      <c r="E2524" s="4" t="s">
        <v>6840</v>
      </c>
      <c r="F2524" s="4" t="str">
        <f t="shared" ca="1" si="156"/>
        <v>344 Pine St, Georgetown, FL 84364</v>
      </c>
      <c r="G2524" s="4" t="str">
        <f t="shared" si="157"/>
        <v>Georgetown</v>
      </c>
      <c r="H2524" s="4" t="str">
        <f t="shared" si="158"/>
        <v>FL</v>
      </c>
      <c r="I2524" s="4">
        <f t="shared" ca="1" si="159"/>
        <v>84364</v>
      </c>
      <c r="J2524" s="4" t="s">
        <v>17341</v>
      </c>
      <c r="K2524" s="14" t="str">
        <f>IFERROR(VLOOKUP(A2524,occupancy_data!$A$2:$E$2501,5,0),"")</f>
        <v>001f89a0-2f12-4e7d-9ab7-4403237e416f</v>
      </c>
    </row>
    <row r="2525" spans="1:20">
      <c r="A2525" s="15" t="s">
        <v>6841</v>
      </c>
      <c r="B2525" s="4" t="s">
        <v>17031</v>
      </c>
      <c r="C2525" s="4" t="s">
        <v>73</v>
      </c>
      <c r="D2525" s="5">
        <v>20161</v>
      </c>
      <c r="E2525" s="4" t="s">
        <v>6842</v>
      </c>
      <c r="F2525" s="4" t="str">
        <f t="shared" ca="1" si="156"/>
        <v>259 Birch St, Fairview, OH 83058</v>
      </c>
      <c r="G2525" s="4" t="str">
        <f t="shared" si="157"/>
        <v>Fairview</v>
      </c>
      <c r="H2525" s="4" t="str">
        <f t="shared" si="158"/>
        <v>OH</v>
      </c>
      <c r="I2525" s="4">
        <f t="shared" ca="1" si="159"/>
        <v>83058</v>
      </c>
      <c r="J2525" s="4" t="s">
        <v>17329</v>
      </c>
      <c r="K2525" s="14" t="str">
        <f>IFERROR(VLOOKUP(A2525,occupancy_data!$A$2:$E$2501,5,0),"")</f>
        <v>e9930e8f-1243-4707-84bb-90ddb1fdfcb1</v>
      </c>
      <c r="T2525" s="2"/>
    </row>
    <row r="2526" spans="1:20">
      <c r="A2526" s="13" t="s">
        <v>6843</v>
      </c>
      <c r="B2526" s="4" t="s">
        <v>17070</v>
      </c>
      <c r="C2526" s="4" t="s">
        <v>293</v>
      </c>
      <c r="D2526" s="5">
        <v>23159</v>
      </c>
      <c r="E2526" s="4" t="s">
        <v>6844</v>
      </c>
      <c r="F2526" s="4" t="str">
        <f t="shared" ca="1" si="156"/>
        <v>977 Cedar St, Georgetown, CA 29618</v>
      </c>
      <c r="G2526" s="4" t="str">
        <f t="shared" si="157"/>
        <v>Georgetown</v>
      </c>
      <c r="H2526" s="4" t="str">
        <f t="shared" si="158"/>
        <v>CA</v>
      </c>
      <c r="I2526" s="4">
        <f t="shared" ca="1" si="159"/>
        <v>29618</v>
      </c>
      <c r="J2526" s="4" t="s">
        <v>17329</v>
      </c>
      <c r="K2526" s="14" t="str">
        <f>IFERROR(VLOOKUP(A2526,occupancy_data!$A$2:$E$2501,5,0),"")</f>
        <v>b9a5a678-864c-4b4e-9881-43de093c4436</v>
      </c>
    </row>
    <row r="2527" spans="1:20">
      <c r="A2527" s="13" t="s">
        <v>6845</v>
      </c>
      <c r="B2527" s="4" t="s">
        <v>17104</v>
      </c>
      <c r="C2527" s="4" t="s">
        <v>729</v>
      </c>
      <c r="D2527" s="5">
        <v>32316</v>
      </c>
      <c r="E2527" s="4" t="s">
        <v>6846</v>
      </c>
      <c r="F2527" s="4" t="str">
        <f t="shared" ca="1" si="156"/>
        <v>544 Maple St, Springfield, NY 41798</v>
      </c>
      <c r="G2527" s="4" t="str">
        <f t="shared" si="157"/>
        <v>Springfield</v>
      </c>
      <c r="H2527" s="4" t="str">
        <f t="shared" si="158"/>
        <v>NY</v>
      </c>
      <c r="I2527" s="4">
        <f t="shared" ca="1" si="159"/>
        <v>41798</v>
      </c>
      <c r="J2527" s="4" t="s">
        <v>17163</v>
      </c>
      <c r="K2527" s="14" t="str">
        <f>IFERROR(VLOOKUP(A2527,occupancy_data!$A$2:$E$2501,5,0),"")</f>
        <v>b52900c9-899c-47ce-9da6-87b422b381e6</v>
      </c>
    </row>
    <row r="2528" spans="1:20">
      <c r="A2528" s="13" t="s">
        <v>6847</v>
      </c>
      <c r="B2528" s="4" t="s">
        <v>17058</v>
      </c>
      <c r="C2528" s="4" t="s">
        <v>231</v>
      </c>
      <c r="D2528" s="5">
        <v>19204</v>
      </c>
      <c r="E2528" s="4" t="s">
        <v>6848</v>
      </c>
      <c r="F2528" s="4" t="str">
        <f t="shared" ca="1" si="156"/>
        <v>594 Cedar St, Salem, NY 17224</v>
      </c>
      <c r="G2528" s="4" t="str">
        <f t="shared" si="157"/>
        <v>Salem</v>
      </c>
      <c r="H2528" s="4" t="str">
        <f t="shared" si="158"/>
        <v>NY</v>
      </c>
      <c r="I2528" s="4">
        <f t="shared" ca="1" si="159"/>
        <v>17224</v>
      </c>
      <c r="J2528" s="4" t="s">
        <v>18839</v>
      </c>
      <c r="K2528" s="14" t="str">
        <f>IFERROR(VLOOKUP(A2528,occupancy_data!$A$2:$E$2501,5,0),"")</f>
        <v/>
      </c>
    </row>
    <row r="2529" spans="1:20">
      <c r="A2529" s="13" t="s">
        <v>6850</v>
      </c>
      <c r="B2529" s="4" t="s">
        <v>17064</v>
      </c>
      <c r="C2529" s="4" t="s">
        <v>265</v>
      </c>
      <c r="D2529" s="5">
        <v>31404</v>
      </c>
      <c r="E2529" s="4" t="s">
        <v>6851</v>
      </c>
      <c r="F2529" s="4" t="str">
        <f t="shared" ca="1" si="156"/>
        <v>651 Walnut St, Madison, CA 84139</v>
      </c>
      <c r="G2529" s="4" t="str">
        <f t="shared" si="157"/>
        <v>Madison</v>
      </c>
      <c r="H2529" s="4" t="str">
        <f t="shared" si="158"/>
        <v>CA</v>
      </c>
      <c r="I2529" s="4">
        <f t="shared" ca="1" si="159"/>
        <v>84139</v>
      </c>
      <c r="J2529" s="4" t="s">
        <v>17309</v>
      </c>
      <c r="K2529" s="14" t="str">
        <f>IFERROR(VLOOKUP(A2529,occupancy_data!$A$2:$E$2501,5,0),"")</f>
        <v/>
      </c>
    </row>
    <row r="2530" spans="1:20">
      <c r="A2530" s="13" t="s">
        <v>6852</v>
      </c>
      <c r="B2530" s="4" t="s">
        <v>17031</v>
      </c>
      <c r="C2530" s="4" t="s">
        <v>73</v>
      </c>
      <c r="D2530" s="5">
        <v>33390</v>
      </c>
      <c r="E2530" s="4" t="s">
        <v>2198</v>
      </c>
      <c r="F2530" s="4" t="str">
        <f t="shared" ca="1" si="156"/>
        <v>499 Oak St, Fairview, OH 52311</v>
      </c>
      <c r="G2530" s="4" t="str">
        <f t="shared" si="157"/>
        <v>Fairview</v>
      </c>
      <c r="H2530" s="4" t="str">
        <f t="shared" si="158"/>
        <v>OH</v>
      </c>
      <c r="I2530" s="4">
        <f t="shared" ca="1" si="159"/>
        <v>52311</v>
      </c>
      <c r="J2530" s="4" t="s">
        <v>18840</v>
      </c>
      <c r="K2530" s="14" t="str">
        <f>IFERROR(VLOOKUP(A2530,occupancy_data!$A$2:$E$2501,5,0),"")</f>
        <v>ae0c1e52-0608-4660-9a90-a31b2fe3a126</v>
      </c>
    </row>
    <row r="2531" spans="1:20">
      <c r="A2531" s="13" t="s">
        <v>6854</v>
      </c>
      <c r="B2531" s="4" t="s">
        <v>17066</v>
      </c>
      <c r="C2531" s="4" t="s">
        <v>273</v>
      </c>
      <c r="D2531" s="5">
        <v>36014</v>
      </c>
      <c r="E2531" s="4" t="s">
        <v>6855</v>
      </c>
      <c r="F2531" s="4" t="str">
        <f t="shared" ca="1" si="156"/>
        <v>601 Oak St, Salem, TX 47515</v>
      </c>
      <c r="G2531" s="4" t="str">
        <f t="shared" si="157"/>
        <v>Salem</v>
      </c>
      <c r="H2531" s="4" t="str">
        <f t="shared" si="158"/>
        <v>TX</v>
      </c>
      <c r="I2531" s="4">
        <f t="shared" ca="1" si="159"/>
        <v>47515</v>
      </c>
      <c r="J2531" s="4" t="s">
        <v>18841</v>
      </c>
      <c r="K2531" s="14" t="str">
        <f>IFERROR(VLOOKUP(A2531,occupancy_data!$A$2:$E$2501,5,0),"")</f>
        <v>58abab6b-51f5-4f03-87c1-bccce100b771</v>
      </c>
    </row>
    <row r="2532" spans="1:20">
      <c r="A2532" s="13" t="s">
        <v>6857</v>
      </c>
      <c r="B2532" s="4" t="s">
        <v>17080</v>
      </c>
      <c r="C2532" s="4" t="s">
        <v>349</v>
      </c>
      <c r="D2532" s="5">
        <v>20322</v>
      </c>
      <c r="E2532" s="4" t="s">
        <v>6858</v>
      </c>
      <c r="F2532" s="4" t="str">
        <f t="shared" ca="1" si="156"/>
        <v>909 Cedar St, Springfield, NY 46573</v>
      </c>
      <c r="G2532" s="4" t="str">
        <f t="shared" si="157"/>
        <v>Springfield</v>
      </c>
      <c r="H2532" s="4" t="str">
        <f t="shared" si="158"/>
        <v>NY</v>
      </c>
      <c r="I2532" s="4">
        <f t="shared" ca="1" si="159"/>
        <v>46573</v>
      </c>
      <c r="J2532" s="4" t="s">
        <v>18842</v>
      </c>
      <c r="K2532" s="14" t="str">
        <f>IFERROR(VLOOKUP(A2532,occupancy_data!$A$2:$E$2501,5,0),"")</f>
        <v>81217444-a8df-4ed4-a4e5-45f13f24e499</v>
      </c>
    </row>
    <row r="2533" spans="1:20">
      <c r="A2533" s="13" t="s">
        <v>6860</v>
      </c>
      <c r="B2533" s="4" t="s">
        <v>17020</v>
      </c>
      <c r="C2533" s="4" t="s">
        <v>22</v>
      </c>
      <c r="D2533" s="5">
        <v>27303</v>
      </c>
      <c r="E2533" s="4" t="s">
        <v>6861</v>
      </c>
      <c r="F2533" s="4" t="str">
        <f t="shared" ca="1" si="156"/>
        <v>356 Walnut St, Greenville, PA 20858</v>
      </c>
      <c r="G2533" s="4" t="str">
        <f t="shared" si="157"/>
        <v>Greenville</v>
      </c>
      <c r="H2533" s="4" t="str">
        <f t="shared" si="158"/>
        <v>PA</v>
      </c>
      <c r="I2533" s="4">
        <f t="shared" ca="1" si="159"/>
        <v>20858</v>
      </c>
      <c r="J2533" s="4" t="s">
        <v>18843</v>
      </c>
      <c r="K2533" s="14" t="str">
        <f>IFERROR(VLOOKUP(A2533,occupancy_data!$A$2:$E$2501,5,0),"")</f>
        <v/>
      </c>
    </row>
    <row r="2534" spans="1:20">
      <c r="A2534" s="13" t="s">
        <v>6863</v>
      </c>
      <c r="B2534" s="4" t="s">
        <v>17089</v>
      </c>
      <c r="C2534" s="4" t="s">
        <v>440</v>
      </c>
      <c r="D2534" s="5">
        <v>34848</v>
      </c>
      <c r="E2534" s="4" t="s">
        <v>6864</v>
      </c>
      <c r="F2534" s="4" t="str">
        <f t="shared" ca="1" si="156"/>
        <v>660 Cedar St, Madison, NY 46681</v>
      </c>
      <c r="G2534" s="4" t="str">
        <f t="shared" si="157"/>
        <v>Madison</v>
      </c>
      <c r="H2534" s="4" t="str">
        <f t="shared" si="158"/>
        <v>NY</v>
      </c>
      <c r="I2534" s="4">
        <f t="shared" ca="1" si="159"/>
        <v>46681</v>
      </c>
      <c r="J2534" s="4" t="s">
        <v>17160</v>
      </c>
      <c r="K2534" s="14" t="str">
        <f>IFERROR(VLOOKUP(A2534,occupancy_data!$A$2:$E$2501,5,0),"")</f>
        <v>36e72726-b40c-4baa-8dc0-dd9628000551</v>
      </c>
    </row>
    <row r="2535" spans="1:20">
      <c r="A2535" s="13" t="s">
        <v>6865</v>
      </c>
      <c r="B2535" s="4" t="s">
        <v>17093</v>
      </c>
      <c r="C2535" s="4" t="s">
        <v>485</v>
      </c>
      <c r="D2535" s="5">
        <v>34471</v>
      </c>
      <c r="E2535" s="4" t="s">
        <v>6866</v>
      </c>
      <c r="F2535" s="4" t="str">
        <f t="shared" ca="1" si="156"/>
        <v>139 Spruce St, Madison, NY 68912</v>
      </c>
      <c r="G2535" s="4" t="str">
        <f t="shared" si="157"/>
        <v>Madison</v>
      </c>
      <c r="H2535" s="4" t="str">
        <f t="shared" si="158"/>
        <v>NY</v>
      </c>
      <c r="I2535" s="4">
        <f t="shared" ca="1" si="159"/>
        <v>68912</v>
      </c>
      <c r="J2535" s="4" t="s">
        <v>18844</v>
      </c>
      <c r="K2535" s="14" t="str">
        <f>IFERROR(VLOOKUP(A2535,occupancy_data!$A$2:$E$2501,5,0),"")</f>
        <v/>
      </c>
    </row>
    <row r="2536" spans="1:20">
      <c r="A2536" s="13" t="s">
        <v>6868</v>
      </c>
      <c r="B2536" s="4" t="s">
        <v>17045</v>
      </c>
      <c r="C2536" s="4" t="s">
        <v>147</v>
      </c>
      <c r="D2536" s="5">
        <v>25395</v>
      </c>
      <c r="E2536" s="4" t="s">
        <v>6869</v>
      </c>
      <c r="F2536" s="4" t="str">
        <f t="shared" ca="1" si="156"/>
        <v>117 Spruce St, Madison, IL 79065</v>
      </c>
      <c r="G2536" s="4" t="str">
        <f t="shared" si="157"/>
        <v>Madison</v>
      </c>
      <c r="H2536" s="4" t="str">
        <f t="shared" si="158"/>
        <v>IL</v>
      </c>
      <c r="I2536" s="4">
        <f t="shared" ca="1" si="159"/>
        <v>79065</v>
      </c>
      <c r="J2536" s="4" t="s">
        <v>18845</v>
      </c>
      <c r="K2536" s="14" t="str">
        <f>IFERROR(VLOOKUP(A2536,occupancy_data!$A$2:$E$2501,5,0),"")</f>
        <v/>
      </c>
    </row>
    <row r="2537" spans="1:20">
      <c r="A2537" s="13" t="s">
        <v>6871</v>
      </c>
      <c r="B2537" s="4" t="s">
        <v>17039</v>
      </c>
      <c r="C2537" s="4" t="s">
        <v>108</v>
      </c>
      <c r="D2537" s="5">
        <v>33251</v>
      </c>
      <c r="E2537" s="4" t="s">
        <v>6872</v>
      </c>
      <c r="F2537" s="4" t="str">
        <f t="shared" ca="1" si="156"/>
        <v>840 Walnut St, Greenville, FL 10136</v>
      </c>
      <c r="G2537" s="4" t="str">
        <f t="shared" si="157"/>
        <v>Greenville</v>
      </c>
      <c r="H2537" s="4" t="str">
        <f t="shared" si="158"/>
        <v>FL</v>
      </c>
      <c r="I2537" s="4">
        <f t="shared" ca="1" si="159"/>
        <v>10136</v>
      </c>
      <c r="J2537" s="4" t="s">
        <v>17209</v>
      </c>
      <c r="K2537" s="14" t="str">
        <f>IFERROR(VLOOKUP(A2537,occupancy_data!$A$2:$E$2501,5,0),"")</f>
        <v>11dbe48f-71c5-42d2-b2d3-0c370975de96</v>
      </c>
    </row>
    <row r="2538" spans="1:20">
      <c r="A2538" s="13" t="s">
        <v>6873</v>
      </c>
      <c r="B2538" s="4" t="s">
        <v>17019</v>
      </c>
      <c r="C2538" s="4" t="s">
        <v>16</v>
      </c>
      <c r="D2538" s="5">
        <v>27260</v>
      </c>
      <c r="E2538" s="4" t="s">
        <v>6874</v>
      </c>
      <c r="F2538" s="4" t="str">
        <f t="shared" ca="1" si="156"/>
        <v>214 Pine St, Greenville, CA 79119</v>
      </c>
      <c r="G2538" s="4" t="str">
        <f t="shared" si="157"/>
        <v>Greenville</v>
      </c>
      <c r="H2538" s="4" t="str">
        <f t="shared" si="158"/>
        <v>CA</v>
      </c>
      <c r="I2538" s="4">
        <f t="shared" ca="1" si="159"/>
        <v>79119</v>
      </c>
      <c r="J2538" s="4" t="s">
        <v>18846</v>
      </c>
      <c r="K2538" s="14" t="str">
        <f>IFERROR(VLOOKUP(A2538,occupancy_data!$A$2:$E$2501,5,0),"")</f>
        <v>229f0f8e-5f40-45f0-9ed8-258993d4aca7</v>
      </c>
    </row>
    <row r="2539" spans="1:20">
      <c r="A2539" s="13" t="s">
        <v>6876</v>
      </c>
      <c r="B2539" s="4" t="s">
        <v>17097</v>
      </c>
      <c r="C2539" s="4" t="s">
        <v>567</v>
      </c>
      <c r="D2539" s="5">
        <v>22521</v>
      </c>
      <c r="E2539" s="4" t="s">
        <v>6877</v>
      </c>
      <c r="F2539" s="4" t="str">
        <f t="shared" ca="1" si="156"/>
        <v>749 Elm St, Salem, PA 14203</v>
      </c>
      <c r="G2539" s="4" t="str">
        <f t="shared" si="157"/>
        <v>Salem</v>
      </c>
      <c r="H2539" s="4" t="str">
        <f t="shared" si="158"/>
        <v>PA</v>
      </c>
      <c r="I2539" s="4">
        <f t="shared" ca="1" si="159"/>
        <v>14203</v>
      </c>
      <c r="J2539" s="4" t="s">
        <v>18847</v>
      </c>
      <c r="K2539" s="14" t="str">
        <f>IFERROR(VLOOKUP(A2539,occupancy_data!$A$2:$E$2501,5,0),"")</f>
        <v>66465342-c7e8-44eb-89d8-5fe2eb504dec</v>
      </c>
    </row>
    <row r="2540" spans="1:20">
      <c r="A2540" s="13" t="s">
        <v>6879</v>
      </c>
      <c r="B2540" s="4" t="s">
        <v>17107</v>
      </c>
      <c r="C2540" s="4" t="s">
        <v>743</v>
      </c>
      <c r="D2540" s="5">
        <v>34016</v>
      </c>
      <c r="E2540" s="4" t="s">
        <v>6880</v>
      </c>
      <c r="F2540" s="4" t="str">
        <f t="shared" ca="1" si="156"/>
        <v>740 Spruce St, Georgetown, FL 17887</v>
      </c>
      <c r="G2540" s="4" t="str">
        <f t="shared" si="157"/>
        <v>Georgetown</v>
      </c>
      <c r="H2540" s="4" t="str">
        <f t="shared" si="158"/>
        <v>FL</v>
      </c>
      <c r="I2540" s="4">
        <f t="shared" ca="1" si="159"/>
        <v>17887</v>
      </c>
      <c r="J2540" s="4" t="s">
        <v>18848</v>
      </c>
      <c r="K2540" s="14" t="str">
        <f>IFERROR(VLOOKUP(A2540,occupancy_data!$A$2:$E$2501,5,0),"")</f>
        <v>6fae7540-d879-45eb-8805-98fc508760fd</v>
      </c>
    </row>
    <row r="2541" spans="1:20">
      <c r="A2541" s="13" t="s">
        <v>6882</v>
      </c>
      <c r="B2541" s="4" t="s">
        <v>17095</v>
      </c>
      <c r="C2541" s="4" t="s">
        <v>524</v>
      </c>
      <c r="D2541" s="5">
        <v>26427</v>
      </c>
      <c r="E2541" s="4" t="s">
        <v>6883</v>
      </c>
      <c r="F2541" s="4" t="str">
        <f t="shared" ca="1" si="156"/>
        <v>941 Spruce St, Riverside, PA 37837</v>
      </c>
      <c r="G2541" s="4" t="str">
        <f t="shared" si="157"/>
        <v>Riverside</v>
      </c>
      <c r="H2541" s="4" t="str">
        <f t="shared" si="158"/>
        <v>PA</v>
      </c>
      <c r="I2541" s="4">
        <f t="shared" ca="1" si="159"/>
        <v>37837</v>
      </c>
      <c r="J2541" s="4" t="s">
        <v>18098</v>
      </c>
      <c r="K2541" s="14" t="str">
        <f>IFERROR(VLOOKUP(A2541,occupancy_data!$A$2:$E$2501,5,0),"")</f>
        <v/>
      </c>
    </row>
    <row r="2542" spans="1:20">
      <c r="A2542" s="13" t="s">
        <v>6884</v>
      </c>
      <c r="B2542" s="4" t="s">
        <v>17066</v>
      </c>
      <c r="C2542" s="4" t="s">
        <v>273</v>
      </c>
      <c r="D2542" s="5">
        <v>22951</v>
      </c>
      <c r="E2542" s="4" t="s">
        <v>6885</v>
      </c>
      <c r="F2542" s="4" t="str">
        <f t="shared" ca="1" si="156"/>
        <v>125 Birch St, Greenville, NY 91332</v>
      </c>
      <c r="G2542" s="4" t="str">
        <f t="shared" si="157"/>
        <v>Greenville</v>
      </c>
      <c r="H2542" s="4" t="str">
        <f t="shared" si="158"/>
        <v>NY</v>
      </c>
      <c r="I2542" s="4">
        <f t="shared" ca="1" si="159"/>
        <v>91332</v>
      </c>
      <c r="J2542" s="4" t="s">
        <v>18849</v>
      </c>
      <c r="K2542" s="14" t="str">
        <f>IFERROR(VLOOKUP(A2542,occupancy_data!$A$2:$E$2501,5,0),"")</f>
        <v>fded7962-d2ff-4edd-86e5-f288f87f8423</v>
      </c>
    </row>
    <row r="2543" spans="1:20">
      <c r="A2543" s="15" t="s">
        <v>6887</v>
      </c>
      <c r="B2543" s="4" t="s">
        <v>17031</v>
      </c>
      <c r="C2543" s="4" t="s">
        <v>73</v>
      </c>
      <c r="D2543" s="5">
        <v>33733</v>
      </c>
      <c r="E2543" s="4" t="s">
        <v>6888</v>
      </c>
      <c r="F2543" s="4" t="str">
        <f t="shared" ca="1" si="156"/>
        <v>550 Maple St, Madison, TX 89558</v>
      </c>
      <c r="G2543" s="4" t="str">
        <f t="shared" si="157"/>
        <v>Madison</v>
      </c>
      <c r="H2543" s="4" t="str">
        <f t="shared" si="158"/>
        <v>TX</v>
      </c>
      <c r="I2543" s="4">
        <f t="shared" ca="1" si="159"/>
        <v>89558</v>
      </c>
      <c r="J2543" s="4" t="s">
        <v>18850</v>
      </c>
      <c r="K2543" s="14" t="str">
        <f>IFERROR(VLOOKUP(A2543,occupancy_data!$A$2:$E$2501,5,0),"")</f>
        <v>c8bb90bd-44b9-4eac-9ba4-597b902c84de</v>
      </c>
      <c r="T2543" s="2"/>
    </row>
    <row r="2544" spans="1:20">
      <c r="A2544" s="13" t="s">
        <v>6890</v>
      </c>
      <c r="B2544" s="4" t="s">
        <v>17059</v>
      </c>
      <c r="C2544" s="4" t="s">
        <v>240</v>
      </c>
      <c r="D2544" s="5">
        <v>24398</v>
      </c>
      <c r="E2544" s="4" t="s">
        <v>6891</v>
      </c>
      <c r="F2544" s="4" t="str">
        <f t="shared" ca="1" si="156"/>
        <v>804 Oak St, Salem, NY 83376</v>
      </c>
      <c r="G2544" s="4" t="str">
        <f t="shared" si="157"/>
        <v>Salem</v>
      </c>
      <c r="H2544" s="4" t="str">
        <f t="shared" si="158"/>
        <v>NY</v>
      </c>
      <c r="I2544" s="4">
        <f t="shared" ca="1" si="159"/>
        <v>83376</v>
      </c>
      <c r="J2544" s="4" t="s">
        <v>17160</v>
      </c>
      <c r="K2544" s="14" t="str">
        <f>IFERROR(VLOOKUP(A2544,occupancy_data!$A$2:$E$2501,5,0),"")</f>
        <v>4e9a1fe4-88b1-4636-861c-012c85c3e0a2</v>
      </c>
    </row>
    <row r="2545" spans="1:11">
      <c r="A2545" s="13" t="s">
        <v>6892</v>
      </c>
      <c r="B2545" s="4" t="s">
        <v>17105</v>
      </c>
      <c r="C2545" s="4" t="s">
        <v>735</v>
      </c>
      <c r="D2545" s="5">
        <v>36781</v>
      </c>
      <c r="E2545" s="4" t="s">
        <v>6893</v>
      </c>
      <c r="F2545" s="4" t="str">
        <f t="shared" ca="1" si="156"/>
        <v>824 Cedar St, Madison, OH 56943</v>
      </c>
      <c r="G2545" s="4" t="str">
        <f t="shared" si="157"/>
        <v>Madison</v>
      </c>
      <c r="H2545" s="4" t="str">
        <f t="shared" si="158"/>
        <v>OH</v>
      </c>
      <c r="I2545" s="4">
        <f t="shared" ca="1" si="159"/>
        <v>56943</v>
      </c>
      <c r="J2545" s="4" t="s">
        <v>18851</v>
      </c>
      <c r="K2545" s="14" t="str">
        <f>IFERROR(VLOOKUP(A2545,occupancy_data!$A$2:$E$2501,5,0),"")</f>
        <v>500fb503-7a0b-4b6b-a801-f042f0f1c7a5</v>
      </c>
    </row>
    <row r="2546" spans="1:11">
      <c r="A2546" s="13" t="s">
        <v>6895</v>
      </c>
      <c r="B2546" s="4" t="s">
        <v>17103</v>
      </c>
      <c r="C2546" s="4" t="s">
        <v>710</v>
      </c>
      <c r="D2546" s="5">
        <v>34023</v>
      </c>
      <c r="E2546" s="4" t="s">
        <v>6896</v>
      </c>
      <c r="F2546" s="4" t="str">
        <f t="shared" ca="1" si="156"/>
        <v>219 Maple St, Riverside, NY 91023</v>
      </c>
      <c r="G2546" s="4" t="str">
        <f t="shared" si="157"/>
        <v>Riverside</v>
      </c>
      <c r="H2546" s="4" t="str">
        <f t="shared" si="158"/>
        <v>NY</v>
      </c>
      <c r="I2546" s="4">
        <f t="shared" ca="1" si="159"/>
        <v>91023</v>
      </c>
      <c r="J2546" s="4" t="s">
        <v>18852</v>
      </c>
      <c r="K2546" s="14" t="str">
        <f>IFERROR(VLOOKUP(A2546,occupancy_data!$A$2:$E$2501,5,0),"")</f>
        <v>7c1aa46f-49c4-4d7d-a468-9329cbb6648d</v>
      </c>
    </row>
    <row r="2547" spans="1:11">
      <c r="A2547" s="13" t="s">
        <v>6898</v>
      </c>
      <c r="B2547" s="4" t="s">
        <v>17063</v>
      </c>
      <c r="C2547" s="4" t="s">
        <v>261</v>
      </c>
      <c r="D2547" s="5">
        <v>31361</v>
      </c>
      <c r="E2547" s="4" t="s">
        <v>6899</v>
      </c>
      <c r="F2547" s="4" t="str">
        <f t="shared" ca="1" si="156"/>
        <v>142 Spruce St, Georgetown, TX 25427</v>
      </c>
      <c r="G2547" s="4" t="str">
        <f t="shared" si="157"/>
        <v>Georgetown</v>
      </c>
      <c r="H2547" s="4" t="str">
        <f t="shared" si="158"/>
        <v>TX</v>
      </c>
      <c r="I2547" s="4">
        <f t="shared" ca="1" si="159"/>
        <v>25427</v>
      </c>
      <c r="J2547" s="4" t="s">
        <v>18853</v>
      </c>
      <c r="K2547" s="14" t="str">
        <f>IFERROR(VLOOKUP(A2547,occupancy_data!$A$2:$E$2501,5,0),"")</f>
        <v/>
      </c>
    </row>
    <row r="2548" spans="1:11">
      <c r="A2548" s="13" t="s">
        <v>6901</v>
      </c>
      <c r="B2548" s="4" t="s">
        <v>17018</v>
      </c>
      <c r="C2548" s="4" t="s">
        <v>10</v>
      </c>
      <c r="D2548" s="5">
        <v>34936</v>
      </c>
      <c r="E2548" s="4" t="s">
        <v>6902</v>
      </c>
      <c r="F2548" s="4" t="str">
        <f t="shared" ca="1" si="156"/>
        <v>355 Walnut St, Greenville, TX 74045</v>
      </c>
      <c r="G2548" s="4" t="str">
        <f t="shared" si="157"/>
        <v>Greenville</v>
      </c>
      <c r="H2548" s="4" t="str">
        <f t="shared" si="158"/>
        <v>TX</v>
      </c>
      <c r="I2548" s="4">
        <f t="shared" ca="1" si="159"/>
        <v>74045</v>
      </c>
      <c r="J2548" s="4" t="s">
        <v>18854</v>
      </c>
      <c r="K2548" s="14" t="str">
        <f>IFERROR(VLOOKUP(A2548,occupancy_data!$A$2:$E$2501,5,0),"")</f>
        <v>58adf41f-1d57-4520-8924-04e34b06d23d</v>
      </c>
    </row>
    <row r="2549" spans="1:11">
      <c r="A2549" s="13" t="s">
        <v>6904</v>
      </c>
      <c r="B2549" s="4" t="s">
        <v>17070</v>
      </c>
      <c r="C2549" s="4" t="s">
        <v>293</v>
      </c>
      <c r="D2549" s="5">
        <v>30315</v>
      </c>
      <c r="E2549" s="4" t="s">
        <v>6905</v>
      </c>
      <c r="F2549" s="4" t="str">
        <f t="shared" ca="1" si="156"/>
        <v>470 Oak St, Salem, IL 58371</v>
      </c>
      <c r="G2549" s="4" t="str">
        <f t="shared" si="157"/>
        <v>Salem</v>
      </c>
      <c r="H2549" s="4" t="str">
        <f t="shared" si="158"/>
        <v>IL</v>
      </c>
      <c r="I2549" s="4">
        <f t="shared" ca="1" si="159"/>
        <v>58371</v>
      </c>
      <c r="J2549" s="4" t="s">
        <v>18855</v>
      </c>
      <c r="K2549" s="14" t="str">
        <f>IFERROR(VLOOKUP(A2549,occupancy_data!$A$2:$E$2501,5,0),"")</f>
        <v/>
      </c>
    </row>
    <row r="2550" spans="1:11">
      <c r="A2550" s="13" t="s">
        <v>6907</v>
      </c>
      <c r="B2550" s="4" t="s">
        <v>17092</v>
      </c>
      <c r="C2550" s="4" t="s">
        <v>481</v>
      </c>
      <c r="D2550" s="5">
        <v>29707</v>
      </c>
      <c r="E2550" s="4" t="s">
        <v>6908</v>
      </c>
      <c r="F2550" s="4" t="str">
        <f t="shared" ca="1" si="156"/>
        <v>899 Oak St, Greenville, OH 15911</v>
      </c>
      <c r="G2550" s="4" t="str">
        <f t="shared" si="157"/>
        <v>Greenville</v>
      </c>
      <c r="H2550" s="4" t="str">
        <f t="shared" si="158"/>
        <v>OH</v>
      </c>
      <c r="I2550" s="4">
        <f t="shared" ca="1" si="159"/>
        <v>15911</v>
      </c>
      <c r="J2550" s="4" t="s">
        <v>18856</v>
      </c>
      <c r="K2550" s="14" t="str">
        <f>IFERROR(VLOOKUP(A2550,occupancy_data!$A$2:$E$2501,5,0),"")</f>
        <v/>
      </c>
    </row>
    <row r="2551" spans="1:11">
      <c r="A2551" s="13" t="s">
        <v>6910</v>
      </c>
      <c r="B2551" s="4" t="s">
        <v>17027</v>
      </c>
      <c r="C2551" s="4" t="s">
        <v>57</v>
      </c>
      <c r="D2551" s="5">
        <v>32408</v>
      </c>
      <c r="E2551" s="4" t="s">
        <v>6911</v>
      </c>
      <c r="F2551" s="4" t="str">
        <f t="shared" ca="1" si="156"/>
        <v>219 Spruce St, Georgetown, CA 25034</v>
      </c>
      <c r="G2551" s="4" t="str">
        <f t="shared" si="157"/>
        <v>Georgetown</v>
      </c>
      <c r="H2551" s="4" t="str">
        <f t="shared" si="158"/>
        <v>CA</v>
      </c>
      <c r="I2551" s="4">
        <f t="shared" ca="1" si="159"/>
        <v>25034</v>
      </c>
      <c r="J2551" s="4" t="s">
        <v>17160</v>
      </c>
      <c r="K2551" s="14" t="str">
        <f>IFERROR(VLOOKUP(A2551,occupancy_data!$A$2:$E$2501,5,0),"")</f>
        <v/>
      </c>
    </row>
    <row r="2552" spans="1:11">
      <c r="A2552" s="13" t="s">
        <v>6912</v>
      </c>
      <c r="B2552" s="4" t="s">
        <v>17023</v>
      </c>
      <c r="C2552" s="4" t="s">
        <v>38</v>
      </c>
      <c r="D2552" s="5">
        <v>29504</v>
      </c>
      <c r="E2552" s="4" t="s">
        <v>6913</v>
      </c>
      <c r="F2552" s="4" t="str">
        <f t="shared" ca="1" si="156"/>
        <v>701 Spruce St, Madison, IL 71562</v>
      </c>
      <c r="G2552" s="4" t="str">
        <f t="shared" si="157"/>
        <v>Madison</v>
      </c>
      <c r="H2552" s="4" t="str">
        <f t="shared" si="158"/>
        <v>IL</v>
      </c>
      <c r="I2552" s="4">
        <f t="shared" ca="1" si="159"/>
        <v>71562</v>
      </c>
      <c r="J2552" s="4" t="s">
        <v>18857</v>
      </c>
      <c r="K2552" s="14" t="str">
        <f>IFERROR(VLOOKUP(A2552,occupancy_data!$A$2:$E$2501,5,0),"")</f>
        <v>4db09f17-bae4-44ad-a832-6a2495dd0255</v>
      </c>
    </row>
    <row r="2553" spans="1:11">
      <c r="A2553" s="13" t="s">
        <v>6915</v>
      </c>
      <c r="B2553" s="4" t="s">
        <v>17076</v>
      </c>
      <c r="C2553" s="4" t="s">
        <v>332</v>
      </c>
      <c r="D2553" s="5">
        <v>26724</v>
      </c>
      <c r="E2553" s="4" t="s">
        <v>6916</v>
      </c>
      <c r="F2553" s="4" t="str">
        <f t="shared" ca="1" si="156"/>
        <v>709 Pine St, Georgetown, FL 69374</v>
      </c>
      <c r="G2553" s="4" t="str">
        <f t="shared" si="157"/>
        <v>Georgetown</v>
      </c>
      <c r="H2553" s="4" t="str">
        <f t="shared" si="158"/>
        <v>FL</v>
      </c>
      <c r="I2553" s="4">
        <f t="shared" ca="1" si="159"/>
        <v>69374</v>
      </c>
      <c r="J2553" s="4" t="s">
        <v>18858</v>
      </c>
      <c r="K2553" s="14" t="str">
        <f>IFERROR(VLOOKUP(A2553,occupancy_data!$A$2:$E$2501,5,0),"")</f>
        <v>1716222c-aae5-443c-9f6b-c16e0d675d1c</v>
      </c>
    </row>
    <row r="2554" spans="1:11">
      <c r="A2554" s="13" t="s">
        <v>6918</v>
      </c>
      <c r="B2554" s="4" t="s">
        <v>17028</v>
      </c>
      <c r="C2554" s="4" t="s">
        <v>61</v>
      </c>
      <c r="D2554" s="5">
        <v>19467</v>
      </c>
      <c r="E2554" s="4" t="s">
        <v>6919</v>
      </c>
      <c r="F2554" s="4" t="str">
        <f t="shared" ca="1" si="156"/>
        <v>412 Oak St, Madison, NY 52374</v>
      </c>
      <c r="G2554" s="4" t="str">
        <f t="shared" si="157"/>
        <v>Madison</v>
      </c>
      <c r="H2554" s="4" t="str">
        <f t="shared" si="158"/>
        <v>NY</v>
      </c>
      <c r="I2554" s="4">
        <f t="shared" ca="1" si="159"/>
        <v>52374</v>
      </c>
      <c r="J2554" s="4" t="s">
        <v>17160</v>
      </c>
      <c r="K2554" s="14" t="str">
        <f>IFERROR(VLOOKUP(A2554,occupancy_data!$A$2:$E$2501,5,0),"")</f>
        <v>d31daa91-1b71-4362-9c4d-f0b29682ece4</v>
      </c>
    </row>
    <row r="2555" spans="1:11">
      <c r="A2555" s="13" t="s">
        <v>6920</v>
      </c>
      <c r="B2555" s="4" t="s">
        <v>17085</v>
      </c>
      <c r="C2555" s="4" t="s">
        <v>399</v>
      </c>
      <c r="D2555" s="5">
        <v>25500</v>
      </c>
      <c r="E2555" s="4" t="s">
        <v>6921</v>
      </c>
      <c r="F2555" s="4" t="str">
        <f t="shared" ca="1" si="156"/>
        <v>123 Walnut St, Fairview, CA 79629</v>
      </c>
      <c r="G2555" s="4" t="str">
        <f t="shared" si="157"/>
        <v>Fairview</v>
      </c>
      <c r="H2555" s="4" t="str">
        <f t="shared" si="158"/>
        <v>CA</v>
      </c>
      <c r="I2555" s="4">
        <f t="shared" ca="1" si="159"/>
        <v>79629</v>
      </c>
      <c r="J2555" s="4" t="s">
        <v>18859</v>
      </c>
      <c r="K2555" s="14" t="str">
        <f>IFERROR(VLOOKUP(A2555,occupancy_data!$A$2:$E$2501,5,0),"")</f>
        <v/>
      </c>
    </row>
    <row r="2556" spans="1:11">
      <c r="A2556" s="13" t="s">
        <v>6923</v>
      </c>
      <c r="B2556" s="4" t="s">
        <v>17116</v>
      </c>
      <c r="C2556" s="4" t="s">
        <v>1095</v>
      </c>
      <c r="D2556" s="5">
        <v>18881</v>
      </c>
      <c r="E2556" s="4" t="s">
        <v>6924</v>
      </c>
      <c r="F2556" s="4" t="str">
        <f t="shared" ca="1" si="156"/>
        <v>507 Pine St, Madison, OH 71756</v>
      </c>
      <c r="G2556" s="4" t="str">
        <f t="shared" si="157"/>
        <v>Madison</v>
      </c>
      <c r="H2556" s="4" t="str">
        <f t="shared" si="158"/>
        <v>OH</v>
      </c>
      <c r="I2556" s="4">
        <f t="shared" ca="1" si="159"/>
        <v>71756</v>
      </c>
      <c r="J2556" s="4" t="s">
        <v>18860</v>
      </c>
      <c r="K2556" s="14" t="str">
        <f>IFERROR(VLOOKUP(A2556,occupancy_data!$A$2:$E$2501,5,0),"")</f>
        <v/>
      </c>
    </row>
    <row r="2557" spans="1:11">
      <c r="A2557" s="13" t="s">
        <v>6926</v>
      </c>
      <c r="B2557" s="4" t="s">
        <v>17046</v>
      </c>
      <c r="C2557" s="4" t="s">
        <v>151</v>
      </c>
      <c r="D2557" s="5">
        <v>22479</v>
      </c>
      <c r="E2557" s="4" t="s">
        <v>6927</v>
      </c>
      <c r="F2557" s="4" t="str">
        <f t="shared" ca="1" si="156"/>
        <v>196 Spruce St, Fairview, CA 58449</v>
      </c>
      <c r="G2557" s="4" t="str">
        <f t="shared" si="157"/>
        <v>Fairview</v>
      </c>
      <c r="H2557" s="4" t="str">
        <f t="shared" si="158"/>
        <v>CA</v>
      </c>
      <c r="I2557" s="4">
        <f t="shared" ca="1" si="159"/>
        <v>58449</v>
      </c>
      <c r="J2557" s="4" t="s">
        <v>18861</v>
      </c>
      <c r="K2557" s="14" t="str">
        <f>IFERROR(VLOOKUP(A2557,occupancy_data!$A$2:$E$2501,5,0),"")</f>
        <v/>
      </c>
    </row>
    <row r="2558" spans="1:11">
      <c r="A2558" s="13" t="s">
        <v>6929</v>
      </c>
      <c r="B2558" s="4" t="s">
        <v>17055</v>
      </c>
      <c r="C2558" s="4" t="s">
        <v>207</v>
      </c>
      <c r="D2558" s="5">
        <v>32794</v>
      </c>
      <c r="E2558" s="4" t="s">
        <v>6930</v>
      </c>
      <c r="F2558" s="4" t="str">
        <f t="shared" ca="1" si="156"/>
        <v>680 Birch St, Georgetown, FL 31247</v>
      </c>
      <c r="G2558" s="4" t="str">
        <f t="shared" si="157"/>
        <v>Georgetown</v>
      </c>
      <c r="H2558" s="4" t="str">
        <f t="shared" si="158"/>
        <v>FL</v>
      </c>
      <c r="I2558" s="4">
        <f t="shared" ca="1" si="159"/>
        <v>31247</v>
      </c>
      <c r="J2558" s="4" t="s">
        <v>18862</v>
      </c>
      <c r="K2558" s="14" t="str">
        <f>IFERROR(VLOOKUP(A2558,occupancy_data!$A$2:$E$2501,5,0),"")</f>
        <v>c75d0b9d-e969-48dc-8c6b-cdd9a9fb95d9</v>
      </c>
    </row>
    <row r="2559" spans="1:11">
      <c r="A2559" s="13" t="s">
        <v>6932</v>
      </c>
      <c r="B2559" s="4" t="s">
        <v>17040</v>
      </c>
      <c r="C2559" s="4" t="s">
        <v>115</v>
      </c>
      <c r="D2559" s="5">
        <v>19247</v>
      </c>
      <c r="E2559" s="4" t="s">
        <v>6933</v>
      </c>
      <c r="F2559" s="4" t="str">
        <f t="shared" ca="1" si="156"/>
        <v>159 Elm St, Riverside, TX 28291</v>
      </c>
      <c r="G2559" s="4" t="str">
        <f t="shared" si="157"/>
        <v>Riverside</v>
      </c>
      <c r="H2559" s="4" t="str">
        <f t="shared" si="158"/>
        <v>TX</v>
      </c>
      <c r="I2559" s="4">
        <f t="shared" ca="1" si="159"/>
        <v>28291</v>
      </c>
      <c r="J2559" s="4" t="s">
        <v>17160</v>
      </c>
      <c r="K2559" s="14" t="str">
        <f>IFERROR(VLOOKUP(A2559,occupancy_data!$A$2:$E$2501,5,0),"")</f>
        <v/>
      </c>
    </row>
    <row r="2560" spans="1:11">
      <c r="A2560" s="13" t="s">
        <v>6934</v>
      </c>
      <c r="B2560" s="4" t="s">
        <v>17098</v>
      </c>
      <c r="C2560" s="4" t="s">
        <v>590</v>
      </c>
      <c r="D2560" s="5">
        <v>23514</v>
      </c>
      <c r="E2560" s="4" t="s">
        <v>6935</v>
      </c>
      <c r="F2560" s="4" t="str">
        <f t="shared" ca="1" si="156"/>
        <v>556 Cedar St, Madison, OH 88513</v>
      </c>
      <c r="G2560" s="4" t="str">
        <f t="shared" si="157"/>
        <v>Madison</v>
      </c>
      <c r="H2560" s="4" t="str">
        <f t="shared" si="158"/>
        <v>OH</v>
      </c>
      <c r="I2560" s="4">
        <f t="shared" ca="1" si="159"/>
        <v>88513</v>
      </c>
      <c r="J2560" s="4" t="s">
        <v>17160</v>
      </c>
      <c r="K2560" s="14" t="str">
        <f>IFERROR(VLOOKUP(A2560,occupancy_data!$A$2:$E$2501,5,0),"")</f>
        <v>fbd8e614-fdbf-4432-9e89-9b325c758afe</v>
      </c>
    </row>
    <row r="2561" spans="1:20">
      <c r="A2561" s="13" t="s">
        <v>6936</v>
      </c>
      <c r="B2561" s="4" t="s">
        <v>17080</v>
      </c>
      <c r="C2561" s="4" t="s">
        <v>349</v>
      </c>
      <c r="D2561" s="5">
        <v>24139</v>
      </c>
      <c r="E2561" s="4" t="s">
        <v>6937</v>
      </c>
      <c r="F2561" s="4" t="str">
        <f t="shared" ca="1" si="156"/>
        <v>598 Walnut St, Riverside, PA 66801</v>
      </c>
      <c r="G2561" s="4" t="str">
        <f t="shared" si="157"/>
        <v>Riverside</v>
      </c>
      <c r="H2561" s="4" t="str">
        <f t="shared" si="158"/>
        <v>PA</v>
      </c>
      <c r="I2561" s="4">
        <f t="shared" ca="1" si="159"/>
        <v>66801</v>
      </c>
      <c r="J2561" s="4" t="s">
        <v>18863</v>
      </c>
      <c r="K2561" s="14" t="str">
        <f>IFERROR(VLOOKUP(A2561,occupancy_data!$A$2:$E$2501,5,0),"")</f>
        <v/>
      </c>
    </row>
    <row r="2562" spans="1:20">
      <c r="A2562" s="13" t="s">
        <v>6939</v>
      </c>
      <c r="B2562" s="4" t="s">
        <v>17062</v>
      </c>
      <c r="C2562" s="4" t="s">
        <v>257</v>
      </c>
      <c r="D2562" s="5">
        <v>36735</v>
      </c>
      <c r="E2562" s="4" t="s">
        <v>6940</v>
      </c>
      <c r="F2562" s="4" t="str">
        <f t="shared" ca="1" si="156"/>
        <v>931 Walnut St, Salem, PA 43765</v>
      </c>
      <c r="G2562" s="4" t="str">
        <f t="shared" si="157"/>
        <v>Salem</v>
      </c>
      <c r="H2562" s="4" t="str">
        <f t="shared" si="158"/>
        <v>PA</v>
      </c>
      <c r="I2562" s="4">
        <f t="shared" ca="1" si="159"/>
        <v>43765</v>
      </c>
      <c r="J2562" s="4" t="s">
        <v>18864</v>
      </c>
      <c r="K2562" s="14" t="str">
        <f>IFERROR(VLOOKUP(A2562,occupancy_data!$A$2:$E$2501,5,0),"")</f>
        <v/>
      </c>
    </row>
    <row r="2563" spans="1:20">
      <c r="A2563" s="13" t="s">
        <v>6942</v>
      </c>
      <c r="B2563" s="4" t="s">
        <v>17071</v>
      </c>
      <c r="C2563" s="4" t="s">
        <v>297</v>
      </c>
      <c r="D2563" s="5">
        <v>24202</v>
      </c>
      <c r="E2563" s="4" t="s">
        <v>6943</v>
      </c>
      <c r="F2563" s="4" t="str">
        <f t="shared" ref="F2563:F2626" ca="1" si="160">_xlfn.CONCAT(E2563," ",I2563)</f>
        <v>347 Spruce St, Salem, OH 24060</v>
      </c>
      <c r="G2563" s="4" t="str">
        <f t="shared" ref="G2563:G2626" si="161">MID(E2563,FIND(", ",E2563)+2,FIND(", ",E2563,FIND(", ",E2563)+1)-FIND(", ",E2563)-2)</f>
        <v>Salem</v>
      </c>
      <c r="H2563" s="4" t="str">
        <f t="shared" ref="H2563:H2626" si="162">RIGHT(E2563,2)</f>
        <v>OH</v>
      </c>
      <c r="I2563" s="4">
        <f t="shared" ref="I2563:I2626" ca="1" si="163">RANDBETWEEN(10000,99999)</f>
        <v>24060</v>
      </c>
      <c r="J2563" s="4" t="s">
        <v>18676</v>
      </c>
      <c r="K2563" s="14" t="str">
        <f>IFERROR(VLOOKUP(A2563,occupancy_data!$A$2:$E$2501,5,0),"")</f>
        <v/>
      </c>
    </row>
    <row r="2564" spans="1:20">
      <c r="A2564" s="13" t="s">
        <v>6944</v>
      </c>
      <c r="B2564" s="4" t="s">
        <v>17059</v>
      </c>
      <c r="C2564" s="4" t="s">
        <v>240</v>
      </c>
      <c r="D2564" s="5">
        <v>23322</v>
      </c>
      <c r="E2564" s="4" t="s">
        <v>6945</v>
      </c>
      <c r="F2564" s="4" t="str">
        <f t="shared" ca="1" si="160"/>
        <v>327 Walnut St, Madison, IL 33337</v>
      </c>
      <c r="G2564" s="4" t="str">
        <f t="shared" si="161"/>
        <v>Madison</v>
      </c>
      <c r="H2564" s="4" t="str">
        <f t="shared" si="162"/>
        <v>IL</v>
      </c>
      <c r="I2564" s="4">
        <f t="shared" ca="1" si="163"/>
        <v>33337</v>
      </c>
      <c r="J2564" s="4" t="s">
        <v>18865</v>
      </c>
      <c r="K2564" s="14" t="str">
        <f>IFERROR(VLOOKUP(A2564,occupancy_data!$A$2:$E$2501,5,0),"")</f>
        <v>3f02f81a-d4ea-42a0-8144-70dd050b1953</v>
      </c>
    </row>
    <row r="2565" spans="1:20">
      <c r="A2565" s="13" t="s">
        <v>6947</v>
      </c>
      <c r="B2565" s="4" t="s">
        <v>17066</v>
      </c>
      <c r="C2565" s="4" t="s">
        <v>273</v>
      </c>
      <c r="D2565" s="5">
        <v>32978</v>
      </c>
      <c r="E2565" s="4" t="s">
        <v>6948</v>
      </c>
      <c r="F2565" s="4" t="str">
        <f t="shared" ca="1" si="160"/>
        <v>599 Maple St, Springfield, TX 75029</v>
      </c>
      <c r="G2565" s="4" t="str">
        <f t="shared" si="161"/>
        <v>Springfield</v>
      </c>
      <c r="H2565" s="4" t="str">
        <f t="shared" si="162"/>
        <v>TX</v>
      </c>
      <c r="I2565" s="4">
        <f t="shared" ca="1" si="163"/>
        <v>75029</v>
      </c>
      <c r="J2565" s="4" t="s">
        <v>17160</v>
      </c>
      <c r="K2565" s="14" t="str">
        <f>IFERROR(VLOOKUP(A2565,occupancy_data!$A$2:$E$2501,5,0),"")</f>
        <v>3cb1e8d1-f66b-49e2-bf4d-0c29c7e2a130</v>
      </c>
    </row>
    <row r="2566" spans="1:20">
      <c r="A2566" s="13" t="s">
        <v>6949</v>
      </c>
      <c r="B2566" s="4" t="s">
        <v>17073</v>
      </c>
      <c r="C2566" s="4" t="s">
        <v>316</v>
      </c>
      <c r="D2566" s="5">
        <v>30504</v>
      </c>
      <c r="E2566" s="4" t="s">
        <v>6950</v>
      </c>
      <c r="F2566" s="4" t="str">
        <f t="shared" ca="1" si="160"/>
        <v>187 Spruce St, Riverside, CA 51120</v>
      </c>
      <c r="G2566" s="4" t="str">
        <f t="shared" si="161"/>
        <v>Riverside</v>
      </c>
      <c r="H2566" s="4" t="str">
        <f t="shared" si="162"/>
        <v>CA</v>
      </c>
      <c r="I2566" s="4">
        <f t="shared" ca="1" si="163"/>
        <v>51120</v>
      </c>
      <c r="J2566" s="4" t="s">
        <v>17160</v>
      </c>
      <c r="K2566" s="14" t="str">
        <f>IFERROR(VLOOKUP(A2566,occupancy_data!$A$2:$E$2501,5,0),"")</f>
        <v>edc87e5e-9f6e-4e1f-9da7-259e01f009d2</v>
      </c>
    </row>
    <row r="2567" spans="1:20">
      <c r="A2567" s="13" t="s">
        <v>6951</v>
      </c>
      <c r="B2567" s="4" t="s">
        <v>17049</v>
      </c>
      <c r="C2567" s="4" t="s">
        <v>161</v>
      </c>
      <c r="D2567" s="5">
        <v>25583</v>
      </c>
      <c r="E2567" s="4" t="s">
        <v>6952</v>
      </c>
      <c r="F2567" s="4" t="str">
        <f t="shared" ca="1" si="160"/>
        <v>643 Spruce St, Georgetown, OH 32208</v>
      </c>
      <c r="G2567" s="4" t="str">
        <f t="shared" si="161"/>
        <v>Georgetown</v>
      </c>
      <c r="H2567" s="4" t="str">
        <f t="shared" si="162"/>
        <v>OH</v>
      </c>
      <c r="I2567" s="4">
        <f t="shared" ca="1" si="163"/>
        <v>32208</v>
      </c>
      <c r="J2567" s="4" t="s">
        <v>18866</v>
      </c>
      <c r="K2567" s="14" t="str">
        <f>IFERROR(VLOOKUP(A2567,occupancy_data!$A$2:$E$2501,5,0),"")</f>
        <v/>
      </c>
    </row>
    <row r="2568" spans="1:20">
      <c r="A2568" s="13" t="s">
        <v>6954</v>
      </c>
      <c r="B2568" s="4" t="s">
        <v>17054</v>
      </c>
      <c r="C2568" s="4" t="s">
        <v>186</v>
      </c>
      <c r="D2568" s="5">
        <v>28788</v>
      </c>
      <c r="E2568" s="4" t="s">
        <v>6955</v>
      </c>
      <c r="F2568" s="4" t="str">
        <f t="shared" ca="1" si="160"/>
        <v>218 Cedar St, Salem, PA 34774</v>
      </c>
      <c r="G2568" s="4" t="str">
        <f t="shared" si="161"/>
        <v>Salem</v>
      </c>
      <c r="H2568" s="4" t="str">
        <f t="shared" si="162"/>
        <v>PA</v>
      </c>
      <c r="I2568" s="4">
        <f t="shared" ca="1" si="163"/>
        <v>34774</v>
      </c>
      <c r="J2568" s="4" t="s">
        <v>18867</v>
      </c>
      <c r="K2568" s="14" t="str">
        <f>IFERROR(VLOOKUP(A2568,occupancy_data!$A$2:$E$2501,5,0),"")</f>
        <v/>
      </c>
    </row>
    <row r="2569" spans="1:20">
      <c r="A2569" s="15" t="s">
        <v>6957</v>
      </c>
      <c r="B2569" s="4" t="s">
        <v>17033</v>
      </c>
      <c r="C2569" s="4" t="s">
        <v>81</v>
      </c>
      <c r="D2569" s="5">
        <v>21983</v>
      </c>
      <c r="E2569" s="4" t="s">
        <v>6958</v>
      </c>
      <c r="F2569" s="4" t="str">
        <f t="shared" ca="1" si="160"/>
        <v>731 Walnut St, Riverside, CA 34000</v>
      </c>
      <c r="G2569" s="4" t="str">
        <f t="shared" si="161"/>
        <v>Riverside</v>
      </c>
      <c r="H2569" s="4" t="str">
        <f t="shared" si="162"/>
        <v>CA</v>
      </c>
      <c r="I2569" s="4">
        <f t="shared" ca="1" si="163"/>
        <v>34000</v>
      </c>
      <c r="J2569" s="4" t="s">
        <v>18868</v>
      </c>
      <c r="K2569" s="14" t="str">
        <f>IFERROR(VLOOKUP(A2569,occupancy_data!$A$2:$E$2501,5,0),"")</f>
        <v>fa264358-a544-4d17-b7a9-ecf641cb0f44</v>
      </c>
      <c r="T2569" s="2"/>
    </row>
    <row r="2570" spans="1:20">
      <c r="A2570" s="13" t="s">
        <v>6960</v>
      </c>
      <c r="B2570" s="4" t="s">
        <v>17107</v>
      </c>
      <c r="C2570" s="4" t="s">
        <v>743</v>
      </c>
      <c r="D2570" s="5">
        <v>25475</v>
      </c>
      <c r="E2570" s="4" t="s">
        <v>6961</v>
      </c>
      <c r="F2570" s="4" t="str">
        <f t="shared" ca="1" si="160"/>
        <v>306 Walnut St, Salem, PA 72438</v>
      </c>
      <c r="G2570" s="4" t="str">
        <f t="shared" si="161"/>
        <v>Salem</v>
      </c>
      <c r="H2570" s="4" t="str">
        <f t="shared" si="162"/>
        <v>PA</v>
      </c>
      <c r="I2570" s="4">
        <f t="shared" ca="1" si="163"/>
        <v>72438</v>
      </c>
      <c r="J2570" s="4" t="s">
        <v>18869</v>
      </c>
      <c r="K2570" s="14" t="str">
        <f>IFERROR(VLOOKUP(A2570,occupancy_data!$A$2:$E$2501,5,0),"")</f>
        <v/>
      </c>
    </row>
    <row r="2571" spans="1:20">
      <c r="A2571" s="13" t="s">
        <v>6963</v>
      </c>
      <c r="B2571" s="4" t="s">
        <v>17051</v>
      </c>
      <c r="C2571" s="4" t="s">
        <v>171</v>
      </c>
      <c r="D2571" s="5">
        <v>20836</v>
      </c>
      <c r="E2571" s="4" t="s">
        <v>6964</v>
      </c>
      <c r="F2571" s="4" t="str">
        <f t="shared" ca="1" si="160"/>
        <v>540 Cedar St, Salem, OH 67560</v>
      </c>
      <c r="G2571" s="4" t="str">
        <f t="shared" si="161"/>
        <v>Salem</v>
      </c>
      <c r="H2571" s="4" t="str">
        <f t="shared" si="162"/>
        <v>OH</v>
      </c>
      <c r="I2571" s="4">
        <f t="shared" ca="1" si="163"/>
        <v>67560</v>
      </c>
      <c r="J2571" s="4" t="s">
        <v>18870</v>
      </c>
      <c r="K2571" s="14" t="str">
        <f>IFERROR(VLOOKUP(A2571,occupancy_data!$A$2:$E$2501,5,0),"")</f>
        <v/>
      </c>
    </row>
    <row r="2572" spans="1:20">
      <c r="A2572" s="13" t="s">
        <v>6966</v>
      </c>
      <c r="B2572" s="4" t="s">
        <v>17077</v>
      </c>
      <c r="C2572" s="4" t="s">
        <v>338</v>
      </c>
      <c r="D2572" s="5">
        <v>23729</v>
      </c>
      <c r="E2572" s="4" t="s">
        <v>6967</v>
      </c>
      <c r="F2572" s="4" t="str">
        <f t="shared" ca="1" si="160"/>
        <v>271 Maple St, Riverside, FL 42142</v>
      </c>
      <c r="G2572" s="4" t="str">
        <f t="shared" si="161"/>
        <v>Riverside</v>
      </c>
      <c r="H2572" s="4" t="str">
        <f t="shared" si="162"/>
        <v>FL</v>
      </c>
      <c r="I2572" s="4">
        <f t="shared" ca="1" si="163"/>
        <v>42142</v>
      </c>
      <c r="J2572" s="4" t="s">
        <v>18871</v>
      </c>
      <c r="K2572" s="14" t="str">
        <f>IFERROR(VLOOKUP(A2572,occupancy_data!$A$2:$E$2501,5,0),"")</f>
        <v>1b136f88-c647-4f7a-948e-ea6e5208c11b</v>
      </c>
    </row>
    <row r="2573" spans="1:20">
      <c r="A2573" s="13" t="s">
        <v>6969</v>
      </c>
      <c r="B2573" s="4" t="s">
        <v>17048</v>
      </c>
      <c r="C2573" s="4" t="s">
        <v>158</v>
      </c>
      <c r="D2573" s="5">
        <v>25074</v>
      </c>
      <c r="E2573" s="4" t="s">
        <v>6970</v>
      </c>
      <c r="F2573" s="4" t="str">
        <f t="shared" ca="1" si="160"/>
        <v>126 Cedar St, Salem, NY 15604</v>
      </c>
      <c r="G2573" s="4" t="str">
        <f t="shared" si="161"/>
        <v>Salem</v>
      </c>
      <c r="H2573" s="4" t="str">
        <f t="shared" si="162"/>
        <v>NY</v>
      </c>
      <c r="I2573" s="4">
        <f t="shared" ca="1" si="163"/>
        <v>15604</v>
      </c>
      <c r="J2573" s="4" t="s">
        <v>17160</v>
      </c>
      <c r="K2573" s="14" t="str">
        <f>IFERROR(VLOOKUP(A2573,occupancy_data!$A$2:$E$2501,5,0),"")</f>
        <v/>
      </c>
    </row>
    <row r="2574" spans="1:20">
      <c r="A2574" s="13" t="s">
        <v>6971</v>
      </c>
      <c r="B2574" s="4" t="s">
        <v>17033</v>
      </c>
      <c r="C2574" s="4" t="s">
        <v>81</v>
      </c>
      <c r="D2574" s="5">
        <v>26620</v>
      </c>
      <c r="E2574" s="4" t="s">
        <v>6972</v>
      </c>
      <c r="F2574" s="4" t="str">
        <f t="shared" ca="1" si="160"/>
        <v>169 Pine St, Madison, PA 23900</v>
      </c>
      <c r="G2574" s="4" t="str">
        <f t="shared" si="161"/>
        <v>Madison</v>
      </c>
      <c r="H2574" s="4" t="str">
        <f t="shared" si="162"/>
        <v>PA</v>
      </c>
      <c r="I2574" s="4">
        <f t="shared" ca="1" si="163"/>
        <v>23900</v>
      </c>
      <c r="J2574" s="4" t="s">
        <v>18872</v>
      </c>
      <c r="K2574" s="14" t="str">
        <f>IFERROR(VLOOKUP(A2574,occupancy_data!$A$2:$E$2501,5,0),"")</f>
        <v>ce16cd2f-1d11-4a4e-b791-7529098d9b55</v>
      </c>
    </row>
    <row r="2575" spans="1:20">
      <c r="A2575" s="13" t="s">
        <v>6974</v>
      </c>
      <c r="B2575" s="4" t="s">
        <v>17092</v>
      </c>
      <c r="C2575" s="4" t="s">
        <v>481</v>
      </c>
      <c r="D2575" s="5">
        <v>35714</v>
      </c>
      <c r="E2575" s="4" t="s">
        <v>6975</v>
      </c>
      <c r="F2575" s="4" t="str">
        <f t="shared" ca="1" si="160"/>
        <v>901 Oak St, Salem, TX 85652</v>
      </c>
      <c r="G2575" s="4" t="str">
        <f t="shared" si="161"/>
        <v>Salem</v>
      </c>
      <c r="H2575" s="4" t="str">
        <f t="shared" si="162"/>
        <v>TX</v>
      </c>
      <c r="I2575" s="4">
        <f t="shared" ca="1" si="163"/>
        <v>85652</v>
      </c>
      <c r="J2575" s="4" t="s">
        <v>18873</v>
      </c>
      <c r="K2575" s="14" t="str">
        <f>IFERROR(VLOOKUP(A2575,occupancy_data!$A$2:$E$2501,5,0),"")</f>
        <v>0ba3ff54-cd13-4792-bfb6-99592b89ce9f</v>
      </c>
    </row>
    <row r="2576" spans="1:20">
      <c r="A2576" s="13" t="s">
        <v>6977</v>
      </c>
      <c r="B2576" s="4" t="s">
        <v>17076</v>
      </c>
      <c r="C2576" s="4" t="s">
        <v>332</v>
      </c>
      <c r="D2576" s="5">
        <v>34763</v>
      </c>
      <c r="E2576" s="4" t="s">
        <v>6978</v>
      </c>
      <c r="F2576" s="4" t="str">
        <f t="shared" ca="1" si="160"/>
        <v>176 Pine St, Georgetown, FL 60741</v>
      </c>
      <c r="G2576" s="4" t="str">
        <f t="shared" si="161"/>
        <v>Georgetown</v>
      </c>
      <c r="H2576" s="4" t="str">
        <f t="shared" si="162"/>
        <v>FL</v>
      </c>
      <c r="I2576" s="4">
        <f t="shared" ca="1" si="163"/>
        <v>60741</v>
      </c>
      <c r="J2576" s="4" t="s">
        <v>17262</v>
      </c>
      <c r="K2576" s="14" t="str">
        <f>IFERROR(VLOOKUP(A2576,occupancy_data!$A$2:$E$2501,5,0),"")</f>
        <v>b91ff4c6-4d79-4bfe-bf44-3aece90871f9</v>
      </c>
    </row>
    <row r="2577" spans="1:11">
      <c r="A2577" s="13" t="s">
        <v>6979</v>
      </c>
      <c r="B2577" s="4" t="s">
        <v>17101</v>
      </c>
      <c r="C2577" s="4" t="s">
        <v>642</v>
      </c>
      <c r="D2577" s="5">
        <v>34244</v>
      </c>
      <c r="E2577" s="4" t="s">
        <v>6980</v>
      </c>
      <c r="F2577" s="4" t="str">
        <f t="shared" ca="1" si="160"/>
        <v>692 Spruce St, Springfield, OH 82033</v>
      </c>
      <c r="G2577" s="4" t="str">
        <f t="shared" si="161"/>
        <v>Springfield</v>
      </c>
      <c r="H2577" s="4" t="str">
        <f t="shared" si="162"/>
        <v>OH</v>
      </c>
      <c r="I2577" s="4">
        <f t="shared" ca="1" si="163"/>
        <v>82033</v>
      </c>
      <c r="J2577" s="4" t="s">
        <v>17158</v>
      </c>
      <c r="K2577" s="14" t="str">
        <f>IFERROR(VLOOKUP(A2577,occupancy_data!$A$2:$E$2501,5,0),"")</f>
        <v>987ee821-d037-419a-b7ad-9e038eb5cd21</v>
      </c>
    </row>
    <row r="2578" spans="1:11">
      <c r="A2578" s="13" t="s">
        <v>6981</v>
      </c>
      <c r="B2578" s="4" t="s">
        <v>17109</v>
      </c>
      <c r="C2578" s="4" t="s">
        <v>760</v>
      </c>
      <c r="D2578" s="5">
        <v>21793</v>
      </c>
      <c r="E2578" s="4" t="s">
        <v>6982</v>
      </c>
      <c r="F2578" s="4" t="str">
        <f t="shared" ca="1" si="160"/>
        <v>569 Elm St, Madison, TX 26020</v>
      </c>
      <c r="G2578" s="4" t="str">
        <f t="shared" si="161"/>
        <v>Madison</v>
      </c>
      <c r="H2578" s="4" t="str">
        <f t="shared" si="162"/>
        <v>TX</v>
      </c>
      <c r="I2578" s="4">
        <f t="shared" ca="1" si="163"/>
        <v>26020</v>
      </c>
      <c r="J2578" s="4" t="s">
        <v>18874</v>
      </c>
      <c r="K2578" s="14" t="str">
        <f>IFERROR(VLOOKUP(A2578,occupancy_data!$A$2:$E$2501,5,0),"")</f>
        <v/>
      </c>
    </row>
    <row r="2579" spans="1:11">
      <c r="A2579" s="13" t="s">
        <v>6984</v>
      </c>
      <c r="B2579" s="4" t="s">
        <v>17052</v>
      </c>
      <c r="C2579" s="4" t="s">
        <v>178</v>
      </c>
      <c r="D2579" s="5">
        <v>35675</v>
      </c>
      <c r="E2579" s="4" t="s">
        <v>6985</v>
      </c>
      <c r="F2579" s="4" t="str">
        <f t="shared" ca="1" si="160"/>
        <v>979 Elm St, Fairview, NY 41171</v>
      </c>
      <c r="G2579" s="4" t="str">
        <f t="shared" si="161"/>
        <v>Fairview</v>
      </c>
      <c r="H2579" s="4" t="str">
        <f t="shared" si="162"/>
        <v>NY</v>
      </c>
      <c r="I2579" s="4">
        <f t="shared" ca="1" si="163"/>
        <v>41171</v>
      </c>
      <c r="J2579" s="4" t="s">
        <v>18875</v>
      </c>
      <c r="K2579" s="14" t="str">
        <f>IFERROR(VLOOKUP(A2579,occupancy_data!$A$2:$E$2501,5,0),"")</f>
        <v/>
      </c>
    </row>
    <row r="2580" spans="1:11">
      <c r="A2580" s="13" t="s">
        <v>6987</v>
      </c>
      <c r="B2580" s="4" t="s">
        <v>17109</v>
      </c>
      <c r="C2580" s="4" t="s">
        <v>760</v>
      </c>
      <c r="D2580" s="5">
        <v>34807</v>
      </c>
      <c r="E2580" s="4" t="s">
        <v>6988</v>
      </c>
      <c r="F2580" s="4" t="str">
        <f t="shared" ca="1" si="160"/>
        <v>779 Pine St, Georgetown, PA 77058</v>
      </c>
      <c r="G2580" s="4" t="str">
        <f t="shared" si="161"/>
        <v>Georgetown</v>
      </c>
      <c r="H2580" s="4" t="str">
        <f t="shared" si="162"/>
        <v>PA</v>
      </c>
      <c r="I2580" s="4">
        <f t="shared" ca="1" si="163"/>
        <v>77058</v>
      </c>
      <c r="J2580" s="4" t="s">
        <v>18876</v>
      </c>
      <c r="K2580" s="14" t="str">
        <f>IFERROR(VLOOKUP(A2580,occupancy_data!$A$2:$E$2501,5,0),"")</f>
        <v>4e91635d-1956-4752-9512-b3072f5821f1</v>
      </c>
    </row>
    <row r="2581" spans="1:11">
      <c r="A2581" s="13" t="s">
        <v>6990</v>
      </c>
      <c r="B2581" s="4" t="s">
        <v>17097</v>
      </c>
      <c r="C2581" s="4" t="s">
        <v>567</v>
      </c>
      <c r="D2581" s="5">
        <v>21009</v>
      </c>
      <c r="E2581" s="4" t="s">
        <v>6991</v>
      </c>
      <c r="F2581" s="4" t="str">
        <f t="shared" ca="1" si="160"/>
        <v>428 Spruce St, Springfield, OH 74350</v>
      </c>
      <c r="G2581" s="4" t="str">
        <f t="shared" si="161"/>
        <v>Springfield</v>
      </c>
      <c r="H2581" s="4" t="str">
        <f t="shared" si="162"/>
        <v>OH</v>
      </c>
      <c r="I2581" s="4">
        <f t="shared" ca="1" si="163"/>
        <v>74350</v>
      </c>
      <c r="J2581" s="4" t="s">
        <v>18877</v>
      </c>
      <c r="K2581" s="14" t="str">
        <f>IFERROR(VLOOKUP(A2581,occupancy_data!$A$2:$E$2501,5,0),"")</f>
        <v/>
      </c>
    </row>
    <row r="2582" spans="1:11">
      <c r="A2582" s="13" t="s">
        <v>6993</v>
      </c>
      <c r="B2582" s="4" t="s">
        <v>17098</v>
      </c>
      <c r="C2582" s="4" t="s">
        <v>590</v>
      </c>
      <c r="D2582" s="5">
        <v>24304</v>
      </c>
      <c r="E2582" s="4" t="s">
        <v>6994</v>
      </c>
      <c r="F2582" s="4" t="str">
        <f t="shared" ca="1" si="160"/>
        <v>188 Spruce St, Springfield, TX 47537</v>
      </c>
      <c r="G2582" s="4" t="str">
        <f t="shared" si="161"/>
        <v>Springfield</v>
      </c>
      <c r="H2582" s="4" t="str">
        <f t="shared" si="162"/>
        <v>TX</v>
      </c>
      <c r="I2582" s="4">
        <f t="shared" ca="1" si="163"/>
        <v>47537</v>
      </c>
      <c r="J2582" s="4" t="s">
        <v>18878</v>
      </c>
      <c r="K2582" s="14" t="str">
        <f>IFERROR(VLOOKUP(A2582,occupancy_data!$A$2:$E$2501,5,0),"")</f>
        <v/>
      </c>
    </row>
    <row r="2583" spans="1:11">
      <c r="A2583" s="13" t="s">
        <v>6996</v>
      </c>
      <c r="B2583" s="4" t="s">
        <v>17036</v>
      </c>
      <c r="C2583" s="4" t="s">
        <v>93</v>
      </c>
      <c r="D2583" s="5">
        <v>32769</v>
      </c>
      <c r="E2583" s="4" t="s">
        <v>6997</v>
      </c>
      <c r="F2583" s="4" t="str">
        <f t="shared" ca="1" si="160"/>
        <v>165 Walnut St, Fairview, PA 23474</v>
      </c>
      <c r="G2583" s="4" t="str">
        <f t="shared" si="161"/>
        <v>Fairview</v>
      </c>
      <c r="H2583" s="4" t="str">
        <f t="shared" si="162"/>
        <v>PA</v>
      </c>
      <c r="I2583" s="4">
        <f t="shared" ca="1" si="163"/>
        <v>23474</v>
      </c>
      <c r="J2583" s="4" t="s">
        <v>17224</v>
      </c>
      <c r="K2583" s="14" t="str">
        <f>IFERROR(VLOOKUP(A2583,occupancy_data!$A$2:$E$2501,5,0),"")</f>
        <v/>
      </c>
    </row>
    <row r="2584" spans="1:11">
      <c r="A2584" s="13" t="s">
        <v>6998</v>
      </c>
      <c r="B2584" s="4" t="s">
        <v>17027</v>
      </c>
      <c r="C2584" s="4" t="s">
        <v>57</v>
      </c>
      <c r="D2584" s="5">
        <v>19397</v>
      </c>
      <c r="E2584" s="4" t="s">
        <v>6999</v>
      </c>
      <c r="F2584" s="4" t="str">
        <f t="shared" ca="1" si="160"/>
        <v>854 Oak St, Fairview, FL 79567</v>
      </c>
      <c r="G2584" s="4" t="str">
        <f t="shared" si="161"/>
        <v>Fairview</v>
      </c>
      <c r="H2584" s="4" t="str">
        <f t="shared" si="162"/>
        <v>FL</v>
      </c>
      <c r="I2584" s="4">
        <f t="shared" ca="1" si="163"/>
        <v>79567</v>
      </c>
      <c r="J2584" s="4" t="s">
        <v>18879</v>
      </c>
      <c r="K2584" s="14" t="str">
        <f>IFERROR(VLOOKUP(A2584,occupancy_data!$A$2:$E$2501,5,0),"")</f>
        <v>7659734c-4c13-45e5-8d8d-f1d334deb734</v>
      </c>
    </row>
    <row r="2585" spans="1:11">
      <c r="A2585" s="13" t="s">
        <v>7001</v>
      </c>
      <c r="B2585" s="4" t="s">
        <v>17023</v>
      </c>
      <c r="C2585" s="4" t="s">
        <v>38</v>
      </c>
      <c r="D2585" s="5">
        <v>32070</v>
      </c>
      <c r="E2585" s="4" t="s">
        <v>7002</v>
      </c>
      <c r="F2585" s="4" t="str">
        <f t="shared" ca="1" si="160"/>
        <v>837 Walnut St, Greenville, IL 93735</v>
      </c>
      <c r="G2585" s="4" t="str">
        <f t="shared" si="161"/>
        <v>Greenville</v>
      </c>
      <c r="H2585" s="4" t="str">
        <f t="shared" si="162"/>
        <v>IL</v>
      </c>
      <c r="I2585" s="4">
        <f t="shared" ca="1" si="163"/>
        <v>93735</v>
      </c>
      <c r="J2585" s="4" t="s">
        <v>18880</v>
      </c>
      <c r="K2585" s="14" t="str">
        <f>IFERROR(VLOOKUP(A2585,occupancy_data!$A$2:$E$2501,5,0),"")</f>
        <v>ad765ffc-43a2-480d-86e3-81e3b367b555</v>
      </c>
    </row>
    <row r="2586" spans="1:11">
      <c r="A2586" s="13" t="s">
        <v>7004</v>
      </c>
      <c r="B2586" s="4" t="s">
        <v>17102</v>
      </c>
      <c r="C2586" s="4" t="s">
        <v>693</v>
      </c>
      <c r="D2586" s="5">
        <v>34654</v>
      </c>
      <c r="E2586" s="4" t="s">
        <v>7005</v>
      </c>
      <c r="F2586" s="4" t="str">
        <f t="shared" ca="1" si="160"/>
        <v>800 Spruce St, Georgetown, NY 75263</v>
      </c>
      <c r="G2586" s="4" t="str">
        <f t="shared" si="161"/>
        <v>Georgetown</v>
      </c>
      <c r="H2586" s="4" t="str">
        <f t="shared" si="162"/>
        <v>NY</v>
      </c>
      <c r="I2586" s="4">
        <f t="shared" ca="1" si="163"/>
        <v>75263</v>
      </c>
      <c r="J2586" s="4" t="s">
        <v>18881</v>
      </c>
      <c r="K2586" s="14" t="str">
        <f>IFERROR(VLOOKUP(A2586,occupancy_data!$A$2:$E$2501,5,0),"")</f>
        <v/>
      </c>
    </row>
    <row r="2587" spans="1:11">
      <c r="A2587" s="13" t="s">
        <v>7007</v>
      </c>
      <c r="B2587" s="4" t="s">
        <v>17095</v>
      </c>
      <c r="C2587" s="4" t="s">
        <v>524</v>
      </c>
      <c r="D2587" s="5">
        <v>32474</v>
      </c>
      <c r="E2587" s="4" t="s">
        <v>7008</v>
      </c>
      <c r="F2587" s="4" t="str">
        <f t="shared" ca="1" si="160"/>
        <v>262 Walnut St, Springfield, TX 92247</v>
      </c>
      <c r="G2587" s="4" t="str">
        <f t="shared" si="161"/>
        <v>Springfield</v>
      </c>
      <c r="H2587" s="4" t="str">
        <f t="shared" si="162"/>
        <v>TX</v>
      </c>
      <c r="I2587" s="4">
        <f t="shared" ca="1" si="163"/>
        <v>92247</v>
      </c>
      <c r="J2587" s="4" t="s">
        <v>18882</v>
      </c>
      <c r="K2587" s="14" t="str">
        <f>IFERROR(VLOOKUP(A2587,occupancy_data!$A$2:$E$2501,5,0),"")</f>
        <v/>
      </c>
    </row>
    <row r="2588" spans="1:11">
      <c r="A2588" s="13" t="s">
        <v>7010</v>
      </c>
      <c r="B2588" s="4" t="s">
        <v>17044</v>
      </c>
      <c r="C2588" s="4" t="s">
        <v>143</v>
      </c>
      <c r="D2588" s="5">
        <v>25729</v>
      </c>
      <c r="E2588" s="4" t="s">
        <v>7011</v>
      </c>
      <c r="F2588" s="4" t="str">
        <f t="shared" ca="1" si="160"/>
        <v>830 Elm St, Madison, OH 14381</v>
      </c>
      <c r="G2588" s="4" t="str">
        <f t="shared" si="161"/>
        <v>Madison</v>
      </c>
      <c r="H2588" s="4" t="str">
        <f t="shared" si="162"/>
        <v>OH</v>
      </c>
      <c r="I2588" s="4">
        <f t="shared" ca="1" si="163"/>
        <v>14381</v>
      </c>
      <c r="J2588" s="4" t="s">
        <v>18883</v>
      </c>
      <c r="K2588" s="14" t="str">
        <f>IFERROR(VLOOKUP(A2588,occupancy_data!$A$2:$E$2501,5,0),"")</f>
        <v/>
      </c>
    </row>
    <row r="2589" spans="1:11">
      <c r="A2589" s="13" t="s">
        <v>7013</v>
      </c>
      <c r="B2589" s="4" t="s">
        <v>17094</v>
      </c>
      <c r="C2589" s="4" t="s">
        <v>497</v>
      </c>
      <c r="D2589" s="5">
        <v>35731</v>
      </c>
      <c r="E2589" s="4" t="s">
        <v>7014</v>
      </c>
      <c r="F2589" s="4" t="str">
        <f t="shared" ca="1" si="160"/>
        <v>677 Spruce St, Fairview, IL 16974</v>
      </c>
      <c r="G2589" s="4" t="str">
        <f t="shared" si="161"/>
        <v>Fairview</v>
      </c>
      <c r="H2589" s="4" t="str">
        <f t="shared" si="162"/>
        <v>IL</v>
      </c>
      <c r="I2589" s="4">
        <f t="shared" ca="1" si="163"/>
        <v>16974</v>
      </c>
      <c r="J2589" s="4" t="s">
        <v>17540</v>
      </c>
      <c r="K2589" s="14" t="str">
        <f>IFERROR(VLOOKUP(A2589,occupancy_data!$A$2:$E$2501,5,0),"")</f>
        <v/>
      </c>
    </row>
    <row r="2590" spans="1:11">
      <c r="A2590" s="13" t="s">
        <v>7015</v>
      </c>
      <c r="B2590" s="4" t="s">
        <v>17055</v>
      </c>
      <c r="C2590" s="4" t="s">
        <v>207</v>
      </c>
      <c r="D2590" s="5">
        <v>22933</v>
      </c>
      <c r="E2590" s="4" t="s">
        <v>7016</v>
      </c>
      <c r="F2590" s="4" t="str">
        <f t="shared" ca="1" si="160"/>
        <v>869 Birch St, Riverside, IL 34632</v>
      </c>
      <c r="G2590" s="4" t="str">
        <f t="shared" si="161"/>
        <v>Riverside</v>
      </c>
      <c r="H2590" s="4" t="str">
        <f t="shared" si="162"/>
        <v>IL</v>
      </c>
      <c r="I2590" s="4">
        <f t="shared" ca="1" si="163"/>
        <v>34632</v>
      </c>
      <c r="J2590" s="4" t="s">
        <v>17160</v>
      </c>
      <c r="K2590" s="14" t="str">
        <f>IFERROR(VLOOKUP(A2590,occupancy_data!$A$2:$E$2501,5,0),"")</f>
        <v>7f919ff3-8791-4d51-83e6-73e46f3b7f64</v>
      </c>
    </row>
    <row r="2591" spans="1:11">
      <c r="A2591" s="13" t="s">
        <v>7017</v>
      </c>
      <c r="B2591" s="4" t="s">
        <v>17112</v>
      </c>
      <c r="C2591" s="4" t="s">
        <v>975</v>
      </c>
      <c r="D2591" s="5">
        <v>34445</v>
      </c>
      <c r="E2591" s="4" t="s">
        <v>7018</v>
      </c>
      <c r="F2591" s="4" t="str">
        <f t="shared" ca="1" si="160"/>
        <v>916 Walnut St, Greenville, CA 82398</v>
      </c>
      <c r="G2591" s="4" t="str">
        <f t="shared" si="161"/>
        <v>Greenville</v>
      </c>
      <c r="H2591" s="4" t="str">
        <f t="shared" si="162"/>
        <v>CA</v>
      </c>
      <c r="I2591" s="4">
        <f t="shared" ca="1" si="163"/>
        <v>82398</v>
      </c>
      <c r="J2591" s="4" t="s">
        <v>17160</v>
      </c>
      <c r="K2591" s="14" t="str">
        <f>IFERROR(VLOOKUP(A2591,occupancy_data!$A$2:$E$2501,5,0),"")</f>
        <v>9e2c77d3-23c6-4933-92fe-f0a3816ea431</v>
      </c>
    </row>
    <row r="2592" spans="1:11">
      <c r="A2592" s="13" t="s">
        <v>7019</v>
      </c>
      <c r="B2592" s="4" t="s">
        <v>17062</v>
      </c>
      <c r="C2592" s="4" t="s">
        <v>257</v>
      </c>
      <c r="D2592" s="5">
        <v>26419</v>
      </c>
      <c r="E2592" s="4" t="s">
        <v>7020</v>
      </c>
      <c r="F2592" s="4" t="str">
        <f t="shared" ca="1" si="160"/>
        <v>704 Elm St, Springfield, PA 24612</v>
      </c>
      <c r="G2592" s="4" t="str">
        <f t="shared" si="161"/>
        <v>Springfield</v>
      </c>
      <c r="H2592" s="4" t="str">
        <f t="shared" si="162"/>
        <v>PA</v>
      </c>
      <c r="I2592" s="4">
        <f t="shared" ca="1" si="163"/>
        <v>24612</v>
      </c>
      <c r="J2592" s="4" t="s">
        <v>17160</v>
      </c>
      <c r="K2592" s="14" t="str">
        <f>IFERROR(VLOOKUP(A2592,occupancy_data!$A$2:$E$2501,5,0),"")</f>
        <v/>
      </c>
    </row>
    <row r="2593" spans="1:20">
      <c r="A2593" s="13" t="s">
        <v>7021</v>
      </c>
      <c r="B2593" s="4" t="s">
        <v>17053</v>
      </c>
      <c r="C2593" s="4" t="s">
        <v>182</v>
      </c>
      <c r="D2593" s="5">
        <v>32904</v>
      </c>
      <c r="E2593" s="4" t="s">
        <v>7022</v>
      </c>
      <c r="F2593" s="4" t="str">
        <f t="shared" ca="1" si="160"/>
        <v>621 Elm St, Madison, NY 99815</v>
      </c>
      <c r="G2593" s="4" t="str">
        <f t="shared" si="161"/>
        <v>Madison</v>
      </c>
      <c r="H2593" s="4" t="str">
        <f t="shared" si="162"/>
        <v>NY</v>
      </c>
      <c r="I2593" s="4">
        <f t="shared" ca="1" si="163"/>
        <v>99815</v>
      </c>
      <c r="J2593" s="4" t="s">
        <v>18884</v>
      </c>
      <c r="K2593" s="14" t="str">
        <f>IFERROR(VLOOKUP(A2593,occupancy_data!$A$2:$E$2501,5,0),"")</f>
        <v/>
      </c>
    </row>
    <row r="2594" spans="1:20">
      <c r="A2594" s="13" t="s">
        <v>7024</v>
      </c>
      <c r="B2594" s="4" t="s">
        <v>17075</v>
      </c>
      <c r="C2594" s="4" t="s">
        <v>328</v>
      </c>
      <c r="D2594" s="5">
        <v>26606</v>
      </c>
      <c r="E2594" s="4" t="s">
        <v>7025</v>
      </c>
      <c r="F2594" s="4" t="str">
        <f t="shared" ca="1" si="160"/>
        <v>283 Pine St, Fairview, OH 24708</v>
      </c>
      <c r="G2594" s="4" t="str">
        <f t="shared" si="161"/>
        <v>Fairview</v>
      </c>
      <c r="H2594" s="4" t="str">
        <f t="shared" si="162"/>
        <v>OH</v>
      </c>
      <c r="I2594" s="4">
        <f t="shared" ca="1" si="163"/>
        <v>24708</v>
      </c>
      <c r="J2594" s="4" t="s">
        <v>18885</v>
      </c>
      <c r="K2594" s="14" t="str">
        <f>IFERROR(VLOOKUP(A2594,occupancy_data!$A$2:$E$2501,5,0),"")</f>
        <v/>
      </c>
    </row>
    <row r="2595" spans="1:20">
      <c r="A2595" s="13" t="s">
        <v>7027</v>
      </c>
      <c r="B2595" s="4" t="s">
        <v>17035</v>
      </c>
      <c r="C2595" s="4" t="s">
        <v>89</v>
      </c>
      <c r="D2595" s="5">
        <v>26841</v>
      </c>
      <c r="E2595" s="4" t="s">
        <v>7028</v>
      </c>
      <c r="F2595" s="4" t="str">
        <f t="shared" ca="1" si="160"/>
        <v>473 Oak St, Georgetown, OH 91810</v>
      </c>
      <c r="G2595" s="4" t="str">
        <f t="shared" si="161"/>
        <v>Georgetown</v>
      </c>
      <c r="H2595" s="4" t="str">
        <f t="shared" si="162"/>
        <v>OH</v>
      </c>
      <c r="I2595" s="4">
        <f t="shared" ca="1" si="163"/>
        <v>91810</v>
      </c>
      <c r="J2595" s="4" t="s">
        <v>18886</v>
      </c>
      <c r="K2595" s="14" t="str">
        <f>IFERROR(VLOOKUP(A2595,occupancy_data!$A$2:$E$2501,5,0),"")</f>
        <v/>
      </c>
    </row>
    <row r="2596" spans="1:20">
      <c r="A2596" s="13" t="s">
        <v>7030</v>
      </c>
      <c r="B2596" s="4" t="s">
        <v>17109</v>
      </c>
      <c r="C2596" s="4" t="s">
        <v>760</v>
      </c>
      <c r="D2596" s="5">
        <v>30983</v>
      </c>
      <c r="E2596" s="4" t="s">
        <v>7031</v>
      </c>
      <c r="F2596" s="4" t="str">
        <f t="shared" ca="1" si="160"/>
        <v>569 Birch St, Fairview, PA 52950</v>
      </c>
      <c r="G2596" s="4" t="str">
        <f t="shared" si="161"/>
        <v>Fairview</v>
      </c>
      <c r="H2596" s="4" t="str">
        <f t="shared" si="162"/>
        <v>PA</v>
      </c>
      <c r="I2596" s="4">
        <f t="shared" ca="1" si="163"/>
        <v>52950</v>
      </c>
      <c r="J2596" s="4" t="s">
        <v>17160</v>
      </c>
      <c r="K2596" s="14" t="str">
        <f>IFERROR(VLOOKUP(A2596,occupancy_data!$A$2:$E$2501,5,0),"")</f>
        <v>fd7765e6-0448-4cae-9bdc-1552d858d3db</v>
      </c>
    </row>
    <row r="2597" spans="1:20">
      <c r="A2597" s="13" t="s">
        <v>7032</v>
      </c>
      <c r="B2597" s="4" t="s">
        <v>17069</v>
      </c>
      <c r="C2597" s="4" t="s">
        <v>288</v>
      </c>
      <c r="D2597" s="5">
        <v>34215</v>
      </c>
      <c r="E2597" s="4" t="s">
        <v>7033</v>
      </c>
      <c r="F2597" s="4" t="str">
        <f t="shared" ca="1" si="160"/>
        <v>483 Oak St, Fairview, TX 51160</v>
      </c>
      <c r="G2597" s="4" t="str">
        <f t="shared" si="161"/>
        <v>Fairview</v>
      </c>
      <c r="H2597" s="4" t="str">
        <f t="shared" si="162"/>
        <v>TX</v>
      </c>
      <c r="I2597" s="4">
        <f t="shared" ca="1" si="163"/>
        <v>51160</v>
      </c>
      <c r="J2597" s="4" t="s">
        <v>17160</v>
      </c>
      <c r="K2597" s="14" t="str">
        <f>IFERROR(VLOOKUP(A2597,occupancy_data!$A$2:$E$2501,5,0),"")</f>
        <v>c77370da-f706-4031-8a3e-927673b2d889</v>
      </c>
    </row>
    <row r="2598" spans="1:20">
      <c r="A2598" s="13" t="s">
        <v>7034</v>
      </c>
      <c r="B2598" s="4" t="s">
        <v>17113</v>
      </c>
      <c r="C2598" s="4" t="s">
        <v>995</v>
      </c>
      <c r="D2598" s="5">
        <v>35046</v>
      </c>
      <c r="E2598" s="4" t="s">
        <v>7035</v>
      </c>
      <c r="F2598" s="4" t="str">
        <f t="shared" ca="1" si="160"/>
        <v>622 Spruce St, Greenville, CA 93286</v>
      </c>
      <c r="G2598" s="4" t="str">
        <f t="shared" si="161"/>
        <v>Greenville</v>
      </c>
      <c r="H2598" s="4" t="str">
        <f t="shared" si="162"/>
        <v>CA</v>
      </c>
      <c r="I2598" s="4">
        <f t="shared" ca="1" si="163"/>
        <v>93286</v>
      </c>
      <c r="J2598" s="4" t="s">
        <v>18887</v>
      </c>
      <c r="K2598" s="14" t="str">
        <f>IFERROR(VLOOKUP(A2598,occupancy_data!$A$2:$E$2501,5,0),"")</f>
        <v>fa9dd7e3-341f-48e2-9555-de65aa4f5ce0</v>
      </c>
    </row>
    <row r="2599" spans="1:20">
      <c r="A2599" s="13" t="s">
        <v>7037</v>
      </c>
      <c r="B2599" s="4" t="s">
        <v>17037</v>
      </c>
      <c r="C2599" s="4" t="s">
        <v>100</v>
      </c>
      <c r="D2599" s="5">
        <v>29887</v>
      </c>
      <c r="E2599" s="4" t="s">
        <v>7038</v>
      </c>
      <c r="F2599" s="4" t="str">
        <f t="shared" ca="1" si="160"/>
        <v>539 Cedar St, Salem, CA 42992</v>
      </c>
      <c r="G2599" s="4" t="str">
        <f t="shared" si="161"/>
        <v>Salem</v>
      </c>
      <c r="H2599" s="4" t="str">
        <f t="shared" si="162"/>
        <v>CA</v>
      </c>
      <c r="I2599" s="4">
        <f t="shared" ca="1" si="163"/>
        <v>42992</v>
      </c>
      <c r="J2599" s="4" t="s">
        <v>18888</v>
      </c>
      <c r="K2599" s="14" t="str">
        <f>IFERROR(VLOOKUP(A2599,occupancy_data!$A$2:$E$2501,5,0),"")</f>
        <v/>
      </c>
    </row>
    <row r="2600" spans="1:20">
      <c r="A2600" s="13" t="s">
        <v>7040</v>
      </c>
      <c r="B2600" s="4" t="s">
        <v>17090</v>
      </c>
      <c r="C2600" s="4" t="s">
        <v>468</v>
      </c>
      <c r="D2600" s="5">
        <v>22857</v>
      </c>
      <c r="E2600" s="4" t="s">
        <v>7041</v>
      </c>
      <c r="F2600" s="4" t="str">
        <f t="shared" ca="1" si="160"/>
        <v>937 Maple St, Riverside, PA 14904</v>
      </c>
      <c r="G2600" s="4" t="str">
        <f t="shared" si="161"/>
        <v>Riverside</v>
      </c>
      <c r="H2600" s="4" t="str">
        <f t="shared" si="162"/>
        <v>PA</v>
      </c>
      <c r="I2600" s="4">
        <f t="shared" ca="1" si="163"/>
        <v>14904</v>
      </c>
      <c r="J2600" s="4" t="s">
        <v>17160</v>
      </c>
      <c r="K2600" s="14" t="str">
        <f>IFERROR(VLOOKUP(A2600,occupancy_data!$A$2:$E$2501,5,0),"")</f>
        <v>ef0f0edd-2a59-4f56-9a20-ae9a4db13b6d</v>
      </c>
    </row>
    <row r="2601" spans="1:20">
      <c r="A2601" s="13" t="s">
        <v>7042</v>
      </c>
      <c r="B2601" s="4" t="s">
        <v>17056</v>
      </c>
      <c r="C2601" s="4" t="s">
        <v>214</v>
      </c>
      <c r="D2601" s="5">
        <v>32063</v>
      </c>
      <c r="E2601" s="4" t="s">
        <v>7043</v>
      </c>
      <c r="F2601" s="4" t="str">
        <f t="shared" ca="1" si="160"/>
        <v>467 Maple St, Georgetown, TX 19798</v>
      </c>
      <c r="G2601" s="4" t="str">
        <f t="shared" si="161"/>
        <v>Georgetown</v>
      </c>
      <c r="H2601" s="4" t="str">
        <f t="shared" si="162"/>
        <v>TX</v>
      </c>
      <c r="I2601" s="4">
        <f t="shared" ca="1" si="163"/>
        <v>19798</v>
      </c>
      <c r="J2601" s="4" t="s">
        <v>17160</v>
      </c>
      <c r="K2601" s="14" t="str">
        <f>IFERROR(VLOOKUP(A2601,occupancy_data!$A$2:$E$2501,5,0),"")</f>
        <v>f2797287-282a-4399-8027-9ea023233cf7</v>
      </c>
    </row>
    <row r="2602" spans="1:20">
      <c r="A2602" s="13" t="s">
        <v>7044</v>
      </c>
      <c r="B2602" s="4" t="s">
        <v>17079</v>
      </c>
      <c r="C2602" s="4" t="s">
        <v>345</v>
      </c>
      <c r="D2602" s="5">
        <v>23551</v>
      </c>
      <c r="E2602" s="4" t="s">
        <v>7045</v>
      </c>
      <c r="F2602" s="4" t="str">
        <f t="shared" ca="1" si="160"/>
        <v>626 Oak St, Salem, FL 65115</v>
      </c>
      <c r="G2602" s="4" t="str">
        <f t="shared" si="161"/>
        <v>Salem</v>
      </c>
      <c r="H2602" s="4" t="str">
        <f t="shared" si="162"/>
        <v>FL</v>
      </c>
      <c r="I2602" s="4">
        <f t="shared" ca="1" si="163"/>
        <v>65115</v>
      </c>
      <c r="J2602" s="4" t="s">
        <v>17160</v>
      </c>
      <c r="K2602" s="14" t="str">
        <f>IFERROR(VLOOKUP(A2602,occupancy_data!$A$2:$E$2501,5,0),"")</f>
        <v>5d08182d-cbf5-49a0-bd03-a072d5cb333b</v>
      </c>
    </row>
    <row r="2603" spans="1:20">
      <c r="A2603" s="13" t="s">
        <v>7046</v>
      </c>
      <c r="B2603" s="4" t="s">
        <v>17028</v>
      </c>
      <c r="C2603" s="4" t="s">
        <v>61</v>
      </c>
      <c r="D2603" s="5">
        <v>26040</v>
      </c>
      <c r="E2603" s="4" t="s">
        <v>7047</v>
      </c>
      <c r="F2603" s="4" t="str">
        <f t="shared" ca="1" si="160"/>
        <v>790 Spruce St, Georgetown, FL 14114</v>
      </c>
      <c r="G2603" s="4" t="str">
        <f t="shared" si="161"/>
        <v>Georgetown</v>
      </c>
      <c r="H2603" s="4" t="str">
        <f t="shared" si="162"/>
        <v>FL</v>
      </c>
      <c r="I2603" s="4">
        <f t="shared" ca="1" si="163"/>
        <v>14114</v>
      </c>
      <c r="J2603" s="4" t="s">
        <v>18889</v>
      </c>
      <c r="K2603" s="14" t="str">
        <f>IFERROR(VLOOKUP(A2603,occupancy_data!$A$2:$E$2501,5,0),"")</f>
        <v>6e76dd2e-9309-4f1f-ba24-478d8215722f</v>
      </c>
    </row>
    <row r="2604" spans="1:20">
      <c r="A2604" s="13" t="s">
        <v>7049</v>
      </c>
      <c r="B2604" s="4" t="s">
        <v>17067</v>
      </c>
      <c r="C2604" s="4" t="s">
        <v>277</v>
      </c>
      <c r="D2604" s="5">
        <v>20281</v>
      </c>
      <c r="E2604" s="4" t="s">
        <v>7050</v>
      </c>
      <c r="F2604" s="4" t="str">
        <f t="shared" ca="1" si="160"/>
        <v>900 Spruce St, Fairview, NY 32180</v>
      </c>
      <c r="G2604" s="4" t="str">
        <f t="shared" si="161"/>
        <v>Fairview</v>
      </c>
      <c r="H2604" s="4" t="str">
        <f t="shared" si="162"/>
        <v>NY</v>
      </c>
      <c r="I2604" s="4">
        <f t="shared" ca="1" si="163"/>
        <v>32180</v>
      </c>
      <c r="J2604" s="4" t="s">
        <v>17444</v>
      </c>
      <c r="K2604" s="14" t="str">
        <f>IFERROR(VLOOKUP(A2604,occupancy_data!$A$2:$E$2501,5,0),"")</f>
        <v/>
      </c>
    </row>
    <row r="2605" spans="1:20">
      <c r="A2605" s="13" t="s">
        <v>7051</v>
      </c>
      <c r="B2605" s="4" t="s">
        <v>17089</v>
      </c>
      <c r="C2605" s="4" t="s">
        <v>440</v>
      </c>
      <c r="D2605" s="5">
        <v>33920</v>
      </c>
      <c r="E2605" s="4" t="s">
        <v>7052</v>
      </c>
      <c r="F2605" s="4" t="str">
        <f t="shared" ca="1" si="160"/>
        <v>631 Spruce St, Salem, FL 46177</v>
      </c>
      <c r="G2605" s="4" t="str">
        <f t="shared" si="161"/>
        <v>Salem</v>
      </c>
      <c r="H2605" s="4" t="str">
        <f t="shared" si="162"/>
        <v>FL</v>
      </c>
      <c r="I2605" s="4">
        <f t="shared" ca="1" si="163"/>
        <v>46177</v>
      </c>
      <c r="J2605" s="4" t="s">
        <v>17283</v>
      </c>
      <c r="K2605" s="14" t="str">
        <f>IFERROR(VLOOKUP(A2605,occupancy_data!$A$2:$E$2501,5,0),"")</f>
        <v/>
      </c>
    </row>
    <row r="2606" spans="1:20">
      <c r="A2606" s="13" t="s">
        <v>7053</v>
      </c>
      <c r="B2606" s="4" t="s">
        <v>17102</v>
      </c>
      <c r="C2606" s="4" t="s">
        <v>693</v>
      </c>
      <c r="D2606" s="5">
        <v>30756</v>
      </c>
      <c r="E2606" s="4" t="s">
        <v>7054</v>
      </c>
      <c r="F2606" s="4" t="str">
        <f t="shared" ca="1" si="160"/>
        <v>103 Maple St, Fairview, CA 63028</v>
      </c>
      <c r="G2606" s="4" t="str">
        <f t="shared" si="161"/>
        <v>Fairview</v>
      </c>
      <c r="H2606" s="4" t="str">
        <f t="shared" si="162"/>
        <v>CA</v>
      </c>
      <c r="I2606" s="4">
        <f t="shared" ca="1" si="163"/>
        <v>63028</v>
      </c>
      <c r="J2606" s="4" t="s">
        <v>17160</v>
      </c>
      <c r="K2606" s="14" t="str">
        <f>IFERROR(VLOOKUP(A2606,occupancy_data!$A$2:$E$2501,5,0),"")</f>
        <v>9393435e-4802-481c-94a5-6605fc9d5ad3</v>
      </c>
    </row>
    <row r="2607" spans="1:20">
      <c r="A2607" s="13" t="s">
        <v>7055</v>
      </c>
      <c r="B2607" s="4" t="s">
        <v>17035</v>
      </c>
      <c r="C2607" s="4" t="s">
        <v>89</v>
      </c>
      <c r="D2607" s="5">
        <v>23793</v>
      </c>
      <c r="E2607" s="4" t="s">
        <v>7056</v>
      </c>
      <c r="F2607" s="4" t="str">
        <f t="shared" ca="1" si="160"/>
        <v>227 Oak St, Salem, NY 55285</v>
      </c>
      <c r="G2607" s="4" t="str">
        <f t="shared" si="161"/>
        <v>Salem</v>
      </c>
      <c r="H2607" s="4" t="str">
        <f t="shared" si="162"/>
        <v>NY</v>
      </c>
      <c r="I2607" s="4">
        <f t="shared" ca="1" si="163"/>
        <v>55285</v>
      </c>
      <c r="J2607" s="4" t="s">
        <v>18890</v>
      </c>
      <c r="K2607" s="14" t="str">
        <f>IFERROR(VLOOKUP(A2607,occupancy_data!$A$2:$E$2501,5,0),"")</f>
        <v>fc90da60-1b9f-4cf0-8f76-0ef1ed44f509</v>
      </c>
    </row>
    <row r="2608" spans="1:20">
      <c r="A2608" s="15" t="s">
        <v>7058</v>
      </c>
      <c r="B2608" s="4" t="s">
        <v>17042</v>
      </c>
      <c r="C2608" s="4" t="s">
        <v>124</v>
      </c>
      <c r="D2608" s="5">
        <v>36573</v>
      </c>
      <c r="E2608" s="4" t="s">
        <v>7059</v>
      </c>
      <c r="F2608" s="4" t="str">
        <f t="shared" ca="1" si="160"/>
        <v>330 Elm St, Salem, NY 61784</v>
      </c>
      <c r="G2608" s="4" t="str">
        <f t="shared" si="161"/>
        <v>Salem</v>
      </c>
      <c r="H2608" s="4" t="str">
        <f t="shared" si="162"/>
        <v>NY</v>
      </c>
      <c r="I2608" s="4">
        <f t="shared" ca="1" si="163"/>
        <v>61784</v>
      </c>
      <c r="J2608" s="4" t="s">
        <v>17282</v>
      </c>
      <c r="K2608" s="14" t="str">
        <f>IFERROR(VLOOKUP(A2608,occupancy_data!$A$2:$E$2501,5,0),"")</f>
        <v>a5224c38-2fca-455a-90ee-d23daf4ec31f</v>
      </c>
      <c r="T2608" s="2"/>
    </row>
    <row r="2609" spans="1:11">
      <c r="A2609" s="13" t="s">
        <v>7060</v>
      </c>
      <c r="B2609" s="4" t="s">
        <v>17066</v>
      </c>
      <c r="C2609" s="4" t="s">
        <v>273</v>
      </c>
      <c r="D2609" s="5">
        <v>29518</v>
      </c>
      <c r="E2609" s="4" t="s">
        <v>7061</v>
      </c>
      <c r="F2609" s="4" t="str">
        <f t="shared" ca="1" si="160"/>
        <v>113 Maple St, Madison, FL 91745</v>
      </c>
      <c r="G2609" s="4" t="str">
        <f t="shared" si="161"/>
        <v>Madison</v>
      </c>
      <c r="H2609" s="4" t="str">
        <f t="shared" si="162"/>
        <v>FL</v>
      </c>
      <c r="I2609" s="4">
        <f t="shared" ca="1" si="163"/>
        <v>91745</v>
      </c>
      <c r="J2609" s="4" t="s">
        <v>18891</v>
      </c>
      <c r="K2609" s="14" t="str">
        <f>IFERROR(VLOOKUP(A2609,occupancy_data!$A$2:$E$2501,5,0),"")</f>
        <v/>
      </c>
    </row>
    <row r="2610" spans="1:11">
      <c r="A2610" s="13" t="s">
        <v>7063</v>
      </c>
      <c r="B2610" s="4" t="s">
        <v>17075</v>
      </c>
      <c r="C2610" s="4" t="s">
        <v>328</v>
      </c>
      <c r="D2610" s="5">
        <v>23149</v>
      </c>
      <c r="E2610" s="4" t="s">
        <v>7064</v>
      </c>
      <c r="F2610" s="4" t="str">
        <f t="shared" ca="1" si="160"/>
        <v>970 Walnut St, Riverside, NY 79467</v>
      </c>
      <c r="G2610" s="4" t="str">
        <f t="shared" si="161"/>
        <v>Riverside</v>
      </c>
      <c r="H2610" s="4" t="str">
        <f t="shared" si="162"/>
        <v>NY</v>
      </c>
      <c r="I2610" s="4">
        <f t="shared" ca="1" si="163"/>
        <v>79467</v>
      </c>
      <c r="J2610" s="4" t="s">
        <v>17160</v>
      </c>
      <c r="K2610" s="14" t="str">
        <f>IFERROR(VLOOKUP(A2610,occupancy_data!$A$2:$E$2501,5,0),"")</f>
        <v>519b90a1-e2bf-4b35-8dac-29123365bfb8</v>
      </c>
    </row>
    <row r="2611" spans="1:11">
      <c r="A2611" s="13" t="s">
        <v>7065</v>
      </c>
      <c r="B2611" s="4" t="s">
        <v>17084</v>
      </c>
      <c r="C2611" s="4" t="s">
        <v>391</v>
      </c>
      <c r="D2611" s="5">
        <v>29910</v>
      </c>
      <c r="E2611" s="4" t="s">
        <v>7066</v>
      </c>
      <c r="F2611" s="4" t="str">
        <f t="shared" ca="1" si="160"/>
        <v>168 Walnut St, Salem, TX 50713</v>
      </c>
      <c r="G2611" s="4" t="str">
        <f t="shared" si="161"/>
        <v>Salem</v>
      </c>
      <c r="H2611" s="4" t="str">
        <f t="shared" si="162"/>
        <v>TX</v>
      </c>
      <c r="I2611" s="4">
        <f t="shared" ca="1" si="163"/>
        <v>50713</v>
      </c>
      <c r="J2611" s="4" t="s">
        <v>18892</v>
      </c>
      <c r="K2611" s="14" t="str">
        <f>IFERROR(VLOOKUP(A2611,occupancy_data!$A$2:$E$2501,5,0),"")</f>
        <v/>
      </c>
    </row>
    <row r="2612" spans="1:11">
      <c r="A2612" s="13" t="s">
        <v>7068</v>
      </c>
      <c r="B2612" s="4" t="s">
        <v>17106</v>
      </c>
      <c r="C2612" s="4" t="s">
        <v>739</v>
      </c>
      <c r="D2612" s="5">
        <v>29171</v>
      </c>
      <c r="E2612" s="4" t="s">
        <v>7069</v>
      </c>
      <c r="F2612" s="4" t="str">
        <f t="shared" ca="1" si="160"/>
        <v>922 Walnut St, Springfield, NY 13959</v>
      </c>
      <c r="G2612" s="4" t="str">
        <f t="shared" si="161"/>
        <v>Springfield</v>
      </c>
      <c r="H2612" s="4" t="str">
        <f t="shared" si="162"/>
        <v>NY</v>
      </c>
      <c r="I2612" s="4">
        <f t="shared" ca="1" si="163"/>
        <v>13959</v>
      </c>
      <c r="J2612" s="4" t="s">
        <v>18893</v>
      </c>
      <c r="K2612" s="14" t="str">
        <f>IFERROR(VLOOKUP(A2612,occupancy_data!$A$2:$E$2501,5,0),"")</f>
        <v/>
      </c>
    </row>
    <row r="2613" spans="1:11">
      <c r="A2613" s="13" t="s">
        <v>7071</v>
      </c>
      <c r="B2613" s="4" t="s">
        <v>17113</v>
      </c>
      <c r="C2613" s="4" t="s">
        <v>995</v>
      </c>
      <c r="D2613" s="5">
        <v>33636</v>
      </c>
      <c r="E2613" s="4" t="s">
        <v>7072</v>
      </c>
      <c r="F2613" s="4" t="str">
        <f t="shared" ca="1" si="160"/>
        <v>979 Walnut St, Georgetown, PA 78727</v>
      </c>
      <c r="G2613" s="4" t="str">
        <f t="shared" si="161"/>
        <v>Georgetown</v>
      </c>
      <c r="H2613" s="4" t="str">
        <f t="shared" si="162"/>
        <v>PA</v>
      </c>
      <c r="I2613" s="4">
        <f t="shared" ca="1" si="163"/>
        <v>78727</v>
      </c>
      <c r="J2613" s="4" t="s">
        <v>18894</v>
      </c>
      <c r="K2613" s="14" t="str">
        <f>IFERROR(VLOOKUP(A2613,occupancy_data!$A$2:$E$2501,5,0),"")</f>
        <v>c2124d22-6d31-4c94-8817-9a4b49083aba</v>
      </c>
    </row>
    <row r="2614" spans="1:11">
      <c r="A2614" s="13" t="s">
        <v>7074</v>
      </c>
      <c r="B2614" s="4" t="s">
        <v>17031</v>
      </c>
      <c r="C2614" s="4" t="s">
        <v>73</v>
      </c>
      <c r="D2614" s="5">
        <v>34196</v>
      </c>
      <c r="E2614" s="4" t="s">
        <v>7075</v>
      </c>
      <c r="F2614" s="4" t="str">
        <f t="shared" ca="1" si="160"/>
        <v>719 Walnut St, Springfield, TX 19742</v>
      </c>
      <c r="G2614" s="4" t="str">
        <f t="shared" si="161"/>
        <v>Springfield</v>
      </c>
      <c r="H2614" s="4" t="str">
        <f t="shared" si="162"/>
        <v>TX</v>
      </c>
      <c r="I2614" s="4">
        <f t="shared" ca="1" si="163"/>
        <v>19742</v>
      </c>
      <c r="J2614" s="4" t="s">
        <v>18895</v>
      </c>
      <c r="K2614" s="14" t="str">
        <f>IFERROR(VLOOKUP(A2614,occupancy_data!$A$2:$E$2501,5,0),"")</f>
        <v>07d7ce21-6d67-4e90-8c17-26c0167c3414</v>
      </c>
    </row>
    <row r="2615" spans="1:11">
      <c r="A2615" s="13" t="s">
        <v>7077</v>
      </c>
      <c r="B2615" s="4" t="s">
        <v>17063</v>
      </c>
      <c r="C2615" s="4" t="s">
        <v>261</v>
      </c>
      <c r="D2615" s="5">
        <v>20707</v>
      </c>
      <c r="E2615" s="4" t="s">
        <v>7078</v>
      </c>
      <c r="F2615" s="4" t="str">
        <f t="shared" ca="1" si="160"/>
        <v>473 Walnut St, Salem, FL 56080</v>
      </c>
      <c r="G2615" s="4" t="str">
        <f t="shared" si="161"/>
        <v>Salem</v>
      </c>
      <c r="H2615" s="4" t="str">
        <f t="shared" si="162"/>
        <v>FL</v>
      </c>
      <c r="I2615" s="4">
        <f t="shared" ca="1" si="163"/>
        <v>56080</v>
      </c>
      <c r="J2615" s="4" t="s">
        <v>17209</v>
      </c>
      <c r="K2615" s="14" t="str">
        <f>IFERROR(VLOOKUP(A2615,occupancy_data!$A$2:$E$2501,5,0),"")</f>
        <v>6d017c3b-50f9-48d9-a58d-5d1693c2cc29</v>
      </c>
    </row>
    <row r="2616" spans="1:11">
      <c r="A2616" s="13" t="s">
        <v>7079</v>
      </c>
      <c r="B2616" s="4" t="s">
        <v>17044</v>
      </c>
      <c r="C2616" s="4" t="s">
        <v>143</v>
      </c>
      <c r="D2616" s="5">
        <v>31216</v>
      </c>
      <c r="E2616" s="4" t="s">
        <v>7080</v>
      </c>
      <c r="F2616" s="4" t="str">
        <f t="shared" ca="1" si="160"/>
        <v>866 Birch St, Georgetown, TX 21725</v>
      </c>
      <c r="G2616" s="4" t="str">
        <f t="shared" si="161"/>
        <v>Georgetown</v>
      </c>
      <c r="H2616" s="4" t="str">
        <f t="shared" si="162"/>
        <v>TX</v>
      </c>
      <c r="I2616" s="4">
        <f t="shared" ca="1" si="163"/>
        <v>21725</v>
      </c>
      <c r="J2616" s="4" t="s">
        <v>18896</v>
      </c>
      <c r="K2616" s="14" t="str">
        <f>IFERROR(VLOOKUP(A2616,occupancy_data!$A$2:$E$2501,5,0),"")</f>
        <v/>
      </c>
    </row>
    <row r="2617" spans="1:11">
      <c r="A2617" s="13" t="s">
        <v>7082</v>
      </c>
      <c r="B2617" s="4" t="s">
        <v>17097</v>
      </c>
      <c r="C2617" s="4" t="s">
        <v>567</v>
      </c>
      <c r="D2617" s="5">
        <v>27845</v>
      </c>
      <c r="E2617" s="4" t="s">
        <v>7083</v>
      </c>
      <c r="F2617" s="4" t="str">
        <f t="shared" ca="1" si="160"/>
        <v>493 Oak St, Salem, OH 16036</v>
      </c>
      <c r="G2617" s="4" t="str">
        <f t="shared" si="161"/>
        <v>Salem</v>
      </c>
      <c r="H2617" s="4" t="str">
        <f t="shared" si="162"/>
        <v>OH</v>
      </c>
      <c r="I2617" s="4">
        <f t="shared" ca="1" si="163"/>
        <v>16036</v>
      </c>
      <c r="J2617" s="4" t="s">
        <v>17160</v>
      </c>
      <c r="K2617" s="14" t="str">
        <f>IFERROR(VLOOKUP(A2617,occupancy_data!$A$2:$E$2501,5,0),"")</f>
        <v>be2c1b15-6449-44b0-af5e-d77374560c2a</v>
      </c>
    </row>
    <row r="2618" spans="1:11">
      <c r="A2618" s="13" t="s">
        <v>7084</v>
      </c>
      <c r="B2618" s="4" t="s">
        <v>17066</v>
      </c>
      <c r="C2618" s="4" t="s">
        <v>273</v>
      </c>
      <c r="D2618" s="5">
        <v>28776</v>
      </c>
      <c r="E2618" s="4" t="s">
        <v>7085</v>
      </c>
      <c r="F2618" s="4" t="str">
        <f t="shared" ca="1" si="160"/>
        <v>755 Pine St, Fairview, IL 98986</v>
      </c>
      <c r="G2618" s="4" t="str">
        <f t="shared" si="161"/>
        <v>Fairview</v>
      </c>
      <c r="H2618" s="4" t="str">
        <f t="shared" si="162"/>
        <v>IL</v>
      </c>
      <c r="I2618" s="4">
        <f t="shared" ca="1" si="163"/>
        <v>98986</v>
      </c>
      <c r="J2618" s="4" t="s">
        <v>18897</v>
      </c>
      <c r="K2618" s="14" t="str">
        <f>IFERROR(VLOOKUP(A2618,occupancy_data!$A$2:$E$2501,5,0),"")</f>
        <v>93358b0c-e740-4a93-8e5a-1f67be641add</v>
      </c>
    </row>
    <row r="2619" spans="1:11">
      <c r="A2619" s="13" t="s">
        <v>7087</v>
      </c>
      <c r="B2619" s="4" t="s">
        <v>17070</v>
      </c>
      <c r="C2619" s="4" t="s">
        <v>293</v>
      </c>
      <c r="D2619" s="5">
        <v>21456</v>
      </c>
      <c r="E2619" s="4" t="s">
        <v>7088</v>
      </c>
      <c r="F2619" s="4" t="str">
        <f t="shared" ca="1" si="160"/>
        <v>706 Pine St, Salem, IL 47505</v>
      </c>
      <c r="G2619" s="4" t="str">
        <f t="shared" si="161"/>
        <v>Salem</v>
      </c>
      <c r="H2619" s="4" t="str">
        <f t="shared" si="162"/>
        <v>IL</v>
      </c>
      <c r="I2619" s="4">
        <f t="shared" ca="1" si="163"/>
        <v>47505</v>
      </c>
      <c r="J2619" s="4" t="s">
        <v>18898</v>
      </c>
      <c r="K2619" s="14" t="str">
        <f>IFERROR(VLOOKUP(A2619,occupancy_data!$A$2:$E$2501,5,0),"")</f>
        <v/>
      </c>
    </row>
    <row r="2620" spans="1:11">
      <c r="A2620" s="13" t="s">
        <v>7090</v>
      </c>
      <c r="B2620" s="4" t="s">
        <v>17065</v>
      </c>
      <c r="C2620" s="4" t="s">
        <v>269</v>
      </c>
      <c r="D2620" s="5">
        <v>20431</v>
      </c>
      <c r="E2620" s="4" t="s">
        <v>7091</v>
      </c>
      <c r="F2620" s="4" t="str">
        <f t="shared" ca="1" si="160"/>
        <v>116 Pine St, Georgetown, TX 27925</v>
      </c>
      <c r="G2620" s="4" t="str">
        <f t="shared" si="161"/>
        <v>Georgetown</v>
      </c>
      <c r="H2620" s="4" t="str">
        <f t="shared" si="162"/>
        <v>TX</v>
      </c>
      <c r="I2620" s="4">
        <f t="shared" ca="1" si="163"/>
        <v>27925</v>
      </c>
      <c r="J2620" s="4" t="s">
        <v>17217</v>
      </c>
      <c r="K2620" s="14" t="str">
        <f>IFERROR(VLOOKUP(A2620,occupancy_data!$A$2:$E$2501,5,0),"")</f>
        <v/>
      </c>
    </row>
    <row r="2621" spans="1:11">
      <c r="A2621" s="13" t="s">
        <v>7092</v>
      </c>
      <c r="B2621" s="4" t="s">
        <v>17060</v>
      </c>
      <c r="C2621" s="4" t="s">
        <v>247</v>
      </c>
      <c r="D2621" s="5">
        <v>28441</v>
      </c>
      <c r="E2621" s="4" t="s">
        <v>7093</v>
      </c>
      <c r="F2621" s="4" t="str">
        <f t="shared" ca="1" si="160"/>
        <v>545 Walnut St, Riverside, TX 25560</v>
      </c>
      <c r="G2621" s="4" t="str">
        <f t="shared" si="161"/>
        <v>Riverside</v>
      </c>
      <c r="H2621" s="4" t="str">
        <f t="shared" si="162"/>
        <v>TX</v>
      </c>
      <c r="I2621" s="4">
        <f t="shared" ca="1" si="163"/>
        <v>25560</v>
      </c>
      <c r="J2621" s="4" t="s">
        <v>17160</v>
      </c>
      <c r="K2621" s="14" t="str">
        <f>IFERROR(VLOOKUP(A2621,occupancy_data!$A$2:$E$2501,5,0),"")</f>
        <v/>
      </c>
    </row>
    <row r="2622" spans="1:11">
      <c r="A2622" s="13" t="s">
        <v>7094</v>
      </c>
      <c r="B2622" s="4" t="s">
        <v>17046</v>
      </c>
      <c r="C2622" s="4" t="s">
        <v>151</v>
      </c>
      <c r="D2622" s="5">
        <v>33815</v>
      </c>
      <c r="E2622" s="4" t="s">
        <v>7095</v>
      </c>
      <c r="F2622" s="4" t="str">
        <f t="shared" ca="1" si="160"/>
        <v>363 Pine St, Fairview, IL 95174</v>
      </c>
      <c r="G2622" s="4" t="str">
        <f t="shared" si="161"/>
        <v>Fairview</v>
      </c>
      <c r="H2622" s="4" t="str">
        <f t="shared" si="162"/>
        <v>IL</v>
      </c>
      <c r="I2622" s="4">
        <f t="shared" ca="1" si="163"/>
        <v>95174</v>
      </c>
      <c r="J2622" s="4" t="s">
        <v>18899</v>
      </c>
      <c r="K2622" s="14" t="str">
        <f>IFERROR(VLOOKUP(A2622,occupancy_data!$A$2:$E$2501,5,0),"")</f>
        <v/>
      </c>
    </row>
    <row r="2623" spans="1:11">
      <c r="A2623" s="13" t="s">
        <v>7097</v>
      </c>
      <c r="B2623" s="4" t="s">
        <v>17028</v>
      </c>
      <c r="C2623" s="4" t="s">
        <v>61</v>
      </c>
      <c r="D2623" s="5">
        <v>21727</v>
      </c>
      <c r="E2623" s="4" t="s">
        <v>7098</v>
      </c>
      <c r="F2623" s="4" t="str">
        <f t="shared" ca="1" si="160"/>
        <v>270 Elm St, Georgetown, IL 83070</v>
      </c>
      <c r="G2623" s="4" t="str">
        <f t="shared" si="161"/>
        <v>Georgetown</v>
      </c>
      <c r="H2623" s="4" t="str">
        <f t="shared" si="162"/>
        <v>IL</v>
      </c>
      <c r="I2623" s="4">
        <f t="shared" ca="1" si="163"/>
        <v>83070</v>
      </c>
      <c r="J2623" s="4" t="s">
        <v>18900</v>
      </c>
      <c r="K2623" s="14" t="str">
        <f>IFERROR(VLOOKUP(A2623,occupancy_data!$A$2:$E$2501,5,0),"")</f>
        <v/>
      </c>
    </row>
    <row r="2624" spans="1:11">
      <c r="A2624" s="13" t="s">
        <v>7100</v>
      </c>
      <c r="B2624" s="4" t="s">
        <v>17070</v>
      </c>
      <c r="C2624" s="4" t="s">
        <v>293</v>
      </c>
      <c r="D2624" s="5">
        <v>30616</v>
      </c>
      <c r="E2624" s="4" t="s">
        <v>7101</v>
      </c>
      <c r="F2624" s="4" t="str">
        <f t="shared" ca="1" si="160"/>
        <v>624 Cedar St, Greenville, TX 31479</v>
      </c>
      <c r="G2624" s="4" t="str">
        <f t="shared" si="161"/>
        <v>Greenville</v>
      </c>
      <c r="H2624" s="4" t="str">
        <f t="shared" si="162"/>
        <v>TX</v>
      </c>
      <c r="I2624" s="4">
        <f t="shared" ca="1" si="163"/>
        <v>31479</v>
      </c>
      <c r="J2624" s="4" t="s">
        <v>18901</v>
      </c>
      <c r="K2624" s="14" t="str">
        <f>IFERROR(VLOOKUP(A2624,occupancy_data!$A$2:$E$2501,5,0),"")</f>
        <v>34b257a9-2096-4aa6-b45e-af3e54ff58f9</v>
      </c>
    </row>
    <row r="2625" spans="1:11">
      <c r="A2625" s="13" t="s">
        <v>7103</v>
      </c>
      <c r="B2625" s="4" t="s">
        <v>17046</v>
      </c>
      <c r="C2625" s="4" t="s">
        <v>151</v>
      </c>
      <c r="D2625" s="5">
        <v>23015</v>
      </c>
      <c r="E2625" s="4" t="s">
        <v>7104</v>
      </c>
      <c r="F2625" s="4" t="str">
        <f t="shared" ca="1" si="160"/>
        <v>213 Birch St, Greenville, FL 56365</v>
      </c>
      <c r="G2625" s="4" t="str">
        <f t="shared" si="161"/>
        <v>Greenville</v>
      </c>
      <c r="H2625" s="4" t="str">
        <f t="shared" si="162"/>
        <v>FL</v>
      </c>
      <c r="I2625" s="4">
        <f t="shared" ca="1" si="163"/>
        <v>56365</v>
      </c>
      <c r="J2625" s="4" t="s">
        <v>17160</v>
      </c>
      <c r="K2625" s="14" t="str">
        <f>IFERROR(VLOOKUP(A2625,occupancy_data!$A$2:$E$2501,5,0),"")</f>
        <v>47f59fd8-922c-42ee-9440-7a6cc02f8591</v>
      </c>
    </row>
    <row r="2626" spans="1:11">
      <c r="A2626" s="13" t="s">
        <v>7105</v>
      </c>
      <c r="B2626" s="4" t="s">
        <v>17101</v>
      </c>
      <c r="C2626" s="4" t="s">
        <v>642</v>
      </c>
      <c r="D2626" s="5">
        <v>23548</v>
      </c>
      <c r="E2626" s="4" t="s">
        <v>7106</v>
      </c>
      <c r="F2626" s="4" t="str">
        <f t="shared" ca="1" si="160"/>
        <v>383 Birch St, Georgetown, NY 53774</v>
      </c>
      <c r="G2626" s="4" t="str">
        <f t="shared" si="161"/>
        <v>Georgetown</v>
      </c>
      <c r="H2626" s="4" t="str">
        <f t="shared" si="162"/>
        <v>NY</v>
      </c>
      <c r="I2626" s="4">
        <f t="shared" ca="1" si="163"/>
        <v>53774</v>
      </c>
      <c r="J2626" s="4" t="s">
        <v>18902</v>
      </c>
      <c r="K2626" s="14" t="str">
        <f>IFERROR(VLOOKUP(A2626,occupancy_data!$A$2:$E$2501,5,0),"")</f>
        <v/>
      </c>
    </row>
    <row r="2627" spans="1:11">
      <c r="A2627" s="13" t="s">
        <v>7108</v>
      </c>
      <c r="B2627" s="4" t="s">
        <v>17117</v>
      </c>
      <c r="C2627" s="4" t="s">
        <v>1307</v>
      </c>
      <c r="D2627" s="5">
        <v>34788</v>
      </c>
      <c r="E2627" s="4" t="s">
        <v>7109</v>
      </c>
      <c r="F2627" s="4" t="str">
        <f t="shared" ref="F2627:F2690" ca="1" si="164">_xlfn.CONCAT(E2627," ",I2627)</f>
        <v>563 Walnut St, Riverside, FL 16979</v>
      </c>
      <c r="G2627" s="4" t="str">
        <f t="shared" ref="G2627:G2690" si="165">MID(E2627,FIND(", ",E2627)+2,FIND(", ",E2627,FIND(", ",E2627)+1)-FIND(", ",E2627)-2)</f>
        <v>Riverside</v>
      </c>
      <c r="H2627" s="4" t="str">
        <f t="shared" ref="H2627:H2690" si="166">RIGHT(E2627,2)</f>
        <v>FL</v>
      </c>
      <c r="I2627" s="4">
        <f t="shared" ref="I2627:I2690" ca="1" si="167">RANDBETWEEN(10000,99999)</f>
        <v>16979</v>
      </c>
      <c r="J2627" s="4" t="s">
        <v>18903</v>
      </c>
      <c r="K2627" s="14" t="str">
        <f>IFERROR(VLOOKUP(A2627,occupancy_data!$A$2:$E$2501,5,0),"")</f>
        <v>af155ba7-7ba2-4afb-8252-cc3d186bf7d6</v>
      </c>
    </row>
    <row r="2628" spans="1:11">
      <c r="A2628" s="13" t="s">
        <v>7111</v>
      </c>
      <c r="B2628" s="4" t="s">
        <v>17066</v>
      </c>
      <c r="C2628" s="4" t="s">
        <v>273</v>
      </c>
      <c r="D2628" s="5">
        <v>34049</v>
      </c>
      <c r="E2628" s="4" t="s">
        <v>7112</v>
      </c>
      <c r="F2628" s="4" t="str">
        <f t="shared" ca="1" si="164"/>
        <v>459 Oak St, Georgetown, TX 33805</v>
      </c>
      <c r="G2628" s="4" t="str">
        <f t="shared" si="165"/>
        <v>Georgetown</v>
      </c>
      <c r="H2628" s="4" t="str">
        <f t="shared" si="166"/>
        <v>TX</v>
      </c>
      <c r="I2628" s="4">
        <f t="shared" ca="1" si="167"/>
        <v>33805</v>
      </c>
      <c r="J2628" s="4" t="s">
        <v>17160</v>
      </c>
      <c r="K2628" s="14" t="str">
        <f>IFERROR(VLOOKUP(A2628,occupancy_data!$A$2:$E$2501,5,0),"")</f>
        <v>524da440-8904-48bc-adbd-36c498341162</v>
      </c>
    </row>
    <row r="2629" spans="1:11">
      <c r="A2629" s="13" t="s">
        <v>7113</v>
      </c>
      <c r="B2629" s="4" t="s">
        <v>17063</v>
      </c>
      <c r="C2629" s="4" t="s">
        <v>261</v>
      </c>
      <c r="D2629" s="5">
        <v>31881</v>
      </c>
      <c r="E2629" s="4" t="s">
        <v>7114</v>
      </c>
      <c r="F2629" s="4" t="str">
        <f t="shared" ca="1" si="164"/>
        <v>147 Pine St, Greenville, TX 13622</v>
      </c>
      <c r="G2629" s="4" t="str">
        <f t="shared" si="165"/>
        <v>Greenville</v>
      </c>
      <c r="H2629" s="4" t="str">
        <f t="shared" si="166"/>
        <v>TX</v>
      </c>
      <c r="I2629" s="4">
        <f t="shared" ca="1" si="167"/>
        <v>13622</v>
      </c>
      <c r="J2629" s="4" t="s">
        <v>17160</v>
      </c>
      <c r="K2629" s="14" t="str">
        <f>IFERROR(VLOOKUP(A2629,occupancy_data!$A$2:$E$2501,5,0),"")</f>
        <v/>
      </c>
    </row>
    <row r="2630" spans="1:11">
      <c r="A2630" s="13" t="s">
        <v>7115</v>
      </c>
      <c r="B2630" s="4" t="s">
        <v>17105</v>
      </c>
      <c r="C2630" s="4" t="s">
        <v>735</v>
      </c>
      <c r="D2630" s="5">
        <v>30997</v>
      </c>
      <c r="E2630" s="4" t="s">
        <v>7116</v>
      </c>
      <c r="F2630" s="4" t="str">
        <f t="shared" ca="1" si="164"/>
        <v>573 Elm St, Greenville, CA 70460</v>
      </c>
      <c r="G2630" s="4" t="str">
        <f t="shared" si="165"/>
        <v>Greenville</v>
      </c>
      <c r="H2630" s="4" t="str">
        <f t="shared" si="166"/>
        <v>CA</v>
      </c>
      <c r="I2630" s="4">
        <f t="shared" ca="1" si="167"/>
        <v>70460</v>
      </c>
      <c r="J2630" s="4" t="s">
        <v>17160</v>
      </c>
      <c r="K2630" s="14" t="str">
        <f>IFERROR(VLOOKUP(A2630,occupancy_data!$A$2:$E$2501,5,0),"")</f>
        <v>15f53359-1ff3-4f09-9b34-f72b0d96a151</v>
      </c>
    </row>
    <row r="2631" spans="1:11">
      <c r="A2631" s="13" t="s">
        <v>7117</v>
      </c>
      <c r="B2631" s="4" t="s">
        <v>17027</v>
      </c>
      <c r="C2631" s="4" t="s">
        <v>57</v>
      </c>
      <c r="D2631" s="5">
        <v>32546</v>
      </c>
      <c r="E2631" s="4" t="s">
        <v>7118</v>
      </c>
      <c r="F2631" s="4" t="str">
        <f t="shared" ca="1" si="164"/>
        <v>888 Cedar St, Greenville, FL 68549</v>
      </c>
      <c r="G2631" s="4" t="str">
        <f t="shared" si="165"/>
        <v>Greenville</v>
      </c>
      <c r="H2631" s="4" t="str">
        <f t="shared" si="166"/>
        <v>FL</v>
      </c>
      <c r="I2631" s="4">
        <f t="shared" ca="1" si="167"/>
        <v>68549</v>
      </c>
      <c r="J2631" s="4" t="s">
        <v>17160</v>
      </c>
      <c r="K2631" s="14" t="str">
        <f>IFERROR(VLOOKUP(A2631,occupancy_data!$A$2:$E$2501,5,0),"")</f>
        <v>af62d134-70c7-4da8-b8bd-12a7fdf56970</v>
      </c>
    </row>
    <row r="2632" spans="1:11">
      <c r="A2632" s="13" t="s">
        <v>7119</v>
      </c>
      <c r="B2632" s="4" t="s">
        <v>17076</v>
      </c>
      <c r="C2632" s="4" t="s">
        <v>332</v>
      </c>
      <c r="D2632" s="5">
        <v>24151</v>
      </c>
      <c r="E2632" s="4" t="s">
        <v>7120</v>
      </c>
      <c r="F2632" s="4" t="str">
        <f t="shared" ca="1" si="164"/>
        <v>697 Birch St, Salem, IL 24849</v>
      </c>
      <c r="G2632" s="4" t="str">
        <f t="shared" si="165"/>
        <v>Salem</v>
      </c>
      <c r="H2632" s="4" t="str">
        <f t="shared" si="166"/>
        <v>IL</v>
      </c>
      <c r="I2632" s="4">
        <f t="shared" ca="1" si="167"/>
        <v>24849</v>
      </c>
      <c r="J2632" s="4" t="s">
        <v>18904</v>
      </c>
      <c r="K2632" s="14" t="str">
        <f>IFERROR(VLOOKUP(A2632,occupancy_data!$A$2:$E$2501,5,0),"")</f>
        <v>0f93a9f9-d1a1-4f91-848a-f55fcd028bd3</v>
      </c>
    </row>
    <row r="2633" spans="1:11">
      <c r="A2633" s="13" t="s">
        <v>7122</v>
      </c>
      <c r="B2633" s="4" t="s">
        <v>17100</v>
      </c>
      <c r="C2633" s="4" t="s">
        <v>635</v>
      </c>
      <c r="D2633" s="5">
        <v>22598</v>
      </c>
      <c r="E2633" s="4" t="s">
        <v>7123</v>
      </c>
      <c r="F2633" s="4" t="str">
        <f t="shared" ca="1" si="164"/>
        <v>753 Pine St, Greenville, CA 85312</v>
      </c>
      <c r="G2633" s="4" t="str">
        <f t="shared" si="165"/>
        <v>Greenville</v>
      </c>
      <c r="H2633" s="4" t="str">
        <f t="shared" si="166"/>
        <v>CA</v>
      </c>
      <c r="I2633" s="4">
        <f t="shared" ca="1" si="167"/>
        <v>85312</v>
      </c>
      <c r="J2633" s="4" t="s">
        <v>17164</v>
      </c>
      <c r="K2633" s="14" t="str">
        <f>IFERROR(VLOOKUP(A2633,occupancy_data!$A$2:$E$2501,5,0),"")</f>
        <v>f837e0c4-1d6b-43d8-abda-ea667e924b10</v>
      </c>
    </row>
    <row r="2634" spans="1:11">
      <c r="A2634" s="13" t="s">
        <v>7124</v>
      </c>
      <c r="B2634" s="4" t="s">
        <v>17059</v>
      </c>
      <c r="C2634" s="4" t="s">
        <v>240</v>
      </c>
      <c r="D2634" s="5">
        <v>26253</v>
      </c>
      <c r="E2634" s="4" t="s">
        <v>7125</v>
      </c>
      <c r="F2634" s="4" t="str">
        <f t="shared" ca="1" si="164"/>
        <v>474 Spruce St, Georgetown, PA 41015</v>
      </c>
      <c r="G2634" s="4" t="str">
        <f t="shared" si="165"/>
        <v>Georgetown</v>
      </c>
      <c r="H2634" s="4" t="str">
        <f t="shared" si="166"/>
        <v>PA</v>
      </c>
      <c r="I2634" s="4">
        <f t="shared" ca="1" si="167"/>
        <v>41015</v>
      </c>
      <c r="J2634" s="4" t="s">
        <v>18905</v>
      </c>
      <c r="K2634" s="14" t="str">
        <f>IFERROR(VLOOKUP(A2634,occupancy_data!$A$2:$E$2501,5,0),"")</f>
        <v>ac2e30d0-cc5c-4a5c-8172-5b578d786a06</v>
      </c>
    </row>
    <row r="2635" spans="1:11">
      <c r="A2635" s="13" t="s">
        <v>7127</v>
      </c>
      <c r="B2635" s="4" t="s">
        <v>17038</v>
      </c>
      <c r="C2635" s="4" t="s">
        <v>104</v>
      </c>
      <c r="D2635" s="5">
        <v>31461</v>
      </c>
      <c r="E2635" s="4" t="s">
        <v>7128</v>
      </c>
      <c r="F2635" s="4" t="str">
        <f t="shared" ca="1" si="164"/>
        <v>116 Cedar St, Georgetown, OH 71030</v>
      </c>
      <c r="G2635" s="4" t="str">
        <f t="shared" si="165"/>
        <v>Georgetown</v>
      </c>
      <c r="H2635" s="4" t="str">
        <f t="shared" si="166"/>
        <v>OH</v>
      </c>
      <c r="I2635" s="4">
        <f t="shared" ca="1" si="167"/>
        <v>71030</v>
      </c>
      <c r="J2635" s="4" t="s">
        <v>18906</v>
      </c>
      <c r="K2635" s="14" t="str">
        <f>IFERROR(VLOOKUP(A2635,occupancy_data!$A$2:$E$2501,5,0),"")</f>
        <v/>
      </c>
    </row>
    <row r="2636" spans="1:11">
      <c r="A2636" s="13" t="s">
        <v>7130</v>
      </c>
      <c r="B2636" s="4" t="s">
        <v>17117</v>
      </c>
      <c r="C2636" s="4" t="s">
        <v>1307</v>
      </c>
      <c r="D2636" s="5">
        <v>23124</v>
      </c>
      <c r="E2636" s="4" t="s">
        <v>7131</v>
      </c>
      <c r="F2636" s="4" t="str">
        <f t="shared" ca="1" si="164"/>
        <v>807 Birch St, Fairview, PA 72290</v>
      </c>
      <c r="G2636" s="4" t="str">
        <f t="shared" si="165"/>
        <v>Fairview</v>
      </c>
      <c r="H2636" s="4" t="str">
        <f t="shared" si="166"/>
        <v>PA</v>
      </c>
      <c r="I2636" s="4">
        <f t="shared" ca="1" si="167"/>
        <v>72290</v>
      </c>
      <c r="J2636" s="4" t="s">
        <v>18907</v>
      </c>
      <c r="K2636" s="14" t="str">
        <f>IFERROR(VLOOKUP(A2636,occupancy_data!$A$2:$E$2501,5,0),"")</f>
        <v/>
      </c>
    </row>
    <row r="2637" spans="1:11">
      <c r="A2637" s="13" t="s">
        <v>7133</v>
      </c>
      <c r="B2637" s="4" t="s">
        <v>17033</v>
      </c>
      <c r="C2637" s="4" t="s">
        <v>81</v>
      </c>
      <c r="D2637" s="5">
        <v>27304</v>
      </c>
      <c r="E2637" s="4" t="s">
        <v>5048</v>
      </c>
      <c r="F2637" s="4" t="str">
        <f t="shared" ca="1" si="164"/>
        <v>598 Cedar St, Georgetown, FL 91879</v>
      </c>
      <c r="G2637" s="4" t="str">
        <f t="shared" si="165"/>
        <v>Georgetown</v>
      </c>
      <c r="H2637" s="4" t="str">
        <f t="shared" si="166"/>
        <v>FL</v>
      </c>
      <c r="I2637" s="4">
        <f t="shared" ca="1" si="167"/>
        <v>91879</v>
      </c>
      <c r="J2637" s="4" t="s">
        <v>17160</v>
      </c>
      <c r="K2637" s="14" t="str">
        <f>IFERROR(VLOOKUP(A2637,occupancy_data!$A$2:$E$2501,5,0),"")</f>
        <v>d0f5097b-988d-42d8-a762-f86d696e317f</v>
      </c>
    </row>
    <row r="2638" spans="1:11">
      <c r="A2638" s="13" t="s">
        <v>7134</v>
      </c>
      <c r="B2638" s="4" t="s">
        <v>17059</v>
      </c>
      <c r="C2638" s="4" t="s">
        <v>240</v>
      </c>
      <c r="D2638" s="5">
        <v>32217</v>
      </c>
      <c r="E2638" s="4" t="s">
        <v>7135</v>
      </c>
      <c r="F2638" s="4" t="str">
        <f t="shared" ca="1" si="164"/>
        <v>771 Cedar St, Springfield, IL 58641</v>
      </c>
      <c r="G2638" s="4" t="str">
        <f t="shared" si="165"/>
        <v>Springfield</v>
      </c>
      <c r="H2638" s="4" t="str">
        <f t="shared" si="166"/>
        <v>IL</v>
      </c>
      <c r="I2638" s="4">
        <f t="shared" ca="1" si="167"/>
        <v>58641</v>
      </c>
      <c r="J2638" s="4" t="s">
        <v>17444</v>
      </c>
      <c r="K2638" s="14" t="str">
        <f>IFERROR(VLOOKUP(A2638,occupancy_data!$A$2:$E$2501,5,0),"")</f>
        <v>7ab53c43-8402-458d-a82e-f7479f633eb8</v>
      </c>
    </row>
    <row r="2639" spans="1:11">
      <c r="A2639" s="13" t="s">
        <v>7136</v>
      </c>
      <c r="B2639" s="4" t="s">
        <v>17039</v>
      </c>
      <c r="C2639" s="4" t="s">
        <v>108</v>
      </c>
      <c r="D2639" s="5">
        <v>30780</v>
      </c>
      <c r="E2639" s="4" t="s">
        <v>7137</v>
      </c>
      <c r="F2639" s="4" t="str">
        <f t="shared" ca="1" si="164"/>
        <v>978 Spruce St, Georgetown, FL 38838</v>
      </c>
      <c r="G2639" s="4" t="str">
        <f t="shared" si="165"/>
        <v>Georgetown</v>
      </c>
      <c r="H2639" s="4" t="str">
        <f t="shared" si="166"/>
        <v>FL</v>
      </c>
      <c r="I2639" s="4">
        <f t="shared" ca="1" si="167"/>
        <v>38838</v>
      </c>
      <c r="J2639" s="4" t="s">
        <v>18908</v>
      </c>
      <c r="K2639" s="14" t="str">
        <f>IFERROR(VLOOKUP(A2639,occupancy_data!$A$2:$E$2501,5,0),"")</f>
        <v>55304dd7-8c48-4b77-bd02-fa7c1b5aa813</v>
      </c>
    </row>
    <row r="2640" spans="1:11">
      <c r="A2640" s="13" t="s">
        <v>7139</v>
      </c>
      <c r="B2640" s="4" t="s">
        <v>17059</v>
      </c>
      <c r="C2640" s="4" t="s">
        <v>240</v>
      </c>
      <c r="D2640" s="5">
        <v>20930</v>
      </c>
      <c r="E2640" s="4" t="s">
        <v>7140</v>
      </c>
      <c r="F2640" s="4" t="str">
        <f t="shared" ca="1" si="164"/>
        <v>516 Oak St, Fairview, OH 38592</v>
      </c>
      <c r="G2640" s="4" t="str">
        <f t="shared" si="165"/>
        <v>Fairview</v>
      </c>
      <c r="H2640" s="4" t="str">
        <f t="shared" si="166"/>
        <v>OH</v>
      </c>
      <c r="I2640" s="4">
        <f t="shared" ca="1" si="167"/>
        <v>38592</v>
      </c>
      <c r="J2640" s="4" t="s">
        <v>17329</v>
      </c>
      <c r="K2640" s="14" t="str">
        <f>IFERROR(VLOOKUP(A2640,occupancy_data!$A$2:$E$2501,5,0),"")</f>
        <v>ab3d3865-011b-4266-ad4c-c463b41692b6</v>
      </c>
    </row>
    <row r="2641" spans="1:11">
      <c r="A2641" s="13" t="s">
        <v>7141</v>
      </c>
      <c r="B2641" s="4" t="s">
        <v>17045</v>
      </c>
      <c r="C2641" s="4" t="s">
        <v>147</v>
      </c>
      <c r="D2641" s="5">
        <v>29021</v>
      </c>
      <c r="E2641" s="4" t="s">
        <v>7142</v>
      </c>
      <c r="F2641" s="4" t="str">
        <f t="shared" ca="1" si="164"/>
        <v>854 Walnut St, Fairview, FL 49028</v>
      </c>
      <c r="G2641" s="4" t="str">
        <f t="shared" si="165"/>
        <v>Fairview</v>
      </c>
      <c r="H2641" s="4" t="str">
        <f t="shared" si="166"/>
        <v>FL</v>
      </c>
      <c r="I2641" s="4">
        <f t="shared" ca="1" si="167"/>
        <v>49028</v>
      </c>
      <c r="J2641" s="4" t="s">
        <v>18909</v>
      </c>
      <c r="K2641" s="14" t="str">
        <f>IFERROR(VLOOKUP(A2641,occupancy_data!$A$2:$E$2501,5,0),"")</f>
        <v/>
      </c>
    </row>
    <row r="2642" spans="1:11">
      <c r="A2642" s="13" t="s">
        <v>7144</v>
      </c>
      <c r="B2642" s="4" t="s">
        <v>17077</v>
      </c>
      <c r="C2642" s="4" t="s">
        <v>338</v>
      </c>
      <c r="D2642" s="5">
        <v>23382</v>
      </c>
      <c r="E2642" s="4" t="s">
        <v>7145</v>
      </c>
      <c r="F2642" s="4" t="str">
        <f t="shared" ca="1" si="164"/>
        <v>776 Spruce St, Georgetown, TX 46415</v>
      </c>
      <c r="G2642" s="4" t="str">
        <f t="shared" si="165"/>
        <v>Georgetown</v>
      </c>
      <c r="H2642" s="4" t="str">
        <f t="shared" si="166"/>
        <v>TX</v>
      </c>
      <c r="I2642" s="4">
        <f t="shared" ca="1" si="167"/>
        <v>46415</v>
      </c>
      <c r="J2642" s="4" t="s">
        <v>18910</v>
      </c>
      <c r="K2642" s="14" t="str">
        <f>IFERROR(VLOOKUP(A2642,occupancy_data!$A$2:$E$2501,5,0),"")</f>
        <v/>
      </c>
    </row>
    <row r="2643" spans="1:11">
      <c r="A2643" s="13" t="s">
        <v>7147</v>
      </c>
      <c r="B2643" s="4" t="s">
        <v>17056</v>
      </c>
      <c r="C2643" s="4" t="s">
        <v>214</v>
      </c>
      <c r="D2643" s="5">
        <v>29507</v>
      </c>
      <c r="E2643" s="4" t="s">
        <v>7148</v>
      </c>
      <c r="F2643" s="4" t="str">
        <f t="shared" ca="1" si="164"/>
        <v>673 Oak St, Fairview, IL 29530</v>
      </c>
      <c r="G2643" s="4" t="str">
        <f t="shared" si="165"/>
        <v>Fairview</v>
      </c>
      <c r="H2643" s="4" t="str">
        <f t="shared" si="166"/>
        <v>IL</v>
      </c>
      <c r="I2643" s="4">
        <f t="shared" ca="1" si="167"/>
        <v>29530</v>
      </c>
      <c r="J2643" s="4" t="s">
        <v>17160</v>
      </c>
      <c r="K2643" s="14" t="str">
        <f>IFERROR(VLOOKUP(A2643,occupancy_data!$A$2:$E$2501,5,0),"")</f>
        <v>49635193-8a30-4395-9380-46450bbcba3b</v>
      </c>
    </row>
    <row r="2644" spans="1:11">
      <c r="A2644" s="13" t="s">
        <v>7149</v>
      </c>
      <c r="B2644" s="4" t="s">
        <v>17109</v>
      </c>
      <c r="C2644" s="4" t="s">
        <v>760</v>
      </c>
      <c r="D2644" s="5">
        <v>23438</v>
      </c>
      <c r="E2644" s="4" t="s">
        <v>7150</v>
      </c>
      <c r="F2644" s="4" t="str">
        <f t="shared" ca="1" si="164"/>
        <v>534 Maple St, Madison, OH 43993</v>
      </c>
      <c r="G2644" s="4" t="str">
        <f t="shared" si="165"/>
        <v>Madison</v>
      </c>
      <c r="H2644" s="4" t="str">
        <f t="shared" si="166"/>
        <v>OH</v>
      </c>
      <c r="I2644" s="4">
        <f t="shared" ca="1" si="167"/>
        <v>43993</v>
      </c>
      <c r="J2644" s="4" t="s">
        <v>17341</v>
      </c>
      <c r="K2644" s="14" t="str">
        <f>IFERROR(VLOOKUP(A2644,occupancy_data!$A$2:$E$2501,5,0),"")</f>
        <v/>
      </c>
    </row>
    <row r="2645" spans="1:11">
      <c r="A2645" s="13" t="s">
        <v>7151</v>
      </c>
      <c r="B2645" s="4" t="s">
        <v>17021</v>
      </c>
      <c r="C2645" s="4" t="s">
        <v>26</v>
      </c>
      <c r="D2645" s="5">
        <v>29551</v>
      </c>
      <c r="E2645" s="4" t="s">
        <v>7152</v>
      </c>
      <c r="F2645" s="4" t="str">
        <f t="shared" ca="1" si="164"/>
        <v>837 Oak St, Riverside, TX 98978</v>
      </c>
      <c r="G2645" s="4" t="str">
        <f t="shared" si="165"/>
        <v>Riverside</v>
      </c>
      <c r="H2645" s="4" t="str">
        <f t="shared" si="166"/>
        <v>TX</v>
      </c>
      <c r="I2645" s="4">
        <f t="shared" ca="1" si="167"/>
        <v>98978</v>
      </c>
      <c r="J2645" s="4" t="s">
        <v>17283</v>
      </c>
      <c r="K2645" s="14" t="str">
        <f>IFERROR(VLOOKUP(A2645,occupancy_data!$A$2:$E$2501,5,0),"")</f>
        <v/>
      </c>
    </row>
    <row r="2646" spans="1:11">
      <c r="A2646" s="13" t="s">
        <v>7153</v>
      </c>
      <c r="B2646" s="4" t="s">
        <v>17080</v>
      </c>
      <c r="C2646" s="4" t="s">
        <v>349</v>
      </c>
      <c r="D2646" s="5">
        <v>18803</v>
      </c>
      <c r="E2646" s="4" t="s">
        <v>7154</v>
      </c>
      <c r="F2646" s="4" t="str">
        <f t="shared" ca="1" si="164"/>
        <v>324 Spruce St, Fairview, NY 92671</v>
      </c>
      <c r="G2646" s="4" t="str">
        <f t="shared" si="165"/>
        <v>Fairview</v>
      </c>
      <c r="H2646" s="4" t="str">
        <f t="shared" si="166"/>
        <v>NY</v>
      </c>
      <c r="I2646" s="4">
        <f t="shared" ca="1" si="167"/>
        <v>92671</v>
      </c>
      <c r="J2646" s="4" t="s">
        <v>18911</v>
      </c>
      <c r="K2646" s="14" t="str">
        <f>IFERROR(VLOOKUP(A2646,occupancy_data!$A$2:$E$2501,5,0),"")</f>
        <v>b16bcac7-4ed2-49fa-959e-0412f10571ef</v>
      </c>
    </row>
    <row r="2647" spans="1:11">
      <c r="A2647" s="13" t="s">
        <v>7156</v>
      </c>
      <c r="B2647" s="4" t="s">
        <v>17095</v>
      </c>
      <c r="C2647" s="4" t="s">
        <v>524</v>
      </c>
      <c r="D2647" s="5">
        <v>35014</v>
      </c>
      <c r="E2647" s="4" t="s">
        <v>7157</v>
      </c>
      <c r="F2647" s="4" t="str">
        <f t="shared" ca="1" si="164"/>
        <v>181 Spruce St, Riverside, TX 47952</v>
      </c>
      <c r="G2647" s="4" t="str">
        <f t="shared" si="165"/>
        <v>Riverside</v>
      </c>
      <c r="H2647" s="4" t="str">
        <f t="shared" si="166"/>
        <v>TX</v>
      </c>
      <c r="I2647" s="4">
        <f t="shared" ca="1" si="167"/>
        <v>47952</v>
      </c>
      <c r="J2647" s="4" t="s">
        <v>17160</v>
      </c>
      <c r="K2647" s="14" t="str">
        <f>IFERROR(VLOOKUP(A2647,occupancy_data!$A$2:$E$2501,5,0),"")</f>
        <v>c5e4bae1-66eb-4fdb-ad5b-12b86e297050</v>
      </c>
    </row>
    <row r="2648" spans="1:11">
      <c r="A2648" s="13" t="s">
        <v>7158</v>
      </c>
      <c r="B2648" s="4" t="s">
        <v>17088</v>
      </c>
      <c r="C2648" s="4" t="s">
        <v>428</v>
      </c>
      <c r="D2648" s="5">
        <v>24735</v>
      </c>
      <c r="E2648" s="4" t="s">
        <v>7159</v>
      </c>
      <c r="F2648" s="4" t="str">
        <f t="shared" ca="1" si="164"/>
        <v>797 Maple St, Riverside, IL 84453</v>
      </c>
      <c r="G2648" s="4" t="str">
        <f t="shared" si="165"/>
        <v>Riverside</v>
      </c>
      <c r="H2648" s="4" t="str">
        <f t="shared" si="166"/>
        <v>IL</v>
      </c>
      <c r="I2648" s="4">
        <f t="shared" ca="1" si="167"/>
        <v>84453</v>
      </c>
      <c r="J2648" s="4" t="s">
        <v>17160</v>
      </c>
      <c r="K2648" s="14" t="str">
        <f>IFERROR(VLOOKUP(A2648,occupancy_data!$A$2:$E$2501,5,0),"")</f>
        <v>e597e5f6-bfd2-404d-b527-18e1c7af2096</v>
      </c>
    </row>
    <row r="2649" spans="1:11">
      <c r="A2649" s="13" t="s">
        <v>7160</v>
      </c>
      <c r="B2649" s="4" t="s">
        <v>17058</v>
      </c>
      <c r="C2649" s="4" t="s">
        <v>231</v>
      </c>
      <c r="D2649" s="5">
        <v>28322</v>
      </c>
      <c r="E2649" s="4" t="s">
        <v>7161</v>
      </c>
      <c r="F2649" s="4" t="str">
        <f t="shared" ca="1" si="164"/>
        <v>941 Birch St, Riverside, FL 27287</v>
      </c>
      <c r="G2649" s="4" t="str">
        <f t="shared" si="165"/>
        <v>Riverside</v>
      </c>
      <c r="H2649" s="4" t="str">
        <f t="shared" si="166"/>
        <v>FL</v>
      </c>
      <c r="I2649" s="4">
        <f t="shared" ca="1" si="167"/>
        <v>27287</v>
      </c>
      <c r="J2649" s="4" t="s">
        <v>18912</v>
      </c>
      <c r="K2649" s="14" t="str">
        <f>IFERROR(VLOOKUP(A2649,occupancy_data!$A$2:$E$2501,5,0),"")</f>
        <v/>
      </c>
    </row>
    <row r="2650" spans="1:11">
      <c r="A2650" s="13" t="s">
        <v>7163</v>
      </c>
      <c r="B2650" s="4" t="s">
        <v>17107</v>
      </c>
      <c r="C2650" s="4" t="s">
        <v>743</v>
      </c>
      <c r="D2650" s="5">
        <v>20168</v>
      </c>
      <c r="E2650" s="4" t="s">
        <v>7164</v>
      </c>
      <c r="F2650" s="4" t="str">
        <f t="shared" ca="1" si="164"/>
        <v>492 Walnut St, Georgetown, CA 43347</v>
      </c>
      <c r="G2650" s="4" t="str">
        <f t="shared" si="165"/>
        <v>Georgetown</v>
      </c>
      <c r="H2650" s="4" t="str">
        <f t="shared" si="166"/>
        <v>CA</v>
      </c>
      <c r="I2650" s="4">
        <f t="shared" ca="1" si="167"/>
        <v>43347</v>
      </c>
      <c r="J2650" s="4" t="s">
        <v>18913</v>
      </c>
      <c r="K2650" s="14" t="str">
        <f>IFERROR(VLOOKUP(A2650,occupancy_data!$A$2:$E$2501,5,0),"")</f>
        <v/>
      </c>
    </row>
    <row r="2651" spans="1:11">
      <c r="A2651" s="13" t="s">
        <v>7166</v>
      </c>
      <c r="B2651" s="4" t="s">
        <v>17069</v>
      </c>
      <c r="C2651" s="4" t="s">
        <v>288</v>
      </c>
      <c r="D2651" s="5">
        <v>25706</v>
      </c>
      <c r="E2651" s="4" t="s">
        <v>7167</v>
      </c>
      <c r="F2651" s="4" t="str">
        <f t="shared" ca="1" si="164"/>
        <v>962 Walnut St, Riverside, OH 58515</v>
      </c>
      <c r="G2651" s="4" t="str">
        <f t="shared" si="165"/>
        <v>Riverside</v>
      </c>
      <c r="H2651" s="4" t="str">
        <f t="shared" si="166"/>
        <v>OH</v>
      </c>
      <c r="I2651" s="4">
        <f t="shared" ca="1" si="167"/>
        <v>58515</v>
      </c>
      <c r="J2651" s="4" t="s">
        <v>18914</v>
      </c>
      <c r="K2651" s="14" t="str">
        <f>IFERROR(VLOOKUP(A2651,occupancy_data!$A$2:$E$2501,5,0),"")</f>
        <v/>
      </c>
    </row>
    <row r="2652" spans="1:11">
      <c r="A2652" s="13" t="s">
        <v>7169</v>
      </c>
      <c r="B2652" s="4" t="s">
        <v>17075</v>
      </c>
      <c r="C2652" s="4" t="s">
        <v>328</v>
      </c>
      <c r="D2652" s="5">
        <v>21844</v>
      </c>
      <c r="E2652" s="4" t="s">
        <v>7170</v>
      </c>
      <c r="F2652" s="4" t="str">
        <f t="shared" ca="1" si="164"/>
        <v>959 Oak St, Madison, PA 39441</v>
      </c>
      <c r="G2652" s="4" t="str">
        <f t="shared" si="165"/>
        <v>Madison</v>
      </c>
      <c r="H2652" s="4" t="str">
        <f t="shared" si="166"/>
        <v>PA</v>
      </c>
      <c r="I2652" s="4">
        <f t="shared" ca="1" si="167"/>
        <v>39441</v>
      </c>
      <c r="J2652" s="4" t="s">
        <v>18915</v>
      </c>
      <c r="K2652" s="14" t="str">
        <f>IFERROR(VLOOKUP(A2652,occupancy_data!$A$2:$E$2501,5,0),"")</f>
        <v>4f751c18-e171-4c15-82f8-65f9ef371f2a</v>
      </c>
    </row>
    <row r="2653" spans="1:11">
      <c r="A2653" s="13" t="s">
        <v>7172</v>
      </c>
      <c r="B2653" s="4" t="s">
        <v>17114</v>
      </c>
      <c r="C2653" s="4" t="s">
        <v>1022</v>
      </c>
      <c r="D2653" s="5">
        <v>33709</v>
      </c>
      <c r="E2653" s="4" t="s">
        <v>7173</v>
      </c>
      <c r="F2653" s="4" t="str">
        <f t="shared" ca="1" si="164"/>
        <v>601 Pine St, Greenville, IL 38732</v>
      </c>
      <c r="G2653" s="4" t="str">
        <f t="shared" si="165"/>
        <v>Greenville</v>
      </c>
      <c r="H2653" s="4" t="str">
        <f t="shared" si="166"/>
        <v>IL</v>
      </c>
      <c r="I2653" s="4">
        <f t="shared" ca="1" si="167"/>
        <v>38732</v>
      </c>
      <c r="J2653" s="4" t="s">
        <v>18916</v>
      </c>
      <c r="K2653" s="14" t="str">
        <f>IFERROR(VLOOKUP(A2653,occupancy_data!$A$2:$E$2501,5,0),"")</f>
        <v>231a3508-812b-4cf8-b098-ab386ebdbc8e</v>
      </c>
    </row>
    <row r="2654" spans="1:11">
      <c r="A2654" s="13" t="s">
        <v>7175</v>
      </c>
      <c r="B2654" s="4" t="s">
        <v>17027</v>
      </c>
      <c r="C2654" s="4" t="s">
        <v>57</v>
      </c>
      <c r="D2654" s="5">
        <v>30334</v>
      </c>
      <c r="E2654" s="4" t="s">
        <v>7176</v>
      </c>
      <c r="F2654" s="4" t="str">
        <f t="shared" ca="1" si="164"/>
        <v>419 Elm St, Fairview, FL 69626</v>
      </c>
      <c r="G2654" s="4" t="str">
        <f t="shared" si="165"/>
        <v>Fairview</v>
      </c>
      <c r="H2654" s="4" t="str">
        <f t="shared" si="166"/>
        <v>FL</v>
      </c>
      <c r="I2654" s="4">
        <f t="shared" ca="1" si="167"/>
        <v>69626</v>
      </c>
      <c r="J2654" s="4" t="s">
        <v>17160</v>
      </c>
      <c r="K2654" s="14" t="str">
        <f>IFERROR(VLOOKUP(A2654,occupancy_data!$A$2:$E$2501,5,0),"")</f>
        <v>357f4cd3-d5e6-430f-b7e9-b6ad6e865e72</v>
      </c>
    </row>
    <row r="2655" spans="1:11">
      <c r="A2655" s="13" t="s">
        <v>7177</v>
      </c>
      <c r="B2655" s="4" t="s">
        <v>17066</v>
      </c>
      <c r="C2655" s="4" t="s">
        <v>273</v>
      </c>
      <c r="D2655" s="5">
        <v>23144</v>
      </c>
      <c r="E2655" s="4" t="s">
        <v>7178</v>
      </c>
      <c r="F2655" s="4" t="str">
        <f t="shared" ca="1" si="164"/>
        <v>675 Spruce St, Georgetown, PA 89005</v>
      </c>
      <c r="G2655" s="4" t="str">
        <f t="shared" si="165"/>
        <v>Georgetown</v>
      </c>
      <c r="H2655" s="4" t="str">
        <f t="shared" si="166"/>
        <v>PA</v>
      </c>
      <c r="I2655" s="4">
        <f t="shared" ca="1" si="167"/>
        <v>89005</v>
      </c>
      <c r="J2655" s="4" t="s">
        <v>17444</v>
      </c>
      <c r="K2655" s="14" t="str">
        <f>IFERROR(VLOOKUP(A2655,occupancy_data!$A$2:$E$2501,5,0),"")</f>
        <v>3bd39417-ae77-43b2-881d-4f52660875f2</v>
      </c>
    </row>
    <row r="2656" spans="1:11">
      <c r="A2656" s="13" t="s">
        <v>7179</v>
      </c>
      <c r="B2656" s="4" t="s">
        <v>17049</v>
      </c>
      <c r="C2656" s="4" t="s">
        <v>161</v>
      </c>
      <c r="D2656" s="5">
        <v>36316</v>
      </c>
      <c r="E2656" s="4" t="s">
        <v>7180</v>
      </c>
      <c r="F2656" s="4" t="str">
        <f t="shared" ca="1" si="164"/>
        <v>354 Cedar St, Georgetown, IL 51208</v>
      </c>
      <c r="G2656" s="4" t="str">
        <f t="shared" si="165"/>
        <v>Georgetown</v>
      </c>
      <c r="H2656" s="4" t="str">
        <f t="shared" si="166"/>
        <v>IL</v>
      </c>
      <c r="I2656" s="4">
        <f t="shared" ca="1" si="167"/>
        <v>51208</v>
      </c>
      <c r="J2656" s="4" t="s">
        <v>17160</v>
      </c>
      <c r="K2656" s="14" t="str">
        <f>IFERROR(VLOOKUP(A2656,occupancy_data!$A$2:$E$2501,5,0),"")</f>
        <v/>
      </c>
    </row>
    <row r="2657" spans="1:11">
      <c r="A2657" s="13" t="s">
        <v>7181</v>
      </c>
      <c r="B2657" s="4" t="s">
        <v>17098</v>
      </c>
      <c r="C2657" s="4" t="s">
        <v>590</v>
      </c>
      <c r="D2657" s="5">
        <v>36017</v>
      </c>
      <c r="E2657" s="4" t="s">
        <v>7182</v>
      </c>
      <c r="F2657" s="4" t="str">
        <f t="shared" ca="1" si="164"/>
        <v>902 Maple St, Madison, FL 27664</v>
      </c>
      <c r="G2657" s="4" t="str">
        <f t="shared" si="165"/>
        <v>Madison</v>
      </c>
      <c r="H2657" s="4" t="str">
        <f t="shared" si="166"/>
        <v>FL</v>
      </c>
      <c r="I2657" s="4">
        <f t="shared" ca="1" si="167"/>
        <v>27664</v>
      </c>
      <c r="J2657" s="4" t="s">
        <v>18917</v>
      </c>
      <c r="K2657" s="14" t="str">
        <f>IFERROR(VLOOKUP(A2657,occupancy_data!$A$2:$E$2501,5,0),"")</f>
        <v/>
      </c>
    </row>
    <row r="2658" spans="1:11">
      <c r="A2658" s="13" t="s">
        <v>7184</v>
      </c>
      <c r="B2658" s="4" t="s">
        <v>17021</v>
      </c>
      <c r="C2658" s="4" t="s">
        <v>26</v>
      </c>
      <c r="D2658" s="5">
        <v>19959</v>
      </c>
      <c r="E2658" s="4" t="s">
        <v>7185</v>
      </c>
      <c r="F2658" s="4" t="str">
        <f t="shared" ca="1" si="164"/>
        <v>580 Spruce St, Riverside, OH 20868</v>
      </c>
      <c r="G2658" s="4" t="str">
        <f t="shared" si="165"/>
        <v>Riverside</v>
      </c>
      <c r="H2658" s="4" t="str">
        <f t="shared" si="166"/>
        <v>OH</v>
      </c>
      <c r="I2658" s="4">
        <f t="shared" ca="1" si="167"/>
        <v>20868</v>
      </c>
      <c r="J2658" s="4" t="s">
        <v>17406</v>
      </c>
      <c r="K2658" s="14" t="str">
        <f>IFERROR(VLOOKUP(A2658,occupancy_data!$A$2:$E$2501,5,0),"")</f>
        <v>90f10cef-e489-4b09-ae6f-576f384682d6</v>
      </c>
    </row>
    <row r="2659" spans="1:11">
      <c r="A2659" s="13" t="s">
        <v>7186</v>
      </c>
      <c r="B2659" s="4" t="s">
        <v>17081</v>
      </c>
      <c r="C2659" s="4" t="s">
        <v>368</v>
      </c>
      <c r="D2659" s="5">
        <v>20387</v>
      </c>
      <c r="E2659" s="4" t="s">
        <v>7187</v>
      </c>
      <c r="F2659" s="4" t="str">
        <f t="shared" ca="1" si="164"/>
        <v>319 Birch St, Springfield, NY 81943</v>
      </c>
      <c r="G2659" s="4" t="str">
        <f t="shared" si="165"/>
        <v>Springfield</v>
      </c>
      <c r="H2659" s="4" t="str">
        <f t="shared" si="166"/>
        <v>NY</v>
      </c>
      <c r="I2659" s="4">
        <f t="shared" ca="1" si="167"/>
        <v>81943</v>
      </c>
      <c r="J2659" s="4" t="s">
        <v>18918</v>
      </c>
      <c r="K2659" s="14" t="str">
        <f>IFERROR(VLOOKUP(A2659,occupancy_data!$A$2:$E$2501,5,0),"")</f>
        <v>2892724a-5adb-4dc7-bb76-32f00f632840</v>
      </c>
    </row>
    <row r="2660" spans="1:11">
      <c r="A2660" s="13" t="s">
        <v>7189</v>
      </c>
      <c r="B2660" s="4" t="s">
        <v>17078</v>
      </c>
      <c r="C2660" s="4" t="s">
        <v>341</v>
      </c>
      <c r="D2660" s="5">
        <v>20772</v>
      </c>
      <c r="E2660" s="4" t="s">
        <v>7190</v>
      </c>
      <c r="F2660" s="4" t="str">
        <f t="shared" ca="1" si="164"/>
        <v>648 Walnut St, Springfield, NY 28290</v>
      </c>
      <c r="G2660" s="4" t="str">
        <f t="shared" si="165"/>
        <v>Springfield</v>
      </c>
      <c r="H2660" s="4" t="str">
        <f t="shared" si="166"/>
        <v>NY</v>
      </c>
      <c r="I2660" s="4">
        <f t="shared" ca="1" si="167"/>
        <v>28290</v>
      </c>
      <c r="J2660" s="4" t="s">
        <v>17160</v>
      </c>
      <c r="K2660" s="14" t="str">
        <f>IFERROR(VLOOKUP(A2660,occupancy_data!$A$2:$E$2501,5,0),"")</f>
        <v/>
      </c>
    </row>
    <row r="2661" spans="1:11">
      <c r="A2661" s="13" t="s">
        <v>7191</v>
      </c>
      <c r="B2661" s="4" t="s">
        <v>17062</v>
      </c>
      <c r="C2661" s="4" t="s">
        <v>257</v>
      </c>
      <c r="D2661" s="5">
        <v>23952</v>
      </c>
      <c r="E2661" s="4" t="s">
        <v>7192</v>
      </c>
      <c r="F2661" s="4" t="str">
        <f t="shared" ca="1" si="164"/>
        <v>320 Maple St, Madison, FL 14008</v>
      </c>
      <c r="G2661" s="4" t="str">
        <f t="shared" si="165"/>
        <v>Madison</v>
      </c>
      <c r="H2661" s="4" t="str">
        <f t="shared" si="166"/>
        <v>FL</v>
      </c>
      <c r="I2661" s="4">
        <f t="shared" ca="1" si="167"/>
        <v>14008</v>
      </c>
      <c r="J2661" s="4" t="s">
        <v>18919</v>
      </c>
      <c r="K2661" s="14" t="str">
        <f>IFERROR(VLOOKUP(A2661,occupancy_data!$A$2:$E$2501,5,0),"")</f>
        <v>7d78bfc7-17dc-4fd9-b255-6ffa078ad770</v>
      </c>
    </row>
    <row r="2662" spans="1:11">
      <c r="A2662" s="13" t="s">
        <v>7194</v>
      </c>
      <c r="B2662" s="4" t="s">
        <v>17047</v>
      </c>
      <c r="C2662" s="4" t="s">
        <v>155</v>
      </c>
      <c r="D2662" s="5">
        <v>22329</v>
      </c>
      <c r="E2662" s="4" t="s">
        <v>7195</v>
      </c>
      <c r="F2662" s="4" t="str">
        <f t="shared" ca="1" si="164"/>
        <v>616 Pine St, Riverside, CA 83216</v>
      </c>
      <c r="G2662" s="4" t="str">
        <f t="shared" si="165"/>
        <v>Riverside</v>
      </c>
      <c r="H2662" s="4" t="str">
        <f t="shared" si="166"/>
        <v>CA</v>
      </c>
      <c r="I2662" s="4">
        <f t="shared" ca="1" si="167"/>
        <v>83216</v>
      </c>
      <c r="J2662" s="4" t="s">
        <v>18920</v>
      </c>
      <c r="K2662" s="14" t="str">
        <f>IFERROR(VLOOKUP(A2662,occupancy_data!$A$2:$E$2501,5,0),"")</f>
        <v/>
      </c>
    </row>
    <row r="2663" spans="1:11">
      <c r="A2663" s="13" t="s">
        <v>7197</v>
      </c>
      <c r="B2663" s="4" t="s">
        <v>17070</v>
      </c>
      <c r="C2663" s="4" t="s">
        <v>293</v>
      </c>
      <c r="D2663" s="5">
        <v>20601</v>
      </c>
      <c r="E2663" s="4" t="s">
        <v>7198</v>
      </c>
      <c r="F2663" s="4" t="str">
        <f t="shared" ca="1" si="164"/>
        <v>859 Pine St, Georgetown, PA 59269</v>
      </c>
      <c r="G2663" s="4" t="str">
        <f t="shared" si="165"/>
        <v>Georgetown</v>
      </c>
      <c r="H2663" s="4" t="str">
        <f t="shared" si="166"/>
        <v>PA</v>
      </c>
      <c r="I2663" s="4">
        <f t="shared" ca="1" si="167"/>
        <v>59269</v>
      </c>
      <c r="J2663" s="4" t="s">
        <v>18921</v>
      </c>
      <c r="K2663" s="14" t="str">
        <f>IFERROR(VLOOKUP(A2663,occupancy_data!$A$2:$E$2501,5,0),"")</f>
        <v/>
      </c>
    </row>
    <row r="2664" spans="1:11">
      <c r="A2664" s="13" t="s">
        <v>7200</v>
      </c>
      <c r="B2664" s="4" t="s">
        <v>17048</v>
      </c>
      <c r="C2664" s="4" t="s">
        <v>158</v>
      </c>
      <c r="D2664" s="5">
        <v>34345</v>
      </c>
      <c r="E2664" s="4" t="s">
        <v>7201</v>
      </c>
      <c r="F2664" s="4" t="str">
        <f t="shared" ca="1" si="164"/>
        <v>270 Walnut St, Fairview, OH 93349</v>
      </c>
      <c r="G2664" s="4" t="str">
        <f t="shared" si="165"/>
        <v>Fairview</v>
      </c>
      <c r="H2664" s="4" t="str">
        <f t="shared" si="166"/>
        <v>OH</v>
      </c>
      <c r="I2664" s="4">
        <f t="shared" ca="1" si="167"/>
        <v>93349</v>
      </c>
      <c r="J2664" s="4" t="s">
        <v>17165</v>
      </c>
      <c r="K2664" s="14" t="str">
        <f>IFERROR(VLOOKUP(A2664,occupancy_data!$A$2:$E$2501,5,0),"")</f>
        <v/>
      </c>
    </row>
    <row r="2665" spans="1:11">
      <c r="A2665" s="13" t="s">
        <v>7202</v>
      </c>
      <c r="B2665" s="4" t="s">
        <v>17030</v>
      </c>
      <c r="C2665" s="4" t="s">
        <v>69</v>
      </c>
      <c r="D2665" s="5">
        <v>20698</v>
      </c>
      <c r="E2665" s="4" t="s">
        <v>7203</v>
      </c>
      <c r="F2665" s="4" t="str">
        <f t="shared" ca="1" si="164"/>
        <v>245 Oak St, Riverside, IL 85674</v>
      </c>
      <c r="G2665" s="4" t="str">
        <f t="shared" si="165"/>
        <v>Riverside</v>
      </c>
      <c r="H2665" s="4" t="str">
        <f t="shared" si="166"/>
        <v>IL</v>
      </c>
      <c r="I2665" s="4">
        <f t="shared" ca="1" si="167"/>
        <v>85674</v>
      </c>
      <c r="J2665" s="4" t="s">
        <v>17361</v>
      </c>
      <c r="K2665" s="14" t="str">
        <f>IFERROR(VLOOKUP(A2665,occupancy_data!$A$2:$E$2501,5,0),"")</f>
        <v/>
      </c>
    </row>
    <row r="2666" spans="1:11">
      <c r="A2666" s="13" t="s">
        <v>7204</v>
      </c>
      <c r="B2666" s="4" t="s">
        <v>17108</v>
      </c>
      <c r="C2666" s="4" t="s">
        <v>756</v>
      </c>
      <c r="D2666" s="5">
        <v>28412</v>
      </c>
      <c r="E2666" s="4" t="s">
        <v>7205</v>
      </c>
      <c r="F2666" s="4" t="str">
        <f t="shared" ca="1" si="164"/>
        <v>966 Birch St, Greenville, FL 27634</v>
      </c>
      <c r="G2666" s="4" t="str">
        <f t="shared" si="165"/>
        <v>Greenville</v>
      </c>
      <c r="H2666" s="4" t="str">
        <f t="shared" si="166"/>
        <v>FL</v>
      </c>
      <c r="I2666" s="4">
        <f t="shared" ca="1" si="167"/>
        <v>27634</v>
      </c>
      <c r="J2666" s="4" t="s">
        <v>17160</v>
      </c>
      <c r="K2666" s="14" t="str">
        <f>IFERROR(VLOOKUP(A2666,occupancy_data!$A$2:$E$2501,5,0),"")</f>
        <v/>
      </c>
    </row>
    <row r="2667" spans="1:11">
      <c r="A2667" s="13" t="s">
        <v>7206</v>
      </c>
      <c r="B2667" s="4" t="s">
        <v>17075</v>
      </c>
      <c r="C2667" s="4" t="s">
        <v>328</v>
      </c>
      <c r="D2667" s="5">
        <v>22058</v>
      </c>
      <c r="E2667" s="4" t="s">
        <v>7207</v>
      </c>
      <c r="F2667" s="4" t="str">
        <f t="shared" ca="1" si="164"/>
        <v>782 Walnut St, Fairview, CA 13790</v>
      </c>
      <c r="G2667" s="4" t="str">
        <f t="shared" si="165"/>
        <v>Fairview</v>
      </c>
      <c r="H2667" s="4" t="str">
        <f t="shared" si="166"/>
        <v>CA</v>
      </c>
      <c r="I2667" s="4">
        <f t="shared" ca="1" si="167"/>
        <v>13790</v>
      </c>
      <c r="J2667" s="4" t="s">
        <v>18922</v>
      </c>
      <c r="K2667" s="14" t="str">
        <f>IFERROR(VLOOKUP(A2667,occupancy_data!$A$2:$E$2501,5,0),"")</f>
        <v>19f8bcd2-8fe6-43d6-be9b-205ef62cd50f</v>
      </c>
    </row>
    <row r="2668" spans="1:11">
      <c r="A2668" s="13" t="s">
        <v>7209</v>
      </c>
      <c r="B2668" s="4" t="s">
        <v>17025</v>
      </c>
      <c r="C2668" s="4" t="s">
        <v>48</v>
      </c>
      <c r="D2668" s="5">
        <v>27878</v>
      </c>
      <c r="E2668" s="4" t="s">
        <v>7210</v>
      </c>
      <c r="F2668" s="4" t="str">
        <f t="shared" ca="1" si="164"/>
        <v>689 Spruce St, Springfield, PA 75038</v>
      </c>
      <c r="G2668" s="4" t="str">
        <f t="shared" si="165"/>
        <v>Springfield</v>
      </c>
      <c r="H2668" s="4" t="str">
        <f t="shared" si="166"/>
        <v>PA</v>
      </c>
      <c r="I2668" s="4">
        <f t="shared" ca="1" si="167"/>
        <v>75038</v>
      </c>
      <c r="J2668" s="4" t="s">
        <v>17190</v>
      </c>
      <c r="K2668" s="14" t="str">
        <f>IFERROR(VLOOKUP(A2668,occupancy_data!$A$2:$E$2501,5,0),"")</f>
        <v/>
      </c>
    </row>
    <row r="2669" spans="1:11">
      <c r="A2669" s="13" t="s">
        <v>7211</v>
      </c>
      <c r="B2669" s="4" t="s">
        <v>17093</v>
      </c>
      <c r="C2669" s="4" t="s">
        <v>485</v>
      </c>
      <c r="D2669" s="5">
        <v>32060</v>
      </c>
      <c r="E2669" s="4" t="s">
        <v>7212</v>
      </c>
      <c r="F2669" s="4" t="str">
        <f t="shared" ca="1" si="164"/>
        <v>242 Spruce St, Madison, OH 81152</v>
      </c>
      <c r="G2669" s="4" t="str">
        <f t="shared" si="165"/>
        <v>Madison</v>
      </c>
      <c r="H2669" s="4" t="str">
        <f t="shared" si="166"/>
        <v>OH</v>
      </c>
      <c r="I2669" s="4">
        <f t="shared" ca="1" si="167"/>
        <v>81152</v>
      </c>
      <c r="J2669" s="4" t="s">
        <v>18923</v>
      </c>
      <c r="K2669" s="14" t="str">
        <f>IFERROR(VLOOKUP(A2669,occupancy_data!$A$2:$E$2501,5,0),"")</f>
        <v/>
      </c>
    </row>
    <row r="2670" spans="1:11">
      <c r="A2670" s="13" t="s">
        <v>7214</v>
      </c>
      <c r="B2670" s="4" t="s">
        <v>17019</v>
      </c>
      <c r="C2670" s="4" t="s">
        <v>16</v>
      </c>
      <c r="D2670" s="5">
        <v>31073</v>
      </c>
      <c r="E2670" s="4" t="s">
        <v>7215</v>
      </c>
      <c r="F2670" s="4" t="str">
        <f t="shared" ca="1" si="164"/>
        <v>597 Oak St, Greenville, PA 56952</v>
      </c>
      <c r="G2670" s="4" t="str">
        <f t="shared" si="165"/>
        <v>Greenville</v>
      </c>
      <c r="H2670" s="4" t="str">
        <f t="shared" si="166"/>
        <v>PA</v>
      </c>
      <c r="I2670" s="4">
        <f t="shared" ca="1" si="167"/>
        <v>56952</v>
      </c>
      <c r="J2670" s="4" t="s">
        <v>18924</v>
      </c>
      <c r="K2670" s="14" t="str">
        <f>IFERROR(VLOOKUP(A2670,occupancy_data!$A$2:$E$2501,5,0),"")</f>
        <v/>
      </c>
    </row>
    <row r="2671" spans="1:11">
      <c r="A2671" s="13" t="s">
        <v>7217</v>
      </c>
      <c r="B2671" s="4" t="s">
        <v>17075</v>
      </c>
      <c r="C2671" s="4" t="s">
        <v>328</v>
      </c>
      <c r="D2671" s="5">
        <v>23401</v>
      </c>
      <c r="E2671" s="4" t="s">
        <v>7218</v>
      </c>
      <c r="F2671" s="4" t="str">
        <f t="shared" ca="1" si="164"/>
        <v>325 Oak St, Springfield, CA 36620</v>
      </c>
      <c r="G2671" s="4" t="str">
        <f t="shared" si="165"/>
        <v>Springfield</v>
      </c>
      <c r="H2671" s="4" t="str">
        <f t="shared" si="166"/>
        <v>CA</v>
      </c>
      <c r="I2671" s="4">
        <f t="shared" ca="1" si="167"/>
        <v>36620</v>
      </c>
      <c r="J2671" s="4" t="s">
        <v>18925</v>
      </c>
      <c r="K2671" s="14" t="str">
        <f>IFERROR(VLOOKUP(A2671,occupancy_data!$A$2:$E$2501,5,0),"")</f>
        <v/>
      </c>
    </row>
    <row r="2672" spans="1:11">
      <c r="A2672" s="13" t="s">
        <v>7220</v>
      </c>
      <c r="B2672" s="4" t="s">
        <v>17103</v>
      </c>
      <c r="C2672" s="4" t="s">
        <v>710</v>
      </c>
      <c r="D2672" s="5">
        <v>25708</v>
      </c>
      <c r="E2672" s="4" t="s">
        <v>7221</v>
      </c>
      <c r="F2672" s="4" t="str">
        <f t="shared" ca="1" si="164"/>
        <v>429 Oak St, Salem, TX 64315</v>
      </c>
      <c r="G2672" s="4" t="str">
        <f t="shared" si="165"/>
        <v>Salem</v>
      </c>
      <c r="H2672" s="4" t="str">
        <f t="shared" si="166"/>
        <v>TX</v>
      </c>
      <c r="I2672" s="4">
        <f t="shared" ca="1" si="167"/>
        <v>64315</v>
      </c>
      <c r="J2672" s="4" t="s">
        <v>18926</v>
      </c>
      <c r="K2672" s="14" t="str">
        <f>IFERROR(VLOOKUP(A2672,occupancy_data!$A$2:$E$2501,5,0),"")</f>
        <v/>
      </c>
    </row>
    <row r="2673" spans="1:11">
      <c r="A2673" s="13" t="s">
        <v>7223</v>
      </c>
      <c r="B2673" s="4" t="s">
        <v>17028</v>
      </c>
      <c r="C2673" s="4" t="s">
        <v>61</v>
      </c>
      <c r="D2673" s="5">
        <v>22446</v>
      </c>
      <c r="E2673" s="4" t="s">
        <v>7224</v>
      </c>
      <c r="F2673" s="4" t="str">
        <f t="shared" ca="1" si="164"/>
        <v>671 Cedar St, Greenville, OH 66346</v>
      </c>
      <c r="G2673" s="4" t="str">
        <f t="shared" si="165"/>
        <v>Greenville</v>
      </c>
      <c r="H2673" s="4" t="str">
        <f t="shared" si="166"/>
        <v>OH</v>
      </c>
      <c r="I2673" s="4">
        <f t="shared" ca="1" si="167"/>
        <v>66346</v>
      </c>
      <c r="J2673" s="4" t="s">
        <v>17708</v>
      </c>
      <c r="K2673" s="14" t="str">
        <f>IFERROR(VLOOKUP(A2673,occupancy_data!$A$2:$E$2501,5,0),"")</f>
        <v>4bfeee1a-b656-41fd-8f38-58a4a8a1fe77</v>
      </c>
    </row>
    <row r="2674" spans="1:11">
      <c r="A2674" s="13" t="s">
        <v>7225</v>
      </c>
      <c r="B2674" s="4" t="s">
        <v>17112</v>
      </c>
      <c r="C2674" s="4" t="s">
        <v>975</v>
      </c>
      <c r="D2674" s="5">
        <v>23675</v>
      </c>
      <c r="E2674" s="4" t="s">
        <v>7226</v>
      </c>
      <c r="F2674" s="4" t="str">
        <f t="shared" ca="1" si="164"/>
        <v>535 Pine St, Riverside, PA 20901</v>
      </c>
      <c r="G2674" s="4" t="str">
        <f t="shared" si="165"/>
        <v>Riverside</v>
      </c>
      <c r="H2674" s="4" t="str">
        <f t="shared" si="166"/>
        <v>PA</v>
      </c>
      <c r="I2674" s="4">
        <f t="shared" ca="1" si="167"/>
        <v>20901</v>
      </c>
      <c r="J2674" s="4" t="s">
        <v>18927</v>
      </c>
      <c r="K2674" s="14" t="str">
        <f>IFERROR(VLOOKUP(A2674,occupancy_data!$A$2:$E$2501,5,0),"")</f>
        <v/>
      </c>
    </row>
    <row r="2675" spans="1:11">
      <c r="A2675" s="13" t="s">
        <v>7228</v>
      </c>
      <c r="B2675" s="4" t="s">
        <v>17109</v>
      </c>
      <c r="C2675" s="4" t="s">
        <v>760</v>
      </c>
      <c r="D2675" s="5">
        <v>19364</v>
      </c>
      <c r="E2675" s="4" t="s">
        <v>7229</v>
      </c>
      <c r="F2675" s="4" t="str">
        <f t="shared" ca="1" si="164"/>
        <v>198 Elm St, Fairview, NY 25233</v>
      </c>
      <c r="G2675" s="4" t="str">
        <f t="shared" si="165"/>
        <v>Fairview</v>
      </c>
      <c r="H2675" s="4" t="str">
        <f t="shared" si="166"/>
        <v>NY</v>
      </c>
      <c r="I2675" s="4">
        <f t="shared" ca="1" si="167"/>
        <v>25233</v>
      </c>
      <c r="J2675" s="4" t="s">
        <v>18928</v>
      </c>
      <c r="K2675" s="14" t="str">
        <f>IFERROR(VLOOKUP(A2675,occupancy_data!$A$2:$E$2501,5,0),"")</f>
        <v/>
      </c>
    </row>
    <row r="2676" spans="1:11">
      <c r="A2676" s="13" t="s">
        <v>7231</v>
      </c>
      <c r="B2676" s="4" t="s">
        <v>17097</v>
      </c>
      <c r="C2676" s="4" t="s">
        <v>567</v>
      </c>
      <c r="D2676" s="5">
        <v>30688</v>
      </c>
      <c r="E2676" s="4" t="s">
        <v>7232</v>
      </c>
      <c r="F2676" s="4" t="str">
        <f t="shared" ca="1" si="164"/>
        <v>665 Birch St, Springfield, FL 93697</v>
      </c>
      <c r="G2676" s="4" t="str">
        <f t="shared" si="165"/>
        <v>Springfield</v>
      </c>
      <c r="H2676" s="4" t="str">
        <f t="shared" si="166"/>
        <v>FL</v>
      </c>
      <c r="I2676" s="4">
        <f t="shared" ca="1" si="167"/>
        <v>93697</v>
      </c>
      <c r="J2676" s="4" t="s">
        <v>18929</v>
      </c>
      <c r="K2676" s="14" t="str">
        <f>IFERROR(VLOOKUP(A2676,occupancy_data!$A$2:$E$2501,5,0),"")</f>
        <v/>
      </c>
    </row>
    <row r="2677" spans="1:11">
      <c r="A2677" s="13" t="s">
        <v>7234</v>
      </c>
      <c r="B2677" s="4" t="s">
        <v>17074</v>
      </c>
      <c r="C2677" s="4" t="s">
        <v>320</v>
      </c>
      <c r="D2677" s="5">
        <v>34998</v>
      </c>
      <c r="E2677" s="4" t="s">
        <v>7235</v>
      </c>
      <c r="F2677" s="4" t="str">
        <f t="shared" ca="1" si="164"/>
        <v>551 Maple St, Springfield, NY 50720</v>
      </c>
      <c r="G2677" s="4" t="str">
        <f t="shared" si="165"/>
        <v>Springfield</v>
      </c>
      <c r="H2677" s="4" t="str">
        <f t="shared" si="166"/>
        <v>NY</v>
      </c>
      <c r="I2677" s="4">
        <f t="shared" ca="1" si="167"/>
        <v>50720</v>
      </c>
      <c r="J2677" s="4" t="s">
        <v>18930</v>
      </c>
      <c r="K2677" s="14" t="str">
        <f>IFERROR(VLOOKUP(A2677,occupancy_data!$A$2:$E$2501,5,0),"")</f>
        <v>9aefaf04-e1c9-49e9-b029-60a2b0e485bf</v>
      </c>
    </row>
    <row r="2678" spans="1:11">
      <c r="A2678" s="13" t="s">
        <v>7237</v>
      </c>
      <c r="B2678" s="4" t="s">
        <v>17037</v>
      </c>
      <c r="C2678" s="4" t="s">
        <v>100</v>
      </c>
      <c r="D2678" s="5">
        <v>24999</v>
      </c>
      <c r="E2678" s="4" t="s">
        <v>7238</v>
      </c>
      <c r="F2678" s="4" t="str">
        <f t="shared" ca="1" si="164"/>
        <v>266 Oak St, Springfield, CA 69523</v>
      </c>
      <c r="G2678" s="4" t="str">
        <f t="shared" si="165"/>
        <v>Springfield</v>
      </c>
      <c r="H2678" s="4" t="str">
        <f t="shared" si="166"/>
        <v>CA</v>
      </c>
      <c r="I2678" s="4">
        <f t="shared" ca="1" si="167"/>
        <v>69523</v>
      </c>
      <c r="J2678" s="4" t="s">
        <v>18931</v>
      </c>
      <c r="K2678" s="14" t="str">
        <f>IFERROR(VLOOKUP(A2678,occupancy_data!$A$2:$E$2501,5,0),"")</f>
        <v/>
      </c>
    </row>
    <row r="2679" spans="1:11">
      <c r="A2679" s="13" t="s">
        <v>7240</v>
      </c>
      <c r="B2679" s="4" t="s">
        <v>17088</v>
      </c>
      <c r="C2679" s="4" t="s">
        <v>428</v>
      </c>
      <c r="D2679" s="5">
        <v>28483</v>
      </c>
      <c r="E2679" s="4" t="s">
        <v>7241</v>
      </c>
      <c r="F2679" s="4" t="str">
        <f t="shared" ca="1" si="164"/>
        <v>886 Birch St, Salem, FL 79501</v>
      </c>
      <c r="G2679" s="4" t="str">
        <f t="shared" si="165"/>
        <v>Salem</v>
      </c>
      <c r="H2679" s="4" t="str">
        <f t="shared" si="166"/>
        <v>FL</v>
      </c>
      <c r="I2679" s="4">
        <f t="shared" ca="1" si="167"/>
        <v>79501</v>
      </c>
      <c r="J2679" s="4" t="s">
        <v>17160</v>
      </c>
      <c r="K2679" s="14" t="str">
        <f>IFERROR(VLOOKUP(A2679,occupancy_data!$A$2:$E$2501,5,0),"")</f>
        <v>8450b2dd-0115-42e8-94d4-4aefb70958ed</v>
      </c>
    </row>
    <row r="2680" spans="1:11">
      <c r="A2680" s="13" t="s">
        <v>7242</v>
      </c>
      <c r="B2680" s="4" t="s">
        <v>17071</v>
      </c>
      <c r="C2680" s="4" t="s">
        <v>297</v>
      </c>
      <c r="D2680" s="5">
        <v>31167</v>
      </c>
      <c r="E2680" s="4" t="s">
        <v>7243</v>
      </c>
      <c r="F2680" s="4" t="str">
        <f t="shared" ca="1" si="164"/>
        <v>348 Elm St, Georgetown, TX 91924</v>
      </c>
      <c r="G2680" s="4" t="str">
        <f t="shared" si="165"/>
        <v>Georgetown</v>
      </c>
      <c r="H2680" s="4" t="str">
        <f t="shared" si="166"/>
        <v>TX</v>
      </c>
      <c r="I2680" s="4">
        <f t="shared" ca="1" si="167"/>
        <v>91924</v>
      </c>
      <c r="J2680" s="4" t="s">
        <v>18932</v>
      </c>
      <c r="K2680" s="14" t="str">
        <f>IFERROR(VLOOKUP(A2680,occupancy_data!$A$2:$E$2501,5,0),"")</f>
        <v>f1becc04-e00a-47c0-8769-af665d6d69b4</v>
      </c>
    </row>
    <row r="2681" spans="1:11">
      <c r="A2681" s="13" t="s">
        <v>7245</v>
      </c>
      <c r="B2681" s="4" t="s">
        <v>17062</v>
      </c>
      <c r="C2681" s="4" t="s">
        <v>257</v>
      </c>
      <c r="D2681" s="5">
        <v>18394</v>
      </c>
      <c r="E2681" s="4" t="s">
        <v>7246</v>
      </c>
      <c r="F2681" s="4" t="str">
        <f t="shared" ca="1" si="164"/>
        <v>874 Spruce St, Georgetown, FL 10822</v>
      </c>
      <c r="G2681" s="4" t="str">
        <f t="shared" si="165"/>
        <v>Georgetown</v>
      </c>
      <c r="H2681" s="4" t="str">
        <f t="shared" si="166"/>
        <v>FL</v>
      </c>
      <c r="I2681" s="4">
        <f t="shared" ca="1" si="167"/>
        <v>10822</v>
      </c>
      <c r="J2681" s="4" t="s">
        <v>18933</v>
      </c>
      <c r="K2681" s="14" t="str">
        <f>IFERROR(VLOOKUP(A2681,occupancy_data!$A$2:$E$2501,5,0),"")</f>
        <v/>
      </c>
    </row>
    <row r="2682" spans="1:11">
      <c r="A2682" s="13" t="s">
        <v>7248</v>
      </c>
      <c r="B2682" s="4" t="s">
        <v>17076</v>
      </c>
      <c r="C2682" s="4" t="s">
        <v>332</v>
      </c>
      <c r="D2682" s="5">
        <v>29475</v>
      </c>
      <c r="E2682" s="4" t="s">
        <v>7249</v>
      </c>
      <c r="F2682" s="4" t="str">
        <f t="shared" ca="1" si="164"/>
        <v>649 Elm St, Fairview, NY 71882</v>
      </c>
      <c r="G2682" s="4" t="str">
        <f t="shared" si="165"/>
        <v>Fairview</v>
      </c>
      <c r="H2682" s="4" t="str">
        <f t="shared" si="166"/>
        <v>NY</v>
      </c>
      <c r="I2682" s="4">
        <f t="shared" ca="1" si="167"/>
        <v>71882</v>
      </c>
      <c r="J2682" s="4" t="s">
        <v>18934</v>
      </c>
      <c r="K2682" s="14" t="str">
        <f>IFERROR(VLOOKUP(A2682,occupancy_data!$A$2:$E$2501,5,0),"")</f>
        <v>76632f9a-89f7-4989-bac1-20c03fcfa5e8</v>
      </c>
    </row>
    <row r="2683" spans="1:11">
      <c r="A2683" s="13" t="s">
        <v>7251</v>
      </c>
      <c r="B2683" s="4" t="s">
        <v>17083</v>
      </c>
      <c r="C2683" s="4" t="s">
        <v>387</v>
      </c>
      <c r="D2683" s="5">
        <v>28499</v>
      </c>
      <c r="E2683" s="4" t="s">
        <v>7252</v>
      </c>
      <c r="F2683" s="4" t="str">
        <f t="shared" ca="1" si="164"/>
        <v>492 Spruce St, Georgetown, FL 32520</v>
      </c>
      <c r="G2683" s="4" t="str">
        <f t="shared" si="165"/>
        <v>Georgetown</v>
      </c>
      <c r="H2683" s="4" t="str">
        <f t="shared" si="166"/>
        <v>FL</v>
      </c>
      <c r="I2683" s="4">
        <f t="shared" ca="1" si="167"/>
        <v>32520</v>
      </c>
      <c r="J2683" s="4" t="s">
        <v>17791</v>
      </c>
      <c r="K2683" s="14" t="str">
        <f>IFERROR(VLOOKUP(A2683,occupancy_data!$A$2:$E$2501,5,0),"")</f>
        <v>ffdf7991-08f1-4707-a05f-e69cca607643</v>
      </c>
    </row>
    <row r="2684" spans="1:11">
      <c r="A2684" s="13" t="s">
        <v>7253</v>
      </c>
      <c r="B2684" s="4" t="s">
        <v>17031</v>
      </c>
      <c r="C2684" s="4" t="s">
        <v>73</v>
      </c>
      <c r="D2684" s="5">
        <v>26509</v>
      </c>
      <c r="E2684" s="4" t="s">
        <v>7254</v>
      </c>
      <c r="F2684" s="4" t="str">
        <f t="shared" ca="1" si="164"/>
        <v>342 Spruce St, Madison, PA 35033</v>
      </c>
      <c r="G2684" s="4" t="str">
        <f t="shared" si="165"/>
        <v>Madison</v>
      </c>
      <c r="H2684" s="4" t="str">
        <f t="shared" si="166"/>
        <v>PA</v>
      </c>
      <c r="I2684" s="4">
        <f t="shared" ca="1" si="167"/>
        <v>35033</v>
      </c>
      <c r="J2684" s="4" t="s">
        <v>17160</v>
      </c>
      <c r="K2684" s="14" t="str">
        <f>IFERROR(VLOOKUP(A2684,occupancy_data!$A$2:$E$2501,5,0),"")</f>
        <v>142b55ae-549f-412c-8c1c-22828707520f</v>
      </c>
    </row>
    <row r="2685" spans="1:11">
      <c r="A2685" s="13" t="s">
        <v>7255</v>
      </c>
      <c r="B2685" s="4" t="s">
        <v>17093</v>
      </c>
      <c r="C2685" s="4" t="s">
        <v>485</v>
      </c>
      <c r="D2685" s="5">
        <v>27917</v>
      </c>
      <c r="E2685" s="4" t="s">
        <v>7256</v>
      </c>
      <c r="F2685" s="4" t="str">
        <f t="shared" ca="1" si="164"/>
        <v>153 Oak St, Madison, FL 96568</v>
      </c>
      <c r="G2685" s="4" t="str">
        <f t="shared" si="165"/>
        <v>Madison</v>
      </c>
      <c r="H2685" s="4" t="str">
        <f t="shared" si="166"/>
        <v>FL</v>
      </c>
      <c r="I2685" s="4">
        <f t="shared" ca="1" si="167"/>
        <v>96568</v>
      </c>
      <c r="J2685" s="4" t="s">
        <v>18935</v>
      </c>
      <c r="K2685" s="14" t="str">
        <f>IFERROR(VLOOKUP(A2685,occupancy_data!$A$2:$E$2501,5,0),"")</f>
        <v/>
      </c>
    </row>
    <row r="2686" spans="1:11">
      <c r="A2686" s="13" t="s">
        <v>7258</v>
      </c>
      <c r="B2686" s="4" t="s">
        <v>17061</v>
      </c>
      <c r="C2686" s="4" t="s">
        <v>254</v>
      </c>
      <c r="D2686" s="5">
        <v>20592</v>
      </c>
      <c r="E2686" s="4" t="s">
        <v>7259</v>
      </c>
      <c r="F2686" s="4" t="str">
        <f t="shared" ca="1" si="164"/>
        <v>816 Birch St, Georgetown, PA 63183</v>
      </c>
      <c r="G2686" s="4" t="str">
        <f t="shared" si="165"/>
        <v>Georgetown</v>
      </c>
      <c r="H2686" s="4" t="str">
        <f t="shared" si="166"/>
        <v>PA</v>
      </c>
      <c r="I2686" s="4">
        <f t="shared" ca="1" si="167"/>
        <v>63183</v>
      </c>
      <c r="J2686" s="4" t="s">
        <v>18936</v>
      </c>
      <c r="K2686" s="14" t="str">
        <f>IFERROR(VLOOKUP(A2686,occupancy_data!$A$2:$E$2501,5,0),"")</f>
        <v/>
      </c>
    </row>
    <row r="2687" spans="1:11">
      <c r="A2687" s="13" t="s">
        <v>7261</v>
      </c>
      <c r="B2687" s="4" t="s">
        <v>17089</v>
      </c>
      <c r="C2687" s="4" t="s">
        <v>440</v>
      </c>
      <c r="D2687" s="5">
        <v>26202</v>
      </c>
      <c r="E2687" s="4" t="s">
        <v>7262</v>
      </c>
      <c r="F2687" s="4" t="str">
        <f t="shared" ca="1" si="164"/>
        <v>363 Walnut St, Springfield, TX 86159</v>
      </c>
      <c r="G2687" s="4" t="str">
        <f t="shared" si="165"/>
        <v>Springfield</v>
      </c>
      <c r="H2687" s="4" t="str">
        <f t="shared" si="166"/>
        <v>TX</v>
      </c>
      <c r="I2687" s="4">
        <f t="shared" ca="1" si="167"/>
        <v>86159</v>
      </c>
      <c r="J2687" s="4" t="s">
        <v>18937</v>
      </c>
      <c r="K2687" s="14" t="str">
        <f>IFERROR(VLOOKUP(A2687,occupancy_data!$A$2:$E$2501,5,0),"")</f>
        <v/>
      </c>
    </row>
    <row r="2688" spans="1:11">
      <c r="A2688" s="13" t="s">
        <v>7264</v>
      </c>
      <c r="B2688" s="4" t="s">
        <v>17108</v>
      </c>
      <c r="C2688" s="4" t="s">
        <v>756</v>
      </c>
      <c r="D2688" s="5">
        <v>18872</v>
      </c>
      <c r="E2688" s="4" t="s">
        <v>7265</v>
      </c>
      <c r="F2688" s="4" t="str">
        <f t="shared" ca="1" si="164"/>
        <v>654 Maple St, Georgetown, IL 44831</v>
      </c>
      <c r="G2688" s="4" t="str">
        <f t="shared" si="165"/>
        <v>Georgetown</v>
      </c>
      <c r="H2688" s="4" t="str">
        <f t="shared" si="166"/>
        <v>IL</v>
      </c>
      <c r="I2688" s="4">
        <f t="shared" ca="1" si="167"/>
        <v>44831</v>
      </c>
      <c r="J2688" s="4" t="s">
        <v>18938</v>
      </c>
      <c r="K2688" s="14" t="str">
        <f>IFERROR(VLOOKUP(A2688,occupancy_data!$A$2:$E$2501,5,0),"")</f>
        <v/>
      </c>
    </row>
    <row r="2689" spans="1:11">
      <c r="A2689" s="13" t="s">
        <v>7267</v>
      </c>
      <c r="B2689" s="4" t="s">
        <v>17081</v>
      </c>
      <c r="C2689" s="4" t="s">
        <v>368</v>
      </c>
      <c r="D2689" s="5">
        <v>21598</v>
      </c>
      <c r="E2689" s="4" t="s">
        <v>7268</v>
      </c>
      <c r="F2689" s="4" t="str">
        <f t="shared" ca="1" si="164"/>
        <v>339 Maple St, Madison, NY 35030</v>
      </c>
      <c r="G2689" s="4" t="str">
        <f t="shared" si="165"/>
        <v>Madison</v>
      </c>
      <c r="H2689" s="4" t="str">
        <f t="shared" si="166"/>
        <v>NY</v>
      </c>
      <c r="I2689" s="4">
        <f t="shared" ca="1" si="167"/>
        <v>35030</v>
      </c>
      <c r="J2689" s="4" t="s">
        <v>18939</v>
      </c>
      <c r="K2689" s="14" t="str">
        <f>IFERROR(VLOOKUP(A2689,occupancy_data!$A$2:$E$2501,5,0),"")</f>
        <v>eaa378aa-0138-4398-aaa3-3d9bdd30207b</v>
      </c>
    </row>
    <row r="2690" spans="1:11">
      <c r="A2690" s="13" t="s">
        <v>7270</v>
      </c>
      <c r="B2690" s="4" t="s">
        <v>17083</v>
      </c>
      <c r="C2690" s="4" t="s">
        <v>387</v>
      </c>
      <c r="D2690" s="5">
        <v>24565</v>
      </c>
      <c r="E2690" s="4" t="s">
        <v>7271</v>
      </c>
      <c r="F2690" s="4" t="str">
        <f t="shared" ca="1" si="164"/>
        <v>945 Pine St, Fairview, CA 90289</v>
      </c>
      <c r="G2690" s="4" t="str">
        <f t="shared" si="165"/>
        <v>Fairview</v>
      </c>
      <c r="H2690" s="4" t="str">
        <f t="shared" si="166"/>
        <v>CA</v>
      </c>
      <c r="I2690" s="4">
        <f t="shared" ca="1" si="167"/>
        <v>90289</v>
      </c>
      <c r="J2690" s="4" t="s">
        <v>18940</v>
      </c>
      <c r="K2690" s="14" t="str">
        <f>IFERROR(VLOOKUP(A2690,occupancy_data!$A$2:$E$2501,5,0),"")</f>
        <v/>
      </c>
    </row>
    <row r="2691" spans="1:11">
      <c r="A2691" s="13" t="s">
        <v>7273</v>
      </c>
      <c r="B2691" s="4" t="s">
        <v>17111</v>
      </c>
      <c r="C2691" s="4" t="s">
        <v>961</v>
      </c>
      <c r="D2691" s="5">
        <v>20884</v>
      </c>
      <c r="E2691" s="4" t="s">
        <v>7274</v>
      </c>
      <c r="F2691" s="4" t="str">
        <f t="shared" ref="F2691:F2754" ca="1" si="168">_xlfn.CONCAT(E2691," ",I2691)</f>
        <v>896 Spruce St, Riverside, TX 98034</v>
      </c>
      <c r="G2691" s="4" t="str">
        <f t="shared" ref="G2691:G2754" si="169">MID(E2691,FIND(", ",E2691)+2,FIND(", ",E2691,FIND(", ",E2691)+1)-FIND(", ",E2691)-2)</f>
        <v>Riverside</v>
      </c>
      <c r="H2691" s="4" t="str">
        <f t="shared" ref="H2691:H2754" si="170">RIGHT(E2691,2)</f>
        <v>TX</v>
      </c>
      <c r="I2691" s="4">
        <f t="shared" ref="I2691:I2754" ca="1" si="171">RANDBETWEEN(10000,99999)</f>
        <v>98034</v>
      </c>
      <c r="J2691" s="4" t="s">
        <v>18941</v>
      </c>
      <c r="K2691" s="14" t="str">
        <f>IFERROR(VLOOKUP(A2691,occupancy_data!$A$2:$E$2501,5,0),"")</f>
        <v/>
      </c>
    </row>
    <row r="2692" spans="1:11">
      <c r="A2692" s="13" t="s">
        <v>7276</v>
      </c>
      <c r="B2692" s="4" t="s">
        <v>17088</v>
      </c>
      <c r="C2692" s="4" t="s">
        <v>428</v>
      </c>
      <c r="D2692" s="5">
        <v>19280</v>
      </c>
      <c r="E2692" s="4" t="s">
        <v>7277</v>
      </c>
      <c r="F2692" s="4" t="str">
        <f t="shared" ca="1" si="168"/>
        <v>178 Elm St, Salem, FL 10825</v>
      </c>
      <c r="G2692" s="4" t="str">
        <f t="shared" si="169"/>
        <v>Salem</v>
      </c>
      <c r="H2692" s="4" t="str">
        <f t="shared" si="170"/>
        <v>FL</v>
      </c>
      <c r="I2692" s="4">
        <f t="shared" ca="1" si="171"/>
        <v>10825</v>
      </c>
      <c r="J2692" s="4" t="s">
        <v>17227</v>
      </c>
      <c r="K2692" s="14" t="str">
        <f>IFERROR(VLOOKUP(A2692,occupancy_data!$A$2:$E$2501,5,0),"")</f>
        <v>1f866433-7a7d-4b67-b7fa-1138e70851dc</v>
      </c>
    </row>
    <row r="2693" spans="1:11">
      <c r="A2693" s="13" t="s">
        <v>7278</v>
      </c>
      <c r="B2693" s="4" t="s">
        <v>17089</v>
      </c>
      <c r="C2693" s="4" t="s">
        <v>440</v>
      </c>
      <c r="D2693" s="5">
        <v>26744</v>
      </c>
      <c r="E2693" s="4" t="s">
        <v>7279</v>
      </c>
      <c r="F2693" s="4" t="str">
        <f t="shared" ca="1" si="168"/>
        <v>869 Maple St, Salem, NY 90861</v>
      </c>
      <c r="G2693" s="4" t="str">
        <f t="shared" si="169"/>
        <v>Salem</v>
      </c>
      <c r="H2693" s="4" t="str">
        <f t="shared" si="170"/>
        <v>NY</v>
      </c>
      <c r="I2693" s="4">
        <f t="shared" ca="1" si="171"/>
        <v>90861</v>
      </c>
      <c r="J2693" s="4" t="s">
        <v>18942</v>
      </c>
      <c r="K2693" s="14" t="str">
        <f>IFERROR(VLOOKUP(A2693,occupancy_data!$A$2:$E$2501,5,0),"")</f>
        <v>963f9356-025b-47cd-9640-4feed2becb1d</v>
      </c>
    </row>
    <row r="2694" spans="1:11">
      <c r="A2694" s="13" t="s">
        <v>7281</v>
      </c>
      <c r="B2694" s="4" t="s">
        <v>17074</v>
      </c>
      <c r="C2694" s="4" t="s">
        <v>320</v>
      </c>
      <c r="D2694" s="5">
        <v>35351</v>
      </c>
      <c r="E2694" s="4" t="s">
        <v>7282</v>
      </c>
      <c r="F2694" s="4" t="str">
        <f t="shared" ca="1" si="168"/>
        <v>694 Cedar St, Greenville, FL 45679</v>
      </c>
      <c r="G2694" s="4" t="str">
        <f t="shared" si="169"/>
        <v>Greenville</v>
      </c>
      <c r="H2694" s="4" t="str">
        <f t="shared" si="170"/>
        <v>FL</v>
      </c>
      <c r="I2694" s="4">
        <f t="shared" ca="1" si="171"/>
        <v>45679</v>
      </c>
      <c r="J2694" s="4" t="s">
        <v>18943</v>
      </c>
      <c r="K2694" s="14" t="str">
        <f>IFERROR(VLOOKUP(A2694,occupancy_data!$A$2:$E$2501,5,0),"")</f>
        <v/>
      </c>
    </row>
    <row r="2695" spans="1:11">
      <c r="A2695" s="13" t="s">
        <v>7284</v>
      </c>
      <c r="B2695" s="4" t="s">
        <v>17038</v>
      </c>
      <c r="C2695" s="4" t="s">
        <v>104</v>
      </c>
      <c r="D2695" s="5">
        <v>26073</v>
      </c>
      <c r="E2695" s="4" t="s">
        <v>7285</v>
      </c>
      <c r="F2695" s="4" t="str">
        <f t="shared" ca="1" si="168"/>
        <v>148 Cedar St, Riverside, IL 65576</v>
      </c>
      <c r="G2695" s="4" t="str">
        <f t="shared" si="169"/>
        <v>Riverside</v>
      </c>
      <c r="H2695" s="4" t="str">
        <f t="shared" si="170"/>
        <v>IL</v>
      </c>
      <c r="I2695" s="4">
        <f t="shared" ca="1" si="171"/>
        <v>65576</v>
      </c>
      <c r="J2695" s="4" t="s">
        <v>18944</v>
      </c>
      <c r="K2695" s="14" t="str">
        <f>IFERROR(VLOOKUP(A2695,occupancy_data!$A$2:$E$2501,5,0),"")</f>
        <v/>
      </c>
    </row>
    <row r="2696" spans="1:11">
      <c r="A2696" s="13" t="s">
        <v>7287</v>
      </c>
      <c r="B2696" s="4" t="s">
        <v>17079</v>
      </c>
      <c r="C2696" s="4" t="s">
        <v>345</v>
      </c>
      <c r="D2696" s="5">
        <v>18504</v>
      </c>
      <c r="E2696" s="4" t="s">
        <v>7288</v>
      </c>
      <c r="F2696" s="4" t="str">
        <f t="shared" ca="1" si="168"/>
        <v>345 Walnut St, Greenville, NY 39142</v>
      </c>
      <c r="G2696" s="4" t="str">
        <f t="shared" si="169"/>
        <v>Greenville</v>
      </c>
      <c r="H2696" s="4" t="str">
        <f t="shared" si="170"/>
        <v>NY</v>
      </c>
      <c r="I2696" s="4">
        <f t="shared" ca="1" si="171"/>
        <v>39142</v>
      </c>
      <c r="J2696" s="4" t="s">
        <v>18945</v>
      </c>
      <c r="K2696" s="14" t="str">
        <f>IFERROR(VLOOKUP(A2696,occupancy_data!$A$2:$E$2501,5,0),"")</f>
        <v>af430312-3cce-4f65-9241-6a0d229ec7ea</v>
      </c>
    </row>
    <row r="2697" spans="1:11">
      <c r="A2697" s="13" t="s">
        <v>7290</v>
      </c>
      <c r="B2697" s="4" t="s">
        <v>17033</v>
      </c>
      <c r="C2697" s="4" t="s">
        <v>81</v>
      </c>
      <c r="D2697" s="5">
        <v>29305</v>
      </c>
      <c r="E2697" s="4" t="s">
        <v>7291</v>
      </c>
      <c r="F2697" s="4" t="str">
        <f t="shared" ca="1" si="168"/>
        <v>711 Maple St, Springfield, OH 38680</v>
      </c>
      <c r="G2697" s="4" t="str">
        <f t="shared" si="169"/>
        <v>Springfield</v>
      </c>
      <c r="H2697" s="4" t="str">
        <f t="shared" si="170"/>
        <v>OH</v>
      </c>
      <c r="I2697" s="4">
        <f t="shared" ca="1" si="171"/>
        <v>38680</v>
      </c>
      <c r="J2697" s="4" t="s">
        <v>18670</v>
      </c>
      <c r="K2697" s="14" t="str">
        <f>IFERROR(VLOOKUP(A2697,occupancy_data!$A$2:$E$2501,5,0),"")</f>
        <v/>
      </c>
    </row>
    <row r="2698" spans="1:11">
      <c r="A2698" s="13" t="s">
        <v>7292</v>
      </c>
      <c r="B2698" s="4" t="s">
        <v>17019</v>
      </c>
      <c r="C2698" s="4" t="s">
        <v>16</v>
      </c>
      <c r="D2698" s="5">
        <v>23807</v>
      </c>
      <c r="E2698" s="4" t="s">
        <v>7293</v>
      </c>
      <c r="F2698" s="4" t="str">
        <f t="shared" ca="1" si="168"/>
        <v>973 Maple St, Riverside, FL 87977</v>
      </c>
      <c r="G2698" s="4" t="str">
        <f t="shared" si="169"/>
        <v>Riverside</v>
      </c>
      <c r="H2698" s="4" t="str">
        <f t="shared" si="170"/>
        <v>FL</v>
      </c>
      <c r="I2698" s="4">
        <f t="shared" ca="1" si="171"/>
        <v>87977</v>
      </c>
      <c r="J2698" s="4" t="s">
        <v>18946</v>
      </c>
      <c r="K2698" s="14" t="str">
        <f>IFERROR(VLOOKUP(A2698,occupancy_data!$A$2:$E$2501,5,0),"")</f>
        <v>99210475-dc19-4e97-a851-9bd415f5b58f</v>
      </c>
    </row>
    <row r="2699" spans="1:11">
      <c r="A2699" s="13" t="s">
        <v>7295</v>
      </c>
      <c r="B2699" s="4" t="s">
        <v>17084</v>
      </c>
      <c r="C2699" s="4" t="s">
        <v>391</v>
      </c>
      <c r="D2699" s="5">
        <v>19791</v>
      </c>
      <c r="E2699" s="4" t="s">
        <v>7296</v>
      </c>
      <c r="F2699" s="4" t="str">
        <f t="shared" ca="1" si="168"/>
        <v>778 Oak St, Madison, OH 30525</v>
      </c>
      <c r="G2699" s="4" t="str">
        <f t="shared" si="169"/>
        <v>Madison</v>
      </c>
      <c r="H2699" s="4" t="str">
        <f t="shared" si="170"/>
        <v>OH</v>
      </c>
      <c r="I2699" s="4">
        <f t="shared" ca="1" si="171"/>
        <v>30525</v>
      </c>
      <c r="J2699" s="4" t="s">
        <v>17160</v>
      </c>
      <c r="K2699" s="14" t="str">
        <f>IFERROR(VLOOKUP(A2699,occupancy_data!$A$2:$E$2501,5,0),"")</f>
        <v/>
      </c>
    </row>
    <row r="2700" spans="1:11">
      <c r="A2700" s="13" t="s">
        <v>7297</v>
      </c>
      <c r="B2700" s="4" t="s">
        <v>17043</v>
      </c>
      <c r="C2700" s="4" t="s">
        <v>133</v>
      </c>
      <c r="D2700" s="5">
        <v>35734</v>
      </c>
      <c r="E2700" s="4" t="s">
        <v>7298</v>
      </c>
      <c r="F2700" s="4" t="str">
        <f t="shared" ca="1" si="168"/>
        <v>813 Elm St, Riverside, TX 41633</v>
      </c>
      <c r="G2700" s="4" t="str">
        <f t="shared" si="169"/>
        <v>Riverside</v>
      </c>
      <c r="H2700" s="4" t="str">
        <f t="shared" si="170"/>
        <v>TX</v>
      </c>
      <c r="I2700" s="4">
        <f t="shared" ca="1" si="171"/>
        <v>41633</v>
      </c>
      <c r="J2700" s="4" t="s">
        <v>18947</v>
      </c>
      <c r="K2700" s="14" t="str">
        <f>IFERROR(VLOOKUP(A2700,occupancy_data!$A$2:$E$2501,5,0),"")</f>
        <v/>
      </c>
    </row>
    <row r="2701" spans="1:11">
      <c r="A2701" s="13" t="s">
        <v>7300</v>
      </c>
      <c r="B2701" s="4" t="s">
        <v>17091</v>
      </c>
      <c r="C2701" s="4" t="s">
        <v>472</v>
      </c>
      <c r="D2701" s="5">
        <v>36352</v>
      </c>
      <c r="E2701" s="4" t="s">
        <v>7301</v>
      </c>
      <c r="F2701" s="4" t="str">
        <f t="shared" ca="1" si="168"/>
        <v>905 Elm St, Salem, FL 98064</v>
      </c>
      <c r="G2701" s="4" t="str">
        <f t="shared" si="169"/>
        <v>Salem</v>
      </c>
      <c r="H2701" s="4" t="str">
        <f t="shared" si="170"/>
        <v>FL</v>
      </c>
      <c r="I2701" s="4">
        <f t="shared" ca="1" si="171"/>
        <v>98064</v>
      </c>
      <c r="J2701" s="4" t="s">
        <v>17333</v>
      </c>
      <c r="K2701" s="14" t="str">
        <f>IFERROR(VLOOKUP(A2701,occupancy_data!$A$2:$E$2501,5,0),"")</f>
        <v/>
      </c>
    </row>
    <row r="2702" spans="1:11">
      <c r="A2702" s="13" t="s">
        <v>7302</v>
      </c>
      <c r="B2702" s="4" t="s">
        <v>17116</v>
      </c>
      <c r="C2702" s="4" t="s">
        <v>1095</v>
      </c>
      <c r="D2702" s="5">
        <v>19324</v>
      </c>
      <c r="E2702" s="4" t="s">
        <v>7303</v>
      </c>
      <c r="F2702" s="4" t="str">
        <f t="shared" ca="1" si="168"/>
        <v>414 Birch St, Riverside, FL 73434</v>
      </c>
      <c r="G2702" s="4" t="str">
        <f t="shared" si="169"/>
        <v>Riverside</v>
      </c>
      <c r="H2702" s="4" t="str">
        <f t="shared" si="170"/>
        <v>FL</v>
      </c>
      <c r="I2702" s="4">
        <f t="shared" ca="1" si="171"/>
        <v>73434</v>
      </c>
      <c r="J2702" s="4" t="s">
        <v>18948</v>
      </c>
      <c r="K2702" s="14" t="str">
        <f>IFERROR(VLOOKUP(A2702,occupancy_data!$A$2:$E$2501,5,0),"")</f>
        <v/>
      </c>
    </row>
    <row r="2703" spans="1:11">
      <c r="A2703" s="13" t="s">
        <v>7305</v>
      </c>
      <c r="B2703" s="4" t="s">
        <v>17108</v>
      </c>
      <c r="C2703" s="4" t="s">
        <v>756</v>
      </c>
      <c r="D2703" s="5">
        <v>31200</v>
      </c>
      <c r="E2703" s="4" t="s">
        <v>7306</v>
      </c>
      <c r="F2703" s="4" t="str">
        <f t="shared" ca="1" si="168"/>
        <v>892 Oak St, Salem, NY 36332</v>
      </c>
      <c r="G2703" s="4" t="str">
        <f t="shared" si="169"/>
        <v>Salem</v>
      </c>
      <c r="H2703" s="4" t="str">
        <f t="shared" si="170"/>
        <v>NY</v>
      </c>
      <c r="I2703" s="4">
        <f t="shared" ca="1" si="171"/>
        <v>36332</v>
      </c>
      <c r="J2703" s="4" t="s">
        <v>18949</v>
      </c>
      <c r="K2703" s="14" t="str">
        <f>IFERROR(VLOOKUP(A2703,occupancy_data!$A$2:$E$2501,5,0),"")</f>
        <v/>
      </c>
    </row>
    <row r="2704" spans="1:11">
      <c r="A2704" s="13" t="s">
        <v>7308</v>
      </c>
      <c r="B2704" s="4" t="s">
        <v>17054</v>
      </c>
      <c r="C2704" s="4" t="s">
        <v>186</v>
      </c>
      <c r="D2704" s="5">
        <v>19056</v>
      </c>
      <c r="E2704" s="4" t="s">
        <v>7309</v>
      </c>
      <c r="F2704" s="4" t="str">
        <f t="shared" ca="1" si="168"/>
        <v>258 Elm St, Riverside, NY 33220</v>
      </c>
      <c r="G2704" s="4" t="str">
        <f t="shared" si="169"/>
        <v>Riverside</v>
      </c>
      <c r="H2704" s="4" t="str">
        <f t="shared" si="170"/>
        <v>NY</v>
      </c>
      <c r="I2704" s="4">
        <f t="shared" ca="1" si="171"/>
        <v>33220</v>
      </c>
      <c r="J2704" s="4" t="s">
        <v>18950</v>
      </c>
      <c r="K2704" s="14" t="str">
        <f>IFERROR(VLOOKUP(A2704,occupancy_data!$A$2:$E$2501,5,0),"")</f>
        <v/>
      </c>
    </row>
    <row r="2705" spans="1:11">
      <c r="A2705" s="13" t="s">
        <v>7311</v>
      </c>
      <c r="B2705" s="4" t="s">
        <v>17054</v>
      </c>
      <c r="C2705" s="4" t="s">
        <v>186</v>
      </c>
      <c r="D2705" s="5">
        <v>26392</v>
      </c>
      <c r="E2705" s="4" t="s">
        <v>7312</v>
      </c>
      <c r="F2705" s="4" t="str">
        <f t="shared" ca="1" si="168"/>
        <v>837 Maple St, Salem, NY 19766</v>
      </c>
      <c r="G2705" s="4" t="str">
        <f t="shared" si="169"/>
        <v>Salem</v>
      </c>
      <c r="H2705" s="4" t="str">
        <f t="shared" si="170"/>
        <v>NY</v>
      </c>
      <c r="I2705" s="4">
        <f t="shared" ca="1" si="171"/>
        <v>19766</v>
      </c>
      <c r="J2705" s="4" t="s">
        <v>18951</v>
      </c>
      <c r="K2705" s="14" t="str">
        <f>IFERROR(VLOOKUP(A2705,occupancy_data!$A$2:$E$2501,5,0),"")</f>
        <v>ab9fad04-6eab-45ae-acb5-cb05ba414af8</v>
      </c>
    </row>
    <row r="2706" spans="1:11">
      <c r="A2706" s="13" t="s">
        <v>7314</v>
      </c>
      <c r="B2706" s="4" t="s">
        <v>17052</v>
      </c>
      <c r="C2706" s="4" t="s">
        <v>178</v>
      </c>
      <c r="D2706" s="5">
        <v>18615</v>
      </c>
      <c r="E2706" s="4" t="s">
        <v>7315</v>
      </c>
      <c r="F2706" s="4" t="str">
        <f t="shared" ca="1" si="168"/>
        <v>680 Pine St, Springfield, FL 48687</v>
      </c>
      <c r="G2706" s="4" t="str">
        <f t="shared" si="169"/>
        <v>Springfield</v>
      </c>
      <c r="H2706" s="4" t="str">
        <f t="shared" si="170"/>
        <v>FL</v>
      </c>
      <c r="I2706" s="4">
        <f t="shared" ca="1" si="171"/>
        <v>48687</v>
      </c>
      <c r="J2706" s="4" t="s">
        <v>18952</v>
      </c>
      <c r="K2706" s="14" t="str">
        <f>IFERROR(VLOOKUP(A2706,occupancy_data!$A$2:$E$2501,5,0),"")</f>
        <v>99f23ded-9b53-411c-a282-6a1d6fc04940</v>
      </c>
    </row>
    <row r="2707" spans="1:11">
      <c r="A2707" s="13" t="s">
        <v>7317</v>
      </c>
      <c r="B2707" s="4" t="s">
        <v>17093</v>
      </c>
      <c r="C2707" s="4" t="s">
        <v>485</v>
      </c>
      <c r="D2707" s="5">
        <v>31170</v>
      </c>
      <c r="E2707" s="4" t="s">
        <v>7318</v>
      </c>
      <c r="F2707" s="4" t="str">
        <f t="shared" ca="1" si="168"/>
        <v>244 Pine St, Fairview, CA 85332</v>
      </c>
      <c r="G2707" s="4" t="str">
        <f t="shared" si="169"/>
        <v>Fairview</v>
      </c>
      <c r="H2707" s="4" t="str">
        <f t="shared" si="170"/>
        <v>CA</v>
      </c>
      <c r="I2707" s="4">
        <f t="shared" ca="1" si="171"/>
        <v>85332</v>
      </c>
      <c r="J2707" s="4" t="s">
        <v>18953</v>
      </c>
      <c r="K2707" s="14" t="str">
        <f>IFERROR(VLOOKUP(A2707,occupancy_data!$A$2:$E$2501,5,0),"")</f>
        <v>323df39f-a78a-4fa6-80fb-4591344b0d90</v>
      </c>
    </row>
    <row r="2708" spans="1:11">
      <c r="A2708" s="13" t="s">
        <v>7320</v>
      </c>
      <c r="B2708" s="4" t="s">
        <v>17077</v>
      </c>
      <c r="C2708" s="4" t="s">
        <v>338</v>
      </c>
      <c r="D2708" s="5">
        <v>23277</v>
      </c>
      <c r="E2708" s="4" t="s">
        <v>7321</v>
      </c>
      <c r="F2708" s="4" t="str">
        <f t="shared" ca="1" si="168"/>
        <v>812 Cedar St, Madison, CA 24186</v>
      </c>
      <c r="G2708" s="4" t="str">
        <f t="shared" si="169"/>
        <v>Madison</v>
      </c>
      <c r="H2708" s="4" t="str">
        <f t="shared" si="170"/>
        <v>CA</v>
      </c>
      <c r="I2708" s="4">
        <f t="shared" ca="1" si="171"/>
        <v>24186</v>
      </c>
      <c r="J2708" s="4" t="s">
        <v>17201</v>
      </c>
      <c r="K2708" s="14" t="str">
        <f>IFERROR(VLOOKUP(A2708,occupancy_data!$A$2:$E$2501,5,0),"")</f>
        <v/>
      </c>
    </row>
    <row r="2709" spans="1:11">
      <c r="A2709" s="13" t="s">
        <v>7322</v>
      </c>
      <c r="B2709" s="4" t="s">
        <v>17031</v>
      </c>
      <c r="C2709" s="4" t="s">
        <v>73</v>
      </c>
      <c r="D2709" s="5">
        <v>23045</v>
      </c>
      <c r="E2709" s="4" t="s">
        <v>7323</v>
      </c>
      <c r="F2709" s="4" t="str">
        <f t="shared" ca="1" si="168"/>
        <v>550 Cedar St, Greenville, IL 35474</v>
      </c>
      <c r="G2709" s="4" t="str">
        <f t="shared" si="169"/>
        <v>Greenville</v>
      </c>
      <c r="H2709" s="4" t="str">
        <f t="shared" si="170"/>
        <v>IL</v>
      </c>
      <c r="I2709" s="4">
        <f t="shared" ca="1" si="171"/>
        <v>35474</v>
      </c>
      <c r="J2709" s="4" t="s">
        <v>18954</v>
      </c>
      <c r="K2709" s="14" t="str">
        <f>IFERROR(VLOOKUP(A2709,occupancy_data!$A$2:$E$2501,5,0),"")</f>
        <v>96132e0a-a722-44f1-b1b8-14997cc4fb1c</v>
      </c>
    </row>
    <row r="2710" spans="1:11">
      <c r="A2710" s="13" t="s">
        <v>7325</v>
      </c>
      <c r="B2710" s="4" t="s">
        <v>17037</v>
      </c>
      <c r="C2710" s="4" t="s">
        <v>100</v>
      </c>
      <c r="D2710" s="5">
        <v>32790</v>
      </c>
      <c r="E2710" s="4" t="s">
        <v>7326</v>
      </c>
      <c r="F2710" s="4" t="str">
        <f t="shared" ca="1" si="168"/>
        <v>937 Cedar St, Greenville, PA 59261</v>
      </c>
      <c r="G2710" s="4" t="str">
        <f t="shared" si="169"/>
        <v>Greenville</v>
      </c>
      <c r="H2710" s="4" t="str">
        <f t="shared" si="170"/>
        <v>PA</v>
      </c>
      <c r="I2710" s="4">
        <f t="shared" ca="1" si="171"/>
        <v>59261</v>
      </c>
      <c r="J2710" s="4" t="s">
        <v>17160</v>
      </c>
      <c r="K2710" s="14" t="str">
        <f>IFERROR(VLOOKUP(A2710,occupancy_data!$A$2:$E$2501,5,0),"")</f>
        <v/>
      </c>
    </row>
    <row r="2711" spans="1:11">
      <c r="A2711" s="13" t="s">
        <v>7327</v>
      </c>
      <c r="B2711" s="4" t="s">
        <v>17077</v>
      </c>
      <c r="C2711" s="4" t="s">
        <v>338</v>
      </c>
      <c r="D2711" s="5">
        <v>36388</v>
      </c>
      <c r="E2711" s="4" t="s">
        <v>7328</v>
      </c>
      <c r="F2711" s="4" t="str">
        <f t="shared" ca="1" si="168"/>
        <v>924 Birch St, Greenville, FL 61889</v>
      </c>
      <c r="G2711" s="4" t="str">
        <f t="shared" si="169"/>
        <v>Greenville</v>
      </c>
      <c r="H2711" s="4" t="str">
        <f t="shared" si="170"/>
        <v>FL</v>
      </c>
      <c r="I2711" s="4">
        <f t="shared" ca="1" si="171"/>
        <v>61889</v>
      </c>
      <c r="J2711" s="4" t="s">
        <v>18955</v>
      </c>
      <c r="K2711" s="14" t="str">
        <f>IFERROR(VLOOKUP(A2711,occupancy_data!$A$2:$E$2501,5,0),"")</f>
        <v/>
      </c>
    </row>
    <row r="2712" spans="1:11">
      <c r="A2712" s="13" t="s">
        <v>7330</v>
      </c>
      <c r="B2712" s="4" t="s">
        <v>17111</v>
      </c>
      <c r="C2712" s="4" t="s">
        <v>961</v>
      </c>
      <c r="D2712" s="5">
        <v>23215</v>
      </c>
      <c r="E2712" s="4" t="s">
        <v>7331</v>
      </c>
      <c r="F2712" s="4" t="str">
        <f t="shared" ca="1" si="168"/>
        <v>499 Pine St, Salem, IL 17376</v>
      </c>
      <c r="G2712" s="4" t="str">
        <f t="shared" si="169"/>
        <v>Salem</v>
      </c>
      <c r="H2712" s="4" t="str">
        <f t="shared" si="170"/>
        <v>IL</v>
      </c>
      <c r="I2712" s="4">
        <f t="shared" ca="1" si="171"/>
        <v>17376</v>
      </c>
      <c r="J2712" s="4" t="s">
        <v>18673</v>
      </c>
      <c r="K2712" s="14" t="str">
        <f>IFERROR(VLOOKUP(A2712,occupancy_data!$A$2:$E$2501,5,0),"")</f>
        <v>b79726cb-7d75-4783-844e-d917e64831cc</v>
      </c>
    </row>
    <row r="2713" spans="1:11">
      <c r="A2713" s="13" t="s">
        <v>7332</v>
      </c>
      <c r="B2713" s="4" t="s">
        <v>17056</v>
      </c>
      <c r="C2713" s="4" t="s">
        <v>214</v>
      </c>
      <c r="D2713" s="5">
        <v>19486</v>
      </c>
      <c r="E2713" s="4" t="s">
        <v>7333</v>
      </c>
      <c r="F2713" s="4" t="str">
        <f t="shared" ca="1" si="168"/>
        <v>296 Spruce St, Greenville, IL 32489</v>
      </c>
      <c r="G2713" s="4" t="str">
        <f t="shared" si="169"/>
        <v>Greenville</v>
      </c>
      <c r="H2713" s="4" t="str">
        <f t="shared" si="170"/>
        <v>IL</v>
      </c>
      <c r="I2713" s="4">
        <f t="shared" ca="1" si="171"/>
        <v>32489</v>
      </c>
      <c r="J2713" s="4" t="s">
        <v>18956</v>
      </c>
      <c r="K2713" s="14" t="str">
        <f>IFERROR(VLOOKUP(A2713,occupancy_data!$A$2:$E$2501,5,0),"")</f>
        <v>681cfb99-e96b-4da5-adcd-f45e3f44287d</v>
      </c>
    </row>
    <row r="2714" spans="1:11">
      <c r="A2714" s="13" t="s">
        <v>7335</v>
      </c>
      <c r="B2714" s="4" t="s">
        <v>17066</v>
      </c>
      <c r="C2714" s="4" t="s">
        <v>273</v>
      </c>
      <c r="D2714" s="5">
        <v>19839</v>
      </c>
      <c r="E2714" s="4" t="s">
        <v>7336</v>
      </c>
      <c r="F2714" s="4" t="str">
        <f t="shared" ca="1" si="168"/>
        <v>420 Elm St, Riverside, PA 84871</v>
      </c>
      <c r="G2714" s="4" t="str">
        <f t="shared" si="169"/>
        <v>Riverside</v>
      </c>
      <c r="H2714" s="4" t="str">
        <f t="shared" si="170"/>
        <v>PA</v>
      </c>
      <c r="I2714" s="4">
        <f t="shared" ca="1" si="171"/>
        <v>84871</v>
      </c>
      <c r="J2714" s="4" t="s">
        <v>18957</v>
      </c>
      <c r="K2714" s="14" t="str">
        <f>IFERROR(VLOOKUP(A2714,occupancy_data!$A$2:$E$2501,5,0),"")</f>
        <v/>
      </c>
    </row>
    <row r="2715" spans="1:11">
      <c r="A2715" s="13" t="s">
        <v>7338</v>
      </c>
      <c r="B2715" s="4" t="s">
        <v>17045</v>
      </c>
      <c r="C2715" s="4" t="s">
        <v>147</v>
      </c>
      <c r="D2715" s="5">
        <v>33713</v>
      </c>
      <c r="E2715" s="4" t="s">
        <v>7339</v>
      </c>
      <c r="F2715" s="4" t="str">
        <f t="shared" ca="1" si="168"/>
        <v>470 Pine St, Riverside, IL 84864</v>
      </c>
      <c r="G2715" s="4" t="str">
        <f t="shared" si="169"/>
        <v>Riverside</v>
      </c>
      <c r="H2715" s="4" t="str">
        <f t="shared" si="170"/>
        <v>IL</v>
      </c>
      <c r="I2715" s="4">
        <f t="shared" ca="1" si="171"/>
        <v>84864</v>
      </c>
      <c r="J2715" s="4" t="s">
        <v>17222</v>
      </c>
      <c r="K2715" s="14" t="str">
        <f>IFERROR(VLOOKUP(A2715,occupancy_data!$A$2:$E$2501,5,0),"")</f>
        <v/>
      </c>
    </row>
    <row r="2716" spans="1:11">
      <c r="A2716" s="13" t="s">
        <v>7340</v>
      </c>
      <c r="B2716" s="4" t="s">
        <v>17035</v>
      </c>
      <c r="C2716" s="4" t="s">
        <v>89</v>
      </c>
      <c r="D2716" s="5">
        <v>23242</v>
      </c>
      <c r="E2716" s="4" t="s">
        <v>7341</v>
      </c>
      <c r="F2716" s="4" t="str">
        <f t="shared" ca="1" si="168"/>
        <v>116 Spruce St, Greenville, PA 26177</v>
      </c>
      <c r="G2716" s="4" t="str">
        <f t="shared" si="169"/>
        <v>Greenville</v>
      </c>
      <c r="H2716" s="4" t="str">
        <f t="shared" si="170"/>
        <v>PA</v>
      </c>
      <c r="I2716" s="4">
        <f t="shared" ca="1" si="171"/>
        <v>26177</v>
      </c>
      <c r="J2716" s="4" t="s">
        <v>17160</v>
      </c>
      <c r="K2716" s="14" t="str">
        <f>IFERROR(VLOOKUP(A2716,occupancy_data!$A$2:$E$2501,5,0),"")</f>
        <v/>
      </c>
    </row>
    <row r="2717" spans="1:11">
      <c r="A2717" s="13" t="s">
        <v>7342</v>
      </c>
      <c r="B2717" s="4" t="s">
        <v>17116</v>
      </c>
      <c r="C2717" s="4" t="s">
        <v>1095</v>
      </c>
      <c r="D2717" s="5">
        <v>30167</v>
      </c>
      <c r="E2717" s="4" t="s">
        <v>7343</v>
      </c>
      <c r="F2717" s="4" t="str">
        <f t="shared" ca="1" si="168"/>
        <v>549 Oak St, Salem, PA 42492</v>
      </c>
      <c r="G2717" s="4" t="str">
        <f t="shared" si="169"/>
        <v>Salem</v>
      </c>
      <c r="H2717" s="4" t="str">
        <f t="shared" si="170"/>
        <v>PA</v>
      </c>
      <c r="I2717" s="4">
        <f t="shared" ca="1" si="171"/>
        <v>42492</v>
      </c>
      <c r="J2717" s="4" t="s">
        <v>17160</v>
      </c>
      <c r="K2717" s="14" t="str">
        <f>IFERROR(VLOOKUP(A2717,occupancy_data!$A$2:$E$2501,5,0),"")</f>
        <v>5840c26c-857e-4f7d-9abf-2fa25f4fe015</v>
      </c>
    </row>
    <row r="2718" spans="1:11">
      <c r="A2718" s="13" t="s">
        <v>7344</v>
      </c>
      <c r="B2718" s="4" t="s">
        <v>17082</v>
      </c>
      <c r="C2718" s="4" t="s">
        <v>378</v>
      </c>
      <c r="D2718" s="5">
        <v>21999</v>
      </c>
      <c r="E2718" s="4" t="s">
        <v>7345</v>
      </c>
      <c r="F2718" s="4" t="str">
        <f t="shared" ca="1" si="168"/>
        <v>203 Pine St, Georgetown, OH 96356</v>
      </c>
      <c r="G2718" s="4" t="str">
        <f t="shared" si="169"/>
        <v>Georgetown</v>
      </c>
      <c r="H2718" s="4" t="str">
        <f t="shared" si="170"/>
        <v>OH</v>
      </c>
      <c r="I2718" s="4">
        <f t="shared" ca="1" si="171"/>
        <v>96356</v>
      </c>
      <c r="J2718" s="4" t="s">
        <v>18958</v>
      </c>
      <c r="K2718" s="14" t="str">
        <f>IFERROR(VLOOKUP(A2718,occupancy_data!$A$2:$E$2501,5,0),"")</f>
        <v/>
      </c>
    </row>
    <row r="2719" spans="1:11">
      <c r="A2719" s="13" t="s">
        <v>7347</v>
      </c>
      <c r="B2719" s="4" t="s">
        <v>17027</v>
      </c>
      <c r="C2719" s="4" t="s">
        <v>57</v>
      </c>
      <c r="D2719" s="5">
        <v>33948</v>
      </c>
      <c r="E2719" s="4" t="s">
        <v>7348</v>
      </c>
      <c r="F2719" s="4" t="str">
        <f t="shared" ca="1" si="168"/>
        <v>751 Walnut St, Fairview, OH 21826</v>
      </c>
      <c r="G2719" s="4" t="str">
        <f t="shared" si="169"/>
        <v>Fairview</v>
      </c>
      <c r="H2719" s="4" t="str">
        <f t="shared" si="170"/>
        <v>OH</v>
      </c>
      <c r="I2719" s="4">
        <f t="shared" ca="1" si="171"/>
        <v>21826</v>
      </c>
      <c r="J2719" s="4" t="s">
        <v>17160</v>
      </c>
      <c r="K2719" s="14" t="str">
        <f>IFERROR(VLOOKUP(A2719,occupancy_data!$A$2:$E$2501,5,0),"")</f>
        <v>cae5fb47-0af9-468e-a43e-3f4d5b1b0fc8</v>
      </c>
    </row>
    <row r="2720" spans="1:11">
      <c r="A2720" s="13" t="s">
        <v>7349</v>
      </c>
      <c r="B2720" s="4" t="s">
        <v>17082</v>
      </c>
      <c r="C2720" s="4" t="s">
        <v>378</v>
      </c>
      <c r="D2720" s="5">
        <v>21864</v>
      </c>
      <c r="E2720" s="4" t="s">
        <v>7350</v>
      </c>
      <c r="F2720" s="4" t="str">
        <f t="shared" ca="1" si="168"/>
        <v>831 Elm St, Springfield, OH 38541</v>
      </c>
      <c r="G2720" s="4" t="str">
        <f t="shared" si="169"/>
        <v>Springfield</v>
      </c>
      <c r="H2720" s="4" t="str">
        <f t="shared" si="170"/>
        <v>OH</v>
      </c>
      <c r="I2720" s="4">
        <f t="shared" ca="1" si="171"/>
        <v>38541</v>
      </c>
      <c r="J2720" s="4" t="s">
        <v>17160</v>
      </c>
      <c r="K2720" s="14" t="str">
        <f>IFERROR(VLOOKUP(A2720,occupancy_data!$A$2:$E$2501,5,0),"")</f>
        <v>95cdedde-d8ea-447f-bc06-b10600c6aa18</v>
      </c>
    </row>
    <row r="2721" spans="1:11">
      <c r="A2721" s="13" t="s">
        <v>7351</v>
      </c>
      <c r="B2721" s="4" t="s">
        <v>17077</v>
      </c>
      <c r="C2721" s="4" t="s">
        <v>338</v>
      </c>
      <c r="D2721" s="5">
        <v>24643</v>
      </c>
      <c r="E2721" s="4" t="s">
        <v>7352</v>
      </c>
      <c r="F2721" s="4" t="str">
        <f t="shared" ca="1" si="168"/>
        <v>870 Spruce St, Springfield, IL 11163</v>
      </c>
      <c r="G2721" s="4" t="str">
        <f t="shared" si="169"/>
        <v>Springfield</v>
      </c>
      <c r="H2721" s="4" t="str">
        <f t="shared" si="170"/>
        <v>IL</v>
      </c>
      <c r="I2721" s="4">
        <f t="shared" ca="1" si="171"/>
        <v>11163</v>
      </c>
      <c r="J2721" s="4" t="s">
        <v>18959</v>
      </c>
      <c r="K2721" s="14" t="str">
        <f>IFERROR(VLOOKUP(A2721,occupancy_data!$A$2:$E$2501,5,0),"")</f>
        <v/>
      </c>
    </row>
    <row r="2722" spans="1:11">
      <c r="A2722" s="13" t="s">
        <v>7354</v>
      </c>
      <c r="B2722" s="4" t="s">
        <v>17072</v>
      </c>
      <c r="C2722" s="4" t="s">
        <v>312</v>
      </c>
      <c r="D2722" s="5">
        <v>26409</v>
      </c>
      <c r="E2722" s="4" t="s">
        <v>7355</v>
      </c>
      <c r="F2722" s="4" t="str">
        <f t="shared" ca="1" si="168"/>
        <v>664 Oak St, Fairview, FL 66628</v>
      </c>
      <c r="G2722" s="4" t="str">
        <f t="shared" si="169"/>
        <v>Fairview</v>
      </c>
      <c r="H2722" s="4" t="str">
        <f t="shared" si="170"/>
        <v>FL</v>
      </c>
      <c r="I2722" s="4">
        <f t="shared" ca="1" si="171"/>
        <v>66628</v>
      </c>
      <c r="J2722" s="4" t="s">
        <v>18960</v>
      </c>
      <c r="K2722" s="14" t="str">
        <f>IFERROR(VLOOKUP(A2722,occupancy_data!$A$2:$E$2501,5,0),"")</f>
        <v/>
      </c>
    </row>
    <row r="2723" spans="1:11">
      <c r="A2723" s="13" t="s">
        <v>7357</v>
      </c>
      <c r="B2723" s="4" t="s">
        <v>17116</v>
      </c>
      <c r="C2723" s="4" t="s">
        <v>1095</v>
      </c>
      <c r="D2723" s="5">
        <v>31992</v>
      </c>
      <c r="E2723" s="4" t="s">
        <v>7358</v>
      </c>
      <c r="F2723" s="4" t="str">
        <f t="shared" ca="1" si="168"/>
        <v>907 Birch St, Georgetown, PA 97755</v>
      </c>
      <c r="G2723" s="4" t="str">
        <f t="shared" si="169"/>
        <v>Georgetown</v>
      </c>
      <c r="H2723" s="4" t="str">
        <f t="shared" si="170"/>
        <v>PA</v>
      </c>
      <c r="I2723" s="4">
        <f t="shared" ca="1" si="171"/>
        <v>97755</v>
      </c>
      <c r="J2723" s="4" t="s">
        <v>18961</v>
      </c>
      <c r="K2723" s="14" t="str">
        <f>IFERROR(VLOOKUP(A2723,occupancy_data!$A$2:$E$2501,5,0),"")</f>
        <v/>
      </c>
    </row>
    <row r="2724" spans="1:11">
      <c r="A2724" s="13" t="s">
        <v>7360</v>
      </c>
      <c r="B2724" s="4" t="s">
        <v>17064</v>
      </c>
      <c r="C2724" s="4" t="s">
        <v>265</v>
      </c>
      <c r="D2724" s="5">
        <v>27222</v>
      </c>
      <c r="E2724" s="4" t="s">
        <v>7361</v>
      </c>
      <c r="F2724" s="4" t="str">
        <f t="shared" ca="1" si="168"/>
        <v>363 Elm St, Springfield, TX 64070</v>
      </c>
      <c r="G2724" s="4" t="str">
        <f t="shared" si="169"/>
        <v>Springfield</v>
      </c>
      <c r="H2724" s="4" t="str">
        <f t="shared" si="170"/>
        <v>TX</v>
      </c>
      <c r="I2724" s="4">
        <f t="shared" ca="1" si="171"/>
        <v>64070</v>
      </c>
      <c r="J2724" s="4" t="s">
        <v>17160</v>
      </c>
      <c r="K2724" s="14" t="str">
        <f>IFERROR(VLOOKUP(A2724,occupancy_data!$A$2:$E$2501,5,0),"")</f>
        <v/>
      </c>
    </row>
    <row r="2725" spans="1:11">
      <c r="A2725" s="13" t="s">
        <v>7362</v>
      </c>
      <c r="B2725" s="4" t="s">
        <v>17088</v>
      </c>
      <c r="C2725" s="4" t="s">
        <v>428</v>
      </c>
      <c r="D2725" s="5">
        <v>31525</v>
      </c>
      <c r="E2725" s="4" t="s">
        <v>1758</v>
      </c>
      <c r="F2725" s="4" t="str">
        <f t="shared" ca="1" si="168"/>
        <v>423 Spruce St, Salem, FL 17653</v>
      </c>
      <c r="G2725" s="4" t="str">
        <f t="shared" si="169"/>
        <v>Salem</v>
      </c>
      <c r="H2725" s="4" t="str">
        <f t="shared" si="170"/>
        <v>FL</v>
      </c>
      <c r="I2725" s="4">
        <f t="shared" ca="1" si="171"/>
        <v>17653</v>
      </c>
      <c r="J2725" s="4" t="s">
        <v>18962</v>
      </c>
      <c r="K2725" s="14" t="str">
        <f>IFERROR(VLOOKUP(A2725,occupancy_data!$A$2:$E$2501,5,0),"")</f>
        <v>5953827f-2673-4f60-bd24-a7b75542e671</v>
      </c>
    </row>
    <row r="2726" spans="1:11">
      <c r="A2726" s="13" t="s">
        <v>7364</v>
      </c>
      <c r="B2726" s="4" t="s">
        <v>17100</v>
      </c>
      <c r="C2726" s="4" t="s">
        <v>635</v>
      </c>
      <c r="D2726" s="5">
        <v>36553</v>
      </c>
      <c r="E2726" s="4" t="s">
        <v>7365</v>
      </c>
      <c r="F2726" s="4" t="str">
        <f t="shared" ca="1" si="168"/>
        <v>338 Elm St, Greenville, NY 99996</v>
      </c>
      <c r="G2726" s="4" t="str">
        <f t="shared" si="169"/>
        <v>Greenville</v>
      </c>
      <c r="H2726" s="4" t="str">
        <f t="shared" si="170"/>
        <v>NY</v>
      </c>
      <c r="I2726" s="4">
        <f t="shared" ca="1" si="171"/>
        <v>99996</v>
      </c>
      <c r="J2726" s="4" t="s">
        <v>17160</v>
      </c>
      <c r="K2726" s="14" t="str">
        <f>IFERROR(VLOOKUP(A2726,occupancy_data!$A$2:$E$2501,5,0),"")</f>
        <v>68666980-2250-44e8-812f-5f2d69511bb1</v>
      </c>
    </row>
    <row r="2727" spans="1:11">
      <c r="A2727" s="13" t="s">
        <v>7366</v>
      </c>
      <c r="B2727" s="4" t="s">
        <v>17057</v>
      </c>
      <c r="C2727" s="4" t="s">
        <v>218</v>
      </c>
      <c r="D2727" s="5">
        <v>22055</v>
      </c>
      <c r="E2727" s="4" t="s">
        <v>7367</v>
      </c>
      <c r="F2727" s="4" t="str">
        <f t="shared" ca="1" si="168"/>
        <v>507 Elm St, Riverside, NY 33702</v>
      </c>
      <c r="G2727" s="4" t="str">
        <f t="shared" si="169"/>
        <v>Riverside</v>
      </c>
      <c r="H2727" s="4" t="str">
        <f t="shared" si="170"/>
        <v>NY</v>
      </c>
      <c r="I2727" s="4">
        <f t="shared" ca="1" si="171"/>
        <v>33702</v>
      </c>
      <c r="J2727" s="4" t="s">
        <v>17160</v>
      </c>
      <c r="K2727" s="14" t="str">
        <f>IFERROR(VLOOKUP(A2727,occupancy_data!$A$2:$E$2501,5,0),"")</f>
        <v>69c5b296-e41e-4899-b9c0-dede4891cc1f</v>
      </c>
    </row>
    <row r="2728" spans="1:11">
      <c r="A2728" s="13" t="s">
        <v>7368</v>
      </c>
      <c r="B2728" s="4" t="s">
        <v>17103</v>
      </c>
      <c r="C2728" s="4" t="s">
        <v>710</v>
      </c>
      <c r="D2728" s="5">
        <v>29044</v>
      </c>
      <c r="E2728" s="4" t="s">
        <v>7369</v>
      </c>
      <c r="F2728" s="4" t="str">
        <f t="shared" ca="1" si="168"/>
        <v>892 Pine St, Springfield, NY 48826</v>
      </c>
      <c r="G2728" s="4" t="str">
        <f t="shared" si="169"/>
        <v>Springfield</v>
      </c>
      <c r="H2728" s="4" t="str">
        <f t="shared" si="170"/>
        <v>NY</v>
      </c>
      <c r="I2728" s="4">
        <f t="shared" ca="1" si="171"/>
        <v>48826</v>
      </c>
      <c r="J2728" s="4" t="s">
        <v>18963</v>
      </c>
      <c r="K2728" s="14" t="str">
        <f>IFERROR(VLOOKUP(A2728,occupancy_data!$A$2:$E$2501,5,0),"")</f>
        <v/>
      </c>
    </row>
    <row r="2729" spans="1:11">
      <c r="A2729" s="13" t="s">
        <v>7371</v>
      </c>
      <c r="B2729" s="4" t="s">
        <v>17060</v>
      </c>
      <c r="C2729" s="4" t="s">
        <v>247</v>
      </c>
      <c r="D2729" s="5">
        <v>33332</v>
      </c>
      <c r="E2729" s="4" t="s">
        <v>7372</v>
      </c>
      <c r="F2729" s="4" t="str">
        <f t="shared" ca="1" si="168"/>
        <v>818 Walnut St, Madison, TX 88934</v>
      </c>
      <c r="G2729" s="4" t="str">
        <f t="shared" si="169"/>
        <v>Madison</v>
      </c>
      <c r="H2729" s="4" t="str">
        <f t="shared" si="170"/>
        <v>TX</v>
      </c>
      <c r="I2729" s="4">
        <f t="shared" ca="1" si="171"/>
        <v>88934</v>
      </c>
      <c r="J2729" s="4" t="s">
        <v>18964</v>
      </c>
      <c r="K2729" s="14" t="str">
        <f>IFERROR(VLOOKUP(A2729,occupancy_data!$A$2:$E$2501,5,0),"")</f>
        <v>60f65e56-027c-4ade-b3be-0f8f41695f76</v>
      </c>
    </row>
    <row r="2730" spans="1:11">
      <c r="A2730" s="13" t="s">
        <v>7374</v>
      </c>
      <c r="B2730" s="4" t="s">
        <v>17097</v>
      </c>
      <c r="C2730" s="4" t="s">
        <v>567</v>
      </c>
      <c r="D2730" s="5">
        <v>36610</v>
      </c>
      <c r="E2730" s="4" t="s">
        <v>7375</v>
      </c>
      <c r="F2730" s="4" t="str">
        <f t="shared" ca="1" si="168"/>
        <v>865 Walnut St, Georgetown, OH 44243</v>
      </c>
      <c r="G2730" s="4" t="str">
        <f t="shared" si="169"/>
        <v>Georgetown</v>
      </c>
      <c r="H2730" s="4" t="str">
        <f t="shared" si="170"/>
        <v>OH</v>
      </c>
      <c r="I2730" s="4">
        <f t="shared" ca="1" si="171"/>
        <v>44243</v>
      </c>
      <c r="J2730" s="4" t="s">
        <v>18231</v>
      </c>
      <c r="K2730" s="14" t="str">
        <f>IFERROR(VLOOKUP(A2730,occupancy_data!$A$2:$E$2501,5,0),"")</f>
        <v/>
      </c>
    </row>
    <row r="2731" spans="1:11">
      <c r="A2731" s="13" t="s">
        <v>7376</v>
      </c>
      <c r="B2731" s="4" t="s">
        <v>17019</v>
      </c>
      <c r="C2731" s="4" t="s">
        <v>16</v>
      </c>
      <c r="D2731" s="5">
        <v>21304</v>
      </c>
      <c r="E2731" s="4" t="s">
        <v>7377</v>
      </c>
      <c r="F2731" s="4" t="str">
        <f t="shared" ca="1" si="168"/>
        <v>878 Elm St, Fairview, IL 81566</v>
      </c>
      <c r="G2731" s="4" t="str">
        <f t="shared" si="169"/>
        <v>Fairview</v>
      </c>
      <c r="H2731" s="4" t="str">
        <f t="shared" si="170"/>
        <v>IL</v>
      </c>
      <c r="I2731" s="4">
        <f t="shared" ca="1" si="171"/>
        <v>81566</v>
      </c>
      <c r="J2731" s="4" t="s">
        <v>18965</v>
      </c>
      <c r="K2731" s="14" t="str">
        <f>IFERROR(VLOOKUP(A2731,occupancy_data!$A$2:$E$2501,5,0),"")</f>
        <v>f50eab96-d659-4e65-87a3-1b419f07d4ed</v>
      </c>
    </row>
    <row r="2732" spans="1:11">
      <c r="A2732" s="13" t="s">
        <v>7379</v>
      </c>
      <c r="B2732" s="4" t="s">
        <v>17095</v>
      </c>
      <c r="C2732" s="4" t="s">
        <v>524</v>
      </c>
      <c r="D2732" s="5">
        <v>26893</v>
      </c>
      <c r="E2732" s="4" t="s">
        <v>7380</v>
      </c>
      <c r="F2732" s="4" t="str">
        <f t="shared" ca="1" si="168"/>
        <v>328 Oak St, Georgetown, CA 24533</v>
      </c>
      <c r="G2732" s="4" t="str">
        <f t="shared" si="169"/>
        <v>Georgetown</v>
      </c>
      <c r="H2732" s="4" t="str">
        <f t="shared" si="170"/>
        <v>CA</v>
      </c>
      <c r="I2732" s="4">
        <f t="shared" ca="1" si="171"/>
        <v>24533</v>
      </c>
      <c r="J2732" s="4" t="s">
        <v>17160</v>
      </c>
      <c r="K2732" s="14" t="str">
        <f>IFERROR(VLOOKUP(A2732,occupancy_data!$A$2:$E$2501,5,0),"")</f>
        <v>4351d4cb-7135-4943-90cc-30213b20499d</v>
      </c>
    </row>
    <row r="2733" spans="1:11">
      <c r="A2733" s="13" t="s">
        <v>7381</v>
      </c>
      <c r="B2733" s="4" t="s">
        <v>17033</v>
      </c>
      <c r="C2733" s="4" t="s">
        <v>81</v>
      </c>
      <c r="D2733" s="5">
        <v>26122</v>
      </c>
      <c r="E2733" s="4" t="s">
        <v>7382</v>
      </c>
      <c r="F2733" s="4" t="str">
        <f t="shared" ca="1" si="168"/>
        <v>563 Elm St, Georgetown, TX 23213</v>
      </c>
      <c r="G2733" s="4" t="str">
        <f t="shared" si="169"/>
        <v>Georgetown</v>
      </c>
      <c r="H2733" s="4" t="str">
        <f t="shared" si="170"/>
        <v>TX</v>
      </c>
      <c r="I2733" s="4">
        <f t="shared" ca="1" si="171"/>
        <v>23213</v>
      </c>
      <c r="J2733" s="4" t="s">
        <v>18966</v>
      </c>
      <c r="K2733" s="14" t="str">
        <f>IFERROR(VLOOKUP(A2733,occupancy_data!$A$2:$E$2501,5,0),"")</f>
        <v/>
      </c>
    </row>
    <row r="2734" spans="1:11">
      <c r="A2734" s="13" t="s">
        <v>7384</v>
      </c>
      <c r="B2734" s="4" t="s">
        <v>17043</v>
      </c>
      <c r="C2734" s="4" t="s">
        <v>133</v>
      </c>
      <c r="D2734" s="5">
        <v>34658</v>
      </c>
      <c r="E2734" s="4" t="s">
        <v>7385</v>
      </c>
      <c r="F2734" s="4" t="str">
        <f t="shared" ca="1" si="168"/>
        <v>353 Maple St, Madison, IL 54686</v>
      </c>
      <c r="G2734" s="4" t="str">
        <f t="shared" si="169"/>
        <v>Madison</v>
      </c>
      <c r="H2734" s="4" t="str">
        <f t="shared" si="170"/>
        <v>IL</v>
      </c>
      <c r="I2734" s="4">
        <f t="shared" ca="1" si="171"/>
        <v>54686</v>
      </c>
      <c r="J2734" s="4" t="s">
        <v>17160</v>
      </c>
      <c r="K2734" s="14" t="str">
        <f>IFERROR(VLOOKUP(A2734,occupancy_data!$A$2:$E$2501,5,0),"")</f>
        <v/>
      </c>
    </row>
    <row r="2735" spans="1:11">
      <c r="A2735" s="13" t="s">
        <v>7386</v>
      </c>
      <c r="B2735" s="4" t="s">
        <v>17070</v>
      </c>
      <c r="C2735" s="4" t="s">
        <v>293</v>
      </c>
      <c r="D2735" s="5">
        <v>26038</v>
      </c>
      <c r="E2735" s="4" t="s">
        <v>7387</v>
      </c>
      <c r="F2735" s="4" t="str">
        <f t="shared" ca="1" si="168"/>
        <v>755 Elm St, Springfield, NY 91482</v>
      </c>
      <c r="G2735" s="4" t="str">
        <f t="shared" si="169"/>
        <v>Springfield</v>
      </c>
      <c r="H2735" s="4" t="str">
        <f t="shared" si="170"/>
        <v>NY</v>
      </c>
      <c r="I2735" s="4">
        <f t="shared" ca="1" si="171"/>
        <v>91482</v>
      </c>
      <c r="J2735" s="4" t="s">
        <v>18967</v>
      </c>
      <c r="K2735" s="14" t="str">
        <f>IFERROR(VLOOKUP(A2735,occupancy_data!$A$2:$E$2501,5,0),"")</f>
        <v>eb14362b-dfa3-4b84-a514-7c7fc35afb62</v>
      </c>
    </row>
    <row r="2736" spans="1:11">
      <c r="A2736" s="13" t="s">
        <v>7389</v>
      </c>
      <c r="B2736" s="4" t="s">
        <v>17036</v>
      </c>
      <c r="C2736" s="4" t="s">
        <v>93</v>
      </c>
      <c r="D2736" s="5">
        <v>19357</v>
      </c>
      <c r="E2736" s="4" t="s">
        <v>7390</v>
      </c>
      <c r="F2736" s="4" t="str">
        <f t="shared" ca="1" si="168"/>
        <v>214 Birch St, Fairview, TX 61394</v>
      </c>
      <c r="G2736" s="4" t="str">
        <f t="shared" si="169"/>
        <v>Fairview</v>
      </c>
      <c r="H2736" s="4" t="str">
        <f t="shared" si="170"/>
        <v>TX</v>
      </c>
      <c r="I2736" s="4">
        <f t="shared" ca="1" si="171"/>
        <v>61394</v>
      </c>
      <c r="J2736" s="4" t="s">
        <v>17227</v>
      </c>
      <c r="K2736" s="14" t="str">
        <f>IFERROR(VLOOKUP(A2736,occupancy_data!$A$2:$E$2501,5,0),"")</f>
        <v>814a5335-f504-4d4c-8183-afbc3227b69a</v>
      </c>
    </row>
    <row r="2737" spans="1:11">
      <c r="A2737" s="13" t="s">
        <v>7391</v>
      </c>
      <c r="B2737" s="4" t="s">
        <v>17087</v>
      </c>
      <c r="C2737" s="4" t="s">
        <v>410</v>
      </c>
      <c r="D2737" s="5">
        <v>25078</v>
      </c>
      <c r="E2737" s="4" t="s">
        <v>7392</v>
      </c>
      <c r="F2737" s="4" t="str">
        <f t="shared" ca="1" si="168"/>
        <v>868 Oak St, Madison, OH 51983</v>
      </c>
      <c r="G2737" s="4" t="str">
        <f t="shared" si="169"/>
        <v>Madison</v>
      </c>
      <c r="H2737" s="4" t="str">
        <f t="shared" si="170"/>
        <v>OH</v>
      </c>
      <c r="I2737" s="4">
        <f t="shared" ca="1" si="171"/>
        <v>51983</v>
      </c>
      <c r="J2737" s="4" t="s">
        <v>17160</v>
      </c>
      <c r="K2737" s="14" t="str">
        <f>IFERROR(VLOOKUP(A2737,occupancy_data!$A$2:$E$2501,5,0),"")</f>
        <v/>
      </c>
    </row>
    <row r="2738" spans="1:11">
      <c r="A2738" s="13" t="s">
        <v>7393</v>
      </c>
      <c r="B2738" s="4" t="s">
        <v>17114</v>
      </c>
      <c r="C2738" s="4" t="s">
        <v>1022</v>
      </c>
      <c r="D2738" s="5">
        <v>19160</v>
      </c>
      <c r="E2738" s="4" t="s">
        <v>7394</v>
      </c>
      <c r="F2738" s="4" t="str">
        <f t="shared" ca="1" si="168"/>
        <v>966 Spruce St, Georgetown, CA 58633</v>
      </c>
      <c r="G2738" s="4" t="str">
        <f t="shared" si="169"/>
        <v>Georgetown</v>
      </c>
      <c r="H2738" s="4" t="str">
        <f t="shared" si="170"/>
        <v>CA</v>
      </c>
      <c r="I2738" s="4">
        <f t="shared" ca="1" si="171"/>
        <v>58633</v>
      </c>
      <c r="J2738" s="4" t="s">
        <v>18968</v>
      </c>
      <c r="K2738" s="14" t="str">
        <f>IFERROR(VLOOKUP(A2738,occupancy_data!$A$2:$E$2501,5,0),"")</f>
        <v>5b62a9ff-374c-4037-a947-23a095d03bdd</v>
      </c>
    </row>
    <row r="2739" spans="1:11">
      <c r="A2739" s="13" t="s">
        <v>7396</v>
      </c>
      <c r="B2739" s="4" t="s">
        <v>17020</v>
      </c>
      <c r="C2739" s="4" t="s">
        <v>22</v>
      </c>
      <c r="D2739" s="5">
        <v>18437</v>
      </c>
      <c r="E2739" s="4" t="s">
        <v>7397</v>
      </c>
      <c r="F2739" s="4" t="str">
        <f t="shared" ca="1" si="168"/>
        <v>185 Cedar St, Springfield, OH 22111</v>
      </c>
      <c r="G2739" s="4" t="str">
        <f t="shared" si="169"/>
        <v>Springfield</v>
      </c>
      <c r="H2739" s="4" t="str">
        <f t="shared" si="170"/>
        <v>OH</v>
      </c>
      <c r="I2739" s="4">
        <f t="shared" ca="1" si="171"/>
        <v>22111</v>
      </c>
      <c r="J2739" s="4" t="s">
        <v>17209</v>
      </c>
      <c r="K2739" s="14" t="str">
        <f>IFERROR(VLOOKUP(A2739,occupancy_data!$A$2:$E$2501,5,0),"")</f>
        <v>b28108de-9ba8-4711-9fff-ba1320e5eda8</v>
      </c>
    </row>
    <row r="2740" spans="1:11">
      <c r="A2740" s="13" t="s">
        <v>7398</v>
      </c>
      <c r="B2740" s="4" t="s">
        <v>17098</v>
      </c>
      <c r="C2740" s="4" t="s">
        <v>590</v>
      </c>
      <c r="D2740" s="5">
        <v>20628</v>
      </c>
      <c r="E2740" s="4" t="s">
        <v>7399</v>
      </c>
      <c r="F2740" s="4" t="str">
        <f t="shared" ca="1" si="168"/>
        <v>232 Walnut St, Riverside, NY 38718</v>
      </c>
      <c r="G2740" s="4" t="str">
        <f t="shared" si="169"/>
        <v>Riverside</v>
      </c>
      <c r="H2740" s="4" t="str">
        <f t="shared" si="170"/>
        <v>NY</v>
      </c>
      <c r="I2740" s="4">
        <f t="shared" ca="1" si="171"/>
        <v>38718</v>
      </c>
      <c r="J2740" s="4" t="s">
        <v>18969</v>
      </c>
      <c r="K2740" s="14" t="str">
        <f>IFERROR(VLOOKUP(A2740,occupancy_data!$A$2:$E$2501,5,0),"")</f>
        <v/>
      </c>
    </row>
    <row r="2741" spans="1:11">
      <c r="A2741" s="13" t="s">
        <v>7401</v>
      </c>
      <c r="B2741" s="4" t="s">
        <v>17039</v>
      </c>
      <c r="C2741" s="4" t="s">
        <v>108</v>
      </c>
      <c r="D2741" s="5">
        <v>24732</v>
      </c>
      <c r="E2741" s="4" t="s">
        <v>7402</v>
      </c>
      <c r="F2741" s="4" t="str">
        <f t="shared" ca="1" si="168"/>
        <v>781 Birch St, Georgetown, PA 99660</v>
      </c>
      <c r="G2741" s="4" t="str">
        <f t="shared" si="169"/>
        <v>Georgetown</v>
      </c>
      <c r="H2741" s="4" t="str">
        <f t="shared" si="170"/>
        <v>PA</v>
      </c>
      <c r="I2741" s="4">
        <f t="shared" ca="1" si="171"/>
        <v>99660</v>
      </c>
      <c r="J2741" s="4" t="s">
        <v>18970</v>
      </c>
      <c r="K2741" s="14" t="str">
        <f>IFERROR(VLOOKUP(A2741,occupancy_data!$A$2:$E$2501,5,0),"")</f>
        <v>45386a74-5d8c-46b4-9813-7e42f303f038</v>
      </c>
    </row>
    <row r="2742" spans="1:11">
      <c r="A2742" s="13" t="s">
        <v>7404</v>
      </c>
      <c r="B2742" s="4" t="s">
        <v>17093</v>
      </c>
      <c r="C2742" s="4" t="s">
        <v>485</v>
      </c>
      <c r="D2742" s="5">
        <v>34575</v>
      </c>
      <c r="E2742" s="4" t="s">
        <v>7405</v>
      </c>
      <c r="F2742" s="4" t="str">
        <f t="shared" ca="1" si="168"/>
        <v>218 Elm St, Greenville, IL 90681</v>
      </c>
      <c r="G2742" s="4" t="str">
        <f t="shared" si="169"/>
        <v>Greenville</v>
      </c>
      <c r="H2742" s="4" t="str">
        <f t="shared" si="170"/>
        <v>IL</v>
      </c>
      <c r="I2742" s="4">
        <f t="shared" ca="1" si="171"/>
        <v>90681</v>
      </c>
      <c r="J2742" s="4" t="s">
        <v>17309</v>
      </c>
      <c r="K2742" s="14" t="str">
        <f>IFERROR(VLOOKUP(A2742,occupancy_data!$A$2:$E$2501,5,0),"")</f>
        <v>efc6a4c9-96cc-4612-9f73-6d940a10dc5b</v>
      </c>
    </row>
    <row r="2743" spans="1:11">
      <c r="A2743" s="13" t="s">
        <v>7406</v>
      </c>
      <c r="B2743" s="4" t="s">
        <v>17100</v>
      </c>
      <c r="C2743" s="4" t="s">
        <v>635</v>
      </c>
      <c r="D2743" s="5">
        <v>26548</v>
      </c>
      <c r="E2743" s="4" t="s">
        <v>7407</v>
      </c>
      <c r="F2743" s="4" t="str">
        <f t="shared" ca="1" si="168"/>
        <v>525 Birch St, Riverside, NY 20844</v>
      </c>
      <c r="G2743" s="4" t="str">
        <f t="shared" si="169"/>
        <v>Riverside</v>
      </c>
      <c r="H2743" s="4" t="str">
        <f t="shared" si="170"/>
        <v>NY</v>
      </c>
      <c r="I2743" s="4">
        <f t="shared" ca="1" si="171"/>
        <v>20844</v>
      </c>
      <c r="J2743" s="4" t="s">
        <v>17160</v>
      </c>
      <c r="K2743" s="14" t="str">
        <f>IFERROR(VLOOKUP(A2743,occupancy_data!$A$2:$E$2501,5,0),"")</f>
        <v>9f44972a-0493-4c16-8a5d-d237c3a83485</v>
      </c>
    </row>
    <row r="2744" spans="1:11">
      <c r="A2744" s="13" t="s">
        <v>7408</v>
      </c>
      <c r="B2744" s="4" t="s">
        <v>17114</v>
      </c>
      <c r="C2744" s="4" t="s">
        <v>1022</v>
      </c>
      <c r="D2744" s="5">
        <v>23123</v>
      </c>
      <c r="E2744" s="4" t="s">
        <v>7409</v>
      </c>
      <c r="F2744" s="4" t="str">
        <f t="shared" ca="1" si="168"/>
        <v>683 Spruce St, Springfield, FL 34939</v>
      </c>
      <c r="G2744" s="4" t="str">
        <f t="shared" si="169"/>
        <v>Springfield</v>
      </c>
      <c r="H2744" s="4" t="str">
        <f t="shared" si="170"/>
        <v>FL</v>
      </c>
      <c r="I2744" s="4">
        <f t="shared" ca="1" si="171"/>
        <v>34939</v>
      </c>
      <c r="J2744" s="4" t="s">
        <v>17299</v>
      </c>
      <c r="K2744" s="14" t="str">
        <f>IFERROR(VLOOKUP(A2744,occupancy_data!$A$2:$E$2501,5,0),"")</f>
        <v/>
      </c>
    </row>
    <row r="2745" spans="1:11">
      <c r="A2745" s="13" t="s">
        <v>7410</v>
      </c>
      <c r="B2745" s="4" t="s">
        <v>17058</v>
      </c>
      <c r="C2745" s="4" t="s">
        <v>231</v>
      </c>
      <c r="D2745" s="5">
        <v>35031</v>
      </c>
      <c r="E2745" s="4" t="s">
        <v>7411</v>
      </c>
      <c r="F2745" s="4" t="str">
        <f t="shared" ca="1" si="168"/>
        <v>623 Pine St, Riverside, FL 92692</v>
      </c>
      <c r="G2745" s="4" t="str">
        <f t="shared" si="169"/>
        <v>Riverside</v>
      </c>
      <c r="H2745" s="4" t="str">
        <f t="shared" si="170"/>
        <v>FL</v>
      </c>
      <c r="I2745" s="4">
        <f t="shared" ca="1" si="171"/>
        <v>92692</v>
      </c>
      <c r="J2745" s="4" t="s">
        <v>18971</v>
      </c>
      <c r="K2745" s="14" t="str">
        <f>IFERROR(VLOOKUP(A2745,occupancy_data!$A$2:$E$2501,5,0),"")</f>
        <v/>
      </c>
    </row>
    <row r="2746" spans="1:11">
      <c r="A2746" s="13" t="s">
        <v>7413</v>
      </c>
      <c r="B2746" s="4" t="s">
        <v>17099</v>
      </c>
      <c r="C2746" s="4" t="s">
        <v>617</v>
      </c>
      <c r="D2746" s="5">
        <v>35233</v>
      </c>
      <c r="E2746" s="4" t="s">
        <v>7414</v>
      </c>
      <c r="F2746" s="4" t="str">
        <f t="shared" ca="1" si="168"/>
        <v>399 Walnut St, Fairview, FL 55924</v>
      </c>
      <c r="G2746" s="4" t="str">
        <f t="shared" si="169"/>
        <v>Fairview</v>
      </c>
      <c r="H2746" s="4" t="str">
        <f t="shared" si="170"/>
        <v>FL</v>
      </c>
      <c r="I2746" s="4">
        <f t="shared" ca="1" si="171"/>
        <v>55924</v>
      </c>
      <c r="J2746" s="4" t="s">
        <v>17269</v>
      </c>
      <c r="K2746" s="14" t="str">
        <f>IFERROR(VLOOKUP(A2746,occupancy_data!$A$2:$E$2501,5,0),"")</f>
        <v>26988f54-f9f8-4988-aff6-466050972493</v>
      </c>
    </row>
    <row r="2747" spans="1:11">
      <c r="A2747" s="13" t="s">
        <v>7415</v>
      </c>
      <c r="B2747" s="4" t="s">
        <v>17046</v>
      </c>
      <c r="C2747" s="4" t="s">
        <v>151</v>
      </c>
      <c r="D2747" s="5">
        <v>25976</v>
      </c>
      <c r="E2747" s="4" t="s">
        <v>7416</v>
      </c>
      <c r="F2747" s="4" t="str">
        <f t="shared" ca="1" si="168"/>
        <v>110 Oak St, Springfield, PA 42154</v>
      </c>
      <c r="G2747" s="4" t="str">
        <f t="shared" si="169"/>
        <v>Springfield</v>
      </c>
      <c r="H2747" s="4" t="str">
        <f t="shared" si="170"/>
        <v>PA</v>
      </c>
      <c r="I2747" s="4">
        <f t="shared" ca="1" si="171"/>
        <v>42154</v>
      </c>
      <c r="J2747" s="4" t="s">
        <v>18972</v>
      </c>
      <c r="K2747" s="14" t="str">
        <f>IFERROR(VLOOKUP(A2747,occupancy_data!$A$2:$E$2501,5,0),"")</f>
        <v/>
      </c>
    </row>
    <row r="2748" spans="1:11">
      <c r="A2748" s="13" t="s">
        <v>7418</v>
      </c>
      <c r="B2748" s="4" t="s">
        <v>17114</v>
      </c>
      <c r="C2748" s="4" t="s">
        <v>1022</v>
      </c>
      <c r="D2748" s="5">
        <v>22326</v>
      </c>
      <c r="E2748" s="4" t="s">
        <v>7419</v>
      </c>
      <c r="F2748" s="4" t="str">
        <f t="shared" ca="1" si="168"/>
        <v>441 Cedar St, Georgetown, CA 69836</v>
      </c>
      <c r="G2748" s="4" t="str">
        <f t="shared" si="169"/>
        <v>Georgetown</v>
      </c>
      <c r="H2748" s="4" t="str">
        <f t="shared" si="170"/>
        <v>CA</v>
      </c>
      <c r="I2748" s="4">
        <f t="shared" ca="1" si="171"/>
        <v>69836</v>
      </c>
      <c r="J2748" s="4" t="s">
        <v>18973</v>
      </c>
      <c r="K2748" s="14" t="str">
        <f>IFERROR(VLOOKUP(A2748,occupancy_data!$A$2:$E$2501,5,0),"")</f>
        <v>03b2aecb-3c28-422e-b824-8684b8d22d9f</v>
      </c>
    </row>
    <row r="2749" spans="1:11">
      <c r="A2749" s="13" t="s">
        <v>7421</v>
      </c>
      <c r="B2749" s="4" t="s">
        <v>17026</v>
      </c>
      <c r="C2749" s="4" t="s">
        <v>52</v>
      </c>
      <c r="D2749" s="5">
        <v>35516</v>
      </c>
      <c r="E2749" s="4" t="s">
        <v>7422</v>
      </c>
      <c r="F2749" s="4" t="str">
        <f t="shared" ca="1" si="168"/>
        <v>782 Maple St, Madison, NY 81462</v>
      </c>
      <c r="G2749" s="4" t="str">
        <f t="shared" si="169"/>
        <v>Madison</v>
      </c>
      <c r="H2749" s="4" t="str">
        <f t="shared" si="170"/>
        <v>NY</v>
      </c>
      <c r="I2749" s="4">
        <f t="shared" ca="1" si="171"/>
        <v>81462</v>
      </c>
      <c r="J2749" s="4" t="s">
        <v>17160</v>
      </c>
      <c r="K2749" s="14" t="str">
        <f>IFERROR(VLOOKUP(A2749,occupancy_data!$A$2:$E$2501,5,0),"")</f>
        <v/>
      </c>
    </row>
    <row r="2750" spans="1:11">
      <c r="A2750" s="13" t="s">
        <v>7423</v>
      </c>
      <c r="B2750" s="4" t="s">
        <v>17084</v>
      </c>
      <c r="C2750" s="4" t="s">
        <v>391</v>
      </c>
      <c r="D2750" s="5">
        <v>20262</v>
      </c>
      <c r="E2750" s="4" t="s">
        <v>7424</v>
      </c>
      <c r="F2750" s="4" t="str">
        <f t="shared" ca="1" si="168"/>
        <v>957 Maple St, Fairview, PA 94361</v>
      </c>
      <c r="G2750" s="4" t="str">
        <f t="shared" si="169"/>
        <v>Fairview</v>
      </c>
      <c r="H2750" s="4" t="str">
        <f t="shared" si="170"/>
        <v>PA</v>
      </c>
      <c r="I2750" s="4">
        <f t="shared" ca="1" si="171"/>
        <v>94361</v>
      </c>
      <c r="J2750" s="4" t="s">
        <v>18974</v>
      </c>
      <c r="K2750" s="14" t="str">
        <f>IFERROR(VLOOKUP(A2750,occupancy_data!$A$2:$E$2501,5,0),"")</f>
        <v/>
      </c>
    </row>
    <row r="2751" spans="1:11">
      <c r="A2751" s="13" t="s">
        <v>7426</v>
      </c>
      <c r="B2751" s="4" t="s">
        <v>17096</v>
      </c>
      <c r="C2751" s="4" t="s">
        <v>533</v>
      </c>
      <c r="D2751" s="5">
        <v>28763</v>
      </c>
      <c r="E2751" s="4" t="s">
        <v>7427</v>
      </c>
      <c r="F2751" s="4" t="str">
        <f t="shared" ca="1" si="168"/>
        <v>875 Oak St, Salem, FL 78917</v>
      </c>
      <c r="G2751" s="4" t="str">
        <f t="shared" si="169"/>
        <v>Salem</v>
      </c>
      <c r="H2751" s="4" t="str">
        <f t="shared" si="170"/>
        <v>FL</v>
      </c>
      <c r="I2751" s="4">
        <f t="shared" ca="1" si="171"/>
        <v>78917</v>
      </c>
      <c r="J2751" s="4" t="s">
        <v>18975</v>
      </c>
      <c r="K2751" s="14" t="str">
        <f>IFERROR(VLOOKUP(A2751,occupancy_data!$A$2:$E$2501,5,0),"")</f>
        <v>64197a71-a059-4e8f-9545-56336b66db51</v>
      </c>
    </row>
    <row r="2752" spans="1:11">
      <c r="A2752" s="13" t="s">
        <v>7429</v>
      </c>
      <c r="B2752" s="4" t="s">
        <v>17027</v>
      </c>
      <c r="C2752" s="4" t="s">
        <v>57</v>
      </c>
      <c r="D2752" s="5">
        <v>21251</v>
      </c>
      <c r="E2752" s="4" t="s">
        <v>7430</v>
      </c>
      <c r="F2752" s="4" t="str">
        <f t="shared" ca="1" si="168"/>
        <v>710 Spruce St, Springfield, NY 35577</v>
      </c>
      <c r="G2752" s="4" t="str">
        <f t="shared" si="169"/>
        <v>Springfield</v>
      </c>
      <c r="H2752" s="4" t="str">
        <f t="shared" si="170"/>
        <v>NY</v>
      </c>
      <c r="I2752" s="4">
        <f t="shared" ca="1" si="171"/>
        <v>35577</v>
      </c>
      <c r="J2752" s="4" t="s">
        <v>17282</v>
      </c>
      <c r="K2752" s="14" t="str">
        <f>IFERROR(VLOOKUP(A2752,occupancy_data!$A$2:$E$2501,5,0),"")</f>
        <v/>
      </c>
    </row>
    <row r="2753" spans="1:20">
      <c r="A2753" s="13" t="s">
        <v>7431</v>
      </c>
      <c r="B2753" s="4" t="s">
        <v>17020</v>
      </c>
      <c r="C2753" s="4" t="s">
        <v>22</v>
      </c>
      <c r="D2753" s="5">
        <v>34668</v>
      </c>
      <c r="E2753" s="4" t="s">
        <v>7432</v>
      </c>
      <c r="F2753" s="4" t="str">
        <f t="shared" ca="1" si="168"/>
        <v>669 Spruce St, Fairview, FL 38433</v>
      </c>
      <c r="G2753" s="4" t="str">
        <f t="shared" si="169"/>
        <v>Fairview</v>
      </c>
      <c r="H2753" s="4" t="str">
        <f t="shared" si="170"/>
        <v>FL</v>
      </c>
      <c r="I2753" s="4">
        <f t="shared" ca="1" si="171"/>
        <v>38433</v>
      </c>
      <c r="J2753" s="4" t="s">
        <v>17217</v>
      </c>
      <c r="K2753" s="14" t="str">
        <f>IFERROR(VLOOKUP(A2753,occupancy_data!$A$2:$E$2501,5,0),"")</f>
        <v>2a6be912-2a9d-45aa-9dbe-cd9783a98167</v>
      </c>
    </row>
    <row r="2754" spans="1:20">
      <c r="A2754" s="13" t="s">
        <v>7433</v>
      </c>
      <c r="B2754" s="4" t="s">
        <v>17098</v>
      </c>
      <c r="C2754" s="4" t="s">
        <v>590</v>
      </c>
      <c r="D2754" s="5">
        <v>33869</v>
      </c>
      <c r="E2754" s="4" t="s">
        <v>7434</v>
      </c>
      <c r="F2754" s="4" t="str">
        <f t="shared" ca="1" si="168"/>
        <v>808 Elm St, Springfield, OH 16828</v>
      </c>
      <c r="G2754" s="4" t="str">
        <f t="shared" si="169"/>
        <v>Springfield</v>
      </c>
      <c r="H2754" s="4" t="str">
        <f t="shared" si="170"/>
        <v>OH</v>
      </c>
      <c r="I2754" s="4">
        <f t="shared" ca="1" si="171"/>
        <v>16828</v>
      </c>
      <c r="J2754" s="4" t="s">
        <v>17160</v>
      </c>
      <c r="K2754" s="14" t="str">
        <f>IFERROR(VLOOKUP(A2754,occupancy_data!$A$2:$E$2501,5,0),"")</f>
        <v/>
      </c>
    </row>
    <row r="2755" spans="1:20">
      <c r="A2755" s="13" t="s">
        <v>7435</v>
      </c>
      <c r="B2755" s="4" t="s">
        <v>17073</v>
      </c>
      <c r="C2755" s="4" t="s">
        <v>316</v>
      </c>
      <c r="D2755" s="5">
        <v>27437</v>
      </c>
      <c r="E2755" s="4" t="s">
        <v>7436</v>
      </c>
      <c r="F2755" s="4" t="str">
        <f t="shared" ref="F2755:F2818" ca="1" si="172">_xlfn.CONCAT(E2755," ",I2755)</f>
        <v>986 Oak St, Springfield, CA 94023</v>
      </c>
      <c r="G2755" s="4" t="str">
        <f t="shared" ref="G2755:G2818" si="173">MID(E2755,FIND(", ",E2755)+2,FIND(", ",E2755,FIND(", ",E2755)+1)-FIND(", ",E2755)-2)</f>
        <v>Springfield</v>
      </c>
      <c r="H2755" s="4" t="str">
        <f t="shared" ref="H2755:H2818" si="174">RIGHT(E2755,2)</f>
        <v>CA</v>
      </c>
      <c r="I2755" s="4">
        <f t="shared" ref="I2755:I2818" ca="1" si="175">RANDBETWEEN(10000,99999)</f>
        <v>94023</v>
      </c>
      <c r="J2755" s="4" t="s">
        <v>18976</v>
      </c>
      <c r="K2755" s="14" t="str">
        <f>IFERROR(VLOOKUP(A2755,occupancy_data!$A$2:$E$2501,5,0),"")</f>
        <v/>
      </c>
    </row>
    <row r="2756" spans="1:20">
      <c r="A2756" s="13" t="s">
        <v>7438</v>
      </c>
      <c r="B2756" s="4" t="s">
        <v>17038</v>
      </c>
      <c r="C2756" s="4" t="s">
        <v>104</v>
      </c>
      <c r="D2756" s="5">
        <v>23656</v>
      </c>
      <c r="E2756" s="4" t="s">
        <v>7439</v>
      </c>
      <c r="F2756" s="4" t="str">
        <f t="shared" ca="1" si="172"/>
        <v>371 Spruce St, Georgetown, CA 93146</v>
      </c>
      <c r="G2756" s="4" t="str">
        <f t="shared" si="173"/>
        <v>Georgetown</v>
      </c>
      <c r="H2756" s="4" t="str">
        <f t="shared" si="174"/>
        <v>CA</v>
      </c>
      <c r="I2756" s="4">
        <f t="shared" ca="1" si="175"/>
        <v>93146</v>
      </c>
      <c r="J2756" s="4" t="s">
        <v>17160</v>
      </c>
      <c r="K2756" s="14" t="str">
        <f>IFERROR(VLOOKUP(A2756,occupancy_data!$A$2:$E$2501,5,0),"")</f>
        <v/>
      </c>
    </row>
    <row r="2757" spans="1:20">
      <c r="A2757" s="13" t="s">
        <v>7440</v>
      </c>
      <c r="B2757" s="4" t="s">
        <v>17057</v>
      </c>
      <c r="C2757" s="4" t="s">
        <v>218</v>
      </c>
      <c r="D2757" s="5">
        <v>20723</v>
      </c>
      <c r="E2757" s="4" t="s">
        <v>7441</v>
      </c>
      <c r="F2757" s="4" t="str">
        <f t="shared" ca="1" si="172"/>
        <v>277 Cedar St, Fairview, FL 56436</v>
      </c>
      <c r="G2757" s="4" t="str">
        <f t="shared" si="173"/>
        <v>Fairview</v>
      </c>
      <c r="H2757" s="4" t="str">
        <f t="shared" si="174"/>
        <v>FL</v>
      </c>
      <c r="I2757" s="4">
        <f t="shared" ca="1" si="175"/>
        <v>56436</v>
      </c>
      <c r="J2757" s="4" t="s">
        <v>17160</v>
      </c>
      <c r="K2757" s="14" t="str">
        <f>IFERROR(VLOOKUP(A2757,occupancy_data!$A$2:$E$2501,5,0),"")</f>
        <v/>
      </c>
    </row>
    <row r="2758" spans="1:20">
      <c r="A2758" s="13" t="s">
        <v>7442</v>
      </c>
      <c r="B2758" s="4" t="s">
        <v>17051</v>
      </c>
      <c r="C2758" s="4" t="s">
        <v>171</v>
      </c>
      <c r="D2758" s="5">
        <v>32219</v>
      </c>
      <c r="E2758" s="4" t="s">
        <v>7443</v>
      </c>
      <c r="F2758" s="4" t="str">
        <f t="shared" ca="1" si="172"/>
        <v>402 Walnut St, Madison, IL 54389</v>
      </c>
      <c r="G2758" s="4" t="str">
        <f t="shared" si="173"/>
        <v>Madison</v>
      </c>
      <c r="H2758" s="4" t="str">
        <f t="shared" si="174"/>
        <v>IL</v>
      </c>
      <c r="I2758" s="4">
        <f t="shared" ca="1" si="175"/>
        <v>54389</v>
      </c>
      <c r="J2758" s="4" t="s">
        <v>18977</v>
      </c>
      <c r="K2758" s="14" t="str">
        <f>IFERROR(VLOOKUP(A2758,occupancy_data!$A$2:$E$2501,5,0),"")</f>
        <v/>
      </c>
    </row>
    <row r="2759" spans="1:20">
      <c r="A2759" s="15" t="s">
        <v>7445</v>
      </c>
      <c r="B2759" s="4" t="s">
        <v>17100</v>
      </c>
      <c r="C2759" s="4" t="s">
        <v>635</v>
      </c>
      <c r="D2759" s="5">
        <v>32015</v>
      </c>
      <c r="E2759" s="4" t="s">
        <v>7446</v>
      </c>
      <c r="F2759" s="4" t="str">
        <f t="shared" ca="1" si="172"/>
        <v>760 Maple St, Georgetown, FL 23295</v>
      </c>
      <c r="G2759" s="4" t="str">
        <f t="shared" si="173"/>
        <v>Georgetown</v>
      </c>
      <c r="H2759" s="4" t="str">
        <f t="shared" si="174"/>
        <v>FL</v>
      </c>
      <c r="I2759" s="4">
        <f t="shared" ca="1" si="175"/>
        <v>23295</v>
      </c>
      <c r="J2759" s="4" t="s">
        <v>17222</v>
      </c>
      <c r="K2759" s="14" t="str">
        <f>IFERROR(VLOOKUP(A2759,occupancy_data!$A$2:$E$2501,5,0),"")</f>
        <v>0293adfe-0839-4617-85d8-aac8939df8c7</v>
      </c>
      <c r="T2759" s="2"/>
    </row>
    <row r="2760" spans="1:20">
      <c r="A2760" s="13" t="s">
        <v>7447</v>
      </c>
      <c r="B2760" s="4" t="s">
        <v>17112</v>
      </c>
      <c r="C2760" s="4" t="s">
        <v>975</v>
      </c>
      <c r="D2760" s="5">
        <v>21311</v>
      </c>
      <c r="E2760" s="4" t="s">
        <v>7448</v>
      </c>
      <c r="F2760" s="4" t="str">
        <f t="shared" ca="1" si="172"/>
        <v>624 Maple St, Greenville, NY 21930</v>
      </c>
      <c r="G2760" s="4" t="str">
        <f t="shared" si="173"/>
        <v>Greenville</v>
      </c>
      <c r="H2760" s="4" t="str">
        <f t="shared" si="174"/>
        <v>NY</v>
      </c>
      <c r="I2760" s="4">
        <f t="shared" ca="1" si="175"/>
        <v>21930</v>
      </c>
      <c r="J2760" s="4" t="s">
        <v>18978</v>
      </c>
      <c r="K2760" s="14" t="str">
        <f>IFERROR(VLOOKUP(A2760,occupancy_data!$A$2:$E$2501,5,0),"")</f>
        <v/>
      </c>
    </row>
    <row r="2761" spans="1:20">
      <c r="A2761" s="13" t="s">
        <v>7450</v>
      </c>
      <c r="B2761" s="4" t="s">
        <v>17075</v>
      </c>
      <c r="C2761" s="4" t="s">
        <v>328</v>
      </c>
      <c r="D2761" s="5">
        <v>27565</v>
      </c>
      <c r="E2761" s="4" t="s">
        <v>7451</v>
      </c>
      <c r="F2761" s="4" t="str">
        <f t="shared" ca="1" si="172"/>
        <v>458 Walnut St, Springfield, NY 89160</v>
      </c>
      <c r="G2761" s="4" t="str">
        <f t="shared" si="173"/>
        <v>Springfield</v>
      </c>
      <c r="H2761" s="4" t="str">
        <f t="shared" si="174"/>
        <v>NY</v>
      </c>
      <c r="I2761" s="4">
        <f t="shared" ca="1" si="175"/>
        <v>89160</v>
      </c>
      <c r="J2761" s="4" t="s">
        <v>18979</v>
      </c>
      <c r="K2761" s="14" t="str">
        <f>IFERROR(VLOOKUP(A2761,occupancy_data!$A$2:$E$2501,5,0),"")</f>
        <v>fc5ba547-dc23-41f0-bbeb-2d4e08d61907</v>
      </c>
    </row>
    <row r="2762" spans="1:20">
      <c r="A2762" s="13" t="s">
        <v>7453</v>
      </c>
      <c r="B2762" s="4" t="s">
        <v>17067</v>
      </c>
      <c r="C2762" s="4" t="s">
        <v>277</v>
      </c>
      <c r="D2762" s="5">
        <v>28633</v>
      </c>
      <c r="E2762" s="4" t="s">
        <v>7454</v>
      </c>
      <c r="F2762" s="4" t="str">
        <f t="shared" ca="1" si="172"/>
        <v>818 Pine St, Springfield, OH 65198</v>
      </c>
      <c r="G2762" s="4" t="str">
        <f t="shared" si="173"/>
        <v>Springfield</v>
      </c>
      <c r="H2762" s="4" t="str">
        <f t="shared" si="174"/>
        <v>OH</v>
      </c>
      <c r="I2762" s="4">
        <f t="shared" ca="1" si="175"/>
        <v>65198</v>
      </c>
      <c r="J2762" s="4" t="s">
        <v>17158</v>
      </c>
      <c r="K2762" s="14" t="str">
        <f>IFERROR(VLOOKUP(A2762,occupancy_data!$A$2:$E$2501,5,0),"")</f>
        <v/>
      </c>
    </row>
    <row r="2763" spans="1:20">
      <c r="A2763" s="13" t="s">
        <v>7455</v>
      </c>
      <c r="B2763" s="4" t="s">
        <v>17040</v>
      </c>
      <c r="C2763" s="4" t="s">
        <v>115</v>
      </c>
      <c r="D2763" s="5">
        <v>35852</v>
      </c>
      <c r="E2763" s="4" t="s">
        <v>7456</v>
      </c>
      <c r="F2763" s="4" t="str">
        <f t="shared" ca="1" si="172"/>
        <v>888 Cedar St, Riverside, PA 29932</v>
      </c>
      <c r="G2763" s="4" t="str">
        <f t="shared" si="173"/>
        <v>Riverside</v>
      </c>
      <c r="H2763" s="4" t="str">
        <f t="shared" si="174"/>
        <v>PA</v>
      </c>
      <c r="I2763" s="4">
        <f t="shared" ca="1" si="175"/>
        <v>29932</v>
      </c>
      <c r="J2763" s="4" t="s">
        <v>18980</v>
      </c>
      <c r="K2763" s="14" t="str">
        <f>IFERROR(VLOOKUP(A2763,occupancy_data!$A$2:$E$2501,5,0),"")</f>
        <v>0d337d28-64f2-4b22-9c24-ea395996eefc</v>
      </c>
    </row>
    <row r="2764" spans="1:20">
      <c r="A2764" s="13" t="s">
        <v>7458</v>
      </c>
      <c r="B2764" s="4" t="s">
        <v>17083</v>
      </c>
      <c r="C2764" s="4" t="s">
        <v>387</v>
      </c>
      <c r="D2764" s="5">
        <v>32581</v>
      </c>
      <c r="E2764" s="4" t="s">
        <v>7459</v>
      </c>
      <c r="F2764" s="4" t="str">
        <f t="shared" ca="1" si="172"/>
        <v>292 Spruce St, Greenville, IL 39337</v>
      </c>
      <c r="G2764" s="4" t="str">
        <f t="shared" si="173"/>
        <v>Greenville</v>
      </c>
      <c r="H2764" s="4" t="str">
        <f t="shared" si="174"/>
        <v>IL</v>
      </c>
      <c r="I2764" s="4">
        <f t="shared" ca="1" si="175"/>
        <v>39337</v>
      </c>
      <c r="J2764" s="4" t="s">
        <v>18981</v>
      </c>
      <c r="K2764" s="14" t="str">
        <f>IFERROR(VLOOKUP(A2764,occupancy_data!$A$2:$E$2501,5,0),"")</f>
        <v>7b35ad18-eb81-4d3d-b895-58194555d1a9</v>
      </c>
    </row>
    <row r="2765" spans="1:20">
      <c r="A2765" s="13" t="s">
        <v>7461</v>
      </c>
      <c r="B2765" s="4" t="s">
        <v>17084</v>
      </c>
      <c r="C2765" s="4" t="s">
        <v>391</v>
      </c>
      <c r="D2765" s="5">
        <v>30516</v>
      </c>
      <c r="E2765" s="4" t="s">
        <v>7462</v>
      </c>
      <c r="F2765" s="4" t="str">
        <f t="shared" ca="1" si="172"/>
        <v>669 Elm St, Springfield, NY 67805</v>
      </c>
      <c r="G2765" s="4" t="str">
        <f t="shared" si="173"/>
        <v>Springfield</v>
      </c>
      <c r="H2765" s="4" t="str">
        <f t="shared" si="174"/>
        <v>NY</v>
      </c>
      <c r="I2765" s="4">
        <f t="shared" ca="1" si="175"/>
        <v>67805</v>
      </c>
      <c r="J2765" s="4" t="s">
        <v>18982</v>
      </c>
      <c r="K2765" s="14" t="str">
        <f>IFERROR(VLOOKUP(A2765,occupancy_data!$A$2:$E$2501,5,0),"")</f>
        <v/>
      </c>
    </row>
    <row r="2766" spans="1:20">
      <c r="A2766" s="13" t="s">
        <v>7464</v>
      </c>
      <c r="B2766" s="4" t="s">
        <v>17035</v>
      </c>
      <c r="C2766" s="4" t="s">
        <v>89</v>
      </c>
      <c r="D2766" s="5">
        <v>34741</v>
      </c>
      <c r="E2766" s="4" t="s">
        <v>7465</v>
      </c>
      <c r="F2766" s="4" t="str">
        <f t="shared" ca="1" si="172"/>
        <v>350 Maple St, Greenville, OH 38389</v>
      </c>
      <c r="G2766" s="4" t="str">
        <f t="shared" si="173"/>
        <v>Greenville</v>
      </c>
      <c r="H2766" s="4" t="str">
        <f t="shared" si="174"/>
        <v>OH</v>
      </c>
      <c r="I2766" s="4">
        <f t="shared" ca="1" si="175"/>
        <v>38389</v>
      </c>
      <c r="J2766" s="4" t="s">
        <v>18983</v>
      </c>
      <c r="K2766" s="14" t="str">
        <f>IFERROR(VLOOKUP(A2766,occupancy_data!$A$2:$E$2501,5,0),"")</f>
        <v/>
      </c>
    </row>
    <row r="2767" spans="1:20">
      <c r="A2767" s="15" t="s">
        <v>7467</v>
      </c>
      <c r="B2767" s="4" t="s">
        <v>17028</v>
      </c>
      <c r="C2767" s="4" t="s">
        <v>61</v>
      </c>
      <c r="D2767" s="5">
        <v>25969</v>
      </c>
      <c r="E2767" s="4" t="s">
        <v>7468</v>
      </c>
      <c r="F2767" s="4" t="str">
        <f t="shared" ca="1" si="172"/>
        <v>163 Maple St, Riverside, NY 92248</v>
      </c>
      <c r="G2767" s="4" t="str">
        <f t="shared" si="173"/>
        <v>Riverside</v>
      </c>
      <c r="H2767" s="4" t="str">
        <f t="shared" si="174"/>
        <v>NY</v>
      </c>
      <c r="I2767" s="4">
        <f t="shared" ca="1" si="175"/>
        <v>92248</v>
      </c>
      <c r="J2767" s="4" t="s">
        <v>18984</v>
      </c>
      <c r="K2767" s="14" t="str">
        <f>IFERROR(VLOOKUP(A2767,occupancy_data!$A$2:$E$2501,5,0),"")</f>
        <v/>
      </c>
      <c r="T2767" s="2"/>
    </row>
    <row r="2768" spans="1:20">
      <c r="A2768" s="13" t="s">
        <v>7470</v>
      </c>
      <c r="B2768" s="4" t="s">
        <v>17075</v>
      </c>
      <c r="C2768" s="4" t="s">
        <v>328</v>
      </c>
      <c r="D2768" s="5">
        <v>22162</v>
      </c>
      <c r="E2768" s="4" t="s">
        <v>7471</v>
      </c>
      <c r="F2768" s="4" t="str">
        <f t="shared" ca="1" si="172"/>
        <v>404 Spruce St, Greenville, IL 53108</v>
      </c>
      <c r="G2768" s="4" t="str">
        <f t="shared" si="173"/>
        <v>Greenville</v>
      </c>
      <c r="H2768" s="4" t="str">
        <f t="shared" si="174"/>
        <v>IL</v>
      </c>
      <c r="I2768" s="4">
        <f t="shared" ca="1" si="175"/>
        <v>53108</v>
      </c>
      <c r="J2768" s="4" t="s">
        <v>18985</v>
      </c>
      <c r="K2768" s="14" t="str">
        <f>IFERROR(VLOOKUP(A2768,occupancy_data!$A$2:$E$2501,5,0),"")</f>
        <v>a2ede44c-71d7-4b61-8728-8acbd6b53629</v>
      </c>
    </row>
    <row r="2769" spans="1:20">
      <c r="A2769" s="13" t="s">
        <v>7473</v>
      </c>
      <c r="B2769" s="4" t="s">
        <v>17025</v>
      </c>
      <c r="C2769" s="4" t="s">
        <v>48</v>
      </c>
      <c r="D2769" s="5">
        <v>32430</v>
      </c>
      <c r="E2769" s="4" t="s">
        <v>7474</v>
      </c>
      <c r="F2769" s="4" t="str">
        <f t="shared" ca="1" si="172"/>
        <v>703 Oak St, Greenville, NY 25219</v>
      </c>
      <c r="G2769" s="4" t="str">
        <f t="shared" si="173"/>
        <v>Greenville</v>
      </c>
      <c r="H2769" s="4" t="str">
        <f t="shared" si="174"/>
        <v>NY</v>
      </c>
      <c r="I2769" s="4">
        <f t="shared" ca="1" si="175"/>
        <v>25219</v>
      </c>
      <c r="J2769" s="4" t="s">
        <v>18986</v>
      </c>
      <c r="K2769" s="14" t="str">
        <f>IFERROR(VLOOKUP(A2769,occupancy_data!$A$2:$E$2501,5,0),"")</f>
        <v/>
      </c>
    </row>
    <row r="2770" spans="1:20">
      <c r="A2770" s="13" t="s">
        <v>7476</v>
      </c>
      <c r="B2770" s="4" t="s">
        <v>17093</v>
      </c>
      <c r="C2770" s="4" t="s">
        <v>485</v>
      </c>
      <c r="D2770" s="5">
        <v>35525</v>
      </c>
      <c r="E2770" s="4" t="s">
        <v>7477</v>
      </c>
      <c r="F2770" s="4" t="str">
        <f t="shared" ca="1" si="172"/>
        <v>652 Elm St, Salem, OH 94633</v>
      </c>
      <c r="G2770" s="4" t="str">
        <f t="shared" si="173"/>
        <v>Salem</v>
      </c>
      <c r="H2770" s="4" t="str">
        <f t="shared" si="174"/>
        <v>OH</v>
      </c>
      <c r="I2770" s="4">
        <f t="shared" ca="1" si="175"/>
        <v>94633</v>
      </c>
      <c r="J2770" s="4" t="s">
        <v>18987</v>
      </c>
      <c r="K2770" s="14" t="str">
        <f>IFERROR(VLOOKUP(A2770,occupancy_data!$A$2:$E$2501,5,0),"")</f>
        <v>44d3bcd9-d66d-49c9-92bf-833c6a5c972b</v>
      </c>
    </row>
    <row r="2771" spans="1:20">
      <c r="A2771" s="13" t="s">
        <v>7479</v>
      </c>
      <c r="B2771" s="4" t="s">
        <v>17073</v>
      </c>
      <c r="C2771" s="4" t="s">
        <v>316</v>
      </c>
      <c r="D2771" s="5">
        <v>19835</v>
      </c>
      <c r="E2771" s="4" t="s">
        <v>7480</v>
      </c>
      <c r="F2771" s="4" t="str">
        <f t="shared" ca="1" si="172"/>
        <v>512 Oak St, Riverside, NY 66674</v>
      </c>
      <c r="G2771" s="4" t="str">
        <f t="shared" si="173"/>
        <v>Riverside</v>
      </c>
      <c r="H2771" s="4" t="str">
        <f t="shared" si="174"/>
        <v>NY</v>
      </c>
      <c r="I2771" s="4">
        <f t="shared" ca="1" si="175"/>
        <v>66674</v>
      </c>
      <c r="J2771" s="4" t="s">
        <v>18988</v>
      </c>
      <c r="K2771" s="14" t="str">
        <f>IFERROR(VLOOKUP(A2771,occupancy_data!$A$2:$E$2501,5,0),"")</f>
        <v>2db852e3-8c44-4bf0-921f-4c3dde51cd0e</v>
      </c>
    </row>
    <row r="2772" spans="1:20">
      <c r="A2772" s="13" t="s">
        <v>7482</v>
      </c>
      <c r="B2772" s="4" t="s">
        <v>17073</v>
      </c>
      <c r="C2772" s="4" t="s">
        <v>316</v>
      </c>
      <c r="D2772" s="5">
        <v>33424</v>
      </c>
      <c r="E2772" s="4" t="s">
        <v>7483</v>
      </c>
      <c r="F2772" s="4" t="str">
        <f t="shared" ca="1" si="172"/>
        <v>868 Spruce St, Fairview, TX 92318</v>
      </c>
      <c r="G2772" s="4" t="str">
        <f t="shared" si="173"/>
        <v>Fairview</v>
      </c>
      <c r="H2772" s="4" t="str">
        <f t="shared" si="174"/>
        <v>TX</v>
      </c>
      <c r="I2772" s="4">
        <f t="shared" ca="1" si="175"/>
        <v>92318</v>
      </c>
      <c r="J2772" s="4" t="s">
        <v>18989</v>
      </c>
      <c r="K2772" s="14" t="str">
        <f>IFERROR(VLOOKUP(A2772,occupancy_data!$A$2:$E$2501,5,0),"")</f>
        <v/>
      </c>
    </row>
    <row r="2773" spans="1:20">
      <c r="A2773" s="13" t="s">
        <v>7485</v>
      </c>
      <c r="B2773" s="4" t="s">
        <v>17050</v>
      </c>
      <c r="C2773" s="4" t="s">
        <v>164</v>
      </c>
      <c r="D2773" s="5">
        <v>32970</v>
      </c>
      <c r="E2773" s="4" t="s">
        <v>7486</v>
      </c>
      <c r="F2773" s="4" t="str">
        <f t="shared" ca="1" si="172"/>
        <v>287 Maple St, Madison, NY 65837</v>
      </c>
      <c r="G2773" s="4" t="str">
        <f t="shared" si="173"/>
        <v>Madison</v>
      </c>
      <c r="H2773" s="4" t="str">
        <f t="shared" si="174"/>
        <v>NY</v>
      </c>
      <c r="I2773" s="4">
        <f t="shared" ca="1" si="175"/>
        <v>65837</v>
      </c>
      <c r="J2773" s="4" t="s">
        <v>18990</v>
      </c>
      <c r="K2773" s="14" t="str">
        <f>IFERROR(VLOOKUP(A2773,occupancy_data!$A$2:$E$2501,5,0),"")</f>
        <v>87592d3e-4018-4e1a-988b-62f2da83379c</v>
      </c>
    </row>
    <row r="2774" spans="1:20">
      <c r="A2774" s="13" t="s">
        <v>7488</v>
      </c>
      <c r="B2774" s="4" t="s">
        <v>17067</v>
      </c>
      <c r="C2774" s="4" t="s">
        <v>277</v>
      </c>
      <c r="D2774" s="5">
        <v>23289</v>
      </c>
      <c r="E2774" s="4" t="s">
        <v>7489</v>
      </c>
      <c r="F2774" s="4" t="str">
        <f t="shared" ca="1" si="172"/>
        <v>658 Walnut St, Riverside, NY 23834</v>
      </c>
      <c r="G2774" s="4" t="str">
        <f t="shared" si="173"/>
        <v>Riverside</v>
      </c>
      <c r="H2774" s="4" t="str">
        <f t="shared" si="174"/>
        <v>NY</v>
      </c>
      <c r="I2774" s="4">
        <f t="shared" ca="1" si="175"/>
        <v>23834</v>
      </c>
      <c r="J2774" s="4" t="s">
        <v>17160</v>
      </c>
      <c r="K2774" s="14" t="str">
        <f>IFERROR(VLOOKUP(A2774,occupancy_data!$A$2:$E$2501,5,0),"")</f>
        <v>eaa4f8d7-83e1-49ca-ab9a-9a75d1ada24c</v>
      </c>
    </row>
    <row r="2775" spans="1:20">
      <c r="A2775" s="13" t="s">
        <v>7490</v>
      </c>
      <c r="B2775" s="4" t="s">
        <v>17098</v>
      </c>
      <c r="C2775" s="4" t="s">
        <v>590</v>
      </c>
      <c r="D2775" s="5">
        <v>31514</v>
      </c>
      <c r="E2775" s="4" t="s">
        <v>7491</v>
      </c>
      <c r="F2775" s="4" t="str">
        <f t="shared" ca="1" si="172"/>
        <v>932 Spruce St, Georgetown, NY 38273</v>
      </c>
      <c r="G2775" s="4" t="str">
        <f t="shared" si="173"/>
        <v>Georgetown</v>
      </c>
      <c r="H2775" s="4" t="str">
        <f t="shared" si="174"/>
        <v>NY</v>
      </c>
      <c r="I2775" s="4">
        <f t="shared" ca="1" si="175"/>
        <v>38273</v>
      </c>
      <c r="J2775" s="4" t="s">
        <v>18539</v>
      </c>
      <c r="K2775" s="14" t="str">
        <f>IFERROR(VLOOKUP(A2775,occupancy_data!$A$2:$E$2501,5,0),"")</f>
        <v/>
      </c>
    </row>
    <row r="2776" spans="1:20">
      <c r="A2776" s="13" t="s">
        <v>7492</v>
      </c>
      <c r="B2776" s="4" t="s">
        <v>17051</v>
      </c>
      <c r="C2776" s="4" t="s">
        <v>171</v>
      </c>
      <c r="D2776" s="5">
        <v>30053</v>
      </c>
      <c r="E2776" s="4" t="s">
        <v>7493</v>
      </c>
      <c r="F2776" s="4" t="str">
        <f t="shared" ca="1" si="172"/>
        <v>805 Elm St, Riverside, TX 69469</v>
      </c>
      <c r="G2776" s="4" t="str">
        <f t="shared" si="173"/>
        <v>Riverside</v>
      </c>
      <c r="H2776" s="4" t="str">
        <f t="shared" si="174"/>
        <v>TX</v>
      </c>
      <c r="I2776" s="4">
        <f t="shared" ca="1" si="175"/>
        <v>69469</v>
      </c>
      <c r="J2776" s="4" t="s">
        <v>18991</v>
      </c>
      <c r="K2776" s="14" t="str">
        <f>IFERROR(VLOOKUP(A2776,occupancy_data!$A$2:$E$2501,5,0),"")</f>
        <v/>
      </c>
    </row>
    <row r="2777" spans="1:20">
      <c r="A2777" s="13" t="s">
        <v>7495</v>
      </c>
      <c r="B2777" s="4" t="s">
        <v>17042</v>
      </c>
      <c r="C2777" s="4" t="s">
        <v>124</v>
      </c>
      <c r="D2777" s="5">
        <v>22014</v>
      </c>
      <c r="E2777" s="4" t="s">
        <v>7496</v>
      </c>
      <c r="F2777" s="4" t="str">
        <f t="shared" ca="1" si="172"/>
        <v>149 Maple St, Greenville, TX 47696</v>
      </c>
      <c r="G2777" s="4" t="str">
        <f t="shared" si="173"/>
        <v>Greenville</v>
      </c>
      <c r="H2777" s="4" t="str">
        <f t="shared" si="174"/>
        <v>TX</v>
      </c>
      <c r="I2777" s="4">
        <f t="shared" ca="1" si="175"/>
        <v>47696</v>
      </c>
      <c r="J2777" s="4" t="s">
        <v>17160</v>
      </c>
      <c r="K2777" s="14" t="str">
        <f>IFERROR(VLOOKUP(A2777,occupancy_data!$A$2:$E$2501,5,0),"")</f>
        <v/>
      </c>
    </row>
    <row r="2778" spans="1:20">
      <c r="A2778" s="15" t="s">
        <v>7497</v>
      </c>
      <c r="B2778" s="4" t="s">
        <v>17036</v>
      </c>
      <c r="C2778" s="4" t="s">
        <v>93</v>
      </c>
      <c r="D2778" s="5">
        <v>27161</v>
      </c>
      <c r="E2778" s="4" t="s">
        <v>7498</v>
      </c>
      <c r="F2778" s="4" t="str">
        <f t="shared" ca="1" si="172"/>
        <v>571 Walnut St, Greenville, FL 14697</v>
      </c>
      <c r="G2778" s="4" t="str">
        <f t="shared" si="173"/>
        <v>Greenville</v>
      </c>
      <c r="H2778" s="4" t="str">
        <f t="shared" si="174"/>
        <v>FL</v>
      </c>
      <c r="I2778" s="4">
        <f t="shared" ca="1" si="175"/>
        <v>14697</v>
      </c>
      <c r="J2778" s="4" t="s">
        <v>18992</v>
      </c>
      <c r="K2778" s="14" t="str">
        <f>IFERROR(VLOOKUP(A2778,occupancy_data!$A$2:$E$2501,5,0),"")</f>
        <v>02ede502-1727-434c-b6f9-ad4b4bc47f48</v>
      </c>
      <c r="T2778" s="2"/>
    </row>
    <row r="2779" spans="1:20">
      <c r="A2779" s="13" t="s">
        <v>7500</v>
      </c>
      <c r="B2779" s="4" t="s">
        <v>17030</v>
      </c>
      <c r="C2779" s="4" t="s">
        <v>69</v>
      </c>
      <c r="D2779" s="5">
        <v>19749</v>
      </c>
      <c r="E2779" s="4" t="s">
        <v>7501</v>
      </c>
      <c r="F2779" s="4" t="str">
        <f t="shared" ca="1" si="172"/>
        <v>268 Pine St, Greenville, PA 78692</v>
      </c>
      <c r="G2779" s="4" t="str">
        <f t="shared" si="173"/>
        <v>Greenville</v>
      </c>
      <c r="H2779" s="4" t="str">
        <f t="shared" si="174"/>
        <v>PA</v>
      </c>
      <c r="I2779" s="4">
        <f t="shared" ca="1" si="175"/>
        <v>78692</v>
      </c>
      <c r="J2779" s="4" t="s">
        <v>18993</v>
      </c>
      <c r="K2779" s="14" t="str">
        <f>IFERROR(VLOOKUP(A2779,occupancy_data!$A$2:$E$2501,5,0),"")</f>
        <v/>
      </c>
    </row>
    <row r="2780" spans="1:20">
      <c r="A2780" s="13" t="s">
        <v>7503</v>
      </c>
      <c r="B2780" s="4" t="s">
        <v>17058</v>
      </c>
      <c r="C2780" s="4" t="s">
        <v>231</v>
      </c>
      <c r="D2780" s="5">
        <v>19666</v>
      </c>
      <c r="E2780" s="4" t="s">
        <v>7504</v>
      </c>
      <c r="F2780" s="4" t="str">
        <f t="shared" ca="1" si="172"/>
        <v>548 Spruce St, Georgetown, PA 30702</v>
      </c>
      <c r="G2780" s="4" t="str">
        <f t="shared" si="173"/>
        <v>Georgetown</v>
      </c>
      <c r="H2780" s="4" t="str">
        <f t="shared" si="174"/>
        <v>PA</v>
      </c>
      <c r="I2780" s="4">
        <f t="shared" ca="1" si="175"/>
        <v>30702</v>
      </c>
      <c r="J2780" s="4" t="s">
        <v>17444</v>
      </c>
      <c r="K2780" s="14" t="str">
        <f>IFERROR(VLOOKUP(A2780,occupancy_data!$A$2:$E$2501,5,0),"")</f>
        <v/>
      </c>
    </row>
    <row r="2781" spans="1:20">
      <c r="A2781" s="13" t="s">
        <v>7505</v>
      </c>
      <c r="B2781" s="4" t="s">
        <v>17021</v>
      </c>
      <c r="C2781" s="4" t="s">
        <v>26</v>
      </c>
      <c r="D2781" s="5">
        <v>28937</v>
      </c>
      <c r="E2781" s="4" t="s">
        <v>7506</v>
      </c>
      <c r="F2781" s="4" t="str">
        <f t="shared" ca="1" si="172"/>
        <v>697 Birch St, Madison, PA 64728</v>
      </c>
      <c r="G2781" s="4" t="str">
        <f t="shared" si="173"/>
        <v>Madison</v>
      </c>
      <c r="H2781" s="4" t="str">
        <f t="shared" si="174"/>
        <v>PA</v>
      </c>
      <c r="I2781" s="4">
        <f t="shared" ca="1" si="175"/>
        <v>64728</v>
      </c>
      <c r="J2781" s="4" t="s">
        <v>18994</v>
      </c>
      <c r="K2781" s="14" t="str">
        <f>IFERROR(VLOOKUP(A2781,occupancy_data!$A$2:$E$2501,5,0),"")</f>
        <v>25940fc5-b148-43f2-874f-e8424cd4844d</v>
      </c>
    </row>
    <row r="2782" spans="1:20">
      <c r="A2782" s="13" t="s">
        <v>7508</v>
      </c>
      <c r="B2782" s="4" t="s">
        <v>17026</v>
      </c>
      <c r="C2782" s="4" t="s">
        <v>52</v>
      </c>
      <c r="D2782" s="5">
        <v>27232</v>
      </c>
      <c r="E2782" s="4" t="s">
        <v>7509</v>
      </c>
      <c r="F2782" s="4" t="str">
        <f t="shared" ca="1" si="172"/>
        <v>850 Birch St, Riverside, TX 40358</v>
      </c>
      <c r="G2782" s="4" t="str">
        <f t="shared" si="173"/>
        <v>Riverside</v>
      </c>
      <c r="H2782" s="4" t="str">
        <f t="shared" si="174"/>
        <v>TX</v>
      </c>
      <c r="I2782" s="4">
        <f t="shared" ca="1" si="175"/>
        <v>40358</v>
      </c>
      <c r="J2782" s="4" t="s">
        <v>18995</v>
      </c>
      <c r="K2782" s="14" t="str">
        <f>IFERROR(VLOOKUP(A2782,occupancy_data!$A$2:$E$2501,5,0),"")</f>
        <v>58b67a2b-49f8-4ab9-9c62-e855385c15fb</v>
      </c>
    </row>
    <row r="2783" spans="1:20">
      <c r="A2783" s="13" t="s">
        <v>7511</v>
      </c>
      <c r="B2783" s="4" t="s">
        <v>17083</v>
      </c>
      <c r="C2783" s="4" t="s">
        <v>387</v>
      </c>
      <c r="D2783" s="5">
        <v>30326</v>
      </c>
      <c r="E2783" s="4" t="s">
        <v>7512</v>
      </c>
      <c r="F2783" s="4" t="str">
        <f t="shared" ca="1" si="172"/>
        <v>445 Pine St, Madison, IL 17421</v>
      </c>
      <c r="G2783" s="4" t="str">
        <f t="shared" si="173"/>
        <v>Madison</v>
      </c>
      <c r="H2783" s="4" t="str">
        <f t="shared" si="174"/>
        <v>IL</v>
      </c>
      <c r="I2783" s="4">
        <f t="shared" ca="1" si="175"/>
        <v>17421</v>
      </c>
      <c r="J2783" s="4" t="s">
        <v>17399</v>
      </c>
      <c r="K2783" s="14" t="str">
        <f>IFERROR(VLOOKUP(A2783,occupancy_data!$A$2:$E$2501,5,0),"")</f>
        <v>e9d771ac-276b-46ae-86d6-7233be5b1eea</v>
      </c>
    </row>
    <row r="2784" spans="1:20">
      <c r="A2784" s="13" t="s">
        <v>7513</v>
      </c>
      <c r="B2784" s="4" t="s">
        <v>17050</v>
      </c>
      <c r="C2784" s="4" t="s">
        <v>164</v>
      </c>
      <c r="D2784" s="5">
        <v>29840</v>
      </c>
      <c r="E2784" s="4" t="s">
        <v>7514</v>
      </c>
      <c r="F2784" s="4" t="str">
        <f t="shared" ca="1" si="172"/>
        <v>715 Spruce St, Greenville, CA 64970</v>
      </c>
      <c r="G2784" s="4" t="str">
        <f t="shared" si="173"/>
        <v>Greenville</v>
      </c>
      <c r="H2784" s="4" t="str">
        <f t="shared" si="174"/>
        <v>CA</v>
      </c>
      <c r="I2784" s="4">
        <f t="shared" ca="1" si="175"/>
        <v>64970</v>
      </c>
      <c r="J2784" s="4" t="s">
        <v>18996</v>
      </c>
      <c r="K2784" s="14" t="str">
        <f>IFERROR(VLOOKUP(A2784,occupancy_data!$A$2:$E$2501,5,0),"")</f>
        <v/>
      </c>
    </row>
    <row r="2785" spans="1:11">
      <c r="A2785" s="13" t="s">
        <v>7516</v>
      </c>
      <c r="B2785" s="4" t="s">
        <v>17104</v>
      </c>
      <c r="C2785" s="4" t="s">
        <v>729</v>
      </c>
      <c r="D2785" s="5">
        <v>32170</v>
      </c>
      <c r="E2785" s="4" t="s">
        <v>7517</v>
      </c>
      <c r="F2785" s="4" t="str">
        <f t="shared" ca="1" si="172"/>
        <v>585 Maple St, Fairview, OH 48160</v>
      </c>
      <c r="G2785" s="4" t="str">
        <f t="shared" si="173"/>
        <v>Fairview</v>
      </c>
      <c r="H2785" s="4" t="str">
        <f t="shared" si="174"/>
        <v>OH</v>
      </c>
      <c r="I2785" s="4">
        <f t="shared" ca="1" si="175"/>
        <v>48160</v>
      </c>
      <c r="J2785" s="4" t="s">
        <v>18997</v>
      </c>
      <c r="K2785" s="14" t="str">
        <f>IFERROR(VLOOKUP(A2785,occupancy_data!$A$2:$E$2501,5,0),"")</f>
        <v>66e546e9-cc9a-4bdc-8283-f5bed3528989</v>
      </c>
    </row>
    <row r="2786" spans="1:11">
      <c r="A2786" s="13" t="s">
        <v>7519</v>
      </c>
      <c r="B2786" s="4" t="s">
        <v>17032</v>
      </c>
      <c r="C2786" s="4" t="s">
        <v>77</v>
      </c>
      <c r="D2786" s="5">
        <v>30684</v>
      </c>
      <c r="E2786" s="4" t="s">
        <v>7520</v>
      </c>
      <c r="F2786" s="4" t="str">
        <f t="shared" ca="1" si="172"/>
        <v>834 Elm St, Salem, TX 68233</v>
      </c>
      <c r="G2786" s="4" t="str">
        <f t="shared" si="173"/>
        <v>Salem</v>
      </c>
      <c r="H2786" s="4" t="str">
        <f t="shared" si="174"/>
        <v>TX</v>
      </c>
      <c r="I2786" s="4">
        <f t="shared" ca="1" si="175"/>
        <v>68233</v>
      </c>
      <c r="J2786" s="4" t="s">
        <v>18208</v>
      </c>
      <c r="K2786" s="14" t="str">
        <f>IFERROR(VLOOKUP(A2786,occupancy_data!$A$2:$E$2501,5,0),"")</f>
        <v/>
      </c>
    </row>
    <row r="2787" spans="1:11">
      <c r="A2787" s="13" t="s">
        <v>7521</v>
      </c>
      <c r="B2787" s="4" t="s">
        <v>17079</v>
      </c>
      <c r="C2787" s="4" t="s">
        <v>345</v>
      </c>
      <c r="D2787" s="5">
        <v>23997</v>
      </c>
      <c r="E2787" s="4" t="s">
        <v>7522</v>
      </c>
      <c r="F2787" s="4" t="str">
        <f t="shared" ca="1" si="172"/>
        <v>812 Cedar St, Greenville, FL 79631</v>
      </c>
      <c r="G2787" s="4" t="str">
        <f t="shared" si="173"/>
        <v>Greenville</v>
      </c>
      <c r="H2787" s="4" t="str">
        <f t="shared" si="174"/>
        <v>FL</v>
      </c>
      <c r="I2787" s="4">
        <f t="shared" ca="1" si="175"/>
        <v>79631</v>
      </c>
      <c r="J2787" s="4" t="s">
        <v>18998</v>
      </c>
      <c r="K2787" s="14" t="str">
        <f>IFERROR(VLOOKUP(A2787,occupancy_data!$A$2:$E$2501,5,0),"")</f>
        <v/>
      </c>
    </row>
    <row r="2788" spans="1:11">
      <c r="A2788" s="13" t="s">
        <v>7524</v>
      </c>
      <c r="B2788" s="4" t="s">
        <v>17096</v>
      </c>
      <c r="C2788" s="4" t="s">
        <v>533</v>
      </c>
      <c r="D2788" s="5">
        <v>30399</v>
      </c>
      <c r="E2788" s="4" t="s">
        <v>7525</v>
      </c>
      <c r="F2788" s="4" t="str">
        <f t="shared" ca="1" si="172"/>
        <v>927 Spruce St, Salem, NY 35695</v>
      </c>
      <c r="G2788" s="4" t="str">
        <f t="shared" si="173"/>
        <v>Salem</v>
      </c>
      <c r="H2788" s="4" t="str">
        <f t="shared" si="174"/>
        <v>NY</v>
      </c>
      <c r="I2788" s="4">
        <f t="shared" ca="1" si="175"/>
        <v>35695</v>
      </c>
      <c r="J2788" s="4" t="s">
        <v>18999</v>
      </c>
      <c r="K2788" s="14" t="str">
        <f>IFERROR(VLOOKUP(A2788,occupancy_data!$A$2:$E$2501,5,0),"")</f>
        <v>d95e9ffa-4d78-454e-8adf-373eb9e99df8</v>
      </c>
    </row>
    <row r="2789" spans="1:11">
      <c r="A2789" s="13" t="s">
        <v>7527</v>
      </c>
      <c r="B2789" s="4" t="s">
        <v>17031</v>
      </c>
      <c r="C2789" s="4" t="s">
        <v>73</v>
      </c>
      <c r="D2789" s="5">
        <v>18860</v>
      </c>
      <c r="E2789" s="4" t="s">
        <v>7528</v>
      </c>
      <c r="F2789" s="4" t="str">
        <f t="shared" ca="1" si="172"/>
        <v>860 Birch St, Salem, PA 80183</v>
      </c>
      <c r="G2789" s="4" t="str">
        <f t="shared" si="173"/>
        <v>Salem</v>
      </c>
      <c r="H2789" s="4" t="str">
        <f t="shared" si="174"/>
        <v>PA</v>
      </c>
      <c r="I2789" s="4">
        <f t="shared" ca="1" si="175"/>
        <v>80183</v>
      </c>
      <c r="J2789" s="4" t="s">
        <v>17160</v>
      </c>
      <c r="K2789" s="14" t="str">
        <f>IFERROR(VLOOKUP(A2789,occupancy_data!$A$2:$E$2501,5,0),"")</f>
        <v>4622787b-2a6b-4cbb-aee8-20d1843bb451</v>
      </c>
    </row>
    <row r="2790" spans="1:11">
      <c r="A2790" s="13" t="s">
        <v>7529</v>
      </c>
      <c r="B2790" s="4" t="s">
        <v>17102</v>
      </c>
      <c r="C2790" s="4" t="s">
        <v>693</v>
      </c>
      <c r="D2790" s="5">
        <v>32219</v>
      </c>
      <c r="E2790" s="4" t="s">
        <v>7530</v>
      </c>
      <c r="F2790" s="4" t="str">
        <f t="shared" ca="1" si="172"/>
        <v>319 Maple St, Springfield, IL 52916</v>
      </c>
      <c r="G2790" s="4" t="str">
        <f t="shared" si="173"/>
        <v>Springfield</v>
      </c>
      <c r="H2790" s="4" t="str">
        <f t="shared" si="174"/>
        <v>IL</v>
      </c>
      <c r="I2790" s="4">
        <f t="shared" ca="1" si="175"/>
        <v>52916</v>
      </c>
      <c r="J2790" s="4" t="s">
        <v>19000</v>
      </c>
      <c r="K2790" s="14" t="str">
        <f>IFERROR(VLOOKUP(A2790,occupancy_data!$A$2:$E$2501,5,0),"")</f>
        <v>9d9edba6-1994-4694-b30f-f49d234eb82b</v>
      </c>
    </row>
    <row r="2791" spans="1:11">
      <c r="A2791" s="13" t="s">
        <v>7532</v>
      </c>
      <c r="B2791" s="4" t="s">
        <v>17089</v>
      </c>
      <c r="C2791" s="4" t="s">
        <v>440</v>
      </c>
      <c r="D2791" s="5">
        <v>36534</v>
      </c>
      <c r="E2791" s="4" t="s">
        <v>7533</v>
      </c>
      <c r="F2791" s="4" t="str">
        <f t="shared" ca="1" si="172"/>
        <v>738 Birch St, Riverside, OH 38426</v>
      </c>
      <c r="G2791" s="4" t="str">
        <f t="shared" si="173"/>
        <v>Riverside</v>
      </c>
      <c r="H2791" s="4" t="str">
        <f t="shared" si="174"/>
        <v>OH</v>
      </c>
      <c r="I2791" s="4">
        <f t="shared" ca="1" si="175"/>
        <v>38426</v>
      </c>
      <c r="J2791" s="4" t="s">
        <v>19001</v>
      </c>
      <c r="K2791" s="14" t="str">
        <f>IFERROR(VLOOKUP(A2791,occupancy_data!$A$2:$E$2501,5,0),"")</f>
        <v>492d166a-a17b-45a1-a161-5cbbd5b0e3b5</v>
      </c>
    </row>
    <row r="2792" spans="1:11">
      <c r="A2792" s="13" t="s">
        <v>7535</v>
      </c>
      <c r="B2792" s="4" t="s">
        <v>17093</v>
      </c>
      <c r="C2792" s="4" t="s">
        <v>485</v>
      </c>
      <c r="D2792" s="5">
        <v>21146</v>
      </c>
      <c r="E2792" s="4" t="s">
        <v>7536</v>
      </c>
      <c r="F2792" s="4" t="str">
        <f t="shared" ca="1" si="172"/>
        <v>974 Birch St, Madison, CA 33875</v>
      </c>
      <c r="G2792" s="4" t="str">
        <f t="shared" si="173"/>
        <v>Madison</v>
      </c>
      <c r="H2792" s="4" t="str">
        <f t="shared" si="174"/>
        <v>CA</v>
      </c>
      <c r="I2792" s="4">
        <f t="shared" ca="1" si="175"/>
        <v>33875</v>
      </c>
      <c r="J2792" s="4" t="s">
        <v>17227</v>
      </c>
      <c r="K2792" s="14" t="str">
        <f>IFERROR(VLOOKUP(A2792,occupancy_data!$A$2:$E$2501,5,0),"")</f>
        <v/>
      </c>
    </row>
    <row r="2793" spans="1:11">
      <c r="A2793" s="13" t="s">
        <v>7537</v>
      </c>
      <c r="B2793" s="4" t="s">
        <v>17020</v>
      </c>
      <c r="C2793" s="4" t="s">
        <v>22</v>
      </c>
      <c r="D2793" s="5">
        <v>33441</v>
      </c>
      <c r="E2793" s="4" t="s">
        <v>7538</v>
      </c>
      <c r="F2793" s="4" t="str">
        <f t="shared" ca="1" si="172"/>
        <v>478 Pine St, Salem, CA 89854</v>
      </c>
      <c r="G2793" s="4" t="str">
        <f t="shared" si="173"/>
        <v>Salem</v>
      </c>
      <c r="H2793" s="4" t="str">
        <f t="shared" si="174"/>
        <v>CA</v>
      </c>
      <c r="I2793" s="4">
        <f t="shared" ca="1" si="175"/>
        <v>89854</v>
      </c>
      <c r="J2793" s="4" t="s">
        <v>19002</v>
      </c>
      <c r="K2793" s="14" t="str">
        <f>IFERROR(VLOOKUP(A2793,occupancy_data!$A$2:$E$2501,5,0),"")</f>
        <v/>
      </c>
    </row>
    <row r="2794" spans="1:11">
      <c r="A2794" s="13" t="s">
        <v>7540</v>
      </c>
      <c r="B2794" s="4" t="s">
        <v>17044</v>
      </c>
      <c r="C2794" s="4" t="s">
        <v>143</v>
      </c>
      <c r="D2794" s="5">
        <v>18797</v>
      </c>
      <c r="E2794" s="4" t="s">
        <v>7541</v>
      </c>
      <c r="F2794" s="4" t="str">
        <f t="shared" ca="1" si="172"/>
        <v>572 Spruce St, Salem, CA 76377</v>
      </c>
      <c r="G2794" s="4" t="str">
        <f t="shared" si="173"/>
        <v>Salem</v>
      </c>
      <c r="H2794" s="4" t="str">
        <f t="shared" si="174"/>
        <v>CA</v>
      </c>
      <c r="I2794" s="4">
        <f t="shared" ca="1" si="175"/>
        <v>76377</v>
      </c>
      <c r="J2794" s="4" t="s">
        <v>17784</v>
      </c>
      <c r="K2794" s="14" t="str">
        <f>IFERROR(VLOOKUP(A2794,occupancy_data!$A$2:$E$2501,5,0),"")</f>
        <v/>
      </c>
    </row>
    <row r="2795" spans="1:11">
      <c r="A2795" s="13" t="s">
        <v>7542</v>
      </c>
      <c r="B2795" s="4" t="s">
        <v>17087</v>
      </c>
      <c r="C2795" s="4" t="s">
        <v>410</v>
      </c>
      <c r="D2795" s="5">
        <v>35512</v>
      </c>
      <c r="E2795" s="4" t="s">
        <v>7543</v>
      </c>
      <c r="F2795" s="4" t="str">
        <f t="shared" ca="1" si="172"/>
        <v>390 Pine St, Greenville, NY 12682</v>
      </c>
      <c r="G2795" s="4" t="str">
        <f t="shared" si="173"/>
        <v>Greenville</v>
      </c>
      <c r="H2795" s="4" t="str">
        <f t="shared" si="174"/>
        <v>NY</v>
      </c>
      <c r="I2795" s="4">
        <f t="shared" ca="1" si="175"/>
        <v>12682</v>
      </c>
      <c r="J2795" s="4" t="s">
        <v>19003</v>
      </c>
      <c r="K2795" s="14" t="str">
        <f>IFERROR(VLOOKUP(A2795,occupancy_data!$A$2:$E$2501,5,0),"")</f>
        <v>b171d9af-efa2-4188-bfb4-148a13fe1fba</v>
      </c>
    </row>
    <row r="2796" spans="1:11">
      <c r="A2796" s="13" t="s">
        <v>7545</v>
      </c>
      <c r="B2796" s="4" t="s">
        <v>17061</v>
      </c>
      <c r="C2796" s="4" t="s">
        <v>254</v>
      </c>
      <c r="D2796" s="5">
        <v>21586</v>
      </c>
      <c r="E2796" s="4" t="s">
        <v>7546</v>
      </c>
      <c r="F2796" s="4" t="str">
        <f t="shared" ca="1" si="172"/>
        <v>403 Pine St, Salem, CA 31628</v>
      </c>
      <c r="G2796" s="4" t="str">
        <f t="shared" si="173"/>
        <v>Salem</v>
      </c>
      <c r="H2796" s="4" t="str">
        <f t="shared" si="174"/>
        <v>CA</v>
      </c>
      <c r="I2796" s="4">
        <f t="shared" ca="1" si="175"/>
        <v>31628</v>
      </c>
      <c r="J2796" s="4" t="s">
        <v>19004</v>
      </c>
      <c r="K2796" s="14" t="str">
        <f>IFERROR(VLOOKUP(A2796,occupancy_data!$A$2:$E$2501,5,0),"")</f>
        <v>5471d5ce-73c2-4d22-aff4-1b5e872ce5dd</v>
      </c>
    </row>
    <row r="2797" spans="1:11">
      <c r="A2797" s="13" t="s">
        <v>7548</v>
      </c>
      <c r="B2797" s="4" t="s">
        <v>17083</v>
      </c>
      <c r="C2797" s="4" t="s">
        <v>387</v>
      </c>
      <c r="D2797" s="5">
        <v>31207</v>
      </c>
      <c r="E2797" s="4" t="s">
        <v>7549</v>
      </c>
      <c r="F2797" s="4" t="str">
        <f t="shared" ca="1" si="172"/>
        <v>101 Cedar St, Georgetown, TX 65863</v>
      </c>
      <c r="G2797" s="4" t="str">
        <f t="shared" si="173"/>
        <v>Georgetown</v>
      </c>
      <c r="H2797" s="4" t="str">
        <f t="shared" si="174"/>
        <v>TX</v>
      </c>
      <c r="I2797" s="4">
        <f t="shared" ca="1" si="175"/>
        <v>65863</v>
      </c>
      <c r="J2797" s="4" t="s">
        <v>17160</v>
      </c>
      <c r="K2797" s="14" t="str">
        <f>IFERROR(VLOOKUP(A2797,occupancy_data!$A$2:$E$2501,5,0),"")</f>
        <v/>
      </c>
    </row>
    <row r="2798" spans="1:11">
      <c r="A2798" s="13" t="s">
        <v>7550</v>
      </c>
      <c r="B2798" s="4" t="s">
        <v>17021</v>
      </c>
      <c r="C2798" s="4" t="s">
        <v>26</v>
      </c>
      <c r="D2798" s="5">
        <v>22318</v>
      </c>
      <c r="E2798" s="4" t="s">
        <v>7551</v>
      </c>
      <c r="F2798" s="4" t="str">
        <f t="shared" ca="1" si="172"/>
        <v>645 Walnut St, Fairview, TX 51061</v>
      </c>
      <c r="G2798" s="4" t="str">
        <f t="shared" si="173"/>
        <v>Fairview</v>
      </c>
      <c r="H2798" s="4" t="str">
        <f t="shared" si="174"/>
        <v>TX</v>
      </c>
      <c r="I2798" s="4">
        <f t="shared" ca="1" si="175"/>
        <v>51061</v>
      </c>
      <c r="J2798" s="4" t="s">
        <v>19005</v>
      </c>
      <c r="K2798" s="14" t="str">
        <f>IFERROR(VLOOKUP(A2798,occupancy_data!$A$2:$E$2501,5,0),"")</f>
        <v/>
      </c>
    </row>
    <row r="2799" spans="1:11">
      <c r="A2799" s="13" t="s">
        <v>7553</v>
      </c>
      <c r="B2799" s="4" t="s">
        <v>17040</v>
      </c>
      <c r="C2799" s="4" t="s">
        <v>115</v>
      </c>
      <c r="D2799" s="5">
        <v>31794</v>
      </c>
      <c r="E2799" s="4" t="s">
        <v>7554</v>
      </c>
      <c r="F2799" s="4" t="str">
        <f t="shared" ca="1" si="172"/>
        <v>528 Maple St, Riverside, IL 13685</v>
      </c>
      <c r="G2799" s="4" t="str">
        <f t="shared" si="173"/>
        <v>Riverside</v>
      </c>
      <c r="H2799" s="4" t="str">
        <f t="shared" si="174"/>
        <v>IL</v>
      </c>
      <c r="I2799" s="4">
        <f t="shared" ca="1" si="175"/>
        <v>13685</v>
      </c>
      <c r="J2799" s="4" t="s">
        <v>19006</v>
      </c>
      <c r="K2799" s="14" t="str">
        <f>IFERROR(VLOOKUP(A2799,occupancy_data!$A$2:$E$2501,5,0),"")</f>
        <v>efbb1693-cf58-4013-8452-e801bcd4c472</v>
      </c>
    </row>
    <row r="2800" spans="1:11">
      <c r="A2800" s="13" t="s">
        <v>7556</v>
      </c>
      <c r="B2800" s="4" t="s">
        <v>17105</v>
      </c>
      <c r="C2800" s="4" t="s">
        <v>735</v>
      </c>
      <c r="D2800" s="5">
        <v>20343</v>
      </c>
      <c r="E2800" s="4" t="s">
        <v>7557</v>
      </c>
      <c r="F2800" s="4" t="str">
        <f t="shared" ca="1" si="172"/>
        <v>128 Maple St, Salem, OH 73618</v>
      </c>
      <c r="G2800" s="4" t="str">
        <f t="shared" si="173"/>
        <v>Salem</v>
      </c>
      <c r="H2800" s="4" t="str">
        <f t="shared" si="174"/>
        <v>OH</v>
      </c>
      <c r="I2800" s="4">
        <f t="shared" ca="1" si="175"/>
        <v>73618</v>
      </c>
      <c r="J2800" s="4" t="s">
        <v>17160</v>
      </c>
      <c r="K2800" s="14" t="str">
        <f>IFERROR(VLOOKUP(A2800,occupancy_data!$A$2:$E$2501,5,0),"")</f>
        <v>3683583b-816e-4511-8788-8b8adbb2d34f</v>
      </c>
    </row>
    <row r="2801" spans="1:11">
      <c r="A2801" s="13" t="s">
        <v>7558</v>
      </c>
      <c r="B2801" s="4" t="s">
        <v>17023</v>
      </c>
      <c r="C2801" s="4" t="s">
        <v>38</v>
      </c>
      <c r="D2801" s="5">
        <v>35601</v>
      </c>
      <c r="E2801" s="4" t="s">
        <v>7559</v>
      </c>
      <c r="F2801" s="4" t="str">
        <f t="shared" ca="1" si="172"/>
        <v>403 Walnut St, Greenville, TX 35981</v>
      </c>
      <c r="G2801" s="4" t="str">
        <f t="shared" si="173"/>
        <v>Greenville</v>
      </c>
      <c r="H2801" s="4" t="str">
        <f t="shared" si="174"/>
        <v>TX</v>
      </c>
      <c r="I2801" s="4">
        <f t="shared" ca="1" si="175"/>
        <v>35981</v>
      </c>
      <c r="J2801" s="4" t="s">
        <v>17332</v>
      </c>
      <c r="K2801" s="14" t="str">
        <f>IFERROR(VLOOKUP(A2801,occupancy_data!$A$2:$E$2501,5,0),"")</f>
        <v/>
      </c>
    </row>
    <row r="2802" spans="1:11">
      <c r="A2802" s="13" t="s">
        <v>7560</v>
      </c>
      <c r="B2802" s="4" t="s">
        <v>17069</v>
      </c>
      <c r="C2802" s="4" t="s">
        <v>288</v>
      </c>
      <c r="D2802" s="5">
        <v>34044</v>
      </c>
      <c r="E2802" s="4" t="s">
        <v>7561</v>
      </c>
      <c r="F2802" s="4" t="str">
        <f t="shared" ca="1" si="172"/>
        <v>153 Pine St, Salem, IL 74026</v>
      </c>
      <c r="G2802" s="4" t="str">
        <f t="shared" si="173"/>
        <v>Salem</v>
      </c>
      <c r="H2802" s="4" t="str">
        <f t="shared" si="174"/>
        <v>IL</v>
      </c>
      <c r="I2802" s="4">
        <f t="shared" ca="1" si="175"/>
        <v>74026</v>
      </c>
      <c r="J2802" s="4" t="s">
        <v>19007</v>
      </c>
      <c r="K2802" s="14" t="str">
        <f>IFERROR(VLOOKUP(A2802,occupancy_data!$A$2:$E$2501,5,0),"")</f>
        <v/>
      </c>
    </row>
    <row r="2803" spans="1:11">
      <c r="A2803" s="13" t="s">
        <v>7563</v>
      </c>
      <c r="B2803" s="4" t="s">
        <v>17109</v>
      </c>
      <c r="C2803" s="4" t="s">
        <v>760</v>
      </c>
      <c r="D2803" s="5">
        <v>23621</v>
      </c>
      <c r="E2803" s="4" t="s">
        <v>7564</v>
      </c>
      <c r="F2803" s="4" t="str">
        <f t="shared" ca="1" si="172"/>
        <v>595 Birch St, Salem, OH 79630</v>
      </c>
      <c r="G2803" s="4" t="str">
        <f t="shared" si="173"/>
        <v>Salem</v>
      </c>
      <c r="H2803" s="4" t="str">
        <f t="shared" si="174"/>
        <v>OH</v>
      </c>
      <c r="I2803" s="4">
        <f t="shared" ca="1" si="175"/>
        <v>79630</v>
      </c>
      <c r="J2803" s="4" t="s">
        <v>17222</v>
      </c>
      <c r="K2803" s="14" t="str">
        <f>IFERROR(VLOOKUP(A2803,occupancy_data!$A$2:$E$2501,5,0),"")</f>
        <v>e2b05a9c-1c18-4bda-be4e-58e6e3cd6a72</v>
      </c>
    </row>
    <row r="2804" spans="1:11">
      <c r="A2804" s="13" t="s">
        <v>7565</v>
      </c>
      <c r="B2804" s="4" t="s">
        <v>17040</v>
      </c>
      <c r="C2804" s="4" t="s">
        <v>115</v>
      </c>
      <c r="D2804" s="5">
        <v>25803</v>
      </c>
      <c r="E2804" s="4" t="s">
        <v>7566</v>
      </c>
      <c r="F2804" s="4" t="str">
        <f t="shared" ca="1" si="172"/>
        <v>814 Birch St, Riverside, NY 47321</v>
      </c>
      <c r="G2804" s="4" t="str">
        <f t="shared" si="173"/>
        <v>Riverside</v>
      </c>
      <c r="H2804" s="4" t="str">
        <f t="shared" si="174"/>
        <v>NY</v>
      </c>
      <c r="I2804" s="4">
        <f t="shared" ca="1" si="175"/>
        <v>47321</v>
      </c>
      <c r="J2804" s="4" t="s">
        <v>19008</v>
      </c>
      <c r="K2804" s="14" t="str">
        <f>IFERROR(VLOOKUP(A2804,occupancy_data!$A$2:$E$2501,5,0),"")</f>
        <v>d8a84eaf-d03f-4a97-97b1-9058578ffb84</v>
      </c>
    </row>
    <row r="2805" spans="1:11">
      <c r="A2805" s="13" t="s">
        <v>7568</v>
      </c>
      <c r="B2805" s="4" t="s">
        <v>17070</v>
      </c>
      <c r="C2805" s="4" t="s">
        <v>293</v>
      </c>
      <c r="D2805" s="5">
        <v>29007</v>
      </c>
      <c r="E2805" s="4" t="s">
        <v>7569</v>
      </c>
      <c r="F2805" s="4" t="str">
        <f t="shared" ca="1" si="172"/>
        <v>538 Walnut St, Fairview, CA 63614</v>
      </c>
      <c r="G2805" s="4" t="str">
        <f t="shared" si="173"/>
        <v>Fairview</v>
      </c>
      <c r="H2805" s="4" t="str">
        <f t="shared" si="174"/>
        <v>CA</v>
      </c>
      <c r="I2805" s="4">
        <f t="shared" ca="1" si="175"/>
        <v>63614</v>
      </c>
      <c r="J2805" s="4" t="s">
        <v>19009</v>
      </c>
      <c r="K2805" s="14" t="str">
        <f>IFERROR(VLOOKUP(A2805,occupancy_data!$A$2:$E$2501,5,0),"")</f>
        <v>d35c5730-e709-4daa-ad52-f69efd1841af</v>
      </c>
    </row>
    <row r="2806" spans="1:11">
      <c r="A2806" s="13" t="s">
        <v>7571</v>
      </c>
      <c r="B2806" s="4" t="s">
        <v>17094</v>
      </c>
      <c r="C2806" s="4" t="s">
        <v>497</v>
      </c>
      <c r="D2806" s="5">
        <v>19996</v>
      </c>
      <c r="E2806" s="4" t="s">
        <v>7572</v>
      </c>
      <c r="F2806" s="4" t="str">
        <f t="shared" ca="1" si="172"/>
        <v>528 Elm St, Georgetown, FL 60454</v>
      </c>
      <c r="G2806" s="4" t="str">
        <f t="shared" si="173"/>
        <v>Georgetown</v>
      </c>
      <c r="H2806" s="4" t="str">
        <f t="shared" si="174"/>
        <v>FL</v>
      </c>
      <c r="I2806" s="4">
        <f t="shared" ca="1" si="175"/>
        <v>60454</v>
      </c>
      <c r="J2806" s="4" t="s">
        <v>17160</v>
      </c>
      <c r="K2806" s="14" t="str">
        <f>IFERROR(VLOOKUP(A2806,occupancy_data!$A$2:$E$2501,5,0),"")</f>
        <v/>
      </c>
    </row>
    <row r="2807" spans="1:11">
      <c r="A2807" s="13" t="s">
        <v>7573</v>
      </c>
      <c r="B2807" s="4" t="s">
        <v>17075</v>
      </c>
      <c r="C2807" s="4" t="s">
        <v>328</v>
      </c>
      <c r="D2807" s="5">
        <v>32460</v>
      </c>
      <c r="E2807" s="4" t="s">
        <v>7574</v>
      </c>
      <c r="F2807" s="4" t="str">
        <f t="shared" ca="1" si="172"/>
        <v>846 Walnut St, Fairview, TX 53684</v>
      </c>
      <c r="G2807" s="4" t="str">
        <f t="shared" si="173"/>
        <v>Fairview</v>
      </c>
      <c r="H2807" s="4" t="str">
        <f t="shared" si="174"/>
        <v>TX</v>
      </c>
      <c r="I2807" s="4">
        <f t="shared" ca="1" si="175"/>
        <v>53684</v>
      </c>
      <c r="J2807" s="4" t="s">
        <v>19010</v>
      </c>
      <c r="K2807" s="14" t="str">
        <f>IFERROR(VLOOKUP(A2807,occupancy_data!$A$2:$E$2501,5,0),"")</f>
        <v>d747c50c-bb3f-4c50-a836-2e16716cf8a5</v>
      </c>
    </row>
    <row r="2808" spans="1:11">
      <c r="A2808" s="13" t="s">
        <v>7576</v>
      </c>
      <c r="B2808" s="4" t="s">
        <v>17032</v>
      </c>
      <c r="C2808" s="4" t="s">
        <v>77</v>
      </c>
      <c r="D2808" s="5">
        <v>19617</v>
      </c>
      <c r="E2808" s="4" t="s">
        <v>7577</v>
      </c>
      <c r="F2808" s="4" t="str">
        <f t="shared" ca="1" si="172"/>
        <v>438 Elm St, Riverside, CA 96045</v>
      </c>
      <c r="G2808" s="4" t="str">
        <f t="shared" si="173"/>
        <v>Riverside</v>
      </c>
      <c r="H2808" s="4" t="str">
        <f t="shared" si="174"/>
        <v>CA</v>
      </c>
      <c r="I2808" s="4">
        <f t="shared" ca="1" si="175"/>
        <v>96045</v>
      </c>
      <c r="J2808" s="4" t="s">
        <v>19011</v>
      </c>
      <c r="K2808" s="14" t="str">
        <f>IFERROR(VLOOKUP(A2808,occupancy_data!$A$2:$E$2501,5,0),"")</f>
        <v>cc233e33-63cf-4f64-bc52-7effd8d6718b</v>
      </c>
    </row>
    <row r="2809" spans="1:11">
      <c r="A2809" s="13" t="s">
        <v>7579</v>
      </c>
      <c r="B2809" s="4" t="s">
        <v>17110</v>
      </c>
      <c r="C2809" s="4" t="s">
        <v>833</v>
      </c>
      <c r="D2809" s="5">
        <v>19786</v>
      </c>
      <c r="E2809" s="4" t="s">
        <v>7580</v>
      </c>
      <c r="F2809" s="4" t="str">
        <f t="shared" ca="1" si="172"/>
        <v>621 Oak St, Georgetown, PA 19434</v>
      </c>
      <c r="G2809" s="4" t="str">
        <f t="shared" si="173"/>
        <v>Georgetown</v>
      </c>
      <c r="H2809" s="4" t="str">
        <f t="shared" si="174"/>
        <v>PA</v>
      </c>
      <c r="I2809" s="4">
        <f t="shared" ca="1" si="175"/>
        <v>19434</v>
      </c>
      <c r="J2809" s="4" t="s">
        <v>19012</v>
      </c>
      <c r="K2809" s="14" t="str">
        <f>IFERROR(VLOOKUP(A2809,occupancy_data!$A$2:$E$2501,5,0),"")</f>
        <v/>
      </c>
    </row>
    <row r="2810" spans="1:11">
      <c r="A2810" s="13" t="s">
        <v>7582</v>
      </c>
      <c r="B2810" s="4" t="s">
        <v>17074</v>
      </c>
      <c r="C2810" s="4" t="s">
        <v>320</v>
      </c>
      <c r="D2810" s="5">
        <v>25597</v>
      </c>
      <c r="E2810" s="4" t="s">
        <v>7583</v>
      </c>
      <c r="F2810" s="4" t="str">
        <f t="shared" ca="1" si="172"/>
        <v>369 Maple St, Salem, CA 77783</v>
      </c>
      <c r="G2810" s="4" t="str">
        <f t="shared" si="173"/>
        <v>Salem</v>
      </c>
      <c r="H2810" s="4" t="str">
        <f t="shared" si="174"/>
        <v>CA</v>
      </c>
      <c r="I2810" s="4">
        <f t="shared" ca="1" si="175"/>
        <v>77783</v>
      </c>
      <c r="J2810" s="4" t="s">
        <v>19013</v>
      </c>
      <c r="K2810" s="14" t="str">
        <f>IFERROR(VLOOKUP(A2810,occupancy_data!$A$2:$E$2501,5,0),"")</f>
        <v/>
      </c>
    </row>
    <row r="2811" spans="1:11">
      <c r="A2811" s="13" t="s">
        <v>7585</v>
      </c>
      <c r="B2811" s="4" t="s">
        <v>17037</v>
      </c>
      <c r="C2811" s="4" t="s">
        <v>100</v>
      </c>
      <c r="D2811" s="5">
        <v>26218</v>
      </c>
      <c r="E2811" s="4" t="s">
        <v>7586</v>
      </c>
      <c r="F2811" s="4" t="str">
        <f t="shared" ca="1" si="172"/>
        <v>415 Birch St, Riverside, CA 25101</v>
      </c>
      <c r="G2811" s="4" t="str">
        <f t="shared" si="173"/>
        <v>Riverside</v>
      </c>
      <c r="H2811" s="4" t="str">
        <f t="shared" si="174"/>
        <v>CA</v>
      </c>
      <c r="I2811" s="4">
        <f t="shared" ca="1" si="175"/>
        <v>25101</v>
      </c>
      <c r="J2811" s="4" t="s">
        <v>18968</v>
      </c>
      <c r="K2811" s="14" t="str">
        <f>IFERROR(VLOOKUP(A2811,occupancy_data!$A$2:$E$2501,5,0),"")</f>
        <v>df29942f-a5a7-4103-bebd-ac2802506aae</v>
      </c>
    </row>
    <row r="2812" spans="1:11">
      <c r="A2812" s="13" t="s">
        <v>7587</v>
      </c>
      <c r="B2812" s="4" t="s">
        <v>17078</v>
      </c>
      <c r="C2812" s="4" t="s">
        <v>341</v>
      </c>
      <c r="D2812" s="5">
        <v>32544</v>
      </c>
      <c r="E2812" s="4" t="s">
        <v>7588</v>
      </c>
      <c r="F2812" s="4" t="str">
        <f t="shared" ca="1" si="172"/>
        <v>785 Elm St, Madison, OH 12035</v>
      </c>
      <c r="G2812" s="4" t="str">
        <f t="shared" si="173"/>
        <v>Madison</v>
      </c>
      <c r="H2812" s="4" t="str">
        <f t="shared" si="174"/>
        <v>OH</v>
      </c>
      <c r="I2812" s="4">
        <f t="shared" ca="1" si="175"/>
        <v>12035</v>
      </c>
      <c r="J2812" s="4" t="s">
        <v>19014</v>
      </c>
      <c r="K2812" s="14" t="str">
        <f>IFERROR(VLOOKUP(A2812,occupancy_data!$A$2:$E$2501,5,0),"")</f>
        <v/>
      </c>
    </row>
    <row r="2813" spans="1:11">
      <c r="A2813" s="13" t="s">
        <v>7590</v>
      </c>
      <c r="B2813" s="4" t="s">
        <v>17107</v>
      </c>
      <c r="C2813" s="4" t="s">
        <v>743</v>
      </c>
      <c r="D2813" s="5">
        <v>35233</v>
      </c>
      <c r="E2813" s="4" t="s">
        <v>7591</v>
      </c>
      <c r="F2813" s="4" t="str">
        <f t="shared" ca="1" si="172"/>
        <v>923 Walnut St, Greenville, PA 26737</v>
      </c>
      <c r="G2813" s="4" t="str">
        <f t="shared" si="173"/>
        <v>Greenville</v>
      </c>
      <c r="H2813" s="4" t="str">
        <f t="shared" si="174"/>
        <v>PA</v>
      </c>
      <c r="I2813" s="4">
        <f t="shared" ca="1" si="175"/>
        <v>26737</v>
      </c>
      <c r="J2813" s="4" t="s">
        <v>19015</v>
      </c>
      <c r="K2813" s="14" t="str">
        <f>IFERROR(VLOOKUP(A2813,occupancy_data!$A$2:$E$2501,5,0),"")</f>
        <v>0d9db8ae-4a59-4268-8a82-6f77ab96f9f7</v>
      </c>
    </row>
    <row r="2814" spans="1:11">
      <c r="A2814" s="13" t="s">
        <v>7593</v>
      </c>
      <c r="B2814" s="4" t="s">
        <v>17108</v>
      </c>
      <c r="C2814" s="4" t="s">
        <v>756</v>
      </c>
      <c r="D2814" s="5">
        <v>29743</v>
      </c>
      <c r="E2814" s="4" t="s">
        <v>7594</v>
      </c>
      <c r="F2814" s="4" t="str">
        <f t="shared" ca="1" si="172"/>
        <v>214 Walnut St, Salem, OH 68909</v>
      </c>
      <c r="G2814" s="4" t="str">
        <f t="shared" si="173"/>
        <v>Salem</v>
      </c>
      <c r="H2814" s="4" t="str">
        <f t="shared" si="174"/>
        <v>OH</v>
      </c>
      <c r="I2814" s="4">
        <f t="shared" ca="1" si="175"/>
        <v>68909</v>
      </c>
      <c r="J2814" s="4" t="s">
        <v>17160</v>
      </c>
      <c r="K2814" s="14" t="str">
        <f>IFERROR(VLOOKUP(A2814,occupancy_data!$A$2:$E$2501,5,0),"")</f>
        <v/>
      </c>
    </row>
    <row r="2815" spans="1:11">
      <c r="A2815" s="13" t="s">
        <v>7595</v>
      </c>
      <c r="B2815" s="4" t="s">
        <v>17100</v>
      </c>
      <c r="C2815" s="4" t="s">
        <v>635</v>
      </c>
      <c r="D2815" s="5">
        <v>29779</v>
      </c>
      <c r="E2815" s="4" t="s">
        <v>7596</v>
      </c>
      <c r="F2815" s="4" t="str">
        <f t="shared" ca="1" si="172"/>
        <v>131 Oak St, Salem, CA 87850</v>
      </c>
      <c r="G2815" s="4" t="str">
        <f t="shared" si="173"/>
        <v>Salem</v>
      </c>
      <c r="H2815" s="4" t="str">
        <f t="shared" si="174"/>
        <v>CA</v>
      </c>
      <c r="I2815" s="4">
        <f t="shared" ca="1" si="175"/>
        <v>87850</v>
      </c>
      <c r="J2815" s="4" t="s">
        <v>19016</v>
      </c>
      <c r="K2815" s="14" t="str">
        <f>IFERROR(VLOOKUP(A2815,occupancy_data!$A$2:$E$2501,5,0),"")</f>
        <v>44253ee3-34f1-4e40-a4b1-6087efb87292</v>
      </c>
    </row>
    <row r="2816" spans="1:11">
      <c r="A2816" s="13" t="s">
        <v>7598</v>
      </c>
      <c r="B2816" s="4" t="s">
        <v>17065</v>
      </c>
      <c r="C2816" s="4" t="s">
        <v>269</v>
      </c>
      <c r="D2816" s="5">
        <v>27755</v>
      </c>
      <c r="E2816" s="4" t="s">
        <v>7599</v>
      </c>
      <c r="F2816" s="4" t="str">
        <f t="shared" ca="1" si="172"/>
        <v>198 Birch St, Riverside, FL 90996</v>
      </c>
      <c r="G2816" s="4" t="str">
        <f t="shared" si="173"/>
        <v>Riverside</v>
      </c>
      <c r="H2816" s="4" t="str">
        <f t="shared" si="174"/>
        <v>FL</v>
      </c>
      <c r="I2816" s="4">
        <f t="shared" ca="1" si="175"/>
        <v>90996</v>
      </c>
      <c r="J2816" s="4" t="s">
        <v>19017</v>
      </c>
      <c r="K2816" s="14" t="str">
        <f>IFERROR(VLOOKUP(A2816,occupancy_data!$A$2:$E$2501,5,0),"")</f>
        <v/>
      </c>
    </row>
    <row r="2817" spans="1:11">
      <c r="A2817" s="13" t="s">
        <v>7601</v>
      </c>
      <c r="B2817" s="4" t="s">
        <v>17068</v>
      </c>
      <c r="C2817" s="4" t="s">
        <v>281</v>
      </c>
      <c r="D2817" s="5">
        <v>35002</v>
      </c>
      <c r="E2817" s="4" t="s">
        <v>7602</v>
      </c>
      <c r="F2817" s="4" t="str">
        <f t="shared" ca="1" si="172"/>
        <v>577 Pine St, Greenville, TX 78364</v>
      </c>
      <c r="G2817" s="4" t="str">
        <f t="shared" si="173"/>
        <v>Greenville</v>
      </c>
      <c r="H2817" s="4" t="str">
        <f t="shared" si="174"/>
        <v>TX</v>
      </c>
      <c r="I2817" s="4">
        <f t="shared" ca="1" si="175"/>
        <v>78364</v>
      </c>
      <c r="J2817" s="4" t="s">
        <v>17190</v>
      </c>
      <c r="K2817" s="14" t="str">
        <f>IFERROR(VLOOKUP(A2817,occupancy_data!$A$2:$E$2501,5,0),"")</f>
        <v>a142ae50-ee33-456c-b8fe-a8d7345964f3</v>
      </c>
    </row>
    <row r="2818" spans="1:11">
      <c r="A2818" s="13" t="s">
        <v>7603</v>
      </c>
      <c r="B2818" s="4" t="s">
        <v>17114</v>
      </c>
      <c r="C2818" s="4" t="s">
        <v>1022</v>
      </c>
      <c r="D2818" s="5">
        <v>18374</v>
      </c>
      <c r="E2818" s="4" t="s">
        <v>7604</v>
      </c>
      <c r="F2818" s="4" t="str">
        <f t="shared" ca="1" si="172"/>
        <v>773 Elm St, Georgetown, FL 37827</v>
      </c>
      <c r="G2818" s="4" t="str">
        <f t="shared" si="173"/>
        <v>Georgetown</v>
      </c>
      <c r="H2818" s="4" t="str">
        <f t="shared" si="174"/>
        <v>FL</v>
      </c>
      <c r="I2818" s="4">
        <f t="shared" ca="1" si="175"/>
        <v>37827</v>
      </c>
      <c r="J2818" s="4" t="s">
        <v>17209</v>
      </c>
      <c r="K2818" s="14" t="str">
        <f>IFERROR(VLOOKUP(A2818,occupancy_data!$A$2:$E$2501,5,0),"")</f>
        <v/>
      </c>
    </row>
    <row r="2819" spans="1:11">
      <c r="A2819" s="13" t="s">
        <v>7605</v>
      </c>
      <c r="B2819" s="4" t="s">
        <v>17080</v>
      </c>
      <c r="C2819" s="4" t="s">
        <v>349</v>
      </c>
      <c r="D2819" s="5">
        <v>21190</v>
      </c>
      <c r="E2819" s="4" t="s">
        <v>7606</v>
      </c>
      <c r="F2819" s="4" t="str">
        <f t="shared" ref="F2819:F2882" ca="1" si="176">_xlfn.CONCAT(E2819," ",I2819)</f>
        <v>709 Spruce St, Madison, CA 92646</v>
      </c>
      <c r="G2819" s="4" t="str">
        <f t="shared" ref="G2819:G2882" si="177">MID(E2819,FIND(", ",E2819)+2,FIND(", ",E2819,FIND(", ",E2819)+1)-FIND(", ",E2819)-2)</f>
        <v>Madison</v>
      </c>
      <c r="H2819" s="4" t="str">
        <f t="shared" ref="H2819:H2882" si="178">RIGHT(E2819,2)</f>
        <v>CA</v>
      </c>
      <c r="I2819" s="4">
        <f t="shared" ref="I2819:I2882" ca="1" si="179">RANDBETWEEN(10000,99999)</f>
        <v>92646</v>
      </c>
      <c r="J2819" s="4" t="s">
        <v>17160</v>
      </c>
      <c r="K2819" s="14" t="str">
        <f>IFERROR(VLOOKUP(A2819,occupancy_data!$A$2:$E$2501,5,0),"")</f>
        <v>ca856ca7-5bdd-4ff9-bce9-a11ddef06544</v>
      </c>
    </row>
    <row r="2820" spans="1:11">
      <c r="A2820" s="13" t="s">
        <v>7607</v>
      </c>
      <c r="B2820" s="4" t="s">
        <v>17094</v>
      </c>
      <c r="C2820" s="4" t="s">
        <v>497</v>
      </c>
      <c r="D2820" s="5">
        <v>34317</v>
      </c>
      <c r="E2820" s="4" t="s">
        <v>7608</v>
      </c>
      <c r="F2820" s="4" t="str">
        <f t="shared" ca="1" si="176"/>
        <v>705 Cedar St, Madison, CA 76587</v>
      </c>
      <c r="G2820" s="4" t="str">
        <f t="shared" si="177"/>
        <v>Madison</v>
      </c>
      <c r="H2820" s="4" t="str">
        <f t="shared" si="178"/>
        <v>CA</v>
      </c>
      <c r="I2820" s="4">
        <f t="shared" ca="1" si="179"/>
        <v>76587</v>
      </c>
      <c r="J2820" s="4" t="s">
        <v>19018</v>
      </c>
      <c r="K2820" s="14" t="str">
        <f>IFERROR(VLOOKUP(A2820,occupancy_data!$A$2:$E$2501,5,0),"")</f>
        <v/>
      </c>
    </row>
    <row r="2821" spans="1:11">
      <c r="A2821" s="13" t="s">
        <v>7610</v>
      </c>
      <c r="B2821" s="4" t="s">
        <v>17052</v>
      </c>
      <c r="C2821" s="4" t="s">
        <v>178</v>
      </c>
      <c r="D2821" s="5">
        <v>26277</v>
      </c>
      <c r="E2821" s="4" t="s">
        <v>7611</v>
      </c>
      <c r="F2821" s="4" t="str">
        <f t="shared" ca="1" si="176"/>
        <v>357 Elm St, Madison, NY 50996</v>
      </c>
      <c r="G2821" s="4" t="str">
        <f t="shared" si="177"/>
        <v>Madison</v>
      </c>
      <c r="H2821" s="4" t="str">
        <f t="shared" si="178"/>
        <v>NY</v>
      </c>
      <c r="I2821" s="4">
        <f t="shared" ca="1" si="179"/>
        <v>50996</v>
      </c>
      <c r="J2821" s="4" t="s">
        <v>19019</v>
      </c>
      <c r="K2821" s="14" t="str">
        <f>IFERROR(VLOOKUP(A2821,occupancy_data!$A$2:$E$2501,5,0),"")</f>
        <v/>
      </c>
    </row>
    <row r="2822" spans="1:11">
      <c r="A2822" s="13" t="s">
        <v>7613</v>
      </c>
      <c r="B2822" s="4" t="s">
        <v>17095</v>
      </c>
      <c r="C2822" s="4" t="s">
        <v>524</v>
      </c>
      <c r="D2822" s="5">
        <v>36328</v>
      </c>
      <c r="E2822" s="4" t="s">
        <v>7614</v>
      </c>
      <c r="F2822" s="4" t="str">
        <f t="shared" ca="1" si="176"/>
        <v>319 Walnut St, Madison, NY 63582</v>
      </c>
      <c r="G2822" s="4" t="str">
        <f t="shared" si="177"/>
        <v>Madison</v>
      </c>
      <c r="H2822" s="4" t="str">
        <f t="shared" si="178"/>
        <v>NY</v>
      </c>
      <c r="I2822" s="4">
        <f t="shared" ca="1" si="179"/>
        <v>63582</v>
      </c>
      <c r="J2822" s="4" t="s">
        <v>19020</v>
      </c>
      <c r="K2822" s="14" t="str">
        <f>IFERROR(VLOOKUP(A2822,occupancy_data!$A$2:$E$2501,5,0),"")</f>
        <v/>
      </c>
    </row>
    <row r="2823" spans="1:11">
      <c r="A2823" s="13" t="s">
        <v>7616</v>
      </c>
      <c r="B2823" s="4" t="s">
        <v>17077</v>
      </c>
      <c r="C2823" s="4" t="s">
        <v>338</v>
      </c>
      <c r="D2823" s="5">
        <v>33520</v>
      </c>
      <c r="E2823" s="4" t="s">
        <v>7617</v>
      </c>
      <c r="F2823" s="4" t="str">
        <f t="shared" ca="1" si="176"/>
        <v>427 Pine St, Greenville, FL 15489</v>
      </c>
      <c r="G2823" s="4" t="str">
        <f t="shared" si="177"/>
        <v>Greenville</v>
      </c>
      <c r="H2823" s="4" t="str">
        <f t="shared" si="178"/>
        <v>FL</v>
      </c>
      <c r="I2823" s="4">
        <f t="shared" ca="1" si="179"/>
        <v>15489</v>
      </c>
      <c r="J2823" s="4" t="s">
        <v>19021</v>
      </c>
      <c r="K2823" s="14" t="str">
        <f>IFERROR(VLOOKUP(A2823,occupancy_data!$A$2:$E$2501,5,0),"")</f>
        <v>958c9e5a-13c6-472c-b5d3-0b787d0670ab</v>
      </c>
    </row>
    <row r="2824" spans="1:11">
      <c r="A2824" s="13" t="s">
        <v>7619</v>
      </c>
      <c r="B2824" s="4" t="s">
        <v>17078</v>
      </c>
      <c r="C2824" s="4" t="s">
        <v>341</v>
      </c>
      <c r="D2824" s="5">
        <v>35529</v>
      </c>
      <c r="E2824" s="4" t="s">
        <v>7620</v>
      </c>
      <c r="F2824" s="4" t="str">
        <f t="shared" ca="1" si="176"/>
        <v>585 Maple St, Salem, TX 44047</v>
      </c>
      <c r="G2824" s="4" t="str">
        <f t="shared" si="177"/>
        <v>Salem</v>
      </c>
      <c r="H2824" s="4" t="str">
        <f t="shared" si="178"/>
        <v>TX</v>
      </c>
      <c r="I2824" s="4">
        <f t="shared" ca="1" si="179"/>
        <v>44047</v>
      </c>
      <c r="J2824" s="4" t="s">
        <v>17309</v>
      </c>
      <c r="K2824" s="14" t="str">
        <f>IFERROR(VLOOKUP(A2824,occupancy_data!$A$2:$E$2501,5,0),"")</f>
        <v/>
      </c>
    </row>
    <row r="2825" spans="1:11">
      <c r="A2825" s="13" t="s">
        <v>7621</v>
      </c>
      <c r="B2825" s="4" t="s">
        <v>17048</v>
      </c>
      <c r="C2825" s="4" t="s">
        <v>158</v>
      </c>
      <c r="D2825" s="5">
        <v>36650</v>
      </c>
      <c r="E2825" s="4" t="s">
        <v>7622</v>
      </c>
      <c r="F2825" s="4" t="str">
        <f t="shared" ca="1" si="176"/>
        <v>280 Pine St, Greenville, FL 92964</v>
      </c>
      <c r="G2825" s="4" t="str">
        <f t="shared" si="177"/>
        <v>Greenville</v>
      </c>
      <c r="H2825" s="4" t="str">
        <f t="shared" si="178"/>
        <v>FL</v>
      </c>
      <c r="I2825" s="4">
        <f t="shared" ca="1" si="179"/>
        <v>92964</v>
      </c>
      <c r="J2825" s="4" t="s">
        <v>17160</v>
      </c>
      <c r="K2825" s="14" t="str">
        <f>IFERROR(VLOOKUP(A2825,occupancy_data!$A$2:$E$2501,5,0),"")</f>
        <v>2e8eee7b-f9f9-4939-8eb3-bbe556082312</v>
      </c>
    </row>
    <row r="2826" spans="1:11">
      <c r="A2826" s="13" t="s">
        <v>7623</v>
      </c>
      <c r="B2826" s="4" t="s">
        <v>17066</v>
      </c>
      <c r="C2826" s="4" t="s">
        <v>273</v>
      </c>
      <c r="D2826" s="5">
        <v>22200</v>
      </c>
      <c r="E2826" s="4" t="s">
        <v>7624</v>
      </c>
      <c r="F2826" s="4" t="str">
        <f t="shared" ca="1" si="176"/>
        <v>475 Maple St, Salem, TX 92769</v>
      </c>
      <c r="G2826" s="4" t="str">
        <f t="shared" si="177"/>
        <v>Salem</v>
      </c>
      <c r="H2826" s="4" t="str">
        <f t="shared" si="178"/>
        <v>TX</v>
      </c>
      <c r="I2826" s="4">
        <f t="shared" ca="1" si="179"/>
        <v>92769</v>
      </c>
      <c r="J2826" s="4" t="s">
        <v>19022</v>
      </c>
      <c r="K2826" s="14" t="str">
        <f>IFERROR(VLOOKUP(A2826,occupancy_data!$A$2:$E$2501,5,0),"")</f>
        <v>5c8a316e-1a7f-468f-8c88-7ad508fe96c0</v>
      </c>
    </row>
    <row r="2827" spans="1:11">
      <c r="A2827" s="13" t="s">
        <v>7626</v>
      </c>
      <c r="B2827" s="4" t="s">
        <v>17093</v>
      </c>
      <c r="C2827" s="4" t="s">
        <v>485</v>
      </c>
      <c r="D2827" s="5">
        <v>36777</v>
      </c>
      <c r="E2827" s="4" t="s">
        <v>7627</v>
      </c>
      <c r="F2827" s="4" t="str">
        <f t="shared" ca="1" si="176"/>
        <v>923 Birch St, Springfield, IL 61186</v>
      </c>
      <c r="G2827" s="4" t="str">
        <f t="shared" si="177"/>
        <v>Springfield</v>
      </c>
      <c r="H2827" s="4" t="str">
        <f t="shared" si="178"/>
        <v>IL</v>
      </c>
      <c r="I2827" s="4">
        <f t="shared" ca="1" si="179"/>
        <v>61186</v>
      </c>
      <c r="J2827" s="4" t="s">
        <v>17444</v>
      </c>
      <c r="K2827" s="14" t="str">
        <f>IFERROR(VLOOKUP(A2827,occupancy_data!$A$2:$E$2501,5,0),"")</f>
        <v/>
      </c>
    </row>
    <row r="2828" spans="1:11">
      <c r="A2828" s="13" t="s">
        <v>7628</v>
      </c>
      <c r="B2828" s="4" t="s">
        <v>17076</v>
      </c>
      <c r="C2828" s="4" t="s">
        <v>332</v>
      </c>
      <c r="D2828" s="5">
        <v>34771</v>
      </c>
      <c r="E2828" s="4" t="s">
        <v>7629</v>
      </c>
      <c r="F2828" s="4" t="str">
        <f t="shared" ca="1" si="176"/>
        <v>880 Walnut St, Fairview, TX 88423</v>
      </c>
      <c r="G2828" s="4" t="str">
        <f t="shared" si="177"/>
        <v>Fairview</v>
      </c>
      <c r="H2828" s="4" t="str">
        <f t="shared" si="178"/>
        <v>TX</v>
      </c>
      <c r="I2828" s="4">
        <f t="shared" ca="1" si="179"/>
        <v>88423</v>
      </c>
      <c r="J2828" s="4" t="s">
        <v>17181</v>
      </c>
      <c r="K2828" s="14" t="str">
        <f>IFERROR(VLOOKUP(A2828,occupancy_data!$A$2:$E$2501,5,0),"")</f>
        <v>4186155c-ea25-44ab-b2c1-a04fe1708e66</v>
      </c>
    </row>
    <row r="2829" spans="1:11">
      <c r="A2829" s="13" t="s">
        <v>7630</v>
      </c>
      <c r="B2829" s="4" t="s">
        <v>17101</v>
      </c>
      <c r="C2829" s="4" t="s">
        <v>642</v>
      </c>
      <c r="D2829" s="5">
        <v>35942</v>
      </c>
      <c r="E2829" s="4" t="s">
        <v>7631</v>
      </c>
      <c r="F2829" s="4" t="str">
        <f t="shared" ca="1" si="176"/>
        <v>337 Maple St, Georgetown, PA 93956</v>
      </c>
      <c r="G2829" s="4" t="str">
        <f t="shared" si="177"/>
        <v>Georgetown</v>
      </c>
      <c r="H2829" s="4" t="str">
        <f t="shared" si="178"/>
        <v>PA</v>
      </c>
      <c r="I2829" s="4">
        <f t="shared" ca="1" si="179"/>
        <v>93956</v>
      </c>
      <c r="J2829" s="4" t="s">
        <v>17160</v>
      </c>
      <c r="K2829" s="14" t="str">
        <f>IFERROR(VLOOKUP(A2829,occupancy_data!$A$2:$E$2501,5,0),"")</f>
        <v/>
      </c>
    </row>
    <row r="2830" spans="1:11">
      <c r="A2830" s="13" t="s">
        <v>7632</v>
      </c>
      <c r="B2830" s="4" t="s">
        <v>17116</v>
      </c>
      <c r="C2830" s="4" t="s">
        <v>1095</v>
      </c>
      <c r="D2830" s="5">
        <v>34837</v>
      </c>
      <c r="E2830" s="4" t="s">
        <v>7633</v>
      </c>
      <c r="F2830" s="4" t="str">
        <f t="shared" ca="1" si="176"/>
        <v>985 Birch St, Springfield, IL 45215</v>
      </c>
      <c r="G2830" s="4" t="str">
        <f t="shared" si="177"/>
        <v>Springfield</v>
      </c>
      <c r="H2830" s="4" t="str">
        <f t="shared" si="178"/>
        <v>IL</v>
      </c>
      <c r="I2830" s="4">
        <f t="shared" ca="1" si="179"/>
        <v>45215</v>
      </c>
      <c r="J2830" s="4" t="s">
        <v>19023</v>
      </c>
      <c r="K2830" s="14" t="str">
        <f>IFERROR(VLOOKUP(A2830,occupancy_data!$A$2:$E$2501,5,0),"")</f>
        <v/>
      </c>
    </row>
    <row r="2831" spans="1:11">
      <c r="A2831" s="13" t="s">
        <v>7635</v>
      </c>
      <c r="B2831" s="4" t="s">
        <v>17051</v>
      </c>
      <c r="C2831" s="4" t="s">
        <v>171</v>
      </c>
      <c r="D2831" s="5">
        <v>22546</v>
      </c>
      <c r="E2831" s="4" t="s">
        <v>7636</v>
      </c>
      <c r="F2831" s="4" t="str">
        <f t="shared" ca="1" si="176"/>
        <v>788 Spruce St, Madison, PA 52167</v>
      </c>
      <c r="G2831" s="4" t="str">
        <f t="shared" si="177"/>
        <v>Madison</v>
      </c>
      <c r="H2831" s="4" t="str">
        <f t="shared" si="178"/>
        <v>PA</v>
      </c>
      <c r="I2831" s="4">
        <f t="shared" ca="1" si="179"/>
        <v>52167</v>
      </c>
      <c r="J2831" s="4" t="s">
        <v>19024</v>
      </c>
      <c r="K2831" s="14" t="str">
        <f>IFERROR(VLOOKUP(A2831,occupancy_data!$A$2:$E$2501,5,0),"")</f>
        <v/>
      </c>
    </row>
    <row r="2832" spans="1:11">
      <c r="A2832" s="13" t="s">
        <v>7638</v>
      </c>
      <c r="B2832" s="4" t="s">
        <v>17038</v>
      </c>
      <c r="C2832" s="4" t="s">
        <v>104</v>
      </c>
      <c r="D2832" s="5">
        <v>31146</v>
      </c>
      <c r="E2832" s="4" t="s">
        <v>7639</v>
      </c>
      <c r="F2832" s="4" t="str">
        <f t="shared" ca="1" si="176"/>
        <v>642 Cedar St, Fairview, FL 53409</v>
      </c>
      <c r="G2832" s="4" t="str">
        <f t="shared" si="177"/>
        <v>Fairview</v>
      </c>
      <c r="H2832" s="4" t="str">
        <f t="shared" si="178"/>
        <v>FL</v>
      </c>
      <c r="I2832" s="4">
        <f t="shared" ca="1" si="179"/>
        <v>53409</v>
      </c>
      <c r="J2832" s="4" t="s">
        <v>19025</v>
      </c>
      <c r="K2832" s="14" t="str">
        <f>IFERROR(VLOOKUP(A2832,occupancy_data!$A$2:$E$2501,5,0),"")</f>
        <v>698a5f68-c1d6-4bcc-b562-786de9a880f6</v>
      </c>
    </row>
    <row r="2833" spans="1:20">
      <c r="A2833" s="13" t="s">
        <v>7641</v>
      </c>
      <c r="B2833" s="4" t="s">
        <v>17040</v>
      </c>
      <c r="C2833" s="4" t="s">
        <v>115</v>
      </c>
      <c r="D2833" s="5">
        <v>34985</v>
      </c>
      <c r="E2833" s="4" t="s">
        <v>7642</v>
      </c>
      <c r="F2833" s="4" t="str">
        <f t="shared" ca="1" si="176"/>
        <v>527 Walnut St, Fairview, CA 10580</v>
      </c>
      <c r="G2833" s="4" t="str">
        <f t="shared" si="177"/>
        <v>Fairview</v>
      </c>
      <c r="H2833" s="4" t="str">
        <f t="shared" si="178"/>
        <v>CA</v>
      </c>
      <c r="I2833" s="4">
        <f t="shared" ca="1" si="179"/>
        <v>10580</v>
      </c>
      <c r="J2833" s="4" t="s">
        <v>19026</v>
      </c>
      <c r="K2833" s="14" t="str">
        <f>IFERROR(VLOOKUP(A2833,occupancy_data!$A$2:$E$2501,5,0),"")</f>
        <v/>
      </c>
    </row>
    <row r="2834" spans="1:20">
      <c r="A2834" s="13" t="s">
        <v>7644</v>
      </c>
      <c r="B2834" s="4" t="s">
        <v>17079</v>
      </c>
      <c r="C2834" s="4" t="s">
        <v>345</v>
      </c>
      <c r="D2834" s="5">
        <v>25124</v>
      </c>
      <c r="E2834" s="4" t="s">
        <v>7645</v>
      </c>
      <c r="F2834" s="4" t="str">
        <f t="shared" ca="1" si="176"/>
        <v>163 Maple St, Georgetown, FL 83162</v>
      </c>
      <c r="G2834" s="4" t="str">
        <f t="shared" si="177"/>
        <v>Georgetown</v>
      </c>
      <c r="H2834" s="4" t="str">
        <f t="shared" si="178"/>
        <v>FL</v>
      </c>
      <c r="I2834" s="4">
        <f t="shared" ca="1" si="179"/>
        <v>83162</v>
      </c>
      <c r="J2834" s="4" t="s">
        <v>19027</v>
      </c>
      <c r="K2834" s="14" t="str">
        <f>IFERROR(VLOOKUP(A2834,occupancy_data!$A$2:$E$2501,5,0),"")</f>
        <v/>
      </c>
    </row>
    <row r="2835" spans="1:20">
      <c r="A2835" s="13" t="s">
        <v>7647</v>
      </c>
      <c r="B2835" s="4" t="s">
        <v>17098</v>
      </c>
      <c r="C2835" s="4" t="s">
        <v>590</v>
      </c>
      <c r="D2835" s="5">
        <v>23613</v>
      </c>
      <c r="E2835" s="4" t="s">
        <v>7648</v>
      </c>
      <c r="F2835" s="4" t="str">
        <f t="shared" ca="1" si="176"/>
        <v>679 Oak St, Springfield, FL 52070</v>
      </c>
      <c r="G2835" s="4" t="str">
        <f t="shared" si="177"/>
        <v>Springfield</v>
      </c>
      <c r="H2835" s="4" t="str">
        <f t="shared" si="178"/>
        <v>FL</v>
      </c>
      <c r="I2835" s="4">
        <f t="shared" ca="1" si="179"/>
        <v>52070</v>
      </c>
      <c r="J2835" s="4" t="s">
        <v>19028</v>
      </c>
      <c r="K2835" s="14" t="str">
        <f>IFERROR(VLOOKUP(A2835,occupancy_data!$A$2:$E$2501,5,0),"")</f>
        <v>d957d723-010f-44c4-bb32-20d718cfad6a</v>
      </c>
    </row>
    <row r="2836" spans="1:20">
      <c r="A2836" s="13" t="s">
        <v>7650</v>
      </c>
      <c r="B2836" s="4" t="s">
        <v>17113</v>
      </c>
      <c r="C2836" s="4" t="s">
        <v>995</v>
      </c>
      <c r="D2836" s="5">
        <v>24874</v>
      </c>
      <c r="E2836" s="4" t="s">
        <v>7651</v>
      </c>
      <c r="F2836" s="4" t="str">
        <f t="shared" ca="1" si="176"/>
        <v>580 Birch St, Madison, PA 22920</v>
      </c>
      <c r="G2836" s="4" t="str">
        <f t="shared" si="177"/>
        <v>Madison</v>
      </c>
      <c r="H2836" s="4" t="str">
        <f t="shared" si="178"/>
        <v>PA</v>
      </c>
      <c r="I2836" s="4">
        <f t="shared" ca="1" si="179"/>
        <v>22920</v>
      </c>
      <c r="J2836" s="4" t="s">
        <v>19029</v>
      </c>
      <c r="K2836" s="14" t="str">
        <f>IFERROR(VLOOKUP(A2836,occupancy_data!$A$2:$E$2501,5,0),"")</f>
        <v/>
      </c>
    </row>
    <row r="2837" spans="1:20">
      <c r="A2837" s="13" t="s">
        <v>7653</v>
      </c>
      <c r="B2837" s="4" t="s">
        <v>17044</v>
      </c>
      <c r="C2837" s="4" t="s">
        <v>143</v>
      </c>
      <c r="D2837" s="5">
        <v>21789</v>
      </c>
      <c r="E2837" s="4" t="s">
        <v>7654</v>
      </c>
      <c r="F2837" s="4" t="str">
        <f t="shared" ca="1" si="176"/>
        <v>591 Walnut St, Georgetown, FL 65553</v>
      </c>
      <c r="G2837" s="4" t="str">
        <f t="shared" si="177"/>
        <v>Georgetown</v>
      </c>
      <c r="H2837" s="4" t="str">
        <f t="shared" si="178"/>
        <v>FL</v>
      </c>
      <c r="I2837" s="4">
        <f t="shared" ca="1" si="179"/>
        <v>65553</v>
      </c>
      <c r="J2837" s="4" t="s">
        <v>19030</v>
      </c>
      <c r="K2837" s="14" t="str">
        <f>IFERROR(VLOOKUP(A2837,occupancy_data!$A$2:$E$2501,5,0),"")</f>
        <v/>
      </c>
    </row>
    <row r="2838" spans="1:20">
      <c r="A2838" s="13" t="s">
        <v>7656</v>
      </c>
      <c r="B2838" s="4" t="s">
        <v>17028</v>
      </c>
      <c r="C2838" s="4" t="s">
        <v>61</v>
      </c>
      <c r="D2838" s="5">
        <v>23696</v>
      </c>
      <c r="E2838" s="4" t="s">
        <v>7657</v>
      </c>
      <c r="F2838" s="4" t="str">
        <f t="shared" ca="1" si="176"/>
        <v>804 Walnut St, Greenville, OH 69124</v>
      </c>
      <c r="G2838" s="4" t="str">
        <f t="shared" si="177"/>
        <v>Greenville</v>
      </c>
      <c r="H2838" s="4" t="str">
        <f t="shared" si="178"/>
        <v>OH</v>
      </c>
      <c r="I2838" s="4">
        <f t="shared" ca="1" si="179"/>
        <v>69124</v>
      </c>
      <c r="J2838" s="4" t="s">
        <v>19031</v>
      </c>
      <c r="K2838" s="14" t="str">
        <f>IFERROR(VLOOKUP(A2838,occupancy_data!$A$2:$E$2501,5,0),"")</f>
        <v>e54ed0b1-aa54-4f48-aa53-8135c550d58e</v>
      </c>
    </row>
    <row r="2839" spans="1:20">
      <c r="A2839" s="13" t="s">
        <v>7659</v>
      </c>
      <c r="B2839" s="4" t="s">
        <v>17092</v>
      </c>
      <c r="C2839" s="4" t="s">
        <v>481</v>
      </c>
      <c r="D2839" s="5">
        <v>34454</v>
      </c>
      <c r="E2839" s="4" t="s">
        <v>7660</v>
      </c>
      <c r="F2839" s="4" t="str">
        <f t="shared" ca="1" si="176"/>
        <v>628 Maple St, Georgetown, PA 36135</v>
      </c>
      <c r="G2839" s="4" t="str">
        <f t="shared" si="177"/>
        <v>Georgetown</v>
      </c>
      <c r="H2839" s="4" t="str">
        <f t="shared" si="178"/>
        <v>PA</v>
      </c>
      <c r="I2839" s="4">
        <f t="shared" ca="1" si="179"/>
        <v>36135</v>
      </c>
      <c r="J2839" s="4" t="s">
        <v>17355</v>
      </c>
      <c r="K2839" s="14" t="str">
        <f>IFERROR(VLOOKUP(A2839,occupancy_data!$A$2:$E$2501,5,0),"")</f>
        <v/>
      </c>
    </row>
    <row r="2840" spans="1:20">
      <c r="A2840" s="13" t="s">
        <v>7661</v>
      </c>
      <c r="B2840" s="4" t="s">
        <v>17044</v>
      </c>
      <c r="C2840" s="4" t="s">
        <v>143</v>
      </c>
      <c r="D2840" s="5">
        <v>21266</v>
      </c>
      <c r="E2840" s="4" t="s">
        <v>7662</v>
      </c>
      <c r="F2840" s="4" t="str">
        <f t="shared" ca="1" si="176"/>
        <v>957 Maple St, Madison, CA 78051</v>
      </c>
      <c r="G2840" s="4" t="str">
        <f t="shared" si="177"/>
        <v>Madison</v>
      </c>
      <c r="H2840" s="4" t="str">
        <f t="shared" si="178"/>
        <v>CA</v>
      </c>
      <c r="I2840" s="4">
        <f t="shared" ca="1" si="179"/>
        <v>78051</v>
      </c>
      <c r="J2840" s="4" t="s">
        <v>19032</v>
      </c>
      <c r="K2840" s="14" t="str">
        <f>IFERROR(VLOOKUP(A2840,occupancy_data!$A$2:$E$2501,5,0),"")</f>
        <v>a9a8dc8c-f0c4-45dc-9dcd-622497f49aa4</v>
      </c>
    </row>
    <row r="2841" spans="1:20">
      <c r="A2841" s="13" t="s">
        <v>7664</v>
      </c>
      <c r="B2841" s="4" t="s">
        <v>17114</v>
      </c>
      <c r="C2841" s="4" t="s">
        <v>1022</v>
      </c>
      <c r="D2841" s="5">
        <v>25501</v>
      </c>
      <c r="E2841" s="4" t="s">
        <v>7665</v>
      </c>
      <c r="F2841" s="4" t="str">
        <f t="shared" ca="1" si="176"/>
        <v>640 Walnut St, Salem, NY 11416</v>
      </c>
      <c r="G2841" s="4" t="str">
        <f t="shared" si="177"/>
        <v>Salem</v>
      </c>
      <c r="H2841" s="4" t="str">
        <f t="shared" si="178"/>
        <v>NY</v>
      </c>
      <c r="I2841" s="4">
        <f t="shared" ca="1" si="179"/>
        <v>11416</v>
      </c>
      <c r="J2841" s="4" t="s">
        <v>19033</v>
      </c>
      <c r="K2841" s="14" t="str">
        <f>IFERROR(VLOOKUP(A2841,occupancy_data!$A$2:$E$2501,5,0),"")</f>
        <v>c603e007-7a76-4904-b7e3-48c3716bdbe9</v>
      </c>
    </row>
    <row r="2842" spans="1:20">
      <c r="A2842" s="13" t="s">
        <v>7667</v>
      </c>
      <c r="B2842" s="4" t="s">
        <v>17109</v>
      </c>
      <c r="C2842" s="4" t="s">
        <v>760</v>
      </c>
      <c r="D2842" s="5">
        <v>25601</v>
      </c>
      <c r="E2842" s="4" t="s">
        <v>7668</v>
      </c>
      <c r="F2842" s="4" t="str">
        <f t="shared" ca="1" si="176"/>
        <v>105 Cedar St, Greenville, NY 38076</v>
      </c>
      <c r="G2842" s="4" t="str">
        <f t="shared" si="177"/>
        <v>Greenville</v>
      </c>
      <c r="H2842" s="4" t="str">
        <f t="shared" si="178"/>
        <v>NY</v>
      </c>
      <c r="I2842" s="4">
        <f t="shared" ca="1" si="179"/>
        <v>38076</v>
      </c>
      <c r="J2842" s="4" t="s">
        <v>17354</v>
      </c>
      <c r="K2842" s="14" t="str">
        <f>IFERROR(VLOOKUP(A2842,occupancy_data!$A$2:$E$2501,5,0),"")</f>
        <v>05545981-df9a-495c-8099-efd9ade3e7bb</v>
      </c>
    </row>
    <row r="2843" spans="1:20">
      <c r="A2843" s="13" t="s">
        <v>7669</v>
      </c>
      <c r="B2843" s="4" t="s">
        <v>17041</v>
      </c>
      <c r="C2843" s="4" t="s">
        <v>120</v>
      </c>
      <c r="D2843" s="5">
        <v>24271</v>
      </c>
      <c r="E2843" s="4" t="s">
        <v>7670</v>
      </c>
      <c r="F2843" s="4" t="str">
        <f t="shared" ca="1" si="176"/>
        <v>265 Maple St, Madison, FL 16217</v>
      </c>
      <c r="G2843" s="4" t="str">
        <f t="shared" si="177"/>
        <v>Madison</v>
      </c>
      <c r="H2843" s="4" t="str">
        <f t="shared" si="178"/>
        <v>FL</v>
      </c>
      <c r="I2843" s="4">
        <f t="shared" ca="1" si="179"/>
        <v>16217</v>
      </c>
      <c r="J2843" s="4" t="s">
        <v>17160</v>
      </c>
      <c r="K2843" s="14" t="str">
        <f>IFERROR(VLOOKUP(A2843,occupancy_data!$A$2:$E$2501,5,0),"")</f>
        <v>ee3edfef-2bf0-405b-8c6e-e8a637927498</v>
      </c>
    </row>
    <row r="2844" spans="1:20">
      <c r="A2844" s="13" t="s">
        <v>7671</v>
      </c>
      <c r="B2844" s="4" t="s">
        <v>17089</v>
      </c>
      <c r="C2844" s="4" t="s">
        <v>440</v>
      </c>
      <c r="D2844" s="5">
        <v>24945</v>
      </c>
      <c r="E2844" s="4" t="s">
        <v>7672</v>
      </c>
      <c r="F2844" s="4" t="str">
        <f t="shared" ca="1" si="176"/>
        <v>138 Elm St, Riverside, IL 81991</v>
      </c>
      <c r="G2844" s="4" t="str">
        <f t="shared" si="177"/>
        <v>Riverside</v>
      </c>
      <c r="H2844" s="4" t="str">
        <f t="shared" si="178"/>
        <v>IL</v>
      </c>
      <c r="I2844" s="4">
        <f t="shared" ca="1" si="179"/>
        <v>81991</v>
      </c>
      <c r="J2844" s="4" t="s">
        <v>19034</v>
      </c>
      <c r="K2844" s="14" t="str">
        <f>IFERROR(VLOOKUP(A2844,occupancy_data!$A$2:$E$2501,5,0),"")</f>
        <v>3b00b2f1-a5a1-4b22-b48d-9325c5d6cc4f</v>
      </c>
    </row>
    <row r="2845" spans="1:20">
      <c r="A2845" s="15" t="s">
        <v>7674</v>
      </c>
      <c r="B2845" s="4" t="s">
        <v>17059</v>
      </c>
      <c r="C2845" s="4" t="s">
        <v>240</v>
      </c>
      <c r="D2845" s="5">
        <v>23327</v>
      </c>
      <c r="E2845" s="4" t="s">
        <v>7675</v>
      </c>
      <c r="F2845" s="4" t="str">
        <f t="shared" ca="1" si="176"/>
        <v>240 Cedar St, Greenville, TX 49402</v>
      </c>
      <c r="G2845" s="4" t="str">
        <f t="shared" si="177"/>
        <v>Greenville</v>
      </c>
      <c r="H2845" s="4" t="str">
        <f t="shared" si="178"/>
        <v>TX</v>
      </c>
      <c r="I2845" s="4">
        <f t="shared" ca="1" si="179"/>
        <v>49402</v>
      </c>
      <c r="J2845" s="4" t="s">
        <v>17332</v>
      </c>
      <c r="K2845" s="14" t="str">
        <f>IFERROR(VLOOKUP(A2845,occupancy_data!$A$2:$E$2501,5,0),"")</f>
        <v/>
      </c>
      <c r="T2845" s="2"/>
    </row>
    <row r="2846" spans="1:20">
      <c r="A2846" s="13" t="s">
        <v>7676</v>
      </c>
      <c r="B2846" s="4" t="s">
        <v>17047</v>
      </c>
      <c r="C2846" s="4" t="s">
        <v>155</v>
      </c>
      <c r="D2846" s="5">
        <v>19222</v>
      </c>
      <c r="E2846" s="4" t="s">
        <v>7677</v>
      </c>
      <c r="F2846" s="4" t="str">
        <f t="shared" ca="1" si="176"/>
        <v>927 Maple St, Fairview, PA 17177</v>
      </c>
      <c r="G2846" s="4" t="str">
        <f t="shared" si="177"/>
        <v>Fairview</v>
      </c>
      <c r="H2846" s="4" t="str">
        <f t="shared" si="178"/>
        <v>PA</v>
      </c>
      <c r="I2846" s="4">
        <f t="shared" ca="1" si="179"/>
        <v>17177</v>
      </c>
      <c r="J2846" s="4" t="s">
        <v>19035</v>
      </c>
      <c r="K2846" s="14" t="str">
        <f>IFERROR(VLOOKUP(A2846,occupancy_data!$A$2:$E$2501,5,0),"")</f>
        <v/>
      </c>
    </row>
    <row r="2847" spans="1:20">
      <c r="A2847" s="13" t="s">
        <v>7679</v>
      </c>
      <c r="B2847" s="4" t="s">
        <v>17092</v>
      </c>
      <c r="C2847" s="4" t="s">
        <v>481</v>
      </c>
      <c r="D2847" s="5">
        <v>27118</v>
      </c>
      <c r="E2847" s="4" t="s">
        <v>7680</v>
      </c>
      <c r="F2847" s="4" t="str">
        <f t="shared" ca="1" si="176"/>
        <v>291 Birch St, Greenville, PA 50960</v>
      </c>
      <c r="G2847" s="4" t="str">
        <f t="shared" si="177"/>
        <v>Greenville</v>
      </c>
      <c r="H2847" s="4" t="str">
        <f t="shared" si="178"/>
        <v>PA</v>
      </c>
      <c r="I2847" s="4">
        <f t="shared" ca="1" si="179"/>
        <v>50960</v>
      </c>
      <c r="J2847" s="4" t="s">
        <v>17160</v>
      </c>
      <c r="K2847" s="14" t="str">
        <f>IFERROR(VLOOKUP(A2847,occupancy_data!$A$2:$E$2501,5,0),"")</f>
        <v>6f6e8121-b4ff-4e79-912a-d66fbc783a08</v>
      </c>
    </row>
    <row r="2848" spans="1:20">
      <c r="A2848" s="13" t="s">
        <v>7681</v>
      </c>
      <c r="B2848" s="4" t="s">
        <v>17026</v>
      </c>
      <c r="C2848" s="4" t="s">
        <v>52</v>
      </c>
      <c r="D2848" s="5">
        <v>27603</v>
      </c>
      <c r="E2848" s="4" t="s">
        <v>7682</v>
      </c>
      <c r="F2848" s="4" t="str">
        <f t="shared" ca="1" si="176"/>
        <v>266 Walnut St, Madison, IL 93786</v>
      </c>
      <c r="G2848" s="4" t="str">
        <f t="shared" si="177"/>
        <v>Madison</v>
      </c>
      <c r="H2848" s="4" t="str">
        <f t="shared" si="178"/>
        <v>IL</v>
      </c>
      <c r="I2848" s="4">
        <f t="shared" ca="1" si="179"/>
        <v>93786</v>
      </c>
      <c r="J2848" s="4" t="s">
        <v>17227</v>
      </c>
      <c r="K2848" s="14" t="str">
        <f>IFERROR(VLOOKUP(A2848,occupancy_data!$A$2:$E$2501,5,0),"")</f>
        <v/>
      </c>
    </row>
    <row r="2849" spans="1:11">
      <c r="A2849" s="13" t="s">
        <v>7683</v>
      </c>
      <c r="B2849" s="4" t="s">
        <v>17109</v>
      </c>
      <c r="C2849" s="4" t="s">
        <v>760</v>
      </c>
      <c r="D2849" s="5">
        <v>34282</v>
      </c>
      <c r="E2849" s="4" t="s">
        <v>7684</v>
      </c>
      <c r="F2849" s="4" t="str">
        <f t="shared" ca="1" si="176"/>
        <v>528 Pine St, Madison, TX 76361</v>
      </c>
      <c r="G2849" s="4" t="str">
        <f t="shared" si="177"/>
        <v>Madison</v>
      </c>
      <c r="H2849" s="4" t="str">
        <f t="shared" si="178"/>
        <v>TX</v>
      </c>
      <c r="I2849" s="4">
        <f t="shared" ca="1" si="179"/>
        <v>76361</v>
      </c>
      <c r="J2849" s="4" t="s">
        <v>17160</v>
      </c>
      <c r="K2849" s="14" t="str">
        <f>IFERROR(VLOOKUP(A2849,occupancy_data!$A$2:$E$2501,5,0),"")</f>
        <v>9f962ede-3470-4cb9-a7b3-36c6be36548a</v>
      </c>
    </row>
    <row r="2850" spans="1:11">
      <c r="A2850" s="13" t="s">
        <v>7685</v>
      </c>
      <c r="B2850" s="4" t="s">
        <v>17048</v>
      </c>
      <c r="C2850" s="4" t="s">
        <v>158</v>
      </c>
      <c r="D2850" s="5">
        <v>18903</v>
      </c>
      <c r="E2850" s="4" t="s">
        <v>7686</v>
      </c>
      <c r="F2850" s="4" t="str">
        <f t="shared" ca="1" si="176"/>
        <v>381 Elm St, Fairview, PA 32614</v>
      </c>
      <c r="G2850" s="4" t="str">
        <f t="shared" si="177"/>
        <v>Fairview</v>
      </c>
      <c r="H2850" s="4" t="str">
        <f t="shared" si="178"/>
        <v>PA</v>
      </c>
      <c r="I2850" s="4">
        <f t="shared" ca="1" si="179"/>
        <v>32614</v>
      </c>
      <c r="J2850" s="4" t="s">
        <v>17160</v>
      </c>
      <c r="K2850" s="14" t="str">
        <f>IFERROR(VLOOKUP(A2850,occupancy_data!$A$2:$E$2501,5,0),"")</f>
        <v>aa6dc30d-178d-4480-961f-c121c67df20f</v>
      </c>
    </row>
    <row r="2851" spans="1:11">
      <c r="A2851" s="13" t="s">
        <v>7687</v>
      </c>
      <c r="B2851" s="4" t="s">
        <v>17044</v>
      </c>
      <c r="C2851" s="4" t="s">
        <v>143</v>
      </c>
      <c r="D2851" s="5">
        <v>24838</v>
      </c>
      <c r="E2851" s="4" t="s">
        <v>7688</v>
      </c>
      <c r="F2851" s="4" t="str">
        <f t="shared" ca="1" si="176"/>
        <v>811 Spruce St, Greenville, PA 27944</v>
      </c>
      <c r="G2851" s="4" t="str">
        <f t="shared" si="177"/>
        <v>Greenville</v>
      </c>
      <c r="H2851" s="4" t="str">
        <f t="shared" si="178"/>
        <v>PA</v>
      </c>
      <c r="I2851" s="4">
        <f t="shared" ca="1" si="179"/>
        <v>27944</v>
      </c>
      <c r="J2851" s="4" t="s">
        <v>19036</v>
      </c>
      <c r="K2851" s="14" t="str">
        <f>IFERROR(VLOOKUP(A2851,occupancy_data!$A$2:$E$2501,5,0),"")</f>
        <v>ac2754ee-8bcf-4716-873b-925cc948b14e</v>
      </c>
    </row>
    <row r="2852" spans="1:11">
      <c r="A2852" s="13" t="s">
        <v>7690</v>
      </c>
      <c r="B2852" s="4" t="s">
        <v>17104</v>
      </c>
      <c r="C2852" s="4" t="s">
        <v>729</v>
      </c>
      <c r="D2852" s="5">
        <v>20220</v>
      </c>
      <c r="E2852" s="4" t="s">
        <v>7691</v>
      </c>
      <c r="F2852" s="4" t="str">
        <f t="shared" ca="1" si="176"/>
        <v>949 Oak St, Greenville, TX 80159</v>
      </c>
      <c r="G2852" s="4" t="str">
        <f t="shared" si="177"/>
        <v>Greenville</v>
      </c>
      <c r="H2852" s="4" t="str">
        <f t="shared" si="178"/>
        <v>TX</v>
      </c>
      <c r="I2852" s="4">
        <f t="shared" ca="1" si="179"/>
        <v>80159</v>
      </c>
      <c r="J2852" s="4" t="s">
        <v>19037</v>
      </c>
      <c r="K2852" s="14" t="str">
        <f>IFERROR(VLOOKUP(A2852,occupancy_data!$A$2:$E$2501,5,0),"")</f>
        <v>957151b5-78b3-4b9f-ba76-fa98df07492a</v>
      </c>
    </row>
    <row r="2853" spans="1:11">
      <c r="A2853" s="13" t="s">
        <v>7693</v>
      </c>
      <c r="B2853" s="4" t="s">
        <v>17107</v>
      </c>
      <c r="C2853" s="4" t="s">
        <v>743</v>
      </c>
      <c r="D2853" s="5">
        <v>19703</v>
      </c>
      <c r="E2853" s="4" t="s">
        <v>7694</v>
      </c>
      <c r="F2853" s="4" t="str">
        <f t="shared" ca="1" si="176"/>
        <v>791 Elm St, Georgetown, NY 26789</v>
      </c>
      <c r="G2853" s="4" t="str">
        <f t="shared" si="177"/>
        <v>Georgetown</v>
      </c>
      <c r="H2853" s="4" t="str">
        <f t="shared" si="178"/>
        <v>NY</v>
      </c>
      <c r="I2853" s="4">
        <f t="shared" ca="1" si="179"/>
        <v>26789</v>
      </c>
      <c r="J2853" s="4" t="s">
        <v>19038</v>
      </c>
      <c r="K2853" s="14" t="str">
        <f>IFERROR(VLOOKUP(A2853,occupancy_data!$A$2:$E$2501,5,0),"")</f>
        <v/>
      </c>
    </row>
    <row r="2854" spans="1:11">
      <c r="A2854" s="13" t="s">
        <v>7696</v>
      </c>
      <c r="B2854" s="4" t="s">
        <v>17045</v>
      </c>
      <c r="C2854" s="4" t="s">
        <v>147</v>
      </c>
      <c r="D2854" s="5">
        <v>25152</v>
      </c>
      <c r="E2854" s="4" t="s">
        <v>7697</v>
      </c>
      <c r="F2854" s="4" t="str">
        <f t="shared" ca="1" si="176"/>
        <v>128 Maple St, Springfield, CA 93250</v>
      </c>
      <c r="G2854" s="4" t="str">
        <f t="shared" si="177"/>
        <v>Springfield</v>
      </c>
      <c r="H2854" s="4" t="str">
        <f t="shared" si="178"/>
        <v>CA</v>
      </c>
      <c r="I2854" s="4">
        <f t="shared" ca="1" si="179"/>
        <v>93250</v>
      </c>
      <c r="J2854" s="4" t="s">
        <v>19039</v>
      </c>
      <c r="K2854" s="14" t="str">
        <f>IFERROR(VLOOKUP(A2854,occupancy_data!$A$2:$E$2501,5,0),"")</f>
        <v>6861f908-b1ad-4046-a4d1-5cfee9598cbc</v>
      </c>
    </row>
    <row r="2855" spans="1:11">
      <c r="A2855" s="13" t="s">
        <v>7699</v>
      </c>
      <c r="B2855" s="4" t="s">
        <v>17112</v>
      </c>
      <c r="C2855" s="4" t="s">
        <v>975</v>
      </c>
      <c r="D2855" s="5">
        <v>24445</v>
      </c>
      <c r="E2855" s="4" t="s">
        <v>7700</v>
      </c>
      <c r="F2855" s="4" t="str">
        <f t="shared" ca="1" si="176"/>
        <v>170 Oak St, Greenville, OH 11075</v>
      </c>
      <c r="G2855" s="4" t="str">
        <f t="shared" si="177"/>
        <v>Greenville</v>
      </c>
      <c r="H2855" s="4" t="str">
        <f t="shared" si="178"/>
        <v>OH</v>
      </c>
      <c r="I2855" s="4">
        <f t="shared" ca="1" si="179"/>
        <v>11075</v>
      </c>
      <c r="J2855" s="4" t="s">
        <v>19040</v>
      </c>
      <c r="K2855" s="14" t="str">
        <f>IFERROR(VLOOKUP(A2855,occupancy_data!$A$2:$E$2501,5,0),"")</f>
        <v>76719540-7795-462c-95f3-e4ec86c5901d</v>
      </c>
    </row>
    <row r="2856" spans="1:11">
      <c r="A2856" s="13" t="s">
        <v>7702</v>
      </c>
      <c r="B2856" s="4" t="s">
        <v>17092</v>
      </c>
      <c r="C2856" s="4" t="s">
        <v>481</v>
      </c>
      <c r="D2856" s="5">
        <v>25001</v>
      </c>
      <c r="E2856" s="4" t="s">
        <v>7703</v>
      </c>
      <c r="F2856" s="4" t="str">
        <f t="shared" ca="1" si="176"/>
        <v>453 Walnut St, Salem, CA 61824</v>
      </c>
      <c r="G2856" s="4" t="str">
        <f t="shared" si="177"/>
        <v>Salem</v>
      </c>
      <c r="H2856" s="4" t="str">
        <f t="shared" si="178"/>
        <v>CA</v>
      </c>
      <c r="I2856" s="4">
        <f t="shared" ca="1" si="179"/>
        <v>61824</v>
      </c>
      <c r="J2856" s="4" t="s">
        <v>17673</v>
      </c>
      <c r="K2856" s="14" t="str">
        <f>IFERROR(VLOOKUP(A2856,occupancy_data!$A$2:$E$2501,5,0),"")</f>
        <v>35707b7b-9ad7-47ad-b08d-a799ab4882fe</v>
      </c>
    </row>
    <row r="2857" spans="1:11">
      <c r="A2857" s="13" t="s">
        <v>7704</v>
      </c>
      <c r="B2857" s="4" t="s">
        <v>17114</v>
      </c>
      <c r="C2857" s="4" t="s">
        <v>1022</v>
      </c>
      <c r="D2857" s="5">
        <v>28116</v>
      </c>
      <c r="E2857" s="4" t="s">
        <v>7705</v>
      </c>
      <c r="F2857" s="4" t="str">
        <f t="shared" ca="1" si="176"/>
        <v>955 Cedar St, Georgetown, TX 57148</v>
      </c>
      <c r="G2857" s="4" t="str">
        <f t="shared" si="177"/>
        <v>Georgetown</v>
      </c>
      <c r="H2857" s="4" t="str">
        <f t="shared" si="178"/>
        <v>TX</v>
      </c>
      <c r="I2857" s="4">
        <f t="shared" ca="1" si="179"/>
        <v>57148</v>
      </c>
      <c r="J2857" s="4" t="s">
        <v>19041</v>
      </c>
      <c r="K2857" s="14" t="str">
        <f>IFERROR(VLOOKUP(A2857,occupancy_data!$A$2:$E$2501,5,0),"")</f>
        <v>74077f8a-b9e1-49bb-a381-48892ee9016a</v>
      </c>
    </row>
    <row r="2858" spans="1:11">
      <c r="A2858" s="13" t="s">
        <v>7707</v>
      </c>
      <c r="B2858" s="4" t="s">
        <v>17048</v>
      </c>
      <c r="C2858" s="4" t="s">
        <v>158</v>
      </c>
      <c r="D2858" s="5">
        <v>21073</v>
      </c>
      <c r="E2858" s="4" t="s">
        <v>7708</v>
      </c>
      <c r="F2858" s="4" t="str">
        <f t="shared" ca="1" si="176"/>
        <v>697 Maple St, Madison, PA 36409</v>
      </c>
      <c r="G2858" s="4" t="str">
        <f t="shared" si="177"/>
        <v>Madison</v>
      </c>
      <c r="H2858" s="4" t="str">
        <f t="shared" si="178"/>
        <v>PA</v>
      </c>
      <c r="I2858" s="4">
        <f t="shared" ca="1" si="179"/>
        <v>36409</v>
      </c>
      <c r="J2858" s="4" t="s">
        <v>17209</v>
      </c>
      <c r="K2858" s="14" t="str">
        <f>IFERROR(VLOOKUP(A2858,occupancy_data!$A$2:$E$2501,5,0),"")</f>
        <v>a527f9b8-957e-430a-b5a5-51a88c2daffa</v>
      </c>
    </row>
    <row r="2859" spans="1:11">
      <c r="A2859" s="13" t="s">
        <v>7709</v>
      </c>
      <c r="B2859" s="4" t="s">
        <v>17102</v>
      </c>
      <c r="C2859" s="4" t="s">
        <v>693</v>
      </c>
      <c r="D2859" s="5">
        <v>24354</v>
      </c>
      <c r="E2859" s="4" t="s">
        <v>7710</v>
      </c>
      <c r="F2859" s="4" t="str">
        <f t="shared" ca="1" si="176"/>
        <v>443 Maple St, Madison, OH 73637</v>
      </c>
      <c r="G2859" s="4" t="str">
        <f t="shared" si="177"/>
        <v>Madison</v>
      </c>
      <c r="H2859" s="4" t="str">
        <f t="shared" si="178"/>
        <v>OH</v>
      </c>
      <c r="I2859" s="4">
        <f t="shared" ca="1" si="179"/>
        <v>73637</v>
      </c>
      <c r="J2859" s="4" t="s">
        <v>17329</v>
      </c>
      <c r="K2859" s="14" t="str">
        <f>IFERROR(VLOOKUP(A2859,occupancy_data!$A$2:$E$2501,5,0),"")</f>
        <v/>
      </c>
    </row>
    <row r="2860" spans="1:11">
      <c r="A2860" s="13" t="s">
        <v>7711</v>
      </c>
      <c r="B2860" s="4" t="s">
        <v>17098</v>
      </c>
      <c r="C2860" s="4" t="s">
        <v>590</v>
      </c>
      <c r="D2860" s="5">
        <v>28240</v>
      </c>
      <c r="E2860" s="4" t="s">
        <v>7712</v>
      </c>
      <c r="F2860" s="4" t="str">
        <f t="shared" ca="1" si="176"/>
        <v>794 Walnut St, Fairview, OH 58772</v>
      </c>
      <c r="G2860" s="4" t="str">
        <f t="shared" si="177"/>
        <v>Fairview</v>
      </c>
      <c r="H2860" s="4" t="str">
        <f t="shared" si="178"/>
        <v>OH</v>
      </c>
      <c r="I2860" s="4">
        <f t="shared" ca="1" si="179"/>
        <v>58772</v>
      </c>
      <c r="J2860" s="4" t="s">
        <v>19042</v>
      </c>
      <c r="K2860" s="14" t="str">
        <f>IFERROR(VLOOKUP(A2860,occupancy_data!$A$2:$E$2501,5,0),"")</f>
        <v>e37d1d94-19ad-48f3-9b2e-83d7004b3d68</v>
      </c>
    </row>
    <row r="2861" spans="1:11">
      <c r="A2861" s="13" t="s">
        <v>7714</v>
      </c>
      <c r="B2861" s="4" t="s">
        <v>17082</v>
      </c>
      <c r="C2861" s="4" t="s">
        <v>378</v>
      </c>
      <c r="D2861" s="5">
        <v>20556</v>
      </c>
      <c r="E2861" s="4" t="s">
        <v>7715</v>
      </c>
      <c r="F2861" s="4" t="str">
        <f t="shared" ca="1" si="176"/>
        <v>860 Maple St, Springfield, IL 26325</v>
      </c>
      <c r="G2861" s="4" t="str">
        <f t="shared" si="177"/>
        <v>Springfield</v>
      </c>
      <c r="H2861" s="4" t="str">
        <f t="shared" si="178"/>
        <v>IL</v>
      </c>
      <c r="I2861" s="4">
        <f t="shared" ca="1" si="179"/>
        <v>26325</v>
      </c>
      <c r="J2861" s="4" t="s">
        <v>17160</v>
      </c>
      <c r="K2861" s="14" t="str">
        <f>IFERROR(VLOOKUP(A2861,occupancy_data!$A$2:$E$2501,5,0),"")</f>
        <v>de74526e-8291-4fbe-b1cc-58783872002e</v>
      </c>
    </row>
    <row r="2862" spans="1:11">
      <c r="A2862" s="13" t="s">
        <v>7716</v>
      </c>
      <c r="B2862" s="4" t="s">
        <v>17045</v>
      </c>
      <c r="C2862" s="4" t="s">
        <v>147</v>
      </c>
      <c r="D2862" s="5">
        <v>35601</v>
      </c>
      <c r="E2862" s="4" t="s">
        <v>7717</v>
      </c>
      <c r="F2862" s="4" t="str">
        <f t="shared" ca="1" si="176"/>
        <v>867 Spruce St, Madison, IL 90963</v>
      </c>
      <c r="G2862" s="4" t="str">
        <f t="shared" si="177"/>
        <v>Madison</v>
      </c>
      <c r="H2862" s="4" t="str">
        <f t="shared" si="178"/>
        <v>IL</v>
      </c>
      <c r="I2862" s="4">
        <f t="shared" ca="1" si="179"/>
        <v>90963</v>
      </c>
      <c r="J2862" s="4" t="s">
        <v>19043</v>
      </c>
      <c r="K2862" s="14" t="str">
        <f>IFERROR(VLOOKUP(A2862,occupancy_data!$A$2:$E$2501,5,0),"")</f>
        <v>b52319f5-345a-4d09-8fb2-0d271f76b196</v>
      </c>
    </row>
    <row r="2863" spans="1:11">
      <c r="A2863" s="13" t="s">
        <v>7719</v>
      </c>
      <c r="B2863" s="4" t="s">
        <v>17066</v>
      </c>
      <c r="C2863" s="4" t="s">
        <v>273</v>
      </c>
      <c r="D2863" s="5">
        <v>21706</v>
      </c>
      <c r="E2863" s="4" t="s">
        <v>7720</v>
      </c>
      <c r="F2863" s="4" t="str">
        <f t="shared" ca="1" si="176"/>
        <v>272 Birch St, Georgetown, OH 93243</v>
      </c>
      <c r="G2863" s="4" t="str">
        <f t="shared" si="177"/>
        <v>Georgetown</v>
      </c>
      <c r="H2863" s="4" t="str">
        <f t="shared" si="178"/>
        <v>OH</v>
      </c>
      <c r="I2863" s="4">
        <f t="shared" ca="1" si="179"/>
        <v>93243</v>
      </c>
      <c r="J2863" s="4" t="s">
        <v>19044</v>
      </c>
      <c r="K2863" s="14" t="str">
        <f>IFERROR(VLOOKUP(A2863,occupancy_data!$A$2:$E$2501,5,0),"")</f>
        <v/>
      </c>
    </row>
    <row r="2864" spans="1:11">
      <c r="A2864" s="13" t="s">
        <v>7722</v>
      </c>
      <c r="B2864" s="4" t="s">
        <v>17105</v>
      </c>
      <c r="C2864" s="4" t="s">
        <v>735</v>
      </c>
      <c r="D2864" s="5">
        <v>31261</v>
      </c>
      <c r="E2864" s="4" t="s">
        <v>7723</v>
      </c>
      <c r="F2864" s="4" t="str">
        <f t="shared" ca="1" si="176"/>
        <v>647 Spruce St, Georgetown, NY 96574</v>
      </c>
      <c r="G2864" s="4" t="str">
        <f t="shared" si="177"/>
        <v>Georgetown</v>
      </c>
      <c r="H2864" s="4" t="str">
        <f t="shared" si="178"/>
        <v>NY</v>
      </c>
      <c r="I2864" s="4">
        <f t="shared" ca="1" si="179"/>
        <v>96574</v>
      </c>
      <c r="J2864" s="4" t="s">
        <v>19045</v>
      </c>
      <c r="K2864" s="14" t="str">
        <f>IFERROR(VLOOKUP(A2864,occupancy_data!$A$2:$E$2501,5,0),"")</f>
        <v/>
      </c>
    </row>
    <row r="2865" spans="1:11">
      <c r="A2865" s="13" t="s">
        <v>7725</v>
      </c>
      <c r="B2865" s="4" t="s">
        <v>17106</v>
      </c>
      <c r="C2865" s="4" t="s">
        <v>739</v>
      </c>
      <c r="D2865" s="5">
        <v>21619</v>
      </c>
      <c r="E2865" s="4" t="s">
        <v>7726</v>
      </c>
      <c r="F2865" s="4" t="str">
        <f t="shared" ca="1" si="176"/>
        <v>214 Spruce St, Georgetown, OH 93583</v>
      </c>
      <c r="G2865" s="4" t="str">
        <f t="shared" si="177"/>
        <v>Georgetown</v>
      </c>
      <c r="H2865" s="4" t="str">
        <f t="shared" si="178"/>
        <v>OH</v>
      </c>
      <c r="I2865" s="4">
        <f t="shared" ca="1" si="179"/>
        <v>93583</v>
      </c>
      <c r="J2865" s="4" t="s">
        <v>19046</v>
      </c>
      <c r="K2865" s="14" t="str">
        <f>IFERROR(VLOOKUP(A2865,occupancy_data!$A$2:$E$2501,5,0),"")</f>
        <v>90e78cb4-b33e-4f12-813a-8d8a0554e84e</v>
      </c>
    </row>
    <row r="2866" spans="1:11">
      <c r="A2866" s="13" t="s">
        <v>7728</v>
      </c>
      <c r="B2866" s="4" t="s">
        <v>17095</v>
      </c>
      <c r="C2866" s="4" t="s">
        <v>524</v>
      </c>
      <c r="D2866" s="5">
        <v>36749</v>
      </c>
      <c r="E2866" s="4" t="s">
        <v>7729</v>
      </c>
      <c r="F2866" s="4" t="str">
        <f t="shared" ca="1" si="176"/>
        <v>740 Walnut St, Georgetown, NY 96584</v>
      </c>
      <c r="G2866" s="4" t="str">
        <f t="shared" si="177"/>
        <v>Georgetown</v>
      </c>
      <c r="H2866" s="4" t="str">
        <f t="shared" si="178"/>
        <v>NY</v>
      </c>
      <c r="I2866" s="4">
        <f t="shared" ca="1" si="179"/>
        <v>96584</v>
      </c>
      <c r="J2866" s="4" t="s">
        <v>19047</v>
      </c>
      <c r="K2866" s="14" t="str">
        <f>IFERROR(VLOOKUP(A2866,occupancy_data!$A$2:$E$2501,5,0),"")</f>
        <v/>
      </c>
    </row>
    <row r="2867" spans="1:11">
      <c r="A2867" s="13" t="s">
        <v>7731</v>
      </c>
      <c r="B2867" s="4" t="s">
        <v>17100</v>
      </c>
      <c r="C2867" s="4" t="s">
        <v>635</v>
      </c>
      <c r="D2867" s="5">
        <v>18447</v>
      </c>
      <c r="E2867" s="4" t="s">
        <v>7732</v>
      </c>
      <c r="F2867" s="4" t="str">
        <f t="shared" ca="1" si="176"/>
        <v>406 Spruce St, Salem, PA 44559</v>
      </c>
      <c r="G2867" s="4" t="str">
        <f t="shared" si="177"/>
        <v>Salem</v>
      </c>
      <c r="H2867" s="4" t="str">
        <f t="shared" si="178"/>
        <v>PA</v>
      </c>
      <c r="I2867" s="4">
        <f t="shared" ca="1" si="179"/>
        <v>44559</v>
      </c>
      <c r="J2867" s="4" t="s">
        <v>17160</v>
      </c>
      <c r="K2867" s="14" t="str">
        <f>IFERROR(VLOOKUP(A2867,occupancy_data!$A$2:$E$2501,5,0),"")</f>
        <v>2e79b432-fe36-4720-bc07-ebec257f82e2</v>
      </c>
    </row>
    <row r="2868" spans="1:11">
      <c r="A2868" s="13" t="s">
        <v>7733</v>
      </c>
      <c r="B2868" s="4" t="s">
        <v>17070</v>
      </c>
      <c r="C2868" s="4" t="s">
        <v>293</v>
      </c>
      <c r="D2868" s="5">
        <v>33245</v>
      </c>
      <c r="E2868" s="4" t="s">
        <v>7734</v>
      </c>
      <c r="F2868" s="4" t="str">
        <f t="shared" ca="1" si="176"/>
        <v>420 Cedar St, Georgetown, FL 32665</v>
      </c>
      <c r="G2868" s="4" t="str">
        <f t="shared" si="177"/>
        <v>Georgetown</v>
      </c>
      <c r="H2868" s="4" t="str">
        <f t="shared" si="178"/>
        <v>FL</v>
      </c>
      <c r="I2868" s="4">
        <f t="shared" ca="1" si="179"/>
        <v>32665</v>
      </c>
      <c r="J2868" s="4" t="s">
        <v>19048</v>
      </c>
      <c r="K2868" s="14" t="str">
        <f>IFERROR(VLOOKUP(A2868,occupancy_data!$A$2:$E$2501,5,0),"")</f>
        <v>396ff0af-5b3c-4538-b8bc-38f3d16f0024</v>
      </c>
    </row>
    <row r="2869" spans="1:11">
      <c r="A2869" s="13" t="s">
        <v>7736</v>
      </c>
      <c r="B2869" s="4" t="s">
        <v>17096</v>
      </c>
      <c r="C2869" s="4" t="s">
        <v>533</v>
      </c>
      <c r="D2869" s="5">
        <v>21219</v>
      </c>
      <c r="E2869" s="4" t="s">
        <v>7737</v>
      </c>
      <c r="F2869" s="4" t="str">
        <f t="shared" ca="1" si="176"/>
        <v>787 Birch St, Georgetown, CA 69814</v>
      </c>
      <c r="G2869" s="4" t="str">
        <f t="shared" si="177"/>
        <v>Georgetown</v>
      </c>
      <c r="H2869" s="4" t="str">
        <f t="shared" si="178"/>
        <v>CA</v>
      </c>
      <c r="I2869" s="4">
        <f t="shared" ca="1" si="179"/>
        <v>69814</v>
      </c>
      <c r="J2869" s="4" t="s">
        <v>19049</v>
      </c>
      <c r="K2869" s="14" t="str">
        <f>IFERROR(VLOOKUP(A2869,occupancy_data!$A$2:$E$2501,5,0),"")</f>
        <v>e6cc8880-af1d-4538-b466-0c79e0602727</v>
      </c>
    </row>
    <row r="2870" spans="1:11">
      <c r="A2870" s="13" t="s">
        <v>7739</v>
      </c>
      <c r="B2870" s="4" t="s">
        <v>17113</v>
      </c>
      <c r="C2870" s="4" t="s">
        <v>995</v>
      </c>
      <c r="D2870" s="5">
        <v>32268</v>
      </c>
      <c r="E2870" s="4" t="s">
        <v>7740</v>
      </c>
      <c r="F2870" s="4" t="str">
        <f t="shared" ca="1" si="176"/>
        <v>689 Cedar St, Madison, OH 84169</v>
      </c>
      <c r="G2870" s="4" t="str">
        <f t="shared" si="177"/>
        <v>Madison</v>
      </c>
      <c r="H2870" s="4" t="str">
        <f t="shared" si="178"/>
        <v>OH</v>
      </c>
      <c r="I2870" s="4">
        <f t="shared" ca="1" si="179"/>
        <v>84169</v>
      </c>
      <c r="J2870" s="4" t="s">
        <v>19050</v>
      </c>
      <c r="K2870" s="14" t="str">
        <f>IFERROR(VLOOKUP(A2870,occupancy_data!$A$2:$E$2501,5,0),"")</f>
        <v/>
      </c>
    </row>
    <row r="2871" spans="1:11">
      <c r="A2871" s="13" t="s">
        <v>7742</v>
      </c>
      <c r="B2871" s="4" t="s">
        <v>17084</v>
      </c>
      <c r="C2871" s="4" t="s">
        <v>391</v>
      </c>
      <c r="D2871" s="5">
        <v>33955</v>
      </c>
      <c r="E2871" s="4" t="s">
        <v>7743</v>
      </c>
      <c r="F2871" s="4" t="str">
        <f t="shared" ca="1" si="176"/>
        <v>627 Walnut St, Madison, TX 10299</v>
      </c>
      <c r="G2871" s="4" t="str">
        <f t="shared" si="177"/>
        <v>Madison</v>
      </c>
      <c r="H2871" s="4" t="str">
        <f t="shared" si="178"/>
        <v>TX</v>
      </c>
      <c r="I2871" s="4">
        <f t="shared" ca="1" si="179"/>
        <v>10299</v>
      </c>
      <c r="J2871" s="4" t="s">
        <v>19051</v>
      </c>
      <c r="K2871" s="14" t="str">
        <f>IFERROR(VLOOKUP(A2871,occupancy_data!$A$2:$E$2501,5,0),"")</f>
        <v/>
      </c>
    </row>
    <row r="2872" spans="1:11">
      <c r="A2872" s="13" t="s">
        <v>7745</v>
      </c>
      <c r="B2872" s="4" t="s">
        <v>17093</v>
      </c>
      <c r="C2872" s="4" t="s">
        <v>485</v>
      </c>
      <c r="D2872" s="5">
        <v>22816</v>
      </c>
      <c r="E2872" s="4" t="s">
        <v>7746</v>
      </c>
      <c r="F2872" s="4" t="str">
        <f t="shared" ca="1" si="176"/>
        <v>756 Birch St, Georgetown, TX 77920</v>
      </c>
      <c r="G2872" s="4" t="str">
        <f t="shared" si="177"/>
        <v>Georgetown</v>
      </c>
      <c r="H2872" s="4" t="str">
        <f t="shared" si="178"/>
        <v>TX</v>
      </c>
      <c r="I2872" s="4">
        <f t="shared" ca="1" si="179"/>
        <v>77920</v>
      </c>
      <c r="J2872" s="4" t="s">
        <v>19052</v>
      </c>
      <c r="K2872" s="14" t="str">
        <f>IFERROR(VLOOKUP(A2872,occupancy_data!$A$2:$E$2501,5,0),"")</f>
        <v>20c520c7-906e-4057-b2d8-746342578620</v>
      </c>
    </row>
    <row r="2873" spans="1:11">
      <c r="A2873" s="13" t="s">
        <v>7748</v>
      </c>
      <c r="B2873" s="4" t="s">
        <v>17047</v>
      </c>
      <c r="C2873" s="4" t="s">
        <v>155</v>
      </c>
      <c r="D2873" s="5">
        <v>33219</v>
      </c>
      <c r="E2873" s="4" t="s">
        <v>7749</v>
      </c>
      <c r="F2873" s="4" t="str">
        <f t="shared" ca="1" si="176"/>
        <v>266 Maple St, Georgetown, FL 54859</v>
      </c>
      <c r="G2873" s="4" t="str">
        <f t="shared" si="177"/>
        <v>Georgetown</v>
      </c>
      <c r="H2873" s="4" t="str">
        <f t="shared" si="178"/>
        <v>FL</v>
      </c>
      <c r="I2873" s="4">
        <f t="shared" ca="1" si="179"/>
        <v>54859</v>
      </c>
      <c r="J2873" s="4" t="s">
        <v>19053</v>
      </c>
      <c r="K2873" s="14" t="str">
        <f>IFERROR(VLOOKUP(A2873,occupancy_data!$A$2:$E$2501,5,0),"")</f>
        <v>813ad78a-f846-4041-b696-7d0fafd82c39</v>
      </c>
    </row>
    <row r="2874" spans="1:11">
      <c r="A2874" s="13" t="s">
        <v>7751</v>
      </c>
      <c r="B2874" s="4" t="s">
        <v>17078</v>
      </c>
      <c r="C2874" s="4" t="s">
        <v>341</v>
      </c>
      <c r="D2874" s="5">
        <v>27709</v>
      </c>
      <c r="E2874" s="4" t="s">
        <v>7752</v>
      </c>
      <c r="F2874" s="4" t="str">
        <f t="shared" ca="1" si="176"/>
        <v>111 Cedar St, Fairview, CA 36355</v>
      </c>
      <c r="G2874" s="4" t="str">
        <f t="shared" si="177"/>
        <v>Fairview</v>
      </c>
      <c r="H2874" s="4" t="str">
        <f t="shared" si="178"/>
        <v>CA</v>
      </c>
      <c r="I2874" s="4">
        <f t="shared" ca="1" si="179"/>
        <v>36355</v>
      </c>
      <c r="J2874" s="4" t="s">
        <v>19054</v>
      </c>
      <c r="K2874" s="14" t="str">
        <f>IFERROR(VLOOKUP(A2874,occupancy_data!$A$2:$E$2501,5,0),"")</f>
        <v>0e7da048-6772-467a-b12a-de621f87cf88</v>
      </c>
    </row>
    <row r="2875" spans="1:11">
      <c r="A2875" s="13" t="s">
        <v>7754</v>
      </c>
      <c r="B2875" s="4" t="s">
        <v>17085</v>
      </c>
      <c r="C2875" s="4" t="s">
        <v>399</v>
      </c>
      <c r="D2875" s="5">
        <v>25800</v>
      </c>
      <c r="E2875" s="4" t="s">
        <v>7755</v>
      </c>
      <c r="F2875" s="4" t="str">
        <f t="shared" ca="1" si="176"/>
        <v>641 Elm St, Fairview, NY 58109</v>
      </c>
      <c r="G2875" s="4" t="str">
        <f t="shared" si="177"/>
        <v>Fairview</v>
      </c>
      <c r="H2875" s="4" t="str">
        <f t="shared" si="178"/>
        <v>NY</v>
      </c>
      <c r="I2875" s="4">
        <f t="shared" ca="1" si="179"/>
        <v>58109</v>
      </c>
      <c r="J2875" s="4" t="s">
        <v>19055</v>
      </c>
      <c r="K2875" s="14" t="str">
        <f>IFERROR(VLOOKUP(A2875,occupancy_data!$A$2:$E$2501,5,0),"")</f>
        <v>660c2941-9be1-4a6c-b958-6270d66ac287</v>
      </c>
    </row>
    <row r="2876" spans="1:11">
      <c r="A2876" s="13" t="s">
        <v>7757</v>
      </c>
      <c r="B2876" s="4" t="s">
        <v>17056</v>
      </c>
      <c r="C2876" s="4" t="s">
        <v>214</v>
      </c>
      <c r="D2876" s="5">
        <v>19797</v>
      </c>
      <c r="E2876" s="4" t="s">
        <v>7758</v>
      </c>
      <c r="F2876" s="4" t="str">
        <f t="shared" ca="1" si="176"/>
        <v>473 Spruce St, Madison, CA 83608</v>
      </c>
      <c r="G2876" s="4" t="str">
        <f t="shared" si="177"/>
        <v>Madison</v>
      </c>
      <c r="H2876" s="4" t="str">
        <f t="shared" si="178"/>
        <v>CA</v>
      </c>
      <c r="I2876" s="4">
        <f t="shared" ca="1" si="179"/>
        <v>83608</v>
      </c>
      <c r="J2876" s="4" t="s">
        <v>19056</v>
      </c>
      <c r="K2876" s="14" t="str">
        <f>IFERROR(VLOOKUP(A2876,occupancy_data!$A$2:$E$2501,5,0),"")</f>
        <v/>
      </c>
    </row>
    <row r="2877" spans="1:11">
      <c r="A2877" s="13" t="s">
        <v>7760</v>
      </c>
      <c r="B2877" s="4" t="s">
        <v>17019</v>
      </c>
      <c r="C2877" s="4" t="s">
        <v>16</v>
      </c>
      <c r="D2877" s="5">
        <v>19372</v>
      </c>
      <c r="E2877" s="4" t="s">
        <v>7761</v>
      </c>
      <c r="F2877" s="4" t="str">
        <f t="shared" ca="1" si="176"/>
        <v>413 Maple St, Fairview, NY 87384</v>
      </c>
      <c r="G2877" s="4" t="str">
        <f t="shared" si="177"/>
        <v>Fairview</v>
      </c>
      <c r="H2877" s="4" t="str">
        <f t="shared" si="178"/>
        <v>NY</v>
      </c>
      <c r="I2877" s="4">
        <f t="shared" ca="1" si="179"/>
        <v>87384</v>
      </c>
      <c r="J2877" s="4" t="s">
        <v>19057</v>
      </c>
      <c r="K2877" s="14" t="str">
        <f>IFERROR(VLOOKUP(A2877,occupancy_data!$A$2:$E$2501,5,0),"")</f>
        <v/>
      </c>
    </row>
    <row r="2878" spans="1:11">
      <c r="A2878" s="13" t="s">
        <v>7763</v>
      </c>
      <c r="B2878" s="4" t="s">
        <v>17033</v>
      </c>
      <c r="C2878" s="4" t="s">
        <v>81</v>
      </c>
      <c r="D2878" s="5">
        <v>33048</v>
      </c>
      <c r="E2878" s="4" t="s">
        <v>7764</v>
      </c>
      <c r="F2878" s="4" t="str">
        <f t="shared" ca="1" si="176"/>
        <v>101 Maple St, Fairview, NY 90232</v>
      </c>
      <c r="G2878" s="4" t="str">
        <f t="shared" si="177"/>
        <v>Fairview</v>
      </c>
      <c r="H2878" s="4" t="str">
        <f t="shared" si="178"/>
        <v>NY</v>
      </c>
      <c r="I2878" s="4">
        <f t="shared" ca="1" si="179"/>
        <v>90232</v>
      </c>
      <c r="J2878" s="4" t="s">
        <v>19058</v>
      </c>
      <c r="K2878" s="14" t="str">
        <f>IFERROR(VLOOKUP(A2878,occupancy_data!$A$2:$E$2501,5,0),"")</f>
        <v/>
      </c>
    </row>
    <row r="2879" spans="1:11">
      <c r="A2879" s="13" t="s">
        <v>7766</v>
      </c>
      <c r="B2879" s="4" t="s">
        <v>17029</v>
      </c>
      <c r="C2879" s="4" t="s">
        <v>65</v>
      </c>
      <c r="D2879" s="5">
        <v>18502</v>
      </c>
      <c r="E2879" s="4" t="s">
        <v>7767</v>
      </c>
      <c r="F2879" s="4" t="str">
        <f t="shared" ca="1" si="176"/>
        <v>183 Cedar St, Salem, TX 78868</v>
      </c>
      <c r="G2879" s="4" t="str">
        <f t="shared" si="177"/>
        <v>Salem</v>
      </c>
      <c r="H2879" s="4" t="str">
        <f t="shared" si="178"/>
        <v>TX</v>
      </c>
      <c r="I2879" s="4">
        <f t="shared" ca="1" si="179"/>
        <v>78868</v>
      </c>
      <c r="J2879" s="4" t="s">
        <v>19059</v>
      </c>
      <c r="K2879" s="14" t="str">
        <f>IFERROR(VLOOKUP(A2879,occupancy_data!$A$2:$E$2501,5,0),"")</f>
        <v>b52d9072-8307-448d-a910-2ee77dab27f5</v>
      </c>
    </row>
    <row r="2880" spans="1:11">
      <c r="A2880" s="13" t="s">
        <v>7769</v>
      </c>
      <c r="B2880" s="4" t="s">
        <v>17055</v>
      </c>
      <c r="C2880" s="4" t="s">
        <v>207</v>
      </c>
      <c r="D2880" s="5">
        <v>35580</v>
      </c>
      <c r="E2880" s="4" t="s">
        <v>7770</v>
      </c>
      <c r="F2880" s="4" t="str">
        <f t="shared" ca="1" si="176"/>
        <v>248 Birch St, Madison, NY 82830</v>
      </c>
      <c r="G2880" s="4" t="str">
        <f t="shared" si="177"/>
        <v>Madison</v>
      </c>
      <c r="H2880" s="4" t="str">
        <f t="shared" si="178"/>
        <v>NY</v>
      </c>
      <c r="I2880" s="4">
        <f t="shared" ca="1" si="179"/>
        <v>82830</v>
      </c>
      <c r="J2880" s="4" t="s">
        <v>17355</v>
      </c>
      <c r="K2880" s="14" t="str">
        <f>IFERROR(VLOOKUP(A2880,occupancy_data!$A$2:$E$2501,5,0),"")</f>
        <v/>
      </c>
    </row>
    <row r="2881" spans="1:20">
      <c r="A2881" s="13" t="s">
        <v>7771</v>
      </c>
      <c r="B2881" s="4" t="s">
        <v>17041</v>
      </c>
      <c r="C2881" s="4" t="s">
        <v>120</v>
      </c>
      <c r="D2881" s="5">
        <v>18378</v>
      </c>
      <c r="E2881" s="4" t="s">
        <v>7772</v>
      </c>
      <c r="F2881" s="4" t="str">
        <f t="shared" ca="1" si="176"/>
        <v>818 Spruce St, Riverside, NY 13676</v>
      </c>
      <c r="G2881" s="4" t="str">
        <f t="shared" si="177"/>
        <v>Riverside</v>
      </c>
      <c r="H2881" s="4" t="str">
        <f t="shared" si="178"/>
        <v>NY</v>
      </c>
      <c r="I2881" s="4">
        <f t="shared" ca="1" si="179"/>
        <v>13676</v>
      </c>
      <c r="J2881" s="4" t="s">
        <v>19060</v>
      </c>
      <c r="K2881" s="14" t="str">
        <f>IFERROR(VLOOKUP(A2881,occupancy_data!$A$2:$E$2501,5,0),"")</f>
        <v/>
      </c>
    </row>
    <row r="2882" spans="1:20">
      <c r="A2882" s="15" t="s">
        <v>7774</v>
      </c>
      <c r="B2882" s="4" t="s">
        <v>17035</v>
      </c>
      <c r="C2882" s="4" t="s">
        <v>89</v>
      </c>
      <c r="D2882" s="5">
        <v>22122</v>
      </c>
      <c r="E2882" s="4" t="s">
        <v>7775</v>
      </c>
      <c r="F2882" s="4" t="str">
        <f t="shared" ca="1" si="176"/>
        <v>904 Pine St, Salem, CA 70777</v>
      </c>
      <c r="G2882" s="4" t="str">
        <f t="shared" si="177"/>
        <v>Salem</v>
      </c>
      <c r="H2882" s="4" t="str">
        <f t="shared" si="178"/>
        <v>CA</v>
      </c>
      <c r="I2882" s="4">
        <f t="shared" ca="1" si="179"/>
        <v>70777</v>
      </c>
      <c r="J2882" s="4" t="s">
        <v>19061</v>
      </c>
      <c r="K2882" s="14" t="str">
        <f>IFERROR(VLOOKUP(A2882,occupancy_data!$A$2:$E$2501,5,0),"")</f>
        <v/>
      </c>
      <c r="T2882" s="2"/>
    </row>
    <row r="2883" spans="1:20">
      <c r="A2883" s="13" t="s">
        <v>7777</v>
      </c>
      <c r="B2883" s="4" t="s">
        <v>17090</v>
      </c>
      <c r="C2883" s="4" t="s">
        <v>468</v>
      </c>
      <c r="D2883" s="5">
        <v>19104</v>
      </c>
      <c r="E2883" s="4" t="s">
        <v>7778</v>
      </c>
      <c r="F2883" s="4" t="str">
        <f t="shared" ref="F2883:F2946" ca="1" si="180">_xlfn.CONCAT(E2883," ",I2883)</f>
        <v>170 Birch St, Riverside, NY 96383</v>
      </c>
      <c r="G2883" s="4" t="str">
        <f t="shared" ref="G2883:G2946" si="181">MID(E2883,FIND(", ",E2883)+2,FIND(", ",E2883,FIND(", ",E2883)+1)-FIND(", ",E2883)-2)</f>
        <v>Riverside</v>
      </c>
      <c r="H2883" s="4" t="str">
        <f t="shared" ref="H2883:H2946" si="182">RIGHT(E2883,2)</f>
        <v>NY</v>
      </c>
      <c r="I2883" s="4">
        <f t="shared" ref="I2883:I2946" ca="1" si="183">RANDBETWEEN(10000,99999)</f>
        <v>96383</v>
      </c>
      <c r="J2883" s="4" t="s">
        <v>19062</v>
      </c>
      <c r="K2883" s="14" t="str">
        <f>IFERROR(VLOOKUP(A2883,occupancy_data!$A$2:$E$2501,5,0),"")</f>
        <v/>
      </c>
    </row>
    <row r="2884" spans="1:20">
      <c r="A2884" s="13" t="s">
        <v>7780</v>
      </c>
      <c r="B2884" s="4" t="s">
        <v>17069</v>
      </c>
      <c r="C2884" s="4" t="s">
        <v>288</v>
      </c>
      <c r="D2884" s="5">
        <v>27274</v>
      </c>
      <c r="E2884" s="4" t="s">
        <v>7781</v>
      </c>
      <c r="F2884" s="4" t="str">
        <f t="shared" ca="1" si="180"/>
        <v>833 Walnut St, Fairview, TX 45479</v>
      </c>
      <c r="G2884" s="4" t="str">
        <f t="shared" si="181"/>
        <v>Fairview</v>
      </c>
      <c r="H2884" s="4" t="str">
        <f t="shared" si="182"/>
        <v>TX</v>
      </c>
      <c r="I2884" s="4">
        <f t="shared" ca="1" si="183"/>
        <v>45479</v>
      </c>
      <c r="J2884" s="4" t="s">
        <v>17339</v>
      </c>
      <c r="K2884" s="14" t="str">
        <f>IFERROR(VLOOKUP(A2884,occupancy_data!$A$2:$E$2501,5,0),"")</f>
        <v/>
      </c>
    </row>
    <row r="2885" spans="1:20">
      <c r="A2885" s="13" t="s">
        <v>7782</v>
      </c>
      <c r="B2885" s="4" t="s">
        <v>17111</v>
      </c>
      <c r="C2885" s="4" t="s">
        <v>961</v>
      </c>
      <c r="D2885" s="5">
        <v>23429</v>
      </c>
      <c r="E2885" s="4" t="s">
        <v>7783</v>
      </c>
      <c r="F2885" s="4" t="str">
        <f t="shared" ca="1" si="180"/>
        <v>490 Elm St, Salem, CA 93519</v>
      </c>
      <c r="G2885" s="4" t="str">
        <f t="shared" si="181"/>
        <v>Salem</v>
      </c>
      <c r="H2885" s="4" t="str">
        <f t="shared" si="182"/>
        <v>CA</v>
      </c>
      <c r="I2885" s="4">
        <f t="shared" ca="1" si="183"/>
        <v>93519</v>
      </c>
      <c r="J2885" s="4" t="s">
        <v>19063</v>
      </c>
      <c r="K2885" s="14" t="str">
        <f>IFERROR(VLOOKUP(A2885,occupancy_data!$A$2:$E$2501,5,0),"")</f>
        <v/>
      </c>
    </row>
    <row r="2886" spans="1:20">
      <c r="A2886" s="13" t="s">
        <v>7785</v>
      </c>
      <c r="B2886" s="4" t="s">
        <v>17088</v>
      </c>
      <c r="C2886" s="4" t="s">
        <v>428</v>
      </c>
      <c r="D2886" s="5">
        <v>23797</v>
      </c>
      <c r="E2886" s="4" t="s">
        <v>7786</v>
      </c>
      <c r="F2886" s="4" t="str">
        <f t="shared" ca="1" si="180"/>
        <v>699 Walnut St, Madison, PA 64562</v>
      </c>
      <c r="G2886" s="4" t="str">
        <f t="shared" si="181"/>
        <v>Madison</v>
      </c>
      <c r="H2886" s="4" t="str">
        <f t="shared" si="182"/>
        <v>PA</v>
      </c>
      <c r="I2886" s="4">
        <f t="shared" ca="1" si="183"/>
        <v>64562</v>
      </c>
      <c r="J2886" s="4" t="s">
        <v>19064</v>
      </c>
      <c r="K2886" s="14" t="str">
        <f>IFERROR(VLOOKUP(A2886,occupancy_data!$A$2:$E$2501,5,0),"")</f>
        <v>f4b912de-f97c-4b8d-b7c0-4773cd79bd51</v>
      </c>
    </row>
    <row r="2887" spans="1:20">
      <c r="A2887" s="13" t="s">
        <v>7788</v>
      </c>
      <c r="B2887" s="4" t="s">
        <v>17056</v>
      </c>
      <c r="C2887" s="4" t="s">
        <v>214</v>
      </c>
      <c r="D2887" s="5">
        <v>34013</v>
      </c>
      <c r="E2887" s="4" t="s">
        <v>7789</v>
      </c>
      <c r="F2887" s="4" t="str">
        <f t="shared" ca="1" si="180"/>
        <v>642 Pine St, Salem, NY 24500</v>
      </c>
      <c r="G2887" s="4" t="str">
        <f t="shared" si="181"/>
        <v>Salem</v>
      </c>
      <c r="H2887" s="4" t="str">
        <f t="shared" si="182"/>
        <v>NY</v>
      </c>
      <c r="I2887" s="4">
        <f t="shared" ca="1" si="183"/>
        <v>24500</v>
      </c>
      <c r="J2887" s="4" t="s">
        <v>17282</v>
      </c>
      <c r="K2887" s="14" t="str">
        <f>IFERROR(VLOOKUP(A2887,occupancy_data!$A$2:$E$2501,5,0),"")</f>
        <v>49c4aa10-fe7f-4ff0-b691-464eab51870b</v>
      </c>
    </row>
    <row r="2888" spans="1:20">
      <c r="A2888" s="13" t="s">
        <v>7790</v>
      </c>
      <c r="B2888" s="4" t="s">
        <v>17104</v>
      </c>
      <c r="C2888" s="4" t="s">
        <v>729</v>
      </c>
      <c r="D2888" s="5">
        <v>34410</v>
      </c>
      <c r="E2888" s="4" t="s">
        <v>7791</v>
      </c>
      <c r="F2888" s="4" t="str">
        <f t="shared" ca="1" si="180"/>
        <v>121 Birch St, Madison, IL 83716</v>
      </c>
      <c r="G2888" s="4" t="str">
        <f t="shared" si="181"/>
        <v>Madison</v>
      </c>
      <c r="H2888" s="4" t="str">
        <f t="shared" si="182"/>
        <v>IL</v>
      </c>
      <c r="I2888" s="4">
        <f t="shared" ca="1" si="183"/>
        <v>83716</v>
      </c>
      <c r="J2888" s="4" t="s">
        <v>19065</v>
      </c>
      <c r="K2888" s="14" t="str">
        <f>IFERROR(VLOOKUP(A2888,occupancy_data!$A$2:$E$2501,5,0),"")</f>
        <v>1573285c-093c-4902-a0be-62b64c02feb1</v>
      </c>
    </row>
    <row r="2889" spans="1:20">
      <c r="A2889" s="13" t="s">
        <v>7793</v>
      </c>
      <c r="B2889" s="4" t="s">
        <v>17028</v>
      </c>
      <c r="C2889" s="4" t="s">
        <v>61</v>
      </c>
      <c r="D2889" s="5">
        <v>32998</v>
      </c>
      <c r="E2889" s="4" t="s">
        <v>7794</v>
      </c>
      <c r="F2889" s="4" t="str">
        <f t="shared" ca="1" si="180"/>
        <v>264 Maple St, Salem, FL 72681</v>
      </c>
      <c r="G2889" s="4" t="str">
        <f t="shared" si="181"/>
        <v>Salem</v>
      </c>
      <c r="H2889" s="4" t="str">
        <f t="shared" si="182"/>
        <v>FL</v>
      </c>
      <c r="I2889" s="4">
        <f t="shared" ca="1" si="183"/>
        <v>72681</v>
      </c>
      <c r="J2889" s="4" t="s">
        <v>19066</v>
      </c>
      <c r="K2889" s="14" t="str">
        <f>IFERROR(VLOOKUP(A2889,occupancy_data!$A$2:$E$2501,5,0),"")</f>
        <v/>
      </c>
    </row>
    <row r="2890" spans="1:20">
      <c r="A2890" s="13" t="s">
        <v>7796</v>
      </c>
      <c r="B2890" s="4" t="s">
        <v>17083</v>
      </c>
      <c r="C2890" s="4" t="s">
        <v>387</v>
      </c>
      <c r="D2890" s="5">
        <v>22957</v>
      </c>
      <c r="E2890" s="4" t="s">
        <v>7797</v>
      </c>
      <c r="F2890" s="4" t="str">
        <f t="shared" ca="1" si="180"/>
        <v>931 Elm St, Springfield, PA 84918</v>
      </c>
      <c r="G2890" s="4" t="str">
        <f t="shared" si="181"/>
        <v>Springfield</v>
      </c>
      <c r="H2890" s="4" t="str">
        <f t="shared" si="182"/>
        <v>PA</v>
      </c>
      <c r="I2890" s="4">
        <f t="shared" ca="1" si="183"/>
        <v>84918</v>
      </c>
      <c r="J2890" s="4" t="s">
        <v>17160</v>
      </c>
      <c r="K2890" s="14" t="str">
        <f>IFERROR(VLOOKUP(A2890,occupancy_data!$A$2:$E$2501,5,0),"")</f>
        <v/>
      </c>
    </row>
    <row r="2891" spans="1:20">
      <c r="A2891" s="15" t="s">
        <v>7798</v>
      </c>
      <c r="B2891" s="4" t="s">
        <v>17115</v>
      </c>
      <c r="C2891" s="4" t="s">
        <v>1074</v>
      </c>
      <c r="D2891" s="5">
        <v>20206</v>
      </c>
      <c r="E2891" s="4" t="s">
        <v>7799</v>
      </c>
      <c r="F2891" s="4" t="str">
        <f t="shared" ca="1" si="180"/>
        <v>477 Birch St, Madison, TX 29088</v>
      </c>
      <c r="G2891" s="4" t="str">
        <f t="shared" si="181"/>
        <v>Madison</v>
      </c>
      <c r="H2891" s="4" t="str">
        <f t="shared" si="182"/>
        <v>TX</v>
      </c>
      <c r="I2891" s="4">
        <f t="shared" ca="1" si="183"/>
        <v>29088</v>
      </c>
      <c r="J2891" s="4" t="s">
        <v>19067</v>
      </c>
      <c r="K2891" s="14" t="str">
        <f>IFERROR(VLOOKUP(A2891,occupancy_data!$A$2:$E$2501,5,0),"")</f>
        <v/>
      </c>
      <c r="T2891" s="2"/>
    </row>
    <row r="2892" spans="1:20">
      <c r="A2892" s="13" t="s">
        <v>7801</v>
      </c>
      <c r="B2892" s="4" t="s">
        <v>17071</v>
      </c>
      <c r="C2892" s="4" t="s">
        <v>297</v>
      </c>
      <c r="D2892" s="5">
        <v>22303</v>
      </c>
      <c r="E2892" s="4" t="s">
        <v>7802</v>
      </c>
      <c r="F2892" s="4" t="str">
        <f t="shared" ca="1" si="180"/>
        <v>948 Oak St, Riverside, CA 79079</v>
      </c>
      <c r="G2892" s="4" t="str">
        <f t="shared" si="181"/>
        <v>Riverside</v>
      </c>
      <c r="H2892" s="4" t="str">
        <f t="shared" si="182"/>
        <v>CA</v>
      </c>
      <c r="I2892" s="4">
        <f t="shared" ca="1" si="183"/>
        <v>79079</v>
      </c>
      <c r="J2892" s="4" t="s">
        <v>19068</v>
      </c>
      <c r="K2892" s="14" t="str">
        <f>IFERROR(VLOOKUP(A2892,occupancy_data!$A$2:$E$2501,5,0),"")</f>
        <v/>
      </c>
    </row>
    <row r="2893" spans="1:20">
      <c r="A2893" s="13" t="s">
        <v>7804</v>
      </c>
      <c r="B2893" s="4" t="s">
        <v>17057</v>
      </c>
      <c r="C2893" s="4" t="s">
        <v>218</v>
      </c>
      <c r="D2893" s="5">
        <v>36795</v>
      </c>
      <c r="E2893" s="4" t="s">
        <v>7805</v>
      </c>
      <c r="F2893" s="4" t="str">
        <f t="shared" ca="1" si="180"/>
        <v>948 Cedar St, Salem, OH 16024</v>
      </c>
      <c r="G2893" s="4" t="str">
        <f t="shared" si="181"/>
        <v>Salem</v>
      </c>
      <c r="H2893" s="4" t="str">
        <f t="shared" si="182"/>
        <v>OH</v>
      </c>
      <c r="I2893" s="4">
        <f t="shared" ca="1" si="183"/>
        <v>16024</v>
      </c>
      <c r="J2893" s="4" t="s">
        <v>19069</v>
      </c>
      <c r="K2893" s="14" t="str">
        <f>IFERROR(VLOOKUP(A2893,occupancy_data!$A$2:$E$2501,5,0),"")</f>
        <v>c4d6cc7a-4828-4b4f-bcc3-1b73cb1d6483</v>
      </c>
    </row>
    <row r="2894" spans="1:20">
      <c r="A2894" s="13" t="s">
        <v>7807</v>
      </c>
      <c r="B2894" s="4" t="s">
        <v>17057</v>
      </c>
      <c r="C2894" s="4" t="s">
        <v>218</v>
      </c>
      <c r="D2894" s="5">
        <v>21686</v>
      </c>
      <c r="E2894" s="4" t="s">
        <v>7808</v>
      </c>
      <c r="F2894" s="4" t="str">
        <f t="shared" ca="1" si="180"/>
        <v>601 Spruce St, Georgetown, TX 76139</v>
      </c>
      <c r="G2894" s="4" t="str">
        <f t="shared" si="181"/>
        <v>Georgetown</v>
      </c>
      <c r="H2894" s="4" t="str">
        <f t="shared" si="182"/>
        <v>TX</v>
      </c>
      <c r="I2894" s="4">
        <f t="shared" ca="1" si="183"/>
        <v>76139</v>
      </c>
      <c r="J2894" s="4" t="s">
        <v>17820</v>
      </c>
      <c r="K2894" s="14" t="str">
        <f>IFERROR(VLOOKUP(A2894,occupancy_data!$A$2:$E$2501,5,0),"")</f>
        <v>39688dce-c89e-4f96-b4cc-09c4ca816bd3</v>
      </c>
    </row>
    <row r="2895" spans="1:20">
      <c r="A2895" s="13" t="s">
        <v>7809</v>
      </c>
      <c r="B2895" s="4" t="s">
        <v>17074</v>
      </c>
      <c r="C2895" s="4" t="s">
        <v>320</v>
      </c>
      <c r="D2895" s="5">
        <v>30294</v>
      </c>
      <c r="E2895" s="4" t="s">
        <v>7810</v>
      </c>
      <c r="F2895" s="4" t="str">
        <f t="shared" ca="1" si="180"/>
        <v>260 Walnut St, Fairview, OH 99408</v>
      </c>
      <c r="G2895" s="4" t="str">
        <f t="shared" si="181"/>
        <v>Fairview</v>
      </c>
      <c r="H2895" s="4" t="str">
        <f t="shared" si="182"/>
        <v>OH</v>
      </c>
      <c r="I2895" s="4">
        <f t="shared" ca="1" si="183"/>
        <v>99408</v>
      </c>
      <c r="J2895" s="4" t="s">
        <v>19070</v>
      </c>
      <c r="K2895" s="14" t="str">
        <f>IFERROR(VLOOKUP(A2895,occupancy_data!$A$2:$E$2501,5,0),"")</f>
        <v>98d9b0c6-6a1c-4aff-a478-5a67b77004ff</v>
      </c>
    </row>
    <row r="2896" spans="1:20">
      <c r="A2896" s="13" t="s">
        <v>7812</v>
      </c>
      <c r="B2896" s="4" t="s">
        <v>17086</v>
      </c>
      <c r="C2896" s="4" t="s">
        <v>406</v>
      </c>
      <c r="D2896" s="5">
        <v>33305</v>
      </c>
      <c r="E2896" s="4" t="s">
        <v>7813</v>
      </c>
      <c r="F2896" s="4" t="str">
        <f t="shared" ca="1" si="180"/>
        <v>750 Maple St, Salem, NY 49075</v>
      </c>
      <c r="G2896" s="4" t="str">
        <f t="shared" si="181"/>
        <v>Salem</v>
      </c>
      <c r="H2896" s="4" t="str">
        <f t="shared" si="182"/>
        <v>NY</v>
      </c>
      <c r="I2896" s="4">
        <f t="shared" ca="1" si="183"/>
        <v>49075</v>
      </c>
      <c r="J2896" s="4" t="s">
        <v>19071</v>
      </c>
      <c r="K2896" s="14" t="str">
        <f>IFERROR(VLOOKUP(A2896,occupancy_data!$A$2:$E$2501,5,0),"")</f>
        <v/>
      </c>
    </row>
    <row r="2897" spans="1:20">
      <c r="A2897" s="13" t="s">
        <v>7815</v>
      </c>
      <c r="B2897" s="4" t="s">
        <v>17099</v>
      </c>
      <c r="C2897" s="4" t="s">
        <v>617</v>
      </c>
      <c r="D2897" s="5">
        <v>31037</v>
      </c>
      <c r="E2897" s="4" t="s">
        <v>7816</v>
      </c>
      <c r="F2897" s="4" t="str">
        <f t="shared" ca="1" si="180"/>
        <v>303 Walnut St, Greenville, TX 73847</v>
      </c>
      <c r="G2897" s="4" t="str">
        <f t="shared" si="181"/>
        <v>Greenville</v>
      </c>
      <c r="H2897" s="4" t="str">
        <f t="shared" si="182"/>
        <v>TX</v>
      </c>
      <c r="I2897" s="4">
        <f t="shared" ca="1" si="183"/>
        <v>73847</v>
      </c>
      <c r="J2897" s="4" t="s">
        <v>19072</v>
      </c>
      <c r="K2897" s="14" t="str">
        <f>IFERROR(VLOOKUP(A2897,occupancy_data!$A$2:$E$2501,5,0),"")</f>
        <v/>
      </c>
    </row>
    <row r="2898" spans="1:20">
      <c r="A2898" s="13" t="s">
        <v>7818</v>
      </c>
      <c r="B2898" s="4" t="s">
        <v>17107</v>
      </c>
      <c r="C2898" s="4" t="s">
        <v>743</v>
      </c>
      <c r="D2898" s="5">
        <v>29909</v>
      </c>
      <c r="E2898" s="4" t="s">
        <v>7819</v>
      </c>
      <c r="F2898" s="4" t="str">
        <f t="shared" ca="1" si="180"/>
        <v>707 Oak St, Fairview, NY 65331</v>
      </c>
      <c r="G2898" s="4" t="str">
        <f t="shared" si="181"/>
        <v>Fairview</v>
      </c>
      <c r="H2898" s="4" t="str">
        <f t="shared" si="182"/>
        <v>NY</v>
      </c>
      <c r="I2898" s="4">
        <f t="shared" ca="1" si="183"/>
        <v>65331</v>
      </c>
      <c r="J2898" s="4" t="s">
        <v>17160</v>
      </c>
      <c r="K2898" s="14" t="str">
        <f>IFERROR(VLOOKUP(A2898,occupancy_data!$A$2:$E$2501,5,0),"")</f>
        <v>82a16ec1-3ded-413c-bb01-83cd9117fe26</v>
      </c>
    </row>
    <row r="2899" spans="1:20">
      <c r="A2899" s="13" t="s">
        <v>7820</v>
      </c>
      <c r="B2899" s="4" t="s">
        <v>17054</v>
      </c>
      <c r="C2899" s="4" t="s">
        <v>186</v>
      </c>
      <c r="D2899" s="5">
        <v>24510</v>
      </c>
      <c r="E2899" s="4" t="s">
        <v>7821</v>
      </c>
      <c r="F2899" s="4" t="str">
        <f t="shared" ca="1" si="180"/>
        <v>949 Maple St, Fairview, CA 85073</v>
      </c>
      <c r="G2899" s="4" t="str">
        <f t="shared" si="181"/>
        <v>Fairview</v>
      </c>
      <c r="H2899" s="4" t="str">
        <f t="shared" si="182"/>
        <v>CA</v>
      </c>
      <c r="I2899" s="4">
        <f t="shared" ca="1" si="183"/>
        <v>85073</v>
      </c>
      <c r="J2899" s="4" t="s">
        <v>17160</v>
      </c>
      <c r="K2899" s="14" t="str">
        <f>IFERROR(VLOOKUP(A2899,occupancy_data!$A$2:$E$2501,5,0),"")</f>
        <v>364afba0-f7da-4060-9f3f-9798427fef77</v>
      </c>
    </row>
    <row r="2900" spans="1:20">
      <c r="A2900" s="15" t="s">
        <v>7822</v>
      </c>
      <c r="B2900" s="4" t="s">
        <v>17048</v>
      </c>
      <c r="C2900" s="4" t="s">
        <v>158</v>
      </c>
      <c r="D2900" s="5">
        <v>30081</v>
      </c>
      <c r="E2900" s="4" t="s">
        <v>7823</v>
      </c>
      <c r="F2900" s="4" t="str">
        <f t="shared" ca="1" si="180"/>
        <v>755 Maple St, Madison, PA 88051</v>
      </c>
      <c r="G2900" s="4" t="str">
        <f t="shared" si="181"/>
        <v>Madison</v>
      </c>
      <c r="H2900" s="4" t="str">
        <f t="shared" si="182"/>
        <v>PA</v>
      </c>
      <c r="I2900" s="4">
        <f t="shared" ca="1" si="183"/>
        <v>88051</v>
      </c>
      <c r="J2900" s="4" t="s">
        <v>19073</v>
      </c>
      <c r="K2900" s="14" t="str">
        <f>IFERROR(VLOOKUP(A2900,occupancy_data!$A$2:$E$2501,5,0),"")</f>
        <v>f602cc39-3be5-412b-9f3b-f6e5c4f73e1f</v>
      </c>
      <c r="T2900" s="2"/>
    </row>
    <row r="2901" spans="1:20">
      <c r="A2901" s="13" t="s">
        <v>7825</v>
      </c>
      <c r="B2901" s="4" t="s">
        <v>17111</v>
      </c>
      <c r="C2901" s="4" t="s">
        <v>961</v>
      </c>
      <c r="D2901" s="5">
        <v>20445</v>
      </c>
      <c r="E2901" s="4" t="s">
        <v>7826</v>
      </c>
      <c r="F2901" s="4" t="str">
        <f t="shared" ca="1" si="180"/>
        <v>280 Birch St, Madison, IL 93311</v>
      </c>
      <c r="G2901" s="4" t="str">
        <f t="shared" si="181"/>
        <v>Madison</v>
      </c>
      <c r="H2901" s="4" t="str">
        <f t="shared" si="182"/>
        <v>IL</v>
      </c>
      <c r="I2901" s="4">
        <f t="shared" ca="1" si="183"/>
        <v>93311</v>
      </c>
      <c r="J2901" s="4" t="s">
        <v>19074</v>
      </c>
      <c r="K2901" s="14" t="str">
        <f>IFERROR(VLOOKUP(A2901,occupancy_data!$A$2:$E$2501,5,0),"")</f>
        <v/>
      </c>
    </row>
    <row r="2902" spans="1:20">
      <c r="A2902" s="13" t="s">
        <v>7828</v>
      </c>
      <c r="B2902" s="4" t="s">
        <v>17066</v>
      </c>
      <c r="C2902" s="4" t="s">
        <v>273</v>
      </c>
      <c r="D2902" s="5">
        <v>18571</v>
      </c>
      <c r="E2902" s="4" t="s">
        <v>7829</v>
      </c>
      <c r="F2902" s="4" t="str">
        <f t="shared" ca="1" si="180"/>
        <v>473 Maple St, Madison, FL 53601</v>
      </c>
      <c r="G2902" s="4" t="str">
        <f t="shared" si="181"/>
        <v>Madison</v>
      </c>
      <c r="H2902" s="4" t="str">
        <f t="shared" si="182"/>
        <v>FL</v>
      </c>
      <c r="I2902" s="4">
        <f t="shared" ca="1" si="183"/>
        <v>53601</v>
      </c>
      <c r="J2902" s="4" t="s">
        <v>17158</v>
      </c>
      <c r="K2902" s="14" t="str">
        <f>IFERROR(VLOOKUP(A2902,occupancy_data!$A$2:$E$2501,5,0),"")</f>
        <v>9b2b2f85-9afc-4258-94d6-ef26e50e55dc</v>
      </c>
    </row>
    <row r="2903" spans="1:20">
      <c r="A2903" s="13" t="s">
        <v>7830</v>
      </c>
      <c r="B2903" s="4" t="s">
        <v>17080</v>
      </c>
      <c r="C2903" s="4" t="s">
        <v>349</v>
      </c>
      <c r="D2903" s="5">
        <v>20999</v>
      </c>
      <c r="E2903" s="4" t="s">
        <v>7831</v>
      </c>
      <c r="F2903" s="4" t="str">
        <f t="shared" ca="1" si="180"/>
        <v>392 Spruce St, Greenville, TX 12268</v>
      </c>
      <c r="G2903" s="4" t="str">
        <f t="shared" si="181"/>
        <v>Greenville</v>
      </c>
      <c r="H2903" s="4" t="str">
        <f t="shared" si="182"/>
        <v>TX</v>
      </c>
      <c r="I2903" s="4">
        <f t="shared" ca="1" si="183"/>
        <v>12268</v>
      </c>
      <c r="J2903" s="4" t="s">
        <v>17201</v>
      </c>
      <c r="K2903" s="14" t="str">
        <f>IFERROR(VLOOKUP(A2903,occupancy_data!$A$2:$E$2501,5,0),"")</f>
        <v>8f21572b-07ef-48c9-b4e6-3dc18d805247</v>
      </c>
    </row>
    <row r="2904" spans="1:20">
      <c r="A2904" s="13" t="s">
        <v>7832</v>
      </c>
      <c r="B2904" s="4" t="s">
        <v>17079</v>
      </c>
      <c r="C2904" s="4" t="s">
        <v>345</v>
      </c>
      <c r="D2904" s="5">
        <v>19703</v>
      </c>
      <c r="E2904" s="4" t="s">
        <v>7833</v>
      </c>
      <c r="F2904" s="4" t="str">
        <f t="shared" ca="1" si="180"/>
        <v>411 Oak St, Greenville, OH 98558</v>
      </c>
      <c r="G2904" s="4" t="str">
        <f t="shared" si="181"/>
        <v>Greenville</v>
      </c>
      <c r="H2904" s="4" t="str">
        <f t="shared" si="182"/>
        <v>OH</v>
      </c>
      <c r="I2904" s="4">
        <f t="shared" ca="1" si="183"/>
        <v>98558</v>
      </c>
      <c r="J2904" s="4" t="s">
        <v>19075</v>
      </c>
      <c r="K2904" s="14" t="str">
        <f>IFERROR(VLOOKUP(A2904,occupancy_data!$A$2:$E$2501,5,0),"")</f>
        <v>aba72f65-9a79-433d-97c2-41b166e62daf</v>
      </c>
    </row>
    <row r="2905" spans="1:20">
      <c r="A2905" s="13" t="s">
        <v>7835</v>
      </c>
      <c r="B2905" s="4" t="s">
        <v>17023</v>
      </c>
      <c r="C2905" s="4" t="s">
        <v>38</v>
      </c>
      <c r="D2905" s="5">
        <v>21267</v>
      </c>
      <c r="E2905" s="4" t="s">
        <v>7836</v>
      </c>
      <c r="F2905" s="4" t="str">
        <f t="shared" ca="1" si="180"/>
        <v>362 Cedar St, Georgetown, OH 76031</v>
      </c>
      <c r="G2905" s="4" t="str">
        <f t="shared" si="181"/>
        <v>Georgetown</v>
      </c>
      <c r="H2905" s="4" t="str">
        <f t="shared" si="182"/>
        <v>OH</v>
      </c>
      <c r="I2905" s="4">
        <f t="shared" ca="1" si="183"/>
        <v>76031</v>
      </c>
      <c r="J2905" s="4" t="s">
        <v>19076</v>
      </c>
      <c r="K2905" s="14" t="str">
        <f>IFERROR(VLOOKUP(A2905,occupancy_data!$A$2:$E$2501,5,0),"")</f>
        <v/>
      </c>
    </row>
    <row r="2906" spans="1:20">
      <c r="A2906" s="13" t="s">
        <v>7838</v>
      </c>
      <c r="B2906" s="4" t="s">
        <v>17096</v>
      </c>
      <c r="C2906" s="4" t="s">
        <v>533</v>
      </c>
      <c r="D2906" s="5">
        <v>29584</v>
      </c>
      <c r="E2906" s="4" t="s">
        <v>7839</v>
      </c>
      <c r="F2906" s="4" t="str">
        <f t="shared" ca="1" si="180"/>
        <v>752 Birch St, Springfield, NY 15142</v>
      </c>
      <c r="G2906" s="4" t="str">
        <f t="shared" si="181"/>
        <v>Springfield</v>
      </c>
      <c r="H2906" s="4" t="str">
        <f t="shared" si="182"/>
        <v>NY</v>
      </c>
      <c r="I2906" s="4">
        <f t="shared" ca="1" si="183"/>
        <v>15142</v>
      </c>
      <c r="J2906" s="4" t="s">
        <v>19077</v>
      </c>
      <c r="K2906" s="14" t="str">
        <f>IFERROR(VLOOKUP(A2906,occupancy_data!$A$2:$E$2501,5,0),"")</f>
        <v/>
      </c>
    </row>
    <row r="2907" spans="1:20">
      <c r="A2907" s="13" t="s">
        <v>7841</v>
      </c>
      <c r="B2907" s="4" t="s">
        <v>17065</v>
      </c>
      <c r="C2907" s="4" t="s">
        <v>269</v>
      </c>
      <c r="D2907" s="5">
        <v>32692</v>
      </c>
      <c r="E2907" s="4" t="s">
        <v>7842</v>
      </c>
      <c r="F2907" s="4" t="str">
        <f t="shared" ca="1" si="180"/>
        <v>607 Walnut St, Riverside, FL 19048</v>
      </c>
      <c r="G2907" s="4" t="str">
        <f t="shared" si="181"/>
        <v>Riverside</v>
      </c>
      <c r="H2907" s="4" t="str">
        <f t="shared" si="182"/>
        <v>FL</v>
      </c>
      <c r="I2907" s="4">
        <f t="shared" ca="1" si="183"/>
        <v>19048</v>
      </c>
      <c r="J2907" s="4" t="s">
        <v>19078</v>
      </c>
      <c r="K2907" s="14" t="str">
        <f>IFERROR(VLOOKUP(A2907,occupancy_data!$A$2:$E$2501,5,0),"")</f>
        <v>40a7fa65-cc8f-4dd0-8f1c-7298ff08f29e</v>
      </c>
    </row>
    <row r="2908" spans="1:20">
      <c r="A2908" s="13" t="s">
        <v>7844</v>
      </c>
      <c r="B2908" s="4" t="s">
        <v>17033</v>
      </c>
      <c r="C2908" s="4" t="s">
        <v>81</v>
      </c>
      <c r="D2908" s="5">
        <v>34537</v>
      </c>
      <c r="E2908" s="4" t="s">
        <v>7845</v>
      </c>
      <c r="F2908" s="4" t="str">
        <f t="shared" ca="1" si="180"/>
        <v>764 Walnut St, Springfield, FL 96541</v>
      </c>
      <c r="G2908" s="4" t="str">
        <f t="shared" si="181"/>
        <v>Springfield</v>
      </c>
      <c r="H2908" s="4" t="str">
        <f t="shared" si="182"/>
        <v>FL</v>
      </c>
      <c r="I2908" s="4">
        <f t="shared" ca="1" si="183"/>
        <v>96541</v>
      </c>
      <c r="J2908" s="4" t="s">
        <v>17356</v>
      </c>
      <c r="K2908" s="14" t="str">
        <f>IFERROR(VLOOKUP(A2908,occupancy_data!$A$2:$E$2501,5,0),"")</f>
        <v>6bf9b88b-0fe7-47d0-8c44-c4d1328ba9a3</v>
      </c>
    </row>
    <row r="2909" spans="1:20">
      <c r="A2909" s="13" t="s">
        <v>7846</v>
      </c>
      <c r="B2909" s="4" t="s">
        <v>17111</v>
      </c>
      <c r="C2909" s="4" t="s">
        <v>961</v>
      </c>
      <c r="D2909" s="5">
        <v>19974</v>
      </c>
      <c r="E2909" s="4" t="s">
        <v>7847</v>
      </c>
      <c r="F2909" s="4" t="str">
        <f t="shared" ca="1" si="180"/>
        <v>846 Spruce St, Salem, OH 45379</v>
      </c>
      <c r="G2909" s="4" t="str">
        <f t="shared" si="181"/>
        <v>Salem</v>
      </c>
      <c r="H2909" s="4" t="str">
        <f t="shared" si="182"/>
        <v>OH</v>
      </c>
      <c r="I2909" s="4">
        <f t="shared" ca="1" si="183"/>
        <v>45379</v>
      </c>
      <c r="J2909" s="4" t="s">
        <v>19079</v>
      </c>
      <c r="K2909" s="14" t="str">
        <f>IFERROR(VLOOKUP(A2909,occupancy_data!$A$2:$E$2501,5,0),"")</f>
        <v>725769a7-3b2e-4da7-822f-8f55690355cf</v>
      </c>
    </row>
    <row r="2910" spans="1:20">
      <c r="A2910" s="13" t="s">
        <v>7849</v>
      </c>
      <c r="B2910" s="4" t="s">
        <v>17076</v>
      </c>
      <c r="C2910" s="4" t="s">
        <v>332</v>
      </c>
      <c r="D2910" s="5">
        <v>23598</v>
      </c>
      <c r="E2910" s="4" t="s">
        <v>7850</v>
      </c>
      <c r="F2910" s="4" t="str">
        <f t="shared" ca="1" si="180"/>
        <v>897 Elm St, Fairview, CA 25856</v>
      </c>
      <c r="G2910" s="4" t="str">
        <f t="shared" si="181"/>
        <v>Fairview</v>
      </c>
      <c r="H2910" s="4" t="str">
        <f t="shared" si="182"/>
        <v>CA</v>
      </c>
      <c r="I2910" s="4">
        <f t="shared" ca="1" si="183"/>
        <v>25856</v>
      </c>
      <c r="J2910" s="4" t="s">
        <v>17160</v>
      </c>
      <c r="K2910" s="14" t="str">
        <f>IFERROR(VLOOKUP(A2910,occupancy_data!$A$2:$E$2501,5,0),"")</f>
        <v>20d06bee-2c51-4ec5-b16d-234696d04d38</v>
      </c>
    </row>
    <row r="2911" spans="1:20">
      <c r="A2911" s="13" t="s">
        <v>7851</v>
      </c>
      <c r="B2911" s="4" t="s">
        <v>17105</v>
      </c>
      <c r="C2911" s="4" t="s">
        <v>735</v>
      </c>
      <c r="D2911" s="5">
        <v>24660</v>
      </c>
      <c r="E2911" s="4" t="s">
        <v>7852</v>
      </c>
      <c r="F2911" s="4" t="str">
        <f t="shared" ca="1" si="180"/>
        <v>105 Elm St, Madison, IL 22227</v>
      </c>
      <c r="G2911" s="4" t="str">
        <f t="shared" si="181"/>
        <v>Madison</v>
      </c>
      <c r="H2911" s="4" t="str">
        <f t="shared" si="182"/>
        <v>IL</v>
      </c>
      <c r="I2911" s="4">
        <f t="shared" ca="1" si="183"/>
        <v>22227</v>
      </c>
      <c r="J2911" s="4" t="s">
        <v>19080</v>
      </c>
      <c r="K2911" s="14" t="str">
        <f>IFERROR(VLOOKUP(A2911,occupancy_data!$A$2:$E$2501,5,0),"")</f>
        <v/>
      </c>
    </row>
    <row r="2912" spans="1:20">
      <c r="A2912" s="13" t="s">
        <v>7854</v>
      </c>
      <c r="B2912" s="4" t="s">
        <v>17087</v>
      </c>
      <c r="C2912" s="4" t="s">
        <v>410</v>
      </c>
      <c r="D2912" s="5">
        <v>32483</v>
      </c>
      <c r="E2912" s="4" t="s">
        <v>7855</v>
      </c>
      <c r="F2912" s="4" t="str">
        <f t="shared" ca="1" si="180"/>
        <v>272 Birch St, Salem, OH 97541</v>
      </c>
      <c r="G2912" s="4" t="str">
        <f t="shared" si="181"/>
        <v>Salem</v>
      </c>
      <c r="H2912" s="4" t="str">
        <f t="shared" si="182"/>
        <v>OH</v>
      </c>
      <c r="I2912" s="4">
        <f t="shared" ca="1" si="183"/>
        <v>97541</v>
      </c>
      <c r="J2912" s="4" t="s">
        <v>19081</v>
      </c>
      <c r="K2912" s="14" t="str">
        <f>IFERROR(VLOOKUP(A2912,occupancy_data!$A$2:$E$2501,5,0),"")</f>
        <v/>
      </c>
    </row>
    <row r="2913" spans="1:11">
      <c r="A2913" s="13" t="s">
        <v>7857</v>
      </c>
      <c r="B2913" s="4" t="s">
        <v>17100</v>
      </c>
      <c r="C2913" s="4" t="s">
        <v>635</v>
      </c>
      <c r="D2913" s="5">
        <v>27194</v>
      </c>
      <c r="E2913" s="4" t="s">
        <v>7858</v>
      </c>
      <c r="F2913" s="4" t="str">
        <f t="shared" ca="1" si="180"/>
        <v>800 Pine St, Salem, CA 20171</v>
      </c>
      <c r="G2913" s="4" t="str">
        <f t="shared" si="181"/>
        <v>Salem</v>
      </c>
      <c r="H2913" s="4" t="str">
        <f t="shared" si="182"/>
        <v>CA</v>
      </c>
      <c r="I2913" s="4">
        <f t="shared" ca="1" si="183"/>
        <v>20171</v>
      </c>
      <c r="J2913" s="4" t="s">
        <v>17160</v>
      </c>
      <c r="K2913" s="14" t="str">
        <f>IFERROR(VLOOKUP(A2913,occupancy_data!$A$2:$E$2501,5,0),"")</f>
        <v>8bbb1336-906f-4fe6-b463-2a95d00f1f76</v>
      </c>
    </row>
    <row r="2914" spans="1:11">
      <c r="A2914" s="13" t="s">
        <v>7859</v>
      </c>
      <c r="B2914" s="4" t="s">
        <v>17117</v>
      </c>
      <c r="C2914" s="4" t="s">
        <v>1307</v>
      </c>
      <c r="D2914" s="5">
        <v>34884</v>
      </c>
      <c r="E2914" s="4" t="s">
        <v>7860</v>
      </c>
      <c r="F2914" s="4" t="str">
        <f t="shared" ca="1" si="180"/>
        <v>365 Birch St, Salem, PA 10722</v>
      </c>
      <c r="G2914" s="4" t="str">
        <f t="shared" si="181"/>
        <v>Salem</v>
      </c>
      <c r="H2914" s="4" t="str">
        <f t="shared" si="182"/>
        <v>PA</v>
      </c>
      <c r="I2914" s="4">
        <f t="shared" ca="1" si="183"/>
        <v>10722</v>
      </c>
      <c r="J2914" s="4" t="s">
        <v>19082</v>
      </c>
      <c r="K2914" s="14" t="str">
        <f>IFERROR(VLOOKUP(A2914,occupancy_data!$A$2:$E$2501,5,0),"")</f>
        <v>63ee9518-87a1-4433-8724-fa0ad43634be</v>
      </c>
    </row>
    <row r="2915" spans="1:11">
      <c r="A2915" s="13" t="s">
        <v>7862</v>
      </c>
      <c r="B2915" s="4" t="s">
        <v>17050</v>
      </c>
      <c r="C2915" s="4" t="s">
        <v>164</v>
      </c>
      <c r="D2915" s="5">
        <v>23940</v>
      </c>
      <c r="E2915" s="4" t="s">
        <v>7863</v>
      </c>
      <c r="F2915" s="4" t="str">
        <f t="shared" ca="1" si="180"/>
        <v>166 Pine St, Salem, OH 88312</v>
      </c>
      <c r="G2915" s="4" t="str">
        <f t="shared" si="181"/>
        <v>Salem</v>
      </c>
      <c r="H2915" s="4" t="str">
        <f t="shared" si="182"/>
        <v>OH</v>
      </c>
      <c r="I2915" s="4">
        <f t="shared" ca="1" si="183"/>
        <v>88312</v>
      </c>
      <c r="J2915" s="4" t="s">
        <v>17341</v>
      </c>
      <c r="K2915" s="14" t="str">
        <f>IFERROR(VLOOKUP(A2915,occupancy_data!$A$2:$E$2501,5,0),"")</f>
        <v/>
      </c>
    </row>
    <row r="2916" spans="1:11">
      <c r="A2916" s="13" t="s">
        <v>7864</v>
      </c>
      <c r="B2916" s="4" t="s">
        <v>17081</v>
      </c>
      <c r="C2916" s="4" t="s">
        <v>368</v>
      </c>
      <c r="D2916" s="5">
        <v>27336</v>
      </c>
      <c r="E2916" s="4" t="s">
        <v>7865</v>
      </c>
      <c r="F2916" s="4" t="str">
        <f t="shared" ca="1" si="180"/>
        <v>961 Pine St, Madison, OH 68386</v>
      </c>
      <c r="G2916" s="4" t="str">
        <f t="shared" si="181"/>
        <v>Madison</v>
      </c>
      <c r="H2916" s="4" t="str">
        <f t="shared" si="182"/>
        <v>OH</v>
      </c>
      <c r="I2916" s="4">
        <f t="shared" ca="1" si="183"/>
        <v>68386</v>
      </c>
      <c r="J2916" s="4" t="s">
        <v>19083</v>
      </c>
      <c r="K2916" s="14" t="str">
        <f>IFERROR(VLOOKUP(A2916,occupancy_data!$A$2:$E$2501,5,0),"")</f>
        <v/>
      </c>
    </row>
    <row r="2917" spans="1:11">
      <c r="A2917" s="13" t="s">
        <v>7867</v>
      </c>
      <c r="B2917" s="4" t="s">
        <v>17095</v>
      </c>
      <c r="C2917" s="4" t="s">
        <v>524</v>
      </c>
      <c r="D2917" s="5">
        <v>29462</v>
      </c>
      <c r="E2917" s="4" t="s">
        <v>7868</v>
      </c>
      <c r="F2917" s="4" t="str">
        <f t="shared" ca="1" si="180"/>
        <v>147 Pine St, Fairview, IL 10812</v>
      </c>
      <c r="G2917" s="4" t="str">
        <f t="shared" si="181"/>
        <v>Fairview</v>
      </c>
      <c r="H2917" s="4" t="str">
        <f t="shared" si="182"/>
        <v>IL</v>
      </c>
      <c r="I2917" s="4">
        <f t="shared" ca="1" si="183"/>
        <v>10812</v>
      </c>
      <c r="J2917" s="4" t="s">
        <v>17160</v>
      </c>
      <c r="K2917" s="14" t="str">
        <f>IFERROR(VLOOKUP(A2917,occupancy_data!$A$2:$E$2501,5,0),"")</f>
        <v/>
      </c>
    </row>
    <row r="2918" spans="1:11">
      <c r="A2918" s="13" t="s">
        <v>7869</v>
      </c>
      <c r="B2918" s="4" t="s">
        <v>17028</v>
      </c>
      <c r="C2918" s="4" t="s">
        <v>61</v>
      </c>
      <c r="D2918" s="5">
        <v>31566</v>
      </c>
      <c r="E2918" s="4" t="s">
        <v>7870</v>
      </c>
      <c r="F2918" s="4" t="str">
        <f t="shared" ca="1" si="180"/>
        <v>520 Elm St, Madison, OH 21965</v>
      </c>
      <c r="G2918" s="4" t="str">
        <f t="shared" si="181"/>
        <v>Madison</v>
      </c>
      <c r="H2918" s="4" t="str">
        <f t="shared" si="182"/>
        <v>OH</v>
      </c>
      <c r="I2918" s="4">
        <f t="shared" ca="1" si="183"/>
        <v>21965</v>
      </c>
      <c r="J2918" s="4" t="s">
        <v>17360</v>
      </c>
      <c r="K2918" s="14" t="str">
        <f>IFERROR(VLOOKUP(A2918,occupancy_data!$A$2:$E$2501,5,0),"")</f>
        <v>67a2344e-7c70-47ef-8070-bfa80ac0f67f</v>
      </c>
    </row>
    <row r="2919" spans="1:11">
      <c r="A2919" s="13" t="s">
        <v>7871</v>
      </c>
      <c r="B2919" s="4" t="s">
        <v>17093</v>
      </c>
      <c r="C2919" s="4" t="s">
        <v>485</v>
      </c>
      <c r="D2919" s="5">
        <v>21877</v>
      </c>
      <c r="E2919" s="4" t="s">
        <v>7872</v>
      </c>
      <c r="F2919" s="4" t="str">
        <f t="shared" ca="1" si="180"/>
        <v>978 Birch St, Fairview, NY 48561</v>
      </c>
      <c r="G2919" s="4" t="str">
        <f t="shared" si="181"/>
        <v>Fairview</v>
      </c>
      <c r="H2919" s="4" t="str">
        <f t="shared" si="182"/>
        <v>NY</v>
      </c>
      <c r="I2919" s="4">
        <f t="shared" ca="1" si="183"/>
        <v>48561</v>
      </c>
      <c r="J2919" s="4" t="s">
        <v>19084</v>
      </c>
      <c r="K2919" s="14" t="str">
        <f>IFERROR(VLOOKUP(A2919,occupancy_data!$A$2:$E$2501,5,0),"")</f>
        <v/>
      </c>
    </row>
    <row r="2920" spans="1:11">
      <c r="A2920" s="13" t="s">
        <v>7874</v>
      </c>
      <c r="B2920" s="4" t="s">
        <v>17110</v>
      </c>
      <c r="C2920" s="4" t="s">
        <v>833</v>
      </c>
      <c r="D2920" s="5">
        <v>35447</v>
      </c>
      <c r="E2920" s="4" t="s">
        <v>7875</v>
      </c>
      <c r="F2920" s="4" t="str">
        <f t="shared" ca="1" si="180"/>
        <v>736 Maple St, Salem, FL 10754</v>
      </c>
      <c r="G2920" s="4" t="str">
        <f t="shared" si="181"/>
        <v>Salem</v>
      </c>
      <c r="H2920" s="4" t="str">
        <f t="shared" si="182"/>
        <v>FL</v>
      </c>
      <c r="I2920" s="4">
        <f t="shared" ca="1" si="183"/>
        <v>10754</v>
      </c>
      <c r="J2920" s="4" t="s">
        <v>19085</v>
      </c>
      <c r="K2920" s="14" t="str">
        <f>IFERROR(VLOOKUP(A2920,occupancy_data!$A$2:$E$2501,5,0),"")</f>
        <v>0b5de1b7-90cc-42c5-8210-ebf649aab4ae</v>
      </c>
    </row>
    <row r="2921" spans="1:11">
      <c r="A2921" s="13" t="s">
        <v>7877</v>
      </c>
      <c r="B2921" s="4" t="s">
        <v>17085</v>
      </c>
      <c r="C2921" s="4" t="s">
        <v>399</v>
      </c>
      <c r="D2921" s="5">
        <v>32843</v>
      </c>
      <c r="E2921" s="4" t="s">
        <v>7878</v>
      </c>
      <c r="F2921" s="4" t="str">
        <f t="shared" ca="1" si="180"/>
        <v>174 Pine St, Fairview, FL 64088</v>
      </c>
      <c r="G2921" s="4" t="str">
        <f t="shared" si="181"/>
        <v>Fairview</v>
      </c>
      <c r="H2921" s="4" t="str">
        <f t="shared" si="182"/>
        <v>FL</v>
      </c>
      <c r="I2921" s="4">
        <f t="shared" ca="1" si="183"/>
        <v>64088</v>
      </c>
      <c r="J2921" s="4" t="s">
        <v>19086</v>
      </c>
      <c r="K2921" s="14" t="str">
        <f>IFERROR(VLOOKUP(A2921,occupancy_data!$A$2:$E$2501,5,0),"")</f>
        <v/>
      </c>
    </row>
    <row r="2922" spans="1:11">
      <c r="A2922" s="13" t="s">
        <v>7880</v>
      </c>
      <c r="B2922" s="4" t="s">
        <v>17105</v>
      </c>
      <c r="C2922" s="4" t="s">
        <v>735</v>
      </c>
      <c r="D2922" s="5">
        <v>24240</v>
      </c>
      <c r="E2922" s="4" t="s">
        <v>7881</v>
      </c>
      <c r="F2922" s="4" t="str">
        <f t="shared" ca="1" si="180"/>
        <v>910 Spruce St, Fairview, PA 62028</v>
      </c>
      <c r="G2922" s="4" t="str">
        <f t="shared" si="181"/>
        <v>Fairview</v>
      </c>
      <c r="H2922" s="4" t="str">
        <f t="shared" si="182"/>
        <v>PA</v>
      </c>
      <c r="I2922" s="4">
        <f t="shared" ca="1" si="183"/>
        <v>62028</v>
      </c>
      <c r="J2922" s="4" t="s">
        <v>17160</v>
      </c>
      <c r="K2922" s="14" t="str">
        <f>IFERROR(VLOOKUP(A2922,occupancy_data!$A$2:$E$2501,5,0),"")</f>
        <v/>
      </c>
    </row>
    <row r="2923" spans="1:11">
      <c r="A2923" s="13" t="s">
        <v>7882</v>
      </c>
      <c r="B2923" s="4" t="s">
        <v>17085</v>
      </c>
      <c r="C2923" s="4" t="s">
        <v>399</v>
      </c>
      <c r="D2923" s="5">
        <v>30168</v>
      </c>
      <c r="E2923" s="4" t="s">
        <v>7883</v>
      </c>
      <c r="F2923" s="4" t="str">
        <f t="shared" ca="1" si="180"/>
        <v>976 Oak St, Springfield, NY 70921</v>
      </c>
      <c r="G2923" s="4" t="str">
        <f t="shared" si="181"/>
        <v>Springfield</v>
      </c>
      <c r="H2923" s="4" t="str">
        <f t="shared" si="182"/>
        <v>NY</v>
      </c>
      <c r="I2923" s="4">
        <f t="shared" ca="1" si="183"/>
        <v>70921</v>
      </c>
      <c r="J2923" s="4" t="s">
        <v>19087</v>
      </c>
      <c r="K2923" s="14" t="str">
        <f>IFERROR(VLOOKUP(A2923,occupancy_data!$A$2:$E$2501,5,0),"")</f>
        <v/>
      </c>
    </row>
    <row r="2924" spans="1:11">
      <c r="A2924" s="13" t="s">
        <v>7885</v>
      </c>
      <c r="B2924" s="4" t="s">
        <v>17073</v>
      </c>
      <c r="C2924" s="4" t="s">
        <v>316</v>
      </c>
      <c r="D2924" s="5">
        <v>19984</v>
      </c>
      <c r="E2924" s="4" t="s">
        <v>7886</v>
      </c>
      <c r="F2924" s="4" t="str">
        <f t="shared" ca="1" si="180"/>
        <v>419 Birch St, Greenville, FL 66612</v>
      </c>
      <c r="G2924" s="4" t="str">
        <f t="shared" si="181"/>
        <v>Greenville</v>
      </c>
      <c r="H2924" s="4" t="str">
        <f t="shared" si="182"/>
        <v>FL</v>
      </c>
      <c r="I2924" s="4">
        <f t="shared" ca="1" si="183"/>
        <v>66612</v>
      </c>
      <c r="J2924" s="4" t="s">
        <v>17172</v>
      </c>
      <c r="K2924" s="14" t="str">
        <f>IFERROR(VLOOKUP(A2924,occupancy_data!$A$2:$E$2501,5,0),"")</f>
        <v>9017ea3b-1786-4845-8333-89a2b7a27eb3</v>
      </c>
    </row>
    <row r="2925" spans="1:11">
      <c r="A2925" s="13" t="s">
        <v>7887</v>
      </c>
      <c r="B2925" s="4" t="s">
        <v>17051</v>
      </c>
      <c r="C2925" s="4" t="s">
        <v>171</v>
      </c>
      <c r="D2925" s="5">
        <v>21691</v>
      </c>
      <c r="E2925" s="4" t="s">
        <v>7888</v>
      </c>
      <c r="F2925" s="4" t="str">
        <f t="shared" ca="1" si="180"/>
        <v>436 Oak St, Madison, OH 68383</v>
      </c>
      <c r="G2925" s="4" t="str">
        <f t="shared" si="181"/>
        <v>Madison</v>
      </c>
      <c r="H2925" s="4" t="str">
        <f t="shared" si="182"/>
        <v>OH</v>
      </c>
      <c r="I2925" s="4">
        <f t="shared" ca="1" si="183"/>
        <v>68383</v>
      </c>
      <c r="J2925" s="4" t="s">
        <v>19088</v>
      </c>
      <c r="K2925" s="14" t="str">
        <f>IFERROR(VLOOKUP(A2925,occupancy_data!$A$2:$E$2501,5,0),"")</f>
        <v/>
      </c>
    </row>
    <row r="2926" spans="1:11">
      <c r="A2926" s="13" t="s">
        <v>7890</v>
      </c>
      <c r="B2926" s="4" t="s">
        <v>17109</v>
      </c>
      <c r="C2926" s="4" t="s">
        <v>760</v>
      </c>
      <c r="D2926" s="5">
        <v>28965</v>
      </c>
      <c r="E2926" s="4" t="s">
        <v>7891</v>
      </c>
      <c r="F2926" s="4" t="str">
        <f t="shared" ca="1" si="180"/>
        <v>586 Birch St, Riverside, NY 87924</v>
      </c>
      <c r="G2926" s="4" t="str">
        <f t="shared" si="181"/>
        <v>Riverside</v>
      </c>
      <c r="H2926" s="4" t="str">
        <f t="shared" si="182"/>
        <v>NY</v>
      </c>
      <c r="I2926" s="4">
        <f t="shared" ca="1" si="183"/>
        <v>87924</v>
      </c>
      <c r="J2926" s="4" t="s">
        <v>19089</v>
      </c>
      <c r="K2926" s="14" t="str">
        <f>IFERROR(VLOOKUP(A2926,occupancy_data!$A$2:$E$2501,5,0),"")</f>
        <v>3ee0d130-c200-4717-a20a-950cfb8824fc</v>
      </c>
    </row>
    <row r="2927" spans="1:11">
      <c r="A2927" s="13" t="s">
        <v>7893</v>
      </c>
      <c r="B2927" s="4" t="s">
        <v>17022</v>
      </c>
      <c r="C2927" s="4" t="s">
        <v>32</v>
      </c>
      <c r="D2927" s="5">
        <v>30363</v>
      </c>
      <c r="E2927" s="4" t="s">
        <v>7894</v>
      </c>
      <c r="F2927" s="4" t="str">
        <f t="shared" ca="1" si="180"/>
        <v>629 Elm St, Riverside, NY 54787</v>
      </c>
      <c r="G2927" s="4" t="str">
        <f t="shared" si="181"/>
        <v>Riverside</v>
      </c>
      <c r="H2927" s="4" t="str">
        <f t="shared" si="182"/>
        <v>NY</v>
      </c>
      <c r="I2927" s="4">
        <f t="shared" ca="1" si="183"/>
        <v>54787</v>
      </c>
      <c r="J2927" s="4" t="s">
        <v>19090</v>
      </c>
      <c r="K2927" s="14" t="str">
        <f>IFERROR(VLOOKUP(A2927,occupancy_data!$A$2:$E$2501,5,0),"")</f>
        <v/>
      </c>
    </row>
    <row r="2928" spans="1:11">
      <c r="A2928" s="13" t="s">
        <v>7896</v>
      </c>
      <c r="B2928" s="4" t="s">
        <v>17047</v>
      </c>
      <c r="C2928" s="4" t="s">
        <v>155</v>
      </c>
      <c r="D2928" s="5">
        <v>35677</v>
      </c>
      <c r="E2928" s="4" t="s">
        <v>7897</v>
      </c>
      <c r="F2928" s="4" t="str">
        <f t="shared" ca="1" si="180"/>
        <v>419 Walnut St, Fairview, IL 49461</v>
      </c>
      <c r="G2928" s="4" t="str">
        <f t="shared" si="181"/>
        <v>Fairview</v>
      </c>
      <c r="H2928" s="4" t="str">
        <f t="shared" si="182"/>
        <v>IL</v>
      </c>
      <c r="I2928" s="4">
        <f t="shared" ca="1" si="183"/>
        <v>49461</v>
      </c>
      <c r="J2928" s="4" t="s">
        <v>19091</v>
      </c>
      <c r="K2928" s="14" t="str">
        <f>IFERROR(VLOOKUP(A2928,occupancy_data!$A$2:$E$2501,5,0),"")</f>
        <v/>
      </c>
    </row>
    <row r="2929" spans="1:11">
      <c r="A2929" s="13" t="s">
        <v>7899</v>
      </c>
      <c r="B2929" s="4" t="s">
        <v>17075</v>
      </c>
      <c r="C2929" s="4" t="s">
        <v>328</v>
      </c>
      <c r="D2929" s="5">
        <v>30629</v>
      </c>
      <c r="E2929" s="4" t="s">
        <v>7900</v>
      </c>
      <c r="F2929" s="4" t="str">
        <f t="shared" ca="1" si="180"/>
        <v>976 Cedar St, Fairview, CA 79170</v>
      </c>
      <c r="G2929" s="4" t="str">
        <f t="shared" si="181"/>
        <v>Fairview</v>
      </c>
      <c r="H2929" s="4" t="str">
        <f t="shared" si="182"/>
        <v>CA</v>
      </c>
      <c r="I2929" s="4">
        <f t="shared" ca="1" si="183"/>
        <v>79170</v>
      </c>
      <c r="J2929" s="4" t="s">
        <v>19092</v>
      </c>
      <c r="K2929" s="14" t="str">
        <f>IFERROR(VLOOKUP(A2929,occupancy_data!$A$2:$E$2501,5,0),"")</f>
        <v/>
      </c>
    </row>
    <row r="2930" spans="1:11">
      <c r="A2930" s="13" t="s">
        <v>7902</v>
      </c>
      <c r="B2930" s="4" t="s">
        <v>17029</v>
      </c>
      <c r="C2930" s="4" t="s">
        <v>65</v>
      </c>
      <c r="D2930" s="5">
        <v>32438</v>
      </c>
      <c r="E2930" s="4" t="s">
        <v>7903</v>
      </c>
      <c r="F2930" s="4" t="str">
        <f t="shared" ca="1" si="180"/>
        <v>943 Oak St, Riverside, NY 15297</v>
      </c>
      <c r="G2930" s="4" t="str">
        <f t="shared" si="181"/>
        <v>Riverside</v>
      </c>
      <c r="H2930" s="4" t="str">
        <f t="shared" si="182"/>
        <v>NY</v>
      </c>
      <c r="I2930" s="4">
        <f t="shared" ca="1" si="183"/>
        <v>15297</v>
      </c>
      <c r="J2930" s="4" t="s">
        <v>19063</v>
      </c>
      <c r="K2930" s="14" t="str">
        <f>IFERROR(VLOOKUP(A2930,occupancy_data!$A$2:$E$2501,5,0),"")</f>
        <v/>
      </c>
    </row>
    <row r="2931" spans="1:11">
      <c r="A2931" s="13" t="s">
        <v>7904</v>
      </c>
      <c r="B2931" s="4" t="s">
        <v>17049</v>
      </c>
      <c r="C2931" s="4" t="s">
        <v>161</v>
      </c>
      <c r="D2931" s="5">
        <v>24003</v>
      </c>
      <c r="E2931" s="4" t="s">
        <v>7905</v>
      </c>
      <c r="F2931" s="4" t="str">
        <f t="shared" ca="1" si="180"/>
        <v>852 Maple St, Georgetown, NY 69791</v>
      </c>
      <c r="G2931" s="4" t="str">
        <f t="shared" si="181"/>
        <v>Georgetown</v>
      </c>
      <c r="H2931" s="4" t="str">
        <f t="shared" si="182"/>
        <v>NY</v>
      </c>
      <c r="I2931" s="4">
        <f t="shared" ca="1" si="183"/>
        <v>69791</v>
      </c>
      <c r="J2931" s="4" t="s">
        <v>17160</v>
      </c>
      <c r="K2931" s="14" t="str">
        <f>IFERROR(VLOOKUP(A2931,occupancy_data!$A$2:$E$2501,5,0),"")</f>
        <v/>
      </c>
    </row>
    <row r="2932" spans="1:11">
      <c r="A2932" s="13" t="s">
        <v>7906</v>
      </c>
      <c r="B2932" s="4" t="s">
        <v>17093</v>
      </c>
      <c r="C2932" s="4" t="s">
        <v>485</v>
      </c>
      <c r="D2932" s="5">
        <v>35722</v>
      </c>
      <c r="E2932" s="4" t="s">
        <v>7907</v>
      </c>
      <c r="F2932" s="4" t="str">
        <f t="shared" ca="1" si="180"/>
        <v>786 Pine St, Madison, OH 53890</v>
      </c>
      <c r="G2932" s="4" t="str">
        <f t="shared" si="181"/>
        <v>Madison</v>
      </c>
      <c r="H2932" s="4" t="str">
        <f t="shared" si="182"/>
        <v>OH</v>
      </c>
      <c r="I2932" s="4">
        <f t="shared" ca="1" si="183"/>
        <v>53890</v>
      </c>
      <c r="J2932" s="4" t="s">
        <v>17779</v>
      </c>
      <c r="K2932" s="14" t="str">
        <f>IFERROR(VLOOKUP(A2932,occupancy_data!$A$2:$E$2501,5,0),"")</f>
        <v>31b16eda-2189-4f0b-89a8-f421ffb55b27</v>
      </c>
    </row>
    <row r="2933" spans="1:11">
      <c r="A2933" s="13" t="s">
        <v>7908</v>
      </c>
      <c r="B2933" s="4" t="s">
        <v>17084</v>
      </c>
      <c r="C2933" s="4" t="s">
        <v>391</v>
      </c>
      <c r="D2933" s="5">
        <v>23267</v>
      </c>
      <c r="E2933" s="4" t="s">
        <v>7909</v>
      </c>
      <c r="F2933" s="4" t="str">
        <f t="shared" ca="1" si="180"/>
        <v>579 Pine St, Salem, CA 74878</v>
      </c>
      <c r="G2933" s="4" t="str">
        <f t="shared" si="181"/>
        <v>Salem</v>
      </c>
      <c r="H2933" s="4" t="str">
        <f t="shared" si="182"/>
        <v>CA</v>
      </c>
      <c r="I2933" s="4">
        <f t="shared" ca="1" si="183"/>
        <v>74878</v>
      </c>
      <c r="J2933" s="4" t="s">
        <v>19093</v>
      </c>
      <c r="K2933" s="14" t="str">
        <f>IFERROR(VLOOKUP(A2933,occupancy_data!$A$2:$E$2501,5,0),"")</f>
        <v/>
      </c>
    </row>
    <row r="2934" spans="1:11">
      <c r="A2934" s="13" t="s">
        <v>7911</v>
      </c>
      <c r="B2934" s="4" t="s">
        <v>17071</v>
      </c>
      <c r="C2934" s="4" t="s">
        <v>297</v>
      </c>
      <c r="D2934" s="5">
        <v>24524</v>
      </c>
      <c r="E2934" s="4" t="s">
        <v>7912</v>
      </c>
      <c r="F2934" s="4" t="str">
        <f t="shared" ca="1" si="180"/>
        <v>914 Walnut St, Springfield, TX 13367</v>
      </c>
      <c r="G2934" s="4" t="str">
        <f t="shared" si="181"/>
        <v>Springfield</v>
      </c>
      <c r="H2934" s="4" t="str">
        <f t="shared" si="182"/>
        <v>TX</v>
      </c>
      <c r="I2934" s="4">
        <f t="shared" ca="1" si="183"/>
        <v>13367</v>
      </c>
      <c r="J2934" s="4" t="s">
        <v>19094</v>
      </c>
      <c r="K2934" s="14" t="str">
        <f>IFERROR(VLOOKUP(A2934,occupancy_data!$A$2:$E$2501,5,0),"")</f>
        <v/>
      </c>
    </row>
    <row r="2935" spans="1:11">
      <c r="A2935" s="13" t="s">
        <v>7914</v>
      </c>
      <c r="B2935" s="4" t="s">
        <v>17063</v>
      </c>
      <c r="C2935" s="4" t="s">
        <v>261</v>
      </c>
      <c r="D2935" s="5">
        <v>25946</v>
      </c>
      <c r="E2935" s="4" t="s">
        <v>7915</v>
      </c>
      <c r="F2935" s="4" t="str">
        <f t="shared" ca="1" si="180"/>
        <v>515 Pine St, Salem, IL 67870</v>
      </c>
      <c r="G2935" s="4" t="str">
        <f t="shared" si="181"/>
        <v>Salem</v>
      </c>
      <c r="H2935" s="4" t="str">
        <f t="shared" si="182"/>
        <v>IL</v>
      </c>
      <c r="I2935" s="4">
        <f t="shared" ca="1" si="183"/>
        <v>67870</v>
      </c>
      <c r="J2935" s="4" t="s">
        <v>19095</v>
      </c>
      <c r="K2935" s="14" t="str">
        <f>IFERROR(VLOOKUP(A2935,occupancy_data!$A$2:$E$2501,5,0),"")</f>
        <v/>
      </c>
    </row>
    <row r="2936" spans="1:11">
      <c r="A2936" s="13" t="s">
        <v>7917</v>
      </c>
      <c r="B2936" s="4" t="s">
        <v>17041</v>
      </c>
      <c r="C2936" s="4" t="s">
        <v>120</v>
      </c>
      <c r="D2936" s="5">
        <v>22981</v>
      </c>
      <c r="E2936" s="4" t="s">
        <v>7918</v>
      </c>
      <c r="F2936" s="4" t="str">
        <f t="shared" ca="1" si="180"/>
        <v>978 Birch St, Madison, TX 26930</v>
      </c>
      <c r="G2936" s="4" t="str">
        <f t="shared" si="181"/>
        <v>Madison</v>
      </c>
      <c r="H2936" s="4" t="str">
        <f t="shared" si="182"/>
        <v>TX</v>
      </c>
      <c r="I2936" s="4">
        <f t="shared" ca="1" si="183"/>
        <v>26930</v>
      </c>
      <c r="J2936" s="4" t="s">
        <v>17262</v>
      </c>
      <c r="K2936" s="14" t="str">
        <f>IFERROR(VLOOKUP(A2936,occupancy_data!$A$2:$E$2501,5,0),"")</f>
        <v/>
      </c>
    </row>
    <row r="2937" spans="1:11">
      <c r="A2937" s="13" t="s">
        <v>7919</v>
      </c>
      <c r="B2937" s="4" t="s">
        <v>17045</v>
      </c>
      <c r="C2937" s="4" t="s">
        <v>147</v>
      </c>
      <c r="D2937" s="5">
        <v>27532</v>
      </c>
      <c r="E2937" s="4" t="s">
        <v>7920</v>
      </c>
      <c r="F2937" s="4" t="str">
        <f t="shared" ca="1" si="180"/>
        <v>678 Oak St, Georgetown, NY 97774</v>
      </c>
      <c r="G2937" s="4" t="str">
        <f t="shared" si="181"/>
        <v>Georgetown</v>
      </c>
      <c r="H2937" s="4" t="str">
        <f t="shared" si="182"/>
        <v>NY</v>
      </c>
      <c r="I2937" s="4">
        <f t="shared" ca="1" si="183"/>
        <v>97774</v>
      </c>
      <c r="J2937" s="4" t="s">
        <v>19096</v>
      </c>
      <c r="K2937" s="14" t="str">
        <f>IFERROR(VLOOKUP(A2937,occupancy_data!$A$2:$E$2501,5,0),"")</f>
        <v>aac5ebbc-4b41-45a5-a1da-057a5ee2b749</v>
      </c>
    </row>
    <row r="2938" spans="1:11">
      <c r="A2938" s="13" t="s">
        <v>7922</v>
      </c>
      <c r="B2938" s="4" t="s">
        <v>17093</v>
      </c>
      <c r="C2938" s="4" t="s">
        <v>485</v>
      </c>
      <c r="D2938" s="5">
        <v>24454</v>
      </c>
      <c r="E2938" s="4" t="s">
        <v>7923</v>
      </c>
      <c r="F2938" s="4" t="str">
        <f t="shared" ca="1" si="180"/>
        <v>102 Maple St, Madison, CA 31249</v>
      </c>
      <c r="G2938" s="4" t="str">
        <f t="shared" si="181"/>
        <v>Madison</v>
      </c>
      <c r="H2938" s="4" t="str">
        <f t="shared" si="182"/>
        <v>CA</v>
      </c>
      <c r="I2938" s="4">
        <f t="shared" ca="1" si="183"/>
        <v>31249</v>
      </c>
      <c r="J2938" s="4" t="s">
        <v>17169</v>
      </c>
      <c r="K2938" s="14" t="str">
        <f>IFERROR(VLOOKUP(A2938,occupancy_data!$A$2:$E$2501,5,0),"")</f>
        <v/>
      </c>
    </row>
    <row r="2939" spans="1:11">
      <c r="A2939" s="13" t="s">
        <v>7924</v>
      </c>
      <c r="B2939" s="4" t="s">
        <v>17117</v>
      </c>
      <c r="C2939" s="4" t="s">
        <v>1307</v>
      </c>
      <c r="D2939" s="5">
        <v>18714</v>
      </c>
      <c r="E2939" s="4" t="s">
        <v>7925</v>
      </c>
      <c r="F2939" s="4" t="str">
        <f t="shared" ca="1" si="180"/>
        <v>393 Maple St, Georgetown, OH 15415</v>
      </c>
      <c r="G2939" s="4" t="str">
        <f t="shared" si="181"/>
        <v>Georgetown</v>
      </c>
      <c r="H2939" s="4" t="str">
        <f t="shared" si="182"/>
        <v>OH</v>
      </c>
      <c r="I2939" s="4">
        <f t="shared" ca="1" si="183"/>
        <v>15415</v>
      </c>
      <c r="J2939" s="4" t="s">
        <v>17160</v>
      </c>
      <c r="K2939" s="14" t="str">
        <f>IFERROR(VLOOKUP(A2939,occupancy_data!$A$2:$E$2501,5,0),"")</f>
        <v/>
      </c>
    </row>
    <row r="2940" spans="1:11">
      <c r="A2940" s="13" t="s">
        <v>7926</v>
      </c>
      <c r="B2940" s="4" t="s">
        <v>17072</v>
      </c>
      <c r="C2940" s="4" t="s">
        <v>312</v>
      </c>
      <c r="D2940" s="5">
        <v>34599</v>
      </c>
      <c r="E2940" s="4" t="s">
        <v>7927</v>
      </c>
      <c r="F2940" s="4" t="str">
        <f t="shared" ca="1" si="180"/>
        <v>226 Elm St, Springfield, PA 85718</v>
      </c>
      <c r="G2940" s="4" t="str">
        <f t="shared" si="181"/>
        <v>Springfield</v>
      </c>
      <c r="H2940" s="4" t="str">
        <f t="shared" si="182"/>
        <v>PA</v>
      </c>
      <c r="I2940" s="4">
        <f t="shared" ca="1" si="183"/>
        <v>85718</v>
      </c>
      <c r="J2940" s="4" t="s">
        <v>17160</v>
      </c>
      <c r="K2940" s="14" t="str">
        <f>IFERROR(VLOOKUP(A2940,occupancy_data!$A$2:$E$2501,5,0),"")</f>
        <v/>
      </c>
    </row>
    <row r="2941" spans="1:11">
      <c r="A2941" s="13" t="s">
        <v>7928</v>
      </c>
      <c r="B2941" s="4" t="s">
        <v>17039</v>
      </c>
      <c r="C2941" s="4" t="s">
        <v>108</v>
      </c>
      <c r="D2941" s="5">
        <v>29101</v>
      </c>
      <c r="E2941" s="4" t="s">
        <v>7929</v>
      </c>
      <c r="F2941" s="4" t="str">
        <f t="shared" ca="1" si="180"/>
        <v>190 Pine St, Riverside, CA 27080</v>
      </c>
      <c r="G2941" s="4" t="str">
        <f t="shared" si="181"/>
        <v>Riverside</v>
      </c>
      <c r="H2941" s="4" t="str">
        <f t="shared" si="182"/>
        <v>CA</v>
      </c>
      <c r="I2941" s="4">
        <f t="shared" ca="1" si="183"/>
        <v>27080</v>
      </c>
      <c r="J2941" s="4" t="s">
        <v>17356</v>
      </c>
      <c r="K2941" s="14" t="str">
        <f>IFERROR(VLOOKUP(A2941,occupancy_data!$A$2:$E$2501,5,0),"")</f>
        <v>6c6fa7bc-b960-4a8d-a29e-457278184928</v>
      </c>
    </row>
    <row r="2942" spans="1:11">
      <c r="A2942" s="13" t="s">
        <v>7930</v>
      </c>
      <c r="B2942" s="4" t="s">
        <v>17073</v>
      </c>
      <c r="C2942" s="4" t="s">
        <v>316</v>
      </c>
      <c r="D2942" s="5">
        <v>35892</v>
      </c>
      <c r="E2942" s="4" t="s">
        <v>7931</v>
      </c>
      <c r="F2942" s="4" t="str">
        <f t="shared" ca="1" si="180"/>
        <v>902 Pine St, Madison, PA 74727</v>
      </c>
      <c r="G2942" s="4" t="str">
        <f t="shared" si="181"/>
        <v>Madison</v>
      </c>
      <c r="H2942" s="4" t="str">
        <f t="shared" si="182"/>
        <v>PA</v>
      </c>
      <c r="I2942" s="4">
        <f t="shared" ca="1" si="183"/>
        <v>74727</v>
      </c>
      <c r="J2942" s="4" t="s">
        <v>17160</v>
      </c>
      <c r="K2942" s="14" t="str">
        <f>IFERROR(VLOOKUP(A2942,occupancy_data!$A$2:$E$2501,5,0),"")</f>
        <v/>
      </c>
    </row>
    <row r="2943" spans="1:11">
      <c r="A2943" s="13" t="s">
        <v>7932</v>
      </c>
      <c r="B2943" s="4" t="s">
        <v>17036</v>
      </c>
      <c r="C2943" s="4" t="s">
        <v>93</v>
      </c>
      <c r="D2943" s="5">
        <v>33872</v>
      </c>
      <c r="E2943" s="4" t="s">
        <v>7933</v>
      </c>
      <c r="F2943" s="4" t="str">
        <f t="shared" ca="1" si="180"/>
        <v>278 Cedar St, Greenville, TX 16541</v>
      </c>
      <c r="G2943" s="4" t="str">
        <f t="shared" si="181"/>
        <v>Greenville</v>
      </c>
      <c r="H2943" s="4" t="str">
        <f t="shared" si="182"/>
        <v>TX</v>
      </c>
      <c r="I2943" s="4">
        <f t="shared" ca="1" si="183"/>
        <v>16541</v>
      </c>
      <c r="J2943" s="4" t="s">
        <v>17282</v>
      </c>
      <c r="K2943" s="14" t="str">
        <f>IFERROR(VLOOKUP(A2943,occupancy_data!$A$2:$E$2501,5,0),"")</f>
        <v/>
      </c>
    </row>
    <row r="2944" spans="1:11">
      <c r="A2944" s="13" t="s">
        <v>7934</v>
      </c>
      <c r="B2944" s="4" t="s">
        <v>17091</v>
      </c>
      <c r="C2944" s="4" t="s">
        <v>472</v>
      </c>
      <c r="D2944" s="5">
        <v>22170</v>
      </c>
      <c r="E2944" s="4" t="s">
        <v>7935</v>
      </c>
      <c r="F2944" s="4" t="str">
        <f t="shared" ca="1" si="180"/>
        <v>269 Birch St, Greenville, PA 42553</v>
      </c>
      <c r="G2944" s="4" t="str">
        <f t="shared" si="181"/>
        <v>Greenville</v>
      </c>
      <c r="H2944" s="4" t="str">
        <f t="shared" si="182"/>
        <v>PA</v>
      </c>
      <c r="I2944" s="4">
        <f t="shared" ca="1" si="183"/>
        <v>42553</v>
      </c>
      <c r="J2944" s="4" t="s">
        <v>19097</v>
      </c>
      <c r="K2944" s="14" t="str">
        <f>IFERROR(VLOOKUP(A2944,occupancy_data!$A$2:$E$2501,5,0),"")</f>
        <v>d37127b6-c445-4511-8242-9c87e97c520f</v>
      </c>
    </row>
    <row r="2945" spans="1:11">
      <c r="A2945" s="13" t="s">
        <v>7937</v>
      </c>
      <c r="B2945" s="4" t="s">
        <v>17112</v>
      </c>
      <c r="C2945" s="4" t="s">
        <v>975</v>
      </c>
      <c r="D2945" s="5">
        <v>18992</v>
      </c>
      <c r="E2945" s="4" t="s">
        <v>7938</v>
      </c>
      <c r="F2945" s="4" t="str">
        <f t="shared" ca="1" si="180"/>
        <v>968 Cedar St, Salem, CA 13868</v>
      </c>
      <c r="G2945" s="4" t="str">
        <f t="shared" si="181"/>
        <v>Salem</v>
      </c>
      <c r="H2945" s="4" t="str">
        <f t="shared" si="182"/>
        <v>CA</v>
      </c>
      <c r="I2945" s="4">
        <f t="shared" ca="1" si="183"/>
        <v>13868</v>
      </c>
      <c r="J2945" s="4" t="s">
        <v>17160</v>
      </c>
      <c r="K2945" s="14" t="str">
        <f>IFERROR(VLOOKUP(A2945,occupancy_data!$A$2:$E$2501,5,0),"")</f>
        <v>6c2c3aed-3509-4853-81f7-441e217e7ae9</v>
      </c>
    </row>
    <row r="2946" spans="1:11">
      <c r="A2946" s="13" t="s">
        <v>7939</v>
      </c>
      <c r="B2946" s="4" t="s">
        <v>17057</v>
      </c>
      <c r="C2946" s="4" t="s">
        <v>218</v>
      </c>
      <c r="D2946" s="5">
        <v>25665</v>
      </c>
      <c r="E2946" s="4" t="s">
        <v>7940</v>
      </c>
      <c r="F2946" s="4" t="str">
        <f t="shared" ca="1" si="180"/>
        <v>766 Maple St, Fairview, CA 66788</v>
      </c>
      <c r="G2946" s="4" t="str">
        <f t="shared" si="181"/>
        <v>Fairview</v>
      </c>
      <c r="H2946" s="4" t="str">
        <f t="shared" si="182"/>
        <v>CA</v>
      </c>
      <c r="I2946" s="4">
        <f t="shared" ca="1" si="183"/>
        <v>66788</v>
      </c>
      <c r="J2946" s="4" t="s">
        <v>19098</v>
      </c>
      <c r="K2946" s="14" t="str">
        <f>IFERROR(VLOOKUP(A2946,occupancy_data!$A$2:$E$2501,5,0),"")</f>
        <v/>
      </c>
    </row>
    <row r="2947" spans="1:11">
      <c r="A2947" s="13" t="s">
        <v>7942</v>
      </c>
      <c r="B2947" s="4" t="s">
        <v>17088</v>
      </c>
      <c r="C2947" s="4" t="s">
        <v>428</v>
      </c>
      <c r="D2947" s="5">
        <v>36426</v>
      </c>
      <c r="E2947" s="4" t="s">
        <v>7943</v>
      </c>
      <c r="F2947" s="4" t="str">
        <f t="shared" ref="F2947:F3010" ca="1" si="184">_xlfn.CONCAT(E2947," ",I2947)</f>
        <v>833 Walnut St, Salem, OH 59501</v>
      </c>
      <c r="G2947" s="4" t="str">
        <f t="shared" ref="G2947:G3010" si="185">MID(E2947,FIND(", ",E2947)+2,FIND(", ",E2947,FIND(", ",E2947)+1)-FIND(", ",E2947)-2)</f>
        <v>Salem</v>
      </c>
      <c r="H2947" s="4" t="str">
        <f t="shared" ref="H2947:H3010" si="186">RIGHT(E2947,2)</f>
        <v>OH</v>
      </c>
      <c r="I2947" s="4">
        <f t="shared" ref="I2947:I3010" ca="1" si="187">RANDBETWEEN(10000,99999)</f>
        <v>59501</v>
      </c>
      <c r="J2947" s="4" t="s">
        <v>19099</v>
      </c>
      <c r="K2947" s="14" t="str">
        <f>IFERROR(VLOOKUP(A2947,occupancy_data!$A$2:$E$2501,5,0),"")</f>
        <v/>
      </c>
    </row>
    <row r="2948" spans="1:11">
      <c r="A2948" s="13" t="s">
        <v>7945</v>
      </c>
      <c r="B2948" s="4" t="s">
        <v>17029</v>
      </c>
      <c r="C2948" s="4" t="s">
        <v>65</v>
      </c>
      <c r="D2948" s="5">
        <v>30712</v>
      </c>
      <c r="E2948" s="4" t="s">
        <v>7946</v>
      </c>
      <c r="F2948" s="4" t="str">
        <f t="shared" ca="1" si="184"/>
        <v>327 Walnut St, Riverside, CA 13057</v>
      </c>
      <c r="G2948" s="4" t="str">
        <f t="shared" si="185"/>
        <v>Riverside</v>
      </c>
      <c r="H2948" s="4" t="str">
        <f t="shared" si="186"/>
        <v>CA</v>
      </c>
      <c r="I2948" s="4">
        <f t="shared" ca="1" si="187"/>
        <v>13057</v>
      </c>
      <c r="J2948" s="4" t="s">
        <v>19100</v>
      </c>
      <c r="K2948" s="14" t="str">
        <f>IFERROR(VLOOKUP(A2948,occupancy_data!$A$2:$E$2501,5,0),"")</f>
        <v>8b26d260-c392-4cca-af5f-d2f3246ac34b</v>
      </c>
    </row>
    <row r="2949" spans="1:11">
      <c r="A2949" s="13" t="s">
        <v>7948</v>
      </c>
      <c r="B2949" s="4" t="s">
        <v>17078</v>
      </c>
      <c r="C2949" s="4" t="s">
        <v>341</v>
      </c>
      <c r="D2949" s="5">
        <v>22746</v>
      </c>
      <c r="E2949" s="4" t="s">
        <v>7949</v>
      </c>
      <c r="F2949" s="4" t="str">
        <f t="shared" ca="1" si="184"/>
        <v>907 Oak St, Springfield, TX 80722</v>
      </c>
      <c r="G2949" s="4" t="str">
        <f t="shared" si="185"/>
        <v>Springfield</v>
      </c>
      <c r="H2949" s="4" t="str">
        <f t="shared" si="186"/>
        <v>TX</v>
      </c>
      <c r="I2949" s="4">
        <f t="shared" ca="1" si="187"/>
        <v>80722</v>
      </c>
      <c r="J2949" s="4" t="s">
        <v>17160</v>
      </c>
      <c r="K2949" s="14" t="str">
        <f>IFERROR(VLOOKUP(A2949,occupancy_data!$A$2:$E$2501,5,0),"")</f>
        <v/>
      </c>
    </row>
    <row r="2950" spans="1:11">
      <c r="A2950" s="13" t="s">
        <v>7950</v>
      </c>
      <c r="B2950" s="4" t="s">
        <v>17018</v>
      </c>
      <c r="C2950" s="4" t="s">
        <v>10</v>
      </c>
      <c r="D2950" s="5">
        <v>28038</v>
      </c>
      <c r="E2950" s="4" t="s">
        <v>7951</v>
      </c>
      <c r="F2950" s="4" t="str">
        <f t="shared" ca="1" si="184"/>
        <v>171 Elm St, Riverside, NY 78892</v>
      </c>
      <c r="G2950" s="4" t="str">
        <f t="shared" si="185"/>
        <v>Riverside</v>
      </c>
      <c r="H2950" s="4" t="str">
        <f t="shared" si="186"/>
        <v>NY</v>
      </c>
      <c r="I2950" s="4">
        <f t="shared" ca="1" si="187"/>
        <v>78892</v>
      </c>
      <c r="J2950" s="4" t="s">
        <v>19101</v>
      </c>
      <c r="K2950" s="14" t="str">
        <f>IFERROR(VLOOKUP(A2950,occupancy_data!$A$2:$E$2501,5,0),"")</f>
        <v>8d2fcdbf-e335-4974-ae5c-c1ecd1600d2e</v>
      </c>
    </row>
    <row r="2951" spans="1:11">
      <c r="A2951" s="13" t="s">
        <v>7953</v>
      </c>
      <c r="B2951" s="4" t="s">
        <v>17023</v>
      </c>
      <c r="C2951" s="4" t="s">
        <v>38</v>
      </c>
      <c r="D2951" s="5">
        <v>25555</v>
      </c>
      <c r="E2951" s="4" t="s">
        <v>7954</v>
      </c>
      <c r="F2951" s="4" t="str">
        <f t="shared" ca="1" si="184"/>
        <v>165 Cedar St, Riverside, OH 98312</v>
      </c>
      <c r="G2951" s="4" t="str">
        <f t="shared" si="185"/>
        <v>Riverside</v>
      </c>
      <c r="H2951" s="4" t="str">
        <f t="shared" si="186"/>
        <v>OH</v>
      </c>
      <c r="I2951" s="4">
        <f t="shared" ca="1" si="187"/>
        <v>98312</v>
      </c>
      <c r="J2951" s="4" t="s">
        <v>19102</v>
      </c>
      <c r="K2951" s="14" t="str">
        <f>IFERROR(VLOOKUP(A2951,occupancy_data!$A$2:$E$2501,5,0),"")</f>
        <v>c5077314-f9bf-4bf5-bfba-d512c919802e</v>
      </c>
    </row>
    <row r="2952" spans="1:11">
      <c r="A2952" s="13" t="s">
        <v>7956</v>
      </c>
      <c r="B2952" s="4" t="s">
        <v>17090</v>
      </c>
      <c r="C2952" s="4" t="s">
        <v>468</v>
      </c>
      <c r="D2952" s="5">
        <v>28669</v>
      </c>
      <c r="E2952" s="4" t="s">
        <v>7957</v>
      </c>
      <c r="F2952" s="4" t="str">
        <f t="shared" ca="1" si="184"/>
        <v>656 Pine St, Springfield, NY 38757</v>
      </c>
      <c r="G2952" s="4" t="str">
        <f t="shared" si="185"/>
        <v>Springfield</v>
      </c>
      <c r="H2952" s="4" t="str">
        <f t="shared" si="186"/>
        <v>NY</v>
      </c>
      <c r="I2952" s="4">
        <f t="shared" ca="1" si="187"/>
        <v>38757</v>
      </c>
      <c r="J2952" s="4" t="s">
        <v>17227</v>
      </c>
      <c r="K2952" s="14" t="str">
        <f>IFERROR(VLOOKUP(A2952,occupancy_data!$A$2:$E$2501,5,0),"")</f>
        <v/>
      </c>
    </row>
    <row r="2953" spans="1:11">
      <c r="A2953" s="13" t="s">
        <v>7958</v>
      </c>
      <c r="B2953" s="4" t="s">
        <v>17104</v>
      </c>
      <c r="C2953" s="4" t="s">
        <v>729</v>
      </c>
      <c r="D2953" s="5">
        <v>23553</v>
      </c>
      <c r="E2953" s="4" t="s">
        <v>7959</v>
      </c>
      <c r="F2953" s="4" t="str">
        <f t="shared" ca="1" si="184"/>
        <v>380 Pine St, Riverside, CA 87405</v>
      </c>
      <c r="G2953" s="4" t="str">
        <f t="shared" si="185"/>
        <v>Riverside</v>
      </c>
      <c r="H2953" s="4" t="str">
        <f t="shared" si="186"/>
        <v>CA</v>
      </c>
      <c r="I2953" s="4">
        <f t="shared" ca="1" si="187"/>
        <v>87405</v>
      </c>
      <c r="J2953" s="4" t="s">
        <v>17160</v>
      </c>
      <c r="K2953" s="14" t="str">
        <f>IFERROR(VLOOKUP(A2953,occupancy_data!$A$2:$E$2501,5,0),"")</f>
        <v/>
      </c>
    </row>
    <row r="2954" spans="1:11">
      <c r="A2954" s="13" t="s">
        <v>7960</v>
      </c>
      <c r="B2954" s="4" t="s">
        <v>17028</v>
      </c>
      <c r="C2954" s="4" t="s">
        <v>61</v>
      </c>
      <c r="D2954" s="5">
        <v>31178</v>
      </c>
      <c r="E2954" s="4" t="s">
        <v>7961</v>
      </c>
      <c r="F2954" s="4" t="str">
        <f t="shared" ca="1" si="184"/>
        <v>640 Pine St, Madison, PA 38252</v>
      </c>
      <c r="G2954" s="4" t="str">
        <f t="shared" si="185"/>
        <v>Madison</v>
      </c>
      <c r="H2954" s="4" t="str">
        <f t="shared" si="186"/>
        <v>PA</v>
      </c>
      <c r="I2954" s="4">
        <f t="shared" ca="1" si="187"/>
        <v>38252</v>
      </c>
      <c r="J2954" s="4" t="s">
        <v>17160</v>
      </c>
      <c r="K2954" s="14" t="str">
        <f>IFERROR(VLOOKUP(A2954,occupancy_data!$A$2:$E$2501,5,0),"")</f>
        <v>c5f27ea1-1678-4af8-8eac-10e38506d88a</v>
      </c>
    </row>
    <row r="2955" spans="1:11">
      <c r="A2955" s="13" t="s">
        <v>7962</v>
      </c>
      <c r="B2955" s="4" t="s">
        <v>17022</v>
      </c>
      <c r="C2955" s="4" t="s">
        <v>32</v>
      </c>
      <c r="D2955" s="5">
        <v>28343</v>
      </c>
      <c r="E2955" s="4" t="s">
        <v>7963</v>
      </c>
      <c r="F2955" s="4" t="str">
        <f t="shared" ca="1" si="184"/>
        <v>153 Maple St, Fairview, CA 54299</v>
      </c>
      <c r="G2955" s="4" t="str">
        <f t="shared" si="185"/>
        <v>Fairview</v>
      </c>
      <c r="H2955" s="4" t="str">
        <f t="shared" si="186"/>
        <v>CA</v>
      </c>
      <c r="I2955" s="4">
        <f t="shared" ca="1" si="187"/>
        <v>54299</v>
      </c>
      <c r="J2955" s="4" t="s">
        <v>19103</v>
      </c>
      <c r="K2955" s="14" t="str">
        <f>IFERROR(VLOOKUP(A2955,occupancy_data!$A$2:$E$2501,5,0),"")</f>
        <v>1a70928d-0666-4ecd-8e0d-89ce982f0261</v>
      </c>
    </row>
    <row r="2956" spans="1:11">
      <c r="A2956" s="13" t="s">
        <v>7965</v>
      </c>
      <c r="B2956" s="4" t="s">
        <v>17102</v>
      </c>
      <c r="C2956" s="4" t="s">
        <v>693</v>
      </c>
      <c r="D2956" s="5">
        <v>30186</v>
      </c>
      <c r="E2956" s="4" t="s">
        <v>7966</v>
      </c>
      <c r="F2956" s="4" t="str">
        <f t="shared" ca="1" si="184"/>
        <v>171 Oak St, Georgetown, FL 28270</v>
      </c>
      <c r="G2956" s="4" t="str">
        <f t="shared" si="185"/>
        <v>Georgetown</v>
      </c>
      <c r="H2956" s="4" t="str">
        <f t="shared" si="186"/>
        <v>FL</v>
      </c>
      <c r="I2956" s="4">
        <f t="shared" ca="1" si="187"/>
        <v>28270</v>
      </c>
      <c r="J2956" s="4" t="s">
        <v>19104</v>
      </c>
      <c r="K2956" s="14" t="str">
        <f>IFERROR(VLOOKUP(A2956,occupancy_data!$A$2:$E$2501,5,0),"")</f>
        <v>ad0f1c1d-513b-489f-b242-5eaa43778584</v>
      </c>
    </row>
    <row r="2957" spans="1:11">
      <c r="A2957" s="13" t="s">
        <v>7968</v>
      </c>
      <c r="B2957" s="4" t="s">
        <v>17089</v>
      </c>
      <c r="C2957" s="4" t="s">
        <v>440</v>
      </c>
      <c r="D2957" s="5">
        <v>19415</v>
      </c>
      <c r="E2957" s="4" t="s">
        <v>7969</v>
      </c>
      <c r="F2957" s="4" t="str">
        <f t="shared" ca="1" si="184"/>
        <v>394 Spruce St, Greenville, NY 31196</v>
      </c>
      <c r="G2957" s="4" t="str">
        <f t="shared" si="185"/>
        <v>Greenville</v>
      </c>
      <c r="H2957" s="4" t="str">
        <f t="shared" si="186"/>
        <v>NY</v>
      </c>
      <c r="I2957" s="4">
        <f t="shared" ca="1" si="187"/>
        <v>31196</v>
      </c>
      <c r="J2957" s="4" t="s">
        <v>17160</v>
      </c>
      <c r="K2957" s="14" t="str">
        <f>IFERROR(VLOOKUP(A2957,occupancy_data!$A$2:$E$2501,5,0),"")</f>
        <v/>
      </c>
    </row>
    <row r="2958" spans="1:11">
      <c r="A2958" s="13" t="s">
        <v>7970</v>
      </c>
      <c r="B2958" s="4" t="s">
        <v>17092</v>
      </c>
      <c r="C2958" s="4" t="s">
        <v>481</v>
      </c>
      <c r="D2958" s="5">
        <v>32122</v>
      </c>
      <c r="E2958" s="4" t="s">
        <v>7971</v>
      </c>
      <c r="F2958" s="4" t="str">
        <f t="shared" ca="1" si="184"/>
        <v>719 Maple St, Georgetown, NY 80119</v>
      </c>
      <c r="G2958" s="4" t="str">
        <f t="shared" si="185"/>
        <v>Georgetown</v>
      </c>
      <c r="H2958" s="4" t="str">
        <f t="shared" si="186"/>
        <v>NY</v>
      </c>
      <c r="I2958" s="4">
        <f t="shared" ca="1" si="187"/>
        <v>80119</v>
      </c>
      <c r="J2958" s="4" t="s">
        <v>19105</v>
      </c>
      <c r="K2958" s="14" t="str">
        <f>IFERROR(VLOOKUP(A2958,occupancy_data!$A$2:$E$2501,5,0),"")</f>
        <v/>
      </c>
    </row>
    <row r="2959" spans="1:11">
      <c r="A2959" s="13" t="s">
        <v>7973</v>
      </c>
      <c r="B2959" s="4" t="s">
        <v>17045</v>
      </c>
      <c r="C2959" s="4" t="s">
        <v>147</v>
      </c>
      <c r="D2959" s="5">
        <v>29678</v>
      </c>
      <c r="E2959" s="4" t="s">
        <v>7974</v>
      </c>
      <c r="F2959" s="4" t="str">
        <f t="shared" ca="1" si="184"/>
        <v>740 Elm St, Springfield, NY 72111</v>
      </c>
      <c r="G2959" s="4" t="str">
        <f t="shared" si="185"/>
        <v>Springfield</v>
      </c>
      <c r="H2959" s="4" t="str">
        <f t="shared" si="186"/>
        <v>NY</v>
      </c>
      <c r="I2959" s="4">
        <f t="shared" ca="1" si="187"/>
        <v>72111</v>
      </c>
      <c r="J2959" s="4" t="s">
        <v>19106</v>
      </c>
      <c r="K2959" s="14" t="str">
        <f>IFERROR(VLOOKUP(A2959,occupancy_data!$A$2:$E$2501,5,0),"")</f>
        <v/>
      </c>
    </row>
    <row r="2960" spans="1:11">
      <c r="A2960" s="13" t="s">
        <v>7976</v>
      </c>
      <c r="B2960" s="4" t="s">
        <v>17024</v>
      </c>
      <c r="C2960" s="4" t="s">
        <v>43</v>
      </c>
      <c r="D2960" s="5">
        <v>30185</v>
      </c>
      <c r="E2960" s="4" t="s">
        <v>7977</v>
      </c>
      <c r="F2960" s="4" t="str">
        <f t="shared" ca="1" si="184"/>
        <v>921 Maple St, Salem, FL 10797</v>
      </c>
      <c r="G2960" s="4" t="str">
        <f t="shared" si="185"/>
        <v>Salem</v>
      </c>
      <c r="H2960" s="4" t="str">
        <f t="shared" si="186"/>
        <v>FL</v>
      </c>
      <c r="I2960" s="4">
        <f t="shared" ca="1" si="187"/>
        <v>10797</v>
      </c>
      <c r="J2960" s="4" t="s">
        <v>17160</v>
      </c>
      <c r="K2960" s="14" t="str">
        <f>IFERROR(VLOOKUP(A2960,occupancy_data!$A$2:$E$2501,5,0),"")</f>
        <v/>
      </c>
    </row>
    <row r="2961" spans="1:11">
      <c r="A2961" s="13" t="s">
        <v>7978</v>
      </c>
      <c r="B2961" s="4" t="s">
        <v>17076</v>
      </c>
      <c r="C2961" s="4" t="s">
        <v>332</v>
      </c>
      <c r="D2961" s="5">
        <v>29893</v>
      </c>
      <c r="E2961" s="4" t="s">
        <v>7979</v>
      </c>
      <c r="F2961" s="4" t="str">
        <f t="shared" ca="1" si="184"/>
        <v>157 Pine St, Springfield, FL 72880</v>
      </c>
      <c r="G2961" s="4" t="str">
        <f t="shared" si="185"/>
        <v>Springfield</v>
      </c>
      <c r="H2961" s="4" t="str">
        <f t="shared" si="186"/>
        <v>FL</v>
      </c>
      <c r="I2961" s="4">
        <f t="shared" ca="1" si="187"/>
        <v>72880</v>
      </c>
      <c r="J2961" s="4" t="s">
        <v>19107</v>
      </c>
      <c r="K2961" s="14" t="str">
        <f>IFERROR(VLOOKUP(A2961,occupancy_data!$A$2:$E$2501,5,0),"")</f>
        <v/>
      </c>
    </row>
    <row r="2962" spans="1:11">
      <c r="A2962" s="13" t="s">
        <v>7981</v>
      </c>
      <c r="B2962" s="4" t="s">
        <v>17034</v>
      </c>
      <c r="C2962" s="4" t="s">
        <v>85</v>
      </c>
      <c r="D2962" s="5">
        <v>19450</v>
      </c>
      <c r="E2962" s="4" t="s">
        <v>7982</v>
      </c>
      <c r="F2962" s="4" t="str">
        <f t="shared" ca="1" si="184"/>
        <v>440 Maple St, Fairview, OH 68576</v>
      </c>
      <c r="G2962" s="4" t="str">
        <f t="shared" si="185"/>
        <v>Fairview</v>
      </c>
      <c r="H2962" s="4" t="str">
        <f t="shared" si="186"/>
        <v>OH</v>
      </c>
      <c r="I2962" s="4">
        <f t="shared" ca="1" si="187"/>
        <v>68576</v>
      </c>
      <c r="J2962" s="4" t="s">
        <v>17540</v>
      </c>
      <c r="K2962" s="14" t="str">
        <f>IFERROR(VLOOKUP(A2962,occupancy_data!$A$2:$E$2501,5,0),"")</f>
        <v>42bcebea-f2df-4255-a864-b1e8c32127ab</v>
      </c>
    </row>
    <row r="2963" spans="1:11">
      <c r="A2963" s="13" t="s">
        <v>7983</v>
      </c>
      <c r="B2963" s="4" t="s">
        <v>17083</v>
      </c>
      <c r="C2963" s="4" t="s">
        <v>387</v>
      </c>
      <c r="D2963" s="5">
        <v>27898</v>
      </c>
      <c r="E2963" s="4" t="s">
        <v>7984</v>
      </c>
      <c r="F2963" s="4" t="str">
        <f t="shared" ca="1" si="184"/>
        <v>779 Birch St, Madison, OH 31642</v>
      </c>
      <c r="G2963" s="4" t="str">
        <f t="shared" si="185"/>
        <v>Madison</v>
      </c>
      <c r="H2963" s="4" t="str">
        <f t="shared" si="186"/>
        <v>OH</v>
      </c>
      <c r="I2963" s="4">
        <f t="shared" ca="1" si="187"/>
        <v>31642</v>
      </c>
      <c r="J2963" s="4" t="s">
        <v>19108</v>
      </c>
      <c r="K2963" s="14" t="str">
        <f>IFERROR(VLOOKUP(A2963,occupancy_data!$A$2:$E$2501,5,0),"")</f>
        <v>e147804c-7fa3-4432-a303-d54dfa2ceb4b</v>
      </c>
    </row>
    <row r="2964" spans="1:11">
      <c r="A2964" s="13" t="s">
        <v>7986</v>
      </c>
      <c r="B2964" s="4" t="s">
        <v>17081</v>
      </c>
      <c r="C2964" s="4" t="s">
        <v>368</v>
      </c>
      <c r="D2964" s="5">
        <v>28409</v>
      </c>
      <c r="E2964" s="4" t="s">
        <v>7112</v>
      </c>
      <c r="F2964" s="4" t="str">
        <f t="shared" ca="1" si="184"/>
        <v>459 Oak St, Georgetown, TX 72616</v>
      </c>
      <c r="G2964" s="4" t="str">
        <f t="shared" si="185"/>
        <v>Georgetown</v>
      </c>
      <c r="H2964" s="4" t="str">
        <f t="shared" si="186"/>
        <v>TX</v>
      </c>
      <c r="I2964" s="4">
        <f t="shared" ca="1" si="187"/>
        <v>72616</v>
      </c>
      <c r="J2964" s="4" t="s">
        <v>18760</v>
      </c>
      <c r="K2964" s="14" t="str">
        <f>IFERROR(VLOOKUP(A2964,occupancy_data!$A$2:$E$2501,5,0),"")</f>
        <v/>
      </c>
    </row>
    <row r="2965" spans="1:11">
      <c r="A2965" s="13" t="s">
        <v>7987</v>
      </c>
      <c r="B2965" s="4" t="s">
        <v>17033</v>
      </c>
      <c r="C2965" s="4" t="s">
        <v>81</v>
      </c>
      <c r="D2965" s="5">
        <v>34222</v>
      </c>
      <c r="E2965" s="4" t="s">
        <v>7988</v>
      </c>
      <c r="F2965" s="4" t="str">
        <f t="shared" ca="1" si="184"/>
        <v>720 Elm St, Springfield, PA 55947</v>
      </c>
      <c r="G2965" s="4" t="str">
        <f t="shared" si="185"/>
        <v>Springfield</v>
      </c>
      <c r="H2965" s="4" t="str">
        <f t="shared" si="186"/>
        <v>PA</v>
      </c>
      <c r="I2965" s="4">
        <f t="shared" ca="1" si="187"/>
        <v>55947</v>
      </c>
      <c r="J2965" s="4" t="s">
        <v>19109</v>
      </c>
      <c r="K2965" s="14" t="str">
        <f>IFERROR(VLOOKUP(A2965,occupancy_data!$A$2:$E$2501,5,0),"")</f>
        <v>9e38a32d-ae68-422f-9408-4455f4a8fea5</v>
      </c>
    </row>
    <row r="2966" spans="1:11">
      <c r="A2966" s="13" t="s">
        <v>7990</v>
      </c>
      <c r="B2966" s="4" t="s">
        <v>17047</v>
      </c>
      <c r="C2966" s="4" t="s">
        <v>155</v>
      </c>
      <c r="D2966" s="5">
        <v>24769</v>
      </c>
      <c r="E2966" s="4" t="s">
        <v>7991</v>
      </c>
      <c r="F2966" s="4" t="str">
        <f t="shared" ca="1" si="184"/>
        <v>903 Maple St, Springfield, IL 92669</v>
      </c>
      <c r="G2966" s="4" t="str">
        <f t="shared" si="185"/>
        <v>Springfield</v>
      </c>
      <c r="H2966" s="4" t="str">
        <f t="shared" si="186"/>
        <v>IL</v>
      </c>
      <c r="I2966" s="4">
        <f t="shared" ca="1" si="187"/>
        <v>92669</v>
      </c>
      <c r="J2966" s="4" t="s">
        <v>19110</v>
      </c>
      <c r="K2966" s="14" t="str">
        <f>IFERROR(VLOOKUP(A2966,occupancy_data!$A$2:$E$2501,5,0),"")</f>
        <v/>
      </c>
    </row>
    <row r="2967" spans="1:11">
      <c r="A2967" s="13" t="s">
        <v>7993</v>
      </c>
      <c r="B2967" s="4" t="s">
        <v>17109</v>
      </c>
      <c r="C2967" s="4" t="s">
        <v>760</v>
      </c>
      <c r="D2967" s="5">
        <v>26749</v>
      </c>
      <c r="E2967" s="4" t="s">
        <v>7994</v>
      </c>
      <c r="F2967" s="4" t="str">
        <f t="shared" ca="1" si="184"/>
        <v>969 Spruce St, Springfield, CA 54112</v>
      </c>
      <c r="G2967" s="4" t="str">
        <f t="shared" si="185"/>
        <v>Springfield</v>
      </c>
      <c r="H2967" s="4" t="str">
        <f t="shared" si="186"/>
        <v>CA</v>
      </c>
      <c r="I2967" s="4">
        <f t="shared" ca="1" si="187"/>
        <v>54112</v>
      </c>
      <c r="J2967" s="4" t="s">
        <v>17360</v>
      </c>
      <c r="K2967" s="14" t="str">
        <f>IFERROR(VLOOKUP(A2967,occupancy_data!$A$2:$E$2501,5,0),"")</f>
        <v/>
      </c>
    </row>
    <row r="2968" spans="1:11">
      <c r="A2968" s="13" t="s">
        <v>7995</v>
      </c>
      <c r="B2968" s="4" t="s">
        <v>17049</v>
      </c>
      <c r="C2968" s="4" t="s">
        <v>161</v>
      </c>
      <c r="D2968" s="5">
        <v>31129</v>
      </c>
      <c r="E2968" s="4" t="s">
        <v>7996</v>
      </c>
      <c r="F2968" s="4" t="str">
        <f t="shared" ca="1" si="184"/>
        <v>954 Oak St, Greenville, NY 47821</v>
      </c>
      <c r="G2968" s="4" t="str">
        <f t="shared" si="185"/>
        <v>Greenville</v>
      </c>
      <c r="H2968" s="4" t="str">
        <f t="shared" si="186"/>
        <v>NY</v>
      </c>
      <c r="I2968" s="4">
        <f t="shared" ca="1" si="187"/>
        <v>47821</v>
      </c>
      <c r="J2968" s="4" t="s">
        <v>19111</v>
      </c>
      <c r="K2968" s="14" t="str">
        <f>IFERROR(VLOOKUP(A2968,occupancy_data!$A$2:$E$2501,5,0),"")</f>
        <v/>
      </c>
    </row>
    <row r="2969" spans="1:11">
      <c r="A2969" s="13" t="s">
        <v>7998</v>
      </c>
      <c r="B2969" s="4" t="s">
        <v>17089</v>
      </c>
      <c r="C2969" s="4" t="s">
        <v>440</v>
      </c>
      <c r="D2969" s="5">
        <v>19069</v>
      </c>
      <c r="E2969" s="4" t="s">
        <v>7999</v>
      </c>
      <c r="F2969" s="4" t="str">
        <f t="shared" ca="1" si="184"/>
        <v>224 Elm St, Greenville, PA 37385</v>
      </c>
      <c r="G2969" s="4" t="str">
        <f t="shared" si="185"/>
        <v>Greenville</v>
      </c>
      <c r="H2969" s="4" t="str">
        <f t="shared" si="186"/>
        <v>PA</v>
      </c>
      <c r="I2969" s="4">
        <f t="shared" ca="1" si="187"/>
        <v>37385</v>
      </c>
      <c r="J2969" s="4" t="s">
        <v>19112</v>
      </c>
      <c r="K2969" s="14" t="str">
        <f>IFERROR(VLOOKUP(A2969,occupancy_data!$A$2:$E$2501,5,0),"")</f>
        <v>92a4c280-3e1b-465b-b2bc-f7e4b9dde231</v>
      </c>
    </row>
    <row r="2970" spans="1:11">
      <c r="A2970" s="13" t="s">
        <v>8001</v>
      </c>
      <c r="B2970" s="4" t="s">
        <v>17081</v>
      </c>
      <c r="C2970" s="4" t="s">
        <v>368</v>
      </c>
      <c r="D2970" s="5">
        <v>34665</v>
      </c>
      <c r="E2970" s="4" t="s">
        <v>8002</v>
      </c>
      <c r="F2970" s="4" t="str">
        <f t="shared" ca="1" si="184"/>
        <v>378 Cedar St, Greenville, CA 81557</v>
      </c>
      <c r="G2970" s="4" t="str">
        <f t="shared" si="185"/>
        <v>Greenville</v>
      </c>
      <c r="H2970" s="4" t="str">
        <f t="shared" si="186"/>
        <v>CA</v>
      </c>
      <c r="I2970" s="4">
        <f t="shared" ca="1" si="187"/>
        <v>81557</v>
      </c>
      <c r="J2970" s="4" t="s">
        <v>19113</v>
      </c>
      <c r="K2970" s="14" t="str">
        <f>IFERROR(VLOOKUP(A2970,occupancy_data!$A$2:$E$2501,5,0),"")</f>
        <v/>
      </c>
    </row>
    <row r="2971" spans="1:11">
      <c r="A2971" s="13" t="s">
        <v>8004</v>
      </c>
      <c r="B2971" s="4" t="s">
        <v>17027</v>
      </c>
      <c r="C2971" s="4" t="s">
        <v>57</v>
      </c>
      <c r="D2971" s="5">
        <v>36141</v>
      </c>
      <c r="E2971" s="4" t="s">
        <v>8005</v>
      </c>
      <c r="F2971" s="4" t="str">
        <f t="shared" ca="1" si="184"/>
        <v>700 Elm St, Salem, OH 33052</v>
      </c>
      <c r="G2971" s="4" t="str">
        <f t="shared" si="185"/>
        <v>Salem</v>
      </c>
      <c r="H2971" s="4" t="str">
        <f t="shared" si="186"/>
        <v>OH</v>
      </c>
      <c r="I2971" s="4">
        <f t="shared" ca="1" si="187"/>
        <v>33052</v>
      </c>
      <c r="J2971" s="4" t="s">
        <v>19114</v>
      </c>
      <c r="K2971" s="14" t="str">
        <f>IFERROR(VLOOKUP(A2971,occupancy_data!$A$2:$E$2501,5,0),"")</f>
        <v/>
      </c>
    </row>
    <row r="2972" spans="1:11">
      <c r="A2972" s="13" t="s">
        <v>8007</v>
      </c>
      <c r="B2972" s="4" t="s">
        <v>17039</v>
      </c>
      <c r="C2972" s="4" t="s">
        <v>108</v>
      </c>
      <c r="D2972" s="5">
        <v>22051</v>
      </c>
      <c r="E2972" s="4" t="s">
        <v>8008</v>
      </c>
      <c r="F2972" s="4" t="str">
        <f t="shared" ca="1" si="184"/>
        <v>181 Spruce St, Madison, TX 73623</v>
      </c>
      <c r="G2972" s="4" t="str">
        <f t="shared" si="185"/>
        <v>Madison</v>
      </c>
      <c r="H2972" s="4" t="str">
        <f t="shared" si="186"/>
        <v>TX</v>
      </c>
      <c r="I2972" s="4">
        <f t="shared" ca="1" si="187"/>
        <v>73623</v>
      </c>
      <c r="J2972" s="4" t="s">
        <v>19115</v>
      </c>
      <c r="K2972" s="14" t="str">
        <f>IFERROR(VLOOKUP(A2972,occupancy_data!$A$2:$E$2501,5,0),"")</f>
        <v/>
      </c>
    </row>
    <row r="2973" spans="1:11">
      <c r="A2973" s="13" t="s">
        <v>8010</v>
      </c>
      <c r="B2973" s="4" t="s">
        <v>17111</v>
      </c>
      <c r="C2973" s="4" t="s">
        <v>961</v>
      </c>
      <c r="D2973" s="5">
        <v>27871</v>
      </c>
      <c r="E2973" s="4" t="s">
        <v>8011</v>
      </c>
      <c r="F2973" s="4" t="str">
        <f t="shared" ca="1" si="184"/>
        <v>797 Spruce St, Madison, TX 95294</v>
      </c>
      <c r="G2973" s="4" t="str">
        <f t="shared" si="185"/>
        <v>Madison</v>
      </c>
      <c r="H2973" s="4" t="str">
        <f t="shared" si="186"/>
        <v>TX</v>
      </c>
      <c r="I2973" s="4">
        <f t="shared" ca="1" si="187"/>
        <v>95294</v>
      </c>
      <c r="J2973" s="4" t="s">
        <v>19116</v>
      </c>
      <c r="K2973" s="14" t="str">
        <f>IFERROR(VLOOKUP(A2973,occupancy_data!$A$2:$E$2501,5,0),"")</f>
        <v/>
      </c>
    </row>
    <row r="2974" spans="1:11">
      <c r="A2974" s="13" t="s">
        <v>8013</v>
      </c>
      <c r="B2974" s="4" t="s">
        <v>17069</v>
      </c>
      <c r="C2974" s="4" t="s">
        <v>288</v>
      </c>
      <c r="D2974" s="5">
        <v>36191</v>
      </c>
      <c r="E2974" s="4" t="s">
        <v>8014</v>
      </c>
      <c r="F2974" s="4" t="str">
        <f t="shared" ca="1" si="184"/>
        <v>189 Elm St, Fairview, FL 85958</v>
      </c>
      <c r="G2974" s="4" t="str">
        <f t="shared" si="185"/>
        <v>Fairview</v>
      </c>
      <c r="H2974" s="4" t="str">
        <f t="shared" si="186"/>
        <v>FL</v>
      </c>
      <c r="I2974" s="4">
        <f t="shared" ca="1" si="187"/>
        <v>85958</v>
      </c>
      <c r="J2974" s="4" t="s">
        <v>19117</v>
      </c>
      <c r="K2974" s="14" t="str">
        <f>IFERROR(VLOOKUP(A2974,occupancy_data!$A$2:$E$2501,5,0),"")</f>
        <v>8ee08d2d-cc87-4bc4-a838-1425854b885d</v>
      </c>
    </row>
    <row r="2975" spans="1:11">
      <c r="A2975" s="13" t="s">
        <v>8016</v>
      </c>
      <c r="B2975" s="4" t="s">
        <v>17067</v>
      </c>
      <c r="C2975" s="4" t="s">
        <v>277</v>
      </c>
      <c r="D2975" s="5">
        <v>36682</v>
      </c>
      <c r="E2975" s="4" t="s">
        <v>8017</v>
      </c>
      <c r="F2975" s="4" t="str">
        <f t="shared" ca="1" si="184"/>
        <v>808 Walnut St, Georgetown, TX 50873</v>
      </c>
      <c r="G2975" s="4" t="str">
        <f t="shared" si="185"/>
        <v>Georgetown</v>
      </c>
      <c r="H2975" s="4" t="str">
        <f t="shared" si="186"/>
        <v>TX</v>
      </c>
      <c r="I2975" s="4">
        <f t="shared" ca="1" si="187"/>
        <v>50873</v>
      </c>
      <c r="J2975" s="4" t="s">
        <v>19118</v>
      </c>
      <c r="K2975" s="14" t="str">
        <f>IFERROR(VLOOKUP(A2975,occupancy_data!$A$2:$E$2501,5,0),"")</f>
        <v>af22011f-f84f-4fad-a2a2-4e0d350eecad</v>
      </c>
    </row>
    <row r="2976" spans="1:11">
      <c r="A2976" s="13" t="s">
        <v>8019</v>
      </c>
      <c r="B2976" s="4" t="s">
        <v>17100</v>
      </c>
      <c r="C2976" s="4" t="s">
        <v>635</v>
      </c>
      <c r="D2976" s="5">
        <v>26647</v>
      </c>
      <c r="E2976" s="4" t="s">
        <v>8020</v>
      </c>
      <c r="F2976" s="4" t="str">
        <f t="shared" ca="1" si="184"/>
        <v>991 Elm St, Salem, OH 13965</v>
      </c>
      <c r="G2976" s="4" t="str">
        <f t="shared" si="185"/>
        <v>Salem</v>
      </c>
      <c r="H2976" s="4" t="str">
        <f t="shared" si="186"/>
        <v>OH</v>
      </c>
      <c r="I2976" s="4">
        <f t="shared" ca="1" si="187"/>
        <v>13965</v>
      </c>
      <c r="J2976" s="4" t="s">
        <v>19119</v>
      </c>
      <c r="K2976" s="14" t="str">
        <f>IFERROR(VLOOKUP(A2976,occupancy_data!$A$2:$E$2501,5,0),"")</f>
        <v>6dd29d4f-c56d-444b-8d99-31409239b163</v>
      </c>
    </row>
    <row r="2977" spans="1:11">
      <c r="A2977" s="13" t="s">
        <v>8022</v>
      </c>
      <c r="B2977" s="4" t="s">
        <v>17081</v>
      </c>
      <c r="C2977" s="4" t="s">
        <v>368</v>
      </c>
      <c r="D2977" s="5">
        <v>22214</v>
      </c>
      <c r="E2977" s="4" t="s">
        <v>8023</v>
      </c>
      <c r="F2977" s="4" t="str">
        <f t="shared" ca="1" si="184"/>
        <v>736 Cedar St, Salem, TX 54433</v>
      </c>
      <c r="G2977" s="4" t="str">
        <f t="shared" si="185"/>
        <v>Salem</v>
      </c>
      <c r="H2977" s="4" t="str">
        <f t="shared" si="186"/>
        <v>TX</v>
      </c>
      <c r="I2977" s="4">
        <f t="shared" ca="1" si="187"/>
        <v>54433</v>
      </c>
      <c r="J2977" s="4" t="s">
        <v>17301</v>
      </c>
      <c r="K2977" s="14" t="str">
        <f>IFERROR(VLOOKUP(A2977,occupancy_data!$A$2:$E$2501,5,0),"")</f>
        <v/>
      </c>
    </row>
    <row r="2978" spans="1:11">
      <c r="A2978" s="13" t="s">
        <v>8024</v>
      </c>
      <c r="B2978" s="4" t="s">
        <v>17054</v>
      </c>
      <c r="C2978" s="4" t="s">
        <v>186</v>
      </c>
      <c r="D2978" s="5">
        <v>18492</v>
      </c>
      <c r="E2978" s="4" t="s">
        <v>8025</v>
      </c>
      <c r="F2978" s="4" t="str">
        <f t="shared" ca="1" si="184"/>
        <v>853 Cedar St, Riverside, PA 67187</v>
      </c>
      <c r="G2978" s="4" t="str">
        <f t="shared" si="185"/>
        <v>Riverside</v>
      </c>
      <c r="H2978" s="4" t="str">
        <f t="shared" si="186"/>
        <v>PA</v>
      </c>
      <c r="I2978" s="4">
        <f t="shared" ca="1" si="187"/>
        <v>67187</v>
      </c>
      <c r="J2978" s="4" t="s">
        <v>19120</v>
      </c>
      <c r="K2978" s="14" t="str">
        <f>IFERROR(VLOOKUP(A2978,occupancy_data!$A$2:$E$2501,5,0),"")</f>
        <v/>
      </c>
    </row>
    <row r="2979" spans="1:11">
      <c r="A2979" s="13" t="s">
        <v>8027</v>
      </c>
      <c r="B2979" s="4" t="s">
        <v>17041</v>
      </c>
      <c r="C2979" s="4" t="s">
        <v>120</v>
      </c>
      <c r="D2979" s="5">
        <v>22662</v>
      </c>
      <c r="E2979" s="4" t="s">
        <v>8028</v>
      </c>
      <c r="F2979" s="4" t="str">
        <f t="shared" ca="1" si="184"/>
        <v>944 Maple St, Salem, IL 25525</v>
      </c>
      <c r="G2979" s="4" t="str">
        <f t="shared" si="185"/>
        <v>Salem</v>
      </c>
      <c r="H2979" s="4" t="str">
        <f t="shared" si="186"/>
        <v>IL</v>
      </c>
      <c r="I2979" s="4">
        <f t="shared" ca="1" si="187"/>
        <v>25525</v>
      </c>
      <c r="J2979" s="4" t="s">
        <v>17160</v>
      </c>
      <c r="K2979" s="14" t="str">
        <f>IFERROR(VLOOKUP(A2979,occupancy_data!$A$2:$E$2501,5,0),"")</f>
        <v>724ff2e2-7a81-4419-a462-c5908fd6a9f6</v>
      </c>
    </row>
    <row r="2980" spans="1:11">
      <c r="A2980" s="13" t="s">
        <v>8029</v>
      </c>
      <c r="B2980" s="4" t="s">
        <v>17025</v>
      </c>
      <c r="C2980" s="4" t="s">
        <v>48</v>
      </c>
      <c r="D2980" s="5">
        <v>35247</v>
      </c>
      <c r="E2980" s="4" t="s">
        <v>8030</v>
      </c>
      <c r="F2980" s="4" t="str">
        <f t="shared" ca="1" si="184"/>
        <v>154 Spruce St, Fairview, CA 94291</v>
      </c>
      <c r="G2980" s="4" t="str">
        <f t="shared" si="185"/>
        <v>Fairview</v>
      </c>
      <c r="H2980" s="4" t="str">
        <f t="shared" si="186"/>
        <v>CA</v>
      </c>
      <c r="I2980" s="4">
        <f t="shared" ca="1" si="187"/>
        <v>94291</v>
      </c>
      <c r="J2980" s="4" t="s">
        <v>17475</v>
      </c>
      <c r="K2980" s="14" t="str">
        <f>IFERROR(VLOOKUP(A2980,occupancy_data!$A$2:$E$2501,5,0),"")</f>
        <v/>
      </c>
    </row>
    <row r="2981" spans="1:11">
      <c r="A2981" s="13" t="s">
        <v>8031</v>
      </c>
      <c r="B2981" s="4" t="s">
        <v>17114</v>
      </c>
      <c r="C2981" s="4" t="s">
        <v>1022</v>
      </c>
      <c r="D2981" s="5">
        <v>31507</v>
      </c>
      <c r="E2981" s="4" t="s">
        <v>8032</v>
      </c>
      <c r="F2981" s="4" t="str">
        <f t="shared" ca="1" si="184"/>
        <v>528 Walnut St, Madison, PA 45805</v>
      </c>
      <c r="G2981" s="4" t="str">
        <f t="shared" si="185"/>
        <v>Madison</v>
      </c>
      <c r="H2981" s="4" t="str">
        <f t="shared" si="186"/>
        <v>PA</v>
      </c>
      <c r="I2981" s="4">
        <f t="shared" ca="1" si="187"/>
        <v>45805</v>
      </c>
      <c r="J2981" s="4" t="s">
        <v>19121</v>
      </c>
      <c r="K2981" s="14" t="str">
        <f>IFERROR(VLOOKUP(A2981,occupancy_data!$A$2:$E$2501,5,0),"")</f>
        <v/>
      </c>
    </row>
    <row r="2982" spans="1:11">
      <c r="A2982" s="13" t="s">
        <v>8034</v>
      </c>
      <c r="B2982" s="4" t="s">
        <v>17071</v>
      </c>
      <c r="C2982" s="4" t="s">
        <v>297</v>
      </c>
      <c r="D2982" s="5">
        <v>23134</v>
      </c>
      <c r="E2982" s="4" t="s">
        <v>8035</v>
      </c>
      <c r="F2982" s="4" t="str">
        <f t="shared" ca="1" si="184"/>
        <v>777 Walnut St, Fairview, TX 30477</v>
      </c>
      <c r="G2982" s="4" t="str">
        <f t="shared" si="185"/>
        <v>Fairview</v>
      </c>
      <c r="H2982" s="4" t="str">
        <f t="shared" si="186"/>
        <v>TX</v>
      </c>
      <c r="I2982" s="4">
        <f t="shared" ca="1" si="187"/>
        <v>30477</v>
      </c>
      <c r="J2982" s="4" t="s">
        <v>17160</v>
      </c>
      <c r="K2982" s="14" t="str">
        <f>IFERROR(VLOOKUP(A2982,occupancy_data!$A$2:$E$2501,5,0),"")</f>
        <v>2c651b94-5569-4e01-8fa7-36ecf09a61f8</v>
      </c>
    </row>
    <row r="2983" spans="1:11">
      <c r="A2983" s="13" t="s">
        <v>8036</v>
      </c>
      <c r="B2983" s="4" t="s">
        <v>17070</v>
      </c>
      <c r="C2983" s="4" t="s">
        <v>293</v>
      </c>
      <c r="D2983" s="5">
        <v>21158</v>
      </c>
      <c r="E2983" s="4" t="s">
        <v>8037</v>
      </c>
      <c r="F2983" s="4" t="str">
        <f t="shared" ca="1" si="184"/>
        <v>315 Maple St, Salem, PA 20824</v>
      </c>
      <c r="G2983" s="4" t="str">
        <f t="shared" si="185"/>
        <v>Salem</v>
      </c>
      <c r="H2983" s="4" t="str">
        <f t="shared" si="186"/>
        <v>PA</v>
      </c>
      <c r="I2983" s="4">
        <f t="shared" ca="1" si="187"/>
        <v>20824</v>
      </c>
      <c r="J2983" s="4" t="s">
        <v>17549</v>
      </c>
      <c r="K2983" s="14" t="str">
        <f>IFERROR(VLOOKUP(A2983,occupancy_data!$A$2:$E$2501,5,0),"")</f>
        <v>d30e4056-0931-462a-b4e4-6050aea5e85d</v>
      </c>
    </row>
    <row r="2984" spans="1:11">
      <c r="A2984" s="13" t="s">
        <v>8038</v>
      </c>
      <c r="B2984" s="4" t="s">
        <v>17048</v>
      </c>
      <c r="C2984" s="4" t="s">
        <v>158</v>
      </c>
      <c r="D2984" s="5">
        <v>26913</v>
      </c>
      <c r="E2984" s="4" t="s">
        <v>8039</v>
      </c>
      <c r="F2984" s="4" t="str">
        <f t="shared" ca="1" si="184"/>
        <v>768 Birch St, Fairview, FL 86368</v>
      </c>
      <c r="G2984" s="4" t="str">
        <f t="shared" si="185"/>
        <v>Fairview</v>
      </c>
      <c r="H2984" s="4" t="str">
        <f t="shared" si="186"/>
        <v>FL</v>
      </c>
      <c r="I2984" s="4">
        <f t="shared" ca="1" si="187"/>
        <v>86368</v>
      </c>
      <c r="J2984" s="4" t="s">
        <v>19122</v>
      </c>
      <c r="K2984" s="14" t="str">
        <f>IFERROR(VLOOKUP(A2984,occupancy_data!$A$2:$E$2501,5,0),"")</f>
        <v/>
      </c>
    </row>
    <row r="2985" spans="1:11">
      <c r="A2985" s="13" t="s">
        <v>8041</v>
      </c>
      <c r="B2985" s="4" t="s">
        <v>17062</v>
      </c>
      <c r="C2985" s="4" t="s">
        <v>257</v>
      </c>
      <c r="D2985" s="5">
        <v>34513</v>
      </c>
      <c r="E2985" s="4" t="s">
        <v>8042</v>
      </c>
      <c r="F2985" s="4" t="str">
        <f t="shared" ca="1" si="184"/>
        <v>558 Oak St, Georgetown, NY 26157</v>
      </c>
      <c r="G2985" s="4" t="str">
        <f t="shared" si="185"/>
        <v>Georgetown</v>
      </c>
      <c r="H2985" s="4" t="str">
        <f t="shared" si="186"/>
        <v>NY</v>
      </c>
      <c r="I2985" s="4">
        <f t="shared" ca="1" si="187"/>
        <v>26157</v>
      </c>
      <c r="J2985" s="4" t="s">
        <v>19123</v>
      </c>
      <c r="K2985" s="14" t="str">
        <f>IFERROR(VLOOKUP(A2985,occupancy_data!$A$2:$E$2501,5,0),"")</f>
        <v/>
      </c>
    </row>
    <row r="2986" spans="1:11">
      <c r="A2986" s="13" t="s">
        <v>8044</v>
      </c>
      <c r="B2986" s="4" t="s">
        <v>17098</v>
      </c>
      <c r="C2986" s="4" t="s">
        <v>590</v>
      </c>
      <c r="D2986" s="5">
        <v>20978</v>
      </c>
      <c r="E2986" s="4" t="s">
        <v>8045</v>
      </c>
      <c r="F2986" s="4" t="str">
        <f t="shared" ca="1" si="184"/>
        <v>161 Cedar St, Georgetown, TX 66943</v>
      </c>
      <c r="G2986" s="4" t="str">
        <f t="shared" si="185"/>
        <v>Georgetown</v>
      </c>
      <c r="H2986" s="4" t="str">
        <f t="shared" si="186"/>
        <v>TX</v>
      </c>
      <c r="I2986" s="4">
        <f t="shared" ca="1" si="187"/>
        <v>66943</v>
      </c>
      <c r="J2986" s="4" t="s">
        <v>19124</v>
      </c>
      <c r="K2986" s="14" t="str">
        <f>IFERROR(VLOOKUP(A2986,occupancy_data!$A$2:$E$2501,5,0),"")</f>
        <v/>
      </c>
    </row>
    <row r="2987" spans="1:11">
      <c r="A2987" s="13" t="s">
        <v>8047</v>
      </c>
      <c r="B2987" s="4" t="s">
        <v>17050</v>
      </c>
      <c r="C2987" s="4" t="s">
        <v>164</v>
      </c>
      <c r="D2987" s="5">
        <v>31325</v>
      </c>
      <c r="E2987" s="4" t="s">
        <v>8048</v>
      </c>
      <c r="F2987" s="4" t="str">
        <f t="shared" ca="1" si="184"/>
        <v>485 Oak St, Georgetown, PA 35885</v>
      </c>
      <c r="G2987" s="4" t="str">
        <f t="shared" si="185"/>
        <v>Georgetown</v>
      </c>
      <c r="H2987" s="4" t="str">
        <f t="shared" si="186"/>
        <v>PA</v>
      </c>
      <c r="I2987" s="4">
        <f t="shared" ca="1" si="187"/>
        <v>35885</v>
      </c>
      <c r="J2987" s="4" t="s">
        <v>19125</v>
      </c>
      <c r="K2987" s="14" t="str">
        <f>IFERROR(VLOOKUP(A2987,occupancy_data!$A$2:$E$2501,5,0),"")</f>
        <v>3e6ef7b2-de6e-451d-ae8b-e5b01b0d3ab7</v>
      </c>
    </row>
    <row r="2988" spans="1:11">
      <c r="A2988" s="13" t="s">
        <v>8050</v>
      </c>
      <c r="B2988" s="4" t="s">
        <v>17051</v>
      </c>
      <c r="C2988" s="4" t="s">
        <v>171</v>
      </c>
      <c r="D2988" s="5">
        <v>32860</v>
      </c>
      <c r="E2988" s="4" t="s">
        <v>8051</v>
      </c>
      <c r="F2988" s="4" t="str">
        <f t="shared" ca="1" si="184"/>
        <v>910 Birch St, Springfield, IL 13044</v>
      </c>
      <c r="G2988" s="4" t="str">
        <f t="shared" si="185"/>
        <v>Springfield</v>
      </c>
      <c r="H2988" s="4" t="str">
        <f t="shared" si="186"/>
        <v>IL</v>
      </c>
      <c r="I2988" s="4">
        <f t="shared" ca="1" si="187"/>
        <v>13044</v>
      </c>
      <c r="J2988" s="4" t="s">
        <v>17160</v>
      </c>
      <c r="K2988" s="14" t="str">
        <f>IFERROR(VLOOKUP(A2988,occupancy_data!$A$2:$E$2501,5,0),"")</f>
        <v>5d3bd860-a1cd-4250-a600-e83ce32b8419</v>
      </c>
    </row>
    <row r="2989" spans="1:11">
      <c r="A2989" s="13" t="s">
        <v>8052</v>
      </c>
      <c r="B2989" s="4" t="s">
        <v>17051</v>
      </c>
      <c r="C2989" s="4" t="s">
        <v>171</v>
      </c>
      <c r="D2989" s="5">
        <v>27504</v>
      </c>
      <c r="E2989" s="4" t="s">
        <v>8053</v>
      </c>
      <c r="F2989" s="4" t="str">
        <f t="shared" ca="1" si="184"/>
        <v>259 Oak St, Salem, PA 43105</v>
      </c>
      <c r="G2989" s="4" t="str">
        <f t="shared" si="185"/>
        <v>Salem</v>
      </c>
      <c r="H2989" s="4" t="str">
        <f t="shared" si="186"/>
        <v>PA</v>
      </c>
      <c r="I2989" s="4">
        <f t="shared" ca="1" si="187"/>
        <v>43105</v>
      </c>
      <c r="J2989" s="4" t="s">
        <v>17160</v>
      </c>
      <c r="K2989" s="14" t="str">
        <f>IFERROR(VLOOKUP(A2989,occupancy_data!$A$2:$E$2501,5,0),"")</f>
        <v/>
      </c>
    </row>
    <row r="2990" spans="1:11">
      <c r="A2990" s="13" t="s">
        <v>8054</v>
      </c>
      <c r="B2990" s="4" t="s">
        <v>17075</v>
      </c>
      <c r="C2990" s="4" t="s">
        <v>328</v>
      </c>
      <c r="D2990" s="5">
        <v>27455</v>
      </c>
      <c r="E2990" s="4" t="s">
        <v>8055</v>
      </c>
      <c r="F2990" s="4" t="str">
        <f t="shared" ca="1" si="184"/>
        <v>273 Pine St, Springfield, TX 65643</v>
      </c>
      <c r="G2990" s="4" t="str">
        <f t="shared" si="185"/>
        <v>Springfield</v>
      </c>
      <c r="H2990" s="4" t="str">
        <f t="shared" si="186"/>
        <v>TX</v>
      </c>
      <c r="I2990" s="4">
        <f t="shared" ca="1" si="187"/>
        <v>65643</v>
      </c>
      <c r="J2990" s="4" t="s">
        <v>19126</v>
      </c>
      <c r="K2990" s="14" t="str">
        <f>IFERROR(VLOOKUP(A2990,occupancy_data!$A$2:$E$2501,5,0),"")</f>
        <v>a9152fd7-2b89-4915-98f6-3313858c3916</v>
      </c>
    </row>
    <row r="2991" spans="1:11">
      <c r="A2991" s="13" t="s">
        <v>8057</v>
      </c>
      <c r="B2991" s="4" t="s">
        <v>17081</v>
      </c>
      <c r="C2991" s="4" t="s">
        <v>368</v>
      </c>
      <c r="D2991" s="5">
        <v>18561</v>
      </c>
      <c r="E2991" s="4" t="s">
        <v>8058</v>
      </c>
      <c r="F2991" s="4" t="str">
        <f t="shared" ca="1" si="184"/>
        <v>981 Birch St, Georgetown, NY 47019</v>
      </c>
      <c r="G2991" s="4" t="str">
        <f t="shared" si="185"/>
        <v>Georgetown</v>
      </c>
      <c r="H2991" s="4" t="str">
        <f t="shared" si="186"/>
        <v>NY</v>
      </c>
      <c r="I2991" s="4">
        <f t="shared" ca="1" si="187"/>
        <v>47019</v>
      </c>
      <c r="J2991" s="4" t="s">
        <v>19127</v>
      </c>
      <c r="K2991" s="14" t="str">
        <f>IFERROR(VLOOKUP(A2991,occupancy_data!$A$2:$E$2501,5,0),"")</f>
        <v/>
      </c>
    </row>
    <row r="2992" spans="1:11">
      <c r="A2992" s="13" t="s">
        <v>8060</v>
      </c>
      <c r="B2992" s="4" t="s">
        <v>17031</v>
      </c>
      <c r="C2992" s="4" t="s">
        <v>73</v>
      </c>
      <c r="D2992" s="5">
        <v>18605</v>
      </c>
      <c r="E2992" s="4" t="s">
        <v>8061</v>
      </c>
      <c r="F2992" s="4" t="str">
        <f t="shared" ca="1" si="184"/>
        <v>594 Cedar St, Springfield, IL 23289</v>
      </c>
      <c r="G2992" s="4" t="str">
        <f t="shared" si="185"/>
        <v>Springfield</v>
      </c>
      <c r="H2992" s="4" t="str">
        <f t="shared" si="186"/>
        <v>IL</v>
      </c>
      <c r="I2992" s="4">
        <f t="shared" ca="1" si="187"/>
        <v>23289</v>
      </c>
      <c r="J2992" s="4" t="s">
        <v>19128</v>
      </c>
      <c r="K2992" s="14" t="str">
        <f>IFERROR(VLOOKUP(A2992,occupancy_data!$A$2:$E$2501,5,0),"")</f>
        <v>10b9fe53-fd40-4e4b-abc0-2f6f977c2dba</v>
      </c>
    </row>
    <row r="2993" spans="1:11">
      <c r="A2993" s="13" t="s">
        <v>8063</v>
      </c>
      <c r="B2993" s="4" t="s">
        <v>17067</v>
      </c>
      <c r="C2993" s="4" t="s">
        <v>277</v>
      </c>
      <c r="D2993" s="5">
        <v>29631</v>
      </c>
      <c r="E2993" s="4" t="s">
        <v>8064</v>
      </c>
      <c r="F2993" s="4" t="str">
        <f t="shared" ca="1" si="184"/>
        <v>160 Birch St, Salem, OH 85825</v>
      </c>
      <c r="G2993" s="4" t="str">
        <f t="shared" si="185"/>
        <v>Salem</v>
      </c>
      <c r="H2993" s="4" t="str">
        <f t="shared" si="186"/>
        <v>OH</v>
      </c>
      <c r="I2993" s="4">
        <f t="shared" ca="1" si="187"/>
        <v>85825</v>
      </c>
      <c r="J2993" s="4" t="s">
        <v>19129</v>
      </c>
      <c r="K2993" s="14" t="str">
        <f>IFERROR(VLOOKUP(A2993,occupancy_data!$A$2:$E$2501,5,0),"")</f>
        <v>e666bba8-1d8c-46e7-b8d2-df8f29d0b77d</v>
      </c>
    </row>
    <row r="2994" spans="1:11">
      <c r="A2994" s="13" t="s">
        <v>8066</v>
      </c>
      <c r="B2994" s="4" t="s">
        <v>17091</v>
      </c>
      <c r="C2994" s="4" t="s">
        <v>472</v>
      </c>
      <c r="D2994" s="5">
        <v>21569</v>
      </c>
      <c r="E2994" s="4" t="s">
        <v>8067</v>
      </c>
      <c r="F2994" s="4" t="str">
        <f t="shared" ca="1" si="184"/>
        <v>816 Pine St, Georgetown, PA 25508</v>
      </c>
      <c r="G2994" s="4" t="str">
        <f t="shared" si="185"/>
        <v>Georgetown</v>
      </c>
      <c r="H2994" s="4" t="str">
        <f t="shared" si="186"/>
        <v>PA</v>
      </c>
      <c r="I2994" s="4">
        <f t="shared" ca="1" si="187"/>
        <v>25508</v>
      </c>
      <c r="J2994" s="4" t="s">
        <v>19130</v>
      </c>
      <c r="K2994" s="14" t="str">
        <f>IFERROR(VLOOKUP(A2994,occupancy_data!$A$2:$E$2501,5,0),"")</f>
        <v/>
      </c>
    </row>
    <row r="2995" spans="1:11">
      <c r="A2995" s="13" t="s">
        <v>8069</v>
      </c>
      <c r="B2995" s="4" t="s">
        <v>17079</v>
      </c>
      <c r="C2995" s="4" t="s">
        <v>345</v>
      </c>
      <c r="D2995" s="5">
        <v>35023</v>
      </c>
      <c r="E2995" s="4" t="s">
        <v>8070</v>
      </c>
      <c r="F2995" s="4" t="str">
        <f t="shared" ca="1" si="184"/>
        <v>916 Elm St, Springfield, NY 33756</v>
      </c>
      <c r="G2995" s="4" t="str">
        <f t="shared" si="185"/>
        <v>Springfield</v>
      </c>
      <c r="H2995" s="4" t="str">
        <f t="shared" si="186"/>
        <v>NY</v>
      </c>
      <c r="I2995" s="4">
        <f t="shared" ca="1" si="187"/>
        <v>33756</v>
      </c>
      <c r="J2995" s="4" t="s">
        <v>17181</v>
      </c>
      <c r="K2995" s="14" t="str">
        <f>IFERROR(VLOOKUP(A2995,occupancy_data!$A$2:$E$2501,5,0),"")</f>
        <v>0220831f-2cf1-41b1-9e20-9dbbbbfcdb90</v>
      </c>
    </row>
    <row r="2996" spans="1:11">
      <c r="A2996" s="13" t="s">
        <v>8071</v>
      </c>
      <c r="B2996" s="4" t="s">
        <v>17094</v>
      </c>
      <c r="C2996" s="4" t="s">
        <v>497</v>
      </c>
      <c r="D2996" s="5">
        <v>33223</v>
      </c>
      <c r="E2996" s="4" t="s">
        <v>8072</v>
      </c>
      <c r="F2996" s="4" t="str">
        <f t="shared" ca="1" si="184"/>
        <v>782 Oak St, Madison, PA 84822</v>
      </c>
      <c r="G2996" s="4" t="str">
        <f t="shared" si="185"/>
        <v>Madison</v>
      </c>
      <c r="H2996" s="4" t="str">
        <f t="shared" si="186"/>
        <v>PA</v>
      </c>
      <c r="I2996" s="4">
        <f t="shared" ca="1" si="187"/>
        <v>84822</v>
      </c>
      <c r="J2996" s="4" t="s">
        <v>19131</v>
      </c>
      <c r="K2996" s="14" t="str">
        <f>IFERROR(VLOOKUP(A2996,occupancy_data!$A$2:$E$2501,5,0),"")</f>
        <v/>
      </c>
    </row>
    <row r="2997" spans="1:11">
      <c r="A2997" s="13" t="s">
        <v>8074</v>
      </c>
      <c r="B2997" s="4" t="s">
        <v>17117</v>
      </c>
      <c r="C2997" s="4" t="s">
        <v>1307</v>
      </c>
      <c r="D2997" s="5">
        <v>36754</v>
      </c>
      <c r="E2997" s="4" t="s">
        <v>8075</v>
      </c>
      <c r="F2997" s="4" t="str">
        <f t="shared" ca="1" si="184"/>
        <v>853 Walnut St, Springfield, IL 96441</v>
      </c>
      <c r="G2997" s="4" t="str">
        <f t="shared" si="185"/>
        <v>Springfield</v>
      </c>
      <c r="H2997" s="4" t="str">
        <f t="shared" si="186"/>
        <v>IL</v>
      </c>
      <c r="I2997" s="4">
        <f t="shared" ca="1" si="187"/>
        <v>96441</v>
      </c>
      <c r="J2997" s="4" t="s">
        <v>19132</v>
      </c>
      <c r="K2997" s="14" t="str">
        <f>IFERROR(VLOOKUP(A2997,occupancy_data!$A$2:$E$2501,5,0),"")</f>
        <v>93d9dd0a-4e08-42f6-b9f9-3a86e2139068</v>
      </c>
    </row>
    <row r="2998" spans="1:11">
      <c r="A2998" s="13" t="s">
        <v>8077</v>
      </c>
      <c r="B2998" s="4" t="s">
        <v>17071</v>
      </c>
      <c r="C2998" s="4" t="s">
        <v>297</v>
      </c>
      <c r="D2998" s="5">
        <v>36703</v>
      </c>
      <c r="E2998" s="4" t="s">
        <v>8078</v>
      </c>
      <c r="F2998" s="4" t="str">
        <f t="shared" ca="1" si="184"/>
        <v>127 Pine St, Springfield, OH 75491</v>
      </c>
      <c r="G2998" s="4" t="str">
        <f t="shared" si="185"/>
        <v>Springfield</v>
      </c>
      <c r="H2998" s="4" t="str">
        <f t="shared" si="186"/>
        <v>OH</v>
      </c>
      <c r="I2998" s="4">
        <f t="shared" ca="1" si="187"/>
        <v>75491</v>
      </c>
      <c r="J2998" s="4" t="s">
        <v>19133</v>
      </c>
      <c r="K2998" s="14" t="str">
        <f>IFERROR(VLOOKUP(A2998,occupancy_data!$A$2:$E$2501,5,0),"")</f>
        <v/>
      </c>
    </row>
    <row r="2999" spans="1:11">
      <c r="A2999" s="13" t="s">
        <v>8080</v>
      </c>
      <c r="B2999" s="4" t="s">
        <v>17109</v>
      </c>
      <c r="C2999" s="4" t="s">
        <v>760</v>
      </c>
      <c r="D2999" s="5">
        <v>24134</v>
      </c>
      <c r="E2999" s="4" t="s">
        <v>8081</v>
      </c>
      <c r="F2999" s="4" t="str">
        <f t="shared" ca="1" si="184"/>
        <v>359 Cedar St, Salem, IL 75397</v>
      </c>
      <c r="G2999" s="4" t="str">
        <f t="shared" si="185"/>
        <v>Salem</v>
      </c>
      <c r="H2999" s="4" t="str">
        <f t="shared" si="186"/>
        <v>IL</v>
      </c>
      <c r="I2999" s="4">
        <f t="shared" ca="1" si="187"/>
        <v>75397</v>
      </c>
      <c r="J2999" s="4" t="s">
        <v>19134</v>
      </c>
      <c r="K2999" s="14" t="str">
        <f>IFERROR(VLOOKUP(A2999,occupancy_data!$A$2:$E$2501,5,0),"")</f>
        <v>1e98dbae-a9b6-4758-b659-513e23fce7ac</v>
      </c>
    </row>
    <row r="3000" spans="1:11">
      <c r="A3000" s="13" t="s">
        <v>8083</v>
      </c>
      <c r="B3000" s="4" t="s">
        <v>17037</v>
      </c>
      <c r="C3000" s="4" t="s">
        <v>100</v>
      </c>
      <c r="D3000" s="5">
        <v>21062</v>
      </c>
      <c r="E3000" s="4" t="s">
        <v>8084</v>
      </c>
      <c r="F3000" s="4" t="str">
        <f t="shared" ca="1" si="184"/>
        <v>350 Spruce St, Greenville, PA 14455</v>
      </c>
      <c r="G3000" s="4" t="str">
        <f t="shared" si="185"/>
        <v>Greenville</v>
      </c>
      <c r="H3000" s="4" t="str">
        <f t="shared" si="186"/>
        <v>PA</v>
      </c>
      <c r="I3000" s="4">
        <f t="shared" ca="1" si="187"/>
        <v>14455</v>
      </c>
      <c r="J3000" s="4" t="s">
        <v>19135</v>
      </c>
      <c r="K3000" s="14" t="str">
        <f>IFERROR(VLOOKUP(A3000,occupancy_data!$A$2:$E$2501,5,0),"")</f>
        <v>00c1ed71-ff2d-491a-b992-d06dab4f4899</v>
      </c>
    </row>
    <row r="3001" spans="1:11">
      <c r="A3001" s="13" t="s">
        <v>8086</v>
      </c>
      <c r="B3001" s="4" t="s">
        <v>17107</v>
      </c>
      <c r="C3001" s="4" t="s">
        <v>743</v>
      </c>
      <c r="D3001" s="5">
        <v>21693</v>
      </c>
      <c r="E3001" s="4" t="s">
        <v>8087</v>
      </c>
      <c r="F3001" s="4" t="str">
        <f t="shared" ca="1" si="184"/>
        <v>146 Pine St, Fairview, OH 34048</v>
      </c>
      <c r="G3001" s="4" t="str">
        <f t="shared" si="185"/>
        <v>Fairview</v>
      </c>
      <c r="H3001" s="4" t="str">
        <f t="shared" si="186"/>
        <v>OH</v>
      </c>
      <c r="I3001" s="4">
        <f t="shared" ca="1" si="187"/>
        <v>34048</v>
      </c>
      <c r="J3001" s="4" t="s">
        <v>19136</v>
      </c>
      <c r="K3001" s="14" t="str">
        <f>IFERROR(VLOOKUP(A3001,occupancy_data!$A$2:$E$2501,5,0),"")</f>
        <v>78c6e380-348e-4b98-82b0-a3a8c589cc93</v>
      </c>
    </row>
    <row r="3002" spans="1:11">
      <c r="A3002" s="13" t="s">
        <v>8089</v>
      </c>
      <c r="B3002" s="4" t="s">
        <v>17059</v>
      </c>
      <c r="C3002" s="4" t="s">
        <v>240</v>
      </c>
      <c r="D3002" s="5">
        <v>24814</v>
      </c>
      <c r="E3002" s="4" t="s">
        <v>8090</v>
      </c>
      <c r="F3002" s="4" t="str">
        <f t="shared" ca="1" si="184"/>
        <v>700 Pine St, Madison, TX 27388</v>
      </c>
      <c r="G3002" s="4" t="str">
        <f t="shared" si="185"/>
        <v>Madison</v>
      </c>
      <c r="H3002" s="4" t="str">
        <f t="shared" si="186"/>
        <v>TX</v>
      </c>
      <c r="I3002" s="4">
        <f t="shared" ca="1" si="187"/>
        <v>27388</v>
      </c>
      <c r="J3002" s="4" t="s">
        <v>19137</v>
      </c>
      <c r="K3002" s="14" t="str">
        <f>IFERROR(VLOOKUP(A3002,occupancy_data!$A$2:$E$2501,5,0),"")</f>
        <v/>
      </c>
    </row>
    <row r="3003" spans="1:11">
      <c r="A3003" s="13" t="s">
        <v>8092</v>
      </c>
      <c r="B3003" s="4" t="s">
        <v>17060</v>
      </c>
      <c r="C3003" s="4" t="s">
        <v>247</v>
      </c>
      <c r="D3003" s="5">
        <v>34268</v>
      </c>
      <c r="E3003" s="4" t="s">
        <v>8093</v>
      </c>
      <c r="F3003" s="4" t="str">
        <f t="shared" ca="1" si="184"/>
        <v>206 Cedar St, Springfield, OH 42321</v>
      </c>
      <c r="G3003" s="4" t="str">
        <f t="shared" si="185"/>
        <v>Springfield</v>
      </c>
      <c r="H3003" s="4" t="str">
        <f t="shared" si="186"/>
        <v>OH</v>
      </c>
      <c r="I3003" s="4">
        <f t="shared" ca="1" si="187"/>
        <v>42321</v>
      </c>
      <c r="J3003" s="4" t="s">
        <v>19138</v>
      </c>
      <c r="K3003" s="14" t="str">
        <f>IFERROR(VLOOKUP(A3003,occupancy_data!$A$2:$E$2501,5,0),"")</f>
        <v/>
      </c>
    </row>
    <row r="3004" spans="1:11">
      <c r="A3004" s="13" t="s">
        <v>8095</v>
      </c>
      <c r="B3004" s="4" t="s">
        <v>17020</v>
      </c>
      <c r="C3004" s="4" t="s">
        <v>22</v>
      </c>
      <c r="D3004" s="5">
        <v>19989</v>
      </c>
      <c r="E3004" s="4" t="s">
        <v>8096</v>
      </c>
      <c r="F3004" s="4" t="str">
        <f t="shared" ca="1" si="184"/>
        <v>899 Pine St, Madison, OH 79695</v>
      </c>
      <c r="G3004" s="4" t="str">
        <f t="shared" si="185"/>
        <v>Madison</v>
      </c>
      <c r="H3004" s="4" t="str">
        <f t="shared" si="186"/>
        <v>OH</v>
      </c>
      <c r="I3004" s="4">
        <f t="shared" ca="1" si="187"/>
        <v>79695</v>
      </c>
      <c r="J3004" s="4" t="s">
        <v>17160</v>
      </c>
      <c r="K3004" s="14" t="str">
        <f>IFERROR(VLOOKUP(A3004,occupancy_data!$A$2:$E$2501,5,0),"")</f>
        <v/>
      </c>
    </row>
    <row r="3005" spans="1:11">
      <c r="A3005" s="13" t="s">
        <v>8097</v>
      </c>
      <c r="B3005" s="4" t="s">
        <v>17074</v>
      </c>
      <c r="C3005" s="4" t="s">
        <v>320</v>
      </c>
      <c r="D3005" s="5">
        <v>24107</v>
      </c>
      <c r="E3005" s="4" t="s">
        <v>8098</v>
      </c>
      <c r="F3005" s="4" t="str">
        <f t="shared" ca="1" si="184"/>
        <v>902 Oak St, Riverside, OH 87884</v>
      </c>
      <c r="G3005" s="4" t="str">
        <f t="shared" si="185"/>
        <v>Riverside</v>
      </c>
      <c r="H3005" s="4" t="str">
        <f t="shared" si="186"/>
        <v>OH</v>
      </c>
      <c r="I3005" s="4">
        <f t="shared" ca="1" si="187"/>
        <v>87884</v>
      </c>
      <c r="J3005" s="4" t="s">
        <v>17360</v>
      </c>
      <c r="K3005" s="14" t="str">
        <f>IFERROR(VLOOKUP(A3005,occupancy_data!$A$2:$E$2501,5,0),"")</f>
        <v/>
      </c>
    </row>
    <row r="3006" spans="1:11">
      <c r="A3006" s="13" t="s">
        <v>8099</v>
      </c>
      <c r="B3006" s="4" t="s">
        <v>17069</v>
      </c>
      <c r="C3006" s="4" t="s">
        <v>288</v>
      </c>
      <c r="D3006" s="5">
        <v>25623</v>
      </c>
      <c r="E3006" s="4" t="s">
        <v>8100</v>
      </c>
      <c r="F3006" s="4" t="str">
        <f t="shared" ca="1" si="184"/>
        <v>742 Walnut St, Salem, CA 23567</v>
      </c>
      <c r="G3006" s="4" t="str">
        <f t="shared" si="185"/>
        <v>Salem</v>
      </c>
      <c r="H3006" s="4" t="str">
        <f t="shared" si="186"/>
        <v>CA</v>
      </c>
      <c r="I3006" s="4">
        <f t="shared" ca="1" si="187"/>
        <v>23567</v>
      </c>
      <c r="J3006" s="4" t="s">
        <v>17312</v>
      </c>
      <c r="K3006" s="14" t="str">
        <f>IFERROR(VLOOKUP(A3006,occupancy_data!$A$2:$E$2501,5,0),"")</f>
        <v/>
      </c>
    </row>
    <row r="3007" spans="1:11">
      <c r="A3007" s="13" t="s">
        <v>8101</v>
      </c>
      <c r="B3007" s="4" t="s">
        <v>17033</v>
      </c>
      <c r="C3007" s="4" t="s">
        <v>81</v>
      </c>
      <c r="D3007" s="5">
        <v>19733</v>
      </c>
      <c r="E3007" s="4" t="s">
        <v>8102</v>
      </c>
      <c r="F3007" s="4" t="str">
        <f t="shared" ca="1" si="184"/>
        <v>539 Maple St, Georgetown, OH 87726</v>
      </c>
      <c r="G3007" s="4" t="str">
        <f t="shared" si="185"/>
        <v>Georgetown</v>
      </c>
      <c r="H3007" s="4" t="str">
        <f t="shared" si="186"/>
        <v>OH</v>
      </c>
      <c r="I3007" s="4">
        <f t="shared" ca="1" si="187"/>
        <v>87726</v>
      </c>
      <c r="J3007" s="4" t="s">
        <v>17791</v>
      </c>
      <c r="K3007" s="14" t="str">
        <f>IFERROR(VLOOKUP(A3007,occupancy_data!$A$2:$E$2501,5,0),"")</f>
        <v>e3f9ca7c-1d1d-433c-8093-84b348c56382</v>
      </c>
    </row>
    <row r="3008" spans="1:11">
      <c r="A3008" s="13" t="s">
        <v>8103</v>
      </c>
      <c r="B3008" s="4" t="s">
        <v>17083</v>
      </c>
      <c r="C3008" s="4" t="s">
        <v>387</v>
      </c>
      <c r="D3008" s="5">
        <v>24938</v>
      </c>
      <c r="E3008" s="4" t="s">
        <v>8104</v>
      </c>
      <c r="F3008" s="4" t="str">
        <f t="shared" ca="1" si="184"/>
        <v>398 Cedar St, Riverside, OH 95306</v>
      </c>
      <c r="G3008" s="4" t="str">
        <f t="shared" si="185"/>
        <v>Riverside</v>
      </c>
      <c r="H3008" s="4" t="str">
        <f t="shared" si="186"/>
        <v>OH</v>
      </c>
      <c r="I3008" s="4">
        <f t="shared" ca="1" si="187"/>
        <v>95306</v>
      </c>
      <c r="J3008" s="4" t="s">
        <v>19139</v>
      </c>
      <c r="K3008" s="14" t="str">
        <f>IFERROR(VLOOKUP(A3008,occupancy_data!$A$2:$E$2501,5,0),"")</f>
        <v>79113fa0-ba19-4f4c-a42c-3eabd37db914</v>
      </c>
    </row>
    <row r="3009" spans="1:11">
      <c r="A3009" s="13" t="s">
        <v>8106</v>
      </c>
      <c r="B3009" s="4" t="s">
        <v>17025</v>
      </c>
      <c r="C3009" s="4" t="s">
        <v>48</v>
      </c>
      <c r="D3009" s="5">
        <v>24841</v>
      </c>
      <c r="E3009" s="4" t="s">
        <v>8107</v>
      </c>
      <c r="F3009" s="4" t="str">
        <f t="shared" ca="1" si="184"/>
        <v>703 Walnut St, Greenville, PA 47730</v>
      </c>
      <c r="G3009" s="4" t="str">
        <f t="shared" si="185"/>
        <v>Greenville</v>
      </c>
      <c r="H3009" s="4" t="str">
        <f t="shared" si="186"/>
        <v>PA</v>
      </c>
      <c r="I3009" s="4">
        <f t="shared" ca="1" si="187"/>
        <v>47730</v>
      </c>
      <c r="J3009" s="4" t="s">
        <v>17160</v>
      </c>
      <c r="K3009" s="14" t="str">
        <f>IFERROR(VLOOKUP(A3009,occupancy_data!$A$2:$E$2501,5,0),"")</f>
        <v>f1b76215-fb98-4b74-8516-6679da660a5f</v>
      </c>
    </row>
    <row r="3010" spans="1:11">
      <c r="A3010" s="13" t="s">
        <v>8108</v>
      </c>
      <c r="B3010" s="4" t="s">
        <v>17064</v>
      </c>
      <c r="C3010" s="4" t="s">
        <v>265</v>
      </c>
      <c r="D3010" s="5">
        <v>33331</v>
      </c>
      <c r="E3010" s="4" t="s">
        <v>8109</v>
      </c>
      <c r="F3010" s="4" t="str">
        <f t="shared" ca="1" si="184"/>
        <v>326 Walnut St, Salem, CA 58570</v>
      </c>
      <c r="G3010" s="4" t="str">
        <f t="shared" si="185"/>
        <v>Salem</v>
      </c>
      <c r="H3010" s="4" t="str">
        <f t="shared" si="186"/>
        <v>CA</v>
      </c>
      <c r="I3010" s="4">
        <f t="shared" ca="1" si="187"/>
        <v>58570</v>
      </c>
      <c r="J3010" s="4" t="s">
        <v>19140</v>
      </c>
      <c r="K3010" s="14" t="str">
        <f>IFERROR(VLOOKUP(A3010,occupancy_data!$A$2:$E$2501,5,0),"")</f>
        <v/>
      </c>
    </row>
    <row r="3011" spans="1:11">
      <c r="A3011" s="13" t="s">
        <v>8111</v>
      </c>
      <c r="B3011" s="4" t="s">
        <v>17020</v>
      </c>
      <c r="C3011" s="4" t="s">
        <v>22</v>
      </c>
      <c r="D3011" s="5">
        <v>30527</v>
      </c>
      <c r="E3011" s="4" t="s">
        <v>8112</v>
      </c>
      <c r="F3011" s="4" t="str">
        <f t="shared" ref="F3011:F3074" ca="1" si="188">_xlfn.CONCAT(E3011," ",I3011)</f>
        <v>671 Walnut St, Georgetown, TX 53058</v>
      </c>
      <c r="G3011" s="4" t="str">
        <f t="shared" ref="G3011:G3074" si="189">MID(E3011,FIND(", ",E3011)+2,FIND(", ",E3011,FIND(", ",E3011)+1)-FIND(", ",E3011)-2)</f>
        <v>Georgetown</v>
      </c>
      <c r="H3011" s="4" t="str">
        <f t="shared" ref="H3011:H3074" si="190">RIGHT(E3011,2)</f>
        <v>TX</v>
      </c>
      <c r="I3011" s="4">
        <f t="shared" ref="I3011:I3074" ca="1" si="191">RANDBETWEEN(10000,99999)</f>
        <v>53058</v>
      </c>
      <c r="J3011" s="4" t="s">
        <v>19141</v>
      </c>
      <c r="K3011" s="14" t="str">
        <f>IFERROR(VLOOKUP(A3011,occupancy_data!$A$2:$E$2501,5,0),"")</f>
        <v>c7d8cfa3-411d-48f2-bba9-5368b193a2d9</v>
      </c>
    </row>
    <row r="3012" spans="1:11">
      <c r="A3012" s="13" t="s">
        <v>8114</v>
      </c>
      <c r="B3012" s="4" t="s">
        <v>17033</v>
      </c>
      <c r="C3012" s="4" t="s">
        <v>81</v>
      </c>
      <c r="D3012" s="5">
        <v>34381</v>
      </c>
      <c r="E3012" s="4" t="s">
        <v>8115</v>
      </c>
      <c r="F3012" s="4" t="str">
        <f t="shared" ca="1" si="188"/>
        <v>129 Birch St, Georgetown, FL 60804</v>
      </c>
      <c r="G3012" s="4" t="str">
        <f t="shared" si="189"/>
        <v>Georgetown</v>
      </c>
      <c r="H3012" s="4" t="str">
        <f t="shared" si="190"/>
        <v>FL</v>
      </c>
      <c r="I3012" s="4">
        <f t="shared" ca="1" si="191"/>
        <v>60804</v>
      </c>
      <c r="J3012" s="4" t="s">
        <v>19142</v>
      </c>
      <c r="K3012" s="14" t="str">
        <f>IFERROR(VLOOKUP(A3012,occupancy_data!$A$2:$E$2501,5,0),"")</f>
        <v/>
      </c>
    </row>
    <row r="3013" spans="1:11">
      <c r="A3013" s="13" t="s">
        <v>8117</v>
      </c>
      <c r="B3013" s="4" t="s">
        <v>17024</v>
      </c>
      <c r="C3013" s="4" t="s">
        <v>43</v>
      </c>
      <c r="D3013" s="5">
        <v>30906</v>
      </c>
      <c r="E3013" s="4" t="s">
        <v>8118</v>
      </c>
      <c r="F3013" s="4" t="str">
        <f t="shared" ca="1" si="188"/>
        <v>352 Walnut St, Greenville, NY 63555</v>
      </c>
      <c r="G3013" s="4" t="str">
        <f t="shared" si="189"/>
        <v>Greenville</v>
      </c>
      <c r="H3013" s="4" t="str">
        <f t="shared" si="190"/>
        <v>NY</v>
      </c>
      <c r="I3013" s="4">
        <f t="shared" ca="1" si="191"/>
        <v>63555</v>
      </c>
      <c r="J3013" s="4" t="s">
        <v>17312</v>
      </c>
      <c r="K3013" s="14" t="str">
        <f>IFERROR(VLOOKUP(A3013,occupancy_data!$A$2:$E$2501,5,0),"")</f>
        <v/>
      </c>
    </row>
    <row r="3014" spans="1:11">
      <c r="A3014" s="13" t="s">
        <v>8119</v>
      </c>
      <c r="B3014" s="4" t="s">
        <v>17070</v>
      </c>
      <c r="C3014" s="4" t="s">
        <v>293</v>
      </c>
      <c r="D3014" s="5">
        <v>32859</v>
      </c>
      <c r="E3014" s="4" t="s">
        <v>8120</v>
      </c>
      <c r="F3014" s="4" t="str">
        <f t="shared" ca="1" si="188"/>
        <v>897 Cedar St, Fairview, CA 45058</v>
      </c>
      <c r="G3014" s="4" t="str">
        <f t="shared" si="189"/>
        <v>Fairview</v>
      </c>
      <c r="H3014" s="4" t="str">
        <f t="shared" si="190"/>
        <v>CA</v>
      </c>
      <c r="I3014" s="4">
        <f t="shared" ca="1" si="191"/>
        <v>45058</v>
      </c>
      <c r="J3014" s="4" t="s">
        <v>17356</v>
      </c>
      <c r="K3014" s="14" t="str">
        <f>IFERROR(VLOOKUP(A3014,occupancy_data!$A$2:$E$2501,5,0),"")</f>
        <v/>
      </c>
    </row>
    <row r="3015" spans="1:11">
      <c r="A3015" s="13" t="s">
        <v>8121</v>
      </c>
      <c r="B3015" s="4" t="s">
        <v>17059</v>
      </c>
      <c r="C3015" s="4" t="s">
        <v>240</v>
      </c>
      <c r="D3015" s="5">
        <v>33085</v>
      </c>
      <c r="E3015" s="4" t="s">
        <v>8122</v>
      </c>
      <c r="F3015" s="4" t="str">
        <f t="shared" ca="1" si="188"/>
        <v>563 Maple St, Madison, IL 57379</v>
      </c>
      <c r="G3015" s="4" t="str">
        <f t="shared" si="189"/>
        <v>Madison</v>
      </c>
      <c r="H3015" s="4" t="str">
        <f t="shared" si="190"/>
        <v>IL</v>
      </c>
      <c r="I3015" s="4">
        <f t="shared" ca="1" si="191"/>
        <v>57379</v>
      </c>
      <c r="J3015" s="4" t="s">
        <v>19143</v>
      </c>
      <c r="K3015" s="14" t="str">
        <f>IFERROR(VLOOKUP(A3015,occupancy_data!$A$2:$E$2501,5,0),"")</f>
        <v/>
      </c>
    </row>
    <row r="3016" spans="1:11">
      <c r="A3016" s="13" t="s">
        <v>8124</v>
      </c>
      <c r="B3016" s="4" t="s">
        <v>17095</v>
      </c>
      <c r="C3016" s="4" t="s">
        <v>524</v>
      </c>
      <c r="D3016" s="5">
        <v>34775</v>
      </c>
      <c r="E3016" s="4" t="s">
        <v>8125</v>
      </c>
      <c r="F3016" s="4" t="str">
        <f t="shared" ca="1" si="188"/>
        <v>420 Oak St, Salem, PA 90446</v>
      </c>
      <c r="G3016" s="4" t="str">
        <f t="shared" si="189"/>
        <v>Salem</v>
      </c>
      <c r="H3016" s="4" t="str">
        <f t="shared" si="190"/>
        <v>PA</v>
      </c>
      <c r="I3016" s="4">
        <f t="shared" ca="1" si="191"/>
        <v>90446</v>
      </c>
      <c r="J3016" s="4" t="s">
        <v>19144</v>
      </c>
      <c r="K3016" s="14" t="str">
        <f>IFERROR(VLOOKUP(A3016,occupancy_data!$A$2:$E$2501,5,0),"")</f>
        <v/>
      </c>
    </row>
    <row r="3017" spans="1:11">
      <c r="A3017" s="13" t="s">
        <v>8127</v>
      </c>
      <c r="B3017" s="4" t="s">
        <v>17072</v>
      </c>
      <c r="C3017" s="4" t="s">
        <v>312</v>
      </c>
      <c r="D3017" s="5">
        <v>31235</v>
      </c>
      <c r="E3017" s="4" t="s">
        <v>8128</v>
      </c>
      <c r="F3017" s="4" t="str">
        <f t="shared" ca="1" si="188"/>
        <v>450 Pine St, Georgetown, IL 61296</v>
      </c>
      <c r="G3017" s="4" t="str">
        <f t="shared" si="189"/>
        <v>Georgetown</v>
      </c>
      <c r="H3017" s="4" t="str">
        <f t="shared" si="190"/>
        <v>IL</v>
      </c>
      <c r="I3017" s="4">
        <f t="shared" ca="1" si="191"/>
        <v>61296</v>
      </c>
      <c r="J3017" s="4" t="s">
        <v>19145</v>
      </c>
      <c r="K3017" s="14" t="str">
        <f>IFERROR(VLOOKUP(A3017,occupancy_data!$A$2:$E$2501,5,0),"")</f>
        <v>eb660ab5-c71b-40fb-816b-a1e847dfec2c</v>
      </c>
    </row>
    <row r="3018" spans="1:11">
      <c r="A3018" s="13" t="s">
        <v>8130</v>
      </c>
      <c r="B3018" s="4" t="s">
        <v>17066</v>
      </c>
      <c r="C3018" s="4" t="s">
        <v>273</v>
      </c>
      <c r="D3018" s="5">
        <v>22211</v>
      </c>
      <c r="E3018" s="4" t="s">
        <v>8131</v>
      </c>
      <c r="F3018" s="4" t="str">
        <f t="shared" ca="1" si="188"/>
        <v>470 Cedar St, Salem, PA 30794</v>
      </c>
      <c r="G3018" s="4" t="str">
        <f t="shared" si="189"/>
        <v>Salem</v>
      </c>
      <c r="H3018" s="4" t="str">
        <f t="shared" si="190"/>
        <v>PA</v>
      </c>
      <c r="I3018" s="4">
        <f t="shared" ca="1" si="191"/>
        <v>30794</v>
      </c>
      <c r="J3018" s="4" t="s">
        <v>19146</v>
      </c>
      <c r="K3018" s="14" t="str">
        <f>IFERROR(VLOOKUP(A3018,occupancy_data!$A$2:$E$2501,5,0),"")</f>
        <v/>
      </c>
    </row>
    <row r="3019" spans="1:11">
      <c r="A3019" s="13" t="s">
        <v>8133</v>
      </c>
      <c r="B3019" s="4" t="s">
        <v>17060</v>
      </c>
      <c r="C3019" s="4" t="s">
        <v>247</v>
      </c>
      <c r="D3019" s="5">
        <v>18763</v>
      </c>
      <c r="E3019" s="4" t="s">
        <v>8134</v>
      </c>
      <c r="F3019" s="4" t="str">
        <f t="shared" ca="1" si="188"/>
        <v>423 Pine St, Riverside, IL 77588</v>
      </c>
      <c r="G3019" s="4" t="str">
        <f t="shared" si="189"/>
        <v>Riverside</v>
      </c>
      <c r="H3019" s="4" t="str">
        <f t="shared" si="190"/>
        <v>IL</v>
      </c>
      <c r="I3019" s="4">
        <f t="shared" ca="1" si="191"/>
        <v>77588</v>
      </c>
      <c r="J3019" s="4" t="s">
        <v>17160</v>
      </c>
      <c r="K3019" s="14" t="str">
        <f>IFERROR(VLOOKUP(A3019,occupancy_data!$A$2:$E$2501,5,0),"")</f>
        <v/>
      </c>
    </row>
    <row r="3020" spans="1:11">
      <c r="A3020" s="13" t="s">
        <v>8135</v>
      </c>
      <c r="B3020" s="4" t="s">
        <v>17035</v>
      </c>
      <c r="C3020" s="4" t="s">
        <v>89</v>
      </c>
      <c r="D3020" s="5">
        <v>35106</v>
      </c>
      <c r="E3020" s="4" t="s">
        <v>8136</v>
      </c>
      <c r="F3020" s="4" t="str">
        <f t="shared" ca="1" si="188"/>
        <v>530 Oak St, Salem, TX 81657</v>
      </c>
      <c r="G3020" s="4" t="str">
        <f t="shared" si="189"/>
        <v>Salem</v>
      </c>
      <c r="H3020" s="4" t="str">
        <f t="shared" si="190"/>
        <v>TX</v>
      </c>
      <c r="I3020" s="4">
        <f t="shared" ca="1" si="191"/>
        <v>81657</v>
      </c>
      <c r="J3020" s="4" t="s">
        <v>19147</v>
      </c>
      <c r="K3020" s="14" t="str">
        <f>IFERROR(VLOOKUP(A3020,occupancy_data!$A$2:$E$2501,5,0),"")</f>
        <v/>
      </c>
    </row>
    <row r="3021" spans="1:11">
      <c r="A3021" s="13" t="s">
        <v>8138</v>
      </c>
      <c r="B3021" s="4" t="s">
        <v>17047</v>
      </c>
      <c r="C3021" s="4" t="s">
        <v>155</v>
      </c>
      <c r="D3021" s="5">
        <v>24837</v>
      </c>
      <c r="E3021" s="4" t="s">
        <v>8139</v>
      </c>
      <c r="F3021" s="4" t="str">
        <f t="shared" ca="1" si="188"/>
        <v>890 Maple St, Springfield, OH 49664</v>
      </c>
      <c r="G3021" s="4" t="str">
        <f t="shared" si="189"/>
        <v>Springfield</v>
      </c>
      <c r="H3021" s="4" t="str">
        <f t="shared" si="190"/>
        <v>OH</v>
      </c>
      <c r="I3021" s="4">
        <f t="shared" ca="1" si="191"/>
        <v>49664</v>
      </c>
      <c r="J3021" s="4" t="s">
        <v>17160</v>
      </c>
      <c r="K3021" s="14" t="str">
        <f>IFERROR(VLOOKUP(A3021,occupancy_data!$A$2:$E$2501,5,0),"")</f>
        <v>9631c9df-e3ea-41de-b37b-e73bd892b4e5</v>
      </c>
    </row>
    <row r="3022" spans="1:11">
      <c r="A3022" s="13" t="s">
        <v>8140</v>
      </c>
      <c r="B3022" s="4" t="s">
        <v>17049</v>
      </c>
      <c r="C3022" s="4" t="s">
        <v>161</v>
      </c>
      <c r="D3022" s="5">
        <v>30730</v>
      </c>
      <c r="E3022" s="4" t="s">
        <v>8141</v>
      </c>
      <c r="F3022" s="4" t="str">
        <f t="shared" ca="1" si="188"/>
        <v>236 Spruce St, Springfield, OH 11105</v>
      </c>
      <c r="G3022" s="4" t="str">
        <f t="shared" si="189"/>
        <v>Springfield</v>
      </c>
      <c r="H3022" s="4" t="str">
        <f t="shared" si="190"/>
        <v>OH</v>
      </c>
      <c r="I3022" s="4">
        <f t="shared" ca="1" si="191"/>
        <v>11105</v>
      </c>
      <c r="J3022" s="4" t="s">
        <v>19148</v>
      </c>
      <c r="K3022" s="14" t="str">
        <f>IFERROR(VLOOKUP(A3022,occupancy_data!$A$2:$E$2501,5,0),"")</f>
        <v>c9ead6f7-594e-4377-9f1b-83ceb1995acb</v>
      </c>
    </row>
    <row r="3023" spans="1:11">
      <c r="A3023" s="13" t="s">
        <v>8143</v>
      </c>
      <c r="B3023" s="4" t="s">
        <v>17114</v>
      </c>
      <c r="C3023" s="4" t="s">
        <v>1022</v>
      </c>
      <c r="D3023" s="5">
        <v>29618</v>
      </c>
      <c r="E3023" s="4" t="s">
        <v>8144</v>
      </c>
      <c r="F3023" s="4" t="str">
        <f t="shared" ca="1" si="188"/>
        <v>950 Walnut St, Riverside, NY 66332</v>
      </c>
      <c r="G3023" s="4" t="str">
        <f t="shared" si="189"/>
        <v>Riverside</v>
      </c>
      <c r="H3023" s="4" t="str">
        <f t="shared" si="190"/>
        <v>NY</v>
      </c>
      <c r="I3023" s="4">
        <f t="shared" ca="1" si="191"/>
        <v>66332</v>
      </c>
      <c r="J3023" s="4" t="s">
        <v>19149</v>
      </c>
      <c r="K3023" s="14" t="str">
        <f>IFERROR(VLOOKUP(A3023,occupancy_data!$A$2:$E$2501,5,0),"")</f>
        <v>e92468fc-9c71-4817-afc9-16ecda98fcee</v>
      </c>
    </row>
    <row r="3024" spans="1:11">
      <c r="A3024" s="13" t="s">
        <v>8146</v>
      </c>
      <c r="B3024" s="4" t="s">
        <v>17023</v>
      </c>
      <c r="C3024" s="4" t="s">
        <v>38</v>
      </c>
      <c r="D3024" s="5">
        <v>25629</v>
      </c>
      <c r="E3024" s="4" t="s">
        <v>8147</v>
      </c>
      <c r="F3024" s="4" t="str">
        <f t="shared" ca="1" si="188"/>
        <v>594 Birch St, Salem, OH 90049</v>
      </c>
      <c r="G3024" s="4" t="str">
        <f t="shared" si="189"/>
        <v>Salem</v>
      </c>
      <c r="H3024" s="4" t="str">
        <f t="shared" si="190"/>
        <v>OH</v>
      </c>
      <c r="I3024" s="4">
        <f t="shared" ca="1" si="191"/>
        <v>90049</v>
      </c>
      <c r="J3024" s="4" t="s">
        <v>19150</v>
      </c>
      <c r="K3024" s="14" t="str">
        <f>IFERROR(VLOOKUP(A3024,occupancy_data!$A$2:$E$2501,5,0),"")</f>
        <v/>
      </c>
    </row>
    <row r="3025" spans="1:11">
      <c r="A3025" s="13" t="s">
        <v>8149</v>
      </c>
      <c r="B3025" s="4" t="s">
        <v>17106</v>
      </c>
      <c r="C3025" s="4" t="s">
        <v>739</v>
      </c>
      <c r="D3025" s="5">
        <v>20049</v>
      </c>
      <c r="E3025" s="4" t="s">
        <v>8150</v>
      </c>
      <c r="F3025" s="4" t="str">
        <f t="shared" ca="1" si="188"/>
        <v>246 Maple St, Salem, NY 36153</v>
      </c>
      <c r="G3025" s="4" t="str">
        <f t="shared" si="189"/>
        <v>Salem</v>
      </c>
      <c r="H3025" s="4" t="str">
        <f t="shared" si="190"/>
        <v>NY</v>
      </c>
      <c r="I3025" s="4">
        <f t="shared" ca="1" si="191"/>
        <v>36153</v>
      </c>
      <c r="J3025" s="4" t="s">
        <v>19151</v>
      </c>
      <c r="K3025" s="14" t="str">
        <f>IFERROR(VLOOKUP(A3025,occupancy_data!$A$2:$E$2501,5,0),"")</f>
        <v>6bffa665-dd01-4d20-b092-b36a4e5e94c2</v>
      </c>
    </row>
    <row r="3026" spans="1:11">
      <c r="A3026" s="13" t="s">
        <v>8152</v>
      </c>
      <c r="B3026" s="4" t="s">
        <v>17024</v>
      </c>
      <c r="C3026" s="4" t="s">
        <v>43</v>
      </c>
      <c r="D3026" s="5">
        <v>29248</v>
      </c>
      <c r="E3026" s="4" t="s">
        <v>8153</v>
      </c>
      <c r="F3026" s="4" t="str">
        <f t="shared" ca="1" si="188"/>
        <v>482 Pine St, Riverside, CA 50146</v>
      </c>
      <c r="G3026" s="4" t="str">
        <f t="shared" si="189"/>
        <v>Riverside</v>
      </c>
      <c r="H3026" s="4" t="str">
        <f t="shared" si="190"/>
        <v>CA</v>
      </c>
      <c r="I3026" s="4">
        <f t="shared" ca="1" si="191"/>
        <v>50146</v>
      </c>
      <c r="J3026" s="4" t="s">
        <v>19152</v>
      </c>
      <c r="K3026" s="14" t="str">
        <f>IFERROR(VLOOKUP(A3026,occupancy_data!$A$2:$E$2501,5,0),"")</f>
        <v>c2c085a5-3e37-4b97-a84c-e3685da98b67</v>
      </c>
    </row>
    <row r="3027" spans="1:11">
      <c r="A3027" s="13" t="s">
        <v>8155</v>
      </c>
      <c r="B3027" s="4" t="s">
        <v>17102</v>
      </c>
      <c r="C3027" s="4" t="s">
        <v>693</v>
      </c>
      <c r="D3027" s="5">
        <v>23952</v>
      </c>
      <c r="E3027" s="4" t="s">
        <v>8156</v>
      </c>
      <c r="F3027" s="4" t="str">
        <f t="shared" ca="1" si="188"/>
        <v>275 Elm St, Madison, OH 30156</v>
      </c>
      <c r="G3027" s="4" t="str">
        <f t="shared" si="189"/>
        <v>Madison</v>
      </c>
      <c r="H3027" s="4" t="str">
        <f t="shared" si="190"/>
        <v>OH</v>
      </c>
      <c r="I3027" s="4">
        <f t="shared" ca="1" si="191"/>
        <v>30156</v>
      </c>
      <c r="J3027" s="4" t="s">
        <v>19153</v>
      </c>
      <c r="K3027" s="14" t="str">
        <f>IFERROR(VLOOKUP(A3027,occupancy_data!$A$2:$E$2501,5,0),"")</f>
        <v/>
      </c>
    </row>
    <row r="3028" spans="1:11">
      <c r="A3028" s="13" t="s">
        <v>8158</v>
      </c>
      <c r="B3028" s="4" t="s">
        <v>17072</v>
      </c>
      <c r="C3028" s="4" t="s">
        <v>312</v>
      </c>
      <c r="D3028" s="5">
        <v>26491</v>
      </c>
      <c r="E3028" s="4" t="s">
        <v>8159</v>
      </c>
      <c r="F3028" s="4" t="str">
        <f t="shared" ca="1" si="188"/>
        <v>533 Birch St, Salem, PA 45297</v>
      </c>
      <c r="G3028" s="4" t="str">
        <f t="shared" si="189"/>
        <v>Salem</v>
      </c>
      <c r="H3028" s="4" t="str">
        <f t="shared" si="190"/>
        <v>PA</v>
      </c>
      <c r="I3028" s="4">
        <f t="shared" ca="1" si="191"/>
        <v>45297</v>
      </c>
      <c r="J3028" s="4" t="s">
        <v>19154</v>
      </c>
      <c r="K3028" s="14" t="str">
        <f>IFERROR(VLOOKUP(A3028,occupancy_data!$A$2:$E$2501,5,0),"")</f>
        <v/>
      </c>
    </row>
    <row r="3029" spans="1:11">
      <c r="A3029" s="13" t="s">
        <v>8161</v>
      </c>
      <c r="B3029" s="4" t="s">
        <v>17041</v>
      </c>
      <c r="C3029" s="4" t="s">
        <v>120</v>
      </c>
      <c r="D3029" s="5">
        <v>26508</v>
      </c>
      <c r="E3029" s="4" t="s">
        <v>8162</v>
      </c>
      <c r="F3029" s="4" t="str">
        <f t="shared" ca="1" si="188"/>
        <v>576 Maple St, Salem, OH 92015</v>
      </c>
      <c r="G3029" s="4" t="str">
        <f t="shared" si="189"/>
        <v>Salem</v>
      </c>
      <c r="H3029" s="4" t="str">
        <f t="shared" si="190"/>
        <v>OH</v>
      </c>
      <c r="I3029" s="4">
        <f t="shared" ca="1" si="191"/>
        <v>92015</v>
      </c>
      <c r="J3029" s="4" t="s">
        <v>19155</v>
      </c>
      <c r="K3029" s="14" t="str">
        <f>IFERROR(VLOOKUP(A3029,occupancy_data!$A$2:$E$2501,5,0),"")</f>
        <v/>
      </c>
    </row>
    <row r="3030" spans="1:11">
      <c r="A3030" s="13" t="s">
        <v>8164</v>
      </c>
      <c r="B3030" s="4" t="s">
        <v>17019</v>
      </c>
      <c r="C3030" s="4" t="s">
        <v>16</v>
      </c>
      <c r="D3030" s="5">
        <v>18469</v>
      </c>
      <c r="E3030" s="4" t="s">
        <v>8165</v>
      </c>
      <c r="F3030" s="4" t="str">
        <f t="shared" ca="1" si="188"/>
        <v>730 Birch St, Georgetown, TX 84664</v>
      </c>
      <c r="G3030" s="4" t="str">
        <f t="shared" si="189"/>
        <v>Georgetown</v>
      </c>
      <c r="H3030" s="4" t="str">
        <f t="shared" si="190"/>
        <v>TX</v>
      </c>
      <c r="I3030" s="4">
        <f t="shared" ca="1" si="191"/>
        <v>84664</v>
      </c>
      <c r="J3030" s="4" t="s">
        <v>19156</v>
      </c>
      <c r="K3030" s="14" t="str">
        <f>IFERROR(VLOOKUP(A3030,occupancy_data!$A$2:$E$2501,5,0),"")</f>
        <v>c91f776a-605e-44f2-8b6a-309a12e312f9</v>
      </c>
    </row>
    <row r="3031" spans="1:11">
      <c r="A3031" s="13" t="s">
        <v>8167</v>
      </c>
      <c r="B3031" s="4" t="s">
        <v>17116</v>
      </c>
      <c r="C3031" s="4" t="s">
        <v>1095</v>
      </c>
      <c r="D3031" s="5">
        <v>18282</v>
      </c>
      <c r="E3031" s="4" t="s">
        <v>8168</v>
      </c>
      <c r="F3031" s="4" t="str">
        <f t="shared" ca="1" si="188"/>
        <v>723 Spruce St, Greenville, OH 67554</v>
      </c>
      <c r="G3031" s="4" t="str">
        <f t="shared" si="189"/>
        <v>Greenville</v>
      </c>
      <c r="H3031" s="4" t="str">
        <f t="shared" si="190"/>
        <v>OH</v>
      </c>
      <c r="I3031" s="4">
        <f t="shared" ca="1" si="191"/>
        <v>67554</v>
      </c>
      <c r="J3031" s="4" t="s">
        <v>19157</v>
      </c>
      <c r="K3031" s="14" t="str">
        <f>IFERROR(VLOOKUP(A3031,occupancy_data!$A$2:$E$2501,5,0),"")</f>
        <v>ec09feb3-db41-48ea-a198-37727603e8fa</v>
      </c>
    </row>
    <row r="3032" spans="1:11">
      <c r="A3032" s="13" t="s">
        <v>8170</v>
      </c>
      <c r="B3032" s="4" t="s">
        <v>17084</v>
      </c>
      <c r="C3032" s="4" t="s">
        <v>391</v>
      </c>
      <c r="D3032" s="5">
        <v>29187</v>
      </c>
      <c r="E3032" s="4" t="s">
        <v>8171</v>
      </c>
      <c r="F3032" s="4" t="str">
        <f t="shared" ca="1" si="188"/>
        <v>522 Cedar St, Greenville, CA 63914</v>
      </c>
      <c r="G3032" s="4" t="str">
        <f t="shared" si="189"/>
        <v>Greenville</v>
      </c>
      <c r="H3032" s="4" t="str">
        <f t="shared" si="190"/>
        <v>CA</v>
      </c>
      <c r="I3032" s="4">
        <f t="shared" ca="1" si="191"/>
        <v>63914</v>
      </c>
      <c r="J3032" s="4" t="s">
        <v>17160</v>
      </c>
      <c r="K3032" s="14" t="str">
        <f>IFERROR(VLOOKUP(A3032,occupancy_data!$A$2:$E$2501,5,0),"")</f>
        <v/>
      </c>
    </row>
    <row r="3033" spans="1:11">
      <c r="A3033" s="13" t="s">
        <v>8172</v>
      </c>
      <c r="B3033" s="4" t="s">
        <v>17052</v>
      </c>
      <c r="C3033" s="4" t="s">
        <v>178</v>
      </c>
      <c r="D3033" s="5">
        <v>20902</v>
      </c>
      <c r="E3033" s="4" t="s">
        <v>8173</v>
      </c>
      <c r="F3033" s="4" t="str">
        <f t="shared" ca="1" si="188"/>
        <v>639 Spruce St, Fairview, IL 76058</v>
      </c>
      <c r="G3033" s="4" t="str">
        <f t="shared" si="189"/>
        <v>Fairview</v>
      </c>
      <c r="H3033" s="4" t="str">
        <f t="shared" si="190"/>
        <v>IL</v>
      </c>
      <c r="I3033" s="4">
        <f t="shared" ca="1" si="191"/>
        <v>76058</v>
      </c>
      <c r="J3033" s="4" t="s">
        <v>17361</v>
      </c>
      <c r="K3033" s="14" t="str">
        <f>IFERROR(VLOOKUP(A3033,occupancy_data!$A$2:$E$2501,5,0),"")</f>
        <v>3fe8edbb-df06-4037-9fec-2565de850eeb</v>
      </c>
    </row>
    <row r="3034" spans="1:11">
      <c r="A3034" s="13" t="s">
        <v>8174</v>
      </c>
      <c r="B3034" s="4" t="s">
        <v>17036</v>
      </c>
      <c r="C3034" s="4" t="s">
        <v>93</v>
      </c>
      <c r="D3034" s="5">
        <v>33170</v>
      </c>
      <c r="E3034" s="4" t="s">
        <v>8175</v>
      </c>
      <c r="F3034" s="4" t="str">
        <f t="shared" ca="1" si="188"/>
        <v>840 Cedar St, Madison, CA 83946</v>
      </c>
      <c r="G3034" s="4" t="str">
        <f t="shared" si="189"/>
        <v>Madison</v>
      </c>
      <c r="H3034" s="4" t="str">
        <f t="shared" si="190"/>
        <v>CA</v>
      </c>
      <c r="I3034" s="4">
        <f t="shared" ca="1" si="191"/>
        <v>83946</v>
      </c>
      <c r="J3034" s="4" t="s">
        <v>19158</v>
      </c>
      <c r="K3034" s="14" t="str">
        <f>IFERROR(VLOOKUP(A3034,occupancy_data!$A$2:$E$2501,5,0),"")</f>
        <v>0a879e11-d666-4e16-ba65-261c33d8b774</v>
      </c>
    </row>
    <row r="3035" spans="1:11">
      <c r="A3035" s="13" t="s">
        <v>8177</v>
      </c>
      <c r="B3035" s="4" t="s">
        <v>17109</v>
      </c>
      <c r="C3035" s="4" t="s">
        <v>760</v>
      </c>
      <c r="D3035" s="5">
        <v>22864</v>
      </c>
      <c r="E3035" s="4" t="s">
        <v>8178</v>
      </c>
      <c r="F3035" s="4" t="str">
        <f t="shared" ca="1" si="188"/>
        <v>590 Oak St, Fairview, IL 80745</v>
      </c>
      <c r="G3035" s="4" t="str">
        <f t="shared" si="189"/>
        <v>Fairview</v>
      </c>
      <c r="H3035" s="4" t="str">
        <f t="shared" si="190"/>
        <v>IL</v>
      </c>
      <c r="I3035" s="4">
        <f t="shared" ca="1" si="191"/>
        <v>80745</v>
      </c>
      <c r="J3035" s="4" t="s">
        <v>19159</v>
      </c>
      <c r="K3035" s="14" t="str">
        <f>IFERROR(VLOOKUP(A3035,occupancy_data!$A$2:$E$2501,5,0),"")</f>
        <v>8482daee-e6f2-49e0-934f-25e711a4d54b</v>
      </c>
    </row>
    <row r="3036" spans="1:11">
      <c r="A3036" s="13" t="s">
        <v>8180</v>
      </c>
      <c r="B3036" s="4" t="s">
        <v>17030</v>
      </c>
      <c r="C3036" s="4" t="s">
        <v>69</v>
      </c>
      <c r="D3036" s="5">
        <v>25171</v>
      </c>
      <c r="E3036" s="4" t="s">
        <v>8181</v>
      </c>
      <c r="F3036" s="4" t="str">
        <f t="shared" ca="1" si="188"/>
        <v>362 Walnut St, Fairview, PA 53269</v>
      </c>
      <c r="G3036" s="4" t="str">
        <f t="shared" si="189"/>
        <v>Fairview</v>
      </c>
      <c r="H3036" s="4" t="str">
        <f t="shared" si="190"/>
        <v>PA</v>
      </c>
      <c r="I3036" s="4">
        <f t="shared" ca="1" si="191"/>
        <v>53269</v>
      </c>
      <c r="J3036" s="4" t="s">
        <v>17160</v>
      </c>
      <c r="K3036" s="14" t="str">
        <f>IFERROR(VLOOKUP(A3036,occupancy_data!$A$2:$E$2501,5,0),"")</f>
        <v/>
      </c>
    </row>
    <row r="3037" spans="1:11">
      <c r="A3037" s="13" t="s">
        <v>8182</v>
      </c>
      <c r="B3037" s="4" t="s">
        <v>17103</v>
      </c>
      <c r="C3037" s="4" t="s">
        <v>710</v>
      </c>
      <c r="D3037" s="5">
        <v>22236</v>
      </c>
      <c r="E3037" s="4" t="s">
        <v>8183</v>
      </c>
      <c r="F3037" s="4" t="str">
        <f t="shared" ca="1" si="188"/>
        <v>172 Maple St, Riverside, CA 18061</v>
      </c>
      <c r="G3037" s="4" t="str">
        <f t="shared" si="189"/>
        <v>Riverside</v>
      </c>
      <c r="H3037" s="4" t="str">
        <f t="shared" si="190"/>
        <v>CA</v>
      </c>
      <c r="I3037" s="4">
        <f t="shared" ca="1" si="191"/>
        <v>18061</v>
      </c>
      <c r="J3037" s="4" t="s">
        <v>19160</v>
      </c>
      <c r="K3037" s="14" t="str">
        <f>IFERROR(VLOOKUP(A3037,occupancy_data!$A$2:$E$2501,5,0),"")</f>
        <v/>
      </c>
    </row>
    <row r="3038" spans="1:11">
      <c r="A3038" s="13" t="s">
        <v>8185</v>
      </c>
      <c r="B3038" s="4" t="s">
        <v>17027</v>
      </c>
      <c r="C3038" s="4" t="s">
        <v>57</v>
      </c>
      <c r="D3038" s="5">
        <v>26967</v>
      </c>
      <c r="E3038" s="4" t="s">
        <v>8186</v>
      </c>
      <c r="F3038" s="4" t="str">
        <f t="shared" ca="1" si="188"/>
        <v>512 Elm St, Madison, OH 38006</v>
      </c>
      <c r="G3038" s="4" t="str">
        <f t="shared" si="189"/>
        <v>Madison</v>
      </c>
      <c r="H3038" s="4" t="str">
        <f t="shared" si="190"/>
        <v>OH</v>
      </c>
      <c r="I3038" s="4">
        <f t="shared" ca="1" si="191"/>
        <v>38006</v>
      </c>
      <c r="J3038" s="4" t="s">
        <v>19161</v>
      </c>
      <c r="K3038" s="14" t="str">
        <f>IFERROR(VLOOKUP(A3038,occupancy_data!$A$2:$E$2501,5,0),"")</f>
        <v/>
      </c>
    </row>
    <row r="3039" spans="1:11">
      <c r="A3039" s="13" t="s">
        <v>8188</v>
      </c>
      <c r="B3039" s="4" t="s">
        <v>17102</v>
      </c>
      <c r="C3039" s="4" t="s">
        <v>693</v>
      </c>
      <c r="D3039" s="5">
        <v>31505</v>
      </c>
      <c r="E3039" s="4" t="s">
        <v>8189</v>
      </c>
      <c r="F3039" s="4" t="str">
        <f t="shared" ca="1" si="188"/>
        <v>683 Oak St, Fairview, OH 91761</v>
      </c>
      <c r="G3039" s="4" t="str">
        <f t="shared" si="189"/>
        <v>Fairview</v>
      </c>
      <c r="H3039" s="4" t="str">
        <f t="shared" si="190"/>
        <v>OH</v>
      </c>
      <c r="I3039" s="4">
        <f t="shared" ca="1" si="191"/>
        <v>91761</v>
      </c>
      <c r="J3039" s="4" t="s">
        <v>19162</v>
      </c>
      <c r="K3039" s="14" t="str">
        <f>IFERROR(VLOOKUP(A3039,occupancy_data!$A$2:$E$2501,5,0),"")</f>
        <v/>
      </c>
    </row>
    <row r="3040" spans="1:11">
      <c r="A3040" s="13" t="s">
        <v>8191</v>
      </c>
      <c r="B3040" s="4" t="s">
        <v>17083</v>
      </c>
      <c r="C3040" s="4" t="s">
        <v>387</v>
      </c>
      <c r="D3040" s="5">
        <v>18641</v>
      </c>
      <c r="E3040" s="4" t="s">
        <v>8192</v>
      </c>
      <c r="F3040" s="4" t="str">
        <f t="shared" ca="1" si="188"/>
        <v>699 Elm St, Georgetown, PA 27706</v>
      </c>
      <c r="G3040" s="4" t="str">
        <f t="shared" si="189"/>
        <v>Georgetown</v>
      </c>
      <c r="H3040" s="4" t="str">
        <f t="shared" si="190"/>
        <v>PA</v>
      </c>
      <c r="I3040" s="4">
        <f t="shared" ca="1" si="191"/>
        <v>27706</v>
      </c>
      <c r="J3040" s="4" t="s">
        <v>19163</v>
      </c>
      <c r="K3040" s="14" t="str">
        <f>IFERROR(VLOOKUP(A3040,occupancy_data!$A$2:$E$2501,5,0),"")</f>
        <v>537a5285-bd14-4ba8-a93f-bd237f8528cb</v>
      </c>
    </row>
    <row r="3041" spans="1:20">
      <c r="A3041" s="13" t="s">
        <v>8194</v>
      </c>
      <c r="B3041" s="4" t="s">
        <v>17086</v>
      </c>
      <c r="C3041" s="4" t="s">
        <v>406</v>
      </c>
      <c r="D3041" s="5">
        <v>25069</v>
      </c>
      <c r="E3041" s="4" t="s">
        <v>8195</v>
      </c>
      <c r="F3041" s="4" t="str">
        <f t="shared" ca="1" si="188"/>
        <v>891 Oak St, Georgetown, NY 10928</v>
      </c>
      <c r="G3041" s="4" t="str">
        <f t="shared" si="189"/>
        <v>Georgetown</v>
      </c>
      <c r="H3041" s="4" t="str">
        <f t="shared" si="190"/>
        <v>NY</v>
      </c>
      <c r="I3041" s="4">
        <f t="shared" ca="1" si="191"/>
        <v>10928</v>
      </c>
      <c r="J3041" s="4" t="s">
        <v>19164</v>
      </c>
      <c r="K3041" s="14" t="str">
        <f>IFERROR(VLOOKUP(A3041,occupancy_data!$A$2:$E$2501,5,0),"")</f>
        <v/>
      </c>
    </row>
    <row r="3042" spans="1:20">
      <c r="A3042" s="15" t="s">
        <v>8197</v>
      </c>
      <c r="B3042" s="4" t="s">
        <v>17108</v>
      </c>
      <c r="C3042" s="4" t="s">
        <v>756</v>
      </c>
      <c r="D3042" s="5">
        <v>28456</v>
      </c>
      <c r="E3042" s="4" t="s">
        <v>8198</v>
      </c>
      <c r="F3042" s="4" t="str">
        <f t="shared" ca="1" si="188"/>
        <v>157 Walnut St, Madison, PA 35833</v>
      </c>
      <c r="G3042" s="4" t="str">
        <f t="shared" si="189"/>
        <v>Madison</v>
      </c>
      <c r="H3042" s="4" t="str">
        <f t="shared" si="190"/>
        <v>PA</v>
      </c>
      <c r="I3042" s="4">
        <f t="shared" ca="1" si="191"/>
        <v>35833</v>
      </c>
      <c r="J3042" s="4" t="s">
        <v>17160</v>
      </c>
      <c r="K3042" s="14" t="str">
        <f>IFERROR(VLOOKUP(A3042,occupancy_data!$A$2:$E$2501,5,0),"")</f>
        <v>b8c21142-d917-416d-9fbf-f1d098c62afb</v>
      </c>
      <c r="T3042" s="2"/>
    </row>
    <row r="3043" spans="1:20">
      <c r="A3043" s="13" t="s">
        <v>8199</v>
      </c>
      <c r="B3043" s="4" t="s">
        <v>17081</v>
      </c>
      <c r="C3043" s="4" t="s">
        <v>368</v>
      </c>
      <c r="D3043" s="5">
        <v>20007</v>
      </c>
      <c r="E3043" s="4" t="s">
        <v>8200</v>
      </c>
      <c r="F3043" s="4" t="str">
        <f t="shared" ca="1" si="188"/>
        <v>853 Maple St, Salem, NY 26412</v>
      </c>
      <c r="G3043" s="4" t="str">
        <f t="shared" si="189"/>
        <v>Salem</v>
      </c>
      <c r="H3043" s="4" t="str">
        <f t="shared" si="190"/>
        <v>NY</v>
      </c>
      <c r="I3043" s="4">
        <f t="shared" ca="1" si="191"/>
        <v>26412</v>
      </c>
      <c r="J3043" s="4" t="s">
        <v>17217</v>
      </c>
      <c r="K3043" s="14" t="str">
        <f>IFERROR(VLOOKUP(A3043,occupancy_data!$A$2:$E$2501,5,0),"")</f>
        <v/>
      </c>
    </row>
    <row r="3044" spans="1:20">
      <c r="A3044" s="13" t="s">
        <v>8201</v>
      </c>
      <c r="B3044" s="4" t="s">
        <v>17098</v>
      </c>
      <c r="C3044" s="4" t="s">
        <v>590</v>
      </c>
      <c r="D3044" s="5">
        <v>27153</v>
      </c>
      <c r="E3044" s="4" t="s">
        <v>8202</v>
      </c>
      <c r="F3044" s="4" t="str">
        <f t="shared" ca="1" si="188"/>
        <v>847 Birch St, Madison, TX 75308</v>
      </c>
      <c r="G3044" s="4" t="str">
        <f t="shared" si="189"/>
        <v>Madison</v>
      </c>
      <c r="H3044" s="4" t="str">
        <f t="shared" si="190"/>
        <v>TX</v>
      </c>
      <c r="I3044" s="4">
        <f t="shared" ca="1" si="191"/>
        <v>75308</v>
      </c>
      <c r="J3044" s="4" t="s">
        <v>19165</v>
      </c>
      <c r="K3044" s="14" t="str">
        <f>IFERROR(VLOOKUP(A3044,occupancy_data!$A$2:$E$2501,5,0),"")</f>
        <v/>
      </c>
    </row>
    <row r="3045" spans="1:20">
      <c r="A3045" s="13" t="s">
        <v>8204</v>
      </c>
      <c r="B3045" s="4" t="s">
        <v>17045</v>
      </c>
      <c r="C3045" s="4" t="s">
        <v>147</v>
      </c>
      <c r="D3045" s="5">
        <v>25869</v>
      </c>
      <c r="E3045" s="4" t="s">
        <v>8205</v>
      </c>
      <c r="F3045" s="4" t="str">
        <f t="shared" ca="1" si="188"/>
        <v>412 Pine St, Georgetown, NY 56853</v>
      </c>
      <c r="G3045" s="4" t="str">
        <f t="shared" si="189"/>
        <v>Georgetown</v>
      </c>
      <c r="H3045" s="4" t="str">
        <f t="shared" si="190"/>
        <v>NY</v>
      </c>
      <c r="I3045" s="4">
        <f t="shared" ca="1" si="191"/>
        <v>56853</v>
      </c>
      <c r="J3045" s="4" t="s">
        <v>19166</v>
      </c>
      <c r="K3045" s="14" t="str">
        <f>IFERROR(VLOOKUP(A3045,occupancy_data!$A$2:$E$2501,5,0),"")</f>
        <v>e7eef53a-dc86-417a-9305-d501c977019d</v>
      </c>
    </row>
    <row r="3046" spans="1:20">
      <c r="A3046" s="15" t="s">
        <v>8207</v>
      </c>
      <c r="B3046" s="4" t="s">
        <v>17102</v>
      </c>
      <c r="C3046" s="4" t="s">
        <v>693</v>
      </c>
      <c r="D3046" s="5">
        <v>25911</v>
      </c>
      <c r="E3046" s="4" t="s">
        <v>8208</v>
      </c>
      <c r="F3046" s="4" t="str">
        <f t="shared" ca="1" si="188"/>
        <v>116 Birch St, Salem, TX 35351</v>
      </c>
      <c r="G3046" s="4" t="str">
        <f t="shared" si="189"/>
        <v>Salem</v>
      </c>
      <c r="H3046" s="4" t="str">
        <f t="shared" si="190"/>
        <v>TX</v>
      </c>
      <c r="I3046" s="4">
        <f t="shared" ca="1" si="191"/>
        <v>35351</v>
      </c>
      <c r="J3046" s="4" t="s">
        <v>19167</v>
      </c>
      <c r="K3046" s="14" t="str">
        <f>IFERROR(VLOOKUP(A3046,occupancy_data!$A$2:$E$2501,5,0),"")</f>
        <v/>
      </c>
      <c r="T3046" s="2"/>
    </row>
    <row r="3047" spans="1:20">
      <c r="A3047" s="13" t="s">
        <v>8210</v>
      </c>
      <c r="B3047" s="4" t="s">
        <v>17090</v>
      </c>
      <c r="C3047" s="4" t="s">
        <v>468</v>
      </c>
      <c r="D3047" s="5">
        <v>36373</v>
      </c>
      <c r="E3047" s="4" t="s">
        <v>8211</v>
      </c>
      <c r="F3047" s="4" t="str">
        <f t="shared" ca="1" si="188"/>
        <v>152 Birch St, Greenville, CA 98278</v>
      </c>
      <c r="G3047" s="4" t="str">
        <f t="shared" si="189"/>
        <v>Greenville</v>
      </c>
      <c r="H3047" s="4" t="str">
        <f t="shared" si="190"/>
        <v>CA</v>
      </c>
      <c r="I3047" s="4">
        <f t="shared" ca="1" si="191"/>
        <v>98278</v>
      </c>
      <c r="J3047" s="4" t="s">
        <v>19168</v>
      </c>
      <c r="K3047" s="14" t="str">
        <f>IFERROR(VLOOKUP(A3047,occupancy_data!$A$2:$E$2501,5,0),"")</f>
        <v>c03146d7-4c45-45f2-a57b-ad5387cbb5ff</v>
      </c>
    </row>
    <row r="3048" spans="1:20">
      <c r="A3048" s="13" t="s">
        <v>8213</v>
      </c>
      <c r="B3048" s="4" t="s">
        <v>17040</v>
      </c>
      <c r="C3048" s="4" t="s">
        <v>115</v>
      </c>
      <c r="D3048" s="5">
        <v>30751</v>
      </c>
      <c r="E3048" s="4" t="s">
        <v>8214</v>
      </c>
      <c r="F3048" s="4" t="str">
        <f t="shared" ca="1" si="188"/>
        <v>928 Pine St, Fairview, FL 31548</v>
      </c>
      <c r="G3048" s="4" t="str">
        <f t="shared" si="189"/>
        <v>Fairview</v>
      </c>
      <c r="H3048" s="4" t="str">
        <f t="shared" si="190"/>
        <v>FL</v>
      </c>
      <c r="I3048" s="4">
        <f t="shared" ca="1" si="191"/>
        <v>31548</v>
      </c>
      <c r="J3048" s="4" t="s">
        <v>19169</v>
      </c>
      <c r="K3048" s="14" t="str">
        <f>IFERROR(VLOOKUP(A3048,occupancy_data!$A$2:$E$2501,5,0),"")</f>
        <v>7148f431-9d40-4012-9ccb-c8b8373b7989</v>
      </c>
    </row>
    <row r="3049" spans="1:20">
      <c r="A3049" s="13" t="s">
        <v>8216</v>
      </c>
      <c r="B3049" s="4" t="s">
        <v>17104</v>
      </c>
      <c r="C3049" s="4" t="s">
        <v>729</v>
      </c>
      <c r="D3049" s="5">
        <v>24390</v>
      </c>
      <c r="E3049" s="4" t="s">
        <v>8217</v>
      </c>
      <c r="F3049" s="4" t="str">
        <f t="shared" ca="1" si="188"/>
        <v>980 Cedar St, Springfield, FL 96317</v>
      </c>
      <c r="G3049" s="4" t="str">
        <f t="shared" si="189"/>
        <v>Springfield</v>
      </c>
      <c r="H3049" s="4" t="str">
        <f t="shared" si="190"/>
        <v>FL</v>
      </c>
      <c r="I3049" s="4">
        <f t="shared" ca="1" si="191"/>
        <v>96317</v>
      </c>
      <c r="J3049" s="4" t="s">
        <v>19170</v>
      </c>
      <c r="K3049" s="14" t="str">
        <f>IFERROR(VLOOKUP(A3049,occupancy_data!$A$2:$E$2501,5,0),"")</f>
        <v/>
      </c>
    </row>
    <row r="3050" spans="1:20">
      <c r="A3050" s="13" t="s">
        <v>8219</v>
      </c>
      <c r="B3050" s="4" t="s">
        <v>17040</v>
      </c>
      <c r="C3050" s="4" t="s">
        <v>115</v>
      </c>
      <c r="D3050" s="5">
        <v>33905</v>
      </c>
      <c r="E3050" s="4" t="s">
        <v>3990</v>
      </c>
      <c r="F3050" s="4" t="str">
        <f t="shared" ca="1" si="188"/>
        <v>343 Spruce St, Springfield, OH 42803</v>
      </c>
      <c r="G3050" s="4" t="str">
        <f t="shared" si="189"/>
        <v>Springfield</v>
      </c>
      <c r="H3050" s="4" t="str">
        <f t="shared" si="190"/>
        <v>OH</v>
      </c>
      <c r="I3050" s="4">
        <f t="shared" ca="1" si="191"/>
        <v>42803</v>
      </c>
      <c r="J3050" s="4" t="s">
        <v>17332</v>
      </c>
      <c r="K3050" s="14" t="str">
        <f>IFERROR(VLOOKUP(A3050,occupancy_data!$A$2:$E$2501,5,0),"")</f>
        <v>fb956551-9ef4-433a-b417-b06f9334022c</v>
      </c>
    </row>
    <row r="3051" spans="1:20">
      <c r="A3051" s="13" t="s">
        <v>8220</v>
      </c>
      <c r="B3051" s="4" t="s">
        <v>17098</v>
      </c>
      <c r="C3051" s="4" t="s">
        <v>590</v>
      </c>
      <c r="D3051" s="5">
        <v>21260</v>
      </c>
      <c r="E3051" s="4" t="s">
        <v>8221</v>
      </c>
      <c r="F3051" s="4" t="str">
        <f t="shared" ca="1" si="188"/>
        <v>898 Walnut St, Georgetown, CA 76536</v>
      </c>
      <c r="G3051" s="4" t="str">
        <f t="shared" si="189"/>
        <v>Georgetown</v>
      </c>
      <c r="H3051" s="4" t="str">
        <f t="shared" si="190"/>
        <v>CA</v>
      </c>
      <c r="I3051" s="4">
        <f t="shared" ca="1" si="191"/>
        <v>76536</v>
      </c>
      <c r="J3051" s="4" t="s">
        <v>17540</v>
      </c>
      <c r="K3051" s="14" t="str">
        <f>IFERROR(VLOOKUP(A3051,occupancy_data!$A$2:$E$2501,5,0),"")</f>
        <v/>
      </c>
    </row>
    <row r="3052" spans="1:20">
      <c r="A3052" s="13" t="s">
        <v>8222</v>
      </c>
      <c r="B3052" s="4" t="s">
        <v>17031</v>
      </c>
      <c r="C3052" s="4" t="s">
        <v>73</v>
      </c>
      <c r="D3052" s="5">
        <v>21085</v>
      </c>
      <c r="E3052" s="4" t="s">
        <v>8223</v>
      </c>
      <c r="F3052" s="4" t="str">
        <f t="shared" ca="1" si="188"/>
        <v>330 Birch St, Greenville, PA 76586</v>
      </c>
      <c r="G3052" s="4" t="str">
        <f t="shared" si="189"/>
        <v>Greenville</v>
      </c>
      <c r="H3052" s="4" t="str">
        <f t="shared" si="190"/>
        <v>PA</v>
      </c>
      <c r="I3052" s="4">
        <f t="shared" ca="1" si="191"/>
        <v>76586</v>
      </c>
      <c r="J3052" s="4" t="s">
        <v>17160</v>
      </c>
      <c r="K3052" s="14" t="str">
        <f>IFERROR(VLOOKUP(A3052,occupancy_data!$A$2:$E$2501,5,0),"")</f>
        <v/>
      </c>
    </row>
    <row r="3053" spans="1:20">
      <c r="A3053" s="13" t="s">
        <v>8224</v>
      </c>
      <c r="B3053" s="4" t="s">
        <v>17052</v>
      </c>
      <c r="C3053" s="4" t="s">
        <v>178</v>
      </c>
      <c r="D3053" s="5">
        <v>35050</v>
      </c>
      <c r="E3053" s="4" t="s">
        <v>8225</v>
      </c>
      <c r="F3053" s="4" t="str">
        <f t="shared" ca="1" si="188"/>
        <v>390 Elm St, Salem, PA 12563</v>
      </c>
      <c r="G3053" s="4" t="str">
        <f t="shared" si="189"/>
        <v>Salem</v>
      </c>
      <c r="H3053" s="4" t="str">
        <f t="shared" si="190"/>
        <v>PA</v>
      </c>
      <c r="I3053" s="4">
        <f t="shared" ca="1" si="191"/>
        <v>12563</v>
      </c>
      <c r="J3053" s="4" t="s">
        <v>17227</v>
      </c>
      <c r="K3053" s="14" t="str">
        <f>IFERROR(VLOOKUP(A3053,occupancy_data!$A$2:$E$2501,5,0),"")</f>
        <v/>
      </c>
    </row>
    <row r="3054" spans="1:20">
      <c r="A3054" s="13" t="s">
        <v>8226</v>
      </c>
      <c r="B3054" s="4" t="s">
        <v>17057</v>
      </c>
      <c r="C3054" s="4" t="s">
        <v>218</v>
      </c>
      <c r="D3054" s="5">
        <v>27754</v>
      </c>
      <c r="E3054" s="4" t="s">
        <v>8227</v>
      </c>
      <c r="F3054" s="4" t="str">
        <f t="shared" ca="1" si="188"/>
        <v>982 Birch St, Riverside, CA 26006</v>
      </c>
      <c r="G3054" s="4" t="str">
        <f t="shared" si="189"/>
        <v>Riverside</v>
      </c>
      <c r="H3054" s="4" t="str">
        <f t="shared" si="190"/>
        <v>CA</v>
      </c>
      <c r="I3054" s="4">
        <f t="shared" ca="1" si="191"/>
        <v>26006</v>
      </c>
      <c r="J3054" s="4" t="s">
        <v>19171</v>
      </c>
      <c r="K3054" s="14" t="str">
        <f>IFERROR(VLOOKUP(A3054,occupancy_data!$A$2:$E$2501,5,0),"")</f>
        <v/>
      </c>
    </row>
    <row r="3055" spans="1:20">
      <c r="A3055" s="13" t="s">
        <v>8229</v>
      </c>
      <c r="B3055" s="4" t="s">
        <v>17076</v>
      </c>
      <c r="C3055" s="4" t="s">
        <v>332</v>
      </c>
      <c r="D3055" s="5">
        <v>36520</v>
      </c>
      <c r="E3055" s="4" t="s">
        <v>8230</v>
      </c>
      <c r="F3055" s="4" t="str">
        <f t="shared" ca="1" si="188"/>
        <v>701 Elm St, Riverside, IL 69517</v>
      </c>
      <c r="G3055" s="4" t="str">
        <f t="shared" si="189"/>
        <v>Riverside</v>
      </c>
      <c r="H3055" s="4" t="str">
        <f t="shared" si="190"/>
        <v>IL</v>
      </c>
      <c r="I3055" s="4">
        <f t="shared" ca="1" si="191"/>
        <v>69517</v>
      </c>
      <c r="J3055" s="4" t="s">
        <v>17160</v>
      </c>
      <c r="K3055" s="14" t="str">
        <f>IFERROR(VLOOKUP(A3055,occupancy_data!$A$2:$E$2501,5,0),"")</f>
        <v/>
      </c>
    </row>
    <row r="3056" spans="1:20">
      <c r="A3056" s="13" t="s">
        <v>8231</v>
      </c>
      <c r="B3056" s="4" t="s">
        <v>17066</v>
      </c>
      <c r="C3056" s="4" t="s">
        <v>273</v>
      </c>
      <c r="D3056" s="5">
        <v>28944</v>
      </c>
      <c r="E3056" s="4" t="s">
        <v>8232</v>
      </c>
      <c r="F3056" s="4" t="str">
        <f t="shared" ca="1" si="188"/>
        <v>940 Oak St, Greenville, PA 43638</v>
      </c>
      <c r="G3056" s="4" t="str">
        <f t="shared" si="189"/>
        <v>Greenville</v>
      </c>
      <c r="H3056" s="4" t="str">
        <f t="shared" si="190"/>
        <v>PA</v>
      </c>
      <c r="I3056" s="4">
        <f t="shared" ca="1" si="191"/>
        <v>43638</v>
      </c>
      <c r="J3056" s="4" t="s">
        <v>17160</v>
      </c>
      <c r="K3056" s="14" t="str">
        <f>IFERROR(VLOOKUP(A3056,occupancy_data!$A$2:$E$2501,5,0),"")</f>
        <v>21359261-fea9-4607-98e6-cb35e143b427</v>
      </c>
    </row>
    <row r="3057" spans="1:20">
      <c r="A3057" s="13" t="s">
        <v>8233</v>
      </c>
      <c r="B3057" s="4" t="s">
        <v>17058</v>
      </c>
      <c r="C3057" s="4" t="s">
        <v>231</v>
      </c>
      <c r="D3057" s="5">
        <v>24108</v>
      </c>
      <c r="E3057" s="4" t="s">
        <v>8234</v>
      </c>
      <c r="F3057" s="4" t="str">
        <f t="shared" ca="1" si="188"/>
        <v>489 Birch St, Fairview, IL 85355</v>
      </c>
      <c r="G3057" s="4" t="str">
        <f t="shared" si="189"/>
        <v>Fairview</v>
      </c>
      <c r="H3057" s="4" t="str">
        <f t="shared" si="190"/>
        <v>IL</v>
      </c>
      <c r="I3057" s="4">
        <f t="shared" ca="1" si="191"/>
        <v>85355</v>
      </c>
      <c r="J3057" s="4" t="s">
        <v>19172</v>
      </c>
      <c r="K3057" s="14" t="str">
        <f>IFERROR(VLOOKUP(A3057,occupancy_data!$A$2:$E$2501,5,0),"")</f>
        <v>919e3f02-f9c4-426f-99e1-e0de99defa03</v>
      </c>
    </row>
    <row r="3058" spans="1:20">
      <c r="A3058" s="13" t="s">
        <v>8236</v>
      </c>
      <c r="B3058" s="4" t="s">
        <v>17088</v>
      </c>
      <c r="C3058" s="4" t="s">
        <v>428</v>
      </c>
      <c r="D3058" s="5">
        <v>35235</v>
      </c>
      <c r="E3058" s="4" t="s">
        <v>8237</v>
      </c>
      <c r="F3058" s="4" t="str">
        <f t="shared" ca="1" si="188"/>
        <v>279 Oak St, Greenville, FL 46985</v>
      </c>
      <c r="G3058" s="4" t="str">
        <f t="shared" si="189"/>
        <v>Greenville</v>
      </c>
      <c r="H3058" s="4" t="str">
        <f t="shared" si="190"/>
        <v>FL</v>
      </c>
      <c r="I3058" s="4">
        <f t="shared" ca="1" si="191"/>
        <v>46985</v>
      </c>
      <c r="J3058" s="4" t="s">
        <v>19173</v>
      </c>
      <c r="K3058" s="14" t="str">
        <f>IFERROR(VLOOKUP(A3058,occupancy_data!$A$2:$E$2501,5,0),"")</f>
        <v/>
      </c>
    </row>
    <row r="3059" spans="1:20">
      <c r="A3059" s="13" t="s">
        <v>8239</v>
      </c>
      <c r="B3059" s="4" t="s">
        <v>17103</v>
      </c>
      <c r="C3059" s="4" t="s">
        <v>710</v>
      </c>
      <c r="D3059" s="5">
        <v>19603</v>
      </c>
      <c r="E3059" s="4" t="s">
        <v>8240</v>
      </c>
      <c r="F3059" s="4" t="str">
        <f t="shared" ca="1" si="188"/>
        <v>550 Pine St, Madison, CA 82282</v>
      </c>
      <c r="G3059" s="4" t="str">
        <f t="shared" si="189"/>
        <v>Madison</v>
      </c>
      <c r="H3059" s="4" t="str">
        <f t="shared" si="190"/>
        <v>CA</v>
      </c>
      <c r="I3059" s="4">
        <f t="shared" ca="1" si="191"/>
        <v>82282</v>
      </c>
      <c r="J3059" s="4" t="s">
        <v>17169</v>
      </c>
      <c r="K3059" s="14" t="str">
        <f>IFERROR(VLOOKUP(A3059,occupancy_data!$A$2:$E$2501,5,0),"")</f>
        <v/>
      </c>
    </row>
    <row r="3060" spans="1:20">
      <c r="A3060" s="15" t="s">
        <v>8241</v>
      </c>
      <c r="B3060" s="4" t="s">
        <v>17055</v>
      </c>
      <c r="C3060" s="4" t="s">
        <v>207</v>
      </c>
      <c r="D3060" s="5">
        <v>27658</v>
      </c>
      <c r="E3060" s="4" t="s">
        <v>8242</v>
      </c>
      <c r="F3060" s="4" t="str">
        <f t="shared" ca="1" si="188"/>
        <v>943 Pine St, Georgetown, NY 71875</v>
      </c>
      <c r="G3060" s="4" t="str">
        <f t="shared" si="189"/>
        <v>Georgetown</v>
      </c>
      <c r="H3060" s="4" t="str">
        <f t="shared" si="190"/>
        <v>NY</v>
      </c>
      <c r="I3060" s="4">
        <f t="shared" ca="1" si="191"/>
        <v>71875</v>
      </c>
      <c r="J3060" s="4" t="s">
        <v>17160</v>
      </c>
      <c r="K3060" s="14" t="str">
        <f>IFERROR(VLOOKUP(A3060,occupancy_data!$A$2:$E$2501,5,0),"")</f>
        <v>04a6d03f-4895-47b7-a0e0-98abed8de8f2</v>
      </c>
      <c r="T3060" s="2"/>
    </row>
    <row r="3061" spans="1:20">
      <c r="A3061" s="13" t="s">
        <v>8243</v>
      </c>
      <c r="B3061" s="4" t="s">
        <v>17072</v>
      </c>
      <c r="C3061" s="4" t="s">
        <v>312</v>
      </c>
      <c r="D3061" s="5">
        <v>30518</v>
      </c>
      <c r="E3061" s="4" t="s">
        <v>8244</v>
      </c>
      <c r="F3061" s="4" t="str">
        <f t="shared" ca="1" si="188"/>
        <v>503 Cedar St, Salem, CA 62916</v>
      </c>
      <c r="G3061" s="4" t="str">
        <f t="shared" si="189"/>
        <v>Salem</v>
      </c>
      <c r="H3061" s="4" t="str">
        <f t="shared" si="190"/>
        <v>CA</v>
      </c>
      <c r="I3061" s="4">
        <f t="shared" ca="1" si="191"/>
        <v>62916</v>
      </c>
      <c r="J3061" s="4" t="s">
        <v>19174</v>
      </c>
      <c r="K3061" s="14" t="str">
        <f>IFERROR(VLOOKUP(A3061,occupancy_data!$A$2:$E$2501,5,0),"")</f>
        <v/>
      </c>
    </row>
    <row r="3062" spans="1:20">
      <c r="A3062" s="13" t="s">
        <v>8246</v>
      </c>
      <c r="B3062" s="4" t="s">
        <v>17071</v>
      </c>
      <c r="C3062" s="4" t="s">
        <v>297</v>
      </c>
      <c r="D3062" s="5">
        <v>34490</v>
      </c>
      <c r="E3062" s="4" t="s">
        <v>8247</v>
      </c>
      <c r="F3062" s="4" t="str">
        <f t="shared" ca="1" si="188"/>
        <v>291 Elm St, Salem, FL 17919</v>
      </c>
      <c r="G3062" s="4" t="str">
        <f t="shared" si="189"/>
        <v>Salem</v>
      </c>
      <c r="H3062" s="4" t="str">
        <f t="shared" si="190"/>
        <v>FL</v>
      </c>
      <c r="I3062" s="4">
        <f t="shared" ca="1" si="191"/>
        <v>17919</v>
      </c>
      <c r="J3062" s="4" t="s">
        <v>17160</v>
      </c>
      <c r="K3062" s="14" t="str">
        <f>IFERROR(VLOOKUP(A3062,occupancy_data!$A$2:$E$2501,5,0),"")</f>
        <v/>
      </c>
    </row>
    <row r="3063" spans="1:20">
      <c r="A3063" s="13" t="s">
        <v>8248</v>
      </c>
      <c r="B3063" s="4" t="s">
        <v>17099</v>
      </c>
      <c r="C3063" s="4" t="s">
        <v>617</v>
      </c>
      <c r="D3063" s="5">
        <v>34259</v>
      </c>
      <c r="E3063" s="4" t="s">
        <v>8249</v>
      </c>
      <c r="F3063" s="4" t="str">
        <f t="shared" ca="1" si="188"/>
        <v>989 Elm St, Fairview, FL 40917</v>
      </c>
      <c r="G3063" s="4" t="str">
        <f t="shared" si="189"/>
        <v>Fairview</v>
      </c>
      <c r="H3063" s="4" t="str">
        <f t="shared" si="190"/>
        <v>FL</v>
      </c>
      <c r="I3063" s="4">
        <f t="shared" ca="1" si="191"/>
        <v>40917</v>
      </c>
      <c r="J3063" s="4" t="s">
        <v>17160</v>
      </c>
      <c r="K3063" s="14" t="str">
        <f>IFERROR(VLOOKUP(A3063,occupancy_data!$A$2:$E$2501,5,0),"")</f>
        <v/>
      </c>
    </row>
    <row r="3064" spans="1:20">
      <c r="A3064" s="13" t="s">
        <v>8250</v>
      </c>
      <c r="B3064" s="4" t="s">
        <v>17061</v>
      </c>
      <c r="C3064" s="4" t="s">
        <v>254</v>
      </c>
      <c r="D3064" s="5">
        <v>26607</v>
      </c>
      <c r="E3064" s="4" t="s">
        <v>8251</v>
      </c>
      <c r="F3064" s="4" t="str">
        <f t="shared" ca="1" si="188"/>
        <v>923 Birch St, Riverside, OH 95316</v>
      </c>
      <c r="G3064" s="4" t="str">
        <f t="shared" si="189"/>
        <v>Riverside</v>
      </c>
      <c r="H3064" s="4" t="str">
        <f t="shared" si="190"/>
        <v>OH</v>
      </c>
      <c r="I3064" s="4">
        <f t="shared" ca="1" si="191"/>
        <v>95316</v>
      </c>
      <c r="J3064" s="4" t="s">
        <v>19175</v>
      </c>
      <c r="K3064" s="14" t="str">
        <f>IFERROR(VLOOKUP(A3064,occupancy_data!$A$2:$E$2501,5,0),"")</f>
        <v>b8e8cf02-56b3-4340-81c3-14fc10bdb03e</v>
      </c>
    </row>
    <row r="3065" spans="1:20">
      <c r="A3065" s="13" t="s">
        <v>8253</v>
      </c>
      <c r="B3065" s="4" t="s">
        <v>17061</v>
      </c>
      <c r="C3065" s="4" t="s">
        <v>254</v>
      </c>
      <c r="D3065" s="5">
        <v>25166</v>
      </c>
      <c r="E3065" s="4" t="s">
        <v>8254</v>
      </c>
      <c r="F3065" s="4" t="str">
        <f t="shared" ca="1" si="188"/>
        <v>661 Oak St, Greenville, OH 27165</v>
      </c>
      <c r="G3065" s="4" t="str">
        <f t="shared" si="189"/>
        <v>Greenville</v>
      </c>
      <c r="H3065" s="4" t="str">
        <f t="shared" si="190"/>
        <v>OH</v>
      </c>
      <c r="I3065" s="4">
        <f t="shared" ca="1" si="191"/>
        <v>27165</v>
      </c>
      <c r="J3065" s="4" t="s">
        <v>17962</v>
      </c>
      <c r="K3065" s="14" t="str">
        <f>IFERROR(VLOOKUP(A3065,occupancy_data!$A$2:$E$2501,5,0),"")</f>
        <v/>
      </c>
    </row>
    <row r="3066" spans="1:20">
      <c r="A3066" s="15" t="s">
        <v>8255</v>
      </c>
      <c r="B3066" s="4" t="s">
        <v>17074</v>
      </c>
      <c r="C3066" s="4" t="s">
        <v>320</v>
      </c>
      <c r="D3066" s="5">
        <v>18579</v>
      </c>
      <c r="E3066" s="4" t="s">
        <v>8256</v>
      </c>
      <c r="F3066" s="4" t="str">
        <f t="shared" ca="1" si="188"/>
        <v>952 Walnut St, Georgetown, PA 15927</v>
      </c>
      <c r="G3066" s="4" t="str">
        <f t="shared" si="189"/>
        <v>Georgetown</v>
      </c>
      <c r="H3066" s="4" t="str">
        <f t="shared" si="190"/>
        <v>PA</v>
      </c>
      <c r="I3066" s="4">
        <f t="shared" ca="1" si="191"/>
        <v>15927</v>
      </c>
      <c r="J3066" s="4" t="s">
        <v>19176</v>
      </c>
      <c r="K3066" s="14" t="str">
        <f>IFERROR(VLOOKUP(A3066,occupancy_data!$A$2:$E$2501,5,0),"")</f>
        <v>b8939542-c8a8-4bd0-a704-f54c736e6cf5</v>
      </c>
      <c r="T3066" s="2"/>
    </row>
    <row r="3067" spans="1:20">
      <c r="A3067" s="13" t="s">
        <v>8258</v>
      </c>
      <c r="B3067" s="4" t="s">
        <v>17057</v>
      </c>
      <c r="C3067" s="4" t="s">
        <v>218</v>
      </c>
      <c r="D3067" s="5">
        <v>20012</v>
      </c>
      <c r="E3067" s="4" t="s">
        <v>8259</v>
      </c>
      <c r="F3067" s="4" t="str">
        <f t="shared" ca="1" si="188"/>
        <v>435 Spruce St, Georgetown, FL 93600</v>
      </c>
      <c r="G3067" s="4" t="str">
        <f t="shared" si="189"/>
        <v>Georgetown</v>
      </c>
      <c r="H3067" s="4" t="str">
        <f t="shared" si="190"/>
        <v>FL</v>
      </c>
      <c r="I3067" s="4">
        <f t="shared" ca="1" si="191"/>
        <v>93600</v>
      </c>
      <c r="J3067" s="4" t="s">
        <v>19177</v>
      </c>
      <c r="K3067" s="14" t="str">
        <f>IFERROR(VLOOKUP(A3067,occupancy_data!$A$2:$E$2501,5,0),"")</f>
        <v>13eb497c-8593-49ef-b738-7a7f43880536</v>
      </c>
    </row>
    <row r="3068" spans="1:20">
      <c r="A3068" s="13" t="s">
        <v>8261</v>
      </c>
      <c r="B3068" s="4" t="s">
        <v>17041</v>
      </c>
      <c r="C3068" s="4" t="s">
        <v>120</v>
      </c>
      <c r="D3068" s="5">
        <v>25384</v>
      </c>
      <c r="E3068" s="4" t="s">
        <v>8262</v>
      </c>
      <c r="F3068" s="4" t="str">
        <f t="shared" ca="1" si="188"/>
        <v>174 Elm St, Georgetown, OH 66590</v>
      </c>
      <c r="G3068" s="4" t="str">
        <f t="shared" si="189"/>
        <v>Georgetown</v>
      </c>
      <c r="H3068" s="4" t="str">
        <f t="shared" si="190"/>
        <v>OH</v>
      </c>
      <c r="I3068" s="4">
        <f t="shared" ca="1" si="191"/>
        <v>66590</v>
      </c>
      <c r="J3068" s="4" t="s">
        <v>17160</v>
      </c>
      <c r="K3068" s="14" t="str">
        <f>IFERROR(VLOOKUP(A3068,occupancy_data!$A$2:$E$2501,5,0),"")</f>
        <v/>
      </c>
    </row>
    <row r="3069" spans="1:20">
      <c r="A3069" s="13" t="s">
        <v>8263</v>
      </c>
      <c r="B3069" s="4" t="s">
        <v>17036</v>
      </c>
      <c r="C3069" s="4" t="s">
        <v>93</v>
      </c>
      <c r="D3069" s="5">
        <v>22331</v>
      </c>
      <c r="E3069" s="4" t="s">
        <v>8264</v>
      </c>
      <c r="F3069" s="4" t="str">
        <f t="shared" ca="1" si="188"/>
        <v>739 Spruce St, Springfield, IL 41286</v>
      </c>
      <c r="G3069" s="4" t="str">
        <f t="shared" si="189"/>
        <v>Springfield</v>
      </c>
      <c r="H3069" s="4" t="str">
        <f t="shared" si="190"/>
        <v>IL</v>
      </c>
      <c r="I3069" s="4">
        <f t="shared" ca="1" si="191"/>
        <v>41286</v>
      </c>
      <c r="J3069" s="4" t="s">
        <v>19178</v>
      </c>
      <c r="K3069" s="14" t="str">
        <f>IFERROR(VLOOKUP(A3069,occupancy_data!$A$2:$E$2501,5,0),"")</f>
        <v>f509ea8e-7196-40bb-88e4-5bc2cca3fe8f</v>
      </c>
    </row>
    <row r="3070" spans="1:20">
      <c r="A3070" s="13" t="s">
        <v>8266</v>
      </c>
      <c r="B3070" s="4" t="s">
        <v>17093</v>
      </c>
      <c r="C3070" s="4" t="s">
        <v>485</v>
      </c>
      <c r="D3070" s="5">
        <v>33058</v>
      </c>
      <c r="E3070" s="4" t="s">
        <v>8267</v>
      </c>
      <c r="F3070" s="4" t="str">
        <f t="shared" ca="1" si="188"/>
        <v>541 Spruce St, Salem, FL 16576</v>
      </c>
      <c r="G3070" s="4" t="str">
        <f t="shared" si="189"/>
        <v>Salem</v>
      </c>
      <c r="H3070" s="4" t="str">
        <f t="shared" si="190"/>
        <v>FL</v>
      </c>
      <c r="I3070" s="4">
        <f t="shared" ca="1" si="191"/>
        <v>16576</v>
      </c>
      <c r="J3070" s="4" t="s">
        <v>19179</v>
      </c>
      <c r="K3070" s="14" t="str">
        <f>IFERROR(VLOOKUP(A3070,occupancy_data!$A$2:$E$2501,5,0),"")</f>
        <v>20b08e3f-bb58-497f-b76e-8efa3ad99746</v>
      </c>
    </row>
    <row r="3071" spans="1:20">
      <c r="A3071" s="13" t="s">
        <v>8269</v>
      </c>
      <c r="B3071" s="4" t="s">
        <v>17074</v>
      </c>
      <c r="C3071" s="4" t="s">
        <v>320</v>
      </c>
      <c r="D3071" s="5">
        <v>35156</v>
      </c>
      <c r="E3071" s="4" t="s">
        <v>8270</v>
      </c>
      <c r="F3071" s="4" t="str">
        <f t="shared" ca="1" si="188"/>
        <v>973 Walnut St, Georgetown, NY 72065</v>
      </c>
      <c r="G3071" s="4" t="str">
        <f t="shared" si="189"/>
        <v>Georgetown</v>
      </c>
      <c r="H3071" s="4" t="str">
        <f t="shared" si="190"/>
        <v>NY</v>
      </c>
      <c r="I3071" s="4">
        <f t="shared" ca="1" si="191"/>
        <v>72065</v>
      </c>
      <c r="J3071" s="4" t="s">
        <v>19180</v>
      </c>
      <c r="K3071" s="14" t="str">
        <f>IFERROR(VLOOKUP(A3071,occupancy_data!$A$2:$E$2501,5,0),"")</f>
        <v/>
      </c>
    </row>
    <row r="3072" spans="1:20">
      <c r="A3072" s="13" t="s">
        <v>8272</v>
      </c>
      <c r="B3072" s="4" t="s">
        <v>17028</v>
      </c>
      <c r="C3072" s="4" t="s">
        <v>61</v>
      </c>
      <c r="D3072" s="5">
        <v>32580</v>
      </c>
      <c r="E3072" s="4" t="s">
        <v>8273</v>
      </c>
      <c r="F3072" s="4" t="str">
        <f t="shared" ca="1" si="188"/>
        <v>414 Walnut St, Riverside, IL 36647</v>
      </c>
      <c r="G3072" s="4" t="str">
        <f t="shared" si="189"/>
        <v>Riverside</v>
      </c>
      <c r="H3072" s="4" t="str">
        <f t="shared" si="190"/>
        <v>IL</v>
      </c>
      <c r="I3072" s="4">
        <f t="shared" ca="1" si="191"/>
        <v>36647</v>
      </c>
      <c r="J3072" s="4" t="s">
        <v>17160</v>
      </c>
      <c r="K3072" s="14" t="str">
        <f>IFERROR(VLOOKUP(A3072,occupancy_data!$A$2:$E$2501,5,0),"")</f>
        <v>d6ecaf4f-1f18-44d5-a6f2-6f886f7aa637</v>
      </c>
    </row>
    <row r="3073" spans="1:20">
      <c r="A3073" s="13" t="s">
        <v>8274</v>
      </c>
      <c r="B3073" s="4" t="s">
        <v>17052</v>
      </c>
      <c r="C3073" s="4" t="s">
        <v>178</v>
      </c>
      <c r="D3073" s="5">
        <v>27084</v>
      </c>
      <c r="E3073" s="4" t="s">
        <v>8275</v>
      </c>
      <c r="F3073" s="4" t="str">
        <f t="shared" ca="1" si="188"/>
        <v>726 Birch St, Greenville, PA 43396</v>
      </c>
      <c r="G3073" s="4" t="str">
        <f t="shared" si="189"/>
        <v>Greenville</v>
      </c>
      <c r="H3073" s="4" t="str">
        <f t="shared" si="190"/>
        <v>PA</v>
      </c>
      <c r="I3073" s="4">
        <f t="shared" ca="1" si="191"/>
        <v>43396</v>
      </c>
      <c r="J3073" s="4" t="s">
        <v>18163</v>
      </c>
      <c r="K3073" s="14" t="str">
        <f>IFERROR(VLOOKUP(A3073,occupancy_data!$A$2:$E$2501,5,0),"")</f>
        <v>02a01994-e297-4bdd-af38-42db9e1e7b7e</v>
      </c>
    </row>
    <row r="3074" spans="1:20">
      <c r="A3074" s="13" t="s">
        <v>8276</v>
      </c>
      <c r="B3074" s="4" t="s">
        <v>17102</v>
      </c>
      <c r="C3074" s="4" t="s">
        <v>693</v>
      </c>
      <c r="D3074" s="5">
        <v>28439</v>
      </c>
      <c r="E3074" s="4" t="s">
        <v>8277</v>
      </c>
      <c r="F3074" s="4" t="str">
        <f t="shared" ca="1" si="188"/>
        <v>140 Spruce St, Madison, TX 10355</v>
      </c>
      <c r="G3074" s="4" t="str">
        <f t="shared" si="189"/>
        <v>Madison</v>
      </c>
      <c r="H3074" s="4" t="str">
        <f t="shared" si="190"/>
        <v>TX</v>
      </c>
      <c r="I3074" s="4">
        <f t="shared" ca="1" si="191"/>
        <v>10355</v>
      </c>
      <c r="J3074" s="4" t="s">
        <v>19181</v>
      </c>
      <c r="K3074" s="14" t="str">
        <f>IFERROR(VLOOKUP(A3074,occupancy_data!$A$2:$E$2501,5,0),"")</f>
        <v>4f77ed07-0532-474e-8e9c-1ed27d11049a</v>
      </c>
    </row>
    <row r="3075" spans="1:20">
      <c r="A3075" s="13" t="s">
        <v>8279</v>
      </c>
      <c r="B3075" s="4" t="s">
        <v>17035</v>
      </c>
      <c r="C3075" s="4" t="s">
        <v>89</v>
      </c>
      <c r="D3075" s="5">
        <v>20497</v>
      </c>
      <c r="E3075" s="4" t="s">
        <v>8280</v>
      </c>
      <c r="F3075" s="4" t="str">
        <f t="shared" ref="F3075:F3138" ca="1" si="192">_xlfn.CONCAT(E3075," ",I3075)</f>
        <v>856 Pine St, Greenville, IL 36473</v>
      </c>
      <c r="G3075" s="4" t="str">
        <f t="shared" ref="G3075:G3138" si="193">MID(E3075,FIND(", ",E3075)+2,FIND(", ",E3075,FIND(", ",E3075)+1)-FIND(", ",E3075)-2)</f>
        <v>Greenville</v>
      </c>
      <c r="H3075" s="4" t="str">
        <f t="shared" ref="H3075:H3138" si="194">RIGHT(E3075,2)</f>
        <v>IL</v>
      </c>
      <c r="I3075" s="4">
        <f t="shared" ref="I3075:I3138" ca="1" si="195">RANDBETWEEN(10000,99999)</f>
        <v>36473</v>
      </c>
      <c r="J3075" s="4" t="s">
        <v>19182</v>
      </c>
      <c r="K3075" s="14" t="str">
        <f>IFERROR(VLOOKUP(A3075,occupancy_data!$A$2:$E$2501,5,0),"")</f>
        <v>25a5a536-d828-4839-ae78-f67c7de27bb3</v>
      </c>
    </row>
    <row r="3076" spans="1:20">
      <c r="A3076" s="13" t="s">
        <v>8282</v>
      </c>
      <c r="B3076" s="4" t="s">
        <v>17028</v>
      </c>
      <c r="C3076" s="4" t="s">
        <v>61</v>
      </c>
      <c r="D3076" s="5">
        <v>24250</v>
      </c>
      <c r="E3076" s="4" t="s">
        <v>8283</v>
      </c>
      <c r="F3076" s="4" t="str">
        <f t="shared" ca="1" si="192"/>
        <v>391 Elm St, Riverside, FL 66133</v>
      </c>
      <c r="G3076" s="4" t="str">
        <f t="shared" si="193"/>
        <v>Riverside</v>
      </c>
      <c r="H3076" s="4" t="str">
        <f t="shared" si="194"/>
        <v>FL</v>
      </c>
      <c r="I3076" s="4">
        <f t="shared" ca="1" si="195"/>
        <v>66133</v>
      </c>
      <c r="J3076" s="4" t="s">
        <v>17540</v>
      </c>
      <c r="K3076" s="14" t="str">
        <f>IFERROR(VLOOKUP(A3076,occupancy_data!$A$2:$E$2501,5,0),"")</f>
        <v/>
      </c>
    </row>
    <row r="3077" spans="1:20">
      <c r="A3077" s="13" t="s">
        <v>8284</v>
      </c>
      <c r="B3077" s="4" t="s">
        <v>17047</v>
      </c>
      <c r="C3077" s="4" t="s">
        <v>155</v>
      </c>
      <c r="D3077" s="5">
        <v>28042</v>
      </c>
      <c r="E3077" s="4" t="s">
        <v>8285</v>
      </c>
      <c r="F3077" s="4" t="str">
        <f t="shared" ca="1" si="192"/>
        <v>432 Walnut St, Fairview, CA 62798</v>
      </c>
      <c r="G3077" s="4" t="str">
        <f t="shared" si="193"/>
        <v>Fairview</v>
      </c>
      <c r="H3077" s="4" t="str">
        <f t="shared" si="194"/>
        <v>CA</v>
      </c>
      <c r="I3077" s="4">
        <f t="shared" ca="1" si="195"/>
        <v>62798</v>
      </c>
      <c r="J3077" s="4" t="s">
        <v>17165</v>
      </c>
      <c r="K3077" s="14" t="str">
        <f>IFERROR(VLOOKUP(A3077,occupancy_data!$A$2:$E$2501,5,0),"")</f>
        <v/>
      </c>
    </row>
    <row r="3078" spans="1:20">
      <c r="A3078" s="13" t="s">
        <v>8286</v>
      </c>
      <c r="B3078" s="4" t="s">
        <v>17033</v>
      </c>
      <c r="C3078" s="4" t="s">
        <v>81</v>
      </c>
      <c r="D3078" s="5">
        <v>19819</v>
      </c>
      <c r="E3078" s="4" t="s">
        <v>8287</v>
      </c>
      <c r="F3078" s="4" t="str">
        <f t="shared" ca="1" si="192"/>
        <v>824 Maple St, Georgetown, FL 95471</v>
      </c>
      <c r="G3078" s="4" t="str">
        <f t="shared" si="193"/>
        <v>Georgetown</v>
      </c>
      <c r="H3078" s="4" t="str">
        <f t="shared" si="194"/>
        <v>FL</v>
      </c>
      <c r="I3078" s="4">
        <f t="shared" ca="1" si="195"/>
        <v>95471</v>
      </c>
      <c r="J3078" s="4" t="s">
        <v>17160</v>
      </c>
      <c r="K3078" s="14" t="str">
        <f>IFERROR(VLOOKUP(A3078,occupancy_data!$A$2:$E$2501,5,0),"")</f>
        <v>82238b5d-28ab-428a-8c12-fee972bc2b3d</v>
      </c>
    </row>
    <row r="3079" spans="1:20">
      <c r="A3079" s="13" t="s">
        <v>8288</v>
      </c>
      <c r="B3079" s="4" t="s">
        <v>17106</v>
      </c>
      <c r="C3079" s="4" t="s">
        <v>739</v>
      </c>
      <c r="D3079" s="5">
        <v>28387</v>
      </c>
      <c r="E3079" s="4" t="s">
        <v>8289</v>
      </c>
      <c r="F3079" s="4" t="str">
        <f t="shared" ca="1" si="192"/>
        <v>193 Birch St, Georgetown, FL 62304</v>
      </c>
      <c r="G3079" s="4" t="str">
        <f t="shared" si="193"/>
        <v>Georgetown</v>
      </c>
      <c r="H3079" s="4" t="str">
        <f t="shared" si="194"/>
        <v>FL</v>
      </c>
      <c r="I3079" s="4">
        <f t="shared" ca="1" si="195"/>
        <v>62304</v>
      </c>
      <c r="J3079" s="4" t="s">
        <v>19183</v>
      </c>
      <c r="K3079" s="14" t="str">
        <f>IFERROR(VLOOKUP(A3079,occupancy_data!$A$2:$E$2501,5,0),"")</f>
        <v/>
      </c>
    </row>
    <row r="3080" spans="1:20">
      <c r="A3080" s="13" t="s">
        <v>8291</v>
      </c>
      <c r="B3080" s="4" t="s">
        <v>17089</v>
      </c>
      <c r="C3080" s="4" t="s">
        <v>440</v>
      </c>
      <c r="D3080" s="5">
        <v>34802</v>
      </c>
      <c r="E3080" s="4" t="s">
        <v>8292</v>
      </c>
      <c r="F3080" s="4" t="str">
        <f t="shared" ca="1" si="192"/>
        <v>212 Spruce St, Fairview, NY 82617</v>
      </c>
      <c r="G3080" s="4" t="str">
        <f t="shared" si="193"/>
        <v>Fairview</v>
      </c>
      <c r="H3080" s="4" t="str">
        <f t="shared" si="194"/>
        <v>NY</v>
      </c>
      <c r="I3080" s="4">
        <f t="shared" ca="1" si="195"/>
        <v>82617</v>
      </c>
      <c r="J3080" s="4" t="s">
        <v>19184</v>
      </c>
      <c r="K3080" s="14" t="str">
        <f>IFERROR(VLOOKUP(A3080,occupancy_data!$A$2:$E$2501,5,0),"")</f>
        <v/>
      </c>
    </row>
    <row r="3081" spans="1:20">
      <c r="A3081" s="13" t="s">
        <v>8294</v>
      </c>
      <c r="B3081" s="4" t="s">
        <v>17020</v>
      </c>
      <c r="C3081" s="4" t="s">
        <v>22</v>
      </c>
      <c r="D3081" s="5">
        <v>35287</v>
      </c>
      <c r="E3081" s="4" t="s">
        <v>8295</v>
      </c>
      <c r="F3081" s="4" t="str">
        <f t="shared" ca="1" si="192"/>
        <v>223 Walnut St, Springfield, CA 82525</v>
      </c>
      <c r="G3081" s="4" t="str">
        <f t="shared" si="193"/>
        <v>Springfield</v>
      </c>
      <c r="H3081" s="4" t="str">
        <f t="shared" si="194"/>
        <v>CA</v>
      </c>
      <c r="I3081" s="4">
        <f t="shared" ca="1" si="195"/>
        <v>82525</v>
      </c>
      <c r="J3081" s="4" t="s">
        <v>17160</v>
      </c>
      <c r="K3081" s="14" t="str">
        <f>IFERROR(VLOOKUP(A3081,occupancy_data!$A$2:$E$2501,5,0),"")</f>
        <v/>
      </c>
    </row>
    <row r="3082" spans="1:20">
      <c r="A3082" s="13" t="s">
        <v>8296</v>
      </c>
      <c r="B3082" s="4" t="s">
        <v>17112</v>
      </c>
      <c r="C3082" s="4" t="s">
        <v>975</v>
      </c>
      <c r="D3082" s="5">
        <v>24352</v>
      </c>
      <c r="E3082" s="4" t="s">
        <v>8297</v>
      </c>
      <c r="F3082" s="4" t="str">
        <f t="shared" ca="1" si="192"/>
        <v>745 Spruce St, Salem, TX 29500</v>
      </c>
      <c r="G3082" s="4" t="str">
        <f t="shared" si="193"/>
        <v>Salem</v>
      </c>
      <c r="H3082" s="4" t="str">
        <f t="shared" si="194"/>
        <v>TX</v>
      </c>
      <c r="I3082" s="4">
        <f t="shared" ca="1" si="195"/>
        <v>29500</v>
      </c>
      <c r="J3082" s="4" t="s">
        <v>19185</v>
      </c>
      <c r="K3082" s="14" t="str">
        <f>IFERROR(VLOOKUP(A3082,occupancy_data!$A$2:$E$2501,5,0),"")</f>
        <v>85168fb8-57d5-4357-ab63-9a80f3e38e69</v>
      </c>
    </row>
    <row r="3083" spans="1:20">
      <c r="A3083" s="13" t="s">
        <v>8299</v>
      </c>
      <c r="B3083" s="4" t="s">
        <v>17050</v>
      </c>
      <c r="C3083" s="4" t="s">
        <v>164</v>
      </c>
      <c r="D3083" s="5">
        <v>26599</v>
      </c>
      <c r="E3083" s="4" t="s">
        <v>8300</v>
      </c>
      <c r="F3083" s="4" t="str">
        <f t="shared" ca="1" si="192"/>
        <v>757 Maple St, Madison, CA 73620</v>
      </c>
      <c r="G3083" s="4" t="str">
        <f t="shared" si="193"/>
        <v>Madison</v>
      </c>
      <c r="H3083" s="4" t="str">
        <f t="shared" si="194"/>
        <v>CA</v>
      </c>
      <c r="I3083" s="4">
        <f t="shared" ca="1" si="195"/>
        <v>73620</v>
      </c>
      <c r="J3083" s="4" t="s">
        <v>19186</v>
      </c>
      <c r="K3083" s="14" t="str">
        <f>IFERROR(VLOOKUP(A3083,occupancy_data!$A$2:$E$2501,5,0),"")</f>
        <v/>
      </c>
    </row>
    <row r="3084" spans="1:20">
      <c r="A3084" s="13" t="s">
        <v>8302</v>
      </c>
      <c r="B3084" s="4" t="s">
        <v>17025</v>
      </c>
      <c r="C3084" s="4" t="s">
        <v>48</v>
      </c>
      <c r="D3084" s="5">
        <v>25721</v>
      </c>
      <c r="E3084" s="4" t="s">
        <v>8303</v>
      </c>
      <c r="F3084" s="4" t="str">
        <f t="shared" ca="1" si="192"/>
        <v>134 Spruce St, Salem, IL 58507</v>
      </c>
      <c r="G3084" s="4" t="str">
        <f t="shared" si="193"/>
        <v>Salem</v>
      </c>
      <c r="H3084" s="4" t="str">
        <f t="shared" si="194"/>
        <v>IL</v>
      </c>
      <c r="I3084" s="4">
        <f t="shared" ca="1" si="195"/>
        <v>58507</v>
      </c>
      <c r="J3084" s="4" t="s">
        <v>19187</v>
      </c>
      <c r="K3084" s="14" t="str">
        <f>IFERROR(VLOOKUP(A3084,occupancy_data!$A$2:$E$2501,5,0),"")</f>
        <v/>
      </c>
    </row>
    <row r="3085" spans="1:20">
      <c r="A3085" s="13" t="s">
        <v>8305</v>
      </c>
      <c r="B3085" s="4" t="s">
        <v>17066</v>
      </c>
      <c r="C3085" s="4" t="s">
        <v>273</v>
      </c>
      <c r="D3085" s="5">
        <v>23985</v>
      </c>
      <c r="E3085" s="4" t="s">
        <v>8306</v>
      </c>
      <c r="F3085" s="4" t="str">
        <f t="shared" ca="1" si="192"/>
        <v>672 Walnut St, Madison, TX 11553</v>
      </c>
      <c r="G3085" s="4" t="str">
        <f t="shared" si="193"/>
        <v>Madison</v>
      </c>
      <c r="H3085" s="4" t="str">
        <f t="shared" si="194"/>
        <v>TX</v>
      </c>
      <c r="I3085" s="4">
        <f t="shared" ca="1" si="195"/>
        <v>11553</v>
      </c>
      <c r="J3085" s="4" t="s">
        <v>17312</v>
      </c>
      <c r="K3085" s="14" t="str">
        <f>IFERROR(VLOOKUP(A3085,occupancy_data!$A$2:$E$2501,5,0),"")</f>
        <v>e5fb7c9b-f74e-4304-8025-402e0b3b9241</v>
      </c>
    </row>
    <row r="3086" spans="1:20">
      <c r="A3086" s="13" t="s">
        <v>8307</v>
      </c>
      <c r="B3086" s="4" t="s">
        <v>17108</v>
      </c>
      <c r="C3086" s="4" t="s">
        <v>756</v>
      </c>
      <c r="D3086" s="5">
        <v>32823</v>
      </c>
      <c r="E3086" s="4" t="s">
        <v>8308</v>
      </c>
      <c r="F3086" s="4" t="str">
        <f t="shared" ca="1" si="192"/>
        <v>317 Maple St, Madison, IL 27345</v>
      </c>
      <c r="G3086" s="4" t="str">
        <f t="shared" si="193"/>
        <v>Madison</v>
      </c>
      <c r="H3086" s="4" t="str">
        <f t="shared" si="194"/>
        <v>IL</v>
      </c>
      <c r="I3086" s="4">
        <f t="shared" ca="1" si="195"/>
        <v>27345</v>
      </c>
      <c r="J3086" s="4" t="s">
        <v>19188</v>
      </c>
      <c r="K3086" s="14" t="str">
        <f>IFERROR(VLOOKUP(A3086,occupancy_data!$A$2:$E$2501,5,0),"")</f>
        <v>d1979a0a-23b5-4a2a-898b-bb7432b1b7fd</v>
      </c>
    </row>
    <row r="3087" spans="1:20">
      <c r="A3087" s="15" t="s">
        <v>8310</v>
      </c>
      <c r="B3087" s="4" t="s">
        <v>17024</v>
      </c>
      <c r="C3087" s="4" t="s">
        <v>43</v>
      </c>
      <c r="D3087" s="5">
        <v>26026</v>
      </c>
      <c r="E3087" s="4" t="s">
        <v>8311</v>
      </c>
      <c r="F3087" s="4" t="str">
        <f t="shared" ca="1" si="192"/>
        <v>830 Oak St, Riverside, PA 30236</v>
      </c>
      <c r="G3087" s="4" t="str">
        <f t="shared" si="193"/>
        <v>Riverside</v>
      </c>
      <c r="H3087" s="4" t="str">
        <f t="shared" si="194"/>
        <v>PA</v>
      </c>
      <c r="I3087" s="4">
        <f t="shared" ca="1" si="195"/>
        <v>30236</v>
      </c>
      <c r="J3087" s="4" t="s">
        <v>17170</v>
      </c>
      <c r="K3087" s="14" t="str">
        <f>IFERROR(VLOOKUP(A3087,occupancy_data!$A$2:$E$2501,5,0),"")</f>
        <v>23bdbe7e-466c-4ed5-a864-a7f91fe475d9</v>
      </c>
      <c r="T3087" s="2"/>
    </row>
    <row r="3088" spans="1:20">
      <c r="A3088" s="13" t="s">
        <v>8312</v>
      </c>
      <c r="B3088" s="4" t="s">
        <v>17100</v>
      </c>
      <c r="C3088" s="4" t="s">
        <v>635</v>
      </c>
      <c r="D3088" s="5">
        <v>31211</v>
      </c>
      <c r="E3088" s="4" t="s">
        <v>8313</v>
      </c>
      <c r="F3088" s="4" t="str">
        <f t="shared" ca="1" si="192"/>
        <v>616 Birch St, Riverside, CA 61567</v>
      </c>
      <c r="G3088" s="4" t="str">
        <f t="shared" si="193"/>
        <v>Riverside</v>
      </c>
      <c r="H3088" s="4" t="str">
        <f t="shared" si="194"/>
        <v>CA</v>
      </c>
      <c r="I3088" s="4">
        <f t="shared" ca="1" si="195"/>
        <v>61567</v>
      </c>
      <c r="J3088" s="4" t="s">
        <v>19189</v>
      </c>
      <c r="K3088" s="14" t="str">
        <f>IFERROR(VLOOKUP(A3088,occupancy_data!$A$2:$E$2501,5,0),"")</f>
        <v/>
      </c>
    </row>
    <row r="3089" spans="1:11">
      <c r="A3089" s="13" t="s">
        <v>8315</v>
      </c>
      <c r="B3089" s="4" t="s">
        <v>17088</v>
      </c>
      <c r="C3089" s="4" t="s">
        <v>428</v>
      </c>
      <c r="D3089" s="5">
        <v>20009</v>
      </c>
      <c r="E3089" s="4" t="s">
        <v>8316</v>
      </c>
      <c r="F3089" s="4" t="str">
        <f t="shared" ca="1" si="192"/>
        <v>288 Elm St, Salem, TX 32222</v>
      </c>
      <c r="G3089" s="4" t="str">
        <f t="shared" si="193"/>
        <v>Salem</v>
      </c>
      <c r="H3089" s="4" t="str">
        <f t="shared" si="194"/>
        <v>TX</v>
      </c>
      <c r="I3089" s="4">
        <f t="shared" ca="1" si="195"/>
        <v>32222</v>
      </c>
      <c r="J3089" s="4" t="s">
        <v>19190</v>
      </c>
      <c r="K3089" s="14" t="str">
        <f>IFERROR(VLOOKUP(A3089,occupancy_data!$A$2:$E$2501,5,0),"")</f>
        <v/>
      </c>
    </row>
    <row r="3090" spans="1:11">
      <c r="A3090" s="13" t="s">
        <v>8318</v>
      </c>
      <c r="B3090" s="4" t="s">
        <v>17042</v>
      </c>
      <c r="C3090" s="4" t="s">
        <v>124</v>
      </c>
      <c r="D3090" s="5">
        <v>31334</v>
      </c>
      <c r="E3090" s="4" t="s">
        <v>8319</v>
      </c>
      <c r="F3090" s="4" t="str">
        <f t="shared" ca="1" si="192"/>
        <v>281 Maple St, Greenville, PA 76212</v>
      </c>
      <c r="G3090" s="4" t="str">
        <f t="shared" si="193"/>
        <v>Greenville</v>
      </c>
      <c r="H3090" s="4" t="str">
        <f t="shared" si="194"/>
        <v>PA</v>
      </c>
      <c r="I3090" s="4">
        <f t="shared" ca="1" si="195"/>
        <v>76212</v>
      </c>
      <c r="J3090" s="4" t="s">
        <v>17160</v>
      </c>
      <c r="K3090" s="14" t="str">
        <f>IFERROR(VLOOKUP(A3090,occupancy_data!$A$2:$E$2501,5,0),"")</f>
        <v>eb0eb931-86f7-4456-b004-edbe837b6d7a</v>
      </c>
    </row>
    <row r="3091" spans="1:11">
      <c r="A3091" s="13" t="s">
        <v>8320</v>
      </c>
      <c r="B3091" s="4" t="s">
        <v>17082</v>
      </c>
      <c r="C3091" s="4" t="s">
        <v>378</v>
      </c>
      <c r="D3091" s="5">
        <v>34457</v>
      </c>
      <c r="E3091" s="4" t="s">
        <v>8321</v>
      </c>
      <c r="F3091" s="4" t="str">
        <f t="shared" ca="1" si="192"/>
        <v>169 Elm St, Springfield, FL 67849</v>
      </c>
      <c r="G3091" s="4" t="str">
        <f t="shared" si="193"/>
        <v>Springfield</v>
      </c>
      <c r="H3091" s="4" t="str">
        <f t="shared" si="194"/>
        <v>FL</v>
      </c>
      <c r="I3091" s="4">
        <f t="shared" ca="1" si="195"/>
        <v>67849</v>
      </c>
      <c r="J3091" s="4" t="s">
        <v>19191</v>
      </c>
      <c r="K3091" s="14" t="str">
        <f>IFERROR(VLOOKUP(A3091,occupancy_data!$A$2:$E$2501,5,0),"")</f>
        <v/>
      </c>
    </row>
    <row r="3092" spans="1:11">
      <c r="A3092" s="13" t="s">
        <v>8323</v>
      </c>
      <c r="B3092" s="4" t="s">
        <v>17109</v>
      </c>
      <c r="C3092" s="4" t="s">
        <v>760</v>
      </c>
      <c r="D3092" s="5">
        <v>35203</v>
      </c>
      <c r="E3092" s="4" t="s">
        <v>8324</v>
      </c>
      <c r="F3092" s="4" t="str">
        <f t="shared" ca="1" si="192"/>
        <v>622 Walnut St, Fairview, IL 29402</v>
      </c>
      <c r="G3092" s="4" t="str">
        <f t="shared" si="193"/>
        <v>Fairview</v>
      </c>
      <c r="H3092" s="4" t="str">
        <f t="shared" si="194"/>
        <v>IL</v>
      </c>
      <c r="I3092" s="4">
        <f t="shared" ca="1" si="195"/>
        <v>29402</v>
      </c>
      <c r="J3092" s="4" t="s">
        <v>19192</v>
      </c>
      <c r="K3092" s="14" t="str">
        <f>IFERROR(VLOOKUP(A3092,occupancy_data!$A$2:$E$2501,5,0),"")</f>
        <v/>
      </c>
    </row>
    <row r="3093" spans="1:11">
      <c r="A3093" s="13" t="s">
        <v>8326</v>
      </c>
      <c r="B3093" s="4" t="s">
        <v>17105</v>
      </c>
      <c r="C3093" s="4" t="s">
        <v>735</v>
      </c>
      <c r="D3093" s="5">
        <v>29475</v>
      </c>
      <c r="E3093" s="4" t="s">
        <v>8327</v>
      </c>
      <c r="F3093" s="4" t="str">
        <f t="shared" ca="1" si="192"/>
        <v>891 Maple St, Georgetown, TX 65037</v>
      </c>
      <c r="G3093" s="4" t="str">
        <f t="shared" si="193"/>
        <v>Georgetown</v>
      </c>
      <c r="H3093" s="4" t="str">
        <f t="shared" si="194"/>
        <v>TX</v>
      </c>
      <c r="I3093" s="4">
        <f t="shared" ca="1" si="195"/>
        <v>65037</v>
      </c>
      <c r="J3093" s="4" t="s">
        <v>19193</v>
      </c>
      <c r="K3093" s="14" t="str">
        <f>IFERROR(VLOOKUP(A3093,occupancy_data!$A$2:$E$2501,5,0),"")</f>
        <v/>
      </c>
    </row>
    <row r="3094" spans="1:11">
      <c r="A3094" s="13" t="s">
        <v>8329</v>
      </c>
      <c r="B3094" s="4" t="s">
        <v>17030</v>
      </c>
      <c r="C3094" s="4" t="s">
        <v>69</v>
      </c>
      <c r="D3094" s="5">
        <v>21302</v>
      </c>
      <c r="E3094" s="4" t="s">
        <v>8330</v>
      </c>
      <c r="F3094" s="4" t="str">
        <f t="shared" ca="1" si="192"/>
        <v>733 Birch St, Greenville, OH 96619</v>
      </c>
      <c r="G3094" s="4" t="str">
        <f t="shared" si="193"/>
        <v>Greenville</v>
      </c>
      <c r="H3094" s="4" t="str">
        <f t="shared" si="194"/>
        <v>OH</v>
      </c>
      <c r="I3094" s="4">
        <f t="shared" ca="1" si="195"/>
        <v>96619</v>
      </c>
      <c r="J3094" s="4" t="s">
        <v>19194</v>
      </c>
      <c r="K3094" s="14" t="str">
        <f>IFERROR(VLOOKUP(A3094,occupancy_data!$A$2:$E$2501,5,0),"")</f>
        <v>2bb9531f-96d2-4d58-a695-4b255f4e230b</v>
      </c>
    </row>
    <row r="3095" spans="1:11">
      <c r="A3095" s="13" t="s">
        <v>8332</v>
      </c>
      <c r="B3095" s="4" t="s">
        <v>17115</v>
      </c>
      <c r="C3095" s="4" t="s">
        <v>1074</v>
      </c>
      <c r="D3095" s="5">
        <v>24967</v>
      </c>
      <c r="E3095" s="4" t="s">
        <v>8333</v>
      </c>
      <c r="F3095" s="4" t="str">
        <f t="shared" ca="1" si="192"/>
        <v>189 Maple St, Salem, IL 87583</v>
      </c>
      <c r="G3095" s="4" t="str">
        <f t="shared" si="193"/>
        <v>Salem</v>
      </c>
      <c r="H3095" s="4" t="str">
        <f t="shared" si="194"/>
        <v>IL</v>
      </c>
      <c r="I3095" s="4">
        <f t="shared" ca="1" si="195"/>
        <v>87583</v>
      </c>
      <c r="J3095" s="4" t="s">
        <v>19195</v>
      </c>
      <c r="K3095" s="14" t="str">
        <f>IFERROR(VLOOKUP(A3095,occupancy_data!$A$2:$E$2501,5,0),"")</f>
        <v/>
      </c>
    </row>
    <row r="3096" spans="1:11">
      <c r="A3096" s="13" t="s">
        <v>8335</v>
      </c>
      <c r="B3096" s="4" t="s">
        <v>17089</v>
      </c>
      <c r="C3096" s="4" t="s">
        <v>440</v>
      </c>
      <c r="D3096" s="5">
        <v>27327</v>
      </c>
      <c r="E3096" s="4" t="s">
        <v>8336</v>
      </c>
      <c r="F3096" s="4" t="str">
        <f t="shared" ca="1" si="192"/>
        <v>111 Maple St, Springfield, PA 57178</v>
      </c>
      <c r="G3096" s="4" t="str">
        <f t="shared" si="193"/>
        <v>Springfield</v>
      </c>
      <c r="H3096" s="4" t="str">
        <f t="shared" si="194"/>
        <v>PA</v>
      </c>
      <c r="I3096" s="4">
        <f t="shared" ca="1" si="195"/>
        <v>57178</v>
      </c>
      <c r="J3096" s="4" t="s">
        <v>19196</v>
      </c>
      <c r="K3096" s="14" t="str">
        <f>IFERROR(VLOOKUP(A3096,occupancy_data!$A$2:$E$2501,5,0),"")</f>
        <v>4c9f5de1-c500-4e83-9774-85e285567654</v>
      </c>
    </row>
    <row r="3097" spans="1:11">
      <c r="A3097" s="13" t="s">
        <v>8338</v>
      </c>
      <c r="B3097" s="4" t="s">
        <v>17104</v>
      </c>
      <c r="C3097" s="4" t="s">
        <v>729</v>
      </c>
      <c r="D3097" s="5">
        <v>31089</v>
      </c>
      <c r="E3097" s="4" t="s">
        <v>8339</v>
      </c>
      <c r="F3097" s="4" t="str">
        <f t="shared" ca="1" si="192"/>
        <v>249 Walnut St, Madison, FL 88437</v>
      </c>
      <c r="G3097" s="4" t="str">
        <f t="shared" si="193"/>
        <v>Madison</v>
      </c>
      <c r="H3097" s="4" t="str">
        <f t="shared" si="194"/>
        <v>FL</v>
      </c>
      <c r="I3097" s="4">
        <f t="shared" ca="1" si="195"/>
        <v>88437</v>
      </c>
      <c r="J3097" s="4" t="s">
        <v>17160</v>
      </c>
      <c r="K3097" s="14" t="str">
        <f>IFERROR(VLOOKUP(A3097,occupancy_data!$A$2:$E$2501,5,0),"")</f>
        <v/>
      </c>
    </row>
    <row r="3098" spans="1:11">
      <c r="A3098" s="13" t="s">
        <v>8340</v>
      </c>
      <c r="B3098" s="4" t="s">
        <v>17030</v>
      </c>
      <c r="C3098" s="4" t="s">
        <v>69</v>
      </c>
      <c r="D3098" s="5">
        <v>24009</v>
      </c>
      <c r="E3098" s="4" t="s">
        <v>8341</v>
      </c>
      <c r="F3098" s="4" t="str">
        <f t="shared" ca="1" si="192"/>
        <v>241 Walnut St, Greenville, FL 99122</v>
      </c>
      <c r="G3098" s="4" t="str">
        <f t="shared" si="193"/>
        <v>Greenville</v>
      </c>
      <c r="H3098" s="4" t="str">
        <f t="shared" si="194"/>
        <v>FL</v>
      </c>
      <c r="I3098" s="4">
        <f t="shared" ca="1" si="195"/>
        <v>99122</v>
      </c>
      <c r="J3098" s="4" t="s">
        <v>17160</v>
      </c>
      <c r="K3098" s="14" t="str">
        <f>IFERROR(VLOOKUP(A3098,occupancy_data!$A$2:$E$2501,5,0),"")</f>
        <v/>
      </c>
    </row>
    <row r="3099" spans="1:11">
      <c r="A3099" s="13" t="s">
        <v>8342</v>
      </c>
      <c r="B3099" s="4" t="s">
        <v>17039</v>
      </c>
      <c r="C3099" s="4" t="s">
        <v>108</v>
      </c>
      <c r="D3099" s="5">
        <v>29151</v>
      </c>
      <c r="E3099" s="4" t="s">
        <v>8343</v>
      </c>
      <c r="F3099" s="4" t="str">
        <f t="shared" ca="1" si="192"/>
        <v>414 Spruce St, Greenville, TX 91440</v>
      </c>
      <c r="G3099" s="4" t="str">
        <f t="shared" si="193"/>
        <v>Greenville</v>
      </c>
      <c r="H3099" s="4" t="str">
        <f t="shared" si="194"/>
        <v>TX</v>
      </c>
      <c r="I3099" s="4">
        <f t="shared" ca="1" si="195"/>
        <v>91440</v>
      </c>
      <c r="J3099" s="4" t="s">
        <v>17227</v>
      </c>
      <c r="K3099" s="14" t="str">
        <f>IFERROR(VLOOKUP(A3099,occupancy_data!$A$2:$E$2501,5,0),"")</f>
        <v>da0e8640-3658-40ec-b21d-506fd8a26bae</v>
      </c>
    </row>
    <row r="3100" spans="1:11">
      <c r="A3100" s="13" t="s">
        <v>8344</v>
      </c>
      <c r="B3100" s="4" t="s">
        <v>17047</v>
      </c>
      <c r="C3100" s="4" t="s">
        <v>155</v>
      </c>
      <c r="D3100" s="5">
        <v>30923</v>
      </c>
      <c r="E3100" s="4" t="s">
        <v>8345</v>
      </c>
      <c r="F3100" s="4" t="str">
        <f t="shared" ca="1" si="192"/>
        <v>690 Maple St, Madison, PA 92431</v>
      </c>
      <c r="G3100" s="4" t="str">
        <f t="shared" si="193"/>
        <v>Madison</v>
      </c>
      <c r="H3100" s="4" t="str">
        <f t="shared" si="194"/>
        <v>PA</v>
      </c>
      <c r="I3100" s="4">
        <f t="shared" ca="1" si="195"/>
        <v>92431</v>
      </c>
      <c r="J3100" s="4" t="s">
        <v>19197</v>
      </c>
      <c r="K3100" s="14" t="str">
        <f>IFERROR(VLOOKUP(A3100,occupancy_data!$A$2:$E$2501,5,0),"")</f>
        <v/>
      </c>
    </row>
    <row r="3101" spans="1:11">
      <c r="A3101" s="13" t="s">
        <v>8347</v>
      </c>
      <c r="B3101" s="4" t="s">
        <v>17049</v>
      </c>
      <c r="C3101" s="4" t="s">
        <v>161</v>
      </c>
      <c r="D3101" s="5">
        <v>26826</v>
      </c>
      <c r="E3101" s="4" t="s">
        <v>8348</v>
      </c>
      <c r="F3101" s="4" t="str">
        <f t="shared" ca="1" si="192"/>
        <v>618 Cedar St, Salem, NY 94241</v>
      </c>
      <c r="G3101" s="4" t="str">
        <f t="shared" si="193"/>
        <v>Salem</v>
      </c>
      <c r="H3101" s="4" t="str">
        <f t="shared" si="194"/>
        <v>NY</v>
      </c>
      <c r="I3101" s="4">
        <f t="shared" ca="1" si="195"/>
        <v>94241</v>
      </c>
      <c r="J3101" s="4" t="s">
        <v>19198</v>
      </c>
      <c r="K3101" s="14" t="str">
        <f>IFERROR(VLOOKUP(A3101,occupancy_data!$A$2:$E$2501,5,0),"")</f>
        <v>2bd727a6-2411-4d3f-868c-c7feb471d7c4</v>
      </c>
    </row>
    <row r="3102" spans="1:11">
      <c r="A3102" s="13" t="s">
        <v>8350</v>
      </c>
      <c r="B3102" s="4" t="s">
        <v>17046</v>
      </c>
      <c r="C3102" s="4" t="s">
        <v>151</v>
      </c>
      <c r="D3102" s="5">
        <v>19915</v>
      </c>
      <c r="E3102" s="4" t="s">
        <v>8351</v>
      </c>
      <c r="F3102" s="4" t="str">
        <f t="shared" ca="1" si="192"/>
        <v>672 Pine St, Riverside, TX 15561</v>
      </c>
      <c r="G3102" s="4" t="str">
        <f t="shared" si="193"/>
        <v>Riverside</v>
      </c>
      <c r="H3102" s="4" t="str">
        <f t="shared" si="194"/>
        <v>TX</v>
      </c>
      <c r="I3102" s="4">
        <f t="shared" ca="1" si="195"/>
        <v>15561</v>
      </c>
      <c r="J3102" s="4" t="s">
        <v>19199</v>
      </c>
      <c r="K3102" s="14" t="str">
        <f>IFERROR(VLOOKUP(A3102,occupancy_data!$A$2:$E$2501,5,0),"")</f>
        <v/>
      </c>
    </row>
    <row r="3103" spans="1:11">
      <c r="A3103" s="13" t="s">
        <v>8353</v>
      </c>
      <c r="B3103" s="4" t="s">
        <v>17104</v>
      </c>
      <c r="C3103" s="4" t="s">
        <v>729</v>
      </c>
      <c r="D3103" s="5">
        <v>26524</v>
      </c>
      <c r="E3103" s="4" t="s">
        <v>8354</v>
      </c>
      <c r="F3103" s="4" t="str">
        <f t="shared" ca="1" si="192"/>
        <v>204 Oak St, Madison, NY 60826</v>
      </c>
      <c r="G3103" s="4" t="str">
        <f t="shared" si="193"/>
        <v>Madison</v>
      </c>
      <c r="H3103" s="4" t="str">
        <f t="shared" si="194"/>
        <v>NY</v>
      </c>
      <c r="I3103" s="4">
        <f t="shared" ca="1" si="195"/>
        <v>60826</v>
      </c>
      <c r="J3103" s="4" t="s">
        <v>19200</v>
      </c>
      <c r="K3103" s="14" t="str">
        <f>IFERROR(VLOOKUP(A3103,occupancy_data!$A$2:$E$2501,5,0),"")</f>
        <v/>
      </c>
    </row>
    <row r="3104" spans="1:11">
      <c r="A3104" s="13" t="s">
        <v>8356</v>
      </c>
      <c r="B3104" s="4" t="s">
        <v>17082</v>
      </c>
      <c r="C3104" s="4" t="s">
        <v>378</v>
      </c>
      <c r="D3104" s="5">
        <v>21423</v>
      </c>
      <c r="E3104" s="4" t="s">
        <v>8357</v>
      </c>
      <c r="F3104" s="4" t="str">
        <f t="shared" ca="1" si="192"/>
        <v>421 Spruce St, Riverside, CA 53937</v>
      </c>
      <c r="G3104" s="4" t="str">
        <f t="shared" si="193"/>
        <v>Riverside</v>
      </c>
      <c r="H3104" s="4" t="str">
        <f t="shared" si="194"/>
        <v>CA</v>
      </c>
      <c r="I3104" s="4">
        <f t="shared" ca="1" si="195"/>
        <v>53937</v>
      </c>
      <c r="J3104" s="4" t="s">
        <v>19201</v>
      </c>
      <c r="K3104" s="14" t="str">
        <f>IFERROR(VLOOKUP(A3104,occupancy_data!$A$2:$E$2501,5,0),"")</f>
        <v/>
      </c>
    </row>
    <row r="3105" spans="1:11">
      <c r="A3105" s="13" t="s">
        <v>8359</v>
      </c>
      <c r="B3105" s="4" t="s">
        <v>17057</v>
      </c>
      <c r="C3105" s="4" t="s">
        <v>218</v>
      </c>
      <c r="D3105" s="5">
        <v>26420</v>
      </c>
      <c r="E3105" s="4" t="s">
        <v>8360</v>
      </c>
      <c r="F3105" s="4" t="str">
        <f t="shared" ca="1" si="192"/>
        <v>586 Spruce St, Salem, OH 64910</v>
      </c>
      <c r="G3105" s="4" t="str">
        <f t="shared" si="193"/>
        <v>Salem</v>
      </c>
      <c r="H3105" s="4" t="str">
        <f t="shared" si="194"/>
        <v>OH</v>
      </c>
      <c r="I3105" s="4">
        <f t="shared" ca="1" si="195"/>
        <v>64910</v>
      </c>
      <c r="J3105" s="4" t="s">
        <v>17160</v>
      </c>
      <c r="K3105" s="14" t="str">
        <f>IFERROR(VLOOKUP(A3105,occupancy_data!$A$2:$E$2501,5,0),"")</f>
        <v>96f4e145-e915-4acb-b04e-6f5054ee336f</v>
      </c>
    </row>
    <row r="3106" spans="1:11">
      <c r="A3106" s="13" t="s">
        <v>8361</v>
      </c>
      <c r="B3106" s="4" t="s">
        <v>17049</v>
      </c>
      <c r="C3106" s="4" t="s">
        <v>161</v>
      </c>
      <c r="D3106" s="5">
        <v>27149</v>
      </c>
      <c r="E3106" s="4" t="s">
        <v>8362</v>
      </c>
      <c r="F3106" s="4" t="str">
        <f t="shared" ca="1" si="192"/>
        <v>941 Maple St, Madison, PA 40928</v>
      </c>
      <c r="G3106" s="4" t="str">
        <f t="shared" si="193"/>
        <v>Madison</v>
      </c>
      <c r="H3106" s="4" t="str">
        <f t="shared" si="194"/>
        <v>PA</v>
      </c>
      <c r="I3106" s="4">
        <f t="shared" ca="1" si="195"/>
        <v>40928</v>
      </c>
      <c r="J3106" s="4" t="s">
        <v>19202</v>
      </c>
      <c r="K3106" s="14" t="str">
        <f>IFERROR(VLOOKUP(A3106,occupancy_data!$A$2:$E$2501,5,0),"")</f>
        <v/>
      </c>
    </row>
    <row r="3107" spans="1:11">
      <c r="A3107" s="13" t="s">
        <v>8364</v>
      </c>
      <c r="B3107" s="4" t="s">
        <v>17117</v>
      </c>
      <c r="C3107" s="4" t="s">
        <v>1307</v>
      </c>
      <c r="D3107" s="5">
        <v>21027</v>
      </c>
      <c r="E3107" s="4" t="s">
        <v>8365</v>
      </c>
      <c r="F3107" s="4" t="str">
        <f t="shared" ca="1" si="192"/>
        <v>647 Maple St, Greenville, OH 74855</v>
      </c>
      <c r="G3107" s="4" t="str">
        <f t="shared" si="193"/>
        <v>Greenville</v>
      </c>
      <c r="H3107" s="4" t="str">
        <f t="shared" si="194"/>
        <v>OH</v>
      </c>
      <c r="I3107" s="4">
        <f t="shared" ca="1" si="195"/>
        <v>74855</v>
      </c>
      <c r="J3107" s="4" t="s">
        <v>17160</v>
      </c>
      <c r="K3107" s="14" t="str">
        <f>IFERROR(VLOOKUP(A3107,occupancy_data!$A$2:$E$2501,5,0),"")</f>
        <v>b1f008bb-39a4-41f6-853c-66fe87338421</v>
      </c>
    </row>
    <row r="3108" spans="1:11">
      <c r="A3108" s="13" t="s">
        <v>8366</v>
      </c>
      <c r="B3108" s="4" t="s">
        <v>17083</v>
      </c>
      <c r="C3108" s="4" t="s">
        <v>387</v>
      </c>
      <c r="D3108" s="5">
        <v>24319</v>
      </c>
      <c r="E3108" s="4" t="s">
        <v>8367</v>
      </c>
      <c r="F3108" s="4" t="str">
        <f t="shared" ca="1" si="192"/>
        <v>587 Maple St, Salem, CA 78915</v>
      </c>
      <c r="G3108" s="4" t="str">
        <f t="shared" si="193"/>
        <v>Salem</v>
      </c>
      <c r="H3108" s="4" t="str">
        <f t="shared" si="194"/>
        <v>CA</v>
      </c>
      <c r="I3108" s="4">
        <f t="shared" ca="1" si="195"/>
        <v>78915</v>
      </c>
      <c r="J3108" s="4" t="s">
        <v>19203</v>
      </c>
      <c r="K3108" s="14" t="str">
        <f>IFERROR(VLOOKUP(A3108,occupancy_data!$A$2:$E$2501,5,0),"")</f>
        <v>e6dea316-0abd-42b3-8300-7d57f681f77c</v>
      </c>
    </row>
    <row r="3109" spans="1:11">
      <c r="A3109" s="13" t="s">
        <v>8369</v>
      </c>
      <c r="B3109" s="4" t="s">
        <v>17018</v>
      </c>
      <c r="C3109" s="4" t="s">
        <v>10</v>
      </c>
      <c r="D3109" s="5">
        <v>30040</v>
      </c>
      <c r="E3109" s="4" t="s">
        <v>8370</v>
      </c>
      <c r="F3109" s="4" t="str">
        <f t="shared" ca="1" si="192"/>
        <v>692 Spruce St, Springfield, TX 92216</v>
      </c>
      <c r="G3109" s="4" t="str">
        <f t="shared" si="193"/>
        <v>Springfield</v>
      </c>
      <c r="H3109" s="4" t="str">
        <f t="shared" si="194"/>
        <v>TX</v>
      </c>
      <c r="I3109" s="4">
        <f t="shared" ca="1" si="195"/>
        <v>92216</v>
      </c>
      <c r="J3109" s="4" t="s">
        <v>17269</v>
      </c>
      <c r="K3109" s="14" t="str">
        <f>IFERROR(VLOOKUP(A3109,occupancy_data!$A$2:$E$2501,5,0),"")</f>
        <v>9372a2da-0662-4aba-9bad-ed689fc1b759</v>
      </c>
    </row>
    <row r="3110" spans="1:11">
      <c r="A3110" s="13" t="s">
        <v>8371</v>
      </c>
      <c r="B3110" s="4" t="s">
        <v>17026</v>
      </c>
      <c r="C3110" s="4" t="s">
        <v>52</v>
      </c>
      <c r="D3110" s="5">
        <v>35749</v>
      </c>
      <c r="E3110" s="4" t="s">
        <v>8372</v>
      </c>
      <c r="F3110" s="4" t="str">
        <f t="shared" ca="1" si="192"/>
        <v>812 Cedar St, Fairview, IL 87115</v>
      </c>
      <c r="G3110" s="4" t="str">
        <f t="shared" si="193"/>
        <v>Fairview</v>
      </c>
      <c r="H3110" s="4" t="str">
        <f t="shared" si="194"/>
        <v>IL</v>
      </c>
      <c r="I3110" s="4">
        <f t="shared" ca="1" si="195"/>
        <v>87115</v>
      </c>
      <c r="J3110" s="4" t="s">
        <v>19204</v>
      </c>
      <c r="K3110" s="14" t="str">
        <f>IFERROR(VLOOKUP(A3110,occupancy_data!$A$2:$E$2501,5,0),"")</f>
        <v>7e55a9b4-7f26-4acf-bbea-ebe5cd748c96</v>
      </c>
    </row>
    <row r="3111" spans="1:11">
      <c r="A3111" s="13" t="s">
        <v>8374</v>
      </c>
      <c r="B3111" s="4" t="s">
        <v>17094</v>
      </c>
      <c r="C3111" s="4" t="s">
        <v>497</v>
      </c>
      <c r="D3111" s="5">
        <v>34203</v>
      </c>
      <c r="E3111" s="4" t="s">
        <v>8375</v>
      </c>
      <c r="F3111" s="4" t="str">
        <f t="shared" ca="1" si="192"/>
        <v>141 Oak St, Fairview, CA 54290</v>
      </c>
      <c r="G3111" s="4" t="str">
        <f t="shared" si="193"/>
        <v>Fairview</v>
      </c>
      <c r="H3111" s="4" t="str">
        <f t="shared" si="194"/>
        <v>CA</v>
      </c>
      <c r="I3111" s="4">
        <f t="shared" ca="1" si="195"/>
        <v>54290</v>
      </c>
      <c r="J3111" s="4" t="s">
        <v>19205</v>
      </c>
      <c r="K3111" s="14" t="str">
        <f>IFERROR(VLOOKUP(A3111,occupancy_data!$A$2:$E$2501,5,0),"")</f>
        <v/>
      </c>
    </row>
    <row r="3112" spans="1:11">
      <c r="A3112" s="13" t="s">
        <v>8377</v>
      </c>
      <c r="B3112" s="4" t="s">
        <v>17097</v>
      </c>
      <c r="C3112" s="4" t="s">
        <v>567</v>
      </c>
      <c r="D3112" s="5">
        <v>23879</v>
      </c>
      <c r="E3112" s="4" t="s">
        <v>8378</v>
      </c>
      <c r="F3112" s="4" t="str">
        <f t="shared" ca="1" si="192"/>
        <v>313 Walnut St, Salem, OH 66429</v>
      </c>
      <c r="G3112" s="4" t="str">
        <f t="shared" si="193"/>
        <v>Salem</v>
      </c>
      <c r="H3112" s="4" t="str">
        <f t="shared" si="194"/>
        <v>OH</v>
      </c>
      <c r="I3112" s="4">
        <f t="shared" ca="1" si="195"/>
        <v>66429</v>
      </c>
      <c r="J3112" s="4" t="s">
        <v>17227</v>
      </c>
      <c r="K3112" s="14" t="str">
        <f>IFERROR(VLOOKUP(A3112,occupancy_data!$A$2:$E$2501,5,0),"")</f>
        <v>50912533-8036-4a9c-b822-c301aa5333b6</v>
      </c>
    </row>
    <row r="3113" spans="1:11">
      <c r="A3113" s="13" t="s">
        <v>8379</v>
      </c>
      <c r="B3113" s="4" t="s">
        <v>17031</v>
      </c>
      <c r="C3113" s="4" t="s">
        <v>73</v>
      </c>
      <c r="D3113" s="5">
        <v>28619</v>
      </c>
      <c r="E3113" s="4" t="s">
        <v>8380</v>
      </c>
      <c r="F3113" s="4" t="str">
        <f t="shared" ca="1" si="192"/>
        <v>722 Maple St, Madison, IL 43463</v>
      </c>
      <c r="G3113" s="4" t="str">
        <f t="shared" si="193"/>
        <v>Madison</v>
      </c>
      <c r="H3113" s="4" t="str">
        <f t="shared" si="194"/>
        <v>IL</v>
      </c>
      <c r="I3113" s="4">
        <f t="shared" ca="1" si="195"/>
        <v>43463</v>
      </c>
      <c r="J3113" s="4" t="s">
        <v>19206</v>
      </c>
      <c r="K3113" s="14" t="str">
        <f>IFERROR(VLOOKUP(A3113,occupancy_data!$A$2:$E$2501,5,0),"")</f>
        <v/>
      </c>
    </row>
    <row r="3114" spans="1:11">
      <c r="A3114" s="13" t="s">
        <v>8382</v>
      </c>
      <c r="B3114" s="4" t="s">
        <v>17093</v>
      </c>
      <c r="C3114" s="4" t="s">
        <v>485</v>
      </c>
      <c r="D3114" s="5">
        <v>25959</v>
      </c>
      <c r="E3114" s="4" t="s">
        <v>8383</v>
      </c>
      <c r="F3114" s="4" t="str">
        <f t="shared" ca="1" si="192"/>
        <v>908 Maple St, Greenville, OH 71834</v>
      </c>
      <c r="G3114" s="4" t="str">
        <f t="shared" si="193"/>
        <v>Greenville</v>
      </c>
      <c r="H3114" s="4" t="str">
        <f t="shared" si="194"/>
        <v>OH</v>
      </c>
      <c r="I3114" s="4">
        <f t="shared" ca="1" si="195"/>
        <v>71834</v>
      </c>
      <c r="J3114" s="4" t="s">
        <v>19207</v>
      </c>
      <c r="K3114" s="14" t="str">
        <f>IFERROR(VLOOKUP(A3114,occupancy_data!$A$2:$E$2501,5,0),"")</f>
        <v>afcef1f0-0ecb-4b14-b178-52ec18ee4801</v>
      </c>
    </row>
    <row r="3115" spans="1:11">
      <c r="A3115" s="13" t="s">
        <v>8385</v>
      </c>
      <c r="B3115" s="4" t="s">
        <v>17104</v>
      </c>
      <c r="C3115" s="4" t="s">
        <v>729</v>
      </c>
      <c r="D3115" s="5">
        <v>28247</v>
      </c>
      <c r="E3115" s="4" t="s">
        <v>8386</v>
      </c>
      <c r="F3115" s="4" t="str">
        <f t="shared" ca="1" si="192"/>
        <v>625 Oak St, Salem, IL 93240</v>
      </c>
      <c r="G3115" s="4" t="str">
        <f t="shared" si="193"/>
        <v>Salem</v>
      </c>
      <c r="H3115" s="4" t="str">
        <f t="shared" si="194"/>
        <v>IL</v>
      </c>
      <c r="I3115" s="4">
        <f t="shared" ca="1" si="195"/>
        <v>93240</v>
      </c>
      <c r="J3115" s="4" t="s">
        <v>17309</v>
      </c>
      <c r="K3115" s="14" t="str">
        <f>IFERROR(VLOOKUP(A3115,occupancy_data!$A$2:$E$2501,5,0),"")</f>
        <v>dce9f474-38b2-40ae-987b-77ac8b3ca138</v>
      </c>
    </row>
    <row r="3116" spans="1:11">
      <c r="A3116" s="13" t="s">
        <v>8387</v>
      </c>
      <c r="B3116" s="4" t="s">
        <v>17116</v>
      </c>
      <c r="C3116" s="4" t="s">
        <v>1095</v>
      </c>
      <c r="D3116" s="5">
        <v>36781</v>
      </c>
      <c r="E3116" s="4" t="s">
        <v>8388</v>
      </c>
      <c r="F3116" s="4" t="str">
        <f t="shared" ca="1" si="192"/>
        <v>834 Oak St, Salem, OH 64063</v>
      </c>
      <c r="G3116" s="4" t="str">
        <f t="shared" si="193"/>
        <v>Salem</v>
      </c>
      <c r="H3116" s="4" t="str">
        <f t="shared" si="194"/>
        <v>OH</v>
      </c>
      <c r="I3116" s="4">
        <f t="shared" ca="1" si="195"/>
        <v>64063</v>
      </c>
      <c r="J3116" s="4" t="s">
        <v>19208</v>
      </c>
      <c r="K3116" s="14" t="str">
        <f>IFERROR(VLOOKUP(A3116,occupancy_data!$A$2:$E$2501,5,0),"")</f>
        <v/>
      </c>
    </row>
    <row r="3117" spans="1:11">
      <c r="A3117" s="13" t="s">
        <v>8390</v>
      </c>
      <c r="B3117" s="4" t="s">
        <v>17116</v>
      </c>
      <c r="C3117" s="4" t="s">
        <v>1095</v>
      </c>
      <c r="D3117" s="5">
        <v>20549</v>
      </c>
      <c r="E3117" s="4" t="s">
        <v>8391</v>
      </c>
      <c r="F3117" s="4" t="str">
        <f t="shared" ca="1" si="192"/>
        <v>354 Pine St, Riverside, NY 53960</v>
      </c>
      <c r="G3117" s="4" t="str">
        <f t="shared" si="193"/>
        <v>Riverside</v>
      </c>
      <c r="H3117" s="4" t="str">
        <f t="shared" si="194"/>
        <v>NY</v>
      </c>
      <c r="I3117" s="4">
        <f t="shared" ca="1" si="195"/>
        <v>53960</v>
      </c>
      <c r="J3117" s="4" t="s">
        <v>17222</v>
      </c>
      <c r="K3117" s="14" t="str">
        <f>IFERROR(VLOOKUP(A3117,occupancy_data!$A$2:$E$2501,5,0),"")</f>
        <v/>
      </c>
    </row>
    <row r="3118" spans="1:11">
      <c r="A3118" s="13" t="s">
        <v>8392</v>
      </c>
      <c r="B3118" s="4" t="s">
        <v>17036</v>
      </c>
      <c r="C3118" s="4" t="s">
        <v>93</v>
      </c>
      <c r="D3118" s="5">
        <v>29305</v>
      </c>
      <c r="E3118" s="4" t="s">
        <v>8393</v>
      </c>
      <c r="F3118" s="4" t="str">
        <f t="shared" ca="1" si="192"/>
        <v>909 Spruce St, Salem, OH 18358</v>
      </c>
      <c r="G3118" s="4" t="str">
        <f t="shared" si="193"/>
        <v>Salem</v>
      </c>
      <c r="H3118" s="4" t="str">
        <f t="shared" si="194"/>
        <v>OH</v>
      </c>
      <c r="I3118" s="4">
        <f t="shared" ca="1" si="195"/>
        <v>18358</v>
      </c>
      <c r="J3118" s="4" t="s">
        <v>19209</v>
      </c>
      <c r="K3118" s="14" t="str">
        <f>IFERROR(VLOOKUP(A3118,occupancy_data!$A$2:$E$2501,5,0),"")</f>
        <v/>
      </c>
    </row>
    <row r="3119" spans="1:11">
      <c r="A3119" s="13" t="s">
        <v>8395</v>
      </c>
      <c r="B3119" s="4" t="s">
        <v>17032</v>
      </c>
      <c r="C3119" s="4" t="s">
        <v>77</v>
      </c>
      <c r="D3119" s="5">
        <v>30305</v>
      </c>
      <c r="E3119" s="4" t="s">
        <v>8396</v>
      </c>
      <c r="F3119" s="4" t="str">
        <f t="shared" ca="1" si="192"/>
        <v>390 Pine St, Georgetown, PA 79690</v>
      </c>
      <c r="G3119" s="4" t="str">
        <f t="shared" si="193"/>
        <v>Georgetown</v>
      </c>
      <c r="H3119" s="4" t="str">
        <f t="shared" si="194"/>
        <v>PA</v>
      </c>
      <c r="I3119" s="4">
        <f t="shared" ca="1" si="195"/>
        <v>79690</v>
      </c>
      <c r="J3119" s="4" t="s">
        <v>19210</v>
      </c>
      <c r="K3119" s="14" t="str">
        <f>IFERROR(VLOOKUP(A3119,occupancy_data!$A$2:$E$2501,5,0),"")</f>
        <v/>
      </c>
    </row>
    <row r="3120" spans="1:11">
      <c r="A3120" s="13" t="s">
        <v>8398</v>
      </c>
      <c r="B3120" s="4" t="s">
        <v>17095</v>
      </c>
      <c r="C3120" s="4" t="s">
        <v>524</v>
      </c>
      <c r="D3120" s="5">
        <v>34188</v>
      </c>
      <c r="E3120" s="4" t="s">
        <v>8399</v>
      </c>
      <c r="F3120" s="4" t="str">
        <f t="shared" ca="1" si="192"/>
        <v>984 Elm St, Springfield, PA 50478</v>
      </c>
      <c r="G3120" s="4" t="str">
        <f t="shared" si="193"/>
        <v>Springfield</v>
      </c>
      <c r="H3120" s="4" t="str">
        <f t="shared" si="194"/>
        <v>PA</v>
      </c>
      <c r="I3120" s="4">
        <f t="shared" ca="1" si="195"/>
        <v>50478</v>
      </c>
      <c r="J3120" s="4" t="s">
        <v>19211</v>
      </c>
      <c r="K3120" s="14" t="str">
        <f>IFERROR(VLOOKUP(A3120,occupancy_data!$A$2:$E$2501,5,0),"")</f>
        <v/>
      </c>
    </row>
    <row r="3121" spans="1:11">
      <c r="A3121" s="13" t="s">
        <v>8401</v>
      </c>
      <c r="B3121" s="4" t="s">
        <v>17108</v>
      </c>
      <c r="C3121" s="4" t="s">
        <v>756</v>
      </c>
      <c r="D3121" s="5">
        <v>22553</v>
      </c>
      <c r="E3121" s="4" t="s">
        <v>8402</v>
      </c>
      <c r="F3121" s="4" t="str">
        <f t="shared" ca="1" si="192"/>
        <v>102 Birch St, Georgetown, CA 17921</v>
      </c>
      <c r="G3121" s="4" t="str">
        <f t="shared" si="193"/>
        <v>Georgetown</v>
      </c>
      <c r="H3121" s="4" t="str">
        <f t="shared" si="194"/>
        <v>CA</v>
      </c>
      <c r="I3121" s="4">
        <f t="shared" ca="1" si="195"/>
        <v>17921</v>
      </c>
      <c r="J3121" s="4" t="s">
        <v>19212</v>
      </c>
      <c r="K3121" s="14" t="str">
        <f>IFERROR(VLOOKUP(A3121,occupancy_data!$A$2:$E$2501,5,0),"")</f>
        <v/>
      </c>
    </row>
    <row r="3122" spans="1:11">
      <c r="A3122" s="13" t="s">
        <v>8404</v>
      </c>
      <c r="B3122" s="4" t="s">
        <v>17040</v>
      </c>
      <c r="C3122" s="4" t="s">
        <v>115</v>
      </c>
      <c r="D3122" s="5">
        <v>32990</v>
      </c>
      <c r="E3122" s="4" t="s">
        <v>8405</v>
      </c>
      <c r="F3122" s="4" t="str">
        <f t="shared" ca="1" si="192"/>
        <v>793 Oak St, Springfield, CA 36502</v>
      </c>
      <c r="G3122" s="4" t="str">
        <f t="shared" si="193"/>
        <v>Springfield</v>
      </c>
      <c r="H3122" s="4" t="str">
        <f t="shared" si="194"/>
        <v>CA</v>
      </c>
      <c r="I3122" s="4">
        <f t="shared" ca="1" si="195"/>
        <v>36502</v>
      </c>
      <c r="J3122" s="4" t="s">
        <v>17217</v>
      </c>
      <c r="K3122" s="14" t="str">
        <f>IFERROR(VLOOKUP(A3122,occupancy_data!$A$2:$E$2501,5,0),"")</f>
        <v/>
      </c>
    </row>
    <row r="3123" spans="1:11">
      <c r="A3123" s="13" t="s">
        <v>8406</v>
      </c>
      <c r="B3123" s="4" t="s">
        <v>17092</v>
      </c>
      <c r="C3123" s="4" t="s">
        <v>481</v>
      </c>
      <c r="D3123" s="5">
        <v>26908</v>
      </c>
      <c r="E3123" s="4" t="s">
        <v>8407</v>
      </c>
      <c r="F3123" s="4" t="str">
        <f t="shared" ca="1" si="192"/>
        <v>702 Walnut St, Georgetown, TX 75043</v>
      </c>
      <c r="G3123" s="4" t="str">
        <f t="shared" si="193"/>
        <v>Georgetown</v>
      </c>
      <c r="H3123" s="4" t="str">
        <f t="shared" si="194"/>
        <v>TX</v>
      </c>
      <c r="I3123" s="4">
        <f t="shared" ca="1" si="195"/>
        <v>75043</v>
      </c>
      <c r="J3123" s="4" t="s">
        <v>17160</v>
      </c>
      <c r="K3123" s="14" t="str">
        <f>IFERROR(VLOOKUP(A3123,occupancy_data!$A$2:$E$2501,5,0),"")</f>
        <v>25ee736e-9aa2-45d3-9edc-b5809fe0d806</v>
      </c>
    </row>
    <row r="3124" spans="1:11">
      <c r="A3124" s="13" t="s">
        <v>8408</v>
      </c>
      <c r="B3124" s="4" t="s">
        <v>17060</v>
      </c>
      <c r="C3124" s="4" t="s">
        <v>247</v>
      </c>
      <c r="D3124" s="5">
        <v>18723</v>
      </c>
      <c r="E3124" s="4" t="s">
        <v>8409</v>
      </c>
      <c r="F3124" s="4" t="str">
        <f t="shared" ca="1" si="192"/>
        <v>991 Maple St, Greenville, TX 77381</v>
      </c>
      <c r="G3124" s="4" t="str">
        <f t="shared" si="193"/>
        <v>Greenville</v>
      </c>
      <c r="H3124" s="4" t="str">
        <f t="shared" si="194"/>
        <v>TX</v>
      </c>
      <c r="I3124" s="4">
        <f t="shared" ca="1" si="195"/>
        <v>77381</v>
      </c>
      <c r="J3124" s="4" t="s">
        <v>19213</v>
      </c>
      <c r="K3124" s="14" t="str">
        <f>IFERROR(VLOOKUP(A3124,occupancy_data!$A$2:$E$2501,5,0),"")</f>
        <v>24b5702a-deca-4be6-82ac-a59311ed9509</v>
      </c>
    </row>
    <row r="3125" spans="1:11">
      <c r="A3125" s="13" t="s">
        <v>8411</v>
      </c>
      <c r="B3125" s="4" t="s">
        <v>17040</v>
      </c>
      <c r="C3125" s="4" t="s">
        <v>115</v>
      </c>
      <c r="D3125" s="5">
        <v>22333</v>
      </c>
      <c r="E3125" s="4" t="s">
        <v>8412</v>
      </c>
      <c r="F3125" s="4" t="str">
        <f t="shared" ca="1" si="192"/>
        <v>792 Spruce St, Springfield, IL 18226</v>
      </c>
      <c r="G3125" s="4" t="str">
        <f t="shared" si="193"/>
        <v>Springfield</v>
      </c>
      <c r="H3125" s="4" t="str">
        <f t="shared" si="194"/>
        <v>IL</v>
      </c>
      <c r="I3125" s="4">
        <f t="shared" ca="1" si="195"/>
        <v>18226</v>
      </c>
      <c r="J3125" s="4" t="s">
        <v>17160</v>
      </c>
      <c r="K3125" s="14" t="str">
        <f>IFERROR(VLOOKUP(A3125,occupancy_data!$A$2:$E$2501,5,0),"")</f>
        <v>c2fef924-fc21-4109-8668-bf0d1dc8256a</v>
      </c>
    </row>
    <row r="3126" spans="1:11">
      <c r="A3126" s="13" t="s">
        <v>8413</v>
      </c>
      <c r="B3126" s="4" t="s">
        <v>17088</v>
      </c>
      <c r="C3126" s="4" t="s">
        <v>428</v>
      </c>
      <c r="D3126" s="5">
        <v>32495</v>
      </c>
      <c r="E3126" s="4" t="s">
        <v>8414</v>
      </c>
      <c r="F3126" s="4" t="str">
        <f t="shared" ca="1" si="192"/>
        <v>395 Elm St, Salem, IL 67217</v>
      </c>
      <c r="G3126" s="4" t="str">
        <f t="shared" si="193"/>
        <v>Salem</v>
      </c>
      <c r="H3126" s="4" t="str">
        <f t="shared" si="194"/>
        <v>IL</v>
      </c>
      <c r="I3126" s="4">
        <f t="shared" ca="1" si="195"/>
        <v>67217</v>
      </c>
      <c r="J3126" s="4" t="s">
        <v>19214</v>
      </c>
      <c r="K3126" s="14" t="str">
        <f>IFERROR(VLOOKUP(A3126,occupancy_data!$A$2:$E$2501,5,0),"")</f>
        <v/>
      </c>
    </row>
    <row r="3127" spans="1:11">
      <c r="A3127" s="13" t="s">
        <v>8416</v>
      </c>
      <c r="B3127" s="4" t="s">
        <v>17105</v>
      </c>
      <c r="C3127" s="4" t="s">
        <v>735</v>
      </c>
      <c r="D3127" s="5">
        <v>31718</v>
      </c>
      <c r="E3127" s="4" t="s">
        <v>8417</v>
      </c>
      <c r="F3127" s="4" t="str">
        <f t="shared" ca="1" si="192"/>
        <v>846 Cedar St, Fairview, FL 28842</v>
      </c>
      <c r="G3127" s="4" t="str">
        <f t="shared" si="193"/>
        <v>Fairview</v>
      </c>
      <c r="H3127" s="4" t="str">
        <f t="shared" si="194"/>
        <v>FL</v>
      </c>
      <c r="I3127" s="4">
        <f t="shared" ca="1" si="195"/>
        <v>28842</v>
      </c>
      <c r="J3127" s="4" t="s">
        <v>19215</v>
      </c>
      <c r="K3127" s="14" t="str">
        <f>IFERROR(VLOOKUP(A3127,occupancy_data!$A$2:$E$2501,5,0),"")</f>
        <v>5f726bf1-4623-4422-a325-3fec2a744c9e</v>
      </c>
    </row>
    <row r="3128" spans="1:11">
      <c r="A3128" s="13" t="s">
        <v>8419</v>
      </c>
      <c r="B3128" s="4" t="s">
        <v>17056</v>
      </c>
      <c r="C3128" s="4" t="s">
        <v>214</v>
      </c>
      <c r="D3128" s="5">
        <v>30108</v>
      </c>
      <c r="E3128" s="4" t="s">
        <v>8420</v>
      </c>
      <c r="F3128" s="4" t="str">
        <f t="shared" ca="1" si="192"/>
        <v>850 Maple St, Salem, OH 69023</v>
      </c>
      <c r="G3128" s="4" t="str">
        <f t="shared" si="193"/>
        <v>Salem</v>
      </c>
      <c r="H3128" s="4" t="str">
        <f t="shared" si="194"/>
        <v>OH</v>
      </c>
      <c r="I3128" s="4">
        <f t="shared" ca="1" si="195"/>
        <v>69023</v>
      </c>
      <c r="J3128" s="4" t="s">
        <v>17190</v>
      </c>
      <c r="K3128" s="14" t="str">
        <f>IFERROR(VLOOKUP(A3128,occupancy_data!$A$2:$E$2501,5,0),"")</f>
        <v/>
      </c>
    </row>
    <row r="3129" spans="1:11">
      <c r="A3129" s="13" t="s">
        <v>8421</v>
      </c>
      <c r="B3129" s="4" t="s">
        <v>17089</v>
      </c>
      <c r="C3129" s="4" t="s">
        <v>440</v>
      </c>
      <c r="D3129" s="5">
        <v>23091</v>
      </c>
      <c r="E3129" s="4" t="s">
        <v>8422</v>
      </c>
      <c r="F3129" s="4" t="str">
        <f t="shared" ca="1" si="192"/>
        <v>632 Cedar St, Fairview, CA 62255</v>
      </c>
      <c r="G3129" s="4" t="str">
        <f t="shared" si="193"/>
        <v>Fairview</v>
      </c>
      <c r="H3129" s="4" t="str">
        <f t="shared" si="194"/>
        <v>CA</v>
      </c>
      <c r="I3129" s="4">
        <f t="shared" ca="1" si="195"/>
        <v>62255</v>
      </c>
      <c r="J3129" s="4" t="s">
        <v>17540</v>
      </c>
      <c r="K3129" s="14" t="str">
        <f>IFERROR(VLOOKUP(A3129,occupancy_data!$A$2:$E$2501,5,0),"")</f>
        <v/>
      </c>
    </row>
    <row r="3130" spans="1:11">
      <c r="A3130" s="13" t="s">
        <v>8423</v>
      </c>
      <c r="B3130" s="4" t="s">
        <v>17116</v>
      </c>
      <c r="C3130" s="4" t="s">
        <v>1095</v>
      </c>
      <c r="D3130" s="5">
        <v>31913</v>
      </c>
      <c r="E3130" s="4" t="s">
        <v>8424</v>
      </c>
      <c r="F3130" s="4" t="str">
        <f t="shared" ca="1" si="192"/>
        <v>104 Walnut St, Fairview, IL 15683</v>
      </c>
      <c r="G3130" s="4" t="str">
        <f t="shared" si="193"/>
        <v>Fairview</v>
      </c>
      <c r="H3130" s="4" t="str">
        <f t="shared" si="194"/>
        <v>IL</v>
      </c>
      <c r="I3130" s="4">
        <f t="shared" ca="1" si="195"/>
        <v>15683</v>
      </c>
      <c r="J3130" s="4" t="s">
        <v>19216</v>
      </c>
      <c r="K3130" s="14" t="str">
        <f>IFERROR(VLOOKUP(A3130,occupancy_data!$A$2:$E$2501,5,0),"")</f>
        <v>6a190cd9-93b7-4642-8cae-d5560f1b9f21</v>
      </c>
    </row>
    <row r="3131" spans="1:11">
      <c r="A3131" s="13" t="s">
        <v>8426</v>
      </c>
      <c r="B3131" s="4" t="s">
        <v>17034</v>
      </c>
      <c r="C3131" s="4" t="s">
        <v>85</v>
      </c>
      <c r="D3131" s="5">
        <v>33435</v>
      </c>
      <c r="E3131" s="4" t="s">
        <v>8427</v>
      </c>
      <c r="F3131" s="4" t="str">
        <f t="shared" ca="1" si="192"/>
        <v>164 Cedar St, Salem, TX 41852</v>
      </c>
      <c r="G3131" s="4" t="str">
        <f t="shared" si="193"/>
        <v>Salem</v>
      </c>
      <c r="H3131" s="4" t="str">
        <f t="shared" si="194"/>
        <v>TX</v>
      </c>
      <c r="I3131" s="4">
        <f t="shared" ca="1" si="195"/>
        <v>41852</v>
      </c>
      <c r="J3131" s="4" t="s">
        <v>17475</v>
      </c>
      <c r="K3131" s="14" t="str">
        <f>IFERROR(VLOOKUP(A3131,occupancy_data!$A$2:$E$2501,5,0),"")</f>
        <v>65615c91-02dc-4f21-991c-9cda01548e8f</v>
      </c>
    </row>
    <row r="3132" spans="1:11">
      <c r="A3132" s="13" t="s">
        <v>8428</v>
      </c>
      <c r="B3132" s="4" t="s">
        <v>17110</v>
      </c>
      <c r="C3132" s="4" t="s">
        <v>833</v>
      </c>
      <c r="D3132" s="5">
        <v>26900</v>
      </c>
      <c r="E3132" s="4" t="s">
        <v>8429</v>
      </c>
      <c r="F3132" s="4" t="str">
        <f t="shared" ca="1" si="192"/>
        <v>176 Oak St, Fairview, FL 52612</v>
      </c>
      <c r="G3132" s="4" t="str">
        <f t="shared" si="193"/>
        <v>Fairview</v>
      </c>
      <c r="H3132" s="4" t="str">
        <f t="shared" si="194"/>
        <v>FL</v>
      </c>
      <c r="I3132" s="4">
        <f t="shared" ca="1" si="195"/>
        <v>52612</v>
      </c>
      <c r="J3132" s="4" t="s">
        <v>19217</v>
      </c>
      <c r="K3132" s="14" t="str">
        <f>IFERROR(VLOOKUP(A3132,occupancy_data!$A$2:$E$2501,5,0),"")</f>
        <v/>
      </c>
    </row>
    <row r="3133" spans="1:11">
      <c r="A3133" s="13" t="s">
        <v>8431</v>
      </c>
      <c r="B3133" s="4" t="s">
        <v>17090</v>
      </c>
      <c r="C3133" s="4" t="s">
        <v>468</v>
      </c>
      <c r="D3133" s="5">
        <v>36836</v>
      </c>
      <c r="E3133" s="4" t="s">
        <v>8432</v>
      </c>
      <c r="F3133" s="4" t="str">
        <f t="shared" ca="1" si="192"/>
        <v>511 Elm St, Greenville, CA 40755</v>
      </c>
      <c r="G3133" s="4" t="str">
        <f t="shared" si="193"/>
        <v>Greenville</v>
      </c>
      <c r="H3133" s="4" t="str">
        <f t="shared" si="194"/>
        <v>CA</v>
      </c>
      <c r="I3133" s="4">
        <f t="shared" ca="1" si="195"/>
        <v>40755</v>
      </c>
      <c r="J3133" s="4" t="s">
        <v>17329</v>
      </c>
      <c r="K3133" s="14" t="str">
        <f>IFERROR(VLOOKUP(A3133,occupancy_data!$A$2:$E$2501,5,0),"")</f>
        <v>45a849e5-dda0-484e-bd7e-458b5607bafc</v>
      </c>
    </row>
    <row r="3134" spans="1:11">
      <c r="A3134" s="13" t="s">
        <v>8433</v>
      </c>
      <c r="B3134" s="4" t="s">
        <v>17091</v>
      </c>
      <c r="C3134" s="4" t="s">
        <v>472</v>
      </c>
      <c r="D3134" s="5">
        <v>23330</v>
      </c>
      <c r="E3134" s="4" t="s">
        <v>8434</v>
      </c>
      <c r="F3134" s="4" t="str">
        <f t="shared" ca="1" si="192"/>
        <v>577 Cedar St, Georgetown, FL 46991</v>
      </c>
      <c r="G3134" s="4" t="str">
        <f t="shared" si="193"/>
        <v>Georgetown</v>
      </c>
      <c r="H3134" s="4" t="str">
        <f t="shared" si="194"/>
        <v>FL</v>
      </c>
      <c r="I3134" s="4">
        <f t="shared" ca="1" si="195"/>
        <v>46991</v>
      </c>
      <c r="J3134" s="4" t="s">
        <v>19218</v>
      </c>
      <c r="K3134" s="14" t="str">
        <f>IFERROR(VLOOKUP(A3134,occupancy_data!$A$2:$E$2501,5,0),"")</f>
        <v>4204bb8a-a414-4bf8-80ab-96ababb21529</v>
      </c>
    </row>
    <row r="3135" spans="1:11">
      <c r="A3135" s="13" t="s">
        <v>8436</v>
      </c>
      <c r="B3135" s="4" t="s">
        <v>17025</v>
      </c>
      <c r="C3135" s="4" t="s">
        <v>48</v>
      </c>
      <c r="D3135" s="5">
        <v>26410</v>
      </c>
      <c r="E3135" s="4" t="s">
        <v>8437</v>
      </c>
      <c r="F3135" s="4" t="str">
        <f t="shared" ca="1" si="192"/>
        <v>120 Maple St, Salem, NY 56955</v>
      </c>
      <c r="G3135" s="4" t="str">
        <f t="shared" si="193"/>
        <v>Salem</v>
      </c>
      <c r="H3135" s="4" t="str">
        <f t="shared" si="194"/>
        <v>NY</v>
      </c>
      <c r="I3135" s="4">
        <f t="shared" ca="1" si="195"/>
        <v>56955</v>
      </c>
      <c r="J3135" s="4" t="s">
        <v>17160</v>
      </c>
      <c r="K3135" s="14" t="str">
        <f>IFERROR(VLOOKUP(A3135,occupancy_data!$A$2:$E$2501,5,0),"")</f>
        <v/>
      </c>
    </row>
    <row r="3136" spans="1:11">
      <c r="A3136" s="13" t="s">
        <v>8438</v>
      </c>
      <c r="B3136" s="4" t="s">
        <v>17110</v>
      </c>
      <c r="C3136" s="4" t="s">
        <v>833</v>
      </c>
      <c r="D3136" s="5">
        <v>22211</v>
      </c>
      <c r="E3136" s="4" t="s">
        <v>8439</v>
      </c>
      <c r="F3136" s="4" t="str">
        <f t="shared" ca="1" si="192"/>
        <v>584 Elm St, Riverside, FL 10546</v>
      </c>
      <c r="G3136" s="4" t="str">
        <f t="shared" si="193"/>
        <v>Riverside</v>
      </c>
      <c r="H3136" s="4" t="str">
        <f t="shared" si="194"/>
        <v>FL</v>
      </c>
      <c r="I3136" s="4">
        <f t="shared" ca="1" si="195"/>
        <v>10546</v>
      </c>
      <c r="J3136" s="4" t="s">
        <v>19219</v>
      </c>
      <c r="K3136" s="14" t="str">
        <f>IFERROR(VLOOKUP(A3136,occupancy_data!$A$2:$E$2501,5,0),"")</f>
        <v>dd2fcc14-2eb9-4a3b-8957-6c55c25aec9d</v>
      </c>
    </row>
    <row r="3137" spans="1:11">
      <c r="A3137" s="13" t="s">
        <v>8441</v>
      </c>
      <c r="B3137" s="4" t="s">
        <v>17023</v>
      </c>
      <c r="C3137" s="4" t="s">
        <v>38</v>
      </c>
      <c r="D3137" s="5">
        <v>28983</v>
      </c>
      <c r="E3137" s="4" t="s">
        <v>8442</v>
      </c>
      <c r="F3137" s="4" t="str">
        <f t="shared" ca="1" si="192"/>
        <v>148 Walnut St, Springfield, FL 18062</v>
      </c>
      <c r="G3137" s="4" t="str">
        <f t="shared" si="193"/>
        <v>Springfield</v>
      </c>
      <c r="H3137" s="4" t="str">
        <f t="shared" si="194"/>
        <v>FL</v>
      </c>
      <c r="I3137" s="4">
        <f t="shared" ca="1" si="195"/>
        <v>18062</v>
      </c>
      <c r="J3137" s="4" t="s">
        <v>19220</v>
      </c>
      <c r="K3137" s="14" t="str">
        <f>IFERROR(VLOOKUP(A3137,occupancy_data!$A$2:$E$2501,5,0),"")</f>
        <v/>
      </c>
    </row>
    <row r="3138" spans="1:11">
      <c r="A3138" s="13" t="s">
        <v>8444</v>
      </c>
      <c r="B3138" s="4" t="s">
        <v>17039</v>
      </c>
      <c r="C3138" s="4" t="s">
        <v>108</v>
      </c>
      <c r="D3138" s="5">
        <v>24721</v>
      </c>
      <c r="E3138" s="4" t="s">
        <v>8445</v>
      </c>
      <c r="F3138" s="4" t="str">
        <f t="shared" ca="1" si="192"/>
        <v>936 Cedar St, Salem, CA 63486</v>
      </c>
      <c r="G3138" s="4" t="str">
        <f t="shared" si="193"/>
        <v>Salem</v>
      </c>
      <c r="H3138" s="4" t="str">
        <f t="shared" si="194"/>
        <v>CA</v>
      </c>
      <c r="I3138" s="4">
        <f t="shared" ca="1" si="195"/>
        <v>63486</v>
      </c>
      <c r="J3138" s="4" t="s">
        <v>17685</v>
      </c>
      <c r="K3138" s="14" t="str">
        <f>IFERROR(VLOOKUP(A3138,occupancy_data!$A$2:$E$2501,5,0),"")</f>
        <v>596cc441-8cfa-4be2-9a65-549d3210a4fa</v>
      </c>
    </row>
    <row r="3139" spans="1:11">
      <c r="A3139" s="13" t="s">
        <v>8446</v>
      </c>
      <c r="B3139" s="4" t="s">
        <v>17099</v>
      </c>
      <c r="C3139" s="4" t="s">
        <v>617</v>
      </c>
      <c r="D3139" s="5">
        <v>19713</v>
      </c>
      <c r="E3139" s="4" t="s">
        <v>8447</v>
      </c>
      <c r="F3139" s="4" t="str">
        <f t="shared" ref="F3139:F3202" ca="1" si="196">_xlfn.CONCAT(E3139," ",I3139)</f>
        <v>455 Walnut St, Greenville, NY 38218</v>
      </c>
      <c r="G3139" s="4" t="str">
        <f t="shared" ref="G3139:G3202" si="197">MID(E3139,FIND(", ",E3139)+2,FIND(", ",E3139,FIND(", ",E3139)+1)-FIND(", ",E3139)-2)</f>
        <v>Greenville</v>
      </c>
      <c r="H3139" s="4" t="str">
        <f t="shared" ref="H3139:H3202" si="198">RIGHT(E3139,2)</f>
        <v>NY</v>
      </c>
      <c r="I3139" s="4">
        <f t="shared" ref="I3139:I3202" ca="1" si="199">RANDBETWEEN(10000,99999)</f>
        <v>38218</v>
      </c>
      <c r="J3139" s="4" t="s">
        <v>19221</v>
      </c>
      <c r="K3139" s="14" t="str">
        <f>IFERROR(VLOOKUP(A3139,occupancy_data!$A$2:$E$2501,5,0),"")</f>
        <v>28d24356-327c-4314-ae29-8d1a1e8a2be7</v>
      </c>
    </row>
    <row r="3140" spans="1:11">
      <c r="A3140" s="13" t="s">
        <v>8449</v>
      </c>
      <c r="B3140" s="4" t="s">
        <v>17112</v>
      </c>
      <c r="C3140" s="4" t="s">
        <v>975</v>
      </c>
      <c r="D3140" s="5">
        <v>36275</v>
      </c>
      <c r="E3140" s="4" t="s">
        <v>8450</v>
      </c>
      <c r="F3140" s="4" t="str">
        <f t="shared" ca="1" si="196"/>
        <v>350 Cedar St, Madison, CA 27264</v>
      </c>
      <c r="G3140" s="4" t="str">
        <f t="shared" si="197"/>
        <v>Madison</v>
      </c>
      <c r="H3140" s="4" t="str">
        <f t="shared" si="198"/>
        <v>CA</v>
      </c>
      <c r="I3140" s="4">
        <f t="shared" ca="1" si="199"/>
        <v>27264</v>
      </c>
      <c r="J3140" s="4" t="s">
        <v>19222</v>
      </c>
      <c r="K3140" s="14" t="str">
        <f>IFERROR(VLOOKUP(A3140,occupancy_data!$A$2:$E$2501,5,0),"")</f>
        <v>5c847f34-77a8-464d-95e1-3037a887fa83</v>
      </c>
    </row>
    <row r="3141" spans="1:11">
      <c r="A3141" s="13" t="s">
        <v>8452</v>
      </c>
      <c r="B3141" s="4" t="s">
        <v>17088</v>
      </c>
      <c r="C3141" s="4" t="s">
        <v>428</v>
      </c>
      <c r="D3141" s="5">
        <v>32680</v>
      </c>
      <c r="E3141" s="4" t="s">
        <v>8453</v>
      </c>
      <c r="F3141" s="4" t="str">
        <f t="shared" ca="1" si="196"/>
        <v>826 Walnut St, Salem, NY 94770</v>
      </c>
      <c r="G3141" s="4" t="str">
        <f t="shared" si="197"/>
        <v>Salem</v>
      </c>
      <c r="H3141" s="4" t="str">
        <f t="shared" si="198"/>
        <v>NY</v>
      </c>
      <c r="I3141" s="4">
        <f t="shared" ca="1" si="199"/>
        <v>94770</v>
      </c>
      <c r="J3141" s="4" t="s">
        <v>19223</v>
      </c>
      <c r="K3141" s="14" t="str">
        <f>IFERROR(VLOOKUP(A3141,occupancy_data!$A$2:$E$2501,5,0),"")</f>
        <v/>
      </c>
    </row>
    <row r="3142" spans="1:11">
      <c r="A3142" s="13" t="s">
        <v>8455</v>
      </c>
      <c r="B3142" s="4" t="s">
        <v>17024</v>
      </c>
      <c r="C3142" s="4" t="s">
        <v>43</v>
      </c>
      <c r="D3142" s="5">
        <v>24851</v>
      </c>
      <c r="E3142" s="4" t="s">
        <v>8456</v>
      </c>
      <c r="F3142" s="4" t="str">
        <f t="shared" ca="1" si="196"/>
        <v>428 Oak St, Riverside, TX 10471</v>
      </c>
      <c r="G3142" s="4" t="str">
        <f t="shared" si="197"/>
        <v>Riverside</v>
      </c>
      <c r="H3142" s="4" t="str">
        <f t="shared" si="198"/>
        <v>TX</v>
      </c>
      <c r="I3142" s="4">
        <f t="shared" ca="1" si="199"/>
        <v>10471</v>
      </c>
      <c r="J3142" s="4" t="s">
        <v>19224</v>
      </c>
      <c r="K3142" s="14" t="str">
        <f>IFERROR(VLOOKUP(A3142,occupancy_data!$A$2:$E$2501,5,0),"")</f>
        <v/>
      </c>
    </row>
    <row r="3143" spans="1:11">
      <c r="A3143" s="13" t="s">
        <v>8458</v>
      </c>
      <c r="B3143" s="4" t="s">
        <v>17089</v>
      </c>
      <c r="C3143" s="4" t="s">
        <v>440</v>
      </c>
      <c r="D3143" s="5">
        <v>35651</v>
      </c>
      <c r="E3143" s="4" t="s">
        <v>8459</v>
      </c>
      <c r="F3143" s="4" t="str">
        <f t="shared" ca="1" si="196"/>
        <v>382 Oak St, Salem, NY 38045</v>
      </c>
      <c r="G3143" s="4" t="str">
        <f t="shared" si="197"/>
        <v>Salem</v>
      </c>
      <c r="H3143" s="4" t="str">
        <f t="shared" si="198"/>
        <v>NY</v>
      </c>
      <c r="I3143" s="4">
        <f t="shared" ca="1" si="199"/>
        <v>38045</v>
      </c>
      <c r="J3143" s="4" t="s">
        <v>19225</v>
      </c>
      <c r="K3143" s="14" t="str">
        <f>IFERROR(VLOOKUP(A3143,occupancy_data!$A$2:$E$2501,5,0),"")</f>
        <v/>
      </c>
    </row>
    <row r="3144" spans="1:11">
      <c r="A3144" s="13" t="s">
        <v>8461</v>
      </c>
      <c r="B3144" s="4" t="s">
        <v>17104</v>
      </c>
      <c r="C3144" s="4" t="s">
        <v>729</v>
      </c>
      <c r="D3144" s="5">
        <v>18466</v>
      </c>
      <c r="E3144" s="4" t="s">
        <v>8462</v>
      </c>
      <c r="F3144" s="4" t="str">
        <f t="shared" ca="1" si="196"/>
        <v>995 Elm St, Georgetown, PA 72583</v>
      </c>
      <c r="G3144" s="4" t="str">
        <f t="shared" si="197"/>
        <v>Georgetown</v>
      </c>
      <c r="H3144" s="4" t="str">
        <f t="shared" si="198"/>
        <v>PA</v>
      </c>
      <c r="I3144" s="4">
        <f t="shared" ca="1" si="199"/>
        <v>72583</v>
      </c>
      <c r="J3144" s="4" t="s">
        <v>19226</v>
      </c>
      <c r="K3144" s="14" t="str">
        <f>IFERROR(VLOOKUP(A3144,occupancy_data!$A$2:$E$2501,5,0),"")</f>
        <v>1a591543-53c6-4031-92d9-667185621465</v>
      </c>
    </row>
    <row r="3145" spans="1:11">
      <c r="A3145" s="13" t="s">
        <v>8464</v>
      </c>
      <c r="B3145" s="4" t="s">
        <v>17048</v>
      </c>
      <c r="C3145" s="4" t="s">
        <v>158</v>
      </c>
      <c r="D3145" s="5">
        <v>30670</v>
      </c>
      <c r="E3145" s="4" t="s">
        <v>8465</v>
      </c>
      <c r="F3145" s="4" t="str">
        <f t="shared" ca="1" si="196"/>
        <v>395 Elm St, Springfield, PA 67198</v>
      </c>
      <c r="G3145" s="4" t="str">
        <f t="shared" si="197"/>
        <v>Springfield</v>
      </c>
      <c r="H3145" s="4" t="str">
        <f t="shared" si="198"/>
        <v>PA</v>
      </c>
      <c r="I3145" s="4">
        <f t="shared" ca="1" si="199"/>
        <v>67198</v>
      </c>
      <c r="J3145" s="4" t="s">
        <v>17540</v>
      </c>
      <c r="K3145" s="14" t="str">
        <f>IFERROR(VLOOKUP(A3145,occupancy_data!$A$2:$E$2501,5,0),"")</f>
        <v/>
      </c>
    </row>
    <row r="3146" spans="1:11">
      <c r="A3146" s="13" t="s">
        <v>8466</v>
      </c>
      <c r="B3146" s="4" t="s">
        <v>17077</v>
      </c>
      <c r="C3146" s="4" t="s">
        <v>338</v>
      </c>
      <c r="D3146" s="5">
        <v>26176</v>
      </c>
      <c r="E3146" s="4" t="s">
        <v>8467</v>
      </c>
      <c r="F3146" s="4" t="str">
        <f t="shared" ca="1" si="196"/>
        <v>134 Birch St, Riverside, PA 13811</v>
      </c>
      <c r="G3146" s="4" t="str">
        <f t="shared" si="197"/>
        <v>Riverside</v>
      </c>
      <c r="H3146" s="4" t="str">
        <f t="shared" si="198"/>
        <v>PA</v>
      </c>
      <c r="I3146" s="4">
        <f t="shared" ca="1" si="199"/>
        <v>13811</v>
      </c>
      <c r="J3146" s="4" t="s">
        <v>18310</v>
      </c>
      <c r="K3146" s="14" t="str">
        <f>IFERROR(VLOOKUP(A3146,occupancy_data!$A$2:$E$2501,5,0),"")</f>
        <v>3007111d-06b8-4a14-9e62-a3f2386f8017</v>
      </c>
    </row>
    <row r="3147" spans="1:11">
      <c r="A3147" s="13" t="s">
        <v>8468</v>
      </c>
      <c r="B3147" s="4" t="s">
        <v>17065</v>
      </c>
      <c r="C3147" s="4" t="s">
        <v>269</v>
      </c>
      <c r="D3147" s="5">
        <v>21065</v>
      </c>
      <c r="E3147" s="4" t="s">
        <v>8469</v>
      </c>
      <c r="F3147" s="4" t="str">
        <f t="shared" ca="1" si="196"/>
        <v>937 Walnut St, Riverside, PA 27348</v>
      </c>
      <c r="G3147" s="4" t="str">
        <f t="shared" si="197"/>
        <v>Riverside</v>
      </c>
      <c r="H3147" s="4" t="str">
        <f t="shared" si="198"/>
        <v>PA</v>
      </c>
      <c r="I3147" s="4">
        <f t="shared" ca="1" si="199"/>
        <v>27348</v>
      </c>
      <c r="J3147" s="4" t="s">
        <v>17447</v>
      </c>
      <c r="K3147" s="14" t="str">
        <f>IFERROR(VLOOKUP(A3147,occupancy_data!$A$2:$E$2501,5,0),"")</f>
        <v>da0e093e-d86e-46c7-ac79-710380979333</v>
      </c>
    </row>
    <row r="3148" spans="1:11">
      <c r="A3148" s="13" t="s">
        <v>8470</v>
      </c>
      <c r="B3148" s="4" t="s">
        <v>17046</v>
      </c>
      <c r="C3148" s="4" t="s">
        <v>151</v>
      </c>
      <c r="D3148" s="5">
        <v>28396</v>
      </c>
      <c r="E3148" s="4" t="s">
        <v>8471</v>
      </c>
      <c r="F3148" s="4" t="str">
        <f t="shared" ca="1" si="196"/>
        <v>996 Walnut St, Riverside, FL 47250</v>
      </c>
      <c r="G3148" s="4" t="str">
        <f t="shared" si="197"/>
        <v>Riverside</v>
      </c>
      <c r="H3148" s="4" t="str">
        <f t="shared" si="198"/>
        <v>FL</v>
      </c>
      <c r="I3148" s="4">
        <f t="shared" ca="1" si="199"/>
        <v>47250</v>
      </c>
      <c r="J3148" s="4" t="s">
        <v>17160</v>
      </c>
      <c r="K3148" s="14" t="str">
        <f>IFERROR(VLOOKUP(A3148,occupancy_data!$A$2:$E$2501,5,0),"")</f>
        <v>afc450be-267a-4a5e-8254-9d44fdb8de16</v>
      </c>
    </row>
    <row r="3149" spans="1:11">
      <c r="A3149" s="13" t="s">
        <v>8472</v>
      </c>
      <c r="B3149" s="4" t="s">
        <v>17066</v>
      </c>
      <c r="C3149" s="4" t="s">
        <v>273</v>
      </c>
      <c r="D3149" s="5">
        <v>21459</v>
      </c>
      <c r="E3149" s="4" t="s">
        <v>8473</v>
      </c>
      <c r="F3149" s="4" t="str">
        <f t="shared" ca="1" si="196"/>
        <v>140 Oak St, Fairview, FL 76116</v>
      </c>
      <c r="G3149" s="4" t="str">
        <f t="shared" si="197"/>
        <v>Fairview</v>
      </c>
      <c r="H3149" s="4" t="str">
        <f t="shared" si="198"/>
        <v>FL</v>
      </c>
      <c r="I3149" s="4">
        <f t="shared" ca="1" si="199"/>
        <v>76116</v>
      </c>
      <c r="J3149" s="4" t="s">
        <v>17475</v>
      </c>
      <c r="K3149" s="14" t="str">
        <f>IFERROR(VLOOKUP(A3149,occupancy_data!$A$2:$E$2501,5,0),"")</f>
        <v>3571b716-550e-459f-93e6-0d12bca5e9f6</v>
      </c>
    </row>
    <row r="3150" spans="1:11">
      <c r="A3150" s="13" t="s">
        <v>8474</v>
      </c>
      <c r="B3150" s="4" t="s">
        <v>17082</v>
      </c>
      <c r="C3150" s="4" t="s">
        <v>378</v>
      </c>
      <c r="D3150" s="5">
        <v>34417</v>
      </c>
      <c r="E3150" s="4" t="s">
        <v>8475</v>
      </c>
      <c r="F3150" s="4" t="str">
        <f t="shared" ca="1" si="196"/>
        <v>343 Cedar St, Riverside, OH 95201</v>
      </c>
      <c r="G3150" s="4" t="str">
        <f t="shared" si="197"/>
        <v>Riverside</v>
      </c>
      <c r="H3150" s="4" t="str">
        <f t="shared" si="198"/>
        <v>OH</v>
      </c>
      <c r="I3150" s="4">
        <f t="shared" ca="1" si="199"/>
        <v>95201</v>
      </c>
      <c r="J3150" s="4" t="s">
        <v>19227</v>
      </c>
      <c r="K3150" s="14" t="str">
        <f>IFERROR(VLOOKUP(A3150,occupancy_data!$A$2:$E$2501,5,0),"")</f>
        <v/>
      </c>
    </row>
    <row r="3151" spans="1:11">
      <c r="A3151" s="13" t="s">
        <v>8477</v>
      </c>
      <c r="B3151" s="4" t="s">
        <v>17061</v>
      </c>
      <c r="C3151" s="4" t="s">
        <v>254</v>
      </c>
      <c r="D3151" s="5">
        <v>28708</v>
      </c>
      <c r="E3151" s="4" t="s">
        <v>8478</v>
      </c>
      <c r="F3151" s="4" t="str">
        <f t="shared" ca="1" si="196"/>
        <v>615 Elm St, Greenville, NY 18886</v>
      </c>
      <c r="G3151" s="4" t="str">
        <f t="shared" si="197"/>
        <v>Greenville</v>
      </c>
      <c r="H3151" s="4" t="str">
        <f t="shared" si="198"/>
        <v>NY</v>
      </c>
      <c r="I3151" s="4">
        <f t="shared" ca="1" si="199"/>
        <v>18886</v>
      </c>
      <c r="J3151" s="4" t="s">
        <v>19228</v>
      </c>
      <c r="K3151" s="14" t="str">
        <f>IFERROR(VLOOKUP(A3151,occupancy_data!$A$2:$E$2501,5,0),"")</f>
        <v>f2f8efea-7337-4ced-ab37-b9384cab6d1d</v>
      </c>
    </row>
    <row r="3152" spans="1:11">
      <c r="A3152" s="13" t="s">
        <v>8480</v>
      </c>
      <c r="B3152" s="4" t="s">
        <v>17109</v>
      </c>
      <c r="C3152" s="4" t="s">
        <v>760</v>
      </c>
      <c r="D3152" s="5">
        <v>20078</v>
      </c>
      <c r="E3152" s="4" t="s">
        <v>8481</v>
      </c>
      <c r="F3152" s="4" t="str">
        <f t="shared" ca="1" si="196"/>
        <v>933 Spruce St, Madison, TX 67199</v>
      </c>
      <c r="G3152" s="4" t="str">
        <f t="shared" si="197"/>
        <v>Madison</v>
      </c>
      <c r="H3152" s="4" t="str">
        <f t="shared" si="198"/>
        <v>TX</v>
      </c>
      <c r="I3152" s="4">
        <f t="shared" ca="1" si="199"/>
        <v>67199</v>
      </c>
      <c r="J3152" s="4" t="s">
        <v>17160</v>
      </c>
      <c r="K3152" s="14" t="str">
        <f>IFERROR(VLOOKUP(A3152,occupancy_data!$A$2:$E$2501,5,0),"")</f>
        <v/>
      </c>
    </row>
    <row r="3153" spans="1:20">
      <c r="A3153" s="13" t="s">
        <v>8482</v>
      </c>
      <c r="B3153" s="4" t="s">
        <v>17087</v>
      </c>
      <c r="C3153" s="4" t="s">
        <v>410</v>
      </c>
      <c r="D3153" s="5">
        <v>35464</v>
      </c>
      <c r="E3153" s="4" t="s">
        <v>8483</v>
      </c>
      <c r="F3153" s="4" t="str">
        <f t="shared" ca="1" si="196"/>
        <v>715 Maple St, Greenville, NY 29032</v>
      </c>
      <c r="G3153" s="4" t="str">
        <f t="shared" si="197"/>
        <v>Greenville</v>
      </c>
      <c r="H3153" s="4" t="str">
        <f t="shared" si="198"/>
        <v>NY</v>
      </c>
      <c r="I3153" s="4">
        <f t="shared" ca="1" si="199"/>
        <v>29032</v>
      </c>
      <c r="J3153" s="4" t="s">
        <v>17160</v>
      </c>
      <c r="K3153" s="14" t="str">
        <f>IFERROR(VLOOKUP(A3153,occupancy_data!$A$2:$E$2501,5,0),"")</f>
        <v>116f7a95-f567-4a4f-b170-ab4456cc720c</v>
      </c>
    </row>
    <row r="3154" spans="1:20">
      <c r="A3154" s="13" t="s">
        <v>8484</v>
      </c>
      <c r="B3154" s="4" t="s">
        <v>17039</v>
      </c>
      <c r="C3154" s="4" t="s">
        <v>108</v>
      </c>
      <c r="D3154" s="5">
        <v>31444</v>
      </c>
      <c r="E3154" s="4" t="s">
        <v>8485</v>
      </c>
      <c r="F3154" s="4" t="str">
        <f t="shared" ca="1" si="196"/>
        <v>170 Pine St, Salem, CA 61811</v>
      </c>
      <c r="G3154" s="4" t="str">
        <f t="shared" si="197"/>
        <v>Salem</v>
      </c>
      <c r="H3154" s="4" t="str">
        <f t="shared" si="198"/>
        <v>CA</v>
      </c>
      <c r="I3154" s="4">
        <f t="shared" ca="1" si="199"/>
        <v>61811</v>
      </c>
      <c r="J3154" s="4" t="s">
        <v>19229</v>
      </c>
      <c r="K3154" s="14" t="str">
        <f>IFERROR(VLOOKUP(A3154,occupancy_data!$A$2:$E$2501,5,0),"")</f>
        <v>bc32f013-a1a6-490c-a689-306885ecc927</v>
      </c>
    </row>
    <row r="3155" spans="1:20">
      <c r="A3155" s="13" t="s">
        <v>8487</v>
      </c>
      <c r="B3155" s="4" t="s">
        <v>17087</v>
      </c>
      <c r="C3155" s="4" t="s">
        <v>410</v>
      </c>
      <c r="D3155" s="5">
        <v>23648</v>
      </c>
      <c r="E3155" s="4" t="s">
        <v>8488</v>
      </c>
      <c r="F3155" s="4" t="str">
        <f t="shared" ca="1" si="196"/>
        <v>333 Oak St, Fairview, CA 63842</v>
      </c>
      <c r="G3155" s="4" t="str">
        <f t="shared" si="197"/>
        <v>Fairview</v>
      </c>
      <c r="H3155" s="4" t="str">
        <f t="shared" si="198"/>
        <v>CA</v>
      </c>
      <c r="I3155" s="4">
        <f t="shared" ca="1" si="199"/>
        <v>63842</v>
      </c>
      <c r="J3155" s="4" t="s">
        <v>19230</v>
      </c>
      <c r="K3155" s="14" t="str">
        <f>IFERROR(VLOOKUP(A3155,occupancy_data!$A$2:$E$2501,5,0),"")</f>
        <v/>
      </c>
    </row>
    <row r="3156" spans="1:20">
      <c r="A3156" s="13" t="s">
        <v>8490</v>
      </c>
      <c r="B3156" s="4" t="s">
        <v>17092</v>
      </c>
      <c r="C3156" s="4" t="s">
        <v>481</v>
      </c>
      <c r="D3156" s="5">
        <v>34564</v>
      </c>
      <c r="E3156" s="4" t="s">
        <v>8491</v>
      </c>
      <c r="F3156" s="4" t="str">
        <f t="shared" ca="1" si="196"/>
        <v>678 Walnut St, Fairview, CA 68147</v>
      </c>
      <c r="G3156" s="4" t="str">
        <f t="shared" si="197"/>
        <v>Fairview</v>
      </c>
      <c r="H3156" s="4" t="str">
        <f t="shared" si="198"/>
        <v>CA</v>
      </c>
      <c r="I3156" s="4">
        <f t="shared" ca="1" si="199"/>
        <v>68147</v>
      </c>
      <c r="J3156" s="4" t="s">
        <v>19231</v>
      </c>
      <c r="K3156" s="14" t="str">
        <f>IFERROR(VLOOKUP(A3156,occupancy_data!$A$2:$E$2501,5,0),"")</f>
        <v/>
      </c>
    </row>
    <row r="3157" spans="1:20">
      <c r="A3157" s="13" t="s">
        <v>8493</v>
      </c>
      <c r="B3157" s="4" t="s">
        <v>17029</v>
      </c>
      <c r="C3157" s="4" t="s">
        <v>65</v>
      </c>
      <c r="D3157" s="5">
        <v>26761</v>
      </c>
      <c r="E3157" s="4" t="s">
        <v>8494</v>
      </c>
      <c r="F3157" s="4" t="str">
        <f t="shared" ca="1" si="196"/>
        <v>429 Pine St, Georgetown, TX 35928</v>
      </c>
      <c r="G3157" s="4" t="str">
        <f t="shared" si="197"/>
        <v>Georgetown</v>
      </c>
      <c r="H3157" s="4" t="str">
        <f t="shared" si="198"/>
        <v>TX</v>
      </c>
      <c r="I3157" s="4">
        <f t="shared" ca="1" si="199"/>
        <v>35928</v>
      </c>
      <c r="J3157" s="4" t="s">
        <v>17160</v>
      </c>
      <c r="K3157" s="14" t="str">
        <f>IFERROR(VLOOKUP(A3157,occupancy_data!$A$2:$E$2501,5,0),"")</f>
        <v/>
      </c>
    </row>
    <row r="3158" spans="1:20">
      <c r="A3158" s="13" t="s">
        <v>8495</v>
      </c>
      <c r="B3158" s="4" t="s">
        <v>17044</v>
      </c>
      <c r="C3158" s="4" t="s">
        <v>143</v>
      </c>
      <c r="D3158" s="5">
        <v>23163</v>
      </c>
      <c r="E3158" s="4" t="s">
        <v>8496</v>
      </c>
      <c r="F3158" s="4" t="str">
        <f t="shared" ca="1" si="196"/>
        <v>937 Pine St, Fairview, PA 32708</v>
      </c>
      <c r="G3158" s="4" t="str">
        <f t="shared" si="197"/>
        <v>Fairview</v>
      </c>
      <c r="H3158" s="4" t="str">
        <f t="shared" si="198"/>
        <v>PA</v>
      </c>
      <c r="I3158" s="4">
        <f t="shared" ca="1" si="199"/>
        <v>32708</v>
      </c>
      <c r="J3158" s="4" t="s">
        <v>17160</v>
      </c>
      <c r="K3158" s="14" t="str">
        <f>IFERROR(VLOOKUP(A3158,occupancy_data!$A$2:$E$2501,5,0),"")</f>
        <v>f656e10d-de87-406d-8d25-3b7cbdecd2a3</v>
      </c>
    </row>
    <row r="3159" spans="1:20">
      <c r="A3159" s="15" t="s">
        <v>8497</v>
      </c>
      <c r="B3159" s="4" t="s">
        <v>17058</v>
      </c>
      <c r="C3159" s="4" t="s">
        <v>231</v>
      </c>
      <c r="D3159" s="5">
        <v>21573</v>
      </c>
      <c r="E3159" s="4" t="s">
        <v>8498</v>
      </c>
      <c r="F3159" s="4" t="str">
        <f t="shared" ca="1" si="196"/>
        <v>487 Oak St, Georgetown, TX 76396</v>
      </c>
      <c r="G3159" s="4" t="str">
        <f t="shared" si="197"/>
        <v>Georgetown</v>
      </c>
      <c r="H3159" s="4" t="str">
        <f t="shared" si="198"/>
        <v>TX</v>
      </c>
      <c r="I3159" s="4">
        <f t="shared" ca="1" si="199"/>
        <v>76396</v>
      </c>
      <c r="J3159" s="4" t="s">
        <v>17685</v>
      </c>
      <c r="K3159" s="14" t="str">
        <f>IFERROR(VLOOKUP(A3159,occupancy_data!$A$2:$E$2501,5,0),"")</f>
        <v/>
      </c>
      <c r="T3159" s="2"/>
    </row>
    <row r="3160" spans="1:20">
      <c r="A3160" s="13" t="s">
        <v>8499</v>
      </c>
      <c r="B3160" s="4" t="s">
        <v>17060</v>
      </c>
      <c r="C3160" s="4" t="s">
        <v>247</v>
      </c>
      <c r="D3160" s="5">
        <v>32790</v>
      </c>
      <c r="E3160" s="4" t="s">
        <v>8500</v>
      </c>
      <c r="F3160" s="4" t="str">
        <f t="shared" ca="1" si="196"/>
        <v>719 Pine St, Salem, PA 81339</v>
      </c>
      <c r="G3160" s="4" t="str">
        <f t="shared" si="197"/>
        <v>Salem</v>
      </c>
      <c r="H3160" s="4" t="str">
        <f t="shared" si="198"/>
        <v>PA</v>
      </c>
      <c r="I3160" s="4">
        <f t="shared" ca="1" si="199"/>
        <v>81339</v>
      </c>
      <c r="J3160" s="4" t="s">
        <v>19232</v>
      </c>
      <c r="K3160" s="14" t="str">
        <f>IFERROR(VLOOKUP(A3160,occupancy_data!$A$2:$E$2501,5,0),"")</f>
        <v/>
      </c>
    </row>
    <row r="3161" spans="1:20">
      <c r="A3161" s="13" t="s">
        <v>8502</v>
      </c>
      <c r="B3161" s="4" t="s">
        <v>17063</v>
      </c>
      <c r="C3161" s="4" t="s">
        <v>261</v>
      </c>
      <c r="D3161" s="5">
        <v>29345</v>
      </c>
      <c r="E3161" s="4" t="s">
        <v>8503</v>
      </c>
      <c r="F3161" s="4" t="str">
        <f t="shared" ca="1" si="196"/>
        <v>900 Oak St, Madison, CA 65861</v>
      </c>
      <c r="G3161" s="4" t="str">
        <f t="shared" si="197"/>
        <v>Madison</v>
      </c>
      <c r="H3161" s="4" t="str">
        <f t="shared" si="198"/>
        <v>CA</v>
      </c>
      <c r="I3161" s="4">
        <f t="shared" ca="1" si="199"/>
        <v>65861</v>
      </c>
      <c r="J3161" s="4" t="s">
        <v>17673</v>
      </c>
      <c r="K3161" s="14" t="str">
        <f>IFERROR(VLOOKUP(A3161,occupancy_data!$A$2:$E$2501,5,0),"")</f>
        <v>65585cf8-5c8e-4634-acc5-ccd8b4c59418</v>
      </c>
    </row>
    <row r="3162" spans="1:20">
      <c r="A3162" s="13" t="s">
        <v>8504</v>
      </c>
      <c r="B3162" s="4" t="s">
        <v>17112</v>
      </c>
      <c r="C3162" s="4" t="s">
        <v>975</v>
      </c>
      <c r="D3162" s="5">
        <v>27822</v>
      </c>
      <c r="E3162" s="4" t="s">
        <v>8505</v>
      </c>
      <c r="F3162" s="4" t="str">
        <f t="shared" ca="1" si="196"/>
        <v>337 Oak St, Madison, TX 14929</v>
      </c>
      <c r="G3162" s="4" t="str">
        <f t="shared" si="197"/>
        <v>Madison</v>
      </c>
      <c r="H3162" s="4" t="str">
        <f t="shared" si="198"/>
        <v>TX</v>
      </c>
      <c r="I3162" s="4">
        <f t="shared" ca="1" si="199"/>
        <v>14929</v>
      </c>
      <c r="J3162" s="4" t="s">
        <v>19008</v>
      </c>
      <c r="K3162" s="14" t="str">
        <f>IFERROR(VLOOKUP(A3162,occupancy_data!$A$2:$E$2501,5,0),"")</f>
        <v>94402c18-0ea0-4da7-bb58-9d5dfc3154b3</v>
      </c>
    </row>
    <row r="3163" spans="1:20">
      <c r="A3163" s="13" t="s">
        <v>8506</v>
      </c>
      <c r="B3163" s="4" t="s">
        <v>17108</v>
      </c>
      <c r="C3163" s="4" t="s">
        <v>756</v>
      </c>
      <c r="D3163" s="5">
        <v>23065</v>
      </c>
      <c r="E3163" s="4" t="s">
        <v>8507</v>
      </c>
      <c r="F3163" s="4" t="str">
        <f t="shared" ca="1" si="196"/>
        <v>276 Walnut St, Greenville, OH 44836</v>
      </c>
      <c r="G3163" s="4" t="str">
        <f t="shared" si="197"/>
        <v>Greenville</v>
      </c>
      <c r="H3163" s="4" t="str">
        <f t="shared" si="198"/>
        <v>OH</v>
      </c>
      <c r="I3163" s="4">
        <f t="shared" ca="1" si="199"/>
        <v>44836</v>
      </c>
      <c r="J3163" s="4" t="s">
        <v>19233</v>
      </c>
      <c r="K3163" s="14" t="str">
        <f>IFERROR(VLOOKUP(A3163,occupancy_data!$A$2:$E$2501,5,0),"")</f>
        <v/>
      </c>
    </row>
    <row r="3164" spans="1:20">
      <c r="A3164" s="13" t="s">
        <v>8509</v>
      </c>
      <c r="B3164" s="4" t="s">
        <v>17041</v>
      </c>
      <c r="C3164" s="4" t="s">
        <v>120</v>
      </c>
      <c r="D3164" s="5">
        <v>27244</v>
      </c>
      <c r="E3164" s="4" t="s">
        <v>8510</v>
      </c>
      <c r="F3164" s="4" t="str">
        <f t="shared" ca="1" si="196"/>
        <v>800 Elm St, Madison, PA 64792</v>
      </c>
      <c r="G3164" s="4" t="str">
        <f t="shared" si="197"/>
        <v>Madison</v>
      </c>
      <c r="H3164" s="4" t="str">
        <f t="shared" si="198"/>
        <v>PA</v>
      </c>
      <c r="I3164" s="4">
        <f t="shared" ca="1" si="199"/>
        <v>64792</v>
      </c>
      <c r="J3164" s="4" t="s">
        <v>17160</v>
      </c>
      <c r="K3164" s="14" t="str">
        <f>IFERROR(VLOOKUP(A3164,occupancy_data!$A$2:$E$2501,5,0),"")</f>
        <v>a77523b9-feca-4a53-9ca6-cb8bd22be03e</v>
      </c>
    </row>
    <row r="3165" spans="1:20">
      <c r="A3165" s="13" t="s">
        <v>8511</v>
      </c>
      <c r="B3165" s="4" t="s">
        <v>17097</v>
      </c>
      <c r="C3165" s="4" t="s">
        <v>567</v>
      </c>
      <c r="D3165" s="5">
        <v>20316</v>
      </c>
      <c r="E3165" s="4" t="s">
        <v>8512</v>
      </c>
      <c r="F3165" s="4" t="str">
        <f t="shared" ca="1" si="196"/>
        <v>962 Maple St, Madison, NY 61414</v>
      </c>
      <c r="G3165" s="4" t="str">
        <f t="shared" si="197"/>
        <v>Madison</v>
      </c>
      <c r="H3165" s="4" t="str">
        <f t="shared" si="198"/>
        <v>NY</v>
      </c>
      <c r="I3165" s="4">
        <f t="shared" ca="1" si="199"/>
        <v>61414</v>
      </c>
      <c r="J3165" s="4" t="s">
        <v>19234</v>
      </c>
      <c r="K3165" s="14" t="str">
        <f>IFERROR(VLOOKUP(A3165,occupancy_data!$A$2:$E$2501,5,0),"")</f>
        <v/>
      </c>
    </row>
    <row r="3166" spans="1:20">
      <c r="A3166" s="13" t="s">
        <v>8514</v>
      </c>
      <c r="B3166" s="4" t="s">
        <v>17042</v>
      </c>
      <c r="C3166" s="4" t="s">
        <v>124</v>
      </c>
      <c r="D3166" s="5">
        <v>34224</v>
      </c>
      <c r="E3166" s="4" t="s">
        <v>8515</v>
      </c>
      <c r="F3166" s="4" t="str">
        <f t="shared" ca="1" si="196"/>
        <v>129 Oak St, Fairview, FL 37206</v>
      </c>
      <c r="G3166" s="4" t="str">
        <f t="shared" si="197"/>
        <v>Fairview</v>
      </c>
      <c r="H3166" s="4" t="str">
        <f t="shared" si="198"/>
        <v>FL</v>
      </c>
      <c r="I3166" s="4">
        <f t="shared" ca="1" si="199"/>
        <v>37206</v>
      </c>
      <c r="J3166" s="4" t="s">
        <v>17282</v>
      </c>
      <c r="K3166" s="14" t="str">
        <f>IFERROR(VLOOKUP(A3166,occupancy_data!$A$2:$E$2501,5,0),"")</f>
        <v/>
      </c>
    </row>
    <row r="3167" spans="1:20">
      <c r="A3167" s="13" t="s">
        <v>8516</v>
      </c>
      <c r="B3167" s="4" t="s">
        <v>17111</v>
      </c>
      <c r="C3167" s="4" t="s">
        <v>961</v>
      </c>
      <c r="D3167" s="5">
        <v>34456</v>
      </c>
      <c r="E3167" s="4" t="s">
        <v>8517</v>
      </c>
      <c r="F3167" s="4" t="str">
        <f t="shared" ca="1" si="196"/>
        <v>503 Elm St, Fairview, OH 21638</v>
      </c>
      <c r="G3167" s="4" t="str">
        <f t="shared" si="197"/>
        <v>Fairview</v>
      </c>
      <c r="H3167" s="4" t="str">
        <f t="shared" si="198"/>
        <v>OH</v>
      </c>
      <c r="I3167" s="4">
        <f t="shared" ca="1" si="199"/>
        <v>21638</v>
      </c>
      <c r="J3167" s="4" t="s">
        <v>19235</v>
      </c>
      <c r="K3167" s="14" t="str">
        <f>IFERROR(VLOOKUP(A3167,occupancy_data!$A$2:$E$2501,5,0),"")</f>
        <v/>
      </c>
    </row>
    <row r="3168" spans="1:20">
      <c r="A3168" s="13" t="s">
        <v>8519</v>
      </c>
      <c r="B3168" s="4" t="s">
        <v>17067</v>
      </c>
      <c r="C3168" s="4" t="s">
        <v>277</v>
      </c>
      <c r="D3168" s="5">
        <v>29732</v>
      </c>
      <c r="E3168" s="4" t="s">
        <v>8520</v>
      </c>
      <c r="F3168" s="4" t="str">
        <f t="shared" ca="1" si="196"/>
        <v>148 Oak St, Madison, PA 10440</v>
      </c>
      <c r="G3168" s="4" t="str">
        <f t="shared" si="197"/>
        <v>Madison</v>
      </c>
      <c r="H3168" s="4" t="str">
        <f t="shared" si="198"/>
        <v>PA</v>
      </c>
      <c r="I3168" s="4">
        <f t="shared" ca="1" si="199"/>
        <v>10440</v>
      </c>
      <c r="J3168" s="4" t="s">
        <v>19236</v>
      </c>
      <c r="K3168" s="14" t="str">
        <f>IFERROR(VLOOKUP(A3168,occupancy_data!$A$2:$E$2501,5,0),"")</f>
        <v/>
      </c>
    </row>
    <row r="3169" spans="1:11">
      <c r="A3169" s="13" t="s">
        <v>8522</v>
      </c>
      <c r="B3169" s="4" t="s">
        <v>17082</v>
      </c>
      <c r="C3169" s="4" t="s">
        <v>378</v>
      </c>
      <c r="D3169" s="5">
        <v>31753</v>
      </c>
      <c r="E3169" s="4" t="s">
        <v>8523</v>
      </c>
      <c r="F3169" s="4" t="str">
        <f t="shared" ca="1" si="196"/>
        <v>241 Birch St, Madison, TX 64433</v>
      </c>
      <c r="G3169" s="4" t="str">
        <f t="shared" si="197"/>
        <v>Madison</v>
      </c>
      <c r="H3169" s="4" t="str">
        <f t="shared" si="198"/>
        <v>TX</v>
      </c>
      <c r="I3169" s="4">
        <f t="shared" ca="1" si="199"/>
        <v>64433</v>
      </c>
      <c r="J3169" s="4" t="s">
        <v>17540</v>
      </c>
      <c r="K3169" s="14" t="str">
        <f>IFERROR(VLOOKUP(A3169,occupancy_data!$A$2:$E$2501,5,0),"")</f>
        <v/>
      </c>
    </row>
    <row r="3170" spans="1:11">
      <c r="A3170" s="13" t="s">
        <v>8524</v>
      </c>
      <c r="B3170" s="4" t="s">
        <v>17018</v>
      </c>
      <c r="C3170" s="4" t="s">
        <v>10</v>
      </c>
      <c r="D3170" s="5">
        <v>31216</v>
      </c>
      <c r="E3170" s="4" t="s">
        <v>8525</v>
      </c>
      <c r="F3170" s="4" t="str">
        <f t="shared" ca="1" si="196"/>
        <v>445 Walnut St, Riverside, FL 28371</v>
      </c>
      <c r="G3170" s="4" t="str">
        <f t="shared" si="197"/>
        <v>Riverside</v>
      </c>
      <c r="H3170" s="4" t="str">
        <f t="shared" si="198"/>
        <v>FL</v>
      </c>
      <c r="I3170" s="4">
        <f t="shared" ca="1" si="199"/>
        <v>28371</v>
      </c>
      <c r="J3170" s="4" t="s">
        <v>19237</v>
      </c>
      <c r="K3170" s="14" t="str">
        <f>IFERROR(VLOOKUP(A3170,occupancy_data!$A$2:$E$2501,5,0),"")</f>
        <v/>
      </c>
    </row>
    <row r="3171" spans="1:11">
      <c r="A3171" s="13" t="s">
        <v>8527</v>
      </c>
      <c r="B3171" s="4" t="s">
        <v>17038</v>
      </c>
      <c r="C3171" s="4" t="s">
        <v>104</v>
      </c>
      <c r="D3171" s="5">
        <v>31323</v>
      </c>
      <c r="E3171" s="4" t="s">
        <v>8528</v>
      </c>
      <c r="F3171" s="4" t="str">
        <f t="shared" ca="1" si="196"/>
        <v>653 Birch St, Greenville, CA 99683</v>
      </c>
      <c r="G3171" s="4" t="str">
        <f t="shared" si="197"/>
        <v>Greenville</v>
      </c>
      <c r="H3171" s="4" t="str">
        <f t="shared" si="198"/>
        <v>CA</v>
      </c>
      <c r="I3171" s="4">
        <f t="shared" ca="1" si="199"/>
        <v>99683</v>
      </c>
      <c r="J3171" s="4" t="s">
        <v>17160</v>
      </c>
      <c r="K3171" s="14" t="str">
        <f>IFERROR(VLOOKUP(A3171,occupancy_data!$A$2:$E$2501,5,0),"")</f>
        <v/>
      </c>
    </row>
    <row r="3172" spans="1:11">
      <c r="A3172" s="13" t="s">
        <v>8529</v>
      </c>
      <c r="B3172" s="4" t="s">
        <v>17079</v>
      </c>
      <c r="C3172" s="4" t="s">
        <v>345</v>
      </c>
      <c r="D3172" s="5">
        <v>32290</v>
      </c>
      <c r="E3172" s="4" t="s">
        <v>8530</v>
      </c>
      <c r="F3172" s="4" t="str">
        <f t="shared" ca="1" si="196"/>
        <v>238 Maple St, Georgetown, CA 79903</v>
      </c>
      <c r="G3172" s="4" t="str">
        <f t="shared" si="197"/>
        <v>Georgetown</v>
      </c>
      <c r="H3172" s="4" t="str">
        <f t="shared" si="198"/>
        <v>CA</v>
      </c>
      <c r="I3172" s="4">
        <f t="shared" ca="1" si="199"/>
        <v>79903</v>
      </c>
      <c r="J3172" s="4" t="s">
        <v>19238</v>
      </c>
      <c r="K3172" s="14" t="str">
        <f>IFERROR(VLOOKUP(A3172,occupancy_data!$A$2:$E$2501,5,0),"")</f>
        <v/>
      </c>
    </row>
    <row r="3173" spans="1:11">
      <c r="A3173" s="13" t="s">
        <v>8532</v>
      </c>
      <c r="B3173" s="4" t="s">
        <v>17018</v>
      </c>
      <c r="C3173" s="4" t="s">
        <v>10</v>
      </c>
      <c r="D3173" s="5">
        <v>33113</v>
      </c>
      <c r="E3173" s="4" t="s">
        <v>8533</v>
      </c>
      <c r="F3173" s="4" t="str">
        <f t="shared" ca="1" si="196"/>
        <v>309 Oak St, Georgetown, IL 84168</v>
      </c>
      <c r="G3173" s="4" t="str">
        <f t="shared" si="197"/>
        <v>Georgetown</v>
      </c>
      <c r="H3173" s="4" t="str">
        <f t="shared" si="198"/>
        <v>IL</v>
      </c>
      <c r="I3173" s="4">
        <f t="shared" ca="1" si="199"/>
        <v>84168</v>
      </c>
      <c r="J3173" s="4" t="s">
        <v>19239</v>
      </c>
      <c r="K3173" s="14" t="str">
        <f>IFERROR(VLOOKUP(A3173,occupancy_data!$A$2:$E$2501,5,0),"")</f>
        <v/>
      </c>
    </row>
    <row r="3174" spans="1:11">
      <c r="A3174" s="13" t="s">
        <v>8535</v>
      </c>
      <c r="B3174" s="4" t="s">
        <v>17030</v>
      </c>
      <c r="C3174" s="4" t="s">
        <v>69</v>
      </c>
      <c r="D3174" s="5">
        <v>26378</v>
      </c>
      <c r="E3174" s="4" t="s">
        <v>8536</v>
      </c>
      <c r="F3174" s="4" t="str">
        <f t="shared" ca="1" si="196"/>
        <v>858 Pine St, Greenville, IL 39953</v>
      </c>
      <c r="G3174" s="4" t="str">
        <f t="shared" si="197"/>
        <v>Greenville</v>
      </c>
      <c r="H3174" s="4" t="str">
        <f t="shared" si="198"/>
        <v>IL</v>
      </c>
      <c r="I3174" s="4">
        <f t="shared" ca="1" si="199"/>
        <v>39953</v>
      </c>
      <c r="J3174" s="4" t="s">
        <v>19240</v>
      </c>
      <c r="K3174" s="14" t="str">
        <f>IFERROR(VLOOKUP(A3174,occupancy_data!$A$2:$E$2501,5,0),"")</f>
        <v/>
      </c>
    </row>
    <row r="3175" spans="1:11">
      <c r="A3175" s="13" t="s">
        <v>8538</v>
      </c>
      <c r="B3175" s="4" t="s">
        <v>17024</v>
      </c>
      <c r="C3175" s="4" t="s">
        <v>43</v>
      </c>
      <c r="D3175" s="5">
        <v>22979</v>
      </c>
      <c r="E3175" s="4" t="s">
        <v>8539</v>
      </c>
      <c r="F3175" s="4" t="str">
        <f t="shared" ca="1" si="196"/>
        <v>923 Cedar St, Georgetown, NY 94274</v>
      </c>
      <c r="G3175" s="4" t="str">
        <f t="shared" si="197"/>
        <v>Georgetown</v>
      </c>
      <c r="H3175" s="4" t="str">
        <f t="shared" si="198"/>
        <v>NY</v>
      </c>
      <c r="I3175" s="4">
        <f t="shared" ca="1" si="199"/>
        <v>94274</v>
      </c>
      <c r="J3175" s="4" t="s">
        <v>19241</v>
      </c>
      <c r="K3175" s="14" t="str">
        <f>IFERROR(VLOOKUP(A3175,occupancy_data!$A$2:$E$2501,5,0),"")</f>
        <v>cb235237-feb6-48e1-8eb3-e4bc1118ac05</v>
      </c>
    </row>
    <row r="3176" spans="1:11">
      <c r="A3176" s="13" t="s">
        <v>8541</v>
      </c>
      <c r="B3176" s="4" t="s">
        <v>17114</v>
      </c>
      <c r="C3176" s="4" t="s">
        <v>1022</v>
      </c>
      <c r="D3176" s="5">
        <v>29289</v>
      </c>
      <c r="E3176" s="4" t="s">
        <v>8542</v>
      </c>
      <c r="F3176" s="4" t="str">
        <f t="shared" ca="1" si="196"/>
        <v>790 Cedar St, Springfield, FL 20828</v>
      </c>
      <c r="G3176" s="4" t="str">
        <f t="shared" si="197"/>
        <v>Springfield</v>
      </c>
      <c r="H3176" s="4" t="str">
        <f t="shared" si="198"/>
        <v>FL</v>
      </c>
      <c r="I3176" s="4">
        <f t="shared" ca="1" si="199"/>
        <v>20828</v>
      </c>
      <c r="J3176" s="4" t="s">
        <v>17354</v>
      </c>
      <c r="K3176" s="14" t="str">
        <f>IFERROR(VLOOKUP(A3176,occupancy_data!$A$2:$E$2501,5,0),"")</f>
        <v/>
      </c>
    </row>
    <row r="3177" spans="1:11">
      <c r="A3177" s="13" t="s">
        <v>8543</v>
      </c>
      <c r="B3177" s="4" t="s">
        <v>17028</v>
      </c>
      <c r="C3177" s="4" t="s">
        <v>61</v>
      </c>
      <c r="D3177" s="5">
        <v>32649</v>
      </c>
      <c r="E3177" s="4" t="s">
        <v>8544</v>
      </c>
      <c r="F3177" s="4" t="str">
        <f t="shared" ca="1" si="196"/>
        <v>383 Birch St, Fairview, OH 26431</v>
      </c>
      <c r="G3177" s="4" t="str">
        <f t="shared" si="197"/>
        <v>Fairview</v>
      </c>
      <c r="H3177" s="4" t="str">
        <f t="shared" si="198"/>
        <v>OH</v>
      </c>
      <c r="I3177" s="4">
        <f t="shared" ca="1" si="199"/>
        <v>26431</v>
      </c>
      <c r="J3177" s="4" t="s">
        <v>17160</v>
      </c>
      <c r="K3177" s="14" t="str">
        <f>IFERROR(VLOOKUP(A3177,occupancy_data!$A$2:$E$2501,5,0),"")</f>
        <v/>
      </c>
    </row>
    <row r="3178" spans="1:11">
      <c r="A3178" s="13" t="s">
        <v>8545</v>
      </c>
      <c r="B3178" s="4" t="s">
        <v>17065</v>
      </c>
      <c r="C3178" s="4" t="s">
        <v>269</v>
      </c>
      <c r="D3178" s="5">
        <v>21668</v>
      </c>
      <c r="E3178" s="4" t="s">
        <v>8546</v>
      </c>
      <c r="F3178" s="4" t="str">
        <f t="shared" ca="1" si="196"/>
        <v>195 Elm St, Greenville, IL 38879</v>
      </c>
      <c r="G3178" s="4" t="str">
        <f t="shared" si="197"/>
        <v>Greenville</v>
      </c>
      <c r="H3178" s="4" t="str">
        <f t="shared" si="198"/>
        <v>IL</v>
      </c>
      <c r="I3178" s="4">
        <f t="shared" ca="1" si="199"/>
        <v>38879</v>
      </c>
      <c r="J3178" s="4" t="s">
        <v>17160</v>
      </c>
      <c r="K3178" s="14" t="str">
        <f>IFERROR(VLOOKUP(A3178,occupancy_data!$A$2:$E$2501,5,0),"")</f>
        <v>256e68e0-96e1-41bb-a1f2-2263d9b4d52b</v>
      </c>
    </row>
    <row r="3179" spans="1:11">
      <c r="A3179" s="13" t="s">
        <v>8547</v>
      </c>
      <c r="B3179" s="4" t="s">
        <v>17062</v>
      </c>
      <c r="C3179" s="4" t="s">
        <v>257</v>
      </c>
      <c r="D3179" s="5">
        <v>36622</v>
      </c>
      <c r="E3179" s="4" t="s">
        <v>8548</v>
      </c>
      <c r="F3179" s="4" t="str">
        <f t="shared" ca="1" si="196"/>
        <v>487 Cedar St, Madison, FL 76729</v>
      </c>
      <c r="G3179" s="4" t="str">
        <f t="shared" si="197"/>
        <v>Madison</v>
      </c>
      <c r="H3179" s="4" t="str">
        <f t="shared" si="198"/>
        <v>FL</v>
      </c>
      <c r="I3179" s="4">
        <f t="shared" ca="1" si="199"/>
        <v>76729</v>
      </c>
      <c r="J3179" s="4" t="s">
        <v>19242</v>
      </c>
      <c r="K3179" s="14" t="str">
        <f>IFERROR(VLOOKUP(A3179,occupancy_data!$A$2:$E$2501,5,0),"")</f>
        <v/>
      </c>
    </row>
    <row r="3180" spans="1:11">
      <c r="A3180" s="13" t="s">
        <v>8550</v>
      </c>
      <c r="B3180" s="4" t="s">
        <v>17116</v>
      </c>
      <c r="C3180" s="4" t="s">
        <v>1095</v>
      </c>
      <c r="D3180" s="5">
        <v>19792</v>
      </c>
      <c r="E3180" s="4" t="s">
        <v>8551</v>
      </c>
      <c r="F3180" s="4" t="str">
        <f t="shared" ca="1" si="196"/>
        <v>740 Elm St, Greenville, FL 50529</v>
      </c>
      <c r="G3180" s="4" t="str">
        <f t="shared" si="197"/>
        <v>Greenville</v>
      </c>
      <c r="H3180" s="4" t="str">
        <f t="shared" si="198"/>
        <v>FL</v>
      </c>
      <c r="I3180" s="4">
        <f t="shared" ca="1" si="199"/>
        <v>50529</v>
      </c>
      <c r="J3180" s="4" t="s">
        <v>19243</v>
      </c>
      <c r="K3180" s="14" t="str">
        <f>IFERROR(VLOOKUP(A3180,occupancy_data!$A$2:$E$2501,5,0),"")</f>
        <v>83c587dc-d011-4f7d-82f1-17258ade1f58</v>
      </c>
    </row>
    <row r="3181" spans="1:11">
      <c r="A3181" s="13" t="s">
        <v>8553</v>
      </c>
      <c r="B3181" s="4" t="s">
        <v>17031</v>
      </c>
      <c r="C3181" s="4" t="s">
        <v>73</v>
      </c>
      <c r="D3181" s="5">
        <v>28285</v>
      </c>
      <c r="E3181" s="4" t="s">
        <v>8554</v>
      </c>
      <c r="F3181" s="4" t="str">
        <f t="shared" ca="1" si="196"/>
        <v>201 Walnut St, Springfield, NY 13638</v>
      </c>
      <c r="G3181" s="4" t="str">
        <f t="shared" si="197"/>
        <v>Springfield</v>
      </c>
      <c r="H3181" s="4" t="str">
        <f t="shared" si="198"/>
        <v>NY</v>
      </c>
      <c r="I3181" s="4">
        <f t="shared" ca="1" si="199"/>
        <v>13638</v>
      </c>
      <c r="J3181" s="4" t="s">
        <v>19244</v>
      </c>
      <c r="K3181" s="14" t="str">
        <f>IFERROR(VLOOKUP(A3181,occupancy_data!$A$2:$E$2501,5,0),"")</f>
        <v/>
      </c>
    </row>
    <row r="3182" spans="1:11">
      <c r="A3182" s="13" t="s">
        <v>8556</v>
      </c>
      <c r="B3182" s="4" t="s">
        <v>17023</v>
      </c>
      <c r="C3182" s="4" t="s">
        <v>38</v>
      </c>
      <c r="D3182" s="5">
        <v>24500</v>
      </c>
      <c r="E3182" s="4" t="s">
        <v>8557</v>
      </c>
      <c r="F3182" s="4" t="str">
        <f t="shared" ca="1" si="196"/>
        <v>283 Pine St, Greenville, PA 49244</v>
      </c>
      <c r="G3182" s="4" t="str">
        <f t="shared" si="197"/>
        <v>Greenville</v>
      </c>
      <c r="H3182" s="4" t="str">
        <f t="shared" si="198"/>
        <v>PA</v>
      </c>
      <c r="I3182" s="4">
        <f t="shared" ca="1" si="199"/>
        <v>49244</v>
      </c>
      <c r="J3182" s="4" t="s">
        <v>19245</v>
      </c>
      <c r="K3182" s="14" t="str">
        <f>IFERROR(VLOOKUP(A3182,occupancy_data!$A$2:$E$2501,5,0),"")</f>
        <v>4ccf2951-1699-4559-923d-d34b15ee0495</v>
      </c>
    </row>
    <row r="3183" spans="1:11">
      <c r="A3183" s="13" t="s">
        <v>8559</v>
      </c>
      <c r="B3183" s="4" t="s">
        <v>17105</v>
      </c>
      <c r="C3183" s="4" t="s">
        <v>735</v>
      </c>
      <c r="D3183" s="5">
        <v>25996</v>
      </c>
      <c r="E3183" s="4" t="s">
        <v>8560</v>
      </c>
      <c r="F3183" s="4" t="str">
        <f t="shared" ca="1" si="196"/>
        <v>657 Maple St, Riverside, TX 42631</v>
      </c>
      <c r="G3183" s="4" t="str">
        <f t="shared" si="197"/>
        <v>Riverside</v>
      </c>
      <c r="H3183" s="4" t="str">
        <f t="shared" si="198"/>
        <v>TX</v>
      </c>
      <c r="I3183" s="4">
        <f t="shared" ca="1" si="199"/>
        <v>42631</v>
      </c>
      <c r="J3183" s="4" t="s">
        <v>19246</v>
      </c>
      <c r="K3183" s="14" t="str">
        <f>IFERROR(VLOOKUP(A3183,occupancy_data!$A$2:$E$2501,5,0),"")</f>
        <v>7892233f-cac2-4598-85a9-50c5a425cb3f</v>
      </c>
    </row>
    <row r="3184" spans="1:11">
      <c r="A3184" s="13" t="s">
        <v>8562</v>
      </c>
      <c r="B3184" s="4" t="s">
        <v>17070</v>
      </c>
      <c r="C3184" s="4" t="s">
        <v>293</v>
      </c>
      <c r="D3184" s="5">
        <v>26929</v>
      </c>
      <c r="E3184" s="4" t="s">
        <v>8563</v>
      </c>
      <c r="F3184" s="4" t="str">
        <f t="shared" ca="1" si="196"/>
        <v>171 Elm St, Fairview, PA 77195</v>
      </c>
      <c r="G3184" s="4" t="str">
        <f t="shared" si="197"/>
        <v>Fairview</v>
      </c>
      <c r="H3184" s="4" t="str">
        <f t="shared" si="198"/>
        <v>PA</v>
      </c>
      <c r="I3184" s="4">
        <f t="shared" ca="1" si="199"/>
        <v>77195</v>
      </c>
      <c r="J3184" s="4" t="s">
        <v>19247</v>
      </c>
      <c r="K3184" s="14" t="str">
        <f>IFERROR(VLOOKUP(A3184,occupancy_data!$A$2:$E$2501,5,0),"")</f>
        <v>f132ce4e-e6d1-4ebb-abe9-c162ceb10421</v>
      </c>
    </row>
    <row r="3185" spans="1:20">
      <c r="A3185" s="13" t="s">
        <v>8565</v>
      </c>
      <c r="B3185" s="4" t="s">
        <v>17096</v>
      </c>
      <c r="C3185" s="4" t="s">
        <v>533</v>
      </c>
      <c r="D3185" s="5">
        <v>24748</v>
      </c>
      <c r="E3185" s="4" t="s">
        <v>8566</v>
      </c>
      <c r="F3185" s="4" t="str">
        <f t="shared" ca="1" si="196"/>
        <v>881 Cedar St, Springfield, NY 59915</v>
      </c>
      <c r="G3185" s="4" t="str">
        <f t="shared" si="197"/>
        <v>Springfield</v>
      </c>
      <c r="H3185" s="4" t="str">
        <f t="shared" si="198"/>
        <v>NY</v>
      </c>
      <c r="I3185" s="4">
        <f t="shared" ca="1" si="199"/>
        <v>59915</v>
      </c>
      <c r="J3185" s="4" t="s">
        <v>17224</v>
      </c>
      <c r="K3185" s="14" t="str">
        <f>IFERROR(VLOOKUP(A3185,occupancy_data!$A$2:$E$2501,5,0),"")</f>
        <v>a0757629-5685-4514-8bbb-06a4bb660160</v>
      </c>
    </row>
    <row r="3186" spans="1:20">
      <c r="A3186" s="13" t="s">
        <v>8567</v>
      </c>
      <c r="B3186" s="4" t="s">
        <v>17062</v>
      </c>
      <c r="C3186" s="4" t="s">
        <v>257</v>
      </c>
      <c r="D3186" s="5">
        <v>23010</v>
      </c>
      <c r="E3186" s="4" t="s">
        <v>8568</v>
      </c>
      <c r="F3186" s="4" t="str">
        <f t="shared" ca="1" si="196"/>
        <v>846 Walnut St, Madison, IL 35274</v>
      </c>
      <c r="G3186" s="4" t="str">
        <f t="shared" si="197"/>
        <v>Madison</v>
      </c>
      <c r="H3186" s="4" t="str">
        <f t="shared" si="198"/>
        <v>IL</v>
      </c>
      <c r="I3186" s="4">
        <f t="shared" ca="1" si="199"/>
        <v>35274</v>
      </c>
      <c r="J3186" s="4" t="s">
        <v>17222</v>
      </c>
      <c r="K3186" s="14" t="str">
        <f>IFERROR(VLOOKUP(A3186,occupancy_data!$A$2:$E$2501,5,0),"")</f>
        <v>948e1b5e-122f-4d29-9318-044269c644a8</v>
      </c>
    </row>
    <row r="3187" spans="1:20">
      <c r="A3187" s="13" t="s">
        <v>8569</v>
      </c>
      <c r="B3187" s="4" t="s">
        <v>17033</v>
      </c>
      <c r="C3187" s="4" t="s">
        <v>81</v>
      </c>
      <c r="D3187" s="5">
        <v>22713</v>
      </c>
      <c r="E3187" s="4" t="s">
        <v>8570</v>
      </c>
      <c r="F3187" s="4" t="str">
        <f t="shared" ca="1" si="196"/>
        <v>238 Birch St, Springfield, NY 47061</v>
      </c>
      <c r="G3187" s="4" t="str">
        <f t="shared" si="197"/>
        <v>Springfield</v>
      </c>
      <c r="H3187" s="4" t="str">
        <f t="shared" si="198"/>
        <v>NY</v>
      </c>
      <c r="I3187" s="4">
        <f t="shared" ca="1" si="199"/>
        <v>47061</v>
      </c>
      <c r="J3187" s="4" t="s">
        <v>19248</v>
      </c>
      <c r="K3187" s="14" t="str">
        <f>IFERROR(VLOOKUP(A3187,occupancy_data!$A$2:$E$2501,5,0),"")</f>
        <v/>
      </c>
    </row>
    <row r="3188" spans="1:20">
      <c r="A3188" s="15" t="s">
        <v>8572</v>
      </c>
      <c r="B3188" s="4" t="s">
        <v>17068</v>
      </c>
      <c r="C3188" s="4" t="s">
        <v>281</v>
      </c>
      <c r="D3188" s="5">
        <v>19979</v>
      </c>
      <c r="E3188" s="4" t="s">
        <v>8573</v>
      </c>
      <c r="F3188" s="4" t="str">
        <f t="shared" ca="1" si="196"/>
        <v>727 Elm St, Madison, OH 70915</v>
      </c>
      <c r="G3188" s="4" t="str">
        <f t="shared" si="197"/>
        <v>Madison</v>
      </c>
      <c r="H3188" s="4" t="str">
        <f t="shared" si="198"/>
        <v>OH</v>
      </c>
      <c r="I3188" s="4">
        <f t="shared" ca="1" si="199"/>
        <v>70915</v>
      </c>
      <c r="J3188" s="4" t="s">
        <v>19249</v>
      </c>
      <c r="K3188" s="14" t="str">
        <f>IFERROR(VLOOKUP(A3188,occupancy_data!$A$2:$E$2501,5,0),"")</f>
        <v>eb9e006b-8871-4914-bdfb-6fbf380ad704</v>
      </c>
      <c r="T3188" s="2"/>
    </row>
    <row r="3189" spans="1:20">
      <c r="A3189" s="13" t="s">
        <v>8575</v>
      </c>
      <c r="B3189" s="4" t="s">
        <v>17076</v>
      </c>
      <c r="C3189" s="4" t="s">
        <v>332</v>
      </c>
      <c r="D3189" s="5">
        <v>36841</v>
      </c>
      <c r="E3189" s="4" t="s">
        <v>8576</v>
      </c>
      <c r="F3189" s="4" t="str">
        <f t="shared" ca="1" si="196"/>
        <v>994 Elm St, Fairview, NY 69302</v>
      </c>
      <c r="G3189" s="4" t="str">
        <f t="shared" si="197"/>
        <v>Fairview</v>
      </c>
      <c r="H3189" s="4" t="str">
        <f t="shared" si="198"/>
        <v>NY</v>
      </c>
      <c r="I3189" s="4">
        <f t="shared" ca="1" si="199"/>
        <v>69302</v>
      </c>
      <c r="J3189" s="4" t="s">
        <v>19250</v>
      </c>
      <c r="K3189" s="14" t="str">
        <f>IFERROR(VLOOKUP(A3189,occupancy_data!$A$2:$E$2501,5,0),"")</f>
        <v/>
      </c>
    </row>
    <row r="3190" spans="1:20">
      <c r="A3190" s="13" t="s">
        <v>8578</v>
      </c>
      <c r="B3190" s="4" t="s">
        <v>17038</v>
      </c>
      <c r="C3190" s="4" t="s">
        <v>104</v>
      </c>
      <c r="D3190" s="5">
        <v>18785</v>
      </c>
      <c r="E3190" s="4" t="s">
        <v>8579</v>
      </c>
      <c r="F3190" s="4" t="str">
        <f t="shared" ca="1" si="196"/>
        <v>618 Pine St, Madison, FL 74084</v>
      </c>
      <c r="G3190" s="4" t="str">
        <f t="shared" si="197"/>
        <v>Madison</v>
      </c>
      <c r="H3190" s="4" t="str">
        <f t="shared" si="198"/>
        <v>FL</v>
      </c>
      <c r="I3190" s="4">
        <f t="shared" ca="1" si="199"/>
        <v>74084</v>
      </c>
      <c r="J3190" s="4" t="s">
        <v>17158</v>
      </c>
      <c r="K3190" s="14" t="str">
        <f>IFERROR(VLOOKUP(A3190,occupancy_data!$A$2:$E$2501,5,0),"")</f>
        <v/>
      </c>
    </row>
    <row r="3191" spans="1:20">
      <c r="A3191" s="13" t="s">
        <v>8580</v>
      </c>
      <c r="B3191" s="4" t="s">
        <v>17053</v>
      </c>
      <c r="C3191" s="4" t="s">
        <v>182</v>
      </c>
      <c r="D3191" s="5">
        <v>25980</v>
      </c>
      <c r="E3191" s="4" t="s">
        <v>8581</v>
      </c>
      <c r="F3191" s="4" t="str">
        <f t="shared" ca="1" si="196"/>
        <v>619 Spruce St, Fairview, OH 40988</v>
      </c>
      <c r="G3191" s="4" t="str">
        <f t="shared" si="197"/>
        <v>Fairview</v>
      </c>
      <c r="H3191" s="4" t="str">
        <f t="shared" si="198"/>
        <v>OH</v>
      </c>
      <c r="I3191" s="4">
        <f t="shared" ca="1" si="199"/>
        <v>40988</v>
      </c>
      <c r="J3191" s="4" t="s">
        <v>19251</v>
      </c>
      <c r="K3191" s="14" t="str">
        <f>IFERROR(VLOOKUP(A3191,occupancy_data!$A$2:$E$2501,5,0),"")</f>
        <v/>
      </c>
    </row>
    <row r="3192" spans="1:20">
      <c r="A3192" s="13" t="s">
        <v>8583</v>
      </c>
      <c r="B3192" s="4" t="s">
        <v>17021</v>
      </c>
      <c r="C3192" s="4" t="s">
        <v>26</v>
      </c>
      <c r="D3192" s="5">
        <v>28683</v>
      </c>
      <c r="E3192" s="4" t="s">
        <v>8584</v>
      </c>
      <c r="F3192" s="4" t="str">
        <f t="shared" ca="1" si="196"/>
        <v>313 Walnut St, Riverside, IL 71374</v>
      </c>
      <c r="G3192" s="4" t="str">
        <f t="shared" si="197"/>
        <v>Riverside</v>
      </c>
      <c r="H3192" s="4" t="str">
        <f t="shared" si="198"/>
        <v>IL</v>
      </c>
      <c r="I3192" s="4">
        <f t="shared" ca="1" si="199"/>
        <v>71374</v>
      </c>
      <c r="J3192" s="4" t="s">
        <v>19252</v>
      </c>
      <c r="K3192" s="14" t="str">
        <f>IFERROR(VLOOKUP(A3192,occupancy_data!$A$2:$E$2501,5,0),"")</f>
        <v/>
      </c>
    </row>
    <row r="3193" spans="1:20">
      <c r="A3193" s="13" t="s">
        <v>8586</v>
      </c>
      <c r="B3193" s="4" t="s">
        <v>17085</v>
      </c>
      <c r="C3193" s="4" t="s">
        <v>399</v>
      </c>
      <c r="D3193" s="5">
        <v>31364</v>
      </c>
      <c r="E3193" s="4" t="s">
        <v>8587</v>
      </c>
      <c r="F3193" s="4" t="str">
        <f t="shared" ca="1" si="196"/>
        <v>183 Elm St, Georgetown, FL 18566</v>
      </c>
      <c r="G3193" s="4" t="str">
        <f t="shared" si="197"/>
        <v>Georgetown</v>
      </c>
      <c r="H3193" s="4" t="str">
        <f t="shared" si="198"/>
        <v>FL</v>
      </c>
      <c r="I3193" s="4">
        <f t="shared" ca="1" si="199"/>
        <v>18566</v>
      </c>
      <c r="J3193" s="4" t="s">
        <v>17332</v>
      </c>
      <c r="K3193" s="14" t="str">
        <f>IFERROR(VLOOKUP(A3193,occupancy_data!$A$2:$E$2501,5,0),"")</f>
        <v/>
      </c>
    </row>
    <row r="3194" spans="1:20">
      <c r="A3194" s="13" t="s">
        <v>8588</v>
      </c>
      <c r="B3194" s="4" t="s">
        <v>17064</v>
      </c>
      <c r="C3194" s="4" t="s">
        <v>265</v>
      </c>
      <c r="D3194" s="5">
        <v>20105</v>
      </c>
      <c r="E3194" s="4" t="s">
        <v>8589</v>
      </c>
      <c r="F3194" s="4" t="str">
        <f t="shared" ca="1" si="196"/>
        <v>449 Pine St, Fairview, PA 60434</v>
      </c>
      <c r="G3194" s="4" t="str">
        <f t="shared" si="197"/>
        <v>Fairview</v>
      </c>
      <c r="H3194" s="4" t="str">
        <f t="shared" si="198"/>
        <v>PA</v>
      </c>
      <c r="I3194" s="4">
        <f t="shared" ca="1" si="199"/>
        <v>60434</v>
      </c>
      <c r="J3194" s="4" t="s">
        <v>17160</v>
      </c>
      <c r="K3194" s="14" t="str">
        <f>IFERROR(VLOOKUP(A3194,occupancy_data!$A$2:$E$2501,5,0),"")</f>
        <v>0ceaa394-1b08-4614-b75a-c136d8e30488</v>
      </c>
    </row>
    <row r="3195" spans="1:20">
      <c r="A3195" s="13" t="s">
        <v>8590</v>
      </c>
      <c r="B3195" s="4" t="s">
        <v>17105</v>
      </c>
      <c r="C3195" s="4" t="s">
        <v>735</v>
      </c>
      <c r="D3195" s="5">
        <v>29772</v>
      </c>
      <c r="E3195" s="4" t="s">
        <v>8591</v>
      </c>
      <c r="F3195" s="4" t="str">
        <f t="shared" ca="1" si="196"/>
        <v>985 Maple St, Georgetown, NY 97829</v>
      </c>
      <c r="G3195" s="4" t="str">
        <f t="shared" si="197"/>
        <v>Georgetown</v>
      </c>
      <c r="H3195" s="4" t="str">
        <f t="shared" si="198"/>
        <v>NY</v>
      </c>
      <c r="I3195" s="4">
        <f t="shared" ca="1" si="199"/>
        <v>97829</v>
      </c>
      <c r="J3195" s="4" t="s">
        <v>19253</v>
      </c>
      <c r="K3195" s="14" t="str">
        <f>IFERROR(VLOOKUP(A3195,occupancy_data!$A$2:$E$2501,5,0),"")</f>
        <v/>
      </c>
    </row>
    <row r="3196" spans="1:20">
      <c r="A3196" s="13" t="s">
        <v>8593</v>
      </c>
      <c r="B3196" s="4" t="s">
        <v>17088</v>
      </c>
      <c r="C3196" s="4" t="s">
        <v>428</v>
      </c>
      <c r="D3196" s="5">
        <v>29604</v>
      </c>
      <c r="E3196" s="4" t="s">
        <v>8594</v>
      </c>
      <c r="F3196" s="4" t="str">
        <f t="shared" ca="1" si="196"/>
        <v>445 Walnut St, Fairview, TX 36046</v>
      </c>
      <c r="G3196" s="4" t="str">
        <f t="shared" si="197"/>
        <v>Fairview</v>
      </c>
      <c r="H3196" s="4" t="str">
        <f t="shared" si="198"/>
        <v>TX</v>
      </c>
      <c r="I3196" s="4">
        <f t="shared" ca="1" si="199"/>
        <v>36046</v>
      </c>
      <c r="J3196" s="4" t="s">
        <v>19254</v>
      </c>
      <c r="K3196" s="14" t="str">
        <f>IFERROR(VLOOKUP(A3196,occupancy_data!$A$2:$E$2501,5,0),"")</f>
        <v/>
      </c>
    </row>
    <row r="3197" spans="1:20">
      <c r="A3197" s="15" t="s">
        <v>8596</v>
      </c>
      <c r="B3197" s="4" t="s">
        <v>17076</v>
      </c>
      <c r="C3197" s="4" t="s">
        <v>332</v>
      </c>
      <c r="D3197" s="5">
        <v>27635</v>
      </c>
      <c r="E3197" s="4" t="s">
        <v>8597</v>
      </c>
      <c r="F3197" s="4" t="str">
        <f t="shared" ca="1" si="196"/>
        <v>347 Elm St, Salem, PA 50727</v>
      </c>
      <c r="G3197" s="4" t="str">
        <f t="shared" si="197"/>
        <v>Salem</v>
      </c>
      <c r="H3197" s="4" t="str">
        <f t="shared" si="198"/>
        <v>PA</v>
      </c>
      <c r="I3197" s="4">
        <f t="shared" ca="1" si="199"/>
        <v>50727</v>
      </c>
      <c r="J3197" s="4" t="s">
        <v>19255</v>
      </c>
      <c r="K3197" s="14" t="str">
        <f>IFERROR(VLOOKUP(A3197,occupancy_data!$A$2:$E$2501,5,0),"")</f>
        <v>c2347236-f637-42e8-b1b9-39efe20fdb6c</v>
      </c>
      <c r="T3197" s="2"/>
    </row>
    <row r="3198" spans="1:20">
      <c r="A3198" s="13" t="s">
        <v>8599</v>
      </c>
      <c r="B3198" s="4" t="s">
        <v>17103</v>
      </c>
      <c r="C3198" s="4" t="s">
        <v>710</v>
      </c>
      <c r="D3198" s="5">
        <v>29476</v>
      </c>
      <c r="E3198" s="4" t="s">
        <v>8600</v>
      </c>
      <c r="F3198" s="4" t="str">
        <f t="shared" ca="1" si="196"/>
        <v>504 Pine St, Springfield, PA 18855</v>
      </c>
      <c r="G3198" s="4" t="str">
        <f t="shared" si="197"/>
        <v>Springfield</v>
      </c>
      <c r="H3198" s="4" t="str">
        <f t="shared" si="198"/>
        <v>PA</v>
      </c>
      <c r="I3198" s="4">
        <f t="shared" ca="1" si="199"/>
        <v>18855</v>
      </c>
      <c r="J3198" s="4" t="s">
        <v>19256</v>
      </c>
      <c r="K3198" s="14" t="str">
        <f>IFERROR(VLOOKUP(A3198,occupancy_data!$A$2:$E$2501,5,0),"")</f>
        <v/>
      </c>
    </row>
    <row r="3199" spans="1:20">
      <c r="A3199" s="13" t="s">
        <v>8602</v>
      </c>
      <c r="B3199" s="4" t="s">
        <v>17025</v>
      </c>
      <c r="C3199" s="4" t="s">
        <v>48</v>
      </c>
      <c r="D3199" s="5">
        <v>33849</v>
      </c>
      <c r="E3199" s="4" t="s">
        <v>8603</v>
      </c>
      <c r="F3199" s="4" t="str">
        <f t="shared" ca="1" si="196"/>
        <v>480 Pine St, Salem, FL 68056</v>
      </c>
      <c r="G3199" s="4" t="str">
        <f t="shared" si="197"/>
        <v>Salem</v>
      </c>
      <c r="H3199" s="4" t="str">
        <f t="shared" si="198"/>
        <v>FL</v>
      </c>
      <c r="I3199" s="4">
        <f t="shared" ca="1" si="199"/>
        <v>68056</v>
      </c>
      <c r="J3199" s="4" t="s">
        <v>17312</v>
      </c>
      <c r="K3199" s="14" t="str">
        <f>IFERROR(VLOOKUP(A3199,occupancy_data!$A$2:$E$2501,5,0),"")</f>
        <v/>
      </c>
    </row>
    <row r="3200" spans="1:20">
      <c r="A3200" s="13" t="s">
        <v>8604</v>
      </c>
      <c r="B3200" s="4" t="s">
        <v>17095</v>
      </c>
      <c r="C3200" s="4" t="s">
        <v>524</v>
      </c>
      <c r="D3200" s="5">
        <v>33782</v>
      </c>
      <c r="E3200" s="4" t="s">
        <v>8605</v>
      </c>
      <c r="F3200" s="4" t="str">
        <f t="shared" ca="1" si="196"/>
        <v>637 Walnut St, Madison, PA 96005</v>
      </c>
      <c r="G3200" s="4" t="str">
        <f t="shared" si="197"/>
        <v>Madison</v>
      </c>
      <c r="H3200" s="4" t="str">
        <f t="shared" si="198"/>
        <v>PA</v>
      </c>
      <c r="I3200" s="4">
        <f t="shared" ca="1" si="199"/>
        <v>96005</v>
      </c>
      <c r="J3200" s="4" t="s">
        <v>17160</v>
      </c>
      <c r="K3200" s="14" t="str">
        <f>IFERROR(VLOOKUP(A3200,occupancy_data!$A$2:$E$2501,5,0),"")</f>
        <v/>
      </c>
    </row>
    <row r="3201" spans="1:11">
      <c r="A3201" s="13" t="s">
        <v>8606</v>
      </c>
      <c r="B3201" s="4" t="s">
        <v>17099</v>
      </c>
      <c r="C3201" s="4" t="s">
        <v>617</v>
      </c>
      <c r="D3201" s="5">
        <v>30412</v>
      </c>
      <c r="E3201" s="4" t="s">
        <v>8607</v>
      </c>
      <c r="F3201" s="4" t="str">
        <f t="shared" ca="1" si="196"/>
        <v>915 Cedar St, Fairview, TX 74916</v>
      </c>
      <c r="G3201" s="4" t="str">
        <f t="shared" si="197"/>
        <v>Fairview</v>
      </c>
      <c r="H3201" s="4" t="str">
        <f t="shared" si="198"/>
        <v>TX</v>
      </c>
      <c r="I3201" s="4">
        <f t="shared" ca="1" si="199"/>
        <v>74916</v>
      </c>
      <c r="J3201" s="4" t="s">
        <v>19257</v>
      </c>
      <c r="K3201" s="14" t="str">
        <f>IFERROR(VLOOKUP(A3201,occupancy_data!$A$2:$E$2501,5,0),"")</f>
        <v>502bd9ef-1f09-4fdb-9989-307caa334aac</v>
      </c>
    </row>
    <row r="3202" spans="1:11">
      <c r="A3202" s="13" t="s">
        <v>8609</v>
      </c>
      <c r="B3202" s="4" t="s">
        <v>17085</v>
      </c>
      <c r="C3202" s="4" t="s">
        <v>399</v>
      </c>
      <c r="D3202" s="5">
        <v>24230</v>
      </c>
      <c r="E3202" s="4" t="s">
        <v>8610</v>
      </c>
      <c r="F3202" s="4" t="str">
        <f t="shared" ca="1" si="196"/>
        <v>997 Maple St, Greenville, NY 13866</v>
      </c>
      <c r="G3202" s="4" t="str">
        <f t="shared" si="197"/>
        <v>Greenville</v>
      </c>
      <c r="H3202" s="4" t="str">
        <f t="shared" si="198"/>
        <v>NY</v>
      </c>
      <c r="I3202" s="4">
        <f t="shared" ca="1" si="199"/>
        <v>13866</v>
      </c>
      <c r="J3202" s="4" t="s">
        <v>19258</v>
      </c>
      <c r="K3202" s="14" t="str">
        <f>IFERROR(VLOOKUP(A3202,occupancy_data!$A$2:$E$2501,5,0),"")</f>
        <v>f54ee41a-7613-44bb-b775-b994e94bac63</v>
      </c>
    </row>
    <row r="3203" spans="1:11">
      <c r="A3203" s="13" t="s">
        <v>8612</v>
      </c>
      <c r="B3203" s="4" t="s">
        <v>17114</v>
      </c>
      <c r="C3203" s="4" t="s">
        <v>1022</v>
      </c>
      <c r="D3203" s="5">
        <v>24461</v>
      </c>
      <c r="E3203" s="4" t="s">
        <v>8613</v>
      </c>
      <c r="F3203" s="4" t="str">
        <f t="shared" ref="F3203:F3266" ca="1" si="200">_xlfn.CONCAT(E3203," ",I3203)</f>
        <v>696 Oak St, Madison, NY 16071</v>
      </c>
      <c r="G3203" s="4" t="str">
        <f t="shared" ref="G3203:G3266" si="201">MID(E3203,FIND(", ",E3203)+2,FIND(", ",E3203,FIND(", ",E3203)+1)-FIND(", ",E3203)-2)</f>
        <v>Madison</v>
      </c>
      <c r="H3203" s="4" t="str">
        <f t="shared" ref="H3203:H3266" si="202">RIGHT(E3203,2)</f>
        <v>NY</v>
      </c>
      <c r="I3203" s="4">
        <f t="shared" ref="I3203:I3266" ca="1" si="203">RANDBETWEEN(10000,99999)</f>
        <v>16071</v>
      </c>
      <c r="J3203" s="4" t="s">
        <v>17447</v>
      </c>
      <c r="K3203" s="14" t="str">
        <f>IFERROR(VLOOKUP(A3203,occupancy_data!$A$2:$E$2501,5,0),"")</f>
        <v>9f2c9bd0-4056-4a7a-80d2-9817272a09b5</v>
      </c>
    </row>
    <row r="3204" spans="1:11">
      <c r="A3204" s="13" t="s">
        <v>8614</v>
      </c>
      <c r="B3204" s="4" t="s">
        <v>17117</v>
      </c>
      <c r="C3204" s="4" t="s">
        <v>1307</v>
      </c>
      <c r="D3204" s="5">
        <v>23531</v>
      </c>
      <c r="E3204" s="4" t="s">
        <v>8615</v>
      </c>
      <c r="F3204" s="4" t="str">
        <f t="shared" ca="1" si="200"/>
        <v>834 Pine St, Georgetown, IL 43684</v>
      </c>
      <c r="G3204" s="4" t="str">
        <f t="shared" si="201"/>
        <v>Georgetown</v>
      </c>
      <c r="H3204" s="4" t="str">
        <f t="shared" si="202"/>
        <v>IL</v>
      </c>
      <c r="I3204" s="4">
        <f t="shared" ca="1" si="203"/>
        <v>43684</v>
      </c>
      <c r="J3204" s="4" t="s">
        <v>19259</v>
      </c>
      <c r="K3204" s="14" t="str">
        <f>IFERROR(VLOOKUP(A3204,occupancy_data!$A$2:$E$2501,5,0),"")</f>
        <v>d587dee5-09de-4b76-ba5e-f8364617036f</v>
      </c>
    </row>
    <row r="3205" spans="1:11">
      <c r="A3205" s="13" t="s">
        <v>8617</v>
      </c>
      <c r="B3205" s="4" t="s">
        <v>17020</v>
      </c>
      <c r="C3205" s="4" t="s">
        <v>22</v>
      </c>
      <c r="D3205" s="5">
        <v>19835</v>
      </c>
      <c r="E3205" s="4" t="s">
        <v>8618</v>
      </c>
      <c r="F3205" s="4" t="str">
        <f t="shared" ca="1" si="200"/>
        <v>253 Elm St, Springfield, CA 31480</v>
      </c>
      <c r="G3205" s="4" t="str">
        <f t="shared" si="201"/>
        <v>Springfield</v>
      </c>
      <c r="H3205" s="4" t="str">
        <f t="shared" si="202"/>
        <v>CA</v>
      </c>
      <c r="I3205" s="4">
        <f t="shared" ca="1" si="203"/>
        <v>31480</v>
      </c>
      <c r="J3205" s="4" t="s">
        <v>19260</v>
      </c>
      <c r="K3205" s="14" t="str">
        <f>IFERROR(VLOOKUP(A3205,occupancy_data!$A$2:$E$2501,5,0),"")</f>
        <v/>
      </c>
    </row>
    <row r="3206" spans="1:11">
      <c r="A3206" s="13" t="s">
        <v>8620</v>
      </c>
      <c r="B3206" s="4" t="s">
        <v>17116</v>
      </c>
      <c r="C3206" s="4" t="s">
        <v>1095</v>
      </c>
      <c r="D3206" s="5">
        <v>20847</v>
      </c>
      <c r="E3206" s="4" t="s">
        <v>8621</v>
      </c>
      <c r="F3206" s="4" t="str">
        <f t="shared" ca="1" si="200"/>
        <v>592 Birch St, Greenville, CA 49225</v>
      </c>
      <c r="G3206" s="4" t="str">
        <f t="shared" si="201"/>
        <v>Greenville</v>
      </c>
      <c r="H3206" s="4" t="str">
        <f t="shared" si="202"/>
        <v>CA</v>
      </c>
      <c r="I3206" s="4">
        <f t="shared" ca="1" si="203"/>
        <v>49225</v>
      </c>
      <c r="J3206" s="4" t="s">
        <v>17222</v>
      </c>
      <c r="K3206" s="14" t="str">
        <f>IFERROR(VLOOKUP(A3206,occupancy_data!$A$2:$E$2501,5,0),"")</f>
        <v>5da9bc62-4513-4147-8b6d-44bed647eb8c</v>
      </c>
    </row>
    <row r="3207" spans="1:11">
      <c r="A3207" s="13" t="s">
        <v>8622</v>
      </c>
      <c r="B3207" s="4" t="s">
        <v>17093</v>
      </c>
      <c r="C3207" s="4" t="s">
        <v>485</v>
      </c>
      <c r="D3207" s="5">
        <v>33287</v>
      </c>
      <c r="E3207" s="4" t="s">
        <v>8623</v>
      </c>
      <c r="F3207" s="4" t="str">
        <f t="shared" ca="1" si="200"/>
        <v>341 Elm St, Fairview, PA 67173</v>
      </c>
      <c r="G3207" s="4" t="str">
        <f t="shared" si="201"/>
        <v>Fairview</v>
      </c>
      <c r="H3207" s="4" t="str">
        <f t="shared" si="202"/>
        <v>PA</v>
      </c>
      <c r="I3207" s="4">
        <f t="shared" ca="1" si="203"/>
        <v>67173</v>
      </c>
      <c r="J3207" s="4" t="s">
        <v>19261</v>
      </c>
      <c r="K3207" s="14" t="str">
        <f>IFERROR(VLOOKUP(A3207,occupancy_data!$A$2:$E$2501,5,0),"")</f>
        <v/>
      </c>
    </row>
    <row r="3208" spans="1:11">
      <c r="A3208" s="13" t="s">
        <v>8625</v>
      </c>
      <c r="B3208" s="4" t="s">
        <v>17094</v>
      </c>
      <c r="C3208" s="4" t="s">
        <v>497</v>
      </c>
      <c r="D3208" s="5">
        <v>27170</v>
      </c>
      <c r="E3208" s="4" t="s">
        <v>8626</v>
      </c>
      <c r="F3208" s="4" t="str">
        <f t="shared" ca="1" si="200"/>
        <v>565 Walnut St, Madison, TX 71174</v>
      </c>
      <c r="G3208" s="4" t="str">
        <f t="shared" si="201"/>
        <v>Madison</v>
      </c>
      <c r="H3208" s="4" t="str">
        <f t="shared" si="202"/>
        <v>TX</v>
      </c>
      <c r="I3208" s="4">
        <f t="shared" ca="1" si="203"/>
        <v>71174</v>
      </c>
      <c r="J3208" s="4" t="s">
        <v>19262</v>
      </c>
      <c r="K3208" s="14" t="str">
        <f>IFERROR(VLOOKUP(A3208,occupancy_data!$A$2:$E$2501,5,0),"")</f>
        <v>65f7cb80-b1e3-4e64-b267-b48798a74bb3</v>
      </c>
    </row>
    <row r="3209" spans="1:11">
      <c r="A3209" s="13" t="s">
        <v>8628</v>
      </c>
      <c r="B3209" s="4" t="s">
        <v>17024</v>
      </c>
      <c r="C3209" s="4" t="s">
        <v>43</v>
      </c>
      <c r="D3209" s="5">
        <v>32513</v>
      </c>
      <c r="E3209" s="4" t="s">
        <v>8629</v>
      </c>
      <c r="F3209" s="4" t="str">
        <f t="shared" ca="1" si="200"/>
        <v>424 Spruce St, Madison, TX 54905</v>
      </c>
      <c r="G3209" s="4" t="str">
        <f t="shared" si="201"/>
        <v>Madison</v>
      </c>
      <c r="H3209" s="4" t="str">
        <f t="shared" si="202"/>
        <v>TX</v>
      </c>
      <c r="I3209" s="4">
        <f t="shared" ca="1" si="203"/>
        <v>54905</v>
      </c>
      <c r="J3209" s="4" t="s">
        <v>19263</v>
      </c>
      <c r="K3209" s="14" t="str">
        <f>IFERROR(VLOOKUP(A3209,occupancy_data!$A$2:$E$2501,5,0),"")</f>
        <v/>
      </c>
    </row>
    <row r="3210" spans="1:11">
      <c r="A3210" s="13" t="s">
        <v>8631</v>
      </c>
      <c r="B3210" s="4" t="s">
        <v>17099</v>
      </c>
      <c r="C3210" s="4" t="s">
        <v>617</v>
      </c>
      <c r="D3210" s="5">
        <v>19354</v>
      </c>
      <c r="E3210" s="4" t="s">
        <v>8632</v>
      </c>
      <c r="F3210" s="4" t="str">
        <f t="shared" ca="1" si="200"/>
        <v>325 Birch St, Madison, PA 46662</v>
      </c>
      <c r="G3210" s="4" t="str">
        <f t="shared" si="201"/>
        <v>Madison</v>
      </c>
      <c r="H3210" s="4" t="str">
        <f t="shared" si="202"/>
        <v>PA</v>
      </c>
      <c r="I3210" s="4">
        <f t="shared" ca="1" si="203"/>
        <v>46662</v>
      </c>
      <c r="J3210" s="4" t="s">
        <v>19264</v>
      </c>
      <c r="K3210" s="14" t="str">
        <f>IFERROR(VLOOKUP(A3210,occupancy_data!$A$2:$E$2501,5,0),"")</f>
        <v>1559b4a9-6e06-4633-b62f-c8d6ec072f0a</v>
      </c>
    </row>
    <row r="3211" spans="1:11">
      <c r="A3211" s="13" t="s">
        <v>8634</v>
      </c>
      <c r="B3211" s="4" t="s">
        <v>17026</v>
      </c>
      <c r="C3211" s="4" t="s">
        <v>52</v>
      </c>
      <c r="D3211" s="5">
        <v>31570</v>
      </c>
      <c r="E3211" s="4" t="s">
        <v>8635</v>
      </c>
      <c r="F3211" s="4" t="str">
        <f t="shared" ca="1" si="200"/>
        <v>250 Walnut St, Greenville, CA 28246</v>
      </c>
      <c r="G3211" s="4" t="str">
        <f t="shared" si="201"/>
        <v>Greenville</v>
      </c>
      <c r="H3211" s="4" t="str">
        <f t="shared" si="202"/>
        <v>CA</v>
      </c>
      <c r="I3211" s="4">
        <f t="shared" ca="1" si="203"/>
        <v>28246</v>
      </c>
      <c r="J3211" s="4" t="s">
        <v>19265</v>
      </c>
      <c r="K3211" s="14" t="str">
        <f>IFERROR(VLOOKUP(A3211,occupancy_data!$A$2:$E$2501,5,0),"")</f>
        <v/>
      </c>
    </row>
    <row r="3212" spans="1:11">
      <c r="A3212" s="13" t="s">
        <v>8637</v>
      </c>
      <c r="B3212" s="4" t="s">
        <v>17087</v>
      </c>
      <c r="C3212" s="4" t="s">
        <v>410</v>
      </c>
      <c r="D3212" s="5">
        <v>20209</v>
      </c>
      <c r="E3212" s="4" t="s">
        <v>8638</v>
      </c>
      <c r="F3212" s="4" t="str">
        <f t="shared" ca="1" si="200"/>
        <v>443 Cedar St, Riverside, PA 32811</v>
      </c>
      <c r="G3212" s="4" t="str">
        <f t="shared" si="201"/>
        <v>Riverside</v>
      </c>
      <c r="H3212" s="4" t="str">
        <f t="shared" si="202"/>
        <v>PA</v>
      </c>
      <c r="I3212" s="4">
        <f t="shared" ca="1" si="203"/>
        <v>32811</v>
      </c>
      <c r="J3212" s="4" t="s">
        <v>17797</v>
      </c>
      <c r="K3212" s="14" t="str">
        <f>IFERROR(VLOOKUP(A3212,occupancy_data!$A$2:$E$2501,5,0),"")</f>
        <v>11933dd7-936c-45f4-a8f5-62d16537e872</v>
      </c>
    </row>
    <row r="3213" spans="1:11">
      <c r="A3213" s="13" t="s">
        <v>8639</v>
      </c>
      <c r="B3213" s="4" t="s">
        <v>17020</v>
      </c>
      <c r="C3213" s="4" t="s">
        <v>22</v>
      </c>
      <c r="D3213" s="5">
        <v>22611</v>
      </c>
      <c r="E3213" s="4" t="s">
        <v>8640</v>
      </c>
      <c r="F3213" s="4" t="str">
        <f t="shared" ca="1" si="200"/>
        <v>443 Birch St, Madison, OH 48436</v>
      </c>
      <c r="G3213" s="4" t="str">
        <f t="shared" si="201"/>
        <v>Madison</v>
      </c>
      <c r="H3213" s="4" t="str">
        <f t="shared" si="202"/>
        <v>OH</v>
      </c>
      <c r="I3213" s="4">
        <f t="shared" ca="1" si="203"/>
        <v>48436</v>
      </c>
      <c r="J3213" s="4" t="s">
        <v>19218</v>
      </c>
      <c r="K3213" s="14" t="str">
        <f>IFERROR(VLOOKUP(A3213,occupancy_data!$A$2:$E$2501,5,0),"")</f>
        <v>c3dcb0f0-460d-4e56-87c4-f9b477cefff2</v>
      </c>
    </row>
    <row r="3214" spans="1:11">
      <c r="A3214" s="13" t="s">
        <v>8641</v>
      </c>
      <c r="B3214" s="4" t="s">
        <v>17045</v>
      </c>
      <c r="C3214" s="4" t="s">
        <v>147</v>
      </c>
      <c r="D3214" s="5">
        <v>34055</v>
      </c>
      <c r="E3214" s="4" t="s">
        <v>8642</v>
      </c>
      <c r="F3214" s="4" t="str">
        <f t="shared" ca="1" si="200"/>
        <v>122 Pine St, Greenville, NY 92676</v>
      </c>
      <c r="G3214" s="4" t="str">
        <f t="shared" si="201"/>
        <v>Greenville</v>
      </c>
      <c r="H3214" s="4" t="str">
        <f t="shared" si="202"/>
        <v>NY</v>
      </c>
      <c r="I3214" s="4">
        <f t="shared" ca="1" si="203"/>
        <v>92676</v>
      </c>
      <c r="J3214" s="4" t="s">
        <v>19266</v>
      </c>
      <c r="K3214" s="14" t="str">
        <f>IFERROR(VLOOKUP(A3214,occupancy_data!$A$2:$E$2501,5,0),"")</f>
        <v/>
      </c>
    </row>
    <row r="3215" spans="1:11">
      <c r="A3215" s="13" t="s">
        <v>8644</v>
      </c>
      <c r="B3215" s="4" t="s">
        <v>17094</v>
      </c>
      <c r="C3215" s="4" t="s">
        <v>497</v>
      </c>
      <c r="D3215" s="5">
        <v>29232</v>
      </c>
      <c r="E3215" s="4" t="s">
        <v>8645</v>
      </c>
      <c r="F3215" s="4" t="str">
        <f t="shared" ca="1" si="200"/>
        <v>578 Cedar St, Springfield, TX 47048</v>
      </c>
      <c r="G3215" s="4" t="str">
        <f t="shared" si="201"/>
        <v>Springfield</v>
      </c>
      <c r="H3215" s="4" t="str">
        <f t="shared" si="202"/>
        <v>TX</v>
      </c>
      <c r="I3215" s="4">
        <f t="shared" ca="1" si="203"/>
        <v>47048</v>
      </c>
      <c r="J3215" s="4" t="s">
        <v>17673</v>
      </c>
      <c r="K3215" s="14" t="str">
        <f>IFERROR(VLOOKUP(A3215,occupancy_data!$A$2:$E$2501,5,0),"")</f>
        <v>11470541-f901-480b-b9f0-acc7b344e858</v>
      </c>
    </row>
    <row r="3216" spans="1:11">
      <c r="A3216" s="13" t="s">
        <v>8646</v>
      </c>
      <c r="B3216" s="4" t="s">
        <v>17030</v>
      </c>
      <c r="C3216" s="4" t="s">
        <v>69</v>
      </c>
      <c r="D3216" s="5">
        <v>26845</v>
      </c>
      <c r="E3216" s="4" t="s">
        <v>8647</v>
      </c>
      <c r="F3216" s="4" t="str">
        <f t="shared" ca="1" si="200"/>
        <v>778 Elm St, Madison, FL 33291</v>
      </c>
      <c r="G3216" s="4" t="str">
        <f t="shared" si="201"/>
        <v>Madison</v>
      </c>
      <c r="H3216" s="4" t="str">
        <f t="shared" si="202"/>
        <v>FL</v>
      </c>
      <c r="I3216" s="4">
        <f t="shared" ca="1" si="203"/>
        <v>33291</v>
      </c>
      <c r="J3216" s="4" t="s">
        <v>19267</v>
      </c>
      <c r="K3216" s="14" t="str">
        <f>IFERROR(VLOOKUP(A3216,occupancy_data!$A$2:$E$2501,5,0),"")</f>
        <v>9356affc-4a05-49d2-a1c0-5fd9dc733cf0</v>
      </c>
    </row>
    <row r="3217" spans="1:11">
      <c r="A3217" s="13" t="s">
        <v>8649</v>
      </c>
      <c r="B3217" s="4" t="s">
        <v>17083</v>
      </c>
      <c r="C3217" s="4" t="s">
        <v>387</v>
      </c>
      <c r="D3217" s="5">
        <v>27178</v>
      </c>
      <c r="E3217" s="4" t="s">
        <v>8650</v>
      </c>
      <c r="F3217" s="4" t="str">
        <f t="shared" ca="1" si="200"/>
        <v>954 Walnut St, Riverside, OH 48150</v>
      </c>
      <c r="G3217" s="4" t="str">
        <f t="shared" si="201"/>
        <v>Riverside</v>
      </c>
      <c r="H3217" s="4" t="str">
        <f t="shared" si="202"/>
        <v>OH</v>
      </c>
      <c r="I3217" s="4">
        <f t="shared" ca="1" si="203"/>
        <v>48150</v>
      </c>
      <c r="J3217" s="4" t="s">
        <v>19268</v>
      </c>
      <c r="K3217" s="14" t="str">
        <f>IFERROR(VLOOKUP(A3217,occupancy_data!$A$2:$E$2501,5,0),"")</f>
        <v/>
      </c>
    </row>
    <row r="3218" spans="1:11">
      <c r="A3218" s="13" t="s">
        <v>8652</v>
      </c>
      <c r="B3218" s="4" t="s">
        <v>17021</v>
      </c>
      <c r="C3218" s="4" t="s">
        <v>26</v>
      </c>
      <c r="D3218" s="5">
        <v>26282</v>
      </c>
      <c r="E3218" s="4" t="s">
        <v>8653</v>
      </c>
      <c r="F3218" s="4" t="str">
        <f t="shared" ca="1" si="200"/>
        <v>219 Spruce St, Madison, PA 55915</v>
      </c>
      <c r="G3218" s="4" t="str">
        <f t="shared" si="201"/>
        <v>Madison</v>
      </c>
      <c r="H3218" s="4" t="str">
        <f t="shared" si="202"/>
        <v>PA</v>
      </c>
      <c r="I3218" s="4">
        <f t="shared" ca="1" si="203"/>
        <v>55915</v>
      </c>
      <c r="J3218" s="4" t="s">
        <v>19269</v>
      </c>
      <c r="K3218" s="14" t="str">
        <f>IFERROR(VLOOKUP(A3218,occupancy_data!$A$2:$E$2501,5,0),"")</f>
        <v/>
      </c>
    </row>
    <row r="3219" spans="1:11">
      <c r="A3219" s="13" t="s">
        <v>8655</v>
      </c>
      <c r="B3219" s="4" t="s">
        <v>17040</v>
      </c>
      <c r="C3219" s="4" t="s">
        <v>115</v>
      </c>
      <c r="D3219" s="5">
        <v>36879</v>
      </c>
      <c r="E3219" s="4" t="s">
        <v>8656</v>
      </c>
      <c r="F3219" s="4" t="str">
        <f t="shared" ca="1" si="200"/>
        <v>516 Spruce St, Springfield, IL 20706</v>
      </c>
      <c r="G3219" s="4" t="str">
        <f t="shared" si="201"/>
        <v>Springfield</v>
      </c>
      <c r="H3219" s="4" t="str">
        <f t="shared" si="202"/>
        <v>IL</v>
      </c>
      <c r="I3219" s="4">
        <f t="shared" ca="1" si="203"/>
        <v>20706</v>
      </c>
      <c r="J3219" s="4" t="s">
        <v>17235</v>
      </c>
      <c r="K3219" s="14" t="str">
        <f>IFERROR(VLOOKUP(A3219,occupancy_data!$A$2:$E$2501,5,0),"")</f>
        <v>0830f8d8-2ef9-4ec9-a010-e750ff4c9d54</v>
      </c>
    </row>
    <row r="3220" spans="1:11">
      <c r="A3220" s="13" t="s">
        <v>8657</v>
      </c>
      <c r="B3220" s="4" t="s">
        <v>17068</v>
      </c>
      <c r="C3220" s="4" t="s">
        <v>281</v>
      </c>
      <c r="D3220" s="5">
        <v>35585</v>
      </c>
      <c r="E3220" s="4" t="s">
        <v>8658</v>
      </c>
      <c r="F3220" s="4" t="str">
        <f t="shared" ca="1" si="200"/>
        <v>218 Walnut St, Salem, NY 33886</v>
      </c>
      <c r="G3220" s="4" t="str">
        <f t="shared" si="201"/>
        <v>Salem</v>
      </c>
      <c r="H3220" s="4" t="str">
        <f t="shared" si="202"/>
        <v>NY</v>
      </c>
      <c r="I3220" s="4">
        <f t="shared" ca="1" si="203"/>
        <v>33886</v>
      </c>
      <c r="J3220" s="4" t="s">
        <v>19270</v>
      </c>
      <c r="K3220" s="14" t="str">
        <f>IFERROR(VLOOKUP(A3220,occupancy_data!$A$2:$E$2501,5,0),"")</f>
        <v/>
      </c>
    </row>
    <row r="3221" spans="1:11">
      <c r="A3221" s="13" t="s">
        <v>8660</v>
      </c>
      <c r="B3221" s="4" t="s">
        <v>17062</v>
      </c>
      <c r="C3221" s="4" t="s">
        <v>257</v>
      </c>
      <c r="D3221" s="5">
        <v>27469</v>
      </c>
      <c r="E3221" s="4" t="s">
        <v>8661</v>
      </c>
      <c r="F3221" s="4" t="str">
        <f t="shared" ca="1" si="200"/>
        <v>627 Elm St, Riverside, IL 55875</v>
      </c>
      <c r="G3221" s="4" t="str">
        <f t="shared" si="201"/>
        <v>Riverside</v>
      </c>
      <c r="H3221" s="4" t="str">
        <f t="shared" si="202"/>
        <v>IL</v>
      </c>
      <c r="I3221" s="4">
        <f t="shared" ca="1" si="203"/>
        <v>55875</v>
      </c>
      <c r="J3221" s="4" t="s">
        <v>17209</v>
      </c>
      <c r="K3221" s="14" t="str">
        <f>IFERROR(VLOOKUP(A3221,occupancy_data!$A$2:$E$2501,5,0),"")</f>
        <v>305ca3fa-6845-44ab-9760-8e17b9176698</v>
      </c>
    </row>
    <row r="3222" spans="1:11">
      <c r="A3222" s="13" t="s">
        <v>8662</v>
      </c>
      <c r="B3222" s="4" t="s">
        <v>17048</v>
      </c>
      <c r="C3222" s="4" t="s">
        <v>158</v>
      </c>
      <c r="D3222" s="5">
        <v>29282</v>
      </c>
      <c r="E3222" s="4" t="s">
        <v>8663</v>
      </c>
      <c r="F3222" s="4" t="str">
        <f t="shared" ca="1" si="200"/>
        <v>759 Elm St, Madison, CA 21758</v>
      </c>
      <c r="G3222" s="4" t="str">
        <f t="shared" si="201"/>
        <v>Madison</v>
      </c>
      <c r="H3222" s="4" t="str">
        <f t="shared" si="202"/>
        <v>CA</v>
      </c>
      <c r="I3222" s="4">
        <f t="shared" ca="1" si="203"/>
        <v>21758</v>
      </c>
      <c r="J3222" s="4" t="s">
        <v>19271</v>
      </c>
      <c r="K3222" s="14" t="str">
        <f>IFERROR(VLOOKUP(A3222,occupancy_data!$A$2:$E$2501,5,0),"")</f>
        <v>c9e08a22-b119-474f-8730-a7642ca94366</v>
      </c>
    </row>
    <row r="3223" spans="1:11">
      <c r="A3223" s="13" t="s">
        <v>8665</v>
      </c>
      <c r="B3223" s="4" t="s">
        <v>17102</v>
      </c>
      <c r="C3223" s="4" t="s">
        <v>693</v>
      </c>
      <c r="D3223" s="5">
        <v>28172</v>
      </c>
      <c r="E3223" s="4" t="s">
        <v>8666</v>
      </c>
      <c r="F3223" s="4" t="str">
        <f t="shared" ca="1" si="200"/>
        <v>343 Birch St, Riverside, OH 71875</v>
      </c>
      <c r="G3223" s="4" t="str">
        <f t="shared" si="201"/>
        <v>Riverside</v>
      </c>
      <c r="H3223" s="4" t="str">
        <f t="shared" si="202"/>
        <v>OH</v>
      </c>
      <c r="I3223" s="4">
        <f t="shared" ca="1" si="203"/>
        <v>71875</v>
      </c>
      <c r="J3223" s="4" t="s">
        <v>19272</v>
      </c>
      <c r="K3223" s="14" t="str">
        <f>IFERROR(VLOOKUP(A3223,occupancy_data!$A$2:$E$2501,5,0),"")</f>
        <v>c10e2fa5-1b80-4d9e-b721-3dc983f5b968</v>
      </c>
    </row>
    <row r="3224" spans="1:11">
      <c r="A3224" s="13" t="s">
        <v>8668</v>
      </c>
      <c r="B3224" s="4" t="s">
        <v>17071</v>
      </c>
      <c r="C3224" s="4" t="s">
        <v>297</v>
      </c>
      <c r="D3224" s="5">
        <v>34567</v>
      </c>
      <c r="E3224" s="4" t="s">
        <v>8669</v>
      </c>
      <c r="F3224" s="4" t="str">
        <f t="shared" ca="1" si="200"/>
        <v>344 Cedar St, Fairview, OH 92433</v>
      </c>
      <c r="G3224" s="4" t="str">
        <f t="shared" si="201"/>
        <v>Fairview</v>
      </c>
      <c r="H3224" s="4" t="str">
        <f t="shared" si="202"/>
        <v>OH</v>
      </c>
      <c r="I3224" s="4">
        <f t="shared" ca="1" si="203"/>
        <v>92433</v>
      </c>
      <c r="J3224" s="4" t="s">
        <v>17160</v>
      </c>
      <c r="K3224" s="14" t="str">
        <f>IFERROR(VLOOKUP(A3224,occupancy_data!$A$2:$E$2501,5,0),"")</f>
        <v/>
      </c>
    </row>
    <row r="3225" spans="1:11">
      <c r="A3225" s="13" t="s">
        <v>8670</v>
      </c>
      <c r="B3225" s="4" t="s">
        <v>17107</v>
      </c>
      <c r="C3225" s="4" t="s">
        <v>743</v>
      </c>
      <c r="D3225" s="5">
        <v>18588</v>
      </c>
      <c r="E3225" s="4" t="s">
        <v>8671</v>
      </c>
      <c r="F3225" s="4" t="str">
        <f t="shared" ca="1" si="200"/>
        <v>466 Maple St, Fairview, NY 99720</v>
      </c>
      <c r="G3225" s="4" t="str">
        <f t="shared" si="201"/>
        <v>Fairview</v>
      </c>
      <c r="H3225" s="4" t="str">
        <f t="shared" si="202"/>
        <v>NY</v>
      </c>
      <c r="I3225" s="4">
        <f t="shared" ca="1" si="203"/>
        <v>99720</v>
      </c>
      <c r="J3225" s="4" t="s">
        <v>17160</v>
      </c>
      <c r="K3225" s="14" t="str">
        <f>IFERROR(VLOOKUP(A3225,occupancy_data!$A$2:$E$2501,5,0),"")</f>
        <v/>
      </c>
    </row>
    <row r="3226" spans="1:11">
      <c r="A3226" s="13" t="s">
        <v>8672</v>
      </c>
      <c r="B3226" s="4" t="s">
        <v>17074</v>
      </c>
      <c r="C3226" s="4" t="s">
        <v>320</v>
      </c>
      <c r="D3226" s="5">
        <v>18872</v>
      </c>
      <c r="E3226" s="4" t="s">
        <v>8673</v>
      </c>
      <c r="F3226" s="4" t="str">
        <f t="shared" ca="1" si="200"/>
        <v>634 Oak St, Fairview, PA 45914</v>
      </c>
      <c r="G3226" s="4" t="str">
        <f t="shared" si="201"/>
        <v>Fairview</v>
      </c>
      <c r="H3226" s="4" t="str">
        <f t="shared" si="202"/>
        <v>PA</v>
      </c>
      <c r="I3226" s="4">
        <f t="shared" ca="1" si="203"/>
        <v>45914</v>
      </c>
      <c r="J3226" s="4" t="s">
        <v>17160</v>
      </c>
      <c r="K3226" s="14" t="str">
        <f>IFERROR(VLOOKUP(A3226,occupancy_data!$A$2:$E$2501,5,0),"")</f>
        <v/>
      </c>
    </row>
    <row r="3227" spans="1:11">
      <c r="A3227" s="13" t="s">
        <v>8674</v>
      </c>
      <c r="B3227" s="4" t="s">
        <v>17055</v>
      </c>
      <c r="C3227" s="4" t="s">
        <v>207</v>
      </c>
      <c r="D3227" s="5">
        <v>36872</v>
      </c>
      <c r="E3227" s="4" t="s">
        <v>8675</v>
      </c>
      <c r="F3227" s="4" t="str">
        <f t="shared" ca="1" si="200"/>
        <v>143 Birch St, Madison, PA 16290</v>
      </c>
      <c r="G3227" s="4" t="str">
        <f t="shared" si="201"/>
        <v>Madison</v>
      </c>
      <c r="H3227" s="4" t="str">
        <f t="shared" si="202"/>
        <v>PA</v>
      </c>
      <c r="I3227" s="4">
        <f t="shared" ca="1" si="203"/>
        <v>16290</v>
      </c>
      <c r="J3227" s="4" t="s">
        <v>17160</v>
      </c>
      <c r="K3227" s="14" t="str">
        <f>IFERROR(VLOOKUP(A3227,occupancy_data!$A$2:$E$2501,5,0),"")</f>
        <v/>
      </c>
    </row>
    <row r="3228" spans="1:11">
      <c r="A3228" s="13" t="s">
        <v>8676</v>
      </c>
      <c r="B3228" s="4" t="s">
        <v>17055</v>
      </c>
      <c r="C3228" s="4" t="s">
        <v>207</v>
      </c>
      <c r="D3228" s="5">
        <v>33443</v>
      </c>
      <c r="E3228" s="4" t="s">
        <v>8677</v>
      </c>
      <c r="F3228" s="4" t="str">
        <f t="shared" ca="1" si="200"/>
        <v>145 Pine St, Springfield, CA 83753</v>
      </c>
      <c r="G3228" s="4" t="str">
        <f t="shared" si="201"/>
        <v>Springfield</v>
      </c>
      <c r="H3228" s="4" t="str">
        <f t="shared" si="202"/>
        <v>CA</v>
      </c>
      <c r="I3228" s="4">
        <f t="shared" ca="1" si="203"/>
        <v>83753</v>
      </c>
      <c r="J3228" s="4" t="s">
        <v>17160</v>
      </c>
      <c r="K3228" s="14" t="str">
        <f>IFERROR(VLOOKUP(A3228,occupancy_data!$A$2:$E$2501,5,0),"")</f>
        <v/>
      </c>
    </row>
    <row r="3229" spans="1:11">
      <c r="A3229" s="13" t="s">
        <v>8678</v>
      </c>
      <c r="B3229" s="4" t="s">
        <v>17038</v>
      </c>
      <c r="C3229" s="4" t="s">
        <v>104</v>
      </c>
      <c r="D3229" s="5">
        <v>30053</v>
      </c>
      <c r="E3229" s="4" t="s">
        <v>8679</v>
      </c>
      <c r="F3229" s="4" t="str">
        <f t="shared" ca="1" si="200"/>
        <v>681 Oak St, Fairview, IL 43594</v>
      </c>
      <c r="G3229" s="4" t="str">
        <f t="shared" si="201"/>
        <v>Fairview</v>
      </c>
      <c r="H3229" s="4" t="str">
        <f t="shared" si="202"/>
        <v>IL</v>
      </c>
      <c r="I3229" s="4">
        <f t="shared" ca="1" si="203"/>
        <v>43594</v>
      </c>
      <c r="J3229" s="4" t="s">
        <v>19273</v>
      </c>
      <c r="K3229" s="14" t="str">
        <f>IFERROR(VLOOKUP(A3229,occupancy_data!$A$2:$E$2501,5,0),"")</f>
        <v/>
      </c>
    </row>
    <row r="3230" spans="1:11">
      <c r="A3230" s="13" t="s">
        <v>8681</v>
      </c>
      <c r="B3230" s="4" t="s">
        <v>17056</v>
      </c>
      <c r="C3230" s="4" t="s">
        <v>214</v>
      </c>
      <c r="D3230" s="5">
        <v>20608</v>
      </c>
      <c r="E3230" s="4" t="s">
        <v>8682</v>
      </c>
      <c r="F3230" s="4" t="str">
        <f t="shared" ca="1" si="200"/>
        <v>420 Cedar St, Greenville, OH 61007</v>
      </c>
      <c r="G3230" s="4" t="str">
        <f t="shared" si="201"/>
        <v>Greenville</v>
      </c>
      <c r="H3230" s="4" t="str">
        <f t="shared" si="202"/>
        <v>OH</v>
      </c>
      <c r="I3230" s="4">
        <f t="shared" ca="1" si="203"/>
        <v>61007</v>
      </c>
      <c r="J3230" s="4" t="s">
        <v>18624</v>
      </c>
      <c r="K3230" s="14" t="str">
        <f>IFERROR(VLOOKUP(A3230,occupancy_data!$A$2:$E$2501,5,0),"")</f>
        <v/>
      </c>
    </row>
    <row r="3231" spans="1:11">
      <c r="A3231" s="13" t="s">
        <v>8683</v>
      </c>
      <c r="B3231" s="4" t="s">
        <v>17115</v>
      </c>
      <c r="C3231" s="4" t="s">
        <v>1074</v>
      </c>
      <c r="D3231" s="5">
        <v>34105</v>
      </c>
      <c r="E3231" s="4" t="s">
        <v>8684</v>
      </c>
      <c r="F3231" s="4" t="str">
        <f t="shared" ca="1" si="200"/>
        <v>644 Spruce St, Madison, TX 17190</v>
      </c>
      <c r="G3231" s="4" t="str">
        <f t="shared" si="201"/>
        <v>Madison</v>
      </c>
      <c r="H3231" s="4" t="str">
        <f t="shared" si="202"/>
        <v>TX</v>
      </c>
      <c r="I3231" s="4">
        <f t="shared" ca="1" si="203"/>
        <v>17190</v>
      </c>
      <c r="J3231" s="4" t="s">
        <v>17160</v>
      </c>
      <c r="K3231" s="14" t="str">
        <f>IFERROR(VLOOKUP(A3231,occupancy_data!$A$2:$E$2501,5,0),"")</f>
        <v>22648e1c-fd46-4829-83ac-de655e6e07de</v>
      </c>
    </row>
    <row r="3232" spans="1:11">
      <c r="A3232" s="13" t="s">
        <v>8685</v>
      </c>
      <c r="B3232" s="4" t="s">
        <v>17068</v>
      </c>
      <c r="C3232" s="4" t="s">
        <v>281</v>
      </c>
      <c r="D3232" s="5">
        <v>34114</v>
      </c>
      <c r="E3232" s="4" t="s">
        <v>8686</v>
      </c>
      <c r="F3232" s="4" t="str">
        <f t="shared" ca="1" si="200"/>
        <v>188 Elm St, Riverside, OH 63168</v>
      </c>
      <c r="G3232" s="4" t="str">
        <f t="shared" si="201"/>
        <v>Riverside</v>
      </c>
      <c r="H3232" s="4" t="str">
        <f t="shared" si="202"/>
        <v>OH</v>
      </c>
      <c r="I3232" s="4">
        <f t="shared" ca="1" si="203"/>
        <v>63168</v>
      </c>
      <c r="J3232" s="4" t="s">
        <v>17165</v>
      </c>
      <c r="K3232" s="14" t="str">
        <f>IFERROR(VLOOKUP(A3232,occupancy_data!$A$2:$E$2501,5,0),"")</f>
        <v/>
      </c>
    </row>
    <row r="3233" spans="1:11">
      <c r="A3233" s="13" t="s">
        <v>8687</v>
      </c>
      <c r="B3233" s="4" t="s">
        <v>17100</v>
      </c>
      <c r="C3233" s="4" t="s">
        <v>635</v>
      </c>
      <c r="D3233" s="5">
        <v>36445</v>
      </c>
      <c r="E3233" s="4" t="s">
        <v>8688</v>
      </c>
      <c r="F3233" s="4" t="str">
        <f t="shared" ca="1" si="200"/>
        <v>971 Maple St, Riverside, FL 61669</v>
      </c>
      <c r="G3233" s="4" t="str">
        <f t="shared" si="201"/>
        <v>Riverside</v>
      </c>
      <c r="H3233" s="4" t="str">
        <f t="shared" si="202"/>
        <v>FL</v>
      </c>
      <c r="I3233" s="4">
        <f t="shared" ca="1" si="203"/>
        <v>61669</v>
      </c>
      <c r="J3233" s="4" t="s">
        <v>19274</v>
      </c>
      <c r="K3233" s="14" t="str">
        <f>IFERROR(VLOOKUP(A3233,occupancy_data!$A$2:$E$2501,5,0),"")</f>
        <v>3ff2316a-0f1a-4a2f-b283-a46074762b51</v>
      </c>
    </row>
    <row r="3234" spans="1:11">
      <c r="A3234" s="13" t="s">
        <v>8690</v>
      </c>
      <c r="B3234" s="4" t="s">
        <v>17047</v>
      </c>
      <c r="C3234" s="4" t="s">
        <v>155</v>
      </c>
      <c r="D3234" s="5">
        <v>23674</v>
      </c>
      <c r="E3234" s="4" t="s">
        <v>8691</v>
      </c>
      <c r="F3234" s="4" t="str">
        <f t="shared" ca="1" si="200"/>
        <v>789 Birch St, Springfield, FL 54739</v>
      </c>
      <c r="G3234" s="4" t="str">
        <f t="shared" si="201"/>
        <v>Springfield</v>
      </c>
      <c r="H3234" s="4" t="str">
        <f t="shared" si="202"/>
        <v>FL</v>
      </c>
      <c r="I3234" s="4">
        <f t="shared" ca="1" si="203"/>
        <v>54739</v>
      </c>
      <c r="J3234" s="4" t="s">
        <v>17262</v>
      </c>
      <c r="K3234" s="14" t="str">
        <f>IFERROR(VLOOKUP(A3234,occupancy_data!$A$2:$E$2501,5,0),"")</f>
        <v/>
      </c>
    </row>
    <row r="3235" spans="1:11">
      <c r="A3235" s="13" t="s">
        <v>8692</v>
      </c>
      <c r="B3235" s="4" t="s">
        <v>17075</v>
      </c>
      <c r="C3235" s="4" t="s">
        <v>328</v>
      </c>
      <c r="D3235" s="5">
        <v>18286</v>
      </c>
      <c r="E3235" s="4" t="s">
        <v>8693</v>
      </c>
      <c r="F3235" s="4" t="str">
        <f t="shared" ca="1" si="200"/>
        <v>591 Pine St, Riverside, NY 17006</v>
      </c>
      <c r="G3235" s="4" t="str">
        <f t="shared" si="201"/>
        <v>Riverside</v>
      </c>
      <c r="H3235" s="4" t="str">
        <f t="shared" si="202"/>
        <v>NY</v>
      </c>
      <c r="I3235" s="4">
        <f t="shared" ca="1" si="203"/>
        <v>17006</v>
      </c>
      <c r="J3235" s="4" t="s">
        <v>17673</v>
      </c>
      <c r="K3235" s="14" t="str">
        <f>IFERROR(VLOOKUP(A3235,occupancy_data!$A$2:$E$2501,5,0),"")</f>
        <v>4c924ab9-94c8-44bd-a84e-251cc68ca1df</v>
      </c>
    </row>
    <row r="3236" spans="1:11">
      <c r="A3236" s="13" t="s">
        <v>8694</v>
      </c>
      <c r="B3236" s="4" t="s">
        <v>17048</v>
      </c>
      <c r="C3236" s="4" t="s">
        <v>158</v>
      </c>
      <c r="D3236" s="5">
        <v>36052</v>
      </c>
      <c r="E3236" s="4" t="s">
        <v>8695</v>
      </c>
      <c r="F3236" s="4" t="str">
        <f t="shared" ca="1" si="200"/>
        <v>936 Oak St, Greenville, TX 82570</v>
      </c>
      <c r="G3236" s="4" t="str">
        <f t="shared" si="201"/>
        <v>Greenville</v>
      </c>
      <c r="H3236" s="4" t="str">
        <f t="shared" si="202"/>
        <v>TX</v>
      </c>
      <c r="I3236" s="4">
        <f t="shared" ca="1" si="203"/>
        <v>82570</v>
      </c>
      <c r="J3236" s="4" t="s">
        <v>19275</v>
      </c>
      <c r="K3236" s="14" t="str">
        <f>IFERROR(VLOOKUP(A3236,occupancy_data!$A$2:$E$2501,5,0),"")</f>
        <v>dbe05bae-b3d0-4689-84de-698092bbadbc</v>
      </c>
    </row>
    <row r="3237" spans="1:11">
      <c r="A3237" s="13" t="s">
        <v>8697</v>
      </c>
      <c r="B3237" s="4" t="s">
        <v>17081</v>
      </c>
      <c r="C3237" s="4" t="s">
        <v>368</v>
      </c>
      <c r="D3237" s="5">
        <v>19968</v>
      </c>
      <c r="E3237" s="4" t="s">
        <v>8698</v>
      </c>
      <c r="F3237" s="4" t="str">
        <f t="shared" ca="1" si="200"/>
        <v>220 Walnut St, Springfield, CA 13637</v>
      </c>
      <c r="G3237" s="4" t="str">
        <f t="shared" si="201"/>
        <v>Springfield</v>
      </c>
      <c r="H3237" s="4" t="str">
        <f t="shared" si="202"/>
        <v>CA</v>
      </c>
      <c r="I3237" s="4">
        <f t="shared" ca="1" si="203"/>
        <v>13637</v>
      </c>
      <c r="J3237" s="4" t="s">
        <v>19276</v>
      </c>
      <c r="K3237" s="14" t="str">
        <f>IFERROR(VLOOKUP(A3237,occupancy_data!$A$2:$E$2501,5,0),"")</f>
        <v/>
      </c>
    </row>
    <row r="3238" spans="1:11">
      <c r="A3238" s="13" t="s">
        <v>8700</v>
      </c>
      <c r="B3238" s="4" t="s">
        <v>17061</v>
      </c>
      <c r="C3238" s="4" t="s">
        <v>254</v>
      </c>
      <c r="D3238" s="5">
        <v>18375</v>
      </c>
      <c r="E3238" s="4" t="s">
        <v>8701</v>
      </c>
      <c r="F3238" s="4" t="str">
        <f t="shared" ca="1" si="200"/>
        <v>366 Oak St, Georgetown, PA 63875</v>
      </c>
      <c r="G3238" s="4" t="str">
        <f t="shared" si="201"/>
        <v>Georgetown</v>
      </c>
      <c r="H3238" s="4" t="str">
        <f t="shared" si="202"/>
        <v>PA</v>
      </c>
      <c r="I3238" s="4">
        <f t="shared" ca="1" si="203"/>
        <v>63875</v>
      </c>
      <c r="J3238" s="4" t="s">
        <v>17222</v>
      </c>
      <c r="K3238" s="14" t="str">
        <f>IFERROR(VLOOKUP(A3238,occupancy_data!$A$2:$E$2501,5,0),"")</f>
        <v/>
      </c>
    </row>
    <row r="3239" spans="1:11">
      <c r="A3239" s="13" t="s">
        <v>8702</v>
      </c>
      <c r="B3239" s="4" t="s">
        <v>17051</v>
      </c>
      <c r="C3239" s="4" t="s">
        <v>171</v>
      </c>
      <c r="D3239" s="5">
        <v>34257</v>
      </c>
      <c r="E3239" s="4" t="s">
        <v>8703</v>
      </c>
      <c r="F3239" s="4" t="str">
        <f t="shared" ca="1" si="200"/>
        <v>684 Elm St, Georgetown, CA 18586</v>
      </c>
      <c r="G3239" s="4" t="str">
        <f t="shared" si="201"/>
        <v>Georgetown</v>
      </c>
      <c r="H3239" s="4" t="str">
        <f t="shared" si="202"/>
        <v>CA</v>
      </c>
      <c r="I3239" s="4">
        <f t="shared" ca="1" si="203"/>
        <v>18586</v>
      </c>
      <c r="J3239" s="4" t="s">
        <v>19277</v>
      </c>
      <c r="K3239" s="14" t="str">
        <f>IFERROR(VLOOKUP(A3239,occupancy_data!$A$2:$E$2501,5,0),"")</f>
        <v/>
      </c>
    </row>
    <row r="3240" spans="1:11">
      <c r="A3240" s="13" t="s">
        <v>8705</v>
      </c>
      <c r="B3240" s="4" t="s">
        <v>17077</v>
      </c>
      <c r="C3240" s="4" t="s">
        <v>338</v>
      </c>
      <c r="D3240" s="5">
        <v>31605</v>
      </c>
      <c r="E3240" s="4" t="s">
        <v>8706</v>
      </c>
      <c r="F3240" s="4" t="str">
        <f t="shared" ca="1" si="200"/>
        <v>896 Walnut St, Georgetown, CA 77413</v>
      </c>
      <c r="G3240" s="4" t="str">
        <f t="shared" si="201"/>
        <v>Georgetown</v>
      </c>
      <c r="H3240" s="4" t="str">
        <f t="shared" si="202"/>
        <v>CA</v>
      </c>
      <c r="I3240" s="4">
        <f t="shared" ca="1" si="203"/>
        <v>77413</v>
      </c>
      <c r="J3240" s="4" t="s">
        <v>18310</v>
      </c>
      <c r="K3240" s="14" t="str">
        <f>IFERROR(VLOOKUP(A3240,occupancy_data!$A$2:$E$2501,5,0),"")</f>
        <v>c16b5b11-dbc1-473f-a04c-447ba9075063</v>
      </c>
    </row>
    <row r="3241" spans="1:11">
      <c r="A3241" s="13" t="s">
        <v>8707</v>
      </c>
      <c r="B3241" s="4" t="s">
        <v>17025</v>
      </c>
      <c r="C3241" s="4" t="s">
        <v>48</v>
      </c>
      <c r="D3241" s="5">
        <v>24622</v>
      </c>
      <c r="E3241" s="4" t="s">
        <v>8708</v>
      </c>
      <c r="F3241" s="4" t="str">
        <f t="shared" ca="1" si="200"/>
        <v>647 Cedar St, Greenville, TX 61909</v>
      </c>
      <c r="G3241" s="4" t="str">
        <f t="shared" si="201"/>
        <v>Greenville</v>
      </c>
      <c r="H3241" s="4" t="str">
        <f t="shared" si="202"/>
        <v>TX</v>
      </c>
      <c r="I3241" s="4">
        <f t="shared" ca="1" si="203"/>
        <v>61909</v>
      </c>
      <c r="J3241" s="4" t="s">
        <v>18294</v>
      </c>
      <c r="K3241" s="14" t="str">
        <f>IFERROR(VLOOKUP(A3241,occupancy_data!$A$2:$E$2501,5,0),"")</f>
        <v>97735071-1579-4199-b3c0-2edbfbcb24d1</v>
      </c>
    </row>
    <row r="3242" spans="1:11">
      <c r="A3242" s="13" t="s">
        <v>8709</v>
      </c>
      <c r="B3242" s="4" t="s">
        <v>17079</v>
      </c>
      <c r="C3242" s="4" t="s">
        <v>345</v>
      </c>
      <c r="D3242" s="5">
        <v>31788</v>
      </c>
      <c r="E3242" s="4" t="s">
        <v>8710</v>
      </c>
      <c r="F3242" s="4" t="str">
        <f t="shared" ca="1" si="200"/>
        <v>954 Walnut St, Greenville, TX 46506</v>
      </c>
      <c r="G3242" s="4" t="str">
        <f t="shared" si="201"/>
        <v>Greenville</v>
      </c>
      <c r="H3242" s="4" t="str">
        <f t="shared" si="202"/>
        <v>TX</v>
      </c>
      <c r="I3242" s="4">
        <f t="shared" ca="1" si="203"/>
        <v>46506</v>
      </c>
      <c r="J3242" s="4" t="s">
        <v>17355</v>
      </c>
      <c r="K3242" s="14" t="str">
        <f>IFERROR(VLOOKUP(A3242,occupancy_data!$A$2:$E$2501,5,0),"")</f>
        <v/>
      </c>
    </row>
    <row r="3243" spans="1:11">
      <c r="A3243" s="13" t="s">
        <v>8711</v>
      </c>
      <c r="B3243" s="4" t="s">
        <v>17057</v>
      </c>
      <c r="C3243" s="4" t="s">
        <v>218</v>
      </c>
      <c r="D3243" s="5">
        <v>21987</v>
      </c>
      <c r="E3243" s="4" t="s">
        <v>8712</v>
      </c>
      <c r="F3243" s="4" t="str">
        <f t="shared" ca="1" si="200"/>
        <v>231 Pine St, Georgetown, OH 15814</v>
      </c>
      <c r="G3243" s="4" t="str">
        <f t="shared" si="201"/>
        <v>Georgetown</v>
      </c>
      <c r="H3243" s="4" t="str">
        <f t="shared" si="202"/>
        <v>OH</v>
      </c>
      <c r="I3243" s="4">
        <f t="shared" ca="1" si="203"/>
        <v>15814</v>
      </c>
      <c r="J3243" s="4" t="s">
        <v>19278</v>
      </c>
      <c r="K3243" s="14" t="str">
        <f>IFERROR(VLOOKUP(A3243,occupancy_data!$A$2:$E$2501,5,0),"")</f>
        <v/>
      </c>
    </row>
    <row r="3244" spans="1:11">
      <c r="A3244" s="13" t="s">
        <v>8714</v>
      </c>
      <c r="B3244" s="4" t="s">
        <v>17058</v>
      </c>
      <c r="C3244" s="4" t="s">
        <v>231</v>
      </c>
      <c r="D3244" s="5">
        <v>21848</v>
      </c>
      <c r="E3244" s="4" t="s">
        <v>8715</v>
      </c>
      <c r="F3244" s="4" t="str">
        <f t="shared" ca="1" si="200"/>
        <v>918 Elm St, Riverside, NY 24738</v>
      </c>
      <c r="G3244" s="4" t="str">
        <f t="shared" si="201"/>
        <v>Riverside</v>
      </c>
      <c r="H3244" s="4" t="str">
        <f t="shared" si="202"/>
        <v>NY</v>
      </c>
      <c r="I3244" s="4">
        <f t="shared" ca="1" si="203"/>
        <v>24738</v>
      </c>
      <c r="J3244" s="4" t="s">
        <v>19279</v>
      </c>
      <c r="K3244" s="14" t="str">
        <f>IFERROR(VLOOKUP(A3244,occupancy_data!$A$2:$E$2501,5,0),"")</f>
        <v/>
      </c>
    </row>
    <row r="3245" spans="1:11">
      <c r="A3245" s="13" t="s">
        <v>8717</v>
      </c>
      <c r="B3245" s="4" t="s">
        <v>17037</v>
      </c>
      <c r="C3245" s="4" t="s">
        <v>100</v>
      </c>
      <c r="D3245" s="5">
        <v>21357</v>
      </c>
      <c r="E3245" s="4" t="s">
        <v>8718</v>
      </c>
      <c r="F3245" s="4" t="str">
        <f t="shared" ca="1" si="200"/>
        <v>718 Walnut St, Madison, CA 22323</v>
      </c>
      <c r="G3245" s="4" t="str">
        <f t="shared" si="201"/>
        <v>Madison</v>
      </c>
      <c r="H3245" s="4" t="str">
        <f t="shared" si="202"/>
        <v>CA</v>
      </c>
      <c r="I3245" s="4">
        <f t="shared" ca="1" si="203"/>
        <v>22323</v>
      </c>
      <c r="J3245" s="4" t="s">
        <v>19280</v>
      </c>
      <c r="K3245" s="14" t="str">
        <f>IFERROR(VLOOKUP(A3245,occupancy_data!$A$2:$E$2501,5,0),"")</f>
        <v/>
      </c>
    </row>
    <row r="3246" spans="1:11">
      <c r="A3246" s="13" t="s">
        <v>8720</v>
      </c>
      <c r="B3246" s="4" t="s">
        <v>17063</v>
      </c>
      <c r="C3246" s="4" t="s">
        <v>261</v>
      </c>
      <c r="D3246" s="5">
        <v>34276</v>
      </c>
      <c r="E3246" s="4" t="s">
        <v>8721</v>
      </c>
      <c r="F3246" s="4" t="str">
        <f t="shared" ca="1" si="200"/>
        <v>768 Oak St, Georgetown, CA 14829</v>
      </c>
      <c r="G3246" s="4" t="str">
        <f t="shared" si="201"/>
        <v>Georgetown</v>
      </c>
      <c r="H3246" s="4" t="str">
        <f t="shared" si="202"/>
        <v>CA</v>
      </c>
      <c r="I3246" s="4">
        <f t="shared" ca="1" si="203"/>
        <v>14829</v>
      </c>
      <c r="J3246" s="4" t="s">
        <v>19281</v>
      </c>
      <c r="K3246" s="14" t="str">
        <f>IFERROR(VLOOKUP(A3246,occupancy_data!$A$2:$E$2501,5,0),"")</f>
        <v/>
      </c>
    </row>
    <row r="3247" spans="1:11">
      <c r="A3247" s="13" t="s">
        <v>8723</v>
      </c>
      <c r="B3247" s="4" t="s">
        <v>17064</v>
      </c>
      <c r="C3247" s="4" t="s">
        <v>265</v>
      </c>
      <c r="D3247" s="5">
        <v>33841</v>
      </c>
      <c r="E3247" s="4" t="s">
        <v>8724</v>
      </c>
      <c r="F3247" s="4" t="str">
        <f t="shared" ca="1" si="200"/>
        <v>577 Oak St, Madison, PA 77104</v>
      </c>
      <c r="G3247" s="4" t="str">
        <f t="shared" si="201"/>
        <v>Madison</v>
      </c>
      <c r="H3247" s="4" t="str">
        <f t="shared" si="202"/>
        <v>PA</v>
      </c>
      <c r="I3247" s="4">
        <f t="shared" ca="1" si="203"/>
        <v>77104</v>
      </c>
      <c r="J3247" s="4" t="s">
        <v>17160</v>
      </c>
      <c r="K3247" s="14" t="str">
        <f>IFERROR(VLOOKUP(A3247,occupancy_data!$A$2:$E$2501,5,0),"")</f>
        <v>fea61bb9-74fd-43cb-a948-ab402a1124c5</v>
      </c>
    </row>
    <row r="3248" spans="1:11">
      <c r="A3248" s="13" t="s">
        <v>8725</v>
      </c>
      <c r="B3248" s="4" t="s">
        <v>17039</v>
      </c>
      <c r="C3248" s="4" t="s">
        <v>108</v>
      </c>
      <c r="D3248" s="5">
        <v>36476</v>
      </c>
      <c r="E3248" s="4" t="s">
        <v>8726</v>
      </c>
      <c r="F3248" s="4" t="str">
        <f t="shared" ca="1" si="200"/>
        <v>661 Maple St, Madison, NY 75470</v>
      </c>
      <c r="G3248" s="4" t="str">
        <f t="shared" si="201"/>
        <v>Madison</v>
      </c>
      <c r="H3248" s="4" t="str">
        <f t="shared" si="202"/>
        <v>NY</v>
      </c>
      <c r="I3248" s="4">
        <f t="shared" ca="1" si="203"/>
        <v>75470</v>
      </c>
      <c r="J3248" s="4" t="s">
        <v>17355</v>
      </c>
      <c r="K3248" s="14" t="str">
        <f>IFERROR(VLOOKUP(A3248,occupancy_data!$A$2:$E$2501,5,0),"")</f>
        <v>583585f8-e579-4021-93da-f8cb4983654d</v>
      </c>
    </row>
    <row r="3249" spans="1:11">
      <c r="A3249" s="13" t="s">
        <v>8727</v>
      </c>
      <c r="B3249" s="4" t="s">
        <v>17036</v>
      </c>
      <c r="C3249" s="4" t="s">
        <v>93</v>
      </c>
      <c r="D3249" s="5">
        <v>19855</v>
      </c>
      <c r="E3249" s="4" t="s">
        <v>8728</v>
      </c>
      <c r="F3249" s="4" t="str">
        <f t="shared" ca="1" si="200"/>
        <v>865 Cedar St, Salem, PA 88420</v>
      </c>
      <c r="G3249" s="4" t="str">
        <f t="shared" si="201"/>
        <v>Salem</v>
      </c>
      <c r="H3249" s="4" t="str">
        <f t="shared" si="202"/>
        <v>PA</v>
      </c>
      <c r="I3249" s="4">
        <f t="shared" ca="1" si="203"/>
        <v>88420</v>
      </c>
      <c r="J3249" s="4" t="s">
        <v>17332</v>
      </c>
      <c r="K3249" s="14" t="str">
        <f>IFERROR(VLOOKUP(A3249,occupancy_data!$A$2:$E$2501,5,0),"")</f>
        <v/>
      </c>
    </row>
    <row r="3250" spans="1:11">
      <c r="A3250" s="13" t="s">
        <v>8729</v>
      </c>
      <c r="B3250" s="4" t="s">
        <v>17092</v>
      </c>
      <c r="C3250" s="4" t="s">
        <v>481</v>
      </c>
      <c r="D3250" s="5">
        <v>27915</v>
      </c>
      <c r="E3250" s="4" t="s">
        <v>8730</v>
      </c>
      <c r="F3250" s="4" t="str">
        <f t="shared" ca="1" si="200"/>
        <v>594 Oak St, Riverside, PA 59329</v>
      </c>
      <c r="G3250" s="4" t="str">
        <f t="shared" si="201"/>
        <v>Riverside</v>
      </c>
      <c r="H3250" s="4" t="str">
        <f t="shared" si="202"/>
        <v>PA</v>
      </c>
      <c r="I3250" s="4">
        <f t="shared" ca="1" si="203"/>
        <v>59329</v>
      </c>
      <c r="J3250" s="4" t="s">
        <v>19282</v>
      </c>
      <c r="K3250" s="14" t="str">
        <f>IFERROR(VLOOKUP(A3250,occupancy_data!$A$2:$E$2501,5,0),"")</f>
        <v>a3daeee8-48c0-40ff-b030-9eb58290b07a</v>
      </c>
    </row>
    <row r="3251" spans="1:11">
      <c r="A3251" s="13" t="s">
        <v>8732</v>
      </c>
      <c r="B3251" s="4" t="s">
        <v>17052</v>
      </c>
      <c r="C3251" s="4" t="s">
        <v>178</v>
      </c>
      <c r="D3251" s="5">
        <v>22106</v>
      </c>
      <c r="E3251" s="4" t="s">
        <v>8733</v>
      </c>
      <c r="F3251" s="4" t="str">
        <f t="shared" ca="1" si="200"/>
        <v>981 Walnut St, Fairview, CA 70808</v>
      </c>
      <c r="G3251" s="4" t="str">
        <f t="shared" si="201"/>
        <v>Fairview</v>
      </c>
      <c r="H3251" s="4" t="str">
        <f t="shared" si="202"/>
        <v>CA</v>
      </c>
      <c r="I3251" s="4">
        <f t="shared" ca="1" si="203"/>
        <v>70808</v>
      </c>
      <c r="J3251" s="4" t="s">
        <v>19283</v>
      </c>
      <c r="K3251" s="14" t="str">
        <f>IFERROR(VLOOKUP(A3251,occupancy_data!$A$2:$E$2501,5,0),"")</f>
        <v/>
      </c>
    </row>
    <row r="3252" spans="1:11">
      <c r="A3252" s="13" t="s">
        <v>8735</v>
      </c>
      <c r="B3252" s="4" t="s">
        <v>17052</v>
      </c>
      <c r="C3252" s="4" t="s">
        <v>178</v>
      </c>
      <c r="D3252" s="5">
        <v>18788</v>
      </c>
      <c r="E3252" s="4" t="s">
        <v>8736</v>
      </c>
      <c r="F3252" s="4" t="str">
        <f t="shared" ca="1" si="200"/>
        <v>315 Spruce St, Georgetown, FL 24365</v>
      </c>
      <c r="G3252" s="4" t="str">
        <f t="shared" si="201"/>
        <v>Georgetown</v>
      </c>
      <c r="H3252" s="4" t="str">
        <f t="shared" si="202"/>
        <v>FL</v>
      </c>
      <c r="I3252" s="4">
        <f t="shared" ca="1" si="203"/>
        <v>24365</v>
      </c>
      <c r="J3252" s="4" t="s">
        <v>19284</v>
      </c>
      <c r="K3252" s="14" t="str">
        <f>IFERROR(VLOOKUP(A3252,occupancy_data!$A$2:$E$2501,5,0),"")</f>
        <v/>
      </c>
    </row>
    <row r="3253" spans="1:11">
      <c r="A3253" s="13" t="s">
        <v>8738</v>
      </c>
      <c r="B3253" s="4" t="s">
        <v>17051</v>
      </c>
      <c r="C3253" s="4" t="s">
        <v>171</v>
      </c>
      <c r="D3253" s="5">
        <v>18607</v>
      </c>
      <c r="E3253" s="4" t="s">
        <v>8739</v>
      </c>
      <c r="F3253" s="4" t="str">
        <f t="shared" ca="1" si="200"/>
        <v>942 Spruce St, Springfield, CA 18548</v>
      </c>
      <c r="G3253" s="4" t="str">
        <f t="shared" si="201"/>
        <v>Springfield</v>
      </c>
      <c r="H3253" s="4" t="str">
        <f t="shared" si="202"/>
        <v>CA</v>
      </c>
      <c r="I3253" s="4">
        <f t="shared" ca="1" si="203"/>
        <v>18548</v>
      </c>
      <c r="J3253" s="4" t="s">
        <v>19285</v>
      </c>
      <c r="K3253" s="14" t="str">
        <f>IFERROR(VLOOKUP(A3253,occupancy_data!$A$2:$E$2501,5,0),"")</f>
        <v>f17e847d-052f-4bdc-af06-1d9e62867272</v>
      </c>
    </row>
    <row r="3254" spans="1:11">
      <c r="A3254" s="13" t="s">
        <v>8741</v>
      </c>
      <c r="B3254" s="4" t="s">
        <v>17024</v>
      </c>
      <c r="C3254" s="4" t="s">
        <v>43</v>
      </c>
      <c r="D3254" s="5">
        <v>28934</v>
      </c>
      <c r="E3254" s="4" t="s">
        <v>8742</v>
      </c>
      <c r="F3254" s="4" t="str">
        <f t="shared" ca="1" si="200"/>
        <v>172 Elm St, Fairview, FL 57582</v>
      </c>
      <c r="G3254" s="4" t="str">
        <f t="shared" si="201"/>
        <v>Fairview</v>
      </c>
      <c r="H3254" s="4" t="str">
        <f t="shared" si="202"/>
        <v>FL</v>
      </c>
      <c r="I3254" s="4">
        <f t="shared" ca="1" si="203"/>
        <v>57582</v>
      </c>
      <c r="J3254" s="4" t="s">
        <v>19286</v>
      </c>
      <c r="K3254" s="14" t="str">
        <f>IFERROR(VLOOKUP(A3254,occupancy_data!$A$2:$E$2501,5,0),"")</f>
        <v/>
      </c>
    </row>
    <row r="3255" spans="1:11">
      <c r="A3255" s="13" t="s">
        <v>8744</v>
      </c>
      <c r="B3255" s="4" t="s">
        <v>17018</v>
      </c>
      <c r="C3255" s="4" t="s">
        <v>10</v>
      </c>
      <c r="D3255" s="5">
        <v>33977</v>
      </c>
      <c r="E3255" s="4" t="s">
        <v>8745</v>
      </c>
      <c r="F3255" s="4" t="str">
        <f t="shared" ca="1" si="200"/>
        <v>338 Pine St, Salem, IL 96748</v>
      </c>
      <c r="G3255" s="4" t="str">
        <f t="shared" si="201"/>
        <v>Salem</v>
      </c>
      <c r="H3255" s="4" t="str">
        <f t="shared" si="202"/>
        <v>IL</v>
      </c>
      <c r="I3255" s="4">
        <f t="shared" ca="1" si="203"/>
        <v>96748</v>
      </c>
      <c r="J3255" s="4" t="s">
        <v>19287</v>
      </c>
      <c r="K3255" s="14" t="str">
        <f>IFERROR(VLOOKUP(A3255,occupancy_data!$A$2:$E$2501,5,0),"")</f>
        <v/>
      </c>
    </row>
    <row r="3256" spans="1:11">
      <c r="A3256" s="13" t="s">
        <v>8747</v>
      </c>
      <c r="B3256" s="4" t="s">
        <v>17098</v>
      </c>
      <c r="C3256" s="4" t="s">
        <v>590</v>
      </c>
      <c r="D3256" s="5">
        <v>23243</v>
      </c>
      <c r="E3256" s="4" t="s">
        <v>8748</v>
      </c>
      <c r="F3256" s="4" t="str">
        <f t="shared" ca="1" si="200"/>
        <v>482 Elm St, Georgetown, OH 75882</v>
      </c>
      <c r="G3256" s="4" t="str">
        <f t="shared" si="201"/>
        <v>Georgetown</v>
      </c>
      <c r="H3256" s="4" t="str">
        <f t="shared" si="202"/>
        <v>OH</v>
      </c>
      <c r="I3256" s="4">
        <f t="shared" ca="1" si="203"/>
        <v>75882</v>
      </c>
      <c r="J3256" s="4" t="s">
        <v>19288</v>
      </c>
      <c r="K3256" s="14" t="str">
        <f>IFERROR(VLOOKUP(A3256,occupancy_data!$A$2:$E$2501,5,0),"")</f>
        <v>fa029f2f-af87-4685-8170-47b698dc6208</v>
      </c>
    </row>
    <row r="3257" spans="1:11">
      <c r="A3257" s="13" t="s">
        <v>8750</v>
      </c>
      <c r="B3257" s="4" t="s">
        <v>17029</v>
      </c>
      <c r="C3257" s="4" t="s">
        <v>65</v>
      </c>
      <c r="D3257" s="5">
        <v>27463</v>
      </c>
      <c r="E3257" s="4" t="s">
        <v>8751</v>
      </c>
      <c r="F3257" s="4" t="str">
        <f t="shared" ca="1" si="200"/>
        <v>279 Elm St, Salem, OH 63446</v>
      </c>
      <c r="G3257" s="4" t="str">
        <f t="shared" si="201"/>
        <v>Salem</v>
      </c>
      <c r="H3257" s="4" t="str">
        <f t="shared" si="202"/>
        <v>OH</v>
      </c>
      <c r="I3257" s="4">
        <f t="shared" ca="1" si="203"/>
        <v>63446</v>
      </c>
      <c r="J3257" s="4" t="s">
        <v>17673</v>
      </c>
      <c r="K3257" s="14" t="str">
        <f>IFERROR(VLOOKUP(A3257,occupancy_data!$A$2:$E$2501,5,0),"")</f>
        <v/>
      </c>
    </row>
    <row r="3258" spans="1:11">
      <c r="A3258" s="13" t="s">
        <v>8752</v>
      </c>
      <c r="B3258" s="4" t="s">
        <v>17101</v>
      </c>
      <c r="C3258" s="4" t="s">
        <v>642</v>
      </c>
      <c r="D3258" s="5">
        <v>23310</v>
      </c>
      <c r="E3258" s="4" t="s">
        <v>8753</v>
      </c>
      <c r="F3258" s="4" t="str">
        <f t="shared" ca="1" si="200"/>
        <v>491 Oak St, Georgetown, CA 10050</v>
      </c>
      <c r="G3258" s="4" t="str">
        <f t="shared" si="201"/>
        <v>Georgetown</v>
      </c>
      <c r="H3258" s="4" t="str">
        <f t="shared" si="202"/>
        <v>CA</v>
      </c>
      <c r="I3258" s="4">
        <f t="shared" ca="1" si="203"/>
        <v>10050</v>
      </c>
      <c r="J3258" s="4" t="s">
        <v>19289</v>
      </c>
      <c r="K3258" s="14" t="str">
        <f>IFERROR(VLOOKUP(A3258,occupancy_data!$A$2:$E$2501,5,0),"")</f>
        <v/>
      </c>
    </row>
    <row r="3259" spans="1:11">
      <c r="A3259" s="13" t="s">
        <v>8755</v>
      </c>
      <c r="B3259" s="4" t="s">
        <v>17066</v>
      </c>
      <c r="C3259" s="4" t="s">
        <v>273</v>
      </c>
      <c r="D3259" s="5">
        <v>31828</v>
      </c>
      <c r="E3259" s="4" t="s">
        <v>8756</v>
      </c>
      <c r="F3259" s="4" t="str">
        <f t="shared" ca="1" si="200"/>
        <v>815 Walnut St, Fairview, NY 68035</v>
      </c>
      <c r="G3259" s="4" t="str">
        <f t="shared" si="201"/>
        <v>Fairview</v>
      </c>
      <c r="H3259" s="4" t="str">
        <f t="shared" si="202"/>
        <v>NY</v>
      </c>
      <c r="I3259" s="4">
        <f t="shared" ca="1" si="203"/>
        <v>68035</v>
      </c>
      <c r="J3259" s="4" t="s">
        <v>19290</v>
      </c>
      <c r="K3259" s="14" t="str">
        <f>IFERROR(VLOOKUP(A3259,occupancy_data!$A$2:$E$2501,5,0),"")</f>
        <v/>
      </c>
    </row>
    <row r="3260" spans="1:11">
      <c r="A3260" s="13" t="s">
        <v>8758</v>
      </c>
      <c r="B3260" s="4" t="s">
        <v>17033</v>
      </c>
      <c r="C3260" s="4" t="s">
        <v>81</v>
      </c>
      <c r="D3260" s="5">
        <v>24329</v>
      </c>
      <c r="E3260" s="4" t="s">
        <v>8759</v>
      </c>
      <c r="F3260" s="4" t="str">
        <f t="shared" ca="1" si="200"/>
        <v>770 Oak St, Riverside, OH 56075</v>
      </c>
      <c r="G3260" s="4" t="str">
        <f t="shared" si="201"/>
        <v>Riverside</v>
      </c>
      <c r="H3260" s="4" t="str">
        <f t="shared" si="202"/>
        <v>OH</v>
      </c>
      <c r="I3260" s="4">
        <f t="shared" ca="1" si="203"/>
        <v>56075</v>
      </c>
      <c r="J3260" s="4" t="s">
        <v>17360</v>
      </c>
      <c r="K3260" s="14" t="str">
        <f>IFERROR(VLOOKUP(A3260,occupancy_data!$A$2:$E$2501,5,0),"")</f>
        <v>1dec2465-64cb-4a03-896c-cf7b30130031</v>
      </c>
    </row>
    <row r="3261" spans="1:11">
      <c r="A3261" s="13" t="s">
        <v>8760</v>
      </c>
      <c r="B3261" s="4" t="s">
        <v>17037</v>
      </c>
      <c r="C3261" s="4" t="s">
        <v>100</v>
      </c>
      <c r="D3261" s="5">
        <v>36058</v>
      </c>
      <c r="E3261" s="4" t="s">
        <v>8761</v>
      </c>
      <c r="F3261" s="4" t="str">
        <f t="shared" ca="1" si="200"/>
        <v>589 Maple St, Springfield, NY 11898</v>
      </c>
      <c r="G3261" s="4" t="str">
        <f t="shared" si="201"/>
        <v>Springfield</v>
      </c>
      <c r="H3261" s="4" t="str">
        <f t="shared" si="202"/>
        <v>NY</v>
      </c>
      <c r="I3261" s="4">
        <f t="shared" ca="1" si="203"/>
        <v>11898</v>
      </c>
      <c r="J3261" s="4" t="s">
        <v>19291</v>
      </c>
      <c r="K3261" s="14" t="str">
        <f>IFERROR(VLOOKUP(A3261,occupancy_data!$A$2:$E$2501,5,0),"")</f>
        <v>9f11e684-e79d-4c27-ba07-d68840f2de4e</v>
      </c>
    </row>
    <row r="3262" spans="1:11">
      <c r="A3262" s="13" t="s">
        <v>8763</v>
      </c>
      <c r="B3262" s="4" t="s">
        <v>17023</v>
      </c>
      <c r="C3262" s="4" t="s">
        <v>38</v>
      </c>
      <c r="D3262" s="5">
        <v>30977</v>
      </c>
      <c r="E3262" s="4" t="s">
        <v>8764</v>
      </c>
      <c r="F3262" s="4" t="str">
        <f t="shared" ca="1" si="200"/>
        <v>327 Pine St, Springfield, OH 66398</v>
      </c>
      <c r="G3262" s="4" t="str">
        <f t="shared" si="201"/>
        <v>Springfield</v>
      </c>
      <c r="H3262" s="4" t="str">
        <f t="shared" si="202"/>
        <v>OH</v>
      </c>
      <c r="I3262" s="4">
        <f t="shared" ca="1" si="203"/>
        <v>66398</v>
      </c>
      <c r="J3262" s="4" t="s">
        <v>17158</v>
      </c>
      <c r="K3262" s="14" t="str">
        <f>IFERROR(VLOOKUP(A3262,occupancy_data!$A$2:$E$2501,5,0),"")</f>
        <v/>
      </c>
    </row>
    <row r="3263" spans="1:11">
      <c r="A3263" s="13" t="s">
        <v>8765</v>
      </c>
      <c r="B3263" s="4" t="s">
        <v>17093</v>
      </c>
      <c r="C3263" s="4" t="s">
        <v>485</v>
      </c>
      <c r="D3263" s="5">
        <v>33820</v>
      </c>
      <c r="E3263" s="4" t="s">
        <v>8766</v>
      </c>
      <c r="F3263" s="4" t="str">
        <f t="shared" ca="1" si="200"/>
        <v>234 Pine St, Riverside, CA 86084</v>
      </c>
      <c r="G3263" s="4" t="str">
        <f t="shared" si="201"/>
        <v>Riverside</v>
      </c>
      <c r="H3263" s="4" t="str">
        <f t="shared" si="202"/>
        <v>CA</v>
      </c>
      <c r="I3263" s="4">
        <f t="shared" ca="1" si="203"/>
        <v>86084</v>
      </c>
      <c r="J3263" s="4" t="s">
        <v>19292</v>
      </c>
      <c r="K3263" s="14" t="str">
        <f>IFERROR(VLOOKUP(A3263,occupancy_data!$A$2:$E$2501,5,0),"")</f>
        <v/>
      </c>
    </row>
    <row r="3264" spans="1:11">
      <c r="A3264" s="13" t="s">
        <v>8768</v>
      </c>
      <c r="B3264" s="4" t="s">
        <v>17021</v>
      </c>
      <c r="C3264" s="4" t="s">
        <v>26</v>
      </c>
      <c r="D3264" s="5">
        <v>24610</v>
      </c>
      <c r="E3264" s="4" t="s">
        <v>8769</v>
      </c>
      <c r="F3264" s="4" t="str">
        <f t="shared" ca="1" si="200"/>
        <v>466 Walnut St, Greenville, OH 50256</v>
      </c>
      <c r="G3264" s="4" t="str">
        <f t="shared" si="201"/>
        <v>Greenville</v>
      </c>
      <c r="H3264" s="4" t="str">
        <f t="shared" si="202"/>
        <v>OH</v>
      </c>
      <c r="I3264" s="4">
        <f t="shared" ca="1" si="203"/>
        <v>50256</v>
      </c>
      <c r="J3264" s="4" t="s">
        <v>17355</v>
      </c>
      <c r="K3264" s="14" t="str">
        <f>IFERROR(VLOOKUP(A3264,occupancy_data!$A$2:$E$2501,5,0),"")</f>
        <v/>
      </c>
    </row>
    <row r="3265" spans="1:11">
      <c r="A3265" s="13" t="s">
        <v>8770</v>
      </c>
      <c r="B3265" s="4" t="s">
        <v>17102</v>
      </c>
      <c r="C3265" s="4" t="s">
        <v>693</v>
      </c>
      <c r="D3265" s="5">
        <v>29841</v>
      </c>
      <c r="E3265" s="4" t="s">
        <v>8771</v>
      </c>
      <c r="F3265" s="4" t="str">
        <f t="shared" ca="1" si="200"/>
        <v>336 Walnut St, Greenville, PA 40933</v>
      </c>
      <c r="G3265" s="4" t="str">
        <f t="shared" si="201"/>
        <v>Greenville</v>
      </c>
      <c r="H3265" s="4" t="str">
        <f t="shared" si="202"/>
        <v>PA</v>
      </c>
      <c r="I3265" s="4">
        <f t="shared" ca="1" si="203"/>
        <v>40933</v>
      </c>
      <c r="J3265" s="4" t="s">
        <v>19293</v>
      </c>
      <c r="K3265" s="14" t="str">
        <f>IFERROR(VLOOKUP(A3265,occupancy_data!$A$2:$E$2501,5,0),"")</f>
        <v>fd73a60e-5a53-4a9a-82d2-b8e8088d7999</v>
      </c>
    </row>
    <row r="3266" spans="1:11">
      <c r="A3266" s="13" t="s">
        <v>8773</v>
      </c>
      <c r="B3266" s="4" t="s">
        <v>17114</v>
      </c>
      <c r="C3266" s="4" t="s">
        <v>1022</v>
      </c>
      <c r="D3266" s="5">
        <v>36146</v>
      </c>
      <c r="E3266" s="4" t="s">
        <v>8774</v>
      </c>
      <c r="F3266" s="4" t="str">
        <f t="shared" ca="1" si="200"/>
        <v>142 Maple St, Riverside, OH 79779</v>
      </c>
      <c r="G3266" s="4" t="str">
        <f t="shared" si="201"/>
        <v>Riverside</v>
      </c>
      <c r="H3266" s="4" t="str">
        <f t="shared" si="202"/>
        <v>OH</v>
      </c>
      <c r="I3266" s="4">
        <f t="shared" ca="1" si="203"/>
        <v>79779</v>
      </c>
      <c r="J3266" s="4" t="s">
        <v>19294</v>
      </c>
      <c r="K3266" s="14" t="str">
        <f>IFERROR(VLOOKUP(A3266,occupancy_data!$A$2:$E$2501,5,0),"")</f>
        <v>5fd3b46d-dc1d-4f65-8223-8c1d85c30484</v>
      </c>
    </row>
    <row r="3267" spans="1:11">
      <c r="A3267" s="13" t="s">
        <v>8776</v>
      </c>
      <c r="B3267" s="4" t="s">
        <v>17107</v>
      </c>
      <c r="C3267" s="4" t="s">
        <v>743</v>
      </c>
      <c r="D3267" s="5">
        <v>33464</v>
      </c>
      <c r="E3267" s="4" t="s">
        <v>8777</v>
      </c>
      <c r="F3267" s="4" t="str">
        <f t="shared" ref="F3267:F3330" ca="1" si="204">_xlfn.CONCAT(E3267," ",I3267)</f>
        <v>998 Birch St, Madison, PA 62852</v>
      </c>
      <c r="G3267" s="4" t="str">
        <f t="shared" ref="G3267:G3330" si="205">MID(E3267,FIND(", ",E3267)+2,FIND(", ",E3267,FIND(", ",E3267)+1)-FIND(", ",E3267)-2)</f>
        <v>Madison</v>
      </c>
      <c r="H3267" s="4" t="str">
        <f t="shared" ref="H3267:H3330" si="206">RIGHT(E3267,2)</f>
        <v>PA</v>
      </c>
      <c r="I3267" s="4">
        <f t="shared" ref="I3267:I3330" ca="1" si="207">RANDBETWEEN(10000,99999)</f>
        <v>62852</v>
      </c>
      <c r="J3267" s="4" t="s">
        <v>19295</v>
      </c>
      <c r="K3267" s="14" t="str">
        <f>IFERROR(VLOOKUP(A3267,occupancy_data!$A$2:$E$2501,5,0),"")</f>
        <v/>
      </c>
    </row>
    <row r="3268" spans="1:11">
      <c r="A3268" s="13" t="s">
        <v>8779</v>
      </c>
      <c r="B3268" s="4" t="s">
        <v>17037</v>
      </c>
      <c r="C3268" s="4" t="s">
        <v>100</v>
      </c>
      <c r="D3268" s="5">
        <v>33562</v>
      </c>
      <c r="E3268" s="4" t="s">
        <v>8780</v>
      </c>
      <c r="F3268" s="4" t="str">
        <f t="shared" ca="1" si="204"/>
        <v>362 Pine St, Springfield, FL 24277</v>
      </c>
      <c r="G3268" s="4" t="str">
        <f t="shared" si="205"/>
        <v>Springfield</v>
      </c>
      <c r="H3268" s="4" t="str">
        <f t="shared" si="206"/>
        <v>FL</v>
      </c>
      <c r="I3268" s="4">
        <f t="shared" ca="1" si="207"/>
        <v>24277</v>
      </c>
      <c r="J3268" s="4" t="s">
        <v>19296</v>
      </c>
      <c r="K3268" s="14" t="str">
        <f>IFERROR(VLOOKUP(A3268,occupancy_data!$A$2:$E$2501,5,0),"")</f>
        <v>27bcdd03-9bfd-4fd3-8a42-6ef49e98416c</v>
      </c>
    </row>
    <row r="3269" spans="1:11">
      <c r="A3269" s="13" t="s">
        <v>8782</v>
      </c>
      <c r="B3269" s="4" t="s">
        <v>17055</v>
      </c>
      <c r="C3269" s="4" t="s">
        <v>207</v>
      </c>
      <c r="D3269" s="5">
        <v>36537</v>
      </c>
      <c r="E3269" s="4" t="s">
        <v>8783</v>
      </c>
      <c r="F3269" s="4" t="str">
        <f t="shared" ca="1" si="204"/>
        <v>949 Oak St, Fairview, CA 62304</v>
      </c>
      <c r="G3269" s="4" t="str">
        <f t="shared" si="205"/>
        <v>Fairview</v>
      </c>
      <c r="H3269" s="4" t="str">
        <f t="shared" si="206"/>
        <v>CA</v>
      </c>
      <c r="I3269" s="4">
        <f t="shared" ca="1" si="207"/>
        <v>62304</v>
      </c>
      <c r="J3269" s="4" t="s">
        <v>17444</v>
      </c>
      <c r="K3269" s="14" t="str">
        <f>IFERROR(VLOOKUP(A3269,occupancy_data!$A$2:$E$2501,5,0),"")</f>
        <v/>
      </c>
    </row>
    <row r="3270" spans="1:11">
      <c r="A3270" s="13" t="s">
        <v>8784</v>
      </c>
      <c r="B3270" s="4" t="s">
        <v>17100</v>
      </c>
      <c r="C3270" s="4" t="s">
        <v>635</v>
      </c>
      <c r="D3270" s="5">
        <v>34232</v>
      </c>
      <c r="E3270" s="4" t="s">
        <v>8785</v>
      </c>
      <c r="F3270" s="4" t="str">
        <f t="shared" ca="1" si="204"/>
        <v>422 Pine St, Salem, FL 37753</v>
      </c>
      <c r="G3270" s="4" t="str">
        <f t="shared" si="205"/>
        <v>Salem</v>
      </c>
      <c r="H3270" s="4" t="str">
        <f t="shared" si="206"/>
        <v>FL</v>
      </c>
      <c r="I3270" s="4">
        <f t="shared" ca="1" si="207"/>
        <v>37753</v>
      </c>
      <c r="J3270" s="4" t="s">
        <v>19297</v>
      </c>
      <c r="K3270" s="14" t="str">
        <f>IFERROR(VLOOKUP(A3270,occupancy_data!$A$2:$E$2501,5,0),"")</f>
        <v>4bb9dc1d-e353-487f-b402-6f8edac95345</v>
      </c>
    </row>
    <row r="3271" spans="1:11">
      <c r="A3271" s="13" t="s">
        <v>8787</v>
      </c>
      <c r="B3271" s="4" t="s">
        <v>17073</v>
      </c>
      <c r="C3271" s="4" t="s">
        <v>316</v>
      </c>
      <c r="D3271" s="5">
        <v>27069</v>
      </c>
      <c r="E3271" s="4" t="s">
        <v>8788</v>
      </c>
      <c r="F3271" s="4" t="str">
        <f t="shared" ca="1" si="204"/>
        <v>222 Cedar St, Riverside, OH 88304</v>
      </c>
      <c r="G3271" s="4" t="str">
        <f t="shared" si="205"/>
        <v>Riverside</v>
      </c>
      <c r="H3271" s="4" t="str">
        <f t="shared" si="206"/>
        <v>OH</v>
      </c>
      <c r="I3271" s="4">
        <f t="shared" ca="1" si="207"/>
        <v>88304</v>
      </c>
      <c r="J3271" s="4" t="s">
        <v>19298</v>
      </c>
      <c r="K3271" s="14" t="str">
        <f>IFERROR(VLOOKUP(A3271,occupancy_data!$A$2:$E$2501,5,0),"")</f>
        <v/>
      </c>
    </row>
    <row r="3272" spans="1:11">
      <c r="A3272" s="13" t="s">
        <v>8790</v>
      </c>
      <c r="B3272" s="4" t="s">
        <v>17057</v>
      </c>
      <c r="C3272" s="4" t="s">
        <v>218</v>
      </c>
      <c r="D3272" s="5">
        <v>36672</v>
      </c>
      <c r="E3272" s="4" t="s">
        <v>8791</v>
      </c>
      <c r="F3272" s="4" t="str">
        <f t="shared" ca="1" si="204"/>
        <v>746 Spruce St, Springfield, IL 56815</v>
      </c>
      <c r="G3272" s="4" t="str">
        <f t="shared" si="205"/>
        <v>Springfield</v>
      </c>
      <c r="H3272" s="4" t="str">
        <f t="shared" si="206"/>
        <v>IL</v>
      </c>
      <c r="I3272" s="4">
        <f t="shared" ca="1" si="207"/>
        <v>56815</v>
      </c>
      <c r="J3272" s="4" t="s">
        <v>19299</v>
      </c>
      <c r="K3272" s="14" t="str">
        <f>IFERROR(VLOOKUP(A3272,occupancy_data!$A$2:$E$2501,5,0),"")</f>
        <v/>
      </c>
    </row>
    <row r="3273" spans="1:11">
      <c r="A3273" s="13" t="s">
        <v>8793</v>
      </c>
      <c r="B3273" s="4" t="s">
        <v>17055</v>
      </c>
      <c r="C3273" s="4" t="s">
        <v>207</v>
      </c>
      <c r="D3273" s="5">
        <v>19822</v>
      </c>
      <c r="E3273" s="4" t="s">
        <v>8794</v>
      </c>
      <c r="F3273" s="4" t="str">
        <f t="shared" ca="1" si="204"/>
        <v>269 Birch St, Madison, PA 23170</v>
      </c>
      <c r="G3273" s="4" t="str">
        <f t="shared" si="205"/>
        <v>Madison</v>
      </c>
      <c r="H3273" s="4" t="str">
        <f t="shared" si="206"/>
        <v>PA</v>
      </c>
      <c r="I3273" s="4">
        <f t="shared" ca="1" si="207"/>
        <v>23170</v>
      </c>
      <c r="J3273" s="4" t="s">
        <v>18700</v>
      </c>
      <c r="K3273" s="14" t="str">
        <f>IFERROR(VLOOKUP(A3273,occupancy_data!$A$2:$E$2501,5,0),"")</f>
        <v/>
      </c>
    </row>
    <row r="3274" spans="1:11">
      <c r="A3274" s="13" t="s">
        <v>8795</v>
      </c>
      <c r="B3274" s="4" t="s">
        <v>17052</v>
      </c>
      <c r="C3274" s="4" t="s">
        <v>178</v>
      </c>
      <c r="D3274" s="5">
        <v>31613</v>
      </c>
      <c r="E3274" s="4" t="s">
        <v>8796</v>
      </c>
      <c r="F3274" s="4" t="str">
        <f t="shared" ca="1" si="204"/>
        <v>839 Maple St, Greenville, IL 58337</v>
      </c>
      <c r="G3274" s="4" t="str">
        <f t="shared" si="205"/>
        <v>Greenville</v>
      </c>
      <c r="H3274" s="4" t="str">
        <f t="shared" si="206"/>
        <v>IL</v>
      </c>
      <c r="I3274" s="4">
        <f t="shared" ca="1" si="207"/>
        <v>58337</v>
      </c>
      <c r="J3274" s="4" t="s">
        <v>17540</v>
      </c>
      <c r="K3274" s="14" t="str">
        <f>IFERROR(VLOOKUP(A3274,occupancy_data!$A$2:$E$2501,5,0),"")</f>
        <v>45df77a0-9438-4fcd-98db-2a06095839e5</v>
      </c>
    </row>
    <row r="3275" spans="1:11">
      <c r="A3275" s="13" t="s">
        <v>8797</v>
      </c>
      <c r="B3275" s="4" t="s">
        <v>17047</v>
      </c>
      <c r="C3275" s="4" t="s">
        <v>155</v>
      </c>
      <c r="D3275" s="5">
        <v>27259</v>
      </c>
      <c r="E3275" s="4" t="s">
        <v>8798</v>
      </c>
      <c r="F3275" s="4" t="str">
        <f t="shared" ca="1" si="204"/>
        <v>721 Cedar St, Georgetown, OH 84539</v>
      </c>
      <c r="G3275" s="4" t="str">
        <f t="shared" si="205"/>
        <v>Georgetown</v>
      </c>
      <c r="H3275" s="4" t="str">
        <f t="shared" si="206"/>
        <v>OH</v>
      </c>
      <c r="I3275" s="4">
        <f t="shared" ca="1" si="207"/>
        <v>84539</v>
      </c>
      <c r="J3275" s="4" t="s">
        <v>18050</v>
      </c>
      <c r="K3275" s="14" t="str">
        <f>IFERROR(VLOOKUP(A3275,occupancy_data!$A$2:$E$2501,5,0),"")</f>
        <v/>
      </c>
    </row>
    <row r="3276" spans="1:11">
      <c r="A3276" s="13" t="s">
        <v>8799</v>
      </c>
      <c r="B3276" s="4" t="s">
        <v>17060</v>
      </c>
      <c r="C3276" s="4" t="s">
        <v>247</v>
      </c>
      <c r="D3276" s="5">
        <v>21348</v>
      </c>
      <c r="E3276" s="4" t="s">
        <v>8800</v>
      </c>
      <c r="F3276" s="4" t="str">
        <f t="shared" ca="1" si="204"/>
        <v>702 Walnut St, Springfield, CA 49251</v>
      </c>
      <c r="G3276" s="4" t="str">
        <f t="shared" si="205"/>
        <v>Springfield</v>
      </c>
      <c r="H3276" s="4" t="str">
        <f t="shared" si="206"/>
        <v>CA</v>
      </c>
      <c r="I3276" s="4">
        <f t="shared" ca="1" si="207"/>
        <v>49251</v>
      </c>
      <c r="J3276" s="4" t="s">
        <v>17365</v>
      </c>
      <c r="K3276" s="14" t="str">
        <f>IFERROR(VLOOKUP(A3276,occupancy_data!$A$2:$E$2501,5,0),"")</f>
        <v/>
      </c>
    </row>
    <row r="3277" spans="1:11">
      <c r="A3277" s="13" t="s">
        <v>8801</v>
      </c>
      <c r="B3277" s="4" t="s">
        <v>17117</v>
      </c>
      <c r="C3277" s="4" t="s">
        <v>1307</v>
      </c>
      <c r="D3277" s="5">
        <v>32103</v>
      </c>
      <c r="E3277" s="4" t="s">
        <v>8802</v>
      </c>
      <c r="F3277" s="4" t="str">
        <f t="shared" ca="1" si="204"/>
        <v>118 Spruce St, Fairview, PA 20367</v>
      </c>
      <c r="G3277" s="4" t="str">
        <f t="shared" si="205"/>
        <v>Fairview</v>
      </c>
      <c r="H3277" s="4" t="str">
        <f t="shared" si="206"/>
        <v>PA</v>
      </c>
      <c r="I3277" s="4">
        <f t="shared" ca="1" si="207"/>
        <v>20367</v>
      </c>
      <c r="J3277" s="4" t="s">
        <v>19300</v>
      </c>
      <c r="K3277" s="14" t="str">
        <f>IFERROR(VLOOKUP(A3277,occupancy_data!$A$2:$E$2501,5,0),"")</f>
        <v/>
      </c>
    </row>
    <row r="3278" spans="1:11">
      <c r="A3278" s="13" t="s">
        <v>8804</v>
      </c>
      <c r="B3278" s="4" t="s">
        <v>17028</v>
      </c>
      <c r="C3278" s="4" t="s">
        <v>61</v>
      </c>
      <c r="D3278" s="5">
        <v>36401</v>
      </c>
      <c r="E3278" s="4" t="s">
        <v>8805</v>
      </c>
      <c r="F3278" s="4" t="str">
        <f t="shared" ca="1" si="204"/>
        <v>221 Walnut St, Riverside, PA 66624</v>
      </c>
      <c r="G3278" s="4" t="str">
        <f t="shared" si="205"/>
        <v>Riverside</v>
      </c>
      <c r="H3278" s="4" t="str">
        <f t="shared" si="206"/>
        <v>PA</v>
      </c>
      <c r="I3278" s="4">
        <f t="shared" ca="1" si="207"/>
        <v>66624</v>
      </c>
      <c r="J3278" s="4" t="s">
        <v>17929</v>
      </c>
      <c r="K3278" s="14" t="str">
        <f>IFERROR(VLOOKUP(A3278,occupancy_data!$A$2:$E$2501,5,0),"")</f>
        <v/>
      </c>
    </row>
    <row r="3279" spans="1:11">
      <c r="A3279" s="13" t="s">
        <v>8806</v>
      </c>
      <c r="B3279" s="4" t="s">
        <v>17034</v>
      </c>
      <c r="C3279" s="4" t="s">
        <v>85</v>
      </c>
      <c r="D3279" s="5">
        <v>23164</v>
      </c>
      <c r="E3279" s="4" t="s">
        <v>8807</v>
      </c>
      <c r="F3279" s="4" t="str">
        <f t="shared" ca="1" si="204"/>
        <v>778 Pine St, Georgetown, FL 45782</v>
      </c>
      <c r="G3279" s="4" t="str">
        <f t="shared" si="205"/>
        <v>Georgetown</v>
      </c>
      <c r="H3279" s="4" t="str">
        <f t="shared" si="206"/>
        <v>FL</v>
      </c>
      <c r="I3279" s="4">
        <f t="shared" ca="1" si="207"/>
        <v>45782</v>
      </c>
      <c r="J3279" s="4" t="s">
        <v>19301</v>
      </c>
      <c r="K3279" s="14" t="str">
        <f>IFERROR(VLOOKUP(A3279,occupancy_data!$A$2:$E$2501,5,0),"")</f>
        <v>24c76f8b-6a28-4f4d-af1f-fb9d97f13b4f</v>
      </c>
    </row>
    <row r="3280" spans="1:11">
      <c r="A3280" s="13" t="s">
        <v>8809</v>
      </c>
      <c r="B3280" s="4" t="s">
        <v>17044</v>
      </c>
      <c r="C3280" s="4" t="s">
        <v>143</v>
      </c>
      <c r="D3280" s="5">
        <v>35002</v>
      </c>
      <c r="E3280" s="4" t="s">
        <v>8810</v>
      </c>
      <c r="F3280" s="4" t="str">
        <f t="shared" ca="1" si="204"/>
        <v>383 Pine St, Greenville, NY 26644</v>
      </c>
      <c r="G3280" s="4" t="str">
        <f t="shared" si="205"/>
        <v>Greenville</v>
      </c>
      <c r="H3280" s="4" t="str">
        <f t="shared" si="206"/>
        <v>NY</v>
      </c>
      <c r="I3280" s="4">
        <f t="shared" ca="1" si="207"/>
        <v>26644</v>
      </c>
      <c r="J3280" s="4" t="s">
        <v>17160</v>
      </c>
      <c r="K3280" s="14" t="str">
        <f>IFERROR(VLOOKUP(A3280,occupancy_data!$A$2:$E$2501,5,0),"")</f>
        <v>218552d0-21de-444a-b407-31bdcc51da66</v>
      </c>
    </row>
    <row r="3281" spans="1:11">
      <c r="A3281" s="13" t="s">
        <v>8811</v>
      </c>
      <c r="B3281" s="4" t="s">
        <v>17019</v>
      </c>
      <c r="C3281" s="4" t="s">
        <v>16</v>
      </c>
      <c r="D3281" s="5">
        <v>27315</v>
      </c>
      <c r="E3281" s="4" t="s">
        <v>8812</v>
      </c>
      <c r="F3281" s="4" t="str">
        <f t="shared" ca="1" si="204"/>
        <v>962 Walnut St, Fairview, IL 58186</v>
      </c>
      <c r="G3281" s="4" t="str">
        <f t="shared" si="205"/>
        <v>Fairview</v>
      </c>
      <c r="H3281" s="4" t="str">
        <f t="shared" si="206"/>
        <v>IL</v>
      </c>
      <c r="I3281" s="4">
        <f t="shared" ca="1" si="207"/>
        <v>58186</v>
      </c>
      <c r="J3281" s="4" t="s">
        <v>19302</v>
      </c>
      <c r="K3281" s="14" t="str">
        <f>IFERROR(VLOOKUP(A3281,occupancy_data!$A$2:$E$2501,5,0),"")</f>
        <v/>
      </c>
    </row>
    <row r="3282" spans="1:11">
      <c r="A3282" s="13" t="s">
        <v>8814</v>
      </c>
      <c r="B3282" s="4" t="s">
        <v>17062</v>
      </c>
      <c r="C3282" s="4" t="s">
        <v>257</v>
      </c>
      <c r="D3282" s="5">
        <v>21692</v>
      </c>
      <c r="E3282" s="4" t="s">
        <v>8815</v>
      </c>
      <c r="F3282" s="4" t="str">
        <f t="shared" ca="1" si="204"/>
        <v>653 Maple St, Madison, TX 57098</v>
      </c>
      <c r="G3282" s="4" t="str">
        <f t="shared" si="205"/>
        <v>Madison</v>
      </c>
      <c r="H3282" s="4" t="str">
        <f t="shared" si="206"/>
        <v>TX</v>
      </c>
      <c r="I3282" s="4">
        <f t="shared" ca="1" si="207"/>
        <v>57098</v>
      </c>
      <c r="J3282" s="4" t="s">
        <v>19303</v>
      </c>
      <c r="K3282" s="14" t="str">
        <f>IFERROR(VLOOKUP(A3282,occupancy_data!$A$2:$E$2501,5,0),"")</f>
        <v/>
      </c>
    </row>
    <row r="3283" spans="1:11">
      <c r="A3283" s="13" t="s">
        <v>8817</v>
      </c>
      <c r="B3283" s="4" t="s">
        <v>17067</v>
      </c>
      <c r="C3283" s="4" t="s">
        <v>277</v>
      </c>
      <c r="D3283" s="5">
        <v>29807</v>
      </c>
      <c r="E3283" s="4" t="s">
        <v>8818</v>
      </c>
      <c r="F3283" s="4" t="str">
        <f t="shared" ca="1" si="204"/>
        <v>699 Pine St, Georgetown, CA 79913</v>
      </c>
      <c r="G3283" s="4" t="str">
        <f t="shared" si="205"/>
        <v>Georgetown</v>
      </c>
      <c r="H3283" s="4" t="str">
        <f t="shared" si="206"/>
        <v>CA</v>
      </c>
      <c r="I3283" s="4">
        <f t="shared" ca="1" si="207"/>
        <v>79913</v>
      </c>
      <c r="J3283" s="4" t="s">
        <v>19304</v>
      </c>
      <c r="K3283" s="14" t="str">
        <f>IFERROR(VLOOKUP(A3283,occupancy_data!$A$2:$E$2501,5,0),"")</f>
        <v>7eae677d-d298-40e0-9e9b-3445cbe95114</v>
      </c>
    </row>
    <row r="3284" spans="1:11">
      <c r="A3284" s="13" t="s">
        <v>8820</v>
      </c>
      <c r="B3284" s="4" t="s">
        <v>17023</v>
      </c>
      <c r="C3284" s="4" t="s">
        <v>38</v>
      </c>
      <c r="D3284" s="5">
        <v>29162</v>
      </c>
      <c r="E3284" s="4" t="s">
        <v>8821</v>
      </c>
      <c r="F3284" s="4" t="str">
        <f t="shared" ca="1" si="204"/>
        <v>395 Maple St, Madison, NY 96115</v>
      </c>
      <c r="G3284" s="4" t="str">
        <f t="shared" si="205"/>
        <v>Madison</v>
      </c>
      <c r="H3284" s="4" t="str">
        <f t="shared" si="206"/>
        <v>NY</v>
      </c>
      <c r="I3284" s="4">
        <f t="shared" ca="1" si="207"/>
        <v>96115</v>
      </c>
      <c r="J3284" s="4" t="s">
        <v>19305</v>
      </c>
      <c r="K3284" s="14" t="str">
        <f>IFERROR(VLOOKUP(A3284,occupancy_data!$A$2:$E$2501,5,0),"")</f>
        <v/>
      </c>
    </row>
    <row r="3285" spans="1:11">
      <c r="A3285" s="13" t="s">
        <v>8823</v>
      </c>
      <c r="B3285" s="4" t="s">
        <v>17108</v>
      </c>
      <c r="C3285" s="4" t="s">
        <v>756</v>
      </c>
      <c r="D3285" s="5">
        <v>21587</v>
      </c>
      <c r="E3285" s="4" t="s">
        <v>8824</v>
      </c>
      <c r="F3285" s="4" t="str">
        <f t="shared" ca="1" si="204"/>
        <v>967 Cedar St, Riverside, IL 86705</v>
      </c>
      <c r="G3285" s="4" t="str">
        <f t="shared" si="205"/>
        <v>Riverside</v>
      </c>
      <c r="H3285" s="4" t="str">
        <f t="shared" si="206"/>
        <v>IL</v>
      </c>
      <c r="I3285" s="4">
        <f t="shared" ca="1" si="207"/>
        <v>86705</v>
      </c>
      <c r="J3285" s="4" t="s">
        <v>17160</v>
      </c>
      <c r="K3285" s="14" t="str">
        <f>IFERROR(VLOOKUP(A3285,occupancy_data!$A$2:$E$2501,5,0),"")</f>
        <v/>
      </c>
    </row>
    <row r="3286" spans="1:11">
      <c r="A3286" s="13" t="s">
        <v>8825</v>
      </c>
      <c r="B3286" s="4" t="s">
        <v>17071</v>
      </c>
      <c r="C3286" s="4" t="s">
        <v>297</v>
      </c>
      <c r="D3286" s="5">
        <v>35319</v>
      </c>
      <c r="E3286" s="4" t="s">
        <v>8826</v>
      </c>
      <c r="F3286" s="4" t="str">
        <f t="shared" ca="1" si="204"/>
        <v>577 Spruce St, Springfield, PA 72371</v>
      </c>
      <c r="G3286" s="4" t="str">
        <f t="shared" si="205"/>
        <v>Springfield</v>
      </c>
      <c r="H3286" s="4" t="str">
        <f t="shared" si="206"/>
        <v>PA</v>
      </c>
      <c r="I3286" s="4">
        <f t="shared" ca="1" si="207"/>
        <v>72371</v>
      </c>
      <c r="J3286" s="4" t="s">
        <v>19053</v>
      </c>
      <c r="K3286" s="14" t="str">
        <f>IFERROR(VLOOKUP(A3286,occupancy_data!$A$2:$E$2501,5,0),"")</f>
        <v>c34735e0-448e-4374-a4ba-582876424573</v>
      </c>
    </row>
    <row r="3287" spans="1:11">
      <c r="A3287" s="13" t="s">
        <v>8827</v>
      </c>
      <c r="B3287" s="4" t="s">
        <v>17025</v>
      </c>
      <c r="C3287" s="4" t="s">
        <v>48</v>
      </c>
      <c r="D3287" s="5">
        <v>33666</v>
      </c>
      <c r="E3287" s="4" t="s">
        <v>8828</v>
      </c>
      <c r="F3287" s="4" t="str">
        <f t="shared" ca="1" si="204"/>
        <v>627 Oak St, Fairview, OH 33604</v>
      </c>
      <c r="G3287" s="4" t="str">
        <f t="shared" si="205"/>
        <v>Fairview</v>
      </c>
      <c r="H3287" s="4" t="str">
        <f t="shared" si="206"/>
        <v>OH</v>
      </c>
      <c r="I3287" s="4">
        <f t="shared" ca="1" si="207"/>
        <v>33604</v>
      </c>
      <c r="J3287" s="4" t="s">
        <v>17160</v>
      </c>
      <c r="K3287" s="14" t="str">
        <f>IFERROR(VLOOKUP(A3287,occupancy_data!$A$2:$E$2501,5,0),"")</f>
        <v/>
      </c>
    </row>
    <row r="3288" spans="1:11">
      <c r="A3288" s="13" t="s">
        <v>8829</v>
      </c>
      <c r="B3288" s="4" t="s">
        <v>17057</v>
      </c>
      <c r="C3288" s="4" t="s">
        <v>218</v>
      </c>
      <c r="D3288" s="5">
        <v>28217</v>
      </c>
      <c r="E3288" s="4" t="s">
        <v>8830</v>
      </c>
      <c r="F3288" s="4" t="str">
        <f t="shared" ca="1" si="204"/>
        <v>647 Maple St, Greenville, NY 11398</v>
      </c>
      <c r="G3288" s="4" t="str">
        <f t="shared" si="205"/>
        <v>Greenville</v>
      </c>
      <c r="H3288" s="4" t="str">
        <f t="shared" si="206"/>
        <v>NY</v>
      </c>
      <c r="I3288" s="4">
        <f t="shared" ca="1" si="207"/>
        <v>11398</v>
      </c>
      <c r="J3288" s="4" t="s">
        <v>17181</v>
      </c>
      <c r="K3288" s="14" t="str">
        <f>IFERROR(VLOOKUP(A3288,occupancy_data!$A$2:$E$2501,5,0),"")</f>
        <v>b91ffe76-ef46-46bb-8ca6-51a63315be95</v>
      </c>
    </row>
    <row r="3289" spans="1:11">
      <c r="A3289" s="13" t="s">
        <v>8831</v>
      </c>
      <c r="B3289" s="4" t="s">
        <v>17074</v>
      </c>
      <c r="C3289" s="4" t="s">
        <v>320</v>
      </c>
      <c r="D3289" s="5">
        <v>21216</v>
      </c>
      <c r="E3289" s="4" t="s">
        <v>8832</v>
      </c>
      <c r="F3289" s="4" t="str">
        <f t="shared" ca="1" si="204"/>
        <v>845 Walnut St, Fairview, CA 89579</v>
      </c>
      <c r="G3289" s="4" t="str">
        <f t="shared" si="205"/>
        <v>Fairview</v>
      </c>
      <c r="H3289" s="4" t="str">
        <f t="shared" si="206"/>
        <v>CA</v>
      </c>
      <c r="I3289" s="4">
        <f t="shared" ca="1" si="207"/>
        <v>89579</v>
      </c>
      <c r="J3289" s="4" t="s">
        <v>19306</v>
      </c>
      <c r="K3289" s="14" t="str">
        <f>IFERROR(VLOOKUP(A3289,occupancy_data!$A$2:$E$2501,5,0),"")</f>
        <v>976b3d82-9793-4cfe-b2c2-f6c55794f724</v>
      </c>
    </row>
    <row r="3290" spans="1:11">
      <c r="A3290" s="13" t="s">
        <v>8834</v>
      </c>
      <c r="B3290" s="4" t="s">
        <v>17019</v>
      </c>
      <c r="C3290" s="4" t="s">
        <v>16</v>
      </c>
      <c r="D3290" s="5">
        <v>27718</v>
      </c>
      <c r="E3290" s="4" t="s">
        <v>8835</v>
      </c>
      <c r="F3290" s="4" t="str">
        <f t="shared" ca="1" si="204"/>
        <v>108 Maple St, Riverside, FL 36237</v>
      </c>
      <c r="G3290" s="4" t="str">
        <f t="shared" si="205"/>
        <v>Riverside</v>
      </c>
      <c r="H3290" s="4" t="str">
        <f t="shared" si="206"/>
        <v>FL</v>
      </c>
      <c r="I3290" s="4">
        <f t="shared" ca="1" si="207"/>
        <v>36237</v>
      </c>
      <c r="J3290" s="4" t="s">
        <v>17224</v>
      </c>
      <c r="K3290" s="14" t="str">
        <f>IFERROR(VLOOKUP(A3290,occupancy_data!$A$2:$E$2501,5,0),"")</f>
        <v/>
      </c>
    </row>
    <row r="3291" spans="1:11">
      <c r="A3291" s="13" t="s">
        <v>8836</v>
      </c>
      <c r="B3291" s="4" t="s">
        <v>17101</v>
      </c>
      <c r="C3291" s="4" t="s">
        <v>642</v>
      </c>
      <c r="D3291" s="5">
        <v>24671</v>
      </c>
      <c r="E3291" s="4" t="s">
        <v>8837</v>
      </c>
      <c r="F3291" s="4" t="str">
        <f t="shared" ca="1" si="204"/>
        <v>227 Oak St, Springfield, CA 93891</v>
      </c>
      <c r="G3291" s="4" t="str">
        <f t="shared" si="205"/>
        <v>Springfield</v>
      </c>
      <c r="H3291" s="4" t="str">
        <f t="shared" si="206"/>
        <v>CA</v>
      </c>
      <c r="I3291" s="4">
        <f t="shared" ca="1" si="207"/>
        <v>93891</v>
      </c>
      <c r="J3291" s="4" t="s">
        <v>19307</v>
      </c>
      <c r="K3291" s="14" t="str">
        <f>IFERROR(VLOOKUP(A3291,occupancy_data!$A$2:$E$2501,5,0),"")</f>
        <v/>
      </c>
    </row>
    <row r="3292" spans="1:11">
      <c r="A3292" s="13" t="s">
        <v>8839</v>
      </c>
      <c r="B3292" s="4" t="s">
        <v>17063</v>
      </c>
      <c r="C3292" s="4" t="s">
        <v>261</v>
      </c>
      <c r="D3292" s="5">
        <v>27487</v>
      </c>
      <c r="E3292" s="4" t="s">
        <v>8840</v>
      </c>
      <c r="F3292" s="4" t="str">
        <f t="shared" ca="1" si="204"/>
        <v>249 Elm St, Fairview, FL 24474</v>
      </c>
      <c r="G3292" s="4" t="str">
        <f t="shared" si="205"/>
        <v>Fairview</v>
      </c>
      <c r="H3292" s="4" t="str">
        <f t="shared" si="206"/>
        <v>FL</v>
      </c>
      <c r="I3292" s="4">
        <f t="shared" ca="1" si="207"/>
        <v>24474</v>
      </c>
      <c r="J3292" s="4" t="s">
        <v>19308</v>
      </c>
      <c r="K3292" s="14" t="str">
        <f>IFERROR(VLOOKUP(A3292,occupancy_data!$A$2:$E$2501,5,0),"")</f>
        <v/>
      </c>
    </row>
    <row r="3293" spans="1:11">
      <c r="A3293" s="13" t="s">
        <v>8842</v>
      </c>
      <c r="B3293" s="4" t="s">
        <v>17062</v>
      </c>
      <c r="C3293" s="4" t="s">
        <v>257</v>
      </c>
      <c r="D3293" s="5">
        <v>22814</v>
      </c>
      <c r="E3293" s="4" t="s">
        <v>8843</v>
      </c>
      <c r="F3293" s="4" t="str">
        <f t="shared" ca="1" si="204"/>
        <v>172 Elm St, Madison, TX 66427</v>
      </c>
      <c r="G3293" s="4" t="str">
        <f t="shared" si="205"/>
        <v>Madison</v>
      </c>
      <c r="H3293" s="4" t="str">
        <f t="shared" si="206"/>
        <v>TX</v>
      </c>
      <c r="I3293" s="4">
        <f t="shared" ca="1" si="207"/>
        <v>66427</v>
      </c>
      <c r="J3293" s="4" t="s">
        <v>19309</v>
      </c>
      <c r="K3293" s="14" t="str">
        <f>IFERROR(VLOOKUP(A3293,occupancy_data!$A$2:$E$2501,5,0),"")</f>
        <v/>
      </c>
    </row>
    <row r="3294" spans="1:11">
      <c r="A3294" s="13" t="s">
        <v>8845</v>
      </c>
      <c r="B3294" s="4" t="s">
        <v>17085</v>
      </c>
      <c r="C3294" s="4" t="s">
        <v>399</v>
      </c>
      <c r="D3294" s="5">
        <v>31673</v>
      </c>
      <c r="E3294" s="4" t="s">
        <v>8846</v>
      </c>
      <c r="F3294" s="4" t="str">
        <f t="shared" ca="1" si="204"/>
        <v>392 Walnut St, Riverside, TX 18411</v>
      </c>
      <c r="G3294" s="4" t="str">
        <f t="shared" si="205"/>
        <v>Riverside</v>
      </c>
      <c r="H3294" s="4" t="str">
        <f t="shared" si="206"/>
        <v>TX</v>
      </c>
      <c r="I3294" s="4">
        <f t="shared" ca="1" si="207"/>
        <v>18411</v>
      </c>
      <c r="J3294" s="4" t="s">
        <v>19310</v>
      </c>
      <c r="K3294" s="14" t="str">
        <f>IFERROR(VLOOKUP(A3294,occupancy_data!$A$2:$E$2501,5,0),"")</f>
        <v/>
      </c>
    </row>
    <row r="3295" spans="1:11">
      <c r="A3295" s="13" t="s">
        <v>8848</v>
      </c>
      <c r="B3295" s="4" t="s">
        <v>17035</v>
      </c>
      <c r="C3295" s="4" t="s">
        <v>89</v>
      </c>
      <c r="D3295" s="5">
        <v>20420</v>
      </c>
      <c r="E3295" s="4" t="s">
        <v>8849</v>
      </c>
      <c r="F3295" s="4" t="str">
        <f t="shared" ca="1" si="204"/>
        <v>766 Spruce St, Riverside, OH 56676</v>
      </c>
      <c r="G3295" s="4" t="str">
        <f t="shared" si="205"/>
        <v>Riverside</v>
      </c>
      <c r="H3295" s="4" t="str">
        <f t="shared" si="206"/>
        <v>OH</v>
      </c>
      <c r="I3295" s="4">
        <f t="shared" ca="1" si="207"/>
        <v>56676</v>
      </c>
      <c r="J3295" s="4" t="s">
        <v>19311</v>
      </c>
      <c r="K3295" s="14" t="str">
        <f>IFERROR(VLOOKUP(A3295,occupancy_data!$A$2:$E$2501,5,0),"")</f>
        <v/>
      </c>
    </row>
    <row r="3296" spans="1:11">
      <c r="A3296" s="13" t="s">
        <v>8851</v>
      </c>
      <c r="B3296" s="4" t="s">
        <v>17025</v>
      </c>
      <c r="C3296" s="4" t="s">
        <v>48</v>
      </c>
      <c r="D3296" s="5">
        <v>20177</v>
      </c>
      <c r="E3296" s="4" t="s">
        <v>8852</v>
      </c>
      <c r="F3296" s="4" t="str">
        <f t="shared" ca="1" si="204"/>
        <v>183 Pine St, Springfield, FL 99939</v>
      </c>
      <c r="G3296" s="4" t="str">
        <f t="shared" si="205"/>
        <v>Springfield</v>
      </c>
      <c r="H3296" s="4" t="str">
        <f t="shared" si="206"/>
        <v>FL</v>
      </c>
      <c r="I3296" s="4">
        <f t="shared" ca="1" si="207"/>
        <v>99939</v>
      </c>
      <c r="J3296" s="4" t="s">
        <v>19312</v>
      </c>
      <c r="K3296" s="14" t="str">
        <f>IFERROR(VLOOKUP(A3296,occupancy_data!$A$2:$E$2501,5,0),"")</f>
        <v/>
      </c>
    </row>
    <row r="3297" spans="1:20">
      <c r="A3297" s="13" t="s">
        <v>8854</v>
      </c>
      <c r="B3297" s="4" t="s">
        <v>17071</v>
      </c>
      <c r="C3297" s="4" t="s">
        <v>297</v>
      </c>
      <c r="D3297" s="5">
        <v>21796</v>
      </c>
      <c r="E3297" s="4" t="s">
        <v>8855</v>
      </c>
      <c r="F3297" s="4" t="str">
        <f t="shared" ca="1" si="204"/>
        <v>777 Maple St, Georgetown, IL 70483</v>
      </c>
      <c r="G3297" s="4" t="str">
        <f t="shared" si="205"/>
        <v>Georgetown</v>
      </c>
      <c r="H3297" s="4" t="str">
        <f t="shared" si="206"/>
        <v>IL</v>
      </c>
      <c r="I3297" s="4">
        <f t="shared" ca="1" si="207"/>
        <v>70483</v>
      </c>
      <c r="J3297" s="4" t="s">
        <v>19313</v>
      </c>
      <c r="K3297" s="14" t="str">
        <f>IFERROR(VLOOKUP(A3297,occupancy_data!$A$2:$E$2501,5,0),"")</f>
        <v>4710fc6d-9893-4305-b2a3-e8253c2083ab</v>
      </c>
    </row>
    <row r="3298" spans="1:20">
      <c r="A3298" s="13" t="s">
        <v>8857</v>
      </c>
      <c r="B3298" s="4" t="s">
        <v>17091</v>
      </c>
      <c r="C3298" s="4" t="s">
        <v>472</v>
      </c>
      <c r="D3298" s="5">
        <v>24222</v>
      </c>
      <c r="E3298" s="4" t="s">
        <v>8858</v>
      </c>
      <c r="F3298" s="4" t="str">
        <f t="shared" ca="1" si="204"/>
        <v>943 Elm St, Springfield, OH 56584</v>
      </c>
      <c r="G3298" s="4" t="str">
        <f t="shared" si="205"/>
        <v>Springfield</v>
      </c>
      <c r="H3298" s="4" t="str">
        <f t="shared" si="206"/>
        <v>OH</v>
      </c>
      <c r="I3298" s="4">
        <f t="shared" ca="1" si="207"/>
        <v>56584</v>
      </c>
      <c r="J3298" s="4" t="s">
        <v>19314</v>
      </c>
      <c r="K3298" s="14" t="str">
        <f>IFERROR(VLOOKUP(A3298,occupancy_data!$A$2:$E$2501,5,0),"")</f>
        <v/>
      </c>
    </row>
    <row r="3299" spans="1:20">
      <c r="A3299" s="13" t="s">
        <v>8860</v>
      </c>
      <c r="B3299" s="4" t="s">
        <v>17045</v>
      </c>
      <c r="C3299" s="4" t="s">
        <v>147</v>
      </c>
      <c r="D3299" s="5">
        <v>31276</v>
      </c>
      <c r="E3299" s="4" t="s">
        <v>8861</v>
      </c>
      <c r="F3299" s="4" t="str">
        <f t="shared" ca="1" si="204"/>
        <v>692 Walnut St, Salem, IL 96273</v>
      </c>
      <c r="G3299" s="4" t="str">
        <f t="shared" si="205"/>
        <v>Salem</v>
      </c>
      <c r="H3299" s="4" t="str">
        <f t="shared" si="206"/>
        <v>IL</v>
      </c>
      <c r="I3299" s="4">
        <f t="shared" ca="1" si="207"/>
        <v>96273</v>
      </c>
      <c r="J3299" s="4" t="s">
        <v>17160</v>
      </c>
      <c r="K3299" s="14" t="str">
        <f>IFERROR(VLOOKUP(A3299,occupancy_data!$A$2:$E$2501,5,0),"")</f>
        <v/>
      </c>
    </row>
    <row r="3300" spans="1:20">
      <c r="A3300" s="13" t="s">
        <v>8862</v>
      </c>
      <c r="B3300" s="4" t="s">
        <v>17028</v>
      </c>
      <c r="C3300" s="4" t="s">
        <v>61</v>
      </c>
      <c r="D3300" s="5">
        <v>33913</v>
      </c>
      <c r="E3300" s="4" t="s">
        <v>8863</v>
      </c>
      <c r="F3300" s="4" t="str">
        <f t="shared" ca="1" si="204"/>
        <v>536 Pine St, Fairview, IL 56532</v>
      </c>
      <c r="G3300" s="4" t="str">
        <f t="shared" si="205"/>
        <v>Fairview</v>
      </c>
      <c r="H3300" s="4" t="str">
        <f t="shared" si="206"/>
        <v>IL</v>
      </c>
      <c r="I3300" s="4">
        <f t="shared" ca="1" si="207"/>
        <v>56532</v>
      </c>
      <c r="J3300" s="4" t="s">
        <v>19315</v>
      </c>
      <c r="K3300" s="14" t="str">
        <f>IFERROR(VLOOKUP(A3300,occupancy_data!$A$2:$E$2501,5,0),"")</f>
        <v>17dea351-49f5-4cee-8228-b3488b444b41</v>
      </c>
    </row>
    <row r="3301" spans="1:20">
      <c r="A3301" s="13" t="s">
        <v>8865</v>
      </c>
      <c r="B3301" s="4" t="s">
        <v>17078</v>
      </c>
      <c r="C3301" s="4" t="s">
        <v>341</v>
      </c>
      <c r="D3301" s="5">
        <v>35617</v>
      </c>
      <c r="E3301" s="4" t="s">
        <v>8866</v>
      </c>
      <c r="F3301" s="4" t="str">
        <f t="shared" ca="1" si="204"/>
        <v>495 Elm St, Riverside, OH 20976</v>
      </c>
      <c r="G3301" s="4" t="str">
        <f t="shared" si="205"/>
        <v>Riverside</v>
      </c>
      <c r="H3301" s="4" t="str">
        <f t="shared" si="206"/>
        <v>OH</v>
      </c>
      <c r="I3301" s="4">
        <f t="shared" ca="1" si="207"/>
        <v>20976</v>
      </c>
      <c r="J3301" s="4" t="s">
        <v>19316</v>
      </c>
      <c r="K3301" s="14" t="str">
        <f>IFERROR(VLOOKUP(A3301,occupancy_data!$A$2:$E$2501,5,0),"")</f>
        <v/>
      </c>
    </row>
    <row r="3302" spans="1:20">
      <c r="A3302" s="13" t="s">
        <v>8868</v>
      </c>
      <c r="B3302" s="4" t="s">
        <v>17030</v>
      </c>
      <c r="C3302" s="4" t="s">
        <v>69</v>
      </c>
      <c r="D3302" s="5">
        <v>18852</v>
      </c>
      <c r="E3302" s="4" t="s">
        <v>8869</v>
      </c>
      <c r="F3302" s="4" t="str">
        <f t="shared" ca="1" si="204"/>
        <v>125 Cedar St, Madison, OH 25694</v>
      </c>
      <c r="G3302" s="4" t="str">
        <f t="shared" si="205"/>
        <v>Madison</v>
      </c>
      <c r="H3302" s="4" t="str">
        <f t="shared" si="206"/>
        <v>OH</v>
      </c>
      <c r="I3302" s="4">
        <f t="shared" ca="1" si="207"/>
        <v>25694</v>
      </c>
      <c r="J3302" s="4" t="s">
        <v>19317</v>
      </c>
      <c r="K3302" s="14" t="str">
        <f>IFERROR(VLOOKUP(A3302,occupancy_data!$A$2:$E$2501,5,0),"")</f>
        <v>ae2900fc-1149-49a8-b185-0280d7b33fd7</v>
      </c>
    </row>
    <row r="3303" spans="1:20">
      <c r="A3303" s="13" t="s">
        <v>8871</v>
      </c>
      <c r="B3303" s="4" t="s">
        <v>17113</v>
      </c>
      <c r="C3303" s="4" t="s">
        <v>995</v>
      </c>
      <c r="D3303" s="5">
        <v>29467</v>
      </c>
      <c r="E3303" s="4" t="s">
        <v>8872</v>
      </c>
      <c r="F3303" s="4" t="str">
        <f t="shared" ca="1" si="204"/>
        <v>686 Spruce St, Fairview, NY 87706</v>
      </c>
      <c r="G3303" s="4" t="str">
        <f t="shared" si="205"/>
        <v>Fairview</v>
      </c>
      <c r="H3303" s="4" t="str">
        <f t="shared" si="206"/>
        <v>NY</v>
      </c>
      <c r="I3303" s="4">
        <f t="shared" ca="1" si="207"/>
        <v>87706</v>
      </c>
      <c r="J3303" s="4" t="s">
        <v>19318</v>
      </c>
      <c r="K3303" s="14" t="str">
        <f>IFERROR(VLOOKUP(A3303,occupancy_data!$A$2:$E$2501,5,0),"")</f>
        <v>76efa953-428b-48ba-8ae5-04277c51c239</v>
      </c>
    </row>
    <row r="3304" spans="1:20">
      <c r="A3304" s="13" t="s">
        <v>8874</v>
      </c>
      <c r="B3304" s="4" t="s">
        <v>17040</v>
      </c>
      <c r="C3304" s="4" t="s">
        <v>115</v>
      </c>
      <c r="D3304" s="5">
        <v>21410</v>
      </c>
      <c r="E3304" s="4" t="s">
        <v>8875</v>
      </c>
      <c r="F3304" s="4" t="str">
        <f t="shared" ca="1" si="204"/>
        <v>416 Pine St, Salem, TX 47198</v>
      </c>
      <c r="G3304" s="4" t="str">
        <f t="shared" si="205"/>
        <v>Salem</v>
      </c>
      <c r="H3304" s="4" t="str">
        <f t="shared" si="206"/>
        <v>TX</v>
      </c>
      <c r="I3304" s="4">
        <f t="shared" ca="1" si="207"/>
        <v>47198</v>
      </c>
      <c r="J3304" s="4" t="s">
        <v>17160</v>
      </c>
      <c r="K3304" s="14" t="str">
        <f>IFERROR(VLOOKUP(A3304,occupancy_data!$A$2:$E$2501,5,0),"")</f>
        <v/>
      </c>
    </row>
    <row r="3305" spans="1:20">
      <c r="A3305" s="13" t="s">
        <v>8876</v>
      </c>
      <c r="B3305" s="4" t="s">
        <v>17025</v>
      </c>
      <c r="C3305" s="4" t="s">
        <v>48</v>
      </c>
      <c r="D3305" s="5">
        <v>28801</v>
      </c>
      <c r="E3305" s="4" t="s">
        <v>8877</v>
      </c>
      <c r="F3305" s="4" t="str">
        <f t="shared" ca="1" si="204"/>
        <v>516 Oak St, Greenville, IL 30156</v>
      </c>
      <c r="G3305" s="4" t="str">
        <f t="shared" si="205"/>
        <v>Greenville</v>
      </c>
      <c r="H3305" s="4" t="str">
        <f t="shared" si="206"/>
        <v>IL</v>
      </c>
      <c r="I3305" s="4">
        <f t="shared" ca="1" si="207"/>
        <v>30156</v>
      </c>
      <c r="J3305" s="4" t="s">
        <v>19319</v>
      </c>
      <c r="K3305" s="14" t="str">
        <f>IFERROR(VLOOKUP(A3305,occupancy_data!$A$2:$E$2501,5,0),"")</f>
        <v>4e1a64ff-ff5a-4a26-adb7-87522477c4d3</v>
      </c>
    </row>
    <row r="3306" spans="1:20">
      <c r="A3306" s="13" t="s">
        <v>8879</v>
      </c>
      <c r="B3306" s="4" t="s">
        <v>17069</v>
      </c>
      <c r="C3306" s="4" t="s">
        <v>288</v>
      </c>
      <c r="D3306" s="5">
        <v>29804</v>
      </c>
      <c r="E3306" s="4" t="s">
        <v>8880</v>
      </c>
      <c r="F3306" s="4" t="str">
        <f t="shared" ca="1" si="204"/>
        <v>612 Elm St, Salem, FL 75480</v>
      </c>
      <c r="G3306" s="4" t="str">
        <f t="shared" si="205"/>
        <v>Salem</v>
      </c>
      <c r="H3306" s="4" t="str">
        <f t="shared" si="206"/>
        <v>FL</v>
      </c>
      <c r="I3306" s="4">
        <f t="shared" ca="1" si="207"/>
        <v>75480</v>
      </c>
      <c r="J3306" s="4" t="s">
        <v>17262</v>
      </c>
      <c r="K3306" s="14" t="str">
        <f>IFERROR(VLOOKUP(A3306,occupancy_data!$A$2:$E$2501,5,0),"")</f>
        <v>2b318998-9374-4933-9eaa-b40717523b5f</v>
      </c>
    </row>
    <row r="3307" spans="1:20">
      <c r="A3307" s="13" t="s">
        <v>8881</v>
      </c>
      <c r="B3307" s="4" t="s">
        <v>17051</v>
      </c>
      <c r="C3307" s="4" t="s">
        <v>171</v>
      </c>
      <c r="D3307" s="5">
        <v>26567</v>
      </c>
      <c r="E3307" s="4" t="s">
        <v>8882</v>
      </c>
      <c r="F3307" s="4" t="str">
        <f t="shared" ca="1" si="204"/>
        <v>589 Pine St, Fairview, IL 49474</v>
      </c>
      <c r="G3307" s="4" t="str">
        <f t="shared" si="205"/>
        <v>Fairview</v>
      </c>
      <c r="H3307" s="4" t="str">
        <f t="shared" si="206"/>
        <v>IL</v>
      </c>
      <c r="I3307" s="4">
        <f t="shared" ca="1" si="207"/>
        <v>49474</v>
      </c>
      <c r="J3307" s="4" t="s">
        <v>17160</v>
      </c>
      <c r="K3307" s="14" t="str">
        <f>IFERROR(VLOOKUP(A3307,occupancy_data!$A$2:$E$2501,5,0),"")</f>
        <v/>
      </c>
    </row>
    <row r="3308" spans="1:20">
      <c r="A3308" s="13" t="s">
        <v>8883</v>
      </c>
      <c r="B3308" s="4" t="s">
        <v>17044</v>
      </c>
      <c r="C3308" s="4" t="s">
        <v>143</v>
      </c>
      <c r="D3308" s="5">
        <v>34255</v>
      </c>
      <c r="E3308" s="4" t="s">
        <v>8884</v>
      </c>
      <c r="F3308" s="4" t="str">
        <f t="shared" ca="1" si="204"/>
        <v>919 Walnut St, Madison, NY 85945</v>
      </c>
      <c r="G3308" s="4" t="str">
        <f t="shared" si="205"/>
        <v>Madison</v>
      </c>
      <c r="H3308" s="4" t="str">
        <f t="shared" si="206"/>
        <v>NY</v>
      </c>
      <c r="I3308" s="4">
        <f t="shared" ca="1" si="207"/>
        <v>85945</v>
      </c>
      <c r="J3308" s="4" t="s">
        <v>17160</v>
      </c>
      <c r="K3308" s="14" t="str">
        <f>IFERROR(VLOOKUP(A3308,occupancy_data!$A$2:$E$2501,5,0),"")</f>
        <v>1a2d3615-2080-4b06-8550-6b5e370a4ef0</v>
      </c>
    </row>
    <row r="3309" spans="1:20">
      <c r="A3309" s="13" t="s">
        <v>8885</v>
      </c>
      <c r="B3309" s="4" t="s">
        <v>17053</v>
      </c>
      <c r="C3309" s="4" t="s">
        <v>182</v>
      </c>
      <c r="D3309" s="5">
        <v>35905</v>
      </c>
      <c r="E3309" s="4" t="s">
        <v>8886</v>
      </c>
      <c r="F3309" s="4" t="str">
        <f t="shared" ca="1" si="204"/>
        <v>316 Birch St, Greenville, OH 37049</v>
      </c>
      <c r="G3309" s="4" t="str">
        <f t="shared" si="205"/>
        <v>Greenville</v>
      </c>
      <c r="H3309" s="4" t="str">
        <f t="shared" si="206"/>
        <v>OH</v>
      </c>
      <c r="I3309" s="4">
        <f t="shared" ca="1" si="207"/>
        <v>37049</v>
      </c>
      <c r="J3309" s="4" t="s">
        <v>19320</v>
      </c>
      <c r="K3309" s="14" t="str">
        <f>IFERROR(VLOOKUP(A3309,occupancy_data!$A$2:$E$2501,5,0),"")</f>
        <v>6c42a86d-a999-43bd-b922-eee7154a0b61</v>
      </c>
    </row>
    <row r="3310" spans="1:20">
      <c r="A3310" s="13" t="s">
        <v>8888</v>
      </c>
      <c r="B3310" s="4" t="s">
        <v>17057</v>
      </c>
      <c r="C3310" s="4" t="s">
        <v>218</v>
      </c>
      <c r="D3310" s="5">
        <v>24814</v>
      </c>
      <c r="E3310" s="4" t="s">
        <v>8889</v>
      </c>
      <c r="F3310" s="4" t="str">
        <f t="shared" ca="1" si="204"/>
        <v>380 Oak St, Salem, TX 43666</v>
      </c>
      <c r="G3310" s="4" t="str">
        <f t="shared" si="205"/>
        <v>Salem</v>
      </c>
      <c r="H3310" s="4" t="str">
        <f t="shared" si="206"/>
        <v>TX</v>
      </c>
      <c r="I3310" s="4">
        <f t="shared" ca="1" si="207"/>
        <v>43666</v>
      </c>
      <c r="J3310" s="4" t="s">
        <v>19321</v>
      </c>
      <c r="K3310" s="14" t="str">
        <f>IFERROR(VLOOKUP(A3310,occupancy_data!$A$2:$E$2501,5,0),"")</f>
        <v/>
      </c>
    </row>
    <row r="3311" spans="1:20">
      <c r="A3311" s="15" t="s">
        <v>8891</v>
      </c>
      <c r="B3311" s="4" t="s">
        <v>17078</v>
      </c>
      <c r="C3311" s="4" t="s">
        <v>341</v>
      </c>
      <c r="D3311" s="5">
        <v>34260</v>
      </c>
      <c r="E3311" s="4" t="s">
        <v>8892</v>
      </c>
      <c r="F3311" s="4" t="str">
        <f t="shared" ca="1" si="204"/>
        <v>172 Pine St, Salem, CA 20651</v>
      </c>
      <c r="G3311" s="4" t="str">
        <f t="shared" si="205"/>
        <v>Salem</v>
      </c>
      <c r="H3311" s="4" t="str">
        <f t="shared" si="206"/>
        <v>CA</v>
      </c>
      <c r="I3311" s="4">
        <f t="shared" ca="1" si="207"/>
        <v>20651</v>
      </c>
      <c r="J3311" s="4" t="s">
        <v>17160</v>
      </c>
      <c r="K3311" s="14" t="str">
        <f>IFERROR(VLOOKUP(A3311,occupancy_data!$A$2:$E$2501,5,0),"")</f>
        <v/>
      </c>
      <c r="T3311" s="2"/>
    </row>
    <row r="3312" spans="1:20">
      <c r="A3312" s="13" t="s">
        <v>8893</v>
      </c>
      <c r="B3312" s="4" t="s">
        <v>17108</v>
      </c>
      <c r="C3312" s="4" t="s">
        <v>756</v>
      </c>
      <c r="D3312" s="5">
        <v>33829</v>
      </c>
      <c r="E3312" s="4" t="s">
        <v>8894</v>
      </c>
      <c r="F3312" s="4" t="str">
        <f t="shared" ca="1" si="204"/>
        <v>568 Cedar St, Greenville, PA 19506</v>
      </c>
      <c r="G3312" s="4" t="str">
        <f t="shared" si="205"/>
        <v>Greenville</v>
      </c>
      <c r="H3312" s="4" t="str">
        <f t="shared" si="206"/>
        <v>PA</v>
      </c>
      <c r="I3312" s="4">
        <f t="shared" ca="1" si="207"/>
        <v>19506</v>
      </c>
      <c r="J3312" s="4" t="s">
        <v>17309</v>
      </c>
      <c r="K3312" s="14" t="str">
        <f>IFERROR(VLOOKUP(A3312,occupancy_data!$A$2:$E$2501,5,0),"")</f>
        <v/>
      </c>
    </row>
    <row r="3313" spans="1:11">
      <c r="A3313" s="13" t="s">
        <v>8895</v>
      </c>
      <c r="B3313" s="4" t="s">
        <v>17038</v>
      </c>
      <c r="C3313" s="4" t="s">
        <v>104</v>
      </c>
      <c r="D3313" s="5">
        <v>27616</v>
      </c>
      <c r="E3313" s="4" t="s">
        <v>8896</v>
      </c>
      <c r="F3313" s="4" t="str">
        <f t="shared" ca="1" si="204"/>
        <v>316 Elm St, Springfield, IL 29642</v>
      </c>
      <c r="G3313" s="4" t="str">
        <f t="shared" si="205"/>
        <v>Springfield</v>
      </c>
      <c r="H3313" s="4" t="str">
        <f t="shared" si="206"/>
        <v>IL</v>
      </c>
      <c r="I3313" s="4">
        <f t="shared" ca="1" si="207"/>
        <v>29642</v>
      </c>
      <c r="J3313" s="4" t="s">
        <v>17160</v>
      </c>
      <c r="K3313" s="14" t="str">
        <f>IFERROR(VLOOKUP(A3313,occupancy_data!$A$2:$E$2501,5,0),"")</f>
        <v/>
      </c>
    </row>
    <row r="3314" spans="1:11">
      <c r="A3314" s="13" t="s">
        <v>8897</v>
      </c>
      <c r="B3314" s="4" t="s">
        <v>17067</v>
      </c>
      <c r="C3314" s="4" t="s">
        <v>277</v>
      </c>
      <c r="D3314" s="5">
        <v>27536</v>
      </c>
      <c r="E3314" s="4" t="s">
        <v>8898</v>
      </c>
      <c r="F3314" s="4" t="str">
        <f t="shared" ca="1" si="204"/>
        <v>827 Cedar St, Greenville, TX 63362</v>
      </c>
      <c r="G3314" s="4" t="str">
        <f t="shared" si="205"/>
        <v>Greenville</v>
      </c>
      <c r="H3314" s="4" t="str">
        <f t="shared" si="206"/>
        <v>TX</v>
      </c>
      <c r="I3314" s="4">
        <f t="shared" ca="1" si="207"/>
        <v>63362</v>
      </c>
      <c r="J3314" s="4" t="s">
        <v>17160</v>
      </c>
      <c r="K3314" s="14" t="str">
        <f>IFERROR(VLOOKUP(A3314,occupancy_data!$A$2:$E$2501,5,0),"")</f>
        <v/>
      </c>
    </row>
    <row r="3315" spans="1:11">
      <c r="A3315" s="13" t="s">
        <v>8899</v>
      </c>
      <c r="B3315" s="4" t="s">
        <v>17067</v>
      </c>
      <c r="C3315" s="4" t="s">
        <v>277</v>
      </c>
      <c r="D3315" s="5">
        <v>22418</v>
      </c>
      <c r="E3315" s="4" t="s">
        <v>8900</v>
      </c>
      <c r="F3315" s="4" t="str">
        <f t="shared" ca="1" si="204"/>
        <v>407 Pine St, Georgetown, IL 98916</v>
      </c>
      <c r="G3315" s="4" t="str">
        <f t="shared" si="205"/>
        <v>Georgetown</v>
      </c>
      <c r="H3315" s="4" t="str">
        <f t="shared" si="206"/>
        <v>IL</v>
      </c>
      <c r="I3315" s="4">
        <f t="shared" ca="1" si="207"/>
        <v>98916</v>
      </c>
      <c r="J3315" s="4" t="s">
        <v>19322</v>
      </c>
      <c r="K3315" s="14" t="str">
        <f>IFERROR(VLOOKUP(A3315,occupancy_data!$A$2:$E$2501,5,0),"")</f>
        <v/>
      </c>
    </row>
    <row r="3316" spans="1:11">
      <c r="A3316" s="13" t="s">
        <v>8902</v>
      </c>
      <c r="B3316" s="4" t="s">
        <v>17039</v>
      </c>
      <c r="C3316" s="4" t="s">
        <v>108</v>
      </c>
      <c r="D3316" s="5">
        <v>29566</v>
      </c>
      <c r="E3316" s="4" t="s">
        <v>8903</v>
      </c>
      <c r="F3316" s="4" t="str">
        <f t="shared" ca="1" si="204"/>
        <v>568 Maple St, Fairview, NY 89360</v>
      </c>
      <c r="G3316" s="4" t="str">
        <f t="shared" si="205"/>
        <v>Fairview</v>
      </c>
      <c r="H3316" s="4" t="str">
        <f t="shared" si="206"/>
        <v>NY</v>
      </c>
      <c r="I3316" s="4">
        <f t="shared" ca="1" si="207"/>
        <v>89360</v>
      </c>
      <c r="J3316" s="4" t="s">
        <v>19323</v>
      </c>
      <c r="K3316" s="14" t="str">
        <f>IFERROR(VLOOKUP(A3316,occupancy_data!$A$2:$E$2501,5,0),"")</f>
        <v>d934ddd9-faf4-4861-a0dc-e40a84d6613e</v>
      </c>
    </row>
    <row r="3317" spans="1:11">
      <c r="A3317" s="13" t="s">
        <v>8905</v>
      </c>
      <c r="B3317" s="4" t="s">
        <v>17116</v>
      </c>
      <c r="C3317" s="4" t="s">
        <v>1095</v>
      </c>
      <c r="D3317" s="5">
        <v>25178</v>
      </c>
      <c r="E3317" s="4" t="s">
        <v>8906</v>
      </c>
      <c r="F3317" s="4" t="str">
        <f t="shared" ca="1" si="204"/>
        <v>351 Walnut St, Springfield, IL 65424</v>
      </c>
      <c r="G3317" s="4" t="str">
        <f t="shared" si="205"/>
        <v>Springfield</v>
      </c>
      <c r="H3317" s="4" t="str">
        <f t="shared" si="206"/>
        <v>IL</v>
      </c>
      <c r="I3317" s="4">
        <f t="shared" ca="1" si="207"/>
        <v>65424</v>
      </c>
      <c r="J3317" s="4" t="s">
        <v>19324</v>
      </c>
      <c r="K3317" s="14" t="str">
        <f>IFERROR(VLOOKUP(A3317,occupancy_data!$A$2:$E$2501,5,0),"")</f>
        <v/>
      </c>
    </row>
    <row r="3318" spans="1:11">
      <c r="A3318" s="13" t="s">
        <v>8908</v>
      </c>
      <c r="B3318" s="4" t="s">
        <v>17060</v>
      </c>
      <c r="C3318" s="4" t="s">
        <v>247</v>
      </c>
      <c r="D3318" s="5">
        <v>35122</v>
      </c>
      <c r="E3318" s="4" t="s">
        <v>8909</v>
      </c>
      <c r="F3318" s="4" t="str">
        <f t="shared" ca="1" si="204"/>
        <v>744 Maple St, Greenville, TX 86889</v>
      </c>
      <c r="G3318" s="4" t="str">
        <f t="shared" si="205"/>
        <v>Greenville</v>
      </c>
      <c r="H3318" s="4" t="str">
        <f t="shared" si="206"/>
        <v>TX</v>
      </c>
      <c r="I3318" s="4">
        <f t="shared" ca="1" si="207"/>
        <v>86889</v>
      </c>
      <c r="J3318" s="4" t="s">
        <v>19325</v>
      </c>
      <c r="K3318" s="14" t="str">
        <f>IFERROR(VLOOKUP(A3318,occupancy_data!$A$2:$E$2501,5,0),"")</f>
        <v>c1111445-dc8d-4368-9ff9-8635f9ffeb11</v>
      </c>
    </row>
    <row r="3319" spans="1:11">
      <c r="A3319" s="13" t="s">
        <v>8911</v>
      </c>
      <c r="B3319" s="4" t="s">
        <v>17039</v>
      </c>
      <c r="C3319" s="4" t="s">
        <v>108</v>
      </c>
      <c r="D3319" s="5">
        <v>28602</v>
      </c>
      <c r="E3319" s="4" t="s">
        <v>8912</v>
      </c>
      <c r="F3319" s="4" t="str">
        <f t="shared" ca="1" si="204"/>
        <v>883 Birch St, Salem, CA 67948</v>
      </c>
      <c r="G3319" s="4" t="str">
        <f t="shared" si="205"/>
        <v>Salem</v>
      </c>
      <c r="H3319" s="4" t="str">
        <f t="shared" si="206"/>
        <v>CA</v>
      </c>
      <c r="I3319" s="4">
        <f t="shared" ca="1" si="207"/>
        <v>67948</v>
      </c>
      <c r="J3319" s="4" t="s">
        <v>19326</v>
      </c>
      <c r="K3319" s="14" t="str">
        <f>IFERROR(VLOOKUP(A3319,occupancy_data!$A$2:$E$2501,5,0),"")</f>
        <v/>
      </c>
    </row>
    <row r="3320" spans="1:11">
      <c r="A3320" s="13" t="s">
        <v>8914</v>
      </c>
      <c r="B3320" s="4" t="s">
        <v>17033</v>
      </c>
      <c r="C3320" s="4" t="s">
        <v>81</v>
      </c>
      <c r="D3320" s="5">
        <v>35604</v>
      </c>
      <c r="E3320" s="4" t="s">
        <v>8915</v>
      </c>
      <c r="F3320" s="4" t="str">
        <f t="shared" ca="1" si="204"/>
        <v>493 Birch St, Springfield, OH 14906</v>
      </c>
      <c r="G3320" s="4" t="str">
        <f t="shared" si="205"/>
        <v>Springfield</v>
      </c>
      <c r="H3320" s="4" t="str">
        <f t="shared" si="206"/>
        <v>OH</v>
      </c>
      <c r="I3320" s="4">
        <f t="shared" ca="1" si="207"/>
        <v>14906</v>
      </c>
      <c r="J3320" s="4" t="s">
        <v>19327</v>
      </c>
      <c r="K3320" s="14" t="str">
        <f>IFERROR(VLOOKUP(A3320,occupancy_data!$A$2:$E$2501,5,0),"")</f>
        <v>9b7da072-b5ff-4da3-8a5d-66ee5e3b6fb8</v>
      </c>
    </row>
    <row r="3321" spans="1:11">
      <c r="A3321" s="13" t="s">
        <v>8917</v>
      </c>
      <c r="B3321" s="4" t="s">
        <v>17072</v>
      </c>
      <c r="C3321" s="4" t="s">
        <v>312</v>
      </c>
      <c r="D3321" s="5">
        <v>19348</v>
      </c>
      <c r="E3321" s="4" t="s">
        <v>321</v>
      </c>
      <c r="F3321" s="4" t="str">
        <f t="shared" ca="1" si="204"/>
        <v>251 Birch St, Salem, PA 45324</v>
      </c>
      <c r="G3321" s="4" t="str">
        <f t="shared" si="205"/>
        <v>Salem</v>
      </c>
      <c r="H3321" s="4" t="str">
        <f t="shared" si="206"/>
        <v>PA</v>
      </c>
      <c r="I3321" s="4">
        <f t="shared" ca="1" si="207"/>
        <v>45324</v>
      </c>
      <c r="J3321" s="4" t="s">
        <v>17181</v>
      </c>
      <c r="K3321" s="14" t="str">
        <f>IFERROR(VLOOKUP(A3321,occupancy_data!$A$2:$E$2501,5,0),"")</f>
        <v/>
      </c>
    </row>
    <row r="3322" spans="1:11">
      <c r="A3322" s="13" t="s">
        <v>8918</v>
      </c>
      <c r="B3322" s="4" t="s">
        <v>17115</v>
      </c>
      <c r="C3322" s="4" t="s">
        <v>1074</v>
      </c>
      <c r="D3322" s="5">
        <v>28090</v>
      </c>
      <c r="E3322" s="4" t="s">
        <v>8919</v>
      </c>
      <c r="F3322" s="4" t="str">
        <f t="shared" ca="1" si="204"/>
        <v>784 Spruce St, Springfield, NY 15440</v>
      </c>
      <c r="G3322" s="4" t="str">
        <f t="shared" si="205"/>
        <v>Springfield</v>
      </c>
      <c r="H3322" s="4" t="str">
        <f t="shared" si="206"/>
        <v>NY</v>
      </c>
      <c r="I3322" s="4">
        <f t="shared" ca="1" si="207"/>
        <v>15440</v>
      </c>
      <c r="J3322" s="4" t="s">
        <v>19328</v>
      </c>
      <c r="K3322" s="14" t="str">
        <f>IFERROR(VLOOKUP(A3322,occupancy_data!$A$2:$E$2501,5,0),"")</f>
        <v/>
      </c>
    </row>
    <row r="3323" spans="1:11">
      <c r="A3323" s="13" t="s">
        <v>8921</v>
      </c>
      <c r="B3323" s="4" t="s">
        <v>17048</v>
      </c>
      <c r="C3323" s="4" t="s">
        <v>158</v>
      </c>
      <c r="D3323" s="5">
        <v>24003</v>
      </c>
      <c r="E3323" s="4" t="s">
        <v>8922</v>
      </c>
      <c r="F3323" s="4" t="str">
        <f t="shared" ca="1" si="204"/>
        <v>881 Oak St, Greenville, PA 69585</v>
      </c>
      <c r="G3323" s="4" t="str">
        <f t="shared" si="205"/>
        <v>Greenville</v>
      </c>
      <c r="H3323" s="4" t="str">
        <f t="shared" si="206"/>
        <v>PA</v>
      </c>
      <c r="I3323" s="4">
        <f t="shared" ca="1" si="207"/>
        <v>69585</v>
      </c>
      <c r="J3323" s="4" t="s">
        <v>19329</v>
      </c>
      <c r="K3323" s="14" t="str">
        <f>IFERROR(VLOOKUP(A3323,occupancy_data!$A$2:$E$2501,5,0),"")</f>
        <v>9d90bea4-02e2-4686-bd84-56c09fda1a27</v>
      </c>
    </row>
    <row r="3324" spans="1:11">
      <c r="A3324" s="13" t="s">
        <v>8924</v>
      </c>
      <c r="B3324" s="4" t="s">
        <v>17065</v>
      </c>
      <c r="C3324" s="4" t="s">
        <v>269</v>
      </c>
      <c r="D3324" s="5">
        <v>35827</v>
      </c>
      <c r="E3324" s="4" t="s">
        <v>8925</v>
      </c>
      <c r="F3324" s="4" t="str">
        <f t="shared" ca="1" si="204"/>
        <v>450 Spruce St, Madison, PA 78820</v>
      </c>
      <c r="G3324" s="4" t="str">
        <f t="shared" si="205"/>
        <v>Madison</v>
      </c>
      <c r="H3324" s="4" t="str">
        <f t="shared" si="206"/>
        <v>PA</v>
      </c>
      <c r="I3324" s="4">
        <f t="shared" ca="1" si="207"/>
        <v>78820</v>
      </c>
      <c r="J3324" s="4" t="s">
        <v>19330</v>
      </c>
      <c r="K3324" s="14" t="str">
        <f>IFERROR(VLOOKUP(A3324,occupancy_data!$A$2:$E$2501,5,0),"")</f>
        <v>510a9bcb-3afb-4c1c-8054-9d57bff46afd</v>
      </c>
    </row>
    <row r="3325" spans="1:11">
      <c r="A3325" s="13" t="s">
        <v>8927</v>
      </c>
      <c r="B3325" s="4" t="s">
        <v>17019</v>
      </c>
      <c r="C3325" s="4" t="s">
        <v>16</v>
      </c>
      <c r="D3325" s="5">
        <v>25264</v>
      </c>
      <c r="E3325" s="4" t="s">
        <v>3397</v>
      </c>
      <c r="F3325" s="4" t="str">
        <f t="shared" ca="1" si="204"/>
        <v>680 Pine St, Springfield, PA 49733</v>
      </c>
      <c r="G3325" s="4" t="str">
        <f t="shared" si="205"/>
        <v>Springfield</v>
      </c>
      <c r="H3325" s="4" t="str">
        <f t="shared" si="206"/>
        <v>PA</v>
      </c>
      <c r="I3325" s="4">
        <f t="shared" ca="1" si="207"/>
        <v>49733</v>
      </c>
      <c r="J3325" s="4" t="s">
        <v>19331</v>
      </c>
      <c r="K3325" s="14" t="str">
        <f>IFERROR(VLOOKUP(A3325,occupancy_data!$A$2:$E$2501,5,0),"")</f>
        <v>13c74d21-9303-488e-a8ac-adfd0bab5774</v>
      </c>
    </row>
    <row r="3326" spans="1:11">
      <c r="A3326" s="13" t="s">
        <v>8929</v>
      </c>
      <c r="B3326" s="4" t="s">
        <v>17112</v>
      </c>
      <c r="C3326" s="4" t="s">
        <v>975</v>
      </c>
      <c r="D3326" s="5">
        <v>32824</v>
      </c>
      <c r="E3326" s="4" t="s">
        <v>8930</v>
      </c>
      <c r="F3326" s="4" t="str">
        <f t="shared" ca="1" si="204"/>
        <v>239 Pine St, Greenville, NY 30993</v>
      </c>
      <c r="G3326" s="4" t="str">
        <f t="shared" si="205"/>
        <v>Greenville</v>
      </c>
      <c r="H3326" s="4" t="str">
        <f t="shared" si="206"/>
        <v>NY</v>
      </c>
      <c r="I3326" s="4">
        <f t="shared" ca="1" si="207"/>
        <v>30993</v>
      </c>
      <c r="J3326" s="4" t="s">
        <v>19332</v>
      </c>
      <c r="K3326" s="14" t="str">
        <f>IFERROR(VLOOKUP(A3326,occupancy_data!$A$2:$E$2501,5,0),"")</f>
        <v/>
      </c>
    </row>
    <row r="3327" spans="1:11">
      <c r="A3327" s="13" t="s">
        <v>8932</v>
      </c>
      <c r="B3327" s="4" t="s">
        <v>17022</v>
      </c>
      <c r="C3327" s="4" t="s">
        <v>32</v>
      </c>
      <c r="D3327" s="5">
        <v>31655</v>
      </c>
      <c r="E3327" s="4" t="s">
        <v>8933</v>
      </c>
      <c r="F3327" s="4" t="str">
        <f t="shared" ca="1" si="204"/>
        <v>485 Walnut St, Fairview, PA 26958</v>
      </c>
      <c r="G3327" s="4" t="str">
        <f t="shared" si="205"/>
        <v>Fairview</v>
      </c>
      <c r="H3327" s="4" t="str">
        <f t="shared" si="206"/>
        <v>PA</v>
      </c>
      <c r="I3327" s="4">
        <f t="shared" ca="1" si="207"/>
        <v>26958</v>
      </c>
      <c r="J3327" s="4" t="s">
        <v>17160</v>
      </c>
      <c r="K3327" s="14" t="str">
        <f>IFERROR(VLOOKUP(A3327,occupancy_data!$A$2:$E$2501,5,0),"")</f>
        <v/>
      </c>
    </row>
    <row r="3328" spans="1:11">
      <c r="A3328" s="13" t="s">
        <v>8934</v>
      </c>
      <c r="B3328" s="4" t="s">
        <v>17094</v>
      </c>
      <c r="C3328" s="4" t="s">
        <v>497</v>
      </c>
      <c r="D3328" s="5">
        <v>27168</v>
      </c>
      <c r="E3328" s="4" t="s">
        <v>8935</v>
      </c>
      <c r="F3328" s="4" t="str">
        <f t="shared" ca="1" si="204"/>
        <v>329 Walnut St, Georgetown, OH 99451</v>
      </c>
      <c r="G3328" s="4" t="str">
        <f t="shared" si="205"/>
        <v>Georgetown</v>
      </c>
      <c r="H3328" s="4" t="str">
        <f t="shared" si="206"/>
        <v>OH</v>
      </c>
      <c r="I3328" s="4">
        <f t="shared" ca="1" si="207"/>
        <v>99451</v>
      </c>
      <c r="J3328" s="4" t="s">
        <v>19333</v>
      </c>
      <c r="K3328" s="14" t="str">
        <f>IFERROR(VLOOKUP(A3328,occupancy_data!$A$2:$E$2501,5,0),"")</f>
        <v/>
      </c>
    </row>
    <row r="3329" spans="1:11">
      <c r="A3329" s="13" t="s">
        <v>8937</v>
      </c>
      <c r="B3329" s="4" t="s">
        <v>17102</v>
      </c>
      <c r="C3329" s="4" t="s">
        <v>693</v>
      </c>
      <c r="D3329" s="5">
        <v>35113</v>
      </c>
      <c r="E3329" s="4" t="s">
        <v>8938</v>
      </c>
      <c r="F3329" s="4" t="str">
        <f t="shared" ca="1" si="204"/>
        <v>529 Elm St, Springfield, IL 23512</v>
      </c>
      <c r="G3329" s="4" t="str">
        <f t="shared" si="205"/>
        <v>Springfield</v>
      </c>
      <c r="H3329" s="4" t="str">
        <f t="shared" si="206"/>
        <v>IL</v>
      </c>
      <c r="I3329" s="4">
        <f t="shared" ca="1" si="207"/>
        <v>23512</v>
      </c>
      <c r="J3329" s="4" t="s">
        <v>17160</v>
      </c>
      <c r="K3329" s="14" t="str">
        <f>IFERROR(VLOOKUP(A3329,occupancy_data!$A$2:$E$2501,5,0),"")</f>
        <v>affebbe3-6de6-44f4-bf60-eea5bb45ee6b</v>
      </c>
    </row>
    <row r="3330" spans="1:11">
      <c r="A3330" s="13" t="s">
        <v>8939</v>
      </c>
      <c r="B3330" s="4" t="s">
        <v>17075</v>
      </c>
      <c r="C3330" s="4" t="s">
        <v>328</v>
      </c>
      <c r="D3330" s="5">
        <v>20881</v>
      </c>
      <c r="E3330" s="4" t="s">
        <v>8940</v>
      </c>
      <c r="F3330" s="4" t="str">
        <f t="shared" ca="1" si="204"/>
        <v>161 Maple St, Springfield, FL 13339</v>
      </c>
      <c r="G3330" s="4" t="str">
        <f t="shared" si="205"/>
        <v>Springfield</v>
      </c>
      <c r="H3330" s="4" t="str">
        <f t="shared" si="206"/>
        <v>FL</v>
      </c>
      <c r="I3330" s="4">
        <f t="shared" ca="1" si="207"/>
        <v>13339</v>
      </c>
      <c r="J3330" s="4" t="s">
        <v>17160</v>
      </c>
      <c r="K3330" s="14" t="str">
        <f>IFERROR(VLOOKUP(A3330,occupancy_data!$A$2:$E$2501,5,0),"")</f>
        <v/>
      </c>
    </row>
    <row r="3331" spans="1:11">
      <c r="A3331" s="13" t="s">
        <v>8941</v>
      </c>
      <c r="B3331" s="4" t="s">
        <v>17117</v>
      </c>
      <c r="C3331" s="4" t="s">
        <v>1307</v>
      </c>
      <c r="D3331" s="5">
        <v>22269</v>
      </c>
      <c r="E3331" s="4" t="s">
        <v>8942</v>
      </c>
      <c r="F3331" s="4" t="str">
        <f t="shared" ref="F3331:F3394" ca="1" si="208">_xlfn.CONCAT(E3331," ",I3331)</f>
        <v>653 Spruce St, Georgetown, IL 65097</v>
      </c>
      <c r="G3331" s="4" t="str">
        <f t="shared" ref="G3331:G3394" si="209">MID(E3331,FIND(", ",E3331)+2,FIND(", ",E3331,FIND(", ",E3331)+1)-FIND(", ",E3331)-2)</f>
        <v>Georgetown</v>
      </c>
      <c r="H3331" s="4" t="str">
        <f t="shared" ref="H3331:H3394" si="210">RIGHT(E3331,2)</f>
        <v>IL</v>
      </c>
      <c r="I3331" s="4">
        <f t="shared" ref="I3331:I3394" ca="1" si="211">RANDBETWEEN(10000,99999)</f>
        <v>65097</v>
      </c>
      <c r="J3331" s="4" t="s">
        <v>19334</v>
      </c>
      <c r="K3331" s="14" t="str">
        <f>IFERROR(VLOOKUP(A3331,occupancy_data!$A$2:$E$2501,5,0),"")</f>
        <v/>
      </c>
    </row>
    <row r="3332" spans="1:11">
      <c r="A3332" s="13" t="s">
        <v>8944</v>
      </c>
      <c r="B3332" s="4" t="s">
        <v>17048</v>
      </c>
      <c r="C3332" s="4" t="s">
        <v>158</v>
      </c>
      <c r="D3332" s="5">
        <v>33298</v>
      </c>
      <c r="E3332" s="4" t="s">
        <v>8945</v>
      </c>
      <c r="F3332" s="4" t="str">
        <f t="shared" ca="1" si="208"/>
        <v>283 Maple St, Springfield, FL 61870</v>
      </c>
      <c r="G3332" s="4" t="str">
        <f t="shared" si="209"/>
        <v>Springfield</v>
      </c>
      <c r="H3332" s="4" t="str">
        <f t="shared" si="210"/>
        <v>FL</v>
      </c>
      <c r="I3332" s="4">
        <f t="shared" ca="1" si="211"/>
        <v>61870</v>
      </c>
      <c r="J3332" s="4" t="s">
        <v>19335</v>
      </c>
      <c r="K3332" s="14" t="str">
        <f>IFERROR(VLOOKUP(A3332,occupancy_data!$A$2:$E$2501,5,0),"")</f>
        <v>6085e673-d9c9-4de8-b617-889f5578b4eb</v>
      </c>
    </row>
    <row r="3333" spans="1:11">
      <c r="A3333" s="13" t="s">
        <v>8947</v>
      </c>
      <c r="B3333" s="4" t="s">
        <v>17034</v>
      </c>
      <c r="C3333" s="4" t="s">
        <v>85</v>
      </c>
      <c r="D3333" s="5">
        <v>32208</v>
      </c>
      <c r="E3333" s="4" t="s">
        <v>8948</v>
      </c>
      <c r="F3333" s="4" t="str">
        <f t="shared" ca="1" si="208"/>
        <v>539 Walnut St, Springfield, TX 22099</v>
      </c>
      <c r="G3333" s="4" t="str">
        <f t="shared" si="209"/>
        <v>Springfield</v>
      </c>
      <c r="H3333" s="4" t="str">
        <f t="shared" si="210"/>
        <v>TX</v>
      </c>
      <c r="I3333" s="4">
        <f t="shared" ca="1" si="211"/>
        <v>22099</v>
      </c>
      <c r="J3333" s="4" t="s">
        <v>19336</v>
      </c>
      <c r="K3333" s="14" t="str">
        <f>IFERROR(VLOOKUP(A3333,occupancy_data!$A$2:$E$2501,5,0),"")</f>
        <v/>
      </c>
    </row>
    <row r="3334" spans="1:11">
      <c r="A3334" s="13" t="s">
        <v>8950</v>
      </c>
      <c r="B3334" s="4" t="s">
        <v>17110</v>
      </c>
      <c r="C3334" s="4" t="s">
        <v>833</v>
      </c>
      <c r="D3334" s="5">
        <v>34082</v>
      </c>
      <c r="E3334" s="4" t="s">
        <v>8951</v>
      </c>
      <c r="F3334" s="4" t="str">
        <f t="shared" ca="1" si="208"/>
        <v>418 Elm St, Georgetown, IL 10733</v>
      </c>
      <c r="G3334" s="4" t="str">
        <f t="shared" si="209"/>
        <v>Georgetown</v>
      </c>
      <c r="H3334" s="4" t="str">
        <f t="shared" si="210"/>
        <v>IL</v>
      </c>
      <c r="I3334" s="4">
        <f t="shared" ca="1" si="211"/>
        <v>10733</v>
      </c>
      <c r="J3334" s="4" t="s">
        <v>17163</v>
      </c>
      <c r="K3334" s="14" t="str">
        <f>IFERROR(VLOOKUP(A3334,occupancy_data!$A$2:$E$2501,5,0),"")</f>
        <v>5452e889-ba26-4a59-bfa6-b93c914c201a</v>
      </c>
    </row>
    <row r="3335" spans="1:11">
      <c r="A3335" s="13" t="s">
        <v>8952</v>
      </c>
      <c r="B3335" s="4" t="s">
        <v>17098</v>
      </c>
      <c r="C3335" s="4" t="s">
        <v>590</v>
      </c>
      <c r="D3335" s="5">
        <v>21759</v>
      </c>
      <c r="E3335" s="4" t="s">
        <v>8953</v>
      </c>
      <c r="F3335" s="4" t="str">
        <f t="shared" ca="1" si="208"/>
        <v>336 Spruce St, Fairview, CA 61665</v>
      </c>
      <c r="G3335" s="4" t="str">
        <f t="shared" si="209"/>
        <v>Fairview</v>
      </c>
      <c r="H3335" s="4" t="str">
        <f t="shared" si="210"/>
        <v>CA</v>
      </c>
      <c r="I3335" s="4">
        <f t="shared" ca="1" si="211"/>
        <v>61665</v>
      </c>
      <c r="J3335" s="4" t="s">
        <v>19337</v>
      </c>
      <c r="K3335" s="14" t="str">
        <f>IFERROR(VLOOKUP(A3335,occupancy_data!$A$2:$E$2501,5,0),"")</f>
        <v/>
      </c>
    </row>
    <row r="3336" spans="1:11">
      <c r="A3336" s="13" t="s">
        <v>8955</v>
      </c>
      <c r="B3336" s="4" t="s">
        <v>17093</v>
      </c>
      <c r="C3336" s="4" t="s">
        <v>485</v>
      </c>
      <c r="D3336" s="5">
        <v>32564</v>
      </c>
      <c r="E3336" s="4" t="s">
        <v>8956</v>
      </c>
      <c r="F3336" s="4" t="str">
        <f t="shared" ca="1" si="208"/>
        <v>500 Walnut St, Salem, IL 22940</v>
      </c>
      <c r="G3336" s="4" t="str">
        <f t="shared" si="209"/>
        <v>Salem</v>
      </c>
      <c r="H3336" s="4" t="str">
        <f t="shared" si="210"/>
        <v>IL</v>
      </c>
      <c r="I3336" s="4">
        <f t="shared" ca="1" si="211"/>
        <v>22940</v>
      </c>
      <c r="J3336" s="4" t="s">
        <v>19338</v>
      </c>
      <c r="K3336" s="14" t="str">
        <f>IFERROR(VLOOKUP(A3336,occupancy_data!$A$2:$E$2501,5,0),"")</f>
        <v>1582ab01-fc62-45a6-a56f-2f30f4d724de</v>
      </c>
    </row>
    <row r="3337" spans="1:11">
      <c r="A3337" s="13" t="s">
        <v>8958</v>
      </c>
      <c r="B3337" s="4" t="s">
        <v>17086</v>
      </c>
      <c r="C3337" s="4" t="s">
        <v>406</v>
      </c>
      <c r="D3337" s="5">
        <v>21086</v>
      </c>
      <c r="E3337" s="4" t="s">
        <v>8959</v>
      </c>
      <c r="F3337" s="4" t="str">
        <f t="shared" ca="1" si="208"/>
        <v>636 Oak St, Springfield, NY 92321</v>
      </c>
      <c r="G3337" s="4" t="str">
        <f t="shared" si="209"/>
        <v>Springfield</v>
      </c>
      <c r="H3337" s="4" t="str">
        <f t="shared" si="210"/>
        <v>NY</v>
      </c>
      <c r="I3337" s="4">
        <f t="shared" ca="1" si="211"/>
        <v>92321</v>
      </c>
      <c r="J3337" s="4" t="s">
        <v>17160</v>
      </c>
      <c r="K3337" s="14" t="str">
        <f>IFERROR(VLOOKUP(A3337,occupancy_data!$A$2:$E$2501,5,0),"")</f>
        <v>c8ee0776-337e-4e28-83c2-e518086436f0</v>
      </c>
    </row>
    <row r="3338" spans="1:11">
      <c r="A3338" s="13" t="s">
        <v>8960</v>
      </c>
      <c r="B3338" s="4" t="s">
        <v>17077</v>
      </c>
      <c r="C3338" s="4" t="s">
        <v>338</v>
      </c>
      <c r="D3338" s="5">
        <v>24307</v>
      </c>
      <c r="E3338" s="4" t="s">
        <v>8961</v>
      </c>
      <c r="F3338" s="4" t="str">
        <f t="shared" ca="1" si="208"/>
        <v>531 Spruce St, Greenville, NY 69536</v>
      </c>
      <c r="G3338" s="4" t="str">
        <f t="shared" si="209"/>
        <v>Greenville</v>
      </c>
      <c r="H3338" s="4" t="str">
        <f t="shared" si="210"/>
        <v>NY</v>
      </c>
      <c r="I3338" s="4">
        <f t="shared" ca="1" si="211"/>
        <v>69536</v>
      </c>
      <c r="J3338" s="4" t="s">
        <v>17160</v>
      </c>
      <c r="K3338" s="14" t="str">
        <f>IFERROR(VLOOKUP(A3338,occupancy_data!$A$2:$E$2501,5,0),"")</f>
        <v>fce75063-c1ef-4e9c-985b-bcc3d555b1c1</v>
      </c>
    </row>
    <row r="3339" spans="1:11">
      <c r="A3339" s="13" t="s">
        <v>8962</v>
      </c>
      <c r="B3339" s="4" t="s">
        <v>17038</v>
      </c>
      <c r="C3339" s="4" t="s">
        <v>104</v>
      </c>
      <c r="D3339" s="5">
        <v>32656</v>
      </c>
      <c r="E3339" s="4" t="s">
        <v>8963</v>
      </c>
      <c r="F3339" s="4" t="str">
        <f t="shared" ca="1" si="208"/>
        <v>626 Elm St, Greenville, NY 77684</v>
      </c>
      <c r="G3339" s="4" t="str">
        <f t="shared" si="209"/>
        <v>Greenville</v>
      </c>
      <c r="H3339" s="4" t="str">
        <f t="shared" si="210"/>
        <v>NY</v>
      </c>
      <c r="I3339" s="4">
        <f t="shared" ca="1" si="211"/>
        <v>77684</v>
      </c>
      <c r="J3339" s="4" t="s">
        <v>19339</v>
      </c>
      <c r="K3339" s="14" t="str">
        <f>IFERROR(VLOOKUP(A3339,occupancy_data!$A$2:$E$2501,5,0),"")</f>
        <v>0c2ed16e-b96e-4d75-add8-bac83549d723</v>
      </c>
    </row>
    <row r="3340" spans="1:11">
      <c r="A3340" s="13" t="s">
        <v>8965</v>
      </c>
      <c r="B3340" s="4" t="s">
        <v>17114</v>
      </c>
      <c r="C3340" s="4" t="s">
        <v>1022</v>
      </c>
      <c r="D3340" s="5">
        <v>18474</v>
      </c>
      <c r="E3340" s="4" t="s">
        <v>8966</v>
      </c>
      <c r="F3340" s="4" t="str">
        <f t="shared" ca="1" si="208"/>
        <v>286 Walnut St, Madison, PA 92864</v>
      </c>
      <c r="G3340" s="4" t="str">
        <f t="shared" si="209"/>
        <v>Madison</v>
      </c>
      <c r="H3340" s="4" t="str">
        <f t="shared" si="210"/>
        <v>PA</v>
      </c>
      <c r="I3340" s="4">
        <f t="shared" ca="1" si="211"/>
        <v>92864</v>
      </c>
      <c r="J3340" s="4" t="s">
        <v>19340</v>
      </c>
      <c r="K3340" s="14" t="str">
        <f>IFERROR(VLOOKUP(A3340,occupancy_data!$A$2:$E$2501,5,0),"")</f>
        <v>243725d0-b7e2-4350-b8b6-32ed36b82aae</v>
      </c>
    </row>
    <row r="3341" spans="1:11">
      <c r="A3341" s="13" t="s">
        <v>8968</v>
      </c>
      <c r="B3341" s="4" t="s">
        <v>17061</v>
      </c>
      <c r="C3341" s="4" t="s">
        <v>254</v>
      </c>
      <c r="D3341" s="5">
        <v>22168</v>
      </c>
      <c r="E3341" s="4" t="s">
        <v>8969</v>
      </c>
      <c r="F3341" s="4" t="str">
        <f t="shared" ca="1" si="208"/>
        <v>107 Cedar St, Greenville, TX 29605</v>
      </c>
      <c r="G3341" s="4" t="str">
        <f t="shared" si="209"/>
        <v>Greenville</v>
      </c>
      <c r="H3341" s="4" t="str">
        <f t="shared" si="210"/>
        <v>TX</v>
      </c>
      <c r="I3341" s="4">
        <f t="shared" ca="1" si="211"/>
        <v>29605</v>
      </c>
      <c r="J3341" s="4" t="s">
        <v>17160</v>
      </c>
      <c r="K3341" s="14" t="str">
        <f>IFERROR(VLOOKUP(A3341,occupancy_data!$A$2:$E$2501,5,0),"")</f>
        <v/>
      </c>
    </row>
    <row r="3342" spans="1:11">
      <c r="A3342" s="13" t="s">
        <v>8970</v>
      </c>
      <c r="B3342" s="4" t="s">
        <v>17067</v>
      </c>
      <c r="C3342" s="4" t="s">
        <v>277</v>
      </c>
      <c r="D3342" s="5">
        <v>36095</v>
      </c>
      <c r="E3342" s="4" t="s">
        <v>8971</v>
      </c>
      <c r="F3342" s="4" t="str">
        <f t="shared" ca="1" si="208"/>
        <v>931 Oak St, Madison, OH 13517</v>
      </c>
      <c r="G3342" s="4" t="str">
        <f t="shared" si="209"/>
        <v>Madison</v>
      </c>
      <c r="H3342" s="4" t="str">
        <f t="shared" si="210"/>
        <v>OH</v>
      </c>
      <c r="I3342" s="4">
        <f t="shared" ca="1" si="211"/>
        <v>13517</v>
      </c>
      <c r="J3342" s="4" t="s">
        <v>17160</v>
      </c>
      <c r="K3342" s="14" t="str">
        <f>IFERROR(VLOOKUP(A3342,occupancy_data!$A$2:$E$2501,5,0),"")</f>
        <v>52ce642d-6299-421c-8241-32e7d6c38e4b</v>
      </c>
    </row>
    <row r="3343" spans="1:11">
      <c r="A3343" s="13" t="s">
        <v>8972</v>
      </c>
      <c r="B3343" s="4" t="s">
        <v>17103</v>
      </c>
      <c r="C3343" s="4" t="s">
        <v>710</v>
      </c>
      <c r="D3343" s="5">
        <v>32759</v>
      </c>
      <c r="E3343" s="4" t="s">
        <v>8973</v>
      </c>
      <c r="F3343" s="4" t="str">
        <f t="shared" ca="1" si="208"/>
        <v>883 Elm St, Greenville, OH 76072</v>
      </c>
      <c r="G3343" s="4" t="str">
        <f t="shared" si="209"/>
        <v>Greenville</v>
      </c>
      <c r="H3343" s="4" t="str">
        <f t="shared" si="210"/>
        <v>OH</v>
      </c>
      <c r="I3343" s="4">
        <f t="shared" ca="1" si="211"/>
        <v>76072</v>
      </c>
      <c r="J3343" s="4" t="s">
        <v>18828</v>
      </c>
      <c r="K3343" s="14" t="str">
        <f>IFERROR(VLOOKUP(A3343,occupancy_data!$A$2:$E$2501,5,0),"")</f>
        <v>812bf6b1-d8c7-4965-8cbe-ac8d3e0376c5</v>
      </c>
    </row>
    <row r="3344" spans="1:11">
      <c r="A3344" s="13" t="s">
        <v>8974</v>
      </c>
      <c r="B3344" s="4" t="s">
        <v>17097</v>
      </c>
      <c r="C3344" s="4" t="s">
        <v>567</v>
      </c>
      <c r="D3344" s="5">
        <v>36626</v>
      </c>
      <c r="E3344" s="4" t="s">
        <v>8975</v>
      </c>
      <c r="F3344" s="4" t="str">
        <f t="shared" ca="1" si="208"/>
        <v>563 Pine St, Greenville, CA 42533</v>
      </c>
      <c r="G3344" s="4" t="str">
        <f t="shared" si="209"/>
        <v>Greenville</v>
      </c>
      <c r="H3344" s="4" t="str">
        <f t="shared" si="210"/>
        <v>CA</v>
      </c>
      <c r="I3344" s="4">
        <f t="shared" ca="1" si="211"/>
        <v>42533</v>
      </c>
      <c r="J3344" s="4" t="s">
        <v>19341</v>
      </c>
      <c r="K3344" s="14" t="str">
        <f>IFERROR(VLOOKUP(A3344,occupancy_data!$A$2:$E$2501,5,0),"")</f>
        <v>9964704b-7b2c-4321-a868-a51a4f51bf3c</v>
      </c>
    </row>
    <row r="3345" spans="1:11">
      <c r="A3345" s="13" t="s">
        <v>8977</v>
      </c>
      <c r="B3345" s="4" t="s">
        <v>17115</v>
      </c>
      <c r="C3345" s="4" t="s">
        <v>1074</v>
      </c>
      <c r="D3345" s="5">
        <v>22978</v>
      </c>
      <c r="E3345" s="4" t="s">
        <v>8978</v>
      </c>
      <c r="F3345" s="4" t="str">
        <f t="shared" ca="1" si="208"/>
        <v>395 Pine St, Madison, OH 70036</v>
      </c>
      <c r="G3345" s="4" t="str">
        <f t="shared" si="209"/>
        <v>Madison</v>
      </c>
      <c r="H3345" s="4" t="str">
        <f t="shared" si="210"/>
        <v>OH</v>
      </c>
      <c r="I3345" s="4">
        <f t="shared" ca="1" si="211"/>
        <v>70036</v>
      </c>
      <c r="J3345" s="4" t="s">
        <v>17673</v>
      </c>
      <c r="K3345" s="14" t="str">
        <f>IFERROR(VLOOKUP(A3345,occupancy_data!$A$2:$E$2501,5,0),"")</f>
        <v>4dec4997-fb61-4d8f-9aad-ee41a411dee8</v>
      </c>
    </row>
    <row r="3346" spans="1:11">
      <c r="A3346" s="13" t="s">
        <v>8979</v>
      </c>
      <c r="B3346" s="4" t="s">
        <v>17046</v>
      </c>
      <c r="C3346" s="4" t="s">
        <v>151</v>
      </c>
      <c r="D3346" s="5">
        <v>33164</v>
      </c>
      <c r="E3346" s="4" t="s">
        <v>8980</v>
      </c>
      <c r="F3346" s="4" t="str">
        <f t="shared" ca="1" si="208"/>
        <v>788 Oak St, Riverside, NY 14508</v>
      </c>
      <c r="G3346" s="4" t="str">
        <f t="shared" si="209"/>
        <v>Riverside</v>
      </c>
      <c r="H3346" s="4" t="str">
        <f t="shared" si="210"/>
        <v>NY</v>
      </c>
      <c r="I3346" s="4">
        <f t="shared" ca="1" si="211"/>
        <v>14508</v>
      </c>
      <c r="J3346" s="4" t="s">
        <v>19342</v>
      </c>
      <c r="K3346" s="14" t="str">
        <f>IFERROR(VLOOKUP(A3346,occupancy_data!$A$2:$E$2501,5,0),"")</f>
        <v/>
      </c>
    </row>
    <row r="3347" spans="1:11">
      <c r="A3347" s="13" t="s">
        <v>8982</v>
      </c>
      <c r="B3347" s="4" t="s">
        <v>17081</v>
      </c>
      <c r="C3347" s="4" t="s">
        <v>368</v>
      </c>
      <c r="D3347" s="5">
        <v>33209</v>
      </c>
      <c r="E3347" s="4" t="s">
        <v>8983</v>
      </c>
      <c r="F3347" s="4" t="str">
        <f t="shared" ca="1" si="208"/>
        <v>554 Oak St, Greenville, OH 84215</v>
      </c>
      <c r="G3347" s="4" t="str">
        <f t="shared" si="209"/>
        <v>Greenville</v>
      </c>
      <c r="H3347" s="4" t="str">
        <f t="shared" si="210"/>
        <v>OH</v>
      </c>
      <c r="I3347" s="4">
        <f t="shared" ca="1" si="211"/>
        <v>84215</v>
      </c>
      <c r="J3347" s="4" t="s">
        <v>17333</v>
      </c>
      <c r="K3347" s="14" t="str">
        <f>IFERROR(VLOOKUP(A3347,occupancy_data!$A$2:$E$2501,5,0),"")</f>
        <v>1bcf6707-62d6-4320-ad87-d1c4f877641b</v>
      </c>
    </row>
    <row r="3348" spans="1:11">
      <c r="A3348" s="13" t="s">
        <v>8984</v>
      </c>
      <c r="B3348" s="4" t="s">
        <v>17092</v>
      </c>
      <c r="C3348" s="4" t="s">
        <v>481</v>
      </c>
      <c r="D3348" s="5">
        <v>34132</v>
      </c>
      <c r="E3348" s="4" t="s">
        <v>8985</v>
      </c>
      <c r="F3348" s="4" t="str">
        <f t="shared" ca="1" si="208"/>
        <v>628 Pine St, Fairview, FL 23814</v>
      </c>
      <c r="G3348" s="4" t="str">
        <f t="shared" si="209"/>
        <v>Fairview</v>
      </c>
      <c r="H3348" s="4" t="str">
        <f t="shared" si="210"/>
        <v>FL</v>
      </c>
      <c r="I3348" s="4">
        <f t="shared" ca="1" si="211"/>
        <v>23814</v>
      </c>
      <c r="J3348" s="4" t="s">
        <v>19343</v>
      </c>
      <c r="K3348" s="14" t="str">
        <f>IFERROR(VLOOKUP(A3348,occupancy_data!$A$2:$E$2501,5,0),"")</f>
        <v>5d2a488b-1425-4e1a-9717-555b3dc763ae</v>
      </c>
    </row>
    <row r="3349" spans="1:11">
      <c r="A3349" s="13" t="s">
        <v>8987</v>
      </c>
      <c r="B3349" s="4" t="s">
        <v>17084</v>
      </c>
      <c r="C3349" s="4" t="s">
        <v>391</v>
      </c>
      <c r="D3349" s="5">
        <v>34161</v>
      </c>
      <c r="E3349" s="4" t="s">
        <v>8988</v>
      </c>
      <c r="F3349" s="4" t="str">
        <f t="shared" ca="1" si="208"/>
        <v>731 Pine St, Fairview, CA 18919</v>
      </c>
      <c r="G3349" s="4" t="str">
        <f t="shared" si="209"/>
        <v>Fairview</v>
      </c>
      <c r="H3349" s="4" t="str">
        <f t="shared" si="210"/>
        <v>CA</v>
      </c>
      <c r="I3349" s="4">
        <f t="shared" ca="1" si="211"/>
        <v>18919</v>
      </c>
      <c r="J3349" s="4" t="s">
        <v>19344</v>
      </c>
      <c r="K3349" s="14" t="str">
        <f>IFERROR(VLOOKUP(A3349,occupancy_data!$A$2:$E$2501,5,0),"")</f>
        <v/>
      </c>
    </row>
    <row r="3350" spans="1:11">
      <c r="A3350" s="13" t="s">
        <v>8990</v>
      </c>
      <c r="B3350" s="4" t="s">
        <v>17068</v>
      </c>
      <c r="C3350" s="4" t="s">
        <v>281</v>
      </c>
      <c r="D3350" s="5">
        <v>20023</v>
      </c>
      <c r="E3350" s="4" t="s">
        <v>8991</v>
      </c>
      <c r="F3350" s="4" t="str">
        <f t="shared" ca="1" si="208"/>
        <v>419 Pine St, Greenville, FL 89420</v>
      </c>
      <c r="G3350" s="4" t="str">
        <f t="shared" si="209"/>
        <v>Greenville</v>
      </c>
      <c r="H3350" s="4" t="str">
        <f t="shared" si="210"/>
        <v>FL</v>
      </c>
      <c r="I3350" s="4">
        <f t="shared" ca="1" si="211"/>
        <v>89420</v>
      </c>
      <c r="J3350" s="4" t="s">
        <v>19345</v>
      </c>
      <c r="K3350" s="14" t="str">
        <f>IFERROR(VLOOKUP(A3350,occupancy_data!$A$2:$E$2501,5,0),"")</f>
        <v/>
      </c>
    </row>
    <row r="3351" spans="1:11">
      <c r="A3351" s="13" t="s">
        <v>8993</v>
      </c>
      <c r="B3351" s="4" t="s">
        <v>17044</v>
      </c>
      <c r="C3351" s="4" t="s">
        <v>143</v>
      </c>
      <c r="D3351" s="5">
        <v>22540</v>
      </c>
      <c r="E3351" s="4" t="s">
        <v>8994</v>
      </c>
      <c r="F3351" s="4" t="str">
        <f t="shared" ca="1" si="208"/>
        <v>847 Walnut St, Salem, CA 17496</v>
      </c>
      <c r="G3351" s="4" t="str">
        <f t="shared" si="209"/>
        <v>Salem</v>
      </c>
      <c r="H3351" s="4" t="str">
        <f t="shared" si="210"/>
        <v>CA</v>
      </c>
      <c r="I3351" s="4">
        <f t="shared" ca="1" si="211"/>
        <v>17496</v>
      </c>
      <c r="J3351" s="4" t="s">
        <v>17235</v>
      </c>
      <c r="K3351" s="14" t="str">
        <f>IFERROR(VLOOKUP(A3351,occupancy_data!$A$2:$E$2501,5,0),"")</f>
        <v>ddc6778a-e9e2-4982-8bb0-ef60a16ad648</v>
      </c>
    </row>
    <row r="3352" spans="1:11">
      <c r="A3352" s="13" t="s">
        <v>8995</v>
      </c>
      <c r="B3352" s="4" t="s">
        <v>17027</v>
      </c>
      <c r="C3352" s="4" t="s">
        <v>57</v>
      </c>
      <c r="D3352" s="5">
        <v>20257</v>
      </c>
      <c r="E3352" s="4" t="s">
        <v>8996</v>
      </c>
      <c r="F3352" s="4" t="str">
        <f t="shared" ca="1" si="208"/>
        <v>928 Pine St, Greenville, TX 65971</v>
      </c>
      <c r="G3352" s="4" t="str">
        <f t="shared" si="209"/>
        <v>Greenville</v>
      </c>
      <c r="H3352" s="4" t="str">
        <f t="shared" si="210"/>
        <v>TX</v>
      </c>
      <c r="I3352" s="4">
        <f t="shared" ca="1" si="211"/>
        <v>65971</v>
      </c>
      <c r="J3352" s="4" t="s">
        <v>19346</v>
      </c>
      <c r="K3352" s="14" t="str">
        <f>IFERROR(VLOOKUP(A3352,occupancy_data!$A$2:$E$2501,5,0),"")</f>
        <v>7e4ce22f-cf0b-481f-994e-6739da677c03</v>
      </c>
    </row>
    <row r="3353" spans="1:11">
      <c r="A3353" s="13" t="s">
        <v>8998</v>
      </c>
      <c r="B3353" s="4" t="s">
        <v>17046</v>
      </c>
      <c r="C3353" s="4" t="s">
        <v>151</v>
      </c>
      <c r="D3353" s="5">
        <v>36168</v>
      </c>
      <c r="E3353" s="4" t="s">
        <v>8999</v>
      </c>
      <c r="F3353" s="4" t="str">
        <f t="shared" ca="1" si="208"/>
        <v>857 Pine St, Riverside, CA 18847</v>
      </c>
      <c r="G3353" s="4" t="str">
        <f t="shared" si="209"/>
        <v>Riverside</v>
      </c>
      <c r="H3353" s="4" t="str">
        <f t="shared" si="210"/>
        <v>CA</v>
      </c>
      <c r="I3353" s="4">
        <f t="shared" ca="1" si="211"/>
        <v>18847</v>
      </c>
      <c r="J3353" s="4" t="s">
        <v>17160</v>
      </c>
      <c r="K3353" s="14" t="str">
        <f>IFERROR(VLOOKUP(A3353,occupancy_data!$A$2:$E$2501,5,0),"")</f>
        <v/>
      </c>
    </row>
    <row r="3354" spans="1:11">
      <c r="A3354" s="13" t="s">
        <v>9000</v>
      </c>
      <c r="B3354" s="4" t="s">
        <v>17039</v>
      </c>
      <c r="C3354" s="4" t="s">
        <v>108</v>
      </c>
      <c r="D3354" s="5">
        <v>26305</v>
      </c>
      <c r="E3354" s="4" t="s">
        <v>9001</v>
      </c>
      <c r="F3354" s="4" t="str">
        <f t="shared" ca="1" si="208"/>
        <v>629 Maple St, Springfield, OH 56509</v>
      </c>
      <c r="G3354" s="4" t="str">
        <f t="shared" si="209"/>
        <v>Springfield</v>
      </c>
      <c r="H3354" s="4" t="str">
        <f t="shared" si="210"/>
        <v>OH</v>
      </c>
      <c r="I3354" s="4">
        <f t="shared" ca="1" si="211"/>
        <v>56509</v>
      </c>
      <c r="J3354" s="4" t="s">
        <v>17439</v>
      </c>
      <c r="K3354" s="14" t="str">
        <f>IFERROR(VLOOKUP(A3354,occupancy_data!$A$2:$E$2501,5,0),"")</f>
        <v/>
      </c>
    </row>
    <row r="3355" spans="1:11">
      <c r="A3355" s="13" t="s">
        <v>9002</v>
      </c>
      <c r="B3355" s="4" t="s">
        <v>17053</v>
      </c>
      <c r="C3355" s="4" t="s">
        <v>182</v>
      </c>
      <c r="D3355" s="5">
        <v>21078</v>
      </c>
      <c r="E3355" s="4" t="s">
        <v>9003</v>
      </c>
      <c r="F3355" s="4" t="str">
        <f t="shared" ca="1" si="208"/>
        <v>391 Birch St, Georgetown, OH 46870</v>
      </c>
      <c r="G3355" s="4" t="str">
        <f t="shared" si="209"/>
        <v>Georgetown</v>
      </c>
      <c r="H3355" s="4" t="str">
        <f t="shared" si="210"/>
        <v>OH</v>
      </c>
      <c r="I3355" s="4">
        <f t="shared" ca="1" si="211"/>
        <v>46870</v>
      </c>
      <c r="J3355" s="4" t="s">
        <v>19347</v>
      </c>
      <c r="K3355" s="14" t="str">
        <f>IFERROR(VLOOKUP(A3355,occupancy_data!$A$2:$E$2501,5,0),"")</f>
        <v>5d92057c-f113-4094-b094-2a28d2b903b8</v>
      </c>
    </row>
    <row r="3356" spans="1:11">
      <c r="A3356" s="13" t="s">
        <v>9005</v>
      </c>
      <c r="B3356" s="4" t="s">
        <v>17024</v>
      </c>
      <c r="C3356" s="4" t="s">
        <v>43</v>
      </c>
      <c r="D3356" s="5">
        <v>29930</v>
      </c>
      <c r="E3356" s="4" t="s">
        <v>9006</v>
      </c>
      <c r="F3356" s="4" t="str">
        <f t="shared" ca="1" si="208"/>
        <v>369 Cedar St, Salem, NY 84991</v>
      </c>
      <c r="G3356" s="4" t="str">
        <f t="shared" si="209"/>
        <v>Salem</v>
      </c>
      <c r="H3356" s="4" t="str">
        <f t="shared" si="210"/>
        <v>NY</v>
      </c>
      <c r="I3356" s="4">
        <f t="shared" ca="1" si="211"/>
        <v>84991</v>
      </c>
      <c r="J3356" s="4" t="s">
        <v>19348</v>
      </c>
      <c r="K3356" s="14" t="str">
        <f>IFERROR(VLOOKUP(A3356,occupancy_data!$A$2:$E$2501,5,0),"")</f>
        <v>abb3a47c-9ee6-4d4d-9bbb-c5b2e4b838c2</v>
      </c>
    </row>
    <row r="3357" spans="1:11">
      <c r="A3357" s="13" t="s">
        <v>9008</v>
      </c>
      <c r="B3357" s="4" t="s">
        <v>17060</v>
      </c>
      <c r="C3357" s="4" t="s">
        <v>247</v>
      </c>
      <c r="D3357" s="5">
        <v>32541</v>
      </c>
      <c r="E3357" s="4" t="s">
        <v>9009</v>
      </c>
      <c r="F3357" s="4" t="str">
        <f t="shared" ca="1" si="208"/>
        <v>684 Pine St, Greenville, OH 57763</v>
      </c>
      <c r="G3357" s="4" t="str">
        <f t="shared" si="209"/>
        <v>Greenville</v>
      </c>
      <c r="H3357" s="4" t="str">
        <f t="shared" si="210"/>
        <v>OH</v>
      </c>
      <c r="I3357" s="4">
        <f t="shared" ca="1" si="211"/>
        <v>57763</v>
      </c>
      <c r="J3357" s="4" t="s">
        <v>19349</v>
      </c>
      <c r="K3357" s="14" t="str">
        <f>IFERROR(VLOOKUP(A3357,occupancy_data!$A$2:$E$2501,5,0),"")</f>
        <v>c4ce30b8-6027-4a2e-bcc8-8faf2229736c</v>
      </c>
    </row>
    <row r="3358" spans="1:11">
      <c r="A3358" s="13" t="s">
        <v>9011</v>
      </c>
      <c r="B3358" s="4" t="s">
        <v>17019</v>
      </c>
      <c r="C3358" s="4" t="s">
        <v>16</v>
      </c>
      <c r="D3358" s="5">
        <v>25557</v>
      </c>
      <c r="E3358" s="4" t="s">
        <v>9012</v>
      </c>
      <c r="F3358" s="4" t="str">
        <f t="shared" ca="1" si="208"/>
        <v>663 Cedar St, Springfield, PA 28094</v>
      </c>
      <c r="G3358" s="4" t="str">
        <f t="shared" si="209"/>
        <v>Springfield</v>
      </c>
      <c r="H3358" s="4" t="str">
        <f t="shared" si="210"/>
        <v>PA</v>
      </c>
      <c r="I3358" s="4">
        <f t="shared" ca="1" si="211"/>
        <v>28094</v>
      </c>
      <c r="J3358" s="4" t="s">
        <v>19350</v>
      </c>
      <c r="K3358" s="14" t="str">
        <f>IFERROR(VLOOKUP(A3358,occupancy_data!$A$2:$E$2501,5,0),"")</f>
        <v>b07520b1-80b4-4329-9e09-462eebea52f3</v>
      </c>
    </row>
    <row r="3359" spans="1:11">
      <c r="A3359" s="13" t="s">
        <v>9014</v>
      </c>
      <c r="B3359" s="4" t="s">
        <v>17062</v>
      </c>
      <c r="C3359" s="4" t="s">
        <v>257</v>
      </c>
      <c r="D3359" s="5">
        <v>27365</v>
      </c>
      <c r="E3359" s="4" t="s">
        <v>9015</v>
      </c>
      <c r="F3359" s="4" t="str">
        <f t="shared" ca="1" si="208"/>
        <v>766 Walnut St, Salem, CA 50099</v>
      </c>
      <c r="G3359" s="4" t="str">
        <f t="shared" si="209"/>
        <v>Salem</v>
      </c>
      <c r="H3359" s="4" t="str">
        <f t="shared" si="210"/>
        <v>CA</v>
      </c>
      <c r="I3359" s="4">
        <f t="shared" ca="1" si="211"/>
        <v>50099</v>
      </c>
      <c r="J3359" s="4" t="s">
        <v>17181</v>
      </c>
      <c r="K3359" s="14" t="str">
        <f>IFERROR(VLOOKUP(A3359,occupancy_data!$A$2:$E$2501,5,0),"")</f>
        <v>14504f85-0b00-43e4-9229-57cc9bb41252</v>
      </c>
    </row>
    <row r="3360" spans="1:11">
      <c r="A3360" s="13" t="s">
        <v>9016</v>
      </c>
      <c r="B3360" s="4" t="s">
        <v>17101</v>
      </c>
      <c r="C3360" s="4" t="s">
        <v>642</v>
      </c>
      <c r="D3360" s="5">
        <v>36224</v>
      </c>
      <c r="E3360" s="4" t="s">
        <v>9017</v>
      </c>
      <c r="F3360" s="4" t="str">
        <f t="shared" ca="1" si="208"/>
        <v>448 Birch St, Riverside, NY 68399</v>
      </c>
      <c r="G3360" s="4" t="str">
        <f t="shared" si="209"/>
        <v>Riverside</v>
      </c>
      <c r="H3360" s="4" t="str">
        <f t="shared" si="210"/>
        <v>NY</v>
      </c>
      <c r="I3360" s="4">
        <f t="shared" ca="1" si="211"/>
        <v>68399</v>
      </c>
      <c r="J3360" s="4" t="s">
        <v>19351</v>
      </c>
      <c r="K3360" s="14" t="str">
        <f>IFERROR(VLOOKUP(A3360,occupancy_data!$A$2:$E$2501,5,0),"")</f>
        <v>3c8d6a1d-12ed-4e72-81fe-7a6b735370f2</v>
      </c>
    </row>
    <row r="3361" spans="1:11">
      <c r="A3361" s="13" t="s">
        <v>9019</v>
      </c>
      <c r="B3361" s="4" t="s">
        <v>17024</v>
      </c>
      <c r="C3361" s="4" t="s">
        <v>43</v>
      </c>
      <c r="D3361" s="5">
        <v>32640</v>
      </c>
      <c r="E3361" s="4" t="s">
        <v>9020</v>
      </c>
      <c r="F3361" s="4" t="str">
        <f t="shared" ca="1" si="208"/>
        <v>397 Walnut St, Georgetown, NY 69723</v>
      </c>
      <c r="G3361" s="4" t="str">
        <f t="shared" si="209"/>
        <v>Georgetown</v>
      </c>
      <c r="H3361" s="4" t="str">
        <f t="shared" si="210"/>
        <v>NY</v>
      </c>
      <c r="I3361" s="4">
        <f t="shared" ca="1" si="211"/>
        <v>69723</v>
      </c>
      <c r="J3361" s="4" t="s">
        <v>17784</v>
      </c>
      <c r="K3361" s="14" t="str">
        <f>IFERROR(VLOOKUP(A3361,occupancy_data!$A$2:$E$2501,5,0),"")</f>
        <v/>
      </c>
    </row>
    <row r="3362" spans="1:11">
      <c r="A3362" s="13" t="s">
        <v>9021</v>
      </c>
      <c r="B3362" s="4" t="s">
        <v>17041</v>
      </c>
      <c r="C3362" s="4" t="s">
        <v>120</v>
      </c>
      <c r="D3362" s="5">
        <v>27264</v>
      </c>
      <c r="E3362" s="4" t="s">
        <v>9022</v>
      </c>
      <c r="F3362" s="4" t="str">
        <f t="shared" ca="1" si="208"/>
        <v>845 Pine St, Salem, OH 92249</v>
      </c>
      <c r="G3362" s="4" t="str">
        <f t="shared" si="209"/>
        <v>Salem</v>
      </c>
      <c r="H3362" s="4" t="str">
        <f t="shared" si="210"/>
        <v>OH</v>
      </c>
      <c r="I3362" s="4">
        <f t="shared" ca="1" si="211"/>
        <v>92249</v>
      </c>
      <c r="J3362" s="4" t="s">
        <v>17160</v>
      </c>
      <c r="K3362" s="14" t="str">
        <f>IFERROR(VLOOKUP(A3362,occupancy_data!$A$2:$E$2501,5,0),"")</f>
        <v/>
      </c>
    </row>
    <row r="3363" spans="1:11">
      <c r="A3363" s="13" t="s">
        <v>9023</v>
      </c>
      <c r="B3363" s="4" t="s">
        <v>17051</v>
      </c>
      <c r="C3363" s="4" t="s">
        <v>171</v>
      </c>
      <c r="D3363" s="5">
        <v>21839</v>
      </c>
      <c r="E3363" s="4" t="s">
        <v>9024</v>
      </c>
      <c r="F3363" s="4" t="str">
        <f t="shared" ca="1" si="208"/>
        <v>148 Pine St, Riverside, TX 31440</v>
      </c>
      <c r="G3363" s="4" t="str">
        <f t="shared" si="209"/>
        <v>Riverside</v>
      </c>
      <c r="H3363" s="4" t="str">
        <f t="shared" si="210"/>
        <v>TX</v>
      </c>
      <c r="I3363" s="4">
        <f t="shared" ca="1" si="211"/>
        <v>31440</v>
      </c>
      <c r="J3363" s="4" t="s">
        <v>19352</v>
      </c>
      <c r="K3363" s="14" t="str">
        <f>IFERROR(VLOOKUP(A3363,occupancy_data!$A$2:$E$2501,5,0),"")</f>
        <v/>
      </c>
    </row>
    <row r="3364" spans="1:11">
      <c r="A3364" s="13" t="s">
        <v>9026</v>
      </c>
      <c r="B3364" s="4" t="s">
        <v>17025</v>
      </c>
      <c r="C3364" s="4" t="s">
        <v>48</v>
      </c>
      <c r="D3364" s="5">
        <v>19324</v>
      </c>
      <c r="E3364" s="4" t="s">
        <v>9027</v>
      </c>
      <c r="F3364" s="4" t="str">
        <f t="shared" ca="1" si="208"/>
        <v>729 Pine St, Georgetown, CA 56225</v>
      </c>
      <c r="G3364" s="4" t="str">
        <f t="shared" si="209"/>
        <v>Georgetown</v>
      </c>
      <c r="H3364" s="4" t="str">
        <f t="shared" si="210"/>
        <v>CA</v>
      </c>
      <c r="I3364" s="4">
        <f t="shared" ca="1" si="211"/>
        <v>56225</v>
      </c>
      <c r="J3364" s="4" t="s">
        <v>19353</v>
      </c>
      <c r="K3364" s="14" t="str">
        <f>IFERROR(VLOOKUP(A3364,occupancy_data!$A$2:$E$2501,5,0),"")</f>
        <v/>
      </c>
    </row>
    <row r="3365" spans="1:11">
      <c r="A3365" s="13" t="s">
        <v>9029</v>
      </c>
      <c r="B3365" s="4" t="s">
        <v>17019</v>
      </c>
      <c r="C3365" s="4" t="s">
        <v>16</v>
      </c>
      <c r="D3365" s="5">
        <v>26542</v>
      </c>
      <c r="E3365" s="4" t="s">
        <v>9030</v>
      </c>
      <c r="F3365" s="4" t="str">
        <f t="shared" ca="1" si="208"/>
        <v>514 Maple St, Georgetown, NY 63903</v>
      </c>
      <c r="G3365" s="4" t="str">
        <f t="shared" si="209"/>
        <v>Georgetown</v>
      </c>
      <c r="H3365" s="4" t="str">
        <f t="shared" si="210"/>
        <v>NY</v>
      </c>
      <c r="I3365" s="4">
        <f t="shared" ca="1" si="211"/>
        <v>63903</v>
      </c>
      <c r="J3365" s="4" t="s">
        <v>19354</v>
      </c>
      <c r="K3365" s="14" t="str">
        <f>IFERROR(VLOOKUP(A3365,occupancy_data!$A$2:$E$2501,5,0),"")</f>
        <v>609fb8c8-aff3-4c47-b51d-0766442ce4b6</v>
      </c>
    </row>
    <row r="3366" spans="1:11">
      <c r="A3366" s="13" t="s">
        <v>9032</v>
      </c>
      <c r="B3366" s="4" t="s">
        <v>17099</v>
      </c>
      <c r="C3366" s="4" t="s">
        <v>617</v>
      </c>
      <c r="D3366" s="5">
        <v>31417</v>
      </c>
      <c r="E3366" s="4" t="s">
        <v>9033</v>
      </c>
      <c r="F3366" s="4" t="str">
        <f t="shared" ca="1" si="208"/>
        <v>748 Oak St, Springfield, OH 23831</v>
      </c>
      <c r="G3366" s="4" t="str">
        <f t="shared" si="209"/>
        <v>Springfield</v>
      </c>
      <c r="H3366" s="4" t="str">
        <f t="shared" si="210"/>
        <v>OH</v>
      </c>
      <c r="I3366" s="4">
        <f t="shared" ca="1" si="211"/>
        <v>23831</v>
      </c>
      <c r="J3366" s="4" t="s">
        <v>18933</v>
      </c>
      <c r="K3366" s="14" t="str">
        <f>IFERROR(VLOOKUP(A3366,occupancy_data!$A$2:$E$2501,5,0),"")</f>
        <v/>
      </c>
    </row>
    <row r="3367" spans="1:11">
      <c r="A3367" s="13" t="s">
        <v>9034</v>
      </c>
      <c r="B3367" s="4" t="s">
        <v>17079</v>
      </c>
      <c r="C3367" s="4" t="s">
        <v>345</v>
      </c>
      <c r="D3367" s="5">
        <v>23697</v>
      </c>
      <c r="E3367" s="4" t="s">
        <v>9035</v>
      </c>
      <c r="F3367" s="4" t="str">
        <f t="shared" ca="1" si="208"/>
        <v>199 Spruce St, Salem, NY 94838</v>
      </c>
      <c r="G3367" s="4" t="str">
        <f t="shared" si="209"/>
        <v>Salem</v>
      </c>
      <c r="H3367" s="4" t="str">
        <f t="shared" si="210"/>
        <v>NY</v>
      </c>
      <c r="I3367" s="4">
        <f t="shared" ca="1" si="211"/>
        <v>94838</v>
      </c>
      <c r="J3367" s="4" t="s">
        <v>17318</v>
      </c>
      <c r="K3367" s="14" t="str">
        <f>IFERROR(VLOOKUP(A3367,occupancy_data!$A$2:$E$2501,5,0),"")</f>
        <v/>
      </c>
    </row>
    <row r="3368" spans="1:11">
      <c r="A3368" s="13" t="s">
        <v>9036</v>
      </c>
      <c r="B3368" s="4" t="s">
        <v>17085</v>
      </c>
      <c r="C3368" s="4" t="s">
        <v>399</v>
      </c>
      <c r="D3368" s="5">
        <v>30212</v>
      </c>
      <c r="E3368" s="4" t="s">
        <v>9037</v>
      </c>
      <c r="F3368" s="4" t="str">
        <f t="shared" ca="1" si="208"/>
        <v>330 Walnut St, Salem, NY 13738</v>
      </c>
      <c r="G3368" s="4" t="str">
        <f t="shared" si="209"/>
        <v>Salem</v>
      </c>
      <c r="H3368" s="4" t="str">
        <f t="shared" si="210"/>
        <v>NY</v>
      </c>
      <c r="I3368" s="4">
        <f t="shared" ca="1" si="211"/>
        <v>13738</v>
      </c>
      <c r="J3368" s="4" t="s">
        <v>19355</v>
      </c>
      <c r="K3368" s="14" t="str">
        <f>IFERROR(VLOOKUP(A3368,occupancy_data!$A$2:$E$2501,5,0),"")</f>
        <v>15a02f68-5ee7-402a-86b6-7f568bb913e5</v>
      </c>
    </row>
    <row r="3369" spans="1:11">
      <c r="A3369" s="13" t="s">
        <v>9039</v>
      </c>
      <c r="B3369" s="4" t="s">
        <v>17055</v>
      </c>
      <c r="C3369" s="4" t="s">
        <v>207</v>
      </c>
      <c r="D3369" s="5">
        <v>29669</v>
      </c>
      <c r="E3369" s="4" t="s">
        <v>9040</v>
      </c>
      <c r="F3369" s="4" t="str">
        <f t="shared" ca="1" si="208"/>
        <v>814 Birch St, Springfield, OH 41703</v>
      </c>
      <c r="G3369" s="4" t="str">
        <f t="shared" si="209"/>
        <v>Springfield</v>
      </c>
      <c r="H3369" s="4" t="str">
        <f t="shared" si="210"/>
        <v>OH</v>
      </c>
      <c r="I3369" s="4">
        <f t="shared" ca="1" si="211"/>
        <v>41703</v>
      </c>
      <c r="J3369" s="4" t="s">
        <v>17235</v>
      </c>
      <c r="K3369" s="14" t="str">
        <f>IFERROR(VLOOKUP(A3369,occupancy_data!$A$2:$E$2501,5,0),"")</f>
        <v/>
      </c>
    </row>
    <row r="3370" spans="1:11">
      <c r="A3370" s="13" t="s">
        <v>9041</v>
      </c>
      <c r="B3370" s="4" t="s">
        <v>17096</v>
      </c>
      <c r="C3370" s="4" t="s">
        <v>533</v>
      </c>
      <c r="D3370" s="5">
        <v>21451</v>
      </c>
      <c r="E3370" s="4" t="s">
        <v>9042</v>
      </c>
      <c r="F3370" s="4" t="str">
        <f t="shared" ca="1" si="208"/>
        <v>113 Maple St, Riverside, CA 47145</v>
      </c>
      <c r="G3370" s="4" t="str">
        <f t="shared" si="209"/>
        <v>Riverside</v>
      </c>
      <c r="H3370" s="4" t="str">
        <f t="shared" si="210"/>
        <v>CA</v>
      </c>
      <c r="I3370" s="4">
        <f t="shared" ca="1" si="211"/>
        <v>47145</v>
      </c>
      <c r="J3370" s="4" t="s">
        <v>17160</v>
      </c>
      <c r="K3370" s="14" t="str">
        <f>IFERROR(VLOOKUP(A3370,occupancy_data!$A$2:$E$2501,5,0),"")</f>
        <v/>
      </c>
    </row>
    <row r="3371" spans="1:11">
      <c r="A3371" s="13" t="s">
        <v>9043</v>
      </c>
      <c r="B3371" s="4" t="s">
        <v>17071</v>
      </c>
      <c r="C3371" s="4" t="s">
        <v>297</v>
      </c>
      <c r="D3371" s="5">
        <v>35704</v>
      </c>
      <c r="E3371" s="4" t="s">
        <v>9044</v>
      </c>
      <c r="F3371" s="4" t="str">
        <f t="shared" ca="1" si="208"/>
        <v>579 Walnut St, Riverside, IL 53884</v>
      </c>
      <c r="G3371" s="4" t="str">
        <f t="shared" si="209"/>
        <v>Riverside</v>
      </c>
      <c r="H3371" s="4" t="str">
        <f t="shared" si="210"/>
        <v>IL</v>
      </c>
      <c r="I3371" s="4">
        <f t="shared" ca="1" si="211"/>
        <v>53884</v>
      </c>
      <c r="J3371" s="4" t="s">
        <v>19356</v>
      </c>
      <c r="K3371" s="14" t="str">
        <f>IFERROR(VLOOKUP(A3371,occupancy_data!$A$2:$E$2501,5,0),"")</f>
        <v>598a3294-ee0d-4418-8267-876fec773281</v>
      </c>
    </row>
    <row r="3372" spans="1:11">
      <c r="A3372" s="13" t="s">
        <v>9046</v>
      </c>
      <c r="B3372" s="4" t="s">
        <v>17093</v>
      </c>
      <c r="C3372" s="4" t="s">
        <v>485</v>
      </c>
      <c r="D3372" s="5">
        <v>18870</v>
      </c>
      <c r="E3372" s="4" t="s">
        <v>9047</v>
      </c>
      <c r="F3372" s="4" t="str">
        <f t="shared" ca="1" si="208"/>
        <v>911 Elm St, Greenville, OH 40572</v>
      </c>
      <c r="G3372" s="4" t="str">
        <f t="shared" si="209"/>
        <v>Greenville</v>
      </c>
      <c r="H3372" s="4" t="str">
        <f t="shared" si="210"/>
        <v>OH</v>
      </c>
      <c r="I3372" s="4">
        <f t="shared" ca="1" si="211"/>
        <v>40572</v>
      </c>
      <c r="J3372" s="4" t="s">
        <v>19357</v>
      </c>
      <c r="K3372" s="14" t="str">
        <f>IFERROR(VLOOKUP(A3372,occupancy_data!$A$2:$E$2501,5,0),"")</f>
        <v/>
      </c>
    </row>
    <row r="3373" spans="1:11">
      <c r="A3373" s="13" t="s">
        <v>9049</v>
      </c>
      <c r="B3373" s="4" t="s">
        <v>17091</v>
      </c>
      <c r="C3373" s="4" t="s">
        <v>472</v>
      </c>
      <c r="D3373" s="5">
        <v>23032</v>
      </c>
      <c r="E3373" s="4" t="s">
        <v>9050</v>
      </c>
      <c r="F3373" s="4" t="str">
        <f t="shared" ca="1" si="208"/>
        <v>136 Spruce St, Riverside, PA 39711</v>
      </c>
      <c r="G3373" s="4" t="str">
        <f t="shared" si="209"/>
        <v>Riverside</v>
      </c>
      <c r="H3373" s="4" t="str">
        <f t="shared" si="210"/>
        <v>PA</v>
      </c>
      <c r="I3373" s="4">
        <f t="shared" ca="1" si="211"/>
        <v>39711</v>
      </c>
      <c r="J3373" s="4" t="s">
        <v>19358</v>
      </c>
      <c r="K3373" s="14" t="str">
        <f>IFERROR(VLOOKUP(A3373,occupancy_data!$A$2:$E$2501,5,0),"")</f>
        <v>242c3e62-7a72-427f-ac78-c724a0de149c</v>
      </c>
    </row>
    <row r="3374" spans="1:11">
      <c r="A3374" s="13" t="s">
        <v>9052</v>
      </c>
      <c r="B3374" s="4" t="s">
        <v>17078</v>
      </c>
      <c r="C3374" s="4" t="s">
        <v>341</v>
      </c>
      <c r="D3374" s="5">
        <v>25568</v>
      </c>
      <c r="E3374" s="4" t="s">
        <v>9053</v>
      </c>
      <c r="F3374" s="4" t="str">
        <f t="shared" ca="1" si="208"/>
        <v>220 Cedar St, Riverside, OH 23884</v>
      </c>
      <c r="G3374" s="4" t="str">
        <f t="shared" si="209"/>
        <v>Riverside</v>
      </c>
      <c r="H3374" s="4" t="str">
        <f t="shared" si="210"/>
        <v>OH</v>
      </c>
      <c r="I3374" s="4">
        <f t="shared" ca="1" si="211"/>
        <v>23884</v>
      </c>
      <c r="J3374" s="4" t="s">
        <v>17664</v>
      </c>
      <c r="K3374" s="14" t="str">
        <f>IFERROR(VLOOKUP(A3374,occupancy_data!$A$2:$E$2501,5,0),"")</f>
        <v/>
      </c>
    </row>
    <row r="3375" spans="1:11">
      <c r="A3375" s="13" t="s">
        <v>9054</v>
      </c>
      <c r="B3375" s="4" t="s">
        <v>17023</v>
      </c>
      <c r="C3375" s="4" t="s">
        <v>38</v>
      </c>
      <c r="D3375" s="5">
        <v>30412</v>
      </c>
      <c r="E3375" s="4" t="s">
        <v>9055</v>
      </c>
      <c r="F3375" s="4" t="str">
        <f t="shared" ca="1" si="208"/>
        <v>521 Oak St, Salem, TX 51210</v>
      </c>
      <c r="G3375" s="4" t="str">
        <f t="shared" si="209"/>
        <v>Salem</v>
      </c>
      <c r="H3375" s="4" t="str">
        <f t="shared" si="210"/>
        <v>TX</v>
      </c>
      <c r="I3375" s="4">
        <f t="shared" ca="1" si="211"/>
        <v>51210</v>
      </c>
      <c r="J3375" s="4" t="s">
        <v>19359</v>
      </c>
      <c r="K3375" s="14" t="str">
        <f>IFERROR(VLOOKUP(A3375,occupancy_data!$A$2:$E$2501,5,0),"")</f>
        <v/>
      </c>
    </row>
    <row r="3376" spans="1:11">
      <c r="A3376" s="13" t="s">
        <v>9057</v>
      </c>
      <c r="B3376" s="4" t="s">
        <v>17030</v>
      </c>
      <c r="C3376" s="4" t="s">
        <v>69</v>
      </c>
      <c r="D3376" s="5">
        <v>30722</v>
      </c>
      <c r="E3376" s="4" t="s">
        <v>9058</v>
      </c>
      <c r="F3376" s="4" t="str">
        <f t="shared" ca="1" si="208"/>
        <v>434 Spruce St, Madison, IL 78686</v>
      </c>
      <c r="G3376" s="4" t="str">
        <f t="shared" si="209"/>
        <v>Madison</v>
      </c>
      <c r="H3376" s="4" t="str">
        <f t="shared" si="210"/>
        <v>IL</v>
      </c>
      <c r="I3376" s="4">
        <f t="shared" ca="1" si="211"/>
        <v>78686</v>
      </c>
      <c r="J3376" s="4" t="s">
        <v>19360</v>
      </c>
      <c r="K3376" s="14" t="str">
        <f>IFERROR(VLOOKUP(A3376,occupancy_data!$A$2:$E$2501,5,0),"")</f>
        <v/>
      </c>
    </row>
    <row r="3377" spans="1:20">
      <c r="A3377" s="13" t="s">
        <v>9060</v>
      </c>
      <c r="B3377" s="4" t="s">
        <v>17064</v>
      </c>
      <c r="C3377" s="4" t="s">
        <v>265</v>
      </c>
      <c r="D3377" s="5">
        <v>34612</v>
      </c>
      <c r="E3377" s="4" t="s">
        <v>9061</v>
      </c>
      <c r="F3377" s="4" t="str">
        <f t="shared" ca="1" si="208"/>
        <v>503 Oak St, Greenville, TX 41519</v>
      </c>
      <c r="G3377" s="4" t="str">
        <f t="shared" si="209"/>
        <v>Greenville</v>
      </c>
      <c r="H3377" s="4" t="str">
        <f t="shared" si="210"/>
        <v>TX</v>
      </c>
      <c r="I3377" s="4">
        <f t="shared" ca="1" si="211"/>
        <v>41519</v>
      </c>
      <c r="J3377" s="4" t="s">
        <v>19361</v>
      </c>
      <c r="K3377" s="14" t="str">
        <f>IFERROR(VLOOKUP(A3377,occupancy_data!$A$2:$E$2501,5,0),"")</f>
        <v/>
      </c>
    </row>
    <row r="3378" spans="1:20">
      <c r="A3378" s="13" t="s">
        <v>9063</v>
      </c>
      <c r="B3378" s="4" t="s">
        <v>17096</v>
      </c>
      <c r="C3378" s="4" t="s">
        <v>533</v>
      </c>
      <c r="D3378" s="5">
        <v>22514</v>
      </c>
      <c r="E3378" s="4" t="s">
        <v>9064</v>
      </c>
      <c r="F3378" s="4" t="str">
        <f t="shared" ca="1" si="208"/>
        <v>612 Spruce St, Riverside, TX 18317</v>
      </c>
      <c r="G3378" s="4" t="str">
        <f t="shared" si="209"/>
        <v>Riverside</v>
      </c>
      <c r="H3378" s="4" t="str">
        <f t="shared" si="210"/>
        <v>TX</v>
      </c>
      <c r="I3378" s="4">
        <f t="shared" ca="1" si="211"/>
        <v>18317</v>
      </c>
      <c r="J3378" s="4" t="s">
        <v>19362</v>
      </c>
      <c r="K3378" s="14" t="str">
        <f>IFERROR(VLOOKUP(A3378,occupancy_data!$A$2:$E$2501,5,0),"")</f>
        <v>443c131b-a9c6-4b2e-a858-fceaa723deec</v>
      </c>
    </row>
    <row r="3379" spans="1:20">
      <c r="A3379" s="13" t="s">
        <v>9066</v>
      </c>
      <c r="B3379" s="4" t="s">
        <v>17038</v>
      </c>
      <c r="C3379" s="4" t="s">
        <v>104</v>
      </c>
      <c r="D3379" s="5">
        <v>18571</v>
      </c>
      <c r="E3379" s="4" t="s">
        <v>9067</v>
      </c>
      <c r="F3379" s="4" t="str">
        <f t="shared" ca="1" si="208"/>
        <v>179 Walnut St, Salem, TX 58320</v>
      </c>
      <c r="G3379" s="4" t="str">
        <f t="shared" si="209"/>
        <v>Salem</v>
      </c>
      <c r="H3379" s="4" t="str">
        <f t="shared" si="210"/>
        <v>TX</v>
      </c>
      <c r="I3379" s="4">
        <f t="shared" ca="1" si="211"/>
        <v>58320</v>
      </c>
      <c r="J3379" s="4" t="s">
        <v>17262</v>
      </c>
      <c r="K3379" s="14" t="str">
        <f>IFERROR(VLOOKUP(A3379,occupancy_data!$A$2:$E$2501,5,0),"")</f>
        <v/>
      </c>
    </row>
    <row r="3380" spans="1:20">
      <c r="A3380" s="13" t="s">
        <v>9068</v>
      </c>
      <c r="B3380" s="4" t="s">
        <v>17051</v>
      </c>
      <c r="C3380" s="4" t="s">
        <v>171</v>
      </c>
      <c r="D3380" s="5">
        <v>32334</v>
      </c>
      <c r="E3380" s="4" t="s">
        <v>9069</v>
      </c>
      <c r="F3380" s="4" t="str">
        <f t="shared" ca="1" si="208"/>
        <v>117 Spruce St, Springfield, TX 24796</v>
      </c>
      <c r="G3380" s="4" t="str">
        <f t="shared" si="209"/>
        <v>Springfield</v>
      </c>
      <c r="H3380" s="4" t="str">
        <f t="shared" si="210"/>
        <v>TX</v>
      </c>
      <c r="I3380" s="4">
        <f t="shared" ca="1" si="211"/>
        <v>24796</v>
      </c>
      <c r="J3380" s="4" t="s">
        <v>17160</v>
      </c>
      <c r="K3380" s="14" t="str">
        <f>IFERROR(VLOOKUP(A3380,occupancy_data!$A$2:$E$2501,5,0),"")</f>
        <v>074b4f99-1548-4abc-9901-e0c7c9bf2c91</v>
      </c>
    </row>
    <row r="3381" spans="1:20">
      <c r="A3381" s="13" t="s">
        <v>9070</v>
      </c>
      <c r="B3381" s="4" t="s">
        <v>17033</v>
      </c>
      <c r="C3381" s="4" t="s">
        <v>81</v>
      </c>
      <c r="D3381" s="5">
        <v>21192</v>
      </c>
      <c r="E3381" s="4" t="s">
        <v>9071</v>
      </c>
      <c r="F3381" s="4" t="str">
        <f t="shared" ca="1" si="208"/>
        <v>387 Oak St, Springfield, IL 43777</v>
      </c>
      <c r="G3381" s="4" t="str">
        <f t="shared" si="209"/>
        <v>Springfield</v>
      </c>
      <c r="H3381" s="4" t="str">
        <f t="shared" si="210"/>
        <v>IL</v>
      </c>
      <c r="I3381" s="4">
        <f t="shared" ca="1" si="211"/>
        <v>43777</v>
      </c>
      <c r="J3381" s="4" t="s">
        <v>19363</v>
      </c>
      <c r="K3381" s="14" t="str">
        <f>IFERROR(VLOOKUP(A3381,occupancy_data!$A$2:$E$2501,5,0),"")</f>
        <v>e74f9347-3dc4-4809-a606-8b51e48aafb9</v>
      </c>
    </row>
    <row r="3382" spans="1:20">
      <c r="A3382" s="13" t="s">
        <v>9073</v>
      </c>
      <c r="B3382" s="4" t="s">
        <v>17025</v>
      </c>
      <c r="C3382" s="4" t="s">
        <v>48</v>
      </c>
      <c r="D3382" s="5">
        <v>35941</v>
      </c>
      <c r="E3382" s="4" t="s">
        <v>9074</v>
      </c>
      <c r="F3382" s="4" t="str">
        <f t="shared" ca="1" si="208"/>
        <v>197 Cedar St, Greenville, IL 38447</v>
      </c>
      <c r="G3382" s="4" t="str">
        <f t="shared" si="209"/>
        <v>Greenville</v>
      </c>
      <c r="H3382" s="4" t="str">
        <f t="shared" si="210"/>
        <v>IL</v>
      </c>
      <c r="I3382" s="4">
        <f t="shared" ca="1" si="211"/>
        <v>38447</v>
      </c>
      <c r="J3382" s="4" t="s">
        <v>17341</v>
      </c>
      <c r="K3382" s="14" t="str">
        <f>IFERROR(VLOOKUP(A3382,occupancy_data!$A$2:$E$2501,5,0),"")</f>
        <v/>
      </c>
    </row>
    <row r="3383" spans="1:20">
      <c r="A3383" s="13" t="s">
        <v>9075</v>
      </c>
      <c r="B3383" s="4" t="s">
        <v>17065</v>
      </c>
      <c r="C3383" s="4" t="s">
        <v>269</v>
      </c>
      <c r="D3383" s="5">
        <v>30249</v>
      </c>
      <c r="E3383" s="4" t="s">
        <v>9076</v>
      </c>
      <c r="F3383" s="4" t="str">
        <f t="shared" ca="1" si="208"/>
        <v>203 Elm St, Springfield, CA 28523</v>
      </c>
      <c r="G3383" s="4" t="str">
        <f t="shared" si="209"/>
        <v>Springfield</v>
      </c>
      <c r="H3383" s="4" t="str">
        <f t="shared" si="210"/>
        <v>CA</v>
      </c>
      <c r="I3383" s="4">
        <f t="shared" ca="1" si="211"/>
        <v>28523</v>
      </c>
      <c r="J3383" s="4" t="s">
        <v>18849</v>
      </c>
      <c r="K3383" s="14" t="str">
        <f>IFERROR(VLOOKUP(A3383,occupancy_data!$A$2:$E$2501,5,0),"")</f>
        <v/>
      </c>
    </row>
    <row r="3384" spans="1:20">
      <c r="A3384" s="13" t="s">
        <v>9077</v>
      </c>
      <c r="B3384" s="4" t="s">
        <v>17027</v>
      </c>
      <c r="C3384" s="4" t="s">
        <v>57</v>
      </c>
      <c r="D3384" s="5">
        <v>29571</v>
      </c>
      <c r="E3384" s="4" t="s">
        <v>9078</v>
      </c>
      <c r="F3384" s="4" t="str">
        <f t="shared" ca="1" si="208"/>
        <v>177 Maple St, Springfield, OH 44199</v>
      </c>
      <c r="G3384" s="4" t="str">
        <f t="shared" si="209"/>
        <v>Springfield</v>
      </c>
      <c r="H3384" s="4" t="str">
        <f t="shared" si="210"/>
        <v>OH</v>
      </c>
      <c r="I3384" s="4">
        <f t="shared" ca="1" si="211"/>
        <v>44199</v>
      </c>
      <c r="J3384" s="4" t="s">
        <v>19364</v>
      </c>
      <c r="K3384" s="14" t="str">
        <f>IFERROR(VLOOKUP(A3384,occupancy_data!$A$2:$E$2501,5,0),"")</f>
        <v>61e97cf0-5db6-4900-a139-628fb8b943ff</v>
      </c>
    </row>
    <row r="3385" spans="1:20">
      <c r="A3385" s="13" t="s">
        <v>9080</v>
      </c>
      <c r="B3385" s="4" t="s">
        <v>17053</v>
      </c>
      <c r="C3385" s="4" t="s">
        <v>182</v>
      </c>
      <c r="D3385" s="5">
        <v>21077</v>
      </c>
      <c r="E3385" s="4" t="s">
        <v>9081</v>
      </c>
      <c r="F3385" s="4" t="str">
        <f t="shared" ca="1" si="208"/>
        <v>954 Cedar St, Georgetown, CA 90703</v>
      </c>
      <c r="G3385" s="4" t="str">
        <f t="shared" si="209"/>
        <v>Georgetown</v>
      </c>
      <c r="H3385" s="4" t="str">
        <f t="shared" si="210"/>
        <v>CA</v>
      </c>
      <c r="I3385" s="4">
        <f t="shared" ca="1" si="211"/>
        <v>90703</v>
      </c>
      <c r="J3385" s="4" t="s">
        <v>17160</v>
      </c>
      <c r="K3385" s="14" t="str">
        <f>IFERROR(VLOOKUP(A3385,occupancy_data!$A$2:$E$2501,5,0),"")</f>
        <v>8a915126-bb79-4aa9-bc5a-a6c9f727e20f</v>
      </c>
    </row>
    <row r="3386" spans="1:20">
      <c r="A3386" s="13" t="s">
        <v>9082</v>
      </c>
      <c r="B3386" s="4" t="s">
        <v>17059</v>
      </c>
      <c r="C3386" s="4" t="s">
        <v>240</v>
      </c>
      <c r="D3386" s="5">
        <v>28016</v>
      </c>
      <c r="E3386" s="4" t="s">
        <v>9083</v>
      </c>
      <c r="F3386" s="4" t="str">
        <f t="shared" ca="1" si="208"/>
        <v>835 Cedar St, Greenville, PA 56960</v>
      </c>
      <c r="G3386" s="4" t="str">
        <f t="shared" si="209"/>
        <v>Greenville</v>
      </c>
      <c r="H3386" s="4" t="str">
        <f t="shared" si="210"/>
        <v>PA</v>
      </c>
      <c r="I3386" s="4">
        <f t="shared" ca="1" si="211"/>
        <v>56960</v>
      </c>
      <c r="J3386" s="4" t="s">
        <v>17540</v>
      </c>
      <c r="K3386" s="14" t="str">
        <f>IFERROR(VLOOKUP(A3386,occupancy_data!$A$2:$E$2501,5,0),"")</f>
        <v/>
      </c>
    </row>
    <row r="3387" spans="1:20">
      <c r="A3387" s="13" t="s">
        <v>9084</v>
      </c>
      <c r="B3387" s="4" t="s">
        <v>17058</v>
      </c>
      <c r="C3387" s="4" t="s">
        <v>231</v>
      </c>
      <c r="D3387" s="5">
        <v>30661</v>
      </c>
      <c r="E3387" s="4" t="s">
        <v>9085</v>
      </c>
      <c r="F3387" s="4" t="str">
        <f t="shared" ca="1" si="208"/>
        <v>673 Elm St, Riverside, TX 49813</v>
      </c>
      <c r="G3387" s="4" t="str">
        <f t="shared" si="209"/>
        <v>Riverside</v>
      </c>
      <c r="H3387" s="4" t="str">
        <f t="shared" si="210"/>
        <v>TX</v>
      </c>
      <c r="I3387" s="4">
        <f t="shared" ca="1" si="211"/>
        <v>49813</v>
      </c>
      <c r="J3387" s="4" t="s">
        <v>19365</v>
      </c>
      <c r="K3387" s="14" t="str">
        <f>IFERROR(VLOOKUP(A3387,occupancy_data!$A$2:$E$2501,5,0),"")</f>
        <v/>
      </c>
    </row>
    <row r="3388" spans="1:20">
      <c r="A3388" s="13" t="s">
        <v>9087</v>
      </c>
      <c r="B3388" s="4" t="s">
        <v>17046</v>
      </c>
      <c r="C3388" s="4" t="s">
        <v>151</v>
      </c>
      <c r="D3388" s="5">
        <v>27346</v>
      </c>
      <c r="E3388" s="4" t="s">
        <v>9088</v>
      </c>
      <c r="F3388" s="4" t="str">
        <f t="shared" ca="1" si="208"/>
        <v>903 Oak St, Riverside, PA 47696</v>
      </c>
      <c r="G3388" s="4" t="str">
        <f t="shared" si="209"/>
        <v>Riverside</v>
      </c>
      <c r="H3388" s="4" t="str">
        <f t="shared" si="210"/>
        <v>PA</v>
      </c>
      <c r="I3388" s="4">
        <f t="shared" ca="1" si="211"/>
        <v>47696</v>
      </c>
      <c r="J3388" s="4" t="s">
        <v>19366</v>
      </c>
      <c r="K3388" s="14" t="str">
        <f>IFERROR(VLOOKUP(A3388,occupancy_data!$A$2:$E$2501,5,0),"")</f>
        <v>47ebcd31-3719-4a38-ad04-7179bca17d2c</v>
      </c>
    </row>
    <row r="3389" spans="1:20">
      <c r="A3389" s="15" t="s">
        <v>9090</v>
      </c>
      <c r="B3389" s="4" t="s">
        <v>17048</v>
      </c>
      <c r="C3389" s="4" t="s">
        <v>158</v>
      </c>
      <c r="D3389" s="5">
        <v>21031</v>
      </c>
      <c r="E3389" s="4" t="s">
        <v>9091</v>
      </c>
      <c r="F3389" s="4" t="str">
        <f t="shared" ca="1" si="208"/>
        <v>197 Oak St, Springfield, OH 91981</v>
      </c>
      <c r="G3389" s="4" t="str">
        <f t="shared" si="209"/>
        <v>Springfield</v>
      </c>
      <c r="H3389" s="4" t="str">
        <f t="shared" si="210"/>
        <v>OH</v>
      </c>
      <c r="I3389" s="4">
        <f t="shared" ca="1" si="211"/>
        <v>91981</v>
      </c>
      <c r="J3389" s="4" t="s">
        <v>19367</v>
      </c>
      <c r="K3389" s="14" t="str">
        <f>IFERROR(VLOOKUP(A3389,occupancy_data!$A$2:$E$2501,5,0),"")</f>
        <v/>
      </c>
      <c r="T3389" s="2"/>
    </row>
    <row r="3390" spans="1:20">
      <c r="A3390" s="13" t="s">
        <v>9093</v>
      </c>
      <c r="B3390" s="4" t="s">
        <v>17073</v>
      </c>
      <c r="C3390" s="4" t="s">
        <v>316</v>
      </c>
      <c r="D3390" s="5">
        <v>24686</v>
      </c>
      <c r="E3390" s="4" t="s">
        <v>9094</v>
      </c>
      <c r="F3390" s="4" t="str">
        <f t="shared" ca="1" si="208"/>
        <v>514 Walnut St, Fairview, CA 12740</v>
      </c>
      <c r="G3390" s="4" t="str">
        <f t="shared" si="209"/>
        <v>Fairview</v>
      </c>
      <c r="H3390" s="4" t="str">
        <f t="shared" si="210"/>
        <v>CA</v>
      </c>
      <c r="I3390" s="4">
        <f t="shared" ca="1" si="211"/>
        <v>12740</v>
      </c>
      <c r="J3390" s="4" t="s">
        <v>19008</v>
      </c>
      <c r="K3390" s="14" t="str">
        <f>IFERROR(VLOOKUP(A3390,occupancy_data!$A$2:$E$2501,5,0),"")</f>
        <v>36df180c-d124-48e4-9c3b-7813b9afac9b</v>
      </c>
    </row>
    <row r="3391" spans="1:20">
      <c r="A3391" s="13" t="s">
        <v>9095</v>
      </c>
      <c r="B3391" s="4" t="s">
        <v>17029</v>
      </c>
      <c r="C3391" s="4" t="s">
        <v>65</v>
      </c>
      <c r="D3391" s="5">
        <v>25280</v>
      </c>
      <c r="E3391" s="4" t="s">
        <v>9096</v>
      </c>
      <c r="F3391" s="4" t="str">
        <f t="shared" ca="1" si="208"/>
        <v>408 Cedar St, Riverside, TX 92876</v>
      </c>
      <c r="G3391" s="4" t="str">
        <f t="shared" si="209"/>
        <v>Riverside</v>
      </c>
      <c r="H3391" s="4" t="str">
        <f t="shared" si="210"/>
        <v>TX</v>
      </c>
      <c r="I3391" s="4">
        <f t="shared" ca="1" si="211"/>
        <v>92876</v>
      </c>
      <c r="J3391" s="4" t="s">
        <v>19368</v>
      </c>
      <c r="K3391" s="14" t="str">
        <f>IFERROR(VLOOKUP(A3391,occupancy_data!$A$2:$E$2501,5,0),"")</f>
        <v>b8c288c6-7b00-4159-a5f8-a4ebf4deb81a</v>
      </c>
    </row>
    <row r="3392" spans="1:20">
      <c r="A3392" s="13" t="s">
        <v>9098</v>
      </c>
      <c r="B3392" s="4" t="s">
        <v>17102</v>
      </c>
      <c r="C3392" s="4" t="s">
        <v>693</v>
      </c>
      <c r="D3392" s="5">
        <v>19684</v>
      </c>
      <c r="E3392" s="4" t="s">
        <v>9099</v>
      </c>
      <c r="F3392" s="4" t="str">
        <f t="shared" ca="1" si="208"/>
        <v>212 Elm St, Greenville, IL 11975</v>
      </c>
      <c r="G3392" s="4" t="str">
        <f t="shared" si="209"/>
        <v>Greenville</v>
      </c>
      <c r="H3392" s="4" t="str">
        <f t="shared" si="210"/>
        <v>IL</v>
      </c>
      <c r="I3392" s="4">
        <f t="shared" ca="1" si="211"/>
        <v>11975</v>
      </c>
      <c r="J3392" s="4" t="s">
        <v>19369</v>
      </c>
      <c r="K3392" s="14" t="str">
        <f>IFERROR(VLOOKUP(A3392,occupancy_data!$A$2:$E$2501,5,0),"")</f>
        <v/>
      </c>
    </row>
    <row r="3393" spans="1:11">
      <c r="A3393" s="13" t="s">
        <v>9101</v>
      </c>
      <c r="B3393" s="4" t="s">
        <v>17088</v>
      </c>
      <c r="C3393" s="4" t="s">
        <v>428</v>
      </c>
      <c r="D3393" s="5">
        <v>24639</v>
      </c>
      <c r="E3393" s="4" t="s">
        <v>9102</v>
      </c>
      <c r="F3393" s="4" t="str">
        <f t="shared" ca="1" si="208"/>
        <v>360 Oak St, Madison, CA 12990</v>
      </c>
      <c r="G3393" s="4" t="str">
        <f t="shared" si="209"/>
        <v>Madison</v>
      </c>
      <c r="H3393" s="4" t="str">
        <f t="shared" si="210"/>
        <v>CA</v>
      </c>
      <c r="I3393" s="4">
        <f t="shared" ca="1" si="211"/>
        <v>12990</v>
      </c>
      <c r="J3393" s="4" t="s">
        <v>19370</v>
      </c>
      <c r="K3393" s="14" t="str">
        <f>IFERROR(VLOOKUP(A3393,occupancy_data!$A$2:$E$2501,5,0),"")</f>
        <v/>
      </c>
    </row>
    <row r="3394" spans="1:11">
      <c r="A3394" s="13" t="s">
        <v>9104</v>
      </c>
      <c r="B3394" s="4" t="s">
        <v>17070</v>
      </c>
      <c r="C3394" s="4" t="s">
        <v>293</v>
      </c>
      <c r="D3394" s="5">
        <v>30425</v>
      </c>
      <c r="E3394" s="4" t="s">
        <v>9105</v>
      </c>
      <c r="F3394" s="4" t="str">
        <f t="shared" ca="1" si="208"/>
        <v>145 Elm St, Riverside, NY 22615</v>
      </c>
      <c r="G3394" s="4" t="str">
        <f t="shared" si="209"/>
        <v>Riverside</v>
      </c>
      <c r="H3394" s="4" t="str">
        <f t="shared" si="210"/>
        <v>NY</v>
      </c>
      <c r="I3394" s="4">
        <f t="shared" ca="1" si="211"/>
        <v>22615</v>
      </c>
      <c r="J3394" s="4" t="s">
        <v>17222</v>
      </c>
      <c r="K3394" s="14" t="str">
        <f>IFERROR(VLOOKUP(A3394,occupancy_data!$A$2:$E$2501,5,0),"")</f>
        <v>fbf53e2e-9b39-4730-bf15-edad90d21dae</v>
      </c>
    </row>
    <row r="3395" spans="1:11">
      <c r="A3395" s="13" t="s">
        <v>9106</v>
      </c>
      <c r="B3395" s="4" t="s">
        <v>17072</v>
      </c>
      <c r="C3395" s="4" t="s">
        <v>312</v>
      </c>
      <c r="D3395" s="5">
        <v>22641</v>
      </c>
      <c r="E3395" s="4" t="s">
        <v>4024</v>
      </c>
      <c r="F3395" s="4" t="str">
        <f t="shared" ref="F3395:F3458" ca="1" si="212">_xlfn.CONCAT(E3395," ",I3395)</f>
        <v>328 Oak St, Springfield, TX 54289</v>
      </c>
      <c r="G3395" s="4" t="str">
        <f t="shared" ref="G3395:G3458" si="213">MID(E3395,FIND(", ",E3395)+2,FIND(", ",E3395,FIND(", ",E3395)+1)-FIND(", ",E3395)-2)</f>
        <v>Springfield</v>
      </c>
      <c r="H3395" s="4" t="str">
        <f t="shared" ref="H3395:H3458" si="214">RIGHT(E3395,2)</f>
        <v>TX</v>
      </c>
      <c r="I3395" s="4">
        <f t="shared" ref="I3395:I3458" ca="1" si="215">RANDBETWEEN(10000,99999)</f>
        <v>54289</v>
      </c>
      <c r="J3395" s="4" t="s">
        <v>19371</v>
      </c>
      <c r="K3395" s="14" t="str">
        <f>IFERROR(VLOOKUP(A3395,occupancy_data!$A$2:$E$2501,5,0),"")</f>
        <v>04607f54-10a3-40e3-9bfd-0e64abdd9198</v>
      </c>
    </row>
    <row r="3396" spans="1:11">
      <c r="A3396" s="13" t="s">
        <v>9108</v>
      </c>
      <c r="B3396" s="4" t="s">
        <v>17022</v>
      </c>
      <c r="C3396" s="4" t="s">
        <v>32</v>
      </c>
      <c r="D3396" s="5">
        <v>21786</v>
      </c>
      <c r="E3396" s="4" t="s">
        <v>9109</v>
      </c>
      <c r="F3396" s="4" t="str">
        <f t="shared" ca="1" si="212"/>
        <v>312 Cedar St, Salem, CA 62977</v>
      </c>
      <c r="G3396" s="4" t="str">
        <f t="shared" si="213"/>
        <v>Salem</v>
      </c>
      <c r="H3396" s="4" t="str">
        <f t="shared" si="214"/>
        <v>CA</v>
      </c>
      <c r="I3396" s="4">
        <f t="shared" ca="1" si="215"/>
        <v>62977</v>
      </c>
      <c r="J3396" s="4" t="s">
        <v>19372</v>
      </c>
      <c r="K3396" s="14" t="str">
        <f>IFERROR(VLOOKUP(A3396,occupancy_data!$A$2:$E$2501,5,0),"")</f>
        <v/>
      </c>
    </row>
    <row r="3397" spans="1:11">
      <c r="A3397" s="13" t="s">
        <v>9111</v>
      </c>
      <c r="B3397" s="4" t="s">
        <v>17087</v>
      </c>
      <c r="C3397" s="4" t="s">
        <v>410</v>
      </c>
      <c r="D3397" s="5">
        <v>28213</v>
      </c>
      <c r="E3397" s="4" t="s">
        <v>9112</v>
      </c>
      <c r="F3397" s="4" t="str">
        <f t="shared" ca="1" si="212"/>
        <v>167 Oak St, Georgetown, OH 51446</v>
      </c>
      <c r="G3397" s="4" t="str">
        <f t="shared" si="213"/>
        <v>Georgetown</v>
      </c>
      <c r="H3397" s="4" t="str">
        <f t="shared" si="214"/>
        <v>OH</v>
      </c>
      <c r="I3397" s="4">
        <f t="shared" ca="1" si="215"/>
        <v>51446</v>
      </c>
      <c r="J3397" s="4" t="s">
        <v>17160</v>
      </c>
      <c r="K3397" s="14" t="str">
        <f>IFERROR(VLOOKUP(A3397,occupancy_data!$A$2:$E$2501,5,0),"")</f>
        <v>67ae5f6c-8049-4b3a-bb3c-9e4ed72d4eb0</v>
      </c>
    </row>
    <row r="3398" spans="1:11">
      <c r="A3398" s="13" t="s">
        <v>9113</v>
      </c>
      <c r="B3398" s="4" t="s">
        <v>17023</v>
      </c>
      <c r="C3398" s="4" t="s">
        <v>38</v>
      </c>
      <c r="D3398" s="5">
        <v>30515</v>
      </c>
      <c r="E3398" s="4" t="s">
        <v>9114</v>
      </c>
      <c r="F3398" s="4" t="str">
        <f t="shared" ca="1" si="212"/>
        <v>467 Oak St, Salem, TX 51807</v>
      </c>
      <c r="G3398" s="4" t="str">
        <f t="shared" si="213"/>
        <v>Salem</v>
      </c>
      <c r="H3398" s="4" t="str">
        <f t="shared" si="214"/>
        <v>TX</v>
      </c>
      <c r="I3398" s="4">
        <f t="shared" ca="1" si="215"/>
        <v>51807</v>
      </c>
      <c r="J3398" s="4" t="s">
        <v>19373</v>
      </c>
      <c r="K3398" s="14" t="str">
        <f>IFERROR(VLOOKUP(A3398,occupancy_data!$A$2:$E$2501,5,0),"")</f>
        <v>7471f898-13f5-4baa-8847-f0bb8f6374de</v>
      </c>
    </row>
    <row r="3399" spans="1:11">
      <c r="A3399" s="13" t="s">
        <v>9116</v>
      </c>
      <c r="B3399" s="4" t="s">
        <v>17025</v>
      </c>
      <c r="C3399" s="4" t="s">
        <v>48</v>
      </c>
      <c r="D3399" s="5">
        <v>26922</v>
      </c>
      <c r="E3399" s="4" t="s">
        <v>9117</v>
      </c>
      <c r="F3399" s="4" t="str">
        <f t="shared" ca="1" si="212"/>
        <v>941 Elm St, Greenville, NY 71863</v>
      </c>
      <c r="G3399" s="4" t="str">
        <f t="shared" si="213"/>
        <v>Greenville</v>
      </c>
      <c r="H3399" s="4" t="str">
        <f t="shared" si="214"/>
        <v>NY</v>
      </c>
      <c r="I3399" s="4">
        <f t="shared" ca="1" si="215"/>
        <v>71863</v>
      </c>
      <c r="J3399" s="4" t="s">
        <v>17160</v>
      </c>
      <c r="K3399" s="14" t="str">
        <f>IFERROR(VLOOKUP(A3399,occupancy_data!$A$2:$E$2501,5,0),"")</f>
        <v/>
      </c>
    </row>
    <row r="3400" spans="1:11">
      <c r="A3400" s="13" t="s">
        <v>9118</v>
      </c>
      <c r="B3400" s="4" t="s">
        <v>17024</v>
      </c>
      <c r="C3400" s="4" t="s">
        <v>43</v>
      </c>
      <c r="D3400" s="5">
        <v>30505</v>
      </c>
      <c r="E3400" s="4" t="s">
        <v>9119</v>
      </c>
      <c r="F3400" s="4" t="str">
        <f t="shared" ca="1" si="212"/>
        <v>285 Spruce St, Fairview, PA 32089</v>
      </c>
      <c r="G3400" s="4" t="str">
        <f t="shared" si="213"/>
        <v>Fairview</v>
      </c>
      <c r="H3400" s="4" t="str">
        <f t="shared" si="214"/>
        <v>PA</v>
      </c>
      <c r="I3400" s="4">
        <f t="shared" ca="1" si="215"/>
        <v>32089</v>
      </c>
      <c r="J3400" s="4" t="s">
        <v>19374</v>
      </c>
      <c r="K3400" s="14" t="str">
        <f>IFERROR(VLOOKUP(A3400,occupancy_data!$A$2:$E$2501,5,0),"")</f>
        <v/>
      </c>
    </row>
    <row r="3401" spans="1:11">
      <c r="A3401" s="13" t="s">
        <v>9121</v>
      </c>
      <c r="B3401" s="4" t="s">
        <v>17026</v>
      </c>
      <c r="C3401" s="4" t="s">
        <v>52</v>
      </c>
      <c r="D3401" s="5">
        <v>23903</v>
      </c>
      <c r="E3401" s="4" t="s">
        <v>9122</v>
      </c>
      <c r="F3401" s="4" t="str">
        <f t="shared" ca="1" si="212"/>
        <v>642 Elm St, Greenville, NY 81282</v>
      </c>
      <c r="G3401" s="4" t="str">
        <f t="shared" si="213"/>
        <v>Greenville</v>
      </c>
      <c r="H3401" s="4" t="str">
        <f t="shared" si="214"/>
        <v>NY</v>
      </c>
      <c r="I3401" s="4">
        <f t="shared" ca="1" si="215"/>
        <v>81282</v>
      </c>
      <c r="J3401" s="4" t="s">
        <v>19375</v>
      </c>
      <c r="K3401" s="14" t="str">
        <f>IFERROR(VLOOKUP(A3401,occupancy_data!$A$2:$E$2501,5,0),"")</f>
        <v>047e577a-5e24-439c-8b40-2afbbb52786e</v>
      </c>
    </row>
    <row r="3402" spans="1:11">
      <c r="A3402" s="13" t="s">
        <v>9124</v>
      </c>
      <c r="B3402" s="4" t="s">
        <v>17117</v>
      </c>
      <c r="C3402" s="4" t="s">
        <v>1307</v>
      </c>
      <c r="D3402" s="5">
        <v>20819</v>
      </c>
      <c r="E3402" s="4" t="s">
        <v>9125</v>
      </c>
      <c r="F3402" s="4" t="str">
        <f t="shared" ca="1" si="212"/>
        <v>175 Birch St, Riverside, CA 34347</v>
      </c>
      <c r="G3402" s="4" t="str">
        <f t="shared" si="213"/>
        <v>Riverside</v>
      </c>
      <c r="H3402" s="4" t="str">
        <f t="shared" si="214"/>
        <v>CA</v>
      </c>
      <c r="I3402" s="4">
        <f t="shared" ca="1" si="215"/>
        <v>34347</v>
      </c>
      <c r="J3402" s="4" t="s">
        <v>19376</v>
      </c>
      <c r="K3402" s="14" t="str">
        <f>IFERROR(VLOOKUP(A3402,occupancy_data!$A$2:$E$2501,5,0),"")</f>
        <v/>
      </c>
    </row>
    <row r="3403" spans="1:11">
      <c r="A3403" s="13" t="s">
        <v>9127</v>
      </c>
      <c r="B3403" s="4" t="s">
        <v>17045</v>
      </c>
      <c r="C3403" s="4" t="s">
        <v>147</v>
      </c>
      <c r="D3403" s="5">
        <v>18757</v>
      </c>
      <c r="E3403" s="4" t="s">
        <v>9128</v>
      </c>
      <c r="F3403" s="4" t="str">
        <f t="shared" ca="1" si="212"/>
        <v>494 Birch St, Greenville, CA 57189</v>
      </c>
      <c r="G3403" s="4" t="str">
        <f t="shared" si="213"/>
        <v>Greenville</v>
      </c>
      <c r="H3403" s="4" t="str">
        <f t="shared" si="214"/>
        <v>CA</v>
      </c>
      <c r="I3403" s="4">
        <f t="shared" ca="1" si="215"/>
        <v>57189</v>
      </c>
      <c r="J3403" s="4" t="s">
        <v>19377</v>
      </c>
      <c r="K3403" s="14" t="str">
        <f>IFERROR(VLOOKUP(A3403,occupancy_data!$A$2:$E$2501,5,0),"")</f>
        <v>cf53d27d-d3fc-4a58-9323-6ec77947ff82</v>
      </c>
    </row>
    <row r="3404" spans="1:11">
      <c r="A3404" s="13" t="s">
        <v>9130</v>
      </c>
      <c r="B3404" s="4" t="s">
        <v>17055</v>
      </c>
      <c r="C3404" s="4" t="s">
        <v>207</v>
      </c>
      <c r="D3404" s="5">
        <v>26975</v>
      </c>
      <c r="E3404" s="4" t="s">
        <v>9131</v>
      </c>
      <c r="F3404" s="4" t="str">
        <f t="shared" ca="1" si="212"/>
        <v>399 Maple St, Georgetown, FL 54623</v>
      </c>
      <c r="G3404" s="4" t="str">
        <f t="shared" si="213"/>
        <v>Georgetown</v>
      </c>
      <c r="H3404" s="4" t="str">
        <f t="shared" si="214"/>
        <v>FL</v>
      </c>
      <c r="I3404" s="4">
        <f t="shared" ca="1" si="215"/>
        <v>54623</v>
      </c>
      <c r="J3404" s="4" t="s">
        <v>17160</v>
      </c>
      <c r="K3404" s="14" t="str">
        <f>IFERROR(VLOOKUP(A3404,occupancy_data!$A$2:$E$2501,5,0),"")</f>
        <v/>
      </c>
    </row>
    <row r="3405" spans="1:11">
      <c r="A3405" s="13" t="s">
        <v>9132</v>
      </c>
      <c r="B3405" s="4" t="s">
        <v>17036</v>
      </c>
      <c r="C3405" s="4" t="s">
        <v>93</v>
      </c>
      <c r="D3405" s="5">
        <v>25508</v>
      </c>
      <c r="E3405" s="4" t="s">
        <v>9133</v>
      </c>
      <c r="F3405" s="4" t="str">
        <f t="shared" ca="1" si="212"/>
        <v>494 Maple St, Madison, OH 39635</v>
      </c>
      <c r="G3405" s="4" t="str">
        <f t="shared" si="213"/>
        <v>Madison</v>
      </c>
      <c r="H3405" s="4" t="str">
        <f t="shared" si="214"/>
        <v>OH</v>
      </c>
      <c r="I3405" s="4">
        <f t="shared" ca="1" si="215"/>
        <v>39635</v>
      </c>
      <c r="J3405" s="4" t="s">
        <v>17160</v>
      </c>
      <c r="K3405" s="14" t="str">
        <f>IFERROR(VLOOKUP(A3405,occupancy_data!$A$2:$E$2501,5,0),"")</f>
        <v>ac87d2b7-74d5-4764-b648-22a35f883f1c</v>
      </c>
    </row>
    <row r="3406" spans="1:11">
      <c r="A3406" s="13" t="s">
        <v>9134</v>
      </c>
      <c r="B3406" s="4" t="s">
        <v>17040</v>
      </c>
      <c r="C3406" s="4" t="s">
        <v>115</v>
      </c>
      <c r="D3406" s="5">
        <v>18948</v>
      </c>
      <c r="E3406" s="4" t="s">
        <v>9135</v>
      </c>
      <c r="F3406" s="4" t="str">
        <f t="shared" ca="1" si="212"/>
        <v>416 Maple St, Salem, NY 15765</v>
      </c>
      <c r="G3406" s="4" t="str">
        <f t="shared" si="213"/>
        <v>Salem</v>
      </c>
      <c r="H3406" s="4" t="str">
        <f t="shared" si="214"/>
        <v>NY</v>
      </c>
      <c r="I3406" s="4">
        <f t="shared" ca="1" si="215"/>
        <v>15765</v>
      </c>
      <c r="J3406" s="4" t="s">
        <v>17312</v>
      </c>
      <c r="K3406" s="14" t="str">
        <f>IFERROR(VLOOKUP(A3406,occupancy_data!$A$2:$E$2501,5,0),"")</f>
        <v/>
      </c>
    </row>
    <row r="3407" spans="1:11">
      <c r="A3407" s="13" t="s">
        <v>9136</v>
      </c>
      <c r="B3407" s="4" t="s">
        <v>17070</v>
      </c>
      <c r="C3407" s="4" t="s">
        <v>293</v>
      </c>
      <c r="D3407" s="5">
        <v>25056</v>
      </c>
      <c r="E3407" s="4" t="s">
        <v>9137</v>
      </c>
      <c r="F3407" s="4" t="str">
        <f t="shared" ca="1" si="212"/>
        <v>156 Cedar St, Riverside, IL 38159</v>
      </c>
      <c r="G3407" s="4" t="str">
        <f t="shared" si="213"/>
        <v>Riverside</v>
      </c>
      <c r="H3407" s="4" t="str">
        <f t="shared" si="214"/>
        <v>IL</v>
      </c>
      <c r="I3407" s="4">
        <f t="shared" ca="1" si="215"/>
        <v>38159</v>
      </c>
      <c r="J3407" s="4" t="s">
        <v>19378</v>
      </c>
      <c r="K3407" s="14" t="str">
        <f>IFERROR(VLOOKUP(A3407,occupancy_data!$A$2:$E$2501,5,0),"")</f>
        <v/>
      </c>
    </row>
    <row r="3408" spans="1:11">
      <c r="A3408" s="13" t="s">
        <v>9139</v>
      </c>
      <c r="B3408" s="4" t="s">
        <v>17113</v>
      </c>
      <c r="C3408" s="4" t="s">
        <v>995</v>
      </c>
      <c r="D3408" s="5">
        <v>23391</v>
      </c>
      <c r="E3408" s="4" t="s">
        <v>9140</v>
      </c>
      <c r="F3408" s="4" t="str">
        <f t="shared" ca="1" si="212"/>
        <v>949 Birch St, Greenville, CA 65201</v>
      </c>
      <c r="G3408" s="4" t="str">
        <f t="shared" si="213"/>
        <v>Greenville</v>
      </c>
      <c r="H3408" s="4" t="str">
        <f t="shared" si="214"/>
        <v>CA</v>
      </c>
      <c r="I3408" s="4">
        <f t="shared" ca="1" si="215"/>
        <v>65201</v>
      </c>
      <c r="J3408" s="4" t="s">
        <v>17190</v>
      </c>
      <c r="K3408" s="14" t="str">
        <f>IFERROR(VLOOKUP(A3408,occupancy_data!$A$2:$E$2501,5,0),"")</f>
        <v>b8f8a8b1-042a-4fce-a15c-ea3c5f2ee9a8</v>
      </c>
    </row>
    <row r="3409" spans="1:20">
      <c r="A3409" s="13" t="s">
        <v>9141</v>
      </c>
      <c r="B3409" s="4" t="s">
        <v>17077</v>
      </c>
      <c r="C3409" s="4" t="s">
        <v>338</v>
      </c>
      <c r="D3409" s="5">
        <v>36256</v>
      </c>
      <c r="E3409" s="4" t="s">
        <v>9142</v>
      </c>
      <c r="F3409" s="4" t="str">
        <f t="shared" ca="1" si="212"/>
        <v>783 Cedar St, Georgetown, PA 31154</v>
      </c>
      <c r="G3409" s="4" t="str">
        <f t="shared" si="213"/>
        <v>Georgetown</v>
      </c>
      <c r="H3409" s="4" t="str">
        <f t="shared" si="214"/>
        <v>PA</v>
      </c>
      <c r="I3409" s="4">
        <f t="shared" ca="1" si="215"/>
        <v>31154</v>
      </c>
      <c r="J3409" s="4" t="s">
        <v>19379</v>
      </c>
      <c r="K3409" s="14" t="str">
        <f>IFERROR(VLOOKUP(A3409,occupancy_data!$A$2:$E$2501,5,0),"")</f>
        <v>b174e3c9-fb89-402b-a1ef-4e78050c92cf</v>
      </c>
    </row>
    <row r="3410" spans="1:20">
      <c r="A3410" s="13" t="s">
        <v>9144</v>
      </c>
      <c r="B3410" s="4" t="s">
        <v>17064</v>
      </c>
      <c r="C3410" s="4" t="s">
        <v>265</v>
      </c>
      <c r="D3410" s="5">
        <v>32349</v>
      </c>
      <c r="E3410" s="4" t="s">
        <v>9145</v>
      </c>
      <c r="F3410" s="4" t="str">
        <f t="shared" ca="1" si="212"/>
        <v>215 Pine St, Madison, TX 13054</v>
      </c>
      <c r="G3410" s="4" t="str">
        <f t="shared" si="213"/>
        <v>Madison</v>
      </c>
      <c r="H3410" s="4" t="str">
        <f t="shared" si="214"/>
        <v>TX</v>
      </c>
      <c r="I3410" s="4">
        <f t="shared" ca="1" si="215"/>
        <v>13054</v>
      </c>
      <c r="J3410" s="4" t="s">
        <v>19380</v>
      </c>
      <c r="K3410" s="14" t="str">
        <f>IFERROR(VLOOKUP(A3410,occupancy_data!$A$2:$E$2501,5,0),"")</f>
        <v/>
      </c>
    </row>
    <row r="3411" spans="1:20">
      <c r="A3411" s="13" t="s">
        <v>9147</v>
      </c>
      <c r="B3411" s="4" t="s">
        <v>17117</v>
      </c>
      <c r="C3411" s="4" t="s">
        <v>1307</v>
      </c>
      <c r="D3411" s="5">
        <v>26182</v>
      </c>
      <c r="E3411" s="4" t="s">
        <v>5928</v>
      </c>
      <c r="F3411" s="4" t="str">
        <f t="shared" ca="1" si="212"/>
        <v>757 Spruce St, Springfield, OH 10831</v>
      </c>
      <c r="G3411" s="4" t="str">
        <f t="shared" si="213"/>
        <v>Springfield</v>
      </c>
      <c r="H3411" s="4" t="str">
        <f t="shared" si="214"/>
        <v>OH</v>
      </c>
      <c r="I3411" s="4">
        <f t="shared" ca="1" si="215"/>
        <v>10831</v>
      </c>
      <c r="J3411" s="4" t="s">
        <v>19381</v>
      </c>
      <c r="K3411" s="14" t="str">
        <f>IFERROR(VLOOKUP(A3411,occupancy_data!$A$2:$E$2501,5,0),"")</f>
        <v/>
      </c>
    </row>
    <row r="3412" spans="1:20">
      <c r="A3412" s="13" t="s">
        <v>9149</v>
      </c>
      <c r="B3412" s="4" t="s">
        <v>17053</v>
      </c>
      <c r="C3412" s="4" t="s">
        <v>182</v>
      </c>
      <c r="D3412" s="5">
        <v>33144</v>
      </c>
      <c r="E3412" s="4" t="s">
        <v>9150</v>
      </c>
      <c r="F3412" s="4" t="str">
        <f t="shared" ca="1" si="212"/>
        <v>715 Spruce St, Springfield, NY 24551</v>
      </c>
      <c r="G3412" s="4" t="str">
        <f t="shared" si="213"/>
        <v>Springfield</v>
      </c>
      <c r="H3412" s="4" t="str">
        <f t="shared" si="214"/>
        <v>NY</v>
      </c>
      <c r="I3412" s="4">
        <f t="shared" ca="1" si="215"/>
        <v>24551</v>
      </c>
      <c r="J3412" s="4" t="s">
        <v>19382</v>
      </c>
      <c r="K3412" s="14" t="str">
        <f>IFERROR(VLOOKUP(A3412,occupancy_data!$A$2:$E$2501,5,0),"")</f>
        <v>78f9ac1e-a01c-46c1-8828-50b5c549397e</v>
      </c>
    </row>
    <row r="3413" spans="1:20">
      <c r="A3413" s="13" t="s">
        <v>9152</v>
      </c>
      <c r="B3413" s="4" t="s">
        <v>17114</v>
      </c>
      <c r="C3413" s="4" t="s">
        <v>1022</v>
      </c>
      <c r="D3413" s="5">
        <v>34237</v>
      </c>
      <c r="E3413" s="4" t="s">
        <v>9153</v>
      </c>
      <c r="F3413" s="4" t="str">
        <f t="shared" ca="1" si="212"/>
        <v>484 Cedar St, Greenville, FL 66323</v>
      </c>
      <c r="G3413" s="4" t="str">
        <f t="shared" si="213"/>
        <v>Greenville</v>
      </c>
      <c r="H3413" s="4" t="str">
        <f t="shared" si="214"/>
        <v>FL</v>
      </c>
      <c r="I3413" s="4">
        <f t="shared" ca="1" si="215"/>
        <v>66323</v>
      </c>
      <c r="J3413" s="4" t="s">
        <v>19383</v>
      </c>
      <c r="K3413" s="14" t="str">
        <f>IFERROR(VLOOKUP(A3413,occupancy_data!$A$2:$E$2501,5,0),"")</f>
        <v>fd4b5ebd-a925-4467-804a-497b55e30d01</v>
      </c>
    </row>
    <row r="3414" spans="1:20">
      <c r="A3414" s="13" t="s">
        <v>9155</v>
      </c>
      <c r="B3414" s="4" t="s">
        <v>17089</v>
      </c>
      <c r="C3414" s="4" t="s">
        <v>440</v>
      </c>
      <c r="D3414" s="5">
        <v>28652</v>
      </c>
      <c r="E3414" s="4" t="s">
        <v>9156</v>
      </c>
      <c r="F3414" s="4" t="str">
        <f t="shared" ca="1" si="212"/>
        <v>231 Oak St, Greenville, TX 35288</v>
      </c>
      <c r="G3414" s="4" t="str">
        <f t="shared" si="213"/>
        <v>Greenville</v>
      </c>
      <c r="H3414" s="4" t="str">
        <f t="shared" si="214"/>
        <v>TX</v>
      </c>
      <c r="I3414" s="4">
        <f t="shared" ca="1" si="215"/>
        <v>35288</v>
      </c>
      <c r="J3414" s="4" t="s">
        <v>19188</v>
      </c>
      <c r="K3414" s="14" t="str">
        <f>IFERROR(VLOOKUP(A3414,occupancy_data!$A$2:$E$2501,5,0),"")</f>
        <v/>
      </c>
    </row>
    <row r="3415" spans="1:20">
      <c r="A3415" s="13" t="s">
        <v>9157</v>
      </c>
      <c r="B3415" s="4" t="s">
        <v>17096</v>
      </c>
      <c r="C3415" s="4" t="s">
        <v>533</v>
      </c>
      <c r="D3415" s="5">
        <v>22369</v>
      </c>
      <c r="E3415" s="4" t="s">
        <v>9158</v>
      </c>
      <c r="F3415" s="4" t="str">
        <f t="shared" ca="1" si="212"/>
        <v>451 Pine St, Madison, PA 54326</v>
      </c>
      <c r="G3415" s="4" t="str">
        <f t="shared" si="213"/>
        <v>Madison</v>
      </c>
      <c r="H3415" s="4" t="str">
        <f t="shared" si="214"/>
        <v>PA</v>
      </c>
      <c r="I3415" s="4">
        <f t="shared" ca="1" si="215"/>
        <v>54326</v>
      </c>
      <c r="J3415" s="4" t="s">
        <v>19384</v>
      </c>
      <c r="K3415" s="14" t="str">
        <f>IFERROR(VLOOKUP(A3415,occupancy_data!$A$2:$E$2501,5,0),"")</f>
        <v/>
      </c>
    </row>
    <row r="3416" spans="1:20">
      <c r="A3416" s="13" t="s">
        <v>9160</v>
      </c>
      <c r="B3416" s="4" t="s">
        <v>17030</v>
      </c>
      <c r="C3416" s="4" t="s">
        <v>69</v>
      </c>
      <c r="D3416" s="5">
        <v>36091</v>
      </c>
      <c r="E3416" s="4" t="s">
        <v>9161</v>
      </c>
      <c r="F3416" s="4" t="str">
        <f t="shared" ca="1" si="212"/>
        <v>440 Oak St, Georgetown, NY 80391</v>
      </c>
      <c r="G3416" s="4" t="str">
        <f t="shared" si="213"/>
        <v>Georgetown</v>
      </c>
      <c r="H3416" s="4" t="str">
        <f t="shared" si="214"/>
        <v>NY</v>
      </c>
      <c r="I3416" s="4">
        <f t="shared" ca="1" si="215"/>
        <v>80391</v>
      </c>
      <c r="J3416" s="4" t="s">
        <v>19385</v>
      </c>
      <c r="K3416" s="14" t="str">
        <f>IFERROR(VLOOKUP(A3416,occupancy_data!$A$2:$E$2501,5,0),"")</f>
        <v>c05885bc-8ca6-4cbb-9e43-c9396c118447</v>
      </c>
    </row>
    <row r="3417" spans="1:20">
      <c r="A3417" s="13" t="s">
        <v>9163</v>
      </c>
      <c r="B3417" s="4" t="s">
        <v>17104</v>
      </c>
      <c r="C3417" s="4" t="s">
        <v>729</v>
      </c>
      <c r="D3417" s="5">
        <v>26496</v>
      </c>
      <c r="E3417" s="4" t="s">
        <v>9164</v>
      </c>
      <c r="F3417" s="4" t="str">
        <f t="shared" ca="1" si="212"/>
        <v>795 Spruce St, Georgetown, FL 38685</v>
      </c>
      <c r="G3417" s="4" t="str">
        <f t="shared" si="213"/>
        <v>Georgetown</v>
      </c>
      <c r="H3417" s="4" t="str">
        <f t="shared" si="214"/>
        <v>FL</v>
      </c>
      <c r="I3417" s="4">
        <f t="shared" ca="1" si="215"/>
        <v>38685</v>
      </c>
      <c r="J3417" s="4" t="s">
        <v>17224</v>
      </c>
      <c r="K3417" s="14" t="str">
        <f>IFERROR(VLOOKUP(A3417,occupancy_data!$A$2:$E$2501,5,0),"")</f>
        <v>6af37259-3dcc-4324-b875-234b06c54603</v>
      </c>
    </row>
    <row r="3418" spans="1:20">
      <c r="A3418" s="13" t="s">
        <v>9165</v>
      </c>
      <c r="B3418" s="4" t="s">
        <v>17032</v>
      </c>
      <c r="C3418" s="4" t="s">
        <v>77</v>
      </c>
      <c r="D3418" s="5">
        <v>26209</v>
      </c>
      <c r="E3418" s="4" t="s">
        <v>9166</v>
      </c>
      <c r="F3418" s="4" t="str">
        <f t="shared" ca="1" si="212"/>
        <v>460 Birch St, Georgetown, OH 46930</v>
      </c>
      <c r="G3418" s="4" t="str">
        <f t="shared" si="213"/>
        <v>Georgetown</v>
      </c>
      <c r="H3418" s="4" t="str">
        <f t="shared" si="214"/>
        <v>OH</v>
      </c>
      <c r="I3418" s="4">
        <f t="shared" ca="1" si="215"/>
        <v>46930</v>
      </c>
      <c r="J3418" s="4" t="s">
        <v>19386</v>
      </c>
      <c r="K3418" s="14" t="str">
        <f>IFERROR(VLOOKUP(A3418,occupancy_data!$A$2:$E$2501,5,0),"")</f>
        <v/>
      </c>
    </row>
    <row r="3419" spans="1:20">
      <c r="A3419" s="13" t="s">
        <v>9168</v>
      </c>
      <c r="B3419" s="4" t="s">
        <v>17112</v>
      </c>
      <c r="C3419" s="4" t="s">
        <v>975</v>
      </c>
      <c r="D3419" s="5">
        <v>30183</v>
      </c>
      <c r="E3419" s="4" t="s">
        <v>9169</v>
      </c>
      <c r="F3419" s="4" t="str">
        <f t="shared" ca="1" si="212"/>
        <v>570 Spruce St, Springfield, CA 79777</v>
      </c>
      <c r="G3419" s="4" t="str">
        <f t="shared" si="213"/>
        <v>Springfield</v>
      </c>
      <c r="H3419" s="4" t="str">
        <f t="shared" si="214"/>
        <v>CA</v>
      </c>
      <c r="I3419" s="4">
        <f t="shared" ca="1" si="215"/>
        <v>79777</v>
      </c>
      <c r="J3419" s="4" t="s">
        <v>19387</v>
      </c>
      <c r="K3419" s="14" t="str">
        <f>IFERROR(VLOOKUP(A3419,occupancy_data!$A$2:$E$2501,5,0),"")</f>
        <v/>
      </c>
    </row>
    <row r="3420" spans="1:20">
      <c r="A3420" s="13" t="s">
        <v>9171</v>
      </c>
      <c r="B3420" s="4" t="s">
        <v>17084</v>
      </c>
      <c r="C3420" s="4" t="s">
        <v>391</v>
      </c>
      <c r="D3420" s="5">
        <v>24829</v>
      </c>
      <c r="E3420" s="4" t="s">
        <v>9172</v>
      </c>
      <c r="F3420" s="4" t="str">
        <f t="shared" ca="1" si="212"/>
        <v>988 Pine St, Springfield, NY 69495</v>
      </c>
      <c r="G3420" s="4" t="str">
        <f t="shared" si="213"/>
        <v>Springfield</v>
      </c>
      <c r="H3420" s="4" t="str">
        <f t="shared" si="214"/>
        <v>NY</v>
      </c>
      <c r="I3420" s="4">
        <f t="shared" ca="1" si="215"/>
        <v>69495</v>
      </c>
      <c r="J3420" s="4" t="s">
        <v>17673</v>
      </c>
      <c r="K3420" s="14" t="str">
        <f>IFERROR(VLOOKUP(A3420,occupancy_data!$A$2:$E$2501,5,0),"")</f>
        <v/>
      </c>
    </row>
    <row r="3421" spans="1:20">
      <c r="A3421" s="13" t="s">
        <v>9173</v>
      </c>
      <c r="B3421" s="4" t="s">
        <v>17100</v>
      </c>
      <c r="C3421" s="4" t="s">
        <v>635</v>
      </c>
      <c r="D3421" s="5">
        <v>35631</v>
      </c>
      <c r="E3421" s="4" t="s">
        <v>9174</v>
      </c>
      <c r="F3421" s="4" t="str">
        <f t="shared" ca="1" si="212"/>
        <v>639 Elm St, Georgetown, IL 76580</v>
      </c>
      <c r="G3421" s="4" t="str">
        <f t="shared" si="213"/>
        <v>Georgetown</v>
      </c>
      <c r="H3421" s="4" t="str">
        <f t="shared" si="214"/>
        <v>IL</v>
      </c>
      <c r="I3421" s="4">
        <f t="shared" ca="1" si="215"/>
        <v>76580</v>
      </c>
      <c r="J3421" s="4" t="s">
        <v>19388</v>
      </c>
      <c r="K3421" s="14" t="str">
        <f>IFERROR(VLOOKUP(A3421,occupancy_data!$A$2:$E$2501,5,0),"")</f>
        <v>2f4eced3-648a-4e30-a359-8ab403099b51</v>
      </c>
    </row>
    <row r="3422" spans="1:20">
      <c r="A3422" s="13" t="s">
        <v>9176</v>
      </c>
      <c r="B3422" s="4" t="s">
        <v>17083</v>
      </c>
      <c r="C3422" s="4" t="s">
        <v>387</v>
      </c>
      <c r="D3422" s="5">
        <v>27250</v>
      </c>
      <c r="E3422" s="4" t="s">
        <v>9177</v>
      </c>
      <c r="F3422" s="4" t="str">
        <f t="shared" ca="1" si="212"/>
        <v>974 Oak St, Springfield, PA 53995</v>
      </c>
      <c r="G3422" s="4" t="str">
        <f t="shared" si="213"/>
        <v>Springfield</v>
      </c>
      <c r="H3422" s="4" t="str">
        <f t="shared" si="214"/>
        <v>PA</v>
      </c>
      <c r="I3422" s="4">
        <f t="shared" ca="1" si="215"/>
        <v>53995</v>
      </c>
      <c r="J3422" s="4" t="s">
        <v>19389</v>
      </c>
      <c r="K3422" s="14" t="str">
        <f>IFERROR(VLOOKUP(A3422,occupancy_data!$A$2:$E$2501,5,0),"")</f>
        <v>128eb07b-1063-4ca7-bf7b-540ecd8c6789</v>
      </c>
    </row>
    <row r="3423" spans="1:20">
      <c r="A3423" s="15" t="s">
        <v>9179</v>
      </c>
      <c r="B3423" s="4" t="s">
        <v>17072</v>
      </c>
      <c r="C3423" s="4" t="s">
        <v>312</v>
      </c>
      <c r="D3423" s="5">
        <v>29423</v>
      </c>
      <c r="E3423" s="4" t="s">
        <v>9180</v>
      </c>
      <c r="F3423" s="4" t="str">
        <f t="shared" ca="1" si="212"/>
        <v>391 Oak St, Riverside, OH 87716</v>
      </c>
      <c r="G3423" s="4" t="str">
        <f t="shared" si="213"/>
        <v>Riverside</v>
      </c>
      <c r="H3423" s="4" t="str">
        <f t="shared" si="214"/>
        <v>OH</v>
      </c>
      <c r="I3423" s="4">
        <f t="shared" ca="1" si="215"/>
        <v>87716</v>
      </c>
      <c r="J3423" s="4" t="s">
        <v>19390</v>
      </c>
      <c r="K3423" s="14" t="str">
        <f>IFERROR(VLOOKUP(A3423,occupancy_data!$A$2:$E$2501,5,0),"")</f>
        <v/>
      </c>
      <c r="T3423" s="2"/>
    </row>
    <row r="3424" spans="1:20">
      <c r="A3424" s="13" t="s">
        <v>9182</v>
      </c>
      <c r="B3424" s="4" t="s">
        <v>17039</v>
      </c>
      <c r="C3424" s="4" t="s">
        <v>108</v>
      </c>
      <c r="D3424" s="5">
        <v>25712</v>
      </c>
      <c r="E3424" s="4" t="s">
        <v>9183</v>
      </c>
      <c r="F3424" s="4" t="str">
        <f t="shared" ca="1" si="212"/>
        <v>750 Pine St, Greenville, NY 64928</v>
      </c>
      <c r="G3424" s="4" t="str">
        <f t="shared" si="213"/>
        <v>Greenville</v>
      </c>
      <c r="H3424" s="4" t="str">
        <f t="shared" si="214"/>
        <v>NY</v>
      </c>
      <c r="I3424" s="4">
        <f t="shared" ca="1" si="215"/>
        <v>64928</v>
      </c>
      <c r="J3424" s="4" t="s">
        <v>17339</v>
      </c>
      <c r="K3424" s="14" t="str">
        <f>IFERROR(VLOOKUP(A3424,occupancy_data!$A$2:$E$2501,5,0),"")</f>
        <v/>
      </c>
    </row>
    <row r="3425" spans="1:11">
      <c r="A3425" s="13" t="s">
        <v>9184</v>
      </c>
      <c r="B3425" s="4" t="s">
        <v>17082</v>
      </c>
      <c r="C3425" s="4" t="s">
        <v>378</v>
      </c>
      <c r="D3425" s="5">
        <v>36205</v>
      </c>
      <c r="E3425" s="4" t="s">
        <v>9185</v>
      </c>
      <c r="F3425" s="4" t="str">
        <f t="shared" ca="1" si="212"/>
        <v>124 Maple St, Madison, OH 31595</v>
      </c>
      <c r="G3425" s="4" t="str">
        <f t="shared" si="213"/>
        <v>Madison</v>
      </c>
      <c r="H3425" s="4" t="str">
        <f t="shared" si="214"/>
        <v>OH</v>
      </c>
      <c r="I3425" s="4">
        <f t="shared" ca="1" si="215"/>
        <v>31595</v>
      </c>
      <c r="J3425" s="4" t="s">
        <v>19391</v>
      </c>
      <c r="K3425" s="14" t="str">
        <f>IFERROR(VLOOKUP(A3425,occupancy_data!$A$2:$E$2501,5,0),"")</f>
        <v/>
      </c>
    </row>
    <row r="3426" spans="1:11">
      <c r="A3426" s="13" t="s">
        <v>9187</v>
      </c>
      <c r="B3426" s="4" t="s">
        <v>17023</v>
      </c>
      <c r="C3426" s="4" t="s">
        <v>38</v>
      </c>
      <c r="D3426" s="5">
        <v>29246</v>
      </c>
      <c r="E3426" s="4" t="s">
        <v>9188</v>
      </c>
      <c r="F3426" s="4" t="str">
        <f t="shared" ca="1" si="212"/>
        <v>259 Elm St, Madison, FL 94061</v>
      </c>
      <c r="G3426" s="4" t="str">
        <f t="shared" si="213"/>
        <v>Madison</v>
      </c>
      <c r="H3426" s="4" t="str">
        <f t="shared" si="214"/>
        <v>FL</v>
      </c>
      <c r="I3426" s="4">
        <f t="shared" ca="1" si="215"/>
        <v>94061</v>
      </c>
      <c r="J3426" s="4" t="s">
        <v>17190</v>
      </c>
      <c r="K3426" s="14" t="str">
        <f>IFERROR(VLOOKUP(A3426,occupancy_data!$A$2:$E$2501,5,0),"")</f>
        <v>0a8b848b-db68-4a3d-95a8-81c50033d394</v>
      </c>
    </row>
    <row r="3427" spans="1:11">
      <c r="A3427" s="13" t="s">
        <v>9189</v>
      </c>
      <c r="B3427" s="4" t="s">
        <v>17094</v>
      </c>
      <c r="C3427" s="4" t="s">
        <v>497</v>
      </c>
      <c r="D3427" s="5">
        <v>24534</v>
      </c>
      <c r="E3427" s="4" t="s">
        <v>9190</v>
      </c>
      <c r="F3427" s="4" t="str">
        <f t="shared" ca="1" si="212"/>
        <v>168 Cedar St, Riverside, PA 97629</v>
      </c>
      <c r="G3427" s="4" t="str">
        <f t="shared" si="213"/>
        <v>Riverside</v>
      </c>
      <c r="H3427" s="4" t="str">
        <f t="shared" si="214"/>
        <v>PA</v>
      </c>
      <c r="I3427" s="4">
        <f t="shared" ca="1" si="215"/>
        <v>97629</v>
      </c>
      <c r="J3427" s="4" t="s">
        <v>19392</v>
      </c>
      <c r="K3427" s="14" t="str">
        <f>IFERROR(VLOOKUP(A3427,occupancy_data!$A$2:$E$2501,5,0),"")</f>
        <v/>
      </c>
    </row>
    <row r="3428" spans="1:11">
      <c r="A3428" s="13" t="s">
        <v>9192</v>
      </c>
      <c r="B3428" s="4" t="s">
        <v>17113</v>
      </c>
      <c r="C3428" s="4" t="s">
        <v>995</v>
      </c>
      <c r="D3428" s="5">
        <v>20033</v>
      </c>
      <c r="E3428" s="4" t="s">
        <v>9193</v>
      </c>
      <c r="F3428" s="4" t="str">
        <f t="shared" ca="1" si="212"/>
        <v>759 Birch St, Madison, CA 88671</v>
      </c>
      <c r="G3428" s="4" t="str">
        <f t="shared" si="213"/>
        <v>Madison</v>
      </c>
      <c r="H3428" s="4" t="str">
        <f t="shared" si="214"/>
        <v>CA</v>
      </c>
      <c r="I3428" s="4">
        <f t="shared" ca="1" si="215"/>
        <v>88671</v>
      </c>
      <c r="J3428" s="4" t="s">
        <v>17685</v>
      </c>
      <c r="K3428" s="14" t="str">
        <f>IFERROR(VLOOKUP(A3428,occupancy_data!$A$2:$E$2501,5,0),"")</f>
        <v>ec2b223b-7f59-4517-bb0d-172e0153e3f2</v>
      </c>
    </row>
    <row r="3429" spans="1:11">
      <c r="A3429" s="13" t="s">
        <v>9194</v>
      </c>
      <c r="B3429" s="4" t="s">
        <v>17075</v>
      </c>
      <c r="C3429" s="4" t="s">
        <v>328</v>
      </c>
      <c r="D3429" s="5">
        <v>34231</v>
      </c>
      <c r="E3429" s="4" t="s">
        <v>9195</v>
      </c>
      <c r="F3429" s="4" t="str">
        <f t="shared" ca="1" si="212"/>
        <v>154 Maple St, Springfield, CA 65251</v>
      </c>
      <c r="G3429" s="4" t="str">
        <f t="shared" si="213"/>
        <v>Springfield</v>
      </c>
      <c r="H3429" s="4" t="str">
        <f t="shared" si="214"/>
        <v>CA</v>
      </c>
      <c r="I3429" s="4">
        <f t="shared" ca="1" si="215"/>
        <v>65251</v>
      </c>
      <c r="J3429" s="4" t="s">
        <v>19393</v>
      </c>
      <c r="K3429" s="14" t="str">
        <f>IFERROR(VLOOKUP(A3429,occupancy_data!$A$2:$E$2501,5,0),"")</f>
        <v/>
      </c>
    </row>
    <row r="3430" spans="1:11">
      <c r="A3430" s="13" t="s">
        <v>9197</v>
      </c>
      <c r="B3430" s="4" t="s">
        <v>17029</v>
      </c>
      <c r="C3430" s="4" t="s">
        <v>65</v>
      </c>
      <c r="D3430" s="5">
        <v>30286</v>
      </c>
      <c r="E3430" s="4" t="s">
        <v>9198</v>
      </c>
      <c r="F3430" s="4" t="str">
        <f t="shared" ca="1" si="212"/>
        <v>352 Cedar St, Georgetown, CA 95246</v>
      </c>
      <c r="G3430" s="4" t="str">
        <f t="shared" si="213"/>
        <v>Georgetown</v>
      </c>
      <c r="H3430" s="4" t="str">
        <f t="shared" si="214"/>
        <v>CA</v>
      </c>
      <c r="I3430" s="4">
        <f t="shared" ca="1" si="215"/>
        <v>95246</v>
      </c>
      <c r="J3430" s="4" t="s">
        <v>17160</v>
      </c>
      <c r="K3430" s="14" t="str">
        <f>IFERROR(VLOOKUP(A3430,occupancy_data!$A$2:$E$2501,5,0),"")</f>
        <v/>
      </c>
    </row>
    <row r="3431" spans="1:11">
      <c r="A3431" s="13" t="s">
        <v>9199</v>
      </c>
      <c r="B3431" s="4" t="s">
        <v>17070</v>
      </c>
      <c r="C3431" s="4" t="s">
        <v>293</v>
      </c>
      <c r="D3431" s="5">
        <v>26213</v>
      </c>
      <c r="E3431" s="4" t="s">
        <v>9200</v>
      </c>
      <c r="F3431" s="4" t="str">
        <f t="shared" ca="1" si="212"/>
        <v>179 Walnut St, Georgetown, FL 43466</v>
      </c>
      <c r="G3431" s="4" t="str">
        <f t="shared" si="213"/>
        <v>Georgetown</v>
      </c>
      <c r="H3431" s="4" t="str">
        <f t="shared" si="214"/>
        <v>FL</v>
      </c>
      <c r="I3431" s="4">
        <f t="shared" ca="1" si="215"/>
        <v>43466</v>
      </c>
      <c r="J3431" s="4" t="s">
        <v>19394</v>
      </c>
      <c r="K3431" s="14" t="str">
        <f>IFERROR(VLOOKUP(A3431,occupancy_data!$A$2:$E$2501,5,0),"")</f>
        <v>99120c31-afad-430d-b547-79e01ac970c4</v>
      </c>
    </row>
    <row r="3432" spans="1:11">
      <c r="A3432" s="13" t="s">
        <v>9202</v>
      </c>
      <c r="B3432" s="4" t="s">
        <v>17067</v>
      </c>
      <c r="C3432" s="4" t="s">
        <v>277</v>
      </c>
      <c r="D3432" s="5">
        <v>29496</v>
      </c>
      <c r="E3432" s="4" t="s">
        <v>9203</v>
      </c>
      <c r="F3432" s="4" t="str">
        <f t="shared" ca="1" si="212"/>
        <v>504 Cedar St, Fairview, NY 17817</v>
      </c>
      <c r="G3432" s="4" t="str">
        <f t="shared" si="213"/>
        <v>Fairview</v>
      </c>
      <c r="H3432" s="4" t="str">
        <f t="shared" si="214"/>
        <v>NY</v>
      </c>
      <c r="I3432" s="4">
        <f t="shared" ca="1" si="215"/>
        <v>17817</v>
      </c>
      <c r="J3432" s="4" t="s">
        <v>19395</v>
      </c>
      <c r="K3432" s="14" t="str">
        <f>IFERROR(VLOOKUP(A3432,occupancy_data!$A$2:$E$2501,5,0),"")</f>
        <v>6d687348-b876-4a4b-ab6e-4c90e23e8ee3</v>
      </c>
    </row>
    <row r="3433" spans="1:11">
      <c r="A3433" s="13" t="s">
        <v>9205</v>
      </c>
      <c r="B3433" s="4" t="s">
        <v>17059</v>
      </c>
      <c r="C3433" s="4" t="s">
        <v>240</v>
      </c>
      <c r="D3433" s="5">
        <v>31763</v>
      </c>
      <c r="E3433" s="4" t="s">
        <v>9206</v>
      </c>
      <c r="F3433" s="4" t="str">
        <f t="shared" ca="1" si="212"/>
        <v>531 Walnut St, Riverside, IL 20144</v>
      </c>
      <c r="G3433" s="4" t="str">
        <f t="shared" si="213"/>
        <v>Riverside</v>
      </c>
      <c r="H3433" s="4" t="str">
        <f t="shared" si="214"/>
        <v>IL</v>
      </c>
      <c r="I3433" s="4">
        <f t="shared" ca="1" si="215"/>
        <v>20144</v>
      </c>
      <c r="J3433" s="4" t="s">
        <v>19396</v>
      </c>
      <c r="K3433" s="14" t="str">
        <f>IFERROR(VLOOKUP(A3433,occupancy_data!$A$2:$E$2501,5,0),"")</f>
        <v/>
      </c>
    </row>
    <row r="3434" spans="1:11">
      <c r="A3434" s="13" t="s">
        <v>9208</v>
      </c>
      <c r="B3434" s="4" t="s">
        <v>17030</v>
      </c>
      <c r="C3434" s="4" t="s">
        <v>69</v>
      </c>
      <c r="D3434" s="5">
        <v>34578</v>
      </c>
      <c r="E3434" s="4" t="s">
        <v>9209</v>
      </c>
      <c r="F3434" s="4" t="str">
        <f t="shared" ca="1" si="212"/>
        <v>243 Birch St, Georgetown, CA 67612</v>
      </c>
      <c r="G3434" s="4" t="str">
        <f t="shared" si="213"/>
        <v>Georgetown</v>
      </c>
      <c r="H3434" s="4" t="str">
        <f t="shared" si="214"/>
        <v>CA</v>
      </c>
      <c r="I3434" s="4">
        <f t="shared" ca="1" si="215"/>
        <v>67612</v>
      </c>
      <c r="J3434" s="4" t="s">
        <v>19397</v>
      </c>
      <c r="K3434" s="14" t="str">
        <f>IFERROR(VLOOKUP(A3434,occupancy_data!$A$2:$E$2501,5,0),"")</f>
        <v>e5dc5039-7446-4141-ae14-6a708f5e757d</v>
      </c>
    </row>
    <row r="3435" spans="1:11">
      <c r="A3435" s="13" t="s">
        <v>9211</v>
      </c>
      <c r="B3435" s="4" t="s">
        <v>17115</v>
      </c>
      <c r="C3435" s="4" t="s">
        <v>1074</v>
      </c>
      <c r="D3435" s="5">
        <v>33323</v>
      </c>
      <c r="E3435" s="4" t="s">
        <v>9212</v>
      </c>
      <c r="F3435" s="4" t="str">
        <f t="shared" ca="1" si="212"/>
        <v>395 Maple St, Greenville, NY 88759</v>
      </c>
      <c r="G3435" s="4" t="str">
        <f t="shared" si="213"/>
        <v>Greenville</v>
      </c>
      <c r="H3435" s="4" t="str">
        <f t="shared" si="214"/>
        <v>NY</v>
      </c>
      <c r="I3435" s="4">
        <f t="shared" ca="1" si="215"/>
        <v>88759</v>
      </c>
      <c r="J3435" s="4" t="s">
        <v>19398</v>
      </c>
      <c r="K3435" s="14" t="str">
        <f>IFERROR(VLOOKUP(A3435,occupancy_data!$A$2:$E$2501,5,0),"")</f>
        <v>871da027-a759-4002-aecd-bbbd08798712</v>
      </c>
    </row>
    <row r="3436" spans="1:11">
      <c r="A3436" s="13" t="s">
        <v>9214</v>
      </c>
      <c r="B3436" s="4" t="s">
        <v>17079</v>
      </c>
      <c r="C3436" s="4" t="s">
        <v>345</v>
      </c>
      <c r="D3436" s="5">
        <v>18595</v>
      </c>
      <c r="E3436" s="4" t="s">
        <v>9215</v>
      </c>
      <c r="F3436" s="4" t="str">
        <f t="shared" ca="1" si="212"/>
        <v>754 Oak St, Riverside, PA 84734</v>
      </c>
      <c r="G3436" s="4" t="str">
        <f t="shared" si="213"/>
        <v>Riverside</v>
      </c>
      <c r="H3436" s="4" t="str">
        <f t="shared" si="214"/>
        <v>PA</v>
      </c>
      <c r="I3436" s="4">
        <f t="shared" ca="1" si="215"/>
        <v>84734</v>
      </c>
      <c r="J3436" s="4" t="s">
        <v>17160</v>
      </c>
      <c r="K3436" s="14" t="str">
        <f>IFERROR(VLOOKUP(A3436,occupancy_data!$A$2:$E$2501,5,0),"")</f>
        <v>e6b7f91d-42fb-4df4-b0c2-fd91fe37b833</v>
      </c>
    </row>
    <row r="3437" spans="1:11">
      <c r="A3437" s="13" t="s">
        <v>9216</v>
      </c>
      <c r="B3437" s="4" t="s">
        <v>17048</v>
      </c>
      <c r="C3437" s="4" t="s">
        <v>158</v>
      </c>
      <c r="D3437" s="5">
        <v>30312</v>
      </c>
      <c r="E3437" s="4" t="s">
        <v>9217</v>
      </c>
      <c r="F3437" s="4" t="str">
        <f t="shared" ca="1" si="212"/>
        <v>487 Maple St, Fairview, FL 55413</v>
      </c>
      <c r="G3437" s="4" t="str">
        <f t="shared" si="213"/>
        <v>Fairview</v>
      </c>
      <c r="H3437" s="4" t="str">
        <f t="shared" si="214"/>
        <v>FL</v>
      </c>
      <c r="I3437" s="4">
        <f t="shared" ca="1" si="215"/>
        <v>55413</v>
      </c>
      <c r="J3437" s="4" t="s">
        <v>19399</v>
      </c>
      <c r="K3437" s="14" t="str">
        <f>IFERROR(VLOOKUP(A3437,occupancy_data!$A$2:$E$2501,5,0),"")</f>
        <v/>
      </c>
    </row>
    <row r="3438" spans="1:11">
      <c r="A3438" s="13" t="s">
        <v>9219</v>
      </c>
      <c r="B3438" s="4" t="s">
        <v>17038</v>
      </c>
      <c r="C3438" s="4" t="s">
        <v>104</v>
      </c>
      <c r="D3438" s="5">
        <v>24168</v>
      </c>
      <c r="E3438" s="4" t="s">
        <v>9220</v>
      </c>
      <c r="F3438" s="4" t="str">
        <f t="shared" ca="1" si="212"/>
        <v>378 Cedar St, Madison, TX 85607</v>
      </c>
      <c r="G3438" s="4" t="str">
        <f t="shared" si="213"/>
        <v>Madison</v>
      </c>
      <c r="H3438" s="4" t="str">
        <f t="shared" si="214"/>
        <v>TX</v>
      </c>
      <c r="I3438" s="4">
        <f t="shared" ca="1" si="215"/>
        <v>85607</v>
      </c>
      <c r="J3438" s="4" t="s">
        <v>19400</v>
      </c>
      <c r="K3438" s="14" t="str">
        <f>IFERROR(VLOOKUP(A3438,occupancy_data!$A$2:$E$2501,5,0),"")</f>
        <v/>
      </c>
    </row>
    <row r="3439" spans="1:11">
      <c r="A3439" s="13" t="s">
        <v>9222</v>
      </c>
      <c r="B3439" s="4" t="s">
        <v>17112</v>
      </c>
      <c r="C3439" s="4" t="s">
        <v>975</v>
      </c>
      <c r="D3439" s="5">
        <v>33957</v>
      </c>
      <c r="E3439" s="4" t="s">
        <v>9223</v>
      </c>
      <c r="F3439" s="4" t="str">
        <f t="shared" ca="1" si="212"/>
        <v>926 Walnut St, Springfield, CA 73471</v>
      </c>
      <c r="G3439" s="4" t="str">
        <f t="shared" si="213"/>
        <v>Springfield</v>
      </c>
      <c r="H3439" s="4" t="str">
        <f t="shared" si="214"/>
        <v>CA</v>
      </c>
      <c r="I3439" s="4">
        <f t="shared" ca="1" si="215"/>
        <v>73471</v>
      </c>
      <c r="J3439" s="4" t="s">
        <v>19401</v>
      </c>
      <c r="K3439" s="14" t="str">
        <f>IFERROR(VLOOKUP(A3439,occupancy_data!$A$2:$E$2501,5,0),"")</f>
        <v/>
      </c>
    </row>
    <row r="3440" spans="1:11">
      <c r="A3440" s="13" t="s">
        <v>9225</v>
      </c>
      <c r="B3440" s="4" t="s">
        <v>17087</v>
      </c>
      <c r="C3440" s="4" t="s">
        <v>410</v>
      </c>
      <c r="D3440" s="5">
        <v>21547</v>
      </c>
      <c r="E3440" s="4" t="s">
        <v>9226</v>
      </c>
      <c r="F3440" s="4" t="str">
        <f t="shared" ca="1" si="212"/>
        <v>177 Spruce St, Riverside, TX 79956</v>
      </c>
      <c r="G3440" s="4" t="str">
        <f t="shared" si="213"/>
        <v>Riverside</v>
      </c>
      <c r="H3440" s="4" t="str">
        <f t="shared" si="214"/>
        <v>TX</v>
      </c>
      <c r="I3440" s="4">
        <f t="shared" ca="1" si="215"/>
        <v>79956</v>
      </c>
      <c r="J3440" s="4" t="s">
        <v>17224</v>
      </c>
      <c r="K3440" s="14" t="str">
        <f>IFERROR(VLOOKUP(A3440,occupancy_data!$A$2:$E$2501,5,0),"")</f>
        <v>d27fb71e-82ce-4879-a6c9-dcf72f644f19</v>
      </c>
    </row>
    <row r="3441" spans="1:11">
      <c r="A3441" s="13" t="s">
        <v>9227</v>
      </c>
      <c r="B3441" s="4" t="s">
        <v>17052</v>
      </c>
      <c r="C3441" s="4" t="s">
        <v>178</v>
      </c>
      <c r="D3441" s="5">
        <v>25482</v>
      </c>
      <c r="E3441" s="4" t="s">
        <v>9228</v>
      </c>
      <c r="F3441" s="4" t="str">
        <f t="shared" ca="1" si="212"/>
        <v>594 Oak St, Riverside, TX 38214</v>
      </c>
      <c r="G3441" s="4" t="str">
        <f t="shared" si="213"/>
        <v>Riverside</v>
      </c>
      <c r="H3441" s="4" t="str">
        <f t="shared" si="214"/>
        <v>TX</v>
      </c>
      <c r="I3441" s="4">
        <f t="shared" ca="1" si="215"/>
        <v>38214</v>
      </c>
      <c r="J3441" s="4" t="s">
        <v>17354</v>
      </c>
      <c r="K3441" s="14" t="str">
        <f>IFERROR(VLOOKUP(A3441,occupancy_data!$A$2:$E$2501,5,0),"")</f>
        <v>0db8540a-15ed-4b69-8c6e-04ce90b5e982</v>
      </c>
    </row>
    <row r="3442" spans="1:11">
      <c r="A3442" s="13" t="s">
        <v>9229</v>
      </c>
      <c r="B3442" s="4" t="s">
        <v>17096</v>
      </c>
      <c r="C3442" s="4" t="s">
        <v>533</v>
      </c>
      <c r="D3442" s="5">
        <v>25144</v>
      </c>
      <c r="E3442" s="4" t="s">
        <v>9230</v>
      </c>
      <c r="F3442" s="4" t="str">
        <f t="shared" ca="1" si="212"/>
        <v>899 Elm St, Riverside, IL 97115</v>
      </c>
      <c r="G3442" s="4" t="str">
        <f t="shared" si="213"/>
        <v>Riverside</v>
      </c>
      <c r="H3442" s="4" t="str">
        <f t="shared" si="214"/>
        <v>IL</v>
      </c>
      <c r="I3442" s="4">
        <f t="shared" ca="1" si="215"/>
        <v>97115</v>
      </c>
      <c r="J3442" s="4" t="s">
        <v>19402</v>
      </c>
      <c r="K3442" s="14" t="str">
        <f>IFERROR(VLOOKUP(A3442,occupancy_data!$A$2:$E$2501,5,0),"")</f>
        <v>c40a976a-b933-471a-b66e-8eedf3eb158f</v>
      </c>
    </row>
    <row r="3443" spans="1:11">
      <c r="A3443" s="13" t="s">
        <v>9232</v>
      </c>
      <c r="B3443" s="4" t="s">
        <v>17053</v>
      </c>
      <c r="C3443" s="4" t="s">
        <v>182</v>
      </c>
      <c r="D3443" s="5">
        <v>23220</v>
      </c>
      <c r="E3443" s="4" t="s">
        <v>9233</v>
      </c>
      <c r="F3443" s="4" t="str">
        <f t="shared" ca="1" si="212"/>
        <v>320 Maple St, Salem, OH 18555</v>
      </c>
      <c r="G3443" s="4" t="str">
        <f t="shared" si="213"/>
        <v>Salem</v>
      </c>
      <c r="H3443" s="4" t="str">
        <f t="shared" si="214"/>
        <v>OH</v>
      </c>
      <c r="I3443" s="4">
        <f t="shared" ca="1" si="215"/>
        <v>18555</v>
      </c>
      <c r="J3443" s="4" t="s">
        <v>19403</v>
      </c>
      <c r="K3443" s="14" t="str">
        <f>IFERROR(VLOOKUP(A3443,occupancy_data!$A$2:$E$2501,5,0),"")</f>
        <v>12a29ae8-3b3b-465c-ba9d-c8bd0bdf6a9b</v>
      </c>
    </row>
    <row r="3444" spans="1:11">
      <c r="A3444" s="13" t="s">
        <v>9235</v>
      </c>
      <c r="B3444" s="4" t="s">
        <v>17109</v>
      </c>
      <c r="C3444" s="4" t="s">
        <v>760</v>
      </c>
      <c r="D3444" s="5">
        <v>21422</v>
      </c>
      <c r="E3444" s="4" t="s">
        <v>9236</v>
      </c>
      <c r="F3444" s="4" t="str">
        <f t="shared" ca="1" si="212"/>
        <v>116 Birch St, Springfield, OH 26352</v>
      </c>
      <c r="G3444" s="4" t="str">
        <f t="shared" si="213"/>
        <v>Springfield</v>
      </c>
      <c r="H3444" s="4" t="str">
        <f t="shared" si="214"/>
        <v>OH</v>
      </c>
      <c r="I3444" s="4">
        <f t="shared" ca="1" si="215"/>
        <v>26352</v>
      </c>
      <c r="J3444" s="4" t="s">
        <v>19404</v>
      </c>
      <c r="K3444" s="14" t="str">
        <f>IFERROR(VLOOKUP(A3444,occupancy_data!$A$2:$E$2501,5,0),"")</f>
        <v/>
      </c>
    </row>
    <row r="3445" spans="1:11">
      <c r="A3445" s="13" t="s">
        <v>9238</v>
      </c>
      <c r="B3445" s="4" t="s">
        <v>17088</v>
      </c>
      <c r="C3445" s="4" t="s">
        <v>428</v>
      </c>
      <c r="D3445" s="5">
        <v>36323</v>
      </c>
      <c r="E3445" s="4" t="s">
        <v>9239</v>
      </c>
      <c r="F3445" s="4" t="str">
        <f t="shared" ca="1" si="212"/>
        <v>311 Cedar St, Riverside, TX 34810</v>
      </c>
      <c r="G3445" s="4" t="str">
        <f t="shared" si="213"/>
        <v>Riverside</v>
      </c>
      <c r="H3445" s="4" t="str">
        <f t="shared" si="214"/>
        <v>TX</v>
      </c>
      <c r="I3445" s="4">
        <f t="shared" ca="1" si="215"/>
        <v>34810</v>
      </c>
      <c r="J3445" s="4" t="s">
        <v>17160</v>
      </c>
      <c r="K3445" s="14" t="str">
        <f>IFERROR(VLOOKUP(A3445,occupancy_data!$A$2:$E$2501,5,0),"")</f>
        <v>d13aa7ff-db8f-41a0-adb3-a69eb2a11606</v>
      </c>
    </row>
    <row r="3446" spans="1:11">
      <c r="A3446" s="13" t="s">
        <v>9240</v>
      </c>
      <c r="B3446" s="4" t="s">
        <v>17085</v>
      </c>
      <c r="C3446" s="4" t="s">
        <v>399</v>
      </c>
      <c r="D3446" s="5">
        <v>32816</v>
      </c>
      <c r="E3446" s="4" t="s">
        <v>9241</v>
      </c>
      <c r="F3446" s="4" t="str">
        <f t="shared" ca="1" si="212"/>
        <v>119 Pine St, Greenville, OH 55988</v>
      </c>
      <c r="G3446" s="4" t="str">
        <f t="shared" si="213"/>
        <v>Greenville</v>
      </c>
      <c r="H3446" s="4" t="str">
        <f t="shared" si="214"/>
        <v>OH</v>
      </c>
      <c r="I3446" s="4">
        <f t="shared" ca="1" si="215"/>
        <v>55988</v>
      </c>
      <c r="J3446" s="4" t="s">
        <v>17235</v>
      </c>
      <c r="K3446" s="14" t="str">
        <f>IFERROR(VLOOKUP(A3446,occupancy_data!$A$2:$E$2501,5,0),"")</f>
        <v/>
      </c>
    </row>
    <row r="3447" spans="1:11">
      <c r="A3447" s="13" t="s">
        <v>9242</v>
      </c>
      <c r="B3447" s="4" t="s">
        <v>17069</v>
      </c>
      <c r="C3447" s="4" t="s">
        <v>288</v>
      </c>
      <c r="D3447" s="5">
        <v>30185</v>
      </c>
      <c r="E3447" s="4" t="s">
        <v>9243</v>
      </c>
      <c r="F3447" s="4" t="str">
        <f t="shared" ca="1" si="212"/>
        <v>199 Elm St, Springfield, PA 34849</v>
      </c>
      <c r="G3447" s="4" t="str">
        <f t="shared" si="213"/>
        <v>Springfield</v>
      </c>
      <c r="H3447" s="4" t="str">
        <f t="shared" si="214"/>
        <v>PA</v>
      </c>
      <c r="I3447" s="4">
        <f t="shared" ca="1" si="215"/>
        <v>34849</v>
      </c>
      <c r="J3447" s="4" t="s">
        <v>19405</v>
      </c>
      <c r="K3447" s="14" t="str">
        <f>IFERROR(VLOOKUP(A3447,occupancy_data!$A$2:$E$2501,5,0),"")</f>
        <v>4823d74f-d658-4598-a066-6503b63d1884</v>
      </c>
    </row>
    <row r="3448" spans="1:11">
      <c r="A3448" s="13" t="s">
        <v>9245</v>
      </c>
      <c r="B3448" s="4" t="s">
        <v>17111</v>
      </c>
      <c r="C3448" s="4" t="s">
        <v>961</v>
      </c>
      <c r="D3448" s="5">
        <v>31985</v>
      </c>
      <c r="E3448" s="4" t="s">
        <v>9246</v>
      </c>
      <c r="F3448" s="4" t="str">
        <f t="shared" ca="1" si="212"/>
        <v>905 Pine St, Madison, OH 65370</v>
      </c>
      <c r="G3448" s="4" t="str">
        <f t="shared" si="213"/>
        <v>Madison</v>
      </c>
      <c r="H3448" s="4" t="str">
        <f t="shared" si="214"/>
        <v>OH</v>
      </c>
      <c r="I3448" s="4">
        <f t="shared" ca="1" si="215"/>
        <v>65370</v>
      </c>
      <c r="J3448" s="4" t="s">
        <v>19178</v>
      </c>
      <c r="K3448" s="14" t="str">
        <f>IFERROR(VLOOKUP(A3448,occupancy_data!$A$2:$E$2501,5,0),"")</f>
        <v/>
      </c>
    </row>
    <row r="3449" spans="1:11">
      <c r="A3449" s="13" t="s">
        <v>9247</v>
      </c>
      <c r="B3449" s="4" t="s">
        <v>17067</v>
      </c>
      <c r="C3449" s="4" t="s">
        <v>277</v>
      </c>
      <c r="D3449" s="5">
        <v>34794</v>
      </c>
      <c r="E3449" s="4" t="s">
        <v>9248</v>
      </c>
      <c r="F3449" s="4" t="str">
        <f t="shared" ca="1" si="212"/>
        <v>101 Birch St, Greenville, PA 12845</v>
      </c>
      <c r="G3449" s="4" t="str">
        <f t="shared" si="213"/>
        <v>Greenville</v>
      </c>
      <c r="H3449" s="4" t="str">
        <f t="shared" si="214"/>
        <v>PA</v>
      </c>
      <c r="I3449" s="4">
        <f t="shared" ca="1" si="215"/>
        <v>12845</v>
      </c>
      <c r="J3449" s="4" t="s">
        <v>17160</v>
      </c>
      <c r="K3449" s="14" t="str">
        <f>IFERROR(VLOOKUP(A3449,occupancy_data!$A$2:$E$2501,5,0),"")</f>
        <v/>
      </c>
    </row>
    <row r="3450" spans="1:11">
      <c r="A3450" s="13" t="s">
        <v>9249</v>
      </c>
      <c r="B3450" s="4" t="s">
        <v>17111</v>
      </c>
      <c r="C3450" s="4" t="s">
        <v>961</v>
      </c>
      <c r="D3450" s="5">
        <v>30231</v>
      </c>
      <c r="E3450" s="4" t="s">
        <v>9250</v>
      </c>
      <c r="F3450" s="4" t="str">
        <f t="shared" ca="1" si="212"/>
        <v>103 Maple St, Greenville, FL 93106</v>
      </c>
      <c r="G3450" s="4" t="str">
        <f t="shared" si="213"/>
        <v>Greenville</v>
      </c>
      <c r="H3450" s="4" t="str">
        <f t="shared" si="214"/>
        <v>FL</v>
      </c>
      <c r="I3450" s="4">
        <f t="shared" ca="1" si="215"/>
        <v>93106</v>
      </c>
      <c r="J3450" s="4" t="s">
        <v>17209</v>
      </c>
      <c r="K3450" s="14" t="str">
        <f>IFERROR(VLOOKUP(A3450,occupancy_data!$A$2:$E$2501,5,0),"")</f>
        <v>6beea31d-3e99-4040-acb3-29914c9623af</v>
      </c>
    </row>
    <row r="3451" spans="1:11">
      <c r="A3451" s="13" t="s">
        <v>9251</v>
      </c>
      <c r="B3451" s="4" t="s">
        <v>17029</v>
      </c>
      <c r="C3451" s="4" t="s">
        <v>65</v>
      </c>
      <c r="D3451" s="5">
        <v>34736</v>
      </c>
      <c r="E3451" s="4" t="s">
        <v>9252</v>
      </c>
      <c r="F3451" s="4" t="str">
        <f t="shared" ca="1" si="212"/>
        <v>503 Oak St, Riverside, TX 52155</v>
      </c>
      <c r="G3451" s="4" t="str">
        <f t="shared" si="213"/>
        <v>Riverside</v>
      </c>
      <c r="H3451" s="4" t="str">
        <f t="shared" si="214"/>
        <v>TX</v>
      </c>
      <c r="I3451" s="4">
        <f t="shared" ca="1" si="215"/>
        <v>52155</v>
      </c>
      <c r="J3451" s="4" t="s">
        <v>19406</v>
      </c>
      <c r="K3451" s="14" t="str">
        <f>IFERROR(VLOOKUP(A3451,occupancy_data!$A$2:$E$2501,5,0),"")</f>
        <v/>
      </c>
    </row>
    <row r="3452" spans="1:11">
      <c r="A3452" s="13" t="s">
        <v>9254</v>
      </c>
      <c r="B3452" s="4" t="s">
        <v>17029</v>
      </c>
      <c r="C3452" s="4" t="s">
        <v>65</v>
      </c>
      <c r="D3452" s="5">
        <v>26562</v>
      </c>
      <c r="E3452" s="4" t="s">
        <v>9255</v>
      </c>
      <c r="F3452" s="4" t="str">
        <f t="shared" ca="1" si="212"/>
        <v>348 Cedar St, Riverside, NY 64623</v>
      </c>
      <c r="G3452" s="4" t="str">
        <f t="shared" si="213"/>
        <v>Riverside</v>
      </c>
      <c r="H3452" s="4" t="str">
        <f t="shared" si="214"/>
        <v>NY</v>
      </c>
      <c r="I3452" s="4">
        <f t="shared" ca="1" si="215"/>
        <v>64623</v>
      </c>
      <c r="J3452" s="4" t="s">
        <v>18225</v>
      </c>
      <c r="K3452" s="14" t="str">
        <f>IFERROR(VLOOKUP(A3452,occupancy_data!$A$2:$E$2501,5,0),"")</f>
        <v>27e0d0bd-47db-4860-9cf6-bf39c2f22aae</v>
      </c>
    </row>
    <row r="3453" spans="1:11">
      <c r="A3453" s="13" t="s">
        <v>9256</v>
      </c>
      <c r="B3453" s="4" t="s">
        <v>17090</v>
      </c>
      <c r="C3453" s="4" t="s">
        <v>468</v>
      </c>
      <c r="D3453" s="5">
        <v>29526</v>
      </c>
      <c r="E3453" s="4" t="s">
        <v>9257</v>
      </c>
      <c r="F3453" s="4" t="str">
        <f t="shared" ca="1" si="212"/>
        <v>229 Walnut St, Salem, PA 90454</v>
      </c>
      <c r="G3453" s="4" t="str">
        <f t="shared" si="213"/>
        <v>Salem</v>
      </c>
      <c r="H3453" s="4" t="str">
        <f t="shared" si="214"/>
        <v>PA</v>
      </c>
      <c r="I3453" s="4">
        <f t="shared" ca="1" si="215"/>
        <v>90454</v>
      </c>
      <c r="J3453" s="4" t="s">
        <v>19407</v>
      </c>
      <c r="K3453" s="14" t="str">
        <f>IFERROR(VLOOKUP(A3453,occupancy_data!$A$2:$E$2501,5,0),"")</f>
        <v>03368c10-edf7-4e49-a317-f85b2bf66fbd</v>
      </c>
    </row>
    <row r="3454" spans="1:11">
      <c r="A3454" s="13" t="s">
        <v>9259</v>
      </c>
      <c r="B3454" s="4" t="s">
        <v>17034</v>
      </c>
      <c r="C3454" s="4" t="s">
        <v>85</v>
      </c>
      <c r="D3454" s="5">
        <v>25427</v>
      </c>
      <c r="E3454" s="4" t="s">
        <v>9260</v>
      </c>
      <c r="F3454" s="4" t="str">
        <f t="shared" ca="1" si="212"/>
        <v>756 Walnut St, Madison, IL 63767</v>
      </c>
      <c r="G3454" s="4" t="str">
        <f t="shared" si="213"/>
        <v>Madison</v>
      </c>
      <c r="H3454" s="4" t="str">
        <f t="shared" si="214"/>
        <v>IL</v>
      </c>
      <c r="I3454" s="4">
        <f t="shared" ca="1" si="215"/>
        <v>63767</v>
      </c>
      <c r="J3454" s="4" t="s">
        <v>17301</v>
      </c>
      <c r="K3454" s="14" t="str">
        <f>IFERROR(VLOOKUP(A3454,occupancy_data!$A$2:$E$2501,5,0),"")</f>
        <v/>
      </c>
    </row>
    <row r="3455" spans="1:11">
      <c r="A3455" s="13" t="s">
        <v>9261</v>
      </c>
      <c r="B3455" s="4" t="s">
        <v>17039</v>
      </c>
      <c r="C3455" s="4" t="s">
        <v>108</v>
      </c>
      <c r="D3455" s="5">
        <v>26300</v>
      </c>
      <c r="E3455" s="4" t="s">
        <v>9262</v>
      </c>
      <c r="F3455" s="4" t="str">
        <f t="shared" ca="1" si="212"/>
        <v>394 Maple St, Madison, FL 58171</v>
      </c>
      <c r="G3455" s="4" t="str">
        <f t="shared" si="213"/>
        <v>Madison</v>
      </c>
      <c r="H3455" s="4" t="str">
        <f t="shared" si="214"/>
        <v>FL</v>
      </c>
      <c r="I3455" s="4">
        <f t="shared" ca="1" si="215"/>
        <v>58171</v>
      </c>
      <c r="J3455" s="4" t="s">
        <v>17209</v>
      </c>
      <c r="K3455" s="14" t="str">
        <f>IFERROR(VLOOKUP(A3455,occupancy_data!$A$2:$E$2501,5,0),"")</f>
        <v/>
      </c>
    </row>
    <row r="3456" spans="1:11">
      <c r="A3456" s="13" t="s">
        <v>9263</v>
      </c>
      <c r="B3456" s="4" t="s">
        <v>17028</v>
      </c>
      <c r="C3456" s="4" t="s">
        <v>61</v>
      </c>
      <c r="D3456" s="5">
        <v>22672</v>
      </c>
      <c r="E3456" s="4" t="s">
        <v>9264</v>
      </c>
      <c r="F3456" s="4" t="str">
        <f t="shared" ca="1" si="212"/>
        <v>916 Elm St, Salem, OH 26839</v>
      </c>
      <c r="G3456" s="4" t="str">
        <f t="shared" si="213"/>
        <v>Salem</v>
      </c>
      <c r="H3456" s="4" t="str">
        <f t="shared" si="214"/>
        <v>OH</v>
      </c>
      <c r="I3456" s="4">
        <f t="shared" ca="1" si="215"/>
        <v>26839</v>
      </c>
      <c r="J3456" s="4" t="s">
        <v>19408</v>
      </c>
      <c r="K3456" s="14" t="str">
        <f>IFERROR(VLOOKUP(A3456,occupancy_data!$A$2:$E$2501,5,0),"")</f>
        <v>0cd8c268-6490-4260-a10f-5fdf4a40a855</v>
      </c>
    </row>
    <row r="3457" spans="1:11">
      <c r="A3457" s="13" t="s">
        <v>9266</v>
      </c>
      <c r="B3457" s="4" t="s">
        <v>17082</v>
      </c>
      <c r="C3457" s="4" t="s">
        <v>378</v>
      </c>
      <c r="D3457" s="5">
        <v>26447</v>
      </c>
      <c r="E3457" s="4" t="s">
        <v>9267</v>
      </c>
      <c r="F3457" s="4" t="str">
        <f t="shared" ca="1" si="212"/>
        <v>907 Cedar St, Madison, OH 94688</v>
      </c>
      <c r="G3457" s="4" t="str">
        <f t="shared" si="213"/>
        <v>Madison</v>
      </c>
      <c r="H3457" s="4" t="str">
        <f t="shared" si="214"/>
        <v>OH</v>
      </c>
      <c r="I3457" s="4">
        <f t="shared" ca="1" si="215"/>
        <v>94688</v>
      </c>
      <c r="J3457" s="4" t="s">
        <v>19409</v>
      </c>
      <c r="K3457" s="14" t="str">
        <f>IFERROR(VLOOKUP(A3457,occupancy_data!$A$2:$E$2501,5,0),"")</f>
        <v/>
      </c>
    </row>
    <row r="3458" spans="1:11">
      <c r="A3458" s="13" t="s">
        <v>9269</v>
      </c>
      <c r="B3458" s="4" t="s">
        <v>17086</v>
      </c>
      <c r="C3458" s="4" t="s">
        <v>406</v>
      </c>
      <c r="D3458" s="5">
        <v>28756</v>
      </c>
      <c r="E3458" s="4" t="s">
        <v>9270</v>
      </c>
      <c r="F3458" s="4" t="str">
        <f t="shared" ca="1" si="212"/>
        <v>349 Spruce St, Fairview, FL 87594</v>
      </c>
      <c r="G3458" s="4" t="str">
        <f t="shared" si="213"/>
        <v>Fairview</v>
      </c>
      <c r="H3458" s="4" t="str">
        <f t="shared" si="214"/>
        <v>FL</v>
      </c>
      <c r="I3458" s="4">
        <f t="shared" ca="1" si="215"/>
        <v>87594</v>
      </c>
      <c r="J3458" s="4" t="s">
        <v>19410</v>
      </c>
      <c r="K3458" s="14" t="str">
        <f>IFERROR(VLOOKUP(A3458,occupancy_data!$A$2:$E$2501,5,0),"")</f>
        <v>d24d4c9b-7b81-45eb-be42-ec51a11e09c2</v>
      </c>
    </row>
    <row r="3459" spans="1:11">
      <c r="A3459" s="13" t="s">
        <v>9272</v>
      </c>
      <c r="B3459" s="4" t="s">
        <v>17080</v>
      </c>
      <c r="C3459" s="4" t="s">
        <v>349</v>
      </c>
      <c r="D3459" s="5">
        <v>34219</v>
      </c>
      <c r="E3459" s="4" t="s">
        <v>9273</v>
      </c>
      <c r="F3459" s="4" t="str">
        <f t="shared" ref="F3459:F3522" ca="1" si="216">_xlfn.CONCAT(E3459," ",I3459)</f>
        <v>631 Cedar St, Georgetown, FL 80068</v>
      </c>
      <c r="G3459" s="4" t="str">
        <f t="shared" ref="G3459:G3522" si="217">MID(E3459,FIND(", ",E3459)+2,FIND(", ",E3459,FIND(", ",E3459)+1)-FIND(", ",E3459)-2)</f>
        <v>Georgetown</v>
      </c>
      <c r="H3459" s="4" t="str">
        <f t="shared" ref="H3459:H3522" si="218">RIGHT(E3459,2)</f>
        <v>FL</v>
      </c>
      <c r="I3459" s="4">
        <f t="shared" ref="I3459:I3522" ca="1" si="219">RANDBETWEEN(10000,99999)</f>
        <v>80068</v>
      </c>
      <c r="J3459" s="4" t="s">
        <v>17685</v>
      </c>
      <c r="K3459" s="14" t="str">
        <f>IFERROR(VLOOKUP(A3459,occupancy_data!$A$2:$E$2501,5,0),"")</f>
        <v>00978180-17f7-4294-937b-f17c4445bbd5</v>
      </c>
    </row>
    <row r="3460" spans="1:11">
      <c r="A3460" s="13" t="s">
        <v>9274</v>
      </c>
      <c r="B3460" s="4" t="s">
        <v>17049</v>
      </c>
      <c r="C3460" s="4" t="s">
        <v>161</v>
      </c>
      <c r="D3460" s="5">
        <v>29826</v>
      </c>
      <c r="E3460" s="4" t="s">
        <v>9275</v>
      </c>
      <c r="F3460" s="4" t="str">
        <f t="shared" ca="1" si="216"/>
        <v>920 Elm St, Georgetown, OH 70897</v>
      </c>
      <c r="G3460" s="4" t="str">
        <f t="shared" si="217"/>
        <v>Georgetown</v>
      </c>
      <c r="H3460" s="4" t="str">
        <f t="shared" si="218"/>
        <v>OH</v>
      </c>
      <c r="I3460" s="4">
        <f t="shared" ca="1" si="219"/>
        <v>70897</v>
      </c>
      <c r="J3460" s="4" t="s">
        <v>17160</v>
      </c>
      <c r="K3460" s="14" t="str">
        <f>IFERROR(VLOOKUP(A3460,occupancy_data!$A$2:$E$2501,5,0),"")</f>
        <v/>
      </c>
    </row>
    <row r="3461" spans="1:11">
      <c r="A3461" s="13" t="s">
        <v>9276</v>
      </c>
      <c r="B3461" s="4" t="s">
        <v>17053</v>
      </c>
      <c r="C3461" s="4" t="s">
        <v>182</v>
      </c>
      <c r="D3461" s="5">
        <v>18292</v>
      </c>
      <c r="E3461" s="4" t="s">
        <v>9277</v>
      </c>
      <c r="F3461" s="4" t="str">
        <f t="shared" ca="1" si="216"/>
        <v>957 Birch St, Greenville, CA 88065</v>
      </c>
      <c r="G3461" s="4" t="str">
        <f t="shared" si="217"/>
        <v>Greenville</v>
      </c>
      <c r="H3461" s="4" t="str">
        <f t="shared" si="218"/>
        <v>CA</v>
      </c>
      <c r="I3461" s="4">
        <f t="shared" ca="1" si="219"/>
        <v>88065</v>
      </c>
      <c r="J3461" s="4" t="s">
        <v>19411</v>
      </c>
      <c r="K3461" s="14" t="str">
        <f>IFERROR(VLOOKUP(A3461,occupancy_data!$A$2:$E$2501,5,0),"")</f>
        <v/>
      </c>
    </row>
    <row r="3462" spans="1:11">
      <c r="A3462" s="13" t="s">
        <v>9279</v>
      </c>
      <c r="B3462" s="4" t="s">
        <v>17054</v>
      </c>
      <c r="C3462" s="4" t="s">
        <v>186</v>
      </c>
      <c r="D3462" s="5">
        <v>32443</v>
      </c>
      <c r="E3462" s="4" t="s">
        <v>9280</v>
      </c>
      <c r="F3462" s="4" t="str">
        <f t="shared" ca="1" si="216"/>
        <v>101 Oak St, Riverside, NY 57000</v>
      </c>
      <c r="G3462" s="4" t="str">
        <f t="shared" si="217"/>
        <v>Riverside</v>
      </c>
      <c r="H3462" s="4" t="str">
        <f t="shared" si="218"/>
        <v>NY</v>
      </c>
      <c r="I3462" s="4">
        <f t="shared" ca="1" si="219"/>
        <v>57000</v>
      </c>
      <c r="J3462" s="4" t="s">
        <v>17984</v>
      </c>
      <c r="K3462" s="14" t="str">
        <f>IFERROR(VLOOKUP(A3462,occupancy_data!$A$2:$E$2501,5,0),"")</f>
        <v>2058bcd1-db11-4bcb-b094-60d8c1f8b1e5</v>
      </c>
    </row>
    <row r="3463" spans="1:11">
      <c r="A3463" s="13" t="s">
        <v>9281</v>
      </c>
      <c r="B3463" s="4" t="s">
        <v>17088</v>
      </c>
      <c r="C3463" s="4" t="s">
        <v>428</v>
      </c>
      <c r="D3463" s="5">
        <v>28229</v>
      </c>
      <c r="E3463" s="4" t="s">
        <v>9282</v>
      </c>
      <c r="F3463" s="4" t="str">
        <f t="shared" ca="1" si="216"/>
        <v>320 Spruce St, Fairview, IL 37009</v>
      </c>
      <c r="G3463" s="4" t="str">
        <f t="shared" si="217"/>
        <v>Fairview</v>
      </c>
      <c r="H3463" s="4" t="str">
        <f t="shared" si="218"/>
        <v>IL</v>
      </c>
      <c r="I3463" s="4">
        <f t="shared" ca="1" si="219"/>
        <v>37009</v>
      </c>
      <c r="J3463" s="4" t="s">
        <v>17160</v>
      </c>
      <c r="K3463" s="14" t="str">
        <f>IFERROR(VLOOKUP(A3463,occupancy_data!$A$2:$E$2501,5,0),"")</f>
        <v>f3cc6fac-ca21-4f89-8d8a-caf430c6a698</v>
      </c>
    </row>
    <row r="3464" spans="1:11">
      <c r="A3464" s="13" t="s">
        <v>9283</v>
      </c>
      <c r="B3464" s="4" t="s">
        <v>17083</v>
      </c>
      <c r="C3464" s="4" t="s">
        <v>387</v>
      </c>
      <c r="D3464" s="5">
        <v>29492</v>
      </c>
      <c r="E3464" s="4" t="s">
        <v>9284</v>
      </c>
      <c r="F3464" s="4" t="str">
        <f t="shared" ca="1" si="216"/>
        <v>662 Elm St, Georgetown, NY 76765</v>
      </c>
      <c r="G3464" s="4" t="str">
        <f t="shared" si="217"/>
        <v>Georgetown</v>
      </c>
      <c r="H3464" s="4" t="str">
        <f t="shared" si="218"/>
        <v>NY</v>
      </c>
      <c r="I3464" s="4">
        <f t="shared" ca="1" si="219"/>
        <v>76765</v>
      </c>
      <c r="J3464" s="4" t="s">
        <v>17447</v>
      </c>
      <c r="K3464" s="14" t="str">
        <f>IFERROR(VLOOKUP(A3464,occupancy_data!$A$2:$E$2501,5,0),"")</f>
        <v>ff65368b-9322-4982-abe9-00152fbba228</v>
      </c>
    </row>
    <row r="3465" spans="1:11">
      <c r="A3465" s="13" t="s">
        <v>9285</v>
      </c>
      <c r="B3465" s="4" t="s">
        <v>17078</v>
      </c>
      <c r="C3465" s="4" t="s">
        <v>341</v>
      </c>
      <c r="D3465" s="5">
        <v>26301</v>
      </c>
      <c r="E3465" s="4" t="s">
        <v>9286</v>
      </c>
      <c r="F3465" s="4" t="str">
        <f t="shared" ca="1" si="216"/>
        <v>118 Birch St, Springfield, IL 79867</v>
      </c>
      <c r="G3465" s="4" t="str">
        <f t="shared" si="217"/>
        <v>Springfield</v>
      </c>
      <c r="H3465" s="4" t="str">
        <f t="shared" si="218"/>
        <v>IL</v>
      </c>
      <c r="I3465" s="4">
        <f t="shared" ca="1" si="219"/>
        <v>79867</v>
      </c>
      <c r="J3465" s="4" t="s">
        <v>19412</v>
      </c>
      <c r="K3465" s="14" t="str">
        <f>IFERROR(VLOOKUP(A3465,occupancy_data!$A$2:$E$2501,5,0),"")</f>
        <v>3fb39024-7e8b-42de-a3d9-e31c6fb0d02c</v>
      </c>
    </row>
    <row r="3466" spans="1:11">
      <c r="A3466" s="13" t="s">
        <v>9288</v>
      </c>
      <c r="B3466" s="4" t="s">
        <v>17082</v>
      </c>
      <c r="C3466" s="4" t="s">
        <v>378</v>
      </c>
      <c r="D3466" s="5">
        <v>36255</v>
      </c>
      <c r="E3466" s="4" t="s">
        <v>9289</v>
      </c>
      <c r="F3466" s="4" t="str">
        <f t="shared" ca="1" si="216"/>
        <v>522 Cedar St, Riverside, OH 22972</v>
      </c>
      <c r="G3466" s="4" t="str">
        <f t="shared" si="217"/>
        <v>Riverside</v>
      </c>
      <c r="H3466" s="4" t="str">
        <f t="shared" si="218"/>
        <v>OH</v>
      </c>
      <c r="I3466" s="4">
        <f t="shared" ca="1" si="219"/>
        <v>22972</v>
      </c>
      <c r="J3466" s="4" t="s">
        <v>17797</v>
      </c>
      <c r="K3466" s="14" t="str">
        <f>IFERROR(VLOOKUP(A3466,occupancy_data!$A$2:$E$2501,5,0),"")</f>
        <v>ab2b21be-6c96-4b81-a7a7-e6d58423a745</v>
      </c>
    </row>
    <row r="3467" spans="1:11">
      <c r="A3467" s="13" t="s">
        <v>9290</v>
      </c>
      <c r="B3467" s="4" t="s">
        <v>17033</v>
      </c>
      <c r="C3467" s="4" t="s">
        <v>81</v>
      </c>
      <c r="D3467" s="5">
        <v>27593</v>
      </c>
      <c r="E3467" s="4" t="s">
        <v>9291</v>
      </c>
      <c r="F3467" s="4" t="str">
        <f t="shared" ca="1" si="216"/>
        <v>480 Elm St, Georgetown, PA 76772</v>
      </c>
      <c r="G3467" s="4" t="str">
        <f t="shared" si="217"/>
        <v>Georgetown</v>
      </c>
      <c r="H3467" s="4" t="str">
        <f t="shared" si="218"/>
        <v>PA</v>
      </c>
      <c r="I3467" s="4">
        <f t="shared" ca="1" si="219"/>
        <v>76772</v>
      </c>
      <c r="J3467" s="4" t="s">
        <v>17160</v>
      </c>
      <c r="K3467" s="14" t="str">
        <f>IFERROR(VLOOKUP(A3467,occupancy_data!$A$2:$E$2501,5,0),"")</f>
        <v>192b9154-f6c9-4144-839b-d8198823ba19</v>
      </c>
    </row>
    <row r="3468" spans="1:11">
      <c r="A3468" s="13" t="s">
        <v>9292</v>
      </c>
      <c r="B3468" s="4" t="s">
        <v>17113</v>
      </c>
      <c r="C3468" s="4" t="s">
        <v>995</v>
      </c>
      <c r="D3468" s="5">
        <v>19964</v>
      </c>
      <c r="E3468" s="4" t="s">
        <v>9293</v>
      </c>
      <c r="F3468" s="4" t="str">
        <f t="shared" ca="1" si="216"/>
        <v>219 Elm St, Springfield, FL 79255</v>
      </c>
      <c r="G3468" s="4" t="str">
        <f t="shared" si="217"/>
        <v>Springfield</v>
      </c>
      <c r="H3468" s="4" t="str">
        <f t="shared" si="218"/>
        <v>FL</v>
      </c>
      <c r="I3468" s="4">
        <f t="shared" ca="1" si="219"/>
        <v>79255</v>
      </c>
      <c r="J3468" s="4" t="s">
        <v>19413</v>
      </c>
      <c r="K3468" s="14" t="str">
        <f>IFERROR(VLOOKUP(A3468,occupancy_data!$A$2:$E$2501,5,0),"")</f>
        <v>0d241d41-b9bd-4b5a-b378-4bbc16cfc3f7</v>
      </c>
    </row>
    <row r="3469" spans="1:11">
      <c r="A3469" s="13" t="s">
        <v>9295</v>
      </c>
      <c r="B3469" s="4" t="s">
        <v>17116</v>
      </c>
      <c r="C3469" s="4" t="s">
        <v>1095</v>
      </c>
      <c r="D3469" s="5">
        <v>31120</v>
      </c>
      <c r="E3469" s="4" t="s">
        <v>9296</v>
      </c>
      <c r="F3469" s="4" t="str">
        <f t="shared" ca="1" si="216"/>
        <v>410 Maple St, Salem, FL 60774</v>
      </c>
      <c r="G3469" s="4" t="str">
        <f t="shared" si="217"/>
        <v>Salem</v>
      </c>
      <c r="H3469" s="4" t="str">
        <f t="shared" si="218"/>
        <v>FL</v>
      </c>
      <c r="I3469" s="4">
        <f t="shared" ca="1" si="219"/>
        <v>60774</v>
      </c>
      <c r="J3469" s="4" t="s">
        <v>19414</v>
      </c>
      <c r="K3469" s="14" t="str">
        <f>IFERROR(VLOOKUP(A3469,occupancy_data!$A$2:$E$2501,5,0),"")</f>
        <v>ff9d577e-d929-493d-9990-91638facbbf4</v>
      </c>
    </row>
    <row r="3470" spans="1:11">
      <c r="A3470" s="13" t="s">
        <v>9298</v>
      </c>
      <c r="B3470" s="4" t="s">
        <v>17085</v>
      </c>
      <c r="C3470" s="4" t="s">
        <v>399</v>
      </c>
      <c r="D3470" s="5">
        <v>35386</v>
      </c>
      <c r="E3470" s="4" t="s">
        <v>9299</v>
      </c>
      <c r="F3470" s="4" t="str">
        <f t="shared" ca="1" si="216"/>
        <v>846 Maple St, Fairview, PA 62110</v>
      </c>
      <c r="G3470" s="4" t="str">
        <f t="shared" si="217"/>
        <v>Fairview</v>
      </c>
      <c r="H3470" s="4" t="str">
        <f t="shared" si="218"/>
        <v>PA</v>
      </c>
      <c r="I3470" s="4">
        <f t="shared" ca="1" si="219"/>
        <v>62110</v>
      </c>
      <c r="J3470" s="4" t="s">
        <v>19415</v>
      </c>
      <c r="K3470" s="14" t="str">
        <f>IFERROR(VLOOKUP(A3470,occupancy_data!$A$2:$E$2501,5,0),"")</f>
        <v>8ccc6f13-08df-42f1-9890-0c8f9489422d</v>
      </c>
    </row>
    <row r="3471" spans="1:11">
      <c r="A3471" s="13" t="s">
        <v>9301</v>
      </c>
      <c r="B3471" s="4" t="s">
        <v>17041</v>
      </c>
      <c r="C3471" s="4" t="s">
        <v>120</v>
      </c>
      <c r="D3471" s="5">
        <v>36890</v>
      </c>
      <c r="E3471" s="4" t="s">
        <v>9302</v>
      </c>
      <c r="F3471" s="4" t="str">
        <f t="shared" ca="1" si="216"/>
        <v>333 Spruce St, Madison, CA 97451</v>
      </c>
      <c r="G3471" s="4" t="str">
        <f t="shared" si="217"/>
        <v>Madison</v>
      </c>
      <c r="H3471" s="4" t="str">
        <f t="shared" si="218"/>
        <v>CA</v>
      </c>
      <c r="I3471" s="4">
        <f t="shared" ca="1" si="219"/>
        <v>97451</v>
      </c>
      <c r="J3471" s="4" t="s">
        <v>17160</v>
      </c>
      <c r="K3471" s="14" t="str">
        <f>IFERROR(VLOOKUP(A3471,occupancy_data!$A$2:$E$2501,5,0),"")</f>
        <v>ce822e2a-819f-4a93-8d88-b97672f88979</v>
      </c>
    </row>
    <row r="3472" spans="1:11">
      <c r="A3472" s="13" t="s">
        <v>9303</v>
      </c>
      <c r="B3472" s="4" t="s">
        <v>17117</v>
      </c>
      <c r="C3472" s="4" t="s">
        <v>1307</v>
      </c>
      <c r="D3472" s="5">
        <v>36248</v>
      </c>
      <c r="E3472" s="4" t="s">
        <v>9304</v>
      </c>
      <c r="F3472" s="4" t="str">
        <f t="shared" ca="1" si="216"/>
        <v>487 Elm St, Greenville, IL 52786</v>
      </c>
      <c r="G3472" s="4" t="str">
        <f t="shared" si="217"/>
        <v>Greenville</v>
      </c>
      <c r="H3472" s="4" t="str">
        <f t="shared" si="218"/>
        <v>IL</v>
      </c>
      <c r="I3472" s="4">
        <f t="shared" ca="1" si="219"/>
        <v>52786</v>
      </c>
      <c r="J3472" s="4" t="s">
        <v>19416</v>
      </c>
      <c r="K3472" s="14" t="str">
        <f>IFERROR(VLOOKUP(A3472,occupancy_data!$A$2:$E$2501,5,0),"")</f>
        <v/>
      </c>
    </row>
    <row r="3473" spans="1:11">
      <c r="A3473" s="13" t="s">
        <v>9306</v>
      </c>
      <c r="B3473" s="4" t="s">
        <v>17112</v>
      </c>
      <c r="C3473" s="4" t="s">
        <v>975</v>
      </c>
      <c r="D3473" s="5">
        <v>28263</v>
      </c>
      <c r="E3473" s="4" t="s">
        <v>9307</v>
      </c>
      <c r="F3473" s="4" t="str">
        <f t="shared" ca="1" si="216"/>
        <v>663 Maple St, Madison, PA 15594</v>
      </c>
      <c r="G3473" s="4" t="str">
        <f t="shared" si="217"/>
        <v>Madison</v>
      </c>
      <c r="H3473" s="4" t="str">
        <f t="shared" si="218"/>
        <v>PA</v>
      </c>
      <c r="I3473" s="4">
        <f t="shared" ca="1" si="219"/>
        <v>15594</v>
      </c>
      <c r="J3473" s="4" t="s">
        <v>19417</v>
      </c>
      <c r="K3473" s="14" t="str">
        <f>IFERROR(VLOOKUP(A3473,occupancy_data!$A$2:$E$2501,5,0),"")</f>
        <v>188eb228-f6c0-412b-99fd-993c89880903</v>
      </c>
    </row>
    <row r="3474" spans="1:11">
      <c r="A3474" s="13" t="s">
        <v>9309</v>
      </c>
      <c r="B3474" s="4" t="s">
        <v>17052</v>
      </c>
      <c r="C3474" s="4" t="s">
        <v>178</v>
      </c>
      <c r="D3474" s="5">
        <v>20155</v>
      </c>
      <c r="E3474" s="4" t="s">
        <v>9310</v>
      </c>
      <c r="F3474" s="4" t="str">
        <f t="shared" ca="1" si="216"/>
        <v>784 Birch St, Springfield, IL 93431</v>
      </c>
      <c r="G3474" s="4" t="str">
        <f t="shared" si="217"/>
        <v>Springfield</v>
      </c>
      <c r="H3474" s="4" t="str">
        <f t="shared" si="218"/>
        <v>IL</v>
      </c>
      <c r="I3474" s="4">
        <f t="shared" ca="1" si="219"/>
        <v>93431</v>
      </c>
      <c r="J3474" s="4" t="s">
        <v>17475</v>
      </c>
      <c r="K3474" s="14" t="str">
        <f>IFERROR(VLOOKUP(A3474,occupancy_data!$A$2:$E$2501,5,0),"")</f>
        <v>3da942d1-d3cd-4ffa-b478-e1ca25a073e5</v>
      </c>
    </row>
    <row r="3475" spans="1:11">
      <c r="A3475" s="13" t="s">
        <v>9311</v>
      </c>
      <c r="B3475" s="4" t="s">
        <v>17090</v>
      </c>
      <c r="C3475" s="4" t="s">
        <v>468</v>
      </c>
      <c r="D3475" s="5">
        <v>32361</v>
      </c>
      <c r="E3475" s="4" t="s">
        <v>9312</v>
      </c>
      <c r="F3475" s="4" t="str">
        <f t="shared" ca="1" si="216"/>
        <v>964 Walnut St, Riverside, FL 64278</v>
      </c>
      <c r="G3475" s="4" t="str">
        <f t="shared" si="217"/>
        <v>Riverside</v>
      </c>
      <c r="H3475" s="4" t="str">
        <f t="shared" si="218"/>
        <v>FL</v>
      </c>
      <c r="I3475" s="4">
        <f t="shared" ca="1" si="219"/>
        <v>64278</v>
      </c>
      <c r="J3475" s="4" t="s">
        <v>19418</v>
      </c>
      <c r="K3475" s="14" t="str">
        <f>IFERROR(VLOOKUP(A3475,occupancy_data!$A$2:$E$2501,5,0),"")</f>
        <v>31c6b01e-fa65-42cd-a0ad-78a17ebdc79b</v>
      </c>
    </row>
    <row r="3476" spans="1:11">
      <c r="A3476" s="13" t="s">
        <v>9314</v>
      </c>
      <c r="B3476" s="4" t="s">
        <v>17078</v>
      </c>
      <c r="C3476" s="4" t="s">
        <v>341</v>
      </c>
      <c r="D3476" s="5">
        <v>31460</v>
      </c>
      <c r="E3476" s="4" t="s">
        <v>9315</v>
      </c>
      <c r="F3476" s="4" t="str">
        <f t="shared" ca="1" si="216"/>
        <v>781 Spruce St, Salem, NY 84406</v>
      </c>
      <c r="G3476" s="4" t="str">
        <f t="shared" si="217"/>
        <v>Salem</v>
      </c>
      <c r="H3476" s="4" t="str">
        <f t="shared" si="218"/>
        <v>NY</v>
      </c>
      <c r="I3476" s="4">
        <f t="shared" ca="1" si="219"/>
        <v>84406</v>
      </c>
      <c r="J3476" s="4" t="s">
        <v>19419</v>
      </c>
      <c r="K3476" s="14" t="str">
        <f>IFERROR(VLOOKUP(A3476,occupancy_data!$A$2:$E$2501,5,0),"")</f>
        <v/>
      </c>
    </row>
    <row r="3477" spans="1:11">
      <c r="A3477" s="13" t="s">
        <v>9317</v>
      </c>
      <c r="B3477" s="4" t="s">
        <v>17104</v>
      </c>
      <c r="C3477" s="4" t="s">
        <v>729</v>
      </c>
      <c r="D3477" s="5">
        <v>28118</v>
      </c>
      <c r="E3477" s="4" t="s">
        <v>9318</v>
      </c>
      <c r="F3477" s="4" t="str">
        <f t="shared" ca="1" si="216"/>
        <v>665 Walnut St, Greenville, PA 24205</v>
      </c>
      <c r="G3477" s="4" t="str">
        <f t="shared" si="217"/>
        <v>Greenville</v>
      </c>
      <c r="H3477" s="4" t="str">
        <f t="shared" si="218"/>
        <v>PA</v>
      </c>
      <c r="I3477" s="4">
        <f t="shared" ca="1" si="219"/>
        <v>24205</v>
      </c>
      <c r="J3477" s="4" t="s">
        <v>17160</v>
      </c>
      <c r="K3477" s="14" t="str">
        <f>IFERROR(VLOOKUP(A3477,occupancy_data!$A$2:$E$2501,5,0),"")</f>
        <v>d181ce9d-5bb1-4226-9463-7a5e75f9f2db</v>
      </c>
    </row>
    <row r="3478" spans="1:11">
      <c r="A3478" s="13" t="s">
        <v>9319</v>
      </c>
      <c r="B3478" s="4" t="s">
        <v>17112</v>
      </c>
      <c r="C3478" s="4" t="s">
        <v>975</v>
      </c>
      <c r="D3478" s="5">
        <v>35693</v>
      </c>
      <c r="E3478" s="4" t="s">
        <v>9320</v>
      </c>
      <c r="F3478" s="4" t="str">
        <f t="shared" ca="1" si="216"/>
        <v>452 Spruce St, Madison, OH 36728</v>
      </c>
      <c r="G3478" s="4" t="str">
        <f t="shared" si="217"/>
        <v>Madison</v>
      </c>
      <c r="H3478" s="4" t="str">
        <f t="shared" si="218"/>
        <v>OH</v>
      </c>
      <c r="I3478" s="4">
        <f t="shared" ca="1" si="219"/>
        <v>36728</v>
      </c>
      <c r="J3478" s="4" t="s">
        <v>19420</v>
      </c>
      <c r="K3478" s="14" t="str">
        <f>IFERROR(VLOOKUP(A3478,occupancy_data!$A$2:$E$2501,5,0),"")</f>
        <v>7cdb84aa-2c83-4922-bc2f-9df62f0e012c</v>
      </c>
    </row>
    <row r="3479" spans="1:11">
      <c r="A3479" s="13" t="s">
        <v>9322</v>
      </c>
      <c r="B3479" s="4" t="s">
        <v>17097</v>
      </c>
      <c r="C3479" s="4" t="s">
        <v>567</v>
      </c>
      <c r="D3479" s="5">
        <v>28445</v>
      </c>
      <c r="E3479" s="4" t="s">
        <v>9323</v>
      </c>
      <c r="F3479" s="4" t="str">
        <f t="shared" ca="1" si="216"/>
        <v>495 Oak St, Salem, IL 29257</v>
      </c>
      <c r="G3479" s="4" t="str">
        <f t="shared" si="217"/>
        <v>Salem</v>
      </c>
      <c r="H3479" s="4" t="str">
        <f t="shared" si="218"/>
        <v>IL</v>
      </c>
      <c r="I3479" s="4">
        <f t="shared" ca="1" si="219"/>
        <v>29257</v>
      </c>
      <c r="J3479" s="4" t="s">
        <v>19421</v>
      </c>
      <c r="K3479" s="14" t="str">
        <f>IFERROR(VLOOKUP(A3479,occupancy_data!$A$2:$E$2501,5,0),"")</f>
        <v>792adf47-f486-4c78-b531-f4a6cf9387f9</v>
      </c>
    </row>
    <row r="3480" spans="1:11">
      <c r="A3480" s="13" t="s">
        <v>9325</v>
      </c>
      <c r="B3480" s="4" t="s">
        <v>17026</v>
      </c>
      <c r="C3480" s="4" t="s">
        <v>52</v>
      </c>
      <c r="D3480" s="5">
        <v>23349</v>
      </c>
      <c r="E3480" s="4" t="s">
        <v>9326</v>
      </c>
      <c r="F3480" s="4" t="str">
        <f t="shared" ca="1" si="216"/>
        <v>137 Walnut St, Salem, TX 54682</v>
      </c>
      <c r="G3480" s="4" t="str">
        <f t="shared" si="217"/>
        <v>Salem</v>
      </c>
      <c r="H3480" s="4" t="str">
        <f t="shared" si="218"/>
        <v>TX</v>
      </c>
      <c r="I3480" s="4">
        <f t="shared" ca="1" si="219"/>
        <v>54682</v>
      </c>
      <c r="J3480" s="4" t="s">
        <v>17309</v>
      </c>
      <c r="K3480" s="14" t="str">
        <f>IFERROR(VLOOKUP(A3480,occupancy_data!$A$2:$E$2501,5,0),"")</f>
        <v>5beedfdc-2663-4846-acfb-b369b337132b</v>
      </c>
    </row>
    <row r="3481" spans="1:11">
      <c r="A3481" s="13" t="s">
        <v>9327</v>
      </c>
      <c r="B3481" s="4" t="s">
        <v>17024</v>
      </c>
      <c r="C3481" s="4" t="s">
        <v>43</v>
      </c>
      <c r="D3481" s="5">
        <v>20585</v>
      </c>
      <c r="E3481" s="4" t="s">
        <v>9328</v>
      </c>
      <c r="F3481" s="4" t="str">
        <f t="shared" ca="1" si="216"/>
        <v>197 Spruce St, Riverside, OH 16245</v>
      </c>
      <c r="G3481" s="4" t="str">
        <f t="shared" si="217"/>
        <v>Riverside</v>
      </c>
      <c r="H3481" s="4" t="str">
        <f t="shared" si="218"/>
        <v>OH</v>
      </c>
      <c r="I3481" s="4">
        <f t="shared" ca="1" si="219"/>
        <v>16245</v>
      </c>
      <c r="J3481" s="4" t="s">
        <v>19422</v>
      </c>
      <c r="K3481" s="14" t="str">
        <f>IFERROR(VLOOKUP(A3481,occupancy_data!$A$2:$E$2501,5,0),"")</f>
        <v>84184c32-b7b5-404e-87eb-cc2bf3421023</v>
      </c>
    </row>
    <row r="3482" spans="1:11">
      <c r="A3482" s="13" t="s">
        <v>9330</v>
      </c>
      <c r="B3482" s="4" t="s">
        <v>17049</v>
      </c>
      <c r="C3482" s="4" t="s">
        <v>161</v>
      </c>
      <c r="D3482" s="5">
        <v>36548</v>
      </c>
      <c r="E3482" s="4" t="s">
        <v>9331</v>
      </c>
      <c r="F3482" s="4" t="str">
        <f t="shared" ca="1" si="216"/>
        <v>820 Elm St, Springfield, PA 69930</v>
      </c>
      <c r="G3482" s="4" t="str">
        <f t="shared" si="217"/>
        <v>Springfield</v>
      </c>
      <c r="H3482" s="4" t="str">
        <f t="shared" si="218"/>
        <v>PA</v>
      </c>
      <c r="I3482" s="4">
        <f t="shared" ca="1" si="219"/>
        <v>69930</v>
      </c>
      <c r="J3482" s="4" t="s">
        <v>19423</v>
      </c>
      <c r="K3482" s="14" t="str">
        <f>IFERROR(VLOOKUP(A3482,occupancy_data!$A$2:$E$2501,5,0),"")</f>
        <v/>
      </c>
    </row>
    <row r="3483" spans="1:11">
      <c r="A3483" s="13" t="s">
        <v>9333</v>
      </c>
      <c r="B3483" s="4" t="s">
        <v>17078</v>
      </c>
      <c r="C3483" s="4" t="s">
        <v>341</v>
      </c>
      <c r="D3483" s="5">
        <v>31436</v>
      </c>
      <c r="E3483" s="4" t="s">
        <v>9334</v>
      </c>
      <c r="F3483" s="4" t="str">
        <f t="shared" ca="1" si="216"/>
        <v>500 Oak St, Madison, TX 93439</v>
      </c>
      <c r="G3483" s="4" t="str">
        <f t="shared" si="217"/>
        <v>Madison</v>
      </c>
      <c r="H3483" s="4" t="str">
        <f t="shared" si="218"/>
        <v>TX</v>
      </c>
      <c r="I3483" s="4">
        <f t="shared" ca="1" si="219"/>
        <v>93439</v>
      </c>
      <c r="J3483" s="4" t="s">
        <v>17160</v>
      </c>
      <c r="K3483" s="14" t="str">
        <f>IFERROR(VLOOKUP(A3483,occupancy_data!$A$2:$E$2501,5,0),"")</f>
        <v>46b3045f-244a-4742-87b4-4f54b18e12b9</v>
      </c>
    </row>
    <row r="3484" spans="1:11">
      <c r="A3484" s="13" t="s">
        <v>9335</v>
      </c>
      <c r="B3484" s="4" t="s">
        <v>17089</v>
      </c>
      <c r="C3484" s="4" t="s">
        <v>440</v>
      </c>
      <c r="D3484" s="5">
        <v>28686</v>
      </c>
      <c r="E3484" s="4" t="s">
        <v>9336</v>
      </c>
      <c r="F3484" s="4" t="str">
        <f t="shared" ca="1" si="216"/>
        <v>516 Birch St, Riverside, CA 63756</v>
      </c>
      <c r="G3484" s="4" t="str">
        <f t="shared" si="217"/>
        <v>Riverside</v>
      </c>
      <c r="H3484" s="4" t="str">
        <f t="shared" si="218"/>
        <v>CA</v>
      </c>
      <c r="I3484" s="4">
        <f t="shared" ca="1" si="219"/>
        <v>63756</v>
      </c>
      <c r="J3484" s="4" t="s">
        <v>17160</v>
      </c>
      <c r="K3484" s="14" t="str">
        <f>IFERROR(VLOOKUP(A3484,occupancy_data!$A$2:$E$2501,5,0),"")</f>
        <v>6531fdb6-cdc1-474b-a550-7f6a9abab0b4</v>
      </c>
    </row>
    <row r="3485" spans="1:11">
      <c r="A3485" s="13" t="s">
        <v>9337</v>
      </c>
      <c r="B3485" s="4" t="s">
        <v>17041</v>
      </c>
      <c r="C3485" s="4" t="s">
        <v>120</v>
      </c>
      <c r="D3485" s="5">
        <v>19160</v>
      </c>
      <c r="E3485" s="4" t="s">
        <v>9338</v>
      </c>
      <c r="F3485" s="4" t="str">
        <f t="shared" ca="1" si="216"/>
        <v>891 Oak St, Madison, TX 26281</v>
      </c>
      <c r="G3485" s="4" t="str">
        <f t="shared" si="217"/>
        <v>Madison</v>
      </c>
      <c r="H3485" s="4" t="str">
        <f t="shared" si="218"/>
        <v>TX</v>
      </c>
      <c r="I3485" s="4">
        <f t="shared" ca="1" si="219"/>
        <v>26281</v>
      </c>
      <c r="J3485" s="4" t="s">
        <v>19424</v>
      </c>
      <c r="K3485" s="14" t="str">
        <f>IFERROR(VLOOKUP(A3485,occupancy_data!$A$2:$E$2501,5,0),"")</f>
        <v/>
      </c>
    </row>
    <row r="3486" spans="1:11">
      <c r="A3486" s="13" t="s">
        <v>9340</v>
      </c>
      <c r="B3486" s="4" t="s">
        <v>17027</v>
      </c>
      <c r="C3486" s="4" t="s">
        <v>57</v>
      </c>
      <c r="D3486" s="5">
        <v>19993</v>
      </c>
      <c r="E3486" s="4" t="s">
        <v>9341</v>
      </c>
      <c r="F3486" s="4" t="str">
        <f t="shared" ca="1" si="216"/>
        <v>831 Walnut St, Georgetown, OH 48145</v>
      </c>
      <c r="G3486" s="4" t="str">
        <f t="shared" si="217"/>
        <v>Georgetown</v>
      </c>
      <c r="H3486" s="4" t="str">
        <f t="shared" si="218"/>
        <v>OH</v>
      </c>
      <c r="I3486" s="4">
        <f t="shared" ca="1" si="219"/>
        <v>48145</v>
      </c>
      <c r="J3486" s="4" t="s">
        <v>19425</v>
      </c>
      <c r="K3486" s="14" t="str">
        <f>IFERROR(VLOOKUP(A3486,occupancy_data!$A$2:$E$2501,5,0),"")</f>
        <v>b7bb64e8-a2c3-4db2-ac37-46bcb8f7af32</v>
      </c>
    </row>
    <row r="3487" spans="1:11">
      <c r="A3487" s="13" t="s">
        <v>9343</v>
      </c>
      <c r="B3487" s="4" t="s">
        <v>17043</v>
      </c>
      <c r="C3487" s="4" t="s">
        <v>133</v>
      </c>
      <c r="D3487" s="5">
        <v>20040</v>
      </c>
      <c r="E3487" s="4" t="s">
        <v>9344</v>
      </c>
      <c r="F3487" s="4" t="str">
        <f t="shared" ca="1" si="216"/>
        <v>975 Cedar St, Salem, FL 64945</v>
      </c>
      <c r="G3487" s="4" t="str">
        <f t="shared" si="217"/>
        <v>Salem</v>
      </c>
      <c r="H3487" s="4" t="str">
        <f t="shared" si="218"/>
        <v>FL</v>
      </c>
      <c r="I3487" s="4">
        <f t="shared" ca="1" si="219"/>
        <v>64945</v>
      </c>
      <c r="J3487" s="4" t="s">
        <v>19426</v>
      </c>
      <c r="K3487" s="14" t="str">
        <f>IFERROR(VLOOKUP(A3487,occupancy_data!$A$2:$E$2501,5,0),"")</f>
        <v/>
      </c>
    </row>
    <row r="3488" spans="1:11">
      <c r="A3488" s="13" t="s">
        <v>9346</v>
      </c>
      <c r="B3488" s="4" t="s">
        <v>17097</v>
      </c>
      <c r="C3488" s="4" t="s">
        <v>567</v>
      </c>
      <c r="D3488" s="5">
        <v>28695</v>
      </c>
      <c r="E3488" s="4" t="s">
        <v>4324</v>
      </c>
      <c r="F3488" s="4" t="str">
        <f t="shared" ca="1" si="216"/>
        <v>233 Walnut St, Fairview, TX 38566</v>
      </c>
      <c r="G3488" s="4" t="str">
        <f t="shared" si="217"/>
        <v>Fairview</v>
      </c>
      <c r="H3488" s="4" t="str">
        <f t="shared" si="218"/>
        <v>TX</v>
      </c>
      <c r="I3488" s="4">
        <f t="shared" ca="1" si="219"/>
        <v>38566</v>
      </c>
      <c r="J3488" s="4" t="s">
        <v>19427</v>
      </c>
      <c r="K3488" s="14" t="str">
        <f>IFERROR(VLOOKUP(A3488,occupancy_data!$A$2:$E$2501,5,0),"")</f>
        <v/>
      </c>
    </row>
    <row r="3489" spans="1:11">
      <c r="A3489" s="13" t="s">
        <v>9348</v>
      </c>
      <c r="B3489" s="4" t="s">
        <v>17031</v>
      </c>
      <c r="C3489" s="4" t="s">
        <v>73</v>
      </c>
      <c r="D3489" s="5">
        <v>20866</v>
      </c>
      <c r="E3489" s="4" t="s">
        <v>9349</v>
      </c>
      <c r="F3489" s="4" t="str">
        <f t="shared" ca="1" si="216"/>
        <v>637 Maple St, Springfield, CA 24208</v>
      </c>
      <c r="G3489" s="4" t="str">
        <f t="shared" si="217"/>
        <v>Springfield</v>
      </c>
      <c r="H3489" s="4" t="str">
        <f t="shared" si="218"/>
        <v>CA</v>
      </c>
      <c r="I3489" s="4">
        <f t="shared" ca="1" si="219"/>
        <v>24208</v>
      </c>
      <c r="J3489" s="4" t="s">
        <v>19428</v>
      </c>
      <c r="K3489" s="14" t="str">
        <f>IFERROR(VLOOKUP(A3489,occupancy_data!$A$2:$E$2501,5,0),"")</f>
        <v/>
      </c>
    </row>
    <row r="3490" spans="1:11">
      <c r="A3490" s="13" t="s">
        <v>9351</v>
      </c>
      <c r="B3490" s="4" t="s">
        <v>17047</v>
      </c>
      <c r="C3490" s="4" t="s">
        <v>155</v>
      </c>
      <c r="D3490" s="5">
        <v>25853</v>
      </c>
      <c r="E3490" s="4" t="s">
        <v>9352</v>
      </c>
      <c r="F3490" s="4" t="str">
        <f t="shared" ca="1" si="216"/>
        <v>772 Spruce St, Fairview, IL 78552</v>
      </c>
      <c r="G3490" s="4" t="str">
        <f t="shared" si="217"/>
        <v>Fairview</v>
      </c>
      <c r="H3490" s="4" t="str">
        <f t="shared" si="218"/>
        <v>IL</v>
      </c>
      <c r="I3490" s="4">
        <f t="shared" ca="1" si="219"/>
        <v>78552</v>
      </c>
      <c r="J3490" s="4" t="s">
        <v>19429</v>
      </c>
      <c r="K3490" s="14" t="str">
        <f>IFERROR(VLOOKUP(A3490,occupancy_data!$A$2:$E$2501,5,0),"")</f>
        <v/>
      </c>
    </row>
    <row r="3491" spans="1:11">
      <c r="A3491" s="13" t="s">
        <v>9354</v>
      </c>
      <c r="B3491" s="4" t="s">
        <v>17059</v>
      </c>
      <c r="C3491" s="4" t="s">
        <v>240</v>
      </c>
      <c r="D3491" s="5">
        <v>22948</v>
      </c>
      <c r="E3491" s="4" t="s">
        <v>9355</v>
      </c>
      <c r="F3491" s="4" t="str">
        <f t="shared" ca="1" si="216"/>
        <v>347 Elm St, Riverside, OH 89857</v>
      </c>
      <c r="G3491" s="4" t="str">
        <f t="shared" si="217"/>
        <v>Riverside</v>
      </c>
      <c r="H3491" s="4" t="str">
        <f t="shared" si="218"/>
        <v>OH</v>
      </c>
      <c r="I3491" s="4">
        <f t="shared" ca="1" si="219"/>
        <v>89857</v>
      </c>
      <c r="J3491" s="4" t="s">
        <v>19430</v>
      </c>
      <c r="K3491" s="14" t="str">
        <f>IFERROR(VLOOKUP(A3491,occupancy_data!$A$2:$E$2501,5,0),"")</f>
        <v/>
      </c>
    </row>
    <row r="3492" spans="1:11">
      <c r="A3492" s="13" t="s">
        <v>9357</v>
      </c>
      <c r="B3492" s="4" t="s">
        <v>17113</v>
      </c>
      <c r="C3492" s="4" t="s">
        <v>995</v>
      </c>
      <c r="D3492" s="5">
        <v>34912</v>
      </c>
      <c r="E3492" s="4" t="s">
        <v>9358</v>
      </c>
      <c r="F3492" s="4" t="str">
        <f t="shared" ca="1" si="216"/>
        <v>103 Oak St, Fairview, OH 61855</v>
      </c>
      <c r="G3492" s="4" t="str">
        <f t="shared" si="217"/>
        <v>Fairview</v>
      </c>
      <c r="H3492" s="4" t="str">
        <f t="shared" si="218"/>
        <v>OH</v>
      </c>
      <c r="I3492" s="4">
        <f t="shared" ca="1" si="219"/>
        <v>61855</v>
      </c>
      <c r="J3492" s="4" t="s">
        <v>19431</v>
      </c>
      <c r="K3492" s="14" t="str">
        <f>IFERROR(VLOOKUP(A3492,occupancy_data!$A$2:$E$2501,5,0),"")</f>
        <v>f5549851-c4ca-4428-8f5d-2297da22a8e3</v>
      </c>
    </row>
    <row r="3493" spans="1:11">
      <c r="A3493" s="13" t="s">
        <v>9360</v>
      </c>
      <c r="B3493" s="4" t="s">
        <v>17044</v>
      </c>
      <c r="C3493" s="4" t="s">
        <v>143</v>
      </c>
      <c r="D3493" s="5">
        <v>29437</v>
      </c>
      <c r="E3493" s="4" t="s">
        <v>9361</v>
      </c>
      <c r="F3493" s="4" t="str">
        <f t="shared" ca="1" si="216"/>
        <v>917 Pine St, Greenville, FL 48666</v>
      </c>
      <c r="G3493" s="4" t="str">
        <f t="shared" si="217"/>
        <v>Greenville</v>
      </c>
      <c r="H3493" s="4" t="str">
        <f t="shared" si="218"/>
        <v>FL</v>
      </c>
      <c r="I3493" s="4">
        <f t="shared" ca="1" si="219"/>
        <v>48666</v>
      </c>
      <c r="J3493" s="4" t="s">
        <v>18071</v>
      </c>
      <c r="K3493" s="14" t="str">
        <f>IFERROR(VLOOKUP(A3493,occupancy_data!$A$2:$E$2501,5,0),"")</f>
        <v/>
      </c>
    </row>
    <row r="3494" spans="1:11">
      <c r="A3494" s="13" t="s">
        <v>9362</v>
      </c>
      <c r="B3494" s="4" t="s">
        <v>17090</v>
      </c>
      <c r="C3494" s="4" t="s">
        <v>468</v>
      </c>
      <c r="D3494" s="5">
        <v>33251</v>
      </c>
      <c r="E3494" s="4" t="s">
        <v>9363</v>
      </c>
      <c r="F3494" s="4" t="str">
        <f t="shared" ca="1" si="216"/>
        <v>959 Maple St, Georgetown, NY 37154</v>
      </c>
      <c r="G3494" s="4" t="str">
        <f t="shared" si="217"/>
        <v>Georgetown</v>
      </c>
      <c r="H3494" s="4" t="str">
        <f t="shared" si="218"/>
        <v>NY</v>
      </c>
      <c r="I3494" s="4">
        <f t="shared" ca="1" si="219"/>
        <v>37154</v>
      </c>
      <c r="J3494" s="4" t="s">
        <v>19432</v>
      </c>
      <c r="K3494" s="14" t="str">
        <f>IFERROR(VLOOKUP(A3494,occupancy_data!$A$2:$E$2501,5,0),"")</f>
        <v>e9492fce-4b4e-47d0-acac-5e760023a629</v>
      </c>
    </row>
    <row r="3495" spans="1:11">
      <c r="A3495" s="13" t="s">
        <v>9365</v>
      </c>
      <c r="B3495" s="4" t="s">
        <v>17074</v>
      </c>
      <c r="C3495" s="4" t="s">
        <v>320</v>
      </c>
      <c r="D3495" s="5">
        <v>21017</v>
      </c>
      <c r="E3495" s="4" t="s">
        <v>9366</v>
      </c>
      <c r="F3495" s="4" t="str">
        <f t="shared" ca="1" si="216"/>
        <v>650 Maple St, Salem, NY 30304</v>
      </c>
      <c r="G3495" s="4" t="str">
        <f t="shared" si="217"/>
        <v>Salem</v>
      </c>
      <c r="H3495" s="4" t="str">
        <f t="shared" si="218"/>
        <v>NY</v>
      </c>
      <c r="I3495" s="4">
        <f t="shared" ca="1" si="219"/>
        <v>30304</v>
      </c>
      <c r="J3495" s="4" t="s">
        <v>19433</v>
      </c>
      <c r="K3495" s="14" t="str">
        <f>IFERROR(VLOOKUP(A3495,occupancy_data!$A$2:$E$2501,5,0),"")</f>
        <v/>
      </c>
    </row>
    <row r="3496" spans="1:11">
      <c r="A3496" s="13" t="s">
        <v>9368</v>
      </c>
      <c r="B3496" s="4" t="s">
        <v>17085</v>
      </c>
      <c r="C3496" s="4" t="s">
        <v>399</v>
      </c>
      <c r="D3496" s="5">
        <v>35881</v>
      </c>
      <c r="E3496" s="4" t="s">
        <v>9369</v>
      </c>
      <c r="F3496" s="4" t="str">
        <f t="shared" ca="1" si="216"/>
        <v>580 Elm St, Springfield, FL 68128</v>
      </c>
      <c r="G3496" s="4" t="str">
        <f t="shared" si="217"/>
        <v>Springfield</v>
      </c>
      <c r="H3496" s="4" t="str">
        <f t="shared" si="218"/>
        <v>FL</v>
      </c>
      <c r="I3496" s="4">
        <f t="shared" ca="1" si="219"/>
        <v>68128</v>
      </c>
      <c r="J3496" s="4" t="s">
        <v>19434</v>
      </c>
      <c r="K3496" s="14" t="str">
        <f>IFERROR(VLOOKUP(A3496,occupancy_data!$A$2:$E$2501,5,0),"")</f>
        <v/>
      </c>
    </row>
    <row r="3497" spans="1:11">
      <c r="A3497" s="13" t="s">
        <v>9371</v>
      </c>
      <c r="B3497" s="4" t="s">
        <v>17115</v>
      </c>
      <c r="C3497" s="4" t="s">
        <v>1074</v>
      </c>
      <c r="D3497" s="5">
        <v>23356</v>
      </c>
      <c r="E3497" s="4" t="s">
        <v>9372</v>
      </c>
      <c r="F3497" s="4" t="str">
        <f t="shared" ca="1" si="216"/>
        <v>760 Pine St, Fairview, NY 55748</v>
      </c>
      <c r="G3497" s="4" t="str">
        <f t="shared" si="217"/>
        <v>Fairview</v>
      </c>
      <c r="H3497" s="4" t="str">
        <f t="shared" si="218"/>
        <v>NY</v>
      </c>
      <c r="I3497" s="4">
        <f t="shared" ca="1" si="219"/>
        <v>55748</v>
      </c>
      <c r="J3497" s="4" t="s">
        <v>17301</v>
      </c>
      <c r="K3497" s="14" t="str">
        <f>IFERROR(VLOOKUP(A3497,occupancy_data!$A$2:$E$2501,5,0),"")</f>
        <v>bef9b7c5-a8fb-4f6d-a3f4-1d8313d7be6d</v>
      </c>
    </row>
    <row r="3498" spans="1:11">
      <c r="A3498" s="13" t="s">
        <v>9373</v>
      </c>
      <c r="B3498" s="4" t="s">
        <v>17042</v>
      </c>
      <c r="C3498" s="4" t="s">
        <v>124</v>
      </c>
      <c r="D3498" s="5">
        <v>26777</v>
      </c>
      <c r="E3498" s="4" t="s">
        <v>9374</v>
      </c>
      <c r="F3498" s="4" t="str">
        <f t="shared" ca="1" si="216"/>
        <v>808 Cedar St, Riverside, IL 12578</v>
      </c>
      <c r="G3498" s="4" t="str">
        <f t="shared" si="217"/>
        <v>Riverside</v>
      </c>
      <c r="H3498" s="4" t="str">
        <f t="shared" si="218"/>
        <v>IL</v>
      </c>
      <c r="I3498" s="4">
        <f t="shared" ca="1" si="219"/>
        <v>12578</v>
      </c>
      <c r="J3498" s="4" t="s">
        <v>19435</v>
      </c>
      <c r="K3498" s="14" t="str">
        <f>IFERROR(VLOOKUP(A3498,occupancy_data!$A$2:$E$2501,5,0),"")</f>
        <v/>
      </c>
    </row>
    <row r="3499" spans="1:11">
      <c r="A3499" s="13" t="s">
        <v>9376</v>
      </c>
      <c r="B3499" s="4" t="s">
        <v>17022</v>
      </c>
      <c r="C3499" s="4" t="s">
        <v>32</v>
      </c>
      <c r="D3499" s="5">
        <v>23778</v>
      </c>
      <c r="E3499" s="4" t="s">
        <v>9377</v>
      </c>
      <c r="F3499" s="4" t="str">
        <f t="shared" ca="1" si="216"/>
        <v>505 Maple St, Greenville, NY 76116</v>
      </c>
      <c r="G3499" s="4" t="str">
        <f t="shared" si="217"/>
        <v>Greenville</v>
      </c>
      <c r="H3499" s="4" t="str">
        <f t="shared" si="218"/>
        <v>NY</v>
      </c>
      <c r="I3499" s="4">
        <f t="shared" ca="1" si="219"/>
        <v>76116</v>
      </c>
      <c r="J3499" s="4" t="s">
        <v>19436</v>
      </c>
      <c r="K3499" s="14" t="str">
        <f>IFERROR(VLOOKUP(A3499,occupancy_data!$A$2:$E$2501,5,0),"")</f>
        <v/>
      </c>
    </row>
    <row r="3500" spans="1:11">
      <c r="A3500" s="13" t="s">
        <v>9379</v>
      </c>
      <c r="B3500" s="4" t="s">
        <v>17079</v>
      </c>
      <c r="C3500" s="4" t="s">
        <v>345</v>
      </c>
      <c r="D3500" s="5">
        <v>27362</v>
      </c>
      <c r="E3500" s="4" t="s">
        <v>9380</v>
      </c>
      <c r="F3500" s="4" t="str">
        <f t="shared" ca="1" si="216"/>
        <v>564 Maple St, Riverside, CA 64577</v>
      </c>
      <c r="G3500" s="4" t="str">
        <f t="shared" si="217"/>
        <v>Riverside</v>
      </c>
      <c r="H3500" s="4" t="str">
        <f t="shared" si="218"/>
        <v>CA</v>
      </c>
      <c r="I3500" s="4">
        <f t="shared" ca="1" si="219"/>
        <v>64577</v>
      </c>
      <c r="J3500" s="4" t="s">
        <v>17309</v>
      </c>
      <c r="K3500" s="14" t="str">
        <f>IFERROR(VLOOKUP(A3500,occupancy_data!$A$2:$E$2501,5,0),"")</f>
        <v>a71ca597-aef4-4274-8e6d-0f19d17d2d63</v>
      </c>
    </row>
    <row r="3501" spans="1:11">
      <c r="A3501" s="13" t="s">
        <v>9381</v>
      </c>
      <c r="B3501" s="4" t="s">
        <v>17110</v>
      </c>
      <c r="C3501" s="4" t="s">
        <v>833</v>
      </c>
      <c r="D3501" s="5">
        <v>25654</v>
      </c>
      <c r="E3501" s="4" t="s">
        <v>9382</v>
      </c>
      <c r="F3501" s="4" t="str">
        <f t="shared" ca="1" si="216"/>
        <v>943 Spruce St, Springfield, IL 28636</v>
      </c>
      <c r="G3501" s="4" t="str">
        <f t="shared" si="217"/>
        <v>Springfield</v>
      </c>
      <c r="H3501" s="4" t="str">
        <f t="shared" si="218"/>
        <v>IL</v>
      </c>
      <c r="I3501" s="4">
        <f t="shared" ca="1" si="219"/>
        <v>28636</v>
      </c>
      <c r="J3501" s="4" t="s">
        <v>19437</v>
      </c>
      <c r="K3501" s="14" t="str">
        <f>IFERROR(VLOOKUP(A3501,occupancy_data!$A$2:$E$2501,5,0),"")</f>
        <v>9f17d8d9-d4d8-4d49-ac20-b82605083cff</v>
      </c>
    </row>
    <row r="3502" spans="1:11">
      <c r="A3502" s="13" t="s">
        <v>9384</v>
      </c>
      <c r="B3502" s="4" t="s">
        <v>17090</v>
      </c>
      <c r="C3502" s="4" t="s">
        <v>468</v>
      </c>
      <c r="D3502" s="5">
        <v>27207</v>
      </c>
      <c r="E3502" s="4" t="s">
        <v>9385</v>
      </c>
      <c r="F3502" s="4" t="str">
        <f t="shared" ca="1" si="216"/>
        <v>128 Walnut St, Springfield, NY 54733</v>
      </c>
      <c r="G3502" s="4" t="str">
        <f t="shared" si="217"/>
        <v>Springfield</v>
      </c>
      <c r="H3502" s="4" t="str">
        <f t="shared" si="218"/>
        <v>NY</v>
      </c>
      <c r="I3502" s="4">
        <f t="shared" ca="1" si="219"/>
        <v>54733</v>
      </c>
      <c r="J3502" s="4" t="s">
        <v>17346</v>
      </c>
      <c r="K3502" s="14" t="str">
        <f>IFERROR(VLOOKUP(A3502,occupancy_data!$A$2:$E$2501,5,0),"")</f>
        <v/>
      </c>
    </row>
    <row r="3503" spans="1:11">
      <c r="A3503" s="13" t="s">
        <v>9386</v>
      </c>
      <c r="B3503" s="4" t="s">
        <v>17079</v>
      </c>
      <c r="C3503" s="4" t="s">
        <v>345</v>
      </c>
      <c r="D3503" s="5">
        <v>22302</v>
      </c>
      <c r="E3503" s="4" t="s">
        <v>9387</v>
      </c>
      <c r="F3503" s="4" t="str">
        <f t="shared" ca="1" si="216"/>
        <v>656 Cedar St, Springfield, NY 83405</v>
      </c>
      <c r="G3503" s="4" t="str">
        <f t="shared" si="217"/>
        <v>Springfield</v>
      </c>
      <c r="H3503" s="4" t="str">
        <f t="shared" si="218"/>
        <v>NY</v>
      </c>
      <c r="I3503" s="4">
        <f t="shared" ca="1" si="219"/>
        <v>83405</v>
      </c>
      <c r="J3503" s="4" t="s">
        <v>17177</v>
      </c>
      <c r="K3503" s="14" t="str">
        <f>IFERROR(VLOOKUP(A3503,occupancy_data!$A$2:$E$2501,5,0),"")</f>
        <v>52979707-ac33-405e-9934-8f60ea0595a9</v>
      </c>
    </row>
    <row r="3504" spans="1:11">
      <c r="A3504" s="13" t="s">
        <v>9388</v>
      </c>
      <c r="B3504" s="4" t="s">
        <v>17051</v>
      </c>
      <c r="C3504" s="4" t="s">
        <v>171</v>
      </c>
      <c r="D3504" s="5">
        <v>28698</v>
      </c>
      <c r="E3504" s="4" t="s">
        <v>9389</v>
      </c>
      <c r="F3504" s="4" t="str">
        <f t="shared" ca="1" si="216"/>
        <v>760 Maple St, Madison, TX 61200</v>
      </c>
      <c r="G3504" s="4" t="str">
        <f t="shared" si="217"/>
        <v>Madison</v>
      </c>
      <c r="H3504" s="4" t="str">
        <f t="shared" si="218"/>
        <v>TX</v>
      </c>
      <c r="I3504" s="4">
        <f t="shared" ca="1" si="219"/>
        <v>61200</v>
      </c>
      <c r="J3504" s="4" t="s">
        <v>17181</v>
      </c>
      <c r="K3504" s="14" t="str">
        <f>IFERROR(VLOOKUP(A3504,occupancy_data!$A$2:$E$2501,5,0),"")</f>
        <v>15b55ebc-8092-487f-91d7-e3d63bf30474</v>
      </c>
    </row>
    <row r="3505" spans="1:20">
      <c r="A3505" s="13" t="s">
        <v>9390</v>
      </c>
      <c r="B3505" s="4" t="s">
        <v>17090</v>
      </c>
      <c r="C3505" s="4" t="s">
        <v>468</v>
      </c>
      <c r="D3505" s="5">
        <v>24286</v>
      </c>
      <c r="E3505" s="4" t="s">
        <v>9391</v>
      </c>
      <c r="F3505" s="4" t="str">
        <f t="shared" ca="1" si="216"/>
        <v>134 Spruce St, Salem, NY 98536</v>
      </c>
      <c r="G3505" s="4" t="str">
        <f t="shared" si="217"/>
        <v>Salem</v>
      </c>
      <c r="H3505" s="4" t="str">
        <f t="shared" si="218"/>
        <v>NY</v>
      </c>
      <c r="I3505" s="4">
        <f t="shared" ca="1" si="219"/>
        <v>98536</v>
      </c>
      <c r="J3505" s="4" t="s">
        <v>17673</v>
      </c>
      <c r="K3505" s="14" t="str">
        <f>IFERROR(VLOOKUP(A3505,occupancy_data!$A$2:$E$2501,5,0),"")</f>
        <v/>
      </c>
    </row>
    <row r="3506" spans="1:20">
      <c r="A3506" s="13" t="s">
        <v>9392</v>
      </c>
      <c r="B3506" s="4" t="s">
        <v>17062</v>
      </c>
      <c r="C3506" s="4" t="s">
        <v>257</v>
      </c>
      <c r="D3506" s="5">
        <v>29968</v>
      </c>
      <c r="E3506" s="4" t="s">
        <v>9393</v>
      </c>
      <c r="F3506" s="4" t="str">
        <f t="shared" ca="1" si="216"/>
        <v>427 Oak St, Madison, NY 96393</v>
      </c>
      <c r="G3506" s="4" t="str">
        <f t="shared" si="217"/>
        <v>Madison</v>
      </c>
      <c r="H3506" s="4" t="str">
        <f t="shared" si="218"/>
        <v>NY</v>
      </c>
      <c r="I3506" s="4">
        <f t="shared" ca="1" si="219"/>
        <v>96393</v>
      </c>
      <c r="J3506" s="4" t="s">
        <v>19438</v>
      </c>
      <c r="K3506" s="14" t="str">
        <f>IFERROR(VLOOKUP(A3506,occupancy_data!$A$2:$E$2501,5,0),"")</f>
        <v>99690425-5b70-4e26-bec2-fca34b176223</v>
      </c>
    </row>
    <row r="3507" spans="1:20">
      <c r="A3507" s="13" t="s">
        <v>9395</v>
      </c>
      <c r="B3507" s="4" t="s">
        <v>17106</v>
      </c>
      <c r="C3507" s="4" t="s">
        <v>739</v>
      </c>
      <c r="D3507" s="5">
        <v>36689</v>
      </c>
      <c r="E3507" s="4" t="s">
        <v>9396</v>
      </c>
      <c r="F3507" s="4" t="str">
        <f t="shared" ca="1" si="216"/>
        <v>465 Spruce St, Georgetown, FL 26912</v>
      </c>
      <c r="G3507" s="4" t="str">
        <f t="shared" si="217"/>
        <v>Georgetown</v>
      </c>
      <c r="H3507" s="4" t="str">
        <f t="shared" si="218"/>
        <v>FL</v>
      </c>
      <c r="I3507" s="4">
        <f t="shared" ca="1" si="219"/>
        <v>26912</v>
      </c>
      <c r="J3507" s="4" t="s">
        <v>17160</v>
      </c>
      <c r="K3507" s="14" t="str">
        <f>IFERROR(VLOOKUP(A3507,occupancy_data!$A$2:$E$2501,5,0),"")</f>
        <v/>
      </c>
    </row>
    <row r="3508" spans="1:20">
      <c r="A3508" s="13" t="s">
        <v>9397</v>
      </c>
      <c r="B3508" s="4" t="s">
        <v>17063</v>
      </c>
      <c r="C3508" s="4" t="s">
        <v>261</v>
      </c>
      <c r="D3508" s="5">
        <v>19470</v>
      </c>
      <c r="E3508" s="4" t="s">
        <v>9398</v>
      </c>
      <c r="F3508" s="4" t="str">
        <f t="shared" ca="1" si="216"/>
        <v>105 Spruce St, Salem, TX 52281</v>
      </c>
      <c r="G3508" s="4" t="str">
        <f t="shared" si="217"/>
        <v>Salem</v>
      </c>
      <c r="H3508" s="4" t="str">
        <f t="shared" si="218"/>
        <v>TX</v>
      </c>
      <c r="I3508" s="4">
        <f t="shared" ca="1" si="219"/>
        <v>52281</v>
      </c>
      <c r="J3508" s="4" t="s">
        <v>19439</v>
      </c>
      <c r="K3508" s="14" t="str">
        <f>IFERROR(VLOOKUP(A3508,occupancy_data!$A$2:$E$2501,5,0),"")</f>
        <v>b2993b91-f706-4940-bc8f-83ab83a1bc54</v>
      </c>
    </row>
    <row r="3509" spans="1:20">
      <c r="A3509" s="13" t="s">
        <v>9400</v>
      </c>
      <c r="B3509" s="4" t="s">
        <v>17050</v>
      </c>
      <c r="C3509" s="4" t="s">
        <v>164</v>
      </c>
      <c r="D3509" s="5">
        <v>21552</v>
      </c>
      <c r="E3509" s="4" t="s">
        <v>9401</v>
      </c>
      <c r="F3509" s="4" t="str">
        <f t="shared" ca="1" si="216"/>
        <v>176 Birch St, Fairview, CA 57953</v>
      </c>
      <c r="G3509" s="4" t="str">
        <f t="shared" si="217"/>
        <v>Fairview</v>
      </c>
      <c r="H3509" s="4" t="str">
        <f t="shared" si="218"/>
        <v>CA</v>
      </c>
      <c r="I3509" s="4">
        <f t="shared" ca="1" si="219"/>
        <v>57953</v>
      </c>
      <c r="J3509" s="4" t="s">
        <v>19440</v>
      </c>
      <c r="K3509" s="14" t="str">
        <f>IFERROR(VLOOKUP(A3509,occupancy_data!$A$2:$E$2501,5,0),"")</f>
        <v/>
      </c>
    </row>
    <row r="3510" spans="1:20">
      <c r="A3510" s="15" t="s">
        <v>9403</v>
      </c>
      <c r="B3510" s="4" t="s">
        <v>17065</v>
      </c>
      <c r="C3510" s="4" t="s">
        <v>269</v>
      </c>
      <c r="D3510" s="5">
        <v>23280</v>
      </c>
      <c r="E3510" s="4" t="s">
        <v>9404</v>
      </c>
      <c r="F3510" s="4" t="str">
        <f t="shared" ca="1" si="216"/>
        <v>856 Birch St, Madison, CA 45174</v>
      </c>
      <c r="G3510" s="4" t="str">
        <f t="shared" si="217"/>
        <v>Madison</v>
      </c>
      <c r="H3510" s="4" t="str">
        <f t="shared" si="218"/>
        <v>CA</v>
      </c>
      <c r="I3510" s="4">
        <f t="shared" ca="1" si="219"/>
        <v>45174</v>
      </c>
      <c r="J3510" s="4" t="s">
        <v>17222</v>
      </c>
      <c r="K3510" s="14" t="str">
        <f>IFERROR(VLOOKUP(A3510,occupancy_data!$A$2:$E$2501,5,0),"")</f>
        <v/>
      </c>
      <c r="T3510" s="2"/>
    </row>
    <row r="3511" spans="1:20">
      <c r="A3511" s="13" t="s">
        <v>9405</v>
      </c>
      <c r="B3511" s="4" t="s">
        <v>17114</v>
      </c>
      <c r="C3511" s="4" t="s">
        <v>1022</v>
      </c>
      <c r="D3511" s="5">
        <v>26558</v>
      </c>
      <c r="E3511" s="4" t="s">
        <v>9406</v>
      </c>
      <c r="F3511" s="4" t="str">
        <f t="shared" ca="1" si="216"/>
        <v>599 Oak St, Fairview, PA 53125</v>
      </c>
      <c r="G3511" s="4" t="str">
        <f t="shared" si="217"/>
        <v>Fairview</v>
      </c>
      <c r="H3511" s="4" t="str">
        <f t="shared" si="218"/>
        <v>PA</v>
      </c>
      <c r="I3511" s="4">
        <f t="shared" ca="1" si="219"/>
        <v>53125</v>
      </c>
      <c r="J3511" s="4" t="s">
        <v>19441</v>
      </c>
      <c r="K3511" s="14" t="str">
        <f>IFERROR(VLOOKUP(A3511,occupancy_data!$A$2:$E$2501,5,0),"")</f>
        <v/>
      </c>
    </row>
    <row r="3512" spans="1:20">
      <c r="A3512" s="13" t="s">
        <v>9408</v>
      </c>
      <c r="B3512" s="4" t="s">
        <v>17046</v>
      </c>
      <c r="C3512" s="4" t="s">
        <v>151</v>
      </c>
      <c r="D3512" s="5">
        <v>25752</v>
      </c>
      <c r="E3512" s="4" t="s">
        <v>9409</v>
      </c>
      <c r="F3512" s="4" t="str">
        <f t="shared" ca="1" si="216"/>
        <v>122 Pine St, Georgetown, OH 18508</v>
      </c>
      <c r="G3512" s="4" t="str">
        <f t="shared" si="217"/>
        <v>Georgetown</v>
      </c>
      <c r="H3512" s="4" t="str">
        <f t="shared" si="218"/>
        <v>OH</v>
      </c>
      <c r="I3512" s="4">
        <f t="shared" ca="1" si="219"/>
        <v>18508</v>
      </c>
      <c r="J3512" s="4" t="s">
        <v>19442</v>
      </c>
      <c r="K3512" s="14" t="str">
        <f>IFERROR(VLOOKUP(A3512,occupancy_data!$A$2:$E$2501,5,0),"")</f>
        <v>896d76d4-9342-487e-b4e1-a9c47d155883</v>
      </c>
    </row>
    <row r="3513" spans="1:20">
      <c r="A3513" s="13" t="s">
        <v>9411</v>
      </c>
      <c r="B3513" s="4" t="s">
        <v>17033</v>
      </c>
      <c r="C3513" s="4" t="s">
        <v>81</v>
      </c>
      <c r="D3513" s="5">
        <v>30658</v>
      </c>
      <c r="E3513" s="4" t="s">
        <v>9412</v>
      </c>
      <c r="F3513" s="4" t="str">
        <f t="shared" ca="1" si="216"/>
        <v>163 Maple St, Greenville, TX 77237</v>
      </c>
      <c r="G3513" s="4" t="str">
        <f t="shared" si="217"/>
        <v>Greenville</v>
      </c>
      <c r="H3513" s="4" t="str">
        <f t="shared" si="218"/>
        <v>TX</v>
      </c>
      <c r="I3513" s="4">
        <f t="shared" ca="1" si="219"/>
        <v>77237</v>
      </c>
      <c r="J3513" s="4" t="s">
        <v>17235</v>
      </c>
      <c r="K3513" s="14" t="str">
        <f>IFERROR(VLOOKUP(A3513,occupancy_data!$A$2:$E$2501,5,0),"")</f>
        <v/>
      </c>
    </row>
    <row r="3514" spans="1:20">
      <c r="A3514" s="13" t="s">
        <v>9413</v>
      </c>
      <c r="B3514" s="4" t="s">
        <v>17056</v>
      </c>
      <c r="C3514" s="4" t="s">
        <v>214</v>
      </c>
      <c r="D3514" s="5">
        <v>25264</v>
      </c>
      <c r="E3514" s="4" t="s">
        <v>9414</v>
      </c>
      <c r="F3514" s="4" t="str">
        <f t="shared" ca="1" si="216"/>
        <v>970 Cedar St, Springfield, NY 83459</v>
      </c>
      <c r="G3514" s="4" t="str">
        <f t="shared" si="217"/>
        <v>Springfield</v>
      </c>
      <c r="H3514" s="4" t="str">
        <f t="shared" si="218"/>
        <v>NY</v>
      </c>
      <c r="I3514" s="4">
        <f t="shared" ca="1" si="219"/>
        <v>83459</v>
      </c>
      <c r="J3514" s="4" t="s">
        <v>19443</v>
      </c>
      <c r="K3514" s="14" t="str">
        <f>IFERROR(VLOOKUP(A3514,occupancy_data!$A$2:$E$2501,5,0),"")</f>
        <v/>
      </c>
    </row>
    <row r="3515" spans="1:20">
      <c r="A3515" s="13" t="s">
        <v>9416</v>
      </c>
      <c r="B3515" s="4" t="s">
        <v>17032</v>
      </c>
      <c r="C3515" s="4" t="s">
        <v>77</v>
      </c>
      <c r="D3515" s="5">
        <v>22776</v>
      </c>
      <c r="E3515" s="4" t="s">
        <v>9417</v>
      </c>
      <c r="F3515" s="4" t="str">
        <f t="shared" ca="1" si="216"/>
        <v>776 Elm St, Georgetown, PA 61497</v>
      </c>
      <c r="G3515" s="4" t="str">
        <f t="shared" si="217"/>
        <v>Georgetown</v>
      </c>
      <c r="H3515" s="4" t="str">
        <f t="shared" si="218"/>
        <v>PA</v>
      </c>
      <c r="I3515" s="4">
        <f t="shared" ca="1" si="219"/>
        <v>61497</v>
      </c>
      <c r="J3515" s="4" t="s">
        <v>17329</v>
      </c>
      <c r="K3515" s="14" t="str">
        <f>IFERROR(VLOOKUP(A3515,occupancy_data!$A$2:$E$2501,5,0),"")</f>
        <v/>
      </c>
    </row>
    <row r="3516" spans="1:20">
      <c r="A3516" s="13" t="s">
        <v>9418</v>
      </c>
      <c r="B3516" s="4" t="s">
        <v>17088</v>
      </c>
      <c r="C3516" s="4" t="s">
        <v>428</v>
      </c>
      <c r="D3516" s="5">
        <v>33687</v>
      </c>
      <c r="E3516" s="4" t="s">
        <v>9419</v>
      </c>
      <c r="F3516" s="4" t="str">
        <f t="shared" ca="1" si="216"/>
        <v>563 Pine St, Greenville, IL 10107</v>
      </c>
      <c r="G3516" s="4" t="str">
        <f t="shared" si="217"/>
        <v>Greenville</v>
      </c>
      <c r="H3516" s="4" t="str">
        <f t="shared" si="218"/>
        <v>IL</v>
      </c>
      <c r="I3516" s="4">
        <f t="shared" ca="1" si="219"/>
        <v>10107</v>
      </c>
      <c r="J3516" s="4" t="s">
        <v>17355</v>
      </c>
      <c r="K3516" s="14" t="str">
        <f>IFERROR(VLOOKUP(A3516,occupancy_data!$A$2:$E$2501,5,0),"")</f>
        <v/>
      </c>
    </row>
    <row r="3517" spans="1:20">
      <c r="A3517" s="13" t="s">
        <v>9420</v>
      </c>
      <c r="B3517" s="4" t="s">
        <v>17090</v>
      </c>
      <c r="C3517" s="4" t="s">
        <v>468</v>
      </c>
      <c r="D3517" s="5">
        <v>18610</v>
      </c>
      <c r="E3517" s="4" t="s">
        <v>9421</v>
      </c>
      <c r="F3517" s="4" t="str">
        <f t="shared" ca="1" si="216"/>
        <v>626 Pine St, Madison, IL 49736</v>
      </c>
      <c r="G3517" s="4" t="str">
        <f t="shared" si="217"/>
        <v>Madison</v>
      </c>
      <c r="H3517" s="4" t="str">
        <f t="shared" si="218"/>
        <v>IL</v>
      </c>
      <c r="I3517" s="4">
        <f t="shared" ca="1" si="219"/>
        <v>49736</v>
      </c>
      <c r="J3517" s="4" t="s">
        <v>19444</v>
      </c>
      <c r="K3517" s="14" t="str">
        <f>IFERROR(VLOOKUP(A3517,occupancy_data!$A$2:$E$2501,5,0),"")</f>
        <v/>
      </c>
    </row>
    <row r="3518" spans="1:20">
      <c r="A3518" s="13" t="s">
        <v>9423</v>
      </c>
      <c r="B3518" s="4" t="s">
        <v>17115</v>
      </c>
      <c r="C3518" s="4" t="s">
        <v>1074</v>
      </c>
      <c r="D3518" s="5">
        <v>30221</v>
      </c>
      <c r="E3518" s="4" t="s">
        <v>9424</v>
      </c>
      <c r="F3518" s="4" t="str">
        <f t="shared" ca="1" si="216"/>
        <v>475 Walnut St, Salem, IL 17817</v>
      </c>
      <c r="G3518" s="4" t="str">
        <f t="shared" si="217"/>
        <v>Salem</v>
      </c>
      <c r="H3518" s="4" t="str">
        <f t="shared" si="218"/>
        <v>IL</v>
      </c>
      <c r="I3518" s="4">
        <f t="shared" ca="1" si="219"/>
        <v>17817</v>
      </c>
      <c r="J3518" s="4" t="s">
        <v>19445</v>
      </c>
      <c r="K3518" s="14" t="str">
        <f>IFERROR(VLOOKUP(A3518,occupancy_data!$A$2:$E$2501,5,0),"")</f>
        <v/>
      </c>
    </row>
    <row r="3519" spans="1:20">
      <c r="A3519" s="13" t="s">
        <v>9426</v>
      </c>
      <c r="B3519" s="4" t="s">
        <v>17052</v>
      </c>
      <c r="C3519" s="4" t="s">
        <v>178</v>
      </c>
      <c r="D3519" s="5">
        <v>27932</v>
      </c>
      <c r="E3519" s="4" t="s">
        <v>9427</v>
      </c>
      <c r="F3519" s="4" t="str">
        <f t="shared" ca="1" si="216"/>
        <v>914 Elm St, Springfield, TX 81454</v>
      </c>
      <c r="G3519" s="4" t="str">
        <f t="shared" si="217"/>
        <v>Springfield</v>
      </c>
      <c r="H3519" s="4" t="str">
        <f t="shared" si="218"/>
        <v>TX</v>
      </c>
      <c r="I3519" s="4">
        <f t="shared" ca="1" si="219"/>
        <v>81454</v>
      </c>
      <c r="J3519" s="4" t="s">
        <v>17332</v>
      </c>
      <c r="K3519" s="14" t="str">
        <f>IFERROR(VLOOKUP(A3519,occupancy_data!$A$2:$E$2501,5,0),"")</f>
        <v>9426b467-ea03-409a-b14e-6dd611cea467</v>
      </c>
    </row>
    <row r="3520" spans="1:20">
      <c r="A3520" s="13" t="s">
        <v>9428</v>
      </c>
      <c r="B3520" s="4" t="s">
        <v>17072</v>
      </c>
      <c r="C3520" s="4" t="s">
        <v>312</v>
      </c>
      <c r="D3520" s="5">
        <v>35973</v>
      </c>
      <c r="E3520" s="4" t="s">
        <v>9429</v>
      </c>
      <c r="F3520" s="4" t="str">
        <f t="shared" ca="1" si="216"/>
        <v>561 Elm St, Springfield, IL 35291</v>
      </c>
      <c r="G3520" s="4" t="str">
        <f t="shared" si="217"/>
        <v>Springfield</v>
      </c>
      <c r="H3520" s="4" t="str">
        <f t="shared" si="218"/>
        <v>IL</v>
      </c>
      <c r="I3520" s="4">
        <f t="shared" ca="1" si="219"/>
        <v>35291</v>
      </c>
      <c r="J3520" s="4" t="s">
        <v>17962</v>
      </c>
      <c r="K3520" s="14" t="str">
        <f>IFERROR(VLOOKUP(A3520,occupancy_data!$A$2:$E$2501,5,0),"")</f>
        <v>b494d1bb-756c-49fc-9755-ae8d645808a5</v>
      </c>
    </row>
    <row r="3521" spans="1:20">
      <c r="A3521" s="15" t="s">
        <v>9430</v>
      </c>
      <c r="B3521" s="4" t="s">
        <v>17071</v>
      </c>
      <c r="C3521" s="4" t="s">
        <v>297</v>
      </c>
      <c r="D3521" s="5">
        <v>36811</v>
      </c>
      <c r="E3521" s="4" t="s">
        <v>9431</v>
      </c>
      <c r="F3521" s="4" t="str">
        <f t="shared" ca="1" si="216"/>
        <v>832 Maple St, Madison, IL 29716</v>
      </c>
      <c r="G3521" s="4" t="str">
        <f t="shared" si="217"/>
        <v>Madison</v>
      </c>
      <c r="H3521" s="4" t="str">
        <f t="shared" si="218"/>
        <v>IL</v>
      </c>
      <c r="I3521" s="4">
        <f t="shared" ca="1" si="219"/>
        <v>29716</v>
      </c>
      <c r="J3521" s="4" t="s">
        <v>17224</v>
      </c>
      <c r="K3521" s="14" t="str">
        <f>IFERROR(VLOOKUP(A3521,occupancy_data!$A$2:$E$2501,5,0),"")</f>
        <v/>
      </c>
      <c r="T3521" s="2"/>
    </row>
    <row r="3522" spans="1:20">
      <c r="A3522" s="13" t="s">
        <v>9432</v>
      </c>
      <c r="B3522" s="4" t="s">
        <v>17060</v>
      </c>
      <c r="C3522" s="4" t="s">
        <v>247</v>
      </c>
      <c r="D3522" s="5">
        <v>21499</v>
      </c>
      <c r="E3522" s="4" t="s">
        <v>9433</v>
      </c>
      <c r="F3522" s="4" t="str">
        <f t="shared" ca="1" si="216"/>
        <v>603 Maple St, Riverside, CA 82256</v>
      </c>
      <c r="G3522" s="4" t="str">
        <f t="shared" si="217"/>
        <v>Riverside</v>
      </c>
      <c r="H3522" s="4" t="str">
        <f t="shared" si="218"/>
        <v>CA</v>
      </c>
      <c r="I3522" s="4">
        <f t="shared" ca="1" si="219"/>
        <v>82256</v>
      </c>
      <c r="J3522" s="4" t="s">
        <v>17160</v>
      </c>
      <c r="K3522" s="14" t="str">
        <f>IFERROR(VLOOKUP(A3522,occupancy_data!$A$2:$E$2501,5,0),"")</f>
        <v/>
      </c>
    </row>
    <row r="3523" spans="1:20">
      <c r="A3523" s="13" t="s">
        <v>9434</v>
      </c>
      <c r="B3523" s="4" t="s">
        <v>17053</v>
      </c>
      <c r="C3523" s="4" t="s">
        <v>182</v>
      </c>
      <c r="D3523" s="5">
        <v>18826</v>
      </c>
      <c r="E3523" s="4" t="s">
        <v>9435</v>
      </c>
      <c r="F3523" s="4" t="str">
        <f t="shared" ref="F3523:F3586" ca="1" si="220">_xlfn.CONCAT(E3523," ",I3523)</f>
        <v>416 Birch St, Riverside, CA 95300</v>
      </c>
      <c r="G3523" s="4" t="str">
        <f t="shared" ref="G3523:G3586" si="221">MID(E3523,FIND(", ",E3523)+2,FIND(", ",E3523,FIND(", ",E3523)+1)-FIND(", ",E3523)-2)</f>
        <v>Riverside</v>
      </c>
      <c r="H3523" s="4" t="str">
        <f t="shared" ref="H3523:H3586" si="222">RIGHT(E3523,2)</f>
        <v>CA</v>
      </c>
      <c r="I3523" s="4">
        <f t="shared" ref="I3523:I3586" ca="1" si="223">RANDBETWEEN(10000,99999)</f>
        <v>95300</v>
      </c>
      <c r="J3523" s="4" t="s">
        <v>19446</v>
      </c>
      <c r="K3523" s="14" t="str">
        <f>IFERROR(VLOOKUP(A3523,occupancy_data!$A$2:$E$2501,5,0),"")</f>
        <v>8959246a-6dc5-469f-bb33-b2caf045704c</v>
      </c>
    </row>
    <row r="3524" spans="1:20">
      <c r="A3524" s="13" t="s">
        <v>9437</v>
      </c>
      <c r="B3524" s="4" t="s">
        <v>17071</v>
      </c>
      <c r="C3524" s="4" t="s">
        <v>297</v>
      </c>
      <c r="D3524" s="5">
        <v>23563</v>
      </c>
      <c r="E3524" s="4" t="s">
        <v>9438</v>
      </c>
      <c r="F3524" s="4" t="str">
        <f t="shared" ca="1" si="220"/>
        <v>679 Elm St, Madison, NY 87202</v>
      </c>
      <c r="G3524" s="4" t="str">
        <f t="shared" si="221"/>
        <v>Madison</v>
      </c>
      <c r="H3524" s="4" t="str">
        <f t="shared" si="222"/>
        <v>NY</v>
      </c>
      <c r="I3524" s="4">
        <f t="shared" ca="1" si="223"/>
        <v>87202</v>
      </c>
      <c r="J3524" s="4" t="s">
        <v>17160</v>
      </c>
      <c r="K3524" s="14" t="str">
        <f>IFERROR(VLOOKUP(A3524,occupancy_data!$A$2:$E$2501,5,0),"")</f>
        <v>ed9914fe-0300-4e48-a382-ce8c9348d10e</v>
      </c>
    </row>
    <row r="3525" spans="1:20">
      <c r="A3525" s="15" t="s">
        <v>9439</v>
      </c>
      <c r="B3525" s="4" t="s">
        <v>17078</v>
      </c>
      <c r="C3525" s="4" t="s">
        <v>341</v>
      </c>
      <c r="D3525" s="5">
        <v>35639</v>
      </c>
      <c r="E3525" s="4" t="s">
        <v>9440</v>
      </c>
      <c r="F3525" s="4" t="str">
        <f t="shared" ca="1" si="220"/>
        <v>953 Cedar St, Riverside, IL 64402</v>
      </c>
      <c r="G3525" s="4" t="str">
        <f t="shared" si="221"/>
        <v>Riverside</v>
      </c>
      <c r="H3525" s="4" t="str">
        <f t="shared" si="222"/>
        <v>IL</v>
      </c>
      <c r="I3525" s="4">
        <f t="shared" ca="1" si="223"/>
        <v>64402</v>
      </c>
      <c r="J3525" s="4" t="s">
        <v>19447</v>
      </c>
      <c r="K3525" s="14" t="str">
        <f>IFERROR(VLOOKUP(A3525,occupancy_data!$A$2:$E$2501,5,0),"")</f>
        <v/>
      </c>
      <c r="T3525" s="2"/>
    </row>
    <row r="3526" spans="1:20">
      <c r="A3526" s="13" t="s">
        <v>9442</v>
      </c>
      <c r="B3526" s="4" t="s">
        <v>17079</v>
      </c>
      <c r="C3526" s="4" t="s">
        <v>345</v>
      </c>
      <c r="D3526" s="5">
        <v>35500</v>
      </c>
      <c r="E3526" s="4" t="s">
        <v>9443</v>
      </c>
      <c r="F3526" s="4" t="str">
        <f t="shared" ca="1" si="220"/>
        <v>904 Cedar St, Fairview, PA 29906</v>
      </c>
      <c r="G3526" s="4" t="str">
        <f t="shared" si="221"/>
        <v>Fairview</v>
      </c>
      <c r="H3526" s="4" t="str">
        <f t="shared" si="222"/>
        <v>PA</v>
      </c>
      <c r="I3526" s="4">
        <f t="shared" ca="1" si="223"/>
        <v>29906</v>
      </c>
      <c r="J3526" s="4" t="s">
        <v>19448</v>
      </c>
      <c r="K3526" s="14" t="str">
        <f>IFERROR(VLOOKUP(A3526,occupancy_data!$A$2:$E$2501,5,0),"")</f>
        <v>7177d532-7788-4c4a-8a35-371f7d26ca5f</v>
      </c>
    </row>
    <row r="3527" spans="1:20">
      <c r="A3527" s="13" t="s">
        <v>9445</v>
      </c>
      <c r="B3527" s="4" t="s">
        <v>17114</v>
      </c>
      <c r="C3527" s="4" t="s">
        <v>1022</v>
      </c>
      <c r="D3527" s="5">
        <v>20445</v>
      </c>
      <c r="E3527" s="4" t="s">
        <v>9446</v>
      </c>
      <c r="F3527" s="4" t="str">
        <f t="shared" ca="1" si="220"/>
        <v>516 Walnut St, Springfield, IL 81893</v>
      </c>
      <c r="G3527" s="4" t="str">
        <f t="shared" si="221"/>
        <v>Springfield</v>
      </c>
      <c r="H3527" s="4" t="str">
        <f t="shared" si="222"/>
        <v>IL</v>
      </c>
      <c r="I3527" s="4">
        <f t="shared" ca="1" si="223"/>
        <v>81893</v>
      </c>
      <c r="J3527" s="4" t="s">
        <v>19449</v>
      </c>
      <c r="K3527" s="14" t="str">
        <f>IFERROR(VLOOKUP(A3527,occupancy_data!$A$2:$E$2501,5,0),"")</f>
        <v>f12b7b7a-2845-4ccb-a8cc-f1460aba928b</v>
      </c>
    </row>
    <row r="3528" spans="1:20">
      <c r="A3528" s="13" t="s">
        <v>9448</v>
      </c>
      <c r="B3528" s="4" t="s">
        <v>17038</v>
      </c>
      <c r="C3528" s="4" t="s">
        <v>104</v>
      </c>
      <c r="D3528" s="5">
        <v>26481</v>
      </c>
      <c r="E3528" s="4" t="s">
        <v>9449</v>
      </c>
      <c r="F3528" s="4" t="str">
        <f t="shared" ca="1" si="220"/>
        <v>835 Cedar St, Fairview, IL 81143</v>
      </c>
      <c r="G3528" s="4" t="str">
        <f t="shared" si="221"/>
        <v>Fairview</v>
      </c>
      <c r="H3528" s="4" t="str">
        <f t="shared" si="222"/>
        <v>IL</v>
      </c>
      <c r="I3528" s="4">
        <f t="shared" ca="1" si="223"/>
        <v>81143</v>
      </c>
      <c r="J3528" s="4" t="s">
        <v>19450</v>
      </c>
      <c r="K3528" s="14" t="str">
        <f>IFERROR(VLOOKUP(A3528,occupancy_data!$A$2:$E$2501,5,0),"")</f>
        <v>8fcb4bf8-96c4-4db7-9567-33ca38d3b855</v>
      </c>
    </row>
    <row r="3529" spans="1:20">
      <c r="A3529" s="13" t="s">
        <v>9451</v>
      </c>
      <c r="B3529" s="4" t="s">
        <v>17020</v>
      </c>
      <c r="C3529" s="4" t="s">
        <v>22</v>
      </c>
      <c r="D3529" s="5">
        <v>20411</v>
      </c>
      <c r="E3529" s="4" t="s">
        <v>9452</v>
      </c>
      <c r="F3529" s="4" t="str">
        <f t="shared" ca="1" si="220"/>
        <v>528 Maple St, Madison, NY 93532</v>
      </c>
      <c r="G3529" s="4" t="str">
        <f t="shared" si="221"/>
        <v>Madison</v>
      </c>
      <c r="H3529" s="4" t="str">
        <f t="shared" si="222"/>
        <v>NY</v>
      </c>
      <c r="I3529" s="4">
        <f t="shared" ca="1" si="223"/>
        <v>93532</v>
      </c>
      <c r="J3529" s="4" t="s">
        <v>19451</v>
      </c>
      <c r="K3529" s="14" t="str">
        <f>IFERROR(VLOOKUP(A3529,occupancy_data!$A$2:$E$2501,5,0),"")</f>
        <v>0075693c-314d-4aaf-abd6-018d792d8e79</v>
      </c>
    </row>
    <row r="3530" spans="1:20">
      <c r="A3530" s="13" t="s">
        <v>9454</v>
      </c>
      <c r="B3530" s="4" t="s">
        <v>17050</v>
      </c>
      <c r="C3530" s="4" t="s">
        <v>164</v>
      </c>
      <c r="D3530" s="5">
        <v>35958</v>
      </c>
      <c r="E3530" s="4" t="s">
        <v>9455</v>
      </c>
      <c r="F3530" s="4" t="str">
        <f t="shared" ca="1" si="220"/>
        <v>731 Oak St, Madison, CA 53702</v>
      </c>
      <c r="G3530" s="4" t="str">
        <f t="shared" si="221"/>
        <v>Madison</v>
      </c>
      <c r="H3530" s="4" t="str">
        <f t="shared" si="222"/>
        <v>CA</v>
      </c>
      <c r="I3530" s="4">
        <f t="shared" ca="1" si="223"/>
        <v>53702</v>
      </c>
      <c r="J3530" s="4" t="s">
        <v>19452</v>
      </c>
      <c r="K3530" s="14" t="str">
        <f>IFERROR(VLOOKUP(A3530,occupancy_data!$A$2:$E$2501,5,0),"")</f>
        <v/>
      </c>
    </row>
    <row r="3531" spans="1:20">
      <c r="A3531" s="13" t="s">
        <v>9457</v>
      </c>
      <c r="B3531" s="4" t="s">
        <v>17094</v>
      </c>
      <c r="C3531" s="4" t="s">
        <v>497</v>
      </c>
      <c r="D3531" s="5">
        <v>18430</v>
      </c>
      <c r="E3531" s="4" t="s">
        <v>9458</v>
      </c>
      <c r="F3531" s="4" t="str">
        <f t="shared" ca="1" si="220"/>
        <v>571 Cedar St, Springfield, CA 80076</v>
      </c>
      <c r="G3531" s="4" t="str">
        <f t="shared" si="221"/>
        <v>Springfield</v>
      </c>
      <c r="H3531" s="4" t="str">
        <f t="shared" si="222"/>
        <v>CA</v>
      </c>
      <c r="I3531" s="4">
        <f t="shared" ca="1" si="223"/>
        <v>80076</v>
      </c>
      <c r="J3531" s="4" t="s">
        <v>19453</v>
      </c>
      <c r="K3531" s="14" t="str">
        <f>IFERROR(VLOOKUP(A3531,occupancy_data!$A$2:$E$2501,5,0),"")</f>
        <v>fb8ee3af-2df6-42c9-a7df-afbdc8c558c7</v>
      </c>
    </row>
    <row r="3532" spans="1:20">
      <c r="A3532" s="13" t="s">
        <v>9460</v>
      </c>
      <c r="B3532" s="4" t="s">
        <v>17084</v>
      </c>
      <c r="C3532" s="4" t="s">
        <v>391</v>
      </c>
      <c r="D3532" s="5">
        <v>36798</v>
      </c>
      <c r="E3532" s="4" t="s">
        <v>9461</v>
      </c>
      <c r="F3532" s="4" t="str">
        <f t="shared" ca="1" si="220"/>
        <v>256 Pine St, Fairview, NY 80604</v>
      </c>
      <c r="G3532" s="4" t="str">
        <f t="shared" si="221"/>
        <v>Fairview</v>
      </c>
      <c r="H3532" s="4" t="str">
        <f t="shared" si="222"/>
        <v>NY</v>
      </c>
      <c r="I3532" s="4">
        <f t="shared" ca="1" si="223"/>
        <v>80604</v>
      </c>
      <c r="J3532" s="4" t="s">
        <v>19454</v>
      </c>
      <c r="K3532" s="14" t="str">
        <f>IFERROR(VLOOKUP(A3532,occupancy_data!$A$2:$E$2501,5,0),"")</f>
        <v>79dd96ab-d3d2-4b4b-a379-5f8d203c54bb</v>
      </c>
    </row>
    <row r="3533" spans="1:20">
      <c r="A3533" s="13" t="s">
        <v>9463</v>
      </c>
      <c r="B3533" s="4" t="s">
        <v>17082</v>
      </c>
      <c r="C3533" s="4" t="s">
        <v>378</v>
      </c>
      <c r="D3533" s="5">
        <v>21421</v>
      </c>
      <c r="E3533" s="4" t="s">
        <v>9464</v>
      </c>
      <c r="F3533" s="4" t="str">
        <f t="shared" ca="1" si="220"/>
        <v>424 Maple St, Greenville, NY 15824</v>
      </c>
      <c r="G3533" s="4" t="str">
        <f t="shared" si="221"/>
        <v>Greenville</v>
      </c>
      <c r="H3533" s="4" t="str">
        <f t="shared" si="222"/>
        <v>NY</v>
      </c>
      <c r="I3533" s="4">
        <f t="shared" ca="1" si="223"/>
        <v>15824</v>
      </c>
      <c r="J3533" s="4" t="s">
        <v>19455</v>
      </c>
      <c r="K3533" s="14" t="str">
        <f>IFERROR(VLOOKUP(A3533,occupancy_data!$A$2:$E$2501,5,0),"")</f>
        <v>21384d9d-f002-44db-89d7-1a9c5c607ae0</v>
      </c>
    </row>
    <row r="3534" spans="1:20">
      <c r="A3534" s="13" t="s">
        <v>9466</v>
      </c>
      <c r="B3534" s="4" t="s">
        <v>17032</v>
      </c>
      <c r="C3534" s="4" t="s">
        <v>77</v>
      </c>
      <c r="D3534" s="5">
        <v>30788</v>
      </c>
      <c r="E3534" s="4" t="s">
        <v>9467</v>
      </c>
      <c r="F3534" s="4" t="str">
        <f t="shared" ca="1" si="220"/>
        <v>951 Spruce St, Salem, OH 10716</v>
      </c>
      <c r="G3534" s="4" t="str">
        <f t="shared" si="221"/>
        <v>Salem</v>
      </c>
      <c r="H3534" s="4" t="str">
        <f t="shared" si="222"/>
        <v>OH</v>
      </c>
      <c r="I3534" s="4">
        <f t="shared" ca="1" si="223"/>
        <v>10716</v>
      </c>
      <c r="J3534" s="4" t="s">
        <v>17269</v>
      </c>
      <c r="K3534" s="14" t="str">
        <f>IFERROR(VLOOKUP(A3534,occupancy_data!$A$2:$E$2501,5,0),"")</f>
        <v/>
      </c>
    </row>
    <row r="3535" spans="1:20">
      <c r="A3535" s="13" t="s">
        <v>9468</v>
      </c>
      <c r="B3535" s="4" t="s">
        <v>17086</v>
      </c>
      <c r="C3535" s="4" t="s">
        <v>406</v>
      </c>
      <c r="D3535" s="5">
        <v>35288</v>
      </c>
      <c r="E3535" s="4" t="s">
        <v>9469</v>
      </c>
      <c r="F3535" s="4" t="str">
        <f t="shared" ca="1" si="220"/>
        <v>917 Elm St, Fairview, OH 11800</v>
      </c>
      <c r="G3535" s="4" t="str">
        <f t="shared" si="221"/>
        <v>Fairview</v>
      </c>
      <c r="H3535" s="4" t="str">
        <f t="shared" si="222"/>
        <v>OH</v>
      </c>
      <c r="I3535" s="4">
        <f t="shared" ca="1" si="223"/>
        <v>11800</v>
      </c>
      <c r="J3535" s="4" t="s">
        <v>19456</v>
      </c>
      <c r="K3535" s="14" t="str">
        <f>IFERROR(VLOOKUP(A3535,occupancy_data!$A$2:$E$2501,5,0),"")</f>
        <v>6192f17e-a412-4160-9ac7-145ec7cbe6a8</v>
      </c>
    </row>
    <row r="3536" spans="1:20">
      <c r="A3536" s="13" t="s">
        <v>9471</v>
      </c>
      <c r="B3536" s="4" t="s">
        <v>17077</v>
      </c>
      <c r="C3536" s="4" t="s">
        <v>338</v>
      </c>
      <c r="D3536" s="5">
        <v>33602</v>
      </c>
      <c r="E3536" s="4" t="s">
        <v>9472</v>
      </c>
      <c r="F3536" s="4" t="str">
        <f t="shared" ca="1" si="220"/>
        <v>509 Birch St, Greenville, CA 13811</v>
      </c>
      <c r="G3536" s="4" t="str">
        <f t="shared" si="221"/>
        <v>Greenville</v>
      </c>
      <c r="H3536" s="4" t="str">
        <f t="shared" si="222"/>
        <v>CA</v>
      </c>
      <c r="I3536" s="4">
        <f t="shared" ca="1" si="223"/>
        <v>13811</v>
      </c>
      <c r="J3536" s="4" t="s">
        <v>17160</v>
      </c>
      <c r="K3536" s="14" t="str">
        <f>IFERROR(VLOOKUP(A3536,occupancy_data!$A$2:$E$2501,5,0),"")</f>
        <v>192d92c3-530b-460e-9a74-f487a6acc374</v>
      </c>
    </row>
    <row r="3537" spans="1:11">
      <c r="A3537" s="13" t="s">
        <v>9473</v>
      </c>
      <c r="B3537" s="4" t="s">
        <v>17062</v>
      </c>
      <c r="C3537" s="4" t="s">
        <v>257</v>
      </c>
      <c r="D3537" s="5">
        <v>35363</v>
      </c>
      <c r="E3537" s="4" t="s">
        <v>9474</v>
      </c>
      <c r="F3537" s="4" t="str">
        <f t="shared" ca="1" si="220"/>
        <v>206 Pine St, Georgetown, FL 40171</v>
      </c>
      <c r="G3537" s="4" t="str">
        <f t="shared" si="221"/>
        <v>Georgetown</v>
      </c>
      <c r="H3537" s="4" t="str">
        <f t="shared" si="222"/>
        <v>FL</v>
      </c>
      <c r="I3537" s="4">
        <f t="shared" ca="1" si="223"/>
        <v>40171</v>
      </c>
      <c r="J3537" s="4" t="s">
        <v>17201</v>
      </c>
      <c r="K3537" s="14" t="str">
        <f>IFERROR(VLOOKUP(A3537,occupancy_data!$A$2:$E$2501,5,0),"")</f>
        <v>31cedf02-1790-480e-9d3f-b45409778cc0</v>
      </c>
    </row>
    <row r="3538" spans="1:11">
      <c r="A3538" s="13" t="s">
        <v>9475</v>
      </c>
      <c r="B3538" s="4" t="s">
        <v>17082</v>
      </c>
      <c r="C3538" s="4" t="s">
        <v>378</v>
      </c>
      <c r="D3538" s="5">
        <v>31004</v>
      </c>
      <c r="E3538" s="4" t="s">
        <v>9476</v>
      </c>
      <c r="F3538" s="4" t="str">
        <f t="shared" ca="1" si="220"/>
        <v>414 Elm St, Greenville, OH 19547</v>
      </c>
      <c r="G3538" s="4" t="str">
        <f t="shared" si="221"/>
        <v>Greenville</v>
      </c>
      <c r="H3538" s="4" t="str">
        <f t="shared" si="222"/>
        <v>OH</v>
      </c>
      <c r="I3538" s="4">
        <f t="shared" ca="1" si="223"/>
        <v>19547</v>
      </c>
      <c r="J3538" s="4" t="s">
        <v>19049</v>
      </c>
      <c r="K3538" s="14" t="str">
        <f>IFERROR(VLOOKUP(A3538,occupancy_data!$A$2:$E$2501,5,0),"")</f>
        <v/>
      </c>
    </row>
    <row r="3539" spans="1:11">
      <c r="A3539" s="13" t="s">
        <v>9477</v>
      </c>
      <c r="B3539" s="4" t="s">
        <v>17050</v>
      </c>
      <c r="C3539" s="4" t="s">
        <v>164</v>
      </c>
      <c r="D3539" s="5">
        <v>32582</v>
      </c>
      <c r="E3539" s="4" t="s">
        <v>9478</v>
      </c>
      <c r="F3539" s="4" t="str">
        <f t="shared" ca="1" si="220"/>
        <v>924 Walnut St, Springfield, NY 35543</v>
      </c>
      <c r="G3539" s="4" t="str">
        <f t="shared" si="221"/>
        <v>Springfield</v>
      </c>
      <c r="H3539" s="4" t="str">
        <f t="shared" si="222"/>
        <v>NY</v>
      </c>
      <c r="I3539" s="4">
        <f t="shared" ca="1" si="223"/>
        <v>35543</v>
      </c>
      <c r="J3539" s="4" t="s">
        <v>19457</v>
      </c>
      <c r="K3539" s="14" t="str">
        <f>IFERROR(VLOOKUP(A3539,occupancy_data!$A$2:$E$2501,5,0),"")</f>
        <v/>
      </c>
    </row>
    <row r="3540" spans="1:11">
      <c r="A3540" s="13" t="s">
        <v>9480</v>
      </c>
      <c r="B3540" s="4" t="s">
        <v>17076</v>
      </c>
      <c r="C3540" s="4" t="s">
        <v>332</v>
      </c>
      <c r="D3540" s="5">
        <v>23750</v>
      </c>
      <c r="E3540" s="4" t="s">
        <v>9481</v>
      </c>
      <c r="F3540" s="4" t="str">
        <f t="shared" ca="1" si="220"/>
        <v>954 Elm St, Springfield, CA 85607</v>
      </c>
      <c r="G3540" s="4" t="str">
        <f t="shared" si="221"/>
        <v>Springfield</v>
      </c>
      <c r="H3540" s="4" t="str">
        <f t="shared" si="222"/>
        <v>CA</v>
      </c>
      <c r="I3540" s="4">
        <f t="shared" ca="1" si="223"/>
        <v>85607</v>
      </c>
      <c r="J3540" s="4" t="s">
        <v>19458</v>
      </c>
      <c r="K3540" s="14" t="str">
        <f>IFERROR(VLOOKUP(A3540,occupancy_data!$A$2:$E$2501,5,0),"")</f>
        <v/>
      </c>
    </row>
    <row r="3541" spans="1:11">
      <c r="A3541" s="13" t="s">
        <v>9483</v>
      </c>
      <c r="B3541" s="4" t="s">
        <v>17070</v>
      </c>
      <c r="C3541" s="4" t="s">
        <v>293</v>
      </c>
      <c r="D3541" s="5">
        <v>25568</v>
      </c>
      <c r="E3541" s="4" t="s">
        <v>9484</v>
      </c>
      <c r="F3541" s="4" t="str">
        <f t="shared" ca="1" si="220"/>
        <v>664 Birch St, Springfield, IL 53615</v>
      </c>
      <c r="G3541" s="4" t="str">
        <f t="shared" si="221"/>
        <v>Springfield</v>
      </c>
      <c r="H3541" s="4" t="str">
        <f t="shared" si="222"/>
        <v>IL</v>
      </c>
      <c r="I3541" s="4">
        <f t="shared" ca="1" si="223"/>
        <v>53615</v>
      </c>
      <c r="J3541" s="4" t="s">
        <v>19459</v>
      </c>
      <c r="K3541" s="14" t="str">
        <f>IFERROR(VLOOKUP(A3541,occupancy_data!$A$2:$E$2501,5,0),"")</f>
        <v/>
      </c>
    </row>
    <row r="3542" spans="1:11">
      <c r="A3542" s="13" t="s">
        <v>9486</v>
      </c>
      <c r="B3542" s="4" t="s">
        <v>17101</v>
      </c>
      <c r="C3542" s="4" t="s">
        <v>642</v>
      </c>
      <c r="D3542" s="5">
        <v>22617</v>
      </c>
      <c r="E3542" s="4" t="s">
        <v>9487</v>
      </c>
      <c r="F3542" s="4" t="str">
        <f t="shared" ca="1" si="220"/>
        <v>891 Birch St, Georgetown, NY 79054</v>
      </c>
      <c r="G3542" s="4" t="str">
        <f t="shared" si="221"/>
        <v>Georgetown</v>
      </c>
      <c r="H3542" s="4" t="str">
        <f t="shared" si="222"/>
        <v>NY</v>
      </c>
      <c r="I3542" s="4">
        <f t="shared" ca="1" si="223"/>
        <v>79054</v>
      </c>
      <c r="J3542" s="4" t="s">
        <v>19460</v>
      </c>
      <c r="K3542" s="14" t="str">
        <f>IFERROR(VLOOKUP(A3542,occupancy_data!$A$2:$E$2501,5,0),"")</f>
        <v>f87a6b7f-8e76-4222-bc5d-451d20c68d4a</v>
      </c>
    </row>
    <row r="3543" spans="1:11">
      <c r="A3543" s="13" t="s">
        <v>9489</v>
      </c>
      <c r="B3543" s="4" t="s">
        <v>17030</v>
      </c>
      <c r="C3543" s="4" t="s">
        <v>69</v>
      </c>
      <c r="D3543" s="5">
        <v>36630</v>
      </c>
      <c r="E3543" s="4" t="s">
        <v>9490</v>
      </c>
      <c r="F3543" s="4" t="str">
        <f t="shared" ca="1" si="220"/>
        <v>304 Cedar St, Springfield, TX 85101</v>
      </c>
      <c r="G3543" s="4" t="str">
        <f t="shared" si="221"/>
        <v>Springfield</v>
      </c>
      <c r="H3543" s="4" t="str">
        <f t="shared" si="222"/>
        <v>TX</v>
      </c>
      <c r="I3543" s="4">
        <f t="shared" ca="1" si="223"/>
        <v>85101</v>
      </c>
      <c r="J3543" s="4" t="s">
        <v>17160</v>
      </c>
      <c r="K3543" s="14" t="str">
        <f>IFERROR(VLOOKUP(A3543,occupancy_data!$A$2:$E$2501,5,0),"")</f>
        <v/>
      </c>
    </row>
    <row r="3544" spans="1:11">
      <c r="A3544" s="13" t="s">
        <v>9491</v>
      </c>
      <c r="B3544" s="4" t="s">
        <v>17034</v>
      </c>
      <c r="C3544" s="4" t="s">
        <v>85</v>
      </c>
      <c r="D3544" s="5">
        <v>23762</v>
      </c>
      <c r="E3544" s="4" t="s">
        <v>9492</v>
      </c>
      <c r="F3544" s="4" t="str">
        <f t="shared" ca="1" si="220"/>
        <v>959 Oak St, Fairview, NY 23407</v>
      </c>
      <c r="G3544" s="4" t="str">
        <f t="shared" si="221"/>
        <v>Fairview</v>
      </c>
      <c r="H3544" s="4" t="str">
        <f t="shared" si="222"/>
        <v>NY</v>
      </c>
      <c r="I3544" s="4">
        <f t="shared" ca="1" si="223"/>
        <v>23407</v>
      </c>
      <c r="J3544" s="4" t="s">
        <v>17160</v>
      </c>
      <c r="K3544" s="14" t="str">
        <f>IFERROR(VLOOKUP(A3544,occupancy_data!$A$2:$E$2501,5,0),"")</f>
        <v>b5ae845e-22e7-4338-860a-555d20cbb36d</v>
      </c>
    </row>
    <row r="3545" spans="1:11">
      <c r="A3545" s="13" t="s">
        <v>9493</v>
      </c>
      <c r="B3545" s="4" t="s">
        <v>17070</v>
      </c>
      <c r="C3545" s="4" t="s">
        <v>293</v>
      </c>
      <c r="D3545" s="5">
        <v>21297</v>
      </c>
      <c r="E3545" s="4" t="s">
        <v>9494</v>
      </c>
      <c r="F3545" s="4" t="str">
        <f t="shared" ca="1" si="220"/>
        <v>820 Cedar St, Georgetown, TX 75653</v>
      </c>
      <c r="G3545" s="4" t="str">
        <f t="shared" si="221"/>
        <v>Georgetown</v>
      </c>
      <c r="H3545" s="4" t="str">
        <f t="shared" si="222"/>
        <v>TX</v>
      </c>
      <c r="I3545" s="4">
        <f t="shared" ca="1" si="223"/>
        <v>75653</v>
      </c>
      <c r="J3545" s="4" t="s">
        <v>17160</v>
      </c>
      <c r="K3545" s="14" t="str">
        <f>IFERROR(VLOOKUP(A3545,occupancy_data!$A$2:$E$2501,5,0),"")</f>
        <v>b2160f1b-87d5-4642-bea8-c5a9ec48f3fa</v>
      </c>
    </row>
    <row r="3546" spans="1:11">
      <c r="A3546" s="13" t="s">
        <v>9495</v>
      </c>
      <c r="B3546" s="4" t="s">
        <v>17116</v>
      </c>
      <c r="C3546" s="4" t="s">
        <v>1095</v>
      </c>
      <c r="D3546" s="5">
        <v>21408</v>
      </c>
      <c r="E3546" s="4" t="s">
        <v>9496</v>
      </c>
      <c r="F3546" s="4" t="str">
        <f t="shared" ca="1" si="220"/>
        <v>293 Walnut St, Riverside, OH 95731</v>
      </c>
      <c r="G3546" s="4" t="str">
        <f t="shared" si="221"/>
        <v>Riverside</v>
      </c>
      <c r="H3546" s="4" t="str">
        <f t="shared" si="222"/>
        <v>OH</v>
      </c>
      <c r="I3546" s="4">
        <f t="shared" ca="1" si="223"/>
        <v>95731</v>
      </c>
      <c r="J3546" s="4" t="s">
        <v>17201</v>
      </c>
      <c r="K3546" s="14" t="str">
        <f>IFERROR(VLOOKUP(A3546,occupancy_data!$A$2:$E$2501,5,0),"")</f>
        <v>d32fcf1d-0d3d-4b46-8b3e-f64895f09368</v>
      </c>
    </row>
    <row r="3547" spans="1:11">
      <c r="A3547" s="13" t="s">
        <v>9497</v>
      </c>
      <c r="B3547" s="4" t="s">
        <v>17026</v>
      </c>
      <c r="C3547" s="4" t="s">
        <v>52</v>
      </c>
      <c r="D3547" s="5">
        <v>31674</v>
      </c>
      <c r="E3547" s="4" t="s">
        <v>9498</v>
      </c>
      <c r="F3547" s="4" t="str">
        <f t="shared" ca="1" si="220"/>
        <v>288 Pine St, Madison, IL 35862</v>
      </c>
      <c r="G3547" s="4" t="str">
        <f t="shared" si="221"/>
        <v>Madison</v>
      </c>
      <c r="H3547" s="4" t="str">
        <f t="shared" si="222"/>
        <v>IL</v>
      </c>
      <c r="I3547" s="4">
        <f t="shared" ca="1" si="223"/>
        <v>35862</v>
      </c>
      <c r="J3547" s="4" t="s">
        <v>17160</v>
      </c>
      <c r="K3547" s="14" t="str">
        <f>IFERROR(VLOOKUP(A3547,occupancy_data!$A$2:$E$2501,5,0),"")</f>
        <v/>
      </c>
    </row>
    <row r="3548" spans="1:11">
      <c r="A3548" s="13" t="s">
        <v>9499</v>
      </c>
      <c r="B3548" s="4" t="s">
        <v>17114</v>
      </c>
      <c r="C3548" s="4" t="s">
        <v>1022</v>
      </c>
      <c r="D3548" s="5">
        <v>20445</v>
      </c>
      <c r="E3548" s="4" t="s">
        <v>9500</v>
      </c>
      <c r="F3548" s="4" t="str">
        <f t="shared" ca="1" si="220"/>
        <v>688 Pine St, Madison, IL 61583</v>
      </c>
      <c r="G3548" s="4" t="str">
        <f t="shared" si="221"/>
        <v>Madison</v>
      </c>
      <c r="H3548" s="4" t="str">
        <f t="shared" si="222"/>
        <v>IL</v>
      </c>
      <c r="I3548" s="4">
        <f t="shared" ca="1" si="223"/>
        <v>61583</v>
      </c>
      <c r="J3548" s="4" t="s">
        <v>17160</v>
      </c>
      <c r="K3548" s="14" t="str">
        <f>IFERROR(VLOOKUP(A3548,occupancy_data!$A$2:$E$2501,5,0),"")</f>
        <v/>
      </c>
    </row>
    <row r="3549" spans="1:11">
      <c r="A3549" s="13" t="s">
        <v>9501</v>
      </c>
      <c r="B3549" s="4" t="s">
        <v>17049</v>
      </c>
      <c r="C3549" s="4" t="s">
        <v>161</v>
      </c>
      <c r="D3549" s="5">
        <v>23009</v>
      </c>
      <c r="E3549" s="4" t="s">
        <v>9502</v>
      </c>
      <c r="F3549" s="4" t="str">
        <f t="shared" ca="1" si="220"/>
        <v>750 Elm St, Springfield, FL 20378</v>
      </c>
      <c r="G3549" s="4" t="str">
        <f t="shared" si="221"/>
        <v>Springfield</v>
      </c>
      <c r="H3549" s="4" t="str">
        <f t="shared" si="222"/>
        <v>FL</v>
      </c>
      <c r="I3549" s="4">
        <f t="shared" ca="1" si="223"/>
        <v>20378</v>
      </c>
      <c r="J3549" s="4" t="s">
        <v>19461</v>
      </c>
      <c r="K3549" s="14" t="str">
        <f>IFERROR(VLOOKUP(A3549,occupancy_data!$A$2:$E$2501,5,0),"")</f>
        <v>fe151bfb-6ad6-40ec-8512-9659fb47ae29</v>
      </c>
    </row>
    <row r="3550" spans="1:11">
      <c r="A3550" s="13" t="s">
        <v>9504</v>
      </c>
      <c r="B3550" s="4" t="s">
        <v>17091</v>
      </c>
      <c r="C3550" s="4" t="s">
        <v>472</v>
      </c>
      <c r="D3550" s="5">
        <v>29647</v>
      </c>
      <c r="E3550" s="4" t="s">
        <v>9505</v>
      </c>
      <c r="F3550" s="4" t="str">
        <f t="shared" ca="1" si="220"/>
        <v>151 Spruce St, Madison, CA 73518</v>
      </c>
      <c r="G3550" s="4" t="str">
        <f t="shared" si="221"/>
        <v>Madison</v>
      </c>
      <c r="H3550" s="4" t="str">
        <f t="shared" si="222"/>
        <v>CA</v>
      </c>
      <c r="I3550" s="4">
        <f t="shared" ca="1" si="223"/>
        <v>73518</v>
      </c>
      <c r="J3550" s="4" t="s">
        <v>17160</v>
      </c>
      <c r="K3550" s="14" t="str">
        <f>IFERROR(VLOOKUP(A3550,occupancy_data!$A$2:$E$2501,5,0),"")</f>
        <v/>
      </c>
    </row>
    <row r="3551" spans="1:11">
      <c r="A3551" s="13" t="s">
        <v>9506</v>
      </c>
      <c r="B3551" s="4" t="s">
        <v>17071</v>
      </c>
      <c r="C3551" s="4" t="s">
        <v>297</v>
      </c>
      <c r="D3551" s="5">
        <v>27486</v>
      </c>
      <c r="E3551" s="4" t="s">
        <v>9507</v>
      </c>
      <c r="F3551" s="4" t="str">
        <f t="shared" ca="1" si="220"/>
        <v>344 Birch St, Riverside, IL 94960</v>
      </c>
      <c r="G3551" s="4" t="str">
        <f t="shared" si="221"/>
        <v>Riverside</v>
      </c>
      <c r="H3551" s="4" t="str">
        <f t="shared" si="222"/>
        <v>IL</v>
      </c>
      <c r="I3551" s="4">
        <f t="shared" ca="1" si="223"/>
        <v>94960</v>
      </c>
      <c r="J3551" s="4" t="s">
        <v>19462</v>
      </c>
      <c r="K3551" s="14" t="str">
        <f>IFERROR(VLOOKUP(A3551,occupancy_data!$A$2:$E$2501,5,0),"")</f>
        <v>3ed90b3b-24fa-47e6-a582-2af5d95fed3c</v>
      </c>
    </row>
    <row r="3552" spans="1:11">
      <c r="A3552" s="13" t="s">
        <v>9509</v>
      </c>
      <c r="B3552" s="4" t="s">
        <v>17114</v>
      </c>
      <c r="C3552" s="4" t="s">
        <v>1022</v>
      </c>
      <c r="D3552" s="5">
        <v>18326</v>
      </c>
      <c r="E3552" s="4" t="s">
        <v>9510</v>
      </c>
      <c r="F3552" s="4" t="str">
        <f t="shared" ca="1" si="220"/>
        <v>274 Walnut St, Georgetown, TX 85166</v>
      </c>
      <c r="G3552" s="4" t="str">
        <f t="shared" si="221"/>
        <v>Georgetown</v>
      </c>
      <c r="H3552" s="4" t="str">
        <f t="shared" si="222"/>
        <v>TX</v>
      </c>
      <c r="I3552" s="4">
        <f t="shared" ca="1" si="223"/>
        <v>85166</v>
      </c>
      <c r="J3552" s="4" t="s">
        <v>17309</v>
      </c>
      <c r="K3552" s="14" t="str">
        <f>IFERROR(VLOOKUP(A3552,occupancy_data!$A$2:$E$2501,5,0),"")</f>
        <v/>
      </c>
    </row>
    <row r="3553" spans="1:11">
      <c r="A3553" s="13" t="s">
        <v>9511</v>
      </c>
      <c r="B3553" s="4" t="s">
        <v>17024</v>
      </c>
      <c r="C3553" s="4" t="s">
        <v>43</v>
      </c>
      <c r="D3553" s="5">
        <v>31980</v>
      </c>
      <c r="E3553" s="4" t="s">
        <v>9512</v>
      </c>
      <c r="F3553" s="4" t="str">
        <f t="shared" ca="1" si="220"/>
        <v>971 Walnut St, Madison, IL 96840</v>
      </c>
      <c r="G3553" s="4" t="str">
        <f t="shared" si="221"/>
        <v>Madison</v>
      </c>
      <c r="H3553" s="4" t="str">
        <f t="shared" si="222"/>
        <v>IL</v>
      </c>
      <c r="I3553" s="4">
        <f t="shared" ca="1" si="223"/>
        <v>96840</v>
      </c>
      <c r="J3553" s="4" t="s">
        <v>17713</v>
      </c>
      <c r="K3553" s="14" t="str">
        <f>IFERROR(VLOOKUP(A3553,occupancy_data!$A$2:$E$2501,5,0),"")</f>
        <v>1bc2f6d0-72a5-4c94-84cd-acb32cb1313e</v>
      </c>
    </row>
    <row r="3554" spans="1:11">
      <c r="A3554" s="13" t="s">
        <v>9513</v>
      </c>
      <c r="B3554" s="4" t="s">
        <v>17079</v>
      </c>
      <c r="C3554" s="4" t="s">
        <v>345</v>
      </c>
      <c r="D3554" s="5">
        <v>35528</v>
      </c>
      <c r="E3554" s="4" t="s">
        <v>9514</v>
      </c>
      <c r="F3554" s="4" t="str">
        <f t="shared" ca="1" si="220"/>
        <v>130 Walnut St, Madison, PA 64246</v>
      </c>
      <c r="G3554" s="4" t="str">
        <f t="shared" si="221"/>
        <v>Madison</v>
      </c>
      <c r="H3554" s="4" t="str">
        <f t="shared" si="222"/>
        <v>PA</v>
      </c>
      <c r="I3554" s="4">
        <f t="shared" ca="1" si="223"/>
        <v>64246</v>
      </c>
      <c r="J3554" s="4" t="s">
        <v>19463</v>
      </c>
      <c r="K3554" s="14" t="str">
        <f>IFERROR(VLOOKUP(A3554,occupancy_data!$A$2:$E$2501,5,0),"")</f>
        <v>5a89eb6c-fec2-4fd4-b261-74916f6d35a9</v>
      </c>
    </row>
    <row r="3555" spans="1:11">
      <c r="A3555" s="13" t="s">
        <v>9516</v>
      </c>
      <c r="B3555" s="4" t="s">
        <v>17074</v>
      </c>
      <c r="C3555" s="4" t="s">
        <v>320</v>
      </c>
      <c r="D3555" s="5">
        <v>20500</v>
      </c>
      <c r="E3555" s="4" t="s">
        <v>9517</v>
      </c>
      <c r="F3555" s="4" t="str">
        <f t="shared" ca="1" si="220"/>
        <v>114 Pine St, Georgetown, NY 53283</v>
      </c>
      <c r="G3555" s="4" t="str">
        <f t="shared" si="221"/>
        <v>Georgetown</v>
      </c>
      <c r="H3555" s="4" t="str">
        <f t="shared" si="222"/>
        <v>NY</v>
      </c>
      <c r="I3555" s="4">
        <f t="shared" ca="1" si="223"/>
        <v>53283</v>
      </c>
      <c r="J3555" s="4" t="s">
        <v>19060</v>
      </c>
      <c r="K3555" s="14" t="str">
        <f>IFERROR(VLOOKUP(A3555,occupancy_data!$A$2:$E$2501,5,0),"")</f>
        <v>2da75cb3-3f81-4dc3-8ec1-24c2f0b77a85</v>
      </c>
    </row>
    <row r="3556" spans="1:11">
      <c r="A3556" s="13" t="s">
        <v>9518</v>
      </c>
      <c r="B3556" s="4" t="s">
        <v>17078</v>
      </c>
      <c r="C3556" s="4" t="s">
        <v>341</v>
      </c>
      <c r="D3556" s="5">
        <v>23488</v>
      </c>
      <c r="E3556" s="4" t="s">
        <v>9519</v>
      </c>
      <c r="F3556" s="4" t="str">
        <f t="shared" ca="1" si="220"/>
        <v>409 Walnut St, Georgetown, OH 30643</v>
      </c>
      <c r="G3556" s="4" t="str">
        <f t="shared" si="221"/>
        <v>Georgetown</v>
      </c>
      <c r="H3556" s="4" t="str">
        <f t="shared" si="222"/>
        <v>OH</v>
      </c>
      <c r="I3556" s="4">
        <f t="shared" ca="1" si="223"/>
        <v>30643</v>
      </c>
      <c r="J3556" s="4" t="s">
        <v>17685</v>
      </c>
      <c r="K3556" s="14" t="str">
        <f>IFERROR(VLOOKUP(A3556,occupancy_data!$A$2:$E$2501,5,0),"")</f>
        <v/>
      </c>
    </row>
    <row r="3557" spans="1:11">
      <c r="A3557" s="13" t="s">
        <v>9520</v>
      </c>
      <c r="B3557" s="4" t="s">
        <v>17041</v>
      </c>
      <c r="C3557" s="4" t="s">
        <v>120</v>
      </c>
      <c r="D3557" s="5">
        <v>29620</v>
      </c>
      <c r="E3557" s="4" t="s">
        <v>9521</v>
      </c>
      <c r="F3557" s="4" t="str">
        <f t="shared" ca="1" si="220"/>
        <v>125 Elm St, Fairview, CA 25015</v>
      </c>
      <c r="G3557" s="4" t="str">
        <f t="shared" si="221"/>
        <v>Fairview</v>
      </c>
      <c r="H3557" s="4" t="str">
        <f t="shared" si="222"/>
        <v>CA</v>
      </c>
      <c r="I3557" s="4">
        <f t="shared" ca="1" si="223"/>
        <v>25015</v>
      </c>
      <c r="J3557" s="4" t="s">
        <v>19464</v>
      </c>
      <c r="K3557" s="14" t="str">
        <f>IFERROR(VLOOKUP(A3557,occupancy_data!$A$2:$E$2501,5,0),"")</f>
        <v>cd523d11-9fb9-47ae-ba28-09bc86587b54</v>
      </c>
    </row>
    <row r="3558" spans="1:11">
      <c r="A3558" s="13" t="s">
        <v>9523</v>
      </c>
      <c r="B3558" s="4" t="s">
        <v>17109</v>
      </c>
      <c r="C3558" s="4" t="s">
        <v>760</v>
      </c>
      <c r="D3558" s="5">
        <v>34532</v>
      </c>
      <c r="E3558" s="4" t="s">
        <v>9524</v>
      </c>
      <c r="F3558" s="4" t="str">
        <f t="shared" ca="1" si="220"/>
        <v>847 Elm St, Salem, TX 39226</v>
      </c>
      <c r="G3558" s="4" t="str">
        <f t="shared" si="221"/>
        <v>Salem</v>
      </c>
      <c r="H3558" s="4" t="str">
        <f t="shared" si="222"/>
        <v>TX</v>
      </c>
      <c r="I3558" s="4">
        <f t="shared" ca="1" si="223"/>
        <v>39226</v>
      </c>
      <c r="J3558" s="4" t="s">
        <v>17160</v>
      </c>
      <c r="K3558" s="14" t="str">
        <f>IFERROR(VLOOKUP(A3558,occupancy_data!$A$2:$E$2501,5,0),"")</f>
        <v>288708b3-77b4-4961-9ae6-6975d8050fb2</v>
      </c>
    </row>
    <row r="3559" spans="1:11">
      <c r="A3559" s="13" t="s">
        <v>9525</v>
      </c>
      <c r="B3559" s="4" t="s">
        <v>17018</v>
      </c>
      <c r="C3559" s="4" t="s">
        <v>10</v>
      </c>
      <c r="D3559" s="5">
        <v>19422</v>
      </c>
      <c r="E3559" s="4" t="s">
        <v>9526</v>
      </c>
      <c r="F3559" s="4" t="str">
        <f t="shared" ca="1" si="220"/>
        <v>334 Cedar St, Riverside, FL 94936</v>
      </c>
      <c r="G3559" s="4" t="str">
        <f t="shared" si="221"/>
        <v>Riverside</v>
      </c>
      <c r="H3559" s="4" t="str">
        <f t="shared" si="222"/>
        <v>FL</v>
      </c>
      <c r="I3559" s="4">
        <f t="shared" ca="1" si="223"/>
        <v>94936</v>
      </c>
      <c r="J3559" s="4" t="s">
        <v>17160</v>
      </c>
      <c r="K3559" s="14" t="str">
        <f>IFERROR(VLOOKUP(A3559,occupancy_data!$A$2:$E$2501,5,0),"")</f>
        <v>da64d868-9af9-48ee-9c74-8e9469bb8238</v>
      </c>
    </row>
    <row r="3560" spans="1:11">
      <c r="A3560" s="13" t="s">
        <v>9527</v>
      </c>
      <c r="B3560" s="4" t="s">
        <v>17056</v>
      </c>
      <c r="C3560" s="4" t="s">
        <v>214</v>
      </c>
      <c r="D3560" s="5">
        <v>24103</v>
      </c>
      <c r="E3560" s="4" t="s">
        <v>9528</v>
      </c>
      <c r="F3560" s="4" t="str">
        <f t="shared" ca="1" si="220"/>
        <v>801 Pine St, Salem, OH 62487</v>
      </c>
      <c r="G3560" s="4" t="str">
        <f t="shared" si="221"/>
        <v>Salem</v>
      </c>
      <c r="H3560" s="4" t="str">
        <f t="shared" si="222"/>
        <v>OH</v>
      </c>
      <c r="I3560" s="4">
        <f t="shared" ca="1" si="223"/>
        <v>62487</v>
      </c>
      <c r="J3560" s="4" t="s">
        <v>17160</v>
      </c>
      <c r="K3560" s="14" t="str">
        <f>IFERROR(VLOOKUP(A3560,occupancy_data!$A$2:$E$2501,5,0),"")</f>
        <v/>
      </c>
    </row>
    <row r="3561" spans="1:11">
      <c r="A3561" s="13" t="s">
        <v>9529</v>
      </c>
      <c r="B3561" s="4" t="s">
        <v>17025</v>
      </c>
      <c r="C3561" s="4" t="s">
        <v>48</v>
      </c>
      <c r="D3561" s="5">
        <v>24367</v>
      </c>
      <c r="E3561" s="4" t="s">
        <v>9530</v>
      </c>
      <c r="F3561" s="4" t="str">
        <f t="shared" ca="1" si="220"/>
        <v>730 Elm St, Madison, CA 89313</v>
      </c>
      <c r="G3561" s="4" t="str">
        <f t="shared" si="221"/>
        <v>Madison</v>
      </c>
      <c r="H3561" s="4" t="str">
        <f t="shared" si="222"/>
        <v>CA</v>
      </c>
      <c r="I3561" s="4">
        <f t="shared" ca="1" si="223"/>
        <v>89313</v>
      </c>
      <c r="J3561" s="4" t="s">
        <v>19465</v>
      </c>
      <c r="K3561" s="14" t="str">
        <f>IFERROR(VLOOKUP(A3561,occupancy_data!$A$2:$E$2501,5,0),"")</f>
        <v/>
      </c>
    </row>
    <row r="3562" spans="1:11">
      <c r="A3562" s="13" t="s">
        <v>9532</v>
      </c>
      <c r="B3562" s="4" t="s">
        <v>17081</v>
      </c>
      <c r="C3562" s="4" t="s">
        <v>368</v>
      </c>
      <c r="D3562" s="5">
        <v>27863</v>
      </c>
      <c r="E3562" s="4" t="s">
        <v>9533</v>
      </c>
      <c r="F3562" s="4" t="str">
        <f t="shared" ca="1" si="220"/>
        <v>121 Cedar St, Springfield, FL 88140</v>
      </c>
      <c r="G3562" s="4" t="str">
        <f t="shared" si="221"/>
        <v>Springfield</v>
      </c>
      <c r="H3562" s="4" t="str">
        <f t="shared" si="222"/>
        <v>FL</v>
      </c>
      <c r="I3562" s="4">
        <f t="shared" ca="1" si="223"/>
        <v>88140</v>
      </c>
      <c r="J3562" s="4" t="s">
        <v>19466</v>
      </c>
      <c r="K3562" s="14" t="str">
        <f>IFERROR(VLOOKUP(A3562,occupancy_data!$A$2:$E$2501,5,0),"")</f>
        <v>52402f8d-56a9-4e92-b814-a3bfc3eddd3c</v>
      </c>
    </row>
    <row r="3563" spans="1:11">
      <c r="A3563" s="13" t="s">
        <v>9535</v>
      </c>
      <c r="B3563" s="4" t="s">
        <v>17052</v>
      </c>
      <c r="C3563" s="4" t="s">
        <v>178</v>
      </c>
      <c r="D3563" s="5">
        <v>25371</v>
      </c>
      <c r="E3563" s="4" t="s">
        <v>9536</v>
      </c>
      <c r="F3563" s="4" t="str">
        <f t="shared" ca="1" si="220"/>
        <v>101 Birch St, Greenville, OH 78116</v>
      </c>
      <c r="G3563" s="4" t="str">
        <f t="shared" si="221"/>
        <v>Greenville</v>
      </c>
      <c r="H3563" s="4" t="str">
        <f t="shared" si="222"/>
        <v>OH</v>
      </c>
      <c r="I3563" s="4">
        <f t="shared" ca="1" si="223"/>
        <v>78116</v>
      </c>
      <c r="J3563" s="4" t="s">
        <v>17172</v>
      </c>
      <c r="K3563" s="14" t="str">
        <f>IFERROR(VLOOKUP(A3563,occupancy_data!$A$2:$E$2501,5,0),"")</f>
        <v/>
      </c>
    </row>
    <row r="3564" spans="1:11">
      <c r="A3564" s="13" t="s">
        <v>9537</v>
      </c>
      <c r="B3564" s="4" t="s">
        <v>17040</v>
      </c>
      <c r="C3564" s="4" t="s">
        <v>115</v>
      </c>
      <c r="D3564" s="5">
        <v>30632</v>
      </c>
      <c r="E3564" s="4" t="s">
        <v>9538</v>
      </c>
      <c r="F3564" s="4" t="str">
        <f t="shared" ca="1" si="220"/>
        <v>646 Spruce St, Riverside, OH 16730</v>
      </c>
      <c r="G3564" s="4" t="str">
        <f t="shared" si="221"/>
        <v>Riverside</v>
      </c>
      <c r="H3564" s="4" t="str">
        <f t="shared" si="222"/>
        <v>OH</v>
      </c>
      <c r="I3564" s="4">
        <f t="shared" ca="1" si="223"/>
        <v>16730</v>
      </c>
      <c r="J3564" s="4" t="s">
        <v>17282</v>
      </c>
      <c r="K3564" s="14" t="str">
        <f>IFERROR(VLOOKUP(A3564,occupancy_data!$A$2:$E$2501,5,0),"")</f>
        <v/>
      </c>
    </row>
    <row r="3565" spans="1:11">
      <c r="A3565" s="13" t="s">
        <v>9539</v>
      </c>
      <c r="B3565" s="4" t="s">
        <v>17049</v>
      </c>
      <c r="C3565" s="4" t="s">
        <v>161</v>
      </c>
      <c r="D3565" s="5">
        <v>26443</v>
      </c>
      <c r="E3565" s="4" t="s">
        <v>9540</v>
      </c>
      <c r="F3565" s="4" t="str">
        <f t="shared" ca="1" si="220"/>
        <v>672 Maple St, Madison, IL 38449</v>
      </c>
      <c r="G3565" s="4" t="str">
        <f t="shared" si="221"/>
        <v>Madison</v>
      </c>
      <c r="H3565" s="4" t="str">
        <f t="shared" si="222"/>
        <v>IL</v>
      </c>
      <c r="I3565" s="4">
        <f t="shared" ca="1" si="223"/>
        <v>38449</v>
      </c>
      <c r="J3565" s="4" t="s">
        <v>19467</v>
      </c>
      <c r="K3565" s="14" t="str">
        <f>IFERROR(VLOOKUP(A3565,occupancy_data!$A$2:$E$2501,5,0),"")</f>
        <v/>
      </c>
    </row>
    <row r="3566" spans="1:11">
      <c r="A3566" s="13" t="s">
        <v>9542</v>
      </c>
      <c r="B3566" s="4" t="s">
        <v>17106</v>
      </c>
      <c r="C3566" s="4" t="s">
        <v>739</v>
      </c>
      <c r="D3566" s="5">
        <v>36617</v>
      </c>
      <c r="E3566" s="4" t="s">
        <v>9543</v>
      </c>
      <c r="F3566" s="4" t="str">
        <f t="shared" ca="1" si="220"/>
        <v>378 Birch St, Springfield, TX 12540</v>
      </c>
      <c r="G3566" s="4" t="str">
        <f t="shared" si="221"/>
        <v>Springfield</v>
      </c>
      <c r="H3566" s="4" t="str">
        <f t="shared" si="222"/>
        <v>TX</v>
      </c>
      <c r="I3566" s="4">
        <f t="shared" ca="1" si="223"/>
        <v>12540</v>
      </c>
      <c r="J3566" s="4" t="s">
        <v>18931</v>
      </c>
      <c r="K3566" s="14" t="str">
        <f>IFERROR(VLOOKUP(A3566,occupancy_data!$A$2:$E$2501,5,0),"")</f>
        <v>bc9267d8-da3d-4177-b4ac-6da4aa60c393</v>
      </c>
    </row>
    <row r="3567" spans="1:11">
      <c r="A3567" s="13" t="s">
        <v>9544</v>
      </c>
      <c r="B3567" s="4" t="s">
        <v>17034</v>
      </c>
      <c r="C3567" s="4" t="s">
        <v>85</v>
      </c>
      <c r="D3567" s="5">
        <v>29010</v>
      </c>
      <c r="E3567" s="4" t="s">
        <v>9545</v>
      </c>
      <c r="F3567" s="4" t="str">
        <f t="shared" ca="1" si="220"/>
        <v>228 Pine St, Greenville, IL 32038</v>
      </c>
      <c r="G3567" s="4" t="str">
        <f t="shared" si="221"/>
        <v>Greenville</v>
      </c>
      <c r="H3567" s="4" t="str">
        <f t="shared" si="222"/>
        <v>IL</v>
      </c>
      <c r="I3567" s="4">
        <f t="shared" ca="1" si="223"/>
        <v>32038</v>
      </c>
      <c r="J3567" s="4" t="s">
        <v>19468</v>
      </c>
      <c r="K3567" s="14" t="str">
        <f>IFERROR(VLOOKUP(A3567,occupancy_data!$A$2:$E$2501,5,0),"")</f>
        <v>6dfd1788-8c0b-4c85-8d1c-7561fe3f87a7</v>
      </c>
    </row>
    <row r="3568" spans="1:11">
      <c r="A3568" s="13" t="s">
        <v>9547</v>
      </c>
      <c r="B3568" s="4" t="s">
        <v>17084</v>
      </c>
      <c r="C3568" s="4" t="s">
        <v>391</v>
      </c>
      <c r="D3568" s="5">
        <v>27601</v>
      </c>
      <c r="E3568" s="4" t="s">
        <v>9548</v>
      </c>
      <c r="F3568" s="4" t="str">
        <f t="shared" ca="1" si="220"/>
        <v>632 Pine St, Georgetown, NY 50676</v>
      </c>
      <c r="G3568" s="4" t="str">
        <f t="shared" si="221"/>
        <v>Georgetown</v>
      </c>
      <c r="H3568" s="4" t="str">
        <f t="shared" si="222"/>
        <v>NY</v>
      </c>
      <c r="I3568" s="4">
        <f t="shared" ca="1" si="223"/>
        <v>50676</v>
      </c>
      <c r="J3568" s="4" t="s">
        <v>17160</v>
      </c>
      <c r="K3568" s="14" t="str">
        <f>IFERROR(VLOOKUP(A3568,occupancy_data!$A$2:$E$2501,5,0),"")</f>
        <v/>
      </c>
    </row>
    <row r="3569" spans="1:11">
      <c r="A3569" s="13" t="s">
        <v>9549</v>
      </c>
      <c r="B3569" s="4" t="s">
        <v>17082</v>
      </c>
      <c r="C3569" s="4" t="s">
        <v>378</v>
      </c>
      <c r="D3569" s="5">
        <v>34601</v>
      </c>
      <c r="E3569" s="4" t="s">
        <v>9550</v>
      </c>
      <c r="F3569" s="4" t="str">
        <f t="shared" ca="1" si="220"/>
        <v>626 Spruce St, Salem, FL 87545</v>
      </c>
      <c r="G3569" s="4" t="str">
        <f t="shared" si="221"/>
        <v>Salem</v>
      </c>
      <c r="H3569" s="4" t="str">
        <f t="shared" si="222"/>
        <v>FL</v>
      </c>
      <c r="I3569" s="4">
        <f t="shared" ca="1" si="223"/>
        <v>87545</v>
      </c>
      <c r="J3569" s="4" t="s">
        <v>19469</v>
      </c>
      <c r="K3569" s="14" t="str">
        <f>IFERROR(VLOOKUP(A3569,occupancy_data!$A$2:$E$2501,5,0),"")</f>
        <v>e05af9b9-db84-4e54-a829-d243a57135be</v>
      </c>
    </row>
    <row r="3570" spans="1:11">
      <c r="A3570" s="13" t="s">
        <v>9552</v>
      </c>
      <c r="B3570" s="4" t="s">
        <v>17081</v>
      </c>
      <c r="C3570" s="4" t="s">
        <v>368</v>
      </c>
      <c r="D3570" s="5">
        <v>25758</v>
      </c>
      <c r="E3570" s="4" t="s">
        <v>9553</v>
      </c>
      <c r="F3570" s="4" t="str">
        <f t="shared" ca="1" si="220"/>
        <v>633 Oak St, Riverside, FL 91107</v>
      </c>
      <c r="G3570" s="4" t="str">
        <f t="shared" si="221"/>
        <v>Riverside</v>
      </c>
      <c r="H3570" s="4" t="str">
        <f t="shared" si="222"/>
        <v>FL</v>
      </c>
      <c r="I3570" s="4">
        <f t="shared" ca="1" si="223"/>
        <v>91107</v>
      </c>
      <c r="J3570" s="4" t="s">
        <v>17209</v>
      </c>
      <c r="K3570" s="14" t="str">
        <f>IFERROR(VLOOKUP(A3570,occupancy_data!$A$2:$E$2501,5,0),"")</f>
        <v/>
      </c>
    </row>
    <row r="3571" spans="1:11">
      <c r="A3571" s="13" t="s">
        <v>9554</v>
      </c>
      <c r="B3571" s="4" t="s">
        <v>17046</v>
      </c>
      <c r="C3571" s="4" t="s">
        <v>151</v>
      </c>
      <c r="D3571" s="5">
        <v>30795</v>
      </c>
      <c r="E3571" s="4" t="s">
        <v>9555</v>
      </c>
      <c r="F3571" s="4" t="str">
        <f t="shared" ca="1" si="220"/>
        <v>194 Cedar St, Salem, OH 55720</v>
      </c>
      <c r="G3571" s="4" t="str">
        <f t="shared" si="221"/>
        <v>Salem</v>
      </c>
      <c r="H3571" s="4" t="str">
        <f t="shared" si="222"/>
        <v>OH</v>
      </c>
      <c r="I3571" s="4">
        <f t="shared" ca="1" si="223"/>
        <v>55720</v>
      </c>
      <c r="J3571" s="4" t="s">
        <v>19470</v>
      </c>
      <c r="K3571" s="14" t="str">
        <f>IFERROR(VLOOKUP(A3571,occupancy_data!$A$2:$E$2501,5,0),"")</f>
        <v>7ddbd370-4815-4383-9544-34c97f0eb14d</v>
      </c>
    </row>
    <row r="3572" spans="1:11">
      <c r="A3572" s="13" t="s">
        <v>9557</v>
      </c>
      <c r="B3572" s="4" t="s">
        <v>17085</v>
      </c>
      <c r="C3572" s="4" t="s">
        <v>399</v>
      </c>
      <c r="D3572" s="5">
        <v>29243</v>
      </c>
      <c r="E3572" s="4" t="s">
        <v>9558</v>
      </c>
      <c r="F3572" s="4" t="str">
        <f t="shared" ca="1" si="220"/>
        <v>480 Cedar St, Fairview, IL 57683</v>
      </c>
      <c r="G3572" s="4" t="str">
        <f t="shared" si="221"/>
        <v>Fairview</v>
      </c>
      <c r="H3572" s="4" t="str">
        <f t="shared" si="222"/>
        <v>IL</v>
      </c>
      <c r="I3572" s="4">
        <f t="shared" ca="1" si="223"/>
        <v>57683</v>
      </c>
      <c r="J3572" s="4" t="s">
        <v>19471</v>
      </c>
      <c r="K3572" s="14" t="str">
        <f>IFERROR(VLOOKUP(A3572,occupancy_data!$A$2:$E$2501,5,0),"")</f>
        <v>2b03b20f-8559-41f6-ba93-b13f1e9a8d0d</v>
      </c>
    </row>
    <row r="3573" spans="1:11">
      <c r="A3573" s="13" t="s">
        <v>9560</v>
      </c>
      <c r="B3573" s="4" t="s">
        <v>17028</v>
      </c>
      <c r="C3573" s="4" t="s">
        <v>61</v>
      </c>
      <c r="D3573" s="5">
        <v>23531</v>
      </c>
      <c r="E3573" s="4" t="s">
        <v>9561</v>
      </c>
      <c r="F3573" s="4" t="str">
        <f t="shared" ca="1" si="220"/>
        <v>588 Birch St, Madison, OH 47528</v>
      </c>
      <c r="G3573" s="4" t="str">
        <f t="shared" si="221"/>
        <v>Madison</v>
      </c>
      <c r="H3573" s="4" t="str">
        <f t="shared" si="222"/>
        <v>OH</v>
      </c>
      <c r="I3573" s="4">
        <f t="shared" ca="1" si="223"/>
        <v>47528</v>
      </c>
      <c r="J3573" s="4" t="s">
        <v>19472</v>
      </c>
      <c r="K3573" s="14" t="str">
        <f>IFERROR(VLOOKUP(A3573,occupancy_data!$A$2:$E$2501,5,0),"")</f>
        <v>3804f5ce-b711-4a3d-aabf-76838d68d7c0</v>
      </c>
    </row>
    <row r="3574" spans="1:11">
      <c r="A3574" s="13" t="s">
        <v>9563</v>
      </c>
      <c r="B3574" s="4" t="s">
        <v>17050</v>
      </c>
      <c r="C3574" s="4" t="s">
        <v>164</v>
      </c>
      <c r="D3574" s="5">
        <v>18554</v>
      </c>
      <c r="E3574" s="4" t="s">
        <v>9564</v>
      </c>
      <c r="F3574" s="4" t="str">
        <f t="shared" ca="1" si="220"/>
        <v>662 Oak St, Riverside, FL 76468</v>
      </c>
      <c r="G3574" s="4" t="str">
        <f t="shared" si="221"/>
        <v>Riverside</v>
      </c>
      <c r="H3574" s="4" t="str">
        <f t="shared" si="222"/>
        <v>FL</v>
      </c>
      <c r="I3574" s="4">
        <f t="shared" ca="1" si="223"/>
        <v>76468</v>
      </c>
      <c r="J3574" s="4" t="s">
        <v>19473</v>
      </c>
      <c r="K3574" s="14" t="str">
        <f>IFERROR(VLOOKUP(A3574,occupancy_data!$A$2:$E$2501,5,0),"")</f>
        <v>f0752d2b-36f2-47f9-a7d6-15ccd63c3cb0</v>
      </c>
    </row>
    <row r="3575" spans="1:11">
      <c r="A3575" s="13" t="s">
        <v>9566</v>
      </c>
      <c r="B3575" s="4" t="s">
        <v>17091</v>
      </c>
      <c r="C3575" s="4" t="s">
        <v>472</v>
      </c>
      <c r="D3575" s="5">
        <v>18937</v>
      </c>
      <c r="E3575" s="4" t="s">
        <v>9567</v>
      </c>
      <c r="F3575" s="4" t="str">
        <f t="shared" ca="1" si="220"/>
        <v>669 Oak St, Riverside, CA 25159</v>
      </c>
      <c r="G3575" s="4" t="str">
        <f t="shared" si="221"/>
        <v>Riverside</v>
      </c>
      <c r="H3575" s="4" t="str">
        <f t="shared" si="222"/>
        <v>CA</v>
      </c>
      <c r="I3575" s="4">
        <f t="shared" ca="1" si="223"/>
        <v>25159</v>
      </c>
      <c r="J3575" s="4" t="s">
        <v>17160</v>
      </c>
      <c r="K3575" s="14" t="str">
        <f>IFERROR(VLOOKUP(A3575,occupancy_data!$A$2:$E$2501,5,0),"")</f>
        <v/>
      </c>
    </row>
    <row r="3576" spans="1:11">
      <c r="A3576" s="13" t="s">
        <v>9568</v>
      </c>
      <c r="B3576" s="4" t="s">
        <v>17042</v>
      </c>
      <c r="C3576" s="4" t="s">
        <v>124</v>
      </c>
      <c r="D3576" s="5">
        <v>27959</v>
      </c>
      <c r="E3576" s="4" t="s">
        <v>9569</v>
      </c>
      <c r="F3576" s="4" t="str">
        <f t="shared" ca="1" si="220"/>
        <v>239 Maple St, Greenville, FL 58940</v>
      </c>
      <c r="G3576" s="4" t="str">
        <f t="shared" si="221"/>
        <v>Greenville</v>
      </c>
      <c r="H3576" s="4" t="str">
        <f t="shared" si="222"/>
        <v>FL</v>
      </c>
      <c r="I3576" s="4">
        <f t="shared" ca="1" si="223"/>
        <v>58940</v>
      </c>
      <c r="J3576" s="4" t="s">
        <v>19474</v>
      </c>
      <c r="K3576" s="14" t="str">
        <f>IFERROR(VLOOKUP(A3576,occupancy_data!$A$2:$E$2501,5,0),"")</f>
        <v>20e96a30-4718-4360-ae4f-952de8d425e1</v>
      </c>
    </row>
    <row r="3577" spans="1:11">
      <c r="A3577" s="13" t="s">
        <v>9571</v>
      </c>
      <c r="B3577" s="4" t="s">
        <v>17116</v>
      </c>
      <c r="C3577" s="4" t="s">
        <v>1095</v>
      </c>
      <c r="D3577" s="5">
        <v>33759</v>
      </c>
      <c r="E3577" s="4" t="s">
        <v>9572</v>
      </c>
      <c r="F3577" s="4" t="str">
        <f t="shared" ca="1" si="220"/>
        <v>730 Walnut St, Fairview, OH 92996</v>
      </c>
      <c r="G3577" s="4" t="str">
        <f t="shared" si="221"/>
        <v>Fairview</v>
      </c>
      <c r="H3577" s="4" t="str">
        <f t="shared" si="222"/>
        <v>OH</v>
      </c>
      <c r="I3577" s="4">
        <f t="shared" ca="1" si="223"/>
        <v>92996</v>
      </c>
      <c r="J3577" s="4" t="s">
        <v>17329</v>
      </c>
      <c r="K3577" s="14" t="str">
        <f>IFERROR(VLOOKUP(A3577,occupancy_data!$A$2:$E$2501,5,0),"")</f>
        <v>0b38d92a-b96b-4069-b000-cf65a6fde4ce</v>
      </c>
    </row>
    <row r="3578" spans="1:11">
      <c r="A3578" s="13" t="s">
        <v>9573</v>
      </c>
      <c r="B3578" s="4" t="s">
        <v>17054</v>
      </c>
      <c r="C3578" s="4" t="s">
        <v>186</v>
      </c>
      <c r="D3578" s="5">
        <v>21253</v>
      </c>
      <c r="E3578" s="4" t="s">
        <v>9574</v>
      </c>
      <c r="F3578" s="4" t="str">
        <f t="shared" ca="1" si="220"/>
        <v>265 Maple St, Riverside, FL 44581</v>
      </c>
      <c r="G3578" s="4" t="str">
        <f t="shared" si="221"/>
        <v>Riverside</v>
      </c>
      <c r="H3578" s="4" t="str">
        <f t="shared" si="222"/>
        <v>FL</v>
      </c>
      <c r="I3578" s="4">
        <f t="shared" ca="1" si="223"/>
        <v>44581</v>
      </c>
      <c r="J3578" s="4" t="s">
        <v>17160</v>
      </c>
      <c r="K3578" s="14" t="str">
        <f>IFERROR(VLOOKUP(A3578,occupancy_data!$A$2:$E$2501,5,0),"")</f>
        <v/>
      </c>
    </row>
    <row r="3579" spans="1:11">
      <c r="A3579" s="13" t="s">
        <v>9575</v>
      </c>
      <c r="B3579" s="4" t="s">
        <v>17056</v>
      </c>
      <c r="C3579" s="4" t="s">
        <v>214</v>
      </c>
      <c r="D3579" s="5">
        <v>27659</v>
      </c>
      <c r="E3579" s="4" t="s">
        <v>9576</v>
      </c>
      <c r="F3579" s="4" t="str">
        <f t="shared" ca="1" si="220"/>
        <v>394 Elm St, Madison, CA 82584</v>
      </c>
      <c r="G3579" s="4" t="str">
        <f t="shared" si="221"/>
        <v>Madison</v>
      </c>
      <c r="H3579" s="4" t="str">
        <f t="shared" si="222"/>
        <v>CA</v>
      </c>
      <c r="I3579" s="4">
        <f t="shared" ca="1" si="223"/>
        <v>82584</v>
      </c>
      <c r="J3579" s="4" t="s">
        <v>17158</v>
      </c>
      <c r="K3579" s="14" t="str">
        <f>IFERROR(VLOOKUP(A3579,occupancy_data!$A$2:$E$2501,5,0),"")</f>
        <v>e1c547ed-974e-4e25-bb5d-baca4403ce2d</v>
      </c>
    </row>
    <row r="3580" spans="1:11">
      <c r="A3580" s="13" t="s">
        <v>9577</v>
      </c>
      <c r="B3580" s="4" t="s">
        <v>17065</v>
      </c>
      <c r="C3580" s="4" t="s">
        <v>269</v>
      </c>
      <c r="D3580" s="5">
        <v>19226</v>
      </c>
      <c r="E3580" s="4" t="s">
        <v>9578</v>
      </c>
      <c r="F3580" s="4" t="str">
        <f t="shared" ca="1" si="220"/>
        <v>467 Birch St, Fairview, PA 20681</v>
      </c>
      <c r="G3580" s="4" t="str">
        <f t="shared" si="221"/>
        <v>Fairview</v>
      </c>
      <c r="H3580" s="4" t="str">
        <f t="shared" si="222"/>
        <v>PA</v>
      </c>
      <c r="I3580" s="4">
        <f t="shared" ca="1" si="223"/>
        <v>20681</v>
      </c>
      <c r="J3580" s="4" t="s">
        <v>18026</v>
      </c>
      <c r="K3580" s="14" t="str">
        <f>IFERROR(VLOOKUP(A3580,occupancy_data!$A$2:$E$2501,5,0),"")</f>
        <v/>
      </c>
    </row>
    <row r="3581" spans="1:11">
      <c r="A3581" s="13" t="s">
        <v>9579</v>
      </c>
      <c r="B3581" s="4" t="s">
        <v>17102</v>
      </c>
      <c r="C3581" s="4" t="s">
        <v>693</v>
      </c>
      <c r="D3581" s="5">
        <v>19987</v>
      </c>
      <c r="E3581" s="4" t="s">
        <v>9580</v>
      </c>
      <c r="F3581" s="4" t="str">
        <f t="shared" ca="1" si="220"/>
        <v>319 Oak St, Springfield, IL 21090</v>
      </c>
      <c r="G3581" s="4" t="str">
        <f t="shared" si="221"/>
        <v>Springfield</v>
      </c>
      <c r="H3581" s="4" t="str">
        <f t="shared" si="222"/>
        <v>IL</v>
      </c>
      <c r="I3581" s="4">
        <f t="shared" ca="1" si="223"/>
        <v>21090</v>
      </c>
      <c r="J3581" s="4" t="s">
        <v>17222</v>
      </c>
      <c r="K3581" s="14" t="str">
        <f>IFERROR(VLOOKUP(A3581,occupancy_data!$A$2:$E$2501,5,0),"")</f>
        <v/>
      </c>
    </row>
    <row r="3582" spans="1:11">
      <c r="A3582" s="13" t="s">
        <v>9581</v>
      </c>
      <c r="B3582" s="4" t="s">
        <v>17078</v>
      </c>
      <c r="C3582" s="4" t="s">
        <v>341</v>
      </c>
      <c r="D3582" s="5">
        <v>33757</v>
      </c>
      <c r="E3582" s="4" t="s">
        <v>9582</v>
      </c>
      <c r="F3582" s="4" t="str">
        <f t="shared" ca="1" si="220"/>
        <v>604 Spruce St, Greenville, CA 11878</v>
      </c>
      <c r="G3582" s="4" t="str">
        <f t="shared" si="221"/>
        <v>Greenville</v>
      </c>
      <c r="H3582" s="4" t="str">
        <f t="shared" si="222"/>
        <v>CA</v>
      </c>
      <c r="I3582" s="4">
        <f t="shared" ca="1" si="223"/>
        <v>11878</v>
      </c>
      <c r="J3582" s="4" t="s">
        <v>19475</v>
      </c>
      <c r="K3582" s="14" t="str">
        <f>IFERROR(VLOOKUP(A3582,occupancy_data!$A$2:$E$2501,5,0),"")</f>
        <v/>
      </c>
    </row>
    <row r="3583" spans="1:11">
      <c r="A3583" s="13" t="s">
        <v>9584</v>
      </c>
      <c r="B3583" s="4" t="s">
        <v>17037</v>
      </c>
      <c r="C3583" s="4" t="s">
        <v>100</v>
      </c>
      <c r="D3583" s="5">
        <v>36478</v>
      </c>
      <c r="E3583" s="4" t="s">
        <v>9585</v>
      </c>
      <c r="F3583" s="4" t="str">
        <f t="shared" ca="1" si="220"/>
        <v>871 Maple St, Springfield, CA 55945</v>
      </c>
      <c r="G3583" s="4" t="str">
        <f t="shared" si="221"/>
        <v>Springfield</v>
      </c>
      <c r="H3583" s="4" t="str">
        <f t="shared" si="222"/>
        <v>CA</v>
      </c>
      <c r="I3583" s="4">
        <f t="shared" ca="1" si="223"/>
        <v>55945</v>
      </c>
      <c r="J3583" s="4" t="s">
        <v>19476</v>
      </c>
      <c r="K3583" s="14" t="str">
        <f>IFERROR(VLOOKUP(A3583,occupancy_data!$A$2:$E$2501,5,0),"")</f>
        <v>567f4c24-0da1-4aae-a8ba-e0c886de649c</v>
      </c>
    </row>
    <row r="3584" spans="1:11">
      <c r="A3584" s="13" t="s">
        <v>9587</v>
      </c>
      <c r="B3584" s="4" t="s">
        <v>17033</v>
      </c>
      <c r="C3584" s="4" t="s">
        <v>81</v>
      </c>
      <c r="D3584" s="5">
        <v>23782</v>
      </c>
      <c r="E3584" s="4" t="s">
        <v>9588</v>
      </c>
      <c r="F3584" s="4" t="str">
        <f t="shared" ca="1" si="220"/>
        <v>180 Birch St, Fairview, IL 52768</v>
      </c>
      <c r="G3584" s="4" t="str">
        <f t="shared" si="221"/>
        <v>Fairview</v>
      </c>
      <c r="H3584" s="4" t="str">
        <f t="shared" si="222"/>
        <v>IL</v>
      </c>
      <c r="I3584" s="4">
        <f t="shared" ca="1" si="223"/>
        <v>52768</v>
      </c>
      <c r="J3584" s="4" t="s">
        <v>19477</v>
      </c>
      <c r="K3584" s="14" t="str">
        <f>IFERROR(VLOOKUP(A3584,occupancy_data!$A$2:$E$2501,5,0),"")</f>
        <v>a4346996-bfc4-43e8-9c10-42514e517620</v>
      </c>
    </row>
    <row r="3585" spans="1:11">
      <c r="A3585" s="13" t="s">
        <v>9590</v>
      </c>
      <c r="B3585" s="4" t="s">
        <v>17051</v>
      </c>
      <c r="C3585" s="4" t="s">
        <v>171</v>
      </c>
      <c r="D3585" s="5">
        <v>35723</v>
      </c>
      <c r="E3585" s="4" t="s">
        <v>9591</v>
      </c>
      <c r="F3585" s="4" t="str">
        <f t="shared" ca="1" si="220"/>
        <v>748 Birch St, Springfield, TX 42580</v>
      </c>
      <c r="G3585" s="4" t="str">
        <f t="shared" si="221"/>
        <v>Springfield</v>
      </c>
      <c r="H3585" s="4" t="str">
        <f t="shared" si="222"/>
        <v>TX</v>
      </c>
      <c r="I3585" s="4">
        <f t="shared" ca="1" si="223"/>
        <v>42580</v>
      </c>
      <c r="J3585" s="4" t="s">
        <v>19478</v>
      </c>
      <c r="K3585" s="14" t="str">
        <f>IFERROR(VLOOKUP(A3585,occupancy_data!$A$2:$E$2501,5,0),"")</f>
        <v>f6be3ae0-9d4c-49fd-95a1-f202f62c89ec</v>
      </c>
    </row>
    <row r="3586" spans="1:11">
      <c r="A3586" s="13" t="s">
        <v>9593</v>
      </c>
      <c r="B3586" s="4" t="s">
        <v>17099</v>
      </c>
      <c r="C3586" s="4" t="s">
        <v>617</v>
      </c>
      <c r="D3586" s="5">
        <v>30413</v>
      </c>
      <c r="E3586" s="4" t="s">
        <v>9594</v>
      </c>
      <c r="F3586" s="4" t="str">
        <f t="shared" ca="1" si="220"/>
        <v>676 Birch St, Madison, IL 21050</v>
      </c>
      <c r="G3586" s="4" t="str">
        <f t="shared" si="221"/>
        <v>Madison</v>
      </c>
      <c r="H3586" s="4" t="str">
        <f t="shared" si="222"/>
        <v>IL</v>
      </c>
      <c r="I3586" s="4">
        <f t="shared" ca="1" si="223"/>
        <v>21050</v>
      </c>
      <c r="J3586" s="4" t="s">
        <v>17673</v>
      </c>
      <c r="K3586" s="14" t="str">
        <f>IFERROR(VLOOKUP(A3586,occupancy_data!$A$2:$E$2501,5,0),"")</f>
        <v/>
      </c>
    </row>
    <row r="3587" spans="1:11">
      <c r="A3587" s="13" t="s">
        <v>9595</v>
      </c>
      <c r="B3587" s="4" t="s">
        <v>17019</v>
      </c>
      <c r="C3587" s="4" t="s">
        <v>16</v>
      </c>
      <c r="D3587" s="5">
        <v>22460</v>
      </c>
      <c r="E3587" s="4" t="s">
        <v>9596</v>
      </c>
      <c r="F3587" s="4" t="str">
        <f t="shared" ref="F3587:F3650" ca="1" si="224">_xlfn.CONCAT(E3587," ",I3587)</f>
        <v>104 Elm St, Fairview, IL 87764</v>
      </c>
      <c r="G3587" s="4" t="str">
        <f t="shared" ref="G3587:G3650" si="225">MID(E3587,FIND(", ",E3587)+2,FIND(", ",E3587,FIND(", ",E3587)+1)-FIND(", ",E3587)-2)</f>
        <v>Fairview</v>
      </c>
      <c r="H3587" s="4" t="str">
        <f t="shared" ref="H3587:H3650" si="226">RIGHT(E3587,2)</f>
        <v>IL</v>
      </c>
      <c r="I3587" s="4">
        <f t="shared" ref="I3587:I3650" ca="1" si="227">RANDBETWEEN(10000,99999)</f>
        <v>87764</v>
      </c>
      <c r="J3587" s="4" t="s">
        <v>17329</v>
      </c>
      <c r="K3587" s="14" t="str">
        <f>IFERROR(VLOOKUP(A3587,occupancy_data!$A$2:$E$2501,5,0),"")</f>
        <v>3a4cff55-2124-4a49-8f19-715f5479a9f4</v>
      </c>
    </row>
    <row r="3588" spans="1:11">
      <c r="A3588" s="13" t="s">
        <v>9597</v>
      </c>
      <c r="B3588" s="4" t="s">
        <v>17027</v>
      </c>
      <c r="C3588" s="4" t="s">
        <v>57</v>
      </c>
      <c r="D3588" s="5">
        <v>34832</v>
      </c>
      <c r="E3588" s="4" t="s">
        <v>9598</v>
      </c>
      <c r="F3588" s="4" t="str">
        <f t="shared" ca="1" si="224"/>
        <v>536 Elm St, Salem, FL 34846</v>
      </c>
      <c r="G3588" s="4" t="str">
        <f t="shared" si="225"/>
        <v>Salem</v>
      </c>
      <c r="H3588" s="4" t="str">
        <f t="shared" si="226"/>
        <v>FL</v>
      </c>
      <c r="I3588" s="4">
        <f t="shared" ca="1" si="227"/>
        <v>34846</v>
      </c>
      <c r="J3588" s="4" t="s">
        <v>17209</v>
      </c>
      <c r="K3588" s="14" t="str">
        <f>IFERROR(VLOOKUP(A3588,occupancy_data!$A$2:$E$2501,5,0),"")</f>
        <v/>
      </c>
    </row>
    <row r="3589" spans="1:11">
      <c r="A3589" s="13" t="s">
        <v>9599</v>
      </c>
      <c r="B3589" s="4" t="s">
        <v>17117</v>
      </c>
      <c r="C3589" s="4" t="s">
        <v>1307</v>
      </c>
      <c r="D3589" s="5">
        <v>27903</v>
      </c>
      <c r="E3589" s="4" t="s">
        <v>9600</v>
      </c>
      <c r="F3589" s="4" t="str">
        <f t="shared" ca="1" si="224"/>
        <v>384 Pine St, Springfield, IL 93579</v>
      </c>
      <c r="G3589" s="4" t="str">
        <f t="shared" si="225"/>
        <v>Springfield</v>
      </c>
      <c r="H3589" s="4" t="str">
        <f t="shared" si="226"/>
        <v>IL</v>
      </c>
      <c r="I3589" s="4">
        <f t="shared" ca="1" si="227"/>
        <v>93579</v>
      </c>
      <c r="J3589" s="4" t="s">
        <v>17160</v>
      </c>
      <c r="K3589" s="14" t="str">
        <f>IFERROR(VLOOKUP(A3589,occupancy_data!$A$2:$E$2501,5,0),"")</f>
        <v/>
      </c>
    </row>
    <row r="3590" spans="1:11">
      <c r="A3590" s="13" t="s">
        <v>9601</v>
      </c>
      <c r="B3590" s="4" t="s">
        <v>17019</v>
      </c>
      <c r="C3590" s="4" t="s">
        <v>16</v>
      </c>
      <c r="D3590" s="5">
        <v>33853</v>
      </c>
      <c r="E3590" s="4" t="s">
        <v>9602</v>
      </c>
      <c r="F3590" s="4" t="str">
        <f t="shared" ca="1" si="224"/>
        <v>360 Oak St, Salem, FL 21037</v>
      </c>
      <c r="G3590" s="4" t="str">
        <f t="shared" si="225"/>
        <v>Salem</v>
      </c>
      <c r="H3590" s="4" t="str">
        <f t="shared" si="226"/>
        <v>FL</v>
      </c>
      <c r="I3590" s="4">
        <f t="shared" ca="1" si="227"/>
        <v>21037</v>
      </c>
      <c r="J3590" s="4" t="s">
        <v>19479</v>
      </c>
      <c r="K3590" s="14" t="str">
        <f>IFERROR(VLOOKUP(A3590,occupancy_data!$A$2:$E$2501,5,0),"")</f>
        <v/>
      </c>
    </row>
    <row r="3591" spans="1:11">
      <c r="A3591" s="13" t="s">
        <v>9604</v>
      </c>
      <c r="B3591" s="4" t="s">
        <v>17052</v>
      </c>
      <c r="C3591" s="4" t="s">
        <v>178</v>
      </c>
      <c r="D3591" s="5">
        <v>25551</v>
      </c>
      <c r="E3591" s="4" t="s">
        <v>9605</v>
      </c>
      <c r="F3591" s="4" t="str">
        <f t="shared" ca="1" si="224"/>
        <v>636 Oak St, Salem, IL 28483</v>
      </c>
      <c r="G3591" s="4" t="str">
        <f t="shared" si="225"/>
        <v>Salem</v>
      </c>
      <c r="H3591" s="4" t="str">
        <f t="shared" si="226"/>
        <v>IL</v>
      </c>
      <c r="I3591" s="4">
        <f t="shared" ca="1" si="227"/>
        <v>28483</v>
      </c>
      <c r="J3591" s="4" t="s">
        <v>17224</v>
      </c>
      <c r="K3591" s="14" t="str">
        <f>IFERROR(VLOOKUP(A3591,occupancy_data!$A$2:$E$2501,5,0),"")</f>
        <v/>
      </c>
    </row>
    <row r="3592" spans="1:11">
      <c r="A3592" s="13" t="s">
        <v>9606</v>
      </c>
      <c r="B3592" s="4" t="s">
        <v>17068</v>
      </c>
      <c r="C3592" s="4" t="s">
        <v>281</v>
      </c>
      <c r="D3592" s="5">
        <v>27251</v>
      </c>
      <c r="E3592" s="4" t="s">
        <v>9607</v>
      </c>
      <c r="F3592" s="4" t="str">
        <f t="shared" ca="1" si="224"/>
        <v>179 Pine St, Georgetown, TX 61850</v>
      </c>
      <c r="G3592" s="4" t="str">
        <f t="shared" si="225"/>
        <v>Georgetown</v>
      </c>
      <c r="H3592" s="4" t="str">
        <f t="shared" si="226"/>
        <v>TX</v>
      </c>
      <c r="I3592" s="4">
        <f t="shared" ca="1" si="227"/>
        <v>61850</v>
      </c>
      <c r="J3592" s="4" t="s">
        <v>19480</v>
      </c>
      <c r="K3592" s="14" t="str">
        <f>IFERROR(VLOOKUP(A3592,occupancy_data!$A$2:$E$2501,5,0),"")</f>
        <v/>
      </c>
    </row>
    <row r="3593" spans="1:11">
      <c r="A3593" s="13" t="s">
        <v>9609</v>
      </c>
      <c r="B3593" s="4" t="s">
        <v>17096</v>
      </c>
      <c r="C3593" s="4" t="s">
        <v>533</v>
      </c>
      <c r="D3593" s="5">
        <v>31392</v>
      </c>
      <c r="E3593" s="4" t="s">
        <v>9610</v>
      </c>
      <c r="F3593" s="4" t="str">
        <f t="shared" ca="1" si="224"/>
        <v>671 Spruce St, Fairview, CA 28157</v>
      </c>
      <c r="G3593" s="4" t="str">
        <f t="shared" si="225"/>
        <v>Fairview</v>
      </c>
      <c r="H3593" s="4" t="str">
        <f t="shared" si="226"/>
        <v>CA</v>
      </c>
      <c r="I3593" s="4">
        <f t="shared" ca="1" si="227"/>
        <v>28157</v>
      </c>
      <c r="J3593" s="4" t="s">
        <v>17355</v>
      </c>
      <c r="K3593" s="14" t="str">
        <f>IFERROR(VLOOKUP(A3593,occupancy_data!$A$2:$E$2501,5,0),"")</f>
        <v>62998c28-d180-4478-90c0-42a4d5ad6f6b</v>
      </c>
    </row>
    <row r="3594" spans="1:11">
      <c r="A3594" s="13" t="s">
        <v>9611</v>
      </c>
      <c r="B3594" s="4" t="s">
        <v>17084</v>
      </c>
      <c r="C3594" s="4" t="s">
        <v>391</v>
      </c>
      <c r="D3594" s="5">
        <v>20110</v>
      </c>
      <c r="E3594" s="4" t="s">
        <v>9612</v>
      </c>
      <c r="F3594" s="4" t="str">
        <f t="shared" ca="1" si="224"/>
        <v>839 Pine St, Madison, NY 20462</v>
      </c>
      <c r="G3594" s="4" t="str">
        <f t="shared" si="225"/>
        <v>Madison</v>
      </c>
      <c r="H3594" s="4" t="str">
        <f t="shared" si="226"/>
        <v>NY</v>
      </c>
      <c r="I3594" s="4">
        <f t="shared" ca="1" si="227"/>
        <v>20462</v>
      </c>
      <c r="J3594" s="4" t="s">
        <v>19481</v>
      </c>
      <c r="K3594" s="14" t="str">
        <f>IFERROR(VLOOKUP(A3594,occupancy_data!$A$2:$E$2501,5,0),"")</f>
        <v>a8d54fad-d447-4fa8-a4a2-ddfe2092faa7</v>
      </c>
    </row>
    <row r="3595" spans="1:11">
      <c r="A3595" s="13" t="s">
        <v>9614</v>
      </c>
      <c r="B3595" s="4" t="s">
        <v>17049</v>
      </c>
      <c r="C3595" s="4" t="s">
        <v>161</v>
      </c>
      <c r="D3595" s="5">
        <v>29817</v>
      </c>
      <c r="E3595" s="4" t="s">
        <v>2466</v>
      </c>
      <c r="F3595" s="4" t="str">
        <f t="shared" ca="1" si="224"/>
        <v>521 Spruce St, Springfield, CA 56203</v>
      </c>
      <c r="G3595" s="4" t="str">
        <f t="shared" si="225"/>
        <v>Springfield</v>
      </c>
      <c r="H3595" s="4" t="str">
        <f t="shared" si="226"/>
        <v>CA</v>
      </c>
      <c r="I3595" s="4">
        <f t="shared" ca="1" si="227"/>
        <v>56203</v>
      </c>
      <c r="J3595" s="4" t="s">
        <v>19482</v>
      </c>
      <c r="K3595" s="14" t="str">
        <f>IFERROR(VLOOKUP(A3595,occupancy_data!$A$2:$E$2501,5,0),"")</f>
        <v>e87928d5-4768-4bc4-be45-d6f04d68b9e7</v>
      </c>
    </row>
    <row r="3596" spans="1:11">
      <c r="A3596" s="13" t="s">
        <v>9616</v>
      </c>
      <c r="B3596" s="4" t="s">
        <v>17022</v>
      </c>
      <c r="C3596" s="4" t="s">
        <v>32</v>
      </c>
      <c r="D3596" s="5">
        <v>19942</v>
      </c>
      <c r="E3596" s="4" t="s">
        <v>9617</v>
      </c>
      <c r="F3596" s="4" t="str">
        <f t="shared" ca="1" si="224"/>
        <v>378 Oak St, Georgetown, NY 79361</v>
      </c>
      <c r="G3596" s="4" t="str">
        <f t="shared" si="225"/>
        <v>Georgetown</v>
      </c>
      <c r="H3596" s="4" t="str">
        <f t="shared" si="226"/>
        <v>NY</v>
      </c>
      <c r="I3596" s="4">
        <f t="shared" ca="1" si="227"/>
        <v>79361</v>
      </c>
      <c r="J3596" s="4" t="s">
        <v>19483</v>
      </c>
      <c r="K3596" s="14" t="str">
        <f>IFERROR(VLOOKUP(A3596,occupancy_data!$A$2:$E$2501,5,0),"")</f>
        <v>010cb30d-ab1f-45ae-aa02-332fea851cc7</v>
      </c>
    </row>
    <row r="3597" spans="1:11">
      <c r="A3597" s="13" t="s">
        <v>9619</v>
      </c>
      <c r="B3597" s="4" t="s">
        <v>17078</v>
      </c>
      <c r="C3597" s="4" t="s">
        <v>341</v>
      </c>
      <c r="D3597" s="5">
        <v>20819</v>
      </c>
      <c r="E3597" s="4" t="s">
        <v>9620</v>
      </c>
      <c r="F3597" s="4" t="str">
        <f t="shared" ca="1" si="224"/>
        <v>474 Walnut St, Riverside, FL 46976</v>
      </c>
      <c r="G3597" s="4" t="str">
        <f t="shared" si="225"/>
        <v>Riverside</v>
      </c>
      <c r="H3597" s="4" t="str">
        <f t="shared" si="226"/>
        <v>FL</v>
      </c>
      <c r="I3597" s="4">
        <f t="shared" ca="1" si="227"/>
        <v>46976</v>
      </c>
      <c r="J3597" s="4" t="s">
        <v>17217</v>
      </c>
      <c r="K3597" s="14" t="str">
        <f>IFERROR(VLOOKUP(A3597,occupancy_data!$A$2:$E$2501,5,0),"")</f>
        <v>f71db89b-581f-49fc-813e-8658f7a4450a</v>
      </c>
    </row>
    <row r="3598" spans="1:11">
      <c r="A3598" s="13" t="s">
        <v>9621</v>
      </c>
      <c r="B3598" s="4" t="s">
        <v>17026</v>
      </c>
      <c r="C3598" s="4" t="s">
        <v>52</v>
      </c>
      <c r="D3598" s="5">
        <v>34860</v>
      </c>
      <c r="E3598" s="4" t="s">
        <v>9622</v>
      </c>
      <c r="F3598" s="4" t="str">
        <f t="shared" ca="1" si="224"/>
        <v>114 Maple St, Riverside, OH 26394</v>
      </c>
      <c r="G3598" s="4" t="str">
        <f t="shared" si="225"/>
        <v>Riverside</v>
      </c>
      <c r="H3598" s="4" t="str">
        <f t="shared" si="226"/>
        <v>OH</v>
      </c>
      <c r="I3598" s="4">
        <f t="shared" ca="1" si="227"/>
        <v>26394</v>
      </c>
      <c r="J3598" s="4" t="s">
        <v>19484</v>
      </c>
      <c r="K3598" s="14" t="str">
        <f>IFERROR(VLOOKUP(A3598,occupancy_data!$A$2:$E$2501,5,0),"")</f>
        <v/>
      </c>
    </row>
    <row r="3599" spans="1:11">
      <c r="A3599" s="13" t="s">
        <v>9624</v>
      </c>
      <c r="B3599" s="4" t="s">
        <v>17070</v>
      </c>
      <c r="C3599" s="4" t="s">
        <v>293</v>
      </c>
      <c r="D3599" s="5">
        <v>35973</v>
      </c>
      <c r="E3599" s="4" t="s">
        <v>9625</v>
      </c>
      <c r="F3599" s="4" t="str">
        <f t="shared" ca="1" si="224"/>
        <v>286 Elm St, Georgetown, TX 42233</v>
      </c>
      <c r="G3599" s="4" t="str">
        <f t="shared" si="225"/>
        <v>Georgetown</v>
      </c>
      <c r="H3599" s="4" t="str">
        <f t="shared" si="226"/>
        <v>TX</v>
      </c>
      <c r="I3599" s="4">
        <f t="shared" ca="1" si="227"/>
        <v>42233</v>
      </c>
      <c r="J3599" s="4" t="s">
        <v>17209</v>
      </c>
      <c r="K3599" s="14" t="str">
        <f>IFERROR(VLOOKUP(A3599,occupancy_data!$A$2:$E$2501,5,0),"")</f>
        <v>46726afb-8b4e-42d2-81b4-7254d5766bfb</v>
      </c>
    </row>
    <row r="3600" spans="1:11">
      <c r="A3600" s="13" t="s">
        <v>9626</v>
      </c>
      <c r="B3600" s="4" t="s">
        <v>17024</v>
      </c>
      <c r="C3600" s="4" t="s">
        <v>43</v>
      </c>
      <c r="D3600" s="5">
        <v>35230</v>
      </c>
      <c r="E3600" s="4" t="s">
        <v>9627</v>
      </c>
      <c r="F3600" s="4" t="str">
        <f t="shared" ca="1" si="224"/>
        <v>258 Maple St, Springfield, TX 70234</v>
      </c>
      <c r="G3600" s="4" t="str">
        <f t="shared" si="225"/>
        <v>Springfield</v>
      </c>
      <c r="H3600" s="4" t="str">
        <f t="shared" si="226"/>
        <v>TX</v>
      </c>
      <c r="I3600" s="4">
        <f t="shared" ca="1" si="227"/>
        <v>70234</v>
      </c>
      <c r="J3600" s="4" t="s">
        <v>17439</v>
      </c>
      <c r="K3600" s="14" t="str">
        <f>IFERROR(VLOOKUP(A3600,occupancy_data!$A$2:$E$2501,5,0),"")</f>
        <v/>
      </c>
    </row>
    <row r="3601" spans="1:11">
      <c r="A3601" s="13" t="s">
        <v>9628</v>
      </c>
      <c r="B3601" s="4" t="s">
        <v>17107</v>
      </c>
      <c r="C3601" s="4" t="s">
        <v>743</v>
      </c>
      <c r="D3601" s="5">
        <v>28096</v>
      </c>
      <c r="E3601" s="4" t="s">
        <v>9629</v>
      </c>
      <c r="F3601" s="4" t="str">
        <f t="shared" ca="1" si="224"/>
        <v>497 Birch St, Greenville, IL 63255</v>
      </c>
      <c r="G3601" s="4" t="str">
        <f t="shared" si="225"/>
        <v>Greenville</v>
      </c>
      <c r="H3601" s="4" t="str">
        <f t="shared" si="226"/>
        <v>IL</v>
      </c>
      <c r="I3601" s="4">
        <f t="shared" ca="1" si="227"/>
        <v>63255</v>
      </c>
      <c r="J3601" s="4" t="s">
        <v>17160</v>
      </c>
      <c r="K3601" s="14" t="str">
        <f>IFERROR(VLOOKUP(A3601,occupancy_data!$A$2:$E$2501,5,0),"")</f>
        <v>d2a291c9-a9b4-4694-93eb-6aae03d305b5</v>
      </c>
    </row>
    <row r="3602" spans="1:11">
      <c r="A3602" s="13" t="s">
        <v>9630</v>
      </c>
      <c r="B3602" s="4" t="s">
        <v>17080</v>
      </c>
      <c r="C3602" s="4" t="s">
        <v>349</v>
      </c>
      <c r="D3602" s="5">
        <v>21263</v>
      </c>
      <c r="E3602" s="4" t="s">
        <v>9631</v>
      </c>
      <c r="F3602" s="4" t="str">
        <f t="shared" ca="1" si="224"/>
        <v>120 Maple St, Fairview, NY 30115</v>
      </c>
      <c r="G3602" s="4" t="str">
        <f t="shared" si="225"/>
        <v>Fairview</v>
      </c>
      <c r="H3602" s="4" t="str">
        <f t="shared" si="226"/>
        <v>NY</v>
      </c>
      <c r="I3602" s="4">
        <f t="shared" ca="1" si="227"/>
        <v>30115</v>
      </c>
      <c r="J3602" s="4" t="s">
        <v>17283</v>
      </c>
      <c r="K3602" s="14" t="str">
        <f>IFERROR(VLOOKUP(A3602,occupancy_data!$A$2:$E$2501,5,0),"")</f>
        <v>ec709c0e-cc40-49a8-b779-bf9f234ee317</v>
      </c>
    </row>
    <row r="3603" spans="1:11">
      <c r="A3603" s="13" t="s">
        <v>9632</v>
      </c>
      <c r="B3603" s="4" t="s">
        <v>17077</v>
      </c>
      <c r="C3603" s="4" t="s">
        <v>338</v>
      </c>
      <c r="D3603" s="5">
        <v>29209</v>
      </c>
      <c r="E3603" s="4" t="s">
        <v>9633</v>
      </c>
      <c r="F3603" s="4" t="str">
        <f t="shared" ca="1" si="224"/>
        <v>671 Spruce St, Madison, TX 66782</v>
      </c>
      <c r="G3603" s="4" t="str">
        <f t="shared" si="225"/>
        <v>Madison</v>
      </c>
      <c r="H3603" s="4" t="str">
        <f t="shared" si="226"/>
        <v>TX</v>
      </c>
      <c r="I3603" s="4">
        <f t="shared" ca="1" si="227"/>
        <v>66782</v>
      </c>
      <c r="J3603" s="4" t="s">
        <v>19485</v>
      </c>
      <c r="K3603" s="14" t="str">
        <f>IFERROR(VLOOKUP(A3603,occupancy_data!$A$2:$E$2501,5,0),"")</f>
        <v/>
      </c>
    </row>
    <row r="3604" spans="1:11">
      <c r="A3604" s="13" t="s">
        <v>9635</v>
      </c>
      <c r="B3604" s="4" t="s">
        <v>17078</v>
      </c>
      <c r="C3604" s="4" t="s">
        <v>341</v>
      </c>
      <c r="D3604" s="5">
        <v>26539</v>
      </c>
      <c r="E3604" s="4" t="s">
        <v>9636</v>
      </c>
      <c r="F3604" s="4" t="str">
        <f t="shared" ca="1" si="224"/>
        <v>546 Elm St, Madison, CA 54627</v>
      </c>
      <c r="G3604" s="4" t="str">
        <f t="shared" si="225"/>
        <v>Madison</v>
      </c>
      <c r="H3604" s="4" t="str">
        <f t="shared" si="226"/>
        <v>CA</v>
      </c>
      <c r="I3604" s="4">
        <f t="shared" ca="1" si="227"/>
        <v>54627</v>
      </c>
      <c r="J3604" s="4" t="s">
        <v>17160</v>
      </c>
      <c r="K3604" s="14" t="str">
        <f>IFERROR(VLOOKUP(A3604,occupancy_data!$A$2:$E$2501,5,0),"")</f>
        <v>3ef7a877-803d-4014-8a7d-9c966689066f</v>
      </c>
    </row>
    <row r="3605" spans="1:11">
      <c r="A3605" s="13" t="s">
        <v>9637</v>
      </c>
      <c r="B3605" s="4" t="s">
        <v>17022</v>
      </c>
      <c r="C3605" s="4" t="s">
        <v>32</v>
      </c>
      <c r="D3605" s="5">
        <v>36509</v>
      </c>
      <c r="E3605" s="4" t="s">
        <v>9638</v>
      </c>
      <c r="F3605" s="4" t="str">
        <f t="shared" ca="1" si="224"/>
        <v>204 Cedar St, Madison, NY 38081</v>
      </c>
      <c r="G3605" s="4" t="str">
        <f t="shared" si="225"/>
        <v>Madison</v>
      </c>
      <c r="H3605" s="4" t="str">
        <f t="shared" si="226"/>
        <v>NY</v>
      </c>
      <c r="I3605" s="4">
        <f t="shared" ca="1" si="227"/>
        <v>38081</v>
      </c>
      <c r="J3605" s="4" t="s">
        <v>17169</v>
      </c>
      <c r="K3605" s="14" t="str">
        <f>IFERROR(VLOOKUP(A3605,occupancy_data!$A$2:$E$2501,5,0),"")</f>
        <v/>
      </c>
    </row>
    <row r="3606" spans="1:11">
      <c r="A3606" s="13" t="s">
        <v>9639</v>
      </c>
      <c r="B3606" s="4" t="s">
        <v>17054</v>
      </c>
      <c r="C3606" s="4" t="s">
        <v>186</v>
      </c>
      <c r="D3606" s="5">
        <v>21518</v>
      </c>
      <c r="E3606" s="4" t="s">
        <v>9640</v>
      </c>
      <c r="F3606" s="4" t="str">
        <f t="shared" ca="1" si="224"/>
        <v>220 Walnut St, Salem, CA 46708</v>
      </c>
      <c r="G3606" s="4" t="str">
        <f t="shared" si="225"/>
        <v>Salem</v>
      </c>
      <c r="H3606" s="4" t="str">
        <f t="shared" si="226"/>
        <v>CA</v>
      </c>
      <c r="I3606" s="4">
        <f t="shared" ca="1" si="227"/>
        <v>46708</v>
      </c>
      <c r="J3606" s="4" t="s">
        <v>17217</v>
      </c>
      <c r="K3606" s="14" t="str">
        <f>IFERROR(VLOOKUP(A3606,occupancy_data!$A$2:$E$2501,5,0),"")</f>
        <v>75abcffe-73f8-47a5-b5d6-8106f6f2f102</v>
      </c>
    </row>
    <row r="3607" spans="1:11">
      <c r="A3607" s="13" t="s">
        <v>9641</v>
      </c>
      <c r="B3607" s="4" t="s">
        <v>17030</v>
      </c>
      <c r="C3607" s="4" t="s">
        <v>69</v>
      </c>
      <c r="D3607" s="5">
        <v>28077</v>
      </c>
      <c r="E3607" s="4" t="s">
        <v>9642</v>
      </c>
      <c r="F3607" s="4" t="str">
        <f t="shared" ca="1" si="224"/>
        <v>436 Elm St, Georgetown, PA 53463</v>
      </c>
      <c r="G3607" s="4" t="str">
        <f t="shared" si="225"/>
        <v>Georgetown</v>
      </c>
      <c r="H3607" s="4" t="str">
        <f t="shared" si="226"/>
        <v>PA</v>
      </c>
      <c r="I3607" s="4">
        <f t="shared" ca="1" si="227"/>
        <v>53463</v>
      </c>
      <c r="J3607" s="4" t="s">
        <v>19486</v>
      </c>
      <c r="K3607" s="14" t="str">
        <f>IFERROR(VLOOKUP(A3607,occupancy_data!$A$2:$E$2501,5,0),"")</f>
        <v>86377132-67e5-4b42-b875-7df89a439ab4</v>
      </c>
    </row>
    <row r="3608" spans="1:11">
      <c r="A3608" s="13" t="s">
        <v>9644</v>
      </c>
      <c r="B3608" s="4" t="s">
        <v>17055</v>
      </c>
      <c r="C3608" s="4" t="s">
        <v>207</v>
      </c>
      <c r="D3608" s="5">
        <v>29284</v>
      </c>
      <c r="E3608" s="4" t="s">
        <v>9645</v>
      </c>
      <c r="F3608" s="4" t="str">
        <f t="shared" ca="1" si="224"/>
        <v>269 Spruce St, Madison, OH 78244</v>
      </c>
      <c r="G3608" s="4" t="str">
        <f t="shared" si="225"/>
        <v>Madison</v>
      </c>
      <c r="H3608" s="4" t="str">
        <f t="shared" si="226"/>
        <v>OH</v>
      </c>
      <c r="I3608" s="4">
        <f t="shared" ca="1" si="227"/>
        <v>78244</v>
      </c>
      <c r="J3608" s="4" t="s">
        <v>19487</v>
      </c>
      <c r="K3608" s="14" t="str">
        <f>IFERROR(VLOOKUP(A3608,occupancy_data!$A$2:$E$2501,5,0),"")</f>
        <v/>
      </c>
    </row>
    <row r="3609" spans="1:11">
      <c r="A3609" s="13" t="s">
        <v>9647</v>
      </c>
      <c r="B3609" s="4" t="s">
        <v>17058</v>
      </c>
      <c r="C3609" s="4" t="s">
        <v>231</v>
      </c>
      <c r="D3609" s="5">
        <v>21502</v>
      </c>
      <c r="E3609" s="4" t="s">
        <v>9648</v>
      </c>
      <c r="F3609" s="4" t="str">
        <f t="shared" ca="1" si="224"/>
        <v>295 Walnut St, Greenville, OH 14596</v>
      </c>
      <c r="G3609" s="4" t="str">
        <f t="shared" si="225"/>
        <v>Greenville</v>
      </c>
      <c r="H3609" s="4" t="str">
        <f t="shared" si="226"/>
        <v>OH</v>
      </c>
      <c r="I3609" s="4">
        <f t="shared" ca="1" si="227"/>
        <v>14596</v>
      </c>
      <c r="J3609" s="4" t="s">
        <v>19488</v>
      </c>
      <c r="K3609" s="14" t="str">
        <f>IFERROR(VLOOKUP(A3609,occupancy_data!$A$2:$E$2501,5,0),"")</f>
        <v/>
      </c>
    </row>
    <row r="3610" spans="1:11">
      <c r="A3610" s="13" t="s">
        <v>9650</v>
      </c>
      <c r="B3610" s="4" t="s">
        <v>17029</v>
      </c>
      <c r="C3610" s="4" t="s">
        <v>65</v>
      </c>
      <c r="D3610" s="5">
        <v>23769</v>
      </c>
      <c r="E3610" s="4" t="s">
        <v>9651</v>
      </c>
      <c r="F3610" s="4" t="str">
        <f t="shared" ca="1" si="224"/>
        <v>596 Spruce St, Fairview, PA 43152</v>
      </c>
      <c r="G3610" s="4" t="str">
        <f t="shared" si="225"/>
        <v>Fairview</v>
      </c>
      <c r="H3610" s="4" t="str">
        <f t="shared" si="226"/>
        <v>PA</v>
      </c>
      <c r="I3610" s="4">
        <f t="shared" ca="1" si="227"/>
        <v>43152</v>
      </c>
      <c r="J3610" s="4" t="s">
        <v>17222</v>
      </c>
      <c r="K3610" s="14" t="str">
        <f>IFERROR(VLOOKUP(A3610,occupancy_data!$A$2:$E$2501,5,0),"")</f>
        <v/>
      </c>
    </row>
    <row r="3611" spans="1:11">
      <c r="A3611" s="13" t="s">
        <v>9652</v>
      </c>
      <c r="B3611" s="4" t="s">
        <v>17084</v>
      </c>
      <c r="C3611" s="4" t="s">
        <v>391</v>
      </c>
      <c r="D3611" s="5">
        <v>20800</v>
      </c>
      <c r="E3611" s="4" t="s">
        <v>9653</v>
      </c>
      <c r="F3611" s="4" t="str">
        <f t="shared" ca="1" si="224"/>
        <v>892 Cedar St, Riverside, FL 29426</v>
      </c>
      <c r="G3611" s="4" t="str">
        <f t="shared" si="225"/>
        <v>Riverside</v>
      </c>
      <c r="H3611" s="4" t="str">
        <f t="shared" si="226"/>
        <v>FL</v>
      </c>
      <c r="I3611" s="4">
        <f t="shared" ca="1" si="227"/>
        <v>29426</v>
      </c>
      <c r="J3611" s="4" t="s">
        <v>17160</v>
      </c>
      <c r="K3611" s="14" t="str">
        <f>IFERROR(VLOOKUP(A3611,occupancy_data!$A$2:$E$2501,5,0),"")</f>
        <v/>
      </c>
    </row>
    <row r="3612" spans="1:11">
      <c r="A3612" s="13" t="s">
        <v>9654</v>
      </c>
      <c r="B3612" s="4" t="s">
        <v>17070</v>
      </c>
      <c r="C3612" s="4" t="s">
        <v>293</v>
      </c>
      <c r="D3612" s="5">
        <v>23388</v>
      </c>
      <c r="E3612" s="4" t="s">
        <v>9655</v>
      </c>
      <c r="F3612" s="4" t="str">
        <f t="shared" ca="1" si="224"/>
        <v>726 Walnut St, Fairview, PA 13922</v>
      </c>
      <c r="G3612" s="4" t="str">
        <f t="shared" si="225"/>
        <v>Fairview</v>
      </c>
      <c r="H3612" s="4" t="str">
        <f t="shared" si="226"/>
        <v>PA</v>
      </c>
      <c r="I3612" s="4">
        <f t="shared" ca="1" si="227"/>
        <v>13922</v>
      </c>
      <c r="J3612" s="4" t="s">
        <v>17354</v>
      </c>
      <c r="K3612" s="14" t="str">
        <f>IFERROR(VLOOKUP(A3612,occupancy_data!$A$2:$E$2501,5,0),"")</f>
        <v>b5a7b32c-fd9b-43d6-b54d-0d8468554167</v>
      </c>
    </row>
    <row r="3613" spans="1:11">
      <c r="A3613" s="13" t="s">
        <v>9656</v>
      </c>
      <c r="B3613" s="4" t="s">
        <v>17047</v>
      </c>
      <c r="C3613" s="4" t="s">
        <v>155</v>
      </c>
      <c r="D3613" s="5">
        <v>33603</v>
      </c>
      <c r="E3613" s="4" t="s">
        <v>9657</v>
      </c>
      <c r="F3613" s="4" t="str">
        <f t="shared" ca="1" si="224"/>
        <v>566 Walnut St, Georgetown, PA 42820</v>
      </c>
      <c r="G3613" s="4" t="str">
        <f t="shared" si="225"/>
        <v>Georgetown</v>
      </c>
      <c r="H3613" s="4" t="str">
        <f t="shared" si="226"/>
        <v>PA</v>
      </c>
      <c r="I3613" s="4">
        <f t="shared" ca="1" si="227"/>
        <v>42820</v>
      </c>
      <c r="J3613" s="4" t="s">
        <v>17209</v>
      </c>
      <c r="K3613" s="14" t="str">
        <f>IFERROR(VLOOKUP(A3613,occupancy_data!$A$2:$E$2501,5,0),"")</f>
        <v>beadba9b-3046-49b7-af82-f25851f29429</v>
      </c>
    </row>
    <row r="3614" spans="1:11">
      <c r="A3614" s="13" t="s">
        <v>9658</v>
      </c>
      <c r="B3614" s="4" t="s">
        <v>17033</v>
      </c>
      <c r="C3614" s="4" t="s">
        <v>81</v>
      </c>
      <c r="D3614" s="5">
        <v>28659</v>
      </c>
      <c r="E3614" s="4" t="s">
        <v>9659</v>
      </c>
      <c r="F3614" s="4" t="str">
        <f t="shared" ca="1" si="224"/>
        <v>749 Birch St, Madison, NY 31844</v>
      </c>
      <c r="G3614" s="4" t="str">
        <f t="shared" si="225"/>
        <v>Madison</v>
      </c>
      <c r="H3614" s="4" t="str">
        <f t="shared" si="226"/>
        <v>NY</v>
      </c>
      <c r="I3614" s="4">
        <f t="shared" ca="1" si="227"/>
        <v>31844</v>
      </c>
      <c r="J3614" s="4" t="s">
        <v>19489</v>
      </c>
      <c r="K3614" s="14" t="str">
        <f>IFERROR(VLOOKUP(A3614,occupancy_data!$A$2:$E$2501,5,0),"")</f>
        <v>904e1de9-cfd3-4ab2-9488-5605905c2795</v>
      </c>
    </row>
    <row r="3615" spans="1:11">
      <c r="A3615" s="13" t="s">
        <v>9661</v>
      </c>
      <c r="B3615" s="4" t="s">
        <v>17103</v>
      </c>
      <c r="C3615" s="4" t="s">
        <v>710</v>
      </c>
      <c r="D3615" s="5">
        <v>22250</v>
      </c>
      <c r="E3615" s="4" t="s">
        <v>9662</v>
      </c>
      <c r="F3615" s="4" t="str">
        <f t="shared" ca="1" si="224"/>
        <v>949 Birch St, Riverside, IL 82600</v>
      </c>
      <c r="G3615" s="4" t="str">
        <f t="shared" si="225"/>
        <v>Riverside</v>
      </c>
      <c r="H3615" s="4" t="str">
        <f t="shared" si="226"/>
        <v>IL</v>
      </c>
      <c r="I3615" s="4">
        <f t="shared" ca="1" si="227"/>
        <v>82600</v>
      </c>
      <c r="J3615" s="4" t="s">
        <v>19490</v>
      </c>
      <c r="K3615" s="14" t="str">
        <f>IFERROR(VLOOKUP(A3615,occupancy_data!$A$2:$E$2501,5,0),"")</f>
        <v/>
      </c>
    </row>
    <row r="3616" spans="1:11">
      <c r="A3616" s="13" t="s">
        <v>9664</v>
      </c>
      <c r="B3616" s="4" t="s">
        <v>17104</v>
      </c>
      <c r="C3616" s="4" t="s">
        <v>729</v>
      </c>
      <c r="D3616" s="5">
        <v>25998</v>
      </c>
      <c r="E3616" s="4" t="s">
        <v>9665</v>
      </c>
      <c r="F3616" s="4" t="str">
        <f t="shared" ca="1" si="224"/>
        <v>814 Spruce St, Fairview, FL 16787</v>
      </c>
      <c r="G3616" s="4" t="str">
        <f t="shared" si="225"/>
        <v>Fairview</v>
      </c>
      <c r="H3616" s="4" t="str">
        <f t="shared" si="226"/>
        <v>FL</v>
      </c>
      <c r="I3616" s="4">
        <f t="shared" ca="1" si="227"/>
        <v>16787</v>
      </c>
      <c r="J3616" s="4" t="s">
        <v>19491</v>
      </c>
      <c r="K3616" s="14" t="str">
        <f>IFERROR(VLOOKUP(A3616,occupancy_data!$A$2:$E$2501,5,0),"")</f>
        <v>8e89cee2-47fd-4419-aed0-4af1ab3ecf42</v>
      </c>
    </row>
    <row r="3617" spans="1:11">
      <c r="A3617" s="13" t="s">
        <v>9667</v>
      </c>
      <c r="B3617" s="4" t="s">
        <v>17036</v>
      </c>
      <c r="C3617" s="4" t="s">
        <v>93</v>
      </c>
      <c r="D3617" s="5">
        <v>28598</v>
      </c>
      <c r="E3617" s="4" t="s">
        <v>9668</v>
      </c>
      <c r="F3617" s="4" t="str">
        <f t="shared" ca="1" si="224"/>
        <v>874 Maple St, Greenville, FL 25975</v>
      </c>
      <c r="G3617" s="4" t="str">
        <f t="shared" si="225"/>
        <v>Greenville</v>
      </c>
      <c r="H3617" s="4" t="str">
        <f t="shared" si="226"/>
        <v>FL</v>
      </c>
      <c r="I3617" s="4">
        <f t="shared" ca="1" si="227"/>
        <v>25975</v>
      </c>
      <c r="J3617" s="4" t="s">
        <v>19492</v>
      </c>
      <c r="K3617" s="14" t="str">
        <f>IFERROR(VLOOKUP(A3617,occupancy_data!$A$2:$E$2501,5,0),"")</f>
        <v>6e613aae-d6ee-4125-9893-ad016bd97065</v>
      </c>
    </row>
    <row r="3618" spans="1:11">
      <c r="A3618" s="13" t="s">
        <v>9670</v>
      </c>
      <c r="B3618" s="4" t="s">
        <v>17027</v>
      </c>
      <c r="C3618" s="4" t="s">
        <v>57</v>
      </c>
      <c r="D3618" s="5">
        <v>25702</v>
      </c>
      <c r="E3618" s="4" t="s">
        <v>9671</v>
      </c>
      <c r="F3618" s="4" t="str">
        <f t="shared" ca="1" si="224"/>
        <v>331 Birch St, Fairview, NY 66178</v>
      </c>
      <c r="G3618" s="4" t="str">
        <f t="shared" si="225"/>
        <v>Fairview</v>
      </c>
      <c r="H3618" s="4" t="str">
        <f t="shared" si="226"/>
        <v>NY</v>
      </c>
      <c r="I3618" s="4">
        <f t="shared" ca="1" si="227"/>
        <v>66178</v>
      </c>
      <c r="J3618" s="4" t="s">
        <v>17160</v>
      </c>
      <c r="K3618" s="14" t="str">
        <f>IFERROR(VLOOKUP(A3618,occupancy_data!$A$2:$E$2501,5,0),"")</f>
        <v/>
      </c>
    </row>
    <row r="3619" spans="1:11">
      <c r="A3619" s="13" t="s">
        <v>9672</v>
      </c>
      <c r="B3619" s="4" t="s">
        <v>17030</v>
      </c>
      <c r="C3619" s="4" t="s">
        <v>69</v>
      </c>
      <c r="D3619" s="5">
        <v>31112</v>
      </c>
      <c r="E3619" s="4" t="s">
        <v>9673</v>
      </c>
      <c r="F3619" s="4" t="str">
        <f t="shared" ca="1" si="224"/>
        <v>940 Spruce St, Riverside, TX 28014</v>
      </c>
      <c r="G3619" s="4" t="str">
        <f t="shared" si="225"/>
        <v>Riverside</v>
      </c>
      <c r="H3619" s="4" t="str">
        <f t="shared" si="226"/>
        <v>TX</v>
      </c>
      <c r="I3619" s="4">
        <f t="shared" ca="1" si="227"/>
        <v>28014</v>
      </c>
      <c r="J3619" s="4" t="s">
        <v>19493</v>
      </c>
      <c r="K3619" s="14" t="str">
        <f>IFERROR(VLOOKUP(A3619,occupancy_data!$A$2:$E$2501,5,0),"")</f>
        <v>a6a9c356-66bb-44bc-a0da-b320c9507a65</v>
      </c>
    </row>
    <row r="3620" spans="1:11">
      <c r="A3620" s="13" t="s">
        <v>9675</v>
      </c>
      <c r="B3620" s="4" t="s">
        <v>17100</v>
      </c>
      <c r="C3620" s="4" t="s">
        <v>635</v>
      </c>
      <c r="D3620" s="5">
        <v>28827</v>
      </c>
      <c r="E3620" s="4" t="s">
        <v>9676</v>
      </c>
      <c r="F3620" s="4" t="str">
        <f t="shared" ca="1" si="224"/>
        <v>675 Walnut St, Salem, OH 31638</v>
      </c>
      <c r="G3620" s="4" t="str">
        <f t="shared" si="225"/>
        <v>Salem</v>
      </c>
      <c r="H3620" s="4" t="str">
        <f t="shared" si="226"/>
        <v>OH</v>
      </c>
      <c r="I3620" s="4">
        <f t="shared" ca="1" si="227"/>
        <v>31638</v>
      </c>
      <c r="J3620" s="4" t="s">
        <v>18765</v>
      </c>
      <c r="K3620" s="14" t="str">
        <f>IFERROR(VLOOKUP(A3620,occupancy_data!$A$2:$E$2501,5,0),"")</f>
        <v>ece9f289-7d88-46ef-85e7-353c3d0b504a</v>
      </c>
    </row>
    <row r="3621" spans="1:11">
      <c r="A3621" s="13" t="s">
        <v>9677</v>
      </c>
      <c r="B3621" s="4" t="s">
        <v>17030</v>
      </c>
      <c r="C3621" s="4" t="s">
        <v>69</v>
      </c>
      <c r="D3621" s="5">
        <v>36495</v>
      </c>
      <c r="E3621" s="4" t="s">
        <v>9678</v>
      </c>
      <c r="F3621" s="4" t="str">
        <f t="shared" ca="1" si="224"/>
        <v>994 Oak St, Georgetown, CA 98048</v>
      </c>
      <c r="G3621" s="4" t="str">
        <f t="shared" si="225"/>
        <v>Georgetown</v>
      </c>
      <c r="H3621" s="4" t="str">
        <f t="shared" si="226"/>
        <v>CA</v>
      </c>
      <c r="I3621" s="4">
        <f t="shared" ca="1" si="227"/>
        <v>98048</v>
      </c>
      <c r="J3621" s="4" t="s">
        <v>19494</v>
      </c>
      <c r="K3621" s="14" t="str">
        <f>IFERROR(VLOOKUP(A3621,occupancy_data!$A$2:$E$2501,5,0),"")</f>
        <v/>
      </c>
    </row>
    <row r="3622" spans="1:11">
      <c r="A3622" s="13" t="s">
        <v>9680</v>
      </c>
      <c r="B3622" s="4" t="s">
        <v>17050</v>
      </c>
      <c r="C3622" s="4" t="s">
        <v>164</v>
      </c>
      <c r="D3622" s="5">
        <v>23329</v>
      </c>
      <c r="E3622" s="4" t="s">
        <v>9681</v>
      </c>
      <c r="F3622" s="4" t="str">
        <f t="shared" ca="1" si="224"/>
        <v>874 Pine St, Georgetown, NY 63118</v>
      </c>
      <c r="G3622" s="4" t="str">
        <f t="shared" si="225"/>
        <v>Georgetown</v>
      </c>
      <c r="H3622" s="4" t="str">
        <f t="shared" si="226"/>
        <v>NY</v>
      </c>
      <c r="I3622" s="4">
        <f t="shared" ca="1" si="227"/>
        <v>63118</v>
      </c>
      <c r="J3622" s="4" t="s">
        <v>17471</v>
      </c>
      <c r="K3622" s="14" t="str">
        <f>IFERROR(VLOOKUP(A3622,occupancy_data!$A$2:$E$2501,5,0),"")</f>
        <v>2b50e10b-7bc5-49cd-8a32-c4a8bd65c05a</v>
      </c>
    </row>
    <row r="3623" spans="1:11">
      <c r="A3623" s="13" t="s">
        <v>9682</v>
      </c>
      <c r="B3623" s="4" t="s">
        <v>17072</v>
      </c>
      <c r="C3623" s="4" t="s">
        <v>312</v>
      </c>
      <c r="D3623" s="5">
        <v>21217</v>
      </c>
      <c r="E3623" s="4" t="s">
        <v>9683</v>
      </c>
      <c r="F3623" s="4" t="str">
        <f t="shared" ca="1" si="224"/>
        <v>195 Walnut St, Fairview, OH 42630</v>
      </c>
      <c r="G3623" s="4" t="str">
        <f t="shared" si="225"/>
        <v>Fairview</v>
      </c>
      <c r="H3623" s="4" t="str">
        <f t="shared" si="226"/>
        <v>OH</v>
      </c>
      <c r="I3623" s="4">
        <f t="shared" ca="1" si="227"/>
        <v>42630</v>
      </c>
      <c r="J3623" s="4" t="s">
        <v>19495</v>
      </c>
      <c r="K3623" s="14" t="str">
        <f>IFERROR(VLOOKUP(A3623,occupancy_data!$A$2:$E$2501,5,0),"")</f>
        <v/>
      </c>
    </row>
    <row r="3624" spans="1:11">
      <c r="A3624" s="13" t="s">
        <v>9685</v>
      </c>
      <c r="B3624" s="4" t="s">
        <v>17044</v>
      </c>
      <c r="C3624" s="4" t="s">
        <v>143</v>
      </c>
      <c r="D3624" s="5">
        <v>33500</v>
      </c>
      <c r="E3624" s="4" t="s">
        <v>9686</v>
      </c>
      <c r="F3624" s="4" t="str">
        <f t="shared" ca="1" si="224"/>
        <v>215 Elm St, Greenville, TX 97868</v>
      </c>
      <c r="G3624" s="4" t="str">
        <f t="shared" si="225"/>
        <v>Greenville</v>
      </c>
      <c r="H3624" s="4" t="str">
        <f t="shared" si="226"/>
        <v>TX</v>
      </c>
      <c r="I3624" s="4">
        <f t="shared" ca="1" si="227"/>
        <v>97868</v>
      </c>
      <c r="J3624" s="4" t="s">
        <v>19496</v>
      </c>
      <c r="K3624" s="14" t="str">
        <f>IFERROR(VLOOKUP(A3624,occupancy_data!$A$2:$E$2501,5,0),"")</f>
        <v>d86de4f8-1e93-4088-beb4-a787271d7d23</v>
      </c>
    </row>
    <row r="3625" spans="1:11">
      <c r="A3625" s="13" t="s">
        <v>9688</v>
      </c>
      <c r="B3625" s="4" t="s">
        <v>17088</v>
      </c>
      <c r="C3625" s="4" t="s">
        <v>428</v>
      </c>
      <c r="D3625" s="5">
        <v>24847</v>
      </c>
      <c r="E3625" s="4" t="s">
        <v>9689</v>
      </c>
      <c r="F3625" s="4" t="str">
        <f t="shared" ca="1" si="224"/>
        <v>344 Elm St, Greenville, TX 53025</v>
      </c>
      <c r="G3625" s="4" t="str">
        <f t="shared" si="225"/>
        <v>Greenville</v>
      </c>
      <c r="H3625" s="4" t="str">
        <f t="shared" si="226"/>
        <v>TX</v>
      </c>
      <c r="I3625" s="4">
        <f t="shared" ca="1" si="227"/>
        <v>53025</v>
      </c>
      <c r="J3625" s="4" t="s">
        <v>19497</v>
      </c>
      <c r="K3625" s="14" t="str">
        <f>IFERROR(VLOOKUP(A3625,occupancy_data!$A$2:$E$2501,5,0),"")</f>
        <v>8e5e2e93-66a0-4922-af25-01b45679d439</v>
      </c>
    </row>
    <row r="3626" spans="1:11">
      <c r="A3626" s="13" t="s">
        <v>9691</v>
      </c>
      <c r="B3626" s="4" t="s">
        <v>17082</v>
      </c>
      <c r="C3626" s="4" t="s">
        <v>378</v>
      </c>
      <c r="D3626" s="5">
        <v>20706</v>
      </c>
      <c r="E3626" s="4" t="s">
        <v>9692</v>
      </c>
      <c r="F3626" s="4" t="str">
        <f t="shared" ca="1" si="224"/>
        <v>359 Birch St, Fairview, TX 22287</v>
      </c>
      <c r="G3626" s="4" t="str">
        <f t="shared" si="225"/>
        <v>Fairview</v>
      </c>
      <c r="H3626" s="4" t="str">
        <f t="shared" si="226"/>
        <v>TX</v>
      </c>
      <c r="I3626" s="4">
        <f t="shared" ca="1" si="227"/>
        <v>22287</v>
      </c>
      <c r="J3626" s="4" t="s">
        <v>19498</v>
      </c>
      <c r="K3626" s="14" t="str">
        <f>IFERROR(VLOOKUP(A3626,occupancy_data!$A$2:$E$2501,5,0),"")</f>
        <v/>
      </c>
    </row>
    <row r="3627" spans="1:11">
      <c r="A3627" s="13" t="s">
        <v>9694</v>
      </c>
      <c r="B3627" s="4" t="s">
        <v>17079</v>
      </c>
      <c r="C3627" s="4" t="s">
        <v>345</v>
      </c>
      <c r="D3627" s="5">
        <v>30682</v>
      </c>
      <c r="E3627" s="4" t="s">
        <v>9695</v>
      </c>
      <c r="F3627" s="4" t="str">
        <f t="shared" ca="1" si="224"/>
        <v>827 Birch St, Madison, CA 50026</v>
      </c>
      <c r="G3627" s="4" t="str">
        <f t="shared" si="225"/>
        <v>Madison</v>
      </c>
      <c r="H3627" s="4" t="str">
        <f t="shared" si="226"/>
        <v>CA</v>
      </c>
      <c r="I3627" s="4">
        <f t="shared" ca="1" si="227"/>
        <v>50026</v>
      </c>
      <c r="J3627" s="4" t="s">
        <v>17546</v>
      </c>
      <c r="K3627" s="14" t="str">
        <f>IFERROR(VLOOKUP(A3627,occupancy_data!$A$2:$E$2501,5,0),"")</f>
        <v/>
      </c>
    </row>
    <row r="3628" spans="1:11">
      <c r="A3628" s="13" t="s">
        <v>9696</v>
      </c>
      <c r="B3628" s="4" t="s">
        <v>17110</v>
      </c>
      <c r="C3628" s="4" t="s">
        <v>833</v>
      </c>
      <c r="D3628" s="5">
        <v>19287</v>
      </c>
      <c r="E3628" s="4" t="s">
        <v>9697</v>
      </c>
      <c r="F3628" s="4" t="str">
        <f t="shared" ca="1" si="224"/>
        <v>701 Pine St, Madison, CA 16201</v>
      </c>
      <c r="G3628" s="4" t="str">
        <f t="shared" si="225"/>
        <v>Madison</v>
      </c>
      <c r="H3628" s="4" t="str">
        <f t="shared" si="226"/>
        <v>CA</v>
      </c>
      <c r="I3628" s="4">
        <f t="shared" ca="1" si="227"/>
        <v>16201</v>
      </c>
      <c r="J3628" s="4" t="s">
        <v>19499</v>
      </c>
      <c r="K3628" s="14" t="str">
        <f>IFERROR(VLOOKUP(A3628,occupancy_data!$A$2:$E$2501,5,0),"")</f>
        <v/>
      </c>
    </row>
    <row r="3629" spans="1:11">
      <c r="A3629" s="13" t="s">
        <v>9699</v>
      </c>
      <c r="B3629" s="4" t="s">
        <v>17037</v>
      </c>
      <c r="C3629" s="4" t="s">
        <v>100</v>
      </c>
      <c r="D3629" s="5">
        <v>30950</v>
      </c>
      <c r="E3629" s="4" t="s">
        <v>9700</v>
      </c>
      <c r="F3629" s="4" t="str">
        <f t="shared" ca="1" si="224"/>
        <v>417 Walnut St, Fairview, PA 67199</v>
      </c>
      <c r="G3629" s="4" t="str">
        <f t="shared" si="225"/>
        <v>Fairview</v>
      </c>
      <c r="H3629" s="4" t="str">
        <f t="shared" si="226"/>
        <v>PA</v>
      </c>
      <c r="I3629" s="4">
        <f t="shared" ca="1" si="227"/>
        <v>67199</v>
      </c>
      <c r="J3629" s="4" t="s">
        <v>19500</v>
      </c>
      <c r="K3629" s="14" t="str">
        <f>IFERROR(VLOOKUP(A3629,occupancy_data!$A$2:$E$2501,5,0),"")</f>
        <v/>
      </c>
    </row>
    <row r="3630" spans="1:11">
      <c r="A3630" s="13" t="s">
        <v>9702</v>
      </c>
      <c r="B3630" s="4" t="s">
        <v>17044</v>
      </c>
      <c r="C3630" s="4" t="s">
        <v>143</v>
      </c>
      <c r="D3630" s="5">
        <v>22693</v>
      </c>
      <c r="E3630" s="4" t="s">
        <v>9703</v>
      </c>
      <c r="F3630" s="4" t="str">
        <f t="shared" ca="1" si="224"/>
        <v>202 Pine St, Greenville, PA 35946</v>
      </c>
      <c r="G3630" s="4" t="str">
        <f t="shared" si="225"/>
        <v>Greenville</v>
      </c>
      <c r="H3630" s="4" t="str">
        <f t="shared" si="226"/>
        <v>PA</v>
      </c>
      <c r="I3630" s="4">
        <f t="shared" ca="1" si="227"/>
        <v>35946</v>
      </c>
      <c r="J3630" s="4" t="s">
        <v>17341</v>
      </c>
      <c r="K3630" s="14" t="str">
        <f>IFERROR(VLOOKUP(A3630,occupancy_data!$A$2:$E$2501,5,0),"")</f>
        <v>0794b5d7-3721-40d4-8999-b0799fa1d92e</v>
      </c>
    </row>
    <row r="3631" spans="1:11">
      <c r="A3631" s="13" t="s">
        <v>9704</v>
      </c>
      <c r="B3631" s="4" t="s">
        <v>17095</v>
      </c>
      <c r="C3631" s="4" t="s">
        <v>524</v>
      </c>
      <c r="D3631" s="5">
        <v>22423</v>
      </c>
      <c r="E3631" s="4" t="s">
        <v>9705</v>
      </c>
      <c r="F3631" s="4" t="str">
        <f t="shared" ca="1" si="224"/>
        <v>180 Pine St, Georgetown, CA 83685</v>
      </c>
      <c r="G3631" s="4" t="str">
        <f t="shared" si="225"/>
        <v>Georgetown</v>
      </c>
      <c r="H3631" s="4" t="str">
        <f t="shared" si="226"/>
        <v>CA</v>
      </c>
      <c r="I3631" s="4">
        <f t="shared" ca="1" si="227"/>
        <v>83685</v>
      </c>
      <c r="J3631" s="4" t="s">
        <v>19501</v>
      </c>
      <c r="K3631" s="14" t="str">
        <f>IFERROR(VLOOKUP(A3631,occupancy_data!$A$2:$E$2501,5,0),"")</f>
        <v/>
      </c>
    </row>
    <row r="3632" spans="1:11">
      <c r="A3632" s="13" t="s">
        <v>9707</v>
      </c>
      <c r="B3632" s="4" t="s">
        <v>17050</v>
      </c>
      <c r="C3632" s="4" t="s">
        <v>164</v>
      </c>
      <c r="D3632" s="5">
        <v>32621</v>
      </c>
      <c r="E3632" s="4" t="s">
        <v>9708</v>
      </c>
      <c r="F3632" s="4" t="str">
        <f t="shared" ca="1" si="224"/>
        <v>312 Maple St, Greenville, IL 25263</v>
      </c>
      <c r="G3632" s="4" t="str">
        <f t="shared" si="225"/>
        <v>Greenville</v>
      </c>
      <c r="H3632" s="4" t="str">
        <f t="shared" si="226"/>
        <v>IL</v>
      </c>
      <c r="I3632" s="4">
        <f t="shared" ca="1" si="227"/>
        <v>25263</v>
      </c>
      <c r="J3632" s="4" t="s">
        <v>17249</v>
      </c>
      <c r="K3632" s="14" t="str">
        <f>IFERROR(VLOOKUP(A3632,occupancy_data!$A$2:$E$2501,5,0),"")</f>
        <v>f0166e86-b9a9-49b6-a5bc-b3cf92b8cde8</v>
      </c>
    </row>
    <row r="3633" spans="1:11">
      <c r="A3633" s="13" t="s">
        <v>9709</v>
      </c>
      <c r="B3633" s="4" t="s">
        <v>17036</v>
      </c>
      <c r="C3633" s="4" t="s">
        <v>93</v>
      </c>
      <c r="D3633" s="5">
        <v>19946</v>
      </c>
      <c r="E3633" s="4" t="s">
        <v>9710</v>
      </c>
      <c r="F3633" s="4" t="str">
        <f t="shared" ca="1" si="224"/>
        <v>468 Birch St, Springfield, IL 81672</v>
      </c>
      <c r="G3633" s="4" t="str">
        <f t="shared" si="225"/>
        <v>Springfield</v>
      </c>
      <c r="H3633" s="4" t="str">
        <f t="shared" si="226"/>
        <v>IL</v>
      </c>
      <c r="I3633" s="4">
        <f t="shared" ca="1" si="227"/>
        <v>81672</v>
      </c>
      <c r="J3633" s="4" t="s">
        <v>17169</v>
      </c>
      <c r="K3633" s="14" t="str">
        <f>IFERROR(VLOOKUP(A3633,occupancy_data!$A$2:$E$2501,5,0),"")</f>
        <v>7a20a0f6-df42-4ea1-a22c-d94f20e168cc</v>
      </c>
    </row>
    <row r="3634" spans="1:11">
      <c r="A3634" s="13" t="s">
        <v>9711</v>
      </c>
      <c r="B3634" s="4" t="s">
        <v>17065</v>
      </c>
      <c r="C3634" s="4" t="s">
        <v>269</v>
      </c>
      <c r="D3634" s="5">
        <v>31501</v>
      </c>
      <c r="E3634" s="4" t="s">
        <v>9712</v>
      </c>
      <c r="F3634" s="4" t="str">
        <f t="shared" ca="1" si="224"/>
        <v>127 Oak St, Greenville, NY 50090</v>
      </c>
      <c r="G3634" s="4" t="str">
        <f t="shared" si="225"/>
        <v>Greenville</v>
      </c>
      <c r="H3634" s="4" t="str">
        <f t="shared" si="226"/>
        <v>NY</v>
      </c>
      <c r="I3634" s="4">
        <f t="shared" ca="1" si="227"/>
        <v>50090</v>
      </c>
      <c r="J3634" s="4" t="s">
        <v>17309</v>
      </c>
      <c r="K3634" s="14" t="str">
        <f>IFERROR(VLOOKUP(A3634,occupancy_data!$A$2:$E$2501,5,0),"")</f>
        <v/>
      </c>
    </row>
    <row r="3635" spans="1:11">
      <c r="A3635" s="13" t="s">
        <v>9713</v>
      </c>
      <c r="B3635" s="4" t="s">
        <v>17087</v>
      </c>
      <c r="C3635" s="4" t="s">
        <v>410</v>
      </c>
      <c r="D3635" s="5">
        <v>36580</v>
      </c>
      <c r="E3635" s="4" t="s">
        <v>9714</v>
      </c>
      <c r="F3635" s="4" t="str">
        <f t="shared" ca="1" si="224"/>
        <v>841 Walnut St, Springfield, TX 97310</v>
      </c>
      <c r="G3635" s="4" t="str">
        <f t="shared" si="225"/>
        <v>Springfield</v>
      </c>
      <c r="H3635" s="4" t="str">
        <f t="shared" si="226"/>
        <v>TX</v>
      </c>
      <c r="I3635" s="4">
        <f t="shared" ca="1" si="227"/>
        <v>97310</v>
      </c>
      <c r="J3635" s="4" t="s">
        <v>19502</v>
      </c>
      <c r="K3635" s="14" t="str">
        <f>IFERROR(VLOOKUP(A3635,occupancy_data!$A$2:$E$2501,5,0),"")</f>
        <v/>
      </c>
    </row>
    <row r="3636" spans="1:11">
      <c r="A3636" s="13" t="s">
        <v>9716</v>
      </c>
      <c r="B3636" s="4" t="s">
        <v>17031</v>
      </c>
      <c r="C3636" s="4" t="s">
        <v>73</v>
      </c>
      <c r="D3636" s="5">
        <v>22771</v>
      </c>
      <c r="E3636" s="4" t="s">
        <v>9717</v>
      </c>
      <c r="F3636" s="4" t="str">
        <f t="shared" ca="1" si="224"/>
        <v>939 Cedar St, Salem, FL 35596</v>
      </c>
      <c r="G3636" s="4" t="str">
        <f t="shared" si="225"/>
        <v>Salem</v>
      </c>
      <c r="H3636" s="4" t="str">
        <f t="shared" si="226"/>
        <v>FL</v>
      </c>
      <c r="I3636" s="4">
        <f t="shared" ca="1" si="227"/>
        <v>35596</v>
      </c>
      <c r="J3636" s="4" t="s">
        <v>19503</v>
      </c>
      <c r="K3636" s="14" t="str">
        <f>IFERROR(VLOOKUP(A3636,occupancy_data!$A$2:$E$2501,5,0),"")</f>
        <v/>
      </c>
    </row>
    <row r="3637" spans="1:11">
      <c r="A3637" s="13" t="s">
        <v>9719</v>
      </c>
      <c r="B3637" s="4" t="s">
        <v>17069</v>
      </c>
      <c r="C3637" s="4" t="s">
        <v>288</v>
      </c>
      <c r="D3637" s="5">
        <v>36789</v>
      </c>
      <c r="E3637" s="4" t="s">
        <v>9720</v>
      </c>
      <c r="F3637" s="4" t="str">
        <f t="shared" ca="1" si="224"/>
        <v>984 Oak St, Fairview, OH 41108</v>
      </c>
      <c r="G3637" s="4" t="str">
        <f t="shared" si="225"/>
        <v>Fairview</v>
      </c>
      <c r="H3637" s="4" t="str">
        <f t="shared" si="226"/>
        <v>OH</v>
      </c>
      <c r="I3637" s="4">
        <f t="shared" ca="1" si="227"/>
        <v>41108</v>
      </c>
      <c r="J3637" s="4" t="s">
        <v>19504</v>
      </c>
      <c r="K3637" s="14" t="str">
        <f>IFERROR(VLOOKUP(A3637,occupancy_data!$A$2:$E$2501,5,0),"")</f>
        <v>cb35a61a-38b2-4c8a-bad2-cba8bb391cc2</v>
      </c>
    </row>
    <row r="3638" spans="1:11">
      <c r="A3638" s="13" t="s">
        <v>9722</v>
      </c>
      <c r="B3638" s="4" t="s">
        <v>17077</v>
      </c>
      <c r="C3638" s="4" t="s">
        <v>338</v>
      </c>
      <c r="D3638" s="5">
        <v>25900</v>
      </c>
      <c r="E3638" s="4" t="s">
        <v>9723</v>
      </c>
      <c r="F3638" s="4" t="str">
        <f t="shared" ca="1" si="224"/>
        <v>850 Elm St, Springfield, PA 64281</v>
      </c>
      <c r="G3638" s="4" t="str">
        <f t="shared" si="225"/>
        <v>Springfield</v>
      </c>
      <c r="H3638" s="4" t="str">
        <f t="shared" si="226"/>
        <v>PA</v>
      </c>
      <c r="I3638" s="4">
        <f t="shared" ca="1" si="227"/>
        <v>64281</v>
      </c>
      <c r="J3638" s="4" t="s">
        <v>17160</v>
      </c>
      <c r="K3638" s="14" t="str">
        <f>IFERROR(VLOOKUP(A3638,occupancy_data!$A$2:$E$2501,5,0),"")</f>
        <v/>
      </c>
    </row>
    <row r="3639" spans="1:11">
      <c r="A3639" s="13" t="s">
        <v>9724</v>
      </c>
      <c r="B3639" s="4" t="s">
        <v>17076</v>
      </c>
      <c r="C3639" s="4" t="s">
        <v>332</v>
      </c>
      <c r="D3639" s="5">
        <v>26033</v>
      </c>
      <c r="E3639" s="4" t="s">
        <v>9725</v>
      </c>
      <c r="F3639" s="4" t="str">
        <f t="shared" ca="1" si="224"/>
        <v>957 Walnut St, Springfield, OH 78682</v>
      </c>
      <c r="G3639" s="4" t="str">
        <f t="shared" si="225"/>
        <v>Springfield</v>
      </c>
      <c r="H3639" s="4" t="str">
        <f t="shared" si="226"/>
        <v>OH</v>
      </c>
      <c r="I3639" s="4">
        <f t="shared" ca="1" si="227"/>
        <v>78682</v>
      </c>
      <c r="J3639" s="4" t="s">
        <v>19505</v>
      </c>
      <c r="K3639" s="14" t="str">
        <f>IFERROR(VLOOKUP(A3639,occupancy_data!$A$2:$E$2501,5,0),"")</f>
        <v/>
      </c>
    </row>
    <row r="3640" spans="1:11">
      <c r="A3640" s="13" t="s">
        <v>9727</v>
      </c>
      <c r="B3640" s="4" t="s">
        <v>17083</v>
      </c>
      <c r="C3640" s="4" t="s">
        <v>387</v>
      </c>
      <c r="D3640" s="5">
        <v>29005</v>
      </c>
      <c r="E3640" s="4" t="s">
        <v>9728</v>
      </c>
      <c r="F3640" s="4" t="str">
        <f t="shared" ca="1" si="224"/>
        <v>659 Maple St, Springfield, TX 53883</v>
      </c>
      <c r="G3640" s="4" t="str">
        <f t="shared" si="225"/>
        <v>Springfield</v>
      </c>
      <c r="H3640" s="4" t="str">
        <f t="shared" si="226"/>
        <v>TX</v>
      </c>
      <c r="I3640" s="4">
        <f t="shared" ca="1" si="227"/>
        <v>53883</v>
      </c>
      <c r="J3640" s="4" t="s">
        <v>19506</v>
      </c>
      <c r="K3640" s="14" t="str">
        <f>IFERROR(VLOOKUP(A3640,occupancy_data!$A$2:$E$2501,5,0),"")</f>
        <v/>
      </c>
    </row>
    <row r="3641" spans="1:11">
      <c r="A3641" s="13" t="s">
        <v>9730</v>
      </c>
      <c r="B3641" s="4" t="s">
        <v>17084</v>
      </c>
      <c r="C3641" s="4" t="s">
        <v>391</v>
      </c>
      <c r="D3641" s="5">
        <v>25672</v>
      </c>
      <c r="E3641" s="4" t="s">
        <v>9731</v>
      </c>
      <c r="F3641" s="4" t="str">
        <f t="shared" ca="1" si="224"/>
        <v>733 Birch St, Greenville, CA 80562</v>
      </c>
      <c r="G3641" s="4" t="str">
        <f t="shared" si="225"/>
        <v>Greenville</v>
      </c>
      <c r="H3641" s="4" t="str">
        <f t="shared" si="226"/>
        <v>CA</v>
      </c>
      <c r="I3641" s="4">
        <f t="shared" ca="1" si="227"/>
        <v>80562</v>
      </c>
      <c r="J3641" s="4" t="s">
        <v>19507</v>
      </c>
      <c r="K3641" s="14" t="str">
        <f>IFERROR(VLOOKUP(A3641,occupancy_data!$A$2:$E$2501,5,0),"")</f>
        <v>ea5b7755-45ac-4b07-be61-0d97381ca7c4</v>
      </c>
    </row>
    <row r="3642" spans="1:11">
      <c r="A3642" s="13" t="s">
        <v>9733</v>
      </c>
      <c r="B3642" s="4" t="s">
        <v>17028</v>
      </c>
      <c r="C3642" s="4" t="s">
        <v>61</v>
      </c>
      <c r="D3642" s="5">
        <v>18271</v>
      </c>
      <c r="E3642" s="4" t="s">
        <v>9734</v>
      </c>
      <c r="F3642" s="4" t="str">
        <f t="shared" ca="1" si="224"/>
        <v>697 Walnut St, Riverside, IL 10273</v>
      </c>
      <c r="G3642" s="4" t="str">
        <f t="shared" si="225"/>
        <v>Riverside</v>
      </c>
      <c r="H3642" s="4" t="str">
        <f t="shared" si="226"/>
        <v>IL</v>
      </c>
      <c r="I3642" s="4">
        <f t="shared" ca="1" si="227"/>
        <v>10273</v>
      </c>
      <c r="J3642" s="4" t="s">
        <v>19508</v>
      </c>
      <c r="K3642" s="14" t="str">
        <f>IFERROR(VLOOKUP(A3642,occupancy_data!$A$2:$E$2501,5,0),"")</f>
        <v>81251066-017e-4201-a03e-d3e60a2ad416</v>
      </c>
    </row>
    <row r="3643" spans="1:11">
      <c r="A3643" s="13" t="s">
        <v>9736</v>
      </c>
      <c r="B3643" s="4" t="s">
        <v>17054</v>
      </c>
      <c r="C3643" s="4" t="s">
        <v>186</v>
      </c>
      <c r="D3643" s="5">
        <v>36618</v>
      </c>
      <c r="E3643" s="4" t="s">
        <v>9737</v>
      </c>
      <c r="F3643" s="4" t="str">
        <f t="shared" ca="1" si="224"/>
        <v>381 Cedar St, Fairview, IL 54393</v>
      </c>
      <c r="G3643" s="4" t="str">
        <f t="shared" si="225"/>
        <v>Fairview</v>
      </c>
      <c r="H3643" s="4" t="str">
        <f t="shared" si="226"/>
        <v>IL</v>
      </c>
      <c r="I3643" s="4">
        <f t="shared" ca="1" si="227"/>
        <v>54393</v>
      </c>
      <c r="J3643" s="4" t="s">
        <v>19509</v>
      </c>
      <c r="K3643" s="14" t="str">
        <f>IFERROR(VLOOKUP(A3643,occupancy_data!$A$2:$E$2501,5,0),"")</f>
        <v/>
      </c>
    </row>
    <row r="3644" spans="1:11">
      <c r="A3644" s="13" t="s">
        <v>9739</v>
      </c>
      <c r="B3644" s="4" t="s">
        <v>17078</v>
      </c>
      <c r="C3644" s="4" t="s">
        <v>341</v>
      </c>
      <c r="D3644" s="5">
        <v>30079</v>
      </c>
      <c r="E3644" s="4" t="s">
        <v>9740</v>
      </c>
      <c r="F3644" s="4" t="str">
        <f t="shared" ca="1" si="224"/>
        <v>747 Oak St, Salem, NY 26214</v>
      </c>
      <c r="G3644" s="4" t="str">
        <f t="shared" si="225"/>
        <v>Salem</v>
      </c>
      <c r="H3644" s="4" t="str">
        <f t="shared" si="226"/>
        <v>NY</v>
      </c>
      <c r="I3644" s="4">
        <f t="shared" ca="1" si="227"/>
        <v>26214</v>
      </c>
      <c r="J3644" s="4" t="s">
        <v>19510</v>
      </c>
      <c r="K3644" s="14" t="str">
        <f>IFERROR(VLOOKUP(A3644,occupancy_data!$A$2:$E$2501,5,0),"")</f>
        <v/>
      </c>
    </row>
    <row r="3645" spans="1:11">
      <c r="A3645" s="13" t="s">
        <v>9742</v>
      </c>
      <c r="B3645" s="4" t="s">
        <v>17052</v>
      </c>
      <c r="C3645" s="4" t="s">
        <v>178</v>
      </c>
      <c r="D3645" s="5">
        <v>25125</v>
      </c>
      <c r="E3645" s="4" t="s">
        <v>9743</v>
      </c>
      <c r="F3645" s="4" t="str">
        <f t="shared" ca="1" si="224"/>
        <v>687 Spruce St, Fairview, CA 81337</v>
      </c>
      <c r="G3645" s="4" t="str">
        <f t="shared" si="225"/>
        <v>Fairview</v>
      </c>
      <c r="H3645" s="4" t="str">
        <f t="shared" si="226"/>
        <v>CA</v>
      </c>
      <c r="I3645" s="4">
        <f t="shared" ca="1" si="227"/>
        <v>81337</v>
      </c>
      <c r="J3645" s="4" t="s">
        <v>17164</v>
      </c>
      <c r="K3645" s="14" t="str">
        <f>IFERROR(VLOOKUP(A3645,occupancy_data!$A$2:$E$2501,5,0),"")</f>
        <v>a116c518-87ee-40a3-bd0a-4fe4c1383aa3</v>
      </c>
    </row>
    <row r="3646" spans="1:11">
      <c r="A3646" s="13" t="s">
        <v>9744</v>
      </c>
      <c r="B3646" s="4" t="s">
        <v>17029</v>
      </c>
      <c r="C3646" s="4" t="s">
        <v>65</v>
      </c>
      <c r="D3646" s="5">
        <v>28305</v>
      </c>
      <c r="E3646" s="4" t="s">
        <v>9745</v>
      </c>
      <c r="F3646" s="4" t="str">
        <f t="shared" ca="1" si="224"/>
        <v>473 Birch St, Springfield, PA 94748</v>
      </c>
      <c r="G3646" s="4" t="str">
        <f t="shared" si="225"/>
        <v>Springfield</v>
      </c>
      <c r="H3646" s="4" t="str">
        <f t="shared" si="226"/>
        <v>PA</v>
      </c>
      <c r="I3646" s="4">
        <f t="shared" ca="1" si="227"/>
        <v>94748</v>
      </c>
      <c r="J3646" s="4" t="s">
        <v>17160</v>
      </c>
      <c r="K3646" s="14" t="str">
        <f>IFERROR(VLOOKUP(A3646,occupancy_data!$A$2:$E$2501,5,0),"")</f>
        <v/>
      </c>
    </row>
    <row r="3647" spans="1:11">
      <c r="A3647" s="13" t="s">
        <v>9746</v>
      </c>
      <c r="B3647" s="4" t="s">
        <v>17103</v>
      </c>
      <c r="C3647" s="4" t="s">
        <v>710</v>
      </c>
      <c r="D3647" s="5">
        <v>27541</v>
      </c>
      <c r="E3647" s="4" t="s">
        <v>9747</v>
      </c>
      <c r="F3647" s="4" t="str">
        <f t="shared" ca="1" si="224"/>
        <v>522 Birch St, Madison, CA 66773</v>
      </c>
      <c r="G3647" s="4" t="str">
        <f t="shared" si="225"/>
        <v>Madison</v>
      </c>
      <c r="H3647" s="4" t="str">
        <f t="shared" si="226"/>
        <v>CA</v>
      </c>
      <c r="I3647" s="4">
        <f t="shared" ca="1" si="227"/>
        <v>66773</v>
      </c>
      <c r="J3647" s="4" t="s">
        <v>19511</v>
      </c>
      <c r="K3647" s="14" t="str">
        <f>IFERROR(VLOOKUP(A3647,occupancy_data!$A$2:$E$2501,5,0),"")</f>
        <v>b3a65d2a-78ab-4705-9e11-79612c8525c2</v>
      </c>
    </row>
    <row r="3648" spans="1:11">
      <c r="A3648" s="13" t="s">
        <v>9749</v>
      </c>
      <c r="B3648" s="4" t="s">
        <v>17104</v>
      </c>
      <c r="C3648" s="4" t="s">
        <v>729</v>
      </c>
      <c r="D3648" s="5">
        <v>19500</v>
      </c>
      <c r="E3648" s="4" t="s">
        <v>9750</v>
      </c>
      <c r="F3648" s="4" t="str">
        <f t="shared" ca="1" si="224"/>
        <v>206 Pine St, Salem, NY 92740</v>
      </c>
      <c r="G3648" s="4" t="str">
        <f t="shared" si="225"/>
        <v>Salem</v>
      </c>
      <c r="H3648" s="4" t="str">
        <f t="shared" si="226"/>
        <v>NY</v>
      </c>
      <c r="I3648" s="4">
        <f t="shared" ca="1" si="227"/>
        <v>92740</v>
      </c>
      <c r="J3648" s="4" t="s">
        <v>19512</v>
      </c>
      <c r="K3648" s="14" t="str">
        <f>IFERROR(VLOOKUP(A3648,occupancy_data!$A$2:$E$2501,5,0),"")</f>
        <v/>
      </c>
    </row>
    <row r="3649" spans="1:11">
      <c r="A3649" s="13" t="s">
        <v>9752</v>
      </c>
      <c r="B3649" s="4" t="s">
        <v>17054</v>
      </c>
      <c r="C3649" s="4" t="s">
        <v>186</v>
      </c>
      <c r="D3649" s="5">
        <v>18411</v>
      </c>
      <c r="E3649" s="4" t="s">
        <v>9753</v>
      </c>
      <c r="F3649" s="4" t="str">
        <f t="shared" ca="1" si="224"/>
        <v>856 Maple St, Salem, PA 34665</v>
      </c>
      <c r="G3649" s="4" t="str">
        <f t="shared" si="225"/>
        <v>Salem</v>
      </c>
      <c r="H3649" s="4" t="str">
        <f t="shared" si="226"/>
        <v>PA</v>
      </c>
      <c r="I3649" s="4">
        <f t="shared" ca="1" si="227"/>
        <v>34665</v>
      </c>
      <c r="J3649" s="4" t="s">
        <v>19513</v>
      </c>
      <c r="K3649" s="14" t="str">
        <f>IFERROR(VLOOKUP(A3649,occupancy_data!$A$2:$E$2501,5,0),"")</f>
        <v/>
      </c>
    </row>
    <row r="3650" spans="1:11">
      <c r="A3650" s="13" t="s">
        <v>9755</v>
      </c>
      <c r="B3650" s="4" t="s">
        <v>17041</v>
      </c>
      <c r="C3650" s="4" t="s">
        <v>120</v>
      </c>
      <c r="D3650" s="5">
        <v>34072</v>
      </c>
      <c r="E3650" s="4" t="s">
        <v>9756</v>
      </c>
      <c r="F3650" s="4" t="str">
        <f t="shared" ca="1" si="224"/>
        <v>456 Elm St, Georgetown, IL 30375</v>
      </c>
      <c r="G3650" s="4" t="str">
        <f t="shared" si="225"/>
        <v>Georgetown</v>
      </c>
      <c r="H3650" s="4" t="str">
        <f t="shared" si="226"/>
        <v>IL</v>
      </c>
      <c r="I3650" s="4">
        <f t="shared" ca="1" si="227"/>
        <v>30375</v>
      </c>
      <c r="J3650" s="4" t="s">
        <v>17178</v>
      </c>
      <c r="K3650" s="14" t="str">
        <f>IFERROR(VLOOKUP(A3650,occupancy_data!$A$2:$E$2501,5,0),"")</f>
        <v>aca503d8-ae9d-402a-9154-fcc76c20a774</v>
      </c>
    </row>
    <row r="3651" spans="1:11">
      <c r="A3651" s="13" t="s">
        <v>9757</v>
      </c>
      <c r="B3651" s="4" t="s">
        <v>17060</v>
      </c>
      <c r="C3651" s="4" t="s">
        <v>247</v>
      </c>
      <c r="D3651" s="5">
        <v>30832</v>
      </c>
      <c r="E3651" s="4" t="s">
        <v>9758</v>
      </c>
      <c r="F3651" s="4" t="str">
        <f t="shared" ref="F3651:F3714" ca="1" si="228">_xlfn.CONCAT(E3651," ",I3651)</f>
        <v>991 Pine St, Georgetown, OH 54532</v>
      </c>
      <c r="G3651" s="4" t="str">
        <f t="shared" ref="G3651:G3714" si="229">MID(E3651,FIND(", ",E3651)+2,FIND(", ",E3651,FIND(", ",E3651)+1)-FIND(", ",E3651)-2)</f>
        <v>Georgetown</v>
      </c>
      <c r="H3651" s="4" t="str">
        <f t="shared" ref="H3651:H3714" si="230">RIGHT(E3651,2)</f>
        <v>OH</v>
      </c>
      <c r="I3651" s="4">
        <f t="shared" ref="I3651:I3714" ca="1" si="231">RANDBETWEEN(10000,99999)</f>
        <v>54532</v>
      </c>
      <c r="J3651" s="4" t="s">
        <v>17160</v>
      </c>
      <c r="K3651" s="14" t="str">
        <f>IFERROR(VLOOKUP(A3651,occupancy_data!$A$2:$E$2501,5,0),"")</f>
        <v/>
      </c>
    </row>
    <row r="3652" spans="1:11">
      <c r="A3652" s="13" t="s">
        <v>9759</v>
      </c>
      <c r="B3652" s="4" t="s">
        <v>17115</v>
      </c>
      <c r="C3652" s="4" t="s">
        <v>1074</v>
      </c>
      <c r="D3652" s="5">
        <v>30331</v>
      </c>
      <c r="E3652" s="4" t="s">
        <v>9760</v>
      </c>
      <c r="F3652" s="4" t="str">
        <f t="shared" ca="1" si="228"/>
        <v>409 Pine St, Madison, OH 66316</v>
      </c>
      <c r="G3652" s="4" t="str">
        <f t="shared" si="229"/>
        <v>Madison</v>
      </c>
      <c r="H3652" s="4" t="str">
        <f t="shared" si="230"/>
        <v>OH</v>
      </c>
      <c r="I3652" s="4">
        <f t="shared" ca="1" si="231"/>
        <v>66316</v>
      </c>
      <c r="J3652" s="4" t="s">
        <v>19514</v>
      </c>
      <c r="K3652" s="14" t="str">
        <f>IFERROR(VLOOKUP(A3652,occupancy_data!$A$2:$E$2501,5,0),"")</f>
        <v/>
      </c>
    </row>
    <row r="3653" spans="1:11">
      <c r="A3653" s="13" t="s">
        <v>9762</v>
      </c>
      <c r="B3653" s="4" t="s">
        <v>17094</v>
      </c>
      <c r="C3653" s="4" t="s">
        <v>497</v>
      </c>
      <c r="D3653" s="5">
        <v>24731</v>
      </c>
      <c r="E3653" s="4" t="s">
        <v>9763</v>
      </c>
      <c r="F3653" s="4" t="str">
        <f t="shared" ca="1" si="228"/>
        <v>469 Cedar St, Fairview, CA 56895</v>
      </c>
      <c r="G3653" s="4" t="str">
        <f t="shared" si="229"/>
        <v>Fairview</v>
      </c>
      <c r="H3653" s="4" t="str">
        <f t="shared" si="230"/>
        <v>CA</v>
      </c>
      <c r="I3653" s="4">
        <f t="shared" ca="1" si="231"/>
        <v>56895</v>
      </c>
      <c r="J3653" s="4" t="s">
        <v>19515</v>
      </c>
      <c r="K3653" s="14" t="str">
        <f>IFERROR(VLOOKUP(A3653,occupancy_data!$A$2:$E$2501,5,0),"")</f>
        <v>bd025e4c-7289-4909-bed4-4af7a94e2b1b</v>
      </c>
    </row>
    <row r="3654" spans="1:11">
      <c r="A3654" s="13" t="s">
        <v>9765</v>
      </c>
      <c r="B3654" s="4" t="s">
        <v>17029</v>
      </c>
      <c r="C3654" s="4" t="s">
        <v>65</v>
      </c>
      <c r="D3654" s="5">
        <v>23661</v>
      </c>
      <c r="E3654" s="4" t="s">
        <v>9766</v>
      </c>
      <c r="F3654" s="4" t="str">
        <f t="shared" ca="1" si="228"/>
        <v>676 Birch St, Springfield, TX 54368</v>
      </c>
      <c r="G3654" s="4" t="str">
        <f t="shared" si="229"/>
        <v>Springfield</v>
      </c>
      <c r="H3654" s="4" t="str">
        <f t="shared" si="230"/>
        <v>TX</v>
      </c>
      <c r="I3654" s="4">
        <f t="shared" ca="1" si="231"/>
        <v>54368</v>
      </c>
      <c r="J3654" s="4" t="s">
        <v>17164</v>
      </c>
      <c r="K3654" s="14" t="str">
        <f>IFERROR(VLOOKUP(A3654,occupancy_data!$A$2:$E$2501,5,0),"")</f>
        <v>fac38dc7-7552-49af-b458-f24a5b5e0d3c</v>
      </c>
    </row>
    <row r="3655" spans="1:11">
      <c r="A3655" s="13" t="s">
        <v>9767</v>
      </c>
      <c r="B3655" s="4" t="s">
        <v>17070</v>
      </c>
      <c r="C3655" s="4" t="s">
        <v>293</v>
      </c>
      <c r="D3655" s="5">
        <v>30844</v>
      </c>
      <c r="E3655" s="4" t="s">
        <v>9768</v>
      </c>
      <c r="F3655" s="4" t="str">
        <f t="shared" ca="1" si="228"/>
        <v>622 Cedar St, Madison, IL 77056</v>
      </c>
      <c r="G3655" s="4" t="str">
        <f t="shared" si="229"/>
        <v>Madison</v>
      </c>
      <c r="H3655" s="4" t="str">
        <f t="shared" si="230"/>
        <v>IL</v>
      </c>
      <c r="I3655" s="4">
        <f t="shared" ca="1" si="231"/>
        <v>77056</v>
      </c>
      <c r="J3655" s="4" t="s">
        <v>19516</v>
      </c>
      <c r="K3655" s="14" t="str">
        <f>IFERROR(VLOOKUP(A3655,occupancy_data!$A$2:$E$2501,5,0),"")</f>
        <v/>
      </c>
    </row>
    <row r="3656" spans="1:11">
      <c r="A3656" s="13" t="s">
        <v>9770</v>
      </c>
      <c r="B3656" s="4" t="s">
        <v>17110</v>
      </c>
      <c r="C3656" s="4" t="s">
        <v>833</v>
      </c>
      <c r="D3656" s="5">
        <v>19422</v>
      </c>
      <c r="E3656" s="4" t="s">
        <v>6166</v>
      </c>
      <c r="F3656" s="4" t="str">
        <f t="shared" ca="1" si="228"/>
        <v>625 Oak St, Madison, FL 45574</v>
      </c>
      <c r="G3656" s="4" t="str">
        <f t="shared" si="229"/>
        <v>Madison</v>
      </c>
      <c r="H3656" s="4" t="str">
        <f t="shared" si="230"/>
        <v>FL</v>
      </c>
      <c r="I3656" s="4">
        <f t="shared" ca="1" si="231"/>
        <v>45574</v>
      </c>
      <c r="J3656" s="4" t="s">
        <v>17160</v>
      </c>
      <c r="K3656" s="14" t="str">
        <f>IFERROR(VLOOKUP(A3656,occupancy_data!$A$2:$E$2501,5,0),"")</f>
        <v>ac5c4a94-0376-4835-9e68-cec4acf3563c</v>
      </c>
    </row>
    <row r="3657" spans="1:11">
      <c r="A3657" s="13" t="s">
        <v>9771</v>
      </c>
      <c r="B3657" s="4" t="s">
        <v>17094</v>
      </c>
      <c r="C3657" s="4" t="s">
        <v>497</v>
      </c>
      <c r="D3657" s="5">
        <v>30501</v>
      </c>
      <c r="E3657" s="4" t="s">
        <v>9772</v>
      </c>
      <c r="F3657" s="4" t="str">
        <f t="shared" ca="1" si="228"/>
        <v>334 Elm St, Fairview, TX 64247</v>
      </c>
      <c r="G3657" s="4" t="str">
        <f t="shared" si="229"/>
        <v>Fairview</v>
      </c>
      <c r="H3657" s="4" t="str">
        <f t="shared" si="230"/>
        <v>TX</v>
      </c>
      <c r="I3657" s="4">
        <f t="shared" ca="1" si="231"/>
        <v>64247</v>
      </c>
      <c r="J3657" s="4" t="s">
        <v>19517</v>
      </c>
      <c r="K3657" s="14" t="str">
        <f>IFERROR(VLOOKUP(A3657,occupancy_data!$A$2:$E$2501,5,0),"")</f>
        <v/>
      </c>
    </row>
    <row r="3658" spans="1:11">
      <c r="A3658" s="13" t="s">
        <v>9774</v>
      </c>
      <c r="B3658" s="4" t="s">
        <v>17081</v>
      </c>
      <c r="C3658" s="4" t="s">
        <v>368</v>
      </c>
      <c r="D3658" s="5">
        <v>29855</v>
      </c>
      <c r="E3658" s="4" t="s">
        <v>9775</v>
      </c>
      <c r="F3658" s="4" t="str">
        <f t="shared" ca="1" si="228"/>
        <v>811 Spruce St, Riverside, TX 35735</v>
      </c>
      <c r="G3658" s="4" t="str">
        <f t="shared" si="229"/>
        <v>Riverside</v>
      </c>
      <c r="H3658" s="4" t="str">
        <f t="shared" si="230"/>
        <v>TX</v>
      </c>
      <c r="I3658" s="4">
        <f t="shared" ca="1" si="231"/>
        <v>35735</v>
      </c>
      <c r="J3658" s="4" t="s">
        <v>19518</v>
      </c>
      <c r="K3658" s="14" t="str">
        <f>IFERROR(VLOOKUP(A3658,occupancy_data!$A$2:$E$2501,5,0),"")</f>
        <v>08d5bc9e-636c-42c3-8740-e57d1c6854e7</v>
      </c>
    </row>
    <row r="3659" spans="1:11">
      <c r="A3659" s="13" t="s">
        <v>9777</v>
      </c>
      <c r="B3659" s="4" t="s">
        <v>17110</v>
      </c>
      <c r="C3659" s="4" t="s">
        <v>833</v>
      </c>
      <c r="D3659" s="5">
        <v>32420</v>
      </c>
      <c r="E3659" s="4" t="s">
        <v>9778</v>
      </c>
      <c r="F3659" s="4" t="str">
        <f t="shared" ca="1" si="228"/>
        <v>772 Oak St, Greenville, OH 89225</v>
      </c>
      <c r="G3659" s="4" t="str">
        <f t="shared" si="229"/>
        <v>Greenville</v>
      </c>
      <c r="H3659" s="4" t="str">
        <f t="shared" si="230"/>
        <v>OH</v>
      </c>
      <c r="I3659" s="4">
        <f t="shared" ca="1" si="231"/>
        <v>89225</v>
      </c>
      <c r="J3659" s="4" t="s">
        <v>19519</v>
      </c>
      <c r="K3659" s="14" t="str">
        <f>IFERROR(VLOOKUP(A3659,occupancy_data!$A$2:$E$2501,5,0),"")</f>
        <v/>
      </c>
    </row>
    <row r="3660" spans="1:11">
      <c r="A3660" s="13" t="s">
        <v>9780</v>
      </c>
      <c r="B3660" s="4" t="s">
        <v>17026</v>
      </c>
      <c r="C3660" s="4" t="s">
        <v>52</v>
      </c>
      <c r="D3660" s="5">
        <v>29671</v>
      </c>
      <c r="E3660" s="4" t="s">
        <v>9781</v>
      </c>
      <c r="F3660" s="4" t="str">
        <f t="shared" ca="1" si="228"/>
        <v>618 Walnut St, Madison, TX 64225</v>
      </c>
      <c r="G3660" s="4" t="str">
        <f t="shared" si="229"/>
        <v>Madison</v>
      </c>
      <c r="H3660" s="4" t="str">
        <f t="shared" si="230"/>
        <v>TX</v>
      </c>
      <c r="I3660" s="4">
        <f t="shared" ca="1" si="231"/>
        <v>64225</v>
      </c>
      <c r="J3660" s="4" t="s">
        <v>19520</v>
      </c>
      <c r="K3660" s="14" t="str">
        <f>IFERROR(VLOOKUP(A3660,occupancy_data!$A$2:$E$2501,5,0),"")</f>
        <v/>
      </c>
    </row>
    <row r="3661" spans="1:11">
      <c r="A3661" s="13" t="s">
        <v>9783</v>
      </c>
      <c r="B3661" s="4" t="s">
        <v>17025</v>
      </c>
      <c r="C3661" s="4" t="s">
        <v>48</v>
      </c>
      <c r="D3661" s="5">
        <v>34426</v>
      </c>
      <c r="E3661" s="4" t="s">
        <v>9784</v>
      </c>
      <c r="F3661" s="4" t="str">
        <f t="shared" ca="1" si="228"/>
        <v>474 Birch St, Springfield, OH 61131</v>
      </c>
      <c r="G3661" s="4" t="str">
        <f t="shared" si="229"/>
        <v>Springfield</v>
      </c>
      <c r="H3661" s="4" t="str">
        <f t="shared" si="230"/>
        <v>OH</v>
      </c>
      <c r="I3661" s="4">
        <f t="shared" ca="1" si="231"/>
        <v>61131</v>
      </c>
      <c r="J3661" s="4" t="s">
        <v>17439</v>
      </c>
      <c r="K3661" s="14" t="str">
        <f>IFERROR(VLOOKUP(A3661,occupancy_data!$A$2:$E$2501,5,0),"")</f>
        <v/>
      </c>
    </row>
    <row r="3662" spans="1:11">
      <c r="A3662" s="13" t="s">
        <v>9785</v>
      </c>
      <c r="B3662" s="4" t="s">
        <v>17037</v>
      </c>
      <c r="C3662" s="4" t="s">
        <v>100</v>
      </c>
      <c r="D3662" s="5">
        <v>21452</v>
      </c>
      <c r="E3662" s="4" t="s">
        <v>9786</v>
      </c>
      <c r="F3662" s="4" t="str">
        <f t="shared" ca="1" si="228"/>
        <v>638 Maple St, Springfield, PA 89605</v>
      </c>
      <c r="G3662" s="4" t="str">
        <f t="shared" si="229"/>
        <v>Springfield</v>
      </c>
      <c r="H3662" s="4" t="str">
        <f t="shared" si="230"/>
        <v>PA</v>
      </c>
      <c r="I3662" s="4">
        <f t="shared" ca="1" si="231"/>
        <v>89605</v>
      </c>
      <c r="J3662" s="4" t="s">
        <v>17160</v>
      </c>
      <c r="K3662" s="14" t="str">
        <f>IFERROR(VLOOKUP(A3662,occupancy_data!$A$2:$E$2501,5,0),"")</f>
        <v>fdaab803-30ad-4606-bbe0-591d9bf32a74</v>
      </c>
    </row>
    <row r="3663" spans="1:11">
      <c r="A3663" s="13" t="s">
        <v>9787</v>
      </c>
      <c r="B3663" s="4" t="s">
        <v>17072</v>
      </c>
      <c r="C3663" s="4" t="s">
        <v>312</v>
      </c>
      <c r="D3663" s="5">
        <v>35703</v>
      </c>
      <c r="E3663" s="4" t="s">
        <v>9788</v>
      </c>
      <c r="F3663" s="4" t="str">
        <f t="shared" ca="1" si="228"/>
        <v>648 Maple St, Georgetown, NY 67721</v>
      </c>
      <c r="G3663" s="4" t="str">
        <f t="shared" si="229"/>
        <v>Georgetown</v>
      </c>
      <c r="H3663" s="4" t="str">
        <f t="shared" si="230"/>
        <v>NY</v>
      </c>
      <c r="I3663" s="4">
        <f t="shared" ca="1" si="231"/>
        <v>67721</v>
      </c>
      <c r="J3663" s="4" t="s">
        <v>17164</v>
      </c>
      <c r="K3663" s="14" t="str">
        <f>IFERROR(VLOOKUP(A3663,occupancy_data!$A$2:$E$2501,5,0),"")</f>
        <v/>
      </c>
    </row>
    <row r="3664" spans="1:11">
      <c r="A3664" s="13" t="s">
        <v>9789</v>
      </c>
      <c r="B3664" s="4" t="s">
        <v>17101</v>
      </c>
      <c r="C3664" s="4" t="s">
        <v>642</v>
      </c>
      <c r="D3664" s="5">
        <v>35345</v>
      </c>
      <c r="E3664" s="4" t="s">
        <v>9790</v>
      </c>
      <c r="F3664" s="4" t="str">
        <f t="shared" ca="1" si="228"/>
        <v>873 Pine St, Georgetown, FL 32245</v>
      </c>
      <c r="G3664" s="4" t="str">
        <f t="shared" si="229"/>
        <v>Georgetown</v>
      </c>
      <c r="H3664" s="4" t="str">
        <f t="shared" si="230"/>
        <v>FL</v>
      </c>
      <c r="I3664" s="4">
        <f t="shared" ca="1" si="231"/>
        <v>32245</v>
      </c>
      <c r="J3664" s="4" t="s">
        <v>17475</v>
      </c>
      <c r="K3664" s="14" t="str">
        <f>IFERROR(VLOOKUP(A3664,occupancy_data!$A$2:$E$2501,5,0),"")</f>
        <v>9ea1cc07-5446-40cc-8d96-d4bdd172869e</v>
      </c>
    </row>
    <row r="3665" spans="1:11">
      <c r="A3665" s="13" t="s">
        <v>9791</v>
      </c>
      <c r="B3665" s="4" t="s">
        <v>17070</v>
      </c>
      <c r="C3665" s="4" t="s">
        <v>293</v>
      </c>
      <c r="D3665" s="5">
        <v>22177</v>
      </c>
      <c r="E3665" s="4" t="s">
        <v>9792</v>
      </c>
      <c r="F3665" s="4" t="str">
        <f t="shared" ca="1" si="228"/>
        <v>820 Cedar St, Georgetown, IL 74259</v>
      </c>
      <c r="G3665" s="4" t="str">
        <f t="shared" si="229"/>
        <v>Georgetown</v>
      </c>
      <c r="H3665" s="4" t="str">
        <f t="shared" si="230"/>
        <v>IL</v>
      </c>
      <c r="I3665" s="4">
        <f t="shared" ca="1" si="231"/>
        <v>74259</v>
      </c>
      <c r="J3665" s="4" t="s">
        <v>19521</v>
      </c>
      <c r="K3665" s="14" t="str">
        <f>IFERROR(VLOOKUP(A3665,occupancy_data!$A$2:$E$2501,5,0),"")</f>
        <v/>
      </c>
    </row>
    <row r="3666" spans="1:11">
      <c r="A3666" s="13" t="s">
        <v>9794</v>
      </c>
      <c r="B3666" s="4" t="s">
        <v>17088</v>
      </c>
      <c r="C3666" s="4" t="s">
        <v>428</v>
      </c>
      <c r="D3666" s="5">
        <v>18715</v>
      </c>
      <c r="E3666" s="4" t="s">
        <v>9795</v>
      </c>
      <c r="F3666" s="4" t="str">
        <f t="shared" ca="1" si="228"/>
        <v>351 Oak St, Salem, NY 30027</v>
      </c>
      <c r="G3666" s="4" t="str">
        <f t="shared" si="229"/>
        <v>Salem</v>
      </c>
      <c r="H3666" s="4" t="str">
        <f t="shared" si="230"/>
        <v>NY</v>
      </c>
      <c r="I3666" s="4">
        <f t="shared" ca="1" si="231"/>
        <v>30027</v>
      </c>
      <c r="J3666" s="4" t="s">
        <v>17160</v>
      </c>
      <c r="K3666" s="14" t="str">
        <f>IFERROR(VLOOKUP(A3666,occupancy_data!$A$2:$E$2501,5,0),"")</f>
        <v>0d912764-c357-48bf-8013-b8f5746bf6db</v>
      </c>
    </row>
    <row r="3667" spans="1:11">
      <c r="A3667" s="13" t="s">
        <v>9796</v>
      </c>
      <c r="B3667" s="4" t="s">
        <v>17052</v>
      </c>
      <c r="C3667" s="4" t="s">
        <v>178</v>
      </c>
      <c r="D3667" s="5">
        <v>31782</v>
      </c>
      <c r="E3667" s="4" t="s">
        <v>9797</v>
      </c>
      <c r="F3667" s="4" t="str">
        <f t="shared" ca="1" si="228"/>
        <v>801 Oak St, Madison, TX 93415</v>
      </c>
      <c r="G3667" s="4" t="str">
        <f t="shared" si="229"/>
        <v>Madison</v>
      </c>
      <c r="H3667" s="4" t="str">
        <f t="shared" si="230"/>
        <v>TX</v>
      </c>
      <c r="I3667" s="4">
        <f t="shared" ca="1" si="231"/>
        <v>93415</v>
      </c>
      <c r="J3667" s="4" t="s">
        <v>19522</v>
      </c>
      <c r="K3667" s="14" t="str">
        <f>IFERROR(VLOOKUP(A3667,occupancy_data!$A$2:$E$2501,5,0),"")</f>
        <v/>
      </c>
    </row>
    <row r="3668" spans="1:11">
      <c r="A3668" s="13" t="s">
        <v>9799</v>
      </c>
      <c r="B3668" s="4" t="s">
        <v>17069</v>
      </c>
      <c r="C3668" s="4" t="s">
        <v>288</v>
      </c>
      <c r="D3668" s="5">
        <v>33396</v>
      </c>
      <c r="E3668" s="4" t="s">
        <v>9800</v>
      </c>
      <c r="F3668" s="4" t="str">
        <f t="shared" ca="1" si="228"/>
        <v>674 Cedar St, Madison, CA 79991</v>
      </c>
      <c r="G3668" s="4" t="str">
        <f t="shared" si="229"/>
        <v>Madison</v>
      </c>
      <c r="H3668" s="4" t="str">
        <f t="shared" si="230"/>
        <v>CA</v>
      </c>
      <c r="I3668" s="4">
        <f t="shared" ca="1" si="231"/>
        <v>79991</v>
      </c>
      <c r="J3668" s="4" t="s">
        <v>19523</v>
      </c>
      <c r="K3668" s="14" t="str">
        <f>IFERROR(VLOOKUP(A3668,occupancy_data!$A$2:$E$2501,5,0),"")</f>
        <v/>
      </c>
    </row>
    <row r="3669" spans="1:11">
      <c r="A3669" s="13" t="s">
        <v>9802</v>
      </c>
      <c r="B3669" s="4" t="s">
        <v>17040</v>
      </c>
      <c r="C3669" s="4" t="s">
        <v>115</v>
      </c>
      <c r="D3669" s="5">
        <v>24295</v>
      </c>
      <c r="E3669" s="4" t="s">
        <v>9803</v>
      </c>
      <c r="F3669" s="4" t="str">
        <f t="shared" ca="1" si="228"/>
        <v>518 Elm St, Springfield, OH 63700</v>
      </c>
      <c r="G3669" s="4" t="str">
        <f t="shared" si="229"/>
        <v>Springfield</v>
      </c>
      <c r="H3669" s="4" t="str">
        <f t="shared" si="230"/>
        <v>OH</v>
      </c>
      <c r="I3669" s="4">
        <f t="shared" ca="1" si="231"/>
        <v>63700</v>
      </c>
      <c r="J3669" s="4" t="s">
        <v>19524</v>
      </c>
      <c r="K3669" s="14" t="str">
        <f>IFERROR(VLOOKUP(A3669,occupancy_data!$A$2:$E$2501,5,0),"")</f>
        <v/>
      </c>
    </row>
    <row r="3670" spans="1:11">
      <c r="A3670" s="13" t="s">
        <v>9805</v>
      </c>
      <c r="B3670" s="4" t="s">
        <v>17021</v>
      </c>
      <c r="C3670" s="4" t="s">
        <v>26</v>
      </c>
      <c r="D3670" s="5">
        <v>18802</v>
      </c>
      <c r="E3670" s="4" t="s">
        <v>9806</v>
      </c>
      <c r="F3670" s="4" t="str">
        <f t="shared" ca="1" si="228"/>
        <v>244 Spruce St, Riverside, FL 26323</v>
      </c>
      <c r="G3670" s="4" t="str">
        <f t="shared" si="229"/>
        <v>Riverside</v>
      </c>
      <c r="H3670" s="4" t="str">
        <f t="shared" si="230"/>
        <v>FL</v>
      </c>
      <c r="I3670" s="4">
        <f t="shared" ca="1" si="231"/>
        <v>26323</v>
      </c>
      <c r="J3670" s="4" t="s">
        <v>19525</v>
      </c>
      <c r="K3670" s="14" t="str">
        <f>IFERROR(VLOOKUP(A3670,occupancy_data!$A$2:$E$2501,5,0),"")</f>
        <v>a3a75483-b997-4137-8d2d-6bd16c0b4313</v>
      </c>
    </row>
    <row r="3671" spans="1:11">
      <c r="A3671" s="13" t="s">
        <v>9808</v>
      </c>
      <c r="B3671" s="4" t="s">
        <v>17105</v>
      </c>
      <c r="C3671" s="4" t="s">
        <v>735</v>
      </c>
      <c r="D3671" s="5">
        <v>36302</v>
      </c>
      <c r="E3671" s="4" t="s">
        <v>9809</v>
      </c>
      <c r="F3671" s="4" t="str">
        <f t="shared" ca="1" si="228"/>
        <v>747 Birch St, Riverside, IL 85247</v>
      </c>
      <c r="G3671" s="4" t="str">
        <f t="shared" si="229"/>
        <v>Riverside</v>
      </c>
      <c r="H3671" s="4" t="str">
        <f t="shared" si="230"/>
        <v>IL</v>
      </c>
      <c r="I3671" s="4">
        <f t="shared" ca="1" si="231"/>
        <v>85247</v>
      </c>
      <c r="J3671" s="4" t="s">
        <v>19526</v>
      </c>
      <c r="K3671" s="14" t="str">
        <f>IFERROR(VLOOKUP(A3671,occupancy_data!$A$2:$E$2501,5,0),"")</f>
        <v>c8f43e8c-65ee-46b5-8534-e43bbe8d089a</v>
      </c>
    </row>
    <row r="3672" spans="1:11">
      <c r="A3672" s="13" t="s">
        <v>9811</v>
      </c>
      <c r="B3672" s="4" t="s">
        <v>17086</v>
      </c>
      <c r="C3672" s="4" t="s">
        <v>406</v>
      </c>
      <c r="D3672" s="5">
        <v>21057</v>
      </c>
      <c r="E3672" s="4" t="s">
        <v>9812</v>
      </c>
      <c r="F3672" s="4" t="str">
        <f t="shared" ca="1" si="228"/>
        <v>938 Cedar St, Madison, FL 33371</v>
      </c>
      <c r="G3672" s="4" t="str">
        <f t="shared" si="229"/>
        <v>Madison</v>
      </c>
      <c r="H3672" s="4" t="str">
        <f t="shared" si="230"/>
        <v>FL</v>
      </c>
      <c r="I3672" s="4">
        <f t="shared" ca="1" si="231"/>
        <v>33371</v>
      </c>
      <c r="J3672" s="4" t="s">
        <v>17160</v>
      </c>
      <c r="K3672" s="14" t="str">
        <f>IFERROR(VLOOKUP(A3672,occupancy_data!$A$2:$E$2501,5,0),"")</f>
        <v>d7162b15-733e-4d96-9dcc-e8917b335c5f</v>
      </c>
    </row>
    <row r="3673" spans="1:11">
      <c r="A3673" s="13" t="s">
        <v>9813</v>
      </c>
      <c r="B3673" s="4" t="s">
        <v>17031</v>
      </c>
      <c r="C3673" s="4" t="s">
        <v>73</v>
      </c>
      <c r="D3673" s="5">
        <v>20821</v>
      </c>
      <c r="E3673" s="4" t="s">
        <v>9814</v>
      </c>
      <c r="F3673" s="4" t="str">
        <f t="shared" ca="1" si="228"/>
        <v>539 Pine St, Greenville, IL 67029</v>
      </c>
      <c r="G3673" s="4" t="str">
        <f t="shared" si="229"/>
        <v>Greenville</v>
      </c>
      <c r="H3673" s="4" t="str">
        <f t="shared" si="230"/>
        <v>IL</v>
      </c>
      <c r="I3673" s="4">
        <f t="shared" ca="1" si="231"/>
        <v>67029</v>
      </c>
      <c r="J3673" s="4" t="s">
        <v>19527</v>
      </c>
      <c r="K3673" s="14" t="str">
        <f>IFERROR(VLOOKUP(A3673,occupancy_data!$A$2:$E$2501,5,0),"")</f>
        <v>d80b63ec-8cb1-4bb3-b6b5-02199fae76ed</v>
      </c>
    </row>
    <row r="3674" spans="1:11">
      <c r="A3674" s="13" t="s">
        <v>9816</v>
      </c>
      <c r="B3674" s="4" t="s">
        <v>17028</v>
      </c>
      <c r="C3674" s="4" t="s">
        <v>61</v>
      </c>
      <c r="D3674" s="5">
        <v>23313</v>
      </c>
      <c r="E3674" s="4" t="s">
        <v>9817</v>
      </c>
      <c r="F3674" s="4" t="str">
        <f t="shared" ca="1" si="228"/>
        <v>996 Cedar St, Salem, FL 20301</v>
      </c>
      <c r="G3674" s="4" t="str">
        <f t="shared" si="229"/>
        <v>Salem</v>
      </c>
      <c r="H3674" s="4" t="str">
        <f t="shared" si="230"/>
        <v>FL</v>
      </c>
      <c r="I3674" s="4">
        <f t="shared" ca="1" si="231"/>
        <v>20301</v>
      </c>
      <c r="J3674" s="4" t="s">
        <v>19528</v>
      </c>
      <c r="K3674" s="14" t="str">
        <f>IFERROR(VLOOKUP(A3674,occupancy_data!$A$2:$E$2501,5,0),"")</f>
        <v>648bbebe-cffa-4b5e-9bb5-f0f771e8e791</v>
      </c>
    </row>
    <row r="3675" spans="1:11">
      <c r="A3675" s="13" t="s">
        <v>9819</v>
      </c>
      <c r="B3675" s="4" t="s">
        <v>17098</v>
      </c>
      <c r="C3675" s="4" t="s">
        <v>590</v>
      </c>
      <c r="D3675" s="5">
        <v>19779</v>
      </c>
      <c r="E3675" s="4" t="s">
        <v>9820</v>
      </c>
      <c r="F3675" s="4" t="str">
        <f t="shared" ca="1" si="228"/>
        <v>686 Walnut St, Springfield, IL 31429</v>
      </c>
      <c r="G3675" s="4" t="str">
        <f t="shared" si="229"/>
        <v>Springfield</v>
      </c>
      <c r="H3675" s="4" t="str">
        <f t="shared" si="230"/>
        <v>IL</v>
      </c>
      <c r="I3675" s="4">
        <f t="shared" ca="1" si="231"/>
        <v>31429</v>
      </c>
      <c r="J3675" s="4" t="s">
        <v>17339</v>
      </c>
      <c r="K3675" s="14" t="str">
        <f>IFERROR(VLOOKUP(A3675,occupancy_data!$A$2:$E$2501,5,0),"")</f>
        <v/>
      </c>
    </row>
    <row r="3676" spans="1:11">
      <c r="A3676" s="13" t="s">
        <v>9821</v>
      </c>
      <c r="B3676" s="4" t="s">
        <v>17092</v>
      </c>
      <c r="C3676" s="4" t="s">
        <v>481</v>
      </c>
      <c r="D3676" s="5">
        <v>31949</v>
      </c>
      <c r="E3676" s="4" t="s">
        <v>9822</v>
      </c>
      <c r="F3676" s="4" t="str">
        <f t="shared" ca="1" si="228"/>
        <v>555 Spruce St, Georgetown, PA 29850</v>
      </c>
      <c r="G3676" s="4" t="str">
        <f t="shared" si="229"/>
        <v>Georgetown</v>
      </c>
      <c r="H3676" s="4" t="str">
        <f t="shared" si="230"/>
        <v>PA</v>
      </c>
      <c r="I3676" s="4">
        <f t="shared" ca="1" si="231"/>
        <v>29850</v>
      </c>
      <c r="J3676" s="4" t="s">
        <v>19529</v>
      </c>
      <c r="K3676" s="14" t="str">
        <f>IFERROR(VLOOKUP(A3676,occupancy_data!$A$2:$E$2501,5,0),"")</f>
        <v/>
      </c>
    </row>
    <row r="3677" spans="1:11">
      <c r="A3677" s="13" t="s">
        <v>9824</v>
      </c>
      <c r="B3677" s="4" t="s">
        <v>17111</v>
      </c>
      <c r="C3677" s="4" t="s">
        <v>961</v>
      </c>
      <c r="D3677" s="5">
        <v>24878</v>
      </c>
      <c r="E3677" s="4" t="s">
        <v>9825</v>
      </c>
      <c r="F3677" s="4" t="str">
        <f t="shared" ca="1" si="228"/>
        <v>677 Birch St, Fairview, IL 84823</v>
      </c>
      <c r="G3677" s="4" t="str">
        <f t="shared" si="229"/>
        <v>Fairview</v>
      </c>
      <c r="H3677" s="4" t="str">
        <f t="shared" si="230"/>
        <v>IL</v>
      </c>
      <c r="I3677" s="4">
        <f t="shared" ca="1" si="231"/>
        <v>84823</v>
      </c>
      <c r="J3677" s="4" t="s">
        <v>17160</v>
      </c>
      <c r="K3677" s="14" t="str">
        <f>IFERROR(VLOOKUP(A3677,occupancy_data!$A$2:$E$2501,5,0),"")</f>
        <v/>
      </c>
    </row>
    <row r="3678" spans="1:11">
      <c r="A3678" s="13" t="s">
        <v>9826</v>
      </c>
      <c r="B3678" s="4" t="s">
        <v>17065</v>
      </c>
      <c r="C3678" s="4" t="s">
        <v>269</v>
      </c>
      <c r="D3678" s="5">
        <v>31242</v>
      </c>
      <c r="E3678" s="4" t="s">
        <v>9827</v>
      </c>
      <c r="F3678" s="4" t="str">
        <f t="shared" ca="1" si="228"/>
        <v>491 Birch St, Madison, NY 79625</v>
      </c>
      <c r="G3678" s="4" t="str">
        <f t="shared" si="229"/>
        <v>Madison</v>
      </c>
      <c r="H3678" s="4" t="str">
        <f t="shared" si="230"/>
        <v>NY</v>
      </c>
      <c r="I3678" s="4">
        <f t="shared" ca="1" si="231"/>
        <v>79625</v>
      </c>
      <c r="J3678" s="4" t="s">
        <v>19530</v>
      </c>
      <c r="K3678" s="14" t="str">
        <f>IFERROR(VLOOKUP(A3678,occupancy_data!$A$2:$E$2501,5,0),"")</f>
        <v>e1fbd195-2c9a-4790-9c19-e439b138dea3</v>
      </c>
    </row>
    <row r="3679" spans="1:11">
      <c r="A3679" s="13" t="s">
        <v>9829</v>
      </c>
      <c r="B3679" s="4" t="s">
        <v>17043</v>
      </c>
      <c r="C3679" s="4" t="s">
        <v>133</v>
      </c>
      <c r="D3679" s="5">
        <v>25625</v>
      </c>
      <c r="E3679" s="4" t="s">
        <v>9830</v>
      </c>
      <c r="F3679" s="4" t="str">
        <f t="shared" ca="1" si="228"/>
        <v>869 Maple St, Madison, TX 58505</v>
      </c>
      <c r="G3679" s="4" t="str">
        <f t="shared" si="229"/>
        <v>Madison</v>
      </c>
      <c r="H3679" s="4" t="str">
        <f t="shared" si="230"/>
        <v>TX</v>
      </c>
      <c r="I3679" s="4">
        <f t="shared" ca="1" si="231"/>
        <v>58505</v>
      </c>
      <c r="J3679" s="4" t="s">
        <v>19531</v>
      </c>
      <c r="K3679" s="14" t="str">
        <f>IFERROR(VLOOKUP(A3679,occupancy_data!$A$2:$E$2501,5,0),"")</f>
        <v/>
      </c>
    </row>
    <row r="3680" spans="1:11">
      <c r="A3680" s="13" t="s">
        <v>9832</v>
      </c>
      <c r="B3680" s="4" t="s">
        <v>17081</v>
      </c>
      <c r="C3680" s="4" t="s">
        <v>368</v>
      </c>
      <c r="D3680" s="5">
        <v>23869</v>
      </c>
      <c r="E3680" s="4" t="s">
        <v>9833</v>
      </c>
      <c r="F3680" s="4" t="str">
        <f t="shared" ca="1" si="228"/>
        <v>240 Pine St, Georgetown, PA 71368</v>
      </c>
      <c r="G3680" s="4" t="str">
        <f t="shared" si="229"/>
        <v>Georgetown</v>
      </c>
      <c r="H3680" s="4" t="str">
        <f t="shared" si="230"/>
        <v>PA</v>
      </c>
      <c r="I3680" s="4">
        <f t="shared" ca="1" si="231"/>
        <v>71368</v>
      </c>
      <c r="J3680" s="4" t="s">
        <v>19532</v>
      </c>
      <c r="K3680" s="14" t="str">
        <f>IFERROR(VLOOKUP(A3680,occupancy_data!$A$2:$E$2501,5,0),"")</f>
        <v>94285139-5bc0-47fd-8f6a-9ab50270eeb8</v>
      </c>
    </row>
    <row r="3681" spans="1:11">
      <c r="A3681" s="13" t="s">
        <v>9835</v>
      </c>
      <c r="B3681" s="4" t="s">
        <v>17040</v>
      </c>
      <c r="C3681" s="4" t="s">
        <v>115</v>
      </c>
      <c r="D3681" s="5">
        <v>18807</v>
      </c>
      <c r="E3681" s="4" t="s">
        <v>9836</v>
      </c>
      <c r="F3681" s="4" t="str">
        <f t="shared" ca="1" si="228"/>
        <v>471 Cedar St, Salem, IL 34530</v>
      </c>
      <c r="G3681" s="4" t="str">
        <f t="shared" si="229"/>
        <v>Salem</v>
      </c>
      <c r="H3681" s="4" t="str">
        <f t="shared" si="230"/>
        <v>IL</v>
      </c>
      <c r="I3681" s="4">
        <f t="shared" ca="1" si="231"/>
        <v>34530</v>
      </c>
      <c r="J3681" s="4" t="s">
        <v>17160</v>
      </c>
      <c r="K3681" s="14" t="str">
        <f>IFERROR(VLOOKUP(A3681,occupancy_data!$A$2:$E$2501,5,0),"")</f>
        <v/>
      </c>
    </row>
    <row r="3682" spans="1:11">
      <c r="A3682" s="13" t="s">
        <v>9837</v>
      </c>
      <c r="B3682" s="4" t="s">
        <v>17088</v>
      </c>
      <c r="C3682" s="4" t="s">
        <v>428</v>
      </c>
      <c r="D3682" s="5">
        <v>19939</v>
      </c>
      <c r="E3682" s="4" t="s">
        <v>9838</v>
      </c>
      <c r="F3682" s="4" t="str">
        <f t="shared" ca="1" si="228"/>
        <v>981 Pine St, Georgetown, FL 99203</v>
      </c>
      <c r="G3682" s="4" t="str">
        <f t="shared" si="229"/>
        <v>Georgetown</v>
      </c>
      <c r="H3682" s="4" t="str">
        <f t="shared" si="230"/>
        <v>FL</v>
      </c>
      <c r="I3682" s="4">
        <f t="shared" ca="1" si="231"/>
        <v>99203</v>
      </c>
      <c r="J3682" s="4" t="s">
        <v>19533</v>
      </c>
      <c r="K3682" s="14" t="str">
        <f>IFERROR(VLOOKUP(A3682,occupancy_data!$A$2:$E$2501,5,0),"")</f>
        <v/>
      </c>
    </row>
    <row r="3683" spans="1:11">
      <c r="A3683" s="13" t="s">
        <v>9840</v>
      </c>
      <c r="B3683" s="4" t="s">
        <v>17116</v>
      </c>
      <c r="C3683" s="4" t="s">
        <v>1095</v>
      </c>
      <c r="D3683" s="5">
        <v>25002</v>
      </c>
      <c r="E3683" s="4" t="s">
        <v>9841</v>
      </c>
      <c r="F3683" s="4" t="str">
        <f t="shared" ca="1" si="228"/>
        <v>292 Spruce St, Fairview, IL 63940</v>
      </c>
      <c r="G3683" s="4" t="str">
        <f t="shared" si="229"/>
        <v>Fairview</v>
      </c>
      <c r="H3683" s="4" t="str">
        <f t="shared" si="230"/>
        <v>IL</v>
      </c>
      <c r="I3683" s="4">
        <f t="shared" ca="1" si="231"/>
        <v>63940</v>
      </c>
      <c r="J3683" s="4" t="s">
        <v>17160</v>
      </c>
      <c r="K3683" s="14" t="str">
        <f>IFERROR(VLOOKUP(A3683,occupancy_data!$A$2:$E$2501,5,0),"")</f>
        <v/>
      </c>
    </row>
    <row r="3684" spans="1:11">
      <c r="A3684" s="13" t="s">
        <v>9842</v>
      </c>
      <c r="B3684" s="4" t="s">
        <v>17108</v>
      </c>
      <c r="C3684" s="4" t="s">
        <v>756</v>
      </c>
      <c r="D3684" s="5">
        <v>28571</v>
      </c>
      <c r="E3684" s="4" t="s">
        <v>9843</v>
      </c>
      <c r="F3684" s="4" t="str">
        <f t="shared" ca="1" si="228"/>
        <v>698 Cedar St, Greenville, NY 19599</v>
      </c>
      <c r="G3684" s="4" t="str">
        <f t="shared" si="229"/>
        <v>Greenville</v>
      </c>
      <c r="H3684" s="4" t="str">
        <f t="shared" si="230"/>
        <v>NY</v>
      </c>
      <c r="I3684" s="4">
        <f t="shared" ca="1" si="231"/>
        <v>19599</v>
      </c>
      <c r="J3684" s="4" t="s">
        <v>19534</v>
      </c>
      <c r="K3684" s="14" t="str">
        <f>IFERROR(VLOOKUP(A3684,occupancy_data!$A$2:$E$2501,5,0),"")</f>
        <v>c2c9f6a3-8ff9-4f6c-800d-d40622b34d18</v>
      </c>
    </row>
    <row r="3685" spans="1:11">
      <c r="A3685" s="13" t="s">
        <v>9845</v>
      </c>
      <c r="B3685" s="4" t="s">
        <v>17091</v>
      </c>
      <c r="C3685" s="4" t="s">
        <v>472</v>
      </c>
      <c r="D3685" s="5">
        <v>22911</v>
      </c>
      <c r="E3685" s="4" t="s">
        <v>9846</v>
      </c>
      <c r="F3685" s="4" t="str">
        <f t="shared" ca="1" si="228"/>
        <v>891 Oak St, Riverside, OH 51157</v>
      </c>
      <c r="G3685" s="4" t="str">
        <f t="shared" si="229"/>
        <v>Riverside</v>
      </c>
      <c r="H3685" s="4" t="str">
        <f t="shared" si="230"/>
        <v>OH</v>
      </c>
      <c r="I3685" s="4">
        <f t="shared" ca="1" si="231"/>
        <v>51157</v>
      </c>
      <c r="J3685" s="4" t="s">
        <v>17160</v>
      </c>
      <c r="K3685" s="14" t="str">
        <f>IFERROR(VLOOKUP(A3685,occupancy_data!$A$2:$E$2501,5,0),"")</f>
        <v/>
      </c>
    </row>
    <row r="3686" spans="1:11">
      <c r="A3686" s="13" t="s">
        <v>9847</v>
      </c>
      <c r="B3686" s="4" t="s">
        <v>17055</v>
      </c>
      <c r="C3686" s="4" t="s">
        <v>207</v>
      </c>
      <c r="D3686" s="5">
        <v>25011</v>
      </c>
      <c r="E3686" s="4" t="s">
        <v>9848</v>
      </c>
      <c r="F3686" s="4" t="str">
        <f t="shared" ca="1" si="228"/>
        <v>628 Cedar St, Riverside, NY 56113</v>
      </c>
      <c r="G3686" s="4" t="str">
        <f t="shared" si="229"/>
        <v>Riverside</v>
      </c>
      <c r="H3686" s="4" t="str">
        <f t="shared" si="230"/>
        <v>NY</v>
      </c>
      <c r="I3686" s="4">
        <f t="shared" ca="1" si="231"/>
        <v>56113</v>
      </c>
      <c r="J3686" s="4" t="s">
        <v>19535</v>
      </c>
      <c r="K3686" s="14" t="str">
        <f>IFERROR(VLOOKUP(A3686,occupancy_data!$A$2:$E$2501,5,0),"")</f>
        <v/>
      </c>
    </row>
    <row r="3687" spans="1:11">
      <c r="A3687" s="13" t="s">
        <v>9850</v>
      </c>
      <c r="B3687" s="4" t="s">
        <v>17094</v>
      </c>
      <c r="C3687" s="4" t="s">
        <v>497</v>
      </c>
      <c r="D3687" s="5">
        <v>22740</v>
      </c>
      <c r="E3687" s="4" t="s">
        <v>9851</v>
      </c>
      <c r="F3687" s="4" t="str">
        <f t="shared" ca="1" si="228"/>
        <v>490 Oak St, Salem, TX 35934</v>
      </c>
      <c r="G3687" s="4" t="str">
        <f t="shared" si="229"/>
        <v>Salem</v>
      </c>
      <c r="H3687" s="4" t="str">
        <f t="shared" si="230"/>
        <v>TX</v>
      </c>
      <c r="I3687" s="4">
        <f t="shared" ca="1" si="231"/>
        <v>35934</v>
      </c>
      <c r="J3687" s="4" t="s">
        <v>19536</v>
      </c>
      <c r="K3687" s="14" t="str">
        <f>IFERROR(VLOOKUP(A3687,occupancy_data!$A$2:$E$2501,5,0),"")</f>
        <v>89941614-3736-4eb8-b785-d559e5541d7e</v>
      </c>
    </row>
    <row r="3688" spans="1:11">
      <c r="A3688" s="13" t="s">
        <v>9853</v>
      </c>
      <c r="B3688" s="4" t="s">
        <v>17101</v>
      </c>
      <c r="C3688" s="4" t="s">
        <v>642</v>
      </c>
      <c r="D3688" s="5">
        <v>20568</v>
      </c>
      <c r="E3688" s="4" t="s">
        <v>9854</v>
      </c>
      <c r="F3688" s="4" t="str">
        <f t="shared" ca="1" si="228"/>
        <v>248 Walnut St, Greenville, TX 66266</v>
      </c>
      <c r="G3688" s="4" t="str">
        <f t="shared" si="229"/>
        <v>Greenville</v>
      </c>
      <c r="H3688" s="4" t="str">
        <f t="shared" si="230"/>
        <v>TX</v>
      </c>
      <c r="I3688" s="4">
        <f t="shared" ca="1" si="231"/>
        <v>66266</v>
      </c>
      <c r="J3688" s="4" t="s">
        <v>19537</v>
      </c>
      <c r="K3688" s="14" t="str">
        <f>IFERROR(VLOOKUP(A3688,occupancy_data!$A$2:$E$2501,5,0),"")</f>
        <v>9aebde3c-3cbc-4e58-91f8-8e540981ef1f</v>
      </c>
    </row>
    <row r="3689" spans="1:11">
      <c r="A3689" s="13" t="s">
        <v>9856</v>
      </c>
      <c r="B3689" s="4" t="s">
        <v>17089</v>
      </c>
      <c r="C3689" s="4" t="s">
        <v>440</v>
      </c>
      <c r="D3689" s="5">
        <v>22564</v>
      </c>
      <c r="E3689" s="4" t="s">
        <v>9857</v>
      </c>
      <c r="F3689" s="4" t="str">
        <f t="shared" ca="1" si="228"/>
        <v>617 Pine St, Riverside, CA 26017</v>
      </c>
      <c r="G3689" s="4" t="str">
        <f t="shared" si="229"/>
        <v>Riverside</v>
      </c>
      <c r="H3689" s="4" t="str">
        <f t="shared" si="230"/>
        <v>CA</v>
      </c>
      <c r="I3689" s="4">
        <f t="shared" ca="1" si="231"/>
        <v>26017</v>
      </c>
      <c r="J3689" s="4" t="s">
        <v>19538</v>
      </c>
      <c r="K3689" s="14" t="str">
        <f>IFERROR(VLOOKUP(A3689,occupancy_data!$A$2:$E$2501,5,0),"")</f>
        <v>9ddf2c47-14e5-4986-a649-4d732edfc326</v>
      </c>
    </row>
    <row r="3690" spans="1:11">
      <c r="A3690" s="13" t="s">
        <v>9859</v>
      </c>
      <c r="B3690" s="4" t="s">
        <v>17048</v>
      </c>
      <c r="C3690" s="4" t="s">
        <v>158</v>
      </c>
      <c r="D3690" s="5">
        <v>19337</v>
      </c>
      <c r="E3690" s="4" t="s">
        <v>9860</v>
      </c>
      <c r="F3690" s="4" t="str">
        <f t="shared" ca="1" si="228"/>
        <v>893 Birch St, Riverside, NY 17905</v>
      </c>
      <c r="G3690" s="4" t="str">
        <f t="shared" si="229"/>
        <v>Riverside</v>
      </c>
      <c r="H3690" s="4" t="str">
        <f t="shared" si="230"/>
        <v>NY</v>
      </c>
      <c r="I3690" s="4">
        <f t="shared" ca="1" si="231"/>
        <v>17905</v>
      </c>
      <c r="J3690" s="4" t="s">
        <v>19539</v>
      </c>
      <c r="K3690" s="14" t="str">
        <f>IFERROR(VLOOKUP(A3690,occupancy_data!$A$2:$E$2501,5,0),"")</f>
        <v>20cf40c9-6c24-4c97-b277-ad2199dd3745</v>
      </c>
    </row>
    <row r="3691" spans="1:11">
      <c r="A3691" s="13" t="s">
        <v>9862</v>
      </c>
      <c r="B3691" s="4" t="s">
        <v>17032</v>
      </c>
      <c r="C3691" s="4" t="s">
        <v>77</v>
      </c>
      <c r="D3691" s="5">
        <v>24588</v>
      </c>
      <c r="E3691" s="4" t="s">
        <v>9863</v>
      </c>
      <c r="F3691" s="4" t="str">
        <f t="shared" ca="1" si="228"/>
        <v>606 Oak St, Greenville, IL 82439</v>
      </c>
      <c r="G3691" s="4" t="str">
        <f t="shared" si="229"/>
        <v>Greenville</v>
      </c>
      <c r="H3691" s="4" t="str">
        <f t="shared" si="230"/>
        <v>IL</v>
      </c>
      <c r="I3691" s="4">
        <f t="shared" ca="1" si="231"/>
        <v>82439</v>
      </c>
      <c r="J3691" s="4" t="s">
        <v>19540</v>
      </c>
      <c r="K3691" s="14" t="str">
        <f>IFERROR(VLOOKUP(A3691,occupancy_data!$A$2:$E$2501,5,0),"")</f>
        <v>2f3eea2c-eb62-43ae-b2c9-bd00594a25af</v>
      </c>
    </row>
    <row r="3692" spans="1:11">
      <c r="A3692" s="13" t="s">
        <v>9865</v>
      </c>
      <c r="B3692" s="4" t="s">
        <v>17078</v>
      </c>
      <c r="C3692" s="4" t="s">
        <v>341</v>
      </c>
      <c r="D3692" s="5">
        <v>18508</v>
      </c>
      <c r="E3692" s="4" t="s">
        <v>9866</v>
      </c>
      <c r="F3692" s="4" t="str">
        <f t="shared" ca="1" si="228"/>
        <v>422 Cedar St, Springfield, NY 11045</v>
      </c>
      <c r="G3692" s="4" t="str">
        <f t="shared" si="229"/>
        <v>Springfield</v>
      </c>
      <c r="H3692" s="4" t="str">
        <f t="shared" si="230"/>
        <v>NY</v>
      </c>
      <c r="I3692" s="4">
        <f t="shared" ca="1" si="231"/>
        <v>11045</v>
      </c>
      <c r="J3692" s="4" t="s">
        <v>19541</v>
      </c>
      <c r="K3692" s="14" t="str">
        <f>IFERROR(VLOOKUP(A3692,occupancy_data!$A$2:$E$2501,5,0),"")</f>
        <v>65ce6166-d903-4ea4-878c-51c28bcd31c4</v>
      </c>
    </row>
    <row r="3693" spans="1:11">
      <c r="A3693" s="13" t="s">
        <v>9868</v>
      </c>
      <c r="B3693" s="4" t="s">
        <v>17095</v>
      </c>
      <c r="C3693" s="4" t="s">
        <v>524</v>
      </c>
      <c r="D3693" s="5">
        <v>32751</v>
      </c>
      <c r="E3693" s="4" t="s">
        <v>9869</v>
      </c>
      <c r="F3693" s="4" t="str">
        <f t="shared" ca="1" si="228"/>
        <v>701 Maple St, Greenville, CA 21539</v>
      </c>
      <c r="G3693" s="4" t="str">
        <f t="shared" si="229"/>
        <v>Greenville</v>
      </c>
      <c r="H3693" s="4" t="str">
        <f t="shared" si="230"/>
        <v>CA</v>
      </c>
      <c r="I3693" s="4">
        <f t="shared" ca="1" si="231"/>
        <v>21539</v>
      </c>
      <c r="J3693" s="4" t="s">
        <v>19542</v>
      </c>
      <c r="K3693" s="14" t="str">
        <f>IFERROR(VLOOKUP(A3693,occupancy_data!$A$2:$E$2501,5,0),"")</f>
        <v>29a780b6-0e28-4678-92fd-d76047c78881</v>
      </c>
    </row>
    <row r="3694" spans="1:11">
      <c r="A3694" s="13" t="s">
        <v>9871</v>
      </c>
      <c r="B3694" s="4" t="s">
        <v>17084</v>
      </c>
      <c r="C3694" s="4" t="s">
        <v>391</v>
      </c>
      <c r="D3694" s="5">
        <v>19301</v>
      </c>
      <c r="E3694" s="4" t="s">
        <v>9872</v>
      </c>
      <c r="F3694" s="4" t="str">
        <f t="shared" ca="1" si="228"/>
        <v>164 Walnut St, Salem, IL 65919</v>
      </c>
      <c r="G3694" s="4" t="str">
        <f t="shared" si="229"/>
        <v>Salem</v>
      </c>
      <c r="H3694" s="4" t="str">
        <f t="shared" si="230"/>
        <v>IL</v>
      </c>
      <c r="I3694" s="4">
        <f t="shared" ca="1" si="231"/>
        <v>65919</v>
      </c>
      <c r="J3694" s="4" t="s">
        <v>19543</v>
      </c>
      <c r="K3694" s="14" t="str">
        <f>IFERROR(VLOOKUP(A3694,occupancy_data!$A$2:$E$2501,5,0),"")</f>
        <v/>
      </c>
    </row>
    <row r="3695" spans="1:11">
      <c r="A3695" s="13" t="s">
        <v>9874</v>
      </c>
      <c r="B3695" s="4" t="s">
        <v>17036</v>
      </c>
      <c r="C3695" s="4" t="s">
        <v>93</v>
      </c>
      <c r="D3695" s="5">
        <v>30739</v>
      </c>
      <c r="E3695" s="4" t="s">
        <v>9875</v>
      </c>
      <c r="F3695" s="4" t="str">
        <f t="shared" ca="1" si="228"/>
        <v>600 Pine St, Georgetown, NY 81720</v>
      </c>
      <c r="G3695" s="4" t="str">
        <f t="shared" si="229"/>
        <v>Georgetown</v>
      </c>
      <c r="H3695" s="4" t="str">
        <f t="shared" si="230"/>
        <v>NY</v>
      </c>
      <c r="I3695" s="4">
        <f t="shared" ca="1" si="231"/>
        <v>81720</v>
      </c>
      <c r="J3695" s="4" t="s">
        <v>17160</v>
      </c>
      <c r="K3695" s="14" t="str">
        <f>IFERROR(VLOOKUP(A3695,occupancy_data!$A$2:$E$2501,5,0),"")</f>
        <v>a0d272e6-3775-45e0-b89d-f043f17697d2</v>
      </c>
    </row>
    <row r="3696" spans="1:11">
      <c r="A3696" s="13" t="s">
        <v>9876</v>
      </c>
      <c r="B3696" s="4" t="s">
        <v>17024</v>
      </c>
      <c r="C3696" s="4" t="s">
        <v>43</v>
      </c>
      <c r="D3696" s="5">
        <v>34307</v>
      </c>
      <c r="E3696" s="4" t="s">
        <v>9877</v>
      </c>
      <c r="F3696" s="4" t="str">
        <f t="shared" ca="1" si="228"/>
        <v>684 Cedar St, Greenville, NY 69736</v>
      </c>
      <c r="G3696" s="4" t="str">
        <f t="shared" si="229"/>
        <v>Greenville</v>
      </c>
      <c r="H3696" s="4" t="str">
        <f t="shared" si="230"/>
        <v>NY</v>
      </c>
      <c r="I3696" s="4">
        <f t="shared" ca="1" si="231"/>
        <v>69736</v>
      </c>
      <c r="J3696" s="4" t="s">
        <v>19544</v>
      </c>
      <c r="K3696" s="14" t="str">
        <f>IFERROR(VLOOKUP(A3696,occupancy_data!$A$2:$E$2501,5,0),"")</f>
        <v/>
      </c>
    </row>
    <row r="3697" spans="1:20">
      <c r="A3697" s="13" t="s">
        <v>9879</v>
      </c>
      <c r="B3697" s="4" t="s">
        <v>17097</v>
      </c>
      <c r="C3697" s="4" t="s">
        <v>567</v>
      </c>
      <c r="D3697" s="5">
        <v>30021</v>
      </c>
      <c r="E3697" s="4" t="s">
        <v>9880</v>
      </c>
      <c r="F3697" s="4" t="str">
        <f t="shared" ca="1" si="228"/>
        <v>612 Spruce St, Georgetown, FL 19347</v>
      </c>
      <c r="G3697" s="4" t="str">
        <f t="shared" si="229"/>
        <v>Georgetown</v>
      </c>
      <c r="H3697" s="4" t="str">
        <f t="shared" si="230"/>
        <v>FL</v>
      </c>
      <c r="I3697" s="4">
        <f t="shared" ca="1" si="231"/>
        <v>19347</v>
      </c>
      <c r="J3697" s="4" t="s">
        <v>19545</v>
      </c>
      <c r="K3697" s="14" t="str">
        <f>IFERROR(VLOOKUP(A3697,occupancy_data!$A$2:$E$2501,5,0),"")</f>
        <v/>
      </c>
    </row>
    <row r="3698" spans="1:20">
      <c r="A3698" s="13" t="s">
        <v>9882</v>
      </c>
      <c r="B3698" s="4" t="s">
        <v>17049</v>
      </c>
      <c r="C3698" s="4" t="s">
        <v>161</v>
      </c>
      <c r="D3698" s="5">
        <v>22121</v>
      </c>
      <c r="E3698" s="4" t="s">
        <v>9883</v>
      </c>
      <c r="F3698" s="4" t="str">
        <f t="shared" ca="1" si="228"/>
        <v>624 Cedar St, Fairview, CA 76107</v>
      </c>
      <c r="G3698" s="4" t="str">
        <f t="shared" si="229"/>
        <v>Fairview</v>
      </c>
      <c r="H3698" s="4" t="str">
        <f t="shared" si="230"/>
        <v>CA</v>
      </c>
      <c r="I3698" s="4">
        <f t="shared" ca="1" si="231"/>
        <v>76107</v>
      </c>
      <c r="J3698" s="4" t="s">
        <v>19546</v>
      </c>
      <c r="K3698" s="14" t="str">
        <f>IFERROR(VLOOKUP(A3698,occupancy_data!$A$2:$E$2501,5,0),"")</f>
        <v/>
      </c>
    </row>
    <row r="3699" spans="1:20">
      <c r="A3699" s="13" t="s">
        <v>9885</v>
      </c>
      <c r="B3699" s="4" t="s">
        <v>17091</v>
      </c>
      <c r="C3699" s="4" t="s">
        <v>472</v>
      </c>
      <c r="D3699" s="5">
        <v>32970</v>
      </c>
      <c r="E3699" s="4" t="s">
        <v>9886</v>
      </c>
      <c r="F3699" s="4" t="str">
        <f t="shared" ca="1" si="228"/>
        <v>874 Birch St, Greenville, CA 30515</v>
      </c>
      <c r="G3699" s="4" t="str">
        <f t="shared" si="229"/>
        <v>Greenville</v>
      </c>
      <c r="H3699" s="4" t="str">
        <f t="shared" si="230"/>
        <v>CA</v>
      </c>
      <c r="I3699" s="4">
        <f t="shared" ca="1" si="231"/>
        <v>30515</v>
      </c>
      <c r="J3699" s="4" t="s">
        <v>19547</v>
      </c>
      <c r="K3699" s="14" t="str">
        <f>IFERROR(VLOOKUP(A3699,occupancy_data!$A$2:$E$2501,5,0),"")</f>
        <v>180ac1f2-a161-4775-a953-7cb07968c9a4</v>
      </c>
    </row>
    <row r="3700" spans="1:20">
      <c r="A3700" s="13" t="s">
        <v>9888</v>
      </c>
      <c r="B3700" s="4" t="s">
        <v>17087</v>
      </c>
      <c r="C3700" s="4" t="s">
        <v>410</v>
      </c>
      <c r="D3700" s="5">
        <v>19107</v>
      </c>
      <c r="E3700" s="4" t="s">
        <v>9889</v>
      </c>
      <c r="F3700" s="4" t="str">
        <f t="shared" ca="1" si="228"/>
        <v>395 Maple St, Georgetown, FL 38548</v>
      </c>
      <c r="G3700" s="4" t="str">
        <f t="shared" si="229"/>
        <v>Georgetown</v>
      </c>
      <c r="H3700" s="4" t="str">
        <f t="shared" si="230"/>
        <v>FL</v>
      </c>
      <c r="I3700" s="4">
        <f t="shared" ca="1" si="231"/>
        <v>38548</v>
      </c>
      <c r="J3700" s="4" t="s">
        <v>17160</v>
      </c>
      <c r="K3700" s="14" t="str">
        <f>IFERROR(VLOOKUP(A3700,occupancy_data!$A$2:$E$2501,5,0),"")</f>
        <v>306803a9-b4d5-44a3-a2c9-52b6f9acd2e1</v>
      </c>
    </row>
    <row r="3701" spans="1:20">
      <c r="A3701" s="13" t="s">
        <v>9890</v>
      </c>
      <c r="B3701" s="4" t="s">
        <v>17022</v>
      </c>
      <c r="C3701" s="4" t="s">
        <v>32</v>
      </c>
      <c r="D3701" s="5">
        <v>20332</v>
      </c>
      <c r="E3701" s="4" t="s">
        <v>9891</v>
      </c>
      <c r="F3701" s="4" t="str">
        <f t="shared" ca="1" si="228"/>
        <v>411 Maple St, Greenville, OH 42895</v>
      </c>
      <c r="G3701" s="4" t="str">
        <f t="shared" si="229"/>
        <v>Greenville</v>
      </c>
      <c r="H3701" s="4" t="str">
        <f t="shared" si="230"/>
        <v>OH</v>
      </c>
      <c r="I3701" s="4">
        <f t="shared" ca="1" si="231"/>
        <v>42895</v>
      </c>
      <c r="J3701" s="4" t="s">
        <v>17160</v>
      </c>
      <c r="K3701" s="14" t="str">
        <f>IFERROR(VLOOKUP(A3701,occupancy_data!$A$2:$E$2501,5,0),"")</f>
        <v>35f6aba7-8990-418d-b47d-1a44e97b9328</v>
      </c>
    </row>
    <row r="3702" spans="1:20">
      <c r="A3702" s="13" t="s">
        <v>9892</v>
      </c>
      <c r="B3702" s="4" t="s">
        <v>17072</v>
      </c>
      <c r="C3702" s="4" t="s">
        <v>312</v>
      </c>
      <c r="D3702" s="5">
        <v>21586</v>
      </c>
      <c r="E3702" s="4" t="s">
        <v>9893</v>
      </c>
      <c r="F3702" s="4" t="str">
        <f t="shared" ca="1" si="228"/>
        <v>195 Birch St, Fairview, FL 97516</v>
      </c>
      <c r="G3702" s="4" t="str">
        <f t="shared" si="229"/>
        <v>Fairview</v>
      </c>
      <c r="H3702" s="4" t="str">
        <f t="shared" si="230"/>
        <v>FL</v>
      </c>
      <c r="I3702" s="4">
        <f t="shared" ca="1" si="231"/>
        <v>97516</v>
      </c>
      <c r="J3702" s="4" t="s">
        <v>19548</v>
      </c>
      <c r="K3702" s="14" t="str">
        <f>IFERROR(VLOOKUP(A3702,occupancy_data!$A$2:$E$2501,5,0),"")</f>
        <v/>
      </c>
    </row>
    <row r="3703" spans="1:20">
      <c r="A3703" s="13" t="s">
        <v>9895</v>
      </c>
      <c r="B3703" s="4" t="s">
        <v>17050</v>
      </c>
      <c r="C3703" s="4" t="s">
        <v>164</v>
      </c>
      <c r="D3703" s="5">
        <v>23331</v>
      </c>
      <c r="E3703" s="4" t="s">
        <v>9896</v>
      </c>
      <c r="F3703" s="4" t="str">
        <f t="shared" ca="1" si="228"/>
        <v>414 Elm St, Riverside, IL 77974</v>
      </c>
      <c r="G3703" s="4" t="str">
        <f t="shared" si="229"/>
        <v>Riverside</v>
      </c>
      <c r="H3703" s="4" t="str">
        <f t="shared" si="230"/>
        <v>IL</v>
      </c>
      <c r="I3703" s="4">
        <f t="shared" ca="1" si="231"/>
        <v>77974</v>
      </c>
      <c r="J3703" s="4" t="s">
        <v>17160</v>
      </c>
      <c r="K3703" s="14" t="str">
        <f>IFERROR(VLOOKUP(A3703,occupancy_data!$A$2:$E$2501,5,0),"")</f>
        <v/>
      </c>
    </row>
    <row r="3704" spans="1:20">
      <c r="A3704" s="13" t="s">
        <v>9897</v>
      </c>
      <c r="B3704" s="4" t="s">
        <v>17098</v>
      </c>
      <c r="C3704" s="4" t="s">
        <v>590</v>
      </c>
      <c r="D3704" s="5">
        <v>25799</v>
      </c>
      <c r="E3704" s="4" t="s">
        <v>9898</v>
      </c>
      <c r="F3704" s="4" t="str">
        <f t="shared" ca="1" si="228"/>
        <v>765 Elm St, Riverside, NY 59206</v>
      </c>
      <c r="G3704" s="4" t="str">
        <f t="shared" si="229"/>
        <v>Riverside</v>
      </c>
      <c r="H3704" s="4" t="str">
        <f t="shared" si="230"/>
        <v>NY</v>
      </c>
      <c r="I3704" s="4">
        <f t="shared" ca="1" si="231"/>
        <v>59206</v>
      </c>
      <c r="J3704" s="4" t="s">
        <v>17797</v>
      </c>
      <c r="K3704" s="14" t="str">
        <f>IFERROR(VLOOKUP(A3704,occupancy_data!$A$2:$E$2501,5,0),"")</f>
        <v>68b19f1d-76e9-49a0-9712-c429aa884c15</v>
      </c>
    </row>
    <row r="3705" spans="1:20">
      <c r="A3705" s="13" t="s">
        <v>9899</v>
      </c>
      <c r="B3705" s="4" t="s">
        <v>17109</v>
      </c>
      <c r="C3705" s="4" t="s">
        <v>760</v>
      </c>
      <c r="D3705" s="5">
        <v>31344</v>
      </c>
      <c r="E3705" s="4" t="s">
        <v>9900</v>
      </c>
      <c r="F3705" s="4" t="str">
        <f t="shared" ca="1" si="228"/>
        <v>345 Pine St, Springfield, OH 83040</v>
      </c>
      <c r="G3705" s="4" t="str">
        <f t="shared" si="229"/>
        <v>Springfield</v>
      </c>
      <c r="H3705" s="4" t="str">
        <f t="shared" si="230"/>
        <v>OH</v>
      </c>
      <c r="I3705" s="4">
        <f t="shared" ca="1" si="231"/>
        <v>83040</v>
      </c>
      <c r="J3705" s="4" t="s">
        <v>19549</v>
      </c>
      <c r="K3705" s="14" t="str">
        <f>IFERROR(VLOOKUP(A3705,occupancy_data!$A$2:$E$2501,5,0),"")</f>
        <v>d19b1d3b-065c-4001-bc4d-abec2a41e45a</v>
      </c>
    </row>
    <row r="3706" spans="1:20">
      <c r="A3706" s="13" t="s">
        <v>9902</v>
      </c>
      <c r="B3706" s="4" t="s">
        <v>17082</v>
      </c>
      <c r="C3706" s="4" t="s">
        <v>378</v>
      </c>
      <c r="D3706" s="5">
        <v>34802</v>
      </c>
      <c r="E3706" s="4" t="s">
        <v>9903</v>
      </c>
      <c r="F3706" s="4" t="str">
        <f t="shared" ca="1" si="228"/>
        <v>887 Walnut St, Georgetown, FL 36791</v>
      </c>
      <c r="G3706" s="4" t="str">
        <f t="shared" si="229"/>
        <v>Georgetown</v>
      </c>
      <c r="H3706" s="4" t="str">
        <f t="shared" si="230"/>
        <v>FL</v>
      </c>
      <c r="I3706" s="4">
        <f t="shared" ca="1" si="231"/>
        <v>36791</v>
      </c>
      <c r="J3706" s="4" t="s">
        <v>19550</v>
      </c>
      <c r="K3706" s="14" t="str">
        <f>IFERROR(VLOOKUP(A3706,occupancy_data!$A$2:$E$2501,5,0),"")</f>
        <v/>
      </c>
    </row>
    <row r="3707" spans="1:20">
      <c r="A3707" s="15" t="s">
        <v>9905</v>
      </c>
      <c r="B3707" s="4" t="s">
        <v>17035</v>
      </c>
      <c r="C3707" s="4" t="s">
        <v>89</v>
      </c>
      <c r="D3707" s="5">
        <v>28727</v>
      </c>
      <c r="E3707" s="4" t="s">
        <v>9906</v>
      </c>
      <c r="F3707" s="4" t="str">
        <f t="shared" ca="1" si="228"/>
        <v>560 Oak St, Fairview, TX 15459</v>
      </c>
      <c r="G3707" s="4" t="str">
        <f t="shared" si="229"/>
        <v>Fairview</v>
      </c>
      <c r="H3707" s="4" t="str">
        <f t="shared" si="230"/>
        <v>TX</v>
      </c>
      <c r="I3707" s="4">
        <f t="shared" ca="1" si="231"/>
        <v>15459</v>
      </c>
      <c r="J3707" s="4" t="s">
        <v>17160</v>
      </c>
      <c r="K3707" s="14" t="str">
        <f>IFERROR(VLOOKUP(A3707,occupancy_data!$A$2:$E$2501,5,0),"")</f>
        <v>9a9d7f57-d6aa-41ec-bac1-2a714a8e1ff3</v>
      </c>
      <c r="T3707" s="2"/>
    </row>
    <row r="3708" spans="1:20">
      <c r="A3708" s="13" t="s">
        <v>9907</v>
      </c>
      <c r="B3708" s="4" t="s">
        <v>17067</v>
      </c>
      <c r="C3708" s="4" t="s">
        <v>277</v>
      </c>
      <c r="D3708" s="5">
        <v>28654</v>
      </c>
      <c r="E3708" s="4" t="s">
        <v>9908</v>
      </c>
      <c r="F3708" s="4" t="str">
        <f t="shared" ca="1" si="228"/>
        <v>538 Pine St, Fairview, TX 87391</v>
      </c>
      <c r="G3708" s="4" t="str">
        <f t="shared" si="229"/>
        <v>Fairview</v>
      </c>
      <c r="H3708" s="4" t="str">
        <f t="shared" si="230"/>
        <v>TX</v>
      </c>
      <c r="I3708" s="4">
        <f t="shared" ca="1" si="231"/>
        <v>87391</v>
      </c>
      <c r="J3708" s="4" t="s">
        <v>19551</v>
      </c>
      <c r="K3708" s="14" t="str">
        <f>IFERROR(VLOOKUP(A3708,occupancy_data!$A$2:$E$2501,5,0),"")</f>
        <v>3040fcce-270d-43fa-850e-f95b9ca9112c</v>
      </c>
    </row>
    <row r="3709" spans="1:20">
      <c r="A3709" s="13" t="s">
        <v>9910</v>
      </c>
      <c r="B3709" s="4" t="s">
        <v>17049</v>
      </c>
      <c r="C3709" s="4" t="s">
        <v>161</v>
      </c>
      <c r="D3709" s="5">
        <v>18911</v>
      </c>
      <c r="E3709" s="4" t="s">
        <v>9911</v>
      </c>
      <c r="F3709" s="4" t="str">
        <f t="shared" ca="1" si="228"/>
        <v>687 Walnut St, Springfield, OH 52293</v>
      </c>
      <c r="G3709" s="4" t="str">
        <f t="shared" si="229"/>
        <v>Springfield</v>
      </c>
      <c r="H3709" s="4" t="str">
        <f t="shared" si="230"/>
        <v>OH</v>
      </c>
      <c r="I3709" s="4">
        <f t="shared" ca="1" si="231"/>
        <v>52293</v>
      </c>
      <c r="J3709" s="4" t="s">
        <v>17329</v>
      </c>
      <c r="K3709" s="14" t="str">
        <f>IFERROR(VLOOKUP(A3709,occupancy_data!$A$2:$E$2501,5,0),"")</f>
        <v/>
      </c>
    </row>
    <row r="3710" spans="1:20">
      <c r="A3710" s="13" t="s">
        <v>9912</v>
      </c>
      <c r="B3710" s="4" t="s">
        <v>17092</v>
      </c>
      <c r="C3710" s="4" t="s">
        <v>481</v>
      </c>
      <c r="D3710" s="5">
        <v>28877</v>
      </c>
      <c r="E3710" s="4" t="s">
        <v>9913</v>
      </c>
      <c r="F3710" s="4" t="str">
        <f t="shared" ca="1" si="228"/>
        <v>757 Elm St, Fairview, IL 91704</v>
      </c>
      <c r="G3710" s="4" t="str">
        <f t="shared" si="229"/>
        <v>Fairview</v>
      </c>
      <c r="H3710" s="4" t="str">
        <f t="shared" si="230"/>
        <v>IL</v>
      </c>
      <c r="I3710" s="4">
        <f t="shared" ca="1" si="231"/>
        <v>91704</v>
      </c>
      <c r="J3710" s="4" t="s">
        <v>17160</v>
      </c>
      <c r="K3710" s="14" t="str">
        <f>IFERROR(VLOOKUP(A3710,occupancy_data!$A$2:$E$2501,5,0),"")</f>
        <v/>
      </c>
    </row>
    <row r="3711" spans="1:20">
      <c r="A3711" s="13" t="s">
        <v>9914</v>
      </c>
      <c r="B3711" s="4" t="s">
        <v>17030</v>
      </c>
      <c r="C3711" s="4" t="s">
        <v>69</v>
      </c>
      <c r="D3711" s="5">
        <v>33451</v>
      </c>
      <c r="E3711" s="4" t="s">
        <v>9915</v>
      </c>
      <c r="F3711" s="4" t="str">
        <f t="shared" ca="1" si="228"/>
        <v>389 Spruce St, Springfield, PA 23349</v>
      </c>
      <c r="G3711" s="4" t="str">
        <f t="shared" si="229"/>
        <v>Springfield</v>
      </c>
      <c r="H3711" s="4" t="str">
        <f t="shared" si="230"/>
        <v>PA</v>
      </c>
      <c r="I3711" s="4">
        <f t="shared" ca="1" si="231"/>
        <v>23349</v>
      </c>
      <c r="J3711" s="4" t="s">
        <v>19552</v>
      </c>
      <c r="K3711" s="14" t="str">
        <f>IFERROR(VLOOKUP(A3711,occupancy_data!$A$2:$E$2501,5,0),"")</f>
        <v>f774f9ce-9871-438a-ad61-f06997a89610</v>
      </c>
    </row>
    <row r="3712" spans="1:20">
      <c r="A3712" s="13" t="s">
        <v>9917</v>
      </c>
      <c r="B3712" s="4" t="s">
        <v>17096</v>
      </c>
      <c r="C3712" s="4" t="s">
        <v>533</v>
      </c>
      <c r="D3712" s="5">
        <v>31006</v>
      </c>
      <c r="E3712" s="4" t="s">
        <v>9918</v>
      </c>
      <c r="F3712" s="4" t="str">
        <f t="shared" ca="1" si="228"/>
        <v>771 Oak St, Springfield, PA 25259</v>
      </c>
      <c r="G3712" s="4" t="str">
        <f t="shared" si="229"/>
        <v>Springfield</v>
      </c>
      <c r="H3712" s="4" t="str">
        <f t="shared" si="230"/>
        <v>PA</v>
      </c>
      <c r="I3712" s="4">
        <f t="shared" ca="1" si="231"/>
        <v>25259</v>
      </c>
      <c r="J3712" s="4" t="s">
        <v>19553</v>
      </c>
      <c r="K3712" s="14" t="str">
        <f>IFERROR(VLOOKUP(A3712,occupancy_data!$A$2:$E$2501,5,0),"")</f>
        <v/>
      </c>
    </row>
    <row r="3713" spans="1:11">
      <c r="A3713" s="13" t="s">
        <v>9920</v>
      </c>
      <c r="B3713" s="4" t="s">
        <v>17085</v>
      </c>
      <c r="C3713" s="4" t="s">
        <v>399</v>
      </c>
      <c r="D3713" s="5">
        <v>22039</v>
      </c>
      <c r="E3713" s="4" t="s">
        <v>9921</v>
      </c>
      <c r="F3713" s="4" t="str">
        <f t="shared" ca="1" si="228"/>
        <v>306 Spruce St, Fairview, TX 41760</v>
      </c>
      <c r="G3713" s="4" t="str">
        <f t="shared" si="229"/>
        <v>Fairview</v>
      </c>
      <c r="H3713" s="4" t="str">
        <f t="shared" si="230"/>
        <v>TX</v>
      </c>
      <c r="I3713" s="4">
        <f t="shared" ca="1" si="231"/>
        <v>41760</v>
      </c>
      <c r="J3713" s="4" t="s">
        <v>19554</v>
      </c>
      <c r="K3713" s="14" t="str">
        <f>IFERROR(VLOOKUP(A3713,occupancy_data!$A$2:$E$2501,5,0),"")</f>
        <v>9c44d052-3637-4924-8317-41c7dfde1bec</v>
      </c>
    </row>
    <row r="3714" spans="1:11">
      <c r="A3714" s="13" t="s">
        <v>9923</v>
      </c>
      <c r="B3714" s="4" t="s">
        <v>17113</v>
      </c>
      <c r="C3714" s="4" t="s">
        <v>995</v>
      </c>
      <c r="D3714" s="5">
        <v>22775</v>
      </c>
      <c r="E3714" s="4" t="s">
        <v>9924</v>
      </c>
      <c r="F3714" s="4" t="str">
        <f t="shared" ca="1" si="228"/>
        <v>767 Oak St, Springfield, NY 25790</v>
      </c>
      <c r="G3714" s="4" t="str">
        <f t="shared" si="229"/>
        <v>Springfield</v>
      </c>
      <c r="H3714" s="4" t="str">
        <f t="shared" si="230"/>
        <v>NY</v>
      </c>
      <c r="I3714" s="4">
        <f t="shared" ca="1" si="231"/>
        <v>25790</v>
      </c>
      <c r="J3714" s="4" t="s">
        <v>19555</v>
      </c>
      <c r="K3714" s="14" t="str">
        <f>IFERROR(VLOOKUP(A3714,occupancy_data!$A$2:$E$2501,5,0),"")</f>
        <v>e40fa636-a6e1-4328-8859-7253d63458ae</v>
      </c>
    </row>
    <row r="3715" spans="1:11">
      <c r="A3715" s="13" t="s">
        <v>9926</v>
      </c>
      <c r="B3715" s="4" t="s">
        <v>17054</v>
      </c>
      <c r="C3715" s="4" t="s">
        <v>186</v>
      </c>
      <c r="D3715" s="5">
        <v>21429</v>
      </c>
      <c r="E3715" s="4" t="s">
        <v>9927</v>
      </c>
      <c r="F3715" s="4" t="str">
        <f t="shared" ref="F3715:F3778" ca="1" si="232">_xlfn.CONCAT(E3715," ",I3715)</f>
        <v>593 Oak St, Riverside, PA 44136</v>
      </c>
      <c r="G3715" s="4" t="str">
        <f t="shared" ref="G3715:G3778" si="233">MID(E3715,FIND(", ",E3715)+2,FIND(", ",E3715,FIND(", ",E3715)+1)-FIND(", ",E3715)-2)</f>
        <v>Riverside</v>
      </c>
      <c r="H3715" s="4" t="str">
        <f t="shared" ref="H3715:H3778" si="234">RIGHT(E3715,2)</f>
        <v>PA</v>
      </c>
      <c r="I3715" s="4">
        <f t="shared" ref="I3715:I3778" ca="1" si="235">RANDBETWEEN(10000,99999)</f>
        <v>44136</v>
      </c>
      <c r="J3715" s="4" t="s">
        <v>17301</v>
      </c>
      <c r="K3715" s="14" t="str">
        <f>IFERROR(VLOOKUP(A3715,occupancy_data!$A$2:$E$2501,5,0),"")</f>
        <v/>
      </c>
    </row>
    <row r="3716" spans="1:11">
      <c r="A3716" s="13" t="s">
        <v>9928</v>
      </c>
      <c r="B3716" s="4" t="s">
        <v>17061</v>
      </c>
      <c r="C3716" s="4" t="s">
        <v>254</v>
      </c>
      <c r="D3716" s="5">
        <v>18783</v>
      </c>
      <c r="E3716" s="4" t="s">
        <v>9929</v>
      </c>
      <c r="F3716" s="4" t="str">
        <f t="shared" ca="1" si="232"/>
        <v>503 Birch St, Springfield, TX 84721</v>
      </c>
      <c r="G3716" s="4" t="str">
        <f t="shared" si="233"/>
        <v>Springfield</v>
      </c>
      <c r="H3716" s="4" t="str">
        <f t="shared" si="234"/>
        <v>TX</v>
      </c>
      <c r="I3716" s="4">
        <f t="shared" ca="1" si="235"/>
        <v>84721</v>
      </c>
      <c r="J3716" s="4" t="s">
        <v>19556</v>
      </c>
      <c r="K3716" s="14" t="str">
        <f>IFERROR(VLOOKUP(A3716,occupancy_data!$A$2:$E$2501,5,0),"")</f>
        <v>e89fde99-e786-498a-a620-e32d5e5376ac</v>
      </c>
    </row>
    <row r="3717" spans="1:11">
      <c r="A3717" s="13" t="s">
        <v>9931</v>
      </c>
      <c r="B3717" s="4" t="s">
        <v>17102</v>
      </c>
      <c r="C3717" s="4" t="s">
        <v>693</v>
      </c>
      <c r="D3717" s="5">
        <v>20974</v>
      </c>
      <c r="E3717" s="4" t="s">
        <v>9932</v>
      </c>
      <c r="F3717" s="4" t="str">
        <f t="shared" ca="1" si="232"/>
        <v>351 Maple St, Salem, IL 23698</v>
      </c>
      <c r="G3717" s="4" t="str">
        <f t="shared" si="233"/>
        <v>Salem</v>
      </c>
      <c r="H3717" s="4" t="str">
        <f t="shared" si="234"/>
        <v>IL</v>
      </c>
      <c r="I3717" s="4">
        <f t="shared" ca="1" si="235"/>
        <v>23698</v>
      </c>
      <c r="J3717" s="4" t="s">
        <v>19557</v>
      </c>
      <c r="K3717" s="14" t="str">
        <f>IFERROR(VLOOKUP(A3717,occupancy_data!$A$2:$E$2501,5,0),"")</f>
        <v/>
      </c>
    </row>
    <row r="3718" spans="1:11">
      <c r="A3718" s="13" t="s">
        <v>9934</v>
      </c>
      <c r="B3718" s="4" t="s">
        <v>17021</v>
      </c>
      <c r="C3718" s="4" t="s">
        <v>26</v>
      </c>
      <c r="D3718" s="5">
        <v>32023</v>
      </c>
      <c r="E3718" s="4" t="s">
        <v>9935</v>
      </c>
      <c r="F3718" s="4" t="str">
        <f t="shared" ca="1" si="232"/>
        <v>397 Pine St, Fairview, FL 59511</v>
      </c>
      <c r="G3718" s="4" t="str">
        <f t="shared" si="233"/>
        <v>Fairview</v>
      </c>
      <c r="H3718" s="4" t="str">
        <f t="shared" si="234"/>
        <v>FL</v>
      </c>
      <c r="I3718" s="4">
        <f t="shared" ca="1" si="235"/>
        <v>59511</v>
      </c>
      <c r="J3718" s="4" t="s">
        <v>17163</v>
      </c>
      <c r="K3718" s="14" t="str">
        <f>IFERROR(VLOOKUP(A3718,occupancy_data!$A$2:$E$2501,5,0),"")</f>
        <v>98da2aa2-9780-4589-ac1d-5de1a70a787b</v>
      </c>
    </row>
    <row r="3719" spans="1:11">
      <c r="A3719" s="13" t="s">
        <v>9936</v>
      </c>
      <c r="B3719" s="4" t="s">
        <v>17055</v>
      </c>
      <c r="C3719" s="4" t="s">
        <v>207</v>
      </c>
      <c r="D3719" s="5">
        <v>33805</v>
      </c>
      <c r="E3719" s="4" t="s">
        <v>9937</v>
      </c>
      <c r="F3719" s="4" t="str">
        <f t="shared" ca="1" si="232"/>
        <v>648 Walnut St, Riverside, FL 13260</v>
      </c>
      <c r="G3719" s="4" t="str">
        <f t="shared" si="233"/>
        <v>Riverside</v>
      </c>
      <c r="H3719" s="4" t="str">
        <f t="shared" si="234"/>
        <v>FL</v>
      </c>
      <c r="I3719" s="4">
        <f t="shared" ca="1" si="235"/>
        <v>13260</v>
      </c>
      <c r="J3719" s="4" t="s">
        <v>17160</v>
      </c>
      <c r="K3719" s="14" t="str">
        <f>IFERROR(VLOOKUP(A3719,occupancy_data!$A$2:$E$2501,5,0),"")</f>
        <v/>
      </c>
    </row>
    <row r="3720" spans="1:11">
      <c r="A3720" s="13" t="s">
        <v>9938</v>
      </c>
      <c r="B3720" s="4" t="s">
        <v>17025</v>
      </c>
      <c r="C3720" s="4" t="s">
        <v>48</v>
      </c>
      <c r="D3720" s="5">
        <v>28405</v>
      </c>
      <c r="E3720" s="4" t="s">
        <v>9939</v>
      </c>
      <c r="F3720" s="4" t="str">
        <f t="shared" ca="1" si="232"/>
        <v>455 Birch St, Springfield, TX 71693</v>
      </c>
      <c r="G3720" s="4" t="str">
        <f t="shared" si="233"/>
        <v>Springfield</v>
      </c>
      <c r="H3720" s="4" t="str">
        <f t="shared" si="234"/>
        <v>TX</v>
      </c>
      <c r="I3720" s="4">
        <f t="shared" ca="1" si="235"/>
        <v>71693</v>
      </c>
      <c r="J3720" s="4" t="s">
        <v>17160</v>
      </c>
      <c r="K3720" s="14" t="str">
        <f>IFERROR(VLOOKUP(A3720,occupancy_data!$A$2:$E$2501,5,0),"")</f>
        <v/>
      </c>
    </row>
    <row r="3721" spans="1:11">
      <c r="A3721" s="13" t="s">
        <v>9940</v>
      </c>
      <c r="B3721" s="4" t="s">
        <v>17021</v>
      </c>
      <c r="C3721" s="4" t="s">
        <v>26</v>
      </c>
      <c r="D3721" s="5">
        <v>33924</v>
      </c>
      <c r="E3721" s="4" t="s">
        <v>9941</v>
      </c>
      <c r="F3721" s="4" t="str">
        <f t="shared" ca="1" si="232"/>
        <v>413 Cedar St, Georgetown, IL 69981</v>
      </c>
      <c r="G3721" s="4" t="str">
        <f t="shared" si="233"/>
        <v>Georgetown</v>
      </c>
      <c r="H3721" s="4" t="str">
        <f t="shared" si="234"/>
        <v>IL</v>
      </c>
      <c r="I3721" s="4">
        <f t="shared" ca="1" si="235"/>
        <v>69981</v>
      </c>
      <c r="J3721" s="4" t="s">
        <v>19558</v>
      </c>
      <c r="K3721" s="14" t="str">
        <f>IFERROR(VLOOKUP(A3721,occupancy_data!$A$2:$E$2501,5,0),"")</f>
        <v>fc309acf-d9db-4305-8bf9-e4f0ae4cca7e</v>
      </c>
    </row>
    <row r="3722" spans="1:11">
      <c r="A3722" s="13" t="s">
        <v>9943</v>
      </c>
      <c r="B3722" s="4" t="s">
        <v>17054</v>
      </c>
      <c r="C3722" s="4" t="s">
        <v>186</v>
      </c>
      <c r="D3722" s="5">
        <v>30115</v>
      </c>
      <c r="E3722" s="4" t="s">
        <v>9944</v>
      </c>
      <c r="F3722" s="4" t="str">
        <f t="shared" ca="1" si="232"/>
        <v>491 Oak St, Georgetown, NY 28522</v>
      </c>
      <c r="G3722" s="4" t="str">
        <f t="shared" si="233"/>
        <v>Georgetown</v>
      </c>
      <c r="H3722" s="4" t="str">
        <f t="shared" si="234"/>
        <v>NY</v>
      </c>
      <c r="I3722" s="4">
        <f t="shared" ca="1" si="235"/>
        <v>28522</v>
      </c>
      <c r="J3722" s="4" t="s">
        <v>19559</v>
      </c>
      <c r="K3722" s="14" t="str">
        <f>IFERROR(VLOOKUP(A3722,occupancy_data!$A$2:$E$2501,5,0),"")</f>
        <v/>
      </c>
    </row>
    <row r="3723" spans="1:11">
      <c r="A3723" s="13" t="s">
        <v>9946</v>
      </c>
      <c r="B3723" s="4" t="s">
        <v>17095</v>
      </c>
      <c r="C3723" s="4" t="s">
        <v>524</v>
      </c>
      <c r="D3723" s="5">
        <v>22990</v>
      </c>
      <c r="E3723" s="4" t="s">
        <v>9947</v>
      </c>
      <c r="F3723" s="4" t="str">
        <f t="shared" ca="1" si="232"/>
        <v>341 Pine St, Salem, OH 45678</v>
      </c>
      <c r="G3723" s="4" t="str">
        <f t="shared" si="233"/>
        <v>Salem</v>
      </c>
      <c r="H3723" s="4" t="str">
        <f t="shared" si="234"/>
        <v>OH</v>
      </c>
      <c r="I3723" s="4">
        <f t="shared" ca="1" si="235"/>
        <v>45678</v>
      </c>
      <c r="J3723" s="4" t="s">
        <v>19560</v>
      </c>
      <c r="K3723" s="14" t="str">
        <f>IFERROR(VLOOKUP(A3723,occupancy_data!$A$2:$E$2501,5,0),"")</f>
        <v/>
      </c>
    </row>
    <row r="3724" spans="1:11">
      <c r="A3724" s="13" t="s">
        <v>9949</v>
      </c>
      <c r="B3724" s="4" t="s">
        <v>17081</v>
      </c>
      <c r="C3724" s="4" t="s">
        <v>368</v>
      </c>
      <c r="D3724" s="5">
        <v>24031</v>
      </c>
      <c r="E3724" s="4" t="s">
        <v>9950</v>
      </c>
      <c r="F3724" s="4" t="str">
        <f t="shared" ca="1" si="232"/>
        <v>362 Cedar St, Springfield, FL 10795</v>
      </c>
      <c r="G3724" s="4" t="str">
        <f t="shared" si="233"/>
        <v>Springfield</v>
      </c>
      <c r="H3724" s="4" t="str">
        <f t="shared" si="234"/>
        <v>FL</v>
      </c>
      <c r="I3724" s="4">
        <f t="shared" ca="1" si="235"/>
        <v>10795</v>
      </c>
      <c r="J3724" s="4" t="s">
        <v>19561</v>
      </c>
      <c r="K3724" s="14" t="str">
        <f>IFERROR(VLOOKUP(A3724,occupancy_data!$A$2:$E$2501,5,0),"")</f>
        <v>2a7eaa3f-2e8b-4bc1-8dcd-045c0b1acc0f</v>
      </c>
    </row>
    <row r="3725" spans="1:11">
      <c r="A3725" s="13" t="s">
        <v>9952</v>
      </c>
      <c r="B3725" s="4" t="s">
        <v>17076</v>
      </c>
      <c r="C3725" s="4" t="s">
        <v>332</v>
      </c>
      <c r="D3725" s="5">
        <v>34755</v>
      </c>
      <c r="E3725" s="4" t="s">
        <v>9953</v>
      </c>
      <c r="F3725" s="4" t="str">
        <f t="shared" ca="1" si="232"/>
        <v>905 Spruce St, Georgetown, OH 60498</v>
      </c>
      <c r="G3725" s="4" t="str">
        <f t="shared" si="233"/>
        <v>Georgetown</v>
      </c>
      <c r="H3725" s="4" t="str">
        <f t="shared" si="234"/>
        <v>OH</v>
      </c>
      <c r="I3725" s="4">
        <f t="shared" ca="1" si="235"/>
        <v>60498</v>
      </c>
      <c r="J3725" s="4" t="s">
        <v>19562</v>
      </c>
      <c r="K3725" s="14" t="str">
        <f>IFERROR(VLOOKUP(A3725,occupancy_data!$A$2:$E$2501,5,0),"")</f>
        <v>ef969268-a76b-4230-acaf-fbc774b69526</v>
      </c>
    </row>
    <row r="3726" spans="1:11">
      <c r="A3726" s="13" t="s">
        <v>9955</v>
      </c>
      <c r="B3726" s="4" t="s">
        <v>17087</v>
      </c>
      <c r="C3726" s="4" t="s">
        <v>410</v>
      </c>
      <c r="D3726" s="5">
        <v>23348</v>
      </c>
      <c r="E3726" s="4" t="s">
        <v>9956</v>
      </c>
      <c r="F3726" s="4" t="str">
        <f t="shared" ca="1" si="232"/>
        <v>185 Oak St, Salem, CA 99164</v>
      </c>
      <c r="G3726" s="4" t="str">
        <f t="shared" si="233"/>
        <v>Salem</v>
      </c>
      <c r="H3726" s="4" t="str">
        <f t="shared" si="234"/>
        <v>CA</v>
      </c>
      <c r="I3726" s="4">
        <f t="shared" ca="1" si="235"/>
        <v>99164</v>
      </c>
      <c r="J3726" s="4" t="s">
        <v>19563</v>
      </c>
      <c r="K3726" s="14" t="str">
        <f>IFERROR(VLOOKUP(A3726,occupancy_data!$A$2:$E$2501,5,0),"")</f>
        <v/>
      </c>
    </row>
    <row r="3727" spans="1:11">
      <c r="A3727" s="13" t="s">
        <v>9958</v>
      </c>
      <c r="B3727" s="4" t="s">
        <v>17039</v>
      </c>
      <c r="C3727" s="4" t="s">
        <v>108</v>
      </c>
      <c r="D3727" s="5">
        <v>23043</v>
      </c>
      <c r="E3727" s="4" t="s">
        <v>9959</v>
      </c>
      <c r="F3727" s="4" t="str">
        <f t="shared" ca="1" si="232"/>
        <v>827 Elm St, Riverside, TX 67060</v>
      </c>
      <c r="G3727" s="4" t="str">
        <f t="shared" si="233"/>
        <v>Riverside</v>
      </c>
      <c r="H3727" s="4" t="str">
        <f t="shared" si="234"/>
        <v>TX</v>
      </c>
      <c r="I3727" s="4">
        <f t="shared" ca="1" si="235"/>
        <v>67060</v>
      </c>
      <c r="J3727" s="4" t="s">
        <v>19564</v>
      </c>
      <c r="K3727" s="14" t="str">
        <f>IFERROR(VLOOKUP(A3727,occupancy_data!$A$2:$E$2501,5,0),"")</f>
        <v>374432f2-f442-40bd-82d0-73668446705d</v>
      </c>
    </row>
    <row r="3728" spans="1:11">
      <c r="A3728" s="13" t="s">
        <v>9961</v>
      </c>
      <c r="B3728" s="4" t="s">
        <v>17110</v>
      </c>
      <c r="C3728" s="4" t="s">
        <v>833</v>
      </c>
      <c r="D3728" s="5">
        <v>18894</v>
      </c>
      <c r="E3728" s="4" t="s">
        <v>9962</v>
      </c>
      <c r="F3728" s="4" t="str">
        <f t="shared" ca="1" si="232"/>
        <v>949 Maple St, Madison, NY 53346</v>
      </c>
      <c r="G3728" s="4" t="str">
        <f t="shared" si="233"/>
        <v>Madison</v>
      </c>
      <c r="H3728" s="4" t="str">
        <f t="shared" si="234"/>
        <v>NY</v>
      </c>
      <c r="I3728" s="4">
        <f t="shared" ca="1" si="235"/>
        <v>53346</v>
      </c>
      <c r="J3728" s="4" t="s">
        <v>19565</v>
      </c>
      <c r="K3728" s="14" t="str">
        <f>IFERROR(VLOOKUP(A3728,occupancy_data!$A$2:$E$2501,5,0),"")</f>
        <v>fbf006dc-df0c-4e16-b951-638657b105f1</v>
      </c>
    </row>
    <row r="3729" spans="1:20">
      <c r="A3729" s="13" t="s">
        <v>9964</v>
      </c>
      <c r="B3729" s="4" t="s">
        <v>17099</v>
      </c>
      <c r="C3729" s="4" t="s">
        <v>617</v>
      </c>
      <c r="D3729" s="5">
        <v>24758</v>
      </c>
      <c r="E3729" s="4" t="s">
        <v>9965</v>
      </c>
      <c r="F3729" s="4" t="str">
        <f t="shared" ca="1" si="232"/>
        <v>675 Walnut St, Fairview, PA 76331</v>
      </c>
      <c r="G3729" s="4" t="str">
        <f t="shared" si="233"/>
        <v>Fairview</v>
      </c>
      <c r="H3729" s="4" t="str">
        <f t="shared" si="234"/>
        <v>PA</v>
      </c>
      <c r="I3729" s="4">
        <f t="shared" ca="1" si="235"/>
        <v>76331</v>
      </c>
      <c r="J3729" s="4" t="s">
        <v>17160</v>
      </c>
      <c r="K3729" s="14" t="str">
        <f>IFERROR(VLOOKUP(A3729,occupancy_data!$A$2:$E$2501,5,0),"")</f>
        <v>40134779-84ad-4888-a966-0885911fcec1</v>
      </c>
    </row>
    <row r="3730" spans="1:20">
      <c r="A3730" s="13" t="s">
        <v>9966</v>
      </c>
      <c r="B3730" s="4" t="s">
        <v>17091</v>
      </c>
      <c r="C3730" s="4" t="s">
        <v>472</v>
      </c>
      <c r="D3730" s="5">
        <v>36003</v>
      </c>
      <c r="E3730" s="4" t="s">
        <v>9967</v>
      </c>
      <c r="F3730" s="4" t="str">
        <f t="shared" ca="1" si="232"/>
        <v>498 Walnut St, Madison, FL 60111</v>
      </c>
      <c r="G3730" s="4" t="str">
        <f t="shared" si="233"/>
        <v>Madison</v>
      </c>
      <c r="H3730" s="4" t="str">
        <f t="shared" si="234"/>
        <v>FL</v>
      </c>
      <c r="I3730" s="4">
        <f t="shared" ca="1" si="235"/>
        <v>60111</v>
      </c>
      <c r="J3730" s="4" t="s">
        <v>19566</v>
      </c>
      <c r="K3730" s="14" t="str">
        <f>IFERROR(VLOOKUP(A3730,occupancy_data!$A$2:$E$2501,5,0),"")</f>
        <v/>
      </c>
    </row>
    <row r="3731" spans="1:20">
      <c r="A3731" s="13" t="s">
        <v>9969</v>
      </c>
      <c r="B3731" s="4" t="s">
        <v>17049</v>
      </c>
      <c r="C3731" s="4" t="s">
        <v>161</v>
      </c>
      <c r="D3731" s="5">
        <v>18364</v>
      </c>
      <c r="E3731" s="4" t="s">
        <v>9970</v>
      </c>
      <c r="F3731" s="4" t="str">
        <f t="shared" ca="1" si="232"/>
        <v>766 Oak St, Georgetown, NY 43270</v>
      </c>
      <c r="G3731" s="4" t="str">
        <f t="shared" si="233"/>
        <v>Georgetown</v>
      </c>
      <c r="H3731" s="4" t="str">
        <f t="shared" si="234"/>
        <v>NY</v>
      </c>
      <c r="I3731" s="4">
        <f t="shared" ca="1" si="235"/>
        <v>43270</v>
      </c>
      <c r="J3731" s="4" t="s">
        <v>17160</v>
      </c>
      <c r="K3731" s="14" t="str">
        <f>IFERROR(VLOOKUP(A3731,occupancy_data!$A$2:$E$2501,5,0),"")</f>
        <v/>
      </c>
    </row>
    <row r="3732" spans="1:20">
      <c r="A3732" s="13" t="s">
        <v>9971</v>
      </c>
      <c r="B3732" s="4" t="s">
        <v>17077</v>
      </c>
      <c r="C3732" s="4" t="s">
        <v>338</v>
      </c>
      <c r="D3732" s="5">
        <v>29211</v>
      </c>
      <c r="E3732" s="4" t="s">
        <v>9972</v>
      </c>
      <c r="F3732" s="4" t="str">
        <f t="shared" ca="1" si="232"/>
        <v>512 Spruce St, Springfield, TX 34226</v>
      </c>
      <c r="G3732" s="4" t="str">
        <f t="shared" si="233"/>
        <v>Springfield</v>
      </c>
      <c r="H3732" s="4" t="str">
        <f t="shared" si="234"/>
        <v>TX</v>
      </c>
      <c r="I3732" s="4">
        <f t="shared" ca="1" si="235"/>
        <v>34226</v>
      </c>
      <c r="J3732" s="4" t="s">
        <v>17309</v>
      </c>
      <c r="K3732" s="14" t="str">
        <f>IFERROR(VLOOKUP(A3732,occupancy_data!$A$2:$E$2501,5,0),"")</f>
        <v/>
      </c>
    </row>
    <row r="3733" spans="1:20">
      <c r="A3733" s="13" t="s">
        <v>9973</v>
      </c>
      <c r="B3733" s="4" t="s">
        <v>17110</v>
      </c>
      <c r="C3733" s="4" t="s">
        <v>833</v>
      </c>
      <c r="D3733" s="5">
        <v>24916</v>
      </c>
      <c r="E3733" s="4" t="s">
        <v>9974</v>
      </c>
      <c r="F3733" s="4" t="str">
        <f t="shared" ca="1" si="232"/>
        <v>663 Cedar St, Georgetown, CA 15005</v>
      </c>
      <c r="G3733" s="4" t="str">
        <f t="shared" si="233"/>
        <v>Georgetown</v>
      </c>
      <c r="H3733" s="4" t="str">
        <f t="shared" si="234"/>
        <v>CA</v>
      </c>
      <c r="I3733" s="4">
        <f t="shared" ca="1" si="235"/>
        <v>15005</v>
      </c>
      <c r="J3733" s="4" t="s">
        <v>19567</v>
      </c>
      <c r="K3733" s="14" t="str">
        <f>IFERROR(VLOOKUP(A3733,occupancy_data!$A$2:$E$2501,5,0),"")</f>
        <v/>
      </c>
    </row>
    <row r="3734" spans="1:20">
      <c r="A3734" s="13" t="s">
        <v>9976</v>
      </c>
      <c r="B3734" s="4" t="s">
        <v>17088</v>
      </c>
      <c r="C3734" s="4" t="s">
        <v>428</v>
      </c>
      <c r="D3734" s="5">
        <v>29598</v>
      </c>
      <c r="E3734" s="4" t="s">
        <v>9977</v>
      </c>
      <c r="F3734" s="4" t="str">
        <f t="shared" ca="1" si="232"/>
        <v>980 Cedar St, Greenville, TX 33865</v>
      </c>
      <c r="G3734" s="4" t="str">
        <f t="shared" si="233"/>
        <v>Greenville</v>
      </c>
      <c r="H3734" s="4" t="str">
        <f t="shared" si="234"/>
        <v>TX</v>
      </c>
      <c r="I3734" s="4">
        <f t="shared" ca="1" si="235"/>
        <v>33865</v>
      </c>
      <c r="J3734" s="4" t="s">
        <v>19568</v>
      </c>
      <c r="K3734" s="14" t="str">
        <f>IFERROR(VLOOKUP(A3734,occupancy_data!$A$2:$E$2501,5,0),"")</f>
        <v>00578598-67ae-460b-a265-e9018e4cac0e</v>
      </c>
    </row>
    <row r="3735" spans="1:20">
      <c r="A3735" s="15" t="s">
        <v>9979</v>
      </c>
      <c r="B3735" s="4" t="s">
        <v>17094</v>
      </c>
      <c r="C3735" s="4" t="s">
        <v>497</v>
      </c>
      <c r="D3735" s="5">
        <v>26692</v>
      </c>
      <c r="E3735" s="4" t="s">
        <v>9980</v>
      </c>
      <c r="F3735" s="4" t="str">
        <f t="shared" ca="1" si="232"/>
        <v>192 Maple St, Springfield, PA 48963</v>
      </c>
      <c r="G3735" s="4" t="str">
        <f t="shared" si="233"/>
        <v>Springfield</v>
      </c>
      <c r="H3735" s="4" t="str">
        <f t="shared" si="234"/>
        <v>PA</v>
      </c>
      <c r="I3735" s="4">
        <f t="shared" ca="1" si="235"/>
        <v>48963</v>
      </c>
      <c r="J3735" s="4" t="s">
        <v>17160</v>
      </c>
      <c r="K3735" s="14" t="str">
        <f>IFERROR(VLOOKUP(A3735,occupancy_data!$A$2:$E$2501,5,0),"")</f>
        <v>af7ebcba-64da-40fb-bbbc-c518a58d7f68</v>
      </c>
      <c r="T3735" s="2"/>
    </row>
    <row r="3736" spans="1:20">
      <c r="A3736" s="13" t="s">
        <v>9981</v>
      </c>
      <c r="B3736" s="4" t="s">
        <v>17072</v>
      </c>
      <c r="C3736" s="4" t="s">
        <v>312</v>
      </c>
      <c r="D3736" s="5">
        <v>34949</v>
      </c>
      <c r="E3736" s="4" t="s">
        <v>9982</v>
      </c>
      <c r="F3736" s="4" t="str">
        <f t="shared" ca="1" si="232"/>
        <v>105 Pine St, Salem, CA 66117</v>
      </c>
      <c r="G3736" s="4" t="str">
        <f t="shared" si="233"/>
        <v>Salem</v>
      </c>
      <c r="H3736" s="4" t="str">
        <f t="shared" si="234"/>
        <v>CA</v>
      </c>
      <c r="I3736" s="4">
        <f t="shared" ca="1" si="235"/>
        <v>66117</v>
      </c>
      <c r="J3736" s="4" t="s">
        <v>19569</v>
      </c>
      <c r="K3736" s="14" t="str">
        <f>IFERROR(VLOOKUP(A3736,occupancy_data!$A$2:$E$2501,5,0),"")</f>
        <v/>
      </c>
    </row>
    <row r="3737" spans="1:20">
      <c r="A3737" s="13" t="s">
        <v>9984</v>
      </c>
      <c r="B3737" s="4" t="s">
        <v>17056</v>
      </c>
      <c r="C3737" s="4" t="s">
        <v>214</v>
      </c>
      <c r="D3737" s="5">
        <v>24065</v>
      </c>
      <c r="E3737" s="4" t="s">
        <v>9985</v>
      </c>
      <c r="F3737" s="4" t="str">
        <f t="shared" ca="1" si="232"/>
        <v>687 Birch St, Madison, CA 52535</v>
      </c>
      <c r="G3737" s="4" t="str">
        <f t="shared" si="233"/>
        <v>Madison</v>
      </c>
      <c r="H3737" s="4" t="str">
        <f t="shared" si="234"/>
        <v>CA</v>
      </c>
      <c r="I3737" s="4">
        <f t="shared" ca="1" si="235"/>
        <v>52535</v>
      </c>
      <c r="J3737" s="4" t="s">
        <v>19570</v>
      </c>
      <c r="K3737" s="14" t="str">
        <f>IFERROR(VLOOKUP(A3737,occupancy_data!$A$2:$E$2501,5,0),"")</f>
        <v>3ea5c81f-2b4c-4dad-87c7-d034e415c037</v>
      </c>
    </row>
    <row r="3738" spans="1:20">
      <c r="A3738" s="13" t="s">
        <v>9987</v>
      </c>
      <c r="B3738" s="4" t="s">
        <v>17041</v>
      </c>
      <c r="C3738" s="4" t="s">
        <v>120</v>
      </c>
      <c r="D3738" s="5">
        <v>32466</v>
      </c>
      <c r="E3738" s="4" t="s">
        <v>9988</v>
      </c>
      <c r="F3738" s="4" t="str">
        <f t="shared" ca="1" si="232"/>
        <v>628 Elm St, Madison, NY 70560</v>
      </c>
      <c r="G3738" s="4" t="str">
        <f t="shared" si="233"/>
        <v>Madison</v>
      </c>
      <c r="H3738" s="4" t="str">
        <f t="shared" si="234"/>
        <v>NY</v>
      </c>
      <c r="I3738" s="4">
        <f t="shared" ca="1" si="235"/>
        <v>70560</v>
      </c>
      <c r="J3738" s="4" t="s">
        <v>19571</v>
      </c>
      <c r="K3738" s="14" t="str">
        <f>IFERROR(VLOOKUP(A3738,occupancy_data!$A$2:$E$2501,5,0),"")</f>
        <v>5cf28c47-2bf0-44a3-ad48-598822eeff7c</v>
      </c>
    </row>
    <row r="3739" spans="1:20">
      <c r="A3739" s="13" t="s">
        <v>9990</v>
      </c>
      <c r="B3739" s="4" t="s">
        <v>17064</v>
      </c>
      <c r="C3739" s="4" t="s">
        <v>265</v>
      </c>
      <c r="D3739" s="5">
        <v>25488</v>
      </c>
      <c r="E3739" s="4" t="s">
        <v>9991</v>
      </c>
      <c r="F3739" s="4" t="str">
        <f t="shared" ca="1" si="232"/>
        <v>351 Spruce St, Riverside, FL 97087</v>
      </c>
      <c r="G3739" s="4" t="str">
        <f t="shared" si="233"/>
        <v>Riverside</v>
      </c>
      <c r="H3739" s="4" t="str">
        <f t="shared" si="234"/>
        <v>FL</v>
      </c>
      <c r="I3739" s="4">
        <f t="shared" ca="1" si="235"/>
        <v>97087</v>
      </c>
      <c r="J3739" s="4" t="s">
        <v>19572</v>
      </c>
      <c r="K3739" s="14" t="str">
        <f>IFERROR(VLOOKUP(A3739,occupancy_data!$A$2:$E$2501,5,0),"")</f>
        <v>43aa969d-06fc-416a-9b83-b3e859bfbbed</v>
      </c>
    </row>
    <row r="3740" spans="1:20">
      <c r="A3740" s="13" t="s">
        <v>9993</v>
      </c>
      <c r="B3740" s="4" t="s">
        <v>17053</v>
      </c>
      <c r="C3740" s="4" t="s">
        <v>182</v>
      </c>
      <c r="D3740" s="5">
        <v>34390</v>
      </c>
      <c r="E3740" s="4" t="s">
        <v>9994</v>
      </c>
      <c r="F3740" s="4" t="str">
        <f t="shared" ca="1" si="232"/>
        <v>630 Oak St, Riverside, CA 95993</v>
      </c>
      <c r="G3740" s="4" t="str">
        <f t="shared" si="233"/>
        <v>Riverside</v>
      </c>
      <c r="H3740" s="4" t="str">
        <f t="shared" si="234"/>
        <v>CA</v>
      </c>
      <c r="I3740" s="4">
        <f t="shared" ca="1" si="235"/>
        <v>95993</v>
      </c>
      <c r="J3740" s="4" t="s">
        <v>19573</v>
      </c>
      <c r="K3740" s="14" t="str">
        <f>IFERROR(VLOOKUP(A3740,occupancy_data!$A$2:$E$2501,5,0),"")</f>
        <v/>
      </c>
    </row>
    <row r="3741" spans="1:20">
      <c r="A3741" s="13" t="s">
        <v>9996</v>
      </c>
      <c r="B3741" s="4" t="s">
        <v>17077</v>
      </c>
      <c r="C3741" s="4" t="s">
        <v>338</v>
      </c>
      <c r="D3741" s="5">
        <v>22957</v>
      </c>
      <c r="E3741" s="4" t="s">
        <v>9997</v>
      </c>
      <c r="F3741" s="4" t="str">
        <f t="shared" ca="1" si="232"/>
        <v>609 Cedar St, Springfield, IL 93759</v>
      </c>
      <c r="G3741" s="4" t="str">
        <f t="shared" si="233"/>
        <v>Springfield</v>
      </c>
      <c r="H3741" s="4" t="str">
        <f t="shared" si="234"/>
        <v>IL</v>
      </c>
      <c r="I3741" s="4">
        <f t="shared" ca="1" si="235"/>
        <v>93759</v>
      </c>
      <c r="J3741" s="4" t="s">
        <v>17329</v>
      </c>
      <c r="K3741" s="14" t="str">
        <f>IFERROR(VLOOKUP(A3741,occupancy_data!$A$2:$E$2501,5,0),"")</f>
        <v>c1eb5b5b-5101-4f57-bc7b-fdacb22dd1d5</v>
      </c>
    </row>
    <row r="3742" spans="1:20">
      <c r="A3742" s="13" t="s">
        <v>9998</v>
      </c>
      <c r="B3742" s="4" t="s">
        <v>17034</v>
      </c>
      <c r="C3742" s="4" t="s">
        <v>85</v>
      </c>
      <c r="D3742" s="5">
        <v>23357</v>
      </c>
      <c r="E3742" s="4" t="s">
        <v>9999</v>
      </c>
      <c r="F3742" s="4" t="str">
        <f t="shared" ca="1" si="232"/>
        <v>831 Birch St, Riverside, FL 35792</v>
      </c>
      <c r="G3742" s="4" t="str">
        <f t="shared" si="233"/>
        <v>Riverside</v>
      </c>
      <c r="H3742" s="4" t="str">
        <f t="shared" si="234"/>
        <v>FL</v>
      </c>
      <c r="I3742" s="4">
        <f t="shared" ca="1" si="235"/>
        <v>35792</v>
      </c>
      <c r="J3742" s="4" t="s">
        <v>19574</v>
      </c>
      <c r="K3742" s="14" t="str">
        <f>IFERROR(VLOOKUP(A3742,occupancy_data!$A$2:$E$2501,5,0),"")</f>
        <v/>
      </c>
    </row>
    <row r="3743" spans="1:20">
      <c r="A3743" s="13" t="s">
        <v>10001</v>
      </c>
      <c r="B3743" s="4" t="s">
        <v>17045</v>
      </c>
      <c r="C3743" s="4" t="s">
        <v>147</v>
      </c>
      <c r="D3743" s="5">
        <v>29961</v>
      </c>
      <c r="E3743" s="4" t="s">
        <v>10002</v>
      </c>
      <c r="F3743" s="4" t="str">
        <f t="shared" ca="1" si="232"/>
        <v>556 Oak St, Georgetown, PA 68347</v>
      </c>
      <c r="G3743" s="4" t="str">
        <f t="shared" si="233"/>
        <v>Georgetown</v>
      </c>
      <c r="H3743" s="4" t="str">
        <f t="shared" si="234"/>
        <v>PA</v>
      </c>
      <c r="I3743" s="4">
        <f t="shared" ca="1" si="235"/>
        <v>68347</v>
      </c>
      <c r="J3743" s="4" t="s">
        <v>17160</v>
      </c>
      <c r="K3743" s="14" t="str">
        <f>IFERROR(VLOOKUP(A3743,occupancy_data!$A$2:$E$2501,5,0),"")</f>
        <v/>
      </c>
    </row>
    <row r="3744" spans="1:20">
      <c r="A3744" s="13" t="s">
        <v>10003</v>
      </c>
      <c r="B3744" s="4" t="s">
        <v>17089</v>
      </c>
      <c r="C3744" s="4" t="s">
        <v>440</v>
      </c>
      <c r="D3744" s="5">
        <v>36361</v>
      </c>
      <c r="E3744" s="4" t="s">
        <v>10004</v>
      </c>
      <c r="F3744" s="4" t="str">
        <f t="shared" ca="1" si="232"/>
        <v>887 Pine St, Greenville, FL 67708</v>
      </c>
      <c r="G3744" s="4" t="str">
        <f t="shared" si="233"/>
        <v>Greenville</v>
      </c>
      <c r="H3744" s="4" t="str">
        <f t="shared" si="234"/>
        <v>FL</v>
      </c>
      <c r="I3744" s="4">
        <f t="shared" ca="1" si="235"/>
        <v>67708</v>
      </c>
      <c r="J3744" s="4" t="s">
        <v>19575</v>
      </c>
      <c r="K3744" s="14" t="str">
        <f>IFERROR(VLOOKUP(A3744,occupancy_data!$A$2:$E$2501,5,0),"")</f>
        <v>4028fe98-fae1-472a-88f8-f8d28b604dfa</v>
      </c>
    </row>
    <row r="3745" spans="1:11">
      <c r="A3745" s="13" t="s">
        <v>10006</v>
      </c>
      <c r="B3745" s="4" t="s">
        <v>17079</v>
      </c>
      <c r="C3745" s="4" t="s">
        <v>345</v>
      </c>
      <c r="D3745" s="5">
        <v>34885</v>
      </c>
      <c r="E3745" s="4" t="s">
        <v>10007</v>
      </c>
      <c r="F3745" s="4" t="str">
        <f t="shared" ca="1" si="232"/>
        <v>266 Cedar St, Salem, TX 56754</v>
      </c>
      <c r="G3745" s="4" t="str">
        <f t="shared" si="233"/>
        <v>Salem</v>
      </c>
      <c r="H3745" s="4" t="str">
        <f t="shared" si="234"/>
        <v>TX</v>
      </c>
      <c r="I3745" s="4">
        <f t="shared" ca="1" si="235"/>
        <v>56754</v>
      </c>
      <c r="J3745" s="4" t="s">
        <v>19576</v>
      </c>
      <c r="K3745" s="14" t="str">
        <f>IFERROR(VLOOKUP(A3745,occupancy_data!$A$2:$E$2501,5,0),"")</f>
        <v>cf2177c3-3d67-49e4-8fb9-f84bb9945c46</v>
      </c>
    </row>
    <row r="3746" spans="1:11">
      <c r="A3746" s="13" t="s">
        <v>10009</v>
      </c>
      <c r="B3746" s="4" t="s">
        <v>17022</v>
      </c>
      <c r="C3746" s="4" t="s">
        <v>32</v>
      </c>
      <c r="D3746" s="5">
        <v>31468</v>
      </c>
      <c r="E3746" s="4" t="s">
        <v>10010</v>
      </c>
      <c r="F3746" s="4" t="str">
        <f t="shared" ca="1" si="232"/>
        <v>456 Birch St, Salem, NY 31864</v>
      </c>
      <c r="G3746" s="4" t="str">
        <f t="shared" si="233"/>
        <v>Salem</v>
      </c>
      <c r="H3746" s="4" t="str">
        <f t="shared" si="234"/>
        <v>NY</v>
      </c>
      <c r="I3746" s="4">
        <f t="shared" ca="1" si="235"/>
        <v>31864</v>
      </c>
      <c r="J3746" s="4" t="s">
        <v>17165</v>
      </c>
      <c r="K3746" s="14" t="str">
        <f>IFERROR(VLOOKUP(A3746,occupancy_data!$A$2:$E$2501,5,0),"")</f>
        <v/>
      </c>
    </row>
    <row r="3747" spans="1:11">
      <c r="A3747" s="13" t="s">
        <v>10011</v>
      </c>
      <c r="B3747" s="4" t="s">
        <v>17110</v>
      </c>
      <c r="C3747" s="4" t="s">
        <v>833</v>
      </c>
      <c r="D3747" s="5">
        <v>21306</v>
      </c>
      <c r="E3747" s="4" t="s">
        <v>10012</v>
      </c>
      <c r="F3747" s="4" t="str">
        <f t="shared" ca="1" si="232"/>
        <v>128 Spruce St, Georgetown, PA 49316</v>
      </c>
      <c r="G3747" s="4" t="str">
        <f t="shared" si="233"/>
        <v>Georgetown</v>
      </c>
      <c r="H3747" s="4" t="str">
        <f t="shared" si="234"/>
        <v>PA</v>
      </c>
      <c r="I3747" s="4">
        <f t="shared" ca="1" si="235"/>
        <v>49316</v>
      </c>
      <c r="J3747" s="4" t="s">
        <v>19577</v>
      </c>
      <c r="K3747" s="14" t="str">
        <f>IFERROR(VLOOKUP(A3747,occupancy_data!$A$2:$E$2501,5,0),"")</f>
        <v/>
      </c>
    </row>
    <row r="3748" spans="1:11">
      <c r="A3748" s="13" t="s">
        <v>10014</v>
      </c>
      <c r="B3748" s="4" t="s">
        <v>17061</v>
      </c>
      <c r="C3748" s="4" t="s">
        <v>254</v>
      </c>
      <c r="D3748" s="5">
        <v>22263</v>
      </c>
      <c r="E3748" s="4" t="s">
        <v>10015</v>
      </c>
      <c r="F3748" s="4" t="str">
        <f t="shared" ca="1" si="232"/>
        <v>564 Birch St, Springfield, IL 33976</v>
      </c>
      <c r="G3748" s="4" t="str">
        <f t="shared" si="233"/>
        <v>Springfield</v>
      </c>
      <c r="H3748" s="4" t="str">
        <f t="shared" si="234"/>
        <v>IL</v>
      </c>
      <c r="I3748" s="4">
        <f t="shared" ca="1" si="235"/>
        <v>33976</v>
      </c>
      <c r="J3748" s="4" t="s">
        <v>19578</v>
      </c>
      <c r="K3748" s="14" t="str">
        <f>IFERROR(VLOOKUP(A3748,occupancy_data!$A$2:$E$2501,5,0),"")</f>
        <v>63b73931-0734-4750-9112-806a8633bd6b</v>
      </c>
    </row>
    <row r="3749" spans="1:11">
      <c r="A3749" s="13" t="s">
        <v>10017</v>
      </c>
      <c r="B3749" s="4" t="s">
        <v>17082</v>
      </c>
      <c r="C3749" s="4" t="s">
        <v>378</v>
      </c>
      <c r="D3749" s="5">
        <v>27580</v>
      </c>
      <c r="E3749" s="4" t="s">
        <v>10018</v>
      </c>
      <c r="F3749" s="4" t="str">
        <f t="shared" ca="1" si="232"/>
        <v>156 Spruce St, Springfield, CA 42836</v>
      </c>
      <c r="G3749" s="4" t="str">
        <f t="shared" si="233"/>
        <v>Springfield</v>
      </c>
      <c r="H3749" s="4" t="str">
        <f t="shared" si="234"/>
        <v>CA</v>
      </c>
      <c r="I3749" s="4">
        <f t="shared" ca="1" si="235"/>
        <v>42836</v>
      </c>
      <c r="J3749" s="4" t="s">
        <v>19579</v>
      </c>
      <c r="K3749" s="14" t="str">
        <f>IFERROR(VLOOKUP(A3749,occupancy_data!$A$2:$E$2501,5,0),"")</f>
        <v>f177cfbc-2d7b-449a-96ee-674b3fe8e8ba</v>
      </c>
    </row>
    <row r="3750" spans="1:11">
      <c r="A3750" s="13" t="s">
        <v>10020</v>
      </c>
      <c r="B3750" s="4" t="s">
        <v>17102</v>
      </c>
      <c r="C3750" s="4" t="s">
        <v>693</v>
      </c>
      <c r="D3750" s="5">
        <v>34081</v>
      </c>
      <c r="E3750" s="4" t="s">
        <v>10021</v>
      </c>
      <c r="F3750" s="4" t="str">
        <f t="shared" ca="1" si="232"/>
        <v>313 Birch St, Georgetown, CA 95354</v>
      </c>
      <c r="G3750" s="4" t="str">
        <f t="shared" si="233"/>
        <v>Georgetown</v>
      </c>
      <c r="H3750" s="4" t="str">
        <f t="shared" si="234"/>
        <v>CA</v>
      </c>
      <c r="I3750" s="4">
        <f t="shared" ca="1" si="235"/>
        <v>95354</v>
      </c>
      <c r="J3750" s="4" t="s">
        <v>19580</v>
      </c>
      <c r="K3750" s="14" t="str">
        <f>IFERROR(VLOOKUP(A3750,occupancy_data!$A$2:$E$2501,5,0),"")</f>
        <v>fcaff7d7-0182-4036-964b-d1b86756b33a</v>
      </c>
    </row>
    <row r="3751" spans="1:11">
      <c r="A3751" s="13" t="s">
        <v>10023</v>
      </c>
      <c r="B3751" s="4" t="s">
        <v>17066</v>
      </c>
      <c r="C3751" s="4" t="s">
        <v>273</v>
      </c>
      <c r="D3751" s="5">
        <v>18278</v>
      </c>
      <c r="E3751" s="4" t="s">
        <v>10024</v>
      </c>
      <c r="F3751" s="4" t="str">
        <f t="shared" ca="1" si="232"/>
        <v>491 Maple St, Riverside, NY 47654</v>
      </c>
      <c r="G3751" s="4" t="str">
        <f t="shared" si="233"/>
        <v>Riverside</v>
      </c>
      <c r="H3751" s="4" t="str">
        <f t="shared" si="234"/>
        <v>NY</v>
      </c>
      <c r="I3751" s="4">
        <f t="shared" ca="1" si="235"/>
        <v>47654</v>
      </c>
      <c r="J3751" s="4" t="s">
        <v>17282</v>
      </c>
      <c r="K3751" s="14" t="str">
        <f>IFERROR(VLOOKUP(A3751,occupancy_data!$A$2:$E$2501,5,0),"")</f>
        <v/>
      </c>
    </row>
    <row r="3752" spans="1:11">
      <c r="A3752" s="13" t="s">
        <v>10025</v>
      </c>
      <c r="B3752" s="4" t="s">
        <v>17031</v>
      </c>
      <c r="C3752" s="4" t="s">
        <v>73</v>
      </c>
      <c r="D3752" s="5">
        <v>30235</v>
      </c>
      <c r="E3752" s="4" t="s">
        <v>10026</v>
      </c>
      <c r="F3752" s="4" t="str">
        <f t="shared" ca="1" si="232"/>
        <v>784 Elm St, Riverside, FL 50839</v>
      </c>
      <c r="G3752" s="4" t="str">
        <f t="shared" si="233"/>
        <v>Riverside</v>
      </c>
      <c r="H3752" s="4" t="str">
        <f t="shared" si="234"/>
        <v>FL</v>
      </c>
      <c r="I3752" s="4">
        <f t="shared" ca="1" si="235"/>
        <v>50839</v>
      </c>
      <c r="J3752" s="4" t="s">
        <v>17282</v>
      </c>
      <c r="K3752" s="14" t="str">
        <f>IFERROR(VLOOKUP(A3752,occupancy_data!$A$2:$E$2501,5,0),"")</f>
        <v/>
      </c>
    </row>
    <row r="3753" spans="1:11">
      <c r="A3753" s="13" t="s">
        <v>10027</v>
      </c>
      <c r="B3753" s="4" t="s">
        <v>17031</v>
      </c>
      <c r="C3753" s="4" t="s">
        <v>73</v>
      </c>
      <c r="D3753" s="5">
        <v>35757</v>
      </c>
      <c r="E3753" s="4" t="s">
        <v>10028</v>
      </c>
      <c r="F3753" s="4" t="str">
        <f t="shared" ca="1" si="232"/>
        <v>694 Oak St, Riverside, PA 47585</v>
      </c>
      <c r="G3753" s="4" t="str">
        <f t="shared" si="233"/>
        <v>Riverside</v>
      </c>
      <c r="H3753" s="4" t="str">
        <f t="shared" si="234"/>
        <v>PA</v>
      </c>
      <c r="I3753" s="4">
        <f t="shared" ca="1" si="235"/>
        <v>47585</v>
      </c>
      <c r="J3753" s="4" t="s">
        <v>17160</v>
      </c>
      <c r="K3753" s="14" t="str">
        <f>IFERROR(VLOOKUP(A3753,occupancy_data!$A$2:$E$2501,5,0),"")</f>
        <v>72785460-738c-4021-a984-e525834d45b1</v>
      </c>
    </row>
    <row r="3754" spans="1:11">
      <c r="A3754" s="13" t="s">
        <v>10029</v>
      </c>
      <c r="B3754" s="4" t="s">
        <v>17021</v>
      </c>
      <c r="C3754" s="4" t="s">
        <v>26</v>
      </c>
      <c r="D3754" s="5">
        <v>22743</v>
      </c>
      <c r="E3754" s="4" t="s">
        <v>10030</v>
      </c>
      <c r="F3754" s="4" t="str">
        <f t="shared" ca="1" si="232"/>
        <v>787 Birch St, Salem, IL 81398</v>
      </c>
      <c r="G3754" s="4" t="str">
        <f t="shared" si="233"/>
        <v>Salem</v>
      </c>
      <c r="H3754" s="4" t="str">
        <f t="shared" si="234"/>
        <v>IL</v>
      </c>
      <c r="I3754" s="4">
        <f t="shared" ca="1" si="235"/>
        <v>81398</v>
      </c>
      <c r="J3754" s="4" t="s">
        <v>19581</v>
      </c>
      <c r="K3754" s="14" t="str">
        <f>IFERROR(VLOOKUP(A3754,occupancy_data!$A$2:$E$2501,5,0),"")</f>
        <v>2c3b0776-be48-4118-af0c-17a5e5cd66ca</v>
      </c>
    </row>
    <row r="3755" spans="1:11">
      <c r="A3755" s="13" t="s">
        <v>10032</v>
      </c>
      <c r="B3755" s="4" t="s">
        <v>17058</v>
      </c>
      <c r="C3755" s="4" t="s">
        <v>231</v>
      </c>
      <c r="D3755" s="5">
        <v>24328</v>
      </c>
      <c r="E3755" s="4" t="s">
        <v>10033</v>
      </c>
      <c r="F3755" s="4" t="str">
        <f t="shared" ca="1" si="232"/>
        <v>414 Walnut St, Salem, NY 99231</v>
      </c>
      <c r="G3755" s="4" t="str">
        <f t="shared" si="233"/>
        <v>Salem</v>
      </c>
      <c r="H3755" s="4" t="str">
        <f t="shared" si="234"/>
        <v>NY</v>
      </c>
      <c r="I3755" s="4">
        <f t="shared" ca="1" si="235"/>
        <v>99231</v>
      </c>
      <c r="J3755" s="4" t="s">
        <v>19582</v>
      </c>
      <c r="K3755" s="14" t="str">
        <f>IFERROR(VLOOKUP(A3755,occupancy_data!$A$2:$E$2501,5,0),"")</f>
        <v/>
      </c>
    </row>
    <row r="3756" spans="1:11">
      <c r="A3756" s="13" t="s">
        <v>10035</v>
      </c>
      <c r="B3756" s="4" t="s">
        <v>17029</v>
      </c>
      <c r="C3756" s="4" t="s">
        <v>65</v>
      </c>
      <c r="D3756" s="5">
        <v>25443</v>
      </c>
      <c r="E3756" s="4" t="s">
        <v>10036</v>
      </c>
      <c r="F3756" s="4" t="str">
        <f t="shared" ca="1" si="232"/>
        <v>854 Cedar St, Salem, NY 34566</v>
      </c>
      <c r="G3756" s="4" t="str">
        <f t="shared" si="233"/>
        <v>Salem</v>
      </c>
      <c r="H3756" s="4" t="str">
        <f t="shared" si="234"/>
        <v>NY</v>
      </c>
      <c r="I3756" s="4">
        <f t="shared" ca="1" si="235"/>
        <v>34566</v>
      </c>
      <c r="J3756" s="4" t="s">
        <v>19583</v>
      </c>
      <c r="K3756" s="14" t="str">
        <f>IFERROR(VLOOKUP(A3756,occupancy_data!$A$2:$E$2501,5,0),"")</f>
        <v>c299cd4d-9e7c-46a9-a44b-6df0c561baf9</v>
      </c>
    </row>
    <row r="3757" spans="1:11">
      <c r="A3757" s="13" t="s">
        <v>10038</v>
      </c>
      <c r="B3757" s="4" t="s">
        <v>17070</v>
      </c>
      <c r="C3757" s="4" t="s">
        <v>293</v>
      </c>
      <c r="D3757" s="5">
        <v>20092</v>
      </c>
      <c r="E3757" s="4" t="s">
        <v>10039</v>
      </c>
      <c r="F3757" s="4" t="str">
        <f t="shared" ca="1" si="232"/>
        <v>772 Oak St, Salem, IL 56546</v>
      </c>
      <c r="G3757" s="4" t="str">
        <f t="shared" si="233"/>
        <v>Salem</v>
      </c>
      <c r="H3757" s="4" t="str">
        <f t="shared" si="234"/>
        <v>IL</v>
      </c>
      <c r="I3757" s="4">
        <f t="shared" ca="1" si="235"/>
        <v>56546</v>
      </c>
      <c r="J3757" s="4" t="s">
        <v>19584</v>
      </c>
      <c r="K3757" s="14" t="str">
        <f>IFERROR(VLOOKUP(A3757,occupancy_data!$A$2:$E$2501,5,0),"")</f>
        <v/>
      </c>
    </row>
    <row r="3758" spans="1:11">
      <c r="A3758" s="13" t="s">
        <v>10041</v>
      </c>
      <c r="B3758" s="4" t="s">
        <v>17025</v>
      </c>
      <c r="C3758" s="4" t="s">
        <v>48</v>
      </c>
      <c r="D3758" s="5">
        <v>25376</v>
      </c>
      <c r="E3758" s="4" t="s">
        <v>10042</v>
      </c>
      <c r="F3758" s="4" t="str">
        <f t="shared" ca="1" si="232"/>
        <v>840 Walnut St, Fairview, IL 49010</v>
      </c>
      <c r="G3758" s="4" t="str">
        <f t="shared" si="233"/>
        <v>Fairview</v>
      </c>
      <c r="H3758" s="4" t="str">
        <f t="shared" si="234"/>
        <v>IL</v>
      </c>
      <c r="I3758" s="4">
        <f t="shared" ca="1" si="235"/>
        <v>49010</v>
      </c>
      <c r="J3758" s="4" t="s">
        <v>19585</v>
      </c>
      <c r="K3758" s="14" t="str">
        <f>IFERROR(VLOOKUP(A3758,occupancy_data!$A$2:$E$2501,5,0),"")</f>
        <v/>
      </c>
    </row>
    <row r="3759" spans="1:11">
      <c r="A3759" s="13" t="s">
        <v>10044</v>
      </c>
      <c r="B3759" s="4" t="s">
        <v>17061</v>
      </c>
      <c r="C3759" s="4" t="s">
        <v>254</v>
      </c>
      <c r="D3759" s="5">
        <v>26488</v>
      </c>
      <c r="E3759" s="4" t="s">
        <v>10045</v>
      </c>
      <c r="F3759" s="4" t="str">
        <f t="shared" ca="1" si="232"/>
        <v>532 Walnut St, Riverside, OH 20545</v>
      </c>
      <c r="G3759" s="4" t="str">
        <f t="shared" si="233"/>
        <v>Riverside</v>
      </c>
      <c r="H3759" s="4" t="str">
        <f t="shared" si="234"/>
        <v>OH</v>
      </c>
      <c r="I3759" s="4">
        <f t="shared" ca="1" si="235"/>
        <v>20545</v>
      </c>
      <c r="J3759" s="4" t="s">
        <v>19586</v>
      </c>
      <c r="K3759" s="14" t="str">
        <f>IFERROR(VLOOKUP(A3759,occupancy_data!$A$2:$E$2501,5,0),"")</f>
        <v>19f2946d-6cdb-4114-a51b-82ba99383a18</v>
      </c>
    </row>
    <row r="3760" spans="1:11">
      <c r="A3760" s="13" t="s">
        <v>10047</v>
      </c>
      <c r="B3760" s="4" t="s">
        <v>17079</v>
      </c>
      <c r="C3760" s="4" t="s">
        <v>345</v>
      </c>
      <c r="D3760" s="5">
        <v>26505</v>
      </c>
      <c r="E3760" s="4" t="s">
        <v>10048</v>
      </c>
      <c r="F3760" s="4" t="str">
        <f t="shared" ca="1" si="232"/>
        <v>453 Oak St, Georgetown, NY 87013</v>
      </c>
      <c r="G3760" s="4" t="str">
        <f t="shared" si="233"/>
        <v>Georgetown</v>
      </c>
      <c r="H3760" s="4" t="str">
        <f t="shared" si="234"/>
        <v>NY</v>
      </c>
      <c r="I3760" s="4">
        <f t="shared" ca="1" si="235"/>
        <v>87013</v>
      </c>
      <c r="J3760" s="4" t="s">
        <v>17160</v>
      </c>
      <c r="K3760" s="14" t="str">
        <f>IFERROR(VLOOKUP(A3760,occupancy_data!$A$2:$E$2501,5,0),"")</f>
        <v>386e790a-7731-4551-8ef4-754b69591edc</v>
      </c>
    </row>
    <row r="3761" spans="1:11">
      <c r="A3761" s="13" t="s">
        <v>10049</v>
      </c>
      <c r="B3761" s="4" t="s">
        <v>17030</v>
      </c>
      <c r="C3761" s="4" t="s">
        <v>69</v>
      </c>
      <c r="D3761" s="5">
        <v>33268</v>
      </c>
      <c r="E3761" s="4" t="s">
        <v>10050</v>
      </c>
      <c r="F3761" s="4" t="str">
        <f t="shared" ca="1" si="232"/>
        <v>908 Cedar St, Riverside, TX 32862</v>
      </c>
      <c r="G3761" s="4" t="str">
        <f t="shared" si="233"/>
        <v>Riverside</v>
      </c>
      <c r="H3761" s="4" t="str">
        <f t="shared" si="234"/>
        <v>TX</v>
      </c>
      <c r="I3761" s="4">
        <f t="shared" ca="1" si="235"/>
        <v>32862</v>
      </c>
      <c r="J3761" s="4" t="s">
        <v>17235</v>
      </c>
      <c r="K3761" s="14" t="str">
        <f>IFERROR(VLOOKUP(A3761,occupancy_data!$A$2:$E$2501,5,0),"")</f>
        <v/>
      </c>
    </row>
    <row r="3762" spans="1:11">
      <c r="A3762" s="13" t="s">
        <v>10051</v>
      </c>
      <c r="B3762" s="4" t="s">
        <v>17056</v>
      </c>
      <c r="C3762" s="4" t="s">
        <v>214</v>
      </c>
      <c r="D3762" s="5">
        <v>36620</v>
      </c>
      <c r="E3762" s="4" t="s">
        <v>10052</v>
      </c>
      <c r="F3762" s="4" t="str">
        <f t="shared" ca="1" si="232"/>
        <v>606 Spruce St, Madison, OH 28966</v>
      </c>
      <c r="G3762" s="4" t="str">
        <f t="shared" si="233"/>
        <v>Madison</v>
      </c>
      <c r="H3762" s="4" t="str">
        <f t="shared" si="234"/>
        <v>OH</v>
      </c>
      <c r="I3762" s="4">
        <f t="shared" ca="1" si="235"/>
        <v>28966</v>
      </c>
      <c r="J3762" s="4" t="s">
        <v>19587</v>
      </c>
      <c r="K3762" s="14" t="str">
        <f>IFERROR(VLOOKUP(A3762,occupancy_data!$A$2:$E$2501,5,0),"")</f>
        <v>5528ec1e-13df-4237-8c5d-4c357f914bbe</v>
      </c>
    </row>
    <row r="3763" spans="1:11">
      <c r="A3763" s="13" t="s">
        <v>10054</v>
      </c>
      <c r="B3763" s="4" t="s">
        <v>17060</v>
      </c>
      <c r="C3763" s="4" t="s">
        <v>247</v>
      </c>
      <c r="D3763" s="5">
        <v>28377</v>
      </c>
      <c r="E3763" s="4" t="s">
        <v>10055</v>
      </c>
      <c r="F3763" s="4" t="str">
        <f t="shared" ca="1" si="232"/>
        <v>666 Cedar St, Salem, PA 44894</v>
      </c>
      <c r="G3763" s="4" t="str">
        <f t="shared" si="233"/>
        <v>Salem</v>
      </c>
      <c r="H3763" s="4" t="str">
        <f t="shared" si="234"/>
        <v>PA</v>
      </c>
      <c r="I3763" s="4">
        <f t="shared" ca="1" si="235"/>
        <v>44894</v>
      </c>
      <c r="J3763" s="4" t="s">
        <v>19588</v>
      </c>
      <c r="K3763" s="14" t="str">
        <f>IFERROR(VLOOKUP(A3763,occupancy_data!$A$2:$E$2501,5,0),"")</f>
        <v/>
      </c>
    </row>
    <row r="3764" spans="1:11">
      <c r="A3764" s="13" t="s">
        <v>10057</v>
      </c>
      <c r="B3764" s="4" t="s">
        <v>17103</v>
      </c>
      <c r="C3764" s="4" t="s">
        <v>710</v>
      </c>
      <c r="D3764" s="5">
        <v>25999</v>
      </c>
      <c r="E3764" s="4" t="s">
        <v>10058</v>
      </c>
      <c r="F3764" s="4" t="str">
        <f t="shared" ca="1" si="232"/>
        <v>620 Maple St, Salem, TX 87157</v>
      </c>
      <c r="G3764" s="4" t="str">
        <f t="shared" si="233"/>
        <v>Salem</v>
      </c>
      <c r="H3764" s="4" t="str">
        <f t="shared" si="234"/>
        <v>TX</v>
      </c>
      <c r="I3764" s="4">
        <f t="shared" ca="1" si="235"/>
        <v>87157</v>
      </c>
      <c r="J3764" s="4" t="s">
        <v>19589</v>
      </c>
      <c r="K3764" s="14" t="str">
        <f>IFERROR(VLOOKUP(A3764,occupancy_data!$A$2:$E$2501,5,0),"")</f>
        <v>3f5f5811-d47a-489f-b1f0-38667e1dc3d1</v>
      </c>
    </row>
    <row r="3765" spans="1:11">
      <c r="A3765" s="13" t="s">
        <v>10060</v>
      </c>
      <c r="B3765" s="4" t="s">
        <v>17100</v>
      </c>
      <c r="C3765" s="4" t="s">
        <v>635</v>
      </c>
      <c r="D3765" s="5">
        <v>29892</v>
      </c>
      <c r="E3765" s="4" t="s">
        <v>10061</v>
      </c>
      <c r="F3765" s="4" t="str">
        <f t="shared" ca="1" si="232"/>
        <v>264 Oak St, Riverside, IL 49606</v>
      </c>
      <c r="G3765" s="4" t="str">
        <f t="shared" si="233"/>
        <v>Riverside</v>
      </c>
      <c r="H3765" s="4" t="str">
        <f t="shared" si="234"/>
        <v>IL</v>
      </c>
      <c r="I3765" s="4">
        <f t="shared" ca="1" si="235"/>
        <v>49606</v>
      </c>
      <c r="J3765" s="4" t="s">
        <v>19590</v>
      </c>
      <c r="K3765" s="14" t="str">
        <f>IFERROR(VLOOKUP(A3765,occupancy_data!$A$2:$E$2501,5,0),"")</f>
        <v/>
      </c>
    </row>
    <row r="3766" spans="1:11">
      <c r="A3766" s="13" t="s">
        <v>10063</v>
      </c>
      <c r="B3766" s="4" t="s">
        <v>17108</v>
      </c>
      <c r="C3766" s="4" t="s">
        <v>756</v>
      </c>
      <c r="D3766" s="5">
        <v>28896</v>
      </c>
      <c r="E3766" s="4" t="s">
        <v>10064</v>
      </c>
      <c r="F3766" s="4" t="str">
        <f t="shared" ca="1" si="232"/>
        <v>286 Pine St, Greenville, PA 50547</v>
      </c>
      <c r="G3766" s="4" t="str">
        <f t="shared" si="233"/>
        <v>Greenville</v>
      </c>
      <c r="H3766" s="4" t="str">
        <f t="shared" si="234"/>
        <v>PA</v>
      </c>
      <c r="I3766" s="4">
        <f t="shared" ca="1" si="235"/>
        <v>50547</v>
      </c>
      <c r="J3766" s="4" t="s">
        <v>19591</v>
      </c>
      <c r="K3766" s="14" t="str">
        <f>IFERROR(VLOOKUP(A3766,occupancy_data!$A$2:$E$2501,5,0),"")</f>
        <v>9fafa955-1767-4f8c-afa8-94c86d9e93c1</v>
      </c>
    </row>
    <row r="3767" spans="1:11">
      <c r="A3767" s="13" t="s">
        <v>10066</v>
      </c>
      <c r="B3767" s="4" t="s">
        <v>17101</v>
      </c>
      <c r="C3767" s="4" t="s">
        <v>642</v>
      </c>
      <c r="D3767" s="5">
        <v>27727</v>
      </c>
      <c r="E3767" s="4" t="s">
        <v>10067</v>
      </c>
      <c r="F3767" s="4" t="str">
        <f t="shared" ca="1" si="232"/>
        <v>478 Maple St, Madison, TX 39594</v>
      </c>
      <c r="G3767" s="4" t="str">
        <f t="shared" si="233"/>
        <v>Madison</v>
      </c>
      <c r="H3767" s="4" t="str">
        <f t="shared" si="234"/>
        <v>TX</v>
      </c>
      <c r="I3767" s="4">
        <f t="shared" ca="1" si="235"/>
        <v>39594</v>
      </c>
      <c r="J3767" s="4" t="s">
        <v>19592</v>
      </c>
      <c r="K3767" s="14" t="str">
        <f>IFERROR(VLOOKUP(A3767,occupancy_data!$A$2:$E$2501,5,0),"")</f>
        <v/>
      </c>
    </row>
    <row r="3768" spans="1:11">
      <c r="A3768" s="13" t="s">
        <v>10069</v>
      </c>
      <c r="B3768" s="4" t="s">
        <v>17052</v>
      </c>
      <c r="C3768" s="4" t="s">
        <v>178</v>
      </c>
      <c r="D3768" s="5">
        <v>34117</v>
      </c>
      <c r="E3768" s="4" t="s">
        <v>10070</v>
      </c>
      <c r="F3768" s="4" t="str">
        <f t="shared" ca="1" si="232"/>
        <v>470 Cedar St, Salem, IL 60029</v>
      </c>
      <c r="G3768" s="4" t="str">
        <f t="shared" si="233"/>
        <v>Salem</v>
      </c>
      <c r="H3768" s="4" t="str">
        <f t="shared" si="234"/>
        <v>IL</v>
      </c>
      <c r="I3768" s="4">
        <f t="shared" ca="1" si="235"/>
        <v>60029</v>
      </c>
      <c r="J3768" s="4" t="s">
        <v>19593</v>
      </c>
      <c r="K3768" s="14" t="str">
        <f>IFERROR(VLOOKUP(A3768,occupancy_data!$A$2:$E$2501,5,0),"")</f>
        <v/>
      </c>
    </row>
    <row r="3769" spans="1:11">
      <c r="A3769" s="13" t="s">
        <v>10072</v>
      </c>
      <c r="B3769" s="4" t="s">
        <v>17040</v>
      </c>
      <c r="C3769" s="4" t="s">
        <v>115</v>
      </c>
      <c r="D3769" s="5">
        <v>35343</v>
      </c>
      <c r="E3769" s="4" t="s">
        <v>10073</v>
      </c>
      <c r="F3769" s="4" t="str">
        <f t="shared" ca="1" si="232"/>
        <v>214 Cedar St, Salem, TX 77129</v>
      </c>
      <c r="G3769" s="4" t="str">
        <f t="shared" si="233"/>
        <v>Salem</v>
      </c>
      <c r="H3769" s="4" t="str">
        <f t="shared" si="234"/>
        <v>TX</v>
      </c>
      <c r="I3769" s="4">
        <f t="shared" ca="1" si="235"/>
        <v>77129</v>
      </c>
      <c r="J3769" s="4" t="s">
        <v>19594</v>
      </c>
      <c r="K3769" s="14" t="str">
        <f>IFERROR(VLOOKUP(A3769,occupancy_data!$A$2:$E$2501,5,0),"")</f>
        <v/>
      </c>
    </row>
    <row r="3770" spans="1:11">
      <c r="A3770" s="13" t="s">
        <v>10075</v>
      </c>
      <c r="B3770" s="4" t="s">
        <v>17062</v>
      </c>
      <c r="C3770" s="4" t="s">
        <v>257</v>
      </c>
      <c r="D3770" s="5">
        <v>35721</v>
      </c>
      <c r="E3770" s="4" t="s">
        <v>10076</v>
      </c>
      <c r="F3770" s="4" t="str">
        <f t="shared" ca="1" si="232"/>
        <v>693 Cedar St, Salem, PA 77416</v>
      </c>
      <c r="G3770" s="4" t="str">
        <f t="shared" si="233"/>
        <v>Salem</v>
      </c>
      <c r="H3770" s="4" t="str">
        <f t="shared" si="234"/>
        <v>PA</v>
      </c>
      <c r="I3770" s="4">
        <f t="shared" ca="1" si="235"/>
        <v>77416</v>
      </c>
      <c r="J3770" s="4" t="s">
        <v>19595</v>
      </c>
      <c r="K3770" s="14" t="str">
        <f>IFERROR(VLOOKUP(A3770,occupancy_data!$A$2:$E$2501,5,0),"")</f>
        <v/>
      </c>
    </row>
    <row r="3771" spans="1:11">
      <c r="A3771" s="13" t="s">
        <v>10078</v>
      </c>
      <c r="B3771" s="4" t="s">
        <v>17069</v>
      </c>
      <c r="C3771" s="4" t="s">
        <v>288</v>
      </c>
      <c r="D3771" s="5">
        <v>35007</v>
      </c>
      <c r="E3771" s="4" t="s">
        <v>10079</v>
      </c>
      <c r="F3771" s="4" t="str">
        <f t="shared" ca="1" si="232"/>
        <v>185 Walnut St, Georgetown, IL 88003</v>
      </c>
      <c r="G3771" s="4" t="str">
        <f t="shared" si="233"/>
        <v>Georgetown</v>
      </c>
      <c r="H3771" s="4" t="str">
        <f t="shared" si="234"/>
        <v>IL</v>
      </c>
      <c r="I3771" s="4">
        <f t="shared" ca="1" si="235"/>
        <v>88003</v>
      </c>
      <c r="J3771" s="4" t="s">
        <v>17160</v>
      </c>
      <c r="K3771" s="14" t="str">
        <f>IFERROR(VLOOKUP(A3771,occupancy_data!$A$2:$E$2501,5,0),"")</f>
        <v/>
      </c>
    </row>
    <row r="3772" spans="1:11">
      <c r="A3772" s="13" t="s">
        <v>10080</v>
      </c>
      <c r="B3772" s="4" t="s">
        <v>17117</v>
      </c>
      <c r="C3772" s="4" t="s">
        <v>1307</v>
      </c>
      <c r="D3772" s="5">
        <v>22021</v>
      </c>
      <c r="E3772" s="4" t="s">
        <v>10081</v>
      </c>
      <c r="F3772" s="4" t="str">
        <f t="shared" ca="1" si="232"/>
        <v>939 Birch St, Riverside, OH 76288</v>
      </c>
      <c r="G3772" s="4" t="str">
        <f t="shared" si="233"/>
        <v>Riverside</v>
      </c>
      <c r="H3772" s="4" t="str">
        <f t="shared" si="234"/>
        <v>OH</v>
      </c>
      <c r="I3772" s="4">
        <f t="shared" ca="1" si="235"/>
        <v>76288</v>
      </c>
      <c r="J3772" s="4" t="s">
        <v>19596</v>
      </c>
      <c r="K3772" s="14" t="str">
        <f>IFERROR(VLOOKUP(A3772,occupancy_data!$A$2:$E$2501,5,0),"")</f>
        <v/>
      </c>
    </row>
    <row r="3773" spans="1:11">
      <c r="A3773" s="13" t="s">
        <v>10083</v>
      </c>
      <c r="B3773" s="4" t="s">
        <v>17086</v>
      </c>
      <c r="C3773" s="4" t="s">
        <v>406</v>
      </c>
      <c r="D3773" s="5">
        <v>22269</v>
      </c>
      <c r="E3773" s="4" t="s">
        <v>10084</v>
      </c>
      <c r="F3773" s="4" t="str">
        <f t="shared" ca="1" si="232"/>
        <v>446 Cedar St, Madison, FL 75045</v>
      </c>
      <c r="G3773" s="4" t="str">
        <f t="shared" si="233"/>
        <v>Madison</v>
      </c>
      <c r="H3773" s="4" t="str">
        <f t="shared" si="234"/>
        <v>FL</v>
      </c>
      <c r="I3773" s="4">
        <f t="shared" ca="1" si="235"/>
        <v>75045</v>
      </c>
      <c r="J3773" s="4" t="s">
        <v>17329</v>
      </c>
      <c r="K3773" s="14" t="str">
        <f>IFERROR(VLOOKUP(A3773,occupancy_data!$A$2:$E$2501,5,0),"")</f>
        <v>f438eb7e-0edf-4a3d-824c-a0ac74f63e12</v>
      </c>
    </row>
    <row r="3774" spans="1:11">
      <c r="A3774" s="13" t="s">
        <v>10085</v>
      </c>
      <c r="B3774" s="4" t="s">
        <v>17075</v>
      </c>
      <c r="C3774" s="4" t="s">
        <v>328</v>
      </c>
      <c r="D3774" s="5">
        <v>19680</v>
      </c>
      <c r="E3774" s="4" t="s">
        <v>10086</v>
      </c>
      <c r="F3774" s="4" t="str">
        <f t="shared" ca="1" si="232"/>
        <v>628 Pine St, Madison, NY 63585</v>
      </c>
      <c r="G3774" s="4" t="str">
        <f t="shared" si="233"/>
        <v>Madison</v>
      </c>
      <c r="H3774" s="4" t="str">
        <f t="shared" si="234"/>
        <v>NY</v>
      </c>
      <c r="I3774" s="4">
        <f t="shared" ca="1" si="235"/>
        <v>63585</v>
      </c>
      <c r="J3774" s="4" t="s">
        <v>17160</v>
      </c>
      <c r="K3774" s="14" t="str">
        <f>IFERROR(VLOOKUP(A3774,occupancy_data!$A$2:$E$2501,5,0),"")</f>
        <v/>
      </c>
    </row>
    <row r="3775" spans="1:11">
      <c r="A3775" s="13" t="s">
        <v>10087</v>
      </c>
      <c r="B3775" s="4" t="s">
        <v>17112</v>
      </c>
      <c r="C3775" s="4" t="s">
        <v>975</v>
      </c>
      <c r="D3775" s="5">
        <v>24219</v>
      </c>
      <c r="E3775" s="4" t="s">
        <v>10088</v>
      </c>
      <c r="F3775" s="4" t="str">
        <f t="shared" ca="1" si="232"/>
        <v>132 Spruce St, Salem, IL 77059</v>
      </c>
      <c r="G3775" s="4" t="str">
        <f t="shared" si="233"/>
        <v>Salem</v>
      </c>
      <c r="H3775" s="4" t="str">
        <f t="shared" si="234"/>
        <v>IL</v>
      </c>
      <c r="I3775" s="4">
        <f t="shared" ca="1" si="235"/>
        <v>77059</v>
      </c>
      <c r="J3775" s="4" t="s">
        <v>19597</v>
      </c>
      <c r="K3775" s="14" t="str">
        <f>IFERROR(VLOOKUP(A3775,occupancy_data!$A$2:$E$2501,5,0),"")</f>
        <v/>
      </c>
    </row>
    <row r="3776" spans="1:11">
      <c r="A3776" s="13" t="s">
        <v>10090</v>
      </c>
      <c r="B3776" s="4" t="s">
        <v>17022</v>
      </c>
      <c r="C3776" s="4" t="s">
        <v>32</v>
      </c>
      <c r="D3776" s="5">
        <v>26394</v>
      </c>
      <c r="E3776" s="4" t="s">
        <v>10091</v>
      </c>
      <c r="F3776" s="4" t="str">
        <f t="shared" ca="1" si="232"/>
        <v>403 Oak St, Springfield, CA 95963</v>
      </c>
      <c r="G3776" s="4" t="str">
        <f t="shared" si="233"/>
        <v>Springfield</v>
      </c>
      <c r="H3776" s="4" t="str">
        <f t="shared" si="234"/>
        <v>CA</v>
      </c>
      <c r="I3776" s="4">
        <f t="shared" ca="1" si="235"/>
        <v>95963</v>
      </c>
      <c r="J3776" s="4" t="s">
        <v>17201</v>
      </c>
      <c r="K3776" s="14" t="str">
        <f>IFERROR(VLOOKUP(A3776,occupancy_data!$A$2:$E$2501,5,0),"")</f>
        <v/>
      </c>
    </row>
    <row r="3777" spans="1:11">
      <c r="A3777" s="13" t="s">
        <v>10092</v>
      </c>
      <c r="B3777" s="4" t="s">
        <v>17082</v>
      </c>
      <c r="C3777" s="4" t="s">
        <v>378</v>
      </c>
      <c r="D3777" s="5">
        <v>18827</v>
      </c>
      <c r="E3777" s="4" t="s">
        <v>10093</v>
      </c>
      <c r="F3777" s="4" t="str">
        <f t="shared" ca="1" si="232"/>
        <v>148 Pine St, Springfield, TX 41580</v>
      </c>
      <c r="G3777" s="4" t="str">
        <f t="shared" si="233"/>
        <v>Springfield</v>
      </c>
      <c r="H3777" s="4" t="str">
        <f t="shared" si="234"/>
        <v>TX</v>
      </c>
      <c r="I3777" s="4">
        <f t="shared" ca="1" si="235"/>
        <v>41580</v>
      </c>
      <c r="J3777" s="4" t="s">
        <v>19598</v>
      </c>
      <c r="K3777" s="14" t="str">
        <f>IFERROR(VLOOKUP(A3777,occupancy_data!$A$2:$E$2501,5,0),"")</f>
        <v/>
      </c>
    </row>
    <row r="3778" spans="1:11">
      <c r="A3778" s="13" t="s">
        <v>10095</v>
      </c>
      <c r="B3778" s="4" t="s">
        <v>17074</v>
      </c>
      <c r="C3778" s="4" t="s">
        <v>320</v>
      </c>
      <c r="D3778" s="5">
        <v>27061</v>
      </c>
      <c r="E3778" s="4" t="s">
        <v>10096</v>
      </c>
      <c r="F3778" s="4" t="str">
        <f t="shared" ca="1" si="232"/>
        <v>132 Cedar St, Springfield, NY 43525</v>
      </c>
      <c r="G3778" s="4" t="str">
        <f t="shared" si="233"/>
        <v>Springfield</v>
      </c>
      <c r="H3778" s="4" t="str">
        <f t="shared" si="234"/>
        <v>NY</v>
      </c>
      <c r="I3778" s="4">
        <f t="shared" ca="1" si="235"/>
        <v>43525</v>
      </c>
      <c r="J3778" s="4" t="s">
        <v>19599</v>
      </c>
      <c r="K3778" s="14" t="str">
        <f>IFERROR(VLOOKUP(A3778,occupancy_data!$A$2:$E$2501,5,0),"")</f>
        <v>1c0eae77-6c7b-43bc-bdb9-23c9f32bb064</v>
      </c>
    </row>
    <row r="3779" spans="1:11">
      <c r="A3779" s="13" t="s">
        <v>10098</v>
      </c>
      <c r="B3779" s="4" t="s">
        <v>17093</v>
      </c>
      <c r="C3779" s="4" t="s">
        <v>485</v>
      </c>
      <c r="D3779" s="5">
        <v>22883</v>
      </c>
      <c r="E3779" s="4" t="s">
        <v>10099</v>
      </c>
      <c r="F3779" s="4" t="str">
        <f t="shared" ref="F3779:F3842" ca="1" si="236">_xlfn.CONCAT(E3779," ",I3779)</f>
        <v>760 Pine St, Madison, OH 88973</v>
      </c>
      <c r="G3779" s="4" t="str">
        <f t="shared" ref="G3779:G3842" si="237">MID(E3779,FIND(", ",E3779)+2,FIND(", ",E3779,FIND(", ",E3779)+1)-FIND(", ",E3779)-2)</f>
        <v>Madison</v>
      </c>
      <c r="H3779" s="4" t="str">
        <f t="shared" ref="H3779:H3842" si="238">RIGHT(E3779,2)</f>
        <v>OH</v>
      </c>
      <c r="I3779" s="4">
        <f t="shared" ref="I3779:I3842" ca="1" si="239">RANDBETWEEN(10000,99999)</f>
        <v>88973</v>
      </c>
      <c r="J3779" s="4" t="s">
        <v>19600</v>
      </c>
      <c r="K3779" s="14" t="str">
        <f>IFERROR(VLOOKUP(A3779,occupancy_data!$A$2:$E$2501,5,0),"")</f>
        <v>d23fdc58-7323-47e0-8acc-012962c5e439</v>
      </c>
    </row>
    <row r="3780" spans="1:11">
      <c r="A3780" s="13" t="s">
        <v>10101</v>
      </c>
      <c r="B3780" s="4" t="s">
        <v>17062</v>
      </c>
      <c r="C3780" s="4" t="s">
        <v>257</v>
      </c>
      <c r="D3780" s="5">
        <v>34688</v>
      </c>
      <c r="E3780" s="4" t="s">
        <v>10102</v>
      </c>
      <c r="F3780" s="4" t="str">
        <f t="shared" ca="1" si="236"/>
        <v>825 Walnut St, Madison, IL 94078</v>
      </c>
      <c r="G3780" s="4" t="str">
        <f t="shared" si="237"/>
        <v>Madison</v>
      </c>
      <c r="H3780" s="4" t="str">
        <f t="shared" si="238"/>
        <v>IL</v>
      </c>
      <c r="I3780" s="4">
        <f t="shared" ca="1" si="239"/>
        <v>94078</v>
      </c>
      <c r="J3780" s="4" t="s">
        <v>19601</v>
      </c>
      <c r="K3780" s="14" t="str">
        <f>IFERROR(VLOOKUP(A3780,occupancy_data!$A$2:$E$2501,5,0),"")</f>
        <v>7f0bd4ff-df55-4803-a5d6-7be7cdaf3ca8</v>
      </c>
    </row>
    <row r="3781" spans="1:11">
      <c r="A3781" s="13" t="s">
        <v>10104</v>
      </c>
      <c r="B3781" s="4" t="s">
        <v>17052</v>
      </c>
      <c r="C3781" s="4" t="s">
        <v>178</v>
      </c>
      <c r="D3781" s="5">
        <v>28704</v>
      </c>
      <c r="E3781" s="4" t="s">
        <v>10105</v>
      </c>
      <c r="F3781" s="4" t="str">
        <f t="shared" ca="1" si="236"/>
        <v>610 Elm St, Georgetown, CA 86922</v>
      </c>
      <c r="G3781" s="4" t="str">
        <f t="shared" si="237"/>
        <v>Georgetown</v>
      </c>
      <c r="H3781" s="4" t="str">
        <f t="shared" si="238"/>
        <v>CA</v>
      </c>
      <c r="I3781" s="4">
        <f t="shared" ca="1" si="239"/>
        <v>86922</v>
      </c>
      <c r="J3781" s="4" t="s">
        <v>17160</v>
      </c>
      <c r="K3781" s="14" t="str">
        <f>IFERROR(VLOOKUP(A3781,occupancy_data!$A$2:$E$2501,5,0),"")</f>
        <v/>
      </c>
    </row>
    <row r="3782" spans="1:11">
      <c r="A3782" s="13" t="s">
        <v>10106</v>
      </c>
      <c r="B3782" s="4" t="s">
        <v>17070</v>
      </c>
      <c r="C3782" s="4" t="s">
        <v>293</v>
      </c>
      <c r="D3782" s="5">
        <v>34891</v>
      </c>
      <c r="E3782" s="4" t="s">
        <v>10107</v>
      </c>
      <c r="F3782" s="4" t="str">
        <f t="shared" ca="1" si="236"/>
        <v>354 Cedar St, Georgetown, NY 84834</v>
      </c>
      <c r="G3782" s="4" t="str">
        <f t="shared" si="237"/>
        <v>Georgetown</v>
      </c>
      <c r="H3782" s="4" t="str">
        <f t="shared" si="238"/>
        <v>NY</v>
      </c>
      <c r="I3782" s="4">
        <f t="shared" ca="1" si="239"/>
        <v>84834</v>
      </c>
      <c r="J3782" s="4" t="s">
        <v>19602</v>
      </c>
      <c r="K3782" s="14" t="str">
        <f>IFERROR(VLOOKUP(A3782,occupancy_data!$A$2:$E$2501,5,0),"")</f>
        <v>bd802536-f3c9-4ff4-8f08-76f90781ff3d</v>
      </c>
    </row>
    <row r="3783" spans="1:11">
      <c r="A3783" s="13" t="s">
        <v>10109</v>
      </c>
      <c r="B3783" s="4" t="s">
        <v>17024</v>
      </c>
      <c r="C3783" s="4" t="s">
        <v>43</v>
      </c>
      <c r="D3783" s="5">
        <v>24924</v>
      </c>
      <c r="E3783" s="4" t="s">
        <v>10110</v>
      </c>
      <c r="F3783" s="4" t="str">
        <f t="shared" ca="1" si="236"/>
        <v>496 Birch St, Riverside, PA 38879</v>
      </c>
      <c r="G3783" s="4" t="str">
        <f t="shared" si="237"/>
        <v>Riverside</v>
      </c>
      <c r="H3783" s="4" t="str">
        <f t="shared" si="238"/>
        <v>PA</v>
      </c>
      <c r="I3783" s="4">
        <f t="shared" ca="1" si="239"/>
        <v>38879</v>
      </c>
      <c r="J3783" s="4" t="s">
        <v>19603</v>
      </c>
      <c r="K3783" s="14" t="str">
        <f>IFERROR(VLOOKUP(A3783,occupancy_data!$A$2:$E$2501,5,0),"")</f>
        <v>9acfc3e7-09ff-415a-8ee2-91f572b711e2</v>
      </c>
    </row>
    <row r="3784" spans="1:11">
      <c r="A3784" s="13" t="s">
        <v>10112</v>
      </c>
      <c r="B3784" s="4" t="s">
        <v>17071</v>
      </c>
      <c r="C3784" s="4" t="s">
        <v>297</v>
      </c>
      <c r="D3784" s="5">
        <v>27172</v>
      </c>
      <c r="E3784" s="4" t="s">
        <v>10113</v>
      </c>
      <c r="F3784" s="4" t="str">
        <f t="shared" ca="1" si="236"/>
        <v>943 Pine St, Madison, NY 20585</v>
      </c>
      <c r="G3784" s="4" t="str">
        <f t="shared" si="237"/>
        <v>Madison</v>
      </c>
      <c r="H3784" s="4" t="str">
        <f t="shared" si="238"/>
        <v>NY</v>
      </c>
      <c r="I3784" s="4">
        <f t="shared" ca="1" si="239"/>
        <v>20585</v>
      </c>
      <c r="J3784" s="4" t="s">
        <v>19604</v>
      </c>
      <c r="K3784" s="14" t="str">
        <f>IFERROR(VLOOKUP(A3784,occupancy_data!$A$2:$E$2501,5,0),"")</f>
        <v/>
      </c>
    </row>
    <row r="3785" spans="1:11">
      <c r="A3785" s="13" t="s">
        <v>10115</v>
      </c>
      <c r="B3785" s="4" t="s">
        <v>17032</v>
      </c>
      <c r="C3785" s="4" t="s">
        <v>77</v>
      </c>
      <c r="D3785" s="5">
        <v>24080</v>
      </c>
      <c r="E3785" s="4" t="s">
        <v>10116</v>
      </c>
      <c r="F3785" s="4" t="str">
        <f t="shared" ca="1" si="236"/>
        <v>351 Pine St, Fairview, TX 42883</v>
      </c>
      <c r="G3785" s="4" t="str">
        <f t="shared" si="237"/>
        <v>Fairview</v>
      </c>
      <c r="H3785" s="4" t="str">
        <f t="shared" si="238"/>
        <v>TX</v>
      </c>
      <c r="I3785" s="4">
        <f t="shared" ca="1" si="239"/>
        <v>42883</v>
      </c>
      <c r="J3785" s="4" t="s">
        <v>19605</v>
      </c>
      <c r="K3785" s="14" t="str">
        <f>IFERROR(VLOOKUP(A3785,occupancy_data!$A$2:$E$2501,5,0),"")</f>
        <v>962353ff-09d8-41ca-ac4c-66f711e75577</v>
      </c>
    </row>
    <row r="3786" spans="1:11">
      <c r="A3786" s="13" t="s">
        <v>10118</v>
      </c>
      <c r="B3786" s="4" t="s">
        <v>17116</v>
      </c>
      <c r="C3786" s="4" t="s">
        <v>1095</v>
      </c>
      <c r="D3786" s="5">
        <v>30298</v>
      </c>
      <c r="E3786" s="4" t="s">
        <v>10119</v>
      </c>
      <c r="F3786" s="4" t="str">
        <f t="shared" ca="1" si="236"/>
        <v>112 Pine St, Madison, CA 35259</v>
      </c>
      <c r="G3786" s="4" t="str">
        <f t="shared" si="237"/>
        <v>Madison</v>
      </c>
      <c r="H3786" s="4" t="str">
        <f t="shared" si="238"/>
        <v>CA</v>
      </c>
      <c r="I3786" s="4">
        <f t="shared" ca="1" si="239"/>
        <v>35259</v>
      </c>
      <c r="J3786" s="4" t="s">
        <v>19606</v>
      </c>
      <c r="K3786" s="14" t="str">
        <f>IFERROR(VLOOKUP(A3786,occupancy_data!$A$2:$E$2501,5,0),"")</f>
        <v/>
      </c>
    </row>
    <row r="3787" spans="1:11">
      <c r="A3787" s="13" t="s">
        <v>10121</v>
      </c>
      <c r="B3787" s="4" t="s">
        <v>17042</v>
      </c>
      <c r="C3787" s="4" t="s">
        <v>124</v>
      </c>
      <c r="D3787" s="5">
        <v>22723</v>
      </c>
      <c r="E3787" s="4" t="s">
        <v>10122</v>
      </c>
      <c r="F3787" s="4" t="str">
        <f t="shared" ca="1" si="236"/>
        <v>390 Walnut St, Salem, IL 19735</v>
      </c>
      <c r="G3787" s="4" t="str">
        <f t="shared" si="237"/>
        <v>Salem</v>
      </c>
      <c r="H3787" s="4" t="str">
        <f t="shared" si="238"/>
        <v>IL</v>
      </c>
      <c r="I3787" s="4">
        <f t="shared" ca="1" si="239"/>
        <v>19735</v>
      </c>
      <c r="J3787" s="4" t="s">
        <v>19607</v>
      </c>
      <c r="K3787" s="14" t="str">
        <f>IFERROR(VLOOKUP(A3787,occupancy_data!$A$2:$E$2501,5,0),"")</f>
        <v/>
      </c>
    </row>
    <row r="3788" spans="1:11">
      <c r="A3788" s="13" t="s">
        <v>10124</v>
      </c>
      <c r="B3788" s="4" t="s">
        <v>17039</v>
      </c>
      <c r="C3788" s="4" t="s">
        <v>108</v>
      </c>
      <c r="D3788" s="5">
        <v>19899</v>
      </c>
      <c r="E3788" s="4" t="s">
        <v>10125</v>
      </c>
      <c r="F3788" s="4" t="str">
        <f t="shared" ca="1" si="236"/>
        <v>341 Walnut St, Springfield, TX 90395</v>
      </c>
      <c r="G3788" s="4" t="str">
        <f t="shared" si="237"/>
        <v>Springfield</v>
      </c>
      <c r="H3788" s="4" t="str">
        <f t="shared" si="238"/>
        <v>TX</v>
      </c>
      <c r="I3788" s="4">
        <f t="shared" ca="1" si="239"/>
        <v>90395</v>
      </c>
      <c r="J3788" s="4" t="s">
        <v>17439</v>
      </c>
      <c r="K3788" s="14" t="str">
        <f>IFERROR(VLOOKUP(A3788,occupancy_data!$A$2:$E$2501,5,0),"")</f>
        <v>968ce012-b26d-44e9-a8e6-efb7816a7303</v>
      </c>
    </row>
    <row r="3789" spans="1:11">
      <c r="A3789" s="13" t="s">
        <v>10126</v>
      </c>
      <c r="B3789" s="4" t="s">
        <v>17116</v>
      </c>
      <c r="C3789" s="4" t="s">
        <v>1095</v>
      </c>
      <c r="D3789" s="5">
        <v>18757</v>
      </c>
      <c r="E3789" s="4" t="s">
        <v>10127</v>
      </c>
      <c r="F3789" s="4" t="str">
        <f t="shared" ca="1" si="236"/>
        <v>398 Spruce St, Riverside, FL 39324</v>
      </c>
      <c r="G3789" s="4" t="str">
        <f t="shared" si="237"/>
        <v>Riverside</v>
      </c>
      <c r="H3789" s="4" t="str">
        <f t="shared" si="238"/>
        <v>FL</v>
      </c>
      <c r="I3789" s="4">
        <f t="shared" ca="1" si="239"/>
        <v>39324</v>
      </c>
      <c r="J3789" s="4" t="s">
        <v>17269</v>
      </c>
      <c r="K3789" s="14" t="str">
        <f>IFERROR(VLOOKUP(A3789,occupancy_data!$A$2:$E$2501,5,0),"")</f>
        <v>ad8cd773-452d-4c92-9654-2f8b80aba34f</v>
      </c>
    </row>
    <row r="3790" spans="1:11">
      <c r="A3790" s="13" t="s">
        <v>10128</v>
      </c>
      <c r="B3790" s="4" t="s">
        <v>17018</v>
      </c>
      <c r="C3790" s="4" t="s">
        <v>10</v>
      </c>
      <c r="D3790" s="5">
        <v>36572</v>
      </c>
      <c r="E3790" s="4" t="s">
        <v>10129</v>
      </c>
      <c r="F3790" s="4" t="str">
        <f t="shared" ca="1" si="236"/>
        <v>838 Oak St, Fairview, FL 93296</v>
      </c>
      <c r="G3790" s="4" t="str">
        <f t="shared" si="237"/>
        <v>Fairview</v>
      </c>
      <c r="H3790" s="4" t="str">
        <f t="shared" si="238"/>
        <v>FL</v>
      </c>
      <c r="I3790" s="4">
        <f t="shared" ca="1" si="239"/>
        <v>93296</v>
      </c>
      <c r="J3790" s="4" t="s">
        <v>17160</v>
      </c>
      <c r="K3790" s="14" t="str">
        <f>IFERROR(VLOOKUP(A3790,occupancy_data!$A$2:$E$2501,5,0),"")</f>
        <v>a6efd735-6a71-4709-93ec-4be4af2bed29</v>
      </c>
    </row>
    <row r="3791" spans="1:11">
      <c r="A3791" s="13" t="s">
        <v>10130</v>
      </c>
      <c r="B3791" s="4" t="s">
        <v>17054</v>
      </c>
      <c r="C3791" s="4" t="s">
        <v>186</v>
      </c>
      <c r="D3791" s="5">
        <v>29356</v>
      </c>
      <c r="E3791" s="4" t="s">
        <v>10131</v>
      </c>
      <c r="F3791" s="4" t="str">
        <f t="shared" ca="1" si="236"/>
        <v>910 Pine St, Springfield, CA 96830</v>
      </c>
      <c r="G3791" s="4" t="str">
        <f t="shared" si="237"/>
        <v>Springfield</v>
      </c>
      <c r="H3791" s="4" t="str">
        <f t="shared" si="238"/>
        <v>CA</v>
      </c>
      <c r="I3791" s="4">
        <f t="shared" ca="1" si="239"/>
        <v>96830</v>
      </c>
      <c r="J3791" s="4" t="s">
        <v>19608</v>
      </c>
      <c r="K3791" s="14" t="str">
        <f>IFERROR(VLOOKUP(A3791,occupancy_data!$A$2:$E$2501,5,0),"")</f>
        <v/>
      </c>
    </row>
    <row r="3792" spans="1:11">
      <c r="A3792" s="13" t="s">
        <v>10133</v>
      </c>
      <c r="B3792" s="4" t="s">
        <v>17081</v>
      </c>
      <c r="C3792" s="4" t="s">
        <v>368</v>
      </c>
      <c r="D3792" s="5">
        <v>30329</v>
      </c>
      <c r="E3792" s="4" t="s">
        <v>10134</v>
      </c>
      <c r="F3792" s="4" t="str">
        <f t="shared" ca="1" si="236"/>
        <v>696 Birch St, Fairview, CA 35571</v>
      </c>
      <c r="G3792" s="4" t="str">
        <f t="shared" si="237"/>
        <v>Fairview</v>
      </c>
      <c r="H3792" s="4" t="str">
        <f t="shared" si="238"/>
        <v>CA</v>
      </c>
      <c r="I3792" s="4">
        <f t="shared" ca="1" si="239"/>
        <v>35571</v>
      </c>
      <c r="J3792" s="4" t="s">
        <v>19609</v>
      </c>
      <c r="K3792" s="14" t="str">
        <f>IFERROR(VLOOKUP(A3792,occupancy_data!$A$2:$E$2501,5,0),"")</f>
        <v>0527ccea-6365-4712-8e19-b145a1559eee</v>
      </c>
    </row>
    <row r="3793" spans="1:20">
      <c r="A3793" s="13" t="s">
        <v>10136</v>
      </c>
      <c r="B3793" s="4" t="s">
        <v>17096</v>
      </c>
      <c r="C3793" s="4" t="s">
        <v>533</v>
      </c>
      <c r="D3793" s="5">
        <v>33099</v>
      </c>
      <c r="E3793" s="4" t="s">
        <v>10137</v>
      </c>
      <c r="F3793" s="4" t="str">
        <f t="shared" ca="1" si="236"/>
        <v>476 Elm St, Fairview, TX 61434</v>
      </c>
      <c r="G3793" s="4" t="str">
        <f t="shared" si="237"/>
        <v>Fairview</v>
      </c>
      <c r="H3793" s="4" t="str">
        <f t="shared" si="238"/>
        <v>TX</v>
      </c>
      <c r="I3793" s="4">
        <f t="shared" ca="1" si="239"/>
        <v>61434</v>
      </c>
      <c r="J3793" s="4" t="s">
        <v>19610</v>
      </c>
      <c r="K3793" s="14" t="str">
        <f>IFERROR(VLOOKUP(A3793,occupancy_data!$A$2:$E$2501,5,0),"")</f>
        <v>59a50e4a-2c4c-4943-90c6-0fb8f27e87a2</v>
      </c>
    </row>
    <row r="3794" spans="1:20">
      <c r="A3794" s="13" t="s">
        <v>10139</v>
      </c>
      <c r="B3794" s="4" t="s">
        <v>17019</v>
      </c>
      <c r="C3794" s="4" t="s">
        <v>16</v>
      </c>
      <c r="D3794" s="5">
        <v>29447</v>
      </c>
      <c r="E3794" s="4" t="s">
        <v>10140</v>
      </c>
      <c r="F3794" s="4" t="str">
        <f t="shared" ca="1" si="236"/>
        <v>690 Cedar St, Springfield, PA 57821</v>
      </c>
      <c r="G3794" s="4" t="str">
        <f t="shared" si="237"/>
        <v>Springfield</v>
      </c>
      <c r="H3794" s="4" t="str">
        <f t="shared" si="238"/>
        <v>PA</v>
      </c>
      <c r="I3794" s="4">
        <f t="shared" ca="1" si="239"/>
        <v>57821</v>
      </c>
      <c r="J3794" s="4" t="s">
        <v>19611</v>
      </c>
      <c r="K3794" s="14" t="str">
        <f>IFERROR(VLOOKUP(A3794,occupancy_data!$A$2:$E$2501,5,0),"")</f>
        <v>1f2ded28-c92b-48ea-81bf-fbd4b4ac1ffa</v>
      </c>
    </row>
    <row r="3795" spans="1:20">
      <c r="A3795" s="15" t="s">
        <v>10142</v>
      </c>
      <c r="B3795" s="4" t="s">
        <v>17060</v>
      </c>
      <c r="C3795" s="4" t="s">
        <v>247</v>
      </c>
      <c r="D3795" s="5">
        <v>19988</v>
      </c>
      <c r="E3795" s="4" t="s">
        <v>10143</v>
      </c>
      <c r="F3795" s="4" t="str">
        <f t="shared" ca="1" si="236"/>
        <v>930 Pine St, Fairview, PA 41426</v>
      </c>
      <c r="G3795" s="4" t="str">
        <f t="shared" si="237"/>
        <v>Fairview</v>
      </c>
      <c r="H3795" s="4" t="str">
        <f t="shared" si="238"/>
        <v>PA</v>
      </c>
      <c r="I3795" s="4">
        <f t="shared" ca="1" si="239"/>
        <v>41426</v>
      </c>
      <c r="J3795" s="4" t="s">
        <v>17958</v>
      </c>
      <c r="K3795" s="14" t="str">
        <f>IFERROR(VLOOKUP(A3795,occupancy_data!$A$2:$E$2501,5,0),"")</f>
        <v/>
      </c>
      <c r="T3795" s="2"/>
    </row>
    <row r="3796" spans="1:20">
      <c r="A3796" s="13" t="s">
        <v>10144</v>
      </c>
      <c r="B3796" s="4" t="s">
        <v>17070</v>
      </c>
      <c r="C3796" s="4" t="s">
        <v>293</v>
      </c>
      <c r="D3796" s="5">
        <v>30216</v>
      </c>
      <c r="E3796" s="4" t="s">
        <v>10145</v>
      </c>
      <c r="F3796" s="4" t="str">
        <f t="shared" ca="1" si="236"/>
        <v>492 Oak St, Fairview, NY 92561</v>
      </c>
      <c r="G3796" s="4" t="str">
        <f t="shared" si="237"/>
        <v>Fairview</v>
      </c>
      <c r="H3796" s="4" t="str">
        <f t="shared" si="238"/>
        <v>NY</v>
      </c>
      <c r="I3796" s="4">
        <f t="shared" ca="1" si="239"/>
        <v>92561</v>
      </c>
      <c r="J3796" s="4" t="s">
        <v>17160</v>
      </c>
      <c r="K3796" s="14" t="str">
        <f>IFERROR(VLOOKUP(A3796,occupancy_data!$A$2:$E$2501,5,0),"")</f>
        <v/>
      </c>
    </row>
    <row r="3797" spans="1:20">
      <c r="A3797" s="13" t="s">
        <v>10146</v>
      </c>
      <c r="B3797" s="4" t="s">
        <v>17076</v>
      </c>
      <c r="C3797" s="4" t="s">
        <v>332</v>
      </c>
      <c r="D3797" s="5">
        <v>28549</v>
      </c>
      <c r="E3797" s="4" t="s">
        <v>10147</v>
      </c>
      <c r="F3797" s="4" t="str">
        <f t="shared" ca="1" si="236"/>
        <v>972 Elm St, Salem, NY 43875</v>
      </c>
      <c r="G3797" s="4" t="str">
        <f t="shared" si="237"/>
        <v>Salem</v>
      </c>
      <c r="H3797" s="4" t="str">
        <f t="shared" si="238"/>
        <v>NY</v>
      </c>
      <c r="I3797" s="4">
        <f t="shared" ca="1" si="239"/>
        <v>43875</v>
      </c>
      <c r="J3797" s="4" t="s">
        <v>19612</v>
      </c>
      <c r="K3797" s="14" t="str">
        <f>IFERROR(VLOOKUP(A3797,occupancy_data!$A$2:$E$2501,5,0),"")</f>
        <v>60f11a88-3002-4368-983e-43e9674ec36e</v>
      </c>
    </row>
    <row r="3798" spans="1:20">
      <c r="A3798" s="13" t="s">
        <v>10149</v>
      </c>
      <c r="B3798" s="4" t="s">
        <v>17036</v>
      </c>
      <c r="C3798" s="4" t="s">
        <v>93</v>
      </c>
      <c r="D3798" s="5">
        <v>26411</v>
      </c>
      <c r="E3798" s="4" t="s">
        <v>10150</v>
      </c>
      <c r="F3798" s="4" t="str">
        <f t="shared" ca="1" si="236"/>
        <v>928 Cedar St, Georgetown, PA 70392</v>
      </c>
      <c r="G3798" s="4" t="str">
        <f t="shared" si="237"/>
        <v>Georgetown</v>
      </c>
      <c r="H3798" s="4" t="str">
        <f t="shared" si="238"/>
        <v>PA</v>
      </c>
      <c r="I3798" s="4">
        <f t="shared" ca="1" si="239"/>
        <v>70392</v>
      </c>
      <c r="J3798" s="4" t="s">
        <v>17354</v>
      </c>
      <c r="K3798" s="14" t="str">
        <f>IFERROR(VLOOKUP(A3798,occupancy_data!$A$2:$E$2501,5,0),"")</f>
        <v>348c62bf-0572-4cc0-8d56-af359938b61a</v>
      </c>
    </row>
    <row r="3799" spans="1:20">
      <c r="A3799" s="13" t="s">
        <v>10151</v>
      </c>
      <c r="B3799" s="4" t="s">
        <v>17094</v>
      </c>
      <c r="C3799" s="4" t="s">
        <v>497</v>
      </c>
      <c r="D3799" s="5">
        <v>25845</v>
      </c>
      <c r="E3799" s="4" t="s">
        <v>10152</v>
      </c>
      <c r="F3799" s="4" t="str">
        <f t="shared" ca="1" si="236"/>
        <v>789 Birch St, Springfield, OH 18516</v>
      </c>
      <c r="G3799" s="4" t="str">
        <f t="shared" si="237"/>
        <v>Springfield</v>
      </c>
      <c r="H3799" s="4" t="str">
        <f t="shared" si="238"/>
        <v>OH</v>
      </c>
      <c r="I3799" s="4">
        <f t="shared" ca="1" si="239"/>
        <v>18516</v>
      </c>
      <c r="J3799" s="4" t="s">
        <v>19613</v>
      </c>
      <c r="K3799" s="14" t="str">
        <f>IFERROR(VLOOKUP(A3799,occupancy_data!$A$2:$E$2501,5,0),"")</f>
        <v/>
      </c>
    </row>
    <row r="3800" spans="1:20">
      <c r="A3800" s="13" t="s">
        <v>10154</v>
      </c>
      <c r="B3800" s="4" t="s">
        <v>17103</v>
      </c>
      <c r="C3800" s="4" t="s">
        <v>710</v>
      </c>
      <c r="D3800" s="5">
        <v>26729</v>
      </c>
      <c r="E3800" s="4" t="s">
        <v>10155</v>
      </c>
      <c r="F3800" s="4" t="str">
        <f t="shared" ca="1" si="236"/>
        <v>374 Oak St, Salem, NY 20667</v>
      </c>
      <c r="G3800" s="4" t="str">
        <f t="shared" si="237"/>
        <v>Salem</v>
      </c>
      <c r="H3800" s="4" t="str">
        <f t="shared" si="238"/>
        <v>NY</v>
      </c>
      <c r="I3800" s="4">
        <f t="shared" ca="1" si="239"/>
        <v>20667</v>
      </c>
      <c r="J3800" s="4" t="s">
        <v>17160</v>
      </c>
      <c r="K3800" s="14" t="str">
        <f>IFERROR(VLOOKUP(A3800,occupancy_data!$A$2:$E$2501,5,0),"")</f>
        <v>64a6b711-c9a8-4ce2-b06b-6eb0cca5dd62</v>
      </c>
    </row>
    <row r="3801" spans="1:20">
      <c r="A3801" s="13" t="s">
        <v>10156</v>
      </c>
      <c r="B3801" s="4" t="s">
        <v>17045</v>
      </c>
      <c r="C3801" s="4" t="s">
        <v>147</v>
      </c>
      <c r="D3801" s="5">
        <v>18351</v>
      </c>
      <c r="E3801" s="4" t="s">
        <v>10157</v>
      </c>
      <c r="F3801" s="4" t="str">
        <f t="shared" ca="1" si="236"/>
        <v>280 Cedar St, Fairview, OH 39748</v>
      </c>
      <c r="G3801" s="4" t="str">
        <f t="shared" si="237"/>
        <v>Fairview</v>
      </c>
      <c r="H3801" s="4" t="str">
        <f t="shared" si="238"/>
        <v>OH</v>
      </c>
      <c r="I3801" s="4">
        <f t="shared" ca="1" si="239"/>
        <v>39748</v>
      </c>
      <c r="J3801" s="4" t="s">
        <v>17158</v>
      </c>
      <c r="K3801" s="14" t="str">
        <f>IFERROR(VLOOKUP(A3801,occupancy_data!$A$2:$E$2501,5,0),"")</f>
        <v/>
      </c>
    </row>
    <row r="3802" spans="1:20">
      <c r="A3802" s="13" t="s">
        <v>10158</v>
      </c>
      <c r="B3802" s="4" t="s">
        <v>17054</v>
      </c>
      <c r="C3802" s="4" t="s">
        <v>186</v>
      </c>
      <c r="D3802" s="5">
        <v>31003</v>
      </c>
      <c r="E3802" s="4" t="s">
        <v>10159</v>
      </c>
      <c r="F3802" s="4" t="str">
        <f t="shared" ca="1" si="236"/>
        <v>737 Walnut St, Madison, TX 15043</v>
      </c>
      <c r="G3802" s="4" t="str">
        <f t="shared" si="237"/>
        <v>Madison</v>
      </c>
      <c r="H3802" s="4" t="str">
        <f t="shared" si="238"/>
        <v>TX</v>
      </c>
      <c r="I3802" s="4">
        <f t="shared" ca="1" si="239"/>
        <v>15043</v>
      </c>
      <c r="J3802" s="4" t="s">
        <v>17160</v>
      </c>
      <c r="K3802" s="14" t="str">
        <f>IFERROR(VLOOKUP(A3802,occupancy_data!$A$2:$E$2501,5,0),"")</f>
        <v/>
      </c>
    </row>
    <row r="3803" spans="1:20">
      <c r="A3803" s="13" t="s">
        <v>10160</v>
      </c>
      <c r="B3803" s="4" t="s">
        <v>17091</v>
      </c>
      <c r="C3803" s="4" t="s">
        <v>472</v>
      </c>
      <c r="D3803" s="5">
        <v>28430</v>
      </c>
      <c r="E3803" s="4" t="s">
        <v>10161</v>
      </c>
      <c r="F3803" s="4" t="str">
        <f t="shared" ca="1" si="236"/>
        <v>855 Spruce St, Riverside, TX 34414</v>
      </c>
      <c r="G3803" s="4" t="str">
        <f t="shared" si="237"/>
        <v>Riverside</v>
      </c>
      <c r="H3803" s="4" t="str">
        <f t="shared" si="238"/>
        <v>TX</v>
      </c>
      <c r="I3803" s="4">
        <f t="shared" ca="1" si="239"/>
        <v>34414</v>
      </c>
      <c r="J3803" s="4" t="s">
        <v>19614</v>
      </c>
      <c r="K3803" s="14" t="str">
        <f>IFERROR(VLOOKUP(A3803,occupancy_data!$A$2:$E$2501,5,0),"")</f>
        <v>4edf81a4-e376-4246-bfbf-97910fc15d55</v>
      </c>
    </row>
    <row r="3804" spans="1:20">
      <c r="A3804" s="13" t="s">
        <v>10163</v>
      </c>
      <c r="B3804" s="4" t="s">
        <v>17030</v>
      </c>
      <c r="C3804" s="4" t="s">
        <v>69</v>
      </c>
      <c r="D3804" s="5">
        <v>25893</v>
      </c>
      <c r="E3804" s="4" t="s">
        <v>10164</v>
      </c>
      <c r="F3804" s="4" t="str">
        <f t="shared" ca="1" si="236"/>
        <v>151 Pine St, Madison, IL 97171</v>
      </c>
      <c r="G3804" s="4" t="str">
        <f t="shared" si="237"/>
        <v>Madison</v>
      </c>
      <c r="H3804" s="4" t="str">
        <f t="shared" si="238"/>
        <v>IL</v>
      </c>
      <c r="I3804" s="4">
        <f t="shared" ca="1" si="239"/>
        <v>97171</v>
      </c>
      <c r="J3804" s="4" t="s">
        <v>17181</v>
      </c>
      <c r="K3804" s="14" t="str">
        <f>IFERROR(VLOOKUP(A3804,occupancy_data!$A$2:$E$2501,5,0),"")</f>
        <v/>
      </c>
    </row>
    <row r="3805" spans="1:20">
      <c r="A3805" s="13" t="s">
        <v>10165</v>
      </c>
      <c r="B3805" s="4" t="s">
        <v>17084</v>
      </c>
      <c r="C3805" s="4" t="s">
        <v>391</v>
      </c>
      <c r="D3805" s="5">
        <v>31681</v>
      </c>
      <c r="E3805" s="4" t="s">
        <v>10166</v>
      </c>
      <c r="F3805" s="4" t="str">
        <f t="shared" ca="1" si="236"/>
        <v>688 Spruce St, Madison, PA 14066</v>
      </c>
      <c r="G3805" s="4" t="str">
        <f t="shared" si="237"/>
        <v>Madison</v>
      </c>
      <c r="H3805" s="4" t="str">
        <f t="shared" si="238"/>
        <v>PA</v>
      </c>
      <c r="I3805" s="4">
        <f t="shared" ca="1" si="239"/>
        <v>14066</v>
      </c>
      <c r="J3805" s="4" t="s">
        <v>19615</v>
      </c>
      <c r="K3805" s="14" t="str">
        <f>IFERROR(VLOOKUP(A3805,occupancy_data!$A$2:$E$2501,5,0),"")</f>
        <v>4da359da-e125-42bf-b779-8b4a823e96ed</v>
      </c>
    </row>
    <row r="3806" spans="1:20">
      <c r="A3806" s="13" t="s">
        <v>10168</v>
      </c>
      <c r="B3806" s="4" t="s">
        <v>17109</v>
      </c>
      <c r="C3806" s="4" t="s">
        <v>760</v>
      </c>
      <c r="D3806" s="5">
        <v>22162</v>
      </c>
      <c r="E3806" s="4" t="s">
        <v>10169</v>
      </c>
      <c r="F3806" s="4" t="str">
        <f t="shared" ca="1" si="236"/>
        <v>356 Oak St, Greenville, OH 88891</v>
      </c>
      <c r="G3806" s="4" t="str">
        <f t="shared" si="237"/>
        <v>Greenville</v>
      </c>
      <c r="H3806" s="4" t="str">
        <f t="shared" si="238"/>
        <v>OH</v>
      </c>
      <c r="I3806" s="4">
        <f t="shared" ca="1" si="239"/>
        <v>88891</v>
      </c>
      <c r="J3806" s="4" t="s">
        <v>17160</v>
      </c>
      <c r="K3806" s="14" t="str">
        <f>IFERROR(VLOOKUP(A3806,occupancy_data!$A$2:$E$2501,5,0),"")</f>
        <v>54d5b39b-6906-4e19-9b37-bb6d2a9054a3</v>
      </c>
    </row>
    <row r="3807" spans="1:20">
      <c r="A3807" s="13" t="s">
        <v>10170</v>
      </c>
      <c r="B3807" s="4" t="s">
        <v>17044</v>
      </c>
      <c r="C3807" s="4" t="s">
        <v>143</v>
      </c>
      <c r="D3807" s="5">
        <v>19796</v>
      </c>
      <c r="E3807" s="4" t="s">
        <v>10171</v>
      </c>
      <c r="F3807" s="4" t="str">
        <f t="shared" ca="1" si="236"/>
        <v>635 Spruce St, Madison, CA 20886</v>
      </c>
      <c r="G3807" s="4" t="str">
        <f t="shared" si="237"/>
        <v>Madison</v>
      </c>
      <c r="H3807" s="4" t="str">
        <f t="shared" si="238"/>
        <v>CA</v>
      </c>
      <c r="I3807" s="4">
        <f t="shared" ca="1" si="239"/>
        <v>20886</v>
      </c>
      <c r="J3807" s="4" t="s">
        <v>19616</v>
      </c>
      <c r="K3807" s="14" t="str">
        <f>IFERROR(VLOOKUP(A3807,occupancy_data!$A$2:$E$2501,5,0),"")</f>
        <v/>
      </c>
    </row>
    <row r="3808" spans="1:20">
      <c r="A3808" s="13" t="s">
        <v>10173</v>
      </c>
      <c r="B3808" s="4" t="s">
        <v>17072</v>
      </c>
      <c r="C3808" s="4" t="s">
        <v>312</v>
      </c>
      <c r="D3808" s="5">
        <v>35420</v>
      </c>
      <c r="E3808" s="4" t="s">
        <v>10174</v>
      </c>
      <c r="F3808" s="4" t="str">
        <f t="shared" ca="1" si="236"/>
        <v>435 Elm St, Fairview, FL 81377</v>
      </c>
      <c r="G3808" s="4" t="str">
        <f t="shared" si="237"/>
        <v>Fairview</v>
      </c>
      <c r="H3808" s="4" t="str">
        <f t="shared" si="238"/>
        <v>FL</v>
      </c>
      <c r="I3808" s="4">
        <f t="shared" ca="1" si="239"/>
        <v>81377</v>
      </c>
      <c r="J3808" s="4" t="s">
        <v>19617</v>
      </c>
      <c r="K3808" s="14" t="str">
        <f>IFERROR(VLOOKUP(A3808,occupancy_data!$A$2:$E$2501,5,0),"")</f>
        <v>f1972d1d-8e23-41f2-8a53-58dad82cf52f</v>
      </c>
    </row>
    <row r="3809" spans="1:11">
      <c r="A3809" s="13" t="s">
        <v>10176</v>
      </c>
      <c r="B3809" s="4" t="s">
        <v>17087</v>
      </c>
      <c r="C3809" s="4" t="s">
        <v>410</v>
      </c>
      <c r="D3809" s="5">
        <v>20401</v>
      </c>
      <c r="E3809" s="4" t="s">
        <v>10177</v>
      </c>
      <c r="F3809" s="4" t="str">
        <f t="shared" ca="1" si="236"/>
        <v>915 Maple St, Springfield, OH 81601</v>
      </c>
      <c r="G3809" s="4" t="str">
        <f t="shared" si="237"/>
        <v>Springfield</v>
      </c>
      <c r="H3809" s="4" t="str">
        <f t="shared" si="238"/>
        <v>OH</v>
      </c>
      <c r="I3809" s="4">
        <f t="shared" ca="1" si="239"/>
        <v>81601</v>
      </c>
      <c r="J3809" s="4" t="s">
        <v>17282</v>
      </c>
      <c r="K3809" s="14" t="str">
        <f>IFERROR(VLOOKUP(A3809,occupancy_data!$A$2:$E$2501,5,0),"")</f>
        <v>9cbb4ac9-60b0-4af9-995f-0e579ea3529b</v>
      </c>
    </row>
    <row r="3810" spans="1:11">
      <c r="A3810" s="13" t="s">
        <v>10178</v>
      </c>
      <c r="B3810" s="4" t="s">
        <v>17074</v>
      </c>
      <c r="C3810" s="4" t="s">
        <v>320</v>
      </c>
      <c r="D3810" s="5">
        <v>22991</v>
      </c>
      <c r="E3810" s="4" t="s">
        <v>10179</v>
      </c>
      <c r="F3810" s="4" t="str">
        <f t="shared" ca="1" si="236"/>
        <v>693 Maple St, Greenville, PA 73869</v>
      </c>
      <c r="G3810" s="4" t="str">
        <f t="shared" si="237"/>
        <v>Greenville</v>
      </c>
      <c r="H3810" s="4" t="str">
        <f t="shared" si="238"/>
        <v>PA</v>
      </c>
      <c r="I3810" s="4">
        <f t="shared" ca="1" si="239"/>
        <v>73869</v>
      </c>
      <c r="J3810" s="4" t="s">
        <v>19618</v>
      </c>
      <c r="K3810" s="14" t="str">
        <f>IFERROR(VLOOKUP(A3810,occupancy_data!$A$2:$E$2501,5,0),"")</f>
        <v/>
      </c>
    </row>
    <row r="3811" spans="1:11">
      <c r="A3811" s="13" t="s">
        <v>10181</v>
      </c>
      <c r="B3811" s="4" t="s">
        <v>17082</v>
      </c>
      <c r="C3811" s="4" t="s">
        <v>378</v>
      </c>
      <c r="D3811" s="5">
        <v>30297</v>
      </c>
      <c r="E3811" s="4" t="s">
        <v>10182</v>
      </c>
      <c r="F3811" s="4" t="str">
        <f t="shared" ca="1" si="236"/>
        <v>241 Spruce St, Madison, OH 32684</v>
      </c>
      <c r="G3811" s="4" t="str">
        <f t="shared" si="237"/>
        <v>Madison</v>
      </c>
      <c r="H3811" s="4" t="str">
        <f t="shared" si="238"/>
        <v>OH</v>
      </c>
      <c r="I3811" s="4">
        <f t="shared" ca="1" si="239"/>
        <v>32684</v>
      </c>
      <c r="J3811" s="4" t="s">
        <v>17160</v>
      </c>
      <c r="K3811" s="14" t="str">
        <f>IFERROR(VLOOKUP(A3811,occupancy_data!$A$2:$E$2501,5,0),"")</f>
        <v/>
      </c>
    </row>
    <row r="3812" spans="1:11">
      <c r="A3812" s="13" t="s">
        <v>10183</v>
      </c>
      <c r="B3812" s="4" t="s">
        <v>17081</v>
      </c>
      <c r="C3812" s="4" t="s">
        <v>368</v>
      </c>
      <c r="D3812" s="5">
        <v>19674</v>
      </c>
      <c r="E3812" s="4" t="s">
        <v>10184</v>
      </c>
      <c r="F3812" s="4" t="str">
        <f t="shared" ca="1" si="236"/>
        <v>145 Cedar St, Greenville, CA 62538</v>
      </c>
      <c r="G3812" s="4" t="str">
        <f t="shared" si="237"/>
        <v>Greenville</v>
      </c>
      <c r="H3812" s="4" t="str">
        <f t="shared" si="238"/>
        <v>CA</v>
      </c>
      <c r="I3812" s="4">
        <f t="shared" ca="1" si="239"/>
        <v>62538</v>
      </c>
      <c r="J3812" s="4" t="s">
        <v>19619</v>
      </c>
      <c r="K3812" s="14" t="str">
        <f>IFERROR(VLOOKUP(A3812,occupancy_data!$A$2:$E$2501,5,0),"")</f>
        <v/>
      </c>
    </row>
    <row r="3813" spans="1:11">
      <c r="A3813" s="13" t="s">
        <v>10186</v>
      </c>
      <c r="B3813" s="4" t="s">
        <v>17049</v>
      </c>
      <c r="C3813" s="4" t="s">
        <v>161</v>
      </c>
      <c r="D3813" s="5">
        <v>19388</v>
      </c>
      <c r="E3813" s="4" t="s">
        <v>10187</v>
      </c>
      <c r="F3813" s="4" t="str">
        <f t="shared" ca="1" si="236"/>
        <v>835 Birch St, Fairview, NY 65732</v>
      </c>
      <c r="G3813" s="4" t="str">
        <f t="shared" si="237"/>
        <v>Fairview</v>
      </c>
      <c r="H3813" s="4" t="str">
        <f t="shared" si="238"/>
        <v>NY</v>
      </c>
      <c r="I3813" s="4">
        <f t="shared" ca="1" si="239"/>
        <v>65732</v>
      </c>
      <c r="J3813" s="4" t="s">
        <v>19620</v>
      </c>
      <c r="K3813" s="14" t="str">
        <f>IFERROR(VLOOKUP(A3813,occupancy_data!$A$2:$E$2501,5,0),"")</f>
        <v/>
      </c>
    </row>
    <row r="3814" spans="1:11">
      <c r="A3814" s="13" t="s">
        <v>10189</v>
      </c>
      <c r="B3814" s="4" t="s">
        <v>17070</v>
      </c>
      <c r="C3814" s="4" t="s">
        <v>293</v>
      </c>
      <c r="D3814" s="5">
        <v>26862</v>
      </c>
      <c r="E3814" s="4" t="s">
        <v>10190</v>
      </c>
      <c r="F3814" s="4" t="str">
        <f t="shared" ca="1" si="236"/>
        <v>157 Spruce St, Madison, NY 78077</v>
      </c>
      <c r="G3814" s="4" t="str">
        <f t="shared" si="237"/>
        <v>Madison</v>
      </c>
      <c r="H3814" s="4" t="str">
        <f t="shared" si="238"/>
        <v>NY</v>
      </c>
      <c r="I3814" s="4">
        <f t="shared" ca="1" si="239"/>
        <v>78077</v>
      </c>
      <c r="J3814" s="4" t="s">
        <v>17160</v>
      </c>
      <c r="K3814" s="14" t="str">
        <f>IFERROR(VLOOKUP(A3814,occupancy_data!$A$2:$E$2501,5,0),"")</f>
        <v>b7ef410c-7b75-489a-a2dc-cdf04f5d84ce</v>
      </c>
    </row>
    <row r="3815" spans="1:11">
      <c r="A3815" s="13" t="s">
        <v>10191</v>
      </c>
      <c r="B3815" s="4" t="s">
        <v>17090</v>
      </c>
      <c r="C3815" s="4" t="s">
        <v>468</v>
      </c>
      <c r="D3815" s="5">
        <v>21432</v>
      </c>
      <c r="E3815" s="4" t="s">
        <v>10192</v>
      </c>
      <c r="F3815" s="4" t="str">
        <f t="shared" ca="1" si="236"/>
        <v>347 Spruce St, Georgetown, TX 39859</v>
      </c>
      <c r="G3815" s="4" t="str">
        <f t="shared" si="237"/>
        <v>Georgetown</v>
      </c>
      <c r="H3815" s="4" t="str">
        <f t="shared" si="238"/>
        <v>TX</v>
      </c>
      <c r="I3815" s="4">
        <f t="shared" ca="1" si="239"/>
        <v>39859</v>
      </c>
      <c r="J3815" s="4" t="s">
        <v>19621</v>
      </c>
      <c r="K3815" s="14" t="str">
        <f>IFERROR(VLOOKUP(A3815,occupancy_data!$A$2:$E$2501,5,0),"")</f>
        <v/>
      </c>
    </row>
    <row r="3816" spans="1:11">
      <c r="A3816" s="13" t="s">
        <v>10194</v>
      </c>
      <c r="B3816" s="4" t="s">
        <v>17090</v>
      </c>
      <c r="C3816" s="4" t="s">
        <v>468</v>
      </c>
      <c r="D3816" s="5">
        <v>24237</v>
      </c>
      <c r="E3816" s="4" t="s">
        <v>10195</v>
      </c>
      <c r="F3816" s="4" t="str">
        <f t="shared" ca="1" si="236"/>
        <v>116 Maple St, Greenville, FL 48371</v>
      </c>
      <c r="G3816" s="4" t="str">
        <f t="shared" si="237"/>
        <v>Greenville</v>
      </c>
      <c r="H3816" s="4" t="str">
        <f t="shared" si="238"/>
        <v>FL</v>
      </c>
      <c r="I3816" s="4">
        <f t="shared" ca="1" si="239"/>
        <v>48371</v>
      </c>
      <c r="J3816" s="4" t="s">
        <v>19622</v>
      </c>
      <c r="K3816" s="14" t="str">
        <f>IFERROR(VLOOKUP(A3816,occupancy_data!$A$2:$E$2501,5,0),"")</f>
        <v>ab1ed339-4e03-46d4-bdc9-e10337743fbb</v>
      </c>
    </row>
    <row r="3817" spans="1:11">
      <c r="A3817" s="13" t="s">
        <v>10197</v>
      </c>
      <c r="B3817" s="4" t="s">
        <v>17109</v>
      </c>
      <c r="C3817" s="4" t="s">
        <v>760</v>
      </c>
      <c r="D3817" s="5">
        <v>20582</v>
      </c>
      <c r="E3817" s="4" t="s">
        <v>10198</v>
      </c>
      <c r="F3817" s="4" t="str">
        <f t="shared" ca="1" si="236"/>
        <v>272 Pine St, Georgetown, FL 91107</v>
      </c>
      <c r="G3817" s="4" t="str">
        <f t="shared" si="237"/>
        <v>Georgetown</v>
      </c>
      <c r="H3817" s="4" t="str">
        <f t="shared" si="238"/>
        <v>FL</v>
      </c>
      <c r="I3817" s="4">
        <f t="shared" ca="1" si="239"/>
        <v>91107</v>
      </c>
      <c r="J3817" s="4" t="s">
        <v>19294</v>
      </c>
      <c r="K3817" s="14" t="str">
        <f>IFERROR(VLOOKUP(A3817,occupancy_data!$A$2:$E$2501,5,0),"")</f>
        <v/>
      </c>
    </row>
    <row r="3818" spans="1:11">
      <c r="A3818" s="13" t="s">
        <v>10199</v>
      </c>
      <c r="B3818" s="4" t="s">
        <v>17038</v>
      </c>
      <c r="C3818" s="4" t="s">
        <v>104</v>
      </c>
      <c r="D3818" s="5">
        <v>24098</v>
      </c>
      <c r="E3818" s="4" t="s">
        <v>10200</v>
      </c>
      <c r="F3818" s="4" t="str">
        <f t="shared" ca="1" si="236"/>
        <v>630 Cedar St, Georgetown, PA 80205</v>
      </c>
      <c r="G3818" s="4" t="str">
        <f t="shared" si="237"/>
        <v>Georgetown</v>
      </c>
      <c r="H3818" s="4" t="str">
        <f t="shared" si="238"/>
        <v>PA</v>
      </c>
      <c r="I3818" s="4">
        <f t="shared" ca="1" si="239"/>
        <v>80205</v>
      </c>
      <c r="J3818" s="4" t="s">
        <v>19623</v>
      </c>
      <c r="K3818" s="14" t="str">
        <f>IFERROR(VLOOKUP(A3818,occupancy_data!$A$2:$E$2501,5,0),"")</f>
        <v/>
      </c>
    </row>
    <row r="3819" spans="1:11">
      <c r="A3819" s="13" t="s">
        <v>10202</v>
      </c>
      <c r="B3819" s="4" t="s">
        <v>17065</v>
      </c>
      <c r="C3819" s="4" t="s">
        <v>269</v>
      </c>
      <c r="D3819" s="5">
        <v>27055</v>
      </c>
      <c r="E3819" s="4" t="s">
        <v>10203</v>
      </c>
      <c r="F3819" s="4" t="str">
        <f t="shared" ca="1" si="236"/>
        <v>213 Cedar St, Georgetown, TX 85233</v>
      </c>
      <c r="G3819" s="4" t="str">
        <f t="shared" si="237"/>
        <v>Georgetown</v>
      </c>
      <c r="H3819" s="4" t="str">
        <f t="shared" si="238"/>
        <v>TX</v>
      </c>
      <c r="I3819" s="4">
        <f t="shared" ca="1" si="239"/>
        <v>85233</v>
      </c>
      <c r="J3819" s="4" t="s">
        <v>19624</v>
      </c>
      <c r="K3819" s="14" t="str">
        <f>IFERROR(VLOOKUP(A3819,occupancy_data!$A$2:$E$2501,5,0),"")</f>
        <v>71e77c17-cec8-4f18-83fd-034d44eb486d</v>
      </c>
    </row>
    <row r="3820" spans="1:11">
      <c r="A3820" s="13" t="s">
        <v>10205</v>
      </c>
      <c r="B3820" s="4" t="s">
        <v>17038</v>
      </c>
      <c r="C3820" s="4" t="s">
        <v>104</v>
      </c>
      <c r="D3820" s="5">
        <v>27742</v>
      </c>
      <c r="E3820" s="4" t="s">
        <v>10206</v>
      </c>
      <c r="F3820" s="4" t="str">
        <f t="shared" ca="1" si="236"/>
        <v>548 Birch St, Salem, FL 86112</v>
      </c>
      <c r="G3820" s="4" t="str">
        <f t="shared" si="237"/>
        <v>Salem</v>
      </c>
      <c r="H3820" s="4" t="str">
        <f t="shared" si="238"/>
        <v>FL</v>
      </c>
      <c r="I3820" s="4">
        <f t="shared" ca="1" si="239"/>
        <v>86112</v>
      </c>
      <c r="J3820" s="4" t="s">
        <v>19625</v>
      </c>
      <c r="K3820" s="14" t="str">
        <f>IFERROR(VLOOKUP(A3820,occupancy_data!$A$2:$E$2501,5,0),"")</f>
        <v/>
      </c>
    </row>
    <row r="3821" spans="1:11">
      <c r="A3821" s="13" t="s">
        <v>10208</v>
      </c>
      <c r="B3821" s="4" t="s">
        <v>17088</v>
      </c>
      <c r="C3821" s="4" t="s">
        <v>428</v>
      </c>
      <c r="D3821" s="5">
        <v>26585</v>
      </c>
      <c r="E3821" s="4" t="s">
        <v>10209</v>
      </c>
      <c r="F3821" s="4" t="str">
        <f t="shared" ca="1" si="236"/>
        <v>270 Oak St, Georgetown, TX 99769</v>
      </c>
      <c r="G3821" s="4" t="str">
        <f t="shared" si="237"/>
        <v>Georgetown</v>
      </c>
      <c r="H3821" s="4" t="str">
        <f t="shared" si="238"/>
        <v>TX</v>
      </c>
      <c r="I3821" s="4">
        <f t="shared" ca="1" si="239"/>
        <v>99769</v>
      </c>
      <c r="J3821" s="4" t="s">
        <v>19626</v>
      </c>
      <c r="K3821" s="14" t="str">
        <f>IFERROR(VLOOKUP(A3821,occupancy_data!$A$2:$E$2501,5,0),"")</f>
        <v/>
      </c>
    </row>
    <row r="3822" spans="1:11">
      <c r="A3822" s="13" t="s">
        <v>10211</v>
      </c>
      <c r="B3822" s="4" t="s">
        <v>17097</v>
      </c>
      <c r="C3822" s="4" t="s">
        <v>567</v>
      </c>
      <c r="D3822" s="5">
        <v>21070</v>
      </c>
      <c r="E3822" s="4" t="s">
        <v>10212</v>
      </c>
      <c r="F3822" s="4" t="str">
        <f t="shared" ca="1" si="236"/>
        <v>131 Elm St, Riverside, IL 80246</v>
      </c>
      <c r="G3822" s="4" t="str">
        <f t="shared" si="237"/>
        <v>Riverside</v>
      </c>
      <c r="H3822" s="4" t="str">
        <f t="shared" si="238"/>
        <v>IL</v>
      </c>
      <c r="I3822" s="4">
        <f t="shared" ca="1" si="239"/>
        <v>80246</v>
      </c>
      <c r="J3822" s="4" t="s">
        <v>19627</v>
      </c>
      <c r="K3822" s="14" t="str">
        <f>IFERROR(VLOOKUP(A3822,occupancy_data!$A$2:$E$2501,5,0),"")</f>
        <v/>
      </c>
    </row>
    <row r="3823" spans="1:11">
      <c r="A3823" s="13" t="s">
        <v>10214</v>
      </c>
      <c r="B3823" s="4" t="s">
        <v>17021</v>
      </c>
      <c r="C3823" s="4" t="s">
        <v>26</v>
      </c>
      <c r="D3823" s="5">
        <v>29597</v>
      </c>
      <c r="E3823" s="4" t="s">
        <v>10215</v>
      </c>
      <c r="F3823" s="4" t="str">
        <f t="shared" ca="1" si="236"/>
        <v>893 Birch St, Fairview, OH 79558</v>
      </c>
      <c r="G3823" s="4" t="str">
        <f t="shared" si="237"/>
        <v>Fairview</v>
      </c>
      <c r="H3823" s="4" t="str">
        <f t="shared" si="238"/>
        <v>OH</v>
      </c>
      <c r="I3823" s="4">
        <f t="shared" ca="1" si="239"/>
        <v>79558</v>
      </c>
      <c r="J3823" s="4" t="s">
        <v>17160</v>
      </c>
      <c r="K3823" s="14" t="str">
        <f>IFERROR(VLOOKUP(A3823,occupancy_data!$A$2:$E$2501,5,0),"")</f>
        <v>a8d5fcef-e7db-4c80-862b-43a1e0fa76cf</v>
      </c>
    </row>
    <row r="3824" spans="1:11">
      <c r="A3824" s="13" t="s">
        <v>10216</v>
      </c>
      <c r="B3824" s="4" t="s">
        <v>17050</v>
      </c>
      <c r="C3824" s="4" t="s">
        <v>164</v>
      </c>
      <c r="D3824" s="5">
        <v>22092</v>
      </c>
      <c r="E3824" s="4" t="s">
        <v>10217</v>
      </c>
      <c r="F3824" s="4" t="str">
        <f t="shared" ca="1" si="236"/>
        <v>540 Spruce St, Fairview, TX 50066</v>
      </c>
      <c r="G3824" s="4" t="str">
        <f t="shared" si="237"/>
        <v>Fairview</v>
      </c>
      <c r="H3824" s="4" t="str">
        <f t="shared" si="238"/>
        <v>TX</v>
      </c>
      <c r="I3824" s="4">
        <f t="shared" ca="1" si="239"/>
        <v>50066</v>
      </c>
      <c r="J3824" s="4" t="s">
        <v>19628</v>
      </c>
      <c r="K3824" s="14" t="str">
        <f>IFERROR(VLOOKUP(A3824,occupancy_data!$A$2:$E$2501,5,0),"")</f>
        <v/>
      </c>
    </row>
    <row r="3825" spans="1:11">
      <c r="A3825" s="13" t="s">
        <v>10219</v>
      </c>
      <c r="B3825" s="4" t="s">
        <v>17097</v>
      </c>
      <c r="C3825" s="4" t="s">
        <v>567</v>
      </c>
      <c r="D3825" s="5">
        <v>20150</v>
      </c>
      <c r="E3825" s="4" t="s">
        <v>10220</v>
      </c>
      <c r="F3825" s="4" t="str">
        <f t="shared" ca="1" si="236"/>
        <v>112 Oak St, Springfield, PA 80155</v>
      </c>
      <c r="G3825" s="4" t="str">
        <f t="shared" si="237"/>
        <v>Springfield</v>
      </c>
      <c r="H3825" s="4" t="str">
        <f t="shared" si="238"/>
        <v>PA</v>
      </c>
      <c r="I3825" s="4">
        <f t="shared" ca="1" si="239"/>
        <v>80155</v>
      </c>
      <c r="J3825" s="4" t="s">
        <v>19629</v>
      </c>
      <c r="K3825" s="14" t="str">
        <f>IFERROR(VLOOKUP(A3825,occupancy_data!$A$2:$E$2501,5,0),"")</f>
        <v>831c4122-06e8-4012-ad96-4e42d257b6c6</v>
      </c>
    </row>
    <row r="3826" spans="1:11">
      <c r="A3826" s="13" t="s">
        <v>10222</v>
      </c>
      <c r="B3826" s="4" t="s">
        <v>17020</v>
      </c>
      <c r="C3826" s="4" t="s">
        <v>22</v>
      </c>
      <c r="D3826" s="5">
        <v>34934</v>
      </c>
      <c r="E3826" s="4" t="s">
        <v>10223</v>
      </c>
      <c r="F3826" s="4" t="str">
        <f t="shared" ca="1" si="236"/>
        <v>471 Birch St, Madison, CA 27009</v>
      </c>
      <c r="G3826" s="4" t="str">
        <f t="shared" si="237"/>
        <v>Madison</v>
      </c>
      <c r="H3826" s="4" t="str">
        <f t="shared" si="238"/>
        <v>CA</v>
      </c>
      <c r="I3826" s="4">
        <f t="shared" ca="1" si="239"/>
        <v>27009</v>
      </c>
      <c r="J3826" s="4" t="s">
        <v>19630</v>
      </c>
      <c r="K3826" s="14" t="str">
        <f>IFERROR(VLOOKUP(A3826,occupancy_data!$A$2:$E$2501,5,0),"")</f>
        <v/>
      </c>
    </row>
    <row r="3827" spans="1:11">
      <c r="A3827" s="13" t="s">
        <v>10225</v>
      </c>
      <c r="B3827" s="4" t="s">
        <v>17043</v>
      </c>
      <c r="C3827" s="4" t="s">
        <v>133</v>
      </c>
      <c r="D3827" s="5">
        <v>28400</v>
      </c>
      <c r="E3827" s="4" t="s">
        <v>10226</v>
      </c>
      <c r="F3827" s="4" t="str">
        <f t="shared" ca="1" si="236"/>
        <v>694 Elm St, Salem, FL 77918</v>
      </c>
      <c r="G3827" s="4" t="str">
        <f t="shared" si="237"/>
        <v>Salem</v>
      </c>
      <c r="H3827" s="4" t="str">
        <f t="shared" si="238"/>
        <v>FL</v>
      </c>
      <c r="I3827" s="4">
        <f t="shared" ca="1" si="239"/>
        <v>77918</v>
      </c>
      <c r="J3827" s="4" t="s">
        <v>19631</v>
      </c>
      <c r="K3827" s="14" t="str">
        <f>IFERROR(VLOOKUP(A3827,occupancy_data!$A$2:$E$2501,5,0),"")</f>
        <v/>
      </c>
    </row>
    <row r="3828" spans="1:11">
      <c r="A3828" s="13" t="s">
        <v>10228</v>
      </c>
      <c r="B3828" s="4" t="s">
        <v>17022</v>
      </c>
      <c r="C3828" s="4" t="s">
        <v>32</v>
      </c>
      <c r="D3828" s="5">
        <v>20152</v>
      </c>
      <c r="E3828" s="4" t="s">
        <v>10229</v>
      </c>
      <c r="F3828" s="4" t="str">
        <f t="shared" ca="1" si="236"/>
        <v>176 Maple St, Salem, TX 22701</v>
      </c>
      <c r="G3828" s="4" t="str">
        <f t="shared" si="237"/>
        <v>Salem</v>
      </c>
      <c r="H3828" s="4" t="str">
        <f t="shared" si="238"/>
        <v>TX</v>
      </c>
      <c r="I3828" s="4">
        <f t="shared" ca="1" si="239"/>
        <v>22701</v>
      </c>
      <c r="J3828" s="4" t="s">
        <v>17444</v>
      </c>
      <c r="K3828" s="14" t="str">
        <f>IFERROR(VLOOKUP(A3828,occupancy_data!$A$2:$E$2501,5,0),"")</f>
        <v>6b6b2162-32f5-43cc-a457-13b508ddb9ce</v>
      </c>
    </row>
    <row r="3829" spans="1:11">
      <c r="A3829" s="13" t="s">
        <v>10230</v>
      </c>
      <c r="B3829" s="4" t="s">
        <v>17071</v>
      </c>
      <c r="C3829" s="4" t="s">
        <v>297</v>
      </c>
      <c r="D3829" s="5">
        <v>19940</v>
      </c>
      <c r="E3829" s="4" t="s">
        <v>10231</v>
      </c>
      <c r="F3829" s="4" t="str">
        <f t="shared" ca="1" si="236"/>
        <v>228 Elm St, Fairview, NY 10792</v>
      </c>
      <c r="G3829" s="4" t="str">
        <f t="shared" si="237"/>
        <v>Fairview</v>
      </c>
      <c r="H3829" s="4" t="str">
        <f t="shared" si="238"/>
        <v>NY</v>
      </c>
      <c r="I3829" s="4">
        <f t="shared" ca="1" si="239"/>
        <v>10792</v>
      </c>
      <c r="J3829" s="4" t="s">
        <v>19632</v>
      </c>
      <c r="K3829" s="14" t="str">
        <f>IFERROR(VLOOKUP(A3829,occupancy_data!$A$2:$E$2501,5,0),"")</f>
        <v>71becac8-d3ef-45b2-bc3a-d5c3cbb4af3b</v>
      </c>
    </row>
    <row r="3830" spans="1:11">
      <c r="A3830" s="13" t="s">
        <v>10233</v>
      </c>
      <c r="B3830" s="4" t="s">
        <v>17041</v>
      </c>
      <c r="C3830" s="4" t="s">
        <v>120</v>
      </c>
      <c r="D3830" s="5">
        <v>36341</v>
      </c>
      <c r="E3830" s="4" t="s">
        <v>10234</v>
      </c>
      <c r="F3830" s="4" t="str">
        <f t="shared" ca="1" si="236"/>
        <v>722 Spruce St, Georgetown, TX 41449</v>
      </c>
      <c r="G3830" s="4" t="str">
        <f t="shared" si="237"/>
        <v>Georgetown</v>
      </c>
      <c r="H3830" s="4" t="str">
        <f t="shared" si="238"/>
        <v>TX</v>
      </c>
      <c r="I3830" s="4">
        <f t="shared" ca="1" si="239"/>
        <v>41449</v>
      </c>
      <c r="J3830" s="4" t="s">
        <v>19633</v>
      </c>
      <c r="K3830" s="14" t="str">
        <f>IFERROR(VLOOKUP(A3830,occupancy_data!$A$2:$E$2501,5,0),"")</f>
        <v>c0f96fd6-2b75-4e74-804a-ec6a1d48cf71</v>
      </c>
    </row>
    <row r="3831" spans="1:11">
      <c r="A3831" s="13" t="s">
        <v>10236</v>
      </c>
      <c r="B3831" s="4" t="s">
        <v>17060</v>
      </c>
      <c r="C3831" s="4" t="s">
        <v>247</v>
      </c>
      <c r="D3831" s="5">
        <v>32535</v>
      </c>
      <c r="E3831" s="4" t="s">
        <v>10237</v>
      </c>
      <c r="F3831" s="4" t="str">
        <f t="shared" ca="1" si="236"/>
        <v>870 Birch St, Madison, IL 45982</v>
      </c>
      <c r="G3831" s="4" t="str">
        <f t="shared" si="237"/>
        <v>Madison</v>
      </c>
      <c r="H3831" s="4" t="str">
        <f t="shared" si="238"/>
        <v>IL</v>
      </c>
      <c r="I3831" s="4">
        <f t="shared" ca="1" si="239"/>
        <v>45982</v>
      </c>
      <c r="J3831" s="4" t="s">
        <v>18996</v>
      </c>
      <c r="K3831" s="14" t="str">
        <f>IFERROR(VLOOKUP(A3831,occupancy_data!$A$2:$E$2501,5,0),"")</f>
        <v/>
      </c>
    </row>
    <row r="3832" spans="1:11">
      <c r="A3832" s="13" t="s">
        <v>10238</v>
      </c>
      <c r="B3832" s="4" t="s">
        <v>17099</v>
      </c>
      <c r="C3832" s="4" t="s">
        <v>617</v>
      </c>
      <c r="D3832" s="5">
        <v>26913</v>
      </c>
      <c r="E3832" s="4" t="s">
        <v>10239</v>
      </c>
      <c r="F3832" s="4" t="str">
        <f t="shared" ca="1" si="236"/>
        <v>166 Spruce St, Georgetown, OH 57965</v>
      </c>
      <c r="G3832" s="4" t="str">
        <f t="shared" si="237"/>
        <v>Georgetown</v>
      </c>
      <c r="H3832" s="4" t="str">
        <f t="shared" si="238"/>
        <v>OH</v>
      </c>
      <c r="I3832" s="4">
        <f t="shared" ca="1" si="239"/>
        <v>57965</v>
      </c>
      <c r="J3832" s="4" t="s">
        <v>19634</v>
      </c>
      <c r="K3832" s="14" t="str">
        <f>IFERROR(VLOOKUP(A3832,occupancy_data!$A$2:$E$2501,5,0),"")</f>
        <v/>
      </c>
    </row>
    <row r="3833" spans="1:11">
      <c r="A3833" s="13" t="s">
        <v>10241</v>
      </c>
      <c r="B3833" s="4" t="s">
        <v>17114</v>
      </c>
      <c r="C3833" s="4" t="s">
        <v>1022</v>
      </c>
      <c r="D3833" s="5">
        <v>20263</v>
      </c>
      <c r="E3833" s="4" t="s">
        <v>10242</v>
      </c>
      <c r="F3833" s="4" t="str">
        <f t="shared" ca="1" si="236"/>
        <v>105 Oak St, Madison, FL 75613</v>
      </c>
      <c r="G3833" s="4" t="str">
        <f t="shared" si="237"/>
        <v>Madison</v>
      </c>
      <c r="H3833" s="4" t="str">
        <f t="shared" si="238"/>
        <v>FL</v>
      </c>
      <c r="I3833" s="4">
        <f t="shared" ca="1" si="239"/>
        <v>75613</v>
      </c>
      <c r="J3833" s="4" t="s">
        <v>17160</v>
      </c>
      <c r="K3833" s="14" t="str">
        <f>IFERROR(VLOOKUP(A3833,occupancy_data!$A$2:$E$2501,5,0),"")</f>
        <v/>
      </c>
    </row>
    <row r="3834" spans="1:11">
      <c r="A3834" s="13" t="s">
        <v>10243</v>
      </c>
      <c r="B3834" s="4" t="s">
        <v>17114</v>
      </c>
      <c r="C3834" s="4" t="s">
        <v>1022</v>
      </c>
      <c r="D3834" s="5">
        <v>21989</v>
      </c>
      <c r="E3834" s="4" t="s">
        <v>10244</v>
      </c>
      <c r="F3834" s="4" t="str">
        <f t="shared" ca="1" si="236"/>
        <v>739 Pine St, Springfield, CA 22211</v>
      </c>
      <c r="G3834" s="4" t="str">
        <f t="shared" si="237"/>
        <v>Springfield</v>
      </c>
      <c r="H3834" s="4" t="str">
        <f t="shared" si="238"/>
        <v>CA</v>
      </c>
      <c r="I3834" s="4">
        <f t="shared" ca="1" si="239"/>
        <v>22211</v>
      </c>
      <c r="J3834" s="4" t="s">
        <v>19635</v>
      </c>
      <c r="K3834" s="14" t="str">
        <f>IFERROR(VLOOKUP(A3834,occupancy_data!$A$2:$E$2501,5,0),"")</f>
        <v/>
      </c>
    </row>
    <row r="3835" spans="1:11">
      <c r="A3835" s="13" t="s">
        <v>10246</v>
      </c>
      <c r="B3835" s="4" t="s">
        <v>17048</v>
      </c>
      <c r="C3835" s="4" t="s">
        <v>158</v>
      </c>
      <c r="D3835" s="5">
        <v>26138</v>
      </c>
      <c r="E3835" s="4" t="s">
        <v>10247</v>
      </c>
      <c r="F3835" s="4" t="str">
        <f t="shared" ca="1" si="236"/>
        <v>657 Maple St, Greenville, TX 19690</v>
      </c>
      <c r="G3835" s="4" t="str">
        <f t="shared" si="237"/>
        <v>Greenville</v>
      </c>
      <c r="H3835" s="4" t="str">
        <f t="shared" si="238"/>
        <v>TX</v>
      </c>
      <c r="I3835" s="4">
        <f t="shared" ca="1" si="239"/>
        <v>19690</v>
      </c>
      <c r="J3835" s="4" t="s">
        <v>19636</v>
      </c>
      <c r="K3835" s="14" t="str">
        <f>IFERROR(VLOOKUP(A3835,occupancy_data!$A$2:$E$2501,5,0),"")</f>
        <v>44549e04-0803-4538-9205-9d6a595a9a38</v>
      </c>
    </row>
    <row r="3836" spans="1:11">
      <c r="A3836" s="13" t="s">
        <v>10249</v>
      </c>
      <c r="B3836" s="4" t="s">
        <v>17039</v>
      </c>
      <c r="C3836" s="4" t="s">
        <v>108</v>
      </c>
      <c r="D3836" s="5">
        <v>33213</v>
      </c>
      <c r="E3836" s="4" t="s">
        <v>10250</v>
      </c>
      <c r="F3836" s="4" t="str">
        <f t="shared" ca="1" si="236"/>
        <v>710 Cedar St, Riverside, OH 37976</v>
      </c>
      <c r="G3836" s="4" t="str">
        <f t="shared" si="237"/>
        <v>Riverside</v>
      </c>
      <c r="H3836" s="4" t="str">
        <f t="shared" si="238"/>
        <v>OH</v>
      </c>
      <c r="I3836" s="4">
        <f t="shared" ca="1" si="239"/>
        <v>37976</v>
      </c>
      <c r="J3836" s="4" t="s">
        <v>19637</v>
      </c>
      <c r="K3836" s="14" t="str">
        <f>IFERROR(VLOOKUP(A3836,occupancy_data!$A$2:$E$2501,5,0),"")</f>
        <v/>
      </c>
    </row>
    <row r="3837" spans="1:11">
      <c r="A3837" s="13" t="s">
        <v>10252</v>
      </c>
      <c r="B3837" s="4" t="s">
        <v>17077</v>
      </c>
      <c r="C3837" s="4" t="s">
        <v>338</v>
      </c>
      <c r="D3837" s="5">
        <v>18385</v>
      </c>
      <c r="E3837" s="4" t="s">
        <v>10253</v>
      </c>
      <c r="F3837" s="4" t="str">
        <f t="shared" ca="1" si="236"/>
        <v>217 Cedar St, Greenville, IL 15948</v>
      </c>
      <c r="G3837" s="4" t="str">
        <f t="shared" si="237"/>
        <v>Greenville</v>
      </c>
      <c r="H3837" s="4" t="str">
        <f t="shared" si="238"/>
        <v>IL</v>
      </c>
      <c r="I3837" s="4">
        <f t="shared" ca="1" si="239"/>
        <v>15948</v>
      </c>
      <c r="J3837" s="4" t="s">
        <v>17160</v>
      </c>
      <c r="K3837" s="14" t="str">
        <f>IFERROR(VLOOKUP(A3837,occupancy_data!$A$2:$E$2501,5,0),"")</f>
        <v>1e96ea14-2437-4d75-bbb2-9d0abafcd47b</v>
      </c>
    </row>
    <row r="3838" spans="1:11">
      <c r="A3838" s="13" t="s">
        <v>10254</v>
      </c>
      <c r="B3838" s="4" t="s">
        <v>17095</v>
      </c>
      <c r="C3838" s="4" t="s">
        <v>524</v>
      </c>
      <c r="D3838" s="5">
        <v>32654</v>
      </c>
      <c r="E3838" s="4" t="s">
        <v>10255</v>
      </c>
      <c r="F3838" s="4" t="str">
        <f t="shared" ca="1" si="236"/>
        <v>115 Spruce St, Madison, NY 35592</v>
      </c>
      <c r="G3838" s="4" t="str">
        <f t="shared" si="237"/>
        <v>Madison</v>
      </c>
      <c r="H3838" s="4" t="str">
        <f t="shared" si="238"/>
        <v>NY</v>
      </c>
      <c r="I3838" s="4">
        <f t="shared" ca="1" si="239"/>
        <v>35592</v>
      </c>
      <c r="J3838" s="4" t="s">
        <v>19638</v>
      </c>
      <c r="K3838" s="14" t="str">
        <f>IFERROR(VLOOKUP(A3838,occupancy_data!$A$2:$E$2501,5,0),"")</f>
        <v>fc627af8-50e7-472e-a86d-2874676efd59</v>
      </c>
    </row>
    <row r="3839" spans="1:11">
      <c r="A3839" s="13" t="s">
        <v>10257</v>
      </c>
      <c r="B3839" s="4" t="s">
        <v>17036</v>
      </c>
      <c r="C3839" s="4" t="s">
        <v>93</v>
      </c>
      <c r="D3839" s="5">
        <v>36819</v>
      </c>
      <c r="E3839" s="4" t="s">
        <v>10258</v>
      </c>
      <c r="F3839" s="4" t="str">
        <f t="shared" ca="1" si="236"/>
        <v>129 Walnut St, Georgetown, IL 89714</v>
      </c>
      <c r="G3839" s="4" t="str">
        <f t="shared" si="237"/>
        <v>Georgetown</v>
      </c>
      <c r="H3839" s="4" t="str">
        <f t="shared" si="238"/>
        <v>IL</v>
      </c>
      <c r="I3839" s="4">
        <f t="shared" ca="1" si="239"/>
        <v>89714</v>
      </c>
      <c r="J3839" s="4" t="s">
        <v>17520</v>
      </c>
      <c r="K3839" s="14" t="str">
        <f>IFERROR(VLOOKUP(A3839,occupancy_data!$A$2:$E$2501,5,0),"")</f>
        <v>9ec0c0f7-7b4d-4622-bbf4-db65b11e6b0c</v>
      </c>
    </row>
    <row r="3840" spans="1:11">
      <c r="A3840" s="13" t="s">
        <v>10259</v>
      </c>
      <c r="B3840" s="4" t="s">
        <v>17051</v>
      </c>
      <c r="C3840" s="4" t="s">
        <v>171</v>
      </c>
      <c r="D3840" s="5">
        <v>30572</v>
      </c>
      <c r="E3840" s="4" t="s">
        <v>10260</v>
      </c>
      <c r="F3840" s="4" t="str">
        <f t="shared" ca="1" si="236"/>
        <v>259 Pine St, Riverside, FL 45706</v>
      </c>
      <c r="G3840" s="4" t="str">
        <f t="shared" si="237"/>
        <v>Riverside</v>
      </c>
      <c r="H3840" s="4" t="str">
        <f t="shared" si="238"/>
        <v>FL</v>
      </c>
      <c r="I3840" s="4">
        <f t="shared" ca="1" si="239"/>
        <v>45706</v>
      </c>
      <c r="J3840" s="4" t="s">
        <v>19639</v>
      </c>
      <c r="K3840" s="14" t="str">
        <f>IFERROR(VLOOKUP(A3840,occupancy_data!$A$2:$E$2501,5,0),"")</f>
        <v>b0a6e3a2-fdf2-4606-ac14-50a7072f4d11</v>
      </c>
    </row>
    <row r="3841" spans="1:11">
      <c r="A3841" s="13" t="s">
        <v>10262</v>
      </c>
      <c r="B3841" s="4" t="s">
        <v>17089</v>
      </c>
      <c r="C3841" s="4" t="s">
        <v>440</v>
      </c>
      <c r="D3841" s="5">
        <v>34930</v>
      </c>
      <c r="E3841" s="4" t="s">
        <v>10263</v>
      </c>
      <c r="F3841" s="4" t="str">
        <f t="shared" ca="1" si="236"/>
        <v>336 Cedar St, Salem, TX 29750</v>
      </c>
      <c r="G3841" s="4" t="str">
        <f t="shared" si="237"/>
        <v>Salem</v>
      </c>
      <c r="H3841" s="4" t="str">
        <f t="shared" si="238"/>
        <v>TX</v>
      </c>
      <c r="I3841" s="4">
        <f t="shared" ca="1" si="239"/>
        <v>29750</v>
      </c>
      <c r="J3841" s="4" t="s">
        <v>19640</v>
      </c>
      <c r="K3841" s="14" t="str">
        <f>IFERROR(VLOOKUP(A3841,occupancy_data!$A$2:$E$2501,5,0),"")</f>
        <v>e4c08443-bfbd-4c8b-b1e6-6a099e25cc6b</v>
      </c>
    </row>
    <row r="3842" spans="1:11">
      <c r="A3842" s="13" t="s">
        <v>10265</v>
      </c>
      <c r="B3842" s="4" t="s">
        <v>17090</v>
      </c>
      <c r="C3842" s="4" t="s">
        <v>468</v>
      </c>
      <c r="D3842" s="5">
        <v>23980</v>
      </c>
      <c r="E3842" s="4" t="s">
        <v>10266</v>
      </c>
      <c r="F3842" s="4" t="str">
        <f t="shared" ca="1" si="236"/>
        <v>588 Elm St, Greenville, CA 81787</v>
      </c>
      <c r="G3842" s="4" t="str">
        <f t="shared" si="237"/>
        <v>Greenville</v>
      </c>
      <c r="H3842" s="4" t="str">
        <f t="shared" si="238"/>
        <v>CA</v>
      </c>
      <c r="I3842" s="4">
        <f t="shared" ca="1" si="239"/>
        <v>81787</v>
      </c>
      <c r="J3842" s="4" t="s">
        <v>19641</v>
      </c>
      <c r="K3842" s="14" t="str">
        <f>IFERROR(VLOOKUP(A3842,occupancy_data!$A$2:$E$2501,5,0),"")</f>
        <v/>
      </c>
    </row>
    <row r="3843" spans="1:11">
      <c r="A3843" s="13" t="s">
        <v>10268</v>
      </c>
      <c r="B3843" s="4" t="s">
        <v>17046</v>
      </c>
      <c r="C3843" s="4" t="s">
        <v>151</v>
      </c>
      <c r="D3843" s="5">
        <v>20827</v>
      </c>
      <c r="E3843" s="4" t="s">
        <v>10269</v>
      </c>
      <c r="F3843" s="4" t="str">
        <f t="shared" ref="F3843:F3906" ca="1" si="240">_xlfn.CONCAT(E3843," ",I3843)</f>
        <v>317 Pine St, Salem, OH 95071</v>
      </c>
      <c r="G3843" s="4" t="str">
        <f t="shared" ref="G3843:G3906" si="241">MID(E3843,FIND(", ",E3843)+2,FIND(", ",E3843,FIND(", ",E3843)+1)-FIND(", ",E3843)-2)</f>
        <v>Salem</v>
      </c>
      <c r="H3843" s="4" t="str">
        <f t="shared" ref="H3843:H3906" si="242">RIGHT(E3843,2)</f>
        <v>OH</v>
      </c>
      <c r="I3843" s="4">
        <f t="shared" ref="I3843:I3906" ca="1" si="243">RANDBETWEEN(10000,99999)</f>
        <v>95071</v>
      </c>
      <c r="J3843" s="4" t="s">
        <v>19642</v>
      </c>
      <c r="K3843" s="14" t="str">
        <f>IFERROR(VLOOKUP(A3843,occupancy_data!$A$2:$E$2501,5,0),"")</f>
        <v>cbef8136-b62e-448d-a282-e09956d996a8</v>
      </c>
    </row>
    <row r="3844" spans="1:11">
      <c r="A3844" s="13" t="s">
        <v>10271</v>
      </c>
      <c r="B3844" s="4" t="s">
        <v>17090</v>
      </c>
      <c r="C3844" s="4" t="s">
        <v>468</v>
      </c>
      <c r="D3844" s="5">
        <v>19244</v>
      </c>
      <c r="E3844" s="4" t="s">
        <v>10272</v>
      </c>
      <c r="F3844" s="4" t="str">
        <f t="shared" ca="1" si="240"/>
        <v>547 Walnut St, Georgetown, NY 77595</v>
      </c>
      <c r="G3844" s="4" t="str">
        <f t="shared" si="241"/>
        <v>Georgetown</v>
      </c>
      <c r="H3844" s="4" t="str">
        <f t="shared" si="242"/>
        <v>NY</v>
      </c>
      <c r="I3844" s="4">
        <f t="shared" ca="1" si="243"/>
        <v>77595</v>
      </c>
      <c r="J3844" s="4" t="s">
        <v>19643</v>
      </c>
      <c r="K3844" s="14" t="str">
        <f>IFERROR(VLOOKUP(A3844,occupancy_data!$A$2:$E$2501,5,0),"")</f>
        <v/>
      </c>
    </row>
    <row r="3845" spans="1:11">
      <c r="A3845" s="13" t="s">
        <v>10274</v>
      </c>
      <c r="B3845" s="4" t="s">
        <v>17115</v>
      </c>
      <c r="C3845" s="4" t="s">
        <v>1074</v>
      </c>
      <c r="D3845" s="5">
        <v>34974</v>
      </c>
      <c r="E3845" s="4" t="s">
        <v>10275</v>
      </c>
      <c r="F3845" s="4" t="str">
        <f t="shared" ca="1" si="240"/>
        <v>439 Birch St, Greenville, OH 51797</v>
      </c>
      <c r="G3845" s="4" t="str">
        <f t="shared" si="241"/>
        <v>Greenville</v>
      </c>
      <c r="H3845" s="4" t="str">
        <f t="shared" si="242"/>
        <v>OH</v>
      </c>
      <c r="I3845" s="4">
        <f t="shared" ca="1" si="243"/>
        <v>51797</v>
      </c>
      <c r="J3845" s="4" t="s">
        <v>19644</v>
      </c>
      <c r="K3845" s="14" t="str">
        <f>IFERROR(VLOOKUP(A3845,occupancy_data!$A$2:$E$2501,5,0),"")</f>
        <v>aca9edb7-4d4a-49dd-b4f4-007a7338eca6</v>
      </c>
    </row>
    <row r="3846" spans="1:11">
      <c r="A3846" s="13" t="s">
        <v>10277</v>
      </c>
      <c r="B3846" s="4" t="s">
        <v>17025</v>
      </c>
      <c r="C3846" s="4" t="s">
        <v>48</v>
      </c>
      <c r="D3846" s="5">
        <v>30670</v>
      </c>
      <c r="E3846" s="4" t="s">
        <v>10278</v>
      </c>
      <c r="F3846" s="4" t="str">
        <f t="shared" ca="1" si="240"/>
        <v>333 Cedar St, Greenville, CA 46312</v>
      </c>
      <c r="G3846" s="4" t="str">
        <f t="shared" si="241"/>
        <v>Greenville</v>
      </c>
      <c r="H3846" s="4" t="str">
        <f t="shared" si="242"/>
        <v>CA</v>
      </c>
      <c r="I3846" s="4">
        <f t="shared" ca="1" si="243"/>
        <v>46312</v>
      </c>
      <c r="J3846" s="4" t="s">
        <v>19645</v>
      </c>
      <c r="K3846" s="14" t="str">
        <f>IFERROR(VLOOKUP(A3846,occupancy_data!$A$2:$E$2501,5,0),"")</f>
        <v>3dcd0125-10fe-4592-9ef2-feec8bd64d2b</v>
      </c>
    </row>
    <row r="3847" spans="1:11">
      <c r="A3847" s="13" t="s">
        <v>10280</v>
      </c>
      <c r="B3847" s="4" t="s">
        <v>17106</v>
      </c>
      <c r="C3847" s="4" t="s">
        <v>739</v>
      </c>
      <c r="D3847" s="5">
        <v>32502</v>
      </c>
      <c r="E3847" s="4" t="s">
        <v>10281</v>
      </c>
      <c r="F3847" s="4" t="str">
        <f t="shared" ca="1" si="240"/>
        <v>775 Walnut St, Salem, OH 69164</v>
      </c>
      <c r="G3847" s="4" t="str">
        <f t="shared" si="241"/>
        <v>Salem</v>
      </c>
      <c r="H3847" s="4" t="str">
        <f t="shared" si="242"/>
        <v>OH</v>
      </c>
      <c r="I3847" s="4">
        <f t="shared" ca="1" si="243"/>
        <v>69164</v>
      </c>
      <c r="J3847" s="4" t="s">
        <v>19646</v>
      </c>
      <c r="K3847" s="14" t="str">
        <f>IFERROR(VLOOKUP(A3847,occupancy_data!$A$2:$E$2501,5,0),"")</f>
        <v>a7e17593-fa54-41ed-ac5d-4da3c9f96dbe</v>
      </c>
    </row>
    <row r="3848" spans="1:11">
      <c r="A3848" s="13" t="s">
        <v>10283</v>
      </c>
      <c r="B3848" s="4" t="s">
        <v>17034</v>
      </c>
      <c r="C3848" s="4" t="s">
        <v>85</v>
      </c>
      <c r="D3848" s="5">
        <v>31286</v>
      </c>
      <c r="E3848" s="4" t="s">
        <v>10284</v>
      </c>
      <c r="F3848" s="4" t="str">
        <f t="shared" ca="1" si="240"/>
        <v>400 Birch St, Greenville, FL 81547</v>
      </c>
      <c r="G3848" s="4" t="str">
        <f t="shared" si="241"/>
        <v>Greenville</v>
      </c>
      <c r="H3848" s="4" t="str">
        <f t="shared" si="242"/>
        <v>FL</v>
      </c>
      <c r="I3848" s="4">
        <f t="shared" ca="1" si="243"/>
        <v>81547</v>
      </c>
      <c r="J3848" s="4" t="s">
        <v>17169</v>
      </c>
      <c r="K3848" s="14" t="str">
        <f>IFERROR(VLOOKUP(A3848,occupancy_data!$A$2:$E$2501,5,0),"")</f>
        <v/>
      </c>
    </row>
    <row r="3849" spans="1:11">
      <c r="A3849" s="13" t="s">
        <v>10285</v>
      </c>
      <c r="B3849" s="4" t="s">
        <v>17104</v>
      </c>
      <c r="C3849" s="4" t="s">
        <v>729</v>
      </c>
      <c r="D3849" s="5">
        <v>24353</v>
      </c>
      <c r="E3849" s="4" t="s">
        <v>10286</v>
      </c>
      <c r="F3849" s="4" t="str">
        <f t="shared" ca="1" si="240"/>
        <v>803 Elm St, Madison, CA 98785</v>
      </c>
      <c r="G3849" s="4" t="str">
        <f t="shared" si="241"/>
        <v>Madison</v>
      </c>
      <c r="H3849" s="4" t="str">
        <f t="shared" si="242"/>
        <v>CA</v>
      </c>
      <c r="I3849" s="4">
        <f t="shared" ca="1" si="243"/>
        <v>98785</v>
      </c>
      <c r="J3849" s="4" t="s">
        <v>19647</v>
      </c>
      <c r="K3849" s="14" t="str">
        <f>IFERROR(VLOOKUP(A3849,occupancy_data!$A$2:$E$2501,5,0),"")</f>
        <v>5d53ca5a-8d17-4c8a-9581-b9062bd21721</v>
      </c>
    </row>
    <row r="3850" spans="1:11">
      <c r="A3850" s="13" t="s">
        <v>10288</v>
      </c>
      <c r="B3850" s="4" t="s">
        <v>17021</v>
      </c>
      <c r="C3850" s="4" t="s">
        <v>26</v>
      </c>
      <c r="D3850" s="5">
        <v>35250</v>
      </c>
      <c r="E3850" s="4" t="s">
        <v>10289</v>
      </c>
      <c r="F3850" s="4" t="str">
        <f t="shared" ca="1" si="240"/>
        <v>109 Oak St, Fairview, FL 50341</v>
      </c>
      <c r="G3850" s="4" t="str">
        <f t="shared" si="241"/>
        <v>Fairview</v>
      </c>
      <c r="H3850" s="4" t="str">
        <f t="shared" si="242"/>
        <v>FL</v>
      </c>
      <c r="I3850" s="4">
        <f t="shared" ca="1" si="243"/>
        <v>50341</v>
      </c>
      <c r="J3850" s="4" t="s">
        <v>17160</v>
      </c>
      <c r="K3850" s="14" t="str">
        <f>IFERROR(VLOOKUP(A3850,occupancy_data!$A$2:$E$2501,5,0),"")</f>
        <v>dcf1ccb2-9993-4a5b-87af-e7d7cfca980a</v>
      </c>
    </row>
    <row r="3851" spans="1:11">
      <c r="A3851" s="13" t="s">
        <v>10290</v>
      </c>
      <c r="B3851" s="4" t="s">
        <v>17050</v>
      </c>
      <c r="C3851" s="4" t="s">
        <v>164</v>
      </c>
      <c r="D3851" s="5">
        <v>27945</v>
      </c>
      <c r="E3851" s="4" t="s">
        <v>10291</v>
      </c>
      <c r="F3851" s="4" t="str">
        <f t="shared" ca="1" si="240"/>
        <v>363 Birch St, Riverside, IL 29603</v>
      </c>
      <c r="G3851" s="4" t="str">
        <f t="shared" si="241"/>
        <v>Riverside</v>
      </c>
      <c r="H3851" s="4" t="str">
        <f t="shared" si="242"/>
        <v>IL</v>
      </c>
      <c r="I3851" s="4">
        <f t="shared" ca="1" si="243"/>
        <v>29603</v>
      </c>
      <c r="J3851" s="4" t="s">
        <v>17160</v>
      </c>
      <c r="K3851" s="14" t="str">
        <f>IFERROR(VLOOKUP(A3851,occupancy_data!$A$2:$E$2501,5,0),"")</f>
        <v/>
      </c>
    </row>
    <row r="3852" spans="1:11">
      <c r="A3852" s="13" t="s">
        <v>10292</v>
      </c>
      <c r="B3852" s="4" t="s">
        <v>17083</v>
      </c>
      <c r="C3852" s="4" t="s">
        <v>387</v>
      </c>
      <c r="D3852" s="5">
        <v>20076</v>
      </c>
      <c r="E3852" s="4" t="s">
        <v>10293</v>
      </c>
      <c r="F3852" s="4" t="str">
        <f t="shared" ca="1" si="240"/>
        <v>944 Birch St, Fairview, OH 33565</v>
      </c>
      <c r="G3852" s="4" t="str">
        <f t="shared" si="241"/>
        <v>Fairview</v>
      </c>
      <c r="H3852" s="4" t="str">
        <f t="shared" si="242"/>
        <v>OH</v>
      </c>
      <c r="I3852" s="4">
        <f t="shared" ca="1" si="243"/>
        <v>33565</v>
      </c>
      <c r="J3852" s="4" t="s">
        <v>19648</v>
      </c>
      <c r="K3852" s="14" t="str">
        <f>IFERROR(VLOOKUP(A3852,occupancy_data!$A$2:$E$2501,5,0),"")</f>
        <v>a0a4572b-b3eb-4917-b122-62cd39fce92c</v>
      </c>
    </row>
    <row r="3853" spans="1:11">
      <c r="A3853" s="13" t="s">
        <v>10295</v>
      </c>
      <c r="B3853" s="4" t="s">
        <v>17035</v>
      </c>
      <c r="C3853" s="4" t="s">
        <v>89</v>
      </c>
      <c r="D3853" s="5">
        <v>27806</v>
      </c>
      <c r="E3853" s="4" t="s">
        <v>10296</v>
      </c>
      <c r="F3853" s="4" t="str">
        <f t="shared" ca="1" si="240"/>
        <v>131 Elm St, Riverside, OH 90694</v>
      </c>
      <c r="G3853" s="4" t="str">
        <f t="shared" si="241"/>
        <v>Riverside</v>
      </c>
      <c r="H3853" s="4" t="str">
        <f t="shared" si="242"/>
        <v>OH</v>
      </c>
      <c r="I3853" s="4">
        <f t="shared" ca="1" si="243"/>
        <v>90694</v>
      </c>
      <c r="J3853" s="4" t="s">
        <v>19649</v>
      </c>
      <c r="K3853" s="14" t="str">
        <f>IFERROR(VLOOKUP(A3853,occupancy_data!$A$2:$E$2501,5,0),"")</f>
        <v>88ed8cda-1f2a-4d76-8be6-cad046da4611</v>
      </c>
    </row>
    <row r="3854" spans="1:11">
      <c r="A3854" s="13" t="s">
        <v>10298</v>
      </c>
      <c r="B3854" s="4" t="s">
        <v>17056</v>
      </c>
      <c r="C3854" s="4" t="s">
        <v>214</v>
      </c>
      <c r="D3854" s="5">
        <v>32285</v>
      </c>
      <c r="E3854" s="4" t="s">
        <v>10299</v>
      </c>
      <c r="F3854" s="4" t="str">
        <f t="shared" ca="1" si="240"/>
        <v>712 Walnut St, Fairview, NY 52454</v>
      </c>
      <c r="G3854" s="4" t="str">
        <f t="shared" si="241"/>
        <v>Fairview</v>
      </c>
      <c r="H3854" s="4" t="str">
        <f t="shared" si="242"/>
        <v>NY</v>
      </c>
      <c r="I3854" s="4">
        <f t="shared" ca="1" si="243"/>
        <v>52454</v>
      </c>
      <c r="J3854" s="4" t="s">
        <v>19650</v>
      </c>
      <c r="K3854" s="14" t="str">
        <f>IFERROR(VLOOKUP(A3854,occupancy_data!$A$2:$E$2501,5,0),"")</f>
        <v/>
      </c>
    </row>
    <row r="3855" spans="1:11">
      <c r="A3855" s="13" t="s">
        <v>10301</v>
      </c>
      <c r="B3855" s="4" t="s">
        <v>17074</v>
      </c>
      <c r="C3855" s="4" t="s">
        <v>320</v>
      </c>
      <c r="D3855" s="5">
        <v>20269</v>
      </c>
      <c r="E3855" s="4" t="s">
        <v>10302</v>
      </c>
      <c r="F3855" s="4" t="str">
        <f t="shared" ca="1" si="240"/>
        <v>467 Maple St, Madison, TX 92277</v>
      </c>
      <c r="G3855" s="4" t="str">
        <f t="shared" si="241"/>
        <v>Madison</v>
      </c>
      <c r="H3855" s="4" t="str">
        <f t="shared" si="242"/>
        <v>TX</v>
      </c>
      <c r="I3855" s="4">
        <f t="shared" ca="1" si="243"/>
        <v>92277</v>
      </c>
      <c r="J3855" s="4" t="s">
        <v>19651</v>
      </c>
      <c r="K3855" s="14" t="str">
        <f>IFERROR(VLOOKUP(A3855,occupancy_data!$A$2:$E$2501,5,0),"")</f>
        <v>86e8b0df-c36e-4b8f-943f-f0a5848ff9c7</v>
      </c>
    </row>
    <row r="3856" spans="1:11">
      <c r="A3856" s="13" t="s">
        <v>10304</v>
      </c>
      <c r="B3856" s="4" t="s">
        <v>17050</v>
      </c>
      <c r="C3856" s="4" t="s">
        <v>164</v>
      </c>
      <c r="D3856" s="5">
        <v>34546</v>
      </c>
      <c r="E3856" s="4" t="s">
        <v>10305</v>
      </c>
      <c r="F3856" s="4" t="str">
        <f t="shared" ca="1" si="240"/>
        <v>682 Spruce St, Greenville, FL 14656</v>
      </c>
      <c r="G3856" s="4" t="str">
        <f t="shared" si="241"/>
        <v>Greenville</v>
      </c>
      <c r="H3856" s="4" t="str">
        <f t="shared" si="242"/>
        <v>FL</v>
      </c>
      <c r="I3856" s="4">
        <f t="shared" ca="1" si="243"/>
        <v>14656</v>
      </c>
      <c r="J3856" s="4" t="s">
        <v>19652</v>
      </c>
      <c r="K3856" s="14" t="str">
        <f>IFERROR(VLOOKUP(A3856,occupancy_data!$A$2:$E$2501,5,0),"")</f>
        <v/>
      </c>
    </row>
    <row r="3857" spans="1:11">
      <c r="A3857" s="13" t="s">
        <v>10307</v>
      </c>
      <c r="B3857" s="4" t="s">
        <v>17051</v>
      </c>
      <c r="C3857" s="4" t="s">
        <v>171</v>
      </c>
      <c r="D3857" s="5">
        <v>20029</v>
      </c>
      <c r="E3857" s="4" t="s">
        <v>10308</v>
      </c>
      <c r="F3857" s="4" t="str">
        <f t="shared" ca="1" si="240"/>
        <v>134 Pine St, Springfield, CA 68804</v>
      </c>
      <c r="G3857" s="4" t="str">
        <f t="shared" si="241"/>
        <v>Springfield</v>
      </c>
      <c r="H3857" s="4" t="str">
        <f t="shared" si="242"/>
        <v>CA</v>
      </c>
      <c r="I3857" s="4">
        <f t="shared" ca="1" si="243"/>
        <v>68804</v>
      </c>
      <c r="J3857" s="4" t="s">
        <v>17160</v>
      </c>
      <c r="K3857" s="14" t="str">
        <f>IFERROR(VLOOKUP(A3857,occupancy_data!$A$2:$E$2501,5,0),"")</f>
        <v/>
      </c>
    </row>
    <row r="3858" spans="1:11">
      <c r="A3858" s="13" t="s">
        <v>10309</v>
      </c>
      <c r="B3858" s="4" t="s">
        <v>17081</v>
      </c>
      <c r="C3858" s="4" t="s">
        <v>368</v>
      </c>
      <c r="D3858" s="5">
        <v>23546</v>
      </c>
      <c r="E3858" s="4" t="s">
        <v>10310</v>
      </c>
      <c r="F3858" s="4" t="str">
        <f t="shared" ca="1" si="240"/>
        <v>504 Elm St, Salem, PA 52543</v>
      </c>
      <c r="G3858" s="4" t="str">
        <f t="shared" si="241"/>
        <v>Salem</v>
      </c>
      <c r="H3858" s="4" t="str">
        <f t="shared" si="242"/>
        <v>PA</v>
      </c>
      <c r="I3858" s="4">
        <f t="shared" ca="1" si="243"/>
        <v>52543</v>
      </c>
      <c r="J3858" s="4" t="s">
        <v>19653</v>
      </c>
      <c r="K3858" s="14" t="str">
        <f>IFERROR(VLOOKUP(A3858,occupancy_data!$A$2:$E$2501,5,0),"")</f>
        <v/>
      </c>
    </row>
    <row r="3859" spans="1:11">
      <c r="A3859" s="13" t="s">
        <v>10312</v>
      </c>
      <c r="B3859" s="4" t="s">
        <v>17019</v>
      </c>
      <c r="C3859" s="4" t="s">
        <v>16</v>
      </c>
      <c r="D3859" s="5">
        <v>21938</v>
      </c>
      <c r="E3859" s="4" t="s">
        <v>10313</v>
      </c>
      <c r="F3859" s="4" t="str">
        <f t="shared" ca="1" si="240"/>
        <v>903 Maple St, Riverside, PA 11717</v>
      </c>
      <c r="G3859" s="4" t="str">
        <f t="shared" si="241"/>
        <v>Riverside</v>
      </c>
      <c r="H3859" s="4" t="str">
        <f t="shared" si="242"/>
        <v>PA</v>
      </c>
      <c r="I3859" s="4">
        <f t="shared" ca="1" si="243"/>
        <v>11717</v>
      </c>
      <c r="J3859" s="4" t="s">
        <v>19654</v>
      </c>
      <c r="K3859" s="14" t="str">
        <f>IFERROR(VLOOKUP(A3859,occupancy_data!$A$2:$E$2501,5,0),"")</f>
        <v/>
      </c>
    </row>
    <row r="3860" spans="1:11">
      <c r="A3860" s="13" t="s">
        <v>10315</v>
      </c>
      <c r="B3860" s="4" t="s">
        <v>17109</v>
      </c>
      <c r="C3860" s="4" t="s">
        <v>760</v>
      </c>
      <c r="D3860" s="5">
        <v>32436</v>
      </c>
      <c r="E3860" s="4" t="s">
        <v>10316</v>
      </c>
      <c r="F3860" s="4" t="str">
        <f t="shared" ca="1" si="240"/>
        <v>915 Pine St, Springfield, FL 37627</v>
      </c>
      <c r="G3860" s="4" t="str">
        <f t="shared" si="241"/>
        <v>Springfield</v>
      </c>
      <c r="H3860" s="4" t="str">
        <f t="shared" si="242"/>
        <v>FL</v>
      </c>
      <c r="I3860" s="4">
        <f t="shared" ca="1" si="243"/>
        <v>37627</v>
      </c>
      <c r="J3860" s="4" t="s">
        <v>17332</v>
      </c>
      <c r="K3860" s="14" t="str">
        <f>IFERROR(VLOOKUP(A3860,occupancy_data!$A$2:$E$2501,5,0),"")</f>
        <v/>
      </c>
    </row>
    <row r="3861" spans="1:11">
      <c r="A3861" s="13" t="s">
        <v>10317</v>
      </c>
      <c r="B3861" s="4" t="s">
        <v>17110</v>
      </c>
      <c r="C3861" s="4" t="s">
        <v>833</v>
      </c>
      <c r="D3861" s="5">
        <v>25746</v>
      </c>
      <c r="E3861" s="4" t="s">
        <v>10318</v>
      </c>
      <c r="F3861" s="4" t="str">
        <f t="shared" ca="1" si="240"/>
        <v>163 Birch St, Greenville, PA 28019</v>
      </c>
      <c r="G3861" s="4" t="str">
        <f t="shared" si="241"/>
        <v>Greenville</v>
      </c>
      <c r="H3861" s="4" t="str">
        <f t="shared" si="242"/>
        <v>PA</v>
      </c>
      <c r="I3861" s="4">
        <f t="shared" ca="1" si="243"/>
        <v>28019</v>
      </c>
      <c r="J3861" s="4" t="s">
        <v>19655</v>
      </c>
      <c r="K3861" s="14" t="str">
        <f>IFERROR(VLOOKUP(A3861,occupancy_data!$A$2:$E$2501,5,0),"")</f>
        <v>abbf77bf-c218-4f5c-8e77-91c685efb63e</v>
      </c>
    </row>
    <row r="3862" spans="1:11">
      <c r="A3862" s="13" t="s">
        <v>10320</v>
      </c>
      <c r="B3862" s="4" t="s">
        <v>17036</v>
      </c>
      <c r="C3862" s="4" t="s">
        <v>93</v>
      </c>
      <c r="D3862" s="5">
        <v>36536</v>
      </c>
      <c r="E3862" s="4" t="s">
        <v>10321</v>
      </c>
      <c r="F3862" s="4" t="str">
        <f t="shared" ca="1" si="240"/>
        <v>851 Walnut St, Madison, CA 30170</v>
      </c>
      <c r="G3862" s="4" t="str">
        <f t="shared" si="241"/>
        <v>Madison</v>
      </c>
      <c r="H3862" s="4" t="str">
        <f t="shared" si="242"/>
        <v>CA</v>
      </c>
      <c r="I3862" s="4">
        <f t="shared" ca="1" si="243"/>
        <v>30170</v>
      </c>
      <c r="J3862" s="4" t="s">
        <v>17160</v>
      </c>
      <c r="K3862" s="14" t="str">
        <f>IFERROR(VLOOKUP(A3862,occupancy_data!$A$2:$E$2501,5,0),"")</f>
        <v/>
      </c>
    </row>
    <row r="3863" spans="1:11">
      <c r="A3863" s="13" t="s">
        <v>10322</v>
      </c>
      <c r="B3863" s="4" t="s">
        <v>17086</v>
      </c>
      <c r="C3863" s="4" t="s">
        <v>406</v>
      </c>
      <c r="D3863" s="5">
        <v>22759</v>
      </c>
      <c r="E3863" s="4" t="s">
        <v>10323</v>
      </c>
      <c r="F3863" s="4" t="str">
        <f t="shared" ca="1" si="240"/>
        <v>496 Elm St, Madison, FL 58631</v>
      </c>
      <c r="G3863" s="4" t="str">
        <f t="shared" si="241"/>
        <v>Madison</v>
      </c>
      <c r="H3863" s="4" t="str">
        <f t="shared" si="242"/>
        <v>FL</v>
      </c>
      <c r="I3863" s="4">
        <f t="shared" ca="1" si="243"/>
        <v>58631</v>
      </c>
      <c r="J3863" s="4" t="s">
        <v>19656</v>
      </c>
      <c r="K3863" s="14" t="str">
        <f>IFERROR(VLOOKUP(A3863,occupancy_data!$A$2:$E$2501,5,0),"")</f>
        <v>4ff56c01-9253-4c03-ab89-16f08690449b</v>
      </c>
    </row>
    <row r="3864" spans="1:11">
      <c r="A3864" s="13" t="s">
        <v>10325</v>
      </c>
      <c r="B3864" s="4" t="s">
        <v>17100</v>
      </c>
      <c r="C3864" s="4" t="s">
        <v>635</v>
      </c>
      <c r="D3864" s="5">
        <v>33117</v>
      </c>
      <c r="E3864" s="4" t="s">
        <v>10326</v>
      </c>
      <c r="F3864" s="4" t="str">
        <f t="shared" ca="1" si="240"/>
        <v>487 Walnut St, Greenville, TX 30619</v>
      </c>
      <c r="G3864" s="4" t="str">
        <f t="shared" si="241"/>
        <v>Greenville</v>
      </c>
      <c r="H3864" s="4" t="str">
        <f t="shared" si="242"/>
        <v>TX</v>
      </c>
      <c r="I3864" s="4">
        <f t="shared" ca="1" si="243"/>
        <v>30619</v>
      </c>
      <c r="J3864" s="4" t="s">
        <v>19657</v>
      </c>
      <c r="K3864" s="14" t="str">
        <f>IFERROR(VLOOKUP(A3864,occupancy_data!$A$2:$E$2501,5,0),"")</f>
        <v/>
      </c>
    </row>
    <row r="3865" spans="1:11">
      <c r="A3865" s="13" t="s">
        <v>10328</v>
      </c>
      <c r="B3865" s="4" t="s">
        <v>17106</v>
      </c>
      <c r="C3865" s="4" t="s">
        <v>739</v>
      </c>
      <c r="D3865" s="5">
        <v>35651</v>
      </c>
      <c r="E3865" s="4" t="s">
        <v>10329</v>
      </c>
      <c r="F3865" s="4" t="str">
        <f t="shared" ca="1" si="240"/>
        <v>468 Oak St, Salem, NY 22923</v>
      </c>
      <c r="G3865" s="4" t="str">
        <f t="shared" si="241"/>
        <v>Salem</v>
      </c>
      <c r="H3865" s="4" t="str">
        <f t="shared" si="242"/>
        <v>NY</v>
      </c>
      <c r="I3865" s="4">
        <f t="shared" ca="1" si="243"/>
        <v>22923</v>
      </c>
      <c r="J3865" s="4" t="s">
        <v>19658</v>
      </c>
      <c r="K3865" s="14" t="str">
        <f>IFERROR(VLOOKUP(A3865,occupancy_data!$A$2:$E$2501,5,0),"")</f>
        <v>06d6680a-d45a-4e29-b5d1-7837472fda68</v>
      </c>
    </row>
    <row r="3866" spans="1:11">
      <c r="A3866" s="13" t="s">
        <v>10331</v>
      </c>
      <c r="B3866" s="4" t="s">
        <v>17023</v>
      </c>
      <c r="C3866" s="4" t="s">
        <v>38</v>
      </c>
      <c r="D3866" s="5">
        <v>19865</v>
      </c>
      <c r="E3866" s="4" t="s">
        <v>10332</v>
      </c>
      <c r="F3866" s="4" t="str">
        <f t="shared" ca="1" si="240"/>
        <v>843 Maple St, Salem, PA 12001</v>
      </c>
      <c r="G3866" s="4" t="str">
        <f t="shared" si="241"/>
        <v>Salem</v>
      </c>
      <c r="H3866" s="4" t="str">
        <f t="shared" si="242"/>
        <v>PA</v>
      </c>
      <c r="I3866" s="4">
        <f t="shared" ca="1" si="243"/>
        <v>12001</v>
      </c>
      <c r="J3866" s="4" t="s">
        <v>17207</v>
      </c>
      <c r="K3866" s="14" t="str">
        <f>IFERROR(VLOOKUP(A3866,occupancy_data!$A$2:$E$2501,5,0),"")</f>
        <v/>
      </c>
    </row>
    <row r="3867" spans="1:11">
      <c r="A3867" s="13" t="s">
        <v>10333</v>
      </c>
      <c r="B3867" s="4" t="s">
        <v>17044</v>
      </c>
      <c r="C3867" s="4" t="s">
        <v>143</v>
      </c>
      <c r="D3867" s="5">
        <v>34509</v>
      </c>
      <c r="E3867" s="4" t="s">
        <v>10334</v>
      </c>
      <c r="F3867" s="4" t="str">
        <f t="shared" ca="1" si="240"/>
        <v>528 Cedar St, Riverside, OH 57527</v>
      </c>
      <c r="G3867" s="4" t="str">
        <f t="shared" si="241"/>
        <v>Riverside</v>
      </c>
      <c r="H3867" s="4" t="str">
        <f t="shared" si="242"/>
        <v>OH</v>
      </c>
      <c r="I3867" s="4">
        <f t="shared" ca="1" si="243"/>
        <v>57527</v>
      </c>
      <c r="J3867" s="4" t="s">
        <v>19659</v>
      </c>
      <c r="K3867" s="14" t="str">
        <f>IFERROR(VLOOKUP(A3867,occupancy_data!$A$2:$E$2501,5,0),"")</f>
        <v/>
      </c>
    </row>
    <row r="3868" spans="1:11">
      <c r="A3868" s="13" t="s">
        <v>10336</v>
      </c>
      <c r="B3868" s="4" t="s">
        <v>17075</v>
      </c>
      <c r="C3868" s="4" t="s">
        <v>328</v>
      </c>
      <c r="D3868" s="5">
        <v>35237</v>
      </c>
      <c r="E3868" s="4" t="s">
        <v>10337</v>
      </c>
      <c r="F3868" s="4" t="str">
        <f t="shared" ca="1" si="240"/>
        <v>398 Cedar St, Greenville, OH 93074</v>
      </c>
      <c r="G3868" s="4" t="str">
        <f t="shared" si="241"/>
        <v>Greenville</v>
      </c>
      <c r="H3868" s="4" t="str">
        <f t="shared" si="242"/>
        <v>OH</v>
      </c>
      <c r="I3868" s="4">
        <f t="shared" ca="1" si="243"/>
        <v>93074</v>
      </c>
      <c r="J3868" s="4" t="s">
        <v>17160</v>
      </c>
      <c r="K3868" s="14" t="str">
        <f>IFERROR(VLOOKUP(A3868,occupancy_data!$A$2:$E$2501,5,0),"")</f>
        <v>cacf19fa-f775-4565-af26-441f72729f22</v>
      </c>
    </row>
    <row r="3869" spans="1:11">
      <c r="A3869" s="13" t="s">
        <v>10338</v>
      </c>
      <c r="B3869" s="4" t="s">
        <v>17061</v>
      </c>
      <c r="C3869" s="4" t="s">
        <v>254</v>
      </c>
      <c r="D3869" s="5">
        <v>19831</v>
      </c>
      <c r="E3869" s="4" t="s">
        <v>10339</v>
      </c>
      <c r="F3869" s="4" t="str">
        <f t="shared" ca="1" si="240"/>
        <v>685 Pine St, Springfield, CA 91758</v>
      </c>
      <c r="G3869" s="4" t="str">
        <f t="shared" si="241"/>
        <v>Springfield</v>
      </c>
      <c r="H3869" s="4" t="str">
        <f t="shared" si="242"/>
        <v>CA</v>
      </c>
      <c r="I3869" s="4">
        <f t="shared" ca="1" si="243"/>
        <v>91758</v>
      </c>
      <c r="J3869" s="4" t="s">
        <v>17447</v>
      </c>
      <c r="K3869" s="14" t="str">
        <f>IFERROR(VLOOKUP(A3869,occupancy_data!$A$2:$E$2501,5,0),"")</f>
        <v>f2e1f9dd-e314-4f39-83ff-22265fb8a57e</v>
      </c>
    </row>
    <row r="3870" spans="1:11">
      <c r="A3870" s="13" t="s">
        <v>10340</v>
      </c>
      <c r="B3870" s="4" t="s">
        <v>17055</v>
      </c>
      <c r="C3870" s="4" t="s">
        <v>207</v>
      </c>
      <c r="D3870" s="5">
        <v>24411</v>
      </c>
      <c r="E3870" s="4" t="s">
        <v>10341</v>
      </c>
      <c r="F3870" s="4" t="str">
        <f t="shared" ca="1" si="240"/>
        <v>535 Pine St, Riverside, NY 17522</v>
      </c>
      <c r="G3870" s="4" t="str">
        <f t="shared" si="241"/>
        <v>Riverside</v>
      </c>
      <c r="H3870" s="4" t="str">
        <f t="shared" si="242"/>
        <v>NY</v>
      </c>
      <c r="I3870" s="4">
        <f t="shared" ca="1" si="243"/>
        <v>17522</v>
      </c>
      <c r="J3870" s="4" t="s">
        <v>19660</v>
      </c>
      <c r="K3870" s="14" t="str">
        <f>IFERROR(VLOOKUP(A3870,occupancy_data!$A$2:$E$2501,5,0),"")</f>
        <v>dfe9ed74-29be-4495-8dd6-bf6d9adcd2ac</v>
      </c>
    </row>
    <row r="3871" spans="1:11">
      <c r="A3871" s="13" t="s">
        <v>10343</v>
      </c>
      <c r="B3871" s="4" t="s">
        <v>17105</v>
      </c>
      <c r="C3871" s="4" t="s">
        <v>735</v>
      </c>
      <c r="D3871" s="5">
        <v>18465</v>
      </c>
      <c r="E3871" s="4" t="s">
        <v>10344</v>
      </c>
      <c r="F3871" s="4" t="str">
        <f t="shared" ca="1" si="240"/>
        <v>314 Walnut St, Springfield, FL 30020</v>
      </c>
      <c r="G3871" s="4" t="str">
        <f t="shared" si="241"/>
        <v>Springfield</v>
      </c>
      <c r="H3871" s="4" t="str">
        <f t="shared" si="242"/>
        <v>FL</v>
      </c>
      <c r="I3871" s="4">
        <f t="shared" ca="1" si="243"/>
        <v>30020</v>
      </c>
      <c r="J3871" s="4" t="s">
        <v>19661</v>
      </c>
      <c r="K3871" s="14" t="str">
        <f>IFERROR(VLOOKUP(A3871,occupancy_data!$A$2:$E$2501,5,0),"")</f>
        <v>6a07898f-cbce-4677-9c85-748253df4959</v>
      </c>
    </row>
    <row r="3872" spans="1:11">
      <c r="A3872" s="13" t="s">
        <v>10346</v>
      </c>
      <c r="B3872" s="4" t="s">
        <v>17078</v>
      </c>
      <c r="C3872" s="4" t="s">
        <v>341</v>
      </c>
      <c r="D3872" s="5">
        <v>36878</v>
      </c>
      <c r="E3872" s="4" t="s">
        <v>10347</v>
      </c>
      <c r="F3872" s="4" t="str">
        <f t="shared" ca="1" si="240"/>
        <v>653 Spruce St, Greenville, CA 84257</v>
      </c>
      <c r="G3872" s="4" t="str">
        <f t="shared" si="241"/>
        <v>Greenville</v>
      </c>
      <c r="H3872" s="4" t="str">
        <f t="shared" si="242"/>
        <v>CA</v>
      </c>
      <c r="I3872" s="4">
        <f t="shared" ca="1" si="243"/>
        <v>84257</v>
      </c>
      <c r="J3872" s="4" t="s">
        <v>17201</v>
      </c>
      <c r="K3872" s="14" t="str">
        <f>IFERROR(VLOOKUP(A3872,occupancy_data!$A$2:$E$2501,5,0),"")</f>
        <v>5eb515a8-d592-4c08-b3ee-4c0317e58cf0</v>
      </c>
    </row>
    <row r="3873" spans="1:11">
      <c r="A3873" s="13" t="s">
        <v>10348</v>
      </c>
      <c r="B3873" s="4" t="s">
        <v>17050</v>
      </c>
      <c r="C3873" s="4" t="s">
        <v>164</v>
      </c>
      <c r="D3873" s="5">
        <v>21826</v>
      </c>
      <c r="E3873" s="4" t="s">
        <v>10349</v>
      </c>
      <c r="F3873" s="4" t="str">
        <f t="shared" ca="1" si="240"/>
        <v>564 Elm St, Madison, PA 12930</v>
      </c>
      <c r="G3873" s="4" t="str">
        <f t="shared" si="241"/>
        <v>Madison</v>
      </c>
      <c r="H3873" s="4" t="str">
        <f t="shared" si="242"/>
        <v>PA</v>
      </c>
      <c r="I3873" s="4">
        <f t="shared" ca="1" si="243"/>
        <v>12930</v>
      </c>
      <c r="J3873" s="4" t="s">
        <v>19662</v>
      </c>
      <c r="K3873" s="14" t="str">
        <f>IFERROR(VLOOKUP(A3873,occupancy_data!$A$2:$E$2501,5,0),"")</f>
        <v>dc193978-39e4-4edc-a7bf-5eecc4df668e</v>
      </c>
    </row>
    <row r="3874" spans="1:11">
      <c r="A3874" s="13" t="s">
        <v>10351</v>
      </c>
      <c r="B3874" s="4" t="s">
        <v>17102</v>
      </c>
      <c r="C3874" s="4" t="s">
        <v>693</v>
      </c>
      <c r="D3874" s="5">
        <v>19981</v>
      </c>
      <c r="E3874" s="4" t="s">
        <v>10352</v>
      </c>
      <c r="F3874" s="4" t="str">
        <f t="shared" ca="1" si="240"/>
        <v>987 Birch St, Fairview, TX 28022</v>
      </c>
      <c r="G3874" s="4" t="str">
        <f t="shared" si="241"/>
        <v>Fairview</v>
      </c>
      <c r="H3874" s="4" t="str">
        <f t="shared" si="242"/>
        <v>TX</v>
      </c>
      <c r="I3874" s="4">
        <f t="shared" ca="1" si="243"/>
        <v>28022</v>
      </c>
      <c r="J3874" s="4" t="s">
        <v>17160</v>
      </c>
      <c r="K3874" s="14" t="str">
        <f>IFERROR(VLOOKUP(A3874,occupancy_data!$A$2:$E$2501,5,0),"")</f>
        <v>1671e01e-f9ed-404e-8724-305bbc3dfd97</v>
      </c>
    </row>
    <row r="3875" spans="1:11">
      <c r="A3875" s="13" t="s">
        <v>10353</v>
      </c>
      <c r="B3875" s="4" t="s">
        <v>17059</v>
      </c>
      <c r="C3875" s="4" t="s">
        <v>240</v>
      </c>
      <c r="D3875" s="5">
        <v>33599</v>
      </c>
      <c r="E3875" s="4" t="s">
        <v>10354</v>
      </c>
      <c r="F3875" s="4" t="str">
        <f t="shared" ca="1" si="240"/>
        <v>732 Cedar St, Greenville, IL 78794</v>
      </c>
      <c r="G3875" s="4" t="str">
        <f t="shared" si="241"/>
        <v>Greenville</v>
      </c>
      <c r="H3875" s="4" t="str">
        <f t="shared" si="242"/>
        <v>IL</v>
      </c>
      <c r="I3875" s="4">
        <f t="shared" ca="1" si="243"/>
        <v>78794</v>
      </c>
      <c r="J3875" s="4" t="s">
        <v>17820</v>
      </c>
      <c r="K3875" s="14" t="str">
        <f>IFERROR(VLOOKUP(A3875,occupancy_data!$A$2:$E$2501,5,0),"")</f>
        <v/>
      </c>
    </row>
    <row r="3876" spans="1:11">
      <c r="A3876" s="13" t="s">
        <v>10355</v>
      </c>
      <c r="B3876" s="4" t="s">
        <v>17027</v>
      </c>
      <c r="C3876" s="4" t="s">
        <v>57</v>
      </c>
      <c r="D3876" s="5">
        <v>21096</v>
      </c>
      <c r="E3876" s="4" t="s">
        <v>10356</v>
      </c>
      <c r="F3876" s="4" t="str">
        <f t="shared" ca="1" si="240"/>
        <v>833 Pine St, Georgetown, PA 72955</v>
      </c>
      <c r="G3876" s="4" t="str">
        <f t="shared" si="241"/>
        <v>Georgetown</v>
      </c>
      <c r="H3876" s="4" t="str">
        <f t="shared" si="242"/>
        <v>PA</v>
      </c>
      <c r="I3876" s="4">
        <f t="shared" ca="1" si="243"/>
        <v>72955</v>
      </c>
      <c r="J3876" s="4" t="s">
        <v>17160</v>
      </c>
      <c r="K3876" s="14" t="str">
        <f>IFERROR(VLOOKUP(A3876,occupancy_data!$A$2:$E$2501,5,0),"")</f>
        <v>04a593f5-4c1b-4e1e-b68b-9d67cfb7c255</v>
      </c>
    </row>
    <row r="3877" spans="1:11">
      <c r="A3877" s="13" t="s">
        <v>10357</v>
      </c>
      <c r="B3877" s="4" t="s">
        <v>17071</v>
      </c>
      <c r="C3877" s="4" t="s">
        <v>297</v>
      </c>
      <c r="D3877" s="5">
        <v>35181</v>
      </c>
      <c r="E3877" s="4" t="s">
        <v>10358</v>
      </c>
      <c r="F3877" s="4" t="str">
        <f t="shared" ca="1" si="240"/>
        <v>845 Cedar St, Springfield, NY 56061</v>
      </c>
      <c r="G3877" s="4" t="str">
        <f t="shared" si="241"/>
        <v>Springfield</v>
      </c>
      <c r="H3877" s="4" t="str">
        <f t="shared" si="242"/>
        <v>NY</v>
      </c>
      <c r="I3877" s="4">
        <f t="shared" ca="1" si="243"/>
        <v>56061</v>
      </c>
      <c r="J3877" s="4" t="s">
        <v>17160</v>
      </c>
      <c r="K3877" s="14" t="str">
        <f>IFERROR(VLOOKUP(A3877,occupancy_data!$A$2:$E$2501,5,0),"")</f>
        <v/>
      </c>
    </row>
    <row r="3878" spans="1:11">
      <c r="A3878" s="13" t="s">
        <v>10359</v>
      </c>
      <c r="B3878" s="4" t="s">
        <v>17025</v>
      </c>
      <c r="C3878" s="4" t="s">
        <v>48</v>
      </c>
      <c r="D3878" s="5">
        <v>18854</v>
      </c>
      <c r="E3878" s="4" t="s">
        <v>8481</v>
      </c>
      <c r="F3878" s="4" t="str">
        <f t="shared" ca="1" si="240"/>
        <v>933 Spruce St, Madison, TX 82592</v>
      </c>
      <c r="G3878" s="4" t="str">
        <f t="shared" si="241"/>
        <v>Madison</v>
      </c>
      <c r="H3878" s="4" t="str">
        <f t="shared" si="242"/>
        <v>TX</v>
      </c>
      <c r="I3878" s="4">
        <f t="shared" ca="1" si="243"/>
        <v>82592</v>
      </c>
      <c r="J3878" s="4" t="s">
        <v>17160</v>
      </c>
      <c r="K3878" s="14" t="str">
        <f>IFERROR(VLOOKUP(A3878,occupancy_data!$A$2:$E$2501,5,0),"")</f>
        <v>98c1c575-a85b-4a3b-8732-e6c9a340f23b</v>
      </c>
    </row>
    <row r="3879" spans="1:11">
      <c r="A3879" s="13" t="s">
        <v>10360</v>
      </c>
      <c r="B3879" s="4" t="s">
        <v>17061</v>
      </c>
      <c r="C3879" s="4" t="s">
        <v>254</v>
      </c>
      <c r="D3879" s="5">
        <v>20874</v>
      </c>
      <c r="E3879" s="4" t="s">
        <v>10361</v>
      </c>
      <c r="F3879" s="4" t="str">
        <f t="shared" ca="1" si="240"/>
        <v>945 Birch St, Riverside, OH 17429</v>
      </c>
      <c r="G3879" s="4" t="str">
        <f t="shared" si="241"/>
        <v>Riverside</v>
      </c>
      <c r="H3879" s="4" t="str">
        <f t="shared" si="242"/>
        <v>OH</v>
      </c>
      <c r="I3879" s="4">
        <f t="shared" ca="1" si="243"/>
        <v>17429</v>
      </c>
      <c r="J3879" s="4" t="s">
        <v>17929</v>
      </c>
      <c r="K3879" s="14" t="str">
        <f>IFERROR(VLOOKUP(A3879,occupancy_data!$A$2:$E$2501,5,0),"")</f>
        <v>3686a2f5-1d84-4100-8e2e-928557a5b568</v>
      </c>
    </row>
    <row r="3880" spans="1:11">
      <c r="A3880" s="13" t="s">
        <v>10362</v>
      </c>
      <c r="B3880" s="4" t="s">
        <v>17031</v>
      </c>
      <c r="C3880" s="4" t="s">
        <v>73</v>
      </c>
      <c r="D3880" s="5">
        <v>20680</v>
      </c>
      <c r="E3880" s="4" t="s">
        <v>10363</v>
      </c>
      <c r="F3880" s="4" t="str">
        <f t="shared" ca="1" si="240"/>
        <v>361 Pine St, Fairview, FL 80127</v>
      </c>
      <c r="G3880" s="4" t="str">
        <f t="shared" si="241"/>
        <v>Fairview</v>
      </c>
      <c r="H3880" s="4" t="str">
        <f t="shared" si="242"/>
        <v>FL</v>
      </c>
      <c r="I3880" s="4">
        <f t="shared" ca="1" si="243"/>
        <v>80127</v>
      </c>
      <c r="J3880" s="4" t="s">
        <v>19663</v>
      </c>
      <c r="K3880" s="14" t="str">
        <f>IFERROR(VLOOKUP(A3880,occupancy_data!$A$2:$E$2501,5,0),"")</f>
        <v/>
      </c>
    </row>
    <row r="3881" spans="1:11">
      <c r="A3881" s="13" t="s">
        <v>10365</v>
      </c>
      <c r="B3881" s="4" t="s">
        <v>17070</v>
      </c>
      <c r="C3881" s="4" t="s">
        <v>293</v>
      </c>
      <c r="D3881" s="5">
        <v>26582</v>
      </c>
      <c r="E3881" s="4" t="s">
        <v>10366</v>
      </c>
      <c r="F3881" s="4" t="str">
        <f t="shared" ca="1" si="240"/>
        <v>869 Oak St, Salem, OH 10247</v>
      </c>
      <c r="G3881" s="4" t="str">
        <f t="shared" si="241"/>
        <v>Salem</v>
      </c>
      <c r="H3881" s="4" t="str">
        <f t="shared" si="242"/>
        <v>OH</v>
      </c>
      <c r="I3881" s="4">
        <f t="shared" ca="1" si="243"/>
        <v>10247</v>
      </c>
      <c r="J3881" s="4" t="s">
        <v>17160</v>
      </c>
      <c r="K3881" s="14" t="str">
        <f>IFERROR(VLOOKUP(A3881,occupancy_data!$A$2:$E$2501,5,0),"")</f>
        <v/>
      </c>
    </row>
    <row r="3882" spans="1:11">
      <c r="A3882" s="13" t="s">
        <v>10367</v>
      </c>
      <c r="B3882" s="4" t="s">
        <v>17057</v>
      </c>
      <c r="C3882" s="4" t="s">
        <v>218</v>
      </c>
      <c r="D3882" s="5">
        <v>23284</v>
      </c>
      <c r="E3882" s="4" t="s">
        <v>10368</v>
      </c>
      <c r="F3882" s="4" t="str">
        <f t="shared" ca="1" si="240"/>
        <v>869 Pine St, Salem, PA 96897</v>
      </c>
      <c r="G3882" s="4" t="str">
        <f t="shared" si="241"/>
        <v>Salem</v>
      </c>
      <c r="H3882" s="4" t="str">
        <f t="shared" si="242"/>
        <v>PA</v>
      </c>
      <c r="I3882" s="4">
        <f t="shared" ca="1" si="243"/>
        <v>96897</v>
      </c>
      <c r="J3882" s="4" t="s">
        <v>19664</v>
      </c>
      <c r="K3882" s="14" t="str">
        <f>IFERROR(VLOOKUP(A3882,occupancy_data!$A$2:$E$2501,5,0),"")</f>
        <v/>
      </c>
    </row>
    <row r="3883" spans="1:11">
      <c r="A3883" s="13" t="s">
        <v>10370</v>
      </c>
      <c r="B3883" s="4" t="s">
        <v>17064</v>
      </c>
      <c r="C3883" s="4" t="s">
        <v>265</v>
      </c>
      <c r="D3883" s="5">
        <v>20257</v>
      </c>
      <c r="E3883" s="4" t="s">
        <v>10371</v>
      </c>
      <c r="F3883" s="4" t="str">
        <f t="shared" ca="1" si="240"/>
        <v>978 Elm St, Madison, TX 30169</v>
      </c>
      <c r="G3883" s="4" t="str">
        <f t="shared" si="241"/>
        <v>Madison</v>
      </c>
      <c r="H3883" s="4" t="str">
        <f t="shared" si="242"/>
        <v>TX</v>
      </c>
      <c r="I3883" s="4">
        <f t="shared" ca="1" si="243"/>
        <v>30169</v>
      </c>
      <c r="J3883" s="4" t="s">
        <v>17235</v>
      </c>
      <c r="K3883" s="14" t="str">
        <f>IFERROR(VLOOKUP(A3883,occupancy_data!$A$2:$E$2501,5,0),"")</f>
        <v/>
      </c>
    </row>
    <row r="3884" spans="1:11">
      <c r="A3884" s="13" t="s">
        <v>10372</v>
      </c>
      <c r="B3884" s="4" t="s">
        <v>17073</v>
      </c>
      <c r="C3884" s="4" t="s">
        <v>316</v>
      </c>
      <c r="D3884" s="5">
        <v>26693</v>
      </c>
      <c r="E3884" s="4" t="s">
        <v>10373</v>
      </c>
      <c r="F3884" s="4" t="str">
        <f t="shared" ca="1" si="240"/>
        <v>545 Pine St, Springfield, FL 55023</v>
      </c>
      <c r="G3884" s="4" t="str">
        <f t="shared" si="241"/>
        <v>Springfield</v>
      </c>
      <c r="H3884" s="4" t="str">
        <f t="shared" si="242"/>
        <v>FL</v>
      </c>
      <c r="I3884" s="4">
        <f t="shared" ca="1" si="243"/>
        <v>55023</v>
      </c>
      <c r="J3884" s="4" t="s">
        <v>19665</v>
      </c>
      <c r="K3884" s="14" t="str">
        <f>IFERROR(VLOOKUP(A3884,occupancy_data!$A$2:$E$2501,5,0),"")</f>
        <v/>
      </c>
    </row>
    <row r="3885" spans="1:11">
      <c r="A3885" s="13" t="s">
        <v>10375</v>
      </c>
      <c r="B3885" s="4" t="s">
        <v>17082</v>
      </c>
      <c r="C3885" s="4" t="s">
        <v>378</v>
      </c>
      <c r="D3885" s="5">
        <v>21950</v>
      </c>
      <c r="E3885" s="4" t="s">
        <v>10376</v>
      </c>
      <c r="F3885" s="4" t="str">
        <f t="shared" ca="1" si="240"/>
        <v>538 Pine St, Salem, NY 13864</v>
      </c>
      <c r="G3885" s="4" t="str">
        <f t="shared" si="241"/>
        <v>Salem</v>
      </c>
      <c r="H3885" s="4" t="str">
        <f t="shared" si="242"/>
        <v>NY</v>
      </c>
      <c r="I3885" s="4">
        <f t="shared" ca="1" si="243"/>
        <v>13864</v>
      </c>
      <c r="J3885" s="4" t="s">
        <v>19666</v>
      </c>
      <c r="K3885" s="14" t="str">
        <f>IFERROR(VLOOKUP(A3885,occupancy_data!$A$2:$E$2501,5,0),"")</f>
        <v/>
      </c>
    </row>
    <row r="3886" spans="1:11">
      <c r="A3886" s="13" t="s">
        <v>10378</v>
      </c>
      <c r="B3886" s="4" t="s">
        <v>17080</v>
      </c>
      <c r="C3886" s="4" t="s">
        <v>349</v>
      </c>
      <c r="D3886" s="5">
        <v>27337</v>
      </c>
      <c r="E3886" s="4" t="s">
        <v>10379</v>
      </c>
      <c r="F3886" s="4" t="str">
        <f t="shared" ca="1" si="240"/>
        <v>717 Birch St, Madison, NY 91192</v>
      </c>
      <c r="G3886" s="4" t="str">
        <f t="shared" si="241"/>
        <v>Madison</v>
      </c>
      <c r="H3886" s="4" t="str">
        <f t="shared" si="242"/>
        <v>NY</v>
      </c>
      <c r="I3886" s="4">
        <f t="shared" ca="1" si="243"/>
        <v>91192</v>
      </c>
      <c r="J3886" s="4" t="s">
        <v>19667</v>
      </c>
      <c r="K3886" s="14" t="str">
        <f>IFERROR(VLOOKUP(A3886,occupancy_data!$A$2:$E$2501,5,0),"")</f>
        <v>d7a351e2-d467-4beb-8070-4c80053f4f22</v>
      </c>
    </row>
    <row r="3887" spans="1:11">
      <c r="A3887" s="13" t="s">
        <v>10381</v>
      </c>
      <c r="B3887" s="4" t="s">
        <v>17030</v>
      </c>
      <c r="C3887" s="4" t="s">
        <v>69</v>
      </c>
      <c r="D3887" s="5">
        <v>23983</v>
      </c>
      <c r="E3887" s="4" t="s">
        <v>10382</v>
      </c>
      <c r="F3887" s="4" t="str">
        <f t="shared" ca="1" si="240"/>
        <v>785 Pine St, Springfield, FL 14463</v>
      </c>
      <c r="G3887" s="4" t="str">
        <f t="shared" si="241"/>
        <v>Springfield</v>
      </c>
      <c r="H3887" s="4" t="str">
        <f t="shared" si="242"/>
        <v>FL</v>
      </c>
      <c r="I3887" s="4">
        <f t="shared" ca="1" si="243"/>
        <v>14463</v>
      </c>
      <c r="J3887" s="4" t="s">
        <v>19668</v>
      </c>
      <c r="K3887" s="14" t="str">
        <f>IFERROR(VLOOKUP(A3887,occupancy_data!$A$2:$E$2501,5,0),"")</f>
        <v>3fa241b5-3045-46b6-ada3-00453da54b70</v>
      </c>
    </row>
    <row r="3888" spans="1:11">
      <c r="A3888" s="13" t="s">
        <v>10384</v>
      </c>
      <c r="B3888" s="4" t="s">
        <v>17019</v>
      </c>
      <c r="C3888" s="4" t="s">
        <v>16</v>
      </c>
      <c r="D3888" s="5">
        <v>34804</v>
      </c>
      <c r="E3888" s="4" t="s">
        <v>10385</v>
      </c>
      <c r="F3888" s="4" t="str">
        <f t="shared" ca="1" si="240"/>
        <v>402 Walnut St, Greenville, IL 52740</v>
      </c>
      <c r="G3888" s="4" t="str">
        <f t="shared" si="241"/>
        <v>Greenville</v>
      </c>
      <c r="H3888" s="4" t="str">
        <f t="shared" si="242"/>
        <v>IL</v>
      </c>
      <c r="I3888" s="4">
        <f t="shared" ca="1" si="243"/>
        <v>52740</v>
      </c>
      <c r="J3888" s="4" t="s">
        <v>19669</v>
      </c>
      <c r="K3888" s="14" t="str">
        <f>IFERROR(VLOOKUP(A3888,occupancy_data!$A$2:$E$2501,5,0),"")</f>
        <v>0ffab373-33b4-45d3-a92f-7b75c2e606bc</v>
      </c>
    </row>
    <row r="3889" spans="1:11">
      <c r="A3889" s="13" t="s">
        <v>10387</v>
      </c>
      <c r="B3889" s="4" t="s">
        <v>17048</v>
      </c>
      <c r="C3889" s="4" t="s">
        <v>158</v>
      </c>
      <c r="D3889" s="5">
        <v>26854</v>
      </c>
      <c r="E3889" s="4" t="s">
        <v>10388</v>
      </c>
      <c r="F3889" s="4" t="str">
        <f t="shared" ca="1" si="240"/>
        <v>361 Elm St, Greenville, NY 63092</v>
      </c>
      <c r="G3889" s="4" t="str">
        <f t="shared" si="241"/>
        <v>Greenville</v>
      </c>
      <c r="H3889" s="4" t="str">
        <f t="shared" si="242"/>
        <v>NY</v>
      </c>
      <c r="I3889" s="4">
        <f t="shared" ca="1" si="243"/>
        <v>63092</v>
      </c>
      <c r="J3889" s="4" t="s">
        <v>17181</v>
      </c>
      <c r="K3889" s="14" t="str">
        <f>IFERROR(VLOOKUP(A3889,occupancy_data!$A$2:$E$2501,5,0),"")</f>
        <v/>
      </c>
    </row>
    <row r="3890" spans="1:11">
      <c r="A3890" s="13" t="s">
        <v>10389</v>
      </c>
      <c r="B3890" s="4" t="s">
        <v>17056</v>
      </c>
      <c r="C3890" s="4" t="s">
        <v>214</v>
      </c>
      <c r="D3890" s="5">
        <v>28154</v>
      </c>
      <c r="E3890" s="4" t="s">
        <v>10390</v>
      </c>
      <c r="F3890" s="4" t="str">
        <f t="shared" ca="1" si="240"/>
        <v>942 Oak St, Fairview, IL 38515</v>
      </c>
      <c r="G3890" s="4" t="str">
        <f t="shared" si="241"/>
        <v>Fairview</v>
      </c>
      <c r="H3890" s="4" t="str">
        <f t="shared" si="242"/>
        <v>IL</v>
      </c>
      <c r="I3890" s="4">
        <f t="shared" ca="1" si="243"/>
        <v>38515</v>
      </c>
      <c r="J3890" s="4" t="s">
        <v>19670</v>
      </c>
      <c r="K3890" s="14" t="str">
        <f>IFERROR(VLOOKUP(A3890,occupancy_data!$A$2:$E$2501,5,0),"")</f>
        <v>f0908a69-4d5c-4c99-83f3-79b001c94176</v>
      </c>
    </row>
    <row r="3891" spans="1:11">
      <c r="A3891" s="13" t="s">
        <v>10392</v>
      </c>
      <c r="B3891" s="4" t="s">
        <v>17117</v>
      </c>
      <c r="C3891" s="4" t="s">
        <v>1307</v>
      </c>
      <c r="D3891" s="5">
        <v>26110</v>
      </c>
      <c r="E3891" s="4" t="s">
        <v>10393</v>
      </c>
      <c r="F3891" s="4" t="str">
        <f t="shared" ca="1" si="240"/>
        <v>938 Spruce St, Georgetown, CA 18853</v>
      </c>
      <c r="G3891" s="4" t="str">
        <f t="shared" si="241"/>
        <v>Georgetown</v>
      </c>
      <c r="H3891" s="4" t="str">
        <f t="shared" si="242"/>
        <v>CA</v>
      </c>
      <c r="I3891" s="4">
        <f t="shared" ca="1" si="243"/>
        <v>18853</v>
      </c>
      <c r="J3891" s="4" t="s">
        <v>19671</v>
      </c>
      <c r="K3891" s="14" t="str">
        <f>IFERROR(VLOOKUP(A3891,occupancy_data!$A$2:$E$2501,5,0),"")</f>
        <v>8b0ee7b8-08da-47aa-8cfb-9cc92cdbc35e</v>
      </c>
    </row>
    <row r="3892" spans="1:11">
      <c r="A3892" s="13" t="s">
        <v>10395</v>
      </c>
      <c r="B3892" s="4" t="s">
        <v>17031</v>
      </c>
      <c r="C3892" s="4" t="s">
        <v>73</v>
      </c>
      <c r="D3892" s="5">
        <v>19560</v>
      </c>
      <c r="E3892" s="4" t="s">
        <v>10396</v>
      </c>
      <c r="F3892" s="4" t="str">
        <f t="shared" ca="1" si="240"/>
        <v>849 Elm St, Salem, TX 19339</v>
      </c>
      <c r="G3892" s="4" t="str">
        <f t="shared" si="241"/>
        <v>Salem</v>
      </c>
      <c r="H3892" s="4" t="str">
        <f t="shared" si="242"/>
        <v>TX</v>
      </c>
      <c r="I3892" s="4">
        <f t="shared" ca="1" si="243"/>
        <v>19339</v>
      </c>
      <c r="J3892" s="4" t="s">
        <v>17160</v>
      </c>
      <c r="K3892" s="14" t="str">
        <f>IFERROR(VLOOKUP(A3892,occupancy_data!$A$2:$E$2501,5,0),"")</f>
        <v>7b34845c-374b-450e-b0aa-87e07cd9e874</v>
      </c>
    </row>
    <row r="3893" spans="1:11">
      <c r="A3893" s="13" t="s">
        <v>10397</v>
      </c>
      <c r="B3893" s="4" t="s">
        <v>17031</v>
      </c>
      <c r="C3893" s="4" t="s">
        <v>73</v>
      </c>
      <c r="D3893" s="5">
        <v>31353</v>
      </c>
      <c r="E3893" s="4" t="s">
        <v>10398</v>
      </c>
      <c r="F3893" s="4" t="str">
        <f t="shared" ca="1" si="240"/>
        <v>432 Pine St, Madison, CA 82136</v>
      </c>
      <c r="G3893" s="4" t="str">
        <f t="shared" si="241"/>
        <v>Madison</v>
      </c>
      <c r="H3893" s="4" t="str">
        <f t="shared" si="242"/>
        <v>CA</v>
      </c>
      <c r="I3893" s="4">
        <f t="shared" ca="1" si="243"/>
        <v>82136</v>
      </c>
      <c r="J3893" s="4" t="s">
        <v>19672</v>
      </c>
      <c r="K3893" s="14" t="str">
        <f>IFERROR(VLOOKUP(A3893,occupancy_data!$A$2:$E$2501,5,0),"")</f>
        <v>8da619df-9b79-4330-873b-d023b52bce39</v>
      </c>
    </row>
    <row r="3894" spans="1:11">
      <c r="A3894" s="13" t="s">
        <v>10400</v>
      </c>
      <c r="B3894" s="4" t="s">
        <v>17038</v>
      </c>
      <c r="C3894" s="4" t="s">
        <v>104</v>
      </c>
      <c r="D3894" s="5">
        <v>35731</v>
      </c>
      <c r="E3894" s="4" t="s">
        <v>10401</v>
      </c>
      <c r="F3894" s="4" t="str">
        <f t="shared" ca="1" si="240"/>
        <v>396 Walnut St, Greenville, IL 98832</v>
      </c>
      <c r="G3894" s="4" t="str">
        <f t="shared" si="241"/>
        <v>Greenville</v>
      </c>
      <c r="H3894" s="4" t="str">
        <f t="shared" si="242"/>
        <v>IL</v>
      </c>
      <c r="I3894" s="4">
        <f t="shared" ca="1" si="243"/>
        <v>98832</v>
      </c>
      <c r="J3894" s="4" t="s">
        <v>19673</v>
      </c>
      <c r="K3894" s="14" t="str">
        <f>IFERROR(VLOOKUP(A3894,occupancy_data!$A$2:$E$2501,5,0),"")</f>
        <v/>
      </c>
    </row>
    <row r="3895" spans="1:11">
      <c r="A3895" s="13" t="s">
        <v>10403</v>
      </c>
      <c r="B3895" s="4" t="s">
        <v>17092</v>
      </c>
      <c r="C3895" s="4" t="s">
        <v>481</v>
      </c>
      <c r="D3895" s="5">
        <v>33329</v>
      </c>
      <c r="E3895" s="4" t="s">
        <v>10404</v>
      </c>
      <c r="F3895" s="4" t="str">
        <f t="shared" ca="1" si="240"/>
        <v>952 Walnut St, Fairview, CA 16216</v>
      </c>
      <c r="G3895" s="4" t="str">
        <f t="shared" si="241"/>
        <v>Fairview</v>
      </c>
      <c r="H3895" s="4" t="str">
        <f t="shared" si="242"/>
        <v>CA</v>
      </c>
      <c r="I3895" s="4">
        <f t="shared" ca="1" si="243"/>
        <v>16216</v>
      </c>
      <c r="J3895" s="4" t="s">
        <v>17158</v>
      </c>
      <c r="K3895" s="14" t="str">
        <f>IFERROR(VLOOKUP(A3895,occupancy_data!$A$2:$E$2501,5,0),"")</f>
        <v/>
      </c>
    </row>
    <row r="3896" spans="1:11">
      <c r="A3896" s="13" t="s">
        <v>10405</v>
      </c>
      <c r="B3896" s="4" t="s">
        <v>17035</v>
      </c>
      <c r="C3896" s="4" t="s">
        <v>89</v>
      </c>
      <c r="D3896" s="5">
        <v>30616</v>
      </c>
      <c r="E3896" s="4" t="s">
        <v>10406</v>
      </c>
      <c r="F3896" s="4" t="str">
        <f t="shared" ca="1" si="240"/>
        <v>498 Cedar St, Salem, OH 40547</v>
      </c>
      <c r="G3896" s="4" t="str">
        <f t="shared" si="241"/>
        <v>Salem</v>
      </c>
      <c r="H3896" s="4" t="str">
        <f t="shared" si="242"/>
        <v>OH</v>
      </c>
      <c r="I3896" s="4">
        <f t="shared" ca="1" si="243"/>
        <v>40547</v>
      </c>
      <c r="J3896" s="4" t="s">
        <v>17201</v>
      </c>
      <c r="K3896" s="14" t="str">
        <f>IFERROR(VLOOKUP(A3896,occupancy_data!$A$2:$E$2501,5,0),"")</f>
        <v/>
      </c>
    </row>
    <row r="3897" spans="1:11">
      <c r="A3897" s="13" t="s">
        <v>10407</v>
      </c>
      <c r="B3897" s="4" t="s">
        <v>17041</v>
      </c>
      <c r="C3897" s="4" t="s">
        <v>120</v>
      </c>
      <c r="D3897" s="5">
        <v>19576</v>
      </c>
      <c r="E3897" s="4" t="s">
        <v>10408</v>
      </c>
      <c r="F3897" s="4" t="str">
        <f t="shared" ca="1" si="240"/>
        <v>370 Oak St, Greenville, OH 45330</v>
      </c>
      <c r="G3897" s="4" t="str">
        <f t="shared" si="241"/>
        <v>Greenville</v>
      </c>
      <c r="H3897" s="4" t="str">
        <f t="shared" si="242"/>
        <v>OH</v>
      </c>
      <c r="I3897" s="4">
        <f t="shared" ca="1" si="243"/>
        <v>45330</v>
      </c>
      <c r="J3897" s="4" t="s">
        <v>19674</v>
      </c>
      <c r="K3897" s="14" t="str">
        <f>IFERROR(VLOOKUP(A3897,occupancy_data!$A$2:$E$2501,5,0),"")</f>
        <v/>
      </c>
    </row>
    <row r="3898" spans="1:11">
      <c r="A3898" s="13" t="s">
        <v>10410</v>
      </c>
      <c r="B3898" s="4" t="s">
        <v>17092</v>
      </c>
      <c r="C3898" s="4" t="s">
        <v>481</v>
      </c>
      <c r="D3898" s="5">
        <v>32901</v>
      </c>
      <c r="E3898" s="4" t="s">
        <v>10411</v>
      </c>
      <c r="F3898" s="4" t="str">
        <f t="shared" ca="1" si="240"/>
        <v>302 Birch St, Salem, TX 22791</v>
      </c>
      <c r="G3898" s="4" t="str">
        <f t="shared" si="241"/>
        <v>Salem</v>
      </c>
      <c r="H3898" s="4" t="str">
        <f t="shared" si="242"/>
        <v>TX</v>
      </c>
      <c r="I3898" s="4">
        <f t="shared" ca="1" si="243"/>
        <v>22791</v>
      </c>
      <c r="J3898" s="4" t="s">
        <v>19675</v>
      </c>
      <c r="K3898" s="14" t="str">
        <f>IFERROR(VLOOKUP(A3898,occupancy_data!$A$2:$E$2501,5,0),"")</f>
        <v>e41e8ee1-481d-4364-8df4-90ec39e206b4</v>
      </c>
    </row>
    <row r="3899" spans="1:11">
      <c r="A3899" s="13" t="s">
        <v>10413</v>
      </c>
      <c r="B3899" s="4" t="s">
        <v>17081</v>
      </c>
      <c r="C3899" s="4" t="s">
        <v>368</v>
      </c>
      <c r="D3899" s="5">
        <v>23185</v>
      </c>
      <c r="E3899" s="4" t="s">
        <v>10414</v>
      </c>
      <c r="F3899" s="4" t="str">
        <f t="shared" ca="1" si="240"/>
        <v>305 Walnut St, Madison, PA 94239</v>
      </c>
      <c r="G3899" s="4" t="str">
        <f t="shared" si="241"/>
        <v>Madison</v>
      </c>
      <c r="H3899" s="4" t="str">
        <f t="shared" si="242"/>
        <v>PA</v>
      </c>
      <c r="I3899" s="4">
        <f t="shared" ca="1" si="243"/>
        <v>94239</v>
      </c>
      <c r="J3899" s="4" t="s">
        <v>19676</v>
      </c>
      <c r="K3899" s="14" t="str">
        <f>IFERROR(VLOOKUP(A3899,occupancy_data!$A$2:$E$2501,5,0),"")</f>
        <v>4a64ba93-0d33-43ae-a31a-5178eb552020</v>
      </c>
    </row>
    <row r="3900" spans="1:11">
      <c r="A3900" s="13" t="s">
        <v>10416</v>
      </c>
      <c r="B3900" s="4" t="s">
        <v>17050</v>
      </c>
      <c r="C3900" s="4" t="s">
        <v>164</v>
      </c>
      <c r="D3900" s="5">
        <v>20691</v>
      </c>
      <c r="E3900" s="4" t="s">
        <v>10417</v>
      </c>
      <c r="F3900" s="4" t="str">
        <f t="shared" ca="1" si="240"/>
        <v>881 Oak St, Fairview, PA 11240</v>
      </c>
      <c r="G3900" s="4" t="str">
        <f t="shared" si="241"/>
        <v>Fairview</v>
      </c>
      <c r="H3900" s="4" t="str">
        <f t="shared" si="242"/>
        <v>PA</v>
      </c>
      <c r="I3900" s="4">
        <f t="shared" ca="1" si="243"/>
        <v>11240</v>
      </c>
      <c r="J3900" s="4" t="s">
        <v>19677</v>
      </c>
      <c r="K3900" s="14" t="str">
        <f>IFERROR(VLOOKUP(A3900,occupancy_data!$A$2:$E$2501,5,0),"")</f>
        <v/>
      </c>
    </row>
    <row r="3901" spans="1:11">
      <c r="A3901" s="13" t="s">
        <v>10419</v>
      </c>
      <c r="B3901" s="4" t="s">
        <v>17078</v>
      </c>
      <c r="C3901" s="4" t="s">
        <v>341</v>
      </c>
      <c r="D3901" s="5">
        <v>25580</v>
      </c>
      <c r="E3901" s="4" t="s">
        <v>10420</v>
      </c>
      <c r="F3901" s="4" t="str">
        <f t="shared" ca="1" si="240"/>
        <v>303 Elm St, Riverside, CA 88033</v>
      </c>
      <c r="G3901" s="4" t="str">
        <f t="shared" si="241"/>
        <v>Riverside</v>
      </c>
      <c r="H3901" s="4" t="str">
        <f t="shared" si="242"/>
        <v>CA</v>
      </c>
      <c r="I3901" s="4">
        <f t="shared" ca="1" si="243"/>
        <v>88033</v>
      </c>
      <c r="J3901" s="4" t="s">
        <v>19678</v>
      </c>
      <c r="K3901" s="14" t="str">
        <f>IFERROR(VLOOKUP(A3901,occupancy_data!$A$2:$E$2501,5,0),"")</f>
        <v/>
      </c>
    </row>
    <row r="3902" spans="1:11">
      <c r="A3902" s="13" t="s">
        <v>10422</v>
      </c>
      <c r="B3902" s="4" t="s">
        <v>17035</v>
      </c>
      <c r="C3902" s="4" t="s">
        <v>89</v>
      </c>
      <c r="D3902" s="5">
        <v>26092</v>
      </c>
      <c r="E3902" s="4" t="s">
        <v>10423</v>
      </c>
      <c r="F3902" s="4" t="str">
        <f t="shared" ca="1" si="240"/>
        <v>295 Elm St, Madison, CA 30790</v>
      </c>
      <c r="G3902" s="4" t="str">
        <f t="shared" si="241"/>
        <v>Madison</v>
      </c>
      <c r="H3902" s="4" t="str">
        <f t="shared" si="242"/>
        <v>CA</v>
      </c>
      <c r="I3902" s="4">
        <f t="shared" ca="1" si="243"/>
        <v>30790</v>
      </c>
      <c r="J3902" s="4" t="s">
        <v>19679</v>
      </c>
      <c r="K3902" s="14" t="str">
        <f>IFERROR(VLOOKUP(A3902,occupancy_data!$A$2:$E$2501,5,0),"")</f>
        <v/>
      </c>
    </row>
    <row r="3903" spans="1:11">
      <c r="A3903" s="13" t="s">
        <v>10425</v>
      </c>
      <c r="B3903" s="4" t="s">
        <v>17116</v>
      </c>
      <c r="C3903" s="4" t="s">
        <v>1095</v>
      </c>
      <c r="D3903" s="5">
        <v>24327</v>
      </c>
      <c r="E3903" s="4" t="s">
        <v>10426</v>
      </c>
      <c r="F3903" s="4" t="str">
        <f t="shared" ca="1" si="240"/>
        <v>660 Cedar St, Greenville, IL 26638</v>
      </c>
      <c r="G3903" s="4" t="str">
        <f t="shared" si="241"/>
        <v>Greenville</v>
      </c>
      <c r="H3903" s="4" t="str">
        <f t="shared" si="242"/>
        <v>IL</v>
      </c>
      <c r="I3903" s="4">
        <f t="shared" ca="1" si="243"/>
        <v>26638</v>
      </c>
      <c r="J3903" s="4" t="s">
        <v>19680</v>
      </c>
      <c r="K3903" s="14" t="str">
        <f>IFERROR(VLOOKUP(A3903,occupancy_data!$A$2:$E$2501,5,0),"")</f>
        <v>9ff75cad-913d-452c-82e7-2abc63c193c7</v>
      </c>
    </row>
    <row r="3904" spans="1:11">
      <c r="A3904" s="13" t="s">
        <v>10428</v>
      </c>
      <c r="B3904" s="4" t="s">
        <v>17025</v>
      </c>
      <c r="C3904" s="4" t="s">
        <v>48</v>
      </c>
      <c r="D3904" s="5">
        <v>20212</v>
      </c>
      <c r="E3904" s="4" t="s">
        <v>10429</v>
      </c>
      <c r="F3904" s="4" t="str">
        <f t="shared" ca="1" si="240"/>
        <v>187 Spruce St, Georgetown, OH 51285</v>
      </c>
      <c r="G3904" s="4" t="str">
        <f t="shared" si="241"/>
        <v>Georgetown</v>
      </c>
      <c r="H3904" s="4" t="str">
        <f t="shared" si="242"/>
        <v>OH</v>
      </c>
      <c r="I3904" s="4">
        <f t="shared" ca="1" si="243"/>
        <v>51285</v>
      </c>
      <c r="J3904" s="4" t="s">
        <v>19681</v>
      </c>
      <c r="K3904" s="14" t="str">
        <f>IFERROR(VLOOKUP(A3904,occupancy_data!$A$2:$E$2501,5,0),"")</f>
        <v/>
      </c>
    </row>
    <row r="3905" spans="1:11">
      <c r="A3905" s="13" t="s">
        <v>10431</v>
      </c>
      <c r="B3905" s="4" t="s">
        <v>17114</v>
      </c>
      <c r="C3905" s="4" t="s">
        <v>1022</v>
      </c>
      <c r="D3905" s="5">
        <v>30994</v>
      </c>
      <c r="E3905" s="4" t="s">
        <v>10432</v>
      </c>
      <c r="F3905" s="4" t="str">
        <f t="shared" ca="1" si="240"/>
        <v>471 Elm St, Springfield, OH 67791</v>
      </c>
      <c r="G3905" s="4" t="str">
        <f t="shared" si="241"/>
        <v>Springfield</v>
      </c>
      <c r="H3905" s="4" t="str">
        <f t="shared" si="242"/>
        <v>OH</v>
      </c>
      <c r="I3905" s="4">
        <f t="shared" ca="1" si="243"/>
        <v>67791</v>
      </c>
      <c r="J3905" s="4" t="s">
        <v>19682</v>
      </c>
      <c r="K3905" s="14" t="str">
        <f>IFERROR(VLOOKUP(A3905,occupancy_data!$A$2:$E$2501,5,0),"")</f>
        <v>9a778602-a30a-4219-91e3-35b3e9a13fb1</v>
      </c>
    </row>
    <row r="3906" spans="1:11">
      <c r="A3906" s="13" t="s">
        <v>10434</v>
      </c>
      <c r="B3906" s="4" t="s">
        <v>17047</v>
      </c>
      <c r="C3906" s="4" t="s">
        <v>155</v>
      </c>
      <c r="D3906" s="5">
        <v>18274</v>
      </c>
      <c r="E3906" s="4" t="s">
        <v>10435</v>
      </c>
      <c r="F3906" s="4" t="str">
        <f t="shared" ca="1" si="240"/>
        <v>394 Birch St, Salem, IL 51133</v>
      </c>
      <c r="G3906" s="4" t="str">
        <f t="shared" si="241"/>
        <v>Salem</v>
      </c>
      <c r="H3906" s="4" t="str">
        <f t="shared" si="242"/>
        <v>IL</v>
      </c>
      <c r="I3906" s="4">
        <f t="shared" ca="1" si="243"/>
        <v>51133</v>
      </c>
      <c r="J3906" s="4" t="s">
        <v>19683</v>
      </c>
      <c r="K3906" s="14" t="str">
        <f>IFERROR(VLOOKUP(A3906,occupancy_data!$A$2:$E$2501,5,0),"")</f>
        <v/>
      </c>
    </row>
    <row r="3907" spans="1:11">
      <c r="A3907" s="13" t="s">
        <v>10437</v>
      </c>
      <c r="B3907" s="4" t="s">
        <v>17025</v>
      </c>
      <c r="C3907" s="4" t="s">
        <v>48</v>
      </c>
      <c r="D3907" s="5">
        <v>29736</v>
      </c>
      <c r="E3907" s="4" t="s">
        <v>10438</v>
      </c>
      <c r="F3907" s="4" t="str">
        <f t="shared" ref="F3907:F3970" ca="1" si="244">_xlfn.CONCAT(E3907," ",I3907)</f>
        <v>141 Maple St, Fairview, NY 93382</v>
      </c>
      <c r="G3907" s="4" t="str">
        <f t="shared" ref="G3907:G3970" si="245">MID(E3907,FIND(", ",E3907)+2,FIND(", ",E3907,FIND(", ",E3907)+1)-FIND(", ",E3907)-2)</f>
        <v>Fairview</v>
      </c>
      <c r="H3907" s="4" t="str">
        <f t="shared" ref="H3907:H3970" si="246">RIGHT(E3907,2)</f>
        <v>NY</v>
      </c>
      <c r="I3907" s="4">
        <f t="shared" ref="I3907:I3970" ca="1" si="247">RANDBETWEEN(10000,99999)</f>
        <v>93382</v>
      </c>
      <c r="J3907" s="4" t="s">
        <v>17282</v>
      </c>
      <c r="K3907" s="14" t="str">
        <f>IFERROR(VLOOKUP(A3907,occupancy_data!$A$2:$E$2501,5,0),"")</f>
        <v>f4fe45ef-510a-4bc5-bd35-5c978bb7b4cf</v>
      </c>
    </row>
    <row r="3908" spans="1:11">
      <c r="A3908" s="13" t="s">
        <v>10439</v>
      </c>
      <c r="B3908" s="4" t="s">
        <v>17060</v>
      </c>
      <c r="C3908" s="4" t="s">
        <v>247</v>
      </c>
      <c r="D3908" s="5">
        <v>19854</v>
      </c>
      <c r="E3908" s="4" t="s">
        <v>10440</v>
      </c>
      <c r="F3908" s="4" t="str">
        <f t="shared" ca="1" si="244"/>
        <v>276 Maple St, Georgetown, NY 23545</v>
      </c>
      <c r="G3908" s="4" t="str">
        <f t="shared" si="245"/>
        <v>Georgetown</v>
      </c>
      <c r="H3908" s="4" t="str">
        <f t="shared" si="246"/>
        <v>NY</v>
      </c>
      <c r="I3908" s="4">
        <f t="shared" ca="1" si="247"/>
        <v>23545</v>
      </c>
      <c r="J3908" s="4" t="s">
        <v>17685</v>
      </c>
      <c r="K3908" s="14" t="str">
        <f>IFERROR(VLOOKUP(A3908,occupancy_data!$A$2:$E$2501,5,0),"")</f>
        <v>632b544d-bdc5-44b8-881e-a68f20a8042e</v>
      </c>
    </row>
    <row r="3909" spans="1:11">
      <c r="A3909" s="13" t="s">
        <v>10441</v>
      </c>
      <c r="B3909" s="4" t="s">
        <v>17083</v>
      </c>
      <c r="C3909" s="4" t="s">
        <v>387</v>
      </c>
      <c r="D3909" s="5">
        <v>27769</v>
      </c>
      <c r="E3909" s="4" t="s">
        <v>10442</v>
      </c>
      <c r="F3909" s="4" t="str">
        <f t="shared" ca="1" si="244"/>
        <v>749 Oak St, Riverside, OH 37151</v>
      </c>
      <c r="G3909" s="4" t="str">
        <f t="shared" si="245"/>
        <v>Riverside</v>
      </c>
      <c r="H3909" s="4" t="str">
        <f t="shared" si="246"/>
        <v>OH</v>
      </c>
      <c r="I3909" s="4">
        <f t="shared" ca="1" si="247"/>
        <v>37151</v>
      </c>
      <c r="J3909" s="4" t="s">
        <v>19684</v>
      </c>
      <c r="K3909" s="14" t="str">
        <f>IFERROR(VLOOKUP(A3909,occupancy_data!$A$2:$E$2501,5,0),"")</f>
        <v/>
      </c>
    </row>
    <row r="3910" spans="1:11">
      <c r="A3910" s="13" t="s">
        <v>10444</v>
      </c>
      <c r="B3910" s="4" t="s">
        <v>17083</v>
      </c>
      <c r="C3910" s="4" t="s">
        <v>387</v>
      </c>
      <c r="D3910" s="5">
        <v>34010</v>
      </c>
      <c r="E3910" s="4" t="s">
        <v>10445</v>
      </c>
      <c r="F3910" s="4" t="str">
        <f t="shared" ca="1" si="244"/>
        <v>692 Pine St, Salem, CA 66013</v>
      </c>
      <c r="G3910" s="4" t="str">
        <f t="shared" si="245"/>
        <v>Salem</v>
      </c>
      <c r="H3910" s="4" t="str">
        <f t="shared" si="246"/>
        <v>CA</v>
      </c>
      <c r="I3910" s="4">
        <f t="shared" ca="1" si="247"/>
        <v>66013</v>
      </c>
      <c r="J3910" s="4" t="s">
        <v>17262</v>
      </c>
      <c r="K3910" s="14" t="str">
        <f>IFERROR(VLOOKUP(A3910,occupancy_data!$A$2:$E$2501,5,0),"")</f>
        <v>d340f1c9-b220-447d-a37b-ef32c392c5f7</v>
      </c>
    </row>
    <row r="3911" spans="1:11">
      <c r="A3911" s="13" t="s">
        <v>10446</v>
      </c>
      <c r="B3911" s="4" t="s">
        <v>17041</v>
      </c>
      <c r="C3911" s="4" t="s">
        <v>120</v>
      </c>
      <c r="D3911" s="5">
        <v>27011</v>
      </c>
      <c r="E3911" s="4" t="s">
        <v>10447</v>
      </c>
      <c r="F3911" s="4" t="str">
        <f t="shared" ca="1" si="244"/>
        <v>727 Maple St, Springfield, FL 12191</v>
      </c>
      <c r="G3911" s="4" t="str">
        <f t="shared" si="245"/>
        <v>Springfield</v>
      </c>
      <c r="H3911" s="4" t="str">
        <f t="shared" si="246"/>
        <v>FL</v>
      </c>
      <c r="I3911" s="4">
        <f t="shared" ca="1" si="247"/>
        <v>12191</v>
      </c>
      <c r="J3911" s="4" t="s">
        <v>19685</v>
      </c>
      <c r="K3911" s="14" t="str">
        <f>IFERROR(VLOOKUP(A3911,occupancy_data!$A$2:$E$2501,5,0),"")</f>
        <v/>
      </c>
    </row>
    <row r="3912" spans="1:11">
      <c r="A3912" s="13" t="s">
        <v>10449</v>
      </c>
      <c r="B3912" s="4" t="s">
        <v>17087</v>
      </c>
      <c r="C3912" s="4" t="s">
        <v>410</v>
      </c>
      <c r="D3912" s="5">
        <v>26383</v>
      </c>
      <c r="E3912" s="4" t="s">
        <v>10450</v>
      </c>
      <c r="F3912" s="4" t="str">
        <f t="shared" ca="1" si="244"/>
        <v>955 Oak St, Fairview, NY 57158</v>
      </c>
      <c r="G3912" s="4" t="str">
        <f t="shared" si="245"/>
        <v>Fairview</v>
      </c>
      <c r="H3912" s="4" t="str">
        <f t="shared" si="246"/>
        <v>NY</v>
      </c>
      <c r="I3912" s="4">
        <f t="shared" ca="1" si="247"/>
        <v>57158</v>
      </c>
      <c r="J3912" s="4" t="s">
        <v>19686</v>
      </c>
      <c r="K3912" s="14" t="str">
        <f>IFERROR(VLOOKUP(A3912,occupancy_data!$A$2:$E$2501,5,0),"")</f>
        <v/>
      </c>
    </row>
    <row r="3913" spans="1:11">
      <c r="A3913" s="13" t="s">
        <v>10452</v>
      </c>
      <c r="B3913" s="4" t="s">
        <v>17102</v>
      </c>
      <c r="C3913" s="4" t="s">
        <v>693</v>
      </c>
      <c r="D3913" s="5">
        <v>22938</v>
      </c>
      <c r="E3913" s="4" t="s">
        <v>10453</v>
      </c>
      <c r="F3913" s="4" t="str">
        <f t="shared" ca="1" si="244"/>
        <v>542 Pine St, Springfield, FL 97899</v>
      </c>
      <c r="G3913" s="4" t="str">
        <f t="shared" si="245"/>
        <v>Springfield</v>
      </c>
      <c r="H3913" s="4" t="str">
        <f t="shared" si="246"/>
        <v>FL</v>
      </c>
      <c r="I3913" s="4">
        <f t="shared" ca="1" si="247"/>
        <v>97899</v>
      </c>
      <c r="J3913" s="4" t="s">
        <v>19687</v>
      </c>
      <c r="K3913" s="14" t="str">
        <f>IFERROR(VLOOKUP(A3913,occupancy_data!$A$2:$E$2501,5,0),"")</f>
        <v>e6c885c7-5c66-4b4e-9717-e9bc4a711acd</v>
      </c>
    </row>
    <row r="3914" spans="1:11">
      <c r="A3914" s="13" t="s">
        <v>10455</v>
      </c>
      <c r="B3914" s="4" t="s">
        <v>17096</v>
      </c>
      <c r="C3914" s="4" t="s">
        <v>533</v>
      </c>
      <c r="D3914" s="5">
        <v>34013</v>
      </c>
      <c r="E3914" s="4" t="s">
        <v>10456</v>
      </c>
      <c r="F3914" s="4" t="str">
        <f t="shared" ca="1" si="244"/>
        <v>351 Elm St, Springfield, PA 47750</v>
      </c>
      <c r="G3914" s="4" t="str">
        <f t="shared" si="245"/>
        <v>Springfield</v>
      </c>
      <c r="H3914" s="4" t="str">
        <f t="shared" si="246"/>
        <v>PA</v>
      </c>
      <c r="I3914" s="4">
        <f t="shared" ca="1" si="247"/>
        <v>47750</v>
      </c>
      <c r="J3914" s="4" t="s">
        <v>19688</v>
      </c>
      <c r="K3914" s="14" t="str">
        <f>IFERROR(VLOOKUP(A3914,occupancy_data!$A$2:$E$2501,5,0),"")</f>
        <v/>
      </c>
    </row>
    <row r="3915" spans="1:11">
      <c r="A3915" s="13" t="s">
        <v>10458</v>
      </c>
      <c r="B3915" s="4" t="s">
        <v>17053</v>
      </c>
      <c r="C3915" s="4" t="s">
        <v>182</v>
      </c>
      <c r="D3915" s="5">
        <v>29146</v>
      </c>
      <c r="E3915" s="4" t="s">
        <v>10459</v>
      </c>
      <c r="F3915" s="4" t="str">
        <f t="shared" ca="1" si="244"/>
        <v>856 Pine St, Salem, NY 98173</v>
      </c>
      <c r="G3915" s="4" t="str">
        <f t="shared" si="245"/>
        <v>Salem</v>
      </c>
      <c r="H3915" s="4" t="str">
        <f t="shared" si="246"/>
        <v>NY</v>
      </c>
      <c r="I3915" s="4">
        <f t="shared" ca="1" si="247"/>
        <v>98173</v>
      </c>
      <c r="J3915" s="4" t="s">
        <v>19689</v>
      </c>
      <c r="K3915" s="14" t="str">
        <f>IFERROR(VLOOKUP(A3915,occupancy_data!$A$2:$E$2501,5,0),"")</f>
        <v/>
      </c>
    </row>
    <row r="3916" spans="1:11">
      <c r="A3916" s="13" t="s">
        <v>10461</v>
      </c>
      <c r="B3916" s="4" t="s">
        <v>17046</v>
      </c>
      <c r="C3916" s="4" t="s">
        <v>151</v>
      </c>
      <c r="D3916" s="5">
        <v>21573</v>
      </c>
      <c r="E3916" s="4" t="s">
        <v>10462</v>
      </c>
      <c r="F3916" s="4" t="str">
        <f t="shared" ca="1" si="244"/>
        <v>498 Maple St, Madison, CA 46116</v>
      </c>
      <c r="G3916" s="4" t="str">
        <f t="shared" si="245"/>
        <v>Madison</v>
      </c>
      <c r="H3916" s="4" t="str">
        <f t="shared" si="246"/>
        <v>CA</v>
      </c>
      <c r="I3916" s="4">
        <f t="shared" ca="1" si="247"/>
        <v>46116</v>
      </c>
      <c r="J3916" s="4" t="s">
        <v>19690</v>
      </c>
      <c r="K3916" s="14" t="str">
        <f>IFERROR(VLOOKUP(A3916,occupancy_data!$A$2:$E$2501,5,0),"")</f>
        <v>ba59093f-b839-4fb2-b9fd-ccc954172270</v>
      </c>
    </row>
    <row r="3917" spans="1:11">
      <c r="A3917" s="13" t="s">
        <v>10464</v>
      </c>
      <c r="B3917" s="4" t="s">
        <v>17100</v>
      </c>
      <c r="C3917" s="4" t="s">
        <v>635</v>
      </c>
      <c r="D3917" s="5">
        <v>36075</v>
      </c>
      <c r="E3917" s="4" t="s">
        <v>10465</v>
      </c>
      <c r="F3917" s="4" t="str">
        <f t="shared" ca="1" si="244"/>
        <v>965 Pine St, Madison, IL 77918</v>
      </c>
      <c r="G3917" s="4" t="str">
        <f t="shared" si="245"/>
        <v>Madison</v>
      </c>
      <c r="H3917" s="4" t="str">
        <f t="shared" si="246"/>
        <v>IL</v>
      </c>
      <c r="I3917" s="4">
        <f t="shared" ca="1" si="247"/>
        <v>77918</v>
      </c>
      <c r="J3917" s="4" t="s">
        <v>19691</v>
      </c>
      <c r="K3917" s="14" t="str">
        <f>IFERROR(VLOOKUP(A3917,occupancy_data!$A$2:$E$2501,5,0),"")</f>
        <v/>
      </c>
    </row>
    <row r="3918" spans="1:11">
      <c r="A3918" s="13" t="s">
        <v>10467</v>
      </c>
      <c r="B3918" s="4" t="s">
        <v>17034</v>
      </c>
      <c r="C3918" s="4" t="s">
        <v>85</v>
      </c>
      <c r="D3918" s="5">
        <v>28168</v>
      </c>
      <c r="E3918" s="4" t="s">
        <v>10468</v>
      </c>
      <c r="F3918" s="4" t="str">
        <f t="shared" ca="1" si="244"/>
        <v>383 Cedar St, Springfield, NY 71816</v>
      </c>
      <c r="G3918" s="4" t="str">
        <f t="shared" si="245"/>
        <v>Springfield</v>
      </c>
      <c r="H3918" s="4" t="str">
        <f t="shared" si="246"/>
        <v>NY</v>
      </c>
      <c r="I3918" s="4">
        <f t="shared" ca="1" si="247"/>
        <v>71816</v>
      </c>
      <c r="J3918" s="4" t="s">
        <v>19692</v>
      </c>
      <c r="K3918" s="14" t="str">
        <f>IFERROR(VLOOKUP(A3918,occupancy_data!$A$2:$E$2501,5,0),"")</f>
        <v/>
      </c>
    </row>
    <row r="3919" spans="1:11">
      <c r="A3919" s="13" t="s">
        <v>10470</v>
      </c>
      <c r="B3919" s="4" t="s">
        <v>17049</v>
      </c>
      <c r="C3919" s="4" t="s">
        <v>161</v>
      </c>
      <c r="D3919" s="5">
        <v>22331</v>
      </c>
      <c r="E3919" s="4" t="s">
        <v>10471</v>
      </c>
      <c r="F3919" s="4" t="str">
        <f t="shared" ca="1" si="244"/>
        <v>681 Maple St, Madison, IL 38093</v>
      </c>
      <c r="G3919" s="4" t="str">
        <f t="shared" si="245"/>
        <v>Madison</v>
      </c>
      <c r="H3919" s="4" t="str">
        <f t="shared" si="246"/>
        <v>IL</v>
      </c>
      <c r="I3919" s="4">
        <f t="shared" ca="1" si="247"/>
        <v>38093</v>
      </c>
      <c r="J3919" s="4" t="s">
        <v>17673</v>
      </c>
      <c r="K3919" s="14" t="str">
        <f>IFERROR(VLOOKUP(A3919,occupancy_data!$A$2:$E$2501,5,0),"")</f>
        <v>ab010630-def7-4844-9472-5fff4f4cd78f</v>
      </c>
    </row>
    <row r="3920" spans="1:11">
      <c r="A3920" s="13" t="s">
        <v>10472</v>
      </c>
      <c r="B3920" s="4" t="s">
        <v>17022</v>
      </c>
      <c r="C3920" s="4" t="s">
        <v>32</v>
      </c>
      <c r="D3920" s="5">
        <v>35692</v>
      </c>
      <c r="E3920" s="4" t="s">
        <v>10473</v>
      </c>
      <c r="F3920" s="4" t="str">
        <f t="shared" ca="1" si="244"/>
        <v>997 Pine St, Madison, NY 71542</v>
      </c>
      <c r="G3920" s="4" t="str">
        <f t="shared" si="245"/>
        <v>Madison</v>
      </c>
      <c r="H3920" s="4" t="str">
        <f t="shared" si="246"/>
        <v>NY</v>
      </c>
      <c r="I3920" s="4">
        <f t="shared" ca="1" si="247"/>
        <v>71542</v>
      </c>
      <c r="J3920" s="4" t="s">
        <v>19693</v>
      </c>
      <c r="K3920" s="14" t="str">
        <f>IFERROR(VLOOKUP(A3920,occupancy_data!$A$2:$E$2501,5,0),"")</f>
        <v/>
      </c>
    </row>
    <row r="3921" spans="1:11">
      <c r="A3921" s="13" t="s">
        <v>10475</v>
      </c>
      <c r="B3921" s="4" t="s">
        <v>17054</v>
      </c>
      <c r="C3921" s="4" t="s">
        <v>186</v>
      </c>
      <c r="D3921" s="5">
        <v>22923</v>
      </c>
      <c r="E3921" s="4" t="s">
        <v>10476</v>
      </c>
      <c r="F3921" s="4" t="str">
        <f t="shared" ca="1" si="244"/>
        <v>228 Walnut St, Georgetown, OH 44608</v>
      </c>
      <c r="G3921" s="4" t="str">
        <f t="shared" si="245"/>
        <v>Georgetown</v>
      </c>
      <c r="H3921" s="4" t="str">
        <f t="shared" si="246"/>
        <v>OH</v>
      </c>
      <c r="I3921" s="4">
        <f t="shared" ca="1" si="247"/>
        <v>44608</v>
      </c>
      <c r="J3921" s="4" t="s">
        <v>19694</v>
      </c>
      <c r="K3921" s="14" t="str">
        <f>IFERROR(VLOOKUP(A3921,occupancy_data!$A$2:$E$2501,5,0),"")</f>
        <v/>
      </c>
    </row>
    <row r="3922" spans="1:11">
      <c r="A3922" s="13" t="s">
        <v>10478</v>
      </c>
      <c r="B3922" s="4" t="s">
        <v>17062</v>
      </c>
      <c r="C3922" s="4" t="s">
        <v>257</v>
      </c>
      <c r="D3922" s="5">
        <v>23401</v>
      </c>
      <c r="E3922" s="4" t="s">
        <v>10479</v>
      </c>
      <c r="F3922" s="4" t="str">
        <f t="shared" ca="1" si="244"/>
        <v>619 Pine St, Riverside, IL 64597</v>
      </c>
      <c r="G3922" s="4" t="str">
        <f t="shared" si="245"/>
        <v>Riverside</v>
      </c>
      <c r="H3922" s="4" t="str">
        <f t="shared" si="246"/>
        <v>IL</v>
      </c>
      <c r="I3922" s="4">
        <f t="shared" ca="1" si="247"/>
        <v>64597</v>
      </c>
      <c r="J3922" s="4" t="s">
        <v>19695</v>
      </c>
      <c r="K3922" s="14" t="str">
        <f>IFERROR(VLOOKUP(A3922,occupancy_data!$A$2:$E$2501,5,0),"")</f>
        <v/>
      </c>
    </row>
    <row r="3923" spans="1:11">
      <c r="A3923" s="13" t="s">
        <v>10481</v>
      </c>
      <c r="B3923" s="4" t="s">
        <v>17077</v>
      </c>
      <c r="C3923" s="4" t="s">
        <v>338</v>
      </c>
      <c r="D3923" s="5">
        <v>25721</v>
      </c>
      <c r="E3923" s="4" t="s">
        <v>10482</v>
      </c>
      <c r="F3923" s="4" t="str">
        <f t="shared" ca="1" si="244"/>
        <v>531 Maple St, Greenville, IL 19498</v>
      </c>
      <c r="G3923" s="4" t="str">
        <f t="shared" si="245"/>
        <v>Greenville</v>
      </c>
      <c r="H3923" s="4" t="str">
        <f t="shared" si="246"/>
        <v>IL</v>
      </c>
      <c r="I3923" s="4">
        <f t="shared" ca="1" si="247"/>
        <v>19498</v>
      </c>
      <c r="J3923" s="4" t="s">
        <v>19696</v>
      </c>
      <c r="K3923" s="14" t="str">
        <f>IFERROR(VLOOKUP(A3923,occupancy_data!$A$2:$E$2501,5,0),"")</f>
        <v>53a7b27e-18e9-4cac-bd83-4cddbd7d9cc6</v>
      </c>
    </row>
    <row r="3924" spans="1:11">
      <c r="A3924" s="13" t="s">
        <v>10484</v>
      </c>
      <c r="B3924" s="4" t="s">
        <v>17110</v>
      </c>
      <c r="C3924" s="4" t="s">
        <v>833</v>
      </c>
      <c r="D3924" s="5">
        <v>33892</v>
      </c>
      <c r="E3924" s="4" t="s">
        <v>10485</v>
      </c>
      <c r="F3924" s="4" t="str">
        <f t="shared" ca="1" si="244"/>
        <v>889 Walnut St, Madison, TX 80833</v>
      </c>
      <c r="G3924" s="4" t="str">
        <f t="shared" si="245"/>
        <v>Madison</v>
      </c>
      <c r="H3924" s="4" t="str">
        <f t="shared" si="246"/>
        <v>TX</v>
      </c>
      <c r="I3924" s="4">
        <f t="shared" ca="1" si="247"/>
        <v>80833</v>
      </c>
      <c r="J3924" s="4" t="s">
        <v>19697</v>
      </c>
      <c r="K3924" s="14" t="str">
        <f>IFERROR(VLOOKUP(A3924,occupancy_data!$A$2:$E$2501,5,0),"")</f>
        <v/>
      </c>
    </row>
    <row r="3925" spans="1:11">
      <c r="A3925" s="13" t="s">
        <v>10487</v>
      </c>
      <c r="B3925" s="4" t="s">
        <v>17055</v>
      </c>
      <c r="C3925" s="4" t="s">
        <v>207</v>
      </c>
      <c r="D3925" s="5">
        <v>26428</v>
      </c>
      <c r="E3925" s="4" t="s">
        <v>10488</v>
      </c>
      <c r="F3925" s="4" t="str">
        <f t="shared" ca="1" si="244"/>
        <v>523 Spruce St, Greenville, FL 32114</v>
      </c>
      <c r="G3925" s="4" t="str">
        <f t="shared" si="245"/>
        <v>Greenville</v>
      </c>
      <c r="H3925" s="4" t="str">
        <f t="shared" si="246"/>
        <v>FL</v>
      </c>
      <c r="I3925" s="4">
        <f t="shared" ca="1" si="247"/>
        <v>32114</v>
      </c>
      <c r="J3925" s="4" t="s">
        <v>17332</v>
      </c>
      <c r="K3925" s="14" t="str">
        <f>IFERROR(VLOOKUP(A3925,occupancy_data!$A$2:$E$2501,5,0),"")</f>
        <v/>
      </c>
    </row>
    <row r="3926" spans="1:11">
      <c r="A3926" s="13" t="s">
        <v>10489</v>
      </c>
      <c r="B3926" s="4" t="s">
        <v>17045</v>
      </c>
      <c r="C3926" s="4" t="s">
        <v>147</v>
      </c>
      <c r="D3926" s="5">
        <v>33193</v>
      </c>
      <c r="E3926" s="4" t="s">
        <v>10490</v>
      </c>
      <c r="F3926" s="4" t="str">
        <f t="shared" ca="1" si="244"/>
        <v>495 Spruce St, Madison, IL 33414</v>
      </c>
      <c r="G3926" s="4" t="str">
        <f t="shared" si="245"/>
        <v>Madison</v>
      </c>
      <c r="H3926" s="4" t="str">
        <f t="shared" si="246"/>
        <v>IL</v>
      </c>
      <c r="I3926" s="4">
        <f t="shared" ca="1" si="247"/>
        <v>33414</v>
      </c>
      <c r="J3926" s="4" t="s">
        <v>17160</v>
      </c>
      <c r="K3926" s="14" t="str">
        <f>IFERROR(VLOOKUP(A3926,occupancy_data!$A$2:$E$2501,5,0),"")</f>
        <v>0eb944e8-be94-4c72-a267-9ef03dc0d9a4</v>
      </c>
    </row>
    <row r="3927" spans="1:11">
      <c r="A3927" s="13" t="s">
        <v>10491</v>
      </c>
      <c r="B3927" s="4" t="s">
        <v>17058</v>
      </c>
      <c r="C3927" s="4" t="s">
        <v>231</v>
      </c>
      <c r="D3927" s="5">
        <v>28339</v>
      </c>
      <c r="E3927" s="4" t="s">
        <v>10492</v>
      </c>
      <c r="F3927" s="4" t="str">
        <f t="shared" ca="1" si="244"/>
        <v>251 Cedar St, Georgetown, TX 36588</v>
      </c>
      <c r="G3927" s="4" t="str">
        <f t="shared" si="245"/>
        <v>Georgetown</v>
      </c>
      <c r="H3927" s="4" t="str">
        <f t="shared" si="246"/>
        <v>TX</v>
      </c>
      <c r="I3927" s="4">
        <f t="shared" ca="1" si="247"/>
        <v>36588</v>
      </c>
      <c r="J3927" s="4" t="s">
        <v>17713</v>
      </c>
      <c r="K3927" s="14" t="str">
        <f>IFERROR(VLOOKUP(A3927,occupancy_data!$A$2:$E$2501,5,0),"")</f>
        <v/>
      </c>
    </row>
    <row r="3928" spans="1:11">
      <c r="A3928" s="13" t="s">
        <v>10493</v>
      </c>
      <c r="B3928" s="4" t="s">
        <v>17076</v>
      </c>
      <c r="C3928" s="4" t="s">
        <v>332</v>
      </c>
      <c r="D3928" s="5">
        <v>32097</v>
      </c>
      <c r="E3928" s="4" t="s">
        <v>10494</v>
      </c>
      <c r="F3928" s="4" t="str">
        <f t="shared" ca="1" si="244"/>
        <v>543 Maple St, Greenville, PA 82227</v>
      </c>
      <c r="G3928" s="4" t="str">
        <f t="shared" si="245"/>
        <v>Greenville</v>
      </c>
      <c r="H3928" s="4" t="str">
        <f t="shared" si="246"/>
        <v>PA</v>
      </c>
      <c r="I3928" s="4">
        <f t="shared" ca="1" si="247"/>
        <v>82227</v>
      </c>
      <c r="J3928" s="4" t="s">
        <v>19698</v>
      </c>
      <c r="K3928" s="14" t="str">
        <f>IFERROR(VLOOKUP(A3928,occupancy_data!$A$2:$E$2501,5,0),"")</f>
        <v/>
      </c>
    </row>
    <row r="3929" spans="1:11">
      <c r="A3929" s="13" t="s">
        <v>10496</v>
      </c>
      <c r="B3929" s="4" t="s">
        <v>17101</v>
      </c>
      <c r="C3929" s="4" t="s">
        <v>642</v>
      </c>
      <c r="D3929" s="5">
        <v>35245</v>
      </c>
      <c r="E3929" s="4" t="s">
        <v>10497</v>
      </c>
      <c r="F3929" s="4" t="str">
        <f t="shared" ca="1" si="244"/>
        <v>475 Spruce St, Greenville, IL 57020</v>
      </c>
      <c r="G3929" s="4" t="str">
        <f t="shared" si="245"/>
        <v>Greenville</v>
      </c>
      <c r="H3929" s="4" t="str">
        <f t="shared" si="246"/>
        <v>IL</v>
      </c>
      <c r="I3929" s="4">
        <f t="shared" ca="1" si="247"/>
        <v>57020</v>
      </c>
      <c r="J3929" s="4" t="s">
        <v>19699</v>
      </c>
      <c r="K3929" s="14" t="str">
        <f>IFERROR(VLOOKUP(A3929,occupancy_data!$A$2:$E$2501,5,0),"")</f>
        <v>c019bd9c-bb0b-41ae-9971-2ea2377fa8a6</v>
      </c>
    </row>
    <row r="3930" spans="1:11">
      <c r="A3930" s="13" t="s">
        <v>10499</v>
      </c>
      <c r="B3930" s="4" t="s">
        <v>17110</v>
      </c>
      <c r="C3930" s="4" t="s">
        <v>833</v>
      </c>
      <c r="D3930" s="5">
        <v>27491</v>
      </c>
      <c r="E3930" s="4" t="s">
        <v>10500</v>
      </c>
      <c r="F3930" s="4" t="str">
        <f t="shared" ca="1" si="244"/>
        <v>390 Birch St, Riverside, CA 24719</v>
      </c>
      <c r="G3930" s="4" t="str">
        <f t="shared" si="245"/>
        <v>Riverside</v>
      </c>
      <c r="H3930" s="4" t="str">
        <f t="shared" si="246"/>
        <v>CA</v>
      </c>
      <c r="I3930" s="4">
        <f t="shared" ca="1" si="247"/>
        <v>24719</v>
      </c>
      <c r="J3930" s="4" t="s">
        <v>19700</v>
      </c>
      <c r="K3930" s="14" t="str">
        <f>IFERROR(VLOOKUP(A3930,occupancy_data!$A$2:$E$2501,5,0),"")</f>
        <v>6f8b704c-2107-42ea-85b1-d26a2ad4b709</v>
      </c>
    </row>
    <row r="3931" spans="1:11">
      <c r="A3931" s="13" t="s">
        <v>10502</v>
      </c>
      <c r="B3931" s="4" t="s">
        <v>17069</v>
      </c>
      <c r="C3931" s="4" t="s">
        <v>288</v>
      </c>
      <c r="D3931" s="5">
        <v>21633</v>
      </c>
      <c r="E3931" s="4" t="s">
        <v>10503</v>
      </c>
      <c r="F3931" s="4" t="str">
        <f t="shared" ca="1" si="244"/>
        <v>563 Spruce St, Springfield, PA 12042</v>
      </c>
      <c r="G3931" s="4" t="str">
        <f t="shared" si="245"/>
        <v>Springfield</v>
      </c>
      <c r="H3931" s="4" t="str">
        <f t="shared" si="246"/>
        <v>PA</v>
      </c>
      <c r="I3931" s="4">
        <f t="shared" ca="1" si="247"/>
        <v>12042</v>
      </c>
      <c r="J3931" s="4" t="s">
        <v>19701</v>
      </c>
      <c r="K3931" s="14" t="str">
        <f>IFERROR(VLOOKUP(A3931,occupancy_data!$A$2:$E$2501,5,0),"")</f>
        <v/>
      </c>
    </row>
    <row r="3932" spans="1:11">
      <c r="A3932" s="13" t="s">
        <v>10505</v>
      </c>
      <c r="B3932" s="4" t="s">
        <v>17112</v>
      </c>
      <c r="C3932" s="4" t="s">
        <v>975</v>
      </c>
      <c r="D3932" s="5">
        <v>22842</v>
      </c>
      <c r="E3932" s="4" t="s">
        <v>10506</v>
      </c>
      <c r="F3932" s="4" t="str">
        <f t="shared" ca="1" si="244"/>
        <v>469 Walnut St, Salem, NY 76748</v>
      </c>
      <c r="G3932" s="4" t="str">
        <f t="shared" si="245"/>
        <v>Salem</v>
      </c>
      <c r="H3932" s="4" t="str">
        <f t="shared" si="246"/>
        <v>NY</v>
      </c>
      <c r="I3932" s="4">
        <f t="shared" ca="1" si="247"/>
        <v>76748</v>
      </c>
      <c r="J3932" s="4" t="s">
        <v>19702</v>
      </c>
      <c r="K3932" s="14" t="str">
        <f>IFERROR(VLOOKUP(A3932,occupancy_data!$A$2:$E$2501,5,0),"")</f>
        <v/>
      </c>
    </row>
    <row r="3933" spans="1:11">
      <c r="A3933" s="13" t="s">
        <v>10508</v>
      </c>
      <c r="B3933" s="4" t="s">
        <v>17018</v>
      </c>
      <c r="C3933" s="4" t="s">
        <v>10</v>
      </c>
      <c r="D3933" s="5">
        <v>21906</v>
      </c>
      <c r="E3933" s="4" t="s">
        <v>10509</v>
      </c>
      <c r="F3933" s="4" t="str">
        <f t="shared" ca="1" si="244"/>
        <v>527 Maple St, Riverside, FL 31705</v>
      </c>
      <c r="G3933" s="4" t="str">
        <f t="shared" si="245"/>
        <v>Riverside</v>
      </c>
      <c r="H3933" s="4" t="str">
        <f t="shared" si="246"/>
        <v>FL</v>
      </c>
      <c r="I3933" s="4">
        <f t="shared" ca="1" si="247"/>
        <v>31705</v>
      </c>
      <c r="J3933" s="4" t="s">
        <v>19703</v>
      </c>
      <c r="K3933" s="14" t="str">
        <f>IFERROR(VLOOKUP(A3933,occupancy_data!$A$2:$E$2501,5,0),"")</f>
        <v/>
      </c>
    </row>
    <row r="3934" spans="1:11">
      <c r="A3934" s="13" t="s">
        <v>10511</v>
      </c>
      <c r="B3934" s="4" t="s">
        <v>17116</v>
      </c>
      <c r="C3934" s="4" t="s">
        <v>1095</v>
      </c>
      <c r="D3934" s="5">
        <v>23772</v>
      </c>
      <c r="E3934" s="4" t="s">
        <v>10512</v>
      </c>
      <c r="F3934" s="4" t="str">
        <f t="shared" ca="1" si="244"/>
        <v>339 Pine St, Riverside, IL 65966</v>
      </c>
      <c r="G3934" s="4" t="str">
        <f t="shared" si="245"/>
        <v>Riverside</v>
      </c>
      <c r="H3934" s="4" t="str">
        <f t="shared" si="246"/>
        <v>IL</v>
      </c>
      <c r="I3934" s="4">
        <f t="shared" ca="1" si="247"/>
        <v>65966</v>
      </c>
      <c r="J3934" s="4" t="s">
        <v>19704</v>
      </c>
      <c r="K3934" s="14" t="str">
        <f>IFERROR(VLOOKUP(A3934,occupancy_data!$A$2:$E$2501,5,0),"")</f>
        <v/>
      </c>
    </row>
    <row r="3935" spans="1:11">
      <c r="A3935" s="13" t="s">
        <v>10514</v>
      </c>
      <c r="B3935" s="4" t="s">
        <v>17039</v>
      </c>
      <c r="C3935" s="4" t="s">
        <v>108</v>
      </c>
      <c r="D3935" s="5">
        <v>29173</v>
      </c>
      <c r="E3935" s="4" t="s">
        <v>10515</v>
      </c>
      <c r="F3935" s="4" t="str">
        <f t="shared" ca="1" si="244"/>
        <v>269 Elm St, Riverside, CA 90789</v>
      </c>
      <c r="G3935" s="4" t="str">
        <f t="shared" si="245"/>
        <v>Riverside</v>
      </c>
      <c r="H3935" s="4" t="str">
        <f t="shared" si="246"/>
        <v>CA</v>
      </c>
      <c r="I3935" s="4">
        <f t="shared" ca="1" si="247"/>
        <v>90789</v>
      </c>
      <c r="J3935" s="4" t="s">
        <v>19705</v>
      </c>
      <c r="K3935" s="14" t="str">
        <f>IFERROR(VLOOKUP(A3935,occupancy_data!$A$2:$E$2501,5,0),"")</f>
        <v/>
      </c>
    </row>
    <row r="3936" spans="1:11">
      <c r="A3936" s="13" t="s">
        <v>10517</v>
      </c>
      <c r="B3936" s="4" t="s">
        <v>17056</v>
      </c>
      <c r="C3936" s="4" t="s">
        <v>214</v>
      </c>
      <c r="D3936" s="5">
        <v>29329</v>
      </c>
      <c r="E3936" s="4" t="s">
        <v>10518</v>
      </c>
      <c r="F3936" s="4" t="str">
        <f t="shared" ca="1" si="244"/>
        <v>636 Spruce St, Greenville, TX 76950</v>
      </c>
      <c r="G3936" s="4" t="str">
        <f t="shared" si="245"/>
        <v>Greenville</v>
      </c>
      <c r="H3936" s="4" t="str">
        <f t="shared" si="246"/>
        <v>TX</v>
      </c>
      <c r="I3936" s="4">
        <f t="shared" ca="1" si="247"/>
        <v>76950</v>
      </c>
      <c r="J3936" s="4" t="s">
        <v>17160</v>
      </c>
      <c r="K3936" s="14" t="str">
        <f>IFERROR(VLOOKUP(A3936,occupancy_data!$A$2:$E$2501,5,0),"")</f>
        <v/>
      </c>
    </row>
    <row r="3937" spans="1:20">
      <c r="A3937" s="13" t="s">
        <v>10519</v>
      </c>
      <c r="B3937" s="4" t="s">
        <v>17075</v>
      </c>
      <c r="C3937" s="4" t="s">
        <v>328</v>
      </c>
      <c r="D3937" s="5">
        <v>23960</v>
      </c>
      <c r="E3937" s="4" t="s">
        <v>10520</v>
      </c>
      <c r="F3937" s="4" t="str">
        <f t="shared" ca="1" si="244"/>
        <v>199 Spruce St, Fairview, CA 61909</v>
      </c>
      <c r="G3937" s="4" t="str">
        <f t="shared" si="245"/>
        <v>Fairview</v>
      </c>
      <c r="H3937" s="4" t="str">
        <f t="shared" si="246"/>
        <v>CA</v>
      </c>
      <c r="I3937" s="4">
        <f t="shared" ca="1" si="247"/>
        <v>61909</v>
      </c>
      <c r="J3937" s="4" t="s">
        <v>19706</v>
      </c>
      <c r="K3937" s="14" t="str">
        <f>IFERROR(VLOOKUP(A3937,occupancy_data!$A$2:$E$2501,5,0),"")</f>
        <v>d271dd9f-7ae4-427d-bcac-f295710049c0</v>
      </c>
    </row>
    <row r="3938" spans="1:20">
      <c r="A3938" s="13" t="s">
        <v>10522</v>
      </c>
      <c r="B3938" s="4" t="s">
        <v>17027</v>
      </c>
      <c r="C3938" s="4" t="s">
        <v>57</v>
      </c>
      <c r="D3938" s="5">
        <v>26155</v>
      </c>
      <c r="E3938" s="4" t="s">
        <v>10523</v>
      </c>
      <c r="F3938" s="4" t="str">
        <f t="shared" ca="1" si="244"/>
        <v>452 Elm St, Greenville, NY 42262</v>
      </c>
      <c r="G3938" s="4" t="str">
        <f t="shared" si="245"/>
        <v>Greenville</v>
      </c>
      <c r="H3938" s="4" t="str">
        <f t="shared" si="246"/>
        <v>NY</v>
      </c>
      <c r="I3938" s="4">
        <f t="shared" ca="1" si="247"/>
        <v>42262</v>
      </c>
      <c r="J3938" s="4" t="s">
        <v>18098</v>
      </c>
      <c r="K3938" s="14" t="str">
        <f>IFERROR(VLOOKUP(A3938,occupancy_data!$A$2:$E$2501,5,0),"")</f>
        <v>dc24eda9-09bc-41b8-82ec-5171c50b28c7</v>
      </c>
    </row>
    <row r="3939" spans="1:20">
      <c r="A3939" s="13" t="s">
        <v>10524</v>
      </c>
      <c r="B3939" s="4" t="s">
        <v>17026</v>
      </c>
      <c r="C3939" s="4" t="s">
        <v>52</v>
      </c>
      <c r="D3939" s="5">
        <v>24453</v>
      </c>
      <c r="E3939" s="4" t="s">
        <v>10525</v>
      </c>
      <c r="F3939" s="4" t="str">
        <f t="shared" ca="1" si="244"/>
        <v>878 Oak St, Greenville, IL 97764</v>
      </c>
      <c r="G3939" s="4" t="str">
        <f t="shared" si="245"/>
        <v>Greenville</v>
      </c>
      <c r="H3939" s="4" t="str">
        <f t="shared" si="246"/>
        <v>IL</v>
      </c>
      <c r="I3939" s="4">
        <f t="shared" ca="1" si="247"/>
        <v>97764</v>
      </c>
      <c r="J3939" s="4" t="s">
        <v>19707</v>
      </c>
      <c r="K3939" s="14" t="str">
        <f>IFERROR(VLOOKUP(A3939,occupancy_data!$A$2:$E$2501,5,0),"")</f>
        <v/>
      </c>
    </row>
    <row r="3940" spans="1:20">
      <c r="A3940" s="13" t="s">
        <v>10527</v>
      </c>
      <c r="B3940" s="4" t="s">
        <v>17073</v>
      </c>
      <c r="C3940" s="4" t="s">
        <v>316</v>
      </c>
      <c r="D3940" s="5">
        <v>19766</v>
      </c>
      <c r="E3940" s="4" t="s">
        <v>10528</v>
      </c>
      <c r="F3940" s="4" t="str">
        <f t="shared" ca="1" si="244"/>
        <v>498 Birch St, Salem, FL 41029</v>
      </c>
      <c r="G3940" s="4" t="str">
        <f t="shared" si="245"/>
        <v>Salem</v>
      </c>
      <c r="H3940" s="4" t="str">
        <f t="shared" si="246"/>
        <v>FL</v>
      </c>
      <c r="I3940" s="4">
        <f t="shared" ca="1" si="247"/>
        <v>41029</v>
      </c>
      <c r="J3940" s="4" t="s">
        <v>19708</v>
      </c>
      <c r="K3940" s="14" t="str">
        <f>IFERROR(VLOOKUP(A3940,occupancy_data!$A$2:$E$2501,5,0),"")</f>
        <v/>
      </c>
    </row>
    <row r="3941" spans="1:20">
      <c r="A3941" s="13" t="s">
        <v>10530</v>
      </c>
      <c r="B3941" s="4" t="s">
        <v>17041</v>
      </c>
      <c r="C3941" s="4" t="s">
        <v>120</v>
      </c>
      <c r="D3941" s="5">
        <v>21153</v>
      </c>
      <c r="E3941" s="4" t="s">
        <v>10531</v>
      </c>
      <c r="F3941" s="4" t="str">
        <f t="shared" ca="1" si="244"/>
        <v>441 Spruce St, Georgetown, TX 56002</v>
      </c>
      <c r="G3941" s="4" t="str">
        <f t="shared" si="245"/>
        <v>Georgetown</v>
      </c>
      <c r="H3941" s="4" t="str">
        <f t="shared" si="246"/>
        <v>TX</v>
      </c>
      <c r="I3941" s="4">
        <f t="shared" ca="1" si="247"/>
        <v>56002</v>
      </c>
      <c r="J3941" s="4" t="s">
        <v>17761</v>
      </c>
      <c r="K3941" s="14" t="str">
        <f>IFERROR(VLOOKUP(A3941,occupancy_data!$A$2:$E$2501,5,0),"")</f>
        <v/>
      </c>
    </row>
    <row r="3942" spans="1:20">
      <c r="A3942" s="13" t="s">
        <v>10532</v>
      </c>
      <c r="B3942" s="4" t="s">
        <v>17067</v>
      </c>
      <c r="C3942" s="4" t="s">
        <v>277</v>
      </c>
      <c r="D3942" s="5">
        <v>24649</v>
      </c>
      <c r="E3942" s="4" t="s">
        <v>10533</v>
      </c>
      <c r="F3942" s="4" t="str">
        <f t="shared" ca="1" si="244"/>
        <v>444 Elm St, Greenville, PA 86588</v>
      </c>
      <c r="G3942" s="4" t="str">
        <f t="shared" si="245"/>
        <v>Greenville</v>
      </c>
      <c r="H3942" s="4" t="str">
        <f t="shared" si="246"/>
        <v>PA</v>
      </c>
      <c r="I3942" s="4">
        <f t="shared" ca="1" si="247"/>
        <v>86588</v>
      </c>
      <c r="J3942" s="4" t="s">
        <v>17160</v>
      </c>
      <c r="K3942" s="14" t="str">
        <f>IFERROR(VLOOKUP(A3942,occupancy_data!$A$2:$E$2501,5,0),"")</f>
        <v/>
      </c>
    </row>
    <row r="3943" spans="1:20">
      <c r="A3943" s="13" t="s">
        <v>10534</v>
      </c>
      <c r="B3943" s="4" t="s">
        <v>17047</v>
      </c>
      <c r="C3943" s="4" t="s">
        <v>155</v>
      </c>
      <c r="D3943" s="5">
        <v>27368</v>
      </c>
      <c r="E3943" s="4" t="s">
        <v>10535</v>
      </c>
      <c r="F3943" s="4" t="str">
        <f t="shared" ca="1" si="244"/>
        <v>586 Birch St, Riverside, CA 36552</v>
      </c>
      <c r="G3943" s="4" t="str">
        <f t="shared" si="245"/>
        <v>Riverside</v>
      </c>
      <c r="H3943" s="4" t="str">
        <f t="shared" si="246"/>
        <v>CA</v>
      </c>
      <c r="I3943" s="4">
        <f t="shared" ca="1" si="247"/>
        <v>36552</v>
      </c>
      <c r="J3943" s="4" t="s">
        <v>19709</v>
      </c>
      <c r="K3943" s="14" t="str">
        <f>IFERROR(VLOOKUP(A3943,occupancy_data!$A$2:$E$2501,5,0),"")</f>
        <v>058a3815-93d0-4252-96bf-ea281d0e799f</v>
      </c>
    </row>
    <row r="3944" spans="1:20">
      <c r="A3944" s="15" t="s">
        <v>10537</v>
      </c>
      <c r="B3944" s="4" t="s">
        <v>17051</v>
      </c>
      <c r="C3944" s="4" t="s">
        <v>171</v>
      </c>
      <c r="D3944" s="5">
        <v>28053</v>
      </c>
      <c r="E3944" s="4" t="s">
        <v>10538</v>
      </c>
      <c r="F3944" s="4" t="str">
        <f t="shared" ca="1" si="244"/>
        <v>504 Pine St, Georgetown, TX 22905</v>
      </c>
      <c r="G3944" s="4" t="str">
        <f t="shared" si="245"/>
        <v>Georgetown</v>
      </c>
      <c r="H3944" s="4" t="str">
        <f t="shared" si="246"/>
        <v>TX</v>
      </c>
      <c r="I3944" s="4">
        <f t="shared" ca="1" si="247"/>
        <v>22905</v>
      </c>
      <c r="J3944" s="4" t="s">
        <v>19710</v>
      </c>
      <c r="K3944" s="14" t="str">
        <f>IFERROR(VLOOKUP(A3944,occupancy_data!$A$2:$E$2501,5,0),"")</f>
        <v>cd061be4-e02b-40bc-80c2-ea2f171f4c41</v>
      </c>
      <c r="T3944" s="2"/>
    </row>
    <row r="3945" spans="1:20">
      <c r="A3945" s="13" t="s">
        <v>10540</v>
      </c>
      <c r="B3945" s="4" t="s">
        <v>17108</v>
      </c>
      <c r="C3945" s="4" t="s">
        <v>756</v>
      </c>
      <c r="D3945" s="5">
        <v>30895</v>
      </c>
      <c r="E3945" s="4" t="s">
        <v>10541</v>
      </c>
      <c r="F3945" s="4" t="str">
        <f t="shared" ca="1" si="244"/>
        <v>454 Walnut St, Riverside, IL 50698</v>
      </c>
      <c r="G3945" s="4" t="str">
        <f t="shared" si="245"/>
        <v>Riverside</v>
      </c>
      <c r="H3945" s="4" t="str">
        <f t="shared" si="246"/>
        <v>IL</v>
      </c>
      <c r="I3945" s="4">
        <f t="shared" ca="1" si="247"/>
        <v>50698</v>
      </c>
      <c r="J3945" s="4" t="s">
        <v>19711</v>
      </c>
      <c r="K3945" s="14" t="str">
        <f>IFERROR(VLOOKUP(A3945,occupancy_data!$A$2:$E$2501,5,0),"")</f>
        <v>156e09f9-4408-4a61-87d7-ad4e76943fd0</v>
      </c>
    </row>
    <row r="3946" spans="1:20">
      <c r="A3946" s="13" t="s">
        <v>10543</v>
      </c>
      <c r="B3946" s="4" t="s">
        <v>17056</v>
      </c>
      <c r="C3946" s="4" t="s">
        <v>214</v>
      </c>
      <c r="D3946" s="5">
        <v>31959</v>
      </c>
      <c r="E3946" s="4" t="s">
        <v>10544</v>
      </c>
      <c r="F3946" s="4" t="str">
        <f t="shared" ca="1" si="244"/>
        <v>845 Pine St, Greenville, FL 42182</v>
      </c>
      <c r="G3946" s="4" t="str">
        <f t="shared" si="245"/>
        <v>Greenville</v>
      </c>
      <c r="H3946" s="4" t="str">
        <f t="shared" si="246"/>
        <v>FL</v>
      </c>
      <c r="I3946" s="4">
        <f t="shared" ca="1" si="247"/>
        <v>42182</v>
      </c>
      <c r="J3946" s="4" t="s">
        <v>17269</v>
      </c>
      <c r="K3946" s="14" t="str">
        <f>IFERROR(VLOOKUP(A3946,occupancy_data!$A$2:$E$2501,5,0),"")</f>
        <v>7b45ef70-b5e3-4961-962d-8731ee741e58</v>
      </c>
    </row>
    <row r="3947" spans="1:20">
      <c r="A3947" s="13" t="s">
        <v>10545</v>
      </c>
      <c r="B3947" s="4" t="s">
        <v>17043</v>
      </c>
      <c r="C3947" s="4" t="s">
        <v>133</v>
      </c>
      <c r="D3947" s="5">
        <v>28668</v>
      </c>
      <c r="E3947" s="4" t="s">
        <v>10546</v>
      </c>
      <c r="F3947" s="4" t="str">
        <f t="shared" ca="1" si="244"/>
        <v>163 Walnut St, Fairview, OH 84374</v>
      </c>
      <c r="G3947" s="4" t="str">
        <f t="shared" si="245"/>
        <v>Fairview</v>
      </c>
      <c r="H3947" s="4" t="str">
        <f t="shared" si="246"/>
        <v>OH</v>
      </c>
      <c r="I3947" s="4">
        <f t="shared" ca="1" si="247"/>
        <v>84374</v>
      </c>
      <c r="J3947" s="4" t="s">
        <v>17209</v>
      </c>
      <c r="K3947" s="14" t="str">
        <f>IFERROR(VLOOKUP(A3947,occupancy_data!$A$2:$E$2501,5,0),"")</f>
        <v>0b305814-73df-437f-8f41-f67d387d0e21</v>
      </c>
    </row>
    <row r="3948" spans="1:20">
      <c r="A3948" s="13" t="s">
        <v>10547</v>
      </c>
      <c r="B3948" s="4" t="s">
        <v>17074</v>
      </c>
      <c r="C3948" s="4" t="s">
        <v>320</v>
      </c>
      <c r="D3948" s="5">
        <v>22579</v>
      </c>
      <c r="E3948" s="4" t="s">
        <v>10548</v>
      </c>
      <c r="F3948" s="4" t="str">
        <f t="shared" ca="1" si="244"/>
        <v>671 Birch St, Salem, OH 72846</v>
      </c>
      <c r="G3948" s="4" t="str">
        <f t="shared" si="245"/>
        <v>Salem</v>
      </c>
      <c r="H3948" s="4" t="str">
        <f t="shared" si="246"/>
        <v>OH</v>
      </c>
      <c r="I3948" s="4">
        <f t="shared" ca="1" si="247"/>
        <v>72846</v>
      </c>
      <c r="J3948" s="4" t="s">
        <v>17160</v>
      </c>
      <c r="K3948" s="14" t="str">
        <f>IFERROR(VLOOKUP(A3948,occupancy_data!$A$2:$E$2501,5,0),"")</f>
        <v>23fdb873-2715-414c-bad6-4433d241265a</v>
      </c>
    </row>
    <row r="3949" spans="1:20">
      <c r="A3949" s="13" t="s">
        <v>10549</v>
      </c>
      <c r="B3949" s="4" t="s">
        <v>17038</v>
      </c>
      <c r="C3949" s="4" t="s">
        <v>104</v>
      </c>
      <c r="D3949" s="5">
        <v>36431</v>
      </c>
      <c r="E3949" s="4" t="s">
        <v>10550</v>
      </c>
      <c r="F3949" s="4" t="str">
        <f t="shared" ca="1" si="244"/>
        <v>359 Walnut St, Riverside, OH 11833</v>
      </c>
      <c r="G3949" s="4" t="str">
        <f t="shared" si="245"/>
        <v>Riverside</v>
      </c>
      <c r="H3949" s="4" t="str">
        <f t="shared" si="246"/>
        <v>OH</v>
      </c>
      <c r="I3949" s="4">
        <f t="shared" ca="1" si="247"/>
        <v>11833</v>
      </c>
      <c r="J3949" s="4" t="s">
        <v>19712</v>
      </c>
      <c r="K3949" s="14" t="str">
        <f>IFERROR(VLOOKUP(A3949,occupancy_data!$A$2:$E$2501,5,0),"")</f>
        <v/>
      </c>
    </row>
    <row r="3950" spans="1:20">
      <c r="A3950" s="13" t="s">
        <v>10552</v>
      </c>
      <c r="B3950" s="4" t="s">
        <v>17116</v>
      </c>
      <c r="C3950" s="4" t="s">
        <v>1095</v>
      </c>
      <c r="D3950" s="5">
        <v>36690</v>
      </c>
      <c r="E3950" s="4" t="s">
        <v>10553</v>
      </c>
      <c r="F3950" s="4" t="str">
        <f t="shared" ca="1" si="244"/>
        <v>595 Cedar St, Springfield, NY 79326</v>
      </c>
      <c r="G3950" s="4" t="str">
        <f t="shared" si="245"/>
        <v>Springfield</v>
      </c>
      <c r="H3950" s="4" t="str">
        <f t="shared" si="246"/>
        <v>NY</v>
      </c>
      <c r="I3950" s="4">
        <f t="shared" ca="1" si="247"/>
        <v>79326</v>
      </c>
      <c r="J3950" s="4" t="s">
        <v>19713</v>
      </c>
      <c r="K3950" s="14" t="str">
        <f>IFERROR(VLOOKUP(A3950,occupancy_data!$A$2:$E$2501,5,0),"")</f>
        <v>53c0c8c1-cfa9-4e3a-add9-0d3fa8eb8a51</v>
      </c>
    </row>
    <row r="3951" spans="1:20">
      <c r="A3951" s="13" t="s">
        <v>10555</v>
      </c>
      <c r="B3951" s="4" t="s">
        <v>17018</v>
      </c>
      <c r="C3951" s="4" t="s">
        <v>10</v>
      </c>
      <c r="D3951" s="5">
        <v>35529</v>
      </c>
      <c r="E3951" s="4" t="s">
        <v>10556</v>
      </c>
      <c r="F3951" s="4" t="str">
        <f t="shared" ca="1" si="244"/>
        <v>202 Spruce St, Salem, NY 31850</v>
      </c>
      <c r="G3951" s="4" t="str">
        <f t="shared" si="245"/>
        <v>Salem</v>
      </c>
      <c r="H3951" s="4" t="str">
        <f t="shared" si="246"/>
        <v>NY</v>
      </c>
      <c r="I3951" s="4">
        <f t="shared" ca="1" si="247"/>
        <v>31850</v>
      </c>
      <c r="J3951" s="4" t="s">
        <v>17439</v>
      </c>
      <c r="K3951" s="14" t="str">
        <f>IFERROR(VLOOKUP(A3951,occupancy_data!$A$2:$E$2501,5,0),"")</f>
        <v/>
      </c>
    </row>
    <row r="3952" spans="1:20">
      <c r="A3952" s="13" t="s">
        <v>10557</v>
      </c>
      <c r="B3952" s="4" t="s">
        <v>17023</v>
      </c>
      <c r="C3952" s="4" t="s">
        <v>38</v>
      </c>
      <c r="D3952" s="5">
        <v>28737</v>
      </c>
      <c r="E3952" s="4" t="s">
        <v>10558</v>
      </c>
      <c r="F3952" s="4" t="str">
        <f t="shared" ca="1" si="244"/>
        <v>430 Pine St, Greenville, CA 66914</v>
      </c>
      <c r="G3952" s="4" t="str">
        <f t="shared" si="245"/>
        <v>Greenville</v>
      </c>
      <c r="H3952" s="4" t="str">
        <f t="shared" si="246"/>
        <v>CA</v>
      </c>
      <c r="I3952" s="4">
        <f t="shared" ca="1" si="247"/>
        <v>66914</v>
      </c>
      <c r="J3952" s="4" t="s">
        <v>19714</v>
      </c>
      <c r="K3952" s="14" t="str">
        <f>IFERROR(VLOOKUP(A3952,occupancy_data!$A$2:$E$2501,5,0),"")</f>
        <v>675ba92a-0053-43ce-b7d8-0cc55298b8f2</v>
      </c>
    </row>
    <row r="3953" spans="1:11">
      <c r="A3953" s="13" t="s">
        <v>10560</v>
      </c>
      <c r="B3953" s="4" t="s">
        <v>17051</v>
      </c>
      <c r="C3953" s="4" t="s">
        <v>171</v>
      </c>
      <c r="D3953" s="5">
        <v>28144</v>
      </c>
      <c r="E3953" s="4" t="s">
        <v>10561</v>
      </c>
      <c r="F3953" s="4" t="str">
        <f t="shared" ca="1" si="244"/>
        <v>430 Maple St, Springfield, CA 27263</v>
      </c>
      <c r="G3953" s="4" t="str">
        <f t="shared" si="245"/>
        <v>Springfield</v>
      </c>
      <c r="H3953" s="4" t="str">
        <f t="shared" si="246"/>
        <v>CA</v>
      </c>
      <c r="I3953" s="4">
        <f t="shared" ca="1" si="247"/>
        <v>27263</v>
      </c>
      <c r="J3953" s="4" t="s">
        <v>19715</v>
      </c>
      <c r="K3953" s="14" t="str">
        <f>IFERROR(VLOOKUP(A3953,occupancy_data!$A$2:$E$2501,5,0),"")</f>
        <v/>
      </c>
    </row>
    <row r="3954" spans="1:11">
      <c r="A3954" s="13" t="s">
        <v>10563</v>
      </c>
      <c r="B3954" s="4" t="s">
        <v>17063</v>
      </c>
      <c r="C3954" s="4" t="s">
        <v>261</v>
      </c>
      <c r="D3954" s="5">
        <v>35554</v>
      </c>
      <c r="E3954" s="4" t="s">
        <v>10564</v>
      </c>
      <c r="F3954" s="4" t="str">
        <f t="shared" ca="1" si="244"/>
        <v>458 Spruce St, Riverside, CA 59671</v>
      </c>
      <c r="G3954" s="4" t="str">
        <f t="shared" si="245"/>
        <v>Riverside</v>
      </c>
      <c r="H3954" s="4" t="str">
        <f t="shared" si="246"/>
        <v>CA</v>
      </c>
      <c r="I3954" s="4">
        <f t="shared" ca="1" si="247"/>
        <v>59671</v>
      </c>
      <c r="J3954" s="4" t="s">
        <v>19716</v>
      </c>
      <c r="K3954" s="14" t="str">
        <f>IFERROR(VLOOKUP(A3954,occupancy_data!$A$2:$E$2501,5,0),"")</f>
        <v>ccad77f4-4e0d-4464-b1d9-fc26e62a3f2f</v>
      </c>
    </row>
    <row r="3955" spans="1:11">
      <c r="A3955" s="13" t="s">
        <v>10566</v>
      </c>
      <c r="B3955" s="4" t="s">
        <v>17105</v>
      </c>
      <c r="C3955" s="4" t="s">
        <v>735</v>
      </c>
      <c r="D3955" s="5">
        <v>33740</v>
      </c>
      <c r="E3955" s="4" t="s">
        <v>10567</v>
      </c>
      <c r="F3955" s="4" t="str">
        <f t="shared" ca="1" si="244"/>
        <v>135 Birch St, Madison, CA 78626</v>
      </c>
      <c r="G3955" s="4" t="str">
        <f t="shared" si="245"/>
        <v>Madison</v>
      </c>
      <c r="H3955" s="4" t="str">
        <f t="shared" si="246"/>
        <v>CA</v>
      </c>
      <c r="I3955" s="4">
        <f t="shared" ca="1" si="247"/>
        <v>78626</v>
      </c>
      <c r="J3955" s="4" t="s">
        <v>19717</v>
      </c>
      <c r="K3955" s="14" t="str">
        <f>IFERROR(VLOOKUP(A3955,occupancy_data!$A$2:$E$2501,5,0),"")</f>
        <v>622d8696-d095-4228-ba76-dd6dbdd08b8a</v>
      </c>
    </row>
    <row r="3956" spans="1:11">
      <c r="A3956" s="13" t="s">
        <v>10569</v>
      </c>
      <c r="B3956" s="4" t="s">
        <v>17024</v>
      </c>
      <c r="C3956" s="4" t="s">
        <v>43</v>
      </c>
      <c r="D3956" s="5">
        <v>26827</v>
      </c>
      <c r="E3956" s="4" t="s">
        <v>10570</v>
      </c>
      <c r="F3956" s="4" t="str">
        <f t="shared" ca="1" si="244"/>
        <v>594 Birch St, Greenville, FL 19383</v>
      </c>
      <c r="G3956" s="4" t="str">
        <f t="shared" si="245"/>
        <v>Greenville</v>
      </c>
      <c r="H3956" s="4" t="str">
        <f t="shared" si="246"/>
        <v>FL</v>
      </c>
      <c r="I3956" s="4">
        <f t="shared" ca="1" si="247"/>
        <v>19383</v>
      </c>
      <c r="J3956" s="4" t="s">
        <v>19718</v>
      </c>
      <c r="K3956" s="14" t="str">
        <f>IFERROR(VLOOKUP(A3956,occupancy_data!$A$2:$E$2501,5,0),"")</f>
        <v/>
      </c>
    </row>
    <row r="3957" spans="1:11">
      <c r="A3957" s="13" t="s">
        <v>10572</v>
      </c>
      <c r="B3957" s="4" t="s">
        <v>17030</v>
      </c>
      <c r="C3957" s="4" t="s">
        <v>69</v>
      </c>
      <c r="D3957" s="5">
        <v>30481</v>
      </c>
      <c r="E3957" s="4" t="s">
        <v>10573</v>
      </c>
      <c r="F3957" s="4" t="str">
        <f t="shared" ca="1" si="244"/>
        <v>109 Walnut St, Madison, OH 95030</v>
      </c>
      <c r="G3957" s="4" t="str">
        <f t="shared" si="245"/>
        <v>Madison</v>
      </c>
      <c r="H3957" s="4" t="str">
        <f t="shared" si="246"/>
        <v>OH</v>
      </c>
      <c r="I3957" s="4">
        <f t="shared" ca="1" si="247"/>
        <v>95030</v>
      </c>
      <c r="J3957" s="4" t="s">
        <v>19719</v>
      </c>
      <c r="K3957" s="14" t="str">
        <f>IFERROR(VLOOKUP(A3957,occupancy_data!$A$2:$E$2501,5,0),"")</f>
        <v>5e28dfc9-59c2-4343-937f-1ad6e4b1acfb</v>
      </c>
    </row>
    <row r="3958" spans="1:11">
      <c r="A3958" s="13" t="s">
        <v>10575</v>
      </c>
      <c r="B3958" s="4" t="s">
        <v>17093</v>
      </c>
      <c r="C3958" s="4" t="s">
        <v>485</v>
      </c>
      <c r="D3958" s="5">
        <v>29955</v>
      </c>
      <c r="E3958" s="4" t="s">
        <v>10576</v>
      </c>
      <c r="F3958" s="4" t="str">
        <f t="shared" ca="1" si="244"/>
        <v>959 Elm St, Fairview, TX 91730</v>
      </c>
      <c r="G3958" s="4" t="str">
        <f t="shared" si="245"/>
        <v>Fairview</v>
      </c>
      <c r="H3958" s="4" t="str">
        <f t="shared" si="246"/>
        <v>TX</v>
      </c>
      <c r="I3958" s="4">
        <f t="shared" ca="1" si="247"/>
        <v>91730</v>
      </c>
      <c r="J3958" s="4" t="s">
        <v>19720</v>
      </c>
      <c r="K3958" s="14" t="str">
        <f>IFERROR(VLOOKUP(A3958,occupancy_data!$A$2:$E$2501,5,0),"")</f>
        <v/>
      </c>
    </row>
    <row r="3959" spans="1:11">
      <c r="A3959" s="13" t="s">
        <v>10578</v>
      </c>
      <c r="B3959" s="4" t="s">
        <v>17058</v>
      </c>
      <c r="C3959" s="4" t="s">
        <v>231</v>
      </c>
      <c r="D3959" s="5">
        <v>29539</v>
      </c>
      <c r="E3959" s="4" t="s">
        <v>10579</v>
      </c>
      <c r="F3959" s="4" t="str">
        <f t="shared" ca="1" si="244"/>
        <v>149 Elm St, Fairview, OH 73793</v>
      </c>
      <c r="G3959" s="4" t="str">
        <f t="shared" si="245"/>
        <v>Fairview</v>
      </c>
      <c r="H3959" s="4" t="str">
        <f t="shared" si="246"/>
        <v>OH</v>
      </c>
      <c r="I3959" s="4">
        <f t="shared" ca="1" si="247"/>
        <v>73793</v>
      </c>
      <c r="J3959" s="4" t="s">
        <v>19721</v>
      </c>
      <c r="K3959" s="14" t="str">
        <f>IFERROR(VLOOKUP(A3959,occupancy_data!$A$2:$E$2501,5,0),"")</f>
        <v/>
      </c>
    </row>
    <row r="3960" spans="1:11">
      <c r="A3960" s="13" t="s">
        <v>10581</v>
      </c>
      <c r="B3960" s="4" t="s">
        <v>17110</v>
      </c>
      <c r="C3960" s="4" t="s">
        <v>833</v>
      </c>
      <c r="D3960" s="5">
        <v>28694</v>
      </c>
      <c r="E3960" s="4" t="s">
        <v>10582</v>
      </c>
      <c r="F3960" s="4" t="str">
        <f t="shared" ca="1" si="244"/>
        <v>893 Birch St, Madison, NY 77550</v>
      </c>
      <c r="G3960" s="4" t="str">
        <f t="shared" si="245"/>
        <v>Madison</v>
      </c>
      <c r="H3960" s="4" t="str">
        <f t="shared" si="246"/>
        <v>NY</v>
      </c>
      <c r="I3960" s="4">
        <f t="shared" ca="1" si="247"/>
        <v>77550</v>
      </c>
      <c r="J3960" s="4" t="s">
        <v>19722</v>
      </c>
      <c r="K3960" s="14" t="str">
        <f>IFERROR(VLOOKUP(A3960,occupancy_data!$A$2:$E$2501,5,0),"")</f>
        <v>ae427308-d71a-4f88-96c3-a84f381925f6</v>
      </c>
    </row>
    <row r="3961" spans="1:11">
      <c r="A3961" s="13" t="s">
        <v>10584</v>
      </c>
      <c r="B3961" s="4" t="s">
        <v>17037</v>
      </c>
      <c r="C3961" s="4" t="s">
        <v>100</v>
      </c>
      <c r="D3961" s="5">
        <v>30845</v>
      </c>
      <c r="E3961" s="4" t="s">
        <v>10585</v>
      </c>
      <c r="F3961" s="4" t="str">
        <f t="shared" ca="1" si="244"/>
        <v>198 Pine St, Fairview, NY 68502</v>
      </c>
      <c r="G3961" s="4" t="str">
        <f t="shared" si="245"/>
        <v>Fairview</v>
      </c>
      <c r="H3961" s="4" t="str">
        <f t="shared" si="246"/>
        <v>NY</v>
      </c>
      <c r="I3961" s="4">
        <f t="shared" ca="1" si="247"/>
        <v>68502</v>
      </c>
      <c r="J3961" s="4" t="s">
        <v>17160</v>
      </c>
      <c r="K3961" s="14" t="str">
        <f>IFERROR(VLOOKUP(A3961,occupancy_data!$A$2:$E$2501,5,0),"")</f>
        <v/>
      </c>
    </row>
    <row r="3962" spans="1:11">
      <c r="A3962" s="13" t="s">
        <v>10586</v>
      </c>
      <c r="B3962" s="4" t="s">
        <v>17036</v>
      </c>
      <c r="C3962" s="4" t="s">
        <v>93</v>
      </c>
      <c r="D3962" s="5">
        <v>21770</v>
      </c>
      <c r="E3962" s="4" t="s">
        <v>10587</v>
      </c>
      <c r="F3962" s="4" t="str">
        <f t="shared" ca="1" si="244"/>
        <v>245 Cedar St, Madison, IL 43135</v>
      </c>
      <c r="G3962" s="4" t="str">
        <f t="shared" si="245"/>
        <v>Madison</v>
      </c>
      <c r="H3962" s="4" t="str">
        <f t="shared" si="246"/>
        <v>IL</v>
      </c>
      <c r="I3962" s="4">
        <f t="shared" ca="1" si="247"/>
        <v>43135</v>
      </c>
      <c r="J3962" s="4" t="s">
        <v>19723</v>
      </c>
      <c r="K3962" s="14" t="str">
        <f>IFERROR(VLOOKUP(A3962,occupancy_data!$A$2:$E$2501,5,0),"")</f>
        <v>dfea02ba-8712-48e9-8127-f4244e4198d3</v>
      </c>
    </row>
    <row r="3963" spans="1:11">
      <c r="A3963" s="13" t="s">
        <v>10589</v>
      </c>
      <c r="B3963" s="4" t="s">
        <v>17042</v>
      </c>
      <c r="C3963" s="4" t="s">
        <v>124</v>
      </c>
      <c r="D3963" s="5">
        <v>19726</v>
      </c>
      <c r="E3963" s="4" t="s">
        <v>10590</v>
      </c>
      <c r="F3963" s="4" t="str">
        <f t="shared" ca="1" si="244"/>
        <v>784 Maple St, Greenville, NY 71019</v>
      </c>
      <c r="G3963" s="4" t="str">
        <f t="shared" si="245"/>
        <v>Greenville</v>
      </c>
      <c r="H3963" s="4" t="str">
        <f t="shared" si="246"/>
        <v>NY</v>
      </c>
      <c r="I3963" s="4">
        <f t="shared" ca="1" si="247"/>
        <v>71019</v>
      </c>
      <c r="J3963" s="4" t="s">
        <v>19724</v>
      </c>
      <c r="K3963" s="14" t="str">
        <f>IFERROR(VLOOKUP(A3963,occupancy_data!$A$2:$E$2501,5,0),"")</f>
        <v/>
      </c>
    </row>
    <row r="3964" spans="1:11">
      <c r="A3964" s="13" t="s">
        <v>10592</v>
      </c>
      <c r="B3964" s="4" t="s">
        <v>17044</v>
      </c>
      <c r="C3964" s="4" t="s">
        <v>143</v>
      </c>
      <c r="D3964" s="5">
        <v>27733</v>
      </c>
      <c r="E3964" s="4" t="s">
        <v>10593</v>
      </c>
      <c r="F3964" s="4" t="str">
        <f t="shared" ca="1" si="244"/>
        <v>664 Walnut St, Greenville, OH 24324</v>
      </c>
      <c r="G3964" s="4" t="str">
        <f t="shared" si="245"/>
        <v>Greenville</v>
      </c>
      <c r="H3964" s="4" t="str">
        <f t="shared" si="246"/>
        <v>OH</v>
      </c>
      <c r="I3964" s="4">
        <f t="shared" ca="1" si="247"/>
        <v>24324</v>
      </c>
      <c r="J3964" s="4" t="s">
        <v>17355</v>
      </c>
      <c r="K3964" s="14" t="str">
        <f>IFERROR(VLOOKUP(A3964,occupancy_data!$A$2:$E$2501,5,0),"")</f>
        <v/>
      </c>
    </row>
    <row r="3965" spans="1:11">
      <c r="A3965" s="13" t="s">
        <v>10594</v>
      </c>
      <c r="B3965" s="4" t="s">
        <v>17110</v>
      </c>
      <c r="C3965" s="4" t="s">
        <v>833</v>
      </c>
      <c r="D3965" s="5">
        <v>35622</v>
      </c>
      <c r="E3965" s="4" t="s">
        <v>10595</v>
      </c>
      <c r="F3965" s="4" t="str">
        <f t="shared" ca="1" si="244"/>
        <v>969 Cedar St, Georgetown, IL 37533</v>
      </c>
      <c r="G3965" s="4" t="str">
        <f t="shared" si="245"/>
        <v>Georgetown</v>
      </c>
      <c r="H3965" s="4" t="str">
        <f t="shared" si="246"/>
        <v>IL</v>
      </c>
      <c r="I3965" s="4">
        <f t="shared" ca="1" si="247"/>
        <v>37533</v>
      </c>
      <c r="J3965" s="4" t="s">
        <v>19725</v>
      </c>
      <c r="K3965" s="14" t="str">
        <f>IFERROR(VLOOKUP(A3965,occupancy_data!$A$2:$E$2501,5,0),"")</f>
        <v>4c0b4177-8396-4a18-9e52-bfefafb46647</v>
      </c>
    </row>
    <row r="3966" spans="1:11">
      <c r="A3966" s="13" t="s">
        <v>10597</v>
      </c>
      <c r="B3966" s="4" t="s">
        <v>17078</v>
      </c>
      <c r="C3966" s="4" t="s">
        <v>341</v>
      </c>
      <c r="D3966" s="5">
        <v>24077</v>
      </c>
      <c r="E3966" s="4" t="s">
        <v>10598</v>
      </c>
      <c r="F3966" s="4" t="str">
        <f t="shared" ca="1" si="244"/>
        <v>821 Oak St, Madison, OH 34020</v>
      </c>
      <c r="G3966" s="4" t="str">
        <f t="shared" si="245"/>
        <v>Madison</v>
      </c>
      <c r="H3966" s="4" t="str">
        <f t="shared" si="246"/>
        <v>OH</v>
      </c>
      <c r="I3966" s="4">
        <f t="shared" ca="1" si="247"/>
        <v>34020</v>
      </c>
      <c r="J3966" s="4" t="s">
        <v>19726</v>
      </c>
      <c r="K3966" s="14" t="str">
        <f>IFERROR(VLOOKUP(A3966,occupancy_data!$A$2:$E$2501,5,0),"")</f>
        <v/>
      </c>
    </row>
    <row r="3967" spans="1:11">
      <c r="A3967" s="13" t="s">
        <v>10600</v>
      </c>
      <c r="B3967" s="4" t="s">
        <v>17061</v>
      </c>
      <c r="C3967" s="4" t="s">
        <v>254</v>
      </c>
      <c r="D3967" s="5">
        <v>24220</v>
      </c>
      <c r="E3967" s="4" t="s">
        <v>10601</v>
      </c>
      <c r="F3967" s="4" t="str">
        <f t="shared" ca="1" si="244"/>
        <v>421 Walnut St, Riverside, NY 27536</v>
      </c>
      <c r="G3967" s="4" t="str">
        <f t="shared" si="245"/>
        <v>Riverside</v>
      </c>
      <c r="H3967" s="4" t="str">
        <f t="shared" si="246"/>
        <v>NY</v>
      </c>
      <c r="I3967" s="4">
        <f t="shared" ca="1" si="247"/>
        <v>27536</v>
      </c>
      <c r="J3967" s="4" t="s">
        <v>17160</v>
      </c>
      <c r="K3967" s="14" t="str">
        <f>IFERROR(VLOOKUP(A3967,occupancy_data!$A$2:$E$2501,5,0),"")</f>
        <v>c05170df-e498-4e1b-b5fc-dd8915dfb2cb</v>
      </c>
    </row>
    <row r="3968" spans="1:11">
      <c r="A3968" s="13" t="s">
        <v>10602</v>
      </c>
      <c r="B3968" s="4" t="s">
        <v>17105</v>
      </c>
      <c r="C3968" s="4" t="s">
        <v>735</v>
      </c>
      <c r="D3968" s="5">
        <v>18979</v>
      </c>
      <c r="E3968" s="4" t="s">
        <v>10603</v>
      </c>
      <c r="F3968" s="4" t="str">
        <f t="shared" ca="1" si="244"/>
        <v>976 Pine St, Riverside, FL 38195</v>
      </c>
      <c r="G3968" s="4" t="str">
        <f t="shared" si="245"/>
        <v>Riverside</v>
      </c>
      <c r="H3968" s="4" t="str">
        <f t="shared" si="246"/>
        <v>FL</v>
      </c>
      <c r="I3968" s="4">
        <f t="shared" ca="1" si="247"/>
        <v>38195</v>
      </c>
      <c r="J3968" s="4" t="s">
        <v>17355</v>
      </c>
      <c r="K3968" s="14" t="str">
        <f>IFERROR(VLOOKUP(A3968,occupancy_data!$A$2:$E$2501,5,0),"")</f>
        <v>542ab9bc-3724-4fe0-b9c2-7f5100bc2daf</v>
      </c>
    </row>
    <row r="3969" spans="1:11">
      <c r="A3969" s="13" t="s">
        <v>10604</v>
      </c>
      <c r="B3969" s="4" t="s">
        <v>17094</v>
      </c>
      <c r="C3969" s="4" t="s">
        <v>497</v>
      </c>
      <c r="D3969" s="5">
        <v>21777</v>
      </c>
      <c r="E3969" s="4" t="s">
        <v>10605</v>
      </c>
      <c r="F3969" s="4" t="str">
        <f t="shared" ca="1" si="244"/>
        <v>314 Pine St, Salem, OH 73792</v>
      </c>
      <c r="G3969" s="4" t="str">
        <f t="shared" si="245"/>
        <v>Salem</v>
      </c>
      <c r="H3969" s="4" t="str">
        <f t="shared" si="246"/>
        <v>OH</v>
      </c>
      <c r="I3969" s="4">
        <f t="shared" ca="1" si="247"/>
        <v>73792</v>
      </c>
      <c r="J3969" s="4" t="s">
        <v>19727</v>
      </c>
      <c r="K3969" s="14" t="str">
        <f>IFERROR(VLOOKUP(A3969,occupancy_data!$A$2:$E$2501,5,0),"")</f>
        <v>d54f87ed-88ac-464a-ab29-477186314607</v>
      </c>
    </row>
    <row r="3970" spans="1:11">
      <c r="A3970" s="13" t="s">
        <v>10607</v>
      </c>
      <c r="B3970" s="4" t="s">
        <v>17018</v>
      </c>
      <c r="C3970" s="4" t="s">
        <v>10</v>
      </c>
      <c r="D3970" s="5">
        <v>27031</v>
      </c>
      <c r="E3970" s="4" t="s">
        <v>10608</v>
      </c>
      <c r="F3970" s="4" t="str">
        <f t="shared" ca="1" si="244"/>
        <v>115 Birch St, Madison, FL 87769</v>
      </c>
      <c r="G3970" s="4" t="str">
        <f t="shared" si="245"/>
        <v>Madison</v>
      </c>
      <c r="H3970" s="4" t="str">
        <f t="shared" si="246"/>
        <v>FL</v>
      </c>
      <c r="I3970" s="4">
        <f t="shared" ca="1" si="247"/>
        <v>87769</v>
      </c>
      <c r="J3970" s="4" t="s">
        <v>19728</v>
      </c>
      <c r="K3970" s="14" t="str">
        <f>IFERROR(VLOOKUP(A3970,occupancy_data!$A$2:$E$2501,5,0),"")</f>
        <v>cfb87b31-47c8-443b-ac91-2a47ac0bcbdd</v>
      </c>
    </row>
    <row r="3971" spans="1:11">
      <c r="A3971" s="13" t="s">
        <v>10610</v>
      </c>
      <c r="B3971" s="4" t="s">
        <v>17107</v>
      </c>
      <c r="C3971" s="4" t="s">
        <v>743</v>
      </c>
      <c r="D3971" s="5">
        <v>21229</v>
      </c>
      <c r="E3971" s="4" t="s">
        <v>10611</v>
      </c>
      <c r="F3971" s="4" t="str">
        <f t="shared" ref="F3971:F4034" ca="1" si="248">_xlfn.CONCAT(E3971," ",I3971)</f>
        <v>317 Walnut St, Springfield, CA 72940</v>
      </c>
      <c r="G3971" s="4" t="str">
        <f t="shared" ref="G3971:G4034" si="249">MID(E3971,FIND(", ",E3971)+2,FIND(", ",E3971,FIND(", ",E3971)+1)-FIND(", ",E3971)-2)</f>
        <v>Springfield</v>
      </c>
      <c r="H3971" s="4" t="str">
        <f t="shared" ref="H3971:H4034" si="250">RIGHT(E3971,2)</f>
        <v>CA</v>
      </c>
      <c r="I3971" s="4">
        <f t="shared" ref="I3971:I4034" ca="1" si="251">RANDBETWEEN(10000,99999)</f>
        <v>72940</v>
      </c>
      <c r="J3971" s="4" t="s">
        <v>19729</v>
      </c>
      <c r="K3971" s="14" t="str">
        <f>IFERROR(VLOOKUP(A3971,occupancy_data!$A$2:$E$2501,5,0),"")</f>
        <v/>
      </c>
    </row>
    <row r="3972" spans="1:11">
      <c r="A3972" s="13" t="s">
        <v>10613</v>
      </c>
      <c r="B3972" s="4" t="s">
        <v>17089</v>
      </c>
      <c r="C3972" s="4" t="s">
        <v>440</v>
      </c>
      <c r="D3972" s="5">
        <v>21688</v>
      </c>
      <c r="E3972" s="4" t="s">
        <v>10614</v>
      </c>
      <c r="F3972" s="4" t="str">
        <f t="shared" ca="1" si="248"/>
        <v>485 Spruce St, Fairview, FL 87697</v>
      </c>
      <c r="G3972" s="4" t="str">
        <f t="shared" si="249"/>
        <v>Fairview</v>
      </c>
      <c r="H3972" s="4" t="str">
        <f t="shared" si="250"/>
        <v>FL</v>
      </c>
      <c r="I3972" s="4">
        <f t="shared" ca="1" si="251"/>
        <v>87697</v>
      </c>
      <c r="J3972" s="4" t="s">
        <v>17160</v>
      </c>
      <c r="K3972" s="14" t="str">
        <f>IFERROR(VLOOKUP(A3972,occupancy_data!$A$2:$E$2501,5,0),"")</f>
        <v/>
      </c>
    </row>
    <row r="3973" spans="1:11">
      <c r="A3973" s="13" t="s">
        <v>10615</v>
      </c>
      <c r="B3973" s="4" t="s">
        <v>17078</v>
      </c>
      <c r="C3973" s="4" t="s">
        <v>341</v>
      </c>
      <c r="D3973" s="5">
        <v>29549</v>
      </c>
      <c r="E3973" s="4" t="s">
        <v>10616</v>
      </c>
      <c r="F3973" s="4" t="str">
        <f t="shared" ca="1" si="248"/>
        <v>426 Cedar St, Fairview, CA 32495</v>
      </c>
      <c r="G3973" s="4" t="str">
        <f t="shared" si="249"/>
        <v>Fairview</v>
      </c>
      <c r="H3973" s="4" t="str">
        <f t="shared" si="250"/>
        <v>CA</v>
      </c>
      <c r="I3973" s="4">
        <f t="shared" ca="1" si="251"/>
        <v>32495</v>
      </c>
      <c r="J3973" s="4" t="s">
        <v>19730</v>
      </c>
      <c r="K3973" s="14" t="str">
        <f>IFERROR(VLOOKUP(A3973,occupancy_data!$A$2:$E$2501,5,0),"")</f>
        <v/>
      </c>
    </row>
    <row r="3974" spans="1:11">
      <c r="A3974" s="13" t="s">
        <v>10618</v>
      </c>
      <c r="B3974" s="4" t="s">
        <v>17050</v>
      </c>
      <c r="C3974" s="4" t="s">
        <v>164</v>
      </c>
      <c r="D3974" s="5">
        <v>18647</v>
      </c>
      <c r="E3974" s="4" t="s">
        <v>10619</v>
      </c>
      <c r="F3974" s="4" t="str">
        <f t="shared" ca="1" si="248"/>
        <v>291 Walnut St, Greenville, PA 58462</v>
      </c>
      <c r="G3974" s="4" t="str">
        <f t="shared" si="249"/>
        <v>Greenville</v>
      </c>
      <c r="H3974" s="4" t="str">
        <f t="shared" si="250"/>
        <v>PA</v>
      </c>
      <c r="I3974" s="4">
        <f t="shared" ca="1" si="251"/>
        <v>58462</v>
      </c>
      <c r="J3974" s="4" t="s">
        <v>19731</v>
      </c>
      <c r="K3974" s="14" t="str">
        <f>IFERROR(VLOOKUP(A3974,occupancy_data!$A$2:$E$2501,5,0),"")</f>
        <v/>
      </c>
    </row>
    <row r="3975" spans="1:11">
      <c r="A3975" s="13" t="s">
        <v>10621</v>
      </c>
      <c r="B3975" s="4" t="s">
        <v>17076</v>
      </c>
      <c r="C3975" s="4" t="s">
        <v>332</v>
      </c>
      <c r="D3975" s="5">
        <v>21323</v>
      </c>
      <c r="E3975" s="4" t="s">
        <v>10622</v>
      </c>
      <c r="F3975" s="4" t="str">
        <f t="shared" ca="1" si="248"/>
        <v>633 Oak St, Springfield, TX 36608</v>
      </c>
      <c r="G3975" s="4" t="str">
        <f t="shared" si="249"/>
        <v>Springfield</v>
      </c>
      <c r="H3975" s="4" t="str">
        <f t="shared" si="250"/>
        <v>TX</v>
      </c>
      <c r="I3975" s="4">
        <f t="shared" ca="1" si="251"/>
        <v>36608</v>
      </c>
      <c r="J3975" s="4" t="s">
        <v>17210</v>
      </c>
      <c r="K3975" s="14" t="str">
        <f>IFERROR(VLOOKUP(A3975,occupancy_data!$A$2:$E$2501,5,0),"")</f>
        <v/>
      </c>
    </row>
    <row r="3976" spans="1:11">
      <c r="A3976" s="13" t="s">
        <v>10623</v>
      </c>
      <c r="B3976" s="4" t="s">
        <v>17080</v>
      </c>
      <c r="C3976" s="4" t="s">
        <v>349</v>
      </c>
      <c r="D3976" s="5">
        <v>35518</v>
      </c>
      <c r="E3976" s="4" t="s">
        <v>10624</v>
      </c>
      <c r="F3976" s="4" t="str">
        <f t="shared" ca="1" si="248"/>
        <v>376 Cedar St, Madison, NY 59752</v>
      </c>
      <c r="G3976" s="4" t="str">
        <f t="shared" si="249"/>
        <v>Madison</v>
      </c>
      <c r="H3976" s="4" t="str">
        <f t="shared" si="250"/>
        <v>NY</v>
      </c>
      <c r="I3976" s="4">
        <f t="shared" ca="1" si="251"/>
        <v>59752</v>
      </c>
      <c r="J3976" s="4" t="s">
        <v>17160</v>
      </c>
      <c r="K3976" s="14" t="str">
        <f>IFERROR(VLOOKUP(A3976,occupancy_data!$A$2:$E$2501,5,0),"")</f>
        <v/>
      </c>
    </row>
    <row r="3977" spans="1:11">
      <c r="A3977" s="13" t="s">
        <v>10625</v>
      </c>
      <c r="B3977" s="4" t="s">
        <v>17062</v>
      </c>
      <c r="C3977" s="4" t="s">
        <v>257</v>
      </c>
      <c r="D3977" s="5">
        <v>20889</v>
      </c>
      <c r="E3977" s="4" t="s">
        <v>10626</v>
      </c>
      <c r="F3977" s="4" t="str">
        <f t="shared" ca="1" si="248"/>
        <v>137 Birch St, Madison, PA 38438</v>
      </c>
      <c r="G3977" s="4" t="str">
        <f t="shared" si="249"/>
        <v>Madison</v>
      </c>
      <c r="H3977" s="4" t="str">
        <f t="shared" si="250"/>
        <v>PA</v>
      </c>
      <c r="I3977" s="4">
        <f t="shared" ca="1" si="251"/>
        <v>38438</v>
      </c>
      <c r="J3977" s="4" t="s">
        <v>17160</v>
      </c>
      <c r="K3977" s="14" t="str">
        <f>IFERROR(VLOOKUP(A3977,occupancy_data!$A$2:$E$2501,5,0),"")</f>
        <v>a3b8e39e-7a29-45a8-87f8-28dfe1fa6ef6</v>
      </c>
    </row>
    <row r="3978" spans="1:11">
      <c r="A3978" s="13" t="s">
        <v>10627</v>
      </c>
      <c r="B3978" s="4" t="s">
        <v>17089</v>
      </c>
      <c r="C3978" s="4" t="s">
        <v>440</v>
      </c>
      <c r="D3978" s="5">
        <v>24150</v>
      </c>
      <c r="E3978" s="4" t="s">
        <v>10628</v>
      </c>
      <c r="F3978" s="4" t="str">
        <f t="shared" ca="1" si="248"/>
        <v>220 Birch St, Salem, CA 88019</v>
      </c>
      <c r="G3978" s="4" t="str">
        <f t="shared" si="249"/>
        <v>Salem</v>
      </c>
      <c r="H3978" s="4" t="str">
        <f t="shared" si="250"/>
        <v>CA</v>
      </c>
      <c r="I3978" s="4">
        <f t="shared" ca="1" si="251"/>
        <v>88019</v>
      </c>
      <c r="J3978" s="4" t="s">
        <v>19732</v>
      </c>
      <c r="K3978" s="14" t="str">
        <f>IFERROR(VLOOKUP(A3978,occupancy_data!$A$2:$E$2501,5,0),"")</f>
        <v/>
      </c>
    </row>
    <row r="3979" spans="1:11">
      <c r="A3979" s="13" t="s">
        <v>10630</v>
      </c>
      <c r="B3979" s="4" t="s">
        <v>17081</v>
      </c>
      <c r="C3979" s="4" t="s">
        <v>368</v>
      </c>
      <c r="D3979" s="5">
        <v>27901</v>
      </c>
      <c r="E3979" s="4" t="s">
        <v>10631</v>
      </c>
      <c r="F3979" s="4" t="str">
        <f t="shared" ca="1" si="248"/>
        <v>781 Oak St, Georgetown, OH 82689</v>
      </c>
      <c r="G3979" s="4" t="str">
        <f t="shared" si="249"/>
        <v>Georgetown</v>
      </c>
      <c r="H3979" s="4" t="str">
        <f t="shared" si="250"/>
        <v>OH</v>
      </c>
      <c r="I3979" s="4">
        <f t="shared" ca="1" si="251"/>
        <v>82689</v>
      </c>
      <c r="J3979" s="4" t="s">
        <v>19733</v>
      </c>
      <c r="K3979" s="14" t="str">
        <f>IFERROR(VLOOKUP(A3979,occupancy_data!$A$2:$E$2501,5,0),"")</f>
        <v>fd0af325-3756-484b-8b9b-bfe8fe6eeaf5</v>
      </c>
    </row>
    <row r="3980" spans="1:11">
      <c r="A3980" s="13" t="s">
        <v>10633</v>
      </c>
      <c r="B3980" s="4" t="s">
        <v>17047</v>
      </c>
      <c r="C3980" s="4" t="s">
        <v>155</v>
      </c>
      <c r="D3980" s="5">
        <v>28270</v>
      </c>
      <c r="E3980" s="4" t="s">
        <v>10634</v>
      </c>
      <c r="F3980" s="4" t="str">
        <f t="shared" ca="1" si="248"/>
        <v>136 Walnut St, Springfield, NY 47396</v>
      </c>
      <c r="G3980" s="4" t="str">
        <f t="shared" si="249"/>
        <v>Springfield</v>
      </c>
      <c r="H3980" s="4" t="str">
        <f t="shared" si="250"/>
        <v>NY</v>
      </c>
      <c r="I3980" s="4">
        <f t="shared" ca="1" si="251"/>
        <v>47396</v>
      </c>
      <c r="J3980" s="4" t="s">
        <v>19734</v>
      </c>
      <c r="K3980" s="14" t="str">
        <f>IFERROR(VLOOKUP(A3980,occupancy_data!$A$2:$E$2501,5,0),"")</f>
        <v>4230ea96-6c76-44ae-904f-66959ceacdea</v>
      </c>
    </row>
    <row r="3981" spans="1:11">
      <c r="A3981" s="13" t="s">
        <v>10636</v>
      </c>
      <c r="B3981" s="4" t="s">
        <v>17053</v>
      </c>
      <c r="C3981" s="4" t="s">
        <v>182</v>
      </c>
      <c r="D3981" s="5">
        <v>27989</v>
      </c>
      <c r="E3981" s="4" t="s">
        <v>10637</v>
      </c>
      <c r="F3981" s="4" t="str">
        <f t="shared" ca="1" si="248"/>
        <v>371 Oak St, Fairview, OH 30146</v>
      </c>
      <c r="G3981" s="4" t="str">
        <f t="shared" si="249"/>
        <v>Fairview</v>
      </c>
      <c r="H3981" s="4" t="str">
        <f t="shared" si="250"/>
        <v>OH</v>
      </c>
      <c r="I3981" s="4">
        <f t="shared" ca="1" si="251"/>
        <v>30146</v>
      </c>
      <c r="J3981" s="4" t="s">
        <v>19735</v>
      </c>
      <c r="K3981" s="14" t="str">
        <f>IFERROR(VLOOKUP(A3981,occupancy_data!$A$2:$E$2501,5,0),"")</f>
        <v/>
      </c>
    </row>
    <row r="3982" spans="1:11">
      <c r="A3982" s="13" t="s">
        <v>10639</v>
      </c>
      <c r="B3982" s="4" t="s">
        <v>17046</v>
      </c>
      <c r="C3982" s="4" t="s">
        <v>151</v>
      </c>
      <c r="D3982" s="5">
        <v>29334</v>
      </c>
      <c r="E3982" s="4" t="s">
        <v>10640</v>
      </c>
      <c r="F3982" s="4" t="str">
        <f t="shared" ca="1" si="248"/>
        <v>958 Walnut St, Madison, NY 51549</v>
      </c>
      <c r="G3982" s="4" t="str">
        <f t="shared" si="249"/>
        <v>Madison</v>
      </c>
      <c r="H3982" s="4" t="str">
        <f t="shared" si="250"/>
        <v>NY</v>
      </c>
      <c r="I3982" s="4">
        <f t="shared" ca="1" si="251"/>
        <v>51549</v>
      </c>
      <c r="J3982" s="4" t="s">
        <v>17160</v>
      </c>
      <c r="K3982" s="14" t="str">
        <f>IFERROR(VLOOKUP(A3982,occupancy_data!$A$2:$E$2501,5,0),"")</f>
        <v/>
      </c>
    </row>
    <row r="3983" spans="1:11">
      <c r="A3983" s="13" t="s">
        <v>10641</v>
      </c>
      <c r="B3983" s="4" t="s">
        <v>17045</v>
      </c>
      <c r="C3983" s="4" t="s">
        <v>147</v>
      </c>
      <c r="D3983" s="5">
        <v>33000</v>
      </c>
      <c r="E3983" s="4" t="s">
        <v>10642</v>
      </c>
      <c r="F3983" s="4" t="str">
        <f t="shared" ca="1" si="248"/>
        <v>829 Birch St, Madison, OH 79971</v>
      </c>
      <c r="G3983" s="4" t="str">
        <f t="shared" si="249"/>
        <v>Madison</v>
      </c>
      <c r="H3983" s="4" t="str">
        <f t="shared" si="250"/>
        <v>OH</v>
      </c>
      <c r="I3983" s="4">
        <f t="shared" ca="1" si="251"/>
        <v>79971</v>
      </c>
      <c r="J3983" s="4" t="s">
        <v>19736</v>
      </c>
      <c r="K3983" s="14" t="str">
        <f>IFERROR(VLOOKUP(A3983,occupancy_data!$A$2:$E$2501,5,0),"")</f>
        <v>c5cddd66-358e-4a22-9fcf-d75451fc9035</v>
      </c>
    </row>
    <row r="3984" spans="1:11">
      <c r="A3984" s="13" t="s">
        <v>10644</v>
      </c>
      <c r="B3984" s="4" t="s">
        <v>17094</v>
      </c>
      <c r="C3984" s="4" t="s">
        <v>497</v>
      </c>
      <c r="D3984" s="5">
        <v>33004</v>
      </c>
      <c r="E3984" s="4" t="s">
        <v>10645</v>
      </c>
      <c r="F3984" s="4" t="str">
        <f t="shared" ca="1" si="248"/>
        <v>435 Cedar St, Greenville, OH 92358</v>
      </c>
      <c r="G3984" s="4" t="str">
        <f t="shared" si="249"/>
        <v>Greenville</v>
      </c>
      <c r="H3984" s="4" t="str">
        <f t="shared" si="250"/>
        <v>OH</v>
      </c>
      <c r="I3984" s="4">
        <f t="shared" ca="1" si="251"/>
        <v>92358</v>
      </c>
      <c r="J3984" s="4" t="s">
        <v>19737</v>
      </c>
      <c r="K3984" s="14" t="str">
        <f>IFERROR(VLOOKUP(A3984,occupancy_data!$A$2:$E$2501,5,0),"")</f>
        <v>5fe537b7-1d19-478a-aa03-76057c9be089</v>
      </c>
    </row>
    <row r="3985" spans="1:11">
      <c r="A3985" s="13" t="s">
        <v>10647</v>
      </c>
      <c r="B3985" s="4" t="s">
        <v>17053</v>
      </c>
      <c r="C3985" s="4" t="s">
        <v>182</v>
      </c>
      <c r="D3985" s="5">
        <v>36116</v>
      </c>
      <c r="E3985" s="4" t="s">
        <v>10648</v>
      </c>
      <c r="F3985" s="4" t="str">
        <f t="shared" ca="1" si="248"/>
        <v>297 Oak St, Madison, IL 43722</v>
      </c>
      <c r="G3985" s="4" t="str">
        <f t="shared" si="249"/>
        <v>Madison</v>
      </c>
      <c r="H3985" s="4" t="str">
        <f t="shared" si="250"/>
        <v>IL</v>
      </c>
      <c r="I3985" s="4">
        <f t="shared" ca="1" si="251"/>
        <v>43722</v>
      </c>
      <c r="J3985" s="4" t="s">
        <v>17160</v>
      </c>
      <c r="K3985" s="14" t="str">
        <f>IFERROR(VLOOKUP(A3985,occupancy_data!$A$2:$E$2501,5,0),"")</f>
        <v>6e006b4a-0b33-4e72-bf43-23372366412d</v>
      </c>
    </row>
    <row r="3986" spans="1:11">
      <c r="A3986" s="13" t="s">
        <v>10649</v>
      </c>
      <c r="B3986" s="4" t="s">
        <v>17046</v>
      </c>
      <c r="C3986" s="4" t="s">
        <v>151</v>
      </c>
      <c r="D3986" s="5">
        <v>24205</v>
      </c>
      <c r="E3986" s="4" t="s">
        <v>10650</v>
      </c>
      <c r="F3986" s="4" t="str">
        <f t="shared" ca="1" si="248"/>
        <v>394 Pine St, Georgetown, FL 98204</v>
      </c>
      <c r="G3986" s="4" t="str">
        <f t="shared" si="249"/>
        <v>Georgetown</v>
      </c>
      <c r="H3986" s="4" t="str">
        <f t="shared" si="250"/>
        <v>FL</v>
      </c>
      <c r="I3986" s="4">
        <f t="shared" ca="1" si="251"/>
        <v>98204</v>
      </c>
      <c r="J3986" s="4" t="s">
        <v>19738</v>
      </c>
      <c r="K3986" s="14" t="str">
        <f>IFERROR(VLOOKUP(A3986,occupancy_data!$A$2:$E$2501,5,0),"")</f>
        <v>83452771-08e7-448e-820c-e5c914e9d0dd</v>
      </c>
    </row>
    <row r="3987" spans="1:11">
      <c r="A3987" s="13" t="s">
        <v>10652</v>
      </c>
      <c r="B3987" s="4" t="s">
        <v>17101</v>
      </c>
      <c r="C3987" s="4" t="s">
        <v>642</v>
      </c>
      <c r="D3987" s="5">
        <v>20172</v>
      </c>
      <c r="E3987" s="4" t="s">
        <v>10653</v>
      </c>
      <c r="F3987" s="4" t="str">
        <f t="shared" ca="1" si="248"/>
        <v>704 Walnut St, Greenville, IL 66235</v>
      </c>
      <c r="G3987" s="4" t="str">
        <f t="shared" si="249"/>
        <v>Greenville</v>
      </c>
      <c r="H3987" s="4" t="str">
        <f t="shared" si="250"/>
        <v>IL</v>
      </c>
      <c r="I3987" s="4">
        <f t="shared" ca="1" si="251"/>
        <v>66235</v>
      </c>
      <c r="J3987" s="4" t="s">
        <v>19739</v>
      </c>
      <c r="K3987" s="14" t="str">
        <f>IFERROR(VLOOKUP(A3987,occupancy_data!$A$2:$E$2501,5,0),"")</f>
        <v>24003f8c-d7c9-426e-853d-367317ba2aa5</v>
      </c>
    </row>
    <row r="3988" spans="1:11">
      <c r="A3988" s="13" t="s">
        <v>10655</v>
      </c>
      <c r="B3988" s="4" t="s">
        <v>17090</v>
      </c>
      <c r="C3988" s="4" t="s">
        <v>468</v>
      </c>
      <c r="D3988" s="5">
        <v>25408</v>
      </c>
      <c r="E3988" s="4" t="s">
        <v>10656</v>
      </c>
      <c r="F3988" s="4" t="str">
        <f t="shared" ca="1" si="248"/>
        <v>286 Cedar St, Madison, TX 12270</v>
      </c>
      <c r="G3988" s="4" t="str">
        <f t="shared" si="249"/>
        <v>Madison</v>
      </c>
      <c r="H3988" s="4" t="str">
        <f t="shared" si="250"/>
        <v>TX</v>
      </c>
      <c r="I3988" s="4">
        <f t="shared" ca="1" si="251"/>
        <v>12270</v>
      </c>
      <c r="J3988" s="4" t="s">
        <v>19740</v>
      </c>
      <c r="K3988" s="14" t="str">
        <f>IFERROR(VLOOKUP(A3988,occupancy_data!$A$2:$E$2501,5,0),"")</f>
        <v>28ca8529-0175-4025-aef6-8046bbc43463</v>
      </c>
    </row>
    <row r="3989" spans="1:11">
      <c r="A3989" s="13" t="s">
        <v>10658</v>
      </c>
      <c r="B3989" s="4" t="s">
        <v>17098</v>
      </c>
      <c r="C3989" s="4" t="s">
        <v>590</v>
      </c>
      <c r="D3989" s="5">
        <v>27360</v>
      </c>
      <c r="E3989" s="4" t="s">
        <v>10659</v>
      </c>
      <c r="F3989" s="4" t="str">
        <f t="shared" ca="1" si="248"/>
        <v>157 Oak St, Fairview, IL 37503</v>
      </c>
      <c r="G3989" s="4" t="str">
        <f t="shared" si="249"/>
        <v>Fairview</v>
      </c>
      <c r="H3989" s="4" t="str">
        <f t="shared" si="250"/>
        <v>IL</v>
      </c>
      <c r="I3989" s="4">
        <f t="shared" ca="1" si="251"/>
        <v>37503</v>
      </c>
      <c r="J3989" s="4" t="s">
        <v>19741</v>
      </c>
      <c r="K3989" s="14" t="str">
        <f>IFERROR(VLOOKUP(A3989,occupancy_data!$A$2:$E$2501,5,0),"")</f>
        <v/>
      </c>
    </row>
    <row r="3990" spans="1:11">
      <c r="A3990" s="13" t="s">
        <v>10661</v>
      </c>
      <c r="B3990" s="4" t="s">
        <v>17110</v>
      </c>
      <c r="C3990" s="4" t="s">
        <v>833</v>
      </c>
      <c r="D3990" s="5">
        <v>29849</v>
      </c>
      <c r="E3990" s="4" t="s">
        <v>10662</v>
      </c>
      <c r="F3990" s="4" t="str">
        <f t="shared" ca="1" si="248"/>
        <v>103 Elm St, Springfield, TX 37223</v>
      </c>
      <c r="G3990" s="4" t="str">
        <f t="shared" si="249"/>
        <v>Springfield</v>
      </c>
      <c r="H3990" s="4" t="str">
        <f t="shared" si="250"/>
        <v>TX</v>
      </c>
      <c r="I3990" s="4">
        <f t="shared" ca="1" si="251"/>
        <v>37223</v>
      </c>
      <c r="J3990" s="4" t="s">
        <v>17160</v>
      </c>
      <c r="K3990" s="14" t="str">
        <f>IFERROR(VLOOKUP(A3990,occupancy_data!$A$2:$E$2501,5,0),"")</f>
        <v>407ac96a-b53b-4a1d-9379-b948b9da03ba</v>
      </c>
    </row>
    <row r="3991" spans="1:11">
      <c r="A3991" s="13" t="s">
        <v>10663</v>
      </c>
      <c r="B3991" s="4" t="s">
        <v>17051</v>
      </c>
      <c r="C3991" s="4" t="s">
        <v>171</v>
      </c>
      <c r="D3991" s="5">
        <v>31448</v>
      </c>
      <c r="E3991" s="4" t="s">
        <v>10664</v>
      </c>
      <c r="F3991" s="4" t="str">
        <f t="shared" ca="1" si="248"/>
        <v>364 Spruce St, Salem, IL 58233</v>
      </c>
      <c r="G3991" s="4" t="str">
        <f t="shared" si="249"/>
        <v>Salem</v>
      </c>
      <c r="H3991" s="4" t="str">
        <f t="shared" si="250"/>
        <v>IL</v>
      </c>
      <c r="I3991" s="4">
        <f t="shared" ca="1" si="251"/>
        <v>58233</v>
      </c>
      <c r="J3991" s="4" t="s">
        <v>19742</v>
      </c>
      <c r="K3991" s="14" t="str">
        <f>IFERROR(VLOOKUP(A3991,occupancy_data!$A$2:$E$2501,5,0),"")</f>
        <v>e3711154-1dab-4711-af25-b933aa30dc44</v>
      </c>
    </row>
    <row r="3992" spans="1:11">
      <c r="A3992" s="13" t="s">
        <v>10666</v>
      </c>
      <c r="B3992" s="4" t="s">
        <v>17060</v>
      </c>
      <c r="C3992" s="4" t="s">
        <v>247</v>
      </c>
      <c r="D3992" s="5">
        <v>32442</v>
      </c>
      <c r="E3992" s="4" t="s">
        <v>10667</v>
      </c>
      <c r="F3992" s="4" t="str">
        <f t="shared" ca="1" si="248"/>
        <v>836 Birch St, Springfield, NY 23718</v>
      </c>
      <c r="G3992" s="4" t="str">
        <f t="shared" si="249"/>
        <v>Springfield</v>
      </c>
      <c r="H3992" s="4" t="str">
        <f t="shared" si="250"/>
        <v>NY</v>
      </c>
      <c r="I3992" s="4">
        <f t="shared" ca="1" si="251"/>
        <v>23718</v>
      </c>
      <c r="J3992" s="4" t="s">
        <v>19743</v>
      </c>
      <c r="K3992" s="14" t="str">
        <f>IFERROR(VLOOKUP(A3992,occupancy_data!$A$2:$E$2501,5,0),"")</f>
        <v>4dafa0f0-433c-41eb-8f62-da7245161959</v>
      </c>
    </row>
    <row r="3993" spans="1:11">
      <c r="A3993" s="13" t="s">
        <v>10669</v>
      </c>
      <c r="B3993" s="4" t="s">
        <v>17044</v>
      </c>
      <c r="C3993" s="4" t="s">
        <v>143</v>
      </c>
      <c r="D3993" s="5">
        <v>20549</v>
      </c>
      <c r="E3993" s="4" t="s">
        <v>10670</v>
      </c>
      <c r="F3993" s="4" t="str">
        <f t="shared" ca="1" si="248"/>
        <v>613 Cedar St, Springfield, CA 52708</v>
      </c>
      <c r="G3993" s="4" t="str">
        <f t="shared" si="249"/>
        <v>Springfield</v>
      </c>
      <c r="H3993" s="4" t="str">
        <f t="shared" si="250"/>
        <v>CA</v>
      </c>
      <c r="I3993" s="4">
        <f t="shared" ca="1" si="251"/>
        <v>52708</v>
      </c>
      <c r="J3993" s="4" t="s">
        <v>19744</v>
      </c>
      <c r="K3993" s="14" t="str">
        <f>IFERROR(VLOOKUP(A3993,occupancy_data!$A$2:$E$2501,5,0),"")</f>
        <v>431fab70-53c6-444a-9330-c5bcaf256566</v>
      </c>
    </row>
    <row r="3994" spans="1:11">
      <c r="A3994" s="13" t="s">
        <v>10672</v>
      </c>
      <c r="B3994" s="4" t="s">
        <v>17075</v>
      </c>
      <c r="C3994" s="4" t="s">
        <v>328</v>
      </c>
      <c r="D3994" s="5">
        <v>33712</v>
      </c>
      <c r="E3994" s="4" t="s">
        <v>10673</v>
      </c>
      <c r="F3994" s="4" t="str">
        <f t="shared" ca="1" si="248"/>
        <v>957 Cedar St, Fairview, TX 80965</v>
      </c>
      <c r="G3994" s="4" t="str">
        <f t="shared" si="249"/>
        <v>Fairview</v>
      </c>
      <c r="H3994" s="4" t="str">
        <f t="shared" si="250"/>
        <v>TX</v>
      </c>
      <c r="I3994" s="4">
        <f t="shared" ca="1" si="251"/>
        <v>80965</v>
      </c>
      <c r="J3994" s="4" t="s">
        <v>19745</v>
      </c>
      <c r="K3994" s="14" t="str">
        <f>IFERROR(VLOOKUP(A3994,occupancy_data!$A$2:$E$2501,5,0),"")</f>
        <v/>
      </c>
    </row>
    <row r="3995" spans="1:11">
      <c r="A3995" s="13" t="s">
        <v>10675</v>
      </c>
      <c r="B3995" s="4" t="s">
        <v>17030</v>
      </c>
      <c r="C3995" s="4" t="s">
        <v>69</v>
      </c>
      <c r="D3995" s="5">
        <v>22394</v>
      </c>
      <c r="E3995" s="4" t="s">
        <v>10676</v>
      </c>
      <c r="F3995" s="4" t="str">
        <f t="shared" ca="1" si="248"/>
        <v>697 Cedar St, Salem, TX 32619</v>
      </c>
      <c r="G3995" s="4" t="str">
        <f t="shared" si="249"/>
        <v>Salem</v>
      </c>
      <c r="H3995" s="4" t="str">
        <f t="shared" si="250"/>
        <v>TX</v>
      </c>
      <c r="I3995" s="4">
        <f t="shared" ca="1" si="251"/>
        <v>32619</v>
      </c>
      <c r="J3995" s="4" t="s">
        <v>19746</v>
      </c>
      <c r="K3995" s="14" t="str">
        <f>IFERROR(VLOOKUP(A3995,occupancy_data!$A$2:$E$2501,5,0),"")</f>
        <v/>
      </c>
    </row>
    <row r="3996" spans="1:11">
      <c r="A3996" s="13" t="s">
        <v>10678</v>
      </c>
      <c r="B3996" s="4" t="s">
        <v>17082</v>
      </c>
      <c r="C3996" s="4" t="s">
        <v>378</v>
      </c>
      <c r="D3996" s="5">
        <v>36330</v>
      </c>
      <c r="E3996" s="4" t="s">
        <v>10679</v>
      </c>
      <c r="F3996" s="4" t="str">
        <f t="shared" ca="1" si="248"/>
        <v>350 Cedar St, Madison, OH 83045</v>
      </c>
      <c r="G3996" s="4" t="str">
        <f t="shared" si="249"/>
        <v>Madison</v>
      </c>
      <c r="H3996" s="4" t="str">
        <f t="shared" si="250"/>
        <v>OH</v>
      </c>
      <c r="I3996" s="4">
        <f t="shared" ca="1" si="251"/>
        <v>83045</v>
      </c>
      <c r="J3996" s="4" t="s">
        <v>17784</v>
      </c>
      <c r="K3996" s="14" t="str">
        <f>IFERROR(VLOOKUP(A3996,occupancy_data!$A$2:$E$2501,5,0),"")</f>
        <v>bcd66c6b-c52b-4ca7-8f92-a7621a957162</v>
      </c>
    </row>
    <row r="3997" spans="1:11">
      <c r="A3997" s="13" t="s">
        <v>10680</v>
      </c>
      <c r="B3997" s="4" t="s">
        <v>17061</v>
      </c>
      <c r="C3997" s="4" t="s">
        <v>254</v>
      </c>
      <c r="D3997" s="5">
        <v>33641</v>
      </c>
      <c r="E3997" s="4" t="s">
        <v>10681</v>
      </c>
      <c r="F3997" s="4" t="str">
        <f t="shared" ca="1" si="248"/>
        <v>744 Oak St, Riverside, PA 61739</v>
      </c>
      <c r="G3997" s="4" t="str">
        <f t="shared" si="249"/>
        <v>Riverside</v>
      </c>
      <c r="H3997" s="4" t="str">
        <f t="shared" si="250"/>
        <v>PA</v>
      </c>
      <c r="I3997" s="4">
        <f t="shared" ca="1" si="251"/>
        <v>61739</v>
      </c>
      <c r="J3997" s="4" t="s">
        <v>17160</v>
      </c>
      <c r="K3997" s="14" t="str">
        <f>IFERROR(VLOOKUP(A3997,occupancy_data!$A$2:$E$2501,5,0),"")</f>
        <v>5c8aa0a3-0018-4f9e-a67e-2a240fb80595</v>
      </c>
    </row>
    <row r="3998" spans="1:11">
      <c r="A3998" s="13" t="s">
        <v>10682</v>
      </c>
      <c r="B3998" s="4" t="s">
        <v>17099</v>
      </c>
      <c r="C3998" s="4" t="s">
        <v>617</v>
      </c>
      <c r="D3998" s="5">
        <v>24346</v>
      </c>
      <c r="E3998" s="4" t="s">
        <v>10683</v>
      </c>
      <c r="F3998" s="4" t="str">
        <f t="shared" ca="1" si="248"/>
        <v>405 Birch St, Greenville, IL 97949</v>
      </c>
      <c r="G3998" s="4" t="str">
        <f t="shared" si="249"/>
        <v>Greenville</v>
      </c>
      <c r="H3998" s="4" t="str">
        <f t="shared" si="250"/>
        <v>IL</v>
      </c>
      <c r="I3998" s="4">
        <f t="shared" ca="1" si="251"/>
        <v>97949</v>
      </c>
      <c r="J3998" s="4" t="s">
        <v>18236</v>
      </c>
      <c r="K3998" s="14" t="str">
        <f>IFERROR(VLOOKUP(A3998,occupancy_data!$A$2:$E$2501,5,0),"")</f>
        <v/>
      </c>
    </row>
    <row r="3999" spans="1:11">
      <c r="A3999" s="13" t="s">
        <v>10684</v>
      </c>
      <c r="B3999" s="4" t="s">
        <v>17030</v>
      </c>
      <c r="C3999" s="4" t="s">
        <v>69</v>
      </c>
      <c r="D3999" s="5">
        <v>26512</v>
      </c>
      <c r="E3999" s="4" t="s">
        <v>10685</v>
      </c>
      <c r="F3999" s="4" t="str">
        <f t="shared" ca="1" si="248"/>
        <v>791 Oak St, Fairview, PA 94285</v>
      </c>
      <c r="G3999" s="4" t="str">
        <f t="shared" si="249"/>
        <v>Fairview</v>
      </c>
      <c r="H3999" s="4" t="str">
        <f t="shared" si="250"/>
        <v>PA</v>
      </c>
      <c r="I3999" s="4">
        <f t="shared" ca="1" si="251"/>
        <v>94285</v>
      </c>
      <c r="J3999" s="4" t="s">
        <v>19747</v>
      </c>
      <c r="K3999" s="14" t="str">
        <f>IFERROR(VLOOKUP(A3999,occupancy_data!$A$2:$E$2501,5,0),"")</f>
        <v>15dfe356-1357-41f6-ad0d-623d9f076368</v>
      </c>
    </row>
    <row r="4000" spans="1:11">
      <c r="A4000" s="13" t="s">
        <v>10687</v>
      </c>
      <c r="B4000" s="4" t="s">
        <v>17048</v>
      </c>
      <c r="C4000" s="4" t="s">
        <v>158</v>
      </c>
      <c r="D4000" s="5">
        <v>34612</v>
      </c>
      <c r="E4000" s="4" t="s">
        <v>10688</v>
      </c>
      <c r="F4000" s="4" t="str">
        <f t="shared" ca="1" si="248"/>
        <v>236 Walnut St, Riverside, IL 54179</v>
      </c>
      <c r="G4000" s="4" t="str">
        <f t="shared" si="249"/>
        <v>Riverside</v>
      </c>
      <c r="H4000" s="4" t="str">
        <f t="shared" si="250"/>
        <v>IL</v>
      </c>
      <c r="I4000" s="4">
        <f t="shared" ca="1" si="251"/>
        <v>54179</v>
      </c>
      <c r="J4000" s="4" t="s">
        <v>17160</v>
      </c>
      <c r="K4000" s="14" t="str">
        <f>IFERROR(VLOOKUP(A4000,occupancy_data!$A$2:$E$2501,5,0),"")</f>
        <v/>
      </c>
    </row>
    <row r="4001" spans="1:11">
      <c r="A4001" s="13" t="s">
        <v>10689</v>
      </c>
      <c r="B4001" s="4" t="s">
        <v>17049</v>
      </c>
      <c r="C4001" s="4" t="s">
        <v>161</v>
      </c>
      <c r="D4001" s="5">
        <v>23079</v>
      </c>
      <c r="E4001" s="4" t="s">
        <v>10690</v>
      </c>
      <c r="F4001" s="4" t="str">
        <f t="shared" ca="1" si="248"/>
        <v>603 Cedar St, Salem, CA 43817</v>
      </c>
      <c r="G4001" s="4" t="str">
        <f t="shared" si="249"/>
        <v>Salem</v>
      </c>
      <c r="H4001" s="4" t="str">
        <f t="shared" si="250"/>
        <v>CA</v>
      </c>
      <c r="I4001" s="4">
        <f t="shared" ca="1" si="251"/>
        <v>43817</v>
      </c>
      <c r="J4001" s="4" t="s">
        <v>19748</v>
      </c>
      <c r="K4001" s="14" t="str">
        <f>IFERROR(VLOOKUP(A4001,occupancy_data!$A$2:$E$2501,5,0),"")</f>
        <v>0ca9a899-d80c-48a3-98f9-0ee5e6da6aea</v>
      </c>
    </row>
    <row r="4002" spans="1:11">
      <c r="A4002" s="13" t="s">
        <v>10692</v>
      </c>
      <c r="B4002" s="4" t="s">
        <v>17051</v>
      </c>
      <c r="C4002" s="4" t="s">
        <v>171</v>
      </c>
      <c r="D4002" s="5">
        <v>25218</v>
      </c>
      <c r="E4002" s="4" t="s">
        <v>10693</v>
      </c>
      <c r="F4002" s="4" t="str">
        <f t="shared" ca="1" si="248"/>
        <v>349 Cedar St, Springfield, OH 63201</v>
      </c>
      <c r="G4002" s="4" t="str">
        <f t="shared" si="249"/>
        <v>Springfield</v>
      </c>
      <c r="H4002" s="4" t="str">
        <f t="shared" si="250"/>
        <v>OH</v>
      </c>
      <c r="I4002" s="4">
        <f t="shared" ca="1" si="251"/>
        <v>63201</v>
      </c>
      <c r="J4002" s="4" t="s">
        <v>19425</v>
      </c>
      <c r="K4002" s="14" t="str">
        <f>IFERROR(VLOOKUP(A4002,occupancy_data!$A$2:$E$2501,5,0),"")</f>
        <v>9dcacce7-73b8-4846-a620-475701c71455</v>
      </c>
    </row>
    <row r="4003" spans="1:11">
      <c r="A4003" s="13" t="s">
        <v>10694</v>
      </c>
      <c r="B4003" s="4" t="s">
        <v>17039</v>
      </c>
      <c r="C4003" s="4" t="s">
        <v>108</v>
      </c>
      <c r="D4003" s="5">
        <v>31095</v>
      </c>
      <c r="E4003" s="4" t="s">
        <v>10695</v>
      </c>
      <c r="F4003" s="4" t="str">
        <f t="shared" ca="1" si="248"/>
        <v>709 Birch St, Salem, FL 29722</v>
      </c>
      <c r="G4003" s="4" t="str">
        <f t="shared" si="249"/>
        <v>Salem</v>
      </c>
      <c r="H4003" s="4" t="str">
        <f t="shared" si="250"/>
        <v>FL</v>
      </c>
      <c r="I4003" s="4">
        <f t="shared" ca="1" si="251"/>
        <v>29722</v>
      </c>
      <c r="J4003" s="4" t="s">
        <v>19749</v>
      </c>
      <c r="K4003" s="14" t="str">
        <f>IFERROR(VLOOKUP(A4003,occupancy_data!$A$2:$E$2501,5,0),"")</f>
        <v/>
      </c>
    </row>
    <row r="4004" spans="1:11">
      <c r="A4004" s="13" t="s">
        <v>10697</v>
      </c>
      <c r="B4004" s="4" t="s">
        <v>17046</v>
      </c>
      <c r="C4004" s="4" t="s">
        <v>151</v>
      </c>
      <c r="D4004" s="5">
        <v>24821</v>
      </c>
      <c r="E4004" s="4" t="s">
        <v>10698</v>
      </c>
      <c r="F4004" s="4" t="str">
        <f t="shared" ca="1" si="248"/>
        <v>120 Maple St, Riverside, FL 66822</v>
      </c>
      <c r="G4004" s="4" t="str">
        <f t="shared" si="249"/>
        <v>Riverside</v>
      </c>
      <c r="H4004" s="4" t="str">
        <f t="shared" si="250"/>
        <v>FL</v>
      </c>
      <c r="I4004" s="4">
        <f t="shared" ca="1" si="251"/>
        <v>66822</v>
      </c>
      <c r="J4004" s="4" t="s">
        <v>19750</v>
      </c>
      <c r="K4004" s="14" t="str">
        <f>IFERROR(VLOOKUP(A4004,occupancy_data!$A$2:$E$2501,5,0),"")</f>
        <v/>
      </c>
    </row>
    <row r="4005" spans="1:11">
      <c r="A4005" s="13" t="s">
        <v>10700</v>
      </c>
      <c r="B4005" s="4" t="s">
        <v>17044</v>
      </c>
      <c r="C4005" s="4" t="s">
        <v>143</v>
      </c>
      <c r="D4005" s="5">
        <v>30315</v>
      </c>
      <c r="E4005" s="4" t="s">
        <v>10701</v>
      </c>
      <c r="F4005" s="4" t="str">
        <f t="shared" ca="1" si="248"/>
        <v>952 Elm St, Springfield, PA 17464</v>
      </c>
      <c r="G4005" s="4" t="str">
        <f t="shared" si="249"/>
        <v>Springfield</v>
      </c>
      <c r="H4005" s="4" t="str">
        <f t="shared" si="250"/>
        <v>PA</v>
      </c>
      <c r="I4005" s="4">
        <f t="shared" ca="1" si="251"/>
        <v>17464</v>
      </c>
      <c r="J4005" s="4" t="s">
        <v>19751</v>
      </c>
      <c r="K4005" s="14" t="str">
        <f>IFERROR(VLOOKUP(A4005,occupancy_data!$A$2:$E$2501,5,0),"")</f>
        <v/>
      </c>
    </row>
    <row r="4006" spans="1:11">
      <c r="A4006" s="13" t="s">
        <v>10703</v>
      </c>
      <c r="B4006" s="4" t="s">
        <v>17031</v>
      </c>
      <c r="C4006" s="4" t="s">
        <v>73</v>
      </c>
      <c r="D4006" s="5">
        <v>23583</v>
      </c>
      <c r="E4006" s="4" t="s">
        <v>10704</v>
      </c>
      <c r="F4006" s="4" t="str">
        <f t="shared" ca="1" si="248"/>
        <v>196 Cedar St, Springfield, CA 18203</v>
      </c>
      <c r="G4006" s="4" t="str">
        <f t="shared" si="249"/>
        <v>Springfield</v>
      </c>
      <c r="H4006" s="4" t="str">
        <f t="shared" si="250"/>
        <v>CA</v>
      </c>
      <c r="I4006" s="4">
        <f t="shared" ca="1" si="251"/>
        <v>18203</v>
      </c>
      <c r="J4006" s="4" t="s">
        <v>17444</v>
      </c>
      <c r="K4006" s="14" t="str">
        <f>IFERROR(VLOOKUP(A4006,occupancy_data!$A$2:$E$2501,5,0),"")</f>
        <v>6dafe282-fc82-4934-bf2c-782f9a260b76</v>
      </c>
    </row>
    <row r="4007" spans="1:11">
      <c r="A4007" s="13" t="s">
        <v>10705</v>
      </c>
      <c r="B4007" s="4" t="s">
        <v>17040</v>
      </c>
      <c r="C4007" s="4" t="s">
        <v>115</v>
      </c>
      <c r="D4007" s="5">
        <v>23214</v>
      </c>
      <c r="E4007" s="4" t="s">
        <v>10706</v>
      </c>
      <c r="F4007" s="4" t="str">
        <f t="shared" ca="1" si="248"/>
        <v>985 Spruce St, Greenville, CA 17176</v>
      </c>
      <c r="G4007" s="4" t="str">
        <f t="shared" si="249"/>
        <v>Greenville</v>
      </c>
      <c r="H4007" s="4" t="str">
        <f t="shared" si="250"/>
        <v>CA</v>
      </c>
      <c r="I4007" s="4">
        <f t="shared" ca="1" si="251"/>
        <v>17176</v>
      </c>
      <c r="J4007" s="4" t="s">
        <v>19752</v>
      </c>
      <c r="K4007" s="14" t="str">
        <f>IFERROR(VLOOKUP(A4007,occupancy_data!$A$2:$E$2501,5,0),"")</f>
        <v/>
      </c>
    </row>
    <row r="4008" spans="1:11">
      <c r="A4008" s="13" t="s">
        <v>10708</v>
      </c>
      <c r="B4008" s="4" t="s">
        <v>17018</v>
      </c>
      <c r="C4008" s="4" t="s">
        <v>10</v>
      </c>
      <c r="D4008" s="5">
        <v>35378</v>
      </c>
      <c r="E4008" s="4" t="s">
        <v>10709</v>
      </c>
      <c r="F4008" s="4" t="str">
        <f t="shared" ca="1" si="248"/>
        <v>481 Spruce St, Salem, CA 98172</v>
      </c>
      <c r="G4008" s="4" t="str">
        <f t="shared" si="249"/>
        <v>Salem</v>
      </c>
      <c r="H4008" s="4" t="str">
        <f t="shared" si="250"/>
        <v>CA</v>
      </c>
      <c r="I4008" s="4">
        <f t="shared" ca="1" si="251"/>
        <v>98172</v>
      </c>
      <c r="J4008" s="4" t="s">
        <v>19753</v>
      </c>
      <c r="K4008" s="14" t="str">
        <f>IFERROR(VLOOKUP(A4008,occupancy_data!$A$2:$E$2501,5,0),"")</f>
        <v/>
      </c>
    </row>
    <row r="4009" spans="1:11">
      <c r="A4009" s="13" t="s">
        <v>10711</v>
      </c>
      <c r="B4009" s="4" t="s">
        <v>17069</v>
      </c>
      <c r="C4009" s="4" t="s">
        <v>288</v>
      </c>
      <c r="D4009" s="5">
        <v>18431</v>
      </c>
      <c r="E4009" s="4" t="s">
        <v>10712</v>
      </c>
      <c r="F4009" s="4" t="str">
        <f t="shared" ca="1" si="248"/>
        <v>185 Maple St, Madison, NY 48835</v>
      </c>
      <c r="G4009" s="4" t="str">
        <f t="shared" si="249"/>
        <v>Madison</v>
      </c>
      <c r="H4009" s="4" t="str">
        <f t="shared" si="250"/>
        <v>NY</v>
      </c>
      <c r="I4009" s="4">
        <f t="shared" ca="1" si="251"/>
        <v>48835</v>
      </c>
      <c r="J4009" s="4" t="s">
        <v>19754</v>
      </c>
      <c r="K4009" s="14" t="str">
        <f>IFERROR(VLOOKUP(A4009,occupancy_data!$A$2:$E$2501,5,0),"")</f>
        <v>b435b410-0fdc-4d8c-a929-9c8a7f553b01</v>
      </c>
    </row>
    <row r="4010" spans="1:11">
      <c r="A4010" s="13" t="s">
        <v>10714</v>
      </c>
      <c r="B4010" s="4" t="s">
        <v>17035</v>
      </c>
      <c r="C4010" s="4" t="s">
        <v>89</v>
      </c>
      <c r="D4010" s="5">
        <v>22353</v>
      </c>
      <c r="E4010" s="4" t="s">
        <v>10715</v>
      </c>
      <c r="F4010" s="4" t="str">
        <f t="shared" ca="1" si="248"/>
        <v>726 Elm St, Salem, OH 50489</v>
      </c>
      <c r="G4010" s="4" t="str">
        <f t="shared" si="249"/>
        <v>Salem</v>
      </c>
      <c r="H4010" s="4" t="str">
        <f t="shared" si="250"/>
        <v>OH</v>
      </c>
      <c r="I4010" s="4">
        <f t="shared" ca="1" si="251"/>
        <v>50489</v>
      </c>
      <c r="J4010" s="4" t="s">
        <v>19755</v>
      </c>
      <c r="K4010" s="14" t="str">
        <f>IFERROR(VLOOKUP(A4010,occupancy_data!$A$2:$E$2501,5,0),"")</f>
        <v/>
      </c>
    </row>
    <row r="4011" spans="1:11">
      <c r="A4011" s="13" t="s">
        <v>10717</v>
      </c>
      <c r="B4011" s="4" t="s">
        <v>17025</v>
      </c>
      <c r="C4011" s="4" t="s">
        <v>48</v>
      </c>
      <c r="D4011" s="5">
        <v>22148</v>
      </c>
      <c r="E4011" s="4" t="s">
        <v>10718</v>
      </c>
      <c r="F4011" s="4" t="str">
        <f t="shared" ca="1" si="248"/>
        <v>714 Elm St, Greenville, NY 42123</v>
      </c>
      <c r="G4011" s="4" t="str">
        <f t="shared" si="249"/>
        <v>Greenville</v>
      </c>
      <c r="H4011" s="4" t="str">
        <f t="shared" si="250"/>
        <v>NY</v>
      </c>
      <c r="I4011" s="4">
        <f t="shared" ca="1" si="251"/>
        <v>42123</v>
      </c>
      <c r="J4011" s="4" t="s">
        <v>19756</v>
      </c>
      <c r="K4011" s="14" t="str">
        <f>IFERROR(VLOOKUP(A4011,occupancy_data!$A$2:$E$2501,5,0),"")</f>
        <v/>
      </c>
    </row>
    <row r="4012" spans="1:11">
      <c r="A4012" s="13" t="s">
        <v>10720</v>
      </c>
      <c r="B4012" s="4" t="s">
        <v>17097</v>
      </c>
      <c r="C4012" s="4" t="s">
        <v>567</v>
      </c>
      <c r="D4012" s="5">
        <v>31285</v>
      </c>
      <c r="E4012" s="4" t="s">
        <v>10721</v>
      </c>
      <c r="F4012" s="4" t="str">
        <f t="shared" ca="1" si="248"/>
        <v>627 Spruce St, Riverside, NY 38415</v>
      </c>
      <c r="G4012" s="4" t="str">
        <f t="shared" si="249"/>
        <v>Riverside</v>
      </c>
      <c r="H4012" s="4" t="str">
        <f t="shared" si="250"/>
        <v>NY</v>
      </c>
      <c r="I4012" s="4">
        <f t="shared" ca="1" si="251"/>
        <v>38415</v>
      </c>
      <c r="J4012" s="4" t="s">
        <v>19757</v>
      </c>
      <c r="K4012" s="14" t="str">
        <f>IFERROR(VLOOKUP(A4012,occupancy_data!$A$2:$E$2501,5,0),"")</f>
        <v>a5acb3db-d772-4e54-9833-496372f5c759</v>
      </c>
    </row>
    <row r="4013" spans="1:11">
      <c r="A4013" s="13" t="s">
        <v>10723</v>
      </c>
      <c r="B4013" s="4" t="s">
        <v>17064</v>
      </c>
      <c r="C4013" s="4" t="s">
        <v>265</v>
      </c>
      <c r="D4013" s="5">
        <v>36262</v>
      </c>
      <c r="E4013" s="4" t="s">
        <v>10724</v>
      </c>
      <c r="F4013" s="4" t="str">
        <f t="shared" ca="1" si="248"/>
        <v>782 Cedar St, Springfield, OH 66070</v>
      </c>
      <c r="G4013" s="4" t="str">
        <f t="shared" si="249"/>
        <v>Springfield</v>
      </c>
      <c r="H4013" s="4" t="str">
        <f t="shared" si="250"/>
        <v>OH</v>
      </c>
      <c r="I4013" s="4">
        <f t="shared" ca="1" si="251"/>
        <v>66070</v>
      </c>
      <c r="J4013" s="4" t="s">
        <v>17355</v>
      </c>
      <c r="K4013" s="14" t="str">
        <f>IFERROR(VLOOKUP(A4013,occupancy_data!$A$2:$E$2501,5,0),"")</f>
        <v>13d38a87-d7ef-4cb6-b7ca-d49aa8fb1b9d</v>
      </c>
    </row>
    <row r="4014" spans="1:11">
      <c r="A4014" s="13" t="s">
        <v>10725</v>
      </c>
      <c r="B4014" s="4" t="s">
        <v>17077</v>
      </c>
      <c r="C4014" s="4" t="s">
        <v>338</v>
      </c>
      <c r="D4014" s="5">
        <v>20172</v>
      </c>
      <c r="E4014" s="4" t="s">
        <v>10726</v>
      </c>
      <c r="F4014" s="4" t="str">
        <f t="shared" ca="1" si="248"/>
        <v>513 Cedar St, Fairview, CA 30435</v>
      </c>
      <c r="G4014" s="4" t="str">
        <f t="shared" si="249"/>
        <v>Fairview</v>
      </c>
      <c r="H4014" s="4" t="str">
        <f t="shared" si="250"/>
        <v>CA</v>
      </c>
      <c r="I4014" s="4">
        <f t="shared" ca="1" si="251"/>
        <v>30435</v>
      </c>
      <c r="J4014" s="4" t="s">
        <v>17160</v>
      </c>
      <c r="K4014" s="14" t="str">
        <f>IFERROR(VLOOKUP(A4014,occupancy_data!$A$2:$E$2501,5,0),"")</f>
        <v/>
      </c>
    </row>
    <row r="4015" spans="1:11">
      <c r="A4015" s="13" t="s">
        <v>10727</v>
      </c>
      <c r="B4015" s="4" t="s">
        <v>17085</v>
      </c>
      <c r="C4015" s="4" t="s">
        <v>399</v>
      </c>
      <c r="D4015" s="5">
        <v>27884</v>
      </c>
      <c r="E4015" s="4" t="s">
        <v>10728</v>
      </c>
      <c r="F4015" s="4" t="str">
        <f t="shared" ca="1" si="248"/>
        <v>426 Birch St, Madison, PA 52695</v>
      </c>
      <c r="G4015" s="4" t="str">
        <f t="shared" si="249"/>
        <v>Madison</v>
      </c>
      <c r="H4015" s="4" t="str">
        <f t="shared" si="250"/>
        <v>PA</v>
      </c>
      <c r="I4015" s="4">
        <f t="shared" ca="1" si="251"/>
        <v>52695</v>
      </c>
      <c r="J4015" s="4" t="s">
        <v>17181</v>
      </c>
      <c r="K4015" s="14" t="str">
        <f>IFERROR(VLOOKUP(A4015,occupancy_data!$A$2:$E$2501,5,0),"")</f>
        <v>cdd9bd18-aa5c-4c5f-9006-8b9363455d97</v>
      </c>
    </row>
    <row r="4016" spans="1:11">
      <c r="A4016" s="13" t="s">
        <v>10729</v>
      </c>
      <c r="B4016" s="4" t="s">
        <v>17060</v>
      </c>
      <c r="C4016" s="4" t="s">
        <v>247</v>
      </c>
      <c r="D4016" s="5">
        <v>23895</v>
      </c>
      <c r="E4016" s="4" t="s">
        <v>10730</v>
      </c>
      <c r="F4016" s="4" t="str">
        <f t="shared" ca="1" si="248"/>
        <v>197 Spruce St, Riverside, FL 25655</v>
      </c>
      <c r="G4016" s="4" t="str">
        <f t="shared" si="249"/>
        <v>Riverside</v>
      </c>
      <c r="H4016" s="4" t="str">
        <f t="shared" si="250"/>
        <v>FL</v>
      </c>
      <c r="I4016" s="4">
        <f t="shared" ca="1" si="251"/>
        <v>25655</v>
      </c>
      <c r="J4016" s="4" t="s">
        <v>19758</v>
      </c>
      <c r="K4016" s="14" t="str">
        <f>IFERROR(VLOOKUP(A4016,occupancy_data!$A$2:$E$2501,5,0),"")</f>
        <v/>
      </c>
    </row>
    <row r="4017" spans="1:11">
      <c r="A4017" s="13" t="s">
        <v>10732</v>
      </c>
      <c r="B4017" s="4" t="s">
        <v>17087</v>
      </c>
      <c r="C4017" s="4" t="s">
        <v>410</v>
      </c>
      <c r="D4017" s="5">
        <v>34774</v>
      </c>
      <c r="E4017" s="4" t="s">
        <v>10733</v>
      </c>
      <c r="F4017" s="4" t="str">
        <f t="shared" ca="1" si="248"/>
        <v>467 Spruce St, Salem, NY 69275</v>
      </c>
      <c r="G4017" s="4" t="str">
        <f t="shared" si="249"/>
        <v>Salem</v>
      </c>
      <c r="H4017" s="4" t="str">
        <f t="shared" si="250"/>
        <v>NY</v>
      </c>
      <c r="I4017" s="4">
        <f t="shared" ca="1" si="251"/>
        <v>69275</v>
      </c>
      <c r="J4017" s="4" t="s">
        <v>19759</v>
      </c>
      <c r="K4017" s="14" t="str">
        <f>IFERROR(VLOOKUP(A4017,occupancy_data!$A$2:$E$2501,5,0),"")</f>
        <v/>
      </c>
    </row>
    <row r="4018" spans="1:11">
      <c r="A4018" s="13" t="s">
        <v>10735</v>
      </c>
      <c r="B4018" s="4" t="s">
        <v>17109</v>
      </c>
      <c r="C4018" s="4" t="s">
        <v>760</v>
      </c>
      <c r="D4018" s="5">
        <v>35463</v>
      </c>
      <c r="E4018" s="4" t="s">
        <v>10736</v>
      </c>
      <c r="F4018" s="4" t="str">
        <f t="shared" ca="1" si="248"/>
        <v>903 Birch St, Greenville, TX 46240</v>
      </c>
      <c r="G4018" s="4" t="str">
        <f t="shared" si="249"/>
        <v>Greenville</v>
      </c>
      <c r="H4018" s="4" t="str">
        <f t="shared" si="250"/>
        <v>TX</v>
      </c>
      <c r="I4018" s="4">
        <f t="shared" ca="1" si="251"/>
        <v>46240</v>
      </c>
      <c r="J4018" s="4" t="s">
        <v>18294</v>
      </c>
      <c r="K4018" s="14" t="str">
        <f>IFERROR(VLOOKUP(A4018,occupancy_data!$A$2:$E$2501,5,0),"")</f>
        <v>a9478651-72cf-451b-a0fb-b144da49490f</v>
      </c>
    </row>
    <row r="4019" spans="1:11">
      <c r="A4019" s="13" t="s">
        <v>10737</v>
      </c>
      <c r="B4019" s="4" t="s">
        <v>17023</v>
      </c>
      <c r="C4019" s="4" t="s">
        <v>38</v>
      </c>
      <c r="D4019" s="5">
        <v>20608</v>
      </c>
      <c r="E4019" s="4" t="s">
        <v>10738</v>
      </c>
      <c r="F4019" s="4" t="str">
        <f t="shared" ca="1" si="248"/>
        <v>696 Maple St, Madison, NY 88502</v>
      </c>
      <c r="G4019" s="4" t="str">
        <f t="shared" si="249"/>
        <v>Madison</v>
      </c>
      <c r="H4019" s="4" t="str">
        <f t="shared" si="250"/>
        <v>NY</v>
      </c>
      <c r="I4019" s="4">
        <f t="shared" ca="1" si="251"/>
        <v>88502</v>
      </c>
      <c r="J4019" s="4" t="s">
        <v>17160</v>
      </c>
      <c r="K4019" s="14" t="str">
        <f>IFERROR(VLOOKUP(A4019,occupancy_data!$A$2:$E$2501,5,0),"")</f>
        <v/>
      </c>
    </row>
    <row r="4020" spans="1:11">
      <c r="A4020" s="13" t="s">
        <v>10739</v>
      </c>
      <c r="B4020" s="4" t="s">
        <v>17065</v>
      </c>
      <c r="C4020" s="4" t="s">
        <v>269</v>
      </c>
      <c r="D4020" s="5">
        <v>27877</v>
      </c>
      <c r="E4020" s="4" t="s">
        <v>10740</v>
      </c>
      <c r="F4020" s="4" t="str">
        <f t="shared" ca="1" si="248"/>
        <v>449 Spruce St, Riverside, IL 23006</v>
      </c>
      <c r="G4020" s="4" t="str">
        <f t="shared" si="249"/>
        <v>Riverside</v>
      </c>
      <c r="H4020" s="4" t="str">
        <f t="shared" si="250"/>
        <v>IL</v>
      </c>
      <c r="I4020" s="4">
        <f t="shared" ca="1" si="251"/>
        <v>23006</v>
      </c>
      <c r="J4020" s="4" t="s">
        <v>17160</v>
      </c>
      <c r="K4020" s="14" t="str">
        <f>IFERROR(VLOOKUP(A4020,occupancy_data!$A$2:$E$2501,5,0),"")</f>
        <v/>
      </c>
    </row>
    <row r="4021" spans="1:11">
      <c r="A4021" s="13" t="s">
        <v>10741</v>
      </c>
      <c r="B4021" s="4" t="s">
        <v>17090</v>
      </c>
      <c r="C4021" s="4" t="s">
        <v>468</v>
      </c>
      <c r="D4021" s="5">
        <v>27270</v>
      </c>
      <c r="E4021" s="4" t="s">
        <v>10742</v>
      </c>
      <c r="F4021" s="4" t="str">
        <f t="shared" ca="1" si="248"/>
        <v>396 Walnut St, Fairview, PA 11654</v>
      </c>
      <c r="G4021" s="4" t="str">
        <f t="shared" si="249"/>
        <v>Fairview</v>
      </c>
      <c r="H4021" s="4" t="str">
        <f t="shared" si="250"/>
        <v>PA</v>
      </c>
      <c r="I4021" s="4">
        <f t="shared" ca="1" si="251"/>
        <v>11654</v>
      </c>
      <c r="J4021" s="4" t="s">
        <v>19760</v>
      </c>
      <c r="K4021" s="14" t="str">
        <f>IFERROR(VLOOKUP(A4021,occupancy_data!$A$2:$E$2501,5,0),"")</f>
        <v>0cd1062f-5a6e-4f75-aac1-f81d72c7a270</v>
      </c>
    </row>
    <row r="4022" spans="1:11">
      <c r="A4022" s="13" t="s">
        <v>10744</v>
      </c>
      <c r="B4022" s="4" t="s">
        <v>17028</v>
      </c>
      <c r="C4022" s="4" t="s">
        <v>61</v>
      </c>
      <c r="D4022" s="5">
        <v>20145</v>
      </c>
      <c r="E4022" s="4" t="s">
        <v>10745</v>
      </c>
      <c r="F4022" s="4" t="str">
        <f t="shared" ca="1" si="248"/>
        <v>698 Pine St, Georgetown, IL 95918</v>
      </c>
      <c r="G4022" s="4" t="str">
        <f t="shared" si="249"/>
        <v>Georgetown</v>
      </c>
      <c r="H4022" s="4" t="str">
        <f t="shared" si="250"/>
        <v>IL</v>
      </c>
      <c r="I4022" s="4">
        <f t="shared" ca="1" si="251"/>
        <v>95918</v>
      </c>
      <c r="J4022" s="4" t="s">
        <v>19761</v>
      </c>
      <c r="K4022" s="14" t="str">
        <f>IFERROR(VLOOKUP(A4022,occupancy_data!$A$2:$E$2501,5,0),"")</f>
        <v/>
      </c>
    </row>
    <row r="4023" spans="1:11">
      <c r="A4023" s="13" t="s">
        <v>10747</v>
      </c>
      <c r="B4023" s="4" t="s">
        <v>17080</v>
      </c>
      <c r="C4023" s="4" t="s">
        <v>349</v>
      </c>
      <c r="D4023" s="5">
        <v>33399</v>
      </c>
      <c r="E4023" s="4" t="s">
        <v>10748</v>
      </c>
      <c r="F4023" s="4" t="str">
        <f t="shared" ca="1" si="248"/>
        <v>594 Birch St, Springfield, CA 48777</v>
      </c>
      <c r="G4023" s="4" t="str">
        <f t="shared" si="249"/>
        <v>Springfield</v>
      </c>
      <c r="H4023" s="4" t="str">
        <f t="shared" si="250"/>
        <v>CA</v>
      </c>
      <c r="I4023" s="4">
        <f t="shared" ca="1" si="251"/>
        <v>48777</v>
      </c>
      <c r="J4023" s="4" t="s">
        <v>19562</v>
      </c>
      <c r="K4023" s="14" t="str">
        <f>IFERROR(VLOOKUP(A4023,occupancy_data!$A$2:$E$2501,5,0),"")</f>
        <v/>
      </c>
    </row>
    <row r="4024" spans="1:11">
      <c r="A4024" s="13" t="s">
        <v>10749</v>
      </c>
      <c r="B4024" s="4" t="s">
        <v>17112</v>
      </c>
      <c r="C4024" s="4" t="s">
        <v>975</v>
      </c>
      <c r="D4024" s="5">
        <v>23053</v>
      </c>
      <c r="E4024" s="4" t="s">
        <v>10750</v>
      </c>
      <c r="F4024" s="4" t="str">
        <f t="shared" ca="1" si="248"/>
        <v>614 Walnut St, Madison, FL 96944</v>
      </c>
      <c r="G4024" s="4" t="str">
        <f t="shared" si="249"/>
        <v>Madison</v>
      </c>
      <c r="H4024" s="4" t="str">
        <f t="shared" si="250"/>
        <v>FL</v>
      </c>
      <c r="I4024" s="4">
        <f t="shared" ca="1" si="251"/>
        <v>96944</v>
      </c>
      <c r="J4024" s="4" t="s">
        <v>19762</v>
      </c>
      <c r="K4024" s="14" t="str">
        <f>IFERROR(VLOOKUP(A4024,occupancy_data!$A$2:$E$2501,5,0),"")</f>
        <v>dcc658d2-abdb-46c9-a926-2e121c42d773</v>
      </c>
    </row>
    <row r="4025" spans="1:11">
      <c r="A4025" s="13" t="s">
        <v>10752</v>
      </c>
      <c r="B4025" s="4" t="s">
        <v>17022</v>
      </c>
      <c r="C4025" s="4" t="s">
        <v>32</v>
      </c>
      <c r="D4025" s="5">
        <v>29276</v>
      </c>
      <c r="E4025" s="4" t="s">
        <v>10753</v>
      </c>
      <c r="F4025" s="4" t="str">
        <f t="shared" ca="1" si="248"/>
        <v>100 Cedar St, Springfield, NY 83950</v>
      </c>
      <c r="G4025" s="4" t="str">
        <f t="shared" si="249"/>
        <v>Springfield</v>
      </c>
      <c r="H4025" s="4" t="str">
        <f t="shared" si="250"/>
        <v>NY</v>
      </c>
      <c r="I4025" s="4">
        <f t="shared" ca="1" si="251"/>
        <v>83950</v>
      </c>
      <c r="J4025" s="4" t="s">
        <v>17160</v>
      </c>
      <c r="K4025" s="14" t="str">
        <f>IFERROR(VLOOKUP(A4025,occupancy_data!$A$2:$E$2501,5,0),"")</f>
        <v>097d4c99-6d98-4e44-977b-650b6560843d</v>
      </c>
    </row>
    <row r="4026" spans="1:11">
      <c r="A4026" s="13" t="s">
        <v>10754</v>
      </c>
      <c r="B4026" s="4" t="s">
        <v>17037</v>
      </c>
      <c r="C4026" s="4" t="s">
        <v>100</v>
      </c>
      <c r="D4026" s="5">
        <v>21758</v>
      </c>
      <c r="E4026" s="4" t="s">
        <v>10755</v>
      </c>
      <c r="F4026" s="4" t="str">
        <f t="shared" ca="1" si="248"/>
        <v>477 Oak St, Greenville, OH 82933</v>
      </c>
      <c r="G4026" s="4" t="str">
        <f t="shared" si="249"/>
        <v>Greenville</v>
      </c>
      <c r="H4026" s="4" t="str">
        <f t="shared" si="250"/>
        <v>OH</v>
      </c>
      <c r="I4026" s="4">
        <f t="shared" ca="1" si="251"/>
        <v>82933</v>
      </c>
      <c r="J4026" s="4" t="s">
        <v>19763</v>
      </c>
      <c r="K4026" s="14" t="str">
        <f>IFERROR(VLOOKUP(A4026,occupancy_data!$A$2:$E$2501,5,0),"")</f>
        <v/>
      </c>
    </row>
    <row r="4027" spans="1:11">
      <c r="A4027" s="13" t="s">
        <v>10757</v>
      </c>
      <c r="B4027" s="4" t="s">
        <v>17041</v>
      </c>
      <c r="C4027" s="4" t="s">
        <v>120</v>
      </c>
      <c r="D4027" s="5">
        <v>36567</v>
      </c>
      <c r="E4027" s="4" t="s">
        <v>10758</v>
      </c>
      <c r="F4027" s="4" t="str">
        <f t="shared" ca="1" si="248"/>
        <v>164 Spruce St, Georgetown, FL 80235</v>
      </c>
      <c r="G4027" s="4" t="str">
        <f t="shared" si="249"/>
        <v>Georgetown</v>
      </c>
      <c r="H4027" s="4" t="str">
        <f t="shared" si="250"/>
        <v>FL</v>
      </c>
      <c r="I4027" s="4">
        <f t="shared" ca="1" si="251"/>
        <v>80235</v>
      </c>
      <c r="J4027" s="4" t="s">
        <v>19764</v>
      </c>
      <c r="K4027" s="14" t="str">
        <f>IFERROR(VLOOKUP(A4027,occupancy_data!$A$2:$E$2501,5,0),"")</f>
        <v/>
      </c>
    </row>
    <row r="4028" spans="1:11">
      <c r="A4028" s="13" t="s">
        <v>10760</v>
      </c>
      <c r="B4028" s="4" t="s">
        <v>17086</v>
      </c>
      <c r="C4028" s="4" t="s">
        <v>406</v>
      </c>
      <c r="D4028" s="5">
        <v>23304</v>
      </c>
      <c r="E4028" s="4" t="s">
        <v>10761</v>
      </c>
      <c r="F4028" s="4" t="str">
        <f t="shared" ca="1" si="248"/>
        <v>101 Oak St, Madison, IL 32084</v>
      </c>
      <c r="G4028" s="4" t="str">
        <f t="shared" si="249"/>
        <v>Madison</v>
      </c>
      <c r="H4028" s="4" t="str">
        <f t="shared" si="250"/>
        <v>IL</v>
      </c>
      <c r="I4028" s="4">
        <f t="shared" ca="1" si="251"/>
        <v>32084</v>
      </c>
      <c r="J4028" s="4" t="s">
        <v>17160</v>
      </c>
      <c r="K4028" s="14" t="str">
        <f>IFERROR(VLOOKUP(A4028,occupancy_data!$A$2:$E$2501,5,0),"")</f>
        <v/>
      </c>
    </row>
    <row r="4029" spans="1:11">
      <c r="A4029" s="13" t="s">
        <v>10762</v>
      </c>
      <c r="B4029" s="4" t="s">
        <v>17035</v>
      </c>
      <c r="C4029" s="4" t="s">
        <v>89</v>
      </c>
      <c r="D4029" s="5">
        <v>26231</v>
      </c>
      <c r="E4029" s="4" t="s">
        <v>10763</v>
      </c>
      <c r="F4029" s="4" t="str">
        <f t="shared" ca="1" si="248"/>
        <v>191 Birch St, Madison, CA 16913</v>
      </c>
      <c r="G4029" s="4" t="str">
        <f t="shared" si="249"/>
        <v>Madison</v>
      </c>
      <c r="H4029" s="4" t="str">
        <f t="shared" si="250"/>
        <v>CA</v>
      </c>
      <c r="I4029" s="4">
        <f t="shared" ca="1" si="251"/>
        <v>16913</v>
      </c>
      <c r="J4029" s="4" t="s">
        <v>19765</v>
      </c>
      <c r="K4029" s="14" t="str">
        <f>IFERROR(VLOOKUP(A4029,occupancy_data!$A$2:$E$2501,5,0),"")</f>
        <v/>
      </c>
    </row>
    <row r="4030" spans="1:11">
      <c r="A4030" s="13" t="s">
        <v>10765</v>
      </c>
      <c r="B4030" s="4" t="s">
        <v>17018</v>
      </c>
      <c r="C4030" s="4" t="s">
        <v>10</v>
      </c>
      <c r="D4030" s="5">
        <v>26220</v>
      </c>
      <c r="E4030" s="4" t="s">
        <v>10766</v>
      </c>
      <c r="F4030" s="4" t="str">
        <f t="shared" ca="1" si="248"/>
        <v>205 Pine St, Springfield, IL 32488</v>
      </c>
      <c r="G4030" s="4" t="str">
        <f t="shared" si="249"/>
        <v>Springfield</v>
      </c>
      <c r="H4030" s="4" t="str">
        <f t="shared" si="250"/>
        <v>IL</v>
      </c>
      <c r="I4030" s="4">
        <f t="shared" ca="1" si="251"/>
        <v>32488</v>
      </c>
      <c r="J4030" s="4" t="s">
        <v>17160</v>
      </c>
      <c r="K4030" s="14" t="str">
        <f>IFERROR(VLOOKUP(A4030,occupancy_data!$A$2:$E$2501,5,0),"")</f>
        <v>11740479-8fb8-4422-836f-87a90da343fa</v>
      </c>
    </row>
    <row r="4031" spans="1:11">
      <c r="A4031" s="13" t="s">
        <v>10767</v>
      </c>
      <c r="B4031" s="4" t="s">
        <v>17044</v>
      </c>
      <c r="C4031" s="4" t="s">
        <v>143</v>
      </c>
      <c r="D4031" s="5">
        <v>26802</v>
      </c>
      <c r="E4031" s="4" t="s">
        <v>10768</v>
      </c>
      <c r="F4031" s="4" t="str">
        <f t="shared" ca="1" si="248"/>
        <v>273 Walnut St, Georgetown, CA 73556</v>
      </c>
      <c r="G4031" s="4" t="str">
        <f t="shared" si="249"/>
        <v>Georgetown</v>
      </c>
      <c r="H4031" s="4" t="str">
        <f t="shared" si="250"/>
        <v>CA</v>
      </c>
      <c r="I4031" s="4">
        <f t="shared" ca="1" si="251"/>
        <v>73556</v>
      </c>
      <c r="J4031" s="4" t="s">
        <v>17444</v>
      </c>
      <c r="K4031" s="14" t="str">
        <f>IFERROR(VLOOKUP(A4031,occupancy_data!$A$2:$E$2501,5,0),"")</f>
        <v/>
      </c>
    </row>
    <row r="4032" spans="1:11">
      <c r="A4032" s="13" t="s">
        <v>10769</v>
      </c>
      <c r="B4032" s="4" t="s">
        <v>17081</v>
      </c>
      <c r="C4032" s="4" t="s">
        <v>368</v>
      </c>
      <c r="D4032" s="5">
        <v>32128</v>
      </c>
      <c r="E4032" s="4" t="s">
        <v>10770</v>
      </c>
      <c r="F4032" s="4" t="str">
        <f t="shared" ca="1" si="248"/>
        <v>507 Maple St, Greenville, OH 62305</v>
      </c>
      <c r="G4032" s="4" t="str">
        <f t="shared" si="249"/>
        <v>Greenville</v>
      </c>
      <c r="H4032" s="4" t="str">
        <f t="shared" si="250"/>
        <v>OH</v>
      </c>
      <c r="I4032" s="4">
        <f t="shared" ca="1" si="251"/>
        <v>62305</v>
      </c>
      <c r="J4032" s="4" t="s">
        <v>19766</v>
      </c>
      <c r="K4032" s="14" t="str">
        <f>IFERROR(VLOOKUP(A4032,occupancy_data!$A$2:$E$2501,5,0),"")</f>
        <v>0060bf79-f798-48c2-b5f0-521645a59548</v>
      </c>
    </row>
    <row r="4033" spans="1:11">
      <c r="A4033" s="13" t="s">
        <v>10772</v>
      </c>
      <c r="B4033" s="4" t="s">
        <v>17049</v>
      </c>
      <c r="C4033" s="4" t="s">
        <v>161</v>
      </c>
      <c r="D4033" s="5">
        <v>34057</v>
      </c>
      <c r="E4033" s="4" t="s">
        <v>10773</v>
      </c>
      <c r="F4033" s="4" t="str">
        <f t="shared" ca="1" si="248"/>
        <v>137 Walnut St, Fairview, NY 71472</v>
      </c>
      <c r="G4033" s="4" t="str">
        <f t="shared" si="249"/>
        <v>Fairview</v>
      </c>
      <c r="H4033" s="4" t="str">
        <f t="shared" si="250"/>
        <v>NY</v>
      </c>
      <c r="I4033" s="4">
        <f t="shared" ca="1" si="251"/>
        <v>71472</v>
      </c>
      <c r="J4033" s="4" t="s">
        <v>19767</v>
      </c>
      <c r="K4033" s="14" t="str">
        <f>IFERROR(VLOOKUP(A4033,occupancy_data!$A$2:$E$2501,5,0),"")</f>
        <v>a7a21d66-6c76-4f55-8ad3-93d2b8403cbc</v>
      </c>
    </row>
    <row r="4034" spans="1:11">
      <c r="A4034" s="13" t="s">
        <v>10775</v>
      </c>
      <c r="B4034" s="4" t="s">
        <v>17043</v>
      </c>
      <c r="C4034" s="4" t="s">
        <v>133</v>
      </c>
      <c r="D4034" s="5">
        <v>35964</v>
      </c>
      <c r="E4034" s="4" t="s">
        <v>10776</v>
      </c>
      <c r="F4034" s="4" t="str">
        <f t="shared" ca="1" si="248"/>
        <v>698 Spruce St, Greenville, IL 66191</v>
      </c>
      <c r="G4034" s="4" t="str">
        <f t="shared" si="249"/>
        <v>Greenville</v>
      </c>
      <c r="H4034" s="4" t="str">
        <f t="shared" si="250"/>
        <v>IL</v>
      </c>
      <c r="I4034" s="4">
        <f t="shared" ca="1" si="251"/>
        <v>66191</v>
      </c>
      <c r="J4034" s="4" t="s">
        <v>19768</v>
      </c>
      <c r="K4034" s="14" t="str">
        <f>IFERROR(VLOOKUP(A4034,occupancy_data!$A$2:$E$2501,5,0),"")</f>
        <v>f69dec7b-5198-4987-9751-5048cb73a2be</v>
      </c>
    </row>
    <row r="4035" spans="1:11">
      <c r="A4035" s="13" t="s">
        <v>10778</v>
      </c>
      <c r="B4035" s="4" t="s">
        <v>17101</v>
      </c>
      <c r="C4035" s="4" t="s">
        <v>642</v>
      </c>
      <c r="D4035" s="5">
        <v>34530</v>
      </c>
      <c r="E4035" s="4" t="s">
        <v>10779</v>
      </c>
      <c r="F4035" s="4" t="str">
        <f t="shared" ref="F4035:F4098" ca="1" si="252">_xlfn.CONCAT(E4035," ",I4035)</f>
        <v>704 Oak St, Fairview, NY 55268</v>
      </c>
      <c r="G4035" s="4" t="str">
        <f t="shared" ref="G4035:G4098" si="253">MID(E4035,FIND(", ",E4035)+2,FIND(", ",E4035,FIND(", ",E4035)+1)-FIND(", ",E4035)-2)</f>
        <v>Fairview</v>
      </c>
      <c r="H4035" s="4" t="str">
        <f t="shared" ref="H4035:H4098" si="254">RIGHT(E4035,2)</f>
        <v>NY</v>
      </c>
      <c r="I4035" s="4">
        <f t="shared" ref="I4035:I4098" ca="1" si="255">RANDBETWEEN(10000,99999)</f>
        <v>55268</v>
      </c>
      <c r="J4035" s="4" t="s">
        <v>19769</v>
      </c>
      <c r="K4035" s="14" t="str">
        <f>IFERROR(VLOOKUP(A4035,occupancy_data!$A$2:$E$2501,5,0),"")</f>
        <v>978fce32-14a6-4cc1-8dc4-6f80d633c4ab</v>
      </c>
    </row>
    <row r="4036" spans="1:11">
      <c r="A4036" s="13" t="s">
        <v>10781</v>
      </c>
      <c r="B4036" s="4" t="s">
        <v>17083</v>
      </c>
      <c r="C4036" s="4" t="s">
        <v>387</v>
      </c>
      <c r="D4036" s="5">
        <v>34684</v>
      </c>
      <c r="E4036" s="4" t="s">
        <v>10782</v>
      </c>
      <c r="F4036" s="4" t="str">
        <f t="shared" ca="1" si="252"/>
        <v>846 Oak St, Greenville, NY 18626</v>
      </c>
      <c r="G4036" s="4" t="str">
        <f t="shared" si="253"/>
        <v>Greenville</v>
      </c>
      <c r="H4036" s="4" t="str">
        <f t="shared" si="254"/>
        <v>NY</v>
      </c>
      <c r="I4036" s="4">
        <f t="shared" ca="1" si="255"/>
        <v>18626</v>
      </c>
      <c r="J4036" s="4" t="s">
        <v>17784</v>
      </c>
      <c r="K4036" s="14" t="str">
        <f>IFERROR(VLOOKUP(A4036,occupancy_data!$A$2:$E$2501,5,0),"")</f>
        <v/>
      </c>
    </row>
    <row r="4037" spans="1:11">
      <c r="A4037" s="13" t="s">
        <v>10783</v>
      </c>
      <c r="B4037" s="4" t="s">
        <v>17033</v>
      </c>
      <c r="C4037" s="4" t="s">
        <v>81</v>
      </c>
      <c r="D4037" s="5">
        <v>34827</v>
      </c>
      <c r="E4037" s="4" t="s">
        <v>10784</v>
      </c>
      <c r="F4037" s="4" t="str">
        <f t="shared" ca="1" si="252"/>
        <v>599 Birch St, Fairview, CA 19883</v>
      </c>
      <c r="G4037" s="4" t="str">
        <f t="shared" si="253"/>
        <v>Fairview</v>
      </c>
      <c r="H4037" s="4" t="str">
        <f t="shared" si="254"/>
        <v>CA</v>
      </c>
      <c r="I4037" s="4">
        <f t="shared" ca="1" si="255"/>
        <v>19883</v>
      </c>
      <c r="J4037" s="4" t="s">
        <v>17160</v>
      </c>
      <c r="K4037" s="14" t="str">
        <f>IFERROR(VLOOKUP(A4037,occupancy_data!$A$2:$E$2501,5,0),"")</f>
        <v/>
      </c>
    </row>
    <row r="4038" spans="1:11">
      <c r="A4038" s="13" t="s">
        <v>10785</v>
      </c>
      <c r="B4038" s="4" t="s">
        <v>17094</v>
      </c>
      <c r="C4038" s="4" t="s">
        <v>497</v>
      </c>
      <c r="D4038" s="5">
        <v>30667</v>
      </c>
      <c r="E4038" s="4" t="s">
        <v>10786</v>
      </c>
      <c r="F4038" s="4" t="str">
        <f t="shared" ca="1" si="252"/>
        <v>799 Elm St, Greenville, NY 99504</v>
      </c>
      <c r="G4038" s="4" t="str">
        <f t="shared" si="253"/>
        <v>Greenville</v>
      </c>
      <c r="H4038" s="4" t="str">
        <f t="shared" si="254"/>
        <v>NY</v>
      </c>
      <c r="I4038" s="4">
        <f t="shared" ca="1" si="255"/>
        <v>99504</v>
      </c>
      <c r="J4038" s="4" t="s">
        <v>19770</v>
      </c>
      <c r="K4038" s="14" t="str">
        <f>IFERROR(VLOOKUP(A4038,occupancy_data!$A$2:$E$2501,5,0),"")</f>
        <v>beb1df43-be5e-4f32-9a1a-e7bb31d35c5a</v>
      </c>
    </row>
    <row r="4039" spans="1:11">
      <c r="A4039" s="13" t="s">
        <v>10788</v>
      </c>
      <c r="B4039" s="4" t="s">
        <v>17088</v>
      </c>
      <c r="C4039" s="4" t="s">
        <v>428</v>
      </c>
      <c r="D4039" s="5">
        <v>31308</v>
      </c>
      <c r="E4039" s="4" t="s">
        <v>10789</v>
      </c>
      <c r="F4039" s="4" t="str">
        <f t="shared" ca="1" si="252"/>
        <v>810 Maple St, Springfield, PA 32023</v>
      </c>
      <c r="G4039" s="4" t="str">
        <f t="shared" si="253"/>
        <v>Springfield</v>
      </c>
      <c r="H4039" s="4" t="str">
        <f t="shared" si="254"/>
        <v>PA</v>
      </c>
      <c r="I4039" s="4">
        <f t="shared" ca="1" si="255"/>
        <v>32023</v>
      </c>
      <c r="J4039" s="4" t="s">
        <v>17160</v>
      </c>
      <c r="K4039" s="14" t="str">
        <f>IFERROR(VLOOKUP(A4039,occupancy_data!$A$2:$E$2501,5,0),"")</f>
        <v>f87c4249-de3a-45f4-9cfb-e5e239576664</v>
      </c>
    </row>
    <row r="4040" spans="1:11">
      <c r="A4040" s="13" t="s">
        <v>10790</v>
      </c>
      <c r="B4040" s="4" t="s">
        <v>17087</v>
      </c>
      <c r="C4040" s="4" t="s">
        <v>410</v>
      </c>
      <c r="D4040" s="5">
        <v>35482</v>
      </c>
      <c r="E4040" s="4" t="s">
        <v>10791</v>
      </c>
      <c r="F4040" s="4" t="str">
        <f t="shared" ca="1" si="252"/>
        <v>426 Maple St, Salem, OH 17955</v>
      </c>
      <c r="G4040" s="4" t="str">
        <f t="shared" si="253"/>
        <v>Salem</v>
      </c>
      <c r="H4040" s="4" t="str">
        <f t="shared" si="254"/>
        <v>OH</v>
      </c>
      <c r="I4040" s="4">
        <f t="shared" ca="1" si="255"/>
        <v>17955</v>
      </c>
      <c r="J4040" s="4" t="s">
        <v>19771</v>
      </c>
      <c r="K4040" s="14" t="str">
        <f>IFERROR(VLOOKUP(A4040,occupancy_data!$A$2:$E$2501,5,0),"")</f>
        <v/>
      </c>
    </row>
    <row r="4041" spans="1:11">
      <c r="A4041" s="13" t="s">
        <v>10793</v>
      </c>
      <c r="B4041" s="4" t="s">
        <v>17046</v>
      </c>
      <c r="C4041" s="4" t="s">
        <v>151</v>
      </c>
      <c r="D4041" s="5">
        <v>27892</v>
      </c>
      <c r="E4041" s="4" t="s">
        <v>10794</v>
      </c>
      <c r="F4041" s="4" t="str">
        <f t="shared" ca="1" si="252"/>
        <v>162 Maple St, Salem, CA 56793</v>
      </c>
      <c r="G4041" s="4" t="str">
        <f t="shared" si="253"/>
        <v>Salem</v>
      </c>
      <c r="H4041" s="4" t="str">
        <f t="shared" si="254"/>
        <v>CA</v>
      </c>
      <c r="I4041" s="4">
        <f t="shared" ca="1" si="255"/>
        <v>56793</v>
      </c>
      <c r="J4041" s="4" t="s">
        <v>19772</v>
      </c>
      <c r="K4041" s="14" t="str">
        <f>IFERROR(VLOOKUP(A4041,occupancy_data!$A$2:$E$2501,5,0),"")</f>
        <v/>
      </c>
    </row>
    <row r="4042" spans="1:11">
      <c r="A4042" s="13" t="s">
        <v>10796</v>
      </c>
      <c r="B4042" s="4" t="s">
        <v>17076</v>
      </c>
      <c r="C4042" s="4" t="s">
        <v>332</v>
      </c>
      <c r="D4042" s="5">
        <v>22763</v>
      </c>
      <c r="E4042" s="4" t="s">
        <v>10797</v>
      </c>
      <c r="F4042" s="4" t="str">
        <f t="shared" ca="1" si="252"/>
        <v>164 Walnut St, Fairview, NY 15305</v>
      </c>
      <c r="G4042" s="4" t="str">
        <f t="shared" si="253"/>
        <v>Fairview</v>
      </c>
      <c r="H4042" s="4" t="str">
        <f t="shared" si="254"/>
        <v>NY</v>
      </c>
      <c r="I4042" s="4">
        <f t="shared" ca="1" si="255"/>
        <v>15305</v>
      </c>
      <c r="J4042" s="4" t="s">
        <v>19773</v>
      </c>
      <c r="K4042" s="14" t="str">
        <f>IFERROR(VLOOKUP(A4042,occupancy_data!$A$2:$E$2501,5,0),"")</f>
        <v/>
      </c>
    </row>
    <row r="4043" spans="1:11">
      <c r="A4043" s="13" t="s">
        <v>10799</v>
      </c>
      <c r="B4043" s="4" t="s">
        <v>17105</v>
      </c>
      <c r="C4043" s="4" t="s">
        <v>735</v>
      </c>
      <c r="D4043" s="5">
        <v>27504</v>
      </c>
      <c r="E4043" s="4" t="s">
        <v>10800</v>
      </c>
      <c r="F4043" s="4" t="str">
        <f t="shared" ca="1" si="252"/>
        <v>217 Pine St, Springfield, OH 20889</v>
      </c>
      <c r="G4043" s="4" t="str">
        <f t="shared" si="253"/>
        <v>Springfield</v>
      </c>
      <c r="H4043" s="4" t="str">
        <f t="shared" si="254"/>
        <v>OH</v>
      </c>
      <c r="I4043" s="4">
        <f t="shared" ca="1" si="255"/>
        <v>20889</v>
      </c>
      <c r="J4043" s="4" t="s">
        <v>17160</v>
      </c>
      <c r="K4043" s="14" t="str">
        <f>IFERROR(VLOOKUP(A4043,occupancy_data!$A$2:$E$2501,5,0),"")</f>
        <v>ba049992-ef6e-464d-8d2a-157cc563e35c</v>
      </c>
    </row>
    <row r="4044" spans="1:11">
      <c r="A4044" s="13" t="s">
        <v>10801</v>
      </c>
      <c r="B4044" s="4" t="s">
        <v>17035</v>
      </c>
      <c r="C4044" s="4" t="s">
        <v>89</v>
      </c>
      <c r="D4044" s="5">
        <v>34112</v>
      </c>
      <c r="E4044" s="4" t="s">
        <v>10802</v>
      </c>
      <c r="F4044" s="4" t="str">
        <f t="shared" ca="1" si="252"/>
        <v>267 Birch St, Madison, IL 88648</v>
      </c>
      <c r="G4044" s="4" t="str">
        <f t="shared" si="253"/>
        <v>Madison</v>
      </c>
      <c r="H4044" s="4" t="str">
        <f t="shared" si="254"/>
        <v>IL</v>
      </c>
      <c r="I4044" s="4">
        <f t="shared" ca="1" si="255"/>
        <v>88648</v>
      </c>
      <c r="J4044" s="4" t="s">
        <v>19774</v>
      </c>
      <c r="K4044" s="14" t="str">
        <f>IFERROR(VLOOKUP(A4044,occupancy_data!$A$2:$E$2501,5,0),"")</f>
        <v>25164efd-0e86-4edc-b322-079521160bec</v>
      </c>
    </row>
    <row r="4045" spans="1:11">
      <c r="A4045" s="13" t="s">
        <v>10804</v>
      </c>
      <c r="B4045" s="4" t="s">
        <v>17044</v>
      </c>
      <c r="C4045" s="4" t="s">
        <v>143</v>
      </c>
      <c r="D4045" s="5">
        <v>31215</v>
      </c>
      <c r="E4045" s="4" t="s">
        <v>10805</v>
      </c>
      <c r="F4045" s="4" t="str">
        <f t="shared" ca="1" si="252"/>
        <v>364 Elm St, Greenville, CA 14427</v>
      </c>
      <c r="G4045" s="4" t="str">
        <f t="shared" si="253"/>
        <v>Greenville</v>
      </c>
      <c r="H4045" s="4" t="str">
        <f t="shared" si="254"/>
        <v>CA</v>
      </c>
      <c r="I4045" s="4">
        <f t="shared" ca="1" si="255"/>
        <v>14427</v>
      </c>
      <c r="J4045" s="4" t="s">
        <v>17160</v>
      </c>
      <c r="K4045" s="14" t="str">
        <f>IFERROR(VLOOKUP(A4045,occupancy_data!$A$2:$E$2501,5,0),"")</f>
        <v>ab22182a-04e8-4927-81be-6be18731ecc8</v>
      </c>
    </row>
    <row r="4046" spans="1:11">
      <c r="A4046" s="13" t="s">
        <v>10806</v>
      </c>
      <c r="B4046" s="4" t="s">
        <v>17072</v>
      </c>
      <c r="C4046" s="4" t="s">
        <v>312</v>
      </c>
      <c r="D4046" s="5">
        <v>19387</v>
      </c>
      <c r="E4046" s="4" t="s">
        <v>10807</v>
      </c>
      <c r="F4046" s="4" t="str">
        <f t="shared" ca="1" si="252"/>
        <v>437 Birch St, Madison, OH 93390</v>
      </c>
      <c r="G4046" s="4" t="str">
        <f t="shared" si="253"/>
        <v>Madison</v>
      </c>
      <c r="H4046" s="4" t="str">
        <f t="shared" si="254"/>
        <v>OH</v>
      </c>
      <c r="I4046" s="4">
        <f t="shared" ca="1" si="255"/>
        <v>93390</v>
      </c>
      <c r="J4046" s="4" t="s">
        <v>17269</v>
      </c>
      <c r="K4046" s="14" t="str">
        <f>IFERROR(VLOOKUP(A4046,occupancy_data!$A$2:$E$2501,5,0),"")</f>
        <v>21d15490-49bb-4ef6-a5e8-a1dc10bf2d25</v>
      </c>
    </row>
    <row r="4047" spans="1:11">
      <c r="A4047" s="13" t="s">
        <v>10808</v>
      </c>
      <c r="B4047" s="4" t="s">
        <v>17019</v>
      </c>
      <c r="C4047" s="4" t="s">
        <v>16</v>
      </c>
      <c r="D4047" s="5">
        <v>26281</v>
      </c>
      <c r="E4047" s="4" t="s">
        <v>10809</v>
      </c>
      <c r="F4047" s="4" t="str">
        <f t="shared" ca="1" si="252"/>
        <v>224 Walnut St, Salem, IL 85289</v>
      </c>
      <c r="G4047" s="4" t="str">
        <f t="shared" si="253"/>
        <v>Salem</v>
      </c>
      <c r="H4047" s="4" t="str">
        <f t="shared" si="254"/>
        <v>IL</v>
      </c>
      <c r="I4047" s="4">
        <f t="shared" ca="1" si="255"/>
        <v>85289</v>
      </c>
      <c r="J4047" s="4" t="s">
        <v>19775</v>
      </c>
      <c r="K4047" s="14" t="str">
        <f>IFERROR(VLOOKUP(A4047,occupancy_data!$A$2:$E$2501,5,0),"")</f>
        <v>dd00a20f-68e3-4fb9-b8ad-95af41b7eba2</v>
      </c>
    </row>
    <row r="4048" spans="1:11">
      <c r="A4048" s="13" t="s">
        <v>10811</v>
      </c>
      <c r="B4048" s="4" t="s">
        <v>17064</v>
      </c>
      <c r="C4048" s="4" t="s">
        <v>265</v>
      </c>
      <c r="D4048" s="5">
        <v>34382</v>
      </c>
      <c r="E4048" s="4" t="s">
        <v>10812</v>
      </c>
      <c r="F4048" s="4" t="str">
        <f t="shared" ca="1" si="252"/>
        <v>695 Walnut St, Fairview, OH 68399</v>
      </c>
      <c r="G4048" s="4" t="str">
        <f t="shared" si="253"/>
        <v>Fairview</v>
      </c>
      <c r="H4048" s="4" t="str">
        <f t="shared" si="254"/>
        <v>OH</v>
      </c>
      <c r="I4048" s="4">
        <f t="shared" ca="1" si="255"/>
        <v>68399</v>
      </c>
      <c r="J4048" s="4" t="s">
        <v>19776</v>
      </c>
      <c r="K4048" s="14" t="str">
        <f>IFERROR(VLOOKUP(A4048,occupancy_data!$A$2:$E$2501,5,0),"")</f>
        <v/>
      </c>
    </row>
    <row r="4049" spans="1:20">
      <c r="A4049" s="13" t="s">
        <v>10814</v>
      </c>
      <c r="B4049" s="4" t="s">
        <v>17104</v>
      </c>
      <c r="C4049" s="4" t="s">
        <v>729</v>
      </c>
      <c r="D4049" s="5">
        <v>29209</v>
      </c>
      <c r="E4049" s="4" t="s">
        <v>10815</v>
      </c>
      <c r="F4049" s="4" t="str">
        <f t="shared" ca="1" si="252"/>
        <v>309 Pine St, Salem, OH 50660</v>
      </c>
      <c r="G4049" s="4" t="str">
        <f t="shared" si="253"/>
        <v>Salem</v>
      </c>
      <c r="H4049" s="4" t="str">
        <f t="shared" si="254"/>
        <v>OH</v>
      </c>
      <c r="I4049" s="4">
        <f t="shared" ca="1" si="255"/>
        <v>50660</v>
      </c>
      <c r="J4049" s="4" t="s">
        <v>17360</v>
      </c>
      <c r="K4049" s="14" t="str">
        <f>IFERROR(VLOOKUP(A4049,occupancy_data!$A$2:$E$2501,5,0),"")</f>
        <v>c1ca3e3b-7044-4d17-a2a6-26f535368066</v>
      </c>
    </row>
    <row r="4050" spans="1:20">
      <c r="A4050" s="13" t="s">
        <v>10816</v>
      </c>
      <c r="B4050" s="4" t="s">
        <v>17112</v>
      </c>
      <c r="C4050" s="4" t="s">
        <v>975</v>
      </c>
      <c r="D4050" s="5">
        <v>33970</v>
      </c>
      <c r="E4050" s="4" t="s">
        <v>10817</v>
      </c>
      <c r="F4050" s="4" t="str">
        <f t="shared" ca="1" si="252"/>
        <v>419 Elm St, Riverside, PA 40027</v>
      </c>
      <c r="G4050" s="4" t="str">
        <f t="shared" si="253"/>
        <v>Riverside</v>
      </c>
      <c r="H4050" s="4" t="str">
        <f t="shared" si="254"/>
        <v>PA</v>
      </c>
      <c r="I4050" s="4">
        <f t="shared" ca="1" si="255"/>
        <v>40027</v>
      </c>
      <c r="J4050" s="4" t="s">
        <v>19777</v>
      </c>
      <c r="K4050" s="14" t="str">
        <f>IFERROR(VLOOKUP(A4050,occupancy_data!$A$2:$E$2501,5,0),"")</f>
        <v>1bdce78a-2d98-4461-b702-9be6611b1213</v>
      </c>
    </row>
    <row r="4051" spans="1:20">
      <c r="A4051" s="13" t="s">
        <v>10819</v>
      </c>
      <c r="B4051" s="4" t="s">
        <v>17041</v>
      </c>
      <c r="C4051" s="4" t="s">
        <v>120</v>
      </c>
      <c r="D4051" s="5">
        <v>35201</v>
      </c>
      <c r="E4051" s="4" t="s">
        <v>10820</v>
      </c>
      <c r="F4051" s="4" t="str">
        <f t="shared" ca="1" si="252"/>
        <v>857 Walnut St, Springfield, TX 21130</v>
      </c>
      <c r="G4051" s="4" t="str">
        <f t="shared" si="253"/>
        <v>Springfield</v>
      </c>
      <c r="H4051" s="4" t="str">
        <f t="shared" si="254"/>
        <v>TX</v>
      </c>
      <c r="I4051" s="4">
        <f t="shared" ca="1" si="255"/>
        <v>21130</v>
      </c>
      <c r="J4051" s="4" t="s">
        <v>19778</v>
      </c>
      <c r="K4051" s="14" t="str">
        <f>IFERROR(VLOOKUP(A4051,occupancy_data!$A$2:$E$2501,5,0),"")</f>
        <v/>
      </c>
    </row>
    <row r="4052" spans="1:20">
      <c r="A4052" s="13" t="s">
        <v>10822</v>
      </c>
      <c r="B4052" s="4" t="s">
        <v>17018</v>
      </c>
      <c r="C4052" s="4" t="s">
        <v>10</v>
      </c>
      <c r="D4052" s="5">
        <v>27245</v>
      </c>
      <c r="E4052" s="4" t="s">
        <v>10823</v>
      </c>
      <c r="F4052" s="4" t="str">
        <f t="shared" ca="1" si="252"/>
        <v>585 Walnut St, Springfield, PA 91412</v>
      </c>
      <c r="G4052" s="4" t="str">
        <f t="shared" si="253"/>
        <v>Springfield</v>
      </c>
      <c r="H4052" s="4" t="str">
        <f t="shared" si="254"/>
        <v>PA</v>
      </c>
      <c r="I4052" s="4">
        <f t="shared" ca="1" si="255"/>
        <v>91412</v>
      </c>
      <c r="J4052" s="4" t="s">
        <v>19779</v>
      </c>
      <c r="K4052" s="14" t="str">
        <f>IFERROR(VLOOKUP(A4052,occupancy_data!$A$2:$E$2501,5,0),"")</f>
        <v/>
      </c>
    </row>
    <row r="4053" spans="1:20">
      <c r="A4053" s="13" t="s">
        <v>10825</v>
      </c>
      <c r="B4053" s="4" t="s">
        <v>17057</v>
      </c>
      <c r="C4053" s="4" t="s">
        <v>218</v>
      </c>
      <c r="D4053" s="5">
        <v>34803</v>
      </c>
      <c r="E4053" s="4" t="s">
        <v>10826</v>
      </c>
      <c r="F4053" s="4" t="str">
        <f t="shared" ca="1" si="252"/>
        <v>783 Birch St, Georgetown, CA 88096</v>
      </c>
      <c r="G4053" s="4" t="str">
        <f t="shared" si="253"/>
        <v>Georgetown</v>
      </c>
      <c r="H4053" s="4" t="str">
        <f t="shared" si="254"/>
        <v>CA</v>
      </c>
      <c r="I4053" s="4">
        <f t="shared" ca="1" si="255"/>
        <v>88096</v>
      </c>
      <c r="J4053" s="4" t="s">
        <v>19780</v>
      </c>
      <c r="K4053" s="14" t="str">
        <f>IFERROR(VLOOKUP(A4053,occupancy_data!$A$2:$E$2501,5,0),"")</f>
        <v/>
      </c>
    </row>
    <row r="4054" spans="1:20">
      <c r="A4054" s="13" t="s">
        <v>10828</v>
      </c>
      <c r="B4054" s="4" t="s">
        <v>17080</v>
      </c>
      <c r="C4054" s="4" t="s">
        <v>349</v>
      </c>
      <c r="D4054" s="5">
        <v>27088</v>
      </c>
      <c r="E4054" s="4" t="s">
        <v>10829</v>
      </c>
      <c r="F4054" s="4" t="str">
        <f t="shared" ca="1" si="252"/>
        <v>231 Walnut St, Salem, NY 32483</v>
      </c>
      <c r="G4054" s="4" t="str">
        <f t="shared" si="253"/>
        <v>Salem</v>
      </c>
      <c r="H4054" s="4" t="str">
        <f t="shared" si="254"/>
        <v>NY</v>
      </c>
      <c r="I4054" s="4">
        <f t="shared" ca="1" si="255"/>
        <v>32483</v>
      </c>
      <c r="J4054" s="4" t="s">
        <v>19781</v>
      </c>
      <c r="K4054" s="14" t="str">
        <f>IFERROR(VLOOKUP(A4054,occupancy_data!$A$2:$E$2501,5,0),"")</f>
        <v>971d23a6-7991-4d57-95c5-17106a481318</v>
      </c>
    </row>
    <row r="4055" spans="1:20">
      <c r="A4055" s="13" t="s">
        <v>10831</v>
      </c>
      <c r="B4055" s="4" t="s">
        <v>17077</v>
      </c>
      <c r="C4055" s="4" t="s">
        <v>338</v>
      </c>
      <c r="D4055" s="5">
        <v>26832</v>
      </c>
      <c r="E4055" s="4" t="s">
        <v>10832</v>
      </c>
      <c r="F4055" s="4" t="str">
        <f t="shared" ca="1" si="252"/>
        <v>895 Pine St, Fairview, PA 56401</v>
      </c>
      <c r="G4055" s="4" t="str">
        <f t="shared" si="253"/>
        <v>Fairview</v>
      </c>
      <c r="H4055" s="4" t="str">
        <f t="shared" si="254"/>
        <v>PA</v>
      </c>
      <c r="I4055" s="4">
        <f t="shared" ca="1" si="255"/>
        <v>56401</v>
      </c>
      <c r="J4055" s="4" t="s">
        <v>19782</v>
      </c>
      <c r="K4055" s="14" t="str">
        <f>IFERROR(VLOOKUP(A4055,occupancy_data!$A$2:$E$2501,5,0),"")</f>
        <v>7b068f8a-a64a-47bd-87c1-9353c75d0b21</v>
      </c>
    </row>
    <row r="4056" spans="1:20">
      <c r="A4056" s="13" t="s">
        <v>10834</v>
      </c>
      <c r="B4056" s="4" t="s">
        <v>17078</v>
      </c>
      <c r="C4056" s="4" t="s">
        <v>341</v>
      </c>
      <c r="D4056" s="5">
        <v>18606</v>
      </c>
      <c r="E4056" s="4" t="s">
        <v>10835</v>
      </c>
      <c r="F4056" s="4" t="str">
        <f t="shared" ca="1" si="252"/>
        <v>402 Birch St, Salem, IL 65373</v>
      </c>
      <c r="G4056" s="4" t="str">
        <f t="shared" si="253"/>
        <v>Salem</v>
      </c>
      <c r="H4056" s="4" t="str">
        <f t="shared" si="254"/>
        <v>IL</v>
      </c>
      <c r="I4056" s="4">
        <f t="shared" ca="1" si="255"/>
        <v>65373</v>
      </c>
      <c r="J4056" s="4" t="s">
        <v>19783</v>
      </c>
      <c r="K4056" s="14" t="str">
        <f>IFERROR(VLOOKUP(A4056,occupancy_data!$A$2:$E$2501,5,0),"")</f>
        <v/>
      </c>
    </row>
    <row r="4057" spans="1:20">
      <c r="A4057" s="13" t="s">
        <v>10837</v>
      </c>
      <c r="B4057" s="4" t="s">
        <v>17068</v>
      </c>
      <c r="C4057" s="4" t="s">
        <v>281</v>
      </c>
      <c r="D4057" s="5">
        <v>31428</v>
      </c>
      <c r="E4057" s="4" t="s">
        <v>10838</v>
      </c>
      <c r="F4057" s="4" t="str">
        <f t="shared" ca="1" si="252"/>
        <v>305 Walnut St, Riverside, PA 84621</v>
      </c>
      <c r="G4057" s="4" t="str">
        <f t="shared" si="253"/>
        <v>Riverside</v>
      </c>
      <c r="H4057" s="4" t="str">
        <f t="shared" si="254"/>
        <v>PA</v>
      </c>
      <c r="I4057" s="4">
        <f t="shared" ca="1" si="255"/>
        <v>84621</v>
      </c>
      <c r="J4057" s="4" t="s">
        <v>18906</v>
      </c>
      <c r="K4057" s="14" t="str">
        <f>IFERROR(VLOOKUP(A4057,occupancy_data!$A$2:$E$2501,5,0),"")</f>
        <v/>
      </c>
    </row>
    <row r="4058" spans="1:20">
      <c r="A4058" s="13" t="s">
        <v>10839</v>
      </c>
      <c r="B4058" s="4" t="s">
        <v>17091</v>
      </c>
      <c r="C4058" s="4" t="s">
        <v>472</v>
      </c>
      <c r="D4058" s="5">
        <v>22267</v>
      </c>
      <c r="E4058" s="4" t="s">
        <v>10840</v>
      </c>
      <c r="F4058" s="4" t="str">
        <f t="shared" ca="1" si="252"/>
        <v>873 Cedar St, Salem, CA 22486</v>
      </c>
      <c r="G4058" s="4" t="str">
        <f t="shared" si="253"/>
        <v>Salem</v>
      </c>
      <c r="H4058" s="4" t="str">
        <f t="shared" si="254"/>
        <v>CA</v>
      </c>
      <c r="I4058" s="4">
        <f t="shared" ca="1" si="255"/>
        <v>22486</v>
      </c>
      <c r="J4058" s="4" t="s">
        <v>19784</v>
      </c>
      <c r="K4058" s="14" t="str">
        <f>IFERROR(VLOOKUP(A4058,occupancy_data!$A$2:$E$2501,5,0),"")</f>
        <v>be1d0ff1-1946-4041-8753-f5780914e9eb</v>
      </c>
    </row>
    <row r="4059" spans="1:20">
      <c r="A4059" s="15" t="s">
        <v>10842</v>
      </c>
      <c r="B4059" s="4" t="s">
        <v>17114</v>
      </c>
      <c r="C4059" s="4" t="s">
        <v>1022</v>
      </c>
      <c r="D4059" s="5">
        <v>32019</v>
      </c>
      <c r="E4059" s="4" t="s">
        <v>10843</v>
      </c>
      <c r="F4059" s="4" t="str">
        <f t="shared" ca="1" si="252"/>
        <v>313 Pine St, Springfield, CA 29547</v>
      </c>
      <c r="G4059" s="4" t="str">
        <f t="shared" si="253"/>
        <v>Springfield</v>
      </c>
      <c r="H4059" s="4" t="str">
        <f t="shared" si="254"/>
        <v>CA</v>
      </c>
      <c r="I4059" s="4">
        <f t="shared" ca="1" si="255"/>
        <v>29547</v>
      </c>
      <c r="J4059" s="4" t="s">
        <v>19785</v>
      </c>
      <c r="K4059" s="14" t="str">
        <f>IFERROR(VLOOKUP(A4059,occupancy_data!$A$2:$E$2501,5,0),"")</f>
        <v/>
      </c>
      <c r="T4059" s="2"/>
    </row>
    <row r="4060" spans="1:20">
      <c r="A4060" s="13" t="s">
        <v>10845</v>
      </c>
      <c r="B4060" s="4" t="s">
        <v>17047</v>
      </c>
      <c r="C4060" s="4" t="s">
        <v>155</v>
      </c>
      <c r="D4060" s="5">
        <v>22072</v>
      </c>
      <c r="E4060" s="4" t="s">
        <v>10846</v>
      </c>
      <c r="F4060" s="4" t="str">
        <f t="shared" ca="1" si="252"/>
        <v>110 Spruce St, Springfield, PA 75787</v>
      </c>
      <c r="G4060" s="4" t="str">
        <f t="shared" si="253"/>
        <v>Springfield</v>
      </c>
      <c r="H4060" s="4" t="str">
        <f t="shared" si="254"/>
        <v>PA</v>
      </c>
      <c r="I4060" s="4">
        <f t="shared" ca="1" si="255"/>
        <v>75787</v>
      </c>
      <c r="J4060" s="4" t="s">
        <v>19786</v>
      </c>
      <c r="K4060" s="14" t="str">
        <f>IFERROR(VLOOKUP(A4060,occupancy_data!$A$2:$E$2501,5,0),"")</f>
        <v>bc16e484-69e3-4050-a7b8-d2f587ef0cad</v>
      </c>
    </row>
    <row r="4061" spans="1:20">
      <c r="A4061" s="13" t="s">
        <v>10848</v>
      </c>
      <c r="B4061" s="4" t="s">
        <v>17068</v>
      </c>
      <c r="C4061" s="4" t="s">
        <v>281</v>
      </c>
      <c r="D4061" s="5">
        <v>34824</v>
      </c>
      <c r="E4061" s="4" t="s">
        <v>10849</v>
      </c>
      <c r="F4061" s="4" t="str">
        <f t="shared" ca="1" si="252"/>
        <v>816 Spruce St, Madison, OH 49875</v>
      </c>
      <c r="G4061" s="4" t="str">
        <f t="shared" si="253"/>
        <v>Madison</v>
      </c>
      <c r="H4061" s="4" t="str">
        <f t="shared" si="254"/>
        <v>OH</v>
      </c>
      <c r="I4061" s="4">
        <f t="shared" ca="1" si="255"/>
        <v>49875</v>
      </c>
      <c r="J4061" s="4" t="s">
        <v>17444</v>
      </c>
      <c r="K4061" s="14" t="str">
        <f>IFERROR(VLOOKUP(A4061,occupancy_data!$A$2:$E$2501,5,0),"")</f>
        <v/>
      </c>
    </row>
    <row r="4062" spans="1:20">
      <c r="A4062" s="13" t="s">
        <v>10850</v>
      </c>
      <c r="B4062" s="4" t="s">
        <v>17054</v>
      </c>
      <c r="C4062" s="4" t="s">
        <v>186</v>
      </c>
      <c r="D4062" s="5">
        <v>19017</v>
      </c>
      <c r="E4062" s="4" t="s">
        <v>10851</v>
      </c>
      <c r="F4062" s="4" t="str">
        <f t="shared" ca="1" si="252"/>
        <v>131 Elm St, Fairview, NY 64865</v>
      </c>
      <c r="G4062" s="4" t="str">
        <f t="shared" si="253"/>
        <v>Fairview</v>
      </c>
      <c r="H4062" s="4" t="str">
        <f t="shared" si="254"/>
        <v>NY</v>
      </c>
      <c r="I4062" s="4">
        <f t="shared" ca="1" si="255"/>
        <v>64865</v>
      </c>
      <c r="J4062" s="4" t="s">
        <v>19787</v>
      </c>
      <c r="K4062" s="14" t="str">
        <f>IFERROR(VLOOKUP(A4062,occupancy_data!$A$2:$E$2501,5,0),"")</f>
        <v>41d56255-2480-4236-9cf5-25a86d52c9c3</v>
      </c>
    </row>
    <row r="4063" spans="1:20">
      <c r="A4063" s="13" t="s">
        <v>10853</v>
      </c>
      <c r="B4063" s="4" t="s">
        <v>17112</v>
      </c>
      <c r="C4063" s="4" t="s">
        <v>975</v>
      </c>
      <c r="D4063" s="5">
        <v>29567</v>
      </c>
      <c r="E4063" s="4" t="s">
        <v>10854</v>
      </c>
      <c r="F4063" s="4" t="str">
        <f t="shared" ca="1" si="252"/>
        <v>659 Maple St, Springfield, CA 36451</v>
      </c>
      <c r="G4063" s="4" t="str">
        <f t="shared" si="253"/>
        <v>Springfield</v>
      </c>
      <c r="H4063" s="4" t="str">
        <f t="shared" si="254"/>
        <v>CA</v>
      </c>
      <c r="I4063" s="4">
        <f t="shared" ca="1" si="255"/>
        <v>36451</v>
      </c>
      <c r="J4063" s="4" t="s">
        <v>19788</v>
      </c>
      <c r="K4063" s="14" t="str">
        <f>IFERROR(VLOOKUP(A4063,occupancy_data!$A$2:$E$2501,5,0),"")</f>
        <v/>
      </c>
    </row>
    <row r="4064" spans="1:20">
      <c r="A4064" s="13" t="s">
        <v>10856</v>
      </c>
      <c r="B4064" s="4" t="s">
        <v>17072</v>
      </c>
      <c r="C4064" s="4" t="s">
        <v>312</v>
      </c>
      <c r="D4064" s="5">
        <v>28597</v>
      </c>
      <c r="E4064" s="4" t="s">
        <v>10857</v>
      </c>
      <c r="F4064" s="4" t="str">
        <f t="shared" ca="1" si="252"/>
        <v>293 Walnut St, Greenville, IL 87305</v>
      </c>
      <c r="G4064" s="4" t="str">
        <f t="shared" si="253"/>
        <v>Greenville</v>
      </c>
      <c r="H4064" s="4" t="str">
        <f t="shared" si="254"/>
        <v>IL</v>
      </c>
      <c r="I4064" s="4">
        <f t="shared" ca="1" si="255"/>
        <v>87305</v>
      </c>
      <c r="J4064" s="4" t="s">
        <v>19789</v>
      </c>
      <c r="K4064" s="14" t="str">
        <f>IFERROR(VLOOKUP(A4064,occupancy_data!$A$2:$E$2501,5,0),"")</f>
        <v>0e8d2cb4-0a17-41ef-85cb-3d91a23d5f2e</v>
      </c>
    </row>
    <row r="4065" spans="1:11">
      <c r="A4065" s="13" t="s">
        <v>10859</v>
      </c>
      <c r="B4065" s="4" t="s">
        <v>17109</v>
      </c>
      <c r="C4065" s="4" t="s">
        <v>760</v>
      </c>
      <c r="D4065" s="5">
        <v>30476</v>
      </c>
      <c r="E4065" s="4" t="s">
        <v>10860</v>
      </c>
      <c r="F4065" s="4" t="str">
        <f t="shared" ca="1" si="252"/>
        <v>783 Elm St, Madison, TX 22301</v>
      </c>
      <c r="G4065" s="4" t="str">
        <f t="shared" si="253"/>
        <v>Madison</v>
      </c>
      <c r="H4065" s="4" t="str">
        <f t="shared" si="254"/>
        <v>TX</v>
      </c>
      <c r="I4065" s="4">
        <f t="shared" ca="1" si="255"/>
        <v>22301</v>
      </c>
      <c r="J4065" s="4" t="s">
        <v>17160</v>
      </c>
      <c r="K4065" s="14" t="str">
        <f>IFERROR(VLOOKUP(A4065,occupancy_data!$A$2:$E$2501,5,0),"")</f>
        <v/>
      </c>
    </row>
    <row r="4066" spans="1:11">
      <c r="A4066" s="13" t="s">
        <v>10861</v>
      </c>
      <c r="B4066" s="4" t="s">
        <v>17077</v>
      </c>
      <c r="C4066" s="4" t="s">
        <v>338</v>
      </c>
      <c r="D4066" s="5">
        <v>36003</v>
      </c>
      <c r="E4066" s="4" t="s">
        <v>10862</v>
      </c>
      <c r="F4066" s="4" t="str">
        <f t="shared" ca="1" si="252"/>
        <v>169 Birch St, Greenville, OH 60686</v>
      </c>
      <c r="G4066" s="4" t="str">
        <f t="shared" si="253"/>
        <v>Greenville</v>
      </c>
      <c r="H4066" s="4" t="str">
        <f t="shared" si="254"/>
        <v>OH</v>
      </c>
      <c r="I4066" s="4">
        <f t="shared" ca="1" si="255"/>
        <v>60686</v>
      </c>
      <c r="J4066" s="4" t="s">
        <v>19790</v>
      </c>
      <c r="K4066" s="14" t="str">
        <f>IFERROR(VLOOKUP(A4066,occupancy_data!$A$2:$E$2501,5,0),"")</f>
        <v>227d0e60-2bae-4416-9228-87c7f11e8a26</v>
      </c>
    </row>
    <row r="4067" spans="1:11">
      <c r="A4067" s="13" t="s">
        <v>10864</v>
      </c>
      <c r="B4067" s="4" t="s">
        <v>17062</v>
      </c>
      <c r="C4067" s="4" t="s">
        <v>257</v>
      </c>
      <c r="D4067" s="5">
        <v>21625</v>
      </c>
      <c r="E4067" s="4" t="s">
        <v>10865</v>
      </c>
      <c r="F4067" s="4" t="str">
        <f t="shared" ca="1" si="252"/>
        <v>960 Maple St, Riverside, PA 64014</v>
      </c>
      <c r="G4067" s="4" t="str">
        <f t="shared" si="253"/>
        <v>Riverside</v>
      </c>
      <c r="H4067" s="4" t="str">
        <f t="shared" si="254"/>
        <v>PA</v>
      </c>
      <c r="I4067" s="4">
        <f t="shared" ca="1" si="255"/>
        <v>64014</v>
      </c>
      <c r="J4067" s="4" t="s">
        <v>19791</v>
      </c>
      <c r="K4067" s="14" t="str">
        <f>IFERROR(VLOOKUP(A4067,occupancy_data!$A$2:$E$2501,5,0),"")</f>
        <v>c3c981cc-c55e-4264-85d9-09c7f1d123c7</v>
      </c>
    </row>
    <row r="4068" spans="1:11">
      <c r="A4068" s="13" t="s">
        <v>10867</v>
      </c>
      <c r="B4068" s="4" t="s">
        <v>17036</v>
      </c>
      <c r="C4068" s="4" t="s">
        <v>93</v>
      </c>
      <c r="D4068" s="5">
        <v>25462</v>
      </c>
      <c r="E4068" s="4" t="s">
        <v>10868</v>
      </c>
      <c r="F4068" s="4" t="str">
        <f t="shared" ca="1" si="252"/>
        <v>296 Pine St, Springfield, OH 80718</v>
      </c>
      <c r="G4068" s="4" t="str">
        <f t="shared" si="253"/>
        <v>Springfield</v>
      </c>
      <c r="H4068" s="4" t="str">
        <f t="shared" si="254"/>
        <v>OH</v>
      </c>
      <c r="I4068" s="4">
        <f t="shared" ca="1" si="255"/>
        <v>80718</v>
      </c>
      <c r="J4068" s="4" t="s">
        <v>19792</v>
      </c>
      <c r="K4068" s="14" t="str">
        <f>IFERROR(VLOOKUP(A4068,occupancy_data!$A$2:$E$2501,5,0),"")</f>
        <v>8da5f887-bea8-4721-a639-43c49b000237</v>
      </c>
    </row>
    <row r="4069" spans="1:11">
      <c r="A4069" s="13" t="s">
        <v>10870</v>
      </c>
      <c r="B4069" s="4" t="s">
        <v>17046</v>
      </c>
      <c r="C4069" s="4" t="s">
        <v>151</v>
      </c>
      <c r="D4069" s="5">
        <v>29022</v>
      </c>
      <c r="E4069" s="4" t="s">
        <v>10871</v>
      </c>
      <c r="F4069" s="4" t="str">
        <f t="shared" ca="1" si="252"/>
        <v>101 Spruce St, Georgetown, TX 73799</v>
      </c>
      <c r="G4069" s="4" t="str">
        <f t="shared" si="253"/>
        <v>Georgetown</v>
      </c>
      <c r="H4069" s="4" t="str">
        <f t="shared" si="254"/>
        <v>TX</v>
      </c>
      <c r="I4069" s="4">
        <f t="shared" ca="1" si="255"/>
        <v>73799</v>
      </c>
      <c r="J4069" s="4" t="s">
        <v>19793</v>
      </c>
      <c r="K4069" s="14" t="str">
        <f>IFERROR(VLOOKUP(A4069,occupancy_data!$A$2:$E$2501,5,0),"")</f>
        <v/>
      </c>
    </row>
    <row r="4070" spans="1:11">
      <c r="A4070" s="13" t="s">
        <v>10873</v>
      </c>
      <c r="B4070" s="4" t="s">
        <v>17101</v>
      </c>
      <c r="C4070" s="4" t="s">
        <v>642</v>
      </c>
      <c r="D4070" s="5">
        <v>36862</v>
      </c>
      <c r="E4070" s="4" t="s">
        <v>10874</v>
      </c>
      <c r="F4070" s="4" t="str">
        <f t="shared" ca="1" si="252"/>
        <v>196 Oak St, Salem, OH 93160</v>
      </c>
      <c r="G4070" s="4" t="str">
        <f t="shared" si="253"/>
        <v>Salem</v>
      </c>
      <c r="H4070" s="4" t="str">
        <f t="shared" si="254"/>
        <v>OH</v>
      </c>
      <c r="I4070" s="4">
        <f t="shared" ca="1" si="255"/>
        <v>93160</v>
      </c>
      <c r="J4070" s="4" t="s">
        <v>17160</v>
      </c>
      <c r="K4070" s="14" t="str">
        <f>IFERROR(VLOOKUP(A4070,occupancy_data!$A$2:$E$2501,5,0),"")</f>
        <v/>
      </c>
    </row>
    <row r="4071" spans="1:11">
      <c r="A4071" s="13" t="s">
        <v>10875</v>
      </c>
      <c r="B4071" s="4" t="s">
        <v>17064</v>
      </c>
      <c r="C4071" s="4" t="s">
        <v>265</v>
      </c>
      <c r="D4071" s="5">
        <v>30993</v>
      </c>
      <c r="E4071" s="4" t="s">
        <v>10876</v>
      </c>
      <c r="F4071" s="4" t="str">
        <f t="shared" ca="1" si="252"/>
        <v>820 Cedar St, Riverside, NY 47196</v>
      </c>
      <c r="G4071" s="4" t="str">
        <f t="shared" si="253"/>
        <v>Riverside</v>
      </c>
      <c r="H4071" s="4" t="str">
        <f t="shared" si="254"/>
        <v>NY</v>
      </c>
      <c r="I4071" s="4">
        <f t="shared" ca="1" si="255"/>
        <v>47196</v>
      </c>
      <c r="J4071" s="4" t="s">
        <v>19794</v>
      </c>
      <c r="K4071" s="14" t="str">
        <f>IFERROR(VLOOKUP(A4071,occupancy_data!$A$2:$E$2501,5,0),"")</f>
        <v/>
      </c>
    </row>
    <row r="4072" spans="1:11">
      <c r="A4072" s="13" t="s">
        <v>10878</v>
      </c>
      <c r="B4072" s="4" t="s">
        <v>17107</v>
      </c>
      <c r="C4072" s="4" t="s">
        <v>743</v>
      </c>
      <c r="D4072" s="5">
        <v>19213</v>
      </c>
      <c r="E4072" s="4" t="s">
        <v>10879</v>
      </c>
      <c r="F4072" s="4" t="str">
        <f t="shared" ca="1" si="252"/>
        <v>488 Walnut St, Greenville, IL 20440</v>
      </c>
      <c r="G4072" s="4" t="str">
        <f t="shared" si="253"/>
        <v>Greenville</v>
      </c>
      <c r="H4072" s="4" t="str">
        <f t="shared" si="254"/>
        <v>IL</v>
      </c>
      <c r="I4072" s="4">
        <f t="shared" ca="1" si="255"/>
        <v>20440</v>
      </c>
      <c r="J4072" s="4" t="s">
        <v>19795</v>
      </c>
      <c r="K4072" s="14" t="str">
        <f>IFERROR(VLOOKUP(A4072,occupancy_data!$A$2:$E$2501,5,0),"")</f>
        <v/>
      </c>
    </row>
    <row r="4073" spans="1:11">
      <c r="A4073" s="13" t="s">
        <v>10881</v>
      </c>
      <c r="B4073" s="4" t="s">
        <v>17068</v>
      </c>
      <c r="C4073" s="4" t="s">
        <v>281</v>
      </c>
      <c r="D4073" s="5">
        <v>21579</v>
      </c>
      <c r="E4073" s="4" t="s">
        <v>10882</v>
      </c>
      <c r="F4073" s="4" t="str">
        <f t="shared" ca="1" si="252"/>
        <v>814 Birch St, Madison, FL 86187</v>
      </c>
      <c r="G4073" s="4" t="str">
        <f t="shared" si="253"/>
        <v>Madison</v>
      </c>
      <c r="H4073" s="4" t="str">
        <f t="shared" si="254"/>
        <v>FL</v>
      </c>
      <c r="I4073" s="4">
        <f t="shared" ca="1" si="255"/>
        <v>86187</v>
      </c>
      <c r="J4073" s="4" t="s">
        <v>17160</v>
      </c>
      <c r="K4073" s="14" t="str">
        <f>IFERROR(VLOOKUP(A4073,occupancy_data!$A$2:$E$2501,5,0),"")</f>
        <v/>
      </c>
    </row>
    <row r="4074" spans="1:11">
      <c r="A4074" s="13" t="s">
        <v>10883</v>
      </c>
      <c r="B4074" s="4" t="s">
        <v>17112</v>
      </c>
      <c r="C4074" s="4" t="s">
        <v>975</v>
      </c>
      <c r="D4074" s="5">
        <v>36164</v>
      </c>
      <c r="E4074" s="4" t="s">
        <v>10884</v>
      </c>
      <c r="F4074" s="4" t="str">
        <f t="shared" ca="1" si="252"/>
        <v>634 Elm St, Fairview, OH 98908</v>
      </c>
      <c r="G4074" s="4" t="str">
        <f t="shared" si="253"/>
        <v>Fairview</v>
      </c>
      <c r="H4074" s="4" t="str">
        <f t="shared" si="254"/>
        <v>OH</v>
      </c>
      <c r="I4074" s="4">
        <f t="shared" ca="1" si="255"/>
        <v>98908</v>
      </c>
      <c r="J4074" s="4" t="s">
        <v>19796</v>
      </c>
      <c r="K4074" s="14" t="str">
        <f>IFERROR(VLOOKUP(A4074,occupancy_data!$A$2:$E$2501,5,0),"")</f>
        <v/>
      </c>
    </row>
    <row r="4075" spans="1:11">
      <c r="A4075" s="13" t="s">
        <v>10886</v>
      </c>
      <c r="B4075" s="4" t="s">
        <v>17093</v>
      </c>
      <c r="C4075" s="4" t="s">
        <v>485</v>
      </c>
      <c r="D4075" s="5">
        <v>23383</v>
      </c>
      <c r="E4075" s="4" t="s">
        <v>10887</v>
      </c>
      <c r="F4075" s="4" t="str">
        <f t="shared" ca="1" si="252"/>
        <v>190 Cedar St, Springfield, FL 70305</v>
      </c>
      <c r="G4075" s="4" t="str">
        <f t="shared" si="253"/>
        <v>Springfield</v>
      </c>
      <c r="H4075" s="4" t="str">
        <f t="shared" si="254"/>
        <v>FL</v>
      </c>
      <c r="I4075" s="4">
        <f t="shared" ca="1" si="255"/>
        <v>70305</v>
      </c>
      <c r="J4075" s="4" t="s">
        <v>19797</v>
      </c>
      <c r="K4075" s="14" t="str">
        <f>IFERROR(VLOOKUP(A4075,occupancy_data!$A$2:$E$2501,5,0),"")</f>
        <v>ab71917f-d269-4390-a0b7-7e0e1216b5a3</v>
      </c>
    </row>
    <row r="4076" spans="1:11">
      <c r="A4076" s="13" t="s">
        <v>10889</v>
      </c>
      <c r="B4076" s="4" t="s">
        <v>17113</v>
      </c>
      <c r="C4076" s="4" t="s">
        <v>995</v>
      </c>
      <c r="D4076" s="5">
        <v>30696</v>
      </c>
      <c r="E4076" s="4" t="s">
        <v>10890</v>
      </c>
      <c r="F4076" s="4" t="str">
        <f t="shared" ca="1" si="252"/>
        <v>465 Oak St, Madison, OH 40050</v>
      </c>
      <c r="G4076" s="4" t="str">
        <f t="shared" si="253"/>
        <v>Madison</v>
      </c>
      <c r="H4076" s="4" t="str">
        <f t="shared" si="254"/>
        <v>OH</v>
      </c>
      <c r="I4076" s="4">
        <f t="shared" ca="1" si="255"/>
        <v>40050</v>
      </c>
      <c r="J4076" s="4" t="s">
        <v>19798</v>
      </c>
      <c r="K4076" s="14" t="str">
        <f>IFERROR(VLOOKUP(A4076,occupancy_data!$A$2:$E$2501,5,0),"")</f>
        <v/>
      </c>
    </row>
    <row r="4077" spans="1:11">
      <c r="A4077" s="13" t="s">
        <v>10892</v>
      </c>
      <c r="B4077" s="4" t="s">
        <v>17027</v>
      </c>
      <c r="C4077" s="4" t="s">
        <v>57</v>
      </c>
      <c r="D4077" s="5">
        <v>29533</v>
      </c>
      <c r="E4077" s="4" t="s">
        <v>10893</v>
      </c>
      <c r="F4077" s="4" t="str">
        <f t="shared" ca="1" si="252"/>
        <v>170 Birch St, Greenville, TX 42603</v>
      </c>
      <c r="G4077" s="4" t="str">
        <f t="shared" si="253"/>
        <v>Greenville</v>
      </c>
      <c r="H4077" s="4" t="str">
        <f t="shared" si="254"/>
        <v>TX</v>
      </c>
      <c r="I4077" s="4">
        <f t="shared" ca="1" si="255"/>
        <v>42603</v>
      </c>
      <c r="J4077" s="4" t="s">
        <v>19799</v>
      </c>
      <c r="K4077" s="14" t="str">
        <f>IFERROR(VLOOKUP(A4077,occupancy_data!$A$2:$E$2501,5,0),"")</f>
        <v/>
      </c>
    </row>
    <row r="4078" spans="1:11">
      <c r="A4078" s="13" t="s">
        <v>10895</v>
      </c>
      <c r="B4078" s="4" t="s">
        <v>17104</v>
      </c>
      <c r="C4078" s="4" t="s">
        <v>729</v>
      </c>
      <c r="D4078" s="5">
        <v>26807</v>
      </c>
      <c r="E4078" s="4" t="s">
        <v>10896</v>
      </c>
      <c r="F4078" s="4" t="str">
        <f t="shared" ca="1" si="252"/>
        <v>768 Birch St, Salem, PA 86157</v>
      </c>
      <c r="G4078" s="4" t="str">
        <f t="shared" si="253"/>
        <v>Salem</v>
      </c>
      <c r="H4078" s="4" t="str">
        <f t="shared" si="254"/>
        <v>PA</v>
      </c>
      <c r="I4078" s="4">
        <f t="shared" ca="1" si="255"/>
        <v>86157</v>
      </c>
      <c r="J4078" s="4" t="s">
        <v>19800</v>
      </c>
      <c r="K4078" s="14" t="str">
        <f>IFERROR(VLOOKUP(A4078,occupancy_data!$A$2:$E$2501,5,0),"")</f>
        <v/>
      </c>
    </row>
    <row r="4079" spans="1:11">
      <c r="A4079" s="13" t="s">
        <v>10898</v>
      </c>
      <c r="B4079" s="4" t="s">
        <v>17032</v>
      </c>
      <c r="C4079" s="4" t="s">
        <v>77</v>
      </c>
      <c r="D4079" s="5">
        <v>21640</v>
      </c>
      <c r="E4079" s="4" t="s">
        <v>10899</v>
      </c>
      <c r="F4079" s="4" t="str">
        <f t="shared" ca="1" si="252"/>
        <v>753 Cedar St, Salem, PA 20361</v>
      </c>
      <c r="G4079" s="4" t="str">
        <f t="shared" si="253"/>
        <v>Salem</v>
      </c>
      <c r="H4079" s="4" t="str">
        <f t="shared" si="254"/>
        <v>PA</v>
      </c>
      <c r="I4079" s="4">
        <f t="shared" ca="1" si="255"/>
        <v>20361</v>
      </c>
      <c r="J4079" s="4" t="s">
        <v>17444</v>
      </c>
      <c r="K4079" s="14" t="str">
        <f>IFERROR(VLOOKUP(A4079,occupancy_data!$A$2:$E$2501,5,0),"")</f>
        <v/>
      </c>
    </row>
    <row r="4080" spans="1:11">
      <c r="A4080" s="13" t="s">
        <v>10900</v>
      </c>
      <c r="B4080" s="4" t="s">
        <v>17060</v>
      </c>
      <c r="C4080" s="4" t="s">
        <v>247</v>
      </c>
      <c r="D4080" s="5">
        <v>20899</v>
      </c>
      <c r="E4080" s="4" t="s">
        <v>10901</v>
      </c>
      <c r="F4080" s="4" t="str">
        <f t="shared" ca="1" si="252"/>
        <v>408 Oak St, Madison, NY 97391</v>
      </c>
      <c r="G4080" s="4" t="str">
        <f t="shared" si="253"/>
        <v>Madison</v>
      </c>
      <c r="H4080" s="4" t="str">
        <f t="shared" si="254"/>
        <v>NY</v>
      </c>
      <c r="I4080" s="4">
        <f t="shared" ca="1" si="255"/>
        <v>97391</v>
      </c>
      <c r="J4080" s="4" t="s">
        <v>19801</v>
      </c>
      <c r="K4080" s="14" t="str">
        <f>IFERROR(VLOOKUP(A4080,occupancy_data!$A$2:$E$2501,5,0),"")</f>
        <v>004cf0d7-36a0-4bff-a4b0-549fbd2667b8</v>
      </c>
    </row>
    <row r="4081" spans="1:11">
      <c r="A4081" s="13" t="s">
        <v>10903</v>
      </c>
      <c r="B4081" s="4" t="s">
        <v>17071</v>
      </c>
      <c r="C4081" s="4" t="s">
        <v>297</v>
      </c>
      <c r="D4081" s="5">
        <v>19889</v>
      </c>
      <c r="E4081" s="4" t="s">
        <v>10904</v>
      </c>
      <c r="F4081" s="4" t="str">
        <f t="shared" ca="1" si="252"/>
        <v>608 Spruce St, Georgetown, NY 26919</v>
      </c>
      <c r="G4081" s="4" t="str">
        <f t="shared" si="253"/>
        <v>Georgetown</v>
      </c>
      <c r="H4081" s="4" t="str">
        <f t="shared" si="254"/>
        <v>NY</v>
      </c>
      <c r="I4081" s="4">
        <f t="shared" ca="1" si="255"/>
        <v>26919</v>
      </c>
      <c r="J4081" s="4" t="s">
        <v>19802</v>
      </c>
      <c r="K4081" s="14" t="str">
        <f>IFERROR(VLOOKUP(A4081,occupancy_data!$A$2:$E$2501,5,0),"")</f>
        <v>5f72e71a-27cd-4aae-9ff4-e7d4bfd81cf9</v>
      </c>
    </row>
    <row r="4082" spans="1:11">
      <c r="A4082" s="13" t="s">
        <v>10906</v>
      </c>
      <c r="B4082" s="4" t="s">
        <v>17073</v>
      </c>
      <c r="C4082" s="4" t="s">
        <v>316</v>
      </c>
      <c r="D4082" s="5">
        <v>27360</v>
      </c>
      <c r="E4082" s="4" t="s">
        <v>10907</v>
      </c>
      <c r="F4082" s="4" t="str">
        <f t="shared" ca="1" si="252"/>
        <v>481 Birch St, Greenville, TX 44223</v>
      </c>
      <c r="G4082" s="4" t="str">
        <f t="shared" si="253"/>
        <v>Greenville</v>
      </c>
      <c r="H4082" s="4" t="str">
        <f t="shared" si="254"/>
        <v>TX</v>
      </c>
      <c r="I4082" s="4">
        <f t="shared" ca="1" si="255"/>
        <v>44223</v>
      </c>
      <c r="J4082" s="4" t="s">
        <v>19803</v>
      </c>
      <c r="K4082" s="14" t="str">
        <f>IFERROR(VLOOKUP(A4082,occupancy_data!$A$2:$E$2501,5,0),"")</f>
        <v/>
      </c>
    </row>
    <row r="4083" spans="1:11">
      <c r="A4083" s="13" t="s">
        <v>10909</v>
      </c>
      <c r="B4083" s="4" t="s">
        <v>17109</v>
      </c>
      <c r="C4083" s="4" t="s">
        <v>760</v>
      </c>
      <c r="D4083" s="5">
        <v>27346</v>
      </c>
      <c r="E4083" s="4" t="s">
        <v>10910</v>
      </c>
      <c r="F4083" s="4" t="str">
        <f t="shared" ca="1" si="252"/>
        <v>459 Maple St, Madison, TX 47696</v>
      </c>
      <c r="G4083" s="4" t="str">
        <f t="shared" si="253"/>
        <v>Madison</v>
      </c>
      <c r="H4083" s="4" t="str">
        <f t="shared" si="254"/>
        <v>TX</v>
      </c>
      <c r="I4083" s="4">
        <f t="shared" ca="1" si="255"/>
        <v>47696</v>
      </c>
      <c r="J4083" s="4" t="s">
        <v>19804</v>
      </c>
      <c r="K4083" s="14" t="str">
        <f>IFERROR(VLOOKUP(A4083,occupancy_data!$A$2:$E$2501,5,0),"")</f>
        <v>3b94f31e-371f-4ee0-807a-75be30dae973</v>
      </c>
    </row>
    <row r="4084" spans="1:11">
      <c r="A4084" s="13" t="s">
        <v>10912</v>
      </c>
      <c r="B4084" s="4" t="s">
        <v>17107</v>
      </c>
      <c r="C4084" s="4" t="s">
        <v>743</v>
      </c>
      <c r="D4084" s="5">
        <v>35778</v>
      </c>
      <c r="E4084" s="4" t="s">
        <v>10913</v>
      </c>
      <c r="F4084" s="4" t="str">
        <f t="shared" ca="1" si="252"/>
        <v>814 Walnut St, Riverside, PA 35126</v>
      </c>
      <c r="G4084" s="4" t="str">
        <f t="shared" si="253"/>
        <v>Riverside</v>
      </c>
      <c r="H4084" s="4" t="str">
        <f t="shared" si="254"/>
        <v>PA</v>
      </c>
      <c r="I4084" s="4">
        <f t="shared" ca="1" si="255"/>
        <v>35126</v>
      </c>
      <c r="J4084" s="4" t="s">
        <v>17685</v>
      </c>
      <c r="K4084" s="14" t="str">
        <f>IFERROR(VLOOKUP(A4084,occupancy_data!$A$2:$E$2501,5,0),"")</f>
        <v/>
      </c>
    </row>
    <row r="4085" spans="1:11">
      <c r="A4085" s="13" t="s">
        <v>10914</v>
      </c>
      <c r="B4085" s="4" t="s">
        <v>17022</v>
      </c>
      <c r="C4085" s="4" t="s">
        <v>32</v>
      </c>
      <c r="D4085" s="5">
        <v>30875</v>
      </c>
      <c r="E4085" s="4" t="s">
        <v>10915</v>
      </c>
      <c r="F4085" s="4" t="str">
        <f t="shared" ca="1" si="252"/>
        <v>665 Maple St, Georgetown, IL 62874</v>
      </c>
      <c r="G4085" s="4" t="str">
        <f t="shared" si="253"/>
        <v>Georgetown</v>
      </c>
      <c r="H4085" s="4" t="str">
        <f t="shared" si="254"/>
        <v>IL</v>
      </c>
      <c r="I4085" s="4">
        <f t="shared" ca="1" si="255"/>
        <v>62874</v>
      </c>
      <c r="J4085" s="4" t="s">
        <v>19805</v>
      </c>
      <c r="K4085" s="14" t="str">
        <f>IFERROR(VLOOKUP(A4085,occupancy_data!$A$2:$E$2501,5,0),"")</f>
        <v/>
      </c>
    </row>
    <row r="4086" spans="1:11">
      <c r="A4086" s="13" t="s">
        <v>10917</v>
      </c>
      <c r="B4086" s="4" t="s">
        <v>17104</v>
      </c>
      <c r="C4086" s="4" t="s">
        <v>729</v>
      </c>
      <c r="D4086" s="5">
        <v>26176</v>
      </c>
      <c r="E4086" s="4" t="s">
        <v>10918</v>
      </c>
      <c r="F4086" s="4" t="str">
        <f t="shared" ca="1" si="252"/>
        <v>987 Spruce St, Madison, PA 80096</v>
      </c>
      <c r="G4086" s="4" t="str">
        <f t="shared" si="253"/>
        <v>Madison</v>
      </c>
      <c r="H4086" s="4" t="str">
        <f t="shared" si="254"/>
        <v>PA</v>
      </c>
      <c r="I4086" s="4">
        <f t="shared" ca="1" si="255"/>
        <v>80096</v>
      </c>
      <c r="J4086" s="4" t="s">
        <v>17436</v>
      </c>
      <c r="K4086" s="14" t="str">
        <f>IFERROR(VLOOKUP(A4086,occupancy_data!$A$2:$E$2501,5,0),"")</f>
        <v>4a966a86-4e03-476f-8522-b0adffffa7a7</v>
      </c>
    </row>
    <row r="4087" spans="1:11">
      <c r="A4087" s="13" t="s">
        <v>10919</v>
      </c>
      <c r="B4087" s="4" t="s">
        <v>17020</v>
      </c>
      <c r="C4087" s="4" t="s">
        <v>22</v>
      </c>
      <c r="D4087" s="5">
        <v>32341</v>
      </c>
      <c r="E4087" s="4" t="s">
        <v>10920</v>
      </c>
      <c r="F4087" s="4" t="str">
        <f t="shared" ca="1" si="252"/>
        <v>395 Pine St, Salem, OH 52889</v>
      </c>
      <c r="G4087" s="4" t="str">
        <f t="shared" si="253"/>
        <v>Salem</v>
      </c>
      <c r="H4087" s="4" t="str">
        <f t="shared" si="254"/>
        <v>OH</v>
      </c>
      <c r="I4087" s="4">
        <f t="shared" ca="1" si="255"/>
        <v>52889</v>
      </c>
      <c r="J4087" s="4" t="s">
        <v>17160</v>
      </c>
      <c r="K4087" s="14" t="str">
        <f>IFERROR(VLOOKUP(A4087,occupancy_data!$A$2:$E$2501,5,0),"")</f>
        <v>a5fcfe52-ac30-4651-97b5-40abe4398c4e</v>
      </c>
    </row>
    <row r="4088" spans="1:11">
      <c r="A4088" s="13" t="s">
        <v>10921</v>
      </c>
      <c r="B4088" s="4" t="s">
        <v>17056</v>
      </c>
      <c r="C4088" s="4" t="s">
        <v>214</v>
      </c>
      <c r="D4088" s="5">
        <v>33980</v>
      </c>
      <c r="E4088" s="4" t="s">
        <v>10922</v>
      </c>
      <c r="F4088" s="4" t="str">
        <f t="shared" ca="1" si="252"/>
        <v>498 Cedar St, Springfield, OH 32681</v>
      </c>
      <c r="G4088" s="4" t="str">
        <f t="shared" si="253"/>
        <v>Springfield</v>
      </c>
      <c r="H4088" s="4" t="str">
        <f t="shared" si="254"/>
        <v>OH</v>
      </c>
      <c r="I4088" s="4">
        <f t="shared" ca="1" si="255"/>
        <v>32681</v>
      </c>
      <c r="J4088" s="4" t="s">
        <v>19806</v>
      </c>
      <c r="K4088" s="14" t="str">
        <f>IFERROR(VLOOKUP(A4088,occupancy_data!$A$2:$E$2501,5,0),"")</f>
        <v/>
      </c>
    </row>
    <row r="4089" spans="1:11">
      <c r="A4089" s="13" t="s">
        <v>10924</v>
      </c>
      <c r="B4089" s="4" t="s">
        <v>17053</v>
      </c>
      <c r="C4089" s="4" t="s">
        <v>182</v>
      </c>
      <c r="D4089" s="5">
        <v>23953</v>
      </c>
      <c r="E4089" s="4" t="s">
        <v>10925</v>
      </c>
      <c r="F4089" s="4" t="str">
        <f t="shared" ca="1" si="252"/>
        <v>105 Walnut St, Madison, FL 63301</v>
      </c>
      <c r="G4089" s="4" t="str">
        <f t="shared" si="253"/>
        <v>Madison</v>
      </c>
      <c r="H4089" s="4" t="str">
        <f t="shared" si="254"/>
        <v>FL</v>
      </c>
      <c r="I4089" s="4">
        <f t="shared" ca="1" si="255"/>
        <v>63301</v>
      </c>
      <c r="J4089" s="4" t="s">
        <v>17160</v>
      </c>
      <c r="K4089" s="14" t="str">
        <f>IFERROR(VLOOKUP(A4089,occupancy_data!$A$2:$E$2501,5,0),"")</f>
        <v/>
      </c>
    </row>
    <row r="4090" spans="1:11">
      <c r="A4090" s="13" t="s">
        <v>10926</v>
      </c>
      <c r="B4090" s="4" t="s">
        <v>17084</v>
      </c>
      <c r="C4090" s="4" t="s">
        <v>391</v>
      </c>
      <c r="D4090" s="5">
        <v>22487</v>
      </c>
      <c r="E4090" s="4" t="s">
        <v>10927</v>
      </c>
      <c r="F4090" s="4" t="str">
        <f t="shared" ca="1" si="252"/>
        <v>336 Elm St, Greenville, TX 81851</v>
      </c>
      <c r="G4090" s="4" t="str">
        <f t="shared" si="253"/>
        <v>Greenville</v>
      </c>
      <c r="H4090" s="4" t="str">
        <f t="shared" si="254"/>
        <v>TX</v>
      </c>
      <c r="I4090" s="4">
        <f t="shared" ca="1" si="255"/>
        <v>81851</v>
      </c>
      <c r="J4090" s="4" t="s">
        <v>19807</v>
      </c>
      <c r="K4090" s="14" t="str">
        <f>IFERROR(VLOOKUP(A4090,occupancy_data!$A$2:$E$2501,5,0),"")</f>
        <v>ad4d7518-742b-4566-b79f-97530ff24433</v>
      </c>
    </row>
    <row r="4091" spans="1:11">
      <c r="A4091" s="13" t="s">
        <v>10929</v>
      </c>
      <c r="B4091" s="4" t="s">
        <v>17082</v>
      </c>
      <c r="C4091" s="4" t="s">
        <v>378</v>
      </c>
      <c r="D4091" s="5">
        <v>27931</v>
      </c>
      <c r="E4091" s="4" t="s">
        <v>10930</v>
      </c>
      <c r="F4091" s="4" t="str">
        <f t="shared" ca="1" si="252"/>
        <v>406 Cedar St, Salem, NY 79216</v>
      </c>
      <c r="G4091" s="4" t="str">
        <f t="shared" si="253"/>
        <v>Salem</v>
      </c>
      <c r="H4091" s="4" t="str">
        <f t="shared" si="254"/>
        <v>NY</v>
      </c>
      <c r="I4091" s="4">
        <f t="shared" ca="1" si="255"/>
        <v>79216</v>
      </c>
      <c r="J4091" s="4" t="s">
        <v>17172</v>
      </c>
      <c r="K4091" s="14" t="str">
        <f>IFERROR(VLOOKUP(A4091,occupancy_data!$A$2:$E$2501,5,0),"")</f>
        <v>a43f106b-8ddd-420d-906d-48ed13c50dee</v>
      </c>
    </row>
    <row r="4092" spans="1:11">
      <c r="A4092" s="13" t="s">
        <v>10931</v>
      </c>
      <c r="B4092" s="4" t="s">
        <v>17071</v>
      </c>
      <c r="C4092" s="4" t="s">
        <v>297</v>
      </c>
      <c r="D4092" s="5">
        <v>32965</v>
      </c>
      <c r="E4092" s="4" t="s">
        <v>10932</v>
      </c>
      <c r="F4092" s="4" t="str">
        <f t="shared" ca="1" si="252"/>
        <v>834 Spruce St, Springfield, FL 11123</v>
      </c>
      <c r="G4092" s="4" t="str">
        <f t="shared" si="253"/>
        <v>Springfield</v>
      </c>
      <c r="H4092" s="4" t="str">
        <f t="shared" si="254"/>
        <v>FL</v>
      </c>
      <c r="I4092" s="4">
        <f t="shared" ca="1" si="255"/>
        <v>11123</v>
      </c>
      <c r="J4092" s="4" t="s">
        <v>18233</v>
      </c>
      <c r="K4092" s="14" t="str">
        <f>IFERROR(VLOOKUP(A4092,occupancy_data!$A$2:$E$2501,5,0),"")</f>
        <v/>
      </c>
    </row>
    <row r="4093" spans="1:11">
      <c r="A4093" s="13" t="s">
        <v>10933</v>
      </c>
      <c r="B4093" s="4" t="s">
        <v>17037</v>
      </c>
      <c r="C4093" s="4" t="s">
        <v>100</v>
      </c>
      <c r="D4093" s="5">
        <v>22445</v>
      </c>
      <c r="E4093" s="4" t="s">
        <v>10934</v>
      </c>
      <c r="F4093" s="4" t="str">
        <f t="shared" ca="1" si="252"/>
        <v>498 Spruce St, Madison, IL 66413</v>
      </c>
      <c r="G4093" s="4" t="str">
        <f t="shared" si="253"/>
        <v>Madison</v>
      </c>
      <c r="H4093" s="4" t="str">
        <f t="shared" si="254"/>
        <v>IL</v>
      </c>
      <c r="I4093" s="4">
        <f t="shared" ca="1" si="255"/>
        <v>66413</v>
      </c>
      <c r="J4093" s="4" t="s">
        <v>17160</v>
      </c>
      <c r="K4093" s="14" t="str">
        <f>IFERROR(VLOOKUP(A4093,occupancy_data!$A$2:$E$2501,5,0),"")</f>
        <v/>
      </c>
    </row>
    <row r="4094" spans="1:11">
      <c r="A4094" s="13" t="s">
        <v>10935</v>
      </c>
      <c r="B4094" s="4" t="s">
        <v>17097</v>
      </c>
      <c r="C4094" s="4" t="s">
        <v>567</v>
      </c>
      <c r="D4094" s="5">
        <v>30675</v>
      </c>
      <c r="E4094" s="4" t="s">
        <v>10936</v>
      </c>
      <c r="F4094" s="4" t="str">
        <f t="shared" ca="1" si="252"/>
        <v>794 Oak St, Salem, PA 56834</v>
      </c>
      <c r="G4094" s="4" t="str">
        <f t="shared" si="253"/>
        <v>Salem</v>
      </c>
      <c r="H4094" s="4" t="str">
        <f t="shared" si="254"/>
        <v>PA</v>
      </c>
      <c r="I4094" s="4">
        <f t="shared" ca="1" si="255"/>
        <v>56834</v>
      </c>
      <c r="J4094" s="4" t="s">
        <v>19808</v>
      </c>
      <c r="K4094" s="14" t="str">
        <f>IFERROR(VLOOKUP(A4094,occupancy_data!$A$2:$E$2501,5,0),"")</f>
        <v/>
      </c>
    </row>
    <row r="4095" spans="1:11">
      <c r="A4095" s="13" t="s">
        <v>10938</v>
      </c>
      <c r="B4095" s="4" t="s">
        <v>17064</v>
      </c>
      <c r="C4095" s="4" t="s">
        <v>265</v>
      </c>
      <c r="D4095" s="5">
        <v>23189</v>
      </c>
      <c r="E4095" s="4" t="s">
        <v>10939</v>
      </c>
      <c r="F4095" s="4" t="str">
        <f t="shared" ca="1" si="252"/>
        <v>978 Oak St, Madison, NY 53966</v>
      </c>
      <c r="G4095" s="4" t="str">
        <f t="shared" si="253"/>
        <v>Madison</v>
      </c>
      <c r="H4095" s="4" t="str">
        <f t="shared" si="254"/>
        <v>NY</v>
      </c>
      <c r="I4095" s="4">
        <f t="shared" ca="1" si="255"/>
        <v>53966</v>
      </c>
      <c r="J4095" s="4" t="s">
        <v>17181</v>
      </c>
      <c r="K4095" s="14" t="str">
        <f>IFERROR(VLOOKUP(A4095,occupancy_data!$A$2:$E$2501,5,0),"")</f>
        <v/>
      </c>
    </row>
    <row r="4096" spans="1:11">
      <c r="A4096" s="13" t="s">
        <v>10940</v>
      </c>
      <c r="B4096" s="4" t="s">
        <v>17021</v>
      </c>
      <c r="C4096" s="4" t="s">
        <v>26</v>
      </c>
      <c r="D4096" s="5">
        <v>23049</v>
      </c>
      <c r="E4096" s="4" t="s">
        <v>10941</v>
      </c>
      <c r="F4096" s="4" t="str">
        <f t="shared" ca="1" si="252"/>
        <v>711 Spruce St, Madison, OH 99643</v>
      </c>
      <c r="G4096" s="4" t="str">
        <f t="shared" si="253"/>
        <v>Madison</v>
      </c>
      <c r="H4096" s="4" t="str">
        <f t="shared" si="254"/>
        <v>OH</v>
      </c>
      <c r="I4096" s="4">
        <f t="shared" ca="1" si="255"/>
        <v>99643</v>
      </c>
      <c r="J4096" s="4" t="s">
        <v>19809</v>
      </c>
      <c r="K4096" s="14" t="str">
        <f>IFERROR(VLOOKUP(A4096,occupancy_data!$A$2:$E$2501,5,0),"")</f>
        <v>867d70f3-a62d-4cb6-94b9-30d83f32c3ec</v>
      </c>
    </row>
    <row r="4097" spans="1:11">
      <c r="A4097" s="13" t="s">
        <v>10943</v>
      </c>
      <c r="B4097" s="4" t="s">
        <v>17096</v>
      </c>
      <c r="C4097" s="4" t="s">
        <v>533</v>
      </c>
      <c r="D4097" s="5">
        <v>33213</v>
      </c>
      <c r="E4097" s="4" t="s">
        <v>10944</v>
      </c>
      <c r="F4097" s="4" t="str">
        <f t="shared" ca="1" si="252"/>
        <v>955 Elm St, Springfield, FL 52699</v>
      </c>
      <c r="G4097" s="4" t="str">
        <f t="shared" si="253"/>
        <v>Springfield</v>
      </c>
      <c r="H4097" s="4" t="str">
        <f t="shared" si="254"/>
        <v>FL</v>
      </c>
      <c r="I4097" s="4">
        <f t="shared" ca="1" si="255"/>
        <v>52699</v>
      </c>
      <c r="J4097" s="4" t="s">
        <v>17685</v>
      </c>
      <c r="K4097" s="14" t="str">
        <f>IFERROR(VLOOKUP(A4097,occupancy_data!$A$2:$E$2501,5,0),"")</f>
        <v/>
      </c>
    </row>
    <row r="4098" spans="1:11">
      <c r="A4098" s="13" t="s">
        <v>10945</v>
      </c>
      <c r="B4098" s="4" t="s">
        <v>17022</v>
      </c>
      <c r="C4098" s="4" t="s">
        <v>32</v>
      </c>
      <c r="D4098" s="5">
        <v>32582</v>
      </c>
      <c r="E4098" s="4" t="s">
        <v>10946</v>
      </c>
      <c r="F4098" s="4" t="str">
        <f t="shared" ca="1" si="252"/>
        <v>512 Cedar St, Springfield, TX 97406</v>
      </c>
      <c r="G4098" s="4" t="str">
        <f t="shared" si="253"/>
        <v>Springfield</v>
      </c>
      <c r="H4098" s="4" t="str">
        <f t="shared" si="254"/>
        <v>TX</v>
      </c>
      <c r="I4098" s="4">
        <f t="shared" ca="1" si="255"/>
        <v>97406</v>
      </c>
      <c r="J4098" s="4" t="s">
        <v>17160</v>
      </c>
      <c r="K4098" s="14" t="str">
        <f>IFERROR(VLOOKUP(A4098,occupancy_data!$A$2:$E$2501,5,0),"")</f>
        <v>a81fb8ed-dcd3-4271-ac98-8be2968bb8a0</v>
      </c>
    </row>
    <row r="4099" spans="1:11">
      <c r="A4099" s="13" t="s">
        <v>10947</v>
      </c>
      <c r="B4099" s="4" t="s">
        <v>17051</v>
      </c>
      <c r="C4099" s="4" t="s">
        <v>171</v>
      </c>
      <c r="D4099" s="5">
        <v>32792</v>
      </c>
      <c r="E4099" s="4" t="s">
        <v>10948</v>
      </c>
      <c r="F4099" s="4" t="str">
        <f t="shared" ref="F4099:F4162" ca="1" si="256">_xlfn.CONCAT(E4099," ",I4099)</f>
        <v>125 Maple St, Riverside, TX 21759</v>
      </c>
      <c r="G4099" s="4" t="str">
        <f t="shared" ref="G4099:G4162" si="257">MID(E4099,FIND(", ",E4099)+2,FIND(", ",E4099,FIND(", ",E4099)+1)-FIND(", ",E4099)-2)</f>
        <v>Riverside</v>
      </c>
      <c r="H4099" s="4" t="str">
        <f t="shared" ref="H4099:H4162" si="258">RIGHT(E4099,2)</f>
        <v>TX</v>
      </c>
      <c r="I4099" s="4">
        <f t="shared" ref="I4099:I4162" ca="1" si="259">RANDBETWEEN(10000,99999)</f>
        <v>21759</v>
      </c>
      <c r="J4099" s="4" t="s">
        <v>17190</v>
      </c>
      <c r="K4099" s="14" t="str">
        <f>IFERROR(VLOOKUP(A4099,occupancy_data!$A$2:$E$2501,5,0),"")</f>
        <v>f3310c10-b2b4-4bda-b5d4-9121fc61dac0</v>
      </c>
    </row>
    <row r="4100" spans="1:11">
      <c r="A4100" s="13" t="s">
        <v>10949</v>
      </c>
      <c r="B4100" s="4" t="s">
        <v>17054</v>
      </c>
      <c r="C4100" s="4" t="s">
        <v>186</v>
      </c>
      <c r="D4100" s="5">
        <v>18726</v>
      </c>
      <c r="E4100" s="4" t="s">
        <v>10950</v>
      </c>
      <c r="F4100" s="4" t="str">
        <f t="shared" ca="1" si="256"/>
        <v>678 Birch St, Riverside, PA 18814</v>
      </c>
      <c r="G4100" s="4" t="str">
        <f t="shared" si="257"/>
        <v>Riverside</v>
      </c>
      <c r="H4100" s="4" t="str">
        <f t="shared" si="258"/>
        <v>PA</v>
      </c>
      <c r="I4100" s="4">
        <f t="shared" ca="1" si="259"/>
        <v>18814</v>
      </c>
      <c r="J4100" s="4" t="s">
        <v>19810</v>
      </c>
      <c r="K4100" s="14" t="str">
        <f>IFERROR(VLOOKUP(A4100,occupancy_data!$A$2:$E$2501,5,0),"")</f>
        <v/>
      </c>
    </row>
    <row r="4101" spans="1:11">
      <c r="A4101" s="13" t="s">
        <v>10952</v>
      </c>
      <c r="B4101" s="4" t="s">
        <v>17057</v>
      </c>
      <c r="C4101" s="4" t="s">
        <v>218</v>
      </c>
      <c r="D4101" s="5">
        <v>27920</v>
      </c>
      <c r="E4101" s="4" t="s">
        <v>10953</v>
      </c>
      <c r="F4101" s="4" t="str">
        <f t="shared" ca="1" si="256"/>
        <v>679 Maple St, Salem, CA 10953</v>
      </c>
      <c r="G4101" s="4" t="str">
        <f t="shared" si="257"/>
        <v>Salem</v>
      </c>
      <c r="H4101" s="4" t="str">
        <f t="shared" si="258"/>
        <v>CA</v>
      </c>
      <c r="I4101" s="4">
        <f t="shared" ca="1" si="259"/>
        <v>10953</v>
      </c>
      <c r="J4101" s="4" t="s">
        <v>17160</v>
      </c>
      <c r="K4101" s="14" t="str">
        <f>IFERROR(VLOOKUP(A4101,occupancy_data!$A$2:$E$2501,5,0),"")</f>
        <v/>
      </c>
    </row>
    <row r="4102" spans="1:11">
      <c r="A4102" s="13" t="s">
        <v>10954</v>
      </c>
      <c r="B4102" s="4" t="s">
        <v>17091</v>
      </c>
      <c r="C4102" s="4" t="s">
        <v>472</v>
      </c>
      <c r="D4102" s="5">
        <v>33908</v>
      </c>
      <c r="E4102" s="4" t="s">
        <v>10955</v>
      </c>
      <c r="F4102" s="4" t="str">
        <f t="shared" ca="1" si="256"/>
        <v>336 Cedar St, Riverside, OH 76663</v>
      </c>
      <c r="G4102" s="4" t="str">
        <f t="shared" si="257"/>
        <v>Riverside</v>
      </c>
      <c r="H4102" s="4" t="str">
        <f t="shared" si="258"/>
        <v>OH</v>
      </c>
      <c r="I4102" s="4">
        <f t="shared" ca="1" si="259"/>
        <v>76663</v>
      </c>
      <c r="J4102" s="4" t="s">
        <v>19811</v>
      </c>
      <c r="K4102" s="14" t="str">
        <f>IFERROR(VLOOKUP(A4102,occupancy_data!$A$2:$E$2501,5,0),"")</f>
        <v>d25b8705-1c17-4a6f-bb45-6ad7fc10ac29</v>
      </c>
    </row>
    <row r="4103" spans="1:11">
      <c r="A4103" s="13" t="s">
        <v>10957</v>
      </c>
      <c r="B4103" s="4" t="s">
        <v>17049</v>
      </c>
      <c r="C4103" s="4" t="s">
        <v>161</v>
      </c>
      <c r="D4103" s="5">
        <v>27960</v>
      </c>
      <c r="E4103" s="4" t="s">
        <v>10958</v>
      </c>
      <c r="F4103" s="4" t="str">
        <f t="shared" ca="1" si="256"/>
        <v>336 Maple St, Greenville, TX 62872</v>
      </c>
      <c r="G4103" s="4" t="str">
        <f t="shared" si="257"/>
        <v>Greenville</v>
      </c>
      <c r="H4103" s="4" t="str">
        <f t="shared" si="258"/>
        <v>TX</v>
      </c>
      <c r="I4103" s="4">
        <f t="shared" ca="1" si="259"/>
        <v>62872</v>
      </c>
      <c r="J4103" s="4" t="s">
        <v>19812</v>
      </c>
      <c r="K4103" s="14" t="str">
        <f>IFERROR(VLOOKUP(A4103,occupancy_data!$A$2:$E$2501,5,0),"")</f>
        <v/>
      </c>
    </row>
    <row r="4104" spans="1:11">
      <c r="A4104" s="13" t="s">
        <v>10960</v>
      </c>
      <c r="B4104" s="4" t="s">
        <v>17068</v>
      </c>
      <c r="C4104" s="4" t="s">
        <v>281</v>
      </c>
      <c r="D4104" s="5">
        <v>30598</v>
      </c>
      <c r="E4104" s="4" t="s">
        <v>10961</v>
      </c>
      <c r="F4104" s="4" t="str">
        <f t="shared" ca="1" si="256"/>
        <v>235 Pine St, Madison, CA 93774</v>
      </c>
      <c r="G4104" s="4" t="str">
        <f t="shared" si="257"/>
        <v>Madison</v>
      </c>
      <c r="H4104" s="4" t="str">
        <f t="shared" si="258"/>
        <v>CA</v>
      </c>
      <c r="I4104" s="4">
        <f t="shared" ca="1" si="259"/>
        <v>93774</v>
      </c>
      <c r="J4104" s="4" t="s">
        <v>17160</v>
      </c>
      <c r="K4104" s="14" t="str">
        <f>IFERROR(VLOOKUP(A4104,occupancy_data!$A$2:$E$2501,5,0),"")</f>
        <v>9e25dffc-270c-4470-b605-a158005739f8</v>
      </c>
    </row>
    <row r="4105" spans="1:11">
      <c r="A4105" s="13" t="s">
        <v>10962</v>
      </c>
      <c r="B4105" s="4" t="s">
        <v>17019</v>
      </c>
      <c r="C4105" s="4" t="s">
        <v>16</v>
      </c>
      <c r="D4105" s="5">
        <v>32707</v>
      </c>
      <c r="E4105" s="4" t="s">
        <v>10963</v>
      </c>
      <c r="F4105" s="4" t="str">
        <f t="shared" ca="1" si="256"/>
        <v>879 Walnut St, Salem, OH 98629</v>
      </c>
      <c r="G4105" s="4" t="str">
        <f t="shared" si="257"/>
        <v>Salem</v>
      </c>
      <c r="H4105" s="4" t="str">
        <f t="shared" si="258"/>
        <v>OH</v>
      </c>
      <c r="I4105" s="4">
        <f t="shared" ca="1" si="259"/>
        <v>98629</v>
      </c>
      <c r="J4105" s="4" t="s">
        <v>17222</v>
      </c>
      <c r="K4105" s="14" t="str">
        <f>IFERROR(VLOOKUP(A4105,occupancy_data!$A$2:$E$2501,5,0),"")</f>
        <v>a44da819-ed6e-4fef-aac9-75fbc092e1b9</v>
      </c>
    </row>
    <row r="4106" spans="1:11">
      <c r="A4106" s="13" t="s">
        <v>10964</v>
      </c>
      <c r="B4106" s="4" t="s">
        <v>17026</v>
      </c>
      <c r="C4106" s="4" t="s">
        <v>52</v>
      </c>
      <c r="D4106" s="5">
        <v>34434</v>
      </c>
      <c r="E4106" s="4" t="s">
        <v>10965</v>
      </c>
      <c r="F4106" s="4" t="str">
        <f t="shared" ca="1" si="256"/>
        <v>600 Cedar St, Georgetown, OH 21372</v>
      </c>
      <c r="G4106" s="4" t="str">
        <f t="shared" si="257"/>
        <v>Georgetown</v>
      </c>
      <c r="H4106" s="4" t="str">
        <f t="shared" si="258"/>
        <v>OH</v>
      </c>
      <c r="I4106" s="4">
        <f t="shared" ca="1" si="259"/>
        <v>21372</v>
      </c>
      <c r="J4106" s="4" t="s">
        <v>19813</v>
      </c>
      <c r="K4106" s="14" t="str">
        <f>IFERROR(VLOOKUP(A4106,occupancy_data!$A$2:$E$2501,5,0),"")</f>
        <v/>
      </c>
    </row>
    <row r="4107" spans="1:11">
      <c r="A4107" s="13" t="s">
        <v>10967</v>
      </c>
      <c r="B4107" s="4" t="s">
        <v>17026</v>
      </c>
      <c r="C4107" s="4" t="s">
        <v>52</v>
      </c>
      <c r="D4107" s="5">
        <v>35406</v>
      </c>
      <c r="E4107" s="4" t="s">
        <v>10968</v>
      </c>
      <c r="F4107" s="4" t="str">
        <f t="shared" ca="1" si="256"/>
        <v>955 Birch St, Madison, PA 11374</v>
      </c>
      <c r="G4107" s="4" t="str">
        <f t="shared" si="257"/>
        <v>Madison</v>
      </c>
      <c r="H4107" s="4" t="str">
        <f t="shared" si="258"/>
        <v>PA</v>
      </c>
      <c r="I4107" s="4">
        <f t="shared" ca="1" si="259"/>
        <v>11374</v>
      </c>
      <c r="J4107" s="4" t="s">
        <v>19814</v>
      </c>
      <c r="K4107" s="14" t="str">
        <f>IFERROR(VLOOKUP(A4107,occupancy_data!$A$2:$E$2501,5,0),"")</f>
        <v/>
      </c>
    </row>
    <row r="4108" spans="1:11">
      <c r="A4108" s="13" t="s">
        <v>10970</v>
      </c>
      <c r="B4108" s="4" t="s">
        <v>17107</v>
      </c>
      <c r="C4108" s="4" t="s">
        <v>743</v>
      </c>
      <c r="D4108" s="5">
        <v>32969</v>
      </c>
      <c r="E4108" s="4" t="s">
        <v>10971</v>
      </c>
      <c r="F4108" s="4" t="str">
        <f t="shared" ca="1" si="256"/>
        <v>890 Maple St, Madison, TX 75850</v>
      </c>
      <c r="G4108" s="4" t="str">
        <f t="shared" si="257"/>
        <v>Madison</v>
      </c>
      <c r="H4108" s="4" t="str">
        <f t="shared" si="258"/>
        <v>TX</v>
      </c>
      <c r="I4108" s="4">
        <f t="shared" ca="1" si="259"/>
        <v>75850</v>
      </c>
      <c r="J4108" s="4" t="s">
        <v>17355</v>
      </c>
      <c r="K4108" s="14" t="str">
        <f>IFERROR(VLOOKUP(A4108,occupancy_data!$A$2:$E$2501,5,0),"")</f>
        <v/>
      </c>
    </row>
    <row r="4109" spans="1:11">
      <c r="A4109" s="13" t="s">
        <v>10972</v>
      </c>
      <c r="B4109" s="4" t="s">
        <v>17110</v>
      </c>
      <c r="C4109" s="4" t="s">
        <v>833</v>
      </c>
      <c r="D4109" s="5">
        <v>35488</v>
      </c>
      <c r="E4109" s="4" t="s">
        <v>10973</v>
      </c>
      <c r="F4109" s="4" t="str">
        <f t="shared" ca="1" si="256"/>
        <v>783 Birch St, Riverside, FL 76348</v>
      </c>
      <c r="G4109" s="4" t="str">
        <f t="shared" si="257"/>
        <v>Riverside</v>
      </c>
      <c r="H4109" s="4" t="str">
        <f t="shared" si="258"/>
        <v>FL</v>
      </c>
      <c r="I4109" s="4">
        <f t="shared" ca="1" si="259"/>
        <v>76348</v>
      </c>
      <c r="J4109" s="4" t="s">
        <v>17160</v>
      </c>
      <c r="K4109" s="14" t="str">
        <f>IFERROR(VLOOKUP(A4109,occupancy_data!$A$2:$E$2501,5,0),"")</f>
        <v/>
      </c>
    </row>
    <row r="4110" spans="1:11">
      <c r="A4110" s="13" t="s">
        <v>10974</v>
      </c>
      <c r="B4110" s="4" t="s">
        <v>17020</v>
      </c>
      <c r="C4110" s="4" t="s">
        <v>22</v>
      </c>
      <c r="D4110" s="5">
        <v>28577</v>
      </c>
      <c r="E4110" s="4" t="s">
        <v>10975</v>
      </c>
      <c r="F4110" s="4" t="str">
        <f t="shared" ca="1" si="256"/>
        <v>851 Birch St, Madison, IL 93232</v>
      </c>
      <c r="G4110" s="4" t="str">
        <f t="shared" si="257"/>
        <v>Madison</v>
      </c>
      <c r="H4110" s="4" t="str">
        <f t="shared" si="258"/>
        <v>IL</v>
      </c>
      <c r="I4110" s="4">
        <f t="shared" ca="1" si="259"/>
        <v>93232</v>
      </c>
      <c r="J4110" s="4" t="s">
        <v>17160</v>
      </c>
      <c r="K4110" s="14" t="str">
        <f>IFERROR(VLOOKUP(A4110,occupancy_data!$A$2:$E$2501,5,0),"")</f>
        <v/>
      </c>
    </row>
    <row r="4111" spans="1:11">
      <c r="A4111" s="13" t="s">
        <v>10976</v>
      </c>
      <c r="B4111" s="4" t="s">
        <v>17100</v>
      </c>
      <c r="C4111" s="4" t="s">
        <v>635</v>
      </c>
      <c r="D4111" s="5">
        <v>26219</v>
      </c>
      <c r="E4111" s="4" t="s">
        <v>10977</v>
      </c>
      <c r="F4111" s="4" t="str">
        <f t="shared" ca="1" si="256"/>
        <v>241 Elm St, Fairview, OH 68332</v>
      </c>
      <c r="G4111" s="4" t="str">
        <f t="shared" si="257"/>
        <v>Fairview</v>
      </c>
      <c r="H4111" s="4" t="str">
        <f t="shared" si="258"/>
        <v>OH</v>
      </c>
      <c r="I4111" s="4">
        <f t="shared" ca="1" si="259"/>
        <v>68332</v>
      </c>
      <c r="J4111" s="4" t="s">
        <v>17160</v>
      </c>
      <c r="K4111" s="14" t="str">
        <f>IFERROR(VLOOKUP(A4111,occupancy_data!$A$2:$E$2501,5,0),"")</f>
        <v/>
      </c>
    </row>
    <row r="4112" spans="1:11">
      <c r="A4112" s="13" t="s">
        <v>10978</v>
      </c>
      <c r="B4112" s="4" t="s">
        <v>17113</v>
      </c>
      <c r="C4112" s="4" t="s">
        <v>995</v>
      </c>
      <c r="D4112" s="5">
        <v>34539</v>
      </c>
      <c r="E4112" s="4" t="s">
        <v>10979</v>
      </c>
      <c r="F4112" s="4" t="str">
        <f t="shared" ca="1" si="256"/>
        <v>575 Walnut St, Riverside, PA 38421</v>
      </c>
      <c r="G4112" s="4" t="str">
        <f t="shared" si="257"/>
        <v>Riverside</v>
      </c>
      <c r="H4112" s="4" t="str">
        <f t="shared" si="258"/>
        <v>PA</v>
      </c>
      <c r="I4112" s="4">
        <f t="shared" ca="1" si="259"/>
        <v>38421</v>
      </c>
      <c r="J4112" s="4" t="s">
        <v>17734</v>
      </c>
      <c r="K4112" s="14" t="str">
        <f>IFERROR(VLOOKUP(A4112,occupancy_data!$A$2:$E$2501,5,0),"")</f>
        <v>bbd11ea9-1e2a-4bd2-a879-e8f89916d019</v>
      </c>
    </row>
    <row r="4113" spans="1:11">
      <c r="A4113" s="13" t="s">
        <v>10980</v>
      </c>
      <c r="B4113" s="4" t="s">
        <v>17062</v>
      </c>
      <c r="C4113" s="4" t="s">
        <v>257</v>
      </c>
      <c r="D4113" s="5">
        <v>30387</v>
      </c>
      <c r="E4113" s="4" t="s">
        <v>10981</v>
      </c>
      <c r="F4113" s="4" t="str">
        <f t="shared" ca="1" si="256"/>
        <v>507 Oak St, Riverside, OH 87408</v>
      </c>
      <c r="G4113" s="4" t="str">
        <f t="shared" si="257"/>
        <v>Riverside</v>
      </c>
      <c r="H4113" s="4" t="str">
        <f t="shared" si="258"/>
        <v>OH</v>
      </c>
      <c r="I4113" s="4">
        <f t="shared" ca="1" si="259"/>
        <v>87408</v>
      </c>
      <c r="J4113" s="4" t="s">
        <v>19815</v>
      </c>
      <c r="K4113" s="14" t="str">
        <f>IFERROR(VLOOKUP(A4113,occupancy_data!$A$2:$E$2501,5,0),"")</f>
        <v/>
      </c>
    </row>
    <row r="4114" spans="1:11">
      <c r="A4114" s="13" t="s">
        <v>10983</v>
      </c>
      <c r="B4114" s="4" t="s">
        <v>17080</v>
      </c>
      <c r="C4114" s="4" t="s">
        <v>349</v>
      </c>
      <c r="D4114" s="5">
        <v>21518</v>
      </c>
      <c r="E4114" s="4" t="s">
        <v>10984</v>
      </c>
      <c r="F4114" s="4" t="str">
        <f t="shared" ca="1" si="256"/>
        <v>640 Walnut St, Fairview, NY 51809</v>
      </c>
      <c r="G4114" s="4" t="str">
        <f t="shared" si="257"/>
        <v>Fairview</v>
      </c>
      <c r="H4114" s="4" t="str">
        <f t="shared" si="258"/>
        <v>NY</v>
      </c>
      <c r="I4114" s="4">
        <f t="shared" ca="1" si="259"/>
        <v>51809</v>
      </c>
      <c r="J4114" s="4" t="s">
        <v>17169</v>
      </c>
      <c r="K4114" s="14" t="str">
        <f>IFERROR(VLOOKUP(A4114,occupancy_data!$A$2:$E$2501,5,0),"")</f>
        <v>65cbc8de-f889-4cd0-a6b7-90a7d91c87e0</v>
      </c>
    </row>
    <row r="4115" spans="1:11">
      <c r="A4115" s="13" t="s">
        <v>10985</v>
      </c>
      <c r="B4115" s="4" t="s">
        <v>17100</v>
      </c>
      <c r="C4115" s="4" t="s">
        <v>635</v>
      </c>
      <c r="D4115" s="5">
        <v>34526</v>
      </c>
      <c r="E4115" s="4" t="s">
        <v>10986</v>
      </c>
      <c r="F4115" s="4" t="str">
        <f t="shared" ca="1" si="256"/>
        <v>771 Cedar St, Greenville, FL 48986</v>
      </c>
      <c r="G4115" s="4" t="str">
        <f t="shared" si="257"/>
        <v>Greenville</v>
      </c>
      <c r="H4115" s="4" t="str">
        <f t="shared" si="258"/>
        <v>FL</v>
      </c>
      <c r="I4115" s="4">
        <f t="shared" ca="1" si="259"/>
        <v>48986</v>
      </c>
      <c r="J4115" s="4" t="s">
        <v>19816</v>
      </c>
      <c r="K4115" s="14" t="str">
        <f>IFERROR(VLOOKUP(A4115,occupancy_data!$A$2:$E$2501,5,0),"")</f>
        <v/>
      </c>
    </row>
    <row r="4116" spans="1:11">
      <c r="A4116" s="13" t="s">
        <v>10988</v>
      </c>
      <c r="B4116" s="4" t="s">
        <v>17040</v>
      </c>
      <c r="C4116" s="4" t="s">
        <v>115</v>
      </c>
      <c r="D4116" s="5">
        <v>30609</v>
      </c>
      <c r="E4116" s="4" t="s">
        <v>10989</v>
      </c>
      <c r="F4116" s="4" t="str">
        <f t="shared" ca="1" si="256"/>
        <v>170 Cedar St, Springfield, TX 55766</v>
      </c>
      <c r="G4116" s="4" t="str">
        <f t="shared" si="257"/>
        <v>Springfield</v>
      </c>
      <c r="H4116" s="4" t="str">
        <f t="shared" si="258"/>
        <v>TX</v>
      </c>
      <c r="I4116" s="4">
        <f t="shared" ca="1" si="259"/>
        <v>55766</v>
      </c>
      <c r="J4116" s="4" t="s">
        <v>19817</v>
      </c>
      <c r="K4116" s="14" t="str">
        <f>IFERROR(VLOOKUP(A4116,occupancy_data!$A$2:$E$2501,5,0),"")</f>
        <v/>
      </c>
    </row>
    <row r="4117" spans="1:11">
      <c r="A4117" s="13" t="s">
        <v>10991</v>
      </c>
      <c r="B4117" s="4" t="s">
        <v>17077</v>
      </c>
      <c r="C4117" s="4" t="s">
        <v>338</v>
      </c>
      <c r="D4117" s="5">
        <v>25125</v>
      </c>
      <c r="E4117" s="4" t="s">
        <v>10992</v>
      </c>
      <c r="F4117" s="4" t="str">
        <f t="shared" ca="1" si="256"/>
        <v>746 Walnut St, Fairview, FL 42344</v>
      </c>
      <c r="G4117" s="4" t="str">
        <f t="shared" si="257"/>
        <v>Fairview</v>
      </c>
      <c r="H4117" s="4" t="str">
        <f t="shared" si="258"/>
        <v>FL</v>
      </c>
      <c r="I4117" s="4">
        <f t="shared" ca="1" si="259"/>
        <v>42344</v>
      </c>
      <c r="J4117" s="4" t="s">
        <v>19818</v>
      </c>
      <c r="K4117" s="14" t="str">
        <f>IFERROR(VLOOKUP(A4117,occupancy_data!$A$2:$E$2501,5,0),"")</f>
        <v/>
      </c>
    </row>
    <row r="4118" spans="1:11">
      <c r="A4118" s="13" t="s">
        <v>10994</v>
      </c>
      <c r="B4118" s="4" t="s">
        <v>17037</v>
      </c>
      <c r="C4118" s="4" t="s">
        <v>100</v>
      </c>
      <c r="D4118" s="5">
        <v>33715</v>
      </c>
      <c r="E4118" s="4" t="s">
        <v>10995</v>
      </c>
      <c r="F4118" s="4" t="str">
        <f t="shared" ca="1" si="256"/>
        <v>505 Birch St, Riverside, CA 57415</v>
      </c>
      <c r="G4118" s="4" t="str">
        <f t="shared" si="257"/>
        <v>Riverside</v>
      </c>
      <c r="H4118" s="4" t="str">
        <f t="shared" si="258"/>
        <v>CA</v>
      </c>
      <c r="I4118" s="4">
        <f t="shared" ca="1" si="259"/>
        <v>57415</v>
      </c>
      <c r="J4118" s="4" t="s">
        <v>19819</v>
      </c>
      <c r="K4118" s="14" t="str">
        <f>IFERROR(VLOOKUP(A4118,occupancy_data!$A$2:$E$2501,5,0),"")</f>
        <v>31ebe716-17ee-46ba-8049-347ce2de7020</v>
      </c>
    </row>
    <row r="4119" spans="1:11">
      <c r="A4119" s="13" t="s">
        <v>10997</v>
      </c>
      <c r="B4119" s="4" t="s">
        <v>17083</v>
      </c>
      <c r="C4119" s="4" t="s">
        <v>387</v>
      </c>
      <c r="D4119" s="5">
        <v>23261</v>
      </c>
      <c r="E4119" s="4" t="s">
        <v>10998</v>
      </c>
      <c r="F4119" s="4" t="str">
        <f t="shared" ca="1" si="256"/>
        <v>174 Elm St, Riverside, OH 98191</v>
      </c>
      <c r="G4119" s="4" t="str">
        <f t="shared" si="257"/>
        <v>Riverside</v>
      </c>
      <c r="H4119" s="4" t="str">
        <f t="shared" si="258"/>
        <v>OH</v>
      </c>
      <c r="I4119" s="4">
        <f t="shared" ca="1" si="259"/>
        <v>98191</v>
      </c>
      <c r="J4119" s="4" t="s">
        <v>19820</v>
      </c>
      <c r="K4119" s="14" t="str">
        <f>IFERROR(VLOOKUP(A4119,occupancy_data!$A$2:$E$2501,5,0),"")</f>
        <v>1b21761f-bb8a-4377-b025-9d2e27c7534b</v>
      </c>
    </row>
    <row r="4120" spans="1:11">
      <c r="A4120" s="13" t="s">
        <v>11000</v>
      </c>
      <c r="B4120" s="4" t="s">
        <v>17114</v>
      </c>
      <c r="C4120" s="4" t="s">
        <v>1022</v>
      </c>
      <c r="D4120" s="5">
        <v>30823</v>
      </c>
      <c r="E4120" s="4" t="s">
        <v>11001</v>
      </c>
      <c r="F4120" s="4" t="str">
        <f t="shared" ca="1" si="256"/>
        <v>185 Walnut St, Greenville, CA 75801</v>
      </c>
      <c r="G4120" s="4" t="str">
        <f t="shared" si="257"/>
        <v>Greenville</v>
      </c>
      <c r="H4120" s="4" t="str">
        <f t="shared" si="258"/>
        <v>CA</v>
      </c>
      <c r="I4120" s="4">
        <f t="shared" ca="1" si="259"/>
        <v>75801</v>
      </c>
      <c r="J4120" s="4" t="s">
        <v>19821</v>
      </c>
      <c r="K4120" s="14" t="str">
        <f>IFERROR(VLOOKUP(A4120,occupancy_data!$A$2:$E$2501,5,0),"")</f>
        <v>457441b9-bbc3-4d3e-9598-139d8ca706c1</v>
      </c>
    </row>
    <row r="4121" spans="1:11">
      <c r="A4121" s="13" t="s">
        <v>11003</v>
      </c>
      <c r="B4121" s="4" t="s">
        <v>17106</v>
      </c>
      <c r="C4121" s="4" t="s">
        <v>739</v>
      </c>
      <c r="D4121" s="5">
        <v>34954</v>
      </c>
      <c r="E4121" s="4" t="s">
        <v>11004</v>
      </c>
      <c r="F4121" s="4" t="str">
        <f t="shared" ca="1" si="256"/>
        <v>144 Cedar St, Georgetown, CA 12277</v>
      </c>
      <c r="G4121" s="4" t="str">
        <f t="shared" si="257"/>
        <v>Georgetown</v>
      </c>
      <c r="H4121" s="4" t="str">
        <f t="shared" si="258"/>
        <v>CA</v>
      </c>
      <c r="I4121" s="4">
        <f t="shared" ca="1" si="259"/>
        <v>12277</v>
      </c>
      <c r="J4121" s="4" t="s">
        <v>17160</v>
      </c>
      <c r="K4121" s="14" t="str">
        <f>IFERROR(VLOOKUP(A4121,occupancy_data!$A$2:$E$2501,5,0),"")</f>
        <v/>
      </c>
    </row>
    <row r="4122" spans="1:11">
      <c r="A4122" s="13" t="s">
        <v>11005</v>
      </c>
      <c r="B4122" s="4" t="s">
        <v>17061</v>
      </c>
      <c r="C4122" s="4" t="s">
        <v>254</v>
      </c>
      <c r="D4122" s="5">
        <v>33258</v>
      </c>
      <c r="E4122" s="4" t="s">
        <v>11006</v>
      </c>
      <c r="F4122" s="4" t="str">
        <f t="shared" ca="1" si="256"/>
        <v>954 Elm St, Fairview, PA 56539</v>
      </c>
      <c r="G4122" s="4" t="str">
        <f t="shared" si="257"/>
        <v>Fairview</v>
      </c>
      <c r="H4122" s="4" t="str">
        <f t="shared" si="258"/>
        <v>PA</v>
      </c>
      <c r="I4122" s="4">
        <f t="shared" ca="1" si="259"/>
        <v>56539</v>
      </c>
      <c r="J4122" s="4" t="s">
        <v>19822</v>
      </c>
      <c r="K4122" s="14" t="str">
        <f>IFERROR(VLOOKUP(A4122,occupancy_data!$A$2:$E$2501,5,0),"")</f>
        <v/>
      </c>
    </row>
    <row r="4123" spans="1:11">
      <c r="A4123" s="13" t="s">
        <v>11008</v>
      </c>
      <c r="B4123" s="4" t="s">
        <v>17080</v>
      </c>
      <c r="C4123" s="4" t="s">
        <v>349</v>
      </c>
      <c r="D4123" s="5">
        <v>22126</v>
      </c>
      <c r="E4123" s="4" t="s">
        <v>11009</v>
      </c>
      <c r="F4123" s="4" t="str">
        <f t="shared" ca="1" si="256"/>
        <v>485 Pine St, Greenville, FL 67652</v>
      </c>
      <c r="G4123" s="4" t="str">
        <f t="shared" si="257"/>
        <v>Greenville</v>
      </c>
      <c r="H4123" s="4" t="str">
        <f t="shared" si="258"/>
        <v>FL</v>
      </c>
      <c r="I4123" s="4">
        <f t="shared" ca="1" si="259"/>
        <v>67652</v>
      </c>
      <c r="J4123" s="4" t="s">
        <v>17535</v>
      </c>
      <c r="K4123" s="14" t="str">
        <f>IFERROR(VLOOKUP(A4123,occupancy_data!$A$2:$E$2501,5,0),"")</f>
        <v>98acdd04-6246-4f62-8cbd-9c2a5e737185</v>
      </c>
    </row>
    <row r="4124" spans="1:11">
      <c r="A4124" s="13" t="s">
        <v>11010</v>
      </c>
      <c r="B4124" s="4" t="s">
        <v>17102</v>
      </c>
      <c r="C4124" s="4" t="s">
        <v>693</v>
      </c>
      <c r="D4124" s="5">
        <v>32112</v>
      </c>
      <c r="E4124" s="4" t="s">
        <v>11011</v>
      </c>
      <c r="F4124" s="4" t="str">
        <f t="shared" ca="1" si="256"/>
        <v>402 Elm St, Madison, OH 68112</v>
      </c>
      <c r="G4124" s="4" t="str">
        <f t="shared" si="257"/>
        <v>Madison</v>
      </c>
      <c r="H4124" s="4" t="str">
        <f t="shared" si="258"/>
        <v>OH</v>
      </c>
      <c r="I4124" s="4">
        <f t="shared" ca="1" si="259"/>
        <v>68112</v>
      </c>
      <c r="J4124" s="4" t="s">
        <v>17160</v>
      </c>
      <c r="K4124" s="14" t="str">
        <f>IFERROR(VLOOKUP(A4124,occupancy_data!$A$2:$E$2501,5,0),"")</f>
        <v/>
      </c>
    </row>
    <row r="4125" spans="1:11">
      <c r="A4125" s="13" t="s">
        <v>11012</v>
      </c>
      <c r="B4125" s="4" t="s">
        <v>17082</v>
      </c>
      <c r="C4125" s="4" t="s">
        <v>378</v>
      </c>
      <c r="D4125" s="5">
        <v>18948</v>
      </c>
      <c r="E4125" s="4" t="s">
        <v>11013</v>
      </c>
      <c r="F4125" s="4" t="str">
        <f t="shared" ca="1" si="256"/>
        <v>709 Cedar St, Springfield, CA 27794</v>
      </c>
      <c r="G4125" s="4" t="str">
        <f t="shared" si="257"/>
        <v>Springfield</v>
      </c>
      <c r="H4125" s="4" t="str">
        <f t="shared" si="258"/>
        <v>CA</v>
      </c>
      <c r="I4125" s="4">
        <f t="shared" ca="1" si="259"/>
        <v>27794</v>
      </c>
      <c r="J4125" s="4" t="s">
        <v>17160</v>
      </c>
      <c r="K4125" s="14" t="str">
        <f>IFERROR(VLOOKUP(A4125,occupancy_data!$A$2:$E$2501,5,0),"")</f>
        <v>dd4ebd0e-c212-4391-a0cd-04d357c4a94a</v>
      </c>
    </row>
    <row r="4126" spans="1:11">
      <c r="A4126" s="13" t="s">
        <v>11014</v>
      </c>
      <c r="B4126" s="4" t="s">
        <v>17027</v>
      </c>
      <c r="C4126" s="4" t="s">
        <v>57</v>
      </c>
      <c r="D4126" s="5">
        <v>29403</v>
      </c>
      <c r="E4126" s="4" t="s">
        <v>11015</v>
      </c>
      <c r="F4126" s="4" t="str">
        <f t="shared" ca="1" si="256"/>
        <v>515 Birch St, Greenville, IL 81845</v>
      </c>
      <c r="G4126" s="4" t="str">
        <f t="shared" si="257"/>
        <v>Greenville</v>
      </c>
      <c r="H4126" s="4" t="str">
        <f t="shared" si="258"/>
        <v>IL</v>
      </c>
      <c r="I4126" s="4">
        <f t="shared" ca="1" si="259"/>
        <v>81845</v>
      </c>
      <c r="J4126" s="4" t="s">
        <v>17332</v>
      </c>
      <c r="K4126" s="14" t="str">
        <f>IFERROR(VLOOKUP(A4126,occupancy_data!$A$2:$E$2501,5,0),"")</f>
        <v>47865bf8-d830-42f5-9ccd-dbada41c6123</v>
      </c>
    </row>
    <row r="4127" spans="1:11">
      <c r="A4127" s="13" t="s">
        <v>11016</v>
      </c>
      <c r="B4127" s="4" t="s">
        <v>17032</v>
      </c>
      <c r="C4127" s="4" t="s">
        <v>77</v>
      </c>
      <c r="D4127" s="5">
        <v>27712</v>
      </c>
      <c r="E4127" s="4" t="s">
        <v>11017</v>
      </c>
      <c r="F4127" s="4" t="str">
        <f t="shared" ca="1" si="256"/>
        <v>797 Birch St, Riverside, CA 87939</v>
      </c>
      <c r="G4127" s="4" t="str">
        <f t="shared" si="257"/>
        <v>Riverside</v>
      </c>
      <c r="H4127" s="4" t="str">
        <f t="shared" si="258"/>
        <v>CA</v>
      </c>
      <c r="I4127" s="4">
        <f t="shared" ca="1" si="259"/>
        <v>87939</v>
      </c>
      <c r="J4127" s="4" t="s">
        <v>17160</v>
      </c>
      <c r="K4127" s="14" t="str">
        <f>IFERROR(VLOOKUP(A4127,occupancy_data!$A$2:$E$2501,5,0),"")</f>
        <v/>
      </c>
    </row>
    <row r="4128" spans="1:11">
      <c r="A4128" s="13" t="s">
        <v>11018</v>
      </c>
      <c r="B4128" s="4" t="s">
        <v>17069</v>
      </c>
      <c r="C4128" s="4" t="s">
        <v>288</v>
      </c>
      <c r="D4128" s="5">
        <v>20521</v>
      </c>
      <c r="E4128" s="4" t="s">
        <v>11019</v>
      </c>
      <c r="F4128" s="4" t="str">
        <f t="shared" ca="1" si="256"/>
        <v>355 Pine St, Georgetown, FL 48614</v>
      </c>
      <c r="G4128" s="4" t="str">
        <f t="shared" si="257"/>
        <v>Georgetown</v>
      </c>
      <c r="H4128" s="4" t="str">
        <f t="shared" si="258"/>
        <v>FL</v>
      </c>
      <c r="I4128" s="4">
        <f t="shared" ca="1" si="259"/>
        <v>48614</v>
      </c>
      <c r="J4128" s="4" t="s">
        <v>19823</v>
      </c>
      <c r="K4128" s="14" t="str">
        <f>IFERROR(VLOOKUP(A4128,occupancy_data!$A$2:$E$2501,5,0),"")</f>
        <v>463e8fc6-5fbc-4af7-9bc5-9dc43278e142</v>
      </c>
    </row>
    <row r="4129" spans="1:11">
      <c r="A4129" s="13" t="s">
        <v>11021</v>
      </c>
      <c r="B4129" s="4" t="s">
        <v>17098</v>
      </c>
      <c r="C4129" s="4" t="s">
        <v>590</v>
      </c>
      <c r="D4129" s="5">
        <v>29355</v>
      </c>
      <c r="E4129" s="4" t="s">
        <v>11022</v>
      </c>
      <c r="F4129" s="4" t="str">
        <f t="shared" ca="1" si="256"/>
        <v>987 Birch St, Greenville, OH 12289</v>
      </c>
      <c r="G4129" s="4" t="str">
        <f t="shared" si="257"/>
        <v>Greenville</v>
      </c>
      <c r="H4129" s="4" t="str">
        <f t="shared" si="258"/>
        <v>OH</v>
      </c>
      <c r="I4129" s="4">
        <f t="shared" ca="1" si="259"/>
        <v>12289</v>
      </c>
      <c r="J4129" s="4" t="s">
        <v>19824</v>
      </c>
      <c r="K4129" s="14" t="str">
        <f>IFERROR(VLOOKUP(A4129,occupancy_data!$A$2:$E$2501,5,0),"")</f>
        <v/>
      </c>
    </row>
    <row r="4130" spans="1:11">
      <c r="A4130" s="13" t="s">
        <v>11024</v>
      </c>
      <c r="B4130" s="4" t="s">
        <v>17049</v>
      </c>
      <c r="C4130" s="4" t="s">
        <v>161</v>
      </c>
      <c r="D4130" s="5">
        <v>21420</v>
      </c>
      <c r="E4130" s="4" t="s">
        <v>11025</v>
      </c>
      <c r="F4130" s="4" t="str">
        <f t="shared" ca="1" si="256"/>
        <v>130 Oak St, Madison, CA 17902</v>
      </c>
      <c r="G4130" s="4" t="str">
        <f t="shared" si="257"/>
        <v>Madison</v>
      </c>
      <c r="H4130" s="4" t="str">
        <f t="shared" si="258"/>
        <v>CA</v>
      </c>
      <c r="I4130" s="4">
        <f t="shared" ca="1" si="259"/>
        <v>17902</v>
      </c>
      <c r="J4130" s="4" t="s">
        <v>19825</v>
      </c>
      <c r="K4130" s="14" t="str">
        <f>IFERROR(VLOOKUP(A4130,occupancy_data!$A$2:$E$2501,5,0),"")</f>
        <v/>
      </c>
    </row>
    <row r="4131" spans="1:11">
      <c r="A4131" s="13" t="s">
        <v>11027</v>
      </c>
      <c r="B4131" s="4" t="s">
        <v>17079</v>
      </c>
      <c r="C4131" s="4" t="s">
        <v>345</v>
      </c>
      <c r="D4131" s="5">
        <v>25351</v>
      </c>
      <c r="E4131" s="4" t="s">
        <v>11028</v>
      </c>
      <c r="F4131" s="4" t="str">
        <f t="shared" ca="1" si="256"/>
        <v>783 Elm St, Springfield, NY 19329</v>
      </c>
      <c r="G4131" s="4" t="str">
        <f t="shared" si="257"/>
        <v>Springfield</v>
      </c>
      <c r="H4131" s="4" t="str">
        <f t="shared" si="258"/>
        <v>NY</v>
      </c>
      <c r="I4131" s="4">
        <f t="shared" ca="1" si="259"/>
        <v>19329</v>
      </c>
      <c r="J4131" s="4" t="s">
        <v>19826</v>
      </c>
      <c r="K4131" s="14" t="str">
        <f>IFERROR(VLOOKUP(A4131,occupancy_data!$A$2:$E$2501,5,0),"")</f>
        <v>0face1f7-537e-48cc-8ece-7149d1cfdc49</v>
      </c>
    </row>
    <row r="4132" spans="1:11">
      <c r="A4132" s="13" t="s">
        <v>11030</v>
      </c>
      <c r="B4132" s="4" t="s">
        <v>17065</v>
      </c>
      <c r="C4132" s="4" t="s">
        <v>269</v>
      </c>
      <c r="D4132" s="5">
        <v>19442</v>
      </c>
      <c r="E4132" s="4" t="s">
        <v>11031</v>
      </c>
      <c r="F4132" s="4" t="str">
        <f t="shared" ca="1" si="256"/>
        <v>975 Oak St, Springfield, IL 41244</v>
      </c>
      <c r="G4132" s="4" t="str">
        <f t="shared" si="257"/>
        <v>Springfield</v>
      </c>
      <c r="H4132" s="4" t="str">
        <f t="shared" si="258"/>
        <v>IL</v>
      </c>
      <c r="I4132" s="4">
        <f t="shared" ca="1" si="259"/>
        <v>41244</v>
      </c>
      <c r="J4132" s="4" t="s">
        <v>19827</v>
      </c>
      <c r="K4132" s="14" t="str">
        <f>IFERROR(VLOOKUP(A4132,occupancy_data!$A$2:$E$2501,5,0),"")</f>
        <v>9d8830b6-7678-4b42-ad13-901293effbb4</v>
      </c>
    </row>
    <row r="4133" spans="1:11">
      <c r="A4133" s="13" t="s">
        <v>11033</v>
      </c>
      <c r="B4133" s="4" t="s">
        <v>17086</v>
      </c>
      <c r="C4133" s="4" t="s">
        <v>406</v>
      </c>
      <c r="D4133" s="5">
        <v>32099</v>
      </c>
      <c r="E4133" s="4" t="s">
        <v>11034</v>
      </c>
      <c r="F4133" s="4" t="str">
        <f t="shared" ca="1" si="256"/>
        <v>748 Walnut St, Salem, NY 62908</v>
      </c>
      <c r="G4133" s="4" t="str">
        <f t="shared" si="257"/>
        <v>Salem</v>
      </c>
      <c r="H4133" s="4" t="str">
        <f t="shared" si="258"/>
        <v>NY</v>
      </c>
      <c r="I4133" s="4">
        <f t="shared" ca="1" si="259"/>
        <v>62908</v>
      </c>
      <c r="J4133" s="4" t="s">
        <v>17312</v>
      </c>
      <c r="K4133" s="14" t="str">
        <f>IFERROR(VLOOKUP(A4133,occupancy_data!$A$2:$E$2501,5,0),"")</f>
        <v>0408615b-4255-43fa-8e8a-714fbb6254b6</v>
      </c>
    </row>
    <row r="4134" spans="1:11">
      <c r="A4134" s="13" t="s">
        <v>11035</v>
      </c>
      <c r="B4134" s="4" t="s">
        <v>17084</v>
      </c>
      <c r="C4134" s="4" t="s">
        <v>391</v>
      </c>
      <c r="D4134" s="5">
        <v>26621</v>
      </c>
      <c r="E4134" s="4" t="s">
        <v>11036</v>
      </c>
      <c r="F4134" s="4" t="str">
        <f t="shared" ca="1" si="256"/>
        <v>934 Spruce St, Fairview, OH 55153</v>
      </c>
      <c r="G4134" s="4" t="str">
        <f t="shared" si="257"/>
        <v>Fairview</v>
      </c>
      <c r="H4134" s="4" t="str">
        <f t="shared" si="258"/>
        <v>OH</v>
      </c>
      <c r="I4134" s="4">
        <f t="shared" ca="1" si="259"/>
        <v>55153</v>
      </c>
      <c r="J4134" s="4" t="s">
        <v>19828</v>
      </c>
      <c r="K4134" s="14" t="str">
        <f>IFERROR(VLOOKUP(A4134,occupancy_data!$A$2:$E$2501,5,0),"")</f>
        <v>40d7b8be-a0bc-4323-859b-7bbcd60c2039</v>
      </c>
    </row>
    <row r="4135" spans="1:11">
      <c r="A4135" s="13" t="s">
        <v>11038</v>
      </c>
      <c r="B4135" s="4" t="s">
        <v>17018</v>
      </c>
      <c r="C4135" s="4" t="s">
        <v>10</v>
      </c>
      <c r="D4135" s="5">
        <v>33807</v>
      </c>
      <c r="E4135" s="4" t="s">
        <v>11039</v>
      </c>
      <c r="F4135" s="4" t="str">
        <f t="shared" ca="1" si="256"/>
        <v>300 Pine St, Georgetown, PA 79271</v>
      </c>
      <c r="G4135" s="4" t="str">
        <f t="shared" si="257"/>
        <v>Georgetown</v>
      </c>
      <c r="H4135" s="4" t="str">
        <f t="shared" si="258"/>
        <v>PA</v>
      </c>
      <c r="I4135" s="4">
        <f t="shared" ca="1" si="259"/>
        <v>79271</v>
      </c>
      <c r="J4135" s="4" t="s">
        <v>19829</v>
      </c>
      <c r="K4135" s="14" t="str">
        <f>IFERROR(VLOOKUP(A4135,occupancy_data!$A$2:$E$2501,5,0),"")</f>
        <v>2f19e741-babd-4fab-a57f-c569c5a8286e</v>
      </c>
    </row>
    <row r="4136" spans="1:11">
      <c r="A4136" s="13" t="s">
        <v>11041</v>
      </c>
      <c r="B4136" s="4" t="s">
        <v>17073</v>
      </c>
      <c r="C4136" s="4" t="s">
        <v>316</v>
      </c>
      <c r="D4136" s="5">
        <v>25200</v>
      </c>
      <c r="E4136" s="4" t="s">
        <v>7056</v>
      </c>
      <c r="F4136" s="4" t="str">
        <f t="shared" ca="1" si="256"/>
        <v>227 Oak St, Salem, NY 16576</v>
      </c>
      <c r="G4136" s="4" t="str">
        <f t="shared" si="257"/>
        <v>Salem</v>
      </c>
      <c r="H4136" s="4" t="str">
        <f t="shared" si="258"/>
        <v>NY</v>
      </c>
      <c r="I4136" s="4">
        <f t="shared" ca="1" si="259"/>
        <v>16576</v>
      </c>
      <c r="J4136" s="4" t="s">
        <v>17160</v>
      </c>
      <c r="K4136" s="14" t="str">
        <f>IFERROR(VLOOKUP(A4136,occupancy_data!$A$2:$E$2501,5,0),"")</f>
        <v>9fa7c56b-44aa-46fb-a8c4-869e38a8cea7</v>
      </c>
    </row>
    <row r="4137" spans="1:11">
      <c r="A4137" s="13" t="s">
        <v>11042</v>
      </c>
      <c r="B4137" s="4" t="s">
        <v>17067</v>
      </c>
      <c r="C4137" s="4" t="s">
        <v>277</v>
      </c>
      <c r="D4137" s="5">
        <v>31433</v>
      </c>
      <c r="E4137" s="4" t="s">
        <v>11043</v>
      </c>
      <c r="F4137" s="4" t="str">
        <f t="shared" ca="1" si="256"/>
        <v>242 Cedar St, Springfield, CA 21844</v>
      </c>
      <c r="G4137" s="4" t="str">
        <f t="shared" si="257"/>
        <v>Springfield</v>
      </c>
      <c r="H4137" s="4" t="str">
        <f t="shared" si="258"/>
        <v>CA</v>
      </c>
      <c r="I4137" s="4">
        <f t="shared" ca="1" si="259"/>
        <v>21844</v>
      </c>
      <c r="J4137" s="4" t="s">
        <v>19830</v>
      </c>
      <c r="K4137" s="14" t="str">
        <f>IFERROR(VLOOKUP(A4137,occupancy_data!$A$2:$E$2501,5,0),"")</f>
        <v>d5d517dc-b0b5-4f2a-8a7a-5be46af7abbd</v>
      </c>
    </row>
    <row r="4138" spans="1:11">
      <c r="A4138" s="13" t="s">
        <v>11045</v>
      </c>
      <c r="B4138" s="4" t="s">
        <v>17079</v>
      </c>
      <c r="C4138" s="4" t="s">
        <v>345</v>
      </c>
      <c r="D4138" s="5">
        <v>33770</v>
      </c>
      <c r="E4138" s="4" t="s">
        <v>11046</v>
      </c>
      <c r="F4138" s="4" t="str">
        <f t="shared" ca="1" si="256"/>
        <v>635 Elm St, Salem, NY 40531</v>
      </c>
      <c r="G4138" s="4" t="str">
        <f t="shared" si="257"/>
        <v>Salem</v>
      </c>
      <c r="H4138" s="4" t="str">
        <f t="shared" si="258"/>
        <v>NY</v>
      </c>
      <c r="I4138" s="4">
        <f t="shared" ca="1" si="259"/>
        <v>40531</v>
      </c>
      <c r="J4138" s="4" t="s">
        <v>17160</v>
      </c>
      <c r="K4138" s="14" t="str">
        <f>IFERROR(VLOOKUP(A4138,occupancy_data!$A$2:$E$2501,5,0),"")</f>
        <v>a4f61014-2f0d-48b3-8af7-e941ea5f4fd5</v>
      </c>
    </row>
    <row r="4139" spans="1:11">
      <c r="A4139" s="13" t="s">
        <v>11047</v>
      </c>
      <c r="B4139" s="4" t="s">
        <v>17040</v>
      </c>
      <c r="C4139" s="4" t="s">
        <v>115</v>
      </c>
      <c r="D4139" s="5">
        <v>23633</v>
      </c>
      <c r="E4139" s="4" t="s">
        <v>11048</v>
      </c>
      <c r="F4139" s="4" t="str">
        <f t="shared" ca="1" si="256"/>
        <v>456 Spruce St, Springfield, OH 26047</v>
      </c>
      <c r="G4139" s="4" t="str">
        <f t="shared" si="257"/>
        <v>Springfield</v>
      </c>
      <c r="H4139" s="4" t="str">
        <f t="shared" si="258"/>
        <v>OH</v>
      </c>
      <c r="I4139" s="4">
        <f t="shared" ca="1" si="259"/>
        <v>26047</v>
      </c>
      <c r="J4139" s="4" t="s">
        <v>17360</v>
      </c>
      <c r="K4139" s="14" t="str">
        <f>IFERROR(VLOOKUP(A4139,occupancy_data!$A$2:$E$2501,5,0),"")</f>
        <v>db5af2df-d334-4dee-bcf9-150729c14ef9</v>
      </c>
    </row>
    <row r="4140" spans="1:11">
      <c r="A4140" s="13" t="s">
        <v>11049</v>
      </c>
      <c r="B4140" s="4" t="s">
        <v>17075</v>
      </c>
      <c r="C4140" s="4" t="s">
        <v>328</v>
      </c>
      <c r="D4140" s="5">
        <v>35714</v>
      </c>
      <c r="E4140" s="4" t="s">
        <v>11050</v>
      </c>
      <c r="F4140" s="4" t="str">
        <f t="shared" ca="1" si="256"/>
        <v>650 Walnut St, Madison, PA 49103</v>
      </c>
      <c r="G4140" s="4" t="str">
        <f t="shared" si="257"/>
        <v>Madison</v>
      </c>
      <c r="H4140" s="4" t="str">
        <f t="shared" si="258"/>
        <v>PA</v>
      </c>
      <c r="I4140" s="4">
        <f t="shared" ca="1" si="259"/>
        <v>49103</v>
      </c>
      <c r="J4140" s="4" t="s">
        <v>19831</v>
      </c>
      <c r="K4140" s="14" t="str">
        <f>IFERROR(VLOOKUP(A4140,occupancy_data!$A$2:$E$2501,5,0),"")</f>
        <v>19d7ced1-765c-4399-ad7f-a8d64535e72c</v>
      </c>
    </row>
    <row r="4141" spans="1:11">
      <c r="A4141" s="13" t="s">
        <v>11052</v>
      </c>
      <c r="B4141" s="4" t="s">
        <v>17068</v>
      </c>
      <c r="C4141" s="4" t="s">
        <v>281</v>
      </c>
      <c r="D4141" s="5">
        <v>22275</v>
      </c>
      <c r="E4141" s="4" t="s">
        <v>11053</v>
      </c>
      <c r="F4141" s="4" t="str">
        <f t="shared" ca="1" si="256"/>
        <v>209 Walnut St, Fairview, PA 14480</v>
      </c>
      <c r="G4141" s="4" t="str">
        <f t="shared" si="257"/>
        <v>Fairview</v>
      </c>
      <c r="H4141" s="4" t="str">
        <f t="shared" si="258"/>
        <v>PA</v>
      </c>
      <c r="I4141" s="4">
        <f t="shared" ca="1" si="259"/>
        <v>14480</v>
      </c>
      <c r="J4141" s="4" t="s">
        <v>17475</v>
      </c>
      <c r="K4141" s="14" t="str">
        <f>IFERROR(VLOOKUP(A4141,occupancy_data!$A$2:$E$2501,5,0),"")</f>
        <v>3c12cb22-6c7b-471a-be75-8d9f0eb036f3</v>
      </c>
    </row>
    <row r="4142" spans="1:11">
      <c r="A4142" s="13" t="s">
        <v>11054</v>
      </c>
      <c r="B4142" s="4" t="s">
        <v>17067</v>
      </c>
      <c r="C4142" s="4" t="s">
        <v>277</v>
      </c>
      <c r="D4142" s="5">
        <v>33141</v>
      </c>
      <c r="E4142" s="4" t="s">
        <v>11055</v>
      </c>
      <c r="F4142" s="4" t="str">
        <f t="shared" ca="1" si="256"/>
        <v>613 Birch St, Madison, IL 79953</v>
      </c>
      <c r="G4142" s="4" t="str">
        <f t="shared" si="257"/>
        <v>Madison</v>
      </c>
      <c r="H4142" s="4" t="str">
        <f t="shared" si="258"/>
        <v>IL</v>
      </c>
      <c r="I4142" s="4">
        <f t="shared" ca="1" si="259"/>
        <v>79953</v>
      </c>
      <c r="J4142" s="4" t="s">
        <v>19832</v>
      </c>
      <c r="K4142" s="14" t="str">
        <f>IFERROR(VLOOKUP(A4142,occupancy_data!$A$2:$E$2501,5,0),"")</f>
        <v>8f2bea02-1159-4bf9-93af-7a8549e3c9ed</v>
      </c>
    </row>
    <row r="4143" spans="1:11">
      <c r="A4143" s="13" t="s">
        <v>11057</v>
      </c>
      <c r="B4143" s="4" t="s">
        <v>17018</v>
      </c>
      <c r="C4143" s="4" t="s">
        <v>10</v>
      </c>
      <c r="D4143" s="5">
        <v>33884</v>
      </c>
      <c r="E4143" s="4" t="s">
        <v>11058</v>
      </c>
      <c r="F4143" s="4" t="str">
        <f t="shared" ca="1" si="256"/>
        <v>726 Pine St, Greenville, NY 89497</v>
      </c>
      <c r="G4143" s="4" t="str">
        <f t="shared" si="257"/>
        <v>Greenville</v>
      </c>
      <c r="H4143" s="4" t="str">
        <f t="shared" si="258"/>
        <v>NY</v>
      </c>
      <c r="I4143" s="4">
        <f t="shared" ca="1" si="259"/>
        <v>89497</v>
      </c>
      <c r="J4143" s="4" t="s">
        <v>17283</v>
      </c>
      <c r="K4143" s="14" t="str">
        <f>IFERROR(VLOOKUP(A4143,occupancy_data!$A$2:$E$2501,5,0),"")</f>
        <v>d3006048-ae2f-4ee2-89a2-46d215daed96</v>
      </c>
    </row>
    <row r="4144" spans="1:11">
      <c r="A4144" s="13" t="s">
        <v>11059</v>
      </c>
      <c r="B4144" s="4" t="s">
        <v>17114</v>
      </c>
      <c r="C4144" s="4" t="s">
        <v>1022</v>
      </c>
      <c r="D4144" s="5">
        <v>29300</v>
      </c>
      <c r="E4144" s="4" t="s">
        <v>11060</v>
      </c>
      <c r="F4144" s="4" t="str">
        <f t="shared" ca="1" si="256"/>
        <v>195 Walnut St, Georgetown, NY 72309</v>
      </c>
      <c r="G4144" s="4" t="str">
        <f t="shared" si="257"/>
        <v>Georgetown</v>
      </c>
      <c r="H4144" s="4" t="str">
        <f t="shared" si="258"/>
        <v>NY</v>
      </c>
      <c r="I4144" s="4">
        <f t="shared" ca="1" si="259"/>
        <v>72309</v>
      </c>
      <c r="J4144" s="4" t="s">
        <v>17160</v>
      </c>
      <c r="K4144" s="14" t="str">
        <f>IFERROR(VLOOKUP(A4144,occupancy_data!$A$2:$E$2501,5,0),"")</f>
        <v/>
      </c>
    </row>
    <row r="4145" spans="1:11">
      <c r="A4145" s="13" t="s">
        <v>11061</v>
      </c>
      <c r="B4145" s="4" t="s">
        <v>17061</v>
      </c>
      <c r="C4145" s="4" t="s">
        <v>254</v>
      </c>
      <c r="D4145" s="5">
        <v>24220</v>
      </c>
      <c r="E4145" s="4" t="s">
        <v>11062</v>
      </c>
      <c r="F4145" s="4" t="str">
        <f t="shared" ca="1" si="256"/>
        <v>516 Walnut St, Greenville, PA 52662</v>
      </c>
      <c r="G4145" s="4" t="str">
        <f t="shared" si="257"/>
        <v>Greenville</v>
      </c>
      <c r="H4145" s="4" t="str">
        <f t="shared" si="258"/>
        <v>PA</v>
      </c>
      <c r="I4145" s="4">
        <f t="shared" ca="1" si="259"/>
        <v>52662</v>
      </c>
      <c r="J4145" s="4" t="s">
        <v>19833</v>
      </c>
      <c r="K4145" s="14" t="str">
        <f>IFERROR(VLOOKUP(A4145,occupancy_data!$A$2:$E$2501,5,0),"")</f>
        <v/>
      </c>
    </row>
    <row r="4146" spans="1:11">
      <c r="A4146" s="13" t="s">
        <v>11064</v>
      </c>
      <c r="B4146" s="4" t="s">
        <v>17060</v>
      </c>
      <c r="C4146" s="4" t="s">
        <v>247</v>
      </c>
      <c r="D4146" s="5">
        <v>27826</v>
      </c>
      <c r="E4146" s="4" t="s">
        <v>11065</v>
      </c>
      <c r="F4146" s="4" t="str">
        <f t="shared" ca="1" si="256"/>
        <v>178 Maple St, Greenville, TX 91634</v>
      </c>
      <c r="G4146" s="4" t="str">
        <f t="shared" si="257"/>
        <v>Greenville</v>
      </c>
      <c r="H4146" s="4" t="str">
        <f t="shared" si="258"/>
        <v>TX</v>
      </c>
      <c r="I4146" s="4">
        <f t="shared" ca="1" si="259"/>
        <v>91634</v>
      </c>
      <c r="J4146" s="4" t="s">
        <v>17485</v>
      </c>
      <c r="K4146" s="14" t="str">
        <f>IFERROR(VLOOKUP(A4146,occupancy_data!$A$2:$E$2501,5,0),"")</f>
        <v>ae404cb5-64be-47ab-a4fe-470b5bd6aba0</v>
      </c>
    </row>
    <row r="4147" spans="1:11">
      <c r="A4147" s="13" t="s">
        <v>11066</v>
      </c>
      <c r="B4147" s="4" t="s">
        <v>17087</v>
      </c>
      <c r="C4147" s="4" t="s">
        <v>410</v>
      </c>
      <c r="D4147" s="5">
        <v>31752</v>
      </c>
      <c r="E4147" s="4" t="s">
        <v>11067</v>
      </c>
      <c r="F4147" s="4" t="str">
        <f t="shared" ca="1" si="256"/>
        <v>155 Cedar St, Salem, FL 36121</v>
      </c>
      <c r="G4147" s="4" t="str">
        <f t="shared" si="257"/>
        <v>Salem</v>
      </c>
      <c r="H4147" s="4" t="str">
        <f t="shared" si="258"/>
        <v>FL</v>
      </c>
      <c r="I4147" s="4">
        <f t="shared" ca="1" si="259"/>
        <v>36121</v>
      </c>
      <c r="J4147" s="4" t="s">
        <v>19834</v>
      </c>
      <c r="K4147" s="14" t="str">
        <f>IFERROR(VLOOKUP(A4147,occupancy_data!$A$2:$E$2501,5,0),"")</f>
        <v/>
      </c>
    </row>
    <row r="4148" spans="1:11">
      <c r="A4148" s="13" t="s">
        <v>11069</v>
      </c>
      <c r="B4148" s="4" t="s">
        <v>17028</v>
      </c>
      <c r="C4148" s="4" t="s">
        <v>61</v>
      </c>
      <c r="D4148" s="5">
        <v>27031</v>
      </c>
      <c r="E4148" s="4" t="s">
        <v>11070</v>
      </c>
      <c r="F4148" s="4" t="str">
        <f t="shared" ca="1" si="256"/>
        <v>103 Maple St, Springfield, PA 93614</v>
      </c>
      <c r="G4148" s="4" t="str">
        <f t="shared" si="257"/>
        <v>Springfield</v>
      </c>
      <c r="H4148" s="4" t="str">
        <f t="shared" si="258"/>
        <v>PA</v>
      </c>
      <c r="I4148" s="4">
        <f t="shared" ca="1" si="259"/>
        <v>93614</v>
      </c>
      <c r="J4148" s="4" t="s">
        <v>19835</v>
      </c>
      <c r="K4148" s="14" t="str">
        <f>IFERROR(VLOOKUP(A4148,occupancy_data!$A$2:$E$2501,5,0),"")</f>
        <v/>
      </c>
    </row>
    <row r="4149" spans="1:11">
      <c r="A4149" s="13" t="s">
        <v>11072</v>
      </c>
      <c r="B4149" s="4" t="s">
        <v>17087</v>
      </c>
      <c r="C4149" s="4" t="s">
        <v>410</v>
      </c>
      <c r="D4149" s="5">
        <v>36237</v>
      </c>
      <c r="E4149" s="4" t="s">
        <v>11073</v>
      </c>
      <c r="F4149" s="4" t="str">
        <f t="shared" ca="1" si="256"/>
        <v>883 Birch St, Greenville, TX 12672</v>
      </c>
      <c r="G4149" s="4" t="str">
        <f t="shared" si="257"/>
        <v>Greenville</v>
      </c>
      <c r="H4149" s="4" t="str">
        <f t="shared" si="258"/>
        <v>TX</v>
      </c>
      <c r="I4149" s="4">
        <f t="shared" ca="1" si="259"/>
        <v>12672</v>
      </c>
      <c r="J4149" s="4" t="s">
        <v>17222</v>
      </c>
      <c r="K4149" s="14" t="str">
        <f>IFERROR(VLOOKUP(A4149,occupancy_data!$A$2:$E$2501,5,0),"")</f>
        <v>7620d2c1-0090-43e5-8e18-c298375f1d87</v>
      </c>
    </row>
    <row r="4150" spans="1:11">
      <c r="A4150" s="13" t="s">
        <v>11074</v>
      </c>
      <c r="B4150" s="4" t="s">
        <v>17094</v>
      </c>
      <c r="C4150" s="4" t="s">
        <v>497</v>
      </c>
      <c r="D4150" s="5">
        <v>36577</v>
      </c>
      <c r="E4150" s="4" t="s">
        <v>11075</v>
      </c>
      <c r="F4150" s="4" t="str">
        <f t="shared" ca="1" si="256"/>
        <v>881 Walnut St, Springfield, IL 22110</v>
      </c>
      <c r="G4150" s="4" t="str">
        <f t="shared" si="257"/>
        <v>Springfield</v>
      </c>
      <c r="H4150" s="4" t="str">
        <f t="shared" si="258"/>
        <v>IL</v>
      </c>
      <c r="I4150" s="4">
        <f t="shared" ca="1" si="259"/>
        <v>22110</v>
      </c>
      <c r="J4150" s="4" t="s">
        <v>17160</v>
      </c>
      <c r="K4150" s="14" t="str">
        <f>IFERROR(VLOOKUP(A4150,occupancy_data!$A$2:$E$2501,5,0),"")</f>
        <v>ee39811a-afd5-40ce-a776-71fe710a2e42</v>
      </c>
    </row>
    <row r="4151" spans="1:11">
      <c r="A4151" s="13" t="s">
        <v>11076</v>
      </c>
      <c r="B4151" s="4" t="s">
        <v>17100</v>
      </c>
      <c r="C4151" s="4" t="s">
        <v>635</v>
      </c>
      <c r="D4151" s="5">
        <v>27199</v>
      </c>
      <c r="E4151" s="4" t="s">
        <v>11077</v>
      </c>
      <c r="F4151" s="4" t="str">
        <f t="shared" ca="1" si="256"/>
        <v>222 Spruce St, Riverside, FL 44115</v>
      </c>
      <c r="G4151" s="4" t="str">
        <f t="shared" si="257"/>
        <v>Riverside</v>
      </c>
      <c r="H4151" s="4" t="str">
        <f t="shared" si="258"/>
        <v>FL</v>
      </c>
      <c r="I4151" s="4">
        <f t="shared" ca="1" si="259"/>
        <v>44115</v>
      </c>
      <c r="J4151" s="4" t="s">
        <v>17339</v>
      </c>
      <c r="K4151" s="14" t="str">
        <f>IFERROR(VLOOKUP(A4151,occupancy_data!$A$2:$E$2501,5,0),"")</f>
        <v/>
      </c>
    </row>
    <row r="4152" spans="1:11">
      <c r="A4152" s="13" t="s">
        <v>11078</v>
      </c>
      <c r="B4152" s="4" t="s">
        <v>17047</v>
      </c>
      <c r="C4152" s="4" t="s">
        <v>155</v>
      </c>
      <c r="D4152" s="5">
        <v>30320</v>
      </c>
      <c r="E4152" s="4" t="s">
        <v>11079</v>
      </c>
      <c r="F4152" s="4" t="str">
        <f t="shared" ca="1" si="256"/>
        <v>790 Walnut St, Riverside, TX 34296</v>
      </c>
      <c r="G4152" s="4" t="str">
        <f t="shared" si="257"/>
        <v>Riverside</v>
      </c>
      <c r="H4152" s="4" t="str">
        <f t="shared" si="258"/>
        <v>TX</v>
      </c>
      <c r="I4152" s="4">
        <f t="shared" ca="1" si="259"/>
        <v>34296</v>
      </c>
      <c r="J4152" s="4" t="s">
        <v>19836</v>
      </c>
      <c r="K4152" s="14" t="str">
        <f>IFERROR(VLOOKUP(A4152,occupancy_data!$A$2:$E$2501,5,0),"")</f>
        <v>f75524cb-18b2-4bfc-84a0-21c9d3fa7eb4</v>
      </c>
    </row>
    <row r="4153" spans="1:11">
      <c r="A4153" s="13" t="s">
        <v>11081</v>
      </c>
      <c r="B4153" s="4" t="s">
        <v>17036</v>
      </c>
      <c r="C4153" s="4" t="s">
        <v>93</v>
      </c>
      <c r="D4153" s="5">
        <v>34438</v>
      </c>
      <c r="E4153" s="4" t="s">
        <v>11082</v>
      </c>
      <c r="F4153" s="4" t="str">
        <f t="shared" ca="1" si="256"/>
        <v>217 Spruce St, Fairview, FL 89622</v>
      </c>
      <c r="G4153" s="4" t="str">
        <f t="shared" si="257"/>
        <v>Fairview</v>
      </c>
      <c r="H4153" s="4" t="str">
        <f t="shared" si="258"/>
        <v>FL</v>
      </c>
      <c r="I4153" s="4">
        <f t="shared" ca="1" si="259"/>
        <v>89622</v>
      </c>
      <c r="J4153" s="4" t="s">
        <v>19837</v>
      </c>
      <c r="K4153" s="14" t="str">
        <f>IFERROR(VLOOKUP(A4153,occupancy_data!$A$2:$E$2501,5,0),"")</f>
        <v/>
      </c>
    </row>
    <row r="4154" spans="1:11">
      <c r="A4154" s="13" t="s">
        <v>11084</v>
      </c>
      <c r="B4154" s="4" t="s">
        <v>17039</v>
      </c>
      <c r="C4154" s="4" t="s">
        <v>108</v>
      </c>
      <c r="D4154" s="5">
        <v>18749</v>
      </c>
      <c r="E4154" s="4" t="s">
        <v>11085</v>
      </c>
      <c r="F4154" s="4" t="str">
        <f t="shared" ca="1" si="256"/>
        <v>619 Elm St, Fairview, TX 41362</v>
      </c>
      <c r="G4154" s="4" t="str">
        <f t="shared" si="257"/>
        <v>Fairview</v>
      </c>
      <c r="H4154" s="4" t="str">
        <f t="shared" si="258"/>
        <v>TX</v>
      </c>
      <c r="I4154" s="4">
        <f t="shared" ca="1" si="259"/>
        <v>41362</v>
      </c>
      <c r="J4154" s="4" t="s">
        <v>19838</v>
      </c>
      <c r="K4154" s="14" t="str">
        <f>IFERROR(VLOOKUP(A4154,occupancy_data!$A$2:$E$2501,5,0),"")</f>
        <v/>
      </c>
    </row>
    <row r="4155" spans="1:11">
      <c r="A4155" s="13" t="s">
        <v>11087</v>
      </c>
      <c r="B4155" s="4" t="s">
        <v>17023</v>
      </c>
      <c r="C4155" s="4" t="s">
        <v>38</v>
      </c>
      <c r="D4155" s="5">
        <v>28479</v>
      </c>
      <c r="E4155" s="4" t="s">
        <v>11088</v>
      </c>
      <c r="F4155" s="4" t="str">
        <f t="shared" ca="1" si="256"/>
        <v>168 Pine St, Georgetown, OH 40026</v>
      </c>
      <c r="G4155" s="4" t="str">
        <f t="shared" si="257"/>
        <v>Georgetown</v>
      </c>
      <c r="H4155" s="4" t="str">
        <f t="shared" si="258"/>
        <v>OH</v>
      </c>
      <c r="I4155" s="4">
        <f t="shared" ca="1" si="259"/>
        <v>40026</v>
      </c>
      <c r="J4155" s="4" t="s">
        <v>17209</v>
      </c>
      <c r="K4155" s="14" t="str">
        <f>IFERROR(VLOOKUP(A4155,occupancy_data!$A$2:$E$2501,5,0),"")</f>
        <v/>
      </c>
    </row>
    <row r="4156" spans="1:11">
      <c r="A4156" s="13" t="s">
        <v>11089</v>
      </c>
      <c r="B4156" s="4" t="s">
        <v>17078</v>
      </c>
      <c r="C4156" s="4" t="s">
        <v>341</v>
      </c>
      <c r="D4156" s="5">
        <v>22425</v>
      </c>
      <c r="E4156" s="4" t="s">
        <v>11090</v>
      </c>
      <c r="F4156" s="4" t="str">
        <f t="shared" ca="1" si="256"/>
        <v>102 Maple St, Riverside, CA 44162</v>
      </c>
      <c r="G4156" s="4" t="str">
        <f t="shared" si="257"/>
        <v>Riverside</v>
      </c>
      <c r="H4156" s="4" t="str">
        <f t="shared" si="258"/>
        <v>CA</v>
      </c>
      <c r="I4156" s="4">
        <f t="shared" ca="1" si="259"/>
        <v>44162</v>
      </c>
      <c r="J4156" s="4" t="s">
        <v>17201</v>
      </c>
      <c r="K4156" s="14" t="str">
        <f>IFERROR(VLOOKUP(A4156,occupancy_data!$A$2:$E$2501,5,0),"")</f>
        <v>d81f6526-487b-46fe-a9da-567e23cbea50</v>
      </c>
    </row>
    <row r="4157" spans="1:11">
      <c r="A4157" s="13" t="s">
        <v>11091</v>
      </c>
      <c r="B4157" s="4" t="s">
        <v>17071</v>
      </c>
      <c r="C4157" s="4" t="s">
        <v>297</v>
      </c>
      <c r="D4157" s="5">
        <v>24570</v>
      </c>
      <c r="E4157" s="4" t="s">
        <v>11092</v>
      </c>
      <c r="F4157" s="4" t="str">
        <f t="shared" ca="1" si="256"/>
        <v>436 Elm St, Georgetown, NY 95917</v>
      </c>
      <c r="G4157" s="4" t="str">
        <f t="shared" si="257"/>
        <v>Georgetown</v>
      </c>
      <c r="H4157" s="4" t="str">
        <f t="shared" si="258"/>
        <v>NY</v>
      </c>
      <c r="I4157" s="4">
        <f t="shared" ca="1" si="259"/>
        <v>95917</v>
      </c>
      <c r="J4157" s="4" t="s">
        <v>19839</v>
      </c>
      <c r="K4157" s="14" t="str">
        <f>IFERROR(VLOOKUP(A4157,occupancy_data!$A$2:$E$2501,5,0),"")</f>
        <v>e18b8397-5530-4b43-9286-ec0b16b09142</v>
      </c>
    </row>
    <row r="4158" spans="1:11">
      <c r="A4158" s="13" t="s">
        <v>11094</v>
      </c>
      <c r="B4158" s="4" t="s">
        <v>17103</v>
      </c>
      <c r="C4158" s="4" t="s">
        <v>710</v>
      </c>
      <c r="D4158" s="5">
        <v>35664</v>
      </c>
      <c r="E4158" s="4" t="s">
        <v>11095</v>
      </c>
      <c r="F4158" s="4" t="str">
        <f t="shared" ca="1" si="256"/>
        <v>924 Birch St, Riverside, TX 85826</v>
      </c>
      <c r="G4158" s="4" t="str">
        <f t="shared" si="257"/>
        <v>Riverside</v>
      </c>
      <c r="H4158" s="4" t="str">
        <f t="shared" si="258"/>
        <v>TX</v>
      </c>
      <c r="I4158" s="4">
        <f t="shared" ca="1" si="259"/>
        <v>85826</v>
      </c>
      <c r="J4158" s="4" t="s">
        <v>17475</v>
      </c>
      <c r="K4158" s="14" t="str">
        <f>IFERROR(VLOOKUP(A4158,occupancy_data!$A$2:$E$2501,5,0),"")</f>
        <v>12fb1be9-16e4-45a5-bae0-6931fa9b6e42</v>
      </c>
    </row>
    <row r="4159" spans="1:11">
      <c r="A4159" s="13" t="s">
        <v>11096</v>
      </c>
      <c r="B4159" s="4" t="s">
        <v>17062</v>
      </c>
      <c r="C4159" s="4" t="s">
        <v>257</v>
      </c>
      <c r="D4159" s="5">
        <v>33775</v>
      </c>
      <c r="E4159" s="4" t="s">
        <v>11097</v>
      </c>
      <c r="F4159" s="4" t="str">
        <f t="shared" ca="1" si="256"/>
        <v>142 Oak St, Georgetown, OH 27381</v>
      </c>
      <c r="G4159" s="4" t="str">
        <f t="shared" si="257"/>
        <v>Georgetown</v>
      </c>
      <c r="H4159" s="4" t="str">
        <f t="shared" si="258"/>
        <v>OH</v>
      </c>
      <c r="I4159" s="4">
        <f t="shared" ca="1" si="259"/>
        <v>27381</v>
      </c>
      <c r="J4159" s="4" t="s">
        <v>19840</v>
      </c>
      <c r="K4159" s="14" t="str">
        <f>IFERROR(VLOOKUP(A4159,occupancy_data!$A$2:$E$2501,5,0),"")</f>
        <v>690bf8ee-7b52-45e9-945a-84b6eff802f8</v>
      </c>
    </row>
    <row r="4160" spans="1:11">
      <c r="A4160" s="13" t="s">
        <v>11099</v>
      </c>
      <c r="B4160" s="4" t="s">
        <v>17033</v>
      </c>
      <c r="C4160" s="4" t="s">
        <v>81</v>
      </c>
      <c r="D4160" s="5">
        <v>19133</v>
      </c>
      <c r="E4160" s="4" t="s">
        <v>11100</v>
      </c>
      <c r="F4160" s="4" t="str">
        <f t="shared" ca="1" si="256"/>
        <v>750 Walnut St, Fairview, CA 15111</v>
      </c>
      <c r="G4160" s="4" t="str">
        <f t="shared" si="257"/>
        <v>Fairview</v>
      </c>
      <c r="H4160" s="4" t="str">
        <f t="shared" si="258"/>
        <v>CA</v>
      </c>
      <c r="I4160" s="4">
        <f t="shared" ca="1" si="259"/>
        <v>15111</v>
      </c>
      <c r="J4160" s="4" t="s">
        <v>19841</v>
      </c>
      <c r="K4160" s="14" t="str">
        <f>IFERROR(VLOOKUP(A4160,occupancy_data!$A$2:$E$2501,5,0),"")</f>
        <v/>
      </c>
    </row>
    <row r="4161" spans="1:20">
      <c r="A4161" s="13" t="s">
        <v>11102</v>
      </c>
      <c r="B4161" s="4" t="s">
        <v>17109</v>
      </c>
      <c r="C4161" s="4" t="s">
        <v>760</v>
      </c>
      <c r="D4161" s="5">
        <v>21310</v>
      </c>
      <c r="E4161" s="4" t="s">
        <v>11103</v>
      </c>
      <c r="F4161" s="4" t="str">
        <f t="shared" ca="1" si="256"/>
        <v>813 Oak St, Georgetown, PA 41777</v>
      </c>
      <c r="G4161" s="4" t="str">
        <f t="shared" si="257"/>
        <v>Georgetown</v>
      </c>
      <c r="H4161" s="4" t="str">
        <f t="shared" si="258"/>
        <v>PA</v>
      </c>
      <c r="I4161" s="4">
        <f t="shared" ca="1" si="259"/>
        <v>41777</v>
      </c>
      <c r="J4161" s="4" t="s">
        <v>19842</v>
      </c>
      <c r="K4161" s="14" t="str">
        <f>IFERROR(VLOOKUP(A4161,occupancy_data!$A$2:$E$2501,5,0),"")</f>
        <v>bc7efef9-64ea-42fc-8284-55c5f7fdb6f1</v>
      </c>
    </row>
    <row r="4162" spans="1:20">
      <c r="A4162" s="13" t="s">
        <v>11105</v>
      </c>
      <c r="B4162" s="4" t="s">
        <v>17018</v>
      </c>
      <c r="C4162" s="4" t="s">
        <v>10</v>
      </c>
      <c r="D4162" s="5">
        <v>20954</v>
      </c>
      <c r="E4162" s="4" t="s">
        <v>11106</v>
      </c>
      <c r="F4162" s="4" t="str">
        <f t="shared" ca="1" si="256"/>
        <v>261 Spruce St, Fairview, TX 82008</v>
      </c>
      <c r="G4162" s="4" t="str">
        <f t="shared" si="257"/>
        <v>Fairview</v>
      </c>
      <c r="H4162" s="4" t="str">
        <f t="shared" si="258"/>
        <v>TX</v>
      </c>
      <c r="I4162" s="4">
        <f t="shared" ca="1" si="259"/>
        <v>82008</v>
      </c>
      <c r="J4162" s="4" t="s">
        <v>19843</v>
      </c>
      <c r="K4162" s="14" t="str">
        <f>IFERROR(VLOOKUP(A4162,occupancy_data!$A$2:$E$2501,5,0),"")</f>
        <v>f741c30a-6e56-484d-a61e-331b6aac778a</v>
      </c>
    </row>
    <row r="4163" spans="1:20">
      <c r="A4163" s="13" t="s">
        <v>11108</v>
      </c>
      <c r="B4163" s="4" t="s">
        <v>17048</v>
      </c>
      <c r="C4163" s="4" t="s">
        <v>158</v>
      </c>
      <c r="D4163" s="5">
        <v>22488</v>
      </c>
      <c r="E4163" s="4" t="s">
        <v>11109</v>
      </c>
      <c r="F4163" s="4" t="str">
        <f t="shared" ref="F4163:F4226" ca="1" si="260">_xlfn.CONCAT(E4163," ",I4163)</f>
        <v>464 Oak St, Greenville, PA 86562</v>
      </c>
      <c r="G4163" s="4" t="str">
        <f t="shared" ref="G4163:G4226" si="261">MID(E4163,FIND(", ",E4163)+2,FIND(", ",E4163,FIND(", ",E4163)+1)-FIND(", ",E4163)-2)</f>
        <v>Greenville</v>
      </c>
      <c r="H4163" s="4" t="str">
        <f t="shared" ref="H4163:H4226" si="262">RIGHT(E4163,2)</f>
        <v>PA</v>
      </c>
      <c r="I4163" s="4">
        <f t="shared" ref="I4163:I4226" ca="1" si="263">RANDBETWEEN(10000,99999)</f>
        <v>86562</v>
      </c>
      <c r="J4163" s="4" t="s">
        <v>19844</v>
      </c>
      <c r="K4163" s="14" t="str">
        <f>IFERROR(VLOOKUP(A4163,occupancy_data!$A$2:$E$2501,5,0),"")</f>
        <v>f111e3d6-4690-4439-8652-4befcfc4b9ae</v>
      </c>
    </row>
    <row r="4164" spans="1:20">
      <c r="A4164" s="13" t="s">
        <v>11111</v>
      </c>
      <c r="B4164" s="4" t="s">
        <v>17034</v>
      </c>
      <c r="C4164" s="4" t="s">
        <v>85</v>
      </c>
      <c r="D4164" s="5">
        <v>25255</v>
      </c>
      <c r="E4164" s="4" t="s">
        <v>11112</v>
      </c>
      <c r="F4164" s="4" t="str">
        <f t="shared" ca="1" si="260"/>
        <v>609 Maple St, Georgetown, PA 69853</v>
      </c>
      <c r="G4164" s="4" t="str">
        <f t="shared" si="261"/>
        <v>Georgetown</v>
      </c>
      <c r="H4164" s="4" t="str">
        <f t="shared" si="262"/>
        <v>PA</v>
      </c>
      <c r="I4164" s="4">
        <f t="shared" ca="1" si="263"/>
        <v>69853</v>
      </c>
      <c r="J4164" s="4" t="s">
        <v>17160</v>
      </c>
      <c r="K4164" s="14" t="str">
        <f>IFERROR(VLOOKUP(A4164,occupancy_data!$A$2:$E$2501,5,0),"")</f>
        <v>247328ca-5956-4782-8b2b-4aeba03ace80</v>
      </c>
    </row>
    <row r="4165" spans="1:20">
      <c r="A4165" s="13" t="s">
        <v>11113</v>
      </c>
      <c r="B4165" s="4" t="s">
        <v>17110</v>
      </c>
      <c r="C4165" s="4" t="s">
        <v>833</v>
      </c>
      <c r="D4165" s="5">
        <v>26393</v>
      </c>
      <c r="E4165" s="4" t="s">
        <v>11114</v>
      </c>
      <c r="F4165" s="4" t="str">
        <f t="shared" ca="1" si="260"/>
        <v>485 Walnut St, Greenville, NY 52686</v>
      </c>
      <c r="G4165" s="4" t="str">
        <f t="shared" si="261"/>
        <v>Greenville</v>
      </c>
      <c r="H4165" s="4" t="str">
        <f t="shared" si="262"/>
        <v>NY</v>
      </c>
      <c r="I4165" s="4">
        <f t="shared" ca="1" si="263"/>
        <v>52686</v>
      </c>
      <c r="J4165" s="4" t="s">
        <v>19845</v>
      </c>
      <c r="K4165" s="14" t="str">
        <f>IFERROR(VLOOKUP(A4165,occupancy_data!$A$2:$E$2501,5,0),"")</f>
        <v>763ecb73-010e-4d77-84ee-4e14ed392874</v>
      </c>
    </row>
    <row r="4166" spans="1:20">
      <c r="A4166" s="13" t="s">
        <v>11116</v>
      </c>
      <c r="B4166" s="4" t="s">
        <v>17109</v>
      </c>
      <c r="C4166" s="4" t="s">
        <v>760</v>
      </c>
      <c r="D4166" s="5">
        <v>20187</v>
      </c>
      <c r="E4166" s="4" t="s">
        <v>11117</v>
      </c>
      <c r="F4166" s="4" t="str">
        <f t="shared" ca="1" si="260"/>
        <v>168 Birch St, Fairview, FL 67596</v>
      </c>
      <c r="G4166" s="4" t="str">
        <f t="shared" si="261"/>
        <v>Fairview</v>
      </c>
      <c r="H4166" s="4" t="str">
        <f t="shared" si="262"/>
        <v>FL</v>
      </c>
      <c r="I4166" s="4">
        <f t="shared" ca="1" si="263"/>
        <v>67596</v>
      </c>
      <c r="J4166" s="4" t="s">
        <v>19846</v>
      </c>
      <c r="K4166" s="14" t="str">
        <f>IFERROR(VLOOKUP(A4166,occupancy_data!$A$2:$E$2501,5,0),"")</f>
        <v/>
      </c>
    </row>
    <row r="4167" spans="1:20">
      <c r="A4167" s="13" t="s">
        <v>11119</v>
      </c>
      <c r="B4167" s="4" t="s">
        <v>17069</v>
      </c>
      <c r="C4167" s="4" t="s">
        <v>288</v>
      </c>
      <c r="D4167" s="5">
        <v>33791</v>
      </c>
      <c r="E4167" s="4" t="s">
        <v>11120</v>
      </c>
      <c r="F4167" s="4" t="str">
        <f t="shared" ca="1" si="260"/>
        <v>628 Pine St, Greenville, FL 22768</v>
      </c>
      <c r="G4167" s="4" t="str">
        <f t="shared" si="261"/>
        <v>Greenville</v>
      </c>
      <c r="H4167" s="4" t="str">
        <f t="shared" si="262"/>
        <v>FL</v>
      </c>
      <c r="I4167" s="4">
        <f t="shared" ca="1" si="263"/>
        <v>22768</v>
      </c>
      <c r="J4167" s="4" t="s">
        <v>19847</v>
      </c>
      <c r="K4167" s="14" t="str">
        <f>IFERROR(VLOOKUP(A4167,occupancy_data!$A$2:$E$2501,5,0),"")</f>
        <v>5c58fe94-e2e9-4921-8537-107587981dd5</v>
      </c>
    </row>
    <row r="4168" spans="1:20">
      <c r="A4168" s="13" t="s">
        <v>11122</v>
      </c>
      <c r="B4168" s="4" t="s">
        <v>17024</v>
      </c>
      <c r="C4168" s="4" t="s">
        <v>43</v>
      </c>
      <c r="D4168" s="5">
        <v>23081</v>
      </c>
      <c r="E4168" s="4" t="s">
        <v>11123</v>
      </c>
      <c r="F4168" s="4" t="str">
        <f t="shared" ca="1" si="260"/>
        <v>423 Elm St, Riverside, TX 15999</v>
      </c>
      <c r="G4168" s="4" t="str">
        <f t="shared" si="261"/>
        <v>Riverside</v>
      </c>
      <c r="H4168" s="4" t="str">
        <f t="shared" si="262"/>
        <v>TX</v>
      </c>
      <c r="I4168" s="4">
        <f t="shared" ca="1" si="263"/>
        <v>15999</v>
      </c>
      <c r="J4168" s="4" t="s">
        <v>19848</v>
      </c>
      <c r="K4168" s="14" t="str">
        <f>IFERROR(VLOOKUP(A4168,occupancy_data!$A$2:$E$2501,5,0),"")</f>
        <v>59375261-ea18-4230-8928-449cd00937de</v>
      </c>
    </row>
    <row r="4169" spans="1:20">
      <c r="A4169" s="13" t="s">
        <v>11125</v>
      </c>
      <c r="B4169" s="4" t="s">
        <v>17042</v>
      </c>
      <c r="C4169" s="4" t="s">
        <v>124</v>
      </c>
      <c r="D4169" s="5">
        <v>31138</v>
      </c>
      <c r="E4169" s="4" t="s">
        <v>11126</v>
      </c>
      <c r="F4169" s="4" t="str">
        <f t="shared" ca="1" si="260"/>
        <v>904 Elm St, Georgetown, FL 11548</v>
      </c>
      <c r="G4169" s="4" t="str">
        <f t="shared" si="261"/>
        <v>Georgetown</v>
      </c>
      <c r="H4169" s="4" t="str">
        <f t="shared" si="262"/>
        <v>FL</v>
      </c>
      <c r="I4169" s="4">
        <f t="shared" ca="1" si="263"/>
        <v>11548</v>
      </c>
      <c r="J4169" s="4" t="s">
        <v>19849</v>
      </c>
      <c r="K4169" s="14" t="str">
        <f>IFERROR(VLOOKUP(A4169,occupancy_data!$A$2:$E$2501,5,0),"")</f>
        <v/>
      </c>
    </row>
    <row r="4170" spans="1:20">
      <c r="A4170" s="13" t="s">
        <v>11128</v>
      </c>
      <c r="B4170" s="4" t="s">
        <v>17106</v>
      </c>
      <c r="C4170" s="4" t="s">
        <v>739</v>
      </c>
      <c r="D4170" s="5">
        <v>34090</v>
      </c>
      <c r="E4170" s="4" t="s">
        <v>11129</v>
      </c>
      <c r="F4170" s="4" t="str">
        <f t="shared" ca="1" si="260"/>
        <v>594 Pine St, Madison, OH 29033</v>
      </c>
      <c r="G4170" s="4" t="str">
        <f t="shared" si="261"/>
        <v>Madison</v>
      </c>
      <c r="H4170" s="4" t="str">
        <f t="shared" si="262"/>
        <v>OH</v>
      </c>
      <c r="I4170" s="4">
        <f t="shared" ca="1" si="263"/>
        <v>29033</v>
      </c>
      <c r="J4170" s="4" t="s">
        <v>18446</v>
      </c>
      <c r="K4170" s="14" t="str">
        <f>IFERROR(VLOOKUP(A4170,occupancy_data!$A$2:$E$2501,5,0),"")</f>
        <v/>
      </c>
    </row>
    <row r="4171" spans="1:20">
      <c r="A4171" s="13" t="s">
        <v>11130</v>
      </c>
      <c r="B4171" s="4" t="s">
        <v>17055</v>
      </c>
      <c r="C4171" s="4" t="s">
        <v>207</v>
      </c>
      <c r="D4171" s="5">
        <v>22562</v>
      </c>
      <c r="E4171" s="4" t="s">
        <v>11131</v>
      </c>
      <c r="F4171" s="4" t="str">
        <f t="shared" ca="1" si="260"/>
        <v>576 Walnut St, Springfield, NY 41672</v>
      </c>
      <c r="G4171" s="4" t="str">
        <f t="shared" si="261"/>
        <v>Springfield</v>
      </c>
      <c r="H4171" s="4" t="str">
        <f t="shared" si="262"/>
        <v>NY</v>
      </c>
      <c r="I4171" s="4">
        <f t="shared" ca="1" si="263"/>
        <v>41672</v>
      </c>
      <c r="J4171" s="4" t="s">
        <v>19850</v>
      </c>
      <c r="K4171" s="14" t="str">
        <f>IFERROR(VLOOKUP(A4171,occupancy_data!$A$2:$E$2501,5,0),"")</f>
        <v/>
      </c>
    </row>
    <row r="4172" spans="1:20">
      <c r="A4172" s="13" t="s">
        <v>11133</v>
      </c>
      <c r="B4172" s="4" t="s">
        <v>17049</v>
      </c>
      <c r="C4172" s="4" t="s">
        <v>161</v>
      </c>
      <c r="D4172" s="5">
        <v>27477</v>
      </c>
      <c r="E4172" s="4" t="s">
        <v>11134</v>
      </c>
      <c r="F4172" s="4" t="str">
        <f t="shared" ca="1" si="260"/>
        <v>996 Walnut St, Madison, FL 24536</v>
      </c>
      <c r="G4172" s="4" t="str">
        <f t="shared" si="261"/>
        <v>Madison</v>
      </c>
      <c r="H4172" s="4" t="str">
        <f t="shared" si="262"/>
        <v>FL</v>
      </c>
      <c r="I4172" s="4">
        <f t="shared" ca="1" si="263"/>
        <v>24536</v>
      </c>
      <c r="J4172" s="4" t="s">
        <v>18998</v>
      </c>
      <c r="K4172" s="14" t="str">
        <f>IFERROR(VLOOKUP(A4172,occupancy_data!$A$2:$E$2501,5,0),"")</f>
        <v/>
      </c>
    </row>
    <row r="4173" spans="1:20">
      <c r="A4173" s="15" t="s">
        <v>11135</v>
      </c>
      <c r="B4173" s="4" t="s">
        <v>17062</v>
      </c>
      <c r="C4173" s="4" t="s">
        <v>257</v>
      </c>
      <c r="D4173" s="5">
        <v>21786</v>
      </c>
      <c r="E4173" s="4" t="s">
        <v>11136</v>
      </c>
      <c r="F4173" s="4" t="str">
        <f t="shared" ca="1" si="260"/>
        <v>385 Maple St, Salem, FL 97683</v>
      </c>
      <c r="G4173" s="4" t="str">
        <f t="shared" si="261"/>
        <v>Salem</v>
      </c>
      <c r="H4173" s="4" t="str">
        <f t="shared" si="262"/>
        <v>FL</v>
      </c>
      <c r="I4173" s="4">
        <f t="shared" ca="1" si="263"/>
        <v>97683</v>
      </c>
      <c r="J4173" s="4" t="s">
        <v>17160</v>
      </c>
      <c r="K4173" s="14" t="str">
        <f>IFERROR(VLOOKUP(A4173,occupancy_data!$A$2:$E$2501,5,0),"")</f>
        <v/>
      </c>
      <c r="T4173" s="2"/>
    </row>
    <row r="4174" spans="1:20">
      <c r="A4174" s="13" t="s">
        <v>11137</v>
      </c>
      <c r="B4174" s="4" t="s">
        <v>17092</v>
      </c>
      <c r="C4174" s="4" t="s">
        <v>481</v>
      </c>
      <c r="D4174" s="5">
        <v>27238</v>
      </c>
      <c r="E4174" s="4" t="s">
        <v>11138</v>
      </c>
      <c r="F4174" s="4" t="str">
        <f t="shared" ca="1" si="260"/>
        <v>379 Elm St, Madison, FL 64092</v>
      </c>
      <c r="G4174" s="4" t="str">
        <f t="shared" si="261"/>
        <v>Madison</v>
      </c>
      <c r="H4174" s="4" t="str">
        <f t="shared" si="262"/>
        <v>FL</v>
      </c>
      <c r="I4174" s="4">
        <f t="shared" ca="1" si="263"/>
        <v>64092</v>
      </c>
      <c r="J4174" s="4" t="s">
        <v>19851</v>
      </c>
      <c r="K4174" s="14" t="str">
        <f>IFERROR(VLOOKUP(A4174,occupancy_data!$A$2:$E$2501,5,0),"")</f>
        <v>6120e86e-5088-4d27-aee9-444fd628a945</v>
      </c>
    </row>
    <row r="4175" spans="1:20">
      <c r="A4175" s="13" t="s">
        <v>11140</v>
      </c>
      <c r="B4175" s="4" t="s">
        <v>17104</v>
      </c>
      <c r="C4175" s="4" t="s">
        <v>729</v>
      </c>
      <c r="D4175" s="5">
        <v>31402</v>
      </c>
      <c r="E4175" s="4" t="s">
        <v>11141</v>
      </c>
      <c r="F4175" s="4" t="str">
        <f t="shared" ca="1" si="260"/>
        <v>610 Spruce St, Riverside, PA 34988</v>
      </c>
      <c r="G4175" s="4" t="str">
        <f t="shared" si="261"/>
        <v>Riverside</v>
      </c>
      <c r="H4175" s="4" t="str">
        <f t="shared" si="262"/>
        <v>PA</v>
      </c>
      <c r="I4175" s="4">
        <f t="shared" ca="1" si="263"/>
        <v>34988</v>
      </c>
      <c r="J4175" s="4" t="s">
        <v>19852</v>
      </c>
      <c r="K4175" s="14" t="str">
        <f>IFERROR(VLOOKUP(A4175,occupancy_data!$A$2:$E$2501,5,0),"")</f>
        <v>026bfd43-d6e1-40ca-affd-8d927d8ae2d9</v>
      </c>
    </row>
    <row r="4176" spans="1:20">
      <c r="A4176" s="13" t="s">
        <v>11143</v>
      </c>
      <c r="B4176" s="4" t="s">
        <v>17089</v>
      </c>
      <c r="C4176" s="4" t="s">
        <v>440</v>
      </c>
      <c r="D4176" s="5">
        <v>36108</v>
      </c>
      <c r="E4176" s="4" t="s">
        <v>11144</v>
      </c>
      <c r="F4176" s="4" t="str">
        <f t="shared" ca="1" si="260"/>
        <v>174 Maple St, Greenville, NY 81018</v>
      </c>
      <c r="G4176" s="4" t="str">
        <f t="shared" si="261"/>
        <v>Greenville</v>
      </c>
      <c r="H4176" s="4" t="str">
        <f t="shared" si="262"/>
        <v>NY</v>
      </c>
      <c r="I4176" s="4">
        <f t="shared" ca="1" si="263"/>
        <v>81018</v>
      </c>
      <c r="J4176" s="4" t="s">
        <v>19853</v>
      </c>
      <c r="K4176" s="14" t="str">
        <f>IFERROR(VLOOKUP(A4176,occupancy_data!$A$2:$E$2501,5,0),"")</f>
        <v>d306b5e9-f960-4fae-a142-9f698cb666a3</v>
      </c>
    </row>
    <row r="4177" spans="1:11">
      <c r="A4177" s="13" t="s">
        <v>11146</v>
      </c>
      <c r="B4177" s="4" t="s">
        <v>17035</v>
      </c>
      <c r="C4177" s="4" t="s">
        <v>89</v>
      </c>
      <c r="D4177" s="5">
        <v>20824</v>
      </c>
      <c r="E4177" s="4" t="s">
        <v>11147</v>
      </c>
      <c r="F4177" s="4" t="str">
        <f t="shared" ca="1" si="260"/>
        <v>399 Birch St, Georgetown, FL 11487</v>
      </c>
      <c r="G4177" s="4" t="str">
        <f t="shared" si="261"/>
        <v>Georgetown</v>
      </c>
      <c r="H4177" s="4" t="str">
        <f t="shared" si="262"/>
        <v>FL</v>
      </c>
      <c r="I4177" s="4">
        <f t="shared" ca="1" si="263"/>
        <v>11487</v>
      </c>
      <c r="J4177" s="4" t="s">
        <v>19854</v>
      </c>
      <c r="K4177" s="14" t="str">
        <f>IFERROR(VLOOKUP(A4177,occupancy_data!$A$2:$E$2501,5,0),"")</f>
        <v>f782eec7-a625-4080-9747-76cb69578610</v>
      </c>
    </row>
    <row r="4178" spans="1:11">
      <c r="A4178" s="13" t="s">
        <v>11149</v>
      </c>
      <c r="B4178" s="4" t="s">
        <v>17082</v>
      </c>
      <c r="C4178" s="4" t="s">
        <v>378</v>
      </c>
      <c r="D4178" s="5">
        <v>25389</v>
      </c>
      <c r="E4178" s="4" t="s">
        <v>11150</v>
      </c>
      <c r="F4178" s="4" t="str">
        <f t="shared" ca="1" si="260"/>
        <v>603 Cedar St, Salem, IL 21907</v>
      </c>
      <c r="G4178" s="4" t="str">
        <f t="shared" si="261"/>
        <v>Salem</v>
      </c>
      <c r="H4178" s="4" t="str">
        <f t="shared" si="262"/>
        <v>IL</v>
      </c>
      <c r="I4178" s="4">
        <f t="shared" ca="1" si="263"/>
        <v>21907</v>
      </c>
      <c r="J4178" s="4" t="s">
        <v>19855</v>
      </c>
      <c r="K4178" s="14" t="str">
        <f>IFERROR(VLOOKUP(A4178,occupancy_data!$A$2:$E$2501,5,0),"")</f>
        <v/>
      </c>
    </row>
    <row r="4179" spans="1:11">
      <c r="A4179" s="13" t="s">
        <v>11152</v>
      </c>
      <c r="B4179" s="4" t="s">
        <v>17039</v>
      </c>
      <c r="C4179" s="4" t="s">
        <v>108</v>
      </c>
      <c r="D4179" s="5">
        <v>28126</v>
      </c>
      <c r="E4179" s="4" t="s">
        <v>11153</v>
      </c>
      <c r="F4179" s="4" t="str">
        <f t="shared" ca="1" si="260"/>
        <v>388 Maple St, Springfield, PA 41832</v>
      </c>
      <c r="G4179" s="4" t="str">
        <f t="shared" si="261"/>
        <v>Springfield</v>
      </c>
      <c r="H4179" s="4" t="str">
        <f t="shared" si="262"/>
        <v>PA</v>
      </c>
      <c r="I4179" s="4">
        <f t="shared" ca="1" si="263"/>
        <v>41832</v>
      </c>
      <c r="J4179" s="4" t="s">
        <v>17190</v>
      </c>
      <c r="K4179" s="14" t="str">
        <f>IFERROR(VLOOKUP(A4179,occupancy_data!$A$2:$E$2501,5,0),"")</f>
        <v/>
      </c>
    </row>
    <row r="4180" spans="1:11">
      <c r="A4180" s="13" t="s">
        <v>11154</v>
      </c>
      <c r="B4180" s="4" t="s">
        <v>17097</v>
      </c>
      <c r="C4180" s="4" t="s">
        <v>567</v>
      </c>
      <c r="D4180" s="5">
        <v>34897</v>
      </c>
      <c r="E4180" s="4" t="s">
        <v>11155</v>
      </c>
      <c r="F4180" s="4" t="str">
        <f t="shared" ca="1" si="260"/>
        <v>162 Walnut St, Salem, PA 17136</v>
      </c>
      <c r="G4180" s="4" t="str">
        <f t="shared" si="261"/>
        <v>Salem</v>
      </c>
      <c r="H4180" s="4" t="str">
        <f t="shared" si="262"/>
        <v>PA</v>
      </c>
      <c r="I4180" s="4">
        <f t="shared" ca="1" si="263"/>
        <v>17136</v>
      </c>
      <c r="J4180" s="4" t="s">
        <v>19856</v>
      </c>
      <c r="K4180" s="14" t="str">
        <f>IFERROR(VLOOKUP(A4180,occupancy_data!$A$2:$E$2501,5,0),"")</f>
        <v>a97b3b5e-7db1-48da-b303-08af19c028c3</v>
      </c>
    </row>
    <row r="4181" spans="1:11">
      <c r="A4181" s="13" t="s">
        <v>11157</v>
      </c>
      <c r="B4181" s="4" t="s">
        <v>17100</v>
      </c>
      <c r="C4181" s="4" t="s">
        <v>635</v>
      </c>
      <c r="D4181" s="5">
        <v>30267</v>
      </c>
      <c r="E4181" s="4" t="s">
        <v>11158</v>
      </c>
      <c r="F4181" s="4" t="str">
        <f t="shared" ca="1" si="260"/>
        <v>277 Walnut St, Salem, OH 95992</v>
      </c>
      <c r="G4181" s="4" t="str">
        <f t="shared" si="261"/>
        <v>Salem</v>
      </c>
      <c r="H4181" s="4" t="str">
        <f t="shared" si="262"/>
        <v>OH</v>
      </c>
      <c r="I4181" s="4">
        <f t="shared" ca="1" si="263"/>
        <v>95992</v>
      </c>
      <c r="J4181" s="4" t="s">
        <v>17309</v>
      </c>
      <c r="K4181" s="14" t="str">
        <f>IFERROR(VLOOKUP(A4181,occupancy_data!$A$2:$E$2501,5,0),"")</f>
        <v/>
      </c>
    </row>
    <row r="4182" spans="1:11">
      <c r="A4182" s="13" t="s">
        <v>11159</v>
      </c>
      <c r="B4182" s="4" t="s">
        <v>17068</v>
      </c>
      <c r="C4182" s="4" t="s">
        <v>281</v>
      </c>
      <c r="D4182" s="5">
        <v>30627</v>
      </c>
      <c r="E4182" s="4" t="s">
        <v>11160</v>
      </c>
      <c r="F4182" s="4" t="str">
        <f t="shared" ca="1" si="260"/>
        <v>305 Maple St, Madison, PA 16838</v>
      </c>
      <c r="G4182" s="4" t="str">
        <f t="shared" si="261"/>
        <v>Madison</v>
      </c>
      <c r="H4182" s="4" t="str">
        <f t="shared" si="262"/>
        <v>PA</v>
      </c>
      <c r="I4182" s="4">
        <f t="shared" ca="1" si="263"/>
        <v>16838</v>
      </c>
      <c r="J4182" s="4" t="s">
        <v>19857</v>
      </c>
      <c r="K4182" s="14" t="str">
        <f>IFERROR(VLOOKUP(A4182,occupancy_data!$A$2:$E$2501,5,0),"")</f>
        <v/>
      </c>
    </row>
    <row r="4183" spans="1:11">
      <c r="A4183" s="13" t="s">
        <v>11162</v>
      </c>
      <c r="B4183" s="4" t="s">
        <v>17113</v>
      </c>
      <c r="C4183" s="4" t="s">
        <v>995</v>
      </c>
      <c r="D4183" s="5">
        <v>33857</v>
      </c>
      <c r="E4183" s="4" t="s">
        <v>11163</v>
      </c>
      <c r="F4183" s="4" t="str">
        <f t="shared" ca="1" si="260"/>
        <v>579 Elm St, Springfield, TX 50206</v>
      </c>
      <c r="G4183" s="4" t="str">
        <f t="shared" si="261"/>
        <v>Springfield</v>
      </c>
      <c r="H4183" s="4" t="str">
        <f t="shared" si="262"/>
        <v>TX</v>
      </c>
      <c r="I4183" s="4">
        <f t="shared" ca="1" si="263"/>
        <v>50206</v>
      </c>
      <c r="J4183" s="4" t="s">
        <v>19858</v>
      </c>
      <c r="K4183" s="14" t="str">
        <f>IFERROR(VLOOKUP(A4183,occupancy_data!$A$2:$E$2501,5,0),"")</f>
        <v/>
      </c>
    </row>
    <row r="4184" spans="1:11">
      <c r="A4184" s="13" t="s">
        <v>11165</v>
      </c>
      <c r="B4184" s="4" t="s">
        <v>17030</v>
      </c>
      <c r="C4184" s="4" t="s">
        <v>69</v>
      </c>
      <c r="D4184" s="5">
        <v>19405</v>
      </c>
      <c r="E4184" s="4" t="s">
        <v>11166</v>
      </c>
      <c r="F4184" s="4" t="str">
        <f t="shared" ca="1" si="260"/>
        <v>636 Pine St, Fairview, PA 62666</v>
      </c>
      <c r="G4184" s="4" t="str">
        <f t="shared" si="261"/>
        <v>Fairview</v>
      </c>
      <c r="H4184" s="4" t="str">
        <f t="shared" si="262"/>
        <v>PA</v>
      </c>
      <c r="I4184" s="4">
        <f t="shared" ca="1" si="263"/>
        <v>62666</v>
      </c>
      <c r="J4184" s="4" t="s">
        <v>19859</v>
      </c>
      <c r="K4184" s="14" t="str">
        <f>IFERROR(VLOOKUP(A4184,occupancy_data!$A$2:$E$2501,5,0),"")</f>
        <v/>
      </c>
    </row>
    <row r="4185" spans="1:11">
      <c r="A4185" s="13" t="s">
        <v>11168</v>
      </c>
      <c r="B4185" s="4" t="s">
        <v>17077</v>
      </c>
      <c r="C4185" s="4" t="s">
        <v>338</v>
      </c>
      <c r="D4185" s="5">
        <v>35680</v>
      </c>
      <c r="E4185" s="4" t="s">
        <v>11169</v>
      </c>
      <c r="F4185" s="4" t="str">
        <f t="shared" ca="1" si="260"/>
        <v>324 Elm St, Springfield, PA 43356</v>
      </c>
      <c r="G4185" s="4" t="str">
        <f t="shared" si="261"/>
        <v>Springfield</v>
      </c>
      <c r="H4185" s="4" t="str">
        <f t="shared" si="262"/>
        <v>PA</v>
      </c>
      <c r="I4185" s="4">
        <f t="shared" ca="1" si="263"/>
        <v>43356</v>
      </c>
      <c r="J4185" s="4" t="s">
        <v>19860</v>
      </c>
      <c r="K4185" s="14" t="str">
        <f>IFERROR(VLOOKUP(A4185,occupancy_data!$A$2:$E$2501,5,0),"")</f>
        <v>cfef5500-0db5-4753-8108-eee5fb7213e9</v>
      </c>
    </row>
    <row r="4186" spans="1:11">
      <c r="A4186" s="13" t="s">
        <v>11171</v>
      </c>
      <c r="B4186" s="4" t="s">
        <v>17051</v>
      </c>
      <c r="C4186" s="4" t="s">
        <v>171</v>
      </c>
      <c r="D4186" s="5">
        <v>23050</v>
      </c>
      <c r="E4186" s="4" t="s">
        <v>11172</v>
      </c>
      <c r="F4186" s="4" t="str">
        <f t="shared" ca="1" si="260"/>
        <v>329 Maple St, Madison, TX 87082</v>
      </c>
      <c r="G4186" s="4" t="str">
        <f t="shared" si="261"/>
        <v>Madison</v>
      </c>
      <c r="H4186" s="4" t="str">
        <f t="shared" si="262"/>
        <v>TX</v>
      </c>
      <c r="I4186" s="4">
        <f t="shared" ca="1" si="263"/>
        <v>87082</v>
      </c>
      <c r="J4186" s="4" t="s">
        <v>19861</v>
      </c>
      <c r="K4186" s="14" t="str">
        <f>IFERROR(VLOOKUP(A4186,occupancy_data!$A$2:$E$2501,5,0),"")</f>
        <v/>
      </c>
    </row>
    <row r="4187" spans="1:11">
      <c r="A4187" s="13" t="s">
        <v>11174</v>
      </c>
      <c r="B4187" s="4" t="s">
        <v>17111</v>
      </c>
      <c r="C4187" s="4" t="s">
        <v>961</v>
      </c>
      <c r="D4187" s="5">
        <v>21043</v>
      </c>
      <c r="E4187" s="4" t="s">
        <v>11175</v>
      </c>
      <c r="F4187" s="4" t="str">
        <f t="shared" ca="1" si="260"/>
        <v>336 Pine St, Fairview, OH 93981</v>
      </c>
      <c r="G4187" s="4" t="str">
        <f t="shared" si="261"/>
        <v>Fairview</v>
      </c>
      <c r="H4187" s="4" t="str">
        <f t="shared" si="262"/>
        <v>OH</v>
      </c>
      <c r="I4187" s="4">
        <f t="shared" ca="1" si="263"/>
        <v>93981</v>
      </c>
      <c r="J4187" s="4" t="s">
        <v>17439</v>
      </c>
      <c r="K4187" s="14" t="str">
        <f>IFERROR(VLOOKUP(A4187,occupancy_data!$A$2:$E$2501,5,0),"")</f>
        <v>1627819b-b3ba-4ce1-b36a-330511815113</v>
      </c>
    </row>
    <row r="4188" spans="1:11">
      <c r="A4188" s="13" t="s">
        <v>11176</v>
      </c>
      <c r="B4188" s="4" t="s">
        <v>17084</v>
      </c>
      <c r="C4188" s="4" t="s">
        <v>391</v>
      </c>
      <c r="D4188" s="5">
        <v>30134</v>
      </c>
      <c r="E4188" s="4" t="s">
        <v>11177</v>
      </c>
      <c r="F4188" s="4" t="str">
        <f t="shared" ca="1" si="260"/>
        <v>255 Oak St, Salem, PA 17281</v>
      </c>
      <c r="G4188" s="4" t="str">
        <f t="shared" si="261"/>
        <v>Salem</v>
      </c>
      <c r="H4188" s="4" t="str">
        <f t="shared" si="262"/>
        <v>PA</v>
      </c>
      <c r="I4188" s="4">
        <f t="shared" ca="1" si="263"/>
        <v>17281</v>
      </c>
      <c r="J4188" s="4" t="s">
        <v>17160</v>
      </c>
      <c r="K4188" s="14" t="str">
        <f>IFERROR(VLOOKUP(A4188,occupancy_data!$A$2:$E$2501,5,0),"")</f>
        <v/>
      </c>
    </row>
    <row r="4189" spans="1:11">
      <c r="A4189" s="13" t="s">
        <v>11178</v>
      </c>
      <c r="B4189" s="4" t="s">
        <v>17088</v>
      </c>
      <c r="C4189" s="4" t="s">
        <v>428</v>
      </c>
      <c r="D4189" s="5">
        <v>25859</v>
      </c>
      <c r="E4189" s="4" t="s">
        <v>11179</v>
      </c>
      <c r="F4189" s="4" t="str">
        <f t="shared" ca="1" si="260"/>
        <v>547 Oak St, Fairview, TX 87421</v>
      </c>
      <c r="G4189" s="4" t="str">
        <f t="shared" si="261"/>
        <v>Fairview</v>
      </c>
      <c r="H4189" s="4" t="str">
        <f t="shared" si="262"/>
        <v>TX</v>
      </c>
      <c r="I4189" s="4">
        <f t="shared" ca="1" si="263"/>
        <v>87421</v>
      </c>
      <c r="J4189" s="4" t="s">
        <v>19862</v>
      </c>
      <c r="K4189" s="14" t="str">
        <f>IFERROR(VLOOKUP(A4189,occupancy_data!$A$2:$E$2501,5,0),"")</f>
        <v/>
      </c>
    </row>
    <row r="4190" spans="1:11">
      <c r="A4190" s="13" t="s">
        <v>11181</v>
      </c>
      <c r="B4190" s="4" t="s">
        <v>17080</v>
      </c>
      <c r="C4190" s="4" t="s">
        <v>349</v>
      </c>
      <c r="D4190" s="5">
        <v>33991</v>
      </c>
      <c r="E4190" s="4" t="s">
        <v>11182</v>
      </c>
      <c r="F4190" s="4" t="str">
        <f t="shared" ca="1" si="260"/>
        <v>732 Pine St, Salem, IL 87138</v>
      </c>
      <c r="G4190" s="4" t="str">
        <f t="shared" si="261"/>
        <v>Salem</v>
      </c>
      <c r="H4190" s="4" t="str">
        <f t="shared" si="262"/>
        <v>IL</v>
      </c>
      <c r="I4190" s="4">
        <f t="shared" ca="1" si="263"/>
        <v>87138</v>
      </c>
      <c r="J4190" s="4" t="s">
        <v>19051</v>
      </c>
      <c r="K4190" s="14" t="str">
        <f>IFERROR(VLOOKUP(A4190,occupancy_data!$A$2:$E$2501,5,0),"")</f>
        <v>ccab3fa3-8be7-431a-b178-4791acbf6e1c</v>
      </c>
    </row>
    <row r="4191" spans="1:11">
      <c r="A4191" s="13" t="s">
        <v>11183</v>
      </c>
      <c r="B4191" s="4" t="s">
        <v>17055</v>
      </c>
      <c r="C4191" s="4" t="s">
        <v>207</v>
      </c>
      <c r="D4191" s="5">
        <v>31618</v>
      </c>
      <c r="E4191" s="4" t="s">
        <v>11184</v>
      </c>
      <c r="F4191" s="4" t="str">
        <f t="shared" ca="1" si="260"/>
        <v>459 Maple St, Madison, IL 12080</v>
      </c>
      <c r="G4191" s="4" t="str">
        <f t="shared" si="261"/>
        <v>Madison</v>
      </c>
      <c r="H4191" s="4" t="str">
        <f t="shared" si="262"/>
        <v>IL</v>
      </c>
      <c r="I4191" s="4">
        <f t="shared" ca="1" si="263"/>
        <v>12080</v>
      </c>
      <c r="J4191" s="4" t="s">
        <v>17160</v>
      </c>
      <c r="K4191" s="14" t="str">
        <f>IFERROR(VLOOKUP(A4191,occupancy_data!$A$2:$E$2501,5,0),"")</f>
        <v/>
      </c>
    </row>
    <row r="4192" spans="1:11">
      <c r="A4192" s="13" t="s">
        <v>11185</v>
      </c>
      <c r="B4192" s="4" t="s">
        <v>17068</v>
      </c>
      <c r="C4192" s="4" t="s">
        <v>281</v>
      </c>
      <c r="D4192" s="5">
        <v>24982</v>
      </c>
      <c r="E4192" s="4" t="s">
        <v>11186</v>
      </c>
      <c r="F4192" s="4" t="str">
        <f t="shared" ca="1" si="260"/>
        <v>188 Pine St, Riverside, TX 83200</v>
      </c>
      <c r="G4192" s="4" t="str">
        <f t="shared" si="261"/>
        <v>Riverside</v>
      </c>
      <c r="H4192" s="4" t="str">
        <f t="shared" si="262"/>
        <v>TX</v>
      </c>
      <c r="I4192" s="4">
        <f t="shared" ca="1" si="263"/>
        <v>83200</v>
      </c>
      <c r="J4192" s="4" t="s">
        <v>17341</v>
      </c>
      <c r="K4192" s="14" t="str">
        <f>IFERROR(VLOOKUP(A4192,occupancy_data!$A$2:$E$2501,5,0),"")</f>
        <v/>
      </c>
    </row>
    <row r="4193" spans="1:11">
      <c r="A4193" s="13" t="s">
        <v>11187</v>
      </c>
      <c r="B4193" s="4" t="s">
        <v>17064</v>
      </c>
      <c r="C4193" s="4" t="s">
        <v>265</v>
      </c>
      <c r="D4193" s="5">
        <v>25414</v>
      </c>
      <c r="E4193" s="4" t="s">
        <v>11188</v>
      </c>
      <c r="F4193" s="4" t="str">
        <f t="shared" ca="1" si="260"/>
        <v>203 Oak St, Greenville, PA 34373</v>
      </c>
      <c r="G4193" s="4" t="str">
        <f t="shared" si="261"/>
        <v>Greenville</v>
      </c>
      <c r="H4193" s="4" t="str">
        <f t="shared" si="262"/>
        <v>PA</v>
      </c>
      <c r="I4193" s="4">
        <f t="shared" ca="1" si="263"/>
        <v>34373</v>
      </c>
      <c r="J4193" s="4" t="s">
        <v>19863</v>
      </c>
      <c r="K4193" s="14" t="str">
        <f>IFERROR(VLOOKUP(A4193,occupancy_data!$A$2:$E$2501,5,0),"")</f>
        <v>69953110-9ac5-4d6e-942e-8188a2f82780</v>
      </c>
    </row>
    <row r="4194" spans="1:11">
      <c r="A4194" s="13" t="s">
        <v>11190</v>
      </c>
      <c r="B4194" s="4" t="s">
        <v>17064</v>
      </c>
      <c r="C4194" s="4" t="s">
        <v>265</v>
      </c>
      <c r="D4194" s="5">
        <v>31356</v>
      </c>
      <c r="E4194" s="4" t="s">
        <v>11191</v>
      </c>
      <c r="F4194" s="4" t="str">
        <f t="shared" ca="1" si="260"/>
        <v>270 Elm St, Salem, TX 51506</v>
      </c>
      <c r="G4194" s="4" t="str">
        <f t="shared" si="261"/>
        <v>Salem</v>
      </c>
      <c r="H4194" s="4" t="str">
        <f t="shared" si="262"/>
        <v>TX</v>
      </c>
      <c r="I4194" s="4">
        <f t="shared" ca="1" si="263"/>
        <v>51506</v>
      </c>
      <c r="J4194" s="4" t="s">
        <v>19864</v>
      </c>
      <c r="K4194" s="14" t="str">
        <f>IFERROR(VLOOKUP(A4194,occupancy_data!$A$2:$E$2501,5,0),"")</f>
        <v/>
      </c>
    </row>
    <row r="4195" spans="1:11">
      <c r="A4195" s="13" t="s">
        <v>11193</v>
      </c>
      <c r="B4195" s="4" t="s">
        <v>17051</v>
      </c>
      <c r="C4195" s="4" t="s">
        <v>171</v>
      </c>
      <c r="D4195" s="5">
        <v>27522</v>
      </c>
      <c r="E4195" s="4" t="s">
        <v>11194</v>
      </c>
      <c r="F4195" s="4" t="str">
        <f t="shared" ca="1" si="260"/>
        <v>380 Elm St, Greenville, TX 11834</v>
      </c>
      <c r="G4195" s="4" t="str">
        <f t="shared" si="261"/>
        <v>Greenville</v>
      </c>
      <c r="H4195" s="4" t="str">
        <f t="shared" si="262"/>
        <v>TX</v>
      </c>
      <c r="I4195" s="4">
        <f t="shared" ca="1" si="263"/>
        <v>11834</v>
      </c>
      <c r="J4195" s="4" t="s">
        <v>17312</v>
      </c>
      <c r="K4195" s="14" t="str">
        <f>IFERROR(VLOOKUP(A4195,occupancy_data!$A$2:$E$2501,5,0),"")</f>
        <v>4bed2ad8-b8f6-4565-8cda-96b9a9e6837f</v>
      </c>
    </row>
    <row r="4196" spans="1:11">
      <c r="A4196" s="13" t="s">
        <v>11195</v>
      </c>
      <c r="B4196" s="4" t="s">
        <v>17032</v>
      </c>
      <c r="C4196" s="4" t="s">
        <v>77</v>
      </c>
      <c r="D4196" s="5">
        <v>29375</v>
      </c>
      <c r="E4196" s="4" t="s">
        <v>11196</v>
      </c>
      <c r="F4196" s="4" t="str">
        <f t="shared" ca="1" si="260"/>
        <v>996 Birch St, Fairview, CA 47038</v>
      </c>
      <c r="G4196" s="4" t="str">
        <f t="shared" si="261"/>
        <v>Fairview</v>
      </c>
      <c r="H4196" s="4" t="str">
        <f t="shared" si="262"/>
        <v>CA</v>
      </c>
      <c r="I4196" s="4">
        <f t="shared" ca="1" si="263"/>
        <v>47038</v>
      </c>
      <c r="J4196" s="4" t="s">
        <v>19865</v>
      </c>
      <c r="K4196" s="14" t="str">
        <f>IFERROR(VLOOKUP(A4196,occupancy_data!$A$2:$E$2501,5,0),"")</f>
        <v>d436d221-6cf3-4d80-9f86-170010adada9</v>
      </c>
    </row>
    <row r="4197" spans="1:11">
      <c r="A4197" s="13" t="s">
        <v>11198</v>
      </c>
      <c r="B4197" s="4" t="s">
        <v>17040</v>
      </c>
      <c r="C4197" s="4" t="s">
        <v>115</v>
      </c>
      <c r="D4197" s="5">
        <v>33333</v>
      </c>
      <c r="E4197" s="4" t="s">
        <v>11199</v>
      </c>
      <c r="F4197" s="4" t="str">
        <f t="shared" ca="1" si="260"/>
        <v>897 Pine St, Greenville, FL 30907</v>
      </c>
      <c r="G4197" s="4" t="str">
        <f t="shared" si="261"/>
        <v>Greenville</v>
      </c>
      <c r="H4197" s="4" t="str">
        <f t="shared" si="262"/>
        <v>FL</v>
      </c>
      <c r="I4197" s="4">
        <f t="shared" ca="1" si="263"/>
        <v>30907</v>
      </c>
      <c r="J4197" s="4" t="s">
        <v>17910</v>
      </c>
      <c r="K4197" s="14" t="str">
        <f>IFERROR(VLOOKUP(A4197,occupancy_data!$A$2:$E$2501,5,0),"")</f>
        <v>e20d3fa5-6994-4b6d-96ff-fc2aedc454d3</v>
      </c>
    </row>
    <row r="4198" spans="1:11">
      <c r="A4198" s="13" t="s">
        <v>11200</v>
      </c>
      <c r="B4198" s="4" t="s">
        <v>17108</v>
      </c>
      <c r="C4198" s="4" t="s">
        <v>756</v>
      </c>
      <c r="D4198" s="5">
        <v>21592</v>
      </c>
      <c r="E4198" s="4" t="s">
        <v>11201</v>
      </c>
      <c r="F4198" s="4" t="str">
        <f t="shared" ca="1" si="260"/>
        <v>172 Birch St, Greenville, PA 91694</v>
      </c>
      <c r="G4198" s="4" t="str">
        <f t="shared" si="261"/>
        <v>Greenville</v>
      </c>
      <c r="H4198" s="4" t="str">
        <f t="shared" si="262"/>
        <v>PA</v>
      </c>
      <c r="I4198" s="4">
        <f t="shared" ca="1" si="263"/>
        <v>91694</v>
      </c>
      <c r="J4198" s="4" t="s">
        <v>19866</v>
      </c>
      <c r="K4198" s="14" t="str">
        <f>IFERROR(VLOOKUP(A4198,occupancy_data!$A$2:$E$2501,5,0),"")</f>
        <v>6b582a7f-0dd5-4fa5-ab09-5f663df53b63</v>
      </c>
    </row>
    <row r="4199" spans="1:11">
      <c r="A4199" s="13" t="s">
        <v>11203</v>
      </c>
      <c r="B4199" s="4" t="s">
        <v>17083</v>
      </c>
      <c r="C4199" s="4" t="s">
        <v>387</v>
      </c>
      <c r="D4199" s="5">
        <v>19739</v>
      </c>
      <c r="E4199" s="4" t="s">
        <v>11204</v>
      </c>
      <c r="F4199" s="4" t="str">
        <f t="shared" ca="1" si="260"/>
        <v>999 Maple St, Madison, OH 90765</v>
      </c>
      <c r="G4199" s="4" t="str">
        <f t="shared" si="261"/>
        <v>Madison</v>
      </c>
      <c r="H4199" s="4" t="str">
        <f t="shared" si="262"/>
        <v>OH</v>
      </c>
      <c r="I4199" s="4">
        <f t="shared" ca="1" si="263"/>
        <v>90765</v>
      </c>
      <c r="J4199" s="4" t="s">
        <v>17160</v>
      </c>
      <c r="K4199" s="14" t="str">
        <f>IFERROR(VLOOKUP(A4199,occupancy_data!$A$2:$E$2501,5,0),"")</f>
        <v/>
      </c>
    </row>
    <row r="4200" spans="1:11">
      <c r="A4200" s="13" t="s">
        <v>11205</v>
      </c>
      <c r="B4200" s="4" t="s">
        <v>17050</v>
      </c>
      <c r="C4200" s="4" t="s">
        <v>164</v>
      </c>
      <c r="D4200" s="5">
        <v>23838</v>
      </c>
      <c r="E4200" s="4" t="s">
        <v>11206</v>
      </c>
      <c r="F4200" s="4" t="str">
        <f t="shared" ca="1" si="260"/>
        <v>919 Maple St, Salem, NY 28034</v>
      </c>
      <c r="G4200" s="4" t="str">
        <f t="shared" si="261"/>
        <v>Salem</v>
      </c>
      <c r="H4200" s="4" t="str">
        <f t="shared" si="262"/>
        <v>NY</v>
      </c>
      <c r="I4200" s="4">
        <f t="shared" ca="1" si="263"/>
        <v>28034</v>
      </c>
      <c r="J4200" s="4" t="s">
        <v>19867</v>
      </c>
      <c r="K4200" s="14" t="str">
        <f>IFERROR(VLOOKUP(A4200,occupancy_data!$A$2:$E$2501,5,0),"")</f>
        <v>d3e71856-13d4-4e9d-96d0-afe999847292</v>
      </c>
    </row>
    <row r="4201" spans="1:11">
      <c r="A4201" s="13" t="s">
        <v>11208</v>
      </c>
      <c r="B4201" s="4" t="s">
        <v>17043</v>
      </c>
      <c r="C4201" s="4" t="s">
        <v>133</v>
      </c>
      <c r="D4201" s="5">
        <v>27445</v>
      </c>
      <c r="E4201" s="4" t="s">
        <v>11209</v>
      </c>
      <c r="F4201" s="4" t="str">
        <f t="shared" ca="1" si="260"/>
        <v>934 Pine St, Riverside, PA 64243</v>
      </c>
      <c r="G4201" s="4" t="str">
        <f t="shared" si="261"/>
        <v>Riverside</v>
      </c>
      <c r="H4201" s="4" t="str">
        <f t="shared" si="262"/>
        <v>PA</v>
      </c>
      <c r="I4201" s="4">
        <f t="shared" ca="1" si="263"/>
        <v>64243</v>
      </c>
      <c r="J4201" s="4" t="s">
        <v>19868</v>
      </c>
      <c r="K4201" s="14" t="str">
        <f>IFERROR(VLOOKUP(A4201,occupancy_data!$A$2:$E$2501,5,0),"")</f>
        <v>b2ebec8a-5bb0-44ce-b78c-f872b357d45c</v>
      </c>
    </row>
    <row r="4202" spans="1:11">
      <c r="A4202" s="13" t="s">
        <v>11211</v>
      </c>
      <c r="B4202" s="4" t="s">
        <v>17104</v>
      </c>
      <c r="C4202" s="4" t="s">
        <v>729</v>
      </c>
      <c r="D4202" s="5">
        <v>34721</v>
      </c>
      <c r="E4202" s="4" t="s">
        <v>11212</v>
      </c>
      <c r="F4202" s="4" t="str">
        <f t="shared" ca="1" si="260"/>
        <v>947 Maple St, Madison, PA 61267</v>
      </c>
      <c r="G4202" s="4" t="str">
        <f t="shared" si="261"/>
        <v>Madison</v>
      </c>
      <c r="H4202" s="4" t="str">
        <f t="shared" si="262"/>
        <v>PA</v>
      </c>
      <c r="I4202" s="4">
        <f t="shared" ca="1" si="263"/>
        <v>61267</v>
      </c>
      <c r="J4202" s="4" t="s">
        <v>17222</v>
      </c>
      <c r="K4202" s="14" t="str">
        <f>IFERROR(VLOOKUP(A4202,occupancy_data!$A$2:$E$2501,5,0),"")</f>
        <v/>
      </c>
    </row>
    <row r="4203" spans="1:11">
      <c r="A4203" s="13" t="s">
        <v>11213</v>
      </c>
      <c r="B4203" s="4" t="s">
        <v>17098</v>
      </c>
      <c r="C4203" s="4" t="s">
        <v>590</v>
      </c>
      <c r="D4203" s="5">
        <v>30481</v>
      </c>
      <c r="E4203" s="4" t="s">
        <v>11214</v>
      </c>
      <c r="F4203" s="4" t="str">
        <f t="shared" ca="1" si="260"/>
        <v>804 Maple St, Greenville, TX 97086</v>
      </c>
      <c r="G4203" s="4" t="str">
        <f t="shared" si="261"/>
        <v>Greenville</v>
      </c>
      <c r="H4203" s="4" t="str">
        <f t="shared" si="262"/>
        <v>TX</v>
      </c>
      <c r="I4203" s="4">
        <f t="shared" ca="1" si="263"/>
        <v>97086</v>
      </c>
      <c r="J4203" s="4" t="s">
        <v>17354</v>
      </c>
      <c r="K4203" s="14" t="str">
        <f>IFERROR(VLOOKUP(A4203,occupancy_data!$A$2:$E$2501,5,0),"")</f>
        <v>b8bcfe32-1bc2-4e79-be14-f0684f277c84</v>
      </c>
    </row>
    <row r="4204" spans="1:11">
      <c r="A4204" s="13" t="s">
        <v>11215</v>
      </c>
      <c r="B4204" s="4" t="s">
        <v>17098</v>
      </c>
      <c r="C4204" s="4" t="s">
        <v>590</v>
      </c>
      <c r="D4204" s="5">
        <v>32763</v>
      </c>
      <c r="E4204" s="4" t="s">
        <v>11216</v>
      </c>
      <c r="F4204" s="4" t="str">
        <f t="shared" ca="1" si="260"/>
        <v>478 Elm St, Salem, TX 12795</v>
      </c>
      <c r="G4204" s="4" t="str">
        <f t="shared" si="261"/>
        <v>Salem</v>
      </c>
      <c r="H4204" s="4" t="str">
        <f t="shared" si="262"/>
        <v>TX</v>
      </c>
      <c r="I4204" s="4">
        <f t="shared" ca="1" si="263"/>
        <v>12795</v>
      </c>
      <c r="J4204" s="4" t="s">
        <v>19869</v>
      </c>
      <c r="K4204" s="14" t="str">
        <f>IFERROR(VLOOKUP(A4204,occupancy_data!$A$2:$E$2501,5,0),"")</f>
        <v>484910e1-fbbd-49a8-9370-53b65320f664</v>
      </c>
    </row>
    <row r="4205" spans="1:11">
      <c r="A4205" s="13" t="s">
        <v>11218</v>
      </c>
      <c r="B4205" s="4" t="s">
        <v>17098</v>
      </c>
      <c r="C4205" s="4" t="s">
        <v>590</v>
      </c>
      <c r="D4205" s="5">
        <v>18533</v>
      </c>
      <c r="E4205" s="4" t="s">
        <v>11219</v>
      </c>
      <c r="F4205" s="4" t="str">
        <f t="shared" ca="1" si="260"/>
        <v>455 Oak St, Riverside, IL 92995</v>
      </c>
      <c r="G4205" s="4" t="str">
        <f t="shared" si="261"/>
        <v>Riverside</v>
      </c>
      <c r="H4205" s="4" t="str">
        <f t="shared" si="262"/>
        <v>IL</v>
      </c>
      <c r="I4205" s="4">
        <f t="shared" ca="1" si="263"/>
        <v>92995</v>
      </c>
      <c r="J4205" s="4" t="s">
        <v>19870</v>
      </c>
      <c r="K4205" s="14" t="str">
        <f>IFERROR(VLOOKUP(A4205,occupancy_data!$A$2:$E$2501,5,0),"")</f>
        <v>12a1ecca-296b-4d87-aa13-d64892321a9e</v>
      </c>
    </row>
    <row r="4206" spans="1:11">
      <c r="A4206" s="13" t="s">
        <v>11221</v>
      </c>
      <c r="B4206" s="4" t="s">
        <v>17044</v>
      </c>
      <c r="C4206" s="4" t="s">
        <v>143</v>
      </c>
      <c r="D4206" s="5">
        <v>26495</v>
      </c>
      <c r="E4206" s="4" t="s">
        <v>11222</v>
      </c>
      <c r="F4206" s="4" t="str">
        <f t="shared" ca="1" si="260"/>
        <v>454 Cedar St, Springfield, FL 64853</v>
      </c>
      <c r="G4206" s="4" t="str">
        <f t="shared" si="261"/>
        <v>Springfield</v>
      </c>
      <c r="H4206" s="4" t="str">
        <f t="shared" si="262"/>
        <v>FL</v>
      </c>
      <c r="I4206" s="4">
        <f t="shared" ca="1" si="263"/>
        <v>64853</v>
      </c>
      <c r="J4206" s="4" t="s">
        <v>19871</v>
      </c>
      <c r="K4206" s="14" t="str">
        <f>IFERROR(VLOOKUP(A4206,occupancy_data!$A$2:$E$2501,5,0),"")</f>
        <v/>
      </c>
    </row>
    <row r="4207" spans="1:11">
      <c r="A4207" s="13" t="s">
        <v>11224</v>
      </c>
      <c r="B4207" s="4" t="s">
        <v>17064</v>
      </c>
      <c r="C4207" s="4" t="s">
        <v>265</v>
      </c>
      <c r="D4207" s="5">
        <v>31866</v>
      </c>
      <c r="E4207" s="4" t="s">
        <v>11225</v>
      </c>
      <c r="F4207" s="4" t="str">
        <f t="shared" ca="1" si="260"/>
        <v>886 Pine St, Riverside, PA 32956</v>
      </c>
      <c r="G4207" s="4" t="str">
        <f t="shared" si="261"/>
        <v>Riverside</v>
      </c>
      <c r="H4207" s="4" t="str">
        <f t="shared" si="262"/>
        <v>PA</v>
      </c>
      <c r="I4207" s="4">
        <f t="shared" ca="1" si="263"/>
        <v>32956</v>
      </c>
      <c r="J4207" s="4" t="s">
        <v>18796</v>
      </c>
      <c r="K4207" s="14" t="str">
        <f>IFERROR(VLOOKUP(A4207,occupancy_data!$A$2:$E$2501,5,0),"")</f>
        <v/>
      </c>
    </row>
    <row r="4208" spans="1:11">
      <c r="A4208" s="13" t="s">
        <v>11226</v>
      </c>
      <c r="B4208" s="4" t="s">
        <v>17035</v>
      </c>
      <c r="C4208" s="4" t="s">
        <v>89</v>
      </c>
      <c r="D4208" s="5">
        <v>20838</v>
      </c>
      <c r="E4208" s="4" t="s">
        <v>11227</v>
      </c>
      <c r="F4208" s="4" t="str">
        <f t="shared" ca="1" si="260"/>
        <v>596 Walnut St, Fairview, FL 44260</v>
      </c>
      <c r="G4208" s="4" t="str">
        <f t="shared" si="261"/>
        <v>Fairview</v>
      </c>
      <c r="H4208" s="4" t="str">
        <f t="shared" si="262"/>
        <v>FL</v>
      </c>
      <c r="I4208" s="4">
        <f t="shared" ca="1" si="263"/>
        <v>44260</v>
      </c>
      <c r="J4208" s="4" t="s">
        <v>19872</v>
      </c>
      <c r="K4208" s="14" t="str">
        <f>IFERROR(VLOOKUP(A4208,occupancy_data!$A$2:$E$2501,5,0),"")</f>
        <v>63ae5f29-e360-490f-bfce-69ca10aa9cb1</v>
      </c>
    </row>
    <row r="4209" spans="1:20">
      <c r="A4209" s="13" t="s">
        <v>11229</v>
      </c>
      <c r="B4209" s="4" t="s">
        <v>17039</v>
      </c>
      <c r="C4209" s="4" t="s">
        <v>108</v>
      </c>
      <c r="D4209" s="5">
        <v>29109</v>
      </c>
      <c r="E4209" s="4" t="s">
        <v>11230</v>
      </c>
      <c r="F4209" s="4" t="str">
        <f t="shared" ca="1" si="260"/>
        <v>506 Walnut St, Salem, CA 87532</v>
      </c>
      <c r="G4209" s="4" t="str">
        <f t="shared" si="261"/>
        <v>Salem</v>
      </c>
      <c r="H4209" s="4" t="str">
        <f t="shared" si="262"/>
        <v>CA</v>
      </c>
      <c r="I4209" s="4">
        <f t="shared" ca="1" si="263"/>
        <v>87532</v>
      </c>
      <c r="J4209" s="4" t="s">
        <v>19873</v>
      </c>
      <c r="K4209" s="14" t="str">
        <f>IFERROR(VLOOKUP(A4209,occupancy_data!$A$2:$E$2501,5,0),"")</f>
        <v>33c5a4c1-ae31-4a9b-a79d-1065218669d7</v>
      </c>
    </row>
    <row r="4210" spans="1:20">
      <c r="A4210" s="13" t="s">
        <v>11232</v>
      </c>
      <c r="B4210" s="4" t="s">
        <v>17109</v>
      </c>
      <c r="C4210" s="4" t="s">
        <v>760</v>
      </c>
      <c r="D4210" s="5">
        <v>33103</v>
      </c>
      <c r="E4210" s="4" t="s">
        <v>11233</v>
      </c>
      <c r="F4210" s="4" t="str">
        <f t="shared" ca="1" si="260"/>
        <v>327 Spruce St, Fairview, FL 27161</v>
      </c>
      <c r="G4210" s="4" t="str">
        <f t="shared" si="261"/>
        <v>Fairview</v>
      </c>
      <c r="H4210" s="4" t="str">
        <f t="shared" si="262"/>
        <v>FL</v>
      </c>
      <c r="I4210" s="4">
        <f t="shared" ca="1" si="263"/>
        <v>27161</v>
      </c>
      <c r="J4210" s="4" t="s">
        <v>19874</v>
      </c>
      <c r="K4210" s="14" t="str">
        <f>IFERROR(VLOOKUP(A4210,occupancy_data!$A$2:$E$2501,5,0),"")</f>
        <v>e380090b-93b1-4a9f-83cb-ad3b890e4098</v>
      </c>
    </row>
    <row r="4211" spans="1:20">
      <c r="A4211" s="13" t="s">
        <v>11235</v>
      </c>
      <c r="B4211" s="4" t="s">
        <v>17034</v>
      </c>
      <c r="C4211" s="4" t="s">
        <v>85</v>
      </c>
      <c r="D4211" s="5">
        <v>19890</v>
      </c>
      <c r="E4211" s="4" t="s">
        <v>11236</v>
      </c>
      <c r="F4211" s="4" t="str">
        <f t="shared" ca="1" si="260"/>
        <v>553 Walnut St, Fairview, NY 25483</v>
      </c>
      <c r="G4211" s="4" t="str">
        <f t="shared" si="261"/>
        <v>Fairview</v>
      </c>
      <c r="H4211" s="4" t="str">
        <f t="shared" si="262"/>
        <v>NY</v>
      </c>
      <c r="I4211" s="4">
        <f t="shared" ca="1" si="263"/>
        <v>25483</v>
      </c>
      <c r="J4211" s="4" t="s">
        <v>19875</v>
      </c>
      <c r="K4211" s="14" t="str">
        <f>IFERROR(VLOOKUP(A4211,occupancy_data!$A$2:$E$2501,5,0),"")</f>
        <v>0bdfeffe-432b-472c-910c-f6b3fe689d4c</v>
      </c>
    </row>
    <row r="4212" spans="1:20">
      <c r="A4212" s="13" t="s">
        <v>11238</v>
      </c>
      <c r="B4212" s="4" t="s">
        <v>17116</v>
      </c>
      <c r="C4212" s="4" t="s">
        <v>1095</v>
      </c>
      <c r="D4212" s="5">
        <v>26768</v>
      </c>
      <c r="E4212" s="4" t="s">
        <v>11239</v>
      </c>
      <c r="F4212" s="4" t="str">
        <f t="shared" ca="1" si="260"/>
        <v>351 Cedar St, Greenville, OH 36490</v>
      </c>
      <c r="G4212" s="4" t="str">
        <f t="shared" si="261"/>
        <v>Greenville</v>
      </c>
      <c r="H4212" s="4" t="str">
        <f t="shared" si="262"/>
        <v>OH</v>
      </c>
      <c r="I4212" s="4">
        <f t="shared" ca="1" si="263"/>
        <v>36490</v>
      </c>
      <c r="J4212" s="4" t="s">
        <v>19876</v>
      </c>
      <c r="K4212" s="14" t="str">
        <f>IFERROR(VLOOKUP(A4212,occupancy_data!$A$2:$E$2501,5,0),"")</f>
        <v>d505c999-7db0-4c1f-92c8-7335ac3b83c2</v>
      </c>
    </row>
    <row r="4213" spans="1:20">
      <c r="A4213" s="15" t="s">
        <v>11241</v>
      </c>
      <c r="B4213" s="4" t="s">
        <v>17025</v>
      </c>
      <c r="C4213" s="4" t="s">
        <v>48</v>
      </c>
      <c r="D4213" s="5">
        <v>34362</v>
      </c>
      <c r="E4213" s="4" t="s">
        <v>11242</v>
      </c>
      <c r="F4213" s="4" t="str">
        <f t="shared" ca="1" si="260"/>
        <v>773 Spruce St, Greenville, NY 80785</v>
      </c>
      <c r="G4213" s="4" t="str">
        <f t="shared" si="261"/>
        <v>Greenville</v>
      </c>
      <c r="H4213" s="4" t="str">
        <f t="shared" si="262"/>
        <v>NY</v>
      </c>
      <c r="I4213" s="4">
        <f t="shared" ca="1" si="263"/>
        <v>80785</v>
      </c>
      <c r="J4213" s="4" t="s">
        <v>19877</v>
      </c>
      <c r="K4213" s="14" t="str">
        <f>IFERROR(VLOOKUP(A4213,occupancy_data!$A$2:$E$2501,5,0),"")</f>
        <v>de9468d7-49de-46b5-b931-9f59b5520887</v>
      </c>
      <c r="T4213" s="2"/>
    </row>
    <row r="4214" spans="1:20">
      <c r="A4214" s="13" t="s">
        <v>11244</v>
      </c>
      <c r="B4214" s="4" t="s">
        <v>17071</v>
      </c>
      <c r="C4214" s="4" t="s">
        <v>297</v>
      </c>
      <c r="D4214" s="5">
        <v>29950</v>
      </c>
      <c r="E4214" s="4" t="s">
        <v>11245</v>
      </c>
      <c r="F4214" s="4" t="str">
        <f t="shared" ca="1" si="260"/>
        <v>536 Oak St, Riverside, IL 58068</v>
      </c>
      <c r="G4214" s="4" t="str">
        <f t="shared" si="261"/>
        <v>Riverside</v>
      </c>
      <c r="H4214" s="4" t="str">
        <f t="shared" si="262"/>
        <v>IL</v>
      </c>
      <c r="I4214" s="4">
        <f t="shared" ca="1" si="263"/>
        <v>58068</v>
      </c>
      <c r="J4214" s="4" t="s">
        <v>19878</v>
      </c>
      <c r="K4214" s="14" t="str">
        <f>IFERROR(VLOOKUP(A4214,occupancy_data!$A$2:$E$2501,5,0),"")</f>
        <v/>
      </c>
    </row>
    <row r="4215" spans="1:20">
      <c r="A4215" s="13" t="s">
        <v>11247</v>
      </c>
      <c r="B4215" s="4" t="s">
        <v>17066</v>
      </c>
      <c r="C4215" s="4" t="s">
        <v>273</v>
      </c>
      <c r="D4215" s="5">
        <v>24797</v>
      </c>
      <c r="E4215" s="4" t="s">
        <v>11248</v>
      </c>
      <c r="F4215" s="4" t="str">
        <f t="shared" ca="1" si="260"/>
        <v>123 Elm St, Georgetown, IL 47740</v>
      </c>
      <c r="G4215" s="4" t="str">
        <f t="shared" si="261"/>
        <v>Georgetown</v>
      </c>
      <c r="H4215" s="4" t="str">
        <f t="shared" si="262"/>
        <v>IL</v>
      </c>
      <c r="I4215" s="4">
        <f t="shared" ca="1" si="263"/>
        <v>47740</v>
      </c>
      <c r="J4215" s="4" t="s">
        <v>17785</v>
      </c>
      <c r="K4215" s="14" t="str">
        <f>IFERROR(VLOOKUP(A4215,occupancy_data!$A$2:$E$2501,5,0),"")</f>
        <v>1f5bc9c5-3e8b-468a-ac19-f11863512535</v>
      </c>
    </row>
    <row r="4216" spans="1:20">
      <c r="A4216" s="13" t="s">
        <v>11249</v>
      </c>
      <c r="B4216" s="4" t="s">
        <v>17031</v>
      </c>
      <c r="C4216" s="4" t="s">
        <v>73</v>
      </c>
      <c r="D4216" s="5">
        <v>36810</v>
      </c>
      <c r="E4216" s="4" t="s">
        <v>11250</v>
      </c>
      <c r="F4216" s="4" t="str">
        <f t="shared" ca="1" si="260"/>
        <v>863 Birch St, Salem, IL 17592</v>
      </c>
      <c r="G4216" s="4" t="str">
        <f t="shared" si="261"/>
        <v>Salem</v>
      </c>
      <c r="H4216" s="4" t="str">
        <f t="shared" si="262"/>
        <v>IL</v>
      </c>
      <c r="I4216" s="4">
        <f t="shared" ca="1" si="263"/>
        <v>17592</v>
      </c>
      <c r="J4216" s="4" t="s">
        <v>17160</v>
      </c>
      <c r="K4216" s="14" t="str">
        <f>IFERROR(VLOOKUP(A4216,occupancy_data!$A$2:$E$2501,5,0),"")</f>
        <v>0b5b91a5-bd72-45d4-a384-c2a6eeea19ac</v>
      </c>
    </row>
    <row r="4217" spans="1:20">
      <c r="A4217" s="13" t="s">
        <v>11251</v>
      </c>
      <c r="B4217" s="4" t="s">
        <v>17090</v>
      </c>
      <c r="C4217" s="4" t="s">
        <v>468</v>
      </c>
      <c r="D4217" s="5">
        <v>21771</v>
      </c>
      <c r="E4217" s="4" t="s">
        <v>11252</v>
      </c>
      <c r="F4217" s="4" t="str">
        <f t="shared" ca="1" si="260"/>
        <v>996 Birch St, Georgetown, IL 22958</v>
      </c>
      <c r="G4217" s="4" t="str">
        <f t="shared" si="261"/>
        <v>Georgetown</v>
      </c>
      <c r="H4217" s="4" t="str">
        <f t="shared" si="262"/>
        <v>IL</v>
      </c>
      <c r="I4217" s="4">
        <f t="shared" ca="1" si="263"/>
        <v>22958</v>
      </c>
      <c r="J4217" s="4" t="s">
        <v>17217</v>
      </c>
      <c r="K4217" s="14" t="str">
        <f>IFERROR(VLOOKUP(A4217,occupancy_data!$A$2:$E$2501,5,0),"")</f>
        <v/>
      </c>
    </row>
    <row r="4218" spans="1:20">
      <c r="A4218" s="13" t="s">
        <v>11253</v>
      </c>
      <c r="B4218" s="4" t="s">
        <v>17033</v>
      </c>
      <c r="C4218" s="4" t="s">
        <v>81</v>
      </c>
      <c r="D4218" s="5">
        <v>36669</v>
      </c>
      <c r="E4218" s="4" t="s">
        <v>11254</v>
      </c>
      <c r="F4218" s="4" t="str">
        <f t="shared" ca="1" si="260"/>
        <v>425 Maple St, Springfield, TX 48452</v>
      </c>
      <c r="G4218" s="4" t="str">
        <f t="shared" si="261"/>
        <v>Springfield</v>
      </c>
      <c r="H4218" s="4" t="str">
        <f t="shared" si="262"/>
        <v>TX</v>
      </c>
      <c r="I4218" s="4">
        <f t="shared" ca="1" si="263"/>
        <v>48452</v>
      </c>
      <c r="J4218" s="4" t="s">
        <v>17164</v>
      </c>
      <c r="K4218" s="14" t="str">
        <f>IFERROR(VLOOKUP(A4218,occupancy_data!$A$2:$E$2501,5,0),"")</f>
        <v>9227e6cc-79ce-4ca6-8ced-b394add0a33d</v>
      </c>
    </row>
    <row r="4219" spans="1:20">
      <c r="A4219" s="13" t="s">
        <v>11255</v>
      </c>
      <c r="B4219" s="4" t="s">
        <v>17106</v>
      </c>
      <c r="C4219" s="4" t="s">
        <v>739</v>
      </c>
      <c r="D4219" s="5">
        <v>30164</v>
      </c>
      <c r="E4219" s="4" t="s">
        <v>11256</v>
      </c>
      <c r="F4219" s="4" t="str">
        <f t="shared" ca="1" si="260"/>
        <v>339 Pine St, Springfield, PA 63143</v>
      </c>
      <c r="G4219" s="4" t="str">
        <f t="shared" si="261"/>
        <v>Springfield</v>
      </c>
      <c r="H4219" s="4" t="str">
        <f t="shared" si="262"/>
        <v>PA</v>
      </c>
      <c r="I4219" s="4">
        <f t="shared" ca="1" si="263"/>
        <v>63143</v>
      </c>
      <c r="J4219" s="4" t="s">
        <v>19879</v>
      </c>
      <c r="K4219" s="14" t="str">
        <f>IFERROR(VLOOKUP(A4219,occupancy_data!$A$2:$E$2501,5,0),"")</f>
        <v/>
      </c>
    </row>
    <row r="4220" spans="1:20">
      <c r="A4220" s="13" t="s">
        <v>11258</v>
      </c>
      <c r="B4220" s="4" t="s">
        <v>17035</v>
      </c>
      <c r="C4220" s="4" t="s">
        <v>89</v>
      </c>
      <c r="D4220" s="5">
        <v>25967</v>
      </c>
      <c r="E4220" s="4" t="s">
        <v>11259</v>
      </c>
      <c r="F4220" s="4" t="str">
        <f t="shared" ca="1" si="260"/>
        <v>236 Spruce St, Fairview, IL 28882</v>
      </c>
      <c r="G4220" s="4" t="str">
        <f t="shared" si="261"/>
        <v>Fairview</v>
      </c>
      <c r="H4220" s="4" t="str">
        <f t="shared" si="262"/>
        <v>IL</v>
      </c>
      <c r="I4220" s="4">
        <f t="shared" ca="1" si="263"/>
        <v>28882</v>
      </c>
      <c r="J4220" s="4" t="s">
        <v>19880</v>
      </c>
      <c r="K4220" s="14" t="str">
        <f>IFERROR(VLOOKUP(A4220,occupancy_data!$A$2:$E$2501,5,0),"")</f>
        <v>c0686fc3-c4fc-48f9-a2cf-754440f69dbd</v>
      </c>
    </row>
    <row r="4221" spans="1:20">
      <c r="A4221" s="13" t="s">
        <v>11261</v>
      </c>
      <c r="B4221" s="4" t="s">
        <v>17085</v>
      </c>
      <c r="C4221" s="4" t="s">
        <v>399</v>
      </c>
      <c r="D4221" s="5">
        <v>33242</v>
      </c>
      <c r="E4221" s="4" t="s">
        <v>11262</v>
      </c>
      <c r="F4221" s="4" t="str">
        <f t="shared" ca="1" si="260"/>
        <v>246 Birch St, Greenville, CA 30695</v>
      </c>
      <c r="G4221" s="4" t="str">
        <f t="shared" si="261"/>
        <v>Greenville</v>
      </c>
      <c r="H4221" s="4" t="str">
        <f t="shared" si="262"/>
        <v>CA</v>
      </c>
      <c r="I4221" s="4">
        <f t="shared" ca="1" si="263"/>
        <v>30695</v>
      </c>
      <c r="J4221" s="4" t="s">
        <v>17160</v>
      </c>
      <c r="K4221" s="14" t="str">
        <f>IFERROR(VLOOKUP(A4221,occupancy_data!$A$2:$E$2501,5,0),"")</f>
        <v>48224f27-dc75-459e-9cf5-cb24ae8f9572</v>
      </c>
    </row>
    <row r="4222" spans="1:20">
      <c r="A4222" s="13" t="s">
        <v>11263</v>
      </c>
      <c r="B4222" s="4" t="s">
        <v>17097</v>
      </c>
      <c r="C4222" s="4" t="s">
        <v>567</v>
      </c>
      <c r="D4222" s="5">
        <v>26623</v>
      </c>
      <c r="E4222" s="4" t="s">
        <v>11264</v>
      </c>
      <c r="F4222" s="4" t="str">
        <f t="shared" ca="1" si="260"/>
        <v>973 Maple St, Fairview, CA 37789</v>
      </c>
      <c r="G4222" s="4" t="str">
        <f t="shared" si="261"/>
        <v>Fairview</v>
      </c>
      <c r="H4222" s="4" t="str">
        <f t="shared" si="262"/>
        <v>CA</v>
      </c>
      <c r="I4222" s="4">
        <f t="shared" ca="1" si="263"/>
        <v>37789</v>
      </c>
      <c r="J4222" s="4" t="s">
        <v>19881</v>
      </c>
      <c r="K4222" s="14" t="str">
        <f>IFERROR(VLOOKUP(A4222,occupancy_data!$A$2:$E$2501,5,0),"")</f>
        <v/>
      </c>
    </row>
    <row r="4223" spans="1:20">
      <c r="A4223" s="13" t="s">
        <v>11266</v>
      </c>
      <c r="B4223" s="4" t="s">
        <v>17037</v>
      </c>
      <c r="C4223" s="4" t="s">
        <v>100</v>
      </c>
      <c r="D4223" s="5">
        <v>32311</v>
      </c>
      <c r="E4223" s="4" t="s">
        <v>11267</v>
      </c>
      <c r="F4223" s="4" t="str">
        <f t="shared" ca="1" si="260"/>
        <v>865 Oak St, Georgetown, TX 68182</v>
      </c>
      <c r="G4223" s="4" t="str">
        <f t="shared" si="261"/>
        <v>Georgetown</v>
      </c>
      <c r="H4223" s="4" t="str">
        <f t="shared" si="262"/>
        <v>TX</v>
      </c>
      <c r="I4223" s="4">
        <f t="shared" ca="1" si="263"/>
        <v>68182</v>
      </c>
      <c r="J4223" s="4" t="s">
        <v>19882</v>
      </c>
      <c r="K4223" s="14" t="str">
        <f>IFERROR(VLOOKUP(A4223,occupancy_data!$A$2:$E$2501,5,0),"")</f>
        <v>dcb9557b-629d-4094-a0ec-a0f6012a29d2</v>
      </c>
    </row>
    <row r="4224" spans="1:20">
      <c r="A4224" s="13" t="s">
        <v>11269</v>
      </c>
      <c r="B4224" s="4" t="s">
        <v>17081</v>
      </c>
      <c r="C4224" s="4" t="s">
        <v>368</v>
      </c>
      <c r="D4224" s="5">
        <v>22071</v>
      </c>
      <c r="E4224" s="4" t="s">
        <v>11270</v>
      </c>
      <c r="F4224" s="4" t="str">
        <f t="shared" ca="1" si="260"/>
        <v>935 Elm St, Riverside, CA 97529</v>
      </c>
      <c r="G4224" s="4" t="str">
        <f t="shared" si="261"/>
        <v>Riverside</v>
      </c>
      <c r="H4224" s="4" t="str">
        <f t="shared" si="262"/>
        <v>CA</v>
      </c>
      <c r="I4224" s="4">
        <f t="shared" ca="1" si="263"/>
        <v>97529</v>
      </c>
      <c r="J4224" s="4" t="s">
        <v>19883</v>
      </c>
      <c r="K4224" s="14" t="str">
        <f>IFERROR(VLOOKUP(A4224,occupancy_data!$A$2:$E$2501,5,0),"")</f>
        <v>5446c06f-19cb-48bd-aa88-9cdc40efd684</v>
      </c>
    </row>
    <row r="4225" spans="1:11">
      <c r="A4225" s="13" t="s">
        <v>11272</v>
      </c>
      <c r="B4225" s="4" t="s">
        <v>17059</v>
      </c>
      <c r="C4225" s="4" t="s">
        <v>240</v>
      </c>
      <c r="D4225" s="5">
        <v>24891</v>
      </c>
      <c r="E4225" s="4" t="s">
        <v>11273</v>
      </c>
      <c r="F4225" s="4" t="str">
        <f t="shared" ca="1" si="260"/>
        <v>373 Birch St, Riverside, TX 38848</v>
      </c>
      <c r="G4225" s="4" t="str">
        <f t="shared" si="261"/>
        <v>Riverside</v>
      </c>
      <c r="H4225" s="4" t="str">
        <f t="shared" si="262"/>
        <v>TX</v>
      </c>
      <c r="I4225" s="4">
        <f t="shared" ca="1" si="263"/>
        <v>38848</v>
      </c>
      <c r="J4225" s="4" t="s">
        <v>19884</v>
      </c>
      <c r="K4225" s="14" t="str">
        <f>IFERROR(VLOOKUP(A4225,occupancy_data!$A$2:$E$2501,5,0),"")</f>
        <v/>
      </c>
    </row>
    <row r="4226" spans="1:11">
      <c r="A4226" s="13" t="s">
        <v>11275</v>
      </c>
      <c r="B4226" s="4" t="s">
        <v>17096</v>
      </c>
      <c r="C4226" s="4" t="s">
        <v>533</v>
      </c>
      <c r="D4226" s="5">
        <v>36690</v>
      </c>
      <c r="E4226" s="4" t="s">
        <v>11276</v>
      </c>
      <c r="F4226" s="4" t="str">
        <f t="shared" ca="1" si="260"/>
        <v>925 Cedar St, Salem, PA 80302</v>
      </c>
      <c r="G4226" s="4" t="str">
        <f t="shared" si="261"/>
        <v>Salem</v>
      </c>
      <c r="H4226" s="4" t="str">
        <f t="shared" si="262"/>
        <v>PA</v>
      </c>
      <c r="I4226" s="4">
        <f t="shared" ca="1" si="263"/>
        <v>80302</v>
      </c>
      <c r="J4226" s="4" t="s">
        <v>19885</v>
      </c>
      <c r="K4226" s="14" t="str">
        <f>IFERROR(VLOOKUP(A4226,occupancy_data!$A$2:$E$2501,5,0),"")</f>
        <v>4b6cacff-2d34-4033-9464-7f49be3d9cd8</v>
      </c>
    </row>
    <row r="4227" spans="1:11">
      <c r="A4227" s="13" t="s">
        <v>11278</v>
      </c>
      <c r="B4227" s="4" t="s">
        <v>17059</v>
      </c>
      <c r="C4227" s="4" t="s">
        <v>240</v>
      </c>
      <c r="D4227" s="5">
        <v>22733</v>
      </c>
      <c r="E4227" s="4" t="s">
        <v>11279</v>
      </c>
      <c r="F4227" s="4" t="str">
        <f t="shared" ref="F4227:F4290" ca="1" si="264">_xlfn.CONCAT(E4227," ",I4227)</f>
        <v>823 Pine St, Riverside, OH 10893</v>
      </c>
      <c r="G4227" s="4" t="str">
        <f t="shared" ref="G4227:G4290" si="265">MID(E4227,FIND(", ",E4227)+2,FIND(", ",E4227,FIND(", ",E4227)+1)-FIND(", ",E4227)-2)</f>
        <v>Riverside</v>
      </c>
      <c r="H4227" s="4" t="str">
        <f t="shared" ref="H4227:H4290" si="266">RIGHT(E4227,2)</f>
        <v>OH</v>
      </c>
      <c r="I4227" s="4">
        <f t="shared" ref="I4227:I4290" ca="1" si="267">RANDBETWEEN(10000,99999)</f>
        <v>10893</v>
      </c>
      <c r="J4227" s="4" t="s">
        <v>19886</v>
      </c>
      <c r="K4227" s="14" t="str">
        <f>IFERROR(VLOOKUP(A4227,occupancy_data!$A$2:$E$2501,5,0),"")</f>
        <v/>
      </c>
    </row>
    <row r="4228" spans="1:11">
      <c r="A4228" s="13" t="s">
        <v>11281</v>
      </c>
      <c r="B4228" s="4" t="s">
        <v>17060</v>
      </c>
      <c r="C4228" s="4" t="s">
        <v>247</v>
      </c>
      <c r="D4228" s="5">
        <v>25352</v>
      </c>
      <c r="E4228" s="4" t="s">
        <v>11282</v>
      </c>
      <c r="F4228" s="4" t="str">
        <f t="shared" ca="1" si="264"/>
        <v>936 Maple St, Riverside, OH 25130</v>
      </c>
      <c r="G4228" s="4" t="str">
        <f t="shared" si="265"/>
        <v>Riverside</v>
      </c>
      <c r="H4228" s="4" t="str">
        <f t="shared" si="266"/>
        <v>OH</v>
      </c>
      <c r="I4228" s="4">
        <f t="shared" ca="1" si="267"/>
        <v>25130</v>
      </c>
      <c r="J4228" s="4" t="s">
        <v>19887</v>
      </c>
      <c r="K4228" s="14" t="str">
        <f>IFERROR(VLOOKUP(A4228,occupancy_data!$A$2:$E$2501,5,0),"")</f>
        <v/>
      </c>
    </row>
    <row r="4229" spans="1:11">
      <c r="A4229" s="13" t="s">
        <v>11284</v>
      </c>
      <c r="B4229" s="4" t="s">
        <v>17091</v>
      </c>
      <c r="C4229" s="4" t="s">
        <v>472</v>
      </c>
      <c r="D4229" s="5">
        <v>18896</v>
      </c>
      <c r="E4229" s="4" t="s">
        <v>11285</v>
      </c>
      <c r="F4229" s="4" t="str">
        <f t="shared" ca="1" si="264"/>
        <v>871 Spruce St, Georgetown, FL 14597</v>
      </c>
      <c r="G4229" s="4" t="str">
        <f t="shared" si="265"/>
        <v>Georgetown</v>
      </c>
      <c r="H4229" s="4" t="str">
        <f t="shared" si="266"/>
        <v>FL</v>
      </c>
      <c r="I4229" s="4">
        <f t="shared" ca="1" si="267"/>
        <v>14597</v>
      </c>
      <c r="J4229" s="4" t="s">
        <v>19888</v>
      </c>
      <c r="K4229" s="14" t="str">
        <f>IFERROR(VLOOKUP(A4229,occupancy_data!$A$2:$E$2501,5,0),"")</f>
        <v>c4048599-209c-4303-a037-b0fe375c2e62</v>
      </c>
    </row>
    <row r="4230" spans="1:11">
      <c r="A4230" s="13" t="s">
        <v>11287</v>
      </c>
      <c r="B4230" s="4" t="s">
        <v>17065</v>
      </c>
      <c r="C4230" s="4" t="s">
        <v>269</v>
      </c>
      <c r="D4230" s="5">
        <v>25951</v>
      </c>
      <c r="E4230" s="4" t="s">
        <v>11288</v>
      </c>
      <c r="F4230" s="4" t="str">
        <f t="shared" ca="1" si="264"/>
        <v>762 Oak St, Fairview, FL 35497</v>
      </c>
      <c r="G4230" s="4" t="str">
        <f t="shared" si="265"/>
        <v>Fairview</v>
      </c>
      <c r="H4230" s="4" t="str">
        <f t="shared" si="266"/>
        <v>FL</v>
      </c>
      <c r="I4230" s="4">
        <f t="shared" ca="1" si="267"/>
        <v>35497</v>
      </c>
      <c r="J4230" s="4" t="s">
        <v>19889</v>
      </c>
      <c r="K4230" s="14" t="str">
        <f>IFERROR(VLOOKUP(A4230,occupancy_data!$A$2:$E$2501,5,0),"")</f>
        <v/>
      </c>
    </row>
    <row r="4231" spans="1:11">
      <c r="A4231" s="13" t="s">
        <v>11290</v>
      </c>
      <c r="B4231" s="4" t="s">
        <v>17103</v>
      </c>
      <c r="C4231" s="4" t="s">
        <v>710</v>
      </c>
      <c r="D4231" s="5">
        <v>35988</v>
      </c>
      <c r="E4231" s="4" t="s">
        <v>11291</v>
      </c>
      <c r="F4231" s="4" t="str">
        <f t="shared" ca="1" si="264"/>
        <v>955 Pine St, Springfield, CA 37268</v>
      </c>
      <c r="G4231" s="4" t="str">
        <f t="shared" si="265"/>
        <v>Springfield</v>
      </c>
      <c r="H4231" s="4" t="str">
        <f t="shared" si="266"/>
        <v>CA</v>
      </c>
      <c r="I4231" s="4">
        <f t="shared" ca="1" si="267"/>
        <v>37268</v>
      </c>
      <c r="J4231" s="4" t="s">
        <v>19890</v>
      </c>
      <c r="K4231" s="14" t="str">
        <f>IFERROR(VLOOKUP(A4231,occupancy_data!$A$2:$E$2501,5,0),"")</f>
        <v/>
      </c>
    </row>
    <row r="4232" spans="1:11">
      <c r="A4232" s="13" t="s">
        <v>11293</v>
      </c>
      <c r="B4232" s="4" t="s">
        <v>17056</v>
      </c>
      <c r="C4232" s="4" t="s">
        <v>214</v>
      </c>
      <c r="D4232" s="5">
        <v>25046</v>
      </c>
      <c r="E4232" s="4" t="s">
        <v>11294</v>
      </c>
      <c r="F4232" s="4" t="str">
        <f t="shared" ca="1" si="264"/>
        <v>265 Walnut St, Fairview, FL 69728</v>
      </c>
      <c r="G4232" s="4" t="str">
        <f t="shared" si="265"/>
        <v>Fairview</v>
      </c>
      <c r="H4232" s="4" t="str">
        <f t="shared" si="266"/>
        <v>FL</v>
      </c>
      <c r="I4232" s="4">
        <f t="shared" ca="1" si="267"/>
        <v>69728</v>
      </c>
      <c r="J4232" s="4" t="s">
        <v>19891</v>
      </c>
      <c r="K4232" s="14" t="str">
        <f>IFERROR(VLOOKUP(A4232,occupancy_data!$A$2:$E$2501,5,0),"")</f>
        <v/>
      </c>
    </row>
    <row r="4233" spans="1:11">
      <c r="A4233" s="13" t="s">
        <v>11296</v>
      </c>
      <c r="B4233" s="4" t="s">
        <v>17050</v>
      </c>
      <c r="C4233" s="4" t="s">
        <v>164</v>
      </c>
      <c r="D4233" s="5">
        <v>22085</v>
      </c>
      <c r="E4233" s="4" t="s">
        <v>11297</v>
      </c>
      <c r="F4233" s="4" t="str">
        <f t="shared" ca="1" si="264"/>
        <v>795 Pine St, Greenville, FL 23669</v>
      </c>
      <c r="G4233" s="4" t="str">
        <f t="shared" si="265"/>
        <v>Greenville</v>
      </c>
      <c r="H4233" s="4" t="str">
        <f t="shared" si="266"/>
        <v>FL</v>
      </c>
      <c r="I4233" s="4">
        <f t="shared" ca="1" si="267"/>
        <v>23669</v>
      </c>
      <c r="J4233" s="4" t="s">
        <v>19892</v>
      </c>
      <c r="K4233" s="14" t="str">
        <f>IFERROR(VLOOKUP(A4233,occupancy_data!$A$2:$E$2501,5,0),"")</f>
        <v>e00a76bd-81f9-47ac-b01c-e40df84eb104</v>
      </c>
    </row>
    <row r="4234" spans="1:11">
      <c r="A4234" s="13" t="s">
        <v>11299</v>
      </c>
      <c r="B4234" s="4" t="s">
        <v>17081</v>
      </c>
      <c r="C4234" s="4" t="s">
        <v>368</v>
      </c>
      <c r="D4234" s="5">
        <v>20723</v>
      </c>
      <c r="E4234" s="4" t="s">
        <v>11300</v>
      </c>
      <c r="F4234" s="4" t="str">
        <f t="shared" ca="1" si="264"/>
        <v>389 Pine St, Fairview, OH 55308</v>
      </c>
      <c r="G4234" s="4" t="str">
        <f t="shared" si="265"/>
        <v>Fairview</v>
      </c>
      <c r="H4234" s="4" t="str">
        <f t="shared" si="266"/>
        <v>OH</v>
      </c>
      <c r="I4234" s="4">
        <f t="shared" ca="1" si="267"/>
        <v>55308</v>
      </c>
      <c r="J4234" s="4" t="s">
        <v>17160</v>
      </c>
      <c r="K4234" s="14" t="str">
        <f>IFERROR(VLOOKUP(A4234,occupancy_data!$A$2:$E$2501,5,0),"")</f>
        <v>32a0e603-19f5-406c-bb59-0eb4f83fe848</v>
      </c>
    </row>
    <row r="4235" spans="1:11">
      <c r="A4235" s="13" t="s">
        <v>11301</v>
      </c>
      <c r="B4235" s="4" t="s">
        <v>17027</v>
      </c>
      <c r="C4235" s="4" t="s">
        <v>57</v>
      </c>
      <c r="D4235" s="5">
        <v>23060</v>
      </c>
      <c r="E4235" s="4" t="s">
        <v>11302</v>
      </c>
      <c r="F4235" s="4" t="str">
        <f t="shared" ca="1" si="264"/>
        <v>880 Cedar St, Georgetown, TX 42111</v>
      </c>
      <c r="G4235" s="4" t="str">
        <f t="shared" si="265"/>
        <v>Georgetown</v>
      </c>
      <c r="H4235" s="4" t="str">
        <f t="shared" si="266"/>
        <v>TX</v>
      </c>
      <c r="I4235" s="4">
        <f t="shared" ca="1" si="267"/>
        <v>42111</v>
      </c>
      <c r="J4235" s="4" t="s">
        <v>17160</v>
      </c>
      <c r="K4235" s="14" t="str">
        <f>IFERROR(VLOOKUP(A4235,occupancy_data!$A$2:$E$2501,5,0),"")</f>
        <v>4f2c5718-8417-413d-a3eb-28e5be379cb9</v>
      </c>
    </row>
    <row r="4236" spans="1:11">
      <c r="A4236" s="13" t="s">
        <v>11303</v>
      </c>
      <c r="B4236" s="4" t="s">
        <v>17043</v>
      </c>
      <c r="C4236" s="4" t="s">
        <v>133</v>
      </c>
      <c r="D4236" s="5">
        <v>25443</v>
      </c>
      <c r="E4236" s="4" t="s">
        <v>11304</v>
      </c>
      <c r="F4236" s="4" t="str">
        <f t="shared" ca="1" si="264"/>
        <v>455 Cedar St, Riverside, CA 45505</v>
      </c>
      <c r="G4236" s="4" t="str">
        <f t="shared" si="265"/>
        <v>Riverside</v>
      </c>
      <c r="H4236" s="4" t="str">
        <f t="shared" si="266"/>
        <v>CA</v>
      </c>
      <c r="I4236" s="4">
        <f t="shared" ca="1" si="267"/>
        <v>45505</v>
      </c>
      <c r="J4236" s="4" t="s">
        <v>19893</v>
      </c>
      <c r="K4236" s="14" t="str">
        <f>IFERROR(VLOOKUP(A4236,occupancy_data!$A$2:$E$2501,5,0),"")</f>
        <v>80ee39e5-c809-4ec1-bd97-3bcc8bf1a287</v>
      </c>
    </row>
    <row r="4237" spans="1:11">
      <c r="A4237" s="13" t="s">
        <v>11306</v>
      </c>
      <c r="B4237" s="4" t="s">
        <v>17073</v>
      </c>
      <c r="C4237" s="4" t="s">
        <v>316</v>
      </c>
      <c r="D4237" s="5">
        <v>25923</v>
      </c>
      <c r="E4237" s="4" t="s">
        <v>11307</v>
      </c>
      <c r="F4237" s="4" t="str">
        <f t="shared" ca="1" si="264"/>
        <v>490 Walnut St, Salem, IL 23146</v>
      </c>
      <c r="G4237" s="4" t="str">
        <f t="shared" si="265"/>
        <v>Salem</v>
      </c>
      <c r="H4237" s="4" t="str">
        <f t="shared" si="266"/>
        <v>IL</v>
      </c>
      <c r="I4237" s="4">
        <f t="shared" ca="1" si="267"/>
        <v>23146</v>
      </c>
      <c r="J4237" s="4" t="s">
        <v>19894</v>
      </c>
      <c r="K4237" s="14" t="str">
        <f>IFERROR(VLOOKUP(A4237,occupancy_data!$A$2:$E$2501,5,0),"")</f>
        <v>1b289f73-876a-4b6d-9921-72f8915a4aad</v>
      </c>
    </row>
    <row r="4238" spans="1:11">
      <c r="A4238" s="13" t="s">
        <v>11309</v>
      </c>
      <c r="B4238" s="4" t="s">
        <v>17060</v>
      </c>
      <c r="C4238" s="4" t="s">
        <v>247</v>
      </c>
      <c r="D4238" s="5">
        <v>24204</v>
      </c>
      <c r="E4238" s="4" t="s">
        <v>11310</v>
      </c>
      <c r="F4238" s="4" t="str">
        <f t="shared" ca="1" si="264"/>
        <v>161 Birch St, Madison, FL 47357</v>
      </c>
      <c r="G4238" s="4" t="str">
        <f t="shared" si="265"/>
        <v>Madison</v>
      </c>
      <c r="H4238" s="4" t="str">
        <f t="shared" si="266"/>
        <v>FL</v>
      </c>
      <c r="I4238" s="4">
        <f t="shared" ca="1" si="267"/>
        <v>47357</v>
      </c>
      <c r="J4238" s="4" t="s">
        <v>19895</v>
      </c>
      <c r="K4238" s="14" t="str">
        <f>IFERROR(VLOOKUP(A4238,occupancy_data!$A$2:$E$2501,5,0),"")</f>
        <v>94a19594-1781-415b-b84a-69b37fc99f8a</v>
      </c>
    </row>
    <row r="4239" spans="1:11">
      <c r="A4239" s="13" t="s">
        <v>11312</v>
      </c>
      <c r="B4239" s="4" t="s">
        <v>17076</v>
      </c>
      <c r="C4239" s="4" t="s">
        <v>332</v>
      </c>
      <c r="D4239" s="5">
        <v>35062</v>
      </c>
      <c r="E4239" s="4" t="s">
        <v>11313</v>
      </c>
      <c r="F4239" s="4" t="str">
        <f t="shared" ca="1" si="264"/>
        <v>838 Elm St, Springfield, IL 87045</v>
      </c>
      <c r="G4239" s="4" t="str">
        <f t="shared" si="265"/>
        <v>Springfield</v>
      </c>
      <c r="H4239" s="4" t="str">
        <f t="shared" si="266"/>
        <v>IL</v>
      </c>
      <c r="I4239" s="4">
        <f t="shared" ca="1" si="267"/>
        <v>87045</v>
      </c>
      <c r="J4239" s="4" t="s">
        <v>19896</v>
      </c>
      <c r="K4239" s="14" t="str">
        <f>IFERROR(VLOOKUP(A4239,occupancy_data!$A$2:$E$2501,5,0),"")</f>
        <v/>
      </c>
    </row>
    <row r="4240" spans="1:11">
      <c r="A4240" s="13" t="s">
        <v>11315</v>
      </c>
      <c r="B4240" s="4" t="s">
        <v>17080</v>
      </c>
      <c r="C4240" s="4" t="s">
        <v>349</v>
      </c>
      <c r="D4240" s="5">
        <v>20155</v>
      </c>
      <c r="E4240" s="4" t="s">
        <v>11316</v>
      </c>
      <c r="F4240" s="4" t="str">
        <f t="shared" ca="1" si="264"/>
        <v>947 Pine St, Springfield, FL 64660</v>
      </c>
      <c r="G4240" s="4" t="str">
        <f t="shared" si="265"/>
        <v>Springfield</v>
      </c>
      <c r="H4240" s="4" t="str">
        <f t="shared" si="266"/>
        <v>FL</v>
      </c>
      <c r="I4240" s="4">
        <f t="shared" ca="1" si="267"/>
        <v>64660</v>
      </c>
      <c r="J4240" s="4" t="s">
        <v>17332</v>
      </c>
      <c r="K4240" s="14" t="str">
        <f>IFERROR(VLOOKUP(A4240,occupancy_data!$A$2:$E$2501,5,0),"")</f>
        <v/>
      </c>
    </row>
    <row r="4241" spans="1:11">
      <c r="A4241" s="13" t="s">
        <v>11317</v>
      </c>
      <c r="B4241" s="4" t="s">
        <v>17116</v>
      </c>
      <c r="C4241" s="4" t="s">
        <v>1095</v>
      </c>
      <c r="D4241" s="5">
        <v>29503</v>
      </c>
      <c r="E4241" s="4" t="s">
        <v>11318</v>
      </c>
      <c r="F4241" s="4" t="str">
        <f t="shared" ca="1" si="264"/>
        <v>579 Walnut St, Springfield, PA 72548</v>
      </c>
      <c r="G4241" s="4" t="str">
        <f t="shared" si="265"/>
        <v>Springfield</v>
      </c>
      <c r="H4241" s="4" t="str">
        <f t="shared" si="266"/>
        <v>PA</v>
      </c>
      <c r="I4241" s="4">
        <f t="shared" ca="1" si="267"/>
        <v>72548</v>
      </c>
      <c r="J4241" s="4" t="s">
        <v>19897</v>
      </c>
      <c r="K4241" s="14" t="str">
        <f>IFERROR(VLOOKUP(A4241,occupancy_data!$A$2:$E$2501,5,0),"")</f>
        <v>1e217e63-ea19-4096-8bed-3d39a6681368</v>
      </c>
    </row>
    <row r="4242" spans="1:11">
      <c r="A4242" s="13" t="s">
        <v>11320</v>
      </c>
      <c r="B4242" s="4" t="s">
        <v>17065</v>
      </c>
      <c r="C4242" s="4" t="s">
        <v>269</v>
      </c>
      <c r="D4242" s="5">
        <v>33638</v>
      </c>
      <c r="E4242" s="4" t="s">
        <v>11321</v>
      </c>
      <c r="F4242" s="4" t="str">
        <f t="shared" ca="1" si="264"/>
        <v>133 Walnut St, Fairview, NY 36687</v>
      </c>
      <c r="G4242" s="4" t="str">
        <f t="shared" si="265"/>
        <v>Fairview</v>
      </c>
      <c r="H4242" s="4" t="str">
        <f t="shared" si="266"/>
        <v>NY</v>
      </c>
      <c r="I4242" s="4">
        <f t="shared" ca="1" si="267"/>
        <v>36687</v>
      </c>
      <c r="J4242" s="4" t="s">
        <v>19898</v>
      </c>
      <c r="K4242" s="14" t="str">
        <f>IFERROR(VLOOKUP(A4242,occupancy_data!$A$2:$E$2501,5,0),"")</f>
        <v/>
      </c>
    </row>
    <row r="4243" spans="1:11">
      <c r="A4243" s="13" t="s">
        <v>11323</v>
      </c>
      <c r="B4243" s="4" t="s">
        <v>17028</v>
      </c>
      <c r="C4243" s="4" t="s">
        <v>61</v>
      </c>
      <c r="D4243" s="5">
        <v>29613</v>
      </c>
      <c r="E4243" s="4" t="s">
        <v>11324</v>
      </c>
      <c r="F4243" s="4" t="str">
        <f t="shared" ca="1" si="264"/>
        <v>711 Oak St, Madison, IL 73937</v>
      </c>
      <c r="G4243" s="4" t="str">
        <f t="shared" si="265"/>
        <v>Madison</v>
      </c>
      <c r="H4243" s="4" t="str">
        <f t="shared" si="266"/>
        <v>IL</v>
      </c>
      <c r="I4243" s="4">
        <f t="shared" ca="1" si="267"/>
        <v>73937</v>
      </c>
      <c r="J4243" s="4" t="s">
        <v>19899</v>
      </c>
      <c r="K4243" s="14" t="str">
        <f>IFERROR(VLOOKUP(A4243,occupancy_data!$A$2:$E$2501,5,0),"")</f>
        <v/>
      </c>
    </row>
    <row r="4244" spans="1:11">
      <c r="A4244" s="13" t="s">
        <v>11326</v>
      </c>
      <c r="B4244" s="4" t="s">
        <v>17044</v>
      </c>
      <c r="C4244" s="4" t="s">
        <v>143</v>
      </c>
      <c r="D4244" s="5">
        <v>25808</v>
      </c>
      <c r="E4244" s="4" t="s">
        <v>11327</v>
      </c>
      <c r="F4244" s="4" t="str">
        <f t="shared" ca="1" si="264"/>
        <v>681 Spruce St, Springfield, TX 73119</v>
      </c>
      <c r="G4244" s="4" t="str">
        <f t="shared" si="265"/>
        <v>Springfield</v>
      </c>
      <c r="H4244" s="4" t="str">
        <f t="shared" si="266"/>
        <v>TX</v>
      </c>
      <c r="I4244" s="4">
        <f t="shared" ca="1" si="267"/>
        <v>73119</v>
      </c>
      <c r="J4244" s="4" t="s">
        <v>19900</v>
      </c>
      <c r="K4244" s="14" t="str">
        <f>IFERROR(VLOOKUP(A4244,occupancy_data!$A$2:$E$2501,5,0),"")</f>
        <v>737b12ee-c3a6-4e80-821d-4cfd77072bb8</v>
      </c>
    </row>
    <row r="4245" spans="1:11">
      <c r="A4245" s="13" t="s">
        <v>11329</v>
      </c>
      <c r="B4245" s="4" t="s">
        <v>17059</v>
      </c>
      <c r="C4245" s="4" t="s">
        <v>240</v>
      </c>
      <c r="D4245" s="5">
        <v>30277</v>
      </c>
      <c r="E4245" s="4" t="s">
        <v>11330</v>
      </c>
      <c r="F4245" s="4" t="str">
        <f t="shared" ca="1" si="264"/>
        <v>734 Walnut St, Springfield, IL 47864</v>
      </c>
      <c r="G4245" s="4" t="str">
        <f t="shared" si="265"/>
        <v>Springfield</v>
      </c>
      <c r="H4245" s="4" t="str">
        <f t="shared" si="266"/>
        <v>IL</v>
      </c>
      <c r="I4245" s="4">
        <f t="shared" ca="1" si="267"/>
        <v>47864</v>
      </c>
      <c r="J4245" s="4" t="s">
        <v>18284</v>
      </c>
      <c r="K4245" s="14" t="str">
        <f>IFERROR(VLOOKUP(A4245,occupancy_data!$A$2:$E$2501,5,0),"")</f>
        <v>c51df08d-f1ec-4b4c-86ae-a3c94cd9266f</v>
      </c>
    </row>
    <row r="4246" spans="1:11">
      <c r="A4246" s="13" t="s">
        <v>11331</v>
      </c>
      <c r="B4246" s="4" t="s">
        <v>17073</v>
      </c>
      <c r="C4246" s="4" t="s">
        <v>316</v>
      </c>
      <c r="D4246" s="5">
        <v>36668</v>
      </c>
      <c r="E4246" s="4" t="s">
        <v>11332</v>
      </c>
      <c r="F4246" s="4" t="str">
        <f t="shared" ca="1" si="264"/>
        <v>275 Pine St, Fairview, IL 68040</v>
      </c>
      <c r="G4246" s="4" t="str">
        <f t="shared" si="265"/>
        <v>Fairview</v>
      </c>
      <c r="H4246" s="4" t="str">
        <f t="shared" si="266"/>
        <v>IL</v>
      </c>
      <c r="I4246" s="4">
        <f t="shared" ca="1" si="267"/>
        <v>68040</v>
      </c>
      <c r="J4246" s="4" t="s">
        <v>19901</v>
      </c>
      <c r="K4246" s="14" t="str">
        <f>IFERROR(VLOOKUP(A4246,occupancy_data!$A$2:$E$2501,5,0),"")</f>
        <v>d878a390-6d04-4152-ae95-6bfcf36e210e</v>
      </c>
    </row>
    <row r="4247" spans="1:11">
      <c r="A4247" s="13" t="s">
        <v>11334</v>
      </c>
      <c r="B4247" s="4" t="s">
        <v>17106</v>
      </c>
      <c r="C4247" s="4" t="s">
        <v>739</v>
      </c>
      <c r="D4247" s="5">
        <v>22639</v>
      </c>
      <c r="E4247" s="4" t="s">
        <v>11335</v>
      </c>
      <c r="F4247" s="4" t="str">
        <f t="shared" ca="1" si="264"/>
        <v>548 Birch St, Riverside, PA 25514</v>
      </c>
      <c r="G4247" s="4" t="str">
        <f t="shared" si="265"/>
        <v>Riverside</v>
      </c>
      <c r="H4247" s="4" t="str">
        <f t="shared" si="266"/>
        <v>PA</v>
      </c>
      <c r="I4247" s="4">
        <f t="shared" ca="1" si="267"/>
        <v>25514</v>
      </c>
      <c r="J4247" s="4" t="s">
        <v>19902</v>
      </c>
      <c r="K4247" s="14" t="str">
        <f>IFERROR(VLOOKUP(A4247,occupancy_data!$A$2:$E$2501,5,0),"")</f>
        <v/>
      </c>
    </row>
    <row r="4248" spans="1:11">
      <c r="A4248" s="13" t="s">
        <v>11337</v>
      </c>
      <c r="B4248" s="4" t="s">
        <v>17079</v>
      </c>
      <c r="C4248" s="4" t="s">
        <v>345</v>
      </c>
      <c r="D4248" s="5">
        <v>23927</v>
      </c>
      <c r="E4248" s="4" t="s">
        <v>11338</v>
      </c>
      <c r="F4248" s="4" t="str">
        <f t="shared" ca="1" si="264"/>
        <v>104 Walnut St, Georgetown, NY 96212</v>
      </c>
      <c r="G4248" s="4" t="str">
        <f t="shared" si="265"/>
        <v>Georgetown</v>
      </c>
      <c r="H4248" s="4" t="str">
        <f t="shared" si="266"/>
        <v>NY</v>
      </c>
      <c r="I4248" s="4">
        <f t="shared" ca="1" si="267"/>
        <v>96212</v>
      </c>
      <c r="J4248" s="4" t="s">
        <v>19903</v>
      </c>
      <c r="K4248" s="14" t="str">
        <f>IFERROR(VLOOKUP(A4248,occupancy_data!$A$2:$E$2501,5,0),"")</f>
        <v/>
      </c>
    </row>
    <row r="4249" spans="1:11">
      <c r="A4249" s="13" t="s">
        <v>11340</v>
      </c>
      <c r="B4249" s="4" t="s">
        <v>17077</v>
      </c>
      <c r="C4249" s="4" t="s">
        <v>338</v>
      </c>
      <c r="D4249" s="5">
        <v>24543</v>
      </c>
      <c r="E4249" s="4" t="s">
        <v>11341</v>
      </c>
      <c r="F4249" s="4" t="str">
        <f t="shared" ca="1" si="264"/>
        <v>668 Spruce St, Salem, CA 39609</v>
      </c>
      <c r="G4249" s="4" t="str">
        <f t="shared" si="265"/>
        <v>Salem</v>
      </c>
      <c r="H4249" s="4" t="str">
        <f t="shared" si="266"/>
        <v>CA</v>
      </c>
      <c r="I4249" s="4">
        <f t="shared" ca="1" si="267"/>
        <v>39609</v>
      </c>
      <c r="J4249" s="4" t="s">
        <v>19904</v>
      </c>
      <c r="K4249" s="14" t="str">
        <f>IFERROR(VLOOKUP(A4249,occupancy_data!$A$2:$E$2501,5,0),"")</f>
        <v>3c1d394f-18f1-43cc-9eee-e9a5fe5582fa</v>
      </c>
    </row>
    <row r="4250" spans="1:11">
      <c r="A4250" s="13" t="s">
        <v>11343</v>
      </c>
      <c r="B4250" s="4" t="s">
        <v>17060</v>
      </c>
      <c r="C4250" s="4" t="s">
        <v>247</v>
      </c>
      <c r="D4250" s="5">
        <v>24270</v>
      </c>
      <c r="E4250" s="4" t="s">
        <v>11344</v>
      </c>
      <c r="F4250" s="4" t="str">
        <f t="shared" ca="1" si="264"/>
        <v>789 Walnut St, Greenville, OH 67970</v>
      </c>
      <c r="G4250" s="4" t="str">
        <f t="shared" si="265"/>
        <v>Greenville</v>
      </c>
      <c r="H4250" s="4" t="str">
        <f t="shared" si="266"/>
        <v>OH</v>
      </c>
      <c r="I4250" s="4">
        <f t="shared" ca="1" si="267"/>
        <v>67970</v>
      </c>
      <c r="J4250" s="4" t="s">
        <v>17329</v>
      </c>
      <c r="K4250" s="14" t="str">
        <f>IFERROR(VLOOKUP(A4250,occupancy_data!$A$2:$E$2501,5,0),"")</f>
        <v/>
      </c>
    </row>
    <row r="4251" spans="1:11">
      <c r="A4251" s="13" t="s">
        <v>11345</v>
      </c>
      <c r="B4251" s="4" t="s">
        <v>17092</v>
      </c>
      <c r="C4251" s="4" t="s">
        <v>481</v>
      </c>
      <c r="D4251" s="5">
        <v>29942</v>
      </c>
      <c r="E4251" s="4" t="s">
        <v>11346</v>
      </c>
      <c r="F4251" s="4" t="str">
        <f t="shared" ca="1" si="264"/>
        <v>309 Walnut St, Springfield, IL 69932</v>
      </c>
      <c r="G4251" s="4" t="str">
        <f t="shared" si="265"/>
        <v>Springfield</v>
      </c>
      <c r="H4251" s="4" t="str">
        <f t="shared" si="266"/>
        <v>IL</v>
      </c>
      <c r="I4251" s="4">
        <f t="shared" ca="1" si="267"/>
        <v>69932</v>
      </c>
      <c r="J4251" s="4" t="s">
        <v>19905</v>
      </c>
      <c r="K4251" s="14" t="str">
        <f>IFERROR(VLOOKUP(A4251,occupancy_data!$A$2:$E$2501,5,0),"")</f>
        <v>694bdfdb-a555-4a6d-9e16-fbb1dcef0015</v>
      </c>
    </row>
    <row r="4252" spans="1:11">
      <c r="A4252" s="13" t="s">
        <v>11348</v>
      </c>
      <c r="B4252" s="4" t="s">
        <v>17031</v>
      </c>
      <c r="C4252" s="4" t="s">
        <v>73</v>
      </c>
      <c r="D4252" s="5">
        <v>30426</v>
      </c>
      <c r="E4252" s="4" t="s">
        <v>11349</v>
      </c>
      <c r="F4252" s="4" t="str">
        <f t="shared" ca="1" si="264"/>
        <v>310 Pine St, Salem, NY 52769</v>
      </c>
      <c r="G4252" s="4" t="str">
        <f t="shared" si="265"/>
        <v>Salem</v>
      </c>
      <c r="H4252" s="4" t="str">
        <f t="shared" si="266"/>
        <v>NY</v>
      </c>
      <c r="I4252" s="4">
        <f t="shared" ca="1" si="267"/>
        <v>52769</v>
      </c>
      <c r="J4252" s="4" t="s">
        <v>17444</v>
      </c>
      <c r="K4252" s="14" t="str">
        <f>IFERROR(VLOOKUP(A4252,occupancy_data!$A$2:$E$2501,5,0),"")</f>
        <v>20f7f289-f95b-4854-a199-82015820ca07</v>
      </c>
    </row>
    <row r="4253" spans="1:11">
      <c r="A4253" s="13" t="s">
        <v>11350</v>
      </c>
      <c r="B4253" s="4" t="s">
        <v>17084</v>
      </c>
      <c r="C4253" s="4" t="s">
        <v>391</v>
      </c>
      <c r="D4253" s="5">
        <v>31713</v>
      </c>
      <c r="E4253" s="4" t="s">
        <v>11351</v>
      </c>
      <c r="F4253" s="4" t="str">
        <f t="shared" ca="1" si="264"/>
        <v>589 Cedar St, Madison, PA 74140</v>
      </c>
      <c r="G4253" s="4" t="str">
        <f t="shared" si="265"/>
        <v>Madison</v>
      </c>
      <c r="H4253" s="4" t="str">
        <f t="shared" si="266"/>
        <v>PA</v>
      </c>
      <c r="I4253" s="4">
        <f t="shared" ca="1" si="267"/>
        <v>74140</v>
      </c>
      <c r="J4253" s="4" t="s">
        <v>19906</v>
      </c>
      <c r="K4253" s="14" t="str">
        <f>IFERROR(VLOOKUP(A4253,occupancy_data!$A$2:$E$2501,5,0),"")</f>
        <v>48b1e5b4-cb5e-491e-a85a-95da3419566b</v>
      </c>
    </row>
    <row r="4254" spans="1:11">
      <c r="A4254" s="13" t="s">
        <v>11353</v>
      </c>
      <c r="B4254" s="4" t="s">
        <v>17097</v>
      </c>
      <c r="C4254" s="4" t="s">
        <v>567</v>
      </c>
      <c r="D4254" s="5">
        <v>28253</v>
      </c>
      <c r="E4254" s="4" t="s">
        <v>11354</v>
      </c>
      <c r="F4254" s="4" t="str">
        <f t="shared" ca="1" si="264"/>
        <v>605 Walnut St, Springfield, NY 86765</v>
      </c>
      <c r="G4254" s="4" t="str">
        <f t="shared" si="265"/>
        <v>Springfield</v>
      </c>
      <c r="H4254" s="4" t="str">
        <f t="shared" si="266"/>
        <v>NY</v>
      </c>
      <c r="I4254" s="4">
        <f t="shared" ca="1" si="267"/>
        <v>86765</v>
      </c>
      <c r="J4254" s="4" t="s">
        <v>19907</v>
      </c>
      <c r="K4254" s="14" t="str">
        <f>IFERROR(VLOOKUP(A4254,occupancy_data!$A$2:$E$2501,5,0),"")</f>
        <v>d56975c6-2ed6-4867-ac0e-e398237692f0</v>
      </c>
    </row>
    <row r="4255" spans="1:11">
      <c r="A4255" s="13" t="s">
        <v>11356</v>
      </c>
      <c r="B4255" s="4" t="s">
        <v>17063</v>
      </c>
      <c r="C4255" s="4" t="s">
        <v>261</v>
      </c>
      <c r="D4255" s="5">
        <v>35090</v>
      </c>
      <c r="E4255" s="4" t="s">
        <v>11357</v>
      </c>
      <c r="F4255" s="4" t="str">
        <f t="shared" ca="1" si="264"/>
        <v>781 Cedar St, Riverside, NY 36429</v>
      </c>
      <c r="G4255" s="4" t="str">
        <f t="shared" si="265"/>
        <v>Riverside</v>
      </c>
      <c r="H4255" s="4" t="str">
        <f t="shared" si="266"/>
        <v>NY</v>
      </c>
      <c r="I4255" s="4">
        <f t="shared" ca="1" si="267"/>
        <v>36429</v>
      </c>
      <c r="J4255" s="4" t="s">
        <v>19908</v>
      </c>
      <c r="K4255" s="14" t="str">
        <f>IFERROR(VLOOKUP(A4255,occupancy_data!$A$2:$E$2501,5,0),"")</f>
        <v/>
      </c>
    </row>
    <row r="4256" spans="1:11">
      <c r="A4256" s="13" t="s">
        <v>11359</v>
      </c>
      <c r="B4256" s="4" t="s">
        <v>17086</v>
      </c>
      <c r="C4256" s="4" t="s">
        <v>406</v>
      </c>
      <c r="D4256" s="5">
        <v>20124</v>
      </c>
      <c r="E4256" s="4" t="s">
        <v>11360</v>
      </c>
      <c r="F4256" s="4" t="str">
        <f t="shared" ca="1" si="264"/>
        <v>420 Elm St, Springfield, FL 74820</v>
      </c>
      <c r="G4256" s="4" t="str">
        <f t="shared" si="265"/>
        <v>Springfield</v>
      </c>
      <c r="H4256" s="4" t="str">
        <f t="shared" si="266"/>
        <v>FL</v>
      </c>
      <c r="I4256" s="4">
        <f t="shared" ca="1" si="267"/>
        <v>74820</v>
      </c>
      <c r="J4256" s="4" t="s">
        <v>19077</v>
      </c>
      <c r="K4256" s="14" t="str">
        <f>IFERROR(VLOOKUP(A4256,occupancy_data!$A$2:$E$2501,5,0),"")</f>
        <v/>
      </c>
    </row>
    <row r="4257" spans="1:11">
      <c r="A4257" s="13" t="s">
        <v>11361</v>
      </c>
      <c r="B4257" s="4" t="s">
        <v>17061</v>
      </c>
      <c r="C4257" s="4" t="s">
        <v>254</v>
      </c>
      <c r="D4257" s="5">
        <v>31439</v>
      </c>
      <c r="E4257" s="4" t="s">
        <v>11362</v>
      </c>
      <c r="F4257" s="4" t="str">
        <f t="shared" ca="1" si="264"/>
        <v>622 Maple St, Madison, TX 56728</v>
      </c>
      <c r="G4257" s="4" t="str">
        <f t="shared" si="265"/>
        <v>Madison</v>
      </c>
      <c r="H4257" s="4" t="str">
        <f t="shared" si="266"/>
        <v>TX</v>
      </c>
      <c r="I4257" s="4">
        <f t="shared" ca="1" si="267"/>
        <v>56728</v>
      </c>
      <c r="J4257" s="4" t="s">
        <v>19909</v>
      </c>
      <c r="K4257" s="14" t="str">
        <f>IFERROR(VLOOKUP(A4257,occupancy_data!$A$2:$E$2501,5,0),"")</f>
        <v>87bfda80-5d14-4f2e-b38d-546bab77c12a</v>
      </c>
    </row>
    <row r="4258" spans="1:11">
      <c r="A4258" s="13" t="s">
        <v>11364</v>
      </c>
      <c r="B4258" s="4" t="s">
        <v>17044</v>
      </c>
      <c r="C4258" s="4" t="s">
        <v>143</v>
      </c>
      <c r="D4258" s="5">
        <v>19939</v>
      </c>
      <c r="E4258" s="4" t="s">
        <v>11365</v>
      </c>
      <c r="F4258" s="4" t="str">
        <f t="shared" ca="1" si="264"/>
        <v>762 Birch St, Madison, OH 62600</v>
      </c>
      <c r="G4258" s="4" t="str">
        <f t="shared" si="265"/>
        <v>Madison</v>
      </c>
      <c r="H4258" s="4" t="str">
        <f t="shared" si="266"/>
        <v>OH</v>
      </c>
      <c r="I4258" s="4">
        <f t="shared" ca="1" si="267"/>
        <v>62600</v>
      </c>
      <c r="J4258" s="4" t="s">
        <v>17444</v>
      </c>
      <c r="K4258" s="14" t="str">
        <f>IFERROR(VLOOKUP(A4258,occupancy_data!$A$2:$E$2501,5,0),"")</f>
        <v>d4a9e13f-f74d-410c-ac0e-807b36f678e9</v>
      </c>
    </row>
    <row r="4259" spans="1:11">
      <c r="A4259" s="13" t="s">
        <v>11366</v>
      </c>
      <c r="B4259" s="4" t="s">
        <v>17031</v>
      </c>
      <c r="C4259" s="4" t="s">
        <v>73</v>
      </c>
      <c r="D4259" s="5">
        <v>20826</v>
      </c>
      <c r="E4259" s="4" t="s">
        <v>11367</v>
      </c>
      <c r="F4259" s="4" t="str">
        <f t="shared" ca="1" si="264"/>
        <v>713 Oak St, Springfield, CA 46857</v>
      </c>
      <c r="G4259" s="4" t="str">
        <f t="shared" si="265"/>
        <v>Springfield</v>
      </c>
      <c r="H4259" s="4" t="str">
        <f t="shared" si="266"/>
        <v>CA</v>
      </c>
      <c r="I4259" s="4">
        <f t="shared" ca="1" si="267"/>
        <v>46857</v>
      </c>
      <c r="J4259" s="4" t="s">
        <v>19910</v>
      </c>
      <c r="K4259" s="14" t="str">
        <f>IFERROR(VLOOKUP(A4259,occupancy_data!$A$2:$E$2501,5,0),"")</f>
        <v>e3741a6c-e407-4de8-9a87-569148d571cf</v>
      </c>
    </row>
    <row r="4260" spans="1:11">
      <c r="A4260" s="13" t="s">
        <v>11369</v>
      </c>
      <c r="B4260" s="4" t="s">
        <v>17112</v>
      </c>
      <c r="C4260" s="4" t="s">
        <v>975</v>
      </c>
      <c r="D4260" s="5">
        <v>31795</v>
      </c>
      <c r="E4260" s="4" t="s">
        <v>11370</v>
      </c>
      <c r="F4260" s="4" t="str">
        <f t="shared" ca="1" si="264"/>
        <v>642 Birch St, Springfield, CA 14271</v>
      </c>
      <c r="G4260" s="4" t="str">
        <f t="shared" si="265"/>
        <v>Springfield</v>
      </c>
      <c r="H4260" s="4" t="str">
        <f t="shared" si="266"/>
        <v>CA</v>
      </c>
      <c r="I4260" s="4">
        <f t="shared" ca="1" si="267"/>
        <v>14271</v>
      </c>
      <c r="J4260" s="4" t="s">
        <v>19343</v>
      </c>
      <c r="K4260" s="14" t="str">
        <f>IFERROR(VLOOKUP(A4260,occupancy_data!$A$2:$E$2501,5,0),"")</f>
        <v/>
      </c>
    </row>
    <row r="4261" spans="1:11">
      <c r="A4261" s="13" t="s">
        <v>11371</v>
      </c>
      <c r="B4261" s="4" t="s">
        <v>17063</v>
      </c>
      <c r="C4261" s="4" t="s">
        <v>261</v>
      </c>
      <c r="D4261" s="5">
        <v>35285</v>
      </c>
      <c r="E4261" s="4" t="s">
        <v>11372</v>
      </c>
      <c r="F4261" s="4" t="str">
        <f t="shared" ca="1" si="264"/>
        <v>666 Cedar St, Fairview, FL 79750</v>
      </c>
      <c r="G4261" s="4" t="str">
        <f t="shared" si="265"/>
        <v>Fairview</v>
      </c>
      <c r="H4261" s="4" t="str">
        <f t="shared" si="266"/>
        <v>FL</v>
      </c>
      <c r="I4261" s="4">
        <f t="shared" ca="1" si="267"/>
        <v>79750</v>
      </c>
      <c r="J4261" s="4" t="s">
        <v>19911</v>
      </c>
      <c r="K4261" s="14" t="str">
        <f>IFERROR(VLOOKUP(A4261,occupancy_data!$A$2:$E$2501,5,0),"")</f>
        <v/>
      </c>
    </row>
    <row r="4262" spans="1:11">
      <c r="A4262" s="13" t="s">
        <v>11374</v>
      </c>
      <c r="B4262" s="4" t="s">
        <v>17071</v>
      </c>
      <c r="C4262" s="4" t="s">
        <v>297</v>
      </c>
      <c r="D4262" s="5">
        <v>35405</v>
      </c>
      <c r="E4262" s="4" t="s">
        <v>11375</v>
      </c>
      <c r="F4262" s="4" t="str">
        <f t="shared" ca="1" si="264"/>
        <v>206 Pine St, Madison, PA 59509</v>
      </c>
      <c r="G4262" s="4" t="str">
        <f t="shared" si="265"/>
        <v>Madison</v>
      </c>
      <c r="H4262" s="4" t="str">
        <f t="shared" si="266"/>
        <v>PA</v>
      </c>
      <c r="I4262" s="4">
        <f t="shared" ca="1" si="267"/>
        <v>59509</v>
      </c>
      <c r="J4262" s="4" t="s">
        <v>17227</v>
      </c>
      <c r="K4262" s="14" t="str">
        <f>IFERROR(VLOOKUP(A4262,occupancy_data!$A$2:$E$2501,5,0),"")</f>
        <v>4d31f360-f825-4882-adb8-464b7c17133d</v>
      </c>
    </row>
    <row r="4263" spans="1:11">
      <c r="A4263" s="13" t="s">
        <v>11376</v>
      </c>
      <c r="B4263" s="4" t="s">
        <v>17021</v>
      </c>
      <c r="C4263" s="4" t="s">
        <v>26</v>
      </c>
      <c r="D4263" s="5">
        <v>24973</v>
      </c>
      <c r="E4263" s="4" t="s">
        <v>11377</v>
      </c>
      <c r="F4263" s="4" t="str">
        <f t="shared" ca="1" si="264"/>
        <v>163 Cedar St, Georgetown, TX 73262</v>
      </c>
      <c r="G4263" s="4" t="str">
        <f t="shared" si="265"/>
        <v>Georgetown</v>
      </c>
      <c r="H4263" s="4" t="str">
        <f t="shared" si="266"/>
        <v>TX</v>
      </c>
      <c r="I4263" s="4">
        <f t="shared" ca="1" si="267"/>
        <v>73262</v>
      </c>
      <c r="J4263" s="4" t="s">
        <v>19912</v>
      </c>
      <c r="K4263" s="14" t="str">
        <f>IFERROR(VLOOKUP(A4263,occupancy_data!$A$2:$E$2501,5,0),"")</f>
        <v/>
      </c>
    </row>
    <row r="4264" spans="1:11">
      <c r="A4264" s="13" t="s">
        <v>11379</v>
      </c>
      <c r="B4264" s="4" t="s">
        <v>17060</v>
      </c>
      <c r="C4264" s="4" t="s">
        <v>247</v>
      </c>
      <c r="D4264" s="5">
        <v>25938</v>
      </c>
      <c r="E4264" s="4" t="s">
        <v>11380</v>
      </c>
      <c r="F4264" s="4" t="str">
        <f t="shared" ca="1" si="264"/>
        <v>197 Spruce St, Madison, TX 29661</v>
      </c>
      <c r="G4264" s="4" t="str">
        <f t="shared" si="265"/>
        <v>Madison</v>
      </c>
      <c r="H4264" s="4" t="str">
        <f t="shared" si="266"/>
        <v>TX</v>
      </c>
      <c r="I4264" s="4">
        <f t="shared" ca="1" si="267"/>
        <v>29661</v>
      </c>
      <c r="J4264" s="4" t="s">
        <v>19913</v>
      </c>
      <c r="K4264" s="14" t="str">
        <f>IFERROR(VLOOKUP(A4264,occupancy_data!$A$2:$E$2501,5,0),"")</f>
        <v>969dadcc-0d40-4dde-995f-77d78955a8e1</v>
      </c>
    </row>
    <row r="4265" spans="1:11">
      <c r="A4265" s="13" t="s">
        <v>11382</v>
      </c>
      <c r="B4265" s="4" t="s">
        <v>17076</v>
      </c>
      <c r="C4265" s="4" t="s">
        <v>332</v>
      </c>
      <c r="D4265" s="5">
        <v>18303</v>
      </c>
      <c r="E4265" s="4" t="s">
        <v>11383</v>
      </c>
      <c r="F4265" s="4" t="str">
        <f t="shared" ca="1" si="264"/>
        <v>600 Spruce St, Greenville, PA 53840</v>
      </c>
      <c r="G4265" s="4" t="str">
        <f t="shared" si="265"/>
        <v>Greenville</v>
      </c>
      <c r="H4265" s="4" t="str">
        <f t="shared" si="266"/>
        <v>PA</v>
      </c>
      <c r="I4265" s="4">
        <f t="shared" ca="1" si="267"/>
        <v>53840</v>
      </c>
      <c r="J4265" s="4" t="s">
        <v>19914</v>
      </c>
      <c r="K4265" s="14" t="str">
        <f>IFERROR(VLOOKUP(A4265,occupancy_data!$A$2:$E$2501,5,0),"")</f>
        <v/>
      </c>
    </row>
    <row r="4266" spans="1:11">
      <c r="A4266" s="13" t="s">
        <v>11385</v>
      </c>
      <c r="B4266" s="4" t="s">
        <v>17037</v>
      </c>
      <c r="C4266" s="4" t="s">
        <v>100</v>
      </c>
      <c r="D4266" s="5">
        <v>29708</v>
      </c>
      <c r="E4266" s="4" t="s">
        <v>11386</v>
      </c>
      <c r="F4266" s="4" t="str">
        <f t="shared" ca="1" si="264"/>
        <v>811 Maple St, Madison, OH 35472</v>
      </c>
      <c r="G4266" s="4" t="str">
        <f t="shared" si="265"/>
        <v>Madison</v>
      </c>
      <c r="H4266" s="4" t="str">
        <f t="shared" si="266"/>
        <v>OH</v>
      </c>
      <c r="I4266" s="4">
        <f t="shared" ca="1" si="267"/>
        <v>35472</v>
      </c>
      <c r="J4266" s="4" t="s">
        <v>17217</v>
      </c>
      <c r="K4266" s="14" t="str">
        <f>IFERROR(VLOOKUP(A4266,occupancy_data!$A$2:$E$2501,5,0),"")</f>
        <v/>
      </c>
    </row>
    <row r="4267" spans="1:11">
      <c r="A4267" s="13" t="s">
        <v>11387</v>
      </c>
      <c r="B4267" s="4" t="s">
        <v>17028</v>
      </c>
      <c r="C4267" s="4" t="s">
        <v>61</v>
      </c>
      <c r="D4267" s="5">
        <v>24167</v>
      </c>
      <c r="E4267" s="4" t="s">
        <v>11388</v>
      </c>
      <c r="F4267" s="4" t="str">
        <f t="shared" ca="1" si="264"/>
        <v>783 Oak St, Greenville, NY 71825</v>
      </c>
      <c r="G4267" s="4" t="str">
        <f t="shared" si="265"/>
        <v>Greenville</v>
      </c>
      <c r="H4267" s="4" t="str">
        <f t="shared" si="266"/>
        <v>NY</v>
      </c>
      <c r="I4267" s="4">
        <f t="shared" ca="1" si="267"/>
        <v>71825</v>
      </c>
      <c r="J4267" s="4" t="s">
        <v>17160</v>
      </c>
      <c r="K4267" s="14" t="str">
        <f>IFERROR(VLOOKUP(A4267,occupancy_data!$A$2:$E$2501,5,0),"")</f>
        <v/>
      </c>
    </row>
    <row r="4268" spans="1:11">
      <c r="A4268" s="13" t="s">
        <v>11389</v>
      </c>
      <c r="B4268" s="4" t="s">
        <v>17059</v>
      </c>
      <c r="C4268" s="4" t="s">
        <v>240</v>
      </c>
      <c r="D4268" s="5">
        <v>34436</v>
      </c>
      <c r="E4268" s="4" t="s">
        <v>11390</v>
      </c>
      <c r="F4268" s="4" t="str">
        <f t="shared" ca="1" si="264"/>
        <v>690 Pine St, Georgetown, OH 31907</v>
      </c>
      <c r="G4268" s="4" t="str">
        <f t="shared" si="265"/>
        <v>Georgetown</v>
      </c>
      <c r="H4268" s="4" t="str">
        <f t="shared" si="266"/>
        <v>OH</v>
      </c>
      <c r="I4268" s="4">
        <f t="shared" ca="1" si="267"/>
        <v>31907</v>
      </c>
      <c r="J4268" s="4" t="s">
        <v>19915</v>
      </c>
      <c r="K4268" s="14" t="str">
        <f>IFERROR(VLOOKUP(A4268,occupancy_data!$A$2:$E$2501,5,0),"")</f>
        <v>d238eb8f-bd03-4d81-ae26-d1f3a9300400</v>
      </c>
    </row>
    <row r="4269" spans="1:11">
      <c r="A4269" s="13" t="s">
        <v>11392</v>
      </c>
      <c r="B4269" s="4" t="s">
        <v>17093</v>
      </c>
      <c r="C4269" s="4" t="s">
        <v>485</v>
      </c>
      <c r="D4269" s="5">
        <v>33483</v>
      </c>
      <c r="E4269" s="4" t="s">
        <v>11393</v>
      </c>
      <c r="F4269" s="4" t="str">
        <f t="shared" ca="1" si="264"/>
        <v>294 Cedar St, Madison, CA 45285</v>
      </c>
      <c r="G4269" s="4" t="str">
        <f t="shared" si="265"/>
        <v>Madison</v>
      </c>
      <c r="H4269" s="4" t="str">
        <f t="shared" si="266"/>
        <v>CA</v>
      </c>
      <c r="I4269" s="4">
        <f t="shared" ca="1" si="267"/>
        <v>45285</v>
      </c>
      <c r="J4269" s="4" t="s">
        <v>19916</v>
      </c>
      <c r="K4269" s="14" t="str">
        <f>IFERROR(VLOOKUP(A4269,occupancy_data!$A$2:$E$2501,5,0),"")</f>
        <v>c32f3ca7-bdfd-4dc4-a473-83e8b9245173</v>
      </c>
    </row>
    <row r="4270" spans="1:11">
      <c r="A4270" s="13" t="s">
        <v>11395</v>
      </c>
      <c r="B4270" s="4" t="s">
        <v>17063</v>
      </c>
      <c r="C4270" s="4" t="s">
        <v>261</v>
      </c>
      <c r="D4270" s="5">
        <v>32250</v>
      </c>
      <c r="E4270" s="4" t="s">
        <v>11396</v>
      </c>
      <c r="F4270" s="4" t="str">
        <f t="shared" ca="1" si="264"/>
        <v>542 Oak St, Madison, CA 88914</v>
      </c>
      <c r="G4270" s="4" t="str">
        <f t="shared" si="265"/>
        <v>Madison</v>
      </c>
      <c r="H4270" s="4" t="str">
        <f t="shared" si="266"/>
        <v>CA</v>
      </c>
      <c r="I4270" s="4">
        <f t="shared" ca="1" si="267"/>
        <v>88914</v>
      </c>
      <c r="J4270" s="4" t="s">
        <v>17673</v>
      </c>
      <c r="K4270" s="14" t="str">
        <f>IFERROR(VLOOKUP(A4270,occupancy_data!$A$2:$E$2501,5,0),"")</f>
        <v/>
      </c>
    </row>
    <row r="4271" spans="1:11">
      <c r="A4271" s="13" t="s">
        <v>11397</v>
      </c>
      <c r="B4271" s="4" t="s">
        <v>17059</v>
      </c>
      <c r="C4271" s="4" t="s">
        <v>240</v>
      </c>
      <c r="D4271" s="5">
        <v>20650</v>
      </c>
      <c r="E4271" s="4" t="s">
        <v>11398</v>
      </c>
      <c r="F4271" s="4" t="str">
        <f t="shared" ca="1" si="264"/>
        <v>668 Maple St, Madison, FL 12624</v>
      </c>
      <c r="G4271" s="4" t="str">
        <f t="shared" si="265"/>
        <v>Madison</v>
      </c>
      <c r="H4271" s="4" t="str">
        <f t="shared" si="266"/>
        <v>FL</v>
      </c>
      <c r="I4271" s="4">
        <f t="shared" ca="1" si="267"/>
        <v>12624</v>
      </c>
      <c r="J4271" s="4" t="s">
        <v>17160</v>
      </c>
      <c r="K4271" s="14" t="str">
        <f>IFERROR(VLOOKUP(A4271,occupancy_data!$A$2:$E$2501,5,0),"")</f>
        <v/>
      </c>
    </row>
    <row r="4272" spans="1:11">
      <c r="A4272" s="13" t="s">
        <v>11399</v>
      </c>
      <c r="B4272" s="4" t="s">
        <v>17091</v>
      </c>
      <c r="C4272" s="4" t="s">
        <v>472</v>
      </c>
      <c r="D4272" s="5">
        <v>35318</v>
      </c>
      <c r="E4272" s="4" t="s">
        <v>11400</v>
      </c>
      <c r="F4272" s="4" t="str">
        <f t="shared" ca="1" si="264"/>
        <v>516 Maple St, Salem, FL 25948</v>
      </c>
      <c r="G4272" s="4" t="str">
        <f t="shared" si="265"/>
        <v>Salem</v>
      </c>
      <c r="H4272" s="4" t="str">
        <f t="shared" si="266"/>
        <v>FL</v>
      </c>
      <c r="I4272" s="4">
        <f t="shared" ca="1" si="267"/>
        <v>25948</v>
      </c>
      <c r="J4272" s="4" t="s">
        <v>19917</v>
      </c>
      <c r="K4272" s="14" t="str">
        <f>IFERROR(VLOOKUP(A4272,occupancy_data!$A$2:$E$2501,5,0),"")</f>
        <v>eb1b1282-abc5-4117-ac3a-05c1f952c4f3</v>
      </c>
    </row>
    <row r="4273" spans="1:11">
      <c r="A4273" s="13" t="s">
        <v>11402</v>
      </c>
      <c r="B4273" s="4" t="s">
        <v>17074</v>
      </c>
      <c r="C4273" s="4" t="s">
        <v>320</v>
      </c>
      <c r="D4273" s="5">
        <v>36226</v>
      </c>
      <c r="E4273" s="4" t="s">
        <v>11403</v>
      </c>
      <c r="F4273" s="4" t="str">
        <f t="shared" ca="1" si="264"/>
        <v>812 Maple St, Fairview, IL 28889</v>
      </c>
      <c r="G4273" s="4" t="str">
        <f t="shared" si="265"/>
        <v>Fairview</v>
      </c>
      <c r="H4273" s="4" t="str">
        <f t="shared" si="266"/>
        <v>IL</v>
      </c>
      <c r="I4273" s="4">
        <f t="shared" ca="1" si="267"/>
        <v>28889</v>
      </c>
      <c r="J4273" s="4" t="s">
        <v>19918</v>
      </c>
      <c r="K4273" s="14" t="str">
        <f>IFERROR(VLOOKUP(A4273,occupancy_data!$A$2:$E$2501,5,0),"")</f>
        <v/>
      </c>
    </row>
    <row r="4274" spans="1:11">
      <c r="A4274" s="13" t="s">
        <v>11405</v>
      </c>
      <c r="B4274" s="4" t="s">
        <v>17021</v>
      </c>
      <c r="C4274" s="4" t="s">
        <v>26</v>
      </c>
      <c r="D4274" s="5">
        <v>31069</v>
      </c>
      <c r="E4274" s="4" t="s">
        <v>11406</v>
      </c>
      <c r="F4274" s="4" t="str">
        <f t="shared" ca="1" si="264"/>
        <v>533 Maple St, Georgetown, FL 15503</v>
      </c>
      <c r="G4274" s="4" t="str">
        <f t="shared" si="265"/>
        <v>Georgetown</v>
      </c>
      <c r="H4274" s="4" t="str">
        <f t="shared" si="266"/>
        <v>FL</v>
      </c>
      <c r="I4274" s="4">
        <f t="shared" ca="1" si="267"/>
        <v>15503</v>
      </c>
      <c r="J4274" s="4" t="s">
        <v>19919</v>
      </c>
      <c r="K4274" s="14" t="str">
        <f>IFERROR(VLOOKUP(A4274,occupancy_data!$A$2:$E$2501,5,0),"")</f>
        <v>3e41ef6c-49b5-461c-aee0-a6041a6adf9d</v>
      </c>
    </row>
    <row r="4275" spans="1:11">
      <c r="A4275" s="13" t="s">
        <v>11408</v>
      </c>
      <c r="B4275" s="4" t="s">
        <v>17085</v>
      </c>
      <c r="C4275" s="4" t="s">
        <v>399</v>
      </c>
      <c r="D4275" s="5">
        <v>20187</v>
      </c>
      <c r="E4275" s="4" t="s">
        <v>11409</v>
      </c>
      <c r="F4275" s="4" t="str">
        <f t="shared" ca="1" si="264"/>
        <v>859 Spruce St, Madison, FL 28656</v>
      </c>
      <c r="G4275" s="4" t="str">
        <f t="shared" si="265"/>
        <v>Madison</v>
      </c>
      <c r="H4275" s="4" t="str">
        <f t="shared" si="266"/>
        <v>FL</v>
      </c>
      <c r="I4275" s="4">
        <f t="shared" ca="1" si="267"/>
        <v>28656</v>
      </c>
      <c r="J4275" s="4" t="s">
        <v>19920</v>
      </c>
      <c r="K4275" s="14" t="str">
        <f>IFERROR(VLOOKUP(A4275,occupancy_data!$A$2:$E$2501,5,0),"")</f>
        <v>9b7977d6-62ef-43bd-922b-297da1e66307</v>
      </c>
    </row>
    <row r="4276" spans="1:11">
      <c r="A4276" s="13" t="s">
        <v>11411</v>
      </c>
      <c r="B4276" s="4" t="s">
        <v>17063</v>
      </c>
      <c r="C4276" s="4" t="s">
        <v>261</v>
      </c>
      <c r="D4276" s="5">
        <v>22772</v>
      </c>
      <c r="E4276" s="4" t="s">
        <v>11412</v>
      </c>
      <c r="F4276" s="4" t="str">
        <f t="shared" ca="1" si="264"/>
        <v>838 Oak St, Riverside, TX 66595</v>
      </c>
      <c r="G4276" s="4" t="str">
        <f t="shared" si="265"/>
        <v>Riverside</v>
      </c>
      <c r="H4276" s="4" t="str">
        <f t="shared" si="266"/>
        <v>TX</v>
      </c>
      <c r="I4276" s="4">
        <f t="shared" ca="1" si="267"/>
        <v>66595</v>
      </c>
      <c r="J4276" s="4" t="s">
        <v>19921</v>
      </c>
      <c r="K4276" s="14" t="str">
        <f>IFERROR(VLOOKUP(A4276,occupancy_data!$A$2:$E$2501,5,0),"")</f>
        <v>3498586e-1e41-4960-ba6e-9337bcd992b0</v>
      </c>
    </row>
    <row r="4277" spans="1:11">
      <c r="A4277" s="13" t="s">
        <v>11414</v>
      </c>
      <c r="B4277" s="4" t="s">
        <v>17071</v>
      </c>
      <c r="C4277" s="4" t="s">
        <v>297</v>
      </c>
      <c r="D4277" s="5">
        <v>25924</v>
      </c>
      <c r="E4277" s="4" t="s">
        <v>11415</v>
      </c>
      <c r="F4277" s="4" t="str">
        <f t="shared" ca="1" si="264"/>
        <v>101 Oak St, Fairview, NY 49409</v>
      </c>
      <c r="G4277" s="4" t="str">
        <f t="shared" si="265"/>
        <v>Fairview</v>
      </c>
      <c r="H4277" s="4" t="str">
        <f t="shared" si="266"/>
        <v>NY</v>
      </c>
      <c r="I4277" s="4">
        <f t="shared" ca="1" si="267"/>
        <v>49409</v>
      </c>
      <c r="J4277" s="4" t="s">
        <v>19922</v>
      </c>
      <c r="K4277" s="14" t="str">
        <f>IFERROR(VLOOKUP(A4277,occupancy_data!$A$2:$E$2501,5,0),"")</f>
        <v/>
      </c>
    </row>
    <row r="4278" spans="1:11">
      <c r="A4278" s="13" t="s">
        <v>11417</v>
      </c>
      <c r="B4278" s="4" t="s">
        <v>17081</v>
      </c>
      <c r="C4278" s="4" t="s">
        <v>368</v>
      </c>
      <c r="D4278" s="5">
        <v>22297</v>
      </c>
      <c r="E4278" s="4" t="s">
        <v>11418</v>
      </c>
      <c r="F4278" s="4" t="str">
        <f t="shared" ca="1" si="264"/>
        <v>285 Birch St, Springfield, NY 92654</v>
      </c>
      <c r="G4278" s="4" t="str">
        <f t="shared" si="265"/>
        <v>Springfield</v>
      </c>
      <c r="H4278" s="4" t="str">
        <f t="shared" si="266"/>
        <v>NY</v>
      </c>
      <c r="I4278" s="4">
        <f t="shared" ca="1" si="267"/>
        <v>92654</v>
      </c>
      <c r="J4278" s="4" t="s">
        <v>19923</v>
      </c>
      <c r="K4278" s="14" t="str">
        <f>IFERROR(VLOOKUP(A4278,occupancy_data!$A$2:$E$2501,5,0),"")</f>
        <v>6e28a98b-9e56-4187-8430-44aebd1df40c</v>
      </c>
    </row>
    <row r="4279" spans="1:11">
      <c r="A4279" s="13" t="s">
        <v>11420</v>
      </c>
      <c r="B4279" s="4" t="s">
        <v>17055</v>
      </c>
      <c r="C4279" s="4" t="s">
        <v>207</v>
      </c>
      <c r="D4279" s="5">
        <v>21034</v>
      </c>
      <c r="E4279" s="4" t="s">
        <v>11421</v>
      </c>
      <c r="F4279" s="4" t="str">
        <f t="shared" ca="1" si="264"/>
        <v>694 Birch St, Fairview, PA 66665</v>
      </c>
      <c r="G4279" s="4" t="str">
        <f t="shared" si="265"/>
        <v>Fairview</v>
      </c>
      <c r="H4279" s="4" t="str">
        <f t="shared" si="266"/>
        <v>PA</v>
      </c>
      <c r="I4279" s="4">
        <f t="shared" ca="1" si="267"/>
        <v>66665</v>
      </c>
      <c r="J4279" s="4" t="s">
        <v>19924</v>
      </c>
      <c r="K4279" s="14" t="str">
        <f>IFERROR(VLOOKUP(A4279,occupancy_data!$A$2:$E$2501,5,0),"")</f>
        <v/>
      </c>
    </row>
    <row r="4280" spans="1:11">
      <c r="A4280" s="13" t="s">
        <v>11423</v>
      </c>
      <c r="B4280" s="4" t="s">
        <v>17024</v>
      </c>
      <c r="C4280" s="4" t="s">
        <v>43</v>
      </c>
      <c r="D4280" s="5">
        <v>27188</v>
      </c>
      <c r="E4280" s="4" t="s">
        <v>11424</v>
      </c>
      <c r="F4280" s="4" t="str">
        <f t="shared" ca="1" si="264"/>
        <v>630 Spruce St, Fairview, NY 79522</v>
      </c>
      <c r="G4280" s="4" t="str">
        <f t="shared" si="265"/>
        <v>Fairview</v>
      </c>
      <c r="H4280" s="4" t="str">
        <f t="shared" si="266"/>
        <v>NY</v>
      </c>
      <c r="I4280" s="4">
        <f t="shared" ca="1" si="267"/>
        <v>79522</v>
      </c>
      <c r="J4280" s="4" t="s">
        <v>19925</v>
      </c>
      <c r="K4280" s="14" t="str">
        <f>IFERROR(VLOOKUP(A4280,occupancy_data!$A$2:$E$2501,5,0),"")</f>
        <v/>
      </c>
    </row>
    <row r="4281" spans="1:11">
      <c r="A4281" s="13" t="s">
        <v>11426</v>
      </c>
      <c r="B4281" s="4" t="s">
        <v>17106</v>
      </c>
      <c r="C4281" s="4" t="s">
        <v>739</v>
      </c>
      <c r="D4281" s="5">
        <v>34072</v>
      </c>
      <c r="E4281" s="4" t="s">
        <v>11427</v>
      </c>
      <c r="F4281" s="4" t="str">
        <f t="shared" ca="1" si="264"/>
        <v>741 Birch St, Georgetown, IL 77718</v>
      </c>
      <c r="G4281" s="4" t="str">
        <f t="shared" si="265"/>
        <v>Georgetown</v>
      </c>
      <c r="H4281" s="4" t="str">
        <f t="shared" si="266"/>
        <v>IL</v>
      </c>
      <c r="I4281" s="4">
        <f t="shared" ca="1" si="267"/>
        <v>77718</v>
      </c>
      <c r="J4281" s="4" t="s">
        <v>19922</v>
      </c>
      <c r="K4281" s="14" t="str">
        <f>IFERROR(VLOOKUP(A4281,occupancy_data!$A$2:$E$2501,5,0),"")</f>
        <v/>
      </c>
    </row>
    <row r="4282" spans="1:11">
      <c r="A4282" s="13" t="s">
        <v>11428</v>
      </c>
      <c r="B4282" s="4" t="s">
        <v>17068</v>
      </c>
      <c r="C4282" s="4" t="s">
        <v>281</v>
      </c>
      <c r="D4282" s="5">
        <v>27907</v>
      </c>
      <c r="E4282" s="4" t="s">
        <v>11429</v>
      </c>
      <c r="F4282" s="4" t="str">
        <f t="shared" ca="1" si="264"/>
        <v>698 Elm St, Riverside, NY 70877</v>
      </c>
      <c r="G4282" s="4" t="str">
        <f t="shared" si="265"/>
        <v>Riverside</v>
      </c>
      <c r="H4282" s="4" t="str">
        <f t="shared" si="266"/>
        <v>NY</v>
      </c>
      <c r="I4282" s="4">
        <f t="shared" ca="1" si="267"/>
        <v>70877</v>
      </c>
      <c r="J4282" s="4" t="s">
        <v>19926</v>
      </c>
      <c r="K4282" s="14" t="str">
        <f>IFERROR(VLOOKUP(A4282,occupancy_data!$A$2:$E$2501,5,0),"")</f>
        <v/>
      </c>
    </row>
    <row r="4283" spans="1:11">
      <c r="A4283" s="13" t="s">
        <v>11431</v>
      </c>
      <c r="B4283" s="4" t="s">
        <v>17078</v>
      </c>
      <c r="C4283" s="4" t="s">
        <v>341</v>
      </c>
      <c r="D4283" s="5">
        <v>32093</v>
      </c>
      <c r="E4283" s="4" t="s">
        <v>11432</v>
      </c>
      <c r="F4283" s="4" t="str">
        <f t="shared" ca="1" si="264"/>
        <v>842 Walnut St, Springfield, IL 75072</v>
      </c>
      <c r="G4283" s="4" t="str">
        <f t="shared" si="265"/>
        <v>Springfield</v>
      </c>
      <c r="H4283" s="4" t="str">
        <f t="shared" si="266"/>
        <v>IL</v>
      </c>
      <c r="I4283" s="4">
        <f t="shared" ca="1" si="267"/>
        <v>75072</v>
      </c>
      <c r="J4283" s="4" t="s">
        <v>17160</v>
      </c>
      <c r="K4283" s="14" t="str">
        <f>IFERROR(VLOOKUP(A4283,occupancy_data!$A$2:$E$2501,5,0),"")</f>
        <v>417c00b2-96ca-48dc-94e9-e0d17d8f453b</v>
      </c>
    </row>
    <row r="4284" spans="1:11">
      <c r="A4284" s="13" t="s">
        <v>11433</v>
      </c>
      <c r="B4284" s="4" t="s">
        <v>17028</v>
      </c>
      <c r="C4284" s="4" t="s">
        <v>61</v>
      </c>
      <c r="D4284" s="5">
        <v>28254</v>
      </c>
      <c r="E4284" s="4" t="s">
        <v>11434</v>
      </c>
      <c r="F4284" s="4" t="str">
        <f t="shared" ca="1" si="264"/>
        <v>980 Birch St, Georgetown, NY 73535</v>
      </c>
      <c r="G4284" s="4" t="str">
        <f t="shared" si="265"/>
        <v>Georgetown</v>
      </c>
      <c r="H4284" s="4" t="str">
        <f t="shared" si="266"/>
        <v>NY</v>
      </c>
      <c r="I4284" s="4">
        <f t="shared" ca="1" si="267"/>
        <v>73535</v>
      </c>
      <c r="J4284" s="4" t="s">
        <v>18299</v>
      </c>
      <c r="K4284" s="14" t="str">
        <f>IFERROR(VLOOKUP(A4284,occupancy_data!$A$2:$E$2501,5,0),"")</f>
        <v>28845ad7-f2e5-4592-b538-8d19d7690469</v>
      </c>
    </row>
    <row r="4285" spans="1:11">
      <c r="A4285" s="13" t="s">
        <v>11435</v>
      </c>
      <c r="B4285" s="4" t="s">
        <v>17028</v>
      </c>
      <c r="C4285" s="4" t="s">
        <v>61</v>
      </c>
      <c r="D4285" s="5">
        <v>22826</v>
      </c>
      <c r="E4285" s="4" t="s">
        <v>11436</v>
      </c>
      <c r="F4285" s="4" t="str">
        <f t="shared" ca="1" si="264"/>
        <v>596 Pine St, Georgetown, PA 59670</v>
      </c>
      <c r="G4285" s="4" t="str">
        <f t="shared" si="265"/>
        <v>Georgetown</v>
      </c>
      <c r="H4285" s="4" t="str">
        <f t="shared" si="266"/>
        <v>PA</v>
      </c>
      <c r="I4285" s="4">
        <f t="shared" ca="1" si="267"/>
        <v>59670</v>
      </c>
      <c r="J4285" s="4" t="s">
        <v>19705</v>
      </c>
      <c r="K4285" s="14" t="str">
        <f>IFERROR(VLOOKUP(A4285,occupancy_data!$A$2:$E$2501,5,0),"")</f>
        <v/>
      </c>
    </row>
    <row r="4286" spans="1:11">
      <c r="A4286" s="13" t="s">
        <v>11437</v>
      </c>
      <c r="B4286" s="4" t="s">
        <v>17073</v>
      </c>
      <c r="C4286" s="4" t="s">
        <v>316</v>
      </c>
      <c r="D4286" s="5">
        <v>23712</v>
      </c>
      <c r="E4286" s="4" t="s">
        <v>11438</v>
      </c>
      <c r="F4286" s="4" t="str">
        <f t="shared" ca="1" si="264"/>
        <v>394 Pine St, Fairview, FL 71443</v>
      </c>
      <c r="G4286" s="4" t="str">
        <f t="shared" si="265"/>
        <v>Fairview</v>
      </c>
      <c r="H4286" s="4" t="str">
        <f t="shared" si="266"/>
        <v>FL</v>
      </c>
      <c r="I4286" s="4">
        <f t="shared" ca="1" si="267"/>
        <v>71443</v>
      </c>
      <c r="J4286" s="4" t="s">
        <v>19927</v>
      </c>
      <c r="K4286" s="14" t="str">
        <f>IFERROR(VLOOKUP(A4286,occupancy_data!$A$2:$E$2501,5,0),"")</f>
        <v>c4de9b55-9bef-430e-b965-8964b8203cf8</v>
      </c>
    </row>
    <row r="4287" spans="1:11">
      <c r="A4287" s="13" t="s">
        <v>11440</v>
      </c>
      <c r="B4287" s="4" t="s">
        <v>17097</v>
      </c>
      <c r="C4287" s="4" t="s">
        <v>567</v>
      </c>
      <c r="D4287" s="5">
        <v>22027</v>
      </c>
      <c r="E4287" s="4" t="s">
        <v>11441</v>
      </c>
      <c r="F4287" s="4" t="str">
        <f t="shared" ca="1" si="264"/>
        <v>479 Walnut St, Georgetown, FL 97516</v>
      </c>
      <c r="G4287" s="4" t="str">
        <f t="shared" si="265"/>
        <v>Georgetown</v>
      </c>
      <c r="H4287" s="4" t="str">
        <f t="shared" si="266"/>
        <v>FL</v>
      </c>
      <c r="I4287" s="4">
        <f t="shared" ca="1" si="267"/>
        <v>97516</v>
      </c>
      <c r="J4287" s="4" t="s">
        <v>19928</v>
      </c>
      <c r="K4287" s="14" t="str">
        <f>IFERROR(VLOOKUP(A4287,occupancy_data!$A$2:$E$2501,5,0),"")</f>
        <v/>
      </c>
    </row>
    <row r="4288" spans="1:11">
      <c r="A4288" s="13" t="s">
        <v>11443</v>
      </c>
      <c r="B4288" s="4" t="s">
        <v>17018</v>
      </c>
      <c r="C4288" s="4" t="s">
        <v>10</v>
      </c>
      <c r="D4288" s="5">
        <v>20093</v>
      </c>
      <c r="E4288" s="4" t="s">
        <v>9001</v>
      </c>
      <c r="F4288" s="4" t="str">
        <f t="shared" ca="1" si="264"/>
        <v>629 Maple St, Springfield, OH 74502</v>
      </c>
      <c r="G4288" s="4" t="str">
        <f t="shared" si="265"/>
        <v>Springfield</v>
      </c>
      <c r="H4288" s="4" t="str">
        <f t="shared" si="266"/>
        <v>OH</v>
      </c>
      <c r="I4288" s="4">
        <f t="shared" ca="1" si="267"/>
        <v>74502</v>
      </c>
      <c r="J4288" s="4" t="s">
        <v>19929</v>
      </c>
      <c r="K4288" s="14" t="str">
        <f>IFERROR(VLOOKUP(A4288,occupancy_data!$A$2:$E$2501,5,0),"")</f>
        <v/>
      </c>
    </row>
    <row r="4289" spans="1:11">
      <c r="A4289" s="13" t="s">
        <v>11445</v>
      </c>
      <c r="B4289" s="4" t="s">
        <v>17076</v>
      </c>
      <c r="C4289" s="4" t="s">
        <v>332</v>
      </c>
      <c r="D4289" s="5">
        <v>31321</v>
      </c>
      <c r="E4289" s="4" t="s">
        <v>11446</v>
      </c>
      <c r="F4289" s="4" t="str">
        <f t="shared" ca="1" si="264"/>
        <v>875 Cedar St, Salem, NY 52993</v>
      </c>
      <c r="G4289" s="4" t="str">
        <f t="shared" si="265"/>
        <v>Salem</v>
      </c>
      <c r="H4289" s="4" t="str">
        <f t="shared" si="266"/>
        <v>NY</v>
      </c>
      <c r="I4289" s="4">
        <f t="shared" ca="1" si="267"/>
        <v>52993</v>
      </c>
      <c r="J4289" s="4" t="s">
        <v>17160</v>
      </c>
      <c r="K4289" s="14" t="str">
        <f>IFERROR(VLOOKUP(A4289,occupancy_data!$A$2:$E$2501,5,0),"")</f>
        <v>9a9325cb-c00e-49b6-a7c1-6ff32e566ac9</v>
      </c>
    </row>
    <row r="4290" spans="1:11">
      <c r="A4290" s="13" t="s">
        <v>11447</v>
      </c>
      <c r="B4290" s="4" t="s">
        <v>17024</v>
      </c>
      <c r="C4290" s="4" t="s">
        <v>43</v>
      </c>
      <c r="D4290" s="5">
        <v>27187</v>
      </c>
      <c r="E4290" s="4" t="s">
        <v>11448</v>
      </c>
      <c r="F4290" s="4" t="str">
        <f t="shared" ca="1" si="264"/>
        <v>850 Oak St, Riverside, OH 33672</v>
      </c>
      <c r="G4290" s="4" t="str">
        <f t="shared" si="265"/>
        <v>Riverside</v>
      </c>
      <c r="H4290" s="4" t="str">
        <f t="shared" si="266"/>
        <v>OH</v>
      </c>
      <c r="I4290" s="4">
        <f t="shared" ca="1" si="267"/>
        <v>33672</v>
      </c>
      <c r="J4290" s="4" t="s">
        <v>19930</v>
      </c>
      <c r="K4290" s="14" t="str">
        <f>IFERROR(VLOOKUP(A4290,occupancy_data!$A$2:$E$2501,5,0),"")</f>
        <v>cf7615eb-4755-4f04-b803-677e6ea76d80</v>
      </c>
    </row>
    <row r="4291" spans="1:11">
      <c r="A4291" s="13" t="s">
        <v>11450</v>
      </c>
      <c r="B4291" s="4" t="s">
        <v>17113</v>
      </c>
      <c r="C4291" s="4" t="s">
        <v>995</v>
      </c>
      <c r="D4291" s="5">
        <v>35940</v>
      </c>
      <c r="E4291" s="4" t="s">
        <v>11451</v>
      </c>
      <c r="F4291" s="4" t="str">
        <f t="shared" ref="F4291:F4354" ca="1" si="268">_xlfn.CONCAT(E4291," ",I4291)</f>
        <v>256 Walnut St, Fairview, OH 65393</v>
      </c>
      <c r="G4291" s="4" t="str">
        <f t="shared" ref="G4291:G4354" si="269">MID(E4291,FIND(", ",E4291)+2,FIND(", ",E4291,FIND(", ",E4291)+1)-FIND(", ",E4291)-2)</f>
        <v>Fairview</v>
      </c>
      <c r="H4291" s="4" t="str">
        <f t="shared" ref="H4291:H4354" si="270">RIGHT(E4291,2)</f>
        <v>OH</v>
      </c>
      <c r="I4291" s="4">
        <f t="shared" ref="I4291:I4354" ca="1" si="271">RANDBETWEEN(10000,99999)</f>
        <v>65393</v>
      </c>
      <c r="J4291" s="4" t="s">
        <v>19931</v>
      </c>
      <c r="K4291" s="14" t="str">
        <f>IFERROR(VLOOKUP(A4291,occupancy_data!$A$2:$E$2501,5,0),"")</f>
        <v/>
      </c>
    </row>
    <row r="4292" spans="1:11">
      <c r="A4292" s="13" t="s">
        <v>11453</v>
      </c>
      <c r="B4292" s="4" t="s">
        <v>17028</v>
      </c>
      <c r="C4292" s="4" t="s">
        <v>61</v>
      </c>
      <c r="D4292" s="5">
        <v>24125</v>
      </c>
      <c r="E4292" s="4" t="s">
        <v>11454</v>
      </c>
      <c r="F4292" s="4" t="str">
        <f t="shared" ca="1" si="268"/>
        <v>171 Elm St, Madison, TX 20851</v>
      </c>
      <c r="G4292" s="4" t="str">
        <f t="shared" si="269"/>
        <v>Madison</v>
      </c>
      <c r="H4292" s="4" t="str">
        <f t="shared" si="270"/>
        <v>TX</v>
      </c>
      <c r="I4292" s="4">
        <f t="shared" ca="1" si="271"/>
        <v>20851</v>
      </c>
      <c r="J4292" s="4" t="s">
        <v>17169</v>
      </c>
      <c r="K4292" s="14" t="str">
        <f>IFERROR(VLOOKUP(A4292,occupancy_data!$A$2:$E$2501,5,0),"")</f>
        <v/>
      </c>
    </row>
    <row r="4293" spans="1:11">
      <c r="A4293" s="13" t="s">
        <v>11455</v>
      </c>
      <c r="B4293" s="4" t="s">
        <v>17038</v>
      </c>
      <c r="C4293" s="4" t="s">
        <v>104</v>
      </c>
      <c r="D4293" s="5">
        <v>32474</v>
      </c>
      <c r="E4293" s="4" t="s">
        <v>11456</v>
      </c>
      <c r="F4293" s="4" t="str">
        <f t="shared" ca="1" si="268"/>
        <v>168 Birch St, Fairview, OH 89152</v>
      </c>
      <c r="G4293" s="4" t="str">
        <f t="shared" si="269"/>
        <v>Fairview</v>
      </c>
      <c r="H4293" s="4" t="str">
        <f t="shared" si="270"/>
        <v>OH</v>
      </c>
      <c r="I4293" s="4">
        <f t="shared" ca="1" si="271"/>
        <v>89152</v>
      </c>
      <c r="J4293" s="4" t="s">
        <v>17685</v>
      </c>
      <c r="K4293" s="14" t="str">
        <f>IFERROR(VLOOKUP(A4293,occupancy_data!$A$2:$E$2501,5,0),"")</f>
        <v>327258d8-37ce-4f6e-a467-a5c657b87fb7</v>
      </c>
    </row>
    <row r="4294" spans="1:11">
      <c r="A4294" s="13" t="s">
        <v>11457</v>
      </c>
      <c r="B4294" s="4" t="s">
        <v>17021</v>
      </c>
      <c r="C4294" s="4" t="s">
        <v>26</v>
      </c>
      <c r="D4294" s="5">
        <v>23592</v>
      </c>
      <c r="E4294" s="4" t="s">
        <v>11458</v>
      </c>
      <c r="F4294" s="4" t="str">
        <f t="shared" ca="1" si="268"/>
        <v>675 Maple St, Greenville, FL 15985</v>
      </c>
      <c r="G4294" s="4" t="str">
        <f t="shared" si="269"/>
        <v>Greenville</v>
      </c>
      <c r="H4294" s="4" t="str">
        <f t="shared" si="270"/>
        <v>FL</v>
      </c>
      <c r="I4294" s="4">
        <f t="shared" ca="1" si="271"/>
        <v>15985</v>
      </c>
      <c r="J4294" s="4" t="s">
        <v>19932</v>
      </c>
      <c r="K4294" s="14" t="str">
        <f>IFERROR(VLOOKUP(A4294,occupancy_data!$A$2:$E$2501,5,0),"")</f>
        <v/>
      </c>
    </row>
    <row r="4295" spans="1:11">
      <c r="A4295" s="13" t="s">
        <v>11460</v>
      </c>
      <c r="B4295" s="4" t="s">
        <v>17025</v>
      </c>
      <c r="C4295" s="4" t="s">
        <v>48</v>
      </c>
      <c r="D4295" s="5">
        <v>19332</v>
      </c>
      <c r="E4295" s="4" t="s">
        <v>11461</v>
      </c>
      <c r="F4295" s="4" t="str">
        <f t="shared" ca="1" si="268"/>
        <v>598 Spruce St, Greenville, NY 79165</v>
      </c>
      <c r="G4295" s="4" t="str">
        <f t="shared" si="269"/>
        <v>Greenville</v>
      </c>
      <c r="H4295" s="4" t="str">
        <f t="shared" si="270"/>
        <v>NY</v>
      </c>
      <c r="I4295" s="4">
        <f t="shared" ca="1" si="271"/>
        <v>79165</v>
      </c>
      <c r="J4295" s="4" t="s">
        <v>19933</v>
      </c>
      <c r="K4295" s="14" t="str">
        <f>IFERROR(VLOOKUP(A4295,occupancy_data!$A$2:$E$2501,5,0),"")</f>
        <v/>
      </c>
    </row>
    <row r="4296" spans="1:11">
      <c r="A4296" s="13" t="s">
        <v>11463</v>
      </c>
      <c r="B4296" s="4" t="s">
        <v>17054</v>
      </c>
      <c r="C4296" s="4" t="s">
        <v>186</v>
      </c>
      <c r="D4296" s="5">
        <v>24899</v>
      </c>
      <c r="E4296" s="4" t="s">
        <v>11464</v>
      </c>
      <c r="F4296" s="4" t="str">
        <f t="shared" ca="1" si="268"/>
        <v>492 Elm St, Riverside, FL 29765</v>
      </c>
      <c r="G4296" s="4" t="str">
        <f t="shared" si="269"/>
        <v>Riverside</v>
      </c>
      <c r="H4296" s="4" t="str">
        <f t="shared" si="270"/>
        <v>FL</v>
      </c>
      <c r="I4296" s="4">
        <f t="shared" ca="1" si="271"/>
        <v>29765</v>
      </c>
      <c r="J4296" s="4" t="s">
        <v>19934</v>
      </c>
      <c r="K4296" s="14" t="str">
        <f>IFERROR(VLOOKUP(A4296,occupancy_data!$A$2:$E$2501,5,0),"")</f>
        <v>3e202653-fd00-4e9f-b316-5397ef725495</v>
      </c>
    </row>
    <row r="4297" spans="1:11">
      <c r="A4297" s="13" t="s">
        <v>11466</v>
      </c>
      <c r="B4297" s="4" t="s">
        <v>17065</v>
      </c>
      <c r="C4297" s="4" t="s">
        <v>269</v>
      </c>
      <c r="D4297" s="5">
        <v>26974</v>
      </c>
      <c r="E4297" s="4" t="s">
        <v>11467</v>
      </c>
      <c r="F4297" s="4" t="str">
        <f t="shared" ca="1" si="268"/>
        <v>272 Oak St, Riverside, TX 17622</v>
      </c>
      <c r="G4297" s="4" t="str">
        <f t="shared" si="269"/>
        <v>Riverside</v>
      </c>
      <c r="H4297" s="4" t="str">
        <f t="shared" si="270"/>
        <v>TX</v>
      </c>
      <c r="I4297" s="4">
        <f t="shared" ca="1" si="271"/>
        <v>17622</v>
      </c>
      <c r="J4297" s="4" t="s">
        <v>19935</v>
      </c>
      <c r="K4297" s="14" t="str">
        <f>IFERROR(VLOOKUP(A4297,occupancy_data!$A$2:$E$2501,5,0),"")</f>
        <v/>
      </c>
    </row>
    <row r="4298" spans="1:11">
      <c r="A4298" s="13" t="s">
        <v>11469</v>
      </c>
      <c r="B4298" s="4" t="s">
        <v>17115</v>
      </c>
      <c r="C4298" s="4" t="s">
        <v>1074</v>
      </c>
      <c r="D4298" s="5">
        <v>23955</v>
      </c>
      <c r="E4298" s="4" t="s">
        <v>11470</v>
      </c>
      <c r="F4298" s="4" t="str">
        <f t="shared" ca="1" si="268"/>
        <v>301 Birch St, Fairview, CA 14754</v>
      </c>
      <c r="G4298" s="4" t="str">
        <f t="shared" si="269"/>
        <v>Fairview</v>
      </c>
      <c r="H4298" s="4" t="str">
        <f t="shared" si="270"/>
        <v>CA</v>
      </c>
      <c r="I4298" s="4">
        <f t="shared" ca="1" si="271"/>
        <v>14754</v>
      </c>
      <c r="J4298" s="4" t="s">
        <v>19936</v>
      </c>
      <c r="K4298" s="14" t="str">
        <f>IFERROR(VLOOKUP(A4298,occupancy_data!$A$2:$E$2501,5,0),"")</f>
        <v/>
      </c>
    </row>
    <row r="4299" spans="1:11">
      <c r="A4299" s="13" t="s">
        <v>11472</v>
      </c>
      <c r="B4299" s="4" t="s">
        <v>17061</v>
      </c>
      <c r="C4299" s="4" t="s">
        <v>254</v>
      </c>
      <c r="D4299" s="5">
        <v>25004</v>
      </c>
      <c r="E4299" s="4" t="s">
        <v>11473</v>
      </c>
      <c r="F4299" s="4" t="str">
        <f t="shared" ca="1" si="268"/>
        <v>781 Walnut St, Georgetown, OH 30688</v>
      </c>
      <c r="G4299" s="4" t="str">
        <f t="shared" si="269"/>
        <v>Georgetown</v>
      </c>
      <c r="H4299" s="4" t="str">
        <f t="shared" si="270"/>
        <v>OH</v>
      </c>
      <c r="I4299" s="4">
        <f t="shared" ca="1" si="271"/>
        <v>30688</v>
      </c>
      <c r="J4299" s="4" t="s">
        <v>19937</v>
      </c>
      <c r="K4299" s="14" t="str">
        <f>IFERROR(VLOOKUP(A4299,occupancy_data!$A$2:$E$2501,5,0),"")</f>
        <v>828514d7-2e25-42f0-9d3f-3b380bb649d8</v>
      </c>
    </row>
    <row r="4300" spans="1:11">
      <c r="A4300" s="13" t="s">
        <v>11475</v>
      </c>
      <c r="B4300" s="4" t="s">
        <v>17096</v>
      </c>
      <c r="C4300" s="4" t="s">
        <v>533</v>
      </c>
      <c r="D4300" s="5">
        <v>27955</v>
      </c>
      <c r="E4300" s="4" t="s">
        <v>11476</v>
      </c>
      <c r="F4300" s="4" t="str">
        <f t="shared" ca="1" si="268"/>
        <v>291 Elm St, Greenville, CA 29603</v>
      </c>
      <c r="G4300" s="4" t="str">
        <f t="shared" si="269"/>
        <v>Greenville</v>
      </c>
      <c r="H4300" s="4" t="str">
        <f t="shared" si="270"/>
        <v>CA</v>
      </c>
      <c r="I4300" s="4">
        <f t="shared" ca="1" si="271"/>
        <v>29603</v>
      </c>
      <c r="J4300" s="4" t="s">
        <v>17160</v>
      </c>
      <c r="K4300" s="14" t="str">
        <f>IFERROR(VLOOKUP(A4300,occupancy_data!$A$2:$E$2501,5,0),"")</f>
        <v>bfe8c692-749e-4738-8f5f-2b53548c88aa</v>
      </c>
    </row>
    <row r="4301" spans="1:11">
      <c r="A4301" s="13" t="s">
        <v>11477</v>
      </c>
      <c r="B4301" s="4" t="s">
        <v>17079</v>
      </c>
      <c r="C4301" s="4" t="s">
        <v>345</v>
      </c>
      <c r="D4301" s="5">
        <v>34805</v>
      </c>
      <c r="E4301" s="4" t="s">
        <v>11478</v>
      </c>
      <c r="F4301" s="4" t="str">
        <f t="shared" ca="1" si="268"/>
        <v>231 Pine St, Greenville, FL 10470</v>
      </c>
      <c r="G4301" s="4" t="str">
        <f t="shared" si="269"/>
        <v>Greenville</v>
      </c>
      <c r="H4301" s="4" t="str">
        <f t="shared" si="270"/>
        <v>FL</v>
      </c>
      <c r="I4301" s="4">
        <f t="shared" ca="1" si="271"/>
        <v>10470</v>
      </c>
      <c r="J4301" s="4" t="s">
        <v>17172</v>
      </c>
      <c r="K4301" s="14" t="str">
        <f>IFERROR(VLOOKUP(A4301,occupancy_data!$A$2:$E$2501,5,0),"")</f>
        <v>03eb8bb2-67f0-409b-863a-166c564ee264</v>
      </c>
    </row>
    <row r="4302" spans="1:11">
      <c r="A4302" s="13" t="s">
        <v>11479</v>
      </c>
      <c r="B4302" s="4" t="s">
        <v>17087</v>
      </c>
      <c r="C4302" s="4" t="s">
        <v>410</v>
      </c>
      <c r="D4302" s="5">
        <v>21885</v>
      </c>
      <c r="E4302" s="4" t="s">
        <v>11480</v>
      </c>
      <c r="F4302" s="4" t="str">
        <f t="shared" ca="1" si="268"/>
        <v>510 Spruce St, Greenville, PA 16960</v>
      </c>
      <c r="G4302" s="4" t="str">
        <f t="shared" si="269"/>
        <v>Greenville</v>
      </c>
      <c r="H4302" s="4" t="str">
        <f t="shared" si="270"/>
        <v>PA</v>
      </c>
      <c r="I4302" s="4">
        <f t="shared" ca="1" si="271"/>
        <v>16960</v>
      </c>
      <c r="J4302" s="4" t="s">
        <v>19938</v>
      </c>
      <c r="K4302" s="14" t="str">
        <f>IFERROR(VLOOKUP(A4302,occupancy_data!$A$2:$E$2501,5,0),"")</f>
        <v/>
      </c>
    </row>
    <row r="4303" spans="1:11">
      <c r="A4303" s="13" t="s">
        <v>11482</v>
      </c>
      <c r="B4303" s="4" t="s">
        <v>17107</v>
      </c>
      <c r="C4303" s="4" t="s">
        <v>743</v>
      </c>
      <c r="D4303" s="5">
        <v>23216</v>
      </c>
      <c r="E4303" s="4" t="s">
        <v>2713</v>
      </c>
      <c r="F4303" s="4" t="str">
        <f t="shared" ca="1" si="268"/>
        <v>196 Maple St, Georgetown, OH 22061</v>
      </c>
      <c r="G4303" s="4" t="str">
        <f t="shared" si="269"/>
        <v>Georgetown</v>
      </c>
      <c r="H4303" s="4" t="str">
        <f t="shared" si="270"/>
        <v>OH</v>
      </c>
      <c r="I4303" s="4">
        <f t="shared" ca="1" si="271"/>
        <v>22061</v>
      </c>
      <c r="J4303" s="4" t="s">
        <v>17160</v>
      </c>
      <c r="K4303" s="14" t="str">
        <f>IFERROR(VLOOKUP(A4303,occupancy_data!$A$2:$E$2501,5,0),"")</f>
        <v>251b11e9-18d1-4b6a-989d-1f80964be7f9</v>
      </c>
    </row>
    <row r="4304" spans="1:11">
      <c r="A4304" s="13" t="s">
        <v>11483</v>
      </c>
      <c r="B4304" s="4" t="s">
        <v>17114</v>
      </c>
      <c r="C4304" s="4" t="s">
        <v>1022</v>
      </c>
      <c r="D4304" s="5">
        <v>21297</v>
      </c>
      <c r="E4304" s="4" t="s">
        <v>11484</v>
      </c>
      <c r="F4304" s="4" t="str">
        <f t="shared" ca="1" si="268"/>
        <v>310 Oak St, Springfield, CA 32388</v>
      </c>
      <c r="G4304" s="4" t="str">
        <f t="shared" si="269"/>
        <v>Springfield</v>
      </c>
      <c r="H4304" s="4" t="str">
        <f t="shared" si="270"/>
        <v>CA</v>
      </c>
      <c r="I4304" s="4">
        <f t="shared" ca="1" si="271"/>
        <v>32388</v>
      </c>
      <c r="J4304" s="4" t="s">
        <v>19939</v>
      </c>
      <c r="K4304" s="14" t="str">
        <f>IFERROR(VLOOKUP(A4304,occupancy_data!$A$2:$E$2501,5,0),"")</f>
        <v>0ea6b23e-01c1-4aa3-9088-d6d0a92c1f4f</v>
      </c>
    </row>
    <row r="4305" spans="1:11">
      <c r="A4305" s="13" t="s">
        <v>11486</v>
      </c>
      <c r="B4305" s="4" t="s">
        <v>17096</v>
      </c>
      <c r="C4305" s="4" t="s">
        <v>533</v>
      </c>
      <c r="D4305" s="5">
        <v>26298</v>
      </c>
      <c r="E4305" s="4" t="s">
        <v>11487</v>
      </c>
      <c r="F4305" s="4" t="str">
        <f t="shared" ca="1" si="268"/>
        <v>167 Spruce St, Springfield, OH 77195</v>
      </c>
      <c r="G4305" s="4" t="str">
        <f t="shared" si="269"/>
        <v>Springfield</v>
      </c>
      <c r="H4305" s="4" t="str">
        <f t="shared" si="270"/>
        <v>OH</v>
      </c>
      <c r="I4305" s="4">
        <f t="shared" ca="1" si="271"/>
        <v>77195</v>
      </c>
      <c r="J4305" s="4" t="s">
        <v>17673</v>
      </c>
      <c r="K4305" s="14" t="str">
        <f>IFERROR(VLOOKUP(A4305,occupancy_data!$A$2:$E$2501,5,0),"")</f>
        <v/>
      </c>
    </row>
    <row r="4306" spans="1:11">
      <c r="A4306" s="13" t="s">
        <v>11488</v>
      </c>
      <c r="B4306" s="4" t="s">
        <v>17088</v>
      </c>
      <c r="C4306" s="4" t="s">
        <v>428</v>
      </c>
      <c r="D4306" s="5">
        <v>18791</v>
      </c>
      <c r="E4306" s="4" t="s">
        <v>11489</v>
      </c>
      <c r="F4306" s="4" t="str">
        <f t="shared" ca="1" si="268"/>
        <v>686 Elm St, Madison, PA 54154</v>
      </c>
      <c r="G4306" s="4" t="str">
        <f t="shared" si="269"/>
        <v>Madison</v>
      </c>
      <c r="H4306" s="4" t="str">
        <f t="shared" si="270"/>
        <v>PA</v>
      </c>
      <c r="I4306" s="4">
        <f t="shared" ca="1" si="271"/>
        <v>54154</v>
      </c>
      <c r="J4306" s="4" t="s">
        <v>19940</v>
      </c>
      <c r="K4306" s="14" t="str">
        <f>IFERROR(VLOOKUP(A4306,occupancy_data!$A$2:$E$2501,5,0),"")</f>
        <v>ff83587c-652b-452b-8a44-2a1e5d6b38d7</v>
      </c>
    </row>
    <row r="4307" spans="1:11">
      <c r="A4307" s="13" t="s">
        <v>11491</v>
      </c>
      <c r="B4307" s="4" t="s">
        <v>17103</v>
      </c>
      <c r="C4307" s="4" t="s">
        <v>710</v>
      </c>
      <c r="D4307" s="5">
        <v>26878</v>
      </c>
      <c r="E4307" s="4" t="s">
        <v>11492</v>
      </c>
      <c r="F4307" s="4" t="str">
        <f t="shared" ca="1" si="268"/>
        <v>240 Walnut St, Salem, FL 50850</v>
      </c>
      <c r="G4307" s="4" t="str">
        <f t="shared" si="269"/>
        <v>Salem</v>
      </c>
      <c r="H4307" s="4" t="str">
        <f t="shared" si="270"/>
        <v>FL</v>
      </c>
      <c r="I4307" s="4">
        <f t="shared" ca="1" si="271"/>
        <v>50850</v>
      </c>
      <c r="J4307" s="4" t="s">
        <v>19941</v>
      </c>
      <c r="K4307" s="14" t="str">
        <f>IFERROR(VLOOKUP(A4307,occupancy_data!$A$2:$E$2501,5,0),"")</f>
        <v>61d194da-b26a-4a03-9047-80df954cffc4</v>
      </c>
    </row>
    <row r="4308" spans="1:11">
      <c r="A4308" s="13" t="s">
        <v>11494</v>
      </c>
      <c r="B4308" s="4" t="s">
        <v>17085</v>
      </c>
      <c r="C4308" s="4" t="s">
        <v>399</v>
      </c>
      <c r="D4308" s="5">
        <v>29280</v>
      </c>
      <c r="E4308" s="4" t="s">
        <v>11495</v>
      </c>
      <c r="F4308" s="4" t="str">
        <f t="shared" ca="1" si="268"/>
        <v>146 Pine St, Salem, IL 19393</v>
      </c>
      <c r="G4308" s="4" t="str">
        <f t="shared" si="269"/>
        <v>Salem</v>
      </c>
      <c r="H4308" s="4" t="str">
        <f t="shared" si="270"/>
        <v>IL</v>
      </c>
      <c r="I4308" s="4">
        <f t="shared" ca="1" si="271"/>
        <v>19393</v>
      </c>
      <c r="J4308" s="4" t="s">
        <v>19942</v>
      </c>
      <c r="K4308" s="14" t="str">
        <f>IFERROR(VLOOKUP(A4308,occupancy_data!$A$2:$E$2501,5,0),"")</f>
        <v>6d893864-0826-4e9e-93dc-6aff4a49c8e8</v>
      </c>
    </row>
    <row r="4309" spans="1:11">
      <c r="A4309" s="13" t="s">
        <v>11497</v>
      </c>
      <c r="B4309" s="4" t="s">
        <v>17082</v>
      </c>
      <c r="C4309" s="4" t="s">
        <v>378</v>
      </c>
      <c r="D4309" s="5">
        <v>27590</v>
      </c>
      <c r="E4309" s="4" t="s">
        <v>11498</v>
      </c>
      <c r="F4309" s="4" t="str">
        <f t="shared" ca="1" si="268"/>
        <v>425 Pine St, Greenville, OH 41642</v>
      </c>
      <c r="G4309" s="4" t="str">
        <f t="shared" si="269"/>
        <v>Greenville</v>
      </c>
      <c r="H4309" s="4" t="str">
        <f t="shared" si="270"/>
        <v>OH</v>
      </c>
      <c r="I4309" s="4">
        <f t="shared" ca="1" si="271"/>
        <v>41642</v>
      </c>
      <c r="J4309" s="4" t="s">
        <v>17341</v>
      </c>
      <c r="K4309" s="14" t="str">
        <f>IFERROR(VLOOKUP(A4309,occupancy_data!$A$2:$E$2501,5,0),"")</f>
        <v/>
      </c>
    </row>
    <row r="4310" spans="1:11">
      <c r="A4310" s="13" t="s">
        <v>11499</v>
      </c>
      <c r="B4310" s="4" t="s">
        <v>17048</v>
      </c>
      <c r="C4310" s="4" t="s">
        <v>158</v>
      </c>
      <c r="D4310" s="5">
        <v>19935</v>
      </c>
      <c r="E4310" s="4" t="s">
        <v>11500</v>
      </c>
      <c r="F4310" s="4" t="str">
        <f t="shared" ca="1" si="268"/>
        <v>496 Elm St, Riverside, OH 25722</v>
      </c>
      <c r="G4310" s="4" t="str">
        <f t="shared" si="269"/>
        <v>Riverside</v>
      </c>
      <c r="H4310" s="4" t="str">
        <f t="shared" si="270"/>
        <v>OH</v>
      </c>
      <c r="I4310" s="4">
        <f t="shared" ca="1" si="271"/>
        <v>25722</v>
      </c>
      <c r="J4310" s="4" t="s">
        <v>19028</v>
      </c>
      <c r="K4310" s="14" t="str">
        <f>IFERROR(VLOOKUP(A4310,occupancy_data!$A$2:$E$2501,5,0),"")</f>
        <v>cde01dcd-b5d2-4b71-88da-7619db8d74b3</v>
      </c>
    </row>
    <row r="4311" spans="1:11">
      <c r="A4311" s="13" t="s">
        <v>11501</v>
      </c>
      <c r="B4311" s="4" t="s">
        <v>17041</v>
      </c>
      <c r="C4311" s="4" t="s">
        <v>120</v>
      </c>
      <c r="D4311" s="5">
        <v>36173</v>
      </c>
      <c r="E4311" s="4" t="s">
        <v>11502</v>
      </c>
      <c r="F4311" s="4" t="str">
        <f t="shared" ca="1" si="268"/>
        <v>480 Elm St, Georgetown, NY 10115</v>
      </c>
      <c r="G4311" s="4" t="str">
        <f t="shared" si="269"/>
        <v>Georgetown</v>
      </c>
      <c r="H4311" s="4" t="str">
        <f t="shared" si="270"/>
        <v>NY</v>
      </c>
      <c r="I4311" s="4">
        <f t="shared" ca="1" si="271"/>
        <v>10115</v>
      </c>
      <c r="J4311" s="4" t="s">
        <v>17160</v>
      </c>
      <c r="K4311" s="14" t="str">
        <f>IFERROR(VLOOKUP(A4311,occupancy_data!$A$2:$E$2501,5,0),"")</f>
        <v/>
      </c>
    </row>
    <row r="4312" spans="1:11">
      <c r="A4312" s="13" t="s">
        <v>11503</v>
      </c>
      <c r="B4312" s="4" t="s">
        <v>17028</v>
      </c>
      <c r="C4312" s="4" t="s">
        <v>61</v>
      </c>
      <c r="D4312" s="5">
        <v>30175</v>
      </c>
      <c r="E4312" s="4" t="s">
        <v>11504</v>
      </c>
      <c r="F4312" s="4" t="str">
        <f t="shared" ca="1" si="268"/>
        <v>557 Walnut St, Greenville, TX 10955</v>
      </c>
      <c r="G4312" s="4" t="str">
        <f t="shared" si="269"/>
        <v>Greenville</v>
      </c>
      <c r="H4312" s="4" t="str">
        <f t="shared" si="270"/>
        <v>TX</v>
      </c>
      <c r="I4312" s="4">
        <f t="shared" ca="1" si="271"/>
        <v>10955</v>
      </c>
      <c r="J4312" s="4" t="s">
        <v>17991</v>
      </c>
      <c r="K4312" s="14" t="str">
        <f>IFERROR(VLOOKUP(A4312,occupancy_data!$A$2:$E$2501,5,0),"")</f>
        <v/>
      </c>
    </row>
    <row r="4313" spans="1:11">
      <c r="A4313" s="13" t="s">
        <v>11505</v>
      </c>
      <c r="B4313" s="4" t="s">
        <v>17100</v>
      </c>
      <c r="C4313" s="4" t="s">
        <v>635</v>
      </c>
      <c r="D4313" s="5">
        <v>30183</v>
      </c>
      <c r="E4313" s="4" t="s">
        <v>11506</v>
      </c>
      <c r="F4313" s="4" t="str">
        <f t="shared" ca="1" si="268"/>
        <v>536 Cedar St, Riverside, OH 43915</v>
      </c>
      <c r="G4313" s="4" t="str">
        <f t="shared" si="269"/>
        <v>Riverside</v>
      </c>
      <c r="H4313" s="4" t="str">
        <f t="shared" si="270"/>
        <v>OH</v>
      </c>
      <c r="I4313" s="4">
        <f t="shared" ca="1" si="271"/>
        <v>43915</v>
      </c>
      <c r="J4313" s="4" t="s">
        <v>17160</v>
      </c>
      <c r="K4313" s="14" t="str">
        <f>IFERROR(VLOOKUP(A4313,occupancy_data!$A$2:$E$2501,5,0),"")</f>
        <v/>
      </c>
    </row>
    <row r="4314" spans="1:11">
      <c r="A4314" s="13" t="s">
        <v>11507</v>
      </c>
      <c r="B4314" s="4" t="s">
        <v>17064</v>
      </c>
      <c r="C4314" s="4" t="s">
        <v>265</v>
      </c>
      <c r="D4314" s="5">
        <v>25513</v>
      </c>
      <c r="E4314" s="4" t="s">
        <v>11508</v>
      </c>
      <c r="F4314" s="4" t="str">
        <f t="shared" ca="1" si="268"/>
        <v>260 Birch St, Greenville, NY 63879</v>
      </c>
      <c r="G4314" s="4" t="str">
        <f t="shared" si="269"/>
        <v>Greenville</v>
      </c>
      <c r="H4314" s="4" t="str">
        <f t="shared" si="270"/>
        <v>NY</v>
      </c>
      <c r="I4314" s="4">
        <f t="shared" ca="1" si="271"/>
        <v>63879</v>
      </c>
      <c r="J4314" s="4" t="s">
        <v>17354</v>
      </c>
      <c r="K4314" s="14" t="str">
        <f>IFERROR(VLOOKUP(A4314,occupancy_data!$A$2:$E$2501,5,0),"")</f>
        <v>e739164b-623b-423c-bbad-6caaa4f4d29d</v>
      </c>
    </row>
    <row r="4315" spans="1:11">
      <c r="A4315" s="13" t="s">
        <v>11509</v>
      </c>
      <c r="B4315" s="4" t="s">
        <v>17047</v>
      </c>
      <c r="C4315" s="4" t="s">
        <v>155</v>
      </c>
      <c r="D4315" s="5">
        <v>18953</v>
      </c>
      <c r="E4315" s="4" t="s">
        <v>11510</v>
      </c>
      <c r="F4315" s="4" t="str">
        <f t="shared" ca="1" si="268"/>
        <v>930 Birch St, Salem, OH 67295</v>
      </c>
      <c r="G4315" s="4" t="str">
        <f t="shared" si="269"/>
        <v>Salem</v>
      </c>
      <c r="H4315" s="4" t="str">
        <f t="shared" si="270"/>
        <v>OH</v>
      </c>
      <c r="I4315" s="4">
        <f t="shared" ca="1" si="271"/>
        <v>67295</v>
      </c>
      <c r="J4315" s="4" t="s">
        <v>19943</v>
      </c>
      <c r="K4315" s="14" t="str">
        <f>IFERROR(VLOOKUP(A4315,occupancy_data!$A$2:$E$2501,5,0),"")</f>
        <v>2143605e-8854-414b-8ad1-0f0203a370d5</v>
      </c>
    </row>
    <row r="4316" spans="1:11">
      <c r="A4316" s="13" t="s">
        <v>11512</v>
      </c>
      <c r="B4316" s="4" t="s">
        <v>17075</v>
      </c>
      <c r="C4316" s="4" t="s">
        <v>328</v>
      </c>
      <c r="D4316" s="5">
        <v>29862</v>
      </c>
      <c r="E4316" s="4" t="s">
        <v>11513</v>
      </c>
      <c r="F4316" s="4" t="str">
        <f t="shared" ca="1" si="268"/>
        <v>164 Walnut St, Riverside, NY 10813</v>
      </c>
      <c r="G4316" s="4" t="str">
        <f t="shared" si="269"/>
        <v>Riverside</v>
      </c>
      <c r="H4316" s="4" t="str">
        <f t="shared" si="270"/>
        <v>NY</v>
      </c>
      <c r="I4316" s="4">
        <f t="shared" ca="1" si="271"/>
        <v>10813</v>
      </c>
      <c r="J4316" s="4" t="s">
        <v>17160</v>
      </c>
      <c r="K4316" s="14" t="str">
        <f>IFERROR(VLOOKUP(A4316,occupancy_data!$A$2:$E$2501,5,0),"")</f>
        <v>76f577d2-efe0-40b8-a0f8-1fba85923cc1</v>
      </c>
    </row>
    <row r="4317" spans="1:11">
      <c r="A4317" s="13" t="s">
        <v>11514</v>
      </c>
      <c r="B4317" s="4" t="s">
        <v>17063</v>
      </c>
      <c r="C4317" s="4" t="s">
        <v>261</v>
      </c>
      <c r="D4317" s="5">
        <v>31749</v>
      </c>
      <c r="E4317" s="4" t="s">
        <v>11515</v>
      </c>
      <c r="F4317" s="4" t="str">
        <f t="shared" ca="1" si="268"/>
        <v>828 Pine St, Madison, TX 56451</v>
      </c>
      <c r="G4317" s="4" t="str">
        <f t="shared" si="269"/>
        <v>Madison</v>
      </c>
      <c r="H4317" s="4" t="str">
        <f t="shared" si="270"/>
        <v>TX</v>
      </c>
      <c r="I4317" s="4">
        <f t="shared" ca="1" si="271"/>
        <v>56451</v>
      </c>
      <c r="J4317" s="4" t="s">
        <v>19944</v>
      </c>
      <c r="K4317" s="14" t="str">
        <f>IFERROR(VLOOKUP(A4317,occupancy_data!$A$2:$E$2501,5,0),"")</f>
        <v/>
      </c>
    </row>
    <row r="4318" spans="1:11">
      <c r="A4318" s="13" t="s">
        <v>11517</v>
      </c>
      <c r="B4318" s="4" t="s">
        <v>17117</v>
      </c>
      <c r="C4318" s="4" t="s">
        <v>1307</v>
      </c>
      <c r="D4318" s="5">
        <v>22914</v>
      </c>
      <c r="E4318" s="4" t="s">
        <v>11518</v>
      </c>
      <c r="F4318" s="4" t="str">
        <f t="shared" ca="1" si="268"/>
        <v>915 Oak St, Madison, TX 37865</v>
      </c>
      <c r="G4318" s="4" t="str">
        <f t="shared" si="269"/>
        <v>Madison</v>
      </c>
      <c r="H4318" s="4" t="str">
        <f t="shared" si="270"/>
        <v>TX</v>
      </c>
      <c r="I4318" s="4">
        <f t="shared" ca="1" si="271"/>
        <v>37865</v>
      </c>
      <c r="J4318" s="4" t="s">
        <v>19945</v>
      </c>
      <c r="K4318" s="14" t="str">
        <f>IFERROR(VLOOKUP(A4318,occupancy_data!$A$2:$E$2501,5,0),"")</f>
        <v/>
      </c>
    </row>
    <row r="4319" spans="1:11">
      <c r="A4319" s="13" t="s">
        <v>11520</v>
      </c>
      <c r="B4319" s="4" t="s">
        <v>17092</v>
      </c>
      <c r="C4319" s="4" t="s">
        <v>481</v>
      </c>
      <c r="D4319" s="5">
        <v>29535</v>
      </c>
      <c r="E4319" s="4" t="s">
        <v>11521</v>
      </c>
      <c r="F4319" s="4" t="str">
        <f t="shared" ca="1" si="268"/>
        <v>927 Maple St, Fairview, TX 22560</v>
      </c>
      <c r="G4319" s="4" t="str">
        <f t="shared" si="269"/>
        <v>Fairview</v>
      </c>
      <c r="H4319" s="4" t="str">
        <f t="shared" si="270"/>
        <v>TX</v>
      </c>
      <c r="I4319" s="4">
        <f t="shared" ca="1" si="271"/>
        <v>22560</v>
      </c>
      <c r="J4319" s="4" t="s">
        <v>19946</v>
      </c>
      <c r="K4319" s="14" t="str">
        <f>IFERROR(VLOOKUP(A4319,occupancy_data!$A$2:$E$2501,5,0),"")</f>
        <v/>
      </c>
    </row>
    <row r="4320" spans="1:11">
      <c r="A4320" s="13" t="s">
        <v>11523</v>
      </c>
      <c r="B4320" s="4" t="s">
        <v>17047</v>
      </c>
      <c r="C4320" s="4" t="s">
        <v>155</v>
      </c>
      <c r="D4320" s="5">
        <v>26923</v>
      </c>
      <c r="E4320" s="4" t="s">
        <v>11524</v>
      </c>
      <c r="F4320" s="4" t="str">
        <f t="shared" ca="1" si="268"/>
        <v>627 Birch St, Riverside, IL 77949</v>
      </c>
      <c r="G4320" s="4" t="str">
        <f t="shared" si="269"/>
        <v>Riverside</v>
      </c>
      <c r="H4320" s="4" t="str">
        <f t="shared" si="270"/>
        <v>IL</v>
      </c>
      <c r="I4320" s="4">
        <f t="shared" ca="1" si="271"/>
        <v>77949</v>
      </c>
      <c r="J4320" s="4" t="s">
        <v>17160</v>
      </c>
      <c r="K4320" s="14" t="str">
        <f>IFERROR(VLOOKUP(A4320,occupancy_data!$A$2:$E$2501,5,0),"")</f>
        <v/>
      </c>
    </row>
    <row r="4321" spans="1:11">
      <c r="A4321" s="13" t="s">
        <v>11525</v>
      </c>
      <c r="B4321" s="4" t="s">
        <v>17039</v>
      </c>
      <c r="C4321" s="4" t="s">
        <v>108</v>
      </c>
      <c r="D4321" s="5">
        <v>35318</v>
      </c>
      <c r="E4321" s="4" t="s">
        <v>11526</v>
      </c>
      <c r="F4321" s="4" t="str">
        <f t="shared" ca="1" si="268"/>
        <v>984 Maple St, Salem, CA 12409</v>
      </c>
      <c r="G4321" s="4" t="str">
        <f t="shared" si="269"/>
        <v>Salem</v>
      </c>
      <c r="H4321" s="4" t="str">
        <f t="shared" si="270"/>
        <v>CA</v>
      </c>
      <c r="I4321" s="4">
        <f t="shared" ca="1" si="271"/>
        <v>12409</v>
      </c>
      <c r="J4321" s="4" t="s">
        <v>19947</v>
      </c>
      <c r="K4321" s="14" t="str">
        <f>IFERROR(VLOOKUP(A4321,occupancy_data!$A$2:$E$2501,5,0),"")</f>
        <v>e5d8bea6-fefd-46c9-8ee8-d12a23b6084a</v>
      </c>
    </row>
    <row r="4322" spans="1:11">
      <c r="A4322" s="13" t="s">
        <v>11528</v>
      </c>
      <c r="B4322" s="4" t="s">
        <v>17069</v>
      </c>
      <c r="C4322" s="4" t="s">
        <v>288</v>
      </c>
      <c r="D4322" s="5">
        <v>25362</v>
      </c>
      <c r="E4322" s="4" t="s">
        <v>11529</v>
      </c>
      <c r="F4322" s="4" t="str">
        <f t="shared" ca="1" si="268"/>
        <v>849 Oak St, Greenville, PA 16007</v>
      </c>
      <c r="G4322" s="4" t="str">
        <f t="shared" si="269"/>
        <v>Greenville</v>
      </c>
      <c r="H4322" s="4" t="str">
        <f t="shared" si="270"/>
        <v>PA</v>
      </c>
      <c r="I4322" s="4">
        <f t="shared" ca="1" si="271"/>
        <v>16007</v>
      </c>
      <c r="J4322" s="4" t="s">
        <v>19948</v>
      </c>
      <c r="K4322" s="14" t="str">
        <f>IFERROR(VLOOKUP(A4322,occupancy_data!$A$2:$E$2501,5,0),"")</f>
        <v>2d8d60a9-187a-4d9e-946f-83d111a47204</v>
      </c>
    </row>
    <row r="4323" spans="1:11">
      <c r="A4323" s="13" t="s">
        <v>11531</v>
      </c>
      <c r="B4323" s="4" t="s">
        <v>17079</v>
      </c>
      <c r="C4323" s="4" t="s">
        <v>345</v>
      </c>
      <c r="D4323" s="5">
        <v>22773</v>
      </c>
      <c r="E4323" s="4" t="s">
        <v>11532</v>
      </c>
      <c r="F4323" s="4" t="str">
        <f t="shared" ca="1" si="268"/>
        <v>278 Elm St, Greenville, IL 87800</v>
      </c>
      <c r="G4323" s="4" t="str">
        <f t="shared" si="269"/>
        <v>Greenville</v>
      </c>
      <c r="H4323" s="4" t="str">
        <f t="shared" si="270"/>
        <v>IL</v>
      </c>
      <c r="I4323" s="4">
        <f t="shared" ca="1" si="271"/>
        <v>87800</v>
      </c>
      <c r="J4323" s="4" t="s">
        <v>19949</v>
      </c>
      <c r="K4323" s="14" t="str">
        <f>IFERROR(VLOOKUP(A4323,occupancy_data!$A$2:$E$2501,5,0),"")</f>
        <v>4a9d176c-1064-4d79-a535-94645838d246</v>
      </c>
    </row>
    <row r="4324" spans="1:11">
      <c r="A4324" s="13" t="s">
        <v>11534</v>
      </c>
      <c r="B4324" s="4" t="s">
        <v>17081</v>
      </c>
      <c r="C4324" s="4" t="s">
        <v>368</v>
      </c>
      <c r="D4324" s="5">
        <v>30441</v>
      </c>
      <c r="E4324" s="4" t="s">
        <v>11535</v>
      </c>
      <c r="F4324" s="4" t="str">
        <f t="shared" ca="1" si="268"/>
        <v>124 Pine St, Riverside, CA 65267</v>
      </c>
      <c r="G4324" s="4" t="str">
        <f t="shared" si="269"/>
        <v>Riverside</v>
      </c>
      <c r="H4324" s="4" t="str">
        <f t="shared" si="270"/>
        <v>CA</v>
      </c>
      <c r="I4324" s="4">
        <f t="shared" ca="1" si="271"/>
        <v>65267</v>
      </c>
      <c r="J4324" s="4" t="s">
        <v>19950</v>
      </c>
      <c r="K4324" s="14" t="str">
        <f>IFERROR(VLOOKUP(A4324,occupancy_data!$A$2:$E$2501,5,0),"")</f>
        <v/>
      </c>
    </row>
    <row r="4325" spans="1:11">
      <c r="A4325" s="13" t="s">
        <v>11537</v>
      </c>
      <c r="B4325" s="4" t="s">
        <v>17107</v>
      </c>
      <c r="C4325" s="4" t="s">
        <v>743</v>
      </c>
      <c r="D4325" s="5">
        <v>27041</v>
      </c>
      <c r="E4325" s="4" t="s">
        <v>11538</v>
      </c>
      <c r="F4325" s="4" t="str">
        <f t="shared" ca="1" si="268"/>
        <v>634 Spruce St, Salem, TX 75851</v>
      </c>
      <c r="G4325" s="4" t="str">
        <f t="shared" si="269"/>
        <v>Salem</v>
      </c>
      <c r="H4325" s="4" t="str">
        <f t="shared" si="270"/>
        <v>TX</v>
      </c>
      <c r="I4325" s="4">
        <f t="shared" ca="1" si="271"/>
        <v>75851</v>
      </c>
      <c r="J4325" s="4" t="s">
        <v>19951</v>
      </c>
      <c r="K4325" s="14" t="str">
        <f>IFERROR(VLOOKUP(A4325,occupancy_data!$A$2:$E$2501,5,0),"")</f>
        <v/>
      </c>
    </row>
    <row r="4326" spans="1:11">
      <c r="A4326" s="13" t="s">
        <v>11540</v>
      </c>
      <c r="B4326" s="4" t="s">
        <v>17054</v>
      </c>
      <c r="C4326" s="4" t="s">
        <v>186</v>
      </c>
      <c r="D4326" s="5">
        <v>32895</v>
      </c>
      <c r="E4326" s="4" t="s">
        <v>11541</v>
      </c>
      <c r="F4326" s="4" t="str">
        <f t="shared" ca="1" si="268"/>
        <v>138 Maple St, Salem, PA 19287</v>
      </c>
      <c r="G4326" s="4" t="str">
        <f t="shared" si="269"/>
        <v>Salem</v>
      </c>
      <c r="H4326" s="4" t="str">
        <f t="shared" si="270"/>
        <v>PA</v>
      </c>
      <c r="I4326" s="4">
        <f t="shared" ca="1" si="271"/>
        <v>19287</v>
      </c>
      <c r="J4326" s="4" t="s">
        <v>18655</v>
      </c>
      <c r="K4326" s="14" t="str">
        <f>IFERROR(VLOOKUP(A4326,occupancy_data!$A$2:$E$2501,5,0),"")</f>
        <v/>
      </c>
    </row>
    <row r="4327" spans="1:11">
      <c r="A4327" s="13" t="s">
        <v>11542</v>
      </c>
      <c r="B4327" s="4" t="s">
        <v>17074</v>
      </c>
      <c r="C4327" s="4" t="s">
        <v>320</v>
      </c>
      <c r="D4327" s="5">
        <v>19290</v>
      </c>
      <c r="E4327" s="4" t="s">
        <v>11543</v>
      </c>
      <c r="F4327" s="4" t="str">
        <f t="shared" ca="1" si="268"/>
        <v>146 Oak St, Riverside, TX 44668</v>
      </c>
      <c r="G4327" s="4" t="str">
        <f t="shared" si="269"/>
        <v>Riverside</v>
      </c>
      <c r="H4327" s="4" t="str">
        <f t="shared" si="270"/>
        <v>TX</v>
      </c>
      <c r="I4327" s="4">
        <f t="shared" ca="1" si="271"/>
        <v>44668</v>
      </c>
      <c r="J4327" s="4" t="s">
        <v>19952</v>
      </c>
      <c r="K4327" s="14" t="str">
        <f>IFERROR(VLOOKUP(A4327,occupancy_data!$A$2:$E$2501,5,0),"")</f>
        <v/>
      </c>
    </row>
    <row r="4328" spans="1:11">
      <c r="A4328" s="13" t="s">
        <v>11545</v>
      </c>
      <c r="B4328" s="4" t="s">
        <v>17033</v>
      </c>
      <c r="C4328" s="4" t="s">
        <v>81</v>
      </c>
      <c r="D4328" s="5">
        <v>31284</v>
      </c>
      <c r="E4328" s="4" t="s">
        <v>11546</v>
      </c>
      <c r="F4328" s="4" t="str">
        <f t="shared" ca="1" si="268"/>
        <v>597 Elm St, Salem, OH 64415</v>
      </c>
      <c r="G4328" s="4" t="str">
        <f t="shared" si="269"/>
        <v>Salem</v>
      </c>
      <c r="H4328" s="4" t="str">
        <f t="shared" si="270"/>
        <v>OH</v>
      </c>
      <c r="I4328" s="4">
        <f t="shared" ca="1" si="271"/>
        <v>64415</v>
      </c>
      <c r="J4328" s="4" t="s">
        <v>19953</v>
      </c>
      <c r="K4328" s="14" t="str">
        <f>IFERROR(VLOOKUP(A4328,occupancy_data!$A$2:$E$2501,5,0),"")</f>
        <v/>
      </c>
    </row>
    <row r="4329" spans="1:11">
      <c r="A4329" s="13" t="s">
        <v>11548</v>
      </c>
      <c r="B4329" s="4" t="s">
        <v>17083</v>
      </c>
      <c r="C4329" s="4" t="s">
        <v>387</v>
      </c>
      <c r="D4329" s="5">
        <v>23756</v>
      </c>
      <c r="E4329" s="4" t="s">
        <v>11549</v>
      </c>
      <c r="F4329" s="4" t="str">
        <f t="shared" ca="1" si="268"/>
        <v>537 Walnut St, Georgetown, OH 13617</v>
      </c>
      <c r="G4329" s="4" t="str">
        <f t="shared" si="269"/>
        <v>Georgetown</v>
      </c>
      <c r="H4329" s="4" t="str">
        <f t="shared" si="270"/>
        <v>OH</v>
      </c>
      <c r="I4329" s="4">
        <f t="shared" ca="1" si="271"/>
        <v>13617</v>
      </c>
      <c r="J4329" s="4" t="s">
        <v>19954</v>
      </c>
      <c r="K4329" s="14" t="str">
        <f>IFERROR(VLOOKUP(A4329,occupancy_data!$A$2:$E$2501,5,0),"")</f>
        <v>dd5b7276-bb64-4a6b-bbc2-75396c62672a</v>
      </c>
    </row>
    <row r="4330" spans="1:11">
      <c r="A4330" s="13" t="s">
        <v>11551</v>
      </c>
      <c r="B4330" s="4" t="s">
        <v>17104</v>
      </c>
      <c r="C4330" s="4" t="s">
        <v>729</v>
      </c>
      <c r="D4330" s="5">
        <v>23193</v>
      </c>
      <c r="E4330" s="4" t="s">
        <v>11552</v>
      </c>
      <c r="F4330" s="4" t="str">
        <f t="shared" ca="1" si="268"/>
        <v>100 Elm St, Springfield, NY 87765</v>
      </c>
      <c r="G4330" s="4" t="str">
        <f t="shared" si="269"/>
        <v>Springfield</v>
      </c>
      <c r="H4330" s="4" t="str">
        <f t="shared" si="270"/>
        <v>NY</v>
      </c>
      <c r="I4330" s="4">
        <f t="shared" ca="1" si="271"/>
        <v>87765</v>
      </c>
      <c r="J4330" s="4" t="s">
        <v>17160</v>
      </c>
      <c r="K4330" s="14" t="str">
        <f>IFERROR(VLOOKUP(A4330,occupancy_data!$A$2:$E$2501,5,0),"")</f>
        <v/>
      </c>
    </row>
    <row r="4331" spans="1:11">
      <c r="A4331" s="13" t="s">
        <v>11553</v>
      </c>
      <c r="B4331" s="4" t="s">
        <v>17112</v>
      </c>
      <c r="C4331" s="4" t="s">
        <v>975</v>
      </c>
      <c r="D4331" s="5">
        <v>22828</v>
      </c>
      <c r="E4331" s="4" t="s">
        <v>11554</v>
      </c>
      <c r="F4331" s="4" t="str">
        <f t="shared" ca="1" si="268"/>
        <v>181 Spruce St, Salem, IL 35396</v>
      </c>
      <c r="G4331" s="4" t="str">
        <f t="shared" si="269"/>
        <v>Salem</v>
      </c>
      <c r="H4331" s="4" t="str">
        <f t="shared" si="270"/>
        <v>IL</v>
      </c>
      <c r="I4331" s="4">
        <f t="shared" ca="1" si="271"/>
        <v>35396</v>
      </c>
      <c r="J4331" s="4" t="s">
        <v>17160</v>
      </c>
      <c r="K4331" s="14" t="str">
        <f>IFERROR(VLOOKUP(A4331,occupancy_data!$A$2:$E$2501,5,0),"")</f>
        <v/>
      </c>
    </row>
    <row r="4332" spans="1:11">
      <c r="A4332" s="13" t="s">
        <v>11555</v>
      </c>
      <c r="B4332" s="4" t="s">
        <v>17071</v>
      </c>
      <c r="C4332" s="4" t="s">
        <v>297</v>
      </c>
      <c r="D4332" s="5">
        <v>22385</v>
      </c>
      <c r="E4332" s="4" t="s">
        <v>11556</v>
      </c>
      <c r="F4332" s="4" t="str">
        <f t="shared" ca="1" si="268"/>
        <v>275 Birch St, Greenville, PA 50150</v>
      </c>
      <c r="G4332" s="4" t="str">
        <f t="shared" si="269"/>
        <v>Greenville</v>
      </c>
      <c r="H4332" s="4" t="str">
        <f t="shared" si="270"/>
        <v>PA</v>
      </c>
      <c r="I4332" s="4">
        <f t="shared" ca="1" si="271"/>
        <v>50150</v>
      </c>
      <c r="J4332" s="4" t="s">
        <v>19885</v>
      </c>
      <c r="K4332" s="14" t="str">
        <f>IFERROR(VLOOKUP(A4332,occupancy_data!$A$2:$E$2501,5,0),"")</f>
        <v/>
      </c>
    </row>
    <row r="4333" spans="1:11">
      <c r="A4333" s="13" t="s">
        <v>11557</v>
      </c>
      <c r="B4333" s="4" t="s">
        <v>17116</v>
      </c>
      <c r="C4333" s="4" t="s">
        <v>1095</v>
      </c>
      <c r="D4333" s="5">
        <v>25509</v>
      </c>
      <c r="E4333" s="4" t="s">
        <v>11558</v>
      </c>
      <c r="F4333" s="4" t="str">
        <f t="shared" ca="1" si="268"/>
        <v>380 Spruce St, Salem, FL 97453</v>
      </c>
      <c r="G4333" s="4" t="str">
        <f t="shared" si="269"/>
        <v>Salem</v>
      </c>
      <c r="H4333" s="4" t="str">
        <f t="shared" si="270"/>
        <v>FL</v>
      </c>
      <c r="I4333" s="4">
        <f t="shared" ca="1" si="271"/>
        <v>97453</v>
      </c>
      <c r="J4333" s="4" t="s">
        <v>19955</v>
      </c>
      <c r="K4333" s="14" t="str">
        <f>IFERROR(VLOOKUP(A4333,occupancy_data!$A$2:$E$2501,5,0),"")</f>
        <v/>
      </c>
    </row>
    <row r="4334" spans="1:11">
      <c r="A4334" s="13" t="s">
        <v>11560</v>
      </c>
      <c r="B4334" s="4" t="s">
        <v>17114</v>
      </c>
      <c r="C4334" s="4" t="s">
        <v>1022</v>
      </c>
      <c r="D4334" s="5">
        <v>32100</v>
      </c>
      <c r="E4334" s="4" t="s">
        <v>11561</v>
      </c>
      <c r="F4334" s="4" t="str">
        <f t="shared" ca="1" si="268"/>
        <v>918 Birch St, Salem, FL 75548</v>
      </c>
      <c r="G4334" s="4" t="str">
        <f t="shared" si="269"/>
        <v>Salem</v>
      </c>
      <c r="H4334" s="4" t="str">
        <f t="shared" si="270"/>
        <v>FL</v>
      </c>
      <c r="I4334" s="4">
        <f t="shared" ca="1" si="271"/>
        <v>75548</v>
      </c>
      <c r="J4334" s="4" t="s">
        <v>19956</v>
      </c>
      <c r="K4334" s="14" t="str">
        <f>IFERROR(VLOOKUP(A4334,occupancy_data!$A$2:$E$2501,5,0),"")</f>
        <v>2ee53218-ea4d-40a7-9b94-b6e6f019cbd6</v>
      </c>
    </row>
    <row r="4335" spans="1:11">
      <c r="A4335" s="13" t="s">
        <v>11563</v>
      </c>
      <c r="B4335" s="4" t="s">
        <v>17055</v>
      </c>
      <c r="C4335" s="4" t="s">
        <v>207</v>
      </c>
      <c r="D4335" s="5">
        <v>20603</v>
      </c>
      <c r="E4335" s="4" t="s">
        <v>11564</v>
      </c>
      <c r="F4335" s="4" t="str">
        <f t="shared" ca="1" si="268"/>
        <v>701 Elm St, Fairview, FL 84516</v>
      </c>
      <c r="G4335" s="4" t="str">
        <f t="shared" si="269"/>
        <v>Fairview</v>
      </c>
      <c r="H4335" s="4" t="str">
        <f t="shared" si="270"/>
        <v>FL</v>
      </c>
      <c r="I4335" s="4">
        <f t="shared" ca="1" si="271"/>
        <v>84516</v>
      </c>
      <c r="J4335" s="4" t="s">
        <v>19957</v>
      </c>
      <c r="K4335" s="14" t="str">
        <f>IFERROR(VLOOKUP(A4335,occupancy_data!$A$2:$E$2501,5,0),"")</f>
        <v>0331107d-5e34-4d02-9fd2-f2fcfffdb4c7</v>
      </c>
    </row>
    <row r="4336" spans="1:11">
      <c r="A4336" s="13" t="s">
        <v>11566</v>
      </c>
      <c r="B4336" s="4" t="s">
        <v>17081</v>
      </c>
      <c r="C4336" s="4" t="s">
        <v>368</v>
      </c>
      <c r="D4336" s="5">
        <v>26289</v>
      </c>
      <c r="E4336" s="4" t="s">
        <v>11567</v>
      </c>
      <c r="F4336" s="4" t="str">
        <f t="shared" ca="1" si="268"/>
        <v>801 Cedar St, Greenville, CA 53790</v>
      </c>
      <c r="G4336" s="4" t="str">
        <f t="shared" si="269"/>
        <v>Greenville</v>
      </c>
      <c r="H4336" s="4" t="str">
        <f t="shared" si="270"/>
        <v>CA</v>
      </c>
      <c r="I4336" s="4">
        <f t="shared" ca="1" si="271"/>
        <v>53790</v>
      </c>
      <c r="J4336" s="4" t="s">
        <v>19958</v>
      </c>
      <c r="K4336" s="14" t="str">
        <f>IFERROR(VLOOKUP(A4336,occupancy_data!$A$2:$E$2501,5,0),"")</f>
        <v/>
      </c>
    </row>
    <row r="4337" spans="1:11">
      <c r="A4337" s="13" t="s">
        <v>11569</v>
      </c>
      <c r="B4337" s="4" t="s">
        <v>17065</v>
      </c>
      <c r="C4337" s="4" t="s">
        <v>269</v>
      </c>
      <c r="D4337" s="5">
        <v>20157</v>
      </c>
      <c r="E4337" s="4" t="s">
        <v>11570</v>
      </c>
      <c r="F4337" s="4" t="str">
        <f t="shared" ca="1" si="268"/>
        <v>348 Walnut St, Greenville, TX 40634</v>
      </c>
      <c r="G4337" s="4" t="str">
        <f t="shared" si="269"/>
        <v>Greenville</v>
      </c>
      <c r="H4337" s="4" t="str">
        <f t="shared" si="270"/>
        <v>TX</v>
      </c>
      <c r="I4337" s="4">
        <f t="shared" ca="1" si="271"/>
        <v>40634</v>
      </c>
      <c r="J4337" s="4" t="s">
        <v>19959</v>
      </c>
      <c r="K4337" s="14" t="str">
        <f>IFERROR(VLOOKUP(A4337,occupancy_data!$A$2:$E$2501,5,0),"")</f>
        <v/>
      </c>
    </row>
    <row r="4338" spans="1:11">
      <c r="A4338" s="13" t="s">
        <v>11572</v>
      </c>
      <c r="B4338" s="4" t="s">
        <v>17033</v>
      </c>
      <c r="C4338" s="4" t="s">
        <v>81</v>
      </c>
      <c r="D4338" s="5">
        <v>20680</v>
      </c>
      <c r="E4338" s="4" t="s">
        <v>11573</v>
      </c>
      <c r="F4338" s="4" t="str">
        <f t="shared" ca="1" si="268"/>
        <v>704 Cedar St, Riverside, IL 22823</v>
      </c>
      <c r="G4338" s="4" t="str">
        <f t="shared" si="269"/>
        <v>Riverside</v>
      </c>
      <c r="H4338" s="4" t="str">
        <f t="shared" si="270"/>
        <v>IL</v>
      </c>
      <c r="I4338" s="4">
        <f t="shared" ca="1" si="271"/>
        <v>22823</v>
      </c>
      <c r="J4338" s="4" t="s">
        <v>17355</v>
      </c>
      <c r="K4338" s="14" t="str">
        <f>IFERROR(VLOOKUP(A4338,occupancy_data!$A$2:$E$2501,5,0),"")</f>
        <v>b331b7e8-751f-4bc7-8f0a-43e6bf20039a</v>
      </c>
    </row>
    <row r="4339" spans="1:11">
      <c r="A4339" s="13" t="s">
        <v>11574</v>
      </c>
      <c r="B4339" s="4" t="s">
        <v>17110</v>
      </c>
      <c r="C4339" s="4" t="s">
        <v>833</v>
      </c>
      <c r="D4339" s="5">
        <v>27849</v>
      </c>
      <c r="E4339" s="4" t="s">
        <v>11575</v>
      </c>
      <c r="F4339" s="4" t="str">
        <f t="shared" ca="1" si="268"/>
        <v>290 Birch St, Greenville, CA 16581</v>
      </c>
      <c r="G4339" s="4" t="str">
        <f t="shared" si="269"/>
        <v>Greenville</v>
      </c>
      <c r="H4339" s="4" t="str">
        <f t="shared" si="270"/>
        <v>CA</v>
      </c>
      <c r="I4339" s="4">
        <f t="shared" ca="1" si="271"/>
        <v>16581</v>
      </c>
      <c r="J4339" s="4" t="s">
        <v>19960</v>
      </c>
      <c r="K4339" s="14" t="str">
        <f>IFERROR(VLOOKUP(A4339,occupancy_data!$A$2:$E$2501,5,0),"")</f>
        <v/>
      </c>
    </row>
    <row r="4340" spans="1:11">
      <c r="A4340" s="13" t="s">
        <v>11577</v>
      </c>
      <c r="B4340" s="4" t="s">
        <v>17098</v>
      </c>
      <c r="C4340" s="4" t="s">
        <v>590</v>
      </c>
      <c r="D4340" s="5">
        <v>34763</v>
      </c>
      <c r="E4340" s="4" t="s">
        <v>11578</v>
      </c>
      <c r="F4340" s="4" t="str">
        <f t="shared" ca="1" si="268"/>
        <v>560 Maple St, Greenville, IL 52009</v>
      </c>
      <c r="G4340" s="4" t="str">
        <f t="shared" si="269"/>
        <v>Greenville</v>
      </c>
      <c r="H4340" s="4" t="str">
        <f t="shared" si="270"/>
        <v>IL</v>
      </c>
      <c r="I4340" s="4">
        <f t="shared" ca="1" si="271"/>
        <v>52009</v>
      </c>
      <c r="J4340" s="4" t="s">
        <v>17201</v>
      </c>
      <c r="K4340" s="14" t="str">
        <f>IFERROR(VLOOKUP(A4340,occupancy_data!$A$2:$E$2501,5,0),"")</f>
        <v>e01ecec7-ee42-4973-b80e-1812524612df</v>
      </c>
    </row>
    <row r="4341" spans="1:11">
      <c r="A4341" s="13" t="s">
        <v>11579</v>
      </c>
      <c r="B4341" s="4" t="s">
        <v>17074</v>
      </c>
      <c r="C4341" s="4" t="s">
        <v>320</v>
      </c>
      <c r="D4341" s="5">
        <v>36823</v>
      </c>
      <c r="E4341" s="4" t="s">
        <v>11580</v>
      </c>
      <c r="F4341" s="4" t="str">
        <f t="shared" ca="1" si="268"/>
        <v>126 Walnut St, Fairview, NY 43250</v>
      </c>
      <c r="G4341" s="4" t="str">
        <f t="shared" si="269"/>
        <v>Fairview</v>
      </c>
      <c r="H4341" s="4" t="str">
        <f t="shared" si="270"/>
        <v>NY</v>
      </c>
      <c r="I4341" s="4">
        <f t="shared" ca="1" si="271"/>
        <v>43250</v>
      </c>
      <c r="J4341" s="4" t="s">
        <v>19961</v>
      </c>
      <c r="K4341" s="14" t="str">
        <f>IFERROR(VLOOKUP(A4341,occupancy_data!$A$2:$E$2501,5,0),"")</f>
        <v>0b6e03d1-6f76-4349-85ab-ff7f546072df</v>
      </c>
    </row>
    <row r="4342" spans="1:11">
      <c r="A4342" s="13" t="s">
        <v>11582</v>
      </c>
      <c r="B4342" s="4" t="s">
        <v>17034</v>
      </c>
      <c r="C4342" s="4" t="s">
        <v>85</v>
      </c>
      <c r="D4342" s="5">
        <v>33945</v>
      </c>
      <c r="E4342" s="4" t="s">
        <v>11583</v>
      </c>
      <c r="F4342" s="4" t="str">
        <f t="shared" ca="1" si="268"/>
        <v>507 Walnut St, Fairview, IL 70102</v>
      </c>
      <c r="G4342" s="4" t="str">
        <f t="shared" si="269"/>
        <v>Fairview</v>
      </c>
      <c r="H4342" s="4" t="str">
        <f t="shared" si="270"/>
        <v>IL</v>
      </c>
      <c r="I4342" s="4">
        <f t="shared" ca="1" si="271"/>
        <v>70102</v>
      </c>
      <c r="J4342" s="4" t="s">
        <v>19962</v>
      </c>
      <c r="K4342" s="14" t="str">
        <f>IFERROR(VLOOKUP(A4342,occupancy_data!$A$2:$E$2501,5,0),"")</f>
        <v>0112ba75-8840-40ad-9bea-07950c056fa3</v>
      </c>
    </row>
    <row r="4343" spans="1:11">
      <c r="A4343" s="13" t="s">
        <v>11585</v>
      </c>
      <c r="B4343" s="4" t="s">
        <v>17074</v>
      </c>
      <c r="C4343" s="4" t="s">
        <v>320</v>
      </c>
      <c r="D4343" s="5">
        <v>30510</v>
      </c>
      <c r="E4343" s="4" t="s">
        <v>11586</v>
      </c>
      <c r="F4343" s="4" t="str">
        <f t="shared" ca="1" si="268"/>
        <v>175 Oak St, Fairview, TX 47228</v>
      </c>
      <c r="G4343" s="4" t="str">
        <f t="shared" si="269"/>
        <v>Fairview</v>
      </c>
      <c r="H4343" s="4" t="str">
        <f t="shared" si="270"/>
        <v>TX</v>
      </c>
      <c r="I4343" s="4">
        <f t="shared" ca="1" si="271"/>
        <v>47228</v>
      </c>
      <c r="J4343" s="4" t="s">
        <v>19963</v>
      </c>
      <c r="K4343" s="14" t="str">
        <f>IFERROR(VLOOKUP(A4343,occupancy_data!$A$2:$E$2501,5,0),"")</f>
        <v/>
      </c>
    </row>
    <row r="4344" spans="1:11">
      <c r="A4344" s="13" t="s">
        <v>11588</v>
      </c>
      <c r="B4344" s="4" t="s">
        <v>17032</v>
      </c>
      <c r="C4344" s="4" t="s">
        <v>77</v>
      </c>
      <c r="D4344" s="5">
        <v>31934</v>
      </c>
      <c r="E4344" s="4" t="s">
        <v>11589</v>
      </c>
      <c r="F4344" s="4" t="str">
        <f t="shared" ca="1" si="268"/>
        <v>172 Spruce St, Fairview, FL 25131</v>
      </c>
      <c r="G4344" s="4" t="str">
        <f t="shared" si="269"/>
        <v>Fairview</v>
      </c>
      <c r="H4344" s="4" t="str">
        <f t="shared" si="270"/>
        <v>FL</v>
      </c>
      <c r="I4344" s="4">
        <f t="shared" ca="1" si="271"/>
        <v>25131</v>
      </c>
      <c r="J4344" s="4" t="s">
        <v>17797</v>
      </c>
      <c r="K4344" s="14" t="str">
        <f>IFERROR(VLOOKUP(A4344,occupancy_data!$A$2:$E$2501,5,0),"")</f>
        <v>814204be-489f-411f-805c-5b68a1760431</v>
      </c>
    </row>
    <row r="4345" spans="1:11">
      <c r="A4345" s="13" t="s">
        <v>11590</v>
      </c>
      <c r="B4345" s="4" t="s">
        <v>17109</v>
      </c>
      <c r="C4345" s="4" t="s">
        <v>760</v>
      </c>
      <c r="D4345" s="5">
        <v>32766</v>
      </c>
      <c r="E4345" s="4" t="s">
        <v>11591</v>
      </c>
      <c r="F4345" s="4" t="str">
        <f t="shared" ca="1" si="268"/>
        <v>994 Walnut St, Madison, TX 99425</v>
      </c>
      <c r="G4345" s="4" t="str">
        <f t="shared" si="269"/>
        <v>Madison</v>
      </c>
      <c r="H4345" s="4" t="str">
        <f t="shared" si="270"/>
        <v>TX</v>
      </c>
      <c r="I4345" s="4">
        <f t="shared" ca="1" si="271"/>
        <v>99425</v>
      </c>
      <c r="J4345" s="4" t="s">
        <v>19964</v>
      </c>
      <c r="K4345" s="14" t="str">
        <f>IFERROR(VLOOKUP(A4345,occupancy_data!$A$2:$E$2501,5,0),"")</f>
        <v/>
      </c>
    </row>
    <row r="4346" spans="1:11">
      <c r="A4346" s="13" t="s">
        <v>11593</v>
      </c>
      <c r="B4346" s="4" t="s">
        <v>17067</v>
      </c>
      <c r="C4346" s="4" t="s">
        <v>277</v>
      </c>
      <c r="D4346" s="5">
        <v>30697</v>
      </c>
      <c r="E4346" s="4" t="s">
        <v>11594</v>
      </c>
      <c r="F4346" s="4" t="str">
        <f t="shared" ca="1" si="268"/>
        <v>881 Elm St, Greenville, CA 63515</v>
      </c>
      <c r="G4346" s="4" t="str">
        <f t="shared" si="269"/>
        <v>Greenville</v>
      </c>
      <c r="H4346" s="4" t="str">
        <f t="shared" si="270"/>
        <v>CA</v>
      </c>
      <c r="I4346" s="4">
        <f t="shared" ca="1" si="271"/>
        <v>63515</v>
      </c>
      <c r="J4346" s="4" t="s">
        <v>17164</v>
      </c>
      <c r="K4346" s="14" t="str">
        <f>IFERROR(VLOOKUP(A4346,occupancy_data!$A$2:$E$2501,5,0),"")</f>
        <v/>
      </c>
    </row>
    <row r="4347" spans="1:11">
      <c r="A4347" s="13" t="s">
        <v>11595</v>
      </c>
      <c r="B4347" s="4" t="s">
        <v>17023</v>
      </c>
      <c r="C4347" s="4" t="s">
        <v>38</v>
      </c>
      <c r="D4347" s="5">
        <v>28777</v>
      </c>
      <c r="E4347" s="4" t="s">
        <v>11596</v>
      </c>
      <c r="F4347" s="4" t="str">
        <f t="shared" ca="1" si="268"/>
        <v>298 Maple St, Greenville, PA 94929</v>
      </c>
      <c r="G4347" s="4" t="str">
        <f t="shared" si="269"/>
        <v>Greenville</v>
      </c>
      <c r="H4347" s="4" t="str">
        <f t="shared" si="270"/>
        <v>PA</v>
      </c>
      <c r="I4347" s="4">
        <f t="shared" ca="1" si="271"/>
        <v>94929</v>
      </c>
      <c r="J4347" s="4" t="s">
        <v>19965</v>
      </c>
      <c r="K4347" s="14" t="str">
        <f>IFERROR(VLOOKUP(A4347,occupancy_data!$A$2:$E$2501,5,0),"")</f>
        <v/>
      </c>
    </row>
    <row r="4348" spans="1:11">
      <c r="A4348" s="13" t="s">
        <v>11598</v>
      </c>
      <c r="B4348" s="4" t="s">
        <v>17039</v>
      </c>
      <c r="C4348" s="4" t="s">
        <v>108</v>
      </c>
      <c r="D4348" s="5">
        <v>23562</v>
      </c>
      <c r="E4348" s="4" t="s">
        <v>11599</v>
      </c>
      <c r="F4348" s="4" t="str">
        <f t="shared" ca="1" si="268"/>
        <v>856 Birch St, Greenville, OH 87205</v>
      </c>
      <c r="G4348" s="4" t="str">
        <f t="shared" si="269"/>
        <v>Greenville</v>
      </c>
      <c r="H4348" s="4" t="str">
        <f t="shared" si="270"/>
        <v>OH</v>
      </c>
      <c r="I4348" s="4">
        <f t="shared" ca="1" si="271"/>
        <v>87205</v>
      </c>
      <c r="J4348" s="4" t="s">
        <v>17439</v>
      </c>
      <c r="K4348" s="14" t="str">
        <f>IFERROR(VLOOKUP(A4348,occupancy_data!$A$2:$E$2501,5,0),"")</f>
        <v>ea21e859-d4db-4bc8-b510-9c3b868fc964</v>
      </c>
    </row>
    <row r="4349" spans="1:11">
      <c r="A4349" s="13" t="s">
        <v>11600</v>
      </c>
      <c r="B4349" s="4" t="s">
        <v>17030</v>
      </c>
      <c r="C4349" s="4" t="s">
        <v>69</v>
      </c>
      <c r="D4349" s="5">
        <v>25315</v>
      </c>
      <c r="E4349" s="4" t="s">
        <v>11601</v>
      </c>
      <c r="F4349" s="4" t="str">
        <f t="shared" ca="1" si="268"/>
        <v>787 Walnut St, Georgetown, TX 31617</v>
      </c>
      <c r="G4349" s="4" t="str">
        <f t="shared" si="269"/>
        <v>Georgetown</v>
      </c>
      <c r="H4349" s="4" t="str">
        <f t="shared" si="270"/>
        <v>TX</v>
      </c>
      <c r="I4349" s="4">
        <f t="shared" ca="1" si="271"/>
        <v>31617</v>
      </c>
      <c r="J4349" s="4" t="s">
        <v>19966</v>
      </c>
      <c r="K4349" s="14" t="str">
        <f>IFERROR(VLOOKUP(A4349,occupancy_data!$A$2:$E$2501,5,0),"")</f>
        <v/>
      </c>
    </row>
    <row r="4350" spans="1:11">
      <c r="A4350" s="13" t="s">
        <v>11603</v>
      </c>
      <c r="B4350" s="4" t="s">
        <v>17035</v>
      </c>
      <c r="C4350" s="4" t="s">
        <v>89</v>
      </c>
      <c r="D4350" s="5">
        <v>28647</v>
      </c>
      <c r="E4350" s="4" t="s">
        <v>11604</v>
      </c>
      <c r="F4350" s="4" t="str">
        <f t="shared" ca="1" si="268"/>
        <v>364 Birch St, Madison, CA 20549</v>
      </c>
      <c r="G4350" s="4" t="str">
        <f t="shared" si="269"/>
        <v>Madison</v>
      </c>
      <c r="H4350" s="4" t="str">
        <f t="shared" si="270"/>
        <v>CA</v>
      </c>
      <c r="I4350" s="4">
        <f t="shared" ca="1" si="271"/>
        <v>20549</v>
      </c>
      <c r="J4350" s="4" t="s">
        <v>19967</v>
      </c>
      <c r="K4350" s="14" t="str">
        <f>IFERROR(VLOOKUP(A4350,occupancy_data!$A$2:$E$2501,5,0),"")</f>
        <v/>
      </c>
    </row>
    <row r="4351" spans="1:11">
      <c r="A4351" s="13" t="s">
        <v>11606</v>
      </c>
      <c r="B4351" s="4" t="s">
        <v>17039</v>
      </c>
      <c r="C4351" s="4" t="s">
        <v>108</v>
      </c>
      <c r="D4351" s="5">
        <v>25833</v>
      </c>
      <c r="E4351" s="4" t="s">
        <v>11607</v>
      </c>
      <c r="F4351" s="4" t="str">
        <f t="shared" ca="1" si="268"/>
        <v>160 Birch St, Fairview, PA 41058</v>
      </c>
      <c r="G4351" s="4" t="str">
        <f t="shared" si="269"/>
        <v>Fairview</v>
      </c>
      <c r="H4351" s="4" t="str">
        <f t="shared" si="270"/>
        <v>PA</v>
      </c>
      <c r="I4351" s="4">
        <f t="shared" ca="1" si="271"/>
        <v>41058</v>
      </c>
      <c r="J4351" s="4" t="s">
        <v>19968</v>
      </c>
      <c r="K4351" s="14" t="str">
        <f>IFERROR(VLOOKUP(A4351,occupancy_data!$A$2:$E$2501,5,0),"")</f>
        <v/>
      </c>
    </row>
    <row r="4352" spans="1:11">
      <c r="A4352" s="13" t="s">
        <v>11609</v>
      </c>
      <c r="B4352" s="4" t="s">
        <v>17034</v>
      </c>
      <c r="C4352" s="4" t="s">
        <v>85</v>
      </c>
      <c r="D4352" s="5">
        <v>32861</v>
      </c>
      <c r="E4352" s="4" t="s">
        <v>11610</v>
      </c>
      <c r="F4352" s="4" t="str">
        <f t="shared" ca="1" si="268"/>
        <v>464 Birch St, Riverside, PA 16786</v>
      </c>
      <c r="G4352" s="4" t="str">
        <f t="shared" si="269"/>
        <v>Riverside</v>
      </c>
      <c r="H4352" s="4" t="str">
        <f t="shared" si="270"/>
        <v>PA</v>
      </c>
      <c r="I4352" s="4">
        <f t="shared" ca="1" si="271"/>
        <v>16786</v>
      </c>
      <c r="J4352" s="4" t="s">
        <v>19969</v>
      </c>
      <c r="K4352" s="14" t="str">
        <f>IFERROR(VLOOKUP(A4352,occupancy_data!$A$2:$E$2501,5,0),"")</f>
        <v/>
      </c>
    </row>
    <row r="4353" spans="1:20">
      <c r="A4353" s="13" t="s">
        <v>11612</v>
      </c>
      <c r="B4353" s="4" t="s">
        <v>17088</v>
      </c>
      <c r="C4353" s="4" t="s">
        <v>428</v>
      </c>
      <c r="D4353" s="5">
        <v>34248</v>
      </c>
      <c r="E4353" s="4" t="s">
        <v>11613</v>
      </c>
      <c r="F4353" s="4" t="str">
        <f t="shared" ca="1" si="268"/>
        <v>152 Spruce St, Georgetown, FL 55106</v>
      </c>
      <c r="G4353" s="4" t="str">
        <f t="shared" si="269"/>
        <v>Georgetown</v>
      </c>
      <c r="H4353" s="4" t="str">
        <f t="shared" si="270"/>
        <v>FL</v>
      </c>
      <c r="I4353" s="4">
        <f t="shared" ca="1" si="271"/>
        <v>55106</v>
      </c>
      <c r="J4353" s="4" t="s">
        <v>19970</v>
      </c>
      <c r="K4353" s="14" t="str">
        <f>IFERROR(VLOOKUP(A4353,occupancy_data!$A$2:$E$2501,5,0),"")</f>
        <v/>
      </c>
    </row>
    <row r="4354" spans="1:20">
      <c r="A4354" s="13" t="s">
        <v>11615</v>
      </c>
      <c r="B4354" s="4" t="s">
        <v>17117</v>
      </c>
      <c r="C4354" s="4" t="s">
        <v>1307</v>
      </c>
      <c r="D4354" s="5">
        <v>31646</v>
      </c>
      <c r="E4354" s="4" t="s">
        <v>11616</v>
      </c>
      <c r="F4354" s="4" t="str">
        <f t="shared" ca="1" si="268"/>
        <v>681 Pine St, Georgetown, OH 10447</v>
      </c>
      <c r="G4354" s="4" t="str">
        <f t="shared" si="269"/>
        <v>Georgetown</v>
      </c>
      <c r="H4354" s="4" t="str">
        <f t="shared" si="270"/>
        <v>OH</v>
      </c>
      <c r="I4354" s="4">
        <f t="shared" ca="1" si="271"/>
        <v>10447</v>
      </c>
      <c r="J4354" s="4" t="s">
        <v>17164</v>
      </c>
      <c r="K4354" s="14" t="str">
        <f>IFERROR(VLOOKUP(A4354,occupancy_data!$A$2:$E$2501,5,0),"")</f>
        <v>c3887ba2-caee-4147-afe0-57debe72f318</v>
      </c>
    </row>
    <row r="4355" spans="1:20">
      <c r="A4355" s="13" t="s">
        <v>11617</v>
      </c>
      <c r="B4355" s="4" t="s">
        <v>17057</v>
      </c>
      <c r="C4355" s="4" t="s">
        <v>218</v>
      </c>
      <c r="D4355" s="5">
        <v>32864</v>
      </c>
      <c r="E4355" s="4" t="s">
        <v>11618</v>
      </c>
      <c r="F4355" s="4" t="str">
        <f t="shared" ref="F4355:F4418" ca="1" si="272">_xlfn.CONCAT(E4355," ",I4355)</f>
        <v>739 Elm St, Springfield, TX 36209</v>
      </c>
      <c r="G4355" s="4" t="str">
        <f t="shared" ref="G4355:G4418" si="273">MID(E4355,FIND(", ",E4355)+2,FIND(", ",E4355,FIND(", ",E4355)+1)-FIND(", ",E4355)-2)</f>
        <v>Springfield</v>
      </c>
      <c r="H4355" s="4" t="str">
        <f t="shared" ref="H4355:H4418" si="274">RIGHT(E4355,2)</f>
        <v>TX</v>
      </c>
      <c r="I4355" s="4">
        <f t="shared" ref="I4355:I4418" ca="1" si="275">RANDBETWEEN(10000,99999)</f>
        <v>36209</v>
      </c>
      <c r="J4355" s="4" t="s">
        <v>19971</v>
      </c>
      <c r="K4355" s="14" t="str">
        <f>IFERROR(VLOOKUP(A4355,occupancy_data!$A$2:$E$2501,5,0),"")</f>
        <v/>
      </c>
    </row>
    <row r="4356" spans="1:20">
      <c r="A4356" s="13" t="s">
        <v>11620</v>
      </c>
      <c r="B4356" s="4" t="s">
        <v>17069</v>
      </c>
      <c r="C4356" s="4" t="s">
        <v>288</v>
      </c>
      <c r="D4356" s="5">
        <v>21278</v>
      </c>
      <c r="E4356" s="4" t="s">
        <v>11621</v>
      </c>
      <c r="F4356" s="4" t="str">
        <f t="shared" ca="1" si="272"/>
        <v>926 Spruce St, Fairview, FL 38123</v>
      </c>
      <c r="G4356" s="4" t="str">
        <f t="shared" si="273"/>
        <v>Fairview</v>
      </c>
      <c r="H4356" s="4" t="str">
        <f t="shared" si="274"/>
        <v>FL</v>
      </c>
      <c r="I4356" s="4">
        <f t="shared" ca="1" si="275"/>
        <v>38123</v>
      </c>
      <c r="J4356" s="4" t="s">
        <v>19972</v>
      </c>
      <c r="K4356" s="14" t="str">
        <f>IFERROR(VLOOKUP(A4356,occupancy_data!$A$2:$E$2501,5,0),"")</f>
        <v/>
      </c>
    </row>
    <row r="4357" spans="1:20">
      <c r="A4357" s="13" t="s">
        <v>11623</v>
      </c>
      <c r="B4357" s="4" t="s">
        <v>17110</v>
      </c>
      <c r="C4357" s="4" t="s">
        <v>833</v>
      </c>
      <c r="D4357" s="5">
        <v>28462</v>
      </c>
      <c r="E4357" s="4" t="s">
        <v>11624</v>
      </c>
      <c r="F4357" s="4" t="str">
        <f t="shared" ca="1" si="272"/>
        <v>370 Walnut St, Riverside, IL 72943</v>
      </c>
      <c r="G4357" s="4" t="str">
        <f t="shared" si="273"/>
        <v>Riverside</v>
      </c>
      <c r="H4357" s="4" t="str">
        <f t="shared" si="274"/>
        <v>IL</v>
      </c>
      <c r="I4357" s="4">
        <f t="shared" ca="1" si="275"/>
        <v>72943</v>
      </c>
      <c r="J4357" s="4" t="s">
        <v>19973</v>
      </c>
      <c r="K4357" s="14" t="str">
        <f>IFERROR(VLOOKUP(A4357,occupancy_data!$A$2:$E$2501,5,0),"")</f>
        <v>837657ae-527f-4ba8-931a-bc1e807ed01f</v>
      </c>
    </row>
    <row r="4358" spans="1:20">
      <c r="A4358" s="13" t="s">
        <v>11626</v>
      </c>
      <c r="B4358" s="4" t="s">
        <v>17086</v>
      </c>
      <c r="C4358" s="4" t="s">
        <v>406</v>
      </c>
      <c r="D4358" s="5">
        <v>25571</v>
      </c>
      <c r="E4358" s="4" t="s">
        <v>11627</v>
      </c>
      <c r="F4358" s="4" t="str">
        <f t="shared" ca="1" si="272"/>
        <v>454 Spruce St, Springfield, NY 58618</v>
      </c>
      <c r="G4358" s="4" t="str">
        <f t="shared" si="273"/>
        <v>Springfield</v>
      </c>
      <c r="H4358" s="4" t="str">
        <f t="shared" si="274"/>
        <v>NY</v>
      </c>
      <c r="I4358" s="4">
        <f t="shared" ca="1" si="275"/>
        <v>58618</v>
      </c>
      <c r="J4358" s="4" t="s">
        <v>17309</v>
      </c>
      <c r="K4358" s="14" t="str">
        <f>IFERROR(VLOOKUP(A4358,occupancy_data!$A$2:$E$2501,5,0),"")</f>
        <v>502c1ece-e5b4-4f3c-b153-81c92d37ad6c</v>
      </c>
    </row>
    <row r="4359" spans="1:20">
      <c r="A4359" s="13" t="s">
        <v>11628</v>
      </c>
      <c r="B4359" s="4" t="s">
        <v>17093</v>
      </c>
      <c r="C4359" s="4" t="s">
        <v>485</v>
      </c>
      <c r="D4359" s="5">
        <v>19691</v>
      </c>
      <c r="E4359" s="4" t="s">
        <v>11629</v>
      </c>
      <c r="F4359" s="4" t="str">
        <f t="shared" ca="1" si="272"/>
        <v>606 Maple St, Greenville, OH 50569</v>
      </c>
      <c r="G4359" s="4" t="str">
        <f t="shared" si="273"/>
        <v>Greenville</v>
      </c>
      <c r="H4359" s="4" t="str">
        <f t="shared" si="274"/>
        <v>OH</v>
      </c>
      <c r="I4359" s="4">
        <f t="shared" ca="1" si="275"/>
        <v>50569</v>
      </c>
      <c r="J4359" s="4" t="s">
        <v>19974</v>
      </c>
      <c r="K4359" s="14" t="str">
        <f>IFERROR(VLOOKUP(A4359,occupancy_data!$A$2:$E$2501,5,0),"")</f>
        <v/>
      </c>
    </row>
    <row r="4360" spans="1:20">
      <c r="A4360" s="15" t="s">
        <v>11631</v>
      </c>
      <c r="B4360" s="4" t="s">
        <v>17052</v>
      </c>
      <c r="C4360" s="4" t="s">
        <v>178</v>
      </c>
      <c r="D4360" s="5">
        <v>34144</v>
      </c>
      <c r="E4360" s="4" t="s">
        <v>11632</v>
      </c>
      <c r="F4360" s="4" t="str">
        <f t="shared" ca="1" si="272"/>
        <v>489 Maple St, Fairview, NY 88816</v>
      </c>
      <c r="G4360" s="4" t="str">
        <f t="shared" si="273"/>
        <v>Fairview</v>
      </c>
      <c r="H4360" s="4" t="str">
        <f t="shared" si="274"/>
        <v>NY</v>
      </c>
      <c r="I4360" s="4">
        <f t="shared" ca="1" si="275"/>
        <v>88816</v>
      </c>
      <c r="J4360" s="4" t="s">
        <v>17269</v>
      </c>
      <c r="K4360" s="14" t="str">
        <f>IFERROR(VLOOKUP(A4360,occupancy_data!$A$2:$E$2501,5,0),"")</f>
        <v/>
      </c>
      <c r="T4360" s="2"/>
    </row>
    <row r="4361" spans="1:20">
      <c r="A4361" s="13" t="s">
        <v>11633</v>
      </c>
      <c r="B4361" s="4" t="s">
        <v>17048</v>
      </c>
      <c r="C4361" s="4" t="s">
        <v>158</v>
      </c>
      <c r="D4361" s="5">
        <v>30817</v>
      </c>
      <c r="E4361" s="4" t="s">
        <v>11634</v>
      </c>
      <c r="F4361" s="4" t="str">
        <f t="shared" ca="1" si="272"/>
        <v>649 Walnut St, Greenville, PA 65212</v>
      </c>
      <c r="G4361" s="4" t="str">
        <f t="shared" si="273"/>
        <v>Greenville</v>
      </c>
      <c r="H4361" s="4" t="str">
        <f t="shared" si="274"/>
        <v>PA</v>
      </c>
      <c r="I4361" s="4">
        <f t="shared" ca="1" si="275"/>
        <v>65212</v>
      </c>
      <c r="J4361" s="4" t="s">
        <v>17540</v>
      </c>
      <c r="K4361" s="14" t="str">
        <f>IFERROR(VLOOKUP(A4361,occupancy_data!$A$2:$E$2501,5,0),"")</f>
        <v/>
      </c>
    </row>
    <row r="4362" spans="1:20">
      <c r="A4362" s="13" t="s">
        <v>11635</v>
      </c>
      <c r="B4362" s="4" t="s">
        <v>17094</v>
      </c>
      <c r="C4362" s="4" t="s">
        <v>497</v>
      </c>
      <c r="D4362" s="5">
        <v>31409</v>
      </c>
      <c r="E4362" s="4" t="s">
        <v>11636</v>
      </c>
      <c r="F4362" s="4" t="str">
        <f t="shared" ca="1" si="272"/>
        <v>200 Elm St, Georgetown, IL 85623</v>
      </c>
      <c r="G4362" s="4" t="str">
        <f t="shared" si="273"/>
        <v>Georgetown</v>
      </c>
      <c r="H4362" s="4" t="str">
        <f t="shared" si="274"/>
        <v>IL</v>
      </c>
      <c r="I4362" s="4">
        <f t="shared" ca="1" si="275"/>
        <v>85623</v>
      </c>
      <c r="J4362" s="4" t="s">
        <v>17685</v>
      </c>
      <c r="K4362" s="14" t="str">
        <f>IFERROR(VLOOKUP(A4362,occupancy_data!$A$2:$E$2501,5,0),"")</f>
        <v>48db3966-0ad7-4957-8bc4-ae850f116d42</v>
      </c>
    </row>
    <row r="4363" spans="1:20">
      <c r="A4363" s="13" t="s">
        <v>11637</v>
      </c>
      <c r="B4363" s="4" t="s">
        <v>17031</v>
      </c>
      <c r="C4363" s="4" t="s">
        <v>73</v>
      </c>
      <c r="D4363" s="5">
        <v>25423</v>
      </c>
      <c r="E4363" s="4" t="s">
        <v>11638</v>
      </c>
      <c r="F4363" s="4" t="str">
        <f t="shared" ca="1" si="272"/>
        <v>203 Elm St, Riverside, FL 37382</v>
      </c>
      <c r="G4363" s="4" t="str">
        <f t="shared" si="273"/>
        <v>Riverside</v>
      </c>
      <c r="H4363" s="4" t="str">
        <f t="shared" si="274"/>
        <v>FL</v>
      </c>
      <c r="I4363" s="4">
        <f t="shared" ca="1" si="275"/>
        <v>37382</v>
      </c>
      <c r="J4363" s="4" t="s">
        <v>17160</v>
      </c>
      <c r="K4363" s="14" t="str">
        <f>IFERROR(VLOOKUP(A4363,occupancy_data!$A$2:$E$2501,5,0),"")</f>
        <v>17e234fd-28dd-462d-b101-f5f35c0c8ce1</v>
      </c>
    </row>
    <row r="4364" spans="1:20">
      <c r="A4364" s="13" t="s">
        <v>11639</v>
      </c>
      <c r="B4364" s="4" t="s">
        <v>17116</v>
      </c>
      <c r="C4364" s="4" t="s">
        <v>1095</v>
      </c>
      <c r="D4364" s="5">
        <v>25937</v>
      </c>
      <c r="E4364" s="4" t="s">
        <v>11640</v>
      </c>
      <c r="F4364" s="4" t="str">
        <f t="shared" ca="1" si="272"/>
        <v>518 Spruce St, Riverside, NY 20391</v>
      </c>
      <c r="G4364" s="4" t="str">
        <f t="shared" si="273"/>
        <v>Riverside</v>
      </c>
      <c r="H4364" s="4" t="str">
        <f t="shared" si="274"/>
        <v>NY</v>
      </c>
      <c r="I4364" s="4">
        <f t="shared" ca="1" si="275"/>
        <v>20391</v>
      </c>
      <c r="J4364" s="4" t="s">
        <v>19006</v>
      </c>
      <c r="K4364" s="14" t="str">
        <f>IFERROR(VLOOKUP(A4364,occupancy_data!$A$2:$E$2501,5,0),"")</f>
        <v/>
      </c>
    </row>
    <row r="4365" spans="1:20">
      <c r="A4365" s="13" t="s">
        <v>11641</v>
      </c>
      <c r="B4365" s="4" t="s">
        <v>17045</v>
      </c>
      <c r="C4365" s="4" t="s">
        <v>147</v>
      </c>
      <c r="D4365" s="5">
        <v>25369</v>
      </c>
      <c r="E4365" s="4" t="s">
        <v>11642</v>
      </c>
      <c r="F4365" s="4" t="str">
        <f t="shared" ca="1" si="272"/>
        <v>490 Maple St, Salem, NY 36215</v>
      </c>
      <c r="G4365" s="4" t="str">
        <f t="shared" si="273"/>
        <v>Salem</v>
      </c>
      <c r="H4365" s="4" t="str">
        <f t="shared" si="274"/>
        <v>NY</v>
      </c>
      <c r="I4365" s="4">
        <f t="shared" ca="1" si="275"/>
        <v>36215</v>
      </c>
      <c r="J4365" s="4" t="s">
        <v>19975</v>
      </c>
      <c r="K4365" s="14" t="str">
        <f>IFERROR(VLOOKUP(A4365,occupancy_data!$A$2:$E$2501,5,0),"")</f>
        <v/>
      </c>
    </row>
    <row r="4366" spans="1:20">
      <c r="A4366" s="13" t="s">
        <v>11644</v>
      </c>
      <c r="B4366" s="4" t="s">
        <v>17063</v>
      </c>
      <c r="C4366" s="4" t="s">
        <v>261</v>
      </c>
      <c r="D4366" s="5">
        <v>22629</v>
      </c>
      <c r="E4366" s="4" t="s">
        <v>11645</v>
      </c>
      <c r="F4366" s="4" t="str">
        <f t="shared" ca="1" si="272"/>
        <v>121 Birch St, Salem, NY 12331</v>
      </c>
      <c r="G4366" s="4" t="str">
        <f t="shared" si="273"/>
        <v>Salem</v>
      </c>
      <c r="H4366" s="4" t="str">
        <f t="shared" si="274"/>
        <v>NY</v>
      </c>
      <c r="I4366" s="4">
        <f t="shared" ca="1" si="275"/>
        <v>12331</v>
      </c>
      <c r="J4366" s="4" t="s">
        <v>17256</v>
      </c>
      <c r="K4366" s="14" t="str">
        <f>IFERROR(VLOOKUP(A4366,occupancy_data!$A$2:$E$2501,5,0),"")</f>
        <v/>
      </c>
    </row>
    <row r="4367" spans="1:20">
      <c r="A4367" s="13" t="s">
        <v>11646</v>
      </c>
      <c r="B4367" s="4" t="s">
        <v>17103</v>
      </c>
      <c r="C4367" s="4" t="s">
        <v>710</v>
      </c>
      <c r="D4367" s="5">
        <v>25615</v>
      </c>
      <c r="E4367" s="4" t="s">
        <v>11647</v>
      </c>
      <c r="F4367" s="4" t="str">
        <f t="shared" ca="1" si="272"/>
        <v>240 Walnut St, Fairview, TX 48897</v>
      </c>
      <c r="G4367" s="4" t="str">
        <f t="shared" si="273"/>
        <v>Fairview</v>
      </c>
      <c r="H4367" s="4" t="str">
        <f t="shared" si="274"/>
        <v>TX</v>
      </c>
      <c r="I4367" s="4">
        <f t="shared" ca="1" si="275"/>
        <v>48897</v>
      </c>
      <c r="J4367" s="4" t="s">
        <v>19976</v>
      </c>
      <c r="K4367" s="14" t="str">
        <f>IFERROR(VLOOKUP(A4367,occupancy_data!$A$2:$E$2501,5,0),"")</f>
        <v>b56de4d3-a3b4-4985-b908-57d7c8e8ae55</v>
      </c>
    </row>
    <row r="4368" spans="1:20">
      <c r="A4368" s="13" t="s">
        <v>11649</v>
      </c>
      <c r="B4368" s="4" t="s">
        <v>17108</v>
      </c>
      <c r="C4368" s="4" t="s">
        <v>756</v>
      </c>
      <c r="D4368" s="5">
        <v>24792</v>
      </c>
      <c r="E4368" s="4" t="s">
        <v>11650</v>
      </c>
      <c r="F4368" s="4" t="str">
        <f t="shared" ca="1" si="272"/>
        <v>715 Spruce St, Fairview, IL 63149</v>
      </c>
      <c r="G4368" s="4" t="str">
        <f t="shared" si="273"/>
        <v>Fairview</v>
      </c>
      <c r="H4368" s="4" t="str">
        <f t="shared" si="274"/>
        <v>IL</v>
      </c>
      <c r="I4368" s="4">
        <f t="shared" ca="1" si="275"/>
        <v>63149</v>
      </c>
      <c r="J4368" s="4" t="s">
        <v>17360</v>
      </c>
      <c r="K4368" s="14" t="str">
        <f>IFERROR(VLOOKUP(A4368,occupancy_data!$A$2:$E$2501,5,0),"")</f>
        <v>3dcaff11-a68f-4ba1-b971-eb9ad3a03fca</v>
      </c>
    </row>
    <row r="4369" spans="1:11">
      <c r="A4369" s="13" t="s">
        <v>11651</v>
      </c>
      <c r="B4369" s="4" t="s">
        <v>17055</v>
      </c>
      <c r="C4369" s="4" t="s">
        <v>207</v>
      </c>
      <c r="D4369" s="5">
        <v>25735</v>
      </c>
      <c r="E4369" s="4" t="s">
        <v>11652</v>
      </c>
      <c r="F4369" s="4" t="str">
        <f t="shared" ca="1" si="272"/>
        <v>767 Spruce St, Fairview, PA 42991</v>
      </c>
      <c r="G4369" s="4" t="str">
        <f t="shared" si="273"/>
        <v>Fairview</v>
      </c>
      <c r="H4369" s="4" t="str">
        <f t="shared" si="274"/>
        <v>PA</v>
      </c>
      <c r="I4369" s="4">
        <f t="shared" ca="1" si="275"/>
        <v>42991</v>
      </c>
      <c r="J4369" s="4" t="s">
        <v>19977</v>
      </c>
      <c r="K4369" s="14" t="str">
        <f>IFERROR(VLOOKUP(A4369,occupancy_data!$A$2:$E$2501,5,0),"")</f>
        <v>112dec79-2a21-4c7f-b6c6-c47dfa47bafa</v>
      </c>
    </row>
    <row r="4370" spans="1:11">
      <c r="A4370" s="13" t="s">
        <v>11654</v>
      </c>
      <c r="B4370" s="4" t="s">
        <v>17113</v>
      </c>
      <c r="C4370" s="4" t="s">
        <v>995</v>
      </c>
      <c r="D4370" s="5">
        <v>33215</v>
      </c>
      <c r="E4370" s="4" t="s">
        <v>11655</v>
      </c>
      <c r="F4370" s="4" t="str">
        <f t="shared" ca="1" si="272"/>
        <v>650 Spruce St, Georgetown, PA 79536</v>
      </c>
      <c r="G4370" s="4" t="str">
        <f t="shared" si="273"/>
        <v>Georgetown</v>
      </c>
      <c r="H4370" s="4" t="str">
        <f t="shared" si="274"/>
        <v>PA</v>
      </c>
      <c r="I4370" s="4">
        <f t="shared" ca="1" si="275"/>
        <v>79536</v>
      </c>
      <c r="J4370" s="4" t="s">
        <v>19978</v>
      </c>
      <c r="K4370" s="14" t="str">
        <f>IFERROR(VLOOKUP(A4370,occupancy_data!$A$2:$E$2501,5,0),"")</f>
        <v>4adf683f-d300-4d23-ab45-4cec12f7bdf5</v>
      </c>
    </row>
    <row r="4371" spans="1:11">
      <c r="A4371" s="13" t="s">
        <v>11657</v>
      </c>
      <c r="B4371" s="4" t="s">
        <v>17022</v>
      </c>
      <c r="C4371" s="4" t="s">
        <v>32</v>
      </c>
      <c r="D4371" s="5">
        <v>25701</v>
      </c>
      <c r="E4371" s="4" t="s">
        <v>11658</v>
      </c>
      <c r="F4371" s="4" t="str">
        <f t="shared" ca="1" si="272"/>
        <v>685 Maple St, Springfield, CA 34372</v>
      </c>
      <c r="G4371" s="4" t="str">
        <f t="shared" si="273"/>
        <v>Springfield</v>
      </c>
      <c r="H4371" s="4" t="str">
        <f t="shared" si="274"/>
        <v>CA</v>
      </c>
      <c r="I4371" s="4">
        <f t="shared" ca="1" si="275"/>
        <v>34372</v>
      </c>
      <c r="J4371" s="4" t="s">
        <v>19979</v>
      </c>
      <c r="K4371" s="14" t="str">
        <f>IFERROR(VLOOKUP(A4371,occupancy_data!$A$2:$E$2501,5,0),"")</f>
        <v/>
      </c>
    </row>
    <row r="4372" spans="1:11">
      <c r="A4372" s="13" t="s">
        <v>11660</v>
      </c>
      <c r="B4372" s="4" t="s">
        <v>17029</v>
      </c>
      <c r="C4372" s="4" t="s">
        <v>65</v>
      </c>
      <c r="D4372" s="5">
        <v>25933</v>
      </c>
      <c r="E4372" s="4" t="s">
        <v>11661</v>
      </c>
      <c r="F4372" s="4" t="str">
        <f t="shared" ca="1" si="272"/>
        <v>672 Birch St, Greenville, OH 38009</v>
      </c>
      <c r="G4372" s="4" t="str">
        <f t="shared" si="273"/>
        <v>Greenville</v>
      </c>
      <c r="H4372" s="4" t="str">
        <f t="shared" si="274"/>
        <v>OH</v>
      </c>
      <c r="I4372" s="4">
        <f t="shared" ca="1" si="275"/>
        <v>38009</v>
      </c>
      <c r="J4372" s="4" t="s">
        <v>19798</v>
      </c>
      <c r="K4372" s="14" t="str">
        <f>IFERROR(VLOOKUP(A4372,occupancy_data!$A$2:$E$2501,5,0),"")</f>
        <v/>
      </c>
    </row>
    <row r="4373" spans="1:11">
      <c r="A4373" s="13" t="s">
        <v>11662</v>
      </c>
      <c r="B4373" s="4" t="s">
        <v>17069</v>
      </c>
      <c r="C4373" s="4" t="s">
        <v>288</v>
      </c>
      <c r="D4373" s="5">
        <v>22166</v>
      </c>
      <c r="E4373" s="4" t="s">
        <v>11663</v>
      </c>
      <c r="F4373" s="4" t="str">
        <f t="shared" ca="1" si="272"/>
        <v>639 Maple St, Fairview, TX 30206</v>
      </c>
      <c r="G4373" s="4" t="str">
        <f t="shared" si="273"/>
        <v>Fairview</v>
      </c>
      <c r="H4373" s="4" t="str">
        <f t="shared" si="274"/>
        <v>TX</v>
      </c>
      <c r="I4373" s="4">
        <f t="shared" ca="1" si="275"/>
        <v>30206</v>
      </c>
      <c r="J4373" s="4" t="s">
        <v>19980</v>
      </c>
      <c r="K4373" s="14" t="str">
        <f>IFERROR(VLOOKUP(A4373,occupancy_data!$A$2:$E$2501,5,0),"")</f>
        <v/>
      </c>
    </row>
    <row r="4374" spans="1:11">
      <c r="A4374" s="13" t="s">
        <v>11665</v>
      </c>
      <c r="B4374" s="4" t="s">
        <v>17109</v>
      </c>
      <c r="C4374" s="4" t="s">
        <v>760</v>
      </c>
      <c r="D4374" s="5">
        <v>28878</v>
      </c>
      <c r="E4374" s="4" t="s">
        <v>11666</v>
      </c>
      <c r="F4374" s="4" t="str">
        <f t="shared" ca="1" si="272"/>
        <v>209 Walnut St, Greenville, FL 67720</v>
      </c>
      <c r="G4374" s="4" t="str">
        <f t="shared" si="273"/>
        <v>Greenville</v>
      </c>
      <c r="H4374" s="4" t="str">
        <f t="shared" si="274"/>
        <v>FL</v>
      </c>
      <c r="I4374" s="4">
        <f t="shared" ca="1" si="275"/>
        <v>67720</v>
      </c>
      <c r="J4374" s="4" t="s">
        <v>19981</v>
      </c>
      <c r="K4374" s="14" t="str">
        <f>IFERROR(VLOOKUP(A4374,occupancy_data!$A$2:$E$2501,5,0),"")</f>
        <v>1e27add3-07bf-4981-8ca3-7b75580c6ae2</v>
      </c>
    </row>
    <row r="4375" spans="1:11">
      <c r="A4375" s="13" t="s">
        <v>11668</v>
      </c>
      <c r="B4375" s="4" t="s">
        <v>17078</v>
      </c>
      <c r="C4375" s="4" t="s">
        <v>341</v>
      </c>
      <c r="D4375" s="5">
        <v>25470</v>
      </c>
      <c r="E4375" s="4" t="s">
        <v>11669</v>
      </c>
      <c r="F4375" s="4" t="str">
        <f t="shared" ca="1" si="272"/>
        <v>597 Walnut St, Salem, NY 86303</v>
      </c>
      <c r="G4375" s="4" t="str">
        <f t="shared" si="273"/>
        <v>Salem</v>
      </c>
      <c r="H4375" s="4" t="str">
        <f t="shared" si="274"/>
        <v>NY</v>
      </c>
      <c r="I4375" s="4">
        <f t="shared" ca="1" si="275"/>
        <v>86303</v>
      </c>
      <c r="J4375" s="4" t="s">
        <v>17160</v>
      </c>
      <c r="K4375" s="14" t="str">
        <f>IFERROR(VLOOKUP(A4375,occupancy_data!$A$2:$E$2501,5,0),"")</f>
        <v/>
      </c>
    </row>
    <row r="4376" spans="1:11">
      <c r="A4376" s="13" t="s">
        <v>11670</v>
      </c>
      <c r="B4376" s="4" t="s">
        <v>17104</v>
      </c>
      <c r="C4376" s="4" t="s">
        <v>729</v>
      </c>
      <c r="D4376" s="5">
        <v>20178</v>
      </c>
      <c r="E4376" s="4" t="s">
        <v>11671</v>
      </c>
      <c r="F4376" s="4" t="str">
        <f t="shared" ca="1" si="272"/>
        <v>732 Spruce St, Salem, PA 69521</v>
      </c>
      <c r="G4376" s="4" t="str">
        <f t="shared" si="273"/>
        <v>Salem</v>
      </c>
      <c r="H4376" s="4" t="str">
        <f t="shared" si="274"/>
        <v>PA</v>
      </c>
      <c r="I4376" s="4">
        <f t="shared" ca="1" si="275"/>
        <v>69521</v>
      </c>
      <c r="J4376" s="4" t="s">
        <v>17160</v>
      </c>
      <c r="K4376" s="14" t="str">
        <f>IFERROR(VLOOKUP(A4376,occupancy_data!$A$2:$E$2501,5,0),"")</f>
        <v/>
      </c>
    </row>
    <row r="4377" spans="1:11">
      <c r="A4377" s="13" t="s">
        <v>11672</v>
      </c>
      <c r="B4377" s="4" t="s">
        <v>17062</v>
      </c>
      <c r="C4377" s="4" t="s">
        <v>257</v>
      </c>
      <c r="D4377" s="5">
        <v>28038</v>
      </c>
      <c r="E4377" s="4" t="s">
        <v>11673</v>
      </c>
      <c r="F4377" s="4" t="str">
        <f t="shared" ca="1" si="272"/>
        <v>321 Pine St, Springfield, FL 51604</v>
      </c>
      <c r="G4377" s="4" t="str">
        <f t="shared" si="273"/>
        <v>Springfield</v>
      </c>
      <c r="H4377" s="4" t="str">
        <f t="shared" si="274"/>
        <v>FL</v>
      </c>
      <c r="I4377" s="4">
        <f t="shared" ca="1" si="275"/>
        <v>51604</v>
      </c>
      <c r="J4377" s="4" t="s">
        <v>19982</v>
      </c>
      <c r="K4377" s="14" t="str">
        <f>IFERROR(VLOOKUP(A4377,occupancy_data!$A$2:$E$2501,5,0),"")</f>
        <v>374420b2-470a-42b1-b73f-b31c5cff7135</v>
      </c>
    </row>
    <row r="4378" spans="1:11">
      <c r="A4378" s="13" t="s">
        <v>11675</v>
      </c>
      <c r="B4378" s="4" t="s">
        <v>17111</v>
      </c>
      <c r="C4378" s="4" t="s">
        <v>961</v>
      </c>
      <c r="D4378" s="5">
        <v>21354</v>
      </c>
      <c r="E4378" s="4" t="s">
        <v>11676</v>
      </c>
      <c r="F4378" s="4" t="str">
        <f t="shared" ca="1" si="272"/>
        <v>904 Oak St, Riverside, PA 54036</v>
      </c>
      <c r="G4378" s="4" t="str">
        <f t="shared" si="273"/>
        <v>Riverside</v>
      </c>
      <c r="H4378" s="4" t="str">
        <f t="shared" si="274"/>
        <v>PA</v>
      </c>
      <c r="I4378" s="4">
        <f t="shared" ca="1" si="275"/>
        <v>54036</v>
      </c>
      <c r="J4378" s="4" t="s">
        <v>18544</v>
      </c>
      <c r="K4378" s="14" t="str">
        <f>IFERROR(VLOOKUP(A4378,occupancy_data!$A$2:$E$2501,5,0),"")</f>
        <v>85c01518-844a-41e0-831d-44cc65bbf6cb</v>
      </c>
    </row>
    <row r="4379" spans="1:11">
      <c r="A4379" s="13" t="s">
        <v>11677</v>
      </c>
      <c r="B4379" s="4" t="s">
        <v>17107</v>
      </c>
      <c r="C4379" s="4" t="s">
        <v>743</v>
      </c>
      <c r="D4379" s="5">
        <v>24653</v>
      </c>
      <c r="E4379" s="4" t="s">
        <v>11678</v>
      </c>
      <c r="F4379" s="4" t="str">
        <f t="shared" ca="1" si="272"/>
        <v>396 Elm St, Springfield, OH 61930</v>
      </c>
      <c r="G4379" s="4" t="str">
        <f t="shared" si="273"/>
        <v>Springfield</v>
      </c>
      <c r="H4379" s="4" t="str">
        <f t="shared" si="274"/>
        <v>OH</v>
      </c>
      <c r="I4379" s="4">
        <f t="shared" ca="1" si="275"/>
        <v>61930</v>
      </c>
      <c r="J4379" s="4" t="s">
        <v>17329</v>
      </c>
      <c r="K4379" s="14" t="str">
        <f>IFERROR(VLOOKUP(A4379,occupancy_data!$A$2:$E$2501,5,0),"")</f>
        <v/>
      </c>
    </row>
    <row r="4380" spans="1:11">
      <c r="A4380" s="13" t="s">
        <v>11679</v>
      </c>
      <c r="B4380" s="4" t="s">
        <v>17055</v>
      </c>
      <c r="C4380" s="4" t="s">
        <v>207</v>
      </c>
      <c r="D4380" s="5">
        <v>35035</v>
      </c>
      <c r="E4380" s="4" t="s">
        <v>11680</v>
      </c>
      <c r="F4380" s="4" t="str">
        <f t="shared" ca="1" si="272"/>
        <v>406 Spruce St, Riverside, IL 47648</v>
      </c>
      <c r="G4380" s="4" t="str">
        <f t="shared" si="273"/>
        <v>Riverside</v>
      </c>
      <c r="H4380" s="4" t="str">
        <f t="shared" si="274"/>
        <v>IL</v>
      </c>
      <c r="I4380" s="4">
        <f t="shared" ca="1" si="275"/>
        <v>47648</v>
      </c>
      <c r="J4380" s="4" t="s">
        <v>19983</v>
      </c>
      <c r="K4380" s="14" t="str">
        <f>IFERROR(VLOOKUP(A4380,occupancy_data!$A$2:$E$2501,5,0),"")</f>
        <v/>
      </c>
    </row>
    <row r="4381" spans="1:11">
      <c r="A4381" s="13" t="s">
        <v>11682</v>
      </c>
      <c r="B4381" s="4" t="s">
        <v>17026</v>
      </c>
      <c r="C4381" s="4" t="s">
        <v>52</v>
      </c>
      <c r="D4381" s="5">
        <v>33635</v>
      </c>
      <c r="E4381" s="4" t="s">
        <v>11683</v>
      </c>
      <c r="F4381" s="4" t="str">
        <f t="shared" ca="1" si="272"/>
        <v>630 Maple St, Springfield, OH 75779</v>
      </c>
      <c r="G4381" s="4" t="str">
        <f t="shared" si="273"/>
        <v>Springfield</v>
      </c>
      <c r="H4381" s="4" t="str">
        <f t="shared" si="274"/>
        <v>OH</v>
      </c>
      <c r="I4381" s="4">
        <f t="shared" ca="1" si="275"/>
        <v>75779</v>
      </c>
      <c r="J4381" s="4" t="s">
        <v>19984</v>
      </c>
      <c r="K4381" s="14" t="str">
        <f>IFERROR(VLOOKUP(A4381,occupancy_data!$A$2:$E$2501,5,0),"")</f>
        <v>08ce238e-34ce-471a-9027-cd8577ba563d</v>
      </c>
    </row>
    <row r="4382" spans="1:11">
      <c r="A4382" s="13" t="s">
        <v>11685</v>
      </c>
      <c r="B4382" s="4" t="s">
        <v>17048</v>
      </c>
      <c r="C4382" s="4" t="s">
        <v>158</v>
      </c>
      <c r="D4382" s="5">
        <v>31424</v>
      </c>
      <c r="E4382" s="4" t="s">
        <v>11686</v>
      </c>
      <c r="F4382" s="4" t="str">
        <f t="shared" ca="1" si="272"/>
        <v>423 Maple St, Madison, CA 96742</v>
      </c>
      <c r="G4382" s="4" t="str">
        <f t="shared" si="273"/>
        <v>Madison</v>
      </c>
      <c r="H4382" s="4" t="str">
        <f t="shared" si="274"/>
        <v>CA</v>
      </c>
      <c r="I4382" s="4">
        <f t="shared" ca="1" si="275"/>
        <v>96742</v>
      </c>
      <c r="J4382" s="4" t="s">
        <v>19985</v>
      </c>
      <c r="K4382" s="14" t="str">
        <f>IFERROR(VLOOKUP(A4382,occupancy_data!$A$2:$E$2501,5,0),"")</f>
        <v>2616bac1-7dad-41a7-8b99-5f41606bfe73</v>
      </c>
    </row>
    <row r="4383" spans="1:11">
      <c r="A4383" s="13" t="s">
        <v>11688</v>
      </c>
      <c r="B4383" s="4" t="s">
        <v>17097</v>
      </c>
      <c r="C4383" s="4" t="s">
        <v>567</v>
      </c>
      <c r="D4383" s="5">
        <v>24689</v>
      </c>
      <c r="E4383" s="4" t="s">
        <v>11689</v>
      </c>
      <c r="F4383" s="4" t="str">
        <f t="shared" ca="1" si="272"/>
        <v>348 Walnut St, Springfield, PA 58132</v>
      </c>
      <c r="G4383" s="4" t="str">
        <f t="shared" si="273"/>
        <v>Springfield</v>
      </c>
      <c r="H4383" s="4" t="str">
        <f t="shared" si="274"/>
        <v>PA</v>
      </c>
      <c r="I4383" s="4">
        <f t="shared" ca="1" si="275"/>
        <v>58132</v>
      </c>
      <c r="J4383" s="4" t="s">
        <v>19986</v>
      </c>
      <c r="K4383" s="14" t="str">
        <f>IFERROR(VLOOKUP(A4383,occupancy_data!$A$2:$E$2501,5,0),"")</f>
        <v/>
      </c>
    </row>
    <row r="4384" spans="1:11">
      <c r="A4384" s="13" t="s">
        <v>11691</v>
      </c>
      <c r="B4384" s="4" t="s">
        <v>17090</v>
      </c>
      <c r="C4384" s="4" t="s">
        <v>468</v>
      </c>
      <c r="D4384" s="5">
        <v>30588</v>
      </c>
      <c r="E4384" s="4" t="s">
        <v>11692</v>
      </c>
      <c r="F4384" s="4" t="str">
        <f t="shared" ca="1" si="272"/>
        <v>201 Oak St, Greenville, PA 47948</v>
      </c>
      <c r="G4384" s="4" t="str">
        <f t="shared" si="273"/>
        <v>Greenville</v>
      </c>
      <c r="H4384" s="4" t="str">
        <f t="shared" si="274"/>
        <v>PA</v>
      </c>
      <c r="I4384" s="4">
        <f t="shared" ca="1" si="275"/>
        <v>47948</v>
      </c>
      <c r="J4384" s="4" t="s">
        <v>19987</v>
      </c>
      <c r="K4384" s="14" t="str">
        <f>IFERROR(VLOOKUP(A4384,occupancy_data!$A$2:$E$2501,5,0),"")</f>
        <v/>
      </c>
    </row>
    <row r="4385" spans="1:20">
      <c r="A4385" s="13" t="s">
        <v>11694</v>
      </c>
      <c r="B4385" s="4" t="s">
        <v>17020</v>
      </c>
      <c r="C4385" s="4" t="s">
        <v>22</v>
      </c>
      <c r="D4385" s="5">
        <v>22153</v>
      </c>
      <c r="E4385" s="4" t="s">
        <v>11695</v>
      </c>
      <c r="F4385" s="4" t="str">
        <f t="shared" ca="1" si="272"/>
        <v>383 Oak St, Fairview, IL 92221</v>
      </c>
      <c r="G4385" s="4" t="str">
        <f t="shared" si="273"/>
        <v>Fairview</v>
      </c>
      <c r="H4385" s="4" t="str">
        <f t="shared" si="274"/>
        <v>IL</v>
      </c>
      <c r="I4385" s="4">
        <f t="shared" ca="1" si="275"/>
        <v>92221</v>
      </c>
      <c r="J4385" s="4" t="s">
        <v>19988</v>
      </c>
      <c r="K4385" s="14" t="str">
        <f>IFERROR(VLOOKUP(A4385,occupancy_data!$A$2:$E$2501,5,0),"")</f>
        <v/>
      </c>
    </row>
    <row r="4386" spans="1:20">
      <c r="A4386" s="13" t="s">
        <v>11697</v>
      </c>
      <c r="B4386" s="4" t="s">
        <v>17091</v>
      </c>
      <c r="C4386" s="4" t="s">
        <v>472</v>
      </c>
      <c r="D4386" s="5">
        <v>33315</v>
      </c>
      <c r="E4386" s="4" t="s">
        <v>11698</v>
      </c>
      <c r="F4386" s="4" t="str">
        <f t="shared" ca="1" si="272"/>
        <v>585 Maple St, Riverside, CA 44868</v>
      </c>
      <c r="G4386" s="4" t="str">
        <f t="shared" si="273"/>
        <v>Riverside</v>
      </c>
      <c r="H4386" s="4" t="str">
        <f t="shared" si="274"/>
        <v>CA</v>
      </c>
      <c r="I4386" s="4">
        <f t="shared" ca="1" si="275"/>
        <v>44868</v>
      </c>
      <c r="J4386" s="4" t="s">
        <v>17160</v>
      </c>
      <c r="K4386" s="14" t="str">
        <f>IFERROR(VLOOKUP(A4386,occupancy_data!$A$2:$E$2501,5,0),"")</f>
        <v/>
      </c>
    </row>
    <row r="4387" spans="1:20">
      <c r="A4387" s="13" t="s">
        <v>11699</v>
      </c>
      <c r="B4387" s="4" t="s">
        <v>17023</v>
      </c>
      <c r="C4387" s="4" t="s">
        <v>38</v>
      </c>
      <c r="D4387" s="5">
        <v>35144</v>
      </c>
      <c r="E4387" s="4" t="s">
        <v>11700</v>
      </c>
      <c r="F4387" s="4" t="str">
        <f t="shared" ca="1" si="272"/>
        <v>185 Walnut St, Fairview, OH 22541</v>
      </c>
      <c r="G4387" s="4" t="str">
        <f t="shared" si="273"/>
        <v>Fairview</v>
      </c>
      <c r="H4387" s="4" t="str">
        <f t="shared" si="274"/>
        <v>OH</v>
      </c>
      <c r="I4387" s="4">
        <f t="shared" ca="1" si="275"/>
        <v>22541</v>
      </c>
      <c r="J4387" s="4" t="s">
        <v>19989</v>
      </c>
      <c r="K4387" s="14" t="str">
        <f>IFERROR(VLOOKUP(A4387,occupancy_data!$A$2:$E$2501,5,0),"")</f>
        <v/>
      </c>
    </row>
    <row r="4388" spans="1:20">
      <c r="A4388" s="13" t="s">
        <v>11702</v>
      </c>
      <c r="B4388" s="4" t="s">
        <v>17032</v>
      </c>
      <c r="C4388" s="4" t="s">
        <v>77</v>
      </c>
      <c r="D4388" s="5">
        <v>36071</v>
      </c>
      <c r="E4388" s="4" t="s">
        <v>11703</v>
      </c>
      <c r="F4388" s="4" t="str">
        <f t="shared" ca="1" si="272"/>
        <v>537 Spruce St, Riverside, CA 25774</v>
      </c>
      <c r="G4388" s="4" t="str">
        <f t="shared" si="273"/>
        <v>Riverside</v>
      </c>
      <c r="H4388" s="4" t="str">
        <f t="shared" si="274"/>
        <v>CA</v>
      </c>
      <c r="I4388" s="4">
        <f t="shared" ca="1" si="275"/>
        <v>25774</v>
      </c>
      <c r="J4388" s="4" t="s">
        <v>19990</v>
      </c>
      <c r="K4388" s="14" t="str">
        <f>IFERROR(VLOOKUP(A4388,occupancy_data!$A$2:$E$2501,5,0),"")</f>
        <v>54daaa67-a572-4778-95f4-b0f0e9a50a27</v>
      </c>
    </row>
    <row r="4389" spans="1:20">
      <c r="A4389" s="13" t="s">
        <v>11705</v>
      </c>
      <c r="B4389" s="4" t="s">
        <v>17099</v>
      </c>
      <c r="C4389" s="4" t="s">
        <v>617</v>
      </c>
      <c r="D4389" s="5">
        <v>35631</v>
      </c>
      <c r="E4389" s="4" t="s">
        <v>6193</v>
      </c>
      <c r="F4389" s="4" t="str">
        <f t="shared" ca="1" si="272"/>
        <v>351 Oak St, Madison, NY 23780</v>
      </c>
      <c r="G4389" s="4" t="str">
        <f t="shared" si="273"/>
        <v>Madison</v>
      </c>
      <c r="H4389" s="4" t="str">
        <f t="shared" si="274"/>
        <v>NY</v>
      </c>
      <c r="I4389" s="4">
        <f t="shared" ca="1" si="275"/>
        <v>23780</v>
      </c>
      <c r="J4389" s="4" t="s">
        <v>19991</v>
      </c>
      <c r="K4389" s="14" t="str">
        <f>IFERROR(VLOOKUP(A4389,occupancy_data!$A$2:$E$2501,5,0),"")</f>
        <v/>
      </c>
    </row>
    <row r="4390" spans="1:20">
      <c r="A4390" s="13" t="s">
        <v>11707</v>
      </c>
      <c r="B4390" s="4" t="s">
        <v>17050</v>
      </c>
      <c r="C4390" s="4" t="s">
        <v>164</v>
      </c>
      <c r="D4390" s="5">
        <v>20758</v>
      </c>
      <c r="E4390" s="4" t="s">
        <v>11708</v>
      </c>
      <c r="F4390" s="4" t="str">
        <f t="shared" ca="1" si="272"/>
        <v>172 Spruce St, Fairview, CA 44845</v>
      </c>
      <c r="G4390" s="4" t="str">
        <f t="shared" si="273"/>
        <v>Fairview</v>
      </c>
      <c r="H4390" s="4" t="str">
        <f t="shared" si="274"/>
        <v>CA</v>
      </c>
      <c r="I4390" s="4">
        <f t="shared" ca="1" si="275"/>
        <v>44845</v>
      </c>
      <c r="J4390" s="4" t="s">
        <v>19992</v>
      </c>
      <c r="K4390" s="14" t="str">
        <f>IFERROR(VLOOKUP(A4390,occupancy_data!$A$2:$E$2501,5,0),"")</f>
        <v>ec5fcc59-1b8f-4db5-be4d-99e8c0bb973a</v>
      </c>
    </row>
    <row r="4391" spans="1:20">
      <c r="A4391" s="13" t="s">
        <v>11710</v>
      </c>
      <c r="B4391" s="4" t="s">
        <v>17053</v>
      </c>
      <c r="C4391" s="4" t="s">
        <v>182</v>
      </c>
      <c r="D4391" s="5">
        <v>25817</v>
      </c>
      <c r="E4391" s="4" t="s">
        <v>11711</v>
      </c>
      <c r="F4391" s="4" t="str">
        <f t="shared" ca="1" si="272"/>
        <v>162 Maple St, Greenville, IL 25055</v>
      </c>
      <c r="G4391" s="4" t="str">
        <f t="shared" si="273"/>
        <v>Greenville</v>
      </c>
      <c r="H4391" s="4" t="str">
        <f t="shared" si="274"/>
        <v>IL</v>
      </c>
      <c r="I4391" s="4">
        <f t="shared" ca="1" si="275"/>
        <v>25055</v>
      </c>
      <c r="J4391" s="4" t="s">
        <v>17904</v>
      </c>
      <c r="K4391" s="14" t="str">
        <f>IFERROR(VLOOKUP(A4391,occupancy_data!$A$2:$E$2501,5,0),"")</f>
        <v/>
      </c>
    </row>
    <row r="4392" spans="1:20">
      <c r="A4392" s="13" t="s">
        <v>11712</v>
      </c>
      <c r="B4392" s="4" t="s">
        <v>17096</v>
      </c>
      <c r="C4392" s="4" t="s">
        <v>533</v>
      </c>
      <c r="D4392" s="5">
        <v>30148</v>
      </c>
      <c r="E4392" s="4" t="s">
        <v>11713</v>
      </c>
      <c r="F4392" s="4" t="str">
        <f t="shared" ca="1" si="272"/>
        <v>466 Birch St, Georgetown, CA 11090</v>
      </c>
      <c r="G4392" s="4" t="str">
        <f t="shared" si="273"/>
        <v>Georgetown</v>
      </c>
      <c r="H4392" s="4" t="str">
        <f t="shared" si="274"/>
        <v>CA</v>
      </c>
      <c r="I4392" s="4">
        <f t="shared" ca="1" si="275"/>
        <v>11090</v>
      </c>
      <c r="J4392" s="4" t="s">
        <v>19993</v>
      </c>
      <c r="K4392" s="14" t="str">
        <f>IFERROR(VLOOKUP(A4392,occupancy_data!$A$2:$E$2501,5,0),"")</f>
        <v/>
      </c>
    </row>
    <row r="4393" spans="1:20">
      <c r="A4393" s="13" t="s">
        <v>11715</v>
      </c>
      <c r="B4393" s="4" t="s">
        <v>17046</v>
      </c>
      <c r="C4393" s="4" t="s">
        <v>151</v>
      </c>
      <c r="D4393" s="5">
        <v>19905</v>
      </c>
      <c r="E4393" s="4" t="s">
        <v>11716</v>
      </c>
      <c r="F4393" s="4" t="str">
        <f t="shared" ca="1" si="272"/>
        <v>677 Cedar St, Georgetown, IL 45014</v>
      </c>
      <c r="G4393" s="4" t="str">
        <f t="shared" si="273"/>
        <v>Georgetown</v>
      </c>
      <c r="H4393" s="4" t="str">
        <f t="shared" si="274"/>
        <v>IL</v>
      </c>
      <c r="I4393" s="4">
        <f t="shared" ca="1" si="275"/>
        <v>45014</v>
      </c>
      <c r="J4393" s="4" t="s">
        <v>19994</v>
      </c>
      <c r="K4393" s="14" t="str">
        <f>IFERROR(VLOOKUP(A4393,occupancy_data!$A$2:$E$2501,5,0),"")</f>
        <v>7a9a64fc-49e2-4fa0-a2ce-27fbc14f6b27</v>
      </c>
    </row>
    <row r="4394" spans="1:20">
      <c r="A4394" s="13" t="s">
        <v>11718</v>
      </c>
      <c r="B4394" s="4" t="s">
        <v>17076</v>
      </c>
      <c r="C4394" s="4" t="s">
        <v>332</v>
      </c>
      <c r="D4394" s="5">
        <v>26625</v>
      </c>
      <c r="E4394" s="4" t="s">
        <v>11719</v>
      </c>
      <c r="F4394" s="4" t="str">
        <f t="shared" ca="1" si="272"/>
        <v>791 Birch St, Fairview, FL 10262</v>
      </c>
      <c r="G4394" s="4" t="str">
        <f t="shared" si="273"/>
        <v>Fairview</v>
      </c>
      <c r="H4394" s="4" t="str">
        <f t="shared" si="274"/>
        <v>FL</v>
      </c>
      <c r="I4394" s="4">
        <f t="shared" ca="1" si="275"/>
        <v>10262</v>
      </c>
      <c r="J4394" s="4" t="s">
        <v>17160</v>
      </c>
      <c r="K4394" s="14" t="str">
        <f>IFERROR(VLOOKUP(A4394,occupancy_data!$A$2:$E$2501,5,0),"")</f>
        <v>6841cad3-fecc-4b99-8558-79833640d905</v>
      </c>
    </row>
    <row r="4395" spans="1:20">
      <c r="A4395" s="13" t="s">
        <v>11720</v>
      </c>
      <c r="B4395" s="4" t="s">
        <v>17111</v>
      </c>
      <c r="C4395" s="4" t="s">
        <v>961</v>
      </c>
      <c r="D4395" s="5">
        <v>20751</v>
      </c>
      <c r="E4395" s="4" t="s">
        <v>11721</v>
      </c>
      <c r="F4395" s="4" t="str">
        <f t="shared" ca="1" si="272"/>
        <v>867 Pine St, Fairview, CA 50068</v>
      </c>
      <c r="G4395" s="4" t="str">
        <f t="shared" si="273"/>
        <v>Fairview</v>
      </c>
      <c r="H4395" s="4" t="str">
        <f t="shared" si="274"/>
        <v>CA</v>
      </c>
      <c r="I4395" s="4">
        <f t="shared" ca="1" si="275"/>
        <v>50068</v>
      </c>
      <c r="J4395" s="4" t="s">
        <v>17160</v>
      </c>
      <c r="K4395" s="14" t="str">
        <f>IFERROR(VLOOKUP(A4395,occupancy_data!$A$2:$E$2501,5,0),"")</f>
        <v>7df6be00-02cc-4f82-b97c-ef6a29f3bb79</v>
      </c>
    </row>
    <row r="4396" spans="1:20">
      <c r="A4396" s="13" t="s">
        <v>11722</v>
      </c>
      <c r="B4396" s="4" t="s">
        <v>17097</v>
      </c>
      <c r="C4396" s="4" t="s">
        <v>567</v>
      </c>
      <c r="D4396" s="5">
        <v>25437</v>
      </c>
      <c r="E4396" s="4" t="s">
        <v>11723</v>
      </c>
      <c r="F4396" s="4" t="str">
        <f t="shared" ca="1" si="272"/>
        <v>137 Walnut St, Greenville, TX 68651</v>
      </c>
      <c r="G4396" s="4" t="str">
        <f t="shared" si="273"/>
        <v>Greenville</v>
      </c>
      <c r="H4396" s="4" t="str">
        <f t="shared" si="274"/>
        <v>TX</v>
      </c>
      <c r="I4396" s="4">
        <f t="shared" ca="1" si="275"/>
        <v>68651</v>
      </c>
      <c r="J4396" s="4" t="s">
        <v>17160</v>
      </c>
      <c r="K4396" s="14" t="str">
        <f>IFERROR(VLOOKUP(A4396,occupancy_data!$A$2:$E$2501,5,0),"")</f>
        <v/>
      </c>
    </row>
    <row r="4397" spans="1:20">
      <c r="A4397" s="13" t="s">
        <v>11724</v>
      </c>
      <c r="B4397" s="4" t="s">
        <v>17080</v>
      </c>
      <c r="C4397" s="4" t="s">
        <v>349</v>
      </c>
      <c r="D4397" s="5">
        <v>30702</v>
      </c>
      <c r="E4397" s="4" t="s">
        <v>11725</v>
      </c>
      <c r="F4397" s="4" t="str">
        <f t="shared" ca="1" si="272"/>
        <v>233 Walnut St, Riverside, FL 25700</v>
      </c>
      <c r="G4397" s="4" t="str">
        <f t="shared" si="273"/>
        <v>Riverside</v>
      </c>
      <c r="H4397" s="4" t="str">
        <f t="shared" si="274"/>
        <v>FL</v>
      </c>
      <c r="I4397" s="4">
        <f t="shared" ca="1" si="275"/>
        <v>25700</v>
      </c>
      <c r="J4397" s="4" t="s">
        <v>18752</v>
      </c>
      <c r="K4397" s="14" t="str">
        <f>IFERROR(VLOOKUP(A4397,occupancy_data!$A$2:$E$2501,5,0),"")</f>
        <v/>
      </c>
    </row>
    <row r="4398" spans="1:20">
      <c r="A4398" s="15" t="s">
        <v>11726</v>
      </c>
      <c r="B4398" s="4" t="s">
        <v>17087</v>
      </c>
      <c r="C4398" s="4" t="s">
        <v>410</v>
      </c>
      <c r="D4398" s="5">
        <v>27847</v>
      </c>
      <c r="E4398" s="4" t="s">
        <v>11727</v>
      </c>
      <c r="F4398" s="4" t="str">
        <f t="shared" ca="1" si="272"/>
        <v>877 Elm St, Georgetown, TX 86249</v>
      </c>
      <c r="G4398" s="4" t="str">
        <f t="shared" si="273"/>
        <v>Georgetown</v>
      </c>
      <c r="H4398" s="4" t="str">
        <f t="shared" si="274"/>
        <v>TX</v>
      </c>
      <c r="I4398" s="4">
        <f t="shared" ca="1" si="275"/>
        <v>86249</v>
      </c>
      <c r="J4398" s="4" t="s">
        <v>19995</v>
      </c>
      <c r="K4398" s="14" t="str">
        <f>IFERROR(VLOOKUP(A4398,occupancy_data!$A$2:$E$2501,5,0),"")</f>
        <v>8daefdee-0465-47c9-8888-8b1ad0bd679f</v>
      </c>
      <c r="T4398" s="2"/>
    </row>
    <row r="4399" spans="1:20">
      <c r="A4399" s="13" t="s">
        <v>11729</v>
      </c>
      <c r="B4399" s="4" t="s">
        <v>17074</v>
      </c>
      <c r="C4399" s="4" t="s">
        <v>320</v>
      </c>
      <c r="D4399" s="5">
        <v>18717</v>
      </c>
      <c r="E4399" s="4" t="s">
        <v>11730</v>
      </c>
      <c r="F4399" s="4" t="str">
        <f t="shared" ca="1" si="272"/>
        <v>764 Spruce St, Madison, FL 62808</v>
      </c>
      <c r="G4399" s="4" t="str">
        <f t="shared" si="273"/>
        <v>Madison</v>
      </c>
      <c r="H4399" s="4" t="str">
        <f t="shared" si="274"/>
        <v>FL</v>
      </c>
      <c r="I4399" s="4">
        <f t="shared" ca="1" si="275"/>
        <v>62808</v>
      </c>
      <c r="J4399" s="4" t="s">
        <v>17784</v>
      </c>
      <c r="K4399" s="14" t="str">
        <f>IFERROR(VLOOKUP(A4399,occupancy_data!$A$2:$E$2501,5,0),"")</f>
        <v/>
      </c>
    </row>
    <row r="4400" spans="1:20">
      <c r="A4400" s="13" t="s">
        <v>11731</v>
      </c>
      <c r="B4400" s="4" t="s">
        <v>17077</v>
      </c>
      <c r="C4400" s="4" t="s">
        <v>338</v>
      </c>
      <c r="D4400" s="5">
        <v>30376</v>
      </c>
      <c r="E4400" s="4" t="s">
        <v>11732</v>
      </c>
      <c r="F4400" s="4" t="str">
        <f t="shared" ca="1" si="272"/>
        <v>853 Elm St, Salem, PA 58254</v>
      </c>
      <c r="G4400" s="4" t="str">
        <f t="shared" si="273"/>
        <v>Salem</v>
      </c>
      <c r="H4400" s="4" t="str">
        <f t="shared" si="274"/>
        <v>PA</v>
      </c>
      <c r="I4400" s="4">
        <f t="shared" ca="1" si="275"/>
        <v>58254</v>
      </c>
      <c r="J4400" s="4" t="s">
        <v>17209</v>
      </c>
      <c r="K4400" s="14" t="str">
        <f>IFERROR(VLOOKUP(A4400,occupancy_data!$A$2:$E$2501,5,0),"")</f>
        <v>05a8ce1d-e1d9-451a-9730-a30994063979</v>
      </c>
    </row>
    <row r="4401" spans="1:20">
      <c r="A4401" s="13" t="s">
        <v>11733</v>
      </c>
      <c r="B4401" s="4" t="s">
        <v>17080</v>
      </c>
      <c r="C4401" s="4" t="s">
        <v>349</v>
      </c>
      <c r="D4401" s="5">
        <v>34768</v>
      </c>
      <c r="E4401" s="4" t="s">
        <v>11734</v>
      </c>
      <c r="F4401" s="4" t="str">
        <f t="shared" ca="1" si="272"/>
        <v>803 Maple St, Greenville, NY 22535</v>
      </c>
      <c r="G4401" s="4" t="str">
        <f t="shared" si="273"/>
        <v>Greenville</v>
      </c>
      <c r="H4401" s="4" t="str">
        <f t="shared" si="274"/>
        <v>NY</v>
      </c>
      <c r="I4401" s="4">
        <f t="shared" ca="1" si="275"/>
        <v>22535</v>
      </c>
      <c r="J4401" s="4" t="s">
        <v>19996</v>
      </c>
      <c r="K4401" s="14" t="str">
        <f>IFERROR(VLOOKUP(A4401,occupancy_data!$A$2:$E$2501,5,0),"")</f>
        <v/>
      </c>
    </row>
    <row r="4402" spans="1:20">
      <c r="A4402" s="15" t="s">
        <v>11736</v>
      </c>
      <c r="B4402" s="4" t="s">
        <v>17076</v>
      </c>
      <c r="C4402" s="4" t="s">
        <v>332</v>
      </c>
      <c r="D4402" s="5">
        <v>22777</v>
      </c>
      <c r="E4402" s="4" t="s">
        <v>11737</v>
      </c>
      <c r="F4402" s="4" t="str">
        <f t="shared" ca="1" si="272"/>
        <v>192 Oak St, Riverside, FL 48995</v>
      </c>
      <c r="G4402" s="4" t="str">
        <f t="shared" si="273"/>
        <v>Riverside</v>
      </c>
      <c r="H4402" s="4" t="str">
        <f t="shared" si="274"/>
        <v>FL</v>
      </c>
      <c r="I4402" s="4">
        <f t="shared" ca="1" si="275"/>
        <v>48995</v>
      </c>
      <c r="J4402" s="4" t="s">
        <v>19997</v>
      </c>
      <c r="K4402" s="14" t="str">
        <f>IFERROR(VLOOKUP(A4402,occupancy_data!$A$2:$E$2501,5,0),"")</f>
        <v>f6caa96e-996f-465a-b510-2d3cac90ca1f</v>
      </c>
      <c r="T4402" s="2"/>
    </row>
    <row r="4403" spans="1:20">
      <c r="A4403" s="13" t="s">
        <v>11739</v>
      </c>
      <c r="B4403" s="4" t="s">
        <v>17038</v>
      </c>
      <c r="C4403" s="4" t="s">
        <v>104</v>
      </c>
      <c r="D4403" s="5">
        <v>22458</v>
      </c>
      <c r="E4403" s="4" t="s">
        <v>11740</v>
      </c>
      <c r="F4403" s="4" t="str">
        <f t="shared" ca="1" si="272"/>
        <v>268 Maple St, Springfield, IL 13729</v>
      </c>
      <c r="G4403" s="4" t="str">
        <f t="shared" si="273"/>
        <v>Springfield</v>
      </c>
      <c r="H4403" s="4" t="str">
        <f t="shared" si="274"/>
        <v>IL</v>
      </c>
      <c r="I4403" s="4">
        <f t="shared" ca="1" si="275"/>
        <v>13729</v>
      </c>
      <c r="J4403" s="4" t="s">
        <v>19998</v>
      </c>
      <c r="K4403" s="14" t="str">
        <f>IFERROR(VLOOKUP(A4403,occupancy_data!$A$2:$E$2501,5,0),"")</f>
        <v/>
      </c>
    </row>
    <row r="4404" spans="1:20">
      <c r="A4404" s="13" t="s">
        <v>11742</v>
      </c>
      <c r="B4404" s="4" t="s">
        <v>17073</v>
      </c>
      <c r="C4404" s="4" t="s">
        <v>316</v>
      </c>
      <c r="D4404" s="5">
        <v>21128</v>
      </c>
      <c r="E4404" s="4" t="s">
        <v>11743</v>
      </c>
      <c r="F4404" s="4" t="str">
        <f t="shared" ca="1" si="272"/>
        <v>699 Cedar St, Springfield, PA 92830</v>
      </c>
      <c r="G4404" s="4" t="str">
        <f t="shared" si="273"/>
        <v>Springfield</v>
      </c>
      <c r="H4404" s="4" t="str">
        <f t="shared" si="274"/>
        <v>PA</v>
      </c>
      <c r="I4404" s="4">
        <f t="shared" ca="1" si="275"/>
        <v>92830</v>
      </c>
      <c r="J4404" s="4" t="s">
        <v>19999</v>
      </c>
      <c r="K4404" s="14" t="str">
        <f>IFERROR(VLOOKUP(A4404,occupancy_data!$A$2:$E$2501,5,0),"")</f>
        <v>757d8843-1a44-4c07-bd70-cf660af34ff5</v>
      </c>
    </row>
    <row r="4405" spans="1:20">
      <c r="A4405" s="13" t="s">
        <v>11745</v>
      </c>
      <c r="B4405" s="4" t="s">
        <v>17074</v>
      </c>
      <c r="C4405" s="4" t="s">
        <v>320</v>
      </c>
      <c r="D4405" s="5">
        <v>27763</v>
      </c>
      <c r="E4405" s="4" t="s">
        <v>11746</v>
      </c>
      <c r="F4405" s="4" t="str">
        <f t="shared" ca="1" si="272"/>
        <v>789 Walnut St, Greenville, CA 22625</v>
      </c>
      <c r="G4405" s="4" t="str">
        <f t="shared" si="273"/>
        <v>Greenville</v>
      </c>
      <c r="H4405" s="4" t="str">
        <f t="shared" si="274"/>
        <v>CA</v>
      </c>
      <c r="I4405" s="4">
        <f t="shared" ca="1" si="275"/>
        <v>22625</v>
      </c>
      <c r="J4405" s="4" t="s">
        <v>17160</v>
      </c>
      <c r="K4405" s="14" t="str">
        <f>IFERROR(VLOOKUP(A4405,occupancy_data!$A$2:$E$2501,5,0),"")</f>
        <v>0495f216-3bb1-4fe0-aa9e-0875c3461354</v>
      </c>
    </row>
    <row r="4406" spans="1:20">
      <c r="A4406" s="13" t="s">
        <v>11747</v>
      </c>
      <c r="B4406" s="4" t="s">
        <v>17041</v>
      </c>
      <c r="C4406" s="4" t="s">
        <v>120</v>
      </c>
      <c r="D4406" s="5">
        <v>30705</v>
      </c>
      <c r="E4406" s="4" t="s">
        <v>11748</v>
      </c>
      <c r="F4406" s="4" t="str">
        <f t="shared" ca="1" si="272"/>
        <v>811 Birch St, Fairview, PA 29418</v>
      </c>
      <c r="G4406" s="4" t="str">
        <f t="shared" si="273"/>
        <v>Fairview</v>
      </c>
      <c r="H4406" s="4" t="str">
        <f t="shared" si="274"/>
        <v>PA</v>
      </c>
      <c r="I4406" s="4">
        <f t="shared" ca="1" si="275"/>
        <v>29418</v>
      </c>
      <c r="J4406" s="4" t="s">
        <v>17160</v>
      </c>
      <c r="K4406" s="14" t="str">
        <f>IFERROR(VLOOKUP(A4406,occupancy_data!$A$2:$E$2501,5,0),"")</f>
        <v>d03ede43-ffc7-41e7-a842-5593909a1a62</v>
      </c>
    </row>
    <row r="4407" spans="1:20">
      <c r="A4407" s="13" t="s">
        <v>11749</v>
      </c>
      <c r="B4407" s="4" t="s">
        <v>17047</v>
      </c>
      <c r="C4407" s="4" t="s">
        <v>155</v>
      </c>
      <c r="D4407" s="5">
        <v>30843</v>
      </c>
      <c r="E4407" s="4" t="s">
        <v>11750</v>
      </c>
      <c r="F4407" s="4" t="str">
        <f t="shared" ca="1" si="272"/>
        <v>159 Spruce St, Salem, NY 14530</v>
      </c>
      <c r="G4407" s="4" t="str">
        <f t="shared" si="273"/>
        <v>Salem</v>
      </c>
      <c r="H4407" s="4" t="str">
        <f t="shared" si="274"/>
        <v>NY</v>
      </c>
      <c r="I4407" s="4">
        <f t="shared" ca="1" si="275"/>
        <v>14530</v>
      </c>
      <c r="J4407" s="4" t="s">
        <v>20000</v>
      </c>
      <c r="K4407" s="14" t="str">
        <f>IFERROR(VLOOKUP(A4407,occupancy_data!$A$2:$E$2501,5,0),"")</f>
        <v/>
      </c>
    </row>
    <row r="4408" spans="1:20">
      <c r="A4408" s="13" t="s">
        <v>11752</v>
      </c>
      <c r="B4408" s="4" t="s">
        <v>17092</v>
      </c>
      <c r="C4408" s="4" t="s">
        <v>481</v>
      </c>
      <c r="D4408" s="5">
        <v>22158</v>
      </c>
      <c r="E4408" s="4" t="s">
        <v>11753</v>
      </c>
      <c r="F4408" s="4" t="str">
        <f t="shared" ca="1" si="272"/>
        <v>651 Oak St, Fairview, PA 89370</v>
      </c>
      <c r="G4408" s="4" t="str">
        <f t="shared" si="273"/>
        <v>Fairview</v>
      </c>
      <c r="H4408" s="4" t="str">
        <f t="shared" si="274"/>
        <v>PA</v>
      </c>
      <c r="I4408" s="4">
        <f t="shared" ca="1" si="275"/>
        <v>89370</v>
      </c>
      <c r="J4408" s="4" t="s">
        <v>20001</v>
      </c>
      <c r="K4408" s="14" t="str">
        <f>IFERROR(VLOOKUP(A4408,occupancy_data!$A$2:$E$2501,5,0),"")</f>
        <v>3a560e61-58fa-4f8c-8081-89a5d046eb93</v>
      </c>
    </row>
    <row r="4409" spans="1:20">
      <c r="A4409" s="13" t="s">
        <v>11755</v>
      </c>
      <c r="B4409" s="4" t="s">
        <v>17066</v>
      </c>
      <c r="C4409" s="4" t="s">
        <v>273</v>
      </c>
      <c r="D4409" s="5">
        <v>21201</v>
      </c>
      <c r="E4409" s="4" t="s">
        <v>11756</v>
      </c>
      <c r="F4409" s="4" t="str">
        <f t="shared" ca="1" si="272"/>
        <v>353 Pine St, Madison, NY 72913</v>
      </c>
      <c r="G4409" s="4" t="str">
        <f t="shared" si="273"/>
        <v>Madison</v>
      </c>
      <c r="H4409" s="4" t="str">
        <f t="shared" si="274"/>
        <v>NY</v>
      </c>
      <c r="I4409" s="4">
        <f t="shared" ca="1" si="275"/>
        <v>72913</v>
      </c>
      <c r="J4409" s="4" t="s">
        <v>17160</v>
      </c>
      <c r="K4409" s="14" t="str">
        <f>IFERROR(VLOOKUP(A4409,occupancy_data!$A$2:$E$2501,5,0),"")</f>
        <v>ee27e453-6458-421c-9398-9ba41870414c</v>
      </c>
    </row>
    <row r="4410" spans="1:20">
      <c r="A4410" s="13" t="s">
        <v>11757</v>
      </c>
      <c r="B4410" s="4" t="s">
        <v>17036</v>
      </c>
      <c r="C4410" s="4" t="s">
        <v>93</v>
      </c>
      <c r="D4410" s="5">
        <v>21132</v>
      </c>
      <c r="E4410" s="4" t="s">
        <v>11758</v>
      </c>
      <c r="F4410" s="4" t="str">
        <f t="shared" ca="1" si="272"/>
        <v>658 Maple St, Georgetown, FL 70029</v>
      </c>
      <c r="G4410" s="4" t="str">
        <f t="shared" si="273"/>
        <v>Georgetown</v>
      </c>
      <c r="H4410" s="4" t="str">
        <f t="shared" si="274"/>
        <v>FL</v>
      </c>
      <c r="I4410" s="4">
        <f t="shared" ca="1" si="275"/>
        <v>70029</v>
      </c>
      <c r="J4410" s="4" t="s">
        <v>20002</v>
      </c>
      <c r="K4410" s="14" t="str">
        <f>IFERROR(VLOOKUP(A4410,occupancy_data!$A$2:$E$2501,5,0),"")</f>
        <v>e142f63d-efe3-475f-8043-6f2cfa53f978</v>
      </c>
    </row>
    <row r="4411" spans="1:20">
      <c r="A4411" s="13" t="s">
        <v>11760</v>
      </c>
      <c r="B4411" s="4" t="s">
        <v>17095</v>
      </c>
      <c r="C4411" s="4" t="s">
        <v>524</v>
      </c>
      <c r="D4411" s="5">
        <v>36669</v>
      </c>
      <c r="E4411" s="4" t="s">
        <v>11761</v>
      </c>
      <c r="F4411" s="4" t="str">
        <f t="shared" ca="1" si="272"/>
        <v>506 Elm St, Fairview, PA 85597</v>
      </c>
      <c r="G4411" s="4" t="str">
        <f t="shared" si="273"/>
        <v>Fairview</v>
      </c>
      <c r="H4411" s="4" t="str">
        <f t="shared" si="274"/>
        <v>PA</v>
      </c>
      <c r="I4411" s="4">
        <f t="shared" ca="1" si="275"/>
        <v>85597</v>
      </c>
      <c r="J4411" s="4" t="s">
        <v>20003</v>
      </c>
      <c r="K4411" s="14" t="str">
        <f>IFERROR(VLOOKUP(A4411,occupancy_data!$A$2:$E$2501,5,0),"")</f>
        <v>458b0b80-1b0f-4057-b533-d1b03dcaec00</v>
      </c>
    </row>
    <row r="4412" spans="1:20">
      <c r="A4412" s="13" t="s">
        <v>11763</v>
      </c>
      <c r="B4412" s="4" t="s">
        <v>17098</v>
      </c>
      <c r="C4412" s="4" t="s">
        <v>590</v>
      </c>
      <c r="D4412" s="5">
        <v>23836</v>
      </c>
      <c r="E4412" s="4" t="s">
        <v>11764</v>
      </c>
      <c r="F4412" s="4" t="str">
        <f t="shared" ca="1" si="272"/>
        <v>103 Pine St, Riverside, PA 48212</v>
      </c>
      <c r="G4412" s="4" t="str">
        <f t="shared" si="273"/>
        <v>Riverside</v>
      </c>
      <c r="H4412" s="4" t="str">
        <f t="shared" si="274"/>
        <v>PA</v>
      </c>
      <c r="I4412" s="4">
        <f t="shared" ca="1" si="275"/>
        <v>48212</v>
      </c>
      <c r="J4412" s="4" t="s">
        <v>17160</v>
      </c>
      <c r="K4412" s="14" t="str">
        <f>IFERROR(VLOOKUP(A4412,occupancy_data!$A$2:$E$2501,5,0),"")</f>
        <v/>
      </c>
    </row>
    <row r="4413" spans="1:20">
      <c r="A4413" s="13" t="s">
        <v>11765</v>
      </c>
      <c r="B4413" s="4" t="s">
        <v>17067</v>
      </c>
      <c r="C4413" s="4" t="s">
        <v>277</v>
      </c>
      <c r="D4413" s="5">
        <v>19636</v>
      </c>
      <c r="E4413" s="4" t="s">
        <v>11766</v>
      </c>
      <c r="F4413" s="4" t="str">
        <f t="shared" ca="1" si="272"/>
        <v>613 Spruce St, Springfield, IL 15128</v>
      </c>
      <c r="G4413" s="4" t="str">
        <f t="shared" si="273"/>
        <v>Springfield</v>
      </c>
      <c r="H4413" s="4" t="str">
        <f t="shared" si="274"/>
        <v>IL</v>
      </c>
      <c r="I4413" s="4">
        <f t="shared" ca="1" si="275"/>
        <v>15128</v>
      </c>
      <c r="J4413" s="4" t="s">
        <v>17160</v>
      </c>
      <c r="K4413" s="14" t="str">
        <f>IFERROR(VLOOKUP(A4413,occupancy_data!$A$2:$E$2501,5,0),"")</f>
        <v/>
      </c>
    </row>
    <row r="4414" spans="1:20">
      <c r="A4414" s="13" t="s">
        <v>11767</v>
      </c>
      <c r="B4414" s="4" t="s">
        <v>17029</v>
      </c>
      <c r="C4414" s="4" t="s">
        <v>65</v>
      </c>
      <c r="D4414" s="5">
        <v>21578</v>
      </c>
      <c r="E4414" s="4" t="s">
        <v>11768</v>
      </c>
      <c r="F4414" s="4" t="str">
        <f t="shared" ca="1" si="272"/>
        <v>276 Cedar St, Greenville, NY 69981</v>
      </c>
      <c r="G4414" s="4" t="str">
        <f t="shared" si="273"/>
        <v>Greenville</v>
      </c>
      <c r="H4414" s="4" t="str">
        <f t="shared" si="274"/>
        <v>NY</v>
      </c>
      <c r="I4414" s="4">
        <f t="shared" ca="1" si="275"/>
        <v>69981</v>
      </c>
      <c r="J4414" s="4" t="s">
        <v>17160</v>
      </c>
      <c r="K4414" s="14" t="str">
        <f>IFERROR(VLOOKUP(A4414,occupancy_data!$A$2:$E$2501,5,0),"")</f>
        <v/>
      </c>
    </row>
    <row r="4415" spans="1:20">
      <c r="A4415" s="13" t="s">
        <v>11769</v>
      </c>
      <c r="B4415" s="4" t="s">
        <v>17105</v>
      </c>
      <c r="C4415" s="4" t="s">
        <v>735</v>
      </c>
      <c r="D4415" s="5">
        <v>32018</v>
      </c>
      <c r="E4415" s="4" t="s">
        <v>11770</v>
      </c>
      <c r="F4415" s="4" t="str">
        <f t="shared" ca="1" si="272"/>
        <v>487 Cedar St, Fairview, OH 18070</v>
      </c>
      <c r="G4415" s="4" t="str">
        <f t="shared" si="273"/>
        <v>Fairview</v>
      </c>
      <c r="H4415" s="4" t="str">
        <f t="shared" si="274"/>
        <v>OH</v>
      </c>
      <c r="I4415" s="4">
        <f t="shared" ca="1" si="275"/>
        <v>18070</v>
      </c>
      <c r="J4415" s="4" t="s">
        <v>17160</v>
      </c>
      <c r="K4415" s="14" t="str">
        <f>IFERROR(VLOOKUP(A4415,occupancy_data!$A$2:$E$2501,5,0),"")</f>
        <v/>
      </c>
    </row>
    <row r="4416" spans="1:20">
      <c r="A4416" s="13" t="s">
        <v>11771</v>
      </c>
      <c r="B4416" s="4" t="s">
        <v>17035</v>
      </c>
      <c r="C4416" s="4" t="s">
        <v>89</v>
      </c>
      <c r="D4416" s="5">
        <v>31333</v>
      </c>
      <c r="E4416" s="4" t="s">
        <v>11772</v>
      </c>
      <c r="F4416" s="4" t="str">
        <f t="shared" ca="1" si="272"/>
        <v>784 Elm St, Georgetown, TX 25086</v>
      </c>
      <c r="G4416" s="4" t="str">
        <f t="shared" si="273"/>
        <v>Georgetown</v>
      </c>
      <c r="H4416" s="4" t="str">
        <f t="shared" si="274"/>
        <v>TX</v>
      </c>
      <c r="I4416" s="4">
        <f t="shared" ca="1" si="275"/>
        <v>25086</v>
      </c>
      <c r="J4416" s="4" t="s">
        <v>20004</v>
      </c>
      <c r="K4416" s="14" t="str">
        <f>IFERROR(VLOOKUP(A4416,occupancy_data!$A$2:$E$2501,5,0),"")</f>
        <v/>
      </c>
    </row>
    <row r="4417" spans="1:11">
      <c r="A4417" s="13" t="s">
        <v>11774</v>
      </c>
      <c r="B4417" s="4" t="s">
        <v>17100</v>
      </c>
      <c r="C4417" s="4" t="s">
        <v>635</v>
      </c>
      <c r="D4417" s="5">
        <v>21184</v>
      </c>
      <c r="E4417" s="4" t="s">
        <v>11775</v>
      </c>
      <c r="F4417" s="4" t="str">
        <f t="shared" ca="1" si="272"/>
        <v>826 Pine St, Georgetown, OH 42736</v>
      </c>
      <c r="G4417" s="4" t="str">
        <f t="shared" si="273"/>
        <v>Georgetown</v>
      </c>
      <c r="H4417" s="4" t="str">
        <f t="shared" si="274"/>
        <v>OH</v>
      </c>
      <c r="I4417" s="4">
        <f t="shared" ca="1" si="275"/>
        <v>42736</v>
      </c>
      <c r="J4417" s="4" t="s">
        <v>17301</v>
      </c>
      <c r="K4417" s="14" t="str">
        <f>IFERROR(VLOOKUP(A4417,occupancy_data!$A$2:$E$2501,5,0),"")</f>
        <v/>
      </c>
    </row>
    <row r="4418" spans="1:11">
      <c r="A4418" s="13" t="s">
        <v>11776</v>
      </c>
      <c r="B4418" s="4" t="s">
        <v>17048</v>
      </c>
      <c r="C4418" s="4" t="s">
        <v>158</v>
      </c>
      <c r="D4418" s="5">
        <v>18355</v>
      </c>
      <c r="E4418" s="4" t="s">
        <v>11777</v>
      </c>
      <c r="F4418" s="4" t="str">
        <f t="shared" ca="1" si="272"/>
        <v>639 Maple St, Riverside, NY 24156</v>
      </c>
      <c r="G4418" s="4" t="str">
        <f t="shared" si="273"/>
        <v>Riverside</v>
      </c>
      <c r="H4418" s="4" t="str">
        <f t="shared" si="274"/>
        <v>NY</v>
      </c>
      <c r="I4418" s="4">
        <f t="shared" ca="1" si="275"/>
        <v>24156</v>
      </c>
      <c r="J4418" s="4" t="s">
        <v>17217</v>
      </c>
      <c r="K4418" s="14" t="str">
        <f>IFERROR(VLOOKUP(A4418,occupancy_data!$A$2:$E$2501,5,0),"")</f>
        <v>9262b08c-e51c-4612-8a22-dd5856ac7832</v>
      </c>
    </row>
    <row r="4419" spans="1:11">
      <c r="A4419" s="13" t="s">
        <v>11778</v>
      </c>
      <c r="B4419" s="4" t="s">
        <v>17045</v>
      </c>
      <c r="C4419" s="4" t="s">
        <v>147</v>
      </c>
      <c r="D4419" s="5">
        <v>28807</v>
      </c>
      <c r="E4419" s="4" t="s">
        <v>11779</v>
      </c>
      <c r="F4419" s="4" t="str">
        <f t="shared" ref="F4419:F4482" ca="1" si="276">_xlfn.CONCAT(E4419," ",I4419)</f>
        <v>267 Elm St, Riverside, OH 45885</v>
      </c>
      <c r="G4419" s="4" t="str">
        <f t="shared" ref="G4419:G4482" si="277">MID(E4419,FIND(", ",E4419)+2,FIND(", ",E4419,FIND(", ",E4419)+1)-FIND(", ",E4419)-2)</f>
        <v>Riverside</v>
      </c>
      <c r="H4419" s="4" t="str">
        <f t="shared" ref="H4419:H4482" si="278">RIGHT(E4419,2)</f>
        <v>OH</v>
      </c>
      <c r="I4419" s="4">
        <f t="shared" ref="I4419:I4482" ca="1" si="279">RANDBETWEEN(10000,99999)</f>
        <v>45885</v>
      </c>
      <c r="J4419" s="4" t="s">
        <v>20005</v>
      </c>
      <c r="K4419" s="14" t="str">
        <f>IFERROR(VLOOKUP(A4419,occupancy_data!$A$2:$E$2501,5,0),"")</f>
        <v/>
      </c>
    </row>
    <row r="4420" spans="1:11">
      <c r="A4420" s="13" t="s">
        <v>11781</v>
      </c>
      <c r="B4420" s="4" t="s">
        <v>17103</v>
      </c>
      <c r="C4420" s="4" t="s">
        <v>710</v>
      </c>
      <c r="D4420" s="5">
        <v>29779</v>
      </c>
      <c r="E4420" s="4" t="s">
        <v>11782</v>
      </c>
      <c r="F4420" s="4" t="str">
        <f t="shared" ca="1" si="276"/>
        <v>760 Cedar St, Springfield, CA 75784</v>
      </c>
      <c r="G4420" s="4" t="str">
        <f t="shared" si="277"/>
        <v>Springfield</v>
      </c>
      <c r="H4420" s="4" t="str">
        <f t="shared" si="278"/>
        <v>CA</v>
      </c>
      <c r="I4420" s="4">
        <f t="shared" ca="1" si="279"/>
        <v>75784</v>
      </c>
      <c r="J4420" s="4" t="s">
        <v>17160</v>
      </c>
      <c r="K4420" s="14" t="str">
        <f>IFERROR(VLOOKUP(A4420,occupancy_data!$A$2:$E$2501,5,0),"")</f>
        <v>c6cb2603-1225-4f97-956c-b3ebf7d23c90</v>
      </c>
    </row>
    <row r="4421" spans="1:11">
      <c r="A4421" s="13" t="s">
        <v>11783</v>
      </c>
      <c r="B4421" s="4" t="s">
        <v>17029</v>
      </c>
      <c r="C4421" s="4" t="s">
        <v>65</v>
      </c>
      <c r="D4421" s="5">
        <v>36205</v>
      </c>
      <c r="E4421" s="4" t="s">
        <v>11784</v>
      </c>
      <c r="F4421" s="4" t="str">
        <f t="shared" ca="1" si="276"/>
        <v>607 Birch St, Springfield, CA 20084</v>
      </c>
      <c r="G4421" s="4" t="str">
        <f t="shared" si="277"/>
        <v>Springfield</v>
      </c>
      <c r="H4421" s="4" t="str">
        <f t="shared" si="278"/>
        <v>CA</v>
      </c>
      <c r="I4421" s="4">
        <f t="shared" ca="1" si="279"/>
        <v>20084</v>
      </c>
      <c r="J4421" s="4" t="s">
        <v>20006</v>
      </c>
      <c r="K4421" s="14" t="str">
        <f>IFERROR(VLOOKUP(A4421,occupancy_data!$A$2:$E$2501,5,0),"")</f>
        <v>27332aac-d790-419d-ac08-8fdb2b912f98</v>
      </c>
    </row>
    <row r="4422" spans="1:11">
      <c r="A4422" s="13" t="s">
        <v>11786</v>
      </c>
      <c r="B4422" s="4" t="s">
        <v>17043</v>
      </c>
      <c r="C4422" s="4" t="s">
        <v>133</v>
      </c>
      <c r="D4422" s="5">
        <v>26004</v>
      </c>
      <c r="E4422" s="4" t="s">
        <v>11787</v>
      </c>
      <c r="F4422" s="4" t="str">
        <f t="shared" ca="1" si="276"/>
        <v>281 Pine St, Salem, NY 61312</v>
      </c>
      <c r="G4422" s="4" t="str">
        <f t="shared" si="277"/>
        <v>Salem</v>
      </c>
      <c r="H4422" s="4" t="str">
        <f t="shared" si="278"/>
        <v>NY</v>
      </c>
      <c r="I4422" s="4">
        <f t="shared" ca="1" si="279"/>
        <v>61312</v>
      </c>
      <c r="J4422" s="4" t="s">
        <v>19001</v>
      </c>
      <c r="K4422" s="14" t="str">
        <f>IFERROR(VLOOKUP(A4422,occupancy_data!$A$2:$E$2501,5,0),"")</f>
        <v>965d2bd5-5c59-420b-8c97-6da224c23cdc</v>
      </c>
    </row>
    <row r="4423" spans="1:11">
      <c r="A4423" s="13" t="s">
        <v>11788</v>
      </c>
      <c r="B4423" s="4" t="s">
        <v>17063</v>
      </c>
      <c r="C4423" s="4" t="s">
        <v>261</v>
      </c>
      <c r="D4423" s="5">
        <v>32511</v>
      </c>
      <c r="E4423" s="4" t="s">
        <v>11789</v>
      </c>
      <c r="F4423" s="4" t="str">
        <f t="shared" ca="1" si="276"/>
        <v>671 Pine St, Greenville, CA 30122</v>
      </c>
      <c r="G4423" s="4" t="str">
        <f t="shared" si="277"/>
        <v>Greenville</v>
      </c>
      <c r="H4423" s="4" t="str">
        <f t="shared" si="278"/>
        <v>CA</v>
      </c>
      <c r="I4423" s="4">
        <f t="shared" ca="1" si="279"/>
        <v>30122</v>
      </c>
      <c r="J4423" s="4" t="s">
        <v>17751</v>
      </c>
      <c r="K4423" s="14" t="str">
        <f>IFERROR(VLOOKUP(A4423,occupancy_data!$A$2:$E$2501,5,0),"")</f>
        <v>e80b5b35-03fa-415e-866c-7ef1333da134</v>
      </c>
    </row>
    <row r="4424" spans="1:11">
      <c r="A4424" s="13" t="s">
        <v>11790</v>
      </c>
      <c r="B4424" s="4" t="s">
        <v>17094</v>
      </c>
      <c r="C4424" s="4" t="s">
        <v>497</v>
      </c>
      <c r="D4424" s="5">
        <v>20090</v>
      </c>
      <c r="E4424" s="4" t="s">
        <v>11791</v>
      </c>
      <c r="F4424" s="4" t="str">
        <f t="shared" ca="1" si="276"/>
        <v>465 Elm St, Riverside, FL 56248</v>
      </c>
      <c r="G4424" s="4" t="str">
        <f t="shared" si="277"/>
        <v>Riverside</v>
      </c>
      <c r="H4424" s="4" t="str">
        <f t="shared" si="278"/>
        <v>FL</v>
      </c>
      <c r="I4424" s="4">
        <f t="shared" ca="1" si="279"/>
        <v>56248</v>
      </c>
      <c r="J4424" s="4" t="s">
        <v>20007</v>
      </c>
      <c r="K4424" s="14" t="str">
        <f>IFERROR(VLOOKUP(A4424,occupancy_data!$A$2:$E$2501,5,0),"")</f>
        <v>5e38b8be-c304-48a1-b2de-ba153aeff64b</v>
      </c>
    </row>
    <row r="4425" spans="1:11">
      <c r="A4425" s="13" t="s">
        <v>11793</v>
      </c>
      <c r="B4425" s="4" t="s">
        <v>17089</v>
      </c>
      <c r="C4425" s="4" t="s">
        <v>440</v>
      </c>
      <c r="D4425" s="5">
        <v>22671</v>
      </c>
      <c r="E4425" s="4" t="s">
        <v>11794</v>
      </c>
      <c r="F4425" s="4" t="str">
        <f t="shared" ca="1" si="276"/>
        <v>606 Birch St, Fairview, FL 72373</v>
      </c>
      <c r="G4425" s="4" t="str">
        <f t="shared" si="277"/>
        <v>Fairview</v>
      </c>
      <c r="H4425" s="4" t="str">
        <f t="shared" si="278"/>
        <v>FL</v>
      </c>
      <c r="I4425" s="4">
        <f t="shared" ca="1" si="279"/>
        <v>72373</v>
      </c>
      <c r="J4425" s="4" t="s">
        <v>17169</v>
      </c>
      <c r="K4425" s="14" t="str">
        <f>IFERROR(VLOOKUP(A4425,occupancy_data!$A$2:$E$2501,5,0),"")</f>
        <v/>
      </c>
    </row>
    <row r="4426" spans="1:11">
      <c r="A4426" s="13" t="s">
        <v>11795</v>
      </c>
      <c r="B4426" s="4" t="s">
        <v>17102</v>
      </c>
      <c r="C4426" s="4" t="s">
        <v>693</v>
      </c>
      <c r="D4426" s="5">
        <v>36506</v>
      </c>
      <c r="E4426" s="4" t="s">
        <v>11796</v>
      </c>
      <c r="F4426" s="4" t="str">
        <f t="shared" ca="1" si="276"/>
        <v>986 Elm St, Riverside, FL 25321</v>
      </c>
      <c r="G4426" s="4" t="str">
        <f t="shared" si="277"/>
        <v>Riverside</v>
      </c>
      <c r="H4426" s="4" t="str">
        <f t="shared" si="278"/>
        <v>FL</v>
      </c>
      <c r="I4426" s="4">
        <f t="shared" ca="1" si="279"/>
        <v>25321</v>
      </c>
      <c r="J4426" s="4" t="s">
        <v>20008</v>
      </c>
      <c r="K4426" s="14" t="str">
        <f>IFERROR(VLOOKUP(A4426,occupancy_data!$A$2:$E$2501,5,0),"")</f>
        <v>e51a8f23-9095-44ad-91d4-77c04a18dc23</v>
      </c>
    </row>
    <row r="4427" spans="1:11">
      <c r="A4427" s="13" t="s">
        <v>11798</v>
      </c>
      <c r="B4427" s="4" t="s">
        <v>17083</v>
      </c>
      <c r="C4427" s="4" t="s">
        <v>387</v>
      </c>
      <c r="D4427" s="5">
        <v>29681</v>
      </c>
      <c r="E4427" s="4" t="s">
        <v>11799</v>
      </c>
      <c r="F4427" s="4" t="str">
        <f t="shared" ca="1" si="276"/>
        <v>615 Elm St, Salem, IL 88719</v>
      </c>
      <c r="G4427" s="4" t="str">
        <f t="shared" si="277"/>
        <v>Salem</v>
      </c>
      <c r="H4427" s="4" t="str">
        <f t="shared" si="278"/>
        <v>IL</v>
      </c>
      <c r="I4427" s="4">
        <f t="shared" ca="1" si="279"/>
        <v>88719</v>
      </c>
      <c r="J4427" s="4" t="s">
        <v>20009</v>
      </c>
      <c r="K4427" s="14" t="str">
        <f>IFERROR(VLOOKUP(A4427,occupancy_data!$A$2:$E$2501,5,0),"")</f>
        <v>5eb7db82-df07-4a0b-887c-e49043a4ad6c</v>
      </c>
    </row>
    <row r="4428" spans="1:11">
      <c r="A4428" s="13" t="s">
        <v>11801</v>
      </c>
      <c r="B4428" s="4" t="s">
        <v>17102</v>
      </c>
      <c r="C4428" s="4" t="s">
        <v>693</v>
      </c>
      <c r="D4428" s="5">
        <v>19650</v>
      </c>
      <c r="E4428" s="4" t="s">
        <v>244</v>
      </c>
      <c r="F4428" s="4" t="str">
        <f t="shared" ca="1" si="276"/>
        <v>477 Cedar St, Georgetown, TX 19978</v>
      </c>
      <c r="G4428" s="4" t="str">
        <f t="shared" si="277"/>
        <v>Georgetown</v>
      </c>
      <c r="H4428" s="4" t="str">
        <f t="shared" si="278"/>
        <v>TX</v>
      </c>
      <c r="I4428" s="4">
        <f t="shared" ca="1" si="279"/>
        <v>19978</v>
      </c>
      <c r="J4428" s="4" t="s">
        <v>17160</v>
      </c>
      <c r="K4428" s="14" t="str">
        <f>IFERROR(VLOOKUP(A4428,occupancy_data!$A$2:$E$2501,5,0),"")</f>
        <v>f36af362-17ae-4cbc-b10d-c215769cdb71</v>
      </c>
    </row>
    <row r="4429" spans="1:11">
      <c r="A4429" s="13" t="s">
        <v>11802</v>
      </c>
      <c r="B4429" s="4" t="s">
        <v>17099</v>
      </c>
      <c r="C4429" s="4" t="s">
        <v>617</v>
      </c>
      <c r="D4429" s="5">
        <v>22789</v>
      </c>
      <c r="E4429" s="4" t="s">
        <v>11803</v>
      </c>
      <c r="F4429" s="4" t="str">
        <f t="shared" ca="1" si="276"/>
        <v>396 Walnut St, Fairview, CA 71002</v>
      </c>
      <c r="G4429" s="4" t="str">
        <f t="shared" si="277"/>
        <v>Fairview</v>
      </c>
      <c r="H4429" s="4" t="str">
        <f t="shared" si="278"/>
        <v>CA</v>
      </c>
      <c r="I4429" s="4">
        <f t="shared" ca="1" si="279"/>
        <v>71002</v>
      </c>
      <c r="J4429" s="4" t="s">
        <v>20010</v>
      </c>
      <c r="K4429" s="14" t="str">
        <f>IFERROR(VLOOKUP(A4429,occupancy_data!$A$2:$E$2501,5,0),"")</f>
        <v/>
      </c>
    </row>
    <row r="4430" spans="1:11">
      <c r="A4430" s="13" t="s">
        <v>11805</v>
      </c>
      <c r="B4430" s="4" t="s">
        <v>17097</v>
      </c>
      <c r="C4430" s="4" t="s">
        <v>567</v>
      </c>
      <c r="D4430" s="5">
        <v>34087</v>
      </c>
      <c r="E4430" s="4" t="s">
        <v>11806</v>
      </c>
      <c r="F4430" s="4" t="str">
        <f t="shared" ca="1" si="276"/>
        <v>285 Birch St, Georgetown, FL 36590</v>
      </c>
      <c r="G4430" s="4" t="str">
        <f t="shared" si="277"/>
        <v>Georgetown</v>
      </c>
      <c r="H4430" s="4" t="str">
        <f t="shared" si="278"/>
        <v>FL</v>
      </c>
      <c r="I4430" s="4">
        <f t="shared" ca="1" si="279"/>
        <v>36590</v>
      </c>
      <c r="J4430" s="4" t="s">
        <v>17172</v>
      </c>
      <c r="K4430" s="14" t="str">
        <f>IFERROR(VLOOKUP(A4430,occupancy_data!$A$2:$E$2501,5,0),"")</f>
        <v/>
      </c>
    </row>
    <row r="4431" spans="1:11">
      <c r="A4431" s="13" t="s">
        <v>11807</v>
      </c>
      <c r="B4431" s="4" t="s">
        <v>17050</v>
      </c>
      <c r="C4431" s="4" t="s">
        <v>164</v>
      </c>
      <c r="D4431" s="5">
        <v>33260</v>
      </c>
      <c r="E4431" s="4" t="s">
        <v>11808</v>
      </c>
      <c r="F4431" s="4" t="str">
        <f t="shared" ca="1" si="276"/>
        <v>475 Cedar St, Georgetown, OH 18776</v>
      </c>
      <c r="G4431" s="4" t="str">
        <f t="shared" si="277"/>
        <v>Georgetown</v>
      </c>
      <c r="H4431" s="4" t="str">
        <f t="shared" si="278"/>
        <v>OH</v>
      </c>
      <c r="I4431" s="4">
        <f t="shared" ca="1" si="279"/>
        <v>18776</v>
      </c>
      <c r="J4431" s="4" t="s">
        <v>17160</v>
      </c>
      <c r="K4431" s="14" t="str">
        <f>IFERROR(VLOOKUP(A4431,occupancy_data!$A$2:$E$2501,5,0),"")</f>
        <v/>
      </c>
    </row>
    <row r="4432" spans="1:11">
      <c r="A4432" s="13" t="s">
        <v>11809</v>
      </c>
      <c r="B4432" s="4" t="s">
        <v>17046</v>
      </c>
      <c r="C4432" s="4" t="s">
        <v>151</v>
      </c>
      <c r="D4432" s="5">
        <v>24849</v>
      </c>
      <c r="E4432" s="4" t="s">
        <v>11810</v>
      </c>
      <c r="F4432" s="4" t="str">
        <f t="shared" ca="1" si="276"/>
        <v>652 Maple St, Springfield, PA 11859</v>
      </c>
      <c r="G4432" s="4" t="str">
        <f t="shared" si="277"/>
        <v>Springfield</v>
      </c>
      <c r="H4432" s="4" t="str">
        <f t="shared" si="278"/>
        <v>PA</v>
      </c>
      <c r="I4432" s="4">
        <f t="shared" ca="1" si="279"/>
        <v>11859</v>
      </c>
      <c r="J4432" s="4" t="s">
        <v>17439</v>
      </c>
      <c r="K4432" s="14" t="str">
        <f>IFERROR(VLOOKUP(A4432,occupancy_data!$A$2:$E$2501,5,0),"")</f>
        <v>343ab135-121b-414f-b0ad-1e6cb74fe8e8</v>
      </c>
    </row>
    <row r="4433" spans="1:11">
      <c r="A4433" s="13" t="s">
        <v>11811</v>
      </c>
      <c r="B4433" s="4" t="s">
        <v>17023</v>
      </c>
      <c r="C4433" s="4" t="s">
        <v>38</v>
      </c>
      <c r="D4433" s="5">
        <v>26054</v>
      </c>
      <c r="E4433" s="4" t="s">
        <v>11812</v>
      </c>
      <c r="F4433" s="4" t="str">
        <f t="shared" ca="1" si="276"/>
        <v>864 Cedar St, Greenville, OH 56469</v>
      </c>
      <c r="G4433" s="4" t="str">
        <f t="shared" si="277"/>
        <v>Greenville</v>
      </c>
      <c r="H4433" s="4" t="str">
        <f t="shared" si="278"/>
        <v>OH</v>
      </c>
      <c r="I4433" s="4">
        <f t="shared" ca="1" si="279"/>
        <v>56469</v>
      </c>
      <c r="J4433" s="4" t="s">
        <v>20011</v>
      </c>
      <c r="K4433" s="14" t="str">
        <f>IFERROR(VLOOKUP(A4433,occupancy_data!$A$2:$E$2501,5,0),"")</f>
        <v>6792ce2a-d537-4396-bbfb-14acb2c27450</v>
      </c>
    </row>
    <row r="4434" spans="1:11">
      <c r="A4434" s="13" t="s">
        <v>11814</v>
      </c>
      <c r="B4434" s="4" t="s">
        <v>17102</v>
      </c>
      <c r="C4434" s="4" t="s">
        <v>693</v>
      </c>
      <c r="D4434" s="5">
        <v>21781</v>
      </c>
      <c r="E4434" s="4" t="s">
        <v>11815</v>
      </c>
      <c r="F4434" s="4" t="str">
        <f t="shared" ca="1" si="276"/>
        <v>470 Spruce St, Greenville, OH 55787</v>
      </c>
      <c r="G4434" s="4" t="str">
        <f t="shared" si="277"/>
        <v>Greenville</v>
      </c>
      <c r="H4434" s="4" t="str">
        <f t="shared" si="278"/>
        <v>OH</v>
      </c>
      <c r="I4434" s="4">
        <f t="shared" ca="1" si="279"/>
        <v>55787</v>
      </c>
      <c r="J4434" s="4" t="s">
        <v>19252</v>
      </c>
      <c r="K4434" s="14" t="str">
        <f>IFERROR(VLOOKUP(A4434,occupancy_data!$A$2:$E$2501,5,0),"")</f>
        <v>9729b30a-54af-48a7-b1c9-949df3c018ee</v>
      </c>
    </row>
    <row r="4435" spans="1:11">
      <c r="A4435" s="13" t="s">
        <v>11816</v>
      </c>
      <c r="B4435" s="4" t="s">
        <v>17052</v>
      </c>
      <c r="C4435" s="4" t="s">
        <v>178</v>
      </c>
      <c r="D4435" s="5">
        <v>33491</v>
      </c>
      <c r="E4435" s="4" t="s">
        <v>11817</v>
      </c>
      <c r="F4435" s="4" t="str">
        <f t="shared" ca="1" si="276"/>
        <v>891 Elm St, Salem, CA 69390</v>
      </c>
      <c r="G4435" s="4" t="str">
        <f t="shared" si="277"/>
        <v>Salem</v>
      </c>
      <c r="H4435" s="4" t="str">
        <f t="shared" si="278"/>
        <v>CA</v>
      </c>
      <c r="I4435" s="4">
        <f t="shared" ca="1" si="279"/>
        <v>69390</v>
      </c>
      <c r="J4435" s="4" t="s">
        <v>17160</v>
      </c>
      <c r="K4435" s="14" t="str">
        <f>IFERROR(VLOOKUP(A4435,occupancy_data!$A$2:$E$2501,5,0),"")</f>
        <v>a00c5cbf-56aa-48ae-aa73-d6003f2e7e1b</v>
      </c>
    </row>
    <row r="4436" spans="1:11">
      <c r="A4436" s="13" t="s">
        <v>11818</v>
      </c>
      <c r="B4436" s="4" t="s">
        <v>17068</v>
      </c>
      <c r="C4436" s="4" t="s">
        <v>281</v>
      </c>
      <c r="D4436" s="5">
        <v>26699</v>
      </c>
      <c r="E4436" s="4" t="s">
        <v>11819</v>
      </c>
      <c r="F4436" s="4" t="str">
        <f t="shared" ca="1" si="276"/>
        <v>975 Spruce St, Springfield, NY 92441</v>
      </c>
      <c r="G4436" s="4" t="str">
        <f t="shared" si="277"/>
        <v>Springfield</v>
      </c>
      <c r="H4436" s="4" t="str">
        <f t="shared" si="278"/>
        <v>NY</v>
      </c>
      <c r="I4436" s="4">
        <f t="shared" ca="1" si="279"/>
        <v>92441</v>
      </c>
      <c r="J4436" s="4" t="s">
        <v>20012</v>
      </c>
      <c r="K4436" s="14" t="str">
        <f>IFERROR(VLOOKUP(A4436,occupancy_data!$A$2:$E$2501,5,0),"")</f>
        <v>274e8e8e-70ad-4347-8976-f5e896679b50</v>
      </c>
    </row>
    <row r="4437" spans="1:11">
      <c r="A4437" s="13" t="s">
        <v>11821</v>
      </c>
      <c r="B4437" s="4" t="s">
        <v>17024</v>
      </c>
      <c r="C4437" s="4" t="s">
        <v>43</v>
      </c>
      <c r="D4437" s="5">
        <v>32822</v>
      </c>
      <c r="E4437" s="4" t="s">
        <v>11822</v>
      </c>
      <c r="F4437" s="4" t="str">
        <f t="shared" ca="1" si="276"/>
        <v>244 Pine St, Salem, IL 20159</v>
      </c>
      <c r="G4437" s="4" t="str">
        <f t="shared" si="277"/>
        <v>Salem</v>
      </c>
      <c r="H4437" s="4" t="str">
        <f t="shared" si="278"/>
        <v>IL</v>
      </c>
      <c r="I4437" s="4">
        <f t="shared" ca="1" si="279"/>
        <v>20159</v>
      </c>
      <c r="J4437" s="4" t="s">
        <v>20013</v>
      </c>
      <c r="K4437" s="14" t="str">
        <f>IFERROR(VLOOKUP(A4437,occupancy_data!$A$2:$E$2501,5,0),"")</f>
        <v>7307e870-db10-4486-a0f5-3a0c120f9bfc</v>
      </c>
    </row>
    <row r="4438" spans="1:11">
      <c r="A4438" s="13" t="s">
        <v>11824</v>
      </c>
      <c r="B4438" s="4" t="s">
        <v>17040</v>
      </c>
      <c r="C4438" s="4" t="s">
        <v>115</v>
      </c>
      <c r="D4438" s="5">
        <v>24219</v>
      </c>
      <c r="E4438" s="4" t="s">
        <v>11825</v>
      </c>
      <c r="F4438" s="4" t="str">
        <f t="shared" ca="1" si="276"/>
        <v>174 Maple St, Madison, TX 98904</v>
      </c>
      <c r="G4438" s="4" t="str">
        <f t="shared" si="277"/>
        <v>Madison</v>
      </c>
      <c r="H4438" s="4" t="str">
        <f t="shared" si="278"/>
        <v>TX</v>
      </c>
      <c r="I4438" s="4">
        <f t="shared" ca="1" si="279"/>
        <v>98904</v>
      </c>
      <c r="J4438" s="4" t="s">
        <v>17444</v>
      </c>
      <c r="K4438" s="14" t="str">
        <f>IFERROR(VLOOKUP(A4438,occupancy_data!$A$2:$E$2501,5,0),"")</f>
        <v>c9498e28-55a1-4351-8eae-e478e8f04c77</v>
      </c>
    </row>
    <row r="4439" spans="1:11">
      <c r="A4439" s="13" t="s">
        <v>11826</v>
      </c>
      <c r="B4439" s="4" t="s">
        <v>17110</v>
      </c>
      <c r="C4439" s="4" t="s">
        <v>833</v>
      </c>
      <c r="D4439" s="5">
        <v>24577</v>
      </c>
      <c r="E4439" s="4" t="s">
        <v>11827</v>
      </c>
      <c r="F4439" s="4" t="str">
        <f t="shared" ca="1" si="276"/>
        <v>847 Oak St, Springfield, OH 44429</v>
      </c>
      <c r="G4439" s="4" t="str">
        <f t="shared" si="277"/>
        <v>Springfield</v>
      </c>
      <c r="H4439" s="4" t="str">
        <f t="shared" si="278"/>
        <v>OH</v>
      </c>
      <c r="I4439" s="4">
        <f t="shared" ca="1" si="279"/>
        <v>44429</v>
      </c>
      <c r="J4439" s="4" t="s">
        <v>20014</v>
      </c>
      <c r="K4439" s="14" t="str">
        <f>IFERROR(VLOOKUP(A4439,occupancy_data!$A$2:$E$2501,5,0),"")</f>
        <v>c7df8146-5513-49a4-aa49-9622873f2d47</v>
      </c>
    </row>
    <row r="4440" spans="1:11">
      <c r="A4440" s="13" t="s">
        <v>11829</v>
      </c>
      <c r="B4440" s="4" t="s">
        <v>17038</v>
      </c>
      <c r="C4440" s="4" t="s">
        <v>104</v>
      </c>
      <c r="D4440" s="5">
        <v>26703</v>
      </c>
      <c r="E4440" s="4" t="s">
        <v>11830</v>
      </c>
      <c r="F4440" s="4" t="str">
        <f t="shared" ca="1" si="276"/>
        <v>514 Maple St, Springfield, FL 49590</v>
      </c>
      <c r="G4440" s="4" t="str">
        <f t="shared" si="277"/>
        <v>Springfield</v>
      </c>
      <c r="H4440" s="4" t="str">
        <f t="shared" si="278"/>
        <v>FL</v>
      </c>
      <c r="I4440" s="4">
        <f t="shared" ca="1" si="279"/>
        <v>49590</v>
      </c>
      <c r="J4440" s="4" t="s">
        <v>20015</v>
      </c>
      <c r="K4440" s="14" t="str">
        <f>IFERROR(VLOOKUP(A4440,occupancy_data!$A$2:$E$2501,5,0),"")</f>
        <v/>
      </c>
    </row>
    <row r="4441" spans="1:11">
      <c r="A4441" s="13" t="s">
        <v>11832</v>
      </c>
      <c r="B4441" s="4" t="s">
        <v>17032</v>
      </c>
      <c r="C4441" s="4" t="s">
        <v>77</v>
      </c>
      <c r="D4441" s="5">
        <v>30163</v>
      </c>
      <c r="E4441" s="4" t="s">
        <v>11833</v>
      </c>
      <c r="F4441" s="4" t="str">
        <f t="shared" ca="1" si="276"/>
        <v>203 Spruce St, Greenville, CA 79575</v>
      </c>
      <c r="G4441" s="4" t="str">
        <f t="shared" si="277"/>
        <v>Greenville</v>
      </c>
      <c r="H4441" s="4" t="str">
        <f t="shared" si="278"/>
        <v>CA</v>
      </c>
      <c r="I4441" s="4">
        <f t="shared" ca="1" si="279"/>
        <v>79575</v>
      </c>
      <c r="J4441" s="4" t="s">
        <v>20016</v>
      </c>
      <c r="K4441" s="14" t="str">
        <f>IFERROR(VLOOKUP(A4441,occupancy_data!$A$2:$E$2501,5,0),"")</f>
        <v/>
      </c>
    </row>
    <row r="4442" spans="1:11">
      <c r="A4442" s="13" t="s">
        <v>11835</v>
      </c>
      <c r="B4442" s="4" t="s">
        <v>17035</v>
      </c>
      <c r="C4442" s="4" t="s">
        <v>89</v>
      </c>
      <c r="D4442" s="5">
        <v>20502</v>
      </c>
      <c r="E4442" s="4" t="s">
        <v>11836</v>
      </c>
      <c r="F4442" s="4" t="str">
        <f t="shared" ca="1" si="276"/>
        <v>666 Spruce St, Salem, FL 26640</v>
      </c>
      <c r="G4442" s="4" t="str">
        <f t="shared" si="277"/>
        <v>Salem</v>
      </c>
      <c r="H4442" s="4" t="str">
        <f t="shared" si="278"/>
        <v>FL</v>
      </c>
      <c r="I4442" s="4">
        <f t="shared" ca="1" si="279"/>
        <v>26640</v>
      </c>
      <c r="J4442" s="4" t="s">
        <v>17329</v>
      </c>
      <c r="K4442" s="14" t="str">
        <f>IFERROR(VLOOKUP(A4442,occupancy_data!$A$2:$E$2501,5,0),"")</f>
        <v/>
      </c>
    </row>
    <row r="4443" spans="1:11">
      <c r="A4443" s="13" t="s">
        <v>11837</v>
      </c>
      <c r="B4443" s="4" t="s">
        <v>17025</v>
      </c>
      <c r="C4443" s="4" t="s">
        <v>48</v>
      </c>
      <c r="D4443" s="5">
        <v>23130</v>
      </c>
      <c r="E4443" s="4" t="s">
        <v>11838</v>
      </c>
      <c r="F4443" s="4" t="str">
        <f t="shared" ca="1" si="276"/>
        <v>270 Birch St, Fairview, FL 20849</v>
      </c>
      <c r="G4443" s="4" t="str">
        <f t="shared" si="277"/>
        <v>Fairview</v>
      </c>
      <c r="H4443" s="4" t="str">
        <f t="shared" si="278"/>
        <v>FL</v>
      </c>
      <c r="I4443" s="4">
        <f t="shared" ca="1" si="279"/>
        <v>20849</v>
      </c>
      <c r="J4443" s="4" t="s">
        <v>20017</v>
      </c>
      <c r="K4443" s="14" t="str">
        <f>IFERROR(VLOOKUP(A4443,occupancy_data!$A$2:$E$2501,5,0),"")</f>
        <v>910c4ab9-75fe-44bf-a186-a00907dc8957</v>
      </c>
    </row>
    <row r="4444" spans="1:11">
      <c r="A4444" s="13" t="s">
        <v>11840</v>
      </c>
      <c r="B4444" s="4" t="s">
        <v>17035</v>
      </c>
      <c r="C4444" s="4" t="s">
        <v>89</v>
      </c>
      <c r="D4444" s="5">
        <v>28157</v>
      </c>
      <c r="E4444" s="4" t="s">
        <v>11841</v>
      </c>
      <c r="F4444" s="4" t="str">
        <f t="shared" ca="1" si="276"/>
        <v>583 Maple St, Fairview, PA 94386</v>
      </c>
      <c r="G4444" s="4" t="str">
        <f t="shared" si="277"/>
        <v>Fairview</v>
      </c>
      <c r="H4444" s="4" t="str">
        <f t="shared" si="278"/>
        <v>PA</v>
      </c>
      <c r="I4444" s="4">
        <f t="shared" ca="1" si="279"/>
        <v>94386</v>
      </c>
      <c r="J4444" s="4" t="s">
        <v>17299</v>
      </c>
      <c r="K4444" s="14" t="str">
        <f>IFERROR(VLOOKUP(A4444,occupancy_data!$A$2:$E$2501,5,0),"")</f>
        <v>8524a9b6-e22f-482b-86fb-c37361c1373c</v>
      </c>
    </row>
    <row r="4445" spans="1:11">
      <c r="A4445" s="13" t="s">
        <v>11842</v>
      </c>
      <c r="B4445" s="4" t="s">
        <v>17092</v>
      </c>
      <c r="C4445" s="4" t="s">
        <v>481</v>
      </c>
      <c r="D4445" s="5">
        <v>28648</v>
      </c>
      <c r="E4445" s="4" t="s">
        <v>11843</v>
      </c>
      <c r="F4445" s="4" t="str">
        <f t="shared" ca="1" si="276"/>
        <v>271 Elm St, Springfield, FL 26258</v>
      </c>
      <c r="G4445" s="4" t="str">
        <f t="shared" si="277"/>
        <v>Springfield</v>
      </c>
      <c r="H4445" s="4" t="str">
        <f t="shared" si="278"/>
        <v>FL</v>
      </c>
      <c r="I4445" s="4">
        <f t="shared" ca="1" si="279"/>
        <v>26258</v>
      </c>
      <c r="J4445" s="4" t="s">
        <v>20018</v>
      </c>
      <c r="K4445" s="14" t="str">
        <f>IFERROR(VLOOKUP(A4445,occupancy_data!$A$2:$E$2501,5,0),"")</f>
        <v>f9d4f69d-1bfa-469d-98a1-2ee838ac3897</v>
      </c>
    </row>
    <row r="4446" spans="1:11">
      <c r="A4446" s="13" t="s">
        <v>11845</v>
      </c>
      <c r="B4446" s="4" t="s">
        <v>17073</v>
      </c>
      <c r="C4446" s="4" t="s">
        <v>316</v>
      </c>
      <c r="D4446" s="5">
        <v>31805</v>
      </c>
      <c r="E4446" s="4" t="s">
        <v>11846</v>
      </c>
      <c r="F4446" s="4" t="str">
        <f t="shared" ca="1" si="276"/>
        <v>362 Pine St, Madison, OH 70864</v>
      </c>
      <c r="G4446" s="4" t="str">
        <f t="shared" si="277"/>
        <v>Madison</v>
      </c>
      <c r="H4446" s="4" t="str">
        <f t="shared" si="278"/>
        <v>OH</v>
      </c>
      <c r="I4446" s="4">
        <f t="shared" ca="1" si="279"/>
        <v>70864</v>
      </c>
      <c r="J4446" s="4" t="s">
        <v>17160</v>
      </c>
      <c r="K4446" s="14" t="str">
        <f>IFERROR(VLOOKUP(A4446,occupancy_data!$A$2:$E$2501,5,0),"")</f>
        <v/>
      </c>
    </row>
    <row r="4447" spans="1:11">
      <c r="A4447" s="13" t="s">
        <v>11847</v>
      </c>
      <c r="B4447" s="4" t="s">
        <v>17089</v>
      </c>
      <c r="C4447" s="4" t="s">
        <v>440</v>
      </c>
      <c r="D4447" s="5">
        <v>28818</v>
      </c>
      <c r="E4447" s="4" t="s">
        <v>11848</v>
      </c>
      <c r="F4447" s="4" t="str">
        <f t="shared" ca="1" si="276"/>
        <v>566 Cedar St, Greenville, NY 90867</v>
      </c>
      <c r="G4447" s="4" t="str">
        <f t="shared" si="277"/>
        <v>Greenville</v>
      </c>
      <c r="H4447" s="4" t="str">
        <f t="shared" si="278"/>
        <v>NY</v>
      </c>
      <c r="I4447" s="4">
        <f t="shared" ca="1" si="279"/>
        <v>90867</v>
      </c>
      <c r="J4447" s="4" t="s">
        <v>20019</v>
      </c>
      <c r="K4447" s="14" t="str">
        <f>IFERROR(VLOOKUP(A4447,occupancy_data!$A$2:$E$2501,5,0),"")</f>
        <v/>
      </c>
    </row>
    <row r="4448" spans="1:11">
      <c r="A4448" s="13" t="s">
        <v>11850</v>
      </c>
      <c r="B4448" s="4" t="s">
        <v>17087</v>
      </c>
      <c r="C4448" s="4" t="s">
        <v>410</v>
      </c>
      <c r="D4448" s="5">
        <v>19580</v>
      </c>
      <c r="E4448" s="4" t="s">
        <v>11851</v>
      </c>
      <c r="F4448" s="4" t="str">
        <f t="shared" ca="1" si="276"/>
        <v>540 Pine St, Riverside, FL 63890</v>
      </c>
      <c r="G4448" s="4" t="str">
        <f t="shared" si="277"/>
        <v>Riverside</v>
      </c>
      <c r="H4448" s="4" t="str">
        <f t="shared" si="278"/>
        <v>FL</v>
      </c>
      <c r="I4448" s="4">
        <f t="shared" ca="1" si="279"/>
        <v>63890</v>
      </c>
      <c r="J4448" s="4" t="s">
        <v>17475</v>
      </c>
      <c r="K4448" s="14" t="str">
        <f>IFERROR(VLOOKUP(A4448,occupancy_data!$A$2:$E$2501,5,0),"")</f>
        <v>3a43feae-2edd-4b5d-ad0b-5ef6e7bddc3f</v>
      </c>
    </row>
    <row r="4449" spans="1:11">
      <c r="A4449" s="13" t="s">
        <v>11852</v>
      </c>
      <c r="B4449" s="4" t="s">
        <v>17066</v>
      </c>
      <c r="C4449" s="4" t="s">
        <v>273</v>
      </c>
      <c r="D4449" s="5">
        <v>33075</v>
      </c>
      <c r="E4449" s="4" t="s">
        <v>11853</v>
      </c>
      <c r="F4449" s="4" t="str">
        <f t="shared" ca="1" si="276"/>
        <v>532 Oak St, Riverside, CA 79240</v>
      </c>
      <c r="G4449" s="4" t="str">
        <f t="shared" si="277"/>
        <v>Riverside</v>
      </c>
      <c r="H4449" s="4" t="str">
        <f t="shared" si="278"/>
        <v>CA</v>
      </c>
      <c r="I4449" s="4">
        <f t="shared" ca="1" si="279"/>
        <v>79240</v>
      </c>
      <c r="J4449" s="4" t="s">
        <v>20020</v>
      </c>
      <c r="K4449" s="14" t="str">
        <f>IFERROR(VLOOKUP(A4449,occupancy_data!$A$2:$E$2501,5,0),"")</f>
        <v/>
      </c>
    </row>
    <row r="4450" spans="1:11">
      <c r="A4450" s="13" t="s">
        <v>11855</v>
      </c>
      <c r="B4450" s="4" t="s">
        <v>17059</v>
      </c>
      <c r="C4450" s="4" t="s">
        <v>240</v>
      </c>
      <c r="D4450" s="5">
        <v>27411</v>
      </c>
      <c r="E4450" s="4" t="s">
        <v>11856</v>
      </c>
      <c r="F4450" s="4" t="str">
        <f t="shared" ca="1" si="276"/>
        <v>908 Cedar St, Riverside, FL 40855</v>
      </c>
      <c r="G4450" s="4" t="str">
        <f t="shared" si="277"/>
        <v>Riverside</v>
      </c>
      <c r="H4450" s="4" t="str">
        <f t="shared" si="278"/>
        <v>FL</v>
      </c>
      <c r="I4450" s="4">
        <f t="shared" ca="1" si="279"/>
        <v>40855</v>
      </c>
      <c r="J4450" s="4" t="s">
        <v>20021</v>
      </c>
      <c r="K4450" s="14" t="str">
        <f>IFERROR(VLOOKUP(A4450,occupancy_data!$A$2:$E$2501,5,0),"")</f>
        <v>80b1da69-e2e2-4fcc-893c-f34e93125b8d</v>
      </c>
    </row>
    <row r="4451" spans="1:11">
      <c r="A4451" s="13" t="s">
        <v>11858</v>
      </c>
      <c r="B4451" s="4" t="s">
        <v>17056</v>
      </c>
      <c r="C4451" s="4" t="s">
        <v>214</v>
      </c>
      <c r="D4451" s="5">
        <v>28850</v>
      </c>
      <c r="E4451" s="4" t="s">
        <v>11859</v>
      </c>
      <c r="F4451" s="4" t="str">
        <f t="shared" ca="1" si="276"/>
        <v>458 Birch St, Georgetown, FL 65808</v>
      </c>
      <c r="G4451" s="4" t="str">
        <f t="shared" si="277"/>
        <v>Georgetown</v>
      </c>
      <c r="H4451" s="4" t="str">
        <f t="shared" si="278"/>
        <v>FL</v>
      </c>
      <c r="I4451" s="4">
        <f t="shared" ca="1" si="279"/>
        <v>65808</v>
      </c>
      <c r="J4451" s="4" t="s">
        <v>17160</v>
      </c>
      <c r="K4451" s="14" t="str">
        <f>IFERROR(VLOOKUP(A4451,occupancy_data!$A$2:$E$2501,5,0),"")</f>
        <v>e5bff942-f783-4e1a-91c3-91671cb9e683</v>
      </c>
    </row>
    <row r="4452" spans="1:11">
      <c r="A4452" s="13" t="s">
        <v>11860</v>
      </c>
      <c r="B4452" s="4" t="s">
        <v>17060</v>
      </c>
      <c r="C4452" s="4" t="s">
        <v>247</v>
      </c>
      <c r="D4452" s="5">
        <v>24683</v>
      </c>
      <c r="E4452" s="4" t="s">
        <v>11861</v>
      </c>
      <c r="F4452" s="4" t="str">
        <f t="shared" ca="1" si="276"/>
        <v>765 Cedar St, Georgetown, IL 68056</v>
      </c>
      <c r="G4452" s="4" t="str">
        <f t="shared" si="277"/>
        <v>Georgetown</v>
      </c>
      <c r="H4452" s="4" t="str">
        <f t="shared" si="278"/>
        <v>IL</v>
      </c>
      <c r="I4452" s="4">
        <f t="shared" ca="1" si="279"/>
        <v>68056</v>
      </c>
      <c r="J4452" s="4" t="s">
        <v>20022</v>
      </c>
      <c r="K4452" s="14" t="str">
        <f>IFERROR(VLOOKUP(A4452,occupancy_data!$A$2:$E$2501,5,0),"")</f>
        <v/>
      </c>
    </row>
    <row r="4453" spans="1:11">
      <c r="A4453" s="13" t="s">
        <v>11863</v>
      </c>
      <c r="B4453" s="4" t="s">
        <v>17071</v>
      </c>
      <c r="C4453" s="4" t="s">
        <v>297</v>
      </c>
      <c r="D4453" s="5">
        <v>21533</v>
      </c>
      <c r="E4453" s="4" t="s">
        <v>11864</v>
      </c>
      <c r="F4453" s="4" t="str">
        <f t="shared" ca="1" si="276"/>
        <v>545 Elm St, Madison, PA 13698</v>
      </c>
      <c r="G4453" s="4" t="str">
        <f t="shared" si="277"/>
        <v>Madison</v>
      </c>
      <c r="H4453" s="4" t="str">
        <f t="shared" si="278"/>
        <v>PA</v>
      </c>
      <c r="I4453" s="4">
        <f t="shared" ca="1" si="279"/>
        <v>13698</v>
      </c>
      <c r="J4453" s="4" t="s">
        <v>17164</v>
      </c>
      <c r="K4453" s="14" t="str">
        <f>IFERROR(VLOOKUP(A4453,occupancy_data!$A$2:$E$2501,5,0),"")</f>
        <v/>
      </c>
    </row>
    <row r="4454" spans="1:11">
      <c r="A4454" s="13" t="s">
        <v>11865</v>
      </c>
      <c r="B4454" s="4" t="s">
        <v>17062</v>
      </c>
      <c r="C4454" s="4" t="s">
        <v>257</v>
      </c>
      <c r="D4454" s="5">
        <v>28904</v>
      </c>
      <c r="E4454" s="4" t="s">
        <v>11866</v>
      </c>
      <c r="F4454" s="4" t="str">
        <f t="shared" ca="1" si="276"/>
        <v>661 Pine St, Salem, NY 92861</v>
      </c>
      <c r="G4454" s="4" t="str">
        <f t="shared" si="277"/>
        <v>Salem</v>
      </c>
      <c r="H4454" s="4" t="str">
        <f t="shared" si="278"/>
        <v>NY</v>
      </c>
      <c r="I4454" s="4">
        <f t="shared" ca="1" si="279"/>
        <v>92861</v>
      </c>
      <c r="J4454" s="4" t="s">
        <v>17956</v>
      </c>
      <c r="K4454" s="14" t="str">
        <f>IFERROR(VLOOKUP(A4454,occupancy_data!$A$2:$E$2501,5,0),"")</f>
        <v/>
      </c>
    </row>
    <row r="4455" spans="1:11">
      <c r="A4455" s="13" t="s">
        <v>11867</v>
      </c>
      <c r="B4455" s="4" t="s">
        <v>17091</v>
      </c>
      <c r="C4455" s="4" t="s">
        <v>472</v>
      </c>
      <c r="D4455" s="5">
        <v>18935</v>
      </c>
      <c r="E4455" s="4" t="s">
        <v>11868</v>
      </c>
      <c r="F4455" s="4" t="str">
        <f t="shared" ca="1" si="276"/>
        <v>644 Maple St, Riverside, CA 94252</v>
      </c>
      <c r="G4455" s="4" t="str">
        <f t="shared" si="277"/>
        <v>Riverside</v>
      </c>
      <c r="H4455" s="4" t="str">
        <f t="shared" si="278"/>
        <v>CA</v>
      </c>
      <c r="I4455" s="4">
        <f t="shared" ca="1" si="279"/>
        <v>94252</v>
      </c>
      <c r="J4455" s="4" t="s">
        <v>20023</v>
      </c>
      <c r="K4455" s="14" t="str">
        <f>IFERROR(VLOOKUP(A4455,occupancy_data!$A$2:$E$2501,5,0),"")</f>
        <v/>
      </c>
    </row>
    <row r="4456" spans="1:11">
      <c r="A4456" s="13" t="s">
        <v>11870</v>
      </c>
      <c r="B4456" s="4" t="s">
        <v>17102</v>
      </c>
      <c r="C4456" s="4" t="s">
        <v>693</v>
      </c>
      <c r="D4456" s="5">
        <v>30080</v>
      </c>
      <c r="E4456" s="4" t="s">
        <v>11871</v>
      </c>
      <c r="F4456" s="4" t="str">
        <f t="shared" ca="1" si="276"/>
        <v>562 Pine St, Riverside, OH 86689</v>
      </c>
      <c r="G4456" s="4" t="str">
        <f t="shared" si="277"/>
        <v>Riverside</v>
      </c>
      <c r="H4456" s="4" t="str">
        <f t="shared" si="278"/>
        <v>OH</v>
      </c>
      <c r="I4456" s="4">
        <f t="shared" ca="1" si="279"/>
        <v>86689</v>
      </c>
      <c r="J4456" s="4" t="s">
        <v>17354</v>
      </c>
      <c r="K4456" s="14" t="str">
        <f>IFERROR(VLOOKUP(A4456,occupancy_data!$A$2:$E$2501,5,0),"")</f>
        <v>30a8a795-9dba-43c7-aa7b-c85e1f673109</v>
      </c>
    </row>
    <row r="4457" spans="1:11">
      <c r="A4457" s="13" t="s">
        <v>11872</v>
      </c>
      <c r="B4457" s="4" t="s">
        <v>17067</v>
      </c>
      <c r="C4457" s="4" t="s">
        <v>277</v>
      </c>
      <c r="D4457" s="5">
        <v>27118</v>
      </c>
      <c r="E4457" s="4" t="s">
        <v>11873</v>
      </c>
      <c r="F4457" s="4" t="str">
        <f t="shared" ca="1" si="276"/>
        <v>551 Elm St, Georgetown, OH 69100</v>
      </c>
      <c r="G4457" s="4" t="str">
        <f t="shared" si="277"/>
        <v>Georgetown</v>
      </c>
      <c r="H4457" s="4" t="str">
        <f t="shared" si="278"/>
        <v>OH</v>
      </c>
      <c r="I4457" s="4">
        <f t="shared" ca="1" si="279"/>
        <v>69100</v>
      </c>
      <c r="J4457" s="4" t="s">
        <v>20024</v>
      </c>
      <c r="K4457" s="14" t="str">
        <f>IFERROR(VLOOKUP(A4457,occupancy_data!$A$2:$E$2501,5,0),"")</f>
        <v>ad98f5c4-1124-4465-9697-af85f5b3a65f</v>
      </c>
    </row>
    <row r="4458" spans="1:11">
      <c r="A4458" s="13" t="s">
        <v>11875</v>
      </c>
      <c r="B4458" s="4" t="s">
        <v>17104</v>
      </c>
      <c r="C4458" s="4" t="s">
        <v>729</v>
      </c>
      <c r="D4458" s="5">
        <v>25340</v>
      </c>
      <c r="E4458" s="4" t="s">
        <v>11876</v>
      </c>
      <c r="F4458" s="4" t="str">
        <f t="shared" ca="1" si="276"/>
        <v>408 Birch St, Georgetown, CA 17094</v>
      </c>
      <c r="G4458" s="4" t="str">
        <f t="shared" si="277"/>
        <v>Georgetown</v>
      </c>
      <c r="H4458" s="4" t="str">
        <f t="shared" si="278"/>
        <v>CA</v>
      </c>
      <c r="I4458" s="4">
        <f t="shared" ca="1" si="279"/>
        <v>17094</v>
      </c>
      <c r="J4458" s="4" t="s">
        <v>17160</v>
      </c>
      <c r="K4458" s="14" t="str">
        <f>IFERROR(VLOOKUP(A4458,occupancy_data!$A$2:$E$2501,5,0),"")</f>
        <v>53c0a934-d551-4a0f-8a1e-b43bc63ee587</v>
      </c>
    </row>
    <row r="4459" spans="1:11">
      <c r="A4459" s="13" t="s">
        <v>11877</v>
      </c>
      <c r="B4459" s="4" t="s">
        <v>17082</v>
      </c>
      <c r="C4459" s="4" t="s">
        <v>378</v>
      </c>
      <c r="D4459" s="5">
        <v>30490</v>
      </c>
      <c r="E4459" s="4" t="s">
        <v>11878</v>
      </c>
      <c r="F4459" s="4" t="str">
        <f t="shared" ca="1" si="276"/>
        <v>283 Pine St, Madison, CA 24505</v>
      </c>
      <c r="G4459" s="4" t="str">
        <f t="shared" si="277"/>
        <v>Madison</v>
      </c>
      <c r="H4459" s="4" t="str">
        <f t="shared" si="278"/>
        <v>CA</v>
      </c>
      <c r="I4459" s="4">
        <f t="shared" ca="1" si="279"/>
        <v>24505</v>
      </c>
      <c r="J4459" s="4" t="s">
        <v>17160</v>
      </c>
      <c r="K4459" s="14" t="str">
        <f>IFERROR(VLOOKUP(A4459,occupancy_data!$A$2:$E$2501,5,0),"")</f>
        <v/>
      </c>
    </row>
    <row r="4460" spans="1:11">
      <c r="A4460" s="13" t="s">
        <v>11879</v>
      </c>
      <c r="B4460" s="4" t="s">
        <v>17093</v>
      </c>
      <c r="C4460" s="4" t="s">
        <v>485</v>
      </c>
      <c r="D4460" s="5">
        <v>32551</v>
      </c>
      <c r="E4460" s="4" t="s">
        <v>11880</v>
      </c>
      <c r="F4460" s="4" t="str">
        <f t="shared" ca="1" si="276"/>
        <v>756 Pine St, Fairview, OH 54338</v>
      </c>
      <c r="G4460" s="4" t="str">
        <f t="shared" si="277"/>
        <v>Fairview</v>
      </c>
      <c r="H4460" s="4" t="str">
        <f t="shared" si="278"/>
        <v>OH</v>
      </c>
      <c r="I4460" s="4">
        <f t="shared" ca="1" si="279"/>
        <v>54338</v>
      </c>
      <c r="J4460" s="4" t="s">
        <v>20025</v>
      </c>
      <c r="K4460" s="14" t="str">
        <f>IFERROR(VLOOKUP(A4460,occupancy_data!$A$2:$E$2501,5,0),"")</f>
        <v/>
      </c>
    </row>
    <row r="4461" spans="1:11">
      <c r="A4461" s="13" t="s">
        <v>11882</v>
      </c>
      <c r="B4461" s="4" t="s">
        <v>17024</v>
      </c>
      <c r="C4461" s="4" t="s">
        <v>43</v>
      </c>
      <c r="D4461" s="5">
        <v>31431</v>
      </c>
      <c r="E4461" s="4" t="s">
        <v>11883</v>
      </c>
      <c r="F4461" s="4" t="str">
        <f t="shared" ca="1" si="276"/>
        <v>109 Elm St, Greenville, TX 90251</v>
      </c>
      <c r="G4461" s="4" t="str">
        <f t="shared" si="277"/>
        <v>Greenville</v>
      </c>
      <c r="H4461" s="4" t="str">
        <f t="shared" si="278"/>
        <v>TX</v>
      </c>
      <c r="I4461" s="4">
        <f t="shared" ca="1" si="279"/>
        <v>90251</v>
      </c>
      <c r="J4461" s="4" t="s">
        <v>17165</v>
      </c>
      <c r="K4461" s="14" t="str">
        <f>IFERROR(VLOOKUP(A4461,occupancy_data!$A$2:$E$2501,5,0),"")</f>
        <v/>
      </c>
    </row>
    <row r="4462" spans="1:11">
      <c r="A4462" s="13" t="s">
        <v>11884</v>
      </c>
      <c r="B4462" s="4" t="s">
        <v>17080</v>
      </c>
      <c r="C4462" s="4" t="s">
        <v>349</v>
      </c>
      <c r="D4462" s="5">
        <v>28919</v>
      </c>
      <c r="E4462" s="4" t="s">
        <v>11885</v>
      </c>
      <c r="F4462" s="4" t="str">
        <f t="shared" ca="1" si="276"/>
        <v>936 Oak St, Georgetown, OH 57046</v>
      </c>
      <c r="G4462" s="4" t="str">
        <f t="shared" si="277"/>
        <v>Georgetown</v>
      </c>
      <c r="H4462" s="4" t="str">
        <f t="shared" si="278"/>
        <v>OH</v>
      </c>
      <c r="I4462" s="4">
        <f t="shared" ca="1" si="279"/>
        <v>57046</v>
      </c>
      <c r="J4462" s="4" t="s">
        <v>20026</v>
      </c>
      <c r="K4462" s="14" t="str">
        <f>IFERROR(VLOOKUP(A4462,occupancy_data!$A$2:$E$2501,5,0),"")</f>
        <v/>
      </c>
    </row>
    <row r="4463" spans="1:11">
      <c r="A4463" s="13" t="s">
        <v>11887</v>
      </c>
      <c r="B4463" s="4" t="s">
        <v>17098</v>
      </c>
      <c r="C4463" s="4" t="s">
        <v>590</v>
      </c>
      <c r="D4463" s="5">
        <v>36846</v>
      </c>
      <c r="E4463" s="4" t="s">
        <v>11888</v>
      </c>
      <c r="F4463" s="4" t="str">
        <f t="shared" ca="1" si="276"/>
        <v>794 Maple St, Fairview, IL 51050</v>
      </c>
      <c r="G4463" s="4" t="str">
        <f t="shared" si="277"/>
        <v>Fairview</v>
      </c>
      <c r="H4463" s="4" t="str">
        <f t="shared" si="278"/>
        <v>IL</v>
      </c>
      <c r="I4463" s="4">
        <f t="shared" ca="1" si="279"/>
        <v>51050</v>
      </c>
      <c r="J4463" s="4" t="s">
        <v>17158</v>
      </c>
      <c r="K4463" s="14" t="str">
        <f>IFERROR(VLOOKUP(A4463,occupancy_data!$A$2:$E$2501,5,0),"")</f>
        <v>e4a3d8e6-e784-4fe5-aa1d-f06c533a2f48</v>
      </c>
    </row>
    <row r="4464" spans="1:11">
      <c r="A4464" s="13" t="s">
        <v>11889</v>
      </c>
      <c r="B4464" s="4" t="s">
        <v>17023</v>
      </c>
      <c r="C4464" s="4" t="s">
        <v>38</v>
      </c>
      <c r="D4464" s="5">
        <v>31929</v>
      </c>
      <c r="E4464" s="4" t="s">
        <v>11890</v>
      </c>
      <c r="F4464" s="4" t="str">
        <f t="shared" ca="1" si="276"/>
        <v>493 Pine St, Riverside, CA 95328</v>
      </c>
      <c r="G4464" s="4" t="str">
        <f t="shared" si="277"/>
        <v>Riverside</v>
      </c>
      <c r="H4464" s="4" t="str">
        <f t="shared" si="278"/>
        <v>CA</v>
      </c>
      <c r="I4464" s="4">
        <f t="shared" ca="1" si="279"/>
        <v>95328</v>
      </c>
      <c r="J4464" s="4" t="s">
        <v>17227</v>
      </c>
      <c r="K4464" s="14" t="str">
        <f>IFERROR(VLOOKUP(A4464,occupancy_data!$A$2:$E$2501,5,0),"")</f>
        <v>39aa8e93-6e69-469f-9470-ab9e4db776e8</v>
      </c>
    </row>
    <row r="4465" spans="1:11">
      <c r="A4465" s="13" t="s">
        <v>11891</v>
      </c>
      <c r="B4465" s="4" t="s">
        <v>17099</v>
      </c>
      <c r="C4465" s="4" t="s">
        <v>617</v>
      </c>
      <c r="D4465" s="5">
        <v>27649</v>
      </c>
      <c r="E4465" s="4" t="s">
        <v>11892</v>
      </c>
      <c r="F4465" s="4" t="str">
        <f t="shared" ca="1" si="276"/>
        <v>857 Oak St, Fairview, TX 45325</v>
      </c>
      <c r="G4465" s="4" t="str">
        <f t="shared" si="277"/>
        <v>Fairview</v>
      </c>
      <c r="H4465" s="4" t="str">
        <f t="shared" si="278"/>
        <v>TX</v>
      </c>
      <c r="I4465" s="4">
        <f t="shared" ca="1" si="279"/>
        <v>45325</v>
      </c>
      <c r="J4465" s="4" t="s">
        <v>20027</v>
      </c>
      <c r="K4465" s="14" t="str">
        <f>IFERROR(VLOOKUP(A4465,occupancy_data!$A$2:$E$2501,5,0),"")</f>
        <v>1b7c7076-50ff-4600-aae7-9eb12905330c</v>
      </c>
    </row>
    <row r="4466" spans="1:11">
      <c r="A4466" s="13" t="s">
        <v>11894</v>
      </c>
      <c r="B4466" s="4" t="s">
        <v>17090</v>
      </c>
      <c r="C4466" s="4" t="s">
        <v>468</v>
      </c>
      <c r="D4466" s="5">
        <v>29953</v>
      </c>
      <c r="E4466" s="4" t="s">
        <v>11895</v>
      </c>
      <c r="F4466" s="4" t="str">
        <f t="shared" ca="1" si="276"/>
        <v>888 Walnut St, Springfield, IL 84023</v>
      </c>
      <c r="G4466" s="4" t="str">
        <f t="shared" si="277"/>
        <v>Springfield</v>
      </c>
      <c r="H4466" s="4" t="str">
        <f t="shared" si="278"/>
        <v>IL</v>
      </c>
      <c r="I4466" s="4">
        <f t="shared" ca="1" si="279"/>
        <v>84023</v>
      </c>
      <c r="J4466" s="4" t="s">
        <v>17160</v>
      </c>
      <c r="K4466" s="14" t="str">
        <f>IFERROR(VLOOKUP(A4466,occupancy_data!$A$2:$E$2501,5,0),"")</f>
        <v>0a7dc056-caf1-490a-a5f5-b997426b451a</v>
      </c>
    </row>
    <row r="4467" spans="1:11">
      <c r="A4467" s="13" t="s">
        <v>11896</v>
      </c>
      <c r="B4467" s="4" t="s">
        <v>17045</v>
      </c>
      <c r="C4467" s="4" t="s">
        <v>147</v>
      </c>
      <c r="D4467" s="5">
        <v>23984</v>
      </c>
      <c r="E4467" s="4" t="s">
        <v>11897</v>
      </c>
      <c r="F4467" s="4" t="str">
        <f t="shared" ca="1" si="276"/>
        <v>514 Walnut St, Greenville, NY 29837</v>
      </c>
      <c r="G4467" s="4" t="str">
        <f t="shared" si="277"/>
        <v>Greenville</v>
      </c>
      <c r="H4467" s="4" t="str">
        <f t="shared" si="278"/>
        <v>NY</v>
      </c>
      <c r="I4467" s="4">
        <f t="shared" ca="1" si="279"/>
        <v>29837</v>
      </c>
      <c r="J4467" s="4" t="s">
        <v>20028</v>
      </c>
      <c r="K4467" s="14" t="str">
        <f>IFERROR(VLOOKUP(A4467,occupancy_data!$A$2:$E$2501,5,0),"")</f>
        <v/>
      </c>
    </row>
    <row r="4468" spans="1:11">
      <c r="A4468" s="13" t="s">
        <v>11899</v>
      </c>
      <c r="B4468" s="4" t="s">
        <v>17103</v>
      </c>
      <c r="C4468" s="4" t="s">
        <v>710</v>
      </c>
      <c r="D4468" s="5">
        <v>33188</v>
      </c>
      <c r="E4468" s="4" t="s">
        <v>11900</v>
      </c>
      <c r="F4468" s="4" t="str">
        <f t="shared" ca="1" si="276"/>
        <v>465 Pine St, Fairview, FL 95096</v>
      </c>
      <c r="G4468" s="4" t="str">
        <f t="shared" si="277"/>
        <v>Fairview</v>
      </c>
      <c r="H4468" s="4" t="str">
        <f t="shared" si="278"/>
        <v>FL</v>
      </c>
      <c r="I4468" s="4">
        <f t="shared" ca="1" si="279"/>
        <v>95096</v>
      </c>
      <c r="J4468" s="4" t="s">
        <v>17784</v>
      </c>
      <c r="K4468" s="14" t="str">
        <f>IFERROR(VLOOKUP(A4468,occupancy_data!$A$2:$E$2501,5,0),"")</f>
        <v/>
      </c>
    </row>
    <row r="4469" spans="1:11">
      <c r="A4469" s="13" t="s">
        <v>11901</v>
      </c>
      <c r="B4469" s="4" t="s">
        <v>17110</v>
      </c>
      <c r="C4469" s="4" t="s">
        <v>833</v>
      </c>
      <c r="D4469" s="5">
        <v>21452</v>
      </c>
      <c r="E4469" s="4" t="s">
        <v>11902</v>
      </c>
      <c r="F4469" s="4" t="str">
        <f t="shared" ca="1" si="276"/>
        <v>190 Oak St, Fairview, PA 18836</v>
      </c>
      <c r="G4469" s="4" t="str">
        <f t="shared" si="277"/>
        <v>Fairview</v>
      </c>
      <c r="H4469" s="4" t="str">
        <f t="shared" si="278"/>
        <v>PA</v>
      </c>
      <c r="I4469" s="4">
        <f t="shared" ca="1" si="279"/>
        <v>18836</v>
      </c>
      <c r="J4469" s="4" t="s">
        <v>20029</v>
      </c>
      <c r="K4469" s="14" t="str">
        <f>IFERROR(VLOOKUP(A4469,occupancy_data!$A$2:$E$2501,5,0),"")</f>
        <v/>
      </c>
    </row>
    <row r="4470" spans="1:11">
      <c r="A4470" s="13" t="s">
        <v>11904</v>
      </c>
      <c r="B4470" s="4" t="s">
        <v>17099</v>
      </c>
      <c r="C4470" s="4" t="s">
        <v>617</v>
      </c>
      <c r="D4470" s="5">
        <v>26019</v>
      </c>
      <c r="E4470" s="4" t="s">
        <v>11905</v>
      </c>
      <c r="F4470" s="4" t="str">
        <f t="shared" ca="1" si="276"/>
        <v>559 Spruce St, Madison, CA 25475</v>
      </c>
      <c r="G4470" s="4" t="str">
        <f t="shared" si="277"/>
        <v>Madison</v>
      </c>
      <c r="H4470" s="4" t="str">
        <f t="shared" si="278"/>
        <v>CA</v>
      </c>
      <c r="I4470" s="4">
        <f t="shared" ca="1" si="279"/>
        <v>25475</v>
      </c>
      <c r="J4470" s="4" t="s">
        <v>17341</v>
      </c>
      <c r="K4470" s="14" t="str">
        <f>IFERROR(VLOOKUP(A4470,occupancy_data!$A$2:$E$2501,5,0),"")</f>
        <v>430ae769-3af4-405f-96e6-f001ccf4af77</v>
      </c>
    </row>
    <row r="4471" spans="1:11">
      <c r="A4471" s="13" t="s">
        <v>11906</v>
      </c>
      <c r="B4471" s="4" t="s">
        <v>17051</v>
      </c>
      <c r="C4471" s="4" t="s">
        <v>171</v>
      </c>
      <c r="D4471" s="5">
        <v>20976</v>
      </c>
      <c r="E4471" s="4" t="s">
        <v>11907</v>
      </c>
      <c r="F4471" s="4" t="str">
        <f t="shared" ca="1" si="276"/>
        <v>709 Pine St, Fairview, OH 23481</v>
      </c>
      <c r="G4471" s="4" t="str">
        <f t="shared" si="277"/>
        <v>Fairview</v>
      </c>
      <c r="H4471" s="4" t="str">
        <f t="shared" si="278"/>
        <v>OH</v>
      </c>
      <c r="I4471" s="4">
        <f t="shared" ca="1" si="279"/>
        <v>23481</v>
      </c>
      <c r="J4471" s="4" t="s">
        <v>20030</v>
      </c>
      <c r="K4471" s="14" t="str">
        <f>IFERROR(VLOOKUP(A4471,occupancy_data!$A$2:$E$2501,5,0),"")</f>
        <v/>
      </c>
    </row>
    <row r="4472" spans="1:11">
      <c r="A4472" s="13" t="s">
        <v>11909</v>
      </c>
      <c r="B4472" s="4" t="s">
        <v>17087</v>
      </c>
      <c r="C4472" s="4" t="s">
        <v>410</v>
      </c>
      <c r="D4472" s="5">
        <v>35316</v>
      </c>
      <c r="E4472" s="4" t="s">
        <v>11910</v>
      </c>
      <c r="F4472" s="4" t="str">
        <f t="shared" ca="1" si="276"/>
        <v>701 Walnut St, Riverside, CA 23961</v>
      </c>
      <c r="G4472" s="4" t="str">
        <f t="shared" si="277"/>
        <v>Riverside</v>
      </c>
      <c r="H4472" s="4" t="str">
        <f t="shared" si="278"/>
        <v>CA</v>
      </c>
      <c r="I4472" s="4">
        <f t="shared" ca="1" si="279"/>
        <v>23961</v>
      </c>
      <c r="J4472" s="4" t="s">
        <v>17217</v>
      </c>
      <c r="K4472" s="14" t="str">
        <f>IFERROR(VLOOKUP(A4472,occupancy_data!$A$2:$E$2501,5,0),"")</f>
        <v>7c3963d4-8d3e-4a8e-b9c6-000eca3bc53b</v>
      </c>
    </row>
    <row r="4473" spans="1:11">
      <c r="A4473" s="13" t="s">
        <v>11911</v>
      </c>
      <c r="B4473" s="4" t="s">
        <v>17064</v>
      </c>
      <c r="C4473" s="4" t="s">
        <v>265</v>
      </c>
      <c r="D4473" s="5">
        <v>35204</v>
      </c>
      <c r="E4473" s="4" t="s">
        <v>11912</v>
      </c>
      <c r="F4473" s="4" t="str">
        <f t="shared" ca="1" si="276"/>
        <v>815 Cedar St, Fairview, FL 64097</v>
      </c>
      <c r="G4473" s="4" t="str">
        <f t="shared" si="277"/>
        <v>Fairview</v>
      </c>
      <c r="H4473" s="4" t="str">
        <f t="shared" si="278"/>
        <v>FL</v>
      </c>
      <c r="I4473" s="4">
        <f t="shared" ca="1" si="279"/>
        <v>64097</v>
      </c>
      <c r="J4473" s="4" t="s">
        <v>17449</v>
      </c>
      <c r="K4473" s="14" t="str">
        <f>IFERROR(VLOOKUP(A4473,occupancy_data!$A$2:$E$2501,5,0),"")</f>
        <v/>
      </c>
    </row>
    <row r="4474" spans="1:11">
      <c r="A4474" s="13" t="s">
        <v>11913</v>
      </c>
      <c r="B4474" s="4" t="s">
        <v>17030</v>
      </c>
      <c r="C4474" s="4" t="s">
        <v>69</v>
      </c>
      <c r="D4474" s="5">
        <v>21696</v>
      </c>
      <c r="E4474" s="4" t="s">
        <v>11914</v>
      </c>
      <c r="F4474" s="4" t="str">
        <f t="shared" ca="1" si="276"/>
        <v>782 Birch St, Fairview, OH 56168</v>
      </c>
      <c r="G4474" s="4" t="str">
        <f t="shared" si="277"/>
        <v>Fairview</v>
      </c>
      <c r="H4474" s="4" t="str">
        <f t="shared" si="278"/>
        <v>OH</v>
      </c>
      <c r="I4474" s="4">
        <f t="shared" ca="1" si="279"/>
        <v>56168</v>
      </c>
      <c r="J4474" s="4" t="s">
        <v>20031</v>
      </c>
      <c r="K4474" s="14" t="str">
        <f>IFERROR(VLOOKUP(A4474,occupancy_data!$A$2:$E$2501,5,0),"")</f>
        <v>76ecd1ed-ca06-48d5-966e-6ad751c98e0f</v>
      </c>
    </row>
    <row r="4475" spans="1:11">
      <c r="A4475" s="13" t="s">
        <v>11916</v>
      </c>
      <c r="B4475" s="4" t="s">
        <v>17065</v>
      </c>
      <c r="C4475" s="4" t="s">
        <v>269</v>
      </c>
      <c r="D4475" s="5">
        <v>26467</v>
      </c>
      <c r="E4475" s="4" t="s">
        <v>11917</v>
      </c>
      <c r="F4475" s="4" t="str">
        <f t="shared" ca="1" si="276"/>
        <v>263 Birch St, Greenville, PA 64315</v>
      </c>
      <c r="G4475" s="4" t="str">
        <f t="shared" si="277"/>
        <v>Greenville</v>
      </c>
      <c r="H4475" s="4" t="str">
        <f t="shared" si="278"/>
        <v>PA</v>
      </c>
      <c r="I4475" s="4">
        <f t="shared" ca="1" si="279"/>
        <v>64315</v>
      </c>
      <c r="J4475" s="4" t="s">
        <v>17163</v>
      </c>
      <c r="K4475" s="14" t="str">
        <f>IFERROR(VLOOKUP(A4475,occupancy_data!$A$2:$E$2501,5,0),"")</f>
        <v/>
      </c>
    </row>
    <row r="4476" spans="1:11">
      <c r="A4476" s="13" t="s">
        <v>11918</v>
      </c>
      <c r="B4476" s="4" t="s">
        <v>17071</v>
      </c>
      <c r="C4476" s="4" t="s">
        <v>297</v>
      </c>
      <c r="D4476" s="5">
        <v>20274</v>
      </c>
      <c r="E4476" s="4" t="s">
        <v>11919</v>
      </c>
      <c r="F4476" s="4" t="str">
        <f t="shared" ca="1" si="276"/>
        <v>696 Oak St, Salem, FL 41190</v>
      </c>
      <c r="G4476" s="4" t="str">
        <f t="shared" si="277"/>
        <v>Salem</v>
      </c>
      <c r="H4476" s="4" t="str">
        <f t="shared" si="278"/>
        <v>FL</v>
      </c>
      <c r="I4476" s="4">
        <f t="shared" ca="1" si="279"/>
        <v>41190</v>
      </c>
      <c r="J4476" s="4" t="s">
        <v>20032</v>
      </c>
      <c r="K4476" s="14" t="str">
        <f>IFERROR(VLOOKUP(A4476,occupancy_data!$A$2:$E$2501,5,0),"")</f>
        <v/>
      </c>
    </row>
    <row r="4477" spans="1:11">
      <c r="A4477" s="13" t="s">
        <v>11921</v>
      </c>
      <c r="B4477" s="4" t="s">
        <v>17023</v>
      </c>
      <c r="C4477" s="4" t="s">
        <v>38</v>
      </c>
      <c r="D4477" s="5">
        <v>34334</v>
      </c>
      <c r="E4477" s="4" t="s">
        <v>11922</v>
      </c>
      <c r="F4477" s="4" t="str">
        <f t="shared" ca="1" si="276"/>
        <v>444 Oak St, Madison, PA 66309</v>
      </c>
      <c r="G4477" s="4" t="str">
        <f t="shared" si="277"/>
        <v>Madison</v>
      </c>
      <c r="H4477" s="4" t="str">
        <f t="shared" si="278"/>
        <v>PA</v>
      </c>
      <c r="I4477" s="4">
        <f t="shared" ca="1" si="279"/>
        <v>66309</v>
      </c>
      <c r="J4477" s="4" t="s">
        <v>17160</v>
      </c>
      <c r="K4477" s="14" t="str">
        <f>IFERROR(VLOOKUP(A4477,occupancy_data!$A$2:$E$2501,5,0),"")</f>
        <v>26f3d626-69ef-43d4-9b0c-f8156ede6da4</v>
      </c>
    </row>
    <row r="4478" spans="1:11">
      <c r="A4478" s="13" t="s">
        <v>11923</v>
      </c>
      <c r="B4478" s="4" t="s">
        <v>17098</v>
      </c>
      <c r="C4478" s="4" t="s">
        <v>590</v>
      </c>
      <c r="D4478" s="5">
        <v>22129</v>
      </c>
      <c r="E4478" s="4" t="s">
        <v>11924</v>
      </c>
      <c r="F4478" s="4" t="str">
        <f t="shared" ca="1" si="276"/>
        <v>340 Cedar St, Greenville, TX 59144</v>
      </c>
      <c r="G4478" s="4" t="str">
        <f t="shared" si="277"/>
        <v>Greenville</v>
      </c>
      <c r="H4478" s="4" t="str">
        <f t="shared" si="278"/>
        <v>TX</v>
      </c>
      <c r="I4478" s="4">
        <f t="shared" ca="1" si="279"/>
        <v>59144</v>
      </c>
      <c r="J4478" s="4" t="s">
        <v>20033</v>
      </c>
      <c r="K4478" s="14" t="str">
        <f>IFERROR(VLOOKUP(A4478,occupancy_data!$A$2:$E$2501,5,0),"")</f>
        <v>66b1945c-2a7b-429f-8f28-24bcd7c04501</v>
      </c>
    </row>
    <row r="4479" spans="1:11">
      <c r="A4479" s="13" t="s">
        <v>11926</v>
      </c>
      <c r="B4479" s="4" t="s">
        <v>17055</v>
      </c>
      <c r="C4479" s="4" t="s">
        <v>207</v>
      </c>
      <c r="D4479" s="5">
        <v>31334</v>
      </c>
      <c r="E4479" s="4" t="s">
        <v>11927</v>
      </c>
      <c r="F4479" s="4" t="str">
        <f t="shared" ca="1" si="276"/>
        <v>247 Cedar St, Salem, CA 58689</v>
      </c>
      <c r="G4479" s="4" t="str">
        <f t="shared" si="277"/>
        <v>Salem</v>
      </c>
      <c r="H4479" s="4" t="str">
        <f t="shared" si="278"/>
        <v>CA</v>
      </c>
      <c r="I4479" s="4">
        <f t="shared" ca="1" si="279"/>
        <v>58689</v>
      </c>
      <c r="J4479" s="4" t="s">
        <v>20034</v>
      </c>
      <c r="K4479" s="14" t="str">
        <f>IFERROR(VLOOKUP(A4479,occupancy_data!$A$2:$E$2501,5,0),"")</f>
        <v/>
      </c>
    </row>
    <row r="4480" spans="1:11">
      <c r="A4480" s="13" t="s">
        <v>11929</v>
      </c>
      <c r="B4480" s="4" t="s">
        <v>17072</v>
      </c>
      <c r="C4480" s="4" t="s">
        <v>312</v>
      </c>
      <c r="D4480" s="5">
        <v>21573</v>
      </c>
      <c r="E4480" s="4" t="s">
        <v>11930</v>
      </c>
      <c r="F4480" s="4" t="str">
        <f t="shared" ca="1" si="276"/>
        <v>220 Oak St, Fairview, FL 27755</v>
      </c>
      <c r="G4480" s="4" t="str">
        <f t="shared" si="277"/>
        <v>Fairview</v>
      </c>
      <c r="H4480" s="4" t="str">
        <f t="shared" si="278"/>
        <v>FL</v>
      </c>
      <c r="I4480" s="4">
        <f t="shared" ca="1" si="279"/>
        <v>27755</v>
      </c>
      <c r="J4480" s="4" t="s">
        <v>17160</v>
      </c>
      <c r="K4480" s="14" t="str">
        <f>IFERROR(VLOOKUP(A4480,occupancy_data!$A$2:$E$2501,5,0),"")</f>
        <v>1a2d2df8-f466-4dc8-9ca4-1f4dbede3fdb</v>
      </c>
    </row>
    <row r="4481" spans="1:11">
      <c r="A4481" s="13" t="s">
        <v>11931</v>
      </c>
      <c r="B4481" s="4" t="s">
        <v>17102</v>
      </c>
      <c r="C4481" s="4" t="s">
        <v>693</v>
      </c>
      <c r="D4481" s="5">
        <v>28959</v>
      </c>
      <c r="E4481" s="4" t="s">
        <v>11932</v>
      </c>
      <c r="F4481" s="4" t="str">
        <f t="shared" ca="1" si="276"/>
        <v>488 Spruce St, Madison, CA 52469</v>
      </c>
      <c r="G4481" s="4" t="str">
        <f t="shared" si="277"/>
        <v>Madison</v>
      </c>
      <c r="H4481" s="4" t="str">
        <f t="shared" si="278"/>
        <v>CA</v>
      </c>
      <c r="I4481" s="4">
        <f t="shared" ca="1" si="279"/>
        <v>52469</v>
      </c>
      <c r="J4481" s="4" t="s">
        <v>20035</v>
      </c>
      <c r="K4481" s="14" t="str">
        <f>IFERROR(VLOOKUP(A4481,occupancy_data!$A$2:$E$2501,5,0),"")</f>
        <v>1d5cdf24-b5ea-47a1-9bca-79538e488646</v>
      </c>
    </row>
    <row r="4482" spans="1:11">
      <c r="A4482" s="13" t="s">
        <v>11934</v>
      </c>
      <c r="B4482" s="4" t="s">
        <v>17043</v>
      </c>
      <c r="C4482" s="4" t="s">
        <v>133</v>
      </c>
      <c r="D4482" s="5">
        <v>33081</v>
      </c>
      <c r="E4482" s="4" t="s">
        <v>11935</v>
      </c>
      <c r="F4482" s="4" t="str">
        <f t="shared" ca="1" si="276"/>
        <v>364 Birch St, Fairview, TX 25511</v>
      </c>
      <c r="G4482" s="4" t="str">
        <f t="shared" si="277"/>
        <v>Fairview</v>
      </c>
      <c r="H4482" s="4" t="str">
        <f t="shared" si="278"/>
        <v>TX</v>
      </c>
      <c r="I4482" s="4">
        <f t="shared" ca="1" si="279"/>
        <v>25511</v>
      </c>
      <c r="J4482" s="4" t="s">
        <v>17160</v>
      </c>
      <c r="K4482" s="14" t="str">
        <f>IFERROR(VLOOKUP(A4482,occupancy_data!$A$2:$E$2501,5,0),"")</f>
        <v>db65cbdd-caf0-44fe-b260-81789a04b74e</v>
      </c>
    </row>
    <row r="4483" spans="1:11">
      <c r="A4483" s="13" t="s">
        <v>11936</v>
      </c>
      <c r="B4483" s="4" t="s">
        <v>17048</v>
      </c>
      <c r="C4483" s="4" t="s">
        <v>158</v>
      </c>
      <c r="D4483" s="5">
        <v>22622</v>
      </c>
      <c r="E4483" s="4" t="s">
        <v>11937</v>
      </c>
      <c r="F4483" s="4" t="str">
        <f t="shared" ref="F4483:F4546" ca="1" si="280">_xlfn.CONCAT(E4483," ",I4483)</f>
        <v>511 Oak St, Springfield, TX 51286</v>
      </c>
      <c r="G4483" s="4" t="str">
        <f t="shared" ref="G4483:G4546" si="281">MID(E4483,FIND(", ",E4483)+2,FIND(", ",E4483,FIND(", ",E4483)+1)-FIND(", ",E4483)-2)</f>
        <v>Springfield</v>
      </c>
      <c r="H4483" s="4" t="str">
        <f t="shared" ref="H4483:H4546" si="282">RIGHT(E4483,2)</f>
        <v>TX</v>
      </c>
      <c r="I4483" s="4">
        <f t="shared" ref="I4483:I4546" ca="1" si="283">RANDBETWEEN(10000,99999)</f>
        <v>51286</v>
      </c>
      <c r="J4483" s="4" t="s">
        <v>17160</v>
      </c>
      <c r="K4483" s="14" t="str">
        <f>IFERROR(VLOOKUP(A4483,occupancy_data!$A$2:$E$2501,5,0),"")</f>
        <v>cb31dc08-7dbe-466f-8893-86e7ead66b0e</v>
      </c>
    </row>
    <row r="4484" spans="1:11">
      <c r="A4484" s="13" t="s">
        <v>11938</v>
      </c>
      <c r="B4484" s="4" t="s">
        <v>17066</v>
      </c>
      <c r="C4484" s="4" t="s">
        <v>273</v>
      </c>
      <c r="D4484" s="5">
        <v>21722</v>
      </c>
      <c r="E4484" s="4" t="s">
        <v>11939</v>
      </c>
      <c r="F4484" s="4" t="str">
        <f t="shared" ca="1" si="280"/>
        <v>854 Elm St, Madison, IL 82764</v>
      </c>
      <c r="G4484" s="4" t="str">
        <f t="shared" si="281"/>
        <v>Madison</v>
      </c>
      <c r="H4484" s="4" t="str">
        <f t="shared" si="282"/>
        <v>IL</v>
      </c>
      <c r="I4484" s="4">
        <f t="shared" ca="1" si="283"/>
        <v>82764</v>
      </c>
      <c r="J4484" s="4" t="s">
        <v>20036</v>
      </c>
      <c r="K4484" s="14" t="str">
        <f>IFERROR(VLOOKUP(A4484,occupancy_data!$A$2:$E$2501,5,0),"")</f>
        <v/>
      </c>
    </row>
    <row r="4485" spans="1:11">
      <c r="A4485" s="13" t="s">
        <v>11941</v>
      </c>
      <c r="B4485" s="4" t="s">
        <v>17043</v>
      </c>
      <c r="C4485" s="4" t="s">
        <v>133</v>
      </c>
      <c r="D4485" s="5">
        <v>25035</v>
      </c>
      <c r="E4485" s="4" t="s">
        <v>11942</v>
      </c>
      <c r="F4485" s="4" t="str">
        <f t="shared" ca="1" si="280"/>
        <v>541 Pine St, Georgetown, NY 86450</v>
      </c>
      <c r="G4485" s="4" t="str">
        <f t="shared" si="281"/>
        <v>Georgetown</v>
      </c>
      <c r="H4485" s="4" t="str">
        <f t="shared" si="282"/>
        <v>NY</v>
      </c>
      <c r="I4485" s="4">
        <f t="shared" ca="1" si="283"/>
        <v>86450</v>
      </c>
      <c r="J4485" s="4" t="s">
        <v>20037</v>
      </c>
      <c r="K4485" s="14" t="str">
        <f>IFERROR(VLOOKUP(A4485,occupancy_data!$A$2:$E$2501,5,0),"")</f>
        <v/>
      </c>
    </row>
    <row r="4486" spans="1:11">
      <c r="A4486" s="13" t="s">
        <v>11944</v>
      </c>
      <c r="B4486" s="4" t="s">
        <v>17049</v>
      </c>
      <c r="C4486" s="4" t="s">
        <v>161</v>
      </c>
      <c r="D4486" s="5">
        <v>20417</v>
      </c>
      <c r="E4486" s="4" t="s">
        <v>11945</v>
      </c>
      <c r="F4486" s="4" t="str">
        <f t="shared" ca="1" si="280"/>
        <v>279 Birch St, Salem, IL 86415</v>
      </c>
      <c r="G4486" s="4" t="str">
        <f t="shared" si="281"/>
        <v>Salem</v>
      </c>
      <c r="H4486" s="4" t="str">
        <f t="shared" si="282"/>
        <v>IL</v>
      </c>
      <c r="I4486" s="4">
        <f t="shared" ca="1" si="283"/>
        <v>86415</v>
      </c>
      <c r="J4486" s="4" t="s">
        <v>17160</v>
      </c>
      <c r="K4486" s="14" t="str">
        <f>IFERROR(VLOOKUP(A4486,occupancy_data!$A$2:$E$2501,5,0),"")</f>
        <v/>
      </c>
    </row>
    <row r="4487" spans="1:11">
      <c r="A4487" s="13" t="s">
        <v>11946</v>
      </c>
      <c r="B4487" s="4" t="s">
        <v>17028</v>
      </c>
      <c r="C4487" s="4" t="s">
        <v>61</v>
      </c>
      <c r="D4487" s="5">
        <v>25053</v>
      </c>
      <c r="E4487" s="4" t="s">
        <v>11947</v>
      </c>
      <c r="F4487" s="4" t="str">
        <f t="shared" ca="1" si="280"/>
        <v>265 Walnut St, Riverside, NY 31137</v>
      </c>
      <c r="G4487" s="4" t="str">
        <f t="shared" si="281"/>
        <v>Riverside</v>
      </c>
      <c r="H4487" s="4" t="str">
        <f t="shared" si="282"/>
        <v>NY</v>
      </c>
      <c r="I4487" s="4">
        <f t="shared" ca="1" si="283"/>
        <v>31137</v>
      </c>
      <c r="J4487" s="4" t="s">
        <v>20038</v>
      </c>
      <c r="K4487" s="14" t="str">
        <f>IFERROR(VLOOKUP(A4487,occupancy_data!$A$2:$E$2501,5,0),"")</f>
        <v>c3cf60b6-f395-43c0-89cf-f1c8460077c2</v>
      </c>
    </row>
    <row r="4488" spans="1:11">
      <c r="A4488" s="13" t="s">
        <v>11949</v>
      </c>
      <c r="B4488" s="4" t="s">
        <v>17099</v>
      </c>
      <c r="C4488" s="4" t="s">
        <v>617</v>
      </c>
      <c r="D4488" s="5">
        <v>25931</v>
      </c>
      <c r="E4488" s="4" t="s">
        <v>11950</v>
      </c>
      <c r="F4488" s="4" t="str">
        <f t="shared" ca="1" si="280"/>
        <v>290 Pine St, Salem, CA 24450</v>
      </c>
      <c r="G4488" s="4" t="str">
        <f t="shared" si="281"/>
        <v>Salem</v>
      </c>
      <c r="H4488" s="4" t="str">
        <f t="shared" si="282"/>
        <v>CA</v>
      </c>
      <c r="I4488" s="4">
        <f t="shared" ca="1" si="283"/>
        <v>24450</v>
      </c>
      <c r="J4488" s="4" t="s">
        <v>17333</v>
      </c>
      <c r="K4488" s="14" t="str">
        <f>IFERROR(VLOOKUP(A4488,occupancy_data!$A$2:$E$2501,5,0),"")</f>
        <v/>
      </c>
    </row>
    <row r="4489" spans="1:11">
      <c r="A4489" s="13" t="s">
        <v>11951</v>
      </c>
      <c r="B4489" s="4" t="s">
        <v>17076</v>
      </c>
      <c r="C4489" s="4" t="s">
        <v>332</v>
      </c>
      <c r="D4489" s="5">
        <v>27397</v>
      </c>
      <c r="E4489" s="4" t="s">
        <v>11952</v>
      </c>
      <c r="F4489" s="4" t="str">
        <f t="shared" ca="1" si="280"/>
        <v>443 Pine St, Madison, CA 41764</v>
      </c>
      <c r="G4489" s="4" t="str">
        <f t="shared" si="281"/>
        <v>Madison</v>
      </c>
      <c r="H4489" s="4" t="str">
        <f t="shared" si="282"/>
        <v>CA</v>
      </c>
      <c r="I4489" s="4">
        <f t="shared" ca="1" si="283"/>
        <v>41764</v>
      </c>
      <c r="J4489" s="4" t="s">
        <v>20039</v>
      </c>
      <c r="K4489" s="14" t="str">
        <f>IFERROR(VLOOKUP(A4489,occupancy_data!$A$2:$E$2501,5,0),"")</f>
        <v>fea26752-2fee-42ac-bc63-054187336aa6</v>
      </c>
    </row>
    <row r="4490" spans="1:11">
      <c r="A4490" s="13" t="s">
        <v>11954</v>
      </c>
      <c r="B4490" s="4" t="s">
        <v>17022</v>
      </c>
      <c r="C4490" s="4" t="s">
        <v>32</v>
      </c>
      <c r="D4490" s="5">
        <v>30464</v>
      </c>
      <c r="E4490" s="4" t="s">
        <v>11955</v>
      </c>
      <c r="F4490" s="4" t="str">
        <f t="shared" ca="1" si="280"/>
        <v>878 Cedar St, Greenville, PA 63943</v>
      </c>
      <c r="G4490" s="4" t="str">
        <f t="shared" si="281"/>
        <v>Greenville</v>
      </c>
      <c r="H4490" s="4" t="str">
        <f t="shared" si="282"/>
        <v>PA</v>
      </c>
      <c r="I4490" s="4">
        <f t="shared" ca="1" si="283"/>
        <v>63943</v>
      </c>
      <c r="J4490" s="4" t="s">
        <v>17269</v>
      </c>
      <c r="K4490" s="14" t="str">
        <f>IFERROR(VLOOKUP(A4490,occupancy_data!$A$2:$E$2501,5,0),"")</f>
        <v/>
      </c>
    </row>
    <row r="4491" spans="1:11">
      <c r="A4491" s="13" t="s">
        <v>11956</v>
      </c>
      <c r="B4491" s="4" t="s">
        <v>17108</v>
      </c>
      <c r="C4491" s="4" t="s">
        <v>756</v>
      </c>
      <c r="D4491" s="5">
        <v>19102</v>
      </c>
      <c r="E4491" s="4" t="s">
        <v>11957</v>
      </c>
      <c r="F4491" s="4" t="str">
        <f t="shared" ca="1" si="280"/>
        <v>714 Walnut St, Riverside, OH 23753</v>
      </c>
      <c r="G4491" s="4" t="str">
        <f t="shared" si="281"/>
        <v>Riverside</v>
      </c>
      <c r="H4491" s="4" t="str">
        <f t="shared" si="282"/>
        <v>OH</v>
      </c>
      <c r="I4491" s="4">
        <f t="shared" ca="1" si="283"/>
        <v>23753</v>
      </c>
      <c r="J4491" s="4" t="s">
        <v>19091</v>
      </c>
      <c r="K4491" s="14" t="str">
        <f>IFERROR(VLOOKUP(A4491,occupancy_data!$A$2:$E$2501,5,0),"")</f>
        <v>ed144ef9-9f44-43a7-9405-2ca270bab640</v>
      </c>
    </row>
    <row r="4492" spans="1:11">
      <c r="A4492" s="13" t="s">
        <v>11958</v>
      </c>
      <c r="B4492" s="4" t="s">
        <v>17099</v>
      </c>
      <c r="C4492" s="4" t="s">
        <v>617</v>
      </c>
      <c r="D4492" s="5">
        <v>27774</v>
      </c>
      <c r="E4492" s="4" t="s">
        <v>11959</v>
      </c>
      <c r="F4492" s="4" t="str">
        <f t="shared" ca="1" si="280"/>
        <v>666 Spruce St, Salem, NY 57413</v>
      </c>
      <c r="G4492" s="4" t="str">
        <f t="shared" si="281"/>
        <v>Salem</v>
      </c>
      <c r="H4492" s="4" t="str">
        <f t="shared" si="282"/>
        <v>NY</v>
      </c>
      <c r="I4492" s="4">
        <f t="shared" ca="1" si="283"/>
        <v>57413</v>
      </c>
      <c r="J4492" s="4" t="s">
        <v>20040</v>
      </c>
      <c r="K4492" s="14" t="str">
        <f>IFERROR(VLOOKUP(A4492,occupancy_data!$A$2:$E$2501,5,0),"")</f>
        <v/>
      </c>
    </row>
    <row r="4493" spans="1:11">
      <c r="A4493" s="13" t="s">
        <v>11961</v>
      </c>
      <c r="B4493" s="4" t="s">
        <v>17030</v>
      </c>
      <c r="C4493" s="4" t="s">
        <v>69</v>
      </c>
      <c r="D4493" s="5">
        <v>34544</v>
      </c>
      <c r="E4493" s="4" t="s">
        <v>11962</v>
      </c>
      <c r="F4493" s="4" t="str">
        <f t="shared" ca="1" si="280"/>
        <v>393 Cedar St, Madison, IL 83951</v>
      </c>
      <c r="G4493" s="4" t="str">
        <f t="shared" si="281"/>
        <v>Madison</v>
      </c>
      <c r="H4493" s="4" t="str">
        <f t="shared" si="282"/>
        <v>IL</v>
      </c>
      <c r="I4493" s="4">
        <f t="shared" ca="1" si="283"/>
        <v>83951</v>
      </c>
      <c r="J4493" s="4" t="s">
        <v>17160</v>
      </c>
      <c r="K4493" s="14" t="str">
        <f>IFERROR(VLOOKUP(A4493,occupancy_data!$A$2:$E$2501,5,0),"")</f>
        <v/>
      </c>
    </row>
    <row r="4494" spans="1:11">
      <c r="A4494" s="13" t="s">
        <v>11963</v>
      </c>
      <c r="B4494" s="4" t="s">
        <v>17071</v>
      </c>
      <c r="C4494" s="4" t="s">
        <v>297</v>
      </c>
      <c r="D4494" s="5">
        <v>19202</v>
      </c>
      <c r="E4494" s="4" t="s">
        <v>11964</v>
      </c>
      <c r="F4494" s="4" t="str">
        <f t="shared" ca="1" si="280"/>
        <v>855 Elm St, Salem, IL 94559</v>
      </c>
      <c r="G4494" s="4" t="str">
        <f t="shared" si="281"/>
        <v>Salem</v>
      </c>
      <c r="H4494" s="4" t="str">
        <f t="shared" si="282"/>
        <v>IL</v>
      </c>
      <c r="I4494" s="4">
        <f t="shared" ca="1" si="283"/>
        <v>94559</v>
      </c>
      <c r="J4494" s="4" t="s">
        <v>20041</v>
      </c>
      <c r="K4494" s="14" t="str">
        <f>IFERROR(VLOOKUP(A4494,occupancy_data!$A$2:$E$2501,5,0),"")</f>
        <v>31a6601b-3b48-4e65-a064-75fc34cf80ea</v>
      </c>
    </row>
    <row r="4495" spans="1:11">
      <c r="A4495" s="13" t="s">
        <v>11966</v>
      </c>
      <c r="B4495" s="4" t="s">
        <v>17105</v>
      </c>
      <c r="C4495" s="4" t="s">
        <v>735</v>
      </c>
      <c r="D4495" s="5">
        <v>24858</v>
      </c>
      <c r="E4495" s="4" t="s">
        <v>11967</v>
      </c>
      <c r="F4495" s="4" t="str">
        <f t="shared" ca="1" si="280"/>
        <v>577 Pine St, Greenville, PA 27301</v>
      </c>
      <c r="G4495" s="4" t="str">
        <f t="shared" si="281"/>
        <v>Greenville</v>
      </c>
      <c r="H4495" s="4" t="str">
        <f t="shared" si="282"/>
        <v>PA</v>
      </c>
      <c r="I4495" s="4">
        <f t="shared" ca="1" si="283"/>
        <v>27301</v>
      </c>
      <c r="J4495" s="4" t="s">
        <v>20042</v>
      </c>
      <c r="K4495" s="14" t="str">
        <f>IFERROR(VLOOKUP(A4495,occupancy_data!$A$2:$E$2501,5,0),"")</f>
        <v>e52073d0-0f6f-44c6-bb8d-033470c35f9d</v>
      </c>
    </row>
    <row r="4496" spans="1:11">
      <c r="A4496" s="13" t="s">
        <v>11969</v>
      </c>
      <c r="B4496" s="4" t="s">
        <v>17114</v>
      </c>
      <c r="C4496" s="4" t="s">
        <v>1022</v>
      </c>
      <c r="D4496" s="5">
        <v>34194</v>
      </c>
      <c r="E4496" s="4" t="s">
        <v>11970</v>
      </c>
      <c r="F4496" s="4" t="str">
        <f t="shared" ca="1" si="280"/>
        <v>566 Birch St, Salem, TX 95555</v>
      </c>
      <c r="G4496" s="4" t="str">
        <f t="shared" si="281"/>
        <v>Salem</v>
      </c>
      <c r="H4496" s="4" t="str">
        <f t="shared" si="282"/>
        <v>TX</v>
      </c>
      <c r="I4496" s="4">
        <f t="shared" ca="1" si="283"/>
        <v>95555</v>
      </c>
      <c r="J4496" s="4" t="s">
        <v>17475</v>
      </c>
      <c r="K4496" s="14" t="str">
        <f>IFERROR(VLOOKUP(A4496,occupancy_data!$A$2:$E$2501,5,0),"")</f>
        <v>1f84cbc8-9015-4b21-ba01-5bf0b14995ea</v>
      </c>
    </row>
    <row r="4497" spans="1:11">
      <c r="A4497" s="13" t="s">
        <v>11971</v>
      </c>
      <c r="B4497" s="4" t="s">
        <v>17097</v>
      </c>
      <c r="C4497" s="4" t="s">
        <v>567</v>
      </c>
      <c r="D4497" s="5">
        <v>27183</v>
      </c>
      <c r="E4497" s="4" t="s">
        <v>11972</v>
      </c>
      <c r="F4497" s="4" t="str">
        <f t="shared" ca="1" si="280"/>
        <v>839 Pine St, Georgetown, NY 38201</v>
      </c>
      <c r="G4497" s="4" t="str">
        <f t="shared" si="281"/>
        <v>Georgetown</v>
      </c>
      <c r="H4497" s="4" t="str">
        <f t="shared" si="282"/>
        <v>NY</v>
      </c>
      <c r="I4497" s="4">
        <f t="shared" ca="1" si="283"/>
        <v>38201</v>
      </c>
      <c r="J4497" s="4" t="s">
        <v>17160</v>
      </c>
      <c r="K4497" s="14" t="str">
        <f>IFERROR(VLOOKUP(A4497,occupancy_data!$A$2:$E$2501,5,0),"")</f>
        <v/>
      </c>
    </row>
    <row r="4498" spans="1:11">
      <c r="A4498" s="13" t="s">
        <v>11973</v>
      </c>
      <c r="B4498" s="4" t="s">
        <v>17021</v>
      </c>
      <c r="C4498" s="4" t="s">
        <v>26</v>
      </c>
      <c r="D4498" s="5">
        <v>30550</v>
      </c>
      <c r="E4498" s="4" t="s">
        <v>11974</v>
      </c>
      <c r="F4498" s="4" t="str">
        <f t="shared" ca="1" si="280"/>
        <v>161 Spruce St, Greenville, TX 39455</v>
      </c>
      <c r="G4498" s="4" t="str">
        <f t="shared" si="281"/>
        <v>Greenville</v>
      </c>
      <c r="H4498" s="4" t="str">
        <f t="shared" si="282"/>
        <v>TX</v>
      </c>
      <c r="I4498" s="4">
        <f t="shared" ca="1" si="283"/>
        <v>39455</v>
      </c>
      <c r="J4498" s="4" t="s">
        <v>20043</v>
      </c>
      <c r="K4498" s="14" t="str">
        <f>IFERROR(VLOOKUP(A4498,occupancy_data!$A$2:$E$2501,5,0),"")</f>
        <v>03a0b64c-7505-4c54-b452-2abcb61e19d1</v>
      </c>
    </row>
    <row r="4499" spans="1:11">
      <c r="A4499" s="13" t="s">
        <v>11976</v>
      </c>
      <c r="B4499" s="4" t="s">
        <v>17054</v>
      </c>
      <c r="C4499" s="4" t="s">
        <v>186</v>
      </c>
      <c r="D4499" s="5">
        <v>31259</v>
      </c>
      <c r="E4499" s="4" t="s">
        <v>11977</v>
      </c>
      <c r="F4499" s="4" t="str">
        <f t="shared" ca="1" si="280"/>
        <v>147 Cedar St, Fairview, FL 17494</v>
      </c>
      <c r="G4499" s="4" t="str">
        <f t="shared" si="281"/>
        <v>Fairview</v>
      </c>
      <c r="H4499" s="4" t="str">
        <f t="shared" si="282"/>
        <v>FL</v>
      </c>
      <c r="I4499" s="4">
        <f t="shared" ca="1" si="283"/>
        <v>17494</v>
      </c>
      <c r="J4499" s="4" t="s">
        <v>20044</v>
      </c>
      <c r="K4499" s="14" t="str">
        <f>IFERROR(VLOOKUP(A4499,occupancy_data!$A$2:$E$2501,5,0),"")</f>
        <v/>
      </c>
    </row>
    <row r="4500" spans="1:11">
      <c r="A4500" s="13" t="s">
        <v>11979</v>
      </c>
      <c r="B4500" s="4" t="s">
        <v>17108</v>
      </c>
      <c r="C4500" s="4" t="s">
        <v>756</v>
      </c>
      <c r="D4500" s="5">
        <v>26181</v>
      </c>
      <c r="E4500" s="4" t="s">
        <v>11980</v>
      </c>
      <c r="F4500" s="4" t="str">
        <f t="shared" ca="1" si="280"/>
        <v>352 Pine St, Greenville, OH 24304</v>
      </c>
      <c r="G4500" s="4" t="str">
        <f t="shared" si="281"/>
        <v>Greenville</v>
      </c>
      <c r="H4500" s="4" t="str">
        <f t="shared" si="282"/>
        <v>OH</v>
      </c>
      <c r="I4500" s="4">
        <f t="shared" ca="1" si="283"/>
        <v>24304</v>
      </c>
      <c r="J4500" s="4" t="s">
        <v>20045</v>
      </c>
      <c r="K4500" s="14" t="str">
        <f>IFERROR(VLOOKUP(A4500,occupancy_data!$A$2:$E$2501,5,0),"")</f>
        <v/>
      </c>
    </row>
    <row r="4501" spans="1:11">
      <c r="A4501" s="13" t="s">
        <v>11982</v>
      </c>
      <c r="B4501" s="4" t="s">
        <v>17067</v>
      </c>
      <c r="C4501" s="4" t="s">
        <v>277</v>
      </c>
      <c r="D4501" s="5">
        <v>29516</v>
      </c>
      <c r="E4501" s="4" t="s">
        <v>11983</v>
      </c>
      <c r="F4501" s="4" t="str">
        <f t="shared" ca="1" si="280"/>
        <v>986 Spruce St, Greenville, TX 49900</v>
      </c>
      <c r="G4501" s="4" t="str">
        <f t="shared" si="281"/>
        <v>Greenville</v>
      </c>
      <c r="H4501" s="4" t="str">
        <f t="shared" si="282"/>
        <v>TX</v>
      </c>
      <c r="I4501" s="4">
        <f t="shared" ca="1" si="283"/>
        <v>49900</v>
      </c>
      <c r="J4501" s="4" t="s">
        <v>20046</v>
      </c>
      <c r="K4501" s="14" t="str">
        <f>IFERROR(VLOOKUP(A4501,occupancy_data!$A$2:$E$2501,5,0),"")</f>
        <v>36283010-2f97-4bae-9104-699fa99f59a4</v>
      </c>
    </row>
    <row r="4502" spans="1:11">
      <c r="A4502" s="13" t="s">
        <v>11985</v>
      </c>
      <c r="B4502" s="4" t="s">
        <v>17112</v>
      </c>
      <c r="C4502" s="4" t="s">
        <v>975</v>
      </c>
      <c r="D4502" s="5">
        <v>24130</v>
      </c>
      <c r="E4502" s="4" t="s">
        <v>11986</v>
      </c>
      <c r="F4502" s="4" t="str">
        <f t="shared" ca="1" si="280"/>
        <v>907 Maple St, Fairview, FL 93179</v>
      </c>
      <c r="G4502" s="4" t="str">
        <f t="shared" si="281"/>
        <v>Fairview</v>
      </c>
      <c r="H4502" s="4" t="str">
        <f t="shared" si="282"/>
        <v>FL</v>
      </c>
      <c r="I4502" s="4">
        <f t="shared" ca="1" si="283"/>
        <v>93179</v>
      </c>
      <c r="J4502" s="4" t="s">
        <v>17160</v>
      </c>
      <c r="K4502" s="14" t="str">
        <f>IFERROR(VLOOKUP(A4502,occupancy_data!$A$2:$E$2501,5,0),"")</f>
        <v/>
      </c>
    </row>
    <row r="4503" spans="1:11">
      <c r="A4503" s="13" t="s">
        <v>11987</v>
      </c>
      <c r="B4503" s="4" t="s">
        <v>17028</v>
      </c>
      <c r="C4503" s="4" t="s">
        <v>61</v>
      </c>
      <c r="D4503" s="5">
        <v>33843</v>
      </c>
      <c r="E4503" s="4" t="s">
        <v>11988</v>
      </c>
      <c r="F4503" s="4" t="str">
        <f t="shared" ca="1" si="280"/>
        <v>583 Maple St, Riverside, CA 24872</v>
      </c>
      <c r="G4503" s="4" t="str">
        <f t="shared" si="281"/>
        <v>Riverside</v>
      </c>
      <c r="H4503" s="4" t="str">
        <f t="shared" si="282"/>
        <v>CA</v>
      </c>
      <c r="I4503" s="4">
        <f t="shared" ca="1" si="283"/>
        <v>24872</v>
      </c>
      <c r="J4503" s="4" t="s">
        <v>20047</v>
      </c>
      <c r="K4503" s="14" t="str">
        <f>IFERROR(VLOOKUP(A4503,occupancy_data!$A$2:$E$2501,5,0),"")</f>
        <v/>
      </c>
    </row>
    <row r="4504" spans="1:11">
      <c r="A4504" s="13" t="s">
        <v>11990</v>
      </c>
      <c r="B4504" s="4" t="s">
        <v>17041</v>
      </c>
      <c r="C4504" s="4" t="s">
        <v>120</v>
      </c>
      <c r="D4504" s="5">
        <v>34802</v>
      </c>
      <c r="E4504" s="4" t="s">
        <v>11991</v>
      </c>
      <c r="F4504" s="4" t="str">
        <f t="shared" ca="1" si="280"/>
        <v>859 Walnut St, Salem, OH 83141</v>
      </c>
      <c r="G4504" s="4" t="str">
        <f t="shared" si="281"/>
        <v>Salem</v>
      </c>
      <c r="H4504" s="4" t="str">
        <f t="shared" si="282"/>
        <v>OH</v>
      </c>
      <c r="I4504" s="4">
        <f t="shared" ca="1" si="283"/>
        <v>83141</v>
      </c>
      <c r="J4504" s="4" t="s">
        <v>20048</v>
      </c>
      <c r="K4504" s="14" t="str">
        <f>IFERROR(VLOOKUP(A4504,occupancy_data!$A$2:$E$2501,5,0),"")</f>
        <v/>
      </c>
    </row>
    <row r="4505" spans="1:11">
      <c r="A4505" s="13" t="s">
        <v>11993</v>
      </c>
      <c r="B4505" s="4" t="s">
        <v>17106</v>
      </c>
      <c r="C4505" s="4" t="s">
        <v>739</v>
      </c>
      <c r="D4505" s="5">
        <v>19274</v>
      </c>
      <c r="E4505" s="4" t="s">
        <v>11994</v>
      </c>
      <c r="F4505" s="4" t="str">
        <f t="shared" ca="1" si="280"/>
        <v>343 Birch St, Greenville, PA 83133</v>
      </c>
      <c r="G4505" s="4" t="str">
        <f t="shared" si="281"/>
        <v>Greenville</v>
      </c>
      <c r="H4505" s="4" t="str">
        <f t="shared" si="282"/>
        <v>PA</v>
      </c>
      <c r="I4505" s="4">
        <f t="shared" ca="1" si="283"/>
        <v>83133</v>
      </c>
      <c r="J4505" s="4" t="s">
        <v>20049</v>
      </c>
      <c r="K4505" s="14" t="str">
        <f>IFERROR(VLOOKUP(A4505,occupancy_data!$A$2:$E$2501,5,0),"")</f>
        <v>9e96057b-5bb3-4d5a-aea7-e1ac36396401</v>
      </c>
    </row>
    <row r="4506" spans="1:11">
      <c r="A4506" s="13" t="s">
        <v>11996</v>
      </c>
      <c r="B4506" s="4" t="s">
        <v>17067</v>
      </c>
      <c r="C4506" s="4" t="s">
        <v>277</v>
      </c>
      <c r="D4506" s="5">
        <v>33792</v>
      </c>
      <c r="E4506" s="4" t="s">
        <v>11997</v>
      </c>
      <c r="F4506" s="4" t="str">
        <f t="shared" ca="1" si="280"/>
        <v>494 Birch St, Springfield, NY 50407</v>
      </c>
      <c r="G4506" s="4" t="str">
        <f t="shared" si="281"/>
        <v>Springfield</v>
      </c>
      <c r="H4506" s="4" t="str">
        <f t="shared" si="282"/>
        <v>NY</v>
      </c>
      <c r="I4506" s="4">
        <f t="shared" ca="1" si="283"/>
        <v>50407</v>
      </c>
      <c r="J4506" s="4" t="s">
        <v>20050</v>
      </c>
      <c r="K4506" s="14" t="str">
        <f>IFERROR(VLOOKUP(A4506,occupancy_data!$A$2:$E$2501,5,0),"")</f>
        <v/>
      </c>
    </row>
    <row r="4507" spans="1:11">
      <c r="A4507" s="13" t="s">
        <v>11999</v>
      </c>
      <c r="B4507" s="4" t="s">
        <v>17040</v>
      </c>
      <c r="C4507" s="4" t="s">
        <v>115</v>
      </c>
      <c r="D4507" s="5">
        <v>36589</v>
      </c>
      <c r="E4507" s="4" t="s">
        <v>12000</v>
      </c>
      <c r="F4507" s="4" t="str">
        <f t="shared" ca="1" si="280"/>
        <v>784 Walnut St, Salem, IL 29498</v>
      </c>
      <c r="G4507" s="4" t="str">
        <f t="shared" si="281"/>
        <v>Salem</v>
      </c>
      <c r="H4507" s="4" t="str">
        <f t="shared" si="282"/>
        <v>IL</v>
      </c>
      <c r="I4507" s="4">
        <f t="shared" ca="1" si="283"/>
        <v>29498</v>
      </c>
      <c r="J4507" s="4" t="s">
        <v>20051</v>
      </c>
      <c r="K4507" s="14" t="str">
        <f>IFERROR(VLOOKUP(A4507,occupancy_data!$A$2:$E$2501,5,0),"")</f>
        <v>c9c3e00d-265b-4178-abd2-4b1624eddabf</v>
      </c>
    </row>
    <row r="4508" spans="1:11">
      <c r="A4508" s="13" t="s">
        <v>12002</v>
      </c>
      <c r="B4508" s="4" t="s">
        <v>17039</v>
      </c>
      <c r="C4508" s="4" t="s">
        <v>108</v>
      </c>
      <c r="D4508" s="5">
        <v>31948</v>
      </c>
      <c r="E4508" s="4" t="s">
        <v>12003</v>
      </c>
      <c r="F4508" s="4" t="str">
        <f t="shared" ca="1" si="280"/>
        <v>135 Pine St, Fairview, OH 40400</v>
      </c>
      <c r="G4508" s="4" t="str">
        <f t="shared" si="281"/>
        <v>Fairview</v>
      </c>
      <c r="H4508" s="4" t="str">
        <f t="shared" si="282"/>
        <v>OH</v>
      </c>
      <c r="I4508" s="4">
        <f t="shared" ca="1" si="283"/>
        <v>40400</v>
      </c>
      <c r="J4508" s="4" t="s">
        <v>17160</v>
      </c>
      <c r="K4508" s="14" t="str">
        <f>IFERROR(VLOOKUP(A4508,occupancy_data!$A$2:$E$2501,5,0),"")</f>
        <v>cca4bdb2-cf1a-4278-9bc1-e4cd790bf963</v>
      </c>
    </row>
    <row r="4509" spans="1:11">
      <c r="A4509" s="13" t="s">
        <v>12004</v>
      </c>
      <c r="B4509" s="4" t="s">
        <v>17082</v>
      </c>
      <c r="C4509" s="4" t="s">
        <v>378</v>
      </c>
      <c r="D4509" s="5">
        <v>34576</v>
      </c>
      <c r="E4509" s="4" t="s">
        <v>12005</v>
      </c>
      <c r="F4509" s="4" t="str">
        <f t="shared" ca="1" si="280"/>
        <v>348 Cedar St, Greenville, IL 79010</v>
      </c>
      <c r="G4509" s="4" t="str">
        <f t="shared" si="281"/>
        <v>Greenville</v>
      </c>
      <c r="H4509" s="4" t="str">
        <f t="shared" si="282"/>
        <v>IL</v>
      </c>
      <c r="I4509" s="4">
        <f t="shared" ca="1" si="283"/>
        <v>79010</v>
      </c>
      <c r="J4509" s="4" t="s">
        <v>17160</v>
      </c>
      <c r="K4509" s="14" t="str">
        <f>IFERROR(VLOOKUP(A4509,occupancy_data!$A$2:$E$2501,5,0),"")</f>
        <v/>
      </c>
    </row>
    <row r="4510" spans="1:11">
      <c r="A4510" s="13" t="s">
        <v>12006</v>
      </c>
      <c r="B4510" s="4" t="s">
        <v>17097</v>
      </c>
      <c r="C4510" s="4" t="s">
        <v>567</v>
      </c>
      <c r="D4510" s="5">
        <v>22198</v>
      </c>
      <c r="E4510" s="4" t="s">
        <v>12007</v>
      </c>
      <c r="F4510" s="4" t="str">
        <f t="shared" ca="1" si="280"/>
        <v>467 Walnut St, Salem, NY 17945</v>
      </c>
      <c r="G4510" s="4" t="str">
        <f t="shared" si="281"/>
        <v>Salem</v>
      </c>
      <c r="H4510" s="4" t="str">
        <f t="shared" si="282"/>
        <v>NY</v>
      </c>
      <c r="I4510" s="4">
        <f t="shared" ca="1" si="283"/>
        <v>17945</v>
      </c>
      <c r="J4510" s="4" t="s">
        <v>17282</v>
      </c>
      <c r="K4510" s="14" t="str">
        <f>IFERROR(VLOOKUP(A4510,occupancy_data!$A$2:$E$2501,5,0),"")</f>
        <v>f7a92303-8864-44bd-a487-3b5adb5dcfd1</v>
      </c>
    </row>
    <row r="4511" spans="1:11">
      <c r="A4511" s="13" t="s">
        <v>12008</v>
      </c>
      <c r="B4511" s="4" t="s">
        <v>17090</v>
      </c>
      <c r="C4511" s="4" t="s">
        <v>468</v>
      </c>
      <c r="D4511" s="5">
        <v>30042</v>
      </c>
      <c r="E4511" s="4" t="s">
        <v>12009</v>
      </c>
      <c r="F4511" s="4" t="str">
        <f t="shared" ca="1" si="280"/>
        <v>548 Spruce St, Salem, CA 66554</v>
      </c>
      <c r="G4511" s="4" t="str">
        <f t="shared" si="281"/>
        <v>Salem</v>
      </c>
      <c r="H4511" s="4" t="str">
        <f t="shared" si="282"/>
        <v>CA</v>
      </c>
      <c r="I4511" s="4">
        <f t="shared" ca="1" si="283"/>
        <v>66554</v>
      </c>
      <c r="J4511" s="4" t="s">
        <v>17201</v>
      </c>
      <c r="K4511" s="14" t="str">
        <f>IFERROR(VLOOKUP(A4511,occupancy_data!$A$2:$E$2501,5,0),"")</f>
        <v/>
      </c>
    </row>
    <row r="4512" spans="1:11">
      <c r="A4512" s="13" t="s">
        <v>12010</v>
      </c>
      <c r="B4512" s="4" t="s">
        <v>17038</v>
      </c>
      <c r="C4512" s="4" t="s">
        <v>104</v>
      </c>
      <c r="D4512" s="5">
        <v>29154</v>
      </c>
      <c r="E4512" s="4" t="s">
        <v>12011</v>
      </c>
      <c r="F4512" s="4" t="str">
        <f t="shared" ca="1" si="280"/>
        <v>808 Spruce St, Riverside, IL 23059</v>
      </c>
      <c r="G4512" s="4" t="str">
        <f t="shared" si="281"/>
        <v>Riverside</v>
      </c>
      <c r="H4512" s="4" t="str">
        <f t="shared" si="282"/>
        <v>IL</v>
      </c>
      <c r="I4512" s="4">
        <f t="shared" ca="1" si="283"/>
        <v>23059</v>
      </c>
      <c r="J4512" s="4" t="s">
        <v>19619</v>
      </c>
      <c r="K4512" s="14" t="str">
        <f>IFERROR(VLOOKUP(A4512,occupancy_data!$A$2:$E$2501,5,0),"")</f>
        <v/>
      </c>
    </row>
    <row r="4513" spans="1:11">
      <c r="A4513" s="13" t="s">
        <v>12012</v>
      </c>
      <c r="B4513" s="4" t="s">
        <v>17109</v>
      </c>
      <c r="C4513" s="4" t="s">
        <v>760</v>
      </c>
      <c r="D4513" s="5">
        <v>19174</v>
      </c>
      <c r="E4513" s="4" t="s">
        <v>12013</v>
      </c>
      <c r="F4513" s="4" t="str">
        <f t="shared" ca="1" si="280"/>
        <v>954 Spruce St, Madison, NY 62354</v>
      </c>
      <c r="G4513" s="4" t="str">
        <f t="shared" si="281"/>
        <v>Madison</v>
      </c>
      <c r="H4513" s="4" t="str">
        <f t="shared" si="282"/>
        <v>NY</v>
      </c>
      <c r="I4513" s="4">
        <f t="shared" ca="1" si="283"/>
        <v>62354</v>
      </c>
      <c r="J4513" s="4" t="s">
        <v>20052</v>
      </c>
      <c r="K4513" s="14" t="str">
        <f>IFERROR(VLOOKUP(A4513,occupancy_data!$A$2:$E$2501,5,0),"")</f>
        <v/>
      </c>
    </row>
    <row r="4514" spans="1:11">
      <c r="A4514" s="13" t="s">
        <v>12015</v>
      </c>
      <c r="B4514" s="4" t="s">
        <v>17076</v>
      </c>
      <c r="C4514" s="4" t="s">
        <v>332</v>
      </c>
      <c r="D4514" s="5">
        <v>25764</v>
      </c>
      <c r="E4514" s="4" t="s">
        <v>12016</v>
      </c>
      <c r="F4514" s="4" t="str">
        <f t="shared" ca="1" si="280"/>
        <v>374 Birch St, Georgetown, CA 39739</v>
      </c>
      <c r="G4514" s="4" t="str">
        <f t="shared" si="281"/>
        <v>Georgetown</v>
      </c>
      <c r="H4514" s="4" t="str">
        <f t="shared" si="282"/>
        <v>CA</v>
      </c>
      <c r="I4514" s="4">
        <f t="shared" ca="1" si="283"/>
        <v>39739</v>
      </c>
      <c r="J4514" s="4" t="s">
        <v>17190</v>
      </c>
      <c r="K4514" s="14" t="str">
        <f>IFERROR(VLOOKUP(A4514,occupancy_data!$A$2:$E$2501,5,0),"")</f>
        <v>8bc3ac5c-ee5e-4c46-8d9b-4d0f34a5ae6d</v>
      </c>
    </row>
    <row r="4515" spans="1:11">
      <c r="A4515" s="13" t="s">
        <v>12017</v>
      </c>
      <c r="B4515" s="4" t="s">
        <v>17084</v>
      </c>
      <c r="C4515" s="4" t="s">
        <v>391</v>
      </c>
      <c r="D4515" s="5">
        <v>28565</v>
      </c>
      <c r="E4515" s="4" t="s">
        <v>12018</v>
      </c>
      <c r="F4515" s="4" t="str">
        <f t="shared" ca="1" si="280"/>
        <v>857 Elm St, Greenville, OH 20321</v>
      </c>
      <c r="G4515" s="4" t="str">
        <f t="shared" si="281"/>
        <v>Greenville</v>
      </c>
      <c r="H4515" s="4" t="str">
        <f t="shared" si="282"/>
        <v>OH</v>
      </c>
      <c r="I4515" s="4">
        <f t="shared" ca="1" si="283"/>
        <v>20321</v>
      </c>
      <c r="J4515" s="4" t="s">
        <v>17235</v>
      </c>
      <c r="K4515" s="14" t="str">
        <f>IFERROR(VLOOKUP(A4515,occupancy_data!$A$2:$E$2501,5,0),"")</f>
        <v/>
      </c>
    </row>
    <row r="4516" spans="1:11">
      <c r="A4516" s="13" t="s">
        <v>12019</v>
      </c>
      <c r="B4516" s="4" t="s">
        <v>17077</v>
      </c>
      <c r="C4516" s="4" t="s">
        <v>338</v>
      </c>
      <c r="D4516" s="5">
        <v>35704</v>
      </c>
      <c r="E4516" s="4" t="s">
        <v>12020</v>
      </c>
      <c r="F4516" s="4" t="str">
        <f t="shared" ca="1" si="280"/>
        <v>800 Elm St, Georgetown, NY 62657</v>
      </c>
      <c r="G4516" s="4" t="str">
        <f t="shared" si="281"/>
        <v>Georgetown</v>
      </c>
      <c r="H4516" s="4" t="str">
        <f t="shared" si="282"/>
        <v>NY</v>
      </c>
      <c r="I4516" s="4">
        <f t="shared" ca="1" si="283"/>
        <v>62657</v>
      </c>
      <c r="J4516" s="4" t="s">
        <v>20053</v>
      </c>
      <c r="K4516" s="14" t="str">
        <f>IFERROR(VLOOKUP(A4516,occupancy_data!$A$2:$E$2501,5,0),"")</f>
        <v>75dd0689-3e56-4c51-bbb8-2581cbcdc08c</v>
      </c>
    </row>
    <row r="4517" spans="1:11">
      <c r="A4517" s="13" t="s">
        <v>12022</v>
      </c>
      <c r="B4517" s="4" t="s">
        <v>17030</v>
      </c>
      <c r="C4517" s="4" t="s">
        <v>69</v>
      </c>
      <c r="D4517" s="5">
        <v>25970</v>
      </c>
      <c r="E4517" s="4" t="s">
        <v>12023</v>
      </c>
      <c r="F4517" s="4" t="str">
        <f t="shared" ca="1" si="280"/>
        <v>476 Spruce St, Greenville, OH 28574</v>
      </c>
      <c r="G4517" s="4" t="str">
        <f t="shared" si="281"/>
        <v>Greenville</v>
      </c>
      <c r="H4517" s="4" t="str">
        <f t="shared" si="282"/>
        <v>OH</v>
      </c>
      <c r="I4517" s="4">
        <f t="shared" ca="1" si="283"/>
        <v>28574</v>
      </c>
      <c r="J4517" s="4" t="s">
        <v>17341</v>
      </c>
      <c r="K4517" s="14" t="str">
        <f>IFERROR(VLOOKUP(A4517,occupancy_data!$A$2:$E$2501,5,0),"")</f>
        <v/>
      </c>
    </row>
    <row r="4518" spans="1:11">
      <c r="A4518" s="13" t="s">
        <v>12024</v>
      </c>
      <c r="B4518" s="4" t="s">
        <v>17094</v>
      </c>
      <c r="C4518" s="4" t="s">
        <v>497</v>
      </c>
      <c r="D4518" s="5">
        <v>25100</v>
      </c>
      <c r="E4518" s="4" t="s">
        <v>12025</v>
      </c>
      <c r="F4518" s="4" t="str">
        <f t="shared" ca="1" si="280"/>
        <v>501 Cedar St, Salem, NY 43896</v>
      </c>
      <c r="G4518" s="4" t="str">
        <f t="shared" si="281"/>
        <v>Salem</v>
      </c>
      <c r="H4518" s="4" t="str">
        <f t="shared" si="282"/>
        <v>NY</v>
      </c>
      <c r="I4518" s="4">
        <f t="shared" ca="1" si="283"/>
        <v>43896</v>
      </c>
      <c r="J4518" s="4" t="s">
        <v>20054</v>
      </c>
      <c r="K4518" s="14" t="str">
        <f>IFERROR(VLOOKUP(A4518,occupancy_data!$A$2:$E$2501,5,0),"")</f>
        <v>069af437-ba4b-4ed4-a17f-e7771d20e430</v>
      </c>
    </row>
    <row r="4519" spans="1:11">
      <c r="A4519" s="13" t="s">
        <v>12027</v>
      </c>
      <c r="B4519" s="4" t="s">
        <v>17066</v>
      </c>
      <c r="C4519" s="4" t="s">
        <v>273</v>
      </c>
      <c r="D4519" s="5">
        <v>31297</v>
      </c>
      <c r="E4519" s="4" t="s">
        <v>12028</v>
      </c>
      <c r="F4519" s="4" t="str">
        <f t="shared" ca="1" si="280"/>
        <v>401 Birch St, Springfield, CA 34345</v>
      </c>
      <c r="G4519" s="4" t="str">
        <f t="shared" si="281"/>
        <v>Springfield</v>
      </c>
      <c r="H4519" s="4" t="str">
        <f t="shared" si="282"/>
        <v>CA</v>
      </c>
      <c r="I4519" s="4">
        <f t="shared" ca="1" si="283"/>
        <v>34345</v>
      </c>
      <c r="J4519" s="4" t="s">
        <v>20055</v>
      </c>
      <c r="K4519" s="14" t="str">
        <f>IFERROR(VLOOKUP(A4519,occupancy_data!$A$2:$E$2501,5,0),"")</f>
        <v/>
      </c>
    </row>
    <row r="4520" spans="1:11">
      <c r="A4520" s="13" t="s">
        <v>12030</v>
      </c>
      <c r="B4520" s="4" t="s">
        <v>17031</v>
      </c>
      <c r="C4520" s="4" t="s">
        <v>73</v>
      </c>
      <c r="D4520" s="5">
        <v>28117</v>
      </c>
      <c r="E4520" s="4" t="s">
        <v>12031</v>
      </c>
      <c r="F4520" s="4" t="str">
        <f t="shared" ca="1" si="280"/>
        <v>579 Spruce St, Springfield, NY 42785</v>
      </c>
      <c r="G4520" s="4" t="str">
        <f t="shared" si="281"/>
        <v>Springfield</v>
      </c>
      <c r="H4520" s="4" t="str">
        <f t="shared" si="282"/>
        <v>NY</v>
      </c>
      <c r="I4520" s="4">
        <f t="shared" ca="1" si="283"/>
        <v>42785</v>
      </c>
      <c r="J4520" s="4" t="s">
        <v>20056</v>
      </c>
      <c r="K4520" s="14" t="str">
        <f>IFERROR(VLOOKUP(A4520,occupancy_data!$A$2:$E$2501,5,0),"")</f>
        <v>c2ff8d39-d2c2-4bda-800d-9af4da33bcc7</v>
      </c>
    </row>
    <row r="4521" spans="1:11">
      <c r="A4521" s="13" t="s">
        <v>12033</v>
      </c>
      <c r="B4521" s="4" t="s">
        <v>17037</v>
      </c>
      <c r="C4521" s="4" t="s">
        <v>100</v>
      </c>
      <c r="D4521" s="5">
        <v>26617</v>
      </c>
      <c r="E4521" s="4" t="s">
        <v>12034</v>
      </c>
      <c r="F4521" s="4" t="str">
        <f t="shared" ca="1" si="280"/>
        <v>665 Maple St, Georgetown, CA 30512</v>
      </c>
      <c r="G4521" s="4" t="str">
        <f t="shared" si="281"/>
        <v>Georgetown</v>
      </c>
      <c r="H4521" s="4" t="str">
        <f t="shared" si="282"/>
        <v>CA</v>
      </c>
      <c r="I4521" s="4">
        <f t="shared" ca="1" si="283"/>
        <v>30512</v>
      </c>
      <c r="J4521" s="4" t="s">
        <v>20057</v>
      </c>
      <c r="K4521" s="14" t="str">
        <f>IFERROR(VLOOKUP(A4521,occupancy_data!$A$2:$E$2501,5,0),"")</f>
        <v/>
      </c>
    </row>
    <row r="4522" spans="1:11">
      <c r="A4522" s="13" t="s">
        <v>12036</v>
      </c>
      <c r="B4522" s="4" t="s">
        <v>17083</v>
      </c>
      <c r="C4522" s="4" t="s">
        <v>387</v>
      </c>
      <c r="D4522" s="5">
        <v>30636</v>
      </c>
      <c r="E4522" s="4" t="s">
        <v>12037</v>
      </c>
      <c r="F4522" s="4" t="str">
        <f t="shared" ca="1" si="280"/>
        <v>698 Walnut St, Salem, TX 48022</v>
      </c>
      <c r="G4522" s="4" t="str">
        <f t="shared" si="281"/>
        <v>Salem</v>
      </c>
      <c r="H4522" s="4" t="str">
        <f t="shared" si="282"/>
        <v>TX</v>
      </c>
      <c r="I4522" s="4">
        <f t="shared" ca="1" si="283"/>
        <v>48022</v>
      </c>
      <c r="J4522" s="4" t="s">
        <v>20058</v>
      </c>
      <c r="K4522" s="14" t="str">
        <f>IFERROR(VLOOKUP(A4522,occupancy_data!$A$2:$E$2501,5,0),"")</f>
        <v/>
      </c>
    </row>
    <row r="4523" spans="1:11">
      <c r="A4523" s="13" t="s">
        <v>12039</v>
      </c>
      <c r="B4523" s="4" t="s">
        <v>17041</v>
      </c>
      <c r="C4523" s="4" t="s">
        <v>120</v>
      </c>
      <c r="D4523" s="5">
        <v>25031</v>
      </c>
      <c r="E4523" s="4" t="s">
        <v>3636</v>
      </c>
      <c r="F4523" s="4" t="str">
        <f t="shared" ca="1" si="280"/>
        <v>497 Maple St, Riverside, TX 85667</v>
      </c>
      <c r="G4523" s="4" t="str">
        <f t="shared" si="281"/>
        <v>Riverside</v>
      </c>
      <c r="H4523" s="4" t="str">
        <f t="shared" si="282"/>
        <v>TX</v>
      </c>
      <c r="I4523" s="4">
        <f t="shared" ca="1" si="283"/>
        <v>85667</v>
      </c>
      <c r="J4523" s="4" t="s">
        <v>17222</v>
      </c>
      <c r="K4523" s="14" t="str">
        <f>IFERROR(VLOOKUP(A4523,occupancy_data!$A$2:$E$2501,5,0),"")</f>
        <v>bc1b2396-a06e-4e16-8348-5f8da53c9dd1</v>
      </c>
    </row>
    <row r="4524" spans="1:11">
      <c r="A4524" s="13" t="s">
        <v>12040</v>
      </c>
      <c r="B4524" s="4" t="s">
        <v>17111</v>
      </c>
      <c r="C4524" s="4" t="s">
        <v>961</v>
      </c>
      <c r="D4524" s="5">
        <v>25823</v>
      </c>
      <c r="E4524" s="4" t="s">
        <v>12041</v>
      </c>
      <c r="F4524" s="4" t="str">
        <f t="shared" ca="1" si="280"/>
        <v>148 Oak St, Springfield, PA 38119</v>
      </c>
      <c r="G4524" s="4" t="str">
        <f t="shared" si="281"/>
        <v>Springfield</v>
      </c>
      <c r="H4524" s="4" t="str">
        <f t="shared" si="282"/>
        <v>PA</v>
      </c>
      <c r="I4524" s="4">
        <f t="shared" ca="1" si="283"/>
        <v>38119</v>
      </c>
      <c r="J4524" s="4" t="s">
        <v>17784</v>
      </c>
      <c r="K4524" s="14" t="str">
        <f>IFERROR(VLOOKUP(A4524,occupancy_data!$A$2:$E$2501,5,0),"")</f>
        <v>0799cb39-b483-43b8-a948-4ff0b75a3746</v>
      </c>
    </row>
    <row r="4525" spans="1:11">
      <c r="A4525" s="13" t="s">
        <v>12042</v>
      </c>
      <c r="B4525" s="4" t="s">
        <v>17066</v>
      </c>
      <c r="C4525" s="4" t="s">
        <v>273</v>
      </c>
      <c r="D4525" s="5">
        <v>18695</v>
      </c>
      <c r="E4525" s="4" t="s">
        <v>9612</v>
      </c>
      <c r="F4525" s="4" t="str">
        <f t="shared" ca="1" si="280"/>
        <v>839 Pine St, Madison, NY 72103</v>
      </c>
      <c r="G4525" s="4" t="str">
        <f t="shared" si="281"/>
        <v>Madison</v>
      </c>
      <c r="H4525" s="4" t="str">
        <f t="shared" si="282"/>
        <v>NY</v>
      </c>
      <c r="I4525" s="4">
        <f t="shared" ca="1" si="283"/>
        <v>72103</v>
      </c>
      <c r="J4525" s="4" t="s">
        <v>17172</v>
      </c>
      <c r="K4525" s="14" t="str">
        <f>IFERROR(VLOOKUP(A4525,occupancy_data!$A$2:$E$2501,5,0),"")</f>
        <v/>
      </c>
    </row>
    <row r="4526" spans="1:11">
      <c r="A4526" s="13" t="s">
        <v>12043</v>
      </c>
      <c r="B4526" s="4" t="s">
        <v>17060</v>
      </c>
      <c r="C4526" s="4" t="s">
        <v>247</v>
      </c>
      <c r="D4526" s="5">
        <v>27654</v>
      </c>
      <c r="E4526" s="4" t="s">
        <v>12044</v>
      </c>
      <c r="F4526" s="4" t="str">
        <f t="shared" ca="1" si="280"/>
        <v>665 Walnut St, Georgetown, FL 52706</v>
      </c>
      <c r="G4526" s="4" t="str">
        <f t="shared" si="281"/>
        <v>Georgetown</v>
      </c>
      <c r="H4526" s="4" t="str">
        <f t="shared" si="282"/>
        <v>FL</v>
      </c>
      <c r="I4526" s="4">
        <f t="shared" ca="1" si="283"/>
        <v>52706</v>
      </c>
      <c r="J4526" s="4" t="s">
        <v>17355</v>
      </c>
      <c r="K4526" s="14" t="str">
        <f>IFERROR(VLOOKUP(A4526,occupancy_data!$A$2:$E$2501,5,0),"")</f>
        <v/>
      </c>
    </row>
    <row r="4527" spans="1:11">
      <c r="A4527" s="13" t="s">
        <v>12045</v>
      </c>
      <c r="B4527" s="4" t="s">
        <v>17114</v>
      </c>
      <c r="C4527" s="4" t="s">
        <v>1022</v>
      </c>
      <c r="D4527" s="5">
        <v>35060</v>
      </c>
      <c r="E4527" s="4" t="s">
        <v>12046</v>
      </c>
      <c r="F4527" s="4" t="str">
        <f t="shared" ca="1" si="280"/>
        <v>283 Maple St, Riverside, FL 83423</v>
      </c>
      <c r="G4527" s="4" t="str">
        <f t="shared" si="281"/>
        <v>Riverside</v>
      </c>
      <c r="H4527" s="4" t="str">
        <f t="shared" si="282"/>
        <v>FL</v>
      </c>
      <c r="I4527" s="4">
        <f t="shared" ca="1" si="283"/>
        <v>83423</v>
      </c>
      <c r="J4527" s="4" t="s">
        <v>17160</v>
      </c>
      <c r="K4527" s="14" t="str">
        <f>IFERROR(VLOOKUP(A4527,occupancy_data!$A$2:$E$2501,5,0),"")</f>
        <v/>
      </c>
    </row>
    <row r="4528" spans="1:11">
      <c r="A4528" s="13" t="s">
        <v>12047</v>
      </c>
      <c r="B4528" s="4" t="s">
        <v>17027</v>
      </c>
      <c r="C4528" s="4" t="s">
        <v>57</v>
      </c>
      <c r="D4528" s="5">
        <v>20671</v>
      </c>
      <c r="E4528" s="4" t="s">
        <v>12048</v>
      </c>
      <c r="F4528" s="4" t="str">
        <f t="shared" ca="1" si="280"/>
        <v>441 Oak St, Georgetown, IL 36426</v>
      </c>
      <c r="G4528" s="4" t="str">
        <f t="shared" si="281"/>
        <v>Georgetown</v>
      </c>
      <c r="H4528" s="4" t="str">
        <f t="shared" si="282"/>
        <v>IL</v>
      </c>
      <c r="I4528" s="4">
        <f t="shared" ca="1" si="283"/>
        <v>36426</v>
      </c>
      <c r="J4528" s="4" t="s">
        <v>19985</v>
      </c>
      <c r="K4528" s="14" t="str">
        <f>IFERROR(VLOOKUP(A4528,occupancy_data!$A$2:$E$2501,5,0),"")</f>
        <v/>
      </c>
    </row>
    <row r="4529" spans="1:11">
      <c r="A4529" s="13" t="s">
        <v>12049</v>
      </c>
      <c r="B4529" s="4" t="s">
        <v>17092</v>
      </c>
      <c r="C4529" s="4" t="s">
        <v>481</v>
      </c>
      <c r="D4529" s="5">
        <v>22812</v>
      </c>
      <c r="E4529" s="4" t="s">
        <v>12050</v>
      </c>
      <c r="F4529" s="4" t="str">
        <f t="shared" ca="1" si="280"/>
        <v>224 Cedar St, Salem, NY 22853</v>
      </c>
      <c r="G4529" s="4" t="str">
        <f t="shared" si="281"/>
        <v>Salem</v>
      </c>
      <c r="H4529" s="4" t="str">
        <f t="shared" si="282"/>
        <v>NY</v>
      </c>
      <c r="I4529" s="4">
        <f t="shared" ca="1" si="283"/>
        <v>22853</v>
      </c>
      <c r="J4529" s="4" t="s">
        <v>17160</v>
      </c>
      <c r="K4529" s="14" t="str">
        <f>IFERROR(VLOOKUP(A4529,occupancy_data!$A$2:$E$2501,5,0),"")</f>
        <v/>
      </c>
    </row>
    <row r="4530" spans="1:11">
      <c r="A4530" s="13" t="s">
        <v>12051</v>
      </c>
      <c r="B4530" s="4" t="s">
        <v>17107</v>
      </c>
      <c r="C4530" s="4" t="s">
        <v>743</v>
      </c>
      <c r="D4530" s="5">
        <v>29397</v>
      </c>
      <c r="E4530" s="4" t="s">
        <v>12052</v>
      </c>
      <c r="F4530" s="4" t="str">
        <f t="shared" ca="1" si="280"/>
        <v>892 Oak St, Georgetown, PA 63173</v>
      </c>
      <c r="G4530" s="4" t="str">
        <f t="shared" si="281"/>
        <v>Georgetown</v>
      </c>
      <c r="H4530" s="4" t="str">
        <f t="shared" si="282"/>
        <v>PA</v>
      </c>
      <c r="I4530" s="4">
        <f t="shared" ca="1" si="283"/>
        <v>63173</v>
      </c>
      <c r="J4530" s="4" t="s">
        <v>17444</v>
      </c>
      <c r="K4530" s="14" t="str">
        <f>IFERROR(VLOOKUP(A4530,occupancy_data!$A$2:$E$2501,5,0),"")</f>
        <v>d8ed5ebe-0eeb-49fe-9b24-4a0520028029</v>
      </c>
    </row>
    <row r="4531" spans="1:11">
      <c r="A4531" s="13" t="s">
        <v>12053</v>
      </c>
      <c r="B4531" s="4" t="s">
        <v>17083</v>
      </c>
      <c r="C4531" s="4" t="s">
        <v>387</v>
      </c>
      <c r="D4531" s="5">
        <v>20268</v>
      </c>
      <c r="E4531" s="4" t="s">
        <v>12054</v>
      </c>
      <c r="F4531" s="4" t="str">
        <f t="shared" ca="1" si="280"/>
        <v>917 Birch St, Georgetown, NY 47066</v>
      </c>
      <c r="G4531" s="4" t="str">
        <f t="shared" si="281"/>
        <v>Georgetown</v>
      </c>
      <c r="H4531" s="4" t="str">
        <f t="shared" si="282"/>
        <v>NY</v>
      </c>
      <c r="I4531" s="4">
        <f t="shared" ca="1" si="283"/>
        <v>47066</v>
      </c>
      <c r="J4531" s="4" t="s">
        <v>17160</v>
      </c>
      <c r="K4531" s="14" t="str">
        <f>IFERROR(VLOOKUP(A4531,occupancy_data!$A$2:$E$2501,5,0),"")</f>
        <v/>
      </c>
    </row>
    <row r="4532" spans="1:11">
      <c r="A4532" s="13" t="s">
        <v>12055</v>
      </c>
      <c r="B4532" s="4" t="s">
        <v>17060</v>
      </c>
      <c r="C4532" s="4" t="s">
        <v>247</v>
      </c>
      <c r="D4532" s="5">
        <v>34756</v>
      </c>
      <c r="E4532" s="4" t="s">
        <v>12056</v>
      </c>
      <c r="F4532" s="4" t="str">
        <f t="shared" ca="1" si="280"/>
        <v>528 Maple St, Greenville, TX 75336</v>
      </c>
      <c r="G4532" s="4" t="str">
        <f t="shared" si="281"/>
        <v>Greenville</v>
      </c>
      <c r="H4532" s="4" t="str">
        <f t="shared" si="282"/>
        <v>TX</v>
      </c>
      <c r="I4532" s="4">
        <f t="shared" ca="1" si="283"/>
        <v>75336</v>
      </c>
      <c r="J4532" s="4" t="s">
        <v>20059</v>
      </c>
      <c r="K4532" s="14" t="str">
        <f>IFERROR(VLOOKUP(A4532,occupancy_data!$A$2:$E$2501,5,0),"")</f>
        <v/>
      </c>
    </row>
    <row r="4533" spans="1:11">
      <c r="A4533" s="13" t="s">
        <v>12058</v>
      </c>
      <c r="B4533" s="4" t="s">
        <v>17096</v>
      </c>
      <c r="C4533" s="4" t="s">
        <v>533</v>
      </c>
      <c r="D4533" s="5">
        <v>32338</v>
      </c>
      <c r="E4533" s="4" t="s">
        <v>12059</v>
      </c>
      <c r="F4533" s="4" t="str">
        <f t="shared" ca="1" si="280"/>
        <v>332 Walnut St, Greenville, PA 16686</v>
      </c>
      <c r="G4533" s="4" t="str">
        <f t="shared" si="281"/>
        <v>Greenville</v>
      </c>
      <c r="H4533" s="4" t="str">
        <f t="shared" si="282"/>
        <v>PA</v>
      </c>
      <c r="I4533" s="4">
        <f t="shared" ca="1" si="283"/>
        <v>16686</v>
      </c>
      <c r="J4533" s="4" t="s">
        <v>20060</v>
      </c>
      <c r="K4533" s="14" t="str">
        <f>IFERROR(VLOOKUP(A4533,occupancy_data!$A$2:$E$2501,5,0),"")</f>
        <v/>
      </c>
    </row>
    <row r="4534" spans="1:11">
      <c r="A4534" s="13" t="s">
        <v>12061</v>
      </c>
      <c r="B4534" s="4" t="s">
        <v>17110</v>
      </c>
      <c r="C4534" s="4" t="s">
        <v>833</v>
      </c>
      <c r="D4534" s="5">
        <v>22431</v>
      </c>
      <c r="E4534" s="4" t="s">
        <v>12062</v>
      </c>
      <c r="F4534" s="4" t="str">
        <f t="shared" ca="1" si="280"/>
        <v>999 Elm St, Madison, TX 64901</v>
      </c>
      <c r="G4534" s="4" t="str">
        <f t="shared" si="281"/>
        <v>Madison</v>
      </c>
      <c r="H4534" s="4" t="str">
        <f t="shared" si="282"/>
        <v>TX</v>
      </c>
      <c r="I4534" s="4">
        <f t="shared" ca="1" si="283"/>
        <v>64901</v>
      </c>
      <c r="J4534" s="4" t="s">
        <v>17160</v>
      </c>
      <c r="K4534" s="14" t="str">
        <f>IFERROR(VLOOKUP(A4534,occupancy_data!$A$2:$E$2501,5,0),"")</f>
        <v/>
      </c>
    </row>
    <row r="4535" spans="1:11">
      <c r="A4535" s="13" t="s">
        <v>12063</v>
      </c>
      <c r="B4535" s="4" t="s">
        <v>17095</v>
      </c>
      <c r="C4535" s="4" t="s">
        <v>524</v>
      </c>
      <c r="D4535" s="5">
        <v>25466</v>
      </c>
      <c r="E4535" s="4" t="s">
        <v>12064</v>
      </c>
      <c r="F4535" s="4" t="str">
        <f t="shared" ca="1" si="280"/>
        <v>503 Spruce St, Georgetown, IL 61746</v>
      </c>
      <c r="G4535" s="4" t="str">
        <f t="shared" si="281"/>
        <v>Georgetown</v>
      </c>
      <c r="H4535" s="4" t="str">
        <f t="shared" si="282"/>
        <v>IL</v>
      </c>
      <c r="I4535" s="4">
        <f t="shared" ca="1" si="283"/>
        <v>61746</v>
      </c>
      <c r="J4535" s="4" t="s">
        <v>17160</v>
      </c>
      <c r="K4535" s="14" t="str">
        <f>IFERROR(VLOOKUP(A4535,occupancy_data!$A$2:$E$2501,5,0),"")</f>
        <v/>
      </c>
    </row>
    <row r="4536" spans="1:11">
      <c r="A4536" s="13" t="s">
        <v>12065</v>
      </c>
      <c r="B4536" s="4" t="s">
        <v>17047</v>
      </c>
      <c r="C4536" s="4" t="s">
        <v>155</v>
      </c>
      <c r="D4536" s="5">
        <v>36621</v>
      </c>
      <c r="E4536" s="4" t="s">
        <v>12066</v>
      </c>
      <c r="F4536" s="4" t="str">
        <f t="shared" ca="1" si="280"/>
        <v>777 Spruce St, Madison, CA 19702</v>
      </c>
      <c r="G4536" s="4" t="str">
        <f t="shared" si="281"/>
        <v>Madison</v>
      </c>
      <c r="H4536" s="4" t="str">
        <f t="shared" si="282"/>
        <v>CA</v>
      </c>
      <c r="I4536" s="4">
        <f t="shared" ca="1" si="283"/>
        <v>19702</v>
      </c>
      <c r="J4536" s="4" t="s">
        <v>17309</v>
      </c>
      <c r="K4536" s="14" t="str">
        <f>IFERROR(VLOOKUP(A4536,occupancy_data!$A$2:$E$2501,5,0),"")</f>
        <v/>
      </c>
    </row>
    <row r="4537" spans="1:11">
      <c r="A4537" s="13" t="s">
        <v>12067</v>
      </c>
      <c r="B4537" s="4" t="s">
        <v>17059</v>
      </c>
      <c r="C4537" s="4" t="s">
        <v>240</v>
      </c>
      <c r="D4537" s="5">
        <v>35433</v>
      </c>
      <c r="E4537" s="4" t="s">
        <v>12068</v>
      </c>
      <c r="F4537" s="4" t="str">
        <f t="shared" ca="1" si="280"/>
        <v>517 Cedar St, Greenville, IL 72896</v>
      </c>
      <c r="G4537" s="4" t="str">
        <f t="shared" si="281"/>
        <v>Greenville</v>
      </c>
      <c r="H4537" s="4" t="str">
        <f t="shared" si="282"/>
        <v>IL</v>
      </c>
      <c r="I4537" s="4">
        <f t="shared" ca="1" si="283"/>
        <v>72896</v>
      </c>
      <c r="J4537" s="4" t="s">
        <v>17299</v>
      </c>
      <c r="K4537" s="14" t="str">
        <f>IFERROR(VLOOKUP(A4537,occupancy_data!$A$2:$E$2501,5,0),"")</f>
        <v>a8770a77-3042-4d62-97a4-19c76e3a219a</v>
      </c>
    </row>
    <row r="4538" spans="1:11">
      <c r="A4538" s="13" t="s">
        <v>12069</v>
      </c>
      <c r="B4538" s="4" t="s">
        <v>17075</v>
      </c>
      <c r="C4538" s="4" t="s">
        <v>328</v>
      </c>
      <c r="D4538" s="5">
        <v>35781</v>
      </c>
      <c r="E4538" s="4" t="s">
        <v>12070</v>
      </c>
      <c r="F4538" s="4" t="str">
        <f t="shared" ca="1" si="280"/>
        <v>426 Walnut St, Salem, IL 34276</v>
      </c>
      <c r="G4538" s="4" t="str">
        <f t="shared" si="281"/>
        <v>Salem</v>
      </c>
      <c r="H4538" s="4" t="str">
        <f t="shared" si="282"/>
        <v>IL</v>
      </c>
      <c r="I4538" s="4">
        <f t="shared" ca="1" si="283"/>
        <v>34276</v>
      </c>
      <c r="J4538" s="4" t="s">
        <v>20061</v>
      </c>
      <c r="K4538" s="14" t="str">
        <f>IFERROR(VLOOKUP(A4538,occupancy_data!$A$2:$E$2501,5,0),"")</f>
        <v>8593e1d6-9409-4a37-9b99-217a327dc93b</v>
      </c>
    </row>
    <row r="4539" spans="1:11">
      <c r="A4539" s="13" t="s">
        <v>12072</v>
      </c>
      <c r="B4539" s="4" t="s">
        <v>17088</v>
      </c>
      <c r="C4539" s="4" t="s">
        <v>428</v>
      </c>
      <c r="D4539" s="5">
        <v>29961</v>
      </c>
      <c r="E4539" s="4" t="s">
        <v>12073</v>
      </c>
      <c r="F4539" s="4" t="str">
        <f t="shared" ca="1" si="280"/>
        <v>410 Spruce St, Madison, PA 21381</v>
      </c>
      <c r="G4539" s="4" t="str">
        <f t="shared" si="281"/>
        <v>Madison</v>
      </c>
      <c r="H4539" s="4" t="str">
        <f t="shared" si="282"/>
        <v>PA</v>
      </c>
      <c r="I4539" s="4">
        <f t="shared" ca="1" si="283"/>
        <v>21381</v>
      </c>
      <c r="J4539" s="4" t="s">
        <v>17190</v>
      </c>
      <c r="K4539" s="14" t="str">
        <f>IFERROR(VLOOKUP(A4539,occupancy_data!$A$2:$E$2501,5,0),"")</f>
        <v>bef820f5-852b-411a-905c-2466cd3324d7</v>
      </c>
    </row>
    <row r="4540" spans="1:11">
      <c r="A4540" s="13" t="s">
        <v>12074</v>
      </c>
      <c r="B4540" s="4" t="s">
        <v>17021</v>
      </c>
      <c r="C4540" s="4" t="s">
        <v>26</v>
      </c>
      <c r="D4540" s="5">
        <v>26355</v>
      </c>
      <c r="E4540" s="4" t="s">
        <v>12075</v>
      </c>
      <c r="F4540" s="4" t="str">
        <f t="shared" ca="1" si="280"/>
        <v>733 Walnut St, Greenville, NY 82590</v>
      </c>
      <c r="G4540" s="4" t="str">
        <f t="shared" si="281"/>
        <v>Greenville</v>
      </c>
      <c r="H4540" s="4" t="str">
        <f t="shared" si="282"/>
        <v>NY</v>
      </c>
      <c r="I4540" s="4">
        <f t="shared" ca="1" si="283"/>
        <v>82590</v>
      </c>
      <c r="J4540" s="4" t="s">
        <v>17160</v>
      </c>
      <c r="K4540" s="14" t="str">
        <f>IFERROR(VLOOKUP(A4540,occupancy_data!$A$2:$E$2501,5,0),"")</f>
        <v>45f11c16-9f62-486e-8a04-91d5341ba2e0</v>
      </c>
    </row>
    <row r="4541" spans="1:11">
      <c r="A4541" s="13" t="s">
        <v>12076</v>
      </c>
      <c r="B4541" s="4" t="s">
        <v>17077</v>
      </c>
      <c r="C4541" s="4" t="s">
        <v>338</v>
      </c>
      <c r="D4541" s="5">
        <v>20805</v>
      </c>
      <c r="E4541" s="4" t="s">
        <v>12077</v>
      </c>
      <c r="F4541" s="4" t="str">
        <f t="shared" ca="1" si="280"/>
        <v>254 Oak St, Salem, CA 96804</v>
      </c>
      <c r="G4541" s="4" t="str">
        <f t="shared" si="281"/>
        <v>Salem</v>
      </c>
      <c r="H4541" s="4" t="str">
        <f t="shared" si="282"/>
        <v>CA</v>
      </c>
      <c r="I4541" s="4">
        <f t="shared" ca="1" si="283"/>
        <v>96804</v>
      </c>
      <c r="J4541" s="4" t="s">
        <v>17163</v>
      </c>
      <c r="K4541" s="14" t="str">
        <f>IFERROR(VLOOKUP(A4541,occupancy_data!$A$2:$E$2501,5,0),"")</f>
        <v>c8ee3fd6-adfb-442d-8947-1cd18e9443a6</v>
      </c>
    </row>
    <row r="4542" spans="1:11">
      <c r="A4542" s="13" t="s">
        <v>12078</v>
      </c>
      <c r="B4542" s="4" t="s">
        <v>17089</v>
      </c>
      <c r="C4542" s="4" t="s">
        <v>440</v>
      </c>
      <c r="D4542" s="5">
        <v>20878</v>
      </c>
      <c r="E4542" s="4" t="s">
        <v>12079</v>
      </c>
      <c r="F4542" s="4" t="str">
        <f t="shared" ca="1" si="280"/>
        <v>969 Birch St, Madison, IL 26434</v>
      </c>
      <c r="G4542" s="4" t="str">
        <f t="shared" si="281"/>
        <v>Madison</v>
      </c>
      <c r="H4542" s="4" t="str">
        <f t="shared" si="282"/>
        <v>IL</v>
      </c>
      <c r="I4542" s="4">
        <f t="shared" ca="1" si="283"/>
        <v>26434</v>
      </c>
      <c r="J4542" s="4" t="s">
        <v>20062</v>
      </c>
      <c r="K4542" s="14" t="str">
        <f>IFERROR(VLOOKUP(A4542,occupancy_data!$A$2:$E$2501,5,0),"")</f>
        <v>54b1356f-3df0-4d0a-b895-5c2314c6b6aa</v>
      </c>
    </row>
    <row r="4543" spans="1:11">
      <c r="A4543" s="13" t="s">
        <v>12081</v>
      </c>
      <c r="B4543" s="4" t="s">
        <v>17022</v>
      </c>
      <c r="C4543" s="4" t="s">
        <v>32</v>
      </c>
      <c r="D4543" s="5">
        <v>27878</v>
      </c>
      <c r="E4543" s="4" t="s">
        <v>12082</v>
      </c>
      <c r="F4543" s="4" t="str">
        <f t="shared" ca="1" si="280"/>
        <v>698 Pine St, Fairview, PA 72906</v>
      </c>
      <c r="G4543" s="4" t="str">
        <f t="shared" si="281"/>
        <v>Fairview</v>
      </c>
      <c r="H4543" s="4" t="str">
        <f t="shared" si="282"/>
        <v>PA</v>
      </c>
      <c r="I4543" s="4">
        <f t="shared" ca="1" si="283"/>
        <v>72906</v>
      </c>
      <c r="J4543" s="4" t="s">
        <v>20063</v>
      </c>
      <c r="K4543" s="14" t="str">
        <f>IFERROR(VLOOKUP(A4543,occupancy_data!$A$2:$E$2501,5,0),"")</f>
        <v>ef903bbf-0ff1-4681-b018-9bd269041aff</v>
      </c>
    </row>
    <row r="4544" spans="1:11">
      <c r="A4544" s="13" t="s">
        <v>12084</v>
      </c>
      <c r="B4544" s="4" t="s">
        <v>17018</v>
      </c>
      <c r="C4544" s="4" t="s">
        <v>10</v>
      </c>
      <c r="D4544" s="5">
        <v>23651</v>
      </c>
      <c r="E4544" s="4" t="s">
        <v>12085</v>
      </c>
      <c r="F4544" s="4" t="str">
        <f t="shared" ca="1" si="280"/>
        <v>738 Pine St, Greenville, CA 78331</v>
      </c>
      <c r="G4544" s="4" t="str">
        <f t="shared" si="281"/>
        <v>Greenville</v>
      </c>
      <c r="H4544" s="4" t="str">
        <f t="shared" si="282"/>
        <v>CA</v>
      </c>
      <c r="I4544" s="4">
        <f t="shared" ca="1" si="283"/>
        <v>78331</v>
      </c>
      <c r="J4544" s="4" t="s">
        <v>17393</v>
      </c>
      <c r="K4544" s="14" t="str">
        <f>IFERROR(VLOOKUP(A4544,occupancy_data!$A$2:$E$2501,5,0),"")</f>
        <v>5bcd98a0-0784-4019-a30f-1bcefa5f657a</v>
      </c>
    </row>
    <row r="4545" spans="1:20">
      <c r="A4545" s="13" t="s">
        <v>12086</v>
      </c>
      <c r="B4545" s="4" t="s">
        <v>17071</v>
      </c>
      <c r="C4545" s="4" t="s">
        <v>297</v>
      </c>
      <c r="D4545" s="5">
        <v>23268</v>
      </c>
      <c r="E4545" s="4" t="s">
        <v>12087</v>
      </c>
      <c r="F4545" s="4" t="str">
        <f t="shared" ca="1" si="280"/>
        <v>602 Maple St, Salem, CA 82828</v>
      </c>
      <c r="G4545" s="4" t="str">
        <f t="shared" si="281"/>
        <v>Salem</v>
      </c>
      <c r="H4545" s="4" t="str">
        <f t="shared" si="282"/>
        <v>CA</v>
      </c>
      <c r="I4545" s="4">
        <f t="shared" ca="1" si="283"/>
        <v>82828</v>
      </c>
      <c r="J4545" s="4" t="s">
        <v>17282</v>
      </c>
      <c r="K4545" s="14" t="str">
        <f>IFERROR(VLOOKUP(A4545,occupancy_data!$A$2:$E$2501,5,0),"")</f>
        <v/>
      </c>
    </row>
    <row r="4546" spans="1:20">
      <c r="A4546" s="13" t="s">
        <v>12088</v>
      </c>
      <c r="B4546" s="4" t="s">
        <v>17082</v>
      </c>
      <c r="C4546" s="4" t="s">
        <v>378</v>
      </c>
      <c r="D4546" s="5">
        <v>28765</v>
      </c>
      <c r="E4546" s="4" t="s">
        <v>12089</v>
      </c>
      <c r="F4546" s="4" t="str">
        <f t="shared" ca="1" si="280"/>
        <v>203 Walnut St, Springfield, TX 23857</v>
      </c>
      <c r="G4546" s="4" t="str">
        <f t="shared" si="281"/>
        <v>Springfield</v>
      </c>
      <c r="H4546" s="4" t="str">
        <f t="shared" si="282"/>
        <v>TX</v>
      </c>
      <c r="I4546" s="4">
        <f t="shared" ca="1" si="283"/>
        <v>23857</v>
      </c>
      <c r="J4546" s="4" t="s">
        <v>20064</v>
      </c>
      <c r="K4546" s="14" t="str">
        <f>IFERROR(VLOOKUP(A4546,occupancy_data!$A$2:$E$2501,5,0),"")</f>
        <v/>
      </c>
    </row>
    <row r="4547" spans="1:20">
      <c r="A4547" s="13" t="s">
        <v>12091</v>
      </c>
      <c r="B4547" s="4" t="s">
        <v>17068</v>
      </c>
      <c r="C4547" s="4" t="s">
        <v>281</v>
      </c>
      <c r="D4547" s="5">
        <v>29856</v>
      </c>
      <c r="E4547" s="4" t="s">
        <v>12092</v>
      </c>
      <c r="F4547" s="4" t="str">
        <f t="shared" ref="F4547:F4610" ca="1" si="284">_xlfn.CONCAT(E4547," ",I4547)</f>
        <v>471 Pine St, Fairview, FL 70569</v>
      </c>
      <c r="G4547" s="4" t="str">
        <f t="shared" ref="G4547:G4610" si="285">MID(E4547,FIND(", ",E4547)+2,FIND(", ",E4547,FIND(", ",E4547)+1)-FIND(", ",E4547)-2)</f>
        <v>Fairview</v>
      </c>
      <c r="H4547" s="4" t="str">
        <f t="shared" ref="H4547:H4610" si="286">RIGHT(E4547,2)</f>
        <v>FL</v>
      </c>
      <c r="I4547" s="4">
        <f t="shared" ref="I4547:I4610" ca="1" si="287">RANDBETWEEN(10000,99999)</f>
        <v>70569</v>
      </c>
      <c r="J4547" s="4" t="s">
        <v>20065</v>
      </c>
      <c r="K4547" s="14" t="str">
        <f>IFERROR(VLOOKUP(A4547,occupancy_data!$A$2:$E$2501,5,0),"")</f>
        <v/>
      </c>
    </row>
    <row r="4548" spans="1:20">
      <c r="A4548" s="13" t="s">
        <v>12094</v>
      </c>
      <c r="B4548" s="4" t="s">
        <v>17080</v>
      </c>
      <c r="C4548" s="4" t="s">
        <v>349</v>
      </c>
      <c r="D4548" s="5">
        <v>24504</v>
      </c>
      <c r="E4548" s="4" t="s">
        <v>12095</v>
      </c>
      <c r="F4548" s="4" t="str">
        <f t="shared" ca="1" si="284"/>
        <v>477 Oak St, Springfield, CA 63219</v>
      </c>
      <c r="G4548" s="4" t="str">
        <f t="shared" si="285"/>
        <v>Springfield</v>
      </c>
      <c r="H4548" s="4" t="str">
        <f t="shared" si="286"/>
        <v>CA</v>
      </c>
      <c r="I4548" s="4">
        <f t="shared" ca="1" si="287"/>
        <v>63219</v>
      </c>
      <c r="J4548" s="4" t="s">
        <v>20066</v>
      </c>
      <c r="K4548" s="14" t="str">
        <f>IFERROR(VLOOKUP(A4548,occupancy_data!$A$2:$E$2501,5,0),"")</f>
        <v/>
      </c>
    </row>
    <row r="4549" spans="1:20">
      <c r="A4549" s="13" t="s">
        <v>12097</v>
      </c>
      <c r="B4549" s="4" t="s">
        <v>17035</v>
      </c>
      <c r="C4549" s="4" t="s">
        <v>89</v>
      </c>
      <c r="D4549" s="5">
        <v>32353</v>
      </c>
      <c r="E4549" s="4" t="s">
        <v>12098</v>
      </c>
      <c r="F4549" s="4" t="str">
        <f t="shared" ca="1" si="284"/>
        <v>713 Elm St, Georgetown, CA 68094</v>
      </c>
      <c r="G4549" s="4" t="str">
        <f t="shared" si="285"/>
        <v>Georgetown</v>
      </c>
      <c r="H4549" s="4" t="str">
        <f t="shared" si="286"/>
        <v>CA</v>
      </c>
      <c r="I4549" s="4">
        <f t="shared" ca="1" si="287"/>
        <v>68094</v>
      </c>
      <c r="J4549" s="4" t="s">
        <v>20067</v>
      </c>
      <c r="K4549" s="14" t="str">
        <f>IFERROR(VLOOKUP(A4549,occupancy_data!$A$2:$E$2501,5,0),"")</f>
        <v>41407940-a0ac-48b3-9d22-e1d2e4ac2330</v>
      </c>
    </row>
    <row r="4550" spans="1:20">
      <c r="A4550" s="13" t="s">
        <v>12100</v>
      </c>
      <c r="B4550" s="4" t="s">
        <v>17056</v>
      </c>
      <c r="C4550" s="4" t="s">
        <v>214</v>
      </c>
      <c r="D4550" s="5">
        <v>22278</v>
      </c>
      <c r="E4550" s="4" t="s">
        <v>12101</v>
      </c>
      <c r="F4550" s="4" t="str">
        <f t="shared" ca="1" si="284"/>
        <v>623 Pine St, Springfield, TX 67246</v>
      </c>
      <c r="G4550" s="4" t="str">
        <f t="shared" si="285"/>
        <v>Springfield</v>
      </c>
      <c r="H4550" s="4" t="str">
        <f t="shared" si="286"/>
        <v>TX</v>
      </c>
      <c r="I4550" s="4">
        <f t="shared" ca="1" si="287"/>
        <v>67246</v>
      </c>
      <c r="J4550" s="4" t="s">
        <v>20068</v>
      </c>
      <c r="K4550" s="14" t="str">
        <f>IFERROR(VLOOKUP(A4550,occupancy_data!$A$2:$E$2501,5,0),"")</f>
        <v/>
      </c>
    </row>
    <row r="4551" spans="1:20">
      <c r="A4551" s="13" t="s">
        <v>12103</v>
      </c>
      <c r="B4551" s="4" t="s">
        <v>17101</v>
      </c>
      <c r="C4551" s="4" t="s">
        <v>642</v>
      </c>
      <c r="D4551" s="5">
        <v>25189</v>
      </c>
      <c r="E4551" s="4" t="s">
        <v>12104</v>
      </c>
      <c r="F4551" s="4" t="str">
        <f t="shared" ca="1" si="284"/>
        <v>645 Pine St, Madison, IL 89338</v>
      </c>
      <c r="G4551" s="4" t="str">
        <f t="shared" si="285"/>
        <v>Madison</v>
      </c>
      <c r="H4551" s="4" t="str">
        <f t="shared" si="286"/>
        <v>IL</v>
      </c>
      <c r="I4551" s="4">
        <f t="shared" ca="1" si="287"/>
        <v>89338</v>
      </c>
      <c r="J4551" s="4" t="s">
        <v>18609</v>
      </c>
      <c r="K4551" s="14" t="str">
        <f>IFERROR(VLOOKUP(A4551,occupancy_data!$A$2:$E$2501,5,0),"")</f>
        <v/>
      </c>
    </row>
    <row r="4552" spans="1:20">
      <c r="A4552" s="13" t="s">
        <v>12105</v>
      </c>
      <c r="B4552" s="4" t="s">
        <v>17026</v>
      </c>
      <c r="C4552" s="4" t="s">
        <v>52</v>
      </c>
      <c r="D4552" s="5">
        <v>20783</v>
      </c>
      <c r="E4552" s="4" t="s">
        <v>12106</v>
      </c>
      <c r="F4552" s="4" t="str">
        <f t="shared" ca="1" si="284"/>
        <v>157 Spruce St, Springfield, IL 79493</v>
      </c>
      <c r="G4552" s="4" t="str">
        <f t="shared" si="285"/>
        <v>Springfield</v>
      </c>
      <c r="H4552" s="4" t="str">
        <f t="shared" si="286"/>
        <v>IL</v>
      </c>
      <c r="I4552" s="4">
        <f t="shared" ca="1" si="287"/>
        <v>79493</v>
      </c>
      <c r="J4552" s="4" t="s">
        <v>20069</v>
      </c>
      <c r="K4552" s="14" t="str">
        <f>IFERROR(VLOOKUP(A4552,occupancy_data!$A$2:$E$2501,5,0),"")</f>
        <v/>
      </c>
    </row>
    <row r="4553" spans="1:20">
      <c r="A4553" s="13" t="s">
        <v>12108</v>
      </c>
      <c r="B4553" s="4" t="s">
        <v>17101</v>
      </c>
      <c r="C4553" s="4" t="s">
        <v>642</v>
      </c>
      <c r="D4553" s="5">
        <v>33199</v>
      </c>
      <c r="E4553" s="4" t="s">
        <v>12109</v>
      </c>
      <c r="F4553" s="4" t="str">
        <f t="shared" ca="1" si="284"/>
        <v>781 Elm St, Fairview, IL 63435</v>
      </c>
      <c r="G4553" s="4" t="str">
        <f t="shared" si="285"/>
        <v>Fairview</v>
      </c>
      <c r="H4553" s="4" t="str">
        <f t="shared" si="286"/>
        <v>IL</v>
      </c>
      <c r="I4553" s="4">
        <f t="shared" ca="1" si="287"/>
        <v>63435</v>
      </c>
      <c r="J4553" s="4" t="s">
        <v>17283</v>
      </c>
      <c r="K4553" s="14" t="str">
        <f>IFERROR(VLOOKUP(A4553,occupancy_data!$A$2:$E$2501,5,0),"")</f>
        <v>cc587b44-adf8-4839-8cf4-189b0f51d194</v>
      </c>
    </row>
    <row r="4554" spans="1:20">
      <c r="A4554" s="13" t="s">
        <v>12110</v>
      </c>
      <c r="B4554" s="4" t="s">
        <v>17102</v>
      </c>
      <c r="C4554" s="4" t="s">
        <v>693</v>
      </c>
      <c r="D4554" s="5">
        <v>20834</v>
      </c>
      <c r="E4554" s="4" t="s">
        <v>12111</v>
      </c>
      <c r="F4554" s="4" t="str">
        <f t="shared" ca="1" si="284"/>
        <v>338 Oak St, Fairview, OH 84335</v>
      </c>
      <c r="G4554" s="4" t="str">
        <f t="shared" si="285"/>
        <v>Fairview</v>
      </c>
      <c r="H4554" s="4" t="str">
        <f t="shared" si="286"/>
        <v>OH</v>
      </c>
      <c r="I4554" s="4">
        <f t="shared" ca="1" si="287"/>
        <v>84335</v>
      </c>
      <c r="J4554" s="4" t="s">
        <v>17244</v>
      </c>
      <c r="K4554" s="14" t="str">
        <f>IFERROR(VLOOKUP(A4554,occupancy_data!$A$2:$E$2501,5,0),"")</f>
        <v/>
      </c>
    </row>
    <row r="4555" spans="1:20">
      <c r="A4555" s="13" t="s">
        <v>12112</v>
      </c>
      <c r="B4555" s="4" t="s">
        <v>17080</v>
      </c>
      <c r="C4555" s="4" t="s">
        <v>349</v>
      </c>
      <c r="D4555" s="5">
        <v>21671</v>
      </c>
      <c r="E4555" s="4" t="s">
        <v>12113</v>
      </c>
      <c r="F4555" s="4" t="str">
        <f t="shared" ca="1" si="284"/>
        <v>480 Maple St, Springfield, IL 81737</v>
      </c>
      <c r="G4555" s="4" t="str">
        <f t="shared" si="285"/>
        <v>Springfield</v>
      </c>
      <c r="H4555" s="4" t="str">
        <f t="shared" si="286"/>
        <v>IL</v>
      </c>
      <c r="I4555" s="4">
        <f t="shared" ca="1" si="287"/>
        <v>81737</v>
      </c>
      <c r="J4555" s="4" t="s">
        <v>20070</v>
      </c>
      <c r="K4555" s="14" t="str">
        <f>IFERROR(VLOOKUP(A4555,occupancy_data!$A$2:$E$2501,5,0),"")</f>
        <v>2e6205a3-85a7-4eaf-a8b9-a50552f4ccae</v>
      </c>
    </row>
    <row r="4556" spans="1:20">
      <c r="A4556" s="13" t="s">
        <v>12115</v>
      </c>
      <c r="B4556" s="4" t="s">
        <v>17039</v>
      </c>
      <c r="C4556" s="4" t="s">
        <v>108</v>
      </c>
      <c r="D4556" s="5">
        <v>21776</v>
      </c>
      <c r="E4556" s="4" t="s">
        <v>12116</v>
      </c>
      <c r="F4556" s="4" t="str">
        <f t="shared" ca="1" si="284"/>
        <v>381 Spruce St, Greenville, IL 16932</v>
      </c>
      <c r="G4556" s="4" t="str">
        <f t="shared" si="285"/>
        <v>Greenville</v>
      </c>
      <c r="H4556" s="4" t="str">
        <f t="shared" si="286"/>
        <v>IL</v>
      </c>
      <c r="I4556" s="4">
        <f t="shared" ca="1" si="287"/>
        <v>16932</v>
      </c>
      <c r="J4556" s="4" t="s">
        <v>20071</v>
      </c>
      <c r="K4556" s="14" t="str">
        <f>IFERROR(VLOOKUP(A4556,occupancy_data!$A$2:$E$2501,5,0),"")</f>
        <v/>
      </c>
    </row>
    <row r="4557" spans="1:20">
      <c r="A4557" s="13" t="s">
        <v>12118</v>
      </c>
      <c r="B4557" s="4" t="s">
        <v>17093</v>
      </c>
      <c r="C4557" s="4" t="s">
        <v>485</v>
      </c>
      <c r="D4557" s="5">
        <v>20029</v>
      </c>
      <c r="E4557" s="4" t="s">
        <v>12119</v>
      </c>
      <c r="F4557" s="4" t="str">
        <f t="shared" ca="1" si="284"/>
        <v>354 Cedar St, Madison, IL 24527</v>
      </c>
      <c r="G4557" s="4" t="str">
        <f t="shared" si="285"/>
        <v>Madison</v>
      </c>
      <c r="H4557" s="4" t="str">
        <f t="shared" si="286"/>
        <v>IL</v>
      </c>
      <c r="I4557" s="4">
        <f t="shared" ca="1" si="287"/>
        <v>24527</v>
      </c>
      <c r="J4557" s="4" t="s">
        <v>17698</v>
      </c>
      <c r="K4557" s="14" t="str">
        <f>IFERROR(VLOOKUP(A4557,occupancy_data!$A$2:$E$2501,5,0),"")</f>
        <v>7763539f-5527-4951-a3a6-3c8f231de41e</v>
      </c>
    </row>
    <row r="4558" spans="1:20">
      <c r="A4558" s="13" t="s">
        <v>12120</v>
      </c>
      <c r="B4558" s="4" t="s">
        <v>17093</v>
      </c>
      <c r="C4558" s="4" t="s">
        <v>485</v>
      </c>
      <c r="D4558" s="5">
        <v>31808</v>
      </c>
      <c r="E4558" s="4" t="s">
        <v>12121</v>
      </c>
      <c r="F4558" s="4" t="str">
        <f t="shared" ca="1" si="284"/>
        <v>494 Cedar St, Greenville, OH 23875</v>
      </c>
      <c r="G4558" s="4" t="str">
        <f t="shared" si="285"/>
        <v>Greenville</v>
      </c>
      <c r="H4558" s="4" t="str">
        <f t="shared" si="286"/>
        <v>OH</v>
      </c>
      <c r="I4558" s="4">
        <f t="shared" ca="1" si="287"/>
        <v>23875</v>
      </c>
      <c r="J4558" s="4" t="s">
        <v>17160</v>
      </c>
      <c r="K4558" s="14" t="str">
        <f>IFERROR(VLOOKUP(A4558,occupancy_data!$A$2:$E$2501,5,0),"")</f>
        <v/>
      </c>
    </row>
    <row r="4559" spans="1:20">
      <c r="A4559" s="13" t="s">
        <v>12122</v>
      </c>
      <c r="B4559" s="4" t="s">
        <v>17087</v>
      </c>
      <c r="C4559" s="4" t="s">
        <v>410</v>
      </c>
      <c r="D4559" s="5">
        <v>18699</v>
      </c>
      <c r="E4559" s="4" t="s">
        <v>12123</v>
      </c>
      <c r="F4559" s="4" t="str">
        <f t="shared" ca="1" si="284"/>
        <v>658 Maple St, Fairview, NY 55335</v>
      </c>
      <c r="G4559" s="4" t="str">
        <f t="shared" si="285"/>
        <v>Fairview</v>
      </c>
      <c r="H4559" s="4" t="str">
        <f t="shared" si="286"/>
        <v>NY</v>
      </c>
      <c r="I4559" s="4">
        <f t="shared" ca="1" si="287"/>
        <v>55335</v>
      </c>
      <c r="J4559" s="4" t="s">
        <v>20072</v>
      </c>
      <c r="K4559" s="14" t="str">
        <f>IFERROR(VLOOKUP(A4559,occupancy_data!$A$2:$E$2501,5,0),"")</f>
        <v>34297f76-48a8-41bd-b321-eb372ca52a70</v>
      </c>
    </row>
    <row r="4560" spans="1:20">
      <c r="A4560" s="15" t="s">
        <v>12125</v>
      </c>
      <c r="B4560" s="4" t="s">
        <v>17025</v>
      </c>
      <c r="C4560" s="4" t="s">
        <v>48</v>
      </c>
      <c r="D4560" s="5">
        <v>29878</v>
      </c>
      <c r="E4560" s="4" t="s">
        <v>12126</v>
      </c>
      <c r="F4560" s="4" t="str">
        <f t="shared" ca="1" si="284"/>
        <v>266 Oak St, Salem, TX 51458</v>
      </c>
      <c r="G4560" s="4" t="str">
        <f t="shared" si="285"/>
        <v>Salem</v>
      </c>
      <c r="H4560" s="4" t="str">
        <f t="shared" si="286"/>
        <v>TX</v>
      </c>
      <c r="I4560" s="4">
        <f t="shared" ca="1" si="287"/>
        <v>51458</v>
      </c>
      <c r="J4560" s="4" t="s">
        <v>20073</v>
      </c>
      <c r="K4560" s="14" t="str">
        <f>IFERROR(VLOOKUP(A4560,occupancy_data!$A$2:$E$2501,5,0),"")</f>
        <v/>
      </c>
      <c r="T4560" s="2"/>
    </row>
    <row r="4561" spans="1:11">
      <c r="A4561" s="13" t="s">
        <v>12128</v>
      </c>
      <c r="B4561" s="4" t="s">
        <v>17099</v>
      </c>
      <c r="C4561" s="4" t="s">
        <v>617</v>
      </c>
      <c r="D4561" s="5">
        <v>19861</v>
      </c>
      <c r="E4561" s="4" t="s">
        <v>12129</v>
      </c>
      <c r="F4561" s="4" t="str">
        <f t="shared" ca="1" si="284"/>
        <v>219 Elm St, Greenville, IL 97689</v>
      </c>
      <c r="G4561" s="4" t="str">
        <f t="shared" si="285"/>
        <v>Greenville</v>
      </c>
      <c r="H4561" s="4" t="str">
        <f t="shared" si="286"/>
        <v>IL</v>
      </c>
      <c r="I4561" s="4">
        <f t="shared" ca="1" si="287"/>
        <v>97689</v>
      </c>
      <c r="J4561" s="4" t="s">
        <v>20074</v>
      </c>
      <c r="K4561" s="14" t="str">
        <f>IFERROR(VLOOKUP(A4561,occupancy_data!$A$2:$E$2501,5,0),"")</f>
        <v>83ba9dee-2670-4424-bcb8-6a880716e6e1</v>
      </c>
    </row>
    <row r="4562" spans="1:11">
      <c r="A4562" s="13" t="s">
        <v>12131</v>
      </c>
      <c r="B4562" s="4" t="s">
        <v>17097</v>
      </c>
      <c r="C4562" s="4" t="s">
        <v>567</v>
      </c>
      <c r="D4562" s="5">
        <v>20218</v>
      </c>
      <c r="E4562" s="4" t="s">
        <v>12132</v>
      </c>
      <c r="F4562" s="4" t="str">
        <f t="shared" ca="1" si="284"/>
        <v>945 Maple St, Riverside, TX 37259</v>
      </c>
      <c r="G4562" s="4" t="str">
        <f t="shared" si="285"/>
        <v>Riverside</v>
      </c>
      <c r="H4562" s="4" t="str">
        <f t="shared" si="286"/>
        <v>TX</v>
      </c>
      <c r="I4562" s="4">
        <f t="shared" ca="1" si="287"/>
        <v>37259</v>
      </c>
      <c r="J4562" s="4" t="s">
        <v>20075</v>
      </c>
      <c r="K4562" s="14" t="str">
        <f>IFERROR(VLOOKUP(A4562,occupancy_data!$A$2:$E$2501,5,0),"")</f>
        <v>bb56bd09-396a-4c6b-9877-b1bbae126ed7</v>
      </c>
    </row>
    <row r="4563" spans="1:11">
      <c r="A4563" s="13" t="s">
        <v>12134</v>
      </c>
      <c r="B4563" s="4" t="s">
        <v>17078</v>
      </c>
      <c r="C4563" s="4" t="s">
        <v>341</v>
      </c>
      <c r="D4563" s="5">
        <v>18546</v>
      </c>
      <c r="E4563" s="4" t="s">
        <v>12135</v>
      </c>
      <c r="F4563" s="4" t="str">
        <f t="shared" ca="1" si="284"/>
        <v>374 Pine St, Georgetown, NY 56668</v>
      </c>
      <c r="G4563" s="4" t="str">
        <f t="shared" si="285"/>
        <v>Georgetown</v>
      </c>
      <c r="H4563" s="4" t="str">
        <f t="shared" si="286"/>
        <v>NY</v>
      </c>
      <c r="I4563" s="4">
        <f t="shared" ca="1" si="287"/>
        <v>56668</v>
      </c>
      <c r="J4563" s="4" t="s">
        <v>17160</v>
      </c>
      <c r="K4563" s="14" t="str">
        <f>IFERROR(VLOOKUP(A4563,occupancy_data!$A$2:$E$2501,5,0),"")</f>
        <v>82aa1967-0e51-4764-8659-26b52ea845a1</v>
      </c>
    </row>
    <row r="4564" spans="1:11">
      <c r="A4564" s="13" t="s">
        <v>12136</v>
      </c>
      <c r="B4564" s="4" t="s">
        <v>17045</v>
      </c>
      <c r="C4564" s="4" t="s">
        <v>147</v>
      </c>
      <c r="D4564" s="5">
        <v>19397</v>
      </c>
      <c r="E4564" s="4" t="s">
        <v>12137</v>
      </c>
      <c r="F4564" s="4" t="str">
        <f t="shared" ca="1" si="284"/>
        <v>248 Elm St, Greenville, CA 99921</v>
      </c>
      <c r="G4564" s="4" t="str">
        <f t="shared" si="285"/>
        <v>Greenville</v>
      </c>
      <c r="H4564" s="4" t="str">
        <f t="shared" si="286"/>
        <v>CA</v>
      </c>
      <c r="I4564" s="4">
        <f t="shared" ca="1" si="287"/>
        <v>99921</v>
      </c>
      <c r="J4564" s="4" t="s">
        <v>20076</v>
      </c>
      <c r="K4564" s="14" t="str">
        <f>IFERROR(VLOOKUP(A4564,occupancy_data!$A$2:$E$2501,5,0),"")</f>
        <v>72a6bc7f-ff3b-4ab6-8eb5-6b01603e2e9b</v>
      </c>
    </row>
    <row r="4565" spans="1:11">
      <c r="A4565" s="13" t="s">
        <v>12139</v>
      </c>
      <c r="B4565" s="4" t="s">
        <v>17023</v>
      </c>
      <c r="C4565" s="4" t="s">
        <v>38</v>
      </c>
      <c r="D4565" s="5">
        <v>36651</v>
      </c>
      <c r="E4565" s="4" t="s">
        <v>12140</v>
      </c>
      <c r="F4565" s="4" t="str">
        <f t="shared" ca="1" si="284"/>
        <v>375 Pine St, Salem, CA 23749</v>
      </c>
      <c r="G4565" s="4" t="str">
        <f t="shared" si="285"/>
        <v>Salem</v>
      </c>
      <c r="H4565" s="4" t="str">
        <f t="shared" si="286"/>
        <v>CA</v>
      </c>
      <c r="I4565" s="4">
        <f t="shared" ca="1" si="287"/>
        <v>23749</v>
      </c>
      <c r="J4565" s="4" t="s">
        <v>20077</v>
      </c>
      <c r="K4565" s="14" t="str">
        <f>IFERROR(VLOOKUP(A4565,occupancy_data!$A$2:$E$2501,5,0),"")</f>
        <v>751000c3-2969-491f-b396-497fbf57c21b</v>
      </c>
    </row>
    <row r="4566" spans="1:11">
      <c r="A4566" s="13" t="s">
        <v>12142</v>
      </c>
      <c r="B4566" s="4" t="s">
        <v>17025</v>
      </c>
      <c r="C4566" s="4" t="s">
        <v>48</v>
      </c>
      <c r="D4566" s="5">
        <v>33437</v>
      </c>
      <c r="E4566" s="4" t="s">
        <v>12143</v>
      </c>
      <c r="F4566" s="4" t="str">
        <f t="shared" ca="1" si="284"/>
        <v>738 Maple St, Greenville, PA 15415</v>
      </c>
      <c r="G4566" s="4" t="str">
        <f t="shared" si="285"/>
        <v>Greenville</v>
      </c>
      <c r="H4566" s="4" t="str">
        <f t="shared" si="286"/>
        <v>PA</v>
      </c>
      <c r="I4566" s="4">
        <f t="shared" ca="1" si="287"/>
        <v>15415</v>
      </c>
      <c r="J4566" s="4" t="s">
        <v>17160</v>
      </c>
      <c r="K4566" s="14" t="str">
        <f>IFERROR(VLOOKUP(A4566,occupancy_data!$A$2:$E$2501,5,0),"")</f>
        <v>769575f0-ec5a-44d3-aff7-a323fc3e8f48</v>
      </c>
    </row>
    <row r="4567" spans="1:11">
      <c r="A4567" s="13" t="s">
        <v>12144</v>
      </c>
      <c r="B4567" s="4" t="s">
        <v>17034</v>
      </c>
      <c r="C4567" s="4" t="s">
        <v>85</v>
      </c>
      <c r="D4567" s="5">
        <v>35044</v>
      </c>
      <c r="E4567" s="4" t="s">
        <v>12145</v>
      </c>
      <c r="F4567" s="4" t="str">
        <f t="shared" ca="1" si="284"/>
        <v>820 Maple St, Salem, IL 32491</v>
      </c>
      <c r="G4567" s="4" t="str">
        <f t="shared" si="285"/>
        <v>Salem</v>
      </c>
      <c r="H4567" s="4" t="str">
        <f t="shared" si="286"/>
        <v>IL</v>
      </c>
      <c r="I4567" s="4">
        <f t="shared" ca="1" si="287"/>
        <v>32491</v>
      </c>
      <c r="J4567" s="4" t="s">
        <v>20078</v>
      </c>
      <c r="K4567" s="14" t="str">
        <f>IFERROR(VLOOKUP(A4567,occupancy_data!$A$2:$E$2501,5,0),"")</f>
        <v>de31e5cb-415f-4960-a3a2-37c3b0f4fcc3</v>
      </c>
    </row>
    <row r="4568" spans="1:11">
      <c r="A4568" s="13" t="s">
        <v>12147</v>
      </c>
      <c r="B4568" s="4" t="s">
        <v>17036</v>
      </c>
      <c r="C4568" s="4" t="s">
        <v>93</v>
      </c>
      <c r="D4568" s="5">
        <v>35203</v>
      </c>
      <c r="E4568" s="4" t="s">
        <v>12148</v>
      </c>
      <c r="F4568" s="4" t="str">
        <f t="shared" ca="1" si="284"/>
        <v>136 Spruce St, Riverside, CA 61085</v>
      </c>
      <c r="G4568" s="4" t="str">
        <f t="shared" si="285"/>
        <v>Riverside</v>
      </c>
      <c r="H4568" s="4" t="str">
        <f t="shared" si="286"/>
        <v>CA</v>
      </c>
      <c r="I4568" s="4">
        <f t="shared" ca="1" si="287"/>
        <v>61085</v>
      </c>
      <c r="J4568" s="4" t="s">
        <v>17164</v>
      </c>
      <c r="K4568" s="14" t="str">
        <f>IFERROR(VLOOKUP(A4568,occupancy_data!$A$2:$E$2501,5,0),"")</f>
        <v/>
      </c>
    </row>
    <row r="4569" spans="1:11">
      <c r="A4569" s="13" t="s">
        <v>12149</v>
      </c>
      <c r="B4569" s="4" t="s">
        <v>17032</v>
      </c>
      <c r="C4569" s="4" t="s">
        <v>77</v>
      </c>
      <c r="D4569" s="5">
        <v>30677</v>
      </c>
      <c r="E4569" s="4" t="s">
        <v>12150</v>
      </c>
      <c r="F4569" s="4" t="str">
        <f t="shared" ca="1" si="284"/>
        <v>942 Maple St, Springfield, FL 45517</v>
      </c>
      <c r="G4569" s="4" t="str">
        <f t="shared" si="285"/>
        <v>Springfield</v>
      </c>
      <c r="H4569" s="4" t="str">
        <f t="shared" si="286"/>
        <v>FL</v>
      </c>
      <c r="I4569" s="4">
        <f t="shared" ca="1" si="287"/>
        <v>45517</v>
      </c>
      <c r="J4569" s="4" t="s">
        <v>20079</v>
      </c>
      <c r="K4569" s="14" t="str">
        <f>IFERROR(VLOOKUP(A4569,occupancy_data!$A$2:$E$2501,5,0),"")</f>
        <v/>
      </c>
    </row>
    <row r="4570" spans="1:11">
      <c r="A4570" s="13" t="s">
        <v>12152</v>
      </c>
      <c r="B4570" s="4" t="s">
        <v>17086</v>
      </c>
      <c r="C4570" s="4" t="s">
        <v>406</v>
      </c>
      <c r="D4570" s="5">
        <v>22093</v>
      </c>
      <c r="E4570" s="4" t="s">
        <v>12153</v>
      </c>
      <c r="F4570" s="4" t="str">
        <f t="shared" ca="1" si="284"/>
        <v>433 Oak St, Greenville, CA 67108</v>
      </c>
      <c r="G4570" s="4" t="str">
        <f t="shared" si="285"/>
        <v>Greenville</v>
      </c>
      <c r="H4570" s="4" t="str">
        <f t="shared" si="286"/>
        <v>CA</v>
      </c>
      <c r="I4570" s="4">
        <f t="shared" ca="1" si="287"/>
        <v>67108</v>
      </c>
      <c r="J4570" s="4" t="s">
        <v>20080</v>
      </c>
      <c r="K4570" s="14" t="str">
        <f>IFERROR(VLOOKUP(A4570,occupancy_data!$A$2:$E$2501,5,0),"")</f>
        <v>4d92f27b-ecf7-46c5-a3e8-d3b6dc208efa</v>
      </c>
    </row>
    <row r="4571" spans="1:11">
      <c r="A4571" s="13" t="s">
        <v>12155</v>
      </c>
      <c r="B4571" s="4" t="s">
        <v>17116</v>
      </c>
      <c r="C4571" s="4" t="s">
        <v>1095</v>
      </c>
      <c r="D4571" s="5">
        <v>35478</v>
      </c>
      <c r="E4571" s="4" t="s">
        <v>12156</v>
      </c>
      <c r="F4571" s="4" t="str">
        <f t="shared" ca="1" si="284"/>
        <v>267 Maple St, Springfield, PA 83607</v>
      </c>
      <c r="G4571" s="4" t="str">
        <f t="shared" si="285"/>
        <v>Springfield</v>
      </c>
      <c r="H4571" s="4" t="str">
        <f t="shared" si="286"/>
        <v>PA</v>
      </c>
      <c r="I4571" s="4">
        <f t="shared" ca="1" si="287"/>
        <v>83607</v>
      </c>
      <c r="J4571" s="4" t="s">
        <v>20081</v>
      </c>
      <c r="K4571" s="14" t="str">
        <f>IFERROR(VLOOKUP(A4571,occupancy_data!$A$2:$E$2501,5,0),"")</f>
        <v/>
      </c>
    </row>
    <row r="4572" spans="1:11">
      <c r="A4572" s="13" t="s">
        <v>12158</v>
      </c>
      <c r="B4572" s="4" t="s">
        <v>17110</v>
      </c>
      <c r="C4572" s="4" t="s">
        <v>833</v>
      </c>
      <c r="D4572" s="5">
        <v>31974</v>
      </c>
      <c r="E4572" s="4" t="s">
        <v>12159</v>
      </c>
      <c r="F4572" s="4" t="str">
        <f t="shared" ca="1" si="284"/>
        <v>581 Birch St, Fairview, CA 27250</v>
      </c>
      <c r="G4572" s="4" t="str">
        <f t="shared" si="285"/>
        <v>Fairview</v>
      </c>
      <c r="H4572" s="4" t="str">
        <f t="shared" si="286"/>
        <v>CA</v>
      </c>
      <c r="I4572" s="4">
        <f t="shared" ca="1" si="287"/>
        <v>27250</v>
      </c>
      <c r="J4572" s="4" t="s">
        <v>17222</v>
      </c>
      <c r="K4572" s="14" t="str">
        <f>IFERROR(VLOOKUP(A4572,occupancy_data!$A$2:$E$2501,5,0),"")</f>
        <v/>
      </c>
    </row>
    <row r="4573" spans="1:11">
      <c r="A4573" s="13" t="s">
        <v>12160</v>
      </c>
      <c r="B4573" s="4" t="s">
        <v>17101</v>
      </c>
      <c r="C4573" s="4" t="s">
        <v>642</v>
      </c>
      <c r="D4573" s="5">
        <v>23683</v>
      </c>
      <c r="E4573" s="4" t="s">
        <v>12161</v>
      </c>
      <c r="F4573" s="4" t="str">
        <f t="shared" ca="1" si="284"/>
        <v>464 Pine St, Salem, TX 32476</v>
      </c>
      <c r="G4573" s="4" t="str">
        <f t="shared" si="285"/>
        <v>Salem</v>
      </c>
      <c r="H4573" s="4" t="str">
        <f t="shared" si="286"/>
        <v>TX</v>
      </c>
      <c r="I4573" s="4">
        <f t="shared" ca="1" si="287"/>
        <v>32476</v>
      </c>
      <c r="J4573" s="4" t="s">
        <v>17160</v>
      </c>
      <c r="K4573" s="14" t="str">
        <f>IFERROR(VLOOKUP(A4573,occupancy_data!$A$2:$E$2501,5,0),"")</f>
        <v/>
      </c>
    </row>
    <row r="4574" spans="1:11">
      <c r="A4574" s="13" t="s">
        <v>12162</v>
      </c>
      <c r="B4574" s="4" t="s">
        <v>17085</v>
      </c>
      <c r="C4574" s="4" t="s">
        <v>399</v>
      </c>
      <c r="D4574" s="5">
        <v>32831</v>
      </c>
      <c r="E4574" s="4" t="s">
        <v>12163</v>
      </c>
      <c r="F4574" s="4" t="str">
        <f t="shared" ca="1" si="284"/>
        <v>148 Walnut St, Greenville, PA 18103</v>
      </c>
      <c r="G4574" s="4" t="str">
        <f t="shared" si="285"/>
        <v>Greenville</v>
      </c>
      <c r="H4574" s="4" t="str">
        <f t="shared" si="286"/>
        <v>PA</v>
      </c>
      <c r="I4574" s="4">
        <f t="shared" ca="1" si="287"/>
        <v>18103</v>
      </c>
      <c r="J4574" s="4" t="s">
        <v>17208</v>
      </c>
      <c r="K4574" s="14" t="str">
        <f>IFERROR(VLOOKUP(A4574,occupancy_data!$A$2:$E$2501,5,0),"")</f>
        <v/>
      </c>
    </row>
    <row r="4575" spans="1:11">
      <c r="A4575" s="13" t="s">
        <v>12164</v>
      </c>
      <c r="B4575" s="4" t="s">
        <v>17046</v>
      </c>
      <c r="C4575" s="4" t="s">
        <v>151</v>
      </c>
      <c r="D4575" s="5">
        <v>22232</v>
      </c>
      <c r="E4575" s="4" t="s">
        <v>12165</v>
      </c>
      <c r="F4575" s="4" t="str">
        <f t="shared" ca="1" si="284"/>
        <v>972 Birch St, Salem, PA 46332</v>
      </c>
      <c r="G4575" s="4" t="str">
        <f t="shared" si="285"/>
        <v>Salem</v>
      </c>
      <c r="H4575" s="4" t="str">
        <f t="shared" si="286"/>
        <v>PA</v>
      </c>
      <c r="I4575" s="4">
        <f t="shared" ca="1" si="287"/>
        <v>46332</v>
      </c>
      <c r="J4575" s="4" t="s">
        <v>20082</v>
      </c>
      <c r="K4575" s="14" t="str">
        <f>IFERROR(VLOOKUP(A4575,occupancy_data!$A$2:$E$2501,5,0),"")</f>
        <v>214d54ee-1d9b-48b1-9cba-ab5a21fe57c7</v>
      </c>
    </row>
    <row r="4576" spans="1:11">
      <c r="A4576" s="13" t="s">
        <v>12167</v>
      </c>
      <c r="B4576" s="4" t="s">
        <v>17072</v>
      </c>
      <c r="C4576" s="4" t="s">
        <v>312</v>
      </c>
      <c r="D4576" s="5">
        <v>27852</v>
      </c>
      <c r="E4576" s="4" t="s">
        <v>12168</v>
      </c>
      <c r="F4576" s="4" t="str">
        <f t="shared" ca="1" si="284"/>
        <v>730 Oak St, Madison, IL 97032</v>
      </c>
      <c r="G4576" s="4" t="str">
        <f t="shared" si="285"/>
        <v>Madison</v>
      </c>
      <c r="H4576" s="4" t="str">
        <f t="shared" si="286"/>
        <v>IL</v>
      </c>
      <c r="I4576" s="4">
        <f t="shared" ca="1" si="287"/>
        <v>97032</v>
      </c>
      <c r="J4576" s="4" t="s">
        <v>17332</v>
      </c>
      <c r="K4576" s="14" t="str">
        <f>IFERROR(VLOOKUP(A4576,occupancy_data!$A$2:$E$2501,5,0),"")</f>
        <v>902fc0d0-9a93-40c4-9ef2-aa7ce0875fb9</v>
      </c>
    </row>
    <row r="4577" spans="1:20">
      <c r="A4577" s="13" t="s">
        <v>12169</v>
      </c>
      <c r="B4577" s="4" t="s">
        <v>17058</v>
      </c>
      <c r="C4577" s="4" t="s">
        <v>231</v>
      </c>
      <c r="D4577" s="5">
        <v>31782</v>
      </c>
      <c r="E4577" s="4" t="s">
        <v>12170</v>
      </c>
      <c r="F4577" s="4" t="str">
        <f t="shared" ca="1" si="284"/>
        <v>760 Walnut St, Springfield, IL 39636</v>
      </c>
      <c r="G4577" s="4" t="str">
        <f t="shared" si="285"/>
        <v>Springfield</v>
      </c>
      <c r="H4577" s="4" t="str">
        <f t="shared" si="286"/>
        <v>IL</v>
      </c>
      <c r="I4577" s="4">
        <f t="shared" ca="1" si="287"/>
        <v>39636</v>
      </c>
      <c r="J4577" s="4" t="s">
        <v>17201</v>
      </c>
      <c r="K4577" s="14" t="str">
        <f>IFERROR(VLOOKUP(A4577,occupancy_data!$A$2:$E$2501,5,0),"")</f>
        <v>157f537b-8b2e-4fe2-9e64-0e4c9271551e</v>
      </c>
    </row>
    <row r="4578" spans="1:20">
      <c r="A4578" s="13" t="s">
        <v>12171</v>
      </c>
      <c r="B4578" s="4" t="s">
        <v>17088</v>
      </c>
      <c r="C4578" s="4" t="s">
        <v>428</v>
      </c>
      <c r="D4578" s="5">
        <v>23475</v>
      </c>
      <c r="E4578" s="4" t="s">
        <v>12172</v>
      </c>
      <c r="F4578" s="4" t="str">
        <f t="shared" ca="1" si="284"/>
        <v>946 Cedar St, Springfield, PA 93600</v>
      </c>
      <c r="G4578" s="4" t="str">
        <f t="shared" si="285"/>
        <v>Springfield</v>
      </c>
      <c r="H4578" s="4" t="str">
        <f t="shared" si="286"/>
        <v>PA</v>
      </c>
      <c r="I4578" s="4">
        <f t="shared" ca="1" si="287"/>
        <v>93600</v>
      </c>
      <c r="J4578" s="4" t="s">
        <v>17169</v>
      </c>
      <c r="K4578" s="14" t="str">
        <f>IFERROR(VLOOKUP(A4578,occupancy_data!$A$2:$E$2501,5,0),"")</f>
        <v>2717b36a-c00b-426c-ba8f-d7108e4f7ccc</v>
      </c>
    </row>
    <row r="4579" spans="1:20">
      <c r="A4579" s="13" t="s">
        <v>12173</v>
      </c>
      <c r="B4579" s="4" t="s">
        <v>17073</v>
      </c>
      <c r="C4579" s="4" t="s">
        <v>316</v>
      </c>
      <c r="D4579" s="5">
        <v>30676</v>
      </c>
      <c r="E4579" s="4" t="s">
        <v>12174</v>
      </c>
      <c r="F4579" s="4" t="str">
        <f t="shared" ca="1" si="284"/>
        <v>646 Cedar St, Madison, TX 96956</v>
      </c>
      <c r="G4579" s="4" t="str">
        <f t="shared" si="285"/>
        <v>Madison</v>
      </c>
      <c r="H4579" s="4" t="str">
        <f t="shared" si="286"/>
        <v>TX</v>
      </c>
      <c r="I4579" s="4">
        <f t="shared" ca="1" si="287"/>
        <v>96956</v>
      </c>
      <c r="J4579" s="4" t="s">
        <v>20083</v>
      </c>
      <c r="K4579" s="14" t="str">
        <f>IFERROR(VLOOKUP(A4579,occupancy_data!$A$2:$E$2501,5,0),"")</f>
        <v/>
      </c>
    </row>
    <row r="4580" spans="1:20">
      <c r="A4580" s="13" t="s">
        <v>12176</v>
      </c>
      <c r="B4580" s="4" t="s">
        <v>17018</v>
      </c>
      <c r="C4580" s="4" t="s">
        <v>10</v>
      </c>
      <c r="D4580" s="5">
        <v>29736</v>
      </c>
      <c r="E4580" s="4" t="s">
        <v>12177</v>
      </c>
      <c r="F4580" s="4" t="str">
        <f t="shared" ca="1" si="284"/>
        <v>166 Cedar St, Springfield, FL 65770</v>
      </c>
      <c r="G4580" s="4" t="str">
        <f t="shared" si="285"/>
        <v>Springfield</v>
      </c>
      <c r="H4580" s="4" t="str">
        <f t="shared" si="286"/>
        <v>FL</v>
      </c>
      <c r="I4580" s="4">
        <f t="shared" ca="1" si="287"/>
        <v>65770</v>
      </c>
      <c r="J4580" s="4" t="s">
        <v>20084</v>
      </c>
      <c r="K4580" s="14" t="str">
        <f>IFERROR(VLOOKUP(A4580,occupancy_data!$A$2:$E$2501,5,0),"")</f>
        <v/>
      </c>
    </row>
    <row r="4581" spans="1:20">
      <c r="A4581" s="13" t="s">
        <v>12179</v>
      </c>
      <c r="B4581" s="4" t="s">
        <v>17038</v>
      </c>
      <c r="C4581" s="4" t="s">
        <v>104</v>
      </c>
      <c r="D4581" s="5">
        <v>22909</v>
      </c>
      <c r="E4581" s="4" t="s">
        <v>12180</v>
      </c>
      <c r="F4581" s="4" t="str">
        <f t="shared" ca="1" si="284"/>
        <v>879 Oak St, Salem, NY 99687</v>
      </c>
      <c r="G4581" s="4" t="str">
        <f t="shared" si="285"/>
        <v>Salem</v>
      </c>
      <c r="H4581" s="4" t="str">
        <f t="shared" si="286"/>
        <v>NY</v>
      </c>
      <c r="I4581" s="4">
        <f t="shared" ca="1" si="287"/>
        <v>99687</v>
      </c>
      <c r="J4581" s="4" t="s">
        <v>17475</v>
      </c>
      <c r="K4581" s="14" t="str">
        <f>IFERROR(VLOOKUP(A4581,occupancy_data!$A$2:$E$2501,5,0),"")</f>
        <v>1c50f565-9bcd-462f-8dbc-b5d4e7714866</v>
      </c>
    </row>
    <row r="4582" spans="1:20">
      <c r="A4582" s="13" t="s">
        <v>12181</v>
      </c>
      <c r="B4582" s="4" t="s">
        <v>17112</v>
      </c>
      <c r="C4582" s="4" t="s">
        <v>975</v>
      </c>
      <c r="D4582" s="5">
        <v>30464</v>
      </c>
      <c r="E4582" s="4" t="s">
        <v>12182</v>
      </c>
      <c r="F4582" s="4" t="str">
        <f t="shared" ca="1" si="284"/>
        <v>135 Maple St, Greenville, OH 60581</v>
      </c>
      <c r="G4582" s="4" t="str">
        <f t="shared" si="285"/>
        <v>Greenville</v>
      </c>
      <c r="H4582" s="4" t="str">
        <f t="shared" si="286"/>
        <v>OH</v>
      </c>
      <c r="I4582" s="4">
        <f t="shared" ca="1" si="287"/>
        <v>60581</v>
      </c>
      <c r="J4582" s="4" t="s">
        <v>20085</v>
      </c>
      <c r="K4582" s="14" t="str">
        <f>IFERROR(VLOOKUP(A4582,occupancy_data!$A$2:$E$2501,5,0),"")</f>
        <v>3d826803-aa70-468a-a05b-7fb2ac50375b</v>
      </c>
    </row>
    <row r="4583" spans="1:20">
      <c r="A4583" s="13" t="s">
        <v>12184</v>
      </c>
      <c r="B4583" s="4" t="s">
        <v>17074</v>
      </c>
      <c r="C4583" s="4" t="s">
        <v>320</v>
      </c>
      <c r="D4583" s="5">
        <v>33643</v>
      </c>
      <c r="E4583" s="4" t="s">
        <v>12185</v>
      </c>
      <c r="F4583" s="4" t="str">
        <f t="shared" ca="1" si="284"/>
        <v>611 Walnut St, Madison, NY 23678</v>
      </c>
      <c r="G4583" s="4" t="str">
        <f t="shared" si="285"/>
        <v>Madison</v>
      </c>
      <c r="H4583" s="4" t="str">
        <f t="shared" si="286"/>
        <v>NY</v>
      </c>
      <c r="I4583" s="4">
        <f t="shared" ca="1" si="287"/>
        <v>23678</v>
      </c>
      <c r="J4583" s="4" t="s">
        <v>20086</v>
      </c>
      <c r="K4583" s="14" t="str">
        <f>IFERROR(VLOOKUP(A4583,occupancy_data!$A$2:$E$2501,5,0),"")</f>
        <v>7b49c452-5e2d-4007-a36b-d80046fc73da</v>
      </c>
    </row>
    <row r="4584" spans="1:20">
      <c r="A4584" s="13" t="s">
        <v>12187</v>
      </c>
      <c r="B4584" s="4" t="s">
        <v>17025</v>
      </c>
      <c r="C4584" s="4" t="s">
        <v>48</v>
      </c>
      <c r="D4584" s="5">
        <v>27038</v>
      </c>
      <c r="E4584" s="4" t="s">
        <v>12188</v>
      </c>
      <c r="F4584" s="4" t="str">
        <f t="shared" ca="1" si="284"/>
        <v>136 Walnut St, Springfield, FL 77172</v>
      </c>
      <c r="G4584" s="4" t="str">
        <f t="shared" si="285"/>
        <v>Springfield</v>
      </c>
      <c r="H4584" s="4" t="str">
        <f t="shared" si="286"/>
        <v>FL</v>
      </c>
      <c r="I4584" s="4">
        <f t="shared" ca="1" si="287"/>
        <v>77172</v>
      </c>
      <c r="J4584" s="4" t="s">
        <v>17160</v>
      </c>
      <c r="K4584" s="14" t="str">
        <f>IFERROR(VLOOKUP(A4584,occupancy_data!$A$2:$E$2501,5,0),"")</f>
        <v>b9983662-d826-486d-970d-9cab96efa74a</v>
      </c>
    </row>
    <row r="4585" spans="1:20">
      <c r="A4585" s="13" t="s">
        <v>12189</v>
      </c>
      <c r="B4585" s="4" t="s">
        <v>17056</v>
      </c>
      <c r="C4585" s="4" t="s">
        <v>214</v>
      </c>
      <c r="D4585" s="5">
        <v>34148</v>
      </c>
      <c r="E4585" s="4" t="s">
        <v>12190</v>
      </c>
      <c r="F4585" s="4" t="str">
        <f t="shared" ca="1" si="284"/>
        <v>540 Spruce St, Salem, OH 48119</v>
      </c>
      <c r="G4585" s="4" t="str">
        <f t="shared" si="285"/>
        <v>Salem</v>
      </c>
      <c r="H4585" s="4" t="str">
        <f t="shared" si="286"/>
        <v>OH</v>
      </c>
      <c r="I4585" s="4">
        <f t="shared" ca="1" si="287"/>
        <v>48119</v>
      </c>
      <c r="J4585" s="4" t="s">
        <v>20087</v>
      </c>
      <c r="K4585" s="14" t="str">
        <f>IFERROR(VLOOKUP(A4585,occupancy_data!$A$2:$E$2501,5,0),"")</f>
        <v/>
      </c>
    </row>
    <row r="4586" spans="1:20">
      <c r="A4586" s="13" t="s">
        <v>12192</v>
      </c>
      <c r="B4586" s="4" t="s">
        <v>17096</v>
      </c>
      <c r="C4586" s="4" t="s">
        <v>533</v>
      </c>
      <c r="D4586" s="5">
        <v>27590</v>
      </c>
      <c r="E4586" s="4" t="s">
        <v>12193</v>
      </c>
      <c r="F4586" s="4" t="str">
        <f t="shared" ca="1" si="284"/>
        <v>767 Pine St, Greenville, PA 46829</v>
      </c>
      <c r="G4586" s="4" t="str">
        <f t="shared" si="285"/>
        <v>Greenville</v>
      </c>
      <c r="H4586" s="4" t="str">
        <f t="shared" si="286"/>
        <v>PA</v>
      </c>
      <c r="I4586" s="4">
        <f t="shared" ca="1" si="287"/>
        <v>46829</v>
      </c>
      <c r="J4586" s="4" t="s">
        <v>20088</v>
      </c>
      <c r="K4586" s="14" t="str">
        <f>IFERROR(VLOOKUP(A4586,occupancy_data!$A$2:$E$2501,5,0),"")</f>
        <v>9652a638-5881-4edf-91e6-316ad66467b3</v>
      </c>
    </row>
    <row r="4587" spans="1:20">
      <c r="A4587" s="13" t="s">
        <v>12195</v>
      </c>
      <c r="B4587" s="4" t="s">
        <v>17110</v>
      </c>
      <c r="C4587" s="4" t="s">
        <v>833</v>
      </c>
      <c r="D4587" s="5">
        <v>27080</v>
      </c>
      <c r="E4587" s="4" t="s">
        <v>12196</v>
      </c>
      <c r="F4587" s="4" t="str">
        <f t="shared" ca="1" si="284"/>
        <v>114 Pine St, Madison, NY 78448</v>
      </c>
      <c r="G4587" s="4" t="str">
        <f t="shared" si="285"/>
        <v>Madison</v>
      </c>
      <c r="H4587" s="4" t="str">
        <f t="shared" si="286"/>
        <v>NY</v>
      </c>
      <c r="I4587" s="4">
        <f t="shared" ca="1" si="287"/>
        <v>78448</v>
      </c>
      <c r="J4587" s="4" t="s">
        <v>20089</v>
      </c>
      <c r="K4587" s="14" t="str">
        <f>IFERROR(VLOOKUP(A4587,occupancy_data!$A$2:$E$2501,5,0),"")</f>
        <v/>
      </c>
    </row>
    <row r="4588" spans="1:20">
      <c r="A4588" s="15" t="s">
        <v>12198</v>
      </c>
      <c r="B4588" s="4" t="s">
        <v>17061</v>
      </c>
      <c r="C4588" s="4" t="s">
        <v>254</v>
      </c>
      <c r="D4588" s="5">
        <v>34976</v>
      </c>
      <c r="E4588" s="4" t="s">
        <v>12199</v>
      </c>
      <c r="F4588" s="4" t="str">
        <f t="shared" ca="1" si="284"/>
        <v>904 Pine St, Georgetown, CA 58843</v>
      </c>
      <c r="G4588" s="4" t="str">
        <f t="shared" si="285"/>
        <v>Georgetown</v>
      </c>
      <c r="H4588" s="4" t="str">
        <f t="shared" si="286"/>
        <v>CA</v>
      </c>
      <c r="I4588" s="4">
        <f t="shared" ca="1" si="287"/>
        <v>58843</v>
      </c>
      <c r="J4588" s="4" t="s">
        <v>17160</v>
      </c>
      <c r="K4588" s="14" t="str">
        <f>IFERROR(VLOOKUP(A4588,occupancy_data!$A$2:$E$2501,5,0),"")</f>
        <v>104c7883-798e-464a-88f1-53cc102637b2</v>
      </c>
      <c r="T4588" s="2"/>
    </row>
    <row r="4589" spans="1:20">
      <c r="A4589" s="13" t="s">
        <v>12200</v>
      </c>
      <c r="B4589" s="4" t="s">
        <v>17053</v>
      </c>
      <c r="C4589" s="4" t="s">
        <v>182</v>
      </c>
      <c r="D4589" s="5">
        <v>24369</v>
      </c>
      <c r="E4589" s="4" t="s">
        <v>12201</v>
      </c>
      <c r="F4589" s="4" t="str">
        <f t="shared" ca="1" si="284"/>
        <v>641 Oak St, Madison, PA 36876</v>
      </c>
      <c r="G4589" s="4" t="str">
        <f t="shared" si="285"/>
        <v>Madison</v>
      </c>
      <c r="H4589" s="4" t="str">
        <f t="shared" si="286"/>
        <v>PA</v>
      </c>
      <c r="I4589" s="4">
        <f t="shared" ca="1" si="287"/>
        <v>36876</v>
      </c>
      <c r="J4589" s="4" t="s">
        <v>17160</v>
      </c>
      <c r="K4589" s="14" t="str">
        <f>IFERROR(VLOOKUP(A4589,occupancy_data!$A$2:$E$2501,5,0),"")</f>
        <v>3afdcfc6-aef9-4d30-9aa9-105cea182224</v>
      </c>
    </row>
    <row r="4590" spans="1:20">
      <c r="A4590" s="13" t="s">
        <v>12202</v>
      </c>
      <c r="B4590" s="4" t="s">
        <v>17032</v>
      </c>
      <c r="C4590" s="4" t="s">
        <v>77</v>
      </c>
      <c r="D4590" s="5">
        <v>22455</v>
      </c>
      <c r="E4590" s="4" t="s">
        <v>12203</v>
      </c>
      <c r="F4590" s="4" t="str">
        <f t="shared" ca="1" si="284"/>
        <v>765 Birch St, Georgetown, TX 95836</v>
      </c>
      <c r="G4590" s="4" t="str">
        <f t="shared" si="285"/>
        <v>Georgetown</v>
      </c>
      <c r="H4590" s="4" t="str">
        <f t="shared" si="286"/>
        <v>TX</v>
      </c>
      <c r="I4590" s="4">
        <f t="shared" ca="1" si="287"/>
        <v>95836</v>
      </c>
      <c r="J4590" s="4" t="s">
        <v>17355</v>
      </c>
      <c r="K4590" s="14" t="str">
        <f>IFERROR(VLOOKUP(A4590,occupancy_data!$A$2:$E$2501,5,0),"")</f>
        <v>78b6be8c-cc96-482c-a0a7-c0be06d7b2a2</v>
      </c>
    </row>
    <row r="4591" spans="1:20">
      <c r="A4591" s="13" t="s">
        <v>12204</v>
      </c>
      <c r="B4591" s="4" t="s">
        <v>17116</v>
      </c>
      <c r="C4591" s="4" t="s">
        <v>1095</v>
      </c>
      <c r="D4591" s="5">
        <v>18826</v>
      </c>
      <c r="E4591" s="4" t="s">
        <v>12205</v>
      </c>
      <c r="F4591" s="4" t="str">
        <f t="shared" ca="1" si="284"/>
        <v>912 Walnut St, Greenville, OH 16867</v>
      </c>
      <c r="G4591" s="4" t="str">
        <f t="shared" si="285"/>
        <v>Greenville</v>
      </c>
      <c r="H4591" s="4" t="str">
        <f t="shared" si="286"/>
        <v>OH</v>
      </c>
      <c r="I4591" s="4">
        <f t="shared" ca="1" si="287"/>
        <v>16867</v>
      </c>
      <c r="J4591" s="4" t="s">
        <v>20090</v>
      </c>
      <c r="K4591" s="14" t="str">
        <f>IFERROR(VLOOKUP(A4591,occupancy_data!$A$2:$E$2501,5,0),"")</f>
        <v>862f5917-4ec5-455b-8fa8-22b7db832a8e</v>
      </c>
    </row>
    <row r="4592" spans="1:20">
      <c r="A4592" s="13" t="s">
        <v>12207</v>
      </c>
      <c r="B4592" s="4" t="s">
        <v>17113</v>
      </c>
      <c r="C4592" s="4" t="s">
        <v>995</v>
      </c>
      <c r="D4592" s="5">
        <v>35126</v>
      </c>
      <c r="E4592" s="4" t="s">
        <v>12208</v>
      </c>
      <c r="F4592" s="4" t="str">
        <f t="shared" ca="1" si="284"/>
        <v>570 Spruce St, Greenville, OH 50126</v>
      </c>
      <c r="G4592" s="4" t="str">
        <f t="shared" si="285"/>
        <v>Greenville</v>
      </c>
      <c r="H4592" s="4" t="str">
        <f t="shared" si="286"/>
        <v>OH</v>
      </c>
      <c r="I4592" s="4">
        <f t="shared" ca="1" si="287"/>
        <v>50126</v>
      </c>
      <c r="J4592" s="4" t="s">
        <v>17332</v>
      </c>
      <c r="K4592" s="14" t="str">
        <f>IFERROR(VLOOKUP(A4592,occupancy_data!$A$2:$E$2501,5,0),"")</f>
        <v/>
      </c>
    </row>
    <row r="4593" spans="1:11">
      <c r="A4593" s="13" t="s">
        <v>12209</v>
      </c>
      <c r="B4593" s="4" t="s">
        <v>17020</v>
      </c>
      <c r="C4593" s="4" t="s">
        <v>22</v>
      </c>
      <c r="D4593" s="5">
        <v>18899</v>
      </c>
      <c r="E4593" s="4" t="s">
        <v>12210</v>
      </c>
      <c r="F4593" s="4" t="str">
        <f t="shared" ca="1" si="284"/>
        <v>534 Elm St, Greenville, IL 75879</v>
      </c>
      <c r="G4593" s="4" t="str">
        <f t="shared" si="285"/>
        <v>Greenville</v>
      </c>
      <c r="H4593" s="4" t="str">
        <f t="shared" si="286"/>
        <v>IL</v>
      </c>
      <c r="I4593" s="4">
        <f t="shared" ca="1" si="287"/>
        <v>75879</v>
      </c>
      <c r="J4593" s="4" t="s">
        <v>20091</v>
      </c>
      <c r="K4593" s="14" t="str">
        <f>IFERROR(VLOOKUP(A4593,occupancy_data!$A$2:$E$2501,5,0),"")</f>
        <v/>
      </c>
    </row>
    <row r="4594" spans="1:11">
      <c r="A4594" s="13" t="s">
        <v>12212</v>
      </c>
      <c r="B4594" s="4" t="s">
        <v>17069</v>
      </c>
      <c r="C4594" s="4" t="s">
        <v>288</v>
      </c>
      <c r="D4594" s="5">
        <v>34007</v>
      </c>
      <c r="E4594" s="4" t="s">
        <v>12213</v>
      </c>
      <c r="F4594" s="4" t="str">
        <f t="shared" ca="1" si="284"/>
        <v>915 Spruce St, Riverside, TX 62144</v>
      </c>
      <c r="G4594" s="4" t="str">
        <f t="shared" si="285"/>
        <v>Riverside</v>
      </c>
      <c r="H4594" s="4" t="str">
        <f t="shared" si="286"/>
        <v>TX</v>
      </c>
      <c r="I4594" s="4">
        <f t="shared" ca="1" si="287"/>
        <v>62144</v>
      </c>
      <c r="J4594" s="4" t="s">
        <v>20092</v>
      </c>
      <c r="K4594" s="14" t="str">
        <f>IFERROR(VLOOKUP(A4594,occupancy_data!$A$2:$E$2501,5,0),"")</f>
        <v/>
      </c>
    </row>
    <row r="4595" spans="1:11">
      <c r="A4595" s="13" t="s">
        <v>12215</v>
      </c>
      <c r="B4595" s="4" t="s">
        <v>17109</v>
      </c>
      <c r="C4595" s="4" t="s">
        <v>760</v>
      </c>
      <c r="D4595" s="5">
        <v>23140</v>
      </c>
      <c r="E4595" s="4" t="s">
        <v>12216</v>
      </c>
      <c r="F4595" s="4" t="str">
        <f t="shared" ca="1" si="284"/>
        <v>940 Spruce St, Fairview, NY 40151</v>
      </c>
      <c r="G4595" s="4" t="str">
        <f t="shared" si="285"/>
        <v>Fairview</v>
      </c>
      <c r="H4595" s="4" t="str">
        <f t="shared" si="286"/>
        <v>NY</v>
      </c>
      <c r="I4595" s="4">
        <f t="shared" ca="1" si="287"/>
        <v>40151</v>
      </c>
      <c r="J4595" s="4" t="s">
        <v>17673</v>
      </c>
      <c r="K4595" s="14" t="str">
        <f>IFERROR(VLOOKUP(A4595,occupancy_data!$A$2:$E$2501,5,0),"")</f>
        <v>5611a9f6-c497-40e7-a1c5-56b4d9d2728d</v>
      </c>
    </row>
    <row r="4596" spans="1:11">
      <c r="A4596" s="13" t="s">
        <v>12217</v>
      </c>
      <c r="B4596" s="4" t="s">
        <v>17093</v>
      </c>
      <c r="C4596" s="4" t="s">
        <v>485</v>
      </c>
      <c r="D4596" s="5">
        <v>36669</v>
      </c>
      <c r="E4596" s="4" t="s">
        <v>12218</v>
      </c>
      <c r="F4596" s="4" t="str">
        <f t="shared" ca="1" si="284"/>
        <v>160 Birch St, Fairview, NY 83373</v>
      </c>
      <c r="G4596" s="4" t="str">
        <f t="shared" si="285"/>
        <v>Fairview</v>
      </c>
      <c r="H4596" s="4" t="str">
        <f t="shared" si="286"/>
        <v>NY</v>
      </c>
      <c r="I4596" s="4">
        <f t="shared" ca="1" si="287"/>
        <v>83373</v>
      </c>
      <c r="J4596" s="4" t="s">
        <v>20093</v>
      </c>
      <c r="K4596" s="14" t="str">
        <f>IFERROR(VLOOKUP(A4596,occupancy_data!$A$2:$E$2501,5,0),"")</f>
        <v/>
      </c>
    </row>
    <row r="4597" spans="1:11">
      <c r="A4597" s="13" t="s">
        <v>12220</v>
      </c>
      <c r="B4597" s="4" t="s">
        <v>17099</v>
      </c>
      <c r="C4597" s="4" t="s">
        <v>617</v>
      </c>
      <c r="D4597" s="5">
        <v>19709</v>
      </c>
      <c r="E4597" s="4" t="s">
        <v>12221</v>
      </c>
      <c r="F4597" s="4" t="str">
        <f t="shared" ca="1" si="284"/>
        <v>515 Oak St, Fairview, FL 81549</v>
      </c>
      <c r="G4597" s="4" t="str">
        <f t="shared" si="285"/>
        <v>Fairview</v>
      </c>
      <c r="H4597" s="4" t="str">
        <f t="shared" si="286"/>
        <v>FL</v>
      </c>
      <c r="I4597" s="4">
        <f t="shared" ca="1" si="287"/>
        <v>81549</v>
      </c>
      <c r="J4597" s="4" t="s">
        <v>20094</v>
      </c>
      <c r="K4597" s="14" t="str">
        <f>IFERROR(VLOOKUP(A4597,occupancy_data!$A$2:$E$2501,5,0),"")</f>
        <v/>
      </c>
    </row>
    <row r="4598" spans="1:11">
      <c r="A4598" s="13" t="s">
        <v>12223</v>
      </c>
      <c r="B4598" s="4" t="s">
        <v>17091</v>
      </c>
      <c r="C4598" s="4" t="s">
        <v>472</v>
      </c>
      <c r="D4598" s="5">
        <v>27836</v>
      </c>
      <c r="E4598" s="4" t="s">
        <v>12224</v>
      </c>
      <c r="F4598" s="4" t="str">
        <f t="shared" ca="1" si="284"/>
        <v>108 Birch St, Salem, PA 70346</v>
      </c>
      <c r="G4598" s="4" t="str">
        <f t="shared" si="285"/>
        <v>Salem</v>
      </c>
      <c r="H4598" s="4" t="str">
        <f t="shared" si="286"/>
        <v>PA</v>
      </c>
      <c r="I4598" s="4">
        <f t="shared" ca="1" si="287"/>
        <v>70346</v>
      </c>
      <c r="J4598" s="4" t="s">
        <v>20095</v>
      </c>
      <c r="K4598" s="14" t="str">
        <f>IFERROR(VLOOKUP(A4598,occupancy_data!$A$2:$E$2501,5,0),"")</f>
        <v>6c84afd2-d865-44dc-9fcc-b8ade16d578e</v>
      </c>
    </row>
    <row r="4599" spans="1:11">
      <c r="A4599" s="13" t="s">
        <v>12226</v>
      </c>
      <c r="B4599" s="4" t="s">
        <v>17046</v>
      </c>
      <c r="C4599" s="4" t="s">
        <v>151</v>
      </c>
      <c r="D4599" s="5">
        <v>30675</v>
      </c>
      <c r="E4599" s="4" t="s">
        <v>12227</v>
      </c>
      <c r="F4599" s="4" t="str">
        <f t="shared" ca="1" si="284"/>
        <v>963 Maple St, Madison, FL 83955</v>
      </c>
      <c r="G4599" s="4" t="str">
        <f t="shared" si="285"/>
        <v>Madison</v>
      </c>
      <c r="H4599" s="4" t="str">
        <f t="shared" si="286"/>
        <v>FL</v>
      </c>
      <c r="I4599" s="4">
        <f t="shared" ca="1" si="287"/>
        <v>83955</v>
      </c>
      <c r="J4599" s="4" t="s">
        <v>17673</v>
      </c>
      <c r="K4599" s="14" t="str">
        <f>IFERROR(VLOOKUP(A4599,occupancy_data!$A$2:$E$2501,5,0),"")</f>
        <v/>
      </c>
    </row>
    <row r="4600" spans="1:11">
      <c r="A4600" s="13" t="s">
        <v>12228</v>
      </c>
      <c r="B4600" s="4" t="s">
        <v>17072</v>
      </c>
      <c r="C4600" s="4" t="s">
        <v>312</v>
      </c>
      <c r="D4600" s="5">
        <v>34749</v>
      </c>
      <c r="E4600" s="4" t="s">
        <v>12229</v>
      </c>
      <c r="F4600" s="4" t="str">
        <f t="shared" ca="1" si="284"/>
        <v>135 Cedar St, Salem, OH 24350</v>
      </c>
      <c r="G4600" s="4" t="str">
        <f t="shared" si="285"/>
        <v>Salem</v>
      </c>
      <c r="H4600" s="4" t="str">
        <f t="shared" si="286"/>
        <v>OH</v>
      </c>
      <c r="I4600" s="4">
        <f t="shared" ca="1" si="287"/>
        <v>24350</v>
      </c>
      <c r="J4600" s="4" t="s">
        <v>20096</v>
      </c>
      <c r="K4600" s="14" t="str">
        <f>IFERROR(VLOOKUP(A4600,occupancy_data!$A$2:$E$2501,5,0),"")</f>
        <v>e2743bc5-7812-4d18-a451-1075338c2a16</v>
      </c>
    </row>
    <row r="4601" spans="1:11">
      <c r="A4601" s="13" t="s">
        <v>12231</v>
      </c>
      <c r="B4601" s="4" t="s">
        <v>17019</v>
      </c>
      <c r="C4601" s="4" t="s">
        <v>16</v>
      </c>
      <c r="D4601" s="5">
        <v>32138</v>
      </c>
      <c r="E4601" s="4" t="s">
        <v>12232</v>
      </c>
      <c r="F4601" s="4" t="str">
        <f t="shared" ca="1" si="284"/>
        <v>949 Walnut St, Greenville, IL 74211</v>
      </c>
      <c r="G4601" s="4" t="str">
        <f t="shared" si="285"/>
        <v>Greenville</v>
      </c>
      <c r="H4601" s="4" t="str">
        <f t="shared" si="286"/>
        <v>IL</v>
      </c>
      <c r="I4601" s="4">
        <f t="shared" ca="1" si="287"/>
        <v>74211</v>
      </c>
      <c r="J4601" s="4" t="s">
        <v>20097</v>
      </c>
      <c r="K4601" s="14" t="str">
        <f>IFERROR(VLOOKUP(A4601,occupancy_data!$A$2:$E$2501,5,0),"")</f>
        <v/>
      </c>
    </row>
    <row r="4602" spans="1:11">
      <c r="A4602" s="13" t="s">
        <v>12234</v>
      </c>
      <c r="B4602" s="4" t="s">
        <v>17113</v>
      </c>
      <c r="C4602" s="4" t="s">
        <v>995</v>
      </c>
      <c r="D4602" s="5">
        <v>34101</v>
      </c>
      <c r="E4602" s="4" t="s">
        <v>12235</v>
      </c>
      <c r="F4602" s="4" t="str">
        <f t="shared" ca="1" si="284"/>
        <v>465 Elm St, Salem, TX 86123</v>
      </c>
      <c r="G4602" s="4" t="str">
        <f t="shared" si="285"/>
        <v>Salem</v>
      </c>
      <c r="H4602" s="4" t="str">
        <f t="shared" si="286"/>
        <v>TX</v>
      </c>
      <c r="I4602" s="4">
        <f t="shared" ca="1" si="287"/>
        <v>86123</v>
      </c>
      <c r="J4602" s="4" t="s">
        <v>17784</v>
      </c>
      <c r="K4602" s="14" t="str">
        <f>IFERROR(VLOOKUP(A4602,occupancy_data!$A$2:$E$2501,5,0),"")</f>
        <v/>
      </c>
    </row>
    <row r="4603" spans="1:11">
      <c r="A4603" s="13" t="s">
        <v>12236</v>
      </c>
      <c r="B4603" s="4" t="s">
        <v>17061</v>
      </c>
      <c r="C4603" s="4" t="s">
        <v>254</v>
      </c>
      <c r="D4603" s="5">
        <v>31724</v>
      </c>
      <c r="E4603" s="4" t="s">
        <v>12237</v>
      </c>
      <c r="F4603" s="4" t="str">
        <f t="shared" ca="1" si="284"/>
        <v>707 Spruce St, Riverside, NY 74739</v>
      </c>
      <c r="G4603" s="4" t="str">
        <f t="shared" si="285"/>
        <v>Riverside</v>
      </c>
      <c r="H4603" s="4" t="str">
        <f t="shared" si="286"/>
        <v>NY</v>
      </c>
      <c r="I4603" s="4">
        <f t="shared" ca="1" si="287"/>
        <v>74739</v>
      </c>
      <c r="J4603" s="4" t="s">
        <v>20098</v>
      </c>
      <c r="K4603" s="14" t="str">
        <f>IFERROR(VLOOKUP(A4603,occupancy_data!$A$2:$E$2501,5,0),"")</f>
        <v/>
      </c>
    </row>
    <row r="4604" spans="1:11">
      <c r="A4604" s="13" t="s">
        <v>12239</v>
      </c>
      <c r="B4604" s="4" t="s">
        <v>17068</v>
      </c>
      <c r="C4604" s="4" t="s">
        <v>281</v>
      </c>
      <c r="D4604" s="5">
        <v>22715</v>
      </c>
      <c r="E4604" s="4" t="s">
        <v>12240</v>
      </c>
      <c r="F4604" s="4" t="str">
        <f t="shared" ca="1" si="284"/>
        <v>773 Maple St, Salem, FL 13810</v>
      </c>
      <c r="G4604" s="4" t="str">
        <f t="shared" si="285"/>
        <v>Salem</v>
      </c>
      <c r="H4604" s="4" t="str">
        <f t="shared" si="286"/>
        <v>FL</v>
      </c>
      <c r="I4604" s="4">
        <f t="shared" ca="1" si="287"/>
        <v>13810</v>
      </c>
      <c r="J4604" s="4" t="s">
        <v>20099</v>
      </c>
      <c r="K4604" s="14" t="str">
        <f>IFERROR(VLOOKUP(A4604,occupancy_data!$A$2:$E$2501,5,0),"")</f>
        <v>d5c4db6c-4203-4244-aeb6-df528b8f9603</v>
      </c>
    </row>
    <row r="4605" spans="1:11">
      <c r="A4605" s="13" t="s">
        <v>12242</v>
      </c>
      <c r="B4605" s="4" t="s">
        <v>17115</v>
      </c>
      <c r="C4605" s="4" t="s">
        <v>1074</v>
      </c>
      <c r="D4605" s="5">
        <v>25221</v>
      </c>
      <c r="E4605" s="4" t="s">
        <v>12243</v>
      </c>
      <c r="F4605" s="4" t="str">
        <f t="shared" ca="1" si="284"/>
        <v>435 Walnut St, Georgetown, TX 45694</v>
      </c>
      <c r="G4605" s="4" t="str">
        <f t="shared" si="285"/>
        <v>Georgetown</v>
      </c>
      <c r="H4605" s="4" t="str">
        <f t="shared" si="286"/>
        <v>TX</v>
      </c>
      <c r="I4605" s="4">
        <f t="shared" ca="1" si="287"/>
        <v>45694</v>
      </c>
      <c r="J4605" s="4" t="s">
        <v>20100</v>
      </c>
      <c r="K4605" s="14" t="str">
        <f>IFERROR(VLOOKUP(A4605,occupancy_data!$A$2:$E$2501,5,0),"")</f>
        <v>554cd2d0-8370-49b5-8047-9f112052c13c</v>
      </c>
    </row>
    <row r="4606" spans="1:11">
      <c r="A4606" s="13" t="s">
        <v>12245</v>
      </c>
      <c r="B4606" s="4" t="s">
        <v>17031</v>
      </c>
      <c r="C4606" s="4" t="s">
        <v>73</v>
      </c>
      <c r="D4606" s="5">
        <v>19613</v>
      </c>
      <c r="E4606" s="4" t="s">
        <v>12246</v>
      </c>
      <c r="F4606" s="4" t="str">
        <f t="shared" ca="1" si="284"/>
        <v>242 Cedar St, Salem, IL 92844</v>
      </c>
      <c r="G4606" s="4" t="str">
        <f t="shared" si="285"/>
        <v>Salem</v>
      </c>
      <c r="H4606" s="4" t="str">
        <f t="shared" si="286"/>
        <v>IL</v>
      </c>
      <c r="I4606" s="4">
        <f t="shared" ca="1" si="287"/>
        <v>92844</v>
      </c>
      <c r="J4606" s="4" t="s">
        <v>17184</v>
      </c>
      <c r="K4606" s="14" t="str">
        <f>IFERROR(VLOOKUP(A4606,occupancy_data!$A$2:$E$2501,5,0),"")</f>
        <v/>
      </c>
    </row>
    <row r="4607" spans="1:11">
      <c r="A4607" s="13" t="s">
        <v>12247</v>
      </c>
      <c r="B4607" s="4" t="s">
        <v>17116</v>
      </c>
      <c r="C4607" s="4" t="s">
        <v>1095</v>
      </c>
      <c r="D4607" s="5">
        <v>20883</v>
      </c>
      <c r="E4607" s="4" t="s">
        <v>12248</v>
      </c>
      <c r="F4607" s="4" t="str">
        <f t="shared" ca="1" si="284"/>
        <v>265 Pine St, Madison, OH 83814</v>
      </c>
      <c r="G4607" s="4" t="str">
        <f t="shared" si="285"/>
        <v>Madison</v>
      </c>
      <c r="H4607" s="4" t="str">
        <f t="shared" si="286"/>
        <v>OH</v>
      </c>
      <c r="I4607" s="4">
        <f t="shared" ca="1" si="287"/>
        <v>83814</v>
      </c>
      <c r="J4607" s="4" t="s">
        <v>17333</v>
      </c>
      <c r="K4607" s="14" t="str">
        <f>IFERROR(VLOOKUP(A4607,occupancy_data!$A$2:$E$2501,5,0),"")</f>
        <v/>
      </c>
    </row>
    <row r="4608" spans="1:11">
      <c r="A4608" s="13" t="s">
        <v>12249</v>
      </c>
      <c r="B4608" s="4" t="s">
        <v>17109</v>
      </c>
      <c r="C4608" s="4" t="s">
        <v>760</v>
      </c>
      <c r="D4608" s="5">
        <v>25406</v>
      </c>
      <c r="E4608" s="4" t="s">
        <v>12250</v>
      </c>
      <c r="F4608" s="4" t="str">
        <f t="shared" ca="1" si="284"/>
        <v>747 Walnut St, Riverside, NY 82485</v>
      </c>
      <c r="G4608" s="4" t="str">
        <f t="shared" si="285"/>
        <v>Riverside</v>
      </c>
      <c r="H4608" s="4" t="str">
        <f t="shared" si="286"/>
        <v>NY</v>
      </c>
      <c r="I4608" s="4">
        <f t="shared" ca="1" si="287"/>
        <v>82485</v>
      </c>
      <c r="J4608" s="4" t="s">
        <v>20101</v>
      </c>
      <c r="K4608" s="14" t="str">
        <f>IFERROR(VLOOKUP(A4608,occupancy_data!$A$2:$E$2501,5,0),"")</f>
        <v>b8443f19-a7d5-4f5f-a809-386f09f55db3</v>
      </c>
    </row>
    <row r="4609" spans="1:20">
      <c r="A4609" s="13" t="s">
        <v>12252</v>
      </c>
      <c r="B4609" s="4" t="s">
        <v>17049</v>
      </c>
      <c r="C4609" s="4" t="s">
        <v>161</v>
      </c>
      <c r="D4609" s="5">
        <v>18553</v>
      </c>
      <c r="E4609" s="4" t="s">
        <v>12253</v>
      </c>
      <c r="F4609" s="4" t="str">
        <f t="shared" ca="1" si="284"/>
        <v>487 Walnut St, Springfield, IL 55215</v>
      </c>
      <c r="G4609" s="4" t="str">
        <f t="shared" si="285"/>
        <v>Springfield</v>
      </c>
      <c r="H4609" s="4" t="str">
        <f t="shared" si="286"/>
        <v>IL</v>
      </c>
      <c r="I4609" s="4">
        <f t="shared" ca="1" si="287"/>
        <v>55215</v>
      </c>
      <c r="J4609" s="4" t="s">
        <v>17269</v>
      </c>
      <c r="K4609" s="14" t="str">
        <f>IFERROR(VLOOKUP(A4609,occupancy_data!$A$2:$E$2501,5,0),"")</f>
        <v>874c44cd-c3bd-4f83-ad7e-bcbe6e85dc8a</v>
      </c>
    </row>
    <row r="4610" spans="1:20">
      <c r="A4610" s="13" t="s">
        <v>12254</v>
      </c>
      <c r="B4610" s="4" t="s">
        <v>17024</v>
      </c>
      <c r="C4610" s="4" t="s">
        <v>43</v>
      </c>
      <c r="D4610" s="5">
        <v>28992</v>
      </c>
      <c r="E4610" s="4" t="s">
        <v>12255</v>
      </c>
      <c r="F4610" s="4" t="str">
        <f t="shared" ca="1" si="284"/>
        <v>734 Walnut St, Madison, IL 10056</v>
      </c>
      <c r="G4610" s="4" t="str">
        <f t="shared" si="285"/>
        <v>Madison</v>
      </c>
      <c r="H4610" s="4" t="str">
        <f t="shared" si="286"/>
        <v>IL</v>
      </c>
      <c r="I4610" s="4">
        <f t="shared" ca="1" si="287"/>
        <v>10056</v>
      </c>
      <c r="J4610" s="4" t="s">
        <v>17459</v>
      </c>
      <c r="K4610" s="14" t="str">
        <f>IFERROR(VLOOKUP(A4610,occupancy_data!$A$2:$E$2501,5,0),"")</f>
        <v>b6ae7e86-ae92-4a8b-8b6a-3dc1c1d11d7f</v>
      </c>
    </row>
    <row r="4611" spans="1:20">
      <c r="A4611" s="13" t="s">
        <v>12256</v>
      </c>
      <c r="B4611" s="4" t="s">
        <v>17026</v>
      </c>
      <c r="C4611" s="4" t="s">
        <v>52</v>
      </c>
      <c r="D4611" s="5">
        <v>29098</v>
      </c>
      <c r="E4611" s="4" t="s">
        <v>12257</v>
      </c>
      <c r="F4611" s="4" t="str">
        <f t="shared" ref="F4611:F4674" ca="1" si="288">_xlfn.CONCAT(E4611," ",I4611)</f>
        <v>269 Spruce St, Salem, NY 14087</v>
      </c>
      <c r="G4611" s="4" t="str">
        <f t="shared" ref="G4611:G4674" si="289">MID(E4611,FIND(", ",E4611)+2,FIND(", ",E4611,FIND(", ",E4611)+1)-FIND(", ",E4611)-2)</f>
        <v>Salem</v>
      </c>
      <c r="H4611" s="4" t="str">
        <f t="shared" ref="H4611:H4674" si="290">RIGHT(E4611,2)</f>
        <v>NY</v>
      </c>
      <c r="I4611" s="4">
        <f t="shared" ref="I4611:I4674" ca="1" si="291">RANDBETWEEN(10000,99999)</f>
        <v>14087</v>
      </c>
      <c r="J4611" s="4" t="s">
        <v>20102</v>
      </c>
      <c r="K4611" s="14" t="str">
        <f>IFERROR(VLOOKUP(A4611,occupancy_data!$A$2:$E$2501,5,0),"")</f>
        <v/>
      </c>
    </row>
    <row r="4612" spans="1:20">
      <c r="A4612" s="13" t="s">
        <v>12259</v>
      </c>
      <c r="B4612" s="4" t="s">
        <v>17092</v>
      </c>
      <c r="C4612" s="4" t="s">
        <v>481</v>
      </c>
      <c r="D4612" s="5">
        <v>22757</v>
      </c>
      <c r="E4612" s="4" t="s">
        <v>12260</v>
      </c>
      <c r="F4612" s="4" t="str">
        <f t="shared" ca="1" si="288"/>
        <v>591 Elm St, Riverside, PA 37588</v>
      </c>
      <c r="G4612" s="4" t="str">
        <f t="shared" si="289"/>
        <v>Riverside</v>
      </c>
      <c r="H4612" s="4" t="str">
        <f t="shared" si="290"/>
        <v>PA</v>
      </c>
      <c r="I4612" s="4">
        <f t="shared" ca="1" si="291"/>
        <v>37588</v>
      </c>
      <c r="J4612" s="4" t="s">
        <v>17172</v>
      </c>
      <c r="K4612" s="14" t="str">
        <f>IFERROR(VLOOKUP(A4612,occupancy_data!$A$2:$E$2501,5,0),"")</f>
        <v>5e850d2a-d0c6-445e-aea1-5f32e0124b92</v>
      </c>
    </row>
    <row r="4613" spans="1:20">
      <c r="A4613" s="13" t="s">
        <v>12261</v>
      </c>
      <c r="B4613" s="4" t="s">
        <v>17041</v>
      </c>
      <c r="C4613" s="4" t="s">
        <v>120</v>
      </c>
      <c r="D4613" s="5">
        <v>31594</v>
      </c>
      <c r="E4613" s="4" t="s">
        <v>12262</v>
      </c>
      <c r="F4613" s="4" t="str">
        <f t="shared" ca="1" si="288"/>
        <v>148 Maple St, Madison, PA 10800</v>
      </c>
      <c r="G4613" s="4" t="str">
        <f t="shared" si="289"/>
        <v>Madison</v>
      </c>
      <c r="H4613" s="4" t="str">
        <f t="shared" si="290"/>
        <v>PA</v>
      </c>
      <c r="I4613" s="4">
        <f t="shared" ca="1" si="291"/>
        <v>10800</v>
      </c>
      <c r="J4613" s="4" t="s">
        <v>19775</v>
      </c>
      <c r="K4613" s="14" t="str">
        <f>IFERROR(VLOOKUP(A4613,occupancy_data!$A$2:$E$2501,5,0),"")</f>
        <v/>
      </c>
    </row>
    <row r="4614" spans="1:20">
      <c r="A4614" s="13" t="s">
        <v>12263</v>
      </c>
      <c r="B4614" s="4" t="s">
        <v>17109</v>
      </c>
      <c r="C4614" s="4" t="s">
        <v>760</v>
      </c>
      <c r="D4614" s="5">
        <v>24198</v>
      </c>
      <c r="E4614" s="4" t="s">
        <v>12264</v>
      </c>
      <c r="F4614" s="4" t="str">
        <f t="shared" ca="1" si="288"/>
        <v>394 Pine St, Fairview, IL 43705</v>
      </c>
      <c r="G4614" s="4" t="str">
        <f t="shared" si="289"/>
        <v>Fairview</v>
      </c>
      <c r="H4614" s="4" t="str">
        <f t="shared" si="290"/>
        <v>IL</v>
      </c>
      <c r="I4614" s="4">
        <f t="shared" ca="1" si="291"/>
        <v>43705</v>
      </c>
      <c r="J4614" s="4" t="s">
        <v>20103</v>
      </c>
      <c r="K4614" s="14" t="str">
        <f>IFERROR(VLOOKUP(A4614,occupancy_data!$A$2:$E$2501,5,0),"")</f>
        <v/>
      </c>
    </row>
    <row r="4615" spans="1:20">
      <c r="A4615" s="13" t="s">
        <v>12266</v>
      </c>
      <c r="B4615" s="4" t="s">
        <v>17114</v>
      </c>
      <c r="C4615" s="4" t="s">
        <v>1022</v>
      </c>
      <c r="D4615" s="5">
        <v>20961</v>
      </c>
      <c r="E4615" s="4" t="s">
        <v>12267</v>
      </c>
      <c r="F4615" s="4" t="str">
        <f t="shared" ca="1" si="288"/>
        <v>928 Maple St, Springfield, TX 34490</v>
      </c>
      <c r="G4615" s="4" t="str">
        <f t="shared" si="289"/>
        <v>Springfield</v>
      </c>
      <c r="H4615" s="4" t="str">
        <f t="shared" si="290"/>
        <v>TX</v>
      </c>
      <c r="I4615" s="4">
        <f t="shared" ca="1" si="291"/>
        <v>34490</v>
      </c>
      <c r="J4615" s="4" t="s">
        <v>17163</v>
      </c>
      <c r="K4615" s="14" t="str">
        <f>IFERROR(VLOOKUP(A4615,occupancy_data!$A$2:$E$2501,5,0),"")</f>
        <v>f2fca72e-9ba1-426e-a96d-85f235751ef0</v>
      </c>
    </row>
    <row r="4616" spans="1:20">
      <c r="A4616" s="13" t="s">
        <v>12268</v>
      </c>
      <c r="B4616" s="4" t="s">
        <v>17096</v>
      </c>
      <c r="C4616" s="4" t="s">
        <v>533</v>
      </c>
      <c r="D4616" s="5">
        <v>35051</v>
      </c>
      <c r="E4616" s="4" t="s">
        <v>12269</v>
      </c>
      <c r="F4616" s="4" t="str">
        <f t="shared" ca="1" si="288"/>
        <v>695 Spruce St, Georgetown, IL 78012</v>
      </c>
      <c r="G4616" s="4" t="str">
        <f t="shared" si="289"/>
        <v>Georgetown</v>
      </c>
      <c r="H4616" s="4" t="str">
        <f t="shared" si="290"/>
        <v>IL</v>
      </c>
      <c r="I4616" s="4">
        <f t="shared" ca="1" si="291"/>
        <v>78012</v>
      </c>
      <c r="J4616" s="4" t="s">
        <v>20104</v>
      </c>
      <c r="K4616" s="14" t="str">
        <f>IFERROR(VLOOKUP(A4616,occupancy_data!$A$2:$E$2501,5,0),"")</f>
        <v>5f34c46f-c271-4fc3-b05d-8c240d723d6a</v>
      </c>
    </row>
    <row r="4617" spans="1:20">
      <c r="A4617" s="13" t="s">
        <v>12271</v>
      </c>
      <c r="B4617" s="4" t="s">
        <v>17076</v>
      </c>
      <c r="C4617" s="4" t="s">
        <v>332</v>
      </c>
      <c r="D4617" s="5">
        <v>18598</v>
      </c>
      <c r="E4617" s="4" t="s">
        <v>12272</v>
      </c>
      <c r="F4617" s="4" t="str">
        <f t="shared" ca="1" si="288"/>
        <v>488 Cedar St, Riverside, OH 17193</v>
      </c>
      <c r="G4617" s="4" t="str">
        <f t="shared" si="289"/>
        <v>Riverside</v>
      </c>
      <c r="H4617" s="4" t="str">
        <f t="shared" si="290"/>
        <v>OH</v>
      </c>
      <c r="I4617" s="4">
        <f t="shared" ca="1" si="291"/>
        <v>17193</v>
      </c>
      <c r="J4617" s="4" t="s">
        <v>20105</v>
      </c>
      <c r="K4617" s="14" t="str">
        <f>IFERROR(VLOOKUP(A4617,occupancy_data!$A$2:$E$2501,5,0),"")</f>
        <v/>
      </c>
    </row>
    <row r="4618" spans="1:20">
      <c r="A4618" s="13" t="s">
        <v>12274</v>
      </c>
      <c r="B4618" s="4" t="s">
        <v>17085</v>
      </c>
      <c r="C4618" s="4" t="s">
        <v>399</v>
      </c>
      <c r="D4618" s="5">
        <v>20267</v>
      </c>
      <c r="E4618" s="4" t="s">
        <v>12275</v>
      </c>
      <c r="F4618" s="4" t="str">
        <f t="shared" ca="1" si="288"/>
        <v>622 Oak St, Fairview, CA 68767</v>
      </c>
      <c r="G4618" s="4" t="str">
        <f t="shared" si="289"/>
        <v>Fairview</v>
      </c>
      <c r="H4618" s="4" t="str">
        <f t="shared" si="290"/>
        <v>CA</v>
      </c>
      <c r="I4618" s="4">
        <f t="shared" ca="1" si="291"/>
        <v>68767</v>
      </c>
      <c r="J4618" s="4" t="s">
        <v>20106</v>
      </c>
      <c r="K4618" s="14" t="str">
        <f>IFERROR(VLOOKUP(A4618,occupancy_data!$A$2:$E$2501,5,0),"")</f>
        <v/>
      </c>
    </row>
    <row r="4619" spans="1:20">
      <c r="A4619" s="13" t="s">
        <v>12277</v>
      </c>
      <c r="B4619" s="4" t="s">
        <v>17032</v>
      </c>
      <c r="C4619" s="4" t="s">
        <v>77</v>
      </c>
      <c r="D4619" s="5">
        <v>34931</v>
      </c>
      <c r="E4619" s="4" t="s">
        <v>12278</v>
      </c>
      <c r="F4619" s="4" t="str">
        <f t="shared" ca="1" si="288"/>
        <v>386 Oak St, Georgetown, IL 67926</v>
      </c>
      <c r="G4619" s="4" t="str">
        <f t="shared" si="289"/>
        <v>Georgetown</v>
      </c>
      <c r="H4619" s="4" t="str">
        <f t="shared" si="290"/>
        <v>IL</v>
      </c>
      <c r="I4619" s="4">
        <f t="shared" ca="1" si="291"/>
        <v>67926</v>
      </c>
      <c r="J4619" s="4" t="s">
        <v>20107</v>
      </c>
      <c r="K4619" s="14" t="str">
        <f>IFERROR(VLOOKUP(A4619,occupancy_data!$A$2:$E$2501,5,0),"")</f>
        <v>3c738ee9-bee9-4030-8b93-9e0e15c4f451</v>
      </c>
    </row>
    <row r="4620" spans="1:20">
      <c r="A4620" s="15" t="s">
        <v>12280</v>
      </c>
      <c r="B4620" s="4" t="s">
        <v>17092</v>
      </c>
      <c r="C4620" s="4" t="s">
        <v>481</v>
      </c>
      <c r="D4620" s="5">
        <v>31848</v>
      </c>
      <c r="E4620" s="4" t="s">
        <v>12281</v>
      </c>
      <c r="F4620" s="4" t="str">
        <f t="shared" ca="1" si="288"/>
        <v>198 Pine St, Fairview, CA 66986</v>
      </c>
      <c r="G4620" s="4" t="str">
        <f t="shared" si="289"/>
        <v>Fairview</v>
      </c>
      <c r="H4620" s="4" t="str">
        <f t="shared" si="290"/>
        <v>CA</v>
      </c>
      <c r="I4620" s="4">
        <f t="shared" ca="1" si="291"/>
        <v>66986</v>
      </c>
      <c r="J4620" s="4" t="s">
        <v>17309</v>
      </c>
      <c r="K4620" s="14" t="str">
        <f>IFERROR(VLOOKUP(A4620,occupancy_data!$A$2:$E$2501,5,0),"")</f>
        <v>0cefc467-ce23-4d12-96aa-9fdfcd8b589c</v>
      </c>
      <c r="T4620" s="2"/>
    </row>
    <row r="4621" spans="1:20">
      <c r="A4621" s="13" t="s">
        <v>12282</v>
      </c>
      <c r="B4621" s="4" t="s">
        <v>17097</v>
      </c>
      <c r="C4621" s="4" t="s">
        <v>567</v>
      </c>
      <c r="D4621" s="5">
        <v>29915</v>
      </c>
      <c r="E4621" s="4" t="s">
        <v>12283</v>
      </c>
      <c r="F4621" s="4" t="str">
        <f t="shared" ca="1" si="288"/>
        <v>693 Maple St, Georgetown, IL 31457</v>
      </c>
      <c r="G4621" s="4" t="str">
        <f t="shared" si="289"/>
        <v>Georgetown</v>
      </c>
      <c r="H4621" s="4" t="str">
        <f t="shared" si="290"/>
        <v>IL</v>
      </c>
      <c r="I4621" s="4">
        <f t="shared" ca="1" si="291"/>
        <v>31457</v>
      </c>
      <c r="J4621" s="4" t="s">
        <v>20108</v>
      </c>
      <c r="K4621" s="14" t="str">
        <f>IFERROR(VLOOKUP(A4621,occupancy_data!$A$2:$E$2501,5,0),"")</f>
        <v/>
      </c>
    </row>
    <row r="4622" spans="1:20">
      <c r="A4622" s="13" t="s">
        <v>12285</v>
      </c>
      <c r="B4622" s="4" t="s">
        <v>17112</v>
      </c>
      <c r="C4622" s="4" t="s">
        <v>975</v>
      </c>
      <c r="D4622" s="5">
        <v>19509</v>
      </c>
      <c r="E4622" s="4" t="s">
        <v>12286</v>
      </c>
      <c r="F4622" s="4" t="str">
        <f t="shared" ca="1" si="288"/>
        <v>946 Elm St, Madison, NY 42216</v>
      </c>
      <c r="G4622" s="4" t="str">
        <f t="shared" si="289"/>
        <v>Madison</v>
      </c>
      <c r="H4622" s="4" t="str">
        <f t="shared" si="290"/>
        <v>NY</v>
      </c>
      <c r="I4622" s="4">
        <f t="shared" ca="1" si="291"/>
        <v>42216</v>
      </c>
      <c r="J4622" s="4" t="s">
        <v>20109</v>
      </c>
      <c r="K4622" s="14" t="str">
        <f>IFERROR(VLOOKUP(A4622,occupancy_data!$A$2:$E$2501,5,0),"")</f>
        <v/>
      </c>
    </row>
    <row r="4623" spans="1:20">
      <c r="A4623" s="13" t="s">
        <v>12288</v>
      </c>
      <c r="B4623" s="4" t="s">
        <v>17082</v>
      </c>
      <c r="C4623" s="4" t="s">
        <v>378</v>
      </c>
      <c r="D4623" s="5">
        <v>31445</v>
      </c>
      <c r="E4623" s="4" t="s">
        <v>12289</v>
      </c>
      <c r="F4623" s="4" t="str">
        <f t="shared" ca="1" si="288"/>
        <v>126 Maple St, Fairview, PA 82032</v>
      </c>
      <c r="G4623" s="4" t="str">
        <f t="shared" si="289"/>
        <v>Fairview</v>
      </c>
      <c r="H4623" s="4" t="str">
        <f t="shared" si="290"/>
        <v>PA</v>
      </c>
      <c r="I4623" s="4">
        <f t="shared" ca="1" si="291"/>
        <v>82032</v>
      </c>
      <c r="J4623" s="4" t="s">
        <v>20110</v>
      </c>
      <c r="K4623" s="14" t="str">
        <f>IFERROR(VLOOKUP(A4623,occupancy_data!$A$2:$E$2501,5,0),"")</f>
        <v/>
      </c>
    </row>
    <row r="4624" spans="1:20">
      <c r="A4624" s="13" t="s">
        <v>12291</v>
      </c>
      <c r="B4624" s="4" t="s">
        <v>17036</v>
      </c>
      <c r="C4624" s="4" t="s">
        <v>93</v>
      </c>
      <c r="D4624" s="5">
        <v>25930</v>
      </c>
      <c r="E4624" s="4" t="s">
        <v>12292</v>
      </c>
      <c r="F4624" s="4" t="str">
        <f t="shared" ca="1" si="288"/>
        <v>851 Oak St, Fairview, OH 97023</v>
      </c>
      <c r="G4624" s="4" t="str">
        <f t="shared" si="289"/>
        <v>Fairview</v>
      </c>
      <c r="H4624" s="4" t="str">
        <f t="shared" si="290"/>
        <v>OH</v>
      </c>
      <c r="I4624" s="4">
        <f t="shared" ca="1" si="291"/>
        <v>97023</v>
      </c>
      <c r="J4624" s="4" t="s">
        <v>20111</v>
      </c>
      <c r="K4624" s="14" t="str">
        <f>IFERROR(VLOOKUP(A4624,occupancy_data!$A$2:$E$2501,5,0),"")</f>
        <v/>
      </c>
    </row>
    <row r="4625" spans="1:11">
      <c r="A4625" s="13" t="s">
        <v>12294</v>
      </c>
      <c r="B4625" s="4" t="s">
        <v>17028</v>
      </c>
      <c r="C4625" s="4" t="s">
        <v>61</v>
      </c>
      <c r="D4625" s="5">
        <v>27141</v>
      </c>
      <c r="E4625" s="4" t="s">
        <v>12295</v>
      </c>
      <c r="F4625" s="4" t="str">
        <f t="shared" ca="1" si="288"/>
        <v>777 Elm St, Springfield, TX 83174</v>
      </c>
      <c r="G4625" s="4" t="str">
        <f t="shared" si="289"/>
        <v>Springfield</v>
      </c>
      <c r="H4625" s="4" t="str">
        <f t="shared" si="290"/>
        <v>TX</v>
      </c>
      <c r="I4625" s="4">
        <f t="shared" ca="1" si="291"/>
        <v>83174</v>
      </c>
      <c r="J4625" s="4" t="s">
        <v>20112</v>
      </c>
      <c r="K4625" s="14" t="str">
        <f>IFERROR(VLOOKUP(A4625,occupancy_data!$A$2:$E$2501,5,0),"")</f>
        <v>5129c2c7-5632-42c2-a8d6-a5cfd7408d89</v>
      </c>
    </row>
    <row r="4626" spans="1:11">
      <c r="A4626" s="13" t="s">
        <v>12297</v>
      </c>
      <c r="B4626" s="4" t="s">
        <v>17107</v>
      </c>
      <c r="C4626" s="4" t="s">
        <v>743</v>
      </c>
      <c r="D4626" s="5">
        <v>25526</v>
      </c>
      <c r="E4626" s="4" t="s">
        <v>12298</v>
      </c>
      <c r="F4626" s="4" t="str">
        <f t="shared" ca="1" si="288"/>
        <v>677 Spruce St, Springfield, NY 56099</v>
      </c>
      <c r="G4626" s="4" t="str">
        <f t="shared" si="289"/>
        <v>Springfield</v>
      </c>
      <c r="H4626" s="4" t="str">
        <f t="shared" si="290"/>
        <v>NY</v>
      </c>
      <c r="I4626" s="4">
        <f t="shared" ca="1" si="291"/>
        <v>56099</v>
      </c>
      <c r="J4626" s="4" t="s">
        <v>20113</v>
      </c>
      <c r="K4626" s="14" t="str">
        <f>IFERROR(VLOOKUP(A4626,occupancy_data!$A$2:$E$2501,5,0),"")</f>
        <v>1a4c8f45-c7b5-40e1-baf2-b7d0f3dcc314</v>
      </c>
    </row>
    <row r="4627" spans="1:11">
      <c r="A4627" s="13" t="s">
        <v>12300</v>
      </c>
      <c r="B4627" s="4" t="s">
        <v>17022</v>
      </c>
      <c r="C4627" s="4" t="s">
        <v>32</v>
      </c>
      <c r="D4627" s="5">
        <v>18957</v>
      </c>
      <c r="E4627" s="4" t="s">
        <v>12301</v>
      </c>
      <c r="F4627" s="4" t="str">
        <f t="shared" ca="1" si="288"/>
        <v>463 Elm St, Georgetown, TX 62376</v>
      </c>
      <c r="G4627" s="4" t="str">
        <f t="shared" si="289"/>
        <v>Georgetown</v>
      </c>
      <c r="H4627" s="4" t="str">
        <f t="shared" si="290"/>
        <v>TX</v>
      </c>
      <c r="I4627" s="4">
        <f t="shared" ca="1" si="291"/>
        <v>62376</v>
      </c>
      <c r="J4627" s="4" t="s">
        <v>20114</v>
      </c>
      <c r="K4627" s="14" t="str">
        <f>IFERROR(VLOOKUP(A4627,occupancy_data!$A$2:$E$2501,5,0),"")</f>
        <v/>
      </c>
    </row>
    <row r="4628" spans="1:11">
      <c r="A4628" s="13" t="s">
        <v>12303</v>
      </c>
      <c r="B4628" s="4" t="s">
        <v>17041</v>
      </c>
      <c r="C4628" s="4" t="s">
        <v>120</v>
      </c>
      <c r="D4628" s="5">
        <v>34855</v>
      </c>
      <c r="E4628" s="4" t="s">
        <v>12304</v>
      </c>
      <c r="F4628" s="4" t="str">
        <f t="shared" ca="1" si="288"/>
        <v>800 Oak St, Riverside, PA 29414</v>
      </c>
      <c r="G4628" s="4" t="str">
        <f t="shared" si="289"/>
        <v>Riverside</v>
      </c>
      <c r="H4628" s="4" t="str">
        <f t="shared" si="290"/>
        <v>PA</v>
      </c>
      <c r="I4628" s="4">
        <f t="shared" ca="1" si="291"/>
        <v>29414</v>
      </c>
      <c r="J4628" s="4" t="s">
        <v>19964</v>
      </c>
      <c r="K4628" s="14" t="str">
        <f>IFERROR(VLOOKUP(A4628,occupancy_data!$A$2:$E$2501,5,0),"")</f>
        <v>7ee5aeff-d76c-4878-94d0-fa50650efd0d</v>
      </c>
    </row>
    <row r="4629" spans="1:11">
      <c r="A4629" s="13" t="s">
        <v>12305</v>
      </c>
      <c r="B4629" s="4" t="s">
        <v>17070</v>
      </c>
      <c r="C4629" s="4" t="s">
        <v>293</v>
      </c>
      <c r="D4629" s="5">
        <v>29167</v>
      </c>
      <c r="E4629" s="4" t="s">
        <v>12306</v>
      </c>
      <c r="F4629" s="4" t="str">
        <f t="shared" ca="1" si="288"/>
        <v>599 Walnut St, Salem, CA 65956</v>
      </c>
      <c r="G4629" s="4" t="str">
        <f t="shared" si="289"/>
        <v>Salem</v>
      </c>
      <c r="H4629" s="4" t="str">
        <f t="shared" si="290"/>
        <v>CA</v>
      </c>
      <c r="I4629" s="4">
        <f t="shared" ca="1" si="291"/>
        <v>65956</v>
      </c>
      <c r="J4629" s="4" t="s">
        <v>20115</v>
      </c>
      <c r="K4629" s="14" t="str">
        <f>IFERROR(VLOOKUP(A4629,occupancy_data!$A$2:$E$2501,5,0),"")</f>
        <v>c7ec00b6-c43e-4095-9aa2-2621ac618028</v>
      </c>
    </row>
    <row r="4630" spans="1:11">
      <c r="A4630" s="13" t="s">
        <v>12308</v>
      </c>
      <c r="B4630" s="4" t="s">
        <v>17040</v>
      </c>
      <c r="C4630" s="4" t="s">
        <v>115</v>
      </c>
      <c r="D4630" s="5">
        <v>22819</v>
      </c>
      <c r="E4630" s="4" t="s">
        <v>12309</v>
      </c>
      <c r="F4630" s="4" t="str">
        <f t="shared" ca="1" si="288"/>
        <v>512 Maple St, Riverside, TX 46150</v>
      </c>
      <c r="G4630" s="4" t="str">
        <f t="shared" si="289"/>
        <v>Riverside</v>
      </c>
      <c r="H4630" s="4" t="str">
        <f t="shared" si="290"/>
        <v>TX</v>
      </c>
      <c r="I4630" s="4">
        <f t="shared" ca="1" si="291"/>
        <v>46150</v>
      </c>
      <c r="J4630" s="4" t="s">
        <v>20116</v>
      </c>
      <c r="K4630" s="14" t="str">
        <f>IFERROR(VLOOKUP(A4630,occupancy_data!$A$2:$E$2501,5,0),"")</f>
        <v/>
      </c>
    </row>
    <row r="4631" spans="1:11">
      <c r="A4631" s="13" t="s">
        <v>12311</v>
      </c>
      <c r="B4631" s="4" t="s">
        <v>17079</v>
      </c>
      <c r="C4631" s="4" t="s">
        <v>345</v>
      </c>
      <c r="D4631" s="5">
        <v>28666</v>
      </c>
      <c r="E4631" s="4" t="s">
        <v>12312</v>
      </c>
      <c r="F4631" s="4" t="str">
        <f t="shared" ca="1" si="288"/>
        <v>539 Oak St, Salem, OH 41179</v>
      </c>
      <c r="G4631" s="4" t="str">
        <f t="shared" si="289"/>
        <v>Salem</v>
      </c>
      <c r="H4631" s="4" t="str">
        <f t="shared" si="290"/>
        <v>OH</v>
      </c>
      <c r="I4631" s="4">
        <f t="shared" ca="1" si="291"/>
        <v>41179</v>
      </c>
      <c r="J4631" s="4" t="s">
        <v>20117</v>
      </c>
      <c r="K4631" s="14" t="str">
        <f>IFERROR(VLOOKUP(A4631,occupancy_data!$A$2:$E$2501,5,0),"")</f>
        <v/>
      </c>
    </row>
    <row r="4632" spans="1:11">
      <c r="A4632" s="13" t="s">
        <v>12314</v>
      </c>
      <c r="B4632" s="4" t="s">
        <v>17100</v>
      </c>
      <c r="C4632" s="4" t="s">
        <v>635</v>
      </c>
      <c r="D4632" s="5">
        <v>34900</v>
      </c>
      <c r="E4632" s="4" t="s">
        <v>12315</v>
      </c>
      <c r="F4632" s="4" t="str">
        <f t="shared" ca="1" si="288"/>
        <v>794 Oak St, Georgetown, FL 34931</v>
      </c>
      <c r="G4632" s="4" t="str">
        <f t="shared" si="289"/>
        <v>Georgetown</v>
      </c>
      <c r="H4632" s="4" t="str">
        <f t="shared" si="290"/>
        <v>FL</v>
      </c>
      <c r="I4632" s="4">
        <f t="shared" ca="1" si="291"/>
        <v>34931</v>
      </c>
      <c r="J4632" s="4" t="s">
        <v>17301</v>
      </c>
      <c r="K4632" s="14" t="str">
        <f>IFERROR(VLOOKUP(A4632,occupancy_data!$A$2:$E$2501,5,0),"")</f>
        <v>dd6dbcfb-611a-495a-a891-c41cbed43c6d</v>
      </c>
    </row>
    <row r="4633" spans="1:11">
      <c r="A4633" s="13" t="s">
        <v>12316</v>
      </c>
      <c r="B4633" s="4" t="s">
        <v>17087</v>
      </c>
      <c r="C4633" s="4" t="s">
        <v>410</v>
      </c>
      <c r="D4633" s="5">
        <v>23193</v>
      </c>
      <c r="E4633" s="4" t="s">
        <v>12317</v>
      </c>
      <c r="F4633" s="4" t="str">
        <f t="shared" ca="1" si="288"/>
        <v>418 Pine St, Greenville, IL 22725</v>
      </c>
      <c r="G4633" s="4" t="str">
        <f t="shared" si="289"/>
        <v>Greenville</v>
      </c>
      <c r="H4633" s="4" t="str">
        <f t="shared" si="290"/>
        <v>IL</v>
      </c>
      <c r="I4633" s="4">
        <f t="shared" ca="1" si="291"/>
        <v>22725</v>
      </c>
      <c r="J4633" s="4" t="s">
        <v>17262</v>
      </c>
      <c r="K4633" s="14" t="str">
        <f>IFERROR(VLOOKUP(A4633,occupancy_data!$A$2:$E$2501,5,0),"")</f>
        <v/>
      </c>
    </row>
    <row r="4634" spans="1:11">
      <c r="A4634" s="13" t="s">
        <v>12318</v>
      </c>
      <c r="B4634" s="4" t="s">
        <v>17036</v>
      </c>
      <c r="C4634" s="4" t="s">
        <v>93</v>
      </c>
      <c r="D4634" s="5">
        <v>31097</v>
      </c>
      <c r="E4634" s="4" t="s">
        <v>12319</v>
      </c>
      <c r="F4634" s="4" t="str">
        <f t="shared" ca="1" si="288"/>
        <v>873 Pine St, Fairview, IL 24023</v>
      </c>
      <c r="G4634" s="4" t="str">
        <f t="shared" si="289"/>
        <v>Fairview</v>
      </c>
      <c r="H4634" s="4" t="str">
        <f t="shared" si="290"/>
        <v>IL</v>
      </c>
      <c r="I4634" s="4">
        <f t="shared" ca="1" si="291"/>
        <v>24023</v>
      </c>
      <c r="J4634" s="4" t="s">
        <v>20118</v>
      </c>
      <c r="K4634" s="14" t="str">
        <f>IFERROR(VLOOKUP(A4634,occupancy_data!$A$2:$E$2501,5,0),"")</f>
        <v>818fcbaf-111a-4a3b-a04d-822948693808</v>
      </c>
    </row>
    <row r="4635" spans="1:11">
      <c r="A4635" s="13" t="s">
        <v>12321</v>
      </c>
      <c r="B4635" s="4" t="s">
        <v>17022</v>
      </c>
      <c r="C4635" s="4" t="s">
        <v>32</v>
      </c>
      <c r="D4635" s="5">
        <v>18603</v>
      </c>
      <c r="E4635" s="4" t="s">
        <v>12322</v>
      </c>
      <c r="F4635" s="4" t="str">
        <f t="shared" ca="1" si="288"/>
        <v>732 Pine St, Springfield, FL 95083</v>
      </c>
      <c r="G4635" s="4" t="str">
        <f t="shared" si="289"/>
        <v>Springfield</v>
      </c>
      <c r="H4635" s="4" t="str">
        <f t="shared" si="290"/>
        <v>FL</v>
      </c>
      <c r="I4635" s="4">
        <f t="shared" ca="1" si="291"/>
        <v>95083</v>
      </c>
      <c r="J4635" s="4" t="s">
        <v>17160</v>
      </c>
      <c r="K4635" s="14" t="str">
        <f>IFERROR(VLOOKUP(A4635,occupancy_data!$A$2:$E$2501,5,0),"")</f>
        <v>dcf70fb7-2c3d-4298-88ed-ca47e4dee929</v>
      </c>
    </row>
    <row r="4636" spans="1:11">
      <c r="A4636" s="13" t="s">
        <v>12323</v>
      </c>
      <c r="B4636" s="4" t="s">
        <v>17060</v>
      </c>
      <c r="C4636" s="4" t="s">
        <v>247</v>
      </c>
      <c r="D4636" s="5">
        <v>23104</v>
      </c>
      <c r="E4636" s="4" t="s">
        <v>12324</v>
      </c>
      <c r="F4636" s="4" t="str">
        <f t="shared" ca="1" si="288"/>
        <v>555 Spruce St, Salem, FL 39725</v>
      </c>
      <c r="G4636" s="4" t="str">
        <f t="shared" si="289"/>
        <v>Salem</v>
      </c>
      <c r="H4636" s="4" t="str">
        <f t="shared" si="290"/>
        <v>FL</v>
      </c>
      <c r="I4636" s="4">
        <f t="shared" ca="1" si="291"/>
        <v>39725</v>
      </c>
      <c r="J4636" s="4" t="s">
        <v>17355</v>
      </c>
      <c r="K4636" s="14" t="str">
        <f>IFERROR(VLOOKUP(A4636,occupancy_data!$A$2:$E$2501,5,0),"")</f>
        <v/>
      </c>
    </row>
    <row r="4637" spans="1:11">
      <c r="A4637" s="13" t="s">
        <v>12325</v>
      </c>
      <c r="B4637" s="4" t="s">
        <v>17104</v>
      </c>
      <c r="C4637" s="4" t="s">
        <v>729</v>
      </c>
      <c r="D4637" s="5">
        <v>26246</v>
      </c>
      <c r="E4637" s="4" t="s">
        <v>12326</v>
      </c>
      <c r="F4637" s="4" t="str">
        <f t="shared" ca="1" si="288"/>
        <v>259 Maple St, Salem, TX 55156</v>
      </c>
      <c r="G4637" s="4" t="str">
        <f t="shared" si="289"/>
        <v>Salem</v>
      </c>
      <c r="H4637" s="4" t="str">
        <f t="shared" si="290"/>
        <v>TX</v>
      </c>
      <c r="I4637" s="4">
        <f t="shared" ca="1" si="291"/>
        <v>55156</v>
      </c>
      <c r="J4637" s="4" t="s">
        <v>17160</v>
      </c>
      <c r="K4637" s="14" t="str">
        <f>IFERROR(VLOOKUP(A4637,occupancy_data!$A$2:$E$2501,5,0),"")</f>
        <v>075c396e-39a0-4402-9c87-dab15082e1d5</v>
      </c>
    </row>
    <row r="4638" spans="1:11">
      <c r="A4638" s="13" t="s">
        <v>12327</v>
      </c>
      <c r="B4638" s="4" t="s">
        <v>17023</v>
      </c>
      <c r="C4638" s="4" t="s">
        <v>38</v>
      </c>
      <c r="D4638" s="5">
        <v>25050</v>
      </c>
      <c r="E4638" s="4" t="s">
        <v>12328</v>
      </c>
      <c r="F4638" s="4" t="str">
        <f t="shared" ca="1" si="288"/>
        <v>355 Cedar St, Riverside, TX 78463</v>
      </c>
      <c r="G4638" s="4" t="str">
        <f t="shared" si="289"/>
        <v>Riverside</v>
      </c>
      <c r="H4638" s="4" t="str">
        <f t="shared" si="290"/>
        <v>TX</v>
      </c>
      <c r="I4638" s="4">
        <f t="shared" ca="1" si="291"/>
        <v>78463</v>
      </c>
      <c r="J4638" s="4" t="s">
        <v>17160</v>
      </c>
      <c r="K4638" s="14" t="str">
        <f>IFERROR(VLOOKUP(A4638,occupancy_data!$A$2:$E$2501,5,0),"")</f>
        <v/>
      </c>
    </row>
    <row r="4639" spans="1:11">
      <c r="A4639" s="13" t="s">
        <v>12329</v>
      </c>
      <c r="B4639" s="4" t="s">
        <v>17106</v>
      </c>
      <c r="C4639" s="4" t="s">
        <v>739</v>
      </c>
      <c r="D4639" s="5">
        <v>20511</v>
      </c>
      <c r="E4639" s="4" t="s">
        <v>12330</v>
      </c>
      <c r="F4639" s="4" t="str">
        <f t="shared" ca="1" si="288"/>
        <v>929 Elm St, Salem, NY 64698</v>
      </c>
      <c r="G4639" s="4" t="str">
        <f t="shared" si="289"/>
        <v>Salem</v>
      </c>
      <c r="H4639" s="4" t="str">
        <f t="shared" si="290"/>
        <v>NY</v>
      </c>
      <c r="I4639" s="4">
        <f t="shared" ca="1" si="291"/>
        <v>64698</v>
      </c>
      <c r="J4639" s="4" t="s">
        <v>20119</v>
      </c>
      <c r="K4639" s="14" t="str">
        <f>IFERROR(VLOOKUP(A4639,occupancy_data!$A$2:$E$2501,5,0),"")</f>
        <v/>
      </c>
    </row>
    <row r="4640" spans="1:11">
      <c r="A4640" s="13" t="s">
        <v>12332</v>
      </c>
      <c r="B4640" s="4" t="s">
        <v>17114</v>
      </c>
      <c r="C4640" s="4" t="s">
        <v>1022</v>
      </c>
      <c r="D4640" s="5">
        <v>19114</v>
      </c>
      <c r="E4640" s="4" t="s">
        <v>12333</v>
      </c>
      <c r="F4640" s="4" t="str">
        <f t="shared" ca="1" si="288"/>
        <v>448 Birch St, Fairview, OH 47974</v>
      </c>
      <c r="G4640" s="4" t="str">
        <f t="shared" si="289"/>
        <v>Fairview</v>
      </c>
      <c r="H4640" s="4" t="str">
        <f t="shared" si="290"/>
        <v>OH</v>
      </c>
      <c r="I4640" s="4">
        <f t="shared" ca="1" si="291"/>
        <v>47974</v>
      </c>
      <c r="J4640" s="4" t="s">
        <v>17160</v>
      </c>
      <c r="K4640" s="14" t="str">
        <f>IFERROR(VLOOKUP(A4640,occupancy_data!$A$2:$E$2501,5,0),"")</f>
        <v>fba80dec-a3ec-4c66-963c-603073387f16</v>
      </c>
    </row>
    <row r="4641" spans="1:11">
      <c r="A4641" s="13" t="s">
        <v>12334</v>
      </c>
      <c r="B4641" s="4" t="s">
        <v>17064</v>
      </c>
      <c r="C4641" s="4" t="s">
        <v>265</v>
      </c>
      <c r="D4641" s="5">
        <v>29205</v>
      </c>
      <c r="E4641" s="4" t="s">
        <v>12335</v>
      </c>
      <c r="F4641" s="4" t="str">
        <f t="shared" ca="1" si="288"/>
        <v>782 Pine St, Georgetown, CA 10009</v>
      </c>
      <c r="G4641" s="4" t="str">
        <f t="shared" si="289"/>
        <v>Georgetown</v>
      </c>
      <c r="H4641" s="4" t="str">
        <f t="shared" si="290"/>
        <v>CA</v>
      </c>
      <c r="I4641" s="4">
        <f t="shared" ca="1" si="291"/>
        <v>10009</v>
      </c>
      <c r="J4641" s="4" t="s">
        <v>20120</v>
      </c>
      <c r="K4641" s="14" t="str">
        <f>IFERROR(VLOOKUP(A4641,occupancy_data!$A$2:$E$2501,5,0),"")</f>
        <v>abad27be-1b2a-438c-82dd-6a3f26a9f155</v>
      </c>
    </row>
    <row r="4642" spans="1:11">
      <c r="A4642" s="13" t="s">
        <v>12337</v>
      </c>
      <c r="B4642" s="4" t="s">
        <v>17071</v>
      </c>
      <c r="C4642" s="4" t="s">
        <v>297</v>
      </c>
      <c r="D4642" s="5">
        <v>29198</v>
      </c>
      <c r="E4642" s="4" t="s">
        <v>12338</v>
      </c>
      <c r="F4642" s="4" t="str">
        <f t="shared" ca="1" si="288"/>
        <v>150 Birch St, Georgetown, TX 10961</v>
      </c>
      <c r="G4642" s="4" t="str">
        <f t="shared" si="289"/>
        <v>Georgetown</v>
      </c>
      <c r="H4642" s="4" t="str">
        <f t="shared" si="290"/>
        <v>TX</v>
      </c>
      <c r="I4642" s="4">
        <f t="shared" ca="1" si="291"/>
        <v>10961</v>
      </c>
      <c r="J4642" s="4" t="s">
        <v>19334</v>
      </c>
      <c r="K4642" s="14" t="str">
        <f>IFERROR(VLOOKUP(A4642,occupancy_data!$A$2:$E$2501,5,0),"")</f>
        <v/>
      </c>
    </row>
    <row r="4643" spans="1:11">
      <c r="A4643" s="13" t="s">
        <v>12339</v>
      </c>
      <c r="B4643" s="4" t="s">
        <v>17047</v>
      </c>
      <c r="C4643" s="4" t="s">
        <v>155</v>
      </c>
      <c r="D4643" s="5">
        <v>27870</v>
      </c>
      <c r="E4643" s="4" t="s">
        <v>12340</v>
      </c>
      <c r="F4643" s="4" t="str">
        <f t="shared" ca="1" si="288"/>
        <v>668 Spruce St, Greenville, IL 84852</v>
      </c>
      <c r="G4643" s="4" t="str">
        <f t="shared" si="289"/>
        <v>Greenville</v>
      </c>
      <c r="H4643" s="4" t="str">
        <f t="shared" si="290"/>
        <v>IL</v>
      </c>
      <c r="I4643" s="4">
        <f t="shared" ca="1" si="291"/>
        <v>84852</v>
      </c>
      <c r="J4643" s="4" t="s">
        <v>17354</v>
      </c>
      <c r="K4643" s="14" t="str">
        <f>IFERROR(VLOOKUP(A4643,occupancy_data!$A$2:$E$2501,5,0),"")</f>
        <v/>
      </c>
    </row>
    <row r="4644" spans="1:11">
      <c r="A4644" s="13" t="s">
        <v>12341</v>
      </c>
      <c r="B4644" s="4" t="s">
        <v>17038</v>
      </c>
      <c r="C4644" s="4" t="s">
        <v>104</v>
      </c>
      <c r="D4644" s="5">
        <v>35142</v>
      </c>
      <c r="E4644" s="4" t="s">
        <v>12342</v>
      </c>
      <c r="F4644" s="4" t="str">
        <f t="shared" ca="1" si="288"/>
        <v>258 Walnut St, Springfield, FL 70892</v>
      </c>
      <c r="G4644" s="4" t="str">
        <f t="shared" si="289"/>
        <v>Springfield</v>
      </c>
      <c r="H4644" s="4" t="str">
        <f t="shared" si="290"/>
        <v>FL</v>
      </c>
      <c r="I4644" s="4">
        <f t="shared" ca="1" si="291"/>
        <v>70892</v>
      </c>
      <c r="J4644" s="4" t="s">
        <v>20121</v>
      </c>
      <c r="K4644" s="14" t="str">
        <f>IFERROR(VLOOKUP(A4644,occupancy_data!$A$2:$E$2501,5,0),"")</f>
        <v>1229498f-2a25-4aa7-b352-99efc841eefc</v>
      </c>
    </row>
    <row r="4645" spans="1:11">
      <c r="A4645" s="13" t="s">
        <v>12344</v>
      </c>
      <c r="B4645" s="4" t="s">
        <v>17058</v>
      </c>
      <c r="C4645" s="4" t="s">
        <v>231</v>
      </c>
      <c r="D4645" s="5">
        <v>33000</v>
      </c>
      <c r="E4645" s="4" t="s">
        <v>12345</v>
      </c>
      <c r="F4645" s="4" t="str">
        <f t="shared" ca="1" si="288"/>
        <v>331 Birch St, Salem, FL 75404</v>
      </c>
      <c r="G4645" s="4" t="str">
        <f t="shared" si="289"/>
        <v>Salem</v>
      </c>
      <c r="H4645" s="4" t="str">
        <f t="shared" si="290"/>
        <v>FL</v>
      </c>
      <c r="I4645" s="4">
        <f t="shared" ca="1" si="291"/>
        <v>75404</v>
      </c>
      <c r="J4645" s="4" t="s">
        <v>17475</v>
      </c>
      <c r="K4645" s="14" t="str">
        <f>IFERROR(VLOOKUP(A4645,occupancy_data!$A$2:$E$2501,5,0),"")</f>
        <v/>
      </c>
    </row>
    <row r="4646" spans="1:11">
      <c r="A4646" s="13" t="s">
        <v>12346</v>
      </c>
      <c r="B4646" s="4" t="s">
        <v>17030</v>
      </c>
      <c r="C4646" s="4" t="s">
        <v>69</v>
      </c>
      <c r="D4646" s="5">
        <v>20253</v>
      </c>
      <c r="E4646" s="4" t="s">
        <v>12347</v>
      </c>
      <c r="F4646" s="4" t="str">
        <f t="shared" ca="1" si="288"/>
        <v>589 Walnut St, Salem, NY 13998</v>
      </c>
      <c r="G4646" s="4" t="str">
        <f t="shared" si="289"/>
        <v>Salem</v>
      </c>
      <c r="H4646" s="4" t="str">
        <f t="shared" si="290"/>
        <v>NY</v>
      </c>
      <c r="I4646" s="4">
        <f t="shared" ca="1" si="291"/>
        <v>13998</v>
      </c>
      <c r="J4646" s="4" t="s">
        <v>20122</v>
      </c>
      <c r="K4646" s="14" t="str">
        <f>IFERROR(VLOOKUP(A4646,occupancy_data!$A$2:$E$2501,5,0),"")</f>
        <v>27851006-d1ff-4ecf-9b25-e0a84e44a16c</v>
      </c>
    </row>
    <row r="4647" spans="1:11">
      <c r="A4647" s="13" t="s">
        <v>12349</v>
      </c>
      <c r="B4647" s="4" t="s">
        <v>17066</v>
      </c>
      <c r="C4647" s="4" t="s">
        <v>273</v>
      </c>
      <c r="D4647" s="5">
        <v>23314</v>
      </c>
      <c r="E4647" s="4" t="s">
        <v>12350</v>
      </c>
      <c r="F4647" s="4" t="str">
        <f t="shared" ca="1" si="288"/>
        <v>157 Oak St, Madison, PA 47236</v>
      </c>
      <c r="G4647" s="4" t="str">
        <f t="shared" si="289"/>
        <v>Madison</v>
      </c>
      <c r="H4647" s="4" t="str">
        <f t="shared" si="290"/>
        <v>PA</v>
      </c>
      <c r="I4647" s="4">
        <f t="shared" ca="1" si="291"/>
        <v>47236</v>
      </c>
      <c r="J4647" s="4" t="s">
        <v>17160</v>
      </c>
      <c r="K4647" s="14" t="str">
        <f>IFERROR(VLOOKUP(A4647,occupancy_data!$A$2:$E$2501,5,0),"")</f>
        <v>891dccb7-ba73-41e1-8ef4-5c5e514babc0</v>
      </c>
    </row>
    <row r="4648" spans="1:11">
      <c r="A4648" s="13" t="s">
        <v>12351</v>
      </c>
      <c r="B4648" s="4" t="s">
        <v>17114</v>
      </c>
      <c r="C4648" s="4" t="s">
        <v>1022</v>
      </c>
      <c r="D4648" s="5">
        <v>20085</v>
      </c>
      <c r="E4648" s="4" t="s">
        <v>12352</v>
      </c>
      <c r="F4648" s="4" t="str">
        <f t="shared" ca="1" si="288"/>
        <v>518 Oak St, Georgetown, OH 20789</v>
      </c>
      <c r="G4648" s="4" t="str">
        <f t="shared" si="289"/>
        <v>Georgetown</v>
      </c>
      <c r="H4648" s="4" t="str">
        <f t="shared" si="290"/>
        <v>OH</v>
      </c>
      <c r="I4648" s="4">
        <f t="shared" ca="1" si="291"/>
        <v>20789</v>
      </c>
      <c r="J4648" s="4" t="s">
        <v>20123</v>
      </c>
      <c r="K4648" s="14" t="str">
        <f>IFERROR(VLOOKUP(A4648,occupancy_data!$A$2:$E$2501,5,0),"")</f>
        <v>7c9c685f-52a8-40d3-8275-c0501cbcff0c</v>
      </c>
    </row>
    <row r="4649" spans="1:11">
      <c r="A4649" s="13" t="s">
        <v>12354</v>
      </c>
      <c r="B4649" s="4" t="s">
        <v>17091</v>
      </c>
      <c r="C4649" s="4" t="s">
        <v>472</v>
      </c>
      <c r="D4649" s="5">
        <v>36660</v>
      </c>
      <c r="E4649" s="4" t="s">
        <v>12355</v>
      </c>
      <c r="F4649" s="4" t="str">
        <f t="shared" ca="1" si="288"/>
        <v>683 Spruce St, Riverside, TX 99046</v>
      </c>
      <c r="G4649" s="4" t="str">
        <f t="shared" si="289"/>
        <v>Riverside</v>
      </c>
      <c r="H4649" s="4" t="str">
        <f t="shared" si="290"/>
        <v>TX</v>
      </c>
      <c r="I4649" s="4">
        <f t="shared" ca="1" si="291"/>
        <v>99046</v>
      </c>
      <c r="J4649" s="4" t="s">
        <v>20124</v>
      </c>
      <c r="K4649" s="14" t="str">
        <f>IFERROR(VLOOKUP(A4649,occupancy_data!$A$2:$E$2501,5,0),"")</f>
        <v/>
      </c>
    </row>
    <row r="4650" spans="1:11">
      <c r="A4650" s="13" t="s">
        <v>12357</v>
      </c>
      <c r="B4650" s="4" t="s">
        <v>17104</v>
      </c>
      <c r="C4650" s="4" t="s">
        <v>729</v>
      </c>
      <c r="D4650" s="5">
        <v>36585</v>
      </c>
      <c r="E4650" s="4" t="s">
        <v>12358</v>
      </c>
      <c r="F4650" s="4" t="str">
        <f t="shared" ca="1" si="288"/>
        <v>338 Cedar St, Fairview, IL 58913</v>
      </c>
      <c r="G4650" s="4" t="str">
        <f t="shared" si="289"/>
        <v>Fairview</v>
      </c>
      <c r="H4650" s="4" t="str">
        <f t="shared" si="290"/>
        <v>IL</v>
      </c>
      <c r="I4650" s="4">
        <f t="shared" ca="1" si="291"/>
        <v>58913</v>
      </c>
      <c r="J4650" s="4" t="s">
        <v>17160</v>
      </c>
      <c r="K4650" s="14" t="str">
        <f>IFERROR(VLOOKUP(A4650,occupancy_data!$A$2:$E$2501,5,0),"")</f>
        <v/>
      </c>
    </row>
    <row r="4651" spans="1:11">
      <c r="A4651" s="13" t="s">
        <v>12359</v>
      </c>
      <c r="B4651" s="4" t="s">
        <v>17041</v>
      </c>
      <c r="C4651" s="4" t="s">
        <v>120</v>
      </c>
      <c r="D4651" s="5">
        <v>22027</v>
      </c>
      <c r="E4651" s="4" t="s">
        <v>12360</v>
      </c>
      <c r="F4651" s="4" t="str">
        <f t="shared" ca="1" si="288"/>
        <v>340 Maple St, Georgetown, NY 85773</v>
      </c>
      <c r="G4651" s="4" t="str">
        <f t="shared" si="289"/>
        <v>Georgetown</v>
      </c>
      <c r="H4651" s="4" t="str">
        <f t="shared" si="290"/>
        <v>NY</v>
      </c>
      <c r="I4651" s="4">
        <f t="shared" ca="1" si="291"/>
        <v>85773</v>
      </c>
      <c r="J4651" s="4" t="s">
        <v>20125</v>
      </c>
      <c r="K4651" s="14" t="str">
        <f>IFERROR(VLOOKUP(A4651,occupancy_data!$A$2:$E$2501,5,0),"")</f>
        <v>5a7267e0-fc6f-4af3-a2c4-5aa5055867ee</v>
      </c>
    </row>
    <row r="4652" spans="1:11">
      <c r="A4652" s="13" t="s">
        <v>12362</v>
      </c>
      <c r="B4652" s="4" t="s">
        <v>17071</v>
      </c>
      <c r="C4652" s="4" t="s">
        <v>297</v>
      </c>
      <c r="D4652" s="5">
        <v>19949</v>
      </c>
      <c r="E4652" s="4" t="s">
        <v>12363</v>
      </c>
      <c r="F4652" s="4" t="str">
        <f t="shared" ca="1" si="288"/>
        <v>307 Oak St, Madison, OH 29856</v>
      </c>
      <c r="G4652" s="4" t="str">
        <f t="shared" si="289"/>
        <v>Madison</v>
      </c>
      <c r="H4652" s="4" t="str">
        <f t="shared" si="290"/>
        <v>OH</v>
      </c>
      <c r="I4652" s="4">
        <f t="shared" ca="1" si="291"/>
        <v>29856</v>
      </c>
      <c r="J4652" s="4" t="s">
        <v>20126</v>
      </c>
      <c r="K4652" s="14" t="str">
        <f>IFERROR(VLOOKUP(A4652,occupancy_data!$A$2:$E$2501,5,0),"")</f>
        <v>1f666cf5-27cb-4080-8cb4-74c72011e4de</v>
      </c>
    </row>
    <row r="4653" spans="1:11">
      <c r="A4653" s="13" t="s">
        <v>12365</v>
      </c>
      <c r="B4653" s="4" t="s">
        <v>17026</v>
      </c>
      <c r="C4653" s="4" t="s">
        <v>52</v>
      </c>
      <c r="D4653" s="5">
        <v>19601</v>
      </c>
      <c r="E4653" s="4" t="s">
        <v>12366</v>
      </c>
      <c r="F4653" s="4" t="str">
        <f t="shared" ca="1" si="288"/>
        <v>776 Pine St, Madison, CA 65359</v>
      </c>
      <c r="G4653" s="4" t="str">
        <f t="shared" si="289"/>
        <v>Madison</v>
      </c>
      <c r="H4653" s="4" t="str">
        <f t="shared" si="290"/>
        <v>CA</v>
      </c>
      <c r="I4653" s="4">
        <f t="shared" ca="1" si="291"/>
        <v>65359</v>
      </c>
      <c r="J4653" s="4" t="s">
        <v>20127</v>
      </c>
      <c r="K4653" s="14" t="str">
        <f>IFERROR(VLOOKUP(A4653,occupancy_data!$A$2:$E$2501,5,0),"")</f>
        <v>40372ef8-f9b8-4130-b0cb-aca0866be4ed</v>
      </c>
    </row>
    <row r="4654" spans="1:11">
      <c r="A4654" s="13" t="s">
        <v>12368</v>
      </c>
      <c r="B4654" s="4" t="s">
        <v>17116</v>
      </c>
      <c r="C4654" s="4" t="s">
        <v>1095</v>
      </c>
      <c r="D4654" s="5">
        <v>33479</v>
      </c>
      <c r="E4654" s="4" t="s">
        <v>12369</v>
      </c>
      <c r="F4654" s="4" t="str">
        <f t="shared" ca="1" si="288"/>
        <v>375 Maple St, Georgetown, IL 21141</v>
      </c>
      <c r="G4654" s="4" t="str">
        <f t="shared" si="289"/>
        <v>Georgetown</v>
      </c>
      <c r="H4654" s="4" t="str">
        <f t="shared" si="290"/>
        <v>IL</v>
      </c>
      <c r="I4654" s="4">
        <f t="shared" ca="1" si="291"/>
        <v>21141</v>
      </c>
      <c r="J4654" s="4" t="s">
        <v>20128</v>
      </c>
      <c r="K4654" s="14" t="str">
        <f>IFERROR(VLOOKUP(A4654,occupancy_data!$A$2:$E$2501,5,0),"")</f>
        <v>2ace445b-6dbb-4a8a-bd23-2246e54b583a</v>
      </c>
    </row>
    <row r="4655" spans="1:11">
      <c r="A4655" s="13" t="s">
        <v>12371</v>
      </c>
      <c r="B4655" s="4" t="s">
        <v>17050</v>
      </c>
      <c r="C4655" s="4" t="s">
        <v>164</v>
      </c>
      <c r="D4655" s="5">
        <v>33742</v>
      </c>
      <c r="E4655" s="4" t="s">
        <v>12372</v>
      </c>
      <c r="F4655" s="4" t="str">
        <f t="shared" ca="1" si="288"/>
        <v>246 Maple St, Greenville, TX 90875</v>
      </c>
      <c r="G4655" s="4" t="str">
        <f t="shared" si="289"/>
        <v>Greenville</v>
      </c>
      <c r="H4655" s="4" t="str">
        <f t="shared" si="290"/>
        <v>TX</v>
      </c>
      <c r="I4655" s="4">
        <f t="shared" ca="1" si="291"/>
        <v>90875</v>
      </c>
      <c r="J4655" s="4" t="s">
        <v>20129</v>
      </c>
      <c r="K4655" s="14" t="str">
        <f>IFERROR(VLOOKUP(A4655,occupancy_data!$A$2:$E$2501,5,0),"")</f>
        <v/>
      </c>
    </row>
    <row r="4656" spans="1:11">
      <c r="A4656" s="13" t="s">
        <v>12374</v>
      </c>
      <c r="B4656" s="4" t="s">
        <v>17063</v>
      </c>
      <c r="C4656" s="4" t="s">
        <v>261</v>
      </c>
      <c r="D4656" s="5">
        <v>23398</v>
      </c>
      <c r="E4656" s="4" t="s">
        <v>12375</v>
      </c>
      <c r="F4656" s="4" t="str">
        <f t="shared" ca="1" si="288"/>
        <v>899 Spruce St, Greenville, TX 92806</v>
      </c>
      <c r="G4656" s="4" t="str">
        <f t="shared" si="289"/>
        <v>Greenville</v>
      </c>
      <c r="H4656" s="4" t="str">
        <f t="shared" si="290"/>
        <v>TX</v>
      </c>
      <c r="I4656" s="4">
        <f t="shared" ca="1" si="291"/>
        <v>92806</v>
      </c>
      <c r="J4656" s="4" t="s">
        <v>20130</v>
      </c>
      <c r="K4656" s="14" t="str">
        <f>IFERROR(VLOOKUP(A4656,occupancy_data!$A$2:$E$2501,5,0),"")</f>
        <v>62544bba-c071-442f-899e-18937d1bbf66</v>
      </c>
    </row>
    <row r="4657" spans="1:20">
      <c r="A4657" s="13" t="s">
        <v>12377</v>
      </c>
      <c r="B4657" s="4" t="s">
        <v>17064</v>
      </c>
      <c r="C4657" s="4" t="s">
        <v>265</v>
      </c>
      <c r="D4657" s="5">
        <v>33730</v>
      </c>
      <c r="E4657" s="4" t="s">
        <v>12378</v>
      </c>
      <c r="F4657" s="4" t="str">
        <f t="shared" ca="1" si="288"/>
        <v>614 Elm St, Riverside, IL 73957</v>
      </c>
      <c r="G4657" s="4" t="str">
        <f t="shared" si="289"/>
        <v>Riverside</v>
      </c>
      <c r="H4657" s="4" t="str">
        <f t="shared" si="290"/>
        <v>IL</v>
      </c>
      <c r="I4657" s="4">
        <f t="shared" ca="1" si="291"/>
        <v>73957</v>
      </c>
      <c r="J4657" s="4" t="s">
        <v>17160</v>
      </c>
      <c r="K4657" s="14" t="str">
        <f>IFERROR(VLOOKUP(A4657,occupancy_data!$A$2:$E$2501,5,0),"")</f>
        <v/>
      </c>
    </row>
    <row r="4658" spans="1:20">
      <c r="A4658" s="13" t="s">
        <v>12379</v>
      </c>
      <c r="B4658" s="4" t="s">
        <v>17044</v>
      </c>
      <c r="C4658" s="4" t="s">
        <v>143</v>
      </c>
      <c r="D4658" s="5">
        <v>26987</v>
      </c>
      <c r="E4658" s="4" t="s">
        <v>12380</v>
      </c>
      <c r="F4658" s="4" t="str">
        <f t="shared" ca="1" si="288"/>
        <v>739 Birch St, Madison, PA 80225</v>
      </c>
      <c r="G4658" s="4" t="str">
        <f t="shared" si="289"/>
        <v>Madison</v>
      </c>
      <c r="H4658" s="4" t="str">
        <f t="shared" si="290"/>
        <v>PA</v>
      </c>
      <c r="I4658" s="4">
        <f t="shared" ca="1" si="291"/>
        <v>80225</v>
      </c>
      <c r="J4658" s="4" t="s">
        <v>20131</v>
      </c>
      <c r="K4658" s="14" t="str">
        <f>IFERROR(VLOOKUP(A4658,occupancy_data!$A$2:$E$2501,5,0),"")</f>
        <v/>
      </c>
    </row>
    <row r="4659" spans="1:20">
      <c r="A4659" s="13" t="s">
        <v>12382</v>
      </c>
      <c r="B4659" s="4" t="s">
        <v>17028</v>
      </c>
      <c r="C4659" s="4" t="s">
        <v>61</v>
      </c>
      <c r="D4659" s="5">
        <v>19753</v>
      </c>
      <c r="E4659" s="4" t="s">
        <v>12383</v>
      </c>
      <c r="F4659" s="4" t="str">
        <f t="shared" ca="1" si="288"/>
        <v>739 Maple St, Riverside, OH 44538</v>
      </c>
      <c r="G4659" s="4" t="str">
        <f t="shared" si="289"/>
        <v>Riverside</v>
      </c>
      <c r="H4659" s="4" t="str">
        <f t="shared" si="290"/>
        <v>OH</v>
      </c>
      <c r="I4659" s="4">
        <f t="shared" ca="1" si="291"/>
        <v>44538</v>
      </c>
      <c r="J4659" s="4" t="s">
        <v>17201</v>
      </c>
      <c r="K4659" s="14" t="str">
        <f>IFERROR(VLOOKUP(A4659,occupancy_data!$A$2:$E$2501,5,0),"")</f>
        <v>7eaf781a-bd80-4a34-b9ce-2b5061432714</v>
      </c>
    </row>
    <row r="4660" spans="1:20">
      <c r="A4660" s="15" t="s">
        <v>12384</v>
      </c>
      <c r="B4660" s="4" t="s">
        <v>17042</v>
      </c>
      <c r="C4660" s="4" t="s">
        <v>124</v>
      </c>
      <c r="D4660" s="5">
        <v>31215</v>
      </c>
      <c r="E4660" s="4" t="s">
        <v>12385</v>
      </c>
      <c r="F4660" s="4" t="str">
        <f t="shared" ca="1" si="288"/>
        <v>861 Spruce St, Fairview, OH 15900</v>
      </c>
      <c r="G4660" s="4" t="str">
        <f t="shared" si="289"/>
        <v>Fairview</v>
      </c>
      <c r="H4660" s="4" t="str">
        <f t="shared" si="290"/>
        <v>OH</v>
      </c>
      <c r="I4660" s="4">
        <f t="shared" ca="1" si="291"/>
        <v>15900</v>
      </c>
      <c r="J4660" s="4" t="s">
        <v>20132</v>
      </c>
      <c r="K4660" s="14" t="str">
        <f>IFERROR(VLOOKUP(A4660,occupancy_data!$A$2:$E$2501,5,0),"")</f>
        <v/>
      </c>
      <c r="T4660" s="2"/>
    </row>
    <row r="4661" spans="1:20">
      <c r="A4661" s="13" t="s">
        <v>12387</v>
      </c>
      <c r="B4661" s="4" t="s">
        <v>17061</v>
      </c>
      <c r="C4661" s="4" t="s">
        <v>254</v>
      </c>
      <c r="D4661" s="5">
        <v>30271</v>
      </c>
      <c r="E4661" s="4" t="s">
        <v>12388</v>
      </c>
      <c r="F4661" s="4" t="str">
        <f t="shared" ca="1" si="288"/>
        <v>257 Walnut St, Georgetown, CA 58802</v>
      </c>
      <c r="G4661" s="4" t="str">
        <f t="shared" si="289"/>
        <v>Georgetown</v>
      </c>
      <c r="H4661" s="4" t="str">
        <f t="shared" si="290"/>
        <v>CA</v>
      </c>
      <c r="I4661" s="4">
        <f t="shared" ca="1" si="291"/>
        <v>58802</v>
      </c>
      <c r="J4661" s="4" t="s">
        <v>17160</v>
      </c>
      <c r="K4661" s="14" t="str">
        <f>IFERROR(VLOOKUP(A4661,occupancy_data!$A$2:$E$2501,5,0),"")</f>
        <v>05765905-835a-4eba-a37c-83493a1d2d53</v>
      </c>
    </row>
    <row r="4662" spans="1:20">
      <c r="A4662" s="13" t="s">
        <v>12389</v>
      </c>
      <c r="B4662" s="4" t="s">
        <v>17117</v>
      </c>
      <c r="C4662" s="4" t="s">
        <v>1307</v>
      </c>
      <c r="D4662" s="5">
        <v>36578</v>
      </c>
      <c r="E4662" s="4" t="s">
        <v>12390</v>
      </c>
      <c r="F4662" s="4" t="str">
        <f t="shared" ca="1" si="288"/>
        <v>886 Pine St, Salem, TX 77554</v>
      </c>
      <c r="G4662" s="4" t="str">
        <f t="shared" si="289"/>
        <v>Salem</v>
      </c>
      <c r="H4662" s="4" t="str">
        <f t="shared" si="290"/>
        <v>TX</v>
      </c>
      <c r="I4662" s="4">
        <f t="shared" ca="1" si="291"/>
        <v>77554</v>
      </c>
      <c r="J4662" s="4" t="s">
        <v>20133</v>
      </c>
      <c r="K4662" s="14" t="str">
        <f>IFERROR(VLOOKUP(A4662,occupancy_data!$A$2:$E$2501,5,0),"")</f>
        <v/>
      </c>
    </row>
    <row r="4663" spans="1:20">
      <c r="A4663" s="13" t="s">
        <v>12392</v>
      </c>
      <c r="B4663" s="4" t="s">
        <v>17097</v>
      </c>
      <c r="C4663" s="4" t="s">
        <v>567</v>
      </c>
      <c r="D4663" s="5">
        <v>25005</v>
      </c>
      <c r="E4663" s="4" t="s">
        <v>12393</v>
      </c>
      <c r="F4663" s="4" t="str">
        <f t="shared" ca="1" si="288"/>
        <v>506 Oak St, Madison, PA 80125</v>
      </c>
      <c r="G4663" s="4" t="str">
        <f t="shared" si="289"/>
        <v>Madison</v>
      </c>
      <c r="H4663" s="4" t="str">
        <f t="shared" si="290"/>
        <v>PA</v>
      </c>
      <c r="I4663" s="4">
        <f t="shared" ca="1" si="291"/>
        <v>80125</v>
      </c>
      <c r="J4663" s="4" t="s">
        <v>17160</v>
      </c>
      <c r="K4663" s="14" t="str">
        <f>IFERROR(VLOOKUP(A4663,occupancy_data!$A$2:$E$2501,5,0),"")</f>
        <v/>
      </c>
    </row>
    <row r="4664" spans="1:20">
      <c r="A4664" s="13" t="s">
        <v>12394</v>
      </c>
      <c r="B4664" s="4" t="s">
        <v>17091</v>
      </c>
      <c r="C4664" s="4" t="s">
        <v>472</v>
      </c>
      <c r="D4664" s="5">
        <v>33833</v>
      </c>
      <c r="E4664" s="4" t="s">
        <v>12395</v>
      </c>
      <c r="F4664" s="4" t="str">
        <f t="shared" ca="1" si="288"/>
        <v>721 Spruce St, Madison, CA 84405</v>
      </c>
      <c r="G4664" s="4" t="str">
        <f t="shared" si="289"/>
        <v>Madison</v>
      </c>
      <c r="H4664" s="4" t="str">
        <f t="shared" si="290"/>
        <v>CA</v>
      </c>
      <c r="I4664" s="4">
        <f t="shared" ca="1" si="291"/>
        <v>84405</v>
      </c>
      <c r="J4664" s="4" t="s">
        <v>17447</v>
      </c>
      <c r="K4664" s="14" t="str">
        <f>IFERROR(VLOOKUP(A4664,occupancy_data!$A$2:$E$2501,5,0),"")</f>
        <v/>
      </c>
    </row>
    <row r="4665" spans="1:20">
      <c r="A4665" s="13" t="s">
        <v>12396</v>
      </c>
      <c r="B4665" s="4" t="s">
        <v>17114</v>
      </c>
      <c r="C4665" s="4" t="s">
        <v>1022</v>
      </c>
      <c r="D4665" s="5">
        <v>19286</v>
      </c>
      <c r="E4665" s="4" t="s">
        <v>12397</v>
      </c>
      <c r="F4665" s="4" t="str">
        <f t="shared" ca="1" si="288"/>
        <v>516 Pine St, Fairview, IL 26086</v>
      </c>
      <c r="G4665" s="4" t="str">
        <f t="shared" si="289"/>
        <v>Fairview</v>
      </c>
      <c r="H4665" s="4" t="str">
        <f t="shared" si="290"/>
        <v>IL</v>
      </c>
      <c r="I4665" s="4">
        <f t="shared" ca="1" si="291"/>
        <v>26086</v>
      </c>
      <c r="J4665" s="4" t="s">
        <v>20134</v>
      </c>
      <c r="K4665" s="14" t="str">
        <f>IFERROR(VLOOKUP(A4665,occupancy_data!$A$2:$E$2501,5,0),"")</f>
        <v>0f3af6b6-d170-4e07-931b-ee118f4cdbe5</v>
      </c>
    </row>
    <row r="4666" spans="1:20">
      <c r="A4666" s="13" t="s">
        <v>12399</v>
      </c>
      <c r="B4666" s="4" t="s">
        <v>17104</v>
      </c>
      <c r="C4666" s="4" t="s">
        <v>729</v>
      </c>
      <c r="D4666" s="5">
        <v>28695</v>
      </c>
      <c r="E4666" s="4" t="s">
        <v>12400</v>
      </c>
      <c r="F4666" s="4" t="str">
        <f t="shared" ca="1" si="288"/>
        <v>351 Maple St, Salem, TX 57477</v>
      </c>
      <c r="G4666" s="4" t="str">
        <f t="shared" si="289"/>
        <v>Salem</v>
      </c>
      <c r="H4666" s="4" t="str">
        <f t="shared" si="290"/>
        <v>TX</v>
      </c>
      <c r="I4666" s="4">
        <f t="shared" ca="1" si="291"/>
        <v>57477</v>
      </c>
      <c r="J4666" s="4" t="s">
        <v>20135</v>
      </c>
      <c r="K4666" s="14" t="str">
        <f>IFERROR(VLOOKUP(A4666,occupancy_data!$A$2:$E$2501,5,0),"")</f>
        <v>5baa5602-699b-4573-8b3f-c6b0bf77f9db</v>
      </c>
    </row>
    <row r="4667" spans="1:20">
      <c r="A4667" s="13" t="s">
        <v>12402</v>
      </c>
      <c r="B4667" s="4" t="s">
        <v>17069</v>
      </c>
      <c r="C4667" s="4" t="s">
        <v>288</v>
      </c>
      <c r="D4667" s="5">
        <v>31375</v>
      </c>
      <c r="E4667" s="4" t="s">
        <v>12403</v>
      </c>
      <c r="F4667" s="4" t="str">
        <f t="shared" ca="1" si="288"/>
        <v>957 Elm St, Greenville, CA 48610</v>
      </c>
      <c r="G4667" s="4" t="str">
        <f t="shared" si="289"/>
        <v>Greenville</v>
      </c>
      <c r="H4667" s="4" t="str">
        <f t="shared" si="290"/>
        <v>CA</v>
      </c>
      <c r="I4667" s="4">
        <f t="shared" ca="1" si="291"/>
        <v>48610</v>
      </c>
      <c r="J4667" s="4" t="s">
        <v>17540</v>
      </c>
      <c r="K4667" s="14" t="str">
        <f>IFERROR(VLOOKUP(A4667,occupancy_data!$A$2:$E$2501,5,0),"")</f>
        <v/>
      </c>
    </row>
    <row r="4668" spans="1:20">
      <c r="A4668" s="15" t="s">
        <v>12404</v>
      </c>
      <c r="B4668" s="4" t="s">
        <v>17072</v>
      </c>
      <c r="C4668" s="4" t="s">
        <v>312</v>
      </c>
      <c r="D4668" s="5">
        <v>21009</v>
      </c>
      <c r="E4668" s="4" t="s">
        <v>12405</v>
      </c>
      <c r="F4668" s="4" t="str">
        <f t="shared" ca="1" si="288"/>
        <v>682 Elm St, Greenville, PA 90444</v>
      </c>
      <c r="G4668" s="4" t="str">
        <f t="shared" si="289"/>
        <v>Greenville</v>
      </c>
      <c r="H4668" s="4" t="str">
        <f t="shared" si="290"/>
        <v>PA</v>
      </c>
      <c r="I4668" s="4">
        <f t="shared" ca="1" si="291"/>
        <v>90444</v>
      </c>
      <c r="J4668" s="4" t="s">
        <v>18732</v>
      </c>
      <c r="K4668" s="14" t="str">
        <f>IFERROR(VLOOKUP(A4668,occupancy_data!$A$2:$E$2501,5,0),"")</f>
        <v/>
      </c>
      <c r="T4668" s="2"/>
    </row>
    <row r="4669" spans="1:20">
      <c r="A4669" s="13" t="s">
        <v>12406</v>
      </c>
      <c r="B4669" s="4" t="s">
        <v>17018</v>
      </c>
      <c r="C4669" s="4" t="s">
        <v>10</v>
      </c>
      <c r="D4669" s="5">
        <v>18446</v>
      </c>
      <c r="E4669" s="4" t="s">
        <v>12407</v>
      </c>
      <c r="F4669" s="4" t="str">
        <f t="shared" ca="1" si="288"/>
        <v>641 Pine St, Greenville, TX 32122</v>
      </c>
      <c r="G4669" s="4" t="str">
        <f t="shared" si="289"/>
        <v>Greenville</v>
      </c>
      <c r="H4669" s="4" t="str">
        <f t="shared" si="290"/>
        <v>TX</v>
      </c>
      <c r="I4669" s="4">
        <f t="shared" ca="1" si="291"/>
        <v>32122</v>
      </c>
      <c r="J4669" s="4" t="s">
        <v>20136</v>
      </c>
      <c r="K4669" s="14" t="str">
        <f>IFERROR(VLOOKUP(A4669,occupancy_data!$A$2:$E$2501,5,0),"")</f>
        <v>003e7717-aa2f-4214-a4a3-9bce0b9feed7</v>
      </c>
    </row>
    <row r="4670" spans="1:20">
      <c r="A4670" s="13" t="s">
        <v>12409</v>
      </c>
      <c r="B4670" s="4" t="s">
        <v>17052</v>
      </c>
      <c r="C4670" s="4" t="s">
        <v>178</v>
      </c>
      <c r="D4670" s="5">
        <v>35705</v>
      </c>
      <c r="E4670" s="4" t="s">
        <v>12410</v>
      </c>
      <c r="F4670" s="4" t="str">
        <f t="shared" ca="1" si="288"/>
        <v>429 Maple St, Madison, NY 37561</v>
      </c>
      <c r="G4670" s="4" t="str">
        <f t="shared" si="289"/>
        <v>Madison</v>
      </c>
      <c r="H4670" s="4" t="str">
        <f t="shared" si="290"/>
        <v>NY</v>
      </c>
      <c r="I4670" s="4">
        <f t="shared" ca="1" si="291"/>
        <v>37561</v>
      </c>
      <c r="J4670" s="4" t="s">
        <v>17160</v>
      </c>
      <c r="K4670" s="14" t="str">
        <f>IFERROR(VLOOKUP(A4670,occupancy_data!$A$2:$E$2501,5,0),"")</f>
        <v>77235e3e-c439-4716-8d93-ac95b58186fc</v>
      </c>
    </row>
    <row r="4671" spans="1:20">
      <c r="A4671" s="13" t="s">
        <v>12411</v>
      </c>
      <c r="B4671" s="4" t="s">
        <v>17057</v>
      </c>
      <c r="C4671" s="4" t="s">
        <v>218</v>
      </c>
      <c r="D4671" s="5">
        <v>36868</v>
      </c>
      <c r="E4671" s="4" t="s">
        <v>12412</v>
      </c>
      <c r="F4671" s="4" t="str">
        <f t="shared" ca="1" si="288"/>
        <v>786 Elm St, Riverside, NY 93229</v>
      </c>
      <c r="G4671" s="4" t="str">
        <f t="shared" si="289"/>
        <v>Riverside</v>
      </c>
      <c r="H4671" s="4" t="str">
        <f t="shared" si="290"/>
        <v>NY</v>
      </c>
      <c r="I4671" s="4">
        <f t="shared" ca="1" si="291"/>
        <v>93229</v>
      </c>
      <c r="J4671" s="4" t="s">
        <v>20137</v>
      </c>
      <c r="K4671" s="14" t="str">
        <f>IFERROR(VLOOKUP(A4671,occupancy_data!$A$2:$E$2501,5,0),"")</f>
        <v/>
      </c>
    </row>
    <row r="4672" spans="1:20">
      <c r="A4672" s="13" t="s">
        <v>12414</v>
      </c>
      <c r="B4672" s="4" t="s">
        <v>17030</v>
      </c>
      <c r="C4672" s="4" t="s">
        <v>69</v>
      </c>
      <c r="D4672" s="5">
        <v>34776</v>
      </c>
      <c r="E4672" s="4" t="s">
        <v>12415</v>
      </c>
      <c r="F4672" s="4" t="str">
        <f t="shared" ca="1" si="288"/>
        <v>720 Elm St, Springfield, TX 79126</v>
      </c>
      <c r="G4672" s="4" t="str">
        <f t="shared" si="289"/>
        <v>Springfield</v>
      </c>
      <c r="H4672" s="4" t="str">
        <f t="shared" si="290"/>
        <v>TX</v>
      </c>
      <c r="I4672" s="4">
        <f t="shared" ca="1" si="291"/>
        <v>79126</v>
      </c>
      <c r="J4672" s="4" t="s">
        <v>20138</v>
      </c>
      <c r="K4672" s="14" t="str">
        <f>IFERROR(VLOOKUP(A4672,occupancy_data!$A$2:$E$2501,5,0),"")</f>
        <v/>
      </c>
    </row>
    <row r="4673" spans="1:11">
      <c r="A4673" s="13" t="s">
        <v>12417</v>
      </c>
      <c r="B4673" s="4" t="s">
        <v>17039</v>
      </c>
      <c r="C4673" s="4" t="s">
        <v>108</v>
      </c>
      <c r="D4673" s="5">
        <v>33257</v>
      </c>
      <c r="E4673" s="4" t="s">
        <v>12418</v>
      </c>
      <c r="F4673" s="4" t="str">
        <f t="shared" ca="1" si="288"/>
        <v>204 Birch St, Springfield, PA 81117</v>
      </c>
      <c r="G4673" s="4" t="str">
        <f t="shared" si="289"/>
        <v>Springfield</v>
      </c>
      <c r="H4673" s="4" t="str">
        <f t="shared" si="290"/>
        <v>PA</v>
      </c>
      <c r="I4673" s="4">
        <f t="shared" ca="1" si="291"/>
        <v>81117</v>
      </c>
      <c r="J4673" s="4" t="s">
        <v>20139</v>
      </c>
      <c r="K4673" s="14" t="str">
        <f>IFERROR(VLOOKUP(A4673,occupancy_data!$A$2:$E$2501,5,0),"")</f>
        <v/>
      </c>
    </row>
    <row r="4674" spans="1:11">
      <c r="A4674" s="13" t="s">
        <v>12420</v>
      </c>
      <c r="B4674" s="4" t="s">
        <v>17110</v>
      </c>
      <c r="C4674" s="4" t="s">
        <v>833</v>
      </c>
      <c r="D4674" s="5">
        <v>24444</v>
      </c>
      <c r="E4674" s="4" t="s">
        <v>12421</v>
      </c>
      <c r="F4674" s="4" t="str">
        <f t="shared" ca="1" si="288"/>
        <v>786 Birch St, Salem, PA 45810</v>
      </c>
      <c r="G4674" s="4" t="str">
        <f t="shared" si="289"/>
        <v>Salem</v>
      </c>
      <c r="H4674" s="4" t="str">
        <f t="shared" si="290"/>
        <v>PA</v>
      </c>
      <c r="I4674" s="4">
        <f t="shared" ca="1" si="291"/>
        <v>45810</v>
      </c>
      <c r="J4674" s="4" t="s">
        <v>20140</v>
      </c>
      <c r="K4674" s="14" t="str">
        <f>IFERROR(VLOOKUP(A4674,occupancy_data!$A$2:$E$2501,5,0),"")</f>
        <v>df1b0a2d-d193-43a4-87bc-da46820228f5</v>
      </c>
    </row>
    <row r="4675" spans="1:11">
      <c r="A4675" s="13" t="s">
        <v>12423</v>
      </c>
      <c r="B4675" s="4" t="s">
        <v>17059</v>
      </c>
      <c r="C4675" s="4" t="s">
        <v>240</v>
      </c>
      <c r="D4675" s="5">
        <v>25634</v>
      </c>
      <c r="E4675" s="4" t="s">
        <v>12424</v>
      </c>
      <c r="F4675" s="4" t="str">
        <f t="shared" ref="F4675:F4738" ca="1" si="292">_xlfn.CONCAT(E4675," ",I4675)</f>
        <v>817 Birch St, Springfield, NY 42572</v>
      </c>
      <c r="G4675" s="4" t="str">
        <f t="shared" ref="G4675:G4738" si="293">MID(E4675,FIND(", ",E4675)+2,FIND(", ",E4675,FIND(", ",E4675)+1)-FIND(", ",E4675)-2)</f>
        <v>Springfield</v>
      </c>
      <c r="H4675" s="4" t="str">
        <f t="shared" ref="H4675:H4738" si="294">RIGHT(E4675,2)</f>
        <v>NY</v>
      </c>
      <c r="I4675" s="4">
        <f t="shared" ref="I4675:I4738" ca="1" si="295">RANDBETWEEN(10000,99999)</f>
        <v>42572</v>
      </c>
      <c r="J4675" s="4" t="s">
        <v>20141</v>
      </c>
      <c r="K4675" s="14" t="str">
        <f>IFERROR(VLOOKUP(A4675,occupancy_data!$A$2:$E$2501,5,0),"")</f>
        <v>81cfc472-201b-4353-bf30-deb9ed25aea4</v>
      </c>
    </row>
    <row r="4676" spans="1:11">
      <c r="A4676" s="13" t="s">
        <v>12426</v>
      </c>
      <c r="B4676" s="4" t="s">
        <v>17081</v>
      </c>
      <c r="C4676" s="4" t="s">
        <v>368</v>
      </c>
      <c r="D4676" s="5">
        <v>18882</v>
      </c>
      <c r="E4676" s="4" t="s">
        <v>12427</v>
      </c>
      <c r="F4676" s="4" t="str">
        <f t="shared" ca="1" si="292"/>
        <v>784 Oak St, Fairview, FL 33688</v>
      </c>
      <c r="G4676" s="4" t="str">
        <f t="shared" si="293"/>
        <v>Fairview</v>
      </c>
      <c r="H4676" s="4" t="str">
        <f t="shared" si="294"/>
        <v>FL</v>
      </c>
      <c r="I4676" s="4">
        <f t="shared" ca="1" si="295"/>
        <v>33688</v>
      </c>
      <c r="J4676" s="4" t="s">
        <v>20142</v>
      </c>
      <c r="K4676" s="14" t="str">
        <f>IFERROR(VLOOKUP(A4676,occupancy_data!$A$2:$E$2501,5,0),"")</f>
        <v/>
      </c>
    </row>
    <row r="4677" spans="1:11">
      <c r="A4677" s="13" t="s">
        <v>12429</v>
      </c>
      <c r="B4677" s="4" t="s">
        <v>17066</v>
      </c>
      <c r="C4677" s="4" t="s">
        <v>273</v>
      </c>
      <c r="D4677" s="5">
        <v>32047</v>
      </c>
      <c r="E4677" s="4" t="s">
        <v>12430</v>
      </c>
      <c r="F4677" s="4" t="str">
        <f t="shared" ca="1" si="292"/>
        <v>207 Walnut St, Springfield, PA 89050</v>
      </c>
      <c r="G4677" s="4" t="str">
        <f t="shared" si="293"/>
        <v>Springfield</v>
      </c>
      <c r="H4677" s="4" t="str">
        <f t="shared" si="294"/>
        <v>PA</v>
      </c>
      <c r="I4677" s="4">
        <f t="shared" ca="1" si="295"/>
        <v>89050</v>
      </c>
      <c r="J4677" s="4" t="s">
        <v>17301</v>
      </c>
      <c r="K4677" s="14" t="str">
        <f>IFERROR(VLOOKUP(A4677,occupancy_data!$A$2:$E$2501,5,0),"")</f>
        <v/>
      </c>
    </row>
    <row r="4678" spans="1:11">
      <c r="A4678" s="13" t="s">
        <v>12431</v>
      </c>
      <c r="B4678" s="4" t="s">
        <v>17099</v>
      </c>
      <c r="C4678" s="4" t="s">
        <v>617</v>
      </c>
      <c r="D4678" s="5">
        <v>35338</v>
      </c>
      <c r="E4678" s="4" t="s">
        <v>12432</v>
      </c>
      <c r="F4678" s="4" t="str">
        <f t="shared" ca="1" si="292"/>
        <v>430 Maple St, Greenville, OH 35848</v>
      </c>
      <c r="G4678" s="4" t="str">
        <f t="shared" si="293"/>
        <v>Greenville</v>
      </c>
      <c r="H4678" s="4" t="str">
        <f t="shared" si="294"/>
        <v>OH</v>
      </c>
      <c r="I4678" s="4">
        <f t="shared" ca="1" si="295"/>
        <v>35848</v>
      </c>
      <c r="J4678" s="4" t="s">
        <v>20143</v>
      </c>
      <c r="K4678" s="14" t="str">
        <f>IFERROR(VLOOKUP(A4678,occupancy_data!$A$2:$E$2501,5,0),"")</f>
        <v>e4d85ccc-6540-4900-8e04-a803e4bd1957</v>
      </c>
    </row>
    <row r="4679" spans="1:11">
      <c r="A4679" s="13" t="s">
        <v>12434</v>
      </c>
      <c r="B4679" s="4" t="s">
        <v>17085</v>
      </c>
      <c r="C4679" s="4" t="s">
        <v>399</v>
      </c>
      <c r="D4679" s="5">
        <v>35619</v>
      </c>
      <c r="E4679" s="4" t="s">
        <v>12435</v>
      </c>
      <c r="F4679" s="4" t="str">
        <f t="shared" ca="1" si="292"/>
        <v>972 Walnut St, Fairview, OH 32656</v>
      </c>
      <c r="G4679" s="4" t="str">
        <f t="shared" si="293"/>
        <v>Fairview</v>
      </c>
      <c r="H4679" s="4" t="str">
        <f t="shared" si="294"/>
        <v>OH</v>
      </c>
      <c r="I4679" s="4">
        <f t="shared" ca="1" si="295"/>
        <v>32656</v>
      </c>
      <c r="J4679" s="4" t="s">
        <v>20144</v>
      </c>
      <c r="K4679" s="14" t="str">
        <f>IFERROR(VLOOKUP(A4679,occupancy_data!$A$2:$E$2501,5,0),"")</f>
        <v>bec41edb-2bde-4f4a-ad8c-a2f423494f62</v>
      </c>
    </row>
    <row r="4680" spans="1:11">
      <c r="A4680" s="13" t="s">
        <v>12437</v>
      </c>
      <c r="B4680" s="4" t="s">
        <v>17116</v>
      </c>
      <c r="C4680" s="4" t="s">
        <v>1095</v>
      </c>
      <c r="D4680" s="5">
        <v>25635</v>
      </c>
      <c r="E4680" s="4" t="s">
        <v>12438</v>
      </c>
      <c r="F4680" s="4" t="str">
        <f t="shared" ca="1" si="292"/>
        <v>271 Birch St, Salem, PA 97551</v>
      </c>
      <c r="G4680" s="4" t="str">
        <f t="shared" si="293"/>
        <v>Salem</v>
      </c>
      <c r="H4680" s="4" t="str">
        <f t="shared" si="294"/>
        <v>PA</v>
      </c>
      <c r="I4680" s="4">
        <f t="shared" ca="1" si="295"/>
        <v>97551</v>
      </c>
      <c r="J4680" s="4" t="s">
        <v>17160</v>
      </c>
      <c r="K4680" s="14" t="str">
        <f>IFERROR(VLOOKUP(A4680,occupancy_data!$A$2:$E$2501,5,0),"")</f>
        <v>e238f368-3751-4e7e-90ae-f605f7cf949f</v>
      </c>
    </row>
    <row r="4681" spans="1:11">
      <c r="A4681" s="13" t="s">
        <v>12439</v>
      </c>
      <c r="B4681" s="4" t="s">
        <v>17093</v>
      </c>
      <c r="C4681" s="4" t="s">
        <v>485</v>
      </c>
      <c r="D4681" s="5">
        <v>23624</v>
      </c>
      <c r="E4681" s="4" t="s">
        <v>12440</v>
      </c>
      <c r="F4681" s="4" t="str">
        <f t="shared" ca="1" si="292"/>
        <v>888 Oak St, Salem, OH 66059</v>
      </c>
      <c r="G4681" s="4" t="str">
        <f t="shared" si="293"/>
        <v>Salem</v>
      </c>
      <c r="H4681" s="4" t="str">
        <f t="shared" si="294"/>
        <v>OH</v>
      </c>
      <c r="I4681" s="4">
        <f t="shared" ca="1" si="295"/>
        <v>66059</v>
      </c>
      <c r="J4681" s="4" t="s">
        <v>17165</v>
      </c>
      <c r="K4681" s="14" t="str">
        <f>IFERROR(VLOOKUP(A4681,occupancy_data!$A$2:$E$2501,5,0),"")</f>
        <v>325a980e-00a2-444a-b184-81e58267f762</v>
      </c>
    </row>
    <row r="4682" spans="1:11">
      <c r="A4682" s="13" t="s">
        <v>12441</v>
      </c>
      <c r="B4682" s="4" t="s">
        <v>17054</v>
      </c>
      <c r="C4682" s="4" t="s">
        <v>186</v>
      </c>
      <c r="D4682" s="5">
        <v>24020</v>
      </c>
      <c r="E4682" s="4" t="s">
        <v>12442</v>
      </c>
      <c r="F4682" s="4" t="str">
        <f t="shared" ca="1" si="292"/>
        <v>472 Pine St, Springfield, FL 95934</v>
      </c>
      <c r="G4682" s="4" t="str">
        <f t="shared" si="293"/>
        <v>Springfield</v>
      </c>
      <c r="H4682" s="4" t="str">
        <f t="shared" si="294"/>
        <v>FL</v>
      </c>
      <c r="I4682" s="4">
        <f t="shared" ca="1" si="295"/>
        <v>95934</v>
      </c>
      <c r="J4682" s="4" t="s">
        <v>17160</v>
      </c>
      <c r="K4682" s="14" t="str">
        <f>IFERROR(VLOOKUP(A4682,occupancy_data!$A$2:$E$2501,5,0),"")</f>
        <v/>
      </c>
    </row>
    <row r="4683" spans="1:11">
      <c r="A4683" s="13" t="s">
        <v>12443</v>
      </c>
      <c r="B4683" s="4" t="s">
        <v>17090</v>
      </c>
      <c r="C4683" s="4" t="s">
        <v>468</v>
      </c>
      <c r="D4683" s="5">
        <v>31697</v>
      </c>
      <c r="E4683" s="4" t="s">
        <v>12444</v>
      </c>
      <c r="F4683" s="4" t="str">
        <f t="shared" ca="1" si="292"/>
        <v>182 Oak St, Georgetown, TX 50622</v>
      </c>
      <c r="G4683" s="4" t="str">
        <f t="shared" si="293"/>
        <v>Georgetown</v>
      </c>
      <c r="H4683" s="4" t="str">
        <f t="shared" si="294"/>
        <v>TX</v>
      </c>
      <c r="I4683" s="4">
        <f t="shared" ca="1" si="295"/>
        <v>50622</v>
      </c>
      <c r="J4683" s="4" t="s">
        <v>17190</v>
      </c>
      <c r="K4683" s="14" t="str">
        <f>IFERROR(VLOOKUP(A4683,occupancy_data!$A$2:$E$2501,5,0),"")</f>
        <v>6a2b3a7f-7d06-4cfa-bfbc-752679a64c0e</v>
      </c>
    </row>
    <row r="4684" spans="1:11">
      <c r="A4684" s="13" t="s">
        <v>12445</v>
      </c>
      <c r="B4684" s="4" t="s">
        <v>17020</v>
      </c>
      <c r="C4684" s="4" t="s">
        <v>22</v>
      </c>
      <c r="D4684" s="5">
        <v>24609</v>
      </c>
      <c r="E4684" s="4" t="s">
        <v>12446</v>
      </c>
      <c r="F4684" s="4" t="str">
        <f t="shared" ca="1" si="292"/>
        <v>214 Maple St, Madison, FL 36069</v>
      </c>
      <c r="G4684" s="4" t="str">
        <f t="shared" si="293"/>
        <v>Madison</v>
      </c>
      <c r="H4684" s="4" t="str">
        <f t="shared" si="294"/>
        <v>FL</v>
      </c>
      <c r="I4684" s="4">
        <f t="shared" ca="1" si="295"/>
        <v>36069</v>
      </c>
      <c r="J4684" s="4" t="s">
        <v>20145</v>
      </c>
      <c r="K4684" s="14" t="str">
        <f>IFERROR(VLOOKUP(A4684,occupancy_data!$A$2:$E$2501,5,0),"")</f>
        <v>019f01fa-0d97-4fc2-b91c-94d45e530a6e</v>
      </c>
    </row>
    <row r="4685" spans="1:11">
      <c r="A4685" s="13" t="s">
        <v>12448</v>
      </c>
      <c r="B4685" s="4" t="s">
        <v>17034</v>
      </c>
      <c r="C4685" s="4" t="s">
        <v>85</v>
      </c>
      <c r="D4685" s="5">
        <v>21209</v>
      </c>
      <c r="E4685" s="4" t="s">
        <v>12449</v>
      </c>
      <c r="F4685" s="4" t="str">
        <f t="shared" ca="1" si="292"/>
        <v>491 Walnut St, Georgetown, OH 44693</v>
      </c>
      <c r="G4685" s="4" t="str">
        <f t="shared" si="293"/>
        <v>Georgetown</v>
      </c>
      <c r="H4685" s="4" t="str">
        <f t="shared" si="294"/>
        <v>OH</v>
      </c>
      <c r="I4685" s="4">
        <f t="shared" ca="1" si="295"/>
        <v>44693</v>
      </c>
      <c r="J4685" s="4" t="s">
        <v>20146</v>
      </c>
      <c r="K4685" s="14" t="str">
        <f>IFERROR(VLOOKUP(A4685,occupancy_data!$A$2:$E$2501,5,0),"")</f>
        <v/>
      </c>
    </row>
    <row r="4686" spans="1:11">
      <c r="A4686" s="13" t="s">
        <v>12451</v>
      </c>
      <c r="B4686" s="4" t="s">
        <v>17065</v>
      </c>
      <c r="C4686" s="4" t="s">
        <v>269</v>
      </c>
      <c r="D4686" s="5">
        <v>20570</v>
      </c>
      <c r="E4686" s="4" t="s">
        <v>12452</v>
      </c>
      <c r="F4686" s="4" t="str">
        <f t="shared" ca="1" si="292"/>
        <v>535 Cedar St, Riverside, CA 40165</v>
      </c>
      <c r="G4686" s="4" t="str">
        <f t="shared" si="293"/>
        <v>Riverside</v>
      </c>
      <c r="H4686" s="4" t="str">
        <f t="shared" si="294"/>
        <v>CA</v>
      </c>
      <c r="I4686" s="4">
        <f t="shared" ca="1" si="295"/>
        <v>40165</v>
      </c>
      <c r="J4686" s="4" t="s">
        <v>17332</v>
      </c>
      <c r="K4686" s="14" t="str">
        <f>IFERROR(VLOOKUP(A4686,occupancy_data!$A$2:$E$2501,5,0),"")</f>
        <v/>
      </c>
    </row>
    <row r="4687" spans="1:11">
      <c r="A4687" s="13" t="s">
        <v>12453</v>
      </c>
      <c r="B4687" s="4" t="s">
        <v>17018</v>
      </c>
      <c r="C4687" s="4" t="s">
        <v>10</v>
      </c>
      <c r="D4687" s="5">
        <v>32132</v>
      </c>
      <c r="E4687" s="4" t="s">
        <v>12454</v>
      </c>
      <c r="F4687" s="4" t="str">
        <f t="shared" ca="1" si="292"/>
        <v>363 Spruce St, Madison, OH 12862</v>
      </c>
      <c r="G4687" s="4" t="str">
        <f t="shared" si="293"/>
        <v>Madison</v>
      </c>
      <c r="H4687" s="4" t="str">
        <f t="shared" si="294"/>
        <v>OH</v>
      </c>
      <c r="I4687" s="4">
        <f t="shared" ca="1" si="295"/>
        <v>12862</v>
      </c>
      <c r="J4687" s="4" t="s">
        <v>17360</v>
      </c>
      <c r="K4687" s="14" t="str">
        <f>IFERROR(VLOOKUP(A4687,occupancy_data!$A$2:$E$2501,5,0),"")</f>
        <v>8d50cec9-8d6d-4213-9cc9-4fcd3a579b26</v>
      </c>
    </row>
    <row r="4688" spans="1:11">
      <c r="A4688" s="13" t="s">
        <v>12455</v>
      </c>
      <c r="B4688" s="4" t="s">
        <v>17117</v>
      </c>
      <c r="C4688" s="4" t="s">
        <v>1307</v>
      </c>
      <c r="D4688" s="5">
        <v>22255</v>
      </c>
      <c r="E4688" s="4" t="s">
        <v>12456</v>
      </c>
      <c r="F4688" s="4" t="str">
        <f t="shared" ca="1" si="292"/>
        <v>361 Elm St, Riverside, OH 65100</v>
      </c>
      <c r="G4688" s="4" t="str">
        <f t="shared" si="293"/>
        <v>Riverside</v>
      </c>
      <c r="H4688" s="4" t="str">
        <f t="shared" si="294"/>
        <v>OH</v>
      </c>
      <c r="I4688" s="4">
        <f t="shared" ca="1" si="295"/>
        <v>65100</v>
      </c>
      <c r="J4688" s="4" t="s">
        <v>17209</v>
      </c>
      <c r="K4688" s="14" t="str">
        <f>IFERROR(VLOOKUP(A4688,occupancy_data!$A$2:$E$2501,5,0),"")</f>
        <v/>
      </c>
    </row>
    <row r="4689" spans="1:20">
      <c r="A4689" s="13" t="s">
        <v>12457</v>
      </c>
      <c r="B4689" s="4" t="s">
        <v>17026</v>
      </c>
      <c r="C4689" s="4" t="s">
        <v>52</v>
      </c>
      <c r="D4689" s="5">
        <v>34006</v>
      </c>
      <c r="E4689" s="4" t="s">
        <v>12458</v>
      </c>
      <c r="F4689" s="4" t="str">
        <f t="shared" ca="1" si="292"/>
        <v>339 Spruce St, Salem, IL 25636</v>
      </c>
      <c r="G4689" s="4" t="str">
        <f t="shared" si="293"/>
        <v>Salem</v>
      </c>
      <c r="H4689" s="4" t="str">
        <f t="shared" si="294"/>
        <v>IL</v>
      </c>
      <c r="I4689" s="4">
        <f t="shared" ca="1" si="295"/>
        <v>25636</v>
      </c>
      <c r="J4689" s="4" t="s">
        <v>20147</v>
      </c>
      <c r="K4689" s="14" t="str">
        <f>IFERROR(VLOOKUP(A4689,occupancy_data!$A$2:$E$2501,5,0),"")</f>
        <v>041aa175-f9a0-4442-97b2-3121f77a07a7</v>
      </c>
    </row>
    <row r="4690" spans="1:20">
      <c r="A4690" s="13" t="s">
        <v>12460</v>
      </c>
      <c r="B4690" s="4" t="s">
        <v>17095</v>
      </c>
      <c r="C4690" s="4" t="s">
        <v>524</v>
      </c>
      <c r="D4690" s="5">
        <v>35770</v>
      </c>
      <c r="E4690" s="4" t="s">
        <v>12461</v>
      </c>
      <c r="F4690" s="4" t="str">
        <f t="shared" ca="1" si="292"/>
        <v>925 Walnut St, Springfield, TX 13900</v>
      </c>
      <c r="G4690" s="4" t="str">
        <f t="shared" si="293"/>
        <v>Springfield</v>
      </c>
      <c r="H4690" s="4" t="str">
        <f t="shared" si="294"/>
        <v>TX</v>
      </c>
      <c r="I4690" s="4">
        <f t="shared" ca="1" si="295"/>
        <v>13900</v>
      </c>
      <c r="J4690" s="4" t="s">
        <v>17160</v>
      </c>
      <c r="K4690" s="14" t="str">
        <f>IFERROR(VLOOKUP(A4690,occupancy_data!$A$2:$E$2501,5,0),"")</f>
        <v/>
      </c>
    </row>
    <row r="4691" spans="1:20">
      <c r="A4691" s="13" t="s">
        <v>12462</v>
      </c>
      <c r="B4691" s="4" t="s">
        <v>17115</v>
      </c>
      <c r="C4691" s="4" t="s">
        <v>1074</v>
      </c>
      <c r="D4691" s="5">
        <v>29066</v>
      </c>
      <c r="E4691" s="4" t="s">
        <v>12463</v>
      </c>
      <c r="F4691" s="4" t="str">
        <f t="shared" ca="1" si="292"/>
        <v>272 Cedar St, Springfield, IL 91099</v>
      </c>
      <c r="G4691" s="4" t="str">
        <f t="shared" si="293"/>
        <v>Springfield</v>
      </c>
      <c r="H4691" s="4" t="str">
        <f t="shared" si="294"/>
        <v>IL</v>
      </c>
      <c r="I4691" s="4">
        <f t="shared" ca="1" si="295"/>
        <v>91099</v>
      </c>
      <c r="J4691" s="4" t="s">
        <v>20148</v>
      </c>
      <c r="K4691" s="14" t="str">
        <f>IFERROR(VLOOKUP(A4691,occupancy_data!$A$2:$E$2501,5,0),"")</f>
        <v>7f6ddcc8-80c3-4805-b8f7-4960a6659c32</v>
      </c>
    </row>
    <row r="4692" spans="1:20">
      <c r="A4692" s="13" t="s">
        <v>12465</v>
      </c>
      <c r="B4692" s="4" t="s">
        <v>17113</v>
      </c>
      <c r="C4692" s="4" t="s">
        <v>995</v>
      </c>
      <c r="D4692" s="5">
        <v>35029</v>
      </c>
      <c r="E4692" s="4" t="s">
        <v>12466</v>
      </c>
      <c r="F4692" s="4" t="str">
        <f t="shared" ca="1" si="292"/>
        <v>716 Oak St, Springfield, TX 25268</v>
      </c>
      <c r="G4692" s="4" t="str">
        <f t="shared" si="293"/>
        <v>Springfield</v>
      </c>
      <c r="H4692" s="4" t="str">
        <f t="shared" si="294"/>
        <v>TX</v>
      </c>
      <c r="I4692" s="4">
        <f t="shared" ca="1" si="295"/>
        <v>25268</v>
      </c>
      <c r="J4692" s="4" t="s">
        <v>20149</v>
      </c>
      <c r="K4692" s="14" t="str">
        <f>IFERROR(VLOOKUP(A4692,occupancy_data!$A$2:$E$2501,5,0),"")</f>
        <v/>
      </c>
    </row>
    <row r="4693" spans="1:20">
      <c r="A4693" s="13" t="s">
        <v>12468</v>
      </c>
      <c r="B4693" s="4" t="s">
        <v>17117</v>
      </c>
      <c r="C4693" s="4" t="s">
        <v>1307</v>
      </c>
      <c r="D4693" s="5">
        <v>33217</v>
      </c>
      <c r="E4693" s="4" t="s">
        <v>12469</v>
      </c>
      <c r="F4693" s="4" t="str">
        <f t="shared" ca="1" si="292"/>
        <v>209 Oak St, Fairview, NY 34146</v>
      </c>
      <c r="G4693" s="4" t="str">
        <f t="shared" si="293"/>
        <v>Fairview</v>
      </c>
      <c r="H4693" s="4" t="str">
        <f t="shared" si="294"/>
        <v>NY</v>
      </c>
      <c r="I4693" s="4">
        <f t="shared" ca="1" si="295"/>
        <v>34146</v>
      </c>
      <c r="J4693" s="4" t="s">
        <v>20150</v>
      </c>
      <c r="K4693" s="14" t="str">
        <f>IFERROR(VLOOKUP(A4693,occupancy_data!$A$2:$E$2501,5,0),"")</f>
        <v>ce1102e5-5862-4fd8-a2ca-4eabaa061c3d</v>
      </c>
    </row>
    <row r="4694" spans="1:20">
      <c r="A4694" s="15" t="s">
        <v>12471</v>
      </c>
      <c r="B4694" s="4" t="s">
        <v>17096</v>
      </c>
      <c r="C4694" s="4" t="s">
        <v>533</v>
      </c>
      <c r="D4694" s="5">
        <v>36888</v>
      </c>
      <c r="E4694" s="4" t="s">
        <v>12472</v>
      </c>
      <c r="F4694" s="4" t="str">
        <f t="shared" ca="1" si="292"/>
        <v>277 Walnut St, Riverside, FL 17889</v>
      </c>
      <c r="G4694" s="4" t="str">
        <f t="shared" si="293"/>
        <v>Riverside</v>
      </c>
      <c r="H4694" s="4" t="str">
        <f t="shared" si="294"/>
        <v>FL</v>
      </c>
      <c r="I4694" s="4">
        <f t="shared" ca="1" si="295"/>
        <v>17889</v>
      </c>
      <c r="J4694" s="4" t="s">
        <v>17784</v>
      </c>
      <c r="K4694" s="14" t="str">
        <f>IFERROR(VLOOKUP(A4694,occupancy_data!$A$2:$E$2501,5,0),"")</f>
        <v>4440c73b-860d-4f93-9398-dc5beef337c8</v>
      </c>
      <c r="T4694" s="2"/>
    </row>
    <row r="4695" spans="1:20">
      <c r="A4695" s="13" t="s">
        <v>12473</v>
      </c>
      <c r="B4695" s="4" t="s">
        <v>17035</v>
      </c>
      <c r="C4695" s="4" t="s">
        <v>89</v>
      </c>
      <c r="D4695" s="5">
        <v>29142</v>
      </c>
      <c r="E4695" s="4" t="s">
        <v>12474</v>
      </c>
      <c r="F4695" s="4" t="str">
        <f t="shared" ca="1" si="292"/>
        <v>698 Elm St, Springfield, CA 13690</v>
      </c>
      <c r="G4695" s="4" t="str">
        <f t="shared" si="293"/>
        <v>Springfield</v>
      </c>
      <c r="H4695" s="4" t="str">
        <f t="shared" si="294"/>
        <v>CA</v>
      </c>
      <c r="I4695" s="4">
        <f t="shared" ca="1" si="295"/>
        <v>13690</v>
      </c>
      <c r="J4695" s="4" t="s">
        <v>20151</v>
      </c>
      <c r="K4695" s="14" t="str">
        <f>IFERROR(VLOOKUP(A4695,occupancy_data!$A$2:$E$2501,5,0),"")</f>
        <v>bc9d0532-7601-462f-a8b0-5d11a586e45c</v>
      </c>
    </row>
    <row r="4696" spans="1:20">
      <c r="A4696" s="13" t="s">
        <v>12476</v>
      </c>
      <c r="B4696" s="4" t="s">
        <v>17112</v>
      </c>
      <c r="C4696" s="4" t="s">
        <v>975</v>
      </c>
      <c r="D4696" s="5">
        <v>29909</v>
      </c>
      <c r="E4696" s="4" t="s">
        <v>12477</v>
      </c>
      <c r="F4696" s="4" t="str">
        <f t="shared" ca="1" si="292"/>
        <v>431 Maple St, Georgetown, TX 15323</v>
      </c>
      <c r="G4696" s="4" t="str">
        <f t="shared" si="293"/>
        <v>Georgetown</v>
      </c>
      <c r="H4696" s="4" t="str">
        <f t="shared" si="294"/>
        <v>TX</v>
      </c>
      <c r="I4696" s="4">
        <f t="shared" ca="1" si="295"/>
        <v>15323</v>
      </c>
      <c r="J4696" s="4" t="s">
        <v>17475</v>
      </c>
      <c r="K4696" s="14" t="str">
        <f>IFERROR(VLOOKUP(A4696,occupancy_data!$A$2:$E$2501,5,0),"")</f>
        <v>01f08087-5d21-43d3-bc9d-ab0c065acf99</v>
      </c>
    </row>
    <row r="4697" spans="1:20">
      <c r="A4697" s="13" t="s">
        <v>12478</v>
      </c>
      <c r="B4697" s="4" t="s">
        <v>17030</v>
      </c>
      <c r="C4697" s="4" t="s">
        <v>69</v>
      </c>
      <c r="D4697" s="5">
        <v>27433</v>
      </c>
      <c r="E4697" s="4" t="s">
        <v>12479</v>
      </c>
      <c r="F4697" s="4" t="str">
        <f t="shared" ca="1" si="292"/>
        <v>986 Birch St, Fairview, CA 86909</v>
      </c>
      <c r="G4697" s="4" t="str">
        <f t="shared" si="293"/>
        <v>Fairview</v>
      </c>
      <c r="H4697" s="4" t="str">
        <f t="shared" si="294"/>
        <v>CA</v>
      </c>
      <c r="I4697" s="4">
        <f t="shared" ca="1" si="295"/>
        <v>86909</v>
      </c>
      <c r="J4697" s="4" t="s">
        <v>20152</v>
      </c>
      <c r="K4697" s="14" t="str">
        <f>IFERROR(VLOOKUP(A4697,occupancy_data!$A$2:$E$2501,5,0),"")</f>
        <v/>
      </c>
    </row>
    <row r="4698" spans="1:20">
      <c r="A4698" s="13" t="s">
        <v>12481</v>
      </c>
      <c r="B4698" s="4" t="s">
        <v>17097</v>
      </c>
      <c r="C4698" s="4" t="s">
        <v>567</v>
      </c>
      <c r="D4698" s="5">
        <v>29335</v>
      </c>
      <c r="E4698" s="4" t="s">
        <v>12482</v>
      </c>
      <c r="F4698" s="4" t="str">
        <f t="shared" ca="1" si="292"/>
        <v>525 Oak St, Madison, TX 27281</v>
      </c>
      <c r="G4698" s="4" t="str">
        <f t="shared" si="293"/>
        <v>Madison</v>
      </c>
      <c r="H4698" s="4" t="str">
        <f t="shared" si="294"/>
        <v>TX</v>
      </c>
      <c r="I4698" s="4">
        <f t="shared" ca="1" si="295"/>
        <v>27281</v>
      </c>
      <c r="J4698" s="4" t="s">
        <v>17341</v>
      </c>
      <c r="K4698" s="14" t="str">
        <f>IFERROR(VLOOKUP(A4698,occupancy_data!$A$2:$E$2501,5,0),"")</f>
        <v/>
      </c>
    </row>
    <row r="4699" spans="1:20">
      <c r="A4699" s="13" t="s">
        <v>12483</v>
      </c>
      <c r="B4699" s="4" t="s">
        <v>17074</v>
      </c>
      <c r="C4699" s="4" t="s">
        <v>320</v>
      </c>
      <c r="D4699" s="5">
        <v>33471</v>
      </c>
      <c r="E4699" s="4" t="s">
        <v>12484</v>
      </c>
      <c r="F4699" s="4" t="str">
        <f t="shared" ca="1" si="292"/>
        <v>714 Maple St, Salem, NY 20679</v>
      </c>
      <c r="G4699" s="4" t="str">
        <f t="shared" si="293"/>
        <v>Salem</v>
      </c>
      <c r="H4699" s="4" t="str">
        <f t="shared" si="294"/>
        <v>NY</v>
      </c>
      <c r="I4699" s="4">
        <f t="shared" ca="1" si="295"/>
        <v>20679</v>
      </c>
      <c r="J4699" s="4" t="s">
        <v>20153</v>
      </c>
      <c r="K4699" s="14" t="str">
        <f>IFERROR(VLOOKUP(A4699,occupancy_data!$A$2:$E$2501,5,0),"")</f>
        <v/>
      </c>
    </row>
    <row r="4700" spans="1:20">
      <c r="A4700" s="13" t="s">
        <v>12486</v>
      </c>
      <c r="B4700" s="4" t="s">
        <v>17116</v>
      </c>
      <c r="C4700" s="4" t="s">
        <v>1095</v>
      </c>
      <c r="D4700" s="5">
        <v>36153</v>
      </c>
      <c r="E4700" s="4" t="s">
        <v>12487</v>
      </c>
      <c r="F4700" s="4" t="str">
        <f t="shared" ca="1" si="292"/>
        <v>452 Pine St, Madison, NY 42656</v>
      </c>
      <c r="G4700" s="4" t="str">
        <f t="shared" si="293"/>
        <v>Madison</v>
      </c>
      <c r="H4700" s="4" t="str">
        <f t="shared" si="294"/>
        <v>NY</v>
      </c>
      <c r="I4700" s="4">
        <f t="shared" ca="1" si="295"/>
        <v>42656</v>
      </c>
      <c r="J4700" s="4" t="s">
        <v>20154</v>
      </c>
      <c r="K4700" s="14" t="str">
        <f>IFERROR(VLOOKUP(A4700,occupancy_data!$A$2:$E$2501,5,0),"")</f>
        <v/>
      </c>
    </row>
    <row r="4701" spans="1:20">
      <c r="A4701" s="13" t="s">
        <v>12489</v>
      </c>
      <c r="B4701" s="4" t="s">
        <v>17067</v>
      </c>
      <c r="C4701" s="4" t="s">
        <v>277</v>
      </c>
      <c r="D4701" s="5">
        <v>24692</v>
      </c>
      <c r="E4701" s="4" t="s">
        <v>12490</v>
      </c>
      <c r="F4701" s="4" t="str">
        <f t="shared" ca="1" si="292"/>
        <v>352 Pine St, Fairview, FL 15507</v>
      </c>
      <c r="G4701" s="4" t="str">
        <f t="shared" si="293"/>
        <v>Fairview</v>
      </c>
      <c r="H4701" s="4" t="str">
        <f t="shared" si="294"/>
        <v>FL</v>
      </c>
      <c r="I4701" s="4">
        <f t="shared" ca="1" si="295"/>
        <v>15507</v>
      </c>
      <c r="J4701" s="4" t="s">
        <v>20155</v>
      </c>
      <c r="K4701" s="14" t="str">
        <f>IFERROR(VLOOKUP(A4701,occupancy_data!$A$2:$E$2501,5,0),"")</f>
        <v/>
      </c>
    </row>
    <row r="4702" spans="1:20">
      <c r="A4702" s="13" t="s">
        <v>12492</v>
      </c>
      <c r="B4702" s="4" t="s">
        <v>17076</v>
      </c>
      <c r="C4702" s="4" t="s">
        <v>332</v>
      </c>
      <c r="D4702" s="5">
        <v>34918</v>
      </c>
      <c r="E4702" s="4" t="s">
        <v>12493</v>
      </c>
      <c r="F4702" s="4" t="str">
        <f t="shared" ca="1" si="292"/>
        <v>548 Pine St, Georgetown, OH 33157</v>
      </c>
      <c r="G4702" s="4" t="str">
        <f t="shared" si="293"/>
        <v>Georgetown</v>
      </c>
      <c r="H4702" s="4" t="str">
        <f t="shared" si="294"/>
        <v>OH</v>
      </c>
      <c r="I4702" s="4">
        <f t="shared" ca="1" si="295"/>
        <v>33157</v>
      </c>
      <c r="J4702" s="4" t="s">
        <v>20156</v>
      </c>
      <c r="K4702" s="14" t="str">
        <f>IFERROR(VLOOKUP(A4702,occupancy_data!$A$2:$E$2501,5,0),"")</f>
        <v>9e91ff7a-9395-4507-bf25-d60f2bc84064</v>
      </c>
    </row>
    <row r="4703" spans="1:20">
      <c r="A4703" s="13" t="s">
        <v>12495</v>
      </c>
      <c r="B4703" s="4" t="s">
        <v>17086</v>
      </c>
      <c r="C4703" s="4" t="s">
        <v>406</v>
      </c>
      <c r="D4703" s="5">
        <v>25047</v>
      </c>
      <c r="E4703" s="4" t="s">
        <v>12496</v>
      </c>
      <c r="F4703" s="4" t="str">
        <f t="shared" ca="1" si="292"/>
        <v>912 Maple St, Salem, IL 10769</v>
      </c>
      <c r="G4703" s="4" t="str">
        <f t="shared" si="293"/>
        <v>Salem</v>
      </c>
      <c r="H4703" s="4" t="str">
        <f t="shared" si="294"/>
        <v>IL</v>
      </c>
      <c r="I4703" s="4">
        <f t="shared" ca="1" si="295"/>
        <v>10769</v>
      </c>
      <c r="J4703" s="4" t="s">
        <v>19403</v>
      </c>
      <c r="K4703" s="14" t="str">
        <f>IFERROR(VLOOKUP(A4703,occupancy_data!$A$2:$E$2501,5,0),"")</f>
        <v/>
      </c>
    </row>
    <row r="4704" spans="1:20">
      <c r="A4704" s="13" t="s">
        <v>12497</v>
      </c>
      <c r="B4704" s="4" t="s">
        <v>17081</v>
      </c>
      <c r="C4704" s="4" t="s">
        <v>368</v>
      </c>
      <c r="D4704" s="5">
        <v>25833</v>
      </c>
      <c r="E4704" s="4" t="s">
        <v>12498</v>
      </c>
      <c r="F4704" s="4" t="str">
        <f t="shared" ca="1" si="292"/>
        <v>729 Spruce St, Riverside, TX 36234</v>
      </c>
      <c r="G4704" s="4" t="str">
        <f t="shared" si="293"/>
        <v>Riverside</v>
      </c>
      <c r="H4704" s="4" t="str">
        <f t="shared" si="294"/>
        <v>TX</v>
      </c>
      <c r="I4704" s="4">
        <f t="shared" ca="1" si="295"/>
        <v>36234</v>
      </c>
      <c r="J4704" s="4" t="s">
        <v>20157</v>
      </c>
      <c r="K4704" s="14" t="str">
        <f>IFERROR(VLOOKUP(A4704,occupancy_data!$A$2:$E$2501,5,0),"")</f>
        <v>22111a57-e2c0-4e40-ba03-edf94eaf6098</v>
      </c>
    </row>
    <row r="4705" spans="1:11">
      <c r="A4705" s="13" t="s">
        <v>12500</v>
      </c>
      <c r="B4705" s="4" t="s">
        <v>17116</v>
      </c>
      <c r="C4705" s="4" t="s">
        <v>1095</v>
      </c>
      <c r="D4705" s="5">
        <v>31774</v>
      </c>
      <c r="E4705" s="4" t="s">
        <v>12501</v>
      </c>
      <c r="F4705" s="4" t="str">
        <f t="shared" ca="1" si="292"/>
        <v>692 Elm St, Madison, NY 41639</v>
      </c>
      <c r="G4705" s="4" t="str">
        <f t="shared" si="293"/>
        <v>Madison</v>
      </c>
      <c r="H4705" s="4" t="str">
        <f t="shared" si="294"/>
        <v>NY</v>
      </c>
      <c r="I4705" s="4">
        <f t="shared" ca="1" si="295"/>
        <v>41639</v>
      </c>
      <c r="J4705" s="4" t="s">
        <v>20158</v>
      </c>
      <c r="K4705" s="14" t="str">
        <f>IFERROR(VLOOKUP(A4705,occupancy_data!$A$2:$E$2501,5,0),"")</f>
        <v/>
      </c>
    </row>
    <row r="4706" spans="1:11">
      <c r="A4706" s="13" t="s">
        <v>12503</v>
      </c>
      <c r="B4706" s="4" t="s">
        <v>17115</v>
      </c>
      <c r="C4706" s="4" t="s">
        <v>1074</v>
      </c>
      <c r="D4706" s="5">
        <v>32684</v>
      </c>
      <c r="E4706" s="4" t="s">
        <v>12504</v>
      </c>
      <c r="F4706" s="4" t="str">
        <f t="shared" ca="1" si="292"/>
        <v>812 Pine St, Madison, OH 12732</v>
      </c>
      <c r="G4706" s="4" t="str">
        <f t="shared" si="293"/>
        <v>Madison</v>
      </c>
      <c r="H4706" s="4" t="str">
        <f t="shared" si="294"/>
        <v>OH</v>
      </c>
      <c r="I4706" s="4">
        <f t="shared" ca="1" si="295"/>
        <v>12732</v>
      </c>
      <c r="J4706" s="4" t="s">
        <v>17269</v>
      </c>
      <c r="K4706" s="14" t="str">
        <f>IFERROR(VLOOKUP(A4706,occupancy_data!$A$2:$E$2501,5,0),"")</f>
        <v/>
      </c>
    </row>
    <row r="4707" spans="1:11">
      <c r="A4707" s="13" t="s">
        <v>12505</v>
      </c>
      <c r="B4707" s="4" t="s">
        <v>17110</v>
      </c>
      <c r="C4707" s="4" t="s">
        <v>833</v>
      </c>
      <c r="D4707" s="5">
        <v>27315</v>
      </c>
      <c r="E4707" s="4" t="s">
        <v>12506</v>
      </c>
      <c r="F4707" s="4" t="str">
        <f t="shared" ca="1" si="292"/>
        <v>394 Pine St, Riverside, TX 72638</v>
      </c>
      <c r="G4707" s="4" t="str">
        <f t="shared" si="293"/>
        <v>Riverside</v>
      </c>
      <c r="H4707" s="4" t="str">
        <f t="shared" si="294"/>
        <v>TX</v>
      </c>
      <c r="I4707" s="4">
        <f t="shared" ca="1" si="295"/>
        <v>72638</v>
      </c>
      <c r="J4707" s="4" t="s">
        <v>20159</v>
      </c>
      <c r="K4707" s="14" t="str">
        <f>IFERROR(VLOOKUP(A4707,occupancy_data!$A$2:$E$2501,5,0),"")</f>
        <v/>
      </c>
    </row>
    <row r="4708" spans="1:11">
      <c r="A4708" s="13" t="s">
        <v>12508</v>
      </c>
      <c r="B4708" s="4" t="s">
        <v>17042</v>
      </c>
      <c r="C4708" s="4" t="s">
        <v>124</v>
      </c>
      <c r="D4708" s="5">
        <v>34639</v>
      </c>
      <c r="E4708" s="4" t="s">
        <v>12509</v>
      </c>
      <c r="F4708" s="4" t="str">
        <f t="shared" ca="1" si="292"/>
        <v>247 Walnut St, Salem, TX 80075</v>
      </c>
      <c r="G4708" s="4" t="str">
        <f t="shared" si="293"/>
        <v>Salem</v>
      </c>
      <c r="H4708" s="4" t="str">
        <f t="shared" si="294"/>
        <v>TX</v>
      </c>
      <c r="I4708" s="4">
        <f t="shared" ca="1" si="295"/>
        <v>80075</v>
      </c>
      <c r="J4708" s="4" t="s">
        <v>20160</v>
      </c>
      <c r="K4708" s="14" t="str">
        <f>IFERROR(VLOOKUP(A4708,occupancy_data!$A$2:$E$2501,5,0),"")</f>
        <v/>
      </c>
    </row>
    <row r="4709" spans="1:11">
      <c r="A4709" s="13" t="s">
        <v>12511</v>
      </c>
      <c r="B4709" s="4" t="s">
        <v>17100</v>
      </c>
      <c r="C4709" s="4" t="s">
        <v>635</v>
      </c>
      <c r="D4709" s="5">
        <v>34573</v>
      </c>
      <c r="E4709" s="4" t="s">
        <v>12512</v>
      </c>
      <c r="F4709" s="4" t="str">
        <f t="shared" ca="1" si="292"/>
        <v>542 Pine St, Springfield, TX 57443</v>
      </c>
      <c r="G4709" s="4" t="str">
        <f t="shared" si="293"/>
        <v>Springfield</v>
      </c>
      <c r="H4709" s="4" t="str">
        <f t="shared" si="294"/>
        <v>TX</v>
      </c>
      <c r="I4709" s="4">
        <f t="shared" ca="1" si="295"/>
        <v>57443</v>
      </c>
      <c r="J4709" s="4" t="s">
        <v>20161</v>
      </c>
      <c r="K4709" s="14" t="str">
        <f>IFERROR(VLOOKUP(A4709,occupancy_data!$A$2:$E$2501,5,0),"")</f>
        <v>22bce356-1cf0-4529-a4be-2acd551aeb01</v>
      </c>
    </row>
    <row r="4710" spans="1:11">
      <c r="A4710" s="13" t="s">
        <v>12514</v>
      </c>
      <c r="B4710" s="4" t="s">
        <v>17047</v>
      </c>
      <c r="C4710" s="4" t="s">
        <v>155</v>
      </c>
      <c r="D4710" s="5">
        <v>27055</v>
      </c>
      <c r="E4710" s="4" t="s">
        <v>12515</v>
      </c>
      <c r="F4710" s="4" t="str">
        <f t="shared" ca="1" si="292"/>
        <v>705 Elm St, Georgetown, PA 84630</v>
      </c>
      <c r="G4710" s="4" t="str">
        <f t="shared" si="293"/>
        <v>Georgetown</v>
      </c>
      <c r="H4710" s="4" t="str">
        <f t="shared" si="294"/>
        <v>PA</v>
      </c>
      <c r="I4710" s="4">
        <f t="shared" ca="1" si="295"/>
        <v>84630</v>
      </c>
      <c r="J4710" s="4" t="s">
        <v>17209</v>
      </c>
      <c r="K4710" s="14" t="str">
        <f>IFERROR(VLOOKUP(A4710,occupancy_data!$A$2:$E$2501,5,0),"")</f>
        <v/>
      </c>
    </row>
    <row r="4711" spans="1:11">
      <c r="A4711" s="13" t="s">
        <v>12516</v>
      </c>
      <c r="B4711" s="4" t="s">
        <v>17088</v>
      </c>
      <c r="C4711" s="4" t="s">
        <v>428</v>
      </c>
      <c r="D4711" s="5">
        <v>34330</v>
      </c>
      <c r="E4711" s="4" t="s">
        <v>12517</v>
      </c>
      <c r="F4711" s="4" t="str">
        <f t="shared" ca="1" si="292"/>
        <v>997 Pine St, Georgetown, OH 15654</v>
      </c>
      <c r="G4711" s="4" t="str">
        <f t="shared" si="293"/>
        <v>Georgetown</v>
      </c>
      <c r="H4711" s="4" t="str">
        <f t="shared" si="294"/>
        <v>OH</v>
      </c>
      <c r="I4711" s="4">
        <f t="shared" ca="1" si="295"/>
        <v>15654</v>
      </c>
      <c r="J4711" s="4" t="s">
        <v>17160</v>
      </c>
      <c r="K4711" s="14" t="str">
        <f>IFERROR(VLOOKUP(A4711,occupancy_data!$A$2:$E$2501,5,0),"")</f>
        <v/>
      </c>
    </row>
    <row r="4712" spans="1:11">
      <c r="A4712" s="13" t="s">
        <v>12518</v>
      </c>
      <c r="B4712" s="4" t="s">
        <v>17035</v>
      </c>
      <c r="C4712" s="4" t="s">
        <v>89</v>
      </c>
      <c r="D4712" s="5">
        <v>26967</v>
      </c>
      <c r="E4712" s="4" t="s">
        <v>12519</v>
      </c>
      <c r="F4712" s="4" t="str">
        <f t="shared" ca="1" si="292"/>
        <v>215 Walnut St, Springfield, NY 43207</v>
      </c>
      <c r="G4712" s="4" t="str">
        <f t="shared" si="293"/>
        <v>Springfield</v>
      </c>
      <c r="H4712" s="4" t="str">
        <f t="shared" si="294"/>
        <v>NY</v>
      </c>
      <c r="I4712" s="4">
        <f t="shared" ca="1" si="295"/>
        <v>43207</v>
      </c>
      <c r="J4712" s="4" t="s">
        <v>20162</v>
      </c>
      <c r="K4712" s="14" t="str">
        <f>IFERROR(VLOOKUP(A4712,occupancy_data!$A$2:$E$2501,5,0),"")</f>
        <v>a62af083-99e4-441e-a291-1072899e0cfc</v>
      </c>
    </row>
    <row r="4713" spans="1:11">
      <c r="A4713" s="13" t="s">
        <v>12521</v>
      </c>
      <c r="B4713" s="4" t="s">
        <v>17108</v>
      </c>
      <c r="C4713" s="4" t="s">
        <v>756</v>
      </c>
      <c r="D4713" s="5">
        <v>25807</v>
      </c>
      <c r="E4713" s="4" t="s">
        <v>12522</v>
      </c>
      <c r="F4713" s="4" t="str">
        <f t="shared" ca="1" si="292"/>
        <v>724 Cedar St, Fairview, CA 48253</v>
      </c>
      <c r="G4713" s="4" t="str">
        <f t="shared" si="293"/>
        <v>Fairview</v>
      </c>
      <c r="H4713" s="4" t="str">
        <f t="shared" si="294"/>
        <v>CA</v>
      </c>
      <c r="I4713" s="4">
        <f t="shared" ca="1" si="295"/>
        <v>48253</v>
      </c>
      <c r="J4713" s="4" t="s">
        <v>18463</v>
      </c>
      <c r="K4713" s="14" t="str">
        <f>IFERROR(VLOOKUP(A4713,occupancy_data!$A$2:$E$2501,5,0),"")</f>
        <v/>
      </c>
    </row>
    <row r="4714" spans="1:11">
      <c r="A4714" s="13" t="s">
        <v>12523</v>
      </c>
      <c r="B4714" s="4" t="s">
        <v>17091</v>
      </c>
      <c r="C4714" s="4" t="s">
        <v>472</v>
      </c>
      <c r="D4714" s="5">
        <v>36842</v>
      </c>
      <c r="E4714" s="4" t="s">
        <v>12524</v>
      </c>
      <c r="F4714" s="4" t="str">
        <f t="shared" ca="1" si="292"/>
        <v>374 Walnut St, Springfield, OH 88301</v>
      </c>
      <c r="G4714" s="4" t="str">
        <f t="shared" si="293"/>
        <v>Springfield</v>
      </c>
      <c r="H4714" s="4" t="str">
        <f t="shared" si="294"/>
        <v>OH</v>
      </c>
      <c r="I4714" s="4">
        <f t="shared" ca="1" si="295"/>
        <v>88301</v>
      </c>
      <c r="J4714" s="4" t="s">
        <v>17160</v>
      </c>
      <c r="K4714" s="14" t="str">
        <f>IFERROR(VLOOKUP(A4714,occupancy_data!$A$2:$E$2501,5,0),"")</f>
        <v>8fa859b5-3947-4af5-a673-232d3af16ca3</v>
      </c>
    </row>
    <row r="4715" spans="1:11">
      <c r="A4715" s="13" t="s">
        <v>12525</v>
      </c>
      <c r="B4715" s="4" t="s">
        <v>17024</v>
      </c>
      <c r="C4715" s="4" t="s">
        <v>43</v>
      </c>
      <c r="D4715" s="5">
        <v>25830</v>
      </c>
      <c r="E4715" s="4" t="s">
        <v>12526</v>
      </c>
      <c r="F4715" s="4" t="str">
        <f t="shared" ca="1" si="292"/>
        <v>409 Oak St, Riverside, OH 42954</v>
      </c>
      <c r="G4715" s="4" t="str">
        <f t="shared" si="293"/>
        <v>Riverside</v>
      </c>
      <c r="H4715" s="4" t="str">
        <f t="shared" si="294"/>
        <v>OH</v>
      </c>
      <c r="I4715" s="4">
        <f t="shared" ca="1" si="295"/>
        <v>42954</v>
      </c>
      <c r="J4715" s="4" t="s">
        <v>20163</v>
      </c>
      <c r="K4715" s="14" t="str">
        <f>IFERROR(VLOOKUP(A4715,occupancy_data!$A$2:$E$2501,5,0),"")</f>
        <v/>
      </c>
    </row>
    <row r="4716" spans="1:11">
      <c r="A4716" s="13" t="s">
        <v>12528</v>
      </c>
      <c r="B4716" s="4" t="s">
        <v>17078</v>
      </c>
      <c r="C4716" s="4" t="s">
        <v>341</v>
      </c>
      <c r="D4716" s="5">
        <v>33122</v>
      </c>
      <c r="E4716" s="4" t="s">
        <v>12529</v>
      </c>
      <c r="F4716" s="4" t="str">
        <f t="shared" ca="1" si="292"/>
        <v>257 Birch St, Springfield, CA 81678</v>
      </c>
      <c r="G4716" s="4" t="str">
        <f t="shared" si="293"/>
        <v>Springfield</v>
      </c>
      <c r="H4716" s="4" t="str">
        <f t="shared" si="294"/>
        <v>CA</v>
      </c>
      <c r="I4716" s="4">
        <f t="shared" ca="1" si="295"/>
        <v>81678</v>
      </c>
      <c r="J4716" s="4" t="s">
        <v>20164</v>
      </c>
      <c r="K4716" s="14" t="str">
        <f>IFERROR(VLOOKUP(A4716,occupancy_data!$A$2:$E$2501,5,0),"")</f>
        <v/>
      </c>
    </row>
    <row r="4717" spans="1:11">
      <c r="A4717" s="13" t="s">
        <v>12531</v>
      </c>
      <c r="B4717" s="4" t="s">
        <v>17040</v>
      </c>
      <c r="C4717" s="4" t="s">
        <v>115</v>
      </c>
      <c r="D4717" s="5">
        <v>19493</v>
      </c>
      <c r="E4717" s="4" t="s">
        <v>7620</v>
      </c>
      <c r="F4717" s="4" t="str">
        <f t="shared" ca="1" si="292"/>
        <v>585 Maple St, Salem, TX 57194</v>
      </c>
      <c r="G4717" s="4" t="str">
        <f t="shared" si="293"/>
        <v>Salem</v>
      </c>
      <c r="H4717" s="4" t="str">
        <f t="shared" si="294"/>
        <v>TX</v>
      </c>
      <c r="I4717" s="4">
        <f t="shared" ca="1" si="295"/>
        <v>57194</v>
      </c>
      <c r="J4717" s="4" t="s">
        <v>20165</v>
      </c>
      <c r="K4717" s="14" t="str">
        <f>IFERROR(VLOOKUP(A4717,occupancy_data!$A$2:$E$2501,5,0),"")</f>
        <v>ec2558c1-c99b-41f5-8447-4966cbca7a7c</v>
      </c>
    </row>
    <row r="4718" spans="1:11">
      <c r="A4718" s="13" t="s">
        <v>12533</v>
      </c>
      <c r="B4718" s="4" t="s">
        <v>17071</v>
      </c>
      <c r="C4718" s="4" t="s">
        <v>297</v>
      </c>
      <c r="D4718" s="5">
        <v>35390</v>
      </c>
      <c r="E4718" s="4" t="s">
        <v>12534</v>
      </c>
      <c r="F4718" s="4" t="str">
        <f t="shared" ca="1" si="292"/>
        <v>698 Cedar St, Fairview, OH 32254</v>
      </c>
      <c r="G4718" s="4" t="str">
        <f t="shared" si="293"/>
        <v>Fairview</v>
      </c>
      <c r="H4718" s="4" t="str">
        <f t="shared" si="294"/>
        <v>OH</v>
      </c>
      <c r="I4718" s="4">
        <f t="shared" ca="1" si="295"/>
        <v>32254</v>
      </c>
      <c r="J4718" s="4" t="s">
        <v>17160</v>
      </c>
      <c r="K4718" s="14" t="str">
        <f>IFERROR(VLOOKUP(A4718,occupancy_data!$A$2:$E$2501,5,0),"")</f>
        <v>e1045033-5bf1-4813-b857-3764b63627f6</v>
      </c>
    </row>
    <row r="4719" spans="1:11">
      <c r="A4719" s="13" t="s">
        <v>12535</v>
      </c>
      <c r="B4719" s="4" t="s">
        <v>17023</v>
      </c>
      <c r="C4719" s="4" t="s">
        <v>38</v>
      </c>
      <c r="D4719" s="5">
        <v>29114</v>
      </c>
      <c r="E4719" s="4" t="s">
        <v>12536</v>
      </c>
      <c r="F4719" s="4" t="str">
        <f t="shared" ca="1" si="292"/>
        <v>262 Spruce St, Greenville, PA 26488</v>
      </c>
      <c r="G4719" s="4" t="str">
        <f t="shared" si="293"/>
        <v>Greenville</v>
      </c>
      <c r="H4719" s="4" t="str">
        <f t="shared" si="294"/>
        <v>PA</v>
      </c>
      <c r="I4719" s="4">
        <f t="shared" ca="1" si="295"/>
        <v>26488</v>
      </c>
      <c r="J4719" s="4" t="s">
        <v>20166</v>
      </c>
      <c r="K4719" s="14" t="str">
        <f>IFERROR(VLOOKUP(A4719,occupancy_data!$A$2:$E$2501,5,0),"")</f>
        <v>3e942384-26f7-4b2a-8bcd-575a2fb55ee6</v>
      </c>
    </row>
    <row r="4720" spans="1:11">
      <c r="A4720" s="13" t="s">
        <v>12538</v>
      </c>
      <c r="B4720" s="4" t="s">
        <v>17048</v>
      </c>
      <c r="C4720" s="4" t="s">
        <v>158</v>
      </c>
      <c r="D4720" s="5">
        <v>23867</v>
      </c>
      <c r="E4720" s="4" t="s">
        <v>12539</v>
      </c>
      <c r="F4720" s="4" t="str">
        <f t="shared" ca="1" si="292"/>
        <v>136 Walnut St, Madison, CA 82627</v>
      </c>
      <c r="G4720" s="4" t="str">
        <f t="shared" si="293"/>
        <v>Madison</v>
      </c>
      <c r="H4720" s="4" t="str">
        <f t="shared" si="294"/>
        <v>CA</v>
      </c>
      <c r="I4720" s="4">
        <f t="shared" ca="1" si="295"/>
        <v>82627</v>
      </c>
      <c r="J4720" s="4" t="s">
        <v>20167</v>
      </c>
      <c r="K4720" s="14" t="str">
        <f>IFERROR(VLOOKUP(A4720,occupancy_data!$A$2:$E$2501,5,0),"")</f>
        <v>c3f0afd2-bc97-49de-89fb-effb1330d7d4</v>
      </c>
    </row>
    <row r="4721" spans="1:11">
      <c r="A4721" s="13" t="s">
        <v>12541</v>
      </c>
      <c r="B4721" s="4" t="s">
        <v>17044</v>
      </c>
      <c r="C4721" s="4" t="s">
        <v>143</v>
      </c>
      <c r="D4721" s="5">
        <v>21290</v>
      </c>
      <c r="E4721" s="4" t="s">
        <v>12542</v>
      </c>
      <c r="F4721" s="4" t="str">
        <f t="shared" ca="1" si="292"/>
        <v>315 Walnut St, Georgetown, TX 37460</v>
      </c>
      <c r="G4721" s="4" t="str">
        <f t="shared" si="293"/>
        <v>Georgetown</v>
      </c>
      <c r="H4721" s="4" t="str">
        <f t="shared" si="294"/>
        <v>TX</v>
      </c>
      <c r="I4721" s="4">
        <f t="shared" ca="1" si="295"/>
        <v>37460</v>
      </c>
      <c r="J4721" s="4" t="s">
        <v>20168</v>
      </c>
      <c r="K4721" s="14" t="str">
        <f>IFERROR(VLOOKUP(A4721,occupancy_data!$A$2:$E$2501,5,0),"")</f>
        <v>d4bb92a7-7c5f-49fb-896e-a68c3aa9a980</v>
      </c>
    </row>
    <row r="4722" spans="1:11">
      <c r="A4722" s="13" t="s">
        <v>12544</v>
      </c>
      <c r="B4722" s="4" t="s">
        <v>17061</v>
      </c>
      <c r="C4722" s="4" t="s">
        <v>254</v>
      </c>
      <c r="D4722" s="5">
        <v>21881</v>
      </c>
      <c r="E4722" s="4" t="s">
        <v>12545</v>
      </c>
      <c r="F4722" s="4" t="str">
        <f t="shared" ca="1" si="292"/>
        <v>935 Maple St, Madison, OH 25057</v>
      </c>
      <c r="G4722" s="4" t="str">
        <f t="shared" si="293"/>
        <v>Madison</v>
      </c>
      <c r="H4722" s="4" t="str">
        <f t="shared" si="294"/>
        <v>OH</v>
      </c>
      <c r="I4722" s="4">
        <f t="shared" ca="1" si="295"/>
        <v>25057</v>
      </c>
      <c r="J4722" s="4" t="s">
        <v>20169</v>
      </c>
      <c r="K4722" s="14" t="str">
        <f>IFERROR(VLOOKUP(A4722,occupancy_data!$A$2:$E$2501,5,0),"")</f>
        <v>94210310-675b-48b0-b5ce-ad1da1bb470d</v>
      </c>
    </row>
    <row r="4723" spans="1:11">
      <c r="A4723" s="13" t="s">
        <v>12547</v>
      </c>
      <c r="B4723" s="4" t="s">
        <v>17080</v>
      </c>
      <c r="C4723" s="4" t="s">
        <v>349</v>
      </c>
      <c r="D4723" s="5">
        <v>27520</v>
      </c>
      <c r="E4723" s="4" t="s">
        <v>9538</v>
      </c>
      <c r="F4723" s="4" t="str">
        <f t="shared" ca="1" si="292"/>
        <v>646 Spruce St, Riverside, OH 30627</v>
      </c>
      <c r="G4723" s="4" t="str">
        <f t="shared" si="293"/>
        <v>Riverside</v>
      </c>
      <c r="H4723" s="4" t="str">
        <f t="shared" si="294"/>
        <v>OH</v>
      </c>
      <c r="I4723" s="4">
        <f t="shared" ca="1" si="295"/>
        <v>30627</v>
      </c>
      <c r="J4723" s="4" t="s">
        <v>20170</v>
      </c>
      <c r="K4723" s="14" t="str">
        <f>IFERROR(VLOOKUP(A4723,occupancy_data!$A$2:$E$2501,5,0),"")</f>
        <v/>
      </c>
    </row>
    <row r="4724" spans="1:11">
      <c r="A4724" s="13" t="s">
        <v>12549</v>
      </c>
      <c r="B4724" s="4" t="s">
        <v>17046</v>
      </c>
      <c r="C4724" s="4" t="s">
        <v>151</v>
      </c>
      <c r="D4724" s="5">
        <v>24649</v>
      </c>
      <c r="E4724" s="4" t="s">
        <v>12550</v>
      </c>
      <c r="F4724" s="4" t="str">
        <f t="shared" ca="1" si="292"/>
        <v>283 Pine St, Riverside, TX 77287</v>
      </c>
      <c r="G4724" s="4" t="str">
        <f t="shared" si="293"/>
        <v>Riverside</v>
      </c>
      <c r="H4724" s="4" t="str">
        <f t="shared" si="294"/>
        <v>TX</v>
      </c>
      <c r="I4724" s="4">
        <f t="shared" ca="1" si="295"/>
        <v>77287</v>
      </c>
      <c r="J4724" s="4" t="s">
        <v>17475</v>
      </c>
      <c r="K4724" s="14" t="str">
        <f>IFERROR(VLOOKUP(A4724,occupancy_data!$A$2:$E$2501,5,0),"")</f>
        <v>79cc2b9e-57e4-480d-97de-b44b5fc315c2</v>
      </c>
    </row>
    <row r="4725" spans="1:11">
      <c r="A4725" s="13" t="s">
        <v>12551</v>
      </c>
      <c r="B4725" s="4" t="s">
        <v>17034</v>
      </c>
      <c r="C4725" s="4" t="s">
        <v>85</v>
      </c>
      <c r="D4725" s="5">
        <v>26971</v>
      </c>
      <c r="E4725" s="4" t="s">
        <v>12552</v>
      </c>
      <c r="F4725" s="4" t="str">
        <f t="shared" ca="1" si="292"/>
        <v>345 Elm St, Riverside, NY 34253</v>
      </c>
      <c r="G4725" s="4" t="str">
        <f t="shared" si="293"/>
        <v>Riverside</v>
      </c>
      <c r="H4725" s="4" t="str">
        <f t="shared" si="294"/>
        <v>NY</v>
      </c>
      <c r="I4725" s="4">
        <f t="shared" ca="1" si="295"/>
        <v>34253</v>
      </c>
      <c r="J4725" s="4" t="s">
        <v>20171</v>
      </c>
      <c r="K4725" s="14" t="str">
        <f>IFERROR(VLOOKUP(A4725,occupancy_data!$A$2:$E$2501,5,0),"")</f>
        <v>da95ed54-cfa4-4d43-a13f-b0e81a63727f</v>
      </c>
    </row>
    <row r="4726" spans="1:11">
      <c r="A4726" s="13" t="s">
        <v>12554</v>
      </c>
      <c r="B4726" s="4" t="s">
        <v>17091</v>
      </c>
      <c r="C4726" s="4" t="s">
        <v>472</v>
      </c>
      <c r="D4726" s="5">
        <v>28014</v>
      </c>
      <c r="E4726" s="4" t="s">
        <v>12555</v>
      </c>
      <c r="F4726" s="4" t="str">
        <f t="shared" ca="1" si="292"/>
        <v>330 Maple St, Georgetown, FL 83154</v>
      </c>
      <c r="G4726" s="4" t="str">
        <f t="shared" si="293"/>
        <v>Georgetown</v>
      </c>
      <c r="H4726" s="4" t="str">
        <f t="shared" si="294"/>
        <v>FL</v>
      </c>
      <c r="I4726" s="4">
        <f t="shared" ca="1" si="295"/>
        <v>83154</v>
      </c>
      <c r="J4726" s="4" t="s">
        <v>17774</v>
      </c>
      <c r="K4726" s="14" t="str">
        <f>IFERROR(VLOOKUP(A4726,occupancy_data!$A$2:$E$2501,5,0),"")</f>
        <v>4995088b-3da8-431e-9466-2ce63e5f7c90</v>
      </c>
    </row>
    <row r="4727" spans="1:11">
      <c r="A4727" s="13" t="s">
        <v>12556</v>
      </c>
      <c r="B4727" s="4" t="s">
        <v>17105</v>
      </c>
      <c r="C4727" s="4" t="s">
        <v>735</v>
      </c>
      <c r="D4727" s="5">
        <v>23172</v>
      </c>
      <c r="E4727" s="4" t="s">
        <v>12557</v>
      </c>
      <c r="F4727" s="4" t="str">
        <f t="shared" ca="1" si="292"/>
        <v>608 Spruce St, Springfield, TX 41078</v>
      </c>
      <c r="G4727" s="4" t="str">
        <f t="shared" si="293"/>
        <v>Springfield</v>
      </c>
      <c r="H4727" s="4" t="str">
        <f t="shared" si="294"/>
        <v>TX</v>
      </c>
      <c r="I4727" s="4">
        <f t="shared" ca="1" si="295"/>
        <v>41078</v>
      </c>
      <c r="J4727" s="4" t="s">
        <v>17227</v>
      </c>
      <c r="K4727" s="14" t="str">
        <f>IFERROR(VLOOKUP(A4727,occupancy_data!$A$2:$E$2501,5,0),"")</f>
        <v>6664113a-624e-4e5b-9dae-2bfdbff38a7e</v>
      </c>
    </row>
    <row r="4728" spans="1:11">
      <c r="A4728" s="13" t="s">
        <v>12558</v>
      </c>
      <c r="B4728" s="4" t="s">
        <v>17045</v>
      </c>
      <c r="C4728" s="4" t="s">
        <v>147</v>
      </c>
      <c r="D4728" s="5">
        <v>36515</v>
      </c>
      <c r="E4728" s="4" t="s">
        <v>12559</v>
      </c>
      <c r="F4728" s="4" t="str">
        <f t="shared" ca="1" si="292"/>
        <v>284 Walnut St, Fairview, PA 88054</v>
      </c>
      <c r="G4728" s="4" t="str">
        <f t="shared" si="293"/>
        <v>Fairview</v>
      </c>
      <c r="H4728" s="4" t="str">
        <f t="shared" si="294"/>
        <v>PA</v>
      </c>
      <c r="I4728" s="4">
        <f t="shared" ca="1" si="295"/>
        <v>88054</v>
      </c>
      <c r="J4728" s="4" t="s">
        <v>18601</v>
      </c>
      <c r="K4728" s="14" t="str">
        <f>IFERROR(VLOOKUP(A4728,occupancy_data!$A$2:$E$2501,5,0),"")</f>
        <v/>
      </c>
    </row>
    <row r="4729" spans="1:11">
      <c r="A4729" s="13" t="s">
        <v>12560</v>
      </c>
      <c r="B4729" s="4" t="s">
        <v>17052</v>
      </c>
      <c r="C4729" s="4" t="s">
        <v>178</v>
      </c>
      <c r="D4729" s="5">
        <v>24769</v>
      </c>
      <c r="E4729" s="4" t="s">
        <v>12561</v>
      </c>
      <c r="F4729" s="4" t="str">
        <f t="shared" ca="1" si="292"/>
        <v>417 Elm St, Madison, OH 10925</v>
      </c>
      <c r="G4729" s="4" t="str">
        <f t="shared" si="293"/>
        <v>Madison</v>
      </c>
      <c r="H4729" s="4" t="str">
        <f t="shared" si="294"/>
        <v>OH</v>
      </c>
      <c r="I4729" s="4">
        <f t="shared" ca="1" si="295"/>
        <v>10925</v>
      </c>
      <c r="J4729" s="4" t="s">
        <v>20172</v>
      </c>
      <c r="K4729" s="14" t="str">
        <f>IFERROR(VLOOKUP(A4729,occupancy_data!$A$2:$E$2501,5,0),"")</f>
        <v/>
      </c>
    </row>
    <row r="4730" spans="1:11">
      <c r="A4730" s="13" t="s">
        <v>12563</v>
      </c>
      <c r="B4730" s="4" t="s">
        <v>17064</v>
      </c>
      <c r="C4730" s="4" t="s">
        <v>265</v>
      </c>
      <c r="D4730" s="5">
        <v>25347</v>
      </c>
      <c r="E4730" s="4" t="s">
        <v>12564</v>
      </c>
      <c r="F4730" s="4" t="str">
        <f t="shared" ca="1" si="292"/>
        <v>595 Pine St, Fairview, OH 26722</v>
      </c>
      <c r="G4730" s="4" t="str">
        <f t="shared" si="293"/>
        <v>Fairview</v>
      </c>
      <c r="H4730" s="4" t="str">
        <f t="shared" si="294"/>
        <v>OH</v>
      </c>
      <c r="I4730" s="4">
        <f t="shared" ca="1" si="295"/>
        <v>26722</v>
      </c>
      <c r="J4730" s="4" t="s">
        <v>17444</v>
      </c>
      <c r="K4730" s="14" t="str">
        <f>IFERROR(VLOOKUP(A4730,occupancy_data!$A$2:$E$2501,5,0),"")</f>
        <v/>
      </c>
    </row>
    <row r="4731" spans="1:11">
      <c r="A4731" s="13" t="s">
        <v>12565</v>
      </c>
      <c r="B4731" s="4" t="s">
        <v>17021</v>
      </c>
      <c r="C4731" s="4" t="s">
        <v>26</v>
      </c>
      <c r="D4731" s="5">
        <v>32783</v>
      </c>
      <c r="E4731" s="4" t="s">
        <v>12566</v>
      </c>
      <c r="F4731" s="4" t="str">
        <f t="shared" ca="1" si="292"/>
        <v>758 Spruce St, Springfield, TX 30361</v>
      </c>
      <c r="G4731" s="4" t="str">
        <f t="shared" si="293"/>
        <v>Springfield</v>
      </c>
      <c r="H4731" s="4" t="str">
        <f t="shared" si="294"/>
        <v>TX</v>
      </c>
      <c r="I4731" s="4">
        <f t="shared" ca="1" si="295"/>
        <v>30361</v>
      </c>
      <c r="J4731" s="4" t="s">
        <v>20173</v>
      </c>
      <c r="K4731" s="14" t="str">
        <f>IFERROR(VLOOKUP(A4731,occupancy_data!$A$2:$E$2501,5,0),"")</f>
        <v>04f01d0b-3f0d-4111-b5ec-eb7e93abe70c</v>
      </c>
    </row>
    <row r="4732" spans="1:11">
      <c r="A4732" s="13" t="s">
        <v>12568</v>
      </c>
      <c r="B4732" s="4" t="s">
        <v>17091</v>
      </c>
      <c r="C4732" s="4" t="s">
        <v>472</v>
      </c>
      <c r="D4732" s="5">
        <v>33604</v>
      </c>
      <c r="E4732" s="4" t="s">
        <v>4796</v>
      </c>
      <c r="F4732" s="4" t="str">
        <f t="shared" ca="1" si="292"/>
        <v>232 Pine St, Springfield, CA 99921</v>
      </c>
      <c r="G4732" s="4" t="str">
        <f t="shared" si="293"/>
        <v>Springfield</v>
      </c>
      <c r="H4732" s="4" t="str">
        <f t="shared" si="294"/>
        <v>CA</v>
      </c>
      <c r="I4732" s="4">
        <f t="shared" ca="1" si="295"/>
        <v>99921</v>
      </c>
      <c r="J4732" s="4" t="s">
        <v>17341</v>
      </c>
      <c r="K4732" s="14" t="str">
        <f>IFERROR(VLOOKUP(A4732,occupancy_data!$A$2:$E$2501,5,0),"")</f>
        <v>450a5cbf-e2ff-464b-80f6-2f6831a3b7c8</v>
      </c>
    </row>
    <row r="4733" spans="1:11">
      <c r="A4733" s="13" t="s">
        <v>12569</v>
      </c>
      <c r="B4733" s="4" t="s">
        <v>17069</v>
      </c>
      <c r="C4733" s="4" t="s">
        <v>288</v>
      </c>
      <c r="D4733" s="5">
        <v>35328</v>
      </c>
      <c r="E4733" s="4" t="s">
        <v>12570</v>
      </c>
      <c r="F4733" s="4" t="str">
        <f t="shared" ca="1" si="292"/>
        <v>904 Elm St, Greenville, PA 22388</v>
      </c>
      <c r="G4733" s="4" t="str">
        <f t="shared" si="293"/>
        <v>Greenville</v>
      </c>
      <c r="H4733" s="4" t="str">
        <f t="shared" si="294"/>
        <v>PA</v>
      </c>
      <c r="I4733" s="4">
        <f t="shared" ca="1" si="295"/>
        <v>22388</v>
      </c>
      <c r="J4733" s="4" t="s">
        <v>17165</v>
      </c>
      <c r="K4733" s="14" t="str">
        <f>IFERROR(VLOOKUP(A4733,occupancy_data!$A$2:$E$2501,5,0),"")</f>
        <v>db5bd85a-c3f6-4e7a-b433-35d14aa46675</v>
      </c>
    </row>
    <row r="4734" spans="1:11">
      <c r="A4734" s="13" t="s">
        <v>12571</v>
      </c>
      <c r="B4734" s="4" t="s">
        <v>17063</v>
      </c>
      <c r="C4734" s="4" t="s">
        <v>261</v>
      </c>
      <c r="D4734" s="5">
        <v>30912</v>
      </c>
      <c r="E4734" s="4" t="s">
        <v>12572</v>
      </c>
      <c r="F4734" s="4" t="str">
        <f t="shared" ca="1" si="292"/>
        <v>338 Maple St, Fairview, FL 52441</v>
      </c>
      <c r="G4734" s="4" t="str">
        <f t="shared" si="293"/>
        <v>Fairview</v>
      </c>
      <c r="H4734" s="4" t="str">
        <f t="shared" si="294"/>
        <v>FL</v>
      </c>
      <c r="I4734" s="4">
        <f t="shared" ca="1" si="295"/>
        <v>52441</v>
      </c>
      <c r="J4734" s="4" t="s">
        <v>20174</v>
      </c>
      <c r="K4734" s="14" t="str">
        <f>IFERROR(VLOOKUP(A4734,occupancy_data!$A$2:$E$2501,5,0),"")</f>
        <v/>
      </c>
    </row>
    <row r="4735" spans="1:11">
      <c r="A4735" s="13" t="s">
        <v>12574</v>
      </c>
      <c r="B4735" s="4" t="s">
        <v>17116</v>
      </c>
      <c r="C4735" s="4" t="s">
        <v>1095</v>
      </c>
      <c r="D4735" s="5">
        <v>30927</v>
      </c>
      <c r="E4735" s="4" t="s">
        <v>12575</v>
      </c>
      <c r="F4735" s="4" t="str">
        <f t="shared" ca="1" si="292"/>
        <v>682 Pine St, Riverside, IL 55265</v>
      </c>
      <c r="G4735" s="4" t="str">
        <f t="shared" si="293"/>
        <v>Riverside</v>
      </c>
      <c r="H4735" s="4" t="str">
        <f t="shared" si="294"/>
        <v>IL</v>
      </c>
      <c r="I4735" s="4">
        <f t="shared" ca="1" si="295"/>
        <v>55265</v>
      </c>
      <c r="J4735" s="4" t="s">
        <v>17160</v>
      </c>
      <c r="K4735" s="14" t="str">
        <f>IFERROR(VLOOKUP(A4735,occupancy_data!$A$2:$E$2501,5,0),"")</f>
        <v>87157930-02c3-4395-bcc0-fbc28c9dd41d</v>
      </c>
    </row>
    <row r="4736" spans="1:11">
      <c r="A4736" s="13" t="s">
        <v>12576</v>
      </c>
      <c r="B4736" s="4" t="s">
        <v>17040</v>
      </c>
      <c r="C4736" s="4" t="s">
        <v>115</v>
      </c>
      <c r="D4736" s="5">
        <v>19220</v>
      </c>
      <c r="E4736" s="4" t="s">
        <v>12577</v>
      </c>
      <c r="F4736" s="4" t="str">
        <f t="shared" ca="1" si="292"/>
        <v>861 Birch St, Madison, CA 88616</v>
      </c>
      <c r="G4736" s="4" t="str">
        <f t="shared" si="293"/>
        <v>Madison</v>
      </c>
      <c r="H4736" s="4" t="str">
        <f t="shared" si="294"/>
        <v>CA</v>
      </c>
      <c r="I4736" s="4">
        <f t="shared" ca="1" si="295"/>
        <v>88616</v>
      </c>
      <c r="J4736" s="4" t="s">
        <v>20175</v>
      </c>
      <c r="K4736" s="14" t="str">
        <f>IFERROR(VLOOKUP(A4736,occupancy_data!$A$2:$E$2501,5,0),"")</f>
        <v/>
      </c>
    </row>
    <row r="4737" spans="1:20">
      <c r="A4737" s="13" t="s">
        <v>12579</v>
      </c>
      <c r="B4737" s="4" t="s">
        <v>17057</v>
      </c>
      <c r="C4737" s="4" t="s">
        <v>218</v>
      </c>
      <c r="D4737" s="5">
        <v>36061</v>
      </c>
      <c r="E4737" s="4" t="s">
        <v>12580</v>
      </c>
      <c r="F4737" s="4" t="str">
        <f t="shared" ca="1" si="292"/>
        <v>875 Spruce St, Fairview, PA 26547</v>
      </c>
      <c r="G4737" s="4" t="str">
        <f t="shared" si="293"/>
        <v>Fairview</v>
      </c>
      <c r="H4737" s="4" t="str">
        <f t="shared" si="294"/>
        <v>PA</v>
      </c>
      <c r="I4737" s="4">
        <f t="shared" ca="1" si="295"/>
        <v>26547</v>
      </c>
      <c r="J4737" s="4" t="s">
        <v>20176</v>
      </c>
      <c r="K4737" s="14" t="str">
        <f>IFERROR(VLOOKUP(A4737,occupancy_data!$A$2:$E$2501,5,0),"")</f>
        <v>e3f9ab23-56b0-4530-acbe-c57f532d8c41</v>
      </c>
    </row>
    <row r="4738" spans="1:20">
      <c r="A4738" s="13" t="s">
        <v>12582</v>
      </c>
      <c r="B4738" s="4" t="s">
        <v>17086</v>
      </c>
      <c r="C4738" s="4" t="s">
        <v>406</v>
      </c>
      <c r="D4738" s="5">
        <v>22330</v>
      </c>
      <c r="E4738" s="4" t="s">
        <v>12583</v>
      </c>
      <c r="F4738" s="4" t="str">
        <f t="shared" ca="1" si="292"/>
        <v>173 Elm St, Madison, OH 57613</v>
      </c>
      <c r="G4738" s="4" t="str">
        <f t="shared" si="293"/>
        <v>Madison</v>
      </c>
      <c r="H4738" s="4" t="str">
        <f t="shared" si="294"/>
        <v>OH</v>
      </c>
      <c r="I4738" s="4">
        <f t="shared" ca="1" si="295"/>
        <v>57613</v>
      </c>
      <c r="J4738" s="4" t="s">
        <v>20177</v>
      </c>
      <c r="K4738" s="14" t="str">
        <f>IFERROR(VLOOKUP(A4738,occupancy_data!$A$2:$E$2501,5,0),"")</f>
        <v>c9d8157f-9010-4d58-a131-cfa96f5be839</v>
      </c>
    </row>
    <row r="4739" spans="1:20">
      <c r="A4739" s="13" t="s">
        <v>12585</v>
      </c>
      <c r="B4739" s="4" t="s">
        <v>17033</v>
      </c>
      <c r="C4739" s="4" t="s">
        <v>81</v>
      </c>
      <c r="D4739" s="5">
        <v>28307</v>
      </c>
      <c r="E4739" s="4" t="s">
        <v>12586</v>
      </c>
      <c r="F4739" s="4" t="str">
        <f t="shared" ref="F4739:F4802" ca="1" si="296">_xlfn.CONCAT(E4739," ",I4739)</f>
        <v>526 Maple St, Fairview, IL 99428</v>
      </c>
      <c r="G4739" s="4" t="str">
        <f t="shared" ref="G4739:G4802" si="297">MID(E4739,FIND(", ",E4739)+2,FIND(", ",E4739,FIND(", ",E4739)+1)-FIND(", ",E4739)-2)</f>
        <v>Fairview</v>
      </c>
      <c r="H4739" s="4" t="str">
        <f t="shared" ref="H4739:H4802" si="298">RIGHT(E4739,2)</f>
        <v>IL</v>
      </c>
      <c r="I4739" s="4">
        <f t="shared" ref="I4739:I4802" ca="1" si="299">RANDBETWEEN(10000,99999)</f>
        <v>99428</v>
      </c>
      <c r="J4739" s="4" t="s">
        <v>17160</v>
      </c>
      <c r="K4739" s="14" t="str">
        <f>IFERROR(VLOOKUP(A4739,occupancy_data!$A$2:$E$2501,5,0),"")</f>
        <v/>
      </c>
    </row>
    <row r="4740" spans="1:20">
      <c r="A4740" s="15" t="s">
        <v>12587</v>
      </c>
      <c r="B4740" s="4" t="s">
        <v>17117</v>
      </c>
      <c r="C4740" s="4" t="s">
        <v>1307</v>
      </c>
      <c r="D4740" s="5">
        <v>19363</v>
      </c>
      <c r="E4740" s="4" t="s">
        <v>12588</v>
      </c>
      <c r="F4740" s="4" t="str">
        <f t="shared" ca="1" si="296"/>
        <v>661 Cedar St, Madison, CA 58722</v>
      </c>
      <c r="G4740" s="4" t="str">
        <f t="shared" si="297"/>
        <v>Madison</v>
      </c>
      <c r="H4740" s="4" t="str">
        <f t="shared" si="298"/>
        <v>CA</v>
      </c>
      <c r="I4740" s="4">
        <f t="shared" ca="1" si="299"/>
        <v>58722</v>
      </c>
      <c r="J4740" s="4" t="s">
        <v>20178</v>
      </c>
      <c r="K4740" s="14" t="str">
        <f>IFERROR(VLOOKUP(A4740,occupancy_data!$A$2:$E$2501,5,0),"")</f>
        <v>cf33f59f-2ad0-4354-8a7a-dc5f5c25c6bc</v>
      </c>
      <c r="T4740" s="2"/>
    </row>
    <row r="4741" spans="1:20">
      <c r="A4741" s="13" t="s">
        <v>12590</v>
      </c>
      <c r="B4741" s="4" t="s">
        <v>17101</v>
      </c>
      <c r="C4741" s="4" t="s">
        <v>642</v>
      </c>
      <c r="D4741" s="5">
        <v>28452</v>
      </c>
      <c r="E4741" s="4" t="s">
        <v>12591</v>
      </c>
      <c r="F4741" s="4" t="str">
        <f t="shared" ca="1" si="296"/>
        <v>483 Spruce St, Springfield, TX 15021</v>
      </c>
      <c r="G4741" s="4" t="str">
        <f t="shared" si="297"/>
        <v>Springfield</v>
      </c>
      <c r="H4741" s="4" t="str">
        <f t="shared" si="298"/>
        <v>TX</v>
      </c>
      <c r="I4741" s="4">
        <f t="shared" ca="1" si="299"/>
        <v>15021</v>
      </c>
      <c r="J4741" s="4" t="s">
        <v>20179</v>
      </c>
      <c r="K4741" s="14" t="str">
        <f>IFERROR(VLOOKUP(A4741,occupancy_data!$A$2:$E$2501,5,0),"")</f>
        <v>8660ef14-31b0-4708-8bbe-6b20e5f1b83c</v>
      </c>
    </row>
    <row r="4742" spans="1:20">
      <c r="A4742" s="13" t="s">
        <v>12593</v>
      </c>
      <c r="B4742" s="4" t="s">
        <v>17090</v>
      </c>
      <c r="C4742" s="4" t="s">
        <v>468</v>
      </c>
      <c r="D4742" s="5">
        <v>33115</v>
      </c>
      <c r="E4742" s="4" t="s">
        <v>12594</v>
      </c>
      <c r="F4742" s="4" t="str">
        <f t="shared" ca="1" si="296"/>
        <v>684 Maple St, Riverside, OH 33821</v>
      </c>
      <c r="G4742" s="4" t="str">
        <f t="shared" si="297"/>
        <v>Riverside</v>
      </c>
      <c r="H4742" s="4" t="str">
        <f t="shared" si="298"/>
        <v>OH</v>
      </c>
      <c r="I4742" s="4">
        <f t="shared" ca="1" si="299"/>
        <v>33821</v>
      </c>
      <c r="J4742" s="4" t="s">
        <v>17160</v>
      </c>
      <c r="K4742" s="14" t="str">
        <f>IFERROR(VLOOKUP(A4742,occupancy_data!$A$2:$E$2501,5,0),"")</f>
        <v>9d0b3269-5b7c-4c6c-93a3-e81db4e518c9</v>
      </c>
    </row>
    <row r="4743" spans="1:20">
      <c r="A4743" s="13" t="s">
        <v>12595</v>
      </c>
      <c r="B4743" s="4" t="s">
        <v>17112</v>
      </c>
      <c r="C4743" s="4" t="s">
        <v>975</v>
      </c>
      <c r="D4743" s="5">
        <v>24543</v>
      </c>
      <c r="E4743" s="4" t="s">
        <v>3621</v>
      </c>
      <c r="F4743" s="4" t="str">
        <f t="shared" ca="1" si="296"/>
        <v>377 Elm St, Georgetown, NY 19495</v>
      </c>
      <c r="G4743" s="4" t="str">
        <f t="shared" si="297"/>
        <v>Georgetown</v>
      </c>
      <c r="H4743" s="4" t="str">
        <f t="shared" si="298"/>
        <v>NY</v>
      </c>
      <c r="I4743" s="4">
        <f t="shared" ca="1" si="299"/>
        <v>19495</v>
      </c>
      <c r="J4743" s="4" t="s">
        <v>18509</v>
      </c>
      <c r="K4743" s="14" t="str">
        <f>IFERROR(VLOOKUP(A4743,occupancy_data!$A$2:$E$2501,5,0),"")</f>
        <v/>
      </c>
    </row>
    <row r="4744" spans="1:20">
      <c r="A4744" s="13" t="s">
        <v>12596</v>
      </c>
      <c r="B4744" s="4" t="s">
        <v>17048</v>
      </c>
      <c r="C4744" s="4" t="s">
        <v>158</v>
      </c>
      <c r="D4744" s="5">
        <v>24157</v>
      </c>
      <c r="E4744" s="4" t="s">
        <v>12597</v>
      </c>
      <c r="F4744" s="4" t="str">
        <f t="shared" ca="1" si="296"/>
        <v>838 Spruce St, Madison, IL 86814</v>
      </c>
      <c r="G4744" s="4" t="str">
        <f t="shared" si="297"/>
        <v>Madison</v>
      </c>
      <c r="H4744" s="4" t="str">
        <f t="shared" si="298"/>
        <v>IL</v>
      </c>
      <c r="I4744" s="4">
        <f t="shared" ca="1" si="299"/>
        <v>86814</v>
      </c>
      <c r="J4744" s="4" t="s">
        <v>20180</v>
      </c>
      <c r="K4744" s="14" t="str">
        <f>IFERROR(VLOOKUP(A4744,occupancy_data!$A$2:$E$2501,5,0),"")</f>
        <v/>
      </c>
    </row>
    <row r="4745" spans="1:20">
      <c r="A4745" s="13" t="s">
        <v>12599</v>
      </c>
      <c r="B4745" s="4" t="s">
        <v>17095</v>
      </c>
      <c r="C4745" s="4" t="s">
        <v>524</v>
      </c>
      <c r="D4745" s="5">
        <v>33628</v>
      </c>
      <c r="E4745" s="4" t="s">
        <v>12600</v>
      </c>
      <c r="F4745" s="4" t="str">
        <f t="shared" ca="1" si="296"/>
        <v>743 Cedar St, Georgetown, PA 98781</v>
      </c>
      <c r="G4745" s="4" t="str">
        <f t="shared" si="297"/>
        <v>Georgetown</v>
      </c>
      <c r="H4745" s="4" t="str">
        <f t="shared" si="298"/>
        <v>PA</v>
      </c>
      <c r="I4745" s="4">
        <f t="shared" ca="1" si="299"/>
        <v>98781</v>
      </c>
      <c r="J4745" s="4" t="s">
        <v>17355</v>
      </c>
      <c r="K4745" s="14" t="str">
        <f>IFERROR(VLOOKUP(A4745,occupancy_data!$A$2:$E$2501,5,0),"")</f>
        <v>a0472a09-e678-4e3d-be30-21c3d32ee838</v>
      </c>
    </row>
    <row r="4746" spans="1:20">
      <c r="A4746" s="13" t="s">
        <v>12601</v>
      </c>
      <c r="B4746" s="4" t="s">
        <v>17037</v>
      </c>
      <c r="C4746" s="4" t="s">
        <v>100</v>
      </c>
      <c r="D4746" s="5">
        <v>21950</v>
      </c>
      <c r="E4746" s="4" t="s">
        <v>12602</v>
      </c>
      <c r="F4746" s="4" t="str">
        <f t="shared" ca="1" si="296"/>
        <v>876 Pine St, Fairview, PA 40847</v>
      </c>
      <c r="G4746" s="4" t="str">
        <f t="shared" si="297"/>
        <v>Fairview</v>
      </c>
      <c r="H4746" s="4" t="str">
        <f t="shared" si="298"/>
        <v>PA</v>
      </c>
      <c r="I4746" s="4">
        <f t="shared" ca="1" si="299"/>
        <v>40847</v>
      </c>
      <c r="J4746" s="4" t="s">
        <v>20181</v>
      </c>
      <c r="K4746" s="14" t="str">
        <f>IFERROR(VLOOKUP(A4746,occupancy_data!$A$2:$E$2501,5,0),"")</f>
        <v/>
      </c>
    </row>
    <row r="4747" spans="1:20">
      <c r="A4747" s="13" t="s">
        <v>12604</v>
      </c>
      <c r="B4747" s="4" t="s">
        <v>17107</v>
      </c>
      <c r="C4747" s="4" t="s">
        <v>743</v>
      </c>
      <c r="D4747" s="5">
        <v>27989</v>
      </c>
      <c r="E4747" s="4" t="s">
        <v>12605</v>
      </c>
      <c r="F4747" s="4" t="str">
        <f t="shared" ca="1" si="296"/>
        <v>155 Cedar St, Salem, OH 91537</v>
      </c>
      <c r="G4747" s="4" t="str">
        <f t="shared" si="297"/>
        <v>Salem</v>
      </c>
      <c r="H4747" s="4" t="str">
        <f t="shared" si="298"/>
        <v>OH</v>
      </c>
      <c r="I4747" s="4">
        <f t="shared" ca="1" si="299"/>
        <v>91537</v>
      </c>
      <c r="J4747" s="4" t="s">
        <v>17905</v>
      </c>
      <c r="K4747" s="14" t="str">
        <f>IFERROR(VLOOKUP(A4747,occupancy_data!$A$2:$E$2501,5,0),"")</f>
        <v>dea5e5e5-948a-42c9-9edb-8fc3e37895e3</v>
      </c>
    </row>
    <row r="4748" spans="1:20">
      <c r="A4748" s="13" t="s">
        <v>12606</v>
      </c>
      <c r="B4748" s="4" t="s">
        <v>17067</v>
      </c>
      <c r="C4748" s="4" t="s">
        <v>277</v>
      </c>
      <c r="D4748" s="5">
        <v>28733</v>
      </c>
      <c r="E4748" s="4" t="s">
        <v>12607</v>
      </c>
      <c r="F4748" s="4" t="str">
        <f t="shared" ca="1" si="296"/>
        <v>455 Birch St, Riverside, TX 97181</v>
      </c>
      <c r="G4748" s="4" t="str">
        <f t="shared" si="297"/>
        <v>Riverside</v>
      </c>
      <c r="H4748" s="4" t="str">
        <f t="shared" si="298"/>
        <v>TX</v>
      </c>
      <c r="I4748" s="4">
        <f t="shared" ca="1" si="299"/>
        <v>97181</v>
      </c>
      <c r="J4748" s="4" t="s">
        <v>20182</v>
      </c>
      <c r="K4748" s="14" t="str">
        <f>IFERROR(VLOOKUP(A4748,occupancy_data!$A$2:$E$2501,5,0),"")</f>
        <v>9a8d63c2-3af6-4daf-bbd1-fb96757ba479</v>
      </c>
    </row>
    <row r="4749" spans="1:20">
      <c r="A4749" s="13" t="s">
        <v>12609</v>
      </c>
      <c r="B4749" s="4" t="s">
        <v>17081</v>
      </c>
      <c r="C4749" s="4" t="s">
        <v>368</v>
      </c>
      <c r="D4749" s="5">
        <v>33153</v>
      </c>
      <c r="E4749" s="4" t="s">
        <v>12610</v>
      </c>
      <c r="F4749" s="4" t="str">
        <f t="shared" ca="1" si="296"/>
        <v>919 Oak St, Georgetown, IL 82988</v>
      </c>
      <c r="G4749" s="4" t="str">
        <f t="shared" si="297"/>
        <v>Georgetown</v>
      </c>
      <c r="H4749" s="4" t="str">
        <f t="shared" si="298"/>
        <v>IL</v>
      </c>
      <c r="I4749" s="4">
        <f t="shared" ca="1" si="299"/>
        <v>82988</v>
      </c>
      <c r="J4749" s="4" t="s">
        <v>17160</v>
      </c>
      <c r="K4749" s="14" t="str">
        <f>IFERROR(VLOOKUP(A4749,occupancy_data!$A$2:$E$2501,5,0),"")</f>
        <v>a2215509-e7b1-4d32-a604-370b38865b71</v>
      </c>
    </row>
    <row r="4750" spans="1:20">
      <c r="A4750" s="13" t="s">
        <v>12611</v>
      </c>
      <c r="B4750" s="4" t="s">
        <v>17031</v>
      </c>
      <c r="C4750" s="4" t="s">
        <v>73</v>
      </c>
      <c r="D4750" s="5">
        <v>20764</v>
      </c>
      <c r="E4750" s="4" t="s">
        <v>12612</v>
      </c>
      <c r="F4750" s="4" t="str">
        <f t="shared" ca="1" si="296"/>
        <v>188 Walnut St, Salem, CA 40744</v>
      </c>
      <c r="G4750" s="4" t="str">
        <f t="shared" si="297"/>
        <v>Salem</v>
      </c>
      <c r="H4750" s="4" t="str">
        <f t="shared" si="298"/>
        <v>CA</v>
      </c>
      <c r="I4750" s="4">
        <f t="shared" ca="1" si="299"/>
        <v>40744</v>
      </c>
      <c r="J4750" s="4" t="s">
        <v>20183</v>
      </c>
      <c r="K4750" s="14" t="str">
        <f>IFERROR(VLOOKUP(A4750,occupancy_data!$A$2:$E$2501,5,0),"")</f>
        <v/>
      </c>
    </row>
    <row r="4751" spans="1:20">
      <c r="A4751" s="13" t="s">
        <v>12614</v>
      </c>
      <c r="B4751" s="4" t="s">
        <v>17100</v>
      </c>
      <c r="C4751" s="4" t="s">
        <v>635</v>
      </c>
      <c r="D4751" s="5">
        <v>24013</v>
      </c>
      <c r="E4751" s="4" t="s">
        <v>5936</v>
      </c>
      <c r="F4751" s="4" t="str">
        <f t="shared" ca="1" si="296"/>
        <v>842 Oak St, Salem, FL 79367</v>
      </c>
      <c r="G4751" s="4" t="str">
        <f t="shared" si="297"/>
        <v>Salem</v>
      </c>
      <c r="H4751" s="4" t="str">
        <f t="shared" si="298"/>
        <v>FL</v>
      </c>
      <c r="I4751" s="4">
        <f t="shared" ca="1" si="299"/>
        <v>79367</v>
      </c>
      <c r="J4751" s="4" t="s">
        <v>17301</v>
      </c>
      <c r="K4751" s="14" t="str">
        <f>IFERROR(VLOOKUP(A4751,occupancy_data!$A$2:$E$2501,5,0),"")</f>
        <v>6c77b950-98fc-4834-b7cf-f0f9da376a69</v>
      </c>
    </row>
    <row r="4752" spans="1:20">
      <c r="A4752" s="13" t="s">
        <v>12615</v>
      </c>
      <c r="B4752" s="4" t="s">
        <v>17040</v>
      </c>
      <c r="C4752" s="4" t="s">
        <v>115</v>
      </c>
      <c r="D4752" s="5">
        <v>34959</v>
      </c>
      <c r="E4752" s="4" t="s">
        <v>12616</v>
      </c>
      <c r="F4752" s="4" t="str">
        <f t="shared" ca="1" si="296"/>
        <v>631 Birch St, Fairview, FL 60511</v>
      </c>
      <c r="G4752" s="4" t="str">
        <f t="shared" si="297"/>
        <v>Fairview</v>
      </c>
      <c r="H4752" s="4" t="str">
        <f t="shared" si="298"/>
        <v>FL</v>
      </c>
      <c r="I4752" s="4">
        <f t="shared" ca="1" si="299"/>
        <v>60511</v>
      </c>
      <c r="J4752" s="4" t="s">
        <v>17227</v>
      </c>
      <c r="K4752" s="14" t="str">
        <f>IFERROR(VLOOKUP(A4752,occupancy_data!$A$2:$E$2501,5,0),"")</f>
        <v>da9a7b08-27f8-4a18-9c4a-df0ce4685932</v>
      </c>
    </row>
    <row r="4753" spans="1:11">
      <c r="A4753" s="13" t="s">
        <v>12617</v>
      </c>
      <c r="B4753" s="4" t="s">
        <v>17042</v>
      </c>
      <c r="C4753" s="4" t="s">
        <v>124</v>
      </c>
      <c r="D4753" s="5">
        <v>35758</v>
      </c>
      <c r="E4753" s="4" t="s">
        <v>12618</v>
      </c>
      <c r="F4753" s="4" t="str">
        <f t="shared" ca="1" si="296"/>
        <v>998 Oak St, Madison, OH 65722</v>
      </c>
      <c r="G4753" s="4" t="str">
        <f t="shared" si="297"/>
        <v>Madison</v>
      </c>
      <c r="H4753" s="4" t="str">
        <f t="shared" si="298"/>
        <v>OH</v>
      </c>
      <c r="I4753" s="4">
        <f t="shared" ca="1" si="299"/>
        <v>65722</v>
      </c>
      <c r="J4753" s="4" t="s">
        <v>17160</v>
      </c>
      <c r="K4753" s="14" t="str">
        <f>IFERROR(VLOOKUP(A4753,occupancy_data!$A$2:$E$2501,5,0),"")</f>
        <v>da8904ea-f68a-4a81-84a2-ba67292e8a5b</v>
      </c>
    </row>
    <row r="4754" spans="1:11">
      <c r="A4754" s="13" t="s">
        <v>12619</v>
      </c>
      <c r="B4754" s="4" t="s">
        <v>17092</v>
      </c>
      <c r="C4754" s="4" t="s">
        <v>481</v>
      </c>
      <c r="D4754" s="5">
        <v>30565</v>
      </c>
      <c r="E4754" s="4" t="s">
        <v>12620</v>
      </c>
      <c r="F4754" s="4" t="str">
        <f t="shared" ca="1" si="296"/>
        <v>258 Oak St, Georgetown, FL 44843</v>
      </c>
      <c r="G4754" s="4" t="str">
        <f t="shared" si="297"/>
        <v>Georgetown</v>
      </c>
      <c r="H4754" s="4" t="str">
        <f t="shared" si="298"/>
        <v>FL</v>
      </c>
      <c r="I4754" s="4">
        <f t="shared" ca="1" si="299"/>
        <v>44843</v>
      </c>
      <c r="J4754" s="4" t="s">
        <v>20184</v>
      </c>
      <c r="K4754" s="14" t="str">
        <f>IFERROR(VLOOKUP(A4754,occupancy_data!$A$2:$E$2501,5,0),"")</f>
        <v>fadded47-a06e-4416-85d8-fa5137f33c8c</v>
      </c>
    </row>
    <row r="4755" spans="1:11">
      <c r="A4755" s="13" t="s">
        <v>12622</v>
      </c>
      <c r="B4755" s="4" t="s">
        <v>17054</v>
      </c>
      <c r="C4755" s="4" t="s">
        <v>186</v>
      </c>
      <c r="D4755" s="5">
        <v>30881</v>
      </c>
      <c r="E4755" s="4" t="s">
        <v>12623</v>
      </c>
      <c r="F4755" s="4" t="str">
        <f t="shared" ca="1" si="296"/>
        <v>372 Maple St, Georgetown, FL 49797</v>
      </c>
      <c r="G4755" s="4" t="str">
        <f t="shared" si="297"/>
        <v>Georgetown</v>
      </c>
      <c r="H4755" s="4" t="str">
        <f t="shared" si="298"/>
        <v>FL</v>
      </c>
      <c r="I4755" s="4">
        <f t="shared" ca="1" si="299"/>
        <v>49797</v>
      </c>
      <c r="J4755" s="4" t="s">
        <v>20185</v>
      </c>
      <c r="K4755" s="14" t="str">
        <f>IFERROR(VLOOKUP(A4755,occupancy_data!$A$2:$E$2501,5,0),"")</f>
        <v>d120d4bf-6ac5-47e3-b552-cbc8b7333e7d</v>
      </c>
    </row>
    <row r="4756" spans="1:11">
      <c r="A4756" s="13" t="s">
        <v>12625</v>
      </c>
      <c r="B4756" s="4" t="s">
        <v>17060</v>
      </c>
      <c r="C4756" s="4" t="s">
        <v>247</v>
      </c>
      <c r="D4756" s="5">
        <v>34712</v>
      </c>
      <c r="E4756" s="4" t="s">
        <v>12626</v>
      </c>
      <c r="F4756" s="4" t="str">
        <f t="shared" ca="1" si="296"/>
        <v>435 Cedar St, Greenville, TX 81872</v>
      </c>
      <c r="G4756" s="4" t="str">
        <f t="shared" si="297"/>
        <v>Greenville</v>
      </c>
      <c r="H4756" s="4" t="str">
        <f t="shared" si="298"/>
        <v>TX</v>
      </c>
      <c r="I4756" s="4">
        <f t="shared" ca="1" si="299"/>
        <v>81872</v>
      </c>
      <c r="J4756" s="4" t="s">
        <v>20186</v>
      </c>
      <c r="K4756" s="14" t="str">
        <f>IFERROR(VLOOKUP(A4756,occupancy_data!$A$2:$E$2501,5,0),"")</f>
        <v>ec1fde1a-66dd-48e6-a564-e1b32ebabb66</v>
      </c>
    </row>
    <row r="4757" spans="1:11">
      <c r="A4757" s="13" t="s">
        <v>12628</v>
      </c>
      <c r="B4757" s="4" t="s">
        <v>17085</v>
      </c>
      <c r="C4757" s="4" t="s">
        <v>399</v>
      </c>
      <c r="D4757" s="5">
        <v>19390</v>
      </c>
      <c r="E4757" s="4" t="s">
        <v>12629</v>
      </c>
      <c r="F4757" s="4" t="str">
        <f t="shared" ca="1" si="296"/>
        <v>730 Cedar St, Springfield, IL 61190</v>
      </c>
      <c r="G4757" s="4" t="str">
        <f t="shared" si="297"/>
        <v>Springfield</v>
      </c>
      <c r="H4757" s="4" t="str">
        <f t="shared" si="298"/>
        <v>IL</v>
      </c>
      <c r="I4757" s="4">
        <f t="shared" ca="1" si="299"/>
        <v>61190</v>
      </c>
      <c r="J4757" s="4" t="s">
        <v>17160</v>
      </c>
      <c r="K4757" s="14" t="str">
        <f>IFERROR(VLOOKUP(A4757,occupancy_data!$A$2:$E$2501,5,0),"")</f>
        <v>91499e2d-8885-44c5-afed-586741508cfd</v>
      </c>
    </row>
    <row r="4758" spans="1:11">
      <c r="A4758" s="13" t="s">
        <v>12630</v>
      </c>
      <c r="B4758" s="4" t="s">
        <v>17054</v>
      </c>
      <c r="C4758" s="4" t="s">
        <v>186</v>
      </c>
      <c r="D4758" s="5">
        <v>30278</v>
      </c>
      <c r="E4758" s="4" t="s">
        <v>12631</v>
      </c>
      <c r="F4758" s="4" t="str">
        <f t="shared" ca="1" si="296"/>
        <v>974 Maple St, Springfield, TX 86073</v>
      </c>
      <c r="G4758" s="4" t="str">
        <f t="shared" si="297"/>
        <v>Springfield</v>
      </c>
      <c r="H4758" s="4" t="str">
        <f t="shared" si="298"/>
        <v>TX</v>
      </c>
      <c r="I4758" s="4">
        <f t="shared" ca="1" si="299"/>
        <v>86073</v>
      </c>
      <c r="J4758" s="4" t="s">
        <v>20187</v>
      </c>
      <c r="K4758" s="14" t="str">
        <f>IFERROR(VLOOKUP(A4758,occupancy_data!$A$2:$E$2501,5,0),"")</f>
        <v/>
      </c>
    </row>
    <row r="4759" spans="1:11">
      <c r="A4759" s="13" t="s">
        <v>12633</v>
      </c>
      <c r="B4759" s="4" t="s">
        <v>17059</v>
      </c>
      <c r="C4759" s="4" t="s">
        <v>240</v>
      </c>
      <c r="D4759" s="5">
        <v>28450</v>
      </c>
      <c r="E4759" s="4" t="s">
        <v>12634</v>
      </c>
      <c r="F4759" s="4" t="str">
        <f t="shared" ca="1" si="296"/>
        <v>281 Birch St, Madison, CA 18936</v>
      </c>
      <c r="G4759" s="4" t="str">
        <f t="shared" si="297"/>
        <v>Madison</v>
      </c>
      <c r="H4759" s="4" t="str">
        <f t="shared" si="298"/>
        <v>CA</v>
      </c>
      <c r="I4759" s="4">
        <f t="shared" ca="1" si="299"/>
        <v>18936</v>
      </c>
      <c r="J4759" s="4" t="s">
        <v>17160</v>
      </c>
      <c r="K4759" s="14" t="str">
        <f>IFERROR(VLOOKUP(A4759,occupancy_data!$A$2:$E$2501,5,0),"")</f>
        <v/>
      </c>
    </row>
    <row r="4760" spans="1:11">
      <c r="A4760" s="13" t="s">
        <v>12635</v>
      </c>
      <c r="B4760" s="4" t="s">
        <v>17032</v>
      </c>
      <c r="C4760" s="4" t="s">
        <v>77</v>
      </c>
      <c r="D4760" s="5">
        <v>19251</v>
      </c>
      <c r="E4760" s="4" t="s">
        <v>12636</v>
      </c>
      <c r="F4760" s="4" t="str">
        <f t="shared" ca="1" si="296"/>
        <v>834 Cedar St, Greenville, IL 83671</v>
      </c>
      <c r="G4760" s="4" t="str">
        <f t="shared" si="297"/>
        <v>Greenville</v>
      </c>
      <c r="H4760" s="4" t="str">
        <f t="shared" si="298"/>
        <v>IL</v>
      </c>
      <c r="I4760" s="4">
        <f t="shared" ca="1" si="299"/>
        <v>83671</v>
      </c>
      <c r="J4760" s="4" t="s">
        <v>20188</v>
      </c>
      <c r="K4760" s="14" t="str">
        <f>IFERROR(VLOOKUP(A4760,occupancy_data!$A$2:$E$2501,5,0),"")</f>
        <v>1d47688d-1c8c-445a-ab64-bcd3da10682c</v>
      </c>
    </row>
    <row r="4761" spans="1:11">
      <c r="A4761" s="13" t="s">
        <v>12638</v>
      </c>
      <c r="B4761" s="4" t="s">
        <v>17116</v>
      </c>
      <c r="C4761" s="4" t="s">
        <v>1095</v>
      </c>
      <c r="D4761" s="5">
        <v>21877</v>
      </c>
      <c r="E4761" s="4" t="s">
        <v>12639</v>
      </c>
      <c r="F4761" s="4" t="str">
        <f t="shared" ca="1" si="296"/>
        <v>423 Elm St, Madison, CA 19078</v>
      </c>
      <c r="G4761" s="4" t="str">
        <f t="shared" si="297"/>
        <v>Madison</v>
      </c>
      <c r="H4761" s="4" t="str">
        <f t="shared" si="298"/>
        <v>CA</v>
      </c>
      <c r="I4761" s="4">
        <f t="shared" ca="1" si="299"/>
        <v>19078</v>
      </c>
      <c r="J4761" s="4" t="s">
        <v>20189</v>
      </c>
      <c r="K4761" s="14" t="str">
        <f>IFERROR(VLOOKUP(A4761,occupancy_data!$A$2:$E$2501,5,0),"")</f>
        <v/>
      </c>
    </row>
    <row r="4762" spans="1:11">
      <c r="A4762" s="13" t="s">
        <v>12641</v>
      </c>
      <c r="B4762" s="4" t="s">
        <v>17032</v>
      </c>
      <c r="C4762" s="4" t="s">
        <v>77</v>
      </c>
      <c r="D4762" s="5">
        <v>20743</v>
      </c>
      <c r="E4762" s="4" t="s">
        <v>12642</v>
      </c>
      <c r="F4762" s="4" t="str">
        <f t="shared" ca="1" si="296"/>
        <v>230 Spruce St, Salem, OH 82600</v>
      </c>
      <c r="G4762" s="4" t="str">
        <f t="shared" si="297"/>
        <v>Salem</v>
      </c>
      <c r="H4762" s="4" t="str">
        <f t="shared" si="298"/>
        <v>OH</v>
      </c>
      <c r="I4762" s="4">
        <f t="shared" ca="1" si="299"/>
        <v>82600</v>
      </c>
      <c r="J4762" s="4" t="s">
        <v>20190</v>
      </c>
      <c r="K4762" s="14" t="str">
        <f>IFERROR(VLOOKUP(A4762,occupancy_data!$A$2:$E$2501,5,0),"")</f>
        <v>bd0f91c2-0f42-4743-95aa-564a66b829a5</v>
      </c>
    </row>
    <row r="4763" spans="1:11">
      <c r="A4763" s="13" t="s">
        <v>12644</v>
      </c>
      <c r="B4763" s="4" t="s">
        <v>17031</v>
      </c>
      <c r="C4763" s="4" t="s">
        <v>73</v>
      </c>
      <c r="D4763" s="5">
        <v>23651</v>
      </c>
      <c r="E4763" s="4" t="s">
        <v>12645</v>
      </c>
      <c r="F4763" s="4" t="str">
        <f t="shared" ca="1" si="296"/>
        <v>997 Walnut St, Georgetown, FL 65867</v>
      </c>
      <c r="G4763" s="4" t="str">
        <f t="shared" si="297"/>
        <v>Georgetown</v>
      </c>
      <c r="H4763" s="4" t="str">
        <f t="shared" si="298"/>
        <v>FL</v>
      </c>
      <c r="I4763" s="4">
        <f t="shared" ca="1" si="299"/>
        <v>65867</v>
      </c>
      <c r="J4763" s="4" t="s">
        <v>17164</v>
      </c>
      <c r="K4763" s="14" t="str">
        <f>IFERROR(VLOOKUP(A4763,occupancy_data!$A$2:$E$2501,5,0),"")</f>
        <v>9987ae12-2498-4df8-9adc-5b63192c7ea9</v>
      </c>
    </row>
    <row r="4764" spans="1:11">
      <c r="A4764" s="13" t="s">
        <v>12646</v>
      </c>
      <c r="B4764" s="4" t="s">
        <v>17085</v>
      </c>
      <c r="C4764" s="4" t="s">
        <v>399</v>
      </c>
      <c r="D4764" s="5">
        <v>36277</v>
      </c>
      <c r="E4764" s="4" t="s">
        <v>12647</v>
      </c>
      <c r="F4764" s="4" t="str">
        <f t="shared" ca="1" si="296"/>
        <v>717 Walnut St, Georgetown, NY 21619</v>
      </c>
      <c r="G4764" s="4" t="str">
        <f t="shared" si="297"/>
        <v>Georgetown</v>
      </c>
      <c r="H4764" s="4" t="str">
        <f t="shared" si="298"/>
        <v>NY</v>
      </c>
      <c r="I4764" s="4">
        <f t="shared" ca="1" si="299"/>
        <v>21619</v>
      </c>
      <c r="J4764" s="4" t="s">
        <v>19053</v>
      </c>
      <c r="K4764" s="14" t="str">
        <f>IFERROR(VLOOKUP(A4764,occupancy_data!$A$2:$E$2501,5,0),"")</f>
        <v>79a6bd13-cf05-40ed-9059-65f52614a4b5</v>
      </c>
    </row>
    <row r="4765" spans="1:11">
      <c r="A4765" s="13" t="s">
        <v>12648</v>
      </c>
      <c r="B4765" s="4" t="s">
        <v>17112</v>
      </c>
      <c r="C4765" s="4" t="s">
        <v>975</v>
      </c>
      <c r="D4765" s="5">
        <v>32692</v>
      </c>
      <c r="E4765" s="4" t="s">
        <v>12649</v>
      </c>
      <c r="F4765" s="4" t="str">
        <f t="shared" ca="1" si="296"/>
        <v>746 Spruce St, Madison, PA 73236</v>
      </c>
      <c r="G4765" s="4" t="str">
        <f t="shared" si="297"/>
        <v>Madison</v>
      </c>
      <c r="H4765" s="4" t="str">
        <f t="shared" si="298"/>
        <v>PA</v>
      </c>
      <c r="I4765" s="4">
        <f t="shared" ca="1" si="299"/>
        <v>73236</v>
      </c>
      <c r="J4765" s="4" t="s">
        <v>20191</v>
      </c>
      <c r="K4765" s="14" t="str">
        <f>IFERROR(VLOOKUP(A4765,occupancy_data!$A$2:$E$2501,5,0),"")</f>
        <v/>
      </c>
    </row>
    <row r="4766" spans="1:11">
      <c r="A4766" s="13" t="s">
        <v>12651</v>
      </c>
      <c r="B4766" s="4" t="s">
        <v>17101</v>
      </c>
      <c r="C4766" s="4" t="s">
        <v>642</v>
      </c>
      <c r="D4766" s="5">
        <v>30701</v>
      </c>
      <c r="E4766" s="4" t="s">
        <v>12652</v>
      </c>
      <c r="F4766" s="4" t="str">
        <f t="shared" ca="1" si="296"/>
        <v>602 Spruce St, Georgetown, OH 77471</v>
      </c>
      <c r="G4766" s="4" t="str">
        <f t="shared" si="297"/>
        <v>Georgetown</v>
      </c>
      <c r="H4766" s="4" t="str">
        <f t="shared" si="298"/>
        <v>OH</v>
      </c>
      <c r="I4766" s="4">
        <f t="shared" ca="1" si="299"/>
        <v>77471</v>
      </c>
      <c r="J4766" s="4" t="s">
        <v>20192</v>
      </c>
      <c r="K4766" s="14" t="str">
        <f>IFERROR(VLOOKUP(A4766,occupancy_data!$A$2:$E$2501,5,0),"")</f>
        <v/>
      </c>
    </row>
    <row r="4767" spans="1:11">
      <c r="A4767" s="13" t="s">
        <v>12654</v>
      </c>
      <c r="B4767" s="4" t="s">
        <v>17083</v>
      </c>
      <c r="C4767" s="4" t="s">
        <v>387</v>
      </c>
      <c r="D4767" s="5">
        <v>27310</v>
      </c>
      <c r="E4767" s="4" t="s">
        <v>12655</v>
      </c>
      <c r="F4767" s="4" t="str">
        <f t="shared" ca="1" si="296"/>
        <v>611 Cedar St, Greenville, TX 70398</v>
      </c>
      <c r="G4767" s="4" t="str">
        <f t="shared" si="297"/>
        <v>Greenville</v>
      </c>
      <c r="H4767" s="4" t="str">
        <f t="shared" si="298"/>
        <v>TX</v>
      </c>
      <c r="I4767" s="4">
        <f t="shared" ca="1" si="299"/>
        <v>70398</v>
      </c>
      <c r="J4767" s="4" t="s">
        <v>17160</v>
      </c>
      <c r="K4767" s="14" t="str">
        <f>IFERROR(VLOOKUP(A4767,occupancy_data!$A$2:$E$2501,5,0),"")</f>
        <v/>
      </c>
    </row>
    <row r="4768" spans="1:11">
      <c r="A4768" s="13" t="s">
        <v>12656</v>
      </c>
      <c r="B4768" s="4" t="s">
        <v>17054</v>
      </c>
      <c r="C4768" s="4" t="s">
        <v>186</v>
      </c>
      <c r="D4768" s="5">
        <v>31891</v>
      </c>
      <c r="E4768" s="4" t="s">
        <v>12657</v>
      </c>
      <c r="F4768" s="4" t="str">
        <f t="shared" ca="1" si="296"/>
        <v>712 Cedar St, Salem, OH 62487</v>
      </c>
      <c r="G4768" s="4" t="str">
        <f t="shared" si="297"/>
        <v>Salem</v>
      </c>
      <c r="H4768" s="4" t="str">
        <f t="shared" si="298"/>
        <v>OH</v>
      </c>
      <c r="I4768" s="4">
        <f t="shared" ca="1" si="299"/>
        <v>62487</v>
      </c>
      <c r="J4768" s="4" t="s">
        <v>20193</v>
      </c>
      <c r="K4768" s="14" t="str">
        <f>IFERROR(VLOOKUP(A4768,occupancy_data!$A$2:$E$2501,5,0),"")</f>
        <v/>
      </c>
    </row>
    <row r="4769" spans="1:11">
      <c r="A4769" s="13" t="s">
        <v>12659</v>
      </c>
      <c r="B4769" s="4" t="s">
        <v>17033</v>
      </c>
      <c r="C4769" s="4" t="s">
        <v>81</v>
      </c>
      <c r="D4769" s="5">
        <v>23088</v>
      </c>
      <c r="E4769" s="4" t="s">
        <v>12660</v>
      </c>
      <c r="F4769" s="4" t="str">
        <f t="shared" ca="1" si="296"/>
        <v>481 Oak St, Salem, IL 80113</v>
      </c>
      <c r="G4769" s="4" t="str">
        <f t="shared" si="297"/>
        <v>Salem</v>
      </c>
      <c r="H4769" s="4" t="str">
        <f t="shared" si="298"/>
        <v>IL</v>
      </c>
      <c r="I4769" s="4">
        <f t="shared" ca="1" si="299"/>
        <v>80113</v>
      </c>
      <c r="J4769" s="4" t="s">
        <v>20194</v>
      </c>
      <c r="K4769" s="14" t="str">
        <f>IFERROR(VLOOKUP(A4769,occupancy_data!$A$2:$E$2501,5,0),"")</f>
        <v/>
      </c>
    </row>
    <row r="4770" spans="1:11">
      <c r="A4770" s="13" t="s">
        <v>12662</v>
      </c>
      <c r="B4770" s="4" t="s">
        <v>17028</v>
      </c>
      <c r="C4770" s="4" t="s">
        <v>61</v>
      </c>
      <c r="D4770" s="5">
        <v>29347</v>
      </c>
      <c r="E4770" s="4" t="s">
        <v>9307</v>
      </c>
      <c r="F4770" s="4" t="str">
        <f t="shared" ca="1" si="296"/>
        <v>663 Maple St, Madison, PA 12991</v>
      </c>
      <c r="G4770" s="4" t="str">
        <f t="shared" si="297"/>
        <v>Madison</v>
      </c>
      <c r="H4770" s="4" t="str">
        <f t="shared" si="298"/>
        <v>PA</v>
      </c>
      <c r="I4770" s="4">
        <f t="shared" ca="1" si="299"/>
        <v>12991</v>
      </c>
      <c r="J4770" s="4" t="s">
        <v>20195</v>
      </c>
      <c r="K4770" s="14" t="str">
        <f>IFERROR(VLOOKUP(A4770,occupancy_data!$A$2:$E$2501,5,0),"")</f>
        <v>a28235b7-3aa8-4793-9e3d-dfade86cdfe1</v>
      </c>
    </row>
    <row r="4771" spans="1:11">
      <c r="A4771" s="13" t="s">
        <v>12664</v>
      </c>
      <c r="B4771" s="4" t="s">
        <v>17109</v>
      </c>
      <c r="C4771" s="4" t="s">
        <v>760</v>
      </c>
      <c r="D4771" s="5">
        <v>33387</v>
      </c>
      <c r="E4771" s="4" t="s">
        <v>12665</v>
      </c>
      <c r="F4771" s="4" t="str">
        <f t="shared" ca="1" si="296"/>
        <v>311 Pine St, Madison, CA 43780</v>
      </c>
      <c r="G4771" s="4" t="str">
        <f t="shared" si="297"/>
        <v>Madison</v>
      </c>
      <c r="H4771" s="4" t="str">
        <f t="shared" si="298"/>
        <v>CA</v>
      </c>
      <c r="I4771" s="4">
        <f t="shared" ca="1" si="299"/>
        <v>43780</v>
      </c>
      <c r="J4771" s="4" t="s">
        <v>17190</v>
      </c>
      <c r="K4771" s="14" t="str">
        <f>IFERROR(VLOOKUP(A4771,occupancy_data!$A$2:$E$2501,5,0),"")</f>
        <v>56a31cac-45da-4e72-ad96-27ea96d4c2d8</v>
      </c>
    </row>
    <row r="4772" spans="1:11">
      <c r="A4772" s="13" t="s">
        <v>12666</v>
      </c>
      <c r="B4772" s="4" t="s">
        <v>17059</v>
      </c>
      <c r="C4772" s="4" t="s">
        <v>240</v>
      </c>
      <c r="D4772" s="5">
        <v>34235</v>
      </c>
      <c r="E4772" s="4" t="s">
        <v>12667</v>
      </c>
      <c r="F4772" s="4" t="str">
        <f t="shared" ca="1" si="296"/>
        <v>877 Spruce St, Riverside, FL 93546</v>
      </c>
      <c r="G4772" s="4" t="str">
        <f t="shared" si="297"/>
        <v>Riverside</v>
      </c>
      <c r="H4772" s="4" t="str">
        <f t="shared" si="298"/>
        <v>FL</v>
      </c>
      <c r="I4772" s="4">
        <f t="shared" ca="1" si="299"/>
        <v>93546</v>
      </c>
      <c r="J4772" s="4" t="s">
        <v>20196</v>
      </c>
      <c r="K4772" s="14" t="str">
        <f>IFERROR(VLOOKUP(A4772,occupancy_data!$A$2:$E$2501,5,0),"")</f>
        <v/>
      </c>
    </row>
    <row r="4773" spans="1:11">
      <c r="A4773" s="13" t="s">
        <v>12669</v>
      </c>
      <c r="B4773" s="4" t="s">
        <v>17026</v>
      </c>
      <c r="C4773" s="4" t="s">
        <v>52</v>
      </c>
      <c r="D4773" s="5">
        <v>28607</v>
      </c>
      <c r="E4773" s="4" t="s">
        <v>12670</v>
      </c>
      <c r="F4773" s="4" t="str">
        <f t="shared" ca="1" si="296"/>
        <v>175 Maple St, Springfield, OH 85092</v>
      </c>
      <c r="G4773" s="4" t="str">
        <f t="shared" si="297"/>
        <v>Springfield</v>
      </c>
      <c r="H4773" s="4" t="str">
        <f t="shared" si="298"/>
        <v>OH</v>
      </c>
      <c r="I4773" s="4">
        <f t="shared" ca="1" si="299"/>
        <v>85092</v>
      </c>
      <c r="J4773" s="4" t="s">
        <v>17354</v>
      </c>
      <c r="K4773" s="14" t="str">
        <f>IFERROR(VLOOKUP(A4773,occupancy_data!$A$2:$E$2501,5,0),"")</f>
        <v>5ae8e3d2-a298-4765-bff9-d1049962c355</v>
      </c>
    </row>
    <row r="4774" spans="1:11">
      <c r="A4774" s="13" t="s">
        <v>12671</v>
      </c>
      <c r="B4774" s="4" t="s">
        <v>17047</v>
      </c>
      <c r="C4774" s="4" t="s">
        <v>155</v>
      </c>
      <c r="D4774" s="5">
        <v>27800</v>
      </c>
      <c r="E4774" s="4" t="s">
        <v>12672</v>
      </c>
      <c r="F4774" s="4" t="str">
        <f t="shared" ca="1" si="296"/>
        <v>562 Walnut St, Salem, OH 36064</v>
      </c>
      <c r="G4774" s="4" t="str">
        <f t="shared" si="297"/>
        <v>Salem</v>
      </c>
      <c r="H4774" s="4" t="str">
        <f t="shared" si="298"/>
        <v>OH</v>
      </c>
      <c r="I4774" s="4">
        <f t="shared" ca="1" si="299"/>
        <v>36064</v>
      </c>
      <c r="J4774" s="4" t="s">
        <v>20197</v>
      </c>
      <c r="K4774" s="14" t="str">
        <f>IFERROR(VLOOKUP(A4774,occupancy_data!$A$2:$E$2501,5,0),"")</f>
        <v/>
      </c>
    </row>
    <row r="4775" spans="1:11">
      <c r="A4775" s="13" t="s">
        <v>12674</v>
      </c>
      <c r="B4775" s="4" t="s">
        <v>17084</v>
      </c>
      <c r="C4775" s="4" t="s">
        <v>391</v>
      </c>
      <c r="D4775" s="5">
        <v>29026</v>
      </c>
      <c r="E4775" s="4" t="s">
        <v>12675</v>
      </c>
      <c r="F4775" s="4" t="str">
        <f t="shared" ca="1" si="296"/>
        <v>814 Walnut St, Greenville, NY 71378</v>
      </c>
      <c r="G4775" s="4" t="str">
        <f t="shared" si="297"/>
        <v>Greenville</v>
      </c>
      <c r="H4775" s="4" t="str">
        <f t="shared" si="298"/>
        <v>NY</v>
      </c>
      <c r="I4775" s="4">
        <f t="shared" ca="1" si="299"/>
        <v>71378</v>
      </c>
      <c r="J4775" s="4" t="s">
        <v>20198</v>
      </c>
      <c r="K4775" s="14" t="str">
        <f>IFERROR(VLOOKUP(A4775,occupancy_data!$A$2:$E$2501,5,0),"")</f>
        <v>bbeb6e31-52b6-4d23-95ba-30a05227de79</v>
      </c>
    </row>
    <row r="4776" spans="1:11">
      <c r="A4776" s="13" t="s">
        <v>12677</v>
      </c>
      <c r="B4776" s="4" t="s">
        <v>17031</v>
      </c>
      <c r="C4776" s="4" t="s">
        <v>73</v>
      </c>
      <c r="D4776" s="5">
        <v>29395</v>
      </c>
      <c r="E4776" s="4" t="s">
        <v>12678</v>
      </c>
      <c r="F4776" s="4" t="str">
        <f t="shared" ca="1" si="296"/>
        <v>403 Elm St, Madison, CA 53622</v>
      </c>
      <c r="G4776" s="4" t="str">
        <f t="shared" si="297"/>
        <v>Madison</v>
      </c>
      <c r="H4776" s="4" t="str">
        <f t="shared" si="298"/>
        <v>CA</v>
      </c>
      <c r="I4776" s="4">
        <f t="shared" ca="1" si="299"/>
        <v>53622</v>
      </c>
      <c r="J4776" s="4" t="s">
        <v>20199</v>
      </c>
      <c r="K4776" s="14" t="str">
        <f>IFERROR(VLOOKUP(A4776,occupancy_data!$A$2:$E$2501,5,0),"")</f>
        <v>39c47c1a-4a0f-4f92-b4d5-4db9f52733ac</v>
      </c>
    </row>
    <row r="4777" spans="1:11">
      <c r="A4777" s="13" t="s">
        <v>12680</v>
      </c>
      <c r="B4777" s="4" t="s">
        <v>17066</v>
      </c>
      <c r="C4777" s="4" t="s">
        <v>273</v>
      </c>
      <c r="D4777" s="5">
        <v>33840</v>
      </c>
      <c r="E4777" s="4" t="s">
        <v>12681</v>
      </c>
      <c r="F4777" s="4" t="str">
        <f t="shared" ca="1" si="296"/>
        <v>990 Maple St, Georgetown, CA 41235</v>
      </c>
      <c r="G4777" s="4" t="str">
        <f t="shared" si="297"/>
        <v>Georgetown</v>
      </c>
      <c r="H4777" s="4" t="str">
        <f t="shared" si="298"/>
        <v>CA</v>
      </c>
      <c r="I4777" s="4">
        <f t="shared" ca="1" si="299"/>
        <v>41235</v>
      </c>
      <c r="J4777" s="4" t="s">
        <v>17312</v>
      </c>
      <c r="K4777" s="14" t="str">
        <f>IFERROR(VLOOKUP(A4777,occupancy_data!$A$2:$E$2501,5,0),"")</f>
        <v/>
      </c>
    </row>
    <row r="4778" spans="1:11">
      <c r="A4778" s="13" t="s">
        <v>12682</v>
      </c>
      <c r="B4778" s="4" t="s">
        <v>17028</v>
      </c>
      <c r="C4778" s="4" t="s">
        <v>61</v>
      </c>
      <c r="D4778" s="5">
        <v>23979</v>
      </c>
      <c r="E4778" s="4" t="s">
        <v>12683</v>
      </c>
      <c r="F4778" s="4" t="str">
        <f t="shared" ca="1" si="296"/>
        <v>475 Elm St, Greenville, CA 32531</v>
      </c>
      <c r="G4778" s="4" t="str">
        <f t="shared" si="297"/>
        <v>Greenville</v>
      </c>
      <c r="H4778" s="4" t="str">
        <f t="shared" si="298"/>
        <v>CA</v>
      </c>
      <c r="I4778" s="4">
        <f t="shared" ca="1" si="299"/>
        <v>32531</v>
      </c>
      <c r="J4778" s="4" t="s">
        <v>17410</v>
      </c>
      <c r="K4778" s="14" t="str">
        <f>IFERROR(VLOOKUP(A4778,occupancy_data!$A$2:$E$2501,5,0),"")</f>
        <v/>
      </c>
    </row>
    <row r="4779" spans="1:11">
      <c r="A4779" s="13" t="s">
        <v>12684</v>
      </c>
      <c r="B4779" s="4" t="s">
        <v>17021</v>
      </c>
      <c r="C4779" s="4" t="s">
        <v>26</v>
      </c>
      <c r="D4779" s="5">
        <v>26561</v>
      </c>
      <c r="E4779" s="4" t="s">
        <v>12685</v>
      </c>
      <c r="F4779" s="4" t="str">
        <f t="shared" ca="1" si="296"/>
        <v>579 Elm St, Georgetown, TX 28493</v>
      </c>
      <c r="G4779" s="4" t="str">
        <f t="shared" si="297"/>
        <v>Georgetown</v>
      </c>
      <c r="H4779" s="4" t="str">
        <f t="shared" si="298"/>
        <v>TX</v>
      </c>
      <c r="I4779" s="4">
        <f t="shared" ca="1" si="299"/>
        <v>28493</v>
      </c>
      <c r="J4779" s="4" t="s">
        <v>17540</v>
      </c>
      <c r="K4779" s="14" t="str">
        <f>IFERROR(VLOOKUP(A4779,occupancy_data!$A$2:$E$2501,5,0),"")</f>
        <v>956cab37-9951-4e10-8a7c-bdef87004044</v>
      </c>
    </row>
    <row r="4780" spans="1:11">
      <c r="A4780" s="13" t="s">
        <v>12686</v>
      </c>
      <c r="B4780" s="4" t="s">
        <v>17098</v>
      </c>
      <c r="C4780" s="4" t="s">
        <v>590</v>
      </c>
      <c r="D4780" s="5">
        <v>22130</v>
      </c>
      <c r="E4780" s="4" t="s">
        <v>12687</v>
      </c>
      <c r="F4780" s="4" t="str">
        <f t="shared" ca="1" si="296"/>
        <v>514 Oak St, Georgetown, NY 31390</v>
      </c>
      <c r="G4780" s="4" t="str">
        <f t="shared" si="297"/>
        <v>Georgetown</v>
      </c>
      <c r="H4780" s="4" t="str">
        <f t="shared" si="298"/>
        <v>NY</v>
      </c>
      <c r="I4780" s="4">
        <f t="shared" ca="1" si="299"/>
        <v>31390</v>
      </c>
      <c r="J4780" s="4" t="s">
        <v>17914</v>
      </c>
      <c r="K4780" s="14" t="str">
        <f>IFERROR(VLOOKUP(A4780,occupancy_data!$A$2:$E$2501,5,0),"")</f>
        <v/>
      </c>
    </row>
    <row r="4781" spans="1:11">
      <c r="A4781" s="13" t="s">
        <v>12688</v>
      </c>
      <c r="B4781" s="4" t="s">
        <v>17069</v>
      </c>
      <c r="C4781" s="4" t="s">
        <v>288</v>
      </c>
      <c r="D4781" s="5">
        <v>18501</v>
      </c>
      <c r="E4781" s="4" t="s">
        <v>12689</v>
      </c>
      <c r="F4781" s="4" t="str">
        <f t="shared" ca="1" si="296"/>
        <v>516 Oak St, Greenville, TX 51667</v>
      </c>
      <c r="G4781" s="4" t="str">
        <f t="shared" si="297"/>
        <v>Greenville</v>
      </c>
      <c r="H4781" s="4" t="str">
        <f t="shared" si="298"/>
        <v>TX</v>
      </c>
      <c r="I4781" s="4">
        <f t="shared" ca="1" si="299"/>
        <v>51667</v>
      </c>
      <c r="J4781" s="4" t="s">
        <v>20200</v>
      </c>
      <c r="K4781" s="14" t="str">
        <f>IFERROR(VLOOKUP(A4781,occupancy_data!$A$2:$E$2501,5,0),"")</f>
        <v/>
      </c>
    </row>
    <row r="4782" spans="1:11">
      <c r="A4782" s="13" t="s">
        <v>12691</v>
      </c>
      <c r="B4782" s="4" t="s">
        <v>17043</v>
      </c>
      <c r="C4782" s="4" t="s">
        <v>133</v>
      </c>
      <c r="D4782" s="5">
        <v>22291</v>
      </c>
      <c r="E4782" s="4" t="s">
        <v>12692</v>
      </c>
      <c r="F4782" s="4" t="str">
        <f t="shared" ca="1" si="296"/>
        <v>394 Spruce St, Springfield, FL 89917</v>
      </c>
      <c r="G4782" s="4" t="str">
        <f t="shared" si="297"/>
        <v>Springfield</v>
      </c>
      <c r="H4782" s="4" t="str">
        <f t="shared" si="298"/>
        <v>FL</v>
      </c>
      <c r="I4782" s="4">
        <f t="shared" ca="1" si="299"/>
        <v>89917</v>
      </c>
      <c r="J4782" s="4" t="s">
        <v>20201</v>
      </c>
      <c r="K4782" s="14" t="str">
        <f>IFERROR(VLOOKUP(A4782,occupancy_data!$A$2:$E$2501,5,0),"")</f>
        <v/>
      </c>
    </row>
    <row r="4783" spans="1:11">
      <c r="A4783" s="13" t="s">
        <v>12694</v>
      </c>
      <c r="B4783" s="4" t="s">
        <v>17044</v>
      </c>
      <c r="C4783" s="4" t="s">
        <v>143</v>
      </c>
      <c r="D4783" s="5">
        <v>19925</v>
      </c>
      <c r="E4783" s="4" t="s">
        <v>12695</v>
      </c>
      <c r="F4783" s="4" t="str">
        <f t="shared" ca="1" si="296"/>
        <v>993 Pine St, Greenville, PA 61701</v>
      </c>
      <c r="G4783" s="4" t="str">
        <f t="shared" si="297"/>
        <v>Greenville</v>
      </c>
      <c r="H4783" s="4" t="str">
        <f t="shared" si="298"/>
        <v>PA</v>
      </c>
      <c r="I4783" s="4">
        <f t="shared" ca="1" si="299"/>
        <v>61701</v>
      </c>
      <c r="J4783" s="4" t="s">
        <v>17355</v>
      </c>
      <c r="K4783" s="14" t="str">
        <f>IFERROR(VLOOKUP(A4783,occupancy_data!$A$2:$E$2501,5,0),"")</f>
        <v/>
      </c>
    </row>
    <row r="4784" spans="1:11">
      <c r="A4784" s="13" t="s">
        <v>12696</v>
      </c>
      <c r="B4784" s="4" t="s">
        <v>17052</v>
      </c>
      <c r="C4784" s="4" t="s">
        <v>178</v>
      </c>
      <c r="D4784" s="5">
        <v>34790</v>
      </c>
      <c r="E4784" s="4" t="s">
        <v>12697</v>
      </c>
      <c r="F4784" s="4" t="str">
        <f t="shared" ca="1" si="296"/>
        <v>543 Spruce St, Georgetown, FL 49906</v>
      </c>
      <c r="G4784" s="4" t="str">
        <f t="shared" si="297"/>
        <v>Georgetown</v>
      </c>
      <c r="H4784" s="4" t="str">
        <f t="shared" si="298"/>
        <v>FL</v>
      </c>
      <c r="I4784" s="4">
        <f t="shared" ca="1" si="299"/>
        <v>49906</v>
      </c>
      <c r="J4784" s="4" t="s">
        <v>20202</v>
      </c>
      <c r="K4784" s="14" t="str">
        <f>IFERROR(VLOOKUP(A4784,occupancy_data!$A$2:$E$2501,5,0),"")</f>
        <v/>
      </c>
    </row>
    <row r="4785" spans="1:11">
      <c r="A4785" s="13" t="s">
        <v>12699</v>
      </c>
      <c r="B4785" s="4" t="s">
        <v>17106</v>
      </c>
      <c r="C4785" s="4" t="s">
        <v>739</v>
      </c>
      <c r="D4785" s="5">
        <v>34241</v>
      </c>
      <c r="E4785" s="4" t="s">
        <v>12700</v>
      </c>
      <c r="F4785" s="4" t="str">
        <f t="shared" ca="1" si="296"/>
        <v>589 Maple St, Fairview, NY 41646</v>
      </c>
      <c r="G4785" s="4" t="str">
        <f t="shared" si="297"/>
        <v>Fairview</v>
      </c>
      <c r="H4785" s="4" t="str">
        <f t="shared" si="298"/>
        <v>NY</v>
      </c>
      <c r="I4785" s="4">
        <f t="shared" ca="1" si="299"/>
        <v>41646</v>
      </c>
      <c r="J4785" s="4" t="s">
        <v>17341</v>
      </c>
      <c r="K4785" s="14" t="str">
        <f>IFERROR(VLOOKUP(A4785,occupancy_data!$A$2:$E$2501,5,0),"")</f>
        <v/>
      </c>
    </row>
    <row r="4786" spans="1:11">
      <c r="A4786" s="13" t="s">
        <v>12701</v>
      </c>
      <c r="B4786" s="4" t="s">
        <v>17083</v>
      </c>
      <c r="C4786" s="4" t="s">
        <v>387</v>
      </c>
      <c r="D4786" s="5">
        <v>19049</v>
      </c>
      <c r="E4786" s="4" t="s">
        <v>12702</v>
      </c>
      <c r="F4786" s="4" t="str">
        <f t="shared" ca="1" si="296"/>
        <v>405 Oak St, Springfield, NY 45875</v>
      </c>
      <c r="G4786" s="4" t="str">
        <f t="shared" si="297"/>
        <v>Springfield</v>
      </c>
      <c r="H4786" s="4" t="str">
        <f t="shared" si="298"/>
        <v>NY</v>
      </c>
      <c r="I4786" s="4">
        <f t="shared" ca="1" si="299"/>
        <v>45875</v>
      </c>
      <c r="J4786" s="4" t="s">
        <v>20203</v>
      </c>
      <c r="K4786" s="14" t="str">
        <f>IFERROR(VLOOKUP(A4786,occupancy_data!$A$2:$E$2501,5,0),"")</f>
        <v>0f1b90f3-7bea-4ea4-9037-91ea47617564</v>
      </c>
    </row>
    <row r="4787" spans="1:11">
      <c r="A4787" s="13" t="s">
        <v>12704</v>
      </c>
      <c r="B4787" s="4" t="s">
        <v>17022</v>
      </c>
      <c r="C4787" s="4" t="s">
        <v>32</v>
      </c>
      <c r="D4787" s="5">
        <v>30590</v>
      </c>
      <c r="E4787" s="4" t="s">
        <v>12705</v>
      </c>
      <c r="F4787" s="4" t="str">
        <f t="shared" ca="1" si="296"/>
        <v>773 Elm St, Riverside, NY 41199</v>
      </c>
      <c r="G4787" s="4" t="str">
        <f t="shared" si="297"/>
        <v>Riverside</v>
      </c>
      <c r="H4787" s="4" t="str">
        <f t="shared" si="298"/>
        <v>NY</v>
      </c>
      <c r="I4787" s="4">
        <f t="shared" ca="1" si="299"/>
        <v>41199</v>
      </c>
      <c r="J4787" s="4" t="s">
        <v>17932</v>
      </c>
      <c r="K4787" s="14" t="str">
        <f>IFERROR(VLOOKUP(A4787,occupancy_data!$A$2:$E$2501,5,0),"")</f>
        <v>1413b7ee-e74c-4133-967f-ffcd7cdf36c3</v>
      </c>
    </row>
    <row r="4788" spans="1:11">
      <c r="A4788" s="13" t="s">
        <v>12706</v>
      </c>
      <c r="B4788" s="4" t="s">
        <v>17035</v>
      </c>
      <c r="C4788" s="4" t="s">
        <v>89</v>
      </c>
      <c r="D4788" s="5">
        <v>22258</v>
      </c>
      <c r="E4788" s="4" t="s">
        <v>12707</v>
      </c>
      <c r="F4788" s="4" t="str">
        <f t="shared" ca="1" si="296"/>
        <v>315 Maple St, Greenville, OH 66694</v>
      </c>
      <c r="G4788" s="4" t="str">
        <f t="shared" si="297"/>
        <v>Greenville</v>
      </c>
      <c r="H4788" s="4" t="str">
        <f t="shared" si="298"/>
        <v>OH</v>
      </c>
      <c r="I4788" s="4">
        <f t="shared" ca="1" si="299"/>
        <v>66694</v>
      </c>
      <c r="J4788" s="4" t="s">
        <v>17357</v>
      </c>
      <c r="K4788" s="14" t="str">
        <f>IFERROR(VLOOKUP(A4788,occupancy_data!$A$2:$E$2501,5,0),"")</f>
        <v>023371a4-c9c7-485d-8081-bd7e367e2fc7</v>
      </c>
    </row>
    <row r="4789" spans="1:11">
      <c r="A4789" s="13" t="s">
        <v>12708</v>
      </c>
      <c r="B4789" s="4" t="s">
        <v>17117</v>
      </c>
      <c r="C4789" s="4" t="s">
        <v>1307</v>
      </c>
      <c r="D4789" s="5">
        <v>20423</v>
      </c>
      <c r="E4789" s="4" t="s">
        <v>12709</v>
      </c>
      <c r="F4789" s="4" t="str">
        <f t="shared" ca="1" si="296"/>
        <v>942 Cedar St, Salem, CA 65288</v>
      </c>
      <c r="G4789" s="4" t="str">
        <f t="shared" si="297"/>
        <v>Salem</v>
      </c>
      <c r="H4789" s="4" t="str">
        <f t="shared" si="298"/>
        <v>CA</v>
      </c>
      <c r="I4789" s="4">
        <f t="shared" ca="1" si="299"/>
        <v>65288</v>
      </c>
      <c r="J4789" s="4" t="s">
        <v>20204</v>
      </c>
      <c r="K4789" s="14" t="str">
        <f>IFERROR(VLOOKUP(A4789,occupancy_data!$A$2:$E$2501,5,0),"")</f>
        <v/>
      </c>
    </row>
    <row r="4790" spans="1:11">
      <c r="A4790" s="13" t="s">
        <v>12711</v>
      </c>
      <c r="B4790" s="4" t="s">
        <v>17091</v>
      </c>
      <c r="C4790" s="4" t="s">
        <v>472</v>
      </c>
      <c r="D4790" s="5">
        <v>30271</v>
      </c>
      <c r="E4790" s="4" t="s">
        <v>12712</v>
      </c>
      <c r="F4790" s="4" t="str">
        <f t="shared" ca="1" si="296"/>
        <v>877 Spruce St, Salem, NY 28303</v>
      </c>
      <c r="G4790" s="4" t="str">
        <f t="shared" si="297"/>
        <v>Salem</v>
      </c>
      <c r="H4790" s="4" t="str">
        <f t="shared" si="298"/>
        <v>NY</v>
      </c>
      <c r="I4790" s="4">
        <f t="shared" ca="1" si="299"/>
        <v>28303</v>
      </c>
      <c r="J4790" s="4" t="s">
        <v>17160</v>
      </c>
      <c r="K4790" s="14" t="str">
        <f>IFERROR(VLOOKUP(A4790,occupancy_data!$A$2:$E$2501,5,0),"")</f>
        <v/>
      </c>
    </row>
    <row r="4791" spans="1:11">
      <c r="A4791" s="13" t="s">
        <v>12713</v>
      </c>
      <c r="B4791" s="4" t="s">
        <v>17085</v>
      </c>
      <c r="C4791" s="4" t="s">
        <v>399</v>
      </c>
      <c r="D4791" s="5">
        <v>25592</v>
      </c>
      <c r="E4791" s="4" t="s">
        <v>12714</v>
      </c>
      <c r="F4791" s="4" t="str">
        <f t="shared" ca="1" si="296"/>
        <v>751 Cedar St, Salem, PA 38287</v>
      </c>
      <c r="G4791" s="4" t="str">
        <f t="shared" si="297"/>
        <v>Salem</v>
      </c>
      <c r="H4791" s="4" t="str">
        <f t="shared" si="298"/>
        <v>PA</v>
      </c>
      <c r="I4791" s="4">
        <f t="shared" ca="1" si="299"/>
        <v>38287</v>
      </c>
      <c r="J4791" s="4" t="s">
        <v>17224</v>
      </c>
      <c r="K4791" s="14" t="str">
        <f>IFERROR(VLOOKUP(A4791,occupancy_data!$A$2:$E$2501,5,0),"")</f>
        <v/>
      </c>
    </row>
    <row r="4792" spans="1:11">
      <c r="A4792" s="13" t="s">
        <v>12715</v>
      </c>
      <c r="B4792" s="4" t="s">
        <v>17087</v>
      </c>
      <c r="C4792" s="4" t="s">
        <v>410</v>
      </c>
      <c r="D4792" s="5">
        <v>22344</v>
      </c>
      <c r="E4792" s="4" t="s">
        <v>12716</v>
      </c>
      <c r="F4792" s="4" t="str">
        <f t="shared" ca="1" si="296"/>
        <v>388 Pine St, Springfield, IL 51402</v>
      </c>
      <c r="G4792" s="4" t="str">
        <f t="shared" si="297"/>
        <v>Springfield</v>
      </c>
      <c r="H4792" s="4" t="str">
        <f t="shared" si="298"/>
        <v>IL</v>
      </c>
      <c r="I4792" s="4">
        <f t="shared" ca="1" si="299"/>
        <v>51402</v>
      </c>
      <c r="J4792" s="4" t="s">
        <v>20205</v>
      </c>
      <c r="K4792" s="14" t="str">
        <f>IFERROR(VLOOKUP(A4792,occupancy_data!$A$2:$E$2501,5,0),"")</f>
        <v>95abc0d1-792a-4a21-8f70-a6d313362385</v>
      </c>
    </row>
    <row r="4793" spans="1:11">
      <c r="A4793" s="13" t="s">
        <v>12718</v>
      </c>
      <c r="B4793" s="4" t="s">
        <v>17069</v>
      </c>
      <c r="C4793" s="4" t="s">
        <v>288</v>
      </c>
      <c r="D4793" s="5">
        <v>33739</v>
      </c>
      <c r="E4793" s="4" t="s">
        <v>12719</v>
      </c>
      <c r="F4793" s="4" t="str">
        <f t="shared" ca="1" si="296"/>
        <v>492 Elm St, Georgetown, NY 44366</v>
      </c>
      <c r="G4793" s="4" t="str">
        <f t="shared" si="297"/>
        <v>Georgetown</v>
      </c>
      <c r="H4793" s="4" t="str">
        <f t="shared" si="298"/>
        <v>NY</v>
      </c>
      <c r="I4793" s="4">
        <f t="shared" ca="1" si="299"/>
        <v>44366</v>
      </c>
      <c r="J4793" s="4" t="s">
        <v>20206</v>
      </c>
      <c r="K4793" s="14" t="str">
        <f>IFERROR(VLOOKUP(A4793,occupancy_data!$A$2:$E$2501,5,0),"")</f>
        <v/>
      </c>
    </row>
    <row r="4794" spans="1:11">
      <c r="A4794" s="13" t="s">
        <v>12721</v>
      </c>
      <c r="B4794" s="4" t="s">
        <v>17115</v>
      </c>
      <c r="C4794" s="4" t="s">
        <v>1074</v>
      </c>
      <c r="D4794" s="5">
        <v>26649</v>
      </c>
      <c r="E4794" s="4" t="s">
        <v>12722</v>
      </c>
      <c r="F4794" s="4" t="str">
        <f t="shared" ca="1" si="296"/>
        <v>112 Spruce St, Greenville, NY 32020</v>
      </c>
      <c r="G4794" s="4" t="str">
        <f t="shared" si="297"/>
        <v>Greenville</v>
      </c>
      <c r="H4794" s="4" t="str">
        <f t="shared" si="298"/>
        <v>NY</v>
      </c>
      <c r="I4794" s="4">
        <f t="shared" ca="1" si="299"/>
        <v>32020</v>
      </c>
      <c r="J4794" s="4" t="s">
        <v>17160</v>
      </c>
      <c r="K4794" s="14" t="str">
        <f>IFERROR(VLOOKUP(A4794,occupancy_data!$A$2:$E$2501,5,0),"")</f>
        <v>1d2f3466-ca51-490a-9ead-6ed2a417e894</v>
      </c>
    </row>
    <row r="4795" spans="1:11">
      <c r="A4795" s="13" t="s">
        <v>12723</v>
      </c>
      <c r="B4795" s="4" t="s">
        <v>17049</v>
      </c>
      <c r="C4795" s="4" t="s">
        <v>161</v>
      </c>
      <c r="D4795" s="5">
        <v>24847</v>
      </c>
      <c r="E4795" s="4" t="s">
        <v>12724</v>
      </c>
      <c r="F4795" s="4" t="str">
        <f t="shared" ca="1" si="296"/>
        <v>915 Spruce St, Greenville, PA 12936</v>
      </c>
      <c r="G4795" s="4" t="str">
        <f t="shared" si="297"/>
        <v>Greenville</v>
      </c>
      <c r="H4795" s="4" t="str">
        <f t="shared" si="298"/>
        <v>PA</v>
      </c>
      <c r="I4795" s="4">
        <f t="shared" ca="1" si="299"/>
        <v>12936</v>
      </c>
      <c r="J4795" s="4" t="s">
        <v>20207</v>
      </c>
      <c r="K4795" s="14" t="str">
        <f>IFERROR(VLOOKUP(A4795,occupancy_data!$A$2:$E$2501,5,0),"")</f>
        <v>75fc4735-fcf1-4828-93c0-ec2b29f5b8ed</v>
      </c>
    </row>
    <row r="4796" spans="1:11">
      <c r="A4796" s="13" t="s">
        <v>12726</v>
      </c>
      <c r="B4796" s="4" t="s">
        <v>17112</v>
      </c>
      <c r="C4796" s="4" t="s">
        <v>975</v>
      </c>
      <c r="D4796" s="5">
        <v>35902</v>
      </c>
      <c r="E4796" s="4" t="s">
        <v>12727</v>
      </c>
      <c r="F4796" s="4" t="str">
        <f t="shared" ca="1" si="296"/>
        <v>502 Spruce St, Madison, OH 26241</v>
      </c>
      <c r="G4796" s="4" t="str">
        <f t="shared" si="297"/>
        <v>Madison</v>
      </c>
      <c r="H4796" s="4" t="str">
        <f t="shared" si="298"/>
        <v>OH</v>
      </c>
      <c r="I4796" s="4">
        <f t="shared" ca="1" si="299"/>
        <v>26241</v>
      </c>
      <c r="J4796" s="4" t="s">
        <v>20208</v>
      </c>
      <c r="K4796" s="14" t="str">
        <f>IFERROR(VLOOKUP(A4796,occupancy_data!$A$2:$E$2501,5,0),"")</f>
        <v>1625321d-cac7-4684-aed6-9ea96f2488ec</v>
      </c>
    </row>
    <row r="4797" spans="1:11">
      <c r="A4797" s="13" t="s">
        <v>12729</v>
      </c>
      <c r="B4797" s="4" t="s">
        <v>17096</v>
      </c>
      <c r="C4797" s="4" t="s">
        <v>533</v>
      </c>
      <c r="D4797" s="5">
        <v>29156</v>
      </c>
      <c r="E4797" s="4" t="s">
        <v>12730</v>
      </c>
      <c r="F4797" s="4" t="str">
        <f t="shared" ca="1" si="296"/>
        <v>677 Birch St, Georgetown, IL 38008</v>
      </c>
      <c r="G4797" s="4" t="str">
        <f t="shared" si="297"/>
        <v>Georgetown</v>
      </c>
      <c r="H4797" s="4" t="str">
        <f t="shared" si="298"/>
        <v>IL</v>
      </c>
      <c r="I4797" s="4">
        <f t="shared" ca="1" si="299"/>
        <v>38008</v>
      </c>
      <c r="J4797" s="4" t="s">
        <v>17332</v>
      </c>
      <c r="K4797" s="14" t="str">
        <f>IFERROR(VLOOKUP(A4797,occupancy_data!$A$2:$E$2501,5,0),"")</f>
        <v/>
      </c>
    </row>
    <row r="4798" spans="1:11">
      <c r="A4798" s="13" t="s">
        <v>12731</v>
      </c>
      <c r="B4798" s="4" t="s">
        <v>17067</v>
      </c>
      <c r="C4798" s="4" t="s">
        <v>277</v>
      </c>
      <c r="D4798" s="5">
        <v>24548</v>
      </c>
      <c r="E4798" s="4" t="s">
        <v>12732</v>
      </c>
      <c r="F4798" s="4" t="str">
        <f t="shared" ca="1" si="296"/>
        <v>262 Walnut St, Salem, TX 67733</v>
      </c>
      <c r="G4798" s="4" t="str">
        <f t="shared" si="297"/>
        <v>Salem</v>
      </c>
      <c r="H4798" s="4" t="str">
        <f t="shared" si="298"/>
        <v>TX</v>
      </c>
      <c r="I4798" s="4">
        <f t="shared" ca="1" si="299"/>
        <v>67733</v>
      </c>
      <c r="J4798" s="4" t="s">
        <v>17158</v>
      </c>
      <c r="K4798" s="14" t="str">
        <f>IFERROR(VLOOKUP(A4798,occupancy_data!$A$2:$E$2501,5,0),"")</f>
        <v>01dd6e36-d6f8-4724-98c3-6586f8064795</v>
      </c>
    </row>
    <row r="4799" spans="1:11">
      <c r="A4799" s="13" t="s">
        <v>12733</v>
      </c>
      <c r="B4799" s="4" t="s">
        <v>17054</v>
      </c>
      <c r="C4799" s="4" t="s">
        <v>186</v>
      </c>
      <c r="D4799" s="5">
        <v>30299</v>
      </c>
      <c r="E4799" s="4" t="s">
        <v>12734</v>
      </c>
      <c r="F4799" s="4" t="str">
        <f t="shared" ca="1" si="296"/>
        <v>296 Spruce St, Greenville, NY 28383</v>
      </c>
      <c r="G4799" s="4" t="str">
        <f t="shared" si="297"/>
        <v>Greenville</v>
      </c>
      <c r="H4799" s="4" t="str">
        <f t="shared" si="298"/>
        <v>NY</v>
      </c>
      <c r="I4799" s="4">
        <f t="shared" ca="1" si="299"/>
        <v>28383</v>
      </c>
      <c r="J4799" s="4" t="s">
        <v>20209</v>
      </c>
      <c r="K4799" s="14" t="str">
        <f>IFERROR(VLOOKUP(A4799,occupancy_data!$A$2:$E$2501,5,0),"")</f>
        <v/>
      </c>
    </row>
    <row r="4800" spans="1:11">
      <c r="A4800" s="13" t="s">
        <v>12736</v>
      </c>
      <c r="B4800" s="4" t="s">
        <v>17076</v>
      </c>
      <c r="C4800" s="4" t="s">
        <v>332</v>
      </c>
      <c r="D4800" s="5">
        <v>34939</v>
      </c>
      <c r="E4800" s="4" t="s">
        <v>12737</v>
      </c>
      <c r="F4800" s="4" t="str">
        <f t="shared" ca="1" si="296"/>
        <v>465 Birch St, Greenville, NY 58875</v>
      </c>
      <c r="G4800" s="4" t="str">
        <f t="shared" si="297"/>
        <v>Greenville</v>
      </c>
      <c r="H4800" s="4" t="str">
        <f t="shared" si="298"/>
        <v>NY</v>
      </c>
      <c r="I4800" s="4">
        <f t="shared" ca="1" si="299"/>
        <v>58875</v>
      </c>
      <c r="J4800" s="4" t="s">
        <v>20210</v>
      </c>
      <c r="K4800" s="14" t="str">
        <f>IFERROR(VLOOKUP(A4800,occupancy_data!$A$2:$E$2501,5,0),"")</f>
        <v>df9c8d1f-21da-4774-85d3-bd28b5f12918</v>
      </c>
    </row>
    <row r="4801" spans="1:11">
      <c r="A4801" s="13" t="s">
        <v>12739</v>
      </c>
      <c r="B4801" s="4" t="s">
        <v>17053</v>
      </c>
      <c r="C4801" s="4" t="s">
        <v>182</v>
      </c>
      <c r="D4801" s="5">
        <v>35549</v>
      </c>
      <c r="E4801" s="4" t="s">
        <v>12740</v>
      </c>
      <c r="F4801" s="4" t="str">
        <f t="shared" ca="1" si="296"/>
        <v>960 Pine St, Fairview, CA 67721</v>
      </c>
      <c r="G4801" s="4" t="str">
        <f t="shared" si="297"/>
        <v>Fairview</v>
      </c>
      <c r="H4801" s="4" t="str">
        <f t="shared" si="298"/>
        <v>CA</v>
      </c>
      <c r="I4801" s="4">
        <f t="shared" ca="1" si="299"/>
        <v>67721</v>
      </c>
      <c r="J4801" s="4" t="s">
        <v>20211</v>
      </c>
      <c r="K4801" s="14" t="str">
        <f>IFERROR(VLOOKUP(A4801,occupancy_data!$A$2:$E$2501,5,0),"")</f>
        <v>c75e20c5-a9a4-4772-bedf-efbf837f62a1</v>
      </c>
    </row>
    <row r="4802" spans="1:11">
      <c r="A4802" s="13" t="s">
        <v>12742</v>
      </c>
      <c r="B4802" s="4" t="s">
        <v>17115</v>
      </c>
      <c r="C4802" s="4" t="s">
        <v>1074</v>
      </c>
      <c r="D4802" s="5">
        <v>27812</v>
      </c>
      <c r="E4802" s="4" t="s">
        <v>12743</v>
      </c>
      <c r="F4802" s="4" t="str">
        <f t="shared" ca="1" si="296"/>
        <v>271 Oak St, Greenville, NY 78656</v>
      </c>
      <c r="G4802" s="4" t="str">
        <f t="shared" si="297"/>
        <v>Greenville</v>
      </c>
      <c r="H4802" s="4" t="str">
        <f t="shared" si="298"/>
        <v>NY</v>
      </c>
      <c r="I4802" s="4">
        <f t="shared" ca="1" si="299"/>
        <v>78656</v>
      </c>
      <c r="J4802" s="4" t="s">
        <v>20212</v>
      </c>
      <c r="K4802" s="14" t="str">
        <f>IFERROR(VLOOKUP(A4802,occupancy_data!$A$2:$E$2501,5,0),"")</f>
        <v>738d6faa-996c-40e4-9177-a4a97c5f691b</v>
      </c>
    </row>
    <row r="4803" spans="1:11">
      <c r="A4803" s="13" t="s">
        <v>12745</v>
      </c>
      <c r="B4803" s="4" t="s">
        <v>17069</v>
      </c>
      <c r="C4803" s="4" t="s">
        <v>288</v>
      </c>
      <c r="D4803" s="5">
        <v>29775</v>
      </c>
      <c r="E4803" s="4" t="s">
        <v>12746</v>
      </c>
      <c r="F4803" s="4" t="str">
        <f t="shared" ref="F4803:F4866" ca="1" si="300">_xlfn.CONCAT(E4803," ",I4803)</f>
        <v>914 Walnut St, Georgetown, FL 96466</v>
      </c>
      <c r="G4803" s="4" t="str">
        <f t="shared" ref="G4803:G4866" si="301">MID(E4803,FIND(", ",E4803)+2,FIND(", ",E4803,FIND(", ",E4803)+1)-FIND(", ",E4803)-2)</f>
        <v>Georgetown</v>
      </c>
      <c r="H4803" s="4" t="str">
        <f t="shared" ref="H4803:H4866" si="302">RIGHT(E4803,2)</f>
        <v>FL</v>
      </c>
      <c r="I4803" s="4">
        <f t="shared" ref="I4803:I4866" ca="1" si="303">RANDBETWEEN(10000,99999)</f>
        <v>96466</v>
      </c>
      <c r="J4803" s="4" t="s">
        <v>20213</v>
      </c>
      <c r="K4803" s="14" t="str">
        <f>IFERROR(VLOOKUP(A4803,occupancy_data!$A$2:$E$2501,5,0),"")</f>
        <v/>
      </c>
    </row>
    <row r="4804" spans="1:11">
      <c r="A4804" s="13" t="s">
        <v>12748</v>
      </c>
      <c r="B4804" s="4" t="s">
        <v>17038</v>
      </c>
      <c r="C4804" s="4" t="s">
        <v>104</v>
      </c>
      <c r="D4804" s="5">
        <v>24114</v>
      </c>
      <c r="E4804" s="4" t="s">
        <v>12749</v>
      </c>
      <c r="F4804" s="4" t="str">
        <f t="shared" ca="1" si="300"/>
        <v>186 Spruce St, Riverside, FL 86651</v>
      </c>
      <c r="G4804" s="4" t="str">
        <f t="shared" si="301"/>
        <v>Riverside</v>
      </c>
      <c r="H4804" s="4" t="str">
        <f t="shared" si="302"/>
        <v>FL</v>
      </c>
      <c r="I4804" s="4">
        <f t="shared" ca="1" si="303"/>
        <v>86651</v>
      </c>
      <c r="J4804" s="4" t="s">
        <v>20214</v>
      </c>
      <c r="K4804" s="14" t="str">
        <f>IFERROR(VLOOKUP(A4804,occupancy_data!$A$2:$E$2501,5,0),"")</f>
        <v/>
      </c>
    </row>
    <row r="4805" spans="1:11">
      <c r="A4805" s="13" t="s">
        <v>12751</v>
      </c>
      <c r="B4805" s="4" t="s">
        <v>17099</v>
      </c>
      <c r="C4805" s="4" t="s">
        <v>617</v>
      </c>
      <c r="D4805" s="5">
        <v>29640</v>
      </c>
      <c r="E4805" s="4" t="s">
        <v>10263</v>
      </c>
      <c r="F4805" s="4" t="str">
        <f t="shared" ca="1" si="300"/>
        <v>336 Cedar St, Salem, TX 99872</v>
      </c>
      <c r="G4805" s="4" t="str">
        <f t="shared" si="301"/>
        <v>Salem</v>
      </c>
      <c r="H4805" s="4" t="str">
        <f t="shared" si="302"/>
        <v>TX</v>
      </c>
      <c r="I4805" s="4">
        <f t="shared" ca="1" si="303"/>
        <v>99872</v>
      </c>
      <c r="J4805" s="4" t="s">
        <v>17673</v>
      </c>
      <c r="K4805" s="14" t="str">
        <f>IFERROR(VLOOKUP(A4805,occupancy_data!$A$2:$E$2501,5,0),"")</f>
        <v>fed4c0fc-5b4e-4222-b579-e5423c8f44e7</v>
      </c>
    </row>
    <row r="4806" spans="1:11">
      <c r="A4806" s="13" t="s">
        <v>12752</v>
      </c>
      <c r="B4806" s="4" t="s">
        <v>17042</v>
      </c>
      <c r="C4806" s="4" t="s">
        <v>124</v>
      </c>
      <c r="D4806" s="5">
        <v>18478</v>
      </c>
      <c r="E4806" s="4" t="s">
        <v>12753</v>
      </c>
      <c r="F4806" s="4" t="str">
        <f t="shared" ca="1" si="300"/>
        <v>994 Elm St, Georgetown, NY 90402</v>
      </c>
      <c r="G4806" s="4" t="str">
        <f t="shared" si="301"/>
        <v>Georgetown</v>
      </c>
      <c r="H4806" s="4" t="str">
        <f t="shared" si="302"/>
        <v>NY</v>
      </c>
      <c r="I4806" s="4">
        <f t="shared" ca="1" si="303"/>
        <v>90402</v>
      </c>
      <c r="J4806" s="4" t="s">
        <v>20215</v>
      </c>
      <c r="K4806" s="14" t="str">
        <f>IFERROR(VLOOKUP(A4806,occupancy_data!$A$2:$E$2501,5,0),"")</f>
        <v>ae208a60-cb66-40a9-a30d-2f9606815143</v>
      </c>
    </row>
    <row r="4807" spans="1:11">
      <c r="A4807" s="13" t="s">
        <v>12755</v>
      </c>
      <c r="B4807" s="4" t="s">
        <v>17029</v>
      </c>
      <c r="C4807" s="4" t="s">
        <v>65</v>
      </c>
      <c r="D4807" s="5">
        <v>24763</v>
      </c>
      <c r="E4807" s="4" t="s">
        <v>12756</v>
      </c>
      <c r="F4807" s="4" t="str">
        <f t="shared" ca="1" si="300"/>
        <v>403 Birch St, Salem, CA 15773</v>
      </c>
      <c r="G4807" s="4" t="str">
        <f t="shared" si="301"/>
        <v>Salem</v>
      </c>
      <c r="H4807" s="4" t="str">
        <f t="shared" si="302"/>
        <v>CA</v>
      </c>
      <c r="I4807" s="4">
        <f t="shared" ca="1" si="303"/>
        <v>15773</v>
      </c>
      <c r="J4807" s="4" t="s">
        <v>20216</v>
      </c>
      <c r="K4807" s="14" t="str">
        <f>IFERROR(VLOOKUP(A4807,occupancy_data!$A$2:$E$2501,5,0),"")</f>
        <v/>
      </c>
    </row>
    <row r="4808" spans="1:11">
      <c r="A4808" s="13" t="s">
        <v>12758</v>
      </c>
      <c r="B4808" s="4" t="s">
        <v>17098</v>
      </c>
      <c r="C4808" s="4" t="s">
        <v>590</v>
      </c>
      <c r="D4808" s="5">
        <v>23866</v>
      </c>
      <c r="E4808" s="4" t="s">
        <v>12759</v>
      </c>
      <c r="F4808" s="4" t="str">
        <f t="shared" ca="1" si="300"/>
        <v>749 Cedar St, Greenville, PA 25754</v>
      </c>
      <c r="G4808" s="4" t="str">
        <f t="shared" si="301"/>
        <v>Greenville</v>
      </c>
      <c r="H4808" s="4" t="str">
        <f t="shared" si="302"/>
        <v>PA</v>
      </c>
      <c r="I4808" s="4">
        <f t="shared" ca="1" si="303"/>
        <v>25754</v>
      </c>
      <c r="J4808" s="4" t="s">
        <v>20217</v>
      </c>
      <c r="K4808" s="14" t="str">
        <f>IFERROR(VLOOKUP(A4808,occupancy_data!$A$2:$E$2501,5,0),"")</f>
        <v>c0c37147-6db8-4b51-8e08-fd65c0bd2892</v>
      </c>
    </row>
    <row r="4809" spans="1:11">
      <c r="A4809" s="13" t="s">
        <v>12761</v>
      </c>
      <c r="B4809" s="4" t="s">
        <v>17101</v>
      </c>
      <c r="C4809" s="4" t="s">
        <v>642</v>
      </c>
      <c r="D4809" s="5">
        <v>33269</v>
      </c>
      <c r="E4809" s="4" t="s">
        <v>12762</v>
      </c>
      <c r="F4809" s="4" t="str">
        <f t="shared" ca="1" si="300"/>
        <v>144 Walnut St, Georgetown, NY 51953</v>
      </c>
      <c r="G4809" s="4" t="str">
        <f t="shared" si="301"/>
        <v>Georgetown</v>
      </c>
      <c r="H4809" s="4" t="str">
        <f t="shared" si="302"/>
        <v>NY</v>
      </c>
      <c r="I4809" s="4">
        <f t="shared" ca="1" si="303"/>
        <v>51953</v>
      </c>
      <c r="J4809" s="4" t="s">
        <v>20218</v>
      </c>
      <c r="K4809" s="14" t="str">
        <f>IFERROR(VLOOKUP(A4809,occupancy_data!$A$2:$E$2501,5,0),"")</f>
        <v>6022f689-86f1-4a5e-a960-b0d7d8952cf1</v>
      </c>
    </row>
    <row r="4810" spans="1:11">
      <c r="A4810" s="13" t="s">
        <v>12764</v>
      </c>
      <c r="B4810" s="4" t="s">
        <v>17038</v>
      </c>
      <c r="C4810" s="4" t="s">
        <v>104</v>
      </c>
      <c r="D4810" s="5">
        <v>26841</v>
      </c>
      <c r="E4810" s="4" t="s">
        <v>12765</v>
      </c>
      <c r="F4810" s="4" t="str">
        <f t="shared" ca="1" si="300"/>
        <v>809 Spruce St, Greenville, PA 67787</v>
      </c>
      <c r="G4810" s="4" t="str">
        <f t="shared" si="301"/>
        <v>Greenville</v>
      </c>
      <c r="H4810" s="4" t="str">
        <f t="shared" si="302"/>
        <v>PA</v>
      </c>
      <c r="I4810" s="4">
        <f t="shared" ca="1" si="303"/>
        <v>67787</v>
      </c>
      <c r="J4810" s="4" t="s">
        <v>20219</v>
      </c>
      <c r="K4810" s="14" t="str">
        <f>IFERROR(VLOOKUP(A4810,occupancy_data!$A$2:$E$2501,5,0),"")</f>
        <v>6bcde36a-fa52-42b6-9a3a-d35a0635ccdf</v>
      </c>
    </row>
    <row r="4811" spans="1:11">
      <c r="A4811" s="13" t="s">
        <v>12767</v>
      </c>
      <c r="B4811" s="4" t="s">
        <v>17031</v>
      </c>
      <c r="C4811" s="4" t="s">
        <v>73</v>
      </c>
      <c r="D4811" s="5">
        <v>30019</v>
      </c>
      <c r="E4811" s="4" t="s">
        <v>12768</v>
      </c>
      <c r="F4811" s="4" t="str">
        <f t="shared" ca="1" si="300"/>
        <v>583 Cedar St, Riverside, OH 24766</v>
      </c>
      <c r="G4811" s="4" t="str">
        <f t="shared" si="301"/>
        <v>Riverside</v>
      </c>
      <c r="H4811" s="4" t="str">
        <f t="shared" si="302"/>
        <v>OH</v>
      </c>
      <c r="I4811" s="4">
        <f t="shared" ca="1" si="303"/>
        <v>24766</v>
      </c>
      <c r="J4811" s="4" t="s">
        <v>18971</v>
      </c>
      <c r="K4811" s="14" t="str">
        <f>IFERROR(VLOOKUP(A4811,occupancy_data!$A$2:$E$2501,5,0),"")</f>
        <v/>
      </c>
    </row>
    <row r="4812" spans="1:11">
      <c r="A4812" s="13" t="s">
        <v>12769</v>
      </c>
      <c r="B4812" s="4" t="s">
        <v>17020</v>
      </c>
      <c r="C4812" s="4" t="s">
        <v>22</v>
      </c>
      <c r="D4812" s="5">
        <v>33247</v>
      </c>
      <c r="E4812" s="4" t="s">
        <v>12770</v>
      </c>
      <c r="F4812" s="4" t="str">
        <f t="shared" ca="1" si="300"/>
        <v>145 Spruce St, Madison, NY 77183</v>
      </c>
      <c r="G4812" s="4" t="str">
        <f t="shared" si="301"/>
        <v>Madison</v>
      </c>
      <c r="H4812" s="4" t="str">
        <f t="shared" si="302"/>
        <v>NY</v>
      </c>
      <c r="I4812" s="4">
        <f t="shared" ca="1" si="303"/>
        <v>77183</v>
      </c>
      <c r="J4812" s="4" t="s">
        <v>17160</v>
      </c>
      <c r="K4812" s="14" t="str">
        <f>IFERROR(VLOOKUP(A4812,occupancy_data!$A$2:$E$2501,5,0),"")</f>
        <v/>
      </c>
    </row>
    <row r="4813" spans="1:11">
      <c r="A4813" s="13" t="s">
        <v>12771</v>
      </c>
      <c r="B4813" s="4" t="s">
        <v>17094</v>
      </c>
      <c r="C4813" s="4" t="s">
        <v>497</v>
      </c>
      <c r="D4813" s="5">
        <v>20285</v>
      </c>
      <c r="E4813" s="4" t="s">
        <v>12772</v>
      </c>
      <c r="F4813" s="4" t="str">
        <f t="shared" ca="1" si="300"/>
        <v>154 Spruce St, Salem, FL 15818</v>
      </c>
      <c r="G4813" s="4" t="str">
        <f t="shared" si="301"/>
        <v>Salem</v>
      </c>
      <c r="H4813" s="4" t="str">
        <f t="shared" si="302"/>
        <v>FL</v>
      </c>
      <c r="I4813" s="4">
        <f t="shared" ca="1" si="303"/>
        <v>15818</v>
      </c>
      <c r="J4813" s="4" t="s">
        <v>20220</v>
      </c>
      <c r="K4813" s="14" t="str">
        <f>IFERROR(VLOOKUP(A4813,occupancy_data!$A$2:$E$2501,5,0),"")</f>
        <v>f57a0e8f-0049-4946-af4b-d7205f0ac087</v>
      </c>
    </row>
    <row r="4814" spans="1:11">
      <c r="A4814" s="13" t="s">
        <v>12774</v>
      </c>
      <c r="B4814" s="4" t="s">
        <v>17063</v>
      </c>
      <c r="C4814" s="4" t="s">
        <v>261</v>
      </c>
      <c r="D4814" s="5">
        <v>20922</v>
      </c>
      <c r="E4814" s="4" t="s">
        <v>12775</v>
      </c>
      <c r="F4814" s="4" t="str">
        <f t="shared" ca="1" si="300"/>
        <v>234 Oak St, Madison, IL 93312</v>
      </c>
      <c r="G4814" s="4" t="str">
        <f t="shared" si="301"/>
        <v>Madison</v>
      </c>
      <c r="H4814" s="4" t="str">
        <f t="shared" si="302"/>
        <v>IL</v>
      </c>
      <c r="I4814" s="4">
        <f t="shared" ca="1" si="303"/>
        <v>93312</v>
      </c>
      <c r="J4814" s="4" t="s">
        <v>17540</v>
      </c>
      <c r="K4814" s="14" t="str">
        <f>IFERROR(VLOOKUP(A4814,occupancy_data!$A$2:$E$2501,5,0),"")</f>
        <v/>
      </c>
    </row>
    <row r="4815" spans="1:11">
      <c r="A4815" s="13" t="s">
        <v>12776</v>
      </c>
      <c r="B4815" s="4" t="s">
        <v>17116</v>
      </c>
      <c r="C4815" s="4" t="s">
        <v>1095</v>
      </c>
      <c r="D4815" s="5">
        <v>23907</v>
      </c>
      <c r="E4815" s="4" t="s">
        <v>12777</v>
      </c>
      <c r="F4815" s="4" t="str">
        <f t="shared" ca="1" si="300"/>
        <v>509 Spruce St, Madison, IL 82117</v>
      </c>
      <c r="G4815" s="4" t="str">
        <f t="shared" si="301"/>
        <v>Madison</v>
      </c>
      <c r="H4815" s="4" t="str">
        <f t="shared" si="302"/>
        <v>IL</v>
      </c>
      <c r="I4815" s="4">
        <f t="shared" ca="1" si="303"/>
        <v>82117</v>
      </c>
      <c r="J4815" s="4" t="s">
        <v>20221</v>
      </c>
      <c r="K4815" s="14" t="str">
        <f>IFERROR(VLOOKUP(A4815,occupancy_data!$A$2:$E$2501,5,0),"")</f>
        <v>a16c0f7a-e5c9-435c-a640-0d38230a529f</v>
      </c>
    </row>
    <row r="4816" spans="1:11">
      <c r="A4816" s="13" t="s">
        <v>12779</v>
      </c>
      <c r="B4816" s="4" t="s">
        <v>17080</v>
      </c>
      <c r="C4816" s="4" t="s">
        <v>349</v>
      </c>
      <c r="D4816" s="5">
        <v>33528</v>
      </c>
      <c r="E4816" s="4" t="s">
        <v>3159</v>
      </c>
      <c r="F4816" s="4" t="str">
        <f t="shared" ca="1" si="300"/>
        <v>432 Pine St, Fairview, FL 82385</v>
      </c>
      <c r="G4816" s="4" t="str">
        <f t="shared" si="301"/>
        <v>Fairview</v>
      </c>
      <c r="H4816" s="4" t="str">
        <f t="shared" si="302"/>
        <v>FL</v>
      </c>
      <c r="I4816" s="4">
        <f t="shared" ca="1" si="303"/>
        <v>82385</v>
      </c>
      <c r="J4816" s="4" t="s">
        <v>17160</v>
      </c>
      <c r="K4816" s="14" t="str">
        <f>IFERROR(VLOOKUP(A4816,occupancy_data!$A$2:$E$2501,5,0),"")</f>
        <v>5d4baae9-4962-4422-9d06-2bd142ad196b</v>
      </c>
    </row>
    <row r="4817" spans="1:20">
      <c r="A4817" s="13" t="s">
        <v>12780</v>
      </c>
      <c r="B4817" s="4" t="s">
        <v>17079</v>
      </c>
      <c r="C4817" s="4" t="s">
        <v>345</v>
      </c>
      <c r="D4817" s="5">
        <v>27556</v>
      </c>
      <c r="E4817" s="4" t="s">
        <v>12781</v>
      </c>
      <c r="F4817" s="4" t="str">
        <f t="shared" ca="1" si="300"/>
        <v>120 Birch St, Georgetown, TX 46105</v>
      </c>
      <c r="G4817" s="4" t="str">
        <f t="shared" si="301"/>
        <v>Georgetown</v>
      </c>
      <c r="H4817" s="4" t="str">
        <f t="shared" si="302"/>
        <v>TX</v>
      </c>
      <c r="I4817" s="4">
        <f t="shared" ca="1" si="303"/>
        <v>46105</v>
      </c>
      <c r="J4817" s="4" t="s">
        <v>20222</v>
      </c>
      <c r="K4817" s="14" t="str">
        <f>IFERROR(VLOOKUP(A4817,occupancy_data!$A$2:$E$2501,5,0),"")</f>
        <v/>
      </c>
    </row>
    <row r="4818" spans="1:20">
      <c r="A4818" s="13" t="s">
        <v>12783</v>
      </c>
      <c r="B4818" s="4" t="s">
        <v>17021</v>
      </c>
      <c r="C4818" s="4" t="s">
        <v>26</v>
      </c>
      <c r="D4818" s="5">
        <v>23729</v>
      </c>
      <c r="E4818" s="4" t="s">
        <v>12784</v>
      </c>
      <c r="F4818" s="4" t="str">
        <f t="shared" ca="1" si="300"/>
        <v>538 Spruce St, Madison, NY 66159</v>
      </c>
      <c r="G4818" s="4" t="str">
        <f t="shared" si="301"/>
        <v>Madison</v>
      </c>
      <c r="H4818" s="4" t="str">
        <f t="shared" si="302"/>
        <v>NY</v>
      </c>
      <c r="I4818" s="4">
        <f t="shared" ca="1" si="303"/>
        <v>66159</v>
      </c>
      <c r="J4818" s="4" t="s">
        <v>17160</v>
      </c>
      <c r="K4818" s="14" t="str">
        <f>IFERROR(VLOOKUP(A4818,occupancy_data!$A$2:$E$2501,5,0),"")</f>
        <v/>
      </c>
    </row>
    <row r="4819" spans="1:20">
      <c r="A4819" s="13" t="s">
        <v>12785</v>
      </c>
      <c r="B4819" s="4" t="s">
        <v>17083</v>
      </c>
      <c r="C4819" s="4" t="s">
        <v>387</v>
      </c>
      <c r="D4819" s="5">
        <v>33998</v>
      </c>
      <c r="E4819" s="4" t="s">
        <v>12786</v>
      </c>
      <c r="F4819" s="4" t="str">
        <f t="shared" ca="1" si="300"/>
        <v>576 Maple St, Springfield, FL 67891</v>
      </c>
      <c r="G4819" s="4" t="str">
        <f t="shared" si="301"/>
        <v>Springfield</v>
      </c>
      <c r="H4819" s="4" t="str">
        <f t="shared" si="302"/>
        <v>FL</v>
      </c>
      <c r="I4819" s="4">
        <f t="shared" ca="1" si="303"/>
        <v>67891</v>
      </c>
      <c r="J4819" s="4" t="s">
        <v>20223</v>
      </c>
      <c r="K4819" s="14" t="str">
        <f>IFERROR(VLOOKUP(A4819,occupancy_data!$A$2:$E$2501,5,0),"")</f>
        <v>188defa0-7a9f-438f-aeec-e2889bc14255</v>
      </c>
    </row>
    <row r="4820" spans="1:20">
      <c r="A4820" s="13" t="s">
        <v>12788</v>
      </c>
      <c r="B4820" s="4" t="s">
        <v>17085</v>
      </c>
      <c r="C4820" s="4" t="s">
        <v>399</v>
      </c>
      <c r="D4820" s="5">
        <v>20508</v>
      </c>
      <c r="E4820" s="4" t="s">
        <v>12789</v>
      </c>
      <c r="F4820" s="4" t="str">
        <f t="shared" ca="1" si="300"/>
        <v>991 Oak St, Georgetown, TX 97211</v>
      </c>
      <c r="G4820" s="4" t="str">
        <f t="shared" si="301"/>
        <v>Georgetown</v>
      </c>
      <c r="H4820" s="4" t="str">
        <f t="shared" si="302"/>
        <v>TX</v>
      </c>
      <c r="I4820" s="4">
        <f t="shared" ca="1" si="303"/>
        <v>97211</v>
      </c>
      <c r="J4820" s="4" t="s">
        <v>20224</v>
      </c>
      <c r="K4820" s="14" t="str">
        <f>IFERROR(VLOOKUP(A4820,occupancy_data!$A$2:$E$2501,5,0),"")</f>
        <v>8981fe31-9783-47ee-a62d-d38d7b2306e2</v>
      </c>
    </row>
    <row r="4821" spans="1:20">
      <c r="A4821" s="13" t="s">
        <v>12791</v>
      </c>
      <c r="B4821" s="4" t="s">
        <v>17108</v>
      </c>
      <c r="C4821" s="4" t="s">
        <v>756</v>
      </c>
      <c r="D4821" s="5">
        <v>19123</v>
      </c>
      <c r="E4821" s="4" t="s">
        <v>12792</v>
      </c>
      <c r="F4821" s="4" t="str">
        <f t="shared" ca="1" si="300"/>
        <v>121 Elm St, Madison, FL 58447</v>
      </c>
      <c r="G4821" s="4" t="str">
        <f t="shared" si="301"/>
        <v>Madison</v>
      </c>
      <c r="H4821" s="4" t="str">
        <f t="shared" si="302"/>
        <v>FL</v>
      </c>
      <c r="I4821" s="4">
        <f t="shared" ca="1" si="303"/>
        <v>58447</v>
      </c>
      <c r="J4821" s="4" t="s">
        <v>20225</v>
      </c>
      <c r="K4821" s="14" t="str">
        <f>IFERROR(VLOOKUP(A4821,occupancy_data!$A$2:$E$2501,5,0),"")</f>
        <v/>
      </c>
    </row>
    <row r="4822" spans="1:20">
      <c r="A4822" s="13" t="s">
        <v>12794</v>
      </c>
      <c r="B4822" s="4" t="s">
        <v>17112</v>
      </c>
      <c r="C4822" s="4" t="s">
        <v>975</v>
      </c>
      <c r="D4822" s="5">
        <v>20493</v>
      </c>
      <c r="E4822" s="4" t="s">
        <v>12795</v>
      </c>
      <c r="F4822" s="4" t="str">
        <f t="shared" ca="1" si="300"/>
        <v>610 Maple St, Salem, NY 87551</v>
      </c>
      <c r="G4822" s="4" t="str">
        <f t="shared" si="301"/>
        <v>Salem</v>
      </c>
      <c r="H4822" s="4" t="str">
        <f t="shared" si="302"/>
        <v>NY</v>
      </c>
      <c r="I4822" s="4">
        <f t="shared" ca="1" si="303"/>
        <v>87551</v>
      </c>
      <c r="J4822" s="4" t="s">
        <v>20226</v>
      </c>
      <c r="K4822" s="14" t="str">
        <f>IFERROR(VLOOKUP(A4822,occupancy_data!$A$2:$E$2501,5,0),"")</f>
        <v/>
      </c>
    </row>
    <row r="4823" spans="1:20">
      <c r="A4823" s="13" t="s">
        <v>12797</v>
      </c>
      <c r="B4823" s="4" t="s">
        <v>17066</v>
      </c>
      <c r="C4823" s="4" t="s">
        <v>273</v>
      </c>
      <c r="D4823" s="5">
        <v>27301</v>
      </c>
      <c r="E4823" s="4" t="s">
        <v>12798</v>
      </c>
      <c r="F4823" s="4" t="str">
        <f t="shared" ca="1" si="300"/>
        <v>876 Birch St, Fairview, NY 30968</v>
      </c>
      <c r="G4823" s="4" t="str">
        <f t="shared" si="301"/>
        <v>Fairview</v>
      </c>
      <c r="H4823" s="4" t="str">
        <f t="shared" si="302"/>
        <v>NY</v>
      </c>
      <c r="I4823" s="4">
        <f t="shared" ca="1" si="303"/>
        <v>30968</v>
      </c>
      <c r="J4823" s="4" t="s">
        <v>20227</v>
      </c>
      <c r="K4823" s="14" t="str">
        <f>IFERROR(VLOOKUP(A4823,occupancy_data!$A$2:$E$2501,5,0),"")</f>
        <v/>
      </c>
    </row>
    <row r="4824" spans="1:20">
      <c r="A4824" s="13" t="s">
        <v>12800</v>
      </c>
      <c r="B4824" s="4" t="s">
        <v>17106</v>
      </c>
      <c r="C4824" s="4" t="s">
        <v>739</v>
      </c>
      <c r="D4824" s="5">
        <v>22507</v>
      </c>
      <c r="E4824" s="4" t="s">
        <v>12801</v>
      </c>
      <c r="F4824" s="4" t="str">
        <f t="shared" ca="1" si="300"/>
        <v>803 Elm St, Salem, IL 49637</v>
      </c>
      <c r="G4824" s="4" t="str">
        <f t="shared" si="301"/>
        <v>Salem</v>
      </c>
      <c r="H4824" s="4" t="str">
        <f t="shared" si="302"/>
        <v>IL</v>
      </c>
      <c r="I4824" s="4">
        <f t="shared" ca="1" si="303"/>
        <v>49637</v>
      </c>
      <c r="J4824" s="4" t="s">
        <v>18585</v>
      </c>
      <c r="K4824" s="14" t="str">
        <f>IFERROR(VLOOKUP(A4824,occupancy_data!$A$2:$E$2501,5,0),"")</f>
        <v/>
      </c>
    </row>
    <row r="4825" spans="1:20">
      <c r="A4825" s="13" t="s">
        <v>12802</v>
      </c>
      <c r="B4825" s="4" t="s">
        <v>17055</v>
      </c>
      <c r="C4825" s="4" t="s">
        <v>207</v>
      </c>
      <c r="D4825" s="5">
        <v>32888</v>
      </c>
      <c r="E4825" s="4" t="s">
        <v>12803</v>
      </c>
      <c r="F4825" s="4" t="str">
        <f t="shared" ca="1" si="300"/>
        <v>220 Cedar St, Springfield, IL 71246</v>
      </c>
      <c r="G4825" s="4" t="str">
        <f t="shared" si="301"/>
        <v>Springfield</v>
      </c>
      <c r="H4825" s="4" t="str">
        <f t="shared" si="302"/>
        <v>IL</v>
      </c>
      <c r="I4825" s="4">
        <f t="shared" ca="1" si="303"/>
        <v>71246</v>
      </c>
      <c r="J4825" s="4" t="s">
        <v>20228</v>
      </c>
      <c r="K4825" s="14" t="str">
        <f>IFERROR(VLOOKUP(A4825,occupancy_data!$A$2:$E$2501,5,0),"")</f>
        <v>069b7f9a-c484-4e0f-92e8-4c0fbd65c0a7</v>
      </c>
    </row>
    <row r="4826" spans="1:20">
      <c r="A4826" s="13" t="s">
        <v>12805</v>
      </c>
      <c r="B4826" s="4" t="s">
        <v>17071</v>
      </c>
      <c r="C4826" s="4" t="s">
        <v>297</v>
      </c>
      <c r="D4826" s="5">
        <v>23520</v>
      </c>
      <c r="E4826" s="4" t="s">
        <v>12806</v>
      </c>
      <c r="F4826" s="4" t="str">
        <f t="shared" ca="1" si="300"/>
        <v>313 Birch St, Madison, FL 24188</v>
      </c>
      <c r="G4826" s="4" t="str">
        <f t="shared" si="301"/>
        <v>Madison</v>
      </c>
      <c r="H4826" s="4" t="str">
        <f t="shared" si="302"/>
        <v>FL</v>
      </c>
      <c r="I4826" s="4">
        <f t="shared" ca="1" si="303"/>
        <v>24188</v>
      </c>
      <c r="J4826" s="4" t="s">
        <v>20229</v>
      </c>
      <c r="K4826" s="14" t="str">
        <f>IFERROR(VLOOKUP(A4826,occupancy_data!$A$2:$E$2501,5,0),"")</f>
        <v>c279d353-900f-44b5-b3cd-f9d2a7571a83</v>
      </c>
    </row>
    <row r="4827" spans="1:20">
      <c r="A4827" s="13" t="s">
        <v>12808</v>
      </c>
      <c r="B4827" s="4" t="s">
        <v>17036</v>
      </c>
      <c r="C4827" s="4" t="s">
        <v>93</v>
      </c>
      <c r="D4827" s="5">
        <v>31162</v>
      </c>
      <c r="E4827" s="4" t="s">
        <v>12809</v>
      </c>
      <c r="F4827" s="4" t="str">
        <f t="shared" ca="1" si="300"/>
        <v>619 Spruce St, Fairview, CA 16896</v>
      </c>
      <c r="G4827" s="4" t="str">
        <f t="shared" si="301"/>
        <v>Fairview</v>
      </c>
      <c r="H4827" s="4" t="str">
        <f t="shared" si="302"/>
        <v>CA</v>
      </c>
      <c r="I4827" s="4">
        <f t="shared" ca="1" si="303"/>
        <v>16896</v>
      </c>
      <c r="J4827" s="4" t="s">
        <v>20230</v>
      </c>
      <c r="K4827" s="14" t="str">
        <f>IFERROR(VLOOKUP(A4827,occupancy_data!$A$2:$E$2501,5,0),"")</f>
        <v>f7d3055e-35d6-4d54-895d-225e24a8ab21</v>
      </c>
    </row>
    <row r="4828" spans="1:20">
      <c r="A4828" s="13" t="s">
        <v>12811</v>
      </c>
      <c r="B4828" s="4" t="s">
        <v>17110</v>
      </c>
      <c r="C4828" s="4" t="s">
        <v>833</v>
      </c>
      <c r="D4828" s="5">
        <v>36119</v>
      </c>
      <c r="E4828" s="4" t="s">
        <v>12812</v>
      </c>
      <c r="F4828" s="4" t="str">
        <f t="shared" ca="1" si="300"/>
        <v>448 Elm St, Madison, OH 50632</v>
      </c>
      <c r="G4828" s="4" t="str">
        <f t="shared" si="301"/>
        <v>Madison</v>
      </c>
      <c r="H4828" s="4" t="str">
        <f t="shared" si="302"/>
        <v>OH</v>
      </c>
      <c r="I4828" s="4">
        <f t="shared" ca="1" si="303"/>
        <v>50632</v>
      </c>
      <c r="J4828" s="4" t="s">
        <v>20231</v>
      </c>
      <c r="K4828" s="14" t="str">
        <f>IFERROR(VLOOKUP(A4828,occupancy_data!$A$2:$E$2501,5,0),"")</f>
        <v/>
      </c>
    </row>
    <row r="4829" spans="1:20">
      <c r="A4829" s="15" t="s">
        <v>12814</v>
      </c>
      <c r="B4829" s="4" t="s">
        <v>17052</v>
      </c>
      <c r="C4829" s="4" t="s">
        <v>178</v>
      </c>
      <c r="D4829" s="5">
        <v>34598</v>
      </c>
      <c r="E4829" s="4" t="s">
        <v>5772</v>
      </c>
      <c r="F4829" s="4" t="str">
        <f t="shared" ca="1" si="300"/>
        <v>705 Elm St, Madison, IL 51308</v>
      </c>
      <c r="G4829" s="4" t="str">
        <f t="shared" si="301"/>
        <v>Madison</v>
      </c>
      <c r="H4829" s="4" t="str">
        <f t="shared" si="302"/>
        <v>IL</v>
      </c>
      <c r="I4829" s="4">
        <f t="shared" ca="1" si="303"/>
        <v>51308</v>
      </c>
      <c r="J4829" s="4" t="s">
        <v>20232</v>
      </c>
      <c r="K4829" s="14" t="str">
        <f>IFERROR(VLOOKUP(A4829,occupancy_data!$A$2:$E$2501,5,0),"")</f>
        <v/>
      </c>
      <c r="T4829" s="2"/>
    </row>
    <row r="4830" spans="1:20">
      <c r="A4830" s="13" t="s">
        <v>12816</v>
      </c>
      <c r="B4830" s="4" t="s">
        <v>17081</v>
      </c>
      <c r="C4830" s="4" t="s">
        <v>368</v>
      </c>
      <c r="D4830" s="5">
        <v>19643</v>
      </c>
      <c r="E4830" s="4" t="s">
        <v>12817</v>
      </c>
      <c r="F4830" s="4" t="str">
        <f t="shared" ca="1" si="300"/>
        <v>850 Pine St, Greenville, IL 52716</v>
      </c>
      <c r="G4830" s="4" t="str">
        <f t="shared" si="301"/>
        <v>Greenville</v>
      </c>
      <c r="H4830" s="4" t="str">
        <f t="shared" si="302"/>
        <v>IL</v>
      </c>
      <c r="I4830" s="4">
        <f t="shared" ca="1" si="303"/>
        <v>52716</v>
      </c>
      <c r="J4830" s="4" t="s">
        <v>17160</v>
      </c>
      <c r="K4830" s="14" t="str">
        <f>IFERROR(VLOOKUP(A4830,occupancy_data!$A$2:$E$2501,5,0),"")</f>
        <v/>
      </c>
    </row>
    <row r="4831" spans="1:20">
      <c r="A4831" s="13" t="s">
        <v>12818</v>
      </c>
      <c r="B4831" s="4" t="s">
        <v>17060</v>
      </c>
      <c r="C4831" s="4" t="s">
        <v>247</v>
      </c>
      <c r="D4831" s="5">
        <v>29987</v>
      </c>
      <c r="E4831" s="4" t="s">
        <v>12819</v>
      </c>
      <c r="F4831" s="4" t="str">
        <f t="shared" ca="1" si="300"/>
        <v>193 Birch St, Fairview, NY 79189</v>
      </c>
      <c r="G4831" s="4" t="str">
        <f t="shared" si="301"/>
        <v>Fairview</v>
      </c>
      <c r="H4831" s="4" t="str">
        <f t="shared" si="302"/>
        <v>NY</v>
      </c>
      <c r="I4831" s="4">
        <f t="shared" ca="1" si="303"/>
        <v>79189</v>
      </c>
      <c r="J4831" s="4" t="s">
        <v>17173</v>
      </c>
      <c r="K4831" s="14" t="str">
        <f>IFERROR(VLOOKUP(A4831,occupancy_data!$A$2:$E$2501,5,0),"")</f>
        <v/>
      </c>
    </row>
    <row r="4832" spans="1:20">
      <c r="A4832" s="13" t="s">
        <v>12820</v>
      </c>
      <c r="B4832" s="4" t="s">
        <v>17030</v>
      </c>
      <c r="C4832" s="4" t="s">
        <v>69</v>
      </c>
      <c r="D4832" s="5">
        <v>27740</v>
      </c>
      <c r="E4832" s="4" t="s">
        <v>12821</v>
      </c>
      <c r="F4832" s="4" t="str">
        <f t="shared" ca="1" si="300"/>
        <v>877 Walnut St, Greenville, NY 47543</v>
      </c>
      <c r="G4832" s="4" t="str">
        <f t="shared" si="301"/>
        <v>Greenville</v>
      </c>
      <c r="H4832" s="4" t="str">
        <f t="shared" si="302"/>
        <v>NY</v>
      </c>
      <c r="I4832" s="4">
        <f t="shared" ca="1" si="303"/>
        <v>47543</v>
      </c>
      <c r="J4832" s="4" t="s">
        <v>20233</v>
      </c>
      <c r="K4832" s="14" t="str">
        <f>IFERROR(VLOOKUP(A4832,occupancy_data!$A$2:$E$2501,5,0),"")</f>
        <v/>
      </c>
    </row>
    <row r="4833" spans="1:20">
      <c r="A4833" s="13" t="s">
        <v>12823</v>
      </c>
      <c r="B4833" s="4" t="s">
        <v>17031</v>
      </c>
      <c r="C4833" s="4" t="s">
        <v>73</v>
      </c>
      <c r="D4833" s="5">
        <v>27027</v>
      </c>
      <c r="E4833" s="4" t="s">
        <v>12824</v>
      </c>
      <c r="F4833" s="4" t="str">
        <f t="shared" ca="1" si="300"/>
        <v>592 Maple St, Springfield, CA 58258</v>
      </c>
      <c r="G4833" s="4" t="str">
        <f t="shared" si="301"/>
        <v>Springfield</v>
      </c>
      <c r="H4833" s="4" t="str">
        <f t="shared" si="302"/>
        <v>CA</v>
      </c>
      <c r="I4833" s="4">
        <f t="shared" ca="1" si="303"/>
        <v>58258</v>
      </c>
      <c r="J4833" s="4" t="s">
        <v>17160</v>
      </c>
      <c r="K4833" s="14" t="str">
        <f>IFERROR(VLOOKUP(A4833,occupancy_data!$A$2:$E$2501,5,0),"")</f>
        <v>8ec739ef-72e2-4233-b4eb-453fe786f879</v>
      </c>
    </row>
    <row r="4834" spans="1:20">
      <c r="A4834" s="13" t="s">
        <v>12825</v>
      </c>
      <c r="B4834" s="4" t="s">
        <v>17089</v>
      </c>
      <c r="C4834" s="4" t="s">
        <v>440</v>
      </c>
      <c r="D4834" s="5">
        <v>31148</v>
      </c>
      <c r="E4834" s="4" t="s">
        <v>12826</v>
      </c>
      <c r="F4834" s="4" t="str">
        <f t="shared" ca="1" si="300"/>
        <v>761 Spruce St, Fairview, FL 42476</v>
      </c>
      <c r="G4834" s="4" t="str">
        <f t="shared" si="301"/>
        <v>Fairview</v>
      </c>
      <c r="H4834" s="4" t="str">
        <f t="shared" si="302"/>
        <v>FL</v>
      </c>
      <c r="I4834" s="4">
        <f t="shared" ca="1" si="303"/>
        <v>42476</v>
      </c>
      <c r="J4834" s="4" t="s">
        <v>19725</v>
      </c>
      <c r="K4834" s="14" t="str">
        <f>IFERROR(VLOOKUP(A4834,occupancy_data!$A$2:$E$2501,5,0),"")</f>
        <v/>
      </c>
    </row>
    <row r="4835" spans="1:20">
      <c r="A4835" s="13" t="s">
        <v>12827</v>
      </c>
      <c r="B4835" s="4" t="s">
        <v>17111</v>
      </c>
      <c r="C4835" s="4" t="s">
        <v>961</v>
      </c>
      <c r="D4835" s="5">
        <v>31227</v>
      </c>
      <c r="E4835" s="4" t="s">
        <v>12828</v>
      </c>
      <c r="F4835" s="4" t="str">
        <f t="shared" ca="1" si="300"/>
        <v>903 Walnut St, Georgetown, TX 83868</v>
      </c>
      <c r="G4835" s="4" t="str">
        <f t="shared" si="301"/>
        <v>Georgetown</v>
      </c>
      <c r="H4835" s="4" t="str">
        <f t="shared" si="302"/>
        <v>TX</v>
      </c>
      <c r="I4835" s="4">
        <f t="shared" ca="1" si="303"/>
        <v>83868</v>
      </c>
      <c r="J4835" s="4" t="s">
        <v>18093</v>
      </c>
      <c r="K4835" s="14" t="str">
        <f>IFERROR(VLOOKUP(A4835,occupancy_data!$A$2:$E$2501,5,0),"")</f>
        <v>cd206dd7-ea1e-48ca-b7ae-1078a03924aa</v>
      </c>
    </row>
    <row r="4836" spans="1:20">
      <c r="A4836" s="13" t="s">
        <v>12829</v>
      </c>
      <c r="B4836" s="4" t="s">
        <v>17093</v>
      </c>
      <c r="C4836" s="4" t="s">
        <v>485</v>
      </c>
      <c r="D4836" s="5">
        <v>36448</v>
      </c>
      <c r="E4836" s="4" t="s">
        <v>12830</v>
      </c>
      <c r="F4836" s="4" t="str">
        <f t="shared" ca="1" si="300"/>
        <v>909 Pine St, Madison, FL 21937</v>
      </c>
      <c r="G4836" s="4" t="str">
        <f t="shared" si="301"/>
        <v>Madison</v>
      </c>
      <c r="H4836" s="4" t="str">
        <f t="shared" si="302"/>
        <v>FL</v>
      </c>
      <c r="I4836" s="4">
        <f t="shared" ca="1" si="303"/>
        <v>21937</v>
      </c>
      <c r="J4836" s="4" t="s">
        <v>20234</v>
      </c>
      <c r="K4836" s="14" t="str">
        <f>IFERROR(VLOOKUP(A4836,occupancy_data!$A$2:$E$2501,5,0),"")</f>
        <v/>
      </c>
    </row>
    <row r="4837" spans="1:20">
      <c r="A4837" s="13" t="s">
        <v>12832</v>
      </c>
      <c r="B4837" s="4" t="s">
        <v>17077</v>
      </c>
      <c r="C4837" s="4" t="s">
        <v>338</v>
      </c>
      <c r="D4837" s="5">
        <v>25599</v>
      </c>
      <c r="E4837" s="4" t="s">
        <v>12833</v>
      </c>
      <c r="F4837" s="4" t="str">
        <f t="shared" ca="1" si="300"/>
        <v>478 Elm St, Greenville, FL 61835</v>
      </c>
      <c r="G4837" s="4" t="str">
        <f t="shared" si="301"/>
        <v>Greenville</v>
      </c>
      <c r="H4837" s="4" t="str">
        <f t="shared" si="302"/>
        <v>FL</v>
      </c>
      <c r="I4837" s="4">
        <f t="shared" ca="1" si="303"/>
        <v>61835</v>
      </c>
      <c r="J4837" s="4" t="s">
        <v>17160</v>
      </c>
      <c r="K4837" s="14" t="str">
        <f>IFERROR(VLOOKUP(A4837,occupancy_data!$A$2:$E$2501,5,0),"")</f>
        <v/>
      </c>
    </row>
    <row r="4838" spans="1:20">
      <c r="A4838" s="13" t="s">
        <v>12834</v>
      </c>
      <c r="B4838" s="4" t="s">
        <v>17052</v>
      </c>
      <c r="C4838" s="4" t="s">
        <v>178</v>
      </c>
      <c r="D4838" s="5">
        <v>29427</v>
      </c>
      <c r="E4838" s="4" t="s">
        <v>12835</v>
      </c>
      <c r="F4838" s="4" t="str">
        <f t="shared" ca="1" si="300"/>
        <v>275 Spruce St, Springfield, FL 71086</v>
      </c>
      <c r="G4838" s="4" t="str">
        <f t="shared" si="301"/>
        <v>Springfield</v>
      </c>
      <c r="H4838" s="4" t="str">
        <f t="shared" si="302"/>
        <v>FL</v>
      </c>
      <c r="I4838" s="4">
        <f t="shared" ca="1" si="303"/>
        <v>71086</v>
      </c>
      <c r="J4838" s="4" t="s">
        <v>20235</v>
      </c>
      <c r="K4838" s="14" t="str">
        <f>IFERROR(VLOOKUP(A4838,occupancy_data!$A$2:$E$2501,5,0),"")</f>
        <v/>
      </c>
    </row>
    <row r="4839" spans="1:20">
      <c r="A4839" s="13" t="s">
        <v>12837</v>
      </c>
      <c r="B4839" s="4" t="s">
        <v>17077</v>
      </c>
      <c r="C4839" s="4" t="s">
        <v>338</v>
      </c>
      <c r="D4839" s="5">
        <v>19191</v>
      </c>
      <c r="E4839" s="4" t="s">
        <v>12838</v>
      </c>
      <c r="F4839" s="4" t="str">
        <f t="shared" ca="1" si="300"/>
        <v>921 Oak St, Georgetown, TX 62853</v>
      </c>
      <c r="G4839" s="4" t="str">
        <f t="shared" si="301"/>
        <v>Georgetown</v>
      </c>
      <c r="H4839" s="4" t="str">
        <f t="shared" si="302"/>
        <v>TX</v>
      </c>
      <c r="I4839" s="4">
        <f t="shared" ca="1" si="303"/>
        <v>62853</v>
      </c>
      <c r="J4839" s="4" t="s">
        <v>20236</v>
      </c>
      <c r="K4839" s="14" t="str">
        <f>IFERROR(VLOOKUP(A4839,occupancy_data!$A$2:$E$2501,5,0),"")</f>
        <v/>
      </c>
    </row>
    <row r="4840" spans="1:20">
      <c r="A4840" s="13" t="s">
        <v>12840</v>
      </c>
      <c r="B4840" s="4" t="s">
        <v>17114</v>
      </c>
      <c r="C4840" s="4" t="s">
        <v>1022</v>
      </c>
      <c r="D4840" s="5">
        <v>26116</v>
      </c>
      <c r="E4840" s="4" t="s">
        <v>12841</v>
      </c>
      <c r="F4840" s="4" t="str">
        <f t="shared" ca="1" si="300"/>
        <v>380 Walnut St, Greenville, CA 29574</v>
      </c>
      <c r="G4840" s="4" t="str">
        <f t="shared" si="301"/>
        <v>Greenville</v>
      </c>
      <c r="H4840" s="4" t="str">
        <f t="shared" si="302"/>
        <v>CA</v>
      </c>
      <c r="I4840" s="4">
        <f t="shared" ca="1" si="303"/>
        <v>29574</v>
      </c>
      <c r="J4840" s="4" t="s">
        <v>20237</v>
      </c>
      <c r="K4840" s="14" t="str">
        <f>IFERROR(VLOOKUP(A4840,occupancy_data!$A$2:$E$2501,5,0),"")</f>
        <v>6c451208-3213-4398-8f94-739c216efa95</v>
      </c>
    </row>
    <row r="4841" spans="1:20">
      <c r="A4841" s="13" t="s">
        <v>12843</v>
      </c>
      <c r="B4841" s="4" t="s">
        <v>17065</v>
      </c>
      <c r="C4841" s="4" t="s">
        <v>269</v>
      </c>
      <c r="D4841" s="5">
        <v>20519</v>
      </c>
      <c r="E4841" s="4" t="s">
        <v>12844</v>
      </c>
      <c r="F4841" s="4" t="str">
        <f t="shared" ca="1" si="300"/>
        <v>872 Elm St, Greenville, IL 58976</v>
      </c>
      <c r="G4841" s="4" t="str">
        <f t="shared" si="301"/>
        <v>Greenville</v>
      </c>
      <c r="H4841" s="4" t="str">
        <f t="shared" si="302"/>
        <v>IL</v>
      </c>
      <c r="I4841" s="4">
        <f t="shared" ca="1" si="303"/>
        <v>58976</v>
      </c>
      <c r="J4841" s="4" t="s">
        <v>20238</v>
      </c>
      <c r="K4841" s="14" t="str">
        <f>IFERROR(VLOOKUP(A4841,occupancy_data!$A$2:$E$2501,5,0),"")</f>
        <v/>
      </c>
    </row>
    <row r="4842" spans="1:20">
      <c r="A4842" s="13" t="s">
        <v>12846</v>
      </c>
      <c r="B4842" s="4" t="s">
        <v>17048</v>
      </c>
      <c r="C4842" s="4" t="s">
        <v>158</v>
      </c>
      <c r="D4842" s="5">
        <v>29612</v>
      </c>
      <c r="E4842" s="4" t="s">
        <v>12847</v>
      </c>
      <c r="F4842" s="4" t="str">
        <f t="shared" ca="1" si="300"/>
        <v>260 Birch St, Riverside, PA 84529</v>
      </c>
      <c r="G4842" s="4" t="str">
        <f t="shared" si="301"/>
        <v>Riverside</v>
      </c>
      <c r="H4842" s="4" t="str">
        <f t="shared" si="302"/>
        <v>PA</v>
      </c>
      <c r="I4842" s="4">
        <f t="shared" ca="1" si="303"/>
        <v>84529</v>
      </c>
      <c r="J4842" s="4" t="s">
        <v>20239</v>
      </c>
      <c r="K4842" s="14" t="str">
        <f>IFERROR(VLOOKUP(A4842,occupancy_data!$A$2:$E$2501,5,0),"")</f>
        <v/>
      </c>
    </row>
    <row r="4843" spans="1:20">
      <c r="A4843" s="13" t="s">
        <v>12849</v>
      </c>
      <c r="B4843" s="4" t="s">
        <v>17044</v>
      </c>
      <c r="C4843" s="4" t="s">
        <v>143</v>
      </c>
      <c r="D4843" s="5">
        <v>35377</v>
      </c>
      <c r="E4843" s="4" t="s">
        <v>12850</v>
      </c>
      <c r="F4843" s="4" t="str">
        <f t="shared" ca="1" si="300"/>
        <v>557 Spruce St, Madison, CA 34704</v>
      </c>
      <c r="G4843" s="4" t="str">
        <f t="shared" si="301"/>
        <v>Madison</v>
      </c>
      <c r="H4843" s="4" t="str">
        <f t="shared" si="302"/>
        <v>CA</v>
      </c>
      <c r="I4843" s="4">
        <f t="shared" ca="1" si="303"/>
        <v>34704</v>
      </c>
      <c r="J4843" s="4" t="s">
        <v>20240</v>
      </c>
      <c r="K4843" s="14" t="str">
        <f>IFERROR(VLOOKUP(A4843,occupancy_data!$A$2:$E$2501,5,0),"")</f>
        <v>dfb0e9fe-b262-458d-a5a1-3e3fb41fd7a6</v>
      </c>
    </row>
    <row r="4844" spans="1:20">
      <c r="A4844" s="13" t="s">
        <v>12852</v>
      </c>
      <c r="B4844" s="4" t="s">
        <v>17049</v>
      </c>
      <c r="C4844" s="4" t="s">
        <v>161</v>
      </c>
      <c r="D4844" s="5">
        <v>32701</v>
      </c>
      <c r="E4844" s="4" t="s">
        <v>12853</v>
      </c>
      <c r="F4844" s="4" t="str">
        <f t="shared" ca="1" si="300"/>
        <v>909 Maple St, Georgetown, IL 61243</v>
      </c>
      <c r="G4844" s="4" t="str">
        <f t="shared" si="301"/>
        <v>Georgetown</v>
      </c>
      <c r="H4844" s="4" t="str">
        <f t="shared" si="302"/>
        <v>IL</v>
      </c>
      <c r="I4844" s="4">
        <f t="shared" ca="1" si="303"/>
        <v>61243</v>
      </c>
      <c r="J4844" s="4" t="s">
        <v>17160</v>
      </c>
      <c r="K4844" s="14" t="str">
        <f>IFERROR(VLOOKUP(A4844,occupancy_data!$A$2:$E$2501,5,0),"")</f>
        <v/>
      </c>
    </row>
    <row r="4845" spans="1:20">
      <c r="A4845" s="13" t="s">
        <v>12854</v>
      </c>
      <c r="B4845" s="4" t="s">
        <v>17081</v>
      </c>
      <c r="C4845" s="4" t="s">
        <v>368</v>
      </c>
      <c r="D4845" s="5">
        <v>21917</v>
      </c>
      <c r="E4845" s="4" t="s">
        <v>12855</v>
      </c>
      <c r="F4845" s="4" t="str">
        <f t="shared" ca="1" si="300"/>
        <v>113 Cedar St, Fairview, CA 85009</v>
      </c>
      <c r="G4845" s="4" t="str">
        <f t="shared" si="301"/>
        <v>Fairview</v>
      </c>
      <c r="H4845" s="4" t="str">
        <f t="shared" si="302"/>
        <v>CA</v>
      </c>
      <c r="I4845" s="4">
        <f t="shared" ca="1" si="303"/>
        <v>85009</v>
      </c>
      <c r="J4845" s="4" t="s">
        <v>18299</v>
      </c>
      <c r="K4845" s="14" t="str">
        <f>IFERROR(VLOOKUP(A4845,occupancy_data!$A$2:$E$2501,5,0),"")</f>
        <v/>
      </c>
    </row>
    <row r="4846" spans="1:20">
      <c r="A4846" s="15" t="s">
        <v>12856</v>
      </c>
      <c r="B4846" s="4" t="s">
        <v>17042</v>
      </c>
      <c r="C4846" s="4" t="s">
        <v>124</v>
      </c>
      <c r="D4846" s="5">
        <v>19913</v>
      </c>
      <c r="E4846" s="4" t="s">
        <v>12857</v>
      </c>
      <c r="F4846" s="4" t="str">
        <f t="shared" ca="1" si="300"/>
        <v>377 Elm St, Fairview, PA 63153</v>
      </c>
      <c r="G4846" s="4" t="str">
        <f t="shared" si="301"/>
        <v>Fairview</v>
      </c>
      <c r="H4846" s="4" t="str">
        <f t="shared" si="302"/>
        <v>PA</v>
      </c>
      <c r="I4846" s="4">
        <f t="shared" ca="1" si="303"/>
        <v>63153</v>
      </c>
      <c r="J4846" s="4" t="s">
        <v>20241</v>
      </c>
      <c r="K4846" s="14" t="str">
        <f>IFERROR(VLOOKUP(A4846,occupancy_data!$A$2:$E$2501,5,0),"")</f>
        <v>ba96fdf1-005c-40af-a374-6cc8f63c478e</v>
      </c>
      <c r="T4846" s="2"/>
    </row>
    <row r="4847" spans="1:20">
      <c r="A4847" s="13" t="s">
        <v>12859</v>
      </c>
      <c r="B4847" s="4" t="s">
        <v>17070</v>
      </c>
      <c r="C4847" s="4" t="s">
        <v>293</v>
      </c>
      <c r="D4847" s="5">
        <v>28077</v>
      </c>
      <c r="E4847" s="4" t="s">
        <v>12860</v>
      </c>
      <c r="F4847" s="4" t="str">
        <f t="shared" ca="1" si="300"/>
        <v>941 Birch St, Riverside, PA 83380</v>
      </c>
      <c r="G4847" s="4" t="str">
        <f t="shared" si="301"/>
        <v>Riverside</v>
      </c>
      <c r="H4847" s="4" t="str">
        <f t="shared" si="302"/>
        <v>PA</v>
      </c>
      <c r="I4847" s="4">
        <f t="shared" ca="1" si="303"/>
        <v>83380</v>
      </c>
      <c r="J4847" s="4" t="s">
        <v>17567</v>
      </c>
      <c r="K4847" s="14" t="str">
        <f>IFERROR(VLOOKUP(A4847,occupancy_data!$A$2:$E$2501,5,0),"")</f>
        <v>6d03beb2-7dac-492e-ad36-9609ad7e857a</v>
      </c>
    </row>
    <row r="4848" spans="1:20">
      <c r="A4848" s="13" t="s">
        <v>12861</v>
      </c>
      <c r="B4848" s="4" t="s">
        <v>17025</v>
      </c>
      <c r="C4848" s="4" t="s">
        <v>48</v>
      </c>
      <c r="D4848" s="5">
        <v>26776</v>
      </c>
      <c r="E4848" s="4" t="s">
        <v>12862</v>
      </c>
      <c r="F4848" s="4" t="str">
        <f t="shared" ca="1" si="300"/>
        <v>513 Cedar St, Salem, IL 28480</v>
      </c>
      <c r="G4848" s="4" t="str">
        <f t="shared" si="301"/>
        <v>Salem</v>
      </c>
      <c r="H4848" s="4" t="str">
        <f t="shared" si="302"/>
        <v>IL</v>
      </c>
      <c r="I4848" s="4">
        <f t="shared" ca="1" si="303"/>
        <v>28480</v>
      </c>
      <c r="J4848" s="4" t="s">
        <v>20242</v>
      </c>
      <c r="K4848" s="14" t="str">
        <f>IFERROR(VLOOKUP(A4848,occupancy_data!$A$2:$E$2501,5,0),"")</f>
        <v/>
      </c>
    </row>
    <row r="4849" spans="1:11">
      <c r="A4849" s="13" t="s">
        <v>12864</v>
      </c>
      <c r="B4849" s="4" t="s">
        <v>17108</v>
      </c>
      <c r="C4849" s="4" t="s">
        <v>756</v>
      </c>
      <c r="D4849" s="5">
        <v>36413</v>
      </c>
      <c r="E4849" s="4" t="s">
        <v>12865</v>
      </c>
      <c r="F4849" s="4" t="str">
        <f t="shared" ca="1" si="300"/>
        <v>528 Pine St, Georgetown, IL 46457</v>
      </c>
      <c r="G4849" s="4" t="str">
        <f t="shared" si="301"/>
        <v>Georgetown</v>
      </c>
      <c r="H4849" s="4" t="str">
        <f t="shared" si="302"/>
        <v>IL</v>
      </c>
      <c r="I4849" s="4">
        <f t="shared" ca="1" si="303"/>
        <v>46457</v>
      </c>
      <c r="J4849" s="4" t="s">
        <v>17160</v>
      </c>
      <c r="K4849" s="14" t="str">
        <f>IFERROR(VLOOKUP(A4849,occupancy_data!$A$2:$E$2501,5,0),"")</f>
        <v/>
      </c>
    </row>
    <row r="4850" spans="1:11">
      <c r="A4850" s="13" t="s">
        <v>12866</v>
      </c>
      <c r="B4850" s="4" t="s">
        <v>17022</v>
      </c>
      <c r="C4850" s="4" t="s">
        <v>32</v>
      </c>
      <c r="D4850" s="5">
        <v>32160</v>
      </c>
      <c r="E4850" s="4" t="s">
        <v>12867</v>
      </c>
      <c r="F4850" s="4" t="str">
        <f t="shared" ca="1" si="300"/>
        <v>514 Pine St, Springfield, OH 86065</v>
      </c>
      <c r="G4850" s="4" t="str">
        <f t="shared" si="301"/>
        <v>Springfield</v>
      </c>
      <c r="H4850" s="4" t="str">
        <f t="shared" si="302"/>
        <v>OH</v>
      </c>
      <c r="I4850" s="4">
        <f t="shared" ca="1" si="303"/>
        <v>86065</v>
      </c>
      <c r="J4850" s="4" t="s">
        <v>20243</v>
      </c>
      <c r="K4850" s="14" t="str">
        <f>IFERROR(VLOOKUP(A4850,occupancy_data!$A$2:$E$2501,5,0),"")</f>
        <v/>
      </c>
    </row>
    <row r="4851" spans="1:11">
      <c r="A4851" s="13" t="s">
        <v>12869</v>
      </c>
      <c r="B4851" s="4" t="s">
        <v>17064</v>
      </c>
      <c r="C4851" s="4" t="s">
        <v>265</v>
      </c>
      <c r="D4851" s="5">
        <v>36844</v>
      </c>
      <c r="E4851" s="4" t="s">
        <v>12870</v>
      </c>
      <c r="F4851" s="4" t="str">
        <f t="shared" ca="1" si="300"/>
        <v>206 Pine St, Riverside, FL 14487</v>
      </c>
      <c r="G4851" s="4" t="str">
        <f t="shared" si="301"/>
        <v>Riverside</v>
      </c>
      <c r="H4851" s="4" t="str">
        <f t="shared" si="302"/>
        <v>FL</v>
      </c>
      <c r="I4851" s="4">
        <f t="shared" ca="1" si="303"/>
        <v>14487</v>
      </c>
      <c r="J4851" s="4" t="s">
        <v>20244</v>
      </c>
      <c r="K4851" s="14" t="str">
        <f>IFERROR(VLOOKUP(A4851,occupancy_data!$A$2:$E$2501,5,0),"")</f>
        <v>08d1e9d8-6975-44d1-9615-67c383face3b</v>
      </c>
    </row>
    <row r="4852" spans="1:11">
      <c r="A4852" s="13" t="s">
        <v>12872</v>
      </c>
      <c r="B4852" s="4" t="s">
        <v>17063</v>
      </c>
      <c r="C4852" s="4" t="s">
        <v>261</v>
      </c>
      <c r="D4852" s="5">
        <v>33546</v>
      </c>
      <c r="E4852" s="4" t="s">
        <v>12873</v>
      </c>
      <c r="F4852" s="4" t="str">
        <f t="shared" ca="1" si="300"/>
        <v>941 Spruce St, Madison, NY 85155</v>
      </c>
      <c r="G4852" s="4" t="str">
        <f t="shared" si="301"/>
        <v>Madison</v>
      </c>
      <c r="H4852" s="4" t="str">
        <f t="shared" si="302"/>
        <v>NY</v>
      </c>
      <c r="I4852" s="4">
        <f t="shared" ca="1" si="303"/>
        <v>85155</v>
      </c>
      <c r="J4852" s="4" t="s">
        <v>20245</v>
      </c>
      <c r="K4852" s="14" t="str">
        <f>IFERROR(VLOOKUP(A4852,occupancy_data!$A$2:$E$2501,5,0),"")</f>
        <v>2d5e9691-8136-49c1-9fc2-5823e96564e3</v>
      </c>
    </row>
    <row r="4853" spans="1:11">
      <c r="A4853" s="13" t="s">
        <v>12875</v>
      </c>
      <c r="B4853" s="4" t="s">
        <v>17037</v>
      </c>
      <c r="C4853" s="4" t="s">
        <v>100</v>
      </c>
      <c r="D4853" s="5">
        <v>19314</v>
      </c>
      <c r="E4853" s="4" t="s">
        <v>12876</v>
      </c>
      <c r="F4853" s="4" t="str">
        <f t="shared" ca="1" si="300"/>
        <v>661 Oak St, Springfield, OH 63475</v>
      </c>
      <c r="G4853" s="4" t="str">
        <f t="shared" si="301"/>
        <v>Springfield</v>
      </c>
      <c r="H4853" s="4" t="str">
        <f t="shared" si="302"/>
        <v>OH</v>
      </c>
      <c r="I4853" s="4">
        <f t="shared" ca="1" si="303"/>
        <v>63475</v>
      </c>
      <c r="J4853" s="4" t="s">
        <v>17329</v>
      </c>
      <c r="K4853" s="14" t="str">
        <f>IFERROR(VLOOKUP(A4853,occupancy_data!$A$2:$E$2501,5,0),"")</f>
        <v/>
      </c>
    </row>
    <row r="4854" spans="1:11">
      <c r="A4854" s="13" t="s">
        <v>12877</v>
      </c>
      <c r="B4854" s="4" t="s">
        <v>17085</v>
      </c>
      <c r="C4854" s="4" t="s">
        <v>399</v>
      </c>
      <c r="D4854" s="5">
        <v>18286</v>
      </c>
      <c r="E4854" s="4" t="s">
        <v>12878</v>
      </c>
      <c r="F4854" s="4" t="str">
        <f t="shared" ca="1" si="300"/>
        <v>881 Cedar St, Madison, NY 80313</v>
      </c>
      <c r="G4854" s="4" t="str">
        <f t="shared" si="301"/>
        <v>Madison</v>
      </c>
      <c r="H4854" s="4" t="str">
        <f t="shared" si="302"/>
        <v>NY</v>
      </c>
      <c r="I4854" s="4">
        <f t="shared" ca="1" si="303"/>
        <v>80313</v>
      </c>
      <c r="J4854" s="4" t="s">
        <v>20246</v>
      </c>
      <c r="K4854" s="14" t="str">
        <f>IFERROR(VLOOKUP(A4854,occupancy_data!$A$2:$E$2501,5,0),"")</f>
        <v/>
      </c>
    </row>
    <row r="4855" spans="1:11">
      <c r="A4855" s="13" t="s">
        <v>12880</v>
      </c>
      <c r="B4855" s="4" t="s">
        <v>17098</v>
      </c>
      <c r="C4855" s="4" t="s">
        <v>590</v>
      </c>
      <c r="D4855" s="5">
        <v>19521</v>
      </c>
      <c r="E4855" s="4" t="s">
        <v>12881</v>
      </c>
      <c r="F4855" s="4" t="str">
        <f t="shared" ca="1" si="300"/>
        <v>603 Maple St, Greenville, FL 44693</v>
      </c>
      <c r="G4855" s="4" t="str">
        <f t="shared" si="301"/>
        <v>Greenville</v>
      </c>
      <c r="H4855" s="4" t="str">
        <f t="shared" si="302"/>
        <v>FL</v>
      </c>
      <c r="I4855" s="4">
        <f t="shared" ca="1" si="303"/>
        <v>44693</v>
      </c>
      <c r="J4855" s="4" t="s">
        <v>20247</v>
      </c>
      <c r="K4855" s="14" t="str">
        <f>IFERROR(VLOOKUP(A4855,occupancy_data!$A$2:$E$2501,5,0),"")</f>
        <v>b3736c30-5249-4c33-940c-db767dc7ffeb</v>
      </c>
    </row>
    <row r="4856" spans="1:11">
      <c r="A4856" s="13" t="s">
        <v>12883</v>
      </c>
      <c r="B4856" s="4" t="s">
        <v>17018</v>
      </c>
      <c r="C4856" s="4" t="s">
        <v>10</v>
      </c>
      <c r="D4856" s="5">
        <v>31694</v>
      </c>
      <c r="E4856" s="4" t="s">
        <v>12884</v>
      </c>
      <c r="F4856" s="4" t="str">
        <f t="shared" ca="1" si="300"/>
        <v>690 Elm St, Fairview, IL 80385</v>
      </c>
      <c r="G4856" s="4" t="str">
        <f t="shared" si="301"/>
        <v>Fairview</v>
      </c>
      <c r="H4856" s="4" t="str">
        <f t="shared" si="302"/>
        <v>IL</v>
      </c>
      <c r="I4856" s="4">
        <f t="shared" ca="1" si="303"/>
        <v>80385</v>
      </c>
      <c r="J4856" s="4" t="s">
        <v>20248</v>
      </c>
      <c r="K4856" s="14" t="str">
        <f>IFERROR(VLOOKUP(A4856,occupancy_data!$A$2:$E$2501,5,0),"")</f>
        <v/>
      </c>
    </row>
    <row r="4857" spans="1:11">
      <c r="A4857" s="13" t="s">
        <v>12886</v>
      </c>
      <c r="B4857" s="4" t="s">
        <v>17082</v>
      </c>
      <c r="C4857" s="4" t="s">
        <v>378</v>
      </c>
      <c r="D4857" s="5">
        <v>30630</v>
      </c>
      <c r="E4857" s="4" t="s">
        <v>12887</v>
      </c>
      <c r="F4857" s="4" t="str">
        <f t="shared" ca="1" si="300"/>
        <v>641 Cedar St, Springfield, FL 70460</v>
      </c>
      <c r="G4857" s="4" t="str">
        <f t="shared" si="301"/>
        <v>Springfield</v>
      </c>
      <c r="H4857" s="4" t="str">
        <f t="shared" si="302"/>
        <v>FL</v>
      </c>
      <c r="I4857" s="4">
        <f t="shared" ca="1" si="303"/>
        <v>70460</v>
      </c>
      <c r="J4857" s="4" t="s">
        <v>20249</v>
      </c>
      <c r="K4857" s="14" t="str">
        <f>IFERROR(VLOOKUP(A4857,occupancy_data!$A$2:$E$2501,5,0),"")</f>
        <v>a9c8ec25-4ae0-403a-aeee-95975cf1e422</v>
      </c>
    </row>
    <row r="4858" spans="1:11">
      <c r="A4858" s="13" t="s">
        <v>12889</v>
      </c>
      <c r="B4858" s="4" t="s">
        <v>17031</v>
      </c>
      <c r="C4858" s="4" t="s">
        <v>73</v>
      </c>
      <c r="D4858" s="5">
        <v>18772</v>
      </c>
      <c r="E4858" s="4" t="s">
        <v>12890</v>
      </c>
      <c r="F4858" s="4" t="str">
        <f t="shared" ca="1" si="300"/>
        <v>150 Cedar St, Springfield, FL 53843</v>
      </c>
      <c r="G4858" s="4" t="str">
        <f t="shared" si="301"/>
        <v>Springfield</v>
      </c>
      <c r="H4858" s="4" t="str">
        <f t="shared" si="302"/>
        <v>FL</v>
      </c>
      <c r="I4858" s="4">
        <f t="shared" ca="1" si="303"/>
        <v>53843</v>
      </c>
      <c r="J4858" s="4" t="s">
        <v>20250</v>
      </c>
      <c r="K4858" s="14" t="str">
        <f>IFERROR(VLOOKUP(A4858,occupancy_data!$A$2:$E$2501,5,0),"")</f>
        <v>1babc125-28e9-49a2-be63-eae9b50464b5</v>
      </c>
    </row>
    <row r="4859" spans="1:11">
      <c r="A4859" s="13" t="s">
        <v>12892</v>
      </c>
      <c r="B4859" s="4" t="s">
        <v>17102</v>
      </c>
      <c r="C4859" s="4" t="s">
        <v>693</v>
      </c>
      <c r="D4859" s="5">
        <v>33957</v>
      </c>
      <c r="E4859" s="4" t="s">
        <v>12893</v>
      </c>
      <c r="F4859" s="4" t="str">
        <f t="shared" ca="1" si="300"/>
        <v>889 Elm St, Georgetown, FL 82617</v>
      </c>
      <c r="G4859" s="4" t="str">
        <f t="shared" si="301"/>
        <v>Georgetown</v>
      </c>
      <c r="H4859" s="4" t="str">
        <f t="shared" si="302"/>
        <v>FL</v>
      </c>
      <c r="I4859" s="4">
        <f t="shared" ca="1" si="303"/>
        <v>82617</v>
      </c>
      <c r="J4859" s="4" t="s">
        <v>17360</v>
      </c>
      <c r="K4859" s="14" t="str">
        <f>IFERROR(VLOOKUP(A4859,occupancy_data!$A$2:$E$2501,5,0),"")</f>
        <v>6a894c18-0855-4afb-87dd-e940bafd3bf4</v>
      </c>
    </row>
    <row r="4860" spans="1:11">
      <c r="A4860" s="13" t="s">
        <v>12894</v>
      </c>
      <c r="B4860" s="4" t="s">
        <v>17104</v>
      </c>
      <c r="C4860" s="4" t="s">
        <v>729</v>
      </c>
      <c r="D4860" s="5">
        <v>31182</v>
      </c>
      <c r="E4860" s="4" t="s">
        <v>12895</v>
      </c>
      <c r="F4860" s="4" t="str">
        <f t="shared" ca="1" si="300"/>
        <v>549 Spruce St, Georgetown, TX 42352</v>
      </c>
      <c r="G4860" s="4" t="str">
        <f t="shared" si="301"/>
        <v>Georgetown</v>
      </c>
      <c r="H4860" s="4" t="str">
        <f t="shared" si="302"/>
        <v>TX</v>
      </c>
      <c r="I4860" s="4">
        <f t="shared" ca="1" si="303"/>
        <v>42352</v>
      </c>
      <c r="J4860" s="4" t="s">
        <v>20251</v>
      </c>
      <c r="K4860" s="14" t="str">
        <f>IFERROR(VLOOKUP(A4860,occupancy_data!$A$2:$E$2501,5,0),"")</f>
        <v/>
      </c>
    </row>
    <row r="4861" spans="1:11">
      <c r="A4861" s="13" t="s">
        <v>12897</v>
      </c>
      <c r="B4861" s="4" t="s">
        <v>17055</v>
      </c>
      <c r="C4861" s="4" t="s">
        <v>207</v>
      </c>
      <c r="D4861" s="5">
        <v>28411</v>
      </c>
      <c r="E4861" s="4" t="s">
        <v>12898</v>
      </c>
      <c r="F4861" s="4" t="str">
        <f t="shared" ca="1" si="300"/>
        <v>463 Spruce St, Riverside, IL 29583</v>
      </c>
      <c r="G4861" s="4" t="str">
        <f t="shared" si="301"/>
        <v>Riverside</v>
      </c>
      <c r="H4861" s="4" t="str">
        <f t="shared" si="302"/>
        <v>IL</v>
      </c>
      <c r="I4861" s="4">
        <f t="shared" ca="1" si="303"/>
        <v>29583</v>
      </c>
      <c r="J4861" s="4" t="s">
        <v>20252</v>
      </c>
      <c r="K4861" s="14" t="str">
        <f>IFERROR(VLOOKUP(A4861,occupancy_data!$A$2:$E$2501,5,0),"")</f>
        <v>6804907a-ae1d-49dd-b033-0d918a17fc16</v>
      </c>
    </row>
    <row r="4862" spans="1:11">
      <c r="A4862" s="13" t="s">
        <v>12900</v>
      </c>
      <c r="B4862" s="4" t="s">
        <v>17033</v>
      </c>
      <c r="C4862" s="4" t="s">
        <v>81</v>
      </c>
      <c r="D4862" s="5">
        <v>34598</v>
      </c>
      <c r="E4862" s="4" t="s">
        <v>12901</v>
      </c>
      <c r="F4862" s="4" t="str">
        <f t="shared" ca="1" si="300"/>
        <v>828 Cedar St, Greenville, PA 62475</v>
      </c>
      <c r="G4862" s="4" t="str">
        <f t="shared" si="301"/>
        <v>Greenville</v>
      </c>
      <c r="H4862" s="4" t="str">
        <f t="shared" si="302"/>
        <v>PA</v>
      </c>
      <c r="I4862" s="4">
        <f t="shared" ca="1" si="303"/>
        <v>62475</v>
      </c>
      <c r="J4862" s="4" t="s">
        <v>20253</v>
      </c>
      <c r="K4862" s="14" t="str">
        <f>IFERROR(VLOOKUP(A4862,occupancy_data!$A$2:$E$2501,5,0),"")</f>
        <v>27da8ffe-2afb-4bf8-9229-1f4fa6eceba7</v>
      </c>
    </row>
    <row r="4863" spans="1:11">
      <c r="A4863" s="13" t="s">
        <v>12903</v>
      </c>
      <c r="B4863" s="4" t="s">
        <v>17071</v>
      </c>
      <c r="C4863" s="4" t="s">
        <v>297</v>
      </c>
      <c r="D4863" s="5">
        <v>35497</v>
      </c>
      <c r="E4863" s="4" t="s">
        <v>12904</v>
      </c>
      <c r="F4863" s="4" t="str">
        <f t="shared" ca="1" si="300"/>
        <v>965 Walnut St, Riverside, PA 29783</v>
      </c>
      <c r="G4863" s="4" t="str">
        <f t="shared" si="301"/>
        <v>Riverside</v>
      </c>
      <c r="H4863" s="4" t="str">
        <f t="shared" si="302"/>
        <v>PA</v>
      </c>
      <c r="I4863" s="4">
        <f t="shared" ca="1" si="303"/>
        <v>29783</v>
      </c>
      <c r="J4863" s="4" t="s">
        <v>17160</v>
      </c>
      <c r="K4863" s="14" t="str">
        <f>IFERROR(VLOOKUP(A4863,occupancy_data!$A$2:$E$2501,5,0),"")</f>
        <v/>
      </c>
    </row>
    <row r="4864" spans="1:11">
      <c r="A4864" s="13" t="s">
        <v>12905</v>
      </c>
      <c r="B4864" s="4" t="s">
        <v>17059</v>
      </c>
      <c r="C4864" s="4" t="s">
        <v>240</v>
      </c>
      <c r="D4864" s="5">
        <v>34697</v>
      </c>
      <c r="E4864" s="4" t="s">
        <v>12906</v>
      </c>
      <c r="F4864" s="4" t="str">
        <f t="shared" ca="1" si="300"/>
        <v>564 Walnut St, Riverside, TX 89909</v>
      </c>
      <c r="G4864" s="4" t="str">
        <f t="shared" si="301"/>
        <v>Riverside</v>
      </c>
      <c r="H4864" s="4" t="str">
        <f t="shared" si="302"/>
        <v>TX</v>
      </c>
      <c r="I4864" s="4">
        <f t="shared" ca="1" si="303"/>
        <v>89909</v>
      </c>
      <c r="J4864" s="4" t="s">
        <v>20254</v>
      </c>
      <c r="K4864" s="14" t="str">
        <f>IFERROR(VLOOKUP(A4864,occupancy_data!$A$2:$E$2501,5,0),"")</f>
        <v/>
      </c>
    </row>
    <row r="4865" spans="1:20">
      <c r="A4865" s="13" t="s">
        <v>12908</v>
      </c>
      <c r="B4865" s="4" t="s">
        <v>17089</v>
      </c>
      <c r="C4865" s="4" t="s">
        <v>440</v>
      </c>
      <c r="D4865" s="5">
        <v>18578</v>
      </c>
      <c r="E4865" s="4" t="s">
        <v>12909</v>
      </c>
      <c r="F4865" s="4" t="str">
        <f t="shared" ca="1" si="300"/>
        <v>207 Spruce St, Madison, TX 68289</v>
      </c>
      <c r="G4865" s="4" t="str">
        <f t="shared" si="301"/>
        <v>Madison</v>
      </c>
      <c r="H4865" s="4" t="str">
        <f t="shared" si="302"/>
        <v>TX</v>
      </c>
      <c r="I4865" s="4">
        <f t="shared" ca="1" si="303"/>
        <v>68289</v>
      </c>
      <c r="J4865" s="4" t="s">
        <v>20255</v>
      </c>
      <c r="K4865" s="14" t="str">
        <f>IFERROR(VLOOKUP(A4865,occupancy_data!$A$2:$E$2501,5,0),"")</f>
        <v>ab51f051-4681-445f-a592-41a94402094f</v>
      </c>
    </row>
    <row r="4866" spans="1:20">
      <c r="A4866" s="13" t="s">
        <v>12911</v>
      </c>
      <c r="B4866" s="4" t="s">
        <v>17051</v>
      </c>
      <c r="C4866" s="4" t="s">
        <v>171</v>
      </c>
      <c r="D4866" s="5">
        <v>26558</v>
      </c>
      <c r="E4866" s="4" t="s">
        <v>12912</v>
      </c>
      <c r="F4866" s="4" t="str">
        <f t="shared" ca="1" si="300"/>
        <v>261 Maple St, Georgetown, IL 93689</v>
      </c>
      <c r="G4866" s="4" t="str">
        <f t="shared" si="301"/>
        <v>Georgetown</v>
      </c>
      <c r="H4866" s="4" t="str">
        <f t="shared" si="302"/>
        <v>IL</v>
      </c>
      <c r="I4866" s="4">
        <f t="shared" ca="1" si="303"/>
        <v>93689</v>
      </c>
      <c r="J4866" s="4" t="s">
        <v>17262</v>
      </c>
      <c r="K4866" s="14" t="str">
        <f>IFERROR(VLOOKUP(A4866,occupancy_data!$A$2:$E$2501,5,0),"")</f>
        <v>48aa384b-df45-4894-acb3-ac962487bf65</v>
      </c>
    </row>
    <row r="4867" spans="1:20">
      <c r="A4867" s="13" t="s">
        <v>12913</v>
      </c>
      <c r="B4867" s="4" t="s">
        <v>17091</v>
      </c>
      <c r="C4867" s="4" t="s">
        <v>472</v>
      </c>
      <c r="D4867" s="5">
        <v>33822</v>
      </c>
      <c r="E4867" s="4" t="s">
        <v>12914</v>
      </c>
      <c r="F4867" s="4" t="str">
        <f t="shared" ref="F4867:F4930" ca="1" si="304">_xlfn.CONCAT(E4867," ",I4867)</f>
        <v>280 Elm St, Georgetown, OH 68099</v>
      </c>
      <c r="G4867" s="4" t="str">
        <f t="shared" ref="G4867:G4930" si="305">MID(E4867,FIND(", ",E4867)+2,FIND(", ",E4867,FIND(", ",E4867)+1)-FIND(", ",E4867)-2)</f>
        <v>Georgetown</v>
      </c>
      <c r="H4867" s="4" t="str">
        <f t="shared" ref="H4867:H4930" si="306">RIGHT(E4867,2)</f>
        <v>OH</v>
      </c>
      <c r="I4867" s="4">
        <f t="shared" ref="I4867:I4930" ca="1" si="307">RANDBETWEEN(10000,99999)</f>
        <v>68099</v>
      </c>
      <c r="J4867" s="4" t="s">
        <v>20256</v>
      </c>
      <c r="K4867" s="14" t="str">
        <f>IFERROR(VLOOKUP(A4867,occupancy_data!$A$2:$E$2501,5,0),"")</f>
        <v>2883dad3-0886-4aed-a265-3cd10922e483</v>
      </c>
    </row>
    <row r="4868" spans="1:20">
      <c r="A4868" s="13" t="s">
        <v>12916</v>
      </c>
      <c r="B4868" s="4" t="s">
        <v>17111</v>
      </c>
      <c r="C4868" s="4" t="s">
        <v>961</v>
      </c>
      <c r="D4868" s="5">
        <v>25341</v>
      </c>
      <c r="E4868" s="4" t="s">
        <v>12917</v>
      </c>
      <c r="F4868" s="4" t="str">
        <f t="shared" ca="1" si="304"/>
        <v>548 Maple St, Greenville, IL 83622</v>
      </c>
      <c r="G4868" s="4" t="str">
        <f t="shared" si="305"/>
        <v>Greenville</v>
      </c>
      <c r="H4868" s="4" t="str">
        <f t="shared" si="306"/>
        <v>IL</v>
      </c>
      <c r="I4868" s="4">
        <f t="shared" ca="1" si="307"/>
        <v>83622</v>
      </c>
      <c r="J4868" s="4" t="s">
        <v>17329</v>
      </c>
      <c r="K4868" s="14" t="str">
        <f>IFERROR(VLOOKUP(A4868,occupancy_data!$A$2:$E$2501,5,0),"")</f>
        <v>c3b69d07-46a7-4a38-8670-8ba0270ccf76</v>
      </c>
    </row>
    <row r="4869" spans="1:20">
      <c r="A4869" s="13" t="s">
        <v>12918</v>
      </c>
      <c r="B4869" s="4" t="s">
        <v>17052</v>
      </c>
      <c r="C4869" s="4" t="s">
        <v>178</v>
      </c>
      <c r="D4869" s="5">
        <v>28407</v>
      </c>
      <c r="E4869" s="4" t="s">
        <v>12919</v>
      </c>
      <c r="F4869" s="4" t="str">
        <f t="shared" ca="1" si="304"/>
        <v>936 Maple St, Springfield, CA 42197</v>
      </c>
      <c r="G4869" s="4" t="str">
        <f t="shared" si="305"/>
        <v>Springfield</v>
      </c>
      <c r="H4869" s="4" t="str">
        <f t="shared" si="306"/>
        <v>CA</v>
      </c>
      <c r="I4869" s="4">
        <f t="shared" ca="1" si="307"/>
        <v>42197</v>
      </c>
      <c r="J4869" s="4" t="s">
        <v>20257</v>
      </c>
      <c r="K4869" s="14" t="str">
        <f>IFERROR(VLOOKUP(A4869,occupancy_data!$A$2:$E$2501,5,0),"")</f>
        <v/>
      </c>
    </row>
    <row r="4870" spans="1:20">
      <c r="A4870" s="13" t="s">
        <v>12921</v>
      </c>
      <c r="B4870" s="4" t="s">
        <v>17096</v>
      </c>
      <c r="C4870" s="4" t="s">
        <v>533</v>
      </c>
      <c r="D4870" s="5">
        <v>27598</v>
      </c>
      <c r="E4870" s="4" t="s">
        <v>12922</v>
      </c>
      <c r="F4870" s="4" t="str">
        <f t="shared" ca="1" si="304"/>
        <v>226 Spruce St, Salem, OH 43011</v>
      </c>
      <c r="G4870" s="4" t="str">
        <f t="shared" si="305"/>
        <v>Salem</v>
      </c>
      <c r="H4870" s="4" t="str">
        <f t="shared" si="306"/>
        <v>OH</v>
      </c>
      <c r="I4870" s="4">
        <f t="shared" ca="1" si="307"/>
        <v>43011</v>
      </c>
      <c r="J4870" s="4" t="s">
        <v>20258</v>
      </c>
      <c r="K4870" s="14" t="str">
        <f>IFERROR(VLOOKUP(A4870,occupancy_data!$A$2:$E$2501,5,0),"")</f>
        <v/>
      </c>
    </row>
    <row r="4871" spans="1:20">
      <c r="A4871" s="13" t="s">
        <v>12924</v>
      </c>
      <c r="B4871" s="4" t="s">
        <v>17041</v>
      </c>
      <c r="C4871" s="4" t="s">
        <v>120</v>
      </c>
      <c r="D4871" s="5">
        <v>23414</v>
      </c>
      <c r="E4871" s="4" t="s">
        <v>12925</v>
      </c>
      <c r="F4871" s="4" t="str">
        <f t="shared" ca="1" si="304"/>
        <v>369 Walnut St, Fairview, FL 43558</v>
      </c>
      <c r="G4871" s="4" t="str">
        <f t="shared" si="305"/>
        <v>Fairview</v>
      </c>
      <c r="H4871" s="4" t="str">
        <f t="shared" si="306"/>
        <v>FL</v>
      </c>
      <c r="I4871" s="4">
        <f t="shared" ca="1" si="307"/>
        <v>43558</v>
      </c>
      <c r="J4871" s="4" t="s">
        <v>19076</v>
      </c>
      <c r="K4871" s="14" t="str">
        <f>IFERROR(VLOOKUP(A4871,occupancy_data!$A$2:$E$2501,5,0),"")</f>
        <v>9a1eaefc-d715-485b-a9f3-e20a26d5033c</v>
      </c>
    </row>
    <row r="4872" spans="1:20">
      <c r="A4872" s="15" t="s">
        <v>12926</v>
      </c>
      <c r="B4872" s="4" t="s">
        <v>17092</v>
      </c>
      <c r="C4872" s="4" t="s">
        <v>481</v>
      </c>
      <c r="D4872" s="5">
        <v>28862</v>
      </c>
      <c r="E4872" s="4" t="s">
        <v>12927</v>
      </c>
      <c r="F4872" s="4" t="str">
        <f t="shared" ca="1" si="304"/>
        <v>228 Pine St, Greenville, OH 72137</v>
      </c>
      <c r="G4872" s="4" t="str">
        <f t="shared" si="305"/>
        <v>Greenville</v>
      </c>
      <c r="H4872" s="4" t="str">
        <f t="shared" si="306"/>
        <v>OH</v>
      </c>
      <c r="I4872" s="4">
        <f t="shared" ca="1" si="307"/>
        <v>72137</v>
      </c>
      <c r="J4872" s="4" t="s">
        <v>20259</v>
      </c>
      <c r="K4872" s="14" t="str">
        <f>IFERROR(VLOOKUP(A4872,occupancy_data!$A$2:$E$2501,5,0),"")</f>
        <v>5248b1a1-5934-4184-997c-b84777398582</v>
      </c>
      <c r="T4872" s="2"/>
    </row>
    <row r="4873" spans="1:20">
      <c r="A4873" s="13" t="s">
        <v>12929</v>
      </c>
      <c r="B4873" s="4" t="s">
        <v>17115</v>
      </c>
      <c r="C4873" s="4" t="s">
        <v>1074</v>
      </c>
      <c r="D4873" s="5">
        <v>21082</v>
      </c>
      <c r="E4873" s="4" t="s">
        <v>12930</v>
      </c>
      <c r="F4873" s="4" t="str">
        <f t="shared" ca="1" si="304"/>
        <v>626 Cedar St, Salem, TX 64365</v>
      </c>
      <c r="G4873" s="4" t="str">
        <f t="shared" si="305"/>
        <v>Salem</v>
      </c>
      <c r="H4873" s="4" t="str">
        <f t="shared" si="306"/>
        <v>TX</v>
      </c>
      <c r="I4873" s="4">
        <f t="shared" ca="1" si="307"/>
        <v>64365</v>
      </c>
      <c r="J4873" s="4" t="s">
        <v>20260</v>
      </c>
      <c r="K4873" s="14" t="str">
        <f>IFERROR(VLOOKUP(A4873,occupancy_data!$A$2:$E$2501,5,0),"")</f>
        <v>4e7bfdb6-0810-481d-b3da-756d6b07278a</v>
      </c>
    </row>
    <row r="4874" spans="1:20">
      <c r="A4874" s="13" t="s">
        <v>12932</v>
      </c>
      <c r="B4874" s="4" t="s">
        <v>17108</v>
      </c>
      <c r="C4874" s="4" t="s">
        <v>756</v>
      </c>
      <c r="D4874" s="5">
        <v>18720</v>
      </c>
      <c r="E4874" s="4" t="s">
        <v>12933</v>
      </c>
      <c r="F4874" s="4" t="str">
        <f t="shared" ca="1" si="304"/>
        <v>642 Maple St, Riverside, OH 50608</v>
      </c>
      <c r="G4874" s="4" t="str">
        <f t="shared" si="305"/>
        <v>Riverside</v>
      </c>
      <c r="H4874" s="4" t="str">
        <f t="shared" si="306"/>
        <v>OH</v>
      </c>
      <c r="I4874" s="4">
        <f t="shared" ca="1" si="307"/>
        <v>50608</v>
      </c>
      <c r="J4874" s="4" t="s">
        <v>17160</v>
      </c>
      <c r="K4874" s="14" t="str">
        <f>IFERROR(VLOOKUP(A4874,occupancy_data!$A$2:$E$2501,5,0),"")</f>
        <v>05a9506c-7277-412e-8764-9f57531014fc</v>
      </c>
    </row>
    <row r="4875" spans="1:20">
      <c r="A4875" s="13" t="s">
        <v>12934</v>
      </c>
      <c r="B4875" s="4" t="s">
        <v>17055</v>
      </c>
      <c r="C4875" s="4" t="s">
        <v>207</v>
      </c>
      <c r="D4875" s="5">
        <v>35972</v>
      </c>
      <c r="E4875" s="4" t="s">
        <v>12935</v>
      </c>
      <c r="F4875" s="4" t="str">
        <f t="shared" ca="1" si="304"/>
        <v>588 Spruce St, Fairview, TX 14931</v>
      </c>
      <c r="G4875" s="4" t="str">
        <f t="shared" si="305"/>
        <v>Fairview</v>
      </c>
      <c r="H4875" s="4" t="str">
        <f t="shared" si="306"/>
        <v>TX</v>
      </c>
      <c r="I4875" s="4">
        <f t="shared" ca="1" si="307"/>
        <v>14931</v>
      </c>
      <c r="J4875" s="4" t="s">
        <v>20261</v>
      </c>
      <c r="K4875" s="14" t="str">
        <f>IFERROR(VLOOKUP(A4875,occupancy_data!$A$2:$E$2501,5,0),"")</f>
        <v/>
      </c>
    </row>
    <row r="4876" spans="1:20">
      <c r="A4876" s="13" t="s">
        <v>12937</v>
      </c>
      <c r="B4876" s="4" t="s">
        <v>17110</v>
      </c>
      <c r="C4876" s="4" t="s">
        <v>833</v>
      </c>
      <c r="D4876" s="5">
        <v>34455</v>
      </c>
      <c r="E4876" s="4" t="s">
        <v>12938</v>
      </c>
      <c r="F4876" s="4" t="str">
        <f t="shared" ca="1" si="304"/>
        <v>276 Walnut St, Madison, FL 71995</v>
      </c>
      <c r="G4876" s="4" t="str">
        <f t="shared" si="305"/>
        <v>Madison</v>
      </c>
      <c r="H4876" s="4" t="str">
        <f t="shared" si="306"/>
        <v>FL</v>
      </c>
      <c r="I4876" s="4">
        <f t="shared" ca="1" si="307"/>
        <v>71995</v>
      </c>
      <c r="J4876" s="4" t="s">
        <v>20262</v>
      </c>
      <c r="K4876" s="14" t="str">
        <f>IFERROR(VLOOKUP(A4876,occupancy_data!$A$2:$E$2501,5,0),"")</f>
        <v>97fc175c-7897-4386-ab81-448b2ea9c6d6</v>
      </c>
    </row>
    <row r="4877" spans="1:20">
      <c r="A4877" s="13" t="s">
        <v>12940</v>
      </c>
      <c r="B4877" s="4" t="s">
        <v>17071</v>
      </c>
      <c r="C4877" s="4" t="s">
        <v>297</v>
      </c>
      <c r="D4877" s="5">
        <v>23538</v>
      </c>
      <c r="E4877" s="4" t="s">
        <v>12941</v>
      </c>
      <c r="F4877" s="4" t="str">
        <f t="shared" ca="1" si="304"/>
        <v>248 Cedar St, Greenville, IL 75129</v>
      </c>
      <c r="G4877" s="4" t="str">
        <f t="shared" si="305"/>
        <v>Greenville</v>
      </c>
      <c r="H4877" s="4" t="str">
        <f t="shared" si="306"/>
        <v>IL</v>
      </c>
      <c r="I4877" s="4">
        <f t="shared" ca="1" si="307"/>
        <v>75129</v>
      </c>
      <c r="J4877" s="4" t="s">
        <v>20263</v>
      </c>
      <c r="K4877" s="14" t="str">
        <f>IFERROR(VLOOKUP(A4877,occupancy_data!$A$2:$E$2501,5,0),"")</f>
        <v>be71023e-7b08-424b-84b6-e76fb9d0c848</v>
      </c>
    </row>
    <row r="4878" spans="1:20">
      <c r="A4878" s="13" t="s">
        <v>12943</v>
      </c>
      <c r="B4878" s="4" t="s">
        <v>17027</v>
      </c>
      <c r="C4878" s="4" t="s">
        <v>57</v>
      </c>
      <c r="D4878" s="5">
        <v>19491</v>
      </c>
      <c r="E4878" s="4" t="s">
        <v>12944</v>
      </c>
      <c r="F4878" s="4" t="str">
        <f t="shared" ca="1" si="304"/>
        <v>902 Pine St, Georgetown, TX 92057</v>
      </c>
      <c r="G4878" s="4" t="str">
        <f t="shared" si="305"/>
        <v>Georgetown</v>
      </c>
      <c r="H4878" s="4" t="str">
        <f t="shared" si="306"/>
        <v>TX</v>
      </c>
      <c r="I4878" s="4">
        <f t="shared" ca="1" si="307"/>
        <v>92057</v>
      </c>
      <c r="J4878" s="4" t="s">
        <v>20264</v>
      </c>
      <c r="K4878" s="14" t="str">
        <f>IFERROR(VLOOKUP(A4878,occupancy_data!$A$2:$E$2501,5,0),"")</f>
        <v/>
      </c>
    </row>
    <row r="4879" spans="1:20">
      <c r="A4879" s="13" t="s">
        <v>12946</v>
      </c>
      <c r="B4879" s="4" t="s">
        <v>17037</v>
      </c>
      <c r="C4879" s="4" t="s">
        <v>100</v>
      </c>
      <c r="D4879" s="5">
        <v>24726</v>
      </c>
      <c r="E4879" s="4" t="s">
        <v>12947</v>
      </c>
      <c r="F4879" s="4" t="str">
        <f t="shared" ca="1" si="304"/>
        <v>271 Birch St, Riverside, CA 34618</v>
      </c>
      <c r="G4879" s="4" t="str">
        <f t="shared" si="305"/>
        <v>Riverside</v>
      </c>
      <c r="H4879" s="4" t="str">
        <f t="shared" si="306"/>
        <v>CA</v>
      </c>
      <c r="I4879" s="4">
        <f t="shared" ca="1" si="307"/>
        <v>34618</v>
      </c>
      <c r="J4879" s="4" t="s">
        <v>20265</v>
      </c>
      <c r="K4879" s="14" t="str">
        <f>IFERROR(VLOOKUP(A4879,occupancy_data!$A$2:$E$2501,5,0),"")</f>
        <v/>
      </c>
    </row>
    <row r="4880" spans="1:20">
      <c r="A4880" s="13" t="s">
        <v>12949</v>
      </c>
      <c r="B4880" s="4" t="s">
        <v>17087</v>
      </c>
      <c r="C4880" s="4" t="s">
        <v>410</v>
      </c>
      <c r="D4880" s="5">
        <v>32188</v>
      </c>
      <c r="E4880" s="4" t="s">
        <v>12950</v>
      </c>
      <c r="F4880" s="4" t="str">
        <f t="shared" ca="1" si="304"/>
        <v>703 Walnut St, Fairview, OH 50925</v>
      </c>
      <c r="G4880" s="4" t="str">
        <f t="shared" si="305"/>
        <v>Fairview</v>
      </c>
      <c r="H4880" s="4" t="str">
        <f t="shared" si="306"/>
        <v>OH</v>
      </c>
      <c r="I4880" s="4">
        <f t="shared" ca="1" si="307"/>
        <v>50925</v>
      </c>
      <c r="J4880" s="4" t="s">
        <v>17160</v>
      </c>
      <c r="K4880" s="14" t="str">
        <f>IFERROR(VLOOKUP(A4880,occupancy_data!$A$2:$E$2501,5,0),"")</f>
        <v/>
      </c>
    </row>
    <row r="4881" spans="1:20">
      <c r="A4881" s="13" t="s">
        <v>12951</v>
      </c>
      <c r="B4881" s="4" t="s">
        <v>17022</v>
      </c>
      <c r="C4881" s="4" t="s">
        <v>32</v>
      </c>
      <c r="D4881" s="5">
        <v>24051</v>
      </c>
      <c r="E4881" s="4" t="s">
        <v>12952</v>
      </c>
      <c r="F4881" s="4" t="str">
        <f t="shared" ca="1" si="304"/>
        <v>140 Walnut St, Springfield, IL 83362</v>
      </c>
      <c r="G4881" s="4" t="str">
        <f t="shared" si="305"/>
        <v>Springfield</v>
      </c>
      <c r="H4881" s="4" t="str">
        <f t="shared" si="306"/>
        <v>IL</v>
      </c>
      <c r="I4881" s="4">
        <f t="shared" ca="1" si="307"/>
        <v>83362</v>
      </c>
      <c r="J4881" s="4" t="s">
        <v>20266</v>
      </c>
      <c r="K4881" s="14" t="str">
        <f>IFERROR(VLOOKUP(A4881,occupancy_data!$A$2:$E$2501,5,0),"")</f>
        <v>1dc38b09-67d3-417d-88bc-2b1fc5f7eea2</v>
      </c>
    </row>
    <row r="4882" spans="1:20">
      <c r="A4882" s="13" t="s">
        <v>12954</v>
      </c>
      <c r="B4882" s="4" t="s">
        <v>17100</v>
      </c>
      <c r="C4882" s="4" t="s">
        <v>635</v>
      </c>
      <c r="D4882" s="5">
        <v>19127</v>
      </c>
      <c r="E4882" s="4" t="s">
        <v>12955</v>
      </c>
      <c r="F4882" s="4" t="str">
        <f t="shared" ca="1" si="304"/>
        <v>427 Maple St, Springfield, CA 56410</v>
      </c>
      <c r="G4882" s="4" t="str">
        <f t="shared" si="305"/>
        <v>Springfield</v>
      </c>
      <c r="H4882" s="4" t="str">
        <f t="shared" si="306"/>
        <v>CA</v>
      </c>
      <c r="I4882" s="4">
        <f t="shared" ca="1" si="307"/>
        <v>56410</v>
      </c>
      <c r="J4882" s="4" t="s">
        <v>20267</v>
      </c>
      <c r="K4882" s="14" t="str">
        <f>IFERROR(VLOOKUP(A4882,occupancy_data!$A$2:$E$2501,5,0),"")</f>
        <v/>
      </c>
    </row>
    <row r="4883" spans="1:20">
      <c r="A4883" s="13" t="s">
        <v>12957</v>
      </c>
      <c r="B4883" s="4" t="s">
        <v>17038</v>
      </c>
      <c r="C4883" s="4" t="s">
        <v>104</v>
      </c>
      <c r="D4883" s="5">
        <v>34859</v>
      </c>
      <c r="E4883" s="4" t="s">
        <v>12958</v>
      </c>
      <c r="F4883" s="4" t="str">
        <f t="shared" ca="1" si="304"/>
        <v>739 Oak St, Madison, FL 50910</v>
      </c>
      <c r="G4883" s="4" t="str">
        <f t="shared" si="305"/>
        <v>Madison</v>
      </c>
      <c r="H4883" s="4" t="str">
        <f t="shared" si="306"/>
        <v>FL</v>
      </c>
      <c r="I4883" s="4">
        <f t="shared" ca="1" si="307"/>
        <v>50910</v>
      </c>
      <c r="J4883" s="4" t="s">
        <v>17685</v>
      </c>
      <c r="K4883" s="14" t="str">
        <f>IFERROR(VLOOKUP(A4883,occupancy_data!$A$2:$E$2501,5,0),"")</f>
        <v>76af561e-d701-435f-8a0b-0533f575a4d6</v>
      </c>
    </row>
    <row r="4884" spans="1:20">
      <c r="A4884" s="13" t="s">
        <v>12959</v>
      </c>
      <c r="B4884" s="4" t="s">
        <v>17035</v>
      </c>
      <c r="C4884" s="4" t="s">
        <v>89</v>
      </c>
      <c r="D4884" s="5">
        <v>31376</v>
      </c>
      <c r="E4884" s="4" t="s">
        <v>12960</v>
      </c>
      <c r="F4884" s="4" t="str">
        <f t="shared" ca="1" si="304"/>
        <v>111 Elm St, Salem, OH 16525</v>
      </c>
      <c r="G4884" s="4" t="str">
        <f t="shared" si="305"/>
        <v>Salem</v>
      </c>
      <c r="H4884" s="4" t="str">
        <f t="shared" si="306"/>
        <v>OH</v>
      </c>
      <c r="I4884" s="4">
        <f t="shared" ca="1" si="307"/>
        <v>16525</v>
      </c>
      <c r="J4884" s="4" t="s">
        <v>20268</v>
      </c>
      <c r="K4884" s="14" t="str">
        <f>IFERROR(VLOOKUP(A4884,occupancy_data!$A$2:$E$2501,5,0),"")</f>
        <v>d41b100d-e699-4ad3-aa9d-9cc746aa76f9</v>
      </c>
    </row>
    <row r="4885" spans="1:20">
      <c r="A4885" s="13" t="s">
        <v>12962</v>
      </c>
      <c r="B4885" s="4" t="s">
        <v>17018</v>
      </c>
      <c r="C4885" s="4" t="s">
        <v>10</v>
      </c>
      <c r="D4885" s="5">
        <v>19005</v>
      </c>
      <c r="E4885" s="4" t="s">
        <v>12963</v>
      </c>
      <c r="F4885" s="4" t="str">
        <f t="shared" ca="1" si="304"/>
        <v>630 Oak St, Springfield, IL 30456</v>
      </c>
      <c r="G4885" s="4" t="str">
        <f t="shared" si="305"/>
        <v>Springfield</v>
      </c>
      <c r="H4885" s="4" t="str">
        <f t="shared" si="306"/>
        <v>IL</v>
      </c>
      <c r="I4885" s="4">
        <f t="shared" ca="1" si="307"/>
        <v>30456</v>
      </c>
      <c r="J4885" s="4" t="s">
        <v>20269</v>
      </c>
      <c r="K4885" s="14" t="str">
        <f>IFERROR(VLOOKUP(A4885,occupancy_data!$A$2:$E$2501,5,0),"")</f>
        <v>5447380c-8a6b-4d71-b095-b20ce400e45f</v>
      </c>
    </row>
    <row r="4886" spans="1:20">
      <c r="A4886" s="13" t="s">
        <v>12965</v>
      </c>
      <c r="B4886" s="4" t="s">
        <v>17096</v>
      </c>
      <c r="C4886" s="4" t="s">
        <v>533</v>
      </c>
      <c r="D4886" s="5">
        <v>22303</v>
      </c>
      <c r="E4886" s="4" t="s">
        <v>12966</v>
      </c>
      <c r="F4886" s="4" t="str">
        <f t="shared" ca="1" si="304"/>
        <v>513 Walnut St, Fairview, OH 30502</v>
      </c>
      <c r="G4886" s="4" t="str">
        <f t="shared" si="305"/>
        <v>Fairview</v>
      </c>
      <c r="H4886" s="4" t="str">
        <f t="shared" si="306"/>
        <v>OH</v>
      </c>
      <c r="I4886" s="4">
        <f t="shared" ca="1" si="307"/>
        <v>30502</v>
      </c>
      <c r="J4886" s="4" t="s">
        <v>20270</v>
      </c>
      <c r="K4886" s="14" t="str">
        <f>IFERROR(VLOOKUP(A4886,occupancy_data!$A$2:$E$2501,5,0),"")</f>
        <v/>
      </c>
    </row>
    <row r="4887" spans="1:20">
      <c r="A4887" s="13" t="s">
        <v>12968</v>
      </c>
      <c r="B4887" s="4" t="s">
        <v>17114</v>
      </c>
      <c r="C4887" s="4" t="s">
        <v>1022</v>
      </c>
      <c r="D4887" s="5">
        <v>21612</v>
      </c>
      <c r="E4887" s="4" t="s">
        <v>12969</v>
      </c>
      <c r="F4887" s="4" t="str">
        <f t="shared" ca="1" si="304"/>
        <v>435 Birch St, Springfield, OH 75448</v>
      </c>
      <c r="G4887" s="4" t="str">
        <f t="shared" si="305"/>
        <v>Springfield</v>
      </c>
      <c r="H4887" s="4" t="str">
        <f t="shared" si="306"/>
        <v>OH</v>
      </c>
      <c r="I4887" s="4">
        <f t="shared" ca="1" si="307"/>
        <v>75448</v>
      </c>
      <c r="J4887" s="4" t="s">
        <v>18740</v>
      </c>
      <c r="K4887" s="14" t="str">
        <f>IFERROR(VLOOKUP(A4887,occupancy_data!$A$2:$E$2501,5,0),"")</f>
        <v>20e30621-5140-46c2-a9c5-57e96c06de3f</v>
      </c>
    </row>
    <row r="4888" spans="1:20">
      <c r="A4888" s="13" t="s">
        <v>12970</v>
      </c>
      <c r="B4888" s="4" t="s">
        <v>17066</v>
      </c>
      <c r="C4888" s="4" t="s">
        <v>273</v>
      </c>
      <c r="D4888" s="5">
        <v>32919</v>
      </c>
      <c r="E4888" s="4" t="s">
        <v>12971</v>
      </c>
      <c r="F4888" s="4" t="str">
        <f t="shared" ca="1" si="304"/>
        <v>289 Cedar St, Salem, FL 98931</v>
      </c>
      <c r="G4888" s="4" t="str">
        <f t="shared" si="305"/>
        <v>Salem</v>
      </c>
      <c r="H4888" s="4" t="str">
        <f t="shared" si="306"/>
        <v>FL</v>
      </c>
      <c r="I4888" s="4">
        <f t="shared" ca="1" si="307"/>
        <v>98931</v>
      </c>
      <c r="J4888" s="4" t="s">
        <v>17169</v>
      </c>
      <c r="K4888" s="14" t="str">
        <f>IFERROR(VLOOKUP(A4888,occupancy_data!$A$2:$E$2501,5,0),"")</f>
        <v>7c37e605-6a08-4c08-a035-35a37d26e568</v>
      </c>
    </row>
    <row r="4889" spans="1:20">
      <c r="A4889" s="13" t="s">
        <v>12972</v>
      </c>
      <c r="B4889" s="4" t="s">
        <v>17047</v>
      </c>
      <c r="C4889" s="4" t="s">
        <v>155</v>
      </c>
      <c r="D4889" s="5">
        <v>36873</v>
      </c>
      <c r="E4889" s="4" t="s">
        <v>12973</v>
      </c>
      <c r="F4889" s="4" t="str">
        <f t="shared" ca="1" si="304"/>
        <v>220 Spruce St, Springfield, TX 95059</v>
      </c>
      <c r="G4889" s="4" t="str">
        <f t="shared" si="305"/>
        <v>Springfield</v>
      </c>
      <c r="H4889" s="4" t="str">
        <f t="shared" si="306"/>
        <v>TX</v>
      </c>
      <c r="I4889" s="4">
        <f t="shared" ca="1" si="307"/>
        <v>95059</v>
      </c>
      <c r="J4889" s="4" t="s">
        <v>17201</v>
      </c>
      <c r="K4889" s="14" t="str">
        <f>IFERROR(VLOOKUP(A4889,occupancy_data!$A$2:$E$2501,5,0),"")</f>
        <v>84d2e6b2-02d5-4711-a9de-d136c957ea72</v>
      </c>
    </row>
    <row r="4890" spans="1:20">
      <c r="A4890" s="13" t="s">
        <v>12974</v>
      </c>
      <c r="B4890" s="4" t="s">
        <v>17110</v>
      </c>
      <c r="C4890" s="4" t="s">
        <v>833</v>
      </c>
      <c r="D4890" s="5">
        <v>25802</v>
      </c>
      <c r="E4890" s="4" t="s">
        <v>12975</v>
      </c>
      <c r="F4890" s="4" t="str">
        <f t="shared" ca="1" si="304"/>
        <v>369 Birch St, Madison, IL 43097</v>
      </c>
      <c r="G4890" s="4" t="str">
        <f t="shared" si="305"/>
        <v>Madison</v>
      </c>
      <c r="H4890" s="4" t="str">
        <f t="shared" si="306"/>
        <v>IL</v>
      </c>
      <c r="I4890" s="4">
        <f t="shared" ca="1" si="307"/>
        <v>43097</v>
      </c>
      <c r="J4890" s="4" t="s">
        <v>17673</v>
      </c>
      <c r="K4890" s="14" t="str">
        <f>IFERROR(VLOOKUP(A4890,occupancy_data!$A$2:$E$2501,5,0),"")</f>
        <v/>
      </c>
    </row>
    <row r="4891" spans="1:20">
      <c r="A4891" s="15" t="s">
        <v>12976</v>
      </c>
      <c r="B4891" s="4" t="s">
        <v>17019</v>
      </c>
      <c r="C4891" s="4" t="s">
        <v>16</v>
      </c>
      <c r="D4891" s="5">
        <v>21601</v>
      </c>
      <c r="E4891" s="4" t="s">
        <v>12977</v>
      </c>
      <c r="F4891" s="4" t="str">
        <f t="shared" ca="1" si="304"/>
        <v>761 Spruce St, Greenville, CA 20475</v>
      </c>
      <c r="G4891" s="4" t="str">
        <f t="shared" si="305"/>
        <v>Greenville</v>
      </c>
      <c r="H4891" s="4" t="str">
        <f t="shared" si="306"/>
        <v>CA</v>
      </c>
      <c r="I4891" s="4">
        <f t="shared" ca="1" si="307"/>
        <v>20475</v>
      </c>
      <c r="J4891" s="4" t="s">
        <v>20271</v>
      </c>
      <c r="K4891" s="14" t="str">
        <f>IFERROR(VLOOKUP(A4891,occupancy_data!$A$2:$E$2501,5,0),"")</f>
        <v>dac90c20-449c-4182-afdb-af1018028c31</v>
      </c>
      <c r="T4891" s="2"/>
    </row>
    <row r="4892" spans="1:20">
      <c r="A4892" s="13" t="s">
        <v>12979</v>
      </c>
      <c r="B4892" s="4" t="s">
        <v>17050</v>
      </c>
      <c r="C4892" s="4" t="s">
        <v>164</v>
      </c>
      <c r="D4892" s="5">
        <v>35015</v>
      </c>
      <c r="E4892" s="4" t="s">
        <v>12980</v>
      </c>
      <c r="F4892" s="4" t="str">
        <f t="shared" ca="1" si="304"/>
        <v>709 Maple St, Fairview, OH 57525</v>
      </c>
      <c r="G4892" s="4" t="str">
        <f t="shared" si="305"/>
        <v>Fairview</v>
      </c>
      <c r="H4892" s="4" t="str">
        <f t="shared" si="306"/>
        <v>OH</v>
      </c>
      <c r="I4892" s="4">
        <f t="shared" ca="1" si="307"/>
        <v>57525</v>
      </c>
      <c r="J4892" s="4" t="s">
        <v>20272</v>
      </c>
      <c r="K4892" s="14" t="str">
        <f>IFERROR(VLOOKUP(A4892,occupancy_data!$A$2:$E$2501,5,0),"")</f>
        <v>e86ce6ea-6af9-434a-8ecd-282af5e26353</v>
      </c>
    </row>
    <row r="4893" spans="1:20">
      <c r="A4893" s="13" t="s">
        <v>12982</v>
      </c>
      <c r="B4893" s="4" t="s">
        <v>17069</v>
      </c>
      <c r="C4893" s="4" t="s">
        <v>288</v>
      </c>
      <c r="D4893" s="5">
        <v>31580</v>
      </c>
      <c r="E4893" s="4" t="s">
        <v>12983</v>
      </c>
      <c r="F4893" s="4" t="str">
        <f t="shared" ca="1" si="304"/>
        <v>171 Oak St, Madison, NY 92504</v>
      </c>
      <c r="G4893" s="4" t="str">
        <f t="shared" si="305"/>
        <v>Madison</v>
      </c>
      <c r="H4893" s="4" t="str">
        <f t="shared" si="306"/>
        <v>NY</v>
      </c>
      <c r="I4893" s="4">
        <f t="shared" ca="1" si="307"/>
        <v>92504</v>
      </c>
      <c r="J4893" s="4" t="s">
        <v>17160</v>
      </c>
      <c r="K4893" s="14" t="str">
        <f>IFERROR(VLOOKUP(A4893,occupancy_data!$A$2:$E$2501,5,0),"")</f>
        <v>d12214bc-7f19-4771-98bb-0d8a2c41bc25</v>
      </c>
    </row>
    <row r="4894" spans="1:20">
      <c r="A4894" s="13" t="s">
        <v>12984</v>
      </c>
      <c r="B4894" s="4" t="s">
        <v>17093</v>
      </c>
      <c r="C4894" s="4" t="s">
        <v>485</v>
      </c>
      <c r="D4894" s="5">
        <v>23444</v>
      </c>
      <c r="E4894" s="4" t="s">
        <v>12985</v>
      </c>
      <c r="F4894" s="4" t="str">
        <f t="shared" ca="1" si="304"/>
        <v>294 Oak St, Greenville, PA 73749</v>
      </c>
      <c r="G4894" s="4" t="str">
        <f t="shared" si="305"/>
        <v>Greenville</v>
      </c>
      <c r="H4894" s="4" t="str">
        <f t="shared" si="306"/>
        <v>PA</v>
      </c>
      <c r="I4894" s="4">
        <f t="shared" ca="1" si="307"/>
        <v>73749</v>
      </c>
      <c r="J4894" s="4" t="s">
        <v>20273</v>
      </c>
      <c r="K4894" s="14" t="str">
        <f>IFERROR(VLOOKUP(A4894,occupancy_data!$A$2:$E$2501,5,0),"")</f>
        <v/>
      </c>
    </row>
    <row r="4895" spans="1:20">
      <c r="A4895" s="15" t="s">
        <v>12987</v>
      </c>
      <c r="B4895" s="4" t="s">
        <v>17115</v>
      </c>
      <c r="C4895" s="4" t="s">
        <v>1074</v>
      </c>
      <c r="D4895" s="5">
        <v>29887</v>
      </c>
      <c r="E4895" s="4" t="s">
        <v>12988</v>
      </c>
      <c r="F4895" s="4" t="str">
        <f t="shared" ca="1" si="304"/>
        <v>201 Oak St, Salem, PA 62107</v>
      </c>
      <c r="G4895" s="4" t="str">
        <f t="shared" si="305"/>
        <v>Salem</v>
      </c>
      <c r="H4895" s="4" t="str">
        <f t="shared" si="306"/>
        <v>PA</v>
      </c>
      <c r="I4895" s="4">
        <f t="shared" ca="1" si="307"/>
        <v>62107</v>
      </c>
      <c r="J4895" s="4" t="s">
        <v>20274</v>
      </c>
      <c r="K4895" s="14" t="str">
        <f>IFERROR(VLOOKUP(A4895,occupancy_data!$A$2:$E$2501,5,0),"")</f>
        <v>d8890774-3d6a-492b-b4cd-b31826539ebc</v>
      </c>
      <c r="T4895" s="2"/>
    </row>
    <row r="4896" spans="1:20">
      <c r="A4896" s="13" t="s">
        <v>12990</v>
      </c>
      <c r="B4896" s="4" t="s">
        <v>17061</v>
      </c>
      <c r="C4896" s="4" t="s">
        <v>254</v>
      </c>
      <c r="D4896" s="5">
        <v>27316</v>
      </c>
      <c r="E4896" s="4" t="s">
        <v>12991</v>
      </c>
      <c r="F4896" s="4" t="str">
        <f t="shared" ca="1" si="304"/>
        <v>462 Spruce St, Salem, FL 83031</v>
      </c>
      <c r="G4896" s="4" t="str">
        <f t="shared" si="305"/>
        <v>Salem</v>
      </c>
      <c r="H4896" s="4" t="str">
        <f t="shared" si="306"/>
        <v>FL</v>
      </c>
      <c r="I4896" s="4">
        <f t="shared" ca="1" si="307"/>
        <v>83031</v>
      </c>
      <c r="J4896" s="4" t="s">
        <v>17163</v>
      </c>
      <c r="K4896" s="14" t="str">
        <f>IFERROR(VLOOKUP(A4896,occupancy_data!$A$2:$E$2501,5,0),"")</f>
        <v>46043576-56a4-4f53-8555-f7d473f903c2</v>
      </c>
    </row>
    <row r="4897" spans="1:11">
      <c r="A4897" s="13" t="s">
        <v>12992</v>
      </c>
      <c r="B4897" s="4" t="s">
        <v>17055</v>
      </c>
      <c r="C4897" s="4" t="s">
        <v>207</v>
      </c>
      <c r="D4897" s="5">
        <v>19441</v>
      </c>
      <c r="E4897" s="4" t="s">
        <v>12993</v>
      </c>
      <c r="F4897" s="4" t="str">
        <f t="shared" ca="1" si="304"/>
        <v>235 Pine St, Greenville, PA 41228</v>
      </c>
      <c r="G4897" s="4" t="str">
        <f t="shared" si="305"/>
        <v>Greenville</v>
      </c>
      <c r="H4897" s="4" t="str">
        <f t="shared" si="306"/>
        <v>PA</v>
      </c>
      <c r="I4897" s="4">
        <f t="shared" ca="1" si="307"/>
        <v>41228</v>
      </c>
      <c r="J4897" s="4" t="s">
        <v>18051</v>
      </c>
      <c r="K4897" s="14" t="str">
        <f>IFERROR(VLOOKUP(A4897,occupancy_data!$A$2:$E$2501,5,0),"")</f>
        <v>0bf3c54c-cab1-4016-8d53-8eb74970bb62</v>
      </c>
    </row>
    <row r="4898" spans="1:11">
      <c r="A4898" s="13" t="s">
        <v>12994</v>
      </c>
      <c r="B4898" s="4" t="s">
        <v>17035</v>
      </c>
      <c r="C4898" s="4" t="s">
        <v>89</v>
      </c>
      <c r="D4898" s="5">
        <v>26781</v>
      </c>
      <c r="E4898" s="4" t="s">
        <v>12995</v>
      </c>
      <c r="F4898" s="4" t="str">
        <f t="shared" ca="1" si="304"/>
        <v>410 Maple St, Madison, CA 47678</v>
      </c>
      <c r="G4898" s="4" t="str">
        <f t="shared" si="305"/>
        <v>Madison</v>
      </c>
      <c r="H4898" s="4" t="str">
        <f t="shared" si="306"/>
        <v>CA</v>
      </c>
      <c r="I4898" s="4">
        <f t="shared" ca="1" si="307"/>
        <v>47678</v>
      </c>
      <c r="J4898" s="4" t="s">
        <v>20275</v>
      </c>
      <c r="K4898" s="14" t="str">
        <f>IFERROR(VLOOKUP(A4898,occupancy_data!$A$2:$E$2501,5,0),"")</f>
        <v>6a4390ca-85cc-4555-aeb5-5170cd0d8237</v>
      </c>
    </row>
    <row r="4899" spans="1:11">
      <c r="A4899" s="13" t="s">
        <v>12997</v>
      </c>
      <c r="B4899" s="4" t="s">
        <v>17094</v>
      </c>
      <c r="C4899" s="4" t="s">
        <v>497</v>
      </c>
      <c r="D4899" s="5">
        <v>22165</v>
      </c>
      <c r="E4899" s="4" t="s">
        <v>12998</v>
      </c>
      <c r="F4899" s="4" t="str">
        <f t="shared" ca="1" si="304"/>
        <v>605 Cedar St, Greenville, IL 70583</v>
      </c>
      <c r="G4899" s="4" t="str">
        <f t="shared" si="305"/>
        <v>Greenville</v>
      </c>
      <c r="H4899" s="4" t="str">
        <f t="shared" si="306"/>
        <v>IL</v>
      </c>
      <c r="I4899" s="4">
        <f t="shared" ca="1" si="307"/>
        <v>70583</v>
      </c>
      <c r="J4899" s="4" t="s">
        <v>20276</v>
      </c>
      <c r="K4899" s="14" t="str">
        <f>IFERROR(VLOOKUP(A4899,occupancy_data!$A$2:$E$2501,5,0),"")</f>
        <v/>
      </c>
    </row>
    <row r="4900" spans="1:11">
      <c r="A4900" s="13" t="s">
        <v>13000</v>
      </c>
      <c r="B4900" s="4" t="s">
        <v>17101</v>
      </c>
      <c r="C4900" s="4" t="s">
        <v>642</v>
      </c>
      <c r="D4900" s="5">
        <v>18775</v>
      </c>
      <c r="E4900" s="4" t="s">
        <v>13001</v>
      </c>
      <c r="F4900" s="4" t="str">
        <f t="shared" ca="1" si="304"/>
        <v>582 Cedar St, Fairview, IL 96087</v>
      </c>
      <c r="G4900" s="4" t="str">
        <f t="shared" si="305"/>
        <v>Fairview</v>
      </c>
      <c r="H4900" s="4" t="str">
        <f t="shared" si="306"/>
        <v>IL</v>
      </c>
      <c r="I4900" s="4">
        <f t="shared" ca="1" si="307"/>
        <v>96087</v>
      </c>
      <c r="J4900" s="4" t="s">
        <v>20277</v>
      </c>
      <c r="K4900" s="14" t="str">
        <f>IFERROR(VLOOKUP(A4900,occupancy_data!$A$2:$E$2501,5,0),"")</f>
        <v>d566481b-417e-4c79-8014-da461251355c</v>
      </c>
    </row>
    <row r="4901" spans="1:11">
      <c r="A4901" s="13" t="s">
        <v>13003</v>
      </c>
      <c r="B4901" s="4" t="s">
        <v>17035</v>
      </c>
      <c r="C4901" s="4" t="s">
        <v>89</v>
      </c>
      <c r="D4901" s="5">
        <v>22058</v>
      </c>
      <c r="E4901" s="4" t="s">
        <v>13004</v>
      </c>
      <c r="F4901" s="4" t="str">
        <f t="shared" ca="1" si="304"/>
        <v>462 Cedar St, Riverside, PA 99158</v>
      </c>
      <c r="G4901" s="4" t="str">
        <f t="shared" si="305"/>
        <v>Riverside</v>
      </c>
      <c r="H4901" s="4" t="str">
        <f t="shared" si="306"/>
        <v>PA</v>
      </c>
      <c r="I4901" s="4">
        <f t="shared" ca="1" si="307"/>
        <v>99158</v>
      </c>
      <c r="J4901" s="4" t="s">
        <v>20278</v>
      </c>
      <c r="K4901" s="14" t="str">
        <f>IFERROR(VLOOKUP(A4901,occupancy_data!$A$2:$E$2501,5,0),"")</f>
        <v>7e4d9ddc-e98d-4b1b-af75-695808cef7af</v>
      </c>
    </row>
    <row r="4902" spans="1:11">
      <c r="A4902" s="13" t="s">
        <v>13006</v>
      </c>
      <c r="B4902" s="4" t="s">
        <v>17019</v>
      </c>
      <c r="C4902" s="4" t="s">
        <v>16</v>
      </c>
      <c r="D4902" s="5">
        <v>20904</v>
      </c>
      <c r="E4902" s="4" t="s">
        <v>13007</v>
      </c>
      <c r="F4902" s="4" t="str">
        <f t="shared" ca="1" si="304"/>
        <v>888 Cedar St, Greenville, CA 28125</v>
      </c>
      <c r="G4902" s="4" t="str">
        <f t="shared" si="305"/>
        <v>Greenville</v>
      </c>
      <c r="H4902" s="4" t="str">
        <f t="shared" si="306"/>
        <v>CA</v>
      </c>
      <c r="I4902" s="4">
        <f t="shared" ca="1" si="307"/>
        <v>28125</v>
      </c>
      <c r="J4902" s="4" t="s">
        <v>18672</v>
      </c>
      <c r="K4902" s="14" t="str">
        <f>IFERROR(VLOOKUP(A4902,occupancy_data!$A$2:$E$2501,5,0),"")</f>
        <v>453e3860-83c3-45bc-9f8c-9300a45a25d7</v>
      </c>
    </row>
    <row r="4903" spans="1:11">
      <c r="A4903" s="13" t="s">
        <v>13008</v>
      </c>
      <c r="B4903" s="4" t="s">
        <v>17038</v>
      </c>
      <c r="C4903" s="4" t="s">
        <v>104</v>
      </c>
      <c r="D4903" s="5">
        <v>29012</v>
      </c>
      <c r="E4903" s="4" t="s">
        <v>13009</v>
      </c>
      <c r="F4903" s="4" t="str">
        <f t="shared" ca="1" si="304"/>
        <v>133 Birch St, Madison, OH 22176</v>
      </c>
      <c r="G4903" s="4" t="str">
        <f t="shared" si="305"/>
        <v>Madison</v>
      </c>
      <c r="H4903" s="4" t="str">
        <f t="shared" si="306"/>
        <v>OH</v>
      </c>
      <c r="I4903" s="4">
        <f t="shared" ca="1" si="307"/>
        <v>22176</v>
      </c>
      <c r="J4903" s="4" t="s">
        <v>17826</v>
      </c>
      <c r="K4903" s="14" t="str">
        <f>IFERROR(VLOOKUP(A4903,occupancy_data!$A$2:$E$2501,5,0),"")</f>
        <v/>
      </c>
    </row>
    <row r="4904" spans="1:11">
      <c r="A4904" s="13" t="s">
        <v>13010</v>
      </c>
      <c r="B4904" s="4" t="s">
        <v>17111</v>
      </c>
      <c r="C4904" s="4" t="s">
        <v>961</v>
      </c>
      <c r="D4904" s="5">
        <v>22974</v>
      </c>
      <c r="E4904" s="4" t="s">
        <v>13011</v>
      </c>
      <c r="F4904" s="4" t="str">
        <f t="shared" ca="1" si="304"/>
        <v>543 Walnut St, Georgetown, PA 66265</v>
      </c>
      <c r="G4904" s="4" t="str">
        <f t="shared" si="305"/>
        <v>Georgetown</v>
      </c>
      <c r="H4904" s="4" t="str">
        <f t="shared" si="306"/>
        <v>PA</v>
      </c>
      <c r="I4904" s="4">
        <f t="shared" ca="1" si="307"/>
        <v>66265</v>
      </c>
      <c r="J4904" s="4" t="s">
        <v>20279</v>
      </c>
      <c r="K4904" s="14" t="str">
        <f>IFERROR(VLOOKUP(A4904,occupancy_data!$A$2:$E$2501,5,0),"")</f>
        <v/>
      </c>
    </row>
    <row r="4905" spans="1:11">
      <c r="A4905" s="13" t="s">
        <v>13013</v>
      </c>
      <c r="B4905" s="4" t="s">
        <v>17026</v>
      </c>
      <c r="C4905" s="4" t="s">
        <v>52</v>
      </c>
      <c r="D4905" s="5">
        <v>28757</v>
      </c>
      <c r="E4905" s="4" t="s">
        <v>13014</v>
      </c>
      <c r="F4905" s="4" t="str">
        <f t="shared" ca="1" si="304"/>
        <v>353 Elm St, Georgetown, TX 57278</v>
      </c>
      <c r="G4905" s="4" t="str">
        <f t="shared" si="305"/>
        <v>Georgetown</v>
      </c>
      <c r="H4905" s="4" t="str">
        <f t="shared" si="306"/>
        <v>TX</v>
      </c>
      <c r="I4905" s="4">
        <f t="shared" ca="1" si="307"/>
        <v>57278</v>
      </c>
      <c r="J4905" s="4" t="s">
        <v>17160</v>
      </c>
      <c r="K4905" s="14" t="str">
        <f>IFERROR(VLOOKUP(A4905,occupancy_data!$A$2:$E$2501,5,0),"")</f>
        <v/>
      </c>
    </row>
    <row r="4906" spans="1:11">
      <c r="A4906" s="13" t="s">
        <v>13015</v>
      </c>
      <c r="B4906" s="4" t="s">
        <v>17039</v>
      </c>
      <c r="C4906" s="4" t="s">
        <v>108</v>
      </c>
      <c r="D4906" s="5">
        <v>26758</v>
      </c>
      <c r="E4906" s="4" t="s">
        <v>13016</v>
      </c>
      <c r="F4906" s="4" t="str">
        <f t="shared" ca="1" si="304"/>
        <v>363 Birch St, Georgetown, FL 83665</v>
      </c>
      <c r="G4906" s="4" t="str">
        <f t="shared" si="305"/>
        <v>Georgetown</v>
      </c>
      <c r="H4906" s="4" t="str">
        <f t="shared" si="306"/>
        <v>FL</v>
      </c>
      <c r="I4906" s="4">
        <f t="shared" ca="1" si="307"/>
        <v>83665</v>
      </c>
      <c r="J4906" s="4" t="s">
        <v>20280</v>
      </c>
      <c r="K4906" s="14" t="str">
        <f>IFERROR(VLOOKUP(A4906,occupancy_data!$A$2:$E$2501,5,0),"")</f>
        <v/>
      </c>
    </row>
    <row r="4907" spans="1:11">
      <c r="A4907" s="13" t="s">
        <v>13018</v>
      </c>
      <c r="B4907" s="4" t="s">
        <v>17052</v>
      </c>
      <c r="C4907" s="4" t="s">
        <v>178</v>
      </c>
      <c r="D4907" s="5">
        <v>36319</v>
      </c>
      <c r="E4907" s="4" t="s">
        <v>13019</v>
      </c>
      <c r="F4907" s="4" t="str">
        <f t="shared" ca="1" si="304"/>
        <v>519 Pine St, Springfield, CA 65194</v>
      </c>
      <c r="G4907" s="4" t="str">
        <f t="shared" si="305"/>
        <v>Springfield</v>
      </c>
      <c r="H4907" s="4" t="str">
        <f t="shared" si="306"/>
        <v>CA</v>
      </c>
      <c r="I4907" s="4">
        <f t="shared" ca="1" si="307"/>
        <v>65194</v>
      </c>
      <c r="J4907" s="4" t="s">
        <v>18172</v>
      </c>
      <c r="K4907" s="14" t="str">
        <f>IFERROR(VLOOKUP(A4907,occupancy_data!$A$2:$E$2501,5,0),"")</f>
        <v>b1b72dfb-e7d6-4d4c-af3c-4a65c17ee0f0</v>
      </c>
    </row>
    <row r="4908" spans="1:11">
      <c r="A4908" s="13" t="s">
        <v>13020</v>
      </c>
      <c r="B4908" s="4" t="s">
        <v>17042</v>
      </c>
      <c r="C4908" s="4" t="s">
        <v>124</v>
      </c>
      <c r="D4908" s="5">
        <v>20144</v>
      </c>
      <c r="E4908" s="4" t="s">
        <v>13021</v>
      </c>
      <c r="F4908" s="4" t="str">
        <f t="shared" ca="1" si="304"/>
        <v>724 Walnut St, Riverside, FL 98441</v>
      </c>
      <c r="G4908" s="4" t="str">
        <f t="shared" si="305"/>
        <v>Riverside</v>
      </c>
      <c r="H4908" s="4" t="str">
        <f t="shared" si="306"/>
        <v>FL</v>
      </c>
      <c r="I4908" s="4">
        <f t="shared" ca="1" si="307"/>
        <v>98441</v>
      </c>
      <c r="J4908" s="4" t="s">
        <v>17329</v>
      </c>
      <c r="K4908" s="14" t="str">
        <f>IFERROR(VLOOKUP(A4908,occupancy_data!$A$2:$E$2501,5,0),"")</f>
        <v>f84d5c66-459f-445b-8716-9acb2dff90b2</v>
      </c>
    </row>
    <row r="4909" spans="1:11">
      <c r="A4909" s="13" t="s">
        <v>13022</v>
      </c>
      <c r="B4909" s="4" t="s">
        <v>17089</v>
      </c>
      <c r="C4909" s="4" t="s">
        <v>440</v>
      </c>
      <c r="D4909" s="5">
        <v>33735</v>
      </c>
      <c r="E4909" s="4" t="s">
        <v>13023</v>
      </c>
      <c r="F4909" s="4" t="str">
        <f t="shared" ca="1" si="304"/>
        <v>709 Oak St, Greenville, IL 88573</v>
      </c>
      <c r="G4909" s="4" t="str">
        <f t="shared" si="305"/>
        <v>Greenville</v>
      </c>
      <c r="H4909" s="4" t="str">
        <f t="shared" si="306"/>
        <v>IL</v>
      </c>
      <c r="I4909" s="4">
        <f t="shared" ca="1" si="307"/>
        <v>88573</v>
      </c>
      <c r="J4909" s="4" t="s">
        <v>20281</v>
      </c>
      <c r="K4909" s="14" t="str">
        <f>IFERROR(VLOOKUP(A4909,occupancy_data!$A$2:$E$2501,5,0),"")</f>
        <v>4bb35f62-53d5-4fb4-b872-35793f3325ec</v>
      </c>
    </row>
    <row r="4910" spans="1:11">
      <c r="A4910" s="13" t="s">
        <v>13025</v>
      </c>
      <c r="B4910" s="4" t="s">
        <v>17077</v>
      </c>
      <c r="C4910" s="4" t="s">
        <v>338</v>
      </c>
      <c r="D4910" s="5">
        <v>26943</v>
      </c>
      <c r="E4910" s="4" t="s">
        <v>13026</v>
      </c>
      <c r="F4910" s="4" t="str">
        <f t="shared" ca="1" si="304"/>
        <v>598 Oak St, Riverside, CA 33082</v>
      </c>
      <c r="G4910" s="4" t="str">
        <f t="shared" si="305"/>
        <v>Riverside</v>
      </c>
      <c r="H4910" s="4" t="str">
        <f t="shared" si="306"/>
        <v>CA</v>
      </c>
      <c r="I4910" s="4">
        <f t="shared" ca="1" si="307"/>
        <v>33082</v>
      </c>
      <c r="J4910" s="4" t="s">
        <v>20282</v>
      </c>
      <c r="K4910" s="14" t="str">
        <f>IFERROR(VLOOKUP(A4910,occupancy_data!$A$2:$E$2501,5,0),"")</f>
        <v>b1125c27-4b71-4ca1-a73b-c6771d839977</v>
      </c>
    </row>
    <row r="4911" spans="1:11">
      <c r="A4911" s="13" t="s">
        <v>13028</v>
      </c>
      <c r="B4911" s="4" t="s">
        <v>17086</v>
      </c>
      <c r="C4911" s="4" t="s">
        <v>406</v>
      </c>
      <c r="D4911" s="5">
        <v>20905</v>
      </c>
      <c r="E4911" s="4" t="s">
        <v>13029</v>
      </c>
      <c r="F4911" s="4" t="str">
        <f t="shared" ca="1" si="304"/>
        <v>502 Cedar St, Salem, FL 59309</v>
      </c>
      <c r="G4911" s="4" t="str">
        <f t="shared" si="305"/>
        <v>Salem</v>
      </c>
      <c r="H4911" s="4" t="str">
        <f t="shared" si="306"/>
        <v>FL</v>
      </c>
      <c r="I4911" s="4">
        <f t="shared" ca="1" si="307"/>
        <v>59309</v>
      </c>
      <c r="J4911" s="4" t="s">
        <v>20283</v>
      </c>
      <c r="K4911" s="14" t="str">
        <f>IFERROR(VLOOKUP(A4911,occupancy_data!$A$2:$E$2501,5,0),"")</f>
        <v>d0ed0324-5b34-494e-bd16-bea1c19cf007</v>
      </c>
    </row>
    <row r="4912" spans="1:11">
      <c r="A4912" s="13" t="s">
        <v>13031</v>
      </c>
      <c r="B4912" s="4" t="s">
        <v>17105</v>
      </c>
      <c r="C4912" s="4" t="s">
        <v>735</v>
      </c>
      <c r="D4912" s="5">
        <v>23470</v>
      </c>
      <c r="E4912" s="4" t="s">
        <v>13032</v>
      </c>
      <c r="F4912" s="4" t="str">
        <f t="shared" ca="1" si="304"/>
        <v>833 Walnut St, Georgetown, OH 77323</v>
      </c>
      <c r="G4912" s="4" t="str">
        <f t="shared" si="305"/>
        <v>Georgetown</v>
      </c>
      <c r="H4912" s="4" t="str">
        <f t="shared" si="306"/>
        <v>OH</v>
      </c>
      <c r="I4912" s="4">
        <f t="shared" ca="1" si="307"/>
        <v>77323</v>
      </c>
      <c r="J4912" s="4" t="s">
        <v>20284</v>
      </c>
      <c r="K4912" s="14" t="str">
        <f>IFERROR(VLOOKUP(A4912,occupancy_data!$A$2:$E$2501,5,0),"")</f>
        <v>a0af7bcf-930a-4114-aef1-d20b72ac475c</v>
      </c>
    </row>
    <row r="4913" spans="1:11">
      <c r="A4913" s="13" t="s">
        <v>13034</v>
      </c>
      <c r="B4913" s="4" t="s">
        <v>17042</v>
      </c>
      <c r="C4913" s="4" t="s">
        <v>124</v>
      </c>
      <c r="D4913" s="5">
        <v>20943</v>
      </c>
      <c r="E4913" s="4" t="s">
        <v>13035</v>
      </c>
      <c r="F4913" s="4" t="str">
        <f t="shared" ca="1" si="304"/>
        <v>124 Spruce St, Riverside, PA 67592</v>
      </c>
      <c r="G4913" s="4" t="str">
        <f t="shared" si="305"/>
        <v>Riverside</v>
      </c>
      <c r="H4913" s="4" t="str">
        <f t="shared" si="306"/>
        <v>PA</v>
      </c>
      <c r="I4913" s="4">
        <f t="shared" ca="1" si="307"/>
        <v>67592</v>
      </c>
      <c r="J4913" s="4" t="s">
        <v>20285</v>
      </c>
      <c r="K4913" s="14" t="str">
        <f>IFERROR(VLOOKUP(A4913,occupancy_data!$A$2:$E$2501,5,0),"")</f>
        <v>a7489791-db85-4efd-81bb-f2b8a630a10b</v>
      </c>
    </row>
    <row r="4914" spans="1:11">
      <c r="A4914" s="13" t="s">
        <v>13037</v>
      </c>
      <c r="B4914" s="4" t="s">
        <v>17047</v>
      </c>
      <c r="C4914" s="4" t="s">
        <v>155</v>
      </c>
      <c r="D4914" s="5">
        <v>29419</v>
      </c>
      <c r="E4914" s="4" t="s">
        <v>13038</v>
      </c>
      <c r="F4914" s="4" t="str">
        <f t="shared" ca="1" si="304"/>
        <v>457 Pine St, Salem, TX 98977</v>
      </c>
      <c r="G4914" s="4" t="str">
        <f t="shared" si="305"/>
        <v>Salem</v>
      </c>
      <c r="H4914" s="4" t="str">
        <f t="shared" si="306"/>
        <v>TX</v>
      </c>
      <c r="I4914" s="4">
        <f t="shared" ca="1" si="307"/>
        <v>98977</v>
      </c>
      <c r="J4914" s="4" t="s">
        <v>20286</v>
      </c>
      <c r="K4914" s="14" t="str">
        <f>IFERROR(VLOOKUP(A4914,occupancy_data!$A$2:$E$2501,5,0),"")</f>
        <v>3dfaa243-731c-4469-9cc9-b91081c1fb2f</v>
      </c>
    </row>
    <row r="4915" spans="1:11">
      <c r="A4915" s="13" t="s">
        <v>13040</v>
      </c>
      <c r="B4915" s="4" t="s">
        <v>17049</v>
      </c>
      <c r="C4915" s="4" t="s">
        <v>161</v>
      </c>
      <c r="D4915" s="5">
        <v>26449</v>
      </c>
      <c r="E4915" s="4" t="s">
        <v>13041</v>
      </c>
      <c r="F4915" s="4" t="str">
        <f t="shared" ca="1" si="304"/>
        <v>886 Pine St, Fairview, FL 92965</v>
      </c>
      <c r="G4915" s="4" t="str">
        <f t="shared" si="305"/>
        <v>Fairview</v>
      </c>
      <c r="H4915" s="4" t="str">
        <f t="shared" si="306"/>
        <v>FL</v>
      </c>
      <c r="I4915" s="4">
        <f t="shared" ca="1" si="307"/>
        <v>92965</v>
      </c>
      <c r="J4915" s="4" t="s">
        <v>20287</v>
      </c>
      <c r="K4915" s="14" t="str">
        <f>IFERROR(VLOOKUP(A4915,occupancy_data!$A$2:$E$2501,5,0),"")</f>
        <v/>
      </c>
    </row>
    <row r="4916" spans="1:11">
      <c r="A4916" s="13" t="s">
        <v>13043</v>
      </c>
      <c r="B4916" s="4" t="s">
        <v>17098</v>
      </c>
      <c r="C4916" s="4" t="s">
        <v>590</v>
      </c>
      <c r="D4916" s="5">
        <v>36180</v>
      </c>
      <c r="E4916" s="4" t="s">
        <v>13044</v>
      </c>
      <c r="F4916" s="4" t="str">
        <f t="shared" ca="1" si="304"/>
        <v>272 Oak St, Fairview, FL 12154</v>
      </c>
      <c r="G4916" s="4" t="str">
        <f t="shared" si="305"/>
        <v>Fairview</v>
      </c>
      <c r="H4916" s="4" t="str">
        <f t="shared" si="306"/>
        <v>FL</v>
      </c>
      <c r="I4916" s="4">
        <f t="shared" ca="1" si="307"/>
        <v>12154</v>
      </c>
      <c r="J4916" s="4" t="s">
        <v>17160</v>
      </c>
      <c r="K4916" s="14" t="str">
        <f>IFERROR(VLOOKUP(A4916,occupancy_data!$A$2:$E$2501,5,0),"")</f>
        <v>e046f482-5da5-4be6-a9ad-8853416e2a30</v>
      </c>
    </row>
    <row r="4917" spans="1:11">
      <c r="A4917" s="13" t="s">
        <v>13045</v>
      </c>
      <c r="B4917" s="4" t="s">
        <v>17077</v>
      </c>
      <c r="C4917" s="4" t="s">
        <v>338</v>
      </c>
      <c r="D4917" s="5">
        <v>26295</v>
      </c>
      <c r="E4917" s="4" t="s">
        <v>13046</v>
      </c>
      <c r="F4917" s="4" t="str">
        <f t="shared" ca="1" si="304"/>
        <v>560 Walnut St, Riverside, IL 70976</v>
      </c>
      <c r="G4917" s="4" t="str">
        <f t="shared" si="305"/>
        <v>Riverside</v>
      </c>
      <c r="H4917" s="4" t="str">
        <f t="shared" si="306"/>
        <v>IL</v>
      </c>
      <c r="I4917" s="4">
        <f t="shared" ca="1" si="307"/>
        <v>70976</v>
      </c>
      <c r="J4917" s="4" t="s">
        <v>17160</v>
      </c>
      <c r="K4917" s="14" t="str">
        <f>IFERROR(VLOOKUP(A4917,occupancy_data!$A$2:$E$2501,5,0),"")</f>
        <v/>
      </c>
    </row>
    <row r="4918" spans="1:11">
      <c r="A4918" s="13" t="s">
        <v>13047</v>
      </c>
      <c r="B4918" s="4" t="s">
        <v>17089</v>
      </c>
      <c r="C4918" s="4" t="s">
        <v>440</v>
      </c>
      <c r="D4918" s="5">
        <v>26413</v>
      </c>
      <c r="E4918" s="4" t="s">
        <v>13048</v>
      </c>
      <c r="F4918" s="4" t="str">
        <f t="shared" ca="1" si="304"/>
        <v>392 Cedar St, Salem, OH 61129</v>
      </c>
      <c r="G4918" s="4" t="str">
        <f t="shared" si="305"/>
        <v>Salem</v>
      </c>
      <c r="H4918" s="4" t="str">
        <f t="shared" si="306"/>
        <v>OH</v>
      </c>
      <c r="I4918" s="4">
        <f t="shared" ca="1" si="307"/>
        <v>61129</v>
      </c>
      <c r="J4918" s="4" t="s">
        <v>17360</v>
      </c>
      <c r="K4918" s="14" t="str">
        <f>IFERROR(VLOOKUP(A4918,occupancy_data!$A$2:$E$2501,5,0),"")</f>
        <v>9386a9cd-7665-4875-81d2-939a583d43cb</v>
      </c>
    </row>
    <row r="4919" spans="1:11">
      <c r="A4919" s="13" t="s">
        <v>13049</v>
      </c>
      <c r="B4919" s="4" t="s">
        <v>17022</v>
      </c>
      <c r="C4919" s="4" t="s">
        <v>32</v>
      </c>
      <c r="D4919" s="5">
        <v>32746</v>
      </c>
      <c r="E4919" s="4" t="s">
        <v>13050</v>
      </c>
      <c r="F4919" s="4" t="str">
        <f t="shared" ca="1" si="304"/>
        <v>361 Walnut St, Madison, NY 38362</v>
      </c>
      <c r="G4919" s="4" t="str">
        <f t="shared" si="305"/>
        <v>Madison</v>
      </c>
      <c r="H4919" s="4" t="str">
        <f t="shared" si="306"/>
        <v>NY</v>
      </c>
      <c r="I4919" s="4">
        <f t="shared" ca="1" si="307"/>
        <v>38362</v>
      </c>
      <c r="J4919" s="4" t="s">
        <v>20288</v>
      </c>
      <c r="K4919" s="14" t="str">
        <f>IFERROR(VLOOKUP(A4919,occupancy_data!$A$2:$E$2501,5,0),"")</f>
        <v/>
      </c>
    </row>
    <row r="4920" spans="1:11">
      <c r="A4920" s="13" t="s">
        <v>13052</v>
      </c>
      <c r="B4920" s="4" t="s">
        <v>17058</v>
      </c>
      <c r="C4920" s="4" t="s">
        <v>231</v>
      </c>
      <c r="D4920" s="5">
        <v>20778</v>
      </c>
      <c r="E4920" s="4" t="s">
        <v>13053</v>
      </c>
      <c r="F4920" s="4" t="str">
        <f t="shared" ca="1" si="304"/>
        <v>153 Cedar St, Madison, TX 71174</v>
      </c>
      <c r="G4920" s="4" t="str">
        <f t="shared" si="305"/>
        <v>Madison</v>
      </c>
      <c r="H4920" s="4" t="str">
        <f t="shared" si="306"/>
        <v>TX</v>
      </c>
      <c r="I4920" s="4">
        <f t="shared" ca="1" si="307"/>
        <v>71174</v>
      </c>
      <c r="J4920" s="4" t="s">
        <v>20289</v>
      </c>
      <c r="K4920" s="14" t="str">
        <f>IFERROR(VLOOKUP(A4920,occupancy_data!$A$2:$E$2501,5,0),"")</f>
        <v>b8827ad8-eb82-4868-b1f9-87240375b25d</v>
      </c>
    </row>
    <row r="4921" spans="1:11">
      <c r="A4921" s="13" t="s">
        <v>13055</v>
      </c>
      <c r="B4921" s="4" t="s">
        <v>17095</v>
      </c>
      <c r="C4921" s="4" t="s">
        <v>524</v>
      </c>
      <c r="D4921" s="5">
        <v>20737</v>
      </c>
      <c r="E4921" s="4" t="s">
        <v>13056</v>
      </c>
      <c r="F4921" s="4" t="str">
        <f t="shared" ca="1" si="304"/>
        <v>254 Cedar St, Fairview, CA 32949</v>
      </c>
      <c r="G4921" s="4" t="str">
        <f t="shared" si="305"/>
        <v>Fairview</v>
      </c>
      <c r="H4921" s="4" t="str">
        <f t="shared" si="306"/>
        <v>CA</v>
      </c>
      <c r="I4921" s="4">
        <f t="shared" ca="1" si="307"/>
        <v>32949</v>
      </c>
      <c r="J4921" s="4" t="s">
        <v>17165</v>
      </c>
      <c r="K4921" s="14" t="str">
        <f>IFERROR(VLOOKUP(A4921,occupancy_data!$A$2:$E$2501,5,0),"")</f>
        <v/>
      </c>
    </row>
    <row r="4922" spans="1:11">
      <c r="A4922" s="13" t="s">
        <v>13057</v>
      </c>
      <c r="B4922" s="4" t="s">
        <v>17064</v>
      </c>
      <c r="C4922" s="4" t="s">
        <v>265</v>
      </c>
      <c r="D4922" s="5">
        <v>32372</v>
      </c>
      <c r="E4922" s="4" t="s">
        <v>13058</v>
      </c>
      <c r="F4922" s="4" t="str">
        <f t="shared" ca="1" si="304"/>
        <v>230 Cedar St, Georgetown, NY 17908</v>
      </c>
      <c r="G4922" s="4" t="str">
        <f t="shared" si="305"/>
        <v>Georgetown</v>
      </c>
      <c r="H4922" s="4" t="str">
        <f t="shared" si="306"/>
        <v>NY</v>
      </c>
      <c r="I4922" s="4">
        <f t="shared" ca="1" si="307"/>
        <v>17908</v>
      </c>
      <c r="J4922" s="4" t="s">
        <v>20290</v>
      </c>
      <c r="K4922" s="14" t="str">
        <f>IFERROR(VLOOKUP(A4922,occupancy_data!$A$2:$E$2501,5,0),"")</f>
        <v>c3b9f838-4c84-4923-931e-7f70914f0f49</v>
      </c>
    </row>
    <row r="4923" spans="1:11">
      <c r="A4923" s="13" t="s">
        <v>13060</v>
      </c>
      <c r="B4923" s="4" t="s">
        <v>17081</v>
      </c>
      <c r="C4923" s="4" t="s">
        <v>368</v>
      </c>
      <c r="D4923" s="5">
        <v>31282</v>
      </c>
      <c r="E4923" s="4" t="s">
        <v>13061</v>
      </c>
      <c r="F4923" s="4" t="str">
        <f t="shared" ca="1" si="304"/>
        <v>790 Birch St, Fairview, NY 63945</v>
      </c>
      <c r="G4923" s="4" t="str">
        <f t="shared" si="305"/>
        <v>Fairview</v>
      </c>
      <c r="H4923" s="4" t="str">
        <f t="shared" si="306"/>
        <v>NY</v>
      </c>
      <c r="I4923" s="4">
        <f t="shared" ca="1" si="307"/>
        <v>63945</v>
      </c>
      <c r="J4923" s="4" t="s">
        <v>20291</v>
      </c>
      <c r="K4923" s="14" t="str">
        <f>IFERROR(VLOOKUP(A4923,occupancy_data!$A$2:$E$2501,5,0),"")</f>
        <v/>
      </c>
    </row>
    <row r="4924" spans="1:11">
      <c r="A4924" s="13" t="s">
        <v>13063</v>
      </c>
      <c r="B4924" s="4" t="s">
        <v>17101</v>
      </c>
      <c r="C4924" s="4" t="s">
        <v>642</v>
      </c>
      <c r="D4924" s="5">
        <v>21151</v>
      </c>
      <c r="E4924" s="4" t="s">
        <v>13064</v>
      </c>
      <c r="F4924" s="4" t="str">
        <f t="shared" ca="1" si="304"/>
        <v>686 Oak St, Greenville, FL 14988</v>
      </c>
      <c r="G4924" s="4" t="str">
        <f t="shared" si="305"/>
        <v>Greenville</v>
      </c>
      <c r="H4924" s="4" t="str">
        <f t="shared" si="306"/>
        <v>FL</v>
      </c>
      <c r="I4924" s="4">
        <f t="shared" ca="1" si="307"/>
        <v>14988</v>
      </c>
      <c r="J4924" s="4" t="s">
        <v>17160</v>
      </c>
      <c r="K4924" s="14" t="str">
        <f>IFERROR(VLOOKUP(A4924,occupancy_data!$A$2:$E$2501,5,0),"")</f>
        <v>48bd314d-89db-4035-9156-30cdb3ae3fbc</v>
      </c>
    </row>
    <row r="4925" spans="1:11">
      <c r="A4925" s="13" t="s">
        <v>13065</v>
      </c>
      <c r="B4925" s="4" t="s">
        <v>17033</v>
      </c>
      <c r="C4925" s="4" t="s">
        <v>81</v>
      </c>
      <c r="D4925" s="5">
        <v>33692</v>
      </c>
      <c r="E4925" s="4" t="s">
        <v>13066</v>
      </c>
      <c r="F4925" s="4" t="str">
        <f t="shared" ca="1" si="304"/>
        <v>385 Oak St, Greenville, NY 55205</v>
      </c>
      <c r="G4925" s="4" t="str">
        <f t="shared" si="305"/>
        <v>Greenville</v>
      </c>
      <c r="H4925" s="4" t="str">
        <f t="shared" si="306"/>
        <v>NY</v>
      </c>
      <c r="I4925" s="4">
        <f t="shared" ca="1" si="307"/>
        <v>55205</v>
      </c>
      <c r="J4925" s="4" t="s">
        <v>20292</v>
      </c>
      <c r="K4925" s="14" t="str">
        <f>IFERROR(VLOOKUP(A4925,occupancy_data!$A$2:$E$2501,5,0),"")</f>
        <v/>
      </c>
    </row>
    <row r="4926" spans="1:11">
      <c r="A4926" s="13" t="s">
        <v>13068</v>
      </c>
      <c r="B4926" s="4" t="s">
        <v>17029</v>
      </c>
      <c r="C4926" s="4" t="s">
        <v>65</v>
      </c>
      <c r="D4926" s="5">
        <v>26041</v>
      </c>
      <c r="E4926" s="4" t="s">
        <v>13069</v>
      </c>
      <c r="F4926" s="4" t="str">
        <f t="shared" ca="1" si="304"/>
        <v>641 Spruce St, Springfield, OH 90733</v>
      </c>
      <c r="G4926" s="4" t="str">
        <f t="shared" si="305"/>
        <v>Springfield</v>
      </c>
      <c r="H4926" s="4" t="str">
        <f t="shared" si="306"/>
        <v>OH</v>
      </c>
      <c r="I4926" s="4">
        <f t="shared" ca="1" si="307"/>
        <v>90733</v>
      </c>
      <c r="J4926" s="4" t="s">
        <v>17269</v>
      </c>
      <c r="K4926" s="14" t="str">
        <f>IFERROR(VLOOKUP(A4926,occupancy_data!$A$2:$E$2501,5,0),"")</f>
        <v>f4257b38-75ca-4dd1-b0ec-43eea6d13891</v>
      </c>
    </row>
    <row r="4927" spans="1:11">
      <c r="A4927" s="13" t="s">
        <v>13070</v>
      </c>
      <c r="B4927" s="4" t="s">
        <v>17051</v>
      </c>
      <c r="C4927" s="4" t="s">
        <v>171</v>
      </c>
      <c r="D4927" s="5">
        <v>29723</v>
      </c>
      <c r="E4927" s="4" t="s">
        <v>13071</v>
      </c>
      <c r="F4927" s="4" t="str">
        <f t="shared" ca="1" si="304"/>
        <v>735 Elm St, Georgetown, NY 39451</v>
      </c>
      <c r="G4927" s="4" t="str">
        <f t="shared" si="305"/>
        <v>Georgetown</v>
      </c>
      <c r="H4927" s="4" t="str">
        <f t="shared" si="306"/>
        <v>NY</v>
      </c>
      <c r="I4927" s="4">
        <f t="shared" ca="1" si="307"/>
        <v>39451</v>
      </c>
      <c r="J4927" s="4" t="s">
        <v>20293</v>
      </c>
      <c r="K4927" s="14" t="str">
        <f>IFERROR(VLOOKUP(A4927,occupancy_data!$A$2:$E$2501,5,0),"")</f>
        <v/>
      </c>
    </row>
    <row r="4928" spans="1:11">
      <c r="A4928" s="13" t="s">
        <v>13073</v>
      </c>
      <c r="B4928" s="4" t="s">
        <v>17083</v>
      </c>
      <c r="C4928" s="4" t="s">
        <v>387</v>
      </c>
      <c r="D4928" s="5">
        <v>34625</v>
      </c>
      <c r="E4928" s="4" t="s">
        <v>13074</v>
      </c>
      <c r="F4928" s="4" t="str">
        <f t="shared" ca="1" si="304"/>
        <v>455 Pine St, Fairview, CA 25688</v>
      </c>
      <c r="G4928" s="4" t="str">
        <f t="shared" si="305"/>
        <v>Fairview</v>
      </c>
      <c r="H4928" s="4" t="str">
        <f t="shared" si="306"/>
        <v>CA</v>
      </c>
      <c r="I4928" s="4">
        <f t="shared" ca="1" si="307"/>
        <v>25688</v>
      </c>
      <c r="J4928" s="4" t="s">
        <v>20294</v>
      </c>
      <c r="K4928" s="14" t="str">
        <f>IFERROR(VLOOKUP(A4928,occupancy_data!$A$2:$E$2501,5,0),"")</f>
        <v>4ef02969-9eb5-4d1e-a069-11e325eac808</v>
      </c>
    </row>
    <row r="4929" spans="1:11">
      <c r="A4929" s="13" t="s">
        <v>13076</v>
      </c>
      <c r="B4929" s="4" t="s">
        <v>17025</v>
      </c>
      <c r="C4929" s="4" t="s">
        <v>48</v>
      </c>
      <c r="D4929" s="5">
        <v>25588</v>
      </c>
      <c r="E4929" s="4" t="s">
        <v>13077</v>
      </c>
      <c r="F4929" s="4" t="str">
        <f t="shared" ca="1" si="304"/>
        <v>351 Walnut St, Greenville, OH 90830</v>
      </c>
      <c r="G4929" s="4" t="str">
        <f t="shared" si="305"/>
        <v>Greenville</v>
      </c>
      <c r="H4929" s="4" t="str">
        <f t="shared" si="306"/>
        <v>OH</v>
      </c>
      <c r="I4929" s="4">
        <f t="shared" ca="1" si="307"/>
        <v>90830</v>
      </c>
      <c r="J4929" s="4" t="s">
        <v>20295</v>
      </c>
      <c r="K4929" s="14" t="str">
        <f>IFERROR(VLOOKUP(A4929,occupancy_data!$A$2:$E$2501,5,0),"")</f>
        <v/>
      </c>
    </row>
    <row r="4930" spans="1:11">
      <c r="A4930" s="13" t="s">
        <v>13079</v>
      </c>
      <c r="B4930" s="4" t="s">
        <v>17072</v>
      </c>
      <c r="C4930" s="4" t="s">
        <v>312</v>
      </c>
      <c r="D4930" s="5">
        <v>30779</v>
      </c>
      <c r="E4930" s="4" t="s">
        <v>13080</v>
      </c>
      <c r="F4930" s="4" t="str">
        <f t="shared" ca="1" si="304"/>
        <v>151 Walnut St, Salem, OH 76289</v>
      </c>
      <c r="G4930" s="4" t="str">
        <f t="shared" si="305"/>
        <v>Salem</v>
      </c>
      <c r="H4930" s="4" t="str">
        <f t="shared" si="306"/>
        <v>OH</v>
      </c>
      <c r="I4930" s="4">
        <f t="shared" ca="1" si="307"/>
        <v>76289</v>
      </c>
      <c r="J4930" s="4" t="s">
        <v>17784</v>
      </c>
      <c r="K4930" s="14" t="str">
        <f>IFERROR(VLOOKUP(A4930,occupancy_data!$A$2:$E$2501,5,0),"")</f>
        <v>42112afd-dca0-415d-b304-72d380827be9</v>
      </c>
    </row>
    <row r="4931" spans="1:11">
      <c r="A4931" s="13" t="s">
        <v>13081</v>
      </c>
      <c r="B4931" s="4" t="s">
        <v>17037</v>
      </c>
      <c r="C4931" s="4" t="s">
        <v>100</v>
      </c>
      <c r="D4931" s="5">
        <v>29977</v>
      </c>
      <c r="E4931" s="4" t="s">
        <v>13082</v>
      </c>
      <c r="F4931" s="4" t="str">
        <f t="shared" ref="F4931:F4994" ca="1" si="308">_xlfn.CONCAT(E4931," ",I4931)</f>
        <v>462 Spruce St, Greenville, FL 35827</v>
      </c>
      <c r="G4931" s="4" t="str">
        <f t="shared" ref="G4931:G4994" si="309">MID(E4931,FIND(", ",E4931)+2,FIND(", ",E4931,FIND(", ",E4931)+1)-FIND(", ",E4931)-2)</f>
        <v>Greenville</v>
      </c>
      <c r="H4931" s="4" t="str">
        <f t="shared" ref="H4931:H4994" si="310">RIGHT(E4931,2)</f>
        <v>FL</v>
      </c>
      <c r="I4931" s="4">
        <f t="shared" ref="I4931:I4994" ca="1" si="311">RANDBETWEEN(10000,99999)</f>
        <v>35827</v>
      </c>
      <c r="J4931" s="4" t="s">
        <v>17329</v>
      </c>
      <c r="K4931" s="14" t="str">
        <f>IFERROR(VLOOKUP(A4931,occupancy_data!$A$2:$E$2501,5,0),"")</f>
        <v>8e9f4090-e572-4fdd-b746-4e2161aa61d0</v>
      </c>
    </row>
    <row r="4932" spans="1:11">
      <c r="A4932" s="13" t="s">
        <v>13083</v>
      </c>
      <c r="B4932" s="4" t="s">
        <v>17024</v>
      </c>
      <c r="C4932" s="4" t="s">
        <v>43</v>
      </c>
      <c r="D4932" s="5">
        <v>31456</v>
      </c>
      <c r="E4932" s="4" t="s">
        <v>13084</v>
      </c>
      <c r="F4932" s="4" t="str">
        <f t="shared" ca="1" si="308"/>
        <v>510 Walnut St, Springfield, PA 87167</v>
      </c>
      <c r="G4932" s="4" t="str">
        <f t="shared" si="309"/>
        <v>Springfield</v>
      </c>
      <c r="H4932" s="4" t="str">
        <f t="shared" si="310"/>
        <v>PA</v>
      </c>
      <c r="I4932" s="4">
        <f t="shared" ca="1" si="311"/>
        <v>87167</v>
      </c>
      <c r="J4932" s="4" t="s">
        <v>17160</v>
      </c>
      <c r="K4932" s="14" t="str">
        <f>IFERROR(VLOOKUP(A4932,occupancy_data!$A$2:$E$2501,5,0),"")</f>
        <v>cc86663d-caee-4880-92a3-513130e0898d</v>
      </c>
    </row>
    <row r="4933" spans="1:11">
      <c r="A4933" s="13" t="s">
        <v>13085</v>
      </c>
      <c r="B4933" s="4" t="s">
        <v>17045</v>
      </c>
      <c r="C4933" s="4" t="s">
        <v>147</v>
      </c>
      <c r="D4933" s="5">
        <v>28460</v>
      </c>
      <c r="E4933" s="4" t="s">
        <v>13086</v>
      </c>
      <c r="F4933" s="4" t="str">
        <f t="shared" ca="1" si="308"/>
        <v>290 Maple St, Georgetown, TX 73926</v>
      </c>
      <c r="G4933" s="4" t="str">
        <f t="shared" si="309"/>
        <v>Georgetown</v>
      </c>
      <c r="H4933" s="4" t="str">
        <f t="shared" si="310"/>
        <v>TX</v>
      </c>
      <c r="I4933" s="4">
        <f t="shared" ca="1" si="311"/>
        <v>73926</v>
      </c>
      <c r="J4933" s="4" t="s">
        <v>20296</v>
      </c>
      <c r="K4933" s="14" t="str">
        <f>IFERROR(VLOOKUP(A4933,occupancy_data!$A$2:$E$2501,5,0),"")</f>
        <v/>
      </c>
    </row>
    <row r="4934" spans="1:11">
      <c r="A4934" s="13" t="s">
        <v>13088</v>
      </c>
      <c r="B4934" s="4" t="s">
        <v>17055</v>
      </c>
      <c r="C4934" s="4" t="s">
        <v>207</v>
      </c>
      <c r="D4934" s="5">
        <v>20146</v>
      </c>
      <c r="E4934" s="4" t="s">
        <v>13089</v>
      </c>
      <c r="F4934" s="4" t="str">
        <f t="shared" ca="1" si="308"/>
        <v>976 Oak St, Riverside, CA 23498</v>
      </c>
      <c r="G4934" s="4" t="str">
        <f t="shared" si="309"/>
        <v>Riverside</v>
      </c>
      <c r="H4934" s="4" t="str">
        <f t="shared" si="310"/>
        <v>CA</v>
      </c>
      <c r="I4934" s="4">
        <f t="shared" ca="1" si="311"/>
        <v>23498</v>
      </c>
      <c r="J4934" s="4" t="s">
        <v>20297</v>
      </c>
      <c r="K4934" s="14" t="str">
        <f>IFERROR(VLOOKUP(A4934,occupancy_data!$A$2:$E$2501,5,0),"")</f>
        <v/>
      </c>
    </row>
    <row r="4935" spans="1:11">
      <c r="A4935" s="13" t="s">
        <v>13091</v>
      </c>
      <c r="B4935" s="4" t="s">
        <v>17042</v>
      </c>
      <c r="C4935" s="4" t="s">
        <v>124</v>
      </c>
      <c r="D4935" s="5">
        <v>29449</v>
      </c>
      <c r="E4935" s="4" t="s">
        <v>13092</v>
      </c>
      <c r="F4935" s="4" t="str">
        <f t="shared" ca="1" si="308"/>
        <v>359 Maple St, Riverside, NY 19291</v>
      </c>
      <c r="G4935" s="4" t="str">
        <f t="shared" si="309"/>
        <v>Riverside</v>
      </c>
      <c r="H4935" s="4" t="str">
        <f t="shared" si="310"/>
        <v>NY</v>
      </c>
      <c r="I4935" s="4">
        <f t="shared" ca="1" si="311"/>
        <v>19291</v>
      </c>
      <c r="J4935" s="4" t="s">
        <v>20298</v>
      </c>
      <c r="K4935" s="14" t="str">
        <f>IFERROR(VLOOKUP(A4935,occupancy_data!$A$2:$E$2501,5,0),"")</f>
        <v>99dbd088-14a4-4c00-85a2-ebfe14c51818</v>
      </c>
    </row>
    <row r="4936" spans="1:11">
      <c r="A4936" s="13" t="s">
        <v>13094</v>
      </c>
      <c r="B4936" s="4" t="s">
        <v>17058</v>
      </c>
      <c r="C4936" s="4" t="s">
        <v>231</v>
      </c>
      <c r="D4936" s="5">
        <v>19201</v>
      </c>
      <c r="E4936" s="4" t="s">
        <v>13095</v>
      </c>
      <c r="F4936" s="4" t="str">
        <f t="shared" ca="1" si="308"/>
        <v>523 Oak St, Greenville, PA 94752</v>
      </c>
      <c r="G4936" s="4" t="str">
        <f t="shared" si="309"/>
        <v>Greenville</v>
      </c>
      <c r="H4936" s="4" t="str">
        <f t="shared" si="310"/>
        <v>PA</v>
      </c>
      <c r="I4936" s="4">
        <f t="shared" ca="1" si="311"/>
        <v>94752</v>
      </c>
      <c r="J4936" s="4" t="s">
        <v>20299</v>
      </c>
      <c r="K4936" s="14" t="str">
        <f>IFERROR(VLOOKUP(A4936,occupancy_data!$A$2:$E$2501,5,0),"")</f>
        <v>6d597f47-2ef2-4881-a3c8-a0b4fb9f6af7</v>
      </c>
    </row>
    <row r="4937" spans="1:11">
      <c r="A4937" s="13" t="s">
        <v>13097</v>
      </c>
      <c r="B4937" s="4" t="s">
        <v>17103</v>
      </c>
      <c r="C4937" s="4" t="s">
        <v>710</v>
      </c>
      <c r="D4937" s="5">
        <v>22925</v>
      </c>
      <c r="E4937" s="4" t="s">
        <v>13098</v>
      </c>
      <c r="F4937" s="4" t="str">
        <f t="shared" ca="1" si="308"/>
        <v>398 Spruce St, Madison, PA 46473</v>
      </c>
      <c r="G4937" s="4" t="str">
        <f t="shared" si="309"/>
        <v>Madison</v>
      </c>
      <c r="H4937" s="4" t="str">
        <f t="shared" si="310"/>
        <v>PA</v>
      </c>
      <c r="I4937" s="4">
        <f t="shared" ca="1" si="311"/>
        <v>46473</v>
      </c>
      <c r="J4937" s="4" t="s">
        <v>20300</v>
      </c>
      <c r="K4937" s="14" t="str">
        <f>IFERROR(VLOOKUP(A4937,occupancy_data!$A$2:$E$2501,5,0),"")</f>
        <v>5f787e8d-ced5-49f9-b3a3-e243602638aa</v>
      </c>
    </row>
    <row r="4938" spans="1:11">
      <c r="A4938" s="13" t="s">
        <v>13100</v>
      </c>
      <c r="B4938" s="4" t="s">
        <v>17081</v>
      </c>
      <c r="C4938" s="4" t="s">
        <v>368</v>
      </c>
      <c r="D4938" s="5">
        <v>21510</v>
      </c>
      <c r="E4938" s="4" t="s">
        <v>13101</v>
      </c>
      <c r="F4938" s="4" t="str">
        <f t="shared" ca="1" si="308"/>
        <v>230 Maple St, Riverside, CA 38089</v>
      </c>
      <c r="G4938" s="4" t="str">
        <f t="shared" si="309"/>
        <v>Riverside</v>
      </c>
      <c r="H4938" s="4" t="str">
        <f t="shared" si="310"/>
        <v>CA</v>
      </c>
      <c r="I4938" s="4">
        <f t="shared" ca="1" si="311"/>
        <v>38089</v>
      </c>
      <c r="J4938" s="4" t="s">
        <v>20301</v>
      </c>
      <c r="K4938" s="14" t="str">
        <f>IFERROR(VLOOKUP(A4938,occupancy_data!$A$2:$E$2501,5,0),"")</f>
        <v/>
      </c>
    </row>
    <row r="4939" spans="1:11">
      <c r="A4939" s="13" t="s">
        <v>13103</v>
      </c>
      <c r="B4939" s="4" t="s">
        <v>17065</v>
      </c>
      <c r="C4939" s="4" t="s">
        <v>269</v>
      </c>
      <c r="D4939" s="5">
        <v>24036</v>
      </c>
      <c r="E4939" s="4" t="s">
        <v>13104</v>
      </c>
      <c r="F4939" s="4" t="str">
        <f t="shared" ca="1" si="308"/>
        <v>900 Pine St, Salem, TX 57595</v>
      </c>
      <c r="G4939" s="4" t="str">
        <f t="shared" si="309"/>
        <v>Salem</v>
      </c>
      <c r="H4939" s="4" t="str">
        <f t="shared" si="310"/>
        <v>TX</v>
      </c>
      <c r="I4939" s="4">
        <f t="shared" ca="1" si="311"/>
        <v>57595</v>
      </c>
      <c r="J4939" s="4" t="s">
        <v>17224</v>
      </c>
      <c r="K4939" s="14" t="str">
        <f>IFERROR(VLOOKUP(A4939,occupancy_data!$A$2:$E$2501,5,0),"")</f>
        <v>571ce0e8-7605-4dd7-97e5-918efe604da3</v>
      </c>
    </row>
    <row r="4940" spans="1:11">
      <c r="A4940" s="13" t="s">
        <v>13105</v>
      </c>
      <c r="B4940" s="4" t="s">
        <v>17037</v>
      </c>
      <c r="C4940" s="4" t="s">
        <v>100</v>
      </c>
      <c r="D4940" s="5">
        <v>25886</v>
      </c>
      <c r="E4940" s="4" t="s">
        <v>13106</v>
      </c>
      <c r="F4940" s="4" t="str">
        <f t="shared" ca="1" si="308"/>
        <v>239 Pine St, Madison, CA 87061</v>
      </c>
      <c r="G4940" s="4" t="str">
        <f t="shared" si="309"/>
        <v>Madison</v>
      </c>
      <c r="H4940" s="4" t="str">
        <f t="shared" si="310"/>
        <v>CA</v>
      </c>
      <c r="I4940" s="4">
        <f t="shared" ca="1" si="311"/>
        <v>87061</v>
      </c>
      <c r="J4940" s="4" t="s">
        <v>20302</v>
      </c>
      <c r="K4940" s="14" t="str">
        <f>IFERROR(VLOOKUP(A4940,occupancy_data!$A$2:$E$2501,5,0),"")</f>
        <v>d569b33f-3e90-440a-b8cf-e2969f1fade8</v>
      </c>
    </row>
    <row r="4941" spans="1:11">
      <c r="A4941" s="13" t="s">
        <v>13108</v>
      </c>
      <c r="B4941" s="4" t="s">
        <v>17117</v>
      </c>
      <c r="C4941" s="4" t="s">
        <v>1307</v>
      </c>
      <c r="D4941" s="5">
        <v>26684</v>
      </c>
      <c r="E4941" s="4" t="s">
        <v>13109</v>
      </c>
      <c r="F4941" s="4" t="str">
        <f t="shared" ca="1" si="308"/>
        <v>713 Maple St, Georgetown, OH 37914</v>
      </c>
      <c r="G4941" s="4" t="str">
        <f t="shared" si="309"/>
        <v>Georgetown</v>
      </c>
      <c r="H4941" s="4" t="str">
        <f t="shared" si="310"/>
        <v>OH</v>
      </c>
      <c r="I4941" s="4">
        <f t="shared" ca="1" si="311"/>
        <v>37914</v>
      </c>
      <c r="J4941" s="4" t="s">
        <v>19206</v>
      </c>
      <c r="K4941" s="14" t="str">
        <f>IFERROR(VLOOKUP(A4941,occupancy_data!$A$2:$E$2501,5,0),"")</f>
        <v>8dc8aad2-988b-4475-8c95-1ca1d55f5eca</v>
      </c>
    </row>
    <row r="4942" spans="1:11">
      <c r="A4942" s="13" t="s">
        <v>13110</v>
      </c>
      <c r="B4942" s="4" t="s">
        <v>17046</v>
      </c>
      <c r="C4942" s="4" t="s">
        <v>151</v>
      </c>
      <c r="D4942" s="5">
        <v>33812</v>
      </c>
      <c r="E4942" s="4" t="s">
        <v>13111</v>
      </c>
      <c r="F4942" s="4" t="str">
        <f t="shared" ca="1" si="308"/>
        <v>704 Cedar St, Fairview, FL 45542</v>
      </c>
      <c r="G4942" s="4" t="str">
        <f t="shared" si="309"/>
        <v>Fairview</v>
      </c>
      <c r="H4942" s="4" t="str">
        <f t="shared" si="310"/>
        <v>FL</v>
      </c>
      <c r="I4942" s="4">
        <f t="shared" ca="1" si="311"/>
        <v>45542</v>
      </c>
      <c r="J4942" s="4" t="s">
        <v>17312</v>
      </c>
      <c r="K4942" s="14" t="str">
        <f>IFERROR(VLOOKUP(A4942,occupancy_data!$A$2:$E$2501,5,0),"")</f>
        <v>c8d30499-7764-4039-884e-592b9db4e417</v>
      </c>
    </row>
    <row r="4943" spans="1:11">
      <c r="A4943" s="13" t="s">
        <v>13112</v>
      </c>
      <c r="B4943" s="4" t="s">
        <v>17088</v>
      </c>
      <c r="C4943" s="4" t="s">
        <v>428</v>
      </c>
      <c r="D4943" s="5">
        <v>34143</v>
      </c>
      <c r="E4943" s="4" t="s">
        <v>13113</v>
      </c>
      <c r="F4943" s="4" t="str">
        <f t="shared" ca="1" si="308"/>
        <v>150 Elm St, Riverside, FL 53302</v>
      </c>
      <c r="G4943" s="4" t="str">
        <f t="shared" si="309"/>
        <v>Riverside</v>
      </c>
      <c r="H4943" s="4" t="str">
        <f t="shared" si="310"/>
        <v>FL</v>
      </c>
      <c r="I4943" s="4">
        <f t="shared" ca="1" si="311"/>
        <v>53302</v>
      </c>
      <c r="J4943" s="4" t="s">
        <v>17160</v>
      </c>
      <c r="K4943" s="14" t="str">
        <f>IFERROR(VLOOKUP(A4943,occupancy_data!$A$2:$E$2501,5,0),"")</f>
        <v/>
      </c>
    </row>
    <row r="4944" spans="1:11">
      <c r="A4944" s="13" t="s">
        <v>13114</v>
      </c>
      <c r="B4944" s="4" t="s">
        <v>17037</v>
      </c>
      <c r="C4944" s="4" t="s">
        <v>100</v>
      </c>
      <c r="D4944" s="5">
        <v>36375</v>
      </c>
      <c r="E4944" s="4" t="s">
        <v>13115</v>
      </c>
      <c r="F4944" s="4" t="str">
        <f t="shared" ca="1" si="308"/>
        <v>494 Pine St, Greenville, CA 39626</v>
      </c>
      <c r="G4944" s="4" t="str">
        <f t="shared" si="309"/>
        <v>Greenville</v>
      </c>
      <c r="H4944" s="4" t="str">
        <f t="shared" si="310"/>
        <v>CA</v>
      </c>
      <c r="I4944" s="4">
        <f t="shared" ca="1" si="311"/>
        <v>39626</v>
      </c>
      <c r="J4944" s="4" t="s">
        <v>20303</v>
      </c>
      <c r="K4944" s="14" t="str">
        <f>IFERROR(VLOOKUP(A4944,occupancy_data!$A$2:$E$2501,5,0),"")</f>
        <v>fd4ed90f-8f46-4d2c-a1be-b281f42c8059</v>
      </c>
    </row>
    <row r="4945" spans="1:11">
      <c r="A4945" s="13" t="s">
        <v>13117</v>
      </c>
      <c r="B4945" s="4" t="s">
        <v>17112</v>
      </c>
      <c r="C4945" s="4" t="s">
        <v>975</v>
      </c>
      <c r="D4945" s="5">
        <v>32713</v>
      </c>
      <c r="E4945" s="4" t="s">
        <v>13118</v>
      </c>
      <c r="F4945" s="4" t="str">
        <f t="shared" ca="1" si="308"/>
        <v>876 Pine St, Fairview, IL 67580</v>
      </c>
      <c r="G4945" s="4" t="str">
        <f t="shared" si="309"/>
        <v>Fairview</v>
      </c>
      <c r="H4945" s="4" t="str">
        <f t="shared" si="310"/>
        <v>IL</v>
      </c>
      <c r="I4945" s="4">
        <f t="shared" ca="1" si="311"/>
        <v>67580</v>
      </c>
      <c r="J4945" s="4" t="s">
        <v>20304</v>
      </c>
      <c r="K4945" s="14" t="str">
        <f>IFERROR(VLOOKUP(A4945,occupancy_data!$A$2:$E$2501,5,0),"")</f>
        <v/>
      </c>
    </row>
    <row r="4946" spans="1:11">
      <c r="A4946" s="13" t="s">
        <v>13120</v>
      </c>
      <c r="B4946" s="4" t="s">
        <v>17036</v>
      </c>
      <c r="C4946" s="4" t="s">
        <v>93</v>
      </c>
      <c r="D4946" s="5">
        <v>20279</v>
      </c>
      <c r="E4946" s="4" t="s">
        <v>13121</v>
      </c>
      <c r="F4946" s="4" t="str">
        <f t="shared" ca="1" si="308"/>
        <v>894 Walnut St, Greenville, FL 75164</v>
      </c>
      <c r="G4946" s="4" t="str">
        <f t="shared" si="309"/>
        <v>Greenville</v>
      </c>
      <c r="H4946" s="4" t="str">
        <f t="shared" si="310"/>
        <v>FL</v>
      </c>
      <c r="I4946" s="4">
        <f t="shared" ca="1" si="311"/>
        <v>75164</v>
      </c>
      <c r="J4946" s="4" t="s">
        <v>18601</v>
      </c>
      <c r="K4946" s="14" t="str">
        <f>IFERROR(VLOOKUP(A4946,occupancy_data!$A$2:$E$2501,5,0),"")</f>
        <v>cbe4ec35-15a2-46ee-8303-a21684670583</v>
      </c>
    </row>
    <row r="4947" spans="1:11">
      <c r="A4947" s="13" t="s">
        <v>13122</v>
      </c>
      <c r="B4947" s="4" t="s">
        <v>17076</v>
      </c>
      <c r="C4947" s="4" t="s">
        <v>332</v>
      </c>
      <c r="D4947" s="5">
        <v>29479</v>
      </c>
      <c r="E4947" s="4" t="s">
        <v>13123</v>
      </c>
      <c r="F4947" s="4" t="str">
        <f t="shared" ca="1" si="308"/>
        <v>520 Cedar St, Greenville, IL 54320</v>
      </c>
      <c r="G4947" s="4" t="str">
        <f t="shared" si="309"/>
        <v>Greenville</v>
      </c>
      <c r="H4947" s="4" t="str">
        <f t="shared" si="310"/>
        <v>IL</v>
      </c>
      <c r="I4947" s="4">
        <f t="shared" ca="1" si="311"/>
        <v>54320</v>
      </c>
      <c r="J4947" s="4" t="s">
        <v>17163</v>
      </c>
      <c r="K4947" s="14" t="str">
        <f>IFERROR(VLOOKUP(A4947,occupancy_data!$A$2:$E$2501,5,0),"")</f>
        <v>42a7e9a1-df50-4a04-bea6-fe5b8f909bcf</v>
      </c>
    </row>
    <row r="4948" spans="1:11">
      <c r="A4948" s="13" t="s">
        <v>13124</v>
      </c>
      <c r="B4948" s="4" t="s">
        <v>17062</v>
      </c>
      <c r="C4948" s="4" t="s">
        <v>257</v>
      </c>
      <c r="D4948" s="5">
        <v>23813</v>
      </c>
      <c r="E4948" s="4" t="s">
        <v>13125</v>
      </c>
      <c r="F4948" s="4" t="str">
        <f t="shared" ca="1" si="308"/>
        <v>128 Oak St, Georgetown, IL 40311</v>
      </c>
      <c r="G4948" s="4" t="str">
        <f t="shared" si="309"/>
        <v>Georgetown</v>
      </c>
      <c r="H4948" s="4" t="str">
        <f t="shared" si="310"/>
        <v>IL</v>
      </c>
      <c r="I4948" s="4">
        <f t="shared" ca="1" si="311"/>
        <v>40311</v>
      </c>
      <c r="J4948" s="4" t="s">
        <v>20305</v>
      </c>
      <c r="K4948" s="14" t="str">
        <f>IFERROR(VLOOKUP(A4948,occupancy_data!$A$2:$E$2501,5,0),"")</f>
        <v/>
      </c>
    </row>
    <row r="4949" spans="1:11">
      <c r="A4949" s="13" t="s">
        <v>13127</v>
      </c>
      <c r="B4949" s="4" t="s">
        <v>17074</v>
      </c>
      <c r="C4949" s="4" t="s">
        <v>320</v>
      </c>
      <c r="D4949" s="5">
        <v>24807</v>
      </c>
      <c r="E4949" s="4" t="s">
        <v>13128</v>
      </c>
      <c r="F4949" s="4" t="str">
        <f t="shared" ca="1" si="308"/>
        <v>437 Oak St, Greenville, OH 50064</v>
      </c>
      <c r="G4949" s="4" t="str">
        <f t="shared" si="309"/>
        <v>Greenville</v>
      </c>
      <c r="H4949" s="4" t="str">
        <f t="shared" si="310"/>
        <v>OH</v>
      </c>
      <c r="I4949" s="4">
        <f t="shared" ca="1" si="311"/>
        <v>50064</v>
      </c>
      <c r="J4949" s="4" t="s">
        <v>17158</v>
      </c>
      <c r="K4949" s="14" t="str">
        <f>IFERROR(VLOOKUP(A4949,occupancy_data!$A$2:$E$2501,5,0),"")</f>
        <v>fb6e5b14-37ed-43c3-87a8-dc9d220fe824</v>
      </c>
    </row>
    <row r="4950" spans="1:11">
      <c r="A4950" s="13" t="s">
        <v>13129</v>
      </c>
      <c r="B4950" s="4" t="s">
        <v>17037</v>
      </c>
      <c r="C4950" s="4" t="s">
        <v>100</v>
      </c>
      <c r="D4950" s="5">
        <v>28996</v>
      </c>
      <c r="E4950" s="4" t="s">
        <v>13130</v>
      </c>
      <c r="F4950" s="4" t="str">
        <f t="shared" ca="1" si="308"/>
        <v>506 Birch St, Madison, FL 79754</v>
      </c>
      <c r="G4950" s="4" t="str">
        <f t="shared" si="309"/>
        <v>Madison</v>
      </c>
      <c r="H4950" s="4" t="str">
        <f t="shared" si="310"/>
        <v>FL</v>
      </c>
      <c r="I4950" s="4">
        <f t="shared" ca="1" si="311"/>
        <v>79754</v>
      </c>
      <c r="J4950" s="4" t="s">
        <v>20306</v>
      </c>
      <c r="K4950" s="14" t="str">
        <f>IFERROR(VLOOKUP(A4950,occupancy_data!$A$2:$E$2501,5,0),"")</f>
        <v/>
      </c>
    </row>
    <row r="4951" spans="1:11">
      <c r="A4951" s="13" t="s">
        <v>13132</v>
      </c>
      <c r="B4951" s="4" t="s">
        <v>17063</v>
      </c>
      <c r="C4951" s="4" t="s">
        <v>261</v>
      </c>
      <c r="D4951" s="5">
        <v>35488</v>
      </c>
      <c r="E4951" s="4" t="s">
        <v>13133</v>
      </c>
      <c r="F4951" s="4" t="str">
        <f t="shared" ca="1" si="308"/>
        <v>623 Pine St, Madison, FL 69758</v>
      </c>
      <c r="G4951" s="4" t="str">
        <f t="shared" si="309"/>
        <v>Madison</v>
      </c>
      <c r="H4951" s="4" t="str">
        <f t="shared" si="310"/>
        <v>FL</v>
      </c>
      <c r="I4951" s="4">
        <f t="shared" ca="1" si="311"/>
        <v>69758</v>
      </c>
      <c r="J4951" s="4" t="s">
        <v>17160</v>
      </c>
      <c r="K4951" s="14" t="str">
        <f>IFERROR(VLOOKUP(A4951,occupancy_data!$A$2:$E$2501,5,0),"")</f>
        <v/>
      </c>
    </row>
    <row r="4952" spans="1:11">
      <c r="A4952" s="13" t="s">
        <v>13134</v>
      </c>
      <c r="B4952" s="4" t="s">
        <v>17102</v>
      </c>
      <c r="C4952" s="4" t="s">
        <v>693</v>
      </c>
      <c r="D4952" s="5">
        <v>28389</v>
      </c>
      <c r="E4952" s="4" t="s">
        <v>13135</v>
      </c>
      <c r="F4952" s="4" t="str">
        <f t="shared" ca="1" si="308"/>
        <v>742 Oak St, Georgetown, NY 89111</v>
      </c>
      <c r="G4952" s="4" t="str">
        <f t="shared" si="309"/>
        <v>Georgetown</v>
      </c>
      <c r="H4952" s="4" t="str">
        <f t="shared" si="310"/>
        <v>NY</v>
      </c>
      <c r="I4952" s="4">
        <f t="shared" ca="1" si="311"/>
        <v>89111</v>
      </c>
      <c r="J4952" s="4" t="s">
        <v>17160</v>
      </c>
      <c r="K4952" s="14" t="str">
        <f>IFERROR(VLOOKUP(A4952,occupancy_data!$A$2:$E$2501,5,0),"")</f>
        <v>817bf6df-3803-4ed5-a1b2-03cebb3459c7</v>
      </c>
    </row>
    <row r="4953" spans="1:11">
      <c r="A4953" s="13" t="s">
        <v>13136</v>
      </c>
      <c r="B4953" s="4" t="s">
        <v>17026</v>
      </c>
      <c r="C4953" s="4" t="s">
        <v>52</v>
      </c>
      <c r="D4953" s="5">
        <v>32935</v>
      </c>
      <c r="E4953" s="4" t="s">
        <v>13137</v>
      </c>
      <c r="F4953" s="4" t="str">
        <f t="shared" ca="1" si="308"/>
        <v>866 Cedar St, Salem, FL 74093</v>
      </c>
      <c r="G4953" s="4" t="str">
        <f t="shared" si="309"/>
        <v>Salem</v>
      </c>
      <c r="H4953" s="4" t="str">
        <f t="shared" si="310"/>
        <v>FL</v>
      </c>
      <c r="I4953" s="4">
        <f t="shared" ca="1" si="311"/>
        <v>74093</v>
      </c>
      <c r="J4953" s="4" t="s">
        <v>20307</v>
      </c>
      <c r="K4953" s="14" t="str">
        <f>IFERROR(VLOOKUP(A4953,occupancy_data!$A$2:$E$2501,5,0),"")</f>
        <v>7996ac77-e697-4916-aa2a-24bb3ecb0bff</v>
      </c>
    </row>
    <row r="4954" spans="1:11">
      <c r="A4954" s="13" t="s">
        <v>13139</v>
      </c>
      <c r="B4954" s="4" t="s">
        <v>17097</v>
      </c>
      <c r="C4954" s="4" t="s">
        <v>567</v>
      </c>
      <c r="D4954" s="5">
        <v>26318</v>
      </c>
      <c r="E4954" s="4" t="s">
        <v>13140</v>
      </c>
      <c r="F4954" s="4" t="str">
        <f t="shared" ca="1" si="308"/>
        <v>590 Pine St, Fairview, NY 14004</v>
      </c>
      <c r="G4954" s="4" t="str">
        <f t="shared" si="309"/>
        <v>Fairview</v>
      </c>
      <c r="H4954" s="4" t="str">
        <f t="shared" si="310"/>
        <v>NY</v>
      </c>
      <c r="I4954" s="4">
        <f t="shared" ca="1" si="311"/>
        <v>14004</v>
      </c>
      <c r="J4954" s="4" t="s">
        <v>17283</v>
      </c>
      <c r="K4954" s="14" t="str">
        <f>IFERROR(VLOOKUP(A4954,occupancy_data!$A$2:$E$2501,5,0),"")</f>
        <v/>
      </c>
    </row>
    <row r="4955" spans="1:11">
      <c r="A4955" s="13" t="s">
        <v>13141</v>
      </c>
      <c r="B4955" s="4" t="s">
        <v>17054</v>
      </c>
      <c r="C4955" s="4" t="s">
        <v>186</v>
      </c>
      <c r="D4955" s="5">
        <v>26941</v>
      </c>
      <c r="E4955" s="4" t="s">
        <v>13142</v>
      </c>
      <c r="F4955" s="4" t="str">
        <f t="shared" ca="1" si="308"/>
        <v>542 Pine St, Riverside, CA 84472</v>
      </c>
      <c r="G4955" s="4" t="str">
        <f t="shared" si="309"/>
        <v>Riverside</v>
      </c>
      <c r="H4955" s="4" t="str">
        <f t="shared" si="310"/>
        <v>CA</v>
      </c>
      <c r="I4955" s="4">
        <f t="shared" ca="1" si="311"/>
        <v>84472</v>
      </c>
      <c r="J4955" s="4" t="s">
        <v>17160</v>
      </c>
      <c r="K4955" s="14" t="str">
        <f>IFERROR(VLOOKUP(A4955,occupancy_data!$A$2:$E$2501,5,0),"")</f>
        <v/>
      </c>
    </row>
    <row r="4956" spans="1:11">
      <c r="A4956" s="13" t="s">
        <v>13143</v>
      </c>
      <c r="B4956" s="4" t="s">
        <v>17026</v>
      </c>
      <c r="C4956" s="4" t="s">
        <v>52</v>
      </c>
      <c r="D4956" s="5">
        <v>22093</v>
      </c>
      <c r="E4956" s="4" t="s">
        <v>13144</v>
      </c>
      <c r="F4956" s="4" t="str">
        <f t="shared" ca="1" si="308"/>
        <v>642 Elm St, Springfield, NY 71341</v>
      </c>
      <c r="G4956" s="4" t="str">
        <f t="shared" si="309"/>
        <v>Springfield</v>
      </c>
      <c r="H4956" s="4" t="str">
        <f t="shared" si="310"/>
        <v>NY</v>
      </c>
      <c r="I4956" s="4">
        <f t="shared" ca="1" si="311"/>
        <v>71341</v>
      </c>
      <c r="J4956" s="4" t="s">
        <v>20308</v>
      </c>
      <c r="K4956" s="14" t="str">
        <f>IFERROR(VLOOKUP(A4956,occupancy_data!$A$2:$E$2501,5,0),"")</f>
        <v>67c1b86a-d347-4f49-b97a-4cc0f4be596f</v>
      </c>
    </row>
    <row r="4957" spans="1:11">
      <c r="A4957" s="13" t="s">
        <v>13146</v>
      </c>
      <c r="B4957" s="4" t="s">
        <v>17033</v>
      </c>
      <c r="C4957" s="4" t="s">
        <v>81</v>
      </c>
      <c r="D4957" s="5">
        <v>25242</v>
      </c>
      <c r="E4957" s="4" t="s">
        <v>13147</v>
      </c>
      <c r="F4957" s="4" t="str">
        <f t="shared" ca="1" si="308"/>
        <v>893 Spruce St, Madison, TX 90562</v>
      </c>
      <c r="G4957" s="4" t="str">
        <f t="shared" si="309"/>
        <v>Madison</v>
      </c>
      <c r="H4957" s="4" t="str">
        <f t="shared" si="310"/>
        <v>TX</v>
      </c>
      <c r="I4957" s="4">
        <f t="shared" ca="1" si="311"/>
        <v>90562</v>
      </c>
      <c r="J4957" s="4" t="s">
        <v>20309</v>
      </c>
      <c r="K4957" s="14" t="str">
        <f>IFERROR(VLOOKUP(A4957,occupancy_data!$A$2:$E$2501,5,0),"")</f>
        <v>f77877ad-d8ec-416a-9c5a-c5576b1374c7</v>
      </c>
    </row>
    <row r="4958" spans="1:11">
      <c r="A4958" s="13" t="s">
        <v>13149</v>
      </c>
      <c r="B4958" s="4" t="s">
        <v>17083</v>
      </c>
      <c r="C4958" s="4" t="s">
        <v>387</v>
      </c>
      <c r="D4958" s="5">
        <v>28255</v>
      </c>
      <c r="E4958" s="4" t="s">
        <v>13150</v>
      </c>
      <c r="F4958" s="4" t="str">
        <f t="shared" ca="1" si="308"/>
        <v>491 Cedar St, Riverside, CA 11413</v>
      </c>
      <c r="G4958" s="4" t="str">
        <f t="shared" si="309"/>
        <v>Riverside</v>
      </c>
      <c r="H4958" s="4" t="str">
        <f t="shared" si="310"/>
        <v>CA</v>
      </c>
      <c r="I4958" s="4">
        <f t="shared" ca="1" si="311"/>
        <v>11413</v>
      </c>
      <c r="J4958" s="4" t="s">
        <v>17309</v>
      </c>
      <c r="K4958" s="14" t="str">
        <f>IFERROR(VLOOKUP(A4958,occupancy_data!$A$2:$E$2501,5,0),"")</f>
        <v/>
      </c>
    </row>
    <row r="4959" spans="1:11">
      <c r="A4959" s="13" t="s">
        <v>13151</v>
      </c>
      <c r="B4959" s="4" t="s">
        <v>17111</v>
      </c>
      <c r="C4959" s="4" t="s">
        <v>961</v>
      </c>
      <c r="D4959" s="5">
        <v>29361</v>
      </c>
      <c r="E4959" s="4" t="s">
        <v>13152</v>
      </c>
      <c r="F4959" s="4" t="str">
        <f t="shared" ca="1" si="308"/>
        <v>201 Maple St, Madison, PA 70814</v>
      </c>
      <c r="G4959" s="4" t="str">
        <f t="shared" si="309"/>
        <v>Madison</v>
      </c>
      <c r="H4959" s="4" t="str">
        <f t="shared" si="310"/>
        <v>PA</v>
      </c>
      <c r="I4959" s="4">
        <f t="shared" ca="1" si="311"/>
        <v>70814</v>
      </c>
      <c r="J4959" s="4" t="s">
        <v>20310</v>
      </c>
      <c r="K4959" s="14" t="str">
        <f>IFERROR(VLOOKUP(A4959,occupancy_data!$A$2:$E$2501,5,0),"")</f>
        <v>8c9abf9b-6861-4620-8224-e4d79abc184e</v>
      </c>
    </row>
    <row r="4960" spans="1:11">
      <c r="A4960" s="13" t="s">
        <v>13154</v>
      </c>
      <c r="B4960" s="4" t="s">
        <v>17033</v>
      </c>
      <c r="C4960" s="4" t="s">
        <v>81</v>
      </c>
      <c r="D4960" s="5">
        <v>23684</v>
      </c>
      <c r="E4960" s="4" t="s">
        <v>13155</v>
      </c>
      <c r="F4960" s="4" t="str">
        <f t="shared" ca="1" si="308"/>
        <v>545 Walnut St, Springfield, PA 96411</v>
      </c>
      <c r="G4960" s="4" t="str">
        <f t="shared" si="309"/>
        <v>Springfield</v>
      </c>
      <c r="H4960" s="4" t="str">
        <f t="shared" si="310"/>
        <v>PA</v>
      </c>
      <c r="I4960" s="4">
        <f t="shared" ca="1" si="311"/>
        <v>96411</v>
      </c>
      <c r="J4960" s="4" t="s">
        <v>17160</v>
      </c>
      <c r="K4960" s="14" t="str">
        <f>IFERROR(VLOOKUP(A4960,occupancy_data!$A$2:$E$2501,5,0),"")</f>
        <v>5fe42532-b61d-4c3c-a529-635cf939a887</v>
      </c>
    </row>
    <row r="4961" spans="1:11">
      <c r="A4961" s="13" t="s">
        <v>13156</v>
      </c>
      <c r="B4961" s="4" t="s">
        <v>17112</v>
      </c>
      <c r="C4961" s="4" t="s">
        <v>975</v>
      </c>
      <c r="D4961" s="5">
        <v>26948</v>
      </c>
      <c r="E4961" s="4" t="s">
        <v>13157</v>
      </c>
      <c r="F4961" s="4" t="str">
        <f t="shared" ca="1" si="308"/>
        <v>375 Pine St, Fairview, OH 66559</v>
      </c>
      <c r="G4961" s="4" t="str">
        <f t="shared" si="309"/>
        <v>Fairview</v>
      </c>
      <c r="H4961" s="4" t="str">
        <f t="shared" si="310"/>
        <v>OH</v>
      </c>
      <c r="I4961" s="4">
        <f t="shared" ca="1" si="311"/>
        <v>66559</v>
      </c>
      <c r="J4961" s="4" t="s">
        <v>17235</v>
      </c>
      <c r="K4961" s="14" t="str">
        <f>IFERROR(VLOOKUP(A4961,occupancy_data!$A$2:$E$2501,5,0),"")</f>
        <v/>
      </c>
    </row>
    <row r="4962" spans="1:11">
      <c r="A4962" s="13" t="s">
        <v>13158</v>
      </c>
      <c r="B4962" s="4" t="s">
        <v>17065</v>
      </c>
      <c r="C4962" s="4" t="s">
        <v>269</v>
      </c>
      <c r="D4962" s="5">
        <v>22739</v>
      </c>
      <c r="E4962" s="4" t="s">
        <v>13159</v>
      </c>
      <c r="F4962" s="4" t="str">
        <f t="shared" ca="1" si="308"/>
        <v>358 Oak St, Georgetown, PA 10425</v>
      </c>
      <c r="G4962" s="4" t="str">
        <f t="shared" si="309"/>
        <v>Georgetown</v>
      </c>
      <c r="H4962" s="4" t="str">
        <f t="shared" si="310"/>
        <v>PA</v>
      </c>
      <c r="I4962" s="4">
        <f t="shared" ca="1" si="311"/>
        <v>10425</v>
      </c>
      <c r="J4962" s="4" t="s">
        <v>20270</v>
      </c>
      <c r="K4962" s="14" t="str">
        <f>IFERROR(VLOOKUP(A4962,occupancy_data!$A$2:$E$2501,5,0),"")</f>
        <v>70275a46-be22-4947-926c-7ba8928683d1</v>
      </c>
    </row>
    <row r="4963" spans="1:11">
      <c r="A4963" s="13" t="s">
        <v>13160</v>
      </c>
      <c r="B4963" s="4" t="s">
        <v>17039</v>
      </c>
      <c r="C4963" s="4" t="s">
        <v>108</v>
      </c>
      <c r="D4963" s="5">
        <v>32797</v>
      </c>
      <c r="E4963" s="4" t="s">
        <v>13161</v>
      </c>
      <c r="F4963" s="4" t="str">
        <f t="shared" ca="1" si="308"/>
        <v>731 Birch St, Greenville, FL 43773</v>
      </c>
      <c r="G4963" s="4" t="str">
        <f t="shared" si="309"/>
        <v>Greenville</v>
      </c>
      <c r="H4963" s="4" t="str">
        <f t="shared" si="310"/>
        <v>FL</v>
      </c>
      <c r="I4963" s="4">
        <f t="shared" ca="1" si="311"/>
        <v>43773</v>
      </c>
      <c r="J4963" s="4" t="s">
        <v>17169</v>
      </c>
      <c r="K4963" s="14" t="str">
        <f>IFERROR(VLOOKUP(A4963,occupancy_data!$A$2:$E$2501,5,0),"")</f>
        <v/>
      </c>
    </row>
    <row r="4964" spans="1:11">
      <c r="A4964" s="13" t="s">
        <v>13162</v>
      </c>
      <c r="B4964" s="4" t="s">
        <v>17098</v>
      </c>
      <c r="C4964" s="4" t="s">
        <v>590</v>
      </c>
      <c r="D4964" s="5">
        <v>27807</v>
      </c>
      <c r="E4964" s="4" t="s">
        <v>13163</v>
      </c>
      <c r="F4964" s="4" t="str">
        <f t="shared" ca="1" si="308"/>
        <v>340 Cedar St, Georgetown, NY 53988</v>
      </c>
      <c r="G4964" s="4" t="str">
        <f t="shared" si="309"/>
        <v>Georgetown</v>
      </c>
      <c r="H4964" s="4" t="str">
        <f t="shared" si="310"/>
        <v>NY</v>
      </c>
      <c r="I4964" s="4">
        <f t="shared" ca="1" si="311"/>
        <v>53988</v>
      </c>
      <c r="J4964" s="4" t="s">
        <v>17160</v>
      </c>
      <c r="K4964" s="14" t="str">
        <f>IFERROR(VLOOKUP(A4964,occupancy_data!$A$2:$E$2501,5,0),"")</f>
        <v>d27f2c73-57ef-4b80-a9aa-c9253c5a48bc</v>
      </c>
    </row>
    <row r="4965" spans="1:11">
      <c r="A4965" s="13" t="s">
        <v>13164</v>
      </c>
      <c r="B4965" s="4" t="s">
        <v>17026</v>
      </c>
      <c r="C4965" s="4" t="s">
        <v>52</v>
      </c>
      <c r="D4965" s="5">
        <v>30573</v>
      </c>
      <c r="E4965" s="4" t="s">
        <v>13165</v>
      </c>
      <c r="F4965" s="4" t="str">
        <f t="shared" ca="1" si="308"/>
        <v>573 Cedar St, Riverside, IL 98196</v>
      </c>
      <c r="G4965" s="4" t="str">
        <f t="shared" si="309"/>
        <v>Riverside</v>
      </c>
      <c r="H4965" s="4" t="str">
        <f t="shared" si="310"/>
        <v>IL</v>
      </c>
      <c r="I4965" s="4">
        <f t="shared" ca="1" si="311"/>
        <v>98196</v>
      </c>
      <c r="J4965" s="4" t="s">
        <v>20311</v>
      </c>
      <c r="K4965" s="14" t="str">
        <f>IFERROR(VLOOKUP(A4965,occupancy_data!$A$2:$E$2501,5,0),"")</f>
        <v/>
      </c>
    </row>
    <row r="4966" spans="1:11">
      <c r="A4966" s="13" t="s">
        <v>13167</v>
      </c>
      <c r="B4966" s="4" t="s">
        <v>17050</v>
      </c>
      <c r="C4966" s="4" t="s">
        <v>164</v>
      </c>
      <c r="D4966" s="5">
        <v>27292</v>
      </c>
      <c r="E4966" s="4" t="s">
        <v>13168</v>
      </c>
      <c r="F4966" s="4" t="str">
        <f t="shared" ca="1" si="308"/>
        <v>388 Walnut St, Madison, CA 48390</v>
      </c>
      <c r="G4966" s="4" t="str">
        <f t="shared" si="309"/>
        <v>Madison</v>
      </c>
      <c r="H4966" s="4" t="str">
        <f t="shared" si="310"/>
        <v>CA</v>
      </c>
      <c r="I4966" s="4">
        <f t="shared" ca="1" si="311"/>
        <v>48390</v>
      </c>
      <c r="J4966" s="4" t="s">
        <v>20312</v>
      </c>
      <c r="K4966" s="14" t="str">
        <f>IFERROR(VLOOKUP(A4966,occupancy_data!$A$2:$E$2501,5,0),"")</f>
        <v>3011f7ba-bd27-4a97-a41e-a2072e4e6f1c</v>
      </c>
    </row>
    <row r="4967" spans="1:11">
      <c r="A4967" s="13" t="s">
        <v>13170</v>
      </c>
      <c r="B4967" s="4" t="s">
        <v>17064</v>
      </c>
      <c r="C4967" s="4" t="s">
        <v>265</v>
      </c>
      <c r="D4967" s="5">
        <v>31430</v>
      </c>
      <c r="E4967" s="4" t="s">
        <v>13171</v>
      </c>
      <c r="F4967" s="4" t="str">
        <f t="shared" ca="1" si="308"/>
        <v>684 Spruce St, Madison, OH 31622</v>
      </c>
      <c r="G4967" s="4" t="str">
        <f t="shared" si="309"/>
        <v>Madison</v>
      </c>
      <c r="H4967" s="4" t="str">
        <f t="shared" si="310"/>
        <v>OH</v>
      </c>
      <c r="I4967" s="4">
        <f t="shared" ca="1" si="311"/>
        <v>31622</v>
      </c>
      <c r="J4967" s="4" t="s">
        <v>20313</v>
      </c>
      <c r="K4967" s="14" t="str">
        <f>IFERROR(VLOOKUP(A4967,occupancy_data!$A$2:$E$2501,5,0),"")</f>
        <v/>
      </c>
    </row>
    <row r="4968" spans="1:11">
      <c r="A4968" s="13" t="s">
        <v>13173</v>
      </c>
      <c r="B4968" s="4" t="s">
        <v>17035</v>
      </c>
      <c r="C4968" s="4" t="s">
        <v>89</v>
      </c>
      <c r="D4968" s="5">
        <v>34155</v>
      </c>
      <c r="E4968" s="4" t="s">
        <v>13174</v>
      </c>
      <c r="F4968" s="4" t="str">
        <f t="shared" ca="1" si="308"/>
        <v>174 Oak St, Georgetown, OH 25000</v>
      </c>
      <c r="G4968" s="4" t="str">
        <f t="shared" si="309"/>
        <v>Georgetown</v>
      </c>
      <c r="H4968" s="4" t="str">
        <f t="shared" si="310"/>
        <v>OH</v>
      </c>
      <c r="I4968" s="4">
        <f t="shared" ca="1" si="311"/>
        <v>25000</v>
      </c>
      <c r="J4968" s="4" t="s">
        <v>20314</v>
      </c>
      <c r="K4968" s="14" t="str">
        <f>IFERROR(VLOOKUP(A4968,occupancy_data!$A$2:$E$2501,5,0),"")</f>
        <v>8f6361e3-8dfd-4365-9bf3-f7a3968f55df</v>
      </c>
    </row>
    <row r="4969" spans="1:11">
      <c r="A4969" s="13" t="s">
        <v>13176</v>
      </c>
      <c r="B4969" s="4" t="s">
        <v>17075</v>
      </c>
      <c r="C4969" s="4" t="s">
        <v>328</v>
      </c>
      <c r="D4969" s="5">
        <v>35409</v>
      </c>
      <c r="E4969" s="4" t="s">
        <v>13177</v>
      </c>
      <c r="F4969" s="4" t="str">
        <f t="shared" ca="1" si="308"/>
        <v>667 Elm St, Riverside, TX 28144</v>
      </c>
      <c r="G4969" s="4" t="str">
        <f t="shared" si="309"/>
        <v>Riverside</v>
      </c>
      <c r="H4969" s="4" t="str">
        <f t="shared" si="310"/>
        <v>TX</v>
      </c>
      <c r="I4969" s="4">
        <f t="shared" ca="1" si="311"/>
        <v>28144</v>
      </c>
      <c r="J4969" s="4" t="s">
        <v>20315</v>
      </c>
      <c r="K4969" s="14" t="str">
        <f>IFERROR(VLOOKUP(A4969,occupancy_data!$A$2:$E$2501,5,0),"")</f>
        <v>88c29396-0ef2-4167-9ec4-feccea94c009</v>
      </c>
    </row>
    <row r="4970" spans="1:11">
      <c r="A4970" s="13" t="s">
        <v>13179</v>
      </c>
      <c r="B4970" s="4" t="s">
        <v>17019</v>
      </c>
      <c r="C4970" s="4" t="s">
        <v>16</v>
      </c>
      <c r="D4970" s="5">
        <v>29882</v>
      </c>
      <c r="E4970" s="4" t="s">
        <v>13180</v>
      </c>
      <c r="F4970" s="4" t="str">
        <f t="shared" ca="1" si="308"/>
        <v>671 Elm St, Greenville, FL 96040</v>
      </c>
      <c r="G4970" s="4" t="str">
        <f t="shared" si="309"/>
        <v>Greenville</v>
      </c>
      <c r="H4970" s="4" t="str">
        <f t="shared" si="310"/>
        <v>FL</v>
      </c>
      <c r="I4970" s="4">
        <f t="shared" ca="1" si="311"/>
        <v>96040</v>
      </c>
      <c r="J4970" s="4" t="s">
        <v>18986</v>
      </c>
      <c r="K4970" s="14" t="str">
        <f>IFERROR(VLOOKUP(A4970,occupancy_data!$A$2:$E$2501,5,0),"")</f>
        <v/>
      </c>
    </row>
    <row r="4971" spans="1:11">
      <c r="A4971" s="13" t="s">
        <v>13181</v>
      </c>
      <c r="B4971" s="4" t="s">
        <v>17076</v>
      </c>
      <c r="C4971" s="4" t="s">
        <v>332</v>
      </c>
      <c r="D4971" s="5">
        <v>30670</v>
      </c>
      <c r="E4971" s="4" t="s">
        <v>13182</v>
      </c>
      <c r="F4971" s="4" t="str">
        <f t="shared" ca="1" si="308"/>
        <v>902 Spruce St, Greenville, NY 89044</v>
      </c>
      <c r="G4971" s="4" t="str">
        <f t="shared" si="309"/>
        <v>Greenville</v>
      </c>
      <c r="H4971" s="4" t="str">
        <f t="shared" si="310"/>
        <v>NY</v>
      </c>
      <c r="I4971" s="4">
        <f t="shared" ca="1" si="311"/>
        <v>89044</v>
      </c>
      <c r="J4971" s="4" t="s">
        <v>17209</v>
      </c>
      <c r="K4971" s="14" t="str">
        <f>IFERROR(VLOOKUP(A4971,occupancy_data!$A$2:$E$2501,5,0),"")</f>
        <v/>
      </c>
    </row>
    <row r="4972" spans="1:11">
      <c r="A4972" s="13" t="s">
        <v>13183</v>
      </c>
      <c r="B4972" s="4" t="s">
        <v>17093</v>
      </c>
      <c r="C4972" s="4" t="s">
        <v>485</v>
      </c>
      <c r="D4972" s="5">
        <v>34035</v>
      </c>
      <c r="E4972" s="4" t="s">
        <v>13184</v>
      </c>
      <c r="F4972" s="4" t="str">
        <f t="shared" ca="1" si="308"/>
        <v>279 Spruce St, Greenville, NY 23066</v>
      </c>
      <c r="G4972" s="4" t="str">
        <f t="shared" si="309"/>
        <v>Greenville</v>
      </c>
      <c r="H4972" s="4" t="str">
        <f t="shared" si="310"/>
        <v>NY</v>
      </c>
      <c r="I4972" s="4">
        <f t="shared" ca="1" si="311"/>
        <v>23066</v>
      </c>
      <c r="J4972" s="4" t="s">
        <v>20316</v>
      </c>
      <c r="K4972" s="14" t="str">
        <f>IFERROR(VLOOKUP(A4972,occupancy_data!$A$2:$E$2501,5,0),"")</f>
        <v/>
      </c>
    </row>
    <row r="4973" spans="1:11">
      <c r="A4973" s="13" t="s">
        <v>13186</v>
      </c>
      <c r="B4973" s="4" t="s">
        <v>17035</v>
      </c>
      <c r="C4973" s="4" t="s">
        <v>89</v>
      </c>
      <c r="D4973" s="5">
        <v>28199</v>
      </c>
      <c r="E4973" s="4" t="s">
        <v>13187</v>
      </c>
      <c r="F4973" s="4" t="str">
        <f t="shared" ca="1" si="308"/>
        <v>576 Walnut St, Fairview, TX 82888</v>
      </c>
      <c r="G4973" s="4" t="str">
        <f t="shared" si="309"/>
        <v>Fairview</v>
      </c>
      <c r="H4973" s="4" t="str">
        <f t="shared" si="310"/>
        <v>TX</v>
      </c>
      <c r="I4973" s="4">
        <f t="shared" ca="1" si="311"/>
        <v>82888</v>
      </c>
      <c r="J4973" s="4" t="s">
        <v>20317</v>
      </c>
      <c r="K4973" s="14" t="str">
        <f>IFERROR(VLOOKUP(A4973,occupancy_data!$A$2:$E$2501,5,0),"")</f>
        <v/>
      </c>
    </row>
    <row r="4974" spans="1:11">
      <c r="A4974" s="13" t="s">
        <v>13189</v>
      </c>
      <c r="B4974" s="4" t="s">
        <v>17087</v>
      </c>
      <c r="C4974" s="4" t="s">
        <v>410</v>
      </c>
      <c r="D4974" s="5">
        <v>30960</v>
      </c>
      <c r="E4974" s="4" t="s">
        <v>13190</v>
      </c>
      <c r="F4974" s="4" t="str">
        <f t="shared" ca="1" si="308"/>
        <v>188 Elm St, Greenville, CA 50608</v>
      </c>
      <c r="G4974" s="4" t="str">
        <f t="shared" si="309"/>
        <v>Greenville</v>
      </c>
      <c r="H4974" s="4" t="str">
        <f t="shared" si="310"/>
        <v>CA</v>
      </c>
      <c r="I4974" s="4">
        <f t="shared" ca="1" si="311"/>
        <v>50608</v>
      </c>
      <c r="J4974" s="4" t="s">
        <v>20318</v>
      </c>
      <c r="K4974" s="14" t="str">
        <f>IFERROR(VLOOKUP(A4974,occupancy_data!$A$2:$E$2501,5,0),"")</f>
        <v/>
      </c>
    </row>
    <row r="4975" spans="1:11">
      <c r="A4975" s="13" t="s">
        <v>13192</v>
      </c>
      <c r="B4975" s="4" t="s">
        <v>17101</v>
      </c>
      <c r="C4975" s="4" t="s">
        <v>642</v>
      </c>
      <c r="D4975" s="5">
        <v>19666</v>
      </c>
      <c r="E4975" s="4" t="s">
        <v>13193</v>
      </c>
      <c r="F4975" s="4" t="str">
        <f t="shared" ca="1" si="308"/>
        <v>904 Birch St, Riverside, FL 73292</v>
      </c>
      <c r="G4975" s="4" t="str">
        <f t="shared" si="309"/>
        <v>Riverside</v>
      </c>
      <c r="H4975" s="4" t="str">
        <f t="shared" si="310"/>
        <v>FL</v>
      </c>
      <c r="I4975" s="4">
        <f t="shared" ca="1" si="311"/>
        <v>73292</v>
      </c>
      <c r="J4975" s="4" t="s">
        <v>20319</v>
      </c>
      <c r="K4975" s="14" t="str">
        <f>IFERROR(VLOOKUP(A4975,occupancy_data!$A$2:$E$2501,5,0),"")</f>
        <v>5ed2131c-7635-40ef-a248-aae162e31e2c</v>
      </c>
    </row>
    <row r="4976" spans="1:11">
      <c r="A4976" s="13" t="s">
        <v>13195</v>
      </c>
      <c r="B4976" s="4" t="s">
        <v>17061</v>
      </c>
      <c r="C4976" s="4" t="s">
        <v>254</v>
      </c>
      <c r="D4976" s="5">
        <v>24177</v>
      </c>
      <c r="E4976" s="4" t="s">
        <v>13196</v>
      </c>
      <c r="F4976" s="4" t="str">
        <f t="shared" ca="1" si="308"/>
        <v>405 Maple St, Salem, IL 84399</v>
      </c>
      <c r="G4976" s="4" t="str">
        <f t="shared" si="309"/>
        <v>Salem</v>
      </c>
      <c r="H4976" s="4" t="str">
        <f t="shared" si="310"/>
        <v>IL</v>
      </c>
      <c r="I4976" s="4">
        <f t="shared" ca="1" si="311"/>
        <v>84399</v>
      </c>
      <c r="J4976" s="4" t="s">
        <v>20320</v>
      </c>
      <c r="K4976" s="14" t="str">
        <f>IFERROR(VLOOKUP(A4976,occupancy_data!$A$2:$E$2501,5,0),"")</f>
        <v/>
      </c>
    </row>
    <row r="4977" spans="1:20">
      <c r="A4977" s="13" t="s">
        <v>13198</v>
      </c>
      <c r="B4977" s="4" t="s">
        <v>17047</v>
      </c>
      <c r="C4977" s="4" t="s">
        <v>155</v>
      </c>
      <c r="D4977" s="5">
        <v>20067</v>
      </c>
      <c r="E4977" s="4" t="s">
        <v>13199</v>
      </c>
      <c r="F4977" s="4" t="str">
        <f t="shared" ca="1" si="308"/>
        <v>454 Maple St, Madison, FL 64511</v>
      </c>
      <c r="G4977" s="4" t="str">
        <f t="shared" si="309"/>
        <v>Madison</v>
      </c>
      <c r="H4977" s="4" t="str">
        <f t="shared" si="310"/>
        <v>FL</v>
      </c>
      <c r="I4977" s="4">
        <f t="shared" ca="1" si="311"/>
        <v>64511</v>
      </c>
      <c r="J4977" s="4" t="s">
        <v>20321</v>
      </c>
      <c r="K4977" s="14" t="str">
        <f>IFERROR(VLOOKUP(A4977,occupancy_data!$A$2:$E$2501,5,0),"")</f>
        <v>5a412a55-860f-4d9f-b69f-0fa30008c51a</v>
      </c>
    </row>
    <row r="4978" spans="1:20">
      <c r="A4978" s="13" t="s">
        <v>13201</v>
      </c>
      <c r="B4978" s="4" t="s">
        <v>17032</v>
      </c>
      <c r="C4978" s="4" t="s">
        <v>77</v>
      </c>
      <c r="D4978" s="5">
        <v>35517</v>
      </c>
      <c r="E4978" s="4" t="s">
        <v>13202</v>
      </c>
      <c r="F4978" s="4" t="str">
        <f t="shared" ca="1" si="308"/>
        <v>358 Pine St, Madison, IL 89600</v>
      </c>
      <c r="G4978" s="4" t="str">
        <f t="shared" si="309"/>
        <v>Madison</v>
      </c>
      <c r="H4978" s="4" t="str">
        <f t="shared" si="310"/>
        <v>IL</v>
      </c>
      <c r="I4978" s="4">
        <f t="shared" ca="1" si="311"/>
        <v>89600</v>
      </c>
      <c r="J4978" s="4" t="s">
        <v>17332</v>
      </c>
      <c r="K4978" s="14" t="str">
        <f>IFERROR(VLOOKUP(A4978,occupancy_data!$A$2:$E$2501,5,0),"")</f>
        <v>372b9229-b90e-4ae2-ac78-1cc0b377f52d</v>
      </c>
    </row>
    <row r="4979" spans="1:20">
      <c r="A4979" s="13" t="s">
        <v>13203</v>
      </c>
      <c r="B4979" s="4" t="s">
        <v>17038</v>
      </c>
      <c r="C4979" s="4" t="s">
        <v>104</v>
      </c>
      <c r="D4979" s="5">
        <v>19211</v>
      </c>
      <c r="E4979" s="4" t="s">
        <v>13204</v>
      </c>
      <c r="F4979" s="4" t="str">
        <f t="shared" ca="1" si="308"/>
        <v>291 Spruce St, Springfield, IL 49073</v>
      </c>
      <c r="G4979" s="4" t="str">
        <f t="shared" si="309"/>
        <v>Springfield</v>
      </c>
      <c r="H4979" s="4" t="str">
        <f t="shared" si="310"/>
        <v>IL</v>
      </c>
      <c r="I4979" s="4">
        <f t="shared" ca="1" si="311"/>
        <v>49073</v>
      </c>
      <c r="J4979" s="4" t="s">
        <v>17160</v>
      </c>
      <c r="K4979" s="14" t="str">
        <f>IFERROR(VLOOKUP(A4979,occupancy_data!$A$2:$E$2501,5,0),"")</f>
        <v/>
      </c>
    </row>
    <row r="4980" spans="1:20">
      <c r="A4980" s="15" t="s">
        <v>13205</v>
      </c>
      <c r="B4980" s="4" t="s">
        <v>17040</v>
      </c>
      <c r="C4980" s="4" t="s">
        <v>115</v>
      </c>
      <c r="D4980" s="5">
        <v>27240</v>
      </c>
      <c r="E4980" s="4" t="s">
        <v>13206</v>
      </c>
      <c r="F4980" s="4" t="str">
        <f t="shared" ca="1" si="308"/>
        <v>969 Elm St, Madison, OH 52244</v>
      </c>
      <c r="G4980" s="4" t="str">
        <f t="shared" si="309"/>
        <v>Madison</v>
      </c>
      <c r="H4980" s="4" t="str">
        <f t="shared" si="310"/>
        <v>OH</v>
      </c>
      <c r="I4980" s="4">
        <f t="shared" ca="1" si="311"/>
        <v>52244</v>
      </c>
      <c r="J4980" s="4" t="s">
        <v>20322</v>
      </c>
      <c r="K4980" s="14" t="str">
        <f>IFERROR(VLOOKUP(A4980,occupancy_data!$A$2:$E$2501,5,0),"")</f>
        <v/>
      </c>
      <c r="T4980" s="2"/>
    </row>
    <row r="4981" spans="1:20">
      <c r="A4981" s="13" t="s">
        <v>13208</v>
      </c>
      <c r="B4981" s="4" t="s">
        <v>17077</v>
      </c>
      <c r="C4981" s="4" t="s">
        <v>338</v>
      </c>
      <c r="D4981" s="5">
        <v>36603</v>
      </c>
      <c r="E4981" s="4" t="s">
        <v>13209</v>
      </c>
      <c r="F4981" s="4" t="str">
        <f t="shared" ca="1" si="308"/>
        <v>424 Elm St, Madison, NY 29673</v>
      </c>
      <c r="G4981" s="4" t="str">
        <f t="shared" si="309"/>
        <v>Madison</v>
      </c>
      <c r="H4981" s="4" t="str">
        <f t="shared" si="310"/>
        <v>NY</v>
      </c>
      <c r="I4981" s="4">
        <f t="shared" ca="1" si="311"/>
        <v>29673</v>
      </c>
      <c r="J4981" s="4" t="s">
        <v>20323</v>
      </c>
      <c r="K4981" s="14" t="str">
        <f>IFERROR(VLOOKUP(A4981,occupancy_data!$A$2:$E$2501,5,0),"")</f>
        <v>027dca9b-7fd2-4159-803d-c2822917e045</v>
      </c>
    </row>
    <row r="4982" spans="1:20">
      <c r="A4982" s="13" t="s">
        <v>13211</v>
      </c>
      <c r="B4982" s="4" t="s">
        <v>17069</v>
      </c>
      <c r="C4982" s="4" t="s">
        <v>288</v>
      </c>
      <c r="D4982" s="5">
        <v>22177</v>
      </c>
      <c r="E4982" s="4" t="s">
        <v>13212</v>
      </c>
      <c r="F4982" s="4" t="str">
        <f t="shared" ca="1" si="308"/>
        <v>648 Maple St, Riverside, TX 86529</v>
      </c>
      <c r="G4982" s="4" t="str">
        <f t="shared" si="309"/>
        <v>Riverside</v>
      </c>
      <c r="H4982" s="4" t="str">
        <f t="shared" si="310"/>
        <v>TX</v>
      </c>
      <c r="I4982" s="4">
        <f t="shared" ca="1" si="311"/>
        <v>86529</v>
      </c>
      <c r="J4982" s="4" t="s">
        <v>17227</v>
      </c>
      <c r="K4982" s="14" t="str">
        <f>IFERROR(VLOOKUP(A4982,occupancy_data!$A$2:$E$2501,5,0),"")</f>
        <v/>
      </c>
    </row>
    <row r="4983" spans="1:20">
      <c r="A4983" s="15" t="s">
        <v>13213</v>
      </c>
      <c r="B4983" s="4" t="s">
        <v>17025</v>
      </c>
      <c r="C4983" s="4" t="s">
        <v>48</v>
      </c>
      <c r="D4983" s="5">
        <v>27313</v>
      </c>
      <c r="E4983" s="4" t="s">
        <v>747</v>
      </c>
      <c r="F4983" s="4" t="str">
        <f t="shared" ca="1" si="308"/>
        <v>882 Pine St, Madison, TX 85214</v>
      </c>
      <c r="G4983" s="4" t="str">
        <f t="shared" si="309"/>
        <v>Madison</v>
      </c>
      <c r="H4983" s="4" t="str">
        <f t="shared" si="310"/>
        <v>TX</v>
      </c>
      <c r="I4983" s="4">
        <f t="shared" ca="1" si="311"/>
        <v>85214</v>
      </c>
      <c r="J4983" s="4" t="s">
        <v>17160</v>
      </c>
      <c r="K4983" s="14" t="str">
        <f>IFERROR(VLOOKUP(A4983,occupancy_data!$A$2:$E$2501,5,0),"")</f>
        <v>2833b5c8-765f-4a8e-9c98-02f92748e4d7</v>
      </c>
      <c r="T4983" s="2"/>
    </row>
    <row r="4984" spans="1:20">
      <c r="A4984" s="13" t="s">
        <v>13214</v>
      </c>
      <c r="B4984" s="4" t="s">
        <v>17115</v>
      </c>
      <c r="C4984" s="4" t="s">
        <v>1074</v>
      </c>
      <c r="D4984" s="5">
        <v>23655</v>
      </c>
      <c r="E4984" s="4" t="s">
        <v>13215</v>
      </c>
      <c r="F4984" s="4" t="str">
        <f t="shared" ca="1" si="308"/>
        <v>176 Spruce St, Springfield, OH 80612</v>
      </c>
      <c r="G4984" s="4" t="str">
        <f t="shared" si="309"/>
        <v>Springfield</v>
      </c>
      <c r="H4984" s="4" t="str">
        <f t="shared" si="310"/>
        <v>OH</v>
      </c>
      <c r="I4984" s="4">
        <f t="shared" ca="1" si="311"/>
        <v>80612</v>
      </c>
      <c r="J4984" s="4" t="s">
        <v>20324</v>
      </c>
      <c r="K4984" s="14" t="str">
        <f>IFERROR(VLOOKUP(A4984,occupancy_data!$A$2:$E$2501,5,0),"")</f>
        <v>f50b9d78-c7f4-4992-9580-e3552f904cc5</v>
      </c>
    </row>
    <row r="4985" spans="1:20">
      <c r="A4985" s="13" t="s">
        <v>13217</v>
      </c>
      <c r="B4985" s="4" t="s">
        <v>17098</v>
      </c>
      <c r="C4985" s="4" t="s">
        <v>590</v>
      </c>
      <c r="D4985" s="5">
        <v>19596</v>
      </c>
      <c r="E4985" s="4" t="s">
        <v>13218</v>
      </c>
      <c r="F4985" s="4" t="str">
        <f t="shared" ca="1" si="308"/>
        <v>659 Elm St, Greenville, CA 43882</v>
      </c>
      <c r="G4985" s="4" t="str">
        <f t="shared" si="309"/>
        <v>Greenville</v>
      </c>
      <c r="H4985" s="4" t="str">
        <f t="shared" si="310"/>
        <v>CA</v>
      </c>
      <c r="I4985" s="4">
        <f t="shared" ca="1" si="311"/>
        <v>43882</v>
      </c>
      <c r="J4985" s="4" t="s">
        <v>17169</v>
      </c>
      <c r="K4985" s="14" t="str">
        <f>IFERROR(VLOOKUP(A4985,occupancy_data!$A$2:$E$2501,5,0),"")</f>
        <v/>
      </c>
    </row>
    <row r="4986" spans="1:20">
      <c r="A4986" s="13" t="s">
        <v>13219</v>
      </c>
      <c r="B4986" s="4" t="s">
        <v>17075</v>
      </c>
      <c r="C4986" s="4" t="s">
        <v>328</v>
      </c>
      <c r="D4986" s="5">
        <v>30710</v>
      </c>
      <c r="E4986" s="4" t="s">
        <v>13220</v>
      </c>
      <c r="F4986" s="4" t="str">
        <f t="shared" ca="1" si="308"/>
        <v>610 Maple St, Riverside, NY 93122</v>
      </c>
      <c r="G4986" s="4" t="str">
        <f t="shared" si="309"/>
        <v>Riverside</v>
      </c>
      <c r="H4986" s="4" t="str">
        <f t="shared" si="310"/>
        <v>NY</v>
      </c>
      <c r="I4986" s="4">
        <f t="shared" ca="1" si="311"/>
        <v>93122</v>
      </c>
      <c r="J4986" s="4" t="s">
        <v>20325</v>
      </c>
      <c r="K4986" s="14" t="str">
        <f>IFERROR(VLOOKUP(A4986,occupancy_data!$A$2:$E$2501,5,0),"")</f>
        <v>97ecb11a-af8d-451e-ad4a-7057ca83e6fa</v>
      </c>
    </row>
    <row r="4987" spans="1:20">
      <c r="A4987" s="13" t="s">
        <v>13222</v>
      </c>
      <c r="B4987" s="4" t="s">
        <v>17099</v>
      </c>
      <c r="C4987" s="4" t="s">
        <v>617</v>
      </c>
      <c r="D4987" s="5">
        <v>23264</v>
      </c>
      <c r="E4987" s="4" t="s">
        <v>13223</v>
      </c>
      <c r="F4987" s="4" t="str">
        <f t="shared" ca="1" si="308"/>
        <v>561 Elm St, Greenville, TX 58952</v>
      </c>
      <c r="G4987" s="4" t="str">
        <f t="shared" si="309"/>
        <v>Greenville</v>
      </c>
      <c r="H4987" s="4" t="str">
        <f t="shared" si="310"/>
        <v>TX</v>
      </c>
      <c r="I4987" s="4">
        <f t="shared" ca="1" si="311"/>
        <v>58952</v>
      </c>
      <c r="J4987" s="4" t="s">
        <v>17447</v>
      </c>
      <c r="K4987" s="14" t="str">
        <f>IFERROR(VLOOKUP(A4987,occupancy_data!$A$2:$E$2501,5,0),"")</f>
        <v/>
      </c>
    </row>
    <row r="4988" spans="1:20">
      <c r="A4988" s="13" t="s">
        <v>13224</v>
      </c>
      <c r="B4988" s="4" t="s">
        <v>17077</v>
      </c>
      <c r="C4988" s="4" t="s">
        <v>338</v>
      </c>
      <c r="D4988" s="5">
        <v>18599</v>
      </c>
      <c r="E4988" s="4" t="s">
        <v>13225</v>
      </c>
      <c r="F4988" s="4" t="str">
        <f t="shared" ca="1" si="308"/>
        <v>574 Cedar St, Greenville, FL 72427</v>
      </c>
      <c r="G4988" s="4" t="str">
        <f t="shared" si="309"/>
        <v>Greenville</v>
      </c>
      <c r="H4988" s="4" t="str">
        <f t="shared" si="310"/>
        <v>FL</v>
      </c>
      <c r="I4988" s="4">
        <f t="shared" ca="1" si="311"/>
        <v>72427</v>
      </c>
      <c r="J4988" s="4" t="s">
        <v>17301</v>
      </c>
      <c r="K4988" s="14" t="str">
        <f>IFERROR(VLOOKUP(A4988,occupancy_data!$A$2:$E$2501,5,0),"")</f>
        <v>77ae0b7e-b9ac-4a6b-af78-aa6ab1bb34a7</v>
      </c>
    </row>
    <row r="4989" spans="1:20">
      <c r="A4989" s="13" t="s">
        <v>13226</v>
      </c>
      <c r="B4989" s="4" t="s">
        <v>17040</v>
      </c>
      <c r="C4989" s="4" t="s">
        <v>115</v>
      </c>
      <c r="D4989" s="5">
        <v>30160</v>
      </c>
      <c r="E4989" s="4" t="s">
        <v>13227</v>
      </c>
      <c r="F4989" s="4" t="str">
        <f t="shared" ca="1" si="308"/>
        <v>469 Spruce St, Madison, OH 89439</v>
      </c>
      <c r="G4989" s="4" t="str">
        <f t="shared" si="309"/>
        <v>Madison</v>
      </c>
      <c r="H4989" s="4" t="str">
        <f t="shared" si="310"/>
        <v>OH</v>
      </c>
      <c r="I4989" s="4">
        <f t="shared" ca="1" si="311"/>
        <v>89439</v>
      </c>
      <c r="J4989" s="4" t="s">
        <v>20326</v>
      </c>
      <c r="K4989" s="14" t="str">
        <f>IFERROR(VLOOKUP(A4989,occupancy_data!$A$2:$E$2501,5,0),"")</f>
        <v>aabcb028-4ee6-4e27-8f41-f4b5183e6dbb</v>
      </c>
    </row>
    <row r="4990" spans="1:20">
      <c r="A4990" s="13" t="s">
        <v>13229</v>
      </c>
      <c r="B4990" s="4" t="s">
        <v>17081</v>
      </c>
      <c r="C4990" s="4" t="s">
        <v>368</v>
      </c>
      <c r="D4990" s="5">
        <v>23747</v>
      </c>
      <c r="E4990" s="4" t="s">
        <v>13230</v>
      </c>
      <c r="F4990" s="4" t="str">
        <f t="shared" ca="1" si="308"/>
        <v>221 Walnut St, Riverside, OH 56279</v>
      </c>
      <c r="G4990" s="4" t="str">
        <f t="shared" si="309"/>
        <v>Riverside</v>
      </c>
      <c r="H4990" s="4" t="str">
        <f t="shared" si="310"/>
        <v>OH</v>
      </c>
      <c r="I4990" s="4">
        <f t="shared" ca="1" si="311"/>
        <v>56279</v>
      </c>
      <c r="J4990" s="4" t="s">
        <v>20327</v>
      </c>
      <c r="K4990" s="14" t="str">
        <f>IFERROR(VLOOKUP(A4990,occupancy_data!$A$2:$E$2501,5,0),"")</f>
        <v/>
      </c>
    </row>
    <row r="4991" spans="1:20">
      <c r="A4991" s="13" t="s">
        <v>13232</v>
      </c>
      <c r="B4991" s="4" t="s">
        <v>17098</v>
      </c>
      <c r="C4991" s="4" t="s">
        <v>590</v>
      </c>
      <c r="D4991" s="5">
        <v>21026</v>
      </c>
      <c r="E4991" s="4" t="s">
        <v>13233</v>
      </c>
      <c r="F4991" s="4" t="str">
        <f t="shared" ca="1" si="308"/>
        <v>462 Walnut St, Madison, CA 95623</v>
      </c>
      <c r="G4991" s="4" t="str">
        <f t="shared" si="309"/>
        <v>Madison</v>
      </c>
      <c r="H4991" s="4" t="str">
        <f t="shared" si="310"/>
        <v>CA</v>
      </c>
      <c r="I4991" s="4">
        <f t="shared" ca="1" si="311"/>
        <v>95623</v>
      </c>
      <c r="J4991" s="4" t="s">
        <v>17169</v>
      </c>
      <c r="K4991" s="14" t="str">
        <f>IFERROR(VLOOKUP(A4991,occupancy_data!$A$2:$E$2501,5,0),"")</f>
        <v/>
      </c>
    </row>
    <row r="4992" spans="1:20">
      <c r="A4992" s="13" t="s">
        <v>13234</v>
      </c>
      <c r="B4992" s="4" t="s">
        <v>17053</v>
      </c>
      <c r="C4992" s="4" t="s">
        <v>182</v>
      </c>
      <c r="D4992" s="5">
        <v>27941</v>
      </c>
      <c r="E4992" s="4" t="s">
        <v>13235</v>
      </c>
      <c r="F4992" s="4" t="str">
        <f t="shared" ca="1" si="308"/>
        <v>687 Birch St, Greenville, CA 55059</v>
      </c>
      <c r="G4992" s="4" t="str">
        <f t="shared" si="309"/>
        <v>Greenville</v>
      </c>
      <c r="H4992" s="4" t="str">
        <f t="shared" si="310"/>
        <v>CA</v>
      </c>
      <c r="I4992" s="4">
        <f t="shared" ca="1" si="311"/>
        <v>55059</v>
      </c>
      <c r="J4992" s="4" t="s">
        <v>20328</v>
      </c>
      <c r="K4992" s="14" t="str">
        <f>IFERROR(VLOOKUP(A4992,occupancy_data!$A$2:$E$2501,5,0),"")</f>
        <v>91537056-5a11-4359-86c1-90a0fa7eccea</v>
      </c>
    </row>
    <row r="4993" spans="1:11">
      <c r="A4993" s="13" t="s">
        <v>13237</v>
      </c>
      <c r="B4993" s="4" t="s">
        <v>17025</v>
      </c>
      <c r="C4993" s="4" t="s">
        <v>48</v>
      </c>
      <c r="D4993" s="5">
        <v>29344</v>
      </c>
      <c r="E4993" s="4" t="s">
        <v>13238</v>
      </c>
      <c r="F4993" s="4" t="str">
        <f t="shared" ca="1" si="308"/>
        <v>387 Cedar St, Greenville, CA 43518</v>
      </c>
      <c r="G4993" s="4" t="str">
        <f t="shared" si="309"/>
        <v>Greenville</v>
      </c>
      <c r="H4993" s="4" t="str">
        <f t="shared" si="310"/>
        <v>CA</v>
      </c>
      <c r="I4993" s="4">
        <f t="shared" ca="1" si="311"/>
        <v>43518</v>
      </c>
      <c r="J4993" s="4" t="s">
        <v>20329</v>
      </c>
      <c r="K4993" s="14" t="str">
        <f>IFERROR(VLOOKUP(A4993,occupancy_data!$A$2:$E$2501,5,0),"")</f>
        <v>86a18b99-154b-4a6d-bcf7-e240419096ca</v>
      </c>
    </row>
    <row r="4994" spans="1:11">
      <c r="A4994" s="13" t="s">
        <v>13240</v>
      </c>
      <c r="B4994" s="4" t="s">
        <v>17024</v>
      </c>
      <c r="C4994" s="4" t="s">
        <v>43</v>
      </c>
      <c r="D4994" s="5">
        <v>29906</v>
      </c>
      <c r="E4994" s="4" t="s">
        <v>13241</v>
      </c>
      <c r="F4994" s="4" t="str">
        <f t="shared" ca="1" si="308"/>
        <v>578 Pine St, Georgetown, TX 54843</v>
      </c>
      <c r="G4994" s="4" t="str">
        <f t="shared" si="309"/>
        <v>Georgetown</v>
      </c>
      <c r="H4994" s="4" t="str">
        <f t="shared" si="310"/>
        <v>TX</v>
      </c>
      <c r="I4994" s="4">
        <f t="shared" ca="1" si="311"/>
        <v>54843</v>
      </c>
      <c r="J4994" s="4" t="s">
        <v>17160</v>
      </c>
      <c r="K4994" s="14" t="str">
        <f>IFERROR(VLOOKUP(A4994,occupancy_data!$A$2:$E$2501,5,0),"")</f>
        <v>d52a4120-1d7a-46ac-91d4-749bde33d50e</v>
      </c>
    </row>
    <row r="4995" spans="1:11">
      <c r="A4995" s="13" t="s">
        <v>13242</v>
      </c>
      <c r="B4995" s="4" t="s">
        <v>17038</v>
      </c>
      <c r="C4995" s="4" t="s">
        <v>104</v>
      </c>
      <c r="D4995" s="5">
        <v>32112</v>
      </c>
      <c r="E4995" s="4" t="s">
        <v>13243</v>
      </c>
      <c r="F4995" s="4" t="str">
        <f t="shared" ref="F4995:F5001" ca="1" si="312">_xlfn.CONCAT(E4995," ",I4995)</f>
        <v>926 Maple St, Greenville, TX 38942</v>
      </c>
      <c r="G4995" s="4" t="str">
        <f t="shared" ref="G4995:G5001" si="313">MID(E4995,FIND(", ",E4995)+2,FIND(", ",E4995,FIND(", ",E4995)+1)-FIND(", ",E4995)-2)</f>
        <v>Greenville</v>
      </c>
      <c r="H4995" s="4" t="str">
        <f t="shared" ref="H4995:H5001" si="314">RIGHT(E4995,2)</f>
        <v>TX</v>
      </c>
      <c r="I4995" s="4">
        <f t="shared" ref="I4995:I5001" ca="1" si="315">RANDBETWEEN(10000,99999)</f>
        <v>38942</v>
      </c>
      <c r="J4995" s="4" t="s">
        <v>17356</v>
      </c>
      <c r="K4995" s="14" t="str">
        <f>IFERROR(VLOOKUP(A4995,occupancy_data!$A$2:$E$2501,5,0),"")</f>
        <v>35f3acaf-a398-4a52-8b3f-4424847454e0</v>
      </c>
    </row>
    <row r="4996" spans="1:11">
      <c r="A4996" s="13" t="s">
        <v>13244</v>
      </c>
      <c r="B4996" s="4" t="s">
        <v>17090</v>
      </c>
      <c r="C4996" s="4" t="s">
        <v>468</v>
      </c>
      <c r="D4996" s="5">
        <v>29989</v>
      </c>
      <c r="E4996" s="4" t="s">
        <v>13245</v>
      </c>
      <c r="F4996" s="4" t="str">
        <f t="shared" ca="1" si="312"/>
        <v>865 Birch St, Georgetown, PA 66987</v>
      </c>
      <c r="G4996" s="4" t="str">
        <f t="shared" si="313"/>
        <v>Georgetown</v>
      </c>
      <c r="H4996" s="4" t="str">
        <f t="shared" si="314"/>
        <v>PA</v>
      </c>
      <c r="I4996" s="4">
        <f t="shared" ca="1" si="315"/>
        <v>66987</v>
      </c>
      <c r="J4996" s="4" t="s">
        <v>17309</v>
      </c>
      <c r="K4996" s="14" t="str">
        <f>IFERROR(VLOOKUP(A4996,occupancy_data!$A$2:$E$2501,5,0),"")</f>
        <v>e242b1fa-af67-4c07-94e7-a05070e3d15f</v>
      </c>
    </row>
    <row r="4997" spans="1:11">
      <c r="A4997" s="13" t="s">
        <v>13246</v>
      </c>
      <c r="B4997" s="4" t="s">
        <v>17086</v>
      </c>
      <c r="C4997" s="4" t="s">
        <v>406</v>
      </c>
      <c r="D4997" s="5">
        <v>33457</v>
      </c>
      <c r="E4997" s="4" t="s">
        <v>13247</v>
      </c>
      <c r="F4997" s="4" t="str">
        <f t="shared" ca="1" si="312"/>
        <v>654 Pine St, Greenville, IL 74804</v>
      </c>
      <c r="G4997" s="4" t="str">
        <f t="shared" si="313"/>
        <v>Greenville</v>
      </c>
      <c r="H4997" s="4" t="str">
        <f t="shared" si="314"/>
        <v>IL</v>
      </c>
      <c r="I4997" s="4">
        <f t="shared" ca="1" si="315"/>
        <v>74804</v>
      </c>
      <c r="J4997" s="4" t="s">
        <v>17797</v>
      </c>
      <c r="K4997" s="14" t="str">
        <f>IFERROR(VLOOKUP(A4997,occupancy_data!$A$2:$E$2501,5,0),"")</f>
        <v/>
      </c>
    </row>
    <row r="4998" spans="1:11">
      <c r="A4998" s="13" t="s">
        <v>13248</v>
      </c>
      <c r="B4998" s="4" t="s">
        <v>17028</v>
      </c>
      <c r="C4998" s="4" t="s">
        <v>61</v>
      </c>
      <c r="D4998" s="5">
        <v>36540</v>
      </c>
      <c r="E4998" s="4" t="s">
        <v>13249</v>
      </c>
      <c r="F4998" s="4" t="str">
        <f t="shared" ca="1" si="312"/>
        <v>129 Elm St, Fairview, TX 27160</v>
      </c>
      <c r="G4998" s="4" t="str">
        <f t="shared" si="313"/>
        <v>Fairview</v>
      </c>
      <c r="H4998" s="4" t="str">
        <f t="shared" si="314"/>
        <v>TX</v>
      </c>
      <c r="I4998" s="4">
        <f t="shared" ca="1" si="315"/>
        <v>27160</v>
      </c>
      <c r="J4998" s="4" t="s">
        <v>20330</v>
      </c>
      <c r="K4998" s="14" t="str">
        <f>IFERROR(VLOOKUP(A4998,occupancy_data!$A$2:$E$2501,5,0),"")</f>
        <v/>
      </c>
    </row>
    <row r="4999" spans="1:11">
      <c r="A4999" s="13" t="s">
        <v>13251</v>
      </c>
      <c r="B4999" s="4" t="s">
        <v>17112</v>
      </c>
      <c r="C4999" s="4" t="s">
        <v>975</v>
      </c>
      <c r="D4999" s="5">
        <v>27748</v>
      </c>
      <c r="E4999" s="4" t="s">
        <v>13252</v>
      </c>
      <c r="F4999" s="4" t="str">
        <f t="shared" ca="1" si="312"/>
        <v>424 Spruce St, Madison, FL 65623</v>
      </c>
      <c r="G4999" s="4" t="str">
        <f t="shared" si="313"/>
        <v>Madison</v>
      </c>
      <c r="H4999" s="4" t="str">
        <f t="shared" si="314"/>
        <v>FL</v>
      </c>
      <c r="I4999" s="4">
        <f t="shared" ca="1" si="315"/>
        <v>65623</v>
      </c>
      <c r="J4999" s="4" t="s">
        <v>20331</v>
      </c>
      <c r="K4999" s="14" t="str">
        <f>IFERROR(VLOOKUP(A4999,occupancy_data!$A$2:$E$2501,5,0),"")</f>
        <v>3310b826-1d0a-4cd9-a71b-786e71a767f5</v>
      </c>
    </row>
    <row r="5000" spans="1:11">
      <c r="A5000" s="13" t="s">
        <v>13254</v>
      </c>
      <c r="B5000" s="4" t="s">
        <v>17065</v>
      </c>
      <c r="C5000" s="4" t="s">
        <v>269</v>
      </c>
      <c r="D5000" s="5">
        <v>24564</v>
      </c>
      <c r="E5000" s="4" t="s">
        <v>13255</v>
      </c>
      <c r="F5000" s="4" t="str">
        <f t="shared" ca="1" si="312"/>
        <v>866 Birch St, Madison, OH 63732</v>
      </c>
      <c r="G5000" s="4" t="str">
        <f t="shared" si="313"/>
        <v>Madison</v>
      </c>
      <c r="H5000" s="4" t="str">
        <f t="shared" si="314"/>
        <v>OH</v>
      </c>
      <c r="I5000" s="4">
        <f t="shared" ca="1" si="315"/>
        <v>63732</v>
      </c>
      <c r="J5000" s="4" t="s">
        <v>17160</v>
      </c>
      <c r="K5000" s="14" t="str">
        <f>IFERROR(VLOOKUP(A5000,occupancy_data!$A$2:$E$2501,5,0),"")</f>
        <v/>
      </c>
    </row>
    <row r="5001" spans="1:11" ht="15" thickBot="1">
      <c r="A5001" s="16" t="s">
        <v>13256</v>
      </c>
      <c r="B5001" s="17" t="s">
        <v>17105</v>
      </c>
      <c r="C5001" s="17" t="s">
        <v>735</v>
      </c>
      <c r="D5001" s="18">
        <v>21916</v>
      </c>
      <c r="E5001" s="17" t="s">
        <v>13257</v>
      </c>
      <c r="F5001" s="17" t="str">
        <f t="shared" ca="1" si="312"/>
        <v>214 Elm St, Fairview, CA 81227</v>
      </c>
      <c r="G5001" s="17" t="str">
        <f t="shared" si="313"/>
        <v>Fairview</v>
      </c>
      <c r="H5001" s="17" t="str">
        <f t="shared" si="314"/>
        <v>CA</v>
      </c>
      <c r="I5001" s="17">
        <f t="shared" ca="1" si="315"/>
        <v>81227</v>
      </c>
      <c r="J5001" s="17" t="s">
        <v>17160</v>
      </c>
      <c r="K5001" s="19" t="str">
        <f>IFERROR(VLOOKUP(A5001,occupancy_data!$A$2:$E$2501,5,0),"")</f>
        <v>403863ca-ef28-4943-a263-967489308a46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EBFF7-8A4F-4498-B764-78499A7F977D}">
  <sheetPr codeName="Sheet2"/>
  <dimension ref="A1:AA5001"/>
  <sheetViews>
    <sheetView topLeftCell="P1" workbookViewId="0">
      <selection activeCell="V3" sqref="V3"/>
    </sheetView>
  </sheetViews>
  <sheetFormatPr defaultRowHeight="14.5"/>
  <cols>
    <col min="1" max="1" width="35.90625" bestFit="1" customWidth="1"/>
    <col min="2" max="2" width="8.81640625" bestFit="1" customWidth="1"/>
    <col min="3" max="3" width="8.6328125" bestFit="1" customWidth="1"/>
    <col min="4" max="4" width="27.26953125" bestFit="1" customWidth="1"/>
    <col min="5" max="5" width="10.08984375" bestFit="1" customWidth="1"/>
    <col min="6" max="6" width="26.453125" bestFit="1" customWidth="1"/>
    <col min="7" max="7" width="90.1796875" bestFit="1" customWidth="1"/>
    <col min="9" max="9" width="14.54296875" bestFit="1" customWidth="1"/>
    <col min="10" max="10" width="20.453125" bestFit="1" customWidth="1"/>
    <col min="11" max="14" width="20.81640625" bestFit="1" customWidth="1"/>
    <col min="15" max="15" width="7.08984375" customWidth="1"/>
    <col min="16" max="20" width="20.81640625" customWidth="1"/>
    <col min="22" max="26" width="107.6328125" bestFit="1" customWidth="1"/>
  </cols>
  <sheetData>
    <row r="1" spans="1:2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t="s">
        <v>13260</v>
      </c>
      <c r="J1" t="s">
        <v>6</v>
      </c>
    </row>
    <row r="2" spans="1:27">
      <c r="A2" t="s">
        <v>7</v>
      </c>
      <c r="B2" t="s">
        <v>8</v>
      </c>
      <c r="C2" t="s">
        <v>9</v>
      </c>
      <c r="D2" t="s">
        <v>10</v>
      </c>
      <c r="E2" s="1">
        <v>33831</v>
      </c>
      <c r="F2" t="s">
        <v>11</v>
      </c>
      <c r="G2" t="s">
        <v>12</v>
      </c>
      <c r="I2" t="str">
        <f>_xlfn.CONCAT(B2," ",C2)</f>
        <v>David Taylor</v>
      </c>
      <c r="J2" t="s">
        <v>12</v>
      </c>
      <c r="P2" t="str">
        <f>TRIM(J2)</f>
        <v>Communications</v>
      </c>
      <c r="Q2" t="str">
        <f t="shared" ref="Q2:T2" si="0">TRIM(K2)</f>
        <v/>
      </c>
      <c r="R2" t="str">
        <f t="shared" si="0"/>
        <v/>
      </c>
      <c r="S2" t="str">
        <f t="shared" si="0"/>
        <v/>
      </c>
      <c r="T2" t="str">
        <f t="shared" si="0"/>
        <v/>
      </c>
      <c r="V2" s="3" t="str">
        <f t="array" ref="V2">_xlfn.TEXTJOIN(", ", TRUE, IF(majors_data!$C$2:$C$101=P2, majors_data!$A$2:$A$101, ""))</f>
        <v>2c6e4248-da4d-4cb3-ac58-3cd04aa203fa, c8e9582b-d7bd-48cb-9cab-9f953712e952</v>
      </c>
      <c r="W2" s="3" t="str">
        <f t="array" ref="W2">_xlfn.TEXTJOIN(", ", TRUE, IF(majors_data!$C$2:$C$101=Q2, majors_data!$A$2:$A$101, ""))</f>
        <v/>
      </c>
      <c r="X2" s="3" t="str">
        <f t="array" ref="X2">_xlfn.TEXTJOIN(", ", TRUE, IF(majors_data!$C$2:$C$101=R2, majors_data!$A$2:$A$101, ""))</f>
        <v/>
      </c>
      <c r="Y2" s="3" t="str">
        <f t="array" ref="Y2">_xlfn.TEXTJOIN(", ", TRUE, IF(majors_data!$C$2:$C$101=S2, majors_data!$A$2:$A$101, ""))</f>
        <v/>
      </c>
      <c r="Z2" s="3" t="str">
        <f t="array" ref="Z2">_xlfn.TEXTJOIN(", ", TRUE, IF(majors_data!$C$2:$C$101=T2, majors_data!$A$2:$A$101, ""))</f>
        <v/>
      </c>
      <c r="AA2" s="3" t="str">
        <f>_xlfn.TEXTJOIN(", ",TRUE,V2:Z2)</f>
        <v>2c6e4248-da4d-4cb3-ac58-3cd04aa203fa, c8e9582b-d7bd-48cb-9cab-9f953712e952</v>
      </c>
    </row>
    <row r="3" spans="1:27">
      <c r="A3" t="s">
        <v>13</v>
      </c>
      <c r="B3" t="s">
        <v>14</v>
      </c>
      <c r="C3" t="s">
        <v>15</v>
      </c>
      <c r="D3" t="s">
        <v>16</v>
      </c>
      <c r="E3" s="1">
        <v>25435</v>
      </c>
      <c r="F3" t="s">
        <v>17</v>
      </c>
      <c r="G3" t="s">
        <v>18</v>
      </c>
      <c r="I3" t="str">
        <f t="shared" ref="I3:I66" si="1">_xlfn.CONCAT(B3," ",C3)</f>
        <v>Jane Wilson</v>
      </c>
      <c r="J3" t="s">
        <v>1184</v>
      </c>
      <c r="K3" t="s">
        <v>17118</v>
      </c>
      <c r="P3" t="str">
        <f t="shared" ref="P3:P66" si="2">TRIM(J3)</f>
        <v>Music</v>
      </c>
      <c r="Q3" t="str">
        <f t="shared" ref="Q3:Q66" si="3">TRIM(K3)</f>
        <v>Finance</v>
      </c>
      <c r="R3" t="str">
        <f t="shared" ref="R3:R66" si="4">TRIM(L3)</f>
        <v/>
      </c>
      <c r="S3" t="str">
        <f t="shared" ref="S3:S66" si="5">TRIM(M3)</f>
        <v/>
      </c>
      <c r="T3" t="str">
        <f t="shared" ref="T3:T66" si="6">TRIM(N3)</f>
        <v/>
      </c>
      <c r="V3" s="3" t="str">
        <f t="array" ref="V3">_xlfn.TEXTJOIN(", ", TRUE, IF(majors_data!$C$2:$C$101=P3, majors_data!$A$2:$A$101, ""))</f>
        <v>e00c66ff-cb22-45b1-a5e8-8b3cde249016, 9a1dc165-a7e3-4d94-96b3-aed7943cd257</v>
      </c>
      <c r="W3" s="3" t="str">
        <f t="array" ref="W3">_xlfn.TEXTJOIN(", ", TRUE, IF(majors_data!$C$2:$C$101=Q3, majors_data!$A$2:$A$101, ""))</f>
        <v>49f57722-52fb-47b6-8e1e-54de177e0d19, f89ddd78-e74e-469c-8808-241bd8c36f67, c6f0e3ea-fc4a-4768-a155-f0bf0b943717</v>
      </c>
      <c r="X3" s="3" t="str">
        <f t="array" ref="X3">_xlfn.TEXTJOIN(", ", TRUE, IF(majors_data!$C$2:$C$101=R3, majors_data!$A$2:$A$101, ""))</f>
        <v/>
      </c>
      <c r="Y3" s="3" t="str">
        <f t="array" ref="Y3">_xlfn.TEXTJOIN(", ", TRUE, IF(majors_data!$C$2:$C$101=S3, majors_data!$A$2:$A$101, ""))</f>
        <v/>
      </c>
      <c r="Z3" s="3" t="str">
        <f t="array" ref="Z3">_xlfn.TEXTJOIN(", ", TRUE, IF(majors_data!$C$2:$C$101=T3, majors_data!$A$2:$A$101, ""))</f>
        <v/>
      </c>
      <c r="AA3" s="3" t="str">
        <f t="shared" ref="AA3:AA66" si="7">_xlfn.TEXTJOIN(", ",TRUE,V3:Z3)</f>
        <v>e00c66ff-cb22-45b1-a5e8-8b3cde249016, 9a1dc165-a7e3-4d94-96b3-aed7943cd257, 49f57722-52fb-47b6-8e1e-54de177e0d19, f89ddd78-e74e-469c-8808-241bd8c36f67, c6f0e3ea-fc4a-4768-a155-f0bf0b943717</v>
      </c>
    </row>
    <row r="4" spans="1:27">
      <c r="A4" t="s">
        <v>19</v>
      </c>
      <c r="B4" t="s">
        <v>20</v>
      </c>
      <c r="C4" t="s">
        <v>21</v>
      </c>
      <c r="D4" t="s">
        <v>22</v>
      </c>
      <c r="E4" s="1">
        <v>24820</v>
      </c>
      <c r="F4" t="s">
        <v>23</v>
      </c>
      <c r="I4" t="str">
        <f t="shared" si="1"/>
        <v>John Brown</v>
      </c>
      <c r="P4" t="str">
        <f t="shared" si="2"/>
        <v/>
      </c>
      <c r="Q4" t="str">
        <f t="shared" si="3"/>
        <v/>
      </c>
      <c r="R4" t="str">
        <f t="shared" si="4"/>
        <v/>
      </c>
      <c r="S4" t="str">
        <f t="shared" si="5"/>
        <v/>
      </c>
      <c r="T4" t="str">
        <f t="shared" si="6"/>
        <v/>
      </c>
      <c r="V4" s="3" t="str">
        <f t="array" ref="V4">_xlfn.TEXTJOIN(", ", TRUE, IF(majors_data!$C$2:$C$101=P4, majors_data!$A$2:$A$101, ""))</f>
        <v/>
      </c>
      <c r="W4" s="3" t="str">
        <f t="array" ref="W4">_xlfn.TEXTJOIN(", ", TRUE, IF(majors_data!$C$2:$C$101=Q4, majors_data!$A$2:$A$101, ""))</f>
        <v/>
      </c>
      <c r="X4" s="3" t="str">
        <f t="array" ref="X4">_xlfn.TEXTJOIN(", ", TRUE, IF(majors_data!$C$2:$C$101=R4, majors_data!$A$2:$A$101, ""))</f>
        <v/>
      </c>
      <c r="Y4" s="3" t="str">
        <f t="array" ref="Y4">_xlfn.TEXTJOIN(", ", TRUE, IF(majors_data!$C$2:$C$101=S4, majors_data!$A$2:$A$101, ""))</f>
        <v/>
      </c>
      <c r="Z4" s="3" t="str">
        <f t="array" ref="Z4">_xlfn.TEXTJOIN(", ", TRUE, IF(majors_data!$C$2:$C$101=T4, majors_data!$A$2:$A$101, ""))</f>
        <v/>
      </c>
      <c r="AA4" s="3" t="str">
        <f t="shared" si="7"/>
        <v/>
      </c>
    </row>
    <row r="5" spans="1:27">
      <c r="A5" t="s">
        <v>24</v>
      </c>
      <c r="B5" t="s">
        <v>25</v>
      </c>
      <c r="C5" t="s">
        <v>9</v>
      </c>
      <c r="D5" t="s">
        <v>26</v>
      </c>
      <c r="E5" s="1">
        <v>30654</v>
      </c>
      <c r="F5" t="s">
        <v>27</v>
      </c>
      <c r="G5" t="s">
        <v>28</v>
      </c>
      <c r="I5" t="str">
        <f t="shared" si="1"/>
        <v>Linda Taylor</v>
      </c>
      <c r="J5" t="s">
        <v>131</v>
      </c>
      <c r="K5" t="s">
        <v>17119</v>
      </c>
      <c r="P5" t="str">
        <f t="shared" si="2"/>
        <v>Social Work</v>
      </c>
      <c r="Q5" t="str">
        <f t="shared" si="3"/>
        <v>Anthropology</v>
      </c>
      <c r="R5" t="str">
        <f t="shared" si="4"/>
        <v/>
      </c>
      <c r="S5" t="str">
        <f t="shared" si="5"/>
        <v/>
      </c>
      <c r="T5" t="str">
        <f t="shared" si="6"/>
        <v/>
      </c>
      <c r="V5" s="3" t="str">
        <f t="array" ref="V5">_xlfn.TEXTJOIN(", ", TRUE, IF(majors_data!$C$2:$C$101=P5, majors_data!$A$2:$A$101, ""))</f>
        <v>8402b4cd-a049-4ae7-8649-16af0c4c8c62, 52e4d490-31bd-48ea-ab9b-8f9eaf720b12</v>
      </c>
      <c r="W5" s="3" t="str">
        <f t="array" ref="W5">_xlfn.TEXTJOIN(", ", TRUE, IF(majors_data!$C$2:$C$101=Q5, majors_data!$A$2:$A$101, ""))</f>
        <v>37b765f0-fc71-4c9c-838b-f3a5ce0706ff, 5538f94c-9d38-4c6c-ab29-0987d27ec313</v>
      </c>
      <c r="X5" s="3" t="str">
        <f t="array" ref="X5">_xlfn.TEXTJOIN(", ", TRUE, IF(majors_data!$C$2:$C$101=R5, majors_data!$A$2:$A$101, ""))</f>
        <v/>
      </c>
      <c r="Y5" s="3" t="str">
        <f t="array" ref="Y5">_xlfn.TEXTJOIN(", ", TRUE, IF(majors_data!$C$2:$C$101=S5, majors_data!$A$2:$A$101, ""))</f>
        <v/>
      </c>
      <c r="Z5" s="3" t="str">
        <f t="array" ref="Z5">_xlfn.TEXTJOIN(", ", TRUE, IF(majors_data!$C$2:$C$101=T5, majors_data!$A$2:$A$101, ""))</f>
        <v/>
      </c>
      <c r="AA5" s="3" t="str">
        <f t="shared" si="7"/>
        <v>8402b4cd-a049-4ae7-8649-16af0c4c8c62, 52e4d490-31bd-48ea-ab9b-8f9eaf720b12, 37b765f0-fc71-4c9c-838b-f3a5ce0706ff, 5538f94c-9d38-4c6c-ab29-0987d27ec313</v>
      </c>
    </row>
    <row r="6" spans="1:27">
      <c r="A6" t="s">
        <v>29</v>
      </c>
      <c r="B6" t="s">
        <v>30</v>
      </c>
      <c r="C6" t="s">
        <v>31</v>
      </c>
      <c r="D6" t="s">
        <v>32</v>
      </c>
      <c r="E6" s="1">
        <v>31655</v>
      </c>
      <c r="F6" t="s">
        <v>33</v>
      </c>
      <c r="G6" t="s">
        <v>34</v>
      </c>
      <c r="I6" t="str">
        <f t="shared" si="1"/>
        <v>Sarah Doe</v>
      </c>
      <c r="J6" t="s">
        <v>1309</v>
      </c>
      <c r="K6" t="s">
        <v>17120</v>
      </c>
      <c r="L6" t="s">
        <v>17121</v>
      </c>
      <c r="M6" t="s">
        <v>17122</v>
      </c>
      <c r="N6" t="s">
        <v>17123</v>
      </c>
      <c r="P6" t="str">
        <f t="shared" si="2"/>
        <v>Psychology</v>
      </c>
      <c r="Q6" t="str">
        <f t="shared" si="3"/>
        <v>Criminal Justice</v>
      </c>
      <c r="R6" t="str">
        <f t="shared" si="4"/>
        <v>History</v>
      </c>
      <c r="S6" t="str">
        <f t="shared" si="5"/>
        <v>Foreign Languages</v>
      </c>
      <c r="T6" t="str">
        <f t="shared" si="6"/>
        <v>Art</v>
      </c>
      <c r="V6" s="3" t="str">
        <f t="array" ref="V6">_xlfn.TEXTJOIN(", ", TRUE, IF(majors_data!$C$2:$C$101=P6, majors_data!$A$2:$A$101, ""))</f>
        <v>4d0b9e50-43d1-4da0-af2b-97d510bab9e2, 049d0ea9-2055-46a4-b821-0cbf6e36e4d5, 37b5c1f9-c15a-4947-b64d-025dc64c5241</v>
      </c>
      <c r="W6" s="3" t="str">
        <f t="array" ref="W6">_xlfn.TEXTJOIN(", ", TRUE, IF(majors_data!$C$2:$C$101=Q6, majors_data!$A$2:$A$101, ""))</f>
        <v>b43b2475-66e9-49df-b826-4dbb0bb15b8b, bd5df5b0-28d6-45d5-8637-31903ae85330</v>
      </c>
      <c r="X6" s="3" t="str">
        <f t="array" ref="X6">_xlfn.TEXTJOIN(", ", TRUE, IF(majors_data!$C$2:$C$101=R6, majors_data!$A$2:$A$101, ""))</f>
        <v>f6cf2da9-277c-4780-8c18-2a4727d35f64, af428f7f-7d22-4949-924b-37b9c13140fb, d2d40201-0152-4e55-bf95-406c1f66295b</v>
      </c>
      <c r="Y6" s="3" t="str">
        <f t="array" ref="Y6">_xlfn.TEXTJOIN(", ", TRUE, IF(majors_data!$C$2:$C$101=S6, majors_data!$A$2:$A$101, ""))</f>
        <v>6dfeb9a0-918b-4038-ae4f-63ab374b9311, 589319dd-8b62-4842-bb7a-855eef1f8d6e</v>
      </c>
      <c r="Z6" s="3" t="str">
        <f t="array" ref="Z6">_xlfn.TEXTJOIN(", ", TRUE, IF(majors_data!$C$2:$C$101=T6, majors_data!$A$2:$A$101, ""))</f>
        <v>edca0a28-476b-4782-86be-a06806d87ab8, b12e86e4-dc4d-49cb-8ec3-b0c9f7f23b26, 62f9fcfb-92d6-4bc8-96ff-e8847c7b27ae</v>
      </c>
      <c r="AA6" s="3" t="str">
        <f t="shared" si="7"/>
        <v>4d0b9e50-43d1-4da0-af2b-97d510bab9e2, 049d0ea9-2055-46a4-b821-0cbf6e36e4d5, 37b5c1f9-c15a-4947-b64d-025dc64c5241, b43b2475-66e9-49df-b826-4dbb0bb15b8b, bd5df5b0-28d6-45d5-8637-31903ae85330, f6cf2da9-277c-4780-8c18-2a4727d35f64, af428f7f-7d22-4949-924b-37b9c13140fb, d2d40201-0152-4e55-bf95-406c1f66295b, 6dfeb9a0-918b-4038-ae4f-63ab374b9311, 589319dd-8b62-4842-bb7a-855eef1f8d6e, edca0a28-476b-4782-86be-a06806d87ab8, b12e86e4-dc4d-49cb-8ec3-b0c9f7f23b26, 62f9fcfb-92d6-4bc8-96ff-e8847c7b27ae</v>
      </c>
    </row>
    <row r="7" spans="1:27">
      <c r="A7" t="s">
        <v>35</v>
      </c>
      <c r="B7" t="s">
        <v>36</v>
      </c>
      <c r="C7" t="s">
        <v>37</v>
      </c>
      <c r="D7" t="s">
        <v>38</v>
      </c>
      <c r="E7" s="1">
        <v>21434</v>
      </c>
      <c r="F7" t="s">
        <v>39</v>
      </c>
      <c r="G7" t="s">
        <v>40</v>
      </c>
      <c r="I7" t="str">
        <f t="shared" si="1"/>
        <v>Alice Williams</v>
      </c>
      <c r="J7" t="s">
        <v>40</v>
      </c>
      <c r="P7" t="str">
        <f t="shared" si="2"/>
        <v>Environmental Science</v>
      </c>
      <c r="Q7" t="str">
        <f t="shared" si="3"/>
        <v/>
      </c>
      <c r="R7" t="str">
        <f t="shared" si="4"/>
        <v/>
      </c>
      <c r="S7" t="str">
        <f t="shared" si="5"/>
        <v/>
      </c>
      <c r="T7" t="str">
        <f t="shared" si="6"/>
        <v/>
      </c>
      <c r="V7" s="3" t="str">
        <f t="array" ref="V7">_xlfn.TEXTJOIN(", ", TRUE, IF(majors_data!$C$2:$C$101=P7, majors_data!$A$2:$A$101, ""))</f>
        <v>39af2a17-08ce-4282-8dd0-de4efe79980f, ce83ec69-0901-4423-87f6-92734cc8feb2</v>
      </c>
      <c r="W7" s="3" t="str">
        <f t="array" ref="W7">_xlfn.TEXTJOIN(", ", TRUE, IF(majors_data!$C$2:$C$101=Q7, majors_data!$A$2:$A$101, ""))</f>
        <v/>
      </c>
      <c r="X7" s="3" t="str">
        <f t="array" ref="X7">_xlfn.TEXTJOIN(", ", TRUE, IF(majors_data!$C$2:$C$101=R7, majors_data!$A$2:$A$101, ""))</f>
        <v/>
      </c>
      <c r="Y7" s="3" t="str">
        <f t="array" ref="Y7">_xlfn.TEXTJOIN(", ", TRUE, IF(majors_data!$C$2:$C$101=S7, majors_data!$A$2:$A$101, ""))</f>
        <v/>
      </c>
      <c r="Z7" s="3" t="str">
        <f t="array" ref="Z7">_xlfn.TEXTJOIN(", ", TRUE, IF(majors_data!$C$2:$C$101=T7, majors_data!$A$2:$A$101, ""))</f>
        <v/>
      </c>
      <c r="AA7" s="3" t="str">
        <f t="shared" si="7"/>
        <v>39af2a17-08ce-4282-8dd0-de4efe79980f, ce83ec69-0901-4423-87f6-92734cc8feb2</v>
      </c>
    </row>
    <row r="8" spans="1:27">
      <c r="A8" t="s">
        <v>41</v>
      </c>
      <c r="B8" t="s">
        <v>20</v>
      </c>
      <c r="C8" t="s">
        <v>42</v>
      </c>
      <c r="D8" t="s">
        <v>43</v>
      </c>
      <c r="E8" s="1">
        <v>32003</v>
      </c>
      <c r="F8" t="s">
        <v>44</v>
      </c>
      <c r="G8" t="s">
        <v>45</v>
      </c>
      <c r="I8" t="str">
        <f t="shared" si="1"/>
        <v>John Moore</v>
      </c>
      <c r="J8" t="s">
        <v>45</v>
      </c>
      <c r="P8" t="str">
        <f t="shared" si="2"/>
        <v>Law</v>
      </c>
      <c r="Q8" t="str">
        <f t="shared" si="3"/>
        <v/>
      </c>
      <c r="R8" t="str">
        <f t="shared" si="4"/>
        <v/>
      </c>
      <c r="S8" t="str">
        <f t="shared" si="5"/>
        <v/>
      </c>
      <c r="T8" t="str">
        <f t="shared" si="6"/>
        <v/>
      </c>
      <c r="V8" s="3" t="str">
        <f t="array" ref="V8">_xlfn.TEXTJOIN(", ", TRUE, IF(majors_data!$C$2:$C$101=P8, majors_data!$A$2:$A$101, ""))</f>
        <v>4ae8186a-1c4d-4b5e-8e7e-385e8b3e9c79, fcda77f1-d71f-4cbe-bb5c-fb12877aec40</v>
      </c>
      <c r="W8" s="3" t="str">
        <f t="array" ref="W8">_xlfn.TEXTJOIN(", ", TRUE, IF(majors_data!$C$2:$C$101=Q8, majors_data!$A$2:$A$101, ""))</f>
        <v/>
      </c>
      <c r="X8" s="3" t="str">
        <f t="array" ref="X8">_xlfn.TEXTJOIN(", ", TRUE, IF(majors_data!$C$2:$C$101=R8, majors_data!$A$2:$A$101, ""))</f>
        <v/>
      </c>
      <c r="Y8" s="3" t="str">
        <f t="array" ref="Y8">_xlfn.TEXTJOIN(", ", TRUE, IF(majors_data!$C$2:$C$101=S8, majors_data!$A$2:$A$101, ""))</f>
        <v/>
      </c>
      <c r="Z8" s="3" t="str">
        <f t="array" ref="Z8">_xlfn.TEXTJOIN(", ", TRUE, IF(majors_data!$C$2:$C$101=T8, majors_data!$A$2:$A$101, ""))</f>
        <v/>
      </c>
      <c r="AA8" s="3" t="str">
        <f t="shared" si="7"/>
        <v>4ae8186a-1c4d-4b5e-8e7e-385e8b3e9c79, fcda77f1-d71f-4cbe-bb5c-fb12877aec40</v>
      </c>
    </row>
    <row r="9" spans="1:27">
      <c r="A9" t="s">
        <v>46</v>
      </c>
      <c r="B9" t="s">
        <v>36</v>
      </c>
      <c r="C9" t="s">
        <v>47</v>
      </c>
      <c r="D9" t="s">
        <v>48</v>
      </c>
      <c r="E9" s="1">
        <v>33185</v>
      </c>
      <c r="F9" t="s">
        <v>49</v>
      </c>
      <c r="I9" t="str">
        <f t="shared" si="1"/>
        <v>Alice Davis</v>
      </c>
      <c r="P9" t="str">
        <f t="shared" si="2"/>
        <v/>
      </c>
      <c r="Q9" t="str">
        <f t="shared" si="3"/>
        <v/>
      </c>
      <c r="R9" t="str">
        <f t="shared" si="4"/>
        <v/>
      </c>
      <c r="S9" t="str">
        <f t="shared" si="5"/>
        <v/>
      </c>
      <c r="T9" t="str">
        <f t="shared" si="6"/>
        <v/>
      </c>
      <c r="V9" s="3" t="str">
        <f t="array" ref="V9">_xlfn.TEXTJOIN(", ", TRUE, IF(majors_data!$C$2:$C$101=P9, majors_data!$A$2:$A$101, ""))</f>
        <v/>
      </c>
      <c r="W9" s="3" t="str">
        <f t="array" ref="W9">_xlfn.TEXTJOIN(", ", TRUE, IF(majors_data!$C$2:$C$101=Q9, majors_data!$A$2:$A$101, ""))</f>
        <v/>
      </c>
      <c r="X9" s="3" t="str">
        <f t="array" ref="X9">_xlfn.TEXTJOIN(", ", TRUE, IF(majors_data!$C$2:$C$101=R9, majors_data!$A$2:$A$101, ""))</f>
        <v/>
      </c>
      <c r="Y9" s="3" t="str">
        <f t="array" ref="Y9">_xlfn.TEXTJOIN(", ", TRUE, IF(majors_data!$C$2:$C$101=S9, majors_data!$A$2:$A$101, ""))</f>
        <v/>
      </c>
      <c r="Z9" s="3" t="str">
        <f t="array" ref="Z9">_xlfn.TEXTJOIN(", ", TRUE, IF(majors_data!$C$2:$C$101=T9, majors_data!$A$2:$A$101, ""))</f>
        <v/>
      </c>
      <c r="AA9" s="3" t="str">
        <f t="shared" si="7"/>
        <v/>
      </c>
    </row>
    <row r="10" spans="1:27">
      <c r="A10" t="s">
        <v>50</v>
      </c>
      <c r="B10" t="s">
        <v>51</v>
      </c>
      <c r="C10" t="s">
        <v>21</v>
      </c>
      <c r="D10" t="s">
        <v>52</v>
      </c>
      <c r="E10" s="1">
        <v>32248</v>
      </c>
      <c r="F10" t="s">
        <v>53</v>
      </c>
      <c r="G10" t="s">
        <v>54</v>
      </c>
      <c r="I10" t="str">
        <f t="shared" si="1"/>
        <v>Emily Brown</v>
      </c>
      <c r="J10" t="s">
        <v>54</v>
      </c>
      <c r="P10" t="str">
        <f t="shared" si="2"/>
        <v>Veterinary Medicine</v>
      </c>
      <c r="Q10" t="str">
        <f t="shared" si="3"/>
        <v/>
      </c>
      <c r="R10" t="str">
        <f t="shared" si="4"/>
        <v/>
      </c>
      <c r="S10" t="str">
        <f t="shared" si="5"/>
        <v/>
      </c>
      <c r="T10" t="str">
        <f t="shared" si="6"/>
        <v/>
      </c>
      <c r="V10" s="3" t="str">
        <f t="array" ref="V10">_xlfn.TEXTJOIN(", ", TRUE, IF(majors_data!$C$2:$C$101=P10, majors_data!$A$2:$A$101, ""))</f>
        <v>6b796d48-625b-4acf-96db-141d2e7d7b4b, e6f83c77-1538-4fec-934c-6a4ec6617268</v>
      </c>
      <c r="W10" s="3" t="str">
        <f t="array" ref="W10">_xlfn.TEXTJOIN(", ", TRUE, IF(majors_data!$C$2:$C$101=Q10, majors_data!$A$2:$A$101, ""))</f>
        <v/>
      </c>
      <c r="X10" s="3" t="str">
        <f t="array" ref="X10">_xlfn.TEXTJOIN(", ", TRUE, IF(majors_data!$C$2:$C$101=R10, majors_data!$A$2:$A$101, ""))</f>
        <v/>
      </c>
      <c r="Y10" s="3" t="str">
        <f t="array" ref="Y10">_xlfn.TEXTJOIN(", ", TRUE, IF(majors_data!$C$2:$C$101=S10, majors_data!$A$2:$A$101, ""))</f>
        <v/>
      </c>
      <c r="Z10" s="3" t="str">
        <f t="array" ref="Z10">_xlfn.TEXTJOIN(", ", TRUE, IF(majors_data!$C$2:$C$101=T10, majors_data!$A$2:$A$101, ""))</f>
        <v/>
      </c>
      <c r="AA10" s="3" t="str">
        <f t="shared" si="7"/>
        <v>6b796d48-625b-4acf-96db-141d2e7d7b4b, e6f83c77-1538-4fec-934c-6a4ec6617268</v>
      </c>
    </row>
    <row r="11" spans="1:27">
      <c r="A11" t="s">
        <v>55</v>
      </c>
      <c r="B11" t="s">
        <v>20</v>
      </c>
      <c r="C11" t="s">
        <v>56</v>
      </c>
      <c r="D11" t="s">
        <v>57</v>
      </c>
      <c r="E11" s="1">
        <v>32321</v>
      </c>
      <c r="F11" t="s">
        <v>58</v>
      </c>
      <c r="I11" t="str">
        <f t="shared" si="1"/>
        <v>John Smith</v>
      </c>
      <c r="P11" t="str">
        <f t="shared" si="2"/>
        <v/>
      </c>
      <c r="Q11" t="str">
        <f t="shared" si="3"/>
        <v/>
      </c>
      <c r="R11" t="str">
        <f t="shared" si="4"/>
        <v/>
      </c>
      <c r="S11" t="str">
        <f t="shared" si="5"/>
        <v/>
      </c>
      <c r="T11" t="str">
        <f t="shared" si="6"/>
        <v/>
      </c>
      <c r="V11" s="3" t="str">
        <f t="array" ref="V11">_xlfn.TEXTJOIN(", ", TRUE, IF(majors_data!$C$2:$C$101=P11, majors_data!$A$2:$A$101, ""))</f>
        <v/>
      </c>
      <c r="W11" s="3" t="str">
        <f t="array" ref="W11">_xlfn.TEXTJOIN(", ", TRUE, IF(majors_data!$C$2:$C$101=Q11, majors_data!$A$2:$A$101, ""))</f>
        <v/>
      </c>
      <c r="X11" s="3" t="str">
        <f t="array" ref="X11">_xlfn.TEXTJOIN(", ", TRUE, IF(majors_data!$C$2:$C$101=R11, majors_data!$A$2:$A$101, ""))</f>
        <v/>
      </c>
      <c r="Y11" s="3" t="str">
        <f t="array" ref="Y11">_xlfn.TEXTJOIN(", ", TRUE, IF(majors_data!$C$2:$C$101=S11, majors_data!$A$2:$A$101, ""))</f>
        <v/>
      </c>
      <c r="Z11" s="3" t="str">
        <f t="array" ref="Z11">_xlfn.TEXTJOIN(", ", TRUE, IF(majors_data!$C$2:$C$101=T11, majors_data!$A$2:$A$101, ""))</f>
        <v/>
      </c>
      <c r="AA11" s="3" t="str">
        <f t="shared" si="7"/>
        <v/>
      </c>
    </row>
    <row r="12" spans="1:27">
      <c r="A12" t="s">
        <v>59</v>
      </c>
      <c r="B12" t="s">
        <v>60</v>
      </c>
      <c r="C12" t="s">
        <v>31</v>
      </c>
      <c r="D12" t="s">
        <v>61</v>
      </c>
      <c r="E12" s="1">
        <v>28004</v>
      </c>
      <c r="F12" t="s">
        <v>62</v>
      </c>
      <c r="G12" t="s">
        <v>63</v>
      </c>
      <c r="I12" t="str">
        <f t="shared" si="1"/>
        <v>Bob Doe</v>
      </c>
      <c r="J12" t="s">
        <v>559</v>
      </c>
      <c r="K12" t="s">
        <v>17124</v>
      </c>
      <c r="L12" t="s">
        <v>17125</v>
      </c>
      <c r="P12" t="str">
        <f t="shared" si="2"/>
        <v>Marketing</v>
      </c>
      <c r="Q12" t="str">
        <f t="shared" si="3"/>
        <v>Electrical Engineering</v>
      </c>
      <c r="R12" t="str">
        <f t="shared" si="4"/>
        <v>Marketing</v>
      </c>
      <c r="S12" t="str">
        <f t="shared" si="5"/>
        <v/>
      </c>
      <c r="T12" t="str">
        <f t="shared" si="6"/>
        <v/>
      </c>
      <c r="V12" s="3" t="str">
        <f t="array" ref="V12">_xlfn.TEXTJOIN(", ", TRUE, IF(majors_data!$C$2:$C$101=P12, majors_data!$A$2:$A$101, ""))</f>
        <v>c782f52b-d7ac-47f5-836a-376e4fccf31f, cabf5871-d0d1-43aa-a1e0-7b054ea1f92a, 1f2a78f5-deae-438d-be76-6d733a7dac87</v>
      </c>
      <c r="W12" s="3" t="str">
        <f t="array" ref="W12">_xlfn.TEXTJOIN(", ", TRUE, IF(majors_data!$C$2:$C$101=Q12, majors_data!$A$2:$A$101, ""))</f>
        <v>19a8bee2-7566-411a-9919-61d44ccc81ef, e4aa68ec-6374-48d4-a36d-8ca39ac807a2, 058ec2ea-9361-4a0a-a0b1-c81e99f2349a</v>
      </c>
      <c r="X12" s="3" t="str">
        <f t="array" ref="X12">_xlfn.TEXTJOIN(", ", TRUE, IF(majors_data!$C$2:$C$101=R12, majors_data!$A$2:$A$101, ""))</f>
        <v>c782f52b-d7ac-47f5-836a-376e4fccf31f, cabf5871-d0d1-43aa-a1e0-7b054ea1f92a, 1f2a78f5-deae-438d-be76-6d733a7dac87</v>
      </c>
      <c r="Y12" s="3" t="str">
        <f t="array" ref="Y12">_xlfn.TEXTJOIN(", ", TRUE, IF(majors_data!$C$2:$C$101=S12, majors_data!$A$2:$A$101, ""))</f>
        <v/>
      </c>
      <c r="Z12" s="3" t="str">
        <f t="array" ref="Z12">_xlfn.TEXTJOIN(", ", TRUE, IF(majors_data!$C$2:$C$101=T12, majors_data!$A$2:$A$101, ""))</f>
        <v/>
      </c>
      <c r="AA12" s="3" t="str">
        <f t="shared" si="7"/>
        <v>c782f52b-d7ac-47f5-836a-376e4fccf31f, cabf5871-d0d1-43aa-a1e0-7b054ea1f92a, 1f2a78f5-deae-438d-be76-6d733a7dac87, 19a8bee2-7566-411a-9919-61d44ccc81ef, e4aa68ec-6374-48d4-a36d-8ca39ac807a2, 058ec2ea-9361-4a0a-a0b1-c81e99f2349a, c782f52b-d7ac-47f5-836a-376e4fccf31f, cabf5871-d0d1-43aa-a1e0-7b054ea1f92a, 1f2a78f5-deae-438d-be76-6d733a7dac87</v>
      </c>
    </row>
    <row r="13" spans="1:27">
      <c r="A13" t="s">
        <v>64</v>
      </c>
      <c r="B13" t="s">
        <v>14</v>
      </c>
      <c r="C13" t="s">
        <v>21</v>
      </c>
      <c r="D13" t="s">
        <v>65</v>
      </c>
      <c r="E13" s="1">
        <v>28110</v>
      </c>
      <c r="F13" t="s">
        <v>66</v>
      </c>
      <c r="G13" t="s">
        <v>67</v>
      </c>
      <c r="I13" t="str">
        <f t="shared" si="1"/>
        <v>Jane Brown</v>
      </c>
      <c r="J13" t="s">
        <v>302</v>
      </c>
      <c r="K13" t="s">
        <v>17126</v>
      </c>
      <c r="L13" t="s">
        <v>17125</v>
      </c>
      <c r="P13" t="str">
        <f t="shared" si="2"/>
        <v>Art</v>
      </c>
      <c r="Q13" t="str">
        <f t="shared" si="3"/>
        <v>Biology</v>
      </c>
      <c r="R13" t="str">
        <f t="shared" si="4"/>
        <v>Marketing</v>
      </c>
      <c r="S13" t="str">
        <f t="shared" si="5"/>
        <v/>
      </c>
      <c r="T13" t="str">
        <f t="shared" si="6"/>
        <v/>
      </c>
      <c r="V13" s="3" t="str">
        <f t="array" ref="V13">_xlfn.TEXTJOIN(", ", TRUE, IF(majors_data!$C$2:$C$101=P13, majors_data!$A$2:$A$101, ""))</f>
        <v>edca0a28-476b-4782-86be-a06806d87ab8, b12e86e4-dc4d-49cb-8ec3-b0c9f7f23b26, 62f9fcfb-92d6-4bc8-96ff-e8847c7b27ae</v>
      </c>
      <c r="W13" s="3" t="str">
        <f t="array" ref="W13">_xlfn.TEXTJOIN(", ", TRUE, IF(majors_data!$C$2:$C$101=Q13, majors_data!$A$2:$A$101, ""))</f>
        <v>b33ae65d-523e-48c6-b10e-59346e1c6523, 4e64e115-2f29-4046-95c6-3f34c14feb83, 2ab329ca-9f50-4c70-9698-f44934cf4b69</v>
      </c>
      <c r="X13" s="3" t="str">
        <f t="array" ref="X13">_xlfn.TEXTJOIN(", ", TRUE, IF(majors_data!$C$2:$C$101=R13, majors_data!$A$2:$A$101, ""))</f>
        <v>c782f52b-d7ac-47f5-836a-376e4fccf31f, cabf5871-d0d1-43aa-a1e0-7b054ea1f92a, 1f2a78f5-deae-438d-be76-6d733a7dac87</v>
      </c>
      <c r="Y13" s="3" t="str">
        <f t="array" ref="Y13">_xlfn.TEXTJOIN(", ", TRUE, IF(majors_data!$C$2:$C$101=S13, majors_data!$A$2:$A$101, ""))</f>
        <v/>
      </c>
      <c r="Z13" s="3" t="str">
        <f t="array" ref="Z13">_xlfn.TEXTJOIN(", ", TRUE, IF(majors_data!$C$2:$C$101=T13, majors_data!$A$2:$A$101, ""))</f>
        <v/>
      </c>
      <c r="AA13" s="3" t="str">
        <f t="shared" si="7"/>
        <v>edca0a28-476b-4782-86be-a06806d87ab8, b12e86e4-dc4d-49cb-8ec3-b0c9f7f23b26, 62f9fcfb-92d6-4bc8-96ff-e8847c7b27ae, b33ae65d-523e-48c6-b10e-59346e1c6523, 4e64e115-2f29-4046-95c6-3f34c14feb83, 2ab329ca-9f50-4c70-9698-f44934cf4b69, c782f52b-d7ac-47f5-836a-376e4fccf31f, cabf5871-d0d1-43aa-a1e0-7b054ea1f92a, 1f2a78f5-deae-438d-be76-6d733a7dac87</v>
      </c>
    </row>
    <row r="14" spans="1:27" ht="16.5" customHeight="1">
      <c r="A14" t="s">
        <v>68</v>
      </c>
      <c r="B14" t="s">
        <v>30</v>
      </c>
      <c r="C14" t="s">
        <v>56</v>
      </c>
      <c r="D14" t="s">
        <v>69</v>
      </c>
      <c r="E14" s="1">
        <v>29765</v>
      </c>
      <c r="F14" t="s">
        <v>70</v>
      </c>
      <c r="I14" t="str">
        <f t="shared" si="1"/>
        <v>Sarah Smith</v>
      </c>
      <c r="P14" t="str">
        <f t="shared" si="2"/>
        <v/>
      </c>
      <c r="Q14" t="str">
        <f t="shared" si="3"/>
        <v/>
      </c>
      <c r="R14" t="str">
        <f t="shared" si="4"/>
        <v/>
      </c>
      <c r="S14" t="str">
        <f t="shared" si="5"/>
        <v/>
      </c>
      <c r="T14" t="str">
        <f t="shared" si="6"/>
        <v/>
      </c>
      <c r="V14" s="3" t="str">
        <f t="array" ref="V14">_xlfn.TEXTJOIN(", ", TRUE, IF(majors_data!$C$2:$C$101=P14, majors_data!$A$2:$A$101, ""))</f>
        <v/>
      </c>
      <c r="W14" s="3" t="str">
        <f t="array" ref="W14">_xlfn.TEXTJOIN(", ", TRUE, IF(majors_data!$C$2:$C$101=Q14, majors_data!$A$2:$A$101, ""))</f>
        <v/>
      </c>
      <c r="X14" s="3" t="str">
        <f t="array" ref="X14">_xlfn.TEXTJOIN(", ", TRUE, IF(majors_data!$C$2:$C$101=R14, majors_data!$A$2:$A$101, ""))</f>
        <v/>
      </c>
      <c r="Y14" s="3" t="str">
        <f t="array" ref="Y14">_xlfn.TEXTJOIN(", ", TRUE, IF(majors_data!$C$2:$C$101=S14, majors_data!$A$2:$A$101, ""))</f>
        <v/>
      </c>
      <c r="Z14" s="3" t="str">
        <f t="array" ref="Z14">_xlfn.TEXTJOIN(", ", TRUE, IF(majors_data!$C$2:$C$101=T14, majors_data!$A$2:$A$101, ""))</f>
        <v/>
      </c>
      <c r="AA14" s="3" t="str">
        <f t="shared" si="7"/>
        <v/>
      </c>
    </row>
    <row r="15" spans="1:27">
      <c r="A15" t="s">
        <v>71</v>
      </c>
      <c r="B15" t="s">
        <v>72</v>
      </c>
      <c r="C15" t="s">
        <v>47</v>
      </c>
      <c r="D15" t="s">
        <v>73</v>
      </c>
      <c r="E15" s="1">
        <v>24213</v>
      </c>
      <c r="F15" t="s">
        <v>74</v>
      </c>
      <c r="G15" t="s">
        <v>75</v>
      </c>
      <c r="I15" t="str">
        <f t="shared" si="1"/>
        <v>James Davis</v>
      </c>
      <c r="J15" t="s">
        <v>835</v>
      </c>
      <c r="K15" t="s">
        <v>17127</v>
      </c>
      <c r="L15" t="s">
        <v>17128</v>
      </c>
      <c r="P15" t="str">
        <f t="shared" si="2"/>
        <v>English</v>
      </c>
      <c r="Q15" t="str">
        <f t="shared" si="3"/>
        <v>Geography</v>
      </c>
      <c r="R15" t="str">
        <f t="shared" si="4"/>
        <v>Mathematics</v>
      </c>
      <c r="S15" t="str">
        <f t="shared" si="5"/>
        <v/>
      </c>
      <c r="T15" t="str">
        <f t="shared" si="6"/>
        <v/>
      </c>
      <c r="V15" s="3" t="str">
        <f t="array" ref="V15">_xlfn.TEXTJOIN(", ", TRUE, IF(majors_data!$C$2:$C$101=P15, majors_data!$A$2:$A$101, ""))</f>
        <v>37979873-7c28-4b44-83ee-438c3e6810e9, e988d274-0abb-4d30-86fd-65f7e0f6b057, cc5f8133-74b9-43cc-b15e-b159a78b93fd</v>
      </c>
      <c r="W15" s="3" t="str">
        <f t="array" ref="W15">_xlfn.TEXTJOIN(", ", TRUE, IF(majors_data!$C$2:$C$101=Q15, majors_data!$A$2:$A$101, ""))</f>
        <v>5d92edf2-5248-4363-8e50-f18ad6a67a8c, b6f11273-e674-4c30-afa1-7ee62c1abb4b</v>
      </c>
      <c r="X15" s="3" t="str">
        <f t="array" ref="X15">_xlfn.TEXTJOIN(", ", TRUE, IF(majors_data!$C$2:$C$101=R15, majors_data!$A$2:$A$101, ""))</f>
        <v>38b9874d-dd51-433a-bea9-2ef3ec79cb21, e3ae6951-0a5b-40c4-8b20-fd8b9ce4cecf, 4ad06de7-beaf-454c-aeda-59316f4a641c</v>
      </c>
      <c r="Y15" s="3" t="str">
        <f t="array" ref="Y15">_xlfn.TEXTJOIN(", ", TRUE, IF(majors_data!$C$2:$C$101=S15, majors_data!$A$2:$A$101, ""))</f>
        <v/>
      </c>
      <c r="Z15" s="3" t="str">
        <f t="array" ref="Z15">_xlfn.TEXTJOIN(", ", TRUE, IF(majors_data!$C$2:$C$101=T15, majors_data!$A$2:$A$101, ""))</f>
        <v/>
      </c>
      <c r="AA15" s="3" t="str">
        <f t="shared" si="7"/>
        <v>37979873-7c28-4b44-83ee-438c3e6810e9, e988d274-0abb-4d30-86fd-65f7e0f6b057, cc5f8133-74b9-43cc-b15e-b159a78b93fd, 5d92edf2-5248-4363-8e50-f18ad6a67a8c, b6f11273-e674-4c30-afa1-7ee62c1abb4b, 38b9874d-dd51-433a-bea9-2ef3ec79cb21, e3ae6951-0a5b-40c4-8b20-fd8b9ce4cecf, 4ad06de7-beaf-454c-aeda-59316f4a641c</v>
      </c>
    </row>
    <row r="16" spans="1:27">
      <c r="A16" t="s">
        <v>76</v>
      </c>
      <c r="B16" t="s">
        <v>25</v>
      </c>
      <c r="C16" t="s">
        <v>21</v>
      </c>
      <c r="D16" t="s">
        <v>77</v>
      </c>
      <c r="E16" s="1">
        <v>34401</v>
      </c>
      <c r="F16" t="s">
        <v>78</v>
      </c>
      <c r="I16" t="str">
        <f t="shared" si="1"/>
        <v>Linda Brown</v>
      </c>
      <c r="P16" t="str">
        <f t="shared" si="2"/>
        <v/>
      </c>
      <c r="Q16" t="str">
        <f t="shared" si="3"/>
        <v/>
      </c>
      <c r="R16" t="str">
        <f t="shared" si="4"/>
        <v/>
      </c>
      <c r="S16" t="str">
        <f t="shared" si="5"/>
        <v/>
      </c>
      <c r="T16" t="str">
        <f t="shared" si="6"/>
        <v/>
      </c>
      <c r="V16" s="3" t="str">
        <f t="array" ref="V16">_xlfn.TEXTJOIN(", ", TRUE, IF(majors_data!$C$2:$C$101=P16, majors_data!$A$2:$A$101, ""))</f>
        <v/>
      </c>
      <c r="W16" s="3" t="str">
        <f t="array" ref="W16">_xlfn.TEXTJOIN(", ", TRUE, IF(majors_data!$C$2:$C$101=Q16, majors_data!$A$2:$A$101, ""))</f>
        <v/>
      </c>
      <c r="X16" s="3" t="str">
        <f t="array" ref="X16">_xlfn.TEXTJOIN(", ", TRUE, IF(majors_data!$C$2:$C$101=R16, majors_data!$A$2:$A$101, ""))</f>
        <v/>
      </c>
      <c r="Y16" s="3" t="str">
        <f t="array" ref="Y16">_xlfn.TEXTJOIN(", ", TRUE, IF(majors_data!$C$2:$C$101=S16, majors_data!$A$2:$A$101, ""))</f>
        <v/>
      </c>
      <c r="Z16" s="3" t="str">
        <f t="array" ref="Z16">_xlfn.TEXTJOIN(", ", TRUE, IF(majors_data!$C$2:$C$101=T16, majors_data!$A$2:$A$101, ""))</f>
        <v/>
      </c>
      <c r="AA16" s="3" t="str">
        <f t="shared" si="7"/>
        <v/>
      </c>
    </row>
    <row r="17" spans="1:27">
      <c r="A17" t="s">
        <v>79</v>
      </c>
      <c r="B17" t="s">
        <v>8</v>
      </c>
      <c r="C17" t="s">
        <v>80</v>
      </c>
      <c r="D17" t="s">
        <v>81</v>
      </c>
      <c r="E17" s="1">
        <v>31691</v>
      </c>
      <c r="F17" t="s">
        <v>82</v>
      </c>
      <c r="G17" t="s">
        <v>83</v>
      </c>
      <c r="I17" t="str">
        <f t="shared" si="1"/>
        <v>David Miller</v>
      </c>
      <c r="J17" t="s">
        <v>83</v>
      </c>
      <c r="P17" t="str">
        <f t="shared" si="2"/>
        <v>Political Science</v>
      </c>
      <c r="Q17" t="str">
        <f t="shared" si="3"/>
        <v/>
      </c>
      <c r="R17" t="str">
        <f t="shared" si="4"/>
        <v/>
      </c>
      <c r="S17" t="str">
        <f t="shared" si="5"/>
        <v/>
      </c>
      <c r="T17" t="str">
        <f t="shared" si="6"/>
        <v/>
      </c>
      <c r="V17" s="3" t="str">
        <f t="array" ref="V17">_xlfn.TEXTJOIN(", ", TRUE, IF(majors_data!$C$2:$C$101=P17, majors_data!$A$2:$A$101, ""))</f>
        <v>4fc222e3-9728-408a-b24b-171c919f81ea, 7f5bc724-d171-406e-bf3b-cd9d868174f2, b32c172c-a1d5-4cc9-a1fc-f5f4b2365ea4</v>
      </c>
      <c r="W17" s="3" t="str">
        <f t="array" ref="W17">_xlfn.TEXTJOIN(", ", TRUE, IF(majors_data!$C$2:$C$101=Q17, majors_data!$A$2:$A$101, ""))</f>
        <v/>
      </c>
      <c r="X17" s="3" t="str">
        <f t="array" ref="X17">_xlfn.TEXTJOIN(", ", TRUE, IF(majors_data!$C$2:$C$101=R17, majors_data!$A$2:$A$101, ""))</f>
        <v/>
      </c>
      <c r="Y17" s="3" t="str">
        <f t="array" ref="Y17">_xlfn.TEXTJOIN(", ", TRUE, IF(majors_data!$C$2:$C$101=S17, majors_data!$A$2:$A$101, ""))</f>
        <v/>
      </c>
      <c r="Z17" s="3" t="str">
        <f t="array" ref="Z17">_xlfn.TEXTJOIN(", ", TRUE, IF(majors_data!$C$2:$C$101=T17, majors_data!$A$2:$A$101, ""))</f>
        <v/>
      </c>
      <c r="AA17" s="3" t="str">
        <f t="shared" si="7"/>
        <v>4fc222e3-9728-408a-b24b-171c919f81ea, 7f5bc724-d171-406e-bf3b-cd9d868174f2, b32c172c-a1d5-4cc9-a1fc-f5f4b2365ea4</v>
      </c>
    </row>
    <row r="18" spans="1:27">
      <c r="A18" t="s">
        <v>84</v>
      </c>
      <c r="B18" t="s">
        <v>20</v>
      </c>
      <c r="C18" t="s">
        <v>37</v>
      </c>
      <c r="D18" t="s">
        <v>85</v>
      </c>
      <c r="E18" s="1">
        <v>31961</v>
      </c>
      <c r="F18" t="s">
        <v>86</v>
      </c>
      <c r="G18" t="s">
        <v>87</v>
      </c>
      <c r="I18" t="str">
        <f t="shared" si="1"/>
        <v>John Williams</v>
      </c>
      <c r="J18" t="s">
        <v>245</v>
      </c>
      <c r="K18" t="s">
        <v>17125</v>
      </c>
      <c r="P18" t="str">
        <f t="shared" si="2"/>
        <v>History</v>
      </c>
      <c r="Q18" t="str">
        <f t="shared" si="3"/>
        <v>Marketing</v>
      </c>
      <c r="R18" t="str">
        <f t="shared" si="4"/>
        <v/>
      </c>
      <c r="S18" t="str">
        <f t="shared" si="5"/>
        <v/>
      </c>
      <c r="T18" t="str">
        <f t="shared" si="6"/>
        <v/>
      </c>
      <c r="V18" s="3" t="str">
        <f t="array" ref="V18">_xlfn.TEXTJOIN(", ", TRUE, IF(majors_data!$C$2:$C$101=P18, majors_data!$A$2:$A$101, ""))</f>
        <v>f6cf2da9-277c-4780-8c18-2a4727d35f64, af428f7f-7d22-4949-924b-37b9c13140fb, d2d40201-0152-4e55-bf95-406c1f66295b</v>
      </c>
      <c r="W18" s="3" t="str">
        <f t="array" ref="W18">_xlfn.TEXTJOIN(", ", TRUE, IF(majors_data!$C$2:$C$101=Q18, majors_data!$A$2:$A$101, ""))</f>
        <v>c782f52b-d7ac-47f5-836a-376e4fccf31f, cabf5871-d0d1-43aa-a1e0-7b054ea1f92a, 1f2a78f5-deae-438d-be76-6d733a7dac87</v>
      </c>
      <c r="X18" s="3" t="str">
        <f t="array" ref="X18">_xlfn.TEXTJOIN(", ", TRUE, IF(majors_data!$C$2:$C$101=R18, majors_data!$A$2:$A$101, ""))</f>
        <v/>
      </c>
      <c r="Y18" s="3" t="str">
        <f t="array" ref="Y18">_xlfn.TEXTJOIN(", ", TRUE, IF(majors_data!$C$2:$C$101=S18, majors_data!$A$2:$A$101, ""))</f>
        <v/>
      </c>
      <c r="Z18" s="3" t="str">
        <f t="array" ref="Z18">_xlfn.TEXTJOIN(", ", TRUE, IF(majors_data!$C$2:$C$101=T18, majors_data!$A$2:$A$101, ""))</f>
        <v/>
      </c>
      <c r="AA18" s="3" t="str">
        <f t="shared" si="7"/>
        <v>f6cf2da9-277c-4780-8c18-2a4727d35f64, af428f7f-7d22-4949-924b-37b9c13140fb, d2d40201-0152-4e55-bf95-406c1f66295b, c782f52b-d7ac-47f5-836a-376e4fccf31f, cabf5871-d0d1-43aa-a1e0-7b054ea1f92a, 1f2a78f5-deae-438d-be76-6d733a7dac87</v>
      </c>
    </row>
    <row r="19" spans="1:27">
      <c r="A19" t="s">
        <v>88</v>
      </c>
      <c r="B19" t="s">
        <v>20</v>
      </c>
      <c r="C19" t="s">
        <v>47</v>
      </c>
      <c r="D19" t="s">
        <v>89</v>
      </c>
      <c r="E19" s="1">
        <v>24353</v>
      </c>
      <c r="F19" t="s">
        <v>90</v>
      </c>
      <c r="G19" t="s">
        <v>91</v>
      </c>
      <c r="I19" t="str">
        <f t="shared" si="1"/>
        <v>John Davis</v>
      </c>
      <c r="J19" t="s">
        <v>302</v>
      </c>
      <c r="K19" t="s">
        <v>17118</v>
      </c>
      <c r="L19" t="s">
        <v>17129</v>
      </c>
      <c r="M19" t="s">
        <v>17130</v>
      </c>
      <c r="N19" t="s">
        <v>17131</v>
      </c>
      <c r="P19" t="str">
        <f t="shared" si="2"/>
        <v>Art</v>
      </c>
      <c r="Q19" t="str">
        <f t="shared" si="3"/>
        <v>Finance</v>
      </c>
      <c r="R19" t="str">
        <f t="shared" si="4"/>
        <v>Linguistics</v>
      </c>
      <c r="S19" t="str">
        <f t="shared" si="5"/>
        <v>Education</v>
      </c>
      <c r="T19" t="str">
        <f t="shared" si="6"/>
        <v>Public Health</v>
      </c>
      <c r="V19" s="3" t="str">
        <f t="array" ref="V19">_xlfn.TEXTJOIN(", ", TRUE, IF(majors_data!$C$2:$C$101=P19, majors_data!$A$2:$A$101, ""))</f>
        <v>edca0a28-476b-4782-86be-a06806d87ab8, b12e86e4-dc4d-49cb-8ec3-b0c9f7f23b26, 62f9fcfb-92d6-4bc8-96ff-e8847c7b27ae</v>
      </c>
      <c r="W19" s="3" t="str">
        <f t="array" ref="W19">_xlfn.TEXTJOIN(", ", TRUE, IF(majors_data!$C$2:$C$101=Q19, majors_data!$A$2:$A$101, ""))</f>
        <v>49f57722-52fb-47b6-8e1e-54de177e0d19, f89ddd78-e74e-469c-8808-241bd8c36f67, c6f0e3ea-fc4a-4768-a155-f0bf0b943717</v>
      </c>
      <c r="X19" s="3" t="str">
        <f t="array" ref="X19">_xlfn.TEXTJOIN(", ", TRUE, IF(majors_data!$C$2:$C$101=R19, majors_data!$A$2:$A$101, ""))</f>
        <v>cb7207d7-79d6-497f-a7e6-ceebd62576db, bc618e46-adeb-4bfa-a8dc-9e7a3bbad058</v>
      </c>
      <c r="Y19" s="3" t="str">
        <f t="array" ref="Y19">_xlfn.TEXTJOIN(", ", TRUE, IF(majors_data!$C$2:$C$101=S19, majors_data!$A$2:$A$101, ""))</f>
        <v>1e0ce7f9-cbf4-44c4-bfb7-725db39d17ea, dda17862-a51d-49f5-bc9f-b2caa7af10ef, 551cfc0c-5de9-4672-90a2-b0f5b644ed8c</v>
      </c>
      <c r="Z19" s="3" t="str">
        <f t="array" ref="Z19">_xlfn.TEXTJOIN(", ", TRUE, IF(majors_data!$C$2:$C$101=T19, majors_data!$A$2:$A$101, ""))</f>
        <v>9cbfac3c-fb8a-4ebd-b677-c223a57ac329, d464054e-8f96-4d3d-b9d5-a40f34507b88</v>
      </c>
      <c r="AA19" s="3" t="str">
        <f t="shared" si="7"/>
        <v>edca0a28-476b-4782-86be-a06806d87ab8, b12e86e4-dc4d-49cb-8ec3-b0c9f7f23b26, 62f9fcfb-92d6-4bc8-96ff-e8847c7b27ae, 49f57722-52fb-47b6-8e1e-54de177e0d19, f89ddd78-e74e-469c-8808-241bd8c36f67, c6f0e3ea-fc4a-4768-a155-f0bf0b943717, cb7207d7-79d6-497f-a7e6-ceebd62576db, bc618e46-adeb-4bfa-a8dc-9e7a3bbad058, 1e0ce7f9-cbf4-44c4-bfb7-725db39d17ea, dda17862-a51d-49f5-bc9f-b2caa7af10ef, 551cfc0c-5de9-4672-90a2-b0f5b644ed8c, 9cbfac3c-fb8a-4ebd-b677-c223a57ac329, d464054e-8f96-4d3d-b9d5-a40f34507b88</v>
      </c>
    </row>
    <row r="20" spans="1:27">
      <c r="A20" t="s">
        <v>92</v>
      </c>
      <c r="B20" t="s">
        <v>30</v>
      </c>
      <c r="C20" t="s">
        <v>15</v>
      </c>
      <c r="D20" t="s">
        <v>93</v>
      </c>
      <c r="E20" s="1">
        <v>35290</v>
      </c>
      <c r="F20" t="s">
        <v>94</v>
      </c>
      <c r="G20" t="s">
        <v>95</v>
      </c>
      <c r="I20" t="str">
        <f t="shared" si="1"/>
        <v>Sarah Wilson</v>
      </c>
      <c r="J20" t="s">
        <v>95</v>
      </c>
      <c r="P20" t="str">
        <f t="shared" si="2"/>
        <v>Foreign Languages</v>
      </c>
      <c r="Q20" t="str">
        <f t="shared" si="3"/>
        <v/>
      </c>
      <c r="R20" t="str">
        <f t="shared" si="4"/>
        <v/>
      </c>
      <c r="S20" t="str">
        <f t="shared" si="5"/>
        <v/>
      </c>
      <c r="T20" t="str">
        <f t="shared" si="6"/>
        <v/>
      </c>
      <c r="V20" s="3" t="str">
        <f t="array" ref="V20">_xlfn.TEXTJOIN(", ", TRUE, IF(majors_data!$C$2:$C$101=P20, majors_data!$A$2:$A$101, ""))</f>
        <v>6dfeb9a0-918b-4038-ae4f-63ab374b9311, 589319dd-8b62-4842-bb7a-855eef1f8d6e</v>
      </c>
      <c r="W20" s="3" t="str">
        <f t="array" ref="W20">_xlfn.TEXTJOIN(", ", TRUE, IF(majors_data!$C$2:$C$101=Q20, majors_data!$A$2:$A$101, ""))</f>
        <v/>
      </c>
      <c r="X20" s="3" t="str">
        <f t="array" ref="X20">_xlfn.TEXTJOIN(", ", TRUE, IF(majors_data!$C$2:$C$101=R20, majors_data!$A$2:$A$101, ""))</f>
        <v/>
      </c>
      <c r="Y20" s="3" t="str">
        <f t="array" ref="Y20">_xlfn.TEXTJOIN(", ", TRUE, IF(majors_data!$C$2:$C$101=S20, majors_data!$A$2:$A$101, ""))</f>
        <v/>
      </c>
      <c r="Z20" s="3" t="str">
        <f t="array" ref="Z20">_xlfn.TEXTJOIN(", ", TRUE, IF(majors_data!$C$2:$C$101=T20, majors_data!$A$2:$A$101, ""))</f>
        <v/>
      </c>
      <c r="AA20" s="3" t="str">
        <f t="shared" si="7"/>
        <v>6dfeb9a0-918b-4038-ae4f-63ab374b9311, 589319dd-8b62-4842-bb7a-855eef1f8d6e</v>
      </c>
    </row>
    <row r="21" spans="1:27">
      <c r="A21" t="s">
        <v>96</v>
      </c>
      <c r="B21" t="s">
        <v>25</v>
      </c>
      <c r="C21" t="s">
        <v>21</v>
      </c>
      <c r="D21" t="s">
        <v>77</v>
      </c>
      <c r="E21" s="1">
        <v>28510</v>
      </c>
      <c r="F21" t="s">
        <v>97</v>
      </c>
      <c r="G21" t="s">
        <v>98</v>
      </c>
      <c r="I21" t="str">
        <f t="shared" si="1"/>
        <v>Linda Brown</v>
      </c>
      <c r="J21" t="s">
        <v>668</v>
      </c>
      <c r="K21" t="s">
        <v>17132</v>
      </c>
      <c r="P21" t="str">
        <f t="shared" si="2"/>
        <v>Health Science</v>
      </c>
      <c r="Q21" t="str">
        <f t="shared" si="3"/>
        <v>Accounting</v>
      </c>
      <c r="R21" t="str">
        <f t="shared" si="4"/>
        <v/>
      </c>
      <c r="S21" t="str">
        <f t="shared" si="5"/>
        <v/>
      </c>
      <c r="T21" t="str">
        <f t="shared" si="6"/>
        <v/>
      </c>
      <c r="V21" s="3" t="str">
        <f t="array" ref="V21">_xlfn.TEXTJOIN(", ", TRUE, IF(majors_data!$C$2:$C$101=P21, majors_data!$A$2:$A$101, ""))</f>
        <v>1eeb53c2-5e82-4c6a-a81f-bea4af78b2f8, 31a96803-e0b0-464c-b44c-14316de7195f</v>
      </c>
      <c r="W21" s="3" t="str">
        <f t="array" ref="W21">_xlfn.TEXTJOIN(", ", TRUE, IF(majors_data!$C$2:$C$101=Q21, majors_data!$A$2:$A$101, ""))</f>
        <v>f66e3050-2b7f-4d30-bc1e-f1c26d6a2aa2, 16f85a4c-9e5b-4f05-ac70-25acb3032c48, d25284f4-c84e-48db-b41e-dc42085a55f9</v>
      </c>
      <c r="X21" s="3" t="str">
        <f t="array" ref="X21">_xlfn.TEXTJOIN(", ", TRUE, IF(majors_data!$C$2:$C$101=R21, majors_data!$A$2:$A$101, ""))</f>
        <v/>
      </c>
      <c r="Y21" s="3" t="str">
        <f t="array" ref="Y21">_xlfn.TEXTJOIN(", ", TRUE, IF(majors_data!$C$2:$C$101=S21, majors_data!$A$2:$A$101, ""))</f>
        <v/>
      </c>
      <c r="Z21" s="3" t="str">
        <f t="array" ref="Z21">_xlfn.TEXTJOIN(", ", TRUE, IF(majors_data!$C$2:$C$101=T21, majors_data!$A$2:$A$101, ""))</f>
        <v/>
      </c>
      <c r="AA21" s="3" t="str">
        <f t="shared" si="7"/>
        <v>1eeb53c2-5e82-4c6a-a81f-bea4af78b2f8, 31a96803-e0b0-464c-b44c-14316de7195f, f66e3050-2b7f-4d30-bc1e-f1c26d6a2aa2, 16f85a4c-9e5b-4f05-ac70-25acb3032c48, d25284f4-c84e-48db-b41e-dc42085a55f9</v>
      </c>
    </row>
    <row r="22" spans="1:27">
      <c r="A22" t="s">
        <v>99</v>
      </c>
      <c r="B22" t="s">
        <v>20</v>
      </c>
      <c r="C22" t="s">
        <v>80</v>
      </c>
      <c r="D22" t="s">
        <v>100</v>
      </c>
      <c r="E22" s="1">
        <v>19017</v>
      </c>
      <c r="F22" t="s">
        <v>101</v>
      </c>
      <c r="G22" t="s">
        <v>102</v>
      </c>
      <c r="I22" t="str">
        <f t="shared" si="1"/>
        <v>John Miller</v>
      </c>
      <c r="J22" t="s">
        <v>668</v>
      </c>
      <c r="K22" t="s">
        <v>17121</v>
      </c>
      <c r="L22" t="s">
        <v>17133</v>
      </c>
      <c r="M22" t="s">
        <v>17134</v>
      </c>
      <c r="P22" t="str">
        <f t="shared" si="2"/>
        <v>Health Science</v>
      </c>
      <c r="Q22" t="str">
        <f t="shared" si="3"/>
        <v>History</v>
      </c>
      <c r="R22" t="str">
        <f t="shared" si="4"/>
        <v>Veterinary Medicine</v>
      </c>
      <c r="S22" t="str">
        <f t="shared" si="5"/>
        <v>Journalism</v>
      </c>
      <c r="T22" t="str">
        <f t="shared" si="6"/>
        <v/>
      </c>
      <c r="V22" s="3" t="str">
        <f t="array" ref="V22">_xlfn.TEXTJOIN(", ", TRUE, IF(majors_data!$C$2:$C$101=P22, majors_data!$A$2:$A$101, ""))</f>
        <v>1eeb53c2-5e82-4c6a-a81f-bea4af78b2f8, 31a96803-e0b0-464c-b44c-14316de7195f</v>
      </c>
      <c r="W22" s="3" t="str">
        <f t="array" ref="W22">_xlfn.TEXTJOIN(", ", TRUE, IF(majors_data!$C$2:$C$101=Q22, majors_data!$A$2:$A$101, ""))</f>
        <v>f6cf2da9-277c-4780-8c18-2a4727d35f64, af428f7f-7d22-4949-924b-37b9c13140fb, d2d40201-0152-4e55-bf95-406c1f66295b</v>
      </c>
      <c r="X22" s="3" t="str">
        <f t="array" ref="X22">_xlfn.TEXTJOIN(", ", TRUE, IF(majors_data!$C$2:$C$101=R22, majors_data!$A$2:$A$101, ""))</f>
        <v>6b796d48-625b-4acf-96db-141d2e7d7b4b, e6f83c77-1538-4fec-934c-6a4ec6617268</v>
      </c>
      <c r="Y22" s="3" t="str">
        <f t="array" ref="Y22">_xlfn.TEXTJOIN(", ", TRUE, IF(majors_data!$C$2:$C$101=S22, majors_data!$A$2:$A$101, ""))</f>
        <v>3100982d-c037-4a3f-a3ed-83e66b248c8d, ebbcecbe-be84-4fb4-bb4e-6420356ebe5a</v>
      </c>
      <c r="Z22" s="3" t="str">
        <f t="array" ref="Z22">_xlfn.TEXTJOIN(", ", TRUE, IF(majors_data!$C$2:$C$101=T22, majors_data!$A$2:$A$101, ""))</f>
        <v/>
      </c>
      <c r="AA22" s="3" t="str">
        <f t="shared" si="7"/>
        <v>1eeb53c2-5e82-4c6a-a81f-bea4af78b2f8, 31a96803-e0b0-464c-b44c-14316de7195f, f6cf2da9-277c-4780-8c18-2a4727d35f64, af428f7f-7d22-4949-924b-37b9c13140fb, d2d40201-0152-4e55-bf95-406c1f66295b, 6b796d48-625b-4acf-96db-141d2e7d7b4b, e6f83c77-1538-4fec-934c-6a4ec6617268, 3100982d-c037-4a3f-a3ed-83e66b248c8d, ebbcecbe-be84-4fb4-bb4e-6420356ebe5a</v>
      </c>
    </row>
    <row r="23" spans="1:27">
      <c r="A23" t="s">
        <v>103</v>
      </c>
      <c r="B23" t="s">
        <v>51</v>
      </c>
      <c r="C23" t="s">
        <v>47</v>
      </c>
      <c r="D23" t="s">
        <v>104</v>
      </c>
      <c r="E23" s="1">
        <v>22170</v>
      </c>
      <c r="F23" t="s">
        <v>105</v>
      </c>
      <c r="G23" t="s">
        <v>106</v>
      </c>
      <c r="I23" t="str">
        <f t="shared" si="1"/>
        <v>Emily Davis</v>
      </c>
      <c r="J23" t="s">
        <v>559</v>
      </c>
      <c r="K23" t="s">
        <v>17134</v>
      </c>
      <c r="L23" t="s">
        <v>17128</v>
      </c>
      <c r="M23" t="s">
        <v>17135</v>
      </c>
      <c r="P23" t="str">
        <f t="shared" si="2"/>
        <v>Marketing</v>
      </c>
      <c r="Q23" t="str">
        <f t="shared" si="3"/>
        <v>Journalism</v>
      </c>
      <c r="R23" t="str">
        <f t="shared" si="4"/>
        <v>Mathematics</v>
      </c>
      <c r="S23" t="str">
        <f t="shared" si="5"/>
        <v>Business Administration</v>
      </c>
      <c r="T23" t="str">
        <f t="shared" si="6"/>
        <v/>
      </c>
      <c r="V23" s="3" t="str">
        <f t="array" ref="V23">_xlfn.TEXTJOIN(", ", TRUE, IF(majors_data!$C$2:$C$101=P23, majors_data!$A$2:$A$101, ""))</f>
        <v>c782f52b-d7ac-47f5-836a-376e4fccf31f, cabf5871-d0d1-43aa-a1e0-7b054ea1f92a, 1f2a78f5-deae-438d-be76-6d733a7dac87</v>
      </c>
      <c r="W23" s="3" t="str">
        <f t="array" ref="W23">_xlfn.TEXTJOIN(", ", TRUE, IF(majors_data!$C$2:$C$101=Q23, majors_data!$A$2:$A$101, ""))</f>
        <v>3100982d-c037-4a3f-a3ed-83e66b248c8d, ebbcecbe-be84-4fb4-bb4e-6420356ebe5a</v>
      </c>
      <c r="X23" s="3" t="str">
        <f t="array" ref="X23">_xlfn.TEXTJOIN(", ", TRUE, IF(majors_data!$C$2:$C$101=R23, majors_data!$A$2:$A$101, ""))</f>
        <v>38b9874d-dd51-433a-bea9-2ef3ec79cb21, e3ae6951-0a5b-40c4-8b20-fd8b9ce4cecf, 4ad06de7-beaf-454c-aeda-59316f4a641c</v>
      </c>
      <c r="Y23" s="3" t="str">
        <f t="array" ref="Y23">_xlfn.TEXTJOIN(", ", TRUE, IF(majors_data!$C$2:$C$101=S23, majors_data!$A$2:$A$101, ""))</f>
        <v>ad1e7d8e-5114-413f-921d-a35552003ee4, c132b04e-83bd-4b24-8fe4-5a9a015e7c93, 1e0b04ba-18d5-4ab9-a1e5-23449bbc4a0b</v>
      </c>
      <c r="Z23" s="3" t="str">
        <f t="array" ref="Z23">_xlfn.TEXTJOIN(", ", TRUE, IF(majors_data!$C$2:$C$101=T23, majors_data!$A$2:$A$101, ""))</f>
        <v/>
      </c>
      <c r="AA23" s="3" t="str">
        <f t="shared" si="7"/>
        <v>c782f52b-d7ac-47f5-836a-376e4fccf31f, cabf5871-d0d1-43aa-a1e0-7b054ea1f92a, 1f2a78f5-deae-438d-be76-6d733a7dac87, 3100982d-c037-4a3f-a3ed-83e66b248c8d, ebbcecbe-be84-4fb4-bb4e-6420356ebe5a, 38b9874d-dd51-433a-bea9-2ef3ec79cb21, e3ae6951-0a5b-40c4-8b20-fd8b9ce4cecf, 4ad06de7-beaf-454c-aeda-59316f4a641c, ad1e7d8e-5114-413f-921d-a35552003ee4, c132b04e-83bd-4b24-8fe4-5a9a015e7c93, 1e0b04ba-18d5-4ab9-a1e5-23449bbc4a0b</v>
      </c>
    </row>
    <row r="24" spans="1:27">
      <c r="A24" t="s">
        <v>107</v>
      </c>
      <c r="B24" t="s">
        <v>72</v>
      </c>
      <c r="C24" t="s">
        <v>42</v>
      </c>
      <c r="D24" t="s">
        <v>108</v>
      </c>
      <c r="E24" s="1">
        <v>24251</v>
      </c>
      <c r="F24" t="s">
        <v>109</v>
      </c>
      <c r="G24" t="s">
        <v>110</v>
      </c>
      <c r="I24" t="str">
        <f t="shared" si="1"/>
        <v>James Moore</v>
      </c>
      <c r="J24" t="s">
        <v>326</v>
      </c>
      <c r="K24" t="s">
        <v>17136</v>
      </c>
      <c r="L24" t="s">
        <v>17124</v>
      </c>
      <c r="M24" t="s">
        <v>17137</v>
      </c>
      <c r="P24" t="str">
        <f t="shared" si="2"/>
        <v>Philosophy</v>
      </c>
      <c r="Q24" t="str">
        <f t="shared" si="3"/>
        <v>Music</v>
      </c>
      <c r="R24" t="str">
        <f t="shared" si="4"/>
        <v>Electrical Engineering</v>
      </c>
      <c r="S24" t="str">
        <f t="shared" si="5"/>
        <v>Mechanical Engineering</v>
      </c>
      <c r="T24" t="str">
        <f t="shared" si="6"/>
        <v/>
      </c>
      <c r="V24" s="3" t="str">
        <f t="array" ref="V24">_xlfn.TEXTJOIN(", ", TRUE, IF(majors_data!$C$2:$C$101=P24, majors_data!$A$2:$A$101, ""))</f>
        <v>2390b2fb-f180-48d3-989d-5e359fdf867c, febd48e5-fa29-4288-94cf-a257e875bbc5, a680ecae-78a0-4d78-88cd-4f0163e7d4da</v>
      </c>
      <c r="W24" s="3" t="str">
        <f t="array" ref="W24">_xlfn.TEXTJOIN(", ", TRUE, IF(majors_data!$C$2:$C$101=Q24, majors_data!$A$2:$A$101, ""))</f>
        <v>e00c66ff-cb22-45b1-a5e8-8b3cde249016, 9a1dc165-a7e3-4d94-96b3-aed7943cd257</v>
      </c>
      <c r="X24" s="3" t="str">
        <f t="array" ref="X24">_xlfn.TEXTJOIN(", ", TRUE, IF(majors_data!$C$2:$C$101=R24, majors_data!$A$2:$A$101, ""))</f>
        <v>19a8bee2-7566-411a-9919-61d44ccc81ef, e4aa68ec-6374-48d4-a36d-8ca39ac807a2, 058ec2ea-9361-4a0a-a0b1-c81e99f2349a</v>
      </c>
      <c r="Y24" s="3" t="str">
        <f t="array" ref="Y24">_xlfn.TEXTJOIN(", ", TRUE, IF(majors_data!$C$2:$C$101=S24, majors_data!$A$2:$A$101, ""))</f>
        <v>d3d06262-f539-4a05-9e71-6e6113e9529b, efbed11c-6828-4d9a-bdc3-ffadce27497e, ab3572a8-144f-4148-9862-465bd9d7148b</v>
      </c>
      <c r="Z24" s="3" t="str">
        <f t="array" ref="Z24">_xlfn.TEXTJOIN(", ", TRUE, IF(majors_data!$C$2:$C$101=T24, majors_data!$A$2:$A$101, ""))</f>
        <v/>
      </c>
      <c r="AA24" s="3" t="str">
        <f t="shared" si="7"/>
        <v>2390b2fb-f180-48d3-989d-5e359fdf867c, febd48e5-fa29-4288-94cf-a257e875bbc5, a680ecae-78a0-4d78-88cd-4f0163e7d4da, e00c66ff-cb22-45b1-a5e8-8b3cde249016, 9a1dc165-a7e3-4d94-96b3-aed7943cd257, 19a8bee2-7566-411a-9919-61d44ccc81ef, e4aa68ec-6374-48d4-a36d-8ca39ac807a2, 058ec2ea-9361-4a0a-a0b1-c81e99f2349a, d3d06262-f539-4a05-9e71-6e6113e9529b, efbed11c-6828-4d9a-bdc3-ffadce27497e, ab3572a8-144f-4148-9862-465bd9d7148b</v>
      </c>
    </row>
    <row r="25" spans="1:27">
      <c r="A25" t="s">
        <v>111</v>
      </c>
      <c r="B25" t="s">
        <v>36</v>
      </c>
      <c r="C25" t="s">
        <v>37</v>
      </c>
      <c r="D25" t="s">
        <v>38</v>
      </c>
      <c r="E25" s="1">
        <v>31286</v>
      </c>
      <c r="F25" t="s">
        <v>112</v>
      </c>
      <c r="G25" t="s">
        <v>113</v>
      </c>
      <c r="I25" t="str">
        <f t="shared" si="1"/>
        <v>Alice Williams</v>
      </c>
      <c r="J25" t="s">
        <v>310</v>
      </c>
      <c r="K25" t="s">
        <v>17124</v>
      </c>
      <c r="P25" t="str">
        <f t="shared" si="2"/>
        <v>Economics</v>
      </c>
      <c r="Q25" t="str">
        <f t="shared" si="3"/>
        <v>Electrical Engineering</v>
      </c>
      <c r="R25" t="str">
        <f t="shared" si="4"/>
        <v/>
      </c>
      <c r="S25" t="str">
        <f t="shared" si="5"/>
        <v/>
      </c>
      <c r="T25" t="str">
        <f t="shared" si="6"/>
        <v/>
      </c>
      <c r="V25" s="3" t="str">
        <f t="array" ref="V25">_xlfn.TEXTJOIN(", ", TRUE, IF(majors_data!$C$2:$C$101=P25, majors_data!$A$2:$A$101, ""))</f>
        <v>2c4e188e-85c2-4366-b282-d70974be0631, d02446db-85a5-472f-be66-392204bff177, e2e80629-cfb6-4daa-b56c-6795ccdc4e48</v>
      </c>
      <c r="W25" s="3" t="str">
        <f t="array" ref="W25">_xlfn.TEXTJOIN(", ", TRUE, IF(majors_data!$C$2:$C$101=Q25, majors_data!$A$2:$A$101, ""))</f>
        <v>19a8bee2-7566-411a-9919-61d44ccc81ef, e4aa68ec-6374-48d4-a36d-8ca39ac807a2, 058ec2ea-9361-4a0a-a0b1-c81e99f2349a</v>
      </c>
      <c r="X25" s="3" t="str">
        <f t="array" ref="X25">_xlfn.TEXTJOIN(", ", TRUE, IF(majors_data!$C$2:$C$101=R25, majors_data!$A$2:$A$101, ""))</f>
        <v/>
      </c>
      <c r="Y25" s="3" t="str">
        <f t="array" ref="Y25">_xlfn.TEXTJOIN(", ", TRUE, IF(majors_data!$C$2:$C$101=S25, majors_data!$A$2:$A$101, ""))</f>
        <v/>
      </c>
      <c r="Z25" s="3" t="str">
        <f t="array" ref="Z25">_xlfn.TEXTJOIN(", ", TRUE, IF(majors_data!$C$2:$C$101=T25, majors_data!$A$2:$A$101, ""))</f>
        <v/>
      </c>
      <c r="AA25" s="3" t="str">
        <f t="shared" si="7"/>
        <v>2c4e188e-85c2-4366-b282-d70974be0631, d02446db-85a5-472f-be66-392204bff177, e2e80629-cfb6-4daa-b56c-6795ccdc4e48, 19a8bee2-7566-411a-9919-61d44ccc81ef, e4aa68ec-6374-48d4-a36d-8ca39ac807a2, 058ec2ea-9361-4a0a-a0b1-c81e99f2349a</v>
      </c>
    </row>
    <row r="26" spans="1:27">
      <c r="A26" t="s">
        <v>114</v>
      </c>
      <c r="B26" t="s">
        <v>30</v>
      </c>
      <c r="C26" t="s">
        <v>42</v>
      </c>
      <c r="D26" t="s">
        <v>115</v>
      </c>
      <c r="E26" s="1">
        <v>27274</v>
      </c>
      <c r="F26" t="s">
        <v>116</v>
      </c>
      <c r="G26" t="s">
        <v>117</v>
      </c>
      <c r="I26" t="str">
        <f t="shared" si="1"/>
        <v>Sarah Moore</v>
      </c>
      <c r="J26" t="s">
        <v>625</v>
      </c>
      <c r="K26" t="s">
        <v>17125</v>
      </c>
      <c r="P26" t="str">
        <f t="shared" si="2"/>
        <v>Computer Science</v>
      </c>
      <c r="Q26" t="str">
        <f t="shared" si="3"/>
        <v>Marketing</v>
      </c>
      <c r="R26" t="str">
        <f t="shared" si="4"/>
        <v/>
      </c>
      <c r="S26" t="str">
        <f t="shared" si="5"/>
        <v/>
      </c>
      <c r="T26" t="str">
        <f t="shared" si="6"/>
        <v/>
      </c>
      <c r="V26" s="3" t="str">
        <f t="array" ref="V26">_xlfn.TEXTJOIN(", ", TRUE, IF(majors_data!$C$2:$C$101=P26, majors_data!$A$2:$A$101, ""))</f>
        <v>12c5d420-9bbc-455d-9794-7780bc5fea5b, 036ab592-da37-4aac-ac4b-3a2eb132eb76, 91d3ffda-02df-4108-a302-e3764e021ccf</v>
      </c>
      <c r="W26" s="3" t="str">
        <f t="array" ref="W26">_xlfn.TEXTJOIN(", ", TRUE, IF(majors_data!$C$2:$C$101=Q26, majors_data!$A$2:$A$101, ""))</f>
        <v>c782f52b-d7ac-47f5-836a-376e4fccf31f, cabf5871-d0d1-43aa-a1e0-7b054ea1f92a, 1f2a78f5-deae-438d-be76-6d733a7dac87</v>
      </c>
      <c r="X26" s="3" t="str">
        <f t="array" ref="X26">_xlfn.TEXTJOIN(", ", TRUE, IF(majors_data!$C$2:$C$101=R26, majors_data!$A$2:$A$101, ""))</f>
        <v/>
      </c>
      <c r="Y26" s="3" t="str">
        <f t="array" ref="Y26">_xlfn.TEXTJOIN(", ", TRUE, IF(majors_data!$C$2:$C$101=S26, majors_data!$A$2:$A$101, ""))</f>
        <v/>
      </c>
      <c r="Z26" s="3" t="str">
        <f t="array" ref="Z26">_xlfn.TEXTJOIN(", ", TRUE, IF(majors_data!$C$2:$C$101=T26, majors_data!$A$2:$A$101, ""))</f>
        <v/>
      </c>
      <c r="AA26" s="3" t="str">
        <f t="shared" si="7"/>
        <v>12c5d420-9bbc-455d-9794-7780bc5fea5b, 036ab592-da37-4aac-ac4b-3a2eb132eb76, 91d3ffda-02df-4108-a302-e3764e021ccf, c782f52b-d7ac-47f5-836a-376e4fccf31f, cabf5871-d0d1-43aa-a1e0-7b054ea1f92a, 1f2a78f5-deae-438d-be76-6d733a7dac87</v>
      </c>
    </row>
    <row r="27" spans="1:27">
      <c r="A27" t="s">
        <v>118</v>
      </c>
      <c r="B27" t="s">
        <v>119</v>
      </c>
      <c r="C27" t="s">
        <v>21</v>
      </c>
      <c r="D27" t="s">
        <v>120</v>
      </c>
      <c r="E27" s="1">
        <v>22510</v>
      </c>
      <c r="F27" t="s">
        <v>121</v>
      </c>
      <c r="G27" t="s">
        <v>122</v>
      </c>
      <c r="I27" t="str">
        <f t="shared" si="1"/>
        <v>Michael Brown</v>
      </c>
      <c r="J27" t="s">
        <v>559</v>
      </c>
      <c r="K27" t="s">
        <v>17121</v>
      </c>
      <c r="P27" t="str">
        <f t="shared" si="2"/>
        <v>Marketing</v>
      </c>
      <c r="Q27" t="str">
        <f t="shared" si="3"/>
        <v>History</v>
      </c>
      <c r="R27" t="str">
        <f t="shared" si="4"/>
        <v/>
      </c>
      <c r="S27" t="str">
        <f t="shared" si="5"/>
        <v/>
      </c>
      <c r="T27" t="str">
        <f t="shared" si="6"/>
        <v/>
      </c>
      <c r="V27" s="3" t="str">
        <f t="array" ref="V27">_xlfn.TEXTJOIN(", ", TRUE, IF(majors_data!$C$2:$C$101=P27, majors_data!$A$2:$A$101, ""))</f>
        <v>c782f52b-d7ac-47f5-836a-376e4fccf31f, cabf5871-d0d1-43aa-a1e0-7b054ea1f92a, 1f2a78f5-deae-438d-be76-6d733a7dac87</v>
      </c>
      <c r="W27" s="3" t="str">
        <f t="array" ref="W27">_xlfn.TEXTJOIN(", ", TRUE, IF(majors_data!$C$2:$C$101=Q27, majors_data!$A$2:$A$101, ""))</f>
        <v>f6cf2da9-277c-4780-8c18-2a4727d35f64, af428f7f-7d22-4949-924b-37b9c13140fb, d2d40201-0152-4e55-bf95-406c1f66295b</v>
      </c>
      <c r="X27" s="3" t="str">
        <f t="array" ref="X27">_xlfn.TEXTJOIN(", ", TRUE, IF(majors_data!$C$2:$C$101=R27, majors_data!$A$2:$A$101, ""))</f>
        <v/>
      </c>
      <c r="Y27" s="3" t="str">
        <f t="array" ref="Y27">_xlfn.TEXTJOIN(", ", TRUE, IF(majors_data!$C$2:$C$101=S27, majors_data!$A$2:$A$101, ""))</f>
        <v/>
      </c>
      <c r="Z27" s="3" t="str">
        <f t="array" ref="Z27">_xlfn.TEXTJOIN(", ", TRUE, IF(majors_data!$C$2:$C$101=T27, majors_data!$A$2:$A$101, ""))</f>
        <v/>
      </c>
      <c r="AA27" s="3" t="str">
        <f t="shared" si="7"/>
        <v>c782f52b-d7ac-47f5-836a-376e4fccf31f, cabf5871-d0d1-43aa-a1e0-7b054ea1f92a, 1f2a78f5-deae-438d-be76-6d733a7dac87, f6cf2da9-277c-4780-8c18-2a4727d35f64, af428f7f-7d22-4949-924b-37b9c13140fb, d2d40201-0152-4e55-bf95-406c1f66295b</v>
      </c>
    </row>
    <row r="28" spans="1:27">
      <c r="A28" t="s">
        <v>123</v>
      </c>
      <c r="B28" t="s">
        <v>8</v>
      </c>
      <c r="C28" t="s">
        <v>47</v>
      </c>
      <c r="D28" t="s">
        <v>124</v>
      </c>
      <c r="E28" s="1">
        <v>32265</v>
      </c>
      <c r="F28" t="s">
        <v>125</v>
      </c>
      <c r="I28" t="str">
        <f t="shared" si="1"/>
        <v>David Davis</v>
      </c>
      <c r="P28" t="str">
        <f t="shared" si="2"/>
        <v/>
      </c>
      <c r="Q28" t="str">
        <f t="shared" si="3"/>
        <v/>
      </c>
      <c r="R28" t="str">
        <f t="shared" si="4"/>
        <v/>
      </c>
      <c r="S28" t="str">
        <f t="shared" si="5"/>
        <v/>
      </c>
      <c r="T28" t="str">
        <f t="shared" si="6"/>
        <v/>
      </c>
      <c r="V28" s="3" t="str">
        <f t="array" ref="V28">_xlfn.TEXTJOIN(", ", TRUE, IF(majors_data!$C$2:$C$101=P28, majors_data!$A$2:$A$101, ""))</f>
        <v/>
      </c>
      <c r="W28" s="3" t="str">
        <f t="array" ref="W28">_xlfn.TEXTJOIN(", ", TRUE, IF(majors_data!$C$2:$C$101=Q28, majors_data!$A$2:$A$101, ""))</f>
        <v/>
      </c>
      <c r="X28" s="3" t="str">
        <f t="array" ref="X28">_xlfn.TEXTJOIN(", ", TRUE, IF(majors_data!$C$2:$C$101=R28, majors_data!$A$2:$A$101, ""))</f>
        <v/>
      </c>
      <c r="Y28" s="3" t="str">
        <f t="array" ref="Y28">_xlfn.TEXTJOIN(", ", TRUE, IF(majors_data!$C$2:$C$101=S28, majors_data!$A$2:$A$101, ""))</f>
        <v/>
      </c>
      <c r="Z28" s="3" t="str">
        <f t="array" ref="Z28">_xlfn.TEXTJOIN(", ", TRUE, IF(majors_data!$C$2:$C$101=T28, majors_data!$A$2:$A$101, ""))</f>
        <v/>
      </c>
      <c r="AA28" s="3" t="str">
        <f t="shared" si="7"/>
        <v/>
      </c>
    </row>
    <row r="29" spans="1:27">
      <c r="A29" t="s">
        <v>126</v>
      </c>
      <c r="B29" t="s">
        <v>20</v>
      </c>
      <c r="C29" t="s">
        <v>80</v>
      </c>
      <c r="D29" t="s">
        <v>100</v>
      </c>
      <c r="E29" s="1">
        <v>19157</v>
      </c>
      <c r="F29" t="s">
        <v>127</v>
      </c>
      <c r="G29" t="s">
        <v>128</v>
      </c>
      <c r="I29" t="str">
        <f t="shared" si="1"/>
        <v>John Miller</v>
      </c>
      <c r="J29" t="s">
        <v>54</v>
      </c>
      <c r="K29" t="s">
        <v>17123</v>
      </c>
      <c r="L29" t="s">
        <v>17138</v>
      </c>
      <c r="M29" t="s">
        <v>17125</v>
      </c>
      <c r="N29" t="s">
        <v>17139</v>
      </c>
      <c r="P29" t="str">
        <f t="shared" si="2"/>
        <v>Veterinary Medicine</v>
      </c>
      <c r="Q29" t="str">
        <f t="shared" si="3"/>
        <v>Art</v>
      </c>
      <c r="R29" t="str">
        <f t="shared" si="4"/>
        <v>Social Work</v>
      </c>
      <c r="S29" t="str">
        <f t="shared" si="5"/>
        <v>Marketing</v>
      </c>
      <c r="T29" t="str">
        <f t="shared" si="6"/>
        <v>Urban Planning</v>
      </c>
      <c r="V29" s="3" t="str">
        <f t="array" ref="V29">_xlfn.TEXTJOIN(", ", TRUE, IF(majors_data!$C$2:$C$101=P29, majors_data!$A$2:$A$101, ""))</f>
        <v>6b796d48-625b-4acf-96db-141d2e7d7b4b, e6f83c77-1538-4fec-934c-6a4ec6617268</v>
      </c>
      <c r="W29" s="3" t="str">
        <f t="array" ref="W29">_xlfn.TEXTJOIN(", ", TRUE, IF(majors_data!$C$2:$C$101=Q29, majors_data!$A$2:$A$101, ""))</f>
        <v>edca0a28-476b-4782-86be-a06806d87ab8, b12e86e4-dc4d-49cb-8ec3-b0c9f7f23b26, 62f9fcfb-92d6-4bc8-96ff-e8847c7b27ae</v>
      </c>
      <c r="X29" s="3" t="str">
        <f t="array" ref="X29">_xlfn.TEXTJOIN(", ", TRUE, IF(majors_data!$C$2:$C$101=R29, majors_data!$A$2:$A$101, ""))</f>
        <v>8402b4cd-a049-4ae7-8649-16af0c4c8c62, 52e4d490-31bd-48ea-ab9b-8f9eaf720b12</v>
      </c>
      <c r="Y29" s="3" t="str">
        <f t="array" ref="Y29">_xlfn.TEXTJOIN(", ", TRUE, IF(majors_data!$C$2:$C$101=S29, majors_data!$A$2:$A$101, ""))</f>
        <v>c782f52b-d7ac-47f5-836a-376e4fccf31f, cabf5871-d0d1-43aa-a1e0-7b054ea1f92a, 1f2a78f5-deae-438d-be76-6d733a7dac87</v>
      </c>
      <c r="Z29" s="3" t="str">
        <f t="array" ref="Z29">_xlfn.TEXTJOIN(", ", TRUE, IF(majors_data!$C$2:$C$101=T29, majors_data!$A$2:$A$101, ""))</f>
        <v>fa7f1f45-106f-4e8d-bd8c-cce0fd276256, 9630ccdb-1fb5-411d-a129-562993ba0569</v>
      </c>
      <c r="AA29" s="3" t="str">
        <f t="shared" si="7"/>
        <v>6b796d48-625b-4acf-96db-141d2e7d7b4b, e6f83c77-1538-4fec-934c-6a4ec6617268, edca0a28-476b-4782-86be-a06806d87ab8, b12e86e4-dc4d-49cb-8ec3-b0c9f7f23b26, 62f9fcfb-92d6-4bc8-96ff-e8847c7b27ae, 8402b4cd-a049-4ae7-8649-16af0c4c8c62, 52e4d490-31bd-48ea-ab9b-8f9eaf720b12, c782f52b-d7ac-47f5-836a-376e4fccf31f, cabf5871-d0d1-43aa-a1e0-7b054ea1f92a, 1f2a78f5-deae-438d-be76-6d733a7dac87, fa7f1f45-106f-4e8d-bd8c-cce0fd276256, 9630ccdb-1fb5-411d-a129-562993ba0569</v>
      </c>
    </row>
    <row r="30" spans="1:27">
      <c r="A30" t="s">
        <v>129</v>
      </c>
      <c r="B30" t="s">
        <v>72</v>
      </c>
      <c r="C30" t="s">
        <v>47</v>
      </c>
      <c r="D30" t="s">
        <v>73</v>
      </c>
      <c r="E30" s="1">
        <v>25165</v>
      </c>
      <c r="F30" t="s">
        <v>130</v>
      </c>
      <c r="G30" t="s">
        <v>131</v>
      </c>
      <c r="I30" t="str">
        <f t="shared" si="1"/>
        <v>James Davis</v>
      </c>
      <c r="J30" t="s">
        <v>131</v>
      </c>
      <c r="P30" t="str">
        <f t="shared" si="2"/>
        <v>Social Work</v>
      </c>
      <c r="Q30" t="str">
        <f t="shared" si="3"/>
        <v/>
      </c>
      <c r="R30" t="str">
        <f t="shared" si="4"/>
        <v/>
      </c>
      <c r="S30" t="str">
        <f t="shared" si="5"/>
        <v/>
      </c>
      <c r="T30" t="str">
        <f t="shared" si="6"/>
        <v/>
      </c>
      <c r="V30" s="3" t="str">
        <f t="array" ref="V30">_xlfn.TEXTJOIN(", ", TRUE, IF(majors_data!$C$2:$C$101=P30, majors_data!$A$2:$A$101, ""))</f>
        <v>8402b4cd-a049-4ae7-8649-16af0c4c8c62, 52e4d490-31bd-48ea-ab9b-8f9eaf720b12</v>
      </c>
      <c r="W30" s="3" t="str">
        <f t="array" ref="W30">_xlfn.TEXTJOIN(", ", TRUE, IF(majors_data!$C$2:$C$101=Q30, majors_data!$A$2:$A$101, ""))</f>
        <v/>
      </c>
      <c r="X30" s="3" t="str">
        <f t="array" ref="X30">_xlfn.TEXTJOIN(", ", TRUE, IF(majors_data!$C$2:$C$101=R30, majors_data!$A$2:$A$101, ""))</f>
        <v/>
      </c>
      <c r="Y30" s="3" t="str">
        <f t="array" ref="Y30">_xlfn.TEXTJOIN(", ", TRUE, IF(majors_data!$C$2:$C$101=S30, majors_data!$A$2:$A$101, ""))</f>
        <v/>
      </c>
      <c r="Z30" s="3" t="str">
        <f t="array" ref="Z30">_xlfn.TEXTJOIN(", ", TRUE, IF(majors_data!$C$2:$C$101=T30, majors_data!$A$2:$A$101, ""))</f>
        <v/>
      </c>
      <c r="AA30" s="3" t="str">
        <f t="shared" si="7"/>
        <v>8402b4cd-a049-4ae7-8649-16af0c4c8c62, 52e4d490-31bd-48ea-ab9b-8f9eaf720b12</v>
      </c>
    </row>
    <row r="31" spans="1:27">
      <c r="A31" t="s">
        <v>132</v>
      </c>
      <c r="B31" t="s">
        <v>60</v>
      </c>
      <c r="C31" t="s">
        <v>56</v>
      </c>
      <c r="D31" t="s">
        <v>133</v>
      </c>
      <c r="E31" s="1">
        <v>24018</v>
      </c>
      <c r="F31" t="s">
        <v>134</v>
      </c>
      <c r="G31" t="s">
        <v>135</v>
      </c>
      <c r="I31" t="str">
        <f t="shared" si="1"/>
        <v>Bob Smith</v>
      </c>
      <c r="J31" t="s">
        <v>655</v>
      </c>
      <c r="K31" t="s">
        <v>17140</v>
      </c>
      <c r="L31" t="s">
        <v>17141</v>
      </c>
      <c r="P31" t="str">
        <f t="shared" si="2"/>
        <v>Education</v>
      </c>
      <c r="Q31" t="str">
        <f t="shared" si="3"/>
        <v>Philosophy</v>
      </c>
      <c r="R31" t="str">
        <f t="shared" si="4"/>
        <v>English</v>
      </c>
      <c r="S31" t="str">
        <f t="shared" si="5"/>
        <v/>
      </c>
      <c r="T31" t="str">
        <f t="shared" si="6"/>
        <v/>
      </c>
      <c r="V31" s="3" t="str">
        <f t="array" ref="V31">_xlfn.TEXTJOIN(", ", TRUE, IF(majors_data!$C$2:$C$101=P31, majors_data!$A$2:$A$101, ""))</f>
        <v>1e0ce7f9-cbf4-44c4-bfb7-725db39d17ea, dda17862-a51d-49f5-bc9f-b2caa7af10ef, 551cfc0c-5de9-4672-90a2-b0f5b644ed8c</v>
      </c>
      <c r="W31" s="3" t="str">
        <f t="array" ref="W31">_xlfn.TEXTJOIN(", ", TRUE, IF(majors_data!$C$2:$C$101=Q31, majors_data!$A$2:$A$101, ""))</f>
        <v>2390b2fb-f180-48d3-989d-5e359fdf867c, febd48e5-fa29-4288-94cf-a257e875bbc5, a680ecae-78a0-4d78-88cd-4f0163e7d4da</v>
      </c>
      <c r="X31" s="3" t="str">
        <f t="array" ref="X31">_xlfn.TEXTJOIN(", ", TRUE, IF(majors_data!$C$2:$C$101=R31, majors_data!$A$2:$A$101, ""))</f>
        <v>37979873-7c28-4b44-83ee-438c3e6810e9, e988d274-0abb-4d30-86fd-65f7e0f6b057, cc5f8133-74b9-43cc-b15e-b159a78b93fd</v>
      </c>
      <c r="Y31" s="3" t="str">
        <f t="array" ref="Y31">_xlfn.TEXTJOIN(", ", TRUE, IF(majors_data!$C$2:$C$101=S31, majors_data!$A$2:$A$101, ""))</f>
        <v/>
      </c>
      <c r="Z31" s="3" t="str">
        <f t="array" ref="Z31">_xlfn.TEXTJOIN(", ", TRUE, IF(majors_data!$C$2:$C$101=T31, majors_data!$A$2:$A$101, ""))</f>
        <v/>
      </c>
      <c r="AA31" s="3" t="str">
        <f t="shared" si="7"/>
        <v>1e0ce7f9-cbf4-44c4-bfb7-725db39d17ea, dda17862-a51d-49f5-bc9f-b2caa7af10ef, 551cfc0c-5de9-4672-90a2-b0f5b644ed8c, 2390b2fb-f180-48d3-989d-5e359fdf867c, febd48e5-fa29-4288-94cf-a257e875bbc5, a680ecae-78a0-4d78-88cd-4f0163e7d4da, 37979873-7c28-4b44-83ee-438c3e6810e9, e988d274-0abb-4d30-86fd-65f7e0f6b057, cc5f8133-74b9-43cc-b15e-b159a78b93fd</v>
      </c>
    </row>
    <row r="32" spans="1:27">
      <c r="A32" t="s">
        <v>136</v>
      </c>
      <c r="B32" t="s">
        <v>20</v>
      </c>
      <c r="C32" t="s">
        <v>42</v>
      </c>
      <c r="D32" t="s">
        <v>43</v>
      </c>
      <c r="E32" s="1">
        <v>25421</v>
      </c>
      <c r="F32" t="s">
        <v>137</v>
      </c>
      <c r="G32" t="s">
        <v>138</v>
      </c>
      <c r="I32" t="str">
        <f t="shared" si="1"/>
        <v>John Moore</v>
      </c>
      <c r="J32" t="s">
        <v>787</v>
      </c>
      <c r="K32" t="s">
        <v>17136</v>
      </c>
      <c r="P32" t="str">
        <f t="shared" si="2"/>
        <v>Finance</v>
      </c>
      <c r="Q32" t="str">
        <f t="shared" si="3"/>
        <v>Music</v>
      </c>
      <c r="R32" t="str">
        <f t="shared" si="4"/>
        <v/>
      </c>
      <c r="S32" t="str">
        <f t="shared" si="5"/>
        <v/>
      </c>
      <c r="T32" t="str">
        <f t="shared" si="6"/>
        <v/>
      </c>
      <c r="V32" s="3" t="str">
        <f t="array" ref="V32">_xlfn.TEXTJOIN(", ", TRUE, IF(majors_data!$C$2:$C$101=P32, majors_data!$A$2:$A$101, ""))</f>
        <v>49f57722-52fb-47b6-8e1e-54de177e0d19, f89ddd78-e74e-469c-8808-241bd8c36f67, c6f0e3ea-fc4a-4768-a155-f0bf0b943717</v>
      </c>
      <c r="W32" s="3" t="str">
        <f t="array" ref="W32">_xlfn.TEXTJOIN(", ", TRUE, IF(majors_data!$C$2:$C$101=Q32, majors_data!$A$2:$A$101, ""))</f>
        <v>e00c66ff-cb22-45b1-a5e8-8b3cde249016, 9a1dc165-a7e3-4d94-96b3-aed7943cd257</v>
      </c>
      <c r="X32" s="3" t="str">
        <f t="array" ref="X32">_xlfn.TEXTJOIN(", ", TRUE, IF(majors_data!$C$2:$C$101=R32, majors_data!$A$2:$A$101, ""))</f>
        <v/>
      </c>
      <c r="Y32" s="3" t="str">
        <f t="array" ref="Y32">_xlfn.TEXTJOIN(", ", TRUE, IF(majors_data!$C$2:$C$101=S32, majors_data!$A$2:$A$101, ""))</f>
        <v/>
      </c>
      <c r="Z32" s="3" t="str">
        <f t="array" ref="Z32">_xlfn.TEXTJOIN(", ", TRUE, IF(majors_data!$C$2:$C$101=T32, majors_data!$A$2:$A$101, ""))</f>
        <v/>
      </c>
      <c r="AA32" s="3" t="str">
        <f t="shared" si="7"/>
        <v>49f57722-52fb-47b6-8e1e-54de177e0d19, f89ddd78-e74e-469c-8808-241bd8c36f67, c6f0e3ea-fc4a-4768-a155-f0bf0b943717, e00c66ff-cb22-45b1-a5e8-8b3cde249016, 9a1dc165-a7e3-4d94-96b3-aed7943cd257</v>
      </c>
    </row>
    <row r="33" spans="1:27">
      <c r="A33" t="s">
        <v>139</v>
      </c>
      <c r="B33" t="s">
        <v>51</v>
      </c>
      <c r="C33" t="s">
        <v>21</v>
      </c>
      <c r="D33" t="s">
        <v>52</v>
      </c>
      <c r="E33" s="1">
        <v>20856</v>
      </c>
      <c r="F33" t="s">
        <v>140</v>
      </c>
      <c r="G33" t="s">
        <v>141</v>
      </c>
      <c r="I33" t="str">
        <f t="shared" si="1"/>
        <v>Emily Brown</v>
      </c>
      <c r="J33" t="s">
        <v>625</v>
      </c>
      <c r="K33" t="s">
        <v>17133</v>
      </c>
      <c r="P33" t="str">
        <f t="shared" si="2"/>
        <v>Computer Science</v>
      </c>
      <c r="Q33" t="str">
        <f t="shared" si="3"/>
        <v>Veterinary Medicine</v>
      </c>
      <c r="R33" t="str">
        <f t="shared" si="4"/>
        <v/>
      </c>
      <c r="S33" t="str">
        <f t="shared" si="5"/>
        <v/>
      </c>
      <c r="T33" t="str">
        <f t="shared" si="6"/>
        <v/>
      </c>
      <c r="V33" s="3" t="str">
        <f t="array" ref="V33">_xlfn.TEXTJOIN(", ", TRUE, IF(majors_data!$C$2:$C$101=P33, majors_data!$A$2:$A$101, ""))</f>
        <v>12c5d420-9bbc-455d-9794-7780bc5fea5b, 036ab592-da37-4aac-ac4b-3a2eb132eb76, 91d3ffda-02df-4108-a302-e3764e021ccf</v>
      </c>
      <c r="W33" s="3" t="str">
        <f t="array" ref="W33">_xlfn.TEXTJOIN(", ", TRUE, IF(majors_data!$C$2:$C$101=Q33, majors_data!$A$2:$A$101, ""))</f>
        <v>6b796d48-625b-4acf-96db-141d2e7d7b4b, e6f83c77-1538-4fec-934c-6a4ec6617268</v>
      </c>
      <c r="X33" s="3" t="str">
        <f t="array" ref="X33">_xlfn.TEXTJOIN(", ", TRUE, IF(majors_data!$C$2:$C$101=R33, majors_data!$A$2:$A$101, ""))</f>
        <v/>
      </c>
      <c r="Y33" s="3" t="str">
        <f t="array" ref="Y33">_xlfn.TEXTJOIN(", ", TRUE, IF(majors_data!$C$2:$C$101=S33, majors_data!$A$2:$A$101, ""))</f>
        <v/>
      </c>
      <c r="Z33" s="3" t="str">
        <f t="array" ref="Z33">_xlfn.TEXTJOIN(", ", TRUE, IF(majors_data!$C$2:$C$101=T33, majors_data!$A$2:$A$101, ""))</f>
        <v/>
      </c>
      <c r="AA33" s="3" t="str">
        <f t="shared" si="7"/>
        <v>12c5d420-9bbc-455d-9794-7780bc5fea5b, 036ab592-da37-4aac-ac4b-3a2eb132eb76, 91d3ffda-02df-4108-a302-e3764e021ccf, 6b796d48-625b-4acf-96db-141d2e7d7b4b, e6f83c77-1538-4fec-934c-6a4ec6617268</v>
      </c>
    </row>
    <row r="34" spans="1:27">
      <c r="A34" t="s">
        <v>142</v>
      </c>
      <c r="B34" t="s">
        <v>72</v>
      </c>
      <c r="C34" t="s">
        <v>37</v>
      </c>
      <c r="D34" t="s">
        <v>143</v>
      </c>
      <c r="E34" s="1">
        <v>20319</v>
      </c>
      <c r="F34" t="s">
        <v>144</v>
      </c>
      <c r="G34" t="s">
        <v>145</v>
      </c>
      <c r="I34" t="str">
        <f t="shared" si="1"/>
        <v>James Williams</v>
      </c>
      <c r="J34" t="s">
        <v>502</v>
      </c>
      <c r="K34" t="s">
        <v>17142</v>
      </c>
      <c r="L34" t="s">
        <v>17129</v>
      </c>
      <c r="M34" t="s">
        <v>17143</v>
      </c>
      <c r="N34" t="s">
        <v>17142</v>
      </c>
      <c r="P34" t="str">
        <f t="shared" si="2"/>
        <v>Electrical Engineering</v>
      </c>
      <c r="Q34" t="str">
        <f t="shared" si="3"/>
        <v>Physics</v>
      </c>
      <c r="R34" t="str">
        <f t="shared" si="4"/>
        <v>Linguistics</v>
      </c>
      <c r="S34" t="str">
        <f t="shared" si="5"/>
        <v>Communications</v>
      </c>
      <c r="T34" t="str">
        <f t="shared" si="6"/>
        <v>Physics</v>
      </c>
      <c r="V34" s="3" t="str">
        <f t="array" ref="V34">_xlfn.TEXTJOIN(", ", TRUE, IF(majors_data!$C$2:$C$101=P34, majors_data!$A$2:$A$101, ""))</f>
        <v>19a8bee2-7566-411a-9919-61d44ccc81ef, e4aa68ec-6374-48d4-a36d-8ca39ac807a2, 058ec2ea-9361-4a0a-a0b1-c81e99f2349a</v>
      </c>
      <c r="W34" s="3" t="str">
        <f t="array" ref="W34">_xlfn.TEXTJOIN(", ", TRUE, IF(majors_data!$C$2:$C$101=Q34, majors_data!$A$2:$A$101, ""))</f>
        <v>9dd4dfda-b0d2-4d4a-8642-a44db00f4a15, 534a2149-3015-472c-9de1-5db9e0f6b43e, fe8da200-3e6c-4017-983e-19b5aff7e800</v>
      </c>
      <c r="X34" s="3" t="str">
        <f t="array" ref="X34">_xlfn.TEXTJOIN(", ", TRUE, IF(majors_data!$C$2:$C$101=R34, majors_data!$A$2:$A$101, ""))</f>
        <v>cb7207d7-79d6-497f-a7e6-ceebd62576db, bc618e46-adeb-4bfa-a8dc-9e7a3bbad058</v>
      </c>
      <c r="Y34" s="3" t="str">
        <f t="array" ref="Y34">_xlfn.TEXTJOIN(", ", TRUE, IF(majors_data!$C$2:$C$101=S34, majors_data!$A$2:$A$101, ""))</f>
        <v>2c6e4248-da4d-4cb3-ac58-3cd04aa203fa, c8e9582b-d7bd-48cb-9cab-9f953712e952</v>
      </c>
      <c r="Z34" s="3" t="str">
        <f t="array" ref="Z34">_xlfn.TEXTJOIN(", ", TRUE, IF(majors_data!$C$2:$C$101=T34, majors_data!$A$2:$A$101, ""))</f>
        <v>9dd4dfda-b0d2-4d4a-8642-a44db00f4a15, 534a2149-3015-472c-9de1-5db9e0f6b43e, fe8da200-3e6c-4017-983e-19b5aff7e800</v>
      </c>
      <c r="AA34" s="3" t="str">
        <f t="shared" si="7"/>
        <v>19a8bee2-7566-411a-9919-61d44ccc81ef, e4aa68ec-6374-48d4-a36d-8ca39ac807a2, 058ec2ea-9361-4a0a-a0b1-c81e99f2349a, 9dd4dfda-b0d2-4d4a-8642-a44db00f4a15, 534a2149-3015-472c-9de1-5db9e0f6b43e, fe8da200-3e6c-4017-983e-19b5aff7e800, cb7207d7-79d6-497f-a7e6-ceebd62576db, bc618e46-adeb-4bfa-a8dc-9e7a3bbad058, 2c6e4248-da4d-4cb3-ac58-3cd04aa203fa, c8e9582b-d7bd-48cb-9cab-9f953712e952, 9dd4dfda-b0d2-4d4a-8642-a44db00f4a15, 534a2149-3015-472c-9de1-5db9e0f6b43e, fe8da200-3e6c-4017-983e-19b5aff7e800</v>
      </c>
    </row>
    <row r="35" spans="1:27">
      <c r="A35" t="s">
        <v>146</v>
      </c>
      <c r="B35" t="s">
        <v>8</v>
      </c>
      <c r="C35" t="s">
        <v>21</v>
      </c>
      <c r="D35" t="s">
        <v>147</v>
      </c>
      <c r="E35" s="1">
        <v>31466</v>
      </c>
      <c r="F35" t="s">
        <v>148</v>
      </c>
      <c r="G35" t="s">
        <v>149</v>
      </c>
      <c r="I35" t="str">
        <f t="shared" si="1"/>
        <v>David Brown</v>
      </c>
      <c r="J35" t="s">
        <v>1154</v>
      </c>
      <c r="K35" t="s">
        <v>17141</v>
      </c>
      <c r="L35" t="s">
        <v>17144</v>
      </c>
      <c r="M35" t="s">
        <v>17122</v>
      </c>
      <c r="P35" t="str">
        <f t="shared" si="2"/>
        <v>Linguistics</v>
      </c>
      <c r="Q35" t="str">
        <f t="shared" si="3"/>
        <v>English</v>
      </c>
      <c r="R35" t="str">
        <f t="shared" si="4"/>
        <v>Psychology</v>
      </c>
      <c r="S35" t="str">
        <f t="shared" si="5"/>
        <v>Foreign Languages</v>
      </c>
      <c r="T35" t="str">
        <f t="shared" si="6"/>
        <v/>
      </c>
      <c r="V35" s="3" t="str">
        <f t="array" ref="V35">_xlfn.TEXTJOIN(", ", TRUE, IF(majors_data!$C$2:$C$101=P35, majors_data!$A$2:$A$101, ""))</f>
        <v>cb7207d7-79d6-497f-a7e6-ceebd62576db, bc618e46-adeb-4bfa-a8dc-9e7a3bbad058</v>
      </c>
      <c r="W35" s="3" t="str">
        <f t="array" ref="W35">_xlfn.TEXTJOIN(", ", TRUE, IF(majors_data!$C$2:$C$101=Q35, majors_data!$A$2:$A$101, ""))</f>
        <v>37979873-7c28-4b44-83ee-438c3e6810e9, e988d274-0abb-4d30-86fd-65f7e0f6b057, cc5f8133-74b9-43cc-b15e-b159a78b93fd</v>
      </c>
      <c r="X35" s="3" t="str">
        <f t="array" ref="X35">_xlfn.TEXTJOIN(", ", TRUE, IF(majors_data!$C$2:$C$101=R35, majors_data!$A$2:$A$101, ""))</f>
        <v>4d0b9e50-43d1-4da0-af2b-97d510bab9e2, 049d0ea9-2055-46a4-b821-0cbf6e36e4d5, 37b5c1f9-c15a-4947-b64d-025dc64c5241</v>
      </c>
      <c r="Y35" s="3" t="str">
        <f t="array" ref="Y35">_xlfn.TEXTJOIN(", ", TRUE, IF(majors_data!$C$2:$C$101=S35, majors_data!$A$2:$A$101, ""))</f>
        <v>6dfeb9a0-918b-4038-ae4f-63ab374b9311, 589319dd-8b62-4842-bb7a-855eef1f8d6e</v>
      </c>
      <c r="Z35" s="3" t="str">
        <f t="array" ref="Z35">_xlfn.TEXTJOIN(", ", TRUE, IF(majors_data!$C$2:$C$101=T35, majors_data!$A$2:$A$101, ""))</f>
        <v/>
      </c>
      <c r="AA35" s="3" t="str">
        <f t="shared" si="7"/>
        <v>cb7207d7-79d6-497f-a7e6-ceebd62576db, bc618e46-adeb-4bfa-a8dc-9e7a3bbad058, 37979873-7c28-4b44-83ee-438c3e6810e9, e988d274-0abb-4d30-86fd-65f7e0f6b057, cc5f8133-74b9-43cc-b15e-b159a78b93fd, 4d0b9e50-43d1-4da0-af2b-97d510bab9e2, 049d0ea9-2055-46a4-b821-0cbf6e36e4d5, 37b5c1f9-c15a-4947-b64d-025dc64c5241, 6dfeb9a0-918b-4038-ae4f-63ab374b9311, 589319dd-8b62-4842-bb7a-855eef1f8d6e</v>
      </c>
    </row>
    <row r="36" spans="1:27">
      <c r="A36" t="s">
        <v>150</v>
      </c>
      <c r="B36" t="s">
        <v>30</v>
      </c>
      <c r="C36" t="s">
        <v>47</v>
      </c>
      <c r="D36" t="s">
        <v>151</v>
      </c>
      <c r="E36" s="1">
        <v>19759</v>
      </c>
      <c r="F36" t="s">
        <v>152</v>
      </c>
      <c r="G36" t="s">
        <v>153</v>
      </c>
      <c r="I36" t="str">
        <f t="shared" si="1"/>
        <v>Sarah Davis</v>
      </c>
      <c r="J36" t="s">
        <v>2136</v>
      </c>
      <c r="K36" t="s">
        <v>17126</v>
      </c>
      <c r="P36" t="str">
        <f t="shared" si="2"/>
        <v>Theater</v>
      </c>
      <c r="Q36" t="str">
        <f t="shared" si="3"/>
        <v>Biology</v>
      </c>
      <c r="R36" t="str">
        <f t="shared" si="4"/>
        <v/>
      </c>
      <c r="S36" t="str">
        <f t="shared" si="5"/>
        <v/>
      </c>
      <c r="T36" t="str">
        <f t="shared" si="6"/>
        <v/>
      </c>
      <c r="V36" s="3" t="str">
        <f t="array" ref="V36">_xlfn.TEXTJOIN(", ", TRUE, IF(majors_data!$C$2:$C$101=P36, majors_data!$A$2:$A$101, ""))</f>
        <v>49150744-aac2-44f9-8ca0-05ae90757bac, f5b20856-42b4-48bd-93d9-fbe2712c9e55</v>
      </c>
      <c r="W36" s="3" t="str">
        <f t="array" ref="W36">_xlfn.TEXTJOIN(", ", TRUE, IF(majors_data!$C$2:$C$101=Q36, majors_data!$A$2:$A$101, ""))</f>
        <v>b33ae65d-523e-48c6-b10e-59346e1c6523, 4e64e115-2f29-4046-95c6-3f34c14feb83, 2ab329ca-9f50-4c70-9698-f44934cf4b69</v>
      </c>
      <c r="X36" s="3" t="str">
        <f t="array" ref="X36">_xlfn.TEXTJOIN(", ", TRUE, IF(majors_data!$C$2:$C$101=R36, majors_data!$A$2:$A$101, ""))</f>
        <v/>
      </c>
      <c r="Y36" s="3" t="str">
        <f t="array" ref="Y36">_xlfn.TEXTJOIN(", ", TRUE, IF(majors_data!$C$2:$C$101=S36, majors_data!$A$2:$A$101, ""))</f>
        <v/>
      </c>
      <c r="Z36" s="3" t="str">
        <f t="array" ref="Z36">_xlfn.TEXTJOIN(", ", TRUE, IF(majors_data!$C$2:$C$101=T36, majors_data!$A$2:$A$101, ""))</f>
        <v/>
      </c>
      <c r="AA36" s="3" t="str">
        <f t="shared" si="7"/>
        <v>49150744-aac2-44f9-8ca0-05ae90757bac, f5b20856-42b4-48bd-93d9-fbe2712c9e55, b33ae65d-523e-48c6-b10e-59346e1c6523, 4e64e115-2f29-4046-95c6-3f34c14feb83, 2ab329ca-9f50-4c70-9698-f44934cf4b69</v>
      </c>
    </row>
    <row r="37" spans="1:27">
      <c r="A37" t="s">
        <v>154</v>
      </c>
      <c r="B37" t="s">
        <v>51</v>
      </c>
      <c r="C37" t="s">
        <v>42</v>
      </c>
      <c r="D37" t="s">
        <v>155</v>
      </c>
      <c r="E37" s="1">
        <v>20971</v>
      </c>
      <c r="F37" t="s">
        <v>156</v>
      </c>
      <c r="I37" t="str">
        <f t="shared" si="1"/>
        <v>Emily Moore</v>
      </c>
      <c r="P37" t="str">
        <f t="shared" si="2"/>
        <v/>
      </c>
      <c r="Q37" t="str">
        <f t="shared" si="3"/>
        <v/>
      </c>
      <c r="R37" t="str">
        <f t="shared" si="4"/>
        <v/>
      </c>
      <c r="S37" t="str">
        <f t="shared" si="5"/>
        <v/>
      </c>
      <c r="T37" t="str">
        <f t="shared" si="6"/>
        <v/>
      </c>
      <c r="V37" s="3" t="str">
        <f t="array" ref="V37">_xlfn.TEXTJOIN(", ", TRUE, IF(majors_data!$C$2:$C$101=P37, majors_data!$A$2:$A$101, ""))</f>
        <v/>
      </c>
      <c r="W37" s="3" t="str">
        <f t="array" ref="W37">_xlfn.TEXTJOIN(", ", TRUE, IF(majors_data!$C$2:$C$101=Q37, majors_data!$A$2:$A$101, ""))</f>
        <v/>
      </c>
      <c r="X37" s="3" t="str">
        <f t="array" ref="X37">_xlfn.TEXTJOIN(", ", TRUE, IF(majors_data!$C$2:$C$101=R37, majors_data!$A$2:$A$101, ""))</f>
        <v/>
      </c>
      <c r="Y37" s="3" t="str">
        <f t="array" ref="Y37">_xlfn.TEXTJOIN(", ", TRUE, IF(majors_data!$C$2:$C$101=S37, majors_data!$A$2:$A$101, ""))</f>
        <v/>
      </c>
      <c r="Z37" s="3" t="str">
        <f t="array" ref="Z37">_xlfn.TEXTJOIN(", ", TRUE, IF(majors_data!$C$2:$C$101=T37, majors_data!$A$2:$A$101, ""))</f>
        <v/>
      </c>
      <c r="AA37" s="3" t="str">
        <f t="shared" si="7"/>
        <v/>
      </c>
    </row>
    <row r="38" spans="1:27">
      <c r="A38" t="s">
        <v>157</v>
      </c>
      <c r="B38" t="s">
        <v>72</v>
      </c>
      <c r="C38" t="s">
        <v>9</v>
      </c>
      <c r="D38" t="s">
        <v>158</v>
      </c>
      <c r="E38" s="1">
        <v>20021</v>
      </c>
      <c r="F38" t="s">
        <v>159</v>
      </c>
      <c r="I38" t="str">
        <f t="shared" si="1"/>
        <v>James Taylor</v>
      </c>
      <c r="P38" t="str">
        <f t="shared" si="2"/>
        <v/>
      </c>
      <c r="Q38" t="str">
        <f t="shared" si="3"/>
        <v/>
      </c>
      <c r="R38" t="str">
        <f t="shared" si="4"/>
        <v/>
      </c>
      <c r="S38" t="str">
        <f t="shared" si="5"/>
        <v/>
      </c>
      <c r="T38" t="str">
        <f t="shared" si="6"/>
        <v/>
      </c>
      <c r="V38" s="3" t="str">
        <f t="array" ref="V38">_xlfn.TEXTJOIN(", ", TRUE, IF(majors_data!$C$2:$C$101=P38, majors_data!$A$2:$A$101, ""))</f>
        <v/>
      </c>
      <c r="W38" s="3" t="str">
        <f t="array" ref="W38">_xlfn.TEXTJOIN(", ", TRUE, IF(majors_data!$C$2:$C$101=Q38, majors_data!$A$2:$A$101, ""))</f>
        <v/>
      </c>
      <c r="X38" s="3" t="str">
        <f t="array" ref="X38">_xlfn.TEXTJOIN(", ", TRUE, IF(majors_data!$C$2:$C$101=R38, majors_data!$A$2:$A$101, ""))</f>
        <v/>
      </c>
      <c r="Y38" s="3" t="str">
        <f t="array" ref="Y38">_xlfn.TEXTJOIN(", ", TRUE, IF(majors_data!$C$2:$C$101=S38, majors_data!$A$2:$A$101, ""))</f>
        <v/>
      </c>
      <c r="Z38" s="3" t="str">
        <f t="array" ref="Z38">_xlfn.TEXTJOIN(", ", TRUE, IF(majors_data!$C$2:$C$101=T38, majors_data!$A$2:$A$101, ""))</f>
        <v/>
      </c>
      <c r="AA38" s="3" t="str">
        <f t="shared" si="7"/>
        <v/>
      </c>
    </row>
    <row r="39" spans="1:27">
      <c r="A39" t="s">
        <v>160</v>
      </c>
      <c r="B39" t="s">
        <v>25</v>
      </c>
      <c r="C39" t="s">
        <v>31</v>
      </c>
      <c r="D39" t="s">
        <v>161</v>
      </c>
      <c r="E39" s="1">
        <v>32415</v>
      </c>
      <c r="F39" t="s">
        <v>162</v>
      </c>
      <c r="G39" t="s">
        <v>12</v>
      </c>
      <c r="I39" t="str">
        <f t="shared" si="1"/>
        <v>Linda Doe</v>
      </c>
      <c r="J39" t="s">
        <v>12</v>
      </c>
      <c r="P39" t="str">
        <f t="shared" si="2"/>
        <v>Communications</v>
      </c>
      <c r="Q39" t="str">
        <f t="shared" si="3"/>
        <v/>
      </c>
      <c r="R39" t="str">
        <f t="shared" si="4"/>
        <v/>
      </c>
      <c r="S39" t="str">
        <f t="shared" si="5"/>
        <v/>
      </c>
      <c r="T39" t="str">
        <f t="shared" si="6"/>
        <v/>
      </c>
      <c r="V39" s="3" t="str">
        <f t="array" ref="V39">_xlfn.TEXTJOIN(", ", TRUE, IF(majors_data!$C$2:$C$101=P39, majors_data!$A$2:$A$101, ""))</f>
        <v>2c6e4248-da4d-4cb3-ac58-3cd04aa203fa, c8e9582b-d7bd-48cb-9cab-9f953712e952</v>
      </c>
      <c r="W39" s="3" t="str">
        <f t="array" ref="W39">_xlfn.TEXTJOIN(", ", TRUE, IF(majors_data!$C$2:$C$101=Q39, majors_data!$A$2:$A$101, ""))</f>
        <v/>
      </c>
      <c r="X39" s="3" t="str">
        <f t="array" ref="X39">_xlfn.TEXTJOIN(", ", TRUE, IF(majors_data!$C$2:$C$101=R39, majors_data!$A$2:$A$101, ""))</f>
        <v/>
      </c>
      <c r="Y39" s="3" t="str">
        <f t="array" ref="Y39">_xlfn.TEXTJOIN(", ", TRUE, IF(majors_data!$C$2:$C$101=S39, majors_data!$A$2:$A$101, ""))</f>
        <v/>
      </c>
      <c r="Z39" s="3" t="str">
        <f t="array" ref="Z39">_xlfn.TEXTJOIN(", ", TRUE, IF(majors_data!$C$2:$C$101=T39, majors_data!$A$2:$A$101, ""))</f>
        <v/>
      </c>
      <c r="AA39" s="3" t="str">
        <f t="shared" si="7"/>
        <v>2c6e4248-da4d-4cb3-ac58-3cd04aa203fa, c8e9582b-d7bd-48cb-9cab-9f953712e952</v>
      </c>
    </row>
    <row r="40" spans="1:27">
      <c r="A40" t="s">
        <v>163</v>
      </c>
      <c r="B40" t="s">
        <v>51</v>
      </c>
      <c r="C40" t="s">
        <v>9</v>
      </c>
      <c r="D40" t="s">
        <v>164</v>
      </c>
      <c r="E40" s="1">
        <v>35439</v>
      </c>
      <c r="F40" t="s">
        <v>165</v>
      </c>
      <c r="G40" t="s">
        <v>166</v>
      </c>
      <c r="I40" t="str">
        <f t="shared" si="1"/>
        <v>Emily Taylor</v>
      </c>
      <c r="J40" t="s">
        <v>279</v>
      </c>
      <c r="K40" t="s">
        <v>17121</v>
      </c>
      <c r="L40" t="s">
        <v>17145</v>
      </c>
      <c r="M40" t="s">
        <v>17146</v>
      </c>
      <c r="N40" t="s">
        <v>17120</v>
      </c>
      <c r="P40" t="str">
        <f t="shared" si="2"/>
        <v>Mechanical Engineering</v>
      </c>
      <c r="Q40" t="str">
        <f t="shared" si="3"/>
        <v>History</v>
      </c>
      <c r="R40" t="str">
        <f t="shared" si="4"/>
        <v>Sociology</v>
      </c>
      <c r="S40" t="str">
        <f t="shared" si="5"/>
        <v>Health Science</v>
      </c>
      <c r="T40" t="str">
        <f t="shared" si="6"/>
        <v>Criminal Justice</v>
      </c>
      <c r="V40" s="3" t="str">
        <f t="array" ref="V40">_xlfn.TEXTJOIN(", ", TRUE, IF(majors_data!$C$2:$C$101=P40, majors_data!$A$2:$A$101, ""))</f>
        <v>d3d06262-f539-4a05-9e71-6e6113e9529b, efbed11c-6828-4d9a-bdc3-ffadce27497e, ab3572a8-144f-4148-9862-465bd9d7148b</v>
      </c>
      <c r="W40" s="3" t="str">
        <f t="array" ref="W40">_xlfn.TEXTJOIN(", ", TRUE, IF(majors_data!$C$2:$C$101=Q40, majors_data!$A$2:$A$101, ""))</f>
        <v>f6cf2da9-277c-4780-8c18-2a4727d35f64, af428f7f-7d22-4949-924b-37b9c13140fb, d2d40201-0152-4e55-bf95-406c1f66295b</v>
      </c>
      <c r="X40" s="3" t="str">
        <f t="array" ref="X40">_xlfn.TEXTJOIN(", ", TRUE, IF(majors_data!$C$2:$C$101=R40, majors_data!$A$2:$A$101, ""))</f>
        <v>dda33b53-0fff-4371-8a45-35a2192e86e8, 34c2e9da-d62c-4fdd-ad94-7befd2595222, 9e9ca12c-4178-40b5-a715-f166244e3adb</v>
      </c>
      <c r="Y40" s="3" t="str">
        <f t="array" ref="Y40">_xlfn.TEXTJOIN(", ", TRUE, IF(majors_data!$C$2:$C$101=S40, majors_data!$A$2:$A$101, ""))</f>
        <v>1eeb53c2-5e82-4c6a-a81f-bea4af78b2f8, 31a96803-e0b0-464c-b44c-14316de7195f</v>
      </c>
      <c r="Z40" s="3" t="str">
        <f t="array" ref="Z40">_xlfn.TEXTJOIN(", ", TRUE, IF(majors_data!$C$2:$C$101=T40, majors_data!$A$2:$A$101, ""))</f>
        <v>b43b2475-66e9-49df-b826-4dbb0bb15b8b, bd5df5b0-28d6-45d5-8637-31903ae85330</v>
      </c>
      <c r="AA40" s="3" t="str">
        <f t="shared" si="7"/>
        <v>d3d06262-f539-4a05-9e71-6e6113e9529b, efbed11c-6828-4d9a-bdc3-ffadce27497e, ab3572a8-144f-4148-9862-465bd9d7148b, f6cf2da9-277c-4780-8c18-2a4727d35f64, af428f7f-7d22-4949-924b-37b9c13140fb, d2d40201-0152-4e55-bf95-406c1f66295b, dda33b53-0fff-4371-8a45-35a2192e86e8, 34c2e9da-d62c-4fdd-ad94-7befd2595222, 9e9ca12c-4178-40b5-a715-f166244e3adb, 1eeb53c2-5e82-4c6a-a81f-bea4af78b2f8, 31a96803-e0b0-464c-b44c-14316de7195f, b43b2475-66e9-49df-b826-4dbb0bb15b8b, bd5df5b0-28d6-45d5-8637-31903ae85330</v>
      </c>
    </row>
    <row r="41" spans="1:27">
      <c r="A41" t="s">
        <v>167</v>
      </c>
      <c r="B41" t="s">
        <v>51</v>
      </c>
      <c r="C41" t="s">
        <v>9</v>
      </c>
      <c r="D41" t="s">
        <v>164</v>
      </c>
      <c r="E41" s="1">
        <v>24860</v>
      </c>
      <c r="F41" t="s">
        <v>168</v>
      </c>
      <c r="G41" t="s">
        <v>169</v>
      </c>
      <c r="I41" t="str">
        <f t="shared" si="1"/>
        <v>Emily Taylor</v>
      </c>
      <c r="J41" t="s">
        <v>2580</v>
      </c>
      <c r="K41" t="s">
        <v>17147</v>
      </c>
      <c r="L41" t="s">
        <v>17143</v>
      </c>
      <c r="P41" t="str">
        <f t="shared" si="2"/>
        <v>Anthropology</v>
      </c>
      <c r="Q41" t="str">
        <f t="shared" si="3"/>
        <v>Nursing</v>
      </c>
      <c r="R41" t="str">
        <f t="shared" si="4"/>
        <v>Communications</v>
      </c>
      <c r="S41" t="str">
        <f t="shared" si="5"/>
        <v/>
      </c>
      <c r="T41" t="str">
        <f t="shared" si="6"/>
        <v/>
      </c>
      <c r="V41" s="3" t="str">
        <f t="array" ref="V41">_xlfn.TEXTJOIN(", ", TRUE, IF(majors_data!$C$2:$C$101=P41, majors_data!$A$2:$A$101, ""))</f>
        <v>37b765f0-fc71-4c9c-838b-f3a5ce0706ff, 5538f94c-9d38-4c6c-ab29-0987d27ec313</v>
      </c>
      <c r="W41" s="3" t="str">
        <f t="array" ref="W41">_xlfn.TEXTJOIN(", ", TRUE, IF(majors_data!$C$2:$C$101=Q41, majors_data!$A$2:$A$101, ""))</f>
        <v>bcf5b4b8-c773-40a4-9ec1-9767753c0d44, 92ba9844-0c5e-4bfa-ad1c-ab41f8ac3d5e</v>
      </c>
      <c r="X41" s="3" t="str">
        <f t="array" ref="X41">_xlfn.TEXTJOIN(", ", TRUE, IF(majors_data!$C$2:$C$101=R41, majors_data!$A$2:$A$101, ""))</f>
        <v>2c6e4248-da4d-4cb3-ac58-3cd04aa203fa, c8e9582b-d7bd-48cb-9cab-9f953712e952</v>
      </c>
      <c r="Y41" s="3" t="str">
        <f t="array" ref="Y41">_xlfn.TEXTJOIN(", ", TRUE, IF(majors_data!$C$2:$C$101=S41, majors_data!$A$2:$A$101, ""))</f>
        <v/>
      </c>
      <c r="Z41" s="3" t="str">
        <f t="array" ref="Z41">_xlfn.TEXTJOIN(", ", TRUE, IF(majors_data!$C$2:$C$101=T41, majors_data!$A$2:$A$101, ""))</f>
        <v/>
      </c>
      <c r="AA41" s="3" t="str">
        <f t="shared" si="7"/>
        <v>37b765f0-fc71-4c9c-838b-f3a5ce0706ff, 5538f94c-9d38-4c6c-ab29-0987d27ec313, bcf5b4b8-c773-40a4-9ec1-9767753c0d44, 92ba9844-0c5e-4bfa-ad1c-ab41f8ac3d5e, 2c6e4248-da4d-4cb3-ac58-3cd04aa203fa, c8e9582b-d7bd-48cb-9cab-9f953712e952</v>
      </c>
    </row>
    <row r="42" spans="1:27">
      <c r="A42" t="s">
        <v>170</v>
      </c>
      <c r="B42" t="s">
        <v>36</v>
      </c>
      <c r="C42" t="s">
        <v>31</v>
      </c>
      <c r="D42" t="s">
        <v>171</v>
      </c>
      <c r="E42" s="1">
        <v>19215</v>
      </c>
      <c r="F42" t="s">
        <v>172</v>
      </c>
      <c r="G42" t="s">
        <v>173</v>
      </c>
      <c r="I42" t="str">
        <f t="shared" si="1"/>
        <v>Alice Doe</v>
      </c>
      <c r="J42" t="s">
        <v>173</v>
      </c>
      <c r="P42" t="str">
        <f t="shared" si="2"/>
        <v>Library Science</v>
      </c>
      <c r="Q42" t="str">
        <f t="shared" si="3"/>
        <v/>
      </c>
      <c r="R42" t="str">
        <f t="shared" si="4"/>
        <v/>
      </c>
      <c r="S42" t="str">
        <f t="shared" si="5"/>
        <v/>
      </c>
      <c r="T42" t="str">
        <f t="shared" si="6"/>
        <v/>
      </c>
      <c r="V42" s="3" t="str">
        <f t="array" ref="V42">_xlfn.TEXTJOIN(", ", TRUE, IF(majors_data!$C$2:$C$101=P42, majors_data!$A$2:$A$101, ""))</f>
        <v>4ff85e34-9da3-47f2-beee-ec6175d82186, 450d53ce-7643-41e5-9d0d-b9d1eacead36</v>
      </c>
      <c r="W42" s="3" t="str">
        <f t="array" ref="W42">_xlfn.TEXTJOIN(", ", TRUE, IF(majors_data!$C$2:$C$101=Q42, majors_data!$A$2:$A$101, ""))</f>
        <v/>
      </c>
      <c r="X42" s="3" t="str">
        <f t="array" ref="X42">_xlfn.TEXTJOIN(", ", TRUE, IF(majors_data!$C$2:$C$101=R42, majors_data!$A$2:$A$101, ""))</f>
        <v/>
      </c>
      <c r="Y42" s="3" t="str">
        <f t="array" ref="Y42">_xlfn.TEXTJOIN(", ", TRUE, IF(majors_data!$C$2:$C$101=S42, majors_data!$A$2:$A$101, ""))</f>
        <v/>
      </c>
      <c r="Z42" s="3" t="str">
        <f t="array" ref="Z42">_xlfn.TEXTJOIN(", ", TRUE, IF(majors_data!$C$2:$C$101=T42, majors_data!$A$2:$A$101, ""))</f>
        <v/>
      </c>
      <c r="AA42" s="3" t="str">
        <f t="shared" si="7"/>
        <v>4ff85e34-9da3-47f2-beee-ec6175d82186, 450d53ce-7643-41e5-9d0d-b9d1eacead36</v>
      </c>
    </row>
    <row r="43" spans="1:27">
      <c r="A43" t="s">
        <v>174</v>
      </c>
      <c r="B43" t="s">
        <v>60</v>
      </c>
      <c r="C43" t="s">
        <v>31</v>
      </c>
      <c r="D43" t="s">
        <v>61</v>
      </c>
      <c r="E43" s="1">
        <v>18479</v>
      </c>
      <c r="F43" t="s">
        <v>175</v>
      </c>
      <c r="G43" t="s">
        <v>176</v>
      </c>
      <c r="I43" t="str">
        <f t="shared" si="1"/>
        <v>Bob Doe</v>
      </c>
      <c r="J43" t="s">
        <v>2580</v>
      </c>
      <c r="K43" t="s">
        <v>17124</v>
      </c>
      <c r="P43" t="str">
        <f t="shared" si="2"/>
        <v>Anthropology</v>
      </c>
      <c r="Q43" t="str">
        <f t="shared" si="3"/>
        <v>Electrical Engineering</v>
      </c>
      <c r="R43" t="str">
        <f t="shared" si="4"/>
        <v/>
      </c>
      <c r="S43" t="str">
        <f t="shared" si="5"/>
        <v/>
      </c>
      <c r="T43" t="str">
        <f t="shared" si="6"/>
        <v/>
      </c>
      <c r="V43" s="3" t="str">
        <f t="array" ref="V43">_xlfn.TEXTJOIN(", ", TRUE, IF(majors_data!$C$2:$C$101=P43, majors_data!$A$2:$A$101, ""))</f>
        <v>37b765f0-fc71-4c9c-838b-f3a5ce0706ff, 5538f94c-9d38-4c6c-ab29-0987d27ec313</v>
      </c>
      <c r="W43" s="3" t="str">
        <f t="array" ref="W43">_xlfn.TEXTJOIN(", ", TRUE, IF(majors_data!$C$2:$C$101=Q43, majors_data!$A$2:$A$101, ""))</f>
        <v>19a8bee2-7566-411a-9919-61d44ccc81ef, e4aa68ec-6374-48d4-a36d-8ca39ac807a2, 058ec2ea-9361-4a0a-a0b1-c81e99f2349a</v>
      </c>
      <c r="X43" s="3" t="str">
        <f t="array" ref="X43">_xlfn.TEXTJOIN(", ", TRUE, IF(majors_data!$C$2:$C$101=R43, majors_data!$A$2:$A$101, ""))</f>
        <v/>
      </c>
      <c r="Y43" s="3" t="str">
        <f t="array" ref="Y43">_xlfn.TEXTJOIN(", ", TRUE, IF(majors_data!$C$2:$C$101=S43, majors_data!$A$2:$A$101, ""))</f>
        <v/>
      </c>
      <c r="Z43" s="3" t="str">
        <f t="array" ref="Z43">_xlfn.TEXTJOIN(", ", TRUE, IF(majors_data!$C$2:$C$101=T43, majors_data!$A$2:$A$101, ""))</f>
        <v/>
      </c>
      <c r="AA43" s="3" t="str">
        <f t="shared" si="7"/>
        <v>37b765f0-fc71-4c9c-838b-f3a5ce0706ff, 5538f94c-9d38-4c6c-ab29-0987d27ec313, 19a8bee2-7566-411a-9919-61d44ccc81ef, e4aa68ec-6374-48d4-a36d-8ca39ac807a2, 058ec2ea-9361-4a0a-a0b1-c81e99f2349a</v>
      </c>
    </row>
    <row r="44" spans="1:27">
      <c r="A44" t="s">
        <v>177</v>
      </c>
      <c r="B44" t="s">
        <v>60</v>
      </c>
      <c r="C44" t="s">
        <v>42</v>
      </c>
      <c r="D44" t="s">
        <v>178</v>
      </c>
      <c r="E44" s="1">
        <v>35135</v>
      </c>
      <c r="F44" t="s">
        <v>179</v>
      </c>
      <c r="G44" t="s">
        <v>180</v>
      </c>
      <c r="I44" t="str">
        <f t="shared" si="1"/>
        <v>Bob Moore</v>
      </c>
      <c r="J44" t="s">
        <v>1309</v>
      </c>
      <c r="K44" t="s">
        <v>17147</v>
      </c>
      <c r="P44" t="str">
        <f t="shared" si="2"/>
        <v>Psychology</v>
      </c>
      <c r="Q44" t="str">
        <f t="shared" si="3"/>
        <v>Nursing</v>
      </c>
      <c r="R44" t="str">
        <f t="shared" si="4"/>
        <v/>
      </c>
      <c r="S44" t="str">
        <f t="shared" si="5"/>
        <v/>
      </c>
      <c r="T44" t="str">
        <f t="shared" si="6"/>
        <v/>
      </c>
      <c r="V44" s="3" t="str">
        <f t="array" ref="V44">_xlfn.TEXTJOIN(", ", TRUE, IF(majors_data!$C$2:$C$101=P44, majors_data!$A$2:$A$101, ""))</f>
        <v>4d0b9e50-43d1-4da0-af2b-97d510bab9e2, 049d0ea9-2055-46a4-b821-0cbf6e36e4d5, 37b5c1f9-c15a-4947-b64d-025dc64c5241</v>
      </c>
      <c r="W44" s="3" t="str">
        <f t="array" ref="W44">_xlfn.TEXTJOIN(", ", TRUE, IF(majors_data!$C$2:$C$101=Q44, majors_data!$A$2:$A$101, ""))</f>
        <v>bcf5b4b8-c773-40a4-9ec1-9767753c0d44, 92ba9844-0c5e-4bfa-ad1c-ab41f8ac3d5e</v>
      </c>
      <c r="X44" s="3" t="str">
        <f t="array" ref="X44">_xlfn.TEXTJOIN(", ", TRUE, IF(majors_data!$C$2:$C$101=R44, majors_data!$A$2:$A$101, ""))</f>
        <v/>
      </c>
      <c r="Y44" s="3" t="str">
        <f t="array" ref="Y44">_xlfn.TEXTJOIN(", ", TRUE, IF(majors_data!$C$2:$C$101=S44, majors_data!$A$2:$A$101, ""))</f>
        <v/>
      </c>
      <c r="Z44" s="3" t="str">
        <f t="array" ref="Z44">_xlfn.TEXTJOIN(", ", TRUE, IF(majors_data!$C$2:$C$101=T44, majors_data!$A$2:$A$101, ""))</f>
        <v/>
      </c>
      <c r="AA44" s="3" t="str">
        <f t="shared" si="7"/>
        <v>4d0b9e50-43d1-4da0-af2b-97d510bab9e2, 049d0ea9-2055-46a4-b821-0cbf6e36e4d5, 37b5c1f9-c15a-4947-b64d-025dc64c5241, bcf5b4b8-c773-40a4-9ec1-9767753c0d44, 92ba9844-0c5e-4bfa-ad1c-ab41f8ac3d5e</v>
      </c>
    </row>
    <row r="45" spans="1:27">
      <c r="A45" t="s">
        <v>181</v>
      </c>
      <c r="B45" t="s">
        <v>60</v>
      </c>
      <c r="C45" t="s">
        <v>37</v>
      </c>
      <c r="D45" t="s">
        <v>182</v>
      </c>
      <c r="E45" s="1">
        <v>25443</v>
      </c>
      <c r="F45" t="s">
        <v>183</v>
      </c>
      <c r="G45" t="s">
        <v>184</v>
      </c>
      <c r="I45" t="str">
        <f t="shared" si="1"/>
        <v>Bob Williams</v>
      </c>
      <c r="J45" t="s">
        <v>1309</v>
      </c>
      <c r="K45" t="s">
        <v>17147</v>
      </c>
      <c r="L45" t="s">
        <v>17132</v>
      </c>
      <c r="M45" t="s">
        <v>17140</v>
      </c>
      <c r="N45" t="s">
        <v>17121</v>
      </c>
      <c r="P45" t="str">
        <f t="shared" si="2"/>
        <v>Psychology</v>
      </c>
      <c r="Q45" t="str">
        <f t="shared" si="3"/>
        <v>Nursing</v>
      </c>
      <c r="R45" t="str">
        <f t="shared" si="4"/>
        <v>Accounting</v>
      </c>
      <c r="S45" t="str">
        <f t="shared" si="5"/>
        <v>Philosophy</v>
      </c>
      <c r="T45" t="str">
        <f t="shared" si="6"/>
        <v>History</v>
      </c>
      <c r="V45" s="3" t="str">
        <f t="array" ref="V45">_xlfn.TEXTJOIN(", ", TRUE, IF(majors_data!$C$2:$C$101=P45, majors_data!$A$2:$A$101, ""))</f>
        <v>4d0b9e50-43d1-4da0-af2b-97d510bab9e2, 049d0ea9-2055-46a4-b821-0cbf6e36e4d5, 37b5c1f9-c15a-4947-b64d-025dc64c5241</v>
      </c>
      <c r="W45" s="3" t="str">
        <f t="array" ref="W45">_xlfn.TEXTJOIN(", ", TRUE, IF(majors_data!$C$2:$C$101=Q45, majors_data!$A$2:$A$101, ""))</f>
        <v>bcf5b4b8-c773-40a4-9ec1-9767753c0d44, 92ba9844-0c5e-4bfa-ad1c-ab41f8ac3d5e</v>
      </c>
      <c r="X45" s="3" t="str">
        <f t="array" ref="X45">_xlfn.TEXTJOIN(", ", TRUE, IF(majors_data!$C$2:$C$101=R45, majors_data!$A$2:$A$101, ""))</f>
        <v>f66e3050-2b7f-4d30-bc1e-f1c26d6a2aa2, 16f85a4c-9e5b-4f05-ac70-25acb3032c48, d25284f4-c84e-48db-b41e-dc42085a55f9</v>
      </c>
      <c r="Y45" s="3" t="str">
        <f t="array" ref="Y45">_xlfn.TEXTJOIN(", ", TRUE, IF(majors_data!$C$2:$C$101=S45, majors_data!$A$2:$A$101, ""))</f>
        <v>2390b2fb-f180-48d3-989d-5e359fdf867c, febd48e5-fa29-4288-94cf-a257e875bbc5, a680ecae-78a0-4d78-88cd-4f0163e7d4da</v>
      </c>
      <c r="Z45" s="3" t="str">
        <f t="array" ref="Z45">_xlfn.TEXTJOIN(", ", TRUE, IF(majors_data!$C$2:$C$101=T45, majors_data!$A$2:$A$101, ""))</f>
        <v>f6cf2da9-277c-4780-8c18-2a4727d35f64, af428f7f-7d22-4949-924b-37b9c13140fb, d2d40201-0152-4e55-bf95-406c1f66295b</v>
      </c>
      <c r="AA45" s="3" t="str">
        <f t="shared" si="7"/>
        <v>4d0b9e50-43d1-4da0-af2b-97d510bab9e2, 049d0ea9-2055-46a4-b821-0cbf6e36e4d5, 37b5c1f9-c15a-4947-b64d-025dc64c5241, bcf5b4b8-c773-40a4-9ec1-9767753c0d44, 92ba9844-0c5e-4bfa-ad1c-ab41f8ac3d5e, f66e3050-2b7f-4d30-bc1e-f1c26d6a2aa2, 16f85a4c-9e5b-4f05-ac70-25acb3032c48, d25284f4-c84e-48db-b41e-dc42085a55f9, 2390b2fb-f180-48d3-989d-5e359fdf867c, febd48e5-fa29-4288-94cf-a257e875bbc5, a680ecae-78a0-4d78-88cd-4f0163e7d4da, f6cf2da9-277c-4780-8c18-2a4727d35f64, af428f7f-7d22-4949-924b-37b9c13140fb, d2d40201-0152-4e55-bf95-406c1f66295b</v>
      </c>
    </row>
    <row r="46" spans="1:27">
      <c r="A46" t="s">
        <v>185</v>
      </c>
      <c r="B46" t="s">
        <v>51</v>
      </c>
      <c r="C46" t="s">
        <v>15</v>
      </c>
      <c r="D46" t="s">
        <v>186</v>
      </c>
      <c r="E46" s="1">
        <v>33243</v>
      </c>
      <c r="F46" t="s">
        <v>187</v>
      </c>
      <c r="G46" t="s">
        <v>188</v>
      </c>
      <c r="I46" t="str">
        <f t="shared" si="1"/>
        <v>Emily Wilson</v>
      </c>
      <c r="J46" t="s">
        <v>748</v>
      </c>
      <c r="K46" t="s">
        <v>17136</v>
      </c>
      <c r="L46" t="s">
        <v>17145</v>
      </c>
      <c r="M46" t="s">
        <v>17148</v>
      </c>
      <c r="N46" t="s">
        <v>17135</v>
      </c>
      <c r="P46" t="str">
        <f t="shared" si="2"/>
        <v>Sociology</v>
      </c>
      <c r="Q46" t="str">
        <f t="shared" si="3"/>
        <v>Music</v>
      </c>
      <c r="R46" t="str">
        <f t="shared" si="4"/>
        <v>Sociology</v>
      </c>
      <c r="S46" t="str">
        <f t="shared" si="5"/>
        <v>Architecture</v>
      </c>
      <c r="T46" t="str">
        <f t="shared" si="6"/>
        <v>Business Administration</v>
      </c>
      <c r="V46" s="3" t="str">
        <f t="array" ref="V46">_xlfn.TEXTJOIN(", ", TRUE, IF(majors_data!$C$2:$C$101=P46, majors_data!$A$2:$A$101, ""))</f>
        <v>dda33b53-0fff-4371-8a45-35a2192e86e8, 34c2e9da-d62c-4fdd-ad94-7befd2595222, 9e9ca12c-4178-40b5-a715-f166244e3adb</v>
      </c>
      <c r="W46" s="3" t="str">
        <f t="array" ref="W46">_xlfn.TEXTJOIN(", ", TRUE, IF(majors_data!$C$2:$C$101=Q46, majors_data!$A$2:$A$101, ""))</f>
        <v>e00c66ff-cb22-45b1-a5e8-8b3cde249016, 9a1dc165-a7e3-4d94-96b3-aed7943cd257</v>
      </c>
      <c r="X46" s="3" t="str">
        <f t="array" ref="X46">_xlfn.TEXTJOIN(", ", TRUE, IF(majors_data!$C$2:$C$101=R46, majors_data!$A$2:$A$101, ""))</f>
        <v>dda33b53-0fff-4371-8a45-35a2192e86e8, 34c2e9da-d62c-4fdd-ad94-7befd2595222, 9e9ca12c-4178-40b5-a715-f166244e3adb</v>
      </c>
      <c r="Y46" s="3" t="str">
        <f t="array" ref="Y46">_xlfn.TEXTJOIN(", ", TRUE, IF(majors_data!$C$2:$C$101=S46, majors_data!$A$2:$A$101, ""))</f>
        <v>e0bad25d-7fb1-4dd7-a0e8-a11b41dcd281, 5e03ed8a-d9fb-4271-aa1d-73df523dcc57</v>
      </c>
      <c r="Z46" s="3" t="str">
        <f t="array" ref="Z46">_xlfn.TEXTJOIN(", ", TRUE, IF(majors_data!$C$2:$C$101=T46, majors_data!$A$2:$A$101, ""))</f>
        <v>ad1e7d8e-5114-413f-921d-a35552003ee4, c132b04e-83bd-4b24-8fe4-5a9a015e7c93, 1e0b04ba-18d5-4ab9-a1e5-23449bbc4a0b</v>
      </c>
      <c r="AA46" s="3" t="str">
        <f t="shared" si="7"/>
        <v>dda33b53-0fff-4371-8a45-35a2192e86e8, 34c2e9da-d62c-4fdd-ad94-7befd2595222, 9e9ca12c-4178-40b5-a715-f166244e3adb, e00c66ff-cb22-45b1-a5e8-8b3cde249016, 9a1dc165-a7e3-4d94-96b3-aed7943cd257, dda33b53-0fff-4371-8a45-35a2192e86e8, 34c2e9da-d62c-4fdd-ad94-7befd2595222, 9e9ca12c-4178-40b5-a715-f166244e3adb, e0bad25d-7fb1-4dd7-a0e8-a11b41dcd281, 5e03ed8a-d9fb-4271-aa1d-73df523dcc57, ad1e7d8e-5114-413f-921d-a35552003ee4, c132b04e-83bd-4b24-8fe4-5a9a015e7c93, 1e0b04ba-18d5-4ab9-a1e5-23449bbc4a0b</v>
      </c>
    </row>
    <row r="47" spans="1:27">
      <c r="A47" t="s">
        <v>189</v>
      </c>
      <c r="B47" t="s">
        <v>25</v>
      </c>
      <c r="C47" t="s">
        <v>31</v>
      </c>
      <c r="D47" t="s">
        <v>161</v>
      </c>
      <c r="E47" s="1">
        <v>28835</v>
      </c>
      <c r="F47" t="s">
        <v>190</v>
      </c>
      <c r="G47" t="s">
        <v>191</v>
      </c>
      <c r="I47" t="str">
        <f t="shared" si="1"/>
        <v>Linda Doe</v>
      </c>
      <c r="J47" t="s">
        <v>781</v>
      </c>
      <c r="K47" t="s">
        <v>17149</v>
      </c>
      <c r="L47" t="s">
        <v>17135</v>
      </c>
      <c r="M47" t="s">
        <v>17150</v>
      </c>
      <c r="N47" t="s">
        <v>17119</v>
      </c>
      <c r="P47" t="str">
        <f t="shared" si="2"/>
        <v>Public Health</v>
      </c>
      <c r="Q47" t="str">
        <f t="shared" si="3"/>
        <v>Chemistry</v>
      </c>
      <c r="R47" t="str">
        <f t="shared" si="4"/>
        <v>Business Administration</v>
      </c>
      <c r="S47" t="str">
        <f t="shared" si="5"/>
        <v>Agriculture</v>
      </c>
      <c r="T47" t="str">
        <f t="shared" si="6"/>
        <v>Anthropology</v>
      </c>
      <c r="V47" s="3" t="str">
        <f t="array" ref="V47">_xlfn.TEXTJOIN(", ", TRUE, IF(majors_data!$C$2:$C$101=P47, majors_data!$A$2:$A$101, ""))</f>
        <v>9cbfac3c-fb8a-4ebd-b677-c223a57ac329, d464054e-8f96-4d3d-b9d5-a40f34507b88</v>
      </c>
      <c r="W47" s="3" t="str">
        <f t="array" ref="W47">_xlfn.TEXTJOIN(", ", TRUE, IF(majors_data!$C$2:$C$101=Q47, majors_data!$A$2:$A$101, ""))</f>
        <v>3c0ebd74-4105-4532-a321-39bc3d6ab3d8, eac5b480-7e00-4d5e-add6-fc915fb2e8be, 32a60bdd-f493-4c44-a9e2-e45c0209be5e</v>
      </c>
      <c r="X47" s="3" t="str">
        <f t="array" ref="X47">_xlfn.TEXTJOIN(", ", TRUE, IF(majors_data!$C$2:$C$101=R47, majors_data!$A$2:$A$101, ""))</f>
        <v>ad1e7d8e-5114-413f-921d-a35552003ee4, c132b04e-83bd-4b24-8fe4-5a9a015e7c93, 1e0b04ba-18d5-4ab9-a1e5-23449bbc4a0b</v>
      </c>
      <c r="Y47" s="3" t="str">
        <f t="array" ref="Y47">_xlfn.TEXTJOIN(", ", TRUE, IF(majors_data!$C$2:$C$101=S47, majors_data!$A$2:$A$101, ""))</f>
        <v>521b6a84-52f2-488c-b310-c95ae8ff1021, 15603f87-6ae3-403c-aad6-3cd82bdddc1e</v>
      </c>
      <c r="Z47" s="3" t="str">
        <f t="array" ref="Z47">_xlfn.TEXTJOIN(", ", TRUE, IF(majors_data!$C$2:$C$101=T47, majors_data!$A$2:$A$101, ""))</f>
        <v>37b765f0-fc71-4c9c-838b-f3a5ce0706ff, 5538f94c-9d38-4c6c-ab29-0987d27ec313</v>
      </c>
      <c r="AA47" s="3" t="str">
        <f t="shared" si="7"/>
        <v>9cbfac3c-fb8a-4ebd-b677-c223a57ac329, d464054e-8f96-4d3d-b9d5-a40f34507b88, 3c0ebd74-4105-4532-a321-39bc3d6ab3d8, eac5b480-7e00-4d5e-add6-fc915fb2e8be, 32a60bdd-f493-4c44-a9e2-e45c0209be5e, ad1e7d8e-5114-413f-921d-a35552003ee4, c132b04e-83bd-4b24-8fe4-5a9a015e7c93, 1e0b04ba-18d5-4ab9-a1e5-23449bbc4a0b, 521b6a84-52f2-488c-b310-c95ae8ff1021, 15603f87-6ae3-403c-aad6-3cd82bdddc1e, 37b765f0-fc71-4c9c-838b-f3a5ce0706ff, 5538f94c-9d38-4c6c-ab29-0987d27ec313</v>
      </c>
    </row>
    <row r="48" spans="1:27">
      <c r="A48" t="s">
        <v>192</v>
      </c>
      <c r="B48" t="s">
        <v>72</v>
      </c>
      <c r="C48" t="s">
        <v>9</v>
      </c>
      <c r="D48" t="s">
        <v>158</v>
      </c>
      <c r="E48" s="1">
        <v>30194</v>
      </c>
      <c r="F48" t="s">
        <v>193</v>
      </c>
      <c r="G48" t="s">
        <v>12</v>
      </c>
      <c r="I48" t="str">
        <f t="shared" si="1"/>
        <v>James Taylor</v>
      </c>
      <c r="J48" t="s">
        <v>12</v>
      </c>
      <c r="P48" t="str">
        <f t="shared" si="2"/>
        <v>Communications</v>
      </c>
      <c r="Q48" t="str">
        <f t="shared" si="3"/>
        <v/>
      </c>
      <c r="R48" t="str">
        <f t="shared" si="4"/>
        <v/>
      </c>
      <c r="S48" t="str">
        <f t="shared" si="5"/>
        <v/>
      </c>
      <c r="T48" t="str">
        <f t="shared" si="6"/>
        <v/>
      </c>
      <c r="V48" s="3" t="str">
        <f t="array" ref="V48">_xlfn.TEXTJOIN(", ", TRUE, IF(majors_data!$C$2:$C$101=P48, majors_data!$A$2:$A$101, ""))</f>
        <v>2c6e4248-da4d-4cb3-ac58-3cd04aa203fa, c8e9582b-d7bd-48cb-9cab-9f953712e952</v>
      </c>
      <c r="W48" s="3" t="str">
        <f t="array" ref="W48">_xlfn.TEXTJOIN(", ", TRUE, IF(majors_data!$C$2:$C$101=Q48, majors_data!$A$2:$A$101, ""))</f>
        <v/>
      </c>
      <c r="X48" s="3" t="str">
        <f t="array" ref="X48">_xlfn.TEXTJOIN(", ", TRUE, IF(majors_data!$C$2:$C$101=R48, majors_data!$A$2:$A$101, ""))</f>
        <v/>
      </c>
      <c r="Y48" s="3" t="str">
        <f t="array" ref="Y48">_xlfn.TEXTJOIN(", ", TRUE, IF(majors_data!$C$2:$C$101=S48, majors_data!$A$2:$A$101, ""))</f>
        <v/>
      </c>
      <c r="Z48" s="3" t="str">
        <f t="array" ref="Z48">_xlfn.TEXTJOIN(", ", TRUE, IF(majors_data!$C$2:$C$101=T48, majors_data!$A$2:$A$101, ""))</f>
        <v/>
      </c>
      <c r="AA48" s="3" t="str">
        <f t="shared" si="7"/>
        <v>2c6e4248-da4d-4cb3-ac58-3cd04aa203fa, c8e9582b-d7bd-48cb-9cab-9f953712e952</v>
      </c>
    </row>
    <row r="49" spans="1:27">
      <c r="A49" t="s">
        <v>194</v>
      </c>
      <c r="B49" t="s">
        <v>72</v>
      </c>
      <c r="C49" t="s">
        <v>37</v>
      </c>
      <c r="D49" t="s">
        <v>143</v>
      </c>
      <c r="E49" s="1">
        <v>20576</v>
      </c>
      <c r="F49" t="s">
        <v>195</v>
      </c>
      <c r="G49" t="s">
        <v>196</v>
      </c>
      <c r="I49" t="str">
        <f t="shared" si="1"/>
        <v>James Williams</v>
      </c>
      <c r="J49" t="s">
        <v>625</v>
      </c>
      <c r="K49" t="s">
        <v>17140</v>
      </c>
      <c r="L49" t="s">
        <v>17124</v>
      </c>
      <c r="M49" t="s">
        <v>17146</v>
      </c>
      <c r="N49" t="s">
        <v>17128</v>
      </c>
      <c r="P49" t="str">
        <f t="shared" si="2"/>
        <v>Computer Science</v>
      </c>
      <c r="Q49" t="str">
        <f t="shared" si="3"/>
        <v>Philosophy</v>
      </c>
      <c r="R49" t="str">
        <f t="shared" si="4"/>
        <v>Electrical Engineering</v>
      </c>
      <c r="S49" t="str">
        <f t="shared" si="5"/>
        <v>Health Science</v>
      </c>
      <c r="T49" t="str">
        <f t="shared" si="6"/>
        <v>Mathematics</v>
      </c>
      <c r="V49" s="3" t="str">
        <f t="array" ref="V49">_xlfn.TEXTJOIN(", ", TRUE, IF(majors_data!$C$2:$C$101=P49, majors_data!$A$2:$A$101, ""))</f>
        <v>12c5d420-9bbc-455d-9794-7780bc5fea5b, 036ab592-da37-4aac-ac4b-3a2eb132eb76, 91d3ffda-02df-4108-a302-e3764e021ccf</v>
      </c>
      <c r="W49" s="3" t="str">
        <f t="array" ref="W49">_xlfn.TEXTJOIN(", ", TRUE, IF(majors_data!$C$2:$C$101=Q49, majors_data!$A$2:$A$101, ""))</f>
        <v>2390b2fb-f180-48d3-989d-5e359fdf867c, febd48e5-fa29-4288-94cf-a257e875bbc5, a680ecae-78a0-4d78-88cd-4f0163e7d4da</v>
      </c>
      <c r="X49" s="3" t="str">
        <f t="array" ref="X49">_xlfn.TEXTJOIN(", ", TRUE, IF(majors_data!$C$2:$C$101=R49, majors_data!$A$2:$A$101, ""))</f>
        <v>19a8bee2-7566-411a-9919-61d44ccc81ef, e4aa68ec-6374-48d4-a36d-8ca39ac807a2, 058ec2ea-9361-4a0a-a0b1-c81e99f2349a</v>
      </c>
      <c r="Y49" s="3" t="str">
        <f t="array" ref="Y49">_xlfn.TEXTJOIN(", ", TRUE, IF(majors_data!$C$2:$C$101=S49, majors_data!$A$2:$A$101, ""))</f>
        <v>1eeb53c2-5e82-4c6a-a81f-bea4af78b2f8, 31a96803-e0b0-464c-b44c-14316de7195f</v>
      </c>
      <c r="Z49" s="3" t="str">
        <f t="array" ref="Z49">_xlfn.TEXTJOIN(", ", TRUE, IF(majors_data!$C$2:$C$101=T49, majors_data!$A$2:$A$101, ""))</f>
        <v>38b9874d-dd51-433a-bea9-2ef3ec79cb21, e3ae6951-0a5b-40c4-8b20-fd8b9ce4cecf, 4ad06de7-beaf-454c-aeda-59316f4a641c</v>
      </c>
      <c r="AA49" s="3" t="str">
        <f t="shared" si="7"/>
        <v>12c5d420-9bbc-455d-9794-7780bc5fea5b, 036ab592-da37-4aac-ac4b-3a2eb132eb76, 91d3ffda-02df-4108-a302-e3764e021ccf, 2390b2fb-f180-48d3-989d-5e359fdf867c, febd48e5-fa29-4288-94cf-a257e875bbc5, a680ecae-78a0-4d78-88cd-4f0163e7d4da, 19a8bee2-7566-411a-9919-61d44ccc81ef, e4aa68ec-6374-48d4-a36d-8ca39ac807a2, 058ec2ea-9361-4a0a-a0b1-c81e99f2349a, 1eeb53c2-5e82-4c6a-a81f-bea4af78b2f8, 31a96803-e0b0-464c-b44c-14316de7195f, 38b9874d-dd51-433a-bea9-2ef3ec79cb21, e3ae6951-0a5b-40c4-8b20-fd8b9ce4cecf, 4ad06de7-beaf-454c-aeda-59316f4a641c</v>
      </c>
    </row>
    <row r="50" spans="1:27">
      <c r="A50" t="s">
        <v>197</v>
      </c>
      <c r="B50" t="s">
        <v>72</v>
      </c>
      <c r="C50" t="s">
        <v>9</v>
      </c>
      <c r="D50" t="s">
        <v>158</v>
      </c>
      <c r="E50" s="1">
        <v>23888</v>
      </c>
      <c r="F50" t="s">
        <v>198</v>
      </c>
      <c r="G50" t="s">
        <v>199</v>
      </c>
      <c r="I50" t="str">
        <f t="shared" si="1"/>
        <v>James Taylor</v>
      </c>
      <c r="J50" t="s">
        <v>668</v>
      </c>
      <c r="K50" t="s">
        <v>17142</v>
      </c>
      <c r="L50" t="s">
        <v>17138</v>
      </c>
      <c r="P50" t="str">
        <f t="shared" si="2"/>
        <v>Health Science</v>
      </c>
      <c r="Q50" t="str">
        <f t="shared" si="3"/>
        <v>Physics</v>
      </c>
      <c r="R50" t="str">
        <f t="shared" si="4"/>
        <v>Social Work</v>
      </c>
      <c r="S50" t="str">
        <f t="shared" si="5"/>
        <v/>
      </c>
      <c r="T50" t="str">
        <f t="shared" si="6"/>
        <v/>
      </c>
      <c r="V50" s="3" t="str">
        <f t="array" ref="V50">_xlfn.TEXTJOIN(", ", TRUE, IF(majors_data!$C$2:$C$101=P50, majors_data!$A$2:$A$101, ""))</f>
        <v>1eeb53c2-5e82-4c6a-a81f-bea4af78b2f8, 31a96803-e0b0-464c-b44c-14316de7195f</v>
      </c>
      <c r="W50" s="3" t="str">
        <f t="array" ref="W50">_xlfn.TEXTJOIN(", ", TRUE, IF(majors_data!$C$2:$C$101=Q50, majors_data!$A$2:$A$101, ""))</f>
        <v>9dd4dfda-b0d2-4d4a-8642-a44db00f4a15, 534a2149-3015-472c-9de1-5db9e0f6b43e, fe8da200-3e6c-4017-983e-19b5aff7e800</v>
      </c>
      <c r="X50" s="3" t="str">
        <f t="array" ref="X50">_xlfn.TEXTJOIN(", ", TRUE, IF(majors_data!$C$2:$C$101=R50, majors_data!$A$2:$A$101, ""))</f>
        <v>8402b4cd-a049-4ae7-8649-16af0c4c8c62, 52e4d490-31bd-48ea-ab9b-8f9eaf720b12</v>
      </c>
      <c r="Y50" s="3" t="str">
        <f t="array" ref="Y50">_xlfn.TEXTJOIN(", ", TRUE, IF(majors_data!$C$2:$C$101=S50, majors_data!$A$2:$A$101, ""))</f>
        <v/>
      </c>
      <c r="Z50" s="3" t="str">
        <f t="array" ref="Z50">_xlfn.TEXTJOIN(", ", TRUE, IF(majors_data!$C$2:$C$101=T50, majors_data!$A$2:$A$101, ""))</f>
        <v/>
      </c>
      <c r="AA50" s="3" t="str">
        <f t="shared" si="7"/>
        <v>1eeb53c2-5e82-4c6a-a81f-bea4af78b2f8, 31a96803-e0b0-464c-b44c-14316de7195f, 9dd4dfda-b0d2-4d4a-8642-a44db00f4a15, 534a2149-3015-472c-9de1-5db9e0f6b43e, fe8da200-3e6c-4017-983e-19b5aff7e800, 8402b4cd-a049-4ae7-8649-16af0c4c8c62, 52e4d490-31bd-48ea-ab9b-8f9eaf720b12</v>
      </c>
    </row>
    <row r="51" spans="1:27">
      <c r="A51" t="s">
        <v>200</v>
      </c>
      <c r="B51" t="s">
        <v>72</v>
      </c>
      <c r="C51" t="s">
        <v>47</v>
      </c>
      <c r="D51" t="s">
        <v>73</v>
      </c>
      <c r="E51" s="1">
        <v>28986</v>
      </c>
      <c r="F51" t="s">
        <v>201</v>
      </c>
      <c r="G51" t="s">
        <v>202</v>
      </c>
      <c r="I51" t="str">
        <f t="shared" si="1"/>
        <v>James Davis</v>
      </c>
      <c r="J51" t="s">
        <v>476</v>
      </c>
      <c r="K51" t="s">
        <v>17120</v>
      </c>
      <c r="L51" t="s">
        <v>17125</v>
      </c>
      <c r="M51" t="s">
        <v>17133</v>
      </c>
      <c r="P51" t="str">
        <f t="shared" si="2"/>
        <v>Agriculture</v>
      </c>
      <c r="Q51" t="str">
        <f t="shared" si="3"/>
        <v>Criminal Justice</v>
      </c>
      <c r="R51" t="str">
        <f t="shared" si="4"/>
        <v>Marketing</v>
      </c>
      <c r="S51" t="str">
        <f t="shared" si="5"/>
        <v>Veterinary Medicine</v>
      </c>
      <c r="T51" t="str">
        <f t="shared" si="6"/>
        <v/>
      </c>
      <c r="V51" s="3" t="str">
        <f t="array" ref="V51">_xlfn.TEXTJOIN(", ", TRUE, IF(majors_data!$C$2:$C$101=P51, majors_data!$A$2:$A$101, ""))</f>
        <v>521b6a84-52f2-488c-b310-c95ae8ff1021, 15603f87-6ae3-403c-aad6-3cd82bdddc1e</v>
      </c>
      <c r="W51" s="3" t="str">
        <f t="array" ref="W51">_xlfn.TEXTJOIN(", ", TRUE, IF(majors_data!$C$2:$C$101=Q51, majors_data!$A$2:$A$101, ""))</f>
        <v>b43b2475-66e9-49df-b826-4dbb0bb15b8b, bd5df5b0-28d6-45d5-8637-31903ae85330</v>
      </c>
      <c r="X51" s="3" t="str">
        <f t="array" ref="X51">_xlfn.TEXTJOIN(", ", TRUE, IF(majors_data!$C$2:$C$101=R51, majors_data!$A$2:$A$101, ""))</f>
        <v>c782f52b-d7ac-47f5-836a-376e4fccf31f, cabf5871-d0d1-43aa-a1e0-7b054ea1f92a, 1f2a78f5-deae-438d-be76-6d733a7dac87</v>
      </c>
      <c r="Y51" s="3" t="str">
        <f t="array" ref="Y51">_xlfn.TEXTJOIN(", ", TRUE, IF(majors_data!$C$2:$C$101=S51, majors_data!$A$2:$A$101, ""))</f>
        <v>6b796d48-625b-4acf-96db-141d2e7d7b4b, e6f83c77-1538-4fec-934c-6a4ec6617268</v>
      </c>
      <c r="Z51" s="3" t="str">
        <f t="array" ref="Z51">_xlfn.TEXTJOIN(", ", TRUE, IF(majors_data!$C$2:$C$101=T51, majors_data!$A$2:$A$101, ""))</f>
        <v/>
      </c>
      <c r="AA51" s="3" t="str">
        <f t="shared" si="7"/>
        <v>521b6a84-52f2-488c-b310-c95ae8ff1021, 15603f87-6ae3-403c-aad6-3cd82bdddc1e, b43b2475-66e9-49df-b826-4dbb0bb15b8b, bd5df5b0-28d6-45d5-8637-31903ae85330, c782f52b-d7ac-47f5-836a-376e4fccf31f, cabf5871-d0d1-43aa-a1e0-7b054ea1f92a, 1f2a78f5-deae-438d-be76-6d733a7dac87, 6b796d48-625b-4acf-96db-141d2e7d7b4b, e6f83c77-1538-4fec-934c-6a4ec6617268</v>
      </c>
    </row>
    <row r="52" spans="1:27">
      <c r="A52" t="s">
        <v>203</v>
      </c>
      <c r="B52" t="s">
        <v>51</v>
      </c>
      <c r="C52" t="s">
        <v>21</v>
      </c>
      <c r="D52" t="s">
        <v>52</v>
      </c>
      <c r="E52" s="1">
        <v>23562</v>
      </c>
      <c r="F52" t="s">
        <v>204</v>
      </c>
      <c r="G52" t="s">
        <v>205</v>
      </c>
      <c r="I52" t="str">
        <f t="shared" si="1"/>
        <v>Emily Brown</v>
      </c>
      <c r="J52" t="s">
        <v>559</v>
      </c>
      <c r="K52" t="s">
        <v>17141</v>
      </c>
      <c r="L52" t="s">
        <v>17137</v>
      </c>
      <c r="M52" t="s">
        <v>17151</v>
      </c>
      <c r="P52" t="str">
        <f t="shared" si="2"/>
        <v>Marketing</v>
      </c>
      <c r="Q52" t="str">
        <f t="shared" si="3"/>
        <v>English</v>
      </c>
      <c r="R52" t="str">
        <f t="shared" si="4"/>
        <v>Mechanical Engineering</v>
      </c>
      <c r="S52" t="str">
        <f t="shared" si="5"/>
        <v>Economics</v>
      </c>
      <c r="T52" t="str">
        <f t="shared" si="6"/>
        <v/>
      </c>
      <c r="V52" s="3" t="str">
        <f t="array" ref="V52">_xlfn.TEXTJOIN(", ", TRUE, IF(majors_data!$C$2:$C$101=P52, majors_data!$A$2:$A$101, ""))</f>
        <v>c782f52b-d7ac-47f5-836a-376e4fccf31f, cabf5871-d0d1-43aa-a1e0-7b054ea1f92a, 1f2a78f5-deae-438d-be76-6d733a7dac87</v>
      </c>
      <c r="W52" s="3" t="str">
        <f t="array" ref="W52">_xlfn.TEXTJOIN(", ", TRUE, IF(majors_data!$C$2:$C$101=Q52, majors_data!$A$2:$A$101, ""))</f>
        <v>37979873-7c28-4b44-83ee-438c3e6810e9, e988d274-0abb-4d30-86fd-65f7e0f6b057, cc5f8133-74b9-43cc-b15e-b159a78b93fd</v>
      </c>
      <c r="X52" s="3" t="str">
        <f t="array" ref="X52">_xlfn.TEXTJOIN(", ", TRUE, IF(majors_data!$C$2:$C$101=R52, majors_data!$A$2:$A$101, ""))</f>
        <v>d3d06262-f539-4a05-9e71-6e6113e9529b, efbed11c-6828-4d9a-bdc3-ffadce27497e, ab3572a8-144f-4148-9862-465bd9d7148b</v>
      </c>
      <c r="Y52" s="3" t="str">
        <f t="array" ref="Y52">_xlfn.TEXTJOIN(", ", TRUE, IF(majors_data!$C$2:$C$101=S52, majors_data!$A$2:$A$101, ""))</f>
        <v>2c4e188e-85c2-4366-b282-d70974be0631, d02446db-85a5-472f-be66-392204bff177, e2e80629-cfb6-4daa-b56c-6795ccdc4e48</v>
      </c>
      <c r="Z52" s="3" t="str">
        <f t="array" ref="Z52">_xlfn.TEXTJOIN(", ", TRUE, IF(majors_data!$C$2:$C$101=T52, majors_data!$A$2:$A$101, ""))</f>
        <v/>
      </c>
      <c r="AA52" s="3" t="str">
        <f t="shared" si="7"/>
        <v>c782f52b-d7ac-47f5-836a-376e4fccf31f, cabf5871-d0d1-43aa-a1e0-7b054ea1f92a, 1f2a78f5-deae-438d-be76-6d733a7dac87, 37979873-7c28-4b44-83ee-438c3e6810e9, e988d274-0abb-4d30-86fd-65f7e0f6b057, cc5f8133-74b9-43cc-b15e-b159a78b93fd, d3d06262-f539-4a05-9e71-6e6113e9529b, efbed11c-6828-4d9a-bdc3-ffadce27497e, ab3572a8-144f-4148-9862-465bd9d7148b, 2c4e188e-85c2-4366-b282-d70974be0631, d02446db-85a5-472f-be66-392204bff177, e2e80629-cfb6-4daa-b56c-6795ccdc4e48</v>
      </c>
    </row>
    <row r="53" spans="1:27">
      <c r="A53" t="s">
        <v>206</v>
      </c>
      <c r="B53" t="s">
        <v>60</v>
      </c>
      <c r="C53" t="s">
        <v>9</v>
      </c>
      <c r="D53" t="s">
        <v>207</v>
      </c>
      <c r="E53" s="1">
        <v>28315</v>
      </c>
      <c r="F53" t="s">
        <v>208</v>
      </c>
      <c r="G53" t="s">
        <v>209</v>
      </c>
      <c r="I53" t="str">
        <f t="shared" si="1"/>
        <v>Bob Taylor</v>
      </c>
      <c r="J53" t="s">
        <v>2580</v>
      </c>
      <c r="K53" t="s">
        <v>17149</v>
      </c>
      <c r="L53" t="s">
        <v>17123</v>
      </c>
      <c r="M53" t="s">
        <v>17135</v>
      </c>
      <c r="N53" t="s">
        <v>17118</v>
      </c>
      <c r="P53" t="str">
        <f t="shared" si="2"/>
        <v>Anthropology</v>
      </c>
      <c r="Q53" t="str">
        <f t="shared" si="3"/>
        <v>Chemistry</v>
      </c>
      <c r="R53" t="str">
        <f t="shared" si="4"/>
        <v>Art</v>
      </c>
      <c r="S53" t="str">
        <f t="shared" si="5"/>
        <v>Business Administration</v>
      </c>
      <c r="T53" t="str">
        <f t="shared" si="6"/>
        <v>Finance</v>
      </c>
      <c r="V53" s="3" t="str">
        <f t="array" ref="V53">_xlfn.TEXTJOIN(", ", TRUE, IF(majors_data!$C$2:$C$101=P53, majors_data!$A$2:$A$101, ""))</f>
        <v>37b765f0-fc71-4c9c-838b-f3a5ce0706ff, 5538f94c-9d38-4c6c-ab29-0987d27ec313</v>
      </c>
      <c r="W53" s="3" t="str">
        <f t="array" ref="W53">_xlfn.TEXTJOIN(", ", TRUE, IF(majors_data!$C$2:$C$101=Q53, majors_data!$A$2:$A$101, ""))</f>
        <v>3c0ebd74-4105-4532-a321-39bc3d6ab3d8, eac5b480-7e00-4d5e-add6-fc915fb2e8be, 32a60bdd-f493-4c44-a9e2-e45c0209be5e</v>
      </c>
      <c r="X53" s="3" t="str">
        <f t="array" ref="X53">_xlfn.TEXTJOIN(", ", TRUE, IF(majors_data!$C$2:$C$101=R53, majors_data!$A$2:$A$101, ""))</f>
        <v>edca0a28-476b-4782-86be-a06806d87ab8, b12e86e4-dc4d-49cb-8ec3-b0c9f7f23b26, 62f9fcfb-92d6-4bc8-96ff-e8847c7b27ae</v>
      </c>
      <c r="Y53" s="3" t="str">
        <f t="array" ref="Y53">_xlfn.TEXTJOIN(", ", TRUE, IF(majors_data!$C$2:$C$101=S53, majors_data!$A$2:$A$101, ""))</f>
        <v>ad1e7d8e-5114-413f-921d-a35552003ee4, c132b04e-83bd-4b24-8fe4-5a9a015e7c93, 1e0b04ba-18d5-4ab9-a1e5-23449bbc4a0b</v>
      </c>
      <c r="Z53" s="3" t="str">
        <f t="array" ref="Z53">_xlfn.TEXTJOIN(", ", TRUE, IF(majors_data!$C$2:$C$101=T53, majors_data!$A$2:$A$101, ""))</f>
        <v>49f57722-52fb-47b6-8e1e-54de177e0d19, f89ddd78-e74e-469c-8808-241bd8c36f67, c6f0e3ea-fc4a-4768-a155-f0bf0b943717</v>
      </c>
      <c r="AA53" s="3" t="str">
        <f t="shared" si="7"/>
        <v>37b765f0-fc71-4c9c-838b-f3a5ce0706ff, 5538f94c-9d38-4c6c-ab29-0987d27ec313, 3c0ebd74-4105-4532-a321-39bc3d6ab3d8, eac5b480-7e00-4d5e-add6-fc915fb2e8be, 32a60bdd-f493-4c44-a9e2-e45c0209be5e, edca0a28-476b-4782-86be-a06806d87ab8, b12e86e4-dc4d-49cb-8ec3-b0c9f7f23b26, 62f9fcfb-92d6-4bc8-96ff-e8847c7b27ae, ad1e7d8e-5114-413f-921d-a35552003ee4, c132b04e-83bd-4b24-8fe4-5a9a015e7c93, 1e0b04ba-18d5-4ab9-a1e5-23449bbc4a0b, 49f57722-52fb-47b6-8e1e-54de177e0d19, f89ddd78-e74e-469c-8808-241bd8c36f67, c6f0e3ea-fc4a-4768-a155-f0bf0b943717</v>
      </c>
    </row>
    <row r="54" spans="1:27">
      <c r="A54" t="s">
        <v>210</v>
      </c>
      <c r="B54" t="s">
        <v>20</v>
      </c>
      <c r="C54" t="s">
        <v>42</v>
      </c>
      <c r="D54" t="s">
        <v>43</v>
      </c>
      <c r="E54" s="1">
        <v>34348</v>
      </c>
      <c r="F54" t="s">
        <v>211</v>
      </c>
      <c r="G54" t="s">
        <v>212</v>
      </c>
      <c r="I54" t="str">
        <f t="shared" si="1"/>
        <v>John Moore</v>
      </c>
      <c r="J54" t="s">
        <v>212</v>
      </c>
      <c r="P54" t="str">
        <f t="shared" si="2"/>
        <v>Business Administration</v>
      </c>
      <c r="Q54" t="str">
        <f t="shared" si="3"/>
        <v/>
      </c>
      <c r="R54" t="str">
        <f t="shared" si="4"/>
        <v/>
      </c>
      <c r="S54" t="str">
        <f t="shared" si="5"/>
        <v/>
      </c>
      <c r="T54" t="str">
        <f t="shared" si="6"/>
        <v/>
      </c>
      <c r="V54" s="3" t="str">
        <f t="array" ref="V54">_xlfn.TEXTJOIN(", ", TRUE, IF(majors_data!$C$2:$C$101=P54, majors_data!$A$2:$A$101, ""))</f>
        <v>ad1e7d8e-5114-413f-921d-a35552003ee4, c132b04e-83bd-4b24-8fe4-5a9a015e7c93, 1e0b04ba-18d5-4ab9-a1e5-23449bbc4a0b</v>
      </c>
      <c r="W54" s="3" t="str">
        <f t="array" ref="W54">_xlfn.TEXTJOIN(", ", TRUE, IF(majors_data!$C$2:$C$101=Q54, majors_data!$A$2:$A$101, ""))</f>
        <v/>
      </c>
      <c r="X54" s="3" t="str">
        <f t="array" ref="X54">_xlfn.TEXTJOIN(", ", TRUE, IF(majors_data!$C$2:$C$101=R54, majors_data!$A$2:$A$101, ""))</f>
        <v/>
      </c>
      <c r="Y54" s="3" t="str">
        <f t="array" ref="Y54">_xlfn.TEXTJOIN(", ", TRUE, IF(majors_data!$C$2:$C$101=S54, majors_data!$A$2:$A$101, ""))</f>
        <v/>
      </c>
      <c r="Z54" s="3" t="str">
        <f t="array" ref="Z54">_xlfn.TEXTJOIN(", ", TRUE, IF(majors_data!$C$2:$C$101=T54, majors_data!$A$2:$A$101, ""))</f>
        <v/>
      </c>
      <c r="AA54" s="3" t="str">
        <f t="shared" si="7"/>
        <v>ad1e7d8e-5114-413f-921d-a35552003ee4, c132b04e-83bd-4b24-8fe4-5a9a015e7c93, 1e0b04ba-18d5-4ab9-a1e5-23449bbc4a0b</v>
      </c>
    </row>
    <row r="55" spans="1:27">
      <c r="A55" t="s">
        <v>213</v>
      </c>
      <c r="B55" t="s">
        <v>30</v>
      </c>
      <c r="C55" t="s">
        <v>21</v>
      </c>
      <c r="D55" t="s">
        <v>214</v>
      </c>
      <c r="E55" s="1">
        <v>27701</v>
      </c>
      <c r="F55" t="s">
        <v>215</v>
      </c>
      <c r="G55" t="s">
        <v>216</v>
      </c>
      <c r="I55" t="str">
        <f t="shared" si="1"/>
        <v>Sarah Brown</v>
      </c>
      <c r="J55" t="s">
        <v>843</v>
      </c>
      <c r="K55" t="s">
        <v>17135</v>
      </c>
      <c r="L55" t="s">
        <v>17148</v>
      </c>
      <c r="M55" t="s">
        <v>17140</v>
      </c>
      <c r="P55" t="str">
        <f t="shared" si="2"/>
        <v>Journalism</v>
      </c>
      <c r="Q55" t="str">
        <f t="shared" si="3"/>
        <v>Business Administration</v>
      </c>
      <c r="R55" t="str">
        <f t="shared" si="4"/>
        <v>Architecture</v>
      </c>
      <c r="S55" t="str">
        <f t="shared" si="5"/>
        <v>Philosophy</v>
      </c>
      <c r="T55" t="str">
        <f t="shared" si="6"/>
        <v/>
      </c>
      <c r="V55" s="3" t="str">
        <f t="array" ref="V55">_xlfn.TEXTJOIN(", ", TRUE, IF(majors_data!$C$2:$C$101=P55, majors_data!$A$2:$A$101, ""))</f>
        <v>3100982d-c037-4a3f-a3ed-83e66b248c8d, ebbcecbe-be84-4fb4-bb4e-6420356ebe5a</v>
      </c>
      <c r="W55" s="3" t="str">
        <f t="array" ref="W55">_xlfn.TEXTJOIN(", ", TRUE, IF(majors_data!$C$2:$C$101=Q55, majors_data!$A$2:$A$101, ""))</f>
        <v>ad1e7d8e-5114-413f-921d-a35552003ee4, c132b04e-83bd-4b24-8fe4-5a9a015e7c93, 1e0b04ba-18d5-4ab9-a1e5-23449bbc4a0b</v>
      </c>
      <c r="X55" s="3" t="str">
        <f t="array" ref="X55">_xlfn.TEXTJOIN(", ", TRUE, IF(majors_data!$C$2:$C$101=R55, majors_data!$A$2:$A$101, ""))</f>
        <v>e0bad25d-7fb1-4dd7-a0e8-a11b41dcd281, 5e03ed8a-d9fb-4271-aa1d-73df523dcc57</v>
      </c>
      <c r="Y55" s="3" t="str">
        <f t="array" ref="Y55">_xlfn.TEXTJOIN(", ", TRUE, IF(majors_data!$C$2:$C$101=S55, majors_data!$A$2:$A$101, ""))</f>
        <v>2390b2fb-f180-48d3-989d-5e359fdf867c, febd48e5-fa29-4288-94cf-a257e875bbc5, a680ecae-78a0-4d78-88cd-4f0163e7d4da</v>
      </c>
      <c r="Z55" s="3" t="str">
        <f t="array" ref="Z55">_xlfn.TEXTJOIN(", ", TRUE, IF(majors_data!$C$2:$C$101=T55, majors_data!$A$2:$A$101, ""))</f>
        <v/>
      </c>
      <c r="AA55" s="3" t="str">
        <f t="shared" si="7"/>
        <v>3100982d-c037-4a3f-a3ed-83e66b248c8d, ebbcecbe-be84-4fb4-bb4e-6420356ebe5a, ad1e7d8e-5114-413f-921d-a35552003ee4, c132b04e-83bd-4b24-8fe4-5a9a015e7c93, 1e0b04ba-18d5-4ab9-a1e5-23449bbc4a0b, e0bad25d-7fb1-4dd7-a0e8-a11b41dcd281, 5e03ed8a-d9fb-4271-aa1d-73df523dcc57, 2390b2fb-f180-48d3-989d-5e359fdf867c, febd48e5-fa29-4288-94cf-a257e875bbc5, a680ecae-78a0-4d78-88cd-4f0163e7d4da</v>
      </c>
    </row>
    <row r="56" spans="1:27">
      <c r="A56" t="s">
        <v>217</v>
      </c>
      <c r="B56" t="s">
        <v>119</v>
      </c>
      <c r="C56" t="s">
        <v>42</v>
      </c>
      <c r="D56" t="s">
        <v>218</v>
      </c>
      <c r="E56" s="1">
        <v>30076</v>
      </c>
      <c r="F56" t="s">
        <v>219</v>
      </c>
      <c r="G56" t="s">
        <v>220</v>
      </c>
      <c r="I56" t="str">
        <f t="shared" si="1"/>
        <v>Michael Moore</v>
      </c>
      <c r="J56" t="s">
        <v>1184</v>
      </c>
      <c r="K56" t="s">
        <v>17120</v>
      </c>
      <c r="L56" t="s">
        <v>17151</v>
      </c>
      <c r="M56" t="s">
        <v>17140</v>
      </c>
      <c r="N56" t="s">
        <v>17135</v>
      </c>
      <c r="P56" t="str">
        <f t="shared" si="2"/>
        <v>Music</v>
      </c>
      <c r="Q56" t="str">
        <f t="shared" si="3"/>
        <v>Criminal Justice</v>
      </c>
      <c r="R56" t="str">
        <f t="shared" si="4"/>
        <v>Economics</v>
      </c>
      <c r="S56" t="str">
        <f t="shared" si="5"/>
        <v>Philosophy</v>
      </c>
      <c r="T56" t="str">
        <f t="shared" si="6"/>
        <v>Business Administration</v>
      </c>
      <c r="V56" s="3" t="str">
        <f t="array" ref="V56">_xlfn.TEXTJOIN(", ", TRUE, IF(majors_data!$C$2:$C$101=P56, majors_data!$A$2:$A$101, ""))</f>
        <v>e00c66ff-cb22-45b1-a5e8-8b3cde249016, 9a1dc165-a7e3-4d94-96b3-aed7943cd257</v>
      </c>
      <c r="W56" s="3" t="str">
        <f t="array" ref="W56">_xlfn.TEXTJOIN(", ", TRUE, IF(majors_data!$C$2:$C$101=Q56, majors_data!$A$2:$A$101, ""))</f>
        <v>b43b2475-66e9-49df-b826-4dbb0bb15b8b, bd5df5b0-28d6-45d5-8637-31903ae85330</v>
      </c>
      <c r="X56" s="3" t="str">
        <f t="array" ref="X56">_xlfn.TEXTJOIN(", ", TRUE, IF(majors_data!$C$2:$C$101=R56, majors_data!$A$2:$A$101, ""))</f>
        <v>2c4e188e-85c2-4366-b282-d70974be0631, d02446db-85a5-472f-be66-392204bff177, e2e80629-cfb6-4daa-b56c-6795ccdc4e48</v>
      </c>
      <c r="Y56" s="3" t="str">
        <f t="array" ref="Y56">_xlfn.TEXTJOIN(", ", TRUE, IF(majors_data!$C$2:$C$101=S56, majors_data!$A$2:$A$101, ""))</f>
        <v>2390b2fb-f180-48d3-989d-5e359fdf867c, febd48e5-fa29-4288-94cf-a257e875bbc5, a680ecae-78a0-4d78-88cd-4f0163e7d4da</v>
      </c>
      <c r="Z56" s="3" t="str">
        <f t="array" ref="Z56">_xlfn.TEXTJOIN(", ", TRUE, IF(majors_data!$C$2:$C$101=T56, majors_data!$A$2:$A$101, ""))</f>
        <v>ad1e7d8e-5114-413f-921d-a35552003ee4, c132b04e-83bd-4b24-8fe4-5a9a015e7c93, 1e0b04ba-18d5-4ab9-a1e5-23449bbc4a0b</v>
      </c>
      <c r="AA56" s="3" t="str">
        <f t="shared" si="7"/>
        <v>e00c66ff-cb22-45b1-a5e8-8b3cde249016, 9a1dc165-a7e3-4d94-96b3-aed7943cd257, b43b2475-66e9-49df-b826-4dbb0bb15b8b, bd5df5b0-28d6-45d5-8637-31903ae85330, 2c4e188e-85c2-4366-b282-d70974be0631, d02446db-85a5-472f-be66-392204bff177, e2e80629-cfb6-4daa-b56c-6795ccdc4e48, 2390b2fb-f180-48d3-989d-5e359fdf867c, febd48e5-fa29-4288-94cf-a257e875bbc5, a680ecae-78a0-4d78-88cd-4f0163e7d4da, ad1e7d8e-5114-413f-921d-a35552003ee4, c132b04e-83bd-4b24-8fe4-5a9a015e7c93, 1e0b04ba-18d5-4ab9-a1e5-23449bbc4a0b</v>
      </c>
    </row>
    <row r="57" spans="1:27">
      <c r="A57" t="s">
        <v>221</v>
      </c>
      <c r="B57" t="s">
        <v>20</v>
      </c>
      <c r="C57" t="s">
        <v>37</v>
      </c>
      <c r="D57" t="s">
        <v>85</v>
      </c>
      <c r="E57" s="1">
        <v>27705</v>
      </c>
      <c r="F57" t="s">
        <v>222</v>
      </c>
      <c r="G57" t="s">
        <v>223</v>
      </c>
      <c r="I57" t="str">
        <f t="shared" si="1"/>
        <v>John Williams</v>
      </c>
      <c r="J57" t="s">
        <v>302</v>
      </c>
      <c r="K57" t="s">
        <v>17125</v>
      </c>
      <c r="L57" t="s">
        <v>17143</v>
      </c>
      <c r="P57" t="str">
        <f t="shared" si="2"/>
        <v>Art</v>
      </c>
      <c r="Q57" t="str">
        <f t="shared" si="3"/>
        <v>Marketing</v>
      </c>
      <c r="R57" t="str">
        <f t="shared" si="4"/>
        <v>Communications</v>
      </c>
      <c r="S57" t="str">
        <f t="shared" si="5"/>
        <v/>
      </c>
      <c r="T57" t="str">
        <f t="shared" si="6"/>
        <v/>
      </c>
      <c r="V57" s="3" t="str">
        <f t="array" ref="V57">_xlfn.TEXTJOIN(", ", TRUE, IF(majors_data!$C$2:$C$101=P57, majors_data!$A$2:$A$101, ""))</f>
        <v>edca0a28-476b-4782-86be-a06806d87ab8, b12e86e4-dc4d-49cb-8ec3-b0c9f7f23b26, 62f9fcfb-92d6-4bc8-96ff-e8847c7b27ae</v>
      </c>
      <c r="W57" s="3" t="str">
        <f t="array" ref="W57">_xlfn.TEXTJOIN(", ", TRUE, IF(majors_data!$C$2:$C$101=Q57, majors_data!$A$2:$A$101, ""))</f>
        <v>c782f52b-d7ac-47f5-836a-376e4fccf31f, cabf5871-d0d1-43aa-a1e0-7b054ea1f92a, 1f2a78f5-deae-438d-be76-6d733a7dac87</v>
      </c>
      <c r="X57" s="3" t="str">
        <f t="array" ref="X57">_xlfn.TEXTJOIN(", ", TRUE, IF(majors_data!$C$2:$C$101=R57, majors_data!$A$2:$A$101, ""))</f>
        <v>2c6e4248-da4d-4cb3-ac58-3cd04aa203fa, c8e9582b-d7bd-48cb-9cab-9f953712e952</v>
      </c>
      <c r="Y57" s="3" t="str">
        <f t="array" ref="Y57">_xlfn.TEXTJOIN(", ", TRUE, IF(majors_data!$C$2:$C$101=S57, majors_data!$A$2:$A$101, ""))</f>
        <v/>
      </c>
      <c r="Z57" s="3" t="str">
        <f t="array" ref="Z57">_xlfn.TEXTJOIN(", ", TRUE, IF(majors_data!$C$2:$C$101=T57, majors_data!$A$2:$A$101, ""))</f>
        <v/>
      </c>
      <c r="AA57" s="3" t="str">
        <f t="shared" si="7"/>
        <v>edca0a28-476b-4782-86be-a06806d87ab8, b12e86e4-dc4d-49cb-8ec3-b0c9f7f23b26, 62f9fcfb-92d6-4bc8-96ff-e8847c7b27ae, c782f52b-d7ac-47f5-836a-376e4fccf31f, cabf5871-d0d1-43aa-a1e0-7b054ea1f92a, 1f2a78f5-deae-438d-be76-6d733a7dac87, 2c6e4248-da4d-4cb3-ac58-3cd04aa203fa, c8e9582b-d7bd-48cb-9cab-9f953712e952</v>
      </c>
    </row>
    <row r="58" spans="1:27">
      <c r="A58" t="s">
        <v>224</v>
      </c>
      <c r="B58" t="s">
        <v>25</v>
      </c>
      <c r="C58" t="s">
        <v>31</v>
      </c>
      <c r="D58" t="s">
        <v>161</v>
      </c>
      <c r="E58" s="1">
        <v>36438</v>
      </c>
      <c r="F58" t="s">
        <v>225</v>
      </c>
      <c r="I58" t="str">
        <f t="shared" si="1"/>
        <v>Linda Doe</v>
      </c>
      <c r="P58" t="str">
        <f t="shared" si="2"/>
        <v/>
      </c>
      <c r="Q58" t="str">
        <f t="shared" si="3"/>
        <v/>
      </c>
      <c r="R58" t="str">
        <f t="shared" si="4"/>
        <v/>
      </c>
      <c r="S58" t="str">
        <f t="shared" si="5"/>
        <v/>
      </c>
      <c r="T58" t="str">
        <f t="shared" si="6"/>
        <v/>
      </c>
      <c r="V58" s="3" t="str">
        <f t="array" ref="V58">_xlfn.TEXTJOIN(", ", TRUE, IF(majors_data!$C$2:$C$101=P58, majors_data!$A$2:$A$101, ""))</f>
        <v/>
      </c>
      <c r="W58" s="3" t="str">
        <f t="array" ref="W58">_xlfn.TEXTJOIN(", ", TRUE, IF(majors_data!$C$2:$C$101=Q58, majors_data!$A$2:$A$101, ""))</f>
        <v/>
      </c>
      <c r="X58" s="3" t="str">
        <f t="array" ref="X58">_xlfn.TEXTJOIN(", ", TRUE, IF(majors_data!$C$2:$C$101=R58, majors_data!$A$2:$A$101, ""))</f>
        <v/>
      </c>
      <c r="Y58" s="3" t="str">
        <f t="array" ref="Y58">_xlfn.TEXTJOIN(", ", TRUE, IF(majors_data!$C$2:$C$101=S58, majors_data!$A$2:$A$101, ""))</f>
        <v/>
      </c>
      <c r="Z58" s="3" t="str">
        <f t="array" ref="Z58">_xlfn.TEXTJOIN(", ", TRUE, IF(majors_data!$C$2:$C$101=T58, majors_data!$A$2:$A$101, ""))</f>
        <v/>
      </c>
      <c r="AA58" s="3" t="str">
        <f t="shared" si="7"/>
        <v/>
      </c>
    </row>
    <row r="59" spans="1:27">
      <c r="A59" t="s">
        <v>226</v>
      </c>
      <c r="B59" t="s">
        <v>36</v>
      </c>
      <c r="C59" t="s">
        <v>47</v>
      </c>
      <c r="D59" t="s">
        <v>48</v>
      </c>
      <c r="E59" s="1">
        <v>35798</v>
      </c>
      <c r="F59" t="s">
        <v>227</v>
      </c>
      <c r="G59" t="s">
        <v>228</v>
      </c>
      <c r="I59" t="str">
        <f t="shared" si="1"/>
        <v>Alice Davis</v>
      </c>
      <c r="J59" t="s">
        <v>326</v>
      </c>
      <c r="K59" t="s">
        <v>17152</v>
      </c>
      <c r="P59" t="str">
        <f t="shared" si="2"/>
        <v>Philosophy</v>
      </c>
      <c r="Q59" t="str">
        <f t="shared" si="3"/>
        <v>Political Science</v>
      </c>
      <c r="R59" t="str">
        <f t="shared" si="4"/>
        <v/>
      </c>
      <c r="S59" t="str">
        <f t="shared" si="5"/>
        <v/>
      </c>
      <c r="T59" t="str">
        <f t="shared" si="6"/>
        <v/>
      </c>
      <c r="V59" s="3" t="str">
        <f t="array" ref="V59">_xlfn.TEXTJOIN(", ", TRUE, IF(majors_data!$C$2:$C$101=P59, majors_data!$A$2:$A$101, ""))</f>
        <v>2390b2fb-f180-48d3-989d-5e359fdf867c, febd48e5-fa29-4288-94cf-a257e875bbc5, a680ecae-78a0-4d78-88cd-4f0163e7d4da</v>
      </c>
      <c r="W59" s="3" t="str">
        <f t="array" ref="W59">_xlfn.TEXTJOIN(", ", TRUE, IF(majors_data!$C$2:$C$101=Q59, majors_data!$A$2:$A$101, ""))</f>
        <v>4fc222e3-9728-408a-b24b-171c919f81ea, 7f5bc724-d171-406e-bf3b-cd9d868174f2, b32c172c-a1d5-4cc9-a1fc-f5f4b2365ea4</v>
      </c>
      <c r="X59" s="3" t="str">
        <f t="array" ref="X59">_xlfn.TEXTJOIN(", ", TRUE, IF(majors_data!$C$2:$C$101=R59, majors_data!$A$2:$A$101, ""))</f>
        <v/>
      </c>
      <c r="Y59" s="3" t="str">
        <f t="array" ref="Y59">_xlfn.TEXTJOIN(", ", TRUE, IF(majors_data!$C$2:$C$101=S59, majors_data!$A$2:$A$101, ""))</f>
        <v/>
      </c>
      <c r="Z59" s="3" t="str">
        <f t="array" ref="Z59">_xlfn.TEXTJOIN(", ", TRUE, IF(majors_data!$C$2:$C$101=T59, majors_data!$A$2:$A$101, ""))</f>
        <v/>
      </c>
      <c r="AA59" s="3" t="str">
        <f t="shared" si="7"/>
        <v>2390b2fb-f180-48d3-989d-5e359fdf867c, febd48e5-fa29-4288-94cf-a257e875bbc5, a680ecae-78a0-4d78-88cd-4f0163e7d4da, 4fc222e3-9728-408a-b24b-171c919f81ea, 7f5bc724-d171-406e-bf3b-cd9d868174f2, b32c172c-a1d5-4cc9-a1fc-f5f4b2365ea4</v>
      </c>
    </row>
    <row r="60" spans="1:27">
      <c r="A60" t="s">
        <v>229</v>
      </c>
      <c r="B60" t="s">
        <v>14</v>
      </c>
      <c r="C60" t="s">
        <v>230</v>
      </c>
      <c r="D60" t="s">
        <v>231</v>
      </c>
      <c r="E60" s="1">
        <v>23761</v>
      </c>
      <c r="F60" t="s">
        <v>232</v>
      </c>
      <c r="G60" t="s">
        <v>233</v>
      </c>
      <c r="I60" t="str">
        <f t="shared" si="1"/>
        <v>Jane Johnson</v>
      </c>
      <c r="J60" t="s">
        <v>835</v>
      </c>
      <c r="K60" t="s">
        <v>17127</v>
      </c>
      <c r="L60" t="s">
        <v>17153</v>
      </c>
      <c r="P60" t="str">
        <f t="shared" si="2"/>
        <v>English</v>
      </c>
      <c r="Q60" t="str">
        <f t="shared" si="3"/>
        <v>Geography</v>
      </c>
      <c r="R60" t="str">
        <f t="shared" si="4"/>
        <v>Computer Science</v>
      </c>
      <c r="S60" t="str">
        <f t="shared" si="5"/>
        <v/>
      </c>
      <c r="T60" t="str">
        <f t="shared" si="6"/>
        <v/>
      </c>
      <c r="V60" s="3" t="str">
        <f t="array" ref="V60">_xlfn.TEXTJOIN(", ", TRUE, IF(majors_data!$C$2:$C$101=P60, majors_data!$A$2:$A$101, ""))</f>
        <v>37979873-7c28-4b44-83ee-438c3e6810e9, e988d274-0abb-4d30-86fd-65f7e0f6b057, cc5f8133-74b9-43cc-b15e-b159a78b93fd</v>
      </c>
      <c r="W60" s="3" t="str">
        <f t="array" ref="W60">_xlfn.TEXTJOIN(", ", TRUE, IF(majors_data!$C$2:$C$101=Q60, majors_data!$A$2:$A$101, ""))</f>
        <v>5d92edf2-5248-4363-8e50-f18ad6a67a8c, b6f11273-e674-4c30-afa1-7ee62c1abb4b</v>
      </c>
      <c r="X60" s="3" t="str">
        <f t="array" ref="X60">_xlfn.TEXTJOIN(", ", TRUE, IF(majors_data!$C$2:$C$101=R60, majors_data!$A$2:$A$101, ""))</f>
        <v>12c5d420-9bbc-455d-9794-7780bc5fea5b, 036ab592-da37-4aac-ac4b-3a2eb132eb76, 91d3ffda-02df-4108-a302-e3764e021ccf</v>
      </c>
      <c r="Y60" s="3" t="str">
        <f t="array" ref="Y60">_xlfn.TEXTJOIN(", ", TRUE, IF(majors_data!$C$2:$C$101=S60, majors_data!$A$2:$A$101, ""))</f>
        <v/>
      </c>
      <c r="Z60" s="3" t="str">
        <f t="array" ref="Z60">_xlfn.TEXTJOIN(", ", TRUE, IF(majors_data!$C$2:$C$101=T60, majors_data!$A$2:$A$101, ""))</f>
        <v/>
      </c>
      <c r="AA60" s="3" t="str">
        <f t="shared" si="7"/>
        <v>37979873-7c28-4b44-83ee-438c3e6810e9, e988d274-0abb-4d30-86fd-65f7e0f6b057, cc5f8133-74b9-43cc-b15e-b159a78b93fd, 5d92edf2-5248-4363-8e50-f18ad6a67a8c, b6f11273-e674-4c30-afa1-7ee62c1abb4b, 12c5d420-9bbc-455d-9794-7780bc5fea5b, 036ab592-da37-4aac-ac4b-3a2eb132eb76, 91d3ffda-02df-4108-a302-e3764e021ccf</v>
      </c>
    </row>
    <row r="61" spans="1:27">
      <c r="A61" t="s">
        <v>234</v>
      </c>
      <c r="B61" t="s">
        <v>8</v>
      </c>
      <c r="C61" t="s">
        <v>9</v>
      </c>
      <c r="D61" t="s">
        <v>10</v>
      </c>
      <c r="E61" s="1">
        <v>25232</v>
      </c>
      <c r="F61" t="s">
        <v>235</v>
      </c>
      <c r="G61" t="s">
        <v>95</v>
      </c>
      <c r="I61" t="str">
        <f t="shared" si="1"/>
        <v>David Taylor</v>
      </c>
      <c r="J61" t="s">
        <v>95</v>
      </c>
      <c r="P61" t="str">
        <f t="shared" si="2"/>
        <v>Foreign Languages</v>
      </c>
      <c r="Q61" t="str">
        <f t="shared" si="3"/>
        <v/>
      </c>
      <c r="R61" t="str">
        <f t="shared" si="4"/>
        <v/>
      </c>
      <c r="S61" t="str">
        <f t="shared" si="5"/>
        <v/>
      </c>
      <c r="T61" t="str">
        <f t="shared" si="6"/>
        <v/>
      </c>
      <c r="V61" s="3" t="str">
        <f t="array" ref="V61">_xlfn.TEXTJOIN(", ", TRUE, IF(majors_data!$C$2:$C$101=P61, majors_data!$A$2:$A$101, ""))</f>
        <v>6dfeb9a0-918b-4038-ae4f-63ab374b9311, 589319dd-8b62-4842-bb7a-855eef1f8d6e</v>
      </c>
      <c r="W61" s="3" t="str">
        <f t="array" ref="W61">_xlfn.TEXTJOIN(", ", TRUE, IF(majors_data!$C$2:$C$101=Q61, majors_data!$A$2:$A$101, ""))</f>
        <v/>
      </c>
      <c r="X61" s="3" t="str">
        <f t="array" ref="X61">_xlfn.TEXTJOIN(", ", TRUE, IF(majors_data!$C$2:$C$101=R61, majors_data!$A$2:$A$101, ""))</f>
        <v/>
      </c>
      <c r="Y61" s="3" t="str">
        <f t="array" ref="Y61">_xlfn.TEXTJOIN(", ", TRUE, IF(majors_data!$C$2:$C$101=S61, majors_data!$A$2:$A$101, ""))</f>
        <v/>
      </c>
      <c r="Z61" s="3" t="str">
        <f t="array" ref="Z61">_xlfn.TEXTJOIN(", ", TRUE, IF(majors_data!$C$2:$C$101=T61, majors_data!$A$2:$A$101, ""))</f>
        <v/>
      </c>
      <c r="AA61" s="3" t="str">
        <f t="shared" si="7"/>
        <v>6dfeb9a0-918b-4038-ae4f-63ab374b9311, 589319dd-8b62-4842-bb7a-855eef1f8d6e</v>
      </c>
    </row>
    <row r="62" spans="1:27">
      <c r="A62" t="s">
        <v>236</v>
      </c>
      <c r="B62" t="s">
        <v>14</v>
      </c>
      <c r="C62" t="s">
        <v>230</v>
      </c>
      <c r="D62" t="s">
        <v>231</v>
      </c>
      <c r="E62" s="1">
        <v>23448</v>
      </c>
      <c r="F62" t="s">
        <v>237</v>
      </c>
      <c r="G62" t="s">
        <v>238</v>
      </c>
      <c r="I62" t="str">
        <f t="shared" si="1"/>
        <v>Jane Johnson</v>
      </c>
      <c r="J62" t="s">
        <v>787</v>
      </c>
      <c r="K62" t="s">
        <v>17134</v>
      </c>
      <c r="P62" t="str">
        <f t="shared" si="2"/>
        <v>Finance</v>
      </c>
      <c r="Q62" t="str">
        <f t="shared" si="3"/>
        <v>Journalism</v>
      </c>
      <c r="R62" t="str">
        <f t="shared" si="4"/>
        <v/>
      </c>
      <c r="S62" t="str">
        <f t="shared" si="5"/>
        <v/>
      </c>
      <c r="T62" t="str">
        <f t="shared" si="6"/>
        <v/>
      </c>
      <c r="V62" s="3" t="str">
        <f t="array" ref="V62">_xlfn.TEXTJOIN(", ", TRUE, IF(majors_data!$C$2:$C$101=P62, majors_data!$A$2:$A$101, ""))</f>
        <v>49f57722-52fb-47b6-8e1e-54de177e0d19, f89ddd78-e74e-469c-8808-241bd8c36f67, c6f0e3ea-fc4a-4768-a155-f0bf0b943717</v>
      </c>
      <c r="W62" s="3" t="str">
        <f t="array" ref="W62">_xlfn.TEXTJOIN(", ", TRUE, IF(majors_data!$C$2:$C$101=Q62, majors_data!$A$2:$A$101, ""))</f>
        <v>3100982d-c037-4a3f-a3ed-83e66b248c8d, ebbcecbe-be84-4fb4-bb4e-6420356ebe5a</v>
      </c>
      <c r="X62" s="3" t="str">
        <f t="array" ref="X62">_xlfn.TEXTJOIN(", ", TRUE, IF(majors_data!$C$2:$C$101=R62, majors_data!$A$2:$A$101, ""))</f>
        <v/>
      </c>
      <c r="Y62" s="3" t="str">
        <f t="array" ref="Y62">_xlfn.TEXTJOIN(", ", TRUE, IF(majors_data!$C$2:$C$101=S62, majors_data!$A$2:$A$101, ""))</f>
        <v/>
      </c>
      <c r="Z62" s="3" t="str">
        <f t="array" ref="Z62">_xlfn.TEXTJOIN(", ", TRUE, IF(majors_data!$C$2:$C$101=T62, majors_data!$A$2:$A$101, ""))</f>
        <v/>
      </c>
      <c r="AA62" s="3" t="str">
        <f t="shared" si="7"/>
        <v>49f57722-52fb-47b6-8e1e-54de177e0d19, f89ddd78-e74e-469c-8808-241bd8c36f67, c6f0e3ea-fc4a-4768-a155-f0bf0b943717, 3100982d-c037-4a3f-a3ed-83e66b248c8d, ebbcecbe-be84-4fb4-bb4e-6420356ebe5a</v>
      </c>
    </row>
    <row r="63" spans="1:27">
      <c r="A63" t="s">
        <v>239</v>
      </c>
      <c r="B63" t="s">
        <v>14</v>
      </c>
      <c r="C63" t="s">
        <v>47</v>
      </c>
      <c r="D63" t="s">
        <v>240</v>
      </c>
      <c r="E63" s="1">
        <v>21632</v>
      </c>
      <c r="F63" t="s">
        <v>241</v>
      </c>
      <c r="G63" t="s">
        <v>242</v>
      </c>
      <c r="I63" t="str">
        <f t="shared" si="1"/>
        <v>Jane Davis</v>
      </c>
      <c r="J63" t="s">
        <v>625</v>
      </c>
      <c r="K63" t="s">
        <v>17118</v>
      </c>
      <c r="P63" t="str">
        <f t="shared" si="2"/>
        <v>Computer Science</v>
      </c>
      <c r="Q63" t="str">
        <f t="shared" si="3"/>
        <v>Finance</v>
      </c>
      <c r="R63" t="str">
        <f t="shared" si="4"/>
        <v/>
      </c>
      <c r="S63" t="str">
        <f t="shared" si="5"/>
        <v/>
      </c>
      <c r="T63" t="str">
        <f t="shared" si="6"/>
        <v/>
      </c>
      <c r="V63" s="3" t="str">
        <f t="array" ref="V63">_xlfn.TEXTJOIN(", ", TRUE, IF(majors_data!$C$2:$C$101=P63, majors_data!$A$2:$A$101, ""))</f>
        <v>12c5d420-9bbc-455d-9794-7780bc5fea5b, 036ab592-da37-4aac-ac4b-3a2eb132eb76, 91d3ffda-02df-4108-a302-e3764e021ccf</v>
      </c>
      <c r="W63" s="3" t="str">
        <f t="array" ref="W63">_xlfn.TEXTJOIN(", ", TRUE, IF(majors_data!$C$2:$C$101=Q63, majors_data!$A$2:$A$101, ""))</f>
        <v>49f57722-52fb-47b6-8e1e-54de177e0d19, f89ddd78-e74e-469c-8808-241bd8c36f67, c6f0e3ea-fc4a-4768-a155-f0bf0b943717</v>
      </c>
      <c r="X63" s="3" t="str">
        <f t="array" ref="X63">_xlfn.TEXTJOIN(", ", TRUE, IF(majors_data!$C$2:$C$101=R63, majors_data!$A$2:$A$101, ""))</f>
        <v/>
      </c>
      <c r="Y63" s="3" t="str">
        <f t="array" ref="Y63">_xlfn.TEXTJOIN(", ", TRUE, IF(majors_data!$C$2:$C$101=S63, majors_data!$A$2:$A$101, ""))</f>
        <v/>
      </c>
      <c r="Z63" s="3" t="str">
        <f t="array" ref="Z63">_xlfn.TEXTJOIN(", ", TRUE, IF(majors_data!$C$2:$C$101=T63, majors_data!$A$2:$A$101, ""))</f>
        <v/>
      </c>
      <c r="AA63" s="3" t="str">
        <f t="shared" si="7"/>
        <v>12c5d420-9bbc-455d-9794-7780bc5fea5b, 036ab592-da37-4aac-ac4b-3a2eb132eb76, 91d3ffda-02df-4108-a302-e3764e021ccf, 49f57722-52fb-47b6-8e1e-54de177e0d19, f89ddd78-e74e-469c-8808-241bd8c36f67, c6f0e3ea-fc4a-4768-a155-f0bf0b943717</v>
      </c>
    </row>
    <row r="64" spans="1:27">
      <c r="A64" t="s">
        <v>243</v>
      </c>
      <c r="B64" t="s">
        <v>30</v>
      </c>
      <c r="C64" t="s">
        <v>56</v>
      </c>
      <c r="D64" t="s">
        <v>69</v>
      </c>
      <c r="E64" s="1">
        <v>28841</v>
      </c>
      <c r="F64" t="s">
        <v>244</v>
      </c>
      <c r="G64" t="s">
        <v>245</v>
      </c>
      <c r="I64" t="str">
        <f t="shared" si="1"/>
        <v>Sarah Smith</v>
      </c>
      <c r="J64" t="s">
        <v>245</v>
      </c>
      <c r="P64" t="str">
        <f t="shared" si="2"/>
        <v>History</v>
      </c>
      <c r="Q64" t="str">
        <f t="shared" si="3"/>
        <v/>
      </c>
      <c r="R64" t="str">
        <f t="shared" si="4"/>
        <v/>
      </c>
      <c r="S64" t="str">
        <f t="shared" si="5"/>
        <v/>
      </c>
      <c r="T64" t="str">
        <f t="shared" si="6"/>
        <v/>
      </c>
      <c r="V64" s="3" t="str">
        <f t="array" ref="V64">_xlfn.TEXTJOIN(", ", TRUE, IF(majors_data!$C$2:$C$101=P64, majors_data!$A$2:$A$101, ""))</f>
        <v>f6cf2da9-277c-4780-8c18-2a4727d35f64, af428f7f-7d22-4949-924b-37b9c13140fb, d2d40201-0152-4e55-bf95-406c1f66295b</v>
      </c>
      <c r="W64" s="3" t="str">
        <f t="array" ref="W64">_xlfn.TEXTJOIN(", ", TRUE, IF(majors_data!$C$2:$C$101=Q64, majors_data!$A$2:$A$101, ""))</f>
        <v/>
      </c>
      <c r="X64" s="3" t="str">
        <f t="array" ref="X64">_xlfn.TEXTJOIN(", ", TRUE, IF(majors_data!$C$2:$C$101=R64, majors_data!$A$2:$A$101, ""))</f>
        <v/>
      </c>
      <c r="Y64" s="3" t="str">
        <f t="array" ref="Y64">_xlfn.TEXTJOIN(", ", TRUE, IF(majors_data!$C$2:$C$101=S64, majors_data!$A$2:$A$101, ""))</f>
        <v/>
      </c>
      <c r="Z64" s="3" t="str">
        <f t="array" ref="Z64">_xlfn.TEXTJOIN(", ", TRUE, IF(majors_data!$C$2:$C$101=T64, majors_data!$A$2:$A$101, ""))</f>
        <v/>
      </c>
      <c r="AA64" s="3" t="str">
        <f t="shared" si="7"/>
        <v>f6cf2da9-277c-4780-8c18-2a4727d35f64, af428f7f-7d22-4949-924b-37b9c13140fb, d2d40201-0152-4e55-bf95-406c1f66295b</v>
      </c>
    </row>
    <row r="65" spans="1:27">
      <c r="A65" s="2" t="s">
        <v>246</v>
      </c>
      <c r="B65" t="s">
        <v>25</v>
      </c>
      <c r="C65" t="s">
        <v>15</v>
      </c>
      <c r="D65" t="s">
        <v>247</v>
      </c>
      <c r="E65" s="1">
        <v>21866</v>
      </c>
      <c r="F65" t="s">
        <v>248</v>
      </c>
      <c r="G65" t="s">
        <v>249</v>
      </c>
      <c r="I65" t="str">
        <f t="shared" si="1"/>
        <v>Linda Wilson</v>
      </c>
      <c r="J65" t="s">
        <v>131</v>
      </c>
      <c r="K65" t="s">
        <v>17123</v>
      </c>
      <c r="P65" t="str">
        <f t="shared" si="2"/>
        <v>Social Work</v>
      </c>
      <c r="Q65" t="str">
        <f t="shared" si="3"/>
        <v>Art</v>
      </c>
      <c r="R65" t="str">
        <f t="shared" si="4"/>
        <v/>
      </c>
      <c r="S65" t="str">
        <f t="shared" si="5"/>
        <v/>
      </c>
      <c r="T65" t="str">
        <f t="shared" si="6"/>
        <v/>
      </c>
      <c r="V65" s="3" t="str">
        <f t="array" ref="V65">_xlfn.TEXTJOIN(", ", TRUE, IF(majors_data!$C$2:$C$101=P65, majors_data!$A$2:$A$101, ""))</f>
        <v>8402b4cd-a049-4ae7-8649-16af0c4c8c62, 52e4d490-31bd-48ea-ab9b-8f9eaf720b12</v>
      </c>
      <c r="W65" s="3" t="str">
        <f t="array" ref="W65">_xlfn.TEXTJOIN(", ", TRUE, IF(majors_data!$C$2:$C$101=Q65, majors_data!$A$2:$A$101, ""))</f>
        <v>edca0a28-476b-4782-86be-a06806d87ab8, b12e86e4-dc4d-49cb-8ec3-b0c9f7f23b26, 62f9fcfb-92d6-4bc8-96ff-e8847c7b27ae</v>
      </c>
      <c r="X65" s="3" t="str">
        <f t="array" ref="X65">_xlfn.TEXTJOIN(", ", TRUE, IF(majors_data!$C$2:$C$101=R65, majors_data!$A$2:$A$101, ""))</f>
        <v/>
      </c>
      <c r="Y65" s="3" t="str">
        <f t="array" ref="Y65">_xlfn.TEXTJOIN(", ", TRUE, IF(majors_data!$C$2:$C$101=S65, majors_data!$A$2:$A$101, ""))</f>
        <v/>
      </c>
      <c r="Z65" s="3" t="str">
        <f t="array" ref="Z65">_xlfn.TEXTJOIN(", ", TRUE, IF(majors_data!$C$2:$C$101=T65, majors_data!$A$2:$A$101, ""))</f>
        <v/>
      </c>
      <c r="AA65" s="3" t="str">
        <f t="shared" si="7"/>
        <v>8402b4cd-a049-4ae7-8649-16af0c4c8c62, 52e4d490-31bd-48ea-ab9b-8f9eaf720b12, edca0a28-476b-4782-86be-a06806d87ab8, b12e86e4-dc4d-49cb-8ec3-b0c9f7f23b26, 62f9fcfb-92d6-4bc8-96ff-e8847c7b27ae</v>
      </c>
    </row>
    <row r="66" spans="1:27">
      <c r="A66" t="s">
        <v>250</v>
      </c>
      <c r="B66" t="s">
        <v>30</v>
      </c>
      <c r="C66" t="s">
        <v>21</v>
      </c>
      <c r="D66" t="s">
        <v>214</v>
      </c>
      <c r="E66" s="1">
        <v>22321</v>
      </c>
      <c r="F66" t="s">
        <v>251</v>
      </c>
      <c r="G66" t="s">
        <v>252</v>
      </c>
      <c r="I66" t="str">
        <f t="shared" si="1"/>
        <v>Sarah Brown</v>
      </c>
      <c r="J66" t="s">
        <v>668</v>
      </c>
      <c r="K66" t="s">
        <v>17154</v>
      </c>
      <c r="L66" t="s">
        <v>17146</v>
      </c>
      <c r="P66" t="str">
        <f t="shared" si="2"/>
        <v>Health Science</v>
      </c>
      <c r="Q66" t="str">
        <f t="shared" si="3"/>
        <v>Law</v>
      </c>
      <c r="R66" t="str">
        <f t="shared" si="4"/>
        <v>Health Science</v>
      </c>
      <c r="S66" t="str">
        <f t="shared" si="5"/>
        <v/>
      </c>
      <c r="T66" t="str">
        <f t="shared" si="6"/>
        <v/>
      </c>
      <c r="V66" s="3" t="str">
        <f t="array" ref="V66">_xlfn.TEXTJOIN(", ", TRUE, IF(majors_data!$C$2:$C$101=P66, majors_data!$A$2:$A$101, ""))</f>
        <v>1eeb53c2-5e82-4c6a-a81f-bea4af78b2f8, 31a96803-e0b0-464c-b44c-14316de7195f</v>
      </c>
      <c r="W66" s="3" t="str">
        <f t="array" ref="W66">_xlfn.TEXTJOIN(", ", TRUE, IF(majors_data!$C$2:$C$101=Q66, majors_data!$A$2:$A$101, ""))</f>
        <v>4ae8186a-1c4d-4b5e-8e7e-385e8b3e9c79, fcda77f1-d71f-4cbe-bb5c-fb12877aec40</v>
      </c>
      <c r="X66" s="3" t="str">
        <f t="array" ref="X66">_xlfn.TEXTJOIN(", ", TRUE, IF(majors_data!$C$2:$C$101=R66, majors_data!$A$2:$A$101, ""))</f>
        <v>1eeb53c2-5e82-4c6a-a81f-bea4af78b2f8, 31a96803-e0b0-464c-b44c-14316de7195f</v>
      </c>
      <c r="Y66" s="3" t="str">
        <f t="array" ref="Y66">_xlfn.TEXTJOIN(", ", TRUE, IF(majors_data!$C$2:$C$101=S66, majors_data!$A$2:$A$101, ""))</f>
        <v/>
      </c>
      <c r="Z66" s="3" t="str">
        <f t="array" ref="Z66">_xlfn.TEXTJOIN(", ", TRUE, IF(majors_data!$C$2:$C$101=T66, majors_data!$A$2:$A$101, ""))</f>
        <v/>
      </c>
      <c r="AA66" s="3" t="str">
        <f t="shared" si="7"/>
        <v>1eeb53c2-5e82-4c6a-a81f-bea4af78b2f8, 31a96803-e0b0-464c-b44c-14316de7195f, 4ae8186a-1c4d-4b5e-8e7e-385e8b3e9c79, fcda77f1-d71f-4cbe-bb5c-fb12877aec40, 1eeb53c2-5e82-4c6a-a81f-bea4af78b2f8, 31a96803-e0b0-464c-b44c-14316de7195f</v>
      </c>
    </row>
    <row r="67" spans="1:27">
      <c r="A67" t="s">
        <v>253</v>
      </c>
      <c r="B67" t="s">
        <v>51</v>
      </c>
      <c r="C67" t="s">
        <v>37</v>
      </c>
      <c r="D67" t="s">
        <v>254</v>
      </c>
      <c r="E67" s="1">
        <v>32493</v>
      </c>
      <c r="F67" t="s">
        <v>255</v>
      </c>
      <c r="I67" t="str">
        <f t="shared" ref="I67:I130" si="8">_xlfn.CONCAT(B67," ",C67)</f>
        <v>Emily Williams</v>
      </c>
      <c r="P67" t="str">
        <f t="shared" ref="P67:P130" si="9">TRIM(J67)</f>
        <v/>
      </c>
      <c r="Q67" t="str">
        <f t="shared" ref="Q67:Q130" si="10">TRIM(K67)</f>
        <v/>
      </c>
      <c r="R67" t="str">
        <f t="shared" ref="R67:R130" si="11">TRIM(L67)</f>
        <v/>
      </c>
      <c r="S67" t="str">
        <f t="shared" ref="S67:S130" si="12">TRIM(M67)</f>
        <v/>
      </c>
      <c r="T67" t="str">
        <f t="shared" ref="T67:T130" si="13">TRIM(N67)</f>
        <v/>
      </c>
      <c r="V67" s="3" t="str">
        <f t="array" ref="V67">_xlfn.TEXTJOIN(", ", TRUE, IF(majors_data!$C$2:$C$101=P67, majors_data!$A$2:$A$101, ""))</f>
        <v/>
      </c>
      <c r="W67" s="3" t="str">
        <f t="array" ref="W67">_xlfn.TEXTJOIN(", ", TRUE, IF(majors_data!$C$2:$C$101=Q67, majors_data!$A$2:$A$101, ""))</f>
        <v/>
      </c>
      <c r="X67" s="3" t="str">
        <f t="array" ref="X67">_xlfn.TEXTJOIN(", ", TRUE, IF(majors_data!$C$2:$C$101=R67, majors_data!$A$2:$A$101, ""))</f>
        <v/>
      </c>
      <c r="Y67" s="3" t="str">
        <f t="array" ref="Y67">_xlfn.TEXTJOIN(", ", TRUE, IF(majors_data!$C$2:$C$101=S67, majors_data!$A$2:$A$101, ""))</f>
        <v/>
      </c>
      <c r="Z67" s="3" t="str">
        <f t="array" ref="Z67">_xlfn.TEXTJOIN(", ", TRUE, IF(majors_data!$C$2:$C$101=T67, majors_data!$A$2:$A$101, ""))</f>
        <v/>
      </c>
      <c r="AA67" s="3" t="str">
        <f t="shared" ref="AA67:AA130" si="14">_xlfn.TEXTJOIN(", ",TRUE,V67:Z67)</f>
        <v/>
      </c>
    </row>
    <row r="68" spans="1:27">
      <c r="A68" t="s">
        <v>256</v>
      </c>
      <c r="B68" t="s">
        <v>8</v>
      </c>
      <c r="C68" t="s">
        <v>230</v>
      </c>
      <c r="D68" t="s">
        <v>257</v>
      </c>
      <c r="E68" s="1">
        <v>30409</v>
      </c>
      <c r="F68" t="s">
        <v>258</v>
      </c>
      <c r="G68" t="s">
        <v>259</v>
      </c>
      <c r="I68" t="str">
        <f t="shared" si="8"/>
        <v>David Johnson</v>
      </c>
      <c r="J68" t="s">
        <v>2136</v>
      </c>
      <c r="K68" t="s">
        <v>17143</v>
      </c>
      <c r="P68" t="str">
        <f t="shared" si="9"/>
        <v>Theater</v>
      </c>
      <c r="Q68" t="str">
        <f t="shared" si="10"/>
        <v>Communications</v>
      </c>
      <c r="R68" t="str">
        <f t="shared" si="11"/>
        <v/>
      </c>
      <c r="S68" t="str">
        <f t="shared" si="12"/>
        <v/>
      </c>
      <c r="T68" t="str">
        <f t="shared" si="13"/>
        <v/>
      </c>
      <c r="V68" s="3" t="str">
        <f t="array" ref="V68">_xlfn.TEXTJOIN(", ", TRUE, IF(majors_data!$C$2:$C$101=P68, majors_data!$A$2:$A$101, ""))</f>
        <v>49150744-aac2-44f9-8ca0-05ae90757bac, f5b20856-42b4-48bd-93d9-fbe2712c9e55</v>
      </c>
      <c r="W68" s="3" t="str">
        <f t="array" ref="W68">_xlfn.TEXTJOIN(", ", TRUE, IF(majors_data!$C$2:$C$101=Q68, majors_data!$A$2:$A$101, ""))</f>
        <v>2c6e4248-da4d-4cb3-ac58-3cd04aa203fa, c8e9582b-d7bd-48cb-9cab-9f953712e952</v>
      </c>
      <c r="X68" s="3" t="str">
        <f t="array" ref="X68">_xlfn.TEXTJOIN(", ", TRUE, IF(majors_data!$C$2:$C$101=R68, majors_data!$A$2:$A$101, ""))</f>
        <v/>
      </c>
      <c r="Y68" s="3" t="str">
        <f t="array" ref="Y68">_xlfn.TEXTJOIN(", ", TRUE, IF(majors_data!$C$2:$C$101=S68, majors_data!$A$2:$A$101, ""))</f>
        <v/>
      </c>
      <c r="Z68" s="3" t="str">
        <f t="array" ref="Z68">_xlfn.TEXTJOIN(", ", TRUE, IF(majors_data!$C$2:$C$101=T68, majors_data!$A$2:$A$101, ""))</f>
        <v/>
      </c>
      <c r="AA68" s="3" t="str">
        <f t="shared" si="14"/>
        <v>49150744-aac2-44f9-8ca0-05ae90757bac, f5b20856-42b4-48bd-93d9-fbe2712c9e55, 2c6e4248-da4d-4cb3-ac58-3cd04aa203fa, c8e9582b-d7bd-48cb-9cab-9f953712e952</v>
      </c>
    </row>
    <row r="69" spans="1:27">
      <c r="A69" t="s">
        <v>260</v>
      </c>
      <c r="B69" t="s">
        <v>20</v>
      </c>
      <c r="C69" t="s">
        <v>9</v>
      </c>
      <c r="D69" t="s">
        <v>261</v>
      </c>
      <c r="E69" s="1">
        <v>28367</v>
      </c>
      <c r="F69" t="s">
        <v>262</v>
      </c>
      <c r="G69" t="s">
        <v>263</v>
      </c>
      <c r="I69" t="str">
        <f t="shared" si="8"/>
        <v>John Taylor</v>
      </c>
      <c r="J69" t="s">
        <v>1570</v>
      </c>
      <c r="K69" t="s">
        <v>17154</v>
      </c>
      <c r="P69" t="str">
        <f t="shared" si="9"/>
        <v>Mathematics</v>
      </c>
      <c r="Q69" t="str">
        <f t="shared" si="10"/>
        <v>Law</v>
      </c>
      <c r="R69" t="str">
        <f t="shared" si="11"/>
        <v/>
      </c>
      <c r="S69" t="str">
        <f t="shared" si="12"/>
        <v/>
      </c>
      <c r="T69" t="str">
        <f t="shared" si="13"/>
        <v/>
      </c>
      <c r="V69" s="3" t="str">
        <f t="array" ref="V69">_xlfn.TEXTJOIN(", ", TRUE, IF(majors_data!$C$2:$C$101=P69, majors_data!$A$2:$A$101, ""))</f>
        <v>38b9874d-dd51-433a-bea9-2ef3ec79cb21, e3ae6951-0a5b-40c4-8b20-fd8b9ce4cecf, 4ad06de7-beaf-454c-aeda-59316f4a641c</v>
      </c>
      <c r="W69" s="3" t="str">
        <f t="array" ref="W69">_xlfn.TEXTJOIN(", ", TRUE, IF(majors_data!$C$2:$C$101=Q69, majors_data!$A$2:$A$101, ""))</f>
        <v>4ae8186a-1c4d-4b5e-8e7e-385e8b3e9c79, fcda77f1-d71f-4cbe-bb5c-fb12877aec40</v>
      </c>
      <c r="X69" s="3" t="str">
        <f t="array" ref="X69">_xlfn.TEXTJOIN(", ", TRUE, IF(majors_data!$C$2:$C$101=R69, majors_data!$A$2:$A$101, ""))</f>
        <v/>
      </c>
      <c r="Y69" s="3" t="str">
        <f t="array" ref="Y69">_xlfn.TEXTJOIN(", ", TRUE, IF(majors_data!$C$2:$C$101=S69, majors_data!$A$2:$A$101, ""))</f>
        <v/>
      </c>
      <c r="Z69" s="3" t="str">
        <f t="array" ref="Z69">_xlfn.TEXTJOIN(", ", TRUE, IF(majors_data!$C$2:$C$101=T69, majors_data!$A$2:$A$101, ""))</f>
        <v/>
      </c>
      <c r="AA69" s="3" t="str">
        <f t="shared" si="14"/>
        <v>38b9874d-dd51-433a-bea9-2ef3ec79cb21, e3ae6951-0a5b-40c4-8b20-fd8b9ce4cecf, 4ad06de7-beaf-454c-aeda-59316f4a641c, 4ae8186a-1c4d-4b5e-8e7e-385e8b3e9c79, fcda77f1-d71f-4cbe-bb5c-fb12877aec40</v>
      </c>
    </row>
    <row r="70" spans="1:27">
      <c r="A70" t="s">
        <v>264</v>
      </c>
      <c r="B70" t="s">
        <v>119</v>
      </c>
      <c r="C70" t="s">
        <v>9</v>
      </c>
      <c r="D70" t="s">
        <v>265</v>
      </c>
      <c r="E70" s="1">
        <v>21118</v>
      </c>
      <c r="F70" t="s">
        <v>266</v>
      </c>
      <c r="G70" t="s">
        <v>267</v>
      </c>
      <c r="I70" t="str">
        <f t="shared" si="8"/>
        <v>Michael Taylor</v>
      </c>
      <c r="J70" t="s">
        <v>1154</v>
      </c>
      <c r="K70" t="s">
        <v>17153</v>
      </c>
      <c r="L70" t="s">
        <v>17130</v>
      </c>
      <c r="M70" t="s">
        <v>17155</v>
      </c>
      <c r="N70" t="s">
        <v>17134</v>
      </c>
      <c r="P70" t="str">
        <f t="shared" si="9"/>
        <v>Linguistics</v>
      </c>
      <c r="Q70" t="str">
        <f t="shared" si="10"/>
        <v>Computer Science</v>
      </c>
      <c r="R70" t="str">
        <f t="shared" si="11"/>
        <v>Education</v>
      </c>
      <c r="S70" t="str">
        <f t="shared" si="12"/>
        <v>Library Science</v>
      </c>
      <c r="T70" t="str">
        <f t="shared" si="13"/>
        <v>Journalism</v>
      </c>
      <c r="V70" s="3" t="str">
        <f t="array" ref="V70">_xlfn.TEXTJOIN(", ", TRUE, IF(majors_data!$C$2:$C$101=P70, majors_data!$A$2:$A$101, ""))</f>
        <v>cb7207d7-79d6-497f-a7e6-ceebd62576db, bc618e46-adeb-4bfa-a8dc-9e7a3bbad058</v>
      </c>
      <c r="W70" s="3" t="str">
        <f t="array" ref="W70">_xlfn.TEXTJOIN(", ", TRUE, IF(majors_data!$C$2:$C$101=Q70, majors_data!$A$2:$A$101, ""))</f>
        <v>12c5d420-9bbc-455d-9794-7780bc5fea5b, 036ab592-da37-4aac-ac4b-3a2eb132eb76, 91d3ffda-02df-4108-a302-e3764e021ccf</v>
      </c>
      <c r="X70" s="3" t="str">
        <f t="array" ref="X70">_xlfn.TEXTJOIN(", ", TRUE, IF(majors_data!$C$2:$C$101=R70, majors_data!$A$2:$A$101, ""))</f>
        <v>1e0ce7f9-cbf4-44c4-bfb7-725db39d17ea, dda17862-a51d-49f5-bc9f-b2caa7af10ef, 551cfc0c-5de9-4672-90a2-b0f5b644ed8c</v>
      </c>
      <c r="Y70" s="3" t="str">
        <f t="array" ref="Y70">_xlfn.TEXTJOIN(", ", TRUE, IF(majors_data!$C$2:$C$101=S70, majors_data!$A$2:$A$101, ""))</f>
        <v>4ff85e34-9da3-47f2-beee-ec6175d82186, 450d53ce-7643-41e5-9d0d-b9d1eacead36</v>
      </c>
      <c r="Z70" s="3" t="str">
        <f t="array" ref="Z70">_xlfn.TEXTJOIN(", ", TRUE, IF(majors_data!$C$2:$C$101=T70, majors_data!$A$2:$A$101, ""))</f>
        <v>3100982d-c037-4a3f-a3ed-83e66b248c8d, ebbcecbe-be84-4fb4-bb4e-6420356ebe5a</v>
      </c>
      <c r="AA70" s="3" t="str">
        <f t="shared" si="14"/>
        <v>cb7207d7-79d6-497f-a7e6-ceebd62576db, bc618e46-adeb-4bfa-a8dc-9e7a3bbad058, 12c5d420-9bbc-455d-9794-7780bc5fea5b, 036ab592-da37-4aac-ac4b-3a2eb132eb76, 91d3ffda-02df-4108-a302-e3764e021ccf, 1e0ce7f9-cbf4-44c4-bfb7-725db39d17ea, dda17862-a51d-49f5-bc9f-b2caa7af10ef, 551cfc0c-5de9-4672-90a2-b0f5b644ed8c, 4ff85e34-9da3-47f2-beee-ec6175d82186, 450d53ce-7643-41e5-9d0d-b9d1eacead36, 3100982d-c037-4a3f-a3ed-83e66b248c8d, ebbcecbe-be84-4fb4-bb4e-6420356ebe5a</v>
      </c>
    </row>
    <row r="71" spans="1:27">
      <c r="A71" t="s">
        <v>268</v>
      </c>
      <c r="B71" t="s">
        <v>20</v>
      </c>
      <c r="C71" t="s">
        <v>15</v>
      </c>
      <c r="D71" t="s">
        <v>269</v>
      </c>
      <c r="E71" s="1">
        <v>32450</v>
      </c>
      <c r="F71" t="s">
        <v>270</v>
      </c>
      <c r="G71" t="s">
        <v>271</v>
      </c>
      <c r="I71" t="str">
        <f t="shared" si="8"/>
        <v>John Wilson</v>
      </c>
      <c r="J71" t="s">
        <v>835</v>
      </c>
      <c r="K71" t="s">
        <v>17140</v>
      </c>
      <c r="L71" t="s">
        <v>17121</v>
      </c>
      <c r="M71" t="s">
        <v>17129</v>
      </c>
      <c r="P71" t="str">
        <f t="shared" si="9"/>
        <v>English</v>
      </c>
      <c r="Q71" t="str">
        <f t="shared" si="10"/>
        <v>Philosophy</v>
      </c>
      <c r="R71" t="str">
        <f t="shared" si="11"/>
        <v>History</v>
      </c>
      <c r="S71" t="str">
        <f t="shared" si="12"/>
        <v>Linguistics</v>
      </c>
      <c r="T71" t="str">
        <f t="shared" si="13"/>
        <v/>
      </c>
      <c r="V71" s="3" t="str">
        <f t="array" ref="V71">_xlfn.TEXTJOIN(", ", TRUE, IF(majors_data!$C$2:$C$101=P71, majors_data!$A$2:$A$101, ""))</f>
        <v>37979873-7c28-4b44-83ee-438c3e6810e9, e988d274-0abb-4d30-86fd-65f7e0f6b057, cc5f8133-74b9-43cc-b15e-b159a78b93fd</v>
      </c>
      <c r="W71" s="3" t="str">
        <f t="array" ref="W71">_xlfn.TEXTJOIN(", ", TRUE, IF(majors_data!$C$2:$C$101=Q71, majors_data!$A$2:$A$101, ""))</f>
        <v>2390b2fb-f180-48d3-989d-5e359fdf867c, febd48e5-fa29-4288-94cf-a257e875bbc5, a680ecae-78a0-4d78-88cd-4f0163e7d4da</v>
      </c>
      <c r="X71" s="3" t="str">
        <f t="array" ref="X71">_xlfn.TEXTJOIN(", ", TRUE, IF(majors_data!$C$2:$C$101=R71, majors_data!$A$2:$A$101, ""))</f>
        <v>f6cf2da9-277c-4780-8c18-2a4727d35f64, af428f7f-7d22-4949-924b-37b9c13140fb, d2d40201-0152-4e55-bf95-406c1f66295b</v>
      </c>
      <c r="Y71" s="3" t="str">
        <f t="array" ref="Y71">_xlfn.TEXTJOIN(", ", TRUE, IF(majors_data!$C$2:$C$101=S71, majors_data!$A$2:$A$101, ""))</f>
        <v>cb7207d7-79d6-497f-a7e6-ceebd62576db, bc618e46-adeb-4bfa-a8dc-9e7a3bbad058</v>
      </c>
      <c r="Z71" s="3" t="str">
        <f t="array" ref="Z71">_xlfn.TEXTJOIN(", ", TRUE, IF(majors_data!$C$2:$C$101=T71, majors_data!$A$2:$A$101, ""))</f>
        <v/>
      </c>
      <c r="AA71" s="3" t="str">
        <f t="shared" si="14"/>
        <v>37979873-7c28-4b44-83ee-438c3e6810e9, e988d274-0abb-4d30-86fd-65f7e0f6b057, cc5f8133-74b9-43cc-b15e-b159a78b93fd, 2390b2fb-f180-48d3-989d-5e359fdf867c, febd48e5-fa29-4288-94cf-a257e875bbc5, a680ecae-78a0-4d78-88cd-4f0163e7d4da, f6cf2da9-277c-4780-8c18-2a4727d35f64, af428f7f-7d22-4949-924b-37b9c13140fb, d2d40201-0152-4e55-bf95-406c1f66295b, cb7207d7-79d6-497f-a7e6-ceebd62576db, bc618e46-adeb-4bfa-a8dc-9e7a3bbad058</v>
      </c>
    </row>
    <row r="72" spans="1:27">
      <c r="A72" t="s">
        <v>272</v>
      </c>
      <c r="B72" t="s">
        <v>119</v>
      </c>
      <c r="C72" t="s">
        <v>56</v>
      </c>
      <c r="D72" t="s">
        <v>273</v>
      </c>
      <c r="E72" s="1">
        <v>24245</v>
      </c>
      <c r="F72" t="s">
        <v>274</v>
      </c>
      <c r="G72" t="s">
        <v>275</v>
      </c>
      <c r="I72" t="str">
        <f t="shared" si="8"/>
        <v>Michael Smith</v>
      </c>
      <c r="J72" t="s">
        <v>40</v>
      </c>
      <c r="K72" t="s">
        <v>17125</v>
      </c>
      <c r="L72" t="s">
        <v>17119</v>
      </c>
      <c r="P72" t="str">
        <f t="shared" si="9"/>
        <v>Environmental Science</v>
      </c>
      <c r="Q72" t="str">
        <f t="shared" si="10"/>
        <v>Marketing</v>
      </c>
      <c r="R72" t="str">
        <f t="shared" si="11"/>
        <v>Anthropology</v>
      </c>
      <c r="S72" t="str">
        <f t="shared" si="12"/>
        <v/>
      </c>
      <c r="T72" t="str">
        <f t="shared" si="13"/>
        <v/>
      </c>
      <c r="V72" s="3" t="str">
        <f t="array" ref="V72">_xlfn.TEXTJOIN(", ", TRUE, IF(majors_data!$C$2:$C$101=P72, majors_data!$A$2:$A$101, ""))</f>
        <v>39af2a17-08ce-4282-8dd0-de4efe79980f, ce83ec69-0901-4423-87f6-92734cc8feb2</v>
      </c>
      <c r="W72" s="3" t="str">
        <f t="array" ref="W72">_xlfn.TEXTJOIN(", ", TRUE, IF(majors_data!$C$2:$C$101=Q72, majors_data!$A$2:$A$101, ""))</f>
        <v>c782f52b-d7ac-47f5-836a-376e4fccf31f, cabf5871-d0d1-43aa-a1e0-7b054ea1f92a, 1f2a78f5-deae-438d-be76-6d733a7dac87</v>
      </c>
      <c r="X72" s="3" t="str">
        <f t="array" ref="X72">_xlfn.TEXTJOIN(", ", TRUE, IF(majors_data!$C$2:$C$101=R72, majors_data!$A$2:$A$101, ""))</f>
        <v>37b765f0-fc71-4c9c-838b-f3a5ce0706ff, 5538f94c-9d38-4c6c-ab29-0987d27ec313</v>
      </c>
      <c r="Y72" s="3" t="str">
        <f t="array" ref="Y72">_xlfn.TEXTJOIN(", ", TRUE, IF(majors_data!$C$2:$C$101=S72, majors_data!$A$2:$A$101, ""))</f>
        <v/>
      </c>
      <c r="Z72" s="3" t="str">
        <f t="array" ref="Z72">_xlfn.TEXTJOIN(", ", TRUE, IF(majors_data!$C$2:$C$101=T72, majors_data!$A$2:$A$101, ""))</f>
        <v/>
      </c>
      <c r="AA72" s="3" t="str">
        <f t="shared" si="14"/>
        <v>39af2a17-08ce-4282-8dd0-de4efe79980f, ce83ec69-0901-4423-87f6-92734cc8feb2, c782f52b-d7ac-47f5-836a-376e4fccf31f, cabf5871-d0d1-43aa-a1e0-7b054ea1f92a, 1f2a78f5-deae-438d-be76-6d733a7dac87, 37b765f0-fc71-4c9c-838b-f3a5ce0706ff, 5538f94c-9d38-4c6c-ab29-0987d27ec313</v>
      </c>
    </row>
    <row r="73" spans="1:27">
      <c r="A73" t="s">
        <v>276</v>
      </c>
      <c r="B73" t="s">
        <v>25</v>
      </c>
      <c r="C73" t="s">
        <v>47</v>
      </c>
      <c r="D73" t="s">
        <v>277</v>
      </c>
      <c r="E73" s="1">
        <v>26000</v>
      </c>
      <c r="F73" t="s">
        <v>278</v>
      </c>
      <c r="G73" t="s">
        <v>279</v>
      </c>
      <c r="I73" t="str">
        <f t="shared" si="8"/>
        <v>Linda Davis</v>
      </c>
      <c r="J73" t="s">
        <v>279</v>
      </c>
      <c r="P73" t="str">
        <f t="shared" si="9"/>
        <v>Mechanical Engineering</v>
      </c>
      <c r="Q73" t="str">
        <f t="shared" si="10"/>
        <v/>
      </c>
      <c r="R73" t="str">
        <f t="shared" si="11"/>
        <v/>
      </c>
      <c r="S73" t="str">
        <f t="shared" si="12"/>
        <v/>
      </c>
      <c r="T73" t="str">
        <f t="shared" si="13"/>
        <v/>
      </c>
      <c r="V73" s="3" t="str">
        <f t="array" ref="V73">_xlfn.TEXTJOIN(", ", TRUE, IF(majors_data!$C$2:$C$101=P73, majors_data!$A$2:$A$101, ""))</f>
        <v>d3d06262-f539-4a05-9e71-6e6113e9529b, efbed11c-6828-4d9a-bdc3-ffadce27497e, ab3572a8-144f-4148-9862-465bd9d7148b</v>
      </c>
      <c r="W73" s="3" t="str">
        <f t="array" ref="W73">_xlfn.TEXTJOIN(", ", TRUE, IF(majors_data!$C$2:$C$101=Q73, majors_data!$A$2:$A$101, ""))</f>
        <v/>
      </c>
      <c r="X73" s="3" t="str">
        <f t="array" ref="X73">_xlfn.TEXTJOIN(", ", TRUE, IF(majors_data!$C$2:$C$101=R73, majors_data!$A$2:$A$101, ""))</f>
        <v/>
      </c>
      <c r="Y73" s="3" t="str">
        <f t="array" ref="Y73">_xlfn.TEXTJOIN(", ", TRUE, IF(majors_data!$C$2:$C$101=S73, majors_data!$A$2:$A$101, ""))</f>
        <v/>
      </c>
      <c r="Z73" s="3" t="str">
        <f t="array" ref="Z73">_xlfn.TEXTJOIN(", ", TRUE, IF(majors_data!$C$2:$C$101=T73, majors_data!$A$2:$A$101, ""))</f>
        <v/>
      </c>
      <c r="AA73" s="3" t="str">
        <f t="shared" si="14"/>
        <v>d3d06262-f539-4a05-9e71-6e6113e9529b, efbed11c-6828-4d9a-bdc3-ffadce27497e, ab3572a8-144f-4148-9862-465bd9d7148b</v>
      </c>
    </row>
    <row r="74" spans="1:27">
      <c r="A74" t="s">
        <v>280</v>
      </c>
      <c r="B74" t="s">
        <v>14</v>
      </c>
      <c r="C74" t="s">
        <v>31</v>
      </c>
      <c r="D74" t="s">
        <v>281</v>
      </c>
      <c r="E74" s="1">
        <v>32554</v>
      </c>
      <c r="F74" t="s">
        <v>282</v>
      </c>
      <c r="G74" t="s">
        <v>283</v>
      </c>
      <c r="I74" t="str">
        <f t="shared" si="8"/>
        <v>Jane Doe</v>
      </c>
      <c r="J74" t="s">
        <v>737</v>
      </c>
      <c r="K74" t="s">
        <v>17137</v>
      </c>
      <c r="L74" t="s">
        <v>17124</v>
      </c>
      <c r="M74" t="s">
        <v>17130</v>
      </c>
      <c r="P74" t="str">
        <f t="shared" si="9"/>
        <v>Physics</v>
      </c>
      <c r="Q74" t="str">
        <f t="shared" si="10"/>
        <v>Mechanical Engineering</v>
      </c>
      <c r="R74" t="str">
        <f t="shared" si="11"/>
        <v>Electrical Engineering</v>
      </c>
      <c r="S74" t="str">
        <f t="shared" si="12"/>
        <v>Education</v>
      </c>
      <c r="T74" t="str">
        <f t="shared" si="13"/>
        <v/>
      </c>
      <c r="V74" s="3" t="str">
        <f t="array" ref="V74">_xlfn.TEXTJOIN(", ", TRUE, IF(majors_data!$C$2:$C$101=P74, majors_data!$A$2:$A$101, ""))</f>
        <v>9dd4dfda-b0d2-4d4a-8642-a44db00f4a15, 534a2149-3015-472c-9de1-5db9e0f6b43e, fe8da200-3e6c-4017-983e-19b5aff7e800</v>
      </c>
      <c r="W74" s="3" t="str">
        <f t="array" ref="W74">_xlfn.TEXTJOIN(", ", TRUE, IF(majors_data!$C$2:$C$101=Q74, majors_data!$A$2:$A$101, ""))</f>
        <v>d3d06262-f539-4a05-9e71-6e6113e9529b, efbed11c-6828-4d9a-bdc3-ffadce27497e, ab3572a8-144f-4148-9862-465bd9d7148b</v>
      </c>
      <c r="X74" s="3" t="str">
        <f t="array" ref="X74">_xlfn.TEXTJOIN(", ", TRUE, IF(majors_data!$C$2:$C$101=R74, majors_data!$A$2:$A$101, ""))</f>
        <v>19a8bee2-7566-411a-9919-61d44ccc81ef, e4aa68ec-6374-48d4-a36d-8ca39ac807a2, 058ec2ea-9361-4a0a-a0b1-c81e99f2349a</v>
      </c>
      <c r="Y74" s="3" t="str">
        <f t="array" ref="Y74">_xlfn.TEXTJOIN(", ", TRUE, IF(majors_data!$C$2:$C$101=S74, majors_data!$A$2:$A$101, ""))</f>
        <v>1e0ce7f9-cbf4-44c4-bfb7-725db39d17ea, dda17862-a51d-49f5-bc9f-b2caa7af10ef, 551cfc0c-5de9-4672-90a2-b0f5b644ed8c</v>
      </c>
      <c r="Z74" s="3" t="str">
        <f t="array" ref="Z74">_xlfn.TEXTJOIN(", ", TRUE, IF(majors_data!$C$2:$C$101=T74, majors_data!$A$2:$A$101, ""))</f>
        <v/>
      </c>
      <c r="AA74" s="3" t="str">
        <f t="shared" si="14"/>
        <v>9dd4dfda-b0d2-4d4a-8642-a44db00f4a15, 534a2149-3015-472c-9de1-5db9e0f6b43e, fe8da200-3e6c-4017-983e-19b5aff7e800, d3d06262-f539-4a05-9e71-6e6113e9529b, efbed11c-6828-4d9a-bdc3-ffadce27497e, ab3572a8-144f-4148-9862-465bd9d7148b, 19a8bee2-7566-411a-9919-61d44ccc81ef, e4aa68ec-6374-48d4-a36d-8ca39ac807a2, 058ec2ea-9361-4a0a-a0b1-c81e99f2349a, 1e0ce7f9-cbf4-44c4-bfb7-725db39d17ea, dda17862-a51d-49f5-bc9f-b2caa7af10ef, 551cfc0c-5de9-4672-90a2-b0f5b644ed8c</v>
      </c>
    </row>
    <row r="75" spans="1:27">
      <c r="A75" t="s">
        <v>284</v>
      </c>
      <c r="B75" t="s">
        <v>20</v>
      </c>
      <c r="C75" t="s">
        <v>80</v>
      </c>
      <c r="D75" t="s">
        <v>100</v>
      </c>
      <c r="E75" s="1">
        <v>24050</v>
      </c>
      <c r="F75" t="s">
        <v>285</v>
      </c>
      <c r="G75" t="s">
        <v>286</v>
      </c>
      <c r="I75" t="str">
        <f t="shared" si="8"/>
        <v>John Miller</v>
      </c>
      <c r="J75" t="s">
        <v>2136</v>
      </c>
      <c r="K75" t="s">
        <v>17123</v>
      </c>
      <c r="L75" t="s">
        <v>17137</v>
      </c>
      <c r="M75" t="s">
        <v>17125</v>
      </c>
      <c r="N75" t="s">
        <v>17148</v>
      </c>
      <c r="P75" t="str">
        <f t="shared" si="9"/>
        <v>Theater</v>
      </c>
      <c r="Q75" t="str">
        <f t="shared" si="10"/>
        <v>Art</v>
      </c>
      <c r="R75" t="str">
        <f t="shared" si="11"/>
        <v>Mechanical Engineering</v>
      </c>
      <c r="S75" t="str">
        <f t="shared" si="12"/>
        <v>Marketing</v>
      </c>
      <c r="T75" t="str">
        <f t="shared" si="13"/>
        <v>Architecture</v>
      </c>
      <c r="V75" s="3" t="str">
        <f t="array" ref="V75">_xlfn.TEXTJOIN(", ", TRUE, IF(majors_data!$C$2:$C$101=P75, majors_data!$A$2:$A$101, ""))</f>
        <v>49150744-aac2-44f9-8ca0-05ae90757bac, f5b20856-42b4-48bd-93d9-fbe2712c9e55</v>
      </c>
      <c r="W75" s="3" t="str">
        <f t="array" ref="W75">_xlfn.TEXTJOIN(", ", TRUE, IF(majors_data!$C$2:$C$101=Q75, majors_data!$A$2:$A$101, ""))</f>
        <v>edca0a28-476b-4782-86be-a06806d87ab8, b12e86e4-dc4d-49cb-8ec3-b0c9f7f23b26, 62f9fcfb-92d6-4bc8-96ff-e8847c7b27ae</v>
      </c>
      <c r="X75" s="3" t="str">
        <f t="array" ref="X75">_xlfn.TEXTJOIN(", ", TRUE, IF(majors_data!$C$2:$C$101=R75, majors_data!$A$2:$A$101, ""))</f>
        <v>d3d06262-f539-4a05-9e71-6e6113e9529b, efbed11c-6828-4d9a-bdc3-ffadce27497e, ab3572a8-144f-4148-9862-465bd9d7148b</v>
      </c>
      <c r="Y75" s="3" t="str">
        <f t="array" ref="Y75">_xlfn.TEXTJOIN(", ", TRUE, IF(majors_data!$C$2:$C$101=S75, majors_data!$A$2:$A$101, ""))</f>
        <v>c782f52b-d7ac-47f5-836a-376e4fccf31f, cabf5871-d0d1-43aa-a1e0-7b054ea1f92a, 1f2a78f5-deae-438d-be76-6d733a7dac87</v>
      </c>
      <c r="Z75" s="3" t="str">
        <f t="array" ref="Z75">_xlfn.TEXTJOIN(", ", TRUE, IF(majors_data!$C$2:$C$101=T75, majors_data!$A$2:$A$101, ""))</f>
        <v>e0bad25d-7fb1-4dd7-a0e8-a11b41dcd281, 5e03ed8a-d9fb-4271-aa1d-73df523dcc57</v>
      </c>
      <c r="AA75" s="3" t="str">
        <f t="shared" si="14"/>
        <v>49150744-aac2-44f9-8ca0-05ae90757bac, f5b20856-42b4-48bd-93d9-fbe2712c9e55, edca0a28-476b-4782-86be-a06806d87ab8, b12e86e4-dc4d-49cb-8ec3-b0c9f7f23b26, 62f9fcfb-92d6-4bc8-96ff-e8847c7b27ae, d3d06262-f539-4a05-9e71-6e6113e9529b, efbed11c-6828-4d9a-bdc3-ffadce27497e, ab3572a8-144f-4148-9862-465bd9d7148b, c782f52b-d7ac-47f5-836a-376e4fccf31f, cabf5871-d0d1-43aa-a1e0-7b054ea1f92a, 1f2a78f5-deae-438d-be76-6d733a7dac87, e0bad25d-7fb1-4dd7-a0e8-a11b41dcd281, 5e03ed8a-d9fb-4271-aa1d-73df523dcc57</v>
      </c>
    </row>
    <row r="76" spans="1:27">
      <c r="A76" t="s">
        <v>287</v>
      </c>
      <c r="B76" t="s">
        <v>72</v>
      </c>
      <c r="C76" t="s">
        <v>15</v>
      </c>
      <c r="D76" t="s">
        <v>288</v>
      </c>
      <c r="E76" s="1">
        <v>28529</v>
      </c>
      <c r="F76" t="s">
        <v>289</v>
      </c>
      <c r="I76" t="str">
        <f t="shared" si="8"/>
        <v>James Wilson</v>
      </c>
      <c r="P76" t="str">
        <f t="shared" si="9"/>
        <v/>
      </c>
      <c r="Q76" t="str">
        <f t="shared" si="10"/>
        <v/>
      </c>
      <c r="R76" t="str">
        <f t="shared" si="11"/>
        <v/>
      </c>
      <c r="S76" t="str">
        <f t="shared" si="12"/>
        <v/>
      </c>
      <c r="T76" t="str">
        <f t="shared" si="13"/>
        <v/>
      </c>
      <c r="V76" s="3" t="str">
        <f t="array" ref="V76">_xlfn.TEXTJOIN(", ", TRUE, IF(majors_data!$C$2:$C$101=P76, majors_data!$A$2:$A$101, ""))</f>
        <v/>
      </c>
      <c r="W76" s="3" t="str">
        <f t="array" ref="W76">_xlfn.TEXTJOIN(", ", TRUE, IF(majors_data!$C$2:$C$101=Q76, majors_data!$A$2:$A$101, ""))</f>
        <v/>
      </c>
      <c r="X76" s="3" t="str">
        <f t="array" ref="X76">_xlfn.TEXTJOIN(", ", TRUE, IF(majors_data!$C$2:$C$101=R76, majors_data!$A$2:$A$101, ""))</f>
        <v/>
      </c>
      <c r="Y76" s="3" t="str">
        <f t="array" ref="Y76">_xlfn.TEXTJOIN(", ", TRUE, IF(majors_data!$C$2:$C$101=S76, majors_data!$A$2:$A$101, ""))</f>
        <v/>
      </c>
      <c r="Z76" s="3" t="str">
        <f t="array" ref="Z76">_xlfn.TEXTJOIN(", ", TRUE, IF(majors_data!$C$2:$C$101=T76, majors_data!$A$2:$A$101, ""))</f>
        <v/>
      </c>
      <c r="AA76" s="3" t="str">
        <f t="shared" si="14"/>
        <v/>
      </c>
    </row>
    <row r="77" spans="1:27">
      <c r="A77" t="s">
        <v>290</v>
      </c>
      <c r="B77" t="s">
        <v>72</v>
      </c>
      <c r="C77" t="s">
        <v>42</v>
      </c>
      <c r="D77" t="s">
        <v>108</v>
      </c>
      <c r="E77" s="1">
        <v>33685</v>
      </c>
      <c r="F77" t="s">
        <v>291</v>
      </c>
      <c r="I77" t="str">
        <f t="shared" si="8"/>
        <v>James Moore</v>
      </c>
      <c r="P77" t="str">
        <f t="shared" si="9"/>
        <v/>
      </c>
      <c r="Q77" t="str">
        <f t="shared" si="10"/>
        <v/>
      </c>
      <c r="R77" t="str">
        <f t="shared" si="11"/>
        <v/>
      </c>
      <c r="S77" t="str">
        <f t="shared" si="12"/>
        <v/>
      </c>
      <c r="T77" t="str">
        <f t="shared" si="13"/>
        <v/>
      </c>
      <c r="V77" s="3" t="str">
        <f t="array" ref="V77">_xlfn.TEXTJOIN(", ", TRUE, IF(majors_data!$C$2:$C$101=P77, majors_data!$A$2:$A$101, ""))</f>
        <v/>
      </c>
      <c r="W77" s="3" t="str">
        <f t="array" ref="W77">_xlfn.TEXTJOIN(", ", TRUE, IF(majors_data!$C$2:$C$101=Q77, majors_data!$A$2:$A$101, ""))</f>
        <v/>
      </c>
      <c r="X77" s="3" t="str">
        <f t="array" ref="X77">_xlfn.TEXTJOIN(", ", TRUE, IF(majors_data!$C$2:$C$101=R77, majors_data!$A$2:$A$101, ""))</f>
        <v/>
      </c>
      <c r="Y77" s="3" t="str">
        <f t="array" ref="Y77">_xlfn.TEXTJOIN(", ", TRUE, IF(majors_data!$C$2:$C$101=S77, majors_data!$A$2:$A$101, ""))</f>
        <v/>
      </c>
      <c r="Z77" s="3" t="str">
        <f t="array" ref="Z77">_xlfn.TEXTJOIN(", ", TRUE, IF(majors_data!$C$2:$C$101=T77, majors_data!$A$2:$A$101, ""))</f>
        <v/>
      </c>
      <c r="AA77" s="3" t="str">
        <f t="shared" si="14"/>
        <v/>
      </c>
    </row>
    <row r="78" spans="1:27">
      <c r="A78" t="s">
        <v>292</v>
      </c>
      <c r="B78" t="s">
        <v>36</v>
      </c>
      <c r="C78" t="s">
        <v>80</v>
      </c>
      <c r="D78" t="s">
        <v>293</v>
      </c>
      <c r="E78" s="1">
        <v>32149</v>
      </c>
      <c r="F78" t="s">
        <v>294</v>
      </c>
      <c r="G78" t="s">
        <v>295</v>
      </c>
      <c r="I78" t="str">
        <f t="shared" si="8"/>
        <v>Alice Miller</v>
      </c>
      <c r="J78" t="s">
        <v>835</v>
      </c>
      <c r="K78" t="s">
        <v>17152</v>
      </c>
      <c r="L78" t="s">
        <v>17132</v>
      </c>
      <c r="M78" t="s">
        <v>17156</v>
      </c>
      <c r="P78" t="str">
        <f t="shared" si="9"/>
        <v>English</v>
      </c>
      <c r="Q78" t="str">
        <f t="shared" si="10"/>
        <v>Political Science</v>
      </c>
      <c r="R78" t="str">
        <f t="shared" si="11"/>
        <v>Accounting</v>
      </c>
      <c r="S78" t="str">
        <f t="shared" si="12"/>
        <v>Theater</v>
      </c>
      <c r="T78" t="str">
        <f t="shared" si="13"/>
        <v/>
      </c>
      <c r="V78" s="3" t="str">
        <f t="array" ref="V78">_xlfn.TEXTJOIN(", ", TRUE, IF(majors_data!$C$2:$C$101=P78, majors_data!$A$2:$A$101, ""))</f>
        <v>37979873-7c28-4b44-83ee-438c3e6810e9, e988d274-0abb-4d30-86fd-65f7e0f6b057, cc5f8133-74b9-43cc-b15e-b159a78b93fd</v>
      </c>
      <c r="W78" s="3" t="str">
        <f t="array" ref="W78">_xlfn.TEXTJOIN(", ", TRUE, IF(majors_data!$C$2:$C$101=Q78, majors_data!$A$2:$A$101, ""))</f>
        <v>4fc222e3-9728-408a-b24b-171c919f81ea, 7f5bc724-d171-406e-bf3b-cd9d868174f2, b32c172c-a1d5-4cc9-a1fc-f5f4b2365ea4</v>
      </c>
      <c r="X78" s="3" t="str">
        <f t="array" ref="X78">_xlfn.TEXTJOIN(", ", TRUE, IF(majors_data!$C$2:$C$101=R78, majors_data!$A$2:$A$101, ""))</f>
        <v>f66e3050-2b7f-4d30-bc1e-f1c26d6a2aa2, 16f85a4c-9e5b-4f05-ac70-25acb3032c48, d25284f4-c84e-48db-b41e-dc42085a55f9</v>
      </c>
      <c r="Y78" s="3" t="str">
        <f t="array" ref="Y78">_xlfn.TEXTJOIN(", ", TRUE, IF(majors_data!$C$2:$C$101=S78, majors_data!$A$2:$A$101, ""))</f>
        <v>49150744-aac2-44f9-8ca0-05ae90757bac, f5b20856-42b4-48bd-93d9-fbe2712c9e55</v>
      </c>
      <c r="Z78" s="3" t="str">
        <f t="array" ref="Z78">_xlfn.TEXTJOIN(", ", TRUE, IF(majors_data!$C$2:$C$101=T78, majors_data!$A$2:$A$101, ""))</f>
        <v/>
      </c>
      <c r="AA78" s="3" t="str">
        <f t="shared" si="14"/>
        <v>37979873-7c28-4b44-83ee-438c3e6810e9, e988d274-0abb-4d30-86fd-65f7e0f6b057, cc5f8133-74b9-43cc-b15e-b159a78b93fd, 4fc222e3-9728-408a-b24b-171c919f81ea, 7f5bc724-d171-406e-bf3b-cd9d868174f2, b32c172c-a1d5-4cc9-a1fc-f5f4b2365ea4, f66e3050-2b7f-4d30-bc1e-f1c26d6a2aa2, 16f85a4c-9e5b-4f05-ac70-25acb3032c48, d25284f4-c84e-48db-b41e-dc42085a55f9, 49150744-aac2-44f9-8ca0-05ae90757bac, f5b20856-42b4-48bd-93d9-fbe2712c9e55</v>
      </c>
    </row>
    <row r="79" spans="1:27">
      <c r="A79" t="s">
        <v>296</v>
      </c>
      <c r="B79" t="s">
        <v>14</v>
      </c>
      <c r="C79" t="s">
        <v>42</v>
      </c>
      <c r="D79" t="s">
        <v>297</v>
      </c>
      <c r="E79" s="1">
        <v>18978</v>
      </c>
      <c r="F79" t="s">
        <v>298</v>
      </c>
      <c r="G79" t="s">
        <v>299</v>
      </c>
      <c r="I79" t="str">
        <f t="shared" si="8"/>
        <v>Jane Moore</v>
      </c>
      <c r="J79" t="s">
        <v>840</v>
      </c>
      <c r="K79" t="s">
        <v>17121</v>
      </c>
      <c r="L79" t="s">
        <v>17134</v>
      </c>
      <c r="M79" t="s">
        <v>17145</v>
      </c>
      <c r="N79" t="s">
        <v>17121</v>
      </c>
      <c r="P79" t="str">
        <f t="shared" si="9"/>
        <v>Accounting</v>
      </c>
      <c r="Q79" t="str">
        <f t="shared" si="10"/>
        <v>History</v>
      </c>
      <c r="R79" t="str">
        <f t="shared" si="11"/>
        <v>Journalism</v>
      </c>
      <c r="S79" t="str">
        <f t="shared" si="12"/>
        <v>Sociology</v>
      </c>
      <c r="T79" t="str">
        <f t="shared" si="13"/>
        <v>History</v>
      </c>
      <c r="V79" s="3" t="str">
        <f t="array" ref="V79">_xlfn.TEXTJOIN(", ", TRUE, IF(majors_data!$C$2:$C$101=P79, majors_data!$A$2:$A$101, ""))</f>
        <v>f66e3050-2b7f-4d30-bc1e-f1c26d6a2aa2, 16f85a4c-9e5b-4f05-ac70-25acb3032c48, d25284f4-c84e-48db-b41e-dc42085a55f9</v>
      </c>
      <c r="W79" s="3" t="str">
        <f t="array" ref="W79">_xlfn.TEXTJOIN(", ", TRUE, IF(majors_data!$C$2:$C$101=Q79, majors_data!$A$2:$A$101, ""))</f>
        <v>f6cf2da9-277c-4780-8c18-2a4727d35f64, af428f7f-7d22-4949-924b-37b9c13140fb, d2d40201-0152-4e55-bf95-406c1f66295b</v>
      </c>
      <c r="X79" s="3" t="str">
        <f t="array" ref="X79">_xlfn.TEXTJOIN(", ", TRUE, IF(majors_data!$C$2:$C$101=R79, majors_data!$A$2:$A$101, ""))</f>
        <v>3100982d-c037-4a3f-a3ed-83e66b248c8d, ebbcecbe-be84-4fb4-bb4e-6420356ebe5a</v>
      </c>
      <c r="Y79" s="3" t="str">
        <f t="array" ref="Y79">_xlfn.TEXTJOIN(", ", TRUE, IF(majors_data!$C$2:$C$101=S79, majors_data!$A$2:$A$101, ""))</f>
        <v>dda33b53-0fff-4371-8a45-35a2192e86e8, 34c2e9da-d62c-4fdd-ad94-7befd2595222, 9e9ca12c-4178-40b5-a715-f166244e3adb</v>
      </c>
      <c r="Z79" s="3" t="str">
        <f t="array" ref="Z79">_xlfn.TEXTJOIN(", ", TRUE, IF(majors_data!$C$2:$C$101=T79, majors_data!$A$2:$A$101, ""))</f>
        <v>f6cf2da9-277c-4780-8c18-2a4727d35f64, af428f7f-7d22-4949-924b-37b9c13140fb, d2d40201-0152-4e55-bf95-406c1f66295b</v>
      </c>
      <c r="AA79" s="3" t="str">
        <f t="shared" si="14"/>
        <v>f66e3050-2b7f-4d30-bc1e-f1c26d6a2aa2, 16f85a4c-9e5b-4f05-ac70-25acb3032c48, d25284f4-c84e-48db-b41e-dc42085a55f9, f6cf2da9-277c-4780-8c18-2a4727d35f64, af428f7f-7d22-4949-924b-37b9c13140fb, d2d40201-0152-4e55-bf95-406c1f66295b, 3100982d-c037-4a3f-a3ed-83e66b248c8d, ebbcecbe-be84-4fb4-bb4e-6420356ebe5a, dda33b53-0fff-4371-8a45-35a2192e86e8, 34c2e9da-d62c-4fdd-ad94-7befd2595222, 9e9ca12c-4178-40b5-a715-f166244e3adb, f6cf2da9-277c-4780-8c18-2a4727d35f64, af428f7f-7d22-4949-924b-37b9c13140fb, d2d40201-0152-4e55-bf95-406c1f66295b</v>
      </c>
    </row>
    <row r="80" spans="1:27">
      <c r="A80" t="s">
        <v>300</v>
      </c>
      <c r="B80" t="s">
        <v>8</v>
      </c>
      <c r="C80" t="s">
        <v>21</v>
      </c>
      <c r="D80" t="s">
        <v>147</v>
      </c>
      <c r="E80" s="1">
        <v>26861</v>
      </c>
      <c r="F80" t="s">
        <v>301</v>
      </c>
      <c r="G80" t="s">
        <v>302</v>
      </c>
      <c r="I80" t="str">
        <f t="shared" si="8"/>
        <v>David Brown</v>
      </c>
      <c r="J80" t="s">
        <v>302</v>
      </c>
      <c r="P80" t="str">
        <f t="shared" si="9"/>
        <v>Art</v>
      </c>
      <c r="Q80" t="str">
        <f t="shared" si="10"/>
        <v/>
      </c>
      <c r="R80" t="str">
        <f t="shared" si="11"/>
        <v/>
      </c>
      <c r="S80" t="str">
        <f t="shared" si="12"/>
        <v/>
      </c>
      <c r="T80" t="str">
        <f t="shared" si="13"/>
        <v/>
      </c>
      <c r="V80" s="3" t="str">
        <f t="array" ref="V80">_xlfn.TEXTJOIN(", ", TRUE, IF(majors_data!$C$2:$C$101=P80, majors_data!$A$2:$A$101, ""))</f>
        <v>edca0a28-476b-4782-86be-a06806d87ab8, b12e86e4-dc4d-49cb-8ec3-b0c9f7f23b26, 62f9fcfb-92d6-4bc8-96ff-e8847c7b27ae</v>
      </c>
      <c r="W80" s="3" t="str">
        <f t="array" ref="W80">_xlfn.TEXTJOIN(", ", TRUE, IF(majors_data!$C$2:$C$101=Q80, majors_data!$A$2:$A$101, ""))</f>
        <v/>
      </c>
      <c r="X80" s="3" t="str">
        <f t="array" ref="X80">_xlfn.TEXTJOIN(", ", TRUE, IF(majors_data!$C$2:$C$101=R80, majors_data!$A$2:$A$101, ""))</f>
        <v/>
      </c>
      <c r="Y80" s="3" t="str">
        <f t="array" ref="Y80">_xlfn.TEXTJOIN(", ", TRUE, IF(majors_data!$C$2:$C$101=S80, majors_data!$A$2:$A$101, ""))</f>
        <v/>
      </c>
      <c r="Z80" s="3" t="str">
        <f t="array" ref="Z80">_xlfn.TEXTJOIN(", ", TRUE, IF(majors_data!$C$2:$C$101=T80, majors_data!$A$2:$A$101, ""))</f>
        <v/>
      </c>
      <c r="AA80" s="3" t="str">
        <f t="shared" si="14"/>
        <v>edca0a28-476b-4782-86be-a06806d87ab8, b12e86e4-dc4d-49cb-8ec3-b0c9f7f23b26, 62f9fcfb-92d6-4bc8-96ff-e8847c7b27ae</v>
      </c>
    </row>
    <row r="81" spans="1:27">
      <c r="A81" s="2" t="s">
        <v>303</v>
      </c>
      <c r="B81" t="s">
        <v>14</v>
      </c>
      <c r="C81" t="s">
        <v>47</v>
      </c>
      <c r="D81" t="s">
        <v>240</v>
      </c>
      <c r="E81" s="1">
        <v>29607</v>
      </c>
      <c r="F81" t="s">
        <v>304</v>
      </c>
      <c r="G81" t="s">
        <v>305</v>
      </c>
      <c r="I81" t="str">
        <f t="shared" si="8"/>
        <v>Jane Davis</v>
      </c>
      <c r="J81" t="s">
        <v>840</v>
      </c>
      <c r="K81" t="s">
        <v>17155</v>
      </c>
      <c r="L81" t="s">
        <v>17154</v>
      </c>
      <c r="P81" t="str">
        <f t="shared" si="9"/>
        <v>Accounting</v>
      </c>
      <c r="Q81" t="str">
        <f t="shared" si="10"/>
        <v>Library Science</v>
      </c>
      <c r="R81" t="str">
        <f t="shared" si="11"/>
        <v>Law</v>
      </c>
      <c r="S81" t="str">
        <f t="shared" si="12"/>
        <v/>
      </c>
      <c r="T81" t="str">
        <f t="shared" si="13"/>
        <v/>
      </c>
      <c r="V81" s="3" t="str">
        <f t="array" ref="V81">_xlfn.TEXTJOIN(", ", TRUE, IF(majors_data!$C$2:$C$101=P81, majors_data!$A$2:$A$101, ""))</f>
        <v>f66e3050-2b7f-4d30-bc1e-f1c26d6a2aa2, 16f85a4c-9e5b-4f05-ac70-25acb3032c48, d25284f4-c84e-48db-b41e-dc42085a55f9</v>
      </c>
      <c r="W81" s="3" t="str">
        <f t="array" ref="W81">_xlfn.TEXTJOIN(", ", TRUE, IF(majors_data!$C$2:$C$101=Q81, majors_data!$A$2:$A$101, ""))</f>
        <v>4ff85e34-9da3-47f2-beee-ec6175d82186, 450d53ce-7643-41e5-9d0d-b9d1eacead36</v>
      </c>
      <c r="X81" s="3" t="str">
        <f t="array" ref="X81">_xlfn.TEXTJOIN(", ", TRUE, IF(majors_data!$C$2:$C$101=R81, majors_data!$A$2:$A$101, ""))</f>
        <v>4ae8186a-1c4d-4b5e-8e7e-385e8b3e9c79, fcda77f1-d71f-4cbe-bb5c-fb12877aec40</v>
      </c>
      <c r="Y81" s="3" t="str">
        <f t="array" ref="Y81">_xlfn.TEXTJOIN(", ", TRUE, IF(majors_data!$C$2:$C$101=S81, majors_data!$A$2:$A$101, ""))</f>
        <v/>
      </c>
      <c r="Z81" s="3" t="str">
        <f t="array" ref="Z81">_xlfn.TEXTJOIN(", ", TRUE, IF(majors_data!$C$2:$C$101=T81, majors_data!$A$2:$A$101, ""))</f>
        <v/>
      </c>
      <c r="AA81" s="3" t="str">
        <f t="shared" si="14"/>
        <v>f66e3050-2b7f-4d30-bc1e-f1c26d6a2aa2, 16f85a4c-9e5b-4f05-ac70-25acb3032c48, d25284f4-c84e-48db-b41e-dc42085a55f9, 4ff85e34-9da3-47f2-beee-ec6175d82186, 450d53ce-7643-41e5-9d0d-b9d1eacead36, 4ae8186a-1c4d-4b5e-8e7e-385e8b3e9c79, fcda77f1-d71f-4cbe-bb5c-fb12877aec40</v>
      </c>
    </row>
    <row r="82" spans="1:27">
      <c r="A82" t="s">
        <v>306</v>
      </c>
      <c r="B82" t="s">
        <v>72</v>
      </c>
      <c r="C82" t="s">
        <v>9</v>
      </c>
      <c r="D82" t="s">
        <v>158</v>
      </c>
      <c r="E82" s="1">
        <v>31559</v>
      </c>
      <c r="F82" t="s">
        <v>307</v>
      </c>
      <c r="I82" t="str">
        <f t="shared" si="8"/>
        <v>James Taylor</v>
      </c>
      <c r="P82" t="str">
        <f t="shared" si="9"/>
        <v/>
      </c>
      <c r="Q82" t="str">
        <f t="shared" si="10"/>
        <v/>
      </c>
      <c r="R82" t="str">
        <f t="shared" si="11"/>
        <v/>
      </c>
      <c r="S82" t="str">
        <f t="shared" si="12"/>
        <v/>
      </c>
      <c r="T82" t="str">
        <f t="shared" si="13"/>
        <v/>
      </c>
      <c r="V82" s="3" t="str">
        <f t="array" ref="V82">_xlfn.TEXTJOIN(", ", TRUE, IF(majors_data!$C$2:$C$101=P82, majors_data!$A$2:$A$101, ""))</f>
        <v/>
      </c>
      <c r="W82" s="3" t="str">
        <f t="array" ref="W82">_xlfn.TEXTJOIN(", ", TRUE, IF(majors_data!$C$2:$C$101=Q82, majors_data!$A$2:$A$101, ""))</f>
        <v/>
      </c>
      <c r="X82" s="3" t="str">
        <f t="array" ref="X82">_xlfn.TEXTJOIN(", ", TRUE, IF(majors_data!$C$2:$C$101=R82, majors_data!$A$2:$A$101, ""))</f>
        <v/>
      </c>
      <c r="Y82" s="3" t="str">
        <f t="array" ref="Y82">_xlfn.TEXTJOIN(", ", TRUE, IF(majors_data!$C$2:$C$101=S82, majors_data!$A$2:$A$101, ""))</f>
        <v/>
      </c>
      <c r="Z82" s="3" t="str">
        <f t="array" ref="Z82">_xlfn.TEXTJOIN(", ", TRUE, IF(majors_data!$C$2:$C$101=T82, majors_data!$A$2:$A$101, ""))</f>
        <v/>
      </c>
      <c r="AA82" s="3" t="str">
        <f t="shared" si="14"/>
        <v/>
      </c>
    </row>
    <row r="83" spans="1:27">
      <c r="A83" t="s">
        <v>308</v>
      </c>
      <c r="B83" t="s">
        <v>30</v>
      </c>
      <c r="C83" t="s">
        <v>15</v>
      </c>
      <c r="D83" t="s">
        <v>93</v>
      </c>
      <c r="E83" s="1">
        <v>35766</v>
      </c>
      <c r="F83" t="s">
        <v>309</v>
      </c>
      <c r="G83" t="s">
        <v>310</v>
      </c>
      <c r="I83" t="str">
        <f t="shared" si="8"/>
        <v>Sarah Wilson</v>
      </c>
      <c r="J83" t="s">
        <v>310</v>
      </c>
      <c r="P83" t="str">
        <f t="shared" si="9"/>
        <v>Economics</v>
      </c>
      <c r="Q83" t="str">
        <f t="shared" si="10"/>
        <v/>
      </c>
      <c r="R83" t="str">
        <f t="shared" si="11"/>
        <v/>
      </c>
      <c r="S83" t="str">
        <f t="shared" si="12"/>
        <v/>
      </c>
      <c r="T83" t="str">
        <f t="shared" si="13"/>
        <v/>
      </c>
      <c r="V83" s="3" t="str">
        <f t="array" ref="V83">_xlfn.TEXTJOIN(", ", TRUE, IF(majors_data!$C$2:$C$101=P83, majors_data!$A$2:$A$101, ""))</f>
        <v>2c4e188e-85c2-4366-b282-d70974be0631, d02446db-85a5-472f-be66-392204bff177, e2e80629-cfb6-4daa-b56c-6795ccdc4e48</v>
      </c>
      <c r="W83" s="3" t="str">
        <f t="array" ref="W83">_xlfn.TEXTJOIN(", ", TRUE, IF(majors_data!$C$2:$C$101=Q83, majors_data!$A$2:$A$101, ""))</f>
        <v/>
      </c>
      <c r="X83" s="3" t="str">
        <f t="array" ref="X83">_xlfn.TEXTJOIN(", ", TRUE, IF(majors_data!$C$2:$C$101=R83, majors_data!$A$2:$A$101, ""))</f>
        <v/>
      </c>
      <c r="Y83" s="3" t="str">
        <f t="array" ref="Y83">_xlfn.TEXTJOIN(", ", TRUE, IF(majors_data!$C$2:$C$101=S83, majors_data!$A$2:$A$101, ""))</f>
        <v/>
      </c>
      <c r="Z83" s="3" t="str">
        <f t="array" ref="Z83">_xlfn.TEXTJOIN(", ", TRUE, IF(majors_data!$C$2:$C$101=T83, majors_data!$A$2:$A$101, ""))</f>
        <v/>
      </c>
      <c r="AA83" s="3" t="str">
        <f t="shared" si="14"/>
        <v>2c4e188e-85c2-4366-b282-d70974be0631, d02446db-85a5-472f-be66-392204bff177, e2e80629-cfb6-4daa-b56c-6795ccdc4e48</v>
      </c>
    </row>
    <row r="84" spans="1:27">
      <c r="A84" t="s">
        <v>311</v>
      </c>
      <c r="B84" t="s">
        <v>8</v>
      </c>
      <c r="C84" t="s">
        <v>37</v>
      </c>
      <c r="D84" t="s">
        <v>312</v>
      </c>
      <c r="E84" s="1">
        <v>32376</v>
      </c>
      <c r="F84" t="s">
        <v>313</v>
      </c>
      <c r="G84" t="s">
        <v>314</v>
      </c>
      <c r="I84" t="str">
        <f t="shared" si="8"/>
        <v>David Williams</v>
      </c>
      <c r="J84" t="s">
        <v>131</v>
      </c>
      <c r="K84" t="s">
        <v>17134</v>
      </c>
      <c r="L84" t="s">
        <v>17147</v>
      </c>
      <c r="P84" t="str">
        <f t="shared" si="9"/>
        <v>Social Work</v>
      </c>
      <c r="Q84" t="str">
        <f t="shared" si="10"/>
        <v>Journalism</v>
      </c>
      <c r="R84" t="str">
        <f t="shared" si="11"/>
        <v>Nursing</v>
      </c>
      <c r="S84" t="str">
        <f t="shared" si="12"/>
        <v/>
      </c>
      <c r="T84" t="str">
        <f t="shared" si="13"/>
        <v/>
      </c>
      <c r="V84" s="3" t="str">
        <f t="array" ref="V84">_xlfn.TEXTJOIN(", ", TRUE, IF(majors_data!$C$2:$C$101=P84, majors_data!$A$2:$A$101, ""))</f>
        <v>8402b4cd-a049-4ae7-8649-16af0c4c8c62, 52e4d490-31bd-48ea-ab9b-8f9eaf720b12</v>
      </c>
      <c r="W84" s="3" t="str">
        <f t="array" ref="W84">_xlfn.TEXTJOIN(", ", TRUE, IF(majors_data!$C$2:$C$101=Q84, majors_data!$A$2:$A$101, ""))</f>
        <v>3100982d-c037-4a3f-a3ed-83e66b248c8d, ebbcecbe-be84-4fb4-bb4e-6420356ebe5a</v>
      </c>
      <c r="X84" s="3" t="str">
        <f t="array" ref="X84">_xlfn.TEXTJOIN(", ", TRUE, IF(majors_data!$C$2:$C$101=R84, majors_data!$A$2:$A$101, ""))</f>
        <v>bcf5b4b8-c773-40a4-9ec1-9767753c0d44, 92ba9844-0c5e-4bfa-ad1c-ab41f8ac3d5e</v>
      </c>
      <c r="Y84" s="3" t="str">
        <f t="array" ref="Y84">_xlfn.TEXTJOIN(", ", TRUE, IF(majors_data!$C$2:$C$101=S84, majors_data!$A$2:$A$101, ""))</f>
        <v/>
      </c>
      <c r="Z84" s="3" t="str">
        <f t="array" ref="Z84">_xlfn.TEXTJOIN(", ", TRUE, IF(majors_data!$C$2:$C$101=T84, majors_data!$A$2:$A$101, ""))</f>
        <v/>
      </c>
      <c r="AA84" s="3" t="str">
        <f t="shared" si="14"/>
        <v>8402b4cd-a049-4ae7-8649-16af0c4c8c62, 52e4d490-31bd-48ea-ab9b-8f9eaf720b12, 3100982d-c037-4a3f-a3ed-83e66b248c8d, ebbcecbe-be84-4fb4-bb4e-6420356ebe5a, bcf5b4b8-c773-40a4-9ec1-9767753c0d44, 92ba9844-0c5e-4bfa-ad1c-ab41f8ac3d5e</v>
      </c>
    </row>
    <row r="85" spans="1:27">
      <c r="A85" t="s">
        <v>315</v>
      </c>
      <c r="B85" t="s">
        <v>25</v>
      </c>
      <c r="C85" t="s">
        <v>230</v>
      </c>
      <c r="D85" t="s">
        <v>316</v>
      </c>
      <c r="E85" s="1">
        <v>22508</v>
      </c>
      <c r="F85" t="s">
        <v>317</v>
      </c>
      <c r="G85" t="s">
        <v>318</v>
      </c>
      <c r="I85" t="str">
        <f t="shared" si="8"/>
        <v>Linda Johnson</v>
      </c>
      <c r="J85" t="s">
        <v>12</v>
      </c>
      <c r="K85" t="s">
        <v>17138</v>
      </c>
      <c r="L85" t="s">
        <v>17125</v>
      </c>
      <c r="P85" t="str">
        <f t="shared" si="9"/>
        <v>Communications</v>
      </c>
      <c r="Q85" t="str">
        <f t="shared" si="10"/>
        <v>Social Work</v>
      </c>
      <c r="R85" t="str">
        <f t="shared" si="11"/>
        <v>Marketing</v>
      </c>
      <c r="S85" t="str">
        <f t="shared" si="12"/>
        <v/>
      </c>
      <c r="T85" t="str">
        <f t="shared" si="13"/>
        <v/>
      </c>
      <c r="V85" s="3" t="str">
        <f t="array" ref="V85">_xlfn.TEXTJOIN(", ", TRUE, IF(majors_data!$C$2:$C$101=P85, majors_data!$A$2:$A$101, ""))</f>
        <v>2c6e4248-da4d-4cb3-ac58-3cd04aa203fa, c8e9582b-d7bd-48cb-9cab-9f953712e952</v>
      </c>
      <c r="W85" s="3" t="str">
        <f t="array" ref="W85">_xlfn.TEXTJOIN(", ", TRUE, IF(majors_data!$C$2:$C$101=Q85, majors_data!$A$2:$A$101, ""))</f>
        <v>8402b4cd-a049-4ae7-8649-16af0c4c8c62, 52e4d490-31bd-48ea-ab9b-8f9eaf720b12</v>
      </c>
      <c r="X85" s="3" t="str">
        <f t="array" ref="X85">_xlfn.TEXTJOIN(", ", TRUE, IF(majors_data!$C$2:$C$101=R85, majors_data!$A$2:$A$101, ""))</f>
        <v>c782f52b-d7ac-47f5-836a-376e4fccf31f, cabf5871-d0d1-43aa-a1e0-7b054ea1f92a, 1f2a78f5-deae-438d-be76-6d733a7dac87</v>
      </c>
      <c r="Y85" s="3" t="str">
        <f t="array" ref="Y85">_xlfn.TEXTJOIN(", ", TRUE, IF(majors_data!$C$2:$C$101=S85, majors_data!$A$2:$A$101, ""))</f>
        <v/>
      </c>
      <c r="Z85" s="3" t="str">
        <f t="array" ref="Z85">_xlfn.TEXTJOIN(", ", TRUE, IF(majors_data!$C$2:$C$101=T85, majors_data!$A$2:$A$101, ""))</f>
        <v/>
      </c>
      <c r="AA85" s="3" t="str">
        <f t="shared" si="14"/>
        <v>2c6e4248-da4d-4cb3-ac58-3cd04aa203fa, c8e9582b-d7bd-48cb-9cab-9f953712e952, 8402b4cd-a049-4ae7-8649-16af0c4c8c62, 52e4d490-31bd-48ea-ab9b-8f9eaf720b12, c782f52b-d7ac-47f5-836a-376e4fccf31f, cabf5871-d0d1-43aa-a1e0-7b054ea1f92a, 1f2a78f5-deae-438d-be76-6d733a7dac87</v>
      </c>
    </row>
    <row r="86" spans="1:27">
      <c r="A86" t="s">
        <v>319</v>
      </c>
      <c r="B86" t="s">
        <v>8</v>
      </c>
      <c r="C86" t="s">
        <v>31</v>
      </c>
      <c r="D86" t="s">
        <v>320</v>
      </c>
      <c r="E86" s="1">
        <v>33855</v>
      </c>
      <c r="F86" t="s">
        <v>321</v>
      </c>
      <c r="G86" t="s">
        <v>54</v>
      </c>
      <c r="I86" t="str">
        <f t="shared" si="8"/>
        <v>David Doe</v>
      </c>
      <c r="J86" t="s">
        <v>54</v>
      </c>
      <c r="P86" t="str">
        <f t="shared" si="9"/>
        <v>Veterinary Medicine</v>
      </c>
      <c r="Q86" t="str">
        <f t="shared" si="10"/>
        <v/>
      </c>
      <c r="R86" t="str">
        <f t="shared" si="11"/>
        <v/>
      </c>
      <c r="S86" t="str">
        <f t="shared" si="12"/>
        <v/>
      </c>
      <c r="T86" t="str">
        <f t="shared" si="13"/>
        <v/>
      </c>
      <c r="V86" s="3" t="str">
        <f t="array" ref="V86">_xlfn.TEXTJOIN(", ", TRUE, IF(majors_data!$C$2:$C$101=P86, majors_data!$A$2:$A$101, ""))</f>
        <v>6b796d48-625b-4acf-96db-141d2e7d7b4b, e6f83c77-1538-4fec-934c-6a4ec6617268</v>
      </c>
      <c r="W86" s="3" t="str">
        <f t="array" ref="W86">_xlfn.TEXTJOIN(", ", TRUE, IF(majors_data!$C$2:$C$101=Q86, majors_data!$A$2:$A$101, ""))</f>
        <v/>
      </c>
      <c r="X86" s="3" t="str">
        <f t="array" ref="X86">_xlfn.TEXTJOIN(", ", TRUE, IF(majors_data!$C$2:$C$101=R86, majors_data!$A$2:$A$101, ""))</f>
        <v/>
      </c>
      <c r="Y86" s="3" t="str">
        <f t="array" ref="Y86">_xlfn.TEXTJOIN(", ", TRUE, IF(majors_data!$C$2:$C$101=S86, majors_data!$A$2:$A$101, ""))</f>
        <v/>
      </c>
      <c r="Z86" s="3" t="str">
        <f t="array" ref="Z86">_xlfn.TEXTJOIN(", ", TRUE, IF(majors_data!$C$2:$C$101=T86, majors_data!$A$2:$A$101, ""))</f>
        <v/>
      </c>
      <c r="AA86" s="3" t="str">
        <f t="shared" si="14"/>
        <v>6b796d48-625b-4acf-96db-141d2e7d7b4b, e6f83c77-1538-4fec-934c-6a4ec6617268</v>
      </c>
    </row>
    <row r="87" spans="1:27">
      <c r="A87" t="s">
        <v>322</v>
      </c>
      <c r="B87" t="s">
        <v>25</v>
      </c>
      <c r="C87" t="s">
        <v>15</v>
      </c>
      <c r="D87" t="s">
        <v>247</v>
      </c>
      <c r="E87" s="1">
        <v>32978</v>
      </c>
      <c r="F87" t="s">
        <v>323</v>
      </c>
      <c r="G87" t="s">
        <v>12</v>
      </c>
      <c r="I87" t="str">
        <f t="shared" si="8"/>
        <v>Linda Wilson</v>
      </c>
      <c r="J87" t="s">
        <v>12</v>
      </c>
      <c r="P87" t="str">
        <f t="shared" si="9"/>
        <v>Communications</v>
      </c>
      <c r="Q87" t="str">
        <f t="shared" si="10"/>
        <v/>
      </c>
      <c r="R87" t="str">
        <f t="shared" si="11"/>
        <v/>
      </c>
      <c r="S87" t="str">
        <f t="shared" si="12"/>
        <v/>
      </c>
      <c r="T87" t="str">
        <f t="shared" si="13"/>
        <v/>
      </c>
      <c r="V87" s="3" t="str">
        <f t="array" ref="V87">_xlfn.TEXTJOIN(", ", TRUE, IF(majors_data!$C$2:$C$101=P87, majors_data!$A$2:$A$101, ""))</f>
        <v>2c6e4248-da4d-4cb3-ac58-3cd04aa203fa, c8e9582b-d7bd-48cb-9cab-9f953712e952</v>
      </c>
      <c r="W87" s="3" t="str">
        <f t="array" ref="W87">_xlfn.TEXTJOIN(", ", TRUE, IF(majors_data!$C$2:$C$101=Q87, majors_data!$A$2:$A$101, ""))</f>
        <v/>
      </c>
      <c r="X87" s="3" t="str">
        <f t="array" ref="X87">_xlfn.TEXTJOIN(", ", TRUE, IF(majors_data!$C$2:$C$101=R87, majors_data!$A$2:$A$101, ""))</f>
        <v/>
      </c>
      <c r="Y87" s="3" t="str">
        <f t="array" ref="Y87">_xlfn.TEXTJOIN(", ", TRUE, IF(majors_data!$C$2:$C$101=S87, majors_data!$A$2:$A$101, ""))</f>
        <v/>
      </c>
      <c r="Z87" s="3" t="str">
        <f t="array" ref="Z87">_xlfn.TEXTJOIN(", ", TRUE, IF(majors_data!$C$2:$C$101=T87, majors_data!$A$2:$A$101, ""))</f>
        <v/>
      </c>
      <c r="AA87" s="3" t="str">
        <f t="shared" si="14"/>
        <v>2c6e4248-da4d-4cb3-ac58-3cd04aa203fa, c8e9582b-d7bd-48cb-9cab-9f953712e952</v>
      </c>
    </row>
    <row r="88" spans="1:27">
      <c r="A88" t="s">
        <v>324</v>
      </c>
      <c r="B88" t="s">
        <v>36</v>
      </c>
      <c r="C88" t="s">
        <v>47</v>
      </c>
      <c r="D88" t="s">
        <v>48</v>
      </c>
      <c r="E88" s="1">
        <v>31236</v>
      </c>
      <c r="F88" t="s">
        <v>325</v>
      </c>
      <c r="G88" t="s">
        <v>326</v>
      </c>
      <c r="I88" t="str">
        <f t="shared" si="8"/>
        <v>Alice Davis</v>
      </c>
      <c r="J88" t="s">
        <v>326</v>
      </c>
      <c r="P88" t="str">
        <f t="shared" si="9"/>
        <v>Philosophy</v>
      </c>
      <c r="Q88" t="str">
        <f t="shared" si="10"/>
        <v/>
      </c>
      <c r="R88" t="str">
        <f t="shared" si="11"/>
        <v/>
      </c>
      <c r="S88" t="str">
        <f t="shared" si="12"/>
        <v/>
      </c>
      <c r="T88" t="str">
        <f t="shared" si="13"/>
        <v/>
      </c>
      <c r="V88" s="3" t="str">
        <f t="array" ref="V88">_xlfn.TEXTJOIN(", ", TRUE, IF(majors_data!$C$2:$C$101=P88, majors_data!$A$2:$A$101, ""))</f>
        <v>2390b2fb-f180-48d3-989d-5e359fdf867c, febd48e5-fa29-4288-94cf-a257e875bbc5, a680ecae-78a0-4d78-88cd-4f0163e7d4da</v>
      </c>
      <c r="W88" s="3" t="str">
        <f t="array" ref="W88">_xlfn.TEXTJOIN(", ", TRUE, IF(majors_data!$C$2:$C$101=Q88, majors_data!$A$2:$A$101, ""))</f>
        <v/>
      </c>
      <c r="X88" s="3" t="str">
        <f t="array" ref="X88">_xlfn.TEXTJOIN(", ", TRUE, IF(majors_data!$C$2:$C$101=R88, majors_data!$A$2:$A$101, ""))</f>
        <v/>
      </c>
      <c r="Y88" s="3" t="str">
        <f t="array" ref="Y88">_xlfn.TEXTJOIN(", ", TRUE, IF(majors_data!$C$2:$C$101=S88, majors_data!$A$2:$A$101, ""))</f>
        <v/>
      </c>
      <c r="Z88" s="3" t="str">
        <f t="array" ref="Z88">_xlfn.TEXTJOIN(", ", TRUE, IF(majors_data!$C$2:$C$101=T88, majors_data!$A$2:$A$101, ""))</f>
        <v/>
      </c>
      <c r="AA88" s="3" t="str">
        <f t="shared" si="14"/>
        <v>2390b2fb-f180-48d3-989d-5e359fdf867c, febd48e5-fa29-4288-94cf-a257e875bbc5, a680ecae-78a0-4d78-88cd-4f0163e7d4da</v>
      </c>
    </row>
    <row r="89" spans="1:27">
      <c r="A89" t="s">
        <v>327</v>
      </c>
      <c r="B89" t="s">
        <v>20</v>
      </c>
      <c r="C89" t="s">
        <v>230</v>
      </c>
      <c r="D89" t="s">
        <v>328</v>
      </c>
      <c r="E89" s="1">
        <v>30211</v>
      </c>
      <c r="F89" t="s">
        <v>329</v>
      </c>
      <c r="G89" t="s">
        <v>330</v>
      </c>
      <c r="I89" t="str">
        <f t="shared" si="8"/>
        <v>John Johnson</v>
      </c>
      <c r="J89" t="s">
        <v>279</v>
      </c>
      <c r="K89" t="s">
        <v>17136</v>
      </c>
      <c r="L89" t="s">
        <v>17145</v>
      </c>
      <c r="P89" t="str">
        <f t="shared" si="9"/>
        <v>Mechanical Engineering</v>
      </c>
      <c r="Q89" t="str">
        <f t="shared" si="10"/>
        <v>Music</v>
      </c>
      <c r="R89" t="str">
        <f t="shared" si="11"/>
        <v>Sociology</v>
      </c>
      <c r="S89" t="str">
        <f t="shared" si="12"/>
        <v/>
      </c>
      <c r="T89" t="str">
        <f t="shared" si="13"/>
        <v/>
      </c>
      <c r="V89" s="3" t="str">
        <f t="array" ref="V89">_xlfn.TEXTJOIN(", ", TRUE, IF(majors_data!$C$2:$C$101=P89, majors_data!$A$2:$A$101, ""))</f>
        <v>d3d06262-f539-4a05-9e71-6e6113e9529b, efbed11c-6828-4d9a-bdc3-ffadce27497e, ab3572a8-144f-4148-9862-465bd9d7148b</v>
      </c>
      <c r="W89" s="3" t="str">
        <f t="array" ref="W89">_xlfn.TEXTJOIN(", ", TRUE, IF(majors_data!$C$2:$C$101=Q89, majors_data!$A$2:$A$101, ""))</f>
        <v>e00c66ff-cb22-45b1-a5e8-8b3cde249016, 9a1dc165-a7e3-4d94-96b3-aed7943cd257</v>
      </c>
      <c r="X89" s="3" t="str">
        <f t="array" ref="X89">_xlfn.TEXTJOIN(", ", TRUE, IF(majors_data!$C$2:$C$101=R89, majors_data!$A$2:$A$101, ""))</f>
        <v>dda33b53-0fff-4371-8a45-35a2192e86e8, 34c2e9da-d62c-4fdd-ad94-7befd2595222, 9e9ca12c-4178-40b5-a715-f166244e3adb</v>
      </c>
      <c r="Y89" s="3" t="str">
        <f t="array" ref="Y89">_xlfn.TEXTJOIN(", ", TRUE, IF(majors_data!$C$2:$C$101=S89, majors_data!$A$2:$A$101, ""))</f>
        <v/>
      </c>
      <c r="Z89" s="3" t="str">
        <f t="array" ref="Z89">_xlfn.TEXTJOIN(", ", TRUE, IF(majors_data!$C$2:$C$101=T89, majors_data!$A$2:$A$101, ""))</f>
        <v/>
      </c>
      <c r="AA89" s="3" t="str">
        <f t="shared" si="14"/>
        <v>d3d06262-f539-4a05-9e71-6e6113e9529b, efbed11c-6828-4d9a-bdc3-ffadce27497e, ab3572a8-144f-4148-9862-465bd9d7148b, e00c66ff-cb22-45b1-a5e8-8b3cde249016, 9a1dc165-a7e3-4d94-96b3-aed7943cd257, dda33b53-0fff-4371-8a45-35a2192e86e8, 34c2e9da-d62c-4fdd-ad94-7befd2595222, 9e9ca12c-4178-40b5-a715-f166244e3adb</v>
      </c>
    </row>
    <row r="90" spans="1:27">
      <c r="A90" t="s">
        <v>331</v>
      </c>
      <c r="B90" t="s">
        <v>51</v>
      </c>
      <c r="C90" t="s">
        <v>80</v>
      </c>
      <c r="D90" t="s">
        <v>332</v>
      </c>
      <c r="E90" s="1">
        <v>26642</v>
      </c>
      <c r="F90" t="s">
        <v>333</v>
      </c>
      <c r="G90" t="s">
        <v>334</v>
      </c>
      <c r="I90" t="str">
        <f t="shared" si="8"/>
        <v>Emily Miller</v>
      </c>
      <c r="J90" t="s">
        <v>173</v>
      </c>
      <c r="K90" t="s">
        <v>17126</v>
      </c>
      <c r="L90" t="s">
        <v>17138</v>
      </c>
      <c r="P90" t="str">
        <f t="shared" si="9"/>
        <v>Library Science</v>
      </c>
      <c r="Q90" t="str">
        <f t="shared" si="10"/>
        <v>Biology</v>
      </c>
      <c r="R90" t="str">
        <f t="shared" si="11"/>
        <v>Social Work</v>
      </c>
      <c r="S90" t="str">
        <f t="shared" si="12"/>
        <v/>
      </c>
      <c r="T90" t="str">
        <f t="shared" si="13"/>
        <v/>
      </c>
      <c r="V90" s="3" t="str">
        <f t="array" ref="V90">_xlfn.TEXTJOIN(", ", TRUE, IF(majors_data!$C$2:$C$101=P90, majors_data!$A$2:$A$101, ""))</f>
        <v>4ff85e34-9da3-47f2-beee-ec6175d82186, 450d53ce-7643-41e5-9d0d-b9d1eacead36</v>
      </c>
      <c r="W90" s="3" t="str">
        <f t="array" ref="W90">_xlfn.TEXTJOIN(", ", TRUE, IF(majors_data!$C$2:$C$101=Q90, majors_data!$A$2:$A$101, ""))</f>
        <v>b33ae65d-523e-48c6-b10e-59346e1c6523, 4e64e115-2f29-4046-95c6-3f34c14feb83, 2ab329ca-9f50-4c70-9698-f44934cf4b69</v>
      </c>
      <c r="X90" s="3" t="str">
        <f t="array" ref="X90">_xlfn.TEXTJOIN(", ", TRUE, IF(majors_data!$C$2:$C$101=R90, majors_data!$A$2:$A$101, ""))</f>
        <v>8402b4cd-a049-4ae7-8649-16af0c4c8c62, 52e4d490-31bd-48ea-ab9b-8f9eaf720b12</v>
      </c>
      <c r="Y90" s="3" t="str">
        <f t="array" ref="Y90">_xlfn.TEXTJOIN(", ", TRUE, IF(majors_data!$C$2:$C$101=S90, majors_data!$A$2:$A$101, ""))</f>
        <v/>
      </c>
      <c r="Z90" s="3" t="str">
        <f t="array" ref="Z90">_xlfn.TEXTJOIN(", ", TRUE, IF(majors_data!$C$2:$C$101=T90, majors_data!$A$2:$A$101, ""))</f>
        <v/>
      </c>
      <c r="AA90" s="3" t="str">
        <f t="shared" si="14"/>
        <v>4ff85e34-9da3-47f2-beee-ec6175d82186, 450d53ce-7643-41e5-9d0d-b9d1eacead36, b33ae65d-523e-48c6-b10e-59346e1c6523, 4e64e115-2f29-4046-95c6-3f34c14feb83, 2ab329ca-9f50-4c70-9698-f44934cf4b69, 8402b4cd-a049-4ae7-8649-16af0c4c8c62, 52e4d490-31bd-48ea-ab9b-8f9eaf720b12</v>
      </c>
    </row>
    <row r="91" spans="1:27">
      <c r="A91" t="s">
        <v>335</v>
      </c>
      <c r="B91" t="s">
        <v>25</v>
      </c>
      <c r="C91" t="s">
        <v>9</v>
      </c>
      <c r="D91" t="s">
        <v>26</v>
      </c>
      <c r="E91" s="1">
        <v>24570</v>
      </c>
      <c r="F91" t="s">
        <v>336</v>
      </c>
      <c r="I91" t="str">
        <f t="shared" si="8"/>
        <v>Linda Taylor</v>
      </c>
      <c r="P91" t="str">
        <f t="shared" si="9"/>
        <v/>
      </c>
      <c r="Q91" t="str">
        <f t="shared" si="10"/>
        <v/>
      </c>
      <c r="R91" t="str">
        <f t="shared" si="11"/>
        <v/>
      </c>
      <c r="S91" t="str">
        <f t="shared" si="12"/>
        <v/>
      </c>
      <c r="T91" t="str">
        <f t="shared" si="13"/>
        <v/>
      </c>
      <c r="V91" s="3" t="str">
        <f t="array" ref="V91">_xlfn.TEXTJOIN(", ", TRUE, IF(majors_data!$C$2:$C$101=P91, majors_data!$A$2:$A$101, ""))</f>
        <v/>
      </c>
      <c r="W91" s="3" t="str">
        <f t="array" ref="W91">_xlfn.TEXTJOIN(", ", TRUE, IF(majors_data!$C$2:$C$101=Q91, majors_data!$A$2:$A$101, ""))</f>
        <v/>
      </c>
      <c r="X91" s="3" t="str">
        <f t="array" ref="X91">_xlfn.TEXTJOIN(", ", TRUE, IF(majors_data!$C$2:$C$101=R91, majors_data!$A$2:$A$101, ""))</f>
        <v/>
      </c>
      <c r="Y91" s="3" t="str">
        <f t="array" ref="Y91">_xlfn.TEXTJOIN(", ", TRUE, IF(majors_data!$C$2:$C$101=S91, majors_data!$A$2:$A$101, ""))</f>
        <v/>
      </c>
      <c r="Z91" s="3" t="str">
        <f t="array" ref="Z91">_xlfn.TEXTJOIN(", ", TRUE, IF(majors_data!$C$2:$C$101=T91, majors_data!$A$2:$A$101, ""))</f>
        <v/>
      </c>
      <c r="AA91" s="3" t="str">
        <f t="shared" si="14"/>
        <v/>
      </c>
    </row>
    <row r="92" spans="1:27">
      <c r="A92" t="s">
        <v>337</v>
      </c>
      <c r="B92" t="s">
        <v>60</v>
      </c>
      <c r="C92" t="s">
        <v>15</v>
      </c>
      <c r="D92" t="s">
        <v>338</v>
      </c>
      <c r="E92" s="1">
        <v>35785</v>
      </c>
      <c r="F92" t="s">
        <v>339</v>
      </c>
      <c r="I92" t="str">
        <f t="shared" si="8"/>
        <v>Bob Wilson</v>
      </c>
      <c r="P92" t="str">
        <f t="shared" si="9"/>
        <v/>
      </c>
      <c r="Q92" t="str">
        <f t="shared" si="10"/>
        <v/>
      </c>
      <c r="R92" t="str">
        <f t="shared" si="11"/>
        <v/>
      </c>
      <c r="S92" t="str">
        <f t="shared" si="12"/>
        <v/>
      </c>
      <c r="T92" t="str">
        <f t="shared" si="13"/>
        <v/>
      </c>
      <c r="V92" s="3" t="str">
        <f t="array" ref="V92">_xlfn.TEXTJOIN(", ", TRUE, IF(majors_data!$C$2:$C$101=P92, majors_data!$A$2:$A$101, ""))</f>
        <v/>
      </c>
      <c r="W92" s="3" t="str">
        <f t="array" ref="W92">_xlfn.TEXTJOIN(", ", TRUE, IF(majors_data!$C$2:$C$101=Q92, majors_data!$A$2:$A$101, ""))</f>
        <v/>
      </c>
      <c r="X92" s="3" t="str">
        <f t="array" ref="X92">_xlfn.TEXTJOIN(", ", TRUE, IF(majors_data!$C$2:$C$101=R92, majors_data!$A$2:$A$101, ""))</f>
        <v/>
      </c>
      <c r="Y92" s="3" t="str">
        <f t="array" ref="Y92">_xlfn.TEXTJOIN(", ", TRUE, IF(majors_data!$C$2:$C$101=S92, majors_data!$A$2:$A$101, ""))</f>
        <v/>
      </c>
      <c r="Z92" s="3" t="str">
        <f t="array" ref="Z92">_xlfn.TEXTJOIN(", ", TRUE, IF(majors_data!$C$2:$C$101=T92, majors_data!$A$2:$A$101, ""))</f>
        <v/>
      </c>
      <c r="AA92" s="3" t="str">
        <f t="shared" si="14"/>
        <v/>
      </c>
    </row>
    <row r="93" spans="1:27">
      <c r="A93" t="s">
        <v>340</v>
      </c>
      <c r="B93" t="s">
        <v>8</v>
      </c>
      <c r="C93" t="s">
        <v>15</v>
      </c>
      <c r="D93" t="s">
        <v>341</v>
      </c>
      <c r="E93" s="1">
        <v>33880</v>
      </c>
      <c r="F93" t="s">
        <v>342</v>
      </c>
      <c r="G93" t="s">
        <v>343</v>
      </c>
      <c r="I93" t="str">
        <f t="shared" si="8"/>
        <v>David Wilson</v>
      </c>
      <c r="J93" t="s">
        <v>12</v>
      </c>
      <c r="K93" t="s">
        <v>17134</v>
      </c>
      <c r="L93" t="s">
        <v>17127</v>
      </c>
      <c r="M93" t="s">
        <v>17123</v>
      </c>
      <c r="N93" t="s">
        <v>17129</v>
      </c>
      <c r="P93" t="str">
        <f t="shared" si="9"/>
        <v>Communications</v>
      </c>
      <c r="Q93" t="str">
        <f t="shared" si="10"/>
        <v>Journalism</v>
      </c>
      <c r="R93" t="str">
        <f t="shared" si="11"/>
        <v>Geography</v>
      </c>
      <c r="S93" t="str">
        <f t="shared" si="12"/>
        <v>Art</v>
      </c>
      <c r="T93" t="str">
        <f t="shared" si="13"/>
        <v>Linguistics</v>
      </c>
      <c r="V93" s="3" t="str">
        <f t="array" ref="V93">_xlfn.TEXTJOIN(", ", TRUE, IF(majors_data!$C$2:$C$101=P93, majors_data!$A$2:$A$101, ""))</f>
        <v>2c6e4248-da4d-4cb3-ac58-3cd04aa203fa, c8e9582b-d7bd-48cb-9cab-9f953712e952</v>
      </c>
      <c r="W93" s="3" t="str">
        <f t="array" ref="W93">_xlfn.TEXTJOIN(", ", TRUE, IF(majors_data!$C$2:$C$101=Q93, majors_data!$A$2:$A$101, ""))</f>
        <v>3100982d-c037-4a3f-a3ed-83e66b248c8d, ebbcecbe-be84-4fb4-bb4e-6420356ebe5a</v>
      </c>
      <c r="X93" s="3" t="str">
        <f t="array" ref="X93">_xlfn.TEXTJOIN(", ", TRUE, IF(majors_data!$C$2:$C$101=R93, majors_data!$A$2:$A$101, ""))</f>
        <v>5d92edf2-5248-4363-8e50-f18ad6a67a8c, b6f11273-e674-4c30-afa1-7ee62c1abb4b</v>
      </c>
      <c r="Y93" s="3" t="str">
        <f t="array" ref="Y93">_xlfn.TEXTJOIN(", ", TRUE, IF(majors_data!$C$2:$C$101=S93, majors_data!$A$2:$A$101, ""))</f>
        <v>edca0a28-476b-4782-86be-a06806d87ab8, b12e86e4-dc4d-49cb-8ec3-b0c9f7f23b26, 62f9fcfb-92d6-4bc8-96ff-e8847c7b27ae</v>
      </c>
      <c r="Z93" s="3" t="str">
        <f t="array" ref="Z93">_xlfn.TEXTJOIN(", ", TRUE, IF(majors_data!$C$2:$C$101=T93, majors_data!$A$2:$A$101, ""))</f>
        <v>cb7207d7-79d6-497f-a7e6-ceebd62576db, bc618e46-adeb-4bfa-a8dc-9e7a3bbad058</v>
      </c>
      <c r="AA93" s="3" t="str">
        <f t="shared" si="14"/>
        <v>2c6e4248-da4d-4cb3-ac58-3cd04aa203fa, c8e9582b-d7bd-48cb-9cab-9f953712e952, 3100982d-c037-4a3f-a3ed-83e66b248c8d, ebbcecbe-be84-4fb4-bb4e-6420356ebe5a, 5d92edf2-5248-4363-8e50-f18ad6a67a8c, b6f11273-e674-4c30-afa1-7ee62c1abb4b, edca0a28-476b-4782-86be-a06806d87ab8, b12e86e4-dc4d-49cb-8ec3-b0c9f7f23b26, 62f9fcfb-92d6-4bc8-96ff-e8847c7b27ae, cb7207d7-79d6-497f-a7e6-ceebd62576db, bc618e46-adeb-4bfa-a8dc-9e7a3bbad058</v>
      </c>
    </row>
    <row r="94" spans="1:27">
      <c r="A94" t="s">
        <v>344</v>
      </c>
      <c r="B94" t="s">
        <v>60</v>
      </c>
      <c r="C94" t="s">
        <v>21</v>
      </c>
      <c r="D94" t="s">
        <v>345</v>
      </c>
      <c r="E94" s="1">
        <v>33777</v>
      </c>
      <c r="F94" t="s">
        <v>346</v>
      </c>
      <c r="G94" t="s">
        <v>347</v>
      </c>
      <c r="I94" t="str">
        <f t="shared" si="8"/>
        <v>Bob Brown</v>
      </c>
      <c r="J94" t="s">
        <v>212</v>
      </c>
      <c r="K94" t="s">
        <v>17125</v>
      </c>
      <c r="L94" t="s">
        <v>17124</v>
      </c>
      <c r="P94" t="str">
        <f t="shared" si="9"/>
        <v>Business Administration</v>
      </c>
      <c r="Q94" t="str">
        <f t="shared" si="10"/>
        <v>Marketing</v>
      </c>
      <c r="R94" t="str">
        <f t="shared" si="11"/>
        <v>Electrical Engineering</v>
      </c>
      <c r="S94" t="str">
        <f t="shared" si="12"/>
        <v/>
      </c>
      <c r="T94" t="str">
        <f t="shared" si="13"/>
        <v/>
      </c>
      <c r="V94" s="3" t="str">
        <f t="array" ref="V94">_xlfn.TEXTJOIN(", ", TRUE, IF(majors_data!$C$2:$C$101=P94, majors_data!$A$2:$A$101, ""))</f>
        <v>ad1e7d8e-5114-413f-921d-a35552003ee4, c132b04e-83bd-4b24-8fe4-5a9a015e7c93, 1e0b04ba-18d5-4ab9-a1e5-23449bbc4a0b</v>
      </c>
      <c r="W94" s="3" t="str">
        <f t="array" ref="W94">_xlfn.TEXTJOIN(", ", TRUE, IF(majors_data!$C$2:$C$101=Q94, majors_data!$A$2:$A$101, ""))</f>
        <v>c782f52b-d7ac-47f5-836a-376e4fccf31f, cabf5871-d0d1-43aa-a1e0-7b054ea1f92a, 1f2a78f5-deae-438d-be76-6d733a7dac87</v>
      </c>
      <c r="X94" s="3" t="str">
        <f t="array" ref="X94">_xlfn.TEXTJOIN(", ", TRUE, IF(majors_data!$C$2:$C$101=R94, majors_data!$A$2:$A$101, ""))</f>
        <v>19a8bee2-7566-411a-9919-61d44ccc81ef, e4aa68ec-6374-48d4-a36d-8ca39ac807a2, 058ec2ea-9361-4a0a-a0b1-c81e99f2349a</v>
      </c>
      <c r="Y94" s="3" t="str">
        <f t="array" ref="Y94">_xlfn.TEXTJOIN(", ", TRUE, IF(majors_data!$C$2:$C$101=S94, majors_data!$A$2:$A$101, ""))</f>
        <v/>
      </c>
      <c r="Z94" s="3" t="str">
        <f t="array" ref="Z94">_xlfn.TEXTJOIN(", ", TRUE, IF(majors_data!$C$2:$C$101=T94, majors_data!$A$2:$A$101, ""))</f>
        <v/>
      </c>
      <c r="AA94" s="3" t="str">
        <f t="shared" si="14"/>
        <v>ad1e7d8e-5114-413f-921d-a35552003ee4, c132b04e-83bd-4b24-8fe4-5a9a015e7c93, 1e0b04ba-18d5-4ab9-a1e5-23449bbc4a0b, c782f52b-d7ac-47f5-836a-376e4fccf31f, cabf5871-d0d1-43aa-a1e0-7b054ea1f92a, 1f2a78f5-deae-438d-be76-6d733a7dac87, 19a8bee2-7566-411a-9919-61d44ccc81ef, e4aa68ec-6374-48d4-a36d-8ca39ac807a2, 058ec2ea-9361-4a0a-a0b1-c81e99f2349a</v>
      </c>
    </row>
    <row r="95" spans="1:27">
      <c r="A95" t="s">
        <v>348</v>
      </c>
      <c r="B95" t="s">
        <v>36</v>
      </c>
      <c r="C95" t="s">
        <v>42</v>
      </c>
      <c r="D95" t="s">
        <v>349</v>
      </c>
      <c r="E95" s="1">
        <v>21957</v>
      </c>
      <c r="F95" t="s">
        <v>350</v>
      </c>
      <c r="G95" t="s">
        <v>351</v>
      </c>
      <c r="I95" t="str">
        <f t="shared" si="8"/>
        <v>Alice Moore</v>
      </c>
      <c r="J95" t="s">
        <v>781</v>
      </c>
      <c r="K95" t="s">
        <v>17145</v>
      </c>
      <c r="L95" t="s">
        <v>17140</v>
      </c>
      <c r="M95" t="s">
        <v>17147</v>
      </c>
      <c r="P95" t="str">
        <f t="shared" si="9"/>
        <v>Public Health</v>
      </c>
      <c r="Q95" t="str">
        <f t="shared" si="10"/>
        <v>Sociology</v>
      </c>
      <c r="R95" t="str">
        <f t="shared" si="11"/>
        <v>Philosophy</v>
      </c>
      <c r="S95" t="str">
        <f t="shared" si="12"/>
        <v>Nursing</v>
      </c>
      <c r="T95" t="str">
        <f t="shared" si="13"/>
        <v/>
      </c>
      <c r="V95" s="3" t="str">
        <f t="array" ref="V95">_xlfn.TEXTJOIN(", ", TRUE, IF(majors_data!$C$2:$C$101=P95, majors_data!$A$2:$A$101, ""))</f>
        <v>9cbfac3c-fb8a-4ebd-b677-c223a57ac329, d464054e-8f96-4d3d-b9d5-a40f34507b88</v>
      </c>
      <c r="W95" s="3" t="str">
        <f t="array" ref="W95">_xlfn.TEXTJOIN(", ", TRUE, IF(majors_data!$C$2:$C$101=Q95, majors_data!$A$2:$A$101, ""))</f>
        <v>dda33b53-0fff-4371-8a45-35a2192e86e8, 34c2e9da-d62c-4fdd-ad94-7befd2595222, 9e9ca12c-4178-40b5-a715-f166244e3adb</v>
      </c>
      <c r="X95" s="3" t="str">
        <f t="array" ref="X95">_xlfn.TEXTJOIN(", ", TRUE, IF(majors_data!$C$2:$C$101=R95, majors_data!$A$2:$A$101, ""))</f>
        <v>2390b2fb-f180-48d3-989d-5e359fdf867c, febd48e5-fa29-4288-94cf-a257e875bbc5, a680ecae-78a0-4d78-88cd-4f0163e7d4da</v>
      </c>
      <c r="Y95" s="3" t="str">
        <f t="array" ref="Y95">_xlfn.TEXTJOIN(", ", TRUE, IF(majors_data!$C$2:$C$101=S95, majors_data!$A$2:$A$101, ""))</f>
        <v>bcf5b4b8-c773-40a4-9ec1-9767753c0d44, 92ba9844-0c5e-4bfa-ad1c-ab41f8ac3d5e</v>
      </c>
      <c r="Z95" s="3" t="str">
        <f t="array" ref="Z95">_xlfn.TEXTJOIN(", ", TRUE, IF(majors_data!$C$2:$C$101=T95, majors_data!$A$2:$A$101, ""))</f>
        <v/>
      </c>
      <c r="AA95" s="3" t="str">
        <f t="shared" si="14"/>
        <v>9cbfac3c-fb8a-4ebd-b677-c223a57ac329, d464054e-8f96-4d3d-b9d5-a40f34507b88, dda33b53-0fff-4371-8a45-35a2192e86e8, 34c2e9da-d62c-4fdd-ad94-7befd2595222, 9e9ca12c-4178-40b5-a715-f166244e3adb, 2390b2fb-f180-48d3-989d-5e359fdf867c, febd48e5-fa29-4288-94cf-a257e875bbc5, a680ecae-78a0-4d78-88cd-4f0163e7d4da, bcf5b4b8-c773-40a4-9ec1-9767753c0d44, 92ba9844-0c5e-4bfa-ad1c-ab41f8ac3d5e</v>
      </c>
    </row>
    <row r="96" spans="1:27">
      <c r="A96" t="s">
        <v>352</v>
      </c>
      <c r="B96" t="s">
        <v>8</v>
      </c>
      <c r="C96" t="s">
        <v>80</v>
      </c>
      <c r="D96" t="s">
        <v>81</v>
      </c>
      <c r="E96" s="1">
        <v>32227</v>
      </c>
      <c r="F96" t="s">
        <v>353</v>
      </c>
      <c r="G96" t="s">
        <v>354</v>
      </c>
      <c r="I96" t="str">
        <f t="shared" si="8"/>
        <v>David Miller</v>
      </c>
      <c r="J96" t="s">
        <v>1309</v>
      </c>
      <c r="K96" t="s">
        <v>17141</v>
      </c>
      <c r="L96" t="s">
        <v>17135</v>
      </c>
      <c r="P96" t="str">
        <f t="shared" si="9"/>
        <v>Psychology</v>
      </c>
      <c r="Q96" t="str">
        <f t="shared" si="10"/>
        <v>English</v>
      </c>
      <c r="R96" t="str">
        <f t="shared" si="11"/>
        <v>Business Administration</v>
      </c>
      <c r="S96" t="str">
        <f t="shared" si="12"/>
        <v/>
      </c>
      <c r="T96" t="str">
        <f t="shared" si="13"/>
        <v/>
      </c>
      <c r="V96" s="3" t="str">
        <f t="array" ref="V96">_xlfn.TEXTJOIN(", ", TRUE, IF(majors_data!$C$2:$C$101=P96, majors_data!$A$2:$A$101, ""))</f>
        <v>4d0b9e50-43d1-4da0-af2b-97d510bab9e2, 049d0ea9-2055-46a4-b821-0cbf6e36e4d5, 37b5c1f9-c15a-4947-b64d-025dc64c5241</v>
      </c>
      <c r="W96" s="3" t="str">
        <f t="array" ref="W96">_xlfn.TEXTJOIN(", ", TRUE, IF(majors_data!$C$2:$C$101=Q96, majors_data!$A$2:$A$101, ""))</f>
        <v>37979873-7c28-4b44-83ee-438c3e6810e9, e988d274-0abb-4d30-86fd-65f7e0f6b057, cc5f8133-74b9-43cc-b15e-b159a78b93fd</v>
      </c>
      <c r="X96" s="3" t="str">
        <f t="array" ref="X96">_xlfn.TEXTJOIN(", ", TRUE, IF(majors_data!$C$2:$C$101=R96, majors_data!$A$2:$A$101, ""))</f>
        <v>ad1e7d8e-5114-413f-921d-a35552003ee4, c132b04e-83bd-4b24-8fe4-5a9a015e7c93, 1e0b04ba-18d5-4ab9-a1e5-23449bbc4a0b</v>
      </c>
      <c r="Y96" s="3" t="str">
        <f t="array" ref="Y96">_xlfn.TEXTJOIN(", ", TRUE, IF(majors_data!$C$2:$C$101=S96, majors_data!$A$2:$A$101, ""))</f>
        <v/>
      </c>
      <c r="Z96" s="3" t="str">
        <f t="array" ref="Z96">_xlfn.TEXTJOIN(", ", TRUE, IF(majors_data!$C$2:$C$101=T96, majors_data!$A$2:$A$101, ""))</f>
        <v/>
      </c>
      <c r="AA96" s="3" t="str">
        <f t="shared" si="14"/>
        <v>4d0b9e50-43d1-4da0-af2b-97d510bab9e2, 049d0ea9-2055-46a4-b821-0cbf6e36e4d5, 37b5c1f9-c15a-4947-b64d-025dc64c5241, 37979873-7c28-4b44-83ee-438c3e6810e9, e988d274-0abb-4d30-86fd-65f7e0f6b057, cc5f8133-74b9-43cc-b15e-b159a78b93fd, ad1e7d8e-5114-413f-921d-a35552003ee4, c132b04e-83bd-4b24-8fe4-5a9a015e7c93, 1e0b04ba-18d5-4ab9-a1e5-23449bbc4a0b</v>
      </c>
    </row>
    <row r="97" spans="1:27">
      <c r="A97" t="s">
        <v>355</v>
      </c>
      <c r="B97" t="s">
        <v>8</v>
      </c>
      <c r="C97" t="s">
        <v>21</v>
      </c>
      <c r="D97" t="s">
        <v>147</v>
      </c>
      <c r="E97" s="1">
        <v>24071</v>
      </c>
      <c r="F97" t="s">
        <v>356</v>
      </c>
      <c r="I97" t="str">
        <f t="shared" si="8"/>
        <v>David Brown</v>
      </c>
      <c r="P97" t="str">
        <f t="shared" si="9"/>
        <v/>
      </c>
      <c r="Q97" t="str">
        <f t="shared" si="10"/>
        <v/>
      </c>
      <c r="R97" t="str">
        <f t="shared" si="11"/>
        <v/>
      </c>
      <c r="S97" t="str">
        <f t="shared" si="12"/>
        <v/>
      </c>
      <c r="T97" t="str">
        <f t="shared" si="13"/>
        <v/>
      </c>
      <c r="V97" s="3" t="str">
        <f t="array" ref="V97">_xlfn.TEXTJOIN(", ", TRUE, IF(majors_data!$C$2:$C$101=P97, majors_data!$A$2:$A$101, ""))</f>
        <v/>
      </c>
      <c r="W97" s="3" t="str">
        <f t="array" ref="W97">_xlfn.TEXTJOIN(", ", TRUE, IF(majors_data!$C$2:$C$101=Q97, majors_data!$A$2:$A$101, ""))</f>
        <v/>
      </c>
      <c r="X97" s="3" t="str">
        <f t="array" ref="X97">_xlfn.TEXTJOIN(", ", TRUE, IF(majors_data!$C$2:$C$101=R97, majors_data!$A$2:$A$101, ""))</f>
        <v/>
      </c>
      <c r="Y97" s="3" t="str">
        <f t="array" ref="Y97">_xlfn.TEXTJOIN(", ", TRUE, IF(majors_data!$C$2:$C$101=S97, majors_data!$A$2:$A$101, ""))</f>
        <v/>
      </c>
      <c r="Z97" s="3" t="str">
        <f t="array" ref="Z97">_xlfn.TEXTJOIN(", ", TRUE, IF(majors_data!$C$2:$C$101=T97, majors_data!$A$2:$A$101, ""))</f>
        <v/>
      </c>
      <c r="AA97" s="3" t="str">
        <f t="shared" si="14"/>
        <v/>
      </c>
    </row>
    <row r="98" spans="1:27">
      <c r="A98" t="s">
        <v>357</v>
      </c>
      <c r="B98" t="s">
        <v>20</v>
      </c>
      <c r="C98" t="s">
        <v>80</v>
      </c>
      <c r="D98" t="s">
        <v>100</v>
      </c>
      <c r="E98" s="1">
        <v>19349</v>
      </c>
      <c r="F98" t="s">
        <v>358</v>
      </c>
      <c r="I98" t="str">
        <f t="shared" si="8"/>
        <v>John Miller</v>
      </c>
      <c r="P98" t="str">
        <f t="shared" si="9"/>
        <v/>
      </c>
      <c r="Q98" t="str">
        <f t="shared" si="10"/>
        <v/>
      </c>
      <c r="R98" t="str">
        <f t="shared" si="11"/>
        <v/>
      </c>
      <c r="S98" t="str">
        <f t="shared" si="12"/>
        <v/>
      </c>
      <c r="T98" t="str">
        <f t="shared" si="13"/>
        <v/>
      </c>
      <c r="V98" s="3" t="str">
        <f t="array" ref="V98">_xlfn.TEXTJOIN(", ", TRUE, IF(majors_data!$C$2:$C$101=P98, majors_data!$A$2:$A$101, ""))</f>
        <v/>
      </c>
      <c r="W98" s="3" t="str">
        <f t="array" ref="W98">_xlfn.TEXTJOIN(", ", TRUE, IF(majors_data!$C$2:$C$101=Q98, majors_data!$A$2:$A$101, ""))</f>
        <v/>
      </c>
      <c r="X98" s="3" t="str">
        <f t="array" ref="X98">_xlfn.TEXTJOIN(", ", TRUE, IF(majors_data!$C$2:$C$101=R98, majors_data!$A$2:$A$101, ""))</f>
        <v/>
      </c>
      <c r="Y98" s="3" t="str">
        <f t="array" ref="Y98">_xlfn.TEXTJOIN(", ", TRUE, IF(majors_data!$C$2:$C$101=S98, majors_data!$A$2:$A$101, ""))</f>
        <v/>
      </c>
      <c r="Z98" s="3" t="str">
        <f t="array" ref="Z98">_xlfn.TEXTJOIN(", ", TRUE, IF(majors_data!$C$2:$C$101=T98, majors_data!$A$2:$A$101, ""))</f>
        <v/>
      </c>
      <c r="AA98" s="3" t="str">
        <f t="shared" si="14"/>
        <v/>
      </c>
    </row>
    <row r="99" spans="1:27">
      <c r="A99" t="s">
        <v>359</v>
      </c>
      <c r="B99" t="s">
        <v>25</v>
      </c>
      <c r="C99" t="s">
        <v>15</v>
      </c>
      <c r="D99" t="s">
        <v>247</v>
      </c>
      <c r="E99" s="1">
        <v>24276</v>
      </c>
      <c r="F99" t="s">
        <v>360</v>
      </c>
      <c r="G99" t="s">
        <v>361</v>
      </c>
      <c r="I99" t="str">
        <f t="shared" si="8"/>
        <v>Linda Wilson</v>
      </c>
      <c r="J99" t="s">
        <v>364</v>
      </c>
      <c r="K99" t="s">
        <v>17143</v>
      </c>
      <c r="L99" t="s">
        <v>17152</v>
      </c>
      <c r="M99" t="s">
        <v>17149</v>
      </c>
      <c r="N99" t="s">
        <v>17121</v>
      </c>
      <c r="P99" t="str">
        <f t="shared" si="9"/>
        <v>Chemistry</v>
      </c>
      <c r="Q99" t="str">
        <f t="shared" si="10"/>
        <v>Communications</v>
      </c>
      <c r="R99" t="str">
        <f t="shared" si="11"/>
        <v>Political Science</v>
      </c>
      <c r="S99" t="str">
        <f t="shared" si="12"/>
        <v>Chemistry</v>
      </c>
      <c r="T99" t="str">
        <f t="shared" si="13"/>
        <v>History</v>
      </c>
      <c r="V99" s="3" t="str">
        <f t="array" ref="V99">_xlfn.TEXTJOIN(", ", TRUE, IF(majors_data!$C$2:$C$101=P99, majors_data!$A$2:$A$101, ""))</f>
        <v>3c0ebd74-4105-4532-a321-39bc3d6ab3d8, eac5b480-7e00-4d5e-add6-fc915fb2e8be, 32a60bdd-f493-4c44-a9e2-e45c0209be5e</v>
      </c>
      <c r="W99" s="3" t="str">
        <f t="array" ref="W99">_xlfn.TEXTJOIN(", ", TRUE, IF(majors_data!$C$2:$C$101=Q99, majors_data!$A$2:$A$101, ""))</f>
        <v>2c6e4248-da4d-4cb3-ac58-3cd04aa203fa, c8e9582b-d7bd-48cb-9cab-9f953712e952</v>
      </c>
      <c r="X99" s="3" t="str">
        <f t="array" ref="X99">_xlfn.TEXTJOIN(", ", TRUE, IF(majors_data!$C$2:$C$101=R99, majors_data!$A$2:$A$101, ""))</f>
        <v>4fc222e3-9728-408a-b24b-171c919f81ea, 7f5bc724-d171-406e-bf3b-cd9d868174f2, b32c172c-a1d5-4cc9-a1fc-f5f4b2365ea4</v>
      </c>
      <c r="Y99" s="3" t="str">
        <f t="array" ref="Y99">_xlfn.TEXTJOIN(", ", TRUE, IF(majors_data!$C$2:$C$101=S99, majors_data!$A$2:$A$101, ""))</f>
        <v>3c0ebd74-4105-4532-a321-39bc3d6ab3d8, eac5b480-7e00-4d5e-add6-fc915fb2e8be, 32a60bdd-f493-4c44-a9e2-e45c0209be5e</v>
      </c>
      <c r="Z99" s="3" t="str">
        <f t="array" ref="Z99">_xlfn.TEXTJOIN(", ", TRUE, IF(majors_data!$C$2:$C$101=T99, majors_data!$A$2:$A$101, ""))</f>
        <v>f6cf2da9-277c-4780-8c18-2a4727d35f64, af428f7f-7d22-4949-924b-37b9c13140fb, d2d40201-0152-4e55-bf95-406c1f66295b</v>
      </c>
      <c r="AA99" s="3" t="str">
        <f t="shared" si="14"/>
        <v>3c0ebd74-4105-4532-a321-39bc3d6ab3d8, eac5b480-7e00-4d5e-add6-fc915fb2e8be, 32a60bdd-f493-4c44-a9e2-e45c0209be5e, 2c6e4248-da4d-4cb3-ac58-3cd04aa203fa, c8e9582b-d7bd-48cb-9cab-9f953712e952, 4fc222e3-9728-408a-b24b-171c919f81ea, 7f5bc724-d171-406e-bf3b-cd9d868174f2, b32c172c-a1d5-4cc9-a1fc-f5f4b2365ea4, 3c0ebd74-4105-4532-a321-39bc3d6ab3d8, eac5b480-7e00-4d5e-add6-fc915fb2e8be, 32a60bdd-f493-4c44-a9e2-e45c0209be5e, f6cf2da9-277c-4780-8c18-2a4727d35f64, af428f7f-7d22-4949-924b-37b9c13140fb, d2d40201-0152-4e55-bf95-406c1f66295b</v>
      </c>
    </row>
    <row r="100" spans="1:27">
      <c r="A100" t="s">
        <v>362</v>
      </c>
      <c r="B100" t="s">
        <v>51</v>
      </c>
      <c r="C100" t="s">
        <v>15</v>
      </c>
      <c r="D100" t="s">
        <v>186</v>
      </c>
      <c r="E100" s="1">
        <v>22785</v>
      </c>
      <c r="F100" t="s">
        <v>363</v>
      </c>
      <c r="G100" t="s">
        <v>364</v>
      </c>
      <c r="I100" t="str">
        <f t="shared" si="8"/>
        <v>Emily Wilson</v>
      </c>
      <c r="J100" t="s">
        <v>364</v>
      </c>
      <c r="P100" t="str">
        <f t="shared" si="9"/>
        <v>Chemistry</v>
      </c>
      <c r="Q100" t="str">
        <f t="shared" si="10"/>
        <v/>
      </c>
      <c r="R100" t="str">
        <f t="shared" si="11"/>
        <v/>
      </c>
      <c r="S100" t="str">
        <f t="shared" si="12"/>
        <v/>
      </c>
      <c r="T100" t="str">
        <f t="shared" si="13"/>
        <v/>
      </c>
      <c r="V100" s="3" t="str">
        <f t="array" ref="V100">_xlfn.TEXTJOIN(", ", TRUE, IF(majors_data!$C$2:$C$101=P100, majors_data!$A$2:$A$101, ""))</f>
        <v>3c0ebd74-4105-4532-a321-39bc3d6ab3d8, eac5b480-7e00-4d5e-add6-fc915fb2e8be, 32a60bdd-f493-4c44-a9e2-e45c0209be5e</v>
      </c>
      <c r="W100" s="3" t="str">
        <f t="array" ref="W100">_xlfn.TEXTJOIN(", ", TRUE, IF(majors_data!$C$2:$C$101=Q100, majors_data!$A$2:$A$101, ""))</f>
        <v/>
      </c>
      <c r="X100" s="3" t="str">
        <f t="array" ref="X100">_xlfn.TEXTJOIN(", ", TRUE, IF(majors_data!$C$2:$C$101=R100, majors_data!$A$2:$A$101, ""))</f>
        <v/>
      </c>
      <c r="Y100" s="3" t="str">
        <f t="array" ref="Y100">_xlfn.TEXTJOIN(", ", TRUE, IF(majors_data!$C$2:$C$101=S100, majors_data!$A$2:$A$101, ""))</f>
        <v/>
      </c>
      <c r="Z100" s="3" t="str">
        <f t="array" ref="Z100">_xlfn.TEXTJOIN(", ", TRUE, IF(majors_data!$C$2:$C$101=T100, majors_data!$A$2:$A$101, ""))</f>
        <v/>
      </c>
      <c r="AA100" s="3" t="str">
        <f t="shared" si="14"/>
        <v>3c0ebd74-4105-4532-a321-39bc3d6ab3d8, eac5b480-7e00-4d5e-add6-fc915fb2e8be, 32a60bdd-f493-4c44-a9e2-e45c0209be5e</v>
      </c>
    </row>
    <row r="101" spans="1:27">
      <c r="A101" t="s">
        <v>365</v>
      </c>
      <c r="B101" t="s">
        <v>25</v>
      </c>
      <c r="C101" t="s">
        <v>15</v>
      </c>
      <c r="D101" t="s">
        <v>247</v>
      </c>
      <c r="E101" s="1">
        <v>22952</v>
      </c>
      <c r="F101" t="s">
        <v>366</v>
      </c>
      <c r="I101" t="str">
        <f t="shared" si="8"/>
        <v>Linda Wilson</v>
      </c>
      <c r="P101" t="str">
        <f t="shared" si="9"/>
        <v/>
      </c>
      <c r="Q101" t="str">
        <f t="shared" si="10"/>
        <v/>
      </c>
      <c r="R101" t="str">
        <f t="shared" si="11"/>
        <v/>
      </c>
      <c r="S101" t="str">
        <f t="shared" si="12"/>
        <v/>
      </c>
      <c r="T101" t="str">
        <f t="shared" si="13"/>
        <v/>
      </c>
      <c r="V101" s="3" t="str">
        <f t="array" ref="V101">_xlfn.TEXTJOIN(", ", TRUE, IF(majors_data!$C$2:$C$101=P101, majors_data!$A$2:$A$101, ""))</f>
        <v/>
      </c>
      <c r="W101" s="3" t="str">
        <f t="array" ref="W101">_xlfn.TEXTJOIN(", ", TRUE, IF(majors_data!$C$2:$C$101=Q101, majors_data!$A$2:$A$101, ""))</f>
        <v/>
      </c>
      <c r="X101" s="3" t="str">
        <f t="array" ref="X101">_xlfn.TEXTJOIN(", ", TRUE, IF(majors_data!$C$2:$C$101=R101, majors_data!$A$2:$A$101, ""))</f>
        <v/>
      </c>
      <c r="Y101" s="3" t="str">
        <f t="array" ref="Y101">_xlfn.TEXTJOIN(", ", TRUE, IF(majors_data!$C$2:$C$101=S101, majors_data!$A$2:$A$101, ""))</f>
        <v/>
      </c>
      <c r="Z101" s="3" t="str">
        <f t="array" ref="Z101">_xlfn.TEXTJOIN(", ", TRUE, IF(majors_data!$C$2:$C$101=T101, majors_data!$A$2:$A$101, ""))</f>
        <v/>
      </c>
      <c r="AA101" s="3" t="str">
        <f t="shared" si="14"/>
        <v/>
      </c>
    </row>
    <row r="102" spans="1:27">
      <c r="A102" t="s">
        <v>367</v>
      </c>
      <c r="B102" t="s">
        <v>72</v>
      </c>
      <c r="C102" t="s">
        <v>80</v>
      </c>
      <c r="D102" t="s">
        <v>368</v>
      </c>
      <c r="E102" s="1">
        <v>26373</v>
      </c>
      <c r="F102" t="s">
        <v>369</v>
      </c>
      <c r="G102" t="s">
        <v>370</v>
      </c>
      <c r="I102" t="str">
        <f t="shared" si="8"/>
        <v>James Miller</v>
      </c>
      <c r="J102" t="s">
        <v>173</v>
      </c>
      <c r="K102" t="s">
        <v>17126</v>
      </c>
      <c r="L102" t="s">
        <v>17127</v>
      </c>
      <c r="P102" t="str">
        <f t="shared" si="9"/>
        <v>Library Science</v>
      </c>
      <c r="Q102" t="str">
        <f t="shared" si="10"/>
        <v>Biology</v>
      </c>
      <c r="R102" t="str">
        <f t="shared" si="11"/>
        <v>Geography</v>
      </c>
      <c r="S102" t="str">
        <f t="shared" si="12"/>
        <v/>
      </c>
      <c r="T102" t="str">
        <f t="shared" si="13"/>
        <v/>
      </c>
      <c r="V102" s="3" t="str">
        <f t="array" ref="V102">_xlfn.TEXTJOIN(", ", TRUE, IF(majors_data!$C$2:$C$101=P102, majors_data!$A$2:$A$101, ""))</f>
        <v>4ff85e34-9da3-47f2-beee-ec6175d82186, 450d53ce-7643-41e5-9d0d-b9d1eacead36</v>
      </c>
      <c r="W102" s="3" t="str">
        <f t="array" ref="W102">_xlfn.TEXTJOIN(", ", TRUE, IF(majors_data!$C$2:$C$101=Q102, majors_data!$A$2:$A$101, ""))</f>
        <v>b33ae65d-523e-48c6-b10e-59346e1c6523, 4e64e115-2f29-4046-95c6-3f34c14feb83, 2ab329ca-9f50-4c70-9698-f44934cf4b69</v>
      </c>
      <c r="X102" s="3" t="str">
        <f t="array" ref="X102">_xlfn.TEXTJOIN(", ", TRUE, IF(majors_data!$C$2:$C$101=R102, majors_data!$A$2:$A$101, ""))</f>
        <v>5d92edf2-5248-4363-8e50-f18ad6a67a8c, b6f11273-e674-4c30-afa1-7ee62c1abb4b</v>
      </c>
      <c r="Y102" s="3" t="str">
        <f t="array" ref="Y102">_xlfn.TEXTJOIN(", ", TRUE, IF(majors_data!$C$2:$C$101=S102, majors_data!$A$2:$A$101, ""))</f>
        <v/>
      </c>
      <c r="Z102" s="3" t="str">
        <f t="array" ref="Z102">_xlfn.TEXTJOIN(", ", TRUE, IF(majors_data!$C$2:$C$101=T102, majors_data!$A$2:$A$101, ""))</f>
        <v/>
      </c>
      <c r="AA102" s="3" t="str">
        <f t="shared" si="14"/>
        <v>4ff85e34-9da3-47f2-beee-ec6175d82186, 450d53ce-7643-41e5-9d0d-b9d1eacead36, b33ae65d-523e-48c6-b10e-59346e1c6523, 4e64e115-2f29-4046-95c6-3f34c14feb83, 2ab329ca-9f50-4c70-9698-f44934cf4b69, 5d92edf2-5248-4363-8e50-f18ad6a67a8c, b6f11273-e674-4c30-afa1-7ee62c1abb4b</v>
      </c>
    </row>
    <row r="103" spans="1:27">
      <c r="A103" t="s">
        <v>371</v>
      </c>
      <c r="B103" t="s">
        <v>20</v>
      </c>
      <c r="C103" t="s">
        <v>15</v>
      </c>
      <c r="D103" t="s">
        <v>269</v>
      </c>
      <c r="E103" s="1">
        <v>35211</v>
      </c>
      <c r="F103" t="s">
        <v>372</v>
      </c>
      <c r="G103" t="s">
        <v>373</v>
      </c>
      <c r="I103" t="str">
        <f t="shared" si="8"/>
        <v>John Wilson</v>
      </c>
      <c r="J103" t="s">
        <v>245</v>
      </c>
      <c r="K103" t="s">
        <v>17134</v>
      </c>
      <c r="L103" t="s">
        <v>17119</v>
      </c>
      <c r="M103" t="s">
        <v>17132</v>
      </c>
      <c r="P103" t="str">
        <f t="shared" si="9"/>
        <v>History</v>
      </c>
      <c r="Q103" t="str">
        <f t="shared" si="10"/>
        <v>Journalism</v>
      </c>
      <c r="R103" t="str">
        <f t="shared" si="11"/>
        <v>Anthropology</v>
      </c>
      <c r="S103" t="str">
        <f t="shared" si="12"/>
        <v>Accounting</v>
      </c>
      <c r="T103" t="str">
        <f t="shared" si="13"/>
        <v/>
      </c>
      <c r="V103" s="3" t="str">
        <f t="array" ref="V103">_xlfn.TEXTJOIN(", ", TRUE, IF(majors_data!$C$2:$C$101=P103, majors_data!$A$2:$A$101, ""))</f>
        <v>f6cf2da9-277c-4780-8c18-2a4727d35f64, af428f7f-7d22-4949-924b-37b9c13140fb, d2d40201-0152-4e55-bf95-406c1f66295b</v>
      </c>
      <c r="W103" s="3" t="str">
        <f t="array" ref="W103">_xlfn.TEXTJOIN(", ", TRUE, IF(majors_data!$C$2:$C$101=Q103, majors_data!$A$2:$A$101, ""))</f>
        <v>3100982d-c037-4a3f-a3ed-83e66b248c8d, ebbcecbe-be84-4fb4-bb4e-6420356ebe5a</v>
      </c>
      <c r="X103" s="3" t="str">
        <f t="array" ref="X103">_xlfn.TEXTJOIN(", ", TRUE, IF(majors_data!$C$2:$C$101=R103, majors_data!$A$2:$A$101, ""))</f>
        <v>37b765f0-fc71-4c9c-838b-f3a5ce0706ff, 5538f94c-9d38-4c6c-ab29-0987d27ec313</v>
      </c>
      <c r="Y103" s="3" t="str">
        <f t="array" ref="Y103">_xlfn.TEXTJOIN(", ", TRUE, IF(majors_data!$C$2:$C$101=S103, majors_data!$A$2:$A$101, ""))</f>
        <v>f66e3050-2b7f-4d30-bc1e-f1c26d6a2aa2, 16f85a4c-9e5b-4f05-ac70-25acb3032c48, d25284f4-c84e-48db-b41e-dc42085a55f9</v>
      </c>
      <c r="Z103" s="3" t="str">
        <f t="array" ref="Z103">_xlfn.TEXTJOIN(", ", TRUE, IF(majors_data!$C$2:$C$101=T103, majors_data!$A$2:$A$101, ""))</f>
        <v/>
      </c>
      <c r="AA103" s="3" t="str">
        <f t="shared" si="14"/>
        <v>f6cf2da9-277c-4780-8c18-2a4727d35f64, af428f7f-7d22-4949-924b-37b9c13140fb, d2d40201-0152-4e55-bf95-406c1f66295b, 3100982d-c037-4a3f-a3ed-83e66b248c8d, ebbcecbe-be84-4fb4-bb4e-6420356ebe5a, 37b765f0-fc71-4c9c-838b-f3a5ce0706ff, 5538f94c-9d38-4c6c-ab29-0987d27ec313, f66e3050-2b7f-4d30-bc1e-f1c26d6a2aa2, 16f85a4c-9e5b-4f05-ac70-25acb3032c48, d25284f4-c84e-48db-b41e-dc42085a55f9</v>
      </c>
    </row>
    <row r="104" spans="1:27">
      <c r="A104" t="s">
        <v>374</v>
      </c>
      <c r="B104" t="s">
        <v>30</v>
      </c>
      <c r="C104" t="s">
        <v>56</v>
      </c>
      <c r="D104" t="s">
        <v>69</v>
      </c>
      <c r="E104" s="1">
        <v>21299</v>
      </c>
      <c r="F104" t="s">
        <v>375</v>
      </c>
      <c r="G104" t="s">
        <v>376</v>
      </c>
      <c r="I104" t="str">
        <f t="shared" si="8"/>
        <v>Sarah Smith</v>
      </c>
      <c r="J104" t="s">
        <v>364</v>
      </c>
      <c r="K104" t="s">
        <v>17128</v>
      </c>
      <c r="L104" t="s">
        <v>17139</v>
      </c>
      <c r="P104" t="str">
        <f t="shared" si="9"/>
        <v>Chemistry</v>
      </c>
      <c r="Q104" t="str">
        <f t="shared" si="10"/>
        <v>Mathematics</v>
      </c>
      <c r="R104" t="str">
        <f t="shared" si="11"/>
        <v>Urban Planning</v>
      </c>
      <c r="S104" t="str">
        <f t="shared" si="12"/>
        <v/>
      </c>
      <c r="T104" t="str">
        <f t="shared" si="13"/>
        <v/>
      </c>
      <c r="V104" s="3" t="str">
        <f t="array" ref="V104">_xlfn.TEXTJOIN(", ", TRUE, IF(majors_data!$C$2:$C$101=P104, majors_data!$A$2:$A$101, ""))</f>
        <v>3c0ebd74-4105-4532-a321-39bc3d6ab3d8, eac5b480-7e00-4d5e-add6-fc915fb2e8be, 32a60bdd-f493-4c44-a9e2-e45c0209be5e</v>
      </c>
      <c r="W104" s="3" t="str">
        <f t="array" ref="W104">_xlfn.TEXTJOIN(", ", TRUE, IF(majors_data!$C$2:$C$101=Q104, majors_data!$A$2:$A$101, ""))</f>
        <v>38b9874d-dd51-433a-bea9-2ef3ec79cb21, e3ae6951-0a5b-40c4-8b20-fd8b9ce4cecf, 4ad06de7-beaf-454c-aeda-59316f4a641c</v>
      </c>
      <c r="X104" s="3" t="str">
        <f t="array" ref="X104">_xlfn.TEXTJOIN(", ", TRUE, IF(majors_data!$C$2:$C$101=R104, majors_data!$A$2:$A$101, ""))</f>
        <v>fa7f1f45-106f-4e8d-bd8c-cce0fd276256, 9630ccdb-1fb5-411d-a129-562993ba0569</v>
      </c>
      <c r="Y104" s="3" t="str">
        <f t="array" ref="Y104">_xlfn.TEXTJOIN(", ", TRUE, IF(majors_data!$C$2:$C$101=S104, majors_data!$A$2:$A$101, ""))</f>
        <v/>
      </c>
      <c r="Z104" s="3" t="str">
        <f t="array" ref="Z104">_xlfn.TEXTJOIN(", ", TRUE, IF(majors_data!$C$2:$C$101=T104, majors_data!$A$2:$A$101, ""))</f>
        <v/>
      </c>
      <c r="AA104" s="3" t="str">
        <f t="shared" si="14"/>
        <v>3c0ebd74-4105-4532-a321-39bc3d6ab3d8, eac5b480-7e00-4d5e-add6-fc915fb2e8be, 32a60bdd-f493-4c44-a9e2-e45c0209be5e, 38b9874d-dd51-433a-bea9-2ef3ec79cb21, e3ae6951-0a5b-40c4-8b20-fd8b9ce4cecf, 4ad06de7-beaf-454c-aeda-59316f4a641c, fa7f1f45-106f-4e8d-bd8c-cce0fd276256, 9630ccdb-1fb5-411d-a129-562993ba0569</v>
      </c>
    </row>
    <row r="105" spans="1:27">
      <c r="A105" t="s">
        <v>377</v>
      </c>
      <c r="B105" t="s">
        <v>36</v>
      </c>
      <c r="C105" t="s">
        <v>230</v>
      </c>
      <c r="D105" t="s">
        <v>378</v>
      </c>
      <c r="E105" s="1">
        <v>19008</v>
      </c>
      <c r="F105" t="s">
        <v>379</v>
      </c>
      <c r="G105" t="s">
        <v>380</v>
      </c>
      <c r="I105" t="str">
        <f t="shared" si="8"/>
        <v>Alice Johnson</v>
      </c>
      <c r="J105" t="s">
        <v>748</v>
      </c>
      <c r="K105" t="s">
        <v>17125</v>
      </c>
      <c r="L105" t="s">
        <v>17149</v>
      </c>
      <c r="M105" t="s">
        <v>17157</v>
      </c>
      <c r="N105" t="s">
        <v>17152</v>
      </c>
      <c r="P105" t="str">
        <f t="shared" si="9"/>
        <v>Sociology</v>
      </c>
      <c r="Q105" t="str">
        <f t="shared" si="10"/>
        <v>Marketing</v>
      </c>
      <c r="R105" t="str">
        <f t="shared" si="11"/>
        <v>Chemistry</v>
      </c>
      <c r="S105" t="str">
        <f t="shared" si="12"/>
        <v>Environmental Science</v>
      </c>
      <c r="T105" t="str">
        <f t="shared" si="13"/>
        <v>Political Science</v>
      </c>
      <c r="V105" s="3" t="str">
        <f t="array" ref="V105">_xlfn.TEXTJOIN(", ", TRUE, IF(majors_data!$C$2:$C$101=P105, majors_data!$A$2:$A$101, ""))</f>
        <v>dda33b53-0fff-4371-8a45-35a2192e86e8, 34c2e9da-d62c-4fdd-ad94-7befd2595222, 9e9ca12c-4178-40b5-a715-f166244e3adb</v>
      </c>
      <c r="W105" s="3" t="str">
        <f t="array" ref="W105">_xlfn.TEXTJOIN(", ", TRUE, IF(majors_data!$C$2:$C$101=Q105, majors_data!$A$2:$A$101, ""))</f>
        <v>c782f52b-d7ac-47f5-836a-376e4fccf31f, cabf5871-d0d1-43aa-a1e0-7b054ea1f92a, 1f2a78f5-deae-438d-be76-6d733a7dac87</v>
      </c>
      <c r="X105" s="3" t="str">
        <f t="array" ref="X105">_xlfn.TEXTJOIN(", ", TRUE, IF(majors_data!$C$2:$C$101=R105, majors_data!$A$2:$A$101, ""))</f>
        <v>3c0ebd74-4105-4532-a321-39bc3d6ab3d8, eac5b480-7e00-4d5e-add6-fc915fb2e8be, 32a60bdd-f493-4c44-a9e2-e45c0209be5e</v>
      </c>
      <c r="Y105" s="3" t="str">
        <f t="array" ref="Y105">_xlfn.TEXTJOIN(", ", TRUE, IF(majors_data!$C$2:$C$101=S105, majors_data!$A$2:$A$101, ""))</f>
        <v>39af2a17-08ce-4282-8dd0-de4efe79980f, ce83ec69-0901-4423-87f6-92734cc8feb2</v>
      </c>
      <c r="Z105" s="3" t="str">
        <f t="array" ref="Z105">_xlfn.TEXTJOIN(", ", TRUE, IF(majors_data!$C$2:$C$101=T105, majors_data!$A$2:$A$101, ""))</f>
        <v>4fc222e3-9728-408a-b24b-171c919f81ea, 7f5bc724-d171-406e-bf3b-cd9d868174f2, b32c172c-a1d5-4cc9-a1fc-f5f4b2365ea4</v>
      </c>
      <c r="AA105" s="3" t="str">
        <f t="shared" si="14"/>
        <v>dda33b53-0fff-4371-8a45-35a2192e86e8, 34c2e9da-d62c-4fdd-ad94-7befd2595222, 9e9ca12c-4178-40b5-a715-f166244e3adb, c782f52b-d7ac-47f5-836a-376e4fccf31f, cabf5871-d0d1-43aa-a1e0-7b054ea1f92a, 1f2a78f5-deae-438d-be76-6d733a7dac87, 3c0ebd74-4105-4532-a321-39bc3d6ab3d8, eac5b480-7e00-4d5e-add6-fc915fb2e8be, 32a60bdd-f493-4c44-a9e2-e45c0209be5e, 39af2a17-08ce-4282-8dd0-de4efe79980f, ce83ec69-0901-4423-87f6-92734cc8feb2, 4fc222e3-9728-408a-b24b-171c919f81ea, 7f5bc724-d171-406e-bf3b-cd9d868174f2, b32c172c-a1d5-4cc9-a1fc-f5f4b2365ea4</v>
      </c>
    </row>
    <row r="106" spans="1:27">
      <c r="A106" t="s">
        <v>381</v>
      </c>
      <c r="B106" t="s">
        <v>60</v>
      </c>
      <c r="C106" t="s">
        <v>42</v>
      </c>
      <c r="D106" t="s">
        <v>178</v>
      </c>
      <c r="E106" s="1">
        <v>24348</v>
      </c>
      <c r="F106" t="s">
        <v>382</v>
      </c>
      <c r="I106" t="str">
        <f t="shared" si="8"/>
        <v>Bob Moore</v>
      </c>
      <c r="P106" t="str">
        <f t="shared" si="9"/>
        <v/>
      </c>
      <c r="Q106" t="str">
        <f t="shared" si="10"/>
        <v/>
      </c>
      <c r="R106" t="str">
        <f t="shared" si="11"/>
        <v/>
      </c>
      <c r="S106" t="str">
        <f t="shared" si="12"/>
        <v/>
      </c>
      <c r="T106" t="str">
        <f t="shared" si="13"/>
        <v/>
      </c>
      <c r="V106" s="3" t="str">
        <f t="array" ref="V106">_xlfn.TEXTJOIN(", ", TRUE, IF(majors_data!$C$2:$C$101=P106, majors_data!$A$2:$A$101, ""))</f>
        <v/>
      </c>
      <c r="W106" s="3" t="str">
        <f t="array" ref="W106">_xlfn.TEXTJOIN(", ", TRUE, IF(majors_data!$C$2:$C$101=Q106, majors_data!$A$2:$A$101, ""))</f>
        <v/>
      </c>
      <c r="X106" s="3" t="str">
        <f t="array" ref="X106">_xlfn.TEXTJOIN(", ", TRUE, IF(majors_data!$C$2:$C$101=R106, majors_data!$A$2:$A$101, ""))</f>
        <v/>
      </c>
      <c r="Y106" s="3" t="str">
        <f t="array" ref="Y106">_xlfn.TEXTJOIN(", ", TRUE, IF(majors_data!$C$2:$C$101=S106, majors_data!$A$2:$A$101, ""))</f>
        <v/>
      </c>
      <c r="Z106" s="3" t="str">
        <f t="array" ref="Z106">_xlfn.TEXTJOIN(", ", TRUE, IF(majors_data!$C$2:$C$101=T106, majors_data!$A$2:$A$101, ""))</f>
        <v/>
      </c>
      <c r="AA106" s="3" t="str">
        <f t="shared" si="14"/>
        <v/>
      </c>
    </row>
    <row r="107" spans="1:27">
      <c r="A107" t="s">
        <v>383</v>
      </c>
      <c r="B107" t="s">
        <v>20</v>
      </c>
      <c r="C107" t="s">
        <v>42</v>
      </c>
      <c r="D107" t="s">
        <v>43</v>
      </c>
      <c r="E107" s="1">
        <v>20109</v>
      </c>
      <c r="F107" t="s">
        <v>384</v>
      </c>
      <c r="G107" t="s">
        <v>385</v>
      </c>
      <c r="I107" t="str">
        <f t="shared" si="8"/>
        <v>John Moore</v>
      </c>
      <c r="J107" t="s">
        <v>302</v>
      </c>
      <c r="K107" t="s">
        <v>17151</v>
      </c>
      <c r="L107" t="s">
        <v>17121</v>
      </c>
      <c r="M107" t="s">
        <v>17155</v>
      </c>
      <c r="N107" t="s">
        <v>17156</v>
      </c>
      <c r="P107" t="str">
        <f t="shared" si="9"/>
        <v>Art</v>
      </c>
      <c r="Q107" t="str">
        <f t="shared" si="10"/>
        <v>Economics</v>
      </c>
      <c r="R107" t="str">
        <f t="shared" si="11"/>
        <v>History</v>
      </c>
      <c r="S107" t="str">
        <f t="shared" si="12"/>
        <v>Library Science</v>
      </c>
      <c r="T107" t="str">
        <f t="shared" si="13"/>
        <v>Theater</v>
      </c>
      <c r="V107" s="3" t="str">
        <f t="array" ref="V107">_xlfn.TEXTJOIN(", ", TRUE, IF(majors_data!$C$2:$C$101=P107, majors_data!$A$2:$A$101, ""))</f>
        <v>edca0a28-476b-4782-86be-a06806d87ab8, b12e86e4-dc4d-49cb-8ec3-b0c9f7f23b26, 62f9fcfb-92d6-4bc8-96ff-e8847c7b27ae</v>
      </c>
      <c r="W107" s="3" t="str">
        <f t="array" ref="W107">_xlfn.TEXTJOIN(", ", TRUE, IF(majors_data!$C$2:$C$101=Q107, majors_data!$A$2:$A$101, ""))</f>
        <v>2c4e188e-85c2-4366-b282-d70974be0631, d02446db-85a5-472f-be66-392204bff177, e2e80629-cfb6-4daa-b56c-6795ccdc4e48</v>
      </c>
      <c r="X107" s="3" t="str">
        <f t="array" ref="X107">_xlfn.TEXTJOIN(", ", TRUE, IF(majors_data!$C$2:$C$101=R107, majors_data!$A$2:$A$101, ""))</f>
        <v>f6cf2da9-277c-4780-8c18-2a4727d35f64, af428f7f-7d22-4949-924b-37b9c13140fb, d2d40201-0152-4e55-bf95-406c1f66295b</v>
      </c>
      <c r="Y107" s="3" t="str">
        <f t="array" ref="Y107">_xlfn.TEXTJOIN(", ", TRUE, IF(majors_data!$C$2:$C$101=S107, majors_data!$A$2:$A$101, ""))</f>
        <v>4ff85e34-9da3-47f2-beee-ec6175d82186, 450d53ce-7643-41e5-9d0d-b9d1eacead36</v>
      </c>
      <c r="Z107" s="3" t="str">
        <f t="array" ref="Z107">_xlfn.TEXTJOIN(", ", TRUE, IF(majors_data!$C$2:$C$101=T107, majors_data!$A$2:$A$101, ""))</f>
        <v>49150744-aac2-44f9-8ca0-05ae90757bac, f5b20856-42b4-48bd-93d9-fbe2712c9e55</v>
      </c>
      <c r="AA107" s="3" t="str">
        <f t="shared" si="14"/>
        <v>edca0a28-476b-4782-86be-a06806d87ab8, b12e86e4-dc4d-49cb-8ec3-b0c9f7f23b26, 62f9fcfb-92d6-4bc8-96ff-e8847c7b27ae, 2c4e188e-85c2-4366-b282-d70974be0631, d02446db-85a5-472f-be66-392204bff177, e2e80629-cfb6-4daa-b56c-6795ccdc4e48, f6cf2da9-277c-4780-8c18-2a4727d35f64, af428f7f-7d22-4949-924b-37b9c13140fb, d2d40201-0152-4e55-bf95-406c1f66295b, 4ff85e34-9da3-47f2-beee-ec6175d82186, 450d53ce-7643-41e5-9d0d-b9d1eacead36, 49150744-aac2-44f9-8ca0-05ae90757bac, f5b20856-42b4-48bd-93d9-fbe2712c9e55</v>
      </c>
    </row>
    <row r="108" spans="1:27">
      <c r="A108" t="s">
        <v>386</v>
      </c>
      <c r="B108" t="s">
        <v>119</v>
      </c>
      <c r="C108" t="s">
        <v>230</v>
      </c>
      <c r="D108" t="s">
        <v>387</v>
      </c>
      <c r="E108" s="1">
        <v>28624</v>
      </c>
      <c r="F108" t="s">
        <v>388</v>
      </c>
      <c r="G108" t="s">
        <v>389</v>
      </c>
      <c r="I108" t="str">
        <f t="shared" si="8"/>
        <v>Michael Johnson</v>
      </c>
      <c r="J108" t="s">
        <v>835</v>
      </c>
      <c r="K108" t="s">
        <v>17151</v>
      </c>
      <c r="L108" t="s">
        <v>17152</v>
      </c>
      <c r="M108" t="s">
        <v>17134</v>
      </c>
      <c r="N108" t="s">
        <v>17155</v>
      </c>
      <c r="P108" t="str">
        <f t="shared" si="9"/>
        <v>English</v>
      </c>
      <c r="Q108" t="str">
        <f t="shared" si="10"/>
        <v>Economics</v>
      </c>
      <c r="R108" t="str">
        <f t="shared" si="11"/>
        <v>Political Science</v>
      </c>
      <c r="S108" t="str">
        <f t="shared" si="12"/>
        <v>Journalism</v>
      </c>
      <c r="T108" t="str">
        <f t="shared" si="13"/>
        <v>Library Science</v>
      </c>
      <c r="V108" s="3" t="str">
        <f t="array" ref="V108">_xlfn.TEXTJOIN(", ", TRUE, IF(majors_data!$C$2:$C$101=P108, majors_data!$A$2:$A$101, ""))</f>
        <v>37979873-7c28-4b44-83ee-438c3e6810e9, e988d274-0abb-4d30-86fd-65f7e0f6b057, cc5f8133-74b9-43cc-b15e-b159a78b93fd</v>
      </c>
      <c r="W108" s="3" t="str">
        <f t="array" ref="W108">_xlfn.TEXTJOIN(", ", TRUE, IF(majors_data!$C$2:$C$101=Q108, majors_data!$A$2:$A$101, ""))</f>
        <v>2c4e188e-85c2-4366-b282-d70974be0631, d02446db-85a5-472f-be66-392204bff177, e2e80629-cfb6-4daa-b56c-6795ccdc4e48</v>
      </c>
      <c r="X108" s="3" t="str">
        <f t="array" ref="X108">_xlfn.TEXTJOIN(", ", TRUE, IF(majors_data!$C$2:$C$101=R108, majors_data!$A$2:$A$101, ""))</f>
        <v>4fc222e3-9728-408a-b24b-171c919f81ea, 7f5bc724-d171-406e-bf3b-cd9d868174f2, b32c172c-a1d5-4cc9-a1fc-f5f4b2365ea4</v>
      </c>
      <c r="Y108" s="3" t="str">
        <f t="array" ref="Y108">_xlfn.TEXTJOIN(", ", TRUE, IF(majors_data!$C$2:$C$101=S108, majors_data!$A$2:$A$101, ""))</f>
        <v>3100982d-c037-4a3f-a3ed-83e66b248c8d, ebbcecbe-be84-4fb4-bb4e-6420356ebe5a</v>
      </c>
      <c r="Z108" s="3" t="str">
        <f t="array" ref="Z108">_xlfn.TEXTJOIN(", ", TRUE, IF(majors_data!$C$2:$C$101=T108, majors_data!$A$2:$A$101, ""))</f>
        <v>4ff85e34-9da3-47f2-beee-ec6175d82186, 450d53ce-7643-41e5-9d0d-b9d1eacead36</v>
      </c>
      <c r="AA108" s="3" t="str">
        <f t="shared" si="14"/>
        <v>37979873-7c28-4b44-83ee-438c3e6810e9, e988d274-0abb-4d30-86fd-65f7e0f6b057, cc5f8133-74b9-43cc-b15e-b159a78b93fd, 2c4e188e-85c2-4366-b282-d70974be0631, d02446db-85a5-472f-be66-392204bff177, e2e80629-cfb6-4daa-b56c-6795ccdc4e48, 4fc222e3-9728-408a-b24b-171c919f81ea, 7f5bc724-d171-406e-bf3b-cd9d868174f2, b32c172c-a1d5-4cc9-a1fc-f5f4b2365ea4, 3100982d-c037-4a3f-a3ed-83e66b248c8d, ebbcecbe-be84-4fb4-bb4e-6420356ebe5a, 4ff85e34-9da3-47f2-beee-ec6175d82186, 450d53ce-7643-41e5-9d0d-b9d1eacead36</v>
      </c>
    </row>
    <row r="109" spans="1:27">
      <c r="A109" t="s">
        <v>390</v>
      </c>
      <c r="B109" t="s">
        <v>72</v>
      </c>
      <c r="C109" t="s">
        <v>230</v>
      </c>
      <c r="D109" t="s">
        <v>391</v>
      </c>
      <c r="E109" s="1">
        <v>36869</v>
      </c>
      <c r="F109" t="s">
        <v>392</v>
      </c>
      <c r="I109" t="str">
        <f t="shared" si="8"/>
        <v>James Johnson</v>
      </c>
      <c r="P109" t="str">
        <f t="shared" si="9"/>
        <v/>
      </c>
      <c r="Q109" t="str">
        <f t="shared" si="10"/>
        <v/>
      </c>
      <c r="R109" t="str">
        <f t="shared" si="11"/>
        <v/>
      </c>
      <c r="S109" t="str">
        <f t="shared" si="12"/>
        <v/>
      </c>
      <c r="T109" t="str">
        <f t="shared" si="13"/>
        <v/>
      </c>
      <c r="V109" s="3" t="str">
        <f t="array" ref="V109">_xlfn.TEXTJOIN(", ", TRUE, IF(majors_data!$C$2:$C$101=P109, majors_data!$A$2:$A$101, ""))</f>
        <v/>
      </c>
      <c r="W109" s="3" t="str">
        <f t="array" ref="W109">_xlfn.TEXTJOIN(", ", TRUE, IF(majors_data!$C$2:$C$101=Q109, majors_data!$A$2:$A$101, ""))</f>
        <v/>
      </c>
      <c r="X109" s="3" t="str">
        <f t="array" ref="X109">_xlfn.TEXTJOIN(", ", TRUE, IF(majors_data!$C$2:$C$101=R109, majors_data!$A$2:$A$101, ""))</f>
        <v/>
      </c>
      <c r="Y109" s="3" t="str">
        <f t="array" ref="Y109">_xlfn.TEXTJOIN(", ", TRUE, IF(majors_data!$C$2:$C$101=S109, majors_data!$A$2:$A$101, ""))</f>
        <v/>
      </c>
      <c r="Z109" s="3" t="str">
        <f t="array" ref="Z109">_xlfn.TEXTJOIN(", ", TRUE, IF(majors_data!$C$2:$C$101=T109, majors_data!$A$2:$A$101, ""))</f>
        <v/>
      </c>
      <c r="AA109" s="3" t="str">
        <f t="shared" si="14"/>
        <v/>
      </c>
    </row>
    <row r="110" spans="1:27">
      <c r="A110" t="s">
        <v>393</v>
      </c>
      <c r="B110" t="s">
        <v>60</v>
      </c>
      <c r="C110" t="s">
        <v>9</v>
      </c>
      <c r="D110" t="s">
        <v>207</v>
      </c>
      <c r="E110" s="1">
        <v>34638</v>
      </c>
      <c r="F110" t="s">
        <v>394</v>
      </c>
      <c r="I110" t="str">
        <f t="shared" si="8"/>
        <v>Bob Taylor</v>
      </c>
      <c r="P110" t="str">
        <f t="shared" si="9"/>
        <v/>
      </c>
      <c r="Q110" t="str">
        <f t="shared" si="10"/>
        <v/>
      </c>
      <c r="R110" t="str">
        <f t="shared" si="11"/>
        <v/>
      </c>
      <c r="S110" t="str">
        <f t="shared" si="12"/>
        <v/>
      </c>
      <c r="T110" t="str">
        <f t="shared" si="13"/>
        <v/>
      </c>
      <c r="V110" s="3" t="str">
        <f t="array" ref="V110">_xlfn.TEXTJOIN(", ", TRUE, IF(majors_data!$C$2:$C$101=P110, majors_data!$A$2:$A$101, ""))</f>
        <v/>
      </c>
      <c r="W110" s="3" t="str">
        <f t="array" ref="W110">_xlfn.TEXTJOIN(", ", TRUE, IF(majors_data!$C$2:$C$101=Q110, majors_data!$A$2:$A$101, ""))</f>
        <v/>
      </c>
      <c r="X110" s="3" t="str">
        <f t="array" ref="X110">_xlfn.TEXTJOIN(", ", TRUE, IF(majors_data!$C$2:$C$101=R110, majors_data!$A$2:$A$101, ""))</f>
        <v/>
      </c>
      <c r="Y110" s="3" t="str">
        <f t="array" ref="Y110">_xlfn.TEXTJOIN(", ", TRUE, IF(majors_data!$C$2:$C$101=S110, majors_data!$A$2:$A$101, ""))</f>
        <v/>
      </c>
      <c r="Z110" s="3" t="str">
        <f t="array" ref="Z110">_xlfn.TEXTJOIN(", ", TRUE, IF(majors_data!$C$2:$C$101=T110, majors_data!$A$2:$A$101, ""))</f>
        <v/>
      </c>
      <c r="AA110" s="3" t="str">
        <f t="shared" si="14"/>
        <v/>
      </c>
    </row>
    <row r="111" spans="1:27">
      <c r="A111" s="2" t="s">
        <v>395</v>
      </c>
      <c r="B111" t="s">
        <v>51</v>
      </c>
      <c r="C111" t="s">
        <v>47</v>
      </c>
      <c r="D111" t="s">
        <v>104</v>
      </c>
      <c r="E111" s="1">
        <v>22073</v>
      </c>
      <c r="F111" t="s">
        <v>396</v>
      </c>
      <c r="G111" t="s">
        <v>397</v>
      </c>
      <c r="I111" t="str">
        <f t="shared" si="8"/>
        <v>Emily Davis</v>
      </c>
      <c r="J111" t="s">
        <v>12</v>
      </c>
      <c r="K111" t="s">
        <v>17151</v>
      </c>
      <c r="P111" t="str">
        <f t="shared" si="9"/>
        <v>Communications</v>
      </c>
      <c r="Q111" t="str">
        <f t="shared" si="10"/>
        <v>Economics</v>
      </c>
      <c r="R111" t="str">
        <f t="shared" si="11"/>
        <v/>
      </c>
      <c r="S111" t="str">
        <f t="shared" si="12"/>
        <v/>
      </c>
      <c r="T111" t="str">
        <f t="shared" si="13"/>
        <v/>
      </c>
      <c r="V111" s="3" t="str">
        <f t="array" ref="V111">_xlfn.TEXTJOIN(", ", TRUE, IF(majors_data!$C$2:$C$101=P111, majors_data!$A$2:$A$101, ""))</f>
        <v>2c6e4248-da4d-4cb3-ac58-3cd04aa203fa, c8e9582b-d7bd-48cb-9cab-9f953712e952</v>
      </c>
      <c r="W111" s="3" t="str">
        <f t="array" ref="W111">_xlfn.TEXTJOIN(", ", TRUE, IF(majors_data!$C$2:$C$101=Q111, majors_data!$A$2:$A$101, ""))</f>
        <v>2c4e188e-85c2-4366-b282-d70974be0631, d02446db-85a5-472f-be66-392204bff177, e2e80629-cfb6-4daa-b56c-6795ccdc4e48</v>
      </c>
      <c r="X111" s="3" t="str">
        <f t="array" ref="X111">_xlfn.TEXTJOIN(", ", TRUE, IF(majors_data!$C$2:$C$101=R111, majors_data!$A$2:$A$101, ""))</f>
        <v/>
      </c>
      <c r="Y111" s="3" t="str">
        <f t="array" ref="Y111">_xlfn.TEXTJOIN(", ", TRUE, IF(majors_data!$C$2:$C$101=S111, majors_data!$A$2:$A$101, ""))</f>
        <v/>
      </c>
      <c r="Z111" s="3" t="str">
        <f t="array" ref="Z111">_xlfn.TEXTJOIN(", ", TRUE, IF(majors_data!$C$2:$C$101=T111, majors_data!$A$2:$A$101, ""))</f>
        <v/>
      </c>
      <c r="AA111" s="3" t="str">
        <f t="shared" si="14"/>
        <v>2c6e4248-da4d-4cb3-ac58-3cd04aa203fa, c8e9582b-d7bd-48cb-9cab-9f953712e952, 2c4e188e-85c2-4366-b282-d70974be0631, d02446db-85a5-472f-be66-392204bff177, e2e80629-cfb6-4daa-b56c-6795ccdc4e48</v>
      </c>
    </row>
    <row r="112" spans="1:27">
      <c r="A112" t="s">
        <v>398</v>
      </c>
      <c r="B112" t="s">
        <v>72</v>
      </c>
      <c r="C112" t="s">
        <v>56</v>
      </c>
      <c r="D112" t="s">
        <v>399</v>
      </c>
      <c r="E112" s="1">
        <v>32895</v>
      </c>
      <c r="F112" t="s">
        <v>400</v>
      </c>
      <c r="G112" t="s">
        <v>401</v>
      </c>
      <c r="I112" t="str">
        <f t="shared" si="8"/>
        <v>James Smith</v>
      </c>
      <c r="J112" t="s">
        <v>787</v>
      </c>
      <c r="K112" t="s">
        <v>17133</v>
      </c>
      <c r="L112" t="s">
        <v>17132</v>
      </c>
      <c r="M112" t="s">
        <v>17149</v>
      </c>
      <c r="P112" t="str">
        <f t="shared" si="9"/>
        <v>Finance</v>
      </c>
      <c r="Q112" t="str">
        <f t="shared" si="10"/>
        <v>Veterinary Medicine</v>
      </c>
      <c r="R112" t="str">
        <f t="shared" si="11"/>
        <v>Accounting</v>
      </c>
      <c r="S112" t="str">
        <f t="shared" si="12"/>
        <v>Chemistry</v>
      </c>
      <c r="T112" t="str">
        <f t="shared" si="13"/>
        <v/>
      </c>
      <c r="V112" s="3" t="str">
        <f t="array" ref="V112">_xlfn.TEXTJOIN(", ", TRUE, IF(majors_data!$C$2:$C$101=P112, majors_data!$A$2:$A$101, ""))</f>
        <v>49f57722-52fb-47b6-8e1e-54de177e0d19, f89ddd78-e74e-469c-8808-241bd8c36f67, c6f0e3ea-fc4a-4768-a155-f0bf0b943717</v>
      </c>
      <c r="W112" s="3" t="str">
        <f t="array" ref="W112">_xlfn.TEXTJOIN(", ", TRUE, IF(majors_data!$C$2:$C$101=Q112, majors_data!$A$2:$A$101, ""))</f>
        <v>6b796d48-625b-4acf-96db-141d2e7d7b4b, e6f83c77-1538-4fec-934c-6a4ec6617268</v>
      </c>
      <c r="X112" s="3" t="str">
        <f t="array" ref="X112">_xlfn.TEXTJOIN(", ", TRUE, IF(majors_data!$C$2:$C$101=R112, majors_data!$A$2:$A$101, ""))</f>
        <v>f66e3050-2b7f-4d30-bc1e-f1c26d6a2aa2, 16f85a4c-9e5b-4f05-ac70-25acb3032c48, d25284f4-c84e-48db-b41e-dc42085a55f9</v>
      </c>
      <c r="Y112" s="3" t="str">
        <f t="array" ref="Y112">_xlfn.TEXTJOIN(", ", TRUE, IF(majors_data!$C$2:$C$101=S112, majors_data!$A$2:$A$101, ""))</f>
        <v>3c0ebd74-4105-4532-a321-39bc3d6ab3d8, eac5b480-7e00-4d5e-add6-fc915fb2e8be, 32a60bdd-f493-4c44-a9e2-e45c0209be5e</v>
      </c>
      <c r="Z112" s="3" t="str">
        <f t="array" ref="Z112">_xlfn.TEXTJOIN(", ", TRUE, IF(majors_data!$C$2:$C$101=T112, majors_data!$A$2:$A$101, ""))</f>
        <v/>
      </c>
      <c r="AA112" s="3" t="str">
        <f t="shared" si="14"/>
        <v>49f57722-52fb-47b6-8e1e-54de177e0d19, f89ddd78-e74e-469c-8808-241bd8c36f67, c6f0e3ea-fc4a-4768-a155-f0bf0b943717, 6b796d48-625b-4acf-96db-141d2e7d7b4b, e6f83c77-1538-4fec-934c-6a4ec6617268, f66e3050-2b7f-4d30-bc1e-f1c26d6a2aa2, 16f85a4c-9e5b-4f05-ac70-25acb3032c48, d25284f4-c84e-48db-b41e-dc42085a55f9, 3c0ebd74-4105-4532-a321-39bc3d6ab3d8, eac5b480-7e00-4d5e-add6-fc915fb2e8be, 32a60bdd-f493-4c44-a9e2-e45c0209be5e</v>
      </c>
    </row>
    <row r="113" spans="1:27">
      <c r="A113" t="s">
        <v>402</v>
      </c>
      <c r="B113" t="s">
        <v>36</v>
      </c>
      <c r="C113" t="s">
        <v>42</v>
      </c>
      <c r="D113" t="s">
        <v>349</v>
      </c>
      <c r="E113" s="1">
        <v>35247</v>
      </c>
      <c r="F113" t="s">
        <v>403</v>
      </c>
      <c r="G113" t="s">
        <v>404</v>
      </c>
      <c r="I113" t="str">
        <f t="shared" si="8"/>
        <v>Alice Moore</v>
      </c>
      <c r="J113" t="s">
        <v>668</v>
      </c>
      <c r="K113" t="s">
        <v>17143</v>
      </c>
      <c r="P113" t="str">
        <f t="shared" si="9"/>
        <v>Health Science</v>
      </c>
      <c r="Q113" t="str">
        <f t="shared" si="10"/>
        <v>Communications</v>
      </c>
      <c r="R113" t="str">
        <f t="shared" si="11"/>
        <v/>
      </c>
      <c r="S113" t="str">
        <f t="shared" si="12"/>
        <v/>
      </c>
      <c r="T113" t="str">
        <f t="shared" si="13"/>
        <v/>
      </c>
      <c r="V113" s="3" t="str">
        <f t="array" ref="V113">_xlfn.TEXTJOIN(", ", TRUE, IF(majors_data!$C$2:$C$101=P113, majors_data!$A$2:$A$101, ""))</f>
        <v>1eeb53c2-5e82-4c6a-a81f-bea4af78b2f8, 31a96803-e0b0-464c-b44c-14316de7195f</v>
      </c>
      <c r="W113" s="3" t="str">
        <f t="array" ref="W113">_xlfn.TEXTJOIN(", ", TRUE, IF(majors_data!$C$2:$C$101=Q113, majors_data!$A$2:$A$101, ""))</f>
        <v>2c6e4248-da4d-4cb3-ac58-3cd04aa203fa, c8e9582b-d7bd-48cb-9cab-9f953712e952</v>
      </c>
      <c r="X113" s="3" t="str">
        <f t="array" ref="X113">_xlfn.TEXTJOIN(", ", TRUE, IF(majors_data!$C$2:$C$101=R113, majors_data!$A$2:$A$101, ""))</f>
        <v/>
      </c>
      <c r="Y113" s="3" t="str">
        <f t="array" ref="Y113">_xlfn.TEXTJOIN(", ", TRUE, IF(majors_data!$C$2:$C$101=S113, majors_data!$A$2:$A$101, ""))</f>
        <v/>
      </c>
      <c r="Z113" s="3" t="str">
        <f t="array" ref="Z113">_xlfn.TEXTJOIN(", ", TRUE, IF(majors_data!$C$2:$C$101=T113, majors_data!$A$2:$A$101, ""))</f>
        <v/>
      </c>
      <c r="AA113" s="3" t="str">
        <f t="shared" si="14"/>
        <v>1eeb53c2-5e82-4c6a-a81f-bea4af78b2f8, 31a96803-e0b0-464c-b44c-14316de7195f, 2c6e4248-da4d-4cb3-ac58-3cd04aa203fa, c8e9582b-d7bd-48cb-9cab-9f953712e952</v>
      </c>
    </row>
    <row r="114" spans="1:27">
      <c r="A114" t="s">
        <v>405</v>
      </c>
      <c r="B114" t="s">
        <v>14</v>
      </c>
      <c r="C114" t="s">
        <v>80</v>
      </c>
      <c r="D114" t="s">
        <v>406</v>
      </c>
      <c r="E114" s="1">
        <v>28672</v>
      </c>
      <c r="F114" t="s">
        <v>407</v>
      </c>
      <c r="G114" t="s">
        <v>408</v>
      </c>
      <c r="I114" t="str">
        <f t="shared" si="8"/>
        <v>Jane Miller</v>
      </c>
      <c r="J114" t="s">
        <v>1570</v>
      </c>
      <c r="K114" t="s">
        <v>17124</v>
      </c>
      <c r="L114" t="s">
        <v>17152</v>
      </c>
      <c r="M114" t="s">
        <v>17123</v>
      </c>
      <c r="P114" t="str">
        <f t="shared" si="9"/>
        <v>Mathematics</v>
      </c>
      <c r="Q114" t="str">
        <f t="shared" si="10"/>
        <v>Electrical Engineering</v>
      </c>
      <c r="R114" t="str">
        <f t="shared" si="11"/>
        <v>Political Science</v>
      </c>
      <c r="S114" t="str">
        <f t="shared" si="12"/>
        <v>Art</v>
      </c>
      <c r="T114" t="str">
        <f t="shared" si="13"/>
        <v/>
      </c>
      <c r="V114" s="3" t="str">
        <f t="array" ref="V114">_xlfn.TEXTJOIN(", ", TRUE, IF(majors_data!$C$2:$C$101=P114, majors_data!$A$2:$A$101, ""))</f>
        <v>38b9874d-dd51-433a-bea9-2ef3ec79cb21, e3ae6951-0a5b-40c4-8b20-fd8b9ce4cecf, 4ad06de7-beaf-454c-aeda-59316f4a641c</v>
      </c>
      <c r="W114" s="3" t="str">
        <f t="array" ref="W114">_xlfn.TEXTJOIN(", ", TRUE, IF(majors_data!$C$2:$C$101=Q114, majors_data!$A$2:$A$101, ""))</f>
        <v>19a8bee2-7566-411a-9919-61d44ccc81ef, e4aa68ec-6374-48d4-a36d-8ca39ac807a2, 058ec2ea-9361-4a0a-a0b1-c81e99f2349a</v>
      </c>
      <c r="X114" s="3" t="str">
        <f t="array" ref="X114">_xlfn.TEXTJOIN(", ", TRUE, IF(majors_data!$C$2:$C$101=R114, majors_data!$A$2:$A$101, ""))</f>
        <v>4fc222e3-9728-408a-b24b-171c919f81ea, 7f5bc724-d171-406e-bf3b-cd9d868174f2, b32c172c-a1d5-4cc9-a1fc-f5f4b2365ea4</v>
      </c>
      <c r="Y114" s="3" t="str">
        <f t="array" ref="Y114">_xlfn.TEXTJOIN(", ", TRUE, IF(majors_data!$C$2:$C$101=S114, majors_data!$A$2:$A$101, ""))</f>
        <v>edca0a28-476b-4782-86be-a06806d87ab8, b12e86e4-dc4d-49cb-8ec3-b0c9f7f23b26, 62f9fcfb-92d6-4bc8-96ff-e8847c7b27ae</v>
      </c>
      <c r="Z114" s="3" t="str">
        <f t="array" ref="Z114">_xlfn.TEXTJOIN(", ", TRUE, IF(majors_data!$C$2:$C$101=T114, majors_data!$A$2:$A$101, ""))</f>
        <v/>
      </c>
      <c r="AA114" s="3" t="str">
        <f t="shared" si="14"/>
        <v>38b9874d-dd51-433a-bea9-2ef3ec79cb21, e3ae6951-0a5b-40c4-8b20-fd8b9ce4cecf, 4ad06de7-beaf-454c-aeda-59316f4a641c, 19a8bee2-7566-411a-9919-61d44ccc81ef, e4aa68ec-6374-48d4-a36d-8ca39ac807a2, 058ec2ea-9361-4a0a-a0b1-c81e99f2349a, 4fc222e3-9728-408a-b24b-171c919f81ea, 7f5bc724-d171-406e-bf3b-cd9d868174f2, b32c172c-a1d5-4cc9-a1fc-f5f4b2365ea4, edca0a28-476b-4782-86be-a06806d87ab8, b12e86e4-dc4d-49cb-8ec3-b0c9f7f23b26, 62f9fcfb-92d6-4bc8-96ff-e8847c7b27ae</v>
      </c>
    </row>
    <row r="115" spans="1:27">
      <c r="A115" t="s">
        <v>409</v>
      </c>
      <c r="B115" t="s">
        <v>30</v>
      </c>
      <c r="C115" t="s">
        <v>9</v>
      </c>
      <c r="D115" t="s">
        <v>410</v>
      </c>
      <c r="E115" s="1">
        <v>22454</v>
      </c>
      <c r="F115" t="s">
        <v>411</v>
      </c>
      <c r="G115" t="s">
        <v>412</v>
      </c>
      <c r="I115" t="str">
        <f t="shared" si="8"/>
        <v>Sarah Taylor</v>
      </c>
      <c r="J115" t="s">
        <v>245</v>
      </c>
      <c r="K115" t="s">
        <v>17150</v>
      </c>
      <c r="L115" t="s">
        <v>17145</v>
      </c>
      <c r="P115" t="str">
        <f t="shared" si="9"/>
        <v>History</v>
      </c>
      <c r="Q115" t="str">
        <f t="shared" si="10"/>
        <v>Agriculture</v>
      </c>
      <c r="R115" t="str">
        <f t="shared" si="11"/>
        <v>Sociology</v>
      </c>
      <c r="S115" t="str">
        <f t="shared" si="12"/>
        <v/>
      </c>
      <c r="T115" t="str">
        <f t="shared" si="13"/>
        <v/>
      </c>
      <c r="V115" s="3" t="str">
        <f t="array" ref="V115">_xlfn.TEXTJOIN(", ", TRUE, IF(majors_data!$C$2:$C$101=P115, majors_data!$A$2:$A$101, ""))</f>
        <v>f6cf2da9-277c-4780-8c18-2a4727d35f64, af428f7f-7d22-4949-924b-37b9c13140fb, d2d40201-0152-4e55-bf95-406c1f66295b</v>
      </c>
      <c r="W115" s="3" t="str">
        <f t="array" ref="W115">_xlfn.TEXTJOIN(", ", TRUE, IF(majors_data!$C$2:$C$101=Q115, majors_data!$A$2:$A$101, ""))</f>
        <v>521b6a84-52f2-488c-b310-c95ae8ff1021, 15603f87-6ae3-403c-aad6-3cd82bdddc1e</v>
      </c>
      <c r="X115" s="3" t="str">
        <f t="array" ref="X115">_xlfn.TEXTJOIN(", ", TRUE, IF(majors_data!$C$2:$C$101=R115, majors_data!$A$2:$A$101, ""))</f>
        <v>dda33b53-0fff-4371-8a45-35a2192e86e8, 34c2e9da-d62c-4fdd-ad94-7befd2595222, 9e9ca12c-4178-40b5-a715-f166244e3adb</v>
      </c>
      <c r="Y115" s="3" t="str">
        <f t="array" ref="Y115">_xlfn.TEXTJOIN(", ", TRUE, IF(majors_data!$C$2:$C$101=S115, majors_data!$A$2:$A$101, ""))</f>
        <v/>
      </c>
      <c r="Z115" s="3" t="str">
        <f t="array" ref="Z115">_xlfn.TEXTJOIN(", ", TRUE, IF(majors_data!$C$2:$C$101=T115, majors_data!$A$2:$A$101, ""))</f>
        <v/>
      </c>
      <c r="AA115" s="3" t="str">
        <f t="shared" si="14"/>
        <v>f6cf2da9-277c-4780-8c18-2a4727d35f64, af428f7f-7d22-4949-924b-37b9c13140fb, d2d40201-0152-4e55-bf95-406c1f66295b, 521b6a84-52f2-488c-b310-c95ae8ff1021, 15603f87-6ae3-403c-aad6-3cd82bdddc1e, dda33b53-0fff-4371-8a45-35a2192e86e8, 34c2e9da-d62c-4fdd-ad94-7befd2595222, 9e9ca12c-4178-40b5-a715-f166244e3adb</v>
      </c>
    </row>
    <row r="116" spans="1:27">
      <c r="A116" t="s">
        <v>413</v>
      </c>
      <c r="B116" t="s">
        <v>8</v>
      </c>
      <c r="C116" t="s">
        <v>31</v>
      </c>
      <c r="D116" t="s">
        <v>320</v>
      </c>
      <c r="E116" s="1">
        <v>21134</v>
      </c>
      <c r="F116" t="s">
        <v>414</v>
      </c>
      <c r="G116" t="s">
        <v>415</v>
      </c>
      <c r="I116" t="str">
        <f t="shared" si="8"/>
        <v>David Doe</v>
      </c>
      <c r="J116" t="s">
        <v>212</v>
      </c>
      <c r="K116" t="s">
        <v>17128</v>
      </c>
      <c r="L116" t="s">
        <v>17133</v>
      </c>
      <c r="P116" t="str">
        <f t="shared" si="9"/>
        <v>Business Administration</v>
      </c>
      <c r="Q116" t="str">
        <f t="shared" si="10"/>
        <v>Mathematics</v>
      </c>
      <c r="R116" t="str">
        <f t="shared" si="11"/>
        <v>Veterinary Medicine</v>
      </c>
      <c r="S116" t="str">
        <f t="shared" si="12"/>
        <v/>
      </c>
      <c r="T116" t="str">
        <f t="shared" si="13"/>
        <v/>
      </c>
      <c r="V116" s="3" t="str">
        <f t="array" ref="V116">_xlfn.TEXTJOIN(", ", TRUE, IF(majors_data!$C$2:$C$101=P116, majors_data!$A$2:$A$101, ""))</f>
        <v>ad1e7d8e-5114-413f-921d-a35552003ee4, c132b04e-83bd-4b24-8fe4-5a9a015e7c93, 1e0b04ba-18d5-4ab9-a1e5-23449bbc4a0b</v>
      </c>
      <c r="W116" s="3" t="str">
        <f t="array" ref="W116">_xlfn.TEXTJOIN(", ", TRUE, IF(majors_data!$C$2:$C$101=Q116, majors_data!$A$2:$A$101, ""))</f>
        <v>38b9874d-dd51-433a-bea9-2ef3ec79cb21, e3ae6951-0a5b-40c4-8b20-fd8b9ce4cecf, 4ad06de7-beaf-454c-aeda-59316f4a641c</v>
      </c>
      <c r="X116" s="3" t="str">
        <f t="array" ref="X116">_xlfn.TEXTJOIN(", ", TRUE, IF(majors_data!$C$2:$C$101=R116, majors_data!$A$2:$A$101, ""))</f>
        <v>6b796d48-625b-4acf-96db-141d2e7d7b4b, e6f83c77-1538-4fec-934c-6a4ec6617268</v>
      </c>
      <c r="Y116" s="3" t="str">
        <f t="array" ref="Y116">_xlfn.TEXTJOIN(", ", TRUE, IF(majors_data!$C$2:$C$101=S116, majors_data!$A$2:$A$101, ""))</f>
        <v/>
      </c>
      <c r="Z116" s="3" t="str">
        <f t="array" ref="Z116">_xlfn.TEXTJOIN(", ", TRUE, IF(majors_data!$C$2:$C$101=T116, majors_data!$A$2:$A$101, ""))</f>
        <v/>
      </c>
      <c r="AA116" s="3" t="str">
        <f t="shared" si="14"/>
        <v>ad1e7d8e-5114-413f-921d-a35552003ee4, c132b04e-83bd-4b24-8fe4-5a9a015e7c93, 1e0b04ba-18d5-4ab9-a1e5-23449bbc4a0b, 38b9874d-dd51-433a-bea9-2ef3ec79cb21, e3ae6951-0a5b-40c4-8b20-fd8b9ce4cecf, 4ad06de7-beaf-454c-aeda-59316f4a641c, 6b796d48-625b-4acf-96db-141d2e7d7b4b, e6f83c77-1538-4fec-934c-6a4ec6617268</v>
      </c>
    </row>
    <row r="117" spans="1:27">
      <c r="A117" t="s">
        <v>416</v>
      </c>
      <c r="B117" t="s">
        <v>51</v>
      </c>
      <c r="C117" t="s">
        <v>80</v>
      </c>
      <c r="D117" t="s">
        <v>332</v>
      </c>
      <c r="E117" s="1">
        <v>20400</v>
      </c>
      <c r="F117" t="s">
        <v>417</v>
      </c>
      <c r="I117" t="str">
        <f t="shared" si="8"/>
        <v>Emily Miller</v>
      </c>
      <c r="P117" t="str">
        <f t="shared" si="9"/>
        <v/>
      </c>
      <c r="Q117" t="str">
        <f t="shared" si="10"/>
        <v/>
      </c>
      <c r="R117" t="str">
        <f t="shared" si="11"/>
        <v/>
      </c>
      <c r="S117" t="str">
        <f t="shared" si="12"/>
        <v/>
      </c>
      <c r="T117" t="str">
        <f t="shared" si="13"/>
        <v/>
      </c>
      <c r="V117" s="3" t="str">
        <f t="array" ref="V117">_xlfn.TEXTJOIN(", ", TRUE, IF(majors_data!$C$2:$C$101=P117, majors_data!$A$2:$A$101, ""))</f>
        <v/>
      </c>
      <c r="W117" s="3" t="str">
        <f t="array" ref="W117">_xlfn.TEXTJOIN(", ", TRUE, IF(majors_data!$C$2:$C$101=Q117, majors_data!$A$2:$A$101, ""))</f>
        <v/>
      </c>
      <c r="X117" s="3" t="str">
        <f t="array" ref="X117">_xlfn.TEXTJOIN(", ", TRUE, IF(majors_data!$C$2:$C$101=R117, majors_data!$A$2:$A$101, ""))</f>
        <v/>
      </c>
      <c r="Y117" s="3" t="str">
        <f t="array" ref="Y117">_xlfn.TEXTJOIN(", ", TRUE, IF(majors_data!$C$2:$C$101=S117, majors_data!$A$2:$A$101, ""))</f>
        <v/>
      </c>
      <c r="Z117" s="3" t="str">
        <f t="array" ref="Z117">_xlfn.TEXTJOIN(", ", TRUE, IF(majors_data!$C$2:$C$101=T117, majors_data!$A$2:$A$101, ""))</f>
        <v/>
      </c>
      <c r="AA117" s="3" t="str">
        <f t="shared" si="14"/>
        <v/>
      </c>
    </row>
    <row r="118" spans="1:27">
      <c r="A118" t="s">
        <v>418</v>
      </c>
      <c r="B118" t="s">
        <v>51</v>
      </c>
      <c r="C118" t="s">
        <v>37</v>
      </c>
      <c r="D118" t="s">
        <v>254</v>
      </c>
      <c r="E118" s="1">
        <v>23969</v>
      </c>
      <c r="F118" t="s">
        <v>419</v>
      </c>
      <c r="I118" t="str">
        <f t="shared" si="8"/>
        <v>Emily Williams</v>
      </c>
      <c r="P118" t="str">
        <f t="shared" si="9"/>
        <v/>
      </c>
      <c r="Q118" t="str">
        <f t="shared" si="10"/>
        <v/>
      </c>
      <c r="R118" t="str">
        <f t="shared" si="11"/>
        <v/>
      </c>
      <c r="S118" t="str">
        <f t="shared" si="12"/>
        <v/>
      </c>
      <c r="T118" t="str">
        <f t="shared" si="13"/>
        <v/>
      </c>
      <c r="V118" s="3" t="str">
        <f t="array" ref="V118">_xlfn.TEXTJOIN(", ", TRUE, IF(majors_data!$C$2:$C$101=P118, majors_data!$A$2:$A$101, ""))</f>
        <v/>
      </c>
      <c r="W118" s="3" t="str">
        <f t="array" ref="W118">_xlfn.TEXTJOIN(", ", TRUE, IF(majors_data!$C$2:$C$101=Q118, majors_data!$A$2:$A$101, ""))</f>
        <v/>
      </c>
      <c r="X118" s="3" t="str">
        <f t="array" ref="X118">_xlfn.TEXTJOIN(", ", TRUE, IF(majors_data!$C$2:$C$101=R118, majors_data!$A$2:$A$101, ""))</f>
        <v/>
      </c>
      <c r="Y118" s="3" t="str">
        <f t="array" ref="Y118">_xlfn.TEXTJOIN(", ", TRUE, IF(majors_data!$C$2:$C$101=S118, majors_data!$A$2:$A$101, ""))</f>
        <v/>
      </c>
      <c r="Z118" s="3" t="str">
        <f t="array" ref="Z118">_xlfn.TEXTJOIN(", ", TRUE, IF(majors_data!$C$2:$C$101=T118, majors_data!$A$2:$A$101, ""))</f>
        <v/>
      </c>
      <c r="AA118" s="3" t="str">
        <f t="shared" si="14"/>
        <v/>
      </c>
    </row>
    <row r="119" spans="1:27">
      <c r="A119" t="s">
        <v>420</v>
      </c>
      <c r="B119" t="s">
        <v>119</v>
      </c>
      <c r="C119" t="s">
        <v>21</v>
      </c>
      <c r="D119" t="s">
        <v>120</v>
      </c>
      <c r="E119" s="1">
        <v>22477</v>
      </c>
      <c r="F119" t="s">
        <v>421</v>
      </c>
      <c r="I119" t="str">
        <f t="shared" si="8"/>
        <v>Michael Brown</v>
      </c>
      <c r="P119" t="str">
        <f t="shared" si="9"/>
        <v/>
      </c>
      <c r="Q119" t="str">
        <f t="shared" si="10"/>
        <v/>
      </c>
      <c r="R119" t="str">
        <f t="shared" si="11"/>
        <v/>
      </c>
      <c r="S119" t="str">
        <f t="shared" si="12"/>
        <v/>
      </c>
      <c r="T119" t="str">
        <f t="shared" si="13"/>
        <v/>
      </c>
      <c r="V119" s="3" t="str">
        <f t="array" ref="V119">_xlfn.TEXTJOIN(", ", TRUE, IF(majors_data!$C$2:$C$101=P119, majors_data!$A$2:$A$101, ""))</f>
        <v/>
      </c>
      <c r="W119" s="3" t="str">
        <f t="array" ref="W119">_xlfn.TEXTJOIN(", ", TRUE, IF(majors_data!$C$2:$C$101=Q119, majors_data!$A$2:$A$101, ""))</f>
        <v/>
      </c>
      <c r="X119" s="3" t="str">
        <f t="array" ref="X119">_xlfn.TEXTJOIN(", ", TRUE, IF(majors_data!$C$2:$C$101=R119, majors_data!$A$2:$A$101, ""))</f>
        <v/>
      </c>
      <c r="Y119" s="3" t="str">
        <f t="array" ref="Y119">_xlfn.TEXTJOIN(", ", TRUE, IF(majors_data!$C$2:$C$101=S119, majors_data!$A$2:$A$101, ""))</f>
        <v/>
      </c>
      <c r="Z119" s="3" t="str">
        <f t="array" ref="Z119">_xlfn.TEXTJOIN(", ", TRUE, IF(majors_data!$C$2:$C$101=T119, majors_data!$A$2:$A$101, ""))</f>
        <v/>
      </c>
      <c r="AA119" s="3" t="str">
        <f t="shared" si="14"/>
        <v/>
      </c>
    </row>
    <row r="120" spans="1:27">
      <c r="A120" t="s">
        <v>422</v>
      </c>
      <c r="B120" t="s">
        <v>36</v>
      </c>
      <c r="C120" t="s">
        <v>37</v>
      </c>
      <c r="D120" t="s">
        <v>38</v>
      </c>
      <c r="E120" s="1">
        <v>27953</v>
      </c>
      <c r="F120" t="s">
        <v>423</v>
      </c>
      <c r="G120" t="s">
        <v>95</v>
      </c>
      <c r="I120" t="str">
        <f t="shared" si="8"/>
        <v>Alice Williams</v>
      </c>
      <c r="J120" t="s">
        <v>95</v>
      </c>
      <c r="P120" t="str">
        <f t="shared" si="9"/>
        <v>Foreign Languages</v>
      </c>
      <c r="Q120" t="str">
        <f t="shared" si="10"/>
        <v/>
      </c>
      <c r="R120" t="str">
        <f t="shared" si="11"/>
        <v/>
      </c>
      <c r="S120" t="str">
        <f t="shared" si="12"/>
        <v/>
      </c>
      <c r="T120" t="str">
        <f t="shared" si="13"/>
        <v/>
      </c>
      <c r="V120" s="3" t="str">
        <f t="array" ref="V120">_xlfn.TEXTJOIN(", ", TRUE, IF(majors_data!$C$2:$C$101=P120, majors_data!$A$2:$A$101, ""))</f>
        <v>6dfeb9a0-918b-4038-ae4f-63ab374b9311, 589319dd-8b62-4842-bb7a-855eef1f8d6e</v>
      </c>
      <c r="W120" s="3" t="str">
        <f t="array" ref="W120">_xlfn.TEXTJOIN(", ", TRUE, IF(majors_data!$C$2:$C$101=Q120, majors_data!$A$2:$A$101, ""))</f>
        <v/>
      </c>
      <c r="X120" s="3" t="str">
        <f t="array" ref="X120">_xlfn.TEXTJOIN(", ", TRUE, IF(majors_data!$C$2:$C$101=R120, majors_data!$A$2:$A$101, ""))</f>
        <v/>
      </c>
      <c r="Y120" s="3" t="str">
        <f t="array" ref="Y120">_xlfn.TEXTJOIN(", ", TRUE, IF(majors_data!$C$2:$C$101=S120, majors_data!$A$2:$A$101, ""))</f>
        <v/>
      </c>
      <c r="Z120" s="3" t="str">
        <f t="array" ref="Z120">_xlfn.TEXTJOIN(", ", TRUE, IF(majors_data!$C$2:$C$101=T120, majors_data!$A$2:$A$101, ""))</f>
        <v/>
      </c>
      <c r="AA120" s="3" t="str">
        <f t="shared" si="14"/>
        <v>6dfeb9a0-918b-4038-ae4f-63ab374b9311, 589319dd-8b62-4842-bb7a-855eef1f8d6e</v>
      </c>
    </row>
    <row r="121" spans="1:27">
      <c r="A121" t="s">
        <v>424</v>
      </c>
      <c r="B121" t="s">
        <v>119</v>
      </c>
      <c r="C121" t="s">
        <v>9</v>
      </c>
      <c r="D121" t="s">
        <v>265</v>
      </c>
      <c r="E121" s="1">
        <v>34906</v>
      </c>
      <c r="F121" t="s">
        <v>425</v>
      </c>
      <c r="G121" t="s">
        <v>426</v>
      </c>
      <c r="I121" t="str">
        <f t="shared" si="8"/>
        <v>Michael Taylor</v>
      </c>
      <c r="J121" t="s">
        <v>279</v>
      </c>
      <c r="K121" t="s">
        <v>17144</v>
      </c>
      <c r="L121" t="s">
        <v>17120</v>
      </c>
      <c r="M121" t="s">
        <v>17132</v>
      </c>
      <c r="N121" t="s">
        <v>17150</v>
      </c>
      <c r="P121" t="str">
        <f t="shared" si="9"/>
        <v>Mechanical Engineering</v>
      </c>
      <c r="Q121" t="str">
        <f t="shared" si="10"/>
        <v>Psychology</v>
      </c>
      <c r="R121" t="str">
        <f t="shared" si="11"/>
        <v>Criminal Justice</v>
      </c>
      <c r="S121" t="str">
        <f t="shared" si="12"/>
        <v>Accounting</v>
      </c>
      <c r="T121" t="str">
        <f t="shared" si="13"/>
        <v>Agriculture</v>
      </c>
      <c r="V121" s="3" t="str">
        <f t="array" ref="V121">_xlfn.TEXTJOIN(", ", TRUE, IF(majors_data!$C$2:$C$101=P121, majors_data!$A$2:$A$101, ""))</f>
        <v>d3d06262-f539-4a05-9e71-6e6113e9529b, efbed11c-6828-4d9a-bdc3-ffadce27497e, ab3572a8-144f-4148-9862-465bd9d7148b</v>
      </c>
      <c r="W121" s="3" t="str">
        <f t="array" ref="W121">_xlfn.TEXTJOIN(", ", TRUE, IF(majors_data!$C$2:$C$101=Q121, majors_data!$A$2:$A$101, ""))</f>
        <v>4d0b9e50-43d1-4da0-af2b-97d510bab9e2, 049d0ea9-2055-46a4-b821-0cbf6e36e4d5, 37b5c1f9-c15a-4947-b64d-025dc64c5241</v>
      </c>
      <c r="X121" s="3" t="str">
        <f t="array" ref="X121">_xlfn.TEXTJOIN(", ", TRUE, IF(majors_data!$C$2:$C$101=R121, majors_data!$A$2:$A$101, ""))</f>
        <v>b43b2475-66e9-49df-b826-4dbb0bb15b8b, bd5df5b0-28d6-45d5-8637-31903ae85330</v>
      </c>
      <c r="Y121" s="3" t="str">
        <f t="array" ref="Y121">_xlfn.TEXTJOIN(", ", TRUE, IF(majors_data!$C$2:$C$101=S121, majors_data!$A$2:$A$101, ""))</f>
        <v>f66e3050-2b7f-4d30-bc1e-f1c26d6a2aa2, 16f85a4c-9e5b-4f05-ac70-25acb3032c48, d25284f4-c84e-48db-b41e-dc42085a55f9</v>
      </c>
      <c r="Z121" s="3" t="str">
        <f t="array" ref="Z121">_xlfn.TEXTJOIN(", ", TRUE, IF(majors_data!$C$2:$C$101=T121, majors_data!$A$2:$A$101, ""))</f>
        <v>521b6a84-52f2-488c-b310-c95ae8ff1021, 15603f87-6ae3-403c-aad6-3cd82bdddc1e</v>
      </c>
      <c r="AA121" s="3" t="str">
        <f t="shared" si="14"/>
        <v>d3d06262-f539-4a05-9e71-6e6113e9529b, efbed11c-6828-4d9a-bdc3-ffadce27497e, ab3572a8-144f-4148-9862-465bd9d7148b, 4d0b9e50-43d1-4da0-af2b-97d510bab9e2, 049d0ea9-2055-46a4-b821-0cbf6e36e4d5, 37b5c1f9-c15a-4947-b64d-025dc64c5241, b43b2475-66e9-49df-b826-4dbb0bb15b8b, bd5df5b0-28d6-45d5-8637-31903ae85330, f66e3050-2b7f-4d30-bc1e-f1c26d6a2aa2, 16f85a4c-9e5b-4f05-ac70-25acb3032c48, d25284f4-c84e-48db-b41e-dc42085a55f9, 521b6a84-52f2-488c-b310-c95ae8ff1021, 15603f87-6ae3-403c-aad6-3cd82bdddc1e</v>
      </c>
    </row>
    <row r="122" spans="1:27">
      <c r="A122" t="s">
        <v>427</v>
      </c>
      <c r="B122" t="s">
        <v>72</v>
      </c>
      <c r="C122" t="s">
        <v>21</v>
      </c>
      <c r="D122" t="s">
        <v>428</v>
      </c>
      <c r="E122" s="1">
        <v>35271</v>
      </c>
      <c r="F122" t="s">
        <v>429</v>
      </c>
      <c r="G122" t="s">
        <v>430</v>
      </c>
      <c r="I122" t="str">
        <f t="shared" si="8"/>
        <v>James Brown</v>
      </c>
      <c r="J122" t="s">
        <v>781</v>
      </c>
      <c r="K122" t="s">
        <v>17126</v>
      </c>
      <c r="P122" t="str">
        <f t="shared" si="9"/>
        <v>Public Health</v>
      </c>
      <c r="Q122" t="str">
        <f t="shared" si="10"/>
        <v>Biology</v>
      </c>
      <c r="R122" t="str">
        <f t="shared" si="11"/>
        <v/>
      </c>
      <c r="S122" t="str">
        <f t="shared" si="12"/>
        <v/>
      </c>
      <c r="T122" t="str">
        <f t="shared" si="13"/>
        <v/>
      </c>
      <c r="V122" s="3" t="str">
        <f t="array" ref="V122">_xlfn.TEXTJOIN(", ", TRUE, IF(majors_data!$C$2:$C$101=P122, majors_data!$A$2:$A$101, ""))</f>
        <v>9cbfac3c-fb8a-4ebd-b677-c223a57ac329, d464054e-8f96-4d3d-b9d5-a40f34507b88</v>
      </c>
      <c r="W122" s="3" t="str">
        <f t="array" ref="W122">_xlfn.TEXTJOIN(", ", TRUE, IF(majors_data!$C$2:$C$101=Q122, majors_data!$A$2:$A$101, ""))</f>
        <v>b33ae65d-523e-48c6-b10e-59346e1c6523, 4e64e115-2f29-4046-95c6-3f34c14feb83, 2ab329ca-9f50-4c70-9698-f44934cf4b69</v>
      </c>
      <c r="X122" s="3" t="str">
        <f t="array" ref="X122">_xlfn.TEXTJOIN(", ", TRUE, IF(majors_data!$C$2:$C$101=R122, majors_data!$A$2:$A$101, ""))</f>
        <v/>
      </c>
      <c r="Y122" s="3" t="str">
        <f t="array" ref="Y122">_xlfn.TEXTJOIN(", ", TRUE, IF(majors_data!$C$2:$C$101=S122, majors_data!$A$2:$A$101, ""))</f>
        <v/>
      </c>
      <c r="Z122" s="3" t="str">
        <f t="array" ref="Z122">_xlfn.TEXTJOIN(", ", TRUE, IF(majors_data!$C$2:$C$101=T122, majors_data!$A$2:$A$101, ""))</f>
        <v/>
      </c>
      <c r="AA122" s="3" t="str">
        <f t="shared" si="14"/>
        <v>9cbfac3c-fb8a-4ebd-b677-c223a57ac329, d464054e-8f96-4d3d-b9d5-a40f34507b88, b33ae65d-523e-48c6-b10e-59346e1c6523, 4e64e115-2f29-4046-95c6-3f34c14feb83, 2ab329ca-9f50-4c70-9698-f44934cf4b69</v>
      </c>
    </row>
    <row r="123" spans="1:27">
      <c r="A123" t="s">
        <v>431</v>
      </c>
      <c r="B123" t="s">
        <v>36</v>
      </c>
      <c r="C123" t="s">
        <v>31</v>
      </c>
      <c r="D123" t="s">
        <v>171</v>
      </c>
      <c r="E123" s="1">
        <v>18709</v>
      </c>
      <c r="F123" t="s">
        <v>432</v>
      </c>
      <c r="G123" t="s">
        <v>433</v>
      </c>
      <c r="I123" t="str">
        <f t="shared" si="8"/>
        <v>Alice Doe</v>
      </c>
      <c r="J123" t="s">
        <v>12</v>
      </c>
      <c r="K123" t="s">
        <v>17130</v>
      </c>
      <c r="P123" t="str">
        <f t="shared" si="9"/>
        <v>Communications</v>
      </c>
      <c r="Q123" t="str">
        <f t="shared" si="10"/>
        <v>Education</v>
      </c>
      <c r="R123" t="str">
        <f t="shared" si="11"/>
        <v/>
      </c>
      <c r="S123" t="str">
        <f t="shared" si="12"/>
        <v/>
      </c>
      <c r="T123" t="str">
        <f t="shared" si="13"/>
        <v/>
      </c>
      <c r="V123" s="3" t="str">
        <f t="array" ref="V123">_xlfn.TEXTJOIN(", ", TRUE, IF(majors_data!$C$2:$C$101=P123, majors_data!$A$2:$A$101, ""))</f>
        <v>2c6e4248-da4d-4cb3-ac58-3cd04aa203fa, c8e9582b-d7bd-48cb-9cab-9f953712e952</v>
      </c>
      <c r="W123" s="3" t="str">
        <f t="array" ref="W123">_xlfn.TEXTJOIN(", ", TRUE, IF(majors_data!$C$2:$C$101=Q123, majors_data!$A$2:$A$101, ""))</f>
        <v>1e0ce7f9-cbf4-44c4-bfb7-725db39d17ea, dda17862-a51d-49f5-bc9f-b2caa7af10ef, 551cfc0c-5de9-4672-90a2-b0f5b644ed8c</v>
      </c>
      <c r="X123" s="3" t="str">
        <f t="array" ref="X123">_xlfn.TEXTJOIN(", ", TRUE, IF(majors_data!$C$2:$C$101=R123, majors_data!$A$2:$A$101, ""))</f>
        <v/>
      </c>
      <c r="Y123" s="3" t="str">
        <f t="array" ref="Y123">_xlfn.TEXTJOIN(", ", TRUE, IF(majors_data!$C$2:$C$101=S123, majors_data!$A$2:$A$101, ""))</f>
        <v/>
      </c>
      <c r="Z123" s="3" t="str">
        <f t="array" ref="Z123">_xlfn.TEXTJOIN(", ", TRUE, IF(majors_data!$C$2:$C$101=T123, majors_data!$A$2:$A$101, ""))</f>
        <v/>
      </c>
      <c r="AA123" s="3" t="str">
        <f t="shared" si="14"/>
        <v>2c6e4248-da4d-4cb3-ac58-3cd04aa203fa, c8e9582b-d7bd-48cb-9cab-9f953712e952, 1e0ce7f9-cbf4-44c4-bfb7-725db39d17ea, dda17862-a51d-49f5-bc9f-b2caa7af10ef, 551cfc0c-5de9-4672-90a2-b0f5b644ed8c</v>
      </c>
    </row>
    <row r="124" spans="1:27">
      <c r="A124" t="s">
        <v>434</v>
      </c>
      <c r="B124" t="s">
        <v>60</v>
      </c>
      <c r="C124" t="s">
        <v>15</v>
      </c>
      <c r="D124" t="s">
        <v>338</v>
      </c>
      <c r="E124" s="1">
        <v>24027</v>
      </c>
      <c r="F124" t="s">
        <v>435</v>
      </c>
      <c r="G124" t="s">
        <v>83</v>
      </c>
      <c r="I124" t="str">
        <f t="shared" si="8"/>
        <v>Bob Wilson</v>
      </c>
      <c r="J124" t="s">
        <v>83</v>
      </c>
      <c r="P124" t="str">
        <f t="shared" si="9"/>
        <v>Political Science</v>
      </c>
      <c r="Q124" t="str">
        <f t="shared" si="10"/>
        <v/>
      </c>
      <c r="R124" t="str">
        <f t="shared" si="11"/>
        <v/>
      </c>
      <c r="S124" t="str">
        <f t="shared" si="12"/>
        <v/>
      </c>
      <c r="T124" t="str">
        <f t="shared" si="13"/>
        <v/>
      </c>
      <c r="V124" s="3" t="str">
        <f t="array" ref="V124">_xlfn.TEXTJOIN(", ", TRUE, IF(majors_data!$C$2:$C$101=P124, majors_data!$A$2:$A$101, ""))</f>
        <v>4fc222e3-9728-408a-b24b-171c919f81ea, 7f5bc724-d171-406e-bf3b-cd9d868174f2, b32c172c-a1d5-4cc9-a1fc-f5f4b2365ea4</v>
      </c>
      <c r="W124" s="3" t="str">
        <f t="array" ref="W124">_xlfn.TEXTJOIN(", ", TRUE, IF(majors_data!$C$2:$C$101=Q124, majors_data!$A$2:$A$101, ""))</f>
        <v/>
      </c>
      <c r="X124" s="3" t="str">
        <f t="array" ref="X124">_xlfn.TEXTJOIN(", ", TRUE, IF(majors_data!$C$2:$C$101=R124, majors_data!$A$2:$A$101, ""))</f>
        <v/>
      </c>
      <c r="Y124" s="3" t="str">
        <f t="array" ref="Y124">_xlfn.TEXTJOIN(", ", TRUE, IF(majors_data!$C$2:$C$101=S124, majors_data!$A$2:$A$101, ""))</f>
        <v/>
      </c>
      <c r="Z124" s="3" t="str">
        <f t="array" ref="Z124">_xlfn.TEXTJOIN(", ", TRUE, IF(majors_data!$C$2:$C$101=T124, majors_data!$A$2:$A$101, ""))</f>
        <v/>
      </c>
      <c r="AA124" s="3" t="str">
        <f t="shared" si="14"/>
        <v>4fc222e3-9728-408a-b24b-171c919f81ea, 7f5bc724-d171-406e-bf3b-cd9d868174f2, b32c172c-a1d5-4cc9-a1fc-f5f4b2365ea4</v>
      </c>
    </row>
    <row r="125" spans="1:27">
      <c r="A125" s="2" t="s">
        <v>436</v>
      </c>
      <c r="B125" t="s">
        <v>8</v>
      </c>
      <c r="C125" t="s">
        <v>230</v>
      </c>
      <c r="D125" t="s">
        <v>257</v>
      </c>
      <c r="E125" s="1">
        <v>31251</v>
      </c>
      <c r="F125" t="s">
        <v>437</v>
      </c>
      <c r="G125" t="s">
        <v>438</v>
      </c>
      <c r="I125" t="str">
        <f t="shared" si="8"/>
        <v>David Johnson</v>
      </c>
      <c r="J125" t="s">
        <v>737</v>
      </c>
      <c r="K125" t="s">
        <v>17152</v>
      </c>
      <c r="L125" t="s">
        <v>17151</v>
      </c>
      <c r="M125" t="s">
        <v>17122</v>
      </c>
      <c r="P125" t="str">
        <f t="shared" si="9"/>
        <v>Physics</v>
      </c>
      <c r="Q125" t="str">
        <f t="shared" si="10"/>
        <v>Political Science</v>
      </c>
      <c r="R125" t="str">
        <f t="shared" si="11"/>
        <v>Economics</v>
      </c>
      <c r="S125" t="str">
        <f t="shared" si="12"/>
        <v>Foreign Languages</v>
      </c>
      <c r="T125" t="str">
        <f t="shared" si="13"/>
        <v/>
      </c>
      <c r="V125" s="3" t="str">
        <f t="array" ref="V125">_xlfn.TEXTJOIN(", ", TRUE, IF(majors_data!$C$2:$C$101=P125, majors_data!$A$2:$A$101, ""))</f>
        <v>9dd4dfda-b0d2-4d4a-8642-a44db00f4a15, 534a2149-3015-472c-9de1-5db9e0f6b43e, fe8da200-3e6c-4017-983e-19b5aff7e800</v>
      </c>
      <c r="W125" s="3" t="str">
        <f t="array" ref="W125">_xlfn.TEXTJOIN(", ", TRUE, IF(majors_data!$C$2:$C$101=Q125, majors_data!$A$2:$A$101, ""))</f>
        <v>4fc222e3-9728-408a-b24b-171c919f81ea, 7f5bc724-d171-406e-bf3b-cd9d868174f2, b32c172c-a1d5-4cc9-a1fc-f5f4b2365ea4</v>
      </c>
      <c r="X125" s="3" t="str">
        <f t="array" ref="X125">_xlfn.TEXTJOIN(", ", TRUE, IF(majors_data!$C$2:$C$101=R125, majors_data!$A$2:$A$101, ""))</f>
        <v>2c4e188e-85c2-4366-b282-d70974be0631, d02446db-85a5-472f-be66-392204bff177, e2e80629-cfb6-4daa-b56c-6795ccdc4e48</v>
      </c>
      <c r="Y125" s="3" t="str">
        <f t="array" ref="Y125">_xlfn.TEXTJOIN(", ", TRUE, IF(majors_data!$C$2:$C$101=S125, majors_data!$A$2:$A$101, ""))</f>
        <v>6dfeb9a0-918b-4038-ae4f-63ab374b9311, 589319dd-8b62-4842-bb7a-855eef1f8d6e</v>
      </c>
      <c r="Z125" s="3" t="str">
        <f t="array" ref="Z125">_xlfn.TEXTJOIN(", ", TRUE, IF(majors_data!$C$2:$C$101=T125, majors_data!$A$2:$A$101, ""))</f>
        <v/>
      </c>
      <c r="AA125" s="3" t="str">
        <f t="shared" si="14"/>
        <v>9dd4dfda-b0d2-4d4a-8642-a44db00f4a15, 534a2149-3015-472c-9de1-5db9e0f6b43e, fe8da200-3e6c-4017-983e-19b5aff7e800, 4fc222e3-9728-408a-b24b-171c919f81ea, 7f5bc724-d171-406e-bf3b-cd9d868174f2, b32c172c-a1d5-4cc9-a1fc-f5f4b2365ea4, 2c4e188e-85c2-4366-b282-d70974be0631, d02446db-85a5-472f-be66-392204bff177, e2e80629-cfb6-4daa-b56c-6795ccdc4e48, 6dfeb9a0-918b-4038-ae4f-63ab374b9311, 589319dd-8b62-4842-bb7a-855eef1f8d6e</v>
      </c>
    </row>
    <row r="126" spans="1:27">
      <c r="A126" t="s">
        <v>439</v>
      </c>
      <c r="B126" t="s">
        <v>60</v>
      </c>
      <c r="C126" t="s">
        <v>230</v>
      </c>
      <c r="D126" t="s">
        <v>440</v>
      </c>
      <c r="E126" s="1">
        <v>26688</v>
      </c>
      <c r="F126" t="s">
        <v>441</v>
      </c>
      <c r="G126" t="s">
        <v>442</v>
      </c>
      <c r="I126" t="str">
        <f t="shared" si="8"/>
        <v>Bob Johnson</v>
      </c>
      <c r="J126" t="s">
        <v>173</v>
      </c>
      <c r="K126" t="s">
        <v>17132</v>
      </c>
      <c r="P126" t="str">
        <f t="shared" si="9"/>
        <v>Library Science</v>
      </c>
      <c r="Q126" t="str">
        <f t="shared" si="10"/>
        <v>Accounting</v>
      </c>
      <c r="R126" t="str">
        <f t="shared" si="11"/>
        <v/>
      </c>
      <c r="S126" t="str">
        <f t="shared" si="12"/>
        <v/>
      </c>
      <c r="T126" t="str">
        <f t="shared" si="13"/>
        <v/>
      </c>
      <c r="V126" s="3" t="str">
        <f t="array" ref="V126">_xlfn.TEXTJOIN(", ", TRUE, IF(majors_data!$C$2:$C$101=P126, majors_data!$A$2:$A$101, ""))</f>
        <v>4ff85e34-9da3-47f2-beee-ec6175d82186, 450d53ce-7643-41e5-9d0d-b9d1eacead36</v>
      </c>
      <c r="W126" s="3" t="str">
        <f t="array" ref="W126">_xlfn.TEXTJOIN(", ", TRUE, IF(majors_data!$C$2:$C$101=Q126, majors_data!$A$2:$A$101, ""))</f>
        <v>f66e3050-2b7f-4d30-bc1e-f1c26d6a2aa2, 16f85a4c-9e5b-4f05-ac70-25acb3032c48, d25284f4-c84e-48db-b41e-dc42085a55f9</v>
      </c>
      <c r="X126" s="3" t="str">
        <f t="array" ref="X126">_xlfn.TEXTJOIN(", ", TRUE, IF(majors_data!$C$2:$C$101=R126, majors_data!$A$2:$A$101, ""))</f>
        <v/>
      </c>
      <c r="Y126" s="3" t="str">
        <f t="array" ref="Y126">_xlfn.TEXTJOIN(", ", TRUE, IF(majors_data!$C$2:$C$101=S126, majors_data!$A$2:$A$101, ""))</f>
        <v/>
      </c>
      <c r="Z126" s="3" t="str">
        <f t="array" ref="Z126">_xlfn.TEXTJOIN(", ", TRUE, IF(majors_data!$C$2:$C$101=T126, majors_data!$A$2:$A$101, ""))</f>
        <v/>
      </c>
      <c r="AA126" s="3" t="str">
        <f t="shared" si="14"/>
        <v>4ff85e34-9da3-47f2-beee-ec6175d82186, 450d53ce-7643-41e5-9d0d-b9d1eacead36, f66e3050-2b7f-4d30-bc1e-f1c26d6a2aa2, 16f85a4c-9e5b-4f05-ac70-25acb3032c48, d25284f4-c84e-48db-b41e-dc42085a55f9</v>
      </c>
    </row>
    <row r="127" spans="1:27">
      <c r="A127" t="s">
        <v>443</v>
      </c>
      <c r="B127" t="s">
        <v>20</v>
      </c>
      <c r="C127" t="s">
        <v>21</v>
      </c>
      <c r="D127" t="s">
        <v>22</v>
      </c>
      <c r="E127" s="1">
        <v>21369</v>
      </c>
      <c r="F127" t="s">
        <v>444</v>
      </c>
      <c r="G127" t="s">
        <v>445</v>
      </c>
      <c r="I127" t="str">
        <f t="shared" si="8"/>
        <v>John Brown</v>
      </c>
      <c r="J127" t="s">
        <v>302</v>
      </c>
      <c r="K127" t="s">
        <v>17119</v>
      </c>
      <c r="L127" t="s">
        <v>17146</v>
      </c>
      <c r="P127" t="str">
        <f t="shared" si="9"/>
        <v>Art</v>
      </c>
      <c r="Q127" t="str">
        <f t="shared" si="10"/>
        <v>Anthropology</v>
      </c>
      <c r="R127" t="str">
        <f t="shared" si="11"/>
        <v>Health Science</v>
      </c>
      <c r="S127" t="str">
        <f t="shared" si="12"/>
        <v/>
      </c>
      <c r="T127" t="str">
        <f t="shared" si="13"/>
        <v/>
      </c>
      <c r="V127" s="3" t="str">
        <f t="array" ref="V127">_xlfn.TEXTJOIN(", ", TRUE, IF(majors_data!$C$2:$C$101=P127, majors_data!$A$2:$A$101, ""))</f>
        <v>edca0a28-476b-4782-86be-a06806d87ab8, b12e86e4-dc4d-49cb-8ec3-b0c9f7f23b26, 62f9fcfb-92d6-4bc8-96ff-e8847c7b27ae</v>
      </c>
      <c r="W127" s="3" t="str">
        <f t="array" ref="W127">_xlfn.TEXTJOIN(", ", TRUE, IF(majors_data!$C$2:$C$101=Q127, majors_data!$A$2:$A$101, ""))</f>
        <v>37b765f0-fc71-4c9c-838b-f3a5ce0706ff, 5538f94c-9d38-4c6c-ab29-0987d27ec313</v>
      </c>
      <c r="X127" s="3" t="str">
        <f t="array" ref="X127">_xlfn.TEXTJOIN(", ", TRUE, IF(majors_data!$C$2:$C$101=R127, majors_data!$A$2:$A$101, ""))</f>
        <v>1eeb53c2-5e82-4c6a-a81f-bea4af78b2f8, 31a96803-e0b0-464c-b44c-14316de7195f</v>
      </c>
      <c r="Y127" s="3" t="str">
        <f t="array" ref="Y127">_xlfn.TEXTJOIN(", ", TRUE, IF(majors_data!$C$2:$C$101=S127, majors_data!$A$2:$A$101, ""))</f>
        <v/>
      </c>
      <c r="Z127" s="3" t="str">
        <f t="array" ref="Z127">_xlfn.TEXTJOIN(", ", TRUE, IF(majors_data!$C$2:$C$101=T127, majors_data!$A$2:$A$101, ""))</f>
        <v/>
      </c>
      <c r="AA127" s="3" t="str">
        <f t="shared" si="14"/>
        <v>edca0a28-476b-4782-86be-a06806d87ab8, b12e86e4-dc4d-49cb-8ec3-b0c9f7f23b26, 62f9fcfb-92d6-4bc8-96ff-e8847c7b27ae, 37b765f0-fc71-4c9c-838b-f3a5ce0706ff, 5538f94c-9d38-4c6c-ab29-0987d27ec313, 1eeb53c2-5e82-4c6a-a81f-bea4af78b2f8, 31a96803-e0b0-464c-b44c-14316de7195f</v>
      </c>
    </row>
    <row r="128" spans="1:27">
      <c r="A128" t="s">
        <v>446</v>
      </c>
      <c r="B128" t="s">
        <v>72</v>
      </c>
      <c r="C128" t="s">
        <v>230</v>
      </c>
      <c r="D128" t="s">
        <v>391</v>
      </c>
      <c r="E128" s="1">
        <v>36561</v>
      </c>
      <c r="F128" t="s">
        <v>447</v>
      </c>
      <c r="G128" t="s">
        <v>448</v>
      </c>
      <c r="I128" t="str">
        <f t="shared" si="8"/>
        <v>James Johnson</v>
      </c>
      <c r="J128" t="s">
        <v>302</v>
      </c>
      <c r="K128" t="s">
        <v>17131</v>
      </c>
      <c r="L128" t="s">
        <v>17143</v>
      </c>
      <c r="M128" t="s">
        <v>17129</v>
      </c>
      <c r="P128" t="str">
        <f t="shared" si="9"/>
        <v>Art</v>
      </c>
      <c r="Q128" t="str">
        <f t="shared" si="10"/>
        <v>Public Health</v>
      </c>
      <c r="R128" t="str">
        <f t="shared" si="11"/>
        <v>Communications</v>
      </c>
      <c r="S128" t="str">
        <f t="shared" si="12"/>
        <v>Linguistics</v>
      </c>
      <c r="T128" t="str">
        <f t="shared" si="13"/>
        <v/>
      </c>
      <c r="V128" s="3" t="str">
        <f t="array" ref="V128">_xlfn.TEXTJOIN(", ", TRUE, IF(majors_data!$C$2:$C$101=P128, majors_data!$A$2:$A$101, ""))</f>
        <v>edca0a28-476b-4782-86be-a06806d87ab8, b12e86e4-dc4d-49cb-8ec3-b0c9f7f23b26, 62f9fcfb-92d6-4bc8-96ff-e8847c7b27ae</v>
      </c>
      <c r="W128" s="3" t="str">
        <f t="array" ref="W128">_xlfn.TEXTJOIN(", ", TRUE, IF(majors_data!$C$2:$C$101=Q128, majors_data!$A$2:$A$101, ""))</f>
        <v>9cbfac3c-fb8a-4ebd-b677-c223a57ac329, d464054e-8f96-4d3d-b9d5-a40f34507b88</v>
      </c>
      <c r="X128" s="3" t="str">
        <f t="array" ref="X128">_xlfn.TEXTJOIN(", ", TRUE, IF(majors_data!$C$2:$C$101=R128, majors_data!$A$2:$A$101, ""))</f>
        <v>2c6e4248-da4d-4cb3-ac58-3cd04aa203fa, c8e9582b-d7bd-48cb-9cab-9f953712e952</v>
      </c>
      <c r="Y128" s="3" t="str">
        <f t="array" ref="Y128">_xlfn.TEXTJOIN(", ", TRUE, IF(majors_data!$C$2:$C$101=S128, majors_data!$A$2:$A$101, ""))</f>
        <v>cb7207d7-79d6-497f-a7e6-ceebd62576db, bc618e46-adeb-4bfa-a8dc-9e7a3bbad058</v>
      </c>
      <c r="Z128" s="3" t="str">
        <f t="array" ref="Z128">_xlfn.TEXTJOIN(", ", TRUE, IF(majors_data!$C$2:$C$101=T128, majors_data!$A$2:$A$101, ""))</f>
        <v/>
      </c>
      <c r="AA128" s="3" t="str">
        <f t="shared" si="14"/>
        <v>edca0a28-476b-4782-86be-a06806d87ab8, b12e86e4-dc4d-49cb-8ec3-b0c9f7f23b26, 62f9fcfb-92d6-4bc8-96ff-e8847c7b27ae, 9cbfac3c-fb8a-4ebd-b677-c223a57ac329, d464054e-8f96-4d3d-b9d5-a40f34507b88, 2c6e4248-da4d-4cb3-ac58-3cd04aa203fa, c8e9582b-d7bd-48cb-9cab-9f953712e952, cb7207d7-79d6-497f-a7e6-ceebd62576db, bc618e46-adeb-4bfa-a8dc-9e7a3bbad058</v>
      </c>
    </row>
    <row r="129" spans="1:27">
      <c r="A129" t="s">
        <v>449</v>
      </c>
      <c r="B129" t="s">
        <v>25</v>
      </c>
      <c r="C129" t="s">
        <v>47</v>
      </c>
      <c r="D129" t="s">
        <v>277</v>
      </c>
      <c r="E129" s="1">
        <v>30572</v>
      </c>
      <c r="F129" t="s">
        <v>450</v>
      </c>
      <c r="G129" t="s">
        <v>451</v>
      </c>
      <c r="I129" t="str">
        <f t="shared" si="8"/>
        <v>Linda Davis</v>
      </c>
      <c r="J129" t="s">
        <v>1184</v>
      </c>
      <c r="K129" t="s">
        <v>17120</v>
      </c>
      <c r="L129" t="s">
        <v>17153</v>
      </c>
      <c r="M129" t="s">
        <v>17155</v>
      </c>
      <c r="P129" t="str">
        <f t="shared" si="9"/>
        <v>Music</v>
      </c>
      <c r="Q129" t="str">
        <f t="shared" si="10"/>
        <v>Criminal Justice</v>
      </c>
      <c r="R129" t="str">
        <f t="shared" si="11"/>
        <v>Computer Science</v>
      </c>
      <c r="S129" t="str">
        <f t="shared" si="12"/>
        <v>Library Science</v>
      </c>
      <c r="T129" t="str">
        <f t="shared" si="13"/>
        <v/>
      </c>
      <c r="V129" s="3" t="str">
        <f t="array" ref="V129">_xlfn.TEXTJOIN(", ", TRUE, IF(majors_data!$C$2:$C$101=P129, majors_data!$A$2:$A$101, ""))</f>
        <v>e00c66ff-cb22-45b1-a5e8-8b3cde249016, 9a1dc165-a7e3-4d94-96b3-aed7943cd257</v>
      </c>
      <c r="W129" s="3" t="str">
        <f t="array" ref="W129">_xlfn.TEXTJOIN(", ", TRUE, IF(majors_data!$C$2:$C$101=Q129, majors_data!$A$2:$A$101, ""))</f>
        <v>b43b2475-66e9-49df-b826-4dbb0bb15b8b, bd5df5b0-28d6-45d5-8637-31903ae85330</v>
      </c>
      <c r="X129" s="3" t="str">
        <f t="array" ref="X129">_xlfn.TEXTJOIN(", ", TRUE, IF(majors_data!$C$2:$C$101=R129, majors_data!$A$2:$A$101, ""))</f>
        <v>12c5d420-9bbc-455d-9794-7780bc5fea5b, 036ab592-da37-4aac-ac4b-3a2eb132eb76, 91d3ffda-02df-4108-a302-e3764e021ccf</v>
      </c>
      <c r="Y129" s="3" t="str">
        <f t="array" ref="Y129">_xlfn.TEXTJOIN(", ", TRUE, IF(majors_data!$C$2:$C$101=S129, majors_data!$A$2:$A$101, ""))</f>
        <v>4ff85e34-9da3-47f2-beee-ec6175d82186, 450d53ce-7643-41e5-9d0d-b9d1eacead36</v>
      </c>
      <c r="Z129" s="3" t="str">
        <f t="array" ref="Z129">_xlfn.TEXTJOIN(", ", TRUE, IF(majors_data!$C$2:$C$101=T129, majors_data!$A$2:$A$101, ""))</f>
        <v/>
      </c>
      <c r="AA129" s="3" t="str">
        <f t="shared" si="14"/>
        <v>e00c66ff-cb22-45b1-a5e8-8b3cde249016, 9a1dc165-a7e3-4d94-96b3-aed7943cd257, b43b2475-66e9-49df-b826-4dbb0bb15b8b, bd5df5b0-28d6-45d5-8637-31903ae85330, 12c5d420-9bbc-455d-9794-7780bc5fea5b, 036ab592-da37-4aac-ac4b-3a2eb132eb76, 91d3ffda-02df-4108-a302-e3764e021ccf, 4ff85e34-9da3-47f2-beee-ec6175d82186, 450d53ce-7643-41e5-9d0d-b9d1eacead36</v>
      </c>
    </row>
    <row r="130" spans="1:27">
      <c r="A130" t="s">
        <v>452</v>
      </c>
      <c r="B130" t="s">
        <v>72</v>
      </c>
      <c r="C130" t="s">
        <v>230</v>
      </c>
      <c r="D130" t="s">
        <v>391</v>
      </c>
      <c r="E130" s="1">
        <v>33816</v>
      </c>
      <c r="F130" t="s">
        <v>453</v>
      </c>
      <c r="G130" t="s">
        <v>454</v>
      </c>
      <c r="I130" t="str">
        <f t="shared" si="8"/>
        <v>James Johnson</v>
      </c>
      <c r="J130" t="s">
        <v>45</v>
      </c>
      <c r="K130" t="s">
        <v>17153</v>
      </c>
      <c r="P130" t="str">
        <f t="shared" si="9"/>
        <v>Law</v>
      </c>
      <c r="Q130" t="str">
        <f t="shared" si="10"/>
        <v>Computer Science</v>
      </c>
      <c r="R130" t="str">
        <f t="shared" si="11"/>
        <v/>
      </c>
      <c r="S130" t="str">
        <f t="shared" si="12"/>
        <v/>
      </c>
      <c r="T130" t="str">
        <f t="shared" si="13"/>
        <v/>
      </c>
      <c r="V130" s="3" t="str">
        <f t="array" ref="V130">_xlfn.TEXTJOIN(", ", TRUE, IF(majors_data!$C$2:$C$101=P130, majors_data!$A$2:$A$101, ""))</f>
        <v>4ae8186a-1c4d-4b5e-8e7e-385e8b3e9c79, fcda77f1-d71f-4cbe-bb5c-fb12877aec40</v>
      </c>
      <c r="W130" s="3" t="str">
        <f t="array" ref="W130">_xlfn.TEXTJOIN(", ", TRUE, IF(majors_data!$C$2:$C$101=Q130, majors_data!$A$2:$A$101, ""))</f>
        <v>12c5d420-9bbc-455d-9794-7780bc5fea5b, 036ab592-da37-4aac-ac4b-3a2eb132eb76, 91d3ffda-02df-4108-a302-e3764e021ccf</v>
      </c>
      <c r="X130" s="3" t="str">
        <f t="array" ref="X130">_xlfn.TEXTJOIN(", ", TRUE, IF(majors_data!$C$2:$C$101=R130, majors_data!$A$2:$A$101, ""))</f>
        <v/>
      </c>
      <c r="Y130" s="3" t="str">
        <f t="array" ref="Y130">_xlfn.TEXTJOIN(", ", TRUE, IF(majors_data!$C$2:$C$101=S130, majors_data!$A$2:$A$101, ""))</f>
        <v/>
      </c>
      <c r="Z130" s="3" t="str">
        <f t="array" ref="Z130">_xlfn.TEXTJOIN(", ", TRUE, IF(majors_data!$C$2:$C$101=T130, majors_data!$A$2:$A$101, ""))</f>
        <v/>
      </c>
      <c r="AA130" s="3" t="str">
        <f t="shared" si="14"/>
        <v>4ae8186a-1c4d-4b5e-8e7e-385e8b3e9c79, fcda77f1-d71f-4cbe-bb5c-fb12877aec40, 12c5d420-9bbc-455d-9794-7780bc5fea5b, 036ab592-da37-4aac-ac4b-3a2eb132eb76, 91d3ffda-02df-4108-a302-e3764e021ccf</v>
      </c>
    </row>
    <row r="131" spans="1:27">
      <c r="A131" t="s">
        <v>455</v>
      </c>
      <c r="B131" t="s">
        <v>25</v>
      </c>
      <c r="C131" t="s">
        <v>47</v>
      </c>
      <c r="D131" t="s">
        <v>277</v>
      </c>
      <c r="E131" s="1">
        <v>18517</v>
      </c>
      <c r="F131" t="s">
        <v>456</v>
      </c>
      <c r="G131" t="s">
        <v>457</v>
      </c>
      <c r="I131" t="str">
        <f t="shared" ref="I131:I194" si="15">_xlfn.CONCAT(B131," ",C131)</f>
        <v>Linda Davis</v>
      </c>
      <c r="J131" t="s">
        <v>326</v>
      </c>
      <c r="K131" t="s">
        <v>17139</v>
      </c>
      <c r="P131" t="str">
        <f t="shared" ref="P131:P194" si="16">TRIM(J131)</f>
        <v>Philosophy</v>
      </c>
      <c r="Q131" t="str">
        <f t="shared" ref="Q131:Q194" si="17">TRIM(K131)</f>
        <v>Urban Planning</v>
      </c>
      <c r="R131" t="str">
        <f t="shared" ref="R131:R194" si="18">TRIM(L131)</f>
        <v/>
      </c>
      <c r="S131" t="str">
        <f t="shared" ref="S131:S194" si="19">TRIM(M131)</f>
        <v/>
      </c>
      <c r="T131" t="str">
        <f t="shared" ref="T131:T194" si="20">TRIM(N131)</f>
        <v/>
      </c>
      <c r="V131" s="3" t="str">
        <f t="array" ref="V131">_xlfn.TEXTJOIN(", ", TRUE, IF(majors_data!$C$2:$C$101=P131, majors_data!$A$2:$A$101, ""))</f>
        <v>2390b2fb-f180-48d3-989d-5e359fdf867c, febd48e5-fa29-4288-94cf-a257e875bbc5, a680ecae-78a0-4d78-88cd-4f0163e7d4da</v>
      </c>
      <c r="W131" s="3" t="str">
        <f t="array" ref="W131">_xlfn.TEXTJOIN(", ", TRUE, IF(majors_data!$C$2:$C$101=Q131, majors_data!$A$2:$A$101, ""))</f>
        <v>fa7f1f45-106f-4e8d-bd8c-cce0fd276256, 9630ccdb-1fb5-411d-a129-562993ba0569</v>
      </c>
      <c r="X131" s="3" t="str">
        <f t="array" ref="X131">_xlfn.TEXTJOIN(", ", TRUE, IF(majors_data!$C$2:$C$101=R131, majors_data!$A$2:$A$101, ""))</f>
        <v/>
      </c>
      <c r="Y131" s="3" t="str">
        <f t="array" ref="Y131">_xlfn.TEXTJOIN(", ", TRUE, IF(majors_data!$C$2:$C$101=S131, majors_data!$A$2:$A$101, ""))</f>
        <v/>
      </c>
      <c r="Z131" s="3" t="str">
        <f t="array" ref="Z131">_xlfn.TEXTJOIN(", ", TRUE, IF(majors_data!$C$2:$C$101=T131, majors_data!$A$2:$A$101, ""))</f>
        <v/>
      </c>
      <c r="AA131" s="3" t="str">
        <f t="shared" ref="AA131:AA194" si="21">_xlfn.TEXTJOIN(", ",TRUE,V131:Z131)</f>
        <v>2390b2fb-f180-48d3-989d-5e359fdf867c, febd48e5-fa29-4288-94cf-a257e875bbc5, a680ecae-78a0-4d78-88cd-4f0163e7d4da, fa7f1f45-106f-4e8d-bd8c-cce0fd276256, 9630ccdb-1fb5-411d-a129-562993ba0569</v>
      </c>
    </row>
    <row r="132" spans="1:27">
      <c r="A132" t="s">
        <v>458</v>
      </c>
      <c r="B132" t="s">
        <v>25</v>
      </c>
      <c r="C132" t="s">
        <v>9</v>
      </c>
      <c r="D132" t="s">
        <v>26</v>
      </c>
      <c r="E132" s="1">
        <v>24138</v>
      </c>
      <c r="F132" t="s">
        <v>459</v>
      </c>
      <c r="G132" t="s">
        <v>460</v>
      </c>
      <c r="I132" t="str">
        <f t="shared" si="15"/>
        <v>Linda Taylor</v>
      </c>
      <c r="J132" t="s">
        <v>310</v>
      </c>
      <c r="K132" t="s">
        <v>17123</v>
      </c>
      <c r="L132" t="s">
        <v>17132</v>
      </c>
      <c r="P132" t="str">
        <f t="shared" si="16"/>
        <v>Economics</v>
      </c>
      <c r="Q132" t="str">
        <f t="shared" si="17"/>
        <v>Art</v>
      </c>
      <c r="R132" t="str">
        <f t="shared" si="18"/>
        <v>Accounting</v>
      </c>
      <c r="S132" t="str">
        <f t="shared" si="19"/>
        <v/>
      </c>
      <c r="T132" t="str">
        <f t="shared" si="20"/>
        <v/>
      </c>
      <c r="V132" s="3" t="str">
        <f t="array" ref="V132">_xlfn.TEXTJOIN(", ", TRUE, IF(majors_data!$C$2:$C$101=P132, majors_data!$A$2:$A$101, ""))</f>
        <v>2c4e188e-85c2-4366-b282-d70974be0631, d02446db-85a5-472f-be66-392204bff177, e2e80629-cfb6-4daa-b56c-6795ccdc4e48</v>
      </c>
      <c r="W132" s="3" t="str">
        <f t="array" ref="W132">_xlfn.TEXTJOIN(", ", TRUE, IF(majors_data!$C$2:$C$101=Q132, majors_data!$A$2:$A$101, ""))</f>
        <v>edca0a28-476b-4782-86be-a06806d87ab8, b12e86e4-dc4d-49cb-8ec3-b0c9f7f23b26, 62f9fcfb-92d6-4bc8-96ff-e8847c7b27ae</v>
      </c>
      <c r="X132" s="3" t="str">
        <f t="array" ref="X132">_xlfn.TEXTJOIN(", ", TRUE, IF(majors_data!$C$2:$C$101=R132, majors_data!$A$2:$A$101, ""))</f>
        <v>f66e3050-2b7f-4d30-bc1e-f1c26d6a2aa2, 16f85a4c-9e5b-4f05-ac70-25acb3032c48, d25284f4-c84e-48db-b41e-dc42085a55f9</v>
      </c>
      <c r="Y132" s="3" t="str">
        <f t="array" ref="Y132">_xlfn.TEXTJOIN(", ", TRUE, IF(majors_data!$C$2:$C$101=S132, majors_data!$A$2:$A$101, ""))</f>
        <v/>
      </c>
      <c r="Z132" s="3" t="str">
        <f t="array" ref="Z132">_xlfn.TEXTJOIN(", ", TRUE, IF(majors_data!$C$2:$C$101=T132, majors_data!$A$2:$A$101, ""))</f>
        <v/>
      </c>
      <c r="AA132" s="3" t="str">
        <f t="shared" si="21"/>
        <v>2c4e188e-85c2-4366-b282-d70974be0631, d02446db-85a5-472f-be66-392204bff177, e2e80629-cfb6-4daa-b56c-6795ccdc4e48, edca0a28-476b-4782-86be-a06806d87ab8, b12e86e4-dc4d-49cb-8ec3-b0c9f7f23b26, 62f9fcfb-92d6-4bc8-96ff-e8847c7b27ae, f66e3050-2b7f-4d30-bc1e-f1c26d6a2aa2, 16f85a4c-9e5b-4f05-ac70-25acb3032c48, d25284f4-c84e-48db-b41e-dc42085a55f9</v>
      </c>
    </row>
    <row r="133" spans="1:27">
      <c r="A133" t="s">
        <v>461</v>
      </c>
      <c r="B133" t="s">
        <v>8</v>
      </c>
      <c r="C133" t="s">
        <v>230</v>
      </c>
      <c r="D133" t="s">
        <v>257</v>
      </c>
      <c r="E133" s="1">
        <v>21884</v>
      </c>
      <c r="F133" t="s">
        <v>462</v>
      </c>
      <c r="G133" t="s">
        <v>463</v>
      </c>
      <c r="I133" t="str">
        <f t="shared" si="15"/>
        <v>David Johnson</v>
      </c>
      <c r="J133" t="s">
        <v>748</v>
      </c>
      <c r="K133" t="s">
        <v>17134</v>
      </c>
      <c r="L133" t="s">
        <v>17148</v>
      </c>
      <c r="M133" t="s">
        <v>17135</v>
      </c>
      <c r="N133" t="s">
        <v>17152</v>
      </c>
      <c r="P133" t="str">
        <f t="shared" si="16"/>
        <v>Sociology</v>
      </c>
      <c r="Q133" t="str">
        <f t="shared" si="17"/>
        <v>Journalism</v>
      </c>
      <c r="R133" t="str">
        <f t="shared" si="18"/>
        <v>Architecture</v>
      </c>
      <c r="S133" t="str">
        <f t="shared" si="19"/>
        <v>Business Administration</v>
      </c>
      <c r="T133" t="str">
        <f t="shared" si="20"/>
        <v>Political Science</v>
      </c>
      <c r="V133" s="3" t="str">
        <f t="array" ref="V133">_xlfn.TEXTJOIN(", ", TRUE, IF(majors_data!$C$2:$C$101=P133, majors_data!$A$2:$A$101, ""))</f>
        <v>dda33b53-0fff-4371-8a45-35a2192e86e8, 34c2e9da-d62c-4fdd-ad94-7befd2595222, 9e9ca12c-4178-40b5-a715-f166244e3adb</v>
      </c>
      <c r="W133" s="3" t="str">
        <f t="array" ref="W133">_xlfn.TEXTJOIN(", ", TRUE, IF(majors_data!$C$2:$C$101=Q133, majors_data!$A$2:$A$101, ""))</f>
        <v>3100982d-c037-4a3f-a3ed-83e66b248c8d, ebbcecbe-be84-4fb4-bb4e-6420356ebe5a</v>
      </c>
      <c r="X133" s="3" t="str">
        <f t="array" ref="X133">_xlfn.TEXTJOIN(", ", TRUE, IF(majors_data!$C$2:$C$101=R133, majors_data!$A$2:$A$101, ""))</f>
        <v>e0bad25d-7fb1-4dd7-a0e8-a11b41dcd281, 5e03ed8a-d9fb-4271-aa1d-73df523dcc57</v>
      </c>
      <c r="Y133" s="3" t="str">
        <f t="array" ref="Y133">_xlfn.TEXTJOIN(", ", TRUE, IF(majors_data!$C$2:$C$101=S133, majors_data!$A$2:$A$101, ""))</f>
        <v>ad1e7d8e-5114-413f-921d-a35552003ee4, c132b04e-83bd-4b24-8fe4-5a9a015e7c93, 1e0b04ba-18d5-4ab9-a1e5-23449bbc4a0b</v>
      </c>
      <c r="Z133" s="3" t="str">
        <f t="array" ref="Z133">_xlfn.TEXTJOIN(", ", TRUE, IF(majors_data!$C$2:$C$101=T133, majors_data!$A$2:$A$101, ""))</f>
        <v>4fc222e3-9728-408a-b24b-171c919f81ea, 7f5bc724-d171-406e-bf3b-cd9d868174f2, b32c172c-a1d5-4cc9-a1fc-f5f4b2365ea4</v>
      </c>
      <c r="AA133" s="3" t="str">
        <f t="shared" si="21"/>
        <v>dda33b53-0fff-4371-8a45-35a2192e86e8, 34c2e9da-d62c-4fdd-ad94-7befd2595222, 9e9ca12c-4178-40b5-a715-f166244e3adb, 3100982d-c037-4a3f-a3ed-83e66b248c8d, ebbcecbe-be84-4fb4-bb4e-6420356ebe5a, e0bad25d-7fb1-4dd7-a0e8-a11b41dcd281, 5e03ed8a-d9fb-4271-aa1d-73df523dcc57, ad1e7d8e-5114-413f-921d-a35552003ee4, c132b04e-83bd-4b24-8fe4-5a9a015e7c93, 1e0b04ba-18d5-4ab9-a1e5-23449bbc4a0b, 4fc222e3-9728-408a-b24b-171c919f81ea, 7f5bc724-d171-406e-bf3b-cd9d868174f2, b32c172c-a1d5-4cc9-a1fc-f5f4b2365ea4</v>
      </c>
    </row>
    <row r="134" spans="1:27">
      <c r="A134" t="s">
        <v>464</v>
      </c>
      <c r="B134" t="s">
        <v>51</v>
      </c>
      <c r="C134" t="s">
        <v>80</v>
      </c>
      <c r="D134" t="s">
        <v>332</v>
      </c>
      <c r="E134" s="1">
        <v>35817</v>
      </c>
      <c r="F134" t="s">
        <v>465</v>
      </c>
      <c r="G134" t="s">
        <v>466</v>
      </c>
      <c r="I134" t="str">
        <f t="shared" si="15"/>
        <v>Emily Miller</v>
      </c>
      <c r="J134" t="s">
        <v>835</v>
      </c>
      <c r="K134" t="s">
        <v>17121</v>
      </c>
      <c r="P134" t="str">
        <f t="shared" si="16"/>
        <v>English</v>
      </c>
      <c r="Q134" t="str">
        <f t="shared" si="17"/>
        <v>History</v>
      </c>
      <c r="R134" t="str">
        <f t="shared" si="18"/>
        <v/>
      </c>
      <c r="S134" t="str">
        <f t="shared" si="19"/>
        <v/>
      </c>
      <c r="T134" t="str">
        <f t="shared" si="20"/>
        <v/>
      </c>
      <c r="V134" s="3" t="str">
        <f t="array" ref="V134">_xlfn.TEXTJOIN(", ", TRUE, IF(majors_data!$C$2:$C$101=P134, majors_data!$A$2:$A$101, ""))</f>
        <v>37979873-7c28-4b44-83ee-438c3e6810e9, e988d274-0abb-4d30-86fd-65f7e0f6b057, cc5f8133-74b9-43cc-b15e-b159a78b93fd</v>
      </c>
      <c r="W134" s="3" t="str">
        <f t="array" ref="W134">_xlfn.TEXTJOIN(", ", TRUE, IF(majors_data!$C$2:$C$101=Q134, majors_data!$A$2:$A$101, ""))</f>
        <v>f6cf2da9-277c-4780-8c18-2a4727d35f64, af428f7f-7d22-4949-924b-37b9c13140fb, d2d40201-0152-4e55-bf95-406c1f66295b</v>
      </c>
      <c r="X134" s="3" t="str">
        <f t="array" ref="X134">_xlfn.TEXTJOIN(", ", TRUE, IF(majors_data!$C$2:$C$101=R134, majors_data!$A$2:$A$101, ""))</f>
        <v/>
      </c>
      <c r="Y134" s="3" t="str">
        <f t="array" ref="Y134">_xlfn.TEXTJOIN(", ", TRUE, IF(majors_data!$C$2:$C$101=S134, majors_data!$A$2:$A$101, ""))</f>
        <v/>
      </c>
      <c r="Z134" s="3" t="str">
        <f t="array" ref="Z134">_xlfn.TEXTJOIN(", ", TRUE, IF(majors_data!$C$2:$C$101=T134, majors_data!$A$2:$A$101, ""))</f>
        <v/>
      </c>
      <c r="AA134" s="3" t="str">
        <f t="shared" si="21"/>
        <v>37979873-7c28-4b44-83ee-438c3e6810e9, e988d274-0abb-4d30-86fd-65f7e0f6b057, cc5f8133-74b9-43cc-b15e-b159a78b93fd, f6cf2da9-277c-4780-8c18-2a4727d35f64, af428f7f-7d22-4949-924b-37b9c13140fb, d2d40201-0152-4e55-bf95-406c1f66295b</v>
      </c>
    </row>
    <row r="135" spans="1:27">
      <c r="A135" t="s">
        <v>467</v>
      </c>
      <c r="B135" t="s">
        <v>60</v>
      </c>
      <c r="C135" t="s">
        <v>47</v>
      </c>
      <c r="D135" t="s">
        <v>468</v>
      </c>
      <c r="E135" s="1">
        <v>20609</v>
      </c>
      <c r="F135" t="s">
        <v>469</v>
      </c>
      <c r="G135" t="s">
        <v>470</v>
      </c>
      <c r="I135" t="str">
        <f t="shared" si="15"/>
        <v>Bob Davis</v>
      </c>
      <c r="J135" t="s">
        <v>54</v>
      </c>
      <c r="K135" t="s">
        <v>17129</v>
      </c>
      <c r="P135" t="str">
        <f t="shared" si="16"/>
        <v>Veterinary Medicine</v>
      </c>
      <c r="Q135" t="str">
        <f t="shared" si="17"/>
        <v>Linguistics</v>
      </c>
      <c r="R135" t="str">
        <f t="shared" si="18"/>
        <v/>
      </c>
      <c r="S135" t="str">
        <f t="shared" si="19"/>
        <v/>
      </c>
      <c r="T135" t="str">
        <f t="shared" si="20"/>
        <v/>
      </c>
      <c r="V135" s="3" t="str">
        <f t="array" ref="V135">_xlfn.TEXTJOIN(", ", TRUE, IF(majors_data!$C$2:$C$101=P135, majors_data!$A$2:$A$101, ""))</f>
        <v>6b796d48-625b-4acf-96db-141d2e7d7b4b, e6f83c77-1538-4fec-934c-6a4ec6617268</v>
      </c>
      <c r="W135" s="3" t="str">
        <f t="array" ref="W135">_xlfn.TEXTJOIN(", ", TRUE, IF(majors_data!$C$2:$C$101=Q135, majors_data!$A$2:$A$101, ""))</f>
        <v>cb7207d7-79d6-497f-a7e6-ceebd62576db, bc618e46-adeb-4bfa-a8dc-9e7a3bbad058</v>
      </c>
      <c r="X135" s="3" t="str">
        <f t="array" ref="X135">_xlfn.TEXTJOIN(", ", TRUE, IF(majors_data!$C$2:$C$101=R135, majors_data!$A$2:$A$101, ""))</f>
        <v/>
      </c>
      <c r="Y135" s="3" t="str">
        <f t="array" ref="Y135">_xlfn.TEXTJOIN(", ", TRUE, IF(majors_data!$C$2:$C$101=S135, majors_data!$A$2:$A$101, ""))</f>
        <v/>
      </c>
      <c r="Z135" s="3" t="str">
        <f t="array" ref="Z135">_xlfn.TEXTJOIN(", ", TRUE, IF(majors_data!$C$2:$C$101=T135, majors_data!$A$2:$A$101, ""))</f>
        <v/>
      </c>
      <c r="AA135" s="3" t="str">
        <f t="shared" si="21"/>
        <v>6b796d48-625b-4acf-96db-141d2e7d7b4b, e6f83c77-1538-4fec-934c-6a4ec6617268, cb7207d7-79d6-497f-a7e6-ceebd62576db, bc618e46-adeb-4bfa-a8dc-9e7a3bbad058</v>
      </c>
    </row>
    <row r="136" spans="1:27">
      <c r="A136" t="s">
        <v>471</v>
      </c>
      <c r="B136" t="s">
        <v>8</v>
      </c>
      <c r="C136" t="s">
        <v>56</v>
      </c>
      <c r="D136" t="s">
        <v>472</v>
      </c>
      <c r="E136" s="1">
        <v>30525</v>
      </c>
      <c r="F136" t="s">
        <v>473</v>
      </c>
      <c r="G136" t="s">
        <v>12</v>
      </c>
      <c r="I136" t="str">
        <f t="shared" si="15"/>
        <v>David Smith</v>
      </c>
      <c r="J136" t="s">
        <v>12</v>
      </c>
      <c r="P136" t="str">
        <f t="shared" si="16"/>
        <v>Communications</v>
      </c>
      <c r="Q136" t="str">
        <f t="shared" si="17"/>
        <v/>
      </c>
      <c r="R136" t="str">
        <f t="shared" si="18"/>
        <v/>
      </c>
      <c r="S136" t="str">
        <f t="shared" si="19"/>
        <v/>
      </c>
      <c r="T136" t="str">
        <f t="shared" si="20"/>
        <v/>
      </c>
      <c r="V136" s="3" t="str">
        <f t="array" ref="V136">_xlfn.TEXTJOIN(", ", TRUE, IF(majors_data!$C$2:$C$101=P136, majors_data!$A$2:$A$101, ""))</f>
        <v>2c6e4248-da4d-4cb3-ac58-3cd04aa203fa, c8e9582b-d7bd-48cb-9cab-9f953712e952</v>
      </c>
      <c r="W136" s="3" t="str">
        <f t="array" ref="W136">_xlfn.TEXTJOIN(", ", TRUE, IF(majors_data!$C$2:$C$101=Q136, majors_data!$A$2:$A$101, ""))</f>
        <v/>
      </c>
      <c r="X136" s="3" t="str">
        <f t="array" ref="X136">_xlfn.TEXTJOIN(", ", TRUE, IF(majors_data!$C$2:$C$101=R136, majors_data!$A$2:$A$101, ""))</f>
        <v/>
      </c>
      <c r="Y136" s="3" t="str">
        <f t="array" ref="Y136">_xlfn.TEXTJOIN(", ", TRUE, IF(majors_data!$C$2:$C$101=S136, majors_data!$A$2:$A$101, ""))</f>
        <v/>
      </c>
      <c r="Z136" s="3" t="str">
        <f t="array" ref="Z136">_xlfn.TEXTJOIN(", ", TRUE, IF(majors_data!$C$2:$C$101=T136, majors_data!$A$2:$A$101, ""))</f>
        <v/>
      </c>
      <c r="AA136" s="3" t="str">
        <f t="shared" si="21"/>
        <v>2c6e4248-da4d-4cb3-ac58-3cd04aa203fa, c8e9582b-d7bd-48cb-9cab-9f953712e952</v>
      </c>
    </row>
    <row r="137" spans="1:27">
      <c r="A137" t="s">
        <v>474</v>
      </c>
      <c r="B137" t="s">
        <v>14</v>
      </c>
      <c r="C137" t="s">
        <v>80</v>
      </c>
      <c r="D137" t="s">
        <v>406</v>
      </c>
      <c r="E137" s="1">
        <v>31874</v>
      </c>
      <c r="F137" t="s">
        <v>475</v>
      </c>
      <c r="G137" t="s">
        <v>476</v>
      </c>
      <c r="I137" t="str">
        <f t="shared" si="15"/>
        <v>Jane Miller</v>
      </c>
      <c r="J137" t="s">
        <v>476</v>
      </c>
      <c r="P137" t="str">
        <f t="shared" si="16"/>
        <v>Agriculture</v>
      </c>
      <c r="Q137" t="str">
        <f t="shared" si="17"/>
        <v/>
      </c>
      <c r="R137" t="str">
        <f t="shared" si="18"/>
        <v/>
      </c>
      <c r="S137" t="str">
        <f t="shared" si="19"/>
        <v/>
      </c>
      <c r="T137" t="str">
        <f t="shared" si="20"/>
        <v/>
      </c>
      <c r="V137" s="3" t="str">
        <f t="array" ref="V137">_xlfn.TEXTJOIN(", ", TRUE, IF(majors_data!$C$2:$C$101=P137, majors_data!$A$2:$A$101, ""))</f>
        <v>521b6a84-52f2-488c-b310-c95ae8ff1021, 15603f87-6ae3-403c-aad6-3cd82bdddc1e</v>
      </c>
      <c r="W137" s="3" t="str">
        <f t="array" ref="W137">_xlfn.TEXTJOIN(", ", TRUE, IF(majors_data!$C$2:$C$101=Q137, majors_data!$A$2:$A$101, ""))</f>
        <v/>
      </c>
      <c r="X137" s="3" t="str">
        <f t="array" ref="X137">_xlfn.TEXTJOIN(", ", TRUE, IF(majors_data!$C$2:$C$101=R137, majors_data!$A$2:$A$101, ""))</f>
        <v/>
      </c>
      <c r="Y137" s="3" t="str">
        <f t="array" ref="Y137">_xlfn.TEXTJOIN(", ", TRUE, IF(majors_data!$C$2:$C$101=S137, majors_data!$A$2:$A$101, ""))</f>
        <v/>
      </c>
      <c r="Z137" s="3" t="str">
        <f t="array" ref="Z137">_xlfn.TEXTJOIN(", ", TRUE, IF(majors_data!$C$2:$C$101=T137, majors_data!$A$2:$A$101, ""))</f>
        <v/>
      </c>
      <c r="AA137" s="3" t="str">
        <f t="shared" si="21"/>
        <v>521b6a84-52f2-488c-b310-c95ae8ff1021, 15603f87-6ae3-403c-aad6-3cd82bdddc1e</v>
      </c>
    </row>
    <row r="138" spans="1:27">
      <c r="A138" t="s">
        <v>477</v>
      </c>
      <c r="B138" t="s">
        <v>119</v>
      </c>
      <c r="C138" t="s">
        <v>42</v>
      </c>
      <c r="D138" t="s">
        <v>218</v>
      </c>
      <c r="E138" s="1">
        <v>20059</v>
      </c>
      <c r="F138" t="s">
        <v>478</v>
      </c>
      <c r="G138" t="s">
        <v>479</v>
      </c>
      <c r="I138" t="str">
        <f t="shared" si="15"/>
        <v>Michael Moore</v>
      </c>
      <c r="J138" t="s">
        <v>95</v>
      </c>
      <c r="K138" t="s">
        <v>17131</v>
      </c>
      <c r="P138" t="str">
        <f t="shared" si="16"/>
        <v>Foreign Languages</v>
      </c>
      <c r="Q138" t="str">
        <f t="shared" si="17"/>
        <v>Public Health</v>
      </c>
      <c r="R138" t="str">
        <f t="shared" si="18"/>
        <v/>
      </c>
      <c r="S138" t="str">
        <f t="shared" si="19"/>
        <v/>
      </c>
      <c r="T138" t="str">
        <f t="shared" si="20"/>
        <v/>
      </c>
      <c r="V138" s="3" t="str">
        <f t="array" ref="V138">_xlfn.TEXTJOIN(", ", TRUE, IF(majors_data!$C$2:$C$101=P138, majors_data!$A$2:$A$101, ""))</f>
        <v>6dfeb9a0-918b-4038-ae4f-63ab374b9311, 589319dd-8b62-4842-bb7a-855eef1f8d6e</v>
      </c>
      <c r="W138" s="3" t="str">
        <f t="array" ref="W138">_xlfn.TEXTJOIN(", ", TRUE, IF(majors_data!$C$2:$C$101=Q138, majors_data!$A$2:$A$101, ""))</f>
        <v>9cbfac3c-fb8a-4ebd-b677-c223a57ac329, d464054e-8f96-4d3d-b9d5-a40f34507b88</v>
      </c>
      <c r="X138" s="3" t="str">
        <f t="array" ref="X138">_xlfn.TEXTJOIN(", ", TRUE, IF(majors_data!$C$2:$C$101=R138, majors_data!$A$2:$A$101, ""))</f>
        <v/>
      </c>
      <c r="Y138" s="3" t="str">
        <f t="array" ref="Y138">_xlfn.TEXTJOIN(", ", TRUE, IF(majors_data!$C$2:$C$101=S138, majors_data!$A$2:$A$101, ""))</f>
        <v/>
      </c>
      <c r="Z138" s="3" t="str">
        <f t="array" ref="Z138">_xlfn.TEXTJOIN(", ", TRUE, IF(majors_data!$C$2:$C$101=T138, majors_data!$A$2:$A$101, ""))</f>
        <v/>
      </c>
      <c r="AA138" s="3" t="str">
        <f t="shared" si="21"/>
        <v>6dfeb9a0-918b-4038-ae4f-63ab374b9311, 589319dd-8b62-4842-bb7a-855eef1f8d6e, 9cbfac3c-fb8a-4ebd-b677-c223a57ac329, d464054e-8f96-4d3d-b9d5-a40f34507b88</v>
      </c>
    </row>
    <row r="139" spans="1:27">
      <c r="A139" t="s">
        <v>480</v>
      </c>
      <c r="B139" t="s">
        <v>72</v>
      </c>
      <c r="C139" t="s">
        <v>31</v>
      </c>
      <c r="D139" t="s">
        <v>481</v>
      </c>
      <c r="E139" s="1">
        <v>28015</v>
      </c>
      <c r="F139" t="s">
        <v>482</v>
      </c>
      <c r="G139" t="s">
        <v>483</v>
      </c>
      <c r="I139" t="str">
        <f t="shared" si="15"/>
        <v>James Doe</v>
      </c>
      <c r="J139" t="s">
        <v>2580</v>
      </c>
      <c r="K139" t="s">
        <v>17126</v>
      </c>
      <c r="L139" t="s">
        <v>17145</v>
      </c>
      <c r="P139" t="str">
        <f t="shared" si="16"/>
        <v>Anthropology</v>
      </c>
      <c r="Q139" t="str">
        <f t="shared" si="17"/>
        <v>Biology</v>
      </c>
      <c r="R139" t="str">
        <f t="shared" si="18"/>
        <v>Sociology</v>
      </c>
      <c r="S139" t="str">
        <f t="shared" si="19"/>
        <v/>
      </c>
      <c r="T139" t="str">
        <f t="shared" si="20"/>
        <v/>
      </c>
      <c r="V139" s="3" t="str">
        <f t="array" ref="V139">_xlfn.TEXTJOIN(", ", TRUE, IF(majors_data!$C$2:$C$101=P139, majors_data!$A$2:$A$101, ""))</f>
        <v>37b765f0-fc71-4c9c-838b-f3a5ce0706ff, 5538f94c-9d38-4c6c-ab29-0987d27ec313</v>
      </c>
      <c r="W139" s="3" t="str">
        <f t="array" ref="W139">_xlfn.TEXTJOIN(", ", TRUE, IF(majors_data!$C$2:$C$101=Q139, majors_data!$A$2:$A$101, ""))</f>
        <v>b33ae65d-523e-48c6-b10e-59346e1c6523, 4e64e115-2f29-4046-95c6-3f34c14feb83, 2ab329ca-9f50-4c70-9698-f44934cf4b69</v>
      </c>
      <c r="X139" s="3" t="str">
        <f t="array" ref="X139">_xlfn.TEXTJOIN(", ", TRUE, IF(majors_data!$C$2:$C$101=R139, majors_data!$A$2:$A$101, ""))</f>
        <v>dda33b53-0fff-4371-8a45-35a2192e86e8, 34c2e9da-d62c-4fdd-ad94-7befd2595222, 9e9ca12c-4178-40b5-a715-f166244e3adb</v>
      </c>
      <c r="Y139" s="3" t="str">
        <f t="array" ref="Y139">_xlfn.TEXTJOIN(", ", TRUE, IF(majors_data!$C$2:$C$101=S139, majors_data!$A$2:$A$101, ""))</f>
        <v/>
      </c>
      <c r="Z139" s="3" t="str">
        <f t="array" ref="Z139">_xlfn.TEXTJOIN(", ", TRUE, IF(majors_data!$C$2:$C$101=T139, majors_data!$A$2:$A$101, ""))</f>
        <v/>
      </c>
      <c r="AA139" s="3" t="str">
        <f t="shared" si="21"/>
        <v>37b765f0-fc71-4c9c-838b-f3a5ce0706ff, 5538f94c-9d38-4c6c-ab29-0987d27ec313, b33ae65d-523e-48c6-b10e-59346e1c6523, 4e64e115-2f29-4046-95c6-3f34c14feb83, 2ab329ca-9f50-4c70-9698-f44934cf4b69, dda33b53-0fff-4371-8a45-35a2192e86e8, 34c2e9da-d62c-4fdd-ad94-7befd2595222, 9e9ca12c-4178-40b5-a715-f166244e3adb</v>
      </c>
    </row>
    <row r="140" spans="1:27">
      <c r="A140" t="s">
        <v>484</v>
      </c>
      <c r="B140" t="s">
        <v>25</v>
      </c>
      <c r="C140" t="s">
        <v>42</v>
      </c>
      <c r="D140" t="s">
        <v>485</v>
      </c>
      <c r="E140" s="1">
        <v>29125</v>
      </c>
      <c r="F140" t="s">
        <v>486</v>
      </c>
      <c r="G140" t="s">
        <v>487</v>
      </c>
      <c r="I140" t="str">
        <f t="shared" si="15"/>
        <v>Linda Moore</v>
      </c>
      <c r="J140" t="s">
        <v>655</v>
      </c>
      <c r="K140" t="s">
        <v>17144</v>
      </c>
      <c r="L140" t="s">
        <v>17139</v>
      </c>
      <c r="P140" t="str">
        <f t="shared" si="16"/>
        <v>Education</v>
      </c>
      <c r="Q140" t="str">
        <f t="shared" si="17"/>
        <v>Psychology</v>
      </c>
      <c r="R140" t="str">
        <f t="shared" si="18"/>
        <v>Urban Planning</v>
      </c>
      <c r="S140" t="str">
        <f t="shared" si="19"/>
        <v/>
      </c>
      <c r="T140" t="str">
        <f t="shared" si="20"/>
        <v/>
      </c>
      <c r="V140" s="3" t="str">
        <f t="array" ref="V140">_xlfn.TEXTJOIN(", ", TRUE, IF(majors_data!$C$2:$C$101=P140, majors_data!$A$2:$A$101, ""))</f>
        <v>1e0ce7f9-cbf4-44c4-bfb7-725db39d17ea, dda17862-a51d-49f5-bc9f-b2caa7af10ef, 551cfc0c-5de9-4672-90a2-b0f5b644ed8c</v>
      </c>
      <c r="W140" s="3" t="str">
        <f t="array" ref="W140">_xlfn.TEXTJOIN(", ", TRUE, IF(majors_data!$C$2:$C$101=Q140, majors_data!$A$2:$A$101, ""))</f>
        <v>4d0b9e50-43d1-4da0-af2b-97d510bab9e2, 049d0ea9-2055-46a4-b821-0cbf6e36e4d5, 37b5c1f9-c15a-4947-b64d-025dc64c5241</v>
      </c>
      <c r="X140" s="3" t="str">
        <f t="array" ref="X140">_xlfn.TEXTJOIN(", ", TRUE, IF(majors_data!$C$2:$C$101=R140, majors_data!$A$2:$A$101, ""))</f>
        <v>fa7f1f45-106f-4e8d-bd8c-cce0fd276256, 9630ccdb-1fb5-411d-a129-562993ba0569</v>
      </c>
      <c r="Y140" s="3" t="str">
        <f t="array" ref="Y140">_xlfn.TEXTJOIN(", ", TRUE, IF(majors_data!$C$2:$C$101=S140, majors_data!$A$2:$A$101, ""))</f>
        <v/>
      </c>
      <c r="Z140" s="3" t="str">
        <f t="array" ref="Z140">_xlfn.TEXTJOIN(", ", TRUE, IF(majors_data!$C$2:$C$101=T140, majors_data!$A$2:$A$101, ""))</f>
        <v/>
      </c>
      <c r="AA140" s="3" t="str">
        <f t="shared" si="21"/>
        <v>1e0ce7f9-cbf4-44c4-bfb7-725db39d17ea, dda17862-a51d-49f5-bc9f-b2caa7af10ef, 551cfc0c-5de9-4672-90a2-b0f5b644ed8c, 4d0b9e50-43d1-4da0-af2b-97d510bab9e2, 049d0ea9-2055-46a4-b821-0cbf6e36e4d5, 37b5c1f9-c15a-4947-b64d-025dc64c5241, fa7f1f45-106f-4e8d-bd8c-cce0fd276256, 9630ccdb-1fb5-411d-a129-562993ba0569</v>
      </c>
    </row>
    <row r="141" spans="1:27">
      <c r="A141" t="s">
        <v>488</v>
      </c>
      <c r="B141" t="s">
        <v>20</v>
      </c>
      <c r="C141" t="s">
        <v>9</v>
      </c>
      <c r="D141" t="s">
        <v>261</v>
      </c>
      <c r="E141" s="1">
        <v>30588</v>
      </c>
      <c r="F141" t="s">
        <v>489</v>
      </c>
      <c r="I141" t="str">
        <f t="shared" si="15"/>
        <v>John Taylor</v>
      </c>
      <c r="P141" t="str">
        <f t="shared" si="16"/>
        <v/>
      </c>
      <c r="Q141" t="str">
        <f t="shared" si="17"/>
        <v/>
      </c>
      <c r="R141" t="str">
        <f t="shared" si="18"/>
        <v/>
      </c>
      <c r="S141" t="str">
        <f t="shared" si="19"/>
        <v/>
      </c>
      <c r="T141" t="str">
        <f t="shared" si="20"/>
        <v/>
      </c>
      <c r="V141" s="3" t="str">
        <f t="array" ref="V141">_xlfn.TEXTJOIN(", ", TRUE, IF(majors_data!$C$2:$C$101=P141, majors_data!$A$2:$A$101, ""))</f>
        <v/>
      </c>
      <c r="W141" s="3" t="str">
        <f t="array" ref="W141">_xlfn.TEXTJOIN(", ", TRUE, IF(majors_data!$C$2:$C$101=Q141, majors_data!$A$2:$A$101, ""))</f>
        <v/>
      </c>
      <c r="X141" s="3" t="str">
        <f t="array" ref="X141">_xlfn.TEXTJOIN(", ", TRUE, IF(majors_data!$C$2:$C$101=R141, majors_data!$A$2:$A$101, ""))</f>
        <v/>
      </c>
      <c r="Y141" s="3" t="str">
        <f t="array" ref="Y141">_xlfn.TEXTJOIN(", ", TRUE, IF(majors_data!$C$2:$C$101=S141, majors_data!$A$2:$A$101, ""))</f>
        <v/>
      </c>
      <c r="Z141" s="3" t="str">
        <f t="array" ref="Z141">_xlfn.TEXTJOIN(", ", TRUE, IF(majors_data!$C$2:$C$101=T141, majors_data!$A$2:$A$101, ""))</f>
        <v/>
      </c>
      <c r="AA141" s="3" t="str">
        <f t="shared" si="21"/>
        <v/>
      </c>
    </row>
    <row r="142" spans="1:27">
      <c r="A142" t="s">
        <v>490</v>
      </c>
      <c r="B142" t="s">
        <v>60</v>
      </c>
      <c r="C142" t="s">
        <v>47</v>
      </c>
      <c r="D142" t="s">
        <v>468</v>
      </c>
      <c r="E142" s="1">
        <v>30573</v>
      </c>
      <c r="F142" t="s">
        <v>491</v>
      </c>
      <c r="G142" t="s">
        <v>492</v>
      </c>
      <c r="I142" t="str">
        <f t="shared" si="15"/>
        <v>Bob Davis</v>
      </c>
      <c r="J142" t="s">
        <v>2533</v>
      </c>
      <c r="K142" t="s">
        <v>17122</v>
      </c>
      <c r="L142" t="s">
        <v>17156</v>
      </c>
      <c r="P142" t="str">
        <f t="shared" si="16"/>
        <v>Urban Planning</v>
      </c>
      <c r="Q142" t="str">
        <f t="shared" si="17"/>
        <v>Foreign Languages</v>
      </c>
      <c r="R142" t="str">
        <f t="shared" si="18"/>
        <v>Theater</v>
      </c>
      <c r="S142" t="str">
        <f t="shared" si="19"/>
        <v/>
      </c>
      <c r="T142" t="str">
        <f t="shared" si="20"/>
        <v/>
      </c>
      <c r="V142" s="3" t="str">
        <f t="array" ref="V142">_xlfn.TEXTJOIN(", ", TRUE, IF(majors_data!$C$2:$C$101=P142, majors_data!$A$2:$A$101, ""))</f>
        <v>fa7f1f45-106f-4e8d-bd8c-cce0fd276256, 9630ccdb-1fb5-411d-a129-562993ba0569</v>
      </c>
      <c r="W142" s="3" t="str">
        <f t="array" ref="W142">_xlfn.TEXTJOIN(", ", TRUE, IF(majors_data!$C$2:$C$101=Q142, majors_data!$A$2:$A$101, ""))</f>
        <v>6dfeb9a0-918b-4038-ae4f-63ab374b9311, 589319dd-8b62-4842-bb7a-855eef1f8d6e</v>
      </c>
      <c r="X142" s="3" t="str">
        <f t="array" ref="X142">_xlfn.TEXTJOIN(", ", TRUE, IF(majors_data!$C$2:$C$101=R142, majors_data!$A$2:$A$101, ""))</f>
        <v>49150744-aac2-44f9-8ca0-05ae90757bac, f5b20856-42b4-48bd-93d9-fbe2712c9e55</v>
      </c>
      <c r="Y142" s="3" t="str">
        <f t="array" ref="Y142">_xlfn.TEXTJOIN(", ", TRUE, IF(majors_data!$C$2:$C$101=S142, majors_data!$A$2:$A$101, ""))</f>
        <v/>
      </c>
      <c r="Z142" s="3" t="str">
        <f t="array" ref="Z142">_xlfn.TEXTJOIN(", ", TRUE, IF(majors_data!$C$2:$C$101=T142, majors_data!$A$2:$A$101, ""))</f>
        <v/>
      </c>
      <c r="AA142" s="3" t="str">
        <f t="shared" si="21"/>
        <v>fa7f1f45-106f-4e8d-bd8c-cce0fd276256, 9630ccdb-1fb5-411d-a129-562993ba0569, 6dfeb9a0-918b-4038-ae4f-63ab374b9311, 589319dd-8b62-4842-bb7a-855eef1f8d6e, 49150744-aac2-44f9-8ca0-05ae90757bac, f5b20856-42b4-48bd-93d9-fbe2712c9e55</v>
      </c>
    </row>
    <row r="143" spans="1:27">
      <c r="A143" t="s">
        <v>493</v>
      </c>
      <c r="B143" t="s">
        <v>72</v>
      </c>
      <c r="C143" t="s">
        <v>47</v>
      </c>
      <c r="D143" t="s">
        <v>73</v>
      </c>
      <c r="E143" s="1">
        <v>23234</v>
      </c>
      <c r="F143" t="s">
        <v>494</v>
      </c>
      <c r="G143" t="s">
        <v>495</v>
      </c>
      <c r="I143" t="str">
        <f t="shared" si="15"/>
        <v>James Davis</v>
      </c>
      <c r="J143" t="s">
        <v>1154</v>
      </c>
      <c r="K143" t="s">
        <v>17128</v>
      </c>
      <c r="L143" t="s">
        <v>17154</v>
      </c>
      <c r="M143" t="s">
        <v>17147</v>
      </c>
      <c r="P143" t="str">
        <f t="shared" si="16"/>
        <v>Linguistics</v>
      </c>
      <c r="Q143" t="str">
        <f t="shared" si="17"/>
        <v>Mathematics</v>
      </c>
      <c r="R143" t="str">
        <f t="shared" si="18"/>
        <v>Law</v>
      </c>
      <c r="S143" t="str">
        <f t="shared" si="19"/>
        <v>Nursing</v>
      </c>
      <c r="T143" t="str">
        <f t="shared" si="20"/>
        <v/>
      </c>
      <c r="V143" s="3" t="str">
        <f t="array" ref="V143">_xlfn.TEXTJOIN(", ", TRUE, IF(majors_data!$C$2:$C$101=P143, majors_data!$A$2:$A$101, ""))</f>
        <v>cb7207d7-79d6-497f-a7e6-ceebd62576db, bc618e46-adeb-4bfa-a8dc-9e7a3bbad058</v>
      </c>
      <c r="W143" s="3" t="str">
        <f t="array" ref="W143">_xlfn.TEXTJOIN(", ", TRUE, IF(majors_data!$C$2:$C$101=Q143, majors_data!$A$2:$A$101, ""))</f>
        <v>38b9874d-dd51-433a-bea9-2ef3ec79cb21, e3ae6951-0a5b-40c4-8b20-fd8b9ce4cecf, 4ad06de7-beaf-454c-aeda-59316f4a641c</v>
      </c>
      <c r="X143" s="3" t="str">
        <f t="array" ref="X143">_xlfn.TEXTJOIN(", ", TRUE, IF(majors_data!$C$2:$C$101=R143, majors_data!$A$2:$A$101, ""))</f>
        <v>4ae8186a-1c4d-4b5e-8e7e-385e8b3e9c79, fcda77f1-d71f-4cbe-bb5c-fb12877aec40</v>
      </c>
      <c r="Y143" s="3" t="str">
        <f t="array" ref="Y143">_xlfn.TEXTJOIN(", ", TRUE, IF(majors_data!$C$2:$C$101=S143, majors_data!$A$2:$A$101, ""))</f>
        <v>bcf5b4b8-c773-40a4-9ec1-9767753c0d44, 92ba9844-0c5e-4bfa-ad1c-ab41f8ac3d5e</v>
      </c>
      <c r="Z143" s="3" t="str">
        <f t="array" ref="Z143">_xlfn.TEXTJOIN(", ", TRUE, IF(majors_data!$C$2:$C$101=T143, majors_data!$A$2:$A$101, ""))</f>
        <v/>
      </c>
      <c r="AA143" s="3" t="str">
        <f t="shared" si="21"/>
        <v>cb7207d7-79d6-497f-a7e6-ceebd62576db, bc618e46-adeb-4bfa-a8dc-9e7a3bbad058, 38b9874d-dd51-433a-bea9-2ef3ec79cb21, e3ae6951-0a5b-40c4-8b20-fd8b9ce4cecf, 4ad06de7-beaf-454c-aeda-59316f4a641c, 4ae8186a-1c4d-4b5e-8e7e-385e8b3e9c79, fcda77f1-d71f-4cbe-bb5c-fb12877aec40, bcf5b4b8-c773-40a4-9ec1-9767753c0d44, 92ba9844-0c5e-4bfa-ad1c-ab41f8ac3d5e</v>
      </c>
    </row>
    <row r="144" spans="1:27">
      <c r="A144" t="s">
        <v>496</v>
      </c>
      <c r="B144" t="s">
        <v>119</v>
      </c>
      <c r="C144" t="s">
        <v>80</v>
      </c>
      <c r="D144" t="s">
        <v>497</v>
      </c>
      <c r="E144" s="1">
        <v>22686</v>
      </c>
      <c r="F144" t="s">
        <v>498</v>
      </c>
      <c r="G144" t="s">
        <v>499</v>
      </c>
      <c r="I144" t="str">
        <f t="shared" si="15"/>
        <v>Michael Miller</v>
      </c>
      <c r="J144" t="s">
        <v>655</v>
      </c>
      <c r="K144" t="s">
        <v>17132</v>
      </c>
      <c r="L144" t="s">
        <v>17135</v>
      </c>
      <c r="P144" t="str">
        <f t="shared" si="16"/>
        <v>Education</v>
      </c>
      <c r="Q144" t="str">
        <f t="shared" si="17"/>
        <v>Accounting</v>
      </c>
      <c r="R144" t="str">
        <f t="shared" si="18"/>
        <v>Business Administration</v>
      </c>
      <c r="S144" t="str">
        <f t="shared" si="19"/>
        <v/>
      </c>
      <c r="T144" t="str">
        <f t="shared" si="20"/>
        <v/>
      </c>
      <c r="V144" s="3" t="str">
        <f t="array" ref="V144">_xlfn.TEXTJOIN(", ", TRUE, IF(majors_data!$C$2:$C$101=P144, majors_data!$A$2:$A$101, ""))</f>
        <v>1e0ce7f9-cbf4-44c4-bfb7-725db39d17ea, dda17862-a51d-49f5-bc9f-b2caa7af10ef, 551cfc0c-5de9-4672-90a2-b0f5b644ed8c</v>
      </c>
      <c r="W144" s="3" t="str">
        <f t="array" ref="W144">_xlfn.TEXTJOIN(", ", TRUE, IF(majors_data!$C$2:$C$101=Q144, majors_data!$A$2:$A$101, ""))</f>
        <v>f66e3050-2b7f-4d30-bc1e-f1c26d6a2aa2, 16f85a4c-9e5b-4f05-ac70-25acb3032c48, d25284f4-c84e-48db-b41e-dc42085a55f9</v>
      </c>
      <c r="X144" s="3" t="str">
        <f t="array" ref="X144">_xlfn.TEXTJOIN(", ", TRUE, IF(majors_data!$C$2:$C$101=R144, majors_data!$A$2:$A$101, ""))</f>
        <v>ad1e7d8e-5114-413f-921d-a35552003ee4, c132b04e-83bd-4b24-8fe4-5a9a015e7c93, 1e0b04ba-18d5-4ab9-a1e5-23449bbc4a0b</v>
      </c>
      <c r="Y144" s="3" t="str">
        <f t="array" ref="Y144">_xlfn.TEXTJOIN(", ", TRUE, IF(majors_data!$C$2:$C$101=S144, majors_data!$A$2:$A$101, ""))</f>
        <v/>
      </c>
      <c r="Z144" s="3" t="str">
        <f t="array" ref="Z144">_xlfn.TEXTJOIN(", ", TRUE, IF(majors_data!$C$2:$C$101=T144, majors_data!$A$2:$A$101, ""))</f>
        <v/>
      </c>
      <c r="AA144" s="3" t="str">
        <f t="shared" si="21"/>
        <v>1e0ce7f9-cbf4-44c4-bfb7-725db39d17ea, dda17862-a51d-49f5-bc9f-b2caa7af10ef, 551cfc0c-5de9-4672-90a2-b0f5b644ed8c, f66e3050-2b7f-4d30-bc1e-f1c26d6a2aa2, 16f85a4c-9e5b-4f05-ac70-25acb3032c48, d25284f4-c84e-48db-b41e-dc42085a55f9, ad1e7d8e-5114-413f-921d-a35552003ee4, c132b04e-83bd-4b24-8fe4-5a9a015e7c93, 1e0b04ba-18d5-4ab9-a1e5-23449bbc4a0b</v>
      </c>
    </row>
    <row r="145" spans="1:27">
      <c r="A145" t="s">
        <v>500</v>
      </c>
      <c r="B145" t="s">
        <v>20</v>
      </c>
      <c r="C145" t="s">
        <v>47</v>
      </c>
      <c r="D145" t="s">
        <v>89</v>
      </c>
      <c r="E145" s="1">
        <v>19832</v>
      </c>
      <c r="F145" t="s">
        <v>501</v>
      </c>
      <c r="G145" t="s">
        <v>502</v>
      </c>
      <c r="I145" t="str">
        <f t="shared" si="15"/>
        <v>John Davis</v>
      </c>
      <c r="J145" t="s">
        <v>502</v>
      </c>
      <c r="P145" t="str">
        <f t="shared" si="16"/>
        <v>Electrical Engineering</v>
      </c>
      <c r="Q145" t="str">
        <f t="shared" si="17"/>
        <v/>
      </c>
      <c r="R145" t="str">
        <f t="shared" si="18"/>
        <v/>
      </c>
      <c r="S145" t="str">
        <f t="shared" si="19"/>
        <v/>
      </c>
      <c r="T145" t="str">
        <f t="shared" si="20"/>
        <v/>
      </c>
      <c r="V145" s="3" t="str">
        <f t="array" ref="V145">_xlfn.TEXTJOIN(", ", TRUE, IF(majors_data!$C$2:$C$101=P145, majors_data!$A$2:$A$101, ""))</f>
        <v>19a8bee2-7566-411a-9919-61d44ccc81ef, e4aa68ec-6374-48d4-a36d-8ca39ac807a2, 058ec2ea-9361-4a0a-a0b1-c81e99f2349a</v>
      </c>
      <c r="W145" s="3" t="str">
        <f t="array" ref="W145">_xlfn.TEXTJOIN(", ", TRUE, IF(majors_data!$C$2:$C$101=Q145, majors_data!$A$2:$A$101, ""))</f>
        <v/>
      </c>
      <c r="X145" s="3" t="str">
        <f t="array" ref="X145">_xlfn.TEXTJOIN(", ", TRUE, IF(majors_data!$C$2:$C$101=R145, majors_data!$A$2:$A$101, ""))</f>
        <v/>
      </c>
      <c r="Y145" s="3" t="str">
        <f t="array" ref="Y145">_xlfn.TEXTJOIN(", ", TRUE, IF(majors_data!$C$2:$C$101=S145, majors_data!$A$2:$A$101, ""))</f>
        <v/>
      </c>
      <c r="Z145" s="3" t="str">
        <f t="array" ref="Z145">_xlfn.TEXTJOIN(", ", TRUE, IF(majors_data!$C$2:$C$101=T145, majors_data!$A$2:$A$101, ""))</f>
        <v/>
      </c>
      <c r="AA145" s="3" t="str">
        <f t="shared" si="21"/>
        <v>19a8bee2-7566-411a-9919-61d44ccc81ef, e4aa68ec-6374-48d4-a36d-8ca39ac807a2, 058ec2ea-9361-4a0a-a0b1-c81e99f2349a</v>
      </c>
    </row>
    <row r="146" spans="1:27">
      <c r="A146" t="s">
        <v>503</v>
      </c>
      <c r="B146" t="s">
        <v>8</v>
      </c>
      <c r="C146" t="s">
        <v>9</v>
      </c>
      <c r="D146" t="s">
        <v>10</v>
      </c>
      <c r="E146" s="1">
        <v>26010</v>
      </c>
      <c r="F146" t="s">
        <v>504</v>
      </c>
      <c r="I146" t="str">
        <f t="shared" si="15"/>
        <v>David Taylor</v>
      </c>
      <c r="P146" t="str">
        <f t="shared" si="16"/>
        <v/>
      </c>
      <c r="Q146" t="str">
        <f t="shared" si="17"/>
        <v/>
      </c>
      <c r="R146" t="str">
        <f t="shared" si="18"/>
        <v/>
      </c>
      <c r="S146" t="str">
        <f t="shared" si="19"/>
        <v/>
      </c>
      <c r="T146" t="str">
        <f t="shared" si="20"/>
        <v/>
      </c>
      <c r="V146" s="3" t="str">
        <f t="array" ref="V146">_xlfn.TEXTJOIN(", ", TRUE, IF(majors_data!$C$2:$C$101=P146, majors_data!$A$2:$A$101, ""))</f>
        <v/>
      </c>
      <c r="W146" s="3" t="str">
        <f t="array" ref="W146">_xlfn.TEXTJOIN(", ", TRUE, IF(majors_data!$C$2:$C$101=Q146, majors_data!$A$2:$A$101, ""))</f>
        <v/>
      </c>
      <c r="X146" s="3" t="str">
        <f t="array" ref="X146">_xlfn.TEXTJOIN(", ", TRUE, IF(majors_data!$C$2:$C$101=R146, majors_data!$A$2:$A$101, ""))</f>
        <v/>
      </c>
      <c r="Y146" s="3" t="str">
        <f t="array" ref="Y146">_xlfn.TEXTJOIN(", ", TRUE, IF(majors_data!$C$2:$C$101=S146, majors_data!$A$2:$A$101, ""))</f>
        <v/>
      </c>
      <c r="Z146" s="3" t="str">
        <f t="array" ref="Z146">_xlfn.TEXTJOIN(", ", TRUE, IF(majors_data!$C$2:$C$101=T146, majors_data!$A$2:$A$101, ""))</f>
        <v/>
      </c>
      <c r="AA146" s="3" t="str">
        <f t="shared" si="21"/>
        <v/>
      </c>
    </row>
    <row r="147" spans="1:27">
      <c r="A147" t="s">
        <v>505</v>
      </c>
      <c r="B147" t="s">
        <v>60</v>
      </c>
      <c r="C147" t="s">
        <v>56</v>
      </c>
      <c r="D147" t="s">
        <v>133</v>
      </c>
      <c r="E147" s="1">
        <v>18380</v>
      </c>
      <c r="F147" t="s">
        <v>506</v>
      </c>
      <c r="G147" t="s">
        <v>507</v>
      </c>
      <c r="I147" t="str">
        <f t="shared" si="15"/>
        <v>Bob Smith</v>
      </c>
      <c r="J147" t="s">
        <v>502</v>
      </c>
      <c r="K147" t="s">
        <v>17143</v>
      </c>
      <c r="P147" t="str">
        <f t="shared" si="16"/>
        <v>Electrical Engineering</v>
      </c>
      <c r="Q147" t="str">
        <f t="shared" si="17"/>
        <v>Communications</v>
      </c>
      <c r="R147" t="str">
        <f t="shared" si="18"/>
        <v/>
      </c>
      <c r="S147" t="str">
        <f t="shared" si="19"/>
        <v/>
      </c>
      <c r="T147" t="str">
        <f t="shared" si="20"/>
        <v/>
      </c>
      <c r="V147" s="3" t="str">
        <f t="array" ref="V147">_xlfn.TEXTJOIN(", ", TRUE, IF(majors_data!$C$2:$C$101=P147, majors_data!$A$2:$A$101, ""))</f>
        <v>19a8bee2-7566-411a-9919-61d44ccc81ef, e4aa68ec-6374-48d4-a36d-8ca39ac807a2, 058ec2ea-9361-4a0a-a0b1-c81e99f2349a</v>
      </c>
      <c r="W147" s="3" t="str">
        <f t="array" ref="W147">_xlfn.TEXTJOIN(", ", TRUE, IF(majors_data!$C$2:$C$101=Q147, majors_data!$A$2:$A$101, ""))</f>
        <v>2c6e4248-da4d-4cb3-ac58-3cd04aa203fa, c8e9582b-d7bd-48cb-9cab-9f953712e952</v>
      </c>
      <c r="X147" s="3" t="str">
        <f t="array" ref="X147">_xlfn.TEXTJOIN(", ", TRUE, IF(majors_data!$C$2:$C$101=R147, majors_data!$A$2:$A$101, ""))</f>
        <v/>
      </c>
      <c r="Y147" s="3" t="str">
        <f t="array" ref="Y147">_xlfn.TEXTJOIN(", ", TRUE, IF(majors_data!$C$2:$C$101=S147, majors_data!$A$2:$A$101, ""))</f>
        <v/>
      </c>
      <c r="Z147" s="3" t="str">
        <f t="array" ref="Z147">_xlfn.TEXTJOIN(", ", TRUE, IF(majors_data!$C$2:$C$101=T147, majors_data!$A$2:$A$101, ""))</f>
        <v/>
      </c>
      <c r="AA147" s="3" t="str">
        <f t="shared" si="21"/>
        <v>19a8bee2-7566-411a-9919-61d44ccc81ef, e4aa68ec-6374-48d4-a36d-8ca39ac807a2, 058ec2ea-9361-4a0a-a0b1-c81e99f2349a, 2c6e4248-da4d-4cb3-ac58-3cd04aa203fa, c8e9582b-d7bd-48cb-9cab-9f953712e952</v>
      </c>
    </row>
    <row r="148" spans="1:27">
      <c r="A148" t="s">
        <v>508</v>
      </c>
      <c r="B148" t="s">
        <v>72</v>
      </c>
      <c r="C148" t="s">
        <v>31</v>
      </c>
      <c r="D148" t="s">
        <v>481</v>
      </c>
      <c r="E148" s="1">
        <v>28706</v>
      </c>
      <c r="F148" t="s">
        <v>509</v>
      </c>
      <c r="I148" t="str">
        <f t="shared" si="15"/>
        <v>James Doe</v>
      </c>
      <c r="P148" t="str">
        <f t="shared" si="16"/>
        <v/>
      </c>
      <c r="Q148" t="str">
        <f t="shared" si="17"/>
        <v/>
      </c>
      <c r="R148" t="str">
        <f t="shared" si="18"/>
        <v/>
      </c>
      <c r="S148" t="str">
        <f t="shared" si="19"/>
        <v/>
      </c>
      <c r="T148" t="str">
        <f t="shared" si="20"/>
        <v/>
      </c>
      <c r="V148" s="3" t="str">
        <f t="array" ref="V148">_xlfn.TEXTJOIN(", ", TRUE, IF(majors_data!$C$2:$C$101=P148, majors_data!$A$2:$A$101, ""))</f>
        <v/>
      </c>
      <c r="W148" s="3" t="str">
        <f t="array" ref="W148">_xlfn.TEXTJOIN(", ", TRUE, IF(majors_data!$C$2:$C$101=Q148, majors_data!$A$2:$A$101, ""))</f>
        <v/>
      </c>
      <c r="X148" s="3" t="str">
        <f t="array" ref="X148">_xlfn.TEXTJOIN(", ", TRUE, IF(majors_data!$C$2:$C$101=R148, majors_data!$A$2:$A$101, ""))</f>
        <v/>
      </c>
      <c r="Y148" s="3" t="str">
        <f t="array" ref="Y148">_xlfn.TEXTJOIN(", ", TRUE, IF(majors_data!$C$2:$C$101=S148, majors_data!$A$2:$A$101, ""))</f>
        <v/>
      </c>
      <c r="Z148" s="3" t="str">
        <f t="array" ref="Z148">_xlfn.TEXTJOIN(", ", TRUE, IF(majors_data!$C$2:$C$101=T148, majors_data!$A$2:$A$101, ""))</f>
        <v/>
      </c>
      <c r="AA148" s="3" t="str">
        <f t="shared" si="21"/>
        <v/>
      </c>
    </row>
    <row r="149" spans="1:27">
      <c r="A149" t="s">
        <v>510</v>
      </c>
      <c r="B149" t="s">
        <v>36</v>
      </c>
      <c r="C149" t="s">
        <v>230</v>
      </c>
      <c r="D149" t="s">
        <v>378</v>
      </c>
      <c r="E149" s="1">
        <v>21790</v>
      </c>
      <c r="F149" t="s">
        <v>511</v>
      </c>
      <c r="G149" t="s">
        <v>173</v>
      </c>
      <c r="I149" t="str">
        <f t="shared" si="15"/>
        <v>Alice Johnson</v>
      </c>
      <c r="J149" t="s">
        <v>173</v>
      </c>
      <c r="P149" t="str">
        <f t="shared" si="16"/>
        <v>Library Science</v>
      </c>
      <c r="Q149" t="str">
        <f t="shared" si="17"/>
        <v/>
      </c>
      <c r="R149" t="str">
        <f t="shared" si="18"/>
        <v/>
      </c>
      <c r="S149" t="str">
        <f t="shared" si="19"/>
        <v/>
      </c>
      <c r="T149" t="str">
        <f t="shared" si="20"/>
        <v/>
      </c>
      <c r="V149" s="3" t="str">
        <f t="array" ref="V149">_xlfn.TEXTJOIN(", ", TRUE, IF(majors_data!$C$2:$C$101=P149, majors_data!$A$2:$A$101, ""))</f>
        <v>4ff85e34-9da3-47f2-beee-ec6175d82186, 450d53ce-7643-41e5-9d0d-b9d1eacead36</v>
      </c>
      <c r="W149" s="3" t="str">
        <f t="array" ref="W149">_xlfn.TEXTJOIN(", ", TRUE, IF(majors_data!$C$2:$C$101=Q149, majors_data!$A$2:$A$101, ""))</f>
        <v/>
      </c>
      <c r="X149" s="3" t="str">
        <f t="array" ref="X149">_xlfn.TEXTJOIN(", ", TRUE, IF(majors_data!$C$2:$C$101=R149, majors_data!$A$2:$A$101, ""))</f>
        <v/>
      </c>
      <c r="Y149" s="3" t="str">
        <f t="array" ref="Y149">_xlfn.TEXTJOIN(", ", TRUE, IF(majors_data!$C$2:$C$101=S149, majors_data!$A$2:$A$101, ""))</f>
        <v/>
      </c>
      <c r="Z149" s="3" t="str">
        <f t="array" ref="Z149">_xlfn.TEXTJOIN(", ", TRUE, IF(majors_data!$C$2:$C$101=T149, majors_data!$A$2:$A$101, ""))</f>
        <v/>
      </c>
      <c r="AA149" s="3" t="str">
        <f t="shared" si="21"/>
        <v>4ff85e34-9da3-47f2-beee-ec6175d82186, 450d53ce-7643-41e5-9d0d-b9d1eacead36</v>
      </c>
    </row>
    <row r="150" spans="1:27">
      <c r="A150" t="s">
        <v>512</v>
      </c>
      <c r="B150" t="s">
        <v>119</v>
      </c>
      <c r="C150" t="s">
        <v>42</v>
      </c>
      <c r="D150" t="s">
        <v>218</v>
      </c>
      <c r="E150" s="1">
        <v>20751</v>
      </c>
      <c r="F150" t="s">
        <v>513</v>
      </c>
      <c r="G150" t="s">
        <v>514</v>
      </c>
      <c r="I150" t="str">
        <f t="shared" si="15"/>
        <v>Michael Moore</v>
      </c>
      <c r="J150" t="s">
        <v>840</v>
      </c>
      <c r="K150" t="s">
        <v>17155</v>
      </c>
      <c r="L150" t="s">
        <v>17147</v>
      </c>
      <c r="P150" t="str">
        <f t="shared" si="16"/>
        <v>Accounting</v>
      </c>
      <c r="Q150" t="str">
        <f t="shared" si="17"/>
        <v>Library Science</v>
      </c>
      <c r="R150" t="str">
        <f t="shared" si="18"/>
        <v>Nursing</v>
      </c>
      <c r="S150" t="str">
        <f t="shared" si="19"/>
        <v/>
      </c>
      <c r="T150" t="str">
        <f t="shared" si="20"/>
        <v/>
      </c>
      <c r="V150" s="3" t="str">
        <f t="array" ref="V150">_xlfn.TEXTJOIN(", ", TRUE, IF(majors_data!$C$2:$C$101=P150, majors_data!$A$2:$A$101, ""))</f>
        <v>f66e3050-2b7f-4d30-bc1e-f1c26d6a2aa2, 16f85a4c-9e5b-4f05-ac70-25acb3032c48, d25284f4-c84e-48db-b41e-dc42085a55f9</v>
      </c>
      <c r="W150" s="3" t="str">
        <f t="array" ref="W150">_xlfn.TEXTJOIN(", ", TRUE, IF(majors_data!$C$2:$C$101=Q150, majors_data!$A$2:$A$101, ""))</f>
        <v>4ff85e34-9da3-47f2-beee-ec6175d82186, 450d53ce-7643-41e5-9d0d-b9d1eacead36</v>
      </c>
      <c r="X150" s="3" t="str">
        <f t="array" ref="X150">_xlfn.TEXTJOIN(", ", TRUE, IF(majors_data!$C$2:$C$101=R150, majors_data!$A$2:$A$101, ""))</f>
        <v>bcf5b4b8-c773-40a4-9ec1-9767753c0d44, 92ba9844-0c5e-4bfa-ad1c-ab41f8ac3d5e</v>
      </c>
      <c r="Y150" s="3" t="str">
        <f t="array" ref="Y150">_xlfn.TEXTJOIN(", ", TRUE, IF(majors_data!$C$2:$C$101=S150, majors_data!$A$2:$A$101, ""))</f>
        <v/>
      </c>
      <c r="Z150" s="3" t="str">
        <f t="array" ref="Z150">_xlfn.TEXTJOIN(", ", TRUE, IF(majors_data!$C$2:$C$101=T150, majors_data!$A$2:$A$101, ""))</f>
        <v/>
      </c>
      <c r="AA150" s="3" t="str">
        <f t="shared" si="21"/>
        <v>f66e3050-2b7f-4d30-bc1e-f1c26d6a2aa2, 16f85a4c-9e5b-4f05-ac70-25acb3032c48, d25284f4-c84e-48db-b41e-dc42085a55f9, 4ff85e34-9da3-47f2-beee-ec6175d82186, 450d53ce-7643-41e5-9d0d-b9d1eacead36, bcf5b4b8-c773-40a4-9ec1-9767753c0d44, 92ba9844-0c5e-4bfa-ad1c-ab41f8ac3d5e</v>
      </c>
    </row>
    <row r="151" spans="1:27">
      <c r="A151" t="s">
        <v>515</v>
      </c>
      <c r="B151" t="s">
        <v>25</v>
      </c>
      <c r="C151" t="s">
        <v>230</v>
      </c>
      <c r="D151" t="s">
        <v>316</v>
      </c>
      <c r="E151" s="1">
        <v>29392</v>
      </c>
      <c r="F151" t="s">
        <v>516</v>
      </c>
      <c r="G151" t="s">
        <v>517</v>
      </c>
      <c r="I151" t="str">
        <f t="shared" si="15"/>
        <v>Linda Johnson</v>
      </c>
      <c r="J151" t="s">
        <v>737</v>
      </c>
      <c r="K151" t="s">
        <v>17145</v>
      </c>
      <c r="L151" t="s">
        <v>17130</v>
      </c>
      <c r="M151" t="s">
        <v>17147</v>
      </c>
      <c r="N151" t="s">
        <v>17131</v>
      </c>
      <c r="P151" t="str">
        <f t="shared" si="16"/>
        <v>Physics</v>
      </c>
      <c r="Q151" t="str">
        <f t="shared" si="17"/>
        <v>Sociology</v>
      </c>
      <c r="R151" t="str">
        <f t="shared" si="18"/>
        <v>Education</v>
      </c>
      <c r="S151" t="str">
        <f t="shared" si="19"/>
        <v>Nursing</v>
      </c>
      <c r="T151" t="str">
        <f t="shared" si="20"/>
        <v>Public Health</v>
      </c>
      <c r="V151" s="3" t="str">
        <f t="array" ref="V151">_xlfn.TEXTJOIN(", ", TRUE, IF(majors_data!$C$2:$C$101=P151, majors_data!$A$2:$A$101, ""))</f>
        <v>9dd4dfda-b0d2-4d4a-8642-a44db00f4a15, 534a2149-3015-472c-9de1-5db9e0f6b43e, fe8da200-3e6c-4017-983e-19b5aff7e800</v>
      </c>
      <c r="W151" s="3" t="str">
        <f t="array" ref="W151">_xlfn.TEXTJOIN(", ", TRUE, IF(majors_data!$C$2:$C$101=Q151, majors_data!$A$2:$A$101, ""))</f>
        <v>dda33b53-0fff-4371-8a45-35a2192e86e8, 34c2e9da-d62c-4fdd-ad94-7befd2595222, 9e9ca12c-4178-40b5-a715-f166244e3adb</v>
      </c>
      <c r="X151" s="3" t="str">
        <f t="array" ref="X151">_xlfn.TEXTJOIN(", ", TRUE, IF(majors_data!$C$2:$C$101=R151, majors_data!$A$2:$A$101, ""))</f>
        <v>1e0ce7f9-cbf4-44c4-bfb7-725db39d17ea, dda17862-a51d-49f5-bc9f-b2caa7af10ef, 551cfc0c-5de9-4672-90a2-b0f5b644ed8c</v>
      </c>
      <c r="Y151" s="3" t="str">
        <f t="array" ref="Y151">_xlfn.TEXTJOIN(", ", TRUE, IF(majors_data!$C$2:$C$101=S151, majors_data!$A$2:$A$101, ""))</f>
        <v>bcf5b4b8-c773-40a4-9ec1-9767753c0d44, 92ba9844-0c5e-4bfa-ad1c-ab41f8ac3d5e</v>
      </c>
      <c r="Z151" s="3" t="str">
        <f t="array" ref="Z151">_xlfn.TEXTJOIN(", ", TRUE, IF(majors_data!$C$2:$C$101=T151, majors_data!$A$2:$A$101, ""))</f>
        <v>9cbfac3c-fb8a-4ebd-b677-c223a57ac329, d464054e-8f96-4d3d-b9d5-a40f34507b88</v>
      </c>
      <c r="AA151" s="3" t="str">
        <f t="shared" si="21"/>
        <v>9dd4dfda-b0d2-4d4a-8642-a44db00f4a15, 534a2149-3015-472c-9de1-5db9e0f6b43e, fe8da200-3e6c-4017-983e-19b5aff7e800, dda33b53-0fff-4371-8a45-35a2192e86e8, 34c2e9da-d62c-4fdd-ad94-7befd2595222, 9e9ca12c-4178-40b5-a715-f166244e3adb, 1e0ce7f9-cbf4-44c4-bfb7-725db39d17ea, dda17862-a51d-49f5-bc9f-b2caa7af10ef, 551cfc0c-5de9-4672-90a2-b0f5b644ed8c, bcf5b4b8-c773-40a4-9ec1-9767753c0d44, 92ba9844-0c5e-4bfa-ad1c-ab41f8ac3d5e, 9cbfac3c-fb8a-4ebd-b677-c223a57ac329, d464054e-8f96-4d3d-b9d5-a40f34507b88</v>
      </c>
    </row>
    <row r="152" spans="1:27">
      <c r="A152" t="s">
        <v>518</v>
      </c>
      <c r="B152" t="s">
        <v>8</v>
      </c>
      <c r="C152" t="s">
        <v>37</v>
      </c>
      <c r="D152" t="s">
        <v>312</v>
      </c>
      <c r="E152" s="1">
        <v>36232</v>
      </c>
      <c r="F152" t="s">
        <v>519</v>
      </c>
      <c r="I152" t="str">
        <f t="shared" si="15"/>
        <v>David Williams</v>
      </c>
      <c r="P152" t="str">
        <f t="shared" si="16"/>
        <v/>
      </c>
      <c r="Q152" t="str">
        <f t="shared" si="17"/>
        <v/>
      </c>
      <c r="R152" t="str">
        <f t="shared" si="18"/>
        <v/>
      </c>
      <c r="S152" t="str">
        <f t="shared" si="19"/>
        <v/>
      </c>
      <c r="T152" t="str">
        <f t="shared" si="20"/>
        <v/>
      </c>
      <c r="V152" s="3" t="str">
        <f t="array" ref="V152">_xlfn.TEXTJOIN(", ", TRUE, IF(majors_data!$C$2:$C$101=P152, majors_data!$A$2:$A$101, ""))</f>
        <v/>
      </c>
      <c r="W152" s="3" t="str">
        <f t="array" ref="W152">_xlfn.TEXTJOIN(", ", TRUE, IF(majors_data!$C$2:$C$101=Q152, majors_data!$A$2:$A$101, ""))</f>
        <v/>
      </c>
      <c r="X152" s="3" t="str">
        <f t="array" ref="X152">_xlfn.TEXTJOIN(", ", TRUE, IF(majors_data!$C$2:$C$101=R152, majors_data!$A$2:$A$101, ""))</f>
        <v/>
      </c>
      <c r="Y152" s="3" t="str">
        <f t="array" ref="Y152">_xlfn.TEXTJOIN(", ", TRUE, IF(majors_data!$C$2:$C$101=S152, majors_data!$A$2:$A$101, ""))</f>
        <v/>
      </c>
      <c r="Z152" s="3" t="str">
        <f t="array" ref="Z152">_xlfn.TEXTJOIN(", ", TRUE, IF(majors_data!$C$2:$C$101=T152, majors_data!$A$2:$A$101, ""))</f>
        <v/>
      </c>
      <c r="AA152" s="3" t="str">
        <f t="shared" si="21"/>
        <v/>
      </c>
    </row>
    <row r="153" spans="1:27">
      <c r="A153" t="s">
        <v>520</v>
      </c>
      <c r="B153" t="s">
        <v>8</v>
      </c>
      <c r="C153" t="s">
        <v>230</v>
      </c>
      <c r="D153" t="s">
        <v>257</v>
      </c>
      <c r="E153" s="1">
        <v>31495</v>
      </c>
      <c r="F153" t="s">
        <v>521</v>
      </c>
      <c r="G153" t="s">
        <v>522</v>
      </c>
      <c r="I153" t="str">
        <f t="shared" si="15"/>
        <v>David Johnson</v>
      </c>
      <c r="J153" t="s">
        <v>502</v>
      </c>
      <c r="K153" t="s">
        <v>17140</v>
      </c>
      <c r="L153" t="s">
        <v>17148</v>
      </c>
      <c r="M153" t="s">
        <v>17145</v>
      </c>
      <c r="N153" t="s">
        <v>17127</v>
      </c>
      <c r="P153" t="str">
        <f t="shared" si="16"/>
        <v>Electrical Engineering</v>
      </c>
      <c r="Q153" t="str">
        <f t="shared" si="17"/>
        <v>Philosophy</v>
      </c>
      <c r="R153" t="str">
        <f t="shared" si="18"/>
        <v>Architecture</v>
      </c>
      <c r="S153" t="str">
        <f t="shared" si="19"/>
        <v>Sociology</v>
      </c>
      <c r="T153" t="str">
        <f t="shared" si="20"/>
        <v>Geography</v>
      </c>
      <c r="V153" s="3" t="str">
        <f t="array" ref="V153">_xlfn.TEXTJOIN(", ", TRUE, IF(majors_data!$C$2:$C$101=P153, majors_data!$A$2:$A$101, ""))</f>
        <v>19a8bee2-7566-411a-9919-61d44ccc81ef, e4aa68ec-6374-48d4-a36d-8ca39ac807a2, 058ec2ea-9361-4a0a-a0b1-c81e99f2349a</v>
      </c>
      <c r="W153" s="3" t="str">
        <f t="array" ref="W153">_xlfn.TEXTJOIN(", ", TRUE, IF(majors_data!$C$2:$C$101=Q153, majors_data!$A$2:$A$101, ""))</f>
        <v>2390b2fb-f180-48d3-989d-5e359fdf867c, febd48e5-fa29-4288-94cf-a257e875bbc5, a680ecae-78a0-4d78-88cd-4f0163e7d4da</v>
      </c>
      <c r="X153" s="3" t="str">
        <f t="array" ref="X153">_xlfn.TEXTJOIN(", ", TRUE, IF(majors_data!$C$2:$C$101=R153, majors_data!$A$2:$A$101, ""))</f>
        <v>e0bad25d-7fb1-4dd7-a0e8-a11b41dcd281, 5e03ed8a-d9fb-4271-aa1d-73df523dcc57</v>
      </c>
      <c r="Y153" s="3" t="str">
        <f t="array" ref="Y153">_xlfn.TEXTJOIN(", ", TRUE, IF(majors_data!$C$2:$C$101=S153, majors_data!$A$2:$A$101, ""))</f>
        <v>dda33b53-0fff-4371-8a45-35a2192e86e8, 34c2e9da-d62c-4fdd-ad94-7befd2595222, 9e9ca12c-4178-40b5-a715-f166244e3adb</v>
      </c>
      <c r="Z153" s="3" t="str">
        <f t="array" ref="Z153">_xlfn.TEXTJOIN(", ", TRUE, IF(majors_data!$C$2:$C$101=T153, majors_data!$A$2:$A$101, ""))</f>
        <v>5d92edf2-5248-4363-8e50-f18ad6a67a8c, b6f11273-e674-4c30-afa1-7ee62c1abb4b</v>
      </c>
      <c r="AA153" s="3" t="str">
        <f t="shared" si="21"/>
        <v>19a8bee2-7566-411a-9919-61d44ccc81ef, e4aa68ec-6374-48d4-a36d-8ca39ac807a2, 058ec2ea-9361-4a0a-a0b1-c81e99f2349a, 2390b2fb-f180-48d3-989d-5e359fdf867c, febd48e5-fa29-4288-94cf-a257e875bbc5, a680ecae-78a0-4d78-88cd-4f0163e7d4da, e0bad25d-7fb1-4dd7-a0e8-a11b41dcd281, 5e03ed8a-d9fb-4271-aa1d-73df523dcc57, dda33b53-0fff-4371-8a45-35a2192e86e8, 34c2e9da-d62c-4fdd-ad94-7befd2595222, 9e9ca12c-4178-40b5-a715-f166244e3adb, 5d92edf2-5248-4363-8e50-f18ad6a67a8c, b6f11273-e674-4c30-afa1-7ee62c1abb4b</v>
      </c>
    </row>
    <row r="154" spans="1:27">
      <c r="A154" t="s">
        <v>523</v>
      </c>
      <c r="B154" t="s">
        <v>119</v>
      </c>
      <c r="C154" t="s">
        <v>31</v>
      </c>
      <c r="D154" t="s">
        <v>524</v>
      </c>
      <c r="E154" s="1">
        <v>23616</v>
      </c>
      <c r="F154" t="s">
        <v>525</v>
      </c>
      <c r="G154" t="s">
        <v>526</v>
      </c>
      <c r="I154" t="str">
        <f t="shared" si="15"/>
        <v>Michael Doe</v>
      </c>
      <c r="J154" t="s">
        <v>326</v>
      </c>
      <c r="K154" t="s">
        <v>17153</v>
      </c>
      <c r="L154" t="s">
        <v>17131</v>
      </c>
      <c r="P154" t="str">
        <f t="shared" si="16"/>
        <v>Philosophy</v>
      </c>
      <c r="Q154" t="str">
        <f t="shared" si="17"/>
        <v>Computer Science</v>
      </c>
      <c r="R154" t="str">
        <f t="shared" si="18"/>
        <v>Public Health</v>
      </c>
      <c r="S154" t="str">
        <f t="shared" si="19"/>
        <v/>
      </c>
      <c r="T154" t="str">
        <f t="shared" si="20"/>
        <v/>
      </c>
      <c r="V154" s="3" t="str">
        <f t="array" ref="V154">_xlfn.TEXTJOIN(", ", TRUE, IF(majors_data!$C$2:$C$101=P154, majors_data!$A$2:$A$101, ""))</f>
        <v>2390b2fb-f180-48d3-989d-5e359fdf867c, febd48e5-fa29-4288-94cf-a257e875bbc5, a680ecae-78a0-4d78-88cd-4f0163e7d4da</v>
      </c>
      <c r="W154" s="3" t="str">
        <f t="array" ref="W154">_xlfn.TEXTJOIN(", ", TRUE, IF(majors_data!$C$2:$C$101=Q154, majors_data!$A$2:$A$101, ""))</f>
        <v>12c5d420-9bbc-455d-9794-7780bc5fea5b, 036ab592-da37-4aac-ac4b-3a2eb132eb76, 91d3ffda-02df-4108-a302-e3764e021ccf</v>
      </c>
      <c r="X154" s="3" t="str">
        <f t="array" ref="X154">_xlfn.TEXTJOIN(", ", TRUE, IF(majors_data!$C$2:$C$101=R154, majors_data!$A$2:$A$101, ""))</f>
        <v>9cbfac3c-fb8a-4ebd-b677-c223a57ac329, d464054e-8f96-4d3d-b9d5-a40f34507b88</v>
      </c>
      <c r="Y154" s="3" t="str">
        <f t="array" ref="Y154">_xlfn.TEXTJOIN(", ", TRUE, IF(majors_data!$C$2:$C$101=S154, majors_data!$A$2:$A$101, ""))</f>
        <v/>
      </c>
      <c r="Z154" s="3" t="str">
        <f t="array" ref="Z154">_xlfn.TEXTJOIN(", ", TRUE, IF(majors_data!$C$2:$C$101=T154, majors_data!$A$2:$A$101, ""))</f>
        <v/>
      </c>
      <c r="AA154" s="3" t="str">
        <f t="shared" si="21"/>
        <v>2390b2fb-f180-48d3-989d-5e359fdf867c, febd48e5-fa29-4288-94cf-a257e875bbc5, a680ecae-78a0-4d78-88cd-4f0163e7d4da, 12c5d420-9bbc-455d-9794-7780bc5fea5b, 036ab592-da37-4aac-ac4b-3a2eb132eb76, 91d3ffda-02df-4108-a302-e3764e021ccf, 9cbfac3c-fb8a-4ebd-b677-c223a57ac329, d464054e-8f96-4d3d-b9d5-a40f34507b88</v>
      </c>
    </row>
    <row r="155" spans="1:27">
      <c r="A155" t="s">
        <v>527</v>
      </c>
      <c r="B155" t="s">
        <v>14</v>
      </c>
      <c r="C155" t="s">
        <v>31</v>
      </c>
      <c r="D155" t="s">
        <v>281</v>
      </c>
      <c r="E155" s="1">
        <v>35334</v>
      </c>
      <c r="F155" t="s">
        <v>528</v>
      </c>
      <c r="G155" t="s">
        <v>529</v>
      </c>
      <c r="I155" t="str">
        <f t="shared" si="15"/>
        <v>Jane Doe</v>
      </c>
      <c r="J155" t="s">
        <v>751</v>
      </c>
      <c r="K155" t="s">
        <v>17148</v>
      </c>
      <c r="L155" t="s">
        <v>17137</v>
      </c>
      <c r="M155" t="s">
        <v>17138</v>
      </c>
      <c r="P155" t="str">
        <f t="shared" si="16"/>
        <v>Criminal Justice</v>
      </c>
      <c r="Q155" t="str">
        <f t="shared" si="17"/>
        <v>Architecture</v>
      </c>
      <c r="R155" t="str">
        <f t="shared" si="18"/>
        <v>Mechanical Engineering</v>
      </c>
      <c r="S155" t="str">
        <f t="shared" si="19"/>
        <v>Social Work</v>
      </c>
      <c r="T155" t="str">
        <f t="shared" si="20"/>
        <v/>
      </c>
      <c r="V155" s="3" t="str">
        <f t="array" ref="V155">_xlfn.TEXTJOIN(", ", TRUE, IF(majors_data!$C$2:$C$101=P155, majors_data!$A$2:$A$101, ""))</f>
        <v>b43b2475-66e9-49df-b826-4dbb0bb15b8b, bd5df5b0-28d6-45d5-8637-31903ae85330</v>
      </c>
      <c r="W155" s="3" t="str">
        <f t="array" ref="W155">_xlfn.TEXTJOIN(", ", TRUE, IF(majors_data!$C$2:$C$101=Q155, majors_data!$A$2:$A$101, ""))</f>
        <v>e0bad25d-7fb1-4dd7-a0e8-a11b41dcd281, 5e03ed8a-d9fb-4271-aa1d-73df523dcc57</v>
      </c>
      <c r="X155" s="3" t="str">
        <f t="array" ref="X155">_xlfn.TEXTJOIN(", ", TRUE, IF(majors_data!$C$2:$C$101=R155, majors_data!$A$2:$A$101, ""))</f>
        <v>d3d06262-f539-4a05-9e71-6e6113e9529b, efbed11c-6828-4d9a-bdc3-ffadce27497e, ab3572a8-144f-4148-9862-465bd9d7148b</v>
      </c>
      <c r="Y155" s="3" t="str">
        <f t="array" ref="Y155">_xlfn.TEXTJOIN(", ", TRUE, IF(majors_data!$C$2:$C$101=S155, majors_data!$A$2:$A$101, ""))</f>
        <v>8402b4cd-a049-4ae7-8649-16af0c4c8c62, 52e4d490-31bd-48ea-ab9b-8f9eaf720b12</v>
      </c>
      <c r="Z155" s="3" t="str">
        <f t="array" ref="Z155">_xlfn.TEXTJOIN(", ", TRUE, IF(majors_data!$C$2:$C$101=T155, majors_data!$A$2:$A$101, ""))</f>
        <v/>
      </c>
      <c r="AA155" s="3" t="str">
        <f t="shared" si="21"/>
        <v>b43b2475-66e9-49df-b826-4dbb0bb15b8b, bd5df5b0-28d6-45d5-8637-31903ae85330, e0bad25d-7fb1-4dd7-a0e8-a11b41dcd281, 5e03ed8a-d9fb-4271-aa1d-73df523dcc57, d3d06262-f539-4a05-9e71-6e6113e9529b, efbed11c-6828-4d9a-bdc3-ffadce27497e, ab3572a8-144f-4148-9862-465bd9d7148b, 8402b4cd-a049-4ae7-8649-16af0c4c8c62, 52e4d490-31bd-48ea-ab9b-8f9eaf720b12</v>
      </c>
    </row>
    <row r="156" spans="1:27">
      <c r="A156" t="s">
        <v>530</v>
      </c>
      <c r="B156" t="s">
        <v>20</v>
      </c>
      <c r="C156" t="s">
        <v>80</v>
      </c>
      <c r="D156" t="s">
        <v>100</v>
      </c>
      <c r="E156" s="1">
        <v>33707</v>
      </c>
      <c r="F156" t="s">
        <v>531</v>
      </c>
      <c r="I156" t="str">
        <f t="shared" si="15"/>
        <v>John Miller</v>
      </c>
      <c r="P156" t="str">
        <f t="shared" si="16"/>
        <v/>
      </c>
      <c r="Q156" t="str">
        <f t="shared" si="17"/>
        <v/>
      </c>
      <c r="R156" t="str">
        <f t="shared" si="18"/>
        <v/>
      </c>
      <c r="S156" t="str">
        <f t="shared" si="19"/>
        <v/>
      </c>
      <c r="T156" t="str">
        <f t="shared" si="20"/>
        <v/>
      </c>
      <c r="V156" s="3" t="str">
        <f t="array" ref="V156">_xlfn.TEXTJOIN(", ", TRUE, IF(majors_data!$C$2:$C$101=P156, majors_data!$A$2:$A$101, ""))</f>
        <v/>
      </c>
      <c r="W156" s="3" t="str">
        <f t="array" ref="W156">_xlfn.TEXTJOIN(", ", TRUE, IF(majors_data!$C$2:$C$101=Q156, majors_data!$A$2:$A$101, ""))</f>
        <v/>
      </c>
      <c r="X156" s="3" t="str">
        <f t="array" ref="X156">_xlfn.TEXTJOIN(", ", TRUE, IF(majors_data!$C$2:$C$101=R156, majors_data!$A$2:$A$101, ""))</f>
        <v/>
      </c>
      <c r="Y156" s="3" t="str">
        <f t="array" ref="Y156">_xlfn.TEXTJOIN(", ", TRUE, IF(majors_data!$C$2:$C$101=S156, majors_data!$A$2:$A$101, ""))</f>
        <v/>
      </c>
      <c r="Z156" s="3" t="str">
        <f t="array" ref="Z156">_xlfn.TEXTJOIN(", ", TRUE, IF(majors_data!$C$2:$C$101=T156, majors_data!$A$2:$A$101, ""))</f>
        <v/>
      </c>
      <c r="AA156" s="3" t="str">
        <f t="shared" si="21"/>
        <v/>
      </c>
    </row>
    <row r="157" spans="1:27">
      <c r="A157" t="s">
        <v>532</v>
      </c>
      <c r="B157" t="s">
        <v>51</v>
      </c>
      <c r="C157" t="s">
        <v>230</v>
      </c>
      <c r="D157" t="s">
        <v>533</v>
      </c>
      <c r="E157" s="1">
        <v>22791</v>
      </c>
      <c r="F157" t="s">
        <v>534</v>
      </c>
      <c r="G157" t="s">
        <v>535</v>
      </c>
      <c r="I157" t="str">
        <f t="shared" si="15"/>
        <v>Emily Johnson</v>
      </c>
      <c r="J157" t="s">
        <v>326</v>
      </c>
      <c r="K157" t="s">
        <v>17131</v>
      </c>
      <c r="L157" t="s">
        <v>17142</v>
      </c>
      <c r="P157" t="str">
        <f t="shared" si="16"/>
        <v>Philosophy</v>
      </c>
      <c r="Q157" t="str">
        <f t="shared" si="17"/>
        <v>Public Health</v>
      </c>
      <c r="R157" t="str">
        <f t="shared" si="18"/>
        <v>Physics</v>
      </c>
      <c r="S157" t="str">
        <f t="shared" si="19"/>
        <v/>
      </c>
      <c r="T157" t="str">
        <f t="shared" si="20"/>
        <v/>
      </c>
      <c r="V157" s="3" t="str">
        <f t="array" ref="V157">_xlfn.TEXTJOIN(", ", TRUE, IF(majors_data!$C$2:$C$101=P157, majors_data!$A$2:$A$101, ""))</f>
        <v>2390b2fb-f180-48d3-989d-5e359fdf867c, febd48e5-fa29-4288-94cf-a257e875bbc5, a680ecae-78a0-4d78-88cd-4f0163e7d4da</v>
      </c>
      <c r="W157" s="3" t="str">
        <f t="array" ref="W157">_xlfn.TEXTJOIN(", ", TRUE, IF(majors_data!$C$2:$C$101=Q157, majors_data!$A$2:$A$101, ""))</f>
        <v>9cbfac3c-fb8a-4ebd-b677-c223a57ac329, d464054e-8f96-4d3d-b9d5-a40f34507b88</v>
      </c>
      <c r="X157" s="3" t="str">
        <f t="array" ref="X157">_xlfn.TEXTJOIN(", ", TRUE, IF(majors_data!$C$2:$C$101=R157, majors_data!$A$2:$A$101, ""))</f>
        <v>9dd4dfda-b0d2-4d4a-8642-a44db00f4a15, 534a2149-3015-472c-9de1-5db9e0f6b43e, fe8da200-3e6c-4017-983e-19b5aff7e800</v>
      </c>
      <c r="Y157" s="3" t="str">
        <f t="array" ref="Y157">_xlfn.TEXTJOIN(", ", TRUE, IF(majors_data!$C$2:$C$101=S157, majors_data!$A$2:$A$101, ""))</f>
        <v/>
      </c>
      <c r="Z157" s="3" t="str">
        <f t="array" ref="Z157">_xlfn.TEXTJOIN(", ", TRUE, IF(majors_data!$C$2:$C$101=T157, majors_data!$A$2:$A$101, ""))</f>
        <v/>
      </c>
      <c r="AA157" s="3" t="str">
        <f t="shared" si="21"/>
        <v>2390b2fb-f180-48d3-989d-5e359fdf867c, febd48e5-fa29-4288-94cf-a257e875bbc5, a680ecae-78a0-4d78-88cd-4f0163e7d4da, 9cbfac3c-fb8a-4ebd-b677-c223a57ac329, d464054e-8f96-4d3d-b9d5-a40f34507b88, 9dd4dfda-b0d2-4d4a-8642-a44db00f4a15, 534a2149-3015-472c-9de1-5db9e0f6b43e, fe8da200-3e6c-4017-983e-19b5aff7e800</v>
      </c>
    </row>
    <row r="158" spans="1:27">
      <c r="A158" t="s">
        <v>536</v>
      </c>
      <c r="B158" t="s">
        <v>119</v>
      </c>
      <c r="C158" t="s">
        <v>80</v>
      </c>
      <c r="D158" t="s">
        <v>497</v>
      </c>
      <c r="E158" s="1">
        <v>34947</v>
      </c>
      <c r="F158" t="s">
        <v>537</v>
      </c>
      <c r="G158" t="s">
        <v>538</v>
      </c>
      <c r="I158" t="str">
        <f t="shared" si="15"/>
        <v>Michael Miller</v>
      </c>
      <c r="J158" t="s">
        <v>40</v>
      </c>
      <c r="K158" t="s">
        <v>17134</v>
      </c>
      <c r="L158" t="s">
        <v>17129</v>
      </c>
      <c r="M158" t="s">
        <v>17143</v>
      </c>
      <c r="P158" t="str">
        <f t="shared" si="16"/>
        <v>Environmental Science</v>
      </c>
      <c r="Q158" t="str">
        <f t="shared" si="17"/>
        <v>Journalism</v>
      </c>
      <c r="R158" t="str">
        <f t="shared" si="18"/>
        <v>Linguistics</v>
      </c>
      <c r="S158" t="str">
        <f t="shared" si="19"/>
        <v>Communications</v>
      </c>
      <c r="T158" t="str">
        <f t="shared" si="20"/>
        <v/>
      </c>
      <c r="V158" s="3" t="str">
        <f t="array" ref="V158">_xlfn.TEXTJOIN(", ", TRUE, IF(majors_data!$C$2:$C$101=P158, majors_data!$A$2:$A$101, ""))</f>
        <v>39af2a17-08ce-4282-8dd0-de4efe79980f, ce83ec69-0901-4423-87f6-92734cc8feb2</v>
      </c>
      <c r="W158" s="3" t="str">
        <f t="array" ref="W158">_xlfn.TEXTJOIN(", ", TRUE, IF(majors_data!$C$2:$C$101=Q158, majors_data!$A$2:$A$101, ""))</f>
        <v>3100982d-c037-4a3f-a3ed-83e66b248c8d, ebbcecbe-be84-4fb4-bb4e-6420356ebe5a</v>
      </c>
      <c r="X158" s="3" t="str">
        <f t="array" ref="X158">_xlfn.TEXTJOIN(", ", TRUE, IF(majors_data!$C$2:$C$101=R158, majors_data!$A$2:$A$101, ""))</f>
        <v>cb7207d7-79d6-497f-a7e6-ceebd62576db, bc618e46-adeb-4bfa-a8dc-9e7a3bbad058</v>
      </c>
      <c r="Y158" s="3" t="str">
        <f t="array" ref="Y158">_xlfn.TEXTJOIN(", ", TRUE, IF(majors_data!$C$2:$C$101=S158, majors_data!$A$2:$A$101, ""))</f>
        <v>2c6e4248-da4d-4cb3-ac58-3cd04aa203fa, c8e9582b-d7bd-48cb-9cab-9f953712e952</v>
      </c>
      <c r="Z158" s="3" t="str">
        <f t="array" ref="Z158">_xlfn.TEXTJOIN(", ", TRUE, IF(majors_data!$C$2:$C$101=T158, majors_data!$A$2:$A$101, ""))</f>
        <v/>
      </c>
      <c r="AA158" s="3" t="str">
        <f t="shared" si="21"/>
        <v>39af2a17-08ce-4282-8dd0-de4efe79980f, ce83ec69-0901-4423-87f6-92734cc8feb2, 3100982d-c037-4a3f-a3ed-83e66b248c8d, ebbcecbe-be84-4fb4-bb4e-6420356ebe5a, cb7207d7-79d6-497f-a7e6-ceebd62576db, bc618e46-adeb-4bfa-a8dc-9e7a3bbad058, 2c6e4248-da4d-4cb3-ac58-3cd04aa203fa, c8e9582b-d7bd-48cb-9cab-9f953712e952</v>
      </c>
    </row>
    <row r="159" spans="1:27">
      <c r="A159" t="s">
        <v>539</v>
      </c>
      <c r="B159" t="s">
        <v>14</v>
      </c>
      <c r="C159" t="s">
        <v>21</v>
      </c>
      <c r="D159" t="s">
        <v>65</v>
      </c>
      <c r="E159" s="1">
        <v>25775</v>
      </c>
      <c r="F159" t="s">
        <v>540</v>
      </c>
      <c r="I159" t="str">
        <f t="shared" si="15"/>
        <v>Jane Brown</v>
      </c>
      <c r="P159" t="str">
        <f t="shared" si="16"/>
        <v/>
      </c>
      <c r="Q159" t="str">
        <f t="shared" si="17"/>
        <v/>
      </c>
      <c r="R159" t="str">
        <f t="shared" si="18"/>
        <v/>
      </c>
      <c r="S159" t="str">
        <f t="shared" si="19"/>
        <v/>
      </c>
      <c r="T159" t="str">
        <f t="shared" si="20"/>
        <v/>
      </c>
      <c r="V159" s="3" t="str">
        <f t="array" ref="V159">_xlfn.TEXTJOIN(", ", TRUE, IF(majors_data!$C$2:$C$101=P159, majors_data!$A$2:$A$101, ""))</f>
        <v/>
      </c>
      <c r="W159" s="3" t="str">
        <f t="array" ref="W159">_xlfn.TEXTJOIN(", ", TRUE, IF(majors_data!$C$2:$C$101=Q159, majors_data!$A$2:$A$101, ""))</f>
        <v/>
      </c>
      <c r="X159" s="3" t="str">
        <f t="array" ref="X159">_xlfn.TEXTJOIN(", ", TRUE, IF(majors_data!$C$2:$C$101=R159, majors_data!$A$2:$A$101, ""))</f>
        <v/>
      </c>
      <c r="Y159" s="3" t="str">
        <f t="array" ref="Y159">_xlfn.TEXTJOIN(", ", TRUE, IF(majors_data!$C$2:$C$101=S159, majors_data!$A$2:$A$101, ""))</f>
        <v/>
      </c>
      <c r="Z159" s="3" t="str">
        <f t="array" ref="Z159">_xlfn.TEXTJOIN(", ", TRUE, IF(majors_data!$C$2:$C$101=T159, majors_data!$A$2:$A$101, ""))</f>
        <v/>
      </c>
      <c r="AA159" s="3" t="str">
        <f t="shared" si="21"/>
        <v/>
      </c>
    </row>
    <row r="160" spans="1:27">
      <c r="A160" t="s">
        <v>541</v>
      </c>
      <c r="B160" t="s">
        <v>25</v>
      </c>
      <c r="C160" t="s">
        <v>21</v>
      </c>
      <c r="D160" t="s">
        <v>77</v>
      </c>
      <c r="E160" s="1">
        <v>28886</v>
      </c>
      <c r="F160" t="s">
        <v>542</v>
      </c>
      <c r="G160" t="s">
        <v>543</v>
      </c>
      <c r="I160" t="str">
        <f t="shared" si="15"/>
        <v>Linda Brown</v>
      </c>
      <c r="J160" t="s">
        <v>310</v>
      </c>
      <c r="K160" t="s">
        <v>17140</v>
      </c>
      <c r="L160" t="s">
        <v>17144</v>
      </c>
      <c r="P160" t="str">
        <f t="shared" si="16"/>
        <v>Economics</v>
      </c>
      <c r="Q160" t="str">
        <f t="shared" si="17"/>
        <v>Philosophy</v>
      </c>
      <c r="R160" t="str">
        <f t="shared" si="18"/>
        <v>Psychology</v>
      </c>
      <c r="S160" t="str">
        <f t="shared" si="19"/>
        <v/>
      </c>
      <c r="T160" t="str">
        <f t="shared" si="20"/>
        <v/>
      </c>
      <c r="V160" s="3" t="str">
        <f t="array" ref="V160">_xlfn.TEXTJOIN(", ", TRUE, IF(majors_data!$C$2:$C$101=P160, majors_data!$A$2:$A$101, ""))</f>
        <v>2c4e188e-85c2-4366-b282-d70974be0631, d02446db-85a5-472f-be66-392204bff177, e2e80629-cfb6-4daa-b56c-6795ccdc4e48</v>
      </c>
      <c r="W160" s="3" t="str">
        <f t="array" ref="W160">_xlfn.TEXTJOIN(", ", TRUE, IF(majors_data!$C$2:$C$101=Q160, majors_data!$A$2:$A$101, ""))</f>
        <v>2390b2fb-f180-48d3-989d-5e359fdf867c, febd48e5-fa29-4288-94cf-a257e875bbc5, a680ecae-78a0-4d78-88cd-4f0163e7d4da</v>
      </c>
      <c r="X160" s="3" t="str">
        <f t="array" ref="X160">_xlfn.TEXTJOIN(", ", TRUE, IF(majors_data!$C$2:$C$101=R160, majors_data!$A$2:$A$101, ""))</f>
        <v>4d0b9e50-43d1-4da0-af2b-97d510bab9e2, 049d0ea9-2055-46a4-b821-0cbf6e36e4d5, 37b5c1f9-c15a-4947-b64d-025dc64c5241</v>
      </c>
      <c r="Y160" s="3" t="str">
        <f t="array" ref="Y160">_xlfn.TEXTJOIN(", ", TRUE, IF(majors_data!$C$2:$C$101=S160, majors_data!$A$2:$A$101, ""))</f>
        <v/>
      </c>
      <c r="Z160" s="3" t="str">
        <f t="array" ref="Z160">_xlfn.TEXTJOIN(", ", TRUE, IF(majors_data!$C$2:$C$101=T160, majors_data!$A$2:$A$101, ""))</f>
        <v/>
      </c>
      <c r="AA160" s="3" t="str">
        <f t="shared" si="21"/>
        <v>2c4e188e-85c2-4366-b282-d70974be0631, d02446db-85a5-472f-be66-392204bff177, e2e80629-cfb6-4daa-b56c-6795ccdc4e48, 2390b2fb-f180-48d3-989d-5e359fdf867c, febd48e5-fa29-4288-94cf-a257e875bbc5, a680ecae-78a0-4d78-88cd-4f0163e7d4da, 4d0b9e50-43d1-4da0-af2b-97d510bab9e2, 049d0ea9-2055-46a4-b821-0cbf6e36e4d5, 37b5c1f9-c15a-4947-b64d-025dc64c5241</v>
      </c>
    </row>
    <row r="161" spans="1:27">
      <c r="A161" t="s">
        <v>544</v>
      </c>
      <c r="B161" t="s">
        <v>72</v>
      </c>
      <c r="C161" t="s">
        <v>31</v>
      </c>
      <c r="D161" t="s">
        <v>481</v>
      </c>
      <c r="E161" s="1">
        <v>20687</v>
      </c>
      <c r="F161" t="s">
        <v>545</v>
      </c>
      <c r="G161" t="s">
        <v>546</v>
      </c>
      <c r="I161" t="str">
        <f t="shared" si="15"/>
        <v>James Doe</v>
      </c>
      <c r="J161" t="s">
        <v>559</v>
      </c>
      <c r="K161" t="s">
        <v>17152</v>
      </c>
      <c r="L161" t="s">
        <v>17127</v>
      </c>
      <c r="P161" t="str">
        <f t="shared" si="16"/>
        <v>Marketing</v>
      </c>
      <c r="Q161" t="str">
        <f t="shared" si="17"/>
        <v>Political Science</v>
      </c>
      <c r="R161" t="str">
        <f t="shared" si="18"/>
        <v>Geography</v>
      </c>
      <c r="S161" t="str">
        <f t="shared" si="19"/>
        <v/>
      </c>
      <c r="T161" t="str">
        <f t="shared" si="20"/>
        <v/>
      </c>
      <c r="V161" s="3" t="str">
        <f t="array" ref="V161">_xlfn.TEXTJOIN(", ", TRUE, IF(majors_data!$C$2:$C$101=P161, majors_data!$A$2:$A$101, ""))</f>
        <v>c782f52b-d7ac-47f5-836a-376e4fccf31f, cabf5871-d0d1-43aa-a1e0-7b054ea1f92a, 1f2a78f5-deae-438d-be76-6d733a7dac87</v>
      </c>
      <c r="W161" s="3" t="str">
        <f t="array" ref="W161">_xlfn.TEXTJOIN(", ", TRUE, IF(majors_data!$C$2:$C$101=Q161, majors_data!$A$2:$A$101, ""))</f>
        <v>4fc222e3-9728-408a-b24b-171c919f81ea, 7f5bc724-d171-406e-bf3b-cd9d868174f2, b32c172c-a1d5-4cc9-a1fc-f5f4b2365ea4</v>
      </c>
      <c r="X161" s="3" t="str">
        <f t="array" ref="X161">_xlfn.TEXTJOIN(", ", TRUE, IF(majors_data!$C$2:$C$101=R161, majors_data!$A$2:$A$101, ""))</f>
        <v>5d92edf2-5248-4363-8e50-f18ad6a67a8c, b6f11273-e674-4c30-afa1-7ee62c1abb4b</v>
      </c>
      <c r="Y161" s="3" t="str">
        <f t="array" ref="Y161">_xlfn.TEXTJOIN(", ", TRUE, IF(majors_data!$C$2:$C$101=S161, majors_data!$A$2:$A$101, ""))</f>
        <v/>
      </c>
      <c r="Z161" s="3" t="str">
        <f t="array" ref="Z161">_xlfn.TEXTJOIN(", ", TRUE, IF(majors_data!$C$2:$C$101=T161, majors_data!$A$2:$A$101, ""))</f>
        <v/>
      </c>
      <c r="AA161" s="3" t="str">
        <f t="shared" si="21"/>
        <v>c782f52b-d7ac-47f5-836a-376e4fccf31f, cabf5871-d0d1-43aa-a1e0-7b054ea1f92a, 1f2a78f5-deae-438d-be76-6d733a7dac87, 4fc222e3-9728-408a-b24b-171c919f81ea, 7f5bc724-d171-406e-bf3b-cd9d868174f2, b32c172c-a1d5-4cc9-a1fc-f5f4b2365ea4, 5d92edf2-5248-4363-8e50-f18ad6a67a8c, b6f11273-e674-4c30-afa1-7ee62c1abb4b</v>
      </c>
    </row>
    <row r="162" spans="1:27">
      <c r="A162" t="s">
        <v>547</v>
      </c>
      <c r="B162" t="s">
        <v>51</v>
      </c>
      <c r="C162" t="s">
        <v>47</v>
      </c>
      <c r="D162" t="s">
        <v>104</v>
      </c>
      <c r="E162" s="1">
        <v>27024</v>
      </c>
      <c r="F162" t="s">
        <v>548</v>
      </c>
      <c r="I162" t="str">
        <f t="shared" si="15"/>
        <v>Emily Davis</v>
      </c>
      <c r="P162" t="str">
        <f t="shared" si="16"/>
        <v/>
      </c>
      <c r="Q162" t="str">
        <f t="shared" si="17"/>
        <v/>
      </c>
      <c r="R162" t="str">
        <f t="shared" si="18"/>
        <v/>
      </c>
      <c r="S162" t="str">
        <f t="shared" si="19"/>
        <v/>
      </c>
      <c r="T162" t="str">
        <f t="shared" si="20"/>
        <v/>
      </c>
      <c r="V162" s="3" t="str">
        <f t="array" ref="V162">_xlfn.TEXTJOIN(", ", TRUE, IF(majors_data!$C$2:$C$101=P162, majors_data!$A$2:$A$101, ""))</f>
        <v/>
      </c>
      <c r="W162" s="3" t="str">
        <f t="array" ref="W162">_xlfn.TEXTJOIN(", ", TRUE, IF(majors_data!$C$2:$C$101=Q162, majors_data!$A$2:$A$101, ""))</f>
        <v/>
      </c>
      <c r="X162" s="3" t="str">
        <f t="array" ref="X162">_xlfn.TEXTJOIN(", ", TRUE, IF(majors_data!$C$2:$C$101=R162, majors_data!$A$2:$A$101, ""))</f>
        <v/>
      </c>
      <c r="Y162" s="3" t="str">
        <f t="array" ref="Y162">_xlfn.TEXTJOIN(", ", TRUE, IF(majors_data!$C$2:$C$101=S162, majors_data!$A$2:$A$101, ""))</f>
        <v/>
      </c>
      <c r="Z162" s="3" t="str">
        <f t="array" ref="Z162">_xlfn.TEXTJOIN(", ", TRUE, IF(majors_data!$C$2:$C$101=T162, majors_data!$A$2:$A$101, ""))</f>
        <v/>
      </c>
      <c r="AA162" s="3" t="str">
        <f t="shared" si="21"/>
        <v/>
      </c>
    </row>
    <row r="163" spans="1:27">
      <c r="A163" t="s">
        <v>549</v>
      </c>
      <c r="B163" t="s">
        <v>119</v>
      </c>
      <c r="C163" t="s">
        <v>42</v>
      </c>
      <c r="D163" t="s">
        <v>218</v>
      </c>
      <c r="E163" s="1">
        <v>23895</v>
      </c>
      <c r="F163" t="s">
        <v>550</v>
      </c>
      <c r="G163" t="s">
        <v>551</v>
      </c>
      <c r="I163" t="str">
        <f t="shared" si="15"/>
        <v>Michael Moore</v>
      </c>
      <c r="J163" t="s">
        <v>279</v>
      </c>
      <c r="K163" t="s">
        <v>17141</v>
      </c>
      <c r="P163" t="str">
        <f t="shared" si="16"/>
        <v>Mechanical Engineering</v>
      </c>
      <c r="Q163" t="str">
        <f t="shared" si="17"/>
        <v>English</v>
      </c>
      <c r="R163" t="str">
        <f t="shared" si="18"/>
        <v/>
      </c>
      <c r="S163" t="str">
        <f t="shared" si="19"/>
        <v/>
      </c>
      <c r="T163" t="str">
        <f t="shared" si="20"/>
        <v/>
      </c>
      <c r="V163" s="3" t="str">
        <f t="array" ref="V163">_xlfn.TEXTJOIN(", ", TRUE, IF(majors_data!$C$2:$C$101=P163, majors_data!$A$2:$A$101, ""))</f>
        <v>d3d06262-f539-4a05-9e71-6e6113e9529b, efbed11c-6828-4d9a-bdc3-ffadce27497e, ab3572a8-144f-4148-9862-465bd9d7148b</v>
      </c>
      <c r="W163" s="3" t="str">
        <f t="array" ref="W163">_xlfn.TEXTJOIN(", ", TRUE, IF(majors_data!$C$2:$C$101=Q163, majors_data!$A$2:$A$101, ""))</f>
        <v>37979873-7c28-4b44-83ee-438c3e6810e9, e988d274-0abb-4d30-86fd-65f7e0f6b057, cc5f8133-74b9-43cc-b15e-b159a78b93fd</v>
      </c>
      <c r="X163" s="3" t="str">
        <f t="array" ref="X163">_xlfn.TEXTJOIN(", ", TRUE, IF(majors_data!$C$2:$C$101=R163, majors_data!$A$2:$A$101, ""))</f>
        <v/>
      </c>
      <c r="Y163" s="3" t="str">
        <f t="array" ref="Y163">_xlfn.TEXTJOIN(", ", TRUE, IF(majors_data!$C$2:$C$101=S163, majors_data!$A$2:$A$101, ""))</f>
        <v/>
      </c>
      <c r="Z163" s="3" t="str">
        <f t="array" ref="Z163">_xlfn.TEXTJOIN(", ", TRUE, IF(majors_data!$C$2:$C$101=T163, majors_data!$A$2:$A$101, ""))</f>
        <v/>
      </c>
      <c r="AA163" s="3" t="str">
        <f t="shared" si="21"/>
        <v>d3d06262-f539-4a05-9e71-6e6113e9529b, efbed11c-6828-4d9a-bdc3-ffadce27497e, ab3572a8-144f-4148-9862-465bd9d7148b, 37979873-7c28-4b44-83ee-438c3e6810e9, e988d274-0abb-4d30-86fd-65f7e0f6b057, cc5f8133-74b9-43cc-b15e-b159a78b93fd</v>
      </c>
    </row>
    <row r="164" spans="1:27">
      <c r="A164" t="s">
        <v>552</v>
      </c>
      <c r="B164" t="s">
        <v>8</v>
      </c>
      <c r="C164" t="s">
        <v>47</v>
      </c>
      <c r="D164" t="s">
        <v>124</v>
      </c>
      <c r="E164" s="1">
        <v>29551</v>
      </c>
      <c r="F164" t="s">
        <v>553</v>
      </c>
      <c r="G164" t="s">
        <v>554</v>
      </c>
      <c r="I164" t="str">
        <f t="shared" si="15"/>
        <v>David Davis</v>
      </c>
      <c r="J164" t="s">
        <v>559</v>
      </c>
      <c r="K164" t="s">
        <v>17155</v>
      </c>
      <c r="L164" t="s">
        <v>17123</v>
      </c>
      <c r="P164" t="str">
        <f t="shared" si="16"/>
        <v>Marketing</v>
      </c>
      <c r="Q164" t="str">
        <f t="shared" si="17"/>
        <v>Library Science</v>
      </c>
      <c r="R164" t="str">
        <f t="shared" si="18"/>
        <v>Art</v>
      </c>
      <c r="S164" t="str">
        <f t="shared" si="19"/>
        <v/>
      </c>
      <c r="T164" t="str">
        <f t="shared" si="20"/>
        <v/>
      </c>
      <c r="V164" s="3" t="str">
        <f t="array" ref="V164">_xlfn.TEXTJOIN(", ", TRUE, IF(majors_data!$C$2:$C$101=P164, majors_data!$A$2:$A$101, ""))</f>
        <v>c782f52b-d7ac-47f5-836a-376e4fccf31f, cabf5871-d0d1-43aa-a1e0-7b054ea1f92a, 1f2a78f5-deae-438d-be76-6d733a7dac87</v>
      </c>
      <c r="W164" s="3" t="str">
        <f t="array" ref="W164">_xlfn.TEXTJOIN(", ", TRUE, IF(majors_data!$C$2:$C$101=Q164, majors_data!$A$2:$A$101, ""))</f>
        <v>4ff85e34-9da3-47f2-beee-ec6175d82186, 450d53ce-7643-41e5-9d0d-b9d1eacead36</v>
      </c>
      <c r="X164" s="3" t="str">
        <f t="array" ref="X164">_xlfn.TEXTJOIN(", ", TRUE, IF(majors_data!$C$2:$C$101=R164, majors_data!$A$2:$A$101, ""))</f>
        <v>edca0a28-476b-4782-86be-a06806d87ab8, b12e86e4-dc4d-49cb-8ec3-b0c9f7f23b26, 62f9fcfb-92d6-4bc8-96ff-e8847c7b27ae</v>
      </c>
      <c r="Y164" s="3" t="str">
        <f t="array" ref="Y164">_xlfn.TEXTJOIN(", ", TRUE, IF(majors_data!$C$2:$C$101=S164, majors_data!$A$2:$A$101, ""))</f>
        <v/>
      </c>
      <c r="Z164" s="3" t="str">
        <f t="array" ref="Z164">_xlfn.TEXTJOIN(", ", TRUE, IF(majors_data!$C$2:$C$101=T164, majors_data!$A$2:$A$101, ""))</f>
        <v/>
      </c>
      <c r="AA164" s="3" t="str">
        <f t="shared" si="21"/>
        <v>c782f52b-d7ac-47f5-836a-376e4fccf31f, cabf5871-d0d1-43aa-a1e0-7b054ea1f92a, 1f2a78f5-deae-438d-be76-6d733a7dac87, 4ff85e34-9da3-47f2-beee-ec6175d82186, 450d53ce-7643-41e5-9d0d-b9d1eacead36, edca0a28-476b-4782-86be-a06806d87ab8, b12e86e4-dc4d-49cb-8ec3-b0c9f7f23b26, 62f9fcfb-92d6-4bc8-96ff-e8847c7b27ae</v>
      </c>
    </row>
    <row r="165" spans="1:27">
      <c r="A165" t="s">
        <v>555</v>
      </c>
      <c r="B165" t="s">
        <v>25</v>
      </c>
      <c r="C165" t="s">
        <v>42</v>
      </c>
      <c r="D165" t="s">
        <v>485</v>
      </c>
      <c r="E165" s="1">
        <v>26788</v>
      </c>
      <c r="F165" t="s">
        <v>556</v>
      </c>
      <c r="I165" t="str">
        <f t="shared" si="15"/>
        <v>Linda Moore</v>
      </c>
      <c r="P165" t="str">
        <f t="shared" si="16"/>
        <v/>
      </c>
      <c r="Q165" t="str">
        <f t="shared" si="17"/>
        <v/>
      </c>
      <c r="R165" t="str">
        <f t="shared" si="18"/>
        <v/>
      </c>
      <c r="S165" t="str">
        <f t="shared" si="19"/>
        <v/>
      </c>
      <c r="T165" t="str">
        <f t="shared" si="20"/>
        <v/>
      </c>
      <c r="V165" s="3" t="str">
        <f t="array" ref="V165">_xlfn.TEXTJOIN(", ", TRUE, IF(majors_data!$C$2:$C$101=P165, majors_data!$A$2:$A$101, ""))</f>
        <v/>
      </c>
      <c r="W165" s="3" t="str">
        <f t="array" ref="W165">_xlfn.TEXTJOIN(", ", TRUE, IF(majors_data!$C$2:$C$101=Q165, majors_data!$A$2:$A$101, ""))</f>
        <v/>
      </c>
      <c r="X165" s="3" t="str">
        <f t="array" ref="X165">_xlfn.TEXTJOIN(", ", TRUE, IF(majors_data!$C$2:$C$101=R165, majors_data!$A$2:$A$101, ""))</f>
        <v/>
      </c>
      <c r="Y165" s="3" t="str">
        <f t="array" ref="Y165">_xlfn.TEXTJOIN(", ", TRUE, IF(majors_data!$C$2:$C$101=S165, majors_data!$A$2:$A$101, ""))</f>
        <v/>
      </c>
      <c r="Z165" s="3" t="str">
        <f t="array" ref="Z165">_xlfn.TEXTJOIN(", ", TRUE, IF(majors_data!$C$2:$C$101=T165, majors_data!$A$2:$A$101, ""))</f>
        <v/>
      </c>
      <c r="AA165" s="3" t="str">
        <f t="shared" si="21"/>
        <v/>
      </c>
    </row>
    <row r="166" spans="1:27">
      <c r="A166" t="s">
        <v>557</v>
      </c>
      <c r="B166" t="s">
        <v>51</v>
      </c>
      <c r="C166" t="s">
        <v>42</v>
      </c>
      <c r="D166" t="s">
        <v>155</v>
      </c>
      <c r="E166" s="1">
        <v>36559</v>
      </c>
      <c r="F166" t="s">
        <v>558</v>
      </c>
      <c r="G166" t="s">
        <v>559</v>
      </c>
      <c r="I166" t="str">
        <f t="shared" si="15"/>
        <v>Emily Moore</v>
      </c>
      <c r="J166" t="s">
        <v>559</v>
      </c>
      <c r="P166" t="str">
        <f t="shared" si="16"/>
        <v>Marketing</v>
      </c>
      <c r="Q166" t="str">
        <f t="shared" si="17"/>
        <v/>
      </c>
      <c r="R166" t="str">
        <f t="shared" si="18"/>
        <v/>
      </c>
      <c r="S166" t="str">
        <f t="shared" si="19"/>
        <v/>
      </c>
      <c r="T166" t="str">
        <f t="shared" si="20"/>
        <v/>
      </c>
      <c r="V166" s="3" t="str">
        <f t="array" ref="V166">_xlfn.TEXTJOIN(", ", TRUE, IF(majors_data!$C$2:$C$101=P166, majors_data!$A$2:$A$101, ""))</f>
        <v>c782f52b-d7ac-47f5-836a-376e4fccf31f, cabf5871-d0d1-43aa-a1e0-7b054ea1f92a, 1f2a78f5-deae-438d-be76-6d733a7dac87</v>
      </c>
      <c r="W166" s="3" t="str">
        <f t="array" ref="W166">_xlfn.TEXTJOIN(", ", TRUE, IF(majors_data!$C$2:$C$101=Q166, majors_data!$A$2:$A$101, ""))</f>
        <v/>
      </c>
      <c r="X166" s="3" t="str">
        <f t="array" ref="X166">_xlfn.TEXTJOIN(", ", TRUE, IF(majors_data!$C$2:$C$101=R166, majors_data!$A$2:$A$101, ""))</f>
        <v/>
      </c>
      <c r="Y166" s="3" t="str">
        <f t="array" ref="Y166">_xlfn.TEXTJOIN(", ", TRUE, IF(majors_data!$C$2:$C$101=S166, majors_data!$A$2:$A$101, ""))</f>
        <v/>
      </c>
      <c r="Z166" s="3" t="str">
        <f t="array" ref="Z166">_xlfn.TEXTJOIN(", ", TRUE, IF(majors_data!$C$2:$C$101=T166, majors_data!$A$2:$A$101, ""))</f>
        <v/>
      </c>
      <c r="AA166" s="3" t="str">
        <f t="shared" si="21"/>
        <v>c782f52b-d7ac-47f5-836a-376e4fccf31f, cabf5871-d0d1-43aa-a1e0-7b054ea1f92a, 1f2a78f5-deae-438d-be76-6d733a7dac87</v>
      </c>
    </row>
    <row r="167" spans="1:27">
      <c r="A167" t="s">
        <v>560</v>
      </c>
      <c r="B167" t="s">
        <v>20</v>
      </c>
      <c r="C167" t="s">
        <v>37</v>
      </c>
      <c r="D167" t="s">
        <v>85</v>
      </c>
      <c r="E167" s="1">
        <v>20642</v>
      </c>
      <c r="F167" t="s">
        <v>561</v>
      </c>
      <c r="G167" t="s">
        <v>562</v>
      </c>
      <c r="I167" t="str">
        <f t="shared" si="15"/>
        <v>John Williams</v>
      </c>
      <c r="J167" t="s">
        <v>562</v>
      </c>
      <c r="P167" t="str">
        <f t="shared" si="16"/>
        <v>Geography</v>
      </c>
      <c r="Q167" t="str">
        <f t="shared" si="17"/>
        <v/>
      </c>
      <c r="R167" t="str">
        <f t="shared" si="18"/>
        <v/>
      </c>
      <c r="S167" t="str">
        <f t="shared" si="19"/>
        <v/>
      </c>
      <c r="T167" t="str">
        <f t="shared" si="20"/>
        <v/>
      </c>
      <c r="V167" s="3" t="str">
        <f t="array" ref="V167">_xlfn.TEXTJOIN(", ", TRUE, IF(majors_data!$C$2:$C$101=P167, majors_data!$A$2:$A$101, ""))</f>
        <v>5d92edf2-5248-4363-8e50-f18ad6a67a8c, b6f11273-e674-4c30-afa1-7ee62c1abb4b</v>
      </c>
      <c r="W167" s="3" t="str">
        <f t="array" ref="W167">_xlfn.TEXTJOIN(", ", TRUE, IF(majors_data!$C$2:$C$101=Q167, majors_data!$A$2:$A$101, ""))</f>
        <v/>
      </c>
      <c r="X167" s="3" t="str">
        <f t="array" ref="X167">_xlfn.TEXTJOIN(", ", TRUE, IF(majors_data!$C$2:$C$101=R167, majors_data!$A$2:$A$101, ""))</f>
        <v/>
      </c>
      <c r="Y167" s="3" t="str">
        <f t="array" ref="Y167">_xlfn.TEXTJOIN(", ", TRUE, IF(majors_data!$C$2:$C$101=S167, majors_data!$A$2:$A$101, ""))</f>
        <v/>
      </c>
      <c r="Z167" s="3" t="str">
        <f t="array" ref="Z167">_xlfn.TEXTJOIN(", ", TRUE, IF(majors_data!$C$2:$C$101=T167, majors_data!$A$2:$A$101, ""))</f>
        <v/>
      </c>
      <c r="AA167" s="3" t="str">
        <f t="shared" si="21"/>
        <v>5d92edf2-5248-4363-8e50-f18ad6a67a8c, b6f11273-e674-4c30-afa1-7ee62c1abb4b</v>
      </c>
    </row>
    <row r="168" spans="1:27">
      <c r="A168" t="s">
        <v>563</v>
      </c>
      <c r="B168" t="s">
        <v>72</v>
      </c>
      <c r="C168" t="s">
        <v>230</v>
      </c>
      <c r="D168" t="s">
        <v>391</v>
      </c>
      <c r="E168" s="1">
        <v>32943</v>
      </c>
      <c r="F168" t="s">
        <v>564</v>
      </c>
      <c r="G168" t="s">
        <v>565</v>
      </c>
      <c r="I168" t="str">
        <f t="shared" si="15"/>
        <v>James Johnson</v>
      </c>
      <c r="J168" t="s">
        <v>476</v>
      </c>
      <c r="K168" t="s">
        <v>17143</v>
      </c>
      <c r="L168" t="s">
        <v>17141</v>
      </c>
      <c r="P168" t="str">
        <f t="shared" si="16"/>
        <v>Agriculture</v>
      </c>
      <c r="Q168" t="str">
        <f t="shared" si="17"/>
        <v>Communications</v>
      </c>
      <c r="R168" t="str">
        <f t="shared" si="18"/>
        <v>English</v>
      </c>
      <c r="S168" t="str">
        <f t="shared" si="19"/>
        <v/>
      </c>
      <c r="T168" t="str">
        <f t="shared" si="20"/>
        <v/>
      </c>
      <c r="V168" s="3" t="str">
        <f t="array" ref="V168">_xlfn.TEXTJOIN(", ", TRUE, IF(majors_data!$C$2:$C$101=P168, majors_data!$A$2:$A$101, ""))</f>
        <v>521b6a84-52f2-488c-b310-c95ae8ff1021, 15603f87-6ae3-403c-aad6-3cd82bdddc1e</v>
      </c>
      <c r="W168" s="3" t="str">
        <f t="array" ref="W168">_xlfn.TEXTJOIN(", ", TRUE, IF(majors_data!$C$2:$C$101=Q168, majors_data!$A$2:$A$101, ""))</f>
        <v>2c6e4248-da4d-4cb3-ac58-3cd04aa203fa, c8e9582b-d7bd-48cb-9cab-9f953712e952</v>
      </c>
      <c r="X168" s="3" t="str">
        <f t="array" ref="X168">_xlfn.TEXTJOIN(", ", TRUE, IF(majors_data!$C$2:$C$101=R168, majors_data!$A$2:$A$101, ""))</f>
        <v>37979873-7c28-4b44-83ee-438c3e6810e9, e988d274-0abb-4d30-86fd-65f7e0f6b057, cc5f8133-74b9-43cc-b15e-b159a78b93fd</v>
      </c>
      <c r="Y168" s="3" t="str">
        <f t="array" ref="Y168">_xlfn.TEXTJOIN(", ", TRUE, IF(majors_data!$C$2:$C$101=S168, majors_data!$A$2:$A$101, ""))</f>
        <v/>
      </c>
      <c r="Z168" s="3" t="str">
        <f t="array" ref="Z168">_xlfn.TEXTJOIN(", ", TRUE, IF(majors_data!$C$2:$C$101=T168, majors_data!$A$2:$A$101, ""))</f>
        <v/>
      </c>
      <c r="AA168" s="3" t="str">
        <f t="shared" si="21"/>
        <v>521b6a84-52f2-488c-b310-c95ae8ff1021, 15603f87-6ae3-403c-aad6-3cd82bdddc1e, 2c6e4248-da4d-4cb3-ac58-3cd04aa203fa, c8e9582b-d7bd-48cb-9cab-9f953712e952, 37979873-7c28-4b44-83ee-438c3e6810e9, e988d274-0abb-4d30-86fd-65f7e0f6b057, cc5f8133-74b9-43cc-b15e-b159a78b93fd</v>
      </c>
    </row>
    <row r="169" spans="1:27">
      <c r="A169" t="s">
        <v>566</v>
      </c>
      <c r="B169" t="s">
        <v>36</v>
      </c>
      <c r="C169" t="s">
        <v>56</v>
      </c>
      <c r="D169" t="s">
        <v>567</v>
      </c>
      <c r="E169" s="1">
        <v>22264</v>
      </c>
      <c r="F169" t="s">
        <v>568</v>
      </c>
      <c r="G169" t="s">
        <v>569</v>
      </c>
      <c r="I169" t="str">
        <f t="shared" si="15"/>
        <v>Alice Smith</v>
      </c>
      <c r="J169" t="s">
        <v>310</v>
      </c>
      <c r="K169" t="s">
        <v>17121</v>
      </c>
      <c r="L169" t="s">
        <v>17126</v>
      </c>
      <c r="P169" t="str">
        <f t="shared" si="16"/>
        <v>Economics</v>
      </c>
      <c r="Q169" t="str">
        <f t="shared" si="17"/>
        <v>History</v>
      </c>
      <c r="R169" t="str">
        <f t="shared" si="18"/>
        <v>Biology</v>
      </c>
      <c r="S169" t="str">
        <f t="shared" si="19"/>
        <v/>
      </c>
      <c r="T169" t="str">
        <f t="shared" si="20"/>
        <v/>
      </c>
      <c r="V169" s="3" t="str">
        <f t="array" ref="V169">_xlfn.TEXTJOIN(", ", TRUE, IF(majors_data!$C$2:$C$101=P169, majors_data!$A$2:$A$101, ""))</f>
        <v>2c4e188e-85c2-4366-b282-d70974be0631, d02446db-85a5-472f-be66-392204bff177, e2e80629-cfb6-4daa-b56c-6795ccdc4e48</v>
      </c>
      <c r="W169" s="3" t="str">
        <f t="array" ref="W169">_xlfn.TEXTJOIN(", ", TRUE, IF(majors_data!$C$2:$C$101=Q169, majors_data!$A$2:$A$101, ""))</f>
        <v>f6cf2da9-277c-4780-8c18-2a4727d35f64, af428f7f-7d22-4949-924b-37b9c13140fb, d2d40201-0152-4e55-bf95-406c1f66295b</v>
      </c>
      <c r="X169" s="3" t="str">
        <f t="array" ref="X169">_xlfn.TEXTJOIN(", ", TRUE, IF(majors_data!$C$2:$C$101=R169, majors_data!$A$2:$A$101, ""))</f>
        <v>b33ae65d-523e-48c6-b10e-59346e1c6523, 4e64e115-2f29-4046-95c6-3f34c14feb83, 2ab329ca-9f50-4c70-9698-f44934cf4b69</v>
      </c>
      <c r="Y169" s="3" t="str">
        <f t="array" ref="Y169">_xlfn.TEXTJOIN(", ", TRUE, IF(majors_data!$C$2:$C$101=S169, majors_data!$A$2:$A$101, ""))</f>
        <v/>
      </c>
      <c r="Z169" s="3" t="str">
        <f t="array" ref="Z169">_xlfn.TEXTJOIN(", ", TRUE, IF(majors_data!$C$2:$C$101=T169, majors_data!$A$2:$A$101, ""))</f>
        <v/>
      </c>
      <c r="AA169" s="3" t="str">
        <f t="shared" si="21"/>
        <v>2c4e188e-85c2-4366-b282-d70974be0631, d02446db-85a5-472f-be66-392204bff177, e2e80629-cfb6-4daa-b56c-6795ccdc4e48, f6cf2da9-277c-4780-8c18-2a4727d35f64, af428f7f-7d22-4949-924b-37b9c13140fb, d2d40201-0152-4e55-bf95-406c1f66295b, b33ae65d-523e-48c6-b10e-59346e1c6523, 4e64e115-2f29-4046-95c6-3f34c14feb83, 2ab329ca-9f50-4c70-9698-f44934cf4b69</v>
      </c>
    </row>
    <row r="170" spans="1:27">
      <c r="A170" t="s">
        <v>570</v>
      </c>
      <c r="B170" t="s">
        <v>20</v>
      </c>
      <c r="C170" t="s">
        <v>230</v>
      </c>
      <c r="D170" t="s">
        <v>328</v>
      </c>
      <c r="E170" s="1">
        <v>34544</v>
      </c>
      <c r="F170" t="s">
        <v>571</v>
      </c>
      <c r="G170" t="s">
        <v>572</v>
      </c>
      <c r="I170" t="str">
        <f t="shared" si="15"/>
        <v>John Johnson</v>
      </c>
      <c r="J170" t="s">
        <v>737</v>
      </c>
      <c r="K170" t="s">
        <v>17126</v>
      </c>
      <c r="P170" t="str">
        <f t="shared" si="16"/>
        <v>Physics</v>
      </c>
      <c r="Q170" t="str">
        <f t="shared" si="17"/>
        <v>Biology</v>
      </c>
      <c r="R170" t="str">
        <f t="shared" si="18"/>
        <v/>
      </c>
      <c r="S170" t="str">
        <f t="shared" si="19"/>
        <v/>
      </c>
      <c r="T170" t="str">
        <f t="shared" si="20"/>
        <v/>
      </c>
      <c r="V170" s="3" t="str">
        <f t="array" ref="V170">_xlfn.TEXTJOIN(", ", TRUE, IF(majors_data!$C$2:$C$101=P170, majors_data!$A$2:$A$101, ""))</f>
        <v>9dd4dfda-b0d2-4d4a-8642-a44db00f4a15, 534a2149-3015-472c-9de1-5db9e0f6b43e, fe8da200-3e6c-4017-983e-19b5aff7e800</v>
      </c>
      <c r="W170" s="3" t="str">
        <f t="array" ref="W170">_xlfn.TEXTJOIN(", ", TRUE, IF(majors_data!$C$2:$C$101=Q170, majors_data!$A$2:$A$101, ""))</f>
        <v>b33ae65d-523e-48c6-b10e-59346e1c6523, 4e64e115-2f29-4046-95c6-3f34c14feb83, 2ab329ca-9f50-4c70-9698-f44934cf4b69</v>
      </c>
      <c r="X170" s="3" t="str">
        <f t="array" ref="X170">_xlfn.TEXTJOIN(", ", TRUE, IF(majors_data!$C$2:$C$101=R170, majors_data!$A$2:$A$101, ""))</f>
        <v/>
      </c>
      <c r="Y170" s="3" t="str">
        <f t="array" ref="Y170">_xlfn.TEXTJOIN(", ", TRUE, IF(majors_data!$C$2:$C$101=S170, majors_data!$A$2:$A$101, ""))</f>
        <v/>
      </c>
      <c r="Z170" s="3" t="str">
        <f t="array" ref="Z170">_xlfn.TEXTJOIN(", ", TRUE, IF(majors_data!$C$2:$C$101=T170, majors_data!$A$2:$A$101, ""))</f>
        <v/>
      </c>
      <c r="AA170" s="3" t="str">
        <f t="shared" si="21"/>
        <v>9dd4dfda-b0d2-4d4a-8642-a44db00f4a15, 534a2149-3015-472c-9de1-5db9e0f6b43e, fe8da200-3e6c-4017-983e-19b5aff7e800, b33ae65d-523e-48c6-b10e-59346e1c6523, 4e64e115-2f29-4046-95c6-3f34c14feb83, 2ab329ca-9f50-4c70-9698-f44934cf4b69</v>
      </c>
    </row>
    <row r="171" spans="1:27">
      <c r="A171" t="s">
        <v>573</v>
      </c>
      <c r="B171" t="s">
        <v>30</v>
      </c>
      <c r="C171" t="s">
        <v>15</v>
      </c>
      <c r="D171" t="s">
        <v>93</v>
      </c>
      <c r="E171" s="1">
        <v>18382</v>
      </c>
      <c r="F171" t="s">
        <v>574</v>
      </c>
      <c r="G171" t="s">
        <v>575</v>
      </c>
      <c r="I171" t="str">
        <f t="shared" si="15"/>
        <v>Sarah Wilson</v>
      </c>
      <c r="J171" t="s">
        <v>1154</v>
      </c>
      <c r="K171" t="s">
        <v>17152</v>
      </c>
      <c r="L171" t="s">
        <v>17126</v>
      </c>
      <c r="M171" t="s">
        <v>17123</v>
      </c>
      <c r="P171" t="str">
        <f t="shared" si="16"/>
        <v>Linguistics</v>
      </c>
      <c r="Q171" t="str">
        <f t="shared" si="17"/>
        <v>Political Science</v>
      </c>
      <c r="R171" t="str">
        <f t="shared" si="18"/>
        <v>Biology</v>
      </c>
      <c r="S171" t="str">
        <f t="shared" si="19"/>
        <v>Art</v>
      </c>
      <c r="T171" t="str">
        <f t="shared" si="20"/>
        <v/>
      </c>
      <c r="V171" s="3" t="str">
        <f t="array" ref="V171">_xlfn.TEXTJOIN(", ", TRUE, IF(majors_data!$C$2:$C$101=P171, majors_data!$A$2:$A$101, ""))</f>
        <v>cb7207d7-79d6-497f-a7e6-ceebd62576db, bc618e46-adeb-4bfa-a8dc-9e7a3bbad058</v>
      </c>
      <c r="W171" s="3" t="str">
        <f t="array" ref="W171">_xlfn.TEXTJOIN(", ", TRUE, IF(majors_data!$C$2:$C$101=Q171, majors_data!$A$2:$A$101, ""))</f>
        <v>4fc222e3-9728-408a-b24b-171c919f81ea, 7f5bc724-d171-406e-bf3b-cd9d868174f2, b32c172c-a1d5-4cc9-a1fc-f5f4b2365ea4</v>
      </c>
      <c r="X171" s="3" t="str">
        <f t="array" ref="X171">_xlfn.TEXTJOIN(", ", TRUE, IF(majors_data!$C$2:$C$101=R171, majors_data!$A$2:$A$101, ""))</f>
        <v>b33ae65d-523e-48c6-b10e-59346e1c6523, 4e64e115-2f29-4046-95c6-3f34c14feb83, 2ab329ca-9f50-4c70-9698-f44934cf4b69</v>
      </c>
      <c r="Y171" s="3" t="str">
        <f t="array" ref="Y171">_xlfn.TEXTJOIN(", ", TRUE, IF(majors_data!$C$2:$C$101=S171, majors_data!$A$2:$A$101, ""))</f>
        <v>edca0a28-476b-4782-86be-a06806d87ab8, b12e86e4-dc4d-49cb-8ec3-b0c9f7f23b26, 62f9fcfb-92d6-4bc8-96ff-e8847c7b27ae</v>
      </c>
      <c r="Z171" s="3" t="str">
        <f t="array" ref="Z171">_xlfn.TEXTJOIN(", ", TRUE, IF(majors_data!$C$2:$C$101=T171, majors_data!$A$2:$A$101, ""))</f>
        <v/>
      </c>
      <c r="AA171" s="3" t="str">
        <f t="shared" si="21"/>
        <v>cb7207d7-79d6-497f-a7e6-ceebd62576db, bc618e46-adeb-4bfa-a8dc-9e7a3bbad058, 4fc222e3-9728-408a-b24b-171c919f81ea, 7f5bc724-d171-406e-bf3b-cd9d868174f2, b32c172c-a1d5-4cc9-a1fc-f5f4b2365ea4, b33ae65d-523e-48c6-b10e-59346e1c6523, 4e64e115-2f29-4046-95c6-3f34c14feb83, 2ab329ca-9f50-4c70-9698-f44934cf4b69, edca0a28-476b-4782-86be-a06806d87ab8, b12e86e4-dc4d-49cb-8ec3-b0c9f7f23b26, 62f9fcfb-92d6-4bc8-96ff-e8847c7b27ae</v>
      </c>
    </row>
    <row r="172" spans="1:27">
      <c r="A172" t="s">
        <v>576</v>
      </c>
      <c r="B172" t="s">
        <v>60</v>
      </c>
      <c r="C172" t="s">
        <v>230</v>
      </c>
      <c r="D172" t="s">
        <v>440</v>
      </c>
      <c r="E172" s="1">
        <v>19430</v>
      </c>
      <c r="F172" t="s">
        <v>577</v>
      </c>
      <c r="G172" t="s">
        <v>578</v>
      </c>
      <c r="I172" t="str">
        <f t="shared" si="15"/>
        <v>Bob Johnson</v>
      </c>
      <c r="J172" t="s">
        <v>1173</v>
      </c>
      <c r="K172" t="s">
        <v>17149</v>
      </c>
      <c r="L172" t="s">
        <v>17137</v>
      </c>
      <c r="M172" t="s">
        <v>17139</v>
      </c>
      <c r="P172" t="str">
        <f t="shared" si="16"/>
        <v>Architecture</v>
      </c>
      <c r="Q172" t="str">
        <f t="shared" si="17"/>
        <v>Chemistry</v>
      </c>
      <c r="R172" t="str">
        <f t="shared" si="18"/>
        <v>Mechanical Engineering</v>
      </c>
      <c r="S172" t="str">
        <f t="shared" si="19"/>
        <v>Urban Planning</v>
      </c>
      <c r="T172" t="str">
        <f t="shared" si="20"/>
        <v/>
      </c>
      <c r="V172" s="3" t="str">
        <f t="array" ref="V172">_xlfn.TEXTJOIN(", ", TRUE, IF(majors_data!$C$2:$C$101=P172, majors_data!$A$2:$A$101, ""))</f>
        <v>e0bad25d-7fb1-4dd7-a0e8-a11b41dcd281, 5e03ed8a-d9fb-4271-aa1d-73df523dcc57</v>
      </c>
      <c r="W172" s="3" t="str">
        <f t="array" ref="W172">_xlfn.TEXTJOIN(", ", TRUE, IF(majors_data!$C$2:$C$101=Q172, majors_data!$A$2:$A$101, ""))</f>
        <v>3c0ebd74-4105-4532-a321-39bc3d6ab3d8, eac5b480-7e00-4d5e-add6-fc915fb2e8be, 32a60bdd-f493-4c44-a9e2-e45c0209be5e</v>
      </c>
      <c r="X172" s="3" t="str">
        <f t="array" ref="X172">_xlfn.TEXTJOIN(", ", TRUE, IF(majors_data!$C$2:$C$101=R172, majors_data!$A$2:$A$101, ""))</f>
        <v>d3d06262-f539-4a05-9e71-6e6113e9529b, efbed11c-6828-4d9a-bdc3-ffadce27497e, ab3572a8-144f-4148-9862-465bd9d7148b</v>
      </c>
      <c r="Y172" s="3" t="str">
        <f t="array" ref="Y172">_xlfn.TEXTJOIN(", ", TRUE, IF(majors_data!$C$2:$C$101=S172, majors_data!$A$2:$A$101, ""))</f>
        <v>fa7f1f45-106f-4e8d-bd8c-cce0fd276256, 9630ccdb-1fb5-411d-a129-562993ba0569</v>
      </c>
      <c r="Z172" s="3" t="str">
        <f t="array" ref="Z172">_xlfn.TEXTJOIN(", ", TRUE, IF(majors_data!$C$2:$C$101=T172, majors_data!$A$2:$A$101, ""))</f>
        <v/>
      </c>
      <c r="AA172" s="3" t="str">
        <f t="shared" si="21"/>
        <v>e0bad25d-7fb1-4dd7-a0e8-a11b41dcd281, 5e03ed8a-d9fb-4271-aa1d-73df523dcc57, 3c0ebd74-4105-4532-a321-39bc3d6ab3d8, eac5b480-7e00-4d5e-add6-fc915fb2e8be, 32a60bdd-f493-4c44-a9e2-e45c0209be5e, d3d06262-f539-4a05-9e71-6e6113e9529b, efbed11c-6828-4d9a-bdc3-ffadce27497e, ab3572a8-144f-4148-9862-465bd9d7148b, fa7f1f45-106f-4e8d-bd8c-cce0fd276256, 9630ccdb-1fb5-411d-a129-562993ba0569</v>
      </c>
    </row>
    <row r="173" spans="1:27">
      <c r="A173" t="s">
        <v>579</v>
      </c>
      <c r="B173" t="s">
        <v>72</v>
      </c>
      <c r="C173" t="s">
        <v>9</v>
      </c>
      <c r="D173" t="s">
        <v>158</v>
      </c>
      <c r="E173" s="1">
        <v>19136</v>
      </c>
      <c r="F173" t="s">
        <v>580</v>
      </c>
      <c r="G173" t="s">
        <v>581</v>
      </c>
      <c r="I173" t="str">
        <f t="shared" si="15"/>
        <v>James Taylor</v>
      </c>
      <c r="J173" t="s">
        <v>40</v>
      </c>
      <c r="K173" t="s">
        <v>17140</v>
      </c>
      <c r="P173" t="str">
        <f t="shared" si="16"/>
        <v>Environmental Science</v>
      </c>
      <c r="Q173" t="str">
        <f t="shared" si="17"/>
        <v>Philosophy</v>
      </c>
      <c r="R173" t="str">
        <f t="shared" si="18"/>
        <v/>
      </c>
      <c r="S173" t="str">
        <f t="shared" si="19"/>
        <v/>
      </c>
      <c r="T173" t="str">
        <f t="shared" si="20"/>
        <v/>
      </c>
      <c r="V173" s="3" t="str">
        <f t="array" ref="V173">_xlfn.TEXTJOIN(", ", TRUE, IF(majors_data!$C$2:$C$101=P173, majors_data!$A$2:$A$101, ""))</f>
        <v>39af2a17-08ce-4282-8dd0-de4efe79980f, ce83ec69-0901-4423-87f6-92734cc8feb2</v>
      </c>
      <c r="W173" s="3" t="str">
        <f t="array" ref="W173">_xlfn.TEXTJOIN(", ", TRUE, IF(majors_data!$C$2:$C$101=Q173, majors_data!$A$2:$A$101, ""))</f>
        <v>2390b2fb-f180-48d3-989d-5e359fdf867c, febd48e5-fa29-4288-94cf-a257e875bbc5, a680ecae-78a0-4d78-88cd-4f0163e7d4da</v>
      </c>
      <c r="X173" s="3" t="str">
        <f t="array" ref="X173">_xlfn.TEXTJOIN(", ", TRUE, IF(majors_data!$C$2:$C$101=R173, majors_data!$A$2:$A$101, ""))</f>
        <v/>
      </c>
      <c r="Y173" s="3" t="str">
        <f t="array" ref="Y173">_xlfn.TEXTJOIN(", ", TRUE, IF(majors_data!$C$2:$C$101=S173, majors_data!$A$2:$A$101, ""))</f>
        <v/>
      </c>
      <c r="Z173" s="3" t="str">
        <f t="array" ref="Z173">_xlfn.TEXTJOIN(", ", TRUE, IF(majors_data!$C$2:$C$101=T173, majors_data!$A$2:$A$101, ""))</f>
        <v/>
      </c>
      <c r="AA173" s="3" t="str">
        <f t="shared" si="21"/>
        <v>39af2a17-08ce-4282-8dd0-de4efe79980f, ce83ec69-0901-4423-87f6-92734cc8feb2, 2390b2fb-f180-48d3-989d-5e359fdf867c, febd48e5-fa29-4288-94cf-a257e875bbc5, a680ecae-78a0-4d78-88cd-4f0163e7d4da</v>
      </c>
    </row>
    <row r="174" spans="1:27">
      <c r="A174" t="s">
        <v>582</v>
      </c>
      <c r="B174" t="s">
        <v>72</v>
      </c>
      <c r="C174" t="s">
        <v>56</v>
      </c>
      <c r="D174" t="s">
        <v>399</v>
      </c>
      <c r="E174" s="1">
        <v>19264</v>
      </c>
      <c r="F174" t="s">
        <v>583</v>
      </c>
      <c r="G174" t="s">
        <v>584</v>
      </c>
      <c r="I174" t="str">
        <f t="shared" si="15"/>
        <v>James Smith</v>
      </c>
      <c r="J174" t="s">
        <v>1570</v>
      </c>
      <c r="K174" t="s">
        <v>17151</v>
      </c>
      <c r="L174" t="s">
        <v>17156</v>
      </c>
      <c r="P174" t="str">
        <f t="shared" si="16"/>
        <v>Mathematics</v>
      </c>
      <c r="Q174" t="str">
        <f t="shared" si="17"/>
        <v>Economics</v>
      </c>
      <c r="R174" t="str">
        <f t="shared" si="18"/>
        <v>Theater</v>
      </c>
      <c r="S174" t="str">
        <f t="shared" si="19"/>
        <v/>
      </c>
      <c r="T174" t="str">
        <f t="shared" si="20"/>
        <v/>
      </c>
      <c r="V174" s="3" t="str">
        <f t="array" ref="V174">_xlfn.TEXTJOIN(", ", TRUE, IF(majors_data!$C$2:$C$101=P174, majors_data!$A$2:$A$101, ""))</f>
        <v>38b9874d-dd51-433a-bea9-2ef3ec79cb21, e3ae6951-0a5b-40c4-8b20-fd8b9ce4cecf, 4ad06de7-beaf-454c-aeda-59316f4a641c</v>
      </c>
      <c r="W174" s="3" t="str">
        <f t="array" ref="W174">_xlfn.TEXTJOIN(", ", TRUE, IF(majors_data!$C$2:$C$101=Q174, majors_data!$A$2:$A$101, ""))</f>
        <v>2c4e188e-85c2-4366-b282-d70974be0631, d02446db-85a5-472f-be66-392204bff177, e2e80629-cfb6-4daa-b56c-6795ccdc4e48</v>
      </c>
      <c r="X174" s="3" t="str">
        <f t="array" ref="X174">_xlfn.TEXTJOIN(", ", TRUE, IF(majors_data!$C$2:$C$101=R174, majors_data!$A$2:$A$101, ""))</f>
        <v>49150744-aac2-44f9-8ca0-05ae90757bac, f5b20856-42b4-48bd-93d9-fbe2712c9e55</v>
      </c>
      <c r="Y174" s="3" t="str">
        <f t="array" ref="Y174">_xlfn.TEXTJOIN(", ", TRUE, IF(majors_data!$C$2:$C$101=S174, majors_data!$A$2:$A$101, ""))</f>
        <v/>
      </c>
      <c r="Z174" s="3" t="str">
        <f t="array" ref="Z174">_xlfn.TEXTJOIN(", ", TRUE, IF(majors_data!$C$2:$C$101=T174, majors_data!$A$2:$A$101, ""))</f>
        <v/>
      </c>
      <c r="AA174" s="3" t="str">
        <f t="shared" si="21"/>
        <v>38b9874d-dd51-433a-bea9-2ef3ec79cb21, e3ae6951-0a5b-40c4-8b20-fd8b9ce4cecf, 4ad06de7-beaf-454c-aeda-59316f4a641c, 2c4e188e-85c2-4366-b282-d70974be0631, d02446db-85a5-472f-be66-392204bff177, e2e80629-cfb6-4daa-b56c-6795ccdc4e48, 49150744-aac2-44f9-8ca0-05ae90757bac, f5b20856-42b4-48bd-93d9-fbe2712c9e55</v>
      </c>
    </row>
    <row r="175" spans="1:27">
      <c r="A175" t="s">
        <v>585</v>
      </c>
      <c r="B175" t="s">
        <v>20</v>
      </c>
      <c r="C175" t="s">
        <v>21</v>
      </c>
      <c r="D175" t="s">
        <v>22</v>
      </c>
      <c r="E175" s="1">
        <v>34455</v>
      </c>
      <c r="F175" t="s">
        <v>586</v>
      </c>
      <c r="I175" t="str">
        <f t="shared" si="15"/>
        <v>John Brown</v>
      </c>
      <c r="P175" t="str">
        <f t="shared" si="16"/>
        <v/>
      </c>
      <c r="Q175" t="str">
        <f t="shared" si="17"/>
        <v/>
      </c>
      <c r="R175" t="str">
        <f t="shared" si="18"/>
        <v/>
      </c>
      <c r="S175" t="str">
        <f t="shared" si="19"/>
        <v/>
      </c>
      <c r="T175" t="str">
        <f t="shared" si="20"/>
        <v/>
      </c>
      <c r="V175" s="3" t="str">
        <f t="array" ref="V175">_xlfn.TEXTJOIN(", ", TRUE, IF(majors_data!$C$2:$C$101=P175, majors_data!$A$2:$A$101, ""))</f>
        <v/>
      </c>
      <c r="W175" s="3" t="str">
        <f t="array" ref="W175">_xlfn.TEXTJOIN(", ", TRUE, IF(majors_data!$C$2:$C$101=Q175, majors_data!$A$2:$A$101, ""))</f>
        <v/>
      </c>
      <c r="X175" s="3" t="str">
        <f t="array" ref="X175">_xlfn.TEXTJOIN(", ", TRUE, IF(majors_data!$C$2:$C$101=R175, majors_data!$A$2:$A$101, ""))</f>
        <v/>
      </c>
      <c r="Y175" s="3" t="str">
        <f t="array" ref="Y175">_xlfn.TEXTJOIN(", ", TRUE, IF(majors_data!$C$2:$C$101=S175, majors_data!$A$2:$A$101, ""))</f>
        <v/>
      </c>
      <c r="Z175" s="3" t="str">
        <f t="array" ref="Z175">_xlfn.TEXTJOIN(", ", TRUE, IF(majors_data!$C$2:$C$101=T175, majors_data!$A$2:$A$101, ""))</f>
        <v/>
      </c>
      <c r="AA175" s="3" t="str">
        <f t="shared" si="21"/>
        <v/>
      </c>
    </row>
    <row r="176" spans="1:27">
      <c r="A176" t="s">
        <v>587</v>
      </c>
      <c r="B176" t="s">
        <v>119</v>
      </c>
      <c r="C176" t="s">
        <v>9</v>
      </c>
      <c r="D176" t="s">
        <v>265</v>
      </c>
      <c r="E176" s="1">
        <v>22680</v>
      </c>
      <c r="F176" t="s">
        <v>588</v>
      </c>
      <c r="G176" t="s">
        <v>138</v>
      </c>
      <c r="I176" t="str">
        <f t="shared" si="15"/>
        <v>Michael Taylor</v>
      </c>
      <c r="J176" t="s">
        <v>787</v>
      </c>
      <c r="K176" t="s">
        <v>17136</v>
      </c>
      <c r="P176" t="str">
        <f t="shared" si="16"/>
        <v>Finance</v>
      </c>
      <c r="Q176" t="str">
        <f t="shared" si="17"/>
        <v>Music</v>
      </c>
      <c r="R176" t="str">
        <f t="shared" si="18"/>
        <v/>
      </c>
      <c r="S176" t="str">
        <f t="shared" si="19"/>
        <v/>
      </c>
      <c r="T176" t="str">
        <f t="shared" si="20"/>
        <v/>
      </c>
      <c r="V176" s="3" t="str">
        <f t="array" ref="V176">_xlfn.TEXTJOIN(", ", TRUE, IF(majors_data!$C$2:$C$101=P176, majors_data!$A$2:$A$101, ""))</f>
        <v>49f57722-52fb-47b6-8e1e-54de177e0d19, f89ddd78-e74e-469c-8808-241bd8c36f67, c6f0e3ea-fc4a-4768-a155-f0bf0b943717</v>
      </c>
      <c r="W176" s="3" t="str">
        <f t="array" ref="W176">_xlfn.TEXTJOIN(", ", TRUE, IF(majors_data!$C$2:$C$101=Q176, majors_data!$A$2:$A$101, ""))</f>
        <v>e00c66ff-cb22-45b1-a5e8-8b3cde249016, 9a1dc165-a7e3-4d94-96b3-aed7943cd257</v>
      </c>
      <c r="X176" s="3" t="str">
        <f t="array" ref="X176">_xlfn.TEXTJOIN(", ", TRUE, IF(majors_data!$C$2:$C$101=R176, majors_data!$A$2:$A$101, ""))</f>
        <v/>
      </c>
      <c r="Y176" s="3" t="str">
        <f t="array" ref="Y176">_xlfn.TEXTJOIN(", ", TRUE, IF(majors_data!$C$2:$C$101=S176, majors_data!$A$2:$A$101, ""))</f>
        <v/>
      </c>
      <c r="Z176" s="3" t="str">
        <f t="array" ref="Z176">_xlfn.TEXTJOIN(", ", TRUE, IF(majors_data!$C$2:$C$101=T176, majors_data!$A$2:$A$101, ""))</f>
        <v/>
      </c>
      <c r="AA176" s="3" t="str">
        <f t="shared" si="21"/>
        <v>49f57722-52fb-47b6-8e1e-54de177e0d19, f89ddd78-e74e-469c-8808-241bd8c36f67, c6f0e3ea-fc4a-4768-a155-f0bf0b943717, e00c66ff-cb22-45b1-a5e8-8b3cde249016, 9a1dc165-a7e3-4d94-96b3-aed7943cd257</v>
      </c>
    </row>
    <row r="177" spans="1:27">
      <c r="A177" t="s">
        <v>589</v>
      </c>
      <c r="B177" t="s">
        <v>36</v>
      </c>
      <c r="C177" t="s">
        <v>15</v>
      </c>
      <c r="D177" t="s">
        <v>590</v>
      </c>
      <c r="E177" s="1">
        <v>31033</v>
      </c>
      <c r="F177" t="s">
        <v>591</v>
      </c>
      <c r="G177" t="s">
        <v>592</v>
      </c>
      <c r="I177" t="str">
        <f t="shared" si="15"/>
        <v>Alice Wilson</v>
      </c>
      <c r="J177" t="s">
        <v>655</v>
      </c>
      <c r="K177" t="s">
        <v>17139</v>
      </c>
      <c r="L177" t="s">
        <v>17151</v>
      </c>
      <c r="M177" t="s">
        <v>17128</v>
      </c>
      <c r="N177" t="s">
        <v>17135</v>
      </c>
      <c r="P177" t="str">
        <f t="shared" si="16"/>
        <v>Education</v>
      </c>
      <c r="Q177" t="str">
        <f t="shared" si="17"/>
        <v>Urban Planning</v>
      </c>
      <c r="R177" t="str">
        <f t="shared" si="18"/>
        <v>Economics</v>
      </c>
      <c r="S177" t="str">
        <f t="shared" si="19"/>
        <v>Mathematics</v>
      </c>
      <c r="T177" t="str">
        <f t="shared" si="20"/>
        <v>Business Administration</v>
      </c>
      <c r="V177" s="3" t="str">
        <f t="array" ref="V177">_xlfn.TEXTJOIN(", ", TRUE, IF(majors_data!$C$2:$C$101=P177, majors_data!$A$2:$A$101, ""))</f>
        <v>1e0ce7f9-cbf4-44c4-bfb7-725db39d17ea, dda17862-a51d-49f5-bc9f-b2caa7af10ef, 551cfc0c-5de9-4672-90a2-b0f5b644ed8c</v>
      </c>
      <c r="W177" s="3" t="str">
        <f t="array" ref="W177">_xlfn.TEXTJOIN(", ", TRUE, IF(majors_data!$C$2:$C$101=Q177, majors_data!$A$2:$A$101, ""))</f>
        <v>fa7f1f45-106f-4e8d-bd8c-cce0fd276256, 9630ccdb-1fb5-411d-a129-562993ba0569</v>
      </c>
      <c r="X177" s="3" t="str">
        <f t="array" ref="X177">_xlfn.TEXTJOIN(", ", TRUE, IF(majors_data!$C$2:$C$101=R177, majors_data!$A$2:$A$101, ""))</f>
        <v>2c4e188e-85c2-4366-b282-d70974be0631, d02446db-85a5-472f-be66-392204bff177, e2e80629-cfb6-4daa-b56c-6795ccdc4e48</v>
      </c>
      <c r="Y177" s="3" t="str">
        <f t="array" ref="Y177">_xlfn.TEXTJOIN(", ", TRUE, IF(majors_data!$C$2:$C$101=S177, majors_data!$A$2:$A$101, ""))</f>
        <v>38b9874d-dd51-433a-bea9-2ef3ec79cb21, e3ae6951-0a5b-40c4-8b20-fd8b9ce4cecf, 4ad06de7-beaf-454c-aeda-59316f4a641c</v>
      </c>
      <c r="Z177" s="3" t="str">
        <f t="array" ref="Z177">_xlfn.TEXTJOIN(", ", TRUE, IF(majors_data!$C$2:$C$101=T177, majors_data!$A$2:$A$101, ""))</f>
        <v>ad1e7d8e-5114-413f-921d-a35552003ee4, c132b04e-83bd-4b24-8fe4-5a9a015e7c93, 1e0b04ba-18d5-4ab9-a1e5-23449bbc4a0b</v>
      </c>
      <c r="AA177" s="3" t="str">
        <f t="shared" si="21"/>
        <v>1e0ce7f9-cbf4-44c4-bfb7-725db39d17ea, dda17862-a51d-49f5-bc9f-b2caa7af10ef, 551cfc0c-5de9-4672-90a2-b0f5b644ed8c, fa7f1f45-106f-4e8d-bd8c-cce0fd276256, 9630ccdb-1fb5-411d-a129-562993ba0569, 2c4e188e-85c2-4366-b282-d70974be0631, d02446db-85a5-472f-be66-392204bff177, e2e80629-cfb6-4daa-b56c-6795ccdc4e48, 38b9874d-dd51-433a-bea9-2ef3ec79cb21, e3ae6951-0a5b-40c4-8b20-fd8b9ce4cecf, 4ad06de7-beaf-454c-aeda-59316f4a641c, ad1e7d8e-5114-413f-921d-a35552003ee4, c132b04e-83bd-4b24-8fe4-5a9a015e7c93, 1e0b04ba-18d5-4ab9-a1e5-23449bbc4a0b</v>
      </c>
    </row>
    <row r="178" spans="1:27">
      <c r="A178" t="s">
        <v>593</v>
      </c>
      <c r="B178" t="s">
        <v>51</v>
      </c>
      <c r="C178" t="s">
        <v>9</v>
      </c>
      <c r="D178" t="s">
        <v>164</v>
      </c>
      <c r="E178" s="1">
        <v>21920</v>
      </c>
      <c r="F178" t="s">
        <v>594</v>
      </c>
      <c r="G178" t="s">
        <v>595</v>
      </c>
      <c r="I178" t="str">
        <f t="shared" si="15"/>
        <v>Emily Taylor</v>
      </c>
      <c r="J178" t="s">
        <v>2136</v>
      </c>
      <c r="K178" t="s">
        <v>17124</v>
      </c>
      <c r="L178" t="s">
        <v>17152</v>
      </c>
      <c r="P178" t="str">
        <f t="shared" si="16"/>
        <v>Theater</v>
      </c>
      <c r="Q178" t="str">
        <f t="shared" si="17"/>
        <v>Electrical Engineering</v>
      </c>
      <c r="R178" t="str">
        <f t="shared" si="18"/>
        <v>Political Science</v>
      </c>
      <c r="S178" t="str">
        <f t="shared" si="19"/>
        <v/>
      </c>
      <c r="T178" t="str">
        <f t="shared" si="20"/>
        <v/>
      </c>
      <c r="V178" s="3" t="str">
        <f t="array" ref="V178">_xlfn.TEXTJOIN(", ", TRUE, IF(majors_data!$C$2:$C$101=P178, majors_data!$A$2:$A$101, ""))</f>
        <v>49150744-aac2-44f9-8ca0-05ae90757bac, f5b20856-42b4-48bd-93d9-fbe2712c9e55</v>
      </c>
      <c r="W178" s="3" t="str">
        <f t="array" ref="W178">_xlfn.TEXTJOIN(", ", TRUE, IF(majors_data!$C$2:$C$101=Q178, majors_data!$A$2:$A$101, ""))</f>
        <v>19a8bee2-7566-411a-9919-61d44ccc81ef, e4aa68ec-6374-48d4-a36d-8ca39ac807a2, 058ec2ea-9361-4a0a-a0b1-c81e99f2349a</v>
      </c>
      <c r="X178" s="3" t="str">
        <f t="array" ref="X178">_xlfn.TEXTJOIN(", ", TRUE, IF(majors_data!$C$2:$C$101=R178, majors_data!$A$2:$A$101, ""))</f>
        <v>4fc222e3-9728-408a-b24b-171c919f81ea, 7f5bc724-d171-406e-bf3b-cd9d868174f2, b32c172c-a1d5-4cc9-a1fc-f5f4b2365ea4</v>
      </c>
      <c r="Y178" s="3" t="str">
        <f t="array" ref="Y178">_xlfn.TEXTJOIN(", ", TRUE, IF(majors_data!$C$2:$C$101=S178, majors_data!$A$2:$A$101, ""))</f>
        <v/>
      </c>
      <c r="Z178" s="3" t="str">
        <f t="array" ref="Z178">_xlfn.TEXTJOIN(", ", TRUE, IF(majors_data!$C$2:$C$101=T178, majors_data!$A$2:$A$101, ""))</f>
        <v/>
      </c>
      <c r="AA178" s="3" t="str">
        <f t="shared" si="21"/>
        <v>49150744-aac2-44f9-8ca0-05ae90757bac, f5b20856-42b4-48bd-93d9-fbe2712c9e55, 19a8bee2-7566-411a-9919-61d44ccc81ef, e4aa68ec-6374-48d4-a36d-8ca39ac807a2, 058ec2ea-9361-4a0a-a0b1-c81e99f2349a, 4fc222e3-9728-408a-b24b-171c919f81ea, 7f5bc724-d171-406e-bf3b-cd9d868174f2, b32c172c-a1d5-4cc9-a1fc-f5f4b2365ea4</v>
      </c>
    </row>
    <row r="179" spans="1:27">
      <c r="A179" s="2" t="s">
        <v>596</v>
      </c>
      <c r="B179" t="s">
        <v>30</v>
      </c>
      <c r="C179" t="s">
        <v>31</v>
      </c>
      <c r="D179" t="s">
        <v>32</v>
      </c>
      <c r="E179" s="1">
        <v>20340</v>
      </c>
      <c r="F179" t="s">
        <v>597</v>
      </c>
      <c r="G179" t="s">
        <v>598</v>
      </c>
      <c r="I179" t="str">
        <f t="shared" si="15"/>
        <v>Sarah Doe</v>
      </c>
      <c r="J179" t="s">
        <v>655</v>
      </c>
      <c r="K179" t="s">
        <v>17150</v>
      </c>
      <c r="L179" t="s">
        <v>17130</v>
      </c>
      <c r="M179" t="s">
        <v>17128</v>
      </c>
      <c r="P179" t="str">
        <f t="shared" si="16"/>
        <v>Education</v>
      </c>
      <c r="Q179" t="str">
        <f t="shared" si="17"/>
        <v>Agriculture</v>
      </c>
      <c r="R179" t="str">
        <f t="shared" si="18"/>
        <v>Education</v>
      </c>
      <c r="S179" t="str">
        <f t="shared" si="19"/>
        <v>Mathematics</v>
      </c>
      <c r="T179" t="str">
        <f t="shared" si="20"/>
        <v/>
      </c>
      <c r="V179" s="3" t="str">
        <f t="array" ref="V179">_xlfn.TEXTJOIN(", ", TRUE, IF(majors_data!$C$2:$C$101=P179, majors_data!$A$2:$A$101, ""))</f>
        <v>1e0ce7f9-cbf4-44c4-bfb7-725db39d17ea, dda17862-a51d-49f5-bc9f-b2caa7af10ef, 551cfc0c-5de9-4672-90a2-b0f5b644ed8c</v>
      </c>
      <c r="W179" s="3" t="str">
        <f t="array" ref="W179">_xlfn.TEXTJOIN(", ", TRUE, IF(majors_data!$C$2:$C$101=Q179, majors_data!$A$2:$A$101, ""))</f>
        <v>521b6a84-52f2-488c-b310-c95ae8ff1021, 15603f87-6ae3-403c-aad6-3cd82bdddc1e</v>
      </c>
      <c r="X179" s="3" t="str">
        <f t="array" ref="X179">_xlfn.TEXTJOIN(", ", TRUE, IF(majors_data!$C$2:$C$101=R179, majors_data!$A$2:$A$101, ""))</f>
        <v>1e0ce7f9-cbf4-44c4-bfb7-725db39d17ea, dda17862-a51d-49f5-bc9f-b2caa7af10ef, 551cfc0c-5de9-4672-90a2-b0f5b644ed8c</v>
      </c>
      <c r="Y179" s="3" t="str">
        <f t="array" ref="Y179">_xlfn.TEXTJOIN(", ", TRUE, IF(majors_data!$C$2:$C$101=S179, majors_data!$A$2:$A$101, ""))</f>
        <v>38b9874d-dd51-433a-bea9-2ef3ec79cb21, e3ae6951-0a5b-40c4-8b20-fd8b9ce4cecf, 4ad06de7-beaf-454c-aeda-59316f4a641c</v>
      </c>
      <c r="Z179" s="3" t="str">
        <f t="array" ref="Z179">_xlfn.TEXTJOIN(", ", TRUE, IF(majors_data!$C$2:$C$101=T179, majors_data!$A$2:$A$101, ""))</f>
        <v/>
      </c>
      <c r="AA179" s="3" t="str">
        <f t="shared" si="21"/>
        <v>1e0ce7f9-cbf4-44c4-bfb7-725db39d17ea, dda17862-a51d-49f5-bc9f-b2caa7af10ef, 551cfc0c-5de9-4672-90a2-b0f5b644ed8c, 521b6a84-52f2-488c-b310-c95ae8ff1021, 15603f87-6ae3-403c-aad6-3cd82bdddc1e, 1e0ce7f9-cbf4-44c4-bfb7-725db39d17ea, dda17862-a51d-49f5-bc9f-b2caa7af10ef, 551cfc0c-5de9-4672-90a2-b0f5b644ed8c, 38b9874d-dd51-433a-bea9-2ef3ec79cb21, e3ae6951-0a5b-40c4-8b20-fd8b9ce4cecf, 4ad06de7-beaf-454c-aeda-59316f4a641c</v>
      </c>
    </row>
    <row r="180" spans="1:27">
      <c r="A180" t="s">
        <v>599</v>
      </c>
      <c r="B180" t="s">
        <v>25</v>
      </c>
      <c r="C180" t="s">
        <v>21</v>
      </c>
      <c r="D180" t="s">
        <v>77</v>
      </c>
      <c r="E180" s="1">
        <v>30460</v>
      </c>
      <c r="F180" t="s">
        <v>600</v>
      </c>
      <c r="I180" t="str">
        <f t="shared" si="15"/>
        <v>Linda Brown</v>
      </c>
      <c r="P180" t="str">
        <f t="shared" si="16"/>
        <v/>
      </c>
      <c r="Q180" t="str">
        <f t="shared" si="17"/>
        <v/>
      </c>
      <c r="R180" t="str">
        <f t="shared" si="18"/>
        <v/>
      </c>
      <c r="S180" t="str">
        <f t="shared" si="19"/>
        <v/>
      </c>
      <c r="T180" t="str">
        <f t="shared" si="20"/>
        <v/>
      </c>
      <c r="V180" s="3" t="str">
        <f t="array" ref="V180">_xlfn.TEXTJOIN(", ", TRUE, IF(majors_data!$C$2:$C$101=P180, majors_data!$A$2:$A$101, ""))</f>
        <v/>
      </c>
      <c r="W180" s="3" t="str">
        <f t="array" ref="W180">_xlfn.TEXTJOIN(", ", TRUE, IF(majors_data!$C$2:$C$101=Q180, majors_data!$A$2:$A$101, ""))</f>
        <v/>
      </c>
      <c r="X180" s="3" t="str">
        <f t="array" ref="X180">_xlfn.TEXTJOIN(", ", TRUE, IF(majors_data!$C$2:$C$101=R180, majors_data!$A$2:$A$101, ""))</f>
        <v/>
      </c>
      <c r="Y180" s="3" t="str">
        <f t="array" ref="Y180">_xlfn.TEXTJOIN(", ", TRUE, IF(majors_data!$C$2:$C$101=S180, majors_data!$A$2:$A$101, ""))</f>
        <v/>
      </c>
      <c r="Z180" s="3" t="str">
        <f t="array" ref="Z180">_xlfn.TEXTJOIN(", ", TRUE, IF(majors_data!$C$2:$C$101=T180, majors_data!$A$2:$A$101, ""))</f>
        <v/>
      </c>
      <c r="AA180" s="3" t="str">
        <f t="shared" si="21"/>
        <v/>
      </c>
    </row>
    <row r="181" spans="1:27">
      <c r="A181" t="s">
        <v>601</v>
      </c>
      <c r="B181" t="s">
        <v>8</v>
      </c>
      <c r="C181" t="s">
        <v>80</v>
      </c>
      <c r="D181" t="s">
        <v>81</v>
      </c>
      <c r="E181" s="1">
        <v>34409</v>
      </c>
      <c r="F181" t="s">
        <v>602</v>
      </c>
      <c r="G181" t="s">
        <v>603</v>
      </c>
      <c r="I181" t="str">
        <f t="shared" si="15"/>
        <v>David Miller</v>
      </c>
      <c r="J181" t="s">
        <v>212</v>
      </c>
      <c r="K181" t="s">
        <v>17128</v>
      </c>
      <c r="P181" t="str">
        <f t="shared" si="16"/>
        <v>Business Administration</v>
      </c>
      <c r="Q181" t="str">
        <f t="shared" si="17"/>
        <v>Mathematics</v>
      </c>
      <c r="R181" t="str">
        <f t="shared" si="18"/>
        <v/>
      </c>
      <c r="S181" t="str">
        <f t="shared" si="19"/>
        <v/>
      </c>
      <c r="T181" t="str">
        <f t="shared" si="20"/>
        <v/>
      </c>
      <c r="V181" s="3" t="str">
        <f t="array" ref="V181">_xlfn.TEXTJOIN(", ", TRUE, IF(majors_data!$C$2:$C$101=P181, majors_data!$A$2:$A$101, ""))</f>
        <v>ad1e7d8e-5114-413f-921d-a35552003ee4, c132b04e-83bd-4b24-8fe4-5a9a015e7c93, 1e0b04ba-18d5-4ab9-a1e5-23449bbc4a0b</v>
      </c>
      <c r="W181" s="3" t="str">
        <f t="array" ref="W181">_xlfn.TEXTJOIN(", ", TRUE, IF(majors_data!$C$2:$C$101=Q181, majors_data!$A$2:$A$101, ""))</f>
        <v>38b9874d-dd51-433a-bea9-2ef3ec79cb21, e3ae6951-0a5b-40c4-8b20-fd8b9ce4cecf, 4ad06de7-beaf-454c-aeda-59316f4a641c</v>
      </c>
      <c r="X181" s="3" t="str">
        <f t="array" ref="X181">_xlfn.TEXTJOIN(", ", TRUE, IF(majors_data!$C$2:$C$101=R181, majors_data!$A$2:$A$101, ""))</f>
        <v/>
      </c>
      <c r="Y181" s="3" t="str">
        <f t="array" ref="Y181">_xlfn.TEXTJOIN(", ", TRUE, IF(majors_data!$C$2:$C$101=S181, majors_data!$A$2:$A$101, ""))</f>
        <v/>
      </c>
      <c r="Z181" s="3" t="str">
        <f t="array" ref="Z181">_xlfn.TEXTJOIN(", ", TRUE, IF(majors_data!$C$2:$C$101=T181, majors_data!$A$2:$A$101, ""))</f>
        <v/>
      </c>
      <c r="AA181" s="3" t="str">
        <f t="shared" si="21"/>
        <v>ad1e7d8e-5114-413f-921d-a35552003ee4, c132b04e-83bd-4b24-8fe4-5a9a015e7c93, 1e0b04ba-18d5-4ab9-a1e5-23449bbc4a0b, 38b9874d-dd51-433a-bea9-2ef3ec79cb21, e3ae6951-0a5b-40c4-8b20-fd8b9ce4cecf, 4ad06de7-beaf-454c-aeda-59316f4a641c</v>
      </c>
    </row>
    <row r="182" spans="1:27">
      <c r="A182" t="s">
        <v>604</v>
      </c>
      <c r="B182" t="s">
        <v>51</v>
      </c>
      <c r="C182" t="s">
        <v>47</v>
      </c>
      <c r="D182" t="s">
        <v>104</v>
      </c>
      <c r="E182" s="1">
        <v>24586</v>
      </c>
      <c r="F182" t="s">
        <v>605</v>
      </c>
      <c r="G182" t="s">
        <v>606</v>
      </c>
      <c r="I182" t="str">
        <f t="shared" si="15"/>
        <v>Emily Davis</v>
      </c>
      <c r="J182" t="s">
        <v>1184</v>
      </c>
      <c r="K182" t="s">
        <v>17129</v>
      </c>
      <c r="L182" t="s">
        <v>17132</v>
      </c>
      <c r="M182" t="s">
        <v>17139</v>
      </c>
      <c r="N182" t="s">
        <v>17147</v>
      </c>
      <c r="P182" t="str">
        <f t="shared" si="16"/>
        <v>Music</v>
      </c>
      <c r="Q182" t="str">
        <f t="shared" si="17"/>
        <v>Linguistics</v>
      </c>
      <c r="R182" t="str">
        <f t="shared" si="18"/>
        <v>Accounting</v>
      </c>
      <c r="S182" t="str">
        <f t="shared" si="19"/>
        <v>Urban Planning</v>
      </c>
      <c r="T182" t="str">
        <f t="shared" si="20"/>
        <v>Nursing</v>
      </c>
      <c r="V182" s="3" t="str">
        <f t="array" ref="V182">_xlfn.TEXTJOIN(", ", TRUE, IF(majors_data!$C$2:$C$101=P182, majors_data!$A$2:$A$101, ""))</f>
        <v>e00c66ff-cb22-45b1-a5e8-8b3cde249016, 9a1dc165-a7e3-4d94-96b3-aed7943cd257</v>
      </c>
      <c r="W182" s="3" t="str">
        <f t="array" ref="W182">_xlfn.TEXTJOIN(", ", TRUE, IF(majors_data!$C$2:$C$101=Q182, majors_data!$A$2:$A$101, ""))</f>
        <v>cb7207d7-79d6-497f-a7e6-ceebd62576db, bc618e46-adeb-4bfa-a8dc-9e7a3bbad058</v>
      </c>
      <c r="X182" s="3" t="str">
        <f t="array" ref="X182">_xlfn.TEXTJOIN(", ", TRUE, IF(majors_data!$C$2:$C$101=R182, majors_data!$A$2:$A$101, ""))</f>
        <v>f66e3050-2b7f-4d30-bc1e-f1c26d6a2aa2, 16f85a4c-9e5b-4f05-ac70-25acb3032c48, d25284f4-c84e-48db-b41e-dc42085a55f9</v>
      </c>
      <c r="Y182" s="3" t="str">
        <f t="array" ref="Y182">_xlfn.TEXTJOIN(", ", TRUE, IF(majors_data!$C$2:$C$101=S182, majors_data!$A$2:$A$101, ""))</f>
        <v>fa7f1f45-106f-4e8d-bd8c-cce0fd276256, 9630ccdb-1fb5-411d-a129-562993ba0569</v>
      </c>
      <c r="Z182" s="3" t="str">
        <f t="array" ref="Z182">_xlfn.TEXTJOIN(", ", TRUE, IF(majors_data!$C$2:$C$101=T182, majors_data!$A$2:$A$101, ""))</f>
        <v>bcf5b4b8-c773-40a4-9ec1-9767753c0d44, 92ba9844-0c5e-4bfa-ad1c-ab41f8ac3d5e</v>
      </c>
      <c r="AA182" s="3" t="str">
        <f t="shared" si="21"/>
        <v>e00c66ff-cb22-45b1-a5e8-8b3cde249016, 9a1dc165-a7e3-4d94-96b3-aed7943cd257, cb7207d7-79d6-497f-a7e6-ceebd62576db, bc618e46-adeb-4bfa-a8dc-9e7a3bbad058, f66e3050-2b7f-4d30-bc1e-f1c26d6a2aa2, 16f85a4c-9e5b-4f05-ac70-25acb3032c48, d25284f4-c84e-48db-b41e-dc42085a55f9, fa7f1f45-106f-4e8d-bd8c-cce0fd276256, 9630ccdb-1fb5-411d-a129-562993ba0569, bcf5b4b8-c773-40a4-9ec1-9767753c0d44, 92ba9844-0c5e-4bfa-ad1c-ab41f8ac3d5e</v>
      </c>
    </row>
    <row r="183" spans="1:27">
      <c r="A183" t="s">
        <v>607</v>
      </c>
      <c r="B183" t="s">
        <v>72</v>
      </c>
      <c r="C183" t="s">
        <v>31</v>
      </c>
      <c r="D183" t="s">
        <v>481</v>
      </c>
      <c r="E183" s="1">
        <v>25340</v>
      </c>
      <c r="F183" t="s">
        <v>608</v>
      </c>
      <c r="G183" t="s">
        <v>609</v>
      </c>
      <c r="I183" t="str">
        <f t="shared" si="15"/>
        <v>James Doe</v>
      </c>
      <c r="J183" t="s">
        <v>1173</v>
      </c>
      <c r="K183" t="s">
        <v>17130</v>
      </c>
      <c r="L183" t="s">
        <v>17131</v>
      </c>
      <c r="P183" t="str">
        <f t="shared" si="16"/>
        <v>Architecture</v>
      </c>
      <c r="Q183" t="str">
        <f t="shared" si="17"/>
        <v>Education</v>
      </c>
      <c r="R183" t="str">
        <f t="shared" si="18"/>
        <v>Public Health</v>
      </c>
      <c r="S183" t="str">
        <f t="shared" si="19"/>
        <v/>
      </c>
      <c r="T183" t="str">
        <f t="shared" si="20"/>
        <v/>
      </c>
      <c r="V183" s="3" t="str">
        <f t="array" ref="V183">_xlfn.TEXTJOIN(", ", TRUE, IF(majors_data!$C$2:$C$101=P183, majors_data!$A$2:$A$101, ""))</f>
        <v>e0bad25d-7fb1-4dd7-a0e8-a11b41dcd281, 5e03ed8a-d9fb-4271-aa1d-73df523dcc57</v>
      </c>
      <c r="W183" s="3" t="str">
        <f t="array" ref="W183">_xlfn.TEXTJOIN(", ", TRUE, IF(majors_data!$C$2:$C$101=Q183, majors_data!$A$2:$A$101, ""))</f>
        <v>1e0ce7f9-cbf4-44c4-bfb7-725db39d17ea, dda17862-a51d-49f5-bc9f-b2caa7af10ef, 551cfc0c-5de9-4672-90a2-b0f5b644ed8c</v>
      </c>
      <c r="X183" s="3" t="str">
        <f t="array" ref="X183">_xlfn.TEXTJOIN(", ", TRUE, IF(majors_data!$C$2:$C$101=R183, majors_data!$A$2:$A$101, ""))</f>
        <v>9cbfac3c-fb8a-4ebd-b677-c223a57ac329, d464054e-8f96-4d3d-b9d5-a40f34507b88</v>
      </c>
      <c r="Y183" s="3" t="str">
        <f t="array" ref="Y183">_xlfn.TEXTJOIN(", ", TRUE, IF(majors_data!$C$2:$C$101=S183, majors_data!$A$2:$A$101, ""))</f>
        <v/>
      </c>
      <c r="Z183" s="3" t="str">
        <f t="array" ref="Z183">_xlfn.TEXTJOIN(", ", TRUE, IF(majors_data!$C$2:$C$101=T183, majors_data!$A$2:$A$101, ""))</f>
        <v/>
      </c>
      <c r="AA183" s="3" t="str">
        <f t="shared" si="21"/>
        <v>e0bad25d-7fb1-4dd7-a0e8-a11b41dcd281, 5e03ed8a-d9fb-4271-aa1d-73df523dcc57, 1e0ce7f9-cbf4-44c4-bfb7-725db39d17ea, dda17862-a51d-49f5-bc9f-b2caa7af10ef, 551cfc0c-5de9-4672-90a2-b0f5b644ed8c, 9cbfac3c-fb8a-4ebd-b677-c223a57ac329, d464054e-8f96-4d3d-b9d5-a40f34507b88</v>
      </c>
    </row>
    <row r="184" spans="1:27">
      <c r="A184" t="s">
        <v>610</v>
      </c>
      <c r="B184" t="s">
        <v>20</v>
      </c>
      <c r="C184" t="s">
        <v>47</v>
      </c>
      <c r="D184" t="s">
        <v>89</v>
      </c>
      <c r="E184" s="1">
        <v>27165</v>
      </c>
      <c r="F184" t="s">
        <v>611</v>
      </c>
      <c r="G184" t="s">
        <v>612</v>
      </c>
      <c r="I184" t="str">
        <f t="shared" si="15"/>
        <v>John Davis</v>
      </c>
      <c r="J184" t="s">
        <v>855</v>
      </c>
      <c r="K184" t="s">
        <v>17122</v>
      </c>
      <c r="L184" t="s">
        <v>17126</v>
      </c>
      <c r="M184" t="s">
        <v>17131</v>
      </c>
      <c r="P184" t="str">
        <f t="shared" si="16"/>
        <v>Nursing</v>
      </c>
      <c r="Q184" t="str">
        <f t="shared" si="17"/>
        <v>Foreign Languages</v>
      </c>
      <c r="R184" t="str">
        <f t="shared" si="18"/>
        <v>Biology</v>
      </c>
      <c r="S184" t="str">
        <f t="shared" si="19"/>
        <v>Public Health</v>
      </c>
      <c r="T184" t="str">
        <f t="shared" si="20"/>
        <v/>
      </c>
      <c r="V184" s="3" t="str">
        <f t="array" ref="V184">_xlfn.TEXTJOIN(", ", TRUE, IF(majors_data!$C$2:$C$101=P184, majors_data!$A$2:$A$101, ""))</f>
        <v>bcf5b4b8-c773-40a4-9ec1-9767753c0d44, 92ba9844-0c5e-4bfa-ad1c-ab41f8ac3d5e</v>
      </c>
      <c r="W184" s="3" t="str">
        <f t="array" ref="W184">_xlfn.TEXTJOIN(", ", TRUE, IF(majors_data!$C$2:$C$101=Q184, majors_data!$A$2:$A$101, ""))</f>
        <v>6dfeb9a0-918b-4038-ae4f-63ab374b9311, 589319dd-8b62-4842-bb7a-855eef1f8d6e</v>
      </c>
      <c r="X184" s="3" t="str">
        <f t="array" ref="X184">_xlfn.TEXTJOIN(", ", TRUE, IF(majors_data!$C$2:$C$101=R184, majors_data!$A$2:$A$101, ""))</f>
        <v>b33ae65d-523e-48c6-b10e-59346e1c6523, 4e64e115-2f29-4046-95c6-3f34c14feb83, 2ab329ca-9f50-4c70-9698-f44934cf4b69</v>
      </c>
      <c r="Y184" s="3" t="str">
        <f t="array" ref="Y184">_xlfn.TEXTJOIN(", ", TRUE, IF(majors_data!$C$2:$C$101=S184, majors_data!$A$2:$A$101, ""))</f>
        <v>9cbfac3c-fb8a-4ebd-b677-c223a57ac329, d464054e-8f96-4d3d-b9d5-a40f34507b88</v>
      </c>
      <c r="Z184" s="3" t="str">
        <f t="array" ref="Z184">_xlfn.TEXTJOIN(", ", TRUE, IF(majors_data!$C$2:$C$101=T184, majors_data!$A$2:$A$101, ""))</f>
        <v/>
      </c>
      <c r="AA184" s="3" t="str">
        <f t="shared" si="21"/>
        <v>bcf5b4b8-c773-40a4-9ec1-9767753c0d44, 92ba9844-0c5e-4bfa-ad1c-ab41f8ac3d5e, 6dfeb9a0-918b-4038-ae4f-63ab374b9311, 589319dd-8b62-4842-bb7a-855eef1f8d6e, b33ae65d-523e-48c6-b10e-59346e1c6523, 4e64e115-2f29-4046-95c6-3f34c14feb83, 2ab329ca-9f50-4c70-9698-f44934cf4b69, 9cbfac3c-fb8a-4ebd-b677-c223a57ac329, d464054e-8f96-4d3d-b9d5-a40f34507b88</v>
      </c>
    </row>
    <row r="185" spans="1:27">
      <c r="A185" t="s">
        <v>613</v>
      </c>
      <c r="B185" t="s">
        <v>60</v>
      </c>
      <c r="C185" t="s">
        <v>42</v>
      </c>
      <c r="D185" t="s">
        <v>178</v>
      </c>
      <c r="E185" s="1">
        <v>22688</v>
      </c>
      <c r="F185" t="s">
        <v>614</v>
      </c>
      <c r="G185" t="s">
        <v>615</v>
      </c>
      <c r="I185" t="str">
        <f t="shared" si="15"/>
        <v>Bob Moore</v>
      </c>
      <c r="J185" t="s">
        <v>2136</v>
      </c>
      <c r="K185" t="s">
        <v>17148</v>
      </c>
      <c r="L185" t="s">
        <v>17143</v>
      </c>
      <c r="P185" t="str">
        <f t="shared" si="16"/>
        <v>Theater</v>
      </c>
      <c r="Q185" t="str">
        <f t="shared" si="17"/>
        <v>Architecture</v>
      </c>
      <c r="R185" t="str">
        <f t="shared" si="18"/>
        <v>Communications</v>
      </c>
      <c r="S185" t="str">
        <f t="shared" si="19"/>
        <v/>
      </c>
      <c r="T185" t="str">
        <f t="shared" si="20"/>
        <v/>
      </c>
      <c r="V185" s="3" t="str">
        <f t="array" ref="V185">_xlfn.TEXTJOIN(", ", TRUE, IF(majors_data!$C$2:$C$101=P185, majors_data!$A$2:$A$101, ""))</f>
        <v>49150744-aac2-44f9-8ca0-05ae90757bac, f5b20856-42b4-48bd-93d9-fbe2712c9e55</v>
      </c>
      <c r="W185" s="3" t="str">
        <f t="array" ref="W185">_xlfn.TEXTJOIN(", ", TRUE, IF(majors_data!$C$2:$C$101=Q185, majors_data!$A$2:$A$101, ""))</f>
        <v>e0bad25d-7fb1-4dd7-a0e8-a11b41dcd281, 5e03ed8a-d9fb-4271-aa1d-73df523dcc57</v>
      </c>
      <c r="X185" s="3" t="str">
        <f t="array" ref="X185">_xlfn.TEXTJOIN(", ", TRUE, IF(majors_data!$C$2:$C$101=R185, majors_data!$A$2:$A$101, ""))</f>
        <v>2c6e4248-da4d-4cb3-ac58-3cd04aa203fa, c8e9582b-d7bd-48cb-9cab-9f953712e952</v>
      </c>
      <c r="Y185" s="3" t="str">
        <f t="array" ref="Y185">_xlfn.TEXTJOIN(", ", TRUE, IF(majors_data!$C$2:$C$101=S185, majors_data!$A$2:$A$101, ""))</f>
        <v/>
      </c>
      <c r="Z185" s="3" t="str">
        <f t="array" ref="Z185">_xlfn.TEXTJOIN(", ", TRUE, IF(majors_data!$C$2:$C$101=T185, majors_data!$A$2:$A$101, ""))</f>
        <v/>
      </c>
      <c r="AA185" s="3" t="str">
        <f t="shared" si="21"/>
        <v>49150744-aac2-44f9-8ca0-05ae90757bac, f5b20856-42b4-48bd-93d9-fbe2712c9e55, e0bad25d-7fb1-4dd7-a0e8-a11b41dcd281, 5e03ed8a-d9fb-4271-aa1d-73df523dcc57, 2c6e4248-da4d-4cb3-ac58-3cd04aa203fa, c8e9582b-d7bd-48cb-9cab-9f953712e952</v>
      </c>
    </row>
    <row r="186" spans="1:27">
      <c r="A186" t="s">
        <v>616</v>
      </c>
      <c r="B186" t="s">
        <v>36</v>
      </c>
      <c r="C186" t="s">
        <v>9</v>
      </c>
      <c r="D186" t="s">
        <v>617</v>
      </c>
      <c r="E186" s="1">
        <v>22702</v>
      </c>
      <c r="F186" t="s">
        <v>618</v>
      </c>
      <c r="G186" t="s">
        <v>619</v>
      </c>
      <c r="I186" t="str">
        <f t="shared" si="15"/>
        <v>Alice Taylor</v>
      </c>
      <c r="J186" t="s">
        <v>131</v>
      </c>
      <c r="K186" t="s">
        <v>17144</v>
      </c>
      <c r="P186" t="str">
        <f t="shared" si="16"/>
        <v>Social Work</v>
      </c>
      <c r="Q186" t="str">
        <f t="shared" si="17"/>
        <v>Psychology</v>
      </c>
      <c r="R186" t="str">
        <f t="shared" si="18"/>
        <v/>
      </c>
      <c r="S186" t="str">
        <f t="shared" si="19"/>
        <v/>
      </c>
      <c r="T186" t="str">
        <f t="shared" si="20"/>
        <v/>
      </c>
      <c r="V186" s="3" t="str">
        <f t="array" ref="V186">_xlfn.TEXTJOIN(", ", TRUE, IF(majors_data!$C$2:$C$101=P186, majors_data!$A$2:$A$101, ""))</f>
        <v>8402b4cd-a049-4ae7-8649-16af0c4c8c62, 52e4d490-31bd-48ea-ab9b-8f9eaf720b12</v>
      </c>
      <c r="W186" s="3" t="str">
        <f t="array" ref="W186">_xlfn.TEXTJOIN(", ", TRUE, IF(majors_data!$C$2:$C$101=Q186, majors_data!$A$2:$A$101, ""))</f>
        <v>4d0b9e50-43d1-4da0-af2b-97d510bab9e2, 049d0ea9-2055-46a4-b821-0cbf6e36e4d5, 37b5c1f9-c15a-4947-b64d-025dc64c5241</v>
      </c>
      <c r="X186" s="3" t="str">
        <f t="array" ref="X186">_xlfn.TEXTJOIN(", ", TRUE, IF(majors_data!$C$2:$C$101=R186, majors_data!$A$2:$A$101, ""))</f>
        <v/>
      </c>
      <c r="Y186" s="3" t="str">
        <f t="array" ref="Y186">_xlfn.TEXTJOIN(", ", TRUE, IF(majors_data!$C$2:$C$101=S186, majors_data!$A$2:$A$101, ""))</f>
        <v/>
      </c>
      <c r="Z186" s="3" t="str">
        <f t="array" ref="Z186">_xlfn.TEXTJOIN(", ", TRUE, IF(majors_data!$C$2:$C$101=T186, majors_data!$A$2:$A$101, ""))</f>
        <v/>
      </c>
      <c r="AA186" s="3" t="str">
        <f t="shared" si="21"/>
        <v>8402b4cd-a049-4ae7-8649-16af0c4c8c62, 52e4d490-31bd-48ea-ab9b-8f9eaf720b12, 4d0b9e50-43d1-4da0-af2b-97d510bab9e2, 049d0ea9-2055-46a4-b821-0cbf6e36e4d5, 37b5c1f9-c15a-4947-b64d-025dc64c5241</v>
      </c>
    </row>
    <row r="187" spans="1:27">
      <c r="A187" t="s">
        <v>620</v>
      </c>
      <c r="B187" t="s">
        <v>30</v>
      </c>
      <c r="C187" t="s">
        <v>21</v>
      </c>
      <c r="D187" t="s">
        <v>214</v>
      </c>
      <c r="E187" s="1">
        <v>23100</v>
      </c>
      <c r="F187" t="s">
        <v>621</v>
      </c>
      <c r="G187" t="s">
        <v>622</v>
      </c>
      <c r="I187" t="str">
        <f t="shared" si="15"/>
        <v>Sarah Brown</v>
      </c>
      <c r="J187" t="s">
        <v>2089</v>
      </c>
      <c r="K187" t="s">
        <v>17152</v>
      </c>
      <c r="L187" t="s">
        <v>17136</v>
      </c>
      <c r="M187" t="s">
        <v>17144</v>
      </c>
      <c r="N187" t="s">
        <v>17144</v>
      </c>
      <c r="P187" t="str">
        <f t="shared" si="16"/>
        <v>Biology</v>
      </c>
      <c r="Q187" t="str">
        <f t="shared" si="17"/>
        <v>Political Science</v>
      </c>
      <c r="R187" t="str">
        <f t="shared" si="18"/>
        <v>Music</v>
      </c>
      <c r="S187" t="str">
        <f t="shared" si="19"/>
        <v>Psychology</v>
      </c>
      <c r="T187" t="str">
        <f t="shared" si="20"/>
        <v>Psychology</v>
      </c>
      <c r="V187" s="3" t="str">
        <f t="array" ref="V187">_xlfn.TEXTJOIN(", ", TRUE, IF(majors_data!$C$2:$C$101=P187, majors_data!$A$2:$A$101, ""))</f>
        <v>b33ae65d-523e-48c6-b10e-59346e1c6523, 4e64e115-2f29-4046-95c6-3f34c14feb83, 2ab329ca-9f50-4c70-9698-f44934cf4b69</v>
      </c>
      <c r="W187" s="3" t="str">
        <f t="array" ref="W187">_xlfn.TEXTJOIN(", ", TRUE, IF(majors_data!$C$2:$C$101=Q187, majors_data!$A$2:$A$101, ""))</f>
        <v>4fc222e3-9728-408a-b24b-171c919f81ea, 7f5bc724-d171-406e-bf3b-cd9d868174f2, b32c172c-a1d5-4cc9-a1fc-f5f4b2365ea4</v>
      </c>
      <c r="X187" s="3" t="str">
        <f t="array" ref="X187">_xlfn.TEXTJOIN(", ", TRUE, IF(majors_data!$C$2:$C$101=R187, majors_data!$A$2:$A$101, ""))</f>
        <v>e00c66ff-cb22-45b1-a5e8-8b3cde249016, 9a1dc165-a7e3-4d94-96b3-aed7943cd257</v>
      </c>
      <c r="Y187" s="3" t="str">
        <f t="array" ref="Y187">_xlfn.TEXTJOIN(", ", TRUE, IF(majors_data!$C$2:$C$101=S187, majors_data!$A$2:$A$101, ""))</f>
        <v>4d0b9e50-43d1-4da0-af2b-97d510bab9e2, 049d0ea9-2055-46a4-b821-0cbf6e36e4d5, 37b5c1f9-c15a-4947-b64d-025dc64c5241</v>
      </c>
      <c r="Z187" s="3" t="str">
        <f t="array" ref="Z187">_xlfn.TEXTJOIN(", ", TRUE, IF(majors_data!$C$2:$C$101=T187, majors_data!$A$2:$A$101, ""))</f>
        <v>4d0b9e50-43d1-4da0-af2b-97d510bab9e2, 049d0ea9-2055-46a4-b821-0cbf6e36e4d5, 37b5c1f9-c15a-4947-b64d-025dc64c5241</v>
      </c>
      <c r="AA187" s="3" t="str">
        <f t="shared" si="21"/>
        <v>b33ae65d-523e-48c6-b10e-59346e1c6523, 4e64e115-2f29-4046-95c6-3f34c14feb83, 2ab329ca-9f50-4c70-9698-f44934cf4b69, 4fc222e3-9728-408a-b24b-171c919f81ea, 7f5bc724-d171-406e-bf3b-cd9d868174f2, b32c172c-a1d5-4cc9-a1fc-f5f4b2365ea4, e00c66ff-cb22-45b1-a5e8-8b3cde249016, 9a1dc165-a7e3-4d94-96b3-aed7943cd257, 4d0b9e50-43d1-4da0-af2b-97d510bab9e2, 049d0ea9-2055-46a4-b821-0cbf6e36e4d5, 37b5c1f9-c15a-4947-b64d-025dc64c5241, 4d0b9e50-43d1-4da0-af2b-97d510bab9e2, 049d0ea9-2055-46a4-b821-0cbf6e36e4d5, 37b5c1f9-c15a-4947-b64d-025dc64c5241</v>
      </c>
    </row>
    <row r="188" spans="1:27">
      <c r="A188" t="s">
        <v>623</v>
      </c>
      <c r="B188" t="s">
        <v>72</v>
      </c>
      <c r="C188" t="s">
        <v>230</v>
      </c>
      <c r="D188" t="s">
        <v>391</v>
      </c>
      <c r="E188" s="1">
        <v>31471</v>
      </c>
      <c r="F188" t="s">
        <v>624</v>
      </c>
      <c r="G188" t="s">
        <v>625</v>
      </c>
      <c r="I188" t="str">
        <f t="shared" si="15"/>
        <v>James Johnson</v>
      </c>
      <c r="J188" t="s">
        <v>625</v>
      </c>
      <c r="P188" t="str">
        <f t="shared" si="16"/>
        <v>Computer Science</v>
      </c>
      <c r="Q188" t="str">
        <f t="shared" si="17"/>
        <v/>
      </c>
      <c r="R188" t="str">
        <f t="shared" si="18"/>
        <v/>
      </c>
      <c r="S188" t="str">
        <f t="shared" si="19"/>
        <v/>
      </c>
      <c r="T188" t="str">
        <f t="shared" si="20"/>
        <v/>
      </c>
      <c r="V188" s="3" t="str">
        <f t="array" ref="V188">_xlfn.TEXTJOIN(", ", TRUE, IF(majors_data!$C$2:$C$101=P188, majors_data!$A$2:$A$101, ""))</f>
        <v>12c5d420-9bbc-455d-9794-7780bc5fea5b, 036ab592-da37-4aac-ac4b-3a2eb132eb76, 91d3ffda-02df-4108-a302-e3764e021ccf</v>
      </c>
      <c r="W188" s="3" t="str">
        <f t="array" ref="W188">_xlfn.TEXTJOIN(", ", TRUE, IF(majors_data!$C$2:$C$101=Q188, majors_data!$A$2:$A$101, ""))</f>
        <v/>
      </c>
      <c r="X188" s="3" t="str">
        <f t="array" ref="X188">_xlfn.TEXTJOIN(", ", TRUE, IF(majors_data!$C$2:$C$101=R188, majors_data!$A$2:$A$101, ""))</f>
        <v/>
      </c>
      <c r="Y188" s="3" t="str">
        <f t="array" ref="Y188">_xlfn.TEXTJOIN(", ", TRUE, IF(majors_data!$C$2:$C$101=S188, majors_data!$A$2:$A$101, ""))</f>
        <v/>
      </c>
      <c r="Z188" s="3" t="str">
        <f t="array" ref="Z188">_xlfn.TEXTJOIN(", ", TRUE, IF(majors_data!$C$2:$C$101=T188, majors_data!$A$2:$A$101, ""))</f>
        <v/>
      </c>
      <c r="AA188" s="3" t="str">
        <f t="shared" si="21"/>
        <v>12c5d420-9bbc-455d-9794-7780bc5fea5b, 036ab592-da37-4aac-ac4b-3a2eb132eb76, 91d3ffda-02df-4108-a302-e3764e021ccf</v>
      </c>
    </row>
    <row r="189" spans="1:27">
      <c r="A189" s="2" t="s">
        <v>626</v>
      </c>
      <c r="B189" t="s">
        <v>72</v>
      </c>
      <c r="C189" t="s">
        <v>230</v>
      </c>
      <c r="D189" t="s">
        <v>391</v>
      </c>
      <c r="E189" s="1">
        <v>33916</v>
      </c>
      <c r="F189" t="s">
        <v>627</v>
      </c>
      <c r="G189" t="s">
        <v>628</v>
      </c>
      <c r="I189" t="str">
        <f t="shared" si="15"/>
        <v>James Johnson</v>
      </c>
      <c r="J189" t="s">
        <v>364</v>
      </c>
      <c r="K189" t="s">
        <v>17126</v>
      </c>
      <c r="L189" t="s">
        <v>17157</v>
      </c>
      <c r="P189" t="str">
        <f t="shared" si="16"/>
        <v>Chemistry</v>
      </c>
      <c r="Q189" t="str">
        <f t="shared" si="17"/>
        <v>Biology</v>
      </c>
      <c r="R189" t="str">
        <f t="shared" si="18"/>
        <v>Environmental Science</v>
      </c>
      <c r="S189" t="str">
        <f t="shared" si="19"/>
        <v/>
      </c>
      <c r="T189" t="str">
        <f t="shared" si="20"/>
        <v/>
      </c>
      <c r="V189" s="3" t="str">
        <f t="array" ref="V189">_xlfn.TEXTJOIN(", ", TRUE, IF(majors_data!$C$2:$C$101=P189, majors_data!$A$2:$A$101, ""))</f>
        <v>3c0ebd74-4105-4532-a321-39bc3d6ab3d8, eac5b480-7e00-4d5e-add6-fc915fb2e8be, 32a60bdd-f493-4c44-a9e2-e45c0209be5e</v>
      </c>
      <c r="W189" s="3" t="str">
        <f t="array" ref="W189">_xlfn.TEXTJOIN(", ", TRUE, IF(majors_data!$C$2:$C$101=Q189, majors_data!$A$2:$A$101, ""))</f>
        <v>b33ae65d-523e-48c6-b10e-59346e1c6523, 4e64e115-2f29-4046-95c6-3f34c14feb83, 2ab329ca-9f50-4c70-9698-f44934cf4b69</v>
      </c>
      <c r="X189" s="3" t="str">
        <f t="array" ref="X189">_xlfn.TEXTJOIN(", ", TRUE, IF(majors_data!$C$2:$C$101=R189, majors_data!$A$2:$A$101, ""))</f>
        <v>39af2a17-08ce-4282-8dd0-de4efe79980f, ce83ec69-0901-4423-87f6-92734cc8feb2</v>
      </c>
      <c r="Y189" s="3" t="str">
        <f t="array" ref="Y189">_xlfn.TEXTJOIN(", ", TRUE, IF(majors_data!$C$2:$C$101=S189, majors_data!$A$2:$A$101, ""))</f>
        <v/>
      </c>
      <c r="Z189" s="3" t="str">
        <f t="array" ref="Z189">_xlfn.TEXTJOIN(", ", TRUE, IF(majors_data!$C$2:$C$101=T189, majors_data!$A$2:$A$101, ""))</f>
        <v/>
      </c>
      <c r="AA189" s="3" t="str">
        <f t="shared" si="21"/>
        <v>3c0ebd74-4105-4532-a321-39bc3d6ab3d8, eac5b480-7e00-4d5e-add6-fc915fb2e8be, 32a60bdd-f493-4c44-a9e2-e45c0209be5e, b33ae65d-523e-48c6-b10e-59346e1c6523, 4e64e115-2f29-4046-95c6-3f34c14feb83, 2ab329ca-9f50-4c70-9698-f44934cf4b69, 39af2a17-08ce-4282-8dd0-de4efe79980f, ce83ec69-0901-4423-87f6-92734cc8feb2</v>
      </c>
    </row>
    <row r="190" spans="1:27">
      <c r="A190" t="s">
        <v>629</v>
      </c>
      <c r="B190" t="s">
        <v>60</v>
      </c>
      <c r="C190" t="s">
        <v>31</v>
      </c>
      <c r="D190" t="s">
        <v>61</v>
      </c>
      <c r="E190" s="1">
        <v>35092</v>
      </c>
      <c r="F190" t="s">
        <v>630</v>
      </c>
      <c r="I190" t="str">
        <f t="shared" si="15"/>
        <v>Bob Doe</v>
      </c>
      <c r="P190" t="str">
        <f t="shared" si="16"/>
        <v/>
      </c>
      <c r="Q190" t="str">
        <f t="shared" si="17"/>
        <v/>
      </c>
      <c r="R190" t="str">
        <f t="shared" si="18"/>
        <v/>
      </c>
      <c r="S190" t="str">
        <f t="shared" si="19"/>
        <v/>
      </c>
      <c r="T190" t="str">
        <f t="shared" si="20"/>
        <v/>
      </c>
      <c r="V190" s="3" t="str">
        <f t="array" ref="V190">_xlfn.TEXTJOIN(", ", TRUE, IF(majors_data!$C$2:$C$101=P190, majors_data!$A$2:$A$101, ""))</f>
        <v/>
      </c>
      <c r="W190" s="3" t="str">
        <f t="array" ref="W190">_xlfn.TEXTJOIN(", ", TRUE, IF(majors_data!$C$2:$C$101=Q190, majors_data!$A$2:$A$101, ""))</f>
        <v/>
      </c>
      <c r="X190" s="3" t="str">
        <f t="array" ref="X190">_xlfn.TEXTJOIN(", ", TRUE, IF(majors_data!$C$2:$C$101=R190, majors_data!$A$2:$A$101, ""))</f>
        <v/>
      </c>
      <c r="Y190" s="3" t="str">
        <f t="array" ref="Y190">_xlfn.TEXTJOIN(", ", TRUE, IF(majors_data!$C$2:$C$101=S190, majors_data!$A$2:$A$101, ""))</f>
        <v/>
      </c>
      <c r="Z190" s="3" t="str">
        <f t="array" ref="Z190">_xlfn.TEXTJOIN(", ", TRUE, IF(majors_data!$C$2:$C$101=T190, majors_data!$A$2:$A$101, ""))</f>
        <v/>
      </c>
      <c r="AA190" s="3" t="str">
        <f t="shared" si="21"/>
        <v/>
      </c>
    </row>
    <row r="191" spans="1:27">
      <c r="A191" t="s">
        <v>631</v>
      </c>
      <c r="B191" t="s">
        <v>20</v>
      </c>
      <c r="C191" t="s">
        <v>9</v>
      </c>
      <c r="D191" t="s">
        <v>261</v>
      </c>
      <c r="E191" s="1">
        <v>30369</v>
      </c>
      <c r="F191" t="s">
        <v>632</v>
      </c>
      <c r="G191" t="s">
        <v>633</v>
      </c>
      <c r="I191" t="str">
        <f t="shared" si="15"/>
        <v>John Taylor</v>
      </c>
      <c r="J191" t="s">
        <v>1154</v>
      </c>
      <c r="K191" t="s">
        <v>17146</v>
      </c>
      <c r="P191" t="str">
        <f t="shared" si="16"/>
        <v>Linguistics</v>
      </c>
      <c r="Q191" t="str">
        <f t="shared" si="17"/>
        <v>Health Science</v>
      </c>
      <c r="R191" t="str">
        <f t="shared" si="18"/>
        <v/>
      </c>
      <c r="S191" t="str">
        <f t="shared" si="19"/>
        <v/>
      </c>
      <c r="T191" t="str">
        <f t="shared" si="20"/>
        <v/>
      </c>
      <c r="V191" s="3" t="str">
        <f t="array" ref="V191">_xlfn.TEXTJOIN(", ", TRUE, IF(majors_data!$C$2:$C$101=P191, majors_data!$A$2:$A$101, ""))</f>
        <v>cb7207d7-79d6-497f-a7e6-ceebd62576db, bc618e46-adeb-4bfa-a8dc-9e7a3bbad058</v>
      </c>
      <c r="W191" s="3" t="str">
        <f t="array" ref="W191">_xlfn.TEXTJOIN(", ", TRUE, IF(majors_data!$C$2:$C$101=Q191, majors_data!$A$2:$A$101, ""))</f>
        <v>1eeb53c2-5e82-4c6a-a81f-bea4af78b2f8, 31a96803-e0b0-464c-b44c-14316de7195f</v>
      </c>
      <c r="X191" s="3" t="str">
        <f t="array" ref="X191">_xlfn.TEXTJOIN(", ", TRUE, IF(majors_data!$C$2:$C$101=R191, majors_data!$A$2:$A$101, ""))</f>
        <v/>
      </c>
      <c r="Y191" s="3" t="str">
        <f t="array" ref="Y191">_xlfn.TEXTJOIN(", ", TRUE, IF(majors_data!$C$2:$C$101=S191, majors_data!$A$2:$A$101, ""))</f>
        <v/>
      </c>
      <c r="Z191" s="3" t="str">
        <f t="array" ref="Z191">_xlfn.TEXTJOIN(", ", TRUE, IF(majors_data!$C$2:$C$101=T191, majors_data!$A$2:$A$101, ""))</f>
        <v/>
      </c>
      <c r="AA191" s="3" t="str">
        <f t="shared" si="21"/>
        <v>cb7207d7-79d6-497f-a7e6-ceebd62576db, bc618e46-adeb-4bfa-a8dc-9e7a3bbad058, 1eeb53c2-5e82-4c6a-a81f-bea4af78b2f8, 31a96803-e0b0-464c-b44c-14316de7195f</v>
      </c>
    </row>
    <row r="192" spans="1:27">
      <c r="A192" t="s">
        <v>634</v>
      </c>
      <c r="B192" t="s">
        <v>25</v>
      </c>
      <c r="C192" t="s">
        <v>37</v>
      </c>
      <c r="D192" t="s">
        <v>635</v>
      </c>
      <c r="E192" s="1">
        <v>24425</v>
      </c>
      <c r="F192" t="s">
        <v>636</v>
      </c>
      <c r="G192" t="s">
        <v>637</v>
      </c>
      <c r="I192" t="str">
        <f t="shared" si="15"/>
        <v>Linda Williams</v>
      </c>
      <c r="J192" t="s">
        <v>1309</v>
      </c>
      <c r="K192" t="s">
        <v>17144</v>
      </c>
      <c r="P192" t="str">
        <f t="shared" si="16"/>
        <v>Psychology</v>
      </c>
      <c r="Q192" t="str">
        <f t="shared" si="17"/>
        <v>Psychology</v>
      </c>
      <c r="R192" t="str">
        <f t="shared" si="18"/>
        <v/>
      </c>
      <c r="S192" t="str">
        <f t="shared" si="19"/>
        <v/>
      </c>
      <c r="T192" t="str">
        <f t="shared" si="20"/>
        <v/>
      </c>
      <c r="V192" s="3" t="str">
        <f t="array" ref="V192">_xlfn.TEXTJOIN(", ", TRUE, IF(majors_data!$C$2:$C$101=P192, majors_data!$A$2:$A$101, ""))</f>
        <v>4d0b9e50-43d1-4da0-af2b-97d510bab9e2, 049d0ea9-2055-46a4-b821-0cbf6e36e4d5, 37b5c1f9-c15a-4947-b64d-025dc64c5241</v>
      </c>
      <c r="W192" s="3" t="str">
        <f t="array" ref="W192">_xlfn.TEXTJOIN(", ", TRUE, IF(majors_data!$C$2:$C$101=Q192, majors_data!$A$2:$A$101, ""))</f>
        <v>4d0b9e50-43d1-4da0-af2b-97d510bab9e2, 049d0ea9-2055-46a4-b821-0cbf6e36e4d5, 37b5c1f9-c15a-4947-b64d-025dc64c5241</v>
      </c>
      <c r="X192" s="3" t="str">
        <f t="array" ref="X192">_xlfn.TEXTJOIN(", ", TRUE, IF(majors_data!$C$2:$C$101=R192, majors_data!$A$2:$A$101, ""))</f>
        <v/>
      </c>
      <c r="Y192" s="3" t="str">
        <f t="array" ref="Y192">_xlfn.TEXTJOIN(", ", TRUE, IF(majors_data!$C$2:$C$101=S192, majors_data!$A$2:$A$101, ""))</f>
        <v/>
      </c>
      <c r="Z192" s="3" t="str">
        <f t="array" ref="Z192">_xlfn.TEXTJOIN(", ", TRUE, IF(majors_data!$C$2:$C$101=T192, majors_data!$A$2:$A$101, ""))</f>
        <v/>
      </c>
      <c r="AA192" s="3" t="str">
        <f t="shared" si="21"/>
        <v>4d0b9e50-43d1-4da0-af2b-97d510bab9e2, 049d0ea9-2055-46a4-b821-0cbf6e36e4d5, 37b5c1f9-c15a-4947-b64d-025dc64c5241, 4d0b9e50-43d1-4da0-af2b-97d510bab9e2, 049d0ea9-2055-46a4-b821-0cbf6e36e4d5, 37b5c1f9-c15a-4947-b64d-025dc64c5241</v>
      </c>
    </row>
    <row r="193" spans="1:27">
      <c r="A193" t="s">
        <v>638</v>
      </c>
      <c r="B193" t="s">
        <v>36</v>
      </c>
      <c r="C193" t="s">
        <v>42</v>
      </c>
      <c r="D193" t="s">
        <v>349</v>
      </c>
      <c r="E193" s="1">
        <v>22675</v>
      </c>
      <c r="F193" t="s">
        <v>639</v>
      </c>
      <c r="G193" t="s">
        <v>640</v>
      </c>
      <c r="I193" t="str">
        <f t="shared" si="15"/>
        <v>Alice Moore</v>
      </c>
      <c r="J193" t="s">
        <v>655</v>
      </c>
      <c r="K193" t="s">
        <v>17122</v>
      </c>
      <c r="P193" t="str">
        <f t="shared" si="16"/>
        <v>Education</v>
      </c>
      <c r="Q193" t="str">
        <f t="shared" si="17"/>
        <v>Foreign Languages</v>
      </c>
      <c r="R193" t="str">
        <f t="shared" si="18"/>
        <v/>
      </c>
      <c r="S193" t="str">
        <f t="shared" si="19"/>
        <v/>
      </c>
      <c r="T193" t="str">
        <f t="shared" si="20"/>
        <v/>
      </c>
      <c r="V193" s="3" t="str">
        <f t="array" ref="V193">_xlfn.TEXTJOIN(", ", TRUE, IF(majors_data!$C$2:$C$101=P193, majors_data!$A$2:$A$101, ""))</f>
        <v>1e0ce7f9-cbf4-44c4-bfb7-725db39d17ea, dda17862-a51d-49f5-bc9f-b2caa7af10ef, 551cfc0c-5de9-4672-90a2-b0f5b644ed8c</v>
      </c>
      <c r="W193" s="3" t="str">
        <f t="array" ref="W193">_xlfn.TEXTJOIN(", ", TRUE, IF(majors_data!$C$2:$C$101=Q193, majors_data!$A$2:$A$101, ""))</f>
        <v>6dfeb9a0-918b-4038-ae4f-63ab374b9311, 589319dd-8b62-4842-bb7a-855eef1f8d6e</v>
      </c>
      <c r="X193" s="3" t="str">
        <f t="array" ref="X193">_xlfn.TEXTJOIN(", ", TRUE, IF(majors_data!$C$2:$C$101=R193, majors_data!$A$2:$A$101, ""))</f>
        <v/>
      </c>
      <c r="Y193" s="3" t="str">
        <f t="array" ref="Y193">_xlfn.TEXTJOIN(", ", TRUE, IF(majors_data!$C$2:$C$101=S193, majors_data!$A$2:$A$101, ""))</f>
        <v/>
      </c>
      <c r="Z193" s="3" t="str">
        <f t="array" ref="Z193">_xlfn.TEXTJOIN(", ", TRUE, IF(majors_data!$C$2:$C$101=T193, majors_data!$A$2:$A$101, ""))</f>
        <v/>
      </c>
      <c r="AA193" s="3" t="str">
        <f t="shared" si="21"/>
        <v>1e0ce7f9-cbf4-44c4-bfb7-725db39d17ea, dda17862-a51d-49f5-bc9f-b2caa7af10ef, 551cfc0c-5de9-4672-90a2-b0f5b644ed8c, 6dfeb9a0-918b-4038-ae4f-63ab374b9311, 589319dd-8b62-4842-bb7a-855eef1f8d6e</v>
      </c>
    </row>
    <row r="194" spans="1:27">
      <c r="A194" t="s">
        <v>641</v>
      </c>
      <c r="B194" t="s">
        <v>36</v>
      </c>
      <c r="C194" t="s">
        <v>21</v>
      </c>
      <c r="D194" t="s">
        <v>642</v>
      </c>
      <c r="E194" s="1">
        <v>23473</v>
      </c>
      <c r="F194" t="s">
        <v>643</v>
      </c>
      <c r="G194" t="s">
        <v>644</v>
      </c>
      <c r="I194" t="str">
        <f t="shared" si="15"/>
        <v>Alice Brown</v>
      </c>
      <c r="J194" t="s">
        <v>625</v>
      </c>
      <c r="K194" t="s">
        <v>17142</v>
      </c>
      <c r="P194" t="str">
        <f t="shared" si="16"/>
        <v>Computer Science</v>
      </c>
      <c r="Q194" t="str">
        <f t="shared" si="17"/>
        <v>Physics</v>
      </c>
      <c r="R194" t="str">
        <f t="shared" si="18"/>
        <v/>
      </c>
      <c r="S194" t="str">
        <f t="shared" si="19"/>
        <v/>
      </c>
      <c r="T194" t="str">
        <f t="shared" si="20"/>
        <v/>
      </c>
      <c r="V194" s="3" t="str">
        <f t="array" ref="V194">_xlfn.TEXTJOIN(", ", TRUE, IF(majors_data!$C$2:$C$101=P194, majors_data!$A$2:$A$101, ""))</f>
        <v>12c5d420-9bbc-455d-9794-7780bc5fea5b, 036ab592-da37-4aac-ac4b-3a2eb132eb76, 91d3ffda-02df-4108-a302-e3764e021ccf</v>
      </c>
      <c r="W194" s="3" t="str">
        <f t="array" ref="W194">_xlfn.TEXTJOIN(", ", TRUE, IF(majors_data!$C$2:$C$101=Q194, majors_data!$A$2:$A$101, ""))</f>
        <v>9dd4dfda-b0d2-4d4a-8642-a44db00f4a15, 534a2149-3015-472c-9de1-5db9e0f6b43e, fe8da200-3e6c-4017-983e-19b5aff7e800</v>
      </c>
      <c r="X194" s="3" t="str">
        <f t="array" ref="X194">_xlfn.TEXTJOIN(", ", TRUE, IF(majors_data!$C$2:$C$101=R194, majors_data!$A$2:$A$101, ""))</f>
        <v/>
      </c>
      <c r="Y194" s="3" t="str">
        <f t="array" ref="Y194">_xlfn.TEXTJOIN(", ", TRUE, IF(majors_data!$C$2:$C$101=S194, majors_data!$A$2:$A$101, ""))</f>
        <v/>
      </c>
      <c r="Z194" s="3" t="str">
        <f t="array" ref="Z194">_xlfn.TEXTJOIN(", ", TRUE, IF(majors_data!$C$2:$C$101=T194, majors_data!$A$2:$A$101, ""))</f>
        <v/>
      </c>
      <c r="AA194" s="3" t="str">
        <f t="shared" si="21"/>
        <v>12c5d420-9bbc-455d-9794-7780bc5fea5b, 036ab592-da37-4aac-ac4b-3a2eb132eb76, 91d3ffda-02df-4108-a302-e3764e021ccf, 9dd4dfda-b0d2-4d4a-8642-a44db00f4a15, 534a2149-3015-472c-9de1-5db9e0f6b43e, fe8da200-3e6c-4017-983e-19b5aff7e800</v>
      </c>
    </row>
    <row r="195" spans="1:27">
      <c r="A195" t="s">
        <v>645</v>
      </c>
      <c r="B195" t="s">
        <v>36</v>
      </c>
      <c r="C195" t="s">
        <v>47</v>
      </c>
      <c r="D195" t="s">
        <v>48</v>
      </c>
      <c r="E195" s="1">
        <v>21749</v>
      </c>
      <c r="F195" t="s">
        <v>646</v>
      </c>
      <c r="G195" t="s">
        <v>647</v>
      </c>
      <c r="I195" t="str">
        <f t="shared" ref="I195:I258" si="22">_xlfn.CONCAT(B195," ",C195)</f>
        <v>Alice Davis</v>
      </c>
      <c r="J195" t="s">
        <v>95</v>
      </c>
      <c r="K195" t="s">
        <v>17139</v>
      </c>
      <c r="L195" t="s">
        <v>17140</v>
      </c>
      <c r="M195" t="s">
        <v>17122</v>
      </c>
      <c r="N195" t="s">
        <v>17135</v>
      </c>
      <c r="P195" t="str">
        <f t="shared" ref="P195:P258" si="23">TRIM(J195)</f>
        <v>Foreign Languages</v>
      </c>
      <c r="Q195" t="str">
        <f t="shared" ref="Q195:Q258" si="24">TRIM(K195)</f>
        <v>Urban Planning</v>
      </c>
      <c r="R195" t="str">
        <f t="shared" ref="R195:R258" si="25">TRIM(L195)</f>
        <v>Philosophy</v>
      </c>
      <c r="S195" t="str">
        <f t="shared" ref="S195:S258" si="26">TRIM(M195)</f>
        <v>Foreign Languages</v>
      </c>
      <c r="T195" t="str">
        <f t="shared" ref="T195:T258" si="27">TRIM(N195)</f>
        <v>Business Administration</v>
      </c>
      <c r="V195" s="3" t="str">
        <f t="array" ref="V195">_xlfn.TEXTJOIN(", ", TRUE, IF(majors_data!$C$2:$C$101=P195, majors_data!$A$2:$A$101, ""))</f>
        <v>6dfeb9a0-918b-4038-ae4f-63ab374b9311, 589319dd-8b62-4842-bb7a-855eef1f8d6e</v>
      </c>
      <c r="W195" s="3" t="str">
        <f t="array" ref="W195">_xlfn.TEXTJOIN(", ", TRUE, IF(majors_data!$C$2:$C$101=Q195, majors_data!$A$2:$A$101, ""))</f>
        <v>fa7f1f45-106f-4e8d-bd8c-cce0fd276256, 9630ccdb-1fb5-411d-a129-562993ba0569</v>
      </c>
      <c r="X195" s="3" t="str">
        <f t="array" ref="X195">_xlfn.TEXTJOIN(", ", TRUE, IF(majors_data!$C$2:$C$101=R195, majors_data!$A$2:$A$101, ""))</f>
        <v>2390b2fb-f180-48d3-989d-5e359fdf867c, febd48e5-fa29-4288-94cf-a257e875bbc5, a680ecae-78a0-4d78-88cd-4f0163e7d4da</v>
      </c>
      <c r="Y195" s="3" t="str">
        <f t="array" ref="Y195">_xlfn.TEXTJOIN(", ", TRUE, IF(majors_data!$C$2:$C$101=S195, majors_data!$A$2:$A$101, ""))</f>
        <v>6dfeb9a0-918b-4038-ae4f-63ab374b9311, 589319dd-8b62-4842-bb7a-855eef1f8d6e</v>
      </c>
      <c r="Z195" s="3" t="str">
        <f t="array" ref="Z195">_xlfn.TEXTJOIN(", ", TRUE, IF(majors_data!$C$2:$C$101=T195, majors_data!$A$2:$A$101, ""))</f>
        <v>ad1e7d8e-5114-413f-921d-a35552003ee4, c132b04e-83bd-4b24-8fe4-5a9a015e7c93, 1e0b04ba-18d5-4ab9-a1e5-23449bbc4a0b</v>
      </c>
      <c r="AA195" s="3" t="str">
        <f t="shared" ref="AA195:AA258" si="28">_xlfn.TEXTJOIN(", ",TRUE,V195:Z195)</f>
        <v>6dfeb9a0-918b-4038-ae4f-63ab374b9311, 589319dd-8b62-4842-bb7a-855eef1f8d6e, fa7f1f45-106f-4e8d-bd8c-cce0fd276256, 9630ccdb-1fb5-411d-a129-562993ba0569, 2390b2fb-f180-48d3-989d-5e359fdf867c, febd48e5-fa29-4288-94cf-a257e875bbc5, a680ecae-78a0-4d78-88cd-4f0163e7d4da, 6dfeb9a0-918b-4038-ae4f-63ab374b9311, 589319dd-8b62-4842-bb7a-855eef1f8d6e, ad1e7d8e-5114-413f-921d-a35552003ee4, c132b04e-83bd-4b24-8fe4-5a9a015e7c93, 1e0b04ba-18d5-4ab9-a1e5-23449bbc4a0b</v>
      </c>
    </row>
    <row r="196" spans="1:27">
      <c r="A196" t="s">
        <v>648</v>
      </c>
      <c r="B196" t="s">
        <v>72</v>
      </c>
      <c r="C196" t="s">
        <v>80</v>
      </c>
      <c r="D196" t="s">
        <v>368</v>
      </c>
      <c r="E196" s="1">
        <v>25139</v>
      </c>
      <c r="F196" t="s">
        <v>649</v>
      </c>
      <c r="I196" t="str">
        <f t="shared" si="22"/>
        <v>James Miller</v>
      </c>
      <c r="P196" t="str">
        <f t="shared" si="23"/>
        <v/>
      </c>
      <c r="Q196" t="str">
        <f t="shared" si="24"/>
        <v/>
      </c>
      <c r="R196" t="str">
        <f t="shared" si="25"/>
        <v/>
      </c>
      <c r="S196" t="str">
        <f t="shared" si="26"/>
        <v/>
      </c>
      <c r="T196" t="str">
        <f t="shared" si="27"/>
        <v/>
      </c>
      <c r="V196" s="3" t="str">
        <f t="array" ref="V196">_xlfn.TEXTJOIN(", ", TRUE, IF(majors_data!$C$2:$C$101=P196, majors_data!$A$2:$A$101, ""))</f>
        <v/>
      </c>
      <c r="W196" s="3" t="str">
        <f t="array" ref="W196">_xlfn.TEXTJOIN(", ", TRUE, IF(majors_data!$C$2:$C$101=Q196, majors_data!$A$2:$A$101, ""))</f>
        <v/>
      </c>
      <c r="X196" s="3" t="str">
        <f t="array" ref="X196">_xlfn.TEXTJOIN(", ", TRUE, IF(majors_data!$C$2:$C$101=R196, majors_data!$A$2:$A$101, ""))</f>
        <v/>
      </c>
      <c r="Y196" s="3" t="str">
        <f t="array" ref="Y196">_xlfn.TEXTJOIN(", ", TRUE, IF(majors_data!$C$2:$C$101=S196, majors_data!$A$2:$A$101, ""))</f>
        <v/>
      </c>
      <c r="Z196" s="3" t="str">
        <f t="array" ref="Z196">_xlfn.TEXTJOIN(", ", TRUE, IF(majors_data!$C$2:$C$101=T196, majors_data!$A$2:$A$101, ""))</f>
        <v/>
      </c>
      <c r="AA196" s="3" t="str">
        <f t="shared" si="28"/>
        <v/>
      </c>
    </row>
    <row r="197" spans="1:27">
      <c r="A197" t="s">
        <v>650</v>
      </c>
      <c r="B197" t="s">
        <v>25</v>
      </c>
      <c r="C197" t="s">
        <v>37</v>
      </c>
      <c r="D197" t="s">
        <v>635</v>
      </c>
      <c r="E197" s="1">
        <v>24998</v>
      </c>
      <c r="F197" t="s">
        <v>651</v>
      </c>
      <c r="G197" t="s">
        <v>652</v>
      </c>
      <c r="I197" t="str">
        <f t="shared" si="22"/>
        <v>Linda Williams</v>
      </c>
      <c r="J197" t="s">
        <v>83</v>
      </c>
      <c r="K197" t="s">
        <v>17132</v>
      </c>
      <c r="L197" t="s">
        <v>17124</v>
      </c>
      <c r="P197" t="str">
        <f t="shared" si="23"/>
        <v>Political Science</v>
      </c>
      <c r="Q197" t="str">
        <f t="shared" si="24"/>
        <v>Accounting</v>
      </c>
      <c r="R197" t="str">
        <f t="shared" si="25"/>
        <v>Electrical Engineering</v>
      </c>
      <c r="S197" t="str">
        <f t="shared" si="26"/>
        <v/>
      </c>
      <c r="T197" t="str">
        <f t="shared" si="27"/>
        <v/>
      </c>
      <c r="V197" s="3" t="str">
        <f t="array" ref="V197">_xlfn.TEXTJOIN(", ", TRUE, IF(majors_data!$C$2:$C$101=P197, majors_data!$A$2:$A$101, ""))</f>
        <v>4fc222e3-9728-408a-b24b-171c919f81ea, 7f5bc724-d171-406e-bf3b-cd9d868174f2, b32c172c-a1d5-4cc9-a1fc-f5f4b2365ea4</v>
      </c>
      <c r="W197" s="3" t="str">
        <f t="array" ref="W197">_xlfn.TEXTJOIN(", ", TRUE, IF(majors_data!$C$2:$C$101=Q197, majors_data!$A$2:$A$101, ""))</f>
        <v>f66e3050-2b7f-4d30-bc1e-f1c26d6a2aa2, 16f85a4c-9e5b-4f05-ac70-25acb3032c48, d25284f4-c84e-48db-b41e-dc42085a55f9</v>
      </c>
      <c r="X197" s="3" t="str">
        <f t="array" ref="X197">_xlfn.TEXTJOIN(", ", TRUE, IF(majors_data!$C$2:$C$101=R197, majors_data!$A$2:$A$101, ""))</f>
        <v>19a8bee2-7566-411a-9919-61d44ccc81ef, e4aa68ec-6374-48d4-a36d-8ca39ac807a2, 058ec2ea-9361-4a0a-a0b1-c81e99f2349a</v>
      </c>
      <c r="Y197" s="3" t="str">
        <f t="array" ref="Y197">_xlfn.TEXTJOIN(", ", TRUE, IF(majors_data!$C$2:$C$101=S197, majors_data!$A$2:$A$101, ""))</f>
        <v/>
      </c>
      <c r="Z197" s="3" t="str">
        <f t="array" ref="Z197">_xlfn.TEXTJOIN(", ", TRUE, IF(majors_data!$C$2:$C$101=T197, majors_data!$A$2:$A$101, ""))</f>
        <v/>
      </c>
      <c r="AA197" s="3" t="str">
        <f t="shared" si="28"/>
        <v>4fc222e3-9728-408a-b24b-171c919f81ea, 7f5bc724-d171-406e-bf3b-cd9d868174f2, b32c172c-a1d5-4cc9-a1fc-f5f4b2365ea4, f66e3050-2b7f-4d30-bc1e-f1c26d6a2aa2, 16f85a4c-9e5b-4f05-ac70-25acb3032c48, d25284f4-c84e-48db-b41e-dc42085a55f9, 19a8bee2-7566-411a-9919-61d44ccc81ef, e4aa68ec-6374-48d4-a36d-8ca39ac807a2, 058ec2ea-9361-4a0a-a0b1-c81e99f2349a</v>
      </c>
    </row>
    <row r="198" spans="1:27">
      <c r="A198" t="s">
        <v>653</v>
      </c>
      <c r="B198" t="s">
        <v>8</v>
      </c>
      <c r="C198" t="s">
        <v>31</v>
      </c>
      <c r="D198" t="s">
        <v>320</v>
      </c>
      <c r="E198" s="1">
        <v>18692</v>
      </c>
      <c r="F198" t="s">
        <v>654</v>
      </c>
      <c r="G198" t="s">
        <v>655</v>
      </c>
      <c r="I198" t="str">
        <f t="shared" si="22"/>
        <v>David Doe</v>
      </c>
      <c r="J198" t="s">
        <v>655</v>
      </c>
      <c r="P198" t="str">
        <f t="shared" si="23"/>
        <v>Education</v>
      </c>
      <c r="Q198" t="str">
        <f t="shared" si="24"/>
        <v/>
      </c>
      <c r="R198" t="str">
        <f t="shared" si="25"/>
        <v/>
      </c>
      <c r="S198" t="str">
        <f t="shared" si="26"/>
        <v/>
      </c>
      <c r="T198" t="str">
        <f t="shared" si="27"/>
        <v/>
      </c>
      <c r="V198" s="3" t="str">
        <f t="array" ref="V198">_xlfn.TEXTJOIN(", ", TRUE, IF(majors_data!$C$2:$C$101=P198, majors_data!$A$2:$A$101, ""))</f>
        <v>1e0ce7f9-cbf4-44c4-bfb7-725db39d17ea, dda17862-a51d-49f5-bc9f-b2caa7af10ef, 551cfc0c-5de9-4672-90a2-b0f5b644ed8c</v>
      </c>
      <c r="W198" s="3" t="str">
        <f t="array" ref="W198">_xlfn.TEXTJOIN(", ", TRUE, IF(majors_data!$C$2:$C$101=Q198, majors_data!$A$2:$A$101, ""))</f>
        <v/>
      </c>
      <c r="X198" s="3" t="str">
        <f t="array" ref="X198">_xlfn.TEXTJOIN(", ", TRUE, IF(majors_data!$C$2:$C$101=R198, majors_data!$A$2:$A$101, ""))</f>
        <v/>
      </c>
      <c r="Y198" s="3" t="str">
        <f t="array" ref="Y198">_xlfn.TEXTJOIN(", ", TRUE, IF(majors_data!$C$2:$C$101=S198, majors_data!$A$2:$A$101, ""))</f>
        <v/>
      </c>
      <c r="Z198" s="3" t="str">
        <f t="array" ref="Z198">_xlfn.TEXTJOIN(", ", TRUE, IF(majors_data!$C$2:$C$101=T198, majors_data!$A$2:$A$101, ""))</f>
        <v/>
      </c>
      <c r="AA198" s="3" t="str">
        <f t="shared" si="28"/>
        <v>1e0ce7f9-cbf4-44c4-bfb7-725db39d17ea, dda17862-a51d-49f5-bc9f-b2caa7af10ef, 551cfc0c-5de9-4672-90a2-b0f5b644ed8c</v>
      </c>
    </row>
    <row r="199" spans="1:27">
      <c r="A199" t="s">
        <v>656</v>
      </c>
      <c r="B199" t="s">
        <v>36</v>
      </c>
      <c r="C199" t="s">
        <v>31</v>
      </c>
      <c r="D199" t="s">
        <v>171</v>
      </c>
      <c r="E199" s="1">
        <v>31772</v>
      </c>
      <c r="F199" t="s">
        <v>657</v>
      </c>
      <c r="G199" t="s">
        <v>658</v>
      </c>
      <c r="I199" t="str">
        <f t="shared" si="22"/>
        <v>Alice Doe</v>
      </c>
      <c r="J199" t="s">
        <v>45</v>
      </c>
      <c r="K199" t="s">
        <v>17136</v>
      </c>
      <c r="P199" t="str">
        <f t="shared" si="23"/>
        <v>Law</v>
      </c>
      <c r="Q199" t="str">
        <f t="shared" si="24"/>
        <v>Music</v>
      </c>
      <c r="R199" t="str">
        <f t="shared" si="25"/>
        <v/>
      </c>
      <c r="S199" t="str">
        <f t="shared" si="26"/>
        <v/>
      </c>
      <c r="T199" t="str">
        <f t="shared" si="27"/>
        <v/>
      </c>
      <c r="V199" s="3" t="str">
        <f t="array" ref="V199">_xlfn.TEXTJOIN(", ", TRUE, IF(majors_data!$C$2:$C$101=P199, majors_data!$A$2:$A$101, ""))</f>
        <v>4ae8186a-1c4d-4b5e-8e7e-385e8b3e9c79, fcda77f1-d71f-4cbe-bb5c-fb12877aec40</v>
      </c>
      <c r="W199" s="3" t="str">
        <f t="array" ref="W199">_xlfn.TEXTJOIN(", ", TRUE, IF(majors_data!$C$2:$C$101=Q199, majors_data!$A$2:$A$101, ""))</f>
        <v>e00c66ff-cb22-45b1-a5e8-8b3cde249016, 9a1dc165-a7e3-4d94-96b3-aed7943cd257</v>
      </c>
      <c r="X199" s="3" t="str">
        <f t="array" ref="X199">_xlfn.TEXTJOIN(", ", TRUE, IF(majors_data!$C$2:$C$101=R199, majors_data!$A$2:$A$101, ""))</f>
        <v/>
      </c>
      <c r="Y199" s="3" t="str">
        <f t="array" ref="Y199">_xlfn.TEXTJOIN(", ", TRUE, IF(majors_data!$C$2:$C$101=S199, majors_data!$A$2:$A$101, ""))</f>
        <v/>
      </c>
      <c r="Z199" s="3" t="str">
        <f t="array" ref="Z199">_xlfn.TEXTJOIN(", ", TRUE, IF(majors_data!$C$2:$C$101=T199, majors_data!$A$2:$A$101, ""))</f>
        <v/>
      </c>
      <c r="AA199" s="3" t="str">
        <f t="shared" si="28"/>
        <v>4ae8186a-1c4d-4b5e-8e7e-385e8b3e9c79, fcda77f1-d71f-4cbe-bb5c-fb12877aec40, e00c66ff-cb22-45b1-a5e8-8b3cde249016, 9a1dc165-a7e3-4d94-96b3-aed7943cd257</v>
      </c>
    </row>
    <row r="200" spans="1:27">
      <c r="A200" t="s">
        <v>659</v>
      </c>
      <c r="B200" t="s">
        <v>36</v>
      </c>
      <c r="C200" t="s">
        <v>56</v>
      </c>
      <c r="D200" t="s">
        <v>567</v>
      </c>
      <c r="E200" s="1">
        <v>34833</v>
      </c>
      <c r="F200" t="s">
        <v>660</v>
      </c>
      <c r="G200" t="s">
        <v>326</v>
      </c>
      <c r="I200" t="str">
        <f t="shared" si="22"/>
        <v>Alice Smith</v>
      </c>
      <c r="J200" t="s">
        <v>326</v>
      </c>
      <c r="P200" t="str">
        <f t="shared" si="23"/>
        <v>Philosophy</v>
      </c>
      <c r="Q200" t="str">
        <f t="shared" si="24"/>
        <v/>
      </c>
      <c r="R200" t="str">
        <f t="shared" si="25"/>
        <v/>
      </c>
      <c r="S200" t="str">
        <f t="shared" si="26"/>
        <v/>
      </c>
      <c r="T200" t="str">
        <f t="shared" si="27"/>
        <v/>
      </c>
      <c r="V200" s="3" t="str">
        <f t="array" ref="V200">_xlfn.TEXTJOIN(", ", TRUE, IF(majors_data!$C$2:$C$101=P200, majors_data!$A$2:$A$101, ""))</f>
        <v>2390b2fb-f180-48d3-989d-5e359fdf867c, febd48e5-fa29-4288-94cf-a257e875bbc5, a680ecae-78a0-4d78-88cd-4f0163e7d4da</v>
      </c>
      <c r="W200" s="3" t="str">
        <f t="array" ref="W200">_xlfn.TEXTJOIN(", ", TRUE, IF(majors_data!$C$2:$C$101=Q200, majors_data!$A$2:$A$101, ""))</f>
        <v/>
      </c>
      <c r="X200" s="3" t="str">
        <f t="array" ref="X200">_xlfn.TEXTJOIN(", ", TRUE, IF(majors_data!$C$2:$C$101=R200, majors_data!$A$2:$A$101, ""))</f>
        <v/>
      </c>
      <c r="Y200" s="3" t="str">
        <f t="array" ref="Y200">_xlfn.TEXTJOIN(", ", TRUE, IF(majors_data!$C$2:$C$101=S200, majors_data!$A$2:$A$101, ""))</f>
        <v/>
      </c>
      <c r="Z200" s="3" t="str">
        <f t="array" ref="Z200">_xlfn.TEXTJOIN(", ", TRUE, IF(majors_data!$C$2:$C$101=T200, majors_data!$A$2:$A$101, ""))</f>
        <v/>
      </c>
      <c r="AA200" s="3" t="str">
        <f t="shared" si="28"/>
        <v>2390b2fb-f180-48d3-989d-5e359fdf867c, febd48e5-fa29-4288-94cf-a257e875bbc5, a680ecae-78a0-4d78-88cd-4f0163e7d4da</v>
      </c>
    </row>
    <row r="201" spans="1:27">
      <c r="A201" t="s">
        <v>661</v>
      </c>
      <c r="B201" t="s">
        <v>14</v>
      </c>
      <c r="C201" t="s">
        <v>80</v>
      </c>
      <c r="D201" t="s">
        <v>406</v>
      </c>
      <c r="E201" s="1">
        <v>19605</v>
      </c>
      <c r="F201" t="s">
        <v>662</v>
      </c>
      <c r="I201" t="str">
        <f t="shared" si="22"/>
        <v>Jane Miller</v>
      </c>
      <c r="P201" t="str">
        <f t="shared" si="23"/>
        <v/>
      </c>
      <c r="Q201" t="str">
        <f t="shared" si="24"/>
        <v/>
      </c>
      <c r="R201" t="str">
        <f t="shared" si="25"/>
        <v/>
      </c>
      <c r="S201" t="str">
        <f t="shared" si="26"/>
        <v/>
      </c>
      <c r="T201" t="str">
        <f t="shared" si="27"/>
        <v/>
      </c>
      <c r="V201" s="3" t="str">
        <f t="array" ref="V201">_xlfn.TEXTJOIN(", ", TRUE, IF(majors_data!$C$2:$C$101=P201, majors_data!$A$2:$A$101, ""))</f>
        <v/>
      </c>
      <c r="W201" s="3" t="str">
        <f t="array" ref="W201">_xlfn.TEXTJOIN(", ", TRUE, IF(majors_data!$C$2:$C$101=Q201, majors_data!$A$2:$A$101, ""))</f>
        <v/>
      </c>
      <c r="X201" s="3" t="str">
        <f t="array" ref="X201">_xlfn.TEXTJOIN(", ", TRUE, IF(majors_data!$C$2:$C$101=R201, majors_data!$A$2:$A$101, ""))</f>
        <v/>
      </c>
      <c r="Y201" s="3" t="str">
        <f t="array" ref="Y201">_xlfn.TEXTJOIN(", ", TRUE, IF(majors_data!$C$2:$C$101=S201, majors_data!$A$2:$A$101, ""))</f>
        <v/>
      </c>
      <c r="Z201" s="3" t="str">
        <f t="array" ref="Z201">_xlfn.TEXTJOIN(", ", TRUE, IF(majors_data!$C$2:$C$101=T201, majors_data!$A$2:$A$101, ""))</f>
        <v/>
      </c>
      <c r="AA201" s="3" t="str">
        <f t="shared" si="28"/>
        <v/>
      </c>
    </row>
    <row r="202" spans="1:27">
      <c r="A202" t="s">
        <v>663</v>
      </c>
      <c r="B202" t="s">
        <v>36</v>
      </c>
      <c r="C202" t="s">
        <v>230</v>
      </c>
      <c r="D202" t="s">
        <v>378</v>
      </c>
      <c r="E202" s="1">
        <v>31232</v>
      </c>
      <c r="F202" t="s">
        <v>664</v>
      </c>
      <c r="G202" t="s">
        <v>665</v>
      </c>
      <c r="I202" t="str">
        <f t="shared" si="22"/>
        <v>Alice Johnson</v>
      </c>
      <c r="J202" t="s">
        <v>54</v>
      </c>
      <c r="K202" t="s">
        <v>17147</v>
      </c>
      <c r="L202" t="s">
        <v>17124</v>
      </c>
      <c r="M202" t="s">
        <v>17130</v>
      </c>
      <c r="P202" t="str">
        <f t="shared" si="23"/>
        <v>Veterinary Medicine</v>
      </c>
      <c r="Q202" t="str">
        <f t="shared" si="24"/>
        <v>Nursing</v>
      </c>
      <c r="R202" t="str">
        <f t="shared" si="25"/>
        <v>Electrical Engineering</v>
      </c>
      <c r="S202" t="str">
        <f t="shared" si="26"/>
        <v>Education</v>
      </c>
      <c r="T202" t="str">
        <f t="shared" si="27"/>
        <v/>
      </c>
      <c r="V202" s="3" t="str">
        <f t="array" ref="V202">_xlfn.TEXTJOIN(", ", TRUE, IF(majors_data!$C$2:$C$101=P202, majors_data!$A$2:$A$101, ""))</f>
        <v>6b796d48-625b-4acf-96db-141d2e7d7b4b, e6f83c77-1538-4fec-934c-6a4ec6617268</v>
      </c>
      <c r="W202" s="3" t="str">
        <f t="array" ref="W202">_xlfn.TEXTJOIN(", ", TRUE, IF(majors_data!$C$2:$C$101=Q202, majors_data!$A$2:$A$101, ""))</f>
        <v>bcf5b4b8-c773-40a4-9ec1-9767753c0d44, 92ba9844-0c5e-4bfa-ad1c-ab41f8ac3d5e</v>
      </c>
      <c r="X202" s="3" t="str">
        <f t="array" ref="X202">_xlfn.TEXTJOIN(", ", TRUE, IF(majors_data!$C$2:$C$101=R202, majors_data!$A$2:$A$101, ""))</f>
        <v>19a8bee2-7566-411a-9919-61d44ccc81ef, e4aa68ec-6374-48d4-a36d-8ca39ac807a2, 058ec2ea-9361-4a0a-a0b1-c81e99f2349a</v>
      </c>
      <c r="Y202" s="3" t="str">
        <f t="array" ref="Y202">_xlfn.TEXTJOIN(", ", TRUE, IF(majors_data!$C$2:$C$101=S202, majors_data!$A$2:$A$101, ""))</f>
        <v>1e0ce7f9-cbf4-44c4-bfb7-725db39d17ea, dda17862-a51d-49f5-bc9f-b2caa7af10ef, 551cfc0c-5de9-4672-90a2-b0f5b644ed8c</v>
      </c>
      <c r="Z202" s="3" t="str">
        <f t="array" ref="Z202">_xlfn.TEXTJOIN(", ", TRUE, IF(majors_data!$C$2:$C$101=T202, majors_data!$A$2:$A$101, ""))</f>
        <v/>
      </c>
      <c r="AA202" s="3" t="str">
        <f t="shared" si="28"/>
        <v>6b796d48-625b-4acf-96db-141d2e7d7b4b, e6f83c77-1538-4fec-934c-6a4ec6617268, bcf5b4b8-c773-40a4-9ec1-9767753c0d44, 92ba9844-0c5e-4bfa-ad1c-ab41f8ac3d5e, 19a8bee2-7566-411a-9919-61d44ccc81ef, e4aa68ec-6374-48d4-a36d-8ca39ac807a2, 058ec2ea-9361-4a0a-a0b1-c81e99f2349a, 1e0ce7f9-cbf4-44c4-bfb7-725db39d17ea, dda17862-a51d-49f5-bc9f-b2caa7af10ef, 551cfc0c-5de9-4672-90a2-b0f5b644ed8c</v>
      </c>
    </row>
    <row r="203" spans="1:27">
      <c r="A203" t="s">
        <v>666</v>
      </c>
      <c r="B203" t="s">
        <v>72</v>
      </c>
      <c r="C203" t="s">
        <v>80</v>
      </c>
      <c r="D203" t="s">
        <v>368</v>
      </c>
      <c r="E203" s="1">
        <v>27373</v>
      </c>
      <c r="F203" t="s">
        <v>667</v>
      </c>
      <c r="G203" t="s">
        <v>668</v>
      </c>
      <c r="I203" t="str">
        <f t="shared" si="22"/>
        <v>James Miller</v>
      </c>
      <c r="J203" t="s">
        <v>668</v>
      </c>
      <c r="P203" t="str">
        <f t="shared" si="23"/>
        <v>Health Science</v>
      </c>
      <c r="Q203" t="str">
        <f t="shared" si="24"/>
        <v/>
      </c>
      <c r="R203" t="str">
        <f t="shared" si="25"/>
        <v/>
      </c>
      <c r="S203" t="str">
        <f t="shared" si="26"/>
        <v/>
      </c>
      <c r="T203" t="str">
        <f t="shared" si="27"/>
        <v/>
      </c>
      <c r="V203" s="3" t="str">
        <f t="array" ref="V203">_xlfn.TEXTJOIN(", ", TRUE, IF(majors_data!$C$2:$C$101=P203, majors_data!$A$2:$A$101, ""))</f>
        <v>1eeb53c2-5e82-4c6a-a81f-bea4af78b2f8, 31a96803-e0b0-464c-b44c-14316de7195f</v>
      </c>
      <c r="W203" s="3" t="str">
        <f t="array" ref="W203">_xlfn.TEXTJOIN(", ", TRUE, IF(majors_data!$C$2:$C$101=Q203, majors_data!$A$2:$A$101, ""))</f>
        <v/>
      </c>
      <c r="X203" s="3" t="str">
        <f t="array" ref="X203">_xlfn.TEXTJOIN(", ", TRUE, IF(majors_data!$C$2:$C$101=R203, majors_data!$A$2:$A$101, ""))</f>
        <v/>
      </c>
      <c r="Y203" s="3" t="str">
        <f t="array" ref="Y203">_xlfn.TEXTJOIN(", ", TRUE, IF(majors_data!$C$2:$C$101=S203, majors_data!$A$2:$A$101, ""))</f>
        <v/>
      </c>
      <c r="Z203" s="3" t="str">
        <f t="array" ref="Z203">_xlfn.TEXTJOIN(", ", TRUE, IF(majors_data!$C$2:$C$101=T203, majors_data!$A$2:$A$101, ""))</f>
        <v/>
      </c>
      <c r="AA203" s="3" t="str">
        <f t="shared" si="28"/>
        <v>1eeb53c2-5e82-4c6a-a81f-bea4af78b2f8, 31a96803-e0b0-464c-b44c-14316de7195f</v>
      </c>
    </row>
    <row r="204" spans="1:27">
      <c r="A204" s="2" t="s">
        <v>669</v>
      </c>
      <c r="B204" t="s">
        <v>119</v>
      </c>
      <c r="C204" t="s">
        <v>80</v>
      </c>
      <c r="D204" t="s">
        <v>497</v>
      </c>
      <c r="E204" s="1">
        <v>28626</v>
      </c>
      <c r="F204" t="s">
        <v>670</v>
      </c>
      <c r="G204" t="s">
        <v>671</v>
      </c>
      <c r="I204" t="str">
        <f t="shared" si="22"/>
        <v>Michael Miller</v>
      </c>
      <c r="J204" t="s">
        <v>2533</v>
      </c>
      <c r="K204" t="s">
        <v>17128</v>
      </c>
      <c r="L204" t="s">
        <v>17129</v>
      </c>
      <c r="M204" t="s">
        <v>17120</v>
      </c>
      <c r="P204" t="str">
        <f t="shared" si="23"/>
        <v>Urban Planning</v>
      </c>
      <c r="Q204" t="str">
        <f t="shared" si="24"/>
        <v>Mathematics</v>
      </c>
      <c r="R204" t="str">
        <f t="shared" si="25"/>
        <v>Linguistics</v>
      </c>
      <c r="S204" t="str">
        <f t="shared" si="26"/>
        <v>Criminal Justice</v>
      </c>
      <c r="T204" t="str">
        <f t="shared" si="27"/>
        <v/>
      </c>
      <c r="V204" s="3" t="str">
        <f t="array" ref="V204">_xlfn.TEXTJOIN(", ", TRUE, IF(majors_data!$C$2:$C$101=P204, majors_data!$A$2:$A$101, ""))</f>
        <v>fa7f1f45-106f-4e8d-bd8c-cce0fd276256, 9630ccdb-1fb5-411d-a129-562993ba0569</v>
      </c>
      <c r="W204" s="3" t="str">
        <f t="array" ref="W204">_xlfn.TEXTJOIN(", ", TRUE, IF(majors_data!$C$2:$C$101=Q204, majors_data!$A$2:$A$101, ""))</f>
        <v>38b9874d-dd51-433a-bea9-2ef3ec79cb21, e3ae6951-0a5b-40c4-8b20-fd8b9ce4cecf, 4ad06de7-beaf-454c-aeda-59316f4a641c</v>
      </c>
      <c r="X204" s="3" t="str">
        <f t="array" ref="X204">_xlfn.TEXTJOIN(", ", TRUE, IF(majors_data!$C$2:$C$101=R204, majors_data!$A$2:$A$101, ""))</f>
        <v>cb7207d7-79d6-497f-a7e6-ceebd62576db, bc618e46-adeb-4bfa-a8dc-9e7a3bbad058</v>
      </c>
      <c r="Y204" s="3" t="str">
        <f t="array" ref="Y204">_xlfn.TEXTJOIN(", ", TRUE, IF(majors_data!$C$2:$C$101=S204, majors_data!$A$2:$A$101, ""))</f>
        <v>b43b2475-66e9-49df-b826-4dbb0bb15b8b, bd5df5b0-28d6-45d5-8637-31903ae85330</v>
      </c>
      <c r="Z204" s="3" t="str">
        <f t="array" ref="Z204">_xlfn.TEXTJOIN(", ", TRUE, IF(majors_data!$C$2:$C$101=T204, majors_data!$A$2:$A$101, ""))</f>
        <v/>
      </c>
      <c r="AA204" s="3" t="str">
        <f t="shared" si="28"/>
        <v>fa7f1f45-106f-4e8d-bd8c-cce0fd276256, 9630ccdb-1fb5-411d-a129-562993ba0569, 38b9874d-dd51-433a-bea9-2ef3ec79cb21, e3ae6951-0a5b-40c4-8b20-fd8b9ce4cecf, 4ad06de7-beaf-454c-aeda-59316f4a641c, cb7207d7-79d6-497f-a7e6-ceebd62576db, bc618e46-adeb-4bfa-a8dc-9e7a3bbad058, b43b2475-66e9-49df-b826-4dbb0bb15b8b, bd5df5b0-28d6-45d5-8637-31903ae85330</v>
      </c>
    </row>
    <row r="205" spans="1:27">
      <c r="A205" t="s">
        <v>672</v>
      </c>
      <c r="B205" t="s">
        <v>119</v>
      </c>
      <c r="C205" t="s">
        <v>42</v>
      </c>
      <c r="D205" t="s">
        <v>218</v>
      </c>
      <c r="E205" s="1">
        <v>26531</v>
      </c>
      <c r="F205" t="s">
        <v>673</v>
      </c>
      <c r="G205" t="s">
        <v>364</v>
      </c>
      <c r="I205" t="str">
        <f t="shared" si="22"/>
        <v>Michael Moore</v>
      </c>
      <c r="J205" t="s">
        <v>364</v>
      </c>
      <c r="P205" t="str">
        <f t="shared" si="23"/>
        <v>Chemistry</v>
      </c>
      <c r="Q205" t="str">
        <f t="shared" si="24"/>
        <v/>
      </c>
      <c r="R205" t="str">
        <f t="shared" si="25"/>
        <v/>
      </c>
      <c r="S205" t="str">
        <f t="shared" si="26"/>
        <v/>
      </c>
      <c r="T205" t="str">
        <f t="shared" si="27"/>
        <v/>
      </c>
      <c r="V205" s="3" t="str">
        <f t="array" ref="V205">_xlfn.TEXTJOIN(", ", TRUE, IF(majors_data!$C$2:$C$101=P205, majors_data!$A$2:$A$101, ""))</f>
        <v>3c0ebd74-4105-4532-a321-39bc3d6ab3d8, eac5b480-7e00-4d5e-add6-fc915fb2e8be, 32a60bdd-f493-4c44-a9e2-e45c0209be5e</v>
      </c>
      <c r="W205" s="3" t="str">
        <f t="array" ref="W205">_xlfn.TEXTJOIN(", ", TRUE, IF(majors_data!$C$2:$C$101=Q205, majors_data!$A$2:$A$101, ""))</f>
        <v/>
      </c>
      <c r="X205" s="3" t="str">
        <f t="array" ref="X205">_xlfn.TEXTJOIN(", ", TRUE, IF(majors_data!$C$2:$C$101=R205, majors_data!$A$2:$A$101, ""))</f>
        <v/>
      </c>
      <c r="Y205" s="3" t="str">
        <f t="array" ref="Y205">_xlfn.TEXTJOIN(", ", TRUE, IF(majors_data!$C$2:$C$101=S205, majors_data!$A$2:$A$101, ""))</f>
        <v/>
      </c>
      <c r="Z205" s="3" t="str">
        <f t="array" ref="Z205">_xlfn.TEXTJOIN(", ", TRUE, IF(majors_data!$C$2:$C$101=T205, majors_data!$A$2:$A$101, ""))</f>
        <v/>
      </c>
      <c r="AA205" s="3" t="str">
        <f t="shared" si="28"/>
        <v>3c0ebd74-4105-4532-a321-39bc3d6ab3d8, eac5b480-7e00-4d5e-add6-fc915fb2e8be, 32a60bdd-f493-4c44-a9e2-e45c0209be5e</v>
      </c>
    </row>
    <row r="206" spans="1:27">
      <c r="A206" t="s">
        <v>674</v>
      </c>
      <c r="B206" t="s">
        <v>36</v>
      </c>
      <c r="C206" t="s">
        <v>37</v>
      </c>
      <c r="D206" t="s">
        <v>38</v>
      </c>
      <c r="E206" s="1">
        <v>34222</v>
      </c>
      <c r="F206" t="s">
        <v>675</v>
      </c>
      <c r="G206" t="s">
        <v>676</v>
      </c>
      <c r="I206" t="str">
        <f t="shared" si="22"/>
        <v>Alice Williams</v>
      </c>
      <c r="J206" t="s">
        <v>840</v>
      </c>
      <c r="K206" t="s">
        <v>17137</v>
      </c>
      <c r="L206" t="s">
        <v>17153</v>
      </c>
      <c r="M206" t="s">
        <v>17128</v>
      </c>
      <c r="P206" t="str">
        <f t="shared" si="23"/>
        <v>Accounting</v>
      </c>
      <c r="Q206" t="str">
        <f t="shared" si="24"/>
        <v>Mechanical Engineering</v>
      </c>
      <c r="R206" t="str">
        <f t="shared" si="25"/>
        <v>Computer Science</v>
      </c>
      <c r="S206" t="str">
        <f t="shared" si="26"/>
        <v>Mathematics</v>
      </c>
      <c r="T206" t="str">
        <f t="shared" si="27"/>
        <v/>
      </c>
      <c r="V206" s="3" t="str">
        <f t="array" ref="V206">_xlfn.TEXTJOIN(", ", TRUE, IF(majors_data!$C$2:$C$101=P206, majors_data!$A$2:$A$101, ""))</f>
        <v>f66e3050-2b7f-4d30-bc1e-f1c26d6a2aa2, 16f85a4c-9e5b-4f05-ac70-25acb3032c48, d25284f4-c84e-48db-b41e-dc42085a55f9</v>
      </c>
      <c r="W206" s="3" t="str">
        <f t="array" ref="W206">_xlfn.TEXTJOIN(", ", TRUE, IF(majors_data!$C$2:$C$101=Q206, majors_data!$A$2:$A$101, ""))</f>
        <v>d3d06262-f539-4a05-9e71-6e6113e9529b, efbed11c-6828-4d9a-bdc3-ffadce27497e, ab3572a8-144f-4148-9862-465bd9d7148b</v>
      </c>
      <c r="X206" s="3" t="str">
        <f t="array" ref="X206">_xlfn.TEXTJOIN(", ", TRUE, IF(majors_data!$C$2:$C$101=R206, majors_data!$A$2:$A$101, ""))</f>
        <v>12c5d420-9bbc-455d-9794-7780bc5fea5b, 036ab592-da37-4aac-ac4b-3a2eb132eb76, 91d3ffda-02df-4108-a302-e3764e021ccf</v>
      </c>
      <c r="Y206" s="3" t="str">
        <f t="array" ref="Y206">_xlfn.TEXTJOIN(", ", TRUE, IF(majors_data!$C$2:$C$101=S206, majors_data!$A$2:$A$101, ""))</f>
        <v>38b9874d-dd51-433a-bea9-2ef3ec79cb21, e3ae6951-0a5b-40c4-8b20-fd8b9ce4cecf, 4ad06de7-beaf-454c-aeda-59316f4a641c</v>
      </c>
      <c r="Z206" s="3" t="str">
        <f t="array" ref="Z206">_xlfn.TEXTJOIN(", ", TRUE, IF(majors_data!$C$2:$C$101=T206, majors_data!$A$2:$A$101, ""))</f>
        <v/>
      </c>
      <c r="AA206" s="3" t="str">
        <f t="shared" si="28"/>
        <v>f66e3050-2b7f-4d30-bc1e-f1c26d6a2aa2, 16f85a4c-9e5b-4f05-ac70-25acb3032c48, d25284f4-c84e-48db-b41e-dc42085a55f9, d3d06262-f539-4a05-9e71-6e6113e9529b, efbed11c-6828-4d9a-bdc3-ffadce27497e, ab3572a8-144f-4148-9862-465bd9d7148b, 12c5d420-9bbc-455d-9794-7780bc5fea5b, 036ab592-da37-4aac-ac4b-3a2eb132eb76, 91d3ffda-02df-4108-a302-e3764e021ccf, 38b9874d-dd51-433a-bea9-2ef3ec79cb21, e3ae6951-0a5b-40c4-8b20-fd8b9ce4cecf, 4ad06de7-beaf-454c-aeda-59316f4a641c</v>
      </c>
    </row>
    <row r="207" spans="1:27">
      <c r="A207" t="s">
        <v>677</v>
      </c>
      <c r="B207" t="s">
        <v>25</v>
      </c>
      <c r="C207" t="s">
        <v>15</v>
      </c>
      <c r="D207" t="s">
        <v>247</v>
      </c>
      <c r="E207" s="1">
        <v>22877</v>
      </c>
      <c r="F207" t="s">
        <v>678</v>
      </c>
      <c r="G207" t="s">
        <v>679</v>
      </c>
      <c r="I207" t="str">
        <f t="shared" si="22"/>
        <v>Linda Wilson</v>
      </c>
      <c r="J207" t="s">
        <v>2089</v>
      </c>
      <c r="K207" t="s">
        <v>17128</v>
      </c>
      <c r="L207" t="s">
        <v>17143</v>
      </c>
      <c r="M207" t="s">
        <v>17151</v>
      </c>
      <c r="N207" t="s">
        <v>17135</v>
      </c>
      <c r="P207" t="str">
        <f t="shared" si="23"/>
        <v>Biology</v>
      </c>
      <c r="Q207" t="str">
        <f t="shared" si="24"/>
        <v>Mathematics</v>
      </c>
      <c r="R207" t="str">
        <f t="shared" si="25"/>
        <v>Communications</v>
      </c>
      <c r="S207" t="str">
        <f t="shared" si="26"/>
        <v>Economics</v>
      </c>
      <c r="T207" t="str">
        <f t="shared" si="27"/>
        <v>Business Administration</v>
      </c>
      <c r="V207" s="3" t="str">
        <f t="array" ref="V207">_xlfn.TEXTJOIN(", ", TRUE, IF(majors_data!$C$2:$C$101=P207, majors_data!$A$2:$A$101, ""))</f>
        <v>b33ae65d-523e-48c6-b10e-59346e1c6523, 4e64e115-2f29-4046-95c6-3f34c14feb83, 2ab329ca-9f50-4c70-9698-f44934cf4b69</v>
      </c>
      <c r="W207" s="3" t="str">
        <f t="array" ref="W207">_xlfn.TEXTJOIN(", ", TRUE, IF(majors_data!$C$2:$C$101=Q207, majors_data!$A$2:$A$101, ""))</f>
        <v>38b9874d-dd51-433a-bea9-2ef3ec79cb21, e3ae6951-0a5b-40c4-8b20-fd8b9ce4cecf, 4ad06de7-beaf-454c-aeda-59316f4a641c</v>
      </c>
      <c r="X207" s="3" t="str">
        <f t="array" ref="X207">_xlfn.TEXTJOIN(", ", TRUE, IF(majors_data!$C$2:$C$101=R207, majors_data!$A$2:$A$101, ""))</f>
        <v>2c6e4248-da4d-4cb3-ac58-3cd04aa203fa, c8e9582b-d7bd-48cb-9cab-9f953712e952</v>
      </c>
      <c r="Y207" s="3" t="str">
        <f t="array" ref="Y207">_xlfn.TEXTJOIN(", ", TRUE, IF(majors_data!$C$2:$C$101=S207, majors_data!$A$2:$A$101, ""))</f>
        <v>2c4e188e-85c2-4366-b282-d70974be0631, d02446db-85a5-472f-be66-392204bff177, e2e80629-cfb6-4daa-b56c-6795ccdc4e48</v>
      </c>
      <c r="Z207" s="3" t="str">
        <f t="array" ref="Z207">_xlfn.TEXTJOIN(", ", TRUE, IF(majors_data!$C$2:$C$101=T207, majors_data!$A$2:$A$101, ""))</f>
        <v>ad1e7d8e-5114-413f-921d-a35552003ee4, c132b04e-83bd-4b24-8fe4-5a9a015e7c93, 1e0b04ba-18d5-4ab9-a1e5-23449bbc4a0b</v>
      </c>
      <c r="AA207" s="3" t="str">
        <f t="shared" si="28"/>
        <v>b33ae65d-523e-48c6-b10e-59346e1c6523, 4e64e115-2f29-4046-95c6-3f34c14feb83, 2ab329ca-9f50-4c70-9698-f44934cf4b69, 38b9874d-dd51-433a-bea9-2ef3ec79cb21, e3ae6951-0a5b-40c4-8b20-fd8b9ce4cecf, 4ad06de7-beaf-454c-aeda-59316f4a641c, 2c6e4248-da4d-4cb3-ac58-3cd04aa203fa, c8e9582b-d7bd-48cb-9cab-9f953712e952, 2c4e188e-85c2-4366-b282-d70974be0631, d02446db-85a5-472f-be66-392204bff177, e2e80629-cfb6-4daa-b56c-6795ccdc4e48, ad1e7d8e-5114-413f-921d-a35552003ee4, c132b04e-83bd-4b24-8fe4-5a9a015e7c93, 1e0b04ba-18d5-4ab9-a1e5-23449bbc4a0b</v>
      </c>
    </row>
    <row r="208" spans="1:27">
      <c r="A208" t="s">
        <v>680</v>
      </c>
      <c r="B208" t="s">
        <v>36</v>
      </c>
      <c r="C208" t="s">
        <v>21</v>
      </c>
      <c r="D208" t="s">
        <v>642</v>
      </c>
      <c r="E208" s="1">
        <v>35407</v>
      </c>
      <c r="F208" t="s">
        <v>681</v>
      </c>
      <c r="G208" t="s">
        <v>682</v>
      </c>
      <c r="I208" t="str">
        <f t="shared" si="22"/>
        <v>Alice Brown</v>
      </c>
      <c r="J208" t="s">
        <v>2089</v>
      </c>
      <c r="K208" t="s">
        <v>17150</v>
      </c>
      <c r="L208" t="s">
        <v>17137</v>
      </c>
      <c r="M208" t="s">
        <v>17146</v>
      </c>
      <c r="P208" t="str">
        <f t="shared" si="23"/>
        <v>Biology</v>
      </c>
      <c r="Q208" t="str">
        <f t="shared" si="24"/>
        <v>Agriculture</v>
      </c>
      <c r="R208" t="str">
        <f t="shared" si="25"/>
        <v>Mechanical Engineering</v>
      </c>
      <c r="S208" t="str">
        <f t="shared" si="26"/>
        <v>Health Science</v>
      </c>
      <c r="T208" t="str">
        <f t="shared" si="27"/>
        <v/>
      </c>
      <c r="V208" s="3" t="str">
        <f t="array" ref="V208">_xlfn.TEXTJOIN(", ", TRUE, IF(majors_data!$C$2:$C$101=P208, majors_data!$A$2:$A$101, ""))</f>
        <v>b33ae65d-523e-48c6-b10e-59346e1c6523, 4e64e115-2f29-4046-95c6-3f34c14feb83, 2ab329ca-9f50-4c70-9698-f44934cf4b69</v>
      </c>
      <c r="W208" s="3" t="str">
        <f t="array" ref="W208">_xlfn.TEXTJOIN(", ", TRUE, IF(majors_data!$C$2:$C$101=Q208, majors_data!$A$2:$A$101, ""))</f>
        <v>521b6a84-52f2-488c-b310-c95ae8ff1021, 15603f87-6ae3-403c-aad6-3cd82bdddc1e</v>
      </c>
      <c r="X208" s="3" t="str">
        <f t="array" ref="X208">_xlfn.TEXTJOIN(", ", TRUE, IF(majors_data!$C$2:$C$101=R208, majors_data!$A$2:$A$101, ""))</f>
        <v>d3d06262-f539-4a05-9e71-6e6113e9529b, efbed11c-6828-4d9a-bdc3-ffadce27497e, ab3572a8-144f-4148-9862-465bd9d7148b</v>
      </c>
      <c r="Y208" s="3" t="str">
        <f t="array" ref="Y208">_xlfn.TEXTJOIN(", ", TRUE, IF(majors_data!$C$2:$C$101=S208, majors_data!$A$2:$A$101, ""))</f>
        <v>1eeb53c2-5e82-4c6a-a81f-bea4af78b2f8, 31a96803-e0b0-464c-b44c-14316de7195f</v>
      </c>
      <c r="Z208" s="3" t="str">
        <f t="array" ref="Z208">_xlfn.TEXTJOIN(", ", TRUE, IF(majors_data!$C$2:$C$101=T208, majors_data!$A$2:$A$101, ""))</f>
        <v/>
      </c>
      <c r="AA208" s="3" t="str">
        <f t="shared" si="28"/>
        <v>b33ae65d-523e-48c6-b10e-59346e1c6523, 4e64e115-2f29-4046-95c6-3f34c14feb83, 2ab329ca-9f50-4c70-9698-f44934cf4b69, 521b6a84-52f2-488c-b310-c95ae8ff1021, 15603f87-6ae3-403c-aad6-3cd82bdddc1e, d3d06262-f539-4a05-9e71-6e6113e9529b, efbed11c-6828-4d9a-bdc3-ffadce27497e, ab3572a8-144f-4148-9862-465bd9d7148b, 1eeb53c2-5e82-4c6a-a81f-bea4af78b2f8, 31a96803-e0b0-464c-b44c-14316de7195f</v>
      </c>
    </row>
    <row r="209" spans="1:27">
      <c r="A209" t="s">
        <v>683</v>
      </c>
      <c r="B209" t="s">
        <v>20</v>
      </c>
      <c r="C209" t="s">
        <v>9</v>
      </c>
      <c r="D209" t="s">
        <v>261</v>
      </c>
      <c r="E209" s="1">
        <v>21377</v>
      </c>
      <c r="F209" t="s">
        <v>684</v>
      </c>
      <c r="G209" t="s">
        <v>685</v>
      </c>
      <c r="I209" t="str">
        <f t="shared" si="22"/>
        <v>John Taylor</v>
      </c>
      <c r="J209" t="s">
        <v>668</v>
      </c>
      <c r="K209" t="s">
        <v>17133</v>
      </c>
      <c r="L209" t="s">
        <v>17132</v>
      </c>
      <c r="P209" t="str">
        <f t="shared" si="23"/>
        <v>Health Science</v>
      </c>
      <c r="Q209" t="str">
        <f t="shared" si="24"/>
        <v>Veterinary Medicine</v>
      </c>
      <c r="R209" t="str">
        <f t="shared" si="25"/>
        <v>Accounting</v>
      </c>
      <c r="S209" t="str">
        <f t="shared" si="26"/>
        <v/>
      </c>
      <c r="T209" t="str">
        <f t="shared" si="27"/>
        <v/>
      </c>
      <c r="V209" s="3" t="str">
        <f t="array" ref="V209">_xlfn.TEXTJOIN(", ", TRUE, IF(majors_data!$C$2:$C$101=P209, majors_data!$A$2:$A$101, ""))</f>
        <v>1eeb53c2-5e82-4c6a-a81f-bea4af78b2f8, 31a96803-e0b0-464c-b44c-14316de7195f</v>
      </c>
      <c r="W209" s="3" t="str">
        <f t="array" ref="W209">_xlfn.TEXTJOIN(", ", TRUE, IF(majors_data!$C$2:$C$101=Q209, majors_data!$A$2:$A$101, ""))</f>
        <v>6b796d48-625b-4acf-96db-141d2e7d7b4b, e6f83c77-1538-4fec-934c-6a4ec6617268</v>
      </c>
      <c r="X209" s="3" t="str">
        <f t="array" ref="X209">_xlfn.TEXTJOIN(", ", TRUE, IF(majors_data!$C$2:$C$101=R209, majors_data!$A$2:$A$101, ""))</f>
        <v>f66e3050-2b7f-4d30-bc1e-f1c26d6a2aa2, 16f85a4c-9e5b-4f05-ac70-25acb3032c48, d25284f4-c84e-48db-b41e-dc42085a55f9</v>
      </c>
      <c r="Y209" s="3" t="str">
        <f t="array" ref="Y209">_xlfn.TEXTJOIN(", ", TRUE, IF(majors_data!$C$2:$C$101=S209, majors_data!$A$2:$A$101, ""))</f>
        <v/>
      </c>
      <c r="Z209" s="3" t="str">
        <f t="array" ref="Z209">_xlfn.TEXTJOIN(", ", TRUE, IF(majors_data!$C$2:$C$101=T209, majors_data!$A$2:$A$101, ""))</f>
        <v/>
      </c>
      <c r="AA209" s="3" t="str">
        <f t="shared" si="28"/>
        <v>1eeb53c2-5e82-4c6a-a81f-bea4af78b2f8, 31a96803-e0b0-464c-b44c-14316de7195f, 6b796d48-625b-4acf-96db-141d2e7d7b4b, e6f83c77-1538-4fec-934c-6a4ec6617268, f66e3050-2b7f-4d30-bc1e-f1c26d6a2aa2, 16f85a4c-9e5b-4f05-ac70-25acb3032c48, d25284f4-c84e-48db-b41e-dc42085a55f9</v>
      </c>
    </row>
    <row r="210" spans="1:27">
      <c r="A210" t="s">
        <v>686</v>
      </c>
      <c r="B210" t="s">
        <v>20</v>
      </c>
      <c r="C210" t="s">
        <v>15</v>
      </c>
      <c r="D210" t="s">
        <v>269</v>
      </c>
      <c r="E210" s="1">
        <v>27119</v>
      </c>
      <c r="F210" t="s">
        <v>687</v>
      </c>
      <c r="G210" t="s">
        <v>688</v>
      </c>
      <c r="I210" t="str">
        <f t="shared" si="22"/>
        <v>John Wilson</v>
      </c>
      <c r="J210" t="s">
        <v>1173</v>
      </c>
      <c r="K210" t="s">
        <v>17142</v>
      </c>
      <c r="P210" t="str">
        <f t="shared" si="23"/>
        <v>Architecture</v>
      </c>
      <c r="Q210" t="str">
        <f t="shared" si="24"/>
        <v>Physics</v>
      </c>
      <c r="R210" t="str">
        <f t="shared" si="25"/>
        <v/>
      </c>
      <c r="S210" t="str">
        <f t="shared" si="26"/>
        <v/>
      </c>
      <c r="T210" t="str">
        <f t="shared" si="27"/>
        <v/>
      </c>
      <c r="V210" s="3" t="str">
        <f t="array" ref="V210">_xlfn.TEXTJOIN(", ", TRUE, IF(majors_data!$C$2:$C$101=P210, majors_data!$A$2:$A$101, ""))</f>
        <v>e0bad25d-7fb1-4dd7-a0e8-a11b41dcd281, 5e03ed8a-d9fb-4271-aa1d-73df523dcc57</v>
      </c>
      <c r="W210" s="3" t="str">
        <f t="array" ref="W210">_xlfn.TEXTJOIN(", ", TRUE, IF(majors_data!$C$2:$C$101=Q210, majors_data!$A$2:$A$101, ""))</f>
        <v>9dd4dfda-b0d2-4d4a-8642-a44db00f4a15, 534a2149-3015-472c-9de1-5db9e0f6b43e, fe8da200-3e6c-4017-983e-19b5aff7e800</v>
      </c>
      <c r="X210" s="3" t="str">
        <f t="array" ref="X210">_xlfn.TEXTJOIN(", ", TRUE, IF(majors_data!$C$2:$C$101=R210, majors_data!$A$2:$A$101, ""))</f>
        <v/>
      </c>
      <c r="Y210" s="3" t="str">
        <f t="array" ref="Y210">_xlfn.TEXTJOIN(", ", TRUE, IF(majors_data!$C$2:$C$101=S210, majors_data!$A$2:$A$101, ""))</f>
        <v/>
      </c>
      <c r="Z210" s="3" t="str">
        <f t="array" ref="Z210">_xlfn.TEXTJOIN(", ", TRUE, IF(majors_data!$C$2:$C$101=T210, majors_data!$A$2:$A$101, ""))</f>
        <v/>
      </c>
      <c r="AA210" s="3" t="str">
        <f t="shared" si="28"/>
        <v>e0bad25d-7fb1-4dd7-a0e8-a11b41dcd281, 5e03ed8a-d9fb-4271-aa1d-73df523dcc57, 9dd4dfda-b0d2-4d4a-8642-a44db00f4a15, 534a2149-3015-472c-9de1-5db9e0f6b43e, fe8da200-3e6c-4017-983e-19b5aff7e800</v>
      </c>
    </row>
    <row r="211" spans="1:27">
      <c r="A211" t="s">
        <v>689</v>
      </c>
      <c r="B211" t="s">
        <v>20</v>
      </c>
      <c r="C211" t="s">
        <v>80</v>
      </c>
      <c r="D211" t="s">
        <v>100</v>
      </c>
      <c r="E211" s="1">
        <v>28185</v>
      </c>
      <c r="F211" t="s">
        <v>690</v>
      </c>
      <c r="G211" t="s">
        <v>691</v>
      </c>
      <c r="I211" t="str">
        <f t="shared" si="22"/>
        <v>John Miller</v>
      </c>
      <c r="J211" t="s">
        <v>781</v>
      </c>
      <c r="K211" t="s">
        <v>17125</v>
      </c>
      <c r="L211" t="s">
        <v>17155</v>
      </c>
      <c r="M211" t="s">
        <v>17131</v>
      </c>
      <c r="N211" t="s">
        <v>17127</v>
      </c>
      <c r="P211" t="str">
        <f t="shared" si="23"/>
        <v>Public Health</v>
      </c>
      <c r="Q211" t="str">
        <f t="shared" si="24"/>
        <v>Marketing</v>
      </c>
      <c r="R211" t="str">
        <f t="shared" si="25"/>
        <v>Library Science</v>
      </c>
      <c r="S211" t="str">
        <f t="shared" si="26"/>
        <v>Public Health</v>
      </c>
      <c r="T211" t="str">
        <f t="shared" si="27"/>
        <v>Geography</v>
      </c>
      <c r="V211" s="3" t="str">
        <f t="array" ref="V211">_xlfn.TEXTJOIN(", ", TRUE, IF(majors_data!$C$2:$C$101=P211, majors_data!$A$2:$A$101, ""))</f>
        <v>9cbfac3c-fb8a-4ebd-b677-c223a57ac329, d464054e-8f96-4d3d-b9d5-a40f34507b88</v>
      </c>
      <c r="W211" s="3" t="str">
        <f t="array" ref="W211">_xlfn.TEXTJOIN(", ", TRUE, IF(majors_data!$C$2:$C$101=Q211, majors_data!$A$2:$A$101, ""))</f>
        <v>c782f52b-d7ac-47f5-836a-376e4fccf31f, cabf5871-d0d1-43aa-a1e0-7b054ea1f92a, 1f2a78f5-deae-438d-be76-6d733a7dac87</v>
      </c>
      <c r="X211" s="3" t="str">
        <f t="array" ref="X211">_xlfn.TEXTJOIN(", ", TRUE, IF(majors_data!$C$2:$C$101=R211, majors_data!$A$2:$A$101, ""))</f>
        <v>4ff85e34-9da3-47f2-beee-ec6175d82186, 450d53ce-7643-41e5-9d0d-b9d1eacead36</v>
      </c>
      <c r="Y211" s="3" t="str">
        <f t="array" ref="Y211">_xlfn.TEXTJOIN(", ", TRUE, IF(majors_data!$C$2:$C$101=S211, majors_data!$A$2:$A$101, ""))</f>
        <v>9cbfac3c-fb8a-4ebd-b677-c223a57ac329, d464054e-8f96-4d3d-b9d5-a40f34507b88</v>
      </c>
      <c r="Z211" s="3" t="str">
        <f t="array" ref="Z211">_xlfn.TEXTJOIN(", ", TRUE, IF(majors_data!$C$2:$C$101=T211, majors_data!$A$2:$A$101, ""))</f>
        <v>5d92edf2-5248-4363-8e50-f18ad6a67a8c, b6f11273-e674-4c30-afa1-7ee62c1abb4b</v>
      </c>
      <c r="AA211" s="3" t="str">
        <f t="shared" si="28"/>
        <v>9cbfac3c-fb8a-4ebd-b677-c223a57ac329, d464054e-8f96-4d3d-b9d5-a40f34507b88, c782f52b-d7ac-47f5-836a-376e4fccf31f, cabf5871-d0d1-43aa-a1e0-7b054ea1f92a, 1f2a78f5-deae-438d-be76-6d733a7dac87, 4ff85e34-9da3-47f2-beee-ec6175d82186, 450d53ce-7643-41e5-9d0d-b9d1eacead36, 9cbfac3c-fb8a-4ebd-b677-c223a57ac329, d464054e-8f96-4d3d-b9d5-a40f34507b88, 5d92edf2-5248-4363-8e50-f18ad6a67a8c, b6f11273-e674-4c30-afa1-7ee62c1abb4b</v>
      </c>
    </row>
    <row r="212" spans="1:27">
      <c r="A212" t="s">
        <v>692</v>
      </c>
      <c r="B212" t="s">
        <v>20</v>
      </c>
      <c r="C212" t="s">
        <v>31</v>
      </c>
      <c r="D212" t="s">
        <v>693</v>
      </c>
      <c r="E212" s="1">
        <v>36602</v>
      </c>
      <c r="F212" t="s">
        <v>694</v>
      </c>
      <c r="G212" t="s">
        <v>695</v>
      </c>
      <c r="I212" t="str">
        <f t="shared" si="22"/>
        <v>John Doe</v>
      </c>
      <c r="J212" t="s">
        <v>840</v>
      </c>
      <c r="K212" t="s">
        <v>17151</v>
      </c>
      <c r="L212" t="s">
        <v>17134</v>
      </c>
      <c r="P212" t="str">
        <f t="shared" si="23"/>
        <v>Accounting</v>
      </c>
      <c r="Q212" t="str">
        <f t="shared" si="24"/>
        <v>Economics</v>
      </c>
      <c r="R212" t="str">
        <f t="shared" si="25"/>
        <v>Journalism</v>
      </c>
      <c r="S212" t="str">
        <f t="shared" si="26"/>
        <v/>
      </c>
      <c r="T212" t="str">
        <f t="shared" si="27"/>
        <v/>
      </c>
      <c r="V212" s="3" t="str">
        <f t="array" ref="V212">_xlfn.TEXTJOIN(", ", TRUE, IF(majors_data!$C$2:$C$101=P212, majors_data!$A$2:$A$101, ""))</f>
        <v>f66e3050-2b7f-4d30-bc1e-f1c26d6a2aa2, 16f85a4c-9e5b-4f05-ac70-25acb3032c48, d25284f4-c84e-48db-b41e-dc42085a55f9</v>
      </c>
      <c r="W212" s="3" t="str">
        <f t="array" ref="W212">_xlfn.TEXTJOIN(", ", TRUE, IF(majors_data!$C$2:$C$101=Q212, majors_data!$A$2:$A$101, ""))</f>
        <v>2c4e188e-85c2-4366-b282-d70974be0631, d02446db-85a5-472f-be66-392204bff177, e2e80629-cfb6-4daa-b56c-6795ccdc4e48</v>
      </c>
      <c r="X212" s="3" t="str">
        <f t="array" ref="X212">_xlfn.TEXTJOIN(", ", TRUE, IF(majors_data!$C$2:$C$101=R212, majors_data!$A$2:$A$101, ""))</f>
        <v>3100982d-c037-4a3f-a3ed-83e66b248c8d, ebbcecbe-be84-4fb4-bb4e-6420356ebe5a</v>
      </c>
      <c r="Y212" s="3" t="str">
        <f t="array" ref="Y212">_xlfn.TEXTJOIN(", ", TRUE, IF(majors_data!$C$2:$C$101=S212, majors_data!$A$2:$A$101, ""))</f>
        <v/>
      </c>
      <c r="Z212" s="3" t="str">
        <f t="array" ref="Z212">_xlfn.TEXTJOIN(", ", TRUE, IF(majors_data!$C$2:$C$101=T212, majors_data!$A$2:$A$101, ""))</f>
        <v/>
      </c>
      <c r="AA212" s="3" t="str">
        <f t="shared" si="28"/>
        <v>f66e3050-2b7f-4d30-bc1e-f1c26d6a2aa2, 16f85a4c-9e5b-4f05-ac70-25acb3032c48, d25284f4-c84e-48db-b41e-dc42085a55f9, 2c4e188e-85c2-4366-b282-d70974be0631, d02446db-85a5-472f-be66-392204bff177, e2e80629-cfb6-4daa-b56c-6795ccdc4e48, 3100982d-c037-4a3f-a3ed-83e66b248c8d, ebbcecbe-be84-4fb4-bb4e-6420356ebe5a</v>
      </c>
    </row>
    <row r="213" spans="1:27">
      <c r="A213" t="s">
        <v>696</v>
      </c>
      <c r="B213" t="s">
        <v>25</v>
      </c>
      <c r="C213" t="s">
        <v>37</v>
      </c>
      <c r="D213" t="s">
        <v>635</v>
      </c>
      <c r="E213" s="1">
        <v>28472</v>
      </c>
      <c r="F213" t="s">
        <v>697</v>
      </c>
      <c r="G213" t="s">
        <v>572</v>
      </c>
      <c r="I213" t="str">
        <f t="shared" si="22"/>
        <v>Linda Williams</v>
      </c>
      <c r="J213" t="s">
        <v>737</v>
      </c>
      <c r="K213" t="s">
        <v>17126</v>
      </c>
      <c r="P213" t="str">
        <f t="shared" si="23"/>
        <v>Physics</v>
      </c>
      <c r="Q213" t="str">
        <f t="shared" si="24"/>
        <v>Biology</v>
      </c>
      <c r="R213" t="str">
        <f t="shared" si="25"/>
        <v/>
      </c>
      <c r="S213" t="str">
        <f t="shared" si="26"/>
        <v/>
      </c>
      <c r="T213" t="str">
        <f t="shared" si="27"/>
        <v/>
      </c>
      <c r="V213" s="3" t="str">
        <f t="array" ref="V213">_xlfn.TEXTJOIN(", ", TRUE, IF(majors_data!$C$2:$C$101=P213, majors_data!$A$2:$A$101, ""))</f>
        <v>9dd4dfda-b0d2-4d4a-8642-a44db00f4a15, 534a2149-3015-472c-9de1-5db9e0f6b43e, fe8da200-3e6c-4017-983e-19b5aff7e800</v>
      </c>
      <c r="W213" s="3" t="str">
        <f t="array" ref="W213">_xlfn.TEXTJOIN(", ", TRUE, IF(majors_data!$C$2:$C$101=Q213, majors_data!$A$2:$A$101, ""))</f>
        <v>b33ae65d-523e-48c6-b10e-59346e1c6523, 4e64e115-2f29-4046-95c6-3f34c14feb83, 2ab329ca-9f50-4c70-9698-f44934cf4b69</v>
      </c>
      <c r="X213" s="3" t="str">
        <f t="array" ref="X213">_xlfn.TEXTJOIN(", ", TRUE, IF(majors_data!$C$2:$C$101=R213, majors_data!$A$2:$A$101, ""))</f>
        <v/>
      </c>
      <c r="Y213" s="3" t="str">
        <f t="array" ref="Y213">_xlfn.TEXTJOIN(", ", TRUE, IF(majors_data!$C$2:$C$101=S213, majors_data!$A$2:$A$101, ""))</f>
        <v/>
      </c>
      <c r="Z213" s="3" t="str">
        <f t="array" ref="Z213">_xlfn.TEXTJOIN(", ", TRUE, IF(majors_data!$C$2:$C$101=T213, majors_data!$A$2:$A$101, ""))</f>
        <v/>
      </c>
      <c r="AA213" s="3" t="str">
        <f t="shared" si="28"/>
        <v>9dd4dfda-b0d2-4d4a-8642-a44db00f4a15, 534a2149-3015-472c-9de1-5db9e0f6b43e, fe8da200-3e6c-4017-983e-19b5aff7e800, b33ae65d-523e-48c6-b10e-59346e1c6523, 4e64e115-2f29-4046-95c6-3f34c14feb83, 2ab329ca-9f50-4c70-9698-f44934cf4b69</v>
      </c>
    </row>
    <row r="214" spans="1:27">
      <c r="A214" t="s">
        <v>698</v>
      </c>
      <c r="B214" t="s">
        <v>14</v>
      </c>
      <c r="C214" t="s">
        <v>31</v>
      </c>
      <c r="D214" t="s">
        <v>281</v>
      </c>
      <c r="E214" s="1">
        <v>32953</v>
      </c>
      <c r="F214" t="s">
        <v>699</v>
      </c>
      <c r="G214" t="s">
        <v>700</v>
      </c>
      <c r="I214" t="str">
        <f t="shared" si="22"/>
        <v>Jane Doe</v>
      </c>
      <c r="J214" t="s">
        <v>2136</v>
      </c>
      <c r="K214" t="s">
        <v>17132</v>
      </c>
      <c r="P214" t="str">
        <f t="shared" si="23"/>
        <v>Theater</v>
      </c>
      <c r="Q214" t="str">
        <f t="shared" si="24"/>
        <v>Accounting</v>
      </c>
      <c r="R214" t="str">
        <f t="shared" si="25"/>
        <v/>
      </c>
      <c r="S214" t="str">
        <f t="shared" si="26"/>
        <v/>
      </c>
      <c r="T214" t="str">
        <f t="shared" si="27"/>
        <v/>
      </c>
      <c r="V214" s="3" t="str">
        <f t="array" ref="V214">_xlfn.TEXTJOIN(", ", TRUE, IF(majors_data!$C$2:$C$101=P214, majors_data!$A$2:$A$101, ""))</f>
        <v>49150744-aac2-44f9-8ca0-05ae90757bac, f5b20856-42b4-48bd-93d9-fbe2712c9e55</v>
      </c>
      <c r="W214" s="3" t="str">
        <f t="array" ref="W214">_xlfn.TEXTJOIN(", ", TRUE, IF(majors_data!$C$2:$C$101=Q214, majors_data!$A$2:$A$101, ""))</f>
        <v>f66e3050-2b7f-4d30-bc1e-f1c26d6a2aa2, 16f85a4c-9e5b-4f05-ac70-25acb3032c48, d25284f4-c84e-48db-b41e-dc42085a55f9</v>
      </c>
      <c r="X214" s="3" t="str">
        <f t="array" ref="X214">_xlfn.TEXTJOIN(", ", TRUE, IF(majors_data!$C$2:$C$101=R214, majors_data!$A$2:$A$101, ""))</f>
        <v/>
      </c>
      <c r="Y214" s="3" t="str">
        <f t="array" ref="Y214">_xlfn.TEXTJOIN(", ", TRUE, IF(majors_data!$C$2:$C$101=S214, majors_data!$A$2:$A$101, ""))</f>
        <v/>
      </c>
      <c r="Z214" s="3" t="str">
        <f t="array" ref="Z214">_xlfn.TEXTJOIN(", ", TRUE, IF(majors_data!$C$2:$C$101=T214, majors_data!$A$2:$A$101, ""))</f>
        <v/>
      </c>
      <c r="AA214" s="3" t="str">
        <f t="shared" si="28"/>
        <v>49150744-aac2-44f9-8ca0-05ae90757bac, f5b20856-42b4-48bd-93d9-fbe2712c9e55, f66e3050-2b7f-4d30-bc1e-f1c26d6a2aa2, 16f85a4c-9e5b-4f05-ac70-25acb3032c48, d25284f4-c84e-48db-b41e-dc42085a55f9</v>
      </c>
    </row>
    <row r="215" spans="1:27">
      <c r="A215" t="s">
        <v>701</v>
      </c>
      <c r="B215" t="s">
        <v>30</v>
      </c>
      <c r="C215" t="s">
        <v>47</v>
      </c>
      <c r="D215" t="s">
        <v>151</v>
      </c>
      <c r="E215" s="1">
        <v>24362</v>
      </c>
      <c r="F215" t="s">
        <v>702</v>
      </c>
      <c r="I215" t="str">
        <f t="shared" si="22"/>
        <v>Sarah Davis</v>
      </c>
      <c r="P215" t="str">
        <f t="shared" si="23"/>
        <v/>
      </c>
      <c r="Q215" t="str">
        <f t="shared" si="24"/>
        <v/>
      </c>
      <c r="R215" t="str">
        <f t="shared" si="25"/>
        <v/>
      </c>
      <c r="S215" t="str">
        <f t="shared" si="26"/>
        <v/>
      </c>
      <c r="T215" t="str">
        <f t="shared" si="27"/>
        <v/>
      </c>
      <c r="V215" s="3" t="str">
        <f t="array" ref="V215">_xlfn.TEXTJOIN(", ", TRUE, IF(majors_data!$C$2:$C$101=P215, majors_data!$A$2:$A$101, ""))</f>
        <v/>
      </c>
      <c r="W215" s="3" t="str">
        <f t="array" ref="W215">_xlfn.TEXTJOIN(", ", TRUE, IF(majors_data!$C$2:$C$101=Q215, majors_data!$A$2:$A$101, ""))</f>
        <v/>
      </c>
      <c r="X215" s="3" t="str">
        <f t="array" ref="X215">_xlfn.TEXTJOIN(", ", TRUE, IF(majors_data!$C$2:$C$101=R215, majors_data!$A$2:$A$101, ""))</f>
        <v/>
      </c>
      <c r="Y215" s="3" t="str">
        <f t="array" ref="Y215">_xlfn.TEXTJOIN(", ", TRUE, IF(majors_data!$C$2:$C$101=S215, majors_data!$A$2:$A$101, ""))</f>
        <v/>
      </c>
      <c r="Z215" s="3" t="str">
        <f t="array" ref="Z215">_xlfn.TEXTJOIN(", ", TRUE, IF(majors_data!$C$2:$C$101=T215, majors_data!$A$2:$A$101, ""))</f>
        <v/>
      </c>
      <c r="AA215" s="3" t="str">
        <f t="shared" si="28"/>
        <v/>
      </c>
    </row>
    <row r="216" spans="1:27">
      <c r="A216" t="s">
        <v>703</v>
      </c>
      <c r="B216" t="s">
        <v>8</v>
      </c>
      <c r="C216" t="s">
        <v>9</v>
      </c>
      <c r="D216" t="s">
        <v>10</v>
      </c>
      <c r="E216" s="1">
        <v>35176</v>
      </c>
      <c r="F216" t="s">
        <v>704</v>
      </c>
      <c r="G216" t="s">
        <v>705</v>
      </c>
      <c r="I216" t="str">
        <f t="shared" si="22"/>
        <v>David Taylor</v>
      </c>
      <c r="J216" t="s">
        <v>310</v>
      </c>
      <c r="K216" t="s">
        <v>17126</v>
      </c>
      <c r="L216" t="s">
        <v>17150</v>
      </c>
      <c r="P216" t="str">
        <f t="shared" si="23"/>
        <v>Economics</v>
      </c>
      <c r="Q216" t="str">
        <f t="shared" si="24"/>
        <v>Biology</v>
      </c>
      <c r="R216" t="str">
        <f t="shared" si="25"/>
        <v>Agriculture</v>
      </c>
      <c r="S216" t="str">
        <f t="shared" si="26"/>
        <v/>
      </c>
      <c r="T216" t="str">
        <f t="shared" si="27"/>
        <v/>
      </c>
      <c r="V216" s="3" t="str">
        <f t="array" ref="V216">_xlfn.TEXTJOIN(", ", TRUE, IF(majors_data!$C$2:$C$101=P216, majors_data!$A$2:$A$101, ""))</f>
        <v>2c4e188e-85c2-4366-b282-d70974be0631, d02446db-85a5-472f-be66-392204bff177, e2e80629-cfb6-4daa-b56c-6795ccdc4e48</v>
      </c>
      <c r="W216" s="3" t="str">
        <f t="array" ref="W216">_xlfn.TEXTJOIN(", ", TRUE, IF(majors_data!$C$2:$C$101=Q216, majors_data!$A$2:$A$101, ""))</f>
        <v>b33ae65d-523e-48c6-b10e-59346e1c6523, 4e64e115-2f29-4046-95c6-3f34c14feb83, 2ab329ca-9f50-4c70-9698-f44934cf4b69</v>
      </c>
      <c r="X216" s="3" t="str">
        <f t="array" ref="X216">_xlfn.TEXTJOIN(", ", TRUE, IF(majors_data!$C$2:$C$101=R216, majors_data!$A$2:$A$101, ""))</f>
        <v>521b6a84-52f2-488c-b310-c95ae8ff1021, 15603f87-6ae3-403c-aad6-3cd82bdddc1e</v>
      </c>
      <c r="Y216" s="3" t="str">
        <f t="array" ref="Y216">_xlfn.TEXTJOIN(", ", TRUE, IF(majors_data!$C$2:$C$101=S216, majors_data!$A$2:$A$101, ""))</f>
        <v/>
      </c>
      <c r="Z216" s="3" t="str">
        <f t="array" ref="Z216">_xlfn.TEXTJOIN(", ", TRUE, IF(majors_data!$C$2:$C$101=T216, majors_data!$A$2:$A$101, ""))</f>
        <v/>
      </c>
      <c r="AA216" s="3" t="str">
        <f t="shared" si="28"/>
        <v>2c4e188e-85c2-4366-b282-d70974be0631, d02446db-85a5-472f-be66-392204bff177, e2e80629-cfb6-4daa-b56c-6795ccdc4e48, b33ae65d-523e-48c6-b10e-59346e1c6523, 4e64e115-2f29-4046-95c6-3f34c14feb83, 2ab329ca-9f50-4c70-9698-f44934cf4b69, 521b6a84-52f2-488c-b310-c95ae8ff1021, 15603f87-6ae3-403c-aad6-3cd82bdddc1e</v>
      </c>
    </row>
    <row r="217" spans="1:27">
      <c r="A217" t="s">
        <v>706</v>
      </c>
      <c r="B217" t="s">
        <v>119</v>
      </c>
      <c r="C217" t="s">
        <v>56</v>
      </c>
      <c r="D217" t="s">
        <v>273</v>
      </c>
      <c r="E217" s="1">
        <v>24929</v>
      </c>
      <c r="F217" t="s">
        <v>707</v>
      </c>
      <c r="G217" t="s">
        <v>708</v>
      </c>
      <c r="I217" t="str">
        <f t="shared" si="22"/>
        <v>Michael Smith</v>
      </c>
      <c r="J217" t="s">
        <v>279</v>
      </c>
      <c r="K217" t="s">
        <v>17142</v>
      </c>
      <c r="L217" t="s">
        <v>17154</v>
      </c>
      <c r="M217" t="s">
        <v>17125</v>
      </c>
      <c r="P217" t="str">
        <f t="shared" si="23"/>
        <v>Mechanical Engineering</v>
      </c>
      <c r="Q217" t="str">
        <f t="shared" si="24"/>
        <v>Physics</v>
      </c>
      <c r="R217" t="str">
        <f t="shared" si="25"/>
        <v>Law</v>
      </c>
      <c r="S217" t="str">
        <f t="shared" si="26"/>
        <v>Marketing</v>
      </c>
      <c r="T217" t="str">
        <f t="shared" si="27"/>
        <v/>
      </c>
      <c r="V217" s="3" t="str">
        <f t="array" ref="V217">_xlfn.TEXTJOIN(", ", TRUE, IF(majors_data!$C$2:$C$101=P217, majors_data!$A$2:$A$101, ""))</f>
        <v>d3d06262-f539-4a05-9e71-6e6113e9529b, efbed11c-6828-4d9a-bdc3-ffadce27497e, ab3572a8-144f-4148-9862-465bd9d7148b</v>
      </c>
      <c r="W217" s="3" t="str">
        <f t="array" ref="W217">_xlfn.TEXTJOIN(", ", TRUE, IF(majors_data!$C$2:$C$101=Q217, majors_data!$A$2:$A$101, ""))</f>
        <v>9dd4dfda-b0d2-4d4a-8642-a44db00f4a15, 534a2149-3015-472c-9de1-5db9e0f6b43e, fe8da200-3e6c-4017-983e-19b5aff7e800</v>
      </c>
      <c r="X217" s="3" t="str">
        <f t="array" ref="X217">_xlfn.TEXTJOIN(", ", TRUE, IF(majors_data!$C$2:$C$101=R217, majors_data!$A$2:$A$101, ""))</f>
        <v>4ae8186a-1c4d-4b5e-8e7e-385e8b3e9c79, fcda77f1-d71f-4cbe-bb5c-fb12877aec40</v>
      </c>
      <c r="Y217" s="3" t="str">
        <f t="array" ref="Y217">_xlfn.TEXTJOIN(", ", TRUE, IF(majors_data!$C$2:$C$101=S217, majors_data!$A$2:$A$101, ""))</f>
        <v>c782f52b-d7ac-47f5-836a-376e4fccf31f, cabf5871-d0d1-43aa-a1e0-7b054ea1f92a, 1f2a78f5-deae-438d-be76-6d733a7dac87</v>
      </c>
      <c r="Z217" s="3" t="str">
        <f t="array" ref="Z217">_xlfn.TEXTJOIN(", ", TRUE, IF(majors_data!$C$2:$C$101=T217, majors_data!$A$2:$A$101, ""))</f>
        <v/>
      </c>
      <c r="AA217" s="3" t="str">
        <f t="shared" si="28"/>
        <v>d3d06262-f539-4a05-9e71-6e6113e9529b, efbed11c-6828-4d9a-bdc3-ffadce27497e, ab3572a8-144f-4148-9862-465bd9d7148b, 9dd4dfda-b0d2-4d4a-8642-a44db00f4a15, 534a2149-3015-472c-9de1-5db9e0f6b43e, fe8da200-3e6c-4017-983e-19b5aff7e800, 4ae8186a-1c4d-4b5e-8e7e-385e8b3e9c79, fcda77f1-d71f-4cbe-bb5c-fb12877aec40, c782f52b-d7ac-47f5-836a-376e4fccf31f, cabf5871-d0d1-43aa-a1e0-7b054ea1f92a, 1f2a78f5-deae-438d-be76-6d733a7dac87</v>
      </c>
    </row>
    <row r="218" spans="1:27">
      <c r="A218" t="s">
        <v>709</v>
      </c>
      <c r="B218" t="s">
        <v>14</v>
      </c>
      <c r="C218" t="s">
        <v>37</v>
      </c>
      <c r="D218" t="s">
        <v>710</v>
      </c>
      <c r="E218" s="1">
        <v>23490</v>
      </c>
      <c r="F218" t="s">
        <v>711</v>
      </c>
      <c r="I218" t="str">
        <f t="shared" si="22"/>
        <v>Jane Williams</v>
      </c>
      <c r="P218" t="str">
        <f t="shared" si="23"/>
        <v/>
      </c>
      <c r="Q218" t="str">
        <f t="shared" si="24"/>
        <v/>
      </c>
      <c r="R218" t="str">
        <f t="shared" si="25"/>
        <v/>
      </c>
      <c r="S218" t="str">
        <f t="shared" si="26"/>
        <v/>
      </c>
      <c r="T218" t="str">
        <f t="shared" si="27"/>
        <v/>
      </c>
      <c r="V218" s="3" t="str">
        <f t="array" ref="V218">_xlfn.TEXTJOIN(", ", TRUE, IF(majors_data!$C$2:$C$101=P218, majors_data!$A$2:$A$101, ""))</f>
        <v/>
      </c>
      <c r="W218" s="3" t="str">
        <f t="array" ref="W218">_xlfn.TEXTJOIN(", ", TRUE, IF(majors_data!$C$2:$C$101=Q218, majors_data!$A$2:$A$101, ""))</f>
        <v/>
      </c>
      <c r="X218" s="3" t="str">
        <f t="array" ref="X218">_xlfn.TEXTJOIN(", ", TRUE, IF(majors_data!$C$2:$C$101=R218, majors_data!$A$2:$A$101, ""))</f>
        <v/>
      </c>
      <c r="Y218" s="3" t="str">
        <f t="array" ref="Y218">_xlfn.TEXTJOIN(", ", TRUE, IF(majors_data!$C$2:$C$101=S218, majors_data!$A$2:$A$101, ""))</f>
        <v/>
      </c>
      <c r="Z218" s="3" t="str">
        <f t="array" ref="Z218">_xlfn.TEXTJOIN(", ", TRUE, IF(majors_data!$C$2:$C$101=T218, majors_data!$A$2:$A$101, ""))</f>
        <v/>
      </c>
      <c r="AA218" s="3" t="str">
        <f t="shared" si="28"/>
        <v/>
      </c>
    </row>
    <row r="219" spans="1:27">
      <c r="A219" t="s">
        <v>712</v>
      </c>
      <c r="B219" t="s">
        <v>36</v>
      </c>
      <c r="C219" t="s">
        <v>230</v>
      </c>
      <c r="D219" t="s">
        <v>378</v>
      </c>
      <c r="E219" s="1">
        <v>25620</v>
      </c>
      <c r="F219" t="s">
        <v>713</v>
      </c>
      <c r="G219" t="s">
        <v>714</v>
      </c>
      <c r="I219" t="str">
        <f t="shared" si="22"/>
        <v>Alice Johnson</v>
      </c>
      <c r="J219" t="s">
        <v>781</v>
      </c>
      <c r="K219" t="s">
        <v>17132</v>
      </c>
      <c r="L219" t="s">
        <v>17141</v>
      </c>
      <c r="M219" t="s">
        <v>17145</v>
      </c>
      <c r="N219" t="s">
        <v>17142</v>
      </c>
      <c r="P219" t="str">
        <f t="shared" si="23"/>
        <v>Public Health</v>
      </c>
      <c r="Q219" t="str">
        <f t="shared" si="24"/>
        <v>Accounting</v>
      </c>
      <c r="R219" t="str">
        <f t="shared" si="25"/>
        <v>English</v>
      </c>
      <c r="S219" t="str">
        <f t="shared" si="26"/>
        <v>Sociology</v>
      </c>
      <c r="T219" t="str">
        <f t="shared" si="27"/>
        <v>Physics</v>
      </c>
      <c r="V219" s="3" t="str">
        <f t="array" ref="V219">_xlfn.TEXTJOIN(", ", TRUE, IF(majors_data!$C$2:$C$101=P219, majors_data!$A$2:$A$101, ""))</f>
        <v>9cbfac3c-fb8a-4ebd-b677-c223a57ac329, d464054e-8f96-4d3d-b9d5-a40f34507b88</v>
      </c>
      <c r="W219" s="3" t="str">
        <f t="array" ref="W219">_xlfn.TEXTJOIN(", ", TRUE, IF(majors_data!$C$2:$C$101=Q219, majors_data!$A$2:$A$101, ""))</f>
        <v>f66e3050-2b7f-4d30-bc1e-f1c26d6a2aa2, 16f85a4c-9e5b-4f05-ac70-25acb3032c48, d25284f4-c84e-48db-b41e-dc42085a55f9</v>
      </c>
      <c r="X219" s="3" t="str">
        <f t="array" ref="X219">_xlfn.TEXTJOIN(", ", TRUE, IF(majors_data!$C$2:$C$101=R219, majors_data!$A$2:$A$101, ""))</f>
        <v>37979873-7c28-4b44-83ee-438c3e6810e9, e988d274-0abb-4d30-86fd-65f7e0f6b057, cc5f8133-74b9-43cc-b15e-b159a78b93fd</v>
      </c>
      <c r="Y219" s="3" t="str">
        <f t="array" ref="Y219">_xlfn.TEXTJOIN(", ", TRUE, IF(majors_data!$C$2:$C$101=S219, majors_data!$A$2:$A$101, ""))</f>
        <v>dda33b53-0fff-4371-8a45-35a2192e86e8, 34c2e9da-d62c-4fdd-ad94-7befd2595222, 9e9ca12c-4178-40b5-a715-f166244e3adb</v>
      </c>
      <c r="Z219" s="3" t="str">
        <f t="array" ref="Z219">_xlfn.TEXTJOIN(", ", TRUE, IF(majors_data!$C$2:$C$101=T219, majors_data!$A$2:$A$101, ""))</f>
        <v>9dd4dfda-b0d2-4d4a-8642-a44db00f4a15, 534a2149-3015-472c-9de1-5db9e0f6b43e, fe8da200-3e6c-4017-983e-19b5aff7e800</v>
      </c>
      <c r="AA219" s="3" t="str">
        <f t="shared" si="28"/>
        <v>9cbfac3c-fb8a-4ebd-b677-c223a57ac329, d464054e-8f96-4d3d-b9d5-a40f34507b88, f66e3050-2b7f-4d30-bc1e-f1c26d6a2aa2, 16f85a4c-9e5b-4f05-ac70-25acb3032c48, d25284f4-c84e-48db-b41e-dc42085a55f9, 37979873-7c28-4b44-83ee-438c3e6810e9, e988d274-0abb-4d30-86fd-65f7e0f6b057, cc5f8133-74b9-43cc-b15e-b159a78b93fd, dda33b53-0fff-4371-8a45-35a2192e86e8, 34c2e9da-d62c-4fdd-ad94-7befd2595222, 9e9ca12c-4178-40b5-a715-f166244e3adb, 9dd4dfda-b0d2-4d4a-8642-a44db00f4a15, 534a2149-3015-472c-9de1-5db9e0f6b43e, fe8da200-3e6c-4017-983e-19b5aff7e800</v>
      </c>
    </row>
    <row r="220" spans="1:27">
      <c r="A220" t="s">
        <v>715</v>
      </c>
      <c r="B220" t="s">
        <v>36</v>
      </c>
      <c r="C220" t="s">
        <v>31</v>
      </c>
      <c r="D220" t="s">
        <v>171</v>
      </c>
      <c r="E220" s="1">
        <v>28080</v>
      </c>
      <c r="F220" t="s">
        <v>716</v>
      </c>
      <c r="G220" t="s">
        <v>83</v>
      </c>
      <c r="I220" t="str">
        <f t="shared" si="22"/>
        <v>Alice Doe</v>
      </c>
      <c r="J220" t="s">
        <v>83</v>
      </c>
      <c r="P220" t="str">
        <f t="shared" si="23"/>
        <v>Political Science</v>
      </c>
      <c r="Q220" t="str">
        <f t="shared" si="24"/>
        <v/>
      </c>
      <c r="R220" t="str">
        <f t="shared" si="25"/>
        <v/>
      </c>
      <c r="S220" t="str">
        <f t="shared" si="26"/>
        <v/>
      </c>
      <c r="T220" t="str">
        <f t="shared" si="27"/>
        <v/>
      </c>
      <c r="V220" s="3" t="str">
        <f t="array" ref="V220">_xlfn.TEXTJOIN(", ", TRUE, IF(majors_data!$C$2:$C$101=P220, majors_data!$A$2:$A$101, ""))</f>
        <v>4fc222e3-9728-408a-b24b-171c919f81ea, 7f5bc724-d171-406e-bf3b-cd9d868174f2, b32c172c-a1d5-4cc9-a1fc-f5f4b2365ea4</v>
      </c>
      <c r="W220" s="3" t="str">
        <f t="array" ref="W220">_xlfn.TEXTJOIN(", ", TRUE, IF(majors_data!$C$2:$C$101=Q220, majors_data!$A$2:$A$101, ""))</f>
        <v/>
      </c>
      <c r="X220" s="3" t="str">
        <f t="array" ref="X220">_xlfn.TEXTJOIN(", ", TRUE, IF(majors_data!$C$2:$C$101=R220, majors_data!$A$2:$A$101, ""))</f>
        <v/>
      </c>
      <c r="Y220" s="3" t="str">
        <f t="array" ref="Y220">_xlfn.TEXTJOIN(", ", TRUE, IF(majors_data!$C$2:$C$101=S220, majors_data!$A$2:$A$101, ""))</f>
        <v/>
      </c>
      <c r="Z220" s="3" t="str">
        <f t="array" ref="Z220">_xlfn.TEXTJOIN(", ", TRUE, IF(majors_data!$C$2:$C$101=T220, majors_data!$A$2:$A$101, ""))</f>
        <v/>
      </c>
      <c r="AA220" s="3" t="str">
        <f t="shared" si="28"/>
        <v>4fc222e3-9728-408a-b24b-171c919f81ea, 7f5bc724-d171-406e-bf3b-cd9d868174f2, b32c172c-a1d5-4cc9-a1fc-f5f4b2365ea4</v>
      </c>
    </row>
    <row r="221" spans="1:27">
      <c r="A221" t="s">
        <v>717</v>
      </c>
      <c r="B221" t="s">
        <v>8</v>
      </c>
      <c r="C221" t="s">
        <v>9</v>
      </c>
      <c r="D221" t="s">
        <v>10</v>
      </c>
      <c r="E221" s="1">
        <v>20112</v>
      </c>
      <c r="F221" t="s">
        <v>718</v>
      </c>
      <c r="I221" t="str">
        <f t="shared" si="22"/>
        <v>David Taylor</v>
      </c>
      <c r="P221" t="str">
        <f t="shared" si="23"/>
        <v/>
      </c>
      <c r="Q221" t="str">
        <f t="shared" si="24"/>
        <v/>
      </c>
      <c r="R221" t="str">
        <f t="shared" si="25"/>
        <v/>
      </c>
      <c r="S221" t="str">
        <f t="shared" si="26"/>
        <v/>
      </c>
      <c r="T221" t="str">
        <f t="shared" si="27"/>
        <v/>
      </c>
      <c r="V221" s="3" t="str">
        <f t="array" ref="V221">_xlfn.TEXTJOIN(", ", TRUE, IF(majors_data!$C$2:$C$101=P221, majors_data!$A$2:$A$101, ""))</f>
        <v/>
      </c>
      <c r="W221" s="3" t="str">
        <f t="array" ref="W221">_xlfn.TEXTJOIN(", ", TRUE, IF(majors_data!$C$2:$C$101=Q221, majors_data!$A$2:$A$101, ""))</f>
        <v/>
      </c>
      <c r="X221" s="3" t="str">
        <f t="array" ref="X221">_xlfn.TEXTJOIN(", ", TRUE, IF(majors_data!$C$2:$C$101=R221, majors_data!$A$2:$A$101, ""))</f>
        <v/>
      </c>
      <c r="Y221" s="3" t="str">
        <f t="array" ref="Y221">_xlfn.TEXTJOIN(", ", TRUE, IF(majors_data!$C$2:$C$101=S221, majors_data!$A$2:$A$101, ""))</f>
        <v/>
      </c>
      <c r="Z221" s="3" t="str">
        <f t="array" ref="Z221">_xlfn.TEXTJOIN(", ", TRUE, IF(majors_data!$C$2:$C$101=T221, majors_data!$A$2:$A$101, ""))</f>
        <v/>
      </c>
      <c r="AA221" s="3" t="str">
        <f t="shared" si="28"/>
        <v/>
      </c>
    </row>
    <row r="222" spans="1:27">
      <c r="A222" t="s">
        <v>719</v>
      </c>
      <c r="B222" t="s">
        <v>20</v>
      </c>
      <c r="C222" t="s">
        <v>37</v>
      </c>
      <c r="D222" t="s">
        <v>85</v>
      </c>
      <c r="E222" s="1">
        <v>23989</v>
      </c>
      <c r="F222" t="s">
        <v>720</v>
      </c>
      <c r="G222" t="s">
        <v>721</v>
      </c>
      <c r="I222" t="str">
        <f t="shared" si="22"/>
        <v>John Williams</v>
      </c>
      <c r="J222" t="s">
        <v>54</v>
      </c>
      <c r="K222" t="s">
        <v>17139</v>
      </c>
      <c r="P222" t="str">
        <f t="shared" si="23"/>
        <v>Veterinary Medicine</v>
      </c>
      <c r="Q222" t="str">
        <f t="shared" si="24"/>
        <v>Urban Planning</v>
      </c>
      <c r="R222" t="str">
        <f t="shared" si="25"/>
        <v/>
      </c>
      <c r="S222" t="str">
        <f t="shared" si="26"/>
        <v/>
      </c>
      <c r="T222" t="str">
        <f t="shared" si="27"/>
        <v/>
      </c>
      <c r="V222" s="3" t="str">
        <f t="array" ref="V222">_xlfn.TEXTJOIN(", ", TRUE, IF(majors_data!$C$2:$C$101=P222, majors_data!$A$2:$A$101, ""))</f>
        <v>6b796d48-625b-4acf-96db-141d2e7d7b4b, e6f83c77-1538-4fec-934c-6a4ec6617268</v>
      </c>
      <c r="W222" s="3" t="str">
        <f t="array" ref="W222">_xlfn.TEXTJOIN(", ", TRUE, IF(majors_data!$C$2:$C$101=Q222, majors_data!$A$2:$A$101, ""))</f>
        <v>fa7f1f45-106f-4e8d-bd8c-cce0fd276256, 9630ccdb-1fb5-411d-a129-562993ba0569</v>
      </c>
      <c r="X222" s="3" t="str">
        <f t="array" ref="X222">_xlfn.TEXTJOIN(", ", TRUE, IF(majors_data!$C$2:$C$101=R222, majors_data!$A$2:$A$101, ""))</f>
        <v/>
      </c>
      <c r="Y222" s="3" t="str">
        <f t="array" ref="Y222">_xlfn.TEXTJOIN(", ", TRUE, IF(majors_data!$C$2:$C$101=S222, majors_data!$A$2:$A$101, ""))</f>
        <v/>
      </c>
      <c r="Z222" s="3" t="str">
        <f t="array" ref="Z222">_xlfn.TEXTJOIN(", ", TRUE, IF(majors_data!$C$2:$C$101=T222, majors_data!$A$2:$A$101, ""))</f>
        <v/>
      </c>
      <c r="AA222" s="3" t="str">
        <f t="shared" si="28"/>
        <v>6b796d48-625b-4acf-96db-141d2e7d7b4b, e6f83c77-1538-4fec-934c-6a4ec6617268, fa7f1f45-106f-4e8d-bd8c-cce0fd276256, 9630ccdb-1fb5-411d-a129-562993ba0569</v>
      </c>
    </row>
    <row r="223" spans="1:27">
      <c r="A223" t="s">
        <v>722</v>
      </c>
      <c r="B223" t="s">
        <v>51</v>
      </c>
      <c r="C223" t="s">
        <v>37</v>
      </c>
      <c r="D223" t="s">
        <v>254</v>
      </c>
      <c r="E223" s="1">
        <v>33208</v>
      </c>
      <c r="F223" t="s">
        <v>723</v>
      </c>
      <c r="G223" t="s">
        <v>724</v>
      </c>
      <c r="I223" t="str">
        <f t="shared" si="22"/>
        <v>Emily Williams</v>
      </c>
      <c r="J223" t="s">
        <v>1570</v>
      </c>
      <c r="K223" t="s">
        <v>17148</v>
      </c>
      <c r="P223" t="str">
        <f t="shared" si="23"/>
        <v>Mathematics</v>
      </c>
      <c r="Q223" t="str">
        <f t="shared" si="24"/>
        <v>Architecture</v>
      </c>
      <c r="R223" t="str">
        <f t="shared" si="25"/>
        <v/>
      </c>
      <c r="S223" t="str">
        <f t="shared" si="26"/>
        <v/>
      </c>
      <c r="T223" t="str">
        <f t="shared" si="27"/>
        <v/>
      </c>
      <c r="V223" s="3" t="str">
        <f t="array" ref="V223">_xlfn.TEXTJOIN(", ", TRUE, IF(majors_data!$C$2:$C$101=P223, majors_data!$A$2:$A$101, ""))</f>
        <v>38b9874d-dd51-433a-bea9-2ef3ec79cb21, e3ae6951-0a5b-40c4-8b20-fd8b9ce4cecf, 4ad06de7-beaf-454c-aeda-59316f4a641c</v>
      </c>
      <c r="W223" s="3" t="str">
        <f t="array" ref="W223">_xlfn.TEXTJOIN(", ", TRUE, IF(majors_data!$C$2:$C$101=Q223, majors_data!$A$2:$A$101, ""))</f>
        <v>e0bad25d-7fb1-4dd7-a0e8-a11b41dcd281, 5e03ed8a-d9fb-4271-aa1d-73df523dcc57</v>
      </c>
      <c r="X223" s="3" t="str">
        <f t="array" ref="X223">_xlfn.TEXTJOIN(", ", TRUE, IF(majors_data!$C$2:$C$101=R223, majors_data!$A$2:$A$101, ""))</f>
        <v/>
      </c>
      <c r="Y223" s="3" t="str">
        <f t="array" ref="Y223">_xlfn.TEXTJOIN(", ", TRUE, IF(majors_data!$C$2:$C$101=S223, majors_data!$A$2:$A$101, ""))</f>
        <v/>
      </c>
      <c r="Z223" s="3" t="str">
        <f t="array" ref="Z223">_xlfn.TEXTJOIN(", ", TRUE, IF(majors_data!$C$2:$C$101=T223, majors_data!$A$2:$A$101, ""))</f>
        <v/>
      </c>
      <c r="AA223" s="3" t="str">
        <f t="shared" si="28"/>
        <v>38b9874d-dd51-433a-bea9-2ef3ec79cb21, e3ae6951-0a5b-40c4-8b20-fd8b9ce4cecf, 4ad06de7-beaf-454c-aeda-59316f4a641c, e0bad25d-7fb1-4dd7-a0e8-a11b41dcd281, 5e03ed8a-d9fb-4271-aa1d-73df523dcc57</v>
      </c>
    </row>
    <row r="224" spans="1:27">
      <c r="A224" t="s">
        <v>725</v>
      </c>
      <c r="B224" t="s">
        <v>8</v>
      </c>
      <c r="C224" t="s">
        <v>56</v>
      </c>
      <c r="D224" t="s">
        <v>472</v>
      </c>
      <c r="E224" s="1">
        <v>18920</v>
      </c>
      <c r="F224" t="s">
        <v>726</v>
      </c>
      <c r="G224" t="s">
        <v>727</v>
      </c>
      <c r="I224" t="str">
        <f t="shared" si="22"/>
        <v>David Smith</v>
      </c>
      <c r="J224" t="s">
        <v>245</v>
      </c>
      <c r="K224" t="s">
        <v>17140</v>
      </c>
      <c r="L224" t="s">
        <v>17144</v>
      </c>
      <c r="P224" t="str">
        <f t="shared" si="23"/>
        <v>History</v>
      </c>
      <c r="Q224" t="str">
        <f t="shared" si="24"/>
        <v>Philosophy</v>
      </c>
      <c r="R224" t="str">
        <f t="shared" si="25"/>
        <v>Psychology</v>
      </c>
      <c r="S224" t="str">
        <f t="shared" si="26"/>
        <v/>
      </c>
      <c r="T224" t="str">
        <f t="shared" si="27"/>
        <v/>
      </c>
      <c r="V224" s="3" t="str">
        <f t="array" ref="V224">_xlfn.TEXTJOIN(", ", TRUE, IF(majors_data!$C$2:$C$101=P224, majors_data!$A$2:$A$101, ""))</f>
        <v>f6cf2da9-277c-4780-8c18-2a4727d35f64, af428f7f-7d22-4949-924b-37b9c13140fb, d2d40201-0152-4e55-bf95-406c1f66295b</v>
      </c>
      <c r="W224" s="3" t="str">
        <f t="array" ref="W224">_xlfn.TEXTJOIN(", ", TRUE, IF(majors_data!$C$2:$C$101=Q224, majors_data!$A$2:$A$101, ""))</f>
        <v>2390b2fb-f180-48d3-989d-5e359fdf867c, febd48e5-fa29-4288-94cf-a257e875bbc5, a680ecae-78a0-4d78-88cd-4f0163e7d4da</v>
      </c>
      <c r="X224" s="3" t="str">
        <f t="array" ref="X224">_xlfn.TEXTJOIN(", ", TRUE, IF(majors_data!$C$2:$C$101=R224, majors_data!$A$2:$A$101, ""))</f>
        <v>4d0b9e50-43d1-4da0-af2b-97d510bab9e2, 049d0ea9-2055-46a4-b821-0cbf6e36e4d5, 37b5c1f9-c15a-4947-b64d-025dc64c5241</v>
      </c>
      <c r="Y224" s="3" t="str">
        <f t="array" ref="Y224">_xlfn.TEXTJOIN(", ", TRUE, IF(majors_data!$C$2:$C$101=S224, majors_data!$A$2:$A$101, ""))</f>
        <v/>
      </c>
      <c r="Z224" s="3" t="str">
        <f t="array" ref="Z224">_xlfn.TEXTJOIN(", ", TRUE, IF(majors_data!$C$2:$C$101=T224, majors_data!$A$2:$A$101, ""))</f>
        <v/>
      </c>
      <c r="AA224" s="3" t="str">
        <f t="shared" si="28"/>
        <v>f6cf2da9-277c-4780-8c18-2a4727d35f64, af428f7f-7d22-4949-924b-37b9c13140fb, d2d40201-0152-4e55-bf95-406c1f66295b, 2390b2fb-f180-48d3-989d-5e359fdf867c, febd48e5-fa29-4288-94cf-a257e875bbc5, a680ecae-78a0-4d78-88cd-4f0163e7d4da, 4d0b9e50-43d1-4da0-af2b-97d510bab9e2, 049d0ea9-2055-46a4-b821-0cbf6e36e4d5, 37b5c1f9-c15a-4947-b64d-025dc64c5241</v>
      </c>
    </row>
    <row r="225" spans="1:27">
      <c r="A225" t="s">
        <v>728</v>
      </c>
      <c r="B225" t="s">
        <v>60</v>
      </c>
      <c r="C225" t="s">
        <v>80</v>
      </c>
      <c r="D225" t="s">
        <v>729</v>
      </c>
      <c r="E225" s="1">
        <v>22724</v>
      </c>
      <c r="F225" t="s">
        <v>730</v>
      </c>
      <c r="I225" t="str">
        <f t="shared" si="22"/>
        <v>Bob Miller</v>
      </c>
      <c r="P225" t="str">
        <f t="shared" si="23"/>
        <v/>
      </c>
      <c r="Q225" t="str">
        <f t="shared" si="24"/>
        <v/>
      </c>
      <c r="R225" t="str">
        <f t="shared" si="25"/>
        <v/>
      </c>
      <c r="S225" t="str">
        <f t="shared" si="26"/>
        <v/>
      </c>
      <c r="T225" t="str">
        <f t="shared" si="27"/>
        <v/>
      </c>
      <c r="V225" s="3" t="str">
        <f t="array" ref="V225">_xlfn.TEXTJOIN(", ", TRUE, IF(majors_data!$C$2:$C$101=P225, majors_data!$A$2:$A$101, ""))</f>
        <v/>
      </c>
      <c r="W225" s="3" t="str">
        <f t="array" ref="W225">_xlfn.TEXTJOIN(", ", TRUE, IF(majors_data!$C$2:$C$101=Q225, majors_data!$A$2:$A$101, ""))</f>
        <v/>
      </c>
      <c r="X225" s="3" t="str">
        <f t="array" ref="X225">_xlfn.TEXTJOIN(", ", TRUE, IF(majors_data!$C$2:$C$101=R225, majors_data!$A$2:$A$101, ""))</f>
        <v/>
      </c>
      <c r="Y225" s="3" t="str">
        <f t="array" ref="Y225">_xlfn.TEXTJOIN(", ", TRUE, IF(majors_data!$C$2:$C$101=S225, majors_data!$A$2:$A$101, ""))</f>
        <v/>
      </c>
      <c r="Z225" s="3" t="str">
        <f t="array" ref="Z225">_xlfn.TEXTJOIN(", ", TRUE, IF(majors_data!$C$2:$C$101=T225, majors_data!$A$2:$A$101, ""))</f>
        <v/>
      </c>
      <c r="AA225" s="3" t="str">
        <f t="shared" si="28"/>
        <v/>
      </c>
    </row>
    <row r="226" spans="1:27">
      <c r="A226" t="s">
        <v>731</v>
      </c>
      <c r="B226" t="s">
        <v>51</v>
      </c>
      <c r="C226" t="s">
        <v>15</v>
      </c>
      <c r="D226" t="s">
        <v>186</v>
      </c>
      <c r="E226" s="1">
        <v>18769</v>
      </c>
      <c r="F226" t="s">
        <v>732</v>
      </c>
      <c r="G226" t="s">
        <v>733</v>
      </c>
      <c r="I226" t="str">
        <f t="shared" si="22"/>
        <v>Emily Wilson</v>
      </c>
      <c r="J226" t="s">
        <v>787</v>
      </c>
      <c r="K226" t="s">
        <v>17153</v>
      </c>
      <c r="P226" t="str">
        <f t="shared" si="23"/>
        <v>Finance</v>
      </c>
      <c r="Q226" t="str">
        <f t="shared" si="24"/>
        <v>Computer Science</v>
      </c>
      <c r="R226" t="str">
        <f t="shared" si="25"/>
        <v/>
      </c>
      <c r="S226" t="str">
        <f t="shared" si="26"/>
        <v/>
      </c>
      <c r="T226" t="str">
        <f t="shared" si="27"/>
        <v/>
      </c>
      <c r="V226" s="3" t="str">
        <f t="array" ref="V226">_xlfn.TEXTJOIN(", ", TRUE, IF(majors_data!$C$2:$C$101=P226, majors_data!$A$2:$A$101, ""))</f>
        <v>49f57722-52fb-47b6-8e1e-54de177e0d19, f89ddd78-e74e-469c-8808-241bd8c36f67, c6f0e3ea-fc4a-4768-a155-f0bf0b943717</v>
      </c>
      <c r="W226" s="3" t="str">
        <f t="array" ref="W226">_xlfn.TEXTJOIN(", ", TRUE, IF(majors_data!$C$2:$C$101=Q226, majors_data!$A$2:$A$101, ""))</f>
        <v>12c5d420-9bbc-455d-9794-7780bc5fea5b, 036ab592-da37-4aac-ac4b-3a2eb132eb76, 91d3ffda-02df-4108-a302-e3764e021ccf</v>
      </c>
      <c r="X226" s="3" t="str">
        <f t="array" ref="X226">_xlfn.TEXTJOIN(", ", TRUE, IF(majors_data!$C$2:$C$101=R226, majors_data!$A$2:$A$101, ""))</f>
        <v/>
      </c>
      <c r="Y226" s="3" t="str">
        <f t="array" ref="Y226">_xlfn.TEXTJOIN(", ", TRUE, IF(majors_data!$C$2:$C$101=S226, majors_data!$A$2:$A$101, ""))</f>
        <v/>
      </c>
      <c r="Z226" s="3" t="str">
        <f t="array" ref="Z226">_xlfn.TEXTJOIN(", ", TRUE, IF(majors_data!$C$2:$C$101=T226, majors_data!$A$2:$A$101, ""))</f>
        <v/>
      </c>
      <c r="AA226" s="3" t="str">
        <f t="shared" si="28"/>
        <v>49f57722-52fb-47b6-8e1e-54de177e0d19, f89ddd78-e74e-469c-8808-241bd8c36f67, c6f0e3ea-fc4a-4768-a155-f0bf0b943717, 12c5d420-9bbc-455d-9794-7780bc5fea5b, 036ab592-da37-4aac-ac4b-3a2eb132eb76, 91d3ffda-02df-4108-a302-e3764e021ccf</v>
      </c>
    </row>
    <row r="227" spans="1:27">
      <c r="A227" t="s">
        <v>734</v>
      </c>
      <c r="B227" t="s">
        <v>51</v>
      </c>
      <c r="C227" t="s">
        <v>56</v>
      </c>
      <c r="D227" t="s">
        <v>735</v>
      </c>
      <c r="E227" s="1">
        <v>32304</v>
      </c>
      <c r="F227" t="s">
        <v>736</v>
      </c>
      <c r="G227" t="s">
        <v>737</v>
      </c>
      <c r="I227" t="str">
        <f t="shared" si="22"/>
        <v>Emily Smith</v>
      </c>
      <c r="J227" t="s">
        <v>737</v>
      </c>
      <c r="P227" t="str">
        <f t="shared" si="23"/>
        <v>Physics</v>
      </c>
      <c r="Q227" t="str">
        <f t="shared" si="24"/>
        <v/>
      </c>
      <c r="R227" t="str">
        <f t="shared" si="25"/>
        <v/>
      </c>
      <c r="S227" t="str">
        <f t="shared" si="26"/>
        <v/>
      </c>
      <c r="T227" t="str">
        <f t="shared" si="27"/>
        <v/>
      </c>
      <c r="V227" s="3" t="str">
        <f t="array" ref="V227">_xlfn.TEXTJOIN(", ", TRUE, IF(majors_data!$C$2:$C$101=P227, majors_data!$A$2:$A$101, ""))</f>
        <v>9dd4dfda-b0d2-4d4a-8642-a44db00f4a15, 534a2149-3015-472c-9de1-5db9e0f6b43e, fe8da200-3e6c-4017-983e-19b5aff7e800</v>
      </c>
      <c r="W227" s="3" t="str">
        <f t="array" ref="W227">_xlfn.TEXTJOIN(", ", TRUE, IF(majors_data!$C$2:$C$101=Q227, majors_data!$A$2:$A$101, ""))</f>
        <v/>
      </c>
      <c r="X227" s="3" t="str">
        <f t="array" ref="X227">_xlfn.TEXTJOIN(", ", TRUE, IF(majors_data!$C$2:$C$101=R227, majors_data!$A$2:$A$101, ""))</f>
        <v/>
      </c>
      <c r="Y227" s="3" t="str">
        <f t="array" ref="Y227">_xlfn.TEXTJOIN(", ", TRUE, IF(majors_data!$C$2:$C$101=S227, majors_data!$A$2:$A$101, ""))</f>
        <v/>
      </c>
      <c r="Z227" s="3" t="str">
        <f t="array" ref="Z227">_xlfn.TEXTJOIN(", ", TRUE, IF(majors_data!$C$2:$C$101=T227, majors_data!$A$2:$A$101, ""))</f>
        <v/>
      </c>
      <c r="AA227" s="3" t="str">
        <f t="shared" si="28"/>
        <v>9dd4dfda-b0d2-4d4a-8642-a44db00f4a15, 534a2149-3015-472c-9de1-5db9e0f6b43e, fe8da200-3e6c-4017-983e-19b5aff7e800</v>
      </c>
    </row>
    <row r="228" spans="1:27">
      <c r="A228" t="s">
        <v>738</v>
      </c>
      <c r="B228" t="s">
        <v>51</v>
      </c>
      <c r="C228" t="s">
        <v>31</v>
      </c>
      <c r="D228" t="s">
        <v>739</v>
      </c>
      <c r="E228" s="1">
        <v>22662</v>
      </c>
      <c r="F228" t="s">
        <v>740</v>
      </c>
      <c r="G228" t="s">
        <v>741</v>
      </c>
      <c r="I228" t="str">
        <f t="shared" si="22"/>
        <v>Emily Doe</v>
      </c>
      <c r="J228" t="s">
        <v>787</v>
      </c>
      <c r="K228" t="s">
        <v>17126</v>
      </c>
      <c r="L228" t="s">
        <v>17128</v>
      </c>
      <c r="P228" t="str">
        <f t="shared" si="23"/>
        <v>Finance</v>
      </c>
      <c r="Q228" t="str">
        <f t="shared" si="24"/>
        <v>Biology</v>
      </c>
      <c r="R228" t="str">
        <f t="shared" si="25"/>
        <v>Mathematics</v>
      </c>
      <c r="S228" t="str">
        <f t="shared" si="26"/>
        <v/>
      </c>
      <c r="T228" t="str">
        <f t="shared" si="27"/>
        <v/>
      </c>
      <c r="V228" s="3" t="str">
        <f t="array" ref="V228">_xlfn.TEXTJOIN(", ", TRUE, IF(majors_data!$C$2:$C$101=P228, majors_data!$A$2:$A$101, ""))</f>
        <v>49f57722-52fb-47b6-8e1e-54de177e0d19, f89ddd78-e74e-469c-8808-241bd8c36f67, c6f0e3ea-fc4a-4768-a155-f0bf0b943717</v>
      </c>
      <c r="W228" s="3" t="str">
        <f t="array" ref="W228">_xlfn.TEXTJOIN(", ", TRUE, IF(majors_data!$C$2:$C$101=Q228, majors_data!$A$2:$A$101, ""))</f>
        <v>b33ae65d-523e-48c6-b10e-59346e1c6523, 4e64e115-2f29-4046-95c6-3f34c14feb83, 2ab329ca-9f50-4c70-9698-f44934cf4b69</v>
      </c>
      <c r="X228" s="3" t="str">
        <f t="array" ref="X228">_xlfn.TEXTJOIN(", ", TRUE, IF(majors_data!$C$2:$C$101=R228, majors_data!$A$2:$A$101, ""))</f>
        <v>38b9874d-dd51-433a-bea9-2ef3ec79cb21, e3ae6951-0a5b-40c4-8b20-fd8b9ce4cecf, 4ad06de7-beaf-454c-aeda-59316f4a641c</v>
      </c>
      <c r="Y228" s="3" t="str">
        <f t="array" ref="Y228">_xlfn.TEXTJOIN(", ", TRUE, IF(majors_data!$C$2:$C$101=S228, majors_data!$A$2:$A$101, ""))</f>
        <v/>
      </c>
      <c r="Z228" s="3" t="str">
        <f t="array" ref="Z228">_xlfn.TEXTJOIN(", ", TRUE, IF(majors_data!$C$2:$C$101=T228, majors_data!$A$2:$A$101, ""))</f>
        <v/>
      </c>
      <c r="AA228" s="3" t="str">
        <f t="shared" si="28"/>
        <v>49f57722-52fb-47b6-8e1e-54de177e0d19, f89ddd78-e74e-469c-8808-241bd8c36f67, c6f0e3ea-fc4a-4768-a155-f0bf0b943717, b33ae65d-523e-48c6-b10e-59346e1c6523, 4e64e115-2f29-4046-95c6-3f34c14feb83, 2ab329ca-9f50-4c70-9698-f44934cf4b69, 38b9874d-dd51-433a-bea9-2ef3ec79cb21, e3ae6951-0a5b-40c4-8b20-fd8b9ce4cecf, 4ad06de7-beaf-454c-aeda-59316f4a641c</v>
      </c>
    </row>
    <row r="229" spans="1:27">
      <c r="A229" t="s">
        <v>742</v>
      </c>
      <c r="B229" t="s">
        <v>14</v>
      </c>
      <c r="C229" t="s">
        <v>56</v>
      </c>
      <c r="D229" t="s">
        <v>743</v>
      </c>
      <c r="E229" s="1">
        <v>34978</v>
      </c>
      <c r="F229" t="s">
        <v>744</v>
      </c>
      <c r="G229" t="s">
        <v>745</v>
      </c>
      <c r="I229" t="str">
        <f t="shared" si="22"/>
        <v>Jane Smith</v>
      </c>
      <c r="J229" t="s">
        <v>40</v>
      </c>
      <c r="K229" t="s">
        <v>17152</v>
      </c>
      <c r="L229" t="s">
        <v>17125</v>
      </c>
      <c r="M229" t="s">
        <v>17142</v>
      </c>
      <c r="N229" t="s">
        <v>17135</v>
      </c>
      <c r="P229" t="str">
        <f t="shared" si="23"/>
        <v>Environmental Science</v>
      </c>
      <c r="Q229" t="str">
        <f t="shared" si="24"/>
        <v>Political Science</v>
      </c>
      <c r="R229" t="str">
        <f t="shared" si="25"/>
        <v>Marketing</v>
      </c>
      <c r="S229" t="str">
        <f t="shared" si="26"/>
        <v>Physics</v>
      </c>
      <c r="T229" t="str">
        <f t="shared" si="27"/>
        <v>Business Administration</v>
      </c>
      <c r="V229" s="3" t="str">
        <f t="array" ref="V229">_xlfn.TEXTJOIN(", ", TRUE, IF(majors_data!$C$2:$C$101=P229, majors_data!$A$2:$A$101, ""))</f>
        <v>39af2a17-08ce-4282-8dd0-de4efe79980f, ce83ec69-0901-4423-87f6-92734cc8feb2</v>
      </c>
      <c r="W229" s="3" t="str">
        <f t="array" ref="W229">_xlfn.TEXTJOIN(", ", TRUE, IF(majors_data!$C$2:$C$101=Q229, majors_data!$A$2:$A$101, ""))</f>
        <v>4fc222e3-9728-408a-b24b-171c919f81ea, 7f5bc724-d171-406e-bf3b-cd9d868174f2, b32c172c-a1d5-4cc9-a1fc-f5f4b2365ea4</v>
      </c>
      <c r="X229" s="3" t="str">
        <f t="array" ref="X229">_xlfn.TEXTJOIN(", ", TRUE, IF(majors_data!$C$2:$C$101=R229, majors_data!$A$2:$A$101, ""))</f>
        <v>c782f52b-d7ac-47f5-836a-376e4fccf31f, cabf5871-d0d1-43aa-a1e0-7b054ea1f92a, 1f2a78f5-deae-438d-be76-6d733a7dac87</v>
      </c>
      <c r="Y229" s="3" t="str">
        <f t="array" ref="Y229">_xlfn.TEXTJOIN(", ", TRUE, IF(majors_data!$C$2:$C$101=S229, majors_data!$A$2:$A$101, ""))</f>
        <v>9dd4dfda-b0d2-4d4a-8642-a44db00f4a15, 534a2149-3015-472c-9de1-5db9e0f6b43e, fe8da200-3e6c-4017-983e-19b5aff7e800</v>
      </c>
      <c r="Z229" s="3" t="str">
        <f t="array" ref="Z229">_xlfn.TEXTJOIN(", ", TRUE, IF(majors_data!$C$2:$C$101=T229, majors_data!$A$2:$A$101, ""))</f>
        <v>ad1e7d8e-5114-413f-921d-a35552003ee4, c132b04e-83bd-4b24-8fe4-5a9a015e7c93, 1e0b04ba-18d5-4ab9-a1e5-23449bbc4a0b</v>
      </c>
      <c r="AA229" s="3" t="str">
        <f t="shared" si="28"/>
        <v>39af2a17-08ce-4282-8dd0-de4efe79980f, ce83ec69-0901-4423-87f6-92734cc8feb2, 4fc222e3-9728-408a-b24b-171c919f81ea, 7f5bc724-d171-406e-bf3b-cd9d868174f2, b32c172c-a1d5-4cc9-a1fc-f5f4b2365ea4, c782f52b-d7ac-47f5-836a-376e4fccf31f, cabf5871-d0d1-43aa-a1e0-7b054ea1f92a, 1f2a78f5-deae-438d-be76-6d733a7dac87, 9dd4dfda-b0d2-4d4a-8642-a44db00f4a15, 534a2149-3015-472c-9de1-5db9e0f6b43e, fe8da200-3e6c-4017-983e-19b5aff7e800, ad1e7d8e-5114-413f-921d-a35552003ee4, c132b04e-83bd-4b24-8fe4-5a9a015e7c93, 1e0b04ba-18d5-4ab9-a1e5-23449bbc4a0b</v>
      </c>
    </row>
    <row r="230" spans="1:27">
      <c r="A230" t="s">
        <v>746</v>
      </c>
      <c r="B230" t="s">
        <v>119</v>
      </c>
      <c r="C230" t="s">
        <v>31</v>
      </c>
      <c r="D230" t="s">
        <v>524</v>
      </c>
      <c r="E230" s="1">
        <v>18803</v>
      </c>
      <c r="F230" t="s">
        <v>747</v>
      </c>
      <c r="G230" t="s">
        <v>748</v>
      </c>
      <c r="I230" t="str">
        <f t="shared" si="22"/>
        <v>Michael Doe</v>
      </c>
      <c r="J230" t="s">
        <v>748</v>
      </c>
      <c r="P230" t="str">
        <f t="shared" si="23"/>
        <v>Sociology</v>
      </c>
      <c r="Q230" t="str">
        <f t="shared" si="24"/>
        <v/>
      </c>
      <c r="R230" t="str">
        <f t="shared" si="25"/>
        <v/>
      </c>
      <c r="S230" t="str">
        <f t="shared" si="26"/>
        <v/>
      </c>
      <c r="T230" t="str">
        <f t="shared" si="27"/>
        <v/>
      </c>
      <c r="V230" s="3" t="str">
        <f t="array" ref="V230">_xlfn.TEXTJOIN(", ", TRUE, IF(majors_data!$C$2:$C$101=P230, majors_data!$A$2:$A$101, ""))</f>
        <v>dda33b53-0fff-4371-8a45-35a2192e86e8, 34c2e9da-d62c-4fdd-ad94-7befd2595222, 9e9ca12c-4178-40b5-a715-f166244e3adb</v>
      </c>
      <c r="W230" s="3" t="str">
        <f t="array" ref="W230">_xlfn.TEXTJOIN(", ", TRUE, IF(majors_data!$C$2:$C$101=Q230, majors_data!$A$2:$A$101, ""))</f>
        <v/>
      </c>
      <c r="X230" s="3" t="str">
        <f t="array" ref="X230">_xlfn.TEXTJOIN(", ", TRUE, IF(majors_data!$C$2:$C$101=R230, majors_data!$A$2:$A$101, ""))</f>
        <v/>
      </c>
      <c r="Y230" s="3" t="str">
        <f t="array" ref="Y230">_xlfn.TEXTJOIN(", ", TRUE, IF(majors_data!$C$2:$C$101=S230, majors_data!$A$2:$A$101, ""))</f>
        <v/>
      </c>
      <c r="Z230" s="3" t="str">
        <f t="array" ref="Z230">_xlfn.TEXTJOIN(", ", TRUE, IF(majors_data!$C$2:$C$101=T230, majors_data!$A$2:$A$101, ""))</f>
        <v/>
      </c>
      <c r="AA230" s="3" t="str">
        <f t="shared" si="28"/>
        <v>dda33b53-0fff-4371-8a45-35a2192e86e8, 34c2e9da-d62c-4fdd-ad94-7befd2595222, 9e9ca12c-4178-40b5-a715-f166244e3adb</v>
      </c>
    </row>
    <row r="231" spans="1:27">
      <c r="A231" t="s">
        <v>749</v>
      </c>
      <c r="B231" t="s">
        <v>25</v>
      </c>
      <c r="C231" t="s">
        <v>47</v>
      </c>
      <c r="D231" t="s">
        <v>277</v>
      </c>
      <c r="E231" s="1">
        <v>28428</v>
      </c>
      <c r="F231" t="s">
        <v>750</v>
      </c>
      <c r="G231" t="s">
        <v>751</v>
      </c>
      <c r="I231" t="str">
        <f t="shared" si="22"/>
        <v>Linda Davis</v>
      </c>
      <c r="J231" t="s">
        <v>751</v>
      </c>
      <c r="P231" t="str">
        <f t="shared" si="23"/>
        <v>Criminal Justice</v>
      </c>
      <c r="Q231" t="str">
        <f t="shared" si="24"/>
        <v/>
      </c>
      <c r="R231" t="str">
        <f t="shared" si="25"/>
        <v/>
      </c>
      <c r="S231" t="str">
        <f t="shared" si="26"/>
        <v/>
      </c>
      <c r="T231" t="str">
        <f t="shared" si="27"/>
        <v/>
      </c>
      <c r="V231" s="3" t="str">
        <f t="array" ref="V231">_xlfn.TEXTJOIN(", ", TRUE, IF(majors_data!$C$2:$C$101=P231, majors_data!$A$2:$A$101, ""))</f>
        <v>b43b2475-66e9-49df-b826-4dbb0bb15b8b, bd5df5b0-28d6-45d5-8637-31903ae85330</v>
      </c>
      <c r="W231" s="3" t="str">
        <f t="array" ref="W231">_xlfn.TEXTJOIN(", ", TRUE, IF(majors_data!$C$2:$C$101=Q231, majors_data!$A$2:$A$101, ""))</f>
        <v/>
      </c>
      <c r="X231" s="3" t="str">
        <f t="array" ref="X231">_xlfn.TEXTJOIN(", ", TRUE, IF(majors_data!$C$2:$C$101=R231, majors_data!$A$2:$A$101, ""))</f>
        <v/>
      </c>
      <c r="Y231" s="3" t="str">
        <f t="array" ref="Y231">_xlfn.TEXTJOIN(", ", TRUE, IF(majors_data!$C$2:$C$101=S231, majors_data!$A$2:$A$101, ""))</f>
        <v/>
      </c>
      <c r="Z231" s="3" t="str">
        <f t="array" ref="Z231">_xlfn.TEXTJOIN(", ", TRUE, IF(majors_data!$C$2:$C$101=T231, majors_data!$A$2:$A$101, ""))</f>
        <v/>
      </c>
      <c r="AA231" s="3" t="str">
        <f t="shared" si="28"/>
        <v>b43b2475-66e9-49df-b826-4dbb0bb15b8b, bd5df5b0-28d6-45d5-8637-31903ae85330</v>
      </c>
    </row>
    <row r="232" spans="1:27">
      <c r="A232" t="s">
        <v>752</v>
      </c>
      <c r="B232" t="s">
        <v>36</v>
      </c>
      <c r="C232" t="s">
        <v>80</v>
      </c>
      <c r="D232" t="s">
        <v>293</v>
      </c>
      <c r="E232" s="1">
        <v>18670</v>
      </c>
      <c r="F232" t="s">
        <v>753</v>
      </c>
      <c r="G232" t="s">
        <v>754</v>
      </c>
      <c r="I232" t="str">
        <f t="shared" si="22"/>
        <v>Alice Miller</v>
      </c>
      <c r="J232" t="s">
        <v>173</v>
      </c>
      <c r="K232" t="s">
        <v>17135</v>
      </c>
      <c r="P232" t="str">
        <f t="shared" si="23"/>
        <v>Library Science</v>
      </c>
      <c r="Q232" t="str">
        <f t="shared" si="24"/>
        <v>Business Administration</v>
      </c>
      <c r="R232" t="str">
        <f t="shared" si="25"/>
        <v/>
      </c>
      <c r="S232" t="str">
        <f t="shared" si="26"/>
        <v/>
      </c>
      <c r="T232" t="str">
        <f t="shared" si="27"/>
        <v/>
      </c>
      <c r="V232" s="3" t="str">
        <f t="array" ref="V232">_xlfn.TEXTJOIN(", ", TRUE, IF(majors_data!$C$2:$C$101=P232, majors_data!$A$2:$A$101, ""))</f>
        <v>4ff85e34-9da3-47f2-beee-ec6175d82186, 450d53ce-7643-41e5-9d0d-b9d1eacead36</v>
      </c>
      <c r="W232" s="3" t="str">
        <f t="array" ref="W232">_xlfn.TEXTJOIN(", ", TRUE, IF(majors_data!$C$2:$C$101=Q232, majors_data!$A$2:$A$101, ""))</f>
        <v>ad1e7d8e-5114-413f-921d-a35552003ee4, c132b04e-83bd-4b24-8fe4-5a9a015e7c93, 1e0b04ba-18d5-4ab9-a1e5-23449bbc4a0b</v>
      </c>
      <c r="X232" s="3" t="str">
        <f t="array" ref="X232">_xlfn.TEXTJOIN(", ", TRUE, IF(majors_data!$C$2:$C$101=R232, majors_data!$A$2:$A$101, ""))</f>
        <v/>
      </c>
      <c r="Y232" s="3" t="str">
        <f t="array" ref="Y232">_xlfn.TEXTJOIN(", ", TRUE, IF(majors_data!$C$2:$C$101=S232, majors_data!$A$2:$A$101, ""))</f>
        <v/>
      </c>
      <c r="Z232" s="3" t="str">
        <f t="array" ref="Z232">_xlfn.TEXTJOIN(", ", TRUE, IF(majors_data!$C$2:$C$101=T232, majors_data!$A$2:$A$101, ""))</f>
        <v/>
      </c>
      <c r="AA232" s="3" t="str">
        <f t="shared" si="28"/>
        <v>4ff85e34-9da3-47f2-beee-ec6175d82186, 450d53ce-7643-41e5-9d0d-b9d1eacead36, ad1e7d8e-5114-413f-921d-a35552003ee4, c132b04e-83bd-4b24-8fe4-5a9a015e7c93, 1e0b04ba-18d5-4ab9-a1e5-23449bbc4a0b</v>
      </c>
    </row>
    <row r="233" spans="1:27">
      <c r="A233" t="s">
        <v>755</v>
      </c>
      <c r="B233" t="s">
        <v>119</v>
      </c>
      <c r="C233" t="s">
        <v>15</v>
      </c>
      <c r="D233" t="s">
        <v>756</v>
      </c>
      <c r="E233" s="1">
        <v>23959</v>
      </c>
      <c r="F233" t="s">
        <v>757</v>
      </c>
      <c r="G233" t="s">
        <v>758</v>
      </c>
      <c r="I233" t="str">
        <f t="shared" si="22"/>
        <v>Michael Wilson</v>
      </c>
      <c r="J233" t="s">
        <v>326</v>
      </c>
      <c r="K233" t="s">
        <v>17118</v>
      </c>
      <c r="L233" t="s">
        <v>17149</v>
      </c>
      <c r="P233" t="str">
        <f t="shared" si="23"/>
        <v>Philosophy</v>
      </c>
      <c r="Q233" t="str">
        <f t="shared" si="24"/>
        <v>Finance</v>
      </c>
      <c r="R233" t="str">
        <f t="shared" si="25"/>
        <v>Chemistry</v>
      </c>
      <c r="S233" t="str">
        <f t="shared" si="26"/>
        <v/>
      </c>
      <c r="T233" t="str">
        <f t="shared" si="27"/>
        <v/>
      </c>
      <c r="V233" s="3" t="str">
        <f t="array" ref="V233">_xlfn.TEXTJOIN(", ", TRUE, IF(majors_data!$C$2:$C$101=P233, majors_data!$A$2:$A$101, ""))</f>
        <v>2390b2fb-f180-48d3-989d-5e359fdf867c, febd48e5-fa29-4288-94cf-a257e875bbc5, a680ecae-78a0-4d78-88cd-4f0163e7d4da</v>
      </c>
      <c r="W233" s="3" t="str">
        <f t="array" ref="W233">_xlfn.TEXTJOIN(", ", TRUE, IF(majors_data!$C$2:$C$101=Q233, majors_data!$A$2:$A$101, ""))</f>
        <v>49f57722-52fb-47b6-8e1e-54de177e0d19, f89ddd78-e74e-469c-8808-241bd8c36f67, c6f0e3ea-fc4a-4768-a155-f0bf0b943717</v>
      </c>
      <c r="X233" s="3" t="str">
        <f t="array" ref="X233">_xlfn.TEXTJOIN(", ", TRUE, IF(majors_data!$C$2:$C$101=R233, majors_data!$A$2:$A$101, ""))</f>
        <v>3c0ebd74-4105-4532-a321-39bc3d6ab3d8, eac5b480-7e00-4d5e-add6-fc915fb2e8be, 32a60bdd-f493-4c44-a9e2-e45c0209be5e</v>
      </c>
      <c r="Y233" s="3" t="str">
        <f t="array" ref="Y233">_xlfn.TEXTJOIN(", ", TRUE, IF(majors_data!$C$2:$C$101=S233, majors_data!$A$2:$A$101, ""))</f>
        <v/>
      </c>
      <c r="Z233" s="3" t="str">
        <f t="array" ref="Z233">_xlfn.TEXTJOIN(", ", TRUE, IF(majors_data!$C$2:$C$101=T233, majors_data!$A$2:$A$101, ""))</f>
        <v/>
      </c>
      <c r="AA233" s="3" t="str">
        <f t="shared" si="28"/>
        <v>2390b2fb-f180-48d3-989d-5e359fdf867c, febd48e5-fa29-4288-94cf-a257e875bbc5, a680ecae-78a0-4d78-88cd-4f0163e7d4da, 49f57722-52fb-47b6-8e1e-54de177e0d19, f89ddd78-e74e-469c-8808-241bd8c36f67, c6f0e3ea-fc4a-4768-a155-f0bf0b943717, 3c0ebd74-4105-4532-a321-39bc3d6ab3d8, eac5b480-7e00-4d5e-add6-fc915fb2e8be, 32a60bdd-f493-4c44-a9e2-e45c0209be5e</v>
      </c>
    </row>
    <row r="234" spans="1:27">
      <c r="A234" t="s">
        <v>759</v>
      </c>
      <c r="B234" t="s">
        <v>8</v>
      </c>
      <c r="C234" t="s">
        <v>42</v>
      </c>
      <c r="D234" t="s">
        <v>760</v>
      </c>
      <c r="E234" s="1">
        <v>30361</v>
      </c>
      <c r="F234" t="s">
        <v>761</v>
      </c>
      <c r="I234" t="str">
        <f t="shared" si="22"/>
        <v>David Moore</v>
      </c>
      <c r="P234" t="str">
        <f t="shared" si="23"/>
        <v/>
      </c>
      <c r="Q234" t="str">
        <f t="shared" si="24"/>
        <v/>
      </c>
      <c r="R234" t="str">
        <f t="shared" si="25"/>
        <v/>
      </c>
      <c r="S234" t="str">
        <f t="shared" si="26"/>
        <v/>
      </c>
      <c r="T234" t="str">
        <f t="shared" si="27"/>
        <v/>
      </c>
      <c r="V234" s="3" t="str">
        <f t="array" ref="V234">_xlfn.TEXTJOIN(", ", TRUE, IF(majors_data!$C$2:$C$101=P234, majors_data!$A$2:$A$101, ""))</f>
        <v/>
      </c>
      <c r="W234" s="3" t="str">
        <f t="array" ref="W234">_xlfn.TEXTJOIN(", ", TRUE, IF(majors_data!$C$2:$C$101=Q234, majors_data!$A$2:$A$101, ""))</f>
        <v/>
      </c>
      <c r="X234" s="3" t="str">
        <f t="array" ref="X234">_xlfn.TEXTJOIN(", ", TRUE, IF(majors_data!$C$2:$C$101=R234, majors_data!$A$2:$A$101, ""))</f>
        <v/>
      </c>
      <c r="Y234" s="3" t="str">
        <f t="array" ref="Y234">_xlfn.TEXTJOIN(", ", TRUE, IF(majors_data!$C$2:$C$101=S234, majors_data!$A$2:$A$101, ""))</f>
        <v/>
      </c>
      <c r="Z234" s="3" t="str">
        <f t="array" ref="Z234">_xlfn.TEXTJOIN(", ", TRUE, IF(majors_data!$C$2:$C$101=T234, majors_data!$A$2:$A$101, ""))</f>
        <v/>
      </c>
      <c r="AA234" s="3" t="str">
        <f t="shared" si="28"/>
        <v/>
      </c>
    </row>
    <row r="235" spans="1:27">
      <c r="A235" t="s">
        <v>762</v>
      </c>
      <c r="B235" t="s">
        <v>60</v>
      </c>
      <c r="C235" t="s">
        <v>56</v>
      </c>
      <c r="D235" t="s">
        <v>133</v>
      </c>
      <c r="E235" s="1">
        <v>22808</v>
      </c>
      <c r="F235" t="s">
        <v>763</v>
      </c>
      <c r="G235" t="s">
        <v>364</v>
      </c>
      <c r="I235" t="str">
        <f t="shared" si="22"/>
        <v>Bob Smith</v>
      </c>
      <c r="J235" t="s">
        <v>364</v>
      </c>
      <c r="P235" t="str">
        <f t="shared" si="23"/>
        <v>Chemistry</v>
      </c>
      <c r="Q235" t="str">
        <f t="shared" si="24"/>
        <v/>
      </c>
      <c r="R235" t="str">
        <f t="shared" si="25"/>
        <v/>
      </c>
      <c r="S235" t="str">
        <f t="shared" si="26"/>
        <v/>
      </c>
      <c r="T235" t="str">
        <f t="shared" si="27"/>
        <v/>
      </c>
      <c r="V235" s="3" t="str">
        <f t="array" ref="V235">_xlfn.TEXTJOIN(", ", TRUE, IF(majors_data!$C$2:$C$101=P235, majors_data!$A$2:$A$101, ""))</f>
        <v>3c0ebd74-4105-4532-a321-39bc3d6ab3d8, eac5b480-7e00-4d5e-add6-fc915fb2e8be, 32a60bdd-f493-4c44-a9e2-e45c0209be5e</v>
      </c>
      <c r="W235" s="3" t="str">
        <f t="array" ref="W235">_xlfn.TEXTJOIN(", ", TRUE, IF(majors_data!$C$2:$C$101=Q235, majors_data!$A$2:$A$101, ""))</f>
        <v/>
      </c>
      <c r="X235" s="3" t="str">
        <f t="array" ref="X235">_xlfn.TEXTJOIN(", ", TRUE, IF(majors_data!$C$2:$C$101=R235, majors_data!$A$2:$A$101, ""))</f>
        <v/>
      </c>
      <c r="Y235" s="3" t="str">
        <f t="array" ref="Y235">_xlfn.TEXTJOIN(", ", TRUE, IF(majors_data!$C$2:$C$101=S235, majors_data!$A$2:$A$101, ""))</f>
        <v/>
      </c>
      <c r="Z235" s="3" t="str">
        <f t="array" ref="Z235">_xlfn.TEXTJOIN(", ", TRUE, IF(majors_data!$C$2:$C$101=T235, majors_data!$A$2:$A$101, ""))</f>
        <v/>
      </c>
      <c r="AA235" s="3" t="str">
        <f t="shared" si="28"/>
        <v>3c0ebd74-4105-4532-a321-39bc3d6ab3d8, eac5b480-7e00-4d5e-add6-fc915fb2e8be, 32a60bdd-f493-4c44-a9e2-e45c0209be5e</v>
      </c>
    </row>
    <row r="236" spans="1:27">
      <c r="A236" t="s">
        <v>764</v>
      </c>
      <c r="B236" t="s">
        <v>60</v>
      </c>
      <c r="C236" t="s">
        <v>42</v>
      </c>
      <c r="D236" t="s">
        <v>178</v>
      </c>
      <c r="E236" s="1">
        <v>35226</v>
      </c>
      <c r="F236" t="s">
        <v>765</v>
      </c>
      <c r="G236" t="s">
        <v>766</v>
      </c>
      <c r="I236" t="str">
        <f t="shared" si="22"/>
        <v>Bob Moore</v>
      </c>
      <c r="J236" t="s">
        <v>737</v>
      </c>
      <c r="K236" t="s">
        <v>17125</v>
      </c>
      <c r="L236" t="s">
        <v>17152</v>
      </c>
      <c r="M236" t="s">
        <v>17153</v>
      </c>
      <c r="P236" t="str">
        <f t="shared" si="23"/>
        <v>Physics</v>
      </c>
      <c r="Q236" t="str">
        <f t="shared" si="24"/>
        <v>Marketing</v>
      </c>
      <c r="R236" t="str">
        <f t="shared" si="25"/>
        <v>Political Science</v>
      </c>
      <c r="S236" t="str">
        <f t="shared" si="26"/>
        <v>Computer Science</v>
      </c>
      <c r="T236" t="str">
        <f t="shared" si="27"/>
        <v/>
      </c>
      <c r="V236" s="3" t="str">
        <f t="array" ref="V236">_xlfn.TEXTJOIN(", ", TRUE, IF(majors_data!$C$2:$C$101=P236, majors_data!$A$2:$A$101, ""))</f>
        <v>9dd4dfda-b0d2-4d4a-8642-a44db00f4a15, 534a2149-3015-472c-9de1-5db9e0f6b43e, fe8da200-3e6c-4017-983e-19b5aff7e800</v>
      </c>
      <c r="W236" s="3" t="str">
        <f t="array" ref="W236">_xlfn.TEXTJOIN(", ", TRUE, IF(majors_data!$C$2:$C$101=Q236, majors_data!$A$2:$A$101, ""))</f>
        <v>c782f52b-d7ac-47f5-836a-376e4fccf31f, cabf5871-d0d1-43aa-a1e0-7b054ea1f92a, 1f2a78f5-deae-438d-be76-6d733a7dac87</v>
      </c>
      <c r="X236" s="3" t="str">
        <f t="array" ref="X236">_xlfn.TEXTJOIN(", ", TRUE, IF(majors_data!$C$2:$C$101=R236, majors_data!$A$2:$A$101, ""))</f>
        <v>4fc222e3-9728-408a-b24b-171c919f81ea, 7f5bc724-d171-406e-bf3b-cd9d868174f2, b32c172c-a1d5-4cc9-a1fc-f5f4b2365ea4</v>
      </c>
      <c r="Y236" s="3" t="str">
        <f t="array" ref="Y236">_xlfn.TEXTJOIN(", ", TRUE, IF(majors_data!$C$2:$C$101=S236, majors_data!$A$2:$A$101, ""))</f>
        <v>12c5d420-9bbc-455d-9794-7780bc5fea5b, 036ab592-da37-4aac-ac4b-3a2eb132eb76, 91d3ffda-02df-4108-a302-e3764e021ccf</v>
      </c>
      <c r="Z236" s="3" t="str">
        <f t="array" ref="Z236">_xlfn.TEXTJOIN(", ", TRUE, IF(majors_data!$C$2:$C$101=T236, majors_data!$A$2:$A$101, ""))</f>
        <v/>
      </c>
      <c r="AA236" s="3" t="str">
        <f t="shared" si="28"/>
        <v>9dd4dfda-b0d2-4d4a-8642-a44db00f4a15, 534a2149-3015-472c-9de1-5db9e0f6b43e, fe8da200-3e6c-4017-983e-19b5aff7e800, c782f52b-d7ac-47f5-836a-376e4fccf31f, cabf5871-d0d1-43aa-a1e0-7b054ea1f92a, 1f2a78f5-deae-438d-be76-6d733a7dac87, 4fc222e3-9728-408a-b24b-171c919f81ea, 7f5bc724-d171-406e-bf3b-cd9d868174f2, b32c172c-a1d5-4cc9-a1fc-f5f4b2365ea4, 12c5d420-9bbc-455d-9794-7780bc5fea5b, 036ab592-da37-4aac-ac4b-3a2eb132eb76, 91d3ffda-02df-4108-a302-e3764e021ccf</v>
      </c>
    </row>
    <row r="237" spans="1:27">
      <c r="A237" t="s">
        <v>767</v>
      </c>
      <c r="B237" t="s">
        <v>8</v>
      </c>
      <c r="C237" t="s">
        <v>9</v>
      </c>
      <c r="D237" t="s">
        <v>10</v>
      </c>
      <c r="E237" s="1">
        <v>36489</v>
      </c>
      <c r="F237" t="s">
        <v>768</v>
      </c>
      <c r="I237" t="str">
        <f t="shared" si="22"/>
        <v>David Taylor</v>
      </c>
      <c r="P237" t="str">
        <f t="shared" si="23"/>
        <v/>
      </c>
      <c r="Q237" t="str">
        <f t="shared" si="24"/>
        <v/>
      </c>
      <c r="R237" t="str">
        <f t="shared" si="25"/>
        <v/>
      </c>
      <c r="S237" t="str">
        <f t="shared" si="26"/>
        <v/>
      </c>
      <c r="T237" t="str">
        <f t="shared" si="27"/>
        <v/>
      </c>
      <c r="V237" s="3" t="str">
        <f t="array" ref="V237">_xlfn.TEXTJOIN(", ", TRUE, IF(majors_data!$C$2:$C$101=P237, majors_data!$A$2:$A$101, ""))</f>
        <v/>
      </c>
      <c r="W237" s="3" t="str">
        <f t="array" ref="W237">_xlfn.TEXTJOIN(", ", TRUE, IF(majors_data!$C$2:$C$101=Q237, majors_data!$A$2:$A$101, ""))</f>
        <v/>
      </c>
      <c r="X237" s="3" t="str">
        <f t="array" ref="X237">_xlfn.TEXTJOIN(", ", TRUE, IF(majors_data!$C$2:$C$101=R237, majors_data!$A$2:$A$101, ""))</f>
        <v/>
      </c>
      <c r="Y237" s="3" t="str">
        <f t="array" ref="Y237">_xlfn.TEXTJOIN(", ", TRUE, IF(majors_data!$C$2:$C$101=S237, majors_data!$A$2:$A$101, ""))</f>
        <v/>
      </c>
      <c r="Z237" s="3" t="str">
        <f t="array" ref="Z237">_xlfn.TEXTJOIN(", ", TRUE, IF(majors_data!$C$2:$C$101=T237, majors_data!$A$2:$A$101, ""))</f>
        <v/>
      </c>
      <c r="AA237" s="3" t="str">
        <f t="shared" si="28"/>
        <v/>
      </c>
    </row>
    <row r="238" spans="1:27">
      <c r="A238" t="s">
        <v>769</v>
      </c>
      <c r="B238" t="s">
        <v>25</v>
      </c>
      <c r="C238" t="s">
        <v>31</v>
      </c>
      <c r="D238" t="s">
        <v>161</v>
      </c>
      <c r="E238" s="1">
        <v>24841</v>
      </c>
      <c r="F238" t="s">
        <v>770</v>
      </c>
      <c r="G238" t="s">
        <v>668</v>
      </c>
      <c r="I238" t="str">
        <f t="shared" si="22"/>
        <v>Linda Doe</v>
      </c>
      <c r="J238" t="s">
        <v>668</v>
      </c>
      <c r="P238" t="str">
        <f t="shared" si="23"/>
        <v>Health Science</v>
      </c>
      <c r="Q238" t="str">
        <f t="shared" si="24"/>
        <v/>
      </c>
      <c r="R238" t="str">
        <f t="shared" si="25"/>
        <v/>
      </c>
      <c r="S238" t="str">
        <f t="shared" si="26"/>
        <v/>
      </c>
      <c r="T238" t="str">
        <f t="shared" si="27"/>
        <v/>
      </c>
      <c r="V238" s="3" t="str">
        <f t="array" ref="V238">_xlfn.TEXTJOIN(", ", TRUE, IF(majors_data!$C$2:$C$101=P238, majors_data!$A$2:$A$101, ""))</f>
        <v>1eeb53c2-5e82-4c6a-a81f-bea4af78b2f8, 31a96803-e0b0-464c-b44c-14316de7195f</v>
      </c>
      <c r="W238" s="3" t="str">
        <f t="array" ref="W238">_xlfn.TEXTJOIN(", ", TRUE, IF(majors_data!$C$2:$C$101=Q238, majors_data!$A$2:$A$101, ""))</f>
        <v/>
      </c>
      <c r="X238" s="3" t="str">
        <f t="array" ref="X238">_xlfn.TEXTJOIN(", ", TRUE, IF(majors_data!$C$2:$C$101=R238, majors_data!$A$2:$A$101, ""))</f>
        <v/>
      </c>
      <c r="Y238" s="3" t="str">
        <f t="array" ref="Y238">_xlfn.TEXTJOIN(", ", TRUE, IF(majors_data!$C$2:$C$101=S238, majors_data!$A$2:$A$101, ""))</f>
        <v/>
      </c>
      <c r="Z238" s="3" t="str">
        <f t="array" ref="Z238">_xlfn.TEXTJOIN(", ", TRUE, IF(majors_data!$C$2:$C$101=T238, majors_data!$A$2:$A$101, ""))</f>
        <v/>
      </c>
      <c r="AA238" s="3" t="str">
        <f t="shared" si="28"/>
        <v>1eeb53c2-5e82-4c6a-a81f-bea4af78b2f8, 31a96803-e0b0-464c-b44c-14316de7195f</v>
      </c>
    </row>
    <row r="239" spans="1:27">
      <c r="A239" t="s">
        <v>771</v>
      </c>
      <c r="B239" t="s">
        <v>60</v>
      </c>
      <c r="C239" t="s">
        <v>21</v>
      </c>
      <c r="D239" t="s">
        <v>345</v>
      </c>
      <c r="E239" s="1">
        <v>24256</v>
      </c>
      <c r="F239" t="s">
        <v>772</v>
      </c>
      <c r="G239" t="s">
        <v>773</v>
      </c>
      <c r="I239" t="str">
        <f t="shared" si="22"/>
        <v>Bob Brown</v>
      </c>
      <c r="J239" t="s">
        <v>83</v>
      </c>
      <c r="K239" t="s">
        <v>17125</v>
      </c>
      <c r="L239" t="s">
        <v>17129</v>
      </c>
      <c r="M239" t="s">
        <v>17125</v>
      </c>
      <c r="P239" t="str">
        <f t="shared" si="23"/>
        <v>Political Science</v>
      </c>
      <c r="Q239" t="str">
        <f t="shared" si="24"/>
        <v>Marketing</v>
      </c>
      <c r="R239" t="str">
        <f t="shared" si="25"/>
        <v>Linguistics</v>
      </c>
      <c r="S239" t="str">
        <f t="shared" si="26"/>
        <v>Marketing</v>
      </c>
      <c r="T239" t="str">
        <f t="shared" si="27"/>
        <v/>
      </c>
      <c r="V239" s="3" t="str">
        <f t="array" ref="V239">_xlfn.TEXTJOIN(", ", TRUE, IF(majors_data!$C$2:$C$101=P239, majors_data!$A$2:$A$101, ""))</f>
        <v>4fc222e3-9728-408a-b24b-171c919f81ea, 7f5bc724-d171-406e-bf3b-cd9d868174f2, b32c172c-a1d5-4cc9-a1fc-f5f4b2365ea4</v>
      </c>
      <c r="W239" s="3" t="str">
        <f t="array" ref="W239">_xlfn.TEXTJOIN(", ", TRUE, IF(majors_data!$C$2:$C$101=Q239, majors_data!$A$2:$A$101, ""))</f>
        <v>c782f52b-d7ac-47f5-836a-376e4fccf31f, cabf5871-d0d1-43aa-a1e0-7b054ea1f92a, 1f2a78f5-deae-438d-be76-6d733a7dac87</v>
      </c>
      <c r="X239" s="3" t="str">
        <f t="array" ref="X239">_xlfn.TEXTJOIN(", ", TRUE, IF(majors_data!$C$2:$C$101=R239, majors_data!$A$2:$A$101, ""))</f>
        <v>cb7207d7-79d6-497f-a7e6-ceebd62576db, bc618e46-adeb-4bfa-a8dc-9e7a3bbad058</v>
      </c>
      <c r="Y239" s="3" t="str">
        <f t="array" ref="Y239">_xlfn.TEXTJOIN(", ", TRUE, IF(majors_data!$C$2:$C$101=S239, majors_data!$A$2:$A$101, ""))</f>
        <v>c782f52b-d7ac-47f5-836a-376e4fccf31f, cabf5871-d0d1-43aa-a1e0-7b054ea1f92a, 1f2a78f5-deae-438d-be76-6d733a7dac87</v>
      </c>
      <c r="Z239" s="3" t="str">
        <f t="array" ref="Z239">_xlfn.TEXTJOIN(", ", TRUE, IF(majors_data!$C$2:$C$101=T239, majors_data!$A$2:$A$101, ""))</f>
        <v/>
      </c>
      <c r="AA239" s="3" t="str">
        <f t="shared" si="28"/>
        <v>4fc222e3-9728-408a-b24b-171c919f81ea, 7f5bc724-d171-406e-bf3b-cd9d868174f2, b32c172c-a1d5-4cc9-a1fc-f5f4b2365ea4, c782f52b-d7ac-47f5-836a-376e4fccf31f, cabf5871-d0d1-43aa-a1e0-7b054ea1f92a, 1f2a78f5-deae-438d-be76-6d733a7dac87, cb7207d7-79d6-497f-a7e6-ceebd62576db, bc618e46-adeb-4bfa-a8dc-9e7a3bbad058, c782f52b-d7ac-47f5-836a-376e4fccf31f, cabf5871-d0d1-43aa-a1e0-7b054ea1f92a, 1f2a78f5-deae-438d-be76-6d733a7dac87</v>
      </c>
    </row>
    <row r="240" spans="1:27">
      <c r="A240" t="s">
        <v>774</v>
      </c>
      <c r="B240" t="s">
        <v>25</v>
      </c>
      <c r="C240" t="s">
        <v>9</v>
      </c>
      <c r="D240" t="s">
        <v>26</v>
      </c>
      <c r="E240" s="1">
        <v>21865</v>
      </c>
      <c r="F240" t="s">
        <v>775</v>
      </c>
      <c r="G240" t="s">
        <v>476</v>
      </c>
      <c r="I240" t="str">
        <f t="shared" si="22"/>
        <v>Linda Taylor</v>
      </c>
      <c r="J240" t="s">
        <v>476</v>
      </c>
      <c r="P240" t="str">
        <f t="shared" si="23"/>
        <v>Agriculture</v>
      </c>
      <c r="Q240" t="str">
        <f t="shared" si="24"/>
        <v/>
      </c>
      <c r="R240" t="str">
        <f t="shared" si="25"/>
        <v/>
      </c>
      <c r="S240" t="str">
        <f t="shared" si="26"/>
        <v/>
      </c>
      <c r="T240" t="str">
        <f t="shared" si="27"/>
        <v/>
      </c>
      <c r="V240" s="3" t="str">
        <f t="array" ref="V240">_xlfn.TEXTJOIN(", ", TRUE, IF(majors_data!$C$2:$C$101=P240, majors_data!$A$2:$A$101, ""))</f>
        <v>521b6a84-52f2-488c-b310-c95ae8ff1021, 15603f87-6ae3-403c-aad6-3cd82bdddc1e</v>
      </c>
      <c r="W240" s="3" t="str">
        <f t="array" ref="W240">_xlfn.TEXTJOIN(", ", TRUE, IF(majors_data!$C$2:$C$101=Q240, majors_data!$A$2:$A$101, ""))</f>
        <v/>
      </c>
      <c r="X240" s="3" t="str">
        <f t="array" ref="X240">_xlfn.TEXTJOIN(", ", TRUE, IF(majors_data!$C$2:$C$101=R240, majors_data!$A$2:$A$101, ""))</f>
        <v/>
      </c>
      <c r="Y240" s="3" t="str">
        <f t="array" ref="Y240">_xlfn.TEXTJOIN(", ", TRUE, IF(majors_data!$C$2:$C$101=S240, majors_data!$A$2:$A$101, ""))</f>
        <v/>
      </c>
      <c r="Z240" s="3" t="str">
        <f t="array" ref="Z240">_xlfn.TEXTJOIN(", ", TRUE, IF(majors_data!$C$2:$C$101=T240, majors_data!$A$2:$A$101, ""))</f>
        <v/>
      </c>
      <c r="AA240" s="3" t="str">
        <f t="shared" si="28"/>
        <v>521b6a84-52f2-488c-b310-c95ae8ff1021, 15603f87-6ae3-403c-aad6-3cd82bdddc1e</v>
      </c>
    </row>
    <row r="241" spans="1:27">
      <c r="A241" t="s">
        <v>776</v>
      </c>
      <c r="B241" t="s">
        <v>60</v>
      </c>
      <c r="C241" t="s">
        <v>37</v>
      </c>
      <c r="D241" t="s">
        <v>182</v>
      </c>
      <c r="E241" s="1">
        <v>36288</v>
      </c>
      <c r="F241" t="s">
        <v>777</v>
      </c>
      <c r="G241" t="s">
        <v>778</v>
      </c>
      <c r="I241" t="str">
        <f t="shared" si="22"/>
        <v>Bob Williams</v>
      </c>
      <c r="J241" t="s">
        <v>364</v>
      </c>
      <c r="K241" t="s">
        <v>17138</v>
      </c>
      <c r="L241" t="s">
        <v>17132</v>
      </c>
      <c r="M241" t="s">
        <v>17135</v>
      </c>
      <c r="P241" t="str">
        <f t="shared" si="23"/>
        <v>Chemistry</v>
      </c>
      <c r="Q241" t="str">
        <f t="shared" si="24"/>
        <v>Social Work</v>
      </c>
      <c r="R241" t="str">
        <f t="shared" si="25"/>
        <v>Accounting</v>
      </c>
      <c r="S241" t="str">
        <f t="shared" si="26"/>
        <v>Business Administration</v>
      </c>
      <c r="T241" t="str">
        <f t="shared" si="27"/>
        <v/>
      </c>
      <c r="V241" s="3" t="str">
        <f t="array" ref="V241">_xlfn.TEXTJOIN(", ", TRUE, IF(majors_data!$C$2:$C$101=P241, majors_data!$A$2:$A$101, ""))</f>
        <v>3c0ebd74-4105-4532-a321-39bc3d6ab3d8, eac5b480-7e00-4d5e-add6-fc915fb2e8be, 32a60bdd-f493-4c44-a9e2-e45c0209be5e</v>
      </c>
      <c r="W241" s="3" t="str">
        <f t="array" ref="W241">_xlfn.TEXTJOIN(", ", TRUE, IF(majors_data!$C$2:$C$101=Q241, majors_data!$A$2:$A$101, ""))</f>
        <v>8402b4cd-a049-4ae7-8649-16af0c4c8c62, 52e4d490-31bd-48ea-ab9b-8f9eaf720b12</v>
      </c>
      <c r="X241" s="3" t="str">
        <f t="array" ref="X241">_xlfn.TEXTJOIN(", ", TRUE, IF(majors_data!$C$2:$C$101=R241, majors_data!$A$2:$A$101, ""))</f>
        <v>f66e3050-2b7f-4d30-bc1e-f1c26d6a2aa2, 16f85a4c-9e5b-4f05-ac70-25acb3032c48, d25284f4-c84e-48db-b41e-dc42085a55f9</v>
      </c>
      <c r="Y241" s="3" t="str">
        <f t="array" ref="Y241">_xlfn.TEXTJOIN(", ", TRUE, IF(majors_data!$C$2:$C$101=S241, majors_data!$A$2:$A$101, ""))</f>
        <v>ad1e7d8e-5114-413f-921d-a35552003ee4, c132b04e-83bd-4b24-8fe4-5a9a015e7c93, 1e0b04ba-18d5-4ab9-a1e5-23449bbc4a0b</v>
      </c>
      <c r="Z241" s="3" t="str">
        <f t="array" ref="Z241">_xlfn.TEXTJOIN(", ", TRUE, IF(majors_data!$C$2:$C$101=T241, majors_data!$A$2:$A$101, ""))</f>
        <v/>
      </c>
      <c r="AA241" s="3" t="str">
        <f t="shared" si="28"/>
        <v>3c0ebd74-4105-4532-a321-39bc3d6ab3d8, eac5b480-7e00-4d5e-add6-fc915fb2e8be, 32a60bdd-f493-4c44-a9e2-e45c0209be5e, 8402b4cd-a049-4ae7-8649-16af0c4c8c62, 52e4d490-31bd-48ea-ab9b-8f9eaf720b12, f66e3050-2b7f-4d30-bc1e-f1c26d6a2aa2, 16f85a4c-9e5b-4f05-ac70-25acb3032c48, d25284f4-c84e-48db-b41e-dc42085a55f9, ad1e7d8e-5114-413f-921d-a35552003ee4, c132b04e-83bd-4b24-8fe4-5a9a015e7c93, 1e0b04ba-18d5-4ab9-a1e5-23449bbc4a0b</v>
      </c>
    </row>
    <row r="242" spans="1:27">
      <c r="A242" t="s">
        <v>779</v>
      </c>
      <c r="B242" t="s">
        <v>36</v>
      </c>
      <c r="C242" t="s">
        <v>15</v>
      </c>
      <c r="D242" t="s">
        <v>590</v>
      </c>
      <c r="E242" s="1">
        <v>21035</v>
      </c>
      <c r="F242" t="s">
        <v>780</v>
      </c>
      <c r="G242" t="s">
        <v>781</v>
      </c>
      <c r="I242" t="str">
        <f t="shared" si="22"/>
        <v>Alice Wilson</v>
      </c>
      <c r="J242" t="s">
        <v>781</v>
      </c>
      <c r="P242" t="str">
        <f t="shared" si="23"/>
        <v>Public Health</v>
      </c>
      <c r="Q242" t="str">
        <f t="shared" si="24"/>
        <v/>
      </c>
      <c r="R242" t="str">
        <f t="shared" si="25"/>
        <v/>
      </c>
      <c r="S242" t="str">
        <f t="shared" si="26"/>
        <v/>
      </c>
      <c r="T242" t="str">
        <f t="shared" si="27"/>
        <v/>
      </c>
      <c r="V242" s="3" t="str">
        <f t="array" ref="V242">_xlfn.TEXTJOIN(", ", TRUE, IF(majors_data!$C$2:$C$101=P242, majors_data!$A$2:$A$101, ""))</f>
        <v>9cbfac3c-fb8a-4ebd-b677-c223a57ac329, d464054e-8f96-4d3d-b9d5-a40f34507b88</v>
      </c>
      <c r="W242" s="3" t="str">
        <f t="array" ref="W242">_xlfn.TEXTJOIN(", ", TRUE, IF(majors_data!$C$2:$C$101=Q242, majors_data!$A$2:$A$101, ""))</f>
        <v/>
      </c>
      <c r="X242" s="3" t="str">
        <f t="array" ref="X242">_xlfn.TEXTJOIN(", ", TRUE, IF(majors_data!$C$2:$C$101=R242, majors_data!$A$2:$A$101, ""))</f>
        <v/>
      </c>
      <c r="Y242" s="3" t="str">
        <f t="array" ref="Y242">_xlfn.TEXTJOIN(", ", TRUE, IF(majors_data!$C$2:$C$101=S242, majors_data!$A$2:$A$101, ""))</f>
        <v/>
      </c>
      <c r="Z242" s="3" t="str">
        <f t="array" ref="Z242">_xlfn.TEXTJOIN(", ", TRUE, IF(majors_data!$C$2:$C$101=T242, majors_data!$A$2:$A$101, ""))</f>
        <v/>
      </c>
      <c r="AA242" s="3" t="str">
        <f t="shared" si="28"/>
        <v>9cbfac3c-fb8a-4ebd-b677-c223a57ac329, d464054e-8f96-4d3d-b9d5-a40f34507b88</v>
      </c>
    </row>
    <row r="243" spans="1:27">
      <c r="A243" t="s">
        <v>782</v>
      </c>
      <c r="B243" t="s">
        <v>51</v>
      </c>
      <c r="C243" t="s">
        <v>80</v>
      </c>
      <c r="D243" t="s">
        <v>332</v>
      </c>
      <c r="E243" s="1">
        <v>20817</v>
      </c>
      <c r="F243" t="s">
        <v>783</v>
      </c>
      <c r="G243" t="s">
        <v>784</v>
      </c>
      <c r="I243" t="str">
        <f t="shared" si="22"/>
        <v>Emily Miller</v>
      </c>
      <c r="J243" t="s">
        <v>310</v>
      </c>
      <c r="K243" t="s">
        <v>17153</v>
      </c>
      <c r="L243" t="s">
        <v>17145</v>
      </c>
      <c r="M243" t="s">
        <v>17147</v>
      </c>
      <c r="N243" t="s">
        <v>17149</v>
      </c>
      <c r="P243" t="str">
        <f t="shared" si="23"/>
        <v>Economics</v>
      </c>
      <c r="Q243" t="str">
        <f t="shared" si="24"/>
        <v>Computer Science</v>
      </c>
      <c r="R243" t="str">
        <f t="shared" si="25"/>
        <v>Sociology</v>
      </c>
      <c r="S243" t="str">
        <f t="shared" si="26"/>
        <v>Nursing</v>
      </c>
      <c r="T243" t="str">
        <f t="shared" si="27"/>
        <v>Chemistry</v>
      </c>
      <c r="V243" s="3" t="str">
        <f t="array" ref="V243">_xlfn.TEXTJOIN(", ", TRUE, IF(majors_data!$C$2:$C$101=P243, majors_data!$A$2:$A$101, ""))</f>
        <v>2c4e188e-85c2-4366-b282-d70974be0631, d02446db-85a5-472f-be66-392204bff177, e2e80629-cfb6-4daa-b56c-6795ccdc4e48</v>
      </c>
      <c r="W243" s="3" t="str">
        <f t="array" ref="W243">_xlfn.TEXTJOIN(", ", TRUE, IF(majors_data!$C$2:$C$101=Q243, majors_data!$A$2:$A$101, ""))</f>
        <v>12c5d420-9bbc-455d-9794-7780bc5fea5b, 036ab592-da37-4aac-ac4b-3a2eb132eb76, 91d3ffda-02df-4108-a302-e3764e021ccf</v>
      </c>
      <c r="X243" s="3" t="str">
        <f t="array" ref="X243">_xlfn.TEXTJOIN(", ", TRUE, IF(majors_data!$C$2:$C$101=R243, majors_data!$A$2:$A$101, ""))</f>
        <v>dda33b53-0fff-4371-8a45-35a2192e86e8, 34c2e9da-d62c-4fdd-ad94-7befd2595222, 9e9ca12c-4178-40b5-a715-f166244e3adb</v>
      </c>
      <c r="Y243" s="3" t="str">
        <f t="array" ref="Y243">_xlfn.TEXTJOIN(", ", TRUE, IF(majors_data!$C$2:$C$101=S243, majors_data!$A$2:$A$101, ""))</f>
        <v>bcf5b4b8-c773-40a4-9ec1-9767753c0d44, 92ba9844-0c5e-4bfa-ad1c-ab41f8ac3d5e</v>
      </c>
      <c r="Z243" s="3" t="str">
        <f t="array" ref="Z243">_xlfn.TEXTJOIN(", ", TRUE, IF(majors_data!$C$2:$C$101=T243, majors_data!$A$2:$A$101, ""))</f>
        <v>3c0ebd74-4105-4532-a321-39bc3d6ab3d8, eac5b480-7e00-4d5e-add6-fc915fb2e8be, 32a60bdd-f493-4c44-a9e2-e45c0209be5e</v>
      </c>
      <c r="AA243" s="3" t="str">
        <f t="shared" si="28"/>
        <v>2c4e188e-85c2-4366-b282-d70974be0631, d02446db-85a5-472f-be66-392204bff177, e2e80629-cfb6-4daa-b56c-6795ccdc4e48, 12c5d420-9bbc-455d-9794-7780bc5fea5b, 036ab592-da37-4aac-ac4b-3a2eb132eb76, 91d3ffda-02df-4108-a302-e3764e021ccf, dda33b53-0fff-4371-8a45-35a2192e86e8, 34c2e9da-d62c-4fdd-ad94-7befd2595222, 9e9ca12c-4178-40b5-a715-f166244e3adb, bcf5b4b8-c773-40a4-9ec1-9767753c0d44, 92ba9844-0c5e-4bfa-ad1c-ab41f8ac3d5e, 3c0ebd74-4105-4532-a321-39bc3d6ab3d8, eac5b480-7e00-4d5e-add6-fc915fb2e8be, 32a60bdd-f493-4c44-a9e2-e45c0209be5e</v>
      </c>
    </row>
    <row r="244" spans="1:27">
      <c r="A244" t="s">
        <v>785</v>
      </c>
      <c r="B244" t="s">
        <v>20</v>
      </c>
      <c r="C244" t="s">
        <v>15</v>
      </c>
      <c r="D244" t="s">
        <v>269</v>
      </c>
      <c r="E244" s="1">
        <v>27527</v>
      </c>
      <c r="F244" t="s">
        <v>786</v>
      </c>
      <c r="G244" t="s">
        <v>787</v>
      </c>
      <c r="I244" t="str">
        <f t="shared" si="22"/>
        <v>John Wilson</v>
      </c>
      <c r="J244" t="s">
        <v>787</v>
      </c>
      <c r="P244" t="str">
        <f t="shared" si="23"/>
        <v>Finance</v>
      </c>
      <c r="Q244" t="str">
        <f t="shared" si="24"/>
        <v/>
      </c>
      <c r="R244" t="str">
        <f t="shared" si="25"/>
        <v/>
      </c>
      <c r="S244" t="str">
        <f t="shared" si="26"/>
        <v/>
      </c>
      <c r="T244" t="str">
        <f t="shared" si="27"/>
        <v/>
      </c>
      <c r="V244" s="3" t="str">
        <f t="array" ref="V244">_xlfn.TEXTJOIN(", ", TRUE, IF(majors_data!$C$2:$C$101=P244, majors_data!$A$2:$A$101, ""))</f>
        <v>49f57722-52fb-47b6-8e1e-54de177e0d19, f89ddd78-e74e-469c-8808-241bd8c36f67, c6f0e3ea-fc4a-4768-a155-f0bf0b943717</v>
      </c>
      <c r="W244" s="3" t="str">
        <f t="array" ref="W244">_xlfn.TEXTJOIN(", ", TRUE, IF(majors_data!$C$2:$C$101=Q244, majors_data!$A$2:$A$101, ""))</f>
        <v/>
      </c>
      <c r="X244" s="3" t="str">
        <f t="array" ref="X244">_xlfn.TEXTJOIN(", ", TRUE, IF(majors_data!$C$2:$C$101=R244, majors_data!$A$2:$A$101, ""))</f>
        <v/>
      </c>
      <c r="Y244" s="3" t="str">
        <f t="array" ref="Y244">_xlfn.TEXTJOIN(", ", TRUE, IF(majors_data!$C$2:$C$101=S244, majors_data!$A$2:$A$101, ""))</f>
        <v/>
      </c>
      <c r="Z244" s="3" t="str">
        <f t="array" ref="Z244">_xlfn.TEXTJOIN(", ", TRUE, IF(majors_data!$C$2:$C$101=T244, majors_data!$A$2:$A$101, ""))</f>
        <v/>
      </c>
      <c r="AA244" s="3" t="str">
        <f t="shared" si="28"/>
        <v>49f57722-52fb-47b6-8e1e-54de177e0d19, f89ddd78-e74e-469c-8808-241bd8c36f67, c6f0e3ea-fc4a-4768-a155-f0bf0b943717</v>
      </c>
    </row>
    <row r="245" spans="1:27">
      <c r="A245" t="s">
        <v>788</v>
      </c>
      <c r="B245" t="s">
        <v>14</v>
      </c>
      <c r="C245" t="s">
        <v>21</v>
      </c>
      <c r="D245" t="s">
        <v>65</v>
      </c>
      <c r="E245" s="1">
        <v>22542</v>
      </c>
      <c r="F245" t="s">
        <v>789</v>
      </c>
      <c r="G245" t="s">
        <v>790</v>
      </c>
      <c r="I245" t="str">
        <f t="shared" si="22"/>
        <v>Jane Brown</v>
      </c>
      <c r="J245" t="s">
        <v>737</v>
      </c>
      <c r="K245" t="s">
        <v>17145</v>
      </c>
      <c r="L245" t="s">
        <v>17151</v>
      </c>
      <c r="M245" t="s">
        <v>17126</v>
      </c>
      <c r="P245" t="str">
        <f t="shared" si="23"/>
        <v>Physics</v>
      </c>
      <c r="Q245" t="str">
        <f t="shared" si="24"/>
        <v>Sociology</v>
      </c>
      <c r="R245" t="str">
        <f t="shared" si="25"/>
        <v>Economics</v>
      </c>
      <c r="S245" t="str">
        <f t="shared" si="26"/>
        <v>Biology</v>
      </c>
      <c r="T245" t="str">
        <f t="shared" si="27"/>
        <v/>
      </c>
      <c r="V245" s="3" t="str">
        <f t="array" ref="V245">_xlfn.TEXTJOIN(", ", TRUE, IF(majors_data!$C$2:$C$101=P245, majors_data!$A$2:$A$101, ""))</f>
        <v>9dd4dfda-b0d2-4d4a-8642-a44db00f4a15, 534a2149-3015-472c-9de1-5db9e0f6b43e, fe8da200-3e6c-4017-983e-19b5aff7e800</v>
      </c>
      <c r="W245" s="3" t="str">
        <f t="array" ref="W245">_xlfn.TEXTJOIN(", ", TRUE, IF(majors_data!$C$2:$C$101=Q245, majors_data!$A$2:$A$101, ""))</f>
        <v>dda33b53-0fff-4371-8a45-35a2192e86e8, 34c2e9da-d62c-4fdd-ad94-7befd2595222, 9e9ca12c-4178-40b5-a715-f166244e3adb</v>
      </c>
      <c r="X245" s="3" t="str">
        <f t="array" ref="X245">_xlfn.TEXTJOIN(", ", TRUE, IF(majors_data!$C$2:$C$101=R245, majors_data!$A$2:$A$101, ""))</f>
        <v>2c4e188e-85c2-4366-b282-d70974be0631, d02446db-85a5-472f-be66-392204bff177, e2e80629-cfb6-4daa-b56c-6795ccdc4e48</v>
      </c>
      <c r="Y245" s="3" t="str">
        <f t="array" ref="Y245">_xlfn.TEXTJOIN(", ", TRUE, IF(majors_data!$C$2:$C$101=S245, majors_data!$A$2:$A$101, ""))</f>
        <v>b33ae65d-523e-48c6-b10e-59346e1c6523, 4e64e115-2f29-4046-95c6-3f34c14feb83, 2ab329ca-9f50-4c70-9698-f44934cf4b69</v>
      </c>
      <c r="Z245" s="3" t="str">
        <f t="array" ref="Z245">_xlfn.TEXTJOIN(", ", TRUE, IF(majors_data!$C$2:$C$101=T245, majors_data!$A$2:$A$101, ""))</f>
        <v/>
      </c>
      <c r="AA245" s="3" t="str">
        <f t="shared" si="28"/>
        <v>9dd4dfda-b0d2-4d4a-8642-a44db00f4a15, 534a2149-3015-472c-9de1-5db9e0f6b43e, fe8da200-3e6c-4017-983e-19b5aff7e800, dda33b53-0fff-4371-8a45-35a2192e86e8, 34c2e9da-d62c-4fdd-ad94-7befd2595222, 9e9ca12c-4178-40b5-a715-f166244e3adb, 2c4e188e-85c2-4366-b282-d70974be0631, d02446db-85a5-472f-be66-392204bff177, e2e80629-cfb6-4daa-b56c-6795ccdc4e48, b33ae65d-523e-48c6-b10e-59346e1c6523, 4e64e115-2f29-4046-95c6-3f34c14feb83, 2ab329ca-9f50-4c70-9698-f44934cf4b69</v>
      </c>
    </row>
    <row r="246" spans="1:27">
      <c r="A246" t="s">
        <v>791</v>
      </c>
      <c r="B246" t="s">
        <v>30</v>
      </c>
      <c r="C246" t="s">
        <v>56</v>
      </c>
      <c r="D246" t="s">
        <v>69</v>
      </c>
      <c r="E246" s="1">
        <v>31979</v>
      </c>
      <c r="F246" t="s">
        <v>792</v>
      </c>
      <c r="G246" t="s">
        <v>793</v>
      </c>
      <c r="I246" t="str">
        <f t="shared" si="22"/>
        <v>Sarah Smith</v>
      </c>
      <c r="J246" t="s">
        <v>2533</v>
      </c>
      <c r="K246" t="s">
        <v>17128</v>
      </c>
      <c r="L246" t="s">
        <v>17121</v>
      </c>
      <c r="M246" t="s">
        <v>17155</v>
      </c>
      <c r="P246" t="str">
        <f t="shared" si="23"/>
        <v>Urban Planning</v>
      </c>
      <c r="Q246" t="str">
        <f t="shared" si="24"/>
        <v>Mathematics</v>
      </c>
      <c r="R246" t="str">
        <f t="shared" si="25"/>
        <v>History</v>
      </c>
      <c r="S246" t="str">
        <f t="shared" si="26"/>
        <v>Library Science</v>
      </c>
      <c r="T246" t="str">
        <f t="shared" si="27"/>
        <v/>
      </c>
      <c r="V246" s="3" t="str">
        <f t="array" ref="V246">_xlfn.TEXTJOIN(", ", TRUE, IF(majors_data!$C$2:$C$101=P246, majors_data!$A$2:$A$101, ""))</f>
        <v>fa7f1f45-106f-4e8d-bd8c-cce0fd276256, 9630ccdb-1fb5-411d-a129-562993ba0569</v>
      </c>
      <c r="W246" s="3" t="str">
        <f t="array" ref="W246">_xlfn.TEXTJOIN(", ", TRUE, IF(majors_data!$C$2:$C$101=Q246, majors_data!$A$2:$A$101, ""))</f>
        <v>38b9874d-dd51-433a-bea9-2ef3ec79cb21, e3ae6951-0a5b-40c4-8b20-fd8b9ce4cecf, 4ad06de7-beaf-454c-aeda-59316f4a641c</v>
      </c>
      <c r="X246" s="3" t="str">
        <f t="array" ref="X246">_xlfn.TEXTJOIN(", ", TRUE, IF(majors_data!$C$2:$C$101=R246, majors_data!$A$2:$A$101, ""))</f>
        <v>f6cf2da9-277c-4780-8c18-2a4727d35f64, af428f7f-7d22-4949-924b-37b9c13140fb, d2d40201-0152-4e55-bf95-406c1f66295b</v>
      </c>
      <c r="Y246" s="3" t="str">
        <f t="array" ref="Y246">_xlfn.TEXTJOIN(", ", TRUE, IF(majors_data!$C$2:$C$101=S246, majors_data!$A$2:$A$101, ""))</f>
        <v>4ff85e34-9da3-47f2-beee-ec6175d82186, 450d53ce-7643-41e5-9d0d-b9d1eacead36</v>
      </c>
      <c r="Z246" s="3" t="str">
        <f t="array" ref="Z246">_xlfn.TEXTJOIN(", ", TRUE, IF(majors_data!$C$2:$C$101=T246, majors_data!$A$2:$A$101, ""))</f>
        <v/>
      </c>
      <c r="AA246" s="3" t="str">
        <f t="shared" si="28"/>
        <v>fa7f1f45-106f-4e8d-bd8c-cce0fd276256, 9630ccdb-1fb5-411d-a129-562993ba0569, 38b9874d-dd51-433a-bea9-2ef3ec79cb21, e3ae6951-0a5b-40c4-8b20-fd8b9ce4cecf, 4ad06de7-beaf-454c-aeda-59316f4a641c, f6cf2da9-277c-4780-8c18-2a4727d35f64, af428f7f-7d22-4949-924b-37b9c13140fb, d2d40201-0152-4e55-bf95-406c1f66295b, 4ff85e34-9da3-47f2-beee-ec6175d82186, 450d53ce-7643-41e5-9d0d-b9d1eacead36</v>
      </c>
    </row>
    <row r="247" spans="1:27">
      <c r="A247" t="s">
        <v>794</v>
      </c>
      <c r="B247" t="s">
        <v>60</v>
      </c>
      <c r="C247" t="s">
        <v>21</v>
      </c>
      <c r="D247" t="s">
        <v>345</v>
      </c>
      <c r="E247" s="1">
        <v>24949</v>
      </c>
      <c r="F247" t="s">
        <v>795</v>
      </c>
      <c r="G247" t="s">
        <v>796</v>
      </c>
      <c r="I247" t="str">
        <f t="shared" si="22"/>
        <v>Bob Brown</v>
      </c>
      <c r="J247" t="s">
        <v>843</v>
      </c>
      <c r="K247" t="s">
        <v>17133</v>
      </c>
      <c r="L247" t="s">
        <v>17155</v>
      </c>
      <c r="P247" t="str">
        <f t="shared" si="23"/>
        <v>Journalism</v>
      </c>
      <c r="Q247" t="str">
        <f t="shared" si="24"/>
        <v>Veterinary Medicine</v>
      </c>
      <c r="R247" t="str">
        <f t="shared" si="25"/>
        <v>Library Science</v>
      </c>
      <c r="S247" t="str">
        <f t="shared" si="26"/>
        <v/>
      </c>
      <c r="T247" t="str">
        <f t="shared" si="27"/>
        <v/>
      </c>
      <c r="V247" s="3" t="str">
        <f t="array" ref="V247">_xlfn.TEXTJOIN(", ", TRUE, IF(majors_data!$C$2:$C$101=P247, majors_data!$A$2:$A$101, ""))</f>
        <v>3100982d-c037-4a3f-a3ed-83e66b248c8d, ebbcecbe-be84-4fb4-bb4e-6420356ebe5a</v>
      </c>
      <c r="W247" s="3" t="str">
        <f t="array" ref="W247">_xlfn.TEXTJOIN(", ", TRUE, IF(majors_data!$C$2:$C$101=Q247, majors_data!$A$2:$A$101, ""))</f>
        <v>6b796d48-625b-4acf-96db-141d2e7d7b4b, e6f83c77-1538-4fec-934c-6a4ec6617268</v>
      </c>
      <c r="X247" s="3" t="str">
        <f t="array" ref="X247">_xlfn.TEXTJOIN(", ", TRUE, IF(majors_data!$C$2:$C$101=R247, majors_data!$A$2:$A$101, ""))</f>
        <v>4ff85e34-9da3-47f2-beee-ec6175d82186, 450d53ce-7643-41e5-9d0d-b9d1eacead36</v>
      </c>
      <c r="Y247" s="3" t="str">
        <f t="array" ref="Y247">_xlfn.TEXTJOIN(", ", TRUE, IF(majors_data!$C$2:$C$101=S247, majors_data!$A$2:$A$101, ""))</f>
        <v/>
      </c>
      <c r="Z247" s="3" t="str">
        <f t="array" ref="Z247">_xlfn.TEXTJOIN(", ", TRUE, IF(majors_data!$C$2:$C$101=T247, majors_data!$A$2:$A$101, ""))</f>
        <v/>
      </c>
      <c r="AA247" s="3" t="str">
        <f t="shared" si="28"/>
        <v>3100982d-c037-4a3f-a3ed-83e66b248c8d, ebbcecbe-be84-4fb4-bb4e-6420356ebe5a, 6b796d48-625b-4acf-96db-141d2e7d7b4b, e6f83c77-1538-4fec-934c-6a4ec6617268, 4ff85e34-9da3-47f2-beee-ec6175d82186, 450d53ce-7643-41e5-9d0d-b9d1eacead36</v>
      </c>
    </row>
    <row r="248" spans="1:27">
      <c r="A248" t="s">
        <v>797</v>
      </c>
      <c r="B248" t="s">
        <v>36</v>
      </c>
      <c r="C248" t="s">
        <v>47</v>
      </c>
      <c r="D248" t="s">
        <v>48</v>
      </c>
      <c r="E248" s="1">
        <v>28396</v>
      </c>
      <c r="F248" t="s">
        <v>798</v>
      </c>
      <c r="G248" t="s">
        <v>799</v>
      </c>
      <c r="I248" t="str">
        <f t="shared" si="22"/>
        <v>Alice Davis</v>
      </c>
      <c r="J248" t="s">
        <v>2533</v>
      </c>
      <c r="K248" t="s">
        <v>17122</v>
      </c>
      <c r="L248" t="s">
        <v>17131</v>
      </c>
      <c r="M248" t="s">
        <v>17123</v>
      </c>
      <c r="N248" t="s">
        <v>17137</v>
      </c>
      <c r="P248" t="str">
        <f t="shared" si="23"/>
        <v>Urban Planning</v>
      </c>
      <c r="Q248" t="str">
        <f t="shared" si="24"/>
        <v>Foreign Languages</v>
      </c>
      <c r="R248" t="str">
        <f t="shared" si="25"/>
        <v>Public Health</v>
      </c>
      <c r="S248" t="str">
        <f t="shared" si="26"/>
        <v>Art</v>
      </c>
      <c r="T248" t="str">
        <f t="shared" si="27"/>
        <v>Mechanical Engineering</v>
      </c>
      <c r="V248" s="3" t="str">
        <f t="array" ref="V248">_xlfn.TEXTJOIN(", ", TRUE, IF(majors_data!$C$2:$C$101=P248, majors_data!$A$2:$A$101, ""))</f>
        <v>fa7f1f45-106f-4e8d-bd8c-cce0fd276256, 9630ccdb-1fb5-411d-a129-562993ba0569</v>
      </c>
      <c r="W248" s="3" t="str">
        <f t="array" ref="W248">_xlfn.TEXTJOIN(", ", TRUE, IF(majors_data!$C$2:$C$101=Q248, majors_data!$A$2:$A$101, ""))</f>
        <v>6dfeb9a0-918b-4038-ae4f-63ab374b9311, 589319dd-8b62-4842-bb7a-855eef1f8d6e</v>
      </c>
      <c r="X248" s="3" t="str">
        <f t="array" ref="X248">_xlfn.TEXTJOIN(", ", TRUE, IF(majors_data!$C$2:$C$101=R248, majors_data!$A$2:$A$101, ""))</f>
        <v>9cbfac3c-fb8a-4ebd-b677-c223a57ac329, d464054e-8f96-4d3d-b9d5-a40f34507b88</v>
      </c>
      <c r="Y248" s="3" t="str">
        <f t="array" ref="Y248">_xlfn.TEXTJOIN(", ", TRUE, IF(majors_data!$C$2:$C$101=S248, majors_data!$A$2:$A$101, ""))</f>
        <v>edca0a28-476b-4782-86be-a06806d87ab8, b12e86e4-dc4d-49cb-8ec3-b0c9f7f23b26, 62f9fcfb-92d6-4bc8-96ff-e8847c7b27ae</v>
      </c>
      <c r="Z248" s="3" t="str">
        <f t="array" ref="Z248">_xlfn.TEXTJOIN(", ", TRUE, IF(majors_data!$C$2:$C$101=T248, majors_data!$A$2:$A$101, ""))</f>
        <v>d3d06262-f539-4a05-9e71-6e6113e9529b, efbed11c-6828-4d9a-bdc3-ffadce27497e, ab3572a8-144f-4148-9862-465bd9d7148b</v>
      </c>
      <c r="AA248" s="3" t="str">
        <f t="shared" si="28"/>
        <v>fa7f1f45-106f-4e8d-bd8c-cce0fd276256, 9630ccdb-1fb5-411d-a129-562993ba0569, 6dfeb9a0-918b-4038-ae4f-63ab374b9311, 589319dd-8b62-4842-bb7a-855eef1f8d6e, 9cbfac3c-fb8a-4ebd-b677-c223a57ac329, d464054e-8f96-4d3d-b9d5-a40f34507b88, edca0a28-476b-4782-86be-a06806d87ab8, b12e86e4-dc4d-49cb-8ec3-b0c9f7f23b26, 62f9fcfb-92d6-4bc8-96ff-e8847c7b27ae, d3d06262-f539-4a05-9e71-6e6113e9529b, efbed11c-6828-4d9a-bdc3-ffadce27497e, ab3572a8-144f-4148-9862-465bd9d7148b</v>
      </c>
    </row>
    <row r="249" spans="1:27">
      <c r="A249" t="s">
        <v>800</v>
      </c>
      <c r="B249" t="s">
        <v>14</v>
      </c>
      <c r="C249" t="s">
        <v>31</v>
      </c>
      <c r="D249" t="s">
        <v>281</v>
      </c>
      <c r="E249" s="1">
        <v>35567</v>
      </c>
      <c r="F249" t="s">
        <v>801</v>
      </c>
      <c r="G249" t="s">
        <v>802</v>
      </c>
      <c r="I249" t="str">
        <f t="shared" si="22"/>
        <v>Jane Doe</v>
      </c>
      <c r="J249" t="s">
        <v>279</v>
      </c>
      <c r="K249" t="s">
        <v>17143</v>
      </c>
      <c r="P249" t="str">
        <f t="shared" si="23"/>
        <v>Mechanical Engineering</v>
      </c>
      <c r="Q249" t="str">
        <f t="shared" si="24"/>
        <v>Communications</v>
      </c>
      <c r="R249" t="str">
        <f t="shared" si="25"/>
        <v/>
      </c>
      <c r="S249" t="str">
        <f t="shared" si="26"/>
        <v/>
      </c>
      <c r="T249" t="str">
        <f t="shared" si="27"/>
        <v/>
      </c>
      <c r="V249" s="3" t="str">
        <f t="array" ref="V249">_xlfn.TEXTJOIN(", ", TRUE, IF(majors_data!$C$2:$C$101=P249, majors_data!$A$2:$A$101, ""))</f>
        <v>d3d06262-f539-4a05-9e71-6e6113e9529b, efbed11c-6828-4d9a-bdc3-ffadce27497e, ab3572a8-144f-4148-9862-465bd9d7148b</v>
      </c>
      <c r="W249" s="3" t="str">
        <f t="array" ref="W249">_xlfn.TEXTJOIN(", ", TRUE, IF(majors_data!$C$2:$C$101=Q249, majors_data!$A$2:$A$101, ""))</f>
        <v>2c6e4248-da4d-4cb3-ac58-3cd04aa203fa, c8e9582b-d7bd-48cb-9cab-9f953712e952</v>
      </c>
      <c r="X249" s="3" t="str">
        <f t="array" ref="X249">_xlfn.TEXTJOIN(", ", TRUE, IF(majors_data!$C$2:$C$101=R249, majors_data!$A$2:$A$101, ""))</f>
        <v/>
      </c>
      <c r="Y249" s="3" t="str">
        <f t="array" ref="Y249">_xlfn.TEXTJOIN(", ", TRUE, IF(majors_data!$C$2:$C$101=S249, majors_data!$A$2:$A$101, ""))</f>
        <v/>
      </c>
      <c r="Z249" s="3" t="str">
        <f t="array" ref="Z249">_xlfn.TEXTJOIN(", ", TRUE, IF(majors_data!$C$2:$C$101=T249, majors_data!$A$2:$A$101, ""))</f>
        <v/>
      </c>
      <c r="AA249" s="3" t="str">
        <f t="shared" si="28"/>
        <v>d3d06262-f539-4a05-9e71-6e6113e9529b, efbed11c-6828-4d9a-bdc3-ffadce27497e, ab3572a8-144f-4148-9862-465bd9d7148b, 2c6e4248-da4d-4cb3-ac58-3cd04aa203fa, c8e9582b-d7bd-48cb-9cab-9f953712e952</v>
      </c>
    </row>
    <row r="250" spans="1:27">
      <c r="A250" t="s">
        <v>803</v>
      </c>
      <c r="B250" t="s">
        <v>14</v>
      </c>
      <c r="C250" t="s">
        <v>31</v>
      </c>
      <c r="D250" t="s">
        <v>281</v>
      </c>
      <c r="E250" s="1">
        <v>34048</v>
      </c>
      <c r="F250" t="s">
        <v>804</v>
      </c>
      <c r="G250" t="s">
        <v>805</v>
      </c>
      <c r="I250" t="str">
        <f t="shared" si="22"/>
        <v>Jane Doe</v>
      </c>
      <c r="J250" t="s">
        <v>364</v>
      </c>
      <c r="K250" t="s">
        <v>17139</v>
      </c>
      <c r="L250" t="s">
        <v>17148</v>
      </c>
      <c r="M250" t="s">
        <v>17154</v>
      </c>
      <c r="P250" t="str">
        <f t="shared" si="23"/>
        <v>Chemistry</v>
      </c>
      <c r="Q250" t="str">
        <f t="shared" si="24"/>
        <v>Urban Planning</v>
      </c>
      <c r="R250" t="str">
        <f t="shared" si="25"/>
        <v>Architecture</v>
      </c>
      <c r="S250" t="str">
        <f t="shared" si="26"/>
        <v>Law</v>
      </c>
      <c r="T250" t="str">
        <f t="shared" si="27"/>
        <v/>
      </c>
      <c r="V250" s="3" t="str">
        <f t="array" ref="V250">_xlfn.TEXTJOIN(", ", TRUE, IF(majors_data!$C$2:$C$101=P250, majors_data!$A$2:$A$101, ""))</f>
        <v>3c0ebd74-4105-4532-a321-39bc3d6ab3d8, eac5b480-7e00-4d5e-add6-fc915fb2e8be, 32a60bdd-f493-4c44-a9e2-e45c0209be5e</v>
      </c>
      <c r="W250" s="3" t="str">
        <f t="array" ref="W250">_xlfn.TEXTJOIN(", ", TRUE, IF(majors_data!$C$2:$C$101=Q250, majors_data!$A$2:$A$101, ""))</f>
        <v>fa7f1f45-106f-4e8d-bd8c-cce0fd276256, 9630ccdb-1fb5-411d-a129-562993ba0569</v>
      </c>
      <c r="X250" s="3" t="str">
        <f t="array" ref="X250">_xlfn.TEXTJOIN(", ", TRUE, IF(majors_data!$C$2:$C$101=R250, majors_data!$A$2:$A$101, ""))</f>
        <v>e0bad25d-7fb1-4dd7-a0e8-a11b41dcd281, 5e03ed8a-d9fb-4271-aa1d-73df523dcc57</v>
      </c>
      <c r="Y250" s="3" t="str">
        <f t="array" ref="Y250">_xlfn.TEXTJOIN(", ", TRUE, IF(majors_data!$C$2:$C$101=S250, majors_data!$A$2:$A$101, ""))</f>
        <v>4ae8186a-1c4d-4b5e-8e7e-385e8b3e9c79, fcda77f1-d71f-4cbe-bb5c-fb12877aec40</v>
      </c>
      <c r="Z250" s="3" t="str">
        <f t="array" ref="Z250">_xlfn.TEXTJOIN(", ", TRUE, IF(majors_data!$C$2:$C$101=T250, majors_data!$A$2:$A$101, ""))</f>
        <v/>
      </c>
      <c r="AA250" s="3" t="str">
        <f t="shared" si="28"/>
        <v>3c0ebd74-4105-4532-a321-39bc3d6ab3d8, eac5b480-7e00-4d5e-add6-fc915fb2e8be, 32a60bdd-f493-4c44-a9e2-e45c0209be5e, fa7f1f45-106f-4e8d-bd8c-cce0fd276256, 9630ccdb-1fb5-411d-a129-562993ba0569, e0bad25d-7fb1-4dd7-a0e8-a11b41dcd281, 5e03ed8a-d9fb-4271-aa1d-73df523dcc57, 4ae8186a-1c4d-4b5e-8e7e-385e8b3e9c79, fcda77f1-d71f-4cbe-bb5c-fb12877aec40</v>
      </c>
    </row>
    <row r="251" spans="1:27">
      <c r="A251" t="s">
        <v>806</v>
      </c>
      <c r="B251" t="s">
        <v>20</v>
      </c>
      <c r="C251" t="s">
        <v>47</v>
      </c>
      <c r="D251" t="s">
        <v>89</v>
      </c>
      <c r="E251" s="1">
        <v>35196</v>
      </c>
      <c r="F251" t="s">
        <v>807</v>
      </c>
      <c r="I251" t="str">
        <f t="shared" si="22"/>
        <v>John Davis</v>
      </c>
      <c r="P251" t="str">
        <f t="shared" si="23"/>
        <v/>
      </c>
      <c r="Q251" t="str">
        <f t="shared" si="24"/>
        <v/>
      </c>
      <c r="R251" t="str">
        <f t="shared" si="25"/>
        <v/>
      </c>
      <c r="S251" t="str">
        <f t="shared" si="26"/>
        <v/>
      </c>
      <c r="T251" t="str">
        <f t="shared" si="27"/>
        <v/>
      </c>
      <c r="V251" s="3" t="str">
        <f t="array" ref="V251">_xlfn.TEXTJOIN(", ", TRUE, IF(majors_data!$C$2:$C$101=P251, majors_data!$A$2:$A$101, ""))</f>
        <v/>
      </c>
      <c r="W251" s="3" t="str">
        <f t="array" ref="W251">_xlfn.TEXTJOIN(", ", TRUE, IF(majors_data!$C$2:$C$101=Q251, majors_data!$A$2:$A$101, ""))</f>
        <v/>
      </c>
      <c r="X251" s="3" t="str">
        <f t="array" ref="X251">_xlfn.TEXTJOIN(", ", TRUE, IF(majors_data!$C$2:$C$101=R251, majors_data!$A$2:$A$101, ""))</f>
        <v/>
      </c>
      <c r="Y251" s="3" t="str">
        <f t="array" ref="Y251">_xlfn.TEXTJOIN(", ", TRUE, IF(majors_data!$C$2:$C$101=S251, majors_data!$A$2:$A$101, ""))</f>
        <v/>
      </c>
      <c r="Z251" s="3" t="str">
        <f t="array" ref="Z251">_xlfn.TEXTJOIN(", ", TRUE, IF(majors_data!$C$2:$C$101=T251, majors_data!$A$2:$A$101, ""))</f>
        <v/>
      </c>
      <c r="AA251" s="3" t="str">
        <f t="shared" si="28"/>
        <v/>
      </c>
    </row>
    <row r="252" spans="1:27">
      <c r="A252" t="s">
        <v>808</v>
      </c>
      <c r="B252" t="s">
        <v>30</v>
      </c>
      <c r="C252" t="s">
        <v>56</v>
      </c>
      <c r="D252" t="s">
        <v>69</v>
      </c>
      <c r="E252" s="1">
        <v>28789</v>
      </c>
      <c r="F252" t="s">
        <v>809</v>
      </c>
      <c r="I252" t="str">
        <f t="shared" si="22"/>
        <v>Sarah Smith</v>
      </c>
      <c r="P252" t="str">
        <f t="shared" si="23"/>
        <v/>
      </c>
      <c r="Q252" t="str">
        <f t="shared" si="24"/>
        <v/>
      </c>
      <c r="R252" t="str">
        <f t="shared" si="25"/>
        <v/>
      </c>
      <c r="S252" t="str">
        <f t="shared" si="26"/>
        <v/>
      </c>
      <c r="T252" t="str">
        <f t="shared" si="27"/>
        <v/>
      </c>
      <c r="V252" s="3" t="str">
        <f t="array" ref="V252">_xlfn.TEXTJOIN(", ", TRUE, IF(majors_data!$C$2:$C$101=P252, majors_data!$A$2:$A$101, ""))</f>
        <v/>
      </c>
      <c r="W252" s="3" t="str">
        <f t="array" ref="W252">_xlfn.TEXTJOIN(", ", TRUE, IF(majors_data!$C$2:$C$101=Q252, majors_data!$A$2:$A$101, ""))</f>
        <v/>
      </c>
      <c r="X252" s="3" t="str">
        <f t="array" ref="X252">_xlfn.TEXTJOIN(", ", TRUE, IF(majors_data!$C$2:$C$101=R252, majors_data!$A$2:$A$101, ""))</f>
        <v/>
      </c>
      <c r="Y252" s="3" t="str">
        <f t="array" ref="Y252">_xlfn.TEXTJOIN(", ", TRUE, IF(majors_data!$C$2:$C$101=S252, majors_data!$A$2:$A$101, ""))</f>
        <v/>
      </c>
      <c r="Z252" s="3" t="str">
        <f t="array" ref="Z252">_xlfn.TEXTJOIN(", ", TRUE, IF(majors_data!$C$2:$C$101=T252, majors_data!$A$2:$A$101, ""))</f>
        <v/>
      </c>
      <c r="AA252" s="3" t="str">
        <f t="shared" si="28"/>
        <v/>
      </c>
    </row>
    <row r="253" spans="1:27">
      <c r="A253" t="s">
        <v>810</v>
      </c>
      <c r="B253" t="s">
        <v>8</v>
      </c>
      <c r="C253" t="s">
        <v>42</v>
      </c>
      <c r="D253" t="s">
        <v>760</v>
      </c>
      <c r="E253" s="1">
        <v>27488</v>
      </c>
      <c r="F253" t="s">
        <v>811</v>
      </c>
      <c r="G253" t="s">
        <v>812</v>
      </c>
      <c r="I253" t="str">
        <f t="shared" si="22"/>
        <v>David Moore</v>
      </c>
      <c r="J253" t="s">
        <v>310</v>
      </c>
      <c r="K253" t="s">
        <v>17153</v>
      </c>
      <c r="L253" t="s">
        <v>17129</v>
      </c>
      <c r="P253" t="str">
        <f t="shared" si="23"/>
        <v>Economics</v>
      </c>
      <c r="Q253" t="str">
        <f t="shared" si="24"/>
        <v>Computer Science</v>
      </c>
      <c r="R253" t="str">
        <f t="shared" si="25"/>
        <v>Linguistics</v>
      </c>
      <c r="S253" t="str">
        <f t="shared" si="26"/>
        <v/>
      </c>
      <c r="T253" t="str">
        <f t="shared" si="27"/>
        <v/>
      </c>
      <c r="V253" s="3" t="str">
        <f t="array" ref="V253">_xlfn.TEXTJOIN(", ", TRUE, IF(majors_data!$C$2:$C$101=P253, majors_data!$A$2:$A$101, ""))</f>
        <v>2c4e188e-85c2-4366-b282-d70974be0631, d02446db-85a5-472f-be66-392204bff177, e2e80629-cfb6-4daa-b56c-6795ccdc4e48</v>
      </c>
      <c r="W253" s="3" t="str">
        <f t="array" ref="W253">_xlfn.TEXTJOIN(", ", TRUE, IF(majors_data!$C$2:$C$101=Q253, majors_data!$A$2:$A$101, ""))</f>
        <v>12c5d420-9bbc-455d-9794-7780bc5fea5b, 036ab592-da37-4aac-ac4b-3a2eb132eb76, 91d3ffda-02df-4108-a302-e3764e021ccf</v>
      </c>
      <c r="X253" s="3" t="str">
        <f t="array" ref="X253">_xlfn.TEXTJOIN(", ", TRUE, IF(majors_data!$C$2:$C$101=R253, majors_data!$A$2:$A$101, ""))</f>
        <v>cb7207d7-79d6-497f-a7e6-ceebd62576db, bc618e46-adeb-4bfa-a8dc-9e7a3bbad058</v>
      </c>
      <c r="Y253" s="3" t="str">
        <f t="array" ref="Y253">_xlfn.TEXTJOIN(", ", TRUE, IF(majors_data!$C$2:$C$101=S253, majors_data!$A$2:$A$101, ""))</f>
        <v/>
      </c>
      <c r="Z253" s="3" t="str">
        <f t="array" ref="Z253">_xlfn.TEXTJOIN(", ", TRUE, IF(majors_data!$C$2:$C$101=T253, majors_data!$A$2:$A$101, ""))</f>
        <v/>
      </c>
      <c r="AA253" s="3" t="str">
        <f t="shared" si="28"/>
        <v>2c4e188e-85c2-4366-b282-d70974be0631, d02446db-85a5-472f-be66-392204bff177, e2e80629-cfb6-4daa-b56c-6795ccdc4e48, 12c5d420-9bbc-455d-9794-7780bc5fea5b, 036ab592-da37-4aac-ac4b-3a2eb132eb76, 91d3ffda-02df-4108-a302-e3764e021ccf, cb7207d7-79d6-497f-a7e6-ceebd62576db, bc618e46-adeb-4bfa-a8dc-9e7a3bbad058</v>
      </c>
    </row>
    <row r="254" spans="1:27">
      <c r="A254" t="s">
        <v>813</v>
      </c>
      <c r="B254" t="s">
        <v>20</v>
      </c>
      <c r="C254" t="s">
        <v>80</v>
      </c>
      <c r="D254" t="s">
        <v>100</v>
      </c>
      <c r="E254" s="1">
        <v>27828</v>
      </c>
      <c r="F254" t="s">
        <v>814</v>
      </c>
      <c r="G254" t="s">
        <v>815</v>
      </c>
      <c r="I254" t="str">
        <f t="shared" si="22"/>
        <v>John Miller</v>
      </c>
      <c r="J254" t="s">
        <v>2533</v>
      </c>
      <c r="K254" t="s">
        <v>17123</v>
      </c>
      <c r="L254" t="s">
        <v>17124</v>
      </c>
      <c r="P254" t="str">
        <f t="shared" si="23"/>
        <v>Urban Planning</v>
      </c>
      <c r="Q254" t="str">
        <f t="shared" si="24"/>
        <v>Art</v>
      </c>
      <c r="R254" t="str">
        <f t="shared" si="25"/>
        <v>Electrical Engineering</v>
      </c>
      <c r="S254" t="str">
        <f t="shared" si="26"/>
        <v/>
      </c>
      <c r="T254" t="str">
        <f t="shared" si="27"/>
        <v/>
      </c>
      <c r="V254" s="3" t="str">
        <f t="array" ref="V254">_xlfn.TEXTJOIN(", ", TRUE, IF(majors_data!$C$2:$C$101=P254, majors_data!$A$2:$A$101, ""))</f>
        <v>fa7f1f45-106f-4e8d-bd8c-cce0fd276256, 9630ccdb-1fb5-411d-a129-562993ba0569</v>
      </c>
      <c r="W254" s="3" t="str">
        <f t="array" ref="W254">_xlfn.TEXTJOIN(", ", TRUE, IF(majors_data!$C$2:$C$101=Q254, majors_data!$A$2:$A$101, ""))</f>
        <v>edca0a28-476b-4782-86be-a06806d87ab8, b12e86e4-dc4d-49cb-8ec3-b0c9f7f23b26, 62f9fcfb-92d6-4bc8-96ff-e8847c7b27ae</v>
      </c>
      <c r="X254" s="3" t="str">
        <f t="array" ref="X254">_xlfn.TEXTJOIN(", ", TRUE, IF(majors_data!$C$2:$C$101=R254, majors_data!$A$2:$A$101, ""))</f>
        <v>19a8bee2-7566-411a-9919-61d44ccc81ef, e4aa68ec-6374-48d4-a36d-8ca39ac807a2, 058ec2ea-9361-4a0a-a0b1-c81e99f2349a</v>
      </c>
      <c r="Y254" s="3" t="str">
        <f t="array" ref="Y254">_xlfn.TEXTJOIN(", ", TRUE, IF(majors_data!$C$2:$C$101=S254, majors_data!$A$2:$A$101, ""))</f>
        <v/>
      </c>
      <c r="Z254" s="3" t="str">
        <f t="array" ref="Z254">_xlfn.TEXTJOIN(", ", TRUE, IF(majors_data!$C$2:$C$101=T254, majors_data!$A$2:$A$101, ""))</f>
        <v/>
      </c>
      <c r="AA254" s="3" t="str">
        <f t="shared" si="28"/>
        <v>fa7f1f45-106f-4e8d-bd8c-cce0fd276256, 9630ccdb-1fb5-411d-a129-562993ba0569, edca0a28-476b-4782-86be-a06806d87ab8, b12e86e4-dc4d-49cb-8ec3-b0c9f7f23b26, 62f9fcfb-92d6-4bc8-96ff-e8847c7b27ae, 19a8bee2-7566-411a-9919-61d44ccc81ef, e4aa68ec-6374-48d4-a36d-8ca39ac807a2, 058ec2ea-9361-4a0a-a0b1-c81e99f2349a</v>
      </c>
    </row>
    <row r="255" spans="1:27">
      <c r="A255" t="s">
        <v>816</v>
      </c>
      <c r="B255" t="s">
        <v>14</v>
      </c>
      <c r="C255" t="s">
        <v>42</v>
      </c>
      <c r="D255" t="s">
        <v>297</v>
      </c>
      <c r="E255" s="1">
        <v>34595</v>
      </c>
      <c r="F255" t="s">
        <v>817</v>
      </c>
      <c r="G255" t="s">
        <v>818</v>
      </c>
      <c r="I255" t="str">
        <f t="shared" si="22"/>
        <v>Jane Moore</v>
      </c>
      <c r="J255" t="s">
        <v>668</v>
      </c>
      <c r="K255" t="s">
        <v>17155</v>
      </c>
      <c r="L255" t="s">
        <v>17143</v>
      </c>
      <c r="M255" t="s">
        <v>17152</v>
      </c>
      <c r="P255" t="str">
        <f t="shared" si="23"/>
        <v>Health Science</v>
      </c>
      <c r="Q255" t="str">
        <f t="shared" si="24"/>
        <v>Library Science</v>
      </c>
      <c r="R255" t="str">
        <f t="shared" si="25"/>
        <v>Communications</v>
      </c>
      <c r="S255" t="str">
        <f t="shared" si="26"/>
        <v>Political Science</v>
      </c>
      <c r="T255" t="str">
        <f t="shared" si="27"/>
        <v/>
      </c>
      <c r="V255" s="3" t="str">
        <f t="array" ref="V255">_xlfn.TEXTJOIN(", ", TRUE, IF(majors_data!$C$2:$C$101=P255, majors_data!$A$2:$A$101, ""))</f>
        <v>1eeb53c2-5e82-4c6a-a81f-bea4af78b2f8, 31a96803-e0b0-464c-b44c-14316de7195f</v>
      </c>
      <c r="W255" s="3" t="str">
        <f t="array" ref="W255">_xlfn.TEXTJOIN(", ", TRUE, IF(majors_data!$C$2:$C$101=Q255, majors_data!$A$2:$A$101, ""))</f>
        <v>4ff85e34-9da3-47f2-beee-ec6175d82186, 450d53ce-7643-41e5-9d0d-b9d1eacead36</v>
      </c>
      <c r="X255" s="3" t="str">
        <f t="array" ref="X255">_xlfn.TEXTJOIN(", ", TRUE, IF(majors_data!$C$2:$C$101=R255, majors_data!$A$2:$A$101, ""))</f>
        <v>2c6e4248-da4d-4cb3-ac58-3cd04aa203fa, c8e9582b-d7bd-48cb-9cab-9f953712e952</v>
      </c>
      <c r="Y255" s="3" t="str">
        <f t="array" ref="Y255">_xlfn.TEXTJOIN(", ", TRUE, IF(majors_data!$C$2:$C$101=S255, majors_data!$A$2:$A$101, ""))</f>
        <v>4fc222e3-9728-408a-b24b-171c919f81ea, 7f5bc724-d171-406e-bf3b-cd9d868174f2, b32c172c-a1d5-4cc9-a1fc-f5f4b2365ea4</v>
      </c>
      <c r="Z255" s="3" t="str">
        <f t="array" ref="Z255">_xlfn.TEXTJOIN(", ", TRUE, IF(majors_data!$C$2:$C$101=T255, majors_data!$A$2:$A$101, ""))</f>
        <v/>
      </c>
      <c r="AA255" s="3" t="str">
        <f t="shared" si="28"/>
        <v>1eeb53c2-5e82-4c6a-a81f-bea4af78b2f8, 31a96803-e0b0-464c-b44c-14316de7195f, 4ff85e34-9da3-47f2-beee-ec6175d82186, 450d53ce-7643-41e5-9d0d-b9d1eacead36, 2c6e4248-da4d-4cb3-ac58-3cd04aa203fa, c8e9582b-d7bd-48cb-9cab-9f953712e952, 4fc222e3-9728-408a-b24b-171c919f81ea, 7f5bc724-d171-406e-bf3b-cd9d868174f2, b32c172c-a1d5-4cc9-a1fc-f5f4b2365ea4</v>
      </c>
    </row>
    <row r="256" spans="1:27">
      <c r="A256" t="s">
        <v>819</v>
      </c>
      <c r="B256" t="s">
        <v>60</v>
      </c>
      <c r="C256" t="s">
        <v>21</v>
      </c>
      <c r="D256" t="s">
        <v>345</v>
      </c>
      <c r="E256" s="1">
        <v>24669</v>
      </c>
      <c r="F256" t="s">
        <v>820</v>
      </c>
      <c r="G256" t="s">
        <v>40</v>
      </c>
      <c r="I256" t="str">
        <f t="shared" si="22"/>
        <v>Bob Brown</v>
      </c>
      <c r="J256" t="s">
        <v>40</v>
      </c>
      <c r="P256" t="str">
        <f t="shared" si="23"/>
        <v>Environmental Science</v>
      </c>
      <c r="Q256" t="str">
        <f t="shared" si="24"/>
        <v/>
      </c>
      <c r="R256" t="str">
        <f t="shared" si="25"/>
        <v/>
      </c>
      <c r="S256" t="str">
        <f t="shared" si="26"/>
        <v/>
      </c>
      <c r="T256" t="str">
        <f t="shared" si="27"/>
        <v/>
      </c>
      <c r="V256" s="3" t="str">
        <f t="array" ref="V256">_xlfn.TEXTJOIN(", ", TRUE, IF(majors_data!$C$2:$C$101=P256, majors_data!$A$2:$A$101, ""))</f>
        <v>39af2a17-08ce-4282-8dd0-de4efe79980f, ce83ec69-0901-4423-87f6-92734cc8feb2</v>
      </c>
      <c r="W256" s="3" t="str">
        <f t="array" ref="W256">_xlfn.TEXTJOIN(", ", TRUE, IF(majors_data!$C$2:$C$101=Q256, majors_data!$A$2:$A$101, ""))</f>
        <v/>
      </c>
      <c r="X256" s="3" t="str">
        <f t="array" ref="X256">_xlfn.TEXTJOIN(", ", TRUE, IF(majors_data!$C$2:$C$101=R256, majors_data!$A$2:$A$101, ""))</f>
        <v/>
      </c>
      <c r="Y256" s="3" t="str">
        <f t="array" ref="Y256">_xlfn.TEXTJOIN(", ", TRUE, IF(majors_data!$C$2:$C$101=S256, majors_data!$A$2:$A$101, ""))</f>
        <v/>
      </c>
      <c r="Z256" s="3" t="str">
        <f t="array" ref="Z256">_xlfn.TEXTJOIN(", ", TRUE, IF(majors_data!$C$2:$C$101=T256, majors_data!$A$2:$A$101, ""))</f>
        <v/>
      </c>
      <c r="AA256" s="3" t="str">
        <f t="shared" si="28"/>
        <v>39af2a17-08ce-4282-8dd0-de4efe79980f, ce83ec69-0901-4423-87f6-92734cc8feb2</v>
      </c>
    </row>
    <row r="257" spans="1:27">
      <c r="A257" t="s">
        <v>821</v>
      </c>
      <c r="B257" t="s">
        <v>119</v>
      </c>
      <c r="C257" t="s">
        <v>230</v>
      </c>
      <c r="D257" t="s">
        <v>387</v>
      </c>
      <c r="E257" s="1">
        <v>19907</v>
      </c>
      <c r="F257" t="s">
        <v>822</v>
      </c>
      <c r="G257" t="s">
        <v>823</v>
      </c>
      <c r="I257" t="str">
        <f t="shared" si="22"/>
        <v>Michael Johnson</v>
      </c>
      <c r="J257" t="s">
        <v>559</v>
      </c>
      <c r="K257" t="s">
        <v>17149</v>
      </c>
      <c r="P257" t="str">
        <f t="shared" si="23"/>
        <v>Marketing</v>
      </c>
      <c r="Q257" t="str">
        <f t="shared" si="24"/>
        <v>Chemistry</v>
      </c>
      <c r="R257" t="str">
        <f t="shared" si="25"/>
        <v/>
      </c>
      <c r="S257" t="str">
        <f t="shared" si="26"/>
        <v/>
      </c>
      <c r="T257" t="str">
        <f t="shared" si="27"/>
        <v/>
      </c>
      <c r="V257" s="3" t="str">
        <f t="array" ref="V257">_xlfn.TEXTJOIN(", ", TRUE, IF(majors_data!$C$2:$C$101=P257, majors_data!$A$2:$A$101, ""))</f>
        <v>c782f52b-d7ac-47f5-836a-376e4fccf31f, cabf5871-d0d1-43aa-a1e0-7b054ea1f92a, 1f2a78f5-deae-438d-be76-6d733a7dac87</v>
      </c>
      <c r="W257" s="3" t="str">
        <f t="array" ref="W257">_xlfn.TEXTJOIN(", ", TRUE, IF(majors_data!$C$2:$C$101=Q257, majors_data!$A$2:$A$101, ""))</f>
        <v>3c0ebd74-4105-4532-a321-39bc3d6ab3d8, eac5b480-7e00-4d5e-add6-fc915fb2e8be, 32a60bdd-f493-4c44-a9e2-e45c0209be5e</v>
      </c>
      <c r="X257" s="3" t="str">
        <f t="array" ref="X257">_xlfn.TEXTJOIN(", ", TRUE, IF(majors_data!$C$2:$C$101=R257, majors_data!$A$2:$A$101, ""))</f>
        <v/>
      </c>
      <c r="Y257" s="3" t="str">
        <f t="array" ref="Y257">_xlfn.TEXTJOIN(", ", TRUE, IF(majors_data!$C$2:$C$101=S257, majors_data!$A$2:$A$101, ""))</f>
        <v/>
      </c>
      <c r="Z257" s="3" t="str">
        <f t="array" ref="Z257">_xlfn.TEXTJOIN(", ", TRUE, IF(majors_data!$C$2:$C$101=T257, majors_data!$A$2:$A$101, ""))</f>
        <v/>
      </c>
      <c r="AA257" s="3" t="str">
        <f t="shared" si="28"/>
        <v>c782f52b-d7ac-47f5-836a-376e4fccf31f, cabf5871-d0d1-43aa-a1e0-7b054ea1f92a, 1f2a78f5-deae-438d-be76-6d733a7dac87, 3c0ebd74-4105-4532-a321-39bc3d6ab3d8, eac5b480-7e00-4d5e-add6-fc915fb2e8be, 32a60bdd-f493-4c44-a9e2-e45c0209be5e</v>
      </c>
    </row>
    <row r="258" spans="1:27">
      <c r="A258" t="s">
        <v>824</v>
      </c>
      <c r="B258" t="s">
        <v>14</v>
      </c>
      <c r="C258" t="s">
        <v>15</v>
      </c>
      <c r="D258" t="s">
        <v>16</v>
      </c>
      <c r="E258" s="1">
        <v>28387</v>
      </c>
      <c r="F258" t="s">
        <v>825</v>
      </c>
      <c r="G258" t="s">
        <v>826</v>
      </c>
      <c r="I258" t="str">
        <f t="shared" si="22"/>
        <v>Jane Wilson</v>
      </c>
      <c r="J258" t="s">
        <v>279</v>
      </c>
      <c r="K258" t="s">
        <v>17157</v>
      </c>
      <c r="L258" t="s">
        <v>17134</v>
      </c>
      <c r="M258" t="s">
        <v>17119</v>
      </c>
      <c r="N258" t="s">
        <v>17148</v>
      </c>
      <c r="P258" t="str">
        <f t="shared" si="23"/>
        <v>Mechanical Engineering</v>
      </c>
      <c r="Q258" t="str">
        <f t="shared" si="24"/>
        <v>Environmental Science</v>
      </c>
      <c r="R258" t="str">
        <f t="shared" si="25"/>
        <v>Journalism</v>
      </c>
      <c r="S258" t="str">
        <f t="shared" si="26"/>
        <v>Anthropology</v>
      </c>
      <c r="T258" t="str">
        <f t="shared" si="27"/>
        <v>Architecture</v>
      </c>
      <c r="V258" s="3" t="str">
        <f t="array" ref="V258">_xlfn.TEXTJOIN(", ", TRUE, IF(majors_data!$C$2:$C$101=P258, majors_data!$A$2:$A$101, ""))</f>
        <v>d3d06262-f539-4a05-9e71-6e6113e9529b, efbed11c-6828-4d9a-bdc3-ffadce27497e, ab3572a8-144f-4148-9862-465bd9d7148b</v>
      </c>
      <c r="W258" s="3" t="str">
        <f t="array" ref="W258">_xlfn.TEXTJOIN(", ", TRUE, IF(majors_data!$C$2:$C$101=Q258, majors_data!$A$2:$A$101, ""))</f>
        <v>39af2a17-08ce-4282-8dd0-de4efe79980f, ce83ec69-0901-4423-87f6-92734cc8feb2</v>
      </c>
      <c r="X258" s="3" t="str">
        <f t="array" ref="X258">_xlfn.TEXTJOIN(", ", TRUE, IF(majors_data!$C$2:$C$101=R258, majors_data!$A$2:$A$101, ""))</f>
        <v>3100982d-c037-4a3f-a3ed-83e66b248c8d, ebbcecbe-be84-4fb4-bb4e-6420356ebe5a</v>
      </c>
      <c r="Y258" s="3" t="str">
        <f t="array" ref="Y258">_xlfn.TEXTJOIN(", ", TRUE, IF(majors_data!$C$2:$C$101=S258, majors_data!$A$2:$A$101, ""))</f>
        <v>37b765f0-fc71-4c9c-838b-f3a5ce0706ff, 5538f94c-9d38-4c6c-ab29-0987d27ec313</v>
      </c>
      <c r="Z258" s="3" t="str">
        <f t="array" ref="Z258">_xlfn.TEXTJOIN(", ", TRUE, IF(majors_data!$C$2:$C$101=T258, majors_data!$A$2:$A$101, ""))</f>
        <v>e0bad25d-7fb1-4dd7-a0e8-a11b41dcd281, 5e03ed8a-d9fb-4271-aa1d-73df523dcc57</v>
      </c>
      <c r="AA258" s="3" t="str">
        <f t="shared" si="28"/>
        <v>d3d06262-f539-4a05-9e71-6e6113e9529b, efbed11c-6828-4d9a-bdc3-ffadce27497e, ab3572a8-144f-4148-9862-465bd9d7148b, 39af2a17-08ce-4282-8dd0-de4efe79980f, ce83ec69-0901-4423-87f6-92734cc8feb2, 3100982d-c037-4a3f-a3ed-83e66b248c8d, ebbcecbe-be84-4fb4-bb4e-6420356ebe5a, 37b765f0-fc71-4c9c-838b-f3a5ce0706ff, 5538f94c-9d38-4c6c-ab29-0987d27ec313, e0bad25d-7fb1-4dd7-a0e8-a11b41dcd281, 5e03ed8a-d9fb-4271-aa1d-73df523dcc57</v>
      </c>
    </row>
    <row r="259" spans="1:27">
      <c r="A259" t="s">
        <v>827</v>
      </c>
      <c r="B259" t="s">
        <v>8</v>
      </c>
      <c r="C259" t="s">
        <v>37</v>
      </c>
      <c r="D259" t="s">
        <v>312</v>
      </c>
      <c r="E259" s="1">
        <v>22538</v>
      </c>
      <c r="F259" t="s">
        <v>828</v>
      </c>
      <c r="G259" t="s">
        <v>787</v>
      </c>
      <c r="I259" t="str">
        <f t="shared" ref="I259:I322" si="29">_xlfn.CONCAT(B259," ",C259)</f>
        <v>David Williams</v>
      </c>
      <c r="J259" t="s">
        <v>787</v>
      </c>
      <c r="P259" t="str">
        <f t="shared" ref="P259:P322" si="30">TRIM(J259)</f>
        <v>Finance</v>
      </c>
      <c r="Q259" t="str">
        <f t="shared" ref="Q259:Q322" si="31">TRIM(K259)</f>
        <v/>
      </c>
      <c r="R259" t="str">
        <f t="shared" ref="R259:R322" si="32">TRIM(L259)</f>
        <v/>
      </c>
      <c r="S259" t="str">
        <f t="shared" ref="S259:S322" si="33">TRIM(M259)</f>
        <v/>
      </c>
      <c r="T259" t="str">
        <f t="shared" ref="T259:T322" si="34">TRIM(N259)</f>
        <v/>
      </c>
      <c r="V259" s="3" t="str">
        <f t="array" ref="V259">_xlfn.TEXTJOIN(", ", TRUE, IF(majors_data!$C$2:$C$101=P259, majors_data!$A$2:$A$101, ""))</f>
        <v>49f57722-52fb-47b6-8e1e-54de177e0d19, f89ddd78-e74e-469c-8808-241bd8c36f67, c6f0e3ea-fc4a-4768-a155-f0bf0b943717</v>
      </c>
      <c r="W259" s="3" t="str">
        <f t="array" ref="W259">_xlfn.TEXTJOIN(", ", TRUE, IF(majors_data!$C$2:$C$101=Q259, majors_data!$A$2:$A$101, ""))</f>
        <v/>
      </c>
      <c r="X259" s="3" t="str">
        <f t="array" ref="X259">_xlfn.TEXTJOIN(", ", TRUE, IF(majors_data!$C$2:$C$101=R259, majors_data!$A$2:$A$101, ""))</f>
        <v/>
      </c>
      <c r="Y259" s="3" t="str">
        <f t="array" ref="Y259">_xlfn.TEXTJOIN(", ", TRUE, IF(majors_data!$C$2:$C$101=S259, majors_data!$A$2:$A$101, ""))</f>
        <v/>
      </c>
      <c r="Z259" s="3" t="str">
        <f t="array" ref="Z259">_xlfn.TEXTJOIN(", ", TRUE, IF(majors_data!$C$2:$C$101=T259, majors_data!$A$2:$A$101, ""))</f>
        <v/>
      </c>
      <c r="AA259" s="3" t="str">
        <f t="shared" ref="AA259:AA322" si="35">_xlfn.TEXTJOIN(", ",TRUE,V259:Z259)</f>
        <v>49f57722-52fb-47b6-8e1e-54de177e0d19, f89ddd78-e74e-469c-8808-241bd8c36f67, c6f0e3ea-fc4a-4768-a155-f0bf0b943717</v>
      </c>
    </row>
    <row r="260" spans="1:27">
      <c r="A260" t="s">
        <v>829</v>
      </c>
      <c r="B260" t="s">
        <v>20</v>
      </c>
      <c r="C260" t="s">
        <v>31</v>
      </c>
      <c r="D260" t="s">
        <v>693</v>
      </c>
      <c r="E260" s="1">
        <v>31283</v>
      </c>
      <c r="F260" t="s">
        <v>830</v>
      </c>
      <c r="G260" t="s">
        <v>831</v>
      </c>
      <c r="I260" t="str">
        <f t="shared" si="29"/>
        <v>John Doe</v>
      </c>
      <c r="J260" t="s">
        <v>655</v>
      </c>
      <c r="K260" t="s">
        <v>17149</v>
      </c>
      <c r="L260" t="s">
        <v>17152</v>
      </c>
      <c r="M260" t="s">
        <v>17129</v>
      </c>
      <c r="P260" t="str">
        <f t="shared" si="30"/>
        <v>Education</v>
      </c>
      <c r="Q260" t="str">
        <f t="shared" si="31"/>
        <v>Chemistry</v>
      </c>
      <c r="R260" t="str">
        <f t="shared" si="32"/>
        <v>Political Science</v>
      </c>
      <c r="S260" t="str">
        <f t="shared" si="33"/>
        <v>Linguistics</v>
      </c>
      <c r="T260" t="str">
        <f t="shared" si="34"/>
        <v/>
      </c>
      <c r="V260" s="3" t="str">
        <f t="array" ref="V260">_xlfn.TEXTJOIN(", ", TRUE, IF(majors_data!$C$2:$C$101=P260, majors_data!$A$2:$A$101, ""))</f>
        <v>1e0ce7f9-cbf4-44c4-bfb7-725db39d17ea, dda17862-a51d-49f5-bc9f-b2caa7af10ef, 551cfc0c-5de9-4672-90a2-b0f5b644ed8c</v>
      </c>
      <c r="W260" s="3" t="str">
        <f t="array" ref="W260">_xlfn.TEXTJOIN(", ", TRUE, IF(majors_data!$C$2:$C$101=Q260, majors_data!$A$2:$A$101, ""))</f>
        <v>3c0ebd74-4105-4532-a321-39bc3d6ab3d8, eac5b480-7e00-4d5e-add6-fc915fb2e8be, 32a60bdd-f493-4c44-a9e2-e45c0209be5e</v>
      </c>
      <c r="X260" s="3" t="str">
        <f t="array" ref="X260">_xlfn.TEXTJOIN(", ", TRUE, IF(majors_data!$C$2:$C$101=R260, majors_data!$A$2:$A$101, ""))</f>
        <v>4fc222e3-9728-408a-b24b-171c919f81ea, 7f5bc724-d171-406e-bf3b-cd9d868174f2, b32c172c-a1d5-4cc9-a1fc-f5f4b2365ea4</v>
      </c>
      <c r="Y260" s="3" t="str">
        <f t="array" ref="Y260">_xlfn.TEXTJOIN(", ", TRUE, IF(majors_data!$C$2:$C$101=S260, majors_data!$A$2:$A$101, ""))</f>
        <v>cb7207d7-79d6-497f-a7e6-ceebd62576db, bc618e46-adeb-4bfa-a8dc-9e7a3bbad058</v>
      </c>
      <c r="Z260" s="3" t="str">
        <f t="array" ref="Z260">_xlfn.TEXTJOIN(", ", TRUE, IF(majors_data!$C$2:$C$101=T260, majors_data!$A$2:$A$101, ""))</f>
        <v/>
      </c>
      <c r="AA260" s="3" t="str">
        <f t="shared" si="35"/>
        <v>1e0ce7f9-cbf4-44c4-bfb7-725db39d17ea, dda17862-a51d-49f5-bc9f-b2caa7af10ef, 551cfc0c-5de9-4672-90a2-b0f5b644ed8c, 3c0ebd74-4105-4532-a321-39bc3d6ab3d8, eac5b480-7e00-4d5e-add6-fc915fb2e8be, 32a60bdd-f493-4c44-a9e2-e45c0209be5e, 4fc222e3-9728-408a-b24b-171c919f81ea, 7f5bc724-d171-406e-bf3b-cd9d868174f2, b32c172c-a1d5-4cc9-a1fc-f5f4b2365ea4, cb7207d7-79d6-497f-a7e6-ceebd62576db, bc618e46-adeb-4bfa-a8dc-9e7a3bbad058</v>
      </c>
    </row>
    <row r="261" spans="1:27">
      <c r="A261" t="s">
        <v>832</v>
      </c>
      <c r="B261" t="s">
        <v>25</v>
      </c>
      <c r="C261" t="s">
        <v>80</v>
      </c>
      <c r="D261" t="s">
        <v>833</v>
      </c>
      <c r="E261" s="1">
        <v>23144</v>
      </c>
      <c r="F261" t="s">
        <v>834</v>
      </c>
      <c r="G261" t="s">
        <v>835</v>
      </c>
      <c r="I261" t="str">
        <f t="shared" si="29"/>
        <v>Linda Miller</v>
      </c>
      <c r="J261" t="s">
        <v>835</v>
      </c>
      <c r="P261" t="str">
        <f t="shared" si="30"/>
        <v>English</v>
      </c>
      <c r="Q261" t="str">
        <f t="shared" si="31"/>
        <v/>
      </c>
      <c r="R261" t="str">
        <f t="shared" si="32"/>
        <v/>
      </c>
      <c r="S261" t="str">
        <f t="shared" si="33"/>
        <v/>
      </c>
      <c r="T261" t="str">
        <f t="shared" si="34"/>
        <v/>
      </c>
      <c r="V261" s="3" t="str">
        <f t="array" ref="V261">_xlfn.TEXTJOIN(", ", TRUE, IF(majors_data!$C$2:$C$101=P261, majors_data!$A$2:$A$101, ""))</f>
        <v>37979873-7c28-4b44-83ee-438c3e6810e9, e988d274-0abb-4d30-86fd-65f7e0f6b057, cc5f8133-74b9-43cc-b15e-b159a78b93fd</v>
      </c>
      <c r="W261" s="3" t="str">
        <f t="array" ref="W261">_xlfn.TEXTJOIN(", ", TRUE, IF(majors_data!$C$2:$C$101=Q261, majors_data!$A$2:$A$101, ""))</f>
        <v/>
      </c>
      <c r="X261" s="3" t="str">
        <f t="array" ref="X261">_xlfn.TEXTJOIN(", ", TRUE, IF(majors_data!$C$2:$C$101=R261, majors_data!$A$2:$A$101, ""))</f>
        <v/>
      </c>
      <c r="Y261" s="3" t="str">
        <f t="array" ref="Y261">_xlfn.TEXTJOIN(", ", TRUE, IF(majors_data!$C$2:$C$101=S261, majors_data!$A$2:$A$101, ""))</f>
        <v/>
      </c>
      <c r="Z261" s="3" t="str">
        <f t="array" ref="Z261">_xlfn.TEXTJOIN(", ", TRUE, IF(majors_data!$C$2:$C$101=T261, majors_data!$A$2:$A$101, ""))</f>
        <v/>
      </c>
      <c r="AA261" s="3" t="str">
        <f t="shared" si="35"/>
        <v>37979873-7c28-4b44-83ee-438c3e6810e9, e988d274-0abb-4d30-86fd-65f7e0f6b057, cc5f8133-74b9-43cc-b15e-b159a78b93fd</v>
      </c>
    </row>
    <row r="262" spans="1:27">
      <c r="A262" t="s">
        <v>836</v>
      </c>
      <c r="B262" t="s">
        <v>51</v>
      </c>
      <c r="C262" t="s">
        <v>80</v>
      </c>
      <c r="D262" t="s">
        <v>332</v>
      </c>
      <c r="E262" s="1">
        <v>35504</v>
      </c>
      <c r="F262" t="s">
        <v>837</v>
      </c>
      <c r="I262" t="str">
        <f t="shared" si="29"/>
        <v>Emily Miller</v>
      </c>
      <c r="P262" t="str">
        <f t="shared" si="30"/>
        <v/>
      </c>
      <c r="Q262" t="str">
        <f t="shared" si="31"/>
        <v/>
      </c>
      <c r="R262" t="str">
        <f t="shared" si="32"/>
        <v/>
      </c>
      <c r="S262" t="str">
        <f t="shared" si="33"/>
        <v/>
      </c>
      <c r="T262" t="str">
        <f t="shared" si="34"/>
        <v/>
      </c>
      <c r="V262" s="3" t="str">
        <f t="array" ref="V262">_xlfn.TEXTJOIN(", ", TRUE, IF(majors_data!$C$2:$C$101=P262, majors_data!$A$2:$A$101, ""))</f>
        <v/>
      </c>
      <c r="W262" s="3" t="str">
        <f t="array" ref="W262">_xlfn.TEXTJOIN(", ", TRUE, IF(majors_data!$C$2:$C$101=Q262, majors_data!$A$2:$A$101, ""))</f>
        <v/>
      </c>
      <c r="X262" s="3" t="str">
        <f t="array" ref="X262">_xlfn.TEXTJOIN(", ", TRUE, IF(majors_data!$C$2:$C$101=R262, majors_data!$A$2:$A$101, ""))</f>
        <v/>
      </c>
      <c r="Y262" s="3" t="str">
        <f t="array" ref="Y262">_xlfn.TEXTJOIN(", ", TRUE, IF(majors_data!$C$2:$C$101=S262, majors_data!$A$2:$A$101, ""))</f>
        <v/>
      </c>
      <c r="Z262" s="3" t="str">
        <f t="array" ref="Z262">_xlfn.TEXTJOIN(", ", TRUE, IF(majors_data!$C$2:$C$101=T262, majors_data!$A$2:$A$101, ""))</f>
        <v/>
      </c>
      <c r="AA262" s="3" t="str">
        <f t="shared" si="35"/>
        <v/>
      </c>
    </row>
    <row r="263" spans="1:27">
      <c r="A263" t="s">
        <v>838</v>
      </c>
      <c r="B263" t="s">
        <v>30</v>
      </c>
      <c r="C263" t="s">
        <v>47</v>
      </c>
      <c r="D263" t="s">
        <v>151</v>
      </c>
      <c r="E263" s="1">
        <v>36826</v>
      </c>
      <c r="F263" t="s">
        <v>839</v>
      </c>
      <c r="G263" t="s">
        <v>840</v>
      </c>
      <c r="I263" t="str">
        <f t="shared" si="29"/>
        <v>Sarah Davis</v>
      </c>
      <c r="J263" t="s">
        <v>840</v>
      </c>
      <c r="P263" t="str">
        <f t="shared" si="30"/>
        <v>Accounting</v>
      </c>
      <c r="Q263" t="str">
        <f t="shared" si="31"/>
        <v/>
      </c>
      <c r="R263" t="str">
        <f t="shared" si="32"/>
        <v/>
      </c>
      <c r="S263" t="str">
        <f t="shared" si="33"/>
        <v/>
      </c>
      <c r="T263" t="str">
        <f t="shared" si="34"/>
        <v/>
      </c>
      <c r="V263" s="3" t="str">
        <f t="array" ref="V263">_xlfn.TEXTJOIN(", ", TRUE, IF(majors_data!$C$2:$C$101=P263, majors_data!$A$2:$A$101, ""))</f>
        <v>f66e3050-2b7f-4d30-bc1e-f1c26d6a2aa2, 16f85a4c-9e5b-4f05-ac70-25acb3032c48, d25284f4-c84e-48db-b41e-dc42085a55f9</v>
      </c>
      <c r="W263" s="3" t="str">
        <f t="array" ref="W263">_xlfn.TEXTJOIN(", ", TRUE, IF(majors_data!$C$2:$C$101=Q263, majors_data!$A$2:$A$101, ""))</f>
        <v/>
      </c>
      <c r="X263" s="3" t="str">
        <f t="array" ref="X263">_xlfn.TEXTJOIN(", ", TRUE, IF(majors_data!$C$2:$C$101=R263, majors_data!$A$2:$A$101, ""))</f>
        <v/>
      </c>
      <c r="Y263" s="3" t="str">
        <f t="array" ref="Y263">_xlfn.TEXTJOIN(", ", TRUE, IF(majors_data!$C$2:$C$101=S263, majors_data!$A$2:$A$101, ""))</f>
        <v/>
      </c>
      <c r="Z263" s="3" t="str">
        <f t="array" ref="Z263">_xlfn.TEXTJOIN(", ", TRUE, IF(majors_data!$C$2:$C$101=T263, majors_data!$A$2:$A$101, ""))</f>
        <v/>
      </c>
      <c r="AA263" s="3" t="str">
        <f t="shared" si="35"/>
        <v>f66e3050-2b7f-4d30-bc1e-f1c26d6a2aa2, 16f85a4c-9e5b-4f05-ac70-25acb3032c48, d25284f4-c84e-48db-b41e-dc42085a55f9</v>
      </c>
    </row>
    <row r="264" spans="1:27">
      <c r="A264" t="s">
        <v>841</v>
      </c>
      <c r="B264" t="s">
        <v>119</v>
      </c>
      <c r="C264" t="s">
        <v>230</v>
      </c>
      <c r="D264" t="s">
        <v>387</v>
      </c>
      <c r="E264" s="1">
        <v>19618</v>
      </c>
      <c r="F264" t="s">
        <v>842</v>
      </c>
      <c r="G264" t="s">
        <v>843</v>
      </c>
      <c r="I264" t="str">
        <f t="shared" si="29"/>
        <v>Michael Johnson</v>
      </c>
      <c r="J264" t="s">
        <v>843</v>
      </c>
      <c r="P264" t="str">
        <f t="shared" si="30"/>
        <v>Journalism</v>
      </c>
      <c r="Q264" t="str">
        <f t="shared" si="31"/>
        <v/>
      </c>
      <c r="R264" t="str">
        <f t="shared" si="32"/>
        <v/>
      </c>
      <c r="S264" t="str">
        <f t="shared" si="33"/>
        <v/>
      </c>
      <c r="T264" t="str">
        <f t="shared" si="34"/>
        <v/>
      </c>
      <c r="V264" s="3" t="str">
        <f t="array" ref="V264">_xlfn.TEXTJOIN(", ", TRUE, IF(majors_data!$C$2:$C$101=P264, majors_data!$A$2:$A$101, ""))</f>
        <v>3100982d-c037-4a3f-a3ed-83e66b248c8d, ebbcecbe-be84-4fb4-bb4e-6420356ebe5a</v>
      </c>
      <c r="W264" s="3" t="str">
        <f t="array" ref="W264">_xlfn.TEXTJOIN(", ", TRUE, IF(majors_data!$C$2:$C$101=Q264, majors_data!$A$2:$A$101, ""))</f>
        <v/>
      </c>
      <c r="X264" s="3" t="str">
        <f t="array" ref="X264">_xlfn.TEXTJOIN(", ", TRUE, IF(majors_data!$C$2:$C$101=R264, majors_data!$A$2:$A$101, ""))</f>
        <v/>
      </c>
      <c r="Y264" s="3" t="str">
        <f t="array" ref="Y264">_xlfn.TEXTJOIN(", ", TRUE, IF(majors_data!$C$2:$C$101=S264, majors_data!$A$2:$A$101, ""))</f>
        <v/>
      </c>
      <c r="Z264" s="3" t="str">
        <f t="array" ref="Z264">_xlfn.TEXTJOIN(", ", TRUE, IF(majors_data!$C$2:$C$101=T264, majors_data!$A$2:$A$101, ""))</f>
        <v/>
      </c>
      <c r="AA264" s="3" t="str">
        <f t="shared" si="35"/>
        <v>3100982d-c037-4a3f-a3ed-83e66b248c8d, ebbcecbe-be84-4fb4-bb4e-6420356ebe5a</v>
      </c>
    </row>
    <row r="265" spans="1:27">
      <c r="A265" t="s">
        <v>844</v>
      </c>
      <c r="B265" t="s">
        <v>51</v>
      </c>
      <c r="C265" t="s">
        <v>230</v>
      </c>
      <c r="D265" t="s">
        <v>533</v>
      </c>
      <c r="E265" s="1">
        <v>27919</v>
      </c>
      <c r="F265" t="s">
        <v>845</v>
      </c>
      <c r="G265" t="s">
        <v>846</v>
      </c>
      <c r="I265" t="str">
        <f t="shared" si="29"/>
        <v>Emily Johnson</v>
      </c>
      <c r="J265" t="s">
        <v>212</v>
      </c>
      <c r="K265" t="s">
        <v>17132</v>
      </c>
      <c r="P265" t="str">
        <f t="shared" si="30"/>
        <v>Business Administration</v>
      </c>
      <c r="Q265" t="str">
        <f t="shared" si="31"/>
        <v>Accounting</v>
      </c>
      <c r="R265" t="str">
        <f t="shared" si="32"/>
        <v/>
      </c>
      <c r="S265" t="str">
        <f t="shared" si="33"/>
        <v/>
      </c>
      <c r="T265" t="str">
        <f t="shared" si="34"/>
        <v/>
      </c>
      <c r="V265" s="3" t="str">
        <f t="array" ref="V265">_xlfn.TEXTJOIN(", ", TRUE, IF(majors_data!$C$2:$C$101=P265, majors_data!$A$2:$A$101, ""))</f>
        <v>ad1e7d8e-5114-413f-921d-a35552003ee4, c132b04e-83bd-4b24-8fe4-5a9a015e7c93, 1e0b04ba-18d5-4ab9-a1e5-23449bbc4a0b</v>
      </c>
      <c r="W265" s="3" t="str">
        <f t="array" ref="W265">_xlfn.TEXTJOIN(", ", TRUE, IF(majors_data!$C$2:$C$101=Q265, majors_data!$A$2:$A$101, ""))</f>
        <v>f66e3050-2b7f-4d30-bc1e-f1c26d6a2aa2, 16f85a4c-9e5b-4f05-ac70-25acb3032c48, d25284f4-c84e-48db-b41e-dc42085a55f9</v>
      </c>
      <c r="X265" s="3" t="str">
        <f t="array" ref="X265">_xlfn.TEXTJOIN(", ", TRUE, IF(majors_data!$C$2:$C$101=R265, majors_data!$A$2:$A$101, ""))</f>
        <v/>
      </c>
      <c r="Y265" s="3" t="str">
        <f t="array" ref="Y265">_xlfn.TEXTJOIN(", ", TRUE, IF(majors_data!$C$2:$C$101=S265, majors_data!$A$2:$A$101, ""))</f>
        <v/>
      </c>
      <c r="Z265" s="3" t="str">
        <f t="array" ref="Z265">_xlfn.TEXTJOIN(", ", TRUE, IF(majors_data!$C$2:$C$101=T265, majors_data!$A$2:$A$101, ""))</f>
        <v/>
      </c>
      <c r="AA265" s="3" t="str">
        <f t="shared" si="35"/>
        <v>ad1e7d8e-5114-413f-921d-a35552003ee4, c132b04e-83bd-4b24-8fe4-5a9a015e7c93, 1e0b04ba-18d5-4ab9-a1e5-23449bbc4a0b, f66e3050-2b7f-4d30-bc1e-f1c26d6a2aa2, 16f85a4c-9e5b-4f05-ac70-25acb3032c48, d25284f4-c84e-48db-b41e-dc42085a55f9</v>
      </c>
    </row>
    <row r="266" spans="1:27">
      <c r="A266" t="s">
        <v>847</v>
      </c>
      <c r="B266" t="s">
        <v>36</v>
      </c>
      <c r="C266" t="s">
        <v>37</v>
      </c>
      <c r="D266" t="s">
        <v>38</v>
      </c>
      <c r="E266" s="1">
        <v>35895</v>
      </c>
      <c r="F266" t="s">
        <v>848</v>
      </c>
      <c r="G266" t="s">
        <v>849</v>
      </c>
      <c r="I266" t="str">
        <f t="shared" si="29"/>
        <v>Alice Williams</v>
      </c>
      <c r="J266" t="s">
        <v>279</v>
      </c>
      <c r="K266" t="s">
        <v>17123</v>
      </c>
      <c r="L266" t="s">
        <v>17157</v>
      </c>
      <c r="M266" t="s">
        <v>17143</v>
      </c>
      <c r="N266" t="s">
        <v>17141</v>
      </c>
      <c r="P266" t="str">
        <f t="shared" si="30"/>
        <v>Mechanical Engineering</v>
      </c>
      <c r="Q266" t="str">
        <f t="shared" si="31"/>
        <v>Art</v>
      </c>
      <c r="R266" t="str">
        <f t="shared" si="32"/>
        <v>Environmental Science</v>
      </c>
      <c r="S266" t="str">
        <f t="shared" si="33"/>
        <v>Communications</v>
      </c>
      <c r="T266" t="str">
        <f t="shared" si="34"/>
        <v>English</v>
      </c>
      <c r="V266" s="3" t="str">
        <f t="array" ref="V266">_xlfn.TEXTJOIN(", ", TRUE, IF(majors_data!$C$2:$C$101=P266, majors_data!$A$2:$A$101, ""))</f>
        <v>d3d06262-f539-4a05-9e71-6e6113e9529b, efbed11c-6828-4d9a-bdc3-ffadce27497e, ab3572a8-144f-4148-9862-465bd9d7148b</v>
      </c>
      <c r="W266" s="3" t="str">
        <f t="array" ref="W266">_xlfn.TEXTJOIN(", ", TRUE, IF(majors_data!$C$2:$C$101=Q266, majors_data!$A$2:$A$101, ""))</f>
        <v>edca0a28-476b-4782-86be-a06806d87ab8, b12e86e4-dc4d-49cb-8ec3-b0c9f7f23b26, 62f9fcfb-92d6-4bc8-96ff-e8847c7b27ae</v>
      </c>
      <c r="X266" s="3" t="str">
        <f t="array" ref="X266">_xlfn.TEXTJOIN(", ", TRUE, IF(majors_data!$C$2:$C$101=R266, majors_data!$A$2:$A$101, ""))</f>
        <v>39af2a17-08ce-4282-8dd0-de4efe79980f, ce83ec69-0901-4423-87f6-92734cc8feb2</v>
      </c>
      <c r="Y266" s="3" t="str">
        <f t="array" ref="Y266">_xlfn.TEXTJOIN(", ", TRUE, IF(majors_data!$C$2:$C$101=S266, majors_data!$A$2:$A$101, ""))</f>
        <v>2c6e4248-da4d-4cb3-ac58-3cd04aa203fa, c8e9582b-d7bd-48cb-9cab-9f953712e952</v>
      </c>
      <c r="Z266" s="3" t="str">
        <f t="array" ref="Z266">_xlfn.TEXTJOIN(", ", TRUE, IF(majors_data!$C$2:$C$101=T266, majors_data!$A$2:$A$101, ""))</f>
        <v>37979873-7c28-4b44-83ee-438c3e6810e9, e988d274-0abb-4d30-86fd-65f7e0f6b057, cc5f8133-74b9-43cc-b15e-b159a78b93fd</v>
      </c>
      <c r="AA266" s="3" t="str">
        <f t="shared" si="35"/>
        <v>d3d06262-f539-4a05-9e71-6e6113e9529b, efbed11c-6828-4d9a-bdc3-ffadce27497e, ab3572a8-144f-4148-9862-465bd9d7148b, edca0a28-476b-4782-86be-a06806d87ab8, b12e86e4-dc4d-49cb-8ec3-b0c9f7f23b26, 62f9fcfb-92d6-4bc8-96ff-e8847c7b27ae, 39af2a17-08ce-4282-8dd0-de4efe79980f, ce83ec69-0901-4423-87f6-92734cc8feb2, 2c6e4248-da4d-4cb3-ac58-3cd04aa203fa, c8e9582b-d7bd-48cb-9cab-9f953712e952, 37979873-7c28-4b44-83ee-438c3e6810e9, e988d274-0abb-4d30-86fd-65f7e0f6b057, cc5f8133-74b9-43cc-b15e-b159a78b93fd</v>
      </c>
    </row>
    <row r="267" spans="1:27">
      <c r="A267" t="s">
        <v>850</v>
      </c>
      <c r="B267" t="s">
        <v>119</v>
      </c>
      <c r="C267" t="s">
        <v>80</v>
      </c>
      <c r="D267" t="s">
        <v>497</v>
      </c>
      <c r="E267" s="1">
        <v>20789</v>
      </c>
      <c r="F267" t="s">
        <v>851</v>
      </c>
      <c r="G267" t="s">
        <v>852</v>
      </c>
      <c r="I267" t="str">
        <f t="shared" si="29"/>
        <v>Michael Miller</v>
      </c>
      <c r="J267" t="s">
        <v>131</v>
      </c>
      <c r="K267" t="s">
        <v>17136</v>
      </c>
      <c r="L267" t="s">
        <v>17156</v>
      </c>
      <c r="M267" t="s">
        <v>17128</v>
      </c>
      <c r="P267" t="str">
        <f t="shared" si="30"/>
        <v>Social Work</v>
      </c>
      <c r="Q267" t="str">
        <f t="shared" si="31"/>
        <v>Music</v>
      </c>
      <c r="R267" t="str">
        <f t="shared" si="32"/>
        <v>Theater</v>
      </c>
      <c r="S267" t="str">
        <f t="shared" si="33"/>
        <v>Mathematics</v>
      </c>
      <c r="T267" t="str">
        <f t="shared" si="34"/>
        <v/>
      </c>
      <c r="V267" s="3" t="str">
        <f t="array" ref="V267">_xlfn.TEXTJOIN(", ", TRUE, IF(majors_data!$C$2:$C$101=P267, majors_data!$A$2:$A$101, ""))</f>
        <v>8402b4cd-a049-4ae7-8649-16af0c4c8c62, 52e4d490-31bd-48ea-ab9b-8f9eaf720b12</v>
      </c>
      <c r="W267" s="3" t="str">
        <f t="array" ref="W267">_xlfn.TEXTJOIN(", ", TRUE, IF(majors_data!$C$2:$C$101=Q267, majors_data!$A$2:$A$101, ""))</f>
        <v>e00c66ff-cb22-45b1-a5e8-8b3cde249016, 9a1dc165-a7e3-4d94-96b3-aed7943cd257</v>
      </c>
      <c r="X267" s="3" t="str">
        <f t="array" ref="X267">_xlfn.TEXTJOIN(", ", TRUE, IF(majors_data!$C$2:$C$101=R267, majors_data!$A$2:$A$101, ""))</f>
        <v>49150744-aac2-44f9-8ca0-05ae90757bac, f5b20856-42b4-48bd-93d9-fbe2712c9e55</v>
      </c>
      <c r="Y267" s="3" t="str">
        <f t="array" ref="Y267">_xlfn.TEXTJOIN(", ", TRUE, IF(majors_data!$C$2:$C$101=S267, majors_data!$A$2:$A$101, ""))</f>
        <v>38b9874d-dd51-433a-bea9-2ef3ec79cb21, e3ae6951-0a5b-40c4-8b20-fd8b9ce4cecf, 4ad06de7-beaf-454c-aeda-59316f4a641c</v>
      </c>
      <c r="Z267" s="3" t="str">
        <f t="array" ref="Z267">_xlfn.TEXTJOIN(", ", TRUE, IF(majors_data!$C$2:$C$101=T267, majors_data!$A$2:$A$101, ""))</f>
        <v/>
      </c>
      <c r="AA267" s="3" t="str">
        <f t="shared" si="35"/>
        <v>8402b4cd-a049-4ae7-8649-16af0c4c8c62, 52e4d490-31bd-48ea-ab9b-8f9eaf720b12, e00c66ff-cb22-45b1-a5e8-8b3cde249016, 9a1dc165-a7e3-4d94-96b3-aed7943cd257, 49150744-aac2-44f9-8ca0-05ae90757bac, f5b20856-42b4-48bd-93d9-fbe2712c9e55, 38b9874d-dd51-433a-bea9-2ef3ec79cb21, e3ae6951-0a5b-40c4-8b20-fd8b9ce4cecf, 4ad06de7-beaf-454c-aeda-59316f4a641c</v>
      </c>
    </row>
    <row r="268" spans="1:27">
      <c r="A268" t="s">
        <v>853</v>
      </c>
      <c r="B268" t="s">
        <v>72</v>
      </c>
      <c r="C268" t="s">
        <v>47</v>
      </c>
      <c r="D268" t="s">
        <v>73</v>
      </c>
      <c r="E268" s="1">
        <v>25637</v>
      </c>
      <c r="F268" t="s">
        <v>854</v>
      </c>
      <c r="G268" t="s">
        <v>855</v>
      </c>
      <c r="I268" t="str">
        <f t="shared" si="29"/>
        <v>James Davis</v>
      </c>
      <c r="J268" t="s">
        <v>855</v>
      </c>
      <c r="P268" t="str">
        <f t="shared" si="30"/>
        <v>Nursing</v>
      </c>
      <c r="Q268" t="str">
        <f t="shared" si="31"/>
        <v/>
      </c>
      <c r="R268" t="str">
        <f t="shared" si="32"/>
        <v/>
      </c>
      <c r="S268" t="str">
        <f t="shared" si="33"/>
        <v/>
      </c>
      <c r="T268" t="str">
        <f t="shared" si="34"/>
        <v/>
      </c>
      <c r="V268" s="3" t="str">
        <f t="array" ref="V268">_xlfn.TEXTJOIN(", ", TRUE, IF(majors_data!$C$2:$C$101=P268, majors_data!$A$2:$A$101, ""))</f>
        <v>bcf5b4b8-c773-40a4-9ec1-9767753c0d44, 92ba9844-0c5e-4bfa-ad1c-ab41f8ac3d5e</v>
      </c>
      <c r="W268" s="3" t="str">
        <f t="array" ref="W268">_xlfn.TEXTJOIN(", ", TRUE, IF(majors_data!$C$2:$C$101=Q268, majors_data!$A$2:$A$101, ""))</f>
        <v/>
      </c>
      <c r="X268" s="3" t="str">
        <f t="array" ref="X268">_xlfn.TEXTJOIN(", ", TRUE, IF(majors_data!$C$2:$C$101=R268, majors_data!$A$2:$A$101, ""))</f>
        <v/>
      </c>
      <c r="Y268" s="3" t="str">
        <f t="array" ref="Y268">_xlfn.TEXTJOIN(", ", TRUE, IF(majors_data!$C$2:$C$101=S268, majors_data!$A$2:$A$101, ""))</f>
        <v/>
      </c>
      <c r="Z268" s="3" t="str">
        <f t="array" ref="Z268">_xlfn.TEXTJOIN(", ", TRUE, IF(majors_data!$C$2:$C$101=T268, majors_data!$A$2:$A$101, ""))</f>
        <v/>
      </c>
      <c r="AA268" s="3" t="str">
        <f t="shared" si="35"/>
        <v>bcf5b4b8-c773-40a4-9ec1-9767753c0d44, 92ba9844-0c5e-4bfa-ad1c-ab41f8ac3d5e</v>
      </c>
    </row>
    <row r="269" spans="1:27">
      <c r="A269" t="s">
        <v>856</v>
      </c>
      <c r="B269" t="s">
        <v>72</v>
      </c>
      <c r="C269" t="s">
        <v>42</v>
      </c>
      <c r="D269" t="s">
        <v>108</v>
      </c>
      <c r="E269" s="1">
        <v>28958</v>
      </c>
      <c r="F269" t="s">
        <v>857</v>
      </c>
      <c r="I269" t="str">
        <f t="shared" si="29"/>
        <v>James Moore</v>
      </c>
      <c r="P269" t="str">
        <f t="shared" si="30"/>
        <v/>
      </c>
      <c r="Q269" t="str">
        <f t="shared" si="31"/>
        <v/>
      </c>
      <c r="R269" t="str">
        <f t="shared" si="32"/>
        <v/>
      </c>
      <c r="S269" t="str">
        <f t="shared" si="33"/>
        <v/>
      </c>
      <c r="T269" t="str">
        <f t="shared" si="34"/>
        <v/>
      </c>
      <c r="V269" s="3" t="str">
        <f t="array" ref="V269">_xlfn.TEXTJOIN(", ", TRUE, IF(majors_data!$C$2:$C$101=P269, majors_data!$A$2:$A$101, ""))</f>
        <v/>
      </c>
      <c r="W269" s="3" t="str">
        <f t="array" ref="W269">_xlfn.TEXTJOIN(", ", TRUE, IF(majors_data!$C$2:$C$101=Q269, majors_data!$A$2:$A$101, ""))</f>
        <v/>
      </c>
      <c r="X269" s="3" t="str">
        <f t="array" ref="X269">_xlfn.TEXTJOIN(", ", TRUE, IF(majors_data!$C$2:$C$101=R269, majors_data!$A$2:$A$101, ""))</f>
        <v/>
      </c>
      <c r="Y269" s="3" t="str">
        <f t="array" ref="Y269">_xlfn.TEXTJOIN(", ", TRUE, IF(majors_data!$C$2:$C$101=S269, majors_data!$A$2:$A$101, ""))</f>
        <v/>
      </c>
      <c r="Z269" s="3" t="str">
        <f t="array" ref="Z269">_xlfn.TEXTJOIN(", ", TRUE, IF(majors_data!$C$2:$C$101=T269, majors_data!$A$2:$A$101, ""))</f>
        <v/>
      </c>
      <c r="AA269" s="3" t="str">
        <f t="shared" si="35"/>
        <v/>
      </c>
    </row>
    <row r="270" spans="1:27">
      <c r="A270" t="s">
        <v>858</v>
      </c>
      <c r="B270" t="s">
        <v>25</v>
      </c>
      <c r="C270" t="s">
        <v>80</v>
      </c>
      <c r="D270" t="s">
        <v>833</v>
      </c>
      <c r="E270" s="1">
        <v>20455</v>
      </c>
      <c r="F270" t="s">
        <v>859</v>
      </c>
      <c r="G270" t="s">
        <v>860</v>
      </c>
      <c r="I270" t="str">
        <f t="shared" si="29"/>
        <v>Linda Miller</v>
      </c>
      <c r="J270" t="s">
        <v>1309</v>
      </c>
      <c r="K270" t="s">
        <v>17129</v>
      </c>
      <c r="P270" t="str">
        <f t="shared" si="30"/>
        <v>Psychology</v>
      </c>
      <c r="Q270" t="str">
        <f t="shared" si="31"/>
        <v>Linguistics</v>
      </c>
      <c r="R270" t="str">
        <f t="shared" si="32"/>
        <v/>
      </c>
      <c r="S270" t="str">
        <f t="shared" si="33"/>
        <v/>
      </c>
      <c r="T270" t="str">
        <f t="shared" si="34"/>
        <v/>
      </c>
      <c r="V270" s="3" t="str">
        <f t="array" ref="V270">_xlfn.TEXTJOIN(", ", TRUE, IF(majors_data!$C$2:$C$101=P270, majors_data!$A$2:$A$101, ""))</f>
        <v>4d0b9e50-43d1-4da0-af2b-97d510bab9e2, 049d0ea9-2055-46a4-b821-0cbf6e36e4d5, 37b5c1f9-c15a-4947-b64d-025dc64c5241</v>
      </c>
      <c r="W270" s="3" t="str">
        <f t="array" ref="W270">_xlfn.TEXTJOIN(", ", TRUE, IF(majors_data!$C$2:$C$101=Q270, majors_data!$A$2:$A$101, ""))</f>
        <v>cb7207d7-79d6-497f-a7e6-ceebd62576db, bc618e46-adeb-4bfa-a8dc-9e7a3bbad058</v>
      </c>
      <c r="X270" s="3" t="str">
        <f t="array" ref="X270">_xlfn.TEXTJOIN(", ", TRUE, IF(majors_data!$C$2:$C$101=R270, majors_data!$A$2:$A$101, ""))</f>
        <v/>
      </c>
      <c r="Y270" s="3" t="str">
        <f t="array" ref="Y270">_xlfn.TEXTJOIN(", ", TRUE, IF(majors_data!$C$2:$C$101=S270, majors_data!$A$2:$A$101, ""))</f>
        <v/>
      </c>
      <c r="Z270" s="3" t="str">
        <f t="array" ref="Z270">_xlfn.TEXTJOIN(", ", TRUE, IF(majors_data!$C$2:$C$101=T270, majors_data!$A$2:$A$101, ""))</f>
        <v/>
      </c>
      <c r="AA270" s="3" t="str">
        <f t="shared" si="35"/>
        <v>4d0b9e50-43d1-4da0-af2b-97d510bab9e2, 049d0ea9-2055-46a4-b821-0cbf6e36e4d5, 37b5c1f9-c15a-4947-b64d-025dc64c5241, cb7207d7-79d6-497f-a7e6-ceebd62576db, bc618e46-adeb-4bfa-a8dc-9e7a3bbad058</v>
      </c>
    </row>
    <row r="271" spans="1:27">
      <c r="A271" t="s">
        <v>861</v>
      </c>
      <c r="B271" t="s">
        <v>119</v>
      </c>
      <c r="C271" t="s">
        <v>56</v>
      </c>
      <c r="D271" t="s">
        <v>273</v>
      </c>
      <c r="E271" s="1">
        <v>18925</v>
      </c>
      <c r="F271" t="s">
        <v>862</v>
      </c>
      <c r="I271" t="str">
        <f t="shared" si="29"/>
        <v>Michael Smith</v>
      </c>
      <c r="P271" t="str">
        <f t="shared" si="30"/>
        <v/>
      </c>
      <c r="Q271" t="str">
        <f t="shared" si="31"/>
        <v/>
      </c>
      <c r="R271" t="str">
        <f t="shared" si="32"/>
        <v/>
      </c>
      <c r="S271" t="str">
        <f t="shared" si="33"/>
        <v/>
      </c>
      <c r="T271" t="str">
        <f t="shared" si="34"/>
        <v/>
      </c>
      <c r="V271" s="3" t="str">
        <f t="array" ref="V271">_xlfn.TEXTJOIN(", ", TRUE, IF(majors_data!$C$2:$C$101=P271, majors_data!$A$2:$A$101, ""))</f>
        <v/>
      </c>
      <c r="W271" s="3" t="str">
        <f t="array" ref="W271">_xlfn.TEXTJOIN(", ", TRUE, IF(majors_data!$C$2:$C$101=Q271, majors_data!$A$2:$A$101, ""))</f>
        <v/>
      </c>
      <c r="X271" s="3" t="str">
        <f t="array" ref="X271">_xlfn.TEXTJOIN(", ", TRUE, IF(majors_data!$C$2:$C$101=R271, majors_data!$A$2:$A$101, ""))</f>
        <v/>
      </c>
      <c r="Y271" s="3" t="str">
        <f t="array" ref="Y271">_xlfn.TEXTJOIN(", ", TRUE, IF(majors_data!$C$2:$C$101=S271, majors_data!$A$2:$A$101, ""))</f>
        <v/>
      </c>
      <c r="Z271" s="3" t="str">
        <f t="array" ref="Z271">_xlfn.TEXTJOIN(", ", TRUE, IF(majors_data!$C$2:$C$101=T271, majors_data!$A$2:$A$101, ""))</f>
        <v/>
      </c>
      <c r="AA271" s="3" t="str">
        <f t="shared" si="35"/>
        <v/>
      </c>
    </row>
    <row r="272" spans="1:27">
      <c r="A272" t="s">
        <v>863</v>
      </c>
      <c r="B272" t="s">
        <v>51</v>
      </c>
      <c r="C272" t="s">
        <v>230</v>
      </c>
      <c r="D272" t="s">
        <v>533</v>
      </c>
      <c r="E272" s="1">
        <v>20483</v>
      </c>
      <c r="F272" t="s">
        <v>864</v>
      </c>
      <c r="G272" t="s">
        <v>865</v>
      </c>
      <c r="I272" t="str">
        <f t="shared" si="29"/>
        <v>Emily Johnson</v>
      </c>
      <c r="J272" t="s">
        <v>625</v>
      </c>
      <c r="K272" t="s">
        <v>17150</v>
      </c>
      <c r="L272" t="s">
        <v>17126</v>
      </c>
      <c r="M272" t="s">
        <v>17147</v>
      </c>
      <c r="P272" t="str">
        <f t="shared" si="30"/>
        <v>Computer Science</v>
      </c>
      <c r="Q272" t="str">
        <f t="shared" si="31"/>
        <v>Agriculture</v>
      </c>
      <c r="R272" t="str">
        <f t="shared" si="32"/>
        <v>Biology</v>
      </c>
      <c r="S272" t="str">
        <f t="shared" si="33"/>
        <v>Nursing</v>
      </c>
      <c r="T272" t="str">
        <f t="shared" si="34"/>
        <v/>
      </c>
      <c r="V272" s="3" t="str">
        <f t="array" ref="V272">_xlfn.TEXTJOIN(", ", TRUE, IF(majors_data!$C$2:$C$101=P272, majors_data!$A$2:$A$101, ""))</f>
        <v>12c5d420-9bbc-455d-9794-7780bc5fea5b, 036ab592-da37-4aac-ac4b-3a2eb132eb76, 91d3ffda-02df-4108-a302-e3764e021ccf</v>
      </c>
      <c r="W272" s="3" t="str">
        <f t="array" ref="W272">_xlfn.TEXTJOIN(", ", TRUE, IF(majors_data!$C$2:$C$101=Q272, majors_data!$A$2:$A$101, ""))</f>
        <v>521b6a84-52f2-488c-b310-c95ae8ff1021, 15603f87-6ae3-403c-aad6-3cd82bdddc1e</v>
      </c>
      <c r="X272" s="3" t="str">
        <f t="array" ref="X272">_xlfn.TEXTJOIN(", ", TRUE, IF(majors_data!$C$2:$C$101=R272, majors_data!$A$2:$A$101, ""))</f>
        <v>b33ae65d-523e-48c6-b10e-59346e1c6523, 4e64e115-2f29-4046-95c6-3f34c14feb83, 2ab329ca-9f50-4c70-9698-f44934cf4b69</v>
      </c>
      <c r="Y272" s="3" t="str">
        <f t="array" ref="Y272">_xlfn.TEXTJOIN(", ", TRUE, IF(majors_data!$C$2:$C$101=S272, majors_data!$A$2:$A$101, ""))</f>
        <v>bcf5b4b8-c773-40a4-9ec1-9767753c0d44, 92ba9844-0c5e-4bfa-ad1c-ab41f8ac3d5e</v>
      </c>
      <c r="Z272" s="3" t="str">
        <f t="array" ref="Z272">_xlfn.TEXTJOIN(", ", TRUE, IF(majors_data!$C$2:$C$101=T272, majors_data!$A$2:$A$101, ""))</f>
        <v/>
      </c>
      <c r="AA272" s="3" t="str">
        <f t="shared" si="35"/>
        <v>12c5d420-9bbc-455d-9794-7780bc5fea5b, 036ab592-da37-4aac-ac4b-3a2eb132eb76, 91d3ffda-02df-4108-a302-e3764e021ccf, 521b6a84-52f2-488c-b310-c95ae8ff1021, 15603f87-6ae3-403c-aad6-3cd82bdddc1e, b33ae65d-523e-48c6-b10e-59346e1c6523, 4e64e115-2f29-4046-95c6-3f34c14feb83, 2ab329ca-9f50-4c70-9698-f44934cf4b69, bcf5b4b8-c773-40a4-9ec1-9767753c0d44, 92ba9844-0c5e-4bfa-ad1c-ab41f8ac3d5e</v>
      </c>
    </row>
    <row r="273" spans="1:27">
      <c r="A273" t="s">
        <v>866</v>
      </c>
      <c r="B273" t="s">
        <v>51</v>
      </c>
      <c r="C273" t="s">
        <v>15</v>
      </c>
      <c r="D273" t="s">
        <v>186</v>
      </c>
      <c r="E273" s="1">
        <v>22628</v>
      </c>
      <c r="F273" t="s">
        <v>867</v>
      </c>
      <c r="I273" t="str">
        <f t="shared" si="29"/>
        <v>Emily Wilson</v>
      </c>
      <c r="P273" t="str">
        <f t="shared" si="30"/>
        <v/>
      </c>
      <c r="Q273" t="str">
        <f t="shared" si="31"/>
        <v/>
      </c>
      <c r="R273" t="str">
        <f t="shared" si="32"/>
        <v/>
      </c>
      <c r="S273" t="str">
        <f t="shared" si="33"/>
        <v/>
      </c>
      <c r="T273" t="str">
        <f t="shared" si="34"/>
        <v/>
      </c>
      <c r="V273" s="3" t="str">
        <f t="array" ref="V273">_xlfn.TEXTJOIN(", ", TRUE, IF(majors_data!$C$2:$C$101=P273, majors_data!$A$2:$A$101, ""))</f>
        <v/>
      </c>
      <c r="W273" s="3" t="str">
        <f t="array" ref="W273">_xlfn.TEXTJOIN(", ", TRUE, IF(majors_data!$C$2:$C$101=Q273, majors_data!$A$2:$A$101, ""))</f>
        <v/>
      </c>
      <c r="X273" s="3" t="str">
        <f t="array" ref="X273">_xlfn.TEXTJOIN(", ", TRUE, IF(majors_data!$C$2:$C$101=R273, majors_data!$A$2:$A$101, ""))</f>
        <v/>
      </c>
      <c r="Y273" s="3" t="str">
        <f t="array" ref="Y273">_xlfn.TEXTJOIN(", ", TRUE, IF(majors_data!$C$2:$C$101=S273, majors_data!$A$2:$A$101, ""))</f>
        <v/>
      </c>
      <c r="Z273" s="3" t="str">
        <f t="array" ref="Z273">_xlfn.TEXTJOIN(", ", TRUE, IF(majors_data!$C$2:$C$101=T273, majors_data!$A$2:$A$101, ""))</f>
        <v/>
      </c>
      <c r="AA273" s="3" t="str">
        <f t="shared" si="35"/>
        <v/>
      </c>
    </row>
    <row r="274" spans="1:27">
      <c r="A274" t="s">
        <v>868</v>
      </c>
      <c r="B274" t="s">
        <v>72</v>
      </c>
      <c r="C274" t="s">
        <v>21</v>
      </c>
      <c r="D274" t="s">
        <v>428</v>
      </c>
      <c r="E274" s="1">
        <v>25711</v>
      </c>
      <c r="F274" t="s">
        <v>869</v>
      </c>
      <c r="G274" t="s">
        <v>870</v>
      </c>
      <c r="I274" t="str">
        <f t="shared" si="29"/>
        <v>James Brown</v>
      </c>
      <c r="J274" t="s">
        <v>364</v>
      </c>
      <c r="K274" t="s">
        <v>17147</v>
      </c>
      <c r="P274" t="str">
        <f t="shared" si="30"/>
        <v>Chemistry</v>
      </c>
      <c r="Q274" t="str">
        <f t="shared" si="31"/>
        <v>Nursing</v>
      </c>
      <c r="R274" t="str">
        <f t="shared" si="32"/>
        <v/>
      </c>
      <c r="S274" t="str">
        <f t="shared" si="33"/>
        <v/>
      </c>
      <c r="T274" t="str">
        <f t="shared" si="34"/>
        <v/>
      </c>
      <c r="V274" s="3" t="str">
        <f t="array" ref="V274">_xlfn.TEXTJOIN(", ", TRUE, IF(majors_data!$C$2:$C$101=P274, majors_data!$A$2:$A$101, ""))</f>
        <v>3c0ebd74-4105-4532-a321-39bc3d6ab3d8, eac5b480-7e00-4d5e-add6-fc915fb2e8be, 32a60bdd-f493-4c44-a9e2-e45c0209be5e</v>
      </c>
      <c r="W274" s="3" t="str">
        <f t="array" ref="W274">_xlfn.TEXTJOIN(", ", TRUE, IF(majors_data!$C$2:$C$101=Q274, majors_data!$A$2:$A$101, ""))</f>
        <v>bcf5b4b8-c773-40a4-9ec1-9767753c0d44, 92ba9844-0c5e-4bfa-ad1c-ab41f8ac3d5e</v>
      </c>
      <c r="X274" s="3" t="str">
        <f t="array" ref="X274">_xlfn.TEXTJOIN(", ", TRUE, IF(majors_data!$C$2:$C$101=R274, majors_data!$A$2:$A$101, ""))</f>
        <v/>
      </c>
      <c r="Y274" s="3" t="str">
        <f t="array" ref="Y274">_xlfn.TEXTJOIN(", ", TRUE, IF(majors_data!$C$2:$C$101=S274, majors_data!$A$2:$A$101, ""))</f>
        <v/>
      </c>
      <c r="Z274" s="3" t="str">
        <f t="array" ref="Z274">_xlfn.TEXTJOIN(", ", TRUE, IF(majors_data!$C$2:$C$101=T274, majors_data!$A$2:$A$101, ""))</f>
        <v/>
      </c>
      <c r="AA274" s="3" t="str">
        <f t="shared" si="35"/>
        <v>3c0ebd74-4105-4532-a321-39bc3d6ab3d8, eac5b480-7e00-4d5e-add6-fc915fb2e8be, 32a60bdd-f493-4c44-a9e2-e45c0209be5e, bcf5b4b8-c773-40a4-9ec1-9767753c0d44, 92ba9844-0c5e-4bfa-ad1c-ab41f8ac3d5e</v>
      </c>
    </row>
    <row r="275" spans="1:27">
      <c r="A275" t="s">
        <v>871</v>
      </c>
      <c r="B275" t="s">
        <v>36</v>
      </c>
      <c r="C275" t="s">
        <v>47</v>
      </c>
      <c r="D275" t="s">
        <v>48</v>
      </c>
      <c r="E275" s="1">
        <v>35155</v>
      </c>
      <c r="F275" t="s">
        <v>872</v>
      </c>
      <c r="G275" t="s">
        <v>873</v>
      </c>
      <c r="I275" t="str">
        <f t="shared" si="29"/>
        <v>Alice Davis</v>
      </c>
      <c r="J275" t="s">
        <v>83</v>
      </c>
      <c r="K275" t="s">
        <v>17140</v>
      </c>
      <c r="L275" t="s">
        <v>17122</v>
      </c>
      <c r="M275" t="s">
        <v>17124</v>
      </c>
      <c r="P275" t="str">
        <f t="shared" si="30"/>
        <v>Political Science</v>
      </c>
      <c r="Q275" t="str">
        <f t="shared" si="31"/>
        <v>Philosophy</v>
      </c>
      <c r="R275" t="str">
        <f t="shared" si="32"/>
        <v>Foreign Languages</v>
      </c>
      <c r="S275" t="str">
        <f t="shared" si="33"/>
        <v>Electrical Engineering</v>
      </c>
      <c r="T275" t="str">
        <f t="shared" si="34"/>
        <v/>
      </c>
      <c r="V275" s="3" t="str">
        <f t="array" ref="V275">_xlfn.TEXTJOIN(", ", TRUE, IF(majors_data!$C$2:$C$101=P275, majors_data!$A$2:$A$101, ""))</f>
        <v>4fc222e3-9728-408a-b24b-171c919f81ea, 7f5bc724-d171-406e-bf3b-cd9d868174f2, b32c172c-a1d5-4cc9-a1fc-f5f4b2365ea4</v>
      </c>
      <c r="W275" s="3" t="str">
        <f t="array" ref="W275">_xlfn.TEXTJOIN(", ", TRUE, IF(majors_data!$C$2:$C$101=Q275, majors_data!$A$2:$A$101, ""))</f>
        <v>2390b2fb-f180-48d3-989d-5e359fdf867c, febd48e5-fa29-4288-94cf-a257e875bbc5, a680ecae-78a0-4d78-88cd-4f0163e7d4da</v>
      </c>
      <c r="X275" s="3" t="str">
        <f t="array" ref="X275">_xlfn.TEXTJOIN(", ", TRUE, IF(majors_data!$C$2:$C$101=R275, majors_data!$A$2:$A$101, ""))</f>
        <v>6dfeb9a0-918b-4038-ae4f-63ab374b9311, 589319dd-8b62-4842-bb7a-855eef1f8d6e</v>
      </c>
      <c r="Y275" s="3" t="str">
        <f t="array" ref="Y275">_xlfn.TEXTJOIN(", ", TRUE, IF(majors_data!$C$2:$C$101=S275, majors_data!$A$2:$A$101, ""))</f>
        <v>19a8bee2-7566-411a-9919-61d44ccc81ef, e4aa68ec-6374-48d4-a36d-8ca39ac807a2, 058ec2ea-9361-4a0a-a0b1-c81e99f2349a</v>
      </c>
      <c r="Z275" s="3" t="str">
        <f t="array" ref="Z275">_xlfn.TEXTJOIN(", ", TRUE, IF(majors_data!$C$2:$C$101=T275, majors_data!$A$2:$A$101, ""))</f>
        <v/>
      </c>
      <c r="AA275" s="3" t="str">
        <f t="shared" si="35"/>
        <v>4fc222e3-9728-408a-b24b-171c919f81ea, 7f5bc724-d171-406e-bf3b-cd9d868174f2, b32c172c-a1d5-4cc9-a1fc-f5f4b2365ea4, 2390b2fb-f180-48d3-989d-5e359fdf867c, febd48e5-fa29-4288-94cf-a257e875bbc5, a680ecae-78a0-4d78-88cd-4f0163e7d4da, 6dfeb9a0-918b-4038-ae4f-63ab374b9311, 589319dd-8b62-4842-bb7a-855eef1f8d6e, 19a8bee2-7566-411a-9919-61d44ccc81ef, e4aa68ec-6374-48d4-a36d-8ca39ac807a2, 058ec2ea-9361-4a0a-a0b1-c81e99f2349a</v>
      </c>
    </row>
    <row r="276" spans="1:27">
      <c r="A276" t="s">
        <v>874</v>
      </c>
      <c r="B276" t="s">
        <v>72</v>
      </c>
      <c r="C276" t="s">
        <v>42</v>
      </c>
      <c r="D276" t="s">
        <v>108</v>
      </c>
      <c r="E276" s="1">
        <v>18512</v>
      </c>
      <c r="F276" t="s">
        <v>875</v>
      </c>
      <c r="G276" t="s">
        <v>876</v>
      </c>
      <c r="I276" t="str">
        <f t="shared" si="29"/>
        <v>James Moore</v>
      </c>
      <c r="J276" t="s">
        <v>279</v>
      </c>
      <c r="K276" t="s">
        <v>17123</v>
      </c>
      <c r="P276" t="str">
        <f t="shared" si="30"/>
        <v>Mechanical Engineering</v>
      </c>
      <c r="Q276" t="str">
        <f t="shared" si="31"/>
        <v>Art</v>
      </c>
      <c r="R276" t="str">
        <f t="shared" si="32"/>
        <v/>
      </c>
      <c r="S276" t="str">
        <f t="shared" si="33"/>
        <v/>
      </c>
      <c r="T276" t="str">
        <f t="shared" si="34"/>
        <v/>
      </c>
      <c r="V276" s="3" t="str">
        <f t="array" ref="V276">_xlfn.TEXTJOIN(", ", TRUE, IF(majors_data!$C$2:$C$101=P276, majors_data!$A$2:$A$101, ""))</f>
        <v>d3d06262-f539-4a05-9e71-6e6113e9529b, efbed11c-6828-4d9a-bdc3-ffadce27497e, ab3572a8-144f-4148-9862-465bd9d7148b</v>
      </c>
      <c r="W276" s="3" t="str">
        <f t="array" ref="W276">_xlfn.TEXTJOIN(", ", TRUE, IF(majors_data!$C$2:$C$101=Q276, majors_data!$A$2:$A$101, ""))</f>
        <v>edca0a28-476b-4782-86be-a06806d87ab8, b12e86e4-dc4d-49cb-8ec3-b0c9f7f23b26, 62f9fcfb-92d6-4bc8-96ff-e8847c7b27ae</v>
      </c>
      <c r="X276" s="3" t="str">
        <f t="array" ref="X276">_xlfn.TEXTJOIN(", ", TRUE, IF(majors_data!$C$2:$C$101=R276, majors_data!$A$2:$A$101, ""))</f>
        <v/>
      </c>
      <c r="Y276" s="3" t="str">
        <f t="array" ref="Y276">_xlfn.TEXTJOIN(", ", TRUE, IF(majors_data!$C$2:$C$101=S276, majors_data!$A$2:$A$101, ""))</f>
        <v/>
      </c>
      <c r="Z276" s="3" t="str">
        <f t="array" ref="Z276">_xlfn.TEXTJOIN(", ", TRUE, IF(majors_data!$C$2:$C$101=T276, majors_data!$A$2:$A$101, ""))</f>
        <v/>
      </c>
      <c r="AA276" s="3" t="str">
        <f t="shared" si="35"/>
        <v>d3d06262-f539-4a05-9e71-6e6113e9529b, efbed11c-6828-4d9a-bdc3-ffadce27497e, ab3572a8-144f-4148-9862-465bd9d7148b, edca0a28-476b-4782-86be-a06806d87ab8, b12e86e4-dc4d-49cb-8ec3-b0c9f7f23b26, 62f9fcfb-92d6-4bc8-96ff-e8847c7b27ae</v>
      </c>
    </row>
    <row r="277" spans="1:27">
      <c r="A277" t="s">
        <v>877</v>
      </c>
      <c r="B277" t="s">
        <v>60</v>
      </c>
      <c r="C277" t="s">
        <v>80</v>
      </c>
      <c r="D277" t="s">
        <v>729</v>
      </c>
      <c r="E277" s="1">
        <v>22022</v>
      </c>
      <c r="F277" t="s">
        <v>878</v>
      </c>
      <c r="G277" t="s">
        <v>364</v>
      </c>
      <c r="I277" t="str">
        <f t="shared" si="29"/>
        <v>Bob Miller</v>
      </c>
      <c r="J277" t="s">
        <v>364</v>
      </c>
      <c r="P277" t="str">
        <f t="shared" si="30"/>
        <v>Chemistry</v>
      </c>
      <c r="Q277" t="str">
        <f t="shared" si="31"/>
        <v/>
      </c>
      <c r="R277" t="str">
        <f t="shared" si="32"/>
        <v/>
      </c>
      <c r="S277" t="str">
        <f t="shared" si="33"/>
        <v/>
      </c>
      <c r="T277" t="str">
        <f t="shared" si="34"/>
        <v/>
      </c>
      <c r="V277" s="3" t="str">
        <f t="array" ref="V277">_xlfn.TEXTJOIN(", ", TRUE, IF(majors_data!$C$2:$C$101=P277, majors_data!$A$2:$A$101, ""))</f>
        <v>3c0ebd74-4105-4532-a321-39bc3d6ab3d8, eac5b480-7e00-4d5e-add6-fc915fb2e8be, 32a60bdd-f493-4c44-a9e2-e45c0209be5e</v>
      </c>
      <c r="W277" s="3" t="str">
        <f t="array" ref="W277">_xlfn.TEXTJOIN(", ", TRUE, IF(majors_data!$C$2:$C$101=Q277, majors_data!$A$2:$A$101, ""))</f>
        <v/>
      </c>
      <c r="X277" s="3" t="str">
        <f t="array" ref="X277">_xlfn.TEXTJOIN(", ", TRUE, IF(majors_data!$C$2:$C$101=R277, majors_data!$A$2:$A$101, ""))</f>
        <v/>
      </c>
      <c r="Y277" s="3" t="str">
        <f t="array" ref="Y277">_xlfn.TEXTJOIN(", ", TRUE, IF(majors_data!$C$2:$C$101=S277, majors_data!$A$2:$A$101, ""))</f>
        <v/>
      </c>
      <c r="Z277" s="3" t="str">
        <f t="array" ref="Z277">_xlfn.TEXTJOIN(", ", TRUE, IF(majors_data!$C$2:$C$101=T277, majors_data!$A$2:$A$101, ""))</f>
        <v/>
      </c>
      <c r="AA277" s="3" t="str">
        <f t="shared" si="35"/>
        <v>3c0ebd74-4105-4532-a321-39bc3d6ab3d8, eac5b480-7e00-4d5e-add6-fc915fb2e8be, 32a60bdd-f493-4c44-a9e2-e45c0209be5e</v>
      </c>
    </row>
    <row r="278" spans="1:27">
      <c r="A278" t="s">
        <v>879</v>
      </c>
      <c r="B278" t="s">
        <v>60</v>
      </c>
      <c r="C278" t="s">
        <v>21</v>
      </c>
      <c r="D278" t="s">
        <v>345</v>
      </c>
      <c r="E278" s="1">
        <v>20681</v>
      </c>
      <c r="F278" t="s">
        <v>880</v>
      </c>
      <c r="G278" t="s">
        <v>881</v>
      </c>
      <c r="I278" t="str">
        <f t="shared" si="29"/>
        <v>Bob Brown</v>
      </c>
      <c r="J278" t="s">
        <v>1173</v>
      </c>
      <c r="K278" t="s">
        <v>17153</v>
      </c>
      <c r="P278" t="str">
        <f t="shared" si="30"/>
        <v>Architecture</v>
      </c>
      <c r="Q278" t="str">
        <f t="shared" si="31"/>
        <v>Computer Science</v>
      </c>
      <c r="R278" t="str">
        <f t="shared" si="32"/>
        <v/>
      </c>
      <c r="S278" t="str">
        <f t="shared" si="33"/>
        <v/>
      </c>
      <c r="T278" t="str">
        <f t="shared" si="34"/>
        <v/>
      </c>
      <c r="V278" s="3" t="str">
        <f t="array" ref="V278">_xlfn.TEXTJOIN(", ", TRUE, IF(majors_data!$C$2:$C$101=P278, majors_data!$A$2:$A$101, ""))</f>
        <v>e0bad25d-7fb1-4dd7-a0e8-a11b41dcd281, 5e03ed8a-d9fb-4271-aa1d-73df523dcc57</v>
      </c>
      <c r="W278" s="3" t="str">
        <f t="array" ref="W278">_xlfn.TEXTJOIN(", ", TRUE, IF(majors_data!$C$2:$C$101=Q278, majors_data!$A$2:$A$101, ""))</f>
        <v>12c5d420-9bbc-455d-9794-7780bc5fea5b, 036ab592-da37-4aac-ac4b-3a2eb132eb76, 91d3ffda-02df-4108-a302-e3764e021ccf</v>
      </c>
      <c r="X278" s="3" t="str">
        <f t="array" ref="X278">_xlfn.TEXTJOIN(", ", TRUE, IF(majors_data!$C$2:$C$101=R278, majors_data!$A$2:$A$101, ""))</f>
        <v/>
      </c>
      <c r="Y278" s="3" t="str">
        <f t="array" ref="Y278">_xlfn.TEXTJOIN(", ", TRUE, IF(majors_data!$C$2:$C$101=S278, majors_data!$A$2:$A$101, ""))</f>
        <v/>
      </c>
      <c r="Z278" s="3" t="str">
        <f t="array" ref="Z278">_xlfn.TEXTJOIN(", ", TRUE, IF(majors_data!$C$2:$C$101=T278, majors_data!$A$2:$A$101, ""))</f>
        <v/>
      </c>
      <c r="AA278" s="3" t="str">
        <f t="shared" si="35"/>
        <v>e0bad25d-7fb1-4dd7-a0e8-a11b41dcd281, 5e03ed8a-d9fb-4271-aa1d-73df523dcc57, 12c5d420-9bbc-455d-9794-7780bc5fea5b, 036ab592-da37-4aac-ac4b-3a2eb132eb76, 91d3ffda-02df-4108-a302-e3764e021ccf</v>
      </c>
    </row>
    <row r="279" spans="1:27">
      <c r="A279" t="s">
        <v>882</v>
      </c>
      <c r="B279" t="s">
        <v>36</v>
      </c>
      <c r="C279" t="s">
        <v>21</v>
      </c>
      <c r="D279" t="s">
        <v>642</v>
      </c>
      <c r="E279" s="1">
        <v>20817</v>
      </c>
      <c r="F279" t="s">
        <v>883</v>
      </c>
      <c r="G279" t="s">
        <v>884</v>
      </c>
      <c r="I279" t="str">
        <f t="shared" si="29"/>
        <v>Alice Brown</v>
      </c>
      <c r="J279" t="s">
        <v>212</v>
      </c>
      <c r="K279" t="s">
        <v>17136</v>
      </c>
      <c r="L279" t="s">
        <v>17118</v>
      </c>
      <c r="M279" t="s">
        <v>17152</v>
      </c>
      <c r="P279" t="str">
        <f t="shared" si="30"/>
        <v>Business Administration</v>
      </c>
      <c r="Q279" t="str">
        <f t="shared" si="31"/>
        <v>Music</v>
      </c>
      <c r="R279" t="str">
        <f t="shared" si="32"/>
        <v>Finance</v>
      </c>
      <c r="S279" t="str">
        <f t="shared" si="33"/>
        <v>Political Science</v>
      </c>
      <c r="T279" t="str">
        <f t="shared" si="34"/>
        <v/>
      </c>
      <c r="V279" s="3" t="str">
        <f t="array" ref="V279">_xlfn.TEXTJOIN(", ", TRUE, IF(majors_data!$C$2:$C$101=P279, majors_data!$A$2:$A$101, ""))</f>
        <v>ad1e7d8e-5114-413f-921d-a35552003ee4, c132b04e-83bd-4b24-8fe4-5a9a015e7c93, 1e0b04ba-18d5-4ab9-a1e5-23449bbc4a0b</v>
      </c>
      <c r="W279" s="3" t="str">
        <f t="array" ref="W279">_xlfn.TEXTJOIN(", ", TRUE, IF(majors_data!$C$2:$C$101=Q279, majors_data!$A$2:$A$101, ""))</f>
        <v>e00c66ff-cb22-45b1-a5e8-8b3cde249016, 9a1dc165-a7e3-4d94-96b3-aed7943cd257</v>
      </c>
      <c r="X279" s="3" t="str">
        <f t="array" ref="X279">_xlfn.TEXTJOIN(", ", TRUE, IF(majors_data!$C$2:$C$101=R279, majors_data!$A$2:$A$101, ""))</f>
        <v>49f57722-52fb-47b6-8e1e-54de177e0d19, f89ddd78-e74e-469c-8808-241bd8c36f67, c6f0e3ea-fc4a-4768-a155-f0bf0b943717</v>
      </c>
      <c r="Y279" s="3" t="str">
        <f t="array" ref="Y279">_xlfn.TEXTJOIN(", ", TRUE, IF(majors_data!$C$2:$C$101=S279, majors_data!$A$2:$A$101, ""))</f>
        <v>4fc222e3-9728-408a-b24b-171c919f81ea, 7f5bc724-d171-406e-bf3b-cd9d868174f2, b32c172c-a1d5-4cc9-a1fc-f5f4b2365ea4</v>
      </c>
      <c r="Z279" s="3" t="str">
        <f t="array" ref="Z279">_xlfn.TEXTJOIN(", ", TRUE, IF(majors_data!$C$2:$C$101=T279, majors_data!$A$2:$A$101, ""))</f>
        <v/>
      </c>
      <c r="AA279" s="3" t="str">
        <f t="shared" si="35"/>
        <v>ad1e7d8e-5114-413f-921d-a35552003ee4, c132b04e-83bd-4b24-8fe4-5a9a015e7c93, 1e0b04ba-18d5-4ab9-a1e5-23449bbc4a0b, e00c66ff-cb22-45b1-a5e8-8b3cde249016, 9a1dc165-a7e3-4d94-96b3-aed7943cd257, 49f57722-52fb-47b6-8e1e-54de177e0d19, f89ddd78-e74e-469c-8808-241bd8c36f67, c6f0e3ea-fc4a-4768-a155-f0bf0b943717, 4fc222e3-9728-408a-b24b-171c919f81ea, 7f5bc724-d171-406e-bf3b-cd9d868174f2, b32c172c-a1d5-4cc9-a1fc-f5f4b2365ea4</v>
      </c>
    </row>
    <row r="280" spans="1:27">
      <c r="A280" t="s">
        <v>885</v>
      </c>
      <c r="B280" t="s">
        <v>119</v>
      </c>
      <c r="C280" t="s">
        <v>31</v>
      </c>
      <c r="D280" t="s">
        <v>524</v>
      </c>
      <c r="E280" s="1">
        <v>28518</v>
      </c>
      <c r="F280" t="s">
        <v>886</v>
      </c>
      <c r="G280" t="s">
        <v>40</v>
      </c>
      <c r="I280" t="str">
        <f t="shared" si="29"/>
        <v>Michael Doe</v>
      </c>
      <c r="J280" t="s">
        <v>40</v>
      </c>
      <c r="P280" t="str">
        <f t="shared" si="30"/>
        <v>Environmental Science</v>
      </c>
      <c r="Q280" t="str">
        <f t="shared" si="31"/>
        <v/>
      </c>
      <c r="R280" t="str">
        <f t="shared" si="32"/>
        <v/>
      </c>
      <c r="S280" t="str">
        <f t="shared" si="33"/>
        <v/>
      </c>
      <c r="T280" t="str">
        <f t="shared" si="34"/>
        <v/>
      </c>
      <c r="V280" s="3" t="str">
        <f t="array" ref="V280">_xlfn.TEXTJOIN(", ", TRUE, IF(majors_data!$C$2:$C$101=P280, majors_data!$A$2:$A$101, ""))</f>
        <v>39af2a17-08ce-4282-8dd0-de4efe79980f, ce83ec69-0901-4423-87f6-92734cc8feb2</v>
      </c>
      <c r="W280" s="3" t="str">
        <f t="array" ref="W280">_xlfn.TEXTJOIN(", ", TRUE, IF(majors_data!$C$2:$C$101=Q280, majors_data!$A$2:$A$101, ""))</f>
        <v/>
      </c>
      <c r="X280" s="3" t="str">
        <f t="array" ref="X280">_xlfn.TEXTJOIN(", ", TRUE, IF(majors_data!$C$2:$C$101=R280, majors_data!$A$2:$A$101, ""))</f>
        <v/>
      </c>
      <c r="Y280" s="3" t="str">
        <f t="array" ref="Y280">_xlfn.TEXTJOIN(", ", TRUE, IF(majors_data!$C$2:$C$101=S280, majors_data!$A$2:$A$101, ""))</f>
        <v/>
      </c>
      <c r="Z280" s="3" t="str">
        <f t="array" ref="Z280">_xlfn.TEXTJOIN(", ", TRUE, IF(majors_data!$C$2:$C$101=T280, majors_data!$A$2:$A$101, ""))</f>
        <v/>
      </c>
      <c r="AA280" s="3" t="str">
        <f t="shared" si="35"/>
        <v>39af2a17-08ce-4282-8dd0-de4efe79980f, ce83ec69-0901-4423-87f6-92734cc8feb2</v>
      </c>
    </row>
    <row r="281" spans="1:27">
      <c r="A281" t="s">
        <v>887</v>
      </c>
      <c r="B281" t="s">
        <v>25</v>
      </c>
      <c r="C281" t="s">
        <v>47</v>
      </c>
      <c r="D281" t="s">
        <v>277</v>
      </c>
      <c r="E281" s="1">
        <v>19139</v>
      </c>
      <c r="F281" t="s">
        <v>888</v>
      </c>
      <c r="I281" t="str">
        <f t="shared" si="29"/>
        <v>Linda Davis</v>
      </c>
      <c r="P281" t="str">
        <f t="shared" si="30"/>
        <v/>
      </c>
      <c r="Q281" t="str">
        <f t="shared" si="31"/>
        <v/>
      </c>
      <c r="R281" t="str">
        <f t="shared" si="32"/>
        <v/>
      </c>
      <c r="S281" t="str">
        <f t="shared" si="33"/>
        <v/>
      </c>
      <c r="T281" t="str">
        <f t="shared" si="34"/>
        <v/>
      </c>
      <c r="V281" s="3" t="str">
        <f t="array" ref="V281">_xlfn.TEXTJOIN(", ", TRUE, IF(majors_data!$C$2:$C$101=P281, majors_data!$A$2:$A$101, ""))</f>
        <v/>
      </c>
      <c r="W281" s="3" t="str">
        <f t="array" ref="W281">_xlfn.TEXTJOIN(", ", TRUE, IF(majors_data!$C$2:$C$101=Q281, majors_data!$A$2:$A$101, ""))</f>
        <v/>
      </c>
      <c r="X281" s="3" t="str">
        <f t="array" ref="X281">_xlfn.TEXTJOIN(", ", TRUE, IF(majors_data!$C$2:$C$101=R281, majors_data!$A$2:$A$101, ""))</f>
        <v/>
      </c>
      <c r="Y281" s="3" t="str">
        <f t="array" ref="Y281">_xlfn.TEXTJOIN(", ", TRUE, IF(majors_data!$C$2:$C$101=S281, majors_data!$A$2:$A$101, ""))</f>
        <v/>
      </c>
      <c r="Z281" s="3" t="str">
        <f t="array" ref="Z281">_xlfn.TEXTJOIN(", ", TRUE, IF(majors_data!$C$2:$C$101=T281, majors_data!$A$2:$A$101, ""))</f>
        <v/>
      </c>
      <c r="AA281" s="3" t="str">
        <f t="shared" si="35"/>
        <v/>
      </c>
    </row>
    <row r="282" spans="1:27">
      <c r="A282" t="s">
        <v>889</v>
      </c>
      <c r="B282" t="s">
        <v>119</v>
      </c>
      <c r="C282" t="s">
        <v>9</v>
      </c>
      <c r="D282" t="s">
        <v>265</v>
      </c>
      <c r="E282" s="1">
        <v>33708</v>
      </c>
      <c r="F282" t="s">
        <v>890</v>
      </c>
      <c r="G282" t="s">
        <v>891</v>
      </c>
      <c r="I282" t="str">
        <f t="shared" si="29"/>
        <v>Michael Taylor</v>
      </c>
      <c r="J282" t="s">
        <v>279</v>
      </c>
      <c r="K282" t="s">
        <v>17155</v>
      </c>
      <c r="L282" t="s">
        <v>17125</v>
      </c>
      <c r="M282" t="s">
        <v>17137</v>
      </c>
      <c r="P282" t="str">
        <f t="shared" si="30"/>
        <v>Mechanical Engineering</v>
      </c>
      <c r="Q282" t="str">
        <f t="shared" si="31"/>
        <v>Library Science</v>
      </c>
      <c r="R282" t="str">
        <f t="shared" si="32"/>
        <v>Marketing</v>
      </c>
      <c r="S282" t="str">
        <f t="shared" si="33"/>
        <v>Mechanical Engineering</v>
      </c>
      <c r="T282" t="str">
        <f t="shared" si="34"/>
        <v/>
      </c>
      <c r="V282" s="3" t="str">
        <f t="array" ref="V282">_xlfn.TEXTJOIN(", ", TRUE, IF(majors_data!$C$2:$C$101=P282, majors_data!$A$2:$A$101, ""))</f>
        <v>d3d06262-f539-4a05-9e71-6e6113e9529b, efbed11c-6828-4d9a-bdc3-ffadce27497e, ab3572a8-144f-4148-9862-465bd9d7148b</v>
      </c>
      <c r="W282" s="3" t="str">
        <f t="array" ref="W282">_xlfn.TEXTJOIN(", ", TRUE, IF(majors_data!$C$2:$C$101=Q282, majors_data!$A$2:$A$101, ""))</f>
        <v>4ff85e34-9da3-47f2-beee-ec6175d82186, 450d53ce-7643-41e5-9d0d-b9d1eacead36</v>
      </c>
      <c r="X282" s="3" t="str">
        <f t="array" ref="X282">_xlfn.TEXTJOIN(", ", TRUE, IF(majors_data!$C$2:$C$101=R282, majors_data!$A$2:$A$101, ""))</f>
        <v>c782f52b-d7ac-47f5-836a-376e4fccf31f, cabf5871-d0d1-43aa-a1e0-7b054ea1f92a, 1f2a78f5-deae-438d-be76-6d733a7dac87</v>
      </c>
      <c r="Y282" s="3" t="str">
        <f t="array" ref="Y282">_xlfn.TEXTJOIN(", ", TRUE, IF(majors_data!$C$2:$C$101=S282, majors_data!$A$2:$A$101, ""))</f>
        <v>d3d06262-f539-4a05-9e71-6e6113e9529b, efbed11c-6828-4d9a-bdc3-ffadce27497e, ab3572a8-144f-4148-9862-465bd9d7148b</v>
      </c>
      <c r="Z282" s="3" t="str">
        <f t="array" ref="Z282">_xlfn.TEXTJOIN(", ", TRUE, IF(majors_data!$C$2:$C$101=T282, majors_data!$A$2:$A$101, ""))</f>
        <v/>
      </c>
      <c r="AA282" s="3" t="str">
        <f t="shared" si="35"/>
        <v>d3d06262-f539-4a05-9e71-6e6113e9529b, efbed11c-6828-4d9a-bdc3-ffadce27497e, ab3572a8-144f-4148-9862-465bd9d7148b, 4ff85e34-9da3-47f2-beee-ec6175d82186, 450d53ce-7643-41e5-9d0d-b9d1eacead36, c782f52b-d7ac-47f5-836a-376e4fccf31f, cabf5871-d0d1-43aa-a1e0-7b054ea1f92a, 1f2a78f5-deae-438d-be76-6d733a7dac87, d3d06262-f539-4a05-9e71-6e6113e9529b, efbed11c-6828-4d9a-bdc3-ffadce27497e, ab3572a8-144f-4148-9862-465bd9d7148b</v>
      </c>
    </row>
    <row r="283" spans="1:27">
      <c r="A283" t="s">
        <v>892</v>
      </c>
      <c r="B283" t="s">
        <v>25</v>
      </c>
      <c r="C283" t="s">
        <v>9</v>
      </c>
      <c r="D283" t="s">
        <v>26</v>
      </c>
      <c r="E283" s="1">
        <v>23446</v>
      </c>
      <c r="F283" t="s">
        <v>893</v>
      </c>
      <c r="I283" t="str">
        <f t="shared" si="29"/>
        <v>Linda Taylor</v>
      </c>
      <c r="P283" t="str">
        <f t="shared" si="30"/>
        <v/>
      </c>
      <c r="Q283" t="str">
        <f t="shared" si="31"/>
        <v/>
      </c>
      <c r="R283" t="str">
        <f t="shared" si="32"/>
        <v/>
      </c>
      <c r="S283" t="str">
        <f t="shared" si="33"/>
        <v/>
      </c>
      <c r="T283" t="str">
        <f t="shared" si="34"/>
        <v/>
      </c>
      <c r="V283" s="3" t="str">
        <f t="array" ref="V283">_xlfn.TEXTJOIN(", ", TRUE, IF(majors_data!$C$2:$C$101=P283, majors_data!$A$2:$A$101, ""))</f>
        <v/>
      </c>
      <c r="W283" s="3" t="str">
        <f t="array" ref="W283">_xlfn.TEXTJOIN(", ", TRUE, IF(majors_data!$C$2:$C$101=Q283, majors_data!$A$2:$A$101, ""))</f>
        <v/>
      </c>
      <c r="X283" s="3" t="str">
        <f t="array" ref="X283">_xlfn.TEXTJOIN(", ", TRUE, IF(majors_data!$C$2:$C$101=R283, majors_data!$A$2:$A$101, ""))</f>
        <v/>
      </c>
      <c r="Y283" s="3" t="str">
        <f t="array" ref="Y283">_xlfn.TEXTJOIN(", ", TRUE, IF(majors_data!$C$2:$C$101=S283, majors_data!$A$2:$A$101, ""))</f>
        <v/>
      </c>
      <c r="Z283" s="3" t="str">
        <f t="array" ref="Z283">_xlfn.TEXTJOIN(", ", TRUE, IF(majors_data!$C$2:$C$101=T283, majors_data!$A$2:$A$101, ""))</f>
        <v/>
      </c>
      <c r="AA283" s="3" t="str">
        <f t="shared" si="35"/>
        <v/>
      </c>
    </row>
    <row r="284" spans="1:27">
      <c r="A284" t="s">
        <v>894</v>
      </c>
      <c r="B284" t="s">
        <v>20</v>
      </c>
      <c r="C284" t="s">
        <v>47</v>
      </c>
      <c r="D284" t="s">
        <v>89</v>
      </c>
      <c r="E284" s="1">
        <v>25567</v>
      </c>
      <c r="F284" t="s">
        <v>895</v>
      </c>
      <c r="G284" t="s">
        <v>896</v>
      </c>
      <c r="I284" t="str">
        <f t="shared" si="29"/>
        <v>John Davis</v>
      </c>
      <c r="J284" t="s">
        <v>625</v>
      </c>
      <c r="K284" t="s">
        <v>17135</v>
      </c>
      <c r="L284" t="s">
        <v>17156</v>
      </c>
      <c r="M284" t="s">
        <v>17130</v>
      </c>
      <c r="N284" t="s">
        <v>17124</v>
      </c>
      <c r="P284" t="str">
        <f t="shared" si="30"/>
        <v>Computer Science</v>
      </c>
      <c r="Q284" t="str">
        <f t="shared" si="31"/>
        <v>Business Administration</v>
      </c>
      <c r="R284" t="str">
        <f t="shared" si="32"/>
        <v>Theater</v>
      </c>
      <c r="S284" t="str">
        <f t="shared" si="33"/>
        <v>Education</v>
      </c>
      <c r="T284" t="str">
        <f t="shared" si="34"/>
        <v>Electrical Engineering</v>
      </c>
      <c r="V284" s="3" t="str">
        <f t="array" ref="V284">_xlfn.TEXTJOIN(", ", TRUE, IF(majors_data!$C$2:$C$101=P284, majors_data!$A$2:$A$101, ""))</f>
        <v>12c5d420-9bbc-455d-9794-7780bc5fea5b, 036ab592-da37-4aac-ac4b-3a2eb132eb76, 91d3ffda-02df-4108-a302-e3764e021ccf</v>
      </c>
      <c r="W284" s="3" t="str">
        <f t="array" ref="W284">_xlfn.TEXTJOIN(", ", TRUE, IF(majors_data!$C$2:$C$101=Q284, majors_data!$A$2:$A$101, ""))</f>
        <v>ad1e7d8e-5114-413f-921d-a35552003ee4, c132b04e-83bd-4b24-8fe4-5a9a015e7c93, 1e0b04ba-18d5-4ab9-a1e5-23449bbc4a0b</v>
      </c>
      <c r="X284" s="3" t="str">
        <f t="array" ref="X284">_xlfn.TEXTJOIN(", ", TRUE, IF(majors_data!$C$2:$C$101=R284, majors_data!$A$2:$A$101, ""))</f>
        <v>49150744-aac2-44f9-8ca0-05ae90757bac, f5b20856-42b4-48bd-93d9-fbe2712c9e55</v>
      </c>
      <c r="Y284" s="3" t="str">
        <f t="array" ref="Y284">_xlfn.TEXTJOIN(", ", TRUE, IF(majors_data!$C$2:$C$101=S284, majors_data!$A$2:$A$101, ""))</f>
        <v>1e0ce7f9-cbf4-44c4-bfb7-725db39d17ea, dda17862-a51d-49f5-bc9f-b2caa7af10ef, 551cfc0c-5de9-4672-90a2-b0f5b644ed8c</v>
      </c>
      <c r="Z284" s="3" t="str">
        <f t="array" ref="Z284">_xlfn.TEXTJOIN(", ", TRUE, IF(majors_data!$C$2:$C$101=T284, majors_data!$A$2:$A$101, ""))</f>
        <v>19a8bee2-7566-411a-9919-61d44ccc81ef, e4aa68ec-6374-48d4-a36d-8ca39ac807a2, 058ec2ea-9361-4a0a-a0b1-c81e99f2349a</v>
      </c>
      <c r="AA284" s="3" t="str">
        <f t="shared" si="35"/>
        <v>12c5d420-9bbc-455d-9794-7780bc5fea5b, 036ab592-da37-4aac-ac4b-3a2eb132eb76, 91d3ffda-02df-4108-a302-e3764e021ccf, ad1e7d8e-5114-413f-921d-a35552003ee4, c132b04e-83bd-4b24-8fe4-5a9a015e7c93, 1e0b04ba-18d5-4ab9-a1e5-23449bbc4a0b, 49150744-aac2-44f9-8ca0-05ae90757bac, f5b20856-42b4-48bd-93d9-fbe2712c9e55, 1e0ce7f9-cbf4-44c4-bfb7-725db39d17ea, dda17862-a51d-49f5-bc9f-b2caa7af10ef, 551cfc0c-5de9-4672-90a2-b0f5b644ed8c, 19a8bee2-7566-411a-9919-61d44ccc81ef, e4aa68ec-6374-48d4-a36d-8ca39ac807a2, 058ec2ea-9361-4a0a-a0b1-c81e99f2349a</v>
      </c>
    </row>
    <row r="285" spans="1:27">
      <c r="A285" t="s">
        <v>897</v>
      </c>
      <c r="B285" t="s">
        <v>60</v>
      </c>
      <c r="C285" t="s">
        <v>42</v>
      </c>
      <c r="D285" t="s">
        <v>178</v>
      </c>
      <c r="E285" s="1">
        <v>31167</v>
      </c>
      <c r="F285" t="s">
        <v>898</v>
      </c>
      <c r="G285" t="s">
        <v>899</v>
      </c>
      <c r="I285" t="str">
        <f t="shared" si="29"/>
        <v>Bob Moore</v>
      </c>
      <c r="J285" t="s">
        <v>364</v>
      </c>
      <c r="K285" t="s">
        <v>17156</v>
      </c>
      <c r="P285" t="str">
        <f t="shared" si="30"/>
        <v>Chemistry</v>
      </c>
      <c r="Q285" t="str">
        <f t="shared" si="31"/>
        <v>Theater</v>
      </c>
      <c r="R285" t="str">
        <f t="shared" si="32"/>
        <v/>
      </c>
      <c r="S285" t="str">
        <f t="shared" si="33"/>
        <v/>
      </c>
      <c r="T285" t="str">
        <f t="shared" si="34"/>
        <v/>
      </c>
      <c r="V285" s="3" t="str">
        <f t="array" ref="V285">_xlfn.TEXTJOIN(", ", TRUE, IF(majors_data!$C$2:$C$101=P285, majors_data!$A$2:$A$101, ""))</f>
        <v>3c0ebd74-4105-4532-a321-39bc3d6ab3d8, eac5b480-7e00-4d5e-add6-fc915fb2e8be, 32a60bdd-f493-4c44-a9e2-e45c0209be5e</v>
      </c>
      <c r="W285" s="3" t="str">
        <f t="array" ref="W285">_xlfn.TEXTJOIN(", ", TRUE, IF(majors_data!$C$2:$C$101=Q285, majors_data!$A$2:$A$101, ""))</f>
        <v>49150744-aac2-44f9-8ca0-05ae90757bac, f5b20856-42b4-48bd-93d9-fbe2712c9e55</v>
      </c>
      <c r="X285" s="3" t="str">
        <f t="array" ref="X285">_xlfn.TEXTJOIN(", ", TRUE, IF(majors_data!$C$2:$C$101=R285, majors_data!$A$2:$A$101, ""))</f>
        <v/>
      </c>
      <c r="Y285" s="3" t="str">
        <f t="array" ref="Y285">_xlfn.TEXTJOIN(", ", TRUE, IF(majors_data!$C$2:$C$101=S285, majors_data!$A$2:$A$101, ""))</f>
        <v/>
      </c>
      <c r="Z285" s="3" t="str">
        <f t="array" ref="Z285">_xlfn.TEXTJOIN(", ", TRUE, IF(majors_data!$C$2:$C$101=T285, majors_data!$A$2:$A$101, ""))</f>
        <v/>
      </c>
      <c r="AA285" s="3" t="str">
        <f t="shared" si="35"/>
        <v>3c0ebd74-4105-4532-a321-39bc3d6ab3d8, eac5b480-7e00-4d5e-add6-fc915fb2e8be, 32a60bdd-f493-4c44-a9e2-e45c0209be5e, 49150744-aac2-44f9-8ca0-05ae90757bac, f5b20856-42b4-48bd-93d9-fbe2712c9e55</v>
      </c>
    </row>
    <row r="286" spans="1:27">
      <c r="A286" t="s">
        <v>900</v>
      </c>
      <c r="B286" t="s">
        <v>60</v>
      </c>
      <c r="C286" t="s">
        <v>56</v>
      </c>
      <c r="D286" t="s">
        <v>133</v>
      </c>
      <c r="E286" s="1">
        <v>29379</v>
      </c>
      <c r="F286" t="s">
        <v>901</v>
      </c>
      <c r="G286" t="s">
        <v>902</v>
      </c>
      <c r="I286" t="str">
        <f t="shared" si="29"/>
        <v>Bob Smith</v>
      </c>
      <c r="J286" t="s">
        <v>625</v>
      </c>
      <c r="K286" t="s">
        <v>17140</v>
      </c>
      <c r="L286" t="s">
        <v>17121</v>
      </c>
      <c r="M286" t="s">
        <v>17141</v>
      </c>
      <c r="P286" t="str">
        <f t="shared" si="30"/>
        <v>Computer Science</v>
      </c>
      <c r="Q286" t="str">
        <f t="shared" si="31"/>
        <v>Philosophy</v>
      </c>
      <c r="R286" t="str">
        <f t="shared" si="32"/>
        <v>History</v>
      </c>
      <c r="S286" t="str">
        <f t="shared" si="33"/>
        <v>English</v>
      </c>
      <c r="T286" t="str">
        <f t="shared" si="34"/>
        <v/>
      </c>
      <c r="V286" s="3" t="str">
        <f t="array" ref="V286">_xlfn.TEXTJOIN(", ", TRUE, IF(majors_data!$C$2:$C$101=P286, majors_data!$A$2:$A$101, ""))</f>
        <v>12c5d420-9bbc-455d-9794-7780bc5fea5b, 036ab592-da37-4aac-ac4b-3a2eb132eb76, 91d3ffda-02df-4108-a302-e3764e021ccf</v>
      </c>
      <c r="W286" s="3" t="str">
        <f t="array" ref="W286">_xlfn.TEXTJOIN(", ", TRUE, IF(majors_data!$C$2:$C$101=Q286, majors_data!$A$2:$A$101, ""))</f>
        <v>2390b2fb-f180-48d3-989d-5e359fdf867c, febd48e5-fa29-4288-94cf-a257e875bbc5, a680ecae-78a0-4d78-88cd-4f0163e7d4da</v>
      </c>
      <c r="X286" s="3" t="str">
        <f t="array" ref="X286">_xlfn.TEXTJOIN(", ", TRUE, IF(majors_data!$C$2:$C$101=R286, majors_data!$A$2:$A$101, ""))</f>
        <v>f6cf2da9-277c-4780-8c18-2a4727d35f64, af428f7f-7d22-4949-924b-37b9c13140fb, d2d40201-0152-4e55-bf95-406c1f66295b</v>
      </c>
      <c r="Y286" s="3" t="str">
        <f t="array" ref="Y286">_xlfn.TEXTJOIN(", ", TRUE, IF(majors_data!$C$2:$C$101=S286, majors_data!$A$2:$A$101, ""))</f>
        <v>37979873-7c28-4b44-83ee-438c3e6810e9, e988d274-0abb-4d30-86fd-65f7e0f6b057, cc5f8133-74b9-43cc-b15e-b159a78b93fd</v>
      </c>
      <c r="Z286" s="3" t="str">
        <f t="array" ref="Z286">_xlfn.TEXTJOIN(", ", TRUE, IF(majors_data!$C$2:$C$101=T286, majors_data!$A$2:$A$101, ""))</f>
        <v/>
      </c>
      <c r="AA286" s="3" t="str">
        <f t="shared" si="35"/>
        <v>12c5d420-9bbc-455d-9794-7780bc5fea5b, 036ab592-da37-4aac-ac4b-3a2eb132eb76, 91d3ffda-02df-4108-a302-e3764e021ccf, 2390b2fb-f180-48d3-989d-5e359fdf867c, febd48e5-fa29-4288-94cf-a257e875bbc5, a680ecae-78a0-4d78-88cd-4f0163e7d4da, f6cf2da9-277c-4780-8c18-2a4727d35f64, af428f7f-7d22-4949-924b-37b9c13140fb, d2d40201-0152-4e55-bf95-406c1f66295b, 37979873-7c28-4b44-83ee-438c3e6810e9, e988d274-0abb-4d30-86fd-65f7e0f6b057, cc5f8133-74b9-43cc-b15e-b159a78b93fd</v>
      </c>
    </row>
    <row r="287" spans="1:27">
      <c r="A287" t="s">
        <v>903</v>
      </c>
      <c r="B287" t="s">
        <v>119</v>
      </c>
      <c r="C287" t="s">
        <v>230</v>
      </c>
      <c r="D287" t="s">
        <v>387</v>
      </c>
      <c r="E287" s="1">
        <v>32108</v>
      </c>
      <c r="F287" t="s">
        <v>904</v>
      </c>
      <c r="G287" t="s">
        <v>905</v>
      </c>
      <c r="I287" t="str">
        <f t="shared" si="29"/>
        <v>Michael Johnson</v>
      </c>
      <c r="J287" t="s">
        <v>655</v>
      </c>
      <c r="K287" t="s">
        <v>17122</v>
      </c>
      <c r="L287" t="s">
        <v>17144</v>
      </c>
      <c r="P287" t="str">
        <f t="shared" si="30"/>
        <v>Education</v>
      </c>
      <c r="Q287" t="str">
        <f t="shared" si="31"/>
        <v>Foreign Languages</v>
      </c>
      <c r="R287" t="str">
        <f t="shared" si="32"/>
        <v>Psychology</v>
      </c>
      <c r="S287" t="str">
        <f t="shared" si="33"/>
        <v/>
      </c>
      <c r="T287" t="str">
        <f t="shared" si="34"/>
        <v/>
      </c>
      <c r="V287" s="3" t="str">
        <f t="array" ref="V287">_xlfn.TEXTJOIN(", ", TRUE, IF(majors_data!$C$2:$C$101=P287, majors_data!$A$2:$A$101, ""))</f>
        <v>1e0ce7f9-cbf4-44c4-bfb7-725db39d17ea, dda17862-a51d-49f5-bc9f-b2caa7af10ef, 551cfc0c-5de9-4672-90a2-b0f5b644ed8c</v>
      </c>
      <c r="W287" s="3" t="str">
        <f t="array" ref="W287">_xlfn.TEXTJOIN(", ", TRUE, IF(majors_data!$C$2:$C$101=Q287, majors_data!$A$2:$A$101, ""))</f>
        <v>6dfeb9a0-918b-4038-ae4f-63ab374b9311, 589319dd-8b62-4842-bb7a-855eef1f8d6e</v>
      </c>
      <c r="X287" s="3" t="str">
        <f t="array" ref="X287">_xlfn.TEXTJOIN(", ", TRUE, IF(majors_data!$C$2:$C$101=R287, majors_data!$A$2:$A$101, ""))</f>
        <v>4d0b9e50-43d1-4da0-af2b-97d510bab9e2, 049d0ea9-2055-46a4-b821-0cbf6e36e4d5, 37b5c1f9-c15a-4947-b64d-025dc64c5241</v>
      </c>
      <c r="Y287" s="3" t="str">
        <f t="array" ref="Y287">_xlfn.TEXTJOIN(", ", TRUE, IF(majors_data!$C$2:$C$101=S287, majors_data!$A$2:$A$101, ""))</f>
        <v/>
      </c>
      <c r="Z287" s="3" t="str">
        <f t="array" ref="Z287">_xlfn.TEXTJOIN(", ", TRUE, IF(majors_data!$C$2:$C$101=T287, majors_data!$A$2:$A$101, ""))</f>
        <v/>
      </c>
      <c r="AA287" s="3" t="str">
        <f t="shared" si="35"/>
        <v>1e0ce7f9-cbf4-44c4-bfb7-725db39d17ea, dda17862-a51d-49f5-bc9f-b2caa7af10ef, 551cfc0c-5de9-4672-90a2-b0f5b644ed8c, 6dfeb9a0-918b-4038-ae4f-63ab374b9311, 589319dd-8b62-4842-bb7a-855eef1f8d6e, 4d0b9e50-43d1-4da0-af2b-97d510bab9e2, 049d0ea9-2055-46a4-b821-0cbf6e36e4d5, 37b5c1f9-c15a-4947-b64d-025dc64c5241</v>
      </c>
    </row>
    <row r="288" spans="1:27">
      <c r="A288" t="s">
        <v>906</v>
      </c>
      <c r="B288" t="s">
        <v>72</v>
      </c>
      <c r="C288" t="s">
        <v>37</v>
      </c>
      <c r="D288" t="s">
        <v>143</v>
      </c>
      <c r="E288" s="1">
        <v>32223</v>
      </c>
      <c r="F288" t="s">
        <v>907</v>
      </c>
      <c r="G288" t="s">
        <v>748</v>
      </c>
      <c r="I288" t="str">
        <f t="shared" si="29"/>
        <v>James Williams</v>
      </c>
      <c r="J288" t="s">
        <v>748</v>
      </c>
      <c r="P288" t="str">
        <f t="shared" si="30"/>
        <v>Sociology</v>
      </c>
      <c r="Q288" t="str">
        <f t="shared" si="31"/>
        <v/>
      </c>
      <c r="R288" t="str">
        <f t="shared" si="32"/>
        <v/>
      </c>
      <c r="S288" t="str">
        <f t="shared" si="33"/>
        <v/>
      </c>
      <c r="T288" t="str">
        <f t="shared" si="34"/>
        <v/>
      </c>
      <c r="V288" s="3" t="str">
        <f t="array" ref="V288">_xlfn.TEXTJOIN(", ", TRUE, IF(majors_data!$C$2:$C$101=P288, majors_data!$A$2:$A$101, ""))</f>
        <v>dda33b53-0fff-4371-8a45-35a2192e86e8, 34c2e9da-d62c-4fdd-ad94-7befd2595222, 9e9ca12c-4178-40b5-a715-f166244e3adb</v>
      </c>
      <c r="W288" s="3" t="str">
        <f t="array" ref="W288">_xlfn.TEXTJOIN(", ", TRUE, IF(majors_data!$C$2:$C$101=Q288, majors_data!$A$2:$A$101, ""))</f>
        <v/>
      </c>
      <c r="X288" s="3" t="str">
        <f t="array" ref="X288">_xlfn.TEXTJOIN(", ", TRUE, IF(majors_data!$C$2:$C$101=R288, majors_data!$A$2:$A$101, ""))</f>
        <v/>
      </c>
      <c r="Y288" s="3" t="str">
        <f t="array" ref="Y288">_xlfn.TEXTJOIN(", ", TRUE, IF(majors_data!$C$2:$C$101=S288, majors_data!$A$2:$A$101, ""))</f>
        <v/>
      </c>
      <c r="Z288" s="3" t="str">
        <f t="array" ref="Z288">_xlfn.TEXTJOIN(", ", TRUE, IF(majors_data!$C$2:$C$101=T288, majors_data!$A$2:$A$101, ""))</f>
        <v/>
      </c>
      <c r="AA288" s="3" t="str">
        <f t="shared" si="35"/>
        <v>dda33b53-0fff-4371-8a45-35a2192e86e8, 34c2e9da-d62c-4fdd-ad94-7befd2595222, 9e9ca12c-4178-40b5-a715-f166244e3adb</v>
      </c>
    </row>
    <row r="289" spans="1:27">
      <c r="A289" t="s">
        <v>908</v>
      </c>
      <c r="B289" t="s">
        <v>119</v>
      </c>
      <c r="C289" t="s">
        <v>9</v>
      </c>
      <c r="D289" t="s">
        <v>265</v>
      </c>
      <c r="E289" s="1">
        <v>24930</v>
      </c>
      <c r="F289" t="s">
        <v>909</v>
      </c>
      <c r="G289" t="s">
        <v>910</v>
      </c>
      <c r="I289" t="str">
        <f t="shared" si="29"/>
        <v>Michael Taylor</v>
      </c>
      <c r="J289" t="s">
        <v>843</v>
      </c>
      <c r="K289" t="s">
        <v>17121</v>
      </c>
      <c r="P289" t="str">
        <f t="shared" si="30"/>
        <v>Journalism</v>
      </c>
      <c r="Q289" t="str">
        <f t="shared" si="31"/>
        <v>History</v>
      </c>
      <c r="R289" t="str">
        <f t="shared" si="32"/>
        <v/>
      </c>
      <c r="S289" t="str">
        <f t="shared" si="33"/>
        <v/>
      </c>
      <c r="T289" t="str">
        <f t="shared" si="34"/>
        <v/>
      </c>
      <c r="V289" s="3" t="str">
        <f t="array" ref="V289">_xlfn.TEXTJOIN(", ", TRUE, IF(majors_data!$C$2:$C$101=P289, majors_data!$A$2:$A$101, ""))</f>
        <v>3100982d-c037-4a3f-a3ed-83e66b248c8d, ebbcecbe-be84-4fb4-bb4e-6420356ebe5a</v>
      </c>
      <c r="W289" s="3" t="str">
        <f t="array" ref="W289">_xlfn.TEXTJOIN(", ", TRUE, IF(majors_data!$C$2:$C$101=Q289, majors_data!$A$2:$A$101, ""))</f>
        <v>f6cf2da9-277c-4780-8c18-2a4727d35f64, af428f7f-7d22-4949-924b-37b9c13140fb, d2d40201-0152-4e55-bf95-406c1f66295b</v>
      </c>
      <c r="X289" s="3" t="str">
        <f t="array" ref="X289">_xlfn.TEXTJOIN(", ", TRUE, IF(majors_data!$C$2:$C$101=R289, majors_data!$A$2:$A$101, ""))</f>
        <v/>
      </c>
      <c r="Y289" s="3" t="str">
        <f t="array" ref="Y289">_xlfn.TEXTJOIN(", ", TRUE, IF(majors_data!$C$2:$C$101=S289, majors_data!$A$2:$A$101, ""))</f>
        <v/>
      </c>
      <c r="Z289" s="3" t="str">
        <f t="array" ref="Z289">_xlfn.TEXTJOIN(", ", TRUE, IF(majors_data!$C$2:$C$101=T289, majors_data!$A$2:$A$101, ""))</f>
        <v/>
      </c>
      <c r="AA289" s="3" t="str">
        <f t="shared" si="35"/>
        <v>3100982d-c037-4a3f-a3ed-83e66b248c8d, ebbcecbe-be84-4fb4-bb4e-6420356ebe5a, f6cf2da9-277c-4780-8c18-2a4727d35f64, af428f7f-7d22-4949-924b-37b9c13140fb, d2d40201-0152-4e55-bf95-406c1f66295b</v>
      </c>
    </row>
    <row r="290" spans="1:27">
      <c r="A290" t="s">
        <v>911</v>
      </c>
      <c r="B290" t="s">
        <v>119</v>
      </c>
      <c r="C290" t="s">
        <v>56</v>
      </c>
      <c r="D290" t="s">
        <v>273</v>
      </c>
      <c r="E290" s="1">
        <v>26852</v>
      </c>
      <c r="F290" t="s">
        <v>912</v>
      </c>
      <c r="G290" t="s">
        <v>913</v>
      </c>
      <c r="I290" t="str">
        <f t="shared" si="29"/>
        <v>Michael Smith</v>
      </c>
      <c r="J290" t="s">
        <v>173</v>
      </c>
      <c r="K290" t="s">
        <v>17131</v>
      </c>
      <c r="L290" t="s">
        <v>17122</v>
      </c>
      <c r="M290" t="s">
        <v>17130</v>
      </c>
      <c r="P290" t="str">
        <f t="shared" si="30"/>
        <v>Library Science</v>
      </c>
      <c r="Q290" t="str">
        <f t="shared" si="31"/>
        <v>Public Health</v>
      </c>
      <c r="R290" t="str">
        <f t="shared" si="32"/>
        <v>Foreign Languages</v>
      </c>
      <c r="S290" t="str">
        <f t="shared" si="33"/>
        <v>Education</v>
      </c>
      <c r="T290" t="str">
        <f t="shared" si="34"/>
        <v/>
      </c>
      <c r="V290" s="3" t="str">
        <f t="array" ref="V290">_xlfn.TEXTJOIN(", ", TRUE, IF(majors_data!$C$2:$C$101=P290, majors_data!$A$2:$A$101, ""))</f>
        <v>4ff85e34-9da3-47f2-beee-ec6175d82186, 450d53ce-7643-41e5-9d0d-b9d1eacead36</v>
      </c>
      <c r="W290" s="3" t="str">
        <f t="array" ref="W290">_xlfn.TEXTJOIN(", ", TRUE, IF(majors_data!$C$2:$C$101=Q290, majors_data!$A$2:$A$101, ""))</f>
        <v>9cbfac3c-fb8a-4ebd-b677-c223a57ac329, d464054e-8f96-4d3d-b9d5-a40f34507b88</v>
      </c>
      <c r="X290" s="3" t="str">
        <f t="array" ref="X290">_xlfn.TEXTJOIN(", ", TRUE, IF(majors_data!$C$2:$C$101=R290, majors_data!$A$2:$A$101, ""))</f>
        <v>6dfeb9a0-918b-4038-ae4f-63ab374b9311, 589319dd-8b62-4842-bb7a-855eef1f8d6e</v>
      </c>
      <c r="Y290" s="3" t="str">
        <f t="array" ref="Y290">_xlfn.TEXTJOIN(", ", TRUE, IF(majors_data!$C$2:$C$101=S290, majors_data!$A$2:$A$101, ""))</f>
        <v>1e0ce7f9-cbf4-44c4-bfb7-725db39d17ea, dda17862-a51d-49f5-bc9f-b2caa7af10ef, 551cfc0c-5de9-4672-90a2-b0f5b644ed8c</v>
      </c>
      <c r="Z290" s="3" t="str">
        <f t="array" ref="Z290">_xlfn.TEXTJOIN(", ", TRUE, IF(majors_data!$C$2:$C$101=T290, majors_data!$A$2:$A$101, ""))</f>
        <v/>
      </c>
      <c r="AA290" s="3" t="str">
        <f t="shared" si="35"/>
        <v>4ff85e34-9da3-47f2-beee-ec6175d82186, 450d53ce-7643-41e5-9d0d-b9d1eacead36, 9cbfac3c-fb8a-4ebd-b677-c223a57ac329, d464054e-8f96-4d3d-b9d5-a40f34507b88, 6dfeb9a0-918b-4038-ae4f-63ab374b9311, 589319dd-8b62-4842-bb7a-855eef1f8d6e, 1e0ce7f9-cbf4-44c4-bfb7-725db39d17ea, dda17862-a51d-49f5-bc9f-b2caa7af10ef, 551cfc0c-5de9-4672-90a2-b0f5b644ed8c</v>
      </c>
    </row>
    <row r="291" spans="1:27">
      <c r="A291" t="s">
        <v>914</v>
      </c>
      <c r="B291" t="s">
        <v>72</v>
      </c>
      <c r="C291" t="s">
        <v>9</v>
      </c>
      <c r="D291" t="s">
        <v>158</v>
      </c>
      <c r="E291" s="1">
        <v>28032</v>
      </c>
      <c r="F291" t="s">
        <v>915</v>
      </c>
      <c r="G291" t="s">
        <v>916</v>
      </c>
      <c r="I291" t="str">
        <f t="shared" si="29"/>
        <v>James Taylor</v>
      </c>
      <c r="J291" t="s">
        <v>2136</v>
      </c>
      <c r="K291" t="s">
        <v>17130</v>
      </c>
      <c r="P291" t="str">
        <f t="shared" si="30"/>
        <v>Theater</v>
      </c>
      <c r="Q291" t="str">
        <f t="shared" si="31"/>
        <v>Education</v>
      </c>
      <c r="R291" t="str">
        <f t="shared" si="32"/>
        <v/>
      </c>
      <c r="S291" t="str">
        <f t="shared" si="33"/>
        <v/>
      </c>
      <c r="T291" t="str">
        <f t="shared" si="34"/>
        <v/>
      </c>
      <c r="V291" s="3" t="str">
        <f t="array" ref="V291">_xlfn.TEXTJOIN(", ", TRUE, IF(majors_data!$C$2:$C$101=P291, majors_data!$A$2:$A$101, ""))</f>
        <v>49150744-aac2-44f9-8ca0-05ae90757bac, f5b20856-42b4-48bd-93d9-fbe2712c9e55</v>
      </c>
      <c r="W291" s="3" t="str">
        <f t="array" ref="W291">_xlfn.TEXTJOIN(", ", TRUE, IF(majors_data!$C$2:$C$101=Q291, majors_data!$A$2:$A$101, ""))</f>
        <v>1e0ce7f9-cbf4-44c4-bfb7-725db39d17ea, dda17862-a51d-49f5-bc9f-b2caa7af10ef, 551cfc0c-5de9-4672-90a2-b0f5b644ed8c</v>
      </c>
      <c r="X291" s="3" t="str">
        <f t="array" ref="X291">_xlfn.TEXTJOIN(", ", TRUE, IF(majors_data!$C$2:$C$101=R291, majors_data!$A$2:$A$101, ""))</f>
        <v/>
      </c>
      <c r="Y291" s="3" t="str">
        <f t="array" ref="Y291">_xlfn.TEXTJOIN(", ", TRUE, IF(majors_data!$C$2:$C$101=S291, majors_data!$A$2:$A$101, ""))</f>
        <v/>
      </c>
      <c r="Z291" s="3" t="str">
        <f t="array" ref="Z291">_xlfn.TEXTJOIN(", ", TRUE, IF(majors_data!$C$2:$C$101=T291, majors_data!$A$2:$A$101, ""))</f>
        <v/>
      </c>
      <c r="AA291" s="3" t="str">
        <f t="shared" si="35"/>
        <v>49150744-aac2-44f9-8ca0-05ae90757bac, f5b20856-42b4-48bd-93d9-fbe2712c9e55, 1e0ce7f9-cbf4-44c4-bfb7-725db39d17ea, dda17862-a51d-49f5-bc9f-b2caa7af10ef, 551cfc0c-5de9-4672-90a2-b0f5b644ed8c</v>
      </c>
    </row>
    <row r="292" spans="1:27">
      <c r="A292" t="s">
        <v>917</v>
      </c>
      <c r="B292" t="s">
        <v>51</v>
      </c>
      <c r="C292" t="s">
        <v>80</v>
      </c>
      <c r="D292" t="s">
        <v>332</v>
      </c>
      <c r="E292" s="1">
        <v>30037</v>
      </c>
      <c r="F292" t="s">
        <v>918</v>
      </c>
      <c r="G292" t="s">
        <v>919</v>
      </c>
      <c r="I292" t="str">
        <f t="shared" si="29"/>
        <v>Emily Miller</v>
      </c>
      <c r="J292" t="s">
        <v>751</v>
      </c>
      <c r="K292" t="s">
        <v>17152</v>
      </c>
      <c r="L292" t="s">
        <v>17128</v>
      </c>
      <c r="M292" t="s">
        <v>17153</v>
      </c>
      <c r="P292" t="str">
        <f t="shared" si="30"/>
        <v>Criminal Justice</v>
      </c>
      <c r="Q292" t="str">
        <f t="shared" si="31"/>
        <v>Political Science</v>
      </c>
      <c r="R292" t="str">
        <f t="shared" si="32"/>
        <v>Mathematics</v>
      </c>
      <c r="S292" t="str">
        <f t="shared" si="33"/>
        <v>Computer Science</v>
      </c>
      <c r="T292" t="str">
        <f t="shared" si="34"/>
        <v/>
      </c>
      <c r="V292" s="3" t="str">
        <f t="array" ref="V292">_xlfn.TEXTJOIN(", ", TRUE, IF(majors_data!$C$2:$C$101=P292, majors_data!$A$2:$A$101, ""))</f>
        <v>b43b2475-66e9-49df-b826-4dbb0bb15b8b, bd5df5b0-28d6-45d5-8637-31903ae85330</v>
      </c>
      <c r="W292" s="3" t="str">
        <f t="array" ref="W292">_xlfn.TEXTJOIN(", ", TRUE, IF(majors_data!$C$2:$C$101=Q292, majors_data!$A$2:$A$101, ""))</f>
        <v>4fc222e3-9728-408a-b24b-171c919f81ea, 7f5bc724-d171-406e-bf3b-cd9d868174f2, b32c172c-a1d5-4cc9-a1fc-f5f4b2365ea4</v>
      </c>
      <c r="X292" s="3" t="str">
        <f t="array" ref="X292">_xlfn.TEXTJOIN(", ", TRUE, IF(majors_data!$C$2:$C$101=R292, majors_data!$A$2:$A$101, ""))</f>
        <v>38b9874d-dd51-433a-bea9-2ef3ec79cb21, e3ae6951-0a5b-40c4-8b20-fd8b9ce4cecf, 4ad06de7-beaf-454c-aeda-59316f4a641c</v>
      </c>
      <c r="Y292" s="3" t="str">
        <f t="array" ref="Y292">_xlfn.TEXTJOIN(", ", TRUE, IF(majors_data!$C$2:$C$101=S292, majors_data!$A$2:$A$101, ""))</f>
        <v>12c5d420-9bbc-455d-9794-7780bc5fea5b, 036ab592-da37-4aac-ac4b-3a2eb132eb76, 91d3ffda-02df-4108-a302-e3764e021ccf</v>
      </c>
      <c r="Z292" s="3" t="str">
        <f t="array" ref="Z292">_xlfn.TEXTJOIN(", ", TRUE, IF(majors_data!$C$2:$C$101=T292, majors_data!$A$2:$A$101, ""))</f>
        <v/>
      </c>
      <c r="AA292" s="3" t="str">
        <f t="shared" si="35"/>
        <v>b43b2475-66e9-49df-b826-4dbb0bb15b8b, bd5df5b0-28d6-45d5-8637-31903ae85330, 4fc222e3-9728-408a-b24b-171c919f81ea, 7f5bc724-d171-406e-bf3b-cd9d868174f2, b32c172c-a1d5-4cc9-a1fc-f5f4b2365ea4, 38b9874d-dd51-433a-bea9-2ef3ec79cb21, e3ae6951-0a5b-40c4-8b20-fd8b9ce4cecf, 4ad06de7-beaf-454c-aeda-59316f4a641c, 12c5d420-9bbc-455d-9794-7780bc5fea5b, 036ab592-da37-4aac-ac4b-3a2eb132eb76, 91d3ffda-02df-4108-a302-e3764e021ccf</v>
      </c>
    </row>
    <row r="293" spans="1:27">
      <c r="A293" t="s">
        <v>920</v>
      </c>
      <c r="B293" t="s">
        <v>20</v>
      </c>
      <c r="C293" t="s">
        <v>21</v>
      </c>
      <c r="D293" t="s">
        <v>22</v>
      </c>
      <c r="E293" s="1">
        <v>26118</v>
      </c>
      <c r="F293" t="s">
        <v>921</v>
      </c>
      <c r="G293" t="s">
        <v>466</v>
      </c>
      <c r="I293" t="str">
        <f t="shared" si="29"/>
        <v>John Brown</v>
      </c>
      <c r="J293" t="s">
        <v>835</v>
      </c>
      <c r="K293" t="s">
        <v>17121</v>
      </c>
      <c r="P293" t="str">
        <f t="shared" si="30"/>
        <v>English</v>
      </c>
      <c r="Q293" t="str">
        <f t="shared" si="31"/>
        <v>History</v>
      </c>
      <c r="R293" t="str">
        <f t="shared" si="32"/>
        <v/>
      </c>
      <c r="S293" t="str">
        <f t="shared" si="33"/>
        <v/>
      </c>
      <c r="T293" t="str">
        <f t="shared" si="34"/>
        <v/>
      </c>
      <c r="V293" s="3" t="str">
        <f t="array" ref="V293">_xlfn.TEXTJOIN(", ", TRUE, IF(majors_data!$C$2:$C$101=P293, majors_data!$A$2:$A$101, ""))</f>
        <v>37979873-7c28-4b44-83ee-438c3e6810e9, e988d274-0abb-4d30-86fd-65f7e0f6b057, cc5f8133-74b9-43cc-b15e-b159a78b93fd</v>
      </c>
      <c r="W293" s="3" t="str">
        <f t="array" ref="W293">_xlfn.TEXTJOIN(", ", TRUE, IF(majors_data!$C$2:$C$101=Q293, majors_data!$A$2:$A$101, ""))</f>
        <v>f6cf2da9-277c-4780-8c18-2a4727d35f64, af428f7f-7d22-4949-924b-37b9c13140fb, d2d40201-0152-4e55-bf95-406c1f66295b</v>
      </c>
      <c r="X293" s="3" t="str">
        <f t="array" ref="X293">_xlfn.TEXTJOIN(", ", TRUE, IF(majors_data!$C$2:$C$101=R293, majors_data!$A$2:$A$101, ""))</f>
        <v/>
      </c>
      <c r="Y293" s="3" t="str">
        <f t="array" ref="Y293">_xlfn.TEXTJOIN(", ", TRUE, IF(majors_data!$C$2:$C$101=S293, majors_data!$A$2:$A$101, ""))</f>
        <v/>
      </c>
      <c r="Z293" s="3" t="str">
        <f t="array" ref="Z293">_xlfn.TEXTJOIN(", ", TRUE, IF(majors_data!$C$2:$C$101=T293, majors_data!$A$2:$A$101, ""))</f>
        <v/>
      </c>
      <c r="AA293" s="3" t="str">
        <f t="shared" si="35"/>
        <v>37979873-7c28-4b44-83ee-438c3e6810e9, e988d274-0abb-4d30-86fd-65f7e0f6b057, cc5f8133-74b9-43cc-b15e-b159a78b93fd, f6cf2da9-277c-4780-8c18-2a4727d35f64, af428f7f-7d22-4949-924b-37b9c13140fb, d2d40201-0152-4e55-bf95-406c1f66295b</v>
      </c>
    </row>
    <row r="294" spans="1:27">
      <c r="A294" t="s">
        <v>922</v>
      </c>
      <c r="B294" t="s">
        <v>20</v>
      </c>
      <c r="C294" t="s">
        <v>56</v>
      </c>
      <c r="D294" t="s">
        <v>57</v>
      </c>
      <c r="E294" s="1">
        <v>26704</v>
      </c>
      <c r="F294" t="s">
        <v>923</v>
      </c>
      <c r="G294" t="s">
        <v>924</v>
      </c>
      <c r="I294" t="str">
        <f t="shared" si="29"/>
        <v>John Smith</v>
      </c>
      <c r="J294" t="s">
        <v>326</v>
      </c>
      <c r="K294" t="s">
        <v>17155</v>
      </c>
      <c r="L294" t="s">
        <v>17156</v>
      </c>
      <c r="P294" t="str">
        <f t="shared" si="30"/>
        <v>Philosophy</v>
      </c>
      <c r="Q294" t="str">
        <f t="shared" si="31"/>
        <v>Library Science</v>
      </c>
      <c r="R294" t="str">
        <f t="shared" si="32"/>
        <v>Theater</v>
      </c>
      <c r="S294" t="str">
        <f t="shared" si="33"/>
        <v/>
      </c>
      <c r="T294" t="str">
        <f t="shared" si="34"/>
        <v/>
      </c>
      <c r="V294" s="3" t="str">
        <f t="array" ref="V294">_xlfn.TEXTJOIN(", ", TRUE, IF(majors_data!$C$2:$C$101=P294, majors_data!$A$2:$A$101, ""))</f>
        <v>2390b2fb-f180-48d3-989d-5e359fdf867c, febd48e5-fa29-4288-94cf-a257e875bbc5, a680ecae-78a0-4d78-88cd-4f0163e7d4da</v>
      </c>
      <c r="W294" s="3" t="str">
        <f t="array" ref="W294">_xlfn.TEXTJOIN(", ", TRUE, IF(majors_data!$C$2:$C$101=Q294, majors_data!$A$2:$A$101, ""))</f>
        <v>4ff85e34-9da3-47f2-beee-ec6175d82186, 450d53ce-7643-41e5-9d0d-b9d1eacead36</v>
      </c>
      <c r="X294" s="3" t="str">
        <f t="array" ref="X294">_xlfn.TEXTJOIN(", ", TRUE, IF(majors_data!$C$2:$C$101=R294, majors_data!$A$2:$A$101, ""))</f>
        <v>49150744-aac2-44f9-8ca0-05ae90757bac, f5b20856-42b4-48bd-93d9-fbe2712c9e55</v>
      </c>
      <c r="Y294" s="3" t="str">
        <f t="array" ref="Y294">_xlfn.TEXTJOIN(", ", TRUE, IF(majors_data!$C$2:$C$101=S294, majors_data!$A$2:$A$101, ""))</f>
        <v/>
      </c>
      <c r="Z294" s="3" t="str">
        <f t="array" ref="Z294">_xlfn.TEXTJOIN(", ", TRUE, IF(majors_data!$C$2:$C$101=T294, majors_data!$A$2:$A$101, ""))</f>
        <v/>
      </c>
      <c r="AA294" s="3" t="str">
        <f t="shared" si="35"/>
        <v>2390b2fb-f180-48d3-989d-5e359fdf867c, febd48e5-fa29-4288-94cf-a257e875bbc5, a680ecae-78a0-4d78-88cd-4f0163e7d4da, 4ff85e34-9da3-47f2-beee-ec6175d82186, 450d53ce-7643-41e5-9d0d-b9d1eacead36, 49150744-aac2-44f9-8ca0-05ae90757bac, f5b20856-42b4-48bd-93d9-fbe2712c9e55</v>
      </c>
    </row>
    <row r="295" spans="1:27">
      <c r="A295" t="s">
        <v>925</v>
      </c>
      <c r="B295" t="s">
        <v>20</v>
      </c>
      <c r="C295" t="s">
        <v>80</v>
      </c>
      <c r="D295" t="s">
        <v>100</v>
      </c>
      <c r="E295" s="1">
        <v>31560</v>
      </c>
      <c r="F295" t="s">
        <v>926</v>
      </c>
      <c r="G295" t="s">
        <v>927</v>
      </c>
      <c r="I295" t="str">
        <f t="shared" si="29"/>
        <v>John Miller</v>
      </c>
      <c r="J295" t="s">
        <v>302</v>
      </c>
      <c r="K295" t="s">
        <v>17152</v>
      </c>
      <c r="L295" t="s">
        <v>17151</v>
      </c>
      <c r="M295" t="s">
        <v>17137</v>
      </c>
      <c r="P295" t="str">
        <f t="shared" si="30"/>
        <v>Art</v>
      </c>
      <c r="Q295" t="str">
        <f t="shared" si="31"/>
        <v>Political Science</v>
      </c>
      <c r="R295" t="str">
        <f t="shared" si="32"/>
        <v>Economics</v>
      </c>
      <c r="S295" t="str">
        <f t="shared" si="33"/>
        <v>Mechanical Engineering</v>
      </c>
      <c r="T295" t="str">
        <f t="shared" si="34"/>
        <v/>
      </c>
      <c r="V295" s="3" t="str">
        <f t="array" ref="V295">_xlfn.TEXTJOIN(", ", TRUE, IF(majors_data!$C$2:$C$101=P295, majors_data!$A$2:$A$101, ""))</f>
        <v>edca0a28-476b-4782-86be-a06806d87ab8, b12e86e4-dc4d-49cb-8ec3-b0c9f7f23b26, 62f9fcfb-92d6-4bc8-96ff-e8847c7b27ae</v>
      </c>
      <c r="W295" s="3" t="str">
        <f t="array" ref="W295">_xlfn.TEXTJOIN(", ", TRUE, IF(majors_data!$C$2:$C$101=Q295, majors_data!$A$2:$A$101, ""))</f>
        <v>4fc222e3-9728-408a-b24b-171c919f81ea, 7f5bc724-d171-406e-bf3b-cd9d868174f2, b32c172c-a1d5-4cc9-a1fc-f5f4b2365ea4</v>
      </c>
      <c r="X295" s="3" t="str">
        <f t="array" ref="X295">_xlfn.TEXTJOIN(", ", TRUE, IF(majors_data!$C$2:$C$101=R295, majors_data!$A$2:$A$101, ""))</f>
        <v>2c4e188e-85c2-4366-b282-d70974be0631, d02446db-85a5-472f-be66-392204bff177, e2e80629-cfb6-4daa-b56c-6795ccdc4e48</v>
      </c>
      <c r="Y295" s="3" t="str">
        <f t="array" ref="Y295">_xlfn.TEXTJOIN(", ", TRUE, IF(majors_data!$C$2:$C$101=S295, majors_data!$A$2:$A$101, ""))</f>
        <v>d3d06262-f539-4a05-9e71-6e6113e9529b, efbed11c-6828-4d9a-bdc3-ffadce27497e, ab3572a8-144f-4148-9862-465bd9d7148b</v>
      </c>
      <c r="Z295" s="3" t="str">
        <f t="array" ref="Z295">_xlfn.TEXTJOIN(", ", TRUE, IF(majors_data!$C$2:$C$101=T295, majors_data!$A$2:$A$101, ""))</f>
        <v/>
      </c>
      <c r="AA295" s="3" t="str">
        <f t="shared" si="35"/>
        <v>edca0a28-476b-4782-86be-a06806d87ab8, b12e86e4-dc4d-49cb-8ec3-b0c9f7f23b26, 62f9fcfb-92d6-4bc8-96ff-e8847c7b27ae, 4fc222e3-9728-408a-b24b-171c919f81ea, 7f5bc724-d171-406e-bf3b-cd9d868174f2, b32c172c-a1d5-4cc9-a1fc-f5f4b2365ea4, 2c4e188e-85c2-4366-b282-d70974be0631, d02446db-85a5-472f-be66-392204bff177, e2e80629-cfb6-4daa-b56c-6795ccdc4e48, d3d06262-f539-4a05-9e71-6e6113e9529b, efbed11c-6828-4d9a-bdc3-ffadce27497e, ab3572a8-144f-4148-9862-465bd9d7148b</v>
      </c>
    </row>
    <row r="296" spans="1:27">
      <c r="A296" t="s">
        <v>928</v>
      </c>
      <c r="B296" t="s">
        <v>72</v>
      </c>
      <c r="C296" t="s">
        <v>56</v>
      </c>
      <c r="D296" t="s">
        <v>399</v>
      </c>
      <c r="E296" s="1">
        <v>21546</v>
      </c>
      <c r="F296" t="s">
        <v>929</v>
      </c>
      <c r="I296" t="str">
        <f t="shared" si="29"/>
        <v>James Smith</v>
      </c>
      <c r="P296" t="str">
        <f t="shared" si="30"/>
        <v/>
      </c>
      <c r="Q296" t="str">
        <f t="shared" si="31"/>
        <v/>
      </c>
      <c r="R296" t="str">
        <f t="shared" si="32"/>
        <v/>
      </c>
      <c r="S296" t="str">
        <f t="shared" si="33"/>
        <v/>
      </c>
      <c r="T296" t="str">
        <f t="shared" si="34"/>
        <v/>
      </c>
      <c r="V296" s="3" t="str">
        <f t="array" ref="V296">_xlfn.TEXTJOIN(", ", TRUE, IF(majors_data!$C$2:$C$101=P296, majors_data!$A$2:$A$101, ""))</f>
        <v/>
      </c>
      <c r="W296" s="3" t="str">
        <f t="array" ref="W296">_xlfn.TEXTJOIN(", ", TRUE, IF(majors_data!$C$2:$C$101=Q296, majors_data!$A$2:$A$101, ""))</f>
        <v/>
      </c>
      <c r="X296" s="3" t="str">
        <f t="array" ref="X296">_xlfn.TEXTJOIN(", ", TRUE, IF(majors_data!$C$2:$C$101=R296, majors_data!$A$2:$A$101, ""))</f>
        <v/>
      </c>
      <c r="Y296" s="3" t="str">
        <f t="array" ref="Y296">_xlfn.TEXTJOIN(", ", TRUE, IF(majors_data!$C$2:$C$101=S296, majors_data!$A$2:$A$101, ""))</f>
        <v/>
      </c>
      <c r="Z296" s="3" t="str">
        <f t="array" ref="Z296">_xlfn.TEXTJOIN(", ", TRUE, IF(majors_data!$C$2:$C$101=T296, majors_data!$A$2:$A$101, ""))</f>
        <v/>
      </c>
      <c r="AA296" s="3" t="str">
        <f t="shared" si="35"/>
        <v/>
      </c>
    </row>
    <row r="297" spans="1:27">
      <c r="A297" t="s">
        <v>930</v>
      </c>
      <c r="B297" t="s">
        <v>30</v>
      </c>
      <c r="C297" t="s">
        <v>31</v>
      </c>
      <c r="D297" t="s">
        <v>32</v>
      </c>
      <c r="E297" s="1">
        <v>27263</v>
      </c>
      <c r="F297" t="s">
        <v>931</v>
      </c>
      <c r="G297" t="s">
        <v>932</v>
      </c>
      <c r="I297" t="str">
        <f t="shared" si="29"/>
        <v>Sarah Doe</v>
      </c>
      <c r="J297" t="s">
        <v>2533</v>
      </c>
      <c r="K297" t="s">
        <v>17154</v>
      </c>
      <c r="L297" t="s">
        <v>17144</v>
      </c>
      <c r="P297" t="str">
        <f t="shared" si="30"/>
        <v>Urban Planning</v>
      </c>
      <c r="Q297" t="str">
        <f t="shared" si="31"/>
        <v>Law</v>
      </c>
      <c r="R297" t="str">
        <f t="shared" si="32"/>
        <v>Psychology</v>
      </c>
      <c r="S297" t="str">
        <f t="shared" si="33"/>
        <v/>
      </c>
      <c r="T297" t="str">
        <f t="shared" si="34"/>
        <v/>
      </c>
      <c r="V297" s="3" t="str">
        <f t="array" ref="V297">_xlfn.TEXTJOIN(", ", TRUE, IF(majors_data!$C$2:$C$101=P297, majors_data!$A$2:$A$101, ""))</f>
        <v>fa7f1f45-106f-4e8d-bd8c-cce0fd276256, 9630ccdb-1fb5-411d-a129-562993ba0569</v>
      </c>
      <c r="W297" s="3" t="str">
        <f t="array" ref="W297">_xlfn.TEXTJOIN(", ", TRUE, IF(majors_data!$C$2:$C$101=Q297, majors_data!$A$2:$A$101, ""))</f>
        <v>4ae8186a-1c4d-4b5e-8e7e-385e8b3e9c79, fcda77f1-d71f-4cbe-bb5c-fb12877aec40</v>
      </c>
      <c r="X297" s="3" t="str">
        <f t="array" ref="X297">_xlfn.TEXTJOIN(", ", TRUE, IF(majors_data!$C$2:$C$101=R297, majors_data!$A$2:$A$101, ""))</f>
        <v>4d0b9e50-43d1-4da0-af2b-97d510bab9e2, 049d0ea9-2055-46a4-b821-0cbf6e36e4d5, 37b5c1f9-c15a-4947-b64d-025dc64c5241</v>
      </c>
      <c r="Y297" s="3" t="str">
        <f t="array" ref="Y297">_xlfn.TEXTJOIN(", ", TRUE, IF(majors_data!$C$2:$C$101=S297, majors_data!$A$2:$A$101, ""))</f>
        <v/>
      </c>
      <c r="Z297" s="3" t="str">
        <f t="array" ref="Z297">_xlfn.TEXTJOIN(", ", TRUE, IF(majors_data!$C$2:$C$101=T297, majors_data!$A$2:$A$101, ""))</f>
        <v/>
      </c>
      <c r="AA297" s="3" t="str">
        <f t="shared" si="35"/>
        <v>fa7f1f45-106f-4e8d-bd8c-cce0fd276256, 9630ccdb-1fb5-411d-a129-562993ba0569, 4ae8186a-1c4d-4b5e-8e7e-385e8b3e9c79, fcda77f1-d71f-4cbe-bb5c-fb12877aec40, 4d0b9e50-43d1-4da0-af2b-97d510bab9e2, 049d0ea9-2055-46a4-b821-0cbf6e36e4d5, 37b5c1f9-c15a-4947-b64d-025dc64c5241</v>
      </c>
    </row>
    <row r="298" spans="1:27">
      <c r="A298" t="s">
        <v>933</v>
      </c>
      <c r="B298" t="s">
        <v>20</v>
      </c>
      <c r="C298" t="s">
        <v>56</v>
      </c>
      <c r="D298" t="s">
        <v>57</v>
      </c>
      <c r="E298" s="1">
        <v>18950</v>
      </c>
      <c r="F298" t="s">
        <v>934</v>
      </c>
      <c r="G298" t="s">
        <v>935</v>
      </c>
      <c r="I298" t="str">
        <f t="shared" si="29"/>
        <v>John Smith</v>
      </c>
      <c r="J298" t="s">
        <v>840</v>
      </c>
      <c r="K298" t="s">
        <v>17133</v>
      </c>
      <c r="L298" t="s">
        <v>17124</v>
      </c>
      <c r="M298" t="s">
        <v>17125</v>
      </c>
      <c r="N298" t="s">
        <v>17134</v>
      </c>
      <c r="P298" t="str">
        <f t="shared" si="30"/>
        <v>Accounting</v>
      </c>
      <c r="Q298" t="str">
        <f t="shared" si="31"/>
        <v>Veterinary Medicine</v>
      </c>
      <c r="R298" t="str">
        <f t="shared" si="32"/>
        <v>Electrical Engineering</v>
      </c>
      <c r="S298" t="str">
        <f t="shared" si="33"/>
        <v>Marketing</v>
      </c>
      <c r="T298" t="str">
        <f t="shared" si="34"/>
        <v>Journalism</v>
      </c>
      <c r="V298" s="3" t="str">
        <f t="array" ref="V298">_xlfn.TEXTJOIN(", ", TRUE, IF(majors_data!$C$2:$C$101=P298, majors_data!$A$2:$A$101, ""))</f>
        <v>f66e3050-2b7f-4d30-bc1e-f1c26d6a2aa2, 16f85a4c-9e5b-4f05-ac70-25acb3032c48, d25284f4-c84e-48db-b41e-dc42085a55f9</v>
      </c>
      <c r="W298" s="3" t="str">
        <f t="array" ref="W298">_xlfn.TEXTJOIN(", ", TRUE, IF(majors_data!$C$2:$C$101=Q298, majors_data!$A$2:$A$101, ""))</f>
        <v>6b796d48-625b-4acf-96db-141d2e7d7b4b, e6f83c77-1538-4fec-934c-6a4ec6617268</v>
      </c>
      <c r="X298" s="3" t="str">
        <f t="array" ref="X298">_xlfn.TEXTJOIN(", ", TRUE, IF(majors_data!$C$2:$C$101=R298, majors_data!$A$2:$A$101, ""))</f>
        <v>19a8bee2-7566-411a-9919-61d44ccc81ef, e4aa68ec-6374-48d4-a36d-8ca39ac807a2, 058ec2ea-9361-4a0a-a0b1-c81e99f2349a</v>
      </c>
      <c r="Y298" s="3" t="str">
        <f t="array" ref="Y298">_xlfn.TEXTJOIN(", ", TRUE, IF(majors_data!$C$2:$C$101=S298, majors_data!$A$2:$A$101, ""))</f>
        <v>c782f52b-d7ac-47f5-836a-376e4fccf31f, cabf5871-d0d1-43aa-a1e0-7b054ea1f92a, 1f2a78f5-deae-438d-be76-6d733a7dac87</v>
      </c>
      <c r="Z298" s="3" t="str">
        <f t="array" ref="Z298">_xlfn.TEXTJOIN(", ", TRUE, IF(majors_data!$C$2:$C$101=T298, majors_data!$A$2:$A$101, ""))</f>
        <v>3100982d-c037-4a3f-a3ed-83e66b248c8d, ebbcecbe-be84-4fb4-bb4e-6420356ebe5a</v>
      </c>
      <c r="AA298" s="3" t="str">
        <f t="shared" si="35"/>
        <v>f66e3050-2b7f-4d30-bc1e-f1c26d6a2aa2, 16f85a4c-9e5b-4f05-ac70-25acb3032c48, d25284f4-c84e-48db-b41e-dc42085a55f9, 6b796d48-625b-4acf-96db-141d2e7d7b4b, e6f83c77-1538-4fec-934c-6a4ec6617268, 19a8bee2-7566-411a-9919-61d44ccc81ef, e4aa68ec-6374-48d4-a36d-8ca39ac807a2, 058ec2ea-9361-4a0a-a0b1-c81e99f2349a, c782f52b-d7ac-47f5-836a-376e4fccf31f, cabf5871-d0d1-43aa-a1e0-7b054ea1f92a, 1f2a78f5-deae-438d-be76-6d733a7dac87, 3100982d-c037-4a3f-a3ed-83e66b248c8d, ebbcecbe-be84-4fb4-bb4e-6420356ebe5a</v>
      </c>
    </row>
    <row r="299" spans="1:27">
      <c r="A299" t="s">
        <v>936</v>
      </c>
      <c r="B299" t="s">
        <v>25</v>
      </c>
      <c r="C299" t="s">
        <v>80</v>
      </c>
      <c r="D299" t="s">
        <v>833</v>
      </c>
      <c r="E299" s="1">
        <v>27863</v>
      </c>
      <c r="F299" t="s">
        <v>937</v>
      </c>
      <c r="I299" t="str">
        <f t="shared" si="29"/>
        <v>Linda Miller</v>
      </c>
      <c r="P299" t="str">
        <f t="shared" si="30"/>
        <v/>
      </c>
      <c r="Q299" t="str">
        <f t="shared" si="31"/>
        <v/>
      </c>
      <c r="R299" t="str">
        <f t="shared" si="32"/>
        <v/>
      </c>
      <c r="S299" t="str">
        <f t="shared" si="33"/>
        <v/>
      </c>
      <c r="T299" t="str">
        <f t="shared" si="34"/>
        <v/>
      </c>
      <c r="V299" s="3" t="str">
        <f t="array" ref="V299">_xlfn.TEXTJOIN(", ", TRUE, IF(majors_data!$C$2:$C$101=P299, majors_data!$A$2:$A$101, ""))</f>
        <v/>
      </c>
      <c r="W299" s="3" t="str">
        <f t="array" ref="W299">_xlfn.TEXTJOIN(", ", TRUE, IF(majors_data!$C$2:$C$101=Q299, majors_data!$A$2:$A$101, ""))</f>
        <v/>
      </c>
      <c r="X299" s="3" t="str">
        <f t="array" ref="X299">_xlfn.TEXTJOIN(", ", TRUE, IF(majors_data!$C$2:$C$101=R299, majors_data!$A$2:$A$101, ""))</f>
        <v/>
      </c>
      <c r="Y299" s="3" t="str">
        <f t="array" ref="Y299">_xlfn.TEXTJOIN(", ", TRUE, IF(majors_data!$C$2:$C$101=S299, majors_data!$A$2:$A$101, ""))</f>
        <v/>
      </c>
      <c r="Z299" s="3" t="str">
        <f t="array" ref="Z299">_xlfn.TEXTJOIN(", ", TRUE, IF(majors_data!$C$2:$C$101=T299, majors_data!$A$2:$A$101, ""))</f>
        <v/>
      </c>
      <c r="AA299" s="3" t="str">
        <f t="shared" si="35"/>
        <v/>
      </c>
    </row>
    <row r="300" spans="1:27">
      <c r="A300" t="s">
        <v>938</v>
      </c>
      <c r="B300" t="s">
        <v>30</v>
      </c>
      <c r="C300" t="s">
        <v>9</v>
      </c>
      <c r="D300" t="s">
        <v>410</v>
      </c>
      <c r="E300" s="1">
        <v>21238</v>
      </c>
      <c r="F300" t="s">
        <v>939</v>
      </c>
      <c r="G300" t="s">
        <v>940</v>
      </c>
      <c r="I300" t="str">
        <f t="shared" si="29"/>
        <v>Sarah Taylor</v>
      </c>
      <c r="J300" t="s">
        <v>787</v>
      </c>
      <c r="K300" t="s">
        <v>17137</v>
      </c>
      <c r="L300" t="s">
        <v>17138</v>
      </c>
      <c r="P300" t="str">
        <f t="shared" si="30"/>
        <v>Finance</v>
      </c>
      <c r="Q300" t="str">
        <f t="shared" si="31"/>
        <v>Mechanical Engineering</v>
      </c>
      <c r="R300" t="str">
        <f t="shared" si="32"/>
        <v>Social Work</v>
      </c>
      <c r="S300" t="str">
        <f t="shared" si="33"/>
        <v/>
      </c>
      <c r="T300" t="str">
        <f t="shared" si="34"/>
        <v/>
      </c>
      <c r="V300" s="3" t="str">
        <f t="array" ref="V300">_xlfn.TEXTJOIN(", ", TRUE, IF(majors_data!$C$2:$C$101=P300, majors_data!$A$2:$A$101, ""))</f>
        <v>49f57722-52fb-47b6-8e1e-54de177e0d19, f89ddd78-e74e-469c-8808-241bd8c36f67, c6f0e3ea-fc4a-4768-a155-f0bf0b943717</v>
      </c>
      <c r="W300" s="3" t="str">
        <f t="array" ref="W300">_xlfn.TEXTJOIN(", ", TRUE, IF(majors_data!$C$2:$C$101=Q300, majors_data!$A$2:$A$101, ""))</f>
        <v>d3d06262-f539-4a05-9e71-6e6113e9529b, efbed11c-6828-4d9a-bdc3-ffadce27497e, ab3572a8-144f-4148-9862-465bd9d7148b</v>
      </c>
      <c r="X300" s="3" t="str">
        <f t="array" ref="X300">_xlfn.TEXTJOIN(", ", TRUE, IF(majors_data!$C$2:$C$101=R300, majors_data!$A$2:$A$101, ""))</f>
        <v>8402b4cd-a049-4ae7-8649-16af0c4c8c62, 52e4d490-31bd-48ea-ab9b-8f9eaf720b12</v>
      </c>
      <c r="Y300" s="3" t="str">
        <f t="array" ref="Y300">_xlfn.TEXTJOIN(", ", TRUE, IF(majors_data!$C$2:$C$101=S300, majors_data!$A$2:$A$101, ""))</f>
        <v/>
      </c>
      <c r="Z300" s="3" t="str">
        <f t="array" ref="Z300">_xlfn.TEXTJOIN(", ", TRUE, IF(majors_data!$C$2:$C$101=T300, majors_data!$A$2:$A$101, ""))</f>
        <v/>
      </c>
      <c r="AA300" s="3" t="str">
        <f t="shared" si="35"/>
        <v>49f57722-52fb-47b6-8e1e-54de177e0d19, f89ddd78-e74e-469c-8808-241bd8c36f67, c6f0e3ea-fc4a-4768-a155-f0bf0b943717, d3d06262-f539-4a05-9e71-6e6113e9529b, efbed11c-6828-4d9a-bdc3-ffadce27497e, ab3572a8-144f-4148-9862-465bd9d7148b, 8402b4cd-a049-4ae7-8649-16af0c4c8c62, 52e4d490-31bd-48ea-ab9b-8f9eaf720b12</v>
      </c>
    </row>
    <row r="301" spans="1:27">
      <c r="A301" t="s">
        <v>941</v>
      </c>
      <c r="B301" t="s">
        <v>51</v>
      </c>
      <c r="C301" t="s">
        <v>56</v>
      </c>
      <c r="D301" t="s">
        <v>735</v>
      </c>
      <c r="E301" s="1">
        <v>31808</v>
      </c>
      <c r="F301" t="s">
        <v>942</v>
      </c>
      <c r="I301" t="str">
        <f t="shared" si="29"/>
        <v>Emily Smith</v>
      </c>
      <c r="P301" t="str">
        <f t="shared" si="30"/>
        <v/>
      </c>
      <c r="Q301" t="str">
        <f t="shared" si="31"/>
        <v/>
      </c>
      <c r="R301" t="str">
        <f t="shared" si="32"/>
        <v/>
      </c>
      <c r="S301" t="str">
        <f t="shared" si="33"/>
        <v/>
      </c>
      <c r="T301" t="str">
        <f t="shared" si="34"/>
        <v/>
      </c>
      <c r="V301" s="3" t="str">
        <f t="array" ref="V301">_xlfn.TEXTJOIN(", ", TRUE, IF(majors_data!$C$2:$C$101=P301, majors_data!$A$2:$A$101, ""))</f>
        <v/>
      </c>
      <c r="W301" s="3" t="str">
        <f t="array" ref="W301">_xlfn.TEXTJOIN(", ", TRUE, IF(majors_data!$C$2:$C$101=Q301, majors_data!$A$2:$A$101, ""))</f>
        <v/>
      </c>
      <c r="X301" s="3" t="str">
        <f t="array" ref="X301">_xlfn.TEXTJOIN(", ", TRUE, IF(majors_data!$C$2:$C$101=R301, majors_data!$A$2:$A$101, ""))</f>
        <v/>
      </c>
      <c r="Y301" s="3" t="str">
        <f t="array" ref="Y301">_xlfn.TEXTJOIN(", ", TRUE, IF(majors_data!$C$2:$C$101=S301, majors_data!$A$2:$A$101, ""))</f>
        <v/>
      </c>
      <c r="Z301" s="3" t="str">
        <f t="array" ref="Z301">_xlfn.TEXTJOIN(", ", TRUE, IF(majors_data!$C$2:$C$101=T301, majors_data!$A$2:$A$101, ""))</f>
        <v/>
      </c>
      <c r="AA301" s="3" t="str">
        <f t="shared" si="35"/>
        <v/>
      </c>
    </row>
    <row r="302" spans="1:27">
      <c r="A302" t="s">
        <v>943</v>
      </c>
      <c r="B302" t="s">
        <v>8</v>
      </c>
      <c r="C302" t="s">
        <v>42</v>
      </c>
      <c r="D302" t="s">
        <v>760</v>
      </c>
      <c r="E302" s="1">
        <v>33350</v>
      </c>
      <c r="F302" t="s">
        <v>944</v>
      </c>
      <c r="G302" t="s">
        <v>945</v>
      </c>
      <c r="I302" t="str">
        <f t="shared" si="29"/>
        <v>David Moore</v>
      </c>
      <c r="J302" t="s">
        <v>502</v>
      </c>
      <c r="K302" t="s">
        <v>17130</v>
      </c>
      <c r="L302" t="s">
        <v>17153</v>
      </c>
      <c r="M302" t="s">
        <v>17126</v>
      </c>
      <c r="P302" t="str">
        <f t="shared" si="30"/>
        <v>Electrical Engineering</v>
      </c>
      <c r="Q302" t="str">
        <f t="shared" si="31"/>
        <v>Education</v>
      </c>
      <c r="R302" t="str">
        <f t="shared" si="32"/>
        <v>Computer Science</v>
      </c>
      <c r="S302" t="str">
        <f t="shared" si="33"/>
        <v>Biology</v>
      </c>
      <c r="T302" t="str">
        <f t="shared" si="34"/>
        <v/>
      </c>
      <c r="V302" s="3" t="str">
        <f t="array" ref="V302">_xlfn.TEXTJOIN(", ", TRUE, IF(majors_data!$C$2:$C$101=P302, majors_data!$A$2:$A$101, ""))</f>
        <v>19a8bee2-7566-411a-9919-61d44ccc81ef, e4aa68ec-6374-48d4-a36d-8ca39ac807a2, 058ec2ea-9361-4a0a-a0b1-c81e99f2349a</v>
      </c>
      <c r="W302" s="3" t="str">
        <f t="array" ref="W302">_xlfn.TEXTJOIN(", ", TRUE, IF(majors_data!$C$2:$C$101=Q302, majors_data!$A$2:$A$101, ""))</f>
        <v>1e0ce7f9-cbf4-44c4-bfb7-725db39d17ea, dda17862-a51d-49f5-bc9f-b2caa7af10ef, 551cfc0c-5de9-4672-90a2-b0f5b644ed8c</v>
      </c>
      <c r="X302" s="3" t="str">
        <f t="array" ref="X302">_xlfn.TEXTJOIN(", ", TRUE, IF(majors_data!$C$2:$C$101=R302, majors_data!$A$2:$A$101, ""))</f>
        <v>12c5d420-9bbc-455d-9794-7780bc5fea5b, 036ab592-da37-4aac-ac4b-3a2eb132eb76, 91d3ffda-02df-4108-a302-e3764e021ccf</v>
      </c>
      <c r="Y302" s="3" t="str">
        <f t="array" ref="Y302">_xlfn.TEXTJOIN(", ", TRUE, IF(majors_data!$C$2:$C$101=S302, majors_data!$A$2:$A$101, ""))</f>
        <v>b33ae65d-523e-48c6-b10e-59346e1c6523, 4e64e115-2f29-4046-95c6-3f34c14feb83, 2ab329ca-9f50-4c70-9698-f44934cf4b69</v>
      </c>
      <c r="Z302" s="3" t="str">
        <f t="array" ref="Z302">_xlfn.TEXTJOIN(", ", TRUE, IF(majors_data!$C$2:$C$101=T302, majors_data!$A$2:$A$101, ""))</f>
        <v/>
      </c>
      <c r="AA302" s="3" t="str">
        <f t="shared" si="35"/>
        <v>19a8bee2-7566-411a-9919-61d44ccc81ef, e4aa68ec-6374-48d4-a36d-8ca39ac807a2, 058ec2ea-9361-4a0a-a0b1-c81e99f2349a, 1e0ce7f9-cbf4-44c4-bfb7-725db39d17ea, dda17862-a51d-49f5-bc9f-b2caa7af10ef, 551cfc0c-5de9-4672-90a2-b0f5b644ed8c, 12c5d420-9bbc-455d-9794-7780bc5fea5b, 036ab592-da37-4aac-ac4b-3a2eb132eb76, 91d3ffda-02df-4108-a302-e3764e021ccf, b33ae65d-523e-48c6-b10e-59346e1c6523, 4e64e115-2f29-4046-95c6-3f34c14feb83, 2ab329ca-9f50-4c70-9698-f44934cf4b69</v>
      </c>
    </row>
    <row r="303" spans="1:27">
      <c r="A303" t="s">
        <v>946</v>
      </c>
      <c r="B303" t="s">
        <v>20</v>
      </c>
      <c r="C303" t="s">
        <v>15</v>
      </c>
      <c r="D303" t="s">
        <v>269</v>
      </c>
      <c r="E303" s="1">
        <v>27975</v>
      </c>
      <c r="F303" t="s">
        <v>947</v>
      </c>
      <c r="G303" t="s">
        <v>948</v>
      </c>
      <c r="I303" t="str">
        <f t="shared" si="29"/>
        <v>John Wilson</v>
      </c>
      <c r="J303" t="s">
        <v>855</v>
      </c>
      <c r="K303" t="s">
        <v>17144</v>
      </c>
      <c r="L303" t="s">
        <v>17139</v>
      </c>
      <c r="M303" t="s">
        <v>17146</v>
      </c>
      <c r="P303" t="str">
        <f t="shared" si="30"/>
        <v>Nursing</v>
      </c>
      <c r="Q303" t="str">
        <f t="shared" si="31"/>
        <v>Psychology</v>
      </c>
      <c r="R303" t="str">
        <f t="shared" si="32"/>
        <v>Urban Planning</v>
      </c>
      <c r="S303" t="str">
        <f t="shared" si="33"/>
        <v>Health Science</v>
      </c>
      <c r="T303" t="str">
        <f t="shared" si="34"/>
        <v/>
      </c>
      <c r="V303" s="3" t="str">
        <f t="array" ref="V303">_xlfn.TEXTJOIN(", ", TRUE, IF(majors_data!$C$2:$C$101=P303, majors_data!$A$2:$A$101, ""))</f>
        <v>bcf5b4b8-c773-40a4-9ec1-9767753c0d44, 92ba9844-0c5e-4bfa-ad1c-ab41f8ac3d5e</v>
      </c>
      <c r="W303" s="3" t="str">
        <f t="array" ref="W303">_xlfn.TEXTJOIN(", ", TRUE, IF(majors_data!$C$2:$C$101=Q303, majors_data!$A$2:$A$101, ""))</f>
        <v>4d0b9e50-43d1-4da0-af2b-97d510bab9e2, 049d0ea9-2055-46a4-b821-0cbf6e36e4d5, 37b5c1f9-c15a-4947-b64d-025dc64c5241</v>
      </c>
      <c r="X303" s="3" t="str">
        <f t="array" ref="X303">_xlfn.TEXTJOIN(", ", TRUE, IF(majors_data!$C$2:$C$101=R303, majors_data!$A$2:$A$101, ""))</f>
        <v>fa7f1f45-106f-4e8d-bd8c-cce0fd276256, 9630ccdb-1fb5-411d-a129-562993ba0569</v>
      </c>
      <c r="Y303" s="3" t="str">
        <f t="array" ref="Y303">_xlfn.TEXTJOIN(", ", TRUE, IF(majors_data!$C$2:$C$101=S303, majors_data!$A$2:$A$101, ""))</f>
        <v>1eeb53c2-5e82-4c6a-a81f-bea4af78b2f8, 31a96803-e0b0-464c-b44c-14316de7195f</v>
      </c>
      <c r="Z303" s="3" t="str">
        <f t="array" ref="Z303">_xlfn.TEXTJOIN(", ", TRUE, IF(majors_data!$C$2:$C$101=T303, majors_data!$A$2:$A$101, ""))</f>
        <v/>
      </c>
      <c r="AA303" s="3" t="str">
        <f t="shared" si="35"/>
        <v>bcf5b4b8-c773-40a4-9ec1-9767753c0d44, 92ba9844-0c5e-4bfa-ad1c-ab41f8ac3d5e, 4d0b9e50-43d1-4da0-af2b-97d510bab9e2, 049d0ea9-2055-46a4-b821-0cbf6e36e4d5, 37b5c1f9-c15a-4947-b64d-025dc64c5241, fa7f1f45-106f-4e8d-bd8c-cce0fd276256, 9630ccdb-1fb5-411d-a129-562993ba0569, 1eeb53c2-5e82-4c6a-a81f-bea4af78b2f8, 31a96803-e0b0-464c-b44c-14316de7195f</v>
      </c>
    </row>
    <row r="304" spans="1:27">
      <c r="A304" t="s">
        <v>949</v>
      </c>
      <c r="B304" t="s">
        <v>36</v>
      </c>
      <c r="C304" t="s">
        <v>37</v>
      </c>
      <c r="D304" t="s">
        <v>38</v>
      </c>
      <c r="E304" s="1">
        <v>20344</v>
      </c>
      <c r="F304" t="s">
        <v>950</v>
      </c>
      <c r="G304" t="s">
        <v>951</v>
      </c>
      <c r="I304" t="str">
        <f t="shared" si="29"/>
        <v>Alice Williams</v>
      </c>
      <c r="J304" t="s">
        <v>476</v>
      </c>
      <c r="K304" t="s">
        <v>17138</v>
      </c>
      <c r="L304" t="s">
        <v>17124</v>
      </c>
      <c r="P304" t="str">
        <f t="shared" si="30"/>
        <v>Agriculture</v>
      </c>
      <c r="Q304" t="str">
        <f t="shared" si="31"/>
        <v>Social Work</v>
      </c>
      <c r="R304" t="str">
        <f t="shared" si="32"/>
        <v>Electrical Engineering</v>
      </c>
      <c r="S304" t="str">
        <f t="shared" si="33"/>
        <v/>
      </c>
      <c r="T304" t="str">
        <f t="shared" si="34"/>
        <v/>
      </c>
      <c r="V304" s="3" t="str">
        <f t="array" ref="V304">_xlfn.TEXTJOIN(", ", TRUE, IF(majors_data!$C$2:$C$101=P304, majors_data!$A$2:$A$101, ""))</f>
        <v>521b6a84-52f2-488c-b310-c95ae8ff1021, 15603f87-6ae3-403c-aad6-3cd82bdddc1e</v>
      </c>
      <c r="W304" s="3" t="str">
        <f t="array" ref="W304">_xlfn.TEXTJOIN(", ", TRUE, IF(majors_data!$C$2:$C$101=Q304, majors_data!$A$2:$A$101, ""))</f>
        <v>8402b4cd-a049-4ae7-8649-16af0c4c8c62, 52e4d490-31bd-48ea-ab9b-8f9eaf720b12</v>
      </c>
      <c r="X304" s="3" t="str">
        <f t="array" ref="X304">_xlfn.TEXTJOIN(", ", TRUE, IF(majors_data!$C$2:$C$101=R304, majors_data!$A$2:$A$101, ""))</f>
        <v>19a8bee2-7566-411a-9919-61d44ccc81ef, e4aa68ec-6374-48d4-a36d-8ca39ac807a2, 058ec2ea-9361-4a0a-a0b1-c81e99f2349a</v>
      </c>
      <c r="Y304" s="3" t="str">
        <f t="array" ref="Y304">_xlfn.TEXTJOIN(", ", TRUE, IF(majors_data!$C$2:$C$101=S304, majors_data!$A$2:$A$101, ""))</f>
        <v/>
      </c>
      <c r="Z304" s="3" t="str">
        <f t="array" ref="Z304">_xlfn.TEXTJOIN(", ", TRUE, IF(majors_data!$C$2:$C$101=T304, majors_data!$A$2:$A$101, ""))</f>
        <v/>
      </c>
      <c r="AA304" s="3" t="str">
        <f t="shared" si="35"/>
        <v>521b6a84-52f2-488c-b310-c95ae8ff1021, 15603f87-6ae3-403c-aad6-3cd82bdddc1e, 8402b4cd-a049-4ae7-8649-16af0c4c8c62, 52e4d490-31bd-48ea-ab9b-8f9eaf720b12, 19a8bee2-7566-411a-9919-61d44ccc81ef, e4aa68ec-6374-48d4-a36d-8ca39ac807a2, 058ec2ea-9361-4a0a-a0b1-c81e99f2349a</v>
      </c>
    </row>
    <row r="305" spans="1:27">
      <c r="A305" t="s">
        <v>952</v>
      </c>
      <c r="B305" t="s">
        <v>20</v>
      </c>
      <c r="C305" t="s">
        <v>80</v>
      </c>
      <c r="D305" t="s">
        <v>100</v>
      </c>
      <c r="E305" s="1">
        <v>36136</v>
      </c>
      <c r="F305" t="s">
        <v>953</v>
      </c>
      <c r="G305" t="s">
        <v>954</v>
      </c>
      <c r="I305" t="str">
        <f t="shared" si="29"/>
        <v>John Miller</v>
      </c>
      <c r="J305" t="s">
        <v>843</v>
      </c>
      <c r="K305" t="s">
        <v>17132</v>
      </c>
      <c r="L305" t="s">
        <v>17147</v>
      </c>
      <c r="M305" t="s">
        <v>17125</v>
      </c>
      <c r="P305" t="str">
        <f t="shared" si="30"/>
        <v>Journalism</v>
      </c>
      <c r="Q305" t="str">
        <f t="shared" si="31"/>
        <v>Accounting</v>
      </c>
      <c r="R305" t="str">
        <f t="shared" si="32"/>
        <v>Nursing</v>
      </c>
      <c r="S305" t="str">
        <f t="shared" si="33"/>
        <v>Marketing</v>
      </c>
      <c r="T305" t="str">
        <f t="shared" si="34"/>
        <v/>
      </c>
      <c r="V305" s="3" t="str">
        <f t="array" ref="V305">_xlfn.TEXTJOIN(", ", TRUE, IF(majors_data!$C$2:$C$101=P305, majors_data!$A$2:$A$101, ""))</f>
        <v>3100982d-c037-4a3f-a3ed-83e66b248c8d, ebbcecbe-be84-4fb4-bb4e-6420356ebe5a</v>
      </c>
      <c r="W305" s="3" t="str">
        <f t="array" ref="W305">_xlfn.TEXTJOIN(", ", TRUE, IF(majors_data!$C$2:$C$101=Q305, majors_data!$A$2:$A$101, ""))</f>
        <v>f66e3050-2b7f-4d30-bc1e-f1c26d6a2aa2, 16f85a4c-9e5b-4f05-ac70-25acb3032c48, d25284f4-c84e-48db-b41e-dc42085a55f9</v>
      </c>
      <c r="X305" s="3" t="str">
        <f t="array" ref="X305">_xlfn.TEXTJOIN(", ", TRUE, IF(majors_data!$C$2:$C$101=R305, majors_data!$A$2:$A$101, ""))</f>
        <v>bcf5b4b8-c773-40a4-9ec1-9767753c0d44, 92ba9844-0c5e-4bfa-ad1c-ab41f8ac3d5e</v>
      </c>
      <c r="Y305" s="3" t="str">
        <f t="array" ref="Y305">_xlfn.TEXTJOIN(", ", TRUE, IF(majors_data!$C$2:$C$101=S305, majors_data!$A$2:$A$101, ""))</f>
        <v>c782f52b-d7ac-47f5-836a-376e4fccf31f, cabf5871-d0d1-43aa-a1e0-7b054ea1f92a, 1f2a78f5-deae-438d-be76-6d733a7dac87</v>
      </c>
      <c r="Z305" s="3" t="str">
        <f t="array" ref="Z305">_xlfn.TEXTJOIN(", ", TRUE, IF(majors_data!$C$2:$C$101=T305, majors_data!$A$2:$A$101, ""))</f>
        <v/>
      </c>
      <c r="AA305" s="3" t="str">
        <f t="shared" si="35"/>
        <v>3100982d-c037-4a3f-a3ed-83e66b248c8d, ebbcecbe-be84-4fb4-bb4e-6420356ebe5a, f66e3050-2b7f-4d30-bc1e-f1c26d6a2aa2, 16f85a4c-9e5b-4f05-ac70-25acb3032c48, d25284f4-c84e-48db-b41e-dc42085a55f9, bcf5b4b8-c773-40a4-9ec1-9767753c0d44, 92ba9844-0c5e-4bfa-ad1c-ab41f8ac3d5e, c782f52b-d7ac-47f5-836a-376e4fccf31f, cabf5871-d0d1-43aa-a1e0-7b054ea1f92a, 1f2a78f5-deae-438d-be76-6d733a7dac87</v>
      </c>
    </row>
    <row r="306" spans="1:27">
      <c r="A306" t="s">
        <v>955</v>
      </c>
      <c r="B306" t="s">
        <v>119</v>
      </c>
      <c r="C306" t="s">
        <v>9</v>
      </c>
      <c r="D306" t="s">
        <v>265</v>
      </c>
      <c r="E306" s="1">
        <v>26815</v>
      </c>
      <c r="F306" t="s">
        <v>956</v>
      </c>
      <c r="G306" t="s">
        <v>737</v>
      </c>
      <c r="I306" t="str">
        <f t="shared" si="29"/>
        <v>Michael Taylor</v>
      </c>
      <c r="J306" t="s">
        <v>737</v>
      </c>
      <c r="P306" t="str">
        <f t="shared" si="30"/>
        <v>Physics</v>
      </c>
      <c r="Q306" t="str">
        <f t="shared" si="31"/>
        <v/>
      </c>
      <c r="R306" t="str">
        <f t="shared" si="32"/>
        <v/>
      </c>
      <c r="S306" t="str">
        <f t="shared" si="33"/>
        <v/>
      </c>
      <c r="T306" t="str">
        <f t="shared" si="34"/>
        <v/>
      </c>
      <c r="V306" s="3" t="str">
        <f t="array" ref="V306">_xlfn.TEXTJOIN(", ", TRUE, IF(majors_data!$C$2:$C$101=P306, majors_data!$A$2:$A$101, ""))</f>
        <v>9dd4dfda-b0d2-4d4a-8642-a44db00f4a15, 534a2149-3015-472c-9de1-5db9e0f6b43e, fe8da200-3e6c-4017-983e-19b5aff7e800</v>
      </c>
      <c r="W306" s="3" t="str">
        <f t="array" ref="W306">_xlfn.TEXTJOIN(", ", TRUE, IF(majors_data!$C$2:$C$101=Q306, majors_data!$A$2:$A$101, ""))</f>
        <v/>
      </c>
      <c r="X306" s="3" t="str">
        <f t="array" ref="X306">_xlfn.TEXTJOIN(", ", TRUE, IF(majors_data!$C$2:$C$101=R306, majors_data!$A$2:$A$101, ""))</f>
        <v/>
      </c>
      <c r="Y306" s="3" t="str">
        <f t="array" ref="Y306">_xlfn.TEXTJOIN(", ", TRUE, IF(majors_data!$C$2:$C$101=S306, majors_data!$A$2:$A$101, ""))</f>
        <v/>
      </c>
      <c r="Z306" s="3" t="str">
        <f t="array" ref="Z306">_xlfn.TEXTJOIN(", ", TRUE, IF(majors_data!$C$2:$C$101=T306, majors_data!$A$2:$A$101, ""))</f>
        <v/>
      </c>
      <c r="AA306" s="3" t="str">
        <f t="shared" si="35"/>
        <v>9dd4dfda-b0d2-4d4a-8642-a44db00f4a15, 534a2149-3015-472c-9de1-5db9e0f6b43e, fe8da200-3e6c-4017-983e-19b5aff7e800</v>
      </c>
    </row>
    <row r="307" spans="1:27">
      <c r="A307" t="s">
        <v>957</v>
      </c>
      <c r="B307" t="s">
        <v>119</v>
      </c>
      <c r="C307" t="s">
        <v>9</v>
      </c>
      <c r="D307" t="s">
        <v>265</v>
      </c>
      <c r="E307" s="1">
        <v>18670</v>
      </c>
      <c r="F307" t="s">
        <v>958</v>
      </c>
      <c r="G307" t="s">
        <v>959</v>
      </c>
      <c r="I307" t="str">
        <f t="shared" si="29"/>
        <v>Michael Taylor</v>
      </c>
      <c r="J307" t="s">
        <v>279</v>
      </c>
      <c r="K307" t="s">
        <v>17142</v>
      </c>
      <c r="L307" t="s">
        <v>17152</v>
      </c>
      <c r="M307" t="s">
        <v>17149</v>
      </c>
      <c r="P307" t="str">
        <f t="shared" si="30"/>
        <v>Mechanical Engineering</v>
      </c>
      <c r="Q307" t="str">
        <f t="shared" si="31"/>
        <v>Physics</v>
      </c>
      <c r="R307" t="str">
        <f t="shared" si="32"/>
        <v>Political Science</v>
      </c>
      <c r="S307" t="str">
        <f t="shared" si="33"/>
        <v>Chemistry</v>
      </c>
      <c r="T307" t="str">
        <f t="shared" si="34"/>
        <v/>
      </c>
      <c r="V307" s="3" t="str">
        <f t="array" ref="V307">_xlfn.TEXTJOIN(", ", TRUE, IF(majors_data!$C$2:$C$101=P307, majors_data!$A$2:$A$101, ""))</f>
        <v>d3d06262-f539-4a05-9e71-6e6113e9529b, efbed11c-6828-4d9a-bdc3-ffadce27497e, ab3572a8-144f-4148-9862-465bd9d7148b</v>
      </c>
      <c r="W307" s="3" t="str">
        <f t="array" ref="W307">_xlfn.TEXTJOIN(", ", TRUE, IF(majors_data!$C$2:$C$101=Q307, majors_data!$A$2:$A$101, ""))</f>
        <v>9dd4dfda-b0d2-4d4a-8642-a44db00f4a15, 534a2149-3015-472c-9de1-5db9e0f6b43e, fe8da200-3e6c-4017-983e-19b5aff7e800</v>
      </c>
      <c r="X307" s="3" t="str">
        <f t="array" ref="X307">_xlfn.TEXTJOIN(", ", TRUE, IF(majors_data!$C$2:$C$101=R307, majors_data!$A$2:$A$101, ""))</f>
        <v>4fc222e3-9728-408a-b24b-171c919f81ea, 7f5bc724-d171-406e-bf3b-cd9d868174f2, b32c172c-a1d5-4cc9-a1fc-f5f4b2365ea4</v>
      </c>
      <c r="Y307" s="3" t="str">
        <f t="array" ref="Y307">_xlfn.TEXTJOIN(", ", TRUE, IF(majors_data!$C$2:$C$101=S307, majors_data!$A$2:$A$101, ""))</f>
        <v>3c0ebd74-4105-4532-a321-39bc3d6ab3d8, eac5b480-7e00-4d5e-add6-fc915fb2e8be, 32a60bdd-f493-4c44-a9e2-e45c0209be5e</v>
      </c>
      <c r="Z307" s="3" t="str">
        <f t="array" ref="Z307">_xlfn.TEXTJOIN(", ", TRUE, IF(majors_data!$C$2:$C$101=T307, majors_data!$A$2:$A$101, ""))</f>
        <v/>
      </c>
      <c r="AA307" s="3" t="str">
        <f t="shared" si="35"/>
        <v>d3d06262-f539-4a05-9e71-6e6113e9529b, efbed11c-6828-4d9a-bdc3-ffadce27497e, ab3572a8-144f-4148-9862-465bd9d7148b, 9dd4dfda-b0d2-4d4a-8642-a44db00f4a15, 534a2149-3015-472c-9de1-5db9e0f6b43e, fe8da200-3e6c-4017-983e-19b5aff7e800, 4fc222e3-9728-408a-b24b-171c919f81ea, 7f5bc724-d171-406e-bf3b-cd9d868174f2, b32c172c-a1d5-4cc9-a1fc-f5f4b2365ea4, 3c0ebd74-4105-4532-a321-39bc3d6ab3d8, eac5b480-7e00-4d5e-add6-fc915fb2e8be, 32a60bdd-f493-4c44-a9e2-e45c0209be5e</v>
      </c>
    </row>
    <row r="308" spans="1:27">
      <c r="A308" t="s">
        <v>960</v>
      </c>
      <c r="B308" t="s">
        <v>25</v>
      </c>
      <c r="C308" t="s">
        <v>56</v>
      </c>
      <c r="D308" t="s">
        <v>961</v>
      </c>
      <c r="E308" s="1">
        <v>32890</v>
      </c>
      <c r="F308" t="s">
        <v>962</v>
      </c>
      <c r="G308" t="s">
        <v>963</v>
      </c>
      <c r="I308" t="str">
        <f t="shared" si="29"/>
        <v>Linda Smith</v>
      </c>
      <c r="J308" t="s">
        <v>476</v>
      </c>
      <c r="K308" t="s">
        <v>17121</v>
      </c>
      <c r="P308" t="str">
        <f t="shared" si="30"/>
        <v>Agriculture</v>
      </c>
      <c r="Q308" t="str">
        <f t="shared" si="31"/>
        <v>History</v>
      </c>
      <c r="R308" t="str">
        <f t="shared" si="32"/>
        <v/>
      </c>
      <c r="S308" t="str">
        <f t="shared" si="33"/>
        <v/>
      </c>
      <c r="T308" t="str">
        <f t="shared" si="34"/>
        <v/>
      </c>
      <c r="V308" s="3" t="str">
        <f t="array" ref="V308">_xlfn.TEXTJOIN(", ", TRUE, IF(majors_data!$C$2:$C$101=P308, majors_data!$A$2:$A$101, ""))</f>
        <v>521b6a84-52f2-488c-b310-c95ae8ff1021, 15603f87-6ae3-403c-aad6-3cd82bdddc1e</v>
      </c>
      <c r="W308" s="3" t="str">
        <f t="array" ref="W308">_xlfn.TEXTJOIN(", ", TRUE, IF(majors_data!$C$2:$C$101=Q308, majors_data!$A$2:$A$101, ""))</f>
        <v>f6cf2da9-277c-4780-8c18-2a4727d35f64, af428f7f-7d22-4949-924b-37b9c13140fb, d2d40201-0152-4e55-bf95-406c1f66295b</v>
      </c>
      <c r="X308" s="3" t="str">
        <f t="array" ref="X308">_xlfn.TEXTJOIN(", ", TRUE, IF(majors_data!$C$2:$C$101=R308, majors_data!$A$2:$A$101, ""))</f>
        <v/>
      </c>
      <c r="Y308" s="3" t="str">
        <f t="array" ref="Y308">_xlfn.TEXTJOIN(", ", TRUE, IF(majors_data!$C$2:$C$101=S308, majors_data!$A$2:$A$101, ""))</f>
        <v/>
      </c>
      <c r="Z308" s="3" t="str">
        <f t="array" ref="Z308">_xlfn.TEXTJOIN(", ", TRUE, IF(majors_data!$C$2:$C$101=T308, majors_data!$A$2:$A$101, ""))</f>
        <v/>
      </c>
      <c r="AA308" s="3" t="str">
        <f t="shared" si="35"/>
        <v>521b6a84-52f2-488c-b310-c95ae8ff1021, 15603f87-6ae3-403c-aad6-3cd82bdddc1e, f6cf2da9-277c-4780-8c18-2a4727d35f64, af428f7f-7d22-4949-924b-37b9c13140fb, d2d40201-0152-4e55-bf95-406c1f66295b</v>
      </c>
    </row>
    <row r="309" spans="1:27">
      <c r="A309" t="s">
        <v>964</v>
      </c>
      <c r="B309" t="s">
        <v>119</v>
      </c>
      <c r="C309" t="s">
        <v>9</v>
      </c>
      <c r="D309" t="s">
        <v>265</v>
      </c>
      <c r="E309" s="1">
        <v>34407</v>
      </c>
      <c r="F309" t="s">
        <v>965</v>
      </c>
      <c r="G309" t="s">
        <v>966</v>
      </c>
      <c r="I309" t="str">
        <f t="shared" si="29"/>
        <v>Michael Taylor</v>
      </c>
      <c r="J309" t="s">
        <v>245</v>
      </c>
      <c r="K309" t="s">
        <v>17128</v>
      </c>
      <c r="L309" t="s">
        <v>17147</v>
      </c>
      <c r="M309" t="s">
        <v>17141</v>
      </c>
      <c r="N309" t="s">
        <v>17146</v>
      </c>
      <c r="P309" t="str">
        <f t="shared" si="30"/>
        <v>History</v>
      </c>
      <c r="Q309" t="str">
        <f t="shared" si="31"/>
        <v>Mathematics</v>
      </c>
      <c r="R309" t="str">
        <f t="shared" si="32"/>
        <v>Nursing</v>
      </c>
      <c r="S309" t="str">
        <f t="shared" si="33"/>
        <v>English</v>
      </c>
      <c r="T309" t="str">
        <f t="shared" si="34"/>
        <v>Health Science</v>
      </c>
      <c r="V309" s="3" t="str">
        <f t="array" ref="V309">_xlfn.TEXTJOIN(", ", TRUE, IF(majors_data!$C$2:$C$101=P309, majors_data!$A$2:$A$101, ""))</f>
        <v>f6cf2da9-277c-4780-8c18-2a4727d35f64, af428f7f-7d22-4949-924b-37b9c13140fb, d2d40201-0152-4e55-bf95-406c1f66295b</v>
      </c>
      <c r="W309" s="3" t="str">
        <f t="array" ref="W309">_xlfn.TEXTJOIN(", ", TRUE, IF(majors_data!$C$2:$C$101=Q309, majors_data!$A$2:$A$101, ""))</f>
        <v>38b9874d-dd51-433a-bea9-2ef3ec79cb21, e3ae6951-0a5b-40c4-8b20-fd8b9ce4cecf, 4ad06de7-beaf-454c-aeda-59316f4a641c</v>
      </c>
      <c r="X309" s="3" t="str">
        <f t="array" ref="X309">_xlfn.TEXTJOIN(", ", TRUE, IF(majors_data!$C$2:$C$101=R309, majors_data!$A$2:$A$101, ""))</f>
        <v>bcf5b4b8-c773-40a4-9ec1-9767753c0d44, 92ba9844-0c5e-4bfa-ad1c-ab41f8ac3d5e</v>
      </c>
      <c r="Y309" s="3" t="str">
        <f t="array" ref="Y309">_xlfn.TEXTJOIN(", ", TRUE, IF(majors_data!$C$2:$C$101=S309, majors_data!$A$2:$A$101, ""))</f>
        <v>37979873-7c28-4b44-83ee-438c3e6810e9, e988d274-0abb-4d30-86fd-65f7e0f6b057, cc5f8133-74b9-43cc-b15e-b159a78b93fd</v>
      </c>
      <c r="Z309" s="3" t="str">
        <f t="array" ref="Z309">_xlfn.TEXTJOIN(", ", TRUE, IF(majors_data!$C$2:$C$101=T309, majors_data!$A$2:$A$101, ""))</f>
        <v>1eeb53c2-5e82-4c6a-a81f-bea4af78b2f8, 31a96803-e0b0-464c-b44c-14316de7195f</v>
      </c>
      <c r="AA309" s="3" t="str">
        <f t="shared" si="35"/>
        <v>f6cf2da9-277c-4780-8c18-2a4727d35f64, af428f7f-7d22-4949-924b-37b9c13140fb, d2d40201-0152-4e55-bf95-406c1f66295b, 38b9874d-dd51-433a-bea9-2ef3ec79cb21, e3ae6951-0a5b-40c4-8b20-fd8b9ce4cecf, 4ad06de7-beaf-454c-aeda-59316f4a641c, bcf5b4b8-c773-40a4-9ec1-9767753c0d44, 92ba9844-0c5e-4bfa-ad1c-ab41f8ac3d5e, 37979873-7c28-4b44-83ee-438c3e6810e9, e988d274-0abb-4d30-86fd-65f7e0f6b057, cc5f8133-74b9-43cc-b15e-b159a78b93fd, 1eeb53c2-5e82-4c6a-a81f-bea4af78b2f8, 31a96803-e0b0-464c-b44c-14316de7195f</v>
      </c>
    </row>
    <row r="310" spans="1:27">
      <c r="A310" t="s">
        <v>967</v>
      </c>
      <c r="B310" t="s">
        <v>60</v>
      </c>
      <c r="C310" t="s">
        <v>80</v>
      </c>
      <c r="D310" t="s">
        <v>729</v>
      </c>
      <c r="E310" s="1">
        <v>20659</v>
      </c>
      <c r="F310" t="s">
        <v>968</v>
      </c>
      <c r="G310" t="s">
        <v>969</v>
      </c>
      <c r="I310" t="str">
        <f t="shared" si="29"/>
        <v>Bob Miller</v>
      </c>
      <c r="J310" t="s">
        <v>559</v>
      </c>
      <c r="K310" t="s">
        <v>17157</v>
      </c>
      <c r="L310" t="s">
        <v>17147</v>
      </c>
      <c r="P310" t="str">
        <f t="shared" si="30"/>
        <v>Marketing</v>
      </c>
      <c r="Q310" t="str">
        <f t="shared" si="31"/>
        <v>Environmental Science</v>
      </c>
      <c r="R310" t="str">
        <f t="shared" si="32"/>
        <v>Nursing</v>
      </c>
      <c r="S310" t="str">
        <f t="shared" si="33"/>
        <v/>
      </c>
      <c r="T310" t="str">
        <f t="shared" si="34"/>
        <v/>
      </c>
      <c r="V310" s="3" t="str">
        <f t="array" ref="V310">_xlfn.TEXTJOIN(", ", TRUE, IF(majors_data!$C$2:$C$101=P310, majors_data!$A$2:$A$101, ""))</f>
        <v>c782f52b-d7ac-47f5-836a-376e4fccf31f, cabf5871-d0d1-43aa-a1e0-7b054ea1f92a, 1f2a78f5-deae-438d-be76-6d733a7dac87</v>
      </c>
      <c r="W310" s="3" t="str">
        <f t="array" ref="W310">_xlfn.TEXTJOIN(", ", TRUE, IF(majors_data!$C$2:$C$101=Q310, majors_data!$A$2:$A$101, ""))</f>
        <v>39af2a17-08ce-4282-8dd0-de4efe79980f, ce83ec69-0901-4423-87f6-92734cc8feb2</v>
      </c>
      <c r="X310" s="3" t="str">
        <f t="array" ref="X310">_xlfn.TEXTJOIN(", ", TRUE, IF(majors_data!$C$2:$C$101=R310, majors_data!$A$2:$A$101, ""))</f>
        <v>bcf5b4b8-c773-40a4-9ec1-9767753c0d44, 92ba9844-0c5e-4bfa-ad1c-ab41f8ac3d5e</v>
      </c>
      <c r="Y310" s="3" t="str">
        <f t="array" ref="Y310">_xlfn.TEXTJOIN(", ", TRUE, IF(majors_data!$C$2:$C$101=S310, majors_data!$A$2:$A$101, ""))</f>
        <v/>
      </c>
      <c r="Z310" s="3" t="str">
        <f t="array" ref="Z310">_xlfn.TEXTJOIN(", ", TRUE, IF(majors_data!$C$2:$C$101=T310, majors_data!$A$2:$A$101, ""))</f>
        <v/>
      </c>
      <c r="AA310" s="3" t="str">
        <f t="shared" si="35"/>
        <v>c782f52b-d7ac-47f5-836a-376e4fccf31f, cabf5871-d0d1-43aa-a1e0-7b054ea1f92a, 1f2a78f5-deae-438d-be76-6d733a7dac87, 39af2a17-08ce-4282-8dd0-de4efe79980f, ce83ec69-0901-4423-87f6-92734cc8feb2, bcf5b4b8-c773-40a4-9ec1-9767753c0d44, 92ba9844-0c5e-4bfa-ad1c-ab41f8ac3d5e</v>
      </c>
    </row>
    <row r="311" spans="1:27">
      <c r="A311" s="2" t="s">
        <v>970</v>
      </c>
      <c r="B311" t="s">
        <v>30</v>
      </c>
      <c r="C311" t="s">
        <v>15</v>
      </c>
      <c r="D311" t="s">
        <v>93</v>
      </c>
      <c r="E311" s="1">
        <v>21618</v>
      </c>
      <c r="F311" t="s">
        <v>971</v>
      </c>
      <c r="G311" t="s">
        <v>668</v>
      </c>
      <c r="I311" t="str">
        <f t="shared" si="29"/>
        <v>Sarah Wilson</v>
      </c>
      <c r="J311" t="s">
        <v>668</v>
      </c>
      <c r="P311" t="str">
        <f t="shared" si="30"/>
        <v>Health Science</v>
      </c>
      <c r="Q311" t="str">
        <f t="shared" si="31"/>
        <v/>
      </c>
      <c r="R311" t="str">
        <f t="shared" si="32"/>
        <v/>
      </c>
      <c r="S311" t="str">
        <f t="shared" si="33"/>
        <v/>
      </c>
      <c r="T311" t="str">
        <f t="shared" si="34"/>
        <v/>
      </c>
      <c r="V311" s="3" t="str">
        <f t="array" ref="V311">_xlfn.TEXTJOIN(", ", TRUE, IF(majors_data!$C$2:$C$101=P311, majors_data!$A$2:$A$101, ""))</f>
        <v>1eeb53c2-5e82-4c6a-a81f-bea4af78b2f8, 31a96803-e0b0-464c-b44c-14316de7195f</v>
      </c>
      <c r="W311" s="3" t="str">
        <f t="array" ref="W311">_xlfn.TEXTJOIN(", ", TRUE, IF(majors_data!$C$2:$C$101=Q311, majors_data!$A$2:$A$101, ""))</f>
        <v/>
      </c>
      <c r="X311" s="3" t="str">
        <f t="array" ref="X311">_xlfn.TEXTJOIN(", ", TRUE, IF(majors_data!$C$2:$C$101=R311, majors_data!$A$2:$A$101, ""))</f>
        <v/>
      </c>
      <c r="Y311" s="3" t="str">
        <f t="array" ref="Y311">_xlfn.TEXTJOIN(", ", TRUE, IF(majors_data!$C$2:$C$101=S311, majors_data!$A$2:$A$101, ""))</f>
        <v/>
      </c>
      <c r="Z311" s="3" t="str">
        <f t="array" ref="Z311">_xlfn.TEXTJOIN(", ", TRUE, IF(majors_data!$C$2:$C$101=T311, majors_data!$A$2:$A$101, ""))</f>
        <v/>
      </c>
      <c r="AA311" s="3" t="str">
        <f t="shared" si="35"/>
        <v>1eeb53c2-5e82-4c6a-a81f-bea4af78b2f8, 31a96803-e0b0-464c-b44c-14316de7195f</v>
      </c>
    </row>
    <row r="312" spans="1:27">
      <c r="A312" t="s">
        <v>972</v>
      </c>
      <c r="B312" t="s">
        <v>51</v>
      </c>
      <c r="C312" t="s">
        <v>37</v>
      </c>
      <c r="D312" t="s">
        <v>254</v>
      </c>
      <c r="E312" s="1">
        <v>29384</v>
      </c>
      <c r="F312" t="s">
        <v>973</v>
      </c>
      <c r="G312" t="s">
        <v>787</v>
      </c>
      <c r="I312" t="str">
        <f t="shared" si="29"/>
        <v>Emily Williams</v>
      </c>
      <c r="J312" t="s">
        <v>787</v>
      </c>
      <c r="P312" t="str">
        <f t="shared" si="30"/>
        <v>Finance</v>
      </c>
      <c r="Q312" t="str">
        <f t="shared" si="31"/>
        <v/>
      </c>
      <c r="R312" t="str">
        <f t="shared" si="32"/>
        <v/>
      </c>
      <c r="S312" t="str">
        <f t="shared" si="33"/>
        <v/>
      </c>
      <c r="T312" t="str">
        <f t="shared" si="34"/>
        <v/>
      </c>
      <c r="V312" s="3" t="str">
        <f t="array" ref="V312">_xlfn.TEXTJOIN(", ", TRUE, IF(majors_data!$C$2:$C$101=P312, majors_data!$A$2:$A$101, ""))</f>
        <v>49f57722-52fb-47b6-8e1e-54de177e0d19, f89ddd78-e74e-469c-8808-241bd8c36f67, c6f0e3ea-fc4a-4768-a155-f0bf0b943717</v>
      </c>
      <c r="W312" s="3" t="str">
        <f t="array" ref="W312">_xlfn.TEXTJOIN(", ", TRUE, IF(majors_data!$C$2:$C$101=Q312, majors_data!$A$2:$A$101, ""))</f>
        <v/>
      </c>
      <c r="X312" s="3" t="str">
        <f t="array" ref="X312">_xlfn.TEXTJOIN(", ", TRUE, IF(majors_data!$C$2:$C$101=R312, majors_data!$A$2:$A$101, ""))</f>
        <v/>
      </c>
      <c r="Y312" s="3" t="str">
        <f t="array" ref="Y312">_xlfn.TEXTJOIN(", ", TRUE, IF(majors_data!$C$2:$C$101=S312, majors_data!$A$2:$A$101, ""))</f>
        <v/>
      </c>
      <c r="Z312" s="3" t="str">
        <f t="array" ref="Z312">_xlfn.TEXTJOIN(", ", TRUE, IF(majors_data!$C$2:$C$101=T312, majors_data!$A$2:$A$101, ""))</f>
        <v/>
      </c>
      <c r="AA312" s="3" t="str">
        <f t="shared" si="35"/>
        <v>49f57722-52fb-47b6-8e1e-54de177e0d19, f89ddd78-e74e-469c-8808-241bd8c36f67, c6f0e3ea-fc4a-4768-a155-f0bf0b943717</v>
      </c>
    </row>
    <row r="313" spans="1:27">
      <c r="A313" t="s">
        <v>974</v>
      </c>
      <c r="B313" t="s">
        <v>30</v>
      </c>
      <c r="C313" t="s">
        <v>37</v>
      </c>
      <c r="D313" t="s">
        <v>975</v>
      </c>
      <c r="E313" s="1">
        <v>28574</v>
      </c>
      <c r="F313" t="s">
        <v>976</v>
      </c>
      <c r="G313" t="s">
        <v>977</v>
      </c>
      <c r="I313" t="str">
        <f t="shared" si="29"/>
        <v>Sarah Williams</v>
      </c>
      <c r="J313" t="s">
        <v>843</v>
      </c>
      <c r="K313" t="s">
        <v>17143</v>
      </c>
      <c r="P313" t="str">
        <f t="shared" si="30"/>
        <v>Journalism</v>
      </c>
      <c r="Q313" t="str">
        <f t="shared" si="31"/>
        <v>Communications</v>
      </c>
      <c r="R313" t="str">
        <f t="shared" si="32"/>
        <v/>
      </c>
      <c r="S313" t="str">
        <f t="shared" si="33"/>
        <v/>
      </c>
      <c r="T313" t="str">
        <f t="shared" si="34"/>
        <v/>
      </c>
      <c r="V313" s="3" t="str">
        <f t="array" ref="V313">_xlfn.TEXTJOIN(", ", TRUE, IF(majors_data!$C$2:$C$101=P313, majors_data!$A$2:$A$101, ""))</f>
        <v>3100982d-c037-4a3f-a3ed-83e66b248c8d, ebbcecbe-be84-4fb4-bb4e-6420356ebe5a</v>
      </c>
      <c r="W313" s="3" t="str">
        <f t="array" ref="W313">_xlfn.TEXTJOIN(", ", TRUE, IF(majors_data!$C$2:$C$101=Q313, majors_data!$A$2:$A$101, ""))</f>
        <v>2c6e4248-da4d-4cb3-ac58-3cd04aa203fa, c8e9582b-d7bd-48cb-9cab-9f953712e952</v>
      </c>
      <c r="X313" s="3" t="str">
        <f t="array" ref="X313">_xlfn.TEXTJOIN(", ", TRUE, IF(majors_data!$C$2:$C$101=R313, majors_data!$A$2:$A$101, ""))</f>
        <v/>
      </c>
      <c r="Y313" s="3" t="str">
        <f t="array" ref="Y313">_xlfn.TEXTJOIN(", ", TRUE, IF(majors_data!$C$2:$C$101=S313, majors_data!$A$2:$A$101, ""))</f>
        <v/>
      </c>
      <c r="Z313" s="3" t="str">
        <f t="array" ref="Z313">_xlfn.TEXTJOIN(", ", TRUE, IF(majors_data!$C$2:$C$101=T313, majors_data!$A$2:$A$101, ""))</f>
        <v/>
      </c>
      <c r="AA313" s="3" t="str">
        <f t="shared" si="35"/>
        <v>3100982d-c037-4a3f-a3ed-83e66b248c8d, ebbcecbe-be84-4fb4-bb4e-6420356ebe5a, 2c6e4248-da4d-4cb3-ac58-3cd04aa203fa, c8e9582b-d7bd-48cb-9cab-9f953712e952</v>
      </c>
    </row>
    <row r="314" spans="1:27">
      <c r="A314" t="s">
        <v>978</v>
      </c>
      <c r="B314" t="s">
        <v>14</v>
      </c>
      <c r="C314" t="s">
        <v>42</v>
      </c>
      <c r="D314" t="s">
        <v>297</v>
      </c>
      <c r="E314" s="1">
        <v>30485</v>
      </c>
      <c r="F314" t="s">
        <v>979</v>
      </c>
      <c r="G314" t="s">
        <v>980</v>
      </c>
      <c r="I314" t="str">
        <f t="shared" si="29"/>
        <v>Jane Moore</v>
      </c>
      <c r="J314" t="s">
        <v>83</v>
      </c>
      <c r="K314" t="s">
        <v>17144</v>
      </c>
      <c r="L314" t="s">
        <v>17138</v>
      </c>
      <c r="M314" t="s">
        <v>17132</v>
      </c>
      <c r="N314" t="s">
        <v>17144</v>
      </c>
      <c r="P314" t="str">
        <f t="shared" si="30"/>
        <v>Political Science</v>
      </c>
      <c r="Q314" t="str">
        <f t="shared" si="31"/>
        <v>Psychology</v>
      </c>
      <c r="R314" t="str">
        <f t="shared" si="32"/>
        <v>Social Work</v>
      </c>
      <c r="S314" t="str">
        <f t="shared" si="33"/>
        <v>Accounting</v>
      </c>
      <c r="T314" t="str">
        <f t="shared" si="34"/>
        <v>Psychology</v>
      </c>
      <c r="V314" s="3" t="str">
        <f t="array" ref="V314">_xlfn.TEXTJOIN(", ", TRUE, IF(majors_data!$C$2:$C$101=P314, majors_data!$A$2:$A$101, ""))</f>
        <v>4fc222e3-9728-408a-b24b-171c919f81ea, 7f5bc724-d171-406e-bf3b-cd9d868174f2, b32c172c-a1d5-4cc9-a1fc-f5f4b2365ea4</v>
      </c>
      <c r="W314" s="3" t="str">
        <f t="array" ref="W314">_xlfn.TEXTJOIN(", ", TRUE, IF(majors_data!$C$2:$C$101=Q314, majors_data!$A$2:$A$101, ""))</f>
        <v>4d0b9e50-43d1-4da0-af2b-97d510bab9e2, 049d0ea9-2055-46a4-b821-0cbf6e36e4d5, 37b5c1f9-c15a-4947-b64d-025dc64c5241</v>
      </c>
      <c r="X314" s="3" t="str">
        <f t="array" ref="X314">_xlfn.TEXTJOIN(", ", TRUE, IF(majors_data!$C$2:$C$101=R314, majors_data!$A$2:$A$101, ""))</f>
        <v>8402b4cd-a049-4ae7-8649-16af0c4c8c62, 52e4d490-31bd-48ea-ab9b-8f9eaf720b12</v>
      </c>
      <c r="Y314" s="3" t="str">
        <f t="array" ref="Y314">_xlfn.TEXTJOIN(", ", TRUE, IF(majors_data!$C$2:$C$101=S314, majors_data!$A$2:$A$101, ""))</f>
        <v>f66e3050-2b7f-4d30-bc1e-f1c26d6a2aa2, 16f85a4c-9e5b-4f05-ac70-25acb3032c48, d25284f4-c84e-48db-b41e-dc42085a55f9</v>
      </c>
      <c r="Z314" s="3" t="str">
        <f t="array" ref="Z314">_xlfn.TEXTJOIN(", ", TRUE, IF(majors_data!$C$2:$C$101=T314, majors_data!$A$2:$A$101, ""))</f>
        <v>4d0b9e50-43d1-4da0-af2b-97d510bab9e2, 049d0ea9-2055-46a4-b821-0cbf6e36e4d5, 37b5c1f9-c15a-4947-b64d-025dc64c5241</v>
      </c>
      <c r="AA314" s="3" t="str">
        <f t="shared" si="35"/>
        <v>4fc222e3-9728-408a-b24b-171c919f81ea, 7f5bc724-d171-406e-bf3b-cd9d868174f2, b32c172c-a1d5-4cc9-a1fc-f5f4b2365ea4, 4d0b9e50-43d1-4da0-af2b-97d510bab9e2, 049d0ea9-2055-46a4-b821-0cbf6e36e4d5, 37b5c1f9-c15a-4947-b64d-025dc64c5241, 8402b4cd-a049-4ae7-8649-16af0c4c8c62, 52e4d490-31bd-48ea-ab9b-8f9eaf720b12, f66e3050-2b7f-4d30-bc1e-f1c26d6a2aa2, 16f85a4c-9e5b-4f05-ac70-25acb3032c48, d25284f4-c84e-48db-b41e-dc42085a55f9, 4d0b9e50-43d1-4da0-af2b-97d510bab9e2, 049d0ea9-2055-46a4-b821-0cbf6e36e4d5, 37b5c1f9-c15a-4947-b64d-025dc64c5241</v>
      </c>
    </row>
    <row r="315" spans="1:27">
      <c r="A315" t="s">
        <v>981</v>
      </c>
      <c r="B315" t="s">
        <v>14</v>
      </c>
      <c r="C315" t="s">
        <v>37</v>
      </c>
      <c r="D315" t="s">
        <v>710</v>
      </c>
      <c r="E315" s="1">
        <v>35231</v>
      </c>
      <c r="F315" t="s">
        <v>982</v>
      </c>
      <c r="G315" t="s">
        <v>983</v>
      </c>
      <c r="I315" t="str">
        <f t="shared" si="29"/>
        <v>Jane Williams</v>
      </c>
      <c r="J315" t="s">
        <v>302</v>
      </c>
      <c r="K315" t="s">
        <v>17137</v>
      </c>
      <c r="L315" t="s">
        <v>17127</v>
      </c>
      <c r="M315" t="s">
        <v>17132</v>
      </c>
      <c r="P315" t="str">
        <f t="shared" si="30"/>
        <v>Art</v>
      </c>
      <c r="Q315" t="str">
        <f t="shared" si="31"/>
        <v>Mechanical Engineering</v>
      </c>
      <c r="R315" t="str">
        <f t="shared" si="32"/>
        <v>Geography</v>
      </c>
      <c r="S315" t="str">
        <f t="shared" si="33"/>
        <v>Accounting</v>
      </c>
      <c r="T315" t="str">
        <f t="shared" si="34"/>
        <v/>
      </c>
      <c r="V315" s="3" t="str">
        <f t="array" ref="V315">_xlfn.TEXTJOIN(", ", TRUE, IF(majors_data!$C$2:$C$101=P315, majors_data!$A$2:$A$101, ""))</f>
        <v>edca0a28-476b-4782-86be-a06806d87ab8, b12e86e4-dc4d-49cb-8ec3-b0c9f7f23b26, 62f9fcfb-92d6-4bc8-96ff-e8847c7b27ae</v>
      </c>
      <c r="W315" s="3" t="str">
        <f t="array" ref="W315">_xlfn.TEXTJOIN(", ", TRUE, IF(majors_data!$C$2:$C$101=Q315, majors_data!$A$2:$A$101, ""))</f>
        <v>d3d06262-f539-4a05-9e71-6e6113e9529b, efbed11c-6828-4d9a-bdc3-ffadce27497e, ab3572a8-144f-4148-9862-465bd9d7148b</v>
      </c>
      <c r="X315" s="3" t="str">
        <f t="array" ref="X315">_xlfn.TEXTJOIN(", ", TRUE, IF(majors_data!$C$2:$C$101=R315, majors_data!$A$2:$A$101, ""))</f>
        <v>5d92edf2-5248-4363-8e50-f18ad6a67a8c, b6f11273-e674-4c30-afa1-7ee62c1abb4b</v>
      </c>
      <c r="Y315" s="3" t="str">
        <f t="array" ref="Y315">_xlfn.TEXTJOIN(", ", TRUE, IF(majors_data!$C$2:$C$101=S315, majors_data!$A$2:$A$101, ""))</f>
        <v>f66e3050-2b7f-4d30-bc1e-f1c26d6a2aa2, 16f85a4c-9e5b-4f05-ac70-25acb3032c48, d25284f4-c84e-48db-b41e-dc42085a55f9</v>
      </c>
      <c r="Z315" s="3" t="str">
        <f t="array" ref="Z315">_xlfn.TEXTJOIN(", ", TRUE, IF(majors_data!$C$2:$C$101=T315, majors_data!$A$2:$A$101, ""))</f>
        <v/>
      </c>
      <c r="AA315" s="3" t="str">
        <f t="shared" si="35"/>
        <v>edca0a28-476b-4782-86be-a06806d87ab8, b12e86e4-dc4d-49cb-8ec3-b0c9f7f23b26, 62f9fcfb-92d6-4bc8-96ff-e8847c7b27ae, d3d06262-f539-4a05-9e71-6e6113e9529b, efbed11c-6828-4d9a-bdc3-ffadce27497e, ab3572a8-144f-4148-9862-465bd9d7148b, 5d92edf2-5248-4363-8e50-f18ad6a67a8c, b6f11273-e674-4c30-afa1-7ee62c1abb4b, f66e3050-2b7f-4d30-bc1e-f1c26d6a2aa2, 16f85a4c-9e5b-4f05-ac70-25acb3032c48, d25284f4-c84e-48db-b41e-dc42085a55f9</v>
      </c>
    </row>
    <row r="316" spans="1:27">
      <c r="A316" t="s">
        <v>984</v>
      </c>
      <c r="B316" t="s">
        <v>30</v>
      </c>
      <c r="C316" t="s">
        <v>31</v>
      </c>
      <c r="D316" t="s">
        <v>32</v>
      </c>
      <c r="E316" s="1">
        <v>29624</v>
      </c>
      <c r="F316" t="s">
        <v>985</v>
      </c>
      <c r="G316" t="s">
        <v>986</v>
      </c>
      <c r="I316" t="str">
        <f t="shared" si="29"/>
        <v>Sarah Doe</v>
      </c>
      <c r="J316" t="s">
        <v>781</v>
      </c>
      <c r="K316" t="s">
        <v>17123</v>
      </c>
      <c r="P316" t="str">
        <f t="shared" si="30"/>
        <v>Public Health</v>
      </c>
      <c r="Q316" t="str">
        <f t="shared" si="31"/>
        <v>Art</v>
      </c>
      <c r="R316" t="str">
        <f t="shared" si="32"/>
        <v/>
      </c>
      <c r="S316" t="str">
        <f t="shared" si="33"/>
        <v/>
      </c>
      <c r="T316" t="str">
        <f t="shared" si="34"/>
        <v/>
      </c>
      <c r="V316" s="3" t="str">
        <f t="array" ref="V316">_xlfn.TEXTJOIN(", ", TRUE, IF(majors_data!$C$2:$C$101=P316, majors_data!$A$2:$A$101, ""))</f>
        <v>9cbfac3c-fb8a-4ebd-b677-c223a57ac329, d464054e-8f96-4d3d-b9d5-a40f34507b88</v>
      </c>
      <c r="W316" s="3" t="str">
        <f t="array" ref="W316">_xlfn.TEXTJOIN(", ", TRUE, IF(majors_data!$C$2:$C$101=Q316, majors_data!$A$2:$A$101, ""))</f>
        <v>edca0a28-476b-4782-86be-a06806d87ab8, b12e86e4-dc4d-49cb-8ec3-b0c9f7f23b26, 62f9fcfb-92d6-4bc8-96ff-e8847c7b27ae</v>
      </c>
      <c r="X316" s="3" t="str">
        <f t="array" ref="X316">_xlfn.TEXTJOIN(", ", TRUE, IF(majors_data!$C$2:$C$101=R316, majors_data!$A$2:$A$101, ""))</f>
        <v/>
      </c>
      <c r="Y316" s="3" t="str">
        <f t="array" ref="Y316">_xlfn.TEXTJOIN(", ", TRUE, IF(majors_data!$C$2:$C$101=S316, majors_data!$A$2:$A$101, ""))</f>
        <v/>
      </c>
      <c r="Z316" s="3" t="str">
        <f t="array" ref="Z316">_xlfn.TEXTJOIN(", ", TRUE, IF(majors_data!$C$2:$C$101=T316, majors_data!$A$2:$A$101, ""))</f>
        <v/>
      </c>
      <c r="AA316" s="3" t="str">
        <f t="shared" si="35"/>
        <v>9cbfac3c-fb8a-4ebd-b677-c223a57ac329, d464054e-8f96-4d3d-b9d5-a40f34507b88, edca0a28-476b-4782-86be-a06806d87ab8, b12e86e4-dc4d-49cb-8ec3-b0c9f7f23b26, 62f9fcfb-92d6-4bc8-96ff-e8847c7b27ae</v>
      </c>
    </row>
    <row r="317" spans="1:27">
      <c r="A317" t="s">
        <v>987</v>
      </c>
      <c r="B317" t="s">
        <v>36</v>
      </c>
      <c r="C317" t="s">
        <v>56</v>
      </c>
      <c r="D317" t="s">
        <v>567</v>
      </c>
      <c r="E317" s="1">
        <v>36868</v>
      </c>
      <c r="F317" t="s">
        <v>988</v>
      </c>
      <c r="G317" t="s">
        <v>559</v>
      </c>
      <c r="I317" t="str">
        <f t="shared" si="29"/>
        <v>Alice Smith</v>
      </c>
      <c r="J317" t="s">
        <v>559</v>
      </c>
      <c r="P317" t="str">
        <f t="shared" si="30"/>
        <v>Marketing</v>
      </c>
      <c r="Q317" t="str">
        <f t="shared" si="31"/>
        <v/>
      </c>
      <c r="R317" t="str">
        <f t="shared" si="32"/>
        <v/>
      </c>
      <c r="S317" t="str">
        <f t="shared" si="33"/>
        <v/>
      </c>
      <c r="T317" t="str">
        <f t="shared" si="34"/>
        <v/>
      </c>
      <c r="V317" s="3" t="str">
        <f t="array" ref="V317">_xlfn.TEXTJOIN(", ", TRUE, IF(majors_data!$C$2:$C$101=P317, majors_data!$A$2:$A$101, ""))</f>
        <v>c782f52b-d7ac-47f5-836a-376e4fccf31f, cabf5871-d0d1-43aa-a1e0-7b054ea1f92a, 1f2a78f5-deae-438d-be76-6d733a7dac87</v>
      </c>
      <c r="W317" s="3" t="str">
        <f t="array" ref="W317">_xlfn.TEXTJOIN(", ", TRUE, IF(majors_data!$C$2:$C$101=Q317, majors_data!$A$2:$A$101, ""))</f>
        <v/>
      </c>
      <c r="X317" s="3" t="str">
        <f t="array" ref="X317">_xlfn.TEXTJOIN(", ", TRUE, IF(majors_data!$C$2:$C$101=R317, majors_data!$A$2:$A$101, ""))</f>
        <v/>
      </c>
      <c r="Y317" s="3" t="str">
        <f t="array" ref="Y317">_xlfn.TEXTJOIN(", ", TRUE, IF(majors_data!$C$2:$C$101=S317, majors_data!$A$2:$A$101, ""))</f>
        <v/>
      </c>
      <c r="Z317" s="3" t="str">
        <f t="array" ref="Z317">_xlfn.TEXTJOIN(", ", TRUE, IF(majors_data!$C$2:$C$101=T317, majors_data!$A$2:$A$101, ""))</f>
        <v/>
      </c>
      <c r="AA317" s="3" t="str">
        <f t="shared" si="35"/>
        <v>c782f52b-d7ac-47f5-836a-376e4fccf31f, cabf5871-d0d1-43aa-a1e0-7b054ea1f92a, 1f2a78f5-deae-438d-be76-6d733a7dac87</v>
      </c>
    </row>
    <row r="318" spans="1:27">
      <c r="A318" t="s">
        <v>989</v>
      </c>
      <c r="B318" t="s">
        <v>14</v>
      </c>
      <c r="C318" t="s">
        <v>56</v>
      </c>
      <c r="D318" t="s">
        <v>743</v>
      </c>
      <c r="E318" s="1">
        <v>34322</v>
      </c>
      <c r="F318" t="s">
        <v>990</v>
      </c>
      <c r="G318" t="s">
        <v>991</v>
      </c>
      <c r="I318" t="str">
        <f t="shared" si="29"/>
        <v>Jane Smith</v>
      </c>
      <c r="J318" t="s">
        <v>12</v>
      </c>
      <c r="K318" t="s">
        <v>17146</v>
      </c>
      <c r="L318" t="s">
        <v>17148</v>
      </c>
      <c r="M318" t="s">
        <v>17128</v>
      </c>
      <c r="P318" t="str">
        <f t="shared" si="30"/>
        <v>Communications</v>
      </c>
      <c r="Q318" t="str">
        <f t="shared" si="31"/>
        <v>Health Science</v>
      </c>
      <c r="R318" t="str">
        <f t="shared" si="32"/>
        <v>Architecture</v>
      </c>
      <c r="S318" t="str">
        <f t="shared" si="33"/>
        <v>Mathematics</v>
      </c>
      <c r="T318" t="str">
        <f t="shared" si="34"/>
        <v/>
      </c>
      <c r="V318" s="3" t="str">
        <f t="array" ref="V318">_xlfn.TEXTJOIN(", ", TRUE, IF(majors_data!$C$2:$C$101=P318, majors_data!$A$2:$A$101, ""))</f>
        <v>2c6e4248-da4d-4cb3-ac58-3cd04aa203fa, c8e9582b-d7bd-48cb-9cab-9f953712e952</v>
      </c>
      <c r="W318" s="3" t="str">
        <f t="array" ref="W318">_xlfn.TEXTJOIN(", ", TRUE, IF(majors_data!$C$2:$C$101=Q318, majors_data!$A$2:$A$101, ""))</f>
        <v>1eeb53c2-5e82-4c6a-a81f-bea4af78b2f8, 31a96803-e0b0-464c-b44c-14316de7195f</v>
      </c>
      <c r="X318" s="3" t="str">
        <f t="array" ref="X318">_xlfn.TEXTJOIN(", ", TRUE, IF(majors_data!$C$2:$C$101=R318, majors_data!$A$2:$A$101, ""))</f>
        <v>e0bad25d-7fb1-4dd7-a0e8-a11b41dcd281, 5e03ed8a-d9fb-4271-aa1d-73df523dcc57</v>
      </c>
      <c r="Y318" s="3" t="str">
        <f t="array" ref="Y318">_xlfn.TEXTJOIN(", ", TRUE, IF(majors_data!$C$2:$C$101=S318, majors_data!$A$2:$A$101, ""))</f>
        <v>38b9874d-dd51-433a-bea9-2ef3ec79cb21, e3ae6951-0a5b-40c4-8b20-fd8b9ce4cecf, 4ad06de7-beaf-454c-aeda-59316f4a641c</v>
      </c>
      <c r="Z318" s="3" t="str">
        <f t="array" ref="Z318">_xlfn.TEXTJOIN(", ", TRUE, IF(majors_data!$C$2:$C$101=T318, majors_data!$A$2:$A$101, ""))</f>
        <v/>
      </c>
      <c r="AA318" s="3" t="str">
        <f t="shared" si="35"/>
        <v>2c6e4248-da4d-4cb3-ac58-3cd04aa203fa, c8e9582b-d7bd-48cb-9cab-9f953712e952, 1eeb53c2-5e82-4c6a-a81f-bea4af78b2f8, 31a96803-e0b0-464c-b44c-14316de7195f, e0bad25d-7fb1-4dd7-a0e8-a11b41dcd281, 5e03ed8a-d9fb-4271-aa1d-73df523dcc57, 38b9874d-dd51-433a-bea9-2ef3ec79cb21, e3ae6951-0a5b-40c4-8b20-fd8b9ce4cecf, 4ad06de7-beaf-454c-aeda-59316f4a641c</v>
      </c>
    </row>
    <row r="319" spans="1:27">
      <c r="A319" t="s">
        <v>992</v>
      </c>
      <c r="B319" t="s">
        <v>14</v>
      </c>
      <c r="C319" t="s">
        <v>56</v>
      </c>
      <c r="D319" t="s">
        <v>743</v>
      </c>
      <c r="E319" s="1">
        <v>28019</v>
      </c>
      <c r="F319" t="s">
        <v>993</v>
      </c>
      <c r="G319" t="s">
        <v>781</v>
      </c>
      <c r="I319" t="str">
        <f t="shared" si="29"/>
        <v>Jane Smith</v>
      </c>
      <c r="J319" t="s">
        <v>781</v>
      </c>
      <c r="P319" t="str">
        <f t="shared" si="30"/>
        <v>Public Health</v>
      </c>
      <c r="Q319" t="str">
        <f t="shared" si="31"/>
        <v/>
      </c>
      <c r="R319" t="str">
        <f t="shared" si="32"/>
        <v/>
      </c>
      <c r="S319" t="str">
        <f t="shared" si="33"/>
        <v/>
      </c>
      <c r="T319" t="str">
        <f t="shared" si="34"/>
        <v/>
      </c>
      <c r="V319" s="3" t="str">
        <f t="array" ref="V319">_xlfn.TEXTJOIN(", ", TRUE, IF(majors_data!$C$2:$C$101=P319, majors_data!$A$2:$A$101, ""))</f>
        <v>9cbfac3c-fb8a-4ebd-b677-c223a57ac329, d464054e-8f96-4d3d-b9d5-a40f34507b88</v>
      </c>
      <c r="W319" s="3" t="str">
        <f t="array" ref="W319">_xlfn.TEXTJOIN(", ", TRUE, IF(majors_data!$C$2:$C$101=Q319, majors_data!$A$2:$A$101, ""))</f>
        <v/>
      </c>
      <c r="X319" s="3" t="str">
        <f t="array" ref="X319">_xlfn.TEXTJOIN(", ", TRUE, IF(majors_data!$C$2:$C$101=R319, majors_data!$A$2:$A$101, ""))</f>
        <v/>
      </c>
      <c r="Y319" s="3" t="str">
        <f t="array" ref="Y319">_xlfn.TEXTJOIN(", ", TRUE, IF(majors_data!$C$2:$C$101=S319, majors_data!$A$2:$A$101, ""))</f>
        <v/>
      </c>
      <c r="Z319" s="3" t="str">
        <f t="array" ref="Z319">_xlfn.TEXTJOIN(", ", TRUE, IF(majors_data!$C$2:$C$101=T319, majors_data!$A$2:$A$101, ""))</f>
        <v/>
      </c>
      <c r="AA319" s="3" t="str">
        <f t="shared" si="35"/>
        <v>9cbfac3c-fb8a-4ebd-b677-c223a57ac329, d464054e-8f96-4d3d-b9d5-a40f34507b88</v>
      </c>
    </row>
    <row r="320" spans="1:27">
      <c r="A320" t="s">
        <v>994</v>
      </c>
      <c r="B320" t="s">
        <v>119</v>
      </c>
      <c r="C320" t="s">
        <v>47</v>
      </c>
      <c r="D320" t="s">
        <v>995</v>
      </c>
      <c r="E320" s="1">
        <v>33352</v>
      </c>
      <c r="F320" t="s">
        <v>996</v>
      </c>
      <c r="G320" t="s">
        <v>997</v>
      </c>
      <c r="I320" t="str">
        <f t="shared" si="29"/>
        <v>Michael Davis</v>
      </c>
      <c r="J320" t="s">
        <v>748</v>
      </c>
      <c r="K320" t="s">
        <v>17151</v>
      </c>
      <c r="L320" t="s">
        <v>17153</v>
      </c>
      <c r="P320" t="str">
        <f t="shared" si="30"/>
        <v>Sociology</v>
      </c>
      <c r="Q320" t="str">
        <f t="shared" si="31"/>
        <v>Economics</v>
      </c>
      <c r="R320" t="str">
        <f t="shared" si="32"/>
        <v>Computer Science</v>
      </c>
      <c r="S320" t="str">
        <f t="shared" si="33"/>
        <v/>
      </c>
      <c r="T320" t="str">
        <f t="shared" si="34"/>
        <v/>
      </c>
      <c r="V320" s="3" t="str">
        <f t="array" ref="V320">_xlfn.TEXTJOIN(", ", TRUE, IF(majors_data!$C$2:$C$101=P320, majors_data!$A$2:$A$101, ""))</f>
        <v>dda33b53-0fff-4371-8a45-35a2192e86e8, 34c2e9da-d62c-4fdd-ad94-7befd2595222, 9e9ca12c-4178-40b5-a715-f166244e3adb</v>
      </c>
      <c r="W320" s="3" t="str">
        <f t="array" ref="W320">_xlfn.TEXTJOIN(", ", TRUE, IF(majors_data!$C$2:$C$101=Q320, majors_data!$A$2:$A$101, ""))</f>
        <v>2c4e188e-85c2-4366-b282-d70974be0631, d02446db-85a5-472f-be66-392204bff177, e2e80629-cfb6-4daa-b56c-6795ccdc4e48</v>
      </c>
      <c r="X320" s="3" t="str">
        <f t="array" ref="X320">_xlfn.TEXTJOIN(", ", TRUE, IF(majors_data!$C$2:$C$101=R320, majors_data!$A$2:$A$101, ""))</f>
        <v>12c5d420-9bbc-455d-9794-7780bc5fea5b, 036ab592-da37-4aac-ac4b-3a2eb132eb76, 91d3ffda-02df-4108-a302-e3764e021ccf</v>
      </c>
      <c r="Y320" s="3" t="str">
        <f t="array" ref="Y320">_xlfn.TEXTJOIN(", ", TRUE, IF(majors_data!$C$2:$C$101=S320, majors_data!$A$2:$A$101, ""))</f>
        <v/>
      </c>
      <c r="Z320" s="3" t="str">
        <f t="array" ref="Z320">_xlfn.TEXTJOIN(", ", TRUE, IF(majors_data!$C$2:$C$101=T320, majors_data!$A$2:$A$101, ""))</f>
        <v/>
      </c>
      <c r="AA320" s="3" t="str">
        <f t="shared" si="35"/>
        <v>dda33b53-0fff-4371-8a45-35a2192e86e8, 34c2e9da-d62c-4fdd-ad94-7befd2595222, 9e9ca12c-4178-40b5-a715-f166244e3adb, 2c4e188e-85c2-4366-b282-d70974be0631, d02446db-85a5-472f-be66-392204bff177, e2e80629-cfb6-4daa-b56c-6795ccdc4e48, 12c5d420-9bbc-455d-9794-7780bc5fea5b, 036ab592-da37-4aac-ac4b-3a2eb132eb76, 91d3ffda-02df-4108-a302-e3764e021ccf</v>
      </c>
    </row>
    <row r="321" spans="1:27">
      <c r="A321" t="s">
        <v>998</v>
      </c>
      <c r="B321" t="s">
        <v>20</v>
      </c>
      <c r="C321" t="s">
        <v>37</v>
      </c>
      <c r="D321" t="s">
        <v>85</v>
      </c>
      <c r="E321" s="1">
        <v>27471</v>
      </c>
      <c r="F321" t="s">
        <v>999</v>
      </c>
      <c r="G321" t="s">
        <v>1000</v>
      </c>
      <c r="I321" t="str">
        <f t="shared" si="29"/>
        <v>John Williams</v>
      </c>
      <c r="J321" t="s">
        <v>843</v>
      </c>
      <c r="K321" t="s">
        <v>17127</v>
      </c>
      <c r="L321" t="s">
        <v>17146</v>
      </c>
      <c r="P321" t="str">
        <f t="shared" si="30"/>
        <v>Journalism</v>
      </c>
      <c r="Q321" t="str">
        <f t="shared" si="31"/>
        <v>Geography</v>
      </c>
      <c r="R321" t="str">
        <f t="shared" si="32"/>
        <v>Health Science</v>
      </c>
      <c r="S321" t="str">
        <f t="shared" si="33"/>
        <v/>
      </c>
      <c r="T321" t="str">
        <f t="shared" si="34"/>
        <v/>
      </c>
      <c r="V321" s="3" t="str">
        <f t="array" ref="V321">_xlfn.TEXTJOIN(", ", TRUE, IF(majors_data!$C$2:$C$101=P321, majors_data!$A$2:$A$101, ""))</f>
        <v>3100982d-c037-4a3f-a3ed-83e66b248c8d, ebbcecbe-be84-4fb4-bb4e-6420356ebe5a</v>
      </c>
      <c r="W321" s="3" t="str">
        <f t="array" ref="W321">_xlfn.TEXTJOIN(", ", TRUE, IF(majors_data!$C$2:$C$101=Q321, majors_data!$A$2:$A$101, ""))</f>
        <v>5d92edf2-5248-4363-8e50-f18ad6a67a8c, b6f11273-e674-4c30-afa1-7ee62c1abb4b</v>
      </c>
      <c r="X321" s="3" t="str">
        <f t="array" ref="X321">_xlfn.TEXTJOIN(", ", TRUE, IF(majors_data!$C$2:$C$101=R321, majors_data!$A$2:$A$101, ""))</f>
        <v>1eeb53c2-5e82-4c6a-a81f-bea4af78b2f8, 31a96803-e0b0-464c-b44c-14316de7195f</v>
      </c>
      <c r="Y321" s="3" t="str">
        <f t="array" ref="Y321">_xlfn.TEXTJOIN(", ", TRUE, IF(majors_data!$C$2:$C$101=S321, majors_data!$A$2:$A$101, ""))</f>
        <v/>
      </c>
      <c r="Z321" s="3" t="str">
        <f t="array" ref="Z321">_xlfn.TEXTJOIN(", ", TRUE, IF(majors_data!$C$2:$C$101=T321, majors_data!$A$2:$A$101, ""))</f>
        <v/>
      </c>
      <c r="AA321" s="3" t="str">
        <f t="shared" si="35"/>
        <v>3100982d-c037-4a3f-a3ed-83e66b248c8d, ebbcecbe-be84-4fb4-bb4e-6420356ebe5a, 5d92edf2-5248-4363-8e50-f18ad6a67a8c, b6f11273-e674-4c30-afa1-7ee62c1abb4b, 1eeb53c2-5e82-4c6a-a81f-bea4af78b2f8, 31a96803-e0b0-464c-b44c-14316de7195f</v>
      </c>
    </row>
    <row r="322" spans="1:27">
      <c r="A322" t="s">
        <v>1001</v>
      </c>
      <c r="B322" t="s">
        <v>51</v>
      </c>
      <c r="C322" t="s">
        <v>47</v>
      </c>
      <c r="D322" t="s">
        <v>104</v>
      </c>
      <c r="E322" s="1">
        <v>28398</v>
      </c>
      <c r="F322" t="s">
        <v>1002</v>
      </c>
      <c r="G322" t="s">
        <v>751</v>
      </c>
      <c r="I322" t="str">
        <f t="shared" si="29"/>
        <v>Emily Davis</v>
      </c>
      <c r="J322" t="s">
        <v>751</v>
      </c>
      <c r="P322" t="str">
        <f t="shared" si="30"/>
        <v>Criminal Justice</v>
      </c>
      <c r="Q322" t="str">
        <f t="shared" si="31"/>
        <v/>
      </c>
      <c r="R322" t="str">
        <f t="shared" si="32"/>
        <v/>
      </c>
      <c r="S322" t="str">
        <f t="shared" si="33"/>
        <v/>
      </c>
      <c r="T322" t="str">
        <f t="shared" si="34"/>
        <v/>
      </c>
      <c r="V322" s="3" t="str">
        <f t="array" ref="V322">_xlfn.TEXTJOIN(", ", TRUE, IF(majors_data!$C$2:$C$101=P322, majors_data!$A$2:$A$101, ""))</f>
        <v>b43b2475-66e9-49df-b826-4dbb0bb15b8b, bd5df5b0-28d6-45d5-8637-31903ae85330</v>
      </c>
      <c r="W322" s="3" t="str">
        <f t="array" ref="W322">_xlfn.TEXTJOIN(", ", TRUE, IF(majors_data!$C$2:$C$101=Q322, majors_data!$A$2:$A$101, ""))</f>
        <v/>
      </c>
      <c r="X322" s="3" t="str">
        <f t="array" ref="X322">_xlfn.TEXTJOIN(", ", TRUE, IF(majors_data!$C$2:$C$101=R322, majors_data!$A$2:$A$101, ""))</f>
        <v/>
      </c>
      <c r="Y322" s="3" t="str">
        <f t="array" ref="Y322">_xlfn.TEXTJOIN(", ", TRUE, IF(majors_data!$C$2:$C$101=S322, majors_data!$A$2:$A$101, ""))</f>
        <v/>
      </c>
      <c r="Z322" s="3" t="str">
        <f t="array" ref="Z322">_xlfn.TEXTJOIN(", ", TRUE, IF(majors_data!$C$2:$C$101=T322, majors_data!$A$2:$A$101, ""))</f>
        <v/>
      </c>
      <c r="AA322" s="3" t="str">
        <f t="shared" si="35"/>
        <v>b43b2475-66e9-49df-b826-4dbb0bb15b8b, bd5df5b0-28d6-45d5-8637-31903ae85330</v>
      </c>
    </row>
    <row r="323" spans="1:27">
      <c r="A323" t="s">
        <v>1003</v>
      </c>
      <c r="B323" t="s">
        <v>25</v>
      </c>
      <c r="C323" t="s">
        <v>37</v>
      </c>
      <c r="D323" t="s">
        <v>635</v>
      </c>
      <c r="E323" s="1">
        <v>34843</v>
      </c>
      <c r="F323" t="s">
        <v>1004</v>
      </c>
      <c r="G323" t="s">
        <v>1005</v>
      </c>
      <c r="I323" t="str">
        <f t="shared" ref="I323:I386" si="36">_xlfn.CONCAT(B323," ",C323)</f>
        <v>Linda Williams</v>
      </c>
      <c r="J323" t="s">
        <v>559</v>
      </c>
      <c r="K323" t="s">
        <v>17128</v>
      </c>
      <c r="L323" t="s">
        <v>17143</v>
      </c>
      <c r="P323" t="str">
        <f t="shared" ref="P323:P386" si="37">TRIM(J323)</f>
        <v>Marketing</v>
      </c>
      <c r="Q323" t="str">
        <f t="shared" ref="Q323:Q386" si="38">TRIM(K323)</f>
        <v>Mathematics</v>
      </c>
      <c r="R323" t="str">
        <f t="shared" ref="R323:R386" si="39">TRIM(L323)</f>
        <v>Communications</v>
      </c>
      <c r="S323" t="str">
        <f t="shared" ref="S323:S386" si="40">TRIM(M323)</f>
        <v/>
      </c>
      <c r="T323" t="str">
        <f t="shared" ref="T323:T386" si="41">TRIM(N323)</f>
        <v/>
      </c>
      <c r="V323" s="3" t="str">
        <f t="array" ref="V323">_xlfn.TEXTJOIN(", ", TRUE, IF(majors_data!$C$2:$C$101=P323, majors_data!$A$2:$A$101, ""))</f>
        <v>c782f52b-d7ac-47f5-836a-376e4fccf31f, cabf5871-d0d1-43aa-a1e0-7b054ea1f92a, 1f2a78f5-deae-438d-be76-6d733a7dac87</v>
      </c>
      <c r="W323" s="3" t="str">
        <f t="array" ref="W323">_xlfn.TEXTJOIN(", ", TRUE, IF(majors_data!$C$2:$C$101=Q323, majors_data!$A$2:$A$101, ""))</f>
        <v>38b9874d-dd51-433a-bea9-2ef3ec79cb21, e3ae6951-0a5b-40c4-8b20-fd8b9ce4cecf, 4ad06de7-beaf-454c-aeda-59316f4a641c</v>
      </c>
      <c r="X323" s="3" t="str">
        <f t="array" ref="X323">_xlfn.TEXTJOIN(", ", TRUE, IF(majors_data!$C$2:$C$101=R323, majors_data!$A$2:$A$101, ""))</f>
        <v>2c6e4248-da4d-4cb3-ac58-3cd04aa203fa, c8e9582b-d7bd-48cb-9cab-9f953712e952</v>
      </c>
      <c r="Y323" s="3" t="str">
        <f t="array" ref="Y323">_xlfn.TEXTJOIN(", ", TRUE, IF(majors_data!$C$2:$C$101=S323, majors_data!$A$2:$A$101, ""))</f>
        <v/>
      </c>
      <c r="Z323" s="3" t="str">
        <f t="array" ref="Z323">_xlfn.TEXTJOIN(", ", TRUE, IF(majors_data!$C$2:$C$101=T323, majors_data!$A$2:$A$101, ""))</f>
        <v/>
      </c>
      <c r="AA323" s="3" t="str">
        <f t="shared" ref="AA323:AA386" si="42">_xlfn.TEXTJOIN(", ",TRUE,V323:Z323)</f>
        <v>c782f52b-d7ac-47f5-836a-376e4fccf31f, cabf5871-d0d1-43aa-a1e0-7b054ea1f92a, 1f2a78f5-deae-438d-be76-6d733a7dac87, 38b9874d-dd51-433a-bea9-2ef3ec79cb21, e3ae6951-0a5b-40c4-8b20-fd8b9ce4cecf, 4ad06de7-beaf-454c-aeda-59316f4a641c, 2c6e4248-da4d-4cb3-ac58-3cd04aa203fa, c8e9582b-d7bd-48cb-9cab-9f953712e952</v>
      </c>
    </row>
    <row r="324" spans="1:27">
      <c r="A324" t="s">
        <v>1006</v>
      </c>
      <c r="B324" t="s">
        <v>20</v>
      </c>
      <c r="C324" t="s">
        <v>230</v>
      </c>
      <c r="D324" t="s">
        <v>328</v>
      </c>
      <c r="E324" s="1">
        <v>19695</v>
      </c>
      <c r="F324" t="s">
        <v>1007</v>
      </c>
      <c r="G324" t="s">
        <v>1008</v>
      </c>
      <c r="I324" t="str">
        <f t="shared" si="36"/>
        <v>John Johnson</v>
      </c>
      <c r="J324" t="s">
        <v>245</v>
      </c>
      <c r="K324" t="s">
        <v>17126</v>
      </c>
      <c r="P324" t="str">
        <f t="shared" si="37"/>
        <v>History</v>
      </c>
      <c r="Q324" t="str">
        <f t="shared" si="38"/>
        <v>Biology</v>
      </c>
      <c r="R324" t="str">
        <f t="shared" si="39"/>
        <v/>
      </c>
      <c r="S324" t="str">
        <f t="shared" si="40"/>
        <v/>
      </c>
      <c r="T324" t="str">
        <f t="shared" si="41"/>
        <v/>
      </c>
      <c r="V324" s="3" t="str">
        <f t="array" ref="V324">_xlfn.TEXTJOIN(", ", TRUE, IF(majors_data!$C$2:$C$101=P324, majors_data!$A$2:$A$101, ""))</f>
        <v>f6cf2da9-277c-4780-8c18-2a4727d35f64, af428f7f-7d22-4949-924b-37b9c13140fb, d2d40201-0152-4e55-bf95-406c1f66295b</v>
      </c>
      <c r="W324" s="3" t="str">
        <f t="array" ref="W324">_xlfn.TEXTJOIN(", ", TRUE, IF(majors_data!$C$2:$C$101=Q324, majors_data!$A$2:$A$101, ""))</f>
        <v>b33ae65d-523e-48c6-b10e-59346e1c6523, 4e64e115-2f29-4046-95c6-3f34c14feb83, 2ab329ca-9f50-4c70-9698-f44934cf4b69</v>
      </c>
      <c r="X324" s="3" t="str">
        <f t="array" ref="X324">_xlfn.TEXTJOIN(", ", TRUE, IF(majors_data!$C$2:$C$101=R324, majors_data!$A$2:$A$101, ""))</f>
        <v/>
      </c>
      <c r="Y324" s="3" t="str">
        <f t="array" ref="Y324">_xlfn.TEXTJOIN(", ", TRUE, IF(majors_data!$C$2:$C$101=S324, majors_data!$A$2:$A$101, ""))</f>
        <v/>
      </c>
      <c r="Z324" s="3" t="str">
        <f t="array" ref="Z324">_xlfn.TEXTJOIN(", ", TRUE, IF(majors_data!$C$2:$C$101=T324, majors_data!$A$2:$A$101, ""))</f>
        <v/>
      </c>
      <c r="AA324" s="3" t="str">
        <f t="shared" si="42"/>
        <v>f6cf2da9-277c-4780-8c18-2a4727d35f64, af428f7f-7d22-4949-924b-37b9c13140fb, d2d40201-0152-4e55-bf95-406c1f66295b, b33ae65d-523e-48c6-b10e-59346e1c6523, 4e64e115-2f29-4046-95c6-3f34c14feb83, 2ab329ca-9f50-4c70-9698-f44934cf4b69</v>
      </c>
    </row>
    <row r="325" spans="1:27">
      <c r="A325" t="s">
        <v>1009</v>
      </c>
      <c r="B325" t="s">
        <v>36</v>
      </c>
      <c r="C325" t="s">
        <v>21</v>
      </c>
      <c r="D325" t="s">
        <v>642</v>
      </c>
      <c r="E325" s="1">
        <v>18926</v>
      </c>
      <c r="F325" t="s">
        <v>1010</v>
      </c>
      <c r="G325" t="s">
        <v>1011</v>
      </c>
      <c r="I325" t="str">
        <f t="shared" si="36"/>
        <v>Alice Brown</v>
      </c>
      <c r="J325" t="s">
        <v>737</v>
      </c>
      <c r="K325" t="s">
        <v>17133</v>
      </c>
      <c r="P325" t="str">
        <f t="shared" si="37"/>
        <v>Physics</v>
      </c>
      <c r="Q325" t="str">
        <f t="shared" si="38"/>
        <v>Veterinary Medicine</v>
      </c>
      <c r="R325" t="str">
        <f t="shared" si="39"/>
        <v/>
      </c>
      <c r="S325" t="str">
        <f t="shared" si="40"/>
        <v/>
      </c>
      <c r="T325" t="str">
        <f t="shared" si="41"/>
        <v/>
      </c>
      <c r="V325" s="3" t="str">
        <f t="array" ref="V325">_xlfn.TEXTJOIN(", ", TRUE, IF(majors_data!$C$2:$C$101=P325, majors_data!$A$2:$A$101, ""))</f>
        <v>9dd4dfda-b0d2-4d4a-8642-a44db00f4a15, 534a2149-3015-472c-9de1-5db9e0f6b43e, fe8da200-3e6c-4017-983e-19b5aff7e800</v>
      </c>
      <c r="W325" s="3" t="str">
        <f t="array" ref="W325">_xlfn.TEXTJOIN(", ", TRUE, IF(majors_data!$C$2:$C$101=Q325, majors_data!$A$2:$A$101, ""))</f>
        <v>6b796d48-625b-4acf-96db-141d2e7d7b4b, e6f83c77-1538-4fec-934c-6a4ec6617268</v>
      </c>
      <c r="X325" s="3" t="str">
        <f t="array" ref="X325">_xlfn.TEXTJOIN(", ", TRUE, IF(majors_data!$C$2:$C$101=R325, majors_data!$A$2:$A$101, ""))</f>
        <v/>
      </c>
      <c r="Y325" s="3" t="str">
        <f t="array" ref="Y325">_xlfn.TEXTJOIN(", ", TRUE, IF(majors_data!$C$2:$C$101=S325, majors_data!$A$2:$A$101, ""))</f>
        <v/>
      </c>
      <c r="Z325" s="3" t="str">
        <f t="array" ref="Z325">_xlfn.TEXTJOIN(", ", TRUE, IF(majors_data!$C$2:$C$101=T325, majors_data!$A$2:$A$101, ""))</f>
        <v/>
      </c>
      <c r="AA325" s="3" t="str">
        <f t="shared" si="42"/>
        <v>9dd4dfda-b0d2-4d4a-8642-a44db00f4a15, 534a2149-3015-472c-9de1-5db9e0f6b43e, fe8da200-3e6c-4017-983e-19b5aff7e800, 6b796d48-625b-4acf-96db-141d2e7d7b4b, e6f83c77-1538-4fec-934c-6a4ec6617268</v>
      </c>
    </row>
    <row r="326" spans="1:27">
      <c r="A326" t="s">
        <v>1012</v>
      </c>
      <c r="B326" t="s">
        <v>72</v>
      </c>
      <c r="C326" t="s">
        <v>9</v>
      </c>
      <c r="D326" t="s">
        <v>158</v>
      </c>
      <c r="E326" s="1">
        <v>35126</v>
      </c>
      <c r="F326" t="s">
        <v>1013</v>
      </c>
      <c r="G326" t="s">
        <v>1014</v>
      </c>
      <c r="I326" t="str">
        <f t="shared" si="36"/>
        <v>James Taylor</v>
      </c>
      <c r="J326" t="s">
        <v>559</v>
      </c>
      <c r="K326" t="s">
        <v>17141</v>
      </c>
      <c r="L326" t="s">
        <v>17134</v>
      </c>
      <c r="M326" t="s">
        <v>17119</v>
      </c>
      <c r="N326" t="s">
        <v>17121</v>
      </c>
      <c r="P326" t="str">
        <f t="shared" si="37"/>
        <v>Marketing</v>
      </c>
      <c r="Q326" t="str">
        <f t="shared" si="38"/>
        <v>English</v>
      </c>
      <c r="R326" t="str">
        <f t="shared" si="39"/>
        <v>Journalism</v>
      </c>
      <c r="S326" t="str">
        <f t="shared" si="40"/>
        <v>Anthropology</v>
      </c>
      <c r="T326" t="str">
        <f t="shared" si="41"/>
        <v>History</v>
      </c>
      <c r="V326" s="3" t="str">
        <f t="array" ref="V326">_xlfn.TEXTJOIN(", ", TRUE, IF(majors_data!$C$2:$C$101=P326, majors_data!$A$2:$A$101, ""))</f>
        <v>c782f52b-d7ac-47f5-836a-376e4fccf31f, cabf5871-d0d1-43aa-a1e0-7b054ea1f92a, 1f2a78f5-deae-438d-be76-6d733a7dac87</v>
      </c>
      <c r="W326" s="3" t="str">
        <f t="array" ref="W326">_xlfn.TEXTJOIN(", ", TRUE, IF(majors_data!$C$2:$C$101=Q326, majors_data!$A$2:$A$101, ""))</f>
        <v>37979873-7c28-4b44-83ee-438c3e6810e9, e988d274-0abb-4d30-86fd-65f7e0f6b057, cc5f8133-74b9-43cc-b15e-b159a78b93fd</v>
      </c>
      <c r="X326" s="3" t="str">
        <f t="array" ref="X326">_xlfn.TEXTJOIN(", ", TRUE, IF(majors_data!$C$2:$C$101=R326, majors_data!$A$2:$A$101, ""))</f>
        <v>3100982d-c037-4a3f-a3ed-83e66b248c8d, ebbcecbe-be84-4fb4-bb4e-6420356ebe5a</v>
      </c>
      <c r="Y326" s="3" t="str">
        <f t="array" ref="Y326">_xlfn.TEXTJOIN(", ", TRUE, IF(majors_data!$C$2:$C$101=S326, majors_data!$A$2:$A$101, ""))</f>
        <v>37b765f0-fc71-4c9c-838b-f3a5ce0706ff, 5538f94c-9d38-4c6c-ab29-0987d27ec313</v>
      </c>
      <c r="Z326" s="3" t="str">
        <f t="array" ref="Z326">_xlfn.TEXTJOIN(", ", TRUE, IF(majors_data!$C$2:$C$101=T326, majors_data!$A$2:$A$101, ""))</f>
        <v>f6cf2da9-277c-4780-8c18-2a4727d35f64, af428f7f-7d22-4949-924b-37b9c13140fb, d2d40201-0152-4e55-bf95-406c1f66295b</v>
      </c>
      <c r="AA326" s="3" t="str">
        <f t="shared" si="42"/>
        <v>c782f52b-d7ac-47f5-836a-376e4fccf31f, cabf5871-d0d1-43aa-a1e0-7b054ea1f92a, 1f2a78f5-deae-438d-be76-6d733a7dac87, 37979873-7c28-4b44-83ee-438c3e6810e9, e988d274-0abb-4d30-86fd-65f7e0f6b057, cc5f8133-74b9-43cc-b15e-b159a78b93fd, 3100982d-c037-4a3f-a3ed-83e66b248c8d, ebbcecbe-be84-4fb4-bb4e-6420356ebe5a, 37b765f0-fc71-4c9c-838b-f3a5ce0706ff, 5538f94c-9d38-4c6c-ab29-0987d27ec313, f6cf2da9-277c-4780-8c18-2a4727d35f64, af428f7f-7d22-4949-924b-37b9c13140fb, d2d40201-0152-4e55-bf95-406c1f66295b</v>
      </c>
    </row>
    <row r="327" spans="1:27">
      <c r="A327" t="s">
        <v>1015</v>
      </c>
      <c r="B327" t="s">
        <v>25</v>
      </c>
      <c r="C327" t="s">
        <v>42</v>
      </c>
      <c r="D327" t="s">
        <v>485</v>
      </c>
      <c r="E327" s="1">
        <v>30636</v>
      </c>
      <c r="F327" t="s">
        <v>1016</v>
      </c>
      <c r="G327" t="s">
        <v>1017</v>
      </c>
      <c r="I327" t="str">
        <f t="shared" si="36"/>
        <v>Linda Moore</v>
      </c>
      <c r="J327" t="s">
        <v>1309</v>
      </c>
      <c r="K327" t="s">
        <v>17124</v>
      </c>
      <c r="P327" t="str">
        <f t="shared" si="37"/>
        <v>Psychology</v>
      </c>
      <c r="Q327" t="str">
        <f t="shared" si="38"/>
        <v>Electrical Engineering</v>
      </c>
      <c r="R327" t="str">
        <f t="shared" si="39"/>
        <v/>
      </c>
      <c r="S327" t="str">
        <f t="shared" si="40"/>
        <v/>
      </c>
      <c r="T327" t="str">
        <f t="shared" si="41"/>
        <v/>
      </c>
      <c r="V327" s="3" t="str">
        <f t="array" ref="V327">_xlfn.TEXTJOIN(", ", TRUE, IF(majors_data!$C$2:$C$101=P327, majors_data!$A$2:$A$101, ""))</f>
        <v>4d0b9e50-43d1-4da0-af2b-97d510bab9e2, 049d0ea9-2055-46a4-b821-0cbf6e36e4d5, 37b5c1f9-c15a-4947-b64d-025dc64c5241</v>
      </c>
      <c r="W327" s="3" t="str">
        <f t="array" ref="W327">_xlfn.TEXTJOIN(", ", TRUE, IF(majors_data!$C$2:$C$101=Q327, majors_data!$A$2:$A$101, ""))</f>
        <v>19a8bee2-7566-411a-9919-61d44ccc81ef, e4aa68ec-6374-48d4-a36d-8ca39ac807a2, 058ec2ea-9361-4a0a-a0b1-c81e99f2349a</v>
      </c>
      <c r="X327" s="3" t="str">
        <f t="array" ref="X327">_xlfn.TEXTJOIN(", ", TRUE, IF(majors_data!$C$2:$C$101=R327, majors_data!$A$2:$A$101, ""))</f>
        <v/>
      </c>
      <c r="Y327" s="3" t="str">
        <f t="array" ref="Y327">_xlfn.TEXTJOIN(", ", TRUE, IF(majors_data!$C$2:$C$101=S327, majors_data!$A$2:$A$101, ""))</f>
        <v/>
      </c>
      <c r="Z327" s="3" t="str">
        <f t="array" ref="Z327">_xlfn.TEXTJOIN(", ", TRUE, IF(majors_data!$C$2:$C$101=T327, majors_data!$A$2:$A$101, ""))</f>
        <v/>
      </c>
      <c r="AA327" s="3" t="str">
        <f t="shared" si="42"/>
        <v>4d0b9e50-43d1-4da0-af2b-97d510bab9e2, 049d0ea9-2055-46a4-b821-0cbf6e36e4d5, 37b5c1f9-c15a-4947-b64d-025dc64c5241, 19a8bee2-7566-411a-9919-61d44ccc81ef, e4aa68ec-6374-48d4-a36d-8ca39ac807a2, 058ec2ea-9361-4a0a-a0b1-c81e99f2349a</v>
      </c>
    </row>
    <row r="328" spans="1:27">
      <c r="A328" t="s">
        <v>1018</v>
      </c>
      <c r="B328" t="s">
        <v>20</v>
      </c>
      <c r="C328" t="s">
        <v>80</v>
      </c>
      <c r="D328" t="s">
        <v>100</v>
      </c>
      <c r="E328" s="1">
        <v>35447</v>
      </c>
      <c r="F328" t="s">
        <v>1019</v>
      </c>
      <c r="G328" t="s">
        <v>1020</v>
      </c>
      <c r="I328" t="str">
        <f t="shared" si="36"/>
        <v>John Miller</v>
      </c>
      <c r="J328" t="s">
        <v>2089</v>
      </c>
      <c r="K328" t="s">
        <v>17138</v>
      </c>
      <c r="L328" t="s">
        <v>17121</v>
      </c>
      <c r="M328" t="s">
        <v>17140</v>
      </c>
      <c r="P328" t="str">
        <f t="shared" si="37"/>
        <v>Biology</v>
      </c>
      <c r="Q328" t="str">
        <f t="shared" si="38"/>
        <v>Social Work</v>
      </c>
      <c r="R328" t="str">
        <f t="shared" si="39"/>
        <v>History</v>
      </c>
      <c r="S328" t="str">
        <f t="shared" si="40"/>
        <v>Philosophy</v>
      </c>
      <c r="T328" t="str">
        <f t="shared" si="41"/>
        <v/>
      </c>
      <c r="V328" s="3" t="str">
        <f t="array" ref="V328">_xlfn.TEXTJOIN(", ", TRUE, IF(majors_data!$C$2:$C$101=P328, majors_data!$A$2:$A$101, ""))</f>
        <v>b33ae65d-523e-48c6-b10e-59346e1c6523, 4e64e115-2f29-4046-95c6-3f34c14feb83, 2ab329ca-9f50-4c70-9698-f44934cf4b69</v>
      </c>
      <c r="W328" s="3" t="str">
        <f t="array" ref="W328">_xlfn.TEXTJOIN(", ", TRUE, IF(majors_data!$C$2:$C$101=Q328, majors_data!$A$2:$A$101, ""))</f>
        <v>8402b4cd-a049-4ae7-8649-16af0c4c8c62, 52e4d490-31bd-48ea-ab9b-8f9eaf720b12</v>
      </c>
      <c r="X328" s="3" t="str">
        <f t="array" ref="X328">_xlfn.TEXTJOIN(", ", TRUE, IF(majors_data!$C$2:$C$101=R328, majors_data!$A$2:$A$101, ""))</f>
        <v>f6cf2da9-277c-4780-8c18-2a4727d35f64, af428f7f-7d22-4949-924b-37b9c13140fb, d2d40201-0152-4e55-bf95-406c1f66295b</v>
      </c>
      <c r="Y328" s="3" t="str">
        <f t="array" ref="Y328">_xlfn.TEXTJOIN(", ", TRUE, IF(majors_data!$C$2:$C$101=S328, majors_data!$A$2:$A$101, ""))</f>
        <v>2390b2fb-f180-48d3-989d-5e359fdf867c, febd48e5-fa29-4288-94cf-a257e875bbc5, a680ecae-78a0-4d78-88cd-4f0163e7d4da</v>
      </c>
      <c r="Z328" s="3" t="str">
        <f t="array" ref="Z328">_xlfn.TEXTJOIN(", ", TRUE, IF(majors_data!$C$2:$C$101=T328, majors_data!$A$2:$A$101, ""))</f>
        <v/>
      </c>
      <c r="AA328" s="3" t="str">
        <f t="shared" si="42"/>
        <v>b33ae65d-523e-48c6-b10e-59346e1c6523, 4e64e115-2f29-4046-95c6-3f34c14feb83, 2ab329ca-9f50-4c70-9698-f44934cf4b69, 8402b4cd-a049-4ae7-8649-16af0c4c8c62, 52e4d490-31bd-48ea-ab9b-8f9eaf720b12, f6cf2da9-277c-4780-8c18-2a4727d35f64, af428f7f-7d22-4949-924b-37b9c13140fb, d2d40201-0152-4e55-bf95-406c1f66295b, 2390b2fb-f180-48d3-989d-5e359fdf867c, febd48e5-fa29-4288-94cf-a257e875bbc5, a680ecae-78a0-4d78-88cd-4f0163e7d4da</v>
      </c>
    </row>
    <row r="329" spans="1:27">
      <c r="A329" t="s">
        <v>1021</v>
      </c>
      <c r="B329" t="s">
        <v>119</v>
      </c>
      <c r="C329" t="s">
        <v>37</v>
      </c>
      <c r="D329" t="s">
        <v>1022</v>
      </c>
      <c r="E329" s="1">
        <v>34554</v>
      </c>
      <c r="F329" t="s">
        <v>1023</v>
      </c>
      <c r="G329" t="s">
        <v>1024</v>
      </c>
      <c r="I329" t="str">
        <f t="shared" si="36"/>
        <v>Michael Williams</v>
      </c>
      <c r="J329" t="s">
        <v>2533</v>
      </c>
      <c r="K329" t="s">
        <v>17148</v>
      </c>
      <c r="P329" t="str">
        <f t="shared" si="37"/>
        <v>Urban Planning</v>
      </c>
      <c r="Q329" t="str">
        <f t="shared" si="38"/>
        <v>Architecture</v>
      </c>
      <c r="R329" t="str">
        <f t="shared" si="39"/>
        <v/>
      </c>
      <c r="S329" t="str">
        <f t="shared" si="40"/>
        <v/>
      </c>
      <c r="T329" t="str">
        <f t="shared" si="41"/>
        <v/>
      </c>
      <c r="V329" s="3" t="str">
        <f t="array" ref="V329">_xlfn.TEXTJOIN(", ", TRUE, IF(majors_data!$C$2:$C$101=P329, majors_data!$A$2:$A$101, ""))</f>
        <v>fa7f1f45-106f-4e8d-bd8c-cce0fd276256, 9630ccdb-1fb5-411d-a129-562993ba0569</v>
      </c>
      <c r="W329" s="3" t="str">
        <f t="array" ref="W329">_xlfn.TEXTJOIN(", ", TRUE, IF(majors_data!$C$2:$C$101=Q329, majors_data!$A$2:$A$101, ""))</f>
        <v>e0bad25d-7fb1-4dd7-a0e8-a11b41dcd281, 5e03ed8a-d9fb-4271-aa1d-73df523dcc57</v>
      </c>
      <c r="X329" s="3" t="str">
        <f t="array" ref="X329">_xlfn.TEXTJOIN(", ", TRUE, IF(majors_data!$C$2:$C$101=R329, majors_data!$A$2:$A$101, ""))</f>
        <v/>
      </c>
      <c r="Y329" s="3" t="str">
        <f t="array" ref="Y329">_xlfn.TEXTJOIN(", ", TRUE, IF(majors_data!$C$2:$C$101=S329, majors_data!$A$2:$A$101, ""))</f>
        <v/>
      </c>
      <c r="Z329" s="3" t="str">
        <f t="array" ref="Z329">_xlfn.TEXTJOIN(", ", TRUE, IF(majors_data!$C$2:$C$101=T329, majors_data!$A$2:$A$101, ""))</f>
        <v/>
      </c>
      <c r="AA329" s="3" t="str">
        <f t="shared" si="42"/>
        <v>fa7f1f45-106f-4e8d-bd8c-cce0fd276256, 9630ccdb-1fb5-411d-a129-562993ba0569, e0bad25d-7fb1-4dd7-a0e8-a11b41dcd281, 5e03ed8a-d9fb-4271-aa1d-73df523dcc57</v>
      </c>
    </row>
    <row r="330" spans="1:27">
      <c r="A330" t="s">
        <v>1025</v>
      </c>
      <c r="B330" t="s">
        <v>20</v>
      </c>
      <c r="C330" t="s">
        <v>80</v>
      </c>
      <c r="D330" t="s">
        <v>100</v>
      </c>
      <c r="E330" s="1">
        <v>27651</v>
      </c>
      <c r="F330" t="s">
        <v>1026</v>
      </c>
      <c r="G330" t="s">
        <v>1027</v>
      </c>
      <c r="I330" t="str">
        <f t="shared" si="36"/>
        <v>John Miller</v>
      </c>
      <c r="J330" t="s">
        <v>655</v>
      </c>
      <c r="K330" t="s">
        <v>17134</v>
      </c>
      <c r="L330" t="s">
        <v>17151</v>
      </c>
      <c r="P330" t="str">
        <f t="shared" si="37"/>
        <v>Education</v>
      </c>
      <c r="Q330" t="str">
        <f t="shared" si="38"/>
        <v>Journalism</v>
      </c>
      <c r="R330" t="str">
        <f t="shared" si="39"/>
        <v>Economics</v>
      </c>
      <c r="S330" t="str">
        <f t="shared" si="40"/>
        <v/>
      </c>
      <c r="T330" t="str">
        <f t="shared" si="41"/>
        <v/>
      </c>
      <c r="V330" s="3" t="str">
        <f t="array" ref="V330">_xlfn.TEXTJOIN(", ", TRUE, IF(majors_data!$C$2:$C$101=P330, majors_data!$A$2:$A$101, ""))</f>
        <v>1e0ce7f9-cbf4-44c4-bfb7-725db39d17ea, dda17862-a51d-49f5-bc9f-b2caa7af10ef, 551cfc0c-5de9-4672-90a2-b0f5b644ed8c</v>
      </c>
      <c r="W330" s="3" t="str">
        <f t="array" ref="W330">_xlfn.TEXTJOIN(", ", TRUE, IF(majors_data!$C$2:$C$101=Q330, majors_data!$A$2:$A$101, ""))</f>
        <v>3100982d-c037-4a3f-a3ed-83e66b248c8d, ebbcecbe-be84-4fb4-bb4e-6420356ebe5a</v>
      </c>
      <c r="X330" s="3" t="str">
        <f t="array" ref="X330">_xlfn.TEXTJOIN(", ", TRUE, IF(majors_data!$C$2:$C$101=R330, majors_data!$A$2:$A$101, ""))</f>
        <v>2c4e188e-85c2-4366-b282-d70974be0631, d02446db-85a5-472f-be66-392204bff177, e2e80629-cfb6-4daa-b56c-6795ccdc4e48</v>
      </c>
      <c r="Y330" s="3" t="str">
        <f t="array" ref="Y330">_xlfn.TEXTJOIN(", ", TRUE, IF(majors_data!$C$2:$C$101=S330, majors_data!$A$2:$A$101, ""))</f>
        <v/>
      </c>
      <c r="Z330" s="3" t="str">
        <f t="array" ref="Z330">_xlfn.TEXTJOIN(", ", TRUE, IF(majors_data!$C$2:$C$101=T330, majors_data!$A$2:$A$101, ""))</f>
        <v/>
      </c>
      <c r="AA330" s="3" t="str">
        <f t="shared" si="42"/>
        <v>1e0ce7f9-cbf4-44c4-bfb7-725db39d17ea, dda17862-a51d-49f5-bc9f-b2caa7af10ef, 551cfc0c-5de9-4672-90a2-b0f5b644ed8c, 3100982d-c037-4a3f-a3ed-83e66b248c8d, ebbcecbe-be84-4fb4-bb4e-6420356ebe5a, 2c4e188e-85c2-4366-b282-d70974be0631, d02446db-85a5-472f-be66-392204bff177, e2e80629-cfb6-4daa-b56c-6795ccdc4e48</v>
      </c>
    </row>
    <row r="331" spans="1:27">
      <c r="A331" t="s">
        <v>1028</v>
      </c>
      <c r="B331" t="s">
        <v>8</v>
      </c>
      <c r="C331" t="s">
        <v>9</v>
      </c>
      <c r="D331" t="s">
        <v>10</v>
      </c>
      <c r="E331" s="1">
        <v>34780</v>
      </c>
      <c r="F331" t="s">
        <v>1029</v>
      </c>
      <c r="G331" t="s">
        <v>1030</v>
      </c>
      <c r="I331" t="str">
        <f t="shared" si="36"/>
        <v>David Taylor</v>
      </c>
      <c r="J331" t="s">
        <v>855</v>
      </c>
      <c r="K331" t="s">
        <v>17142</v>
      </c>
      <c r="P331" t="str">
        <f t="shared" si="37"/>
        <v>Nursing</v>
      </c>
      <c r="Q331" t="str">
        <f t="shared" si="38"/>
        <v>Physics</v>
      </c>
      <c r="R331" t="str">
        <f t="shared" si="39"/>
        <v/>
      </c>
      <c r="S331" t="str">
        <f t="shared" si="40"/>
        <v/>
      </c>
      <c r="T331" t="str">
        <f t="shared" si="41"/>
        <v/>
      </c>
      <c r="V331" s="3" t="str">
        <f t="array" ref="V331">_xlfn.TEXTJOIN(", ", TRUE, IF(majors_data!$C$2:$C$101=P331, majors_data!$A$2:$A$101, ""))</f>
        <v>bcf5b4b8-c773-40a4-9ec1-9767753c0d44, 92ba9844-0c5e-4bfa-ad1c-ab41f8ac3d5e</v>
      </c>
      <c r="W331" s="3" t="str">
        <f t="array" ref="W331">_xlfn.TEXTJOIN(", ", TRUE, IF(majors_data!$C$2:$C$101=Q331, majors_data!$A$2:$A$101, ""))</f>
        <v>9dd4dfda-b0d2-4d4a-8642-a44db00f4a15, 534a2149-3015-472c-9de1-5db9e0f6b43e, fe8da200-3e6c-4017-983e-19b5aff7e800</v>
      </c>
      <c r="X331" s="3" t="str">
        <f t="array" ref="X331">_xlfn.TEXTJOIN(", ", TRUE, IF(majors_data!$C$2:$C$101=R331, majors_data!$A$2:$A$101, ""))</f>
        <v/>
      </c>
      <c r="Y331" s="3" t="str">
        <f t="array" ref="Y331">_xlfn.TEXTJOIN(", ", TRUE, IF(majors_data!$C$2:$C$101=S331, majors_data!$A$2:$A$101, ""))</f>
        <v/>
      </c>
      <c r="Z331" s="3" t="str">
        <f t="array" ref="Z331">_xlfn.TEXTJOIN(", ", TRUE, IF(majors_data!$C$2:$C$101=T331, majors_data!$A$2:$A$101, ""))</f>
        <v/>
      </c>
      <c r="AA331" s="3" t="str">
        <f t="shared" si="42"/>
        <v>bcf5b4b8-c773-40a4-9ec1-9767753c0d44, 92ba9844-0c5e-4bfa-ad1c-ab41f8ac3d5e, 9dd4dfda-b0d2-4d4a-8642-a44db00f4a15, 534a2149-3015-472c-9de1-5db9e0f6b43e, fe8da200-3e6c-4017-983e-19b5aff7e800</v>
      </c>
    </row>
    <row r="332" spans="1:27">
      <c r="A332" t="s">
        <v>1031</v>
      </c>
      <c r="B332" t="s">
        <v>36</v>
      </c>
      <c r="C332" t="s">
        <v>15</v>
      </c>
      <c r="D332" t="s">
        <v>590</v>
      </c>
      <c r="E332" s="1">
        <v>23579</v>
      </c>
      <c r="F332" t="s">
        <v>1032</v>
      </c>
      <c r="G332" t="s">
        <v>1033</v>
      </c>
      <c r="I332" t="str">
        <f t="shared" si="36"/>
        <v>Alice Wilson</v>
      </c>
      <c r="J332" t="s">
        <v>83</v>
      </c>
      <c r="K332" t="s">
        <v>17127</v>
      </c>
      <c r="P332" t="str">
        <f t="shared" si="37"/>
        <v>Political Science</v>
      </c>
      <c r="Q332" t="str">
        <f t="shared" si="38"/>
        <v>Geography</v>
      </c>
      <c r="R332" t="str">
        <f t="shared" si="39"/>
        <v/>
      </c>
      <c r="S332" t="str">
        <f t="shared" si="40"/>
        <v/>
      </c>
      <c r="T332" t="str">
        <f t="shared" si="41"/>
        <v/>
      </c>
      <c r="V332" s="3" t="str">
        <f t="array" ref="V332">_xlfn.TEXTJOIN(", ", TRUE, IF(majors_data!$C$2:$C$101=P332, majors_data!$A$2:$A$101, ""))</f>
        <v>4fc222e3-9728-408a-b24b-171c919f81ea, 7f5bc724-d171-406e-bf3b-cd9d868174f2, b32c172c-a1d5-4cc9-a1fc-f5f4b2365ea4</v>
      </c>
      <c r="W332" s="3" t="str">
        <f t="array" ref="W332">_xlfn.TEXTJOIN(", ", TRUE, IF(majors_data!$C$2:$C$101=Q332, majors_data!$A$2:$A$101, ""))</f>
        <v>5d92edf2-5248-4363-8e50-f18ad6a67a8c, b6f11273-e674-4c30-afa1-7ee62c1abb4b</v>
      </c>
      <c r="X332" s="3" t="str">
        <f t="array" ref="X332">_xlfn.TEXTJOIN(", ", TRUE, IF(majors_data!$C$2:$C$101=R332, majors_data!$A$2:$A$101, ""))</f>
        <v/>
      </c>
      <c r="Y332" s="3" t="str">
        <f t="array" ref="Y332">_xlfn.TEXTJOIN(", ", TRUE, IF(majors_data!$C$2:$C$101=S332, majors_data!$A$2:$A$101, ""))</f>
        <v/>
      </c>
      <c r="Z332" s="3" t="str">
        <f t="array" ref="Z332">_xlfn.TEXTJOIN(", ", TRUE, IF(majors_data!$C$2:$C$101=T332, majors_data!$A$2:$A$101, ""))</f>
        <v/>
      </c>
      <c r="AA332" s="3" t="str">
        <f t="shared" si="42"/>
        <v>4fc222e3-9728-408a-b24b-171c919f81ea, 7f5bc724-d171-406e-bf3b-cd9d868174f2, b32c172c-a1d5-4cc9-a1fc-f5f4b2365ea4, 5d92edf2-5248-4363-8e50-f18ad6a67a8c, b6f11273-e674-4c30-afa1-7ee62c1abb4b</v>
      </c>
    </row>
    <row r="333" spans="1:27">
      <c r="A333" t="s">
        <v>1034</v>
      </c>
      <c r="B333" t="s">
        <v>36</v>
      </c>
      <c r="C333" t="s">
        <v>42</v>
      </c>
      <c r="D333" t="s">
        <v>349</v>
      </c>
      <c r="E333" s="1">
        <v>33891</v>
      </c>
      <c r="F333" t="s">
        <v>1035</v>
      </c>
      <c r="G333" t="s">
        <v>1036</v>
      </c>
      <c r="I333" t="str">
        <f t="shared" si="36"/>
        <v>Alice Moore</v>
      </c>
      <c r="J333" t="s">
        <v>787</v>
      </c>
      <c r="K333" t="s">
        <v>17118</v>
      </c>
      <c r="L333" t="s">
        <v>17124</v>
      </c>
      <c r="P333" t="str">
        <f t="shared" si="37"/>
        <v>Finance</v>
      </c>
      <c r="Q333" t="str">
        <f t="shared" si="38"/>
        <v>Finance</v>
      </c>
      <c r="R333" t="str">
        <f t="shared" si="39"/>
        <v>Electrical Engineering</v>
      </c>
      <c r="S333" t="str">
        <f t="shared" si="40"/>
        <v/>
      </c>
      <c r="T333" t="str">
        <f t="shared" si="41"/>
        <v/>
      </c>
      <c r="V333" s="3" t="str">
        <f t="array" ref="V333">_xlfn.TEXTJOIN(", ", TRUE, IF(majors_data!$C$2:$C$101=P333, majors_data!$A$2:$A$101, ""))</f>
        <v>49f57722-52fb-47b6-8e1e-54de177e0d19, f89ddd78-e74e-469c-8808-241bd8c36f67, c6f0e3ea-fc4a-4768-a155-f0bf0b943717</v>
      </c>
      <c r="W333" s="3" t="str">
        <f t="array" ref="W333">_xlfn.TEXTJOIN(", ", TRUE, IF(majors_data!$C$2:$C$101=Q333, majors_data!$A$2:$A$101, ""))</f>
        <v>49f57722-52fb-47b6-8e1e-54de177e0d19, f89ddd78-e74e-469c-8808-241bd8c36f67, c6f0e3ea-fc4a-4768-a155-f0bf0b943717</v>
      </c>
      <c r="X333" s="3" t="str">
        <f t="array" ref="X333">_xlfn.TEXTJOIN(", ", TRUE, IF(majors_data!$C$2:$C$101=R333, majors_data!$A$2:$A$101, ""))</f>
        <v>19a8bee2-7566-411a-9919-61d44ccc81ef, e4aa68ec-6374-48d4-a36d-8ca39ac807a2, 058ec2ea-9361-4a0a-a0b1-c81e99f2349a</v>
      </c>
      <c r="Y333" s="3" t="str">
        <f t="array" ref="Y333">_xlfn.TEXTJOIN(", ", TRUE, IF(majors_data!$C$2:$C$101=S333, majors_data!$A$2:$A$101, ""))</f>
        <v/>
      </c>
      <c r="Z333" s="3" t="str">
        <f t="array" ref="Z333">_xlfn.TEXTJOIN(", ", TRUE, IF(majors_data!$C$2:$C$101=T333, majors_data!$A$2:$A$101, ""))</f>
        <v/>
      </c>
      <c r="AA333" s="3" t="str">
        <f t="shared" si="42"/>
        <v>49f57722-52fb-47b6-8e1e-54de177e0d19, f89ddd78-e74e-469c-8808-241bd8c36f67, c6f0e3ea-fc4a-4768-a155-f0bf0b943717, 49f57722-52fb-47b6-8e1e-54de177e0d19, f89ddd78-e74e-469c-8808-241bd8c36f67, c6f0e3ea-fc4a-4768-a155-f0bf0b943717, 19a8bee2-7566-411a-9919-61d44ccc81ef, e4aa68ec-6374-48d4-a36d-8ca39ac807a2, 058ec2ea-9361-4a0a-a0b1-c81e99f2349a</v>
      </c>
    </row>
    <row r="334" spans="1:27">
      <c r="A334" t="s">
        <v>1037</v>
      </c>
      <c r="B334" t="s">
        <v>25</v>
      </c>
      <c r="C334" t="s">
        <v>9</v>
      </c>
      <c r="D334" t="s">
        <v>26</v>
      </c>
      <c r="E334" s="1">
        <v>31161</v>
      </c>
      <c r="F334" t="s">
        <v>1038</v>
      </c>
      <c r="G334" t="s">
        <v>1039</v>
      </c>
      <c r="I334" t="str">
        <f t="shared" si="36"/>
        <v>Linda Taylor</v>
      </c>
      <c r="J334" t="s">
        <v>54</v>
      </c>
      <c r="K334" t="s">
        <v>17138</v>
      </c>
      <c r="L334" t="s">
        <v>17151</v>
      </c>
      <c r="M334" t="s">
        <v>17135</v>
      </c>
      <c r="N334" t="s">
        <v>17131</v>
      </c>
      <c r="P334" t="str">
        <f t="shared" si="37"/>
        <v>Veterinary Medicine</v>
      </c>
      <c r="Q334" t="str">
        <f t="shared" si="38"/>
        <v>Social Work</v>
      </c>
      <c r="R334" t="str">
        <f t="shared" si="39"/>
        <v>Economics</v>
      </c>
      <c r="S334" t="str">
        <f t="shared" si="40"/>
        <v>Business Administration</v>
      </c>
      <c r="T334" t="str">
        <f t="shared" si="41"/>
        <v>Public Health</v>
      </c>
      <c r="V334" s="3" t="str">
        <f t="array" ref="V334">_xlfn.TEXTJOIN(", ", TRUE, IF(majors_data!$C$2:$C$101=P334, majors_data!$A$2:$A$101, ""))</f>
        <v>6b796d48-625b-4acf-96db-141d2e7d7b4b, e6f83c77-1538-4fec-934c-6a4ec6617268</v>
      </c>
      <c r="W334" s="3" t="str">
        <f t="array" ref="W334">_xlfn.TEXTJOIN(", ", TRUE, IF(majors_data!$C$2:$C$101=Q334, majors_data!$A$2:$A$101, ""))</f>
        <v>8402b4cd-a049-4ae7-8649-16af0c4c8c62, 52e4d490-31bd-48ea-ab9b-8f9eaf720b12</v>
      </c>
      <c r="X334" s="3" t="str">
        <f t="array" ref="X334">_xlfn.TEXTJOIN(", ", TRUE, IF(majors_data!$C$2:$C$101=R334, majors_data!$A$2:$A$101, ""))</f>
        <v>2c4e188e-85c2-4366-b282-d70974be0631, d02446db-85a5-472f-be66-392204bff177, e2e80629-cfb6-4daa-b56c-6795ccdc4e48</v>
      </c>
      <c r="Y334" s="3" t="str">
        <f t="array" ref="Y334">_xlfn.TEXTJOIN(", ", TRUE, IF(majors_data!$C$2:$C$101=S334, majors_data!$A$2:$A$101, ""))</f>
        <v>ad1e7d8e-5114-413f-921d-a35552003ee4, c132b04e-83bd-4b24-8fe4-5a9a015e7c93, 1e0b04ba-18d5-4ab9-a1e5-23449bbc4a0b</v>
      </c>
      <c r="Z334" s="3" t="str">
        <f t="array" ref="Z334">_xlfn.TEXTJOIN(", ", TRUE, IF(majors_data!$C$2:$C$101=T334, majors_data!$A$2:$A$101, ""))</f>
        <v>9cbfac3c-fb8a-4ebd-b677-c223a57ac329, d464054e-8f96-4d3d-b9d5-a40f34507b88</v>
      </c>
      <c r="AA334" s="3" t="str">
        <f t="shared" si="42"/>
        <v>6b796d48-625b-4acf-96db-141d2e7d7b4b, e6f83c77-1538-4fec-934c-6a4ec6617268, 8402b4cd-a049-4ae7-8649-16af0c4c8c62, 52e4d490-31bd-48ea-ab9b-8f9eaf720b12, 2c4e188e-85c2-4366-b282-d70974be0631, d02446db-85a5-472f-be66-392204bff177, e2e80629-cfb6-4daa-b56c-6795ccdc4e48, ad1e7d8e-5114-413f-921d-a35552003ee4, c132b04e-83bd-4b24-8fe4-5a9a015e7c93, 1e0b04ba-18d5-4ab9-a1e5-23449bbc4a0b, 9cbfac3c-fb8a-4ebd-b677-c223a57ac329, d464054e-8f96-4d3d-b9d5-a40f34507b88</v>
      </c>
    </row>
    <row r="335" spans="1:27">
      <c r="A335" t="s">
        <v>1040</v>
      </c>
      <c r="B335" t="s">
        <v>119</v>
      </c>
      <c r="C335" t="s">
        <v>15</v>
      </c>
      <c r="D335" t="s">
        <v>756</v>
      </c>
      <c r="E335" s="1">
        <v>33707</v>
      </c>
      <c r="F335" t="s">
        <v>1041</v>
      </c>
      <c r="G335" t="s">
        <v>1042</v>
      </c>
      <c r="I335" t="str">
        <f t="shared" si="36"/>
        <v>Michael Wilson</v>
      </c>
      <c r="J335" t="s">
        <v>2580</v>
      </c>
      <c r="K335" t="s">
        <v>17151</v>
      </c>
      <c r="L335" t="s">
        <v>17148</v>
      </c>
      <c r="P335" t="str">
        <f t="shared" si="37"/>
        <v>Anthropology</v>
      </c>
      <c r="Q335" t="str">
        <f t="shared" si="38"/>
        <v>Economics</v>
      </c>
      <c r="R335" t="str">
        <f t="shared" si="39"/>
        <v>Architecture</v>
      </c>
      <c r="S335" t="str">
        <f t="shared" si="40"/>
        <v/>
      </c>
      <c r="T335" t="str">
        <f t="shared" si="41"/>
        <v/>
      </c>
      <c r="V335" s="3" t="str">
        <f t="array" ref="V335">_xlfn.TEXTJOIN(", ", TRUE, IF(majors_data!$C$2:$C$101=P335, majors_data!$A$2:$A$101, ""))</f>
        <v>37b765f0-fc71-4c9c-838b-f3a5ce0706ff, 5538f94c-9d38-4c6c-ab29-0987d27ec313</v>
      </c>
      <c r="W335" s="3" t="str">
        <f t="array" ref="W335">_xlfn.TEXTJOIN(", ", TRUE, IF(majors_data!$C$2:$C$101=Q335, majors_data!$A$2:$A$101, ""))</f>
        <v>2c4e188e-85c2-4366-b282-d70974be0631, d02446db-85a5-472f-be66-392204bff177, e2e80629-cfb6-4daa-b56c-6795ccdc4e48</v>
      </c>
      <c r="X335" s="3" t="str">
        <f t="array" ref="X335">_xlfn.TEXTJOIN(", ", TRUE, IF(majors_data!$C$2:$C$101=R335, majors_data!$A$2:$A$101, ""))</f>
        <v>e0bad25d-7fb1-4dd7-a0e8-a11b41dcd281, 5e03ed8a-d9fb-4271-aa1d-73df523dcc57</v>
      </c>
      <c r="Y335" s="3" t="str">
        <f t="array" ref="Y335">_xlfn.TEXTJOIN(", ", TRUE, IF(majors_data!$C$2:$C$101=S335, majors_data!$A$2:$A$101, ""))</f>
        <v/>
      </c>
      <c r="Z335" s="3" t="str">
        <f t="array" ref="Z335">_xlfn.TEXTJOIN(", ", TRUE, IF(majors_data!$C$2:$C$101=T335, majors_data!$A$2:$A$101, ""))</f>
        <v/>
      </c>
      <c r="AA335" s="3" t="str">
        <f t="shared" si="42"/>
        <v>37b765f0-fc71-4c9c-838b-f3a5ce0706ff, 5538f94c-9d38-4c6c-ab29-0987d27ec313, 2c4e188e-85c2-4366-b282-d70974be0631, d02446db-85a5-472f-be66-392204bff177, e2e80629-cfb6-4daa-b56c-6795ccdc4e48, e0bad25d-7fb1-4dd7-a0e8-a11b41dcd281, 5e03ed8a-d9fb-4271-aa1d-73df523dcc57</v>
      </c>
    </row>
    <row r="336" spans="1:27">
      <c r="A336" t="s">
        <v>1043</v>
      </c>
      <c r="B336" t="s">
        <v>8</v>
      </c>
      <c r="C336" t="s">
        <v>9</v>
      </c>
      <c r="D336" t="s">
        <v>10</v>
      </c>
      <c r="E336" s="1">
        <v>31680</v>
      </c>
      <c r="F336" t="s">
        <v>1044</v>
      </c>
      <c r="I336" t="str">
        <f t="shared" si="36"/>
        <v>David Taylor</v>
      </c>
      <c r="P336" t="str">
        <f t="shared" si="37"/>
        <v/>
      </c>
      <c r="Q336" t="str">
        <f t="shared" si="38"/>
        <v/>
      </c>
      <c r="R336" t="str">
        <f t="shared" si="39"/>
        <v/>
      </c>
      <c r="S336" t="str">
        <f t="shared" si="40"/>
        <v/>
      </c>
      <c r="T336" t="str">
        <f t="shared" si="41"/>
        <v/>
      </c>
      <c r="V336" s="3" t="str">
        <f t="array" ref="V336">_xlfn.TEXTJOIN(", ", TRUE, IF(majors_data!$C$2:$C$101=P336, majors_data!$A$2:$A$101, ""))</f>
        <v/>
      </c>
      <c r="W336" s="3" t="str">
        <f t="array" ref="W336">_xlfn.TEXTJOIN(", ", TRUE, IF(majors_data!$C$2:$C$101=Q336, majors_data!$A$2:$A$101, ""))</f>
        <v/>
      </c>
      <c r="X336" s="3" t="str">
        <f t="array" ref="X336">_xlfn.TEXTJOIN(", ", TRUE, IF(majors_data!$C$2:$C$101=R336, majors_data!$A$2:$A$101, ""))</f>
        <v/>
      </c>
      <c r="Y336" s="3" t="str">
        <f t="array" ref="Y336">_xlfn.TEXTJOIN(", ", TRUE, IF(majors_data!$C$2:$C$101=S336, majors_data!$A$2:$A$101, ""))</f>
        <v/>
      </c>
      <c r="Z336" s="3" t="str">
        <f t="array" ref="Z336">_xlfn.TEXTJOIN(", ", TRUE, IF(majors_data!$C$2:$C$101=T336, majors_data!$A$2:$A$101, ""))</f>
        <v/>
      </c>
      <c r="AA336" s="3" t="str">
        <f t="shared" si="42"/>
        <v/>
      </c>
    </row>
    <row r="337" spans="1:27">
      <c r="A337" t="s">
        <v>1045</v>
      </c>
      <c r="B337" t="s">
        <v>14</v>
      </c>
      <c r="C337" t="s">
        <v>21</v>
      </c>
      <c r="D337" t="s">
        <v>65</v>
      </c>
      <c r="E337" s="1">
        <v>35121</v>
      </c>
      <c r="F337" t="s">
        <v>1046</v>
      </c>
      <c r="G337" t="s">
        <v>1047</v>
      </c>
      <c r="I337" t="str">
        <f t="shared" si="36"/>
        <v>Jane Brown</v>
      </c>
      <c r="J337" t="s">
        <v>279</v>
      </c>
      <c r="K337" t="s">
        <v>17147</v>
      </c>
      <c r="L337" t="s">
        <v>17118</v>
      </c>
      <c r="P337" t="str">
        <f t="shared" si="37"/>
        <v>Mechanical Engineering</v>
      </c>
      <c r="Q337" t="str">
        <f t="shared" si="38"/>
        <v>Nursing</v>
      </c>
      <c r="R337" t="str">
        <f t="shared" si="39"/>
        <v>Finance</v>
      </c>
      <c r="S337" t="str">
        <f t="shared" si="40"/>
        <v/>
      </c>
      <c r="T337" t="str">
        <f t="shared" si="41"/>
        <v/>
      </c>
      <c r="V337" s="3" t="str">
        <f t="array" ref="V337">_xlfn.TEXTJOIN(", ", TRUE, IF(majors_data!$C$2:$C$101=P337, majors_data!$A$2:$A$101, ""))</f>
        <v>d3d06262-f539-4a05-9e71-6e6113e9529b, efbed11c-6828-4d9a-bdc3-ffadce27497e, ab3572a8-144f-4148-9862-465bd9d7148b</v>
      </c>
      <c r="W337" s="3" t="str">
        <f t="array" ref="W337">_xlfn.TEXTJOIN(", ", TRUE, IF(majors_data!$C$2:$C$101=Q337, majors_data!$A$2:$A$101, ""))</f>
        <v>bcf5b4b8-c773-40a4-9ec1-9767753c0d44, 92ba9844-0c5e-4bfa-ad1c-ab41f8ac3d5e</v>
      </c>
      <c r="X337" s="3" t="str">
        <f t="array" ref="X337">_xlfn.TEXTJOIN(", ", TRUE, IF(majors_data!$C$2:$C$101=R337, majors_data!$A$2:$A$101, ""))</f>
        <v>49f57722-52fb-47b6-8e1e-54de177e0d19, f89ddd78-e74e-469c-8808-241bd8c36f67, c6f0e3ea-fc4a-4768-a155-f0bf0b943717</v>
      </c>
      <c r="Y337" s="3" t="str">
        <f t="array" ref="Y337">_xlfn.TEXTJOIN(", ", TRUE, IF(majors_data!$C$2:$C$101=S337, majors_data!$A$2:$A$101, ""))</f>
        <v/>
      </c>
      <c r="Z337" s="3" t="str">
        <f t="array" ref="Z337">_xlfn.TEXTJOIN(", ", TRUE, IF(majors_data!$C$2:$C$101=T337, majors_data!$A$2:$A$101, ""))</f>
        <v/>
      </c>
      <c r="AA337" s="3" t="str">
        <f t="shared" si="42"/>
        <v>d3d06262-f539-4a05-9e71-6e6113e9529b, efbed11c-6828-4d9a-bdc3-ffadce27497e, ab3572a8-144f-4148-9862-465bd9d7148b, bcf5b4b8-c773-40a4-9ec1-9767753c0d44, 92ba9844-0c5e-4bfa-ad1c-ab41f8ac3d5e, 49f57722-52fb-47b6-8e1e-54de177e0d19, f89ddd78-e74e-469c-8808-241bd8c36f67, c6f0e3ea-fc4a-4768-a155-f0bf0b943717</v>
      </c>
    </row>
    <row r="338" spans="1:27">
      <c r="A338" t="s">
        <v>1048</v>
      </c>
      <c r="B338" t="s">
        <v>119</v>
      </c>
      <c r="C338" t="s">
        <v>42</v>
      </c>
      <c r="D338" t="s">
        <v>218</v>
      </c>
      <c r="E338" s="1">
        <v>28868</v>
      </c>
      <c r="F338" t="s">
        <v>1049</v>
      </c>
      <c r="G338" t="s">
        <v>1050</v>
      </c>
      <c r="I338" t="str">
        <f t="shared" si="36"/>
        <v>Michael Moore</v>
      </c>
      <c r="J338" t="s">
        <v>737</v>
      </c>
      <c r="K338" t="s">
        <v>17140</v>
      </c>
      <c r="L338" t="s">
        <v>17125</v>
      </c>
      <c r="P338" t="str">
        <f t="shared" si="37"/>
        <v>Physics</v>
      </c>
      <c r="Q338" t="str">
        <f t="shared" si="38"/>
        <v>Philosophy</v>
      </c>
      <c r="R338" t="str">
        <f t="shared" si="39"/>
        <v>Marketing</v>
      </c>
      <c r="S338" t="str">
        <f t="shared" si="40"/>
        <v/>
      </c>
      <c r="T338" t="str">
        <f t="shared" si="41"/>
        <v/>
      </c>
      <c r="V338" s="3" t="str">
        <f t="array" ref="V338">_xlfn.TEXTJOIN(", ", TRUE, IF(majors_data!$C$2:$C$101=P338, majors_data!$A$2:$A$101, ""))</f>
        <v>9dd4dfda-b0d2-4d4a-8642-a44db00f4a15, 534a2149-3015-472c-9de1-5db9e0f6b43e, fe8da200-3e6c-4017-983e-19b5aff7e800</v>
      </c>
      <c r="W338" s="3" t="str">
        <f t="array" ref="W338">_xlfn.TEXTJOIN(", ", TRUE, IF(majors_data!$C$2:$C$101=Q338, majors_data!$A$2:$A$101, ""))</f>
        <v>2390b2fb-f180-48d3-989d-5e359fdf867c, febd48e5-fa29-4288-94cf-a257e875bbc5, a680ecae-78a0-4d78-88cd-4f0163e7d4da</v>
      </c>
      <c r="X338" s="3" t="str">
        <f t="array" ref="X338">_xlfn.TEXTJOIN(", ", TRUE, IF(majors_data!$C$2:$C$101=R338, majors_data!$A$2:$A$101, ""))</f>
        <v>c782f52b-d7ac-47f5-836a-376e4fccf31f, cabf5871-d0d1-43aa-a1e0-7b054ea1f92a, 1f2a78f5-deae-438d-be76-6d733a7dac87</v>
      </c>
      <c r="Y338" s="3" t="str">
        <f t="array" ref="Y338">_xlfn.TEXTJOIN(", ", TRUE, IF(majors_data!$C$2:$C$101=S338, majors_data!$A$2:$A$101, ""))</f>
        <v/>
      </c>
      <c r="Z338" s="3" t="str">
        <f t="array" ref="Z338">_xlfn.TEXTJOIN(", ", TRUE, IF(majors_data!$C$2:$C$101=T338, majors_data!$A$2:$A$101, ""))</f>
        <v/>
      </c>
      <c r="AA338" s="3" t="str">
        <f t="shared" si="42"/>
        <v>9dd4dfda-b0d2-4d4a-8642-a44db00f4a15, 534a2149-3015-472c-9de1-5db9e0f6b43e, fe8da200-3e6c-4017-983e-19b5aff7e800, 2390b2fb-f180-48d3-989d-5e359fdf867c, febd48e5-fa29-4288-94cf-a257e875bbc5, a680ecae-78a0-4d78-88cd-4f0163e7d4da, c782f52b-d7ac-47f5-836a-376e4fccf31f, cabf5871-d0d1-43aa-a1e0-7b054ea1f92a, 1f2a78f5-deae-438d-be76-6d733a7dac87</v>
      </c>
    </row>
    <row r="339" spans="1:27">
      <c r="A339" t="s">
        <v>1051</v>
      </c>
      <c r="B339" t="s">
        <v>119</v>
      </c>
      <c r="C339" t="s">
        <v>47</v>
      </c>
      <c r="D339" t="s">
        <v>995</v>
      </c>
      <c r="E339" s="1">
        <v>29509</v>
      </c>
      <c r="F339" t="s">
        <v>1052</v>
      </c>
      <c r="G339" t="s">
        <v>1053</v>
      </c>
      <c r="I339" t="str">
        <f t="shared" si="36"/>
        <v>Michael Davis</v>
      </c>
      <c r="J339" t="s">
        <v>840</v>
      </c>
      <c r="K339" t="s">
        <v>17146</v>
      </c>
      <c r="L339" t="s">
        <v>17147</v>
      </c>
      <c r="M339" t="s">
        <v>17128</v>
      </c>
      <c r="N339" t="s">
        <v>17150</v>
      </c>
      <c r="P339" t="str">
        <f t="shared" si="37"/>
        <v>Accounting</v>
      </c>
      <c r="Q339" t="str">
        <f t="shared" si="38"/>
        <v>Health Science</v>
      </c>
      <c r="R339" t="str">
        <f t="shared" si="39"/>
        <v>Nursing</v>
      </c>
      <c r="S339" t="str">
        <f t="shared" si="40"/>
        <v>Mathematics</v>
      </c>
      <c r="T339" t="str">
        <f t="shared" si="41"/>
        <v>Agriculture</v>
      </c>
      <c r="V339" s="3" t="str">
        <f t="array" ref="V339">_xlfn.TEXTJOIN(", ", TRUE, IF(majors_data!$C$2:$C$101=P339, majors_data!$A$2:$A$101, ""))</f>
        <v>f66e3050-2b7f-4d30-bc1e-f1c26d6a2aa2, 16f85a4c-9e5b-4f05-ac70-25acb3032c48, d25284f4-c84e-48db-b41e-dc42085a55f9</v>
      </c>
      <c r="W339" s="3" t="str">
        <f t="array" ref="W339">_xlfn.TEXTJOIN(", ", TRUE, IF(majors_data!$C$2:$C$101=Q339, majors_data!$A$2:$A$101, ""))</f>
        <v>1eeb53c2-5e82-4c6a-a81f-bea4af78b2f8, 31a96803-e0b0-464c-b44c-14316de7195f</v>
      </c>
      <c r="X339" s="3" t="str">
        <f t="array" ref="X339">_xlfn.TEXTJOIN(", ", TRUE, IF(majors_data!$C$2:$C$101=R339, majors_data!$A$2:$A$101, ""))</f>
        <v>bcf5b4b8-c773-40a4-9ec1-9767753c0d44, 92ba9844-0c5e-4bfa-ad1c-ab41f8ac3d5e</v>
      </c>
      <c r="Y339" s="3" t="str">
        <f t="array" ref="Y339">_xlfn.TEXTJOIN(", ", TRUE, IF(majors_data!$C$2:$C$101=S339, majors_data!$A$2:$A$101, ""))</f>
        <v>38b9874d-dd51-433a-bea9-2ef3ec79cb21, e3ae6951-0a5b-40c4-8b20-fd8b9ce4cecf, 4ad06de7-beaf-454c-aeda-59316f4a641c</v>
      </c>
      <c r="Z339" s="3" t="str">
        <f t="array" ref="Z339">_xlfn.TEXTJOIN(", ", TRUE, IF(majors_data!$C$2:$C$101=T339, majors_data!$A$2:$A$101, ""))</f>
        <v>521b6a84-52f2-488c-b310-c95ae8ff1021, 15603f87-6ae3-403c-aad6-3cd82bdddc1e</v>
      </c>
      <c r="AA339" s="3" t="str">
        <f t="shared" si="42"/>
        <v>f66e3050-2b7f-4d30-bc1e-f1c26d6a2aa2, 16f85a4c-9e5b-4f05-ac70-25acb3032c48, d25284f4-c84e-48db-b41e-dc42085a55f9, 1eeb53c2-5e82-4c6a-a81f-bea4af78b2f8, 31a96803-e0b0-464c-b44c-14316de7195f, bcf5b4b8-c773-40a4-9ec1-9767753c0d44, 92ba9844-0c5e-4bfa-ad1c-ab41f8ac3d5e, 38b9874d-dd51-433a-bea9-2ef3ec79cb21, e3ae6951-0a5b-40c4-8b20-fd8b9ce4cecf, 4ad06de7-beaf-454c-aeda-59316f4a641c, 521b6a84-52f2-488c-b310-c95ae8ff1021, 15603f87-6ae3-403c-aad6-3cd82bdddc1e</v>
      </c>
    </row>
    <row r="340" spans="1:27">
      <c r="A340" t="s">
        <v>1054</v>
      </c>
      <c r="B340" t="s">
        <v>51</v>
      </c>
      <c r="C340" t="s">
        <v>80</v>
      </c>
      <c r="D340" t="s">
        <v>332</v>
      </c>
      <c r="E340" s="1">
        <v>30642</v>
      </c>
      <c r="F340" t="s">
        <v>1055</v>
      </c>
      <c r="G340" t="s">
        <v>1056</v>
      </c>
      <c r="I340" t="str">
        <f t="shared" si="36"/>
        <v>Emily Miller</v>
      </c>
      <c r="J340" t="s">
        <v>326</v>
      </c>
      <c r="K340" t="s">
        <v>17150</v>
      </c>
      <c r="P340" t="str">
        <f t="shared" si="37"/>
        <v>Philosophy</v>
      </c>
      <c r="Q340" t="str">
        <f t="shared" si="38"/>
        <v>Agriculture</v>
      </c>
      <c r="R340" t="str">
        <f t="shared" si="39"/>
        <v/>
      </c>
      <c r="S340" t="str">
        <f t="shared" si="40"/>
        <v/>
      </c>
      <c r="T340" t="str">
        <f t="shared" si="41"/>
        <v/>
      </c>
      <c r="V340" s="3" t="str">
        <f t="array" ref="V340">_xlfn.TEXTJOIN(", ", TRUE, IF(majors_data!$C$2:$C$101=P340, majors_data!$A$2:$A$101, ""))</f>
        <v>2390b2fb-f180-48d3-989d-5e359fdf867c, febd48e5-fa29-4288-94cf-a257e875bbc5, a680ecae-78a0-4d78-88cd-4f0163e7d4da</v>
      </c>
      <c r="W340" s="3" t="str">
        <f t="array" ref="W340">_xlfn.TEXTJOIN(", ", TRUE, IF(majors_data!$C$2:$C$101=Q340, majors_data!$A$2:$A$101, ""))</f>
        <v>521b6a84-52f2-488c-b310-c95ae8ff1021, 15603f87-6ae3-403c-aad6-3cd82bdddc1e</v>
      </c>
      <c r="X340" s="3" t="str">
        <f t="array" ref="X340">_xlfn.TEXTJOIN(", ", TRUE, IF(majors_data!$C$2:$C$101=R340, majors_data!$A$2:$A$101, ""))</f>
        <v/>
      </c>
      <c r="Y340" s="3" t="str">
        <f t="array" ref="Y340">_xlfn.TEXTJOIN(", ", TRUE, IF(majors_data!$C$2:$C$101=S340, majors_data!$A$2:$A$101, ""))</f>
        <v/>
      </c>
      <c r="Z340" s="3" t="str">
        <f t="array" ref="Z340">_xlfn.TEXTJOIN(", ", TRUE, IF(majors_data!$C$2:$C$101=T340, majors_data!$A$2:$A$101, ""))</f>
        <v/>
      </c>
      <c r="AA340" s="3" t="str">
        <f t="shared" si="42"/>
        <v>2390b2fb-f180-48d3-989d-5e359fdf867c, febd48e5-fa29-4288-94cf-a257e875bbc5, a680ecae-78a0-4d78-88cd-4f0163e7d4da, 521b6a84-52f2-488c-b310-c95ae8ff1021, 15603f87-6ae3-403c-aad6-3cd82bdddc1e</v>
      </c>
    </row>
    <row r="341" spans="1:27">
      <c r="A341" t="s">
        <v>1057</v>
      </c>
      <c r="B341" t="s">
        <v>30</v>
      </c>
      <c r="C341" t="s">
        <v>9</v>
      </c>
      <c r="D341" t="s">
        <v>410</v>
      </c>
      <c r="E341" s="1">
        <v>33470</v>
      </c>
      <c r="F341" t="s">
        <v>1058</v>
      </c>
      <c r="G341" t="s">
        <v>748</v>
      </c>
      <c r="I341" t="str">
        <f t="shared" si="36"/>
        <v>Sarah Taylor</v>
      </c>
      <c r="J341" t="s">
        <v>748</v>
      </c>
      <c r="P341" t="str">
        <f t="shared" si="37"/>
        <v>Sociology</v>
      </c>
      <c r="Q341" t="str">
        <f t="shared" si="38"/>
        <v/>
      </c>
      <c r="R341" t="str">
        <f t="shared" si="39"/>
        <v/>
      </c>
      <c r="S341" t="str">
        <f t="shared" si="40"/>
        <v/>
      </c>
      <c r="T341" t="str">
        <f t="shared" si="41"/>
        <v/>
      </c>
      <c r="V341" s="3" t="str">
        <f t="array" ref="V341">_xlfn.TEXTJOIN(", ", TRUE, IF(majors_data!$C$2:$C$101=P341, majors_data!$A$2:$A$101, ""))</f>
        <v>dda33b53-0fff-4371-8a45-35a2192e86e8, 34c2e9da-d62c-4fdd-ad94-7befd2595222, 9e9ca12c-4178-40b5-a715-f166244e3adb</v>
      </c>
      <c r="W341" s="3" t="str">
        <f t="array" ref="W341">_xlfn.TEXTJOIN(", ", TRUE, IF(majors_data!$C$2:$C$101=Q341, majors_data!$A$2:$A$101, ""))</f>
        <v/>
      </c>
      <c r="X341" s="3" t="str">
        <f t="array" ref="X341">_xlfn.TEXTJOIN(", ", TRUE, IF(majors_data!$C$2:$C$101=R341, majors_data!$A$2:$A$101, ""))</f>
        <v/>
      </c>
      <c r="Y341" s="3" t="str">
        <f t="array" ref="Y341">_xlfn.TEXTJOIN(", ", TRUE, IF(majors_data!$C$2:$C$101=S341, majors_data!$A$2:$A$101, ""))</f>
        <v/>
      </c>
      <c r="Z341" s="3" t="str">
        <f t="array" ref="Z341">_xlfn.TEXTJOIN(", ", TRUE, IF(majors_data!$C$2:$C$101=T341, majors_data!$A$2:$A$101, ""))</f>
        <v/>
      </c>
      <c r="AA341" s="3" t="str">
        <f t="shared" si="42"/>
        <v>dda33b53-0fff-4371-8a45-35a2192e86e8, 34c2e9da-d62c-4fdd-ad94-7befd2595222, 9e9ca12c-4178-40b5-a715-f166244e3adb</v>
      </c>
    </row>
    <row r="342" spans="1:27">
      <c r="A342" t="s">
        <v>1059</v>
      </c>
      <c r="B342" t="s">
        <v>119</v>
      </c>
      <c r="C342" t="s">
        <v>230</v>
      </c>
      <c r="D342" t="s">
        <v>387</v>
      </c>
      <c r="E342" s="1">
        <v>28400</v>
      </c>
      <c r="F342" t="s">
        <v>1060</v>
      </c>
      <c r="G342" t="s">
        <v>1061</v>
      </c>
      <c r="I342" t="str">
        <f t="shared" si="36"/>
        <v>Michael Johnson</v>
      </c>
      <c r="J342" t="s">
        <v>751</v>
      </c>
      <c r="K342" t="s">
        <v>17157</v>
      </c>
      <c r="L342" t="s">
        <v>17134</v>
      </c>
      <c r="M342" t="s">
        <v>17122</v>
      </c>
      <c r="P342" t="str">
        <f t="shared" si="37"/>
        <v>Criminal Justice</v>
      </c>
      <c r="Q342" t="str">
        <f t="shared" si="38"/>
        <v>Environmental Science</v>
      </c>
      <c r="R342" t="str">
        <f t="shared" si="39"/>
        <v>Journalism</v>
      </c>
      <c r="S342" t="str">
        <f t="shared" si="40"/>
        <v>Foreign Languages</v>
      </c>
      <c r="T342" t="str">
        <f t="shared" si="41"/>
        <v/>
      </c>
      <c r="V342" s="3" t="str">
        <f t="array" ref="V342">_xlfn.TEXTJOIN(", ", TRUE, IF(majors_data!$C$2:$C$101=P342, majors_data!$A$2:$A$101, ""))</f>
        <v>b43b2475-66e9-49df-b826-4dbb0bb15b8b, bd5df5b0-28d6-45d5-8637-31903ae85330</v>
      </c>
      <c r="W342" s="3" t="str">
        <f t="array" ref="W342">_xlfn.TEXTJOIN(", ", TRUE, IF(majors_data!$C$2:$C$101=Q342, majors_data!$A$2:$A$101, ""))</f>
        <v>39af2a17-08ce-4282-8dd0-de4efe79980f, ce83ec69-0901-4423-87f6-92734cc8feb2</v>
      </c>
      <c r="X342" s="3" t="str">
        <f t="array" ref="X342">_xlfn.TEXTJOIN(", ", TRUE, IF(majors_data!$C$2:$C$101=R342, majors_data!$A$2:$A$101, ""))</f>
        <v>3100982d-c037-4a3f-a3ed-83e66b248c8d, ebbcecbe-be84-4fb4-bb4e-6420356ebe5a</v>
      </c>
      <c r="Y342" s="3" t="str">
        <f t="array" ref="Y342">_xlfn.TEXTJOIN(", ", TRUE, IF(majors_data!$C$2:$C$101=S342, majors_data!$A$2:$A$101, ""))</f>
        <v>6dfeb9a0-918b-4038-ae4f-63ab374b9311, 589319dd-8b62-4842-bb7a-855eef1f8d6e</v>
      </c>
      <c r="Z342" s="3" t="str">
        <f t="array" ref="Z342">_xlfn.TEXTJOIN(", ", TRUE, IF(majors_data!$C$2:$C$101=T342, majors_data!$A$2:$A$101, ""))</f>
        <v/>
      </c>
      <c r="AA342" s="3" t="str">
        <f t="shared" si="42"/>
        <v>b43b2475-66e9-49df-b826-4dbb0bb15b8b, bd5df5b0-28d6-45d5-8637-31903ae85330, 39af2a17-08ce-4282-8dd0-de4efe79980f, ce83ec69-0901-4423-87f6-92734cc8feb2, 3100982d-c037-4a3f-a3ed-83e66b248c8d, ebbcecbe-be84-4fb4-bb4e-6420356ebe5a, 6dfeb9a0-918b-4038-ae4f-63ab374b9311, 589319dd-8b62-4842-bb7a-855eef1f8d6e</v>
      </c>
    </row>
    <row r="343" spans="1:27">
      <c r="A343" t="s">
        <v>1062</v>
      </c>
      <c r="B343" t="s">
        <v>72</v>
      </c>
      <c r="C343" t="s">
        <v>31</v>
      </c>
      <c r="D343" t="s">
        <v>481</v>
      </c>
      <c r="E343" s="1">
        <v>27097</v>
      </c>
      <c r="F343" t="s">
        <v>1063</v>
      </c>
      <c r="G343" t="s">
        <v>1064</v>
      </c>
      <c r="I343" t="str">
        <f t="shared" si="36"/>
        <v>James Doe</v>
      </c>
      <c r="J343" t="s">
        <v>1570</v>
      </c>
      <c r="K343" t="s">
        <v>17134</v>
      </c>
      <c r="P343" t="str">
        <f t="shared" si="37"/>
        <v>Mathematics</v>
      </c>
      <c r="Q343" t="str">
        <f t="shared" si="38"/>
        <v>Journalism</v>
      </c>
      <c r="R343" t="str">
        <f t="shared" si="39"/>
        <v/>
      </c>
      <c r="S343" t="str">
        <f t="shared" si="40"/>
        <v/>
      </c>
      <c r="T343" t="str">
        <f t="shared" si="41"/>
        <v/>
      </c>
      <c r="V343" s="3" t="str">
        <f t="array" ref="V343">_xlfn.TEXTJOIN(", ", TRUE, IF(majors_data!$C$2:$C$101=P343, majors_data!$A$2:$A$101, ""))</f>
        <v>38b9874d-dd51-433a-bea9-2ef3ec79cb21, e3ae6951-0a5b-40c4-8b20-fd8b9ce4cecf, 4ad06de7-beaf-454c-aeda-59316f4a641c</v>
      </c>
      <c r="W343" s="3" t="str">
        <f t="array" ref="W343">_xlfn.TEXTJOIN(", ", TRUE, IF(majors_data!$C$2:$C$101=Q343, majors_data!$A$2:$A$101, ""))</f>
        <v>3100982d-c037-4a3f-a3ed-83e66b248c8d, ebbcecbe-be84-4fb4-bb4e-6420356ebe5a</v>
      </c>
      <c r="X343" s="3" t="str">
        <f t="array" ref="X343">_xlfn.TEXTJOIN(", ", TRUE, IF(majors_data!$C$2:$C$101=R343, majors_data!$A$2:$A$101, ""))</f>
        <v/>
      </c>
      <c r="Y343" s="3" t="str">
        <f t="array" ref="Y343">_xlfn.TEXTJOIN(", ", TRUE, IF(majors_data!$C$2:$C$101=S343, majors_data!$A$2:$A$101, ""))</f>
        <v/>
      </c>
      <c r="Z343" s="3" t="str">
        <f t="array" ref="Z343">_xlfn.TEXTJOIN(", ", TRUE, IF(majors_data!$C$2:$C$101=T343, majors_data!$A$2:$A$101, ""))</f>
        <v/>
      </c>
      <c r="AA343" s="3" t="str">
        <f t="shared" si="42"/>
        <v>38b9874d-dd51-433a-bea9-2ef3ec79cb21, e3ae6951-0a5b-40c4-8b20-fd8b9ce4cecf, 4ad06de7-beaf-454c-aeda-59316f4a641c, 3100982d-c037-4a3f-a3ed-83e66b248c8d, ebbcecbe-be84-4fb4-bb4e-6420356ebe5a</v>
      </c>
    </row>
    <row r="344" spans="1:27">
      <c r="A344" t="s">
        <v>1065</v>
      </c>
      <c r="B344" t="s">
        <v>20</v>
      </c>
      <c r="C344" t="s">
        <v>21</v>
      </c>
      <c r="D344" t="s">
        <v>22</v>
      </c>
      <c r="E344" s="1">
        <v>20086</v>
      </c>
      <c r="F344" t="s">
        <v>1066</v>
      </c>
      <c r="G344" t="s">
        <v>1067</v>
      </c>
      <c r="I344" t="str">
        <f t="shared" si="36"/>
        <v>John Brown</v>
      </c>
      <c r="J344" t="s">
        <v>302</v>
      </c>
      <c r="K344" t="s">
        <v>17144</v>
      </c>
      <c r="L344" t="s">
        <v>17136</v>
      </c>
      <c r="M344" t="s">
        <v>17145</v>
      </c>
      <c r="P344" t="str">
        <f t="shared" si="37"/>
        <v>Art</v>
      </c>
      <c r="Q344" t="str">
        <f t="shared" si="38"/>
        <v>Psychology</v>
      </c>
      <c r="R344" t="str">
        <f t="shared" si="39"/>
        <v>Music</v>
      </c>
      <c r="S344" t="str">
        <f t="shared" si="40"/>
        <v>Sociology</v>
      </c>
      <c r="T344" t="str">
        <f t="shared" si="41"/>
        <v/>
      </c>
      <c r="V344" s="3" t="str">
        <f t="array" ref="V344">_xlfn.TEXTJOIN(", ", TRUE, IF(majors_data!$C$2:$C$101=P344, majors_data!$A$2:$A$101, ""))</f>
        <v>edca0a28-476b-4782-86be-a06806d87ab8, b12e86e4-dc4d-49cb-8ec3-b0c9f7f23b26, 62f9fcfb-92d6-4bc8-96ff-e8847c7b27ae</v>
      </c>
      <c r="W344" s="3" t="str">
        <f t="array" ref="W344">_xlfn.TEXTJOIN(", ", TRUE, IF(majors_data!$C$2:$C$101=Q344, majors_data!$A$2:$A$101, ""))</f>
        <v>4d0b9e50-43d1-4da0-af2b-97d510bab9e2, 049d0ea9-2055-46a4-b821-0cbf6e36e4d5, 37b5c1f9-c15a-4947-b64d-025dc64c5241</v>
      </c>
      <c r="X344" s="3" t="str">
        <f t="array" ref="X344">_xlfn.TEXTJOIN(", ", TRUE, IF(majors_data!$C$2:$C$101=R344, majors_data!$A$2:$A$101, ""))</f>
        <v>e00c66ff-cb22-45b1-a5e8-8b3cde249016, 9a1dc165-a7e3-4d94-96b3-aed7943cd257</v>
      </c>
      <c r="Y344" s="3" t="str">
        <f t="array" ref="Y344">_xlfn.TEXTJOIN(", ", TRUE, IF(majors_data!$C$2:$C$101=S344, majors_data!$A$2:$A$101, ""))</f>
        <v>dda33b53-0fff-4371-8a45-35a2192e86e8, 34c2e9da-d62c-4fdd-ad94-7befd2595222, 9e9ca12c-4178-40b5-a715-f166244e3adb</v>
      </c>
      <c r="Z344" s="3" t="str">
        <f t="array" ref="Z344">_xlfn.TEXTJOIN(", ", TRUE, IF(majors_data!$C$2:$C$101=T344, majors_data!$A$2:$A$101, ""))</f>
        <v/>
      </c>
      <c r="AA344" s="3" t="str">
        <f t="shared" si="42"/>
        <v>edca0a28-476b-4782-86be-a06806d87ab8, b12e86e4-dc4d-49cb-8ec3-b0c9f7f23b26, 62f9fcfb-92d6-4bc8-96ff-e8847c7b27ae, 4d0b9e50-43d1-4da0-af2b-97d510bab9e2, 049d0ea9-2055-46a4-b821-0cbf6e36e4d5, 37b5c1f9-c15a-4947-b64d-025dc64c5241, e00c66ff-cb22-45b1-a5e8-8b3cde249016, 9a1dc165-a7e3-4d94-96b3-aed7943cd257, dda33b53-0fff-4371-8a45-35a2192e86e8, 34c2e9da-d62c-4fdd-ad94-7befd2595222, 9e9ca12c-4178-40b5-a715-f166244e3adb</v>
      </c>
    </row>
    <row r="345" spans="1:27">
      <c r="A345" t="s">
        <v>1068</v>
      </c>
      <c r="B345" t="s">
        <v>25</v>
      </c>
      <c r="C345" t="s">
        <v>9</v>
      </c>
      <c r="D345" t="s">
        <v>26</v>
      </c>
      <c r="E345" s="1">
        <v>29573</v>
      </c>
      <c r="F345" t="s">
        <v>1069</v>
      </c>
      <c r="G345" t="s">
        <v>1070</v>
      </c>
      <c r="I345" t="str">
        <f t="shared" si="36"/>
        <v>Linda Taylor</v>
      </c>
      <c r="J345" t="s">
        <v>840</v>
      </c>
      <c r="K345" t="s">
        <v>17118</v>
      </c>
      <c r="L345" t="s">
        <v>17125</v>
      </c>
      <c r="M345" t="s">
        <v>17130</v>
      </c>
      <c r="P345" t="str">
        <f t="shared" si="37"/>
        <v>Accounting</v>
      </c>
      <c r="Q345" t="str">
        <f t="shared" si="38"/>
        <v>Finance</v>
      </c>
      <c r="R345" t="str">
        <f t="shared" si="39"/>
        <v>Marketing</v>
      </c>
      <c r="S345" t="str">
        <f t="shared" si="40"/>
        <v>Education</v>
      </c>
      <c r="T345" t="str">
        <f t="shared" si="41"/>
        <v/>
      </c>
      <c r="V345" s="3" t="str">
        <f t="array" ref="V345">_xlfn.TEXTJOIN(", ", TRUE, IF(majors_data!$C$2:$C$101=P345, majors_data!$A$2:$A$101, ""))</f>
        <v>f66e3050-2b7f-4d30-bc1e-f1c26d6a2aa2, 16f85a4c-9e5b-4f05-ac70-25acb3032c48, d25284f4-c84e-48db-b41e-dc42085a55f9</v>
      </c>
      <c r="W345" s="3" t="str">
        <f t="array" ref="W345">_xlfn.TEXTJOIN(", ", TRUE, IF(majors_data!$C$2:$C$101=Q345, majors_data!$A$2:$A$101, ""))</f>
        <v>49f57722-52fb-47b6-8e1e-54de177e0d19, f89ddd78-e74e-469c-8808-241bd8c36f67, c6f0e3ea-fc4a-4768-a155-f0bf0b943717</v>
      </c>
      <c r="X345" s="3" t="str">
        <f t="array" ref="X345">_xlfn.TEXTJOIN(", ", TRUE, IF(majors_data!$C$2:$C$101=R345, majors_data!$A$2:$A$101, ""))</f>
        <v>c782f52b-d7ac-47f5-836a-376e4fccf31f, cabf5871-d0d1-43aa-a1e0-7b054ea1f92a, 1f2a78f5-deae-438d-be76-6d733a7dac87</v>
      </c>
      <c r="Y345" s="3" t="str">
        <f t="array" ref="Y345">_xlfn.TEXTJOIN(", ", TRUE, IF(majors_data!$C$2:$C$101=S345, majors_data!$A$2:$A$101, ""))</f>
        <v>1e0ce7f9-cbf4-44c4-bfb7-725db39d17ea, dda17862-a51d-49f5-bc9f-b2caa7af10ef, 551cfc0c-5de9-4672-90a2-b0f5b644ed8c</v>
      </c>
      <c r="Z345" s="3" t="str">
        <f t="array" ref="Z345">_xlfn.TEXTJOIN(", ", TRUE, IF(majors_data!$C$2:$C$101=T345, majors_data!$A$2:$A$101, ""))</f>
        <v/>
      </c>
      <c r="AA345" s="3" t="str">
        <f t="shared" si="42"/>
        <v>f66e3050-2b7f-4d30-bc1e-f1c26d6a2aa2, 16f85a4c-9e5b-4f05-ac70-25acb3032c48, d25284f4-c84e-48db-b41e-dc42085a55f9, 49f57722-52fb-47b6-8e1e-54de177e0d19, f89ddd78-e74e-469c-8808-241bd8c36f67, c6f0e3ea-fc4a-4768-a155-f0bf0b943717, c782f52b-d7ac-47f5-836a-376e4fccf31f, cabf5871-d0d1-43aa-a1e0-7b054ea1f92a, 1f2a78f5-deae-438d-be76-6d733a7dac87, 1e0ce7f9-cbf4-44c4-bfb7-725db39d17ea, dda17862-a51d-49f5-bc9f-b2caa7af10ef, 551cfc0c-5de9-4672-90a2-b0f5b644ed8c</v>
      </c>
    </row>
    <row r="346" spans="1:27">
      <c r="A346" t="s">
        <v>1071</v>
      </c>
      <c r="B346" t="s">
        <v>36</v>
      </c>
      <c r="C346" t="s">
        <v>9</v>
      </c>
      <c r="D346" t="s">
        <v>617</v>
      </c>
      <c r="E346" s="1">
        <v>27718</v>
      </c>
      <c r="F346" t="s">
        <v>1072</v>
      </c>
      <c r="I346" t="str">
        <f t="shared" si="36"/>
        <v>Alice Taylor</v>
      </c>
      <c r="P346" t="str">
        <f t="shared" si="37"/>
        <v/>
      </c>
      <c r="Q346" t="str">
        <f t="shared" si="38"/>
        <v/>
      </c>
      <c r="R346" t="str">
        <f t="shared" si="39"/>
        <v/>
      </c>
      <c r="S346" t="str">
        <f t="shared" si="40"/>
        <v/>
      </c>
      <c r="T346" t="str">
        <f t="shared" si="41"/>
        <v/>
      </c>
      <c r="V346" s="3" t="str">
        <f t="array" ref="V346">_xlfn.TEXTJOIN(", ", TRUE, IF(majors_data!$C$2:$C$101=P346, majors_data!$A$2:$A$101, ""))</f>
        <v/>
      </c>
      <c r="W346" s="3" t="str">
        <f t="array" ref="W346">_xlfn.TEXTJOIN(", ", TRUE, IF(majors_data!$C$2:$C$101=Q346, majors_data!$A$2:$A$101, ""))</f>
        <v/>
      </c>
      <c r="X346" s="3" t="str">
        <f t="array" ref="X346">_xlfn.TEXTJOIN(", ", TRUE, IF(majors_data!$C$2:$C$101=R346, majors_data!$A$2:$A$101, ""))</f>
        <v/>
      </c>
      <c r="Y346" s="3" t="str">
        <f t="array" ref="Y346">_xlfn.TEXTJOIN(", ", TRUE, IF(majors_data!$C$2:$C$101=S346, majors_data!$A$2:$A$101, ""))</f>
        <v/>
      </c>
      <c r="Z346" s="3" t="str">
        <f t="array" ref="Z346">_xlfn.TEXTJOIN(", ", TRUE, IF(majors_data!$C$2:$C$101=T346, majors_data!$A$2:$A$101, ""))</f>
        <v/>
      </c>
      <c r="AA346" s="3" t="str">
        <f t="shared" si="42"/>
        <v/>
      </c>
    </row>
    <row r="347" spans="1:27">
      <c r="A347" t="s">
        <v>1073</v>
      </c>
      <c r="B347" t="s">
        <v>14</v>
      </c>
      <c r="C347" t="s">
        <v>9</v>
      </c>
      <c r="D347" t="s">
        <v>1074</v>
      </c>
      <c r="E347" s="1">
        <v>20238</v>
      </c>
      <c r="F347" t="s">
        <v>1075</v>
      </c>
      <c r="G347" t="s">
        <v>1076</v>
      </c>
      <c r="I347" t="str">
        <f t="shared" si="36"/>
        <v>Jane Taylor</v>
      </c>
      <c r="J347" t="s">
        <v>748</v>
      </c>
      <c r="K347" t="s">
        <v>17126</v>
      </c>
      <c r="L347" t="s">
        <v>17150</v>
      </c>
      <c r="M347" t="s">
        <v>17123</v>
      </c>
      <c r="P347" t="str">
        <f t="shared" si="37"/>
        <v>Sociology</v>
      </c>
      <c r="Q347" t="str">
        <f t="shared" si="38"/>
        <v>Biology</v>
      </c>
      <c r="R347" t="str">
        <f t="shared" si="39"/>
        <v>Agriculture</v>
      </c>
      <c r="S347" t="str">
        <f t="shared" si="40"/>
        <v>Art</v>
      </c>
      <c r="T347" t="str">
        <f t="shared" si="41"/>
        <v/>
      </c>
      <c r="V347" s="3" t="str">
        <f t="array" ref="V347">_xlfn.TEXTJOIN(", ", TRUE, IF(majors_data!$C$2:$C$101=P347, majors_data!$A$2:$A$101, ""))</f>
        <v>dda33b53-0fff-4371-8a45-35a2192e86e8, 34c2e9da-d62c-4fdd-ad94-7befd2595222, 9e9ca12c-4178-40b5-a715-f166244e3adb</v>
      </c>
      <c r="W347" s="3" t="str">
        <f t="array" ref="W347">_xlfn.TEXTJOIN(", ", TRUE, IF(majors_data!$C$2:$C$101=Q347, majors_data!$A$2:$A$101, ""))</f>
        <v>b33ae65d-523e-48c6-b10e-59346e1c6523, 4e64e115-2f29-4046-95c6-3f34c14feb83, 2ab329ca-9f50-4c70-9698-f44934cf4b69</v>
      </c>
      <c r="X347" s="3" t="str">
        <f t="array" ref="X347">_xlfn.TEXTJOIN(", ", TRUE, IF(majors_data!$C$2:$C$101=R347, majors_data!$A$2:$A$101, ""))</f>
        <v>521b6a84-52f2-488c-b310-c95ae8ff1021, 15603f87-6ae3-403c-aad6-3cd82bdddc1e</v>
      </c>
      <c r="Y347" s="3" t="str">
        <f t="array" ref="Y347">_xlfn.TEXTJOIN(", ", TRUE, IF(majors_data!$C$2:$C$101=S347, majors_data!$A$2:$A$101, ""))</f>
        <v>edca0a28-476b-4782-86be-a06806d87ab8, b12e86e4-dc4d-49cb-8ec3-b0c9f7f23b26, 62f9fcfb-92d6-4bc8-96ff-e8847c7b27ae</v>
      </c>
      <c r="Z347" s="3" t="str">
        <f t="array" ref="Z347">_xlfn.TEXTJOIN(", ", TRUE, IF(majors_data!$C$2:$C$101=T347, majors_data!$A$2:$A$101, ""))</f>
        <v/>
      </c>
      <c r="AA347" s="3" t="str">
        <f t="shared" si="42"/>
        <v>dda33b53-0fff-4371-8a45-35a2192e86e8, 34c2e9da-d62c-4fdd-ad94-7befd2595222, 9e9ca12c-4178-40b5-a715-f166244e3adb, b33ae65d-523e-48c6-b10e-59346e1c6523, 4e64e115-2f29-4046-95c6-3f34c14feb83, 2ab329ca-9f50-4c70-9698-f44934cf4b69, 521b6a84-52f2-488c-b310-c95ae8ff1021, 15603f87-6ae3-403c-aad6-3cd82bdddc1e, edca0a28-476b-4782-86be-a06806d87ab8, b12e86e4-dc4d-49cb-8ec3-b0c9f7f23b26, 62f9fcfb-92d6-4bc8-96ff-e8847c7b27ae</v>
      </c>
    </row>
    <row r="348" spans="1:27">
      <c r="A348" t="s">
        <v>1077</v>
      </c>
      <c r="B348" t="s">
        <v>8</v>
      </c>
      <c r="C348" t="s">
        <v>56</v>
      </c>
      <c r="D348" t="s">
        <v>472</v>
      </c>
      <c r="E348" s="1">
        <v>33044</v>
      </c>
      <c r="F348" t="s">
        <v>1078</v>
      </c>
      <c r="G348" t="s">
        <v>1079</v>
      </c>
      <c r="I348" t="str">
        <f t="shared" si="36"/>
        <v>David Smith</v>
      </c>
      <c r="J348" t="s">
        <v>1173</v>
      </c>
      <c r="K348" t="s">
        <v>17126</v>
      </c>
      <c r="L348" t="s">
        <v>17153</v>
      </c>
      <c r="P348" t="str">
        <f t="shared" si="37"/>
        <v>Architecture</v>
      </c>
      <c r="Q348" t="str">
        <f t="shared" si="38"/>
        <v>Biology</v>
      </c>
      <c r="R348" t="str">
        <f t="shared" si="39"/>
        <v>Computer Science</v>
      </c>
      <c r="S348" t="str">
        <f t="shared" si="40"/>
        <v/>
      </c>
      <c r="T348" t="str">
        <f t="shared" si="41"/>
        <v/>
      </c>
      <c r="V348" s="3" t="str">
        <f t="array" ref="V348">_xlfn.TEXTJOIN(", ", TRUE, IF(majors_data!$C$2:$C$101=P348, majors_data!$A$2:$A$101, ""))</f>
        <v>e0bad25d-7fb1-4dd7-a0e8-a11b41dcd281, 5e03ed8a-d9fb-4271-aa1d-73df523dcc57</v>
      </c>
      <c r="W348" s="3" t="str">
        <f t="array" ref="W348">_xlfn.TEXTJOIN(", ", TRUE, IF(majors_data!$C$2:$C$101=Q348, majors_data!$A$2:$A$101, ""))</f>
        <v>b33ae65d-523e-48c6-b10e-59346e1c6523, 4e64e115-2f29-4046-95c6-3f34c14feb83, 2ab329ca-9f50-4c70-9698-f44934cf4b69</v>
      </c>
      <c r="X348" s="3" t="str">
        <f t="array" ref="X348">_xlfn.TEXTJOIN(", ", TRUE, IF(majors_data!$C$2:$C$101=R348, majors_data!$A$2:$A$101, ""))</f>
        <v>12c5d420-9bbc-455d-9794-7780bc5fea5b, 036ab592-da37-4aac-ac4b-3a2eb132eb76, 91d3ffda-02df-4108-a302-e3764e021ccf</v>
      </c>
      <c r="Y348" s="3" t="str">
        <f t="array" ref="Y348">_xlfn.TEXTJOIN(", ", TRUE, IF(majors_data!$C$2:$C$101=S348, majors_data!$A$2:$A$101, ""))</f>
        <v/>
      </c>
      <c r="Z348" s="3" t="str">
        <f t="array" ref="Z348">_xlfn.TEXTJOIN(", ", TRUE, IF(majors_data!$C$2:$C$101=T348, majors_data!$A$2:$A$101, ""))</f>
        <v/>
      </c>
      <c r="AA348" s="3" t="str">
        <f t="shared" si="42"/>
        <v>e0bad25d-7fb1-4dd7-a0e8-a11b41dcd281, 5e03ed8a-d9fb-4271-aa1d-73df523dcc57, b33ae65d-523e-48c6-b10e-59346e1c6523, 4e64e115-2f29-4046-95c6-3f34c14feb83, 2ab329ca-9f50-4c70-9698-f44934cf4b69, 12c5d420-9bbc-455d-9794-7780bc5fea5b, 036ab592-da37-4aac-ac4b-3a2eb132eb76, 91d3ffda-02df-4108-a302-e3764e021ccf</v>
      </c>
    </row>
    <row r="349" spans="1:27">
      <c r="A349" t="s">
        <v>1080</v>
      </c>
      <c r="B349" t="s">
        <v>119</v>
      </c>
      <c r="C349" t="s">
        <v>80</v>
      </c>
      <c r="D349" t="s">
        <v>497</v>
      </c>
      <c r="E349" s="1">
        <v>24614</v>
      </c>
      <c r="F349" t="s">
        <v>1081</v>
      </c>
      <c r="G349" t="s">
        <v>364</v>
      </c>
      <c r="I349" t="str">
        <f t="shared" si="36"/>
        <v>Michael Miller</v>
      </c>
      <c r="J349" t="s">
        <v>364</v>
      </c>
      <c r="P349" t="str">
        <f t="shared" si="37"/>
        <v>Chemistry</v>
      </c>
      <c r="Q349" t="str">
        <f t="shared" si="38"/>
        <v/>
      </c>
      <c r="R349" t="str">
        <f t="shared" si="39"/>
        <v/>
      </c>
      <c r="S349" t="str">
        <f t="shared" si="40"/>
        <v/>
      </c>
      <c r="T349" t="str">
        <f t="shared" si="41"/>
        <v/>
      </c>
      <c r="V349" s="3" t="str">
        <f t="array" ref="V349">_xlfn.TEXTJOIN(", ", TRUE, IF(majors_data!$C$2:$C$101=P349, majors_data!$A$2:$A$101, ""))</f>
        <v>3c0ebd74-4105-4532-a321-39bc3d6ab3d8, eac5b480-7e00-4d5e-add6-fc915fb2e8be, 32a60bdd-f493-4c44-a9e2-e45c0209be5e</v>
      </c>
      <c r="W349" s="3" t="str">
        <f t="array" ref="W349">_xlfn.TEXTJOIN(", ", TRUE, IF(majors_data!$C$2:$C$101=Q349, majors_data!$A$2:$A$101, ""))</f>
        <v/>
      </c>
      <c r="X349" s="3" t="str">
        <f t="array" ref="X349">_xlfn.TEXTJOIN(", ", TRUE, IF(majors_data!$C$2:$C$101=R349, majors_data!$A$2:$A$101, ""))</f>
        <v/>
      </c>
      <c r="Y349" s="3" t="str">
        <f t="array" ref="Y349">_xlfn.TEXTJOIN(", ", TRUE, IF(majors_data!$C$2:$C$101=S349, majors_data!$A$2:$A$101, ""))</f>
        <v/>
      </c>
      <c r="Z349" s="3" t="str">
        <f t="array" ref="Z349">_xlfn.TEXTJOIN(", ", TRUE, IF(majors_data!$C$2:$C$101=T349, majors_data!$A$2:$A$101, ""))</f>
        <v/>
      </c>
      <c r="AA349" s="3" t="str">
        <f t="shared" si="42"/>
        <v>3c0ebd74-4105-4532-a321-39bc3d6ab3d8, eac5b480-7e00-4d5e-add6-fc915fb2e8be, 32a60bdd-f493-4c44-a9e2-e45c0209be5e</v>
      </c>
    </row>
    <row r="350" spans="1:27">
      <c r="A350" t="s">
        <v>1082</v>
      </c>
      <c r="B350" t="s">
        <v>14</v>
      </c>
      <c r="C350" t="s">
        <v>15</v>
      </c>
      <c r="D350" t="s">
        <v>16</v>
      </c>
      <c r="E350" s="1">
        <v>36027</v>
      </c>
      <c r="F350" t="s">
        <v>1083</v>
      </c>
      <c r="G350" t="s">
        <v>1084</v>
      </c>
      <c r="I350" t="str">
        <f t="shared" si="36"/>
        <v>Jane Wilson</v>
      </c>
      <c r="J350" t="s">
        <v>2580</v>
      </c>
      <c r="K350" t="s">
        <v>17131</v>
      </c>
      <c r="P350" t="str">
        <f t="shared" si="37"/>
        <v>Anthropology</v>
      </c>
      <c r="Q350" t="str">
        <f t="shared" si="38"/>
        <v>Public Health</v>
      </c>
      <c r="R350" t="str">
        <f t="shared" si="39"/>
        <v/>
      </c>
      <c r="S350" t="str">
        <f t="shared" si="40"/>
        <v/>
      </c>
      <c r="T350" t="str">
        <f t="shared" si="41"/>
        <v/>
      </c>
      <c r="V350" s="3" t="str">
        <f t="array" ref="V350">_xlfn.TEXTJOIN(", ", TRUE, IF(majors_data!$C$2:$C$101=P350, majors_data!$A$2:$A$101, ""))</f>
        <v>37b765f0-fc71-4c9c-838b-f3a5ce0706ff, 5538f94c-9d38-4c6c-ab29-0987d27ec313</v>
      </c>
      <c r="W350" s="3" t="str">
        <f t="array" ref="W350">_xlfn.TEXTJOIN(", ", TRUE, IF(majors_data!$C$2:$C$101=Q350, majors_data!$A$2:$A$101, ""))</f>
        <v>9cbfac3c-fb8a-4ebd-b677-c223a57ac329, d464054e-8f96-4d3d-b9d5-a40f34507b88</v>
      </c>
      <c r="X350" s="3" t="str">
        <f t="array" ref="X350">_xlfn.TEXTJOIN(", ", TRUE, IF(majors_data!$C$2:$C$101=R350, majors_data!$A$2:$A$101, ""))</f>
        <v/>
      </c>
      <c r="Y350" s="3" t="str">
        <f t="array" ref="Y350">_xlfn.TEXTJOIN(", ", TRUE, IF(majors_data!$C$2:$C$101=S350, majors_data!$A$2:$A$101, ""))</f>
        <v/>
      </c>
      <c r="Z350" s="3" t="str">
        <f t="array" ref="Z350">_xlfn.TEXTJOIN(", ", TRUE, IF(majors_data!$C$2:$C$101=T350, majors_data!$A$2:$A$101, ""))</f>
        <v/>
      </c>
      <c r="AA350" s="3" t="str">
        <f t="shared" si="42"/>
        <v>37b765f0-fc71-4c9c-838b-f3a5ce0706ff, 5538f94c-9d38-4c6c-ab29-0987d27ec313, 9cbfac3c-fb8a-4ebd-b677-c223a57ac329, d464054e-8f96-4d3d-b9d5-a40f34507b88</v>
      </c>
    </row>
    <row r="351" spans="1:27">
      <c r="A351" t="s">
        <v>1085</v>
      </c>
      <c r="B351" t="s">
        <v>36</v>
      </c>
      <c r="C351" t="s">
        <v>80</v>
      </c>
      <c r="D351" t="s">
        <v>293</v>
      </c>
      <c r="E351" s="1">
        <v>29577</v>
      </c>
      <c r="F351" t="s">
        <v>1086</v>
      </c>
      <c r="G351" t="s">
        <v>1087</v>
      </c>
      <c r="I351" t="str">
        <f t="shared" si="36"/>
        <v>Alice Miller</v>
      </c>
      <c r="J351" t="s">
        <v>502</v>
      </c>
      <c r="K351" t="s">
        <v>17121</v>
      </c>
      <c r="P351" t="str">
        <f t="shared" si="37"/>
        <v>Electrical Engineering</v>
      </c>
      <c r="Q351" t="str">
        <f t="shared" si="38"/>
        <v>History</v>
      </c>
      <c r="R351" t="str">
        <f t="shared" si="39"/>
        <v/>
      </c>
      <c r="S351" t="str">
        <f t="shared" si="40"/>
        <v/>
      </c>
      <c r="T351" t="str">
        <f t="shared" si="41"/>
        <v/>
      </c>
      <c r="V351" s="3" t="str">
        <f t="array" ref="V351">_xlfn.TEXTJOIN(", ", TRUE, IF(majors_data!$C$2:$C$101=P351, majors_data!$A$2:$A$101, ""))</f>
        <v>19a8bee2-7566-411a-9919-61d44ccc81ef, e4aa68ec-6374-48d4-a36d-8ca39ac807a2, 058ec2ea-9361-4a0a-a0b1-c81e99f2349a</v>
      </c>
      <c r="W351" s="3" t="str">
        <f t="array" ref="W351">_xlfn.TEXTJOIN(", ", TRUE, IF(majors_data!$C$2:$C$101=Q351, majors_data!$A$2:$A$101, ""))</f>
        <v>f6cf2da9-277c-4780-8c18-2a4727d35f64, af428f7f-7d22-4949-924b-37b9c13140fb, d2d40201-0152-4e55-bf95-406c1f66295b</v>
      </c>
      <c r="X351" s="3" t="str">
        <f t="array" ref="X351">_xlfn.TEXTJOIN(", ", TRUE, IF(majors_data!$C$2:$C$101=R351, majors_data!$A$2:$A$101, ""))</f>
        <v/>
      </c>
      <c r="Y351" s="3" t="str">
        <f t="array" ref="Y351">_xlfn.TEXTJOIN(", ", TRUE, IF(majors_data!$C$2:$C$101=S351, majors_data!$A$2:$A$101, ""))</f>
        <v/>
      </c>
      <c r="Z351" s="3" t="str">
        <f t="array" ref="Z351">_xlfn.TEXTJOIN(", ", TRUE, IF(majors_data!$C$2:$C$101=T351, majors_data!$A$2:$A$101, ""))</f>
        <v/>
      </c>
      <c r="AA351" s="3" t="str">
        <f t="shared" si="42"/>
        <v>19a8bee2-7566-411a-9919-61d44ccc81ef, e4aa68ec-6374-48d4-a36d-8ca39ac807a2, 058ec2ea-9361-4a0a-a0b1-c81e99f2349a, f6cf2da9-277c-4780-8c18-2a4727d35f64, af428f7f-7d22-4949-924b-37b9c13140fb, d2d40201-0152-4e55-bf95-406c1f66295b</v>
      </c>
    </row>
    <row r="352" spans="1:27">
      <c r="A352" t="s">
        <v>1088</v>
      </c>
      <c r="B352" t="s">
        <v>119</v>
      </c>
      <c r="C352" t="s">
        <v>230</v>
      </c>
      <c r="D352" t="s">
        <v>387</v>
      </c>
      <c r="E352" s="1">
        <v>36638</v>
      </c>
      <c r="F352" t="s">
        <v>1089</v>
      </c>
      <c r="G352" t="s">
        <v>1090</v>
      </c>
      <c r="I352" t="str">
        <f t="shared" si="36"/>
        <v>Michael Johnson</v>
      </c>
      <c r="J352" t="s">
        <v>2136</v>
      </c>
      <c r="K352" t="s">
        <v>17129</v>
      </c>
      <c r="P352" t="str">
        <f t="shared" si="37"/>
        <v>Theater</v>
      </c>
      <c r="Q352" t="str">
        <f t="shared" si="38"/>
        <v>Linguistics</v>
      </c>
      <c r="R352" t="str">
        <f t="shared" si="39"/>
        <v/>
      </c>
      <c r="S352" t="str">
        <f t="shared" si="40"/>
        <v/>
      </c>
      <c r="T352" t="str">
        <f t="shared" si="41"/>
        <v/>
      </c>
      <c r="V352" s="3" t="str">
        <f t="array" ref="V352">_xlfn.TEXTJOIN(", ", TRUE, IF(majors_data!$C$2:$C$101=P352, majors_data!$A$2:$A$101, ""))</f>
        <v>49150744-aac2-44f9-8ca0-05ae90757bac, f5b20856-42b4-48bd-93d9-fbe2712c9e55</v>
      </c>
      <c r="W352" s="3" t="str">
        <f t="array" ref="W352">_xlfn.TEXTJOIN(", ", TRUE, IF(majors_data!$C$2:$C$101=Q352, majors_data!$A$2:$A$101, ""))</f>
        <v>cb7207d7-79d6-497f-a7e6-ceebd62576db, bc618e46-adeb-4bfa-a8dc-9e7a3bbad058</v>
      </c>
      <c r="X352" s="3" t="str">
        <f t="array" ref="X352">_xlfn.TEXTJOIN(", ", TRUE, IF(majors_data!$C$2:$C$101=R352, majors_data!$A$2:$A$101, ""))</f>
        <v/>
      </c>
      <c r="Y352" s="3" t="str">
        <f t="array" ref="Y352">_xlfn.TEXTJOIN(", ", TRUE, IF(majors_data!$C$2:$C$101=S352, majors_data!$A$2:$A$101, ""))</f>
        <v/>
      </c>
      <c r="Z352" s="3" t="str">
        <f t="array" ref="Z352">_xlfn.TEXTJOIN(", ", TRUE, IF(majors_data!$C$2:$C$101=T352, majors_data!$A$2:$A$101, ""))</f>
        <v/>
      </c>
      <c r="AA352" s="3" t="str">
        <f t="shared" si="42"/>
        <v>49150744-aac2-44f9-8ca0-05ae90757bac, f5b20856-42b4-48bd-93d9-fbe2712c9e55, cb7207d7-79d6-497f-a7e6-ceebd62576db, bc618e46-adeb-4bfa-a8dc-9e7a3bbad058</v>
      </c>
    </row>
    <row r="353" spans="1:27">
      <c r="A353" t="s">
        <v>1091</v>
      </c>
      <c r="B353" t="s">
        <v>51</v>
      </c>
      <c r="C353" t="s">
        <v>230</v>
      </c>
      <c r="D353" t="s">
        <v>533</v>
      </c>
      <c r="E353" s="1">
        <v>25308</v>
      </c>
      <c r="F353" t="s">
        <v>1092</v>
      </c>
      <c r="G353" t="s">
        <v>1093</v>
      </c>
      <c r="I353" t="str">
        <f t="shared" si="36"/>
        <v>Emily Johnson</v>
      </c>
      <c r="J353" t="s">
        <v>787</v>
      </c>
      <c r="K353" t="s">
        <v>17142</v>
      </c>
      <c r="L353" t="s">
        <v>17150</v>
      </c>
      <c r="M353" t="s">
        <v>17140</v>
      </c>
      <c r="N353" t="s">
        <v>17123</v>
      </c>
      <c r="P353" t="str">
        <f t="shared" si="37"/>
        <v>Finance</v>
      </c>
      <c r="Q353" t="str">
        <f t="shared" si="38"/>
        <v>Physics</v>
      </c>
      <c r="R353" t="str">
        <f t="shared" si="39"/>
        <v>Agriculture</v>
      </c>
      <c r="S353" t="str">
        <f t="shared" si="40"/>
        <v>Philosophy</v>
      </c>
      <c r="T353" t="str">
        <f t="shared" si="41"/>
        <v>Art</v>
      </c>
      <c r="V353" s="3" t="str">
        <f t="array" ref="V353">_xlfn.TEXTJOIN(", ", TRUE, IF(majors_data!$C$2:$C$101=P353, majors_data!$A$2:$A$101, ""))</f>
        <v>49f57722-52fb-47b6-8e1e-54de177e0d19, f89ddd78-e74e-469c-8808-241bd8c36f67, c6f0e3ea-fc4a-4768-a155-f0bf0b943717</v>
      </c>
      <c r="W353" s="3" t="str">
        <f t="array" ref="W353">_xlfn.TEXTJOIN(", ", TRUE, IF(majors_data!$C$2:$C$101=Q353, majors_data!$A$2:$A$101, ""))</f>
        <v>9dd4dfda-b0d2-4d4a-8642-a44db00f4a15, 534a2149-3015-472c-9de1-5db9e0f6b43e, fe8da200-3e6c-4017-983e-19b5aff7e800</v>
      </c>
      <c r="X353" s="3" t="str">
        <f t="array" ref="X353">_xlfn.TEXTJOIN(", ", TRUE, IF(majors_data!$C$2:$C$101=R353, majors_data!$A$2:$A$101, ""))</f>
        <v>521b6a84-52f2-488c-b310-c95ae8ff1021, 15603f87-6ae3-403c-aad6-3cd82bdddc1e</v>
      </c>
      <c r="Y353" s="3" t="str">
        <f t="array" ref="Y353">_xlfn.TEXTJOIN(", ", TRUE, IF(majors_data!$C$2:$C$101=S353, majors_data!$A$2:$A$101, ""))</f>
        <v>2390b2fb-f180-48d3-989d-5e359fdf867c, febd48e5-fa29-4288-94cf-a257e875bbc5, a680ecae-78a0-4d78-88cd-4f0163e7d4da</v>
      </c>
      <c r="Z353" s="3" t="str">
        <f t="array" ref="Z353">_xlfn.TEXTJOIN(", ", TRUE, IF(majors_data!$C$2:$C$101=T353, majors_data!$A$2:$A$101, ""))</f>
        <v>edca0a28-476b-4782-86be-a06806d87ab8, b12e86e4-dc4d-49cb-8ec3-b0c9f7f23b26, 62f9fcfb-92d6-4bc8-96ff-e8847c7b27ae</v>
      </c>
      <c r="AA353" s="3" t="str">
        <f t="shared" si="42"/>
        <v>49f57722-52fb-47b6-8e1e-54de177e0d19, f89ddd78-e74e-469c-8808-241bd8c36f67, c6f0e3ea-fc4a-4768-a155-f0bf0b943717, 9dd4dfda-b0d2-4d4a-8642-a44db00f4a15, 534a2149-3015-472c-9de1-5db9e0f6b43e, fe8da200-3e6c-4017-983e-19b5aff7e800, 521b6a84-52f2-488c-b310-c95ae8ff1021, 15603f87-6ae3-403c-aad6-3cd82bdddc1e, 2390b2fb-f180-48d3-989d-5e359fdf867c, febd48e5-fa29-4288-94cf-a257e875bbc5, a680ecae-78a0-4d78-88cd-4f0163e7d4da, edca0a28-476b-4782-86be-a06806d87ab8, b12e86e4-dc4d-49cb-8ec3-b0c9f7f23b26, 62f9fcfb-92d6-4bc8-96ff-e8847c7b27ae</v>
      </c>
    </row>
    <row r="354" spans="1:27">
      <c r="A354" t="s">
        <v>1094</v>
      </c>
      <c r="B354" t="s">
        <v>30</v>
      </c>
      <c r="C354" t="s">
        <v>230</v>
      </c>
      <c r="D354" t="s">
        <v>1095</v>
      </c>
      <c r="E354" s="1">
        <v>36512</v>
      </c>
      <c r="F354" t="s">
        <v>1096</v>
      </c>
      <c r="G354" t="s">
        <v>1097</v>
      </c>
      <c r="I354" t="str">
        <f t="shared" si="36"/>
        <v>Sarah Johnson</v>
      </c>
      <c r="J354" t="s">
        <v>737</v>
      </c>
      <c r="K354" t="s">
        <v>17126</v>
      </c>
      <c r="L354" t="s">
        <v>17121</v>
      </c>
      <c r="M354" t="s">
        <v>17138</v>
      </c>
      <c r="N354" t="s">
        <v>17128</v>
      </c>
      <c r="P354" t="str">
        <f t="shared" si="37"/>
        <v>Physics</v>
      </c>
      <c r="Q354" t="str">
        <f t="shared" si="38"/>
        <v>Biology</v>
      </c>
      <c r="R354" t="str">
        <f t="shared" si="39"/>
        <v>History</v>
      </c>
      <c r="S354" t="str">
        <f t="shared" si="40"/>
        <v>Social Work</v>
      </c>
      <c r="T354" t="str">
        <f t="shared" si="41"/>
        <v>Mathematics</v>
      </c>
      <c r="V354" s="3" t="str">
        <f t="array" ref="V354">_xlfn.TEXTJOIN(", ", TRUE, IF(majors_data!$C$2:$C$101=P354, majors_data!$A$2:$A$101, ""))</f>
        <v>9dd4dfda-b0d2-4d4a-8642-a44db00f4a15, 534a2149-3015-472c-9de1-5db9e0f6b43e, fe8da200-3e6c-4017-983e-19b5aff7e800</v>
      </c>
      <c r="W354" s="3" t="str">
        <f t="array" ref="W354">_xlfn.TEXTJOIN(", ", TRUE, IF(majors_data!$C$2:$C$101=Q354, majors_data!$A$2:$A$101, ""))</f>
        <v>b33ae65d-523e-48c6-b10e-59346e1c6523, 4e64e115-2f29-4046-95c6-3f34c14feb83, 2ab329ca-9f50-4c70-9698-f44934cf4b69</v>
      </c>
      <c r="X354" s="3" t="str">
        <f t="array" ref="X354">_xlfn.TEXTJOIN(", ", TRUE, IF(majors_data!$C$2:$C$101=R354, majors_data!$A$2:$A$101, ""))</f>
        <v>f6cf2da9-277c-4780-8c18-2a4727d35f64, af428f7f-7d22-4949-924b-37b9c13140fb, d2d40201-0152-4e55-bf95-406c1f66295b</v>
      </c>
      <c r="Y354" s="3" t="str">
        <f t="array" ref="Y354">_xlfn.TEXTJOIN(", ", TRUE, IF(majors_data!$C$2:$C$101=S354, majors_data!$A$2:$A$101, ""))</f>
        <v>8402b4cd-a049-4ae7-8649-16af0c4c8c62, 52e4d490-31bd-48ea-ab9b-8f9eaf720b12</v>
      </c>
      <c r="Z354" s="3" t="str">
        <f t="array" ref="Z354">_xlfn.TEXTJOIN(", ", TRUE, IF(majors_data!$C$2:$C$101=T354, majors_data!$A$2:$A$101, ""))</f>
        <v>38b9874d-dd51-433a-bea9-2ef3ec79cb21, e3ae6951-0a5b-40c4-8b20-fd8b9ce4cecf, 4ad06de7-beaf-454c-aeda-59316f4a641c</v>
      </c>
      <c r="AA354" s="3" t="str">
        <f t="shared" si="42"/>
        <v>9dd4dfda-b0d2-4d4a-8642-a44db00f4a15, 534a2149-3015-472c-9de1-5db9e0f6b43e, fe8da200-3e6c-4017-983e-19b5aff7e800, b33ae65d-523e-48c6-b10e-59346e1c6523, 4e64e115-2f29-4046-95c6-3f34c14feb83, 2ab329ca-9f50-4c70-9698-f44934cf4b69, f6cf2da9-277c-4780-8c18-2a4727d35f64, af428f7f-7d22-4949-924b-37b9c13140fb, d2d40201-0152-4e55-bf95-406c1f66295b, 8402b4cd-a049-4ae7-8649-16af0c4c8c62, 52e4d490-31bd-48ea-ab9b-8f9eaf720b12, 38b9874d-dd51-433a-bea9-2ef3ec79cb21, e3ae6951-0a5b-40c4-8b20-fd8b9ce4cecf, 4ad06de7-beaf-454c-aeda-59316f4a641c</v>
      </c>
    </row>
    <row r="355" spans="1:27">
      <c r="A355" s="2" t="s">
        <v>1098</v>
      </c>
      <c r="B355" t="s">
        <v>72</v>
      </c>
      <c r="C355" t="s">
        <v>21</v>
      </c>
      <c r="D355" t="s">
        <v>428</v>
      </c>
      <c r="E355" s="1">
        <v>36099</v>
      </c>
      <c r="F355" t="s">
        <v>1099</v>
      </c>
      <c r="G355" t="s">
        <v>1100</v>
      </c>
      <c r="I355" t="str">
        <f t="shared" si="36"/>
        <v>James Brown</v>
      </c>
      <c r="J355" t="s">
        <v>835</v>
      </c>
      <c r="K355" t="s">
        <v>17153</v>
      </c>
      <c r="L355" t="s">
        <v>17136</v>
      </c>
      <c r="M355" t="s">
        <v>17131</v>
      </c>
      <c r="P355" t="str">
        <f t="shared" si="37"/>
        <v>English</v>
      </c>
      <c r="Q355" t="str">
        <f t="shared" si="38"/>
        <v>Computer Science</v>
      </c>
      <c r="R355" t="str">
        <f t="shared" si="39"/>
        <v>Music</v>
      </c>
      <c r="S355" t="str">
        <f t="shared" si="40"/>
        <v>Public Health</v>
      </c>
      <c r="T355" t="str">
        <f t="shared" si="41"/>
        <v/>
      </c>
      <c r="V355" s="3" t="str">
        <f t="array" ref="V355">_xlfn.TEXTJOIN(", ", TRUE, IF(majors_data!$C$2:$C$101=P355, majors_data!$A$2:$A$101, ""))</f>
        <v>37979873-7c28-4b44-83ee-438c3e6810e9, e988d274-0abb-4d30-86fd-65f7e0f6b057, cc5f8133-74b9-43cc-b15e-b159a78b93fd</v>
      </c>
      <c r="W355" s="3" t="str">
        <f t="array" ref="W355">_xlfn.TEXTJOIN(", ", TRUE, IF(majors_data!$C$2:$C$101=Q355, majors_data!$A$2:$A$101, ""))</f>
        <v>12c5d420-9bbc-455d-9794-7780bc5fea5b, 036ab592-da37-4aac-ac4b-3a2eb132eb76, 91d3ffda-02df-4108-a302-e3764e021ccf</v>
      </c>
      <c r="X355" s="3" t="str">
        <f t="array" ref="X355">_xlfn.TEXTJOIN(", ", TRUE, IF(majors_data!$C$2:$C$101=R355, majors_data!$A$2:$A$101, ""))</f>
        <v>e00c66ff-cb22-45b1-a5e8-8b3cde249016, 9a1dc165-a7e3-4d94-96b3-aed7943cd257</v>
      </c>
      <c r="Y355" s="3" t="str">
        <f t="array" ref="Y355">_xlfn.TEXTJOIN(", ", TRUE, IF(majors_data!$C$2:$C$101=S355, majors_data!$A$2:$A$101, ""))</f>
        <v>9cbfac3c-fb8a-4ebd-b677-c223a57ac329, d464054e-8f96-4d3d-b9d5-a40f34507b88</v>
      </c>
      <c r="Z355" s="3" t="str">
        <f t="array" ref="Z355">_xlfn.TEXTJOIN(", ", TRUE, IF(majors_data!$C$2:$C$101=T355, majors_data!$A$2:$A$101, ""))</f>
        <v/>
      </c>
      <c r="AA355" s="3" t="str">
        <f t="shared" si="42"/>
        <v>37979873-7c28-4b44-83ee-438c3e6810e9, e988d274-0abb-4d30-86fd-65f7e0f6b057, cc5f8133-74b9-43cc-b15e-b159a78b93fd, 12c5d420-9bbc-455d-9794-7780bc5fea5b, 036ab592-da37-4aac-ac4b-3a2eb132eb76, 91d3ffda-02df-4108-a302-e3764e021ccf, e00c66ff-cb22-45b1-a5e8-8b3cde249016, 9a1dc165-a7e3-4d94-96b3-aed7943cd257, 9cbfac3c-fb8a-4ebd-b677-c223a57ac329, d464054e-8f96-4d3d-b9d5-a40f34507b88</v>
      </c>
    </row>
    <row r="356" spans="1:27">
      <c r="A356" s="2" t="s">
        <v>1101</v>
      </c>
      <c r="B356" t="s">
        <v>72</v>
      </c>
      <c r="C356" t="s">
        <v>56</v>
      </c>
      <c r="D356" t="s">
        <v>399</v>
      </c>
      <c r="E356" s="1">
        <v>35563</v>
      </c>
      <c r="F356" t="s">
        <v>1102</v>
      </c>
      <c r="G356" t="s">
        <v>855</v>
      </c>
      <c r="I356" t="str">
        <f t="shared" si="36"/>
        <v>James Smith</v>
      </c>
      <c r="J356" t="s">
        <v>855</v>
      </c>
      <c r="P356" t="str">
        <f t="shared" si="37"/>
        <v>Nursing</v>
      </c>
      <c r="Q356" t="str">
        <f t="shared" si="38"/>
        <v/>
      </c>
      <c r="R356" t="str">
        <f t="shared" si="39"/>
        <v/>
      </c>
      <c r="S356" t="str">
        <f t="shared" si="40"/>
        <v/>
      </c>
      <c r="T356" t="str">
        <f t="shared" si="41"/>
        <v/>
      </c>
      <c r="V356" s="3" t="str">
        <f t="array" ref="V356">_xlfn.TEXTJOIN(", ", TRUE, IF(majors_data!$C$2:$C$101=P356, majors_data!$A$2:$A$101, ""))</f>
        <v>bcf5b4b8-c773-40a4-9ec1-9767753c0d44, 92ba9844-0c5e-4bfa-ad1c-ab41f8ac3d5e</v>
      </c>
      <c r="W356" s="3" t="str">
        <f t="array" ref="W356">_xlfn.TEXTJOIN(", ", TRUE, IF(majors_data!$C$2:$C$101=Q356, majors_data!$A$2:$A$101, ""))</f>
        <v/>
      </c>
      <c r="X356" s="3" t="str">
        <f t="array" ref="X356">_xlfn.TEXTJOIN(", ", TRUE, IF(majors_data!$C$2:$C$101=R356, majors_data!$A$2:$A$101, ""))</f>
        <v/>
      </c>
      <c r="Y356" s="3" t="str">
        <f t="array" ref="Y356">_xlfn.TEXTJOIN(", ", TRUE, IF(majors_data!$C$2:$C$101=S356, majors_data!$A$2:$A$101, ""))</f>
        <v/>
      </c>
      <c r="Z356" s="3" t="str">
        <f t="array" ref="Z356">_xlfn.TEXTJOIN(", ", TRUE, IF(majors_data!$C$2:$C$101=T356, majors_data!$A$2:$A$101, ""))</f>
        <v/>
      </c>
      <c r="AA356" s="3" t="str">
        <f t="shared" si="42"/>
        <v>bcf5b4b8-c773-40a4-9ec1-9767753c0d44, 92ba9844-0c5e-4bfa-ad1c-ab41f8ac3d5e</v>
      </c>
    </row>
    <row r="357" spans="1:27">
      <c r="A357" t="s">
        <v>1103</v>
      </c>
      <c r="B357" t="s">
        <v>30</v>
      </c>
      <c r="C357" t="s">
        <v>31</v>
      </c>
      <c r="D357" t="s">
        <v>32</v>
      </c>
      <c r="E357" s="1">
        <v>32648</v>
      </c>
      <c r="F357" t="s">
        <v>1104</v>
      </c>
      <c r="G357" t="s">
        <v>1105</v>
      </c>
      <c r="I357" t="str">
        <f t="shared" si="36"/>
        <v>Sarah Doe</v>
      </c>
      <c r="J357" t="s">
        <v>751</v>
      </c>
      <c r="K357" t="s">
        <v>17153</v>
      </c>
      <c r="L357" t="s">
        <v>17153</v>
      </c>
      <c r="M357" t="s">
        <v>17151</v>
      </c>
      <c r="P357" t="str">
        <f t="shared" si="37"/>
        <v>Criminal Justice</v>
      </c>
      <c r="Q357" t="str">
        <f t="shared" si="38"/>
        <v>Computer Science</v>
      </c>
      <c r="R357" t="str">
        <f t="shared" si="39"/>
        <v>Computer Science</v>
      </c>
      <c r="S357" t="str">
        <f t="shared" si="40"/>
        <v>Economics</v>
      </c>
      <c r="T357" t="str">
        <f t="shared" si="41"/>
        <v/>
      </c>
      <c r="V357" s="3" t="str">
        <f t="array" ref="V357">_xlfn.TEXTJOIN(", ", TRUE, IF(majors_data!$C$2:$C$101=P357, majors_data!$A$2:$A$101, ""))</f>
        <v>b43b2475-66e9-49df-b826-4dbb0bb15b8b, bd5df5b0-28d6-45d5-8637-31903ae85330</v>
      </c>
      <c r="W357" s="3" t="str">
        <f t="array" ref="W357">_xlfn.TEXTJOIN(", ", TRUE, IF(majors_data!$C$2:$C$101=Q357, majors_data!$A$2:$A$101, ""))</f>
        <v>12c5d420-9bbc-455d-9794-7780bc5fea5b, 036ab592-da37-4aac-ac4b-3a2eb132eb76, 91d3ffda-02df-4108-a302-e3764e021ccf</v>
      </c>
      <c r="X357" s="3" t="str">
        <f t="array" ref="X357">_xlfn.TEXTJOIN(", ", TRUE, IF(majors_data!$C$2:$C$101=R357, majors_data!$A$2:$A$101, ""))</f>
        <v>12c5d420-9bbc-455d-9794-7780bc5fea5b, 036ab592-da37-4aac-ac4b-3a2eb132eb76, 91d3ffda-02df-4108-a302-e3764e021ccf</v>
      </c>
      <c r="Y357" s="3" t="str">
        <f t="array" ref="Y357">_xlfn.TEXTJOIN(", ", TRUE, IF(majors_data!$C$2:$C$101=S357, majors_data!$A$2:$A$101, ""))</f>
        <v>2c4e188e-85c2-4366-b282-d70974be0631, d02446db-85a5-472f-be66-392204bff177, e2e80629-cfb6-4daa-b56c-6795ccdc4e48</v>
      </c>
      <c r="Z357" s="3" t="str">
        <f t="array" ref="Z357">_xlfn.TEXTJOIN(", ", TRUE, IF(majors_data!$C$2:$C$101=T357, majors_data!$A$2:$A$101, ""))</f>
        <v/>
      </c>
      <c r="AA357" s="3" t="str">
        <f t="shared" si="42"/>
        <v>b43b2475-66e9-49df-b826-4dbb0bb15b8b, bd5df5b0-28d6-45d5-8637-31903ae85330, 12c5d420-9bbc-455d-9794-7780bc5fea5b, 036ab592-da37-4aac-ac4b-3a2eb132eb76, 91d3ffda-02df-4108-a302-e3764e021ccf, 12c5d420-9bbc-455d-9794-7780bc5fea5b, 036ab592-da37-4aac-ac4b-3a2eb132eb76, 91d3ffda-02df-4108-a302-e3764e021ccf, 2c4e188e-85c2-4366-b282-d70974be0631, d02446db-85a5-472f-be66-392204bff177, e2e80629-cfb6-4daa-b56c-6795ccdc4e48</v>
      </c>
    </row>
    <row r="358" spans="1:27">
      <c r="A358" s="2" t="s">
        <v>1106</v>
      </c>
      <c r="B358" t="s">
        <v>14</v>
      </c>
      <c r="C358" t="s">
        <v>230</v>
      </c>
      <c r="D358" t="s">
        <v>231</v>
      </c>
      <c r="E358" s="1">
        <v>21449</v>
      </c>
      <c r="F358" t="s">
        <v>1107</v>
      </c>
      <c r="G358" t="s">
        <v>1108</v>
      </c>
      <c r="I358" t="str">
        <f t="shared" si="36"/>
        <v>Jane Johnson</v>
      </c>
      <c r="J358" t="s">
        <v>1309</v>
      </c>
      <c r="K358" t="s">
        <v>17124</v>
      </c>
      <c r="L358" t="s">
        <v>17136</v>
      </c>
      <c r="P358" t="str">
        <f t="shared" si="37"/>
        <v>Psychology</v>
      </c>
      <c r="Q358" t="str">
        <f t="shared" si="38"/>
        <v>Electrical Engineering</v>
      </c>
      <c r="R358" t="str">
        <f t="shared" si="39"/>
        <v>Music</v>
      </c>
      <c r="S358" t="str">
        <f t="shared" si="40"/>
        <v/>
      </c>
      <c r="T358" t="str">
        <f t="shared" si="41"/>
        <v/>
      </c>
      <c r="V358" s="3" t="str">
        <f t="array" ref="V358">_xlfn.TEXTJOIN(", ", TRUE, IF(majors_data!$C$2:$C$101=P358, majors_data!$A$2:$A$101, ""))</f>
        <v>4d0b9e50-43d1-4da0-af2b-97d510bab9e2, 049d0ea9-2055-46a4-b821-0cbf6e36e4d5, 37b5c1f9-c15a-4947-b64d-025dc64c5241</v>
      </c>
      <c r="W358" s="3" t="str">
        <f t="array" ref="W358">_xlfn.TEXTJOIN(", ", TRUE, IF(majors_data!$C$2:$C$101=Q358, majors_data!$A$2:$A$101, ""))</f>
        <v>19a8bee2-7566-411a-9919-61d44ccc81ef, e4aa68ec-6374-48d4-a36d-8ca39ac807a2, 058ec2ea-9361-4a0a-a0b1-c81e99f2349a</v>
      </c>
      <c r="X358" s="3" t="str">
        <f t="array" ref="X358">_xlfn.TEXTJOIN(", ", TRUE, IF(majors_data!$C$2:$C$101=R358, majors_data!$A$2:$A$101, ""))</f>
        <v>e00c66ff-cb22-45b1-a5e8-8b3cde249016, 9a1dc165-a7e3-4d94-96b3-aed7943cd257</v>
      </c>
      <c r="Y358" s="3" t="str">
        <f t="array" ref="Y358">_xlfn.TEXTJOIN(", ", TRUE, IF(majors_data!$C$2:$C$101=S358, majors_data!$A$2:$A$101, ""))</f>
        <v/>
      </c>
      <c r="Z358" s="3" t="str">
        <f t="array" ref="Z358">_xlfn.TEXTJOIN(", ", TRUE, IF(majors_data!$C$2:$C$101=T358, majors_data!$A$2:$A$101, ""))</f>
        <v/>
      </c>
      <c r="AA358" s="3" t="str">
        <f t="shared" si="42"/>
        <v>4d0b9e50-43d1-4da0-af2b-97d510bab9e2, 049d0ea9-2055-46a4-b821-0cbf6e36e4d5, 37b5c1f9-c15a-4947-b64d-025dc64c5241, 19a8bee2-7566-411a-9919-61d44ccc81ef, e4aa68ec-6374-48d4-a36d-8ca39ac807a2, 058ec2ea-9361-4a0a-a0b1-c81e99f2349a, e00c66ff-cb22-45b1-a5e8-8b3cde249016, 9a1dc165-a7e3-4d94-96b3-aed7943cd257</v>
      </c>
    </row>
    <row r="359" spans="1:27">
      <c r="A359" t="s">
        <v>1109</v>
      </c>
      <c r="B359" t="s">
        <v>119</v>
      </c>
      <c r="C359" t="s">
        <v>15</v>
      </c>
      <c r="D359" t="s">
        <v>756</v>
      </c>
      <c r="E359" s="1">
        <v>33564</v>
      </c>
      <c r="F359" t="s">
        <v>1110</v>
      </c>
      <c r="G359" t="s">
        <v>1111</v>
      </c>
      <c r="I359" t="str">
        <f t="shared" si="36"/>
        <v>Michael Wilson</v>
      </c>
      <c r="J359" t="s">
        <v>748</v>
      </c>
      <c r="K359" t="s">
        <v>17125</v>
      </c>
      <c r="L359" t="s">
        <v>17141</v>
      </c>
      <c r="M359" t="s">
        <v>17119</v>
      </c>
      <c r="P359" t="str">
        <f t="shared" si="37"/>
        <v>Sociology</v>
      </c>
      <c r="Q359" t="str">
        <f t="shared" si="38"/>
        <v>Marketing</v>
      </c>
      <c r="R359" t="str">
        <f t="shared" si="39"/>
        <v>English</v>
      </c>
      <c r="S359" t="str">
        <f t="shared" si="40"/>
        <v>Anthropology</v>
      </c>
      <c r="T359" t="str">
        <f t="shared" si="41"/>
        <v/>
      </c>
      <c r="V359" s="3" t="str">
        <f t="array" ref="V359">_xlfn.TEXTJOIN(", ", TRUE, IF(majors_data!$C$2:$C$101=P359, majors_data!$A$2:$A$101, ""))</f>
        <v>dda33b53-0fff-4371-8a45-35a2192e86e8, 34c2e9da-d62c-4fdd-ad94-7befd2595222, 9e9ca12c-4178-40b5-a715-f166244e3adb</v>
      </c>
      <c r="W359" s="3" t="str">
        <f t="array" ref="W359">_xlfn.TEXTJOIN(", ", TRUE, IF(majors_data!$C$2:$C$101=Q359, majors_data!$A$2:$A$101, ""))</f>
        <v>c782f52b-d7ac-47f5-836a-376e4fccf31f, cabf5871-d0d1-43aa-a1e0-7b054ea1f92a, 1f2a78f5-deae-438d-be76-6d733a7dac87</v>
      </c>
      <c r="X359" s="3" t="str">
        <f t="array" ref="X359">_xlfn.TEXTJOIN(", ", TRUE, IF(majors_data!$C$2:$C$101=R359, majors_data!$A$2:$A$101, ""))</f>
        <v>37979873-7c28-4b44-83ee-438c3e6810e9, e988d274-0abb-4d30-86fd-65f7e0f6b057, cc5f8133-74b9-43cc-b15e-b159a78b93fd</v>
      </c>
      <c r="Y359" s="3" t="str">
        <f t="array" ref="Y359">_xlfn.TEXTJOIN(", ", TRUE, IF(majors_data!$C$2:$C$101=S359, majors_data!$A$2:$A$101, ""))</f>
        <v>37b765f0-fc71-4c9c-838b-f3a5ce0706ff, 5538f94c-9d38-4c6c-ab29-0987d27ec313</v>
      </c>
      <c r="Z359" s="3" t="str">
        <f t="array" ref="Z359">_xlfn.TEXTJOIN(", ", TRUE, IF(majors_data!$C$2:$C$101=T359, majors_data!$A$2:$A$101, ""))</f>
        <v/>
      </c>
      <c r="AA359" s="3" t="str">
        <f t="shared" si="42"/>
        <v>dda33b53-0fff-4371-8a45-35a2192e86e8, 34c2e9da-d62c-4fdd-ad94-7befd2595222, 9e9ca12c-4178-40b5-a715-f166244e3adb, c782f52b-d7ac-47f5-836a-376e4fccf31f, cabf5871-d0d1-43aa-a1e0-7b054ea1f92a, 1f2a78f5-deae-438d-be76-6d733a7dac87, 37979873-7c28-4b44-83ee-438c3e6810e9, e988d274-0abb-4d30-86fd-65f7e0f6b057, cc5f8133-74b9-43cc-b15e-b159a78b93fd, 37b765f0-fc71-4c9c-838b-f3a5ce0706ff, 5538f94c-9d38-4c6c-ab29-0987d27ec313</v>
      </c>
    </row>
    <row r="360" spans="1:27">
      <c r="A360" t="s">
        <v>1112</v>
      </c>
      <c r="B360" t="s">
        <v>30</v>
      </c>
      <c r="C360" t="s">
        <v>42</v>
      </c>
      <c r="D360" t="s">
        <v>115</v>
      </c>
      <c r="E360" s="1">
        <v>25837</v>
      </c>
      <c r="F360" t="s">
        <v>1113</v>
      </c>
      <c r="I360" t="str">
        <f t="shared" si="36"/>
        <v>Sarah Moore</v>
      </c>
      <c r="P360" t="str">
        <f t="shared" si="37"/>
        <v/>
      </c>
      <c r="Q360" t="str">
        <f t="shared" si="38"/>
        <v/>
      </c>
      <c r="R360" t="str">
        <f t="shared" si="39"/>
        <v/>
      </c>
      <c r="S360" t="str">
        <f t="shared" si="40"/>
        <v/>
      </c>
      <c r="T360" t="str">
        <f t="shared" si="41"/>
        <v/>
      </c>
      <c r="V360" s="3" t="str">
        <f t="array" ref="V360">_xlfn.TEXTJOIN(", ", TRUE, IF(majors_data!$C$2:$C$101=P360, majors_data!$A$2:$A$101, ""))</f>
        <v/>
      </c>
      <c r="W360" s="3" t="str">
        <f t="array" ref="W360">_xlfn.TEXTJOIN(", ", TRUE, IF(majors_data!$C$2:$C$101=Q360, majors_data!$A$2:$A$101, ""))</f>
        <v/>
      </c>
      <c r="X360" s="3" t="str">
        <f t="array" ref="X360">_xlfn.TEXTJOIN(", ", TRUE, IF(majors_data!$C$2:$C$101=R360, majors_data!$A$2:$A$101, ""))</f>
        <v/>
      </c>
      <c r="Y360" s="3" t="str">
        <f t="array" ref="Y360">_xlfn.TEXTJOIN(", ", TRUE, IF(majors_data!$C$2:$C$101=S360, majors_data!$A$2:$A$101, ""))</f>
        <v/>
      </c>
      <c r="Z360" s="3" t="str">
        <f t="array" ref="Z360">_xlfn.TEXTJOIN(", ", TRUE, IF(majors_data!$C$2:$C$101=T360, majors_data!$A$2:$A$101, ""))</f>
        <v/>
      </c>
      <c r="AA360" s="3" t="str">
        <f t="shared" si="42"/>
        <v/>
      </c>
    </row>
    <row r="361" spans="1:27">
      <c r="A361" t="s">
        <v>1114</v>
      </c>
      <c r="B361" t="s">
        <v>36</v>
      </c>
      <c r="C361" t="s">
        <v>9</v>
      </c>
      <c r="D361" t="s">
        <v>617</v>
      </c>
      <c r="E361" s="1">
        <v>36614</v>
      </c>
      <c r="F361" t="s">
        <v>1115</v>
      </c>
      <c r="G361" t="s">
        <v>1116</v>
      </c>
      <c r="I361" t="str">
        <f t="shared" si="36"/>
        <v>Alice Taylor</v>
      </c>
      <c r="J361" t="s">
        <v>310</v>
      </c>
      <c r="K361" t="s">
        <v>17146</v>
      </c>
      <c r="L361" t="s">
        <v>17130</v>
      </c>
      <c r="P361" t="str">
        <f t="shared" si="37"/>
        <v>Economics</v>
      </c>
      <c r="Q361" t="str">
        <f t="shared" si="38"/>
        <v>Health Science</v>
      </c>
      <c r="R361" t="str">
        <f t="shared" si="39"/>
        <v>Education</v>
      </c>
      <c r="S361" t="str">
        <f t="shared" si="40"/>
        <v/>
      </c>
      <c r="T361" t="str">
        <f t="shared" si="41"/>
        <v/>
      </c>
      <c r="V361" s="3" t="str">
        <f t="array" ref="V361">_xlfn.TEXTJOIN(", ", TRUE, IF(majors_data!$C$2:$C$101=P361, majors_data!$A$2:$A$101, ""))</f>
        <v>2c4e188e-85c2-4366-b282-d70974be0631, d02446db-85a5-472f-be66-392204bff177, e2e80629-cfb6-4daa-b56c-6795ccdc4e48</v>
      </c>
      <c r="W361" s="3" t="str">
        <f t="array" ref="W361">_xlfn.TEXTJOIN(", ", TRUE, IF(majors_data!$C$2:$C$101=Q361, majors_data!$A$2:$A$101, ""))</f>
        <v>1eeb53c2-5e82-4c6a-a81f-bea4af78b2f8, 31a96803-e0b0-464c-b44c-14316de7195f</v>
      </c>
      <c r="X361" s="3" t="str">
        <f t="array" ref="X361">_xlfn.TEXTJOIN(", ", TRUE, IF(majors_data!$C$2:$C$101=R361, majors_data!$A$2:$A$101, ""))</f>
        <v>1e0ce7f9-cbf4-44c4-bfb7-725db39d17ea, dda17862-a51d-49f5-bc9f-b2caa7af10ef, 551cfc0c-5de9-4672-90a2-b0f5b644ed8c</v>
      </c>
      <c r="Y361" s="3" t="str">
        <f t="array" ref="Y361">_xlfn.TEXTJOIN(", ", TRUE, IF(majors_data!$C$2:$C$101=S361, majors_data!$A$2:$A$101, ""))</f>
        <v/>
      </c>
      <c r="Z361" s="3" t="str">
        <f t="array" ref="Z361">_xlfn.TEXTJOIN(", ", TRUE, IF(majors_data!$C$2:$C$101=T361, majors_data!$A$2:$A$101, ""))</f>
        <v/>
      </c>
      <c r="AA361" s="3" t="str">
        <f t="shared" si="42"/>
        <v>2c4e188e-85c2-4366-b282-d70974be0631, d02446db-85a5-472f-be66-392204bff177, e2e80629-cfb6-4daa-b56c-6795ccdc4e48, 1eeb53c2-5e82-4c6a-a81f-bea4af78b2f8, 31a96803-e0b0-464c-b44c-14316de7195f, 1e0ce7f9-cbf4-44c4-bfb7-725db39d17ea, dda17862-a51d-49f5-bc9f-b2caa7af10ef, 551cfc0c-5de9-4672-90a2-b0f5b644ed8c</v>
      </c>
    </row>
    <row r="362" spans="1:27">
      <c r="A362" t="s">
        <v>1117</v>
      </c>
      <c r="B362" t="s">
        <v>36</v>
      </c>
      <c r="C362" t="s">
        <v>80</v>
      </c>
      <c r="D362" t="s">
        <v>293</v>
      </c>
      <c r="E362" s="1">
        <v>22313</v>
      </c>
      <c r="F362" t="s">
        <v>1118</v>
      </c>
      <c r="I362" t="str">
        <f t="shared" si="36"/>
        <v>Alice Miller</v>
      </c>
      <c r="P362" t="str">
        <f t="shared" si="37"/>
        <v/>
      </c>
      <c r="Q362" t="str">
        <f t="shared" si="38"/>
        <v/>
      </c>
      <c r="R362" t="str">
        <f t="shared" si="39"/>
        <v/>
      </c>
      <c r="S362" t="str">
        <f t="shared" si="40"/>
        <v/>
      </c>
      <c r="T362" t="str">
        <f t="shared" si="41"/>
        <v/>
      </c>
      <c r="V362" s="3" t="str">
        <f t="array" ref="V362">_xlfn.TEXTJOIN(", ", TRUE, IF(majors_data!$C$2:$C$101=P362, majors_data!$A$2:$A$101, ""))</f>
        <v/>
      </c>
      <c r="W362" s="3" t="str">
        <f t="array" ref="W362">_xlfn.TEXTJOIN(", ", TRUE, IF(majors_data!$C$2:$C$101=Q362, majors_data!$A$2:$A$101, ""))</f>
        <v/>
      </c>
      <c r="X362" s="3" t="str">
        <f t="array" ref="X362">_xlfn.TEXTJOIN(", ", TRUE, IF(majors_data!$C$2:$C$101=R362, majors_data!$A$2:$A$101, ""))</f>
        <v/>
      </c>
      <c r="Y362" s="3" t="str">
        <f t="array" ref="Y362">_xlfn.TEXTJOIN(", ", TRUE, IF(majors_data!$C$2:$C$101=S362, majors_data!$A$2:$A$101, ""))</f>
        <v/>
      </c>
      <c r="Z362" s="3" t="str">
        <f t="array" ref="Z362">_xlfn.TEXTJOIN(", ", TRUE, IF(majors_data!$C$2:$C$101=T362, majors_data!$A$2:$A$101, ""))</f>
        <v/>
      </c>
      <c r="AA362" s="3" t="str">
        <f t="shared" si="42"/>
        <v/>
      </c>
    </row>
    <row r="363" spans="1:27">
      <c r="A363" s="2" t="s">
        <v>1119</v>
      </c>
      <c r="B363" t="s">
        <v>72</v>
      </c>
      <c r="C363" t="s">
        <v>80</v>
      </c>
      <c r="D363" t="s">
        <v>368</v>
      </c>
      <c r="E363" s="1">
        <v>32360</v>
      </c>
      <c r="F363" t="s">
        <v>1120</v>
      </c>
      <c r="G363" t="s">
        <v>1121</v>
      </c>
      <c r="I363" t="str">
        <f t="shared" si="36"/>
        <v>James Miller</v>
      </c>
      <c r="J363" t="s">
        <v>655</v>
      </c>
      <c r="K363" t="s">
        <v>17146</v>
      </c>
      <c r="L363" t="s">
        <v>17146</v>
      </c>
      <c r="M363" t="s">
        <v>17124</v>
      </c>
      <c r="N363" t="s">
        <v>17145</v>
      </c>
      <c r="P363" t="str">
        <f t="shared" si="37"/>
        <v>Education</v>
      </c>
      <c r="Q363" t="str">
        <f t="shared" si="38"/>
        <v>Health Science</v>
      </c>
      <c r="R363" t="str">
        <f t="shared" si="39"/>
        <v>Health Science</v>
      </c>
      <c r="S363" t="str">
        <f t="shared" si="40"/>
        <v>Electrical Engineering</v>
      </c>
      <c r="T363" t="str">
        <f t="shared" si="41"/>
        <v>Sociology</v>
      </c>
      <c r="V363" s="3" t="str">
        <f t="array" ref="V363">_xlfn.TEXTJOIN(", ", TRUE, IF(majors_data!$C$2:$C$101=P363, majors_data!$A$2:$A$101, ""))</f>
        <v>1e0ce7f9-cbf4-44c4-bfb7-725db39d17ea, dda17862-a51d-49f5-bc9f-b2caa7af10ef, 551cfc0c-5de9-4672-90a2-b0f5b644ed8c</v>
      </c>
      <c r="W363" s="3" t="str">
        <f t="array" ref="W363">_xlfn.TEXTJOIN(", ", TRUE, IF(majors_data!$C$2:$C$101=Q363, majors_data!$A$2:$A$101, ""))</f>
        <v>1eeb53c2-5e82-4c6a-a81f-bea4af78b2f8, 31a96803-e0b0-464c-b44c-14316de7195f</v>
      </c>
      <c r="X363" s="3" t="str">
        <f t="array" ref="X363">_xlfn.TEXTJOIN(", ", TRUE, IF(majors_data!$C$2:$C$101=R363, majors_data!$A$2:$A$101, ""))</f>
        <v>1eeb53c2-5e82-4c6a-a81f-bea4af78b2f8, 31a96803-e0b0-464c-b44c-14316de7195f</v>
      </c>
      <c r="Y363" s="3" t="str">
        <f t="array" ref="Y363">_xlfn.TEXTJOIN(", ", TRUE, IF(majors_data!$C$2:$C$101=S363, majors_data!$A$2:$A$101, ""))</f>
        <v>19a8bee2-7566-411a-9919-61d44ccc81ef, e4aa68ec-6374-48d4-a36d-8ca39ac807a2, 058ec2ea-9361-4a0a-a0b1-c81e99f2349a</v>
      </c>
      <c r="Z363" s="3" t="str">
        <f t="array" ref="Z363">_xlfn.TEXTJOIN(", ", TRUE, IF(majors_data!$C$2:$C$101=T363, majors_data!$A$2:$A$101, ""))</f>
        <v>dda33b53-0fff-4371-8a45-35a2192e86e8, 34c2e9da-d62c-4fdd-ad94-7befd2595222, 9e9ca12c-4178-40b5-a715-f166244e3adb</v>
      </c>
      <c r="AA363" s="3" t="str">
        <f t="shared" si="42"/>
        <v>1e0ce7f9-cbf4-44c4-bfb7-725db39d17ea, dda17862-a51d-49f5-bc9f-b2caa7af10ef, 551cfc0c-5de9-4672-90a2-b0f5b644ed8c, 1eeb53c2-5e82-4c6a-a81f-bea4af78b2f8, 31a96803-e0b0-464c-b44c-14316de7195f, 1eeb53c2-5e82-4c6a-a81f-bea4af78b2f8, 31a96803-e0b0-464c-b44c-14316de7195f, 19a8bee2-7566-411a-9919-61d44ccc81ef, e4aa68ec-6374-48d4-a36d-8ca39ac807a2, 058ec2ea-9361-4a0a-a0b1-c81e99f2349a, dda33b53-0fff-4371-8a45-35a2192e86e8, 34c2e9da-d62c-4fdd-ad94-7befd2595222, 9e9ca12c-4178-40b5-a715-f166244e3adb</v>
      </c>
    </row>
    <row r="364" spans="1:27">
      <c r="A364" t="s">
        <v>1122</v>
      </c>
      <c r="B364" t="s">
        <v>60</v>
      </c>
      <c r="C364" t="s">
        <v>230</v>
      </c>
      <c r="D364" t="s">
        <v>440</v>
      </c>
      <c r="E364" s="1">
        <v>19649</v>
      </c>
      <c r="F364" t="s">
        <v>1123</v>
      </c>
      <c r="I364" t="str">
        <f t="shared" si="36"/>
        <v>Bob Johnson</v>
      </c>
      <c r="P364" t="str">
        <f t="shared" si="37"/>
        <v/>
      </c>
      <c r="Q364" t="str">
        <f t="shared" si="38"/>
        <v/>
      </c>
      <c r="R364" t="str">
        <f t="shared" si="39"/>
        <v/>
      </c>
      <c r="S364" t="str">
        <f t="shared" si="40"/>
        <v/>
      </c>
      <c r="T364" t="str">
        <f t="shared" si="41"/>
        <v/>
      </c>
      <c r="V364" s="3" t="str">
        <f t="array" ref="V364">_xlfn.TEXTJOIN(", ", TRUE, IF(majors_data!$C$2:$C$101=P364, majors_data!$A$2:$A$101, ""))</f>
        <v/>
      </c>
      <c r="W364" s="3" t="str">
        <f t="array" ref="W364">_xlfn.TEXTJOIN(", ", TRUE, IF(majors_data!$C$2:$C$101=Q364, majors_data!$A$2:$A$101, ""))</f>
        <v/>
      </c>
      <c r="X364" s="3" t="str">
        <f t="array" ref="X364">_xlfn.TEXTJOIN(", ", TRUE, IF(majors_data!$C$2:$C$101=R364, majors_data!$A$2:$A$101, ""))</f>
        <v/>
      </c>
      <c r="Y364" s="3" t="str">
        <f t="array" ref="Y364">_xlfn.TEXTJOIN(", ", TRUE, IF(majors_data!$C$2:$C$101=S364, majors_data!$A$2:$A$101, ""))</f>
        <v/>
      </c>
      <c r="Z364" s="3" t="str">
        <f t="array" ref="Z364">_xlfn.TEXTJOIN(", ", TRUE, IF(majors_data!$C$2:$C$101=T364, majors_data!$A$2:$A$101, ""))</f>
        <v/>
      </c>
      <c r="AA364" s="3" t="str">
        <f t="shared" si="42"/>
        <v/>
      </c>
    </row>
    <row r="365" spans="1:27">
      <c r="A365" t="s">
        <v>1124</v>
      </c>
      <c r="B365" t="s">
        <v>36</v>
      </c>
      <c r="C365" t="s">
        <v>56</v>
      </c>
      <c r="D365" t="s">
        <v>567</v>
      </c>
      <c r="E365" s="1">
        <v>29951</v>
      </c>
      <c r="F365" t="s">
        <v>1125</v>
      </c>
      <c r="G365" t="s">
        <v>1126</v>
      </c>
      <c r="I365" t="str">
        <f t="shared" si="36"/>
        <v>Alice Smith</v>
      </c>
      <c r="J365" t="s">
        <v>83</v>
      </c>
      <c r="K365" t="s">
        <v>17154</v>
      </c>
      <c r="L365" t="s">
        <v>17136</v>
      </c>
      <c r="P365" t="str">
        <f t="shared" si="37"/>
        <v>Political Science</v>
      </c>
      <c r="Q365" t="str">
        <f t="shared" si="38"/>
        <v>Law</v>
      </c>
      <c r="R365" t="str">
        <f t="shared" si="39"/>
        <v>Music</v>
      </c>
      <c r="S365" t="str">
        <f t="shared" si="40"/>
        <v/>
      </c>
      <c r="T365" t="str">
        <f t="shared" si="41"/>
        <v/>
      </c>
      <c r="V365" s="3" t="str">
        <f t="array" ref="V365">_xlfn.TEXTJOIN(", ", TRUE, IF(majors_data!$C$2:$C$101=P365, majors_data!$A$2:$A$101, ""))</f>
        <v>4fc222e3-9728-408a-b24b-171c919f81ea, 7f5bc724-d171-406e-bf3b-cd9d868174f2, b32c172c-a1d5-4cc9-a1fc-f5f4b2365ea4</v>
      </c>
      <c r="W365" s="3" t="str">
        <f t="array" ref="W365">_xlfn.TEXTJOIN(", ", TRUE, IF(majors_data!$C$2:$C$101=Q365, majors_data!$A$2:$A$101, ""))</f>
        <v>4ae8186a-1c4d-4b5e-8e7e-385e8b3e9c79, fcda77f1-d71f-4cbe-bb5c-fb12877aec40</v>
      </c>
      <c r="X365" s="3" t="str">
        <f t="array" ref="X365">_xlfn.TEXTJOIN(", ", TRUE, IF(majors_data!$C$2:$C$101=R365, majors_data!$A$2:$A$101, ""))</f>
        <v>e00c66ff-cb22-45b1-a5e8-8b3cde249016, 9a1dc165-a7e3-4d94-96b3-aed7943cd257</v>
      </c>
      <c r="Y365" s="3" t="str">
        <f t="array" ref="Y365">_xlfn.TEXTJOIN(", ", TRUE, IF(majors_data!$C$2:$C$101=S365, majors_data!$A$2:$A$101, ""))</f>
        <v/>
      </c>
      <c r="Z365" s="3" t="str">
        <f t="array" ref="Z365">_xlfn.TEXTJOIN(", ", TRUE, IF(majors_data!$C$2:$C$101=T365, majors_data!$A$2:$A$101, ""))</f>
        <v/>
      </c>
      <c r="AA365" s="3" t="str">
        <f t="shared" si="42"/>
        <v>4fc222e3-9728-408a-b24b-171c919f81ea, 7f5bc724-d171-406e-bf3b-cd9d868174f2, b32c172c-a1d5-4cc9-a1fc-f5f4b2365ea4, 4ae8186a-1c4d-4b5e-8e7e-385e8b3e9c79, fcda77f1-d71f-4cbe-bb5c-fb12877aec40, e00c66ff-cb22-45b1-a5e8-8b3cde249016, 9a1dc165-a7e3-4d94-96b3-aed7943cd257</v>
      </c>
    </row>
    <row r="366" spans="1:27">
      <c r="A366" t="s">
        <v>1127</v>
      </c>
      <c r="B366" t="s">
        <v>119</v>
      </c>
      <c r="C366" t="s">
        <v>230</v>
      </c>
      <c r="D366" t="s">
        <v>387</v>
      </c>
      <c r="E366" s="1">
        <v>24243</v>
      </c>
      <c r="F366" t="s">
        <v>1128</v>
      </c>
      <c r="G366" t="s">
        <v>1129</v>
      </c>
      <c r="I366" t="str">
        <f t="shared" si="36"/>
        <v>Michael Johnson</v>
      </c>
      <c r="J366" t="s">
        <v>83</v>
      </c>
      <c r="K366" t="s">
        <v>17140</v>
      </c>
      <c r="L366" t="s">
        <v>17125</v>
      </c>
      <c r="M366" t="s">
        <v>17133</v>
      </c>
      <c r="P366" t="str">
        <f t="shared" si="37"/>
        <v>Political Science</v>
      </c>
      <c r="Q366" t="str">
        <f t="shared" si="38"/>
        <v>Philosophy</v>
      </c>
      <c r="R366" t="str">
        <f t="shared" si="39"/>
        <v>Marketing</v>
      </c>
      <c r="S366" t="str">
        <f t="shared" si="40"/>
        <v>Veterinary Medicine</v>
      </c>
      <c r="T366" t="str">
        <f t="shared" si="41"/>
        <v/>
      </c>
      <c r="V366" s="3" t="str">
        <f t="array" ref="V366">_xlfn.TEXTJOIN(", ", TRUE, IF(majors_data!$C$2:$C$101=P366, majors_data!$A$2:$A$101, ""))</f>
        <v>4fc222e3-9728-408a-b24b-171c919f81ea, 7f5bc724-d171-406e-bf3b-cd9d868174f2, b32c172c-a1d5-4cc9-a1fc-f5f4b2365ea4</v>
      </c>
      <c r="W366" s="3" t="str">
        <f t="array" ref="W366">_xlfn.TEXTJOIN(", ", TRUE, IF(majors_data!$C$2:$C$101=Q366, majors_data!$A$2:$A$101, ""))</f>
        <v>2390b2fb-f180-48d3-989d-5e359fdf867c, febd48e5-fa29-4288-94cf-a257e875bbc5, a680ecae-78a0-4d78-88cd-4f0163e7d4da</v>
      </c>
      <c r="X366" s="3" t="str">
        <f t="array" ref="X366">_xlfn.TEXTJOIN(", ", TRUE, IF(majors_data!$C$2:$C$101=R366, majors_data!$A$2:$A$101, ""))</f>
        <v>c782f52b-d7ac-47f5-836a-376e4fccf31f, cabf5871-d0d1-43aa-a1e0-7b054ea1f92a, 1f2a78f5-deae-438d-be76-6d733a7dac87</v>
      </c>
      <c r="Y366" s="3" t="str">
        <f t="array" ref="Y366">_xlfn.TEXTJOIN(", ", TRUE, IF(majors_data!$C$2:$C$101=S366, majors_data!$A$2:$A$101, ""))</f>
        <v>6b796d48-625b-4acf-96db-141d2e7d7b4b, e6f83c77-1538-4fec-934c-6a4ec6617268</v>
      </c>
      <c r="Z366" s="3" t="str">
        <f t="array" ref="Z366">_xlfn.TEXTJOIN(", ", TRUE, IF(majors_data!$C$2:$C$101=T366, majors_data!$A$2:$A$101, ""))</f>
        <v/>
      </c>
      <c r="AA366" s="3" t="str">
        <f t="shared" si="42"/>
        <v>4fc222e3-9728-408a-b24b-171c919f81ea, 7f5bc724-d171-406e-bf3b-cd9d868174f2, b32c172c-a1d5-4cc9-a1fc-f5f4b2365ea4, 2390b2fb-f180-48d3-989d-5e359fdf867c, febd48e5-fa29-4288-94cf-a257e875bbc5, a680ecae-78a0-4d78-88cd-4f0163e7d4da, c782f52b-d7ac-47f5-836a-376e4fccf31f, cabf5871-d0d1-43aa-a1e0-7b054ea1f92a, 1f2a78f5-deae-438d-be76-6d733a7dac87, 6b796d48-625b-4acf-96db-141d2e7d7b4b, e6f83c77-1538-4fec-934c-6a4ec6617268</v>
      </c>
    </row>
    <row r="367" spans="1:27">
      <c r="A367" t="s">
        <v>1130</v>
      </c>
      <c r="B367" t="s">
        <v>51</v>
      </c>
      <c r="C367" t="s">
        <v>37</v>
      </c>
      <c r="D367" t="s">
        <v>254</v>
      </c>
      <c r="E367" s="1">
        <v>31634</v>
      </c>
      <c r="F367" t="s">
        <v>1131</v>
      </c>
      <c r="I367" t="str">
        <f t="shared" si="36"/>
        <v>Emily Williams</v>
      </c>
      <c r="P367" t="str">
        <f t="shared" si="37"/>
        <v/>
      </c>
      <c r="Q367" t="str">
        <f t="shared" si="38"/>
        <v/>
      </c>
      <c r="R367" t="str">
        <f t="shared" si="39"/>
        <v/>
      </c>
      <c r="S367" t="str">
        <f t="shared" si="40"/>
        <v/>
      </c>
      <c r="T367" t="str">
        <f t="shared" si="41"/>
        <v/>
      </c>
      <c r="V367" s="3" t="str">
        <f t="array" ref="V367">_xlfn.TEXTJOIN(", ", TRUE, IF(majors_data!$C$2:$C$101=P367, majors_data!$A$2:$A$101, ""))</f>
        <v/>
      </c>
      <c r="W367" s="3" t="str">
        <f t="array" ref="W367">_xlfn.TEXTJOIN(", ", TRUE, IF(majors_data!$C$2:$C$101=Q367, majors_data!$A$2:$A$101, ""))</f>
        <v/>
      </c>
      <c r="X367" s="3" t="str">
        <f t="array" ref="X367">_xlfn.TEXTJOIN(", ", TRUE, IF(majors_data!$C$2:$C$101=R367, majors_data!$A$2:$A$101, ""))</f>
        <v/>
      </c>
      <c r="Y367" s="3" t="str">
        <f t="array" ref="Y367">_xlfn.TEXTJOIN(", ", TRUE, IF(majors_data!$C$2:$C$101=S367, majors_data!$A$2:$A$101, ""))</f>
        <v/>
      </c>
      <c r="Z367" s="3" t="str">
        <f t="array" ref="Z367">_xlfn.TEXTJOIN(", ", TRUE, IF(majors_data!$C$2:$C$101=T367, majors_data!$A$2:$A$101, ""))</f>
        <v/>
      </c>
      <c r="AA367" s="3" t="str">
        <f t="shared" si="42"/>
        <v/>
      </c>
    </row>
    <row r="368" spans="1:27">
      <c r="A368" t="s">
        <v>1132</v>
      </c>
      <c r="B368" t="s">
        <v>30</v>
      </c>
      <c r="C368" t="s">
        <v>230</v>
      </c>
      <c r="D368" t="s">
        <v>1095</v>
      </c>
      <c r="E368" s="1">
        <v>18506</v>
      </c>
      <c r="F368" t="s">
        <v>1133</v>
      </c>
      <c r="G368" t="s">
        <v>1134</v>
      </c>
      <c r="I368" t="str">
        <f t="shared" si="36"/>
        <v>Sarah Johnson</v>
      </c>
      <c r="J368" t="s">
        <v>748</v>
      </c>
      <c r="K368" t="s">
        <v>17153</v>
      </c>
      <c r="L368" t="s">
        <v>17147</v>
      </c>
      <c r="M368" t="s">
        <v>17149</v>
      </c>
      <c r="P368" t="str">
        <f t="shared" si="37"/>
        <v>Sociology</v>
      </c>
      <c r="Q368" t="str">
        <f t="shared" si="38"/>
        <v>Computer Science</v>
      </c>
      <c r="R368" t="str">
        <f t="shared" si="39"/>
        <v>Nursing</v>
      </c>
      <c r="S368" t="str">
        <f t="shared" si="40"/>
        <v>Chemistry</v>
      </c>
      <c r="T368" t="str">
        <f t="shared" si="41"/>
        <v/>
      </c>
      <c r="V368" s="3" t="str">
        <f t="array" ref="V368">_xlfn.TEXTJOIN(", ", TRUE, IF(majors_data!$C$2:$C$101=P368, majors_data!$A$2:$A$101, ""))</f>
        <v>dda33b53-0fff-4371-8a45-35a2192e86e8, 34c2e9da-d62c-4fdd-ad94-7befd2595222, 9e9ca12c-4178-40b5-a715-f166244e3adb</v>
      </c>
      <c r="W368" s="3" t="str">
        <f t="array" ref="W368">_xlfn.TEXTJOIN(", ", TRUE, IF(majors_data!$C$2:$C$101=Q368, majors_data!$A$2:$A$101, ""))</f>
        <v>12c5d420-9bbc-455d-9794-7780bc5fea5b, 036ab592-da37-4aac-ac4b-3a2eb132eb76, 91d3ffda-02df-4108-a302-e3764e021ccf</v>
      </c>
      <c r="X368" s="3" t="str">
        <f t="array" ref="X368">_xlfn.TEXTJOIN(", ", TRUE, IF(majors_data!$C$2:$C$101=R368, majors_data!$A$2:$A$101, ""))</f>
        <v>bcf5b4b8-c773-40a4-9ec1-9767753c0d44, 92ba9844-0c5e-4bfa-ad1c-ab41f8ac3d5e</v>
      </c>
      <c r="Y368" s="3" t="str">
        <f t="array" ref="Y368">_xlfn.TEXTJOIN(", ", TRUE, IF(majors_data!$C$2:$C$101=S368, majors_data!$A$2:$A$101, ""))</f>
        <v>3c0ebd74-4105-4532-a321-39bc3d6ab3d8, eac5b480-7e00-4d5e-add6-fc915fb2e8be, 32a60bdd-f493-4c44-a9e2-e45c0209be5e</v>
      </c>
      <c r="Z368" s="3" t="str">
        <f t="array" ref="Z368">_xlfn.TEXTJOIN(", ", TRUE, IF(majors_data!$C$2:$C$101=T368, majors_data!$A$2:$A$101, ""))</f>
        <v/>
      </c>
      <c r="AA368" s="3" t="str">
        <f t="shared" si="42"/>
        <v>dda33b53-0fff-4371-8a45-35a2192e86e8, 34c2e9da-d62c-4fdd-ad94-7befd2595222, 9e9ca12c-4178-40b5-a715-f166244e3adb, 12c5d420-9bbc-455d-9794-7780bc5fea5b, 036ab592-da37-4aac-ac4b-3a2eb132eb76, 91d3ffda-02df-4108-a302-e3764e021ccf, bcf5b4b8-c773-40a4-9ec1-9767753c0d44, 92ba9844-0c5e-4bfa-ad1c-ab41f8ac3d5e, 3c0ebd74-4105-4532-a321-39bc3d6ab3d8, eac5b480-7e00-4d5e-add6-fc915fb2e8be, 32a60bdd-f493-4c44-a9e2-e45c0209be5e</v>
      </c>
    </row>
    <row r="369" spans="1:27">
      <c r="A369" s="2" t="s">
        <v>1135</v>
      </c>
      <c r="B369" t="s">
        <v>25</v>
      </c>
      <c r="C369" t="s">
        <v>21</v>
      </c>
      <c r="D369" t="s">
        <v>77</v>
      </c>
      <c r="E369" s="1">
        <v>19467</v>
      </c>
      <c r="F369" t="s">
        <v>1136</v>
      </c>
      <c r="G369" t="s">
        <v>1137</v>
      </c>
      <c r="I369" t="str">
        <f t="shared" si="36"/>
        <v>Linda Brown</v>
      </c>
      <c r="J369" t="s">
        <v>840</v>
      </c>
      <c r="K369" t="s">
        <v>17152</v>
      </c>
      <c r="L369" t="s">
        <v>17140</v>
      </c>
      <c r="P369" t="str">
        <f t="shared" si="37"/>
        <v>Accounting</v>
      </c>
      <c r="Q369" t="str">
        <f t="shared" si="38"/>
        <v>Political Science</v>
      </c>
      <c r="R369" t="str">
        <f t="shared" si="39"/>
        <v>Philosophy</v>
      </c>
      <c r="S369" t="str">
        <f t="shared" si="40"/>
        <v/>
      </c>
      <c r="T369" t="str">
        <f t="shared" si="41"/>
        <v/>
      </c>
      <c r="V369" s="3" t="str">
        <f t="array" ref="V369">_xlfn.TEXTJOIN(", ", TRUE, IF(majors_data!$C$2:$C$101=P369, majors_data!$A$2:$A$101, ""))</f>
        <v>f66e3050-2b7f-4d30-bc1e-f1c26d6a2aa2, 16f85a4c-9e5b-4f05-ac70-25acb3032c48, d25284f4-c84e-48db-b41e-dc42085a55f9</v>
      </c>
      <c r="W369" s="3" t="str">
        <f t="array" ref="W369">_xlfn.TEXTJOIN(", ", TRUE, IF(majors_data!$C$2:$C$101=Q369, majors_data!$A$2:$A$101, ""))</f>
        <v>4fc222e3-9728-408a-b24b-171c919f81ea, 7f5bc724-d171-406e-bf3b-cd9d868174f2, b32c172c-a1d5-4cc9-a1fc-f5f4b2365ea4</v>
      </c>
      <c r="X369" s="3" t="str">
        <f t="array" ref="X369">_xlfn.TEXTJOIN(", ", TRUE, IF(majors_data!$C$2:$C$101=R369, majors_data!$A$2:$A$101, ""))</f>
        <v>2390b2fb-f180-48d3-989d-5e359fdf867c, febd48e5-fa29-4288-94cf-a257e875bbc5, a680ecae-78a0-4d78-88cd-4f0163e7d4da</v>
      </c>
      <c r="Y369" s="3" t="str">
        <f t="array" ref="Y369">_xlfn.TEXTJOIN(", ", TRUE, IF(majors_data!$C$2:$C$101=S369, majors_data!$A$2:$A$101, ""))</f>
        <v/>
      </c>
      <c r="Z369" s="3" t="str">
        <f t="array" ref="Z369">_xlfn.TEXTJOIN(", ", TRUE, IF(majors_data!$C$2:$C$101=T369, majors_data!$A$2:$A$101, ""))</f>
        <v/>
      </c>
      <c r="AA369" s="3" t="str">
        <f t="shared" si="42"/>
        <v>f66e3050-2b7f-4d30-bc1e-f1c26d6a2aa2, 16f85a4c-9e5b-4f05-ac70-25acb3032c48, d25284f4-c84e-48db-b41e-dc42085a55f9, 4fc222e3-9728-408a-b24b-171c919f81ea, 7f5bc724-d171-406e-bf3b-cd9d868174f2, b32c172c-a1d5-4cc9-a1fc-f5f4b2365ea4, 2390b2fb-f180-48d3-989d-5e359fdf867c, febd48e5-fa29-4288-94cf-a257e875bbc5, a680ecae-78a0-4d78-88cd-4f0163e7d4da</v>
      </c>
    </row>
    <row r="370" spans="1:27">
      <c r="A370" t="s">
        <v>1138</v>
      </c>
      <c r="B370" t="s">
        <v>119</v>
      </c>
      <c r="C370" t="s">
        <v>47</v>
      </c>
      <c r="D370" t="s">
        <v>995</v>
      </c>
      <c r="E370" s="1">
        <v>30019</v>
      </c>
      <c r="F370" t="s">
        <v>1139</v>
      </c>
      <c r="G370" t="s">
        <v>1140</v>
      </c>
      <c r="I370" t="str">
        <f t="shared" si="36"/>
        <v>Michael Davis</v>
      </c>
      <c r="J370" t="s">
        <v>173</v>
      </c>
      <c r="K370" t="s">
        <v>17122</v>
      </c>
      <c r="L370" t="s">
        <v>17138</v>
      </c>
      <c r="M370" t="s">
        <v>17152</v>
      </c>
      <c r="N370" t="s">
        <v>17125</v>
      </c>
      <c r="P370" t="str">
        <f t="shared" si="37"/>
        <v>Library Science</v>
      </c>
      <c r="Q370" t="str">
        <f t="shared" si="38"/>
        <v>Foreign Languages</v>
      </c>
      <c r="R370" t="str">
        <f t="shared" si="39"/>
        <v>Social Work</v>
      </c>
      <c r="S370" t="str">
        <f t="shared" si="40"/>
        <v>Political Science</v>
      </c>
      <c r="T370" t="str">
        <f t="shared" si="41"/>
        <v>Marketing</v>
      </c>
      <c r="V370" s="3" t="str">
        <f t="array" ref="V370">_xlfn.TEXTJOIN(", ", TRUE, IF(majors_data!$C$2:$C$101=P370, majors_data!$A$2:$A$101, ""))</f>
        <v>4ff85e34-9da3-47f2-beee-ec6175d82186, 450d53ce-7643-41e5-9d0d-b9d1eacead36</v>
      </c>
      <c r="W370" s="3" t="str">
        <f t="array" ref="W370">_xlfn.TEXTJOIN(", ", TRUE, IF(majors_data!$C$2:$C$101=Q370, majors_data!$A$2:$A$101, ""))</f>
        <v>6dfeb9a0-918b-4038-ae4f-63ab374b9311, 589319dd-8b62-4842-bb7a-855eef1f8d6e</v>
      </c>
      <c r="X370" s="3" t="str">
        <f t="array" ref="X370">_xlfn.TEXTJOIN(", ", TRUE, IF(majors_data!$C$2:$C$101=R370, majors_data!$A$2:$A$101, ""))</f>
        <v>8402b4cd-a049-4ae7-8649-16af0c4c8c62, 52e4d490-31bd-48ea-ab9b-8f9eaf720b12</v>
      </c>
      <c r="Y370" s="3" t="str">
        <f t="array" ref="Y370">_xlfn.TEXTJOIN(", ", TRUE, IF(majors_data!$C$2:$C$101=S370, majors_data!$A$2:$A$101, ""))</f>
        <v>4fc222e3-9728-408a-b24b-171c919f81ea, 7f5bc724-d171-406e-bf3b-cd9d868174f2, b32c172c-a1d5-4cc9-a1fc-f5f4b2365ea4</v>
      </c>
      <c r="Z370" s="3" t="str">
        <f t="array" ref="Z370">_xlfn.TEXTJOIN(", ", TRUE, IF(majors_data!$C$2:$C$101=T370, majors_data!$A$2:$A$101, ""))</f>
        <v>c782f52b-d7ac-47f5-836a-376e4fccf31f, cabf5871-d0d1-43aa-a1e0-7b054ea1f92a, 1f2a78f5-deae-438d-be76-6d733a7dac87</v>
      </c>
      <c r="AA370" s="3" t="str">
        <f t="shared" si="42"/>
        <v>4ff85e34-9da3-47f2-beee-ec6175d82186, 450d53ce-7643-41e5-9d0d-b9d1eacead36, 6dfeb9a0-918b-4038-ae4f-63ab374b9311, 589319dd-8b62-4842-bb7a-855eef1f8d6e, 8402b4cd-a049-4ae7-8649-16af0c4c8c62, 52e4d490-31bd-48ea-ab9b-8f9eaf720b12, 4fc222e3-9728-408a-b24b-171c919f81ea, 7f5bc724-d171-406e-bf3b-cd9d868174f2, b32c172c-a1d5-4cc9-a1fc-f5f4b2365ea4, c782f52b-d7ac-47f5-836a-376e4fccf31f, cabf5871-d0d1-43aa-a1e0-7b054ea1f92a, 1f2a78f5-deae-438d-be76-6d733a7dac87</v>
      </c>
    </row>
    <row r="371" spans="1:27">
      <c r="A371" t="s">
        <v>1141</v>
      </c>
      <c r="B371" t="s">
        <v>72</v>
      </c>
      <c r="C371" t="s">
        <v>31</v>
      </c>
      <c r="D371" t="s">
        <v>481</v>
      </c>
      <c r="E371" s="1">
        <v>22337</v>
      </c>
      <c r="F371" t="s">
        <v>1142</v>
      </c>
      <c r="I371" t="str">
        <f t="shared" si="36"/>
        <v>James Doe</v>
      </c>
      <c r="P371" t="str">
        <f t="shared" si="37"/>
        <v/>
      </c>
      <c r="Q371" t="str">
        <f t="shared" si="38"/>
        <v/>
      </c>
      <c r="R371" t="str">
        <f t="shared" si="39"/>
        <v/>
      </c>
      <c r="S371" t="str">
        <f t="shared" si="40"/>
        <v/>
      </c>
      <c r="T371" t="str">
        <f t="shared" si="41"/>
        <v/>
      </c>
      <c r="V371" s="3" t="str">
        <f t="array" ref="V371">_xlfn.TEXTJOIN(", ", TRUE, IF(majors_data!$C$2:$C$101=P371, majors_data!$A$2:$A$101, ""))</f>
        <v/>
      </c>
      <c r="W371" s="3" t="str">
        <f t="array" ref="W371">_xlfn.TEXTJOIN(", ", TRUE, IF(majors_data!$C$2:$C$101=Q371, majors_data!$A$2:$A$101, ""))</f>
        <v/>
      </c>
      <c r="X371" s="3" t="str">
        <f t="array" ref="X371">_xlfn.TEXTJOIN(", ", TRUE, IF(majors_data!$C$2:$C$101=R371, majors_data!$A$2:$A$101, ""))</f>
        <v/>
      </c>
      <c r="Y371" s="3" t="str">
        <f t="array" ref="Y371">_xlfn.TEXTJOIN(", ", TRUE, IF(majors_data!$C$2:$C$101=S371, majors_data!$A$2:$A$101, ""))</f>
        <v/>
      </c>
      <c r="Z371" s="3" t="str">
        <f t="array" ref="Z371">_xlfn.TEXTJOIN(", ", TRUE, IF(majors_data!$C$2:$C$101=T371, majors_data!$A$2:$A$101, ""))</f>
        <v/>
      </c>
      <c r="AA371" s="3" t="str">
        <f t="shared" si="42"/>
        <v/>
      </c>
    </row>
    <row r="372" spans="1:27">
      <c r="A372" t="s">
        <v>1143</v>
      </c>
      <c r="B372" t="s">
        <v>119</v>
      </c>
      <c r="C372" t="s">
        <v>230</v>
      </c>
      <c r="D372" t="s">
        <v>387</v>
      </c>
      <c r="E372" s="1">
        <v>30555</v>
      </c>
      <c r="F372" t="s">
        <v>1144</v>
      </c>
      <c r="G372" t="s">
        <v>1145</v>
      </c>
      <c r="I372" t="str">
        <f t="shared" si="36"/>
        <v>Michael Johnson</v>
      </c>
      <c r="J372" t="s">
        <v>40</v>
      </c>
      <c r="K372" t="s">
        <v>17149</v>
      </c>
      <c r="P372" t="str">
        <f t="shared" si="37"/>
        <v>Environmental Science</v>
      </c>
      <c r="Q372" t="str">
        <f t="shared" si="38"/>
        <v>Chemistry</v>
      </c>
      <c r="R372" t="str">
        <f t="shared" si="39"/>
        <v/>
      </c>
      <c r="S372" t="str">
        <f t="shared" si="40"/>
        <v/>
      </c>
      <c r="T372" t="str">
        <f t="shared" si="41"/>
        <v/>
      </c>
      <c r="V372" s="3" t="str">
        <f t="array" ref="V372">_xlfn.TEXTJOIN(", ", TRUE, IF(majors_data!$C$2:$C$101=P372, majors_data!$A$2:$A$101, ""))</f>
        <v>39af2a17-08ce-4282-8dd0-de4efe79980f, ce83ec69-0901-4423-87f6-92734cc8feb2</v>
      </c>
      <c r="W372" s="3" t="str">
        <f t="array" ref="W372">_xlfn.TEXTJOIN(", ", TRUE, IF(majors_data!$C$2:$C$101=Q372, majors_data!$A$2:$A$101, ""))</f>
        <v>3c0ebd74-4105-4532-a321-39bc3d6ab3d8, eac5b480-7e00-4d5e-add6-fc915fb2e8be, 32a60bdd-f493-4c44-a9e2-e45c0209be5e</v>
      </c>
      <c r="X372" s="3" t="str">
        <f t="array" ref="X372">_xlfn.TEXTJOIN(", ", TRUE, IF(majors_data!$C$2:$C$101=R372, majors_data!$A$2:$A$101, ""))</f>
        <v/>
      </c>
      <c r="Y372" s="3" t="str">
        <f t="array" ref="Y372">_xlfn.TEXTJOIN(", ", TRUE, IF(majors_data!$C$2:$C$101=S372, majors_data!$A$2:$A$101, ""))</f>
        <v/>
      </c>
      <c r="Z372" s="3" t="str">
        <f t="array" ref="Z372">_xlfn.TEXTJOIN(", ", TRUE, IF(majors_data!$C$2:$C$101=T372, majors_data!$A$2:$A$101, ""))</f>
        <v/>
      </c>
      <c r="AA372" s="3" t="str">
        <f t="shared" si="42"/>
        <v>39af2a17-08ce-4282-8dd0-de4efe79980f, ce83ec69-0901-4423-87f6-92734cc8feb2, 3c0ebd74-4105-4532-a321-39bc3d6ab3d8, eac5b480-7e00-4d5e-add6-fc915fb2e8be, 32a60bdd-f493-4c44-a9e2-e45c0209be5e</v>
      </c>
    </row>
    <row r="373" spans="1:27">
      <c r="A373" t="s">
        <v>1146</v>
      </c>
      <c r="B373" t="s">
        <v>20</v>
      </c>
      <c r="C373" t="s">
        <v>56</v>
      </c>
      <c r="D373" t="s">
        <v>57</v>
      </c>
      <c r="E373" s="1">
        <v>28242</v>
      </c>
      <c r="F373" t="s">
        <v>1147</v>
      </c>
      <c r="G373" t="s">
        <v>1148</v>
      </c>
      <c r="I373" t="str">
        <f t="shared" si="36"/>
        <v>John Smith</v>
      </c>
      <c r="J373" t="s">
        <v>1570</v>
      </c>
      <c r="K373" t="s">
        <v>17118</v>
      </c>
      <c r="L373" t="s">
        <v>17153</v>
      </c>
      <c r="M373" t="s">
        <v>17157</v>
      </c>
      <c r="N373" t="s">
        <v>17143</v>
      </c>
      <c r="P373" t="str">
        <f t="shared" si="37"/>
        <v>Mathematics</v>
      </c>
      <c r="Q373" t="str">
        <f t="shared" si="38"/>
        <v>Finance</v>
      </c>
      <c r="R373" t="str">
        <f t="shared" si="39"/>
        <v>Computer Science</v>
      </c>
      <c r="S373" t="str">
        <f t="shared" si="40"/>
        <v>Environmental Science</v>
      </c>
      <c r="T373" t="str">
        <f t="shared" si="41"/>
        <v>Communications</v>
      </c>
      <c r="V373" s="3" t="str">
        <f t="array" ref="V373">_xlfn.TEXTJOIN(", ", TRUE, IF(majors_data!$C$2:$C$101=P373, majors_data!$A$2:$A$101, ""))</f>
        <v>38b9874d-dd51-433a-bea9-2ef3ec79cb21, e3ae6951-0a5b-40c4-8b20-fd8b9ce4cecf, 4ad06de7-beaf-454c-aeda-59316f4a641c</v>
      </c>
      <c r="W373" s="3" t="str">
        <f t="array" ref="W373">_xlfn.TEXTJOIN(", ", TRUE, IF(majors_data!$C$2:$C$101=Q373, majors_data!$A$2:$A$101, ""))</f>
        <v>49f57722-52fb-47b6-8e1e-54de177e0d19, f89ddd78-e74e-469c-8808-241bd8c36f67, c6f0e3ea-fc4a-4768-a155-f0bf0b943717</v>
      </c>
      <c r="X373" s="3" t="str">
        <f t="array" ref="X373">_xlfn.TEXTJOIN(", ", TRUE, IF(majors_data!$C$2:$C$101=R373, majors_data!$A$2:$A$101, ""))</f>
        <v>12c5d420-9bbc-455d-9794-7780bc5fea5b, 036ab592-da37-4aac-ac4b-3a2eb132eb76, 91d3ffda-02df-4108-a302-e3764e021ccf</v>
      </c>
      <c r="Y373" s="3" t="str">
        <f t="array" ref="Y373">_xlfn.TEXTJOIN(", ", TRUE, IF(majors_data!$C$2:$C$101=S373, majors_data!$A$2:$A$101, ""))</f>
        <v>39af2a17-08ce-4282-8dd0-de4efe79980f, ce83ec69-0901-4423-87f6-92734cc8feb2</v>
      </c>
      <c r="Z373" s="3" t="str">
        <f t="array" ref="Z373">_xlfn.TEXTJOIN(", ", TRUE, IF(majors_data!$C$2:$C$101=T373, majors_data!$A$2:$A$101, ""))</f>
        <v>2c6e4248-da4d-4cb3-ac58-3cd04aa203fa, c8e9582b-d7bd-48cb-9cab-9f953712e952</v>
      </c>
      <c r="AA373" s="3" t="str">
        <f t="shared" si="42"/>
        <v>38b9874d-dd51-433a-bea9-2ef3ec79cb21, e3ae6951-0a5b-40c4-8b20-fd8b9ce4cecf, 4ad06de7-beaf-454c-aeda-59316f4a641c, 49f57722-52fb-47b6-8e1e-54de177e0d19, f89ddd78-e74e-469c-8808-241bd8c36f67, c6f0e3ea-fc4a-4768-a155-f0bf0b943717, 12c5d420-9bbc-455d-9794-7780bc5fea5b, 036ab592-da37-4aac-ac4b-3a2eb132eb76, 91d3ffda-02df-4108-a302-e3764e021ccf, 39af2a17-08ce-4282-8dd0-de4efe79980f, ce83ec69-0901-4423-87f6-92734cc8feb2, 2c6e4248-da4d-4cb3-ac58-3cd04aa203fa, c8e9582b-d7bd-48cb-9cab-9f953712e952</v>
      </c>
    </row>
    <row r="374" spans="1:27">
      <c r="A374" t="s">
        <v>1149</v>
      </c>
      <c r="B374" t="s">
        <v>8</v>
      </c>
      <c r="C374" t="s">
        <v>15</v>
      </c>
      <c r="D374" t="s">
        <v>341</v>
      </c>
      <c r="E374" s="1">
        <v>31179</v>
      </c>
      <c r="F374" t="s">
        <v>1150</v>
      </c>
      <c r="G374" t="s">
        <v>1151</v>
      </c>
      <c r="I374" t="str">
        <f t="shared" si="36"/>
        <v>David Wilson</v>
      </c>
      <c r="J374" t="s">
        <v>562</v>
      </c>
      <c r="K374" t="s">
        <v>17152</v>
      </c>
      <c r="L374" t="s">
        <v>17151</v>
      </c>
      <c r="M374" t="s">
        <v>17134</v>
      </c>
      <c r="N374" t="s">
        <v>17150</v>
      </c>
      <c r="P374" t="str">
        <f t="shared" si="37"/>
        <v>Geography</v>
      </c>
      <c r="Q374" t="str">
        <f t="shared" si="38"/>
        <v>Political Science</v>
      </c>
      <c r="R374" t="str">
        <f t="shared" si="39"/>
        <v>Economics</v>
      </c>
      <c r="S374" t="str">
        <f t="shared" si="40"/>
        <v>Journalism</v>
      </c>
      <c r="T374" t="str">
        <f t="shared" si="41"/>
        <v>Agriculture</v>
      </c>
      <c r="V374" s="3" t="str">
        <f t="array" ref="V374">_xlfn.TEXTJOIN(", ", TRUE, IF(majors_data!$C$2:$C$101=P374, majors_data!$A$2:$A$101, ""))</f>
        <v>5d92edf2-5248-4363-8e50-f18ad6a67a8c, b6f11273-e674-4c30-afa1-7ee62c1abb4b</v>
      </c>
      <c r="W374" s="3" t="str">
        <f t="array" ref="W374">_xlfn.TEXTJOIN(", ", TRUE, IF(majors_data!$C$2:$C$101=Q374, majors_data!$A$2:$A$101, ""))</f>
        <v>4fc222e3-9728-408a-b24b-171c919f81ea, 7f5bc724-d171-406e-bf3b-cd9d868174f2, b32c172c-a1d5-4cc9-a1fc-f5f4b2365ea4</v>
      </c>
      <c r="X374" s="3" t="str">
        <f t="array" ref="X374">_xlfn.TEXTJOIN(", ", TRUE, IF(majors_data!$C$2:$C$101=R374, majors_data!$A$2:$A$101, ""))</f>
        <v>2c4e188e-85c2-4366-b282-d70974be0631, d02446db-85a5-472f-be66-392204bff177, e2e80629-cfb6-4daa-b56c-6795ccdc4e48</v>
      </c>
      <c r="Y374" s="3" t="str">
        <f t="array" ref="Y374">_xlfn.TEXTJOIN(", ", TRUE, IF(majors_data!$C$2:$C$101=S374, majors_data!$A$2:$A$101, ""))</f>
        <v>3100982d-c037-4a3f-a3ed-83e66b248c8d, ebbcecbe-be84-4fb4-bb4e-6420356ebe5a</v>
      </c>
      <c r="Z374" s="3" t="str">
        <f t="array" ref="Z374">_xlfn.TEXTJOIN(", ", TRUE, IF(majors_data!$C$2:$C$101=T374, majors_data!$A$2:$A$101, ""))</f>
        <v>521b6a84-52f2-488c-b310-c95ae8ff1021, 15603f87-6ae3-403c-aad6-3cd82bdddc1e</v>
      </c>
      <c r="AA374" s="3" t="str">
        <f t="shared" si="42"/>
        <v>5d92edf2-5248-4363-8e50-f18ad6a67a8c, b6f11273-e674-4c30-afa1-7ee62c1abb4b, 4fc222e3-9728-408a-b24b-171c919f81ea, 7f5bc724-d171-406e-bf3b-cd9d868174f2, b32c172c-a1d5-4cc9-a1fc-f5f4b2365ea4, 2c4e188e-85c2-4366-b282-d70974be0631, d02446db-85a5-472f-be66-392204bff177, e2e80629-cfb6-4daa-b56c-6795ccdc4e48, 3100982d-c037-4a3f-a3ed-83e66b248c8d, ebbcecbe-be84-4fb4-bb4e-6420356ebe5a, 521b6a84-52f2-488c-b310-c95ae8ff1021, 15603f87-6ae3-403c-aad6-3cd82bdddc1e</v>
      </c>
    </row>
    <row r="375" spans="1:27">
      <c r="A375" t="s">
        <v>1152</v>
      </c>
      <c r="B375" t="s">
        <v>30</v>
      </c>
      <c r="C375" t="s">
        <v>230</v>
      </c>
      <c r="D375" t="s">
        <v>1095</v>
      </c>
      <c r="E375" s="1">
        <v>19270</v>
      </c>
      <c r="F375" t="s">
        <v>1153</v>
      </c>
      <c r="G375" t="s">
        <v>1154</v>
      </c>
      <c r="I375" t="str">
        <f t="shared" si="36"/>
        <v>Sarah Johnson</v>
      </c>
      <c r="J375" t="s">
        <v>1154</v>
      </c>
      <c r="P375" t="str">
        <f t="shared" si="37"/>
        <v>Linguistics</v>
      </c>
      <c r="Q375" t="str">
        <f t="shared" si="38"/>
        <v/>
      </c>
      <c r="R375" t="str">
        <f t="shared" si="39"/>
        <v/>
      </c>
      <c r="S375" t="str">
        <f t="shared" si="40"/>
        <v/>
      </c>
      <c r="T375" t="str">
        <f t="shared" si="41"/>
        <v/>
      </c>
      <c r="V375" s="3" t="str">
        <f t="array" ref="V375">_xlfn.TEXTJOIN(", ", TRUE, IF(majors_data!$C$2:$C$101=P375, majors_data!$A$2:$A$101, ""))</f>
        <v>cb7207d7-79d6-497f-a7e6-ceebd62576db, bc618e46-adeb-4bfa-a8dc-9e7a3bbad058</v>
      </c>
      <c r="W375" s="3" t="str">
        <f t="array" ref="W375">_xlfn.TEXTJOIN(", ", TRUE, IF(majors_data!$C$2:$C$101=Q375, majors_data!$A$2:$A$101, ""))</f>
        <v/>
      </c>
      <c r="X375" s="3" t="str">
        <f t="array" ref="X375">_xlfn.TEXTJOIN(", ", TRUE, IF(majors_data!$C$2:$C$101=R375, majors_data!$A$2:$A$101, ""))</f>
        <v/>
      </c>
      <c r="Y375" s="3" t="str">
        <f t="array" ref="Y375">_xlfn.TEXTJOIN(", ", TRUE, IF(majors_data!$C$2:$C$101=S375, majors_data!$A$2:$A$101, ""))</f>
        <v/>
      </c>
      <c r="Z375" s="3" t="str">
        <f t="array" ref="Z375">_xlfn.TEXTJOIN(", ", TRUE, IF(majors_data!$C$2:$C$101=T375, majors_data!$A$2:$A$101, ""))</f>
        <v/>
      </c>
      <c r="AA375" s="3" t="str">
        <f t="shared" si="42"/>
        <v>cb7207d7-79d6-497f-a7e6-ceebd62576db, bc618e46-adeb-4bfa-a8dc-9e7a3bbad058</v>
      </c>
    </row>
    <row r="376" spans="1:27">
      <c r="A376" t="s">
        <v>1155</v>
      </c>
      <c r="B376" t="s">
        <v>51</v>
      </c>
      <c r="C376" t="s">
        <v>9</v>
      </c>
      <c r="D376" t="s">
        <v>164</v>
      </c>
      <c r="E376" s="1">
        <v>32801</v>
      </c>
      <c r="F376" t="s">
        <v>1156</v>
      </c>
      <c r="I376" t="str">
        <f t="shared" si="36"/>
        <v>Emily Taylor</v>
      </c>
      <c r="P376" t="str">
        <f t="shared" si="37"/>
        <v/>
      </c>
      <c r="Q376" t="str">
        <f t="shared" si="38"/>
        <v/>
      </c>
      <c r="R376" t="str">
        <f t="shared" si="39"/>
        <v/>
      </c>
      <c r="S376" t="str">
        <f t="shared" si="40"/>
        <v/>
      </c>
      <c r="T376" t="str">
        <f t="shared" si="41"/>
        <v/>
      </c>
      <c r="V376" s="3" t="str">
        <f t="array" ref="V376">_xlfn.TEXTJOIN(", ", TRUE, IF(majors_data!$C$2:$C$101=P376, majors_data!$A$2:$A$101, ""))</f>
        <v/>
      </c>
      <c r="W376" s="3" t="str">
        <f t="array" ref="W376">_xlfn.TEXTJOIN(", ", TRUE, IF(majors_data!$C$2:$C$101=Q376, majors_data!$A$2:$A$101, ""))</f>
        <v/>
      </c>
      <c r="X376" s="3" t="str">
        <f t="array" ref="X376">_xlfn.TEXTJOIN(", ", TRUE, IF(majors_data!$C$2:$C$101=R376, majors_data!$A$2:$A$101, ""))</f>
        <v/>
      </c>
      <c r="Y376" s="3" t="str">
        <f t="array" ref="Y376">_xlfn.TEXTJOIN(", ", TRUE, IF(majors_data!$C$2:$C$101=S376, majors_data!$A$2:$A$101, ""))</f>
        <v/>
      </c>
      <c r="Z376" s="3" t="str">
        <f t="array" ref="Z376">_xlfn.TEXTJOIN(", ", TRUE, IF(majors_data!$C$2:$C$101=T376, majors_data!$A$2:$A$101, ""))</f>
        <v/>
      </c>
      <c r="AA376" s="3" t="str">
        <f t="shared" si="42"/>
        <v/>
      </c>
    </row>
    <row r="377" spans="1:27">
      <c r="A377" t="s">
        <v>1157</v>
      </c>
      <c r="B377" t="s">
        <v>72</v>
      </c>
      <c r="C377" t="s">
        <v>15</v>
      </c>
      <c r="D377" t="s">
        <v>288</v>
      </c>
      <c r="E377" s="1">
        <v>23930</v>
      </c>
      <c r="F377" t="s">
        <v>1158</v>
      </c>
      <c r="G377" t="s">
        <v>1159</v>
      </c>
      <c r="I377" t="str">
        <f t="shared" si="36"/>
        <v>James Wilson</v>
      </c>
      <c r="J377" t="s">
        <v>787</v>
      </c>
      <c r="K377" t="s">
        <v>17154</v>
      </c>
      <c r="L377" t="s">
        <v>17149</v>
      </c>
      <c r="M377" t="s">
        <v>17126</v>
      </c>
      <c r="N377" t="s">
        <v>17118</v>
      </c>
      <c r="P377" t="str">
        <f t="shared" si="37"/>
        <v>Finance</v>
      </c>
      <c r="Q377" t="str">
        <f t="shared" si="38"/>
        <v>Law</v>
      </c>
      <c r="R377" t="str">
        <f t="shared" si="39"/>
        <v>Chemistry</v>
      </c>
      <c r="S377" t="str">
        <f t="shared" si="40"/>
        <v>Biology</v>
      </c>
      <c r="T377" t="str">
        <f t="shared" si="41"/>
        <v>Finance</v>
      </c>
      <c r="V377" s="3" t="str">
        <f t="array" ref="V377">_xlfn.TEXTJOIN(", ", TRUE, IF(majors_data!$C$2:$C$101=P377, majors_data!$A$2:$A$101, ""))</f>
        <v>49f57722-52fb-47b6-8e1e-54de177e0d19, f89ddd78-e74e-469c-8808-241bd8c36f67, c6f0e3ea-fc4a-4768-a155-f0bf0b943717</v>
      </c>
      <c r="W377" s="3" t="str">
        <f t="array" ref="W377">_xlfn.TEXTJOIN(", ", TRUE, IF(majors_data!$C$2:$C$101=Q377, majors_data!$A$2:$A$101, ""))</f>
        <v>4ae8186a-1c4d-4b5e-8e7e-385e8b3e9c79, fcda77f1-d71f-4cbe-bb5c-fb12877aec40</v>
      </c>
      <c r="X377" s="3" t="str">
        <f t="array" ref="X377">_xlfn.TEXTJOIN(", ", TRUE, IF(majors_data!$C$2:$C$101=R377, majors_data!$A$2:$A$101, ""))</f>
        <v>3c0ebd74-4105-4532-a321-39bc3d6ab3d8, eac5b480-7e00-4d5e-add6-fc915fb2e8be, 32a60bdd-f493-4c44-a9e2-e45c0209be5e</v>
      </c>
      <c r="Y377" s="3" t="str">
        <f t="array" ref="Y377">_xlfn.TEXTJOIN(", ", TRUE, IF(majors_data!$C$2:$C$101=S377, majors_data!$A$2:$A$101, ""))</f>
        <v>b33ae65d-523e-48c6-b10e-59346e1c6523, 4e64e115-2f29-4046-95c6-3f34c14feb83, 2ab329ca-9f50-4c70-9698-f44934cf4b69</v>
      </c>
      <c r="Z377" s="3" t="str">
        <f t="array" ref="Z377">_xlfn.TEXTJOIN(", ", TRUE, IF(majors_data!$C$2:$C$101=T377, majors_data!$A$2:$A$101, ""))</f>
        <v>49f57722-52fb-47b6-8e1e-54de177e0d19, f89ddd78-e74e-469c-8808-241bd8c36f67, c6f0e3ea-fc4a-4768-a155-f0bf0b943717</v>
      </c>
      <c r="AA377" s="3" t="str">
        <f t="shared" si="42"/>
        <v>49f57722-52fb-47b6-8e1e-54de177e0d19, f89ddd78-e74e-469c-8808-241bd8c36f67, c6f0e3ea-fc4a-4768-a155-f0bf0b943717, 4ae8186a-1c4d-4b5e-8e7e-385e8b3e9c79, fcda77f1-d71f-4cbe-bb5c-fb12877aec40, 3c0ebd74-4105-4532-a321-39bc3d6ab3d8, eac5b480-7e00-4d5e-add6-fc915fb2e8be, 32a60bdd-f493-4c44-a9e2-e45c0209be5e, b33ae65d-523e-48c6-b10e-59346e1c6523, 4e64e115-2f29-4046-95c6-3f34c14feb83, 2ab329ca-9f50-4c70-9698-f44934cf4b69, 49f57722-52fb-47b6-8e1e-54de177e0d19, f89ddd78-e74e-469c-8808-241bd8c36f67, c6f0e3ea-fc4a-4768-a155-f0bf0b943717</v>
      </c>
    </row>
    <row r="378" spans="1:27">
      <c r="A378" t="s">
        <v>1160</v>
      </c>
      <c r="B378" t="s">
        <v>25</v>
      </c>
      <c r="C378" t="s">
        <v>230</v>
      </c>
      <c r="D378" t="s">
        <v>316</v>
      </c>
      <c r="E378" s="1">
        <v>21854</v>
      </c>
      <c r="F378" t="s">
        <v>1161</v>
      </c>
      <c r="I378" t="str">
        <f t="shared" si="36"/>
        <v>Linda Johnson</v>
      </c>
      <c r="P378" t="str">
        <f t="shared" si="37"/>
        <v/>
      </c>
      <c r="Q378" t="str">
        <f t="shared" si="38"/>
        <v/>
      </c>
      <c r="R378" t="str">
        <f t="shared" si="39"/>
        <v/>
      </c>
      <c r="S378" t="str">
        <f t="shared" si="40"/>
        <v/>
      </c>
      <c r="T378" t="str">
        <f t="shared" si="41"/>
        <v/>
      </c>
      <c r="V378" s="3" t="str">
        <f t="array" ref="V378">_xlfn.TEXTJOIN(", ", TRUE, IF(majors_data!$C$2:$C$101=P378, majors_data!$A$2:$A$101, ""))</f>
        <v/>
      </c>
      <c r="W378" s="3" t="str">
        <f t="array" ref="W378">_xlfn.TEXTJOIN(", ", TRUE, IF(majors_data!$C$2:$C$101=Q378, majors_data!$A$2:$A$101, ""))</f>
        <v/>
      </c>
      <c r="X378" s="3" t="str">
        <f t="array" ref="X378">_xlfn.TEXTJOIN(", ", TRUE, IF(majors_data!$C$2:$C$101=R378, majors_data!$A$2:$A$101, ""))</f>
        <v/>
      </c>
      <c r="Y378" s="3" t="str">
        <f t="array" ref="Y378">_xlfn.TEXTJOIN(", ", TRUE, IF(majors_data!$C$2:$C$101=S378, majors_data!$A$2:$A$101, ""))</f>
        <v/>
      </c>
      <c r="Z378" s="3" t="str">
        <f t="array" ref="Z378">_xlfn.TEXTJOIN(", ", TRUE, IF(majors_data!$C$2:$C$101=T378, majors_data!$A$2:$A$101, ""))</f>
        <v/>
      </c>
      <c r="AA378" s="3" t="str">
        <f t="shared" si="42"/>
        <v/>
      </c>
    </row>
    <row r="379" spans="1:27">
      <c r="A379" t="s">
        <v>1162</v>
      </c>
      <c r="B379" t="s">
        <v>72</v>
      </c>
      <c r="C379" t="s">
        <v>21</v>
      </c>
      <c r="D379" t="s">
        <v>428</v>
      </c>
      <c r="E379" s="1">
        <v>24321</v>
      </c>
      <c r="F379" t="s">
        <v>1163</v>
      </c>
      <c r="G379" t="s">
        <v>1164</v>
      </c>
      <c r="I379" t="str">
        <f t="shared" si="36"/>
        <v>James Brown</v>
      </c>
      <c r="J379" t="s">
        <v>83</v>
      </c>
      <c r="K379" t="s">
        <v>17126</v>
      </c>
      <c r="L379" t="s">
        <v>17124</v>
      </c>
      <c r="M379" t="s">
        <v>17154</v>
      </c>
      <c r="P379" t="str">
        <f t="shared" si="37"/>
        <v>Political Science</v>
      </c>
      <c r="Q379" t="str">
        <f t="shared" si="38"/>
        <v>Biology</v>
      </c>
      <c r="R379" t="str">
        <f t="shared" si="39"/>
        <v>Electrical Engineering</v>
      </c>
      <c r="S379" t="str">
        <f t="shared" si="40"/>
        <v>Law</v>
      </c>
      <c r="T379" t="str">
        <f t="shared" si="41"/>
        <v/>
      </c>
      <c r="V379" s="3" t="str">
        <f t="array" ref="V379">_xlfn.TEXTJOIN(", ", TRUE, IF(majors_data!$C$2:$C$101=P379, majors_data!$A$2:$A$101, ""))</f>
        <v>4fc222e3-9728-408a-b24b-171c919f81ea, 7f5bc724-d171-406e-bf3b-cd9d868174f2, b32c172c-a1d5-4cc9-a1fc-f5f4b2365ea4</v>
      </c>
      <c r="W379" s="3" t="str">
        <f t="array" ref="W379">_xlfn.TEXTJOIN(", ", TRUE, IF(majors_data!$C$2:$C$101=Q379, majors_data!$A$2:$A$101, ""))</f>
        <v>b33ae65d-523e-48c6-b10e-59346e1c6523, 4e64e115-2f29-4046-95c6-3f34c14feb83, 2ab329ca-9f50-4c70-9698-f44934cf4b69</v>
      </c>
      <c r="X379" s="3" t="str">
        <f t="array" ref="X379">_xlfn.TEXTJOIN(", ", TRUE, IF(majors_data!$C$2:$C$101=R379, majors_data!$A$2:$A$101, ""))</f>
        <v>19a8bee2-7566-411a-9919-61d44ccc81ef, e4aa68ec-6374-48d4-a36d-8ca39ac807a2, 058ec2ea-9361-4a0a-a0b1-c81e99f2349a</v>
      </c>
      <c r="Y379" s="3" t="str">
        <f t="array" ref="Y379">_xlfn.TEXTJOIN(", ", TRUE, IF(majors_data!$C$2:$C$101=S379, majors_data!$A$2:$A$101, ""))</f>
        <v>4ae8186a-1c4d-4b5e-8e7e-385e8b3e9c79, fcda77f1-d71f-4cbe-bb5c-fb12877aec40</v>
      </c>
      <c r="Z379" s="3" t="str">
        <f t="array" ref="Z379">_xlfn.TEXTJOIN(", ", TRUE, IF(majors_data!$C$2:$C$101=T379, majors_data!$A$2:$A$101, ""))</f>
        <v/>
      </c>
      <c r="AA379" s="3" t="str">
        <f t="shared" si="42"/>
        <v>4fc222e3-9728-408a-b24b-171c919f81ea, 7f5bc724-d171-406e-bf3b-cd9d868174f2, b32c172c-a1d5-4cc9-a1fc-f5f4b2365ea4, b33ae65d-523e-48c6-b10e-59346e1c6523, 4e64e115-2f29-4046-95c6-3f34c14feb83, 2ab329ca-9f50-4c70-9698-f44934cf4b69, 19a8bee2-7566-411a-9919-61d44ccc81ef, e4aa68ec-6374-48d4-a36d-8ca39ac807a2, 058ec2ea-9361-4a0a-a0b1-c81e99f2349a, 4ae8186a-1c4d-4b5e-8e7e-385e8b3e9c79, fcda77f1-d71f-4cbe-bb5c-fb12877aec40</v>
      </c>
    </row>
    <row r="380" spans="1:27">
      <c r="A380" t="s">
        <v>1165</v>
      </c>
      <c r="B380" t="s">
        <v>72</v>
      </c>
      <c r="C380" t="s">
        <v>47</v>
      </c>
      <c r="D380" t="s">
        <v>73</v>
      </c>
      <c r="E380" s="1">
        <v>35466</v>
      </c>
      <c r="F380" t="s">
        <v>1166</v>
      </c>
      <c r="G380" t="s">
        <v>1167</v>
      </c>
      <c r="I380" t="str">
        <f t="shared" si="36"/>
        <v>James Davis</v>
      </c>
      <c r="J380" t="s">
        <v>364</v>
      </c>
      <c r="K380" t="s">
        <v>17133</v>
      </c>
      <c r="P380" t="str">
        <f t="shared" si="37"/>
        <v>Chemistry</v>
      </c>
      <c r="Q380" t="str">
        <f t="shared" si="38"/>
        <v>Veterinary Medicine</v>
      </c>
      <c r="R380" t="str">
        <f t="shared" si="39"/>
        <v/>
      </c>
      <c r="S380" t="str">
        <f t="shared" si="40"/>
        <v/>
      </c>
      <c r="T380" t="str">
        <f t="shared" si="41"/>
        <v/>
      </c>
      <c r="V380" s="3" t="str">
        <f t="array" ref="V380">_xlfn.TEXTJOIN(", ", TRUE, IF(majors_data!$C$2:$C$101=P380, majors_data!$A$2:$A$101, ""))</f>
        <v>3c0ebd74-4105-4532-a321-39bc3d6ab3d8, eac5b480-7e00-4d5e-add6-fc915fb2e8be, 32a60bdd-f493-4c44-a9e2-e45c0209be5e</v>
      </c>
      <c r="W380" s="3" t="str">
        <f t="array" ref="W380">_xlfn.TEXTJOIN(", ", TRUE, IF(majors_data!$C$2:$C$101=Q380, majors_data!$A$2:$A$101, ""))</f>
        <v>6b796d48-625b-4acf-96db-141d2e7d7b4b, e6f83c77-1538-4fec-934c-6a4ec6617268</v>
      </c>
      <c r="X380" s="3" t="str">
        <f t="array" ref="X380">_xlfn.TEXTJOIN(", ", TRUE, IF(majors_data!$C$2:$C$101=R380, majors_data!$A$2:$A$101, ""))</f>
        <v/>
      </c>
      <c r="Y380" s="3" t="str">
        <f t="array" ref="Y380">_xlfn.TEXTJOIN(", ", TRUE, IF(majors_data!$C$2:$C$101=S380, majors_data!$A$2:$A$101, ""))</f>
        <v/>
      </c>
      <c r="Z380" s="3" t="str">
        <f t="array" ref="Z380">_xlfn.TEXTJOIN(", ", TRUE, IF(majors_data!$C$2:$C$101=T380, majors_data!$A$2:$A$101, ""))</f>
        <v/>
      </c>
      <c r="AA380" s="3" t="str">
        <f t="shared" si="42"/>
        <v>3c0ebd74-4105-4532-a321-39bc3d6ab3d8, eac5b480-7e00-4d5e-add6-fc915fb2e8be, 32a60bdd-f493-4c44-a9e2-e45c0209be5e, 6b796d48-625b-4acf-96db-141d2e7d7b4b, e6f83c77-1538-4fec-934c-6a4ec6617268</v>
      </c>
    </row>
    <row r="381" spans="1:27">
      <c r="A381" t="s">
        <v>1168</v>
      </c>
      <c r="B381" t="s">
        <v>14</v>
      </c>
      <c r="C381" t="s">
        <v>37</v>
      </c>
      <c r="D381" t="s">
        <v>710</v>
      </c>
      <c r="E381" s="1">
        <v>35798</v>
      </c>
      <c r="F381" t="s">
        <v>1169</v>
      </c>
      <c r="G381" t="s">
        <v>1170</v>
      </c>
      <c r="I381" t="str">
        <f t="shared" si="36"/>
        <v>Jane Williams</v>
      </c>
      <c r="J381" t="s">
        <v>83</v>
      </c>
      <c r="K381" t="s">
        <v>17128</v>
      </c>
      <c r="P381" t="str">
        <f t="shared" si="37"/>
        <v>Political Science</v>
      </c>
      <c r="Q381" t="str">
        <f t="shared" si="38"/>
        <v>Mathematics</v>
      </c>
      <c r="R381" t="str">
        <f t="shared" si="39"/>
        <v/>
      </c>
      <c r="S381" t="str">
        <f t="shared" si="40"/>
        <v/>
      </c>
      <c r="T381" t="str">
        <f t="shared" si="41"/>
        <v/>
      </c>
      <c r="V381" s="3" t="str">
        <f t="array" ref="V381">_xlfn.TEXTJOIN(", ", TRUE, IF(majors_data!$C$2:$C$101=P381, majors_data!$A$2:$A$101, ""))</f>
        <v>4fc222e3-9728-408a-b24b-171c919f81ea, 7f5bc724-d171-406e-bf3b-cd9d868174f2, b32c172c-a1d5-4cc9-a1fc-f5f4b2365ea4</v>
      </c>
      <c r="W381" s="3" t="str">
        <f t="array" ref="W381">_xlfn.TEXTJOIN(", ", TRUE, IF(majors_data!$C$2:$C$101=Q381, majors_data!$A$2:$A$101, ""))</f>
        <v>38b9874d-dd51-433a-bea9-2ef3ec79cb21, e3ae6951-0a5b-40c4-8b20-fd8b9ce4cecf, 4ad06de7-beaf-454c-aeda-59316f4a641c</v>
      </c>
      <c r="X381" s="3" t="str">
        <f t="array" ref="X381">_xlfn.TEXTJOIN(", ", TRUE, IF(majors_data!$C$2:$C$101=R381, majors_data!$A$2:$A$101, ""))</f>
        <v/>
      </c>
      <c r="Y381" s="3" t="str">
        <f t="array" ref="Y381">_xlfn.TEXTJOIN(", ", TRUE, IF(majors_data!$C$2:$C$101=S381, majors_data!$A$2:$A$101, ""))</f>
        <v/>
      </c>
      <c r="Z381" s="3" t="str">
        <f t="array" ref="Z381">_xlfn.TEXTJOIN(", ", TRUE, IF(majors_data!$C$2:$C$101=T381, majors_data!$A$2:$A$101, ""))</f>
        <v/>
      </c>
      <c r="AA381" s="3" t="str">
        <f t="shared" si="42"/>
        <v>4fc222e3-9728-408a-b24b-171c919f81ea, 7f5bc724-d171-406e-bf3b-cd9d868174f2, b32c172c-a1d5-4cc9-a1fc-f5f4b2365ea4, 38b9874d-dd51-433a-bea9-2ef3ec79cb21, e3ae6951-0a5b-40c4-8b20-fd8b9ce4cecf, 4ad06de7-beaf-454c-aeda-59316f4a641c</v>
      </c>
    </row>
    <row r="382" spans="1:27">
      <c r="A382" t="s">
        <v>1171</v>
      </c>
      <c r="B382" t="s">
        <v>51</v>
      </c>
      <c r="C382" t="s">
        <v>21</v>
      </c>
      <c r="D382" t="s">
        <v>52</v>
      </c>
      <c r="E382" s="1">
        <v>26073</v>
      </c>
      <c r="F382" t="s">
        <v>1172</v>
      </c>
      <c r="G382" t="s">
        <v>1173</v>
      </c>
      <c r="I382" t="str">
        <f t="shared" si="36"/>
        <v>Emily Brown</v>
      </c>
      <c r="J382" t="s">
        <v>1173</v>
      </c>
      <c r="P382" t="str">
        <f t="shared" si="37"/>
        <v>Architecture</v>
      </c>
      <c r="Q382" t="str">
        <f t="shared" si="38"/>
        <v/>
      </c>
      <c r="R382" t="str">
        <f t="shared" si="39"/>
        <v/>
      </c>
      <c r="S382" t="str">
        <f t="shared" si="40"/>
        <v/>
      </c>
      <c r="T382" t="str">
        <f t="shared" si="41"/>
        <v/>
      </c>
      <c r="V382" s="3" t="str">
        <f t="array" ref="V382">_xlfn.TEXTJOIN(", ", TRUE, IF(majors_data!$C$2:$C$101=P382, majors_data!$A$2:$A$101, ""))</f>
        <v>e0bad25d-7fb1-4dd7-a0e8-a11b41dcd281, 5e03ed8a-d9fb-4271-aa1d-73df523dcc57</v>
      </c>
      <c r="W382" s="3" t="str">
        <f t="array" ref="W382">_xlfn.TEXTJOIN(", ", TRUE, IF(majors_data!$C$2:$C$101=Q382, majors_data!$A$2:$A$101, ""))</f>
        <v/>
      </c>
      <c r="X382" s="3" t="str">
        <f t="array" ref="X382">_xlfn.TEXTJOIN(", ", TRUE, IF(majors_data!$C$2:$C$101=R382, majors_data!$A$2:$A$101, ""))</f>
        <v/>
      </c>
      <c r="Y382" s="3" t="str">
        <f t="array" ref="Y382">_xlfn.TEXTJOIN(", ", TRUE, IF(majors_data!$C$2:$C$101=S382, majors_data!$A$2:$A$101, ""))</f>
        <v/>
      </c>
      <c r="Z382" s="3" t="str">
        <f t="array" ref="Z382">_xlfn.TEXTJOIN(", ", TRUE, IF(majors_data!$C$2:$C$101=T382, majors_data!$A$2:$A$101, ""))</f>
        <v/>
      </c>
      <c r="AA382" s="3" t="str">
        <f t="shared" si="42"/>
        <v>e0bad25d-7fb1-4dd7-a0e8-a11b41dcd281, 5e03ed8a-d9fb-4271-aa1d-73df523dcc57</v>
      </c>
    </row>
    <row r="383" spans="1:27">
      <c r="A383" t="s">
        <v>1174</v>
      </c>
      <c r="B383" t="s">
        <v>60</v>
      </c>
      <c r="C383" t="s">
        <v>9</v>
      </c>
      <c r="D383" t="s">
        <v>207</v>
      </c>
      <c r="E383" s="1">
        <v>19216</v>
      </c>
      <c r="F383" t="s">
        <v>1175</v>
      </c>
      <c r="G383" t="s">
        <v>1176</v>
      </c>
      <c r="I383" t="str">
        <f t="shared" si="36"/>
        <v>Bob Taylor</v>
      </c>
      <c r="J383" t="s">
        <v>835</v>
      </c>
      <c r="K383" t="s">
        <v>17137</v>
      </c>
      <c r="L383" t="s">
        <v>17147</v>
      </c>
      <c r="P383" t="str">
        <f t="shared" si="37"/>
        <v>English</v>
      </c>
      <c r="Q383" t="str">
        <f t="shared" si="38"/>
        <v>Mechanical Engineering</v>
      </c>
      <c r="R383" t="str">
        <f t="shared" si="39"/>
        <v>Nursing</v>
      </c>
      <c r="S383" t="str">
        <f t="shared" si="40"/>
        <v/>
      </c>
      <c r="T383" t="str">
        <f t="shared" si="41"/>
        <v/>
      </c>
      <c r="V383" s="3" t="str">
        <f t="array" ref="V383">_xlfn.TEXTJOIN(", ", TRUE, IF(majors_data!$C$2:$C$101=P383, majors_data!$A$2:$A$101, ""))</f>
        <v>37979873-7c28-4b44-83ee-438c3e6810e9, e988d274-0abb-4d30-86fd-65f7e0f6b057, cc5f8133-74b9-43cc-b15e-b159a78b93fd</v>
      </c>
      <c r="W383" s="3" t="str">
        <f t="array" ref="W383">_xlfn.TEXTJOIN(", ", TRUE, IF(majors_data!$C$2:$C$101=Q383, majors_data!$A$2:$A$101, ""))</f>
        <v>d3d06262-f539-4a05-9e71-6e6113e9529b, efbed11c-6828-4d9a-bdc3-ffadce27497e, ab3572a8-144f-4148-9862-465bd9d7148b</v>
      </c>
      <c r="X383" s="3" t="str">
        <f t="array" ref="X383">_xlfn.TEXTJOIN(", ", TRUE, IF(majors_data!$C$2:$C$101=R383, majors_data!$A$2:$A$101, ""))</f>
        <v>bcf5b4b8-c773-40a4-9ec1-9767753c0d44, 92ba9844-0c5e-4bfa-ad1c-ab41f8ac3d5e</v>
      </c>
      <c r="Y383" s="3" t="str">
        <f t="array" ref="Y383">_xlfn.TEXTJOIN(", ", TRUE, IF(majors_data!$C$2:$C$101=S383, majors_data!$A$2:$A$101, ""))</f>
        <v/>
      </c>
      <c r="Z383" s="3" t="str">
        <f t="array" ref="Z383">_xlfn.TEXTJOIN(", ", TRUE, IF(majors_data!$C$2:$C$101=T383, majors_data!$A$2:$A$101, ""))</f>
        <v/>
      </c>
      <c r="AA383" s="3" t="str">
        <f t="shared" si="42"/>
        <v>37979873-7c28-4b44-83ee-438c3e6810e9, e988d274-0abb-4d30-86fd-65f7e0f6b057, cc5f8133-74b9-43cc-b15e-b159a78b93fd, d3d06262-f539-4a05-9e71-6e6113e9529b, efbed11c-6828-4d9a-bdc3-ffadce27497e, ab3572a8-144f-4148-9862-465bd9d7148b, bcf5b4b8-c773-40a4-9ec1-9767753c0d44, 92ba9844-0c5e-4bfa-ad1c-ab41f8ac3d5e</v>
      </c>
    </row>
    <row r="384" spans="1:27">
      <c r="A384" t="s">
        <v>1177</v>
      </c>
      <c r="B384" t="s">
        <v>8</v>
      </c>
      <c r="C384" t="s">
        <v>80</v>
      </c>
      <c r="D384" t="s">
        <v>81</v>
      </c>
      <c r="E384" s="1">
        <v>22204</v>
      </c>
      <c r="F384" t="s">
        <v>1178</v>
      </c>
      <c r="G384" t="s">
        <v>1179</v>
      </c>
      <c r="I384" t="str">
        <f t="shared" si="36"/>
        <v>David Miller</v>
      </c>
      <c r="J384" t="s">
        <v>476</v>
      </c>
      <c r="K384" t="s">
        <v>17130</v>
      </c>
      <c r="L384" t="s">
        <v>17139</v>
      </c>
      <c r="P384" t="str">
        <f t="shared" si="37"/>
        <v>Agriculture</v>
      </c>
      <c r="Q384" t="str">
        <f t="shared" si="38"/>
        <v>Education</v>
      </c>
      <c r="R384" t="str">
        <f t="shared" si="39"/>
        <v>Urban Planning</v>
      </c>
      <c r="S384" t="str">
        <f t="shared" si="40"/>
        <v/>
      </c>
      <c r="T384" t="str">
        <f t="shared" si="41"/>
        <v/>
      </c>
      <c r="V384" s="3" t="str">
        <f t="array" ref="V384">_xlfn.TEXTJOIN(", ", TRUE, IF(majors_data!$C$2:$C$101=P384, majors_data!$A$2:$A$101, ""))</f>
        <v>521b6a84-52f2-488c-b310-c95ae8ff1021, 15603f87-6ae3-403c-aad6-3cd82bdddc1e</v>
      </c>
      <c r="W384" s="3" t="str">
        <f t="array" ref="W384">_xlfn.TEXTJOIN(", ", TRUE, IF(majors_data!$C$2:$C$101=Q384, majors_data!$A$2:$A$101, ""))</f>
        <v>1e0ce7f9-cbf4-44c4-bfb7-725db39d17ea, dda17862-a51d-49f5-bc9f-b2caa7af10ef, 551cfc0c-5de9-4672-90a2-b0f5b644ed8c</v>
      </c>
      <c r="X384" s="3" t="str">
        <f t="array" ref="X384">_xlfn.TEXTJOIN(", ", TRUE, IF(majors_data!$C$2:$C$101=R384, majors_data!$A$2:$A$101, ""))</f>
        <v>fa7f1f45-106f-4e8d-bd8c-cce0fd276256, 9630ccdb-1fb5-411d-a129-562993ba0569</v>
      </c>
      <c r="Y384" s="3" t="str">
        <f t="array" ref="Y384">_xlfn.TEXTJOIN(", ", TRUE, IF(majors_data!$C$2:$C$101=S384, majors_data!$A$2:$A$101, ""))</f>
        <v/>
      </c>
      <c r="Z384" s="3" t="str">
        <f t="array" ref="Z384">_xlfn.TEXTJOIN(", ", TRUE, IF(majors_data!$C$2:$C$101=T384, majors_data!$A$2:$A$101, ""))</f>
        <v/>
      </c>
      <c r="AA384" s="3" t="str">
        <f t="shared" si="42"/>
        <v>521b6a84-52f2-488c-b310-c95ae8ff1021, 15603f87-6ae3-403c-aad6-3cd82bdddc1e, 1e0ce7f9-cbf4-44c4-bfb7-725db39d17ea, dda17862-a51d-49f5-bc9f-b2caa7af10ef, 551cfc0c-5de9-4672-90a2-b0f5b644ed8c, fa7f1f45-106f-4e8d-bd8c-cce0fd276256, 9630ccdb-1fb5-411d-a129-562993ba0569</v>
      </c>
    </row>
    <row r="385" spans="1:27">
      <c r="A385" t="s">
        <v>1180</v>
      </c>
      <c r="B385" t="s">
        <v>36</v>
      </c>
      <c r="C385" t="s">
        <v>47</v>
      </c>
      <c r="D385" t="s">
        <v>48</v>
      </c>
      <c r="E385" s="1">
        <v>21457</v>
      </c>
      <c r="F385" t="s">
        <v>1181</v>
      </c>
      <c r="G385" t="s">
        <v>559</v>
      </c>
      <c r="I385" t="str">
        <f t="shared" si="36"/>
        <v>Alice Davis</v>
      </c>
      <c r="J385" t="s">
        <v>559</v>
      </c>
      <c r="P385" t="str">
        <f t="shared" si="37"/>
        <v>Marketing</v>
      </c>
      <c r="Q385" t="str">
        <f t="shared" si="38"/>
        <v/>
      </c>
      <c r="R385" t="str">
        <f t="shared" si="39"/>
        <v/>
      </c>
      <c r="S385" t="str">
        <f t="shared" si="40"/>
        <v/>
      </c>
      <c r="T385" t="str">
        <f t="shared" si="41"/>
        <v/>
      </c>
      <c r="V385" s="3" t="str">
        <f t="array" ref="V385">_xlfn.TEXTJOIN(", ", TRUE, IF(majors_data!$C$2:$C$101=P385, majors_data!$A$2:$A$101, ""))</f>
        <v>c782f52b-d7ac-47f5-836a-376e4fccf31f, cabf5871-d0d1-43aa-a1e0-7b054ea1f92a, 1f2a78f5-deae-438d-be76-6d733a7dac87</v>
      </c>
      <c r="W385" s="3" t="str">
        <f t="array" ref="W385">_xlfn.TEXTJOIN(", ", TRUE, IF(majors_data!$C$2:$C$101=Q385, majors_data!$A$2:$A$101, ""))</f>
        <v/>
      </c>
      <c r="X385" s="3" t="str">
        <f t="array" ref="X385">_xlfn.TEXTJOIN(", ", TRUE, IF(majors_data!$C$2:$C$101=R385, majors_data!$A$2:$A$101, ""))</f>
        <v/>
      </c>
      <c r="Y385" s="3" t="str">
        <f t="array" ref="Y385">_xlfn.TEXTJOIN(", ", TRUE, IF(majors_data!$C$2:$C$101=S385, majors_data!$A$2:$A$101, ""))</f>
        <v/>
      </c>
      <c r="Z385" s="3" t="str">
        <f t="array" ref="Z385">_xlfn.TEXTJOIN(", ", TRUE, IF(majors_data!$C$2:$C$101=T385, majors_data!$A$2:$A$101, ""))</f>
        <v/>
      </c>
      <c r="AA385" s="3" t="str">
        <f t="shared" si="42"/>
        <v>c782f52b-d7ac-47f5-836a-376e4fccf31f, cabf5871-d0d1-43aa-a1e0-7b054ea1f92a, 1f2a78f5-deae-438d-be76-6d733a7dac87</v>
      </c>
    </row>
    <row r="386" spans="1:27">
      <c r="A386" t="s">
        <v>1182</v>
      </c>
      <c r="B386" t="s">
        <v>51</v>
      </c>
      <c r="C386" t="s">
        <v>80</v>
      </c>
      <c r="D386" t="s">
        <v>332</v>
      </c>
      <c r="E386" s="1">
        <v>19725</v>
      </c>
      <c r="F386" t="s">
        <v>1183</v>
      </c>
      <c r="G386" t="s">
        <v>1184</v>
      </c>
      <c r="I386" t="str">
        <f t="shared" si="36"/>
        <v>Emily Miller</v>
      </c>
      <c r="J386" t="s">
        <v>1184</v>
      </c>
      <c r="P386" t="str">
        <f t="shared" si="37"/>
        <v>Music</v>
      </c>
      <c r="Q386" t="str">
        <f t="shared" si="38"/>
        <v/>
      </c>
      <c r="R386" t="str">
        <f t="shared" si="39"/>
        <v/>
      </c>
      <c r="S386" t="str">
        <f t="shared" si="40"/>
        <v/>
      </c>
      <c r="T386" t="str">
        <f t="shared" si="41"/>
        <v/>
      </c>
      <c r="V386" s="3" t="str">
        <f t="array" ref="V386">_xlfn.TEXTJOIN(", ", TRUE, IF(majors_data!$C$2:$C$101=P386, majors_data!$A$2:$A$101, ""))</f>
        <v>e00c66ff-cb22-45b1-a5e8-8b3cde249016, 9a1dc165-a7e3-4d94-96b3-aed7943cd257</v>
      </c>
      <c r="W386" s="3" t="str">
        <f t="array" ref="W386">_xlfn.TEXTJOIN(", ", TRUE, IF(majors_data!$C$2:$C$101=Q386, majors_data!$A$2:$A$101, ""))</f>
        <v/>
      </c>
      <c r="X386" s="3" t="str">
        <f t="array" ref="X386">_xlfn.TEXTJOIN(", ", TRUE, IF(majors_data!$C$2:$C$101=R386, majors_data!$A$2:$A$101, ""))</f>
        <v/>
      </c>
      <c r="Y386" s="3" t="str">
        <f t="array" ref="Y386">_xlfn.TEXTJOIN(", ", TRUE, IF(majors_data!$C$2:$C$101=S386, majors_data!$A$2:$A$101, ""))</f>
        <v/>
      </c>
      <c r="Z386" s="3" t="str">
        <f t="array" ref="Z386">_xlfn.TEXTJOIN(", ", TRUE, IF(majors_data!$C$2:$C$101=T386, majors_data!$A$2:$A$101, ""))</f>
        <v/>
      </c>
      <c r="AA386" s="3" t="str">
        <f t="shared" si="42"/>
        <v>e00c66ff-cb22-45b1-a5e8-8b3cde249016, 9a1dc165-a7e3-4d94-96b3-aed7943cd257</v>
      </c>
    </row>
    <row r="387" spans="1:27">
      <c r="A387" t="s">
        <v>1185</v>
      </c>
      <c r="B387" t="s">
        <v>36</v>
      </c>
      <c r="C387" t="s">
        <v>230</v>
      </c>
      <c r="D387" t="s">
        <v>378</v>
      </c>
      <c r="E387" s="1">
        <v>22090</v>
      </c>
      <c r="F387" t="s">
        <v>1186</v>
      </c>
      <c r="G387" t="s">
        <v>1187</v>
      </c>
      <c r="I387" t="str">
        <f t="shared" ref="I387:I450" si="43">_xlfn.CONCAT(B387," ",C387)</f>
        <v>Alice Johnson</v>
      </c>
      <c r="J387" t="s">
        <v>1154</v>
      </c>
      <c r="K387" t="s">
        <v>17134</v>
      </c>
      <c r="P387" t="str">
        <f t="shared" ref="P387:P450" si="44">TRIM(J387)</f>
        <v>Linguistics</v>
      </c>
      <c r="Q387" t="str">
        <f t="shared" ref="Q387:Q450" si="45">TRIM(K387)</f>
        <v>Journalism</v>
      </c>
      <c r="R387" t="str">
        <f t="shared" ref="R387:R450" si="46">TRIM(L387)</f>
        <v/>
      </c>
      <c r="S387" t="str">
        <f t="shared" ref="S387:S450" si="47">TRIM(M387)</f>
        <v/>
      </c>
      <c r="T387" t="str">
        <f t="shared" ref="T387:T450" si="48">TRIM(N387)</f>
        <v/>
      </c>
      <c r="V387" s="3" t="str">
        <f t="array" ref="V387">_xlfn.TEXTJOIN(", ", TRUE, IF(majors_data!$C$2:$C$101=P387, majors_data!$A$2:$A$101, ""))</f>
        <v>cb7207d7-79d6-497f-a7e6-ceebd62576db, bc618e46-adeb-4bfa-a8dc-9e7a3bbad058</v>
      </c>
      <c r="W387" s="3" t="str">
        <f t="array" ref="W387">_xlfn.TEXTJOIN(", ", TRUE, IF(majors_data!$C$2:$C$101=Q387, majors_data!$A$2:$A$101, ""))</f>
        <v>3100982d-c037-4a3f-a3ed-83e66b248c8d, ebbcecbe-be84-4fb4-bb4e-6420356ebe5a</v>
      </c>
      <c r="X387" s="3" t="str">
        <f t="array" ref="X387">_xlfn.TEXTJOIN(", ", TRUE, IF(majors_data!$C$2:$C$101=R387, majors_data!$A$2:$A$101, ""))</f>
        <v/>
      </c>
      <c r="Y387" s="3" t="str">
        <f t="array" ref="Y387">_xlfn.TEXTJOIN(", ", TRUE, IF(majors_data!$C$2:$C$101=S387, majors_data!$A$2:$A$101, ""))</f>
        <v/>
      </c>
      <c r="Z387" s="3" t="str">
        <f t="array" ref="Z387">_xlfn.TEXTJOIN(", ", TRUE, IF(majors_data!$C$2:$C$101=T387, majors_data!$A$2:$A$101, ""))</f>
        <v/>
      </c>
      <c r="AA387" s="3" t="str">
        <f t="shared" ref="AA387:AA450" si="49">_xlfn.TEXTJOIN(", ",TRUE,V387:Z387)</f>
        <v>cb7207d7-79d6-497f-a7e6-ceebd62576db, bc618e46-adeb-4bfa-a8dc-9e7a3bbad058, 3100982d-c037-4a3f-a3ed-83e66b248c8d, ebbcecbe-be84-4fb4-bb4e-6420356ebe5a</v>
      </c>
    </row>
    <row r="388" spans="1:27">
      <c r="A388" t="s">
        <v>1188</v>
      </c>
      <c r="B388" t="s">
        <v>36</v>
      </c>
      <c r="C388" t="s">
        <v>56</v>
      </c>
      <c r="D388" t="s">
        <v>567</v>
      </c>
      <c r="E388" s="1">
        <v>31719</v>
      </c>
      <c r="F388" t="s">
        <v>1189</v>
      </c>
      <c r="G388" t="s">
        <v>1190</v>
      </c>
      <c r="I388" t="str">
        <f t="shared" si="43"/>
        <v>Alice Smith</v>
      </c>
      <c r="J388" t="s">
        <v>781</v>
      </c>
      <c r="K388" t="s">
        <v>17122</v>
      </c>
      <c r="P388" t="str">
        <f t="shared" si="44"/>
        <v>Public Health</v>
      </c>
      <c r="Q388" t="str">
        <f t="shared" si="45"/>
        <v>Foreign Languages</v>
      </c>
      <c r="R388" t="str">
        <f t="shared" si="46"/>
        <v/>
      </c>
      <c r="S388" t="str">
        <f t="shared" si="47"/>
        <v/>
      </c>
      <c r="T388" t="str">
        <f t="shared" si="48"/>
        <v/>
      </c>
      <c r="V388" s="3" t="str">
        <f t="array" ref="V388">_xlfn.TEXTJOIN(", ", TRUE, IF(majors_data!$C$2:$C$101=P388, majors_data!$A$2:$A$101, ""))</f>
        <v>9cbfac3c-fb8a-4ebd-b677-c223a57ac329, d464054e-8f96-4d3d-b9d5-a40f34507b88</v>
      </c>
      <c r="W388" s="3" t="str">
        <f t="array" ref="W388">_xlfn.TEXTJOIN(", ", TRUE, IF(majors_data!$C$2:$C$101=Q388, majors_data!$A$2:$A$101, ""))</f>
        <v>6dfeb9a0-918b-4038-ae4f-63ab374b9311, 589319dd-8b62-4842-bb7a-855eef1f8d6e</v>
      </c>
      <c r="X388" s="3" t="str">
        <f t="array" ref="X388">_xlfn.TEXTJOIN(", ", TRUE, IF(majors_data!$C$2:$C$101=R388, majors_data!$A$2:$A$101, ""))</f>
        <v/>
      </c>
      <c r="Y388" s="3" t="str">
        <f t="array" ref="Y388">_xlfn.TEXTJOIN(", ", TRUE, IF(majors_data!$C$2:$C$101=S388, majors_data!$A$2:$A$101, ""))</f>
        <v/>
      </c>
      <c r="Z388" s="3" t="str">
        <f t="array" ref="Z388">_xlfn.TEXTJOIN(", ", TRUE, IF(majors_data!$C$2:$C$101=T388, majors_data!$A$2:$A$101, ""))</f>
        <v/>
      </c>
      <c r="AA388" s="3" t="str">
        <f t="shared" si="49"/>
        <v>9cbfac3c-fb8a-4ebd-b677-c223a57ac329, d464054e-8f96-4d3d-b9d5-a40f34507b88, 6dfeb9a0-918b-4038-ae4f-63ab374b9311, 589319dd-8b62-4842-bb7a-855eef1f8d6e</v>
      </c>
    </row>
    <row r="389" spans="1:27">
      <c r="A389" t="s">
        <v>1191</v>
      </c>
      <c r="B389" t="s">
        <v>72</v>
      </c>
      <c r="C389" t="s">
        <v>31</v>
      </c>
      <c r="D389" t="s">
        <v>481</v>
      </c>
      <c r="E389" s="1">
        <v>21148</v>
      </c>
      <c r="F389" t="s">
        <v>1192</v>
      </c>
      <c r="G389" t="s">
        <v>245</v>
      </c>
      <c r="I389" t="str">
        <f t="shared" si="43"/>
        <v>James Doe</v>
      </c>
      <c r="J389" t="s">
        <v>245</v>
      </c>
      <c r="P389" t="str">
        <f t="shared" si="44"/>
        <v>History</v>
      </c>
      <c r="Q389" t="str">
        <f t="shared" si="45"/>
        <v/>
      </c>
      <c r="R389" t="str">
        <f t="shared" si="46"/>
        <v/>
      </c>
      <c r="S389" t="str">
        <f t="shared" si="47"/>
        <v/>
      </c>
      <c r="T389" t="str">
        <f t="shared" si="48"/>
        <v/>
      </c>
      <c r="V389" s="3" t="str">
        <f t="array" ref="V389">_xlfn.TEXTJOIN(", ", TRUE, IF(majors_data!$C$2:$C$101=P389, majors_data!$A$2:$A$101, ""))</f>
        <v>f6cf2da9-277c-4780-8c18-2a4727d35f64, af428f7f-7d22-4949-924b-37b9c13140fb, d2d40201-0152-4e55-bf95-406c1f66295b</v>
      </c>
      <c r="W389" s="3" t="str">
        <f t="array" ref="W389">_xlfn.TEXTJOIN(", ", TRUE, IF(majors_data!$C$2:$C$101=Q389, majors_data!$A$2:$A$101, ""))</f>
        <v/>
      </c>
      <c r="X389" s="3" t="str">
        <f t="array" ref="X389">_xlfn.TEXTJOIN(", ", TRUE, IF(majors_data!$C$2:$C$101=R389, majors_data!$A$2:$A$101, ""))</f>
        <v/>
      </c>
      <c r="Y389" s="3" t="str">
        <f t="array" ref="Y389">_xlfn.TEXTJOIN(", ", TRUE, IF(majors_data!$C$2:$C$101=S389, majors_data!$A$2:$A$101, ""))</f>
        <v/>
      </c>
      <c r="Z389" s="3" t="str">
        <f t="array" ref="Z389">_xlfn.TEXTJOIN(", ", TRUE, IF(majors_data!$C$2:$C$101=T389, majors_data!$A$2:$A$101, ""))</f>
        <v/>
      </c>
      <c r="AA389" s="3" t="str">
        <f t="shared" si="49"/>
        <v>f6cf2da9-277c-4780-8c18-2a4727d35f64, af428f7f-7d22-4949-924b-37b9c13140fb, d2d40201-0152-4e55-bf95-406c1f66295b</v>
      </c>
    </row>
    <row r="390" spans="1:27">
      <c r="A390" t="s">
        <v>1193</v>
      </c>
      <c r="B390" t="s">
        <v>119</v>
      </c>
      <c r="C390" t="s">
        <v>37</v>
      </c>
      <c r="D390" t="s">
        <v>1022</v>
      </c>
      <c r="E390" s="1">
        <v>24667</v>
      </c>
      <c r="F390" t="s">
        <v>1194</v>
      </c>
      <c r="G390" t="s">
        <v>1195</v>
      </c>
      <c r="I390" t="str">
        <f t="shared" si="43"/>
        <v>Michael Williams</v>
      </c>
      <c r="J390" t="s">
        <v>95</v>
      </c>
      <c r="K390" t="s">
        <v>17136</v>
      </c>
      <c r="L390" t="s">
        <v>17150</v>
      </c>
      <c r="M390" t="s">
        <v>17127</v>
      </c>
      <c r="N390" t="s">
        <v>17136</v>
      </c>
      <c r="P390" t="str">
        <f t="shared" si="44"/>
        <v>Foreign Languages</v>
      </c>
      <c r="Q390" t="str">
        <f t="shared" si="45"/>
        <v>Music</v>
      </c>
      <c r="R390" t="str">
        <f t="shared" si="46"/>
        <v>Agriculture</v>
      </c>
      <c r="S390" t="str">
        <f t="shared" si="47"/>
        <v>Geography</v>
      </c>
      <c r="T390" t="str">
        <f t="shared" si="48"/>
        <v>Music</v>
      </c>
      <c r="V390" s="3" t="str">
        <f t="array" ref="V390">_xlfn.TEXTJOIN(", ", TRUE, IF(majors_data!$C$2:$C$101=P390, majors_data!$A$2:$A$101, ""))</f>
        <v>6dfeb9a0-918b-4038-ae4f-63ab374b9311, 589319dd-8b62-4842-bb7a-855eef1f8d6e</v>
      </c>
      <c r="W390" s="3" t="str">
        <f t="array" ref="W390">_xlfn.TEXTJOIN(", ", TRUE, IF(majors_data!$C$2:$C$101=Q390, majors_data!$A$2:$A$101, ""))</f>
        <v>e00c66ff-cb22-45b1-a5e8-8b3cde249016, 9a1dc165-a7e3-4d94-96b3-aed7943cd257</v>
      </c>
      <c r="X390" s="3" t="str">
        <f t="array" ref="X390">_xlfn.TEXTJOIN(", ", TRUE, IF(majors_data!$C$2:$C$101=R390, majors_data!$A$2:$A$101, ""))</f>
        <v>521b6a84-52f2-488c-b310-c95ae8ff1021, 15603f87-6ae3-403c-aad6-3cd82bdddc1e</v>
      </c>
      <c r="Y390" s="3" t="str">
        <f t="array" ref="Y390">_xlfn.TEXTJOIN(", ", TRUE, IF(majors_data!$C$2:$C$101=S390, majors_data!$A$2:$A$101, ""))</f>
        <v>5d92edf2-5248-4363-8e50-f18ad6a67a8c, b6f11273-e674-4c30-afa1-7ee62c1abb4b</v>
      </c>
      <c r="Z390" s="3" t="str">
        <f t="array" ref="Z390">_xlfn.TEXTJOIN(", ", TRUE, IF(majors_data!$C$2:$C$101=T390, majors_data!$A$2:$A$101, ""))</f>
        <v>e00c66ff-cb22-45b1-a5e8-8b3cde249016, 9a1dc165-a7e3-4d94-96b3-aed7943cd257</v>
      </c>
      <c r="AA390" s="3" t="str">
        <f t="shared" si="49"/>
        <v>6dfeb9a0-918b-4038-ae4f-63ab374b9311, 589319dd-8b62-4842-bb7a-855eef1f8d6e, e00c66ff-cb22-45b1-a5e8-8b3cde249016, 9a1dc165-a7e3-4d94-96b3-aed7943cd257, 521b6a84-52f2-488c-b310-c95ae8ff1021, 15603f87-6ae3-403c-aad6-3cd82bdddc1e, 5d92edf2-5248-4363-8e50-f18ad6a67a8c, b6f11273-e674-4c30-afa1-7ee62c1abb4b, e00c66ff-cb22-45b1-a5e8-8b3cde249016, 9a1dc165-a7e3-4d94-96b3-aed7943cd257</v>
      </c>
    </row>
    <row r="391" spans="1:27">
      <c r="A391" t="s">
        <v>1196</v>
      </c>
      <c r="B391" t="s">
        <v>36</v>
      </c>
      <c r="C391" t="s">
        <v>31</v>
      </c>
      <c r="D391" t="s">
        <v>171</v>
      </c>
      <c r="E391" s="1">
        <v>22123</v>
      </c>
      <c r="F391" t="s">
        <v>1197</v>
      </c>
      <c r="I391" t="str">
        <f t="shared" si="43"/>
        <v>Alice Doe</v>
      </c>
      <c r="P391" t="str">
        <f t="shared" si="44"/>
        <v/>
      </c>
      <c r="Q391" t="str">
        <f t="shared" si="45"/>
        <v/>
      </c>
      <c r="R391" t="str">
        <f t="shared" si="46"/>
        <v/>
      </c>
      <c r="S391" t="str">
        <f t="shared" si="47"/>
        <v/>
      </c>
      <c r="T391" t="str">
        <f t="shared" si="48"/>
        <v/>
      </c>
      <c r="V391" s="3" t="str">
        <f t="array" ref="V391">_xlfn.TEXTJOIN(", ", TRUE, IF(majors_data!$C$2:$C$101=P391, majors_data!$A$2:$A$101, ""))</f>
        <v/>
      </c>
      <c r="W391" s="3" t="str">
        <f t="array" ref="W391">_xlfn.TEXTJOIN(", ", TRUE, IF(majors_data!$C$2:$C$101=Q391, majors_data!$A$2:$A$101, ""))</f>
        <v/>
      </c>
      <c r="X391" s="3" t="str">
        <f t="array" ref="X391">_xlfn.TEXTJOIN(", ", TRUE, IF(majors_data!$C$2:$C$101=R391, majors_data!$A$2:$A$101, ""))</f>
        <v/>
      </c>
      <c r="Y391" s="3" t="str">
        <f t="array" ref="Y391">_xlfn.TEXTJOIN(", ", TRUE, IF(majors_data!$C$2:$C$101=S391, majors_data!$A$2:$A$101, ""))</f>
        <v/>
      </c>
      <c r="Z391" s="3" t="str">
        <f t="array" ref="Z391">_xlfn.TEXTJOIN(", ", TRUE, IF(majors_data!$C$2:$C$101=T391, majors_data!$A$2:$A$101, ""))</f>
        <v/>
      </c>
      <c r="AA391" s="3" t="str">
        <f t="shared" si="49"/>
        <v/>
      </c>
    </row>
    <row r="392" spans="1:27">
      <c r="A392" t="s">
        <v>1198</v>
      </c>
      <c r="B392" t="s">
        <v>20</v>
      </c>
      <c r="C392" t="s">
        <v>42</v>
      </c>
      <c r="D392" t="s">
        <v>43</v>
      </c>
      <c r="E392" s="1">
        <v>27739</v>
      </c>
      <c r="F392" t="s">
        <v>1199</v>
      </c>
      <c r="G392" t="s">
        <v>1200</v>
      </c>
      <c r="I392" t="str">
        <f t="shared" si="43"/>
        <v>John Moore</v>
      </c>
      <c r="J392" t="s">
        <v>1154</v>
      </c>
      <c r="K392" t="s">
        <v>17141</v>
      </c>
      <c r="L392" t="s">
        <v>17135</v>
      </c>
      <c r="M392" t="s">
        <v>17144</v>
      </c>
      <c r="P392" t="str">
        <f t="shared" si="44"/>
        <v>Linguistics</v>
      </c>
      <c r="Q392" t="str">
        <f t="shared" si="45"/>
        <v>English</v>
      </c>
      <c r="R392" t="str">
        <f t="shared" si="46"/>
        <v>Business Administration</v>
      </c>
      <c r="S392" t="str">
        <f t="shared" si="47"/>
        <v>Psychology</v>
      </c>
      <c r="T392" t="str">
        <f t="shared" si="48"/>
        <v/>
      </c>
      <c r="V392" s="3" t="str">
        <f t="array" ref="V392">_xlfn.TEXTJOIN(", ", TRUE, IF(majors_data!$C$2:$C$101=P392, majors_data!$A$2:$A$101, ""))</f>
        <v>cb7207d7-79d6-497f-a7e6-ceebd62576db, bc618e46-adeb-4bfa-a8dc-9e7a3bbad058</v>
      </c>
      <c r="W392" s="3" t="str">
        <f t="array" ref="W392">_xlfn.TEXTJOIN(", ", TRUE, IF(majors_data!$C$2:$C$101=Q392, majors_data!$A$2:$A$101, ""))</f>
        <v>37979873-7c28-4b44-83ee-438c3e6810e9, e988d274-0abb-4d30-86fd-65f7e0f6b057, cc5f8133-74b9-43cc-b15e-b159a78b93fd</v>
      </c>
      <c r="X392" s="3" t="str">
        <f t="array" ref="X392">_xlfn.TEXTJOIN(", ", TRUE, IF(majors_data!$C$2:$C$101=R392, majors_data!$A$2:$A$101, ""))</f>
        <v>ad1e7d8e-5114-413f-921d-a35552003ee4, c132b04e-83bd-4b24-8fe4-5a9a015e7c93, 1e0b04ba-18d5-4ab9-a1e5-23449bbc4a0b</v>
      </c>
      <c r="Y392" s="3" t="str">
        <f t="array" ref="Y392">_xlfn.TEXTJOIN(", ", TRUE, IF(majors_data!$C$2:$C$101=S392, majors_data!$A$2:$A$101, ""))</f>
        <v>4d0b9e50-43d1-4da0-af2b-97d510bab9e2, 049d0ea9-2055-46a4-b821-0cbf6e36e4d5, 37b5c1f9-c15a-4947-b64d-025dc64c5241</v>
      </c>
      <c r="Z392" s="3" t="str">
        <f t="array" ref="Z392">_xlfn.TEXTJOIN(", ", TRUE, IF(majors_data!$C$2:$C$101=T392, majors_data!$A$2:$A$101, ""))</f>
        <v/>
      </c>
      <c r="AA392" s="3" t="str">
        <f t="shared" si="49"/>
        <v>cb7207d7-79d6-497f-a7e6-ceebd62576db, bc618e46-adeb-4bfa-a8dc-9e7a3bbad058, 37979873-7c28-4b44-83ee-438c3e6810e9, e988d274-0abb-4d30-86fd-65f7e0f6b057, cc5f8133-74b9-43cc-b15e-b159a78b93fd, ad1e7d8e-5114-413f-921d-a35552003ee4, c132b04e-83bd-4b24-8fe4-5a9a015e7c93, 1e0b04ba-18d5-4ab9-a1e5-23449bbc4a0b, 4d0b9e50-43d1-4da0-af2b-97d510bab9e2, 049d0ea9-2055-46a4-b821-0cbf6e36e4d5, 37b5c1f9-c15a-4947-b64d-025dc64c5241</v>
      </c>
    </row>
    <row r="393" spans="1:27">
      <c r="A393" t="s">
        <v>1201</v>
      </c>
      <c r="B393" t="s">
        <v>119</v>
      </c>
      <c r="C393" t="s">
        <v>31</v>
      </c>
      <c r="D393" t="s">
        <v>524</v>
      </c>
      <c r="E393" s="1">
        <v>36216</v>
      </c>
      <c r="F393" t="s">
        <v>1202</v>
      </c>
      <c r="G393" t="s">
        <v>1203</v>
      </c>
      <c r="I393" t="str">
        <f t="shared" si="43"/>
        <v>Michael Doe</v>
      </c>
      <c r="J393" t="s">
        <v>2136</v>
      </c>
      <c r="K393" t="s">
        <v>17148</v>
      </c>
      <c r="L393" t="s">
        <v>17142</v>
      </c>
      <c r="P393" t="str">
        <f t="shared" si="44"/>
        <v>Theater</v>
      </c>
      <c r="Q393" t="str">
        <f t="shared" si="45"/>
        <v>Architecture</v>
      </c>
      <c r="R393" t="str">
        <f t="shared" si="46"/>
        <v>Physics</v>
      </c>
      <c r="S393" t="str">
        <f t="shared" si="47"/>
        <v/>
      </c>
      <c r="T393" t="str">
        <f t="shared" si="48"/>
        <v/>
      </c>
      <c r="V393" s="3" t="str">
        <f t="array" ref="V393">_xlfn.TEXTJOIN(", ", TRUE, IF(majors_data!$C$2:$C$101=P393, majors_data!$A$2:$A$101, ""))</f>
        <v>49150744-aac2-44f9-8ca0-05ae90757bac, f5b20856-42b4-48bd-93d9-fbe2712c9e55</v>
      </c>
      <c r="W393" s="3" t="str">
        <f t="array" ref="W393">_xlfn.TEXTJOIN(", ", TRUE, IF(majors_data!$C$2:$C$101=Q393, majors_data!$A$2:$A$101, ""))</f>
        <v>e0bad25d-7fb1-4dd7-a0e8-a11b41dcd281, 5e03ed8a-d9fb-4271-aa1d-73df523dcc57</v>
      </c>
      <c r="X393" s="3" t="str">
        <f t="array" ref="X393">_xlfn.TEXTJOIN(", ", TRUE, IF(majors_data!$C$2:$C$101=R393, majors_data!$A$2:$A$101, ""))</f>
        <v>9dd4dfda-b0d2-4d4a-8642-a44db00f4a15, 534a2149-3015-472c-9de1-5db9e0f6b43e, fe8da200-3e6c-4017-983e-19b5aff7e800</v>
      </c>
      <c r="Y393" s="3" t="str">
        <f t="array" ref="Y393">_xlfn.TEXTJOIN(", ", TRUE, IF(majors_data!$C$2:$C$101=S393, majors_data!$A$2:$A$101, ""))</f>
        <v/>
      </c>
      <c r="Z393" s="3" t="str">
        <f t="array" ref="Z393">_xlfn.TEXTJOIN(", ", TRUE, IF(majors_data!$C$2:$C$101=T393, majors_data!$A$2:$A$101, ""))</f>
        <v/>
      </c>
      <c r="AA393" s="3" t="str">
        <f t="shared" si="49"/>
        <v>49150744-aac2-44f9-8ca0-05ae90757bac, f5b20856-42b4-48bd-93d9-fbe2712c9e55, e0bad25d-7fb1-4dd7-a0e8-a11b41dcd281, 5e03ed8a-d9fb-4271-aa1d-73df523dcc57, 9dd4dfda-b0d2-4d4a-8642-a44db00f4a15, 534a2149-3015-472c-9de1-5db9e0f6b43e, fe8da200-3e6c-4017-983e-19b5aff7e800</v>
      </c>
    </row>
    <row r="394" spans="1:27">
      <c r="A394" t="s">
        <v>1204</v>
      </c>
      <c r="B394" t="s">
        <v>119</v>
      </c>
      <c r="C394" t="s">
        <v>230</v>
      </c>
      <c r="D394" t="s">
        <v>387</v>
      </c>
      <c r="E394" s="1">
        <v>26672</v>
      </c>
      <c r="F394" t="s">
        <v>1205</v>
      </c>
      <c r="I394" t="str">
        <f t="shared" si="43"/>
        <v>Michael Johnson</v>
      </c>
      <c r="P394" t="str">
        <f t="shared" si="44"/>
        <v/>
      </c>
      <c r="Q394" t="str">
        <f t="shared" si="45"/>
        <v/>
      </c>
      <c r="R394" t="str">
        <f t="shared" si="46"/>
        <v/>
      </c>
      <c r="S394" t="str">
        <f t="shared" si="47"/>
        <v/>
      </c>
      <c r="T394" t="str">
        <f t="shared" si="48"/>
        <v/>
      </c>
      <c r="V394" s="3" t="str">
        <f t="array" ref="V394">_xlfn.TEXTJOIN(", ", TRUE, IF(majors_data!$C$2:$C$101=P394, majors_data!$A$2:$A$101, ""))</f>
        <v/>
      </c>
      <c r="W394" s="3" t="str">
        <f t="array" ref="W394">_xlfn.TEXTJOIN(", ", TRUE, IF(majors_data!$C$2:$C$101=Q394, majors_data!$A$2:$A$101, ""))</f>
        <v/>
      </c>
      <c r="X394" s="3" t="str">
        <f t="array" ref="X394">_xlfn.TEXTJOIN(", ", TRUE, IF(majors_data!$C$2:$C$101=R394, majors_data!$A$2:$A$101, ""))</f>
        <v/>
      </c>
      <c r="Y394" s="3" t="str">
        <f t="array" ref="Y394">_xlfn.TEXTJOIN(", ", TRUE, IF(majors_data!$C$2:$C$101=S394, majors_data!$A$2:$A$101, ""))</f>
        <v/>
      </c>
      <c r="Z394" s="3" t="str">
        <f t="array" ref="Z394">_xlfn.TEXTJOIN(", ", TRUE, IF(majors_data!$C$2:$C$101=T394, majors_data!$A$2:$A$101, ""))</f>
        <v/>
      </c>
      <c r="AA394" s="3" t="str">
        <f t="shared" si="49"/>
        <v/>
      </c>
    </row>
    <row r="395" spans="1:27">
      <c r="A395" t="s">
        <v>1206</v>
      </c>
      <c r="B395" t="s">
        <v>14</v>
      </c>
      <c r="C395" t="s">
        <v>15</v>
      </c>
      <c r="D395" t="s">
        <v>16</v>
      </c>
      <c r="E395" s="1">
        <v>19759</v>
      </c>
      <c r="F395" t="s">
        <v>1207</v>
      </c>
      <c r="G395" t="s">
        <v>1208</v>
      </c>
      <c r="I395" t="str">
        <f t="shared" si="43"/>
        <v>Jane Wilson</v>
      </c>
      <c r="J395" t="s">
        <v>559</v>
      </c>
      <c r="K395" t="s">
        <v>17142</v>
      </c>
      <c r="L395" t="s">
        <v>17147</v>
      </c>
      <c r="M395" t="s">
        <v>17128</v>
      </c>
      <c r="N395" t="s">
        <v>17140</v>
      </c>
      <c r="P395" t="str">
        <f t="shared" si="44"/>
        <v>Marketing</v>
      </c>
      <c r="Q395" t="str">
        <f t="shared" si="45"/>
        <v>Physics</v>
      </c>
      <c r="R395" t="str">
        <f t="shared" si="46"/>
        <v>Nursing</v>
      </c>
      <c r="S395" t="str">
        <f t="shared" si="47"/>
        <v>Mathematics</v>
      </c>
      <c r="T395" t="str">
        <f t="shared" si="48"/>
        <v>Philosophy</v>
      </c>
      <c r="V395" s="3" t="str">
        <f t="array" ref="V395">_xlfn.TEXTJOIN(", ", TRUE, IF(majors_data!$C$2:$C$101=P395, majors_data!$A$2:$A$101, ""))</f>
        <v>c782f52b-d7ac-47f5-836a-376e4fccf31f, cabf5871-d0d1-43aa-a1e0-7b054ea1f92a, 1f2a78f5-deae-438d-be76-6d733a7dac87</v>
      </c>
      <c r="W395" s="3" t="str">
        <f t="array" ref="W395">_xlfn.TEXTJOIN(", ", TRUE, IF(majors_data!$C$2:$C$101=Q395, majors_data!$A$2:$A$101, ""))</f>
        <v>9dd4dfda-b0d2-4d4a-8642-a44db00f4a15, 534a2149-3015-472c-9de1-5db9e0f6b43e, fe8da200-3e6c-4017-983e-19b5aff7e800</v>
      </c>
      <c r="X395" s="3" t="str">
        <f t="array" ref="X395">_xlfn.TEXTJOIN(", ", TRUE, IF(majors_data!$C$2:$C$101=R395, majors_data!$A$2:$A$101, ""))</f>
        <v>bcf5b4b8-c773-40a4-9ec1-9767753c0d44, 92ba9844-0c5e-4bfa-ad1c-ab41f8ac3d5e</v>
      </c>
      <c r="Y395" s="3" t="str">
        <f t="array" ref="Y395">_xlfn.TEXTJOIN(", ", TRUE, IF(majors_data!$C$2:$C$101=S395, majors_data!$A$2:$A$101, ""))</f>
        <v>38b9874d-dd51-433a-bea9-2ef3ec79cb21, e3ae6951-0a5b-40c4-8b20-fd8b9ce4cecf, 4ad06de7-beaf-454c-aeda-59316f4a641c</v>
      </c>
      <c r="Z395" s="3" t="str">
        <f t="array" ref="Z395">_xlfn.TEXTJOIN(", ", TRUE, IF(majors_data!$C$2:$C$101=T395, majors_data!$A$2:$A$101, ""))</f>
        <v>2390b2fb-f180-48d3-989d-5e359fdf867c, febd48e5-fa29-4288-94cf-a257e875bbc5, a680ecae-78a0-4d78-88cd-4f0163e7d4da</v>
      </c>
      <c r="AA395" s="3" t="str">
        <f t="shared" si="49"/>
        <v>c782f52b-d7ac-47f5-836a-376e4fccf31f, cabf5871-d0d1-43aa-a1e0-7b054ea1f92a, 1f2a78f5-deae-438d-be76-6d733a7dac87, 9dd4dfda-b0d2-4d4a-8642-a44db00f4a15, 534a2149-3015-472c-9de1-5db9e0f6b43e, fe8da200-3e6c-4017-983e-19b5aff7e800, bcf5b4b8-c773-40a4-9ec1-9767753c0d44, 92ba9844-0c5e-4bfa-ad1c-ab41f8ac3d5e, 38b9874d-dd51-433a-bea9-2ef3ec79cb21, e3ae6951-0a5b-40c4-8b20-fd8b9ce4cecf, 4ad06de7-beaf-454c-aeda-59316f4a641c, 2390b2fb-f180-48d3-989d-5e359fdf867c, febd48e5-fa29-4288-94cf-a257e875bbc5, a680ecae-78a0-4d78-88cd-4f0163e7d4da</v>
      </c>
    </row>
    <row r="396" spans="1:27">
      <c r="A396" t="s">
        <v>1209</v>
      </c>
      <c r="B396" t="s">
        <v>20</v>
      </c>
      <c r="C396" t="s">
        <v>37</v>
      </c>
      <c r="D396" t="s">
        <v>85</v>
      </c>
      <c r="E396" s="1">
        <v>20279</v>
      </c>
      <c r="F396" t="s">
        <v>1210</v>
      </c>
      <c r="G396" t="s">
        <v>1211</v>
      </c>
      <c r="I396" t="str">
        <f t="shared" si="43"/>
        <v>John Williams</v>
      </c>
      <c r="J396" t="s">
        <v>835</v>
      </c>
      <c r="K396" t="s">
        <v>17126</v>
      </c>
      <c r="L396" t="s">
        <v>17122</v>
      </c>
      <c r="M396" t="s">
        <v>17157</v>
      </c>
      <c r="P396" t="str">
        <f t="shared" si="44"/>
        <v>English</v>
      </c>
      <c r="Q396" t="str">
        <f t="shared" si="45"/>
        <v>Biology</v>
      </c>
      <c r="R396" t="str">
        <f t="shared" si="46"/>
        <v>Foreign Languages</v>
      </c>
      <c r="S396" t="str">
        <f t="shared" si="47"/>
        <v>Environmental Science</v>
      </c>
      <c r="T396" t="str">
        <f t="shared" si="48"/>
        <v/>
      </c>
      <c r="V396" s="3" t="str">
        <f t="array" ref="V396">_xlfn.TEXTJOIN(", ", TRUE, IF(majors_data!$C$2:$C$101=P396, majors_data!$A$2:$A$101, ""))</f>
        <v>37979873-7c28-4b44-83ee-438c3e6810e9, e988d274-0abb-4d30-86fd-65f7e0f6b057, cc5f8133-74b9-43cc-b15e-b159a78b93fd</v>
      </c>
      <c r="W396" s="3" t="str">
        <f t="array" ref="W396">_xlfn.TEXTJOIN(", ", TRUE, IF(majors_data!$C$2:$C$101=Q396, majors_data!$A$2:$A$101, ""))</f>
        <v>b33ae65d-523e-48c6-b10e-59346e1c6523, 4e64e115-2f29-4046-95c6-3f34c14feb83, 2ab329ca-9f50-4c70-9698-f44934cf4b69</v>
      </c>
      <c r="X396" s="3" t="str">
        <f t="array" ref="X396">_xlfn.TEXTJOIN(", ", TRUE, IF(majors_data!$C$2:$C$101=R396, majors_data!$A$2:$A$101, ""))</f>
        <v>6dfeb9a0-918b-4038-ae4f-63ab374b9311, 589319dd-8b62-4842-bb7a-855eef1f8d6e</v>
      </c>
      <c r="Y396" s="3" t="str">
        <f t="array" ref="Y396">_xlfn.TEXTJOIN(", ", TRUE, IF(majors_data!$C$2:$C$101=S396, majors_data!$A$2:$A$101, ""))</f>
        <v>39af2a17-08ce-4282-8dd0-de4efe79980f, ce83ec69-0901-4423-87f6-92734cc8feb2</v>
      </c>
      <c r="Z396" s="3" t="str">
        <f t="array" ref="Z396">_xlfn.TEXTJOIN(", ", TRUE, IF(majors_data!$C$2:$C$101=T396, majors_data!$A$2:$A$101, ""))</f>
        <v/>
      </c>
      <c r="AA396" s="3" t="str">
        <f t="shared" si="49"/>
        <v>37979873-7c28-4b44-83ee-438c3e6810e9, e988d274-0abb-4d30-86fd-65f7e0f6b057, cc5f8133-74b9-43cc-b15e-b159a78b93fd, b33ae65d-523e-48c6-b10e-59346e1c6523, 4e64e115-2f29-4046-95c6-3f34c14feb83, 2ab329ca-9f50-4c70-9698-f44934cf4b69, 6dfeb9a0-918b-4038-ae4f-63ab374b9311, 589319dd-8b62-4842-bb7a-855eef1f8d6e, 39af2a17-08ce-4282-8dd0-de4efe79980f, ce83ec69-0901-4423-87f6-92734cc8feb2</v>
      </c>
    </row>
    <row r="397" spans="1:27">
      <c r="A397" t="s">
        <v>1212</v>
      </c>
      <c r="B397" t="s">
        <v>60</v>
      </c>
      <c r="C397" t="s">
        <v>56</v>
      </c>
      <c r="D397" t="s">
        <v>133</v>
      </c>
      <c r="E397" s="1">
        <v>33828</v>
      </c>
      <c r="F397" t="s">
        <v>1213</v>
      </c>
      <c r="G397" t="s">
        <v>302</v>
      </c>
      <c r="I397" t="str">
        <f t="shared" si="43"/>
        <v>Bob Smith</v>
      </c>
      <c r="J397" t="s">
        <v>302</v>
      </c>
      <c r="P397" t="str">
        <f t="shared" si="44"/>
        <v>Art</v>
      </c>
      <c r="Q397" t="str">
        <f t="shared" si="45"/>
        <v/>
      </c>
      <c r="R397" t="str">
        <f t="shared" si="46"/>
        <v/>
      </c>
      <c r="S397" t="str">
        <f t="shared" si="47"/>
        <v/>
      </c>
      <c r="T397" t="str">
        <f t="shared" si="48"/>
        <v/>
      </c>
      <c r="V397" s="3" t="str">
        <f t="array" ref="V397">_xlfn.TEXTJOIN(", ", TRUE, IF(majors_data!$C$2:$C$101=P397, majors_data!$A$2:$A$101, ""))</f>
        <v>edca0a28-476b-4782-86be-a06806d87ab8, b12e86e4-dc4d-49cb-8ec3-b0c9f7f23b26, 62f9fcfb-92d6-4bc8-96ff-e8847c7b27ae</v>
      </c>
      <c r="W397" s="3" t="str">
        <f t="array" ref="W397">_xlfn.TEXTJOIN(", ", TRUE, IF(majors_data!$C$2:$C$101=Q397, majors_data!$A$2:$A$101, ""))</f>
        <v/>
      </c>
      <c r="X397" s="3" t="str">
        <f t="array" ref="X397">_xlfn.TEXTJOIN(", ", TRUE, IF(majors_data!$C$2:$C$101=R397, majors_data!$A$2:$A$101, ""))</f>
        <v/>
      </c>
      <c r="Y397" s="3" t="str">
        <f t="array" ref="Y397">_xlfn.TEXTJOIN(", ", TRUE, IF(majors_data!$C$2:$C$101=S397, majors_data!$A$2:$A$101, ""))</f>
        <v/>
      </c>
      <c r="Z397" s="3" t="str">
        <f t="array" ref="Z397">_xlfn.TEXTJOIN(", ", TRUE, IF(majors_data!$C$2:$C$101=T397, majors_data!$A$2:$A$101, ""))</f>
        <v/>
      </c>
      <c r="AA397" s="3" t="str">
        <f t="shared" si="49"/>
        <v>edca0a28-476b-4782-86be-a06806d87ab8, b12e86e4-dc4d-49cb-8ec3-b0c9f7f23b26, 62f9fcfb-92d6-4bc8-96ff-e8847c7b27ae</v>
      </c>
    </row>
    <row r="398" spans="1:27">
      <c r="A398" t="s">
        <v>1214</v>
      </c>
      <c r="B398" t="s">
        <v>25</v>
      </c>
      <c r="C398" t="s">
        <v>9</v>
      </c>
      <c r="D398" t="s">
        <v>26</v>
      </c>
      <c r="E398" s="1">
        <v>20777</v>
      </c>
      <c r="F398" t="s">
        <v>1215</v>
      </c>
      <c r="G398" t="s">
        <v>1216</v>
      </c>
      <c r="I398" t="str">
        <f t="shared" si="43"/>
        <v>Linda Taylor</v>
      </c>
      <c r="J398" t="s">
        <v>245</v>
      </c>
      <c r="K398" t="s">
        <v>17130</v>
      </c>
      <c r="L398" t="s">
        <v>17150</v>
      </c>
      <c r="M398" t="s">
        <v>17134</v>
      </c>
      <c r="P398" t="str">
        <f t="shared" si="44"/>
        <v>History</v>
      </c>
      <c r="Q398" t="str">
        <f t="shared" si="45"/>
        <v>Education</v>
      </c>
      <c r="R398" t="str">
        <f t="shared" si="46"/>
        <v>Agriculture</v>
      </c>
      <c r="S398" t="str">
        <f t="shared" si="47"/>
        <v>Journalism</v>
      </c>
      <c r="T398" t="str">
        <f t="shared" si="48"/>
        <v/>
      </c>
      <c r="V398" s="3" t="str">
        <f t="array" ref="V398">_xlfn.TEXTJOIN(", ", TRUE, IF(majors_data!$C$2:$C$101=P398, majors_data!$A$2:$A$101, ""))</f>
        <v>f6cf2da9-277c-4780-8c18-2a4727d35f64, af428f7f-7d22-4949-924b-37b9c13140fb, d2d40201-0152-4e55-bf95-406c1f66295b</v>
      </c>
      <c r="W398" s="3" t="str">
        <f t="array" ref="W398">_xlfn.TEXTJOIN(", ", TRUE, IF(majors_data!$C$2:$C$101=Q398, majors_data!$A$2:$A$101, ""))</f>
        <v>1e0ce7f9-cbf4-44c4-bfb7-725db39d17ea, dda17862-a51d-49f5-bc9f-b2caa7af10ef, 551cfc0c-5de9-4672-90a2-b0f5b644ed8c</v>
      </c>
      <c r="X398" s="3" t="str">
        <f t="array" ref="X398">_xlfn.TEXTJOIN(", ", TRUE, IF(majors_data!$C$2:$C$101=R398, majors_data!$A$2:$A$101, ""))</f>
        <v>521b6a84-52f2-488c-b310-c95ae8ff1021, 15603f87-6ae3-403c-aad6-3cd82bdddc1e</v>
      </c>
      <c r="Y398" s="3" t="str">
        <f t="array" ref="Y398">_xlfn.TEXTJOIN(", ", TRUE, IF(majors_data!$C$2:$C$101=S398, majors_data!$A$2:$A$101, ""))</f>
        <v>3100982d-c037-4a3f-a3ed-83e66b248c8d, ebbcecbe-be84-4fb4-bb4e-6420356ebe5a</v>
      </c>
      <c r="Z398" s="3" t="str">
        <f t="array" ref="Z398">_xlfn.TEXTJOIN(", ", TRUE, IF(majors_data!$C$2:$C$101=T398, majors_data!$A$2:$A$101, ""))</f>
        <v/>
      </c>
      <c r="AA398" s="3" t="str">
        <f t="shared" si="49"/>
        <v>f6cf2da9-277c-4780-8c18-2a4727d35f64, af428f7f-7d22-4949-924b-37b9c13140fb, d2d40201-0152-4e55-bf95-406c1f66295b, 1e0ce7f9-cbf4-44c4-bfb7-725db39d17ea, dda17862-a51d-49f5-bc9f-b2caa7af10ef, 551cfc0c-5de9-4672-90a2-b0f5b644ed8c, 521b6a84-52f2-488c-b310-c95ae8ff1021, 15603f87-6ae3-403c-aad6-3cd82bdddc1e, 3100982d-c037-4a3f-a3ed-83e66b248c8d, ebbcecbe-be84-4fb4-bb4e-6420356ebe5a</v>
      </c>
    </row>
    <row r="399" spans="1:27">
      <c r="A399" t="s">
        <v>1217</v>
      </c>
      <c r="B399" t="s">
        <v>30</v>
      </c>
      <c r="C399" t="s">
        <v>21</v>
      </c>
      <c r="D399" t="s">
        <v>214</v>
      </c>
      <c r="E399" s="1">
        <v>33251</v>
      </c>
      <c r="F399" t="s">
        <v>1218</v>
      </c>
      <c r="G399" t="s">
        <v>1219</v>
      </c>
      <c r="I399" t="str">
        <f t="shared" si="43"/>
        <v>Sarah Brown</v>
      </c>
      <c r="J399" t="s">
        <v>2580</v>
      </c>
      <c r="K399" t="s">
        <v>17122</v>
      </c>
      <c r="P399" t="str">
        <f t="shared" si="44"/>
        <v>Anthropology</v>
      </c>
      <c r="Q399" t="str">
        <f t="shared" si="45"/>
        <v>Foreign Languages</v>
      </c>
      <c r="R399" t="str">
        <f t="shared" si="46"/>
        <v/>
      </c>
      <c r="S399" t="str">
        <f t="shared" si="47"/>
        <v/>
      </c>
      <c r="T399" t="str">
        <f t="shared" si="48"/>
        <v/>
      </c>
      <c r="V399" s="3" t="str">
        <f t="array" ref="V399">_xlfn.TEXTJOIN(", ", TRUE, IF(majors_data!$C$2:$C$101=P399, majors_data!$A$2:$A$101, ""))</f>
        <v>37b765f0-fc71-4c9c-838b-f3a5ce0706ff, 5538f94c-9d38-4c6c-ab29-0987d27ec313</v>
      </c>
      <c r="W399" s="3" t="str">
        <f t="array" ref="W399">_xlfn.TEXTJOIN(", ", TRUE, IF(majors_data!$C$2:$C$101=Q399, majors_data!$A$2:$A$101, ""))</f>
        <v>6dfeb9a0-918b-4038-ae4f-63ab374b9311, 589319dd-8b62-4842-bb7a-855eef1f8d6e</v>
      </c>
      <c r="X399" s="3" t="str">
        <f t="array" ref="X399">_xlfn.TEXTJOIN(", ", TRUE, IF(majors_data!$C$2:$C$101=R399, majors_data!$A$2:$A$101, ""))</f>
        <v/>
      </c>
      <c r="Y399" s="3" t="str">
        <f t="array" ref="Y399">_xlfn.TEXTJOIN(", ", TRUE, IF(majors_data!$C$2:$C$101=S399, majors_data!$A$2:$A$101, ""))</f>
        <v/>
      </c>
      <c r="Z399" s="3" t="str">
        <f t="array" ref="Z399">_xlfn.TEXTJOIN(", ", TRUE, IF(majors_data!$C$2:$C$101=T399, majors_data!$A$2:$A$101, ""))</f>
        <v/>
      </c>
      <c r="AA399" s="3" t="str">
        <f t="shared" si="49"/>
        <v>37b765f0-fc71-4c9c-838b-f3a5ce0706ff, 5538f94c-9d38-4c6c-ab29-0987d27ec313, 6dfeb9a0-918b-4038-ae4f-63ab374b9311, 589319dd-8b62-4842-bb7a-855eef1f8d6e</v>
      </c>
    </row>
    <row r="400" spans="1:27">
      <c r="A400" t="s">
        <v>1220</v>
      </c>
      <c r="B400" t="s">
        <v>20</v>
      </c>
      <c r="C400" t="s">
        <v>42</v>
      </c>
      <c r="D400" t="s">
        <v>43</v>
      </c>
      <c r="E400" s="1">
        <v>30443</v>
      </c>
      <c r="F400" t="s">
        <v>1221</v>
      </c>
      <c r="G400" t="s">
        <v>1222</v>
      </c>
      <c r="I400" t="str">
        <f t="shared" si="43"/>
        <v>John Moore</v>
      </c>
      <c r="J400" t="s">
        <v>668</v>
      </c>
      <c r="K400" t="s">
        <v>17124</v>
      </c>
      <c r="L400" t="s">
        <v>17121</v>
      </c>
      <c r="P400" t="str">
        <f t="shared" si="44"/>
        <v>Health Science</v>
      </c>
      <c r="Q400" t="str">
        <f t="shared" si="45"/>
        <v>Electrical Engineering</v>
      </c>
      <c r="R400" t="str">
        <f t="shared" si="46"/>
        <v>History</v>
      </c>
      <c r="S400" t="str">
        <f t="shared" si="47"/>
        <v/>
      </c>
      <c r="T400" t="str">
        <f t="shared" si="48"/>
        <v/>
      </c>
      <c r="V400" s="3" t="str">
        <f t="array" ref="V400">_xlfn.TEXTJOIN(", ", TRUE, IF(majors_data!$C$2:$C$101=P400, majors_data!$A$2:$A$101, ""))</f>
        <v>1eeb53c2-5e82-4c6a-a81f-bea4af78b2f8, 31a96803-e0b0-464c-b44c-14316de7195f</v>
      </c>
      <c r="W400" s="3" t="str">
        <f t="array" ref="W400">_xlfn.TEXTJOIN(", ", TRUE, IF(majors_data!$C$2:$C$101=Q400, majors_data!$A$2:$A$101, ""))</f>
        <v>19a8bee2-7566-411a-9919-61d44ccc81ef, e4aa68ec-6374-48d4-a36d-8ca39ac807a2, 058ec2ea-9361-4a0a-a0b1-c81e99f2349a</v>
      </c>
      <c r="X400" s="3" t="str">
        <f t="array" ref="X400">_xlfn.TEXTJOIN(", ", TRUE, IF(majors_data!$C$2:$C$101=R400, majors_data!$A$2:$A$101, ""))</f>
        <v>f6cf2da9-277c-4780-8c18-2a4727d35f64, af428f7f-7d22-4949-924b-37b9c13140fb, d2d40201-0152-4e55-bf95-406c1f66295b</v>
      </c>
      <c r="Y400" s="3" t="str">
        <f t="array" ref="Y400">_xlfn.TEXTJOIN(", ", TRUE, IF(majors_data!$C$2:$C$101=S400, majors_data!$A$2:$A$101, ""))</f>
        <v/>
      </c>
      <c r="Z400" s="3" t="str">
        <f t="array" ref="Z400">_xlfn.TEXTJOIN(", ", TRUE, IF(majors_data!$C$2:$C$101=T400, majors_data!$A$2:$A$101, ""))</f>
        <v/>
      </c>
      <c r="AA400" s="3" t="str">
        <f t="shared" si="49"/>
        <v>1eeb53c2-5e82-4c6a-a81f-bea4af78b2f8, 31a96803-e0b0-464c-b44c-14316de7195f, 19a8bee2-7566-411a-9919-61d44ccc81ef, e4aa68ec-6374-48d4-a36d-8ca39ac807a2, 058ec2ea-9361-4a0a-a0b1-c81e99f2349a, f6cf2da9-277c-4780-8c18-2a4727d35f64, af428f7f-7d22-4949-924b-37b9c13140fb, d2d40201-0152-4e55-bf95-406c1f66295b</v>
      </c>
    </row>
    <row r="401" spans="1:27">
      <c r="A401" t="s">
        <v>1223</v>
      </c>
      <c r="B401" t="s">
        <v>30</v>
      </c>
      <c r="C401" t="s">
        <v>42</v>
      </c>
      <c r="D401" t="s">
        <v>115</v>
      </c>
      <c r="E401" s="1">
        <v>20954</v>
      </c>
      <c r="F401" t="s">
        <v>1224</v>
      </c>
      <c r="G401" t="s">
        <v>245</v>
      </c>
      <c r="I401" t="str">
        <f t="shared" si="43"/>
        <v>Sarah Moore</v>
      </c>
      <c r="J401" t="s">
        <v>245</v>
      </c>
      <c r="P401" t="str">
        <f t="shared" si="44"/>
        <v>History</v>
      </c>
      <c r="Q401" t="str">
        <f t="shared" si="45"/>
        <v/>
      </c>
      <c r="R401" t="str">
        <f t="shared" si="46"/>
        <v/>
      </c>
      <c r="S401" t="str">
        <f t="shared" si="47"/>
        <v/>
      </c>
      <c r="T401" t="str">
        <f t="shared" si="48"/>
        <v/>
      </c>
      <c r="V401" s="3" t="str">
        <f t="array" ref="V401">_xlfn.TEXTJOIN(", ", TRUE, IF(majors_data!$C$2:$C$101=P401, majors_data!$A$2:$A$101, ""))</f>
        <v>f6cf2da9-277c-4780-8c18-2a4727d35f64, af428f7f-7d22-4949-924b-37b9c13140fb, d2d40201-0152-4e55-bf95-406c1f66295b</v>
      </c>
      <c r="W401" s="3" t="str">
        <f t="array" ref="W401">_xlfn.TEXTJOIN(", ", TRUE, IF(majors_data!$C$2:$C$101=Q401, majors_data!$A$2:$A$101, ""))</f>
        <v/>
      </c>
      <c r="X401" s="3" t="str">
        <f t="array" ref="X401">_xlfn.TEXTJOIN(", ", TRUE, IF(majors_data!$C$2:$C$101=R401, majors_data!$A$2:$A$101, ""))</f>
        <v/>
      </c>
      <c r="Y401" s="3" t="str">
        <f t="array" ref="Y401">_xlfn.TEXTJOIN(", ", TRUE, IF(majors_data!$C$2:$C$101=S401, majors_data!$A$2:$A$101, ""))</f>
        <v/>
      </c>
      <c r="Z401" s="3" t="str">
        <f t="array" ref="Z401">_xlfn.TEXTJOIN(", ", TRUE, IF(majors_data!$C$2:$C$101=T401, majors_data!$A$2:$A$101, ""))</f>
        <v/>
      </c>
      <c r="AA401" s="3" t="str">
        <f t="shared" si="49"/>
        <v>f6cf2da9-277c-4780-8c18-2a4727d35f64, af428f7f-7d22-4949-924b-37b9c13140fb, d2d40201-0152-4e55-bf95-406c1f66295b</v>
      </c>
    </row>
    <row r="402" spans="1:27">
      <c r="A402" t="s">
        <v>1225</v>
      </c>
      <c r="B402" t="s">
        <v>36</v>
      </c>
      <c r="C402" t="s">
        <v>37</v>
      </c>
      <c r="D402" t="s">
        <v>38</v>
      </c>
      <c r="E402" s="1">
        <v>23280</v>
      </c>
      <c r="F402" t="s">
        <v>1226</v>
      </c>
      <c r="G402" t="s">
        <v>1227</v>
      </c>
      <c r="I402" t="str">
        <f t="shared" si="43"/>
        <v>Alice Williams</v>
      </c>
      <c r="J402" t="s">
        <v>212</v>
      </c>
      <c r="K402" t="s">
        <v>17126</v>
      </c>
      <c r="L402" t="s">
        <v>17151</v>
      </c>
      <c r="M402" t="s">
        <v>17127</v>
      </c>
      <c r="P402" t="str">
        <f t="shared" si="44"/>
        <v>Business Administration</v>
      </c>
      <c r="Q402" t="str">
        <f t="shared" si="45"/>
        <v>Biology</v>
      </c>
      <c r="R402" t="str">
        <f t="shared" si="46"/>
        <v>Economics</v>
      </c>
      <c r="S402" t="str">
        <f t="shared" si="47"/>
        <v>Geography</v>
      </c>
      <c r="T402" t="str">
        <f t="shared" si="48"/>
        <v/>
      </c>
      <c r="V402" s="3" t="str">
        <f t="array" ref="V402">_xlfn.TEXTJOIN(", ", TRUE, IF(majors_data!$C$2:$C$101=P402, majors_data!$A$2:$A$101, ""))</f>
        <v>ad1e7d8e-5114-413f-921d-a35552003ee4, c132b04e-83bd-4b24-8fe4-5a9a015e7c93, 1e0b04ba-18d5-4ab9-a1e5-23449bbc4a0b</v>
      </c>
      <c r="W402" s="3" t="str">
        <f t="array" ref="W402">_xlfn.TEXTJOIN(", ", TRUE, IF(majors_data!$C$2:$C$101=Q402, majors_data!$A$2:$A$101, ""))</f>
        <v>b33ae65d-523e-48c6-b10e-59346e1c6523, 4e64e115-2f29-4046-95c6-3f34c14feb83, 2ab329ca-9f50-4c70-9698-f44934cf4b69</v>
      </c>
      <c r="X402" s="3" t="str">
        <f t="array" ref="X402">_xlfn.TEXTJOIN(", ", TRUE, IF(majors_data!$C$2:$C$101=R402, majors_data!$A$2:$A$101, ""))</f>
        <v>2c4e188e-85c2-4366-b282-d70974be0631, d02446db-85a5-472f-be66-392204bff177, e2e80629-cfb6-4daa-b56c-6795ccdc4e48</v>
      </c>
      <c r="Y402" s="3" t="str">
        <f t="array" ref="Y402">_xlfn.TEXTJOIN(", ", TRUE, IF(majors_data!$C$2:$C$101=S402, majors_data!$A$2:$A$101, ""))</f>
        <v>5d92edf2-5248-4363-8e50-f18ad6a67a8c, b6f11273-e674-4c30-afa1-7ee62c1abb4b</v>
      </c>
      <c r="Z402" s="3" t="str">
        <f t="array" ref="Z402">_xlfn.TEXTJOIN(", ", TRUE, IF(majors_data!$C$2:$C$101=T402, majors_data!$A$2:$A$101, ""))</f>
        <v/>
      </c>
      <c r="AA402" s="3" t="str">
        <f t="shared" si="49"/>
        <v>ad1e7d8e-5114-413f-921d-a35552003ee4, c132b04e-83bd-4b24-8fe4-5a9a015e7c93, 1e0b04ba-18d5-4ab9-a1e5-23449bbc4a0b, b33ae65d-523e-48c6-b10e-59346e1c6523, 4e64e115-2f29-4046-95c6-3f34c14feb83, 2ab329ca-9f50-4c70-9698-f44934cf4b69, 2c4e188e-85c2-4366-b282-d70974be0631, d02446db-85a5-472f-be66-392204bff177, e2e80629-cfb6-4daa-b56c-6795ccdc4e48, 5d92edf2-5248-4363-8e50-f18ad6a67a8c, b6f11273-e674-4c30-afa1-7ee62c1abb4b</v>
      </c>
    </row>
    <row r="403" spans="1:27">
      <c r="A403" t="s">
        <v>1228</v>
      </c>
      <c r="B403" t="s">
        <v>20</v>
      </c>
      <c r="C403" t="s">
        <v>31</v>
      </c>
      <c r="D403" t="s">
        <v>693</v>
      </c>
      <c r="E403" s="1">
        <v>20209</v>
      </c>
      <c r="F403" t="s">
        <v>1229</v>
      </c>
      <c r="I403" t="str">
        <f t="shared" si="43"/>
        <v>John Doe</v>
      </c>
      <c r="P403" t="str">
        <f t="shared" si="44"/>
        <v/>
      </c>
      <c r="Q403" t="str">
        <f t="shared" si="45"/>
        <v/>
      </c>
      <c r="R403" t="str">
        <f t="shared" si="46"/>
        <v/>
      </c>
      <c r="S403" t="str">
        <f t="shared" si="47"/>
        <v/>
      </c>
      <c r="T403" t="str">
        <f t="shared" si="48"/>
        <v/>
      </c>
      <c r="V403" s="3" t="str">
        <f t="array" ref="V403">_xlfn.TEXTJOIN(", ", TRUE, IF(majors_data!$C$2:$C$101=P403, majors_data!$A$2:$A$101, ""))</f>
        <v/>
      </c>
      <c r="W403" s="3" t="str">
        <f t="array" ref="W403">_xlfn.TEXTJOIN(", ", TRUE, IF(majors_data!$C$2:$C$101=Q403, majors_data!$A$2:$A$101, ""))</f>
        <v/>
      </c>
      <c r="X403" s="3" t="str">
        <f t="array" ref="X403">_xlfn.TEXTJOIN(", ", TRUE, IF(majors_data!$C$2:$C$101=R403, majors_data!$A$2:$A$101, ""))</f>
        <v/>
      </c>
      <c r="Y403" s="3" t="str">
        <f t="array" ref="Y403">_xlfn.TEXTJOIN(", ", TRUE, IF(majors_data!$C$2:$C$101=S403, majors_data!$A$2:$A$101, ""))</f>
        <v/>
      </c>
      <c r="Z403" s="3" t="str">
        <f t="array" ref="Z403">_xlfn.TEXTJOIN(", ", TRUE, IF(majors_data!$C$2:$C$101=T403, majors_data!$A$2:$A$101, ""))</f>
        <v/>
      </c>
      <c r="AA403" s="3" t="str">
        <f t="shared" si="49"/>
        <v/>
      </c>
    </row>
    <row r="404" spans="1:27">
      <c r="A404" t="s">
        <v>1230</v>
      </c>
      <c r="B404" t="s">
        <v>60</v>
      </c>
      <c r="C404" t="s">
        <v>21</v>
      </c>
      <c r="D404" t="s">
        <v>345</v>
      </c>
      <c r="E404" s="1">
        <v>26178</v>
      </c>
      <c r="F404" t="s">
        <v>1231</v>
      </c>
      <c r="G404" t="s">
        <v>1232</v>
      </c>
      <c r="I404" t="str">
        <f t="shared" si="43"/>
        <v>Bob Brown</v>
      </c>
      <c r="J404" t="s">
        <v>2580</v>
      </c>
      <c r="K404" t="s">
        <v>17144</v>
      </c>
      <c r="P404" t="str">
        <f t="shared" si="44"/>
        <v>Anthropology</v>
      </c>
      <c r="Q404" t="str">
        <f t="shared" si="45"/>
        <v>Psychology</v>
      </c>
      <c r="R404" t="str">
        <f t="shared" si="46"/>
        <v/>
      </c>
      <c r="S404" t="str">
        <f t="shared" si="47"/>
        <v/>
      </c>
      <c r="T404" t="str">
        <f t="shared" si="48"/>
        <v/>
      </c>
      <c r="V404" s="3" t="str">
        <f t="array" ref="V404">_xlfn.TEXTJOIN(", ", TRUE, IF(majors_data!$C$2:$C$101=P404, majors_data!$A$2:$A$101, ""))</f>
        <v>37b765f0-fc71-4c9c-838b-f3a5ce0706ff, 5538f94c-9d38-4c6c-ab29-0987d27ec313</v>
      </c>
      <c r="W404" s="3" t="str">
        <f t="array" ref="W404">_xlfn.TEXTJOIN(", ", TRUE, IF(majors_data!$C$2:$C$101=Q404, majors_data!$A$2:$A$101, ""))</f>
        <v>4d0b9e50-43d1-4da0-af2b-97d510bab9e2, 049d0ea9-2055-46a4-b821-0cbf6e36e4d5, 37b5c1f9-c15a-4947-b64d-025dc64c5241</v>
      </c>
      <c r="X404" s="3" t="str">
        <f t="array" ref="X404">_xlfn.TEXTJOIN(", ", TRUE, IF(majors_data!$C$2:$C$101=R404, majors_data!$A$2:$A$101, ""))</f>
        <v/>
      </c>
      <c r="Y404" s="3" t="str">
        <f t="array" ref="Y404">_xlfn.TEXTJOIN(", ", TRUE, IF(majors_data!$C$2:$C$101=S404, majors_data!$A$2:$A$101, ""))</f>
        <v/>
      </c>
      <c r="Z404" s="3" t="str">
        <f t="array" ref="Z404">_xlfn.TEXTJOIN(", ", TRUE, IF(majors_data!$C$2:$C$101=T404, majors_data!$A$2:$A$101, ""))</f>
        <v/>
      </c>
      <c r="AA404" s="3" t="str">
        <f t="shared" si="49"/>
        <v>37b765f0-fc71-4c9c-838b-f3a5ce0706ff, 5538f94c-9d38-4c6c-ab29-0987d27ec313, 4d0b9e50-43d1-4da0-af2b-97d510bab9e2, 049d0ea9-2055-46a4-b821-0cbf6e36e4d5, 37b5c1f9-c15a-4947-b64d-025dc64c5241</v>
      </c>
    </row>
    <row r="405" spans="1:27">
      <c r="A405" t="s">
        <v>1233</v>
      </c>
      <c r="B405" t="s">
        <v>72</v>
      </c>
      <c r="C405" t="s">
        <v>42</v>
      </c>
      <c r="D405" t="s">
        <v>108</v>
      </c>
      <c r="E405" s="1">
        <v>32248</v>
      </c>
      <c r="F405" t="s">
        <v>1234</v>
      </c>
      <c r="G405" t="s">
        <v>1235</v>
      </c>
      <c r="I405" t="str">
        <f t="shared" si="43"/>
        <v>James Moore</v>
      </c>
      <c r="J405" t="s">
        <v>2533</v>
      </c>
      <c r="K405" t="s">
        <v>17126</v>
      </c>
      <c r="L405" t="s">
        <v>17124</v>
      </c>
      <c r="P405" t="str">
        <f t="shared" si="44"/>
        <v>Urban Planning</v>
      </c>
      <c r="Q405" t="str">
        <f t="shared" si="45"/>
        <v>Biology</v>
      </c>
      <c r="R405" t="str">
        <f t="shared" si="46"/>
        <v>Electrical Engineering</v>
      </c>
      <c r="S405" t="str">
        <f t="shared" si="47"/>
        <v/>
      </c>
      <c r="T405" t="str">
        <f t="shared" si="48"/>
        <v/>
      </c>
      <c r="V405" s="3" t="str">
        <f t="array" ref="V405">_xlfn.TEXTJOIN(", ", TRUE, IF(majors_data!$C$2:$C$101=P405, majors_data!$A$2:$A$101, ""))</f>
        <v>fa7f1f45-106f-4e8d-bd8c-cce0fd276256, 9630ccdb-1fb5-411d-a129-562993ba0569</v>
      </c>
      <c r="W405" s="3" t="str">
        <f t="array" ref="W405">_xlfn.TEXTJOIN(", ", TRUE, IF(majors_data!$C$2:$C$101=Q405, majors_data!$A$2:$A$101, ""))</f>
        <v>b33ae65d-523e-48c6-b10e-59346e1c6523, 4e64e115-2f29-4046-95c6-3f34c14feb83, 2ab329ca-9f50-4c70-9698-f44934cf4b69</v>
      </c>
      <c r="X405" s="3" t="str">
        <f t="array" ref="X405">_xlfn.TEXTJOIN(", ", TRUE, IF(majors_data!$C$2:$C$101=R405, majors_data!$A$2:$A$101, ""))</f>
        <v>19a8bee2-7566-411a-9919-61d44ccc81ef, e4aa68ec-6374-48d4-a36d-8ca39ac807a2, 058ec2ea-9361-4a0a-a0b1-c81e99f2349a</v>
      </c>
      <c r="Y405" s="3" t="str">
        <f t="array" ref="Y405">_xlfn.TEXTJOIN(", ", TRUE, IF(majors_data!$C$2:$C$101=S405, majors_data!$A$2:$A$101, ""))</f>
        <v/>
      </c>
      <c r="Z405" s="3" t="str">
        <f t="array" ref="Z405">_xlfn.TEXTJOIN(", ", TRUE, IF(majors_data!$C$2:$C$101=T405, majors_data!$A$2:$A$101, ""))</f>
        <v/>
      </c>
      <c r="AA405" s="3" t="str">
        <f t="shared" si="49"/>
        <v>fa7f1f45-106f-4e8d-bd8c-cce0fd276256, 9630ccdb-1fb5-411d-a129-562993ba0569, b33ae65d-523e-48c6-b10e-59346e1c6523, 4e64e115-2f29-4046-95c6-3f34c14feb83, 2ab329ca-9f50-4c70-9698-f44934cf4b69, 19a8bee2-7566-411a-9919-61d44ccc81ef, e4aa68ec-6374-48d4-a36d-8ca39ac807a2, 058ec2ea-9361-4a0a-a0b1-c81e99f2349a</v>
      </c>
    </row>
    <row r="406" spans="1:27">
      <c r="A406" t="s">
        <v>1236</v>
      </c>
      <c r="B406" t="s">
        <v>60</v>
      </c>
      <c r="C406" t="s">
        <v>42</v>
      </c>
      <c r="D406" t="s">
        <v>178</v>
      </c>
      <c r="E406" s="1">
        <v>32905</v>
      </c>
      <c r="F406" t="s">
        <v>1237</v>
      </c>
      <c r="G406" t="s">
        <v>1238</v>
      </c>
      <c r="I406" t="str">
        <f t="shared" si="43"/>
        <v>Bob Moore</v>
      </c>
      <c r="J406" t="s">
        <v>1173</v>
      </c>
      <c r="K406" t="s">
        <v>17131</v>
      </c>
      <c r="L406" t="s">
        <v>17123</v>
      </c>
      <c r="M406" t="s">
        <v>17125</v>
      </c>
      <c r="N406" t="s">
        <v>17128</v>
      </c>
      <c r="P406" t="str">
        <f t="shared" si="44"/>
        <v>Architecture</v>
      </c>
      <c r="Q406" t="str">
        <f t="shared" si="45"/>
        <v>Public Health</v>
      </c>
      <c r="R406" t="str">
        <f t="shared" si="46"/>
        <v>Art</v>
      </c>
      <c r="S406" t="str">
        <f t="shared" si="47"/>
        <v>Marketing</v>
      </c>
      <c r="T406" t="str">
        <f t="shared" si="48"/>
        <v>Mathematics</v>
      </c>
      <c r="V406" s="3" t="str">
        <f t="array" ref="V406">_xlfn.TEXTJOIN(", ", TRUE, IF(majors_data!$C$2:$C$101=P406, majors_data!$A$2:$A$101, ""))</f>
        <v>e0bad25d-7fb1-4dd7-a0e8-a11b41dcd281, 5e03ed8a-d9fb-4271-aa1d-73df523dcc57</v>
      </c>
      <c r="W406" s="3" t="str">
        <f t="array" ref="W406">_xlfn.TEXTJOIN(", ", TRUE, IF(majors_data!$C$2:$C$101=Q406, majors_data!$A$2:$A$101, ""))</f>
        <v>9cbfac3c-fb8a-4ebd-b677-c223a57ac329, d464054e-8f96-4d3d-b9d5-a40f34507b88</v>
      </c>
      <c r="X406" s="3" t="str">
        <f t="array" ref="X406">_xlfn.TEXTJOIN(", ", TRUE, IF(majors_data!$C$2:$C$101=R406, majors_data!$A$2:$A$101, ""))</f>
        <v>edca0a28-476b-4782-86be-a06806d87ab8, b12e86e4-dc4d-49cb-8ec3-b0c9f7f23b26, 62f9fcfb-92d6-4bc8-96ff-e8847c7b27ae</v>
      </c>
      <c r="Y406" s="3" t="str">
        <f t="array" ref="Y406">_xlfn.TEXTJOIN(", ", TRUE, IF(majors_data!$C$2:$C$101=S406, majors_data!$A$2:$A$101, ""))</f>
        <v>c782f52b-d7ac-47f5-836a-376e4fccf31f, cabf5871-d0d1-43aa-a1e0-7b054ea1f92a, 1f2a78f5-deae-438d-be76-6d733a7dac87</v>
      </c>
      <c r="Z406" s="3" t="str">
        <f t="array" ref="Z406">_xlfn.TEXTJOIN(", ", TRUE, IF(majors_data!$C$2:$C$101=T406, majors_data!$A$2:$A$101, ""))</f>
        <v>38b9874d-dd51-433a-bea9-2ef3ec79cb21, e3ae6951-0a5b-40c4-8b20-fd8b9ce4cecf, 4ad06de7-beaf-454c-aeda-59316f4a641c</v>
      </c>
      <c r="AA406" s="3" t="str">
        <f t="shared" si="49"/>
        <v>e0bad25d-7fb1-4dd7-a0e8-a11b41dcd281, 5e03ed8a-d9fb-4271-aa1d-73df523dcc57, 9cbfac3c-fb8a-4ebd-b677-c223a57ac329, d464054e-8f96-4d3d-b9d5-a40f34507b88, edca0a28-476b-4782-86be-a06806d87ab8, b12e86e4-dc4d-49cb-8ec3-b0c9f7f23b26, 62f9fcfb-92d6-4bc8-96ff-e8847c7b27ae, c782f52b-d7ac-47f5-836a-376e4fccf31f, cabf5871-d0d1-43aa-a1e0-7b054ea1f92a, 1f2a78f5-deae-438d-be76-6d733a7dac87, 38b9874d-dd51-433a-bea9-2ef3ec79cb21, e3ae6951-0a5b-40c4-8b20-fd8b9ce4cecf, 4ad06de7-beaf-454c-aeda-59316f4a641c</v>
      </c>
    </row>
    <row r="407" spans="1:27">
      <c r="A407" t="s">
        <v>1239</v>
      </c>
      <c r="B407" t="s">
        <v>51</v>
      </c>
      <c r="C407" t="s">
        <v>31</v>
      </c>
      <c r="D407" t="s">
        <v>739</v>
      </c>
      <c r="E407" s="1">
        <v>34571</v>
      </c>
      <c r="F407" t="s">
        <v>1240</v>
      </c>
      <c r="I407" t="str">
        <f t="shared" si="43"/>
        <v>Emily Doe</v>
      </c>
      <c r="P407" t="str">
        <f t="shared" si="44"/>
        <v/>
      </c>
      <c r="Q407" t="str">
        <f t="shared" si="45"/>
        <v/>
      </c>
      <c r="R407" t="str">
        <f t="shared" si="46"/>
        <v/>
      </c>
      <c r="S407" t="str">
        <f t="shared" si="47"/>
        <v/>
      </c>
      <c r="T407" t="str">
        <f t="shared" si="48"/>
        <v/>
      </c>
      <c r="V407" s="3" t="str">
        <f t="array" ref="V407">_xlfn.TEXTJOIN(", ", TRUE, IF(majors_data!$C$2:$C$101=P407, majors_data!$A$2:$A$101, ""))</f>
        <v/>
      </c>
      <c r="W407" s="3" t="str">
        <f t="array" ref="W407">_xlfn.TEXTJOIN(", ", TRUE, IF(majors_data!$C$2:$C$101=Q407, majors_data!$A$2:$A$101, ""))</f>
        <v/>
      </c>
      <c r="X407" s="3" t="str">
        <f t="array" ref="X407">_xlfn.TEXTJOIN(", ", TRUE, IF(majors_data!$C$2:$C$101=R407, majors_data!$A$2:$A$101, ""))</f>
        <v/>
      </c>
      <c r="Y407" s="3" t="str">
        <f t="array" ref="Y407">_xlfn.TEXTJOIN(", ", TRUE, IF(majors_data!$C$2:$C$101=S407, majors_data!$A$2:$A$101, ""))</f>
        <v/>
      </c>
      <c r="Z407" s="3" t="str">
        <f t="array" ref="Z407">_xlfn.TEXTJOIN(", ", TRUE, IF(majors_data!$C$2:$C$101=T407, majors_data!$A$2:$A$101, ""))</f>
        <v/>
      </c>
      <c r="AA407" s="3" t="str">
        <f t="shared" si="49"/>
        <v/>
      </c>
    </row>
    <row r="408" spans="1:27">
      <c r="A408" t="s">
        <v>1241</v>
      </c>
      <c r="B408" t="s">
        <v>20</v>
      </c>
      <c r="C408" t="s">
        <v>15</v>
      </c>
      <c r="D408" t="s">
        <v>269</v>
      </c>
      <c r="E408" s="1">
        <v>35354</v>
      </c>
      <c r="F408" t="s">
        <v>1242</v>
      </c>
      <c r="G408" t="s">
        <v>326</v>
      </c>
      <c r="I408" t="str">
        <f t="shared" si="43"/>
        <v>John Wilson</v>
      </c>
      <c r="J408" t="s">
        <v>326</v>
      </c>
      <c r="P408" t="str">
        <f t="shared" si="44"/>
        <v>Philosophy</v>
      </c>
      <c r="Q408" t="str">
        <f t="shared" si="45"/>
        <v/>
      </c>
      <c r="R408" t="str">
        <f t="shared" si="46"/>
        <v/>
      </c>
      <c r="S408" t="str">
        <f t="shared" si="47"/>
        <v/>
      </c>
      <c r="T408" t="str">
        <f t="shared" si="48"/>
        <v/>
      </c>
      <c r="V408" s="3" t="str">
        <f t="array" ref="V408">_xlfn.TEXTJOIN(", ", TRUE, IF(majors_data!$C$2:$C$101=P408, majors_data!$A$2:$A$101, ""))</f>
        <v>2390b2fb-f180-48d3-989d-5e359fdf867c, febd48e5-fa29-4288-94cf-a257e875bbc5, a680ecae-78a0-4d78-88cd-4f0163e7d4da</v>
      </c>
      <c r="W408" s="3" t="str">
        <f t="array" ref="W408">_xlfn.TEXTJOIN(", ", TRUE, IF(majors_data!$C$2:$C$101=Q408, majors_data!$A$2:$A$101, ""))</f>
        <v/>
      </c>
      <c r="X408" s="3" t="str">
        <f t="array" ref="X408">_xlfn.TEXTJOIN(", ", TRUE, IF(majors_data!$C$2:$C$101=R408, majors_data!$A$2:$A$101, ""))</f>
        <v/>
      </c>
      <c r="Y408" s="3" t="str">
        <f t="array" ref="Y408">_xlfn.TEXTJOIN(", ", TRUE, IF(majors_data!$C$2:$C$101=S408, majors_data!$A$2:$A$101, ""))</f>
        <v/>
      </c>
      <c r="Z408" s="3" t="str">
        <f t="array" ref="Z408">_xlfn.TEXTJOIN(", ", TRUE, IF(majors_data!$C$2:$C$101=T408, majors_data!$A$2:$A$101, ""))</f>
        <v/>
      </c>
      <c r="AA408" s="3" t="str">
        <f t="shared" si="49"/>
        <v>2390b2fb-f180-48d3-989d-5e359fdf867c, febd48e5-fa29-4288-94cf-a257e875bbc5, a680ecae-78a0-4d78-88cd-4f0163e7d4da</v>
      </c>
    </row>
    <row r="409" spans="1:27">
      <c r="A409" t="s">
        <v>1243</v>
      </c>
      <c r="B409" t="s">
        <v>119</v>
      </c>
      <c r="C409" t="s">
        <v>37</v>
      </c>
      <c r="D409" t="s">
        <v>1022</v>
      </c>
      <c r="E409" s="1">
        <v>35996</v>
      </c>
      <c r="F409" t="s">
        <v>1244</v>
      </c>
      <c r="I409" t="str">
        <f t="shared" si="43"/>
        <v>Michael Williams</v>
      </c>
      <c r="P409" t="str">
        <f t="shared" si="44"/>
        <v/>
      </c>
      <c r="Q409" t="str">
        <f t="shared" si="45"/>
        <v/>
      </c>
      <c r="R409" t="str">
        <f t="shared" si="46"/>
        <v/>
      </c>
      <c r="S409" t="str">
        <f t="shared" si="47"/>
        <v/>
      </c>
      <c r="T409" t="str">
        <f t="shared" si="48"/>
        <v/>
      </c>
      <c r="V409" s="3" t="str">
        <f t="array" ref="V409">_xlfn.TEXTJOIN(", ", TRUE, IF(majors_data!$C$2:$C$101=P409, majors_data!$A$2:$A$101, ""))</f>
        <v/>
      </c>
      <c r="W409" s="3" t="str">
        <f t="array" ref="W409">_xlfn.TEXTJOIN(", ", TRUE, IF(majors_data!$C$2:$C$101=Q409, majors_data!$A$2:$A$101, ""))</f>
        <v/>
      </c>
      <c r="X409" s="3" t="str">
        <f t="array" ref="X409">_xlfn.TEXTJOIN(", ", TRUE, IF(majors_data!$C$2:$C$101=R409, majors_data!$A$2:$A$101, ""))</f>
        <v/>
      </c>
      <c r="Y409" s="3" t="str">
        <f t="array" ref="Y409">_xlfn.TEXTJOIN(", ", TRUE, IF(majors_data!$C$2:$C$101=S409, majors_data!$A$2:$A$101, ""))</f>
        <v/>
      </c>
      <c r="Z409" s="3" t="str">
        <f t="array" ref="Z409">_xlfn.TEXTJOIN(", ", TRUE, IF(majors_data!$C$2:$C$101=T409, majors_data!$A$2:$A$101, ""))</f>
        <v/>
      </c>
      <c r="AA409" s="3" t="str">
        <f t="shared" si="49"/>
        <v/>
      </c>
    </row>
    <row r="410" spans="1:27">
      <c r="A410" t="s">
        <v>1245</v>
      </c>
      <c r="B410" t="s">
        <v>8</v>
      </c>
      <c r="C410" t="s">
        <v>31</v>
      </c>
      <c r="D410" t="s">
        <v>320</v>
      </c>
      <c r="E410" s="1">
        <v>32918</v>
      </c>
      <c r="F410" t="s">
        <v>1246</v>
      </c>
      <c r="G410" t="s">
        <v>1247</v>
      </c>
      <c r="I410" t="str">
        <f t="shared" si="43"/>
        <v>David Doe</v>
      </c>
      <c r="J410" t="s">
        <v>476</v>
      </c>
      <c r="K410" t="s">
        <v>17121</v>
      </c>
      <c r="L410" t="s">
        <v>17118</v>
      </c>
      <c r="P410" t="str">
        <f t="shared" si="44"/>
        <v>Agriculture</v>
      </c>
      <c r="Q410" t="str">
        <f t="shared" si="45"/>
        <v>History</v>
      </c>
      <c r="R410" t="str">
        <f t="shared" si="46"/>
        <v>Finance</v>
      </c>
      <c r="S410" t="str">
        <f t="shared" si="47"/>
        <v/>
      </c>
      <c r="T410" t="str">
        <f t="shared" si="48"/>
        <v/>
      </c>
      <c r="V410" s="3" t="str">
        <f t="array" ref="V410">_xlfn.TEXTJOIN(", ", TRUE, IF(majors_data!$C$2:$C$101=P410, majors_data!$A$2:$A$101, ""))</f>
        <v>521b6a84-52f2-488c-b310-c95ae8ff1021, 15603f87-6ae3-403c-aad6-3cd82bdddc1e</v>
      </c>
      <c r="W410" s="3" t="str">
        <f t="array" ref="W410">_xlfn.TEXTJOIN(", ", TRUE, IF(majors_data!$C$2:$C$101=Q410, majors_data!$A$2:$A$101, ""))</f>
        <v>f6cf2da9-277c-4780-8c18-2a4727d35f64, af428f7f-7d22-4949-924b-37b9c13140fb, d2d40201-0152-4e55-bf95-406c1f66295b</v>
      </c>
      <c r="X410" s="3" t="str">
        <f t="array" ref="X410">_xlfn.TEXTJOIN(", ", TRUE, IF(majors_data!$C$2:$C$101=R410, majors_data!$A$2:$A$101, ""))</f>
        <v>49f57722-52fb-47b6-8e1e-54de177e0d19, f89ddd78-e74e-469c-8808-241bd8c36f67, c6f0e3ea-fc4a-4768-a155-f0bf0b943717</v>
      </c>
      <c r="Y410" s="3" t="str">
        <f t="array" ref="Y410">_xlfn.TEXTJOIN(", ", TRUE, IF(majors_data!$C$2:$C$101=S410, majors_data!$A$2:$A$101, ""))</f>
        <v/>
      </c>
      <c r="Z410" s="3" t="str">
        <f t="array" ref="Z410">_xlfn.TEXTJOIN(", ", TRUE, IF(majors_data!$C$2:$C$101=T410, majors_data!$A$2:$A$101, ""))</f>
        <v/>
      </c>
      <c r="AA410" s="3" t="str">
        <f t="shared" si="49"/>
        <v>521b6a84-52f2-488c-b310-c95ae8ff1021, 15603f87-6ae3-403c-aad6-3cd82bdddc1e, f6cf2da9-277c-4780-8c18-2a4727d35f64, af428f7f-7d22-4949-924b-37b9c13140fb, d2d40201-0152-4e55-bf95-406c1f66295b, 49f57722-52fb-47b6-8e1e-54de177e0d19, f89ddd78-e74e-469c-8808-241bd8c36f67, c6f0e3ea-fc4a-4768-a155-f0bf0b943717</v>
      </c>
    </row>
    <row r="411" spans="1:27">
      <c r="A411" t="s">
        <v>1248</v>
      </c>
      <c r="B411" t="s">
        <v>8</v>
      </c>
      <c r="C411" t="s">
        <v>37</v>
      </c>
      <c r="D411" t="s">
        <v>312</v>
      </c>
      <c r="E411" s="1">
        <v>23784</v>
      </c>
      <c r="F411" t="s">
        <v>1249</v>
      </c>
      <c r="G411" t="s">
        <v>302</v>
      </c>
      <c r="I411" t="str">
        <f t="shared" si="43"/>
        <v>David Williams</v>
      </c>
      <c r="J411" t="s">
        <v>302</v>
      </c>
      <c r="P411" t="str">
        <f t="shared" si="44"/>
        <v>Art</v>
      </c>
      <c r="Q411" t="str">
        <f t="shared" si="45"/>
        <v/>
      </c>
      <c r="R411" t="str">
        <f t="shared" si="46"/>
        <v/>
      </c>
      <c r="S411" t="str">
        <f t="shared" si="47"/>
        <v/>
      </c>
      <c r="T411" t="str">
        <f t="shared" si="48"/>
        <v/>
      </c>
      <c r="V411" s="3" t="str">
        <f t="array" ref="V411">_xlfn.TEXTJOIN(", ", TRUE, IF(majors_data!$C$2:$C$101=P411, majors_data!$A$2:$A$101, ""))</f>
        <v>edca0a28-476b-4782-86be-a06806d87ab8, b12e86e4-dc4d-49cb-8ec3-b0c9f7f23b26, 62f9fcfb-92d6-4bc8-96ff-e8847c7b27ae</v>
      </c>
      <c r="W411" s="3" t="str">
        <f t="array" ref="W411">_xlfn.TEXTJOIN(", ", TRUE, IF(majors_data!$C$2:$C$101=Q411, majors_data!$A$2:$A$101, ""))</f>
        <v/>
      </c>
      <c r="X411" s="3" t="str">
        <f t="array" ref="X411">_xlfn.TEXTJOIN(", ", TRUE, IF(majors_data!$C$2:$C$101=R411, majors_data!$A$2:$A$101, ""))</f>
        <v/>
      </c>
      <c r="Y411" s="3" t="str">
        <f t="array" ref="Y411">_xlfn.TEXTJOIN(", ", TRUE, IF(majors_data!$C$2:$C$101=S411, majors_data!$A$2:$A$101, ""))</f>
        <v/>
      </c>
      <c r="Z411" s="3" t="str">
        <f t="array" ref="Z411">_xlfn.TEXTJOIN(", ", TRUE, IF(majors_data!$C$2:$C$101=T411, majors_data!$A$2:$A$101, ""))</f>
        <v/>
      </c>
      <c r="AA411" s="3" t="str">
        <f t="shared" si="49"/>
        <v>edca0a28-476b-4782-86be-a06806d87ab8, b12e86e4-dc4d-49cb-8ec3-b0c9f7f23b26, 62f9fcfb-92d6-4bc8-96ff-e8847c7b27ae</v>
      </c>
    </row>
    <row r="412" spans="1:27">
      <c r="A412" t="s">
        <v>1250</v>
      </c>
      <c r="B412" t="s">
        <v>119</v>
      </c>
      <c r="C412" t="s">
        <v>31</v>
      </c>
      <c r="D412" t="s">
        <v>524</v>
      </c>
      <c r="E412" s="1">
        <v>26106</v>
      </c>
      <c r="F412" t="s">
        <v>1251</v>
      </c>
      <c r="G412" t="s">
        <v>1252</v>
      </c>
      <c r="I412" t="str">
        <f t="shared" si="43"/>
        <v>Michael Doe</v>
      </c>
      <c r="J412" t="s">
        <v>559</v>
      </c>
      <c r="K412" t="s">
        <v>17128</v>
      </c>
      <c r="L412" t="s">
        <v>17137</v>
      </c>
      <c r="P412" t="str">
        <f t="shared" si="44"/>
        <v>Marketing</v>
      </c>
      <c r="Q412" t="str">
        <f t="shared" si="45"/>
        <v>Mathematics</v>
      </c>
      <c r="R412" t="str">
        <f t="shared" si="46"/>
        <v>Mechanical Engineering</v>
      </c>
      <c r="S412" t="str">
        <f t="shared" si="47"/>
        <v/>
      </c>
      <c r="T412" t="str">
        <f t="shared" si="48"/>
        <v/>
      </c>
      <c r="V412" s="3" t="str">
        <f t="array" ref="V412">_xlfn.TEXTJOIN(", ", TRUE, IF(majors_data!$C$2:$C$101=P412, majors_data!$A$2:$A$101, ""))</f>
        <v>c782f52b-d7ac-47f5-836a-376e4fccf31f, cabf5871-d0d1-43aa-a1e0-7b054ea1f92a, 1f2a78f5-deae-438d-be76-6d733a7dac87</v>
      </c>
      <c r="W412" s="3" t="str">
        <f t="array" ref="W412">_xlfn.TEXTJOIN(", ", TRUE, IF(majors_data!$C$2:$C$101=Q412, majors_data!$A$2:$A$101, ""))</f>
        <v>38b9874d-dd51-433a-bea9-2ef3ec79cb21, e3ae6951-0a5b-40c4-8b20-fd8b9ce4cecf, 4ad06de7-beaf-454c-aeda-59316f4a641c</v>
      </c>
      <c r="X412" s="3" t="str">
        <f t="array" ref="X412">_xlfn.TEXTJOIN(", ", TRUE, IF(majors_data!$C$2:$C$101=R412, majors_data!$A$2:$A$101, ""))</f>
        <v>d3d06262-f539-4a05-9e71-6e6113e9529b, efbed11c-6828-4d9a-bdc3-ffadce27497e, ab3572a8-144f-4148-9862-465bd9d7148b</v>
      </c>
      <c r="Y412" s="3" t="str">
        <f t="array" ref="Y412">_xlfn.TEXTJOIN(", ", TRUE, IF(majors_data!$C$2:$C$101=S412, majors_data!$A$2:$A$101, ""))</f>
        <v/>
      </c>
      <c r="Z412" s="3" t="str">
        <f t="array" ref="Z412">_xlfn.TEXTJOIN(", ", TRUE, IF(majors_data!$C$2:$C$101=T412, majors_data!$A$2:$A$101, ""))</f>
        <v/>
      </c>
      <c r="AA412" s="3" t="str">
        <f t="shared" si="49"/>
        <v>c782f52b-d7ac-47f5-836a-376e4fccf31f, cabf5871-d0d1-43aa-a1e0-7b054ea1f92a, 1f2a78f5-deae-438d-be76-6d733a7dac87, 38b9874d-dd51-433a-bea9-2ef3ec79cb21, e3ae6951-0a5b-40c4-8b20-fd8b9ce4cecf, 4ad06de7-beaf-454c-aeda-59316f4a641c, d3d06262-f539-4a05-9e71-6e6113e9529b, efbed11c-6828-4d9a-bdc3-ffadce27497e, ab3572a8-144f-4148-9862-465bd9d7148b</v>
      </c>
    </row>
    <row r="413" spans="1:27">
      <c r="A413" t="s">
        <v>1253</v>
      </c>
      <c r="B413" t="s">
        <v>8</v>
      </c>
      <c r="C413" t="s">
        <v>56</v>
      </c>
      <c r="D413" t="s">
        <v>472</v>
      </c>
      <c r="E413" s="1">
        <v>27269</v>
      </c>
      <c r="F413" t="s">
        <v>1254</v>
      </c>
      <c r="G413" t="s">
        <v>1255</v>
      </c>
      <c r="I413" t="str">
        <f t="shared" si="43"/>
        <v>David Smith</v>
      </c>
      <c r="J413" t="s">
        <v>279</v>
      </c>
      <c r="K413" t="s">
        <v>17135</v>
      </c>
      <c r="L413" t="s">
        <v>17137</v>
      </c>
      <c r="M413" t="s">
        <v>17157</v>
      </c>
      <c r="N413" t="s">
        <v>17125</v>
      </c>
      <c r="P413" t="str">
        <f t="shared" si="44"/>
        <v>Mechanical Engineering</v>
      </c>
      <c r="Q413" t="str">
        <f t="shared" si="45"/>
        <v>Business Administration</v>
      </c>
      <c r="R413" t="str">
        <f t="shared" si="46"/>
        <v>Mechanical Engineering</v>
      </c>
      <c r="S413" t="str">
        <f t="shared" si="47"/>
        <v>Environmental Science</v>
      </c>
      <c r="T413" t="str">
        <f t="shared" si="48"/>
        <v>Marketing</v>
      </c>
      <c r="V413" s="3" t="str">
        <f t="array" ref="V413">_xlfn.TEXTJOIN(", ", TRUE, IF(majors_data!$C$2:$C$101=P413, majors_data!$A$2:$A$101, ""))</f>
        <v>d3d06262-f539-4a05-9e71-6e6113e9529b, efbed11c-6828-4d9a-bdc3-ffadce27497e, ab3572a8-144f-4148-9862-465bd9d7148b</v>
      </c>
      <c r="W413" s="3" t="str">
        <f t="array" ref="W413">_xlfn.TEXTJOIN(", ", TRUE, IF(majors_data!$C$2:$C$101=Q413, majors_data!$A$2:$A$101, ""))</f>
        <v>ad1e7d8e-5114-413f-921d-a35552003ee4, c132b04e-83bd-4b24-8fe4-5a9a015e7c93, 1e0b04ba-18d5-4ab9-a1e5-23449bbc4a0b</v>
      </c>
      <c r="X413" s="3" t="str">
        <f t="array" ref="X413">_xlfn.TEXTJOIN(", ", TRUE, IF(majors_data!$C$2:$C$101=R413, majors_data!$A$2:$A$101, ""))</f>
        <v>d3d06262-f539-4a05-9e71-6e6113e9529b, efbed11c-6828-4d9a-bdc3-ffadce27497e, ab3572a8-144f-4148-9862-465bd9d7148b</v>
      </c>
      <c r="Y413" s="3" t="str">
        <f t="array" ref="Y413">_xlfn.TEXTJOIN(", ", TRUE, IF(majors_data!$C$2:$C$101=S413, majors_data!$A$2:$A$101, ""))</f>
        <v>39af2a17-08ce-4282-8dd0-de4efe79980f, ce83ec69-0901-4423-87f6-92734cc8feb2</v>
      </c>
      <c r="Z413" s="3" t="str">
        <f t="array" ref="Z413">_xlfn.TEXTJOIN(", ", TRUE, IF(majors_data!$C$2:$C$101=T413, majors_data!$A$2:$A$101, ""))</f>
        <v>c782f52b-d7ac-47f5-836a-376e4fccf31f, cabf5871-d0d1-43aa-a1e0-7b054ea1f92a, 1f2a78f5-deae-438d-be76-6d733a7dac87</v>
      </c>
      <c r="AA413" s="3" t="str">
        <f t="shared" si="49"/>
        <v>d3d06262-f539-4a05-9e71-6e6113e9529b, efbed11c-6828-4d9a-bdc3-ffadce27497e, ab3572a8-144f-4148-9862-465bd9d7148b, ad1e7d8e-5114-413f-921d-a35552003ee4, c132b04e-83bd-4b24-8fe4-5a9a015e7c93, 1e0b04ba-18d5-4ab9-a1e5-23449bbc4a0b, d3d06262-f539-4a05-9e71-6e6113e9529b, efbed11c-6828-4d9a-bdc3-ffadce27497e, ab3572a8-144f-4148-9862-465bd9d7148b, 39af2a17-08ce-4282-8dd0-de4efe79980f, ce83ec69-0901-4423-87f6-92734cc8feb2, c782f52b-d7ac-47f5-836a-376e4fccf31f, cabf5871-d0d1-43aa-a1e0-7b054ea1f92a, 1f2a78f5-deae-438d-be76-6d733a7dac87</v>
      </c>
    </row>
    <row r="414" spans="1:27">
      <c r="A414" t="s">
        <v>1256</v>
      </c>
      <c r="B414" t="s">
        <v>14</v>
      </c>
      <c r="C414" t="s">
        <v>230</v>
      </c>
      <c r="D414" t="s">
        <v>231</v>
      </c>
      <c r="E414" s="1">
        <v>30263</v>
      </c>
      <c r="F414" t="s">
        <v>1257</v>
      </c>
      <c r="G414" t="s">
        <v>476</v>
      </c>
      <c r="I414" t="str">
        <f t="shared" si="43"/>
        <v>Jane Johnson</v>
      </c>
      <c r="J414" t="s">
        <v>476</v>
      </c>
      <c r="P414" t="str">
        <f t="shared" si="44"/>
        <v>Agriculture</v>
      </c>
      <c r="Q414" t="str">
        <f t="shared" si="45"/>
        <v/>
      </c>
      <c r="R414" t="str">
        <f t="shared" si="46"/>
        <v/>
      </c>
      <c r="S414" t="str">
        <f t="shared" si="47"/>
        <v/>
      </c>
      <c r="T414" t="str">
        <f t="shared" si="48"/>
        <v/>
      </c>
      <c r="V414" s="3" t="str">
        <f t="array" ref="V414">_xlfn.TEXTJOIN(", ", TRUE, IF(majors_data!$C$2:$C$101=P414, majors_data!$A$2:$A$101, ""))</f>
        <v>521b6a84-52f2-488c-b310-c95ae8ff1021, 15603f87-6ae3-403c-aad6-3cd82bdddc1e</v>
      </c>
      <c r="W414" s="3" t="str">
        <f t="array" ref="W414">_xlfn.TEXTJOIN(", ", TRUE, IF(majors_data!$C$2:$C$101=Q414, majors_data!$A$2:$A$101, ""))</f>
        <v/>
      </c>
      <c r="X414" s="3" t="str">
        <f t="array" ref="X414">_xlfn.TEXTJOIN(", ", TRUE, IF(majors_data!$C$2:$C$101=R414, majors_data!$A$2:$A$101, ""))</f>
        <v/>
      </c>
      <c r="Y414" s="3" t="str">
        <f t="array" ref="Y414">_xlfn.TEXTJOIN(", ", TRUE, IF(majors_data!$C$2:$C$101=S414, majors_data!$A$2:$A$101, ""))</f>
        <v/>
      </c>
      <c r="Z414" s="3" t="str">
        <f t="array" ref="Z414">_xlfn.TEXTJOIN(", ", TRUE, IF(majors_data!$C$2:$C$101=T414, majors_data!$A$2:$A$101, ""))</f>
        <v/>
      </c>
      <c r="AA414" s="3" t="str">
        <f t="shared" si="49"/>
        <v>521b6a84-52f2-488c-b310-c95ae8ff1021, 15603f87-6ae3-403c-aad6-3cd82bdddc1e</v>
      </c>
    </row>
    <row r="415" spans="1:27">
      <c r="A415" t="s">
        <v>1258</v>
      </c>
      <c r="B415" t="s">
        <v>20</v>
      </c>
      <c r="C415" t="s">
        <v>230</v>
      </c>
      <c r="D415" t="s">
        <v>328</v>
      </c>
      <c r="E415" s="1">
        <v>35527</v>
      </c>
      <c r="F415" t="s">
        <v>1259</v>
      </c>
      <c r="G415" t="s">
        <v>1260</v>
      </c>
      <c r="I415" t="str">
        <f t="shared" si="43"/>
        <v>John Johnson</v>
      </c>
      <c r="J415" t="s">
        <v>245</v>
      </c>
      <c r="K415" t="s">
        <v>17140</v>
      </c>
      <c r="L415" t="s">
        <v>17138</v>
      </c>
      <c r="P415" t="str">
        <f t="shared" si="44"/>
        <v>History</v>
      </c>
      <c r="Q415" t="str">
        <f t="shared" si="45"/>
        <v>Philosophy</v>
      </c>
      <c r="R415" t="str">
        <f t="shared" si="46"/>
        <v>Social Work</v>
      </c>
      <c r="S415" t="str">
        <f t="shared" si="47"/>
        <v/>
      </c>
      <c r="T415" t="str">
        <f t="shared" si="48"/>
        <v/>
      </c>
      <c r="V415" s="3" t="str">
        <f t="array" ref="V415">_xlfn.TEXTJOIN(", ", TRUE, IF(majors_data!$C$2:$C$101=P415, majors_data!$A$2:$A$101, ""))</f>
        <v>f6cf2da9-277c-4780-8c18-2a4727d35f64, af428f7f-7d22-4949-924b-37b9c13140fb, d2d40201-0152-4e55-bf95-406c1f66295b</v>
      </c>
      <c r="W415" s="3" t="str">
        <f t="array" ref="W415">_xlfn.TEXTJOIN(", ", TRUE, IF(majors_data!$C$2:$C$101=Q415, majors_data!$A$2:$A$101, ""))</f>
        <v>2390b2fb-f180-48d3-989d-5e359fdf867c, febd48e5-fa29-4288-94cf-a257e875bbc5, a680ecae-78a0-4d78-88cd-4f0163e7d4da</v>
      </c>
      <c r="X415" s="3" t="str">
        <f t="array" ref="X415">_xlfn.TEXTJOIN(", ", TRUE, IF(majors_data!$C$2:$C$101=R415, majors_data!$A$2:$A$101, ""))</f>
        <v>8402b4cd-a049-4ae7-8649-16af0c4c8c62, 52e4d490-31bd-48ea-ab9b-8f9eaf720b12</v>
      </c>
      <c r="Y415" s="3" t="str">
        <f t="array" ref="Y415">_xlfn.TEXTJOIN(", ", TRUE, IF(majors_data!$C$2:$C$101=S415, majors_data!$A$2:$A$101, ""))</f>
        <v/>
      </c>
      <c r="Z415" s="3" t="str">
        <f t="array" ref="Z415">_xlfn.TEXTJOIN(", ", TRUE, IF(majors_data!$C$2:$C$101=T415, majors_data!$A$2:$A$101, ""))</f>
        <v/>
      </c>
      <c r="AA415" s="3" t="str">
        <f t="shared" si="49"/>
        <v>f6cf2da9-277c-4780-8c18-2a4727d35f64, af428f7f-7d22-4949-924b-37b9c13140fb, d2d40201-0152-4e55-bf95-406c1f66295b, 2390b2fb-f180-48d3-989d-5e359fdf867c, febd48e5-fa29-4288-94cf-a257e875bbc5, a680ecae-78a0-4d78-88cd-4f0163e7d4da, 8402b4cd-a049-4ae7-8649-16af0c4c8c62, 52e4d490-31bd-48ea-ab9b-8f9eaf720b12</v>
      </c>
    </row>
    <row r="416" spans="1:27">
      <c r="A416" t="s">
        <v>1261</v>
      </c>
      <c r="B416" t="s">
        <v>30</v>
      </c>
      <c r="C416" t="s">
        <v>21</v>
      </c>
      <c r="D416" t="s">
        <v>214</v>
      </c>
      <c r="E416" s="1">
        <v>20156</v>
      </c>
      <c r="F416" t="s">
        <v>1262</v>
      </c>
      <c r="G416" t="s">
        <v>1263</v>
      </c>
      <c r="I416" t="str">
        <f t="shared" si="43"/>
        <v>Sarah Brown</v>
      </c>
      <c r="J416" t="s">
        <v>2089</v>
      </c>
      <c r="K416" t="s">
        <v>17137</v>
      </c>
      <c r="P416" t="str">
        <f t="shared" si="44"/>
        <v>Biology</v>
      </c>
      <c r="Q416" t="str">
        <f t="shared" si="45"/>
        <v>Mechanical Engineering</v>
      </c>
      <c r="R416" t="str">
        <f t="shared" si="46"/>
        <v/>
      </c>
      <c r="S416" t="str">
        <f t="shared" si="47"/>
        <v/>
      </c>
      <c r="T416" t="str">
        <f t="shared" si="48"/>
        <v/>
      </c>
      <c r="V416" s="3" t="str">
        <f t="array" ref="V416">_xlfn.TEXTJOIN(", ", TRUE, IF(majors_data!$C$2:$C$101=P416, majors_data!$A$2:$A$101, ""))</f>
        <v>b33ae65d-523e-48c6-b10e-59346e1c6523, 4e64e115-2f29-4046-95c6-3f34c14feb83, 2ab329ca-9f50-4c70-9698-f44934cf4b69</v>
      </c>
      <c r="W416" s="3" t="str">
        <f t="array" ref="W416">_xlfn.TEXTJOIN(", ", TRUE, IF(majors_data!$C$2:$C$101=Q416, majors_data!$A$2:$A$101, ""))</f>
        <v>d3d06262-f539-4a05-9e71-6e6113e9529b, efbed11c-6828-4d9a-bdc3-ffadce27497e, ab3572a8-144f-4148-9862-465bd9d7148b</v>
      </c>
      <c r="X416" s="3" t="str">
        <f t="array" ref="X416">_xlfn.TEXTJOIN(", ", TRUE, IF(majors_data!$C$2:$C$101=R416, majors_data!$A$2:$A$101, ""))</f>
        <v/>
      </c>
      <c r="Y416" s="3" t="str">
        <f t="array" ref="Y416">_xlfn.TEXTJOIN(", ", TRUE, IF(majors_data!$C$2:$C$101=S416, majors_data!$A$2:$A$101, ""))</f>
        <v/>
      </c>
      <c r="Z416" s="3" t="str">
        <f t="array" ref="Z416">_xlfn.TEXTJOIN(", ", TRUE, IF(majors_data!$C$2:$C$101=T416, majors_data!$A$2:$A$101, ""))</f>
        <v/>
      </c>
      <c r="AA416" s="3" t="str">
        <f t="shared" si="49"/>
        <v>b33ae65d-523e-48c6-b10e-59346e1c6523, 4e64e115-2f29-4046-95c6-3f34c14feb83, 2ab329ca-9f50-4c70-9698-f44934cf4b69, d3d06262-f539-4a05-9e71-6e6113e9529b, efbed11c-6828-4d9a-bdc3-ffadce27497e, ab3572a8-144f-4148-9862-465bd9d7148b</v>
      </c>
    </row>
    <row r="417" spans="1:27">
      <c r="A417" t="s">
        <v>1264</v>
      </c>
      <c r="B417" t="s">
        <v>72</v>
      </c>
      <c r="C417" t="s">
        <v>80</v>
      </c>
      <c r="D417" t="s">
        <v>368</v>
      </c>
      <c r="E417" s="1">
        <v>28594</v>
      </c>
      <c r="F417" t="s">
        <v>1265</v>
      </c>
      <c r="G417" t="s">
        <v>1266</v>
      </c>
      <c r="I417" t="str">
        <f t="shared" si="43"/>
        <v>James Miller</v>
      </c>
      <c r="J417" t="s">
        <v>326</v>
      </c>
      <c r="K417" t="s">
        <v>17137</v>
      </c>
      <c r="P417" t="str">
        <f t="shared" si="44"/>
        <v>Philosophy</v>
      </c>
      <c r="Q417" t="str">
        <f t="shared" si="45"/>
        <v>Mechanical Engineering</v>
      </c>
      <c r="R417" t="str">
        <f t="shared" si="46"/>
        <v/>
      </c>
      <c r="S417" t="str">
        <f t="shared" si="47"/>
        <v/>
      </c>
      <c r="T417" t="str">
        <f t="shared" si="48"/>
        <v/>
      </c>
      <c r="V417" s="3" t="str">
        <f t="array" ref="V417">_xlfn.TEXTJOIN(", ", TRUE, IF(majors_data!$C$2:$C$101=P417, majors_data!$A$2:$A$101, ""))</f>
        <v>2390b2fb-f180-48d3-989d-5e359fdf867c, febd48e5-fa29-4288-94cf-a257e875bbc5, a680ecae-78a0-4d78-88cd-4f0163e7d4da</v>
      </c>
      <c r="W417" s="3" t="str">
        <f t="array" ref="W417">_xlfn.TEXTJOIN(", ", TRUE, IF(majors_data!$C$2:$C$101=Q417, majors_data!$A$2:$A$101, ""))</f>
        <v>d3d06262-f539-4a05-9e71-6e6113e9529b, efbed11c-6828-4d9a-bdc3-ffadce27497e, ab3572a8-144f-4148-9862-465bd9d7148b</v>
      </c>
      <c r="X417" s="3" t="str">
        <f t="array" ref="X417">_xlfn.TEXTJOIN(", ", TRUE, IF(majors_data!$C$2:$C$101=R417, majors_data!$A$2:$A$101, ""))</f>
        <v/>
      </c>
      <c r="Y417" s="3" t="str">
        <f t="array" ref="Y417">_xlfn.TEXTJOIN(", ", TRUE, IF(majors_data!$C$2:$C$101=S417, majors_data!$A$2:$A$101, ""))</f>
        <v/>
      </c>
      <c r="Z417" s="3" t="str">
        <f t="array" ref="Z417">_xlfn.TEXTJOIN(", ", TRUE, IF(majors_data!$C$2:$C$101=T417, majors_data!$A$2:$A$101, ""))</f>
        <v/>
      </c>
      <c r="AA417" s="3" t="str">
        <f t="shared" si="49"/>
        <v>2390b2fb-f180-48d3-989d-5e359fdf867c, febd48e5-fa29-4288-94cf-a257e875bbc5, a680ecae-78a0-4d78-88cd-4f0163e7d4da, d3d06262-f539-4a05-9e71-6e6113e9529b, efbed11c-6828-4d9a-bdc3-ffadce27497e, ab3572a8-144f-4148-9862-465bd9d7148b</v>
      </c>
    </row>
    <row r="418" spans="1:27">
      <c r="A418" t="s">
        <v>1267</v>
      </c>
      <c r="B418" t="s">
        <v>72</v>
      </c>
      <c r="C418" t="s">
        <v>9</v>
      </c>
      <c r="D418" t="s">
        <v>158</v>
      </c>
      <c r="E418" s="1">
        <v>28191</v>
      </c>
      <c r="F418" t="s">
        <v>1268</v>
      </c>
      <c r="G418" t="s">
        <v>1269</v>
      </c>
      <c r="I418" t="str">
        <f t="shared" si="43"/>
        <v>James Taylor</v>
      </c>
      <c r="J418" t="s">
        <v>781</v>
      </c>
      <c r="K418" t="s">
        <v>17154</v>
      </c>
      <c r="L418" t="s">
        <v>17128</v>
      </c>
      <c r="M418" t="s">
        <v>17149</v>
      </c>
      <c r="N418" t="s">
        <v>17118</v>
      </c>
      <c r="P418" t="str">
        <f t="shared" si="44"/>
        <v>Public Health</v>
      </c>
      <c r="Q418" t="str">
        <f t="shared" si="45"/>
        <v>Law</v>
      </c>
      <c r="R418" t="str">
        <f t="shared" si="46"/>
        <v>Mathematics</v>
      </c>
      <c r="S418" t="str">
        <f t="shared" si="47"/>
        <v>Chemistry</v>
      </c>
      <c r="T418" t="str">
        <f t="shared" si="48"/>
        <v>Finance</v>
      </c>
      <c r="V418" s="3" t="str">
        <f t="array" ref="V418">_xlfn.TEXTJOIN(", ", TRUE, IF(majors_data!$C$2:$C$101=P418, majors_data!$A$2:$A$101, ""))</f>
        <v>9cbfac3c-fb8a-4ebd-b677-c223a57ac329, d464054e-8f96-4d3d-b9d5-a40f34507b88</v>
      </c>
      <c r="W418" s="3" t="str">
        <f t="array" ref="W418">_xlfn.TEXTJOIN(", ", TRUE, IF(majors_data!$C$2:$C$101=Q418, majors_data!$A$2:$A$101, ""))</f>
        <v>4ae8186a-1c4d-4b5e-8e7e-385e8b3e9c79, fcda77f1-d71f-4cbe-bb5c-fb12877aec40</v>
      </c>
      <c r="X418" s="3" t="str">
        <f t="array" ref="X418">_xlfn.TEXTJOIN(", ", TRUE, IF(majors_data!$C$2:$C$101=R418, majors_data!$A$2:$A$101, ""))</f>
        <v>38b9874d-dd51-433a-bea9-2ef3ec79cb21, e3ae6951-0a5b-40c4-8b20-fd8b9ce4cecf, 4ad06de7-beaf-454c-aeda-59316f4a641c</v>
      </c>
      <c r="Y418" s="3" t="str">
        <f t="array" ref="Y418">_xlfn.TEXTJOIN(", ", TRUE, IF(majors_data!$C$2:$C$101=S418, majors_data!$A$2:$A$101, ""))</f>
        <v>3c0ebd74-4105-4532-a321-39bc3d6ab3d8, eac5b480-7e00-4d5e-add6-fc915fb2e8be, 32a60bdd-f493-4c44-a9e2-e45c0209be5e</v>
      </c>
      <c r="Z418" s="3" t="str">
        <f t="array" ref="Z418">_xlfn.TEXTJOIN(", ", TRUE, IF(majors_data!$C$2:$C$101=T418, majors_data!$A$2:$A$101, ""))</f>
        <v>49f57722-52fb-47b6-8e1e-54de177e0d19, f89ddd78-e74e-469c-8808-241bd8c36f67, c6f0e3ea-fc4a-4768-a155-f0bf0b943717</v>
      </c>
      <c r="AA418" s="3" t="str">
        <f t="shared" si="49"/>
        <v>9cbfac3c-fb8a-4ebd-b677-c223a57ac329, d464054e-8f96-4d3d-b9d5-a40f34507b88, 4ae8186a-1c4d-4b5e-8e7e-385e8b3e9c79, fcda77f1-d71f-4cbe-bb5c-fb12877aec40, 38b9874d-dd51-433a-bea9-2ef3ec79cb21, e3ae6951-0a5b-40c4-8b20-fd8b9ce4cecf, 4ad06de7-beaf-454c-aeda-59316f4a641c, 3c0ebd74-4105-4532-a321-39bc3d6ab3d8, eac5b480-7e00-4d5e-add6-fc915fb2e8be, 32a60bdd-f493-4c44-a9e2-e45c0209be5e, 49f57722-52fb-47b6-8e1e-54de177e0d19, f89ddd78-e74e-469c-8808-241bd8c36f67, c6f0e3ea-fc4a-4768-a155-f0bf0b943717</v>
      </c>
    </row>
    <row r="419" spans="1:27">
      <c r="A419" t="s">
        <v>1270</v>
      </c>
      <c r="B419" t="s">
        <v>30</v>
      </c>
      <c r="C419" t="s">
        <v>9</v>
      </c>
      <c r="D419" t="s">
        <v>410</v>
      </c>
      <c r="E419" s="1">
        <v>23803</v>
      </c>
      <c r="F419" t="s">
        <v>1271</v>
      </c>
      <c r="G419" t="s">
        <v>1272</v>
      </c>
      <c r="I419" t="str">
        <f t="shared" si="43"/>
        <v>Sarah Taylor</v>
      </c>
      <c r="J419" t="s">
        <v>131</v>
      </c>
      <c r="K419" t="s">
        <v>17141</v>
      </c>
      <c r="L419" t="s">
        <v>17144</v>
      </c>
      <c r="M419" t="s">
        <v>17132</v>
      </c>
      <c r="N419" t="s">
        <v>17142</v>
      </c>
      <c r="P419" t="str">
        <f t="shared" si="44"/>
        <v>Social Work</v>
      </c>
      <c r="Q419" t="str">
        <f t="shared" si="45"/>
        <v>English</v>
      </c>
      <c r="R419" t="str">
        <f t="shared" si="46"/>
        <v>Psychology</v>
      </c>
      <c r="S419" t="str">
        <f t="shared" si="47"/>
        <v>Accounting</v>
      </c>
      <c r="T419" t="str">
        <f t="shared" si="48"/>
        <v>Physics</v>
      </c>
      <c r="V419" s="3" t="str">
        <f t="array" ref="V419">_xlfn.TEXTJOIN(", ", TRUE, IF(majors_data!$C$2:$C$101=P419, majors_data!$A$2:$A$101, ""))</f>
        <v>8402b4cd-a049-4ae7-8649-16af0c4c8c62, 52e4d490-31bd-48ea-ab9b-8f9eaf720b12</v>
      </c>
      <c r="W419" s="3" t="str">
        <f t="array" ref="W419">_xlfn.TEXTJOIN(", ", TRUE, IF(majors_data!$C$2:$C$101=Q419, majors_data!$A$2:$A$101, ""))</f>
        <v>37979873-7c28-4b44-83ee-438c3e6810e9, e988d274-0abb-4d30-86fd-65f7e0f6b057, cc5f8133-74b9-43cc-b15e-b159a78b93fd</v>
      </c>
      <c r="X419" s="3" t="str">
        <f t="array" ref="X419">_xlfn.TEXTJOIN(", ", TRUE, IF(majors_data!$C$2:$C$101=R419, majors_data!$A$2:$A$101, ""))</f>
        <v>4d0b9e50-43d1-4da0-af2b-97d510bab9e2, 049d0ea9-2055-46a4-b821-0cbf6e36e4d5, 37b5c1f9-c15a-4947-b64d-025dc64c5241</v>
      </c>
      <c r="Y419" s="3" t="str">
        <f t="array" ref="Y419">_xlfn.TEXTJOIN(", ", TRUE, IF(majors_data!$C$2:$C$101=S419, majors_data!$A$2:$A$101, ""))</f>
        <v>f66e3050-2b7f-4d30-bc1e-f1c26d6a2aa2, 16f85a4c-9e5b-4f05-ac70-25acb3032c48, d25284f4-c84e-48db-b41e-dc42085a55f9</v>
      </c>
      <c r="Z419" s="3" t="str">
        <f t="array" ref="Z419">_xlfn.TEXTJOIN(", ", TRUE, IF(majors_data!$C$2:$C$101=T419, majors_data!$A$2:$A$101, ""))</f>
        <v>9dd4dfda-b0d2-4d4a-8642-a44db00f4a15, 534a2149-3015-472c-9de1-5db9e0f6b43e, fe8da200-3e6c-4017-983e-19b5aff7e800</v>
      </c>
      <c r="AA419" s="3" t="str">
        <f t="shared" si="49"/>
        <v>8402b4cd-a049-4ae7-8649-16af0c4c8c62, 52e4d490-31bd-48ea-ab9b-8f9eaf720b12, 37979873-7c28-4b44-83ee-438c3e6810e9, e988d274-0abb-4d30-86fd-65f7e0f6b057, cc5f8133-74b9-43cc-b15e-b159a78b93fd, 4d0b9e50-43d1-4da0-af2b-97d510bab9e2, 049d0ea9-2055-46a4-b821-0cbf6e36e4d5, 37b5c1f9-c15a-4947-b64d-025dc64c5241, f66e3050-2b7f-4d30-bc1e-f1c26d6a2aa2, 16f85a4c-9e5b-4f05-ac70-25acb3032c48, d25284f4-c84e-48db-b41e-dc42085a55f9, 9dd4dfda-b0d2-4d4a-8642-a44db00f4a15, 534a2149-3015-472c-9de1-5db9e0f6b43e, fe8da200-3e6c-4017-983e-19b5aff7e800</v>
      </c>
    </row>
    <row r="420" spans="1:27">
      <c r="A420" t="s">
        <v>1273</v>
      </c>
      <c r="B420" t="s">
        <v>25</v>
      </c>
      <c r="C420" t="s">
        <v>9</v>
      </c>
      <c r="D420" t="s">
        <v>26</v>
      </c>
      <c r="E420" s="1">
        <v>21246</v>
      </c>
      <c r="F420" t="s">
        <v>1274</v>
      </c>
      <c r="G420" t="s">
        <v>1275</v>
      </c>
      <c r="I420" t="str">
        <f t="shared" si="43"/>
        <v>Linda Taylor</v>
      </c>
      <c r="J420" t="s">
        <v>310</v>
      </c>
      <c r="K420" t="s">
        <v>17152</v>
      </c>
      <c r="L420" t="s">
        <v>17130</v>
      </c>
      <c r="P420" t="str">
        <f t="shared" si="44"/>
        <v>Economics</v>
      </c>
      <c r="Q420" t="str">
        <f t="shared" si="45"/>
        <v>Political Science</v>
      </c>
      <c r="R420" t="str">
        <f t="shared" si="46"/>
        <v>Education</v>
      </c>
      <c r="S420" t="str">
        <f t="shared" si="47"/>
        <v/>
      </c>
      <c r="T420" t="str">
        <f t="shared" si="48"/>
        <v/>
      </c>
      <c r="V420" s="3" t="str">
        <f t="array" ref="V420">_xlfn.TEXTJOIN(", ", TRUE, IF(majors_data!$C$2:$C$101=P420, majors_data!$A$2:$A$101, ""))</f>
        <v>2c4e188e-85c2-4366-b282-d70974be0631, d02446db-85a5-472f-be66-392204bff177, e2e80629-cfb6-4daa-b56c-6795ccdc4e48</v>
      </c>
      <c r="W420" s="3" t="str">
        <f t="array" ref="W420">_xlfn.TEXTJOIN(", ", TRUE, IF(majors_data!$C$2:$C$101=Q420, majors_data!$A$2:$A$101, ""))</f>
        <v>4fc222e3-9728-408a-b24b-171c919f81ea, 7f5bc724-d171-406e-bf3b-cd9d868174f2, b32c172c-a1d5-4cc9-a1fc-f5f4b2365ea4</v>
      </c>
      <c r="X420" s="3" t="str">
        <f t="array" ref="X420">_xlfn.TEXTJOIN(", ", TRUE, IF(majors_data!$C$2:$C$101=R420, majors_data!$A$2:$A$101, ""))</f>
        <v>1e0ce7f9-cbf4-44c4-bfb7-725db39d17ea, dda17862-a51d-49f5-bc9f-b2caa7af10ef, 551cfc0c-5de9-4672-90a2-b0f5b644ed8c</v>
      </c>
      <c r="Y420" s="3" t="str">
        <f t="array" ref="Y420">_xlfn.TEXTJOIN(", ", TRUE, IF(majors_data!$C$2:$C$101=S420, majors_data!$A$2:$A$101, ""))</f>
        <v/>
      </c>
      <c r="Z420" s="3" t="str">
        <f t="array" ref="Z420">_xlfn.TEXTJOIN(", ", TRUE, IF(majors_data!$C$2:$C$101=T420, majors_data!$A$2:$A$101, ""))</f>
        <v/>
      </c>
      <c r="AA420" s="3" t="str">
        <f t="shared" si="49"/>
        <v>2c4e188e-85c2-4366-b282-d70974be0631, d02446db-85a5-472f-be66-392204bff177, e2e80629-cfb6-4daa-b56c-6795ccdc4e48, 4fc222e3-9728-408a-b24b-171c919f81ea, 7f5bc724-d171-406e-bf3b-cd9d868174f2, b32c172c-a1d5-4cc9-a1fc-f5f4b2365ea4, 1e0ce7f9-cbf4-44c4-bfb7-725db39d17ea, dda17862-a51d-49f5-bc9f-b2caa7af10ef, 551cfc0c-5de9-4672-90a2-b0f5b644ed8c</v>
      </c>
    </row>
    <row r="421" spans="1:27">
      <c r="A421" t="s">
        <v>1276</v>
      </c>
      <c r="B421" t="s">
        <v>25</v>
      </c>
      <c r="C421" t="s">
        <v>56</v>
      </c>
      <c r="D421" t="s">
        <v>961</v>
      </c>
      <c r="E421" s="1">
        <v>31403</v>
      </c>
      <c r="F421" t="s">
        <v>1277</v>
      </c>
      <c r="G421" t="s">
        <v>1154</v>
      </c>
      <c r="I421" t="str">
        <f t="shared" si="43"/>
        <v>Linda Smith</v>
      </c>
      <c r="J421" t="s">
        <v>1154</v>
      </c>
      <c r="P421" t="str">
        <f t="shared" si="44"/>
        <v>Linguistics</v>
      </c>
      <c r="Q421" t="str">
        <f t="shared" si="45"/>
        <v/>
      </c>
      <c r="R421" t="str">
        <f t="shared" si="46"/>
        <v/>
      </c>
      <c r="S421" t="str">
        <f t="shared" si="47"/>
        <v/>
      </c>
      <c r="T421" t="str">
        <f t="shared" si="48"/>
        <v/>
      </c>
      <c r="V421" s="3" t="str">
        <f t="array" ref="V421">_xlfn.TEXTJOIN(", ", TRUE, IF(majors_data!$C$2:$C$101=P421, majors_data!$A$2:$A$101, ""))</f>
        <v>cb7207d7-79d6-497f-a7e6-ceebd62576db, bc618e46-adeb-4bfa-a8dc-9e7a3bbad058</v>
      </c>
      <c r="W421" s="3" t="str">
        <f t="array" ref="W421">_xlfn.TEXTJOIN(", ", TRUE, IF(majors_data!$C$2:$C$101=Q421, majors_data!$A$2:$A$101, ""))</f>
        <v/>
      </c>
      <c r="X421" s="3" t="str">
        <f t="array" ref="X421">_xlfn.TEXTJOIN(", ", TRUE, IF(majors_data!$C$2:$C$101=R421, majors_data!$A$2:$A$101, ""))</f>
        <v/>
      </c>
      <c r="Y421" s="3" t="str">
        <f t="array" ref="Y421">_xlfn.TEXTJOIN(", ", TRUE, IF(majors_data!$C$2:$C$101=S421, majors_data!$A$2:$A$101, ""))</f>
        <v/>
      </c>
      <c r="Z421" s="3" t="str">
        <f t="array" ref="Z421">_xlfn.TEXTJOIN(", ", TRUE, IF(majors_data!$C$2:$C$101=T421, majors_data!$A$2:$A$101, ""))</f>
        <v/>
      </c>
      <c r="AA421" s="3" t="str">
        <f t="shared" si="49"/>
        <v>cb7207d7-79d6-497f-a7e6-ceebd62576db, bc618e46-adeb-4bfa-a8dc-9e7a3bbad058</v>
      </c>
    </row>
    <row r="422" spans="1:27">
      <c r="A422" t="s">
        <v>1278</v>
      </c>
      <c r="B422" t="s">
        <v>36</v>
      </c>
      <c r="C422" t="s">
        <v>80</v>
      </c>
      <c r="D422" t="s">
        <v>293</v>
      </c>
      <c r="E422" s="1">
        <v>20686</v>
      </c>
      <c r="F422" t="s">
        <v>1279</v>
      </c>
      <c r="G422" t="s">
        <v>1280</v>
      </c>
      <c r="I422" t="str">
        <f t="shared" si="43"/>
        <v>Alice Miller</v>
      </c>
      <c r="J422" t="s">
        <v>843</v>
      </c>
      <c r="K422" t="s">
        <v>17119</v>
      </c>
      <c r="L422" t="s">
        <v>17137</v>
      </c>
      <c r="P422" t="str">
        <f t="shared" si="44"/>
        <v>Journalism</v>
      </c>
      <c r="Q422" t="str">
        <f t="shared" si="45"/>
        <v>Anthropology</v>
      </c>
      <c r="R422" t="str">
        <f t="shared" si="46"/>
        <v>Mechanical Engineering</v>
      </c>
      <c r="S422" t="str">
        <f t="shared" si="47"/>
        <v/>
      </c>
      <c r="T422" t="str">
        <f t="shared" si="48"/>
        <v/>
      </c>
      <c r="V422" s="3" t="str">
        <f t="array" ref="V422">_xlfn.TEXTJOIN(", ", TRUE, IF(majors_data!$C$2:$C$101=P422, majors_data!$A$2:$A$101, ""))</f>
        <v>3100982d-c037-4a3f-a3ed-83e66b248c8d, ebbcecbe-be84-4fb4-bb4e-6420356ebe5a</v>
      </c>
      <c r="W422" s="3" t="str">
        <f t="array" ref="W422">_xlfn.TEXTJOIN(", ", TRUE, IF(majors_data!$C$2:$C$101=Q422, majors_data!$A$2:$A$101, ""))</f>
        <v>37b765f0-fc71-4c9c-838b-f3a5ce0706ff, 5538f94c-9d38-4c6c-ab29-0987d27ec313</v>
      </c>
      <c r="X422" s="3" t="str">
        <f t="array" ref="X422">_xlfn.TEXTJOIN(", ", TRUE, IF(majors_data!$C$2:$C$101=R422, majors_data!$A$2:$A$101, ""))</f>
        <v>d3d06262-f539-4a05-9e71-6e6113e9529b, efbed11c-6828-4d9a-bdc3-ffadce27497e, ab3572a8-144f-4148-9862-465bd9d7148b</v>
      </c>
      <c r="Y422" s="3" t="str">
        <f t="array" ref="Y422">_xlfn.TEXTJOIN(", ", TRUE, IF(majors_data!$C$2:$C$101=S422, majors_data!$A$2:$A$101, ""))</f>
        <v/>
      </c>
      <c r="Z422" s="3" t="str">
        <f t="array" ref="Z422">_xlfn.TEXTJOIN(", ", TRUE, IF(majors_data!$C$2:$C$101=T422, majors_data!$A$2:$A$101, ""))</f>
        <v/>
      </c>
      <c r="AA422" s="3" t="str">
        <f t="shared" si="49"/>
        <v>3100982d-c037-4a3f-a3ed-83e66b248c8d, ebbcecbe-be84-4fb4-bb4e-6420356ebe5a, 37b765f0-fc71-4c9c-838b-f3a5ce0706ff, 5538f94c-9d38-4c6c-ab29-0987d27ec313, d3d06262-f539-4a05-9e71-6e6113e9529b, efbed11c-6828-4d9a-bdc3-ffadce27497e, ab3572a8-144f-4148-9862-465bd9d7148b</v>
      </c>
    </row>
    <row r="423" spans="1:27">
      <c r="A423" t="s">
        <v>1281</v>
      </c>
      <c r="B423" t="s">
        <v>119</v>
      </c>
      <c r="C423" t="s">
        <v>42</v>
      </c>
      <c r="D423" t="s">
        <v>218</v>
      </c>
      <c r="E423" s="1">
        <v>28262</v>
      </c>
      <c r="F423" t="s">
        <v>1282</v>
      </c>
      <c r="G423" t="s">
        <v>1283</v>
      </c>
      <c r="I423" t="str">
        <f t="shared" si="43"/>
        <v>Michael Moore</v>
      </c>
      <c r="J423" t="s">
        <v>1173</v>
      </c>
      <c r="K423" t="s">
        <v>17131</v>
      </c>
      <c r="L423" t="s">
        <v>17134</v>
      </c>
      <c r="M423" t="s">
        <v>17142</v>
      </c>
      <c r="N423" t="s">
        <v>17129</v>
      </c>
      <c r="P423" t="str">
        <f t="shared" si="44"/>
        <v>Architecture</v>
      </c>
      <c r="Q423" t="str">
        <f t="shared" si="45"/>
        <v>Public Health</v>
      </c>
      <c r="R423" t="str">
        <f t="shared" si="46"/>
        <v>Journalism</v>
      </c>
      <c r="S423" t="str">
        <f t="shared" si="47"/>
        <v>Physics</v>
      </c>
      <c r="T423" t="str">
        <f t="shared" si="48"/>
        <v>Linguistics</v>
      </c>
      <c r="V423" s="3" t="str">
        <f t="array" ref="V423">_xlfn.TEXTJOIN(", ", TRUE, IF(majors_data!$C$2:$C$101=P423, majors_data!$A$2:$A$101, ""))</f>
        <v>e0bad25d-7fb1-4dd7-a0e8-a11b41dcd281, 5e03ed8a-d9fb-4271-aa1d-73df523dcc57</v>
      </c>
      <c r="W423" s="3" t="str">
        <f t="array" ref="W423">_xlfn.TEXTJOIN(", ", TRUE, IF(majors_data!$C$2:$C$101=Q423, majors_data!$A$2:$A$101, ""))</f>
        <v>9cbfac3c-fb8a-4ebd-b677-c223a57ac329, d464054e-8f96-4d3d-b9d5-a40f34507b88</v>
      </c>
      <c r="X423" s="3" t="str">
        <f t="array" ref="X423">_xlfn.TEXTJOIN(", ", TRUE, IF(majors_data!$C$2:$C$101=R423, majors_data!$A$2:$A$101, ""))</f>
        <v>3100982d-c037-4a3f-a3ed-83e66b248c8d, ebbcecbe-be84-4fb4-bb4e-6420356ebe5a</v>
      </c>
      <c r="Y423" s="3" t="str">
        <f t="array" ref="Y423">_xlfn.TEXTJOIN(", ", TRUE, IF(majors_data!$C$2:$C$101=S423, majors_data!$A$2:$A$101, ""))</f>
        <v>9dd4dfda-b0d2-4d4a-8642-a44db00f4a15, 534a2149-3015-472c-9de1-5db9e0f6b43e, fe8da200-3e6c-4017-983e-19b5aff7e800</v>
      </c>
      <c r="Z423" s="3" t="str">
        <f t="array" ref="Z423">_xlfn.TEXTJOIN(", ", TRUE, IF(majors_data!$C$2:$C$101=T423, majors_data!$A$2:$A$101, ""))</f>
        <v>cb7207d7-79d6-497f-a7e6-ceebd62576db, bc618e46-adeb-4bfa-a8dc-9e7a3bbad058</v>
      </c>
      <c r="AA423" s="3" t="str">
        <f t="shared" si="49"/>
        <v>e0bad25d-7fb1-4dd7-a0e8-a11b41dcd281, 5e03ed8a-d9fb-4271-aa1d-73df523dcc57, 9cbfac3c-fb8a-4ebd-b677-c223a57ac329, d464054e-8f96-4d3d-b9d5-a40f34507b88, 3100982d-c037-4a3f-a3ed-83e66b248c8d, ebbcecbe-be84-4fb4-bb4e-6420356ebe5a, 9dd4dfda-b0d2-4d4a-8642-a44db00f4a15, 534a2149-3015-472c-9de1-5db9e0f6b43e, fe8da200-3e6c-4017-983e-19b5aff7e800, cb7207d7-79d6-497f-a7e6-ceebd62576db, bc618e46-adeb-4bfa-a8dc-9e7a3bbad058</v>
      </c>
    </row>
    <row r="424" spans="1:27">
      <c r="A424" t="s">
        <v>1284</v>
      </c>
      <c r="B424" t="s">
        <v>36</v>
      </c>
      <c r="C424" t="s">
        <v>21</v>
      </c>
      <c r="D424" t="s">
        <v>642</v>
      </c>
      <c r="E424" s="1">
        <v>18855</v>
      </c>
      <c r="F424" t="s">
        <v>1285</v>
      </c>
      <c r="I424" t="str">
        <f t="shared" si="43"/>
        <v>Alice Brown</v>
      </c>
      <c r="P424" t="str">
        <f t="shared" si="44"/>
        <v/>
      </c>
      <c r="Q424" t="str">
        <f t="shared" si="45"/>
        <v/>
      </c>
      <c r="R424" t="str">
        <f t="shared" si="46"/>
        <v/>
      </c>
      <c r="S424" t="str">
        <f t="shared" si="47"/>
        <v/>
      </c>
      <c r="T424" t="str">
        <f t="shared" si="48"/>
        <v/>
      </c>
      <c r="V424" s="3" t="str">
        <f t="array" ref="V424">_xlfn.TEXTJOIN(", ", TRUE, IF(majors_data!$C$2:$C$101=P424, majors_data!$A$2:$A$101, ""))</f>
        <v/>
      </c>
      <c r="W424" s="3" t="str">
        <f t="array" ref="W424">_xlfn.TEXTJOIN(", ", TRUE, IF(majors_data!$C$2:$C$101=Q424, majors_data!$A$2:$A$101, ""))</f>
        <v/>
      </c>
      <c r="X424" s="3" t="str">
        <f t="array" ref="X424">_xlfn.TEXTJOIN(", ", TRUE, IF(majors_data!$C$2:$C$101=R424, majors_data!$A$2:$A$101, ""))</f>
        <v/>
      </c>
      <c r="Y424" s="3" t="str">
        <f t="array" ref="Y424">_xlfn.TEXTJOIN(", ", TRUE, IF(majors_data!$C$2:$C$101=S424, majors_data!$A$2:$A$101, ""))</f>
        <v/>
      </c>
      <c r="Z424" s="3" t="str">
        <f t="array" ref="Z424">_xlfn.TEXTJOIN(", ", TRUE, IF(majors_data!$C$2:$C$101=T424, majors_data!$A$2:$A$101, ""))</f>
        <v/>
      </c>
      <c r="AA424" s="3" t="str">
        <f t="shared" si="49"/>
        <v/>
      </c>
    </row>
    <row r="425" spans="1:27">
      <c r="A425" t="s">
        <v>1286</v>
      </c>
      <c r="B425" t="s">
        <v>51</v>
      </c>
      <c r="C425" t="s">
        <v>80</v>
      </c>
      <c r="D425" t="s">
        <v>332</v>
      </c>
      <c r="E425" s="1">
        <v>34700</v>
      </c>
      <c r="F425" t="s">
        <v>1287</v>
      </c>
      <c r="I425" t="str">
        <f t="shared" si="43"/>
        <v>Emily Miller</v>
      </c>
      <c r="P425" t="str">
        <f t="shared" si="44"/>
        <v/>
      </c>
      <c r="Q425" t="str">
        <f t="shared" si="45"/>
        <v/>
      </c>
      <c r="R425" t="str">
        <f t="shared" si="46"/>
        <v/>
      </c>
      <c r="S425" t="str">
        <f t="shared" si="47"/>
        <v/>
      </c>
      <c r="T425" t="str">
        <f t="shared" si="48"/>
        <v/>
      </c>
      <c r="V425" s="3" t="str">
        <f t="array" ref="V425">_xlfn.TEXTJOIN(", ", TRUE, IF(majors_data!$C$2:$C$101=P425, majors_data!$A$2:$A$101, ""))</f>
        <v/>
      </c>
      <c r="W425" s="3" t="str">
        <f t="array" ref="W425">_xlfn.TEXTJOIN(", ", TRUE, IF(majors_data!$C$2:$C$101=Q425, majors_data!$A$2:$A$101, ""))</f>
        <v/>
      </c>
      <c r="X425" s="3" t="str">
        <f t="array" ref="X425">_xlfn.TEXTJOIN(", ", TRUE, IF(majors_data!$C$2:$C$101=R425, majors_data!$A$2:$A$101, ""))</f>
        <v/>
      </c>
      <c r="Y425" s="3" t="str">
        <f t="array" ref="Y425">_xlfn.TEXTJOIN(", ", TRUE, IF(majors_data!$C$2:$C$101=S425, majors_data!$A$2:$A$101, ""))</f>
        <v/>
      </c>
      <c r="Z425" s="3" t="str">
        <f t="array" ref="Z425">_xlfn.TEXTJOIN(", ", TRUE, IF(majors_data!$C$2:$C$101=T425, majors_data!$A$2:$A$101, ""))</f>
        <v/>
      </c>
      <c r="AA425" s="3" t="str">
        <f t="shared" si="49"/>
        <v/>
      </c>
    </row>
    <row r="426" spans="1:27">
      <c r="A426" t="s">
        <v>1288</v>
      </c>
      <c r="B426" t="s">
        <v>36</v>
      </c>
      <c r="C426" t="s">
        <v>9</v>
      </c>
      <c r="D426" t="s">
        <v>617</v>
      </c>
      <c r="E426" s="1">
        <v>23292</v>
      </c>
      <c r="F426" t="s">
        <v>1289</v>
      </c>
      <c r="G426" t="s">
        <v>279</v>
      </c>
      <c r="I426" t="str">
        <f t="shared" si="43"/>
        <v>Alice Taylor</v>
      </c>
      <c r="J426" t="s">
        <v>279</v>
      </c>
      <c r="P426" t="str">
        <f t="shared" si="44"/>
        <v>Mechanical Engineering</v>
      </c>
      <c r="Q426" t="str">
        <f t="shared" si="45"/>
        <v/>
      </c>
      <c r="R426" t="str">
        <f t="shared" si="46"/>
        <v/>
      </c>
      <c r="S426" t="str">
        <f t="shared" si="47"/>
        <v/>
      </c>
      <c r="T426" t="str">
        <f t="shared" si="48"/>
        <v/>
      </c>
      <c r="V426" s="3" t="str">
        <f t="array" ref="V426">_xlfn.TEXTJOIN(", ", TRUE, IF(majors_data!$C$2:$C$101=P426, majors_data!$A$2:$A$101, ""))</f>
        <v>d3d06262-f539-4a05-9e71-6e6113e9529b, efbed11c-6828-4d9a-bdc3-ffadce27497e, ab3572a8-144f-4148-9862-465bd9d7148b</v>
      </c>
      <c r="W426" s="3" t="str">
        <f t="array" ref="W426">_xlfn.TEXTJOIN(", ", TRUE, IF(majors_data!$C$2:$C$101=Q426, majors_data!$A$2:$A$101, ""))</f>
        <v/>
      </c>
      <c r="X426" s="3" t="str">
        <f t="array" ref="X426">_xlfn.TEXTJOIN(", ", TRUE, IF(majors_data!$C$2:$C$101=R426, majors_data!$A$2:$A$101, ""))</f>
        <v/>
      </c>
      <c r="Y426" s="3" t="str">
        <f t="array" ref="Y426">_xlfn.TEXTJOIN(", ", TRUE, IF(majors_data!$C$2:$C$101=S426, majors_data!$A$2:$A$101, ""))</f>
        <v/>
      </c>
      <c r="Z426" s="3" t="str">
        <f t="array" ref="Z426">_xlfn.TEXTJOIN(", ", TRUE, IF(majors_data!$C$2:$C$101=T426, majors_data!$A$2:$A$101, ""))</f>
        <v/>
      </c>
      <c r="AA426" s="3" t="str">
        <f t="shared" si="49"/>
        <v>d3d06262-f539-4a05-9e71-6e6113e9529b, efbed11c-6828-4d9a-bdc3-ffadce27497e, ab3572a8-144f-4148-9862-465bd9d7148b</v>
      </c>
    </row>
    <row r="427" spans="1:27">
      <c r="A427" t="s">
        <v>1290</v>
      </c>
      <c r="B427" t="s">
        <v>51</v>
      </c>
      <c r="C427" t="s">
        <v>9</v>
      </c>
      <c r="D427" t="s">
        <v>164</v>
      </c>
      <c r="E427" s="1">
        <v>24055</v>
      </c>
      <c r="F427" t="s">
        <v>1291</v>
      </c>
      <c r="I427" t="str">
        <f t="shared" si="43"/>
        <v>Emily Taylor</v>
      </c>
      <c r="P427" t="str">
        <f t="shared" si="44"/>
        <v/>
      </c>
      <c r="Q427" t="str">
        <f t="shared" si="45"/>
        <v/>
      </c>
      <c r="R427" t="str">
        <f t="shared" si="46"/>
        <v/>
      </c>
      <c r="S427" t="str">
        <f t="shared" si="47"/>
        <v/>
      </c>
      <c r="T427" t="str">
        <f t="shared" si="48"/>
        <v/>
      </c>
      <c r="V427" s="3" t="str">
        <f t="array" ref="V427">_xlfn.TEXTJOIN(", ", TRUE, IF(majors_data!$C$2:$C$101=P427, majors_data!$A$2:$A$101, ""))</f>
        <v/>
      </c>
      <c r="W427" s="3" t="str">
        <f t="array" ref="W427">_xlfn.TEXTJOIN(", ", TRUE, IF(majors_data!$C$2:$C$101=Q427, majors_data!$A$2:$A$101, ""))</f>
        <v/>
      </c>
      <c r="X427" s="3" t="str">
        <f t="array" ref="X427">_xlfn.TEXTJOIN(", ", TRUE, IF(majors_data!$C$2:$C$101=R427, majors_data!$A$2:$A$101, ""))</f>
        <v/>
      </c>
      <c r="Y427" s="3" t="str">
        <f t="array" ref="Y427">_xlfn.TEXTJOIN(", ", TRUE, IF(majors_data!$C$2:$C$101=S427, majors_data!$A$2:$A$101, ""))</f>
        <v/>
      </c>
      <c r="Z427" s="3" t="str">
        <f t="array" ref="Z427">_xlfn.TEXTJOIN(", ", TRUE, IF(majors_data!$C$2:$C$101=T427, majors_data!$A$2:$A$101, ""))</f>
        <v/>
      </c>
      <c r="AA427" s="3" t="str">
        <f t="shared" si="49"/>
        <v/>
      </c>
    </row>
    <row r="428" spans="1:27">
      <c r="A428" t="s">
        <v>1292</v>
      </c>
      <c r="B428" t="s">
        <v>20</v>
      </c>
      <c r="C428" t="s">
        <v>47</v>
      </c>
      <c r="D428" t="s">
        <v>89</v>
      </c>
      <c r="E428" s="1">
        <v>18464</v>
      </c>
      <c r="F428" t="s">
        <v>1293</v>
      </c>
      <c r="G428" t="s">
        <v>1294</v>
      </c>
      <c r="I428" t="str">
        <f t="shared" si="43"/>
        <v>John Davis</v>
      </c>
      <c r="J428" t="s">
        <v>54</v>
      </c>
      <c r="K428" t="s">
        <v>17124</v>
      </c>
      <c r="L428" t="s">
        <v>17118</v>
      </c>
      <c r="M428" t="s">
        <v>17129</v>
      </c>
      <c r="N428" t="s">
        <v>17132</v>
      </c>
      <c r="P428" t="str">
        <f t="shared" si="44"/>
        <v>Veterinary Medicine</v>
      </c>
      <c r="Q428" t="str">
        <f t="shared" si="45"/>
        <v>Electrical Engineering</v>
      </c>
      <c r="R428" t="str">
        <f t="shared" si="46"/>
        <v>Finance</v>
      </c>
      <c r="S428" t="str">
        <f t="shared" si="47"/>
        <v>Linguistics</v>
      </c>
      <c r="T428" t="str">
        <f t="shared" si="48"/>
        <v>Accounting</v>
      </c>
      <c r="V428" s="3" t="str">
        <f t="array" ref="V428">_xlfn.TEXTJOIN(", ", TRUE, IF(majors_data!$C$2:$C$101=P428, majors_data!$A$2:$A$101, ""))</f>
        <v>6b796d48-625b-4acf-96db-141d2e7d7b4b, e6f83c77-1538-4fec-934c-6a4ec6617268</v>
      </c>
      <c r="W428" s="3" t="str">
        <f t="array" ref="W428">_xlfn.TEXTJOIN(", ", TRUE, IF(majors_data!$C$2:$C$101=Q428, majors_data!$A$2:$A$101, ""))</f>
        <v>19a8bee2-7566-411a-9919-61d44ccc81ef, e4aa68ec-6374-48d4-a36d-8ca39ac807a2, 058ec2ea-9361-4a0a-a0b1-c81e99f2349a</v>
      </c>
      <c r="X428" s="3" t="str">
        <f t="array" ref="X428">_xlfn.TEXTJOIN(", ", TRUE, IF(majors_data!$C$2:$C$101=R428, majors_data!$A$2:$A$101, ""))</f>
        <v>49f57722-52fb-47b6-8e1e-54de177e0d19, f89ddd78-e74e-469c-8808-241bd8c36f67, c6f0e3ea-fc4a-4768-a155-f0bf0b943717</v>
      </c>
      <c r="Y428" s="3" t="str">
        <f t="array" ref="Y428">_xlfn.TEXTJOIN(", ", TRUE, IF(majors_data!$C$2:$C$101=S428, majors_data!$A$2:$A$101, ""))</f>
        <v>cb7207d7-79d6-497f-a7e6-ceebd62576db, bc618e46-adeb-4bfa-a8dc-9e7a3bbad058</v>
      </c>
      <c r="Z428" s="3" t="str">
        <f t="array" ref="Z428">_xlfn.TEXTJOIN(", ", TRUE, IF(majors_data!$C$2:$C$101=T428, majors_data!$A$2:$A$101, ""))</f>
        <v>f66e3050-2b7f-4d30-bc1e-f1c26d6a2aa2, 16f85a4c-9e5b-4f05-ac70-25acb3032c48, d25284f4-c84e-48db-b41e-dc42085a55f9</v>
      </c>
      <c r="AA428" s="3" t="str">
        <f t="shared" si="49"/>
        <v>6b796d48-625b-4acf-96db-141d2e7d7b4b, e6f83c77-1538-4fec-934c-6a4ec6617268, 19a8bee2-7566-411a-9919-61d44ccc81ef, e4aa68ec-6374-48d4-a36d-8ca39ac807a2, 058ec2ea-9361-4a0a-a0b1-c81e99f2349a, 49f57722-52fb-47b6-8e1e-54de177e0d19, f89ddd78-e74e-469c-8808-241bd8c36f67, c6f0e3ea-fc4a-4768-a155-f0bf0b943717, cb7207d7-79d6-497f-a7e6-ceebd62576db, bc618e46-adeb-4bfa-a8dc-9e7a3bbad058, f66e3050-2b7f-4d30-bc1e-f1c26d6a2aa2, 16f85a4c-9e5b-4f05-ac70-25acb3032c48, d25284f4-c84e-48db-b41e-dc42085a55f9</v>
      </c>
    </row>
    <row r="429" spans="1:27">
      <c r="A429" t="s">
        <v>1295</v>
      </c>
      <c r="B429" t="s">
        <v>36</v>
      </c>
      <c r="C429" t="s">
        <v>56</v>
      </c>
      <c r="D429" t="s">
        <v>567</v>
      </c>
      <c r="E429" s="1">
        <v>19169</v>
      </c>
      <c r="F429" t="s">
        <v>1296</v>
      </c>
      <c r="G429" t="s">
        <v>1297</v>
      </c>
      <c r="I429" t="str">
        <f t="shared" si="43"/>
        <v>Alice Smith</v>
      </c>
      <c r="J429" t="s">
        <v>737</v>
      </c>
      <c r="K429" t="s">
        <v>17153</v>
      </c>
      <c r="L429" t="s">
        <v>17143</v>
      </c>
      <c r="M429" t="s">
        <v>17151</v>
      </c>
      <c r="P429" t="str">
        <f t="shared" si="44"/>
        <v>Physics</v>
      </c>
      <c r="Q429" t="str">
        <f t="shared" si="45"/>
        <v>Computer Science</v>
      </c>
      <c r="R429" t="str">
        <f t="shared" si="46"/>
        <v>Communications</v>
      </c>
      <c r="S429" t="str">
        <f t="shared" si="47"/>
        <v>Economics</v>
      </c>
      <c r="T429" t="str">
        <f t="shared" si="48"/>
        <v/>
      </c>
      <c r="V429" s="3" t="str">
        <f t="array" ref="V429">_xlfn.TEXTJOIN(", ", TRUE, IF(majors_data!$C$2:$C$101=P429, majors_data!$A$2:$A$101, ""))</f>
        <v>9dd4dfda-b0d2-4d4a-8642-a44db00f4a15, 534a2149-3015-472c-9de1-5db9e0f6b43e, fe8da200-3e6c-4017-983e-19b5aff7e800</v>
      </c>
      <c r="W429" s="3" t="str">
        <f t="array" ref="W429">_xlfn.TEXTJOIN(", ", TRUE, IF(majors_data!$C$2:$C$101=Q429, majors_data!$A$2:$A$101, ""))</f>
        <v>12c5d420-9bbc-455d-9794-7780bc5fea5b, 036ab592-da37-4aac-ac4b-3a2eb132eb76, 91d3ffda-02df-4108-a302-e3764e021ccf</v>
      </c>
      <c r="X429" s="3" t="str">
        <f t="array" ref="X429">_xlfn.TEXTJOIN(", ", TRUE, IF(majors_data!$C$2:$C$101=R429, majors_data!$A$2:$A$101, ""))</f>
        <v>2c6e4248-da4d-4cb3-ac58-3cd04aa203fa, c8e9582b-d7bd-48cb-9cab-9f953712e952</v>
      </c>
      <c r="Y429" s="3" t="str">
        <f t="array" ref="Y429">_xlfn.TEXTJOIN(", ", TRUE, IF(majors_data!$C$2:$C$101=S429, majors_data!$A$2:$A$101, ""))</f>
        <v>2c4e188e-85c2-4366-b282-d70974be0631, d02446db-85a5-472f-be66-392204bff177, e2e80629-cfb6-4daa-b56c-6795ccdc4e48</v>
      </c>
      <c r="Z429" s="3" t="str">
        <f t="array" ref="Z429">_xlfn.TEXTJOIN(", ", TRUE, IF(majors_data!$C$2:$C$101=T429, majors_data!$A$2:$A$101, ""))</f>
        <v/>
      </c>
      <c r="AA429" s="3" t="str">
        <f t="shared" si="49"/>
        <v>9dd4dfda-b0d2-4d4a-8642-a44db00f4a15, 534a2149-3015-472c-9de1-5db9e0f6b43e, fe8da200-3e6c-4017-983e-19b5aff7e800, 12c5d420-9bbc-455d-9794-7780bc5fea5b, 036ab592-da37-4aac-ac4b-3a2eb132eb76, 91d3ffda-02df-4108-a302-e3764e021ccf, 2c6e4248-da4d-4cb3-ac58-3cd04aa203fa, c8e9582b-d7bd-48cb-9cab-9f953712e952, 2c4e188e-85c2-4366-b282-d70974be0631, d02446db-85a5-472f-be66-392204bff177, e2e80629-cfb6-4daa-b56c-6795ccdc4e48</v>
      </c>
    </row>
    <row r="430" spans="1:27">
      <c r="A430" t="s">
        <v>1298</v>
      </c>
      <c r="B430" t="s">
        <v>119</v>
      </c>
      <c r="C430" t="s">
        <v>42</v>
      </c>
      <c r="D430" t="s">
        <v>218</v>
      </c>
      <c r="E430" s="1">
        <v>29478</v>
      </c>
      <c r="F430" t="s">
        <v>1299</v>
      </c>
      <c r="I430" t="str">
        <f t="shared" si="43"/>
        <v>Michael Moore</v>
      </c>
      <c r="P430" t="str">
        <f t="shared" si="44"/>
        <v/>
      </c>
      <c r="Q430" t="str">
        <f t="shared" si="45"/>
        <v/>
      </c>
      <c r="R430" t="str">
        <f t="shared" si="46"/>
        <v/>
      </c>
      <c r="S430" t="str">
        <f t="shared" si="47"/>
        <v/>
      </c>
      <c r="T430" t="str">
        <f t="shared" si="48"/>
        <v/>
      </c>
      <c r="V430" s="3" t="str">
        <f t="array" ref="V430">_xlfn.TEXTJOIN(", ", TRUE, IF(majors_data!$C$2:$C$101=P430, majors_data!$A$2:$A$101, ""))</f>
        <v/>
      </c>
      <c r="W430" s="3" t="str">
        <f t="array" ref="W430">_xlfn.TEXTJOIN(", ", TRUE, IF(majors_data!$C$2:$C$101=Q430, majors_data!$A$2:$A$101, ""))</f>
        <v/>
      </c>
      <c r="X430" s="3" t="str">
        <f t="array" ref="X430">_xlfn.TEXTJOIN(", ", TRUE, IF(majors_data!$C$2:$C$101=R430, majors_data!$A$2:$A$101, ""))</f>
        <v/>
      </c>
      <c r="Y430" s="3" t="str">
        <f t="array" ref="Y430">_xlfn.TEXTJOIN(", ", TRUE, IF(majors_data!$C$2:$C$101=S430, majors_data!$A$2:$A$101, ""))</f>
        <v/>
      </c>
      <c r="Z430" s="3" t="str">
        <f t="array" ref="Z430">_xlfn.TEXTJOIN(", ", TRUE, IF(majors_data!$C$2:$C$101=T430, majors_data!$A$2:$A$101, ""))</f>
        <v/>
      </c>
      <c r="AA430" s="3" t="str">
        <f t="shared" si="49"/>
        <v/>
      </c>
    </row>
    <row r="431" spans="1:27">
      <c r="A431" t="s">
        <v>1300</v>
      </c>
      <c r="B431" t="s">
        <v>36</v>
      </c>
      <c r="C431" t="s">
        <v>56</v>
      </c>
      <c r="D431" t="s">
        <v>567</v>
      </c>
      <c r="E431" s="1">
        <v>21525</v>
      </c>
      <c r="F431" t="s">
        <v>1301</v>
      </c>
      <c r="G431" t="s">
        <v>95</v>
      </c>
      <c r="I431" t="str">
        <f t="shared" si="43"/>
        <v>Alice Smith</v>
      </c>
      <c r="J431" t="s">
        <v>95</v>
      </c>
      <c r="P431" t="str">
        <f t="shared" si="44"/>
        <v>Foreign Languages</v>
      </c>
      <c r="Q431" t="str">
        <f t="shared" si="45"/>
        <v/>
      </c>
      <c r="R431" t="str">
        <f t="shared" si="46"/>
        <v/>
      </c>
      <c r="S431" t="str">
        <f t="shared" si="47"/>
        <v/>
      </c>
      <c r="T431" t="str">
        <f t="shared" si="48"/>
        <v/>
      </c>
      <c r="V431" s="3" t="str">
        <f t="array" ref="V431">_xlfn.TEXTJOIN(", ", TRUE, IF(majors_data!$C$2:$C$101=P431, majors_data!$A$2:$A$101, ""))</f>
        <v>6dfeb9a0-918b-4038-ae4f-63ab374b9311, 589319dd-8b62-4842-bb7a-855eef1f8d6e</v>
      </c>
      <c r="W431" s="3" t="str">
        <f t="array" ref="W431">_xlfn.TEXTJOIN(", ", TRUE, IF(majors_data!$C$2:$C$101=Q431, majors_data!$A$2:$A$101, ""))</f>
        <v/>
      </c>
      <c r="X431" s="3" t="str">
        <f t="array" ref="X431">_xlfn.TEXTJOIN(", ", TRUE, IF(majors_data!$C$2:$C$101=R431, majors_data!$A$2:$A$101, ""))</f>
        <v/>
      </c>
      <c r="Y431" s="3" t="str">
        <f t="array" ref="Y431">_xlfn.TEXTJOIN(", ", TRUE, IF(majors_data!$C$2:$C$101=S431, majors_data!$A$2:$A$101, ""))</f>
        <v/>
      </c>
      <c r="Z431" s="3" t="str">
        <f t="array" ref="Z431">_xlfn.TEXTJOIN(", ", TRUE, IF(majors_data!$C$2:$C$101=T431, majors_data!$A$2:$A$101, ""))</f>
        <v/>
      </c>
      <c r="AA431" s="3" t="str">
        <f t="shared" si="49"/>
        <v>6dfeb9a0-918b-4038-ae4f-63ab374b9311, 589319dd-8b62-4842-bb7a-855eef1f8d6e</v>
      </c>
    </row>
    <row r="432" spans="1:27">
      <c r="A432" t="s">
        <v>1302</v>
      </c>
      <c r="B432" t="s">
        <v>8</v>
      </c>
      <c r="C432" t="s">
        <v>47</v>
      </c>
      <c r="D432" t="s">
        <v>124</v>
      </c>
      <c r="E432" s="1">
        <v>20956</v>
      </c>
      <c r="F432" t="s">
        <v>1303</v>
      </c>
      <c r="I432" t="str">
        <f t="shared" si="43"/>
        <v>David Davis</v>
      </c>
      <c r="P432" t="str">
        <f t="shared" si="44"/>
        <v/>
      </c>
      <c r="Q432" t="str">
        <f t="shared" si="45"/>
        <v/>
      </c>
      <c r="R432" t="str">
        <f t="shared" si="46"/>
        <v/>
      </c>
      <c r="S432" t="str">
        <f t="shared" si="47"/>
        <v/>
      </c>
      <c r="T432" t="str">
        <f t="shared" si="48"/>
        <v/>
      </c>
      <c r="V432" s="3" t="str">
        <f t="array" ref="V432">_xlfn.TEXTJOIN(", ", TRUE, IF(majors_data!$C$2:$C$101=P432, majors_data!$A$2:$A$101, ""))</f>
        <v/>
      </c>
      <c r="W432" s="3" t="str">
        <f t="array" ref="W432">_xlfn.TEXTJOIN(", ", TRUE, IF(majors_data!$C$2:$C$101=Q432, majors_data!$A$2:$A$101, ""))</f>
        <v/>
      </c>
      <c r="X432" s="3" t="str">
        <f t="array" ref="X432">_xlfn.TEXTJOIN(", ", TRUE, IF(majors_data!$C$2:$C$101=R432, majors_data!$A$2:$A$101, ""))</f>
        <v/>
      </c>
      <c r="Y432" s="3" t="str">
        <f t="array" ref="Y432">_xlfn.TEXTJOIN(", ", TRUE, IF(majors_data!$C$2:$C$101=S432, majors_data!$A$2:$A$101, ""))</f>
        <v/>
      </c>
      <c r="Z432" s="3" t="str">
        <f t="array" ref="Z432">_xlfn.TEXTJOIN(", ", TRUE, IF(majors_data!$C$2:$C$101=T432, majors_data!$A$2:$A$101, ""))</f>
        <v/>
      </c>
      <c r="AA432" s="3" t="str">
        <f t="shared" si="49"/>
        <v/>
      </c>
    </row>
    <row r="433" spans="1:27">
      <c r="A433" t="s">
        <v>1304</v>
      </c>
      <c r="B433" t="s">
        <v>25</v>
      </c>
      <c r="C433" t="s">
        <v>37</v>
      </c>
      <c r="D433" t="s">
        <v>635</v>
      </c>
      <c r="E433" s="1">
        <v>25261</v>
      </c>
      <c r="F433" t="s">
        <v>1305</v>
      </c>
      <c r="G433" t="s">
        <v>787</v>
      </c>
      <c r="I433" t="str">
        <f t="shared" si="43"/>
        <v>Linda Williams</v>
      </c>
      <c r="J433" t="s">
        <v>787</v>
      </c>
      <c r="P433" t="str">
        <f t="shared" si="44"/>
        <v>Finance</v>
      </c>
      <c r="Q433" t="str">
        <f t="shared" si="45"/>
        <v/>
      </c>
      <c r="R433" t="str">
        <f t="shared" si="46"/>
        <v/>
      </c>
      <c r="S433" t="str">
        <f t="shared" si="47"/>
        <v/>
      </c>
      <c r="T433" t="str">
        <f t="shared" si="48"/>
        <v/>
      </c>
      <c r="V433" s="3" t="str">
        <f t="array" ref="V433">_xlfn.TEXTJOIN(", ", TRUE, IF(majors_data!$C$2:$C$101=P433, majors_data!$A$2:$A$101, ""))</f>
        <v>49f57722-52fb-47b6-8e1e-54de177e0d19, f89ddd78-e74e-469c-8808-241bd8c36f67, c6f0e3ea-fc4a-4768-a155-f0bf0b943717</v>
      </c>
      <c r="W433" s="3" t="str">
        <f t="array" ref="W433">_xlfn.TEXTJOIN(", ", TRUE, IF(majors_data!$C$2:$C$101=Q433, majors_data!$A$2:$A$101, ""))</f>
        <v/>
      </c>
      <c r="X433" s="3" t="str">
        <f t="array" ref="X433">_xlfn.TEXTJOIN(", ", TRUE, IF(majors_data!$C$2:$C$101=R433, majors_data!$A$2:$A$101, ""))</f>
        <v/>
      </c>
      <c r="Y433" s="3" t="str">
        <f t="array" ref="Y433">_xlfn.TEXTJOIN(", ", TRUE, IF(majors_data!$C$2:$C$101=S433, majors_data!$A$2:$A$101, ""))</f>
        <v/>
      </c>
      <c r="Z433" s="3" t="str">
        <f t="array" ref="Z433">_xlfn.TEXTJOIN(", ", TRUE, IF(majors_data!$C$2:$C$101=T433, majors_data!$A$2:$A$101, ""))</f>
        <v/>
      </c>
      <c r="AA433" s="3" t="str">
        <f t="shared" si="49"/>
        <v>49f57722-52fb-47b6-8e1e-54de177e0d19, f89ddd78-e74e-469c-8808-241bd8c36f67, c6f0e3ea-fc4a-4768-a155-f0bf0b943717</v>
      </c>
    </row>
    <row r="434" spans="1:27">
      <c r="A434" t="s">
        <v>1306</v>
      </c>
      <c r="B434" t="s">
        <v>30</v>
      </c>
      <c r="C434" t="s">
        <v>80</v>
      </c>
      <c r="D434" t="s">
        <v>1307</v>
      </c>
      <c r="E434" s="1">
        <v>18438</v>
      </c>
      <c r="F434" t="s">
        <v>1308</v>
      </c>
      <c r="G434" t="s">
        <v>1309</v>
      </c>
      <c r="I434" t="str">
        <f t="shared" si="43"/>
        <v>Sarah Miller</v>
      </c>
      <c r="J434" t="s">
        <v>1309</v>
      </c>
      <c r="P434" t="str">
        <f t="shared" si="44"/>
        <v>Psychology</v>
      </c>
      <c r="Q434" t="str">
        <f t="shared" si="45"/>
        <v/>
      </c>
      <c r="R434" t="str">
        <f t="shared" si="46"/>
        <v/>
      </c>
      <c r="S434" t="str">
        <f t="shared" si="47"/>
        <v/>
      </c>
      <c r="T434" t="str">
        <f t="shared" si="48"/>
        <v/>
      </c>
      <c r="V434" s="3" t="str">
        <f t="array" ref="V434">_xlfn.TEXTJOIN(", ", TRUE, IF(majors_data!$C$2:$C$101=P434, majors_data!$A$2:$A$101, ""))</f>
        <v>4d0b9e50-43d1-4da0-af2b-97d510bab9e2, 049d0ea9-2055-46a4-b821-0cbf6e36e4d5, 37b5c1f9-c15a-4947-b64d-025dc64c5241</v>
      </c>
      <c r="W434" s="3" t="str">
        <f t="array" ref="W434">_xlfn.TEXTJOIN(", ", TRUE, IF(majors_data!$C$2:$C$101=Q434, majors_data!$A$2:$A$101, ""))</f>
        <v/>
      </c>
      <c r="X434" s="3" t="str">
        <f t="array" ref="X434">_xlfn.TEXTJOIN(", ", TRUE, IF(majors_data!$C$2:$C$101=R434, majors_data!$A$2:$A$101, ""))</f>
        <v/>
      </c>
      <c r="Y434" s="3" t="str">
        <f t="array" ref="Y434">_xlfn.TEXTJOIN(", ", TRUE, IF(majors_data!$C$2:$C$101=S434, majors_data!$A$2:$A$101, ""))</f>
        <v/>
      </c>
      <c r="Z434" s="3" t="str">
        <f t="array" ref="Z434">_xlfn.TEXTJOIN(", ", TRUE, IF(majors_data!$C$2:$C$101=T434, majors_data!$A$2:$A$101, ""))</f>
        <v/>
      </c>
      <c r="AA434" s="3" t="str">
        <f t="shared" si="49"/>
        <v>4d0b9e50-43d1-4da0-af2b-97d510bab9e2, 049d0ea9-2055-46a4-b821-0cbf6e36e4d5, 37b5c1f9-c15a-4947-b64d-025dc64c5241</v>
      </c>
    </row>
    <row r="435" spans="1:27">
      <c r="A435" t="s">
        <v>1310</v>
      </c>
      <c r="B435" t="s">
        <v>30</v>
      </c>
      <c r="C435" t="s">
        <v>47</v>
      </c>
      <c r="D435" t="s">
        <v>151</v>
      </c>
      <c r="E435" s="1">
        <v>36411</v>
      </c>
      <c r="F435" t="s">
        <v>1311</v>
      </c>
      <c r="G435" t="s">
        <v>1312</v>
      </c>
      <c r="I435" t="str">
        <f t="shared" si="43"/>
        <v>Sarah Davis</v>
      </c>
      <c r="J435" t="s">
        <v>326</v>
      </c>
      <c r="K435" t="s">
        <v>17156</v>
      </c>
      <c r="L435" t="s">
        <v>17125</v>
      </c>
      <c r="M435" t="s">
        <v>17153</v>
      </c>
      <c r="N435" t="s">
        <v>17142</v>
      </c>
      <c r="P435" t="str">
        <f t="shared" si="44"/>
        <v>Philosophy</v>
      </c>
      <c r="Q435" t="str">
        <f t="shared" si="45"/>
        <v>Theater</v>
      </c>
      <c r="R435" t="str">
        <f t="shared" si="46"/>
        <v>Marketing</v>
      </c>
      <c r="S435" t="str">
        <f t="shared" si="47"/>
        <v>Computer Science</v>
      </c>
      <c r="T435" t="str">
        <f t="shared" si="48"/>
        <v>Physics</v>
      </c>
      <c r="V435" s="3" t="str">
        <f t="array" ref="V435">_xlfn.TEXTJOIN(", ", TRUE, IF(majors_data!$C$2:$C$101=P435, majors_data!$A$2:$A$101, ""))</f>
        <v>2390b2fb-f180-48d3-989d-5e359fdf867c, febd48e5-fa29-4288-94cf-a257e875bbc5, a680ecae-78a0-4d78-88cd-4f0163e7d4da</v>
      </c>
      <c r="W435" s="3" t="str">
        <f t="array" ref="W435">_xlfn.TEXTJOIN(", ", TRUE, IF(majors_data!$C$2:$C$101=Q435, majors_data!$A$2:$A$101, ""))</f>
        <v>49150744-aac2-44f9-8ca0-05ae90757bac, f5b20856-42b4-48bd-93d9-fbe2712c9e55</v>
      </c>
      <c r="X435" s="3" t="str">
        <f t="array" ref="X435">_xlfn.TEXTJOIN(", ", TRUE, IF(majors_data!$C$2:$C$101=R435, majors_data!$A$2:$A$101, ""))</f>
        <v>c782f52b-d7ac-47f5-836a-376e4fccf31f, cabf5871-d0d1-43aa-a1e0-7b054ea1f92a, 1f2a78f5-deae-438d-be76-6d733a7dac87</v>
      </c>
      <c r="Y435" s="3" t="str">
        <f t="array" ref="Y435">_xlfn.TEXTJOIN(", ", TRUE, IF(majors_data!$C$2:$C$101=S435, majors_data!$A$2:$A$101, ""))</f>
        <v>12c5d420-9bbc-455d-9794-7780bc5fea5b, 036ab592-da37-4aac-ac4b-3a2eb132eb76, 91d3ffda-02df-4108-a302-e3764e021ccf</v>
      </c>
      <c r="Z435" s="3" t="str">
        <f t="array" ref="Z435">_xlfn.TEXTJOIN(", ", TRUE, IF(majors_data!$C$2:$C$101=T435, majors_data!$A$2:$A$101, ""))</f>
        <v>9dd4dfda-b0d2-4d4a-8642-a44db00f4a15, 534a2149-3015-472c-9de1-5db9e0f6b43e, fe8da200-3e6c-4017-983e-19b5aff7e800</v>
      </c>
      <c r="AA435" s="3" t="str">
        <f t="shared" si="49"/>
        <v>2390b2fb-f180-48d3-989d-5e359fdf867c, febd48e5-fa29-4288-94cf-a257e875bbc5, a680ecae-78a0-4d78-88cd-4f0163e7d4da, 49150744-aac2-44f9-8ca0-05ae90757bac, f5b20856-42b4-48bd-93d9-fbe2712c9e55, c782f52b-d7ac-47f5-836a-376e4fccf31f, cabf5871-d0d1-43aa-a1e0-7b054ea1f92a, 1f2a78f5-deae-438d-be76-6d733a7dac87, 12c5d420-9bbc-455d-9794-7780bc5fea5b, 036ab592-da37-4aac-ac4b-3a2eb132eb76, 91d3ffda-02df-4108-a302-e3764e021ccf, 9dd4dfda-b0d2-4d4a-8642-a44db00f4a15, 534a2149-3015-472c-9de1-5db9e0f6b43e, fe8da200-3e6c-4017-983e-19b5aff7e800</v>
      </c>
    </row>
    <row r="436" spans="1:27">
      <c r="A436" t="s">
        <v>1313</v>
      </c>
      <c r="B436" t="s">
        <v>8</v>
      </c>
      <c r="C436" t="s">
        <v>230</v>
      </c>
      <c r="D436" t="s">
        <v>257</v>
      </c>
      <c r="E436" s="1">
        <v>31096</v>
      </c>
      <c r="F436" t="s">
        <v>1314</v>
      </c>
      <c r="G436" t="s">
        <v>1315</v>
      </c>
      <c r="I436" t="str">
        <f t="shared" si="43"/>
        <v>David Johnson</v>
      </c>
      <c r="J436" t="s">
        <v>737</v>
      </c>
      <c r="K436" t="s">
        <v>17145</v>
      </c>
      <c r="L436" t="s">
        <v>17118</v>
      </c>
      <c r="M436" t="s">
        <v>17137</v>
      </c>
      <c r="N436" t="s">
        <v>17150</v>
      </c>
      <c r="P436" t="str">
        <f t="shared" si="44"/>
        <v>Physics</v>
      </c>
      <c r="Q436" t="str">
        <f t="shared" si="45"/>
        <v>Sociology</v>
      </c>
      <c r="R436" t="str">
        <f t="shared" si="46"/>
        <v>Finance</v>
      </c>
      <c r="S436" t="str">
        <f t="shared" si="47"/>
        <v>Mechanical Engineering</v>
      </c>
      <c r="T436" t="str">
        <f t="shared" si="48"/>
        <v>Agriculture</v>
      </c>
      <c r="V436" s="3" t="str">
        <f t="array" ref="V436">_xlfn.TEXTJOIN(", ", TRUE, IF(majors_data!$C$2:$C$101=P436, majors_data!$A$2:$A$101, ""))</f>
        <v>9dd4dfda-b0d2-4d4a-8642-a44db00f4a15, 534a2149-3015-472c-9de1-5db9e0f6b43e, fe8da200-3e6c-4017-983e-19b5aff7e800</v>
      </c>
      <c r="W436" s="3" t="str">
        <f t="array" ref="W436">_xlfn.TEXTJOIN(", ", TRUE, IF(majors_data!$C$2:$C$101=Q436, majors_data!$A$2:$A$101, ""))</f>
        <v>dda33b53-0fff-4371-8a45-35a2192e86e8, 34c2e9da-d62c-4fdd-ad94-7befd2595222, 9e9ca12c-4178-40b5-a715-f166244e3adb</v>
      </c>
      <c r="X436" s="3" t="str">
        <f t="array" ref="X436">_xlfn.TEXTJOIN(", ", TRUE, IF(majors_data!$C$2:$C$101=R436, majors_data!$A$2:$A$101, ""))</f>
        <v>49f57722-52fb-47b6-8e1e-54de177e0d19, f89ddd78-e74e-469c-8808-241bd8c36f67, c6f0e3ea-fc4a-4768-a155-f0bf0b943717</v>
      </c>
      <c r="Y436" s="3" t="str">
        <f t="array" ref="Y436">_xlfn.TEXTJOIN(", ", TRUE, IF(majors_data!$C$2:$C$101=S436, majors_data!$A$2:$A$101, ""))</f>
        <v>d3d06262-f539-4a05-9e71-6e6113e9529b, efbed11c-6828-4d9a-bdc3-ffadce27497e, ab3572a8-144f-4148-9862-465bd9d7148b</v>
      </c>
      <c r="Z436" s="3" t="str">
        <f t="array" ref="Z436">_xlfn.TEXTJOIN(", ", TRUE, IF(majors_data!$C$2:$C$101=T436, majors_data!$A$2:$A$101, ""))</f>
        <v>521b6a84-52f2-488c-b310-c95ae8ff1021, 15603f87-6ae3-403c-aad6-3cd82bdddc1e</v>
      </c>
      <c r="AA436" s="3" t="str">
        <f t="shared" si="49"/>
        <v>9dd4dfda-b0d2-4d4a-8642-a44db00f4a15, 534a2149-3015-472c-9de1-5db9e0f6b43e, fe8da200-3e6c-4017-983e-19b5aff7e800, dda33b53-0fff-4371-8a45-35a2192e86e8, 34c2e9da-d62c-4fdd-ad94-7befd2595222, 9e9ca12c-4178-40b5-a715-f166244e3adb, 49f57722-52fb-47b6-8e1e-54de177e0d19, f89ddd78-e74e-469c-8808-241bd8c36f67, c6f0e3ea-fc4a-4768-a155-f0bf0b943717, d3d06262-f539-4a05-9e71-6e6113e9529b, efbed11c-6828-4d9a-bdc3-ffadce27497e, ab3572a8-144f-4148-9862-465bd9d7148b, 521b6a84-52f2-488c-b310-c95ae8ff1021, 15603f87-6ae3-403c-aad6-3cd82bdddc1e</v>
      </c>
    </row>
    <row r="437" spans="1:27">
      <c r="A437" t="s">
        <v>1316</v>
      </c>
      <c r="B437" t="s">
        <v>119</v>
      </c>
      <c r="C437" t="s">
        <v>42</v>
      </c>
      <c r="D437" t="s">
        <v>218</v>
      </c>
      <c r="E437" s="1">
        <v>23982</v>
      </c>
      <c r="F437" t="s">
        <v>1317</v>
      </c>
      <c r="I437" t="str">
        <f t="shared" si="43"/>
        <v>Michael Moore</v>
      </c>
      <c r="P437" t="str">
        <f t="shared" si="44"/>
        <v/>
      </c>
      <c r="Q437" t="str">
        <f t="shared" si="45"/>
        <v/>
      </c>
      <c r="R437" t="str">
        <f t="shared" si="46"/>
        <v/>
      </c>
      <c r="S437" t="str">
        <f t="shared" si="47"/>
        <v/>
      </c>
      <c r="T437" t="str">
        <f t="shared" si="48"/>
        <v/>
      </c>
      <c r="V437" s="3" t="str">
        <f t="array" ref="V437">_xlfn.TEXTJOIN(", ", TRUE, IF(majors_data!$C$2:$C$101=P437, majors_data!$A$2:$A$101, ""))</f>
        <v/>
      </c>
      <c r="W437" s="3" t="str">
        <f t="array" ref="W437">_xlfn.TEXTJOIN(", ", TRUE, IF(majors_data!$C$2:$C$101=Q437, majors_data!$A$2:$A$101, ""))</f>
        <v/>
      </c>
      <c r="X437" s="3" t="str">
        <f t="array" ref="X437">_xlfn.TEXTJOIN(", ", TRUE, IF(majors_data!$C$2:$C$101=R437, majors_data!$A$2:$A$101, ""))</f>
        <v/>
      </c>
      <c r="Y437" s="3" t="str">
        <f t="array" ref="Y437">_xlfn.TEXTJOIN(", ", TRUE, IF(majors_data!$C$2:$C$101=S437, majors_data!$A$2:$A$101, ""))</f>
        <v/>
      </c>
      <c r="Z437" s="3" t="str">
        <f t="array" ref="Z437">_xlfn.TEXTJOIN(", ", TRUE, IF(majors_data!$C$2:$C$101=T437, majors_data!$A$2:$A$101, ""))</f>
        <v/>
      </c>
      <c r="AA437" s="3" t="str">
        <f t="shared" si="49"/>
        <v/>
      </c>
    </row>
    <row r="438" spans="1:27">
      <c r="A438" t="s">
        <v>1318</v>
      </c>
      <c r="B438" t="s">
        <v>60</v>
      </c>
      <c r="C438" t="s">
        <v>56</v>
      </c>
      <c r="D438" t="s">
        <v>133</v>
      </c>
      <c r="E438" s="1">
        <v>36248</v>
      </c>
      <c r="F438" t="s">
        <v>1319</v>
      </c>
      <c r="G438" t="s">
        <v>1320</v>
      </c>
      <c r="I438" t="str">
        <f t="shared" si="43"/>
        <v>Bob Smith</v>
      </c>
      <c r="J438" t="s">
        <v>748</v>
      </c>
      <c r="K438" t="s">
        <v>17156</v>
      </c>
      <c r="L438" t="s">
        <v>17120</v>
      </c>
      <c r="M438" t="s">
        <v>17135</v>
      </c>
      <c r="P438" t="str">
        <f t="shared" si="44"/>
        <v>Sociology</v>
      </c>
      <c r="Q438" t="str">
        <f t="shared" si="45"/>
        <v>Theater</v>
      </c>
      <c r="R438" t="str">
        <f t="shared" si="46"/>
        <v>Criminal Justice</v>
      </c>
      <c r="S438" t="str">
        <f t="shared" si="47"/>
        <v>Business Administration</v>
      </c>
      <c r="T438" t="str">
        <f t="shared" si="48"/>
        <v/>
      </c>
      <c r="V438" s="3" t="str">
        <f t="array" ref="V438">_xlfn.TEXTJOIN(", ", TRUE, IF(majors_data!$C$2:$C$101=P438, majors_data!$A$2:$A$101, ""))</f>
        <v>dda33b53-0fff-4371-8a45-35a2192e86e8, 34c2e9da-d62c-4fdd-ad94-7befd2595222, 9e9ca12c-4178-40b5-a715-f166244e3adb</v>
      </c>
      <c r="W438" s="3" t="str">
        <f t="array" ref="W438">_xlfn.TEXTJOIN(", ", TRUE, IF(majors_data!$C$2:$C$101=Q438, majors_data!$A$2:$A$101, ""))</f>
        <v>49150744-aac2-44f9-8ca0-05ae90757bac, f5b20856-42b4-48bd-93d9-fbe2712c9e55</v>
      </c>
      <c r="X438" s="3" t="str">
        <f t="array" ref="X438">_xlfn.TEXTJOIN(", ", TRUE, IF(majors_data!$C$2:$C$101=R438, majors_data!$A$2:$A$101, ""))</f>
        <v>b43b2475-66e9-49df-b826-4dbb0bb15b8b, bd5df5b0-28d6-45d5-8637-31903ae85330</v>
      </c>
      <c r="Y438" s="3" t="str">
        <f t="array" ref="Y438">_xlfn.TEXTJOIN(", ", TRUE, IF(majors_data!$C$2:$C$101=S438, majors_data!$A$2:$A$101, ""))</f>
        <v>ad1e7d8e-5114-413f-921d-a35552003ee4, c132b04e-83bd-4b24-8fe4-5a9a015e7c93, 1e0b04ba-18d5-4ab9-a1e5-23449bbc4a0b</v>
      </c>
      <c r="Z438" s="3" t="str">
        <f t="array" ref="Z438">_xlfn.TEXTJOIN(", ", TRUE, IF(majors_data!$C$2:$C$101=T438, majors_data!$A$2:$A$101, ""))</f>
        <v/>
      </c>
      <c r="AA438" s="3" t="str">
        <f t="shared" si="49"/>
        <v>dda33b53-0fff-4371-8a45-35a2192e86e8, 34c2e9da-d62c-4fdd-ad94-7befd2595222, 9e9ca12c-4178-40b5-a715-f166244e3adb, 49150744-aac2-44f9-8ca0-05ae90757bac, f5b20856-42b4-48bd-93d9-fbe2712c9e55, b43b2475-66e9-49df-b826-4dbb0bb15b8b, bd5df5b0-28d6-45d5-8637-31903ae85330, ad1e7d8e-5114-413f-921d-a35552003ee4, c132b04e-83bd-4b24-8fe4-5a9a015e7c93, 1e0b04ba-18d5-4ab9-a1e5-23449bbc4a0b</v>
      </c>
    </row>
    <row r="439" spans="1:27">
      <c r="A439" t="s">
        <v>1321</v>
      </c>
      <c r="B439" t="s">
        <v>51</v>
      </c>
      <c r="C439" t="s">
        <v>15</v>
      </c>
      <c r="D439" t="s">
        <v>186</v>
      </c>
      <c r="E439" s="1">
        <v>24592</v>
      </c>
      <c r="F439" t="s">
        <v>1322</v>
      </c>
      <c r="G439" t="s">
        <v>364</v>
      </c>
      <c r="I439" t="str">
        <f t="shared" si="43"/>
        <v>Emily Wilson</v>
      </c>
      <c r="J439" t="s">
        <v>364</v>
      </c>
      <c r="P439" t="str">
        <f t="shared" si="44"/>
        <v>Chemistry</v>
      </c>
      <c r="Q439" t="str">
        <f t="shared" si="45"/>
        <v/>
      </c>
      <c r="R439" t="str">
        <f t="shared" si="46"/>
        <v/>
      </c>
      <c r="S439" t="str">
        <f t="shared" si="47"/>
        <v/>
      </c>
      <c r="T439" t="str">
        <f t="shared" si="48"/>
        <v/>
      </c>
      <c r="V439" s="3" t="str">
        <f t="array" ref="V439">_xlfn.TEXTJOIN(", ", TRUE, IF(majors_data!$C$2:$C$101=P439, majors_data!$A$2:$A$101, ""))</f>
        <v>3c0ebd74-4105-4532-a321-39bc3d6ab3d8, eac5b480-7e00-4d5e-add6-fc915fb2e8be, 32a60bdd-f493-4c44-a9e2-e45c0209be5e</v>
      </c>
      <c r="W439" s="3" t="str">
        <f t="array" ref="W439">_xlfn.TEXTJOIN(", ", TRUE, IF(majors_data!$C$2:$C$101=Q439, majors_data!$A$2:$A$101, ""))</f>
        <v/>
      </c>
      <c r="X439" s="3" t="str">
        <f t="array" ref="X439">_xlfn.TEXTJOIN(", ", TRUE, IF(majors_data!$C$2:$C$101=R439, majors_data!$A$2:$A$101, ""))</f>
        <v/>
      </c>
      <c r="Y439" s="3" t="str">
        <f t="array" ref="Y439">_xlfn.TEXTJOIN(", ", TRUE, IF(majors_data!$C$2:$C$101=S439, majors_data!$A$2:$A$101, ""))</f>
        <v/>
      </c>
      <c r="Z439" s="3" t="str">
        <f t="array" ref="Z439">_xlfn.TEXTJOIN(", ", TRUE, IF(majors_data!$C$2:$C$101=T439, majors_data!$A$2:$A$101, ""))</f>
        <v/>
      </c>
      <c r="AA439" s="3" t="str">
        <f t="shared" si="49"/>
        <v>3c0ebd74-4105-4532-a321-39bc3d6ab3d8, eac5b480-7e00-4d5e-add6-fc915fb2e8be, 32a60bdd-f493-4c44-a9e2-e45c0209be5e</v>
      </c>
    </row>
    <row r="440" spans="1:27">
      <c r="A440" t="s">
        <v>1323</v>
      </c>
      <c r="B440" t="s">
        <v>36</v>
      </c>
      <c r="C440" t="s">
        <v>31</v>
      </c>
      <c r="D440" t="s">
        <v>171</v>
      </c>
      <c r="E440" s="1">
        <v>21395</v>
      </c>
      <c r="F440" t="s">
        <v>1324</v>
      </c>
      <c r="G440" t="s">
        <v>737</v>
      </c>
      <c r="I440" t="str">
        <f t="shared" si="43"/>
        <v>Alice Doe</v>
      </c>
      <c r="J440" t="s">
        <v>737</v>
      </c>
      <c r="P440" t="str">
        <f t="shared" si="44"/>
        <v>Physics</v>
      </c>
      <c r="Q440" t="str">
        <f t="shared" si="45"/>
        <v/>
      </c>
      <c r="R440" t="str">
        <f t="shared" si="46"/>
        <v/>
      </c>
      <c r="S440" t="str">
        <f t="shared" si="47"/>
        <v/>
      </c>
      <c r="T440" t="str">
        <f t="shared" si="48"/>
        <v/>
      </c>
      <c r="V440" s="3" t="str">
        <f t="array" ref="V440">_xlfn.TEXTJOIN(", ", TRUE, IF(majors_data!$C$2:$C$101=P440, majors_data!$A$2:$A$101, ""))</f>
        <v>9dd4dfda-b0d2-4d4a-8642-a44db00f4a15, 534a2149-3015-472c-9de1-5db9e0f6b43e, fe8da200-3e6c-4017-983e-19b5aff7e800</v>
      </c>
      <c r="W440" s="3" t="str">
        <f t="array" ref="W440">_xlfn.TEXTJOIN(", ", TRUE, IF(majors_data!$C$2:$C$101=Q440, majors_data!$A$2:$A$101, ""))</f>
        <v/>
      </c>
      <c r="X440" s="3" t="str">
        <f t="array" ref="X440">_xlfn.TEXTJOIN(", ", TRUE, IF(majors_data!$C$2:$C$101=R440, majors_data!$A$2:$A$101, ""))</f>
        <v/>
      </c>
      <c r="Y440" s="3" t="str">
        <f t="array" ref="Y440">_xlfn.TEXTJOIN(", ", TRUE, IF(majors_data!$C$2:$C$101=S440, majors_data!$A$2:$A$101, ""))</f>
        <v/>
      </c>
      <c r="Z440" s="3" t="str">
        <f t="array" ref="Z440">_xlfn.TEXTJOIN(", ", TRUE, IF(majors_data!$C$2:$C$101=T440, majors_data!$A$2:$A$101, ""))</f>
        <v/>
      </c>
      <c r="AA440" s="3" t="str">
        <f t="shared" si="49"/>
        <v>9dd4dfda-b0d2-4d4a-8642-a44db00f4a15, 534a2149-3015-472c-9de1-5db9e0f6b43e, fe8da200-3e6c-4017-983e-19b5aff7e800</v>
      </c>
    </row>
    <row r="441" spans="1:27">
      <c r="A441" t="s">
        <v>1325</v>
      </c>
      <c r="B441" t="s">
        <v>60</v>
      </c>
      <c r="C441" t="s">
        <v>21</v>
      </c>
      <c r="D441" t="s">
        <v>345</v>
      </c>
      <c r="E441" s="1">
        <v>22563</v>
      </c>
      <c r="F441" t="s">
        <v>1326</v>
      </c>
      <c r="G441" t="s">
        <v>1327</v>
      </c>
      <c r="I441" t="str">
        <f t="shared" si="43"/>
        <v>Bob Brown</v>
      </c>
      <c r="J441" t="s">
        <v>748</v>
      </c>
      <c r="K441" t="s">
        <v>17152</v>
      </c>
      <c r="L441" t="s">
        <v>17140</v>
      </c>
      <c r="P441" t="str">
        <f t="shared" si="44"/>
        <v>Sociology</v>
      </c>
      <c r="Q441" t="str">
        <f t="shared" si="45"/>
        <v>Political Science</v>
      </c>
      <c r="R441" t="str">
        <f t="shared" si="46"/>
        <v>Philosophy</v>
      </c>
      <c r="S441" t="str">
        <f t="shared" si="47"/>
        <v/>
      </c>
      <c r="T441" t="str">
        <f t="shared" si="48"/>
        <v/>
      </c>
      <c r="V441" s="3" t="str">
        <f t="array" ref="V441">_xlfn.TEXTJOIN(", ", TRUE, IF(majors_data!$C$2:$C$101=P441, majors_data!$A$2:$A$101, ""))</f>
        <v>dda33b53-0fff-4371-8a45-35a2192e86e8, 34c2e9da-d62c-4fdd-ad94-7befd2595222, 9e9ca12c-4178-40b5-a715-f166244e3adb</v>
      </c>
      <c r="W441" s="3" t="str">
        <f t="array" ref="W441">_xlfn.TEXTJOIN(", ", TRUE, IF(majors_data!$C$2:$C$101=Q441, majors_data!$A$2:$A$101, ""))</f>
        <v>4fc222e3-9728-408a-b24b-171c919f81ea, 7f5bc724-d171-406e-bf3b-cd9d868174f2, b32c172c-a1d5-4cc9-a1fc-f5f4b2365ea4</v>
      </c>
      <c r="X441" s="3" t="str">
        <f t="array" ref="X441">_xlfn.TEXTJOIN(", ", TRUE, IF(majors_data!$C$2:$C$101=R441, majors_data!$A$2:$A$101, ""))</f>
        <v>2390b2fb-f180-48d3-989d-5e359fdf867c, febd48e5-fa29-4288-94cf-a257e875bbc5, a680ecae-78a0-4d78-88cd-4f0163e7d4da</v>
      </c>
      <c r="Y441" s="3" t="str">
        <f t="array" ref="Y441">_xlfn.TEXTJOIN(", ", TRUE, IF(majors_data!$C$2:$C$101=S441, majors_data!$A$2:$A$101, ""))</f>
        <v/>
      </c>
      <c r="Z441" s="3" t="str">
        <f t="array" ref="Z441">_xlfn.TEXTJOIN(", ", TRUE, IF(majors_data!$C$2:$C$101=T441, majors_data!$A$2:$A$101, ""))</f>
        <v/>
      </c>
      <c r="AA441" s="3" t="str">
        <f t="shared" si="49"/>
        <v>dda33b53-0fff-4371-8a45-35a2192e86e8, 34c2e9da-d62c-4fdd-ad94-7befd2595222, 9e9ca12c-4178-40b5-a715-f166244e3adb, 4fc222e3-9728-408a-b24b-171c919f81ea, 7f5bc724-d171-406e-bf3b-cd9d868174f2, b32c172c-a1d5-4cc9-a1fc-f5f4b2365ea4, 2390b2fb-f180-48d3-989d-5e359fdf867c, febd48e5-fa29-4288-94cf-a257e875bbc5, a680ecae-78a0-4d78-88cd-4f0163e7d4da</v>
      </c>
    </row>
    <row r="442" spans="1:27">
      <c r="A442" t="s">
        <v>1328</v>
      </c>
      <c r="B442" t="s">
        <v>60</v>
      </c>
      <c r="C442" t="s">
        <v>21</v>
      </c>
      <c r="D442" t="s">
        <v>345</v>
      </c>
      <c r="E442" s="1">
        <v>35415</v>
      </c>
      <c r="F442" t="s">
        <v>1329</v>
      </c>
      <c r="G442" t="s">
        <v>843</v>
      </c>
      <c r="I442" t="str">
        <f t="shared" si="43"/>
        <v>Bob Brown</v>
      </c>
      <c r="J442" t="s">
        <v>843</v>
      </c>
      <c r="P442" t="str">
        <f t="shared" si="44"/>
        <v>Journalism</v>
      </c>
      <c r="Q442" t="str">
        <f t="shared" si="45"/>
        <v/>
      </c>
      <c r="R442" t="str">
        <f t="shared" si="46"/>
        <v/>
      </c>
      <c r="S442" t="str">
        <f t="shared" si="47"/>
        <v/>
      </c>
      <c r="T442" t="str">
        <f t="shared" si="48"/>
        <v/>
      </c>
      <c r="V442" s="3" t="str">
        <f t="array" ref="V442">_xlfn.TEXTJOIN(", ", TRUE, IF(majors_data!$C$2:$C$101=P442, majors_data!$A$2:$A$101, ""))</f>
        <v>3100982d-c037-4a3f-a3ed-83e66b248c8d, ebbcecbe-be84-4fb4-bb4e-6420356ebe5a</v>
      </c>
      <c r="W442" s="3" t="str">
        <f t="array" ref="W442">_xlfn.TEXTJOIN(", ", TRUE, IF(majors_data!$C$2:$C$101=Q442, majors_data!$A$2:$A$101, ""))</f>
        <v/>
      </c>
      <c r="X442" s="3" t="str">
        <f t="array" ref="X442">_xlfn.TEXTJOIN(", ", TRUE, IF(majors_data!$C$2:$C$101=R442, majors_data!$A$2:$A$101, ""))</f>
        <v/>
      </c>
      <c r="Y442" s="3" t="str">
        <f t="array" ref="Y442">_xlfn.TEXTJOIN(", ", TRUE, IF(majors_data!$C$2:$C$101=S442, majors_data!$A$2:$A$101, ""))</f>
        <v/>
      </c>
      <c r="Z442" s="3" t="str">
        <f t="array" ref="Z442">_xlfn.TEXTJOIN(", ", TRUE, IF(majors_data!$C$2:$C$101=T442, majors_data!$A$2:$A$101, ""))</f>
        <v/>
      </c>
      <c r="AA442" s="3" t="str">
        <f t="shared" si="49"/>
        <v>3100982d-c037-4a3f-a3ed-83e66b248c8d, ebbcecbe-be84-4fb4-bb4e-6420356ebe5a</v>
      </c>
    </row>
    <row r="443" spans="1:27">
      <c r="A443" t="s">
        <v>1330</v>
      </c>
      <c r="B443" t="s">
        <v>14</v>
      </c>
      <c r="C443" t="s">
        <v>42</v>
      </c>
      <c r="D443" t="s">
        <v>297</v>
      </c>
      <c r="E443" s="1">
        <v>35116</v>
      </c>
      <c r="F443" t="s">
        <v>1331</v>
      </c>
      <c r="I443" t="str">
        <f t="shared" si="43"/>
        <v>Jane Moore</v>
      </c>
      <c r="P443" t="str">
        <f t="shared" si="44"/>
        <v/>
      </c>
      <c r="Q443" t="str">
        <f t="shared" si="45"/>
        <v/>
      </c>
      <c r="R443" t="str">
        <f t="shared" si="46"/>
        <v/>
      </c>
      <c r="S443" t="str">
        <f t="shared" si="47"/>
        <v/>
      </c>
      <c r="T443" t="str">
        <f t="shared" si="48"/>
        <v/>
      </c>
      <c r="V443" s="3" t="str">
        <f t="array" ref="V443">_xlfn.TEXTJOIN(", ", TRUE, IF(majors_data!$C$2:$C$101=P443, majors_data!$A$2:$A$101, ""))</f>
        <v/>
      </c>
      <c r="W443" s="3" t="str">
        <f t="array" ref="W443">_xlfn.TEXTJOIN(", ", TRUE, IF(majors_data!$C$2:$C$101=Q443, majors_data!$A$2:$A$101, ""))</f>
        <v/>
      </c>
      <c r="X443" s="3" t="str">
        <f t="array" ref="X443">_xlfn.TEXTJOIN(", ", TRUE, IF(majors_data!$C$2:$C$101=R443, majors_data!$A$2:$A$101, ""))</f>
        <v/>
      </c>
      <c r="Y443" s="3" t="str">
        <f t="array" ref="Y443">_xlfn.TEXTJOIN(", ", TRUE, IF(majors_data!$C$2:$C$101=S443, majors_data!$A$2:$A$101, ""))</f>
        <v/>
      </c>
      <c r="Z443" s="3" t="str">
        <f t="array" ref="Z443">_xlfn.TEXTJOIN(", ", TRUE, IF(majors_data!$C$2:$C$101=T443, majors_data!$A$2:$A$101, ""))</f>
        <v/>
      </c>
      <c r="AA443" s="3" t="str">
        <f t="shared" si="49"/>
        <v/>
      </c>
    </row>
    <row r="444" spans="1:27">
      <c r="A444" t="s">
        <v>1332</v>
      </c>
      <c r="B444" t="s">
        <v>20</v>
      </c>
      <c r="C444" t="s">
        <v>230</v>
      </c>
      <c r="D444" t="s">
        <v>328</v>
      </c>
      <c r="E444" s="1">
        <v>25136</v>
      </c>
      <c r="F444" t="s">
        <v>1333</v>
      </c>
      <c r="G444" t="s">
        <v>1334</v>
      </c>
      <c r="I444" t="str">
        <f t="shared" si="43"/>
        <v>John Johnson</v>
      </c>
      <c r="J444" t="s">
        <v>310</v>
      </c>
      <c r="K444" t="s">
        <v>17121</v>
      </c>
      <c r="P444" t="str">
        <f t="shared" si="44"/>
        <v>Economics</v>
      </c>
      <c r="Q444" t="str">
        <f t="shared" si="45"/>
        <v>History</v>
      </c>
      <c r="R444" t="str">
        <f t="shared" si="46"/>
        <v/>
      </c>
      <c r="S444" t="str">
        <f t="shared" si="47"/>
        <v/>
      </c>
      <c r="T444" t="str">
        <f t="shared" si="48"/>
        <v/>
      </c>
      <c r="V444" s="3" t="str">
        <f t="array" ref="V444">_xlfn.TEXTJOIN(", ", TRUE, IF(majors_data!$C$2:$C$101=P444, majors_data!$A$2:$A$101, ""))</f>
        <v>2c4e188e-85c2-4366-b282-d70974be0631, d02446db-85a5-472f-be66-392204bff177, e2e80629-cfb6-4daa-b56c-6795ccdc4e48</v>
      </c>
      <c r="W444" s="3" t="str">
        <f t="array" ref="W444">_xlfn.TEXTJOIN(", ", TRUE, IF(majors_data!$C$2:$C$101=Q444, majors_data!$A$2:$A$101, ""))</f>
        <v>f6cf2da9-277c-4780-8c18-2a4727d35f64, af428f7f-7d22-4949-924b-37b9c13140fb, d2d40201-0152-4e55-bf95-406c1f66295b</v>
      </c>
      <c r="X444" s="3" t="str">
        <f t="array" ref="X444">_xlfn.TEXTJOIN(", ", TRUE, IF(majors_data!$C$2:$C$101=R444, majors_data!$A$2:$A$101, ""))</f>
        <v/>
      </c>
      <c r="Y444" s="3" t="str">
        <f t="array" ref="Y444">_xlfn.TEXTJOIN(", ", TRUE, IF(majors_data!$C$2:$C$101=S444, majors_data!$A$2:$A$101, ""))</f>
        <v/>
      </c>
      <c r="Z444" s="3" t="str">
        <f t="array" ref="Z444">_xlfn.TEXTJOIN(", ", TRUE, IF(majors_data!$C$2:$C$101=T444, majors_data!$A$2:$A$101, ""))</f>
        <v/>
      </c>
      <c r="AA444" s="3" t="str">
        <f t="shared" si="49"/>
        <v>2c4e188e-85c2-4366-b282-d70974be0631, d02446db-85a5-472f-be66-392204bff177, e2e80629-cfb6-4daa-b56c-6795ccdc4e48, f6cf2da9-277c-4780-8c18-2a4727d35f64, af428f7f-7d22-4949-924b-37b9c13140fb, d2d40201-0152-4e55-bf95-406c1f66295b</v>
      </c>
    </row>
    <row r="445" spans="1:27">
      <c r="A445" t="s">
        <v>1335</v>
      </c>
      <c r="B445" t="s">
        <v>14</v>
      </c>
      <c r="C445" t="s">
        <v>31</v>
      </c>
      <c r="D445" t="s">
        <v>281</v>
      </c>
      <c r="E445" s="1">
        <v>21041</v>
      </c>
      <c r="F445" t="s">
        <v>1336</v>
      </c>
      <c r="G445" t="s">
        <v>1337</v>
      </c>
      <c r="I445" t="str">
        <f t="shared" si="43"/>
        <v>Jane Doe</v>
      </c>
      <c r="J445" t="s">
        <v>302</v>
      </c>
      <c r="K445" t="s">
        <v>17128</v>
      </c>
      <c r="L445" t="s">
        <v>17142</v>
      </c>
      <c r="M445" t="s">
        <v>17135</v>
      </c>
      <c r="P445" t="str">
        <f t="shared" si="44"/>
        <v>Art</v>
      </c>
      <c r="Q445" t="str">
        <f t="shared" si="45"/>
        <v>Mathematics</v>
      </c>
      <c r="R445" t="str">
        <f t="shared" si="46"/>
        <v>Physics</v>
      </c>
      <c r="S445" t="str">
        <f t="shared" si="47"/>
        <v>Business Administration</v>
      </c>
      <c r="T445" t="str">
        <f t="shared" si="48"/>
        <v/>
      </c>
      <c r="V445" s="3" t="str">
        <f t="array" ref="V445">_xlfn.TEXTJOIN(", ", TRUE, IF(majors_data!$C$2:$C$101=P445, majors_data!$A$2:$A$101, ""))</f>
        <v>edca0a28-476b-4782-86be-a06806d87ab8, b12e86e4-dc4d-49cb-8ec3-b0c9f7f23b26, 62f9fcfb-92d6-4bc8-96ff-e8847c7b27ae</v>
      </c>
      <c r="W445" s="3" t="str">
        <f t="array" ref="W445">_xlfn.TEXTJOIN(", ", TRUE, IF(majors_data!$C$2:$C$101=Q445, majors_data!$A$2:$A$101, ""))</f>
        <v>38b9874d-dd51-433a-bea9-2ef3ec79cb21, e3ae6951-0a5b-40c4-8b20-fd8b9ce4cecf, 4ad06de7-beaf-454c-aeda-59316f4a641c</v>
      </c>
      <c r="X445" s="3" t="str">
        <f t="array" ref="X445">_xlfn.TEXTJOIN(", ", TRUE, IF(majors_data!$C$2:$C$101=R445, majors_data!$A$2:$A$101, ""))</f>
        <v>9dd4dfda-b0d2-4d4a-8642-a44db00f4a15, 534a2149-3015-472c-9de1-5db9e0f6b43e, fe8da200-3e6c-4017-983e-19b5aff7e800</v>
      </c>
      <c r="Y445" s="3" t="str">
        <f t="array" ref="Y445">_xlfn.TEXTJOIN(", ", TRUE, IF(majors_data!$C$2:$C$101=S445, majors_data!$A$2:$A$101, ""))</f>
        <v>ad1e7d8e-5114-413f-921d-a35552003ee4, c132b04e-83bd-4b24-8fe4-5a9a015e7c93, 1e0b04ba-18d5-4ab9-a1e5-23449bbc4a0b</v>
      </c>
      <c r="Z445" s="3" t="str">
        <f t="array" ref="Z445">_xlfn.TEXTJOIN(", ", TRUE, IF(majors_data!$C$2:$C$101=T445, majors_data!$A$2:$A$101, ""))</f>
        <v/>
      </c>
      <c r="AA445" s="3" t="str">
        <f t="shared" si="49"/>
        <v>edca0a28-476b-4782-86be-a06806d87ab8, b12e86e4-dc4d-49cb-8ec3-b0c9f7f23b26, 62f9fcfb-92d6-4bc8-96ff-e8847c7b27ae, 38b9874d-dd51-433a-bea9-2ef3ec79cb21, e3ae6951-0a5b-40c4-8b20-fd8b9ce4cecf, 4ad06de7-beaf-454c-aeda-59316f4a641c, 9dd4dfda-b0d2-4d4a-8642-a44db00f4a15, 534a2149-3015-472c-9de1-5db9e0f6b43e, fe8da200-3e6c-4017-983e-19b5aff7e800, ad1e7d8e-5114-413f-921d-a35552003ee4, c132b04e-83bd-4b24-8fe4-5a9a015e7c93, 1e0b04ba-18d5-4ab9-a1e5-23449bbc4a0b</v>
      </c>
    </row>
    <row r="446" spans="1:27">
      <c r="A446" t="s">
        <v>1338</v>
      </c>
      <c r="B446" t="s">
        <v>20</v>
      </c>
      <c r="C446" t="s">
        <v>230</v>
      </c>
      <c r="D446" t="s">
        <v>328</v>
      </c>
      <c r="E446" s="1">
        <v>31719</v>
      </c>
      <c r="F446" t="s">
        <v>1339</v>
      </c>
      <c r="G446" t="s">
        <v>1340</v>
      </c>
      <c r="I446" t="str">
        <f t="shared" si="43"/>
        <v>John Johnson</v>
      </c>
      <c r="J446" t="s">
        <v>83</v>
      </c>
      <c r="K446" t="s">
        <v>17124</v>
      </c>
      <c r="L446" t="s">
        <v>17144</v>
      </c>
      <c r="M446" t="s">
        <v>17139</v>
      </c>
      <c r="P446" t="str">
        <f t="shared" si="44"/>
        <v>Political Science</v>
      </c>
      <c r="Q446" t="str">
        <f t="shared" si="45"/>
        <v>Electrical Engineering</v>
      </c>
      <c r="R446" t="str">
        <f t="shared" si="46"/>
        <v>Psychology</v>
      </c>
      <c r="S446" t="str">
        <f t="shared" si="47"/>
        <v>Urban Planning</v>
      </c>
      <c r="T446" t="str">
        <f t="shared" si="48"/>
        <v/>
      </c>
      <c r="V446" s="3" t="str">
        <f t="array" ref="V446">_xlfn.TEXTJOIN(", ", TRUE, IF(majors_data!$C$2:$C$101=P446, majors_data!$A$2:$A$101, ""))</f>
        <v>4fc222e3-9728-408a-b24b-171c919f81ea, 7f5bc724-d171-406e-bf3b-cd9d868174f2, b32c172c-a1d5-4cc9-a1fc-f5f4b2365ea4</v>
      </c>
      <c r="W446" s="3" t="str">
        <f t="array" ref="W446">_xlfn.TEXTJOIN(", ", TRUE, IF(majors_data!$C$2:$C$101=Q446, majors_data!$A$2:$A$101, ""))</f>
        <v>19a8bee2-7566-411a-9919-61d44ccc81ef, e4aa68ec-6374-48d4-a36d-8ca39ac807a2, 058ec2ea-9361-4a0a-a0b1-c81e99f2349a</v>
      </c>
      <c r="X446" s="3" t="str">
        <f t="array" ref="X446">_xlfn.TEXTJOIN(", ", TRUE, IF(majors_data!$C$2:$C$101=R446, majors_data!$A$2:$A$101, ""))</f>
        <v>4d0b9e50-43d1-4da0-af2b-97d510bab9e2, 049d0ea9-2055-46a4-b821-0cbf6e36e4d5, 37b5c1f9-c15a-4947-b64d-025dc64c5241</v>
      </c>
      <c r="Y446" s="3" t="str">
        <f t="array" ref="Y446">_xlfn.TEXTJOIN(", ", TRUE, IF(majors_data!$C$2:$C$101=S446, majors_data!$A$2:$A$101, ""))</f>
        <v>fa7f1f45-106f-4e8d-bd8c-cce0fd276256, 9630ccdb-1fb5-411d-a129-562993ba0569</v>
      </c>
      <c r="Z446" s="3" t="str">
        <f t="array" ref="Z446">_xlfn.TEXTJOIN(", ", TRUE, IF(majors_data!$C$2:$C$101=T446, majors_data!$A$2:$A$101, ""))</f>
        <v/>
      </c>
      <c r="AA446" s="3" t="str">
        <f t="shared" si="49"/>
        <v>4fc222e3-9728-408a-b24b-171c919f81ea, 7f5bc724-d171-406e-bf3b-cd9d868174f2, b32c172c-a1d5-4cc9-a1fc-f5f4b2365ea4, 19a8bee2-7566-411a-9919-61d44ccc81ef, e4aa68ec-6374-48d4-a36d-8ca39ac807a2, 058ec2ea-9361-4a0a-a0b1-c81e99f2349a, 4d0b9e50-43d1-4da0-af2b-97d510bab9e2, 049d0ea9-2055-46a4-b821-0cbf6e36e4d5, 37b5c1f9-c15a-4947-b64d-025dc64c5241, fa7f1f45-106f-4e8d-bd8c-cce0fd276256, 9630ccdb-1fb5-411d-a129-562993ba0569</v>
      </c>
    </row>
    <row r="447" spans="1:27">
      <c r="A447" t="s">
        <v>1341</v>
      </c>
      <c r="B447" t="s">
        <v>119</v>
      </c>
      <c r="C447" t="s">
        <v>56</v>
      </c>
      <c r="D447" t="s">
        <v>273</v>
      </c>
      <c r="E447" s="1">
        <v>35359</v>
      </c>
      <c r="F447" t="s">
        <v>1342</v>
      </c>
      <c r="G447" t="s">
        <v>977</v>
      </c>
      <c r="I447" t="str">
        <f t="shared" si="43"/>
        <v>Michael Smith</v>
      </c>
      <c r="J447" t="s">
        <v>843</v>
      </c>
      <c r="K447" t="s">
        <v>17143</v>
      </c>
      <c r="P447" t="str">
        <f t="shared" si="44"/>
        <v>Journalism</v>
      </c>
      <c r="Q447" t="str">
        <f t="shared" si="45"/>
        <v>Communications</v>
      </c>
      <c r="R447" t="str">
        <f t="shared" si="46"/>
        <v/>
      </c>
      <c r="S447" t="str">
        <f t="shared" si="47"/>
        <v/>
      </c>
      <c r="T447" t="str">
        <f t="shared" si="48"/>
        <v/>
      </c>
      <c r="V447" s="3" t="str">
        <f t="array" ref="V447">_xlfn.TEXTJOIN(", ", TRUE, IF(majors_data!$C$2:$C$101=P447, majors_data!$A$2:$A$101, ""))</f>
        <v>3100982d-c037-4a3f-a3ed-83e66b248c8d, ebbcecbe-be84-4fb4-bb4e-6420356ebe5a</v>
      </c>
      <c r="W447" s="3" t="str">
        <f t="array" ref="W447">_xlfn.TEXTJOIN(", ", TRUE, IF(majors_data!$C$2:$C$101=Q447, majors_data!$A$2:$A$101, ""))</f>
        <v>2c6e4248-da4d-4cb3-ac58-3cd04aa203fa, c8e9582b-d7bd-48cb-9cab-9f953712e952</v>
      </c>
      <c r="X447" s="3" t="str">
        <f t="array" ref="X447">_xlfn.TEXTJOIN(", ", TRUE, IF(majors_data!$C$2:$C$101=R447, majors_data!$A$2:$A$101, ""))</f>
        <v/>
      </c>
      <c r="Y447" s="3" t="str">
        <f t="array" ref="Y447">_xlfn.TEXTJOIN(", ", TRUE, IF(majors_data!$C$2:$C$101=S447, majors_data!$A$2:$A$101, ""))</f>
        <v/>
      </c>
      <c r="Z447" s="3" t="str">
        <f t="array" ref="Z447">_xlfn.TEXTJOIN(", ", TRUE, IF(majors_data!$C$2:$C$101=T447, majors_data!$A$2:$A$101, ""))</f>
        <v/>
      </c>
      <c r="AA447" s="3" t="str">
        <f t="shared" si="49"/>
        <v>3100982d-c037-4a3f-a3ed-83e66b248c8d, ebbcecbe-be84-4fb4-bb4e-6420356ebe5a, 2c6e4248-da4d-4cb3-ac58-3cd04aa203fa, c8e9582b-d7bd-48cb-9cab-9f953712e952</v>
      </c>
    </row>
    <row r="448" spans="1:27">
      <c r="A448" t="s">
        <v>1343</v>
      </c>
      <c r="B448" t="s">
        <v>51</v>
      </c>
      <c r="C448" t="s">
        <v>80</v>
      </c>
      <c r="D448" t="s">
        <v>332</v>
      </c>
      <c r="E448" s="1">
        <v>33334</v>
      </c>
      <c r="F448" t="s">
        <v>1344</v>
      </c>
      <c r="G448" t="s">
        <v>1345</v>
      </c>
      <c r="I448" t="str">
        <f t="shared" si="43"/>
        <v>Emily Miller</v>
      </c>
      <c r="J448" t="s">
        <v>1173</v>
      </c>
      <c r="K448" t="s">
        <v>17119</v>
      </c>
      <c r="L448" t="s">
        <v>17151</v>
      </c>
      <c r="P448" t="str">
        <f t="shared" si="44"/>
        <v>Architecture</v>
      </c>
      <c r="Q448" t="str">
        <f t="shared" si="45"/>
        <v>Anthropology</v>
      </c>
      <c r="R448" t="str">
        <f t="shared" si="46"/>
        <v>Economics</v>
      </c>
      <c r="S448" t="str">
        <f t="shared" si="47"/>
        <v/>
      </c>
      <c r="T448" t="str">
        <f t="shared" si="48"/>
        <v/>
      </c>
      <c r="V448" s="3" t="str">
        <f t="array" ref="V448">_xlfn.TEXTJOIN(", ", TRUE, IF(majors_data!$C$2:$C$101=P448, majors_data!$A$2:$A$101, ""))</f>
        <v>e0bad25d-7fb1-4dd7-a0e8-a11b41dcd281, 5e03ed8a-d9fb-4271-aa1d-73df523dcc57</v>
      </c>
      <c r="W448" s="3" t="str">
        <f t="array" ref="W448">_xlfn.TEXTJOIN(", ", TRUE, IF(majors_data!$C$2:$C$101=Q448, majors_data!$A$2:$A$101, ""))</f>
        <v>37b765f0-fc71-4c9c-838b-f3a5ce0706ff, 5538f94c-9d38-4c6c-ab29-0987d27ec313</v>
      </c>
      <c r="X448" s="3" t="str">
        <f t="array" ref="X448">_xlfn.TEXTJOIN(", ", TRUE, IF(majors_data!$C$2:$C$101=R448, majors_data!$A$2:$A$101, ""))</f>
        <v>2c4e188e-85c2-4366-b282-d70974be0631, d02446db-85a5-472f-be66-392204bff177, e2e80629-cfb6-4daa-b56c-6795ccdc4e48</v>
      </c>
      <c r="Y448" s="3" t="str">
        <f t="array" ref="Y448">_xlfn.TEXTJOIN(", ", TRUE, IF(majors_data!$C$2:$C$101=S448, majors_data!$A$2:$A$101, ""))</f>
        <v/>
      </c>
      <c r="Z448" s="3" t="str">
        <f t="array" ref="Z448">_xlfn.TEXTJOIN(", ", TRUE, IF(majors_data!$C$2:$C$101=T448, majors_data!$A$2:$A$101, ""))</f>
        <v/>
      </c>
      <c r="AA448" s="3" t="str">
        <f t="shared" si="49"/>
        <v>e0bad25d-7fb1-4dd7-a0e8-a11b41dcd281, 5e03ed8a-d9fb-4271-aa1d-73df523dcc57, 37b765f0-fc71-4c9c-838b-f3a5ce0706ff, 5538f94c-9d38-4c6c-ab29-0987d27ec313, 2c4e188e-85c2-4366-b282-d70974be0631, d02446db-85a5-472f-be66-392204bff177, e2e80629-cfb6-4daa-b56c-6795ccdc4e48</v>
      </c>
    </row>
    <row r="449" spans="1:27">
      <c r="A449" t="s">
        <v>1346</v>
      </c>
      <c r="B449" t="s">
        <v>36</v>
      </c>
      <c r="C449" t="s">
        <v>37</v>
      </c>
      <c r="D449" t="s">
        <v>38</v>
      </c>
      <c r="E449" s="1">
        <v>18891</v>
      </c>
      <c r="F449" t="s">
        <v>1347</v>
      </c>
      <c r="I449" t="str">
        <f t="shared" si="43"/>
        <v>Alice Williams</v>
      </c>
      <c r="P449" t="str">
        <f t="shared" si="44"/>
        <v/>
      </c>
      <c r="Q449" t="str">
        <f t="shared" si="45"/>
        <v/>
      </c>
      <c r="R449" t="str">
        <f t="shared" si="46"/>
        <v/>
      </c>
      <c r="S449" t="str">
        <f t="shared" si="47"/>
        <v/>
      </c>
      <c r="T449" t="str">
        <f t="shared" si="48"/>
        <v/>
      </c>
      <c r="V449" s="3" t="str">
        <f t="array" ref="V449">_xlfn.TEXTJOIN(", ", TRUE, IF(majors_data!$C$2:$C$101=P449, majors_data!$A$2:$A$101, ""))</f>
        <v/>
      </c>
      <c r="W449" s="3" t="str">
        <f t="array" ref="W449">_xlfn.TEXTJOIN(", ", TRUE, IF(majors_data!$C$2:$C$101=Q449, majors_data!$A$2:$A$101, ""))</f>
        <v/>
      </c>
      <c r="X449" s="3" t="str">
        <f t="array" ref="X449">_xlfn.TEXTJOIN(", ", TRUE, IF(majors_data!$C$2:$C$101=R449, majors_data!$A$2:$A$101, ""))</f>
        <v/>
      </c>
      <c r="Y449" s="3" t="str">
        <f t="array" ref="Y449">_xlfn.TEXTJOIN(", ", TRUE, IF(majors_data!$C$2:$C$101=S449, majors_data!$A$2:$A$101, ""))</f>
        <v/>
      </c>
      <c r="Z449" s="3" t="str">
        <f t="array" ref="Z449">_xlfn.TEXTJOIN(", ", TRUE, IF(majors_data!$C$2:$C$101=T449, majors_data!$A$2:$A$101, ""))</f>
        <v/>
      </c>
      <c r="AA449" s="3" t="str">
        <f t="shared" si="49"/>
        <v/>
      </c>
    </row>
    <row r="450" spans="1:27">
      <c r="A450" t="s">
        <v>1348</v>
      </c>
      <c r="B450" t="s">
        <v>30</v>
      </c>
      <c r="C450" t="s">
        <v>31</v>
      </c>
      <c r="D450" t="s">
        <v>32</v>
      </c>
      <c r="E450" s="1">
        <v>31917</v>
      </c>
      <c r="F450" t="s">
        <v>1349</v>
      </c>
      <c r="G450" t="s">
        <v>83</v>
      </c>
      <c r="I450" t="str">
        <f t="shared" si="43"/>
        <v>Sarah Doe</v>
      </c>
      <c r="J450" t="s">
        <v>83</v>
      </c>
      <c r="P450" t="str">
        <f t="shared" si="44"/>
        <v>Political Science</v>
      </c>
      <c r="Q450" t="str">
        <f t="shared" si="45"/>
        <v/>
      </c>
      <c r="R450" t="str">
        <f t="shared" si="46"/>
        <v/>
      </c>
      <c r="S450" t="str">
        <f t="shared" si="47"/>
        <v/>
      </c>
      <c r="T450" t="str">
        <f t="shared" si="48"/>
        <v/>
      </c>
      <c r="V450" s="3" t="str">
        <f t="array" ref="V450">_xlfn.TEXTJOIN(", ", TRUE, IF(majors_data!$C$2:$C$101=P450, majors_data!$A$2:$A$101, ""))</f>
        <v>4fc222e3-9728-408a-b24b-171c919f81ea, 7f5bc724-d171-406e-bf3b-cd9d868174f2, b32c172c-a1d5-4cc9-a1fc-f5f4b2365ea4</v>
      </c>
      <c r="W450" s="3" t="str">
        <f t="array" ref="W450">_xlfn.TEXTJOIN(", ", TRUE, IF(majors_data!$C$2:$C$101=Q450, majors_data!$A$2:$A$101, ""))</f>
        <v/>
      </c>
      <c r="X450" s="3" t="str">
        <f t="array" ref="X450">_xlfn.TEXTJOIN(", ", TRUE, IF(majors_data!$C$2:$C$101=R450, majors_data!$A$2:$A$101, ""))</f>
        <v/>
      </c>
      <c r="Y450" s="3" t="str">
        <f t="array" ref="Y450">_xlfn.TEXTJOIN(", ", TRUE, IF(majors_data!$C$2:$C$101=S450, majors_data!$A$2:$A$101, ""))</f>
        <v/>
      </c>
      <c r="Z450" s="3" t="str">
        <f t="array" ref="Z450">_xlfn.TEXTJOIN(", ", TRUE, IF(majors_data!$C$2:$C$101=T450, majors_data!$A$2:$A$101, ""))</f>
        <v/>
      </c>
      <c r="AA450" s="3" t="str">
        <f t="shared" si="49"/>
        <v>4fc222e3-9728-408a-b24b-171c919f81ea, 7f5bc724-d171-406e-bf3b-cd9d868174f2, b32c172c-a1d5-4cc9-a1fc-f5f4b2365ea4</v>
      </c>
    </row>
    <row r="451" spans="1:27">
      <c r="A451" t="s">
        <v>1350</v>
      </c>
      <c r="B451" t="s">
        <v>72</v>
      </c>
      <c r="C451" t="s">
        <v>80</v>
      </c>
      <c r="D451" t="s">
        <v>368</v>
      </c>
      <c r="E451" s="1">
        <v>26771</v>
      </c>
      <c r="F451" t="s">
        <v>1351</v>
      </c>
      <c r="G451" t="s">
        <v>1352</v>
      </c>
      <c r="I451" t="str">
        <f t="shared" ref="I451:I514" si="50">_xlfn.CONCAT(B451," ",C451)</f>
        <v>James Miller</v>
      </c>
      <c r="J451" t="s">
        <v>1309</v>
      </c>
      <c r="K451" t="s">
        <v>17130</v>
      </c>
      <c r="P451" t="str">
        <f t="shared" ref="P451:P514" si="51">TRIM(J451)</f>
        <v>Psychology</v>
      </c>
      <c r="Q451" t="str">
        <f t="shared" ref="Q451:Q514" si="52">TRIM(K451)</f>
        <v>Education</v>
      </c>
      <c r="R451" t="str">
        <f t="shared" ref="R451:R514" si="53">TRIM(L451)</f>
        <v/>
      </c>
      <c r="S451" t="str">
        <f t="shared" ref="S451:S514" si="54">TRIM(M451)</f>
        <v/>
      </c>
      <c r="T451" t="str">
        <f t="shared" ref="T451:T514" si="55">TRIM(N451)</f>
        <v/>
      </c>
      <c r="V451" s="3" t="str">
        <f t="array" ref="V451">_xlfn.TEXTJOIN(", ", TRUE, IF(majors_data!$C$2:$C$101=P451, majors_data!$A$2:$A$101, ""))</f>
        <v>4d0b9e50-43d1-4da0-af2b-97d510bab9e2, 049d0ea9-2055-46a4-b821-0cbf6e36e4d5, 37b5c1f9-c15a-4947-b64d-025dc64c5241</v>
      </c>
      <c r="W451" s="3" t="str">
        <f t="array" ref="W451">_xlfn.TEXTJOIN(", ", TRUE, IF(majors_data!$C$2:$C$101=Q451, majors_data!$A$2:$A$101, ""))</f>
        <v>1e0ce7f9-cbf4-44c4-bfb7-725db39d17ea, dda17862-a51d-49f5-bc9f-b2caa7af10ef, 551cfc0c-5de9-4672-90a2-b0f5b644ed8c</v>
      </c>
      <c r="X451" s="3" t="str">
        <f t="array" ref="X451">_xlfn.TEXTJOIN(", ", TRUE, IF(majors_data!$C$2:$C$101=R451, majors_data!$A$2:$A$101, ""))</f>
        <v/>
      </c>
      <c r="Y451" s="3" t="str">
        <f t="array" ref="Y451">_xlfn.TEXTJOIN(", ", TRUE, IF(majors_data!$C$2:$C$101=S451, majors_data!$A$2:$A$101, ""))</f>
        <v/>
      </c>
      <c r="Z451" s="3" t="str">
        <f t="array" ref="Z451">_xlfn.TEXTJOIN(", ", TRUE, IF(majors_data!$C$2:$C$101=T451, majors_data!$A$2:$A$101, ""))</f>
        <v/>
      </c>
      <c r="AA451" s="3" t="str">
        <f t="shared" ref="AA451:AA514" si="56">_xlfn.TEXTJOIN(", ",TRUE,V451:Z451)</f>
        <v>4d0b9e50-43d1-4da0-af2b-97d510bab9e2, 049d0ea9-2055-46a4-b821-0cbf6e36e4d5, 37b5c1f9-c15a-4947-b64d-025dc64c5241, 1e0ce7f9-cbf4-44c4-bfb7-725db39d17ea, dda17862-a51d-49f5-bc9f-b2caa7af10ef, 551cfc0c-5de9-4672-90a2-b0f5b644ed8c</v>
      </c>
    </row>
    <row r="452" spans="1:27">
      <c r="A452" t="s">
        <v>1353</v>
      </c>
      <c r="B452" t="s">
        <v>8</v>
      </c>
      <c r="C452" t="s">
        <v>56</v>
      </c>
      <c r="D452" t="s">
        <v>472</v>
      </c>
      <c r="E452" s="1">
        <v>34948</v>
      </c>
      <c r="F452" t="s">
        <v>1354</v>
      </c>
      <c r="G452" t="s">
        <v>1355</v>
      </c>
      <c r="I452" t="str">
        <f t="shared" si="50"/>
        <v>David Smith</v>
      </c>
      <c r="J452" t="s">
        <v>2136</v>
      </c>
      <c r="K452" t="s">
        <v>17125</v>
      </c>
      <c r="P452" t="str">
        <f t="shared" si="51"/>
        <v>Theater</v>
      </c>
      <c r="Q452" t="str">
        <f t="shared" si="52"/>
        <v>Marketing</v>
      </c>
      <c r="R452" t="str">
        <f t="shared" si="53"/>
        <v/>
      </c>
      <c r="S452" t="str">
        <f t="shared" si="54"/>
        <v/>
      </c>
      <c r="T452" t="str">
        <f t="shared" si="55"/>
        <v/>
      </c>
      <c r="V452" s="3" t="str">
        <f t="array" ref="V452">_xlfn.TEXTJOIN(", ", TRUE, IF(majors_data!$C$2:$C$101=P452, majors_data!$A$2:$A$101, ""))</f>
        <v>49150744-aac2-44f9-8ca0-05ae90757bac, f5b20856-42b4-48bd-93d9-fbe2712c9e55</v>
      </c>
      <c r="W452" s="3" t="str">
        <f t="array" ref="W452">_xlfn.TEXTJOIN(", ", TRUE, IF(majors_data!$C$2:$C$101=Q452, majors_data!$A$2:$A$101, ""))</f>
        <v>c782f52b-d7ac-47f5-836a-376e4fccf31f, cabf5871-d0d1-43aa-a1e0-7b054ea1f92a, 1f2a78f5-deae-438d-be76-6d733a7dac87</v>
      </c>
      <c r="X452" s="3" t="str">
        <f t="array" ref="X452">_xlfn.TEXTJOIN(", ", TRUE, IF(majors_data!$C$2:$C$101=R452, majors_data!$A$2:$A$101, ""))</f>
        <v/>
      </c>
      <c r="Y452" s="3" t="str">
        <f t="array" ref="Y452">_xlfn.TEXTJOIN(", ", TRUE, IF(majors_data!$C$2:$C$101=S452, majors_data!$A$2:$A$101, ""))</f>
        <v/>
      </c>
      <c r="Z452" s="3" t="str">
        <f t="array" ref="Z452">_xlfn.TEXTJOIN(", ", TRUE, IF(majors_data!$C$2:$C$101=T452, majors_data!$A$2:$A$101, ""))</f>
        <v/>
      </c>
      <c r="AA452" s="3" t="str">
        <f t="shared" si="56"/>
        <v>49150744-aac2-44f9-8ca0-05ae90757bac, f5b20856-42b4-48bd-93d9-fbe2712c9e55, c782f52b-d7ac-47f5-836a-376e4fccf31f, cabf5871-d0d1-43aa-a1e0-7b054ea1f92a, 1f2a78f5-deae-438d-be76-6d733a7dac87</v>
      </c>
    </row>
    <row r="453" spans="1:27">
      <c r="A453" t="s">
        <v>1356</v>
      </c>
      <c r="B453" t="s">
        <v>25</v>
      </c>
      <c r="C453" t="s">
        <v>42</v>
      </c>
      <c r="D453" t="s">
        <v>485</v>
      </c>
      <c r="E453" s="1">
        <v>31805</v>
      </c>
      <c r="F453" t="s">
        <v>1357</v>
      </c>
      <c r="I453" t="str">
        <f t="shared" si="50"/>
        <v>Linda Moore</v>
      </c>
      <c r="P453" t="str">
        <f t="shared" si="51"/>
        <v/>
      </c>
      <c r="Q453" t="str">
        <f t="shared" si="52"/>
        <v/>
      </c>
      <c r="R453" t="str">
        <f t="shared" si="53"/>
        <v/>
      </c>
      <c r="S453" t="str">
        <f t="shared" si="54"/>
        <v/>
      </c>
      <c r="T453" t="str">
        <f t="shared" si="55"/>
        <v/>
      </c>
      <c r="V453" s="3" t="str">
        <f t="array" ref="V453">_xlfn.TEXTJOIN(", ", TRUE, IF(majors_data!$C$2:$C$101=P453, majors_data!$A$2:$A$101, ""))</f>
        <v/>
      </c>
      <c r="W453" s="3" t="str">
        <f t="array" ref="W453">_xlfn.TEXTJOIN(", ", TRUE, IF(majors_data!$C$2:$C$101=Q453, majors_data!$A$2:$A$101, ""))</f>
        <v/>
      </c>
      <c r="X453" s="3" t="str">
        <f t="array" ref="X453">_xlfn.TEXTJOIN(", ", TRUE, IF(majors_data!$C$2:$C$101=R453, majors_data!$A$2:$A$101, ""))</f>
        <v/>
      </c>
      <c r="Y453" s="3" t="str">
        <f t="array" ref="Y453">_xlfn.TEXTJOIN(", ", TRUE, IF(majors_data!$C$2:$C$101=S453, majors_data!$A$2:$A$101, ""))</f>
        <v/>
      </c>
      <c r="Z453" s="3" t="str">
        <f t="array" ref="Z453">_xlfn.TEXTJOIN(", ", TRUE, IF(majors_data!$C$2:$C$101=T453, majors_data!$A$2:$A$101, ""))</f>
        <v/>
      </c>
      <c r="AA453" s="3" t="str">
        <f t="shared" si="56"/>
        <v/>
      </c>
    </row>
    <row r="454" spans="1:27">
      <c r="A454" t="s">
        <v>1358</v>
      </c>
      <c r="B454" t="s">
        <v>119</v>
      </c>
      <c r="C454" t="s">
        <v>230</v>
      </c>
      <c r="D454" t="s">
        <v>387</v>
      </c>
      <c r="E454" s="1">
        <v>35151</v>
      </c>
      <c r="F454" t="s">
        <v>1359</v>
      </c>
      <c r="G454" t="s">
        <v>1360</v>
      </c>
      <c r="I454" t="str">
        <f t="shared" si="50"/>
        <v>Michael Johnson</v>
      </c>
      <c r="J454" t="s">
        <v>1173</v>
      </c>
      <c r="K454" t="s">
        <v>17133</v>
      </c>
      <c r="P454" t="str">
        <f t="shared" si="51"/>
        <v>Architecture</v>
      </c>
      <c r="Q454" t="str">
        <f t="shared" si="52"/>
        <v>Veterinary Medicine</v>
      </c>
      <c r="R454" t="str">
        <f t="shared" si="53"/>
        <v/>
      </c>
      <c r="S454" t="str">
        <f t="shared" si="54"/>
        <v/>
      </c>
      <c r="T454" t="str">
        <f t="shared" si="55"/>
        <v/>
      </c>
      <c r="V454" s="3" t="str">
        <f t="array" ref="V454">_xlfn.TEXTJOIN(", ", TRUE, IF(majors_data!$C$2:$C$101=P454, majors_data!$A$2:$A$101, ""))</f>
        <v>e0bad25d-7fb1-4dd7-a0e8-a11b41dcd281, 5e03ed8a-d9fb-4271-aa1d-73df523dcc57</v>
      </c>
      <c r="W454" s="3" t="str">
        <f t="array" ref="W454">_xlfn.TEXTJOIN(", ", TRUE, IF(majors_data!$C$2:$C$101=Q454, majors_data!$A$2:$A$101, ""))</f>
        <v>6b796d48-625b-4acf-96db-141d2e7d7b4b, e6f83c77-1538-4fec-934c-6a4ec6617268</v>
      </c>
      <c r="X454" s="3" t="str">
        <f t="array" ref="X454">_xlfn.TEXTJOIN(", ", TRUE, IF(majors_data!$C$2:$C$101=R454, majors_data!$A$2:$A$101, ""))</f>
        <v/>
      </c>
      <c r="Y454" s="3" t="str">
        <f t="array" ref="Y454">_xlfn.TEXTJOIN(", ", TRUE, IF(majors_data!$C$2:$C$101=S454, majors_data!$A$2:$A$101, ""))</f>
        <v/>
      </c>
      <c r="Z454" s="3" t="str">
        <f t="array" ref="Z454">_xlfn.TEXTJOIN(", ", TRUE, IF(majors_data!$C$2:$C$101=T454, majors_data!$A$2:$A$101, ""))</f>
        <v/>
      </c>
      <c r="AA454" s="3" t="str">
        <f t="shared" si="56"/>
        <v>e0bad25d-7fb1-4dd7-a0e8-a11b41dcd281, 5e03ed8a-d9fb-4271-aa1d-73df523dcc57, 6b796d48-625b-4acf-96db-141d2e7d7b4b, e6f83c77-1538-4fec-934c-6a4ec6617268</v>
      </c>
    </row>
    <row r="455" spans="1:27">
      <c r="A455" t="s">
        <v>1361</v>
      </c>
      <c r="B455" t="s">
        <v>60</v>
      </c>
      <c r="C455" t="s">
        <v>42</v>
      </c>
      <c r="D455" t="s">
        <v>178</v>
      </c>
      <c r="E455" s="1">
        <v>31697</v>
      </c>
      <c r="F455" t="s">
        <v>1362</v>
      </c>
      <c r="G455" t="s">
        <v>1363</v>
      </c>
      <c r="I455" t="str">
        <f t="shared" si="50"/>
        <v>Bob Moore</v>
      </c>
      <c r="J455" t="s">
        <v>787</v>
      </c>
      <c r="K455" t="s">
        <v>17141</v>
      </c>
      <c r="L455" t="s">
        <v>17152</v>
      </c>
      <c r="M455" t="s">
        <v>17153</v>
      </c>
      <c r="N455" t="s">
        <v>17123</v>
      </c>
      <c r="P455" t="str">
        <f t="shared" si="51"/>
        <v>Finance</v>
      </c>
      <c r="Q455" t="str">
        <f t="shared" si="52"/>
        <v>English</v>
      </c>
      <c r="R455" t="str">
        <f t="shared" si="53"/>
        <v>Political Science</v>
      </c>
      <c r="S455" t="str">
        <f t="shared" si="54"/>
        <v>Computer Science</v>
      </c>
      <c r="T455" t="str">
        <f t="shared" si="55"/>
        <v>Art</v>
      </c>
      <c r="V455" s="3" t="str">
        <f t="array" ref="V455">_xlfn.TEXTJOIN(", ", TRUE, IF(majors_data!$C$2:$C$101=P455, majors_data!$A$2:$A$101, ""))</f>
        <v>49f57722-52fb-47b6-8e1e-54de177e0d19, f89ddd78-e74e-469c-8808-241bd8c36f67, c6f0e3ea-fc4a-4768-a155-f0bf0b943717</v>
      </c>
      <c r="W455" s="3" t="str">
        <f t="array" ref="W455">_xlfn.TEXTJOIN(", ", TRUE, IF(majors_data!$C$2:$C$101=Q455, majors_data!$A$2:$A$101, ""))</f>
        <v>37979873-7c28-4b44-83ee-438c3e6810e9, e988d274-0abb-4d30-86fd-65f7e0f6b057, cc5f8133-74b9-43cc-b15e-b159a78b93fd</v>
      </c>
      <c r="X455" s="3" t="str">
        <f t="array" ref="X455">_xlfn.TEXTJOIN(", ", TRUE, IF(majors_data!$C$2:$C$101=R455, majors_data!$A$2:$A$101, ""))</f>
        <v>4fc222e3-9728-408a-b24b-171c919f81ea, 7f5bc724-d171-406e-bf3b-cd9d868174f2, b32c172c-a1d5-4cc9-a1fc-f5f4b2365ea4</v>
      </c>
      <c r="Y455" s="3" t="str">
        <f t="array" ref="Y455">_xlfn.TEXTJOIN(", ", TRUE, IF(majors_data!$C$2:$C$101=S455, majors_data!$A$2:$A$101, ""))</f>
        <v>12c5d420-9bbc-455d-9794-7780bc5fea5b, 036ab592-da37-4aac-ac4b-3a2eb132eb76, 91d3ffda-02df-4108-a302-e3764e021ccf</v>
      </c>
      <c r="Z455" s="3" t="str">
        <f t="array" ref="Z455">_xlfn.TEXTJOIN(", ", TRUE, IF(majors_data!$C$2:$C$101=T455, majors_data!$A$2:$A$101, ""))</f>
        <v>edca0a28-476b-4782-86be-a06806d87ab8, b12e86e4-dc4d-49cb-8ec3-b0c9f7f23b26, 62f9fcfb-92d6-4bc8-96ff-e8847c7b27ae</v>
      </c>
      <c r="AA455" s="3" t="str">
        <f t="shared" si="56"/>
        <v>49f57722-52fb-47b6-8e1e-54de177e0d19, f89ddd78-e74e-469c-8808-241bd8c36f67, c6f0e3ea-fc4a-4768-a155-f0bf0b943717, 37979873-7c28-4b44-83ee-438c3e6810e9, e988d274-0abb-4d30-86fd-65f7e0f6b057, cc5f8133-74b9-43cc-b15e-b159a78b93fd, 4fc222e3-9728-408a-b24b-171c919f81ea, 7f5bc724-d171-406e-bf3b-cd9d868174f2, b32c172c-a1d5-4cc9-a1fc-f5f4b2365ea4, 12c5d420-9bbc-455d-9794-7780bc5fea5b, 036ab592-da37-4aac-ac4b-3a2eb132eb76, 91d3ffda-02df-4108-a302-e3764e021ccf, edca0a28-476b-4782-86be-a06806d87ab8, b12e86e4-dc4d-49cb-8ec3-b0c9f7f23b26, 62f9fcfb-92d6-4bc8-96ff-e8847c7b27ae</v>
      </c>
    </row>
    <row r="456" spans="1:27">
      <c r="A456" t="s">
        <v>1364</v>
      </c>
      <c r="B456" t="s">
        <v>51</v>
      </c>
      <c r="C456" t="s">
        <v>31</v>
      </c>
      <c r="D456" t="s">
        <v>739</v>
      </c>
      <c r="E456" s="1">
        <v>27520</v>
      </c>
      <c r="F456" t="s">
        <v>1365</v>
      </c>
      <c r="G456" t="s">
        <v>1366</v>
      </c>
      <c r="I456" t="str">
        <f t="shared" si="50"/>
        <v>Emily Doe</v>
      </c>
      <c r="J456" t="s">
        <v>787</v>
      </c>
      <c r="K456" t="s">
        <v>17120</v>
      </c>
      <c r="L456" t="s">
        <v>17121</v>
      </c>
      <c r="P456" t="str">
        <f t="shared" si="51"/>
        <v>Finance</v>
      </c>
      <c r="Q456" t="str">
        <f t="shared" si="52"/>
        <v>Criminal Justice</v>
      </c>
      <c r="R456" t="str">
        <f t="shared" si="53"/>
        <v>History</v>
      </c>
      <c r="S456" t="str">
        <f t="shared" si="54"/>
        <v/>
      </c>
      <c r="T456" t="str">
        <f t="shared" si="55"/>
        <v/>
      </c>
      <c r="V456" s="3" t="str">
        <f t="array" ref="V456">_xlfn.TEXTJOIN(", ", TRUE, IF(majors_data!$C$2:$C$101=P456, majors_data!$A$2:$A$101, ""))</f>
        <v>49f57722-52fb-47b6-8e1e-54de177e0d19, f89ddd78-e74e-469c-8808-241bd8c36f67, c6f0e3ea-fc4a-4768-a155-f0bf0b943717</v>
      </c>
      <c r="W456" s="3" t="str">
        <f t="array" ref="W456">_xlfn.TEXTJOIN(", ", TRUE, IF(majors_data!$C$2:$C$101=Q456, majors_data!$A$2:$A$101, ""))</f>
        <v>b43b2475-66e9-49df-b826-4dbb0bb15b8b, bd5df5b0-28d6-45d5-8637-31903ae85330</v>
      </c>
      <c r="X456" s="3" t="str">
        <f t="array" ref="X456">_xlfn.TEXTJOIN(", ", TRUE, IF(majors_data!$C$2:$C$101=R456, majors_data!$A$2:$A$101, ""))</f>
        <v>f6cf2da9-277c-4780-8c18-2a4727d35f64, af428f7f-7d22-4949-924b-37b9c13140fb, d2d40201-0152-4e55-bf95-406c1f66295b</v>
      </c>
      <c r="Y456" s="3" t="str">
        <f t="array" ref="Y456">_xlfn.TEXTJOIN(", ", TRUE, IF(majors_data!$C$2:$C$101=S456, majors_data!$A$2:$A$101, ""))</f>
        <v/>
      </c>
      <c r="Z456" s="3" t="str">
        <f t="array" ref="Z456">_xlfn.TEXTJOIN(", ", TRUE, IF(majors_data!$C$2:$C$101=T456, majors_data!$A$2:$A$101, ""))</f>
        <v/>
      </c>
      <c r="AA456" s="3" t="str">
        <f t="shared" si="56"/>
        <v>49f57722-52fb-47b6-8e1e-54de177e0d19, f89ddd78-e74e-469c-8808-241bd8c36f67, c6f0e3ea-fc4a-4768-a155-f0bf0b943717, b43b2475-66e9-49df-b826-4dbb0bb15b8b, bd5df5b0-28d6-45d5-8637-31903ae85330, f6cf2da9-277c-4780-8c18-2a4727d35f64, af428f7f-7d22-4949-924b-37b9c13140fb, d2d40201-0152-4e55-bf95-406c1f66295b</v>
      </c>
    </row>
    <row r="457" spans="1:27">
      <c r="A457" t="s">
        <v>1367</v>
      </c>
      <c r="B457" t="s">
        <v>72</v>
      </c>
      <c r="C457" t="s">
        <v>56</v>
      </c>
      <c r="D457" t="s">
        <v>399</v>
      </c>
      <c r="E457" s="1">
        <v>29899</v>
      </c>
      <c r="F457" t="s">
        <v>1368</v>
      </c>
      <c r="G457" t="s">
        <v>1369</v>
      </c>
      <c r="I457" t="str">
        <f t="shared" si="50"/>
        <v>James Smith</v>
      </c>
      <c r="J457" t="s">
        <v>326</v>
      </c>
      <c r="K457" t="s">
        <v>17141</v>
      </c>
      <c r="L457" t="s">
        <v>17125</v>
      </c>
      <c r="P457" t="str">
        <f t="shared" si="51"/>
        <v>Philosophy</v>
      </c>
      <c r="Q457" t="str">
        <f t="shared" si="52"/>
        <v>English</v>
      </c>
      <c r="R457" t="str">
        <f t="shared" si="53"/>
        <v>Marketing</v>
      </c>
      <c r="S457" t="str">
        <f t="shared" si="54"/>
        <v/>
      </c>
      <c r="T457" t="str">
        <f t="shared" si="55"/>
        <v/>
      </c>
      <c r="V457" s="3" t="str">
        <f t="array" ref="V457">_xlfn.TEXTJOIN(", ", TRUE, IF(majors_data!$C$2:$C$101=P457, majors_data!$A$2:$A$101, ""))</f>
        <v>2390b2fb-f180-48d3-989d-5e359fdf867c, febd48e5-fa29-4288-94cf-a257e875bbc5, a680ecae-78a0-4d78-88cd-4f0163e7d4da</v>
      </c>
      <c r="W457" s="3" t="str">
        <f t="array" ref="W457">_xlfn.TEXTJOIN(", ", TRUE, IF(majors_data!$C$2:$C$101=Q457, majors_data!$A$2:$A$101, ""))</f>
        <v>37979873-7c28-4b44-83ee-438c3e6810e9, e988d274-0abb-4d30-86fd-65f7e0f6b057, cc5f8133-74b9-43cc-b15e-b159a78b93fd</v>
      </c>
      <c r="X457" s="3" t="str">
        <f t="array" ref="X457">_xlfn.TEXTJOIN(", ", TRUE, IF(majors_data!$C$2:$C$101=R457, majors_data!$A$2:$A$101, ""))</f>
        <v>c782f52b-d7ac-47f5-836a-376e4fccf31f, cabf5871-d0d1-43aa-a1e0-7b054ea1f92a, 1f2a78f5-deae-438d-be76-6d733a7dac87</v>
      </c>
      <c r="Y457" s="3" t="str">
        <f t="array" ref="Y457">_xlfn.TEXTJOIN(", ", TRUE, IF(majors_data!$C$2:$C$101=S457, majors_data!$A$2:$A$101, ""))</f>
        <v/>
      </c>
      <c r="Z457" s="3" t="str">
        <f t="array" ref="Z457">_xlfn.TEXTJOIN(", ", TRUE, IF(majors_data!$C$2:$C$101=T457, majors_data!$A$2:$A$101, ""))</f>
        <v/>
      </c>
      <c r="AA457" s="3" t="str">
        <f t="shared" si="56"/>
        <v>2390b2fb-f180-48d3-989d-5e359fdf867c, febd48e5-fa29-4288-94cf-a257e875bbc5, a680ecae-78a0-4d78-88cd-4f0163e7d4da, 37979873-7c28-4b44-83ee-438c3e6810e9, e988d274-0abb-4d30-86fd-65f7e0f6b057, cc5f8133-74b9-43cc-b15e-b159a78b93fd, c782f52b-d7ac-47f5-836a-376e4fccf31f, cabf5871-d0d1-43aa-a1e0-7b054ea1f92a, 1f2a78f5-deae-438d-be76-6d733a7dac87</v>
      </c>
    </row>
    <row r="458" spans="1:27">
      <c r="A458" t="s">
        <v>1370</v>
      </c>
      <c r="B458" t="s">
        <v>25</v>
      </c>
      <c r="C458" t="s">
        <v>15</v>
      </c>
      <c r="D458" t="s">
        <v>247</v>
      </c>
      <c r="E458" s="1">
        <v>36570</v>
      </c>
      <c r="F458" t="s">
        <v>1371</v>
      </c>
      <c r="G458" t="s">
        <v>1372</v>
      </c>
      <c r="I458" t="str">
        <f t="shared" si="50"/>
        <v>Linda Wilson</v>
      </c>
      <c r="J458" t="s">
        <v>2136</v>
      </c>
      <c r="K458" t="s">
        <v>17143</v>
      </c>
      <c r="L458" t="s">
        <v>17142</v>
      </c>
      <c r="M458" t="s">
        <v>17134</v>
      </c>
      <c r="N458" t="s">
        <v>17132</v>
      </c>
      <c r="P458" t="str">
        <f t="shared" si="51"/>
        <v>Theater</v>
      </c>
      <c r="Q458" t="str">
        <f t="shared" si="52"/>
        <v>Communications</v>
      </c>
      <c r="R458" t="str">
        <f t="shared" si="53"/>
        <v>Physics</v>
      </c>
      <c r="S458" t="str">
        <f t="shared" si="54"/>
        <v>Journalism</v>
      </c>
      <c r="T458" t="str">
        <f t="shared" si="55"/>
        <v>Accounting</v>
      </c>
      <c r="V458" s="3" t="str">
        <f t="array" ref="V458">_xlfn.TEXTJOIN(", ", TRUE, IF(majors_data!$C$2:$C$101=P458, majors_data!$A$2:$A$101, ""))</f>
        <v>49150744-aac2-44f9-8ca0-05ae90757bac, f5b20856-42b4-48bd-93d9-fbe2712c9e55</v>
      </c>
      <c r="W458" s="3" t="str">
        <f t="array" ref="W458">_xlfn.TEXTJOIN(", ", TRUE, IF(majors_data!$C$2:$C$101=Q458, majors_data!$A$2:$A$101, ""))</f>
        <v>2c6e4248-da4d-4cb3-ac58-3cd04aa203fa, c8e9582b-d7bd-48cb-9cab-9f953712e952</v>
      </c>
      <c r="X458" s="3" t="str">
        <f t="array" ref="X458">_xlfn.TEXTJOIN(", ", TRUE, IF(majors_data!$C$2:$C$101=R458, majors_data!$A$2:$A$101, ""))</f>
        <v>9dd4dfda-b0d2-4d4a-8642-a44db00f4a15, 534a2149-3015-472c-9de1-5db9e0f6b43e, fe8da200-3e6c-4017-983e-19b5aff7e800</v>
      </c>
      <c r="Y458" s="3" t="str">
        <f t="array" ref="Y458">_xlfn.TEXTJOIN(", ", TRUE, IF(majors_data!$C$2:$C$101=S458, majors_data!$A$2:$A$101, ""))</f>
        <v>3100982d-c037-4a3f-a3ed-83e66b248c8d, ebbcecbe-be84-4fb4-bb4e-6420356ebe5a</v>
      </c>
      <c r="Z458" s="3" t="str">
        <f t="array" ref="Z458">_xlfn.TEXTJOIN(", ", TRUE, IF(majors_data!$C$2:$C$101=T458, majors_data!$A$2:$A$101, ""))</f>
        <v>f66e3050-2b7f-4d30-bc1e-f1c26d6a2aa2, 16f85a4c-9e5b-4f05-ac70-25acb3032c48, d25284f4-c84e-48db-b41e-dc42085a55f9</v>
      </c>
      <c r="AA458" s="3" t="str">
        <f t="shared" si="56"/>
        <v>49150744-aac2-44f9-8ca0-05ae90757bac, f5b20856-42b4-48bd-93d9-fbe2712c9e55, 2c6e4248-da4d-4cb3-ac58-3cd04aa203fa, c8e9582b-d7bd-48cb-9cab-9f953712e952, 9dd4dfda-b0d2-4d4a-8642-a44db00f4a15, 534a2149-3015-472c-9de1-5db9e0f6b43e, fe8da200-3e6c-4017-983e-19b5aff7e800, 3100982d-c037-4a3f-a3ed-83e66b248c8d, ebbcecbe-be84-4fb4-bb4e-6420356ebe5a, f66e3050-2b7f-4d30-bc1e-f1c26d6a2aa2, 16f85a4c-9e5b-4f05-ac70-25acb3032c48, d25284f4-c84e-48db-b41e-dc42085a55f9</v>
      </c>
    </row>
    <row r="459" spans="1:27">
      <c r="A459" t="s">
        <v>1373</v>
      </c>
      <c r="B459" t="s">
        <v>8</v>
      </c>
      <c r="C459" t="s">
        <v>31</v>
      </c>
      <c r="D459" t="s">
        <v>320</v>
      </c>
      <c r="E459" s="1">
        <v>30593</v>
      </c>
      <c r="F459" t="s">
        <v>1374</v>
      </c>
      <c r="G459" t="s">
        <v>1375</v>
      </c>
      <c r="I459" t="str">
        <f t="shared" si="50"/>
        <v>David Doe</v>
      </c>
      <c r="J459" t="s">
        <v>212</v>
      </c>
      <c r="K459" t="s">
        <v>17138</v>
      </c>
      <c r="P459" t="str">
        <f t="shared" si="51"/>
        <v>Business Administration</v>
      </c>
      <c r="Q459" t="str">
        <f t="shared" si="52"/>
        <v>Social Work</v>
      </c>
      <c r="R459" t="str">
        <f t="shared" si="53"/>
        <v/>
      </c>
      <c r="S459" t="str">
        <f t="shared" si="54"/>
        <v/>
      </c>
      <c r="T459" t="str">
        <f t="shared" si="55"/>
        <v/>
      </c>
      <c r="V459" s="3" t="str">
        <f t="array" ref="V459">_xlfn.TEXTJOIN(", ", TRUE, IF(majors_data!$C$2:$C$101=P459, majors_data!$A$2:$A$101, ""))</f>
        <v>ad1e7d8e-5114-413f-921d-a35552003ee4, c132b04e-83bd-4b24-8fe4-5a9a015e7c93, 1e0b04ba-18d5-4ab9-a1e5-23449bbc4a0b</v>
      </c>
      <c r="W459" s="3" t="str">
        <f t="array" ref="W459">_xlfn.TEXTJOIN(", ", TRUE, IF(majors_data!$C$2:$C$101=Q459, majors_data!$A$2:$A$101, ""))</f>
        <v>8402b4cd-a049-4ae7-8649-16af0c4c8c62, 52e4d490-31bd-48ea-ab9b-8f9eaf720b12</v>
      </c>
      <c r="X459" s="3" t="str">
        <f t="array" ref="X459">_xlfn.TEXTJOIN(", ", TRUE, IF(majors_data!$C$2:$C$101=R459, majors_data!$A$2:$A$101, ""))</f>
        <v/>
      </c>
      <c r="Y459" s="3" t="str">
        <f t="array" ref="Y459">_xlfn.TEXTJOIN(", ", TRUE, IF(majors_data!$C$2:$C$101=S459, majors_data!$A$2:$A$101, ""))</f>
        <v/>
      </c>
      <c r="Z459" s="3" t="str">
        <f t="array" ref="Z459">_xlfn.TEXTJOIN(", ", TRUE, IF(majors_data!$C$2:$C$101=T459, majors_data!$A$2:$A$101, ""))</f>
        <v/>
      </c>
      <c r="AA459" s="3" t="str">
        <f t="shared" si="56"/>
        <v>ad1e7d8e-5114-413f-921d-a35552003ee4, c132b04e-83bd-4b24-8fe4-5a9a015e7c93, 1e0b04ba-18d5-4ab9-a1e5-23449bbc4a0b, 8402b4cd-a049-4ae7-8649-16af0c4c8c62, 52e4d490-31bd-48ea-ab9b-8f9eaf720b12</v>
      </c>
    </row>
    <row r="460" spans="1:27">
      <c r="A460" t="s">
        <v>1376</v>
      </c>
      <c r="B460" t="s">
        <v>8</v>
      </c>
      <c r="C460" t="s">
        <v>56</v>
      </c>
      <c r="D460" t="s">
        <v>472</v>
      </c>
      <c r="E460" s="1">
        <v>19488</v>
      </c>
      <c r="F460" t="s">
        <v>1377</v>
      </c>
      <c r="G460" t="s">
        <v>1378</v>
      </c>
      <c r="I460" t="str">
        <f t="shared" si="50"/>
        <v>David Smith</v>
      </c>
      <c r="J460" t="s">
        <v>245</v>
      </c>
      <c r="K460" t="s">
        <v>17154</v>
      </c>
      <c r="L460" t="s">
        <v>17136</v>
      </c>
      <c r="P460" t="str">
        <f t="shared" si="51"/>
        <v>History</v>
      </c>
      <c r="Q460" t="str">
        <f t="shared" si="52"/>
        <v>Law</v>
      </c>
      <c r="R460" t="str">
        <f t="shared" si="53"/>
        <v>Music</v>
      </c>
      <c r="S460" t="str">
        <f t="shared" si="54"/>
        <v/>
      </c>
      <c r="T460" t="str">
        <f t="shared" si="55"/>
        <v/>
      </c>
      <c r="V460" s="3" t="str">
        <f t="array" ref="V460">_xlfn.TEXTJOIN(", ", TRUE, IF(majors_data!$C$2:$C$101=P460, majors_data!$A$2:$A$101, ""))</f>
        <v>f6cf2da9-277c-4780-8c18-2a4727d35f64, af428f7f-7d22-4949-924b-37b9c13140fb, d2d40201-0152-4e55-bf95-406c1f66295b</v>
      </c>
      <c r="W460" s="3" t="str">
        <f t="array" ref="W460">_xlfn.TEXTJOIN(", ", TRUE, IF(majors_data!$C$2:$C$101=Q460, majors_data!$A$2:$A$101, ""))</f>
        <v>4ae8186a-1c4d-4b5e-8e7e-385e8b3e9c79, fcda77f1-d71f-4cbe-bb5c-fb12877aec40</v>
      </c>
      <c r="X460" s="3" t="str">
        <f t="array" ref="X460">_xlfn.TEXTJOIN(", ", TRUE, IF(majors_data!$C$2:$C$101=R460, majors_data!$A$2:$A$101, ""))</f>
        <v>e00c66ff-cb22-45b1-a5e8-8b3cde249016, 9a1dc165-a7e3-4d94-96b3-aed7943cd257</v>
      </c>
      <c r="Y460" s="3" t="str">
        <f t="array" ref="Y460">_xlfn.TEXTJOIN(", ", TRUE, IF(majors_data!$C$2:$C$101=S460, majors_data!$A$2:$A$101, ""))</f>
        <v/>
      </c>
      <c r="Z460" s="3" t="str">
        <f t="array" ref="Z460">_xlfn.TEXTJOIN(", ", TRUE, IF(majors_data!$C$2:$C$101=T460, majors_data!$A$2:$A$101, ""))</f>
        <v/>
      </c>
      <c r="AA460" s="3" t="str">
        <f t="shared" si="56"/>
        <v>f6cf2da9-277c-4780-8c18-2a4727d35f64, af428f7f-7d22-4949-924b-37b9c13140fb, d2d40201-0152-4e55-bf95-406c1f66295b, 4ae8186a-1c4d-4b5e-8e7e-385e8b3e9c79, fcda77f1-d71f-4cbe-bb5c-fb12877aec40, e00c66ff-cb22-45b1-a5e8-8b3cde249016, 9a1dc165-a7e3-4d94-96b3-aed7943cd257</v>
      </c>
    </row>
    <row r="461" spans="1:27">
      <c r="A461" t="s">
        <v>1379</v>
      </c>
      <c r="B461" t="s">
        <v>25</v>
      </c>
      <c r="C461" t="s">
        <v>21</v>
      </c>
      <c r="D461" t="s">
        <v>77</v>
      </c>
      <c r="E461" s="1">
        <v>26166</v>
      </c>
      <c r="F461" t="s">
        <v>1380</v>
      </c>
      <c r="G461" t="s">
        <v>1381</v>
      </c>
      <c r="I461" t="str">
        <f t="shared" si="50"/>
        <v>Linda Brown</v>
      </c>
      <c r="J461" t="s">
        <v>245</v>
      </c>
      <c r="K461" t="s">
        <v>17121</v>
      </c>
      <c r="L461" t="s">
        <v>17125</v>
      </c>
      <c r="P461" t="str">
        <f t="shared" si="51"/>
        <v>History</v>
      </c>
      <c r="Q461" t="str">
        <f t="shared" si="52"/>
        <v>History</v>
      </c>
      <c r="R461" t="str">
        <f t="shared" si="53"/>
        <v>Marketing</v>
      </c>
      <c r="S461" t="str">
        <f t="shared" si="54"/>
        <v/>
      </c>
      <c r="T461" t="str">
        <f t="shared" si="55"/>
        <v/>
      </c>
      <c r="V461" s="3" t="str">
        <f t="array" ref="V461">_xlfn.TEXTJOIN(", ", TRUE, IF(majors_data!$C$2:$C$101=P461, majors_data!$A$2:$A$101, ""))</f>
        <v>f6cf2da9-277c-4780-8c18-2a4727d35f64, af428f7f-7d22-4949-924b-37b9c13140fb, d2d40201-0152-4e55-bf95-406c1f66295b</v>
      </c>
      <c r="W461" s="3" t="str">
        <f t="array" ref="W461">_xlfn.TEXTJOIN(", ", TRUE, IF(majors_data!$C$2:$C$101=Q461, majors_data!$A$2:$A$101, ""))</f>
        <v>f6cf2da9-277c-4780-8c18-2a4727d35f64, af428f7f-7d22-4949-924b-37b9c13140fb, d2d40201-0152-4e55-bf95-406c1f66295b</v>
      </c>
      <c r="X461" s="3" t="str">
        <f t="array" ref="X461">_xlfn.TEXTJOIN(", ", TRUE, IF(majors_data!$C$2:$C$101=R461, majors_data!$A$2:$A$101, ""))</f>
        <v>c782f52b-d7ac-47f5-836a-376e4fccf31f, cabf5871-d0d1-43aa-a1e0-7b054ea1f92a, 1f2a78f5-deae-438d-be76-6d733a7dac87</v>
      </c>
      <c r="Y461" s="3" t="str">
        <f t="array" ref="Y461">_xlfn.TEXTJOIN(", ", TRUE, IF(majors_data!$C$2:$C$101=S461, majors_data!$A$2:$A$101, ""))</f>
        <v/>
      </c>
      <c r="Z461" s="3" t="str">
        <f t="array" ref="Z461">_xlfn.TEXTJOIN(", ", TRUE, IF(majors_data!$C$2:$C$101=T461, majors_data!$A$2:$A$101, ""))</f>
        <v/>
      </c>
      <c r="AA461" s="3" t="str">
        <f t="shared" si="56"/>
        <v>f6cf2da9-277c-4780-8c18-2a4727d35f64, af428f7f-7d22-4949-924b-37b9c13140fb, d2d40201-0152-4e55-bf95-406c1f66295b, f6cf2da9-277c-4780-8c18-2a4727d35f64, af428f7f-7d22-4949-924b-37b9c13140fb, d2d40201-0152-4e55-bf95-406c1f66295b, c782f52b-d7ac-47f5-836a-376e4fccf31f, cabf5871-d0d1-43aa-a1e0-7b054ea1f92a, 1f2a78f5-deae-438d-be76-6d733a7dac87</v>
      </c>
    </row>
    <row r="462" spans="1:27">
      <c r="A462" t="s">
        <v>1382</v>
      </c>
      <c r="B462" t="s">
        <v>36</v>
      </c>
      <c r="C462" t="s">
        <v>230</v>
      </c>
      <c r="D462" t="s">
        <v>378</v>
      </c>
      <c r="E462" s="1">
        <v>25061</v>
      </c>
      <c r="F462" t="s">
        <v>1383</v>
      </c>
      <c r="G462" t="s">
        <v>1384</v>
      </c>
      <c r="I462" t="str">
        <f t="shared" si="50"/>
        <v>Alice Johnson</v>
      </c>
      <c r="J462" t="s">
        <v>279</v>
      </c>
      <c r="K462" t="s">
        <v>17123</v>
      </c>
      <c r="L462" t="s">
        <v>17149</v>
      </c>
      <c r="P462" t="str">
        <f t="shared" si="51"/>
        <v>Mechanical Engineering</v>
      </c>
      <c r="Q462" t="str">
        <f t="shared" si="52"/>
        <v>Art</v>
      </c>
      <c r="R462" t="str">
        <f t="shared" si="53"/>
        <v>Chemistry</v>
      </c>
      <c r="S462" t="str">
        <f t="shared" si="54"/>
        <v/>
      </c>
      <c r="T462" t="str">
        <f t="shared" si="55"/>
        <v/>
      </c>
      <c r="V462" s="3" t="str">
        <f t="array" ref="V462">_xlfn.TEXTJOIN(", ", TRUE, IF(majors_data!$C$2:$C$101=P462, majors_data!$A$2:$A$101, ""))</f>
        <v>d3d06262-f539-4a05-9e71-6e6113e9529b, efbed11c-6828-4d9a-bdc3-ffadce27497e, ab3572a8-144f-4148-9862-465bd9d7148b</v>
      </c>
      <c r="W462" s="3" t="str">
        <f t="array" ref="W462">_xlfn.TEXTJOIN(", ", TRUE, IF(majors_data!$C$2:$C$101=Q462, majors_data!$A$2:$A$101, ""))</f>
        <v>edca0a28-476b-4782-86be-a06806d87ab8, b12e86e4-dc4d-49cb-8ec3-b0c9f7f23b26, 62f9fcfb-92d6-4bc8-96ff-e8847c7b27ae</v>
      </c>
      <c r="X462" s="3" t="str">
        <f t="array" ref="X462">_xlfn.TEXTJOIN(", ", TRUE, IF(majors_data!$C$2:$C$101=R462, majors_data!$A$2:$A$101, ""))</f>
        <v>3c0ebd74-4105-4532-a321-39bc3d6ab3d8, eac5b480-7e00-4d5e-add6-fc915fb2e8be, 32a60bdd-f493-4c44-a9e2-e45c0209be5e</v>
      </c>
      <c r="Y462" s="3" t="str">
        <f t="array" ref="Y462">_xlfn.TEXTJOIN(", ", TRUE, IF(majors_data!$C$2:$C$101=S462, majors_data!$A$2:$A$101, ""))</f>
        <v/>
      </c>
      <c r="Z462" s="3" t="str">
        <f t="array" ref="Z462">_xlfn.TEXTJOIN(", ", TRUE, IF(majors_data!$C$2:$C$101=T462, majors_data!$A$2:$A$101, ""))</f>
        <v/>
      </c>
      <c r="AA462" s="3" t="str">
        <f t="shared" si="56"/>
        <v>d3d06262-f539-4a05-9e71-6e6113e9529b, efbed11c-6828-4d9a-bdc3-ffadce27497e, ab3572a8-144f-4148-9862-465bd9d7148b, edca0a28-476b-4782-86be-a06806d87ab8, b12e86e4-dc4d-49cb-8ec3-b0c9f7f23b26, 62f9fcfb-92d6-4bc8-96ff-e8847c7b27ae, 3c0ebd74-4105-4532-a321-39bc3d6ab3d8, eac5b480-7e00-4d5e-add6-fc915fb2e8be, 32a60bdd-f493-4c44-a9e2-e45c0209be5e</v>
      </c>
    </row>
    <row r="463" spans="1:27">
      <c r="A463" t="s">
        <v>1385</v>
      </c>
      <c r="B463" t="s">
        <v>8</v>
      </c>
      <c r="C463" t="s">
        <v>15</v>
      </c>
      <c r="D463" t="s">
        <v>341</v>
      </c>
      <c r="E463" s="1">
        <v>34905</v>
      </c>
      <c r="F463" t="s">
        <v>1386</v>
      </c>
      <c r="G463" t="s">
        <v>1387</v>
      </c>
      <c r="I463" t="str">
        <f t="shared" si="50"/>
        <v>David Wilson</v>
      </c>
      <c r="J463" t="s">
        <v>840</v>
      </c>
      <c r="K463" t="s">
        <v>17124</v>
      </c>
      <c r="L463" t="s">
        <v>17149</v>
      </c>
      <c r="M463" t="s">
        <v>17127</v>
      </c>
      <c r="N463" t="s">
        <v>17131</v>
      </c>
      <c r="P463" t="str">
        <f t="shared" si="51"/>
        <v>Accounting</v>
      </c>
      <c r="Q463" t="str">
        <f t="shared" si="52"/>
        <v>Electrical Engineering</v>
      </c>
      <c r="R463" t="str">
        <f t="shared" si="53"/>
        <v>Chemistry</v>
      </c>
      <c r="S463" t="str">
        <f t="shared" si="54"/>
        <v>Geography</v>
      </c>
      <c r="T463" t="str">
        <f t="shared" si="55"/>
        <v>Public Health</v>
      </c>
      <c r="V463" s="3" t="str">
        <f t="array" ref="V463">_xlfn.TEXTJOIN(", ", TRUE, IF(majors_data!$C$2:$C$101=P463, majors_data!$A$2:$A$101, ""))</f>
        <v>f66e3050-2b7f-4d30-bc1e-f1c26d6a2aa2, 16f85a4c-9e5b-4f05-ac70-25acb3032c48, d25284f4-c84e-48db-b41e-dc42085a55f9</v>
      </c>
      <c r="W463" s="3" t="str">
        <f t="array" ref="W463">_xlfn.TEXTJOIN(", ", TRUE, IF(majors_data!$C$2:$C$101=Q463, majors_data!$A$2:$A$101, ""))</f>
        <v>19a8bee2-7566-411a-9919-61d44ccc81ef, e4aa68ec-6374-48d4-a36d-8ca39ac807a2, 058ec2ea-9361-4a0a-a0b1-c81e99f2349a</v>
      </c>
      <c r="X463" s="3" t="str">
        <f t="array" ref="X463">_xlfn.TEXTJOIN(", ", TRUE, IF(majors_data!$C$2:$C$101=R463, majors_data!$A$2:$A$101, ""))</f>
        <v>3c0ebd74-4105-4532-a321-39bc3d6ab3d8, eac5b480-7e00-4d5e-add6-fc915fb2e8be, 32a60bdd-f493-4c44-a9e2-e45c0209be5e</v>
      </c>
      <c r="Y463" s="3" t="str">
        <f t="array" ref="Y463">_xlfn.TEXTJOIN(", ", TRUE, IF(majors_data!$C$2:$C$101=S463, majors_data!$A$2:$A$101, ""))</f>
        <v>5d92edf2-5248-4363-8e50-f18ad6a67a8c, b6f11273-e674-4c30-afa1-7ee62c1abb4b</v>
      </c>
      <c r="Z463" s="3" t="str">
        <f t="array" ref="Z463">_xlfn.TEXTJOIN(", ", TRUE, IF(majors_data!$C$2:$C$101=T463, majors_data!$A$2:$A$101, ""))</f>
        <v>9cbfac3c-fb8a-4ebd-b677-c223a57ac329, d464054e-8f96-4d3d-b9d5-a40f34507b88</v>
      </c>
      <c r="AA463" s="3" t="str">
        <f t="shared" si="56"/>
        <v>f66e3050-2b7f-4d30-bc1e-f1c26d6a2aa2, 16f85a4c-9e5b-4f05-ac70-25acb3032c48, d25284f4-c84e-48db-b41e-dc42085a55f9, 19a8bee2-7566-411a-9919-61d44ccc81ef, e4aa68ec-6374-48d4-a36d-8ca39ac807a2, 058ec2ea-9361-4a0a-a0b1-c81e99f2349a, 3c0ebd74-4105-4532-a321-39bc3d6ab3d8, eac5b480-7e00-4d5e-add6-fc915fb2e8be, 32a60bdd-f493-4c44-a9e2-e45c0209be5e, 5d92edf2-5248-4363-8e50-f18ad6a67a8c, b6f11273-e674-4c30-afa1-7ee62c1abb4b, 9cbfac3c-fb8a-4ebd-b677-c223a57ac329, d464054e-8f96-4d3d-b9d5-a40f34507b88</v>
      </c>
    </row>
    <row r="464" spans="1:27">
      <c r="A464" t="s">
        <v>1388</v>
      </c>
      <c r="B464" t="s">
        <v>25</v>
      </c>
      <c r="C464" t="s">
        <v>15</v>
      </c>
      <c r="D464" t="s">
        <v>247</v>
      </c>
      <c r="E464" s="1">
        <v>30473</v>
      </c>
      <c r="F464" t="s">
        <v>1389</v>
      </c>
      <c r="I464" t="str">
        <f t="shared" si="50"/>
        <v>Linda Wilson</v>
      </c>
      <c r="P464" t="str">
        <f t="shared" si="51"/>
        <v/>
      </c>
      <c r="Q464" t="str">
        <f t="shared" si="52"/>
        <v/>
      </c>
      <c r="R464" t="str">
        <f t="shared" si="53"/>
        <v/>
      </c>
      <c r="S464" t="str">
        <f t="shared" si="54"/>
        <v/>
      </c>
      <c r="T464" t="str">
        <f t="shared" si="55"/>
        <v/>
      </c>
      <c r="V464" s="3" t="str">
        <f t="array" ref="V464">_xlfn.TEXTJOIN(", ", TRUE, IF(majors_data!$C$2:$C$101=P464, majors_data!$A$2:$A$101, ""))</f>
        <v/>
      </c>
      <c r="W464" s="3" t="str">
        <f t="array" ref="W464">_xlfn.TEXTJOIN(", ", TRUE, IF(majors_data!$C$2:$C$101=Q464, majors_data!$A$2:$A$101, ""))</f>
        <v/>
      </c>
      <c r="X464" s="3" t="str">
        <f t="array" ref="X464">_xlfn.TEXTJOIN(", ", TRUE, IF(majors_data!$C$2:$C$101=R464, majors_data!$A$2:$A$101, ""))</f>
        <v/>
      </c>
      <c r="Y464" s="3" t="str">
        <f t="array" ref="Y464">_xlfn.TEXTJOIN(", ", TRUE, IF(majors_data!$C$2:$C$101=S464, majors_data!$A$2:$A$101, ""))</f>
        <v/>
      </c>
      <c r="Z464" s="3" t="str">
        <f t="array" ref="Z464">_xlfn.TEXTJOIN(", ", TRUE, IF(majors_data!$C$2:$C$101=T464, majors_data!$A$2:$A$101, ""))</f>
        <v/>
      </c>
      <c r="AA464" s="3" t="str">
        <f t="shared" si="56"/>
        <v/>
      </c>
    </row>
    <row r="465" spans="1:27">
      <c r="A465" t="s">
        <v>1390</v>
      </c>
      <c r="B465" t="s">
        <v>36</v>
      </c>
      <c r="C465" t="s">
        <v>21</v>
      </c>
      <c r="D465" t="s">
        <v>642</v>
      </c>
      <c r="E465" s="1">
        <v>27818</v>
      </c>
      <c r="F465" t="s">
        <v>1391</v>
      </c>
      <c r="G465" t="s">
        <v>1184</v>
      </c>
      <c r="I465" t="str">
        <f t="shared" si="50"/>
        <v>Alice Brown</v>
      </c>
      <c r="J465" t="s">
        <v>1184</v>
      </c>
      <c r="P465" t="str">
        <f t="shared" si="51"/>
        <v>Music</v>
      </c>
      <c r="Q465" t="str">
        <f t="shared" si="52"/>
        <v/>
      </c>
      <c r="R465" t="str">
        <f t="shared" si="53"/>
        <v/>
      </c>
      <c r="S465" t="str">
        <f t="shared" si="54"/>
        <v/>
      </c>
      <c r="T465" t="str">
        <f t="shared" si="55"/>
        <v/>
      </c>
      <c r="V465" s="3" t="str">
        <f t="array" ref="V465">_xlfn.TEXTJOIN(", ", TRUE, IF(majors_data!$C$2:$C$101=P465, majors_data!$A$2:$A$101, ""))</f>
        <v>e00c66ff-cb22-45b1-a5e8-8b3cde249016, 9a1dc165-a7e3-4d94-96b3-aed7943cd257</v>
      </c>
      <c r="W465" s="3" t="str">
        <f t="array" ref="W465">_xlfn.TEXTJOIN(", ", TRUE, IF(majors_data!$C$2:$C$101=Q465, majors_data!$A$2:$A$101, ""))</f>
        <v/>
      </c>
      <c r="X465" s="3" t="str">
        <f t="array" ref="X465">_xlfn.TEXTJOIN(", ", TRUE, IF(majors_data!$C$2:$C$101=R465, majors_data!$A$2:$A$101, ""))</f>
        <v/>
      </c>
      <c r="Y465" s="3" t="str">
        <f t="array" ref="Y465">_xlfn.TEXTJOIN(", ", TRUE, IF(majors_data!$C$2:$C$101=S465, majors_data!$A$2:$A$101, ""))</f>
        <v/>
      </c>
      <c r="Z465" s="3" t="str">
        <f t="array" ref="Z465">_xlfn.TEXTJOIN(", ", TRUE, IF(majors_data!$C$2:$C$101=T465, majors_data!$A$2:$A$101, ""))</f>
        <v/>
      </c>
      <c r="AA465" s="3" t="str">
        <f t="shared" si="56"/>
        <v>e00c66ff-cb22-45b1-a5e8-8b3cde249016, 9a1dc165-a7e3-4d94-96b3-aed7943cd257</v>
      </c>
    </row>
    <row r="466" spans="1:27">
      <c r="A466" t="s">
        <v>1392</v>
      </c>
      <c r="B466" t="s">
        <v>8</v>
      </c>
      <c r="C466" t="s">
        <v>37</v>
      </c>
      <c r="D466" t="s">
        <v>312</v>
      </c>
      <c r="E466" s="1">
        <v>29532</v>
      </c>
      <c r="F466" t="s">
        <v>1393</v>
      </c>
      <c r="G466" t="s">
        <v>1394</v>
      </c>
      <c r="I466" t="str">
        <f t="shared" si="50"/>
        <v>David Williams</v>
      </c>
      <c r="J466" t="s">
        <v>279</v>
      </c>
      <c r="K466" t="s">
        <v>17118</v>
      </c>
      <c r="P466" t="str">
        <f t="shared" si="51"/>
        <v>Mechanical Engineering</v>
      </c>
      <c r="Q466" t="str">
        <f t="shared" si="52"/>
        <v>Finance</v>
      </c>
      <c r="R466" t="str">
        <f t="shared" si="53"/>
        <v/>
      </c>
      <c r="S466" t="str">
        <f t="shared" si="54"/>
        <v/>
      </c>
      <c r="T466" t="str">
        <f t="shared" si="55"/>
        <v/>
      </c>
      <c r="V466" s="3" t="str">
        <f t="array" ref="V466">_xlfn.TEXTJOIN(", ", TRUE, IF(majors_data!$C$2:$C$101=P466, majors_data!$A$2:$A$101, ""))</f>
        <v>d3d06262-f539-4a05-9e71-6e6113e9529b, efbed11c-6828-4d9a-bdc3-ffadce27497e, ab3572a8-144f-4148-9862-465bd9d7148b</v>
      </c>
      <c r="W466" s="3" t="str">
        <f t="array" ref="W466">_xlfn.TEXTJOIN(", ", TRUE, IF(majors_data!$C$2:$C$101=Q466, majors_data!$A$2:$A$101, ""))</f>
        <v>49f57722-52fb-47b6-8e1e-54de177e0d19, f89ddd78-e74e-469c-8808-241bd8c36f67, c6f0e3ea-fc4a-4768-a155-f0bf0b943717</v>
      </c>
      <c r="X466" s="3" t="str">
        <f t="array" ref="X466">_xlfn.TEXTJOIN(", ", TRUE, IF(majors_data!$C$2:$C$101=R466, majors_data!$A$2:$A$101, ""))</f>
        <v/>
      </c>
      <c r="Y466" s="3" t="str">
        <f t="array" ref="Y466">_xlfn.TEXTJOIN(", ", TRUE, IF(majors_data!$C$2:$C$101=S466, majors_data!$A$2:$A$101, ""))</f>
        <v/>
      </c>
      <c r="Z466" s="3" t="str">
        <f t="array" ref="Z466">_xlfn.TEXTJOIN(", ", TRUE, IF(majors_data!$C$2:$C$101=T466, majors_data!$A$2:$A$101, ""))</f>
        <v/>
      </c>
      <c r="AA466" s="3" t="str">
        <f t="shared" si="56"/>
        <v>d3d06262-f539-4a05-9e71-6e6113e9529b, efbed11c-6828-4d9a-bdc3-ffadce27497e, ab3572a8-144f-4148-9862-465bd9d7148b, 49f57722-52fb-47b6-8e1e-54de177e0d19, f89ddd78-e74e-469c-8808-241bd8c36f67, c6f0e3ea-fc4a-4768-a155-f0bf0b943717</v>
      </c>
    </row>
    <row r="467" spans="1:27">
      <c r="A467" t="s">
        <v>1395</v>
      </c>
      <c r="B467" t="s">
        <v>8</v>
      </c>
      <c r="C467" t="s">
        <v>42</v>
      </c>
      <c r="D467" t="s">
        <v>760</v>
      </c>
      <c r="E467" s="1">
        <v>24776</v>
      </c>
      <c r="F467" t="s">
        <v>1396</v>
      </c>
      <c r="G467" t="s">
        <v>1397</v>
      </c>
      <c r="I467" t="str">
        <f t="shared" si="50"/>
        <v>David Moore</v>
      </c>
      <c r="J467" t="s">
        <v>310</v>
      </c>
      <c r="K467" t="s">
        <v>17151</v>
      </c>
      <c r="L467" t="s">
        <v>17147</v>
      </c>
      <c r="M467" t="s">
        <v>17157</v>
      </c>
      <c r="P467" t="str">
        <f t="shared" si="51"/>
        <v>Economics</v>
      </c>
      <c r="Q467" t="str">
        <f t="shared" si="52"/>
        <v>Economics</v>
      </c>
      <c r="R467" t="str">
        <f t="shared" si="53"/>
        <v>Nursing</v>
      </c>
      <c r="S467" t="str">
        <f t="shared" si="54"/>
        <v>Environmental Science</v>
      </c>
      <c r="T467" t="str">
        <f t="shared" si="55"/>
        <v/>
      </c>
      <c r="V467" s="3" t="str">
        <f t="array" ref="V467">_xlfn.TEXTJOIN(", ", TRUE, IF(majors_data!$C$2:$C$101=P467, majors_data!$A$2:$A$101, ""))</f>
        <v>2c4e188e-85c2-4366-b282-d70974be0631, d02446db-85a5-472f-be66-392204bff177, e2e80629-cfb6-4daa-b56c-6795ccdc4e48</v>
      </c>
      <c r="W467" s="3" t="str">
        <f t="array" ref="W467">_xlfn.TEXTJOIN(", ", TRUE, IF(majors_data!$C$2:$C$101=Q467, majors_data!$A$2:$A$101, ""))</f>
        <v>2c4e188e-85c2-4366-b282-d70974be0631, d02446db-85a5-472f-be66-392204bff177, e2e80629-cfb6-4daa-b56c-6795ccdc4e48</v>
      </c>
      <c r="X467" s="3" t="str">
        <f t="array" ref="X467">_xlfn.TEXTJOIN(", ", TRUE, IF(majors_data!$C$2:$C$101=R467, majors_data!$A$2:$A$101, ""))</f>
        <v>bcf5b4b8-c773-40a4-9ec1-9767753c0d44, 92ba9844-0c5e-4bfa-ad1c-ab41f8ac3d5e</v>
      </c>
      <c r="Y467" s="3" t="str">
        <f t="array" ref="Y467">_xlfn.TEXTJOIN(", ", TRUE, IF(majors_data!$C$2:$C$101=S467, majors_data!$A$2:$A$101, ""))</f>
        <v>39af2a17-08ce-4282-8dd0-de4efe79980f, ce83ec69-0901-4423-87f6-92734cc8feb2</v>
      </c>
      <c r="Z467" s="3" t="str">
        <f t="array" ref="Z467">_xlfn.TEXTJOIN(", ", TRUE, IF(majors_data!$C$2:$C$101=T467, majors_data!$A$2:$A$101, ""))</f>
        <v/>
      </c>
      <c r="AA467" s="3" t="str">
        <f t="shared" si="56"/>
        <v>2c4e188e-85c2-4366-b282-d70974be0631, d02446db-85a5-472f-be66-392204bff177, e2e80629-cfb6-4daa-b56c-6795ccdc4e48, 2c4e188e-85c2-4366-b282-d70974be0631, d02446db-85a5-472f-be66-392204bff177, e2e80629-cfb6-4daa-b56c-6795ccdc4e48, bcf5b4b8-c773-40a4-9ec1-9767753c0d44, 92ba9844-0c5e-4bfa-ad1c-ab41f8ac3d5e, 39af2a17-08ce-4282-8dd0-de4efe79980f, ce83ec69-0901-4423-87f6-92734cc8feb2</v>
      </c>
    </row>
    <row r="468" spans="1:27">
      <c r="A468" s="2" t="s">
        <v>1398</v>
      </c>
      <c r="B468" t="s">
        <v>119</v>
      </c>
      <c r="C468" t="s">
        <v>9</v>
      </c>
      <c r="D468" t="s">
        <v>265</v>
      </c>
      <c r="E468" s="1">
        <v>32507</v>
      </c>
      <c r="F468" t="s">
        <v>1399</v>
      </c>
      <c r="G468" t="s">
        <v>1400</v>
      </c>
      <c r="I468" t="str">
        <f t="shared" si="50"/>
        <v>Michael Taylor</v>
      </c>
      <c r="J468" t="s">
        <v>655</v>
      </c>
      <c r="K468" t="s">
        <v>17128</v>
      </c>
      <c r="L468" t="s">
        <v>17154</v>
      </c>
      <c r="M468" t="s">
        <v>17120</v>
      </c>
      <c r="N468" t="s">
        <v>17152</v>
      </c>
      <c r="P468" t="str">
        <f t="shared" si="51"/>
        <v>Education</v>
      </c>
      <c r="Q468" t="str">
        <f t="shared" si="52"/>
        <v>Mathematics</v>
      </c>
      <c r="R468" t="str">
        <f t="shared" si="53"/>
        <v>Law</v>
      </c>
      <c r="S468" t="str">
        <f t="shared" si="54"/>
        <v>Criminal Justice</v>
      </c>
      <c r="T468" t="str">
        <f t="shared" si="55"/>
        <v>Political Science</v>
      </c>
      <c r="V468" s="3" t="str">
        <f t="array" ref="V468">_xlfn.TEXTJOIN(", ", TRUE, IF(majors_data!$C$2:$C$101=P468, majors_data!$A$2:$A$101, ""))</f>
        <v>1e0ce7f9-cbf4-44c4-bfb7-725db39d17ea, dda17862-a51d-49f5-bc9f-b2caa7af10ef, 551cfc0c-5de9-4672-90a2-b0f5b644ed8c</v>
      </c>
      <c r="W468" s="3" t="str">
        <f t="array" ref="W468">_xlfn.TEXTJOIN(", ", TRUE, IF(majors_data!$C$2:$C$101=Q468, majors_data!$A$2:$A$101, ""))</f>
        <v>38b9874d-dd51-433a-bea9-2ef3ec79cb21, e3ae6951-0a5b-40c4-8b20-fd8b9ce4cecf, 4ad06de7-beaf-454c-aeda-59316f4a641c</v>
      </c>
      <c r="X468" s="3" t="str">
        <f t="array" ref="X468">_xlfn.TEXTJOIN(", ", TRUE, IF(majors_data!$C$2:$C$101=R468, majors_data!$A$2:$A$101, ""))</f>
        <v>4ae8186a-1c4d-4b5e-8e7e-385e8b3e9c79, fcda77f1-d71f-4cbe-bb5c-fb12877aec40</v>
      </c>
      <c r="Y468" s="3" t="str">
        <f t="array" ref="Y468">_xlfn.TEXTJOIN(", ", TRUE, IF(majors_data!$C$2:$C$101=S468, majors_data!$A$2:$A$101, ""))</f>
        <v>b43b2475-66e9-49df-b826-4dbb0bb15b8b, bd5df5b0-28d6-45d5-8637-31903ae85330</v>
      </c>
      <c r="Z468" s="3" t="str">
        <f t="array" ref="Z468">_xlfn.TEXTJOIN(", ", TRUE, IF(majors_data!$C$2:$C$101=T468, majors_data!$A$2:$A$101, ""))</f>
        <v>4fc222e3-9728-408a-b24b-171c919f81ea, 7f5bc724-d171-406e-bf3b-cd9d868174f2, b32c172c-a1d5-4cc9-a1fc-f5f4b2365ea4</v>
      </c>
      <c r="AA468" s="3" t="str">
        <f t="shared" si="56"/>
        <v>1e0ce7f9-cbf4-44c4-bfb7-725db39d17ea, dda17862-a51d-49f5-bc9f-b2caa7af10ef, 551cfc0c-5de9-4672-90a2-b0f5b644ed8c, 38b9874d-dd51-433a-bea9-2ef3ec79cb21, e3ae6951-0a5b-40c4-8b20-fd8b9ce4cecf, 4ad06de7-beaf-454c-aeda-59316f4a641c, 4ae8186a-1c4d-4b5e-8e7e-385e8b3e9c79, fcda77f1-d71f-4cbe-bb5c-fb12877aec40, b43b2475-66e9-49df-b826-4dbb0bb15b8b, bd5df5b0-28d6-45d5-8637-31903ae85330, 4fc222e3-9728-408a-b24b-171c919f81ea, 7f5bc724-d171-406e-bf3b-cd9d868174f2, b32c172c-a1d5-4cc9-a1fc-f5f4b2365ea4</v>
      </c>
    </row>
    <row r="469" spans="1:27">
      <c r="A469" t="s">
        <v>1401</v>
      </c>
      <c r="B469" t="s">
        <v>25</v>
      </c>
      <c r="C469" t="s">
        <v>80</v>
      </c>
      <c r="D469" t="s">
        <v>833</v>
      </c>
      <c r="E469" s="1">
        <v>34897</v>
      </c>
      <c r="F469" t="s">
        <v>1402</v>
      </c>
      <c r="G469" t="s">
        <v>1403</v>
      </c>
      <c r="I469" t="str">
        <f t="shared" si="50"/>
        <v>Linda Miller</v>
      </c>
      <c r="J469" t="s">
        <v>2136</v>
      </c>
      <c r="K469" t="s">
        <v>17155</v>
      </c>
      <c r="L469" t="s">
        <v>17143</v>
      </c>
      <c r="P469" t="str">
        <f t="shared" si="51"/>
        <v>Theater</v>
      </c>
      <c r="Q469" t="str">
        <f t="shared" si="52"/>
        <v>Library Science</v>
      </c>
      <c r="R469" t="str">
        <f t="shared" si="53"/>
        <v>Communications</v>
      </c>
      <c r="S469" t="str">
        <f t="shared" si="54"/>
        <v/>
      </c>
      <c r="T469" t="str">
        <f t="shared" si="55"/>
        <v/>
      </c>
      <c r="V469" s="3" t="str">
        <f t="array" ref="V469">_xlfn.TEXTJOIN(", ", TRUE, IF(majors_data!$C$2:$C$101=P469, majors_data!$A$2:$A$101, ""))</f>
        <v>49150744-aac2-44f9-8ca0-05ae90757bac, f5b20856-42b4-48bd-93d9-fbe2712c9e55</v>
      </c>
      <c r="W469" s="3" t="str">
        <f t="array" ref="W469">_xlfn.TEXTJOIN(", ", TRUE, IF(majors_data!$C$2:$C$101=Q469, majors_data!$A$2:$A$101, ""))</f>
        <v>4ff85e34-9da3-47f2-beee-ec6175d82186, 450d53ce-7643-41e5-9d0d-b9d1eacead36</v>
      </c>
      <c r="X469" s="3" t="str">
        <f t="array" ref="X469">_xlfn.TEXTJOIN(", ", TRUE, IF(majors_data!$C$2:$C$101=R469, majors_data!$A$2:$A$101, ""))</f>
        <v>2c6e4248-da4d-4cb3-ac58-3cd04aa203fa, c8e9582b-d7bd-48cb-9cab-9f953712e952</v>
      </c>
      <c r="Y469" s="3" t="str">
        <f t="array" ref="Y469">_xlfn.TEXTJOIN(", ", TRUE, IF(majors_data!$C$2:$C$101=S469, majors_data!$A$2:$A$101, ""))</f>
        <v/>
      </c>
      <c r="Z469" s="3" t="str">
        <f t="array" ref="Z469">_xlfn.TEXTJOIN(", ", TRUE, IF(majors_data!$C$2:$C$101=T469, majors_data!$A$2:$A$101, ""))</f>
        <v/>
      </c>
      <c r="AA469" s="3" t="str">
        <f t="shared" si="56"/>
        <v>49150744-aac2-44f9-8ca0-05ae90757bac, f5b20856-42b4-48bd-93d9-fbe2712c9e55, 4ff85e34-9da3-47f2-beee-ec6175d82186, 450d53ce-7643-41e5-9d0d-b9d1eacead36, 2c6e4248-da4d-4cb3-ac58-3cd04aa203fa, c8e9582b-d7bd-48cb-9cab-9f953712e952</v>
      </c>
    </row>
    <row r="470" spans="1:27">
      <c r="A470" t="s">
        <v>1404</v>
      </c>
      <c r="B470" t="s">
        <v>60</v>
      </c>
      <c r="C470" t="s">
        <v>9</v>
      </c>
      <c r="D470" t="s">
        <v>207</v>
      </c>
      <c r="E470" s="1">
        <v>25347</v>
      </c>
      <c r="F470" t="s">
        <v>1405</v>
      </c>
      <c r="G470" t="s">
        <v>1406</v>
      </c>
      <c r="I470" t="str">
        <f t="shared" si="50"/>
        <v>Bob Taylor</v>
      </c>
      <c r="J470" t="s">
        <v>751</v>
      </c>
      <c r="K470" t="s">
        <v>17118</v>
      </c>
      <c r="L470" t="s">
        <v>17152</v>
      </c>
      <c r="M470" t="s">
        <v>17141</v>
      </c>
      <c r="N470" t="s">
        <v>17153</v>
      </c>
      <c r="P470" t="str">
        <f t="shared" si="51"/>
        <v>Criminal Justice</v>
      </c>
      <c r="Q470" t="str">
        <f t="shared" si="52"/>
        <v>Finance</v>
      </c>
      <c r="R470" t="str">
        <f t="shared" si="53"/>
        <v>Political Science</v>
      </c>
      <c r="S470" t="str">
        <f t="shared" si="54"/>
        <v>English</v>
      </c>
      <c r="T470" t="str">
        <f t="shared" si="55"/>
        <v>Computer Science</v>
      </c>
      <c r="V470" s="3" t="str">
        <f t="array" ref="V470">_xlfn.TEXTJOIN(", ", TRUE, IF(majors_data!$C$2:$C$101=P470, majors_data!$A$2:$A$101, ""))</f>
        <v>b43b2475-66e9-49df-b826-4dbb0bb15b8b, bd5df5b0-28d6-45d5-8637-31903ae85330</v>
      </c>
      <c r="W470" s="3" t="str">
        <f t="array" ref="W470">_xlfn.TEXTJOIN(", ", TRUE, IF(majors_data!$C$2:$C$101=Q470, majors_data!$A$2:$A$101, ""))</f>
        <v>49f57722-52fb-47b6-8e1e-54de177e0d19, f89ddd78-e74e-469c-8808-241bd8c36f67, c6f0e3ea-fc4a-4768-a155-f0bf0b943717</v>
      </c>
      <c r="X470" s="3" t="str">
        <f t="array" ref="X470">_xlfn.TEXTJOIN(", ", TRUE, IF(majors_data!$C$2:$C$101=R470, majors_data!$A$2:$A$101, ""))</f>
        <v>4fc222e3-9728-408a-b24b-171c919f81ea, 7f5bc724-d171-406e-bf3b-cd9d868174f2, b32c172c-a1d5-4cc9-a1fc-f5f4b2365ea4</v>
      </c>
      <c r="Y470" s="3" t="str">
        <f t="array" ref="Y470">_xlfn.TEXTJOIN(", ", TRUE, IF(majors_data!$C$2:$C$101=S470, majors_data!$A$2:$A$101, ""))</f>
        <v>37979873-7c28-4b44-83ee-438c3e6810e9, e988d274-0abb-4d30-86fd-65f7e0f6b057, cc5f8133-74b9-43cc-b15e-b159a78b93fd</v>
      </c>
      <c r="Z470" s="3" t="str">
        <f t="array" ref="Z470">_xlfn.TEXTJOIN(", ", TRUE, IF(majors_data!$C$2:$C$101=T470, majors_data!$A$2:$A$101, ""))</f>
        <v>12c5d420-9bbc-455d-9794-7780bc5fea5b, 036ab592-da37-4aac-ac4b-3a2eb132eb76, 91d3ffda-02df-4108-a302-e3764e021ccf</v>
      </c>
      <c r="AA470" s="3" t="str">
        <f t="shared" si="56"/>
        <v>b43b2475-66e9-49df-b826-4dbb0bb15b8b, bd5df5b0-28d6-45d5-8637-31903ae85330, 49f57722-52fb-47b6-8e1e-54de177e0d19, f89ddd78-e74e-469c-8808-241bd8c36f67, c6f0e3ea-fc4a-4768-a155-f0bf0b943717, 4fc222e3-9728-408a-b24b-171c919f81ea, 7f5bc724-d171-406e-bf3b-cd9d868174f2, b32c172c-a1d5-4cc9-a1fc-f5f4b2365ea4, 37979873-7c28-4b44-83ee-438c3e6810e9, e988d274-0abb-4d30-86fd-65f7e0f6b057, cc5f8133-74b9-43cc-b15e-b159a78b93fd, 12c5d420-9bbc-455d-9794-7780bc5fea5b, 036ab592-da37-4aac-ac4b-3a2eb132eb76, 91d3ffda-02df-4108-a302-e3764e021ccf</v>
      </c>
    </row>
    <row r="471" spans="1:27">
      <c r="A471" t="s">
        <v>1407</v>
      </c>
      <c r="B471" t="s">
        <v>60</v>
      </c>
      <c r="C471" t="s">
        <v>37</v>
      </c>
      <c r="D471" t="s">
        <v>182</v>
      </c>
      <c r="E471" s="1">
        <v>20091</v>
      </c>
      <c r="F471" t="s">
        <v>1408</v>
      </c>
      <c r="G471" t="s">
        <v>1409</v>
      </c>
      <c r="I471" t="str">
        <f t="shared" si="50"/>
        <v>Bob Williams</v>
      </c>
      <c r="J471" t="s">
        <v>2580</v>
      </c>
      <c r="K471" t="s">
        <v>17143</v>
      </c>
      <c r="L471" t="s">
        <v>17130</v>
      </c>
      <c r="P471" t="str">
        <f t="shared" si="51"/>
        <v>Anthropology</v>
      </c>
      <c r="Q471" t="str">
        <f t="shared" si="52"/>
        <v>Communications</v>
      </c>
      <c r="R471" t="str">
        <f t="shared" si="53"/>
        <v>Education</v>
      </c>
      <c r="S471" t="str">
        <f t="shared" si="54"/>
        <v/>
      </c>
      <c r="T471" t="str">
        <f t="shared" si="55"/>
        <v/>
      </c>
      <c r="V471" s="3" t="str">
        <f t="array" ref="V471">_xlfn.TEXTJOIN(", ", TRUE, IF(majors_data!$C$2:$C$101=P471, majors_data!$A$2:$A$101, ""))</f>
        <v>37b765f0-fc71-4c9c-838b-f3a5ce0706ff, 5538f94c-9d38-4c6c-ab29-0987d27ec313</v>
      </c>
      <c r="W471" s="3" t="str">
        <f t="array" ref="W471">_xlfn.TEXTJOIN(", ", TRUE, IF(majors_data!$C$2:$C$101=Q471, majors_data!$A$2:$A$101, ""))</f>
        <v>2c6e4248-da4d-4cb3-ac58-3cd04aa203fa, c8e9582b-d7bd-48cb-9cab-9f953712e952</v>
      </c>
      <c r="X471" s="3" t="str">
        <f t="array" ref="X471">_xlfn.TEXTJOIN(", ", TRUE, IF(majors_data!$C$2:$C$101=R471, majors_data!$A$2:$A$101, ""))</f>
        <v>1e0ce7f9-cbf4-44c4-bfb7-725db39d17ea, dda17862-a51d-49f5-bc9f-b2caa7af10ef, 551cfc0c-5de9-4672-90a2-b0f5b644ed8c</v>
      </c>
      <c r="Y471" s="3" t="str">
        <f t="array" ref="Y471">_xlfn.TEXTJOIN(", ", TRUE, IF(majors_data!$C$2:$C$101=S471, majors_data!$A$2:$A$101, ""))</f>
        <v/>
      </c>
      <c r="Z471" s="3" t="str">
        <f t="array" ref="Z471">_xlfn.TEXTJOIN(", ", TRUE, IF(majors_data!$C$2:$C$101=T471, majors_data!$A$2:$A$101, ""))</f>
        <v/>
      </c>
      <c r="AA471" s="3" t="str">
        <f t="shared" si="56"/>
        <v>37b765f0-fc71-4c9c-838b-f3a5ce0706ff, 5538f94c-9d38-4c6c-ab29-0987d27ec313, 2c6e4248-da4d-4cb3-ac58-3cd04aa203fa, c8e9582b-d7bd-48cb-9cab-9f953712e952, 1e0ce7f9-cbf4-44c4-bfb7-725db39d17ea, dda17862-a51d-49f5-bc9f-b2caa7af10ef, 551cfc0c-5de9-4672-90a2-b0f5b644ed8c</v>
      </c>
    </row>
    <row r="472" spans="1:27">
      <c r="A472" t="s">
        <v>1410</v>
      </c>
      <c r="B472" t="s">
        <v>51</v>
      </c>
      <c r="C472" t="s">
        <v>230</v>
      </c>
      <c r="D472" t="s">
        <v>533</v>
      </c>
      <c r="E472" s="1">
        <v>34356</v>
      </c>
      <c r="F472" t="s">
        <v>1411</v>
      </c>
      <c r="G472" t="s">
        <v>1412</v>
      </c>
      <c r="I472" t="str">
        <f t="shared" si="50"/>
        <v>Emily Johnson</v>
      </c>
      <c r="J472" t="s">
        <v>655</v>
      </c>
      <c r="K472" t="s">
        <v>17138</v>
      </c>
      <c r="P472" t="str">
        <f t="shared" si="51"/>
        <v>Education</v>
      </c>
      <c r="Q472" t="str">
        <f t="shared" si="52"/>
        <v>Social Work</v>
      </c>
      <c r="R472" t="str">
        <f t="shared" si="53"/>
        <v/>
      </c>
      <c r="S472" t="str">
        <f t="shared" si="54"/>
        <v/>
      </c>
      <c r="T472" t="str">
        <f t="shared" si="55"/>
        <v/>
      </c>
      <c r="V472" s="3" t="str">
        <f t="array" ref="V472">_xlfn.TEXTJOIN(", ", TRUE, IF(majors_data!$C$2:$C$101=P472, majors_data!$A$2:$A$101, ""))</f>
        <v>1e0ce7f9-cbf4-44c4-bfb7-725db39d17ea, dda17862-a51d-49f5-bc9f-b2caa7af10ef, 551cfc0c-5de9-4672-90a2-b0f5b644ed8c</v>
      </c>
      <c r="W472" s="3" t="str">
        <f t="array" ref="W472">_xlfn.TEXTJOIN(", ", TRUE, IF(majors_data!$C$2:$C$101=Q472, majors_data!$A$2:$A$101, ""))</f>
        <v>8402b4cd-a049-4ae7-8649-16af0c4c8c62, 52e4d490-31bd-48ea-ab9b-8f9eaf720b12</v>
      </c>
      <c r="X472" s="3" t="str">
        <f t="array" ref="X472">_xlfn.TEXTJOIN(", ", TRUE, IF(majors_data!$C$2:$C$101=R472, majors_data!$A$2:$A$101, ""))</f>
        <v/>
      </c>
      <c r="Y472" s="3" t="str">
        <f t="array" ref="Y472">_xlfn.TEXTJOIN(", ", TRUE, IF(majors_data!$C$2:$C$101=S472, majors_data!$A$2:$A$101, ""))</f>
        <v/>
      </c>
      <c r="Z472" s="3" t="str">
        <f t="array" ref="Z472">_xlfn.TEXTJOIN(", ", TRUE, IF(majors_data!$C$2:$C$101=T472, majors_data!$A$2:$A$101, ""))</f>
        <v/>
      </c>
      <c r="AA472" s="3" t="str">
        <f t="shared" si="56"/>
        <v>1e0ce7f9-cbf4-44c4-bfb7-725db39d17ea, dda17862-a51d-49f5-bc9f-b2caa7af10ef, 551cfc0c-5de9-4672-90a2-b0f5b644ed8c, 8402b4cd-a049-4ae7-8649-16af0c4c8c62, 52e4d490-31bd-48ea-ab9b-8f9eaf720b12</v>
      </c>
    </row>
    <row r="473" spans="1:27">
      <c r="A473" t="s">
        <v>1413</v>
      </c>
      <c r="B473" t="s">
        <v>8</v>
      </c>
      <c r="C473" t="s">
        <v>56</v>
      </c>
      <c r="D473" t="s">
        <v>472</v>
      </c>
      <c r="E473" s="1">
        <v>18553</v>
      </c>
      <c r="F473" t="s">
        <v>1414</v>
      </c>
      <c r="G473" t="s">
        <v>1415</v>
      </c>
      <c r="I473" t="str">
        <f t="shared" si="50"/>
        <v>David Smith</v>
      </c>
      <c r="J473" t="s">
        <v>279</v>
      </c>
      <c r="K473" t="s">
        <v>17119</v>
      </c>
      <c r="P473" t="str">
        <f t="shared" si="51"/>
        <v>Mechanical Engineering</v>
      </c>
      <c r="Q473" t="str">
        <f t="shared" si="52"/>
        <v>Anthropology</v>
      </c>
      <c r="R473" t="str">
        <f t="shared" si="53"/>
        <v/>
      </c>
      <c r="S473" t="str">
        <f t="shared" si="54"/>
        <v/>
      </c>
      <c r="T473" t="str">
        <f t="shared" si="55"/>
        <v/>
      </c>
      <c r="V473" s="3" t="str">
        <f t="array" ref="V473">_xlfn.TEXTJOIN(", ", TRUE, IF(majors_data!$C$2:$C$101=P473, majors_data!$A$2:$A$101, ""))</f>
        <v>d3d06262-f539-4a05-9e71-6e6113e9529b, efbed11c-6828-4d9a-bdc3-ffadce27497e, ab3572a8-144f-4148-9862-465bd9d7148b</v>
      </c>
      <c r="W473" s="3" t="str">
        <f t="array" ref="W473">_xlfn.TEXTJOIN(", ", TRUE, IF(majors_data!$C$2:$C$101=Q473, majors_data!$A$2:$A$101, ""))</f>
        <v>37b765f0-fc71-4c9c-838b-f3a5ce0706ff, 5538f94c-9d38-4c6c-ab29-0987d27ec313</v>
      </c>
      <c r="X473" s="3" t="str">
        <f t="array" ref="X473">_xlfn.TEXTJOIN(", ", TRUE, IF(majors_data!$C$2:$C$101=R473, majors_data!$A$2:$A$101, ""))</f>
        <v/>
      </c>
      <c r="Y473" s="3" t="str">
        <f t="array" ref="Y473">_xlfn.TEXTJOIN(", ", TRUE, IF(majors_data!$C$2:$C$101=S473, majors_data!$A$2:$A$101, ""))</f>
        <v/>
      </c>
      <c r="Z473" s="3" t="str">
        <f t="array" ref="Z473">_xlfn.TEXTJOIN(", ", TRUE, IF(majors_data!$C$2:$C$101=T473, majors_data!$A$2:$A$101, ""))</f>
        <v/>
      </c>
      <c r="AA473" s="3" t="str">
        <f t="shared" si="56"/>
        <v>d3d06262-f539-4a05-9e71-6e6113e9529b, efbed11c-6828-4d9a-bdc3-ffadce27497e, ab3572a8-144f-4148-9862-465bd9d7148b, 37b765f0-fc71-4c9c-838b-f3a5ce0706ff, 5538f94c-9d38-4c6c-ab29-0987d27ec313</v>
      </c>
    </row>
    <row r="474" spans="1:27">
      <c r="A474" t="s">
        <v>1416</v>
      </c>
      <c r="B474" t="s">
        <v>14</v>
      </c>
      <c r="C474" t="s">
        <v>15</v>
      </c>
      <c r="D474" t="s">
        <v>16</v>
      </c>
      <c r="E474" s="1">
        <v>22396</v>
      </c>
      <c r="F474" t="s">
        <v>1417</v>
      </c>
      <c r="G474" t="s">
        <v>1418</v>
      </c>
      <c r="I474" t="str">
        <f t="shared" si="50"/>
        <v>Jane Wilson</v>
      </c>
      <c r="J474" t="s">
        <v>279</v>
      </c>
      <c r="K474" t="s">
        <v>17135</v>
      </c>
      <c r="L474" t="s">
        <v>17124</v>
      </c>
      <c r="P474" t="str">
        <f t="shared" si="51"/>
        <v>Mechanical Engineering</v>
      </c>
      <c r="Q474" t="str">
        <f t="shared" si="52"/>
        <v>Business Administration</v>
      </c>
      <c r="R474" t="str">
        <f t="shared" si="53"/>
        <v>Electrical Engineering</v>
      </c>
      <c r="S474" t="str">
        <f t="shared" si="54"/>
        <v/>
      </c>
      <c r="T474" t="str">
        <f t="shared" si="55"/>
        <v/>
      </c>
      <c r="V474" s="3" t="str">
        <f t="array" ref="V474">_xlfn.TEXTJOIN(", ", TRUE, IF(majors_data!$C$2:$C$101=P474, majors_data!$A$2:$A$101, ""))</f>
        <v>d3d06262-f539-4a05-9e71-6e6113e9529b, efbed11c-6828-4d9a-bdc3-ffadce27497e, ab3572a8-144f-4148-9862-465bd9d7148b</v>
      </c>
      <c r="W474" s="3" t="str">
        <f t="array" ref="W474">_xlfn.TEXTJOIN(", ", TRUE, IF(majors_data!$C$2:$C$101=Q474, majors_data!$A$2:$A$101, ""))</f>
        <v>ad1e7d8e-5114-413f-921d-a35552003ee4, c132b04e-83bd-4b24-8fe4-5a9a015e7c93, 1e0b04ba-18d5-4ab9-a1e5-23449bbc4a0b</v>
      </c>
      <c r="X474" s="3" t="str">
        <f t="array" ref="X474">_xlfn.TEXTJOIN(", ", TRUE, IF(majors_data!$C$2:$C$101=R474, majors_data!$A$2:$A$101, ""))</f>
        <v>19a8bee2-7566-411a-9919-61d44ccc81ef, e4aa68ec-6374-48d4-a36d-8ca39ac807a2, 058ec2ea-9361-4a0a-a0b1-c81e99f2349a</v>
      </c>
      <c r="Y474" s="3" t="str">
        <f t="array" ref="Y474">_xlfn.TEXTJOIN(", ", TRUE, IF(majors_data!$C$2:$C$101=S474, majors_data!$A$2:$A$101, ""))</f>
        <v/>
      </c>
      <c r="Z474" s="3" t="str">
        <f t="array" ref="Z474">_xlfn.TEXTJOIN(", ", TRUE, IF(majors_data!$C$2:$C$101=T474, majors_data!$A$2:$A$101, ""))</f>
        <v/>
      </c>
      <c r="AA474" s="3" t="str">
        <f t="shared" si="56"/>
        <v>d3d06262-f539-4a05-9e71-6e6113e9529b, efbed11c-6828-4d9a-bdc3-ffadce27497e, ab3572a8-144f-4148-9862-465bd9d7148b, ad1e7d8e-5114-413f-921d-a35552003ee4, c132b04e-83bd-4b24-8fe4-5a9a015e7c93, 1e0b04ba-18d5-4ab9-a1e5-23449bbc4a0b, 19a8bee2-7566-411a-9919-61d44ccc81ef, e4aa68ec-6374-48d4-a36d-8ca39ac807a2, 058ec2ea-9361-4a0a-a0b1-c81e99f2349a</v>
      </c>
    </row>
    <row r="475" spans="1:27">
      <c r="A475" t="s">
        <v>1419</v>
      </c>
      <c r="B475" t="s">
        <v>36</v>
      </c>
      <c r="C475" t="s">
        <v>47</v>
      </c>
      <c r="D475" t="s">
        <v>48</v>
      </c>
      <c r="E475" s="1">
        <v>23319</v>
      </c>
      <c r="F475" t="s">
        <v>1420</v>
      </c>
      <c r="I475" t="str">
        <f t="shared" si="50"/>
        <v>Alice Davis</v>
      </c>
      <c r="P475" t="str">
        <f t="shared" si="51"/>
        <v/>
      </c>
      <c r="Q475" t="str">
        <f t="shared" si="52"/>
        <v/>
      </c>
      <c r="R475" t="str">
        <f t="shared" si="53"/>
        <v/>
      </c>
      <c r="S475" t="str">
        <f t="shared" si="54"/>
        <v/>
      </c>
      <c r="T475" t="str">
        <f t="shared" si="55"/>
        <v/>
      </c>
      <c r="V475" s="3" t="str">
        <f t="array" ref="V475">_xlfn.TEXTJOIN(", ", TRUE, IF(majors_data!$C$2:$C$101=P475, majors_data!$A$2:$A$101, ""))</f>
        <v/>
      </c>
      <c r="W475" s="3" t="str">
        <f t="array" ref="W475">_xlfn.TEXTJOIN(", ", TRUE, IF(majors_data!$C$2:$C$101=Q475, majors_data!$A$2:$A$101, ""))</f>
        <v/>
      </c>
      <c r="X475" s="3" t="str">
        <f t="array" ref="X475">_xlfn.TEXTJOIN(", ", TRUE, IF(majors_data!$C$2:$C$101=R475, majors_data!$A$2:$A$101, ""))</f>
        <v/>
      </c>
      <c r="Y475" s="3" t="str">
        <f t="array" ref="Y475">_xlfn.TEXTJOIN(", ", TRUE, IF(majors_data!$C$2:$C$101=S475, majors_data!$A$2:$A$101, ""))</f>
        <v/>
      </c>
      <c r="Z475" s="3" t="str">
        <f t="array" ref="Z475">_xlfn.TEXTJOIN(", ", TRUE, IF(majors_data!$C$2:$C$101=T475, majors_data!$A$2:$A$101, ""))</f>
        <v/>
      </c>
      <c r="AA475" s="3" t="str">
        <f t="shared" si="56"/>
        <v/>
      </c>
    </row>
    <row r="476" spans="1:27">
      <c r="A476" t="s">
        <v>1421</v>
      </c>
      <c r="B476" t="s">
        <v>8</v>
      </c>
      <c r="C476" t="s">
        <v>230</v>
      </c>
      <c r="D476" t="s">
        <v>257</v>
      </c>
      <c r="E476" s="1">
        <v>29631</v>
      </c>
      <c r="F476" t="s">
        <v>1422</v>
      </c>
      <c r="G476" t="s">
        <v>1423</v>
      </c>
      <c r="I476" t="str">
        <f t="shared" si="50"/>
        <v>David Johnson</v>
      </c>
      <c r="J476" t="s">
        <v>310</v>
      </c>
      <c r="K476" t="s">
        <v>17153</v>
      </c>
      <c r="L476" t="s">
        <v>17120</v>
      </c>
      <c r="M476" t="s">
        <v>17133</v>
      </c>
      <c r="P476" t="str">
        <f t="shared" si="51"/>
        <v>Economics</v>
      </c>
      <c r="Q476" t="str">
        <f t="shared" si="52"/>
        <v>Computer Science</v>
      </c>
      <c r="R476" t="str">
        <f t="shared" si="53"/>
        <v>Criminal Justice</v>
      </c>
      <c r="S476" t="str">
        <f t="shared" si="54"/>
        <v>Veterinary Medicine</v>
      </c>
      <c r="T476" t="str">
        <f t="shared" si="55"/>
        <v/>
      </c>
      <c r="V476" s="3" t="str">
        <f t="array" ref="V476">_xlfn.TEXTJOIN(", ", TRUE, IF(majors_data!$C$2:$C$101=P476, majors_data!$A$2:$A$101, ""))</f>
        <v>2c4e188e-85c2-4366-b282-d70974be0631, d02446db-85a5-472f-be66-392204bff177, e2e80629-cfb6-4daa-b56c-6795ccdc4e48</v>
      </c>
      <c r="W476" s="3" t="str">
        <f t="array" ref="W476">_xlfn.TEXTJOIN(", ", TRUE, IF(majors_data!$C$2:$C$101=Q476, majors_data!$A$2:$A$101, ""))</f>
        <v>12c5d420-9bbc-455d-9794-7780bc5fea5b, 036ab592-da37-4aac-ac4b-3a2eb132eb76, 91d3ffda-02df-4108-a302-e3764e021ccf</v>
      </c>
      <c r="X476" s="3" t="str">
        <f t="array" ref="X476">_xlfn.TEXTJOIN(", ", TRUE, IF(majors_data!$C$2:$C$101=R476, majors_data!$A$2:$A$101, ""))</f>
        <v>b43b2475-66e9-49df-b826-4dbb0bb15b8b, bd5df5b0-28d6-45d5-8637-31903ae85330</v>
      </c>
      <c r="Y476" s="3" t="str">
        <f t="array" ref="Y476">_xlfn.TEXTJOIN(", ", TRUE, IF(majors_data!$C$2:$C$101=S476, majors_data!$A$2:$A$101, ""))</f>
        <v>6b796d48-625b-4acf-96db-141d2e7d7b4b, e6f83c77-1538-4fec-934c-6a4ec6617268</v>
      </c>
      <c r="Z476" s="3" t="str">
        <f t="array" ref="Z476">_xlfn.TEXTJOIN(", ", TRUE, IF(majors_data!$C$2:$C$101=T476, majors_data!$A$2:$A$101, ""))</f>
        <v/>
      </c>
      <c r="AA476" s="3" t="str">
        <f t="shared" si="56"/>
        <v>2c4e188e-85c2-4366-b282-d70974be0631, d02446db-85a5-472f-be66-392204bff177, e2e80629-cfb6-4daa-b56c-6795ccdc4e48, 12c5d420-9bbc-455d-9794-7780bc5fea5b, 036ab592-da37-4aac-ac4b-3a2eb132eb76, 91d3ffda-02df-4108-a302-e3764e021ccf, b43b2475-66e9-49df-b826-4dbb0bb15b8b, bd5df5b0-28d6-45d5-8637-31903ae85330, 6b796d48-625b-4acf-96db-141d2e7d7b4b, e6f83c77-1538-4fec-934c-6a4ec6617268</v>
      </c>
    </row>
    <row r="477" spans="1:27">
      <c r="A477" t="s">
        <v>1424</v>
      </c>
      <c r="B477" t="s">
        <v>8</v>
      </c>
      <c r="C477" t="s">
        <v>15</v>
      </c>
      <c r="D477" t="s">
        <v>341</v>
      </c>
      <c r="E477" s="1">
        <v>25796</v>
      </c>
      <c r="F477" t="s">
        <v>1425</v>
      </c>
      <c r="G477" t="s">
        <v>655</v>
      </c>
      <c r="I477" t="str">
        <f t="shared" si="50"/>
        <v>David Wilson</v>
      </c>
      <c r="J477" t="s">
        <v>655</v>
      </c>
      <c r="P477" t="str">
        <f t="shared" si="51"/>
        <v>Education</v>
      </c>
      <c r="Q477" t="str">
        <f t="shared" si="52"/>
        <v/>
      </c>
      <c r="R477" t="str">
        <f t="shared" si="53"/>
        <v/>
      </c>
      <c r="S477" t="str">
        <f t="shared" si="54"/>
        <v/>
      </c>
      <c r="T477" t="str">
        <f t="shared" si="55"/>
        <v/>
      </c>
      <c r="V477" s="3" t="str">
        <f t="array" ref="V477">_xlfn.TEXTJOIN(", ", TRUE, IF(majors_data!$C$2:$C$101=P477, majors_data!$A$2:$A$101, ""))</f>
        <v>1e0ce7f9-cbf4-44c4-bfb7-725db39d17ea, dda17862-a51d-49f5-bc9f-b2caa7af10ef, 551cfc0c-5de9-4672-90a2-b0f5b644ed8c</v>
      </c>
      <c r="W477" s="3" t="str">
        <f t="array" ref="W477">_xlfn.TEXTJOIN(", ", TRUE, IF(majors_data!$C$2:$C$101=Q477, majors_data!$A$2:$A$101, ""))</f>
        <v/>
      </c>
      <c r="X477" s="3" t="str">
        <f t="array" ref="X477">_xlfn.TEXTJOIN(", ", TRUE, IF(majors_data!$C$2:$C$101=R477, majors_data!$A$2:$A$101, ""))</f>
        <v/>
      </c>
      <c r="Y477" s="3" t="str">
        <f t="array" ref="Y477">_xlfn.TEXTJOIN(", ", TRUE, IF(majors_data!$C$2:$C$101=S477, majors_data!$A$2:$A$101, ""))</f>
        <v/>
      </c>
      <c r="Z477" s="3" t="str">
        <f t="array" ref="Z477">_xlfn.TEXTJOIN(", ", TRUE, IF(majors_data!$C$2:$C$101=T477, majors_data!$A$2:$A$101, ""))</f>
        <v/>
      </c>
      <c r="AA477" s="3" t="str">
        <f t="shared" si="56"/>
        <v>1e0ce7f9-cbf4-44c4-bfb7-725db39d17ea, dda17862-a51d-49f5-bc9f-b2caa7af10ef, 551cfc0c-5de9-4672-90a2-b0f5b644ed8c</v>
      </c>
    </row>
    <row r="478" spans="1:27">
      <c r="A478" t="s">
        <v>1426</v>
      </c>
      <c r="B478" t="s">
        <v>36</v>
      </c>
      <c r="C478" t="s">
        <v>80</v>
      </c>
      <c r="D478" t="s">
        <v>293</v>
      </c>
      <c r="E478" s="1">
        <v>21399</v>
      </c>
      <c r="F478" t="s">
        <v>1427</v>
      </c>
      <c r="G478" t="s">
        <v>1428</v>
      </c>
      <c r="I478" t="str">
        <f t="shared" si="50"/>
        <v>Alice Miller</v>
      </c>
      <c r="J478" t="s">
        <v>1570</v>
      </c>
      <c r="K478" t="s">
        <v>17155</v>
      </c>
      <c r="L478" t="s">
        <v>17157</v>
      </c>
      <c r="M478" t="s">
        <v>17145</v>
      </c>
      <c r="N478" t="s">
        <v>17151</v>
      </c>
      <c r="P478" t="str">
        <f t="shared" si="51"/>
        <v>Mathematics</v>
      </c>
      <c r="Q478" t="str">
        <f t="shared" si="52"/>
        <v>Library Science</v>
      </c>
      <c r="R478" t="str">
        <f t="shared" si="53"/>
        <v>Environmental Science</v>
      </c>
      <c r="S478" t="str">
        <f t="shared" si="54"/>
        <v>Sociology</v>
      </c>
      <c r="T478" t="str">
        <f t="shared" si="55"/>
        <v>Economics</v>
      </c>
      <c r="V478" s="3" t="str">
        <f t="array" ref="V478">_xlfn.TEXTJOIN(", ", TRUE, IF(majors_data!$C$2:$C$101=P478, majors_data!$A$2:$A$101, ""))</f>
        <v>38b9874d-dd51-433a-bea9-2ef3ec79cb21, e3ae6951-0a5b-40c4-8b20-fd8b9ce4cecf, 4ad06de7-beaf-454c-aeda-59316f4a641c</v>
      </c>
      <c r="W478" s="3" t="str">
        <f t="array" ref="W478">_xlfn.TEXTJOIN(", ", TRUE, IF(majors_data!$C$2:$C$101=Q478, majors_data!$A$2:$A$101, ""))</f>
        <v>4ff85e34-9da3-47f2-beee-ec6175d82186, 450d53ce-7643-41e5-9d0d-b9d1eacead36</v>
      </c>
      <c r="X478" s="3" t="str">
        <f t="array" ref="X478">_xlfn.TEXTJOIN(", ", TRUE, IF(majors_data!$C$2:$C$101=R478, majors_data!$A$2:$A$101, ""))</f>
        <v>39af2a17-08ce-4282-8dd0-de4efe79980f, ce83ec69-0901-4423-87f6-92734cc8feb2</v>
      </c>
      <c r="Y478" s="3" t="str">
        <f t="array" ref="Y478">_xlfn.TEXTJOIN(", ", TRUE, IF(majors_data!$C$2:$C$101=S478, majors_data!$A$2:$A$101, ""))</f>
        <v>dda33b53-0fff-4371-8a45-35a2192e86e8, 34c2e9da-d62c-4fdd-ad94-7befd2595222, 9e9ca12c-4178-40b5-a715-f166244e3adb</v>
      </c>
      <c r="Z478" s="3" t="str">
        <f t="array" ref="Z478">_xlfn.TEXTJOIN(", ", TRUE, IF(majors_data!$C$2:$C$101=T478, majors_data!$A$2:$A$101, ""))</f>
        <v>2c4e188e-85c2-4366-b282-d70974be0631, d02446db-85a5-472f-be66-392204bff177, e2e80629-cfb6-4daa-b56c-6795ccdc4e48</v>
      </c>
      <c r="AA478" s="3" t="str">
        <f t="shared" si="56"/>
        <v>38b9874d-dd51-433a-bea9-2ef3ec79cb21, e3ae6951-0a5b-40c4-8b20-fd8b9ce4cecf, 4ad06de7-beaf-454c-aeda-59316f4a641c, 4ff85e34-9da3-47f2-beee-ec6175d82186, 450d53ce-7643-41e5-9d0d-b9d1eacead36, 39af2a17-08ce-4282-8dd0-de4efe79980f, ce83ec69-0901-4423-87f6-92734cc8feb2, dda33b53-0fff-4371-8a45-35a2192e86e8, 34c2e9da-d62c-4fdd-ad94-7befd2595222, 9e9ca12c-4178-40b5-a715-f166244e3adb, 2c4e188e-85c2-4366-b282-d70974be0631, d02446db-85a5-472f-be66-392204bff177, e2e80629-cfb6-4daa-b56c-6795ccdc4e48</v>
      </c>
    </row>
    <row r="479" spans="1:27">
      <c r="A479" t="s">
        <v>1429</v>
      </c>
      <c r="B479" t="s">
        <v>119</v>
      </c>
      <c r="C479" t="s">
        <v>47</v>
      </c>
      <c r="D479" t="s">
        <v>995</v>
      </c>
      <c r="E479" s="1">
        <v>25225</v>
      </c>
      <c r="F479" t="s">
        <v>1430</v>
      </c>
      <c r="I479" t="str">
        <f t="shared" si="50"/>
        <v>Michael Davis</v>
      </c>
      <c r="P479" t="str">
        <f t="shared" si="51"/>
        <v/>
      </c>
      <c r="Q479" t="str">
        <f t="shared" si="52"/>
        <v/>
      </c>
      <c r="R479" t="str">
        <f t="shared" si="53"/>
        <v/>
      </c>
      <c r="S479" t="str">
        <f t="shared" si="54"/>
        <v/>
      </c>
      <c r="T479" t="str">
        <f t="shared" si="55"/>
        <v/>
      </c>
      <c r="V479" s="3" t="str">
        <f t="array" ref="V479">_xlfn.TEXTJOIN(", ", TRUE, IF(majors_data!$C$2:$C$101=P479, majors_data!$A$2:$A$101, ""))</f>
        <v/>
      </c>
      <c r="W479" s="3" t="str">
        <f t="array" ref="W479">_xlfn.TEXTJOIN(", ", TRUE, IF(majors_data!$C$2:$C$101=Q479, majors_data!$A$2:$A$101, ""))</f>
        <v/>
      </c>
      <c r="X479" s="3" t="str">
        <f t="array" ref="X479">_xlfn.TEXTJOIN(", ", TRUE, IF(majors_data!$C$2:$C$101=R479, majors_data!$A$2:$A$101, ""))</f>
        <v/>
      </c>
      <c r="Y479" s="3" t="str">
        <f t="array" ref="Y479">_xlfn.TEXTJOIN(", ", TRUE, IF(majors_data!$C$2:$C$101=S479, majors_data!$A$2:$A$101, ""))</f>
        <v/>
      </c>
      <c r="Z479" s="3" t="str">
        <f t="array" ref="Z479">_xlfn.TEXTJOIN(", ", TRUE, IF(majors_data!$C$2:$C$101=T479, majors_data!$A$2:$A$101, ""))</f>
        <v/>
      </c>
      <c r="AA479" s="3" t="str">
        <f t="shared" si="56"/>
        <v/>
      </c>
    </row>
    <row r="480" spans="1:27">
      <c r="A480" t="s">
        <v>1431</v>
      </c>
      <c r="B480" t="s">
        <v>30</v>
      </c>
      <c r="C480" t="s">
        <v>9</v>
      </c>
      <c r="D480" t="s">
        <v>410</v>
      </c>
      <c r="E480" s="1">
        <v>36791</v>
      </c>
      <c r="F480" t="s">
        <v>1432</v>
      </c>
      <c r="G480" t="s">
        <v>1433</v>
      </c>
      <c r="I480" t="str">
        <f t="shared" si="50"/>
        <v>Sarah Taylor</v>
      </c>
      <c r="J480" t="s">
        <v>781</v>
      </c>
      <c r="K480" t="s">
        <v>17130</v>
      </c>
      <c r="L480" t="s">
        <v>17151</v>
      </c>
      <c r="P480" t="str">
        <f t="shared" si="51"/>
        <v>Public Health</v>
      </c>
      <c r="Q480" t="str">
        <f t="shared" si="52"/>
        <v>Education</v>
      </c>
      <c r="R480" t="str">
        <f t="shared" si="53"/>
        <v>Economics</v>
      </c>
      <c r="S480" t="str">
        <f t="shared" si="54"/>
        <v/>
      </c>
      <c r="T480" t="str">
        <f t="shared" si="55"/>
        <v/>
      </c>
      <c r="V480" s="3" t="str">
        <f t="array" ref="V480">_xlfn.TEXTJOIN(", ", TRUE, IF(majors_data!$C$2:$C$101=P480, majors_data!$A$2:$A$101, ""))</f>
        <v>9cbfac3c-fb8a-4ebd-b677-c223a57ac329, d464054e-8f96-4d3d-b9d5-a40f34507b88</v>
      </c>
      <c r="W480" s="3" t="str">
        <f t="array" ref="W480">_xlfn.TEXTJOIN(", ", TRUE, IF(majors_data!$C$2:$C$101=Q480, majors_data!$A$2:$A$101, ""))</f>
        <v>1e0ce7f9-cbf4-44c4-bfb7-725db39d17ea, dda17862-a51d-49f5-bc9f-b2caa7af10ef, 551cfc0c-5de9-4672-90a2-b0f5b644ed8c</v>
      </c>
      <c r="X480" s="3" t="str">
        <f t="array" ref="X480">_xlfn.TEXTJOIN(", ", TRUE, IF(majors_data!$C$2:$C$101=R480, majors_data!$A$2:$A$101, ""))</f>
        <v>2c4e188e-85c2-4366-b282-d70974be0631, d02446db-85a5-472f-be66-392204bff177, e2e80629-cfb6-4daa-b56c-6795ccdc4e48</v>
      </c>
      <c r="Y480" s="3" t="str">
        <f t="array" ref="Y480">_xlfn.TEXTJOIN(", ", TRUE, IF(majors_data!$C$2:$C$101=S480, majors_data!$A$2:$A$101, ""))</f>
        <v/>
      </c>
      <c r="Z480" s="3" t="str">
        <f t="array" ref="Z480">_xlfn.TEXTJOIN(", ", TRUE, IF(majors_data!$C$2:$C$101=T480, majors_data!$A$2:$A$101, ""))</f>
        <v/>
      </c>
      <c r="AA480" s="3" t="str">
        <f t="shared" si="56"/>
        <v>9cbfac3c-fb8a-4ebd-b677-c223a57ac329, d464054e-8f96-4d3d-b9d5-a40f34507b88, 1e0ce7f9-cbf4-44c4-bfb7-725db39d17ea, dda17862-a51d-49f5-bc9f-b2caa7af10ef, 551cfc0c-5de9-4672-90a2-b0f5b644ed8c, 2c4e188e-85c2-4366-b282-d70974be0631, d02446db-85a5-472f-be66-392204bff177, e2e80629-cfb6-4daa-b56c-6795ccdc4e48</v>
      </c>
    </row>
    <row r="481" spans="1:27">
      <c r="A481" t="s">
        <v>1434</v>
      </c>
      <c r="B481" t="s">
        <v>72</v>
      </c>
      <c r="C481" t="s">
        <v>56</v>
      </c>
      <c r="D481" t="s">
        <v>399</v>
      </c>
      <c r="E481" s="1">
        <v>25616</v>
      </c>
      <c r="F481" t="s">
        <v>1435</v>
      </c>
      <c r="G481" t="s">
        <v>1436</v>
      </c>
      <c r="I481" t="str">
        <f t="shared" si="50"/>
        <v>James Smith</v>
      </c>
      <c r="J481" t="s">
        <v>855</v>
      </c>
      <c r="K481" t="s">
        <v>17133</v>
      </c>
      <c r="L481" t="s">
        <v>17152</v>
      </c>
      <c r="P481" t="str">
        <f t="shared" si="51"/>
        <v>Nursing</v>
      </c>
      <c r="Q481" t="str">
        <f t="shared" si="52"/>
        <v>Veterinary Medicine</v>
      </c>
      <c r="R481" t="str">
        <f t="shared" si="53"/>
        <v>Political Science</v>
      </c>
      <c r="S481" t="str">
        <f t="shared" si="54"/>
        <v/>
      </c>
      <c r="T481" t="str">
        <f t="shared" si="55"/>
        <v/>
      </c>
      <c r="V481" s="3" t="str">
        <f t="array" ref="V481">_xlfn.TEXTJOIN(", ", TRUE, IF(majors_data!$C$2:$C$101=P481, majors_data!$A$2:$A$101, ""))</f>
        <v>bcf5b4b8-c773-40a4-9ec1-9767753c0d44, 92ba9844-0c5e-4bfa-ad1c-ab41f8ac3d5e</v>
      </c>
      <c r="W481" s="3" t="str">
        <f t="array" ref="W481">_xlfn.TEXTJOIN(", ", TRUE, IF(majors_data!$C$2:$C$101=Q481, majors_data!$A$2:$A$101, ""))</f>
        <v>6b796d48-625b-4acf-96db-141d2e7d7b4b, e6f83c77-1538-4fec-934c-6a4ec6617268</v>
      </c>
      <c r="X481" s="3" t="str">
        <f t="array" ref="X481">_xlfn.TEXTJOIN(", ", TRUE, IF(majors_data!$C$2:$C$101=R481, majors_data!$A$2:$A$101, ""))</f>
        <v>4fc222e3-9728-408a-b24b-171c919f81ea, 7f5bc724-d171-406e-bf3b-cd9d868174f2, b32c172c-a1d5-4cc9-a1fc-f5f4b2365ea4</v>
      </c>
      <c r="Y481" s="3" t="str">
        <f t="array" ref="Y481">_xlfn.TEXTJOIN(", ", TRUE, IF(majors_data!$C$2:$C$101=S481, majors_data!$A$2:$A$101, ""))</f>
        <v/>
      </c>
      <c r="Z481" s="3" t="str">
        <f t="array" ref="Z481">_xlfn.TEXTJOIN(", ", TRUE, IF(majors_data!$C$2:$C$101=T481, majors_data!$A$2:$A$101, ""))</f>
        <v/>
      </c>
      <c r="AA481" s="3" t="str">
        <f t="shared" si="56"/>
        <v>bcf5b4b8-c773-40a4-9ec1-9767753c0d44, 92ba9844-0c5e-4bfa-ad1c-ab41f8ac3d5e, 6b796d48-625b-4acf-96db-141d2e7d7b4b, e6f83c77-1538-4fec-934c-6a4ec6617268, 4fc222e3-9728-408a-b24b-171c919f81ea, 7f5bc724-d171-406e-bf3b-cd9d868174f2, b32c172c-a1d5-4cc9-a1fc-f5f4b2365ea4</v>
      </c>
    </row>
    <row r="482" spans="1:27">
      <c r="A482" t="s">
        <v>1437</v>
      </c>
      <c r="B482" t="s">
        <v>60</v>
      </c>
      <c r="C482" t="s">
        <v>42</v>
      </c>
      <c r="D482" t="s">
        <v>178</v>
      </c>
      <c r="E482" s="1">
        <v>35671</v>
      </c>
      <c r="F482" t="s">
        <v>1438</v>
      </c>
      <c r="G482" t="s">
        <v>1439</v>
      </c>
      <c r="I482" t="str">
        <f t="shared" si="50"/>
        <v>Bob Moore</v>
      </c>
      <c r="J482" t="s">
        <v>625</v>
      </c>
      <c r="K482" t="s">
        <v>17140</v>
      </c>
      <c r="P482" t="str">
        <f t="shared" si="51"/>
        <v>Computer Science</v>
      </c>
      <c r="Q482" t="str">
        <f t="shared" si="52"/>
        <v>Philosophy</v>
      </c>
      <c r="R482" t="str">
        <f t="shared" si="53"/>
        <v/>
      </c>
      <c r="S482" t="str">
        <f t="shared" si="54"/>
        <v/>
      </c>
      <c r="T482" t="str">
        <f t="shared" si="55"/>
        <v/>
      </c>
      <c r="V482" s="3" t="str">
        <f t="array" ref="V482">_xlfn.TEXTJOIN(", ", TRUE, IF(majors_data!$C$2:$C$101=P482, majors_data!$A$2:$A$101, ""))</f>
        <v>12c5d420-9bbc-455d-9794-7780bc5fea5b, 036ab592-da37-4aac-ac4b-3a2eb132eb76, 91d3ffda-02df-4108-a302-e3764e021ccf</v>
      </c>
      <c r="W482" s="3" t="str">
        <f t="array" ref="W482">_xlfn.TEXTJOIN(", ", TRUE, IF(majors_data!$C$2:$C$101=Q482, majors_data!$A$2:$A$101, ""))</f>
        <v>2390b2fb-f180-48d3-989d-5e359fdf867c, febd48e5-fa29-4288-94cf-a257e875bbc5, a680ecae-78a0-4d78-88cd-4f0163e7d4da</v>
      </c>
      <c r="X482" s="3" t="str">
        <f t="array" ref="X482">_xlfn.TEXTJOIN(", ", TRUE, IF(majors_data!$C$2:$C$101=R482, majors_data!$A$2:$A$101, ""))</f>
        <v/>
      </c>
      <c r="Y482" s="3" t="str">
        <f t="array" ref="Y482">_xlfn.TEXTJOIN(", ", TRUE, IF(majors_data!$C$2:$C$101=S482, majors_data!$A$2:$A$101, ""))</f>
        <v/>
      </c>
      <c r="Z482" s="3" t="str">
        <f t="array" ref="Z482">_xlfn.TEXTJOIN(", ", TRUE, IF(majors_data!$C$2:$C$101=T482, majors_data!$A$2:$A$101, ""))</f>
        <v/>
      </c>
      <c r="AA482" s="3" t="str">
        <f t="shared" si="56"/>
        <v>12c5d420-9bbc-455d-9794-7780bc5fea5b, 036ab592-da37-4aac-ac4b-3a2eb132eb76, 91d3ffda-02df-4108-a302-e3764e021ccf, 2390b2fb-f180-48d3-989d-5e359fdf867c, febd48e5-fa29-4288-94cf-a257e875bbc5, a680ecae-78a0-4d78-88cd-4f0163e7d4da</v>
      </c>
    </row>
    <row r="483" spans="1:27">
      <c r="A483" t="s">
        <v>1440</v>
      </c>
      <c r="B483" t="s">
        <v>119</v>
      </c>
      <c r="C483" t="s">
        <v>47</v>
      </c>
      <c r="D483" t="s">
        <v>995</v>
      </c>
      <c r="E483" s="1">
        <v>32060</v>
      </c>
      <c r="F483" t="s">
        <v>1441</v>
      </c>
      <c r="G483" t="s">
        <v>1442</v>
      </c>
      <c r="I483" t="str">
        <f t="shared" si="50"/>
        <v>Michael Davis</v>
      </c>
      <c r="J483" t="s">
        <v>835</v>
      </c>
      <c r="K483" t="s">
        <v>17128</v>
      </c>
      <c r="P483" t="str">
        <f t="shared" si="51"/>
        <v>English</v>
      </c>
      <c r="Q483" t="str">
        <f t="shared" si="52"/>
        <v>Mathematics</v>
      </c>
      <c r="R483" t="str">
        <f t="shared" si="53"/>
        <v/>
      </c>
      <c r="S483" t="str">
        <f t="shared" si="54"/>
        <v/>
      </c>
      <c r="T483" t="str">
        <f t="shared" si="55"/>
        <v/>
      </c>
      <c r="V483" s="3" t="str">
        <f t="array" ref="V483">_xlfn.TEXTJOIN(", ", TRUE, IF(majors_data!$C$2:$C$101=P483, majors_data!$A$2:$A$101, ""))</f>
        <v>37979873-7c28-4b44-83ee-438c3e6810e9, e988d274-0abb-4d30-86fd-65f7e0f6b057, cc5f8133-74b9-43cc-b15e-b159a78b93fd</v>
      </c>
      <c r="W483" s="3" t="str">
        <f t="array" ref="W483">_xlfn.TEXTJOIN(", ", TRUE, IF(majors_data!$C$2:$C$101=Q483, majors_data!$A$2:$A$101, ""))</f>
        <v>38b9874d-dd51-433a-bea9-2ef3ec79cb21, e3ae6951-0a5b-40c4-8b20-fd8b9ce4cecf, 4ad06de7-beaf-454c-aeda-59316f4a641c</v>
      </c>
      <c r="X483" s="3" t="str">
        <f t="array" ref="X483">_xlfn.TEXTJOIN(", ", TRUE, IF(majors_data!$C$2:$C$101=R483, majors_data!$A$2:$A$101, ""))</f>
        <v/>
      </c>
      <c r="Y483" s="3" t="str">
        <f t="array" ref="Y483">_xlfn.TEXTJOIN(", ", TRUE, IF(majors_data!$C$2:$C$101=S483, majors_data!$A$2:$A$101, ""))</f>
        <v/>
      </c>
      <c r="Z483" s="3" t="str">
        <f t="array" ref="Z483">_xlfn.TEXTJOIN(", ", TRUE, IF(majors_data!$C$2:$C$101=T483, majors_data!$A$2:$A$101, ""))</f>
        <v/>
      </c>
      <c r="AA483" s="3" t="str">
        <f t="shared" si="56"/>
        <v>37979873-7c28-4b44-83ee-438c3e6810e9, e988d274-0abb-4d30-86fd-65f7e0f6b057, cc5f8133-74b9-43cc-b15e-b159a78b93fd, 38b9874d-dd51-433a-bea9-2ef3ec79cb21, e3ae6951-0a5b-40c4-8b20-fd8b9ce4cecf, 4ad06de7-beaf-454c-aeda-59316f4a641c</v>
      </c>
    </row>
    <row r="484" spans="1:27">
      <c r="A484" t="s">
        <v>1443</v>
      </c>
      <c r="B484" t="s">
        <v>60</v>
      </c>
      <c r="C484" t="s">
        <v>31</v>
      </c>
      <c r="D484" t="s">
        <v>61</v>
      </c>
      <c r="E484" s="1">
        <v>30402</v>
      </c>
      <c r="F484" t="s">
        <v>1444</v>
      </c>
      <c r="G484" t="s">
        <v>1445</v>
      </c>
      <c r="I484" t="str">
        <f t="shared" si="50"/>
        <v>Bob Doe</v>
      </c>
      <c r="J484" t="s">
        <v>1173</v>
      </c>
      <c r="K484" t="s">
        <v>17152</v>
      </c>
      <c r="L484" t="s">
        <v>17145</v>
      </c>
      <c r="M484" t="s">
        <v>17129</v>
      </c>
      <c r="N484" t="s">
        <v>17150</v>
      </c>
      <c r="P484" t="str">
        <f t="shared" si="51"/>
        <v>Architecture</v>
      </c>
      <c r="Q484" t="str">
        <f t="shared" si="52"/>
        <v>Political Science</v>
      </c>
      <c r="R484" t="str">
        <f t="shared" si="53"/>
        <v>Sociology</v>
      </c>
      <c r="S484" t="str">
        <f t="shared" si="54"/>
        <v>Linguistics</v>
      </c>
      <c r="T484" t="str">
        <f t="shared" si="55"/>
        <v>Agriculture</v>
      </c>
      <c r="V484" s="3" t="str">
        <f t="array" ref="V484">_xlfn.TEXTJOIN(", ", TRUE, IF(majors_data!$C$2:$C$101=P484, majors_data!$A$2:$A$101, ""))</f>
        <v>e0bad25d-7fb1-4dd7-a0e8-a11b41dcd281, 5e03ed8a-d9fb-4271-aa1d-73df523dcc57</v>
      </c>
      <c r="W484" s="3" t="str">
        <f t="array" ref="W484">_xlfn.TEXTJOIN(", ", TRUE, IF(majors_data!$C$2:$C$101=Q484, majors_data!$A$2:$A$101, ""))</f>
        <v>4fc222e3-9728-408a-b24b-171c919f81ea, 7f5bc724-d171-406e-bf3b-cd9d868174f2, b32c172c-a1d5-4cc9-a1fc-f5f4b2365ea4</v>
      </c>
      <c r="X484" s="3" t="str">
        <f t="array" ref="X484">_xlfn.TEXTJOIN(", ", TRUE, IF(majors_data!$C$2:$C$101=R484, majors_data!$A$2:$A$101, ""))</f>
        <v>dda33b53-0fff-4371-8a45-35a2192e86e8, 34c2e9da-d62c-4fdd-ad94-7befd2595222, 9e9ca12c-4178-40b5-a715-f166244e3adb</v>
      </c>
      <c r="Y484" s="3" t="str">
        <f t="array" ref="Y484">_xlfn.TEXTJOIN(", ", TRUE, IF(majors_data!$C$2:$C$101=S484, majors_data!$A$2:$A$101, ""))</f>
        <v>cb7207d7-79d6-497f-a7e6-ceebd62576db, bc618e46-adeb-4bfa-a8dc-9e7a3bbad058</v>
      </c>
      <c r="Z484" s="3" t="str">
        <f t="array" ref="Z484">_xlfn.TEXTJOIN(", ", TRUE, IF(majors_data!$C$2:$C$101=T484, majors_data!$A$2:$A$101, ""))</f>
        <v>521b6a84-52f2-488c-b310-c95ae8ff1021, 15603f87-6ae3-403c-aad6-3cd82bdddc1e</v>
      </c>
      <c r="AA484" s="3" t="str">
        <f t="shared" si="56"/>
        <v>e0bad25d-7fb1-4dd7-a0e8-a11b41dcd281, 5e03ed8a-d9fb-4271-aa1d-73df523dcc57, 4fc222e3-9728-408a-b24b-171c919f81ea, 7f5bc724-d171-406e-bf3b-cd9d868174f2, b32c172c-a1d5-4cc9-a1fc-f5f4b2365ea4, dda33b53-0fff-4371-8a45-35a2192e86e8, 34c2e9da-d62c-4fdd-ad94-7befd2595222, 9e9ca12c-4178-40b5-a715-f166244e3adb, cb7207d7-79d6-497f-a7e6-ceebd62576db, bc618e46-adeb-4bfa-a8dc-9e7a3bbad058, 521b6a84-52f2-488c-b310-c95ae8ff1021, 15603f87-6ae3-403c-aad6-3cd82bdddc1e</v>
      </c>
    </row>
    <row r="485" spans="1:27">
      <c r="A485" t="s">
        <v>1446</v>
      </c>
      <c r="B485" t="s">
        <v>36</v>
      </c>
      <c r="C485" t="s">
        <v>80</v>
      </c>
      <c r="D485" t="s">
        <v>293</v>
      </c>
      <c r="E485" s="1">
        <v>33962</v>
      </c>
      <c r="F485" t="s">
        <v>1447</v>
      </c>
      <c r="G485" t="s">
        <v>1448</v>
      </c>
      <c r="I485" t="str">
        <f t="shared" si="50"/>
        <v>Alice Miller</v>
      </c>
      <c r="J485" t="s">
        <v>95</v>
      </c>
      <c r="K485" t="s">
        <v>17128</v>
      </c>
      <c r="L485" t="s">
        <v>17157</v>
      </c>
      <c r="P485" t="str">
        <f t="shared" si="51"/>
        <v>Foreign Languages</v>
      </c>
      <c r="Q485" t="str">
        <f t="shared" si="52"/>
        <v>Mathematics</v>
      </c>
      <c r="R485" t="str">
        <f t="shared" si="53"/>
        <v>Environmental Science</v>
      </c>
      <c r="S485" t="str">
        <f t="shared" si="54"/>
        <v/>
      </c>
      <c r="T485" t="str">
        <f t="shared" si="55"/>
        <v/>
      </c>
      <c r="V485" s="3" t="str">
        <f t="array" ref="V485">_xlfn.TEXTJOIN(", ", TRUE, IF(majors_data!$C$2:$C$101=P485, majors_data!$A$2:$A$101, ""))</f>
        <v>6dfeb9a0-918b-4038-ae4f-63ab374b9311, 589319dd-8b62-4842-bb7a-855eef1f8d6e</v>
      </c>
      <c r="W485" s="3" t="str">
        <f t="array" ref="W485">_xlfn.TEXTJOIN(", ", TRUE, IF(majors_data!$C$2:$C$101=Q485, majors_data!$A$2:$A$101, ""))</f>
        <v>38b9874d-dd51-433a-bea9-2ef3ec79cb21, e3ae6951-0a5b-40c4-8b20-fd8b9ce4cecf, 4ad06de7-beaf-454c-aeda-59316f4a641c</v>
      </c>
      <c r="X485" s="3" t="str">
        <f t="array" ref="X485">_xlfn.TEXTJOIN(", ", TRUE, IF(majors_data!$C$2:$C$101=R485, majors_data!$A$2:$A$101, ""))</f>
        <v>39af2a17-08ce-4282-8dd0-de4efe79980f, ce83ec69-0901-4423-87f6-92734cc8feb2</v>
      </c>
      <c r="Y485" s="3" t="str">
        <f t="array" ref="Y485">_xlfn.TEXTJOIN(", ", TRUE, IF(majors_data!$C$2:$C$101=S485, majors_data!$A$2:$A$101, ""))</f>
        <v/>
      </c>
      <c r="Z485" s="3" t="str">
        <f t="array" ref="Z485">_xlfn.TEXTJOIN(", ", TRUE, IF(majors_data!$C$2:$C$101=T485, majors_data!$A$2:$A$101, ""))</f>
        <v/>
      </c>
      <c r="AA485" s="3" t="str">
        <f t="shared" si="56"/>
        <v>6dfeb9a0-918b-4038-ae4f-63ab374b9311, 589319dd-8b62-4842-bb7a-855eef1f8d6e, 38b9874d-dd51-433a-bea9-2ef3ec79cb21, e3ae6951-0a5b-40c4-8b20-fd8b9ce4cecf, 4ad06de7-beaf-454c-aeda-59316f4a641c, 39af2a17-08ce-4282-8dd0-de4efe79980f, ce83ec69-0901-4423-87f6-92734cc8feb2</v>
      </c>
    </row>
    <row r="486" spans="1:27">
      <c r="A486" t="s">
        <v>1449</v>
      </c>
      <c r="B486" t="s">
        <v>20</v>
      </c>
      <c r="C486" t="s">
        <v>47</v>
      </c>
      <c r="D486" t="s">
        <v>89</v>
      </c>
      <c r="E486" s="1">
        <v>29081</v>
      </c>
      <c r="F486" t="s">
        <v>1450</v>
      </c>
      <c r="I486" t="str">
        <f t="shared" si="50"/>
        <v>John Davis</v>
      </c>
      <c r="P486" t="str">
        <f t="shared" si="51"/>
        <v/>
      </c>
      <c r="Q486" t="str">
        <f t="shared" si="52"/>
        <v/>
      </c>
      <c r="R486" t="str">
        <f t="shared" si="53"/>
        <v/>
      </c>
      <c r="S486" t="str">
        <f t="shared" si="54"/>
        <v/>
      </c>
      <c r="T486" t="str">
        <f t="shared" si="55"/>
        <v/>
      </c>
      <c r="V486" s="3" t="str">
        <f t="array" ref="V486">_xlfn.TEXTJOIN(", ", TRUE, IF(majors_data!$C$2:$C$101=P486, majors_data!$A$2:$A$101, ""))</f>
        <v/>
      </c>
      <c r="W486" s="3" t="str">
        <f t="array" ref="W486">_xlfn.TEXTJOIN(", ", TRUE, IF(majors_data!$C$2:$C$101=Q486, majors_data!$A$2:$A$101, ""))</f>
        <v/>
      </c>
      <c r="X486" s="3" t="str">
        <f t="array" ref="X486">_xlfn.TEXTJOIN(", ", TRUE, IF(majors_data!$C$2:$C$101=R486, majors_data!$A$2:$A$101, ""))</f>
        <v/>
      </c>
      <c r="Y486" s="3" t="str">
        <f t="array" ref="Y486">_xlfn.TEXTJOIN(", ", TRUE, IF(majors_data!$C$2:$C$101=S486, majors_data!$A$2:$A$101, ""))</f>
        <v/>
      </c>
      <c r="Z486" s="3" t="str">
        <f t="array" ref="Z486">_xlfn.TEXTJOIN(", ", TRUE, IF(majors_data!$C$2:$C$101=T486, majors_data!$A$2:$A$101, ""))</f>
        <v/>
      </c>
      <c r="AA486" s="3" t="str">
        <f t="shared" si="56"/>
        <v/>
      </c>
    </row>
    <row r="487" spans="1:27">
      <c r="A487" t="s">
        <v>1451</v>
      </c>
      <c r="B487" t="s">
        <v>36</v>
      </c>
      <c r="C487" t="s">
        <v>80</v>
      </c>
      <c r="D487" t="s">
        <v>293</v>
      </c>
      <c r="E487" s="1">
        <v>30272</v>
      </c>
      <c r="F487" t="s">
        <v>1452</v>
      </c>
      <c r="G487" t="s">
        <v>1453</v>
      </c>
      <c r="I487" t="str">
        <f t="shared" si="50"/>
        <v>Alice Miller</v>
      </c>
      <c r="J487" t="s">
        <v>655</v>
      </c>
      <c r="K487" t="s">
        <v>17153</v>
      </c>
      <c r="L487" t="s">
        <v>17155</v>
      </c>
      <c r="M487" t="s">
        <v>17123</v>
      </c>
      <c r="N487" t="s">
        <v>17148</v>
      </c>
      <c r="P487" t="str">
        <f t="shared" si="51"/>
        <v>Education</v>
      </c>
      <c r="Q487" t="str">
        <f t="shared" si="52"/>
        <v>Computer Science</v>
      </c>
      <c r="R487" t="str">
        <f t="shared" si="53"/>
        <v>Library Science</v>
      </c>
      <c r="S487" t="str">
        <f t="shared" si="54"/>
        <v>Art</v>
      </c>
      <c r="T487" t="str">
        <f t="shared" si="55"/>
        <v>Architecture</v>
      </c>
      <c r="V487" s="3" t="str">
        <f t="array" ref="V487">_xlfn.TEXTJOIN(", ", TRUE, IF(majors_data!$C$2:$C$101=P487, majors_data!$A$2:$A$101, ""))</f>
        <v>1e0ce7f9-cbf4-44c4-bfb7-725db39d17ea, dda17862-a51d-49f5-bc9f-b2caa7af10ef, 551cfc0c-5de9-4672-90a2-b0f5b644ed8c</v>
      </c>
      <c r="W487" s="3" t="str">
        <f t="array" ref="W487">_xlfn.TEXTJOIN(", ", TRUE, IF(majors_data!$C$2:$C$101=Q487, majors_data!$A$2:$A$101, ""))</f>
        <v>12c5d420-9bbc-455d-9794-7780bc5fea5b, 036ab592-da37-4aac-ac4b-3a2eb132eb76, 91d3ffda-02df-4108-a302-e3764e021ccf</v>
      </c>
      <c r="X487" s="3" t="str">
        <f t="array" ref="X487">_xlfn.TEXTJOIN(", ", TRUE, IF(majors_data!$C$2:$C$101=R487, majors_data!$A$2:$A$101, ""))</f>
        <v>4ff85e34-9da3-47f2-beee-ec6175d82186, 450d53ce-7643-41e5-9d0d-b9d1eacead36</v>
      </c>
      <c r="Y487" s="3" t="str">
        <f t="array" ref="Y487">_xlfn.TEXTJOIN(", ", TRUE, IF(majors_data!$C$2:$C$101=S487, majors_data!$A$2:$A$101, ""))</f>
        <v>edca0a28-476b-4782-86be-a06806d87ab8, b12e86e4-dc4d-49cb-8ec3-b0c9f7f23b26, 62f9fcfb-92d6-4bc8-96ff-e8847c7b27ae</v>
      </c>
      <c r="Z487" s="3" t="str">
        <f t="array" ref="Z487">_xlfn.TEXTJOIN(", ", TRUE, IF(majors_data!$C$2:$C$101=T487, majors_data!$A$2:$A$101, ""))</f>
        <v>e0bad25d-7fb1-4dd7-a0e8-a11b41dcd281, 5e03ed8a-d9fb-4271-aa1d-73df523dcc57</v>
      </c>
      <c r="AA487" s="3" t="str">
        <f t="shared" si="56"/>
        <v>1e0ce7f9-cbf4-44c4-bfb7-725db39d17ea, dda17862-a51d-49f5-bc9f-b2caa7af10ef, 551cfc0c-5de9-4672-90a2-b0f5b644ed8c, 12c5d420-9bbc-455d-9794-7780bc5fea5b, 036ab592-da37-4aac-ac4b-3a2eb132eb76, 91d3ffda-02df-4108-a302-e3764e021ccf, 4ff85e34-9da3-47f2-beee-ec6175d82186, 450d53ce-7643-41e5-9d0d-b9d1eacead36, edca0a28-476b-4782-86be-a06806d87ab8, b12e86e4-dc4d-49cb-8ec3-b0c9f7f23b26, 62f9fcfb-92d6-4bc8-96ff-e8847c7b27ae, e0bad25d-7fb1-4dd7-a0e8-a11b41dcd281, 5e03ed8a-d9fb-4271-aa1d-73df523dcc57</v>
      </c>
    </row>
    <row r="488" spans="1:27">
      <c r="A488" t="s">
        <v>1454</v>
      </c>
      <c r="B488" t="s">
        <v>8</v>
      </c>
      <c r="C488" t="s">
        <v>9</v>
      </c>
      <c r="D488" t="s">
        <v>10</v>
      </c>
      <c r="E488" s="1">
        <v>19583</v>
      </c>
      <c r="F488" t="s">
        <v>1455</v>
      </c>
      <c r="G488" t="s">
        <v>302</v>
      </c>
      <c r="I488" t="str">
        <f t="shared" si="50"/>
        <v>David Taylor</v>
      </c>
      <c r="J488" t="s">
        <v>302</v>
      </c>
      <c r="P488" t="str">
        <f t="shared" si="51"/>
        <v>Art</v>
      </c>
      <c r="Q488" t="str">
        <f t="shared" si="52"/>
        <v/>
      </c>
      <c r="R488" t="str">
        <f t="shared" si="53"/>
        <v/>
      </c>
      <c r="S488" t="str">
        <f t="shared" si="54"/>
        <v/>
      </c>
      <c r="T488" t="str">
        <f t="shared" si="55"/>
        <v/>
      </c>
      <c r="V488" s="3" t="str">
        <f t="array" ref="V488">_xlfn.TEXTJOIN(", ", TRUE, IF(majors_data!$C$2:$C$101=P488, majors_data!$A$2:$A$101, ""))</f>
        <v>edca0a28-476b-4782-86be-a06806d87ab8, b12e86e4-dc4d-49cb-8ec3-b0c9f7f23b26, 62f9fcfb-92d6-4bc8-96ff-e8847c7b27ae</v>
      </c>
      <c r="W488" s="3" t="str">
        <f t="array" ref="W488">_xlfn.TEXTJOIN(", ", TRUE, IF(majors_data!$C$2:$C$101=Q488, majors_data!$A$2:$A$101, ""))</f>
        <v/>
      </c>
      <c r="X488" s="3" t="str">
        <f t="array" ref="X488">_xlfn.TEXTJOIN(", ", TRUE, IF(majors_data!$C$2:$C$101=R488, majors_data!$A$2:$A$101, ""))</f>
        <v/>
      </c>
      <c r="Y488" s="3" t="str">
        <f t="array" ref="Y488">_xlfn.TEXTJOIN(", ", TRUE, IF(majors_data!$C$2:$C$101=S488, majors_data!$A$2:$A$101, ""))</f>
        <v/>
      </c>
      <c r="Z488" s="3" t="str">
        <f t="array" ref="Z488">_xlfn.TEXTJOIN(", ", TRUE, IF(majors_data!$C$2:$C$101=T488, majors_data!$A$2:$A$101, ""))</f>
        <v/>
      </c>
      <c r="AA488" s="3" t="str">
        <f t="shared" si="56"/>
        <v>edca0a28-476b-4782-86be-a06806d87ab8, b12e86e4-dc4d-49cb-8ec3-b0c9f7f23b26, 62f9fcfb-92d6-4bc8-96ff-e8847c7b27ae</v>
      </c>
    </row>
    <row r="489" spans="1:27">
      <c r="A489" t="s">
        <v>1456</v>
      </c>
      <c r="B489" t="s">
        <v>36</v>
      </c>
      <c r="C489" t="s">
        <v>15</v>
      </c>
      <c r="D489" t="s">
        <v>590</v>
      </c>
      <c r="E489" s="1">
        <v>18450</v>
      </c>
      <c r="F489" t="s">
        <v>1457</v>
      </c>
      <c r="G489" t="s">
        <v>1458</v>
      </c>
      <c r="I489" t="str">
        <f t="shared" si="50"/>
        <v>Alice Wilson</v>
      </c>
      <c r="J489" t="s">
        <v>840</v>
      </c>
      <c r="K489" t="s">
        <v>17155</v>
      </c>
      <c r="L489" t="s">
        <v>17135</v>
      </c>
      <c r="P489" t="str">
        <f t="shared" si="51"/>
        <v>Accounting</v>
      </c>
      <c r="Q489" t="str">
        <f t="shared" si="52"/>
        <v>Library Science</v>
      </c>
      <c r="R489" t="str">
        <f t="shared" si="53"/>
        <v>Business Administration</v>
      </c>
      <c r="S489" t="str">
        <f t="shared" si="54"/>
        <v/>
      </c>
      <c r="T489" t="str">
        <f t="shared" si="55"/>
        <v/>
      </c>
      <c r="V489" s="3" t="str">
        <f t="array" ref="V489">_xlfn.TEXTJOIN(", ", TRUE, IF(majors_data!$C$2:$C$101=P489, majors_data!$A$2:$A$101, ""))</f>
        <v>f66e3050-2b7f-4d30-bc1e-f1c26d6a2aa2, 16f85a4c-9e5b-4f05-ac70-25acb3032c48, d25284f4-c84e-48db-b41e-dc42085a55f9</v>
      </c>
      <c r="W489" s="3" t="str">
        <f t="array" ref="W489">_xlfn.TEXTJOIN(", ", TRUE, IF(majors_data!$C$2:$C$101=Q489, majors_data!$A$2:$A$101, ""))</f>
        <v>4ff85e34-9da3-47f2-beee-ec6175d82186, 450d53ce-7643-41e5-9d0d-b9d1eacead36</v>
      </c>
      <c r="X489" s="3" t="str">
        <f t="array" ref="X489">_xlfn.TEXTJOIN(", ", TRUE, IF(majors_data!$C$2:$C$101=R489, majors_data!$A$2:$A$101, ""))</f>
        <v>ad1e7d8e-5114-413f-921d-a35552003ee4, c132b04e-83bd-4b24-8fe4-5a9a015e7c93, 1e0b04ba-18d5-4ab9-a1e5-23449bbc4a0b</v>
      </c>
      <c r="Y489" s="3" t="str">
        <f t="array" ref="Y489">_xlfn.TEXTJOIN(", ", TRUE, IF(majors_data!$C$2:$C$101=S489, majors_data!$A$2:$A$101, ""))</f>
        <v/>
      </c>
      <c r="Z489" s="3" t="str">
        <f t="array" ref="Z489">_xlfn.TEXTJOIN(", ", TRUE, IF(majors_data!$C$2:$C$101=T489, majors_data!$A$2:$A$101, ""))</f>
        <v/>
      </c>
      <c r="AA489" s="3" t="str">
        <f t="shared" si="56"/>
        <v>f66e3050-2b7f-4d30-bc1e-f1c26d6a2aa2, 16f85a4c-9e5b-4f05-ac70-25acb3032c48, d25284f4-c84e-48db-b41e-dc42085a55f9, 4ff85e34-9da3-47f2-beee-ec6175d82186, 450d53ce-7643-41e5-9d0d-b9d1eacead36, ad1e7d8e-5114-413f-921d-a35552003ee4, c132b04e-83bd-4b24-8fe4-5a9a015e7c93, 1e0b04ba-18d5-4ab9-a1e5-23449bbc4a0b</v>
      </c>
    </row>
    <row r="490" spans="1:27">
      <c r="A490" t="s">
        <v>1459</v>
      </c>
      <c r="B490" t="s">
        <v>72</v>
      </c>
      <c r="C490" t="s">
        <v>9</v>
      </c>
      <c r="D490" t="s">
        <v>158</v>
      </c>
      <c r="E490" s="1">
        <v>21806</v>
      </c>
      <c r="F490" t="s">
        <v>1460</v>
      </c>
      <c r="G490" t="s">
        <v>1461</v>
      </c>
      <c r="I490" t="str">
        <f t="shared" si="50"/>
        <v>James Taylor</v>
      </c>
      <c r="J490" t="s">
        <v>655</v>
      </c>
      <c r="K490" t="s">
        <v>17133</v>
      </c>
      <c r="L490" t="s">
        <v>17141</v>
      </c>
      <c r="P490" t="str">
        <f t="shared" si="51"/>
        <v>Education</v>
      </c>
      <c r="Q490" t="str">
        <f t="shared" si="52"/>
        <v>Veterinary Medicine</v>
      </c>
      <c r="R490" t="str">
        <f t="shared" si="53"/>
        <v>English</v>
      </c>
      <c r="S490" t="str">
        <f t="shared" si="54"/>
        <v/>
      </c>
      <c r="T490" t="str">
        <f t="shared" si="55"/>
        <v/>
      </c>
      <c r="V490" s="3" t="str">
        <f t="array" ref="V490">_xlfn.TEXTJOIN(", ", TRUE, IF(majors_data!$C$2:$C$101=P490, majors_data!$A$2:$A$101, ""))</f>
        <v>1e0ce7f9-cbf4-44c4-bfb7-725db39d17ea, dda17862-a51d-49f5-bc9f-b2caa7af10ef, 551cfc0c-5de9-4672-90a2-b0f5b644ed8c</v>
      </c>
      <c r="W490" s="3" t="str">
        <f t="array" ref="W490">_xlfn.TEXTJOIN(", ", TRUE, IF(majors_data!$C$2:$C$101=Q490, majors_data!$A$2:$A$101, ""))</f>
        <v>6b796d48-625b-4acf-96db-141d2e7d7b4b, e6f83c77-1538-4fec-934c-6a4ec6617268</v>
      </c>
      <c r="X490" s="3" t="str">
        <f t="array" ref="X490">_xlfn.TEXTJOIN(", ", TRUE, IF(majors_data!$C$2:$C$101=R490, majors_data!$A$2:$A$101, ""))</f>
        <v>37979873-7c28-4b44-83ee-438c3e6810e9, e988d274-0abb-4d30-86fd-65f7e0f6b057, cc5f8133-74b9-43cc-b15e-b159a78b93fd</v>
      </c>
      <c r="Y490" s="3" t="str">
        <f t="array" ref="Y490">_xlfn.TEXTJOIN(", ", TRUE, IF(majors_data!$C$2:$C$101=S490, majors_data!$A$2:$A$101, ""))</f>
        <v/>
      </c>
      <c r="Z490" s="3" t="str">
        <f t="array" ref="Z490">_xlfn.TEXTJOIN(", ", TRUE, IF(majors_data!$C$2:$C$101=T490, majors_data!$A$2:$A$101, ""))</f>
        <v/>
      </c>
      <c r="AA490" s="3" t="str">
        <f t="shared" si="56"/>
        <v>1e0ce7f9-cbf4-44c4-bfb7-725db39d17ea, dda17862-a51d-49f5-bc9f-b2caa7af10ef, 551cfc0c-5de9-4672-90a2-b0f5b644ed8c, 6b796d48-625b-4acf-96db-141d2e7d7b4b, e6f83c77-1538-4fec-934c-6a4ec6617268, 37979873-7c28-4b44-83ee-438c3e6810e9, e988d274-0abb-4d30-86fd-65f7e0f6b057, cc5f8133-74b9-43cc-b15e-b159a78b93fd</v>
      </c>
    </row>
    <row r="491" spans="1:27">
      <c r="A491" t="s">
        <v>1462</v>
      </c>
      <c r="B491" t="s">
        <v>8</v>
      </c>
      <c r="C491" t="s">
        <v>31</v>
      </c>
      <c r="D491" t="s">
        <v>320</v>
      </c>
      <c r="E491" s="1">
        <v>33960</v>
      </c>
      <c r="F491" t="s">
        <v>1463</v>
      </c>
      <c r="G491" t="s">
        <v>1464</v>
      </c>
      <c r="I491" t="str">
        <f t="shared" si="50"/>
        <v>David Doe</v>
      </c>
      <c r="J491" t="s">
        <v>737</v>
      </c>
      <c r="K491" t="s">
        <v>17136</v>
      </c>
      <c r="L491" t="s">
        <v>17126</v>
      </c>
      <c r="P491" t="str">
        <f t="shared" si="51"/>
        <v>Physics</v>
      </c>
      <c r="Q491" t="str">
        <f t="shared" si="52"/>
        <v>Music</v>
      </c>
      <c r="R491" t="str">
        <f t="shared" si="53"/>
        <v>Biology</v>
      </c>
      <c r="S491" t="str">
        <f t="shared" si="54"/>
        <v/>
      </c>
      <c r="T491" t="str">
        <f t="shared" si="55"/>
        <v/>
      </c>
      <c r="V491" s="3" t="str">
        <f t="array" ref="V491">_xlfn.TEXTJOIN(", ", TRUE, IF(majors_data!$C$2:$C$101=P491, majors_data!$A$2:$A$101, ""))</f>
        <v>9dd4dfda-b0d2-4d4a-8642-a44db00f4a15, 534a2149-3015-472c-9de1-5db9e0f6b43e, fe8da200-3e6c-4017-983e-19b5aff7e800</v>
      </c>
      <c r="W491" s="3" t="str">
        <f t="array" ref="W491">_xlfn.TEXTJOIN(", ", TRUE, IF(majors_data!$C$2:$C$101=Q491, majors_data!$A$2:$A$101, ""))</f>
        <v>e00c66ff-cb22-45b1-a5e8-8b3cde249016, 9a1dc165-a7e3-4d94-96b3-aed7943cd257</v>
      </c>
      <c r="X491" s="3" t="str">
        <f t="array" ref="X491">_xlfn.TEXTJOIN(", ", TRUE, IF(majors_data!$C$2:$C$101=R491, majors_data!$A$2:$A$101, ""))</f>
        <v>b33ae65d-523e-48c6-b10e-59346e1c6523, 4e64e115-2f29-4046-95c6-3f34c14feb83, 2ab329ca-9f50-4c70-9698-f44934cf4b69</v>
      </c>
      <c r="Y491" s="3" t="str">
        <f t="array" ref="Y491">_xlfn.TEXTJOIN(", ", TRUE, IF(majors_data!$C$2:$C$101=S491, majors_data!$A$2:$A$101, ""))</f>
        <v/>
      </c>
      <c r="Z491" s="3" t="str">
        <f t="array" ref="Z491">_xlfn.TEXTJOIN(", ", TRUE, IF(majors_data!$C$2:$C$101=T491, majors_data!$A$2:$A$101, ""))</f>
        <v/>
      </c>
      <c r="AA491" s="3" t="str">
        <f t="shared" si="56"/>
        <v>9dd4dfda-b0d2-4d4a-8642-a44db00f4a15, 534a2149-3015-472c-9de1-5db9e0f6b43e, fe8da200-3e6c-4017-983e-19b5aff7e800, e00c66ff-cb22-45b1-a5e8-8b3cde249016, 9a1dc165-a7e3-4d94-96b3-aed7943cd257, b33ae65d-523e-48c6-b10e-59346e1c6523, 4e64e115-2f29-4046-95c6-3f34c14feb83, 2ab329ca-9f50-4c70-9698-f44934cf4b69</v>
      </c>
    </row>
    <row r="492" spans="1:27">
      <c r="A492" t="s">
        <v>1465</v>
      </c>
      <c r="B492" t="s">
        <v>14</v>
      </c>
      <c r="C492" t="s">
        <v>37</v>
      </c>
      <c r="D492" t="s">
        <v>710</v>
      </c>
      <c r="E492" s="1">
        <v>36441</v>
      </c>
      <c r="F492" t="s">
        <v>1466</v>
      </c>
      <c r="G492" t="s">
        <v>1467</v>
      </c>
      <c r="I492" t="str">
        <f t="shared" si="50"/>
        <v>Jane Williams</v>
      </c>
      <c r="J492" t="s">
        <v>502</v>
      </c>
      <c r="K492" t="s">
        <v>17140</v>
      </c>
      <c r="L492" t="s">
        <v>17147</v>
      </c>
      <c r="M492" t="s">
        <v>17119</v>
      </c>
      <c r="N492" t="s">
        <v>17118</v>
      </c>
      <c r="P492" t="str">
        <f t="shared" si="51"/>
        <v>Electrical Engineering</v>
      </c>
      <c r="Q492" t="str">
        <f t="shared" si="52"/>
        <v>Philosophy</v>
      </c>
      <c r="R492" t="str">
        <f t="shared" si="53"/>
        <v>Nursing</v>
      </c>
      <c r="S492" t="str">
        <f t="shared" si="54"/>
        <v>Anthropology</v>
      </c>
      <c r="T492" t="str">
        <f t="shared" si="55"/>
        <v>Finance</v>
      </c>
      <c r="V492" s="3" t="str">
        <f t="array" ref="V492">_xlfn.TEXTJOIN(", ", TRUE, IF(majors_data!$C$2:$C$101=P492, majors_data!$A$2:$A$101, ""))</f>
        <v>19a8bee2-7566-411a-9919-61d44ccc81ef, e4aa68ec-6374-48d4-a36d-8ca39ac807a2, 058ec2ea-9361-4a0a-a0b1-c81e99f2349a</v>
      </c>
      <c r="W492" s="3" t="str">
        <f t="array" ref="W492">_xlfn.TEXTJOIN(", ", TRUE, IF(majors_data!$C$2:$C$101=Q492, majors_data!$A$2:$A$101, ""))</f>
        <v>2390b2fb-f180-48d3-989d-5e359fdf867c, febd48e5-fa29-4288-94cf-a257e875bbc5, a680ecae-78a0-4d78-88cd-4f0163e7d4da</v>
      </c>
      <c r="X492" s="3" t="str">
        <f t="array" ref="X492">_xlfn.TEXTJOIN(", ", TRUE, IF(majors_data!$C$2:$C$101=R492, majors_data!$A$2:$A$101, ""))</f>
        <v>bcf5b4b8-c773-40a4-9ec1-9767753c0d44, 92ba9844-0c5e-4bfa-ad1c-ab41f8ac3d5e</v>
      </c>
      <c r="Y492" s="3" t="str">
        <f t="array" ref="Y492">_xlfn.TEXTJOIN(", ", TRUE, IF(majors_data!$C$2:$C$101=S492, majors_data!$A$2:$A$101, ""))</f>
        <v>37b765f0-fc71-4c9c-838b-f3a5ce0706ff, 5538f94c-9d38-4c6c-ab29-0987d27ec313</v>
      </c>
      <c r="Z492" s="3" t="str">
        <f t="array" ref="Z492">_xlfn.TEXTJOIN(", ", TRUE, IF(majors_data!$C$2:$C$101=T492, majors_data!$A$2:$A$101, ""))</f>
        <v>49f57722-52fb-47b6-8e1e-54de177e0d19, f89ddd78-e74e-469c-8808-241bd8c36f67, c6f0e3ea-fc4a-4768-a155-f0bf0b943717</v>
      </c>
      <c r="AA492" s="3" t="str">
        <f t="shared" si="56"/>
        <v>19a8bee2-7566-411a-9919-61d44ccc81ef, e4aa68ec-6374-48d4-a36d-8ca39ac807a2, 058ec2ea-9361-4a0a-a0b1-c81e99f2349a, 2390b2fb-f180-48d3-989d-5e359fdf867c, febd48e5-fa29-4288-94cf-a257e875bbc5, a680ecae-78a0-4d78-88cd-4f0163e7d4da, bcf5b4b8-c773-40a4-9ec1-9767753c0d44, 92ba9844-0c5e-4bfa-ad1c-ab41f8ac3d5e, 37b765f0-fc71-4c9c-838b-f3a5ce0706ff, 5538f94c-9d38-4c6c-ab29-0987d27ec313, 49f57722-52fb-47b6-8e1e-54de177e0d19, f89ddd78-e74e-469c-8808-241bd8c36f67, c6f0e3ea-fc4a-4768-a155-f0bf0b943717</v>
      </c>
    </row>
    <row r="493" spans="1:27">
      <c r="A493" t="s">
        <v>1468</v>
      </c>
      <c r="B493" t="s">
        <v>51</v>
      </c>
      <c r="C493" t="s">
        <v>80</v>
      </c>
      <c r="D493" t="s">
        <v>332</v>
      </c>
      <c r="E493" s="1">
        <v>28717</v>
      </c>
      <c r="F493" t="s">
        <v>1469</v>
      </c>
      <c r="G493" t="s">
        <v>1470</v>
      </c>
      <c r="I493" t="str">
        <f t="shared" si="50"/>
        <v>Emily Miller</v>
      </c>
      <c r="J493" t="s">
        <v>476</v>
      </c>
      <c r="K493" t="s">
        <v>17153</v>
      </c>
      <c r="P493" t="str">
        <f t="shared" si="51"/>
        <v>Agriculture</v>
      </c>
      <c r="Q493" t="str">
        <f t="shared" si="52"/>
        <v>Computer Science</v>
      </c>
      <c r="R493" t="str">
        <f t="shared" si="53"/>
        <v/>
      </c>
      <c r="S493" t="str">
        <f t="shared" si="54"/>
        <v/>
      </c>
      <c r="T493" t="str">
        <f t="shared" si="55"/>
        <v/>
      </c>
      <c r="V493" s="3" t="str">
        <f t="array" ref="V493">_xlfn.TEXTJOIN(", ", TRUE, IF(majors_data!$C$2:$C$101=P493, majors_data!$A$2:$A$101, ""))</f>
        <v>521b6a84-52f2-488c-b310-c95ae8ff1021, 15603f87-6ae3-403c-aad6-3cd82bdddc1e</v>
      </c>
      <c r="W493" s="3" t="str">
        <f t="array" ref="W493">_xlfn.TEXTJOIN(", ", TRUE, IF(majors_data!$C$2:$C$101=Q493, majors_data!$A$2:$A$101, ""))</f>
        <v>12c5d420-9bbc-455d-9794-7780bc5fea5b, 036ab592-da37-4aac-ac4b-3a2eb132eb76, 91d3ffda-02df-4108-a302-e3764e021ccf</v>
      </c>
      <c r="X493" s="3" t="str">
        <f t="array" ref="X493">_xlfn.TEXTJOIN(", ", TRUE, IF(majors_data!$C$2:$C$101=R493, majors_data!$A$2:$A$101, ""))</f>
        <v/>
      </c>
      <c r="Y493" s="3" t="str">
        <f t="array" ref="Y493">_xlfn.TEXTJOIN(", ", TRUE, IF(majors_data!$C$2:$C$101=S493, majors_data!$A$2:$A$101, ""))</f>
        <v/>
      </c>
      <c r="Z493" s="3" t="str">
        <f t="array" ref="Z493">_xlfn.TEXTJOIN(", ", TRUE, IF(majors_data!$C$2:$C$101=T493, majors_data!$A$2:$A$101, ""))</f>
        <v/>
      </c>
      <c r="AA493" s="3" t="str">
        <f t="shared" si="56"/>
        <v>521b6a84-52f2-488c-b310-c95ae8ff1021, 15603f87-6ae3-403c-aad6-3cd82bdddc1e, 12c5d420-9bbc-455d-9794-7780bc5fea5b, 036ab592-da37-4aac-ac4b-3a2eb132eb76, 91d3ffda-02df-4108-a302-e3764e021ccf</v>
      </c>
    </row>
    <row r="494" spans="1:27">
      <c r="A494" t="s">
        <v>1471</v>
      </c>
      <c r="B494" t="s">
        <v>25</v>
      </c>
      <c r="C494" t="s">
        <v>42</v>
      </c>
      <c r="D494" t="s">
        <v>485</v>
      </c>
      <c r="E494" s="1">
        <v>31843</v>
      </c>
      <c r="F494" t="s">
        <v>1472</v>
      </c>
      <c r="G494" t="s">
        <v>737</v>
      </c>
      <c r="I494" t="str">
        <f t="shared" si="50"/>
        <v>Linda Moore</v>
      </c>
      <c r="J494" t="s">
        <v>737</v>
      </c>
      <c r="P494" t="str">
        <f t="shared" si="51"/>
        <v>Physics</v>
      </c>
      <c r="Q494" t="str">
        <f t="shared" si="52"/>
        <v/>
      </c>
      <c r="R494" t="str">
        <f t="shared" si="53"/>
        <v/>
      </c>
      <c r="S494" t="str">
        <f t="shared" si="54"/>
        <v/>
      </c>
      <c r="T494" t="str">
        <f t="shared" si="55"/>
        <v/>
      </c>
      <c r="V494" s="3" t="str">
        <f t="array" ref="V494">_xlfn.TEXTJOIN(", ", TRUE, IF(majors_data!$C$2:$C$101=P494, majors_data!$A$2:$A$101, ""))</f>
        <v>9dd4dfda-b0d2-4d4a-8642-a44db00f4a15, 534a2149-3015-472c-9de1-5db9e0f6b43e, fe8da200-3e6c-4017-983e-19b5aff7e800</v>
      </c>
      <c r="W494" s="3" t="str">
        <f t="array" ref="W494">_xlfn.TEXTJOIN(", ", TRUE, IF(majors_data!$C$2:$C$101=Q494, majors_data!$A$2:$A$101, ""))</f>
        <v/>
      </c>
      <c r="X494" s="3" t="str">
        <f t="array" ref="X494">_xlfn.TEXTJOIN(", ", TRUE, IF(majors_data!$C$2:$C$101=R494, majors_data!$A$2:$A$101, ""))</f>
        <v/>
      </c>
      <c r="Y494" s="3" t="str">
        <f t="array" ref="Y494">_xlfn.TEXTJOIN(", ", TRUE, IF(majors_data!$C$2:$C$101=S494, majors_data!$A$2:$A$101, ""))</f>
        <v/>
      </c>
      <c r="Z494" s="3" t="str">
        <f t="array" ref="Z494">_xlfn.TEXTJOIN(", ", TRUE, IF(majors_data!$C$2:$C$101=T494, majors_data!$A$2:$A$101, ""))</f>
        <v/>
      </c>
      <c r="AA494" s="3" t="str">
        <f t="shared" si="56"/>
        <v>9dd4dfda-b0d2-4d4a-8642-a44db00f4a15, 534a2149-3015-472c-9de1-5db9e0f6b43e, fe8da200-3e6c-4017-983e-19b5aff7e800</v>
      </c>
    </row>
    <row r="495" spans="1:27">
      <c r="A495" t="s">
        <v>1473</v>
      </c>
      <c r="B495" t="s">
        <v>14</v>
      </c>
      <c r="C495" t="s">
        <v>56</v>
      </c>
      <c r="D495" t="s">
        <v>743</v>
      </c>
      <c r="E495" s="1">
        <v>25219</v>
      </c>
      <c r="F495" t="s">
        <v>1474</v>
      </c>
      <c r="I495" t="str">
        <f t="shared" si="50"/>
        <v>Jane Smith</v>
      </c>
      <c r="P495" t="str">
        <f t="shared" si="51"/>
        <v/>
      </c>
      <c r="Q495" t="str">
        <f t="shared" si="52"/>
        <v/>
      </c>
      <c r="R495" t="str">
        <f t="shared" si="53"/>
        <v/>
      </c>
      <c r="S495" t="str">
        <f t="shared" si="54"/>
        <v/>
      </c>
      <c r="T495" t="str">
        <f t="shared" si="55"/>
        <v/>
      </c>
      <c r="V495" s="3" t="str">
        <f t="array" ref="V495">_xlfn.TEXTJOIN(", ", TRUE, IF(majors_data!$C$2:$C$101=P495, majors_data!$A$2:$A$101, ""))</f>
        <v/>
      </c>
      <c r="W495" s="3" t="str">
        <f t="array" ref="W495">_xlfn.TEXTJOIN(", ", TRUE, IF(majors_data!$C$2:$C$101=Q495, majors_data!$A$2:$A$101, ""))</f>
        <v/>
      </c>
      <c r="X495" s="3" t="str">
        <f t="array" ref="X495">_xlfn.TEXTJOIN(", ", TRUE, IF(majors_data!$C$2:$C$101=R495, majors_data!$A$2:$A$101, ""))</f>
        <v/>
      </c>
      <c r="Y495" s="3" t="str">
        <f t="array" ref="Y495">_xlfn.TEXTJOIN(", ", TRUE, IF(majors_data!$C$2:$C$101=S495, majors_data!$A$2:$A$101, ""))</f>
        <v/>
      </c>
      <c r="Z495" s="3" t="str">
        <f t="array" ref="Z495">_xlfn.TEXTJOIN(", ", TRUE, IF(majors_data!$C$2:$C$101=T495, majors_data!$A$2:$A$101, ""))</f>
        <v/>
      </c>
      <c r="AA495" s="3" t="str">
        <f t="shared" si="56"/>
        <v/>
      </c>
    </row>
    <row r="496" spans="1:27">
      <c r="A496" t="s">
        <v>1475</v>
      </c>
      <c r="B496" t="s">
        <v>25</v>
      </c>
      <c r="C496" t="s">
        <v>47</v>
      </c>
      <c r="D496" t="s">
        <v>277</v>
      </c>
      <c r="E496" s="1">
        <v>26932</v>
      </c>
      <c r="F496" t="s">
        <v>1476</v>
      </c>
      <c r="I496" t="str">
        <f t="shared" si="50"/>
        <v>Linda Davis</v>
      </c>
      <c r="P496" t="str">
        <f t="shared" si="51"/>
        <v/>
      </c>
      <c r="Q496" t="str">
        <f t="shared" si="52"/>
        <v/>
      </c>
      <c r="R496" t="str">
        <f t="shared" si="53"/>
        <v/>
      </c>
      <c r="S496" t="str">
        <f t="shared" si="54"/>
        <v/>
      </c>
      <c r="T496" t="str">
        <f t="shared" si="55"/>
        <v/>
      </c>
      <c r="V496" s="3" t="str">
        <f t="array" ref="V496">_xlfn.TEXTJOIN(", ", TRUE, IF(majors_data!$C$2:$C$101=P496, majors_data!$A$2:$A$101, ""))</f>
        <v/>
      </c>
      <c r="W496" s="3" t="str">
        <f t="array" ref="W496">_xlfn.TEXTJOIN(", ", TRUE, IF(majors_data!$C$2:$C$101=Q496, majors_data!$A$2:$A$101, ""))</f>
        <v/>
      </c>
      <c r="X496" s="3" t="str">
        <f t="array" ref="X496">_xlfn.TEXTJOIN(", ", TRUE, IF(majors_data!$C$2:$C$101=R496, majors_data!$A$2:$A$101, ""))</f>
        <v/>
      </c>
      <c r="Y496" s="3" t="str">
        <f t="array" ref="Y496">_xlfn.TEXTJOIN(", ", TRUE, IF(majors_data!$C$2:$C$101=S496, majors_data!$A$2:$A$101, ""))</f>
        <v/>
      </c>
      <c r="Z496" s="3" t="str">
        <f t="array" ref="Z496">_xlfn.TEXTJOIN(", ", TRUE, IF(majors_data!$C$2:$C$101=T496, majors_data!$A$2:$A$101, ""))</f>
        <v/>
      </c>
      <c r="AA496" s="3" t="str">
        <f t="shared" si="56"/>
        <v/>
      </c>
    </row>
    <row r="497" spans="1:27">
      <c r="A497" t="s">
        <v>1477</v>
      </c>
      <c r="B497" t="s">
        <v>60</v>
      </c>
      <c r="C497" t="s">
        <v>230</v>
      </c>
      <c r="D497" t="s">
        <v>440</v>
      </c>
      <c r="E497" s="1">
        <v>33083</v>
      </c>
      <c r="F497" t="s">
        <v>1478</v>
      </c>
      <c r="G497" t="s">
        <v>1479</v>
      </c>
      <c r="I497" t="str">
        <f t="shared" si="50"/>
        <v>Bob Johnson</v>
      </c>
      <c r="J497" t="s">
        <v>326</v>
      </c>
      <c r="K497" t="s">
        <v>17121</v>
      </c>
      <c r="L497" t="s">
        <v>17124</v>
      </c>
      <c r="M497" t="s">
        <v>17128</v>
      </c>
      <c r="P497" t="str">
        <f t="shared" si="51"/>
        <v>Philosophy</v>
      </c>
      <c r="Q497" t="str">
        <f t="shared" si="52"/>
        <v>History</v>
      </c>
      <c r="R497" t="str">
        <f t="shared" si="53"/>
        <v>Electrical Engineering</v>
      </c>
      <c r="S497" t="str">
        <f t="shared" si="54"/>
        <v>Mathematics</v>
      </c>
      <c r="T497" t="str">
        <f t="shared" si="55"/>
        <v/>
      </c>
      <c r="V497" s="3" t="str">
        <f t="array" ref="V497">_xlfn.TEXTJOIN(", ", TRUE, IF(majors_data!$C$2:$C$101=P497, majors_data!$A$2:$A$101, ""))</f>
        <v>2390b2fb-f180-48d3-989d-5e359fdf867c, febd48e5-fa29-4288-94cf-a257e875bbc5, a680ecae-78a0-4d78-88cd-4f0163e7d4da</v>
      </c>
      <c r="W497" s="3" t="str">
        <f t="array" ref="W497">_xlfn.TEXTJOIN(", ", TRUE, IF(majors_data!$C$2:$C$101=Q497, majors_data!$A$2:$A$101, ""))</f>
        <v>f6cf2da9-277c-4780-8c18-2a4727d35f64, af428f7f-7d22-4949-924b-37b9c13140fb, d2d40201-0152-4e55-bf95-406c1f66295b</v>
      </c>
      <c r="X497" s="3" t="str">
        <f t="array" ref="X497">_xlfn.TEXTJOIN(", ", TRUE, IF(majors_data!$C$2:$C$101=R497, majors_data!$A$2:$A$101, ""))</f>
        <v>19a8bee2-7566-411a-9919-61d44ccc81ef, e4aa68ec-6374-48d4-a36d-8ca39ac807a2, 058ec2ea-9361-4a0a-a0b1-c81e99f2349a</v>
      </c>
      <c r="Y497" s="3" t="str">
        <f t="array" ref="Y497">_xlfn.TEXTJOIN(", ", TRUE, IF(majors_data!$C$2:$C$101=S497, majors_data!$A$2:$A$101, ""))</f>
        <v>38b9874d-dd51-433a-bea9-2ef3ec79cb21, e3ae6951-0a5b-40c4-8b20-fd8b9ce4cecf, 4ad06de7-beaf-454c-aeda-59316f4a641c</v>
      </c>
      <c r="Z497" s="3" t="str">
        <f t="array" ref="Z497">_xlfn.TEXTJOIN(", ", TRUE, IF(majors_data!$C$2:$C$101=T497, majors_data!$A$2:$A$101, ""))</f>
        <v/>
      </c>
      <c r="AA497" s="3" t="str">
        <f t="shared" si="56"/>
        <v>2390b2fb-f180-48d3-989d-5e359fdf867c, febd48e5-fa29-4288-94cf-a257e875bbc5, a680ecae-78a0-4d78-88cd-4f0163e7d4da, f6cf2da9-277c-4780-8c18-2a4727d35f64, af428f7f-7d22-4949-924b-37b9c13140fb, d2d40201-0152-4e55-bf95-406c1f66295b, 19a8bee2-7566-411a-9919-61d44ccc81ef, e4aa68ec-6374-48d4-a36d-8ca39ac807a2, 058ec2ea-9361-4a0a-a0b1-c81e99f2349a, 38b9874d-dd51-433a-bea9-2ef3ec79cb21, e3ae6951-0a5b-40c4-8b20-fd8b9ce4cecf, 4ad06de7-beaf-454c-aeda-59316f4a641c</v>
      </c>
    </row>
    <row r="498" spans="1:27">
      <c r="A498" t="s">
        <v>1480</v>
      </c>
      <c r="B498" t="s">
        <v>72</v>
      </c>
      <c r="C498" t="s">
        <v>47</v>
      </c>
      <c r="D498" t="s">
        <v>73</v>
      </c>
      <c r="E498" s="1">
        <v>26000</v>
      </c>
      <c r="F498" t="s">
        <v>1481</v>
      </c>
      <c r="G498" t="s">
        <v>1482</v>
      </c>
      <c r="I498" t="str">
        <f t="shared" si="50"/>
        <v>James Davis</v>
      </c>
      <c r="J498" t="s">
        <v>751</v>
      </c>
      <c r="K498" t="s">
        <v>17127</v>
      </c>
      <c r="P498" t="str">
        <f t="shared" si="51"/>
        <v>Criminal Justice</v>
      </c>
      <c r="Q498" t="str">
        <f t="shared" si="52"/>
        <v>Geography</v>
      </c>
      <c r="R498" t="str">
        <f t="shared" si="53"/>
        <v/>
      </c>
      <c r="S498" t="str">
        <f t="shared" si="54"/>
        <v/>
      </c>
      <c r="T498" t="str">
        <f t="shared" si="55"/>
        <v/>
      </c>
      <c r="V498" s="3" t="str">
        <f t="array" ref="V498">_xlfn.TEXTJOIN(", ", TRUE, IF(majors_data!$C$2:$C$101=P498, majors_data!$A$2:$A$101, ""))</f>
        <v>b43b2475-66e9-49df-b826-4dbb0bb15b8b, bd5df5b0-28d6-45d5-8637-31903ae85330</v>
      </c>
      <c r="W498" s="3" t="str">
        <f t="array" ref="W498">_xlfn.TEXTJOIN(", ", TRUE, IF(majors_data!$C$2:$C$101=Q498, majors_data!$A$2:$A$101, ""))</f>
        <v>5d92edf2-5248-4363-8e50-f18ad6a67a8c, b6f11273-e674-4c30-afa1-7ee62c1abb4b</v>
      </c>
      <c r="X498" s="3" t="str">
        <f t="array" ref="X498">_xlfn.TEXTJOIN(", ", TRUE, IF(majors_data!$C$2:$C$101=R498, majors_data!$A$2:$A$101, ""))</f>
        <v/>
      </c>
      <c r="Y498" s="3" t="str">
        <f t="array" ref="Y498">_xlfn.TEXTJOIN(", ", TRUE, IF(majors_data!$C$2:$C$101=S498, majors_data!$A$2:$A$101, ""))</f>
        <v/>
      </c>
      <c r="Z498" s="3" t="str">
        <f t="array" ref="Z498">_xlfn.TEXTJOIN(", ", TRUE, IF(majors_data!$C$2:$C$101=T498, majors_data!$A$2:$A$101, ""))</f>
        <v/>
      </c>
      <c r="AA498" s="3" t="str">
        <f t="shared" si="56"/>
        <v>b43b2475-66e9-49df-b826-4dbb0bb15b8b, bd5df5b0-28d6-45d5-8637-31903ae85330, 5d92edf2-5248-4363-8e50-f18ad6a67a8c, b6f11273-e674-4c30-afa1-7ee62c1abb4b</v>
      </c>
    </row>
    <row r="499" spans="1:27">
      <c r="A499" t="s">
        <v>1483</v>
      </c>
      <c r="B499" t="s">
        <v>36</v>
      </c>
      <c r="C499" t="s">
        <v>56</v>
      </c>
      <c r="D499" t="s">
        <v>567</v>
      </c>
      <c r="E499" s="1">
        <v>24478</v>
      </c>
      <c r="F499" t="s">
        <v>1484</v>
      </c>
      <c r="G499" t="s">
        <v>1485</v>
      </c>
      <c r="I499" t="str">
        <f t="shared" si="50"/>
        <v>Alice Smith</v>
      </c>
      <c r="J499" t="s">
        <v>173</v>
      </c>
      <c r="K499" t="s">
        <v>17124</v>
      </c>
      <c r="L499" t="s">
        <v>17151</v>
      </c>
      <c r="M499" t="s">
        <v>17132</v>
      </c>
      <c r="P499" t="str">
        <f t="shared" si="51"/>
        <v>Library Science</v>
      </c>
      <c r="Q499" t="str">
        <f t="shared" si="52"/>
        <v>Electrical Engineering</v>
      </c>
      <c r="R499" t="str">
        <f t="shared" si="53"/>
        <v>Economics</v>
      </c>
      <c r="S499" t="str">
        <f t="shared" si="54"/>
        <v>Accounting</v>
      </c>
      <c r="T499" t="str">
        <f t="shared" si="55"/>
        <v/>
      </c>
      <c r="V499" s="3" t="str">
        <f t="array" ref="V499">_xlfn.TEXTJOIN(", ", TRUE, IF(majors_data!$C$2:$C$101=P499, majors_data!$A$2:$A$101, ""))</f>
        <v>4ff85e34-9da3-47f2-beee-ec6175d82186, 450d53ce-7643-41e5-9d0d-b9d1eacead36</v>
      </c>
      <c r="W499" s="3" t="str">
        <f t="array" ref="W499">_xlfn.TEXTJOIN(", ", TRUE, IF(majors_data!$C$2:$C$101=Q499, majors_data!$A$2:$A$101, ""))</f>
        <v>19a8bee2-7566-411a-9919-61d44ccc81ef, e4aa68ec-6374-48d4-a36d-8ca39ac807a2, 058ec2ea-9361-4a0a-a0b1-c81e99f2349a</v>
      </c>
      <c r="X499" s="3" t="str">
        <f t="array" ref="X499">_xlfn.TEXTJOIN(", ", TRUE, IF(majors_data!$C$2:$C$101=R499, majors_data!$A$2:$A$101, ""))</f>
        <v>2c4e188e-85c2-4366-b282-d70974be0631, d02446db-85a5-472f-be66-392204bff177, e2e80629-cfb6-4daa-b56c-6795ccdc4e48</v>
      </c>
      <c r="Y499" s="3" t="str">
        <f t="array" ref="Y499">_xlfn.TEXTJOIN(", ", TRUE, IF(majors_data!$C$2:$C$101=S499, majors_data!$A$2:$A$101, ""))</f>
        <v>f66e3050-2b7f-4d30-bc1e-f1c26d6a2aa2, 16f85a4c-9e5b-4f05-ac70-25acb3032c48, d25284f4-c84e-48db-b41e-dc42085a55f9</v>
      </c>
      <c r="Z499" s="3" t="str">
        <f t="array" ref="Z499">_xlfn.TEXTJOIN(", ", TRUE, IF(majors_data!$C$2:$C$101=T499, majors_data!$A$2:$A$101, ""))</f>
        <v/>
      </c>
      <c r="AA499" s="3" t="str">
        <f t="shared" si="56"/>
        <v>4ff85e34-9da3-47f2-beee-ec6175d82186, 450d53ce-7643-41e5-9d0d-b9d1eacead36, 19a8bee2-7566-411a-9919-61d44ccc81ef, e4aa68ec-6374-48d4-a36d-8ca39ac807a2, 058ec2ea-9361-4a0a-a0b1-c81e99f2349a, 2c4e188e-85c2-4366-b282-d70974be0631, d02446db-85a5-472f-be66-392204bff177, e2e80629-cfb6-4daa-b56c-6795ccdc4e48, f66e3050-2b7f-4d30-bc1e-f1c26d6a2aa2, 16f85a4c-9e5b-4f05-ac70-25acb3032c48, d25284f4-c84e-48db-b41e-dc42085a55f9</v>
      </c>
    </row>
    <row r="500" spans="1:27">
      <c r="A500" t="s">
        <v>1486</v>
      </c>
      <c r="B500" t="s">
        <v>51</v>
      </c>
      <c r="C500" t="s">
        <v>31</v>
      </c>
      <c r="D500" t="s">
        <v>739</v>
      </c>
      <c r="E500" s="1">
        <v>34670</v>
      </c>
      <c r="F500" t="s">
        <v>1487</v>
      </c>
      <c r="G500" t="s">
        <v>1488</v>
      </c>
      <c r="I500" t="str">
        <f t="shared" si="50"/>
        <v>Emily Doe</v>
      </c>
      <c r="J500" t="s">
        <v>302</v>
      </c>
      <c r="K500" t="s">
        <v>17123</v>
      </c>
      <c r="L500" t="s">
        <v>17124</v>
      </c>
      <c r="P500" t="str">
        <f t="shared" si="51"/>
        <v>Art</v>
      </c>
      <c r="Q500" t="str">
        <f t="shared" si="52"/>
        <v>Art</v>
      </c>
      <c r="R500" t="str">
        <f t="shared" si="53"/>
        <v>Electrical Engineering</v>
      </c>
      <c r="S500" t="str">
        <f t="shared" si="54"/>
        <v/>
      </c>
      <c r="T500" t="str">
        <f t="shared" si="55"/>
        <v/>
      </c>
      <c r="V500" s="3" t="str">
        <f t="array" ref="V500">_xlfn.TEXTJOIN(", ", TRUE, IF(majors_data!$C$2:$C$101=P500, majors_data!$A$2:$A$101, ""))</f>
        <v>edca0a28-476b-4782-86be-a06806d87ab8, b12e86e4-dc4d-49cb-8ec3-b0c9f7f23b26, 62f9fcfb-92d6-4bc8-96ff-e8847c7b27ae</v>
      </c>
      <c r="W500" s="3" t="str">
        <f t="array" ref="W500">_xlfn.TEXTJOIN(", ", TRUE, IF(majors_data!$C$2:$C$101=Q500, majors_data!$A$2:$A$101, ""))</f>
        <v>edca0a28-476b-4782-86be-a06806d87ab8, b12e86e4-dc4d-49cb-8ec3-b0c9f7f23b26, 62f9fcfb-92d6-4bc8-96ff-e8847c7b27ae</v>
      </c>
      <c r="X500" s="3" t="str">
        <f t="array" ref="X500">_xlfn.TEXTJOIN(", ", TRUE, IF(majors_data!$C$2:$C$101=R500, majors_data!$A$2:$A$101, ""))</f>
        <v>19a8bee2-7566-411a-9919-61d44ccc81ef, e4aa68ec-6374-48d4-a36d-8ca39ac807a2, 058ec2ea-9361-4a0a-a0b1-c81e99f2349a</v>
      </c>
      <c r="Y500" s="3" t="str">
        <f t="array" ref="Y500">_xlfn.TEXTJOIN(", ", TRUE, IF(majors_data!$C$2:$C$101=S500, majors_data!$A$2:$A$101, ""))</f>
        <v/>
      </c>
      <c r="Z500" s="3" t="str">
        <f t="array" ref="Z500">_xlfn.TEXTJOIN(", ", TRUE, IF(majors_data!$C$2:$C$101=T500, majors_data!$A$2:$A$101, ""))</f>
        <v/>
      </c>
      <c r="AA500" s="3" t="str">
        <f t="shared" si="56"/>
        <v>edca0a28-476b-4782-86be-a06806d87ab8, b12e86e4-dc4d-49cb-8ec3-b0c9f7f23b26, 62f9fcfb-92d6-4bc8-96ff-e8847c7b27ae, edca0a28-476b-4782-86be-a06806d87ab8, b12e86e4-dc4d-49cb-8ec3-b0c9f7f23b26, 62f9fcfb-92d6-4bc8-96ff-e8847c7b27ae, 19a8bee2-7566-411a-9919-61d44ccc81ef, e4aa68ec-6374-48d4-a36d-8ca39ac807a2, 058ec2ea-9361-4a0a-a0b1-c81e99f2349a</v>
      </c>
    </row>
    <row r="501" spans="1:27">
      <c r="A501" t="s">
        <v>1489</v>
      </c>
      <c r="B501" t="s">
        <v>36</v>
      </c>
      <c r="C501" t="s">
        <v>56</v>
      </c>
      <c r="D501" t="s">
        <v>567</v>
      </c>
      <c r="E501" s="1">
        <v>19446</v>
      </c>
      <c r="F501" t="s">
        <v>1490</v>
      </c>
      <c r="G501" t="s">
        <v>1491</v>
      </c>
      <c r="I501" t="str">
        <f t="shared" si="50"/>
        <v>Alice Smith</v>
      </c>
      <c r="J501" t="s">
        <v>559</v>
      </c>
      <c r="K501" t="s">
        <v>17128</v>
      </c>
      <c r="L501" t="s">
        <v>17130</v>
      </c>
      <c r="P501" t="str">
        <f t="shared" si="51"/>
        <v>Marketing</v>
      </c>
      <c r="Q501" t="str">
        <f t="shared" si="52"/>
        <v>Mathematics</v>
      </c>
      <c r="R501" t="str">
        <f t="shared" si="53"/>
        <v>Education</v>
      </c>
      <c r="S501" t="str">
        <f t="shared" si="54"/>
        <v/>
      </c>
      <c r="T501" t="str">
        <f t="shared" si="55"/>
        <v/>
      </c>
      <c r="V501" s="3" t="str">
        <f t="array" ref="V501">_xlfn.TEXTJOIN(", ", TRUE, IF(majors_data!$C$2:$C$101=P501, majors_data!$A$2:$A$101, ""))</f>
        <v>c782f52b-d7ac-47f5-836a-376e4fccf31f, cabf5871-d0d1-43aa-a1e0-7b054ea1f92a, 1f2a78f5-deae-438d-be76-6d733a7dac87</v>
      </c>
      <c r="W501" s="3" t="str">
        <f t="array" ref="W501">_xlfn.TEXTJOIN(", ", TRUE, IF(majors_data!$C$2:$C$101=Q501, majors_data!$A$2:$A$101, ""))</f>
        <v>38b9874d-dd51-433a-bea9-2ef3ec79cb21, e3ae6951-0a5b-40c4-8b20-fd8b9ce4cecf, 4ad06de7-beaf-454c-aeda-59316f4a641c</v>
      </c>
      <c r="X501" s="3" t="str">
        <f t="array" ref="X501">_xlfn.TEXTJOIN(", ", TRUE, IF(majors_data!$C$2:$C$101=R501, majors_data!$A$2:$A$101, ""))</f>
        <v>1e0ce7f9-cbf4-44c4-bfb7-725db39d17ea, dda17862-a51d-49f5-bc9f-b2caa7af10ef, 551cfc0c-5de9-4672-90a2-b0f5b644ed8c</v>
      </c>
      <c r="Y501" s="3" t="str">
        <f t="array" ref="Y501">_xlfn.TEXTJOIN(", ", TRUE, IF(majors_data!$C$2:$C$101=S501, majors_data!$A$2:$A$101, ""))</f>
        <v/>
      </c>
      <c r="Z501" s="3" t="str">
        <f t="array" ref="Z501">_xlfn.TEXTJOIN(", ", TRUE, IF(majors_data!$C$2:$C$101=T501, majors_data!$A$2:$A$101, ""))</f>
        <v/>
      </c>
      <c r="AA501" s="3" t="str">
        <f t="shared" si="56"/>
        <v>c782f52b-d7ac-47f5-836a-376e4fccf31f, cabf5871-d0d1-43aa-a1e0-7b054ea1f92a, 1f2a78f5-deae-438d-be76-6d733a7dac87, 38b9874d-dd51-433a-bea9-2ef3ec79cb21, e3ae6951-0a5b-40c4-8b20-fd8b9ce4cecf, 4ad06de7-beaf-454c-aeda-59316f4a641c, 1e0ce7f9-cbf4-44c4-bfb7-725db39d17ea, dda17862-a51d-49f5-bc9f-b2caa7af10ef, 551cfc0c-5de9-4672-90a2-b0f5b644ed8c</v>
      </c>
    </row>
    <row r="502" spans="1:27">
      <c r="A502" t="s">
        <v>1492</v>
      </c>
      <c r="B502" t="s">
        <v>51</v>
      </c>
      <c r="C502" t="s">
        <v>56</v>
      </c>
      <c r="D502" t="s">
        <v>735</v>
      </c>
      <c r="E502" s="1">
        <v>24120</v>
      </c>
      <c r="F502" t="s">
        <v>1493</v>
      </c>
      <c r="I502" t="str">
        <f t="shared" si="50"/>
        <v>Emily Smith</v>
      </c>
      <c r="P502" t="str">
        <f t="shared" si="51"/>
        <v/>
      </c>
      <c r="Q502" t="str">
        <f t="shared" si="52"/>
        <v/>
      </c>
      <c r="R502" t="str">
        <f t="shared" si="53"/>
        <v/>
      </c>
      <c r="S502" t="str">
        <f t="shared" si="54"/>
        <v/>
      </c>
      <c r="T502" t="str">
        <f t="shared" si="55"/>
        <v/>
      </c>
      <c r="V502" s="3" t="str">
        <f t="array" ref="V502">_xlfn.TEXTJOIN(", ", TRUE, IF(majors_data!$C$2:$C$101=P502, majors_data!$A$2:$A$101, ""))</f>
        <v/>
      </c>
      <c r="W502" s="3" t="str">
        <f t="array" ref="W502">_xlfn.TEXTJOIN(", ", TRUE, IF(majors_data!$C$2:$C$101=Q502, majors_data!$A$2:$A$101, ""))</f>
        <v/>
      </c>
      <c r="X502" s="3" t="str">
        <f t="array" ref="X502">_xlfn.TEXTJOIN(", ", TRUE, IF(majors_data!$C$2:$C$101=R502, majors_data!$A$2:$A$101, ""))</f>
        <v/>
      </c>
      <c r="Y502" s="3" t="str">
        <f t="array" ref="Y502">_xlfn.TEXTJOIN(", ", TRUE, IF(majors_data!$C$2:$C$101=S502, majors_data!$A$2:$A$101, ""))</f>
        <v/>
      </c>
      <c r="Z502" s="3" t="str">
        <f t="array" ref="Z502">_xlfn.TEXTJOIN(", ", TRUE, IF(majors_data!$C$2:$C$101=T502, majors_data!$A$2:$A$101, ""))</f>
        <v/>
      </c>
      <c r="AA502" s="3" t="str">
        <f t="shared" si="56"/>
        <v/>
      </c>
    </row>
    <row r="503" spans="1:27">
      <c r="A503" t="s">
        <v>1494</v>
      </c>
      <c r="B503" t="s">
        <v>51</v>
      </c>
      <c r="C503" t="s">
        <v>80</v>
      </c>
      <c r="D503" t="s">
        <v>332</v>
      </c>
      <c r="E503" s="1">
        <v>26697</v>
      </c>
      <c r="F503" t="s">
        <v>1495</v>
      </c>
      <c r="I503" t="str">
        <f t="shared" si="50"/>
        <v>Emily Miller</v>
      </c>
      <c r="P503" t="str">
        <f t="shared" si="51"/>
        <v/>
      </c>
      <c r="Q503" t="str">
        <f t="shared" si="52"/>
        <v/>
      </c>
      <c r="R503" t="str">
        <f t="shared" si="53"/>
        <v/>
      </c>
      <c r="S503" t="str">
        <f t="shared" si="54"/>
        <v/>
      </c>
      <c r="T503" t="str">
        <f t="shared" si="55"/>
        <v/>
      </c>
      <c r="V503" s="3" t="str">
        <f t="array" ref="V503">_xlfn.TEXTJOIN(", ", TRUE, IF(majors_data!$C$2:$C$101=P503, majors_data!$A$2:$A$101, ""))</f>
        <v/>
      </c>
      <c r="W503" s="3" t="str">
        <f t="array" ref="W503">_xlfn.TEXTJOIN(", ", TRUE, IF(majors_data!$C$2:$C$101=Q503, majors_data!$A$2:$A$101, ""))</f>
        <v/>
      </c>
      <c r="X503" s="3" t="str">
        <f t="array" ref="X503">_xlfn.TEXTJOIN(", ", TRUE, IF(majors_data!$C$2:$C$101=R503, majors_data!$A$2:$A$101, ""))</f>
        <v/>
      </c>
      <c r="Y503" s="3" t="str">
        <f t="array" ref="Y503">_xlfn.TEXTJOIN(", ", TRUE, IF(majors_data!$C$2:$C$101=S503, majors_data!$A$2:$A$101, ""))</f>
        <v/>
      </c>
      <c r="Z503" s="3" t="str">
        <f t="array" ref="Z503">_xlfn.TEXTJOIN(", ", TRUE, IF(majors_data!$C$2:$C$101=T503, majors_data!$A$2:$A$101, ""))</f>
        <v/>
      </c>
      <c r="AA503" s="3" t="str">
        <f t="shared" si="56"/>
        <v/>
      </c>
    </row>
    <row r="504" spans="1:27">
      <c r="A504" t="s">
        <v>1496</v>
      </c>
      <c r="B504" t="s">
        <v>8</v>
      </c>
      <c r="C504" t="s">
        <v>56</v>
      </c>
      <c r="D504" t="s">
        <v>472</v>
      </c>
      <c r="E504" s="1">
        <v>27903</v>
      </c>
      <c r="F504" t="s">
        <v>1497</v>
      </c>
      <c r="G504" t="s">
        <v>131</v>
      </c>
      <c r="I504" t="str">
        <f t="shared" si="50"/>
        <v>David Smith</v>
      </c>
      <c r="J504" t="s">
        <v>131</v>
      </c>
      <c r="P504" t="str">
        <f t="shared" si="51"/>
        <v>Social Work</v>
      </c>
      <c r="Q504" t="str">
        <f t="shared" si="52"/>
        <v/>
      </c>
      <c r="R504" t="str">
        <f t="shared" si="53"/>
        <v/>
      </c>
      <c r="S504" t="str">
        <f t="shared" si="54"/>
        <v/>
      </c>
      <c r="T504" t="str">
        <f t="shared" si="55"/>
        <v/>
      </c>
      <c r="V504" s="3" t="str">
        <f t="array" ref="V504">_xlfn.TEXTJOIN(", ", TRUE, IF(majors_data!$C$2:$C$101=P504, majors_data!$A$2:$A$101, ""))</f>
        <v>8402b4cd-a049-4ae7-8649-16af0c4c8c62, 52e4d490-31bd-48ea-ab9b-8f9eaf720b12</v>
      </c>
      <c r="W504" s="3" t="str">
        <f t="array" ref="W504">_xlfn.TEXTJOIN(", ", TRUE, IF(majors_data!$C$2:$C$101=Q504, majors_data!$A$2:$A$101, ""))</f>
        <v/>
      </c>
      <c r="X504" s="3" t="str">
        <f t="array" ref="X504">_xlfn.TEXTJOIN(", ", TRUE, IF(majors_data!$C$2:$C$101=R504, majors_data!$A$2:$A$101, ""))</f>
        <v/>
      </c>
      <c r="Y504" s="3" t="str">
        <f t="array" ref="Y504">_xlfn.TEXTJOIN(", ", TRUE, IF(majors_data!$C$2:$C$101=S504, majors_data!$A$2:$A$101, ""))</f>
        <v/>
      </c>
      <c r="Z504" s="3" t="str">
        <f t="array" ref="Z504">_xlfn.TEXTJOIN(", ", TRUE, IF(majors_data!$C$2:$C$101=T504, majors_data!$A$2:$A$101, ""))</f>
        <v/>
      </c>
      <c r="AA504" s="3" t="str">
        <f t="shared" si="56"/>
        <v>8402b4cd-a049-4ae7-8649-16af0c4c8c62, 52e4d490-31bd-48ea-ab9b-8f9eaf720b12</v>
      </c>
    </row>
    <row r="505" spans="1:27">
      <c r="A505" t="s">
        <v>1498</v>
      </c>
      <c r="B505" t="s">
        <v>119</v>
      </c>
      <c r="C505" t="s">
        <v>37</v>
      </c>
      <c r="D505" t="s">
        <v>1022</v>
      </c>
      <c r="E505" s="1">
        <v>33200</v>
      </c>
      <c r="F505" t="s">
        <v>1499</v>
      </c>
      <c r="G505" t="s">
        <v>1500</v>
      </c>
      <c r="I505" t="str">
        <f t="shared" si="50"/>
        <v>Michael Williams</v>
      </c>
      <c r="J505" t="s">
        <v>310</v>
      </c>
      <c r="K505" t="s">
        <v>17118</v>
      </c>
      <c r="L505" t="s">
        <v>17139</v>
      </c>
      <c r="M505" t="s">
        <v>17135</v>
      </c>
      <c r="N505" t="s">
        <v>17118</v>
      </c>
      <c r="P505" t="str">
        <f t="shared" si="51"/>
        <v>Economics</v>
      </c>
      <c r="Q505" t="str">
        <f t="shared" si="52"/>
        <v>Finance</v>
      </c>
      <c r="R505" t="str">
        <f t="shared" si="53"/>
        <v>Urban Planning</v>
      </c>
      <c r="S505" t="str">
        <f t="shared" si="54"/>
        <v>Business Administration</v>
      </c>
      <c r="T505" t="str">
        <f t="shared" si="55"/>
        <v>Finance</v>
      </c>
      <c r="V505" s="3" t="str">
        <f t="array" ref="V505">_xlfn.TEXTJOIN(", ", TRUE, IF(majors_data!$C$2:$C$101=P505, majors_data!$A$2:$A$101, ""))</f>
        <v>2c4e188e-85c2-4366-b282-d70974be0631, d02446db-85a5-472f-be66-392204bff177, e2e80629-cfb6-4daa-b56c-6795ccdc4e48</v>
      </c>
      <c r="W505" s="3" t="str">
        <f t="array" ref="W505">_xlfn.TEXTJOIN(", ", TRUE, IF(majors_data!$C$2:$C$101=Q505, majors_data!$A$2:$A$101, ""))</f>
        <v>49f57722-52fb-47b6-8e1e-54de177e0d19, f89ddd78-e74e-469c-8808-241bd8c36f67, c6f0e3ea-fc4a-4768-a155-f0bf0b943717</v>
      </c>
      <c r="X505" s="3" t="str">
        <f t="array" ref="X505">_xlfn.TEXTJOIN(", ", TRUE, IF(majors_data!$C$2:$C$101=R505, majors_data!$A$2:$A$101, ""))</f>
        <v>fa7f1f45-106f-4e8d-bd8c-cce0fd276256, 9630ccdb-1fb5-411d-a129-562993ba0569</v>
      </c>
      <c r="Y505" s="3" t="str">
        <f t="array" ref="Y505">_xlfn.TEXTJOIN(", ", TRUE, IF(majors_data!$C$2:$C$101=S505, majors_data!$A$2:$A$101, ""))</f>
        <v>ad1e7d8e-5114-413f-921d-a35552003ee4, c132b04e-83bd-4b24-8fe4-5a9a015e7c93, 1e0b04ba-18d5-4ab9-a1e5-23449bbc4a0b</v>
      </c>
      <c r="Z505" s="3" t="str">
        <f t="array" ref="Z505">_xlfn.TEXTJOIN(", ", TRUE, IF(majors_data!$C$2:$C$101=T505, majors_data!$A$2:$A$101, ""))</f>
        <v>49f57722-52fb-47b6-8e1e-54de177e0d19, f89ddd78-e74e-469c-8808-241bd8c36f67, c6f0e3ea-fc4a-4768-a155-f0bf0b943717</v>
      </c>
      <c r="AA505" s="3" t="str">
        <f t="shared" si="56"/>
        <v>2c4e188e-85c2-4366-b282-d70974be0631, d02446db-85a5-472f-be66-392204bff177, e2e80629-cfb6-4daa-b56c-6795ccdc4e48, 49f57722-52fb-47b6-8e1e-54de177e0d19, f89ddd78-e74e-469c-8808-241bd8c36f67, c6f0e3ea-fc4a-4768-a155-f0bf0b943717, fa7f1f45-106f-4e8d-bd8c-cce0fd276256, 9630ccdb-1fb5-411d-a129-562993ba0569, ad1e7d8e-5114-413f-921d-a35552003ee4, c132b04e-83bd-4b24-8fe4-5a9a015e7c93, 1e0b04ba-18d5-4ab9-a1e5-23449bbc4a0b, 49f57722-52fb-47b6-8e1e-54de177e0d19, f89ddd78-e74e-469c-8808-241bd8c36f67, c6f0e3ea-fc4a-4768-a155-f0bf0b943717</v>
      </c>
    </row>
    <row r="506" spans="1:27">
      <c r="A506" t="s">
        <v>1501</v>
      </c>
      <c r="B506" t="s">
        <v>72</v>
      </c>
      <c r="C506" t="s">
        <v>21</v>
      </c>
      <c r="D506" t="s">
        <v>428</v>
      </c>
      <c r="E506" s="1">
        <v>22138</v>
      </c>
      <c r="F506" t="s">
        <v>1502</v>
      </c>
      <c r="I506" t="str">
        <f t="shared" si="50"/>
        <v>James Brown</v>
      </c>
      <c r="P506" t="str">
        <f t="shared" si="51"/>
        <v/>
      </c>
      <c r="Q506" t="str">
        <f t="shared" si="52"/>
        <v/>
      </c>
      <c r="R506" t="str">
        <f t="shared" si="53"/>
        <v/>
      </c>
      <c r="S506" t="str">
        <f t="shared" si="54"/>
        <v/>
      </c>
      <c r="T506" t="str">
        <f t="shared" si="55"/>
        <v/>
      </c>
      <c r="V506" s="3" t="str">
        <f t="array" ref="V506">_xlfn.TEXTJOIN(", ", TRUE, IF(majors_data!$C$2:$C$101=P506, majors_data!$A$2:$A$101, ""))</f>
        <v/>
      </c>
      <c r="W506" s="3" t="str">
        <f t="array" ref="W506">_xlfn.TEXTJOIN(", ", TRUE, IF(majors_data!$C$2:$C$101=Q506, majors_data!$A$2:$A$101, ""))</f>
        <v/>
      </c>
      <c r="X506" s="3" t="str">
        <f t="array" ref="X506">_xlfn.TEXTJOIN(", ", TRUE, IF(majors_data!$C$2:$C$101=R506, majors_data!$A$2:$A$101, ""))</f>
        <v/>
      </c>
      <c r="Y506" s="3" t="str">
        <f t="array" ref="Y506">_xlfn.TEXTJOIN(", ", TRUE, IF(majors_data!$C$2:$C$101=S506, majors_data!$A$2:$A$101, ""))</f>
        <v/>
      </c>
      <c r="Z506" s="3" t="str">
        <f t="array" ref="Z506">_xlfn.TEXTJOIN(", ", TRUE, IF(majors_data!$C$2:$C$101=T506, majors_data!$A$2:$A$101, ""))</f>
        <v/>
      </c>
      <c r="AA506" s="3" t="str">
        <f t="shared" si="56"/>
        <v/>
      </c>
    </row>
    <row r="507" spans="1:27">
      <c r="A507" t="s">
        <v>1503</v>
      </c>
      <c r="B507" t="s">
        <v>30</v>
      </c>
      <c r="C507" t="s">
        <v>21</v>
      </c>
      <c r="D507" t="s">
        <v>214</v>
      </c>
      <c r="E507" s="1">
        <v>28682</v>
      </c>
      <c r="F507" t="s">
        <v>1504</v>
      </c>
      <c r="G507" t="s">
        <v>212</v>
      </c>
      <c r="I507" t="str">
        <f t="shared" si="50"/>
        <v>Sarah Brown</v>
      </c>
      <c r="J507" t="s">
        <v>212</v>
      </c>
      <c r="P507" t="str">
        <f t="shared" si="51"/>
        <v>Business Administration</v>
      </c>
      <c r="Q507" t="str">
        <f t="shared" si="52"/>
        <v/>
      </c>
      <c r="R507" t="str">
        <f t="shared" si="53"/>
        <v/>
      </c>
      <c r="S507" t="str">
        <f t="shared" si="54"/>
        <v/>
      </c>
      <c r="T507" t="str">
        <f t="shared" si="55"/>
        <v/>
      </c>
      <c r="V507" s="3" t="str">
        <f t="array" ref="V507">_xlfn.TEXTJOIN(", ", TRUE, IF(majors_data!$C$2:$C$101=P507, majors_data!$A$2:$A$101, ""))</f>
        <v>ad1e7d8e-5114-413f-921d-a35552003ee4, c132b04e-83bd-4b24-8fe4-5a9a015e7c93, 1e0b04ba-18d5-4ab9-a1e5-23449bbc4a0b</v>
      </c>
      <c r="W507" s="3" t="str">
        <f t="array" ref="W507">_xlfn.TEXTJOIN(", ", TRUE, IF(majors_data!$C$2:$C$101=Q507, majors_data!$A$2:$A$101, ""))</f>
        <v/>
      </c>
      <c r="X507" s="3" t="str">
        <f t="array" ref="X507">_xlfn.TEXTJOIN(", ", TRUE, IF(majors_data!$C$2:$C$101=R507, majors_data!$A$2:$A$101, ""))</f>
        <v/>
      </c>
      <c r="Y507" s="3" t="str">
        <f t="array" ref="Y507">_xlfn.TEXTJOIN(", ", TRUE, IF(majors_data!$C$2:$C$101=S507, majors_data!$A$2:$A$101, ""))</f>
        <v/>
      </c>
      <c r="Z507" s="3" t="str">
        <f t="array" ref="Z507">_xlfn.TEXTJOIN(", ", TRUE, IF(majors_data!$C$2:$C$101=T507, majors_data!$A$2:$A$101, ""))</f>
        <v/>
      </c>
      <c r="AA507" s="3" t="str">
        <f t="shared" si="56"/>
        <v>ad1e7d8e-5114-413f-921d-a35552003ee4, c132b04e-83bd-4b24-8fe4-5a9a015e7c93, 1e0b04ba-18d5-4ab9-a1e5-23449bbc4a0b</v>
      </c>
    </row>
    <row r="508" spans="1:27">
      <c r="A508" t="s">
        <v>1505</v>
      </c>
      <c r="B508" t="s">
        <v>14</v>
      </c>
      <c r="C508" t="s">
        <v>31</v>
      </c>
      <c r="D508" t="s">
        <v>281</v>
      </c>
      <c r="E508" s="1">
        <v>19503</v>
      </c>
      <c r="F508" t="s">
        <v>1506</v>
      </c>
      <c r="I508" t="str">
        <f t="shared" si="50"/>
        <v>Jane Doe</v>
      </c>
      <c r="P508" t="str">
        <f t="shared" si="51"/>
        <v/>
      </c>
      <c r="Q508" t="str">
        <f t="shared" si="52"/>
        <v/>
      </c>
      <c r="R508" t="str">
        <f t="shared" si="53"/>
        <v/>
      </c>
      <c r="S508" t="str">
        <f t="shared" si="54"/>
        <v/>
      </c>
      <c r="T508" t="str">
        <f t="shared" si="55"/>
        <v/>
      </c>
      <c r="V508" s="3" t="str">
        <f t="array" ref="V508">_xlfn.TEXTJOIN(", ", TRUE, IF(majors_data!$C$2:$C$101=P508, majors_data!$A$2:$A$101, ""))</f>
        <v/>
      </c>
      <c r="W508" s="3" t="str">
        <f t="array" ref="W508">_xlfn.TEXTJOIN(", ", TRUE, IF(majors_data!$C$2:$C$101=Q508, majors_data!$A$2:$A$101, ""))</f>
        <v/>
      </c>
      <c r="X508" s="3" t="str">
        <f t="array" ref="X508">_xlfn.TEXTJOIN(", ", TRUE, IF(majors_data!$C$2:$C$101=R508, majors_data!$A$2:$A$101, ""))</f>
        <v/>
      </c>
      <c r="Y508" s="3" t="str">
        <f t="array" ref="Y508">_xlfn.TEXTJOIN(", ", TRUE, IF(majors_data!$C$2:$C$101=S508, majors_data!$A$2:$A$101, ""))</f>
        <v/>
      </c>
      <c r="Z508" s="3" t="str">
        <f t="array" ref="Z508">_xlfn.TEXTJOIN(", ", TRUE, IF(majors_data!$C$2:$C$101=T508, majors_data!$A$2:$A$101, ""))</f>
        <v/>
      </c>
      <c r="AA508" s="3" t="str">
        <f t="shared" si="56"/>
        <v/>
      </c>
    </row>
    <row r="509" spans="1:27">
      <c r="A509" t="s">
        <v>1507</v>
      </c>
      <c r="B509" t="s">
        <v>30</v>
      </c>
      <c r="C509" t="s">
        <v>42</v>
      </c>
      <c r="D509" t="s">
        <v>115</v>
      </c>
      <c r="E509" s="1">
        <v>31218</v>
      </c>
      <c r="F509" t="s">
        <v>1508</v>
      </c>
      <c r="I509" t="str">
        <f t="shared" si="50"/>
        <v>Sarah Moore</v>
      </c>
      <c r="P509" t="str">
        <f t="shared" si="51"/>
        <v/>
      </c>
      <c r="Q509" t="str">
        <f t="shared" si="52"/>
        <v/>
      </c>
      <c r="R509" t="str">
        <f t="shared" si="53"/>
        <v/>
      </c>
      <c r="S509" t="str">
        <f t="shared" si="54"/>
        <v/>
      </c>
      <c r="T509" t="str">
        <f t="shared" si="55"/>
        <v/>
      </c>
      <c r="V509" s="3" t="str">
        <f t="array" ref="V509">_xlfn.TEXTJOIN(", ", TRUE, IF(majors_data!$C$2:$C$101=P509, majors_data!$A$2:$A$101, ""))</f>
        <v/>
      </c>
      <c r="W509" s="3" t="str">
        <f t="array" ref="W509">_xlfn.TEXTJOIN(", ", TRUE, IF(majors_data!$C$2:$C$101=Q509, majors_data!$A$2:$A$101, ""))</f>
        <v/>
      </c>
      <c r="X509" s="3" t="str">
        <f t="array" ref="X509">_xlfn.TEXTJOIN(", ", TRUE, IF(majors_data!$C$2:$C$101=R509, majors_data!$A$2:$A$101, ""))</f>
        <v/>
      </c>
      <c r="Y509" s="3" t="str">
        <f t="array" ref="Y509">_xlfn.TEXTJOIN(", ", TRUE, IF(majors_data!$C$2:$C$101=S509, majors_data!$A$2:$A$101, ""))</f>
        <v/>
      </c>
      <c r="Z509" s="3" t="str">
        <f t="array" ref="Z509">_xlfn.TEXTJOIN(", ", TRUE, IF(majors_data!$C$2:$C$101=T509, majors_data!$A$2:$A$101, ""))</f>
        <v/>
      </c>
      <c r="AA509" s="3" t="str">
        <f t="shared" si="56"/>
        <v/>
      </c>
    </row>
    <row r="510" spans="1:27">
      <c r="A510" t="s">
        <v>1509</v>
      </c>
      <c r="B510" t="s">
        <v>60</v>
      </c>
      <c r="C510" t="s">
        <v>9</v>
      </c>
      <c r="D510" t="s">
        <v>207</v>
      </c>
      <c r="E510" s="1">
        <v>21796</v>
      </c>
      <c r="F510" t="s">
        <v>1510</v>
      </c>
      <c r="G510" t="s">
        <v>1511</v>
      </c>
      <c r="I510" t="str">
        <f t="shared" si="50"/>
        <v>Bob Taylor</v>
      </c>
      <c r="J510" t="s">
        <v>655</v>
      </c>
      <c r="K510" t="s">
        <v>17151</v>
      </c>
      <c r="L510" t="s">
        <v>17149</v>
      </c>
      <c r="M510" t="s">
        <v>17138</v>
      </c>
      <c r="P510" t="str">
        <f t="shared" si="51"/>
        <v>Education</v>
      </c>
      <c r="Q510" t="str">
        <f t="shared" si="52"/>
        <v>Economics</v>
      </c>
      <c r="R510" t="str">
        <f t="shared" si="53"/>
        <v>Chemistry</v>
      </c>
      <c r="S510" t="str">
        <f t="shared" si="54"/>
        <v>Social Work</v>
      </c>
      <c r="T510" t="str">
        <f t="shared" si="55"/>
        <v/>
      </c>
      <c r="V510" s="3" t="str">
        <f t="array" ref="V510">_xlfn.TEXTJOIN(", ", TRUE, IF(majors_data!$C$2:$C$101=P510, majors_data!$A$2:$A$101, ""))</f>
        <v>1e0ce7f9-cbf4-44c4-bfb7-725db39d17ea, dda17862-a51d-49f5-bc9f-b2caa7af10ef, 551cfc0c-5de9-4672-90a2-b0f5b644ed8c</v>
      </c>
      <c r="W510" s="3" t="str">
        <f t="array" ref="W510">_xlfn.TEXTJOIN(", ", TRUE, IF(majors_data!$C$2:$C$101=Q510, majors_data!$A$2:$A$101, ""))</f>
        <v>2c4e188e-85c2-4366-b282-d70974be0631, d02446db-85a5-472f-be66-392204bff177, e2e80629-cfb6-4daa-b56c-6795ccdc4e48</v>
      </c>
      <c r="X510" s="3" t="str">
        <f t="array" ref="X510">_xlfn.TEXTJOIN(", ", TRUE, IF(majors_data!$C$2:$C$101=R510, majors_data!$A$2:$A$101, ""))</f>
        <v>3c0ebd74-4105-4532-a321-39bc3d6ab3d8, eac5b480-7e00-4d5e-add6-fc915fb2e8be, 32a60bdd-f493-4c44-a9e2-e45c0209be5e</v>
      </c>
      <c r="Y510" s="3" t="str">
        <f t="array" ref="Y510">_xlfn.TEXTJOIN(", ", TRUE, IF(majors_data!$C$2:$C$101=S510, majors_data!$A$2:$A$101, ""))</f>
        <v>8402b4cd-a049-4ae7-8649-16af0c4c8c62, 52e4d490-31bd-48ea-ab9b-8f9eaf720b12</v>
      </c>
      <c r="Z510" s="3" t="str">
        <f t="array" ref="Z510">_xlfn.TEXTJOIN(", ", TRUE, IF(majors_data!$C$2:$C$101=T510, majors_data!$A$2:$A$101, ""))</f>
        <v/>
      </c>
      <c r="AA510" s="3" t="str">
        <f t="shared" si="56"/>
        <v>1e0ce7f9-cbf4-44c4-bfb7-725db39d17ea, dda17862-a51d-49f5-bc9f-b2caa7af10ef, 551cfc0c-5de9-4672-90a2-b0f5b644ed8c, 2c4e188e-85c2-4366-b282-d70974be0631, d02446db-85a5-472f-be66-392204bff177, e2e80629-cfb6-4daa-b56c-6795ccdc4e48, 3c0ebd74-4105-4532-a321-39bc3d6ab3d8, eac5b480-7e00-4d5e-add6-fc915fb2e8be, 32a60bdd-f493-4c44-a9e2-e45c0209be5e, 8402b4cd-a049-4ae7-8649-16af0c4c8c62, 52e4d490-31bd-48ea-ab9b-8f9eaf720b12</v>
      </c>
    </row>
    <row r="511" spans="1:27">
      <c r="A511" t="s">
        <v>1512</v>
      </c>
      <c r="B511" t="s">
        <v>60</v>
      </c>
      <c r="C511" t="s">
        <v>80</v>
      </c>
      <c r="D511" t="s">
        <v>729</v>
      </c>
      <c r="E511" s="1">
        <v>20775</v>
      </c>
      <c r="F511" t="s">
        <v>1513</v>
      </c>
      <c r="I511" t="str">
        <f t="shared" si="50"/>
        <v>Bob Miller</v>
      </c>
      <c r="P511" t="str">
        <f t="shared" si="51"/>
        <v/>
      </c>
      <c r="Q511" t="str">
        <f t="shared" si="52"/>
        <v/>
      </c>
      <c r="R511" t="str">
        <f t="shared" si="53"/>
        <v/>
      </c>
      <c r="S511" t="str">
        <f t="shared" si="54"/>
        <v/>
      </c>
      <c r="T511" t="str">
        <f t="shared" si="55"/>
        <v/>
      </c>
      <c r="V511" s="3" t="str">
        <f t="array" ref="V511">_xlfn.TEXTJOIN(", ", TRUE, IF(majors_data!$C$2:$C$101=P511, majors_data!$A$2:$A$101, ""))</f>
        <v/>
      </c>
      <c r="W511" s="3" t="str">
        <f t="array" ref="W511">_xlfn.TEXTJOIN(", ", TRUE, IF(majors_data!$C$2:$C$101=Q511, majors_data!$A$2:$A$101, ""))</f>
        <v/>
      </c>
      <c r="X511" s="3" t="str">
        <f t="array" ref="X511">_xlfn.TEXTJOIN(", ", TRUE, IF(majors_data!$C$2:$C$101=R511, majors_data!$A$2:$A$101, ""))</f>
        <v/>
      </c>
      <c r="Y511" s="3" t="str">
        <f t="array" ref="Y511">_xlfn.TEXTJOIN(", ", TRUE, IF(majors_data!$C$2:$C$101=S511, majors_data!$A$2:$A$101, ""))</f>
        <v/>
      </c>
      <c r="Z511" s="3" t="str">
        <f t="array" ref="Z511">_xlfn.TEXTJOIN(", ", TRUE, IF(majors_data!$C$2:$C$101=T511, majors_data!$A$2:$A$101, ""))</f>
        <v/>
      </c>
      <c r="AA511" s="3" t="str">
        <f t="shared" si="56"/>
        <v/>
      </c>
    </row>
    <row r="512" spans="1:27">
      <c r="A512" t="s">
        <v>1514</v>
      </c>
      <c r="B512" t="s">
        <v>36</v>
      </c>
      <c r="C512" t="s">
        <v>31</v>
      </c>
      <c r="D512" t="s">
        <v>171</v>
      </c>
      <c r="E512" s="1">
        <v>33838</v>
      </c>
      <c r="F512" t="s">
        <v>1515</v>
      </c>
      <c r="I512" t="str">
        <f t="shared" si="50"/>
        <v>Alice Doe</v>
      </c>
      <c r="P512" t="str">
        <f t="shared" si="51"/>
        <v/>
      </c>
      <c r="Q512" t="str">
        <f t="shared" si="52"/>
        <v/>
      </c>
      <c r="R512" t="str">
        <f t="shared" si="53"/>
        <v/>
      </c>
      <c r="S512" t="str">
        <f t="shared" si="54"/>
        <v/>
      </c>
      <c r="T512" t="str">
        <f t="shared" si="55"/>
        <v/>
      </c>
      <c r="V512" s="3" t="str">
        <f t="array" ref="V512">_xlfn.TEXTJOIN(", ", TRUE, IF(majors_data!$C$2:$C$101=P512, majors_data!$A$2:$A$101, ""))</f>
        <v/>
      </c>
      <c r="W512" s="3" t="str">
        <f t="array" ref="W512">_xlfn.TEXTJOIN(", ", TRUE, IF(majors_data!$C$2:$C$101=Q512, majors_data!$A$2:$A$101, ""))</f>
        <v/>
      </c>
      <c r="X512" s="3" t="str">
        <f t="array" ref="X512">_xlfn.TEXTJOIN(", ", TRUE, IF(majors_data!$C$2:$C$101=R512, majors_data!$A$2:$A$101, ""))</f>
        <v/>
      </c>
      <c r="Y512" s="3" t="str">
        <f t="array" ref="Y512">_xlfn.TEXTJOIN(", ", TRUE, IF(majors_data!$C$2:$C$101=S512, majors_data!$A$2:$A$101, ""))</f>
        <v/>
      </c>
      <c r="Z512" s="3" t="str">
        <f t="array" ref="Z512">_xlfn.TEXTJOIN(", ", TRUE, IF(majors_data!$C$2:$C$101=T512, majors_data!$A$2:$A$101, ""))</f>
        <v/>
      </c>
      <c r="AA512" s="3" t="str">
        <f t="shared" si="56"/>
        <v/>
      </c>
    </row>
    <row r="513" spans="1:27">
      <c r="A513" t="s">
        <v>1516</v>
      </c>
      <c r="B513" t="s">
        <v>36</v>
      </c>
      <c r="C513" t="s">
        <v>80</v>
      </c>
      <c r="D513" t="s">
        <v>293</v>
      </c>
      <c r="E513" s="1">
        <v>19400</v>
      </c>
      <c r="F513" t="s">
        <v>1517</v>
      </c>
      <c r="G513" t="s">
        <v>1518</v>
      </c>
      <c r="I513" t="str">
        <f t="shared" si="50"/>
        <v>Alice Miller</v>
      </c>
      <c r="J513" t="s">
        <v>668</v>
      </c>
      <c r="K513" t="s">
        <v>17119</v>
      </c>
      <c r="L513" t="s">
        <v>17129</v>
      </c>
      <c r="M513" t="s">
        <v>17123</v>
      </c>
      <c r="N513" t="s">
        <v>17141</v>
      </c>
      <c r="P513" t="str">
        <f t="shared" si="51"/>
        <v>Health Science</v>
      </c>
      <c r="Q513" t="str">
        <f t="shared" si="52"/>
        <v>Anthropology</v>
      </c>
      <c r="R513" t="str">
        <f t="shared" si="53"/>
        <v>Linguistics</v>
      </c>
      <c r="S513" t="str">
        <f t="shared" si="54"/>
        <v>Art</v>
      </c>
      <c r="T513" t="str">
        <f t="shared" si="55"/>
        <v>English</v>
      </c>
      <c r="V513" s="3" t="str">
        <f t="array" ref="V513">_xlfn.TEXTJOIN(", ", TRUE, IF(majors_data!$C$2:$C$101=P513, majors_data!$A$2:$A$101, ""))</f>
        <v>1eeb53c2-5e82-4c6a-a81f-bea4af78b2f8, 31a96803-e0b0-464c-b44c-14316de7195f</v>
      </c>
      <c r="W513" s="3" t="str">
        <f t="array" ref="W513">_xlfn.TEXTJOIN(", ", TRUE, IF(majors_data!$C$2:$C$101=Q513, majors_data!$A$2:$A$101, ""))</f>
        <v>37b765f0-fc71-4c9c-838b-f3a5ce0706ff, 5538f94c-9d38-4c6c-ab29-0987d27ec313</v>
      </c>
      <c r="X513" s="3" t="str">
        <f t="array" ref="X513">_xlfn.TEXTJOIN(", ", TRUE, IF(majors_data!$C$2:$C$101=R513, majors_data!$A$2:$A$101, ""))</f>
        <v>cb7207d7-79d6-497f-a7e6-ceebd62576db, bc618e46-adeb-4bfa-a8dc-9e7a3bbad058</v>
      </c>
      <c r="Y513" s="3" t="str">
        <f t="array" ref="Y513">_xlfn.TEXTJOIN(", ", TRUE, IF(majors_data!$C$2:$C$101=S513, majors_data!$A$2:$A$101, ""))</f>
        <v>edca0a28-476b-4782-86be-a06806d87ab8, b12e86e4-dc4d-49cb-8ec3-b0c9f7f23b26, 62f9fcfb-92d6-4bc8-96ff-e8847c7b27ae</v>
      </c>
      <c r="Z513" s="3" t="str">
        <f t="array" ref="Z513">_xlfn.TEXTJOIN(", ", TRUE, IF(majors_data!$C$2:$C$101=T513, majors_data!$A$2:$A$101, ""))</f>
        <v>37979873-7c28-4b44-83ee-438c3e6810e9, e988d274-0abb-4d30-86fd-65f7e0f6b057, cc5f8133-74b9-43cc-b15e-b159a78b93fd</v>
      </c>
      <c r="AA513" s="3" t="str">
        <f t="shared" si="56"/>
        <v>1eeb53c2-5e82-4c6a-a81f-bea4af78b2f8, 31a96803-e0b0-464c-b44c-14316de7195f, 37b765f0-fc71-4c9c-838b-f3a5ce0706ff, 5538f94c-9d38-4c6c-ab29-0987d27ec313, cb7207d7-79d6-497f-a7e6-ceebd62576db, bc618e46-adeb-4bfa-a8dc-9e7a3bbad058, edca0a28-476b-4782-86be-a06806d87ab8, b12e86e4-dc4d-49cb-8ec3-b0c9f7f23b26, 62f9fcfb-92d6-4bc8-96ff-e8847c7b27ae, 37979873-7c28-4b44-83ee-438c3e6810e9, e988d274-0abb-4d30-86fd-65f7e0f6b057, cc5f8133-74b9-43cc-b15e-b159a78b93fd</v>
      </c>
    </row>
    <row r="514" spans="1:27">
      <c r="A514" t="s">
        <v>1519</v>
      </c>
      <c r="B514" t="s">
        <v>36</v>
      </c>
      <c r="C514" t="s">
        <v>37</v>
      </c>
      <c r="D514" t="s">
        <v>38</v>
      </c>
      <c r="E514" s="1">
        <v>31600</v>
      </c>
      <c r="F514" t="s">
        <v>1520</v>
      </c>
      <c r="G514" t="s">
        <v>625</v>
      </c>
      <c r="I514" t="str">
        <f t="shared" si="50"/>
        <v>Alice Williams</v>
      </c>
      <c r="J514" t="s">
        <v>625</v>
      </c>
      <c r="P514" t="str">
        <f t="shared" si="51"/>
        <v>Computer Science</v>
      </c>
      <c r="Q514" t="str">
        <f t="shared" si="52"/>
        <v/>
      </c>
      <c r="R514" t="str">
        <f t="shared" si="53"/>
        <v/>
      </c>
      <c r="S514" t="str">
        <f t="shared" si="54"/>
        <v/>
      </c>
      <c r="T514" t="str">
        <f t="shared" si="55"/>
        <v/>
      </c>
      <c r="V514" s="3" t="str">
        <f t="array" ref="V514">_xlfn.TEXTJOIN(", ", TRUE, IF(majors_data!$C$2:$C$101=P514, majors_data!$A$2:$A$101, ""))</f>
        <v>12c5d420-9bbc-455d-9794-7780bc5fea5b, 036ab592-da37-4aac-ac4b-3a2eb132eb76, 91d3ffda-02df-4108-a302-e3764e021ccf</v>
      </c>
      <c r="W514" s="3" t="str">
        <f t="array" ref="W514">_xlfn.TEXTJOIN(", ", TRUE, IF(majors_data!$C$2:$C$101=Q514, majors_data!$A$2:$A$101, ""))</f>
        <v/>
      </c>
      <c r="X514" s="3" t="str">
        <f t="array" ref="X514">_xlfn.TEXTJOIN(", ", TRUE, IF(majors_data!$C$2:$C$101=R514, majors_data!$A$2:$A$101, ""))</f>
        <v/>
      </c>
      <c r="Y514" s="3" t="str">
        <f t="array" ref="Y514">_xlfn.TEXTJOIN(", ", TRUE, IF(majors_data!$C$2:$C$101=S514, majors_data!$A$2:$A$101, ""))</f>
        <v/>
      </c>
      <c r="Z514" s="3" t="str">
        <f t="array" ref="Z514">_xlfn.TEXTJOIN(", ", TRUE, IF(majors_data!$C$2:$C$101=T514, majors_data!$A$2:$A$101, ""))</f>
        <v/>
      </c>
      <c r="AA514" s="3" t="str">
        <f t="shared" si="56"/>
        <v>12c5d420-9bbc-455d-9794-7780bc5fea5b, 036ab592-da37-4aac-ac4b-3a2eb132eb76, 91d3ffda-02df-4108-a302-e3764e021ccf</v>
      </c>
    </row>
    <row r="515" spans="1:27">
      <c r="A515" t="s">
        <v>1521</v>
      </c>
      <c r="B515" t="s">
        <v>14</v>
      </c>
      <c r="C515" t="s">
        <v>15</v>
      </c>
      <c r="D515" t="s">
        <v>16</v>
      </c>
      <c r="E515" s="1">
        <v>34107</v>
      </c>
      <c r="F515" t="s">
        <v>1522</v>
      </c>
      <c r="G515" t="s">
        <v>1523</v>
      </c>
      <c r="I515" t="str">
        <f t="shared" ref="I515:I578" si="57">_xlfn.CONCAT(B515," ",C515)</f>
        <v>Jane Wilson</v>
      </c>
      <c r="J515" t="s">
        <v>787</v>
      </c>
      <c r="K515" t="s">
        <v>17137</v>
      </c>
      <c r="L515" t="s">
        <v>17146</v>
      </c>
      <c r="M515" t="s">
        <v>17127</v>
      </c>
      <c r="P515" t="str">
        <f t="shared" ref="P515:P578" si="58">TRIM(J515)</f>
        <v>Finance</v>
      </c>
      <c r="Q515" t="str">
        <f t="shared" ref="Q515:Q578" si="59">TRIM(K515)</f>
        <v>Mechanical Engineering</v>
      </c>
      <c r="R515" t="str">
        <f t="shared" ref="R515:R578" si="60">TRIM(L515)</f>
        <v>Health Science</v>
      </c>
      <c r="S515" t="str">
        <f t="shared" ref="S515:S578" si="61">TRIM(M515)</f>
        <v>Geography</v>
      </c>
      <c r="T515" t="str">
        <f t="shared" ref="T515:T578" si="62">TRIM(N515)</f>
        <v/>
      </c>
      <c r="V515" s="3" t="str">
        <f t="array" ref="V515">_xlfn.TEXTJOIN(", ", TRUE, IF(majors_data!$C$2:$C$101=P515, majors_data!$A$2:$A$101, ""))</f>
        <v>49f57722-52fb-47b6-8e1e-54de177e0d19, f89ddd78-e74e-469c-8808-241bd8c36f67, c6f0e3ea-fc4a-4768-a155-f0bf0b943717</v>
      </c>
      <c r="W515" s="3" t="str">
        <f t="array" ref="W515">_xlfn.TEXTJOIN(", ", TRUE, IF(majors_data!$C$2:$C$101=Q515, majors_data!$A$2:$A$101, ""))</f>
        <v>d3d06262-f539-4a05-9e71-6e6113e9529b, efbed11c-6828-4d9a-bdc3-ffadce27497e, ab3572a8-144f-4148-9862-465bd9d7148b</v>
      </c>
      <c r="X515" s="3" t="str">
        <f t="array" ref="X515">_xlfn.TEXTJOIN(", ", TRUE, IF(majors_data!$C$2:$C$101=R515, majors_data!$A$2:$A$101, ""))</f>
        <v>1eeb53c2-5e82-4c6a-a81f-bea4af78b2f8, 31a96803-e0b0-464c-b44c-14316de7195f</v>
      </c>
      <c r="Y515" s="3" t="str">
        <f t="array" ref="Y515">_xlfn.TEXTJOIN(", ", TRUE, IF(majors_data!$C$2:$C$101=S515, majors_data!$A$2:$A$101, ""))</f>
        <v>5d92edf2-5248-4363-8e50-f18ad6a67a8c, b6f11273-e674-4c30-afa1-7ee62c1abb4b</v>
      </c>
      <c r="Z515" s="3" t="str">
        <f t="array" ref="Z515">_xlfn.TEXTJOIN(", ", TRUE, IF(majors_data!$C$2:$C$101=T515, majors_data!$A$2:$A$101, ""))</f>
        <v/>
      </c>
      <c r="AA515" s="3" t="str">
        <f t="shared" ref="AA515:AA578" si="63">_xlfn.TEXTJOIN(", ",TRUE,V515:Z515)</f>
        <v>49f57722-52fb-47b6-8e1e-54de177e0d19, f89ddd78-e74e-469c-8808-241bd8c36f67, c6f0e3ea-fc4a-4768-a155-f0bf0b943717, d3d06262-f539-4a05-9e71-6e6113e9529b, efbed11c-6828-4d9a-bdc3-ffadce27497e, ab3572a8-144f-4148-9862-465bd9d7148b, 1eeb53c2-5e82-4c6a-a81f-bea4af78b2f8, 31a96803-e0b0-464c-b44c-14316de7195f, 5d92edf2-5248-4363-8e50-f18ad6a67a8c, b6f11273-e674-4c30-afa1-7ee62c1abb4b</v>
      </c>
    </row>
    <row r="516" spans="1:27">
      <c r="A516" t="s">
        <v>1524</v>
      </c>
      <c r="B516" t="s">
        <v>25</v>
      </c>
      <c r="C516" t="s">
        <v>230</v>
      </c>
      <c r="D516" t="s">
        <v>316</v>
      </c>
      <c r="E516" s="1">
        <v>27755</v>
      </c>
      <c r="F516" t="s">
        <v>1525</v>
      </c>
      <c r="G516" t="s">
        <v>1526</v>
      </c>
      <c r="I516" t="str">
        <f t="shared" si="57"/>
        <v>Linda Johnson</v>
      </c>
      <c r="J516" t="s">
        <v>2089</v>
      </c>
      <c r="K516" t="s">
        <v>17123</v>
      </c>
      <c r="L516" t="s">
        <v>17154</v>
      </c>
      <c r="M516" t="s">
        <v>17124</v>
      </c>
      <c r="P516" t="str">
        <f t="shared" si="58"/>
        <v>Biology</v>
      </c>
      <c r="Q516" t="str">
        <f t="shared" si="59"/>
        <v>Art</v>
      </c>
      <c r="R516" t="str">
        <f t="shared" si="60"/>
        <v>Law</v>
      </c>
      <c r="S516" t="str">
        <f t="shared" si="61"/>
        <v>Electrical Engineering</v>
      </c>
      <c r="T516" t="str">
        <f t="shared" si="62"/>
        <v/>
      </c>
      <c r="V516" s="3" t="str">
        <f t="array" ref="V516">_xlfn.TEXTJOIN(", ", TRUE, IF(majors_data!$C$2:$C$101=P516, majors_data!$A$2:$A$101, ""))</f>
        <v>b33ae65d-523e-48c6-b10e-59346e1c6523, 4e64e115-2f29-4046-95c6-3f34c14feb83, 2ab329ca-9f50-4c70-9698-f44934cf4b69</v>
      </c>
      <c r="W516" s="3" t="str">
        <f t="array" ref="W516">_xlfn.TEXTJOIN(", ", TRUE, IF(majors_data!$C$2:$C$101=Q516, majors_data!$A$2:$A$101, ""))</f>
        <v>edca0a28-476b-4782-86be-a06806d87ab8, b12e86e4-dc4d-49cb-8ec3-b0c9f7f23b26, 62f9fcfb-92d6-4bc8-96ff-e8847c7b27ae</v>
      </c>
      <c r="X516" s="3" t="str">
        <f t="array" ref="X516">_xlfn.TEXTJOIN(", ", TRUE, IF(majors_data!$C$2:$C$101=R516, majors_data!$A$2:$A$101, ""))</f>
        <v>4ae8186a-1c4d-4b5e-8e7e-385e8b3e9c79, fcda77f1-d71f-4cbe-bb5c-fb12877aec40</v>
      </c>
      <c r="Y516" s="3" t="str">
        <f t="array" ref="Y516">_xlfn.TEXTJOIN(", ", TRUE, IF(majors_data!$C$2:$C$101=S516, majors_data!$A$2:$A$101, ""))</f>
        <v>19a8bee2-7566-411a-9919-61d44ccc81ef, e4aa68ec-6374-48d4-a36d-8ca39ac807a2, 058ec2ea-9361-4a0a-a0b1-c81e99f2349a</v>
      </c>
      <c r="Z516" s="3" t="str">
        <f t="array" ref="Z516">_xlfn.TEXTJOIN(", ", TRUE, IF(majors_data!$C$2:$C$101=T516, majors_data!$A$2:$A$101, ""))</f>
        <v/>
      </c>
      <c r="AA516" s="3" t="str">
        <f t="shared" si="63"/>
        <v>b33ae65d-523e-48c6-b10e-59346e1c6523, 4e64e115-2f29-4046-95c6-3f34c14feb83, 2ab329ca-9f50-4c70-9698-f44934cf4b69, edca0a28-476b-4782-86be-a06806d87ab8, b12e86e4-dc4d-49cb-8ec3-b0c9f7f23b26, 62f9fcfb-92d6-4bc8-96ff-e8847c7b27ae, 4ae8186a-1c4d-4b5e-8e7e-385e8b3e9c79, fcda77f1-d71f-4cbe-bb5c-fb12877aec40, 19a8bee2-7566-411a-9919-61d44ccc81ef, e4aa68ec-6374-48d4-a36d-8ca39ac807a2, 058ec2ea-9361-4a0a-a0b1-c81e99f2349a</v>
      </c>
    </row>
    <row r="517" spans="1:27">
      <c r="A517" t="s">
        <v>1527</v>
      </c>
      <c r="B517" t="s">
        <v>51</v>
      </c>
      <c r="C517" t="s">
        <v>230</v>
      </c>
      <c r="D517" t="s">
        <v>533</v>
      </c>
      <c r="E517" s="1">
        <v>24037</v>
      </c>
      <c r="F517" t="s">
        <v>1528</v>
      </c>
      <c r="G517" t="s">
        <v>1529</v>
      </c>
      <c r="I517" t="str">
        <f t="shared" si="57"/>
        <v>Emily Johnson</v>
      </c>
      <c r="J517" t="s">
        <v>668</v>
      </c>
      <c r="K517" t="s">
        <v>17141</v>
      </c>
      <c r="L517" t="s">
        <v>17129</v>
      </c>
      <c r="M517" t="s">
        <v>17144</v>
      </c>
      <c r="P517" t="str">
        <f t="shared" si="58"/>
        <v>Health Science</v>
      </c>
      <c r="Q517" t="str">
        <f t="shared" si="59"/>
        <v>English</v>
      </c>
      <c r="R517" t="str">
        <f t="shared" si="60"/>
        <v>Linguistics</v>
      </c>
      <c r="S517" t="str">
        <f t="shared" si="61"/>
        <v>Psychology</v>
      </c>
      <c r="T517" t="str">
        <f t="shared" si="62"/>
        <v/>
      </c>
      <c r="V517" s="3" t="str">
        <f t="array" ref="V517">_xlfn.TEXTJOIN(", ", TRUE, IF(majors_data!$C$2:$C$101=P517, majors_data!$A$2:$A$101, ""))</f>
        <v>1eeb53c2-5e82-4c6a-a81f-bea4af78b2f8, 31a96803-e0b0-464c-b44c-14316de7195f</v>
      </c>
      <c r="W517" s="3" t="str">
        <f t="array" ref="W517">_xlfn.TEXTJOIN(", ", TRUE, IF(majors_data!$C$2:$C$101=Q517, majors_data!$A$2:$A$101, ""))</f>
        <v>37979873-7c28-4b44-83ee-438c3e6810e9, e988d274-0abb-4d30-86fd-65f7e0f6b057, cc5f8133-74b9-43cc-b15e-b159a78b93fd</v>
      </c>
      <c r="X517" s="3" t="str">
        <f t="array" ref="X517">_xlfn.TEXTJOIN(", ", TRUE, IF(majors_data!$C$2:$C$101=R517, majors_data!$A$2:$A$101, ""))</f>
        <v>cb7207d7-79d6-497f-a7e6-ceebd62576db, bc618e46-adeb-4bfa-a8dc-9e7a3bbad058</v>
      </c>
      <c r="Y517" s="3" t="str">
        <f t="array" ref="Y517">_xlfn.TEXTJOIN(", ", TRUE, IF(majors_data!$C$2:$C$101=S517, majors_data!$A$2:$A$101, ""))</f>
        <v>4d0b9e50-43d1-4da0-af2b-97d510bab9e2, 049d0ea9-2055-46a4-b821-0cbf6e36e4d5, 37b5c1f9-c15a-4947-b64d-025dc64c5241</v>
      </c>
      <c r="Z517" s="3" t="str">
        <f t="array" ref="Z517">_xlfn.TEXTJOIN(", ", TRUE, IF(majors_data!$C$2:$C$101=T517, majors_data!$A$2:$A$101, ""))</f>
        <v/>
      </c>
      <c r="AA517" s="3" t="str">
        <f t="shared" si="63"/>
        <v>1eeb53c2-5e82-4c6a-a81f-bea4af78b2f8, 31a96803-e0b0-464c-b44c-14316de7195f, 37979873-7c28-4b44-83ee-438c3e6810e9, e988d274-0abb-4d30-86fd-65f7e0f6b057, cc5f8133-74b9-43cc-b15e-b159a78b93fd, cb7207d7-79d6-497f-a7e6-ceebd62576db, bc618e46-adeb-4bfa-a8dc-9e7a3bbad058, 4d0b9e50-43d1-4da0-af2b-97d510bab9e2, 049d0ea9-2055-46a4-b821-0cbf6e36e4d5, 37b5c1f9-c15a-4947-b64d-025dc64c5241</v>
      </c>
    </row>
    <row r="518" spans="1:27">
      <c r="A518" t="s">
        <v>1530</v>
      </c>
      <c r="B518" t="s">
        <v>20</v>
      </c>
      <c r="C518" t="s">
        <v>47</v>
      </c>
      <c r="D518" t="s">
        <v>89</v>
      </c>
      <c r="E518" s="1">
        <v>22393</v>
      </c>
      <c r="F518" t="s">
        <v>1531</v>
      </c>
      <c r="G518" t="s">
        <v>1532</v>
      </c>
      <c r="I518" t="str">
        <f t="shared" si="57"/>
        <v>John Davis</v>
      </c>
      <c r="J518" t="s">
        <v>2089</v>
      </c>
      <c r="K518" t="s">
        <v>17118</v>
      </c>
      <c r="L518" t="s">
        <v>17129</v>
      </c>
      <c r="M518" t="s">
        <v>17132</v>
      </c>
      <c r="P518" t="str">
        <f t="shared" si="58"/>
        <v>Biology</v>
      </c>
      <c r="Q518" t="str">
        <f t="shared" si="59"/>
        <v>Finance</v>
      </c>
      <c r="R518" t="str">
        <f t="shared" si="60"/>
        <v>Linguistics</v>
      </c>
      <c r="S518" t="str">
        <f t="shared" si="61"/>
        <v>Accounting</v>
      </c>
      <c r="T518" t="str">
        <f t="shared" si="62"/>
        <v/>
      </c>
      <c r="V518" s="3" t="str">
        <f t="array" ref="V518">_xlfn.TEXTJOIN(", ", TRUE, IF(majors_data!$C$2:$C$101=P518, majors_data!$A$2:$A$101, ""))</f>
        <v>b33ae65d-523e-48c6-b10e-59346e1c6523, 4e64e115-2f29-4046-95c6-3f34c14feb83, 2ab329ca-9f50-4c70-9698-f44934cf4b69</v>
      </c>
      <c r="W518" s="3" t="str">
        <f t="array" ref="W518">_xlfn.TEXTJOIN(", ", TRUE, IF(majors_data!$C$2:$C$101=Q518, majors_data!$A$2:$A$101, ""))</f>
        <v>49f57722-52fb-47b6-8e1e-54de177e0d19, f89ddd78-e74e-469c-8808-241bd8c36f67, c6f0e3ea-fc4a-4768-a155-f0bf0b943717</v>
      </c>
      <c r="X518" s="3" t="str">
        <f t="array" ref="X518">_xlfn.TEXTJOIN(", ", TRUE, IF(majors_data!$C$2:$C$101=R518, majors_data!$A$2:$A$101, ""))</f>
        <v>cb7207d7-79d6-497f-a7e6-ceebd62576db, bc618e46-adeb-4bfa-a8dc-9e7a3bbad058</v>
      </c>
      <c r="Y518" s="3" t="str">
        <f t="array" ref="Y518">_xlfn.TEXTJOIN(", ", TRUE, IF(majors_data!$C$2:$C$101=S518, majors_data!$A$2:$A$101, ""))</f>
        <v>f66e3050-2b7f-4d30-bc1e-f1c26d6a2aa2, 16f85a4c-9e5b-4f05-ac70-25acb3032c48, d25284f4-c84e-48db-b41e-dc42085a55f9</v>
      </c>
      <c r="Z518" s="3" t="str">
        <f t="array" ref="Z518">_xlfn.TEXTJOIN(", ", TRUE, IF(majors_data!$C$2:$C$101=T518, majors_data!$A$2:$A$101, ""))</f>
        <v/>
      </c>
      <c r="AA518" s="3" t="str">
        <f t="shared" si="63"/>
        <v>b33ae65d-523e-48c6-b10e-59346e1c6523, 4e64e115-2f29-4046-95c6-3f34c14feb83, 2ab329ca-9f50-4c70-9698-f44934cf4b69, 49f57722-52fb-47b6-8e1e-54de177e0d19, f89ddd78-e74e-469c-8808-241bd8c36f67, c6f0e3ea-fc4a-4768-a155-f0bf0b943717, cb7207d7-79d6-497f-a7e6-ceebd62576db, bc618e46-adeb-4bfa-a8dc-9e7a3bbad058, f66e3050-2b7f-4d30-bc1e-f1c26d6a2aa2, 16f85a4c-9e5b-4f05-ac70-25acb3032c48, d25284f4-c84e-48db-b41e-dc42085a55f9</v>
      </c>
    </row>
    <row r="519" spans="1:27">
      <c r="A519" t="s">
        <v>1533</v>
      </c>
      <c r="B519" t="s">
        <v>30</v>
      </c>
      <c r="C519" t="s">
        <v>80</v>
      </c>
      <c r="D519" t="s">
        <v>1307</v>
      </c>
      <c r="E519" s="1">
        <v>29778</v>
      </c>
      <c r="F519" t="s">
        <v>1534</v>
      </c>
      <c r="I519" t="str">
        <f t="shared" si="57"/>
        <v>Sarah Miller</v>
      </c>
      <c r="P519" t="str">
        <f t="shared" si="58"/>
        <v/>
      </c>
      <c r="Q519" t="str">
        <f t="shared" si="59"/>
        <v/>
      </c>
      <c r="R519" t="str">
        <f t="shared" si="60"/>
        <v/>
      </c>
      <c r="S519" t="str">
        <f t="shared" si="61"/>
        <v/>
      </c>
      <c r="T519" t="str">
        <f t="shared" si="62"/>
        <v/>
      </c>
      <c r="V519" s="3" t="str">
        <f t="array" ref="V519">_xlfn.TEXTJOIN(", ", TRUE, IF(majors_data!$C$2:$C$101=P519, majors_data!$A$2:$A$101, ""))</f>
        <v/>
      </c>
      <c r="W519" s="3" t="str">
        <f t="array" ref="W519">_xlfn.TEXTJOIN(", ", TRUE, IF(majors_data!$C$2:$C$101=Q519, majors_data!$A$2:$A$101, ""))</f>
        <v/>
      </c>
      <c r="X519" s="3" t="str">
        <f t="array" ref="X519">_xlfn.TEXTJOIN(", ", TRUE, IF(majors_data!$C$2:$C$101=R519, majors_data!$A$2:$A$101, ""))</f>
        <v/>
      </c>
      <c r="Y519" s="3" t="str">
        <f t="array" ref="Y519">_xlfn.TEXTJOIN(", ", TRUE, IF(majors_data!$C$2:$C$101=S519, majors_data!$A$2:$A$101, ""))</f>
        <v/>
      </c>
      <c r="Z519" s="3" t="str">
        <f t="array" ref="Z519">_xlfn.TEXTJOIN(", ", TRUE, IF(majors_data!$C$2:$C$101=T519, majors_data!$A$2:$A$101, ""))</f>
        <v/>
      </c>
      <c r="AA519" s="3" t="str">
        <f t="shared" si="63"/>
        <v/>
      </c>
    </row>
    <row r="520" spans="1:27">
      <c r="A520" t="s">
        <v>1535</v>
      </c>
      <c r="B520" t="s">
        <v>20</v>
      </c>
      <c r="C520" t="s">
        <v>9</v>
      </c>
      <c r="D520" t="s">
        <v>261</v>
      </c>
      <c r="E520" s="1">
        <v>35388</v>
      </c>
      <c r="F520" t="s">
        <v>1536</v>
      </c>
      <c r="G520" t="s">
        <v>840</v>
      </c>
      <c r="I520" t="str">
        <f t="shared" si="57"/>
        <v>John Taylor</v>
      </c>
      <c r="J520" t="s">
        <v>840</v>
      </c>
      <c r="P520" t="str">
        <f t="shared" si="58"/>
        <v>Accounting</v>
      </c>
      <c r="Q520" t="str">
        <f t="shared" si="59"/>
        <v/>
      </c>
      <c r="R520" t="str">
        <f t="shared" si="60"/>
        <v/>
      </c>
      <c r="S520" t="str">
        <f t="shared" si="61"/>
        <v/>
      </c>
      <c r="T520" t="str">
        <f t="shared" si="62"/>
        <v/>
      </c>
      <c r="V520" s="3" t="str">
        <f t="array" ref="V520">_xlfn.TEXTJOIN(", ", TRUE, IF(majors_data!$C$2:$C$101=P520, majors_data!$A$2:$A$101, ""))</f>
        <v>f66e3050-2b7f-4d30-bc1e-f1c26d6a2aa2, 16f85a4c-9e5b-4f05-ac70-25acb3032c48, d25284f4-c84e-48db-b41e-dc42085a55f9</v>
      </c>
      <c r="W520" s="3" t="str">
        <f t="array" ref="W520">_xlfn.TEXTJOIN(", ", TRUE, IF(majors_data!$C$2:$C$101=Q520, majors_data!$A$2:$A$101, ""))</f>
        <v/>
      </c>
      <c r="X520" s="3" t="str">
        <f t="array" ref="X520">_xlfn.TEXTJOIN(", ", TRUE, IF(majors_data!$C$2:$C$101=R520, majors_data!$A$2:$A$101, ""))</f>
        <v/>
      </c>
      <c r="Y520" s="3" t="str">
        <f t="array" ref="Y520">_xlfn.TEXTJOIN(", ", TRUE, IF(majors_data!$C$2:$C$101=S520, majors_data!$A$2:$A$101, ""))</f>
        <v/>
      </c>
      <c r="Z520" s="3" t="str">
        <f t="array" ref="Z520">_xlfn.TEXTJOIN(", ", TRUE, IF(majors_data!$C$2:$C$101=T520, majors_data!$A$2:$A$101, ""))</f>
        <v/>
      </c>
      <c r="AA520" s="3" t="str">
        <f t="shared" si="63"/>
        <v>f66e3050-2b7f-4d30-bc1e-f1c26d6a2aa2, 16f85a4c-9e5b-4f05-ac70-25acb3032c48, d25284f4-c84e-48db-b41e-dc42085a55f9</v>
      </c>
    </row>
    <row r="521" spans="1:27">
      <c r="A521" t="s">
        <v>1537</v>
      </c>
      <c r="B521" t="s">
        <v>25</v>
      </c>
      <c r="C521" t="s">
        <v>47</v>
      </c>
      <c r="D521" t="s">
        <v>277</v>
      </c>
      <c r="E521" s="1">
        <v>31119</v>
      </c>
      <c r="F521" t="s">
        <v>1538</v>
      </c>
      <c r="G521" t="s">
        <v>840</v>
      </c>
      <c r="I521" t="str">
        <f t="shared" si="57"/>
        <v>Linda Davis</v>
      </c>
      <c r="J521" t="s">
        <v>840</v>
      </c>
      <c r="P521" t="str">
        <f t="shared" si="58"/>
        <v>Accounting</v>
      </c>
      <c r="Q521" t="str">
        <f t="shared" si="59"/>
        <v/>
      </c>
      <c r="R521" t="str">
        <f t="shared" si="60"/>
        <v/>
      </c>
      <c r="S521" t="str">
        <f t="shared" si="61"/>
        <v/>
      </c>
      <c r="T521" t="str">
        <f t="shared" si="62"/>
        <v/>
      </c>
      <c r="V521" s="3" t="str">
        <f t="array" ref="V521">_xlfn.TEXTJOIN(", ", TRUE, IF(majors_data!$C$2:$C$101=P521, majors_data!$A$2:$A$101, ""))</f>
        <v>f66e3050-2b7f-4d30-bc1e-f1c26d6a2aa2, 16f85a4c-9e5b-4f05-ac70-25acb3032c48, d25284f4-c84e-48db-b41e-dc42085a55f9</v>
      </c>
      <c r="W521" s="3" t="str">
        <f t="array" ref="W521">_xlfn.TEXTJOIN(", ", TRUE, IF(majors_data!$C$2:$C$101=Q521, majors_data!$A$2:$A$101, ""))</f>
        <v/>
      </c>
      <c r="X521" s="3" t="str">
        <f t="array" ref="X521">_xlfn.TEXTJOIN(", ", TRUE, IF(majors_data!$C$2:$C$101=R521, majors_data!$A$2:$A$101, ""))</f>
        <v/>
      </c>
      <c r="Y521" s="3" t="str">
        <f t="array" ref="Y521">_xlfn.TEXTJOIN(", ", TRUE, IF(majors_data!$C$2:$C$101=S521, majors_data!$A$2:$A$101, ""))</f>
        <v/>
      </c>
      <c r="Z521" s="3" t="str">
        <f t="array" ref="Z521">_xlfn.TEXTJOIN(", ", TRUE, IF(majors_data!$C$2:$C$101=T521, majors_data!$A$2:$A$101, ""))</f>
        <v/>
      </c>
      <c r="AA521" s="3" t="str">
        <f t="shared" si="63"/>
        <v>f66e3050-2b7f-4d30-bc1e-f1c26d6a2aa2, 16f85a4c-9e5b-4f05-ac70-25acb3032c48, d25284f4-c84e-48db-b41e-dc42085a55f9</v>
      </c>
    </row>
    <row r="522" spans="1:27">
      <c r="A522" t="s">
        <v>1539</v>
      </c>
      <c r="B522" t="s">
        <v>51</v>
      </c>
      <c r="C522" t="s">
        <v>56</v>
      </c>
      <c r="D522" t="s">
        <v>735</v>
      </c>
      <c r="E522" s="1">
        <v>29127</v>
      </c>
      <c r="F522" t="s">
        <v>1540</v>
      </c>
      <c r="G522" t="s">
        <v>1541</v>
      </c>
      <c r="I522" t="str">
        <f t="shared" si="57"/>
        <v>Emily Smith</v>
      </c>
      <c r="J522" t="s">
        <v>781</v>
      </c>
      <c r="K522" t="s">
        <v>17127</v>
      </c>
      <c r="P522" t="str">
        <f t="shared" si="58"/>
        <v>Public Health</v>
      </c>
      <c r="Q522" t="str">
        <f t="shared" si="59"/>
        <v>Geography</v>
      </c>
      <c r="R522" t="str">
        <f t="shared" si="60"/>
        <v/>
      </c>
      <c r="S522" t="str">
        <f t="shared" si="61"/>
        <v/>
      </c>
      <c r="T522" t="str">
        <f t="shared" si="62"/>
        <v/>
      </c>
      <c r="V522" s="3" t="str">
        <f t="array" ref="V522">_xlfn.TEXTJOIN(", ", TRUE, IF(majors_data!$C$2:$C$101=P522, majors_data!$A$2:$A$101, ""))</f>
        <v>9cbfac3c-fb8a-4ebd-b677-c223a57ac329, d464054e-8f96-4d3d-b9d5-a40f34507b88</v>
      </c>
      <c r="W522" s="3" t="str">
        <f t="array" ref="W522">_xlfn.TEXTJOIN(", ", TRUE, IF(majors_data!$C$2:$C$101=Q522, majors_data!$A$2:$A$101, ""))</f>
        <v>5d92edf2-5248-4363-8e50-f18ad6a67a8c, b6f11273-e674-4c30-afa1-7ee62c1abb4b</v>
      </c>
      <c r="X522" s="3" t="str">
        <f t="array" ref="X522">_xlfn.TEXTJOIN(", ", TRUE, IF(majors_data!$C$2:$C$101=R522, majors_data!$A$2:$A$101, ""))</f>
        <v/>
      </c>
      <c r="Y522" s="3" t="str">
        <f t="array" ref="Y522">_xlfn.TEXTJOIN(", ", TRUE, IF(majors_data!$C$2:$C$101=S522, majors_data!$A$2:$A$101, ""))</f>
        <v/>
      </c>
      <c r="Z522" s="3" t="str">
        <f t="array" ref="Z522">_xlfn.TEXTJOIN(", ", TRUE, IF(majors_data!$C$2:$C$101=T522, majors_data!$A$2:$A$101, ""))</f>
        <v/>
      </c>
      <c r="AA522" s="3" t="str">
        <f t="shared" si="63"/>
        <v>9cbfac3c-fb8a-4ebd-b677-c223a57ac329, d464054e-8f96-4d3d-b9d5-a40f34507b88, 5d92edf2-5248-4363-8e50-f18ad6a67a8c, b6f11273-e674-4c30-afa1-7ee62c1abb4b</v>
      </c>
    </row>
    <row r="523" spans="1:27">
      <c r="A523" t="s">
        <v>1542</v>
      </c>
      <c r="B523" t="s">
        <v>60</v>
      </c>
      <c r="C523" t="s">
        <v>9</v>
      </c>
      <c r="D523" t="s">
        <v>207</v>
      </c>
      <c r="E523" s="1">
        <v>29177</v>
      </c>
      <c r="F523" t="s">
        <v>1543</v>
      </c>
      <c r="G523" t="s">
        <v>1544</v>
      </c>
      <c r="I523" t="str">
        <f t="shared" si="57"/>
        <v>Bob Taylor</v>
      </c>
      <c r="J523" t="s">
        <v>54</v>
      </c>
      <c r="K523" t="s">
        <v>17119</v>
      </c>
      <c r="L523" t="s">
        <v>17144</v>
      </c>
      <c r="P523" t="str">
        <f t="shared" si="58"/>
        <v>Veterinary Medicine</v>
      </c>
      <c r="Q523" t="str">
        <f t="shared" si="59"/>
        <v>Anthropology</v>
      </c>
      <c r="R523" t="str">
        <f t="shared" si="60"/>
        <v>Psychology</v>
      </c>
      <c r="S523" t="str">
        <f t="shared" si="61"/>
        <v/>
      </c>
      <c r="T523" t="str">
        <f t="shared" si="62"/>
        <v/>
      </c>
      <c r="V523" s="3" t="str">
        <f t="array" ref="V523">_xlfn.TEXTJOIN(", ", TRUE, IF(majors_data!$C$2:$C$101=P523, majors_data!$A$2:$A$101, ""))</f>
        <v>6b796d48-625b-4acf-96db-141d2e7d7b4b, e6f83c77-1538-4fec-934c-6a4ec6617268</v>
      </c>
      <c r="W523" s="3" t="str">
        <f t="array" ref="W523">_xlfn.TEXTJOIN(", ", TRUE, IF(majors_data!$C$2:$C$101=Q523, majors_data!$A$2:$A$101, ""))</f>
        <v>37b765f0-fc71-4c9c-838b-f3a5ce0706ff, 5538f94c-9d38-4c6c-ab29-0987d27ec313</v>
      </c>
      <c r="X523" s="3" t="str">
        <f t="array" ref="X523">_xlfn.TEXTJOIN(", ", TRUE, IF(majors_data!$C$2:$C$101=R523, majors_data!$A$2:$A$101, ""))</f>
        <v>4d0b9e50-43d1-4da0-af2b-97d510bab9e2, 049d0ea9-2055-46a4-b821-0cbf6e36e4d5, 37b5c1f9-c15a-4947-b64d-025dc64c5241</v>
      </c>
      <c r="Y523" s="3" t="str">
        <f t="array" ref="Y523">_xlfn.TEXTJOIN(", ", TRUE, IF(majors_data!$C$2:$C$101=S523, majors_data!$A$2:$A$101, ""))</f>
        <v/>
      </c>
      <c r="Z523" s="3" t="str">
        <f t="array" ref="Z523">_xlfn.TEXTJOIN(", ", TRUE, IF(majors_data!$C$2:$C$101=T523, majors_data!$A$2:$A$101, ""))</f>
        <v/>
      </c>
      <c r="AA523" s="3" t="str">
        <f t="shared" si="63"/>
        <v>6b796d48-625b-4acf-96db-141d2e7d7b4b, e6f83c77-1538-4fec-934c-6a4ec6617268, 37b765f0-fc71-4c9c-838b-f3a5ce0706ff, 5538f94c-9d38-4c6c-ab29-0987d27ec313, 4d0b9e50-43d1-4da0-af2b-97d510bab9e2, 049d0ea9-2055-46a4-b821-0cbf6e36e4d5, 37b5c1f9-c15a-4947-b64d-025dc64c5241</v>
      </c>
    </row>
    <row r="524" spans="1:27">
      <c r="A524" t="s">
        <v>1545</v>
      </c>
      <c r="B524" t="s">
        <v>72</v>
      </c>
      <c r="C524" t="s">
        <v>21</v>
      </c>
      <c r="D524" t="s">
        <v>428</v>
      </c>
      <c r="E524" s="1">
        <v>28376</v>
      </c>
      <c r="F524" t="s">
        <v>1546</v>
      </c>
      <c r="G524" t="s">
        <v>1547</v>
      </c>
      <c r="I524" t="str">
        <f t="shared" si="57"/>
        <v>James Brown</v>
      </c>
      <c r="J524" t="s">
        <v>279</v>
      </c>
      <c r="K524" t="s">
        <v>17144</v>
      </c>
      <c r="L524" t="s">
        <v>17133</v>
      </c>
      <c r="M524" t="s">
        <v>17123</v>
      </c>
      <c r="N524" t="s">
        <v>17136</v>
      </c>
      <c r="P524" t="str">
        <f t="shared" si="58"/>
        <v>Mechanical Engineering</v>
      </c>
      <c r="Q524" t="str">
        <f t="shared" si="59"/>
        <v>Psychology</v>
      </c>
      <c r="R524" t="str">
        <f t="shared" si="60"/>
        <v>Veterinary Medicine</v>
      </c>
      <c r="S524" t="str">
        <f t="shared" si="61"/>
        <v>Art</v>
      </c>
      <c r="T524" t="str">
        <f t="shared" si="62"/>
        <v>Music</v>
      </c>
      <c r="V524" s="3" t="str">
        <f t="array" ref="V524">_xlfn.TEXTJOIN(", ", TRUE, IF(majors_data!$C$2:$C$101=P524, majors_data!$A$2:$A$101, ""))</f>
        <v>d3d06262-f539-4a05-9e71-6e6113e9529b, efbed11c-6828-4d9a-bdc3-ffadce27497e, ab3572a8-144f-4148-9862-465bd9d7148b</v>
      </c>
      <c r="W524" s="3" t="str">
        <f t="array" ref="W524">_xlfn.TEXTJOIN(", ", TRUE, IF(majors_data!$C$2:$C$101=Q524, majors_data!$A$2:$A$101, ""))</f>
        <v>4d0b9e50-43d1-4da0-af2b-97d510bab9e2, 049d0ea9-2055-46a4-b821-0cbf6e36e4d5, 37b5c1f9-c15a-4947-b64d-025dc64c5241</v>
      </c>
      <c r="X524" s="3" t="str">
        <f t="array" ref="X524">_xlfn.TEXTJOIN(", ", TRUE, IF(majors_data!$C$2:$C$101=R524, majors_data!$A$2:$A$101, ""))</f>
        <v>6b796d48-625b-4acf-96db-141d2e7d7b4b, e6f83c77-1538-4fec-934c-6a4ec6617268</v>
      </c>
      <c r="Y524" s="3" t="str">
        <f t="array" ref="Y524">_xlfn.TEXTJOIN(", ", TRUE, IF(majors_data!$C$2:$C$101=S524, majors_data!$A$2:$A$101, ""))</f>
        <v>edca0a28-476b-4782-86be-a06806d87ab8, b12e86e4-dc4d-49cb-8ec3-b0c9f7f23b26, 62f9fcfb-92d6-4bc8-96ff-e8847c7b27ae</v>
      </c>
      <c r="Z524" s="3" t="str">
        <f t="array" ref="Z524">_xlfn.TEXTJOIN(", ", TRUE, IF(majors_data!$C$2:$C$101=T524, majors_data!$A$2:$A$101, ""))</f>
        <v>e00c66ff-cb22-45b1-a5e8-8b3cde249016, 9a1dc165-a7e3-4d94-96b3-aed7943cd257</v>
      </c>
      <c r="AA524" s="3" t="str">
        <f t="shared" si="63"/>
        <v>d3d06262-f539-4a05-9e71-6e6113e9529b, efbed11c-6828-4d9a-bdc3-ffadce27497e, ab3572a8-144f-4148-9862-465bd9d7148b, 4d0b9e50-43d1-4da0-af2b-97d510bab9e2, 049d0ea9-2055-46a4-b821-0cbf6e36e4d5, 37b5c1f9-c15a-4947-b64d-025dc64c5241, 6b796d48-625b-4acf-96db-141d2e7d7b4b, e6f83c77-1538-4fec-934c-6a4ec6617268, edca0a28-476b-4782-86be-a06806d87ab8, b12e86e4-dc4d-49cb-8ec3-b0c9f7f23b26, 62f9fcfb-92d6-4bc8-96ff-e8847c7b27ae, e00c66ff-cb22-45b1-a5e8-8b3cde249016, 9a1dc165-a7e3-4d94-96b3-aed7943cd257</v>
      </c>
    </row>
    <row r="525" spans="1:27">
      <c r="A525" t="s">
        <v>1548</v>
      </c>
      <c r="B525" t="s">
        <v>30</v>
      </c>
      <c r="C525" t="s">
        <v>15</v>
      </c>
      <c r="D525" t="s">
        <v>93</v>
      </c>
      <c r="E525" s="1">
        <v>34114</v>
      </c>
      <c r="F525" t="s">
        <v>1549</v>
      </c>
      <c r="G525" t="s">
        <v>1550</v>
      </c>
      <c r="I525" t="str">
        <f t="shared" si="57"/>
        <v>Sarah Wilson</v>
      </c>
      <c r="J525" t="s">
        <v>562</v>
      </c>
      <c r="K525" t="s">
        <v>17139</v>
      </c>
      <c r="L525" t="s">
        <v>17128</v>
      </c>
      <c r="M525" t="s">
        <v>17123</v>
      </c>
      <c r="N525" t="s">
        <v>17142</v>
      </c>
      <c r="P525" t="str">
        <f t="shared" si="58"/>
        <v>Geography</v>
      </c>
      <c r="Q525" t="str">
        <f t="shared" si="59"/>
        <v>Urban Planning</v>
      </c>
      <c r="R525" t="str">
        <f t="shared" si="60"/>
        <v>Mathematics</v>
      </c>
      <c r="S525" t="str">
        <f t="shared" si="61"/>
        <v>Art</v>
      </c>
      <c r="T525" t="str">
        <f t="shared" si="62"/>
        <v>Physics</v>
      </c>
      <c r="V525" s="3" t="str">
        <f t="array" ref="V525">_xlfn.TEXTJOIN(", ", TRUE, IF(majors_data!$C$2:$C$101=P525, majors_data!$A$2:$A$101, ""))</f>
        <v>5d92edf2-5248-4363-8e50-f18ad6a67a8c, b6f11273-e674-4c30-afa1-7ee62c1abb4b</v>
      </c>
      <c r="W525" s="3" t="str">
        <f t="array" ref="W525">_xlfn.TEXTJOIN(", ", TRUE, IF(majors_data!$C$2:$C$101=Q525, majors_data!$A$2:$A$101, ""))</f>
        <v>fa7f1f45-106f-4e8d-bd8c-cce0fd276256, 9630ccdb-1fb5-411d-a129-562993ba0569</v>
      </c>
      <c r="X525" s="3" t="str">
        <f t="array" ref="X525">_xlfn.TEXTJOIN(", ", TRUE, IF(majors_data!$C$2:$C$101=R525, majors_data!$A$2:$A$101, ""))</f>
        <v>38b9874d-dd51-433a-bea9-2ef3ec79cb21, e3ae6951-0a5b-40c4-8b20-fd8b9ce4cecf, 4ad06de7-beaf-454c-aeda-59316f4a641c</v>
      </c>
      <c r="Y525" s="3" t="str">
        <f t="array" ref="Y525">_xlfn.TEXTJOIN(", ", TRUE, IF(majors_data!$C$2:$C$101=S525, majors_data!$A$2:$A$101, ""))</f>
        <v>edca0a28-476b-4782-86be-a06806d87ab8, b12e86e4-dc4d-49cb-8ec3-b0c9f7f23b26, 62f9fcfb-92d6-4bc8-96ff-e8847c7b27ae</v>
      </c>
      <c r="Z525" s="3" t="str">
        <f t="array" ref="Z525">_xlfn.TEXTJOIN(", ", TRUE, IF(majors_data!$C$2:$C$101=T525, majors_data!$A$2:$A$101, ""))</f>
        <v>9dd4dfda-b0d2-4d4a-8642-a44db00f4a15, 534a2149-3015-472c-9de1-5db9e0f6b43e, fe8da200-3e6c-4017-983e-19b5aff7e800</v>
      </c>
      <c r="AA525" s="3" t="str">
        <f t="shared" si="63"/>
        <v>5d92edf2-5248-4363-8e50-f18ad6a67a8c, b6f11273-e674-4c30-afa1-7ee62c1abb4b, fa7f1f45-106f-4e8d-bd8c-cce0fd276256, 9630ccdb-1fb5-411d-a129-562993ba0569, 38b9874d-dd51-433a-bea9-2ef3ec79cb21, e3ae6951-0a5b-40c4-8b20-fd8b9ce4cecf, 4ad06de7-beaf-454c-aeda-59316f4a641c, edca0a28-476b-4782-86be-a06806d87ab8, b12e86e4-dc4d-49cb-8ec3-b0c9f7f23b26, 62f9fcfb-92d6-4bc8-96ff-e8847c7b27ae, 9dd4dfda-b0d2-4d4a-8642-a44db00f4a15, 534a2149-3015-472c-9de1-5db9e0f6b43e, fe8da200-3e6c-4017-983e-19b5aff7e800</v>
      </c>
    </row>
    <row r="526" spans="1:27">
      <c r="A526" t="s">
        <v>1551</v>
      </c>
      <c r="B526" t="s">
        <v>20</v>
      </c>
      <c r="C526" t="s">
        <v>56</v>
      </c>
      <c r="D526" t="s">
        <v>57</v>
      </c>
      <c r="E526" s="1">
        <v>20985</v>
      </c>
      <c r="F526" t="s">
        <v>1552</v>
      </c>
      <c r="G526" t="s">
        <v>1553</v>
      </c>
      <c r="I526" t="str">
        <f t="shared" si="57"/>
        <v>John Smith</v>
      </c>
      <c r="J526" t="s">
        <v>748</v>
      </c>
      <c r="K526" t="s">
        <v>17145</v>
      </c>
      <c r="P526" t="str">
        <f t="shared" si="58"/>
        <v>Sociology</v>
      </c>
      <c r="Q526" t="str">
        <f t="shared" si="59"/>
        <v>Sociology</v>
      </c>
      <c r="R526" t="str">
        <f t="shared" si="60"/>
        <v/>
      </c>
      <c r="S526" t="str">
        <f t="shared" si="61"/>
        <v/>
      </c>
      <c r="T526" t="str">
        <f t="shared" si="62"/>
        <v/>
      </c>
      <c r="V526" s="3" t="str">
        <f t="array" ref="V526">_xlfn.TEXTJOIN(", ", TRUE, IF(majors_data!$C$2:$C$101=P526, majors_data!$A$2:$A$101, ""))</f>
        <v>dda33b53-0fff-4371-8a45-35a2192e86e8, 34c2e9da-d62c-4fdd-ad94-7befd2595222, 9e9ca12c-4178-40b5-a715-f166244e3adb</v>
      </c>
      <c r="W526" s="3" t="str">
        <f t="array" ref="W526">_xlfn.TEXTJOIN(", ", TRUE, IF(majors_data!$C$2:$C$101=Q526, majors_data!$A$2:$A$101, ""))</f>
        <v>dda33b53-0fff-4371-8a45-35a2192e86e8, 34c2e9da-d62c-4fdd-ad94-7befd2595222, 9e9ca12c-4178-40b5-a715-f166244e3adb</v>
      </c>
      <c r="X526" s="3" t="str">
        <f t="array" ref="X526">_xlfn.TEXTJOIN(", ", TRUE, IF(majors_data!$C$2:$C$101=R526, majors_data!$A$2:$A$101, ""))</f>
        <v/>
      </c>
      <c r="Y526" s="3" t="str">
        <f t="array" ref="Y526">_xlfn.TEXTJOIN(", ", TRUE, IF(majors_data!$C$2:$C$101=S526, majors_data!$A$2:$A$101, ""))</f>
        <v/>
      </c>
      <c r="Z526" s="3" t="str">
        <f t="array" ref="Z526">_xlfn.TEXTJOIN(", ", TRUE, IF(majors_data!$C$2:$C$101=T526, majors_data!$A$2:$A$101, ""))</f>
        <v/>
      </c>
      <c r="AA526" s="3" t="str">
        <f t="shared" si="63"/>
        <v>dda33b53-0fff-4371-8a45-35a2192e86e8, 34c2e9da-d62c-4fdd-ad94-7befd2595222, 9e9ca12c-4178-40b5-a715-f166244e3adb, dda33b53-0fff-4371-8a45-35a2192e86e8, 34c2e9da-d62c-4fdd-ad94-7befd2595222, 9e9ca12c-4178-40b5-a715-f166244e3adb</v>
      </c>
    </row>
    <row r="527" spans="1:27">
      <c r="A527" t="s">
        <v>1554</v>
      </c>
      <c r="B527" t="s">
        <v>72</v>
      </c>
      <c r="C527" t="s">
        <v>31</v>
      </c>
      <c r="D527" t="s">
        <v>481</v>
      </c>
      <c r="E527" s="1">
        <v>36766</v>
      </c>
      <c r="F527" t="s">
        <v>1555</v>
      </c>
      <c r="G527" t="s">
        <v>1556</v>
      </c>
      <c r="I527" t="str">
        <f t="shared" si="57"/>
        <v>James Doe</v>
      </c>
      <c r="J527" t="s">
        <v>2089</v>
      </c>
      <c r="K527" t="s">
        <v>17120</v>
      </c>
      <c r="L527" t="s">
        <v>17119</v>
      </c>
      <c r="M527" t="s">
        <v>17153</v>
      </c>
      <c r="N527" t="s">
        <v>17135</v>
      </c>
      <c r="P527" t="str">
        <f t="shared" si="58"/>
        <v>Biology</v>
      </c>
      <c r="Q527" t="str">
        <f t="shared" si="59"/>
        <v>Criminal Justice</v>
      </c>
      <c r="R527" t="str">
        <f t="shared" si="60"/>
        <v>Anthropology</v>
      </c>
      <c r="S527" t="str">
        <f t="shared" si="61"/>
        <v>Computer Science</v>
      </c>
      <c r="T527" t="str">
        <f t="shared" si="62"/>
        <v>Business Administration</v>
      </c>
      <c r="V527" s="3" t="str">
        <f t="array" ref="V527">_xlfn.TEXTJOIN(", ", TRUE, IF(majors_data!$C$2:$C$101=P527, majors_data!$A$2:$A$101, ""))</f>
        <v>b33ae65d-523e-48c6-b10e-59346e1c6523, 4e64e115-2f29-4046-95c6-3f34c14feb83, 2ab329ca-9f50-4c70-9698-f44934cf4b69</v>
      </c>
      <c r="W527" s="3" t="str">
        <f t="array" ref="W527">_xlfn.TEXTJOIN(", ", TRUE, IF(majors_data!$C$2:$C$101=Q527, majors_data!$A$2:$A$101, ""))</f>
        <v>b43b2475-66e9-49df-b826-4dbb0bb15b8b, bd5df5b0-28d6-45d5-8637-31903ae85330</v>
      </c>
      <c r="X527" s="3" t="str">
        <f t="array" ref="X527">_xlfn.TEXTJOIN(", ", TRUE, IF(majors_data!$C$2:$C$101=R527, majors_data!$A$2:$A$101, ""))</f>
        <v>37b765f0-fc71-4c9c-838b-f3a5ce0706ff, 5538f94c-9d38-4c6c-ab29-0987d27ec313</v>
      </c>
      <c r="Y527" s="3" t="str">
        <f t="array" ref="Y527">_xlfn.TEXTJOIN(", ", TRUE, IF(majors_data!$C$2:$C$101=S527, majors_data!$A$2:$A$101, ""))</f>
        <v>12c5d420-9bbc-455d-9794-7780bc5fea5b, 036ab592-da37-4aac-ac4b-3a2eb132eb76, 91d3ffda-02df-4108-a302-e3764e021ccf</v>
      </c>
      <c r="Z527" s="3" t="str">
        <f t="array" ref="Z527">_xlfn.TEXTJOIN(", ", TRUE, IF(majors_data!$C$2:$C$101=T527, majors_data!$A$2:$A$101, ""))</f>
        <v>ad1e7d8e-5114-413f-921d-a35552003ee4, c132b04e-83bd-4b24-8fe4-5a9a015e7c93, 1e0b04ba-18d5-4ab9-a1e5-23449bbc4a0b</v>
      </c>
      <c r="AA527" s="3" t="str">
        <f t="shared" si="63"/>
        <v>b33ae65d-523e-48c6-b10e-59346e1c6523, 4e64e115-2f29-4046-95c6-3f34c14feb83, 2ab329ca-9f50-4c70-9698-f44934cf4b69, b43b2475-66e9-49df-b826-4dbb0bb15b8b, bd5df5b0-28d6-45d5-8637-31903ae85330, 37b765f0-fc71-4c9c-838b-f3a5ce0706ff, 5538f94c-9d38-4c6c-ab29-0987d27ec313, 12c5d420-9bbc-455d-9794-7780bc5fea5b, 036ab592-da37-4aac-ac4b-3a2eb132eb76, 91d3ffda-02df-4108-a302-e3764e021ccf, ad1e7d8e-5114-413f-921d-a35552003ee4, c132b04e-83bd-4b24-8fe4-5a9a015e7c93, 1e0b04ba-18d5-4ab9-a1e5-23449bbc4a0b</v>
      </c>
    </row>
    <row r="528" spans="1:27">
      <c r="A528" t="s">
        <v>1557</v>
      </c>
      <c r="B528" t="s">
        <v>25</v>
      </c>
      <c r="C528" t="s">
        <v>56</v>
      </c>
      <c r="D528" t="s">
        <v>961</v>
      </c>
      <c r="E528" s="1">
        <v>32517</v>
      </c>
      <c r="F528" t="s">
        <v>1558</v>
      </c>
      <c r="I528" t="str">
        <f t="shared" si="57"/>
        <v>Linda Smith</v>
      </c>
      <c r="P528" t="str">
        <f t="shared" si="58"/>
        <v/>
      </c>
      <c r="Q528" t="str">
        <f t="shared" si="59"/>
        <v/>
      </c>
      <c r="R528" t="str">
        <f t="shared" si="60"/>
        <v/>
      </c>
      <c r="S528" t="str">
        <f t="shared" si="61"/>
        <v/>
      </c>
      <c r="T528" t="str">
        <f t="shared" si="62"/>
        <v/>
      </c>
      <c r="V528" s="3" t="str">
        <f t="array" ref="V528">_xlfn.TEXTJOIN(", ", TRUE, IF(majors_data!$C$2:$C$101=P528, majors_data!$A$2:$A$101, ""))</f>
        <v/>
      </c>
      <c r="W528" s="3" t="str">
        <f t="array" ref="W528">_xlfn.TEXTJOIN(", ", TRUE, IF(majors_data!$C$2:$C$101=Q528, majors_data!$A$2:$A$101, ""))</f>
        <v/>
      </c>
      <c r="X528" s="3" t="str">
        <f t="array" ref="X528">_xlfn.TEXTJOIN(", ", TRUE, IF(majors_data!$C$2:$C$101=R528, majors_data!$A$2:$A$101, ""))</f>
        <v/>
      </c>
      <c r="Y528" s="3" t="str">
        <f t="array" ref="Y528">_xlfn.TEXTJOIN(", ", TRUE, IF(majors_data!$C$2:$C$101=S528, majors_data!$A$2:$A$101, ""))</f>
        <v/>
      </c>
      <c r="Z528" s="3" t="str">
        <f t="array" ref="Z528">_xlfn.TEXTJOIN(", ", TRUE, IF(majors_data!$C$2:$C$101=T528, majors_data!$A$2:$A$101, ""))</f>
        <v/>
      </c>
      <c r="AA528" s="3" t="str">
        <f t="shared" si="63"/>
        <v/>
      </c>
    </row>
    <row r="529" spans="1:27">
      <c r="A529" t="s">
        <v>1559</v>
      </c>
      <c r="B529" t="s">
        <v>25</v>
      </c>
      <c r="C529" t="s">
        <v>230</v>
      </c>
      <c r="D529" t="s">
        <v>316</v>
      </c>
      <c r="E529" s="1">
        <v>30257</v>
      </c>
      <c r="F529" t="s">
        <v>1560</v>
      </c>
      <c r="G529" t="s">
        <v>1561</v>
      </c>
      <c r="I529" t="str">
        <f t="shared" si="57"/>
        <v>Linda Johnson</v>
      </c>
      <c r="J529" t="s">
        <v>787</v>
      </c>
      <c r="K529" t="s">
        <v>17131</v>
      </c>
      <c r="L529" t="s">
        <v>17136</v>
      </c>
      <c r="P529" t="str">
        <f t="shared" si="58"/>
        <v>Finance</v>
      </c>
      <c r="Q529" t="str">
        <f t="shared" si="59"/>
        <v>Public Health</v>
      </c>
      <c r="R529" t="str">
        <f t="shared" si="60"/>
        <v>Music</v>
      </c>
      <c r="S529" t="str">
        <f t="shared" si="61"/>
        <v/>
      </c>
      <c r="T529" t="str">
        <f t="shared" si="62"/>
        <v/>
      </c>
      <c r="V529" s="3" t="str">
        <f t="array" ref="V529">_xlfn.TEXTJOIN(", ", TRUE, IF(majors_data!$C$2:$C$101=P529, majors_data!$A$2:$A$101, ""))</f>
        <v>49f57722-52fb-47b6-8e1e-54de177e0d19, f89ddd78-e74e-469c-8808-241bd8c36f67, c6f0e3ea-fc4a-4768-a155-f0bf0b943717</v>
      </c>
      <c r="W529" s="3" t="str">
        <f t="array" ref="W529">_xlfn.TEXTJOIN(", ", TRUE, IF(majors_data!$C$2:$C$101=Q529, majors_data!$A$2:$A$101, ""))</f>
        <v>9cbfac3c-fb8a-4ebd-b677-c223a57ac329, d464054e-8f96-4d3d-b9d5-a40f34507b88</v>
      </c>
      <c r="X529" s="3" t="str">
        <f t="array" ref="X529">_xlfn.TEXTJOIN(", ", TRUE, IF(majors_data!$C$2:$C$101=R529, majors_data!$A$2:$A$101, ""))</f>
        <v>e00c66ff-cb22-45b1-a5e8-8b3cde249016, 9a1dc165-a7e3-4d94-96b3-aed7943cd257</v>
      </c>
      <c r="Y529" s="3" t="str">
        <f t="array" ref="Y529">_xlfn.TEXTJOIN(", ", TRUE, IF(majors_data!$C$2:$C$101=S529, majors_data!$A$2:$A$101, ""))</f>
        <v/>
      </c>
      <c r="Z529" s="3" t="str">
        <f t="array" ref="Z529">_xlfn.TEXTJOIN(", ", TRUE, IF(majors_data!$C$2:$C$101=T529, majors_data!$A$2:$A$101, ""))</f>
        <v/>
      </c>
      <c r="AA529" s="3" t="str">
        <f t="shared" si="63"/>
        <v>49f57722-52fb-47b6-8e1e-54de177e0d19, f89ddd78-e74e-469c-8808-241bd8c36f67, c6f0e3ea-fc4a-4768-a155-f0bf0b943717, 9cbfac3c-fb8a-4ebd-b677-c223a57ac329, d464054e-8f96-4d3d-b9d5-a40f34507b88, e00c66ff-cb22-45b1-a5e8-8b3cde249016, 9a1dc165-a7e3-4d94-96b3-aed7943cd257</v>
      </c>
    </row>
    <row r="530" spans="1:27">
      <c r="A530" t="s">
        <v>1562</v>
      </c>
      <c r="B530" t="s">
        <v>14</v>
      </c>
      <c r="C530" t="s">
        <v>47</v>
      </c>
      <c r="D530" t="s">
        <v>240</v>
      </c>
      <c r="E530" s="1">
        <v>23768</v>
      </c>
      <c r="F530" t="s">
        <v>1563</v>
      </c>
      <c r="G530" t="s">
        <v>1564</v>
      </c>
      <c r="I530" t="str">
        <f t="shared" si="57"/>
        <v>Jane Davis</v>
      </c>
      <c r="J530" t="s">
        <v>2136</v>
      </c>
      <c r="K530" t="s">
        <v>17137</v>
      </c>
      <c r="L530" t="s">
        <v>17153</v>
      </c>
      <c r="M530" t="s">
        <v>17123</v>
      </c>
      <c r="P530" t="str">
        <f t="shared" si="58"/>
        <v>Theater</v>
      </c>
      <c r="Q530" t="str">
        <f t="shared" si="59"/>
        <v>Mechanical Engineering</v>
      </c>
      <c r="R530" t="str">
        <f t="shared" si="60"/>
        <v>Computer Science</v>
      </c>
      <c r="S530" t="str">
        <f t="shared" si="61"/>
        <v>Art</v>
      </c>
      <c r="T530" t="str">
        <f t="shared" si="62"/>
        <v/>
      </c>
      <c r="V530" s="3" t="str">
        <f t="array" ref="V530">_xlfn.TEXTJOIN(", ", TRUE, IF(majors_data!$C$2:$C$101=P530, majors_data!$A$2:$A$101, ""))</f>
        <v>49150744-aac2-44f9-8ca0-05ae90757bac, f5b20856-42b4-48bd-93d9-fbe2712c9e55</v>
      </c>
      <c r="W530" s="3" t="str">
        <f t="array" ref="W530">_xlfn.TEXTJOIN(", ", TRUE, IF(majors_data!$C$2:$C$101=Q530, majors_data!$A$2:$A$101, ""))</f>
        <v>d3d06262-f539-4a05-9e71-6e6113e9529b, efbed11c-6828-4d9a-bdc3-ffadce27497e, ab3572a8-144f-4148-9862-465bd9d7148b</v>
      </c>
      <c r="X530" s="3" t="str">
        <f t="array" ref="X530">_xlfn.TEXTJOIN(", ", TRUE, IF(majors_data!$C$2:$C$101=R530, majors_data!$A$2:$A$101, ""))</f>
        <v>12c5d420-9bbc-455d-9794-7780bc5fea5b, 036ab592-da37-4aac-ac4b-3a2eb132eb76, 91d3ffda-02df-4108-a302-e3764e021ccf</v>
      </c>
      <c r="Y530" s="3" t="str">
        <f t="array" ref="Y530">_xlfn.TEXTJOIN(", ", TRUE, IF(majors_data!$C$2:$C$101=S530, majors_data!$A$2:$A$101, ""))</f>
        <v>edca0a28-476b-4782-86be-a06806d87ab8, b12e86e4-dc4d-49cb-8ec3-b0c9f7f23b26, 62f9fcfb-92d6-4bc8-96ff-e8847c7b27ae</v>
      </c>
      <c r="Z530" s="3" t="str">
        <f t="array" ref="Z530">_xlfn.TEXTJOIN(", ", TRUE, IF(majors_data!$C$2:$C$101=T530, majors_data!$A$2:$A$101, ""))</f>
        <v/>
      </c>
      <c r="AA530" s="3" t="str">
        <f t="shared" si="63"/>
        <v>49150744-aac2-44f9-8ca0-05ae90757bac, f5b20856-42b4-48bd-93d9-fbe2712c9e55, d3d06262-f539-4a05-9e71-6e6113e9529b, efbed11c-6828-4d9a-bdc3-ffadce27497e, ab3572a8-144f-4148-9862-465bd9d7148b, 12c5d420-9bbc-455d-9794-7780bc5fea5b, 036ab592-da37-4aac-ac4b-3a2eb132eb76, 91d3ffda-02df-4108-a302-e3764e021ccf, edca0a28-476b-4782-86be-a06806d87ab8, b12e86e4-dc4d-49cb-8ec3-b0c9f7f23b26, 62f9fcfb-92d6-4bc8-96ff-e8847c7b27ae</v>
      </c>
    </row>
    <row r="531" spans="1:27">
      <c r="A531" t="s">
        <v>1565</v>
      </c>
      <c r="B531" t="s">
        <v>30</v>
      </c>
      <c r="C531" t="s">
        <v>31</v>
      </c>
      <c r="D531" t="s">
        <v>32</v>
      </c>
      <c r="E531" s="1">
        <v>34244</v>
      </c>
      <c r="F531" t="s">
        <v>1566</v>
      </c>
      <c r="G531" t="s">
        <v>1567</v>
      </c>
      <c r="I531" t="str">
        <f t="shared" si="57"/>
        <v>Sarah Doe</v>
      </c>
      <c r="J531" t="s">
        <v>668</v>
      </c>
      <c r="K531" t="s">
        <v>17147</v>
      </c>
      <c r="L531" t="s">
        <v>17128</v>
      </c>
      <c r="M531" t="s">
        <v>17153</v>
      </c>
      <c r="N531" t="s">
        <v>17123</v>
      </c>
      <c r="P531" t="str">
        <f t="shared" si="58"/>
        <v>Health Science</v>
      </c>
      <c r="Q531" t="str">
        <f t="shared" si="59"/>
        <v>Nursing</v>
      </c>
      <c r="R531" t="str">
        <f t="shared" si="60"/>
        <v>Mathematics</v>
      </c>
      <c r="S531" t="str">
        <f t="shared" si="61"/>
        <v>Computer Science</v>
      </c>
      <c r="T531" t="str">
        <f t="shared" si="62"/>
        <v>Art</v>
      </c>
      <c r="V531" s="3" t="str">
        <f t="array" ref="V531">_xlfn.TEXTJOIN(", ", TRUE, IF(majors_data!$C$2:$C$101=P531, majors_data!$A$2:$A$101, ""))</f>
        <v>1eeb53c2-5e82-4c6a-a81f-bea4af78b2f8, 31a96803-e0b0-464c-b44c-14316de7195f</v>
      </c>
      <c r="W531" s="3" t="str">
        <f t="array" ref="W531">_xlfn.TEXTJOIN(", ", TRUE, IF(majors_data!$C$2:$C$101=Q531, majors_data!$A$2:$A$101, ""))</f>
        <v>bcf5b4b8-c773-40a4-9ec1-9767753c0d44, 92ba9844-0c5e-4bfa-ad1c-ab41f8ac3d5e</v>
      </c>
      <c r="X531" s="3" t="str">
        <f t="array" ref="X531">_xlfn.TEXTJOIN(", ", TRUE, IF(majors_data!$C$2:$C$101=R531, majors_data!$A$2:$A$101, ""))</f>
        <v>38b9874d-dd51-433a-bea9-2ef3ec79cb21, e3ae6951-0a5b-40c4-8b20-fd8b9ce4cecf, 4ad06de7-beaf-454c-aeda-59316f4a641c</v>
      </c>
      <c r="Y531" s="3" t="str">
        <f t="array" ref="Y531">_xlfn.TEXTJOIN(", ", TRUE, IF(majors_data!$C$2:$C$101=S531, majors_data!$A$2:$A$101, ""))</f>
        <v>12c5d420-9bbc-455d-9794-7780bc5fea5b, 036ab592-da37-4aac-ac4b-3a2eb132eb76, 91d3ffda-02df-4108-a302-e3764e021ccf</v>
      </c>
      <c r="Z531" s="3" t="str">
        <f t="array" ref="Z531">_xlfn.TEXTJOIN(", ", TRUE, IF(majors_data!$C$2:$C$101=T531, majors_data!$A$2:$A$101, ""))</f>
        <v>edca0a28-476b-4782-86be-a06806d87ab8, b12e86e4-dc4d-49cb-8ec3-b0c9f7f23b26, 62f9fcfb-92d6-4bc8-96ff-e8847c7b27ae</v>
      </c>
      <c r="AA531" s="3" t="str">
        <f t="shared" si="63"/>
        <v>1eeb53c2-5e82-4c6a-a81f-bea4af78b2f8, 31a96803-e0b0-464c-b44c-14316de7195f, bcf5b4b8-c773-40a4-9ec1-9767753c0d44, 92ba9844-0c5e-4bfa-ad1c-ab41f8ac3d5e, 38b9874d-dd51-433a-bea9-2ef3ec79cb21, e3ae6951-0a5b-40c4-8b20-fd8b9ce4cecf, 4ad06de7-beaf-454c-aeda-59316f4a641c, 12c5d420-9bbc-455d-9794-7780bc5fea5b, 036ab592-da37-4aac-ac4b-3a2eb132eb76, 91d3ffda-02df-4108-a302-e3764e021ccf, edca0a28-476b-4782-86be-a06806d87ab8, b12e86e4-dc4d-49cb-8ec3-b0c9f7f23b26, 62f9fcfb-92d6-4bc8-96ff-e8847c7b27ae</v>
      </c>
    </row>
    <row r="532" spans="1:27">
      <c r="A532" t="s">
        <v>1568</v>
      </c>
      <c r="B532" t="s">
        <v>36</v>
      </c>
      <c r="C532" t="s">
        <v>31</v>
      </c>
      <c r="D532" t="s">
        <v>171</v>
      </c>
      <c r="E532" s="1">
        <v>25022</v>
      </c>
      <c r="F532" t="s">
        <v>1569</v>
      </c>
      <c r="G532" t="s">
        <v>1570</v>
      </c>
      <c r="I532" t="str">
        <f t="shared" si="57"/>
        <v>Alice Doe</v>
      </c>
      <c r="J532" t="s">
        <v>1570</v>
      </c>
      <c r="P532" t="str">
        <f t="shared" si="58"/>
        <v>Mathematics</v>
      </c>
      <c r="Q532" t="str">
        <f t="shared" si="59"/>
        <v/>
      </c>
      <c r="R532" t="str">
        <f t="shared" si="60"/>
        <v/>
      </c>
      <c r="S532" t="str">
        <f t="shared" si="61"/>
        <v/>
      </c>
      <c r="T532" t="str">
        <f t="shared" si="62"/>
        <v/>
      </c>
      <c r="V532" s="3" t="str">
        <f t="array" ref="V532">_xlfn.TEXTJOIN(", ", TRUE, IF(majors_data!$C$2:$C$101=P532, majors_data!$A$2:$A$101, ""))</f>
        <v>38b9874d-dd51-433a-bea9-2ef3ec79cb21, e3ae6951-0a5b-40c4-8b20-fd8b9ce4cecf, 4ad06de7-beaf-454c-aeda-59316f4a641c</v>
      </c>
      <c r="W532" s="3" t="str">
        <f t="array" ref="W532">_xlfn.TEXTJOIN(", ", TRUE, IF(majors_data!$C$2:$C$101=Q532, majors_data!$A$2:$A$101, ""))</f>
        <v/>
      </c>
      <c r="X532" s="3" t="str">
        <f t="array" ref="X532">_xlfn.TEXTJOIN(", ", TRUE, IF(majors_data!$C$2:$C$101=R532, majors_data!$A$2:$A$101, ""))</f>
        <v/>
      </c>
      <c r="Y532" s="3" t="str">
        <f t="array" ref="Y532">_xlfn.TEXTJOIN(", ", TRUE, IF(majors_data!$C$2:$C$101=S532, majors_data!$A$2:$A$101, ""))</f>
        <v/>
      </c>
      <c r="Z532" s="3" t="str">
        <f t="array" ref="Z532">_xlfn.TEXTJOIN(", ", TRUE, IF(majors_data!$C$2:$C$101=T532, majors_data!$A$2:$A$101, ""))</f>
        <v/>
      </c>
      <c r="AA532" s="3" t="str">
        <f t="shared" si="63"/>
        <v>38b9874d-dd51-433a-bea9-2ef3ec79cb21, e3ae6951-0a5b-40c4-8b20-fd8b9ce4cecf, 4ad06de7-beaf-454c-aeda-59316f4a641c</v>
      </c>
    </row>
    <row r="533" spans="1:27">
      <c r="A533" t="s">
        <v>1571</v>
      </c>
      <c r="B533" t="s">
        <v>72</v>
      </c>
      <c r="C533" t="s">
        <v>9</v>
      </c>
      <c r="D533" t="s">
        <v>158</v>
      </c>
      <c r="E533" s="1">
        <v>26651</v>
      </c>
      <c r="F533" t="s">
        <v>1572</v>
      </c>
      <c r="G533" t="s">
        <v>1573</v>
      </c>
      <c r="I533" t="str">
        <f t="shared" si="57"/>
        <v>James Taylor</v>
      </c>
      <c r="J533" t="s">
        <v>562</v>
      </c>
      <c r="K533" t="s">
        <v>17145</v>
      </c>
      <c r="L533" t="s">
        <v>17143</v>
      </c>
      <c r="P533" t="str">
        <f t="shared" si="58"/>
        <v>Geography</v>
      </c>
      <c r="Q533" t="str">
        <f t="shared" si="59"/>
        <v>Sociology</v>
      </c>
      <c r="R533" t="str">
        <f t="shared" si="60"/>
        <v>Communications</v>
      </c>
      <c r="S533" t="str">
        <f t="shared" si="61"/>
        <v/>
      </c>
      <c r="T533" t="str">
        <f t="shared" si="62"/>
        <v/>
      </c>
      <c r="V533" s="3" t="str">
        <f t="array" ref="V533">_xlfn.TEXTJOIN(", ", TRUE, IF(majors_data!$C$2:$C$101=P533, majors_data!$A$2:$A$101, ""))</f>
        <v>5d92edf2-5248-4363-8e50-f18ad6a67a8c, b6f11273-e674-4c30-afa1-7ee62c1abb4b</v>
      </c>
      <c r="W533" s="3" t="str">
        <f t="array" ref="W533">_xlfn.TEXTJOIN(", ", TRUE, IF(majors_data!$C$2:$C$101=Q533, majors_data!$A$2:$A$101, ""))</f>
        <v>dda33b53-0fff-4371-8a45-35a2192e86e8, 34c2e9da-d62c-4fdd-ad94-7befd2595222, 9e9ca12c-4178-40b5-a715-f166244e3adb</v>
      </c>
      <c r="X533" s="3" t="str">
        <f t="array" ref="X533">_xlfn.TEXTJOIN(", ", TRUE, IF(majors_data!$C$2:$C$101=R533, majors_data!$A$2:$A$101, ""))</f>
        <v>2c6e4248-da4d-4cb3-ac58-3cd04aa203fa, c8e9582b-d7bd-48cb-9cab-9f953712e952</v>
      </c>
      <c r="Y533" s="3" t="str">
        <f t="array" ref="Y533">_xlfn.TEXTJOIN(", ", TRUE, IF(majors_data!$C$2:$C$101=S533, majors_data!$A$2:$A$101, ""))</f>
        <v/>
      </c>
      <c r="Z533" s="3" t="str">
        <f t="array" ref="Z533">_xlfn.TEXTJOIN(", ", TRUE, IF(majors_data!$C$2:$C$101=T533, majors_data!$A$2:$A$101, ""))</f>
        <v/>
      </c>
      <c r="AA533" s="3" t="str">
        <f t="shared" si="63"/>
        <v>5d92edf2-5248-4363-8e50-f18ad6a67a8c, b6f11273-e674-4c30-afa1-7ee62c1abb4b, dda33b53-0fff-4371-8a45-35a2192e86e8, 34c2e9da-d62c-4fdd-ad94-7befd2595222, 9e9ca12c-4178-40b5-a715-f166244e3adb, 2c6e4248-da4d-4cb3-ac58-3cd04aa203fa, c8e9582b-d7bd-48cb-9cab-9f953712e952</v>
      </c>
    </row>
    <row r="534" spans="1:27">
      <c r="A534" t="s">
        <v>1574</v>
      </c>
      <c r="B534" t="s">
        <v>60</v>
      </c>
      <c r="C534" t="s">
        <v>37</v>
      </c>
      <c r="D534" t="s">
        <v>182</v>
      </c>
      <c r="E534" s="1">
        <v>19198</v>
      </c>
      <c r="F534" t="s">
        <v>1575</v>
      </c>
      <c r="G534" t="s">
        <v>1576</v>
      </c>
      <c r="I534" t="str">
        <f t="shared" si="57"/>
        <v>Bob Williams</v>
      </c>
      <c r="J534" t="s">
        <v>748</v>
      </c>
      <c r="K534" t="s">
        <v>17125</v>
      </c>
      <c r="L534" t="s">
        <v>17125</v>
      </c>
      <c r="M534" t="s">
        <v>17152</v>
      </c>
      <c r="P534" t="str">
        <f t="shared" si="58"/>
        <v>Sociology</v>
      </c>
      <c r="Q534" t="str">
        <f t="shared" si="59"/>
        <v>Marketing</v>
      </c>
      <c r="R534" t="str">
        <f t="shared" si="60"/>
        <v>Marketing</v>
      </c>
      <c r="S534" t="str">
        <f t="shared" si="61"/>
        <v>Political Science</v>
      </c>
      <c r="T534" t="str">
        <f t="shared" si="62"/>
        <v/>
      </c>
      <c r="V534" s="3" t="str">
        <f t="array" ref="V534">_xlfn.TEXTJOIN(", ", TRUE, IF(majors_data!$C$2:$C$101=P534, majors_data!$A$2:$A$101, ""))</f>
        <v>dda33b53-0fff-4371-8a45-35a2192e86e8, 34c2e9da-d62c-4fdd-ad94-7befd2595222, 9e9ca12c-4178-40b5-a715-f166244e3adb</v>
      </c>
      <c r="W534" s="3" t="str">
        <f t="array" ref="W534">_xlfn.TEXTJOIN(", ", TRUE, IF(majors_data!$C$2:$C$101=Q534, majors_data!$A$2:$A$101, ""))</f>
        <v>c782f52b-d7ac-47f5-836a-376e4fccf31f, cabf5871-d0d1-43aa-a1e0-7b054ea1f92a, 1f2a78f5-deae-438d-be76-6d733a7dac87</v>
      </c>
      <c r="X534" s="3" t="str">
        <f t="array" ref="X534">_xlfn.TEXTJOIN(", ", TRUE, IF(majors_data!$C$2:$C$101=R534, majors_data!$A$2:$A$101, ""))</f>
        <v>c782f52b-d7ac-47f5-836a-376e4fccf31f, cabf5871-d0d1-43aa-a1e0-7b054ea1f92a, 1f2a78f5-deae-438d-be76-6d733a7dac87</v>
      </c>
      <c r="Y534" s="3" t="str">
        <f t="array" ref="Y534">_xlfn.TEXTJOIN(", ", TRUE, IF(majors_data!$C$2:$C$101=S534, majors_data!$A$2:$A$101, ""))</f>
        <v>4fc222e3-9728-408a-b24b-171c919f81ea, 7f5bc724-d171-406e-bf3b-cd9d868174f2, b32c172c-a1d5-4cc9-a1fc-f5f4b2365ea4</v>
      </c>
      <c r="Z534" s="3" t="str">
        <f t="array" ref="Z534">_xlfn.TEXTJOIN(", ", TRUE, IF(majors_data!$C$2:$C$101=T534, majors_data!$A$2:$A$101, ""))</f>
        <v/>
      </c>
      <c r="AA534" s="3" t="str">
        <f t="shared" si="63"/>
        <v>dda33b53-0fff-4371-8a45-35a2192e86e8, 34c2e9da-d62c-4fdd-ad94-7befd2595222, 9e9ca12c-4178-40b5-a715-f166244e3adb, c782f52b-d7ac-47f5-836a-376e4fccf31f, cabf5871-d0d1-43aa-a1e0-7b054ea1f92a, 1f2a78f5-deae-438d-be76-6d733a7dac87, c782f52b-d7ac-47f5-836a-376e4fccf31f, cabf5871-d0d1-43aa-a1e0-7b054ea1f92a, 1f2a78f5-deae-438d-be76-6d733a7dac87, 4fc222e3-9728-408a-b24b-171c919f81ea, 7f5bc724-d171-406e-bf3b-cd9d868174f2, b32c172c-a1d5-4cc9-a1fc-f5f4b2365ea4</v>
      </c>
    </row>
    <row r="535" spans="1:27">
      <c r="A535" t="s">
        <v>1577</v>
      </c>
      <c r="B535" t="s">
        <v>60</v>
      </c>
      <c r="C535" t="s">
        <v>21</v>
      </c>
      <c r="D535" t="s">
        <v>345</v>
      </c>
      <c r="E535" s="1">
        <v>28448</v>
      </c>
      <c r="F535" t="s">
        <v>1578</v>
      </c>
      <c r="G535" t="s">
        <v>1579</v>
      </c>
      <c r="I535" t="str">
        <f t="shared" si="57"/>
        <v>Bob Brown</v>
      </c>
      <c r="J535" t="s">
        <v>843</v>
      </c>
      <c r="K535" t="s">
        <v>17140</v>
      </c>
      <c r="P535" t="str">
        <f t="shared" si="58"/>
        <v>Journalism</v>
      </c>
      <c r="Q535" t="str">
        <f t="shared" si="59"/>
        <v>Philosophy</v>
      </c>
      <c r="R535" t="str">
        <f t="shared" si="60"/>
        <v/>
      </c>
      <c r="S535" t="str">
        <f t="shared" si="61"/>
        <v/>
      </c>
      <c r="T535" t="str">
        <f t="shared" si="62"/>
        <v/>
      </c>
      <c r="V535" s="3" t="str">
        <f t="array" ref="V535">_xlfn.TEXTJOIN(", ", TRUE, IF(majors_data!$C$2:$C$101=P535, majors_data!$A$2:$A$101, ""))</f>
        <v>3100982d-c037-4a3f-a3ed-83e66b248c8d, ebbcecbe-be84-4fb4-bb4e-6420356ebe5a</v>
      </c>
      <c r="W535" s="3" t="str">
        <f t="array" ref="W535">_xlfn.TEXTJOIN(", ", TRUE, IF(majors_data!$C$2:$C$101=Q535, majors_data!$A$2:$A$101, ""))</f>
        <v>2390b2fb-f180-48d3-989d-5e359fdf867c, febd48e5-fa29-4288-94cf-a257e875bbc5, a680ecae-78a0-4d78-88cd-4f0163e7d4da</v>
      </c>
      <c r="X535" s="3" t="str">
        <f t="array" ref="X535">_xlfn.TEXTJOIN(", ", TRUE, IF(majors_data!$C$2:$C$101=R535, majors_data!$A$2:$A$101, ""))</f>
        <v/>
      </c>
      <c r="Y535" s="3" t="str">
        <f t="array" ref="Y535">_xlfn.TEXTJOIN(", ", TRUE, IF(majors_data!$C$2:$C$101=S535, majors_data!$A$2:$A$101, ""))</f>
        <v/>
      </c>
      <c r="Z535" s="3" t="str">
        <f t="array" ref="Z535">_xlfn.TEXTJOIN(", ", TRUE, IF(majors_data!$C$2:$C$101=T535, majors_data!$A$2:$A$101, ""))</f>
        <v/>
      </c>
      <c r="AA535" s="3" t="str">
        <f t="shared" si="63"/>
        <v>3100982d-c037-4a3f-a3ed-83e66b248c8d, ebbcecbe-be84-4fb4-bb4e-6420356ebe5a, 2390b2fb-f180-48d3-989d-5e359fdf867c, febd48e5-fa29-4288-94cf-a257e875bbc5, a680ecae-78a0-4d78-88cd-4f0163e7d4da</v>
      </c>
    </row>
    <row r="536" spans="1:27">
      <c r="A536" t="s">
        <v>1580</v>
      </c>
      <c r="B536" t="s">
        <v>14</v>
      </c>
      <c r="C536" t="s">
        <v>37</v>
      </c>
      <c r="D536" t="s">
        <v>710</v>
      </c>
      <c r="E536" s="1">
        <v>26989</v>
      </c>
      <c r="F536" t="s">
        <v>1581</v>
      </c>
      <c r="G536" t="s">
        <v>1582</v>
      </c>
      <c r="I536" t="str">
        <f t="shared" si="57"/>
        <v>Jane Williams</v>
      </c>
      <c r="J536" t="s">
        <v>1309</v>
      </c>
      <c r="K536" t="s">
        <v>17156</v>
      </c>
      <c r="P536" t="str">
        <f t="shared" si="58"/>
        <v>Psychology</v>
      </c>
      <c r="Q536" t="str">
        <f t="shared" si="59"/>
        <v>Theater</v>
      </c>
      <c r="R536" t="str">
        <f t="shared" si="60"/>
        <v/>
      </c>
      <c r="S536" t="str">
        <f t="shared" si="61"/>
        <v/>
      </c>
      <c r="T536" t="str">
        <f t="shared" si="62"/>
        <v/>
      </c>
      <c r="V536" s="3" t="str">
        <f t="array" ref="V536">_xlfn.TEXTJOIN(", ", TRUE, IF(majors_data!$C$2:$C$101=P536, majors_data!$A$2:$A$101, ""))</f>
        <v>4d0b9e50-43d1-4da0-af2b-97d510bab9e2, 049d0ea9-2055-46a4-b821-0cbf6e36e4d5, 37b5c1f9-c15a-4947-b64d-025dc64c5241</v>
      </c>
      <c r="W536" s="3" t="str">
        <f t="array" ref="W536">_xlfn.TEXTJOIN(", ", TRUE, IF(majors_data!$C$2:$C$101=Q536, majors_data!$A$2:$A$101, ""))</f>
        <v>49150744-aac2-44f9-8ca0-05ae90757bac, f5b20856-42b4-48bd-93d9-fbe2712c9e55</v>
      </c>
      <c r="X536" s="3" t="str">
        <f t="array" ref="X536">_xlfn.TEXTJOIN(", ", TRUE, IF(majors_data!$C$2:$C$101=R536, majors_data!$A$2:$A$101, ""))</f>
        <v/>
      </c>
      <c r="Y536" s="3" t="str">
        <f t="array" ref="Y536">_xlfn.TEXTJOIN(", ", TRUE, IF(majors_data!$C$2:$C$101=S536, majors_data!$A$2:$A$101, ""))</f>
        <v/>
      </c>
      <c r="Z536" s="3" t="str">
        <f t="array" ref="Z536">_xlfn.TEXTJOIN(", ", TRUE, IF(majors_data!$C$2:$C$101=T536, majors_data!$A$2:$A$101, ""))</f>
        <v/>
      </c>
      <c r="AA536" s="3" t="str">
        <f t="shared" si="63"/>
        <v>4d0b9e50-43d1-4da0-af2b-97d510bab9e2, 049d0ea9-2055-46a4-b821-0cbf6e36e4d5, 37b5c1f9-c15a-4947-b64d-025dc64c5241, 49150744-aac2-44f9-8ca0-05ae90757bac, f5b20856-42b4-48bd-93d9-fbe2712c9e55</v>
      </c>
    </row>
    <row r="537" spans="1:27">
      <c r="A537" t="s">
        <v>1583</v>
      </c>
      <c r="B537" t="s">
        <v>72</v>
      </c>
      <c r="C537" t="s">
        <v>21</v>
      </c>
      <c r="D537" t="s">
        <v>428</v>
      </c>
      <c r="E537" s="1">
        <v>29770</v>
      </c>
      <c r="F537" t="s">
        <v>1584</v>
      </c>
      <c r="G537" t="s">
        <v>855</v>
      </c>
      <c r="I537" t="str">
        <f t="shared" si="57"/>
        <v>James Brown</v>
      </c>
      <c r="J537" t="s">
        <v>855</v>
      </c>
      <c r="P537" t="str">
        <f t="shared" si="58"/>
        <v>Nursing</v>
      </c>
      <c r="Q537" t="str">
        <f t="shared" si="59"/>
        <v/>
      </c>
      <c r="R537" t="str">
        <f t="shared" si="60"/>
        <v/>
      </c>
      <c r="S537" t="str">
        <f t="shared" si="61"/>
        <v/>
      </c>
      <c r="T537" t="str">
        <f t="shared" si="62"/>
        <v/>
      </c>
      <c r="V537" s="3" t="str">
        <f t="array" ref="V537">_xlfn.TEXTJOIN(", ", TRUE, IF(majors_data!$C$2:$C$101=P537, majors_data!$A$2:$A$101, ""))</f>
        <v>bcf5b4b8-c773-40a4-9ec1-9767753c0d44, 92ba9844-0c5e-4bfa-ad1c-ab41f8ac3d5e</v>
      </c>
      <c r="W537" s="3" t="str">
        <f t="array" ref="W537">_xlfn.TEXTJOIN(", ", TRUE, IF(majors_data!$C$2:$C$101=Q537, majors_data!$A$2:$A$101, ""))</f>
        <v/>
      </c>
      <c r="X537" s="3" t="str">
        <f t="array" ref="X537">_xlfn.TEXTJOIN(", ", TRUE, IF(majors_data!$C$2:$C$101=R537, majors_data!$A$2:$A$101, ""))</f>
        <v/>
      </c>
      <c r="Y537" s="3" t="str">
        <f t="array" ref="Y537">_xlfn.TEXTJOIN(", ", TRUE, IF(majors_data!$C$2:$C$101=S537, majors_data!$A$2:$A$101, ""))</f>
        <v/>
      </c>
      <c r="Z537" s="3" t="str">
        <f t="array" ref="Z537">_xlfn.TEXTJOIN(", ", TRUE, IF(majors_data!$C$2:$C$101=T537, majors_data!$A$2:$A$101, ""))</f>
        <v/>
      </c>
      <c r="AA537" s="3" t="str">
        <f t="shared" si="63"/>
        <v>bcf5b4b8-c773-40a4-9ec1-9767753c0d44, 92ba9844-0c5e-4bfa-ad1c-ab41f8ac3d5e</v>
      </c>
    </row>
    <row r="538" spans="1:27">
      <c r="A538" t="s">
        <v>1585</v>
      </c>
      <c r="B538" t="s">
        <v>30</v>
      </c>
      <c r="C538" t="s">
        <v>80</v>
      </c>
      <c r="D538" t="s">
        <v>1307</v>
      </c>
      <c r="E538" s="1">
        <v>23576</v>
      </c>
      <c r="F538" t="s">
        <v>1586</v>
      </c>
      <c r="G538" t="s">
        <v>1587</v>
      </c>
      <c r="I538" t="str">
        <f t="shared" si="57"/>
        <v>Sarah Miller</v>
      </c>
      <c r="J538" t="s">
        <v>83</v>
      </c>
      <c r="K538" t="s">
        <v>17132</v>
      </c>
      <c r="L538" t="s">
        <v>17126</v>
      </c>
      <c r="M538" t="s">
        <v>17118</v>
      </c>
      <c r="P538" t="str">
        <f t="shared" si="58"/>
        <v>Political Science</v>
      </c>
      <c r="Q538" t="str">
        <f t="shared" si="59"/>
        <v>Accounting</v>
      </c>
      <c r="R538" t="str">
        <f t="shared" si="60"/>
        <v>Biology</v>
      </c>
      <c r="S538" t="str">
        <f t="shared" si="61"/>
        <v>Finance</v>
      </c>
      <c r="T538" t="str">
        <f t="shared" si="62"/>
        <v/>
      </c>
      <c r="V538" s="3" t="str">
        <f t="array" ref="V538">_xlfn.TEXTJOIN(", ", TRUE, IF(majors_data!$C$2:$C$101=P538, majors_data!$A$2:$A$101, ""))</f>
        <v>4fc222e3-9728-408a-b24b-171c919f81ea, 7f5bc724-d171-406e-bf3b-cd9d868174f2, b32c172c-a1d5-4cc9-a1fc-f5f4b2365ea4</v>
      </c>
      <c r="W538" s="3" t="str">
        <f t="array" ref="W538">_xlfn.TEXTJOIN(", ", TRUE, IF(majors_data!$C$2:$C$101=Q538, majors_data!$A$2:$A$101, ""))</f>
        <v>f66e3050-2b7f-4d30-bc1e-f1c26d6a2aa2, 16f85a4c-9e5b-4f05-ac70-25acb3032c48, d25284f4-c84e-48db-b41e-dc42085a55f9</v>
      </c>
      <c r="X538" s="3" t="str">
        <f t="array" ref="X538">_xlfn.TEXTJOIN(", ", TRUE, IF(majors_data!$C$2:$C$101=R538, majors_data!$A$2:$A$101, ""))</f>
        <v>b33ae65d-523e-48c6-b10e-59346e1c6523, 4e64e115-2f29-4046-95c6-3f34c14feb83, 2ab329ca-9f50-4c70-9698-f44934cf4b69</v>
      </c>
      <c r="Y538" s="3" t="str">
        <f t="array" ref="Y538">_xlfn.TEXTJOIN(", ", TRUE, IF(majors_data!$C$2:$C$101=S538, majors_data!$A$2:$A$101, ""))</f>
        <v>49f57722-52fb-47b6-8e1e-54de177e0d19, f89ddd78-e74e-469c-8808-241bd8c36f67, c6f0e3ea-fc4a-4768-a155-f0bf0b943717</v>
      </c>
      <c r="Z538" s="3" t="str">
        <f t="array" ref="Z538">_xlfn.TEXTJOIN(", ", TRUE, IF(majors_data!$C$2:$C$101=T538, majors_data!$A$2:$A$101, ""))</f>
        <v/>
      </c>
      <c r="AA538" s="3" t="str">
        <f t="shared" si="63"/>
        <v>4fc222e3-9728-408a-b24b-171c919f81ea, 7f5bc724-d171-406e-bf3b-cd9d868174f2, b32c172c-a1d5-4cc9-a1fc-f5f4b2365ea4, f66e3050-2b7f-4d30-bc1e-f1c26d6a2aa2, 16f85a4c-9e5b-4f05-ac70-25acb3032c48, d25284f4-c84e-48db-b41e-dc42085a55f9, b33ae65d-523e-48c6-b10e-59346e1c6523, 4e64e115-2f29-4046-95c6-3f34c14feb83, 2ab329ca-9f50-4c70-9698-f44934cf4b69, 49f57722-52fb-47b6-8e1e-54de177e0d19, f89ddd78-e74e-469c-8808-241bd8c36f67, c6f0e3ea-fc4a-4768-a155-f0bf0b943717</v>
      </c>
    </row>
    <row r="539" spans="1:27">
      <c r="A539" t="s">
        <v>1588</v>
      </c>
      <c r="B539" t="s">
        <v>14</v>
      </c>
      <c r="C539" t="s">
        <v>47</v>
      </c>
      <c r="D539" t="s">
        <v>240</v>
      </c>
      <c r="E539" s="1">
        <v>34743</v>
      </c>
      <c r="F539" t="s">
        <v>1589</v>
      </c>
      <c r="G539" t="s">
        <v>1590</v>
      </c>
      <c r="I539" t="str">
        <f t="shared" si="57"/>
        <v>Jane Davis</v>
      </c>
      <c r="J539" t="s">
        <v>54</v>
      </c>
      <c r="K539" t="s">
        <v>17149</v>
      </c>
      <c r="P539" t="str">
        <f t="shared" si="58"/>
        <v>Veterinary Medicine</v>
      </c>
      <c r="Q539" t="str">
        <f t="shared" si="59"/>
        <v>Chemistry</v>
      </c>
      <c r="R539" t="str">
        <f t="shared" si="60"/>
        <v/>
      </c>
      <c r="S539" t="str">
        <f t="shared" si="61"/>
        <v/>
      </c>
      <c r="T539" t="str">
        <f t="shared" si="62"/>
        <v/>
      </c>
      <c r="V539" s="3" t="str">
        <f t="array" ref="V539">_xlfn.TEXTJOIN(", ", TRUE, IF(majors_data!$C$2:$C$101=P539, majors_data!$A$2:$A$101, ""))</f>
        <v>6b796d48-625b-4acf-96db-141d2e7d7b4b, e6f83c77-1538-4fec-934c-6a4ec6617268</v>
      </c>
      <c r="W539" s="3" t="str">
        <f t="array" ref="W539">_xlfn.TEXTJOIN(", ", TRUE, IF(majors_data!$C$2:$C$101=Q539, majors_data!$A$2:$A$101, ""))</f>
        <v>3c0ebd74-4105-4532-a321-39bc3d6ab3d8, eac5b480-7e00-4d5e-add6-fc915fb2e8be, 32a60bdd-f493-4c44-a9e2-e45c0209be5e</v>
      </c>
      <c r="X539" s="3" t="str">
        <f t="array" ref="X539">_xlfn.TEXTJOIN(", ", TRUE, IF(majors_data!$C$2:$C$101=R539, majors_data!$A$2:$A$101, ""))</f>
        <v/>
      </c>
      <c r="Y539" s="3" t="str">
        <f t="array" ref="Y539">_xlfn.TEXTJOIN(", ", TRUE, IF(majors_data!$C$2:$C$101=S539, majors_data!$A$2:$A$101, ""))</f>
        <v/>
      </c>
      <c r="Z539" s="3" t="str">
        <f t="array" ref="Z539">_xlfn.TEXTJOIN(", ", TRUE, IF(majors_data!$C$2:$C$101=T539, majors_data!$A$2:$A$101, ""))</f>
        <v/>
      </c>
      <c r="AA539" s="3" t="str">
        <f t="shared" si="63"/>
        <v>6b796d48-625b-4acf-96db-141d2e7d7b4b, e6f83c77-1538-4fec-934c-6a4ec6617268, 3c0ebd74-4105-4532-a321-39bc3d6ab3d8, eac5b480-7e00-4d5e-add6-fc915fb2e8be, 32a60bdd-f493-4c44-a9e2-e45c0209be5e</v>
      </c>
    </row>
    <row r="540" spans="1:27">
      <c r="A540" t="s">
        <v>1591</v>
      </c>
      <c r="B540" t="s">
        <v>119</v>
      </c>
      <c r="C540" t="s">
        <v>37</v>
      </c>
      <c r="D540" t="s">
        <v>1022</v>
      </c>
      <c r="E540" s="1">
        <v>33231</v>
      </c>
      <c r="F540" t="s">
        <v>1592</v>
      </c>
      <c r="I540" t="str">
        <f t="shared" si="57"/>
        <v>Michael Williams</v>
      </c>
      <c r="P540" t="str">
        <f t="shared" si="58"/>
        <v/>
      </c>
      <c r="Q540" t="str">
        <f t="shared" si="59"/>
        <v/>
      </c>
      <c r="R540" t="str">
        <f t="shared" si="60"/>
        <v/>
      </c>
      <c r="S540" t="str">
        <f t="shared" si="61"/>
        <v/>
      </c>
      <c r="T540" t="str">
        <f t="shared" si="62"/>
        <v/>
      </c>
      <c r="V540" s="3" t="str">
        <f t="array" ref="V540">_xlfn.TEXTJOIN(", ", TRUE, IF(majors_data!$C$2:$C$101=P540, majors_data!$A$2:$A$101, ""))</f>
        <v/>
      </c>
      <c r="W540" s="3" t="str">
        <f t="array" ref="W540">_xlfn.TEXTJOIN(", ", TRUE, IF(majors_data!$C$2:$C$101=Q540, majors_data!$A$2:$A$101, ""))</f>
        <v/>
      </c>
      <c r="X540" s="3" t="str">
        <f t="array" ref="X540">_xlfn.TEXTJOIN(", ", TRUE, IF(majors_data!$C$2:$C$101=R540, majors_data!$A$2:$A$101, ""))</f>
        <v/>
      </c>
      <c r="Y540" s="3" t="str">
        <f t="array" ref="Y540">_xlfn.TEXTJOIN(", ", TRUE, IF(majors_data!$C$2:$C$101=S540, majors_data!$A$2:$A$101, ""))</f>
        <v/>
      </c>
      <c r="Z540" s="3" t="str">
        <f t="array" ref="Z540">_xlfn.TEXTJOIN(", ", TRUE, IF(majors_data!$C$2:$C$101=T540, majors_data!$A$2:$A$101, ""))</f>
        <v/>
      </c>
      <c r="AA540" s="3" t="str">
        <f t="shared" si="63"/>
        <v/>
      </c>
    </row>
    <row r="541" spans="1:27">
      <c r="A541" t="s">
        <v>1593</v>
      </c>
      <c r="B541" t="s">
        <v>60</v>
      </c>
      <c r="C541" t="s">
        <v>37</v>
      </c>
      <c r="D541" t="s">
        <v>182</v>
      </c>
      <c r="E541" s="1">
        <v>20722</v>
      </c>
      <c r="F541" t="s">
        <v>1594</v>
      </c>
      <c r="G541" t="s">
        <v>1595</v>
      </c>
      <c r="I541" t="str">
        <f t="shared" si="57"/>
        <v>Bob Williams</v>
      </c>
      <c r="J541" t="s">
        <v>559</v>
      </c>
      <c r="K541" t="s">
        <v>17118</v>
      </c>
      <c r="L541" t="s">
        <v>17139</v>
      </c>
      <c r="M541" t="s">
        <v>17126</v>
      </c>
      <c r="P541" t="str">
        <f t="shared" si="58"/>
        <v>Marketing</v>
      </c>
      <c r="Q541" t="str">
        <f t="shared" si="59"/>
        <v>Finance</v>
      </c>
      <c r="R541" t="str">
        <f t="shared" si="60"/>
        <v>Urban Planning</v>
      </c>
      <c r="S541" t="str">
        <f t="shared" si="61"/>
        <v>Biology</v>
      </c>
      <c r="T541" t="str">
        <f t="shared" si="62"/>
        <v/>
      </c>
      <c r="V541" s="3" t="str">
        <f t="array" ref="V541">_xlfn.TEXTJOIN(", ", TRUE, IF(majors_data!$C$2:$C$101=P541, majors_data!$A$2:$A$101, ""))</f>
        <v>c782f52b-d7ac-47f5-836a-376e4fccf31f, cabf5871-d0d1-43aa-a1e0-7b054ea1f92a, 1f2a78f5-deae-438d-be76-6d733a7dac87</v>
      </c>
      <c r="W541" s="3" t="str">
        <f t="array" ref="W541">_xlfn.TEXTJOIN(", ", TRUE, IF(majors_data!$C$2:$C$101=Q541, majors_data!$A$2:$A$101, ""))</f>
        <v>49f57722-52fb-47b6-8e1e-54de177e0d19, f89ddd78-e74e-469c-8808-241bd8c36f67, c6f0e3ea-fc4a-4768-a155-f0bf0b943717</v>
      </c>
      <c r="X541" s="3" t="str">
        <f t="array" ref="X541">_xlfn.TEXTJOIN(", ", TRUE, IF(majors_data!$C$2:$C$101=R541, majors_data!$A$2:$A$101, ""))</f>
        <v>fa7f1f45-106f-4e8d-bd8c-cce0fd276256, 9630ccdb-1fb5-411d-a129-562993ba0569</v>
      </c>
      <c r="Y541" s="3" t="str">
        <f t="array" ref="Y541">_xlfn.TEXTJOIN(", ", TRUE, IF(majors_data!$C$2:$C$101=S541, majors_data!$A$2:$A$101, ""))</f>
        <v>b33ae65d-523e-48c6-b10e-59346e1c6523, 4e64e115-2f29-4046-95c6-3f34c14feb83, 2ab329ca-9f50-4c70-9698-f44934cf4b69</v>
      </c>
      <c r="Z541" s="3" t="str">
        <f t="array" ref="Z541">_xlfn.TEXTJOIN(", ", TRUE, IF(majors_data!$C$2:$C$101=T541, majors_data!$A$2:$A$101, ""))</f>
        <v/>
      </c>
      <c r="AA541" s="3" t="str">
        <f t="shared" si="63"/>
        <v>c782f52b-d7ac-47f5-836a-376e4fccf31f, cabf5871-d0d1-43aa-a1e0-7b054ea1f92a, 1f2a78f5-deae-438d-be76-6d733a7dac87, 49f57722-52fb-47b6-8e1e-54de177e0d19, f89ddd78-e74e-469c-8808-241bd8c36f67, c6f0e3ea-fc4a-4768-a155-f0bf0b943717, fa7f1f45-106f-4e8d-bd8c-cce0fd276256, 9630ccdb-1fb5-411d-a129-562993ba0569, b33ae65d-523e-48c6-b10e-59346e1c6523, 4e64e115-2f29-4046-95c6-3f34c14feb83, 2ab329ca-9f50-4c70-9698-f44934cf4b69</v>
      </c>
    </row>
    <row r="542" spans="1:27">
      <c r="A542" t="s">
        <v>1596</v>
      </c>
      <c r="B542" t="s">
        <v>20</v>
      </c>
      <c r="C542" t="s">
        <v>31</v>
      </c>
      <c r="D542" t="s">
        <v>693</v>
      </c>
      <c r="E542" s="1">
        <v>31991</v>
      </c>
      <c r="F542" t="s">
        <v>1597</v>
      </c>
      <c r="I542" t="str">
        <f t="shared" si="57"/>
        <v>John Doe</v>
      </c>
      <c r="P542" t="str">
        <f t="shared" si="58"/>
        <v/>
      </c>
      <c r="Q542" t="str">
        <f t="shared" si="59"/>
        <v/>
      </c>
      <c r="R542" t="str">
        <f t="shared" si="60"/>
        <v/>
      </c>
      <c r="S542" t="str">
        <f t="shared" si="61"/>
        <v/>
      </c>
      <c r="T542" t="str">
        <f t="shared" si="62"/>
        <v/>
      </c>
      <c r="V542" s="3" t="str">
        <f t="array" ref="V542">_xlfn.TEXTJOIN(", ", TRUE, IF(majors_data!$C$2:$C$101=P542, majors_data!$A$2:$A$101, ""))</f>
        <v/>
      </c>
      <c r="W542" s="3" t="str">
        <f t="array" ref="W542">_xlfn.TEXTJOIN(", ", TRUE, IF(majors_data!$C$2:$C$101=Q542, majors_data!$A$2:$A$101, ""))</f>
        <v/>
      </c>
      <c r="X542" s="3" t="str">
        <f t="array" ref="X542">_xlfn.TEXTJOIN(", ", TRUE, IF(majors_data!$C$2:$C$101=R542, majors_data!$A$2:$A$101, ""))</f>
        <v/>
      </c>
      <c r="Y542" s="3" t="str">
        <f t="array" ref="Y542">_xlfn.TEXTJOIN(", ", TRUE, IF(majors_data!$C$2:$C$101=S542, majors_data!$A$2:$A$101, ""))</f>
        <v/>
      </c>
      <c r="Z542" s="3" t="str">
        <f t="array" ref="Z542">_xlfn.TEXTJOIN(", ", TRUE, IF(majors_data!$C$2:$C$101=T542, majors_data!$A$2:$A$101, ""))</f>
        <v/>
      </c>
      <c r="AA542" s="3" t="str">
        <f t="shared" si="63"/>
        <v/>
      </c>
    </row>
    <row r="543" spans="1:27">
      <c r="A543" t="s">
        <v>1598</v>
      </c>
      <c r="B543" t="s">
        <v>25</v>
      </c>
      <c r="C543" t="s">
        <v>80</v>
      </c>
      <c r="D543" t="s">
        <v>833</v>
      </c>
      <c r="E543" s="1">
        <v>26779</v>
      </c>
      <c r="F543" t="s">
        <v>1599</v>
      </c>
      <c r="G543" t="s">
        <v>40</v>
      </c>
      <c r="I543" t="str">
        <f t="shared" si="57"/>
        <v>Linda Miller</v>
      </c>
      <c r="J543" t="s">
        <v>40</v>
      </c>
      <c r="P543" t="str">
        <f t="shared" si="58"/>
        <v>Environmental Science</v>
      </c>
      <c r="Q543" t="str">
        <f t="shared" si="59"/>
        <v/>
      </c>
      <c r="R543" t="str">
        <f t="shared" si="60"/>
        <v/>
      </c>
      <c r="S543" t="str">
        <f t="shared" si="61"/>
        <v/>
      </c>
      <c r="T543" t="str">
        <f t="shared" si="62"/>
        <v/>
      </c>
      <c r="V543" s="3" t="str">
        <f t="array" ref="V543">_xlfn.TEXTJOIN(", ", TRUE, IF(majors_data!$C$2:$C$101=P543, majors_data!$A$2:$A$101, ""))</f>
        <v>39af2a17-08ce-4282-8dd0-de4efe79980f, ce83ec69-0901-4423-87f6-92734cc8feb2</v>
      </c>
      <c r="W543" s="3" t="str">
        <f t="array" ref="W543">_xlfn.TEXTJOIN(", ", TRUE, IF(majors_data!$C$2:$C$101=Q543, majors_data!$A$2:$A$101, ""))</f>
        <v/>
      </c>
      <c r="X543" s="3" t="str">
        <f t="array" ref="X543">_xlfn.TEXTJOIN(", ", TRUE, IF(majors_data!$C$2:$C$101=R543, majors_data!$A$2:$A$101, ""))</f>
        <v/>
      </c>
      <c r="Y543" s="3" t="str">
        <f t="array" ref="Y543">_xlfn.TEXTJOIN(", ", TRUE, IF(majors_data!$C$2:$C$101=S543, majors_data!$A$2:$A$101, ""))</f>
        <v/>
      </c>
      <c r="Z543" s="3" t="str">
        <f t="array" ref="Z543">_xlfn.TEXTJOIN(", ", TRUE, IF(majors_data!$C$2:$C$101=T543, majors_data!$A$2:$A$101, ""))</f>
        <v/>
      </c>
      <c r="AA543" s="3" t="str">
        <f t="shared" si="63"/>
        <v>39af2a17-08ce-4282-8dd0-de4efe79980f, ce83ec69-0901-4423-87f6-92734cc8feb2</v>
      </c>
    </row>
    <row r="544" spans="1:27">
      <c r="A544" t="s">
        <v>1600</v>
      </c>
      <c r="B544" t="s">
        <v>36</v>
      </c>
      <c r="C544" t="s">
        <v>42</v>
      </c>
      <c r="D544" t="s">
        <v>349</v>
      </c>
      <c r="E544" s="1">
        <v>20066</v>
      </c>
      <c r="F544" t="s">
        <v>1601</v>
      </c>
      <c r="G544" t="s">
        <v>1602</v>
      </c>
      <c r="I544" t="str">
        <f t="shared" si="57"/>
        <v>Alice Moore</v>
      </c>
      <c r="J544" t="s">
        <v>302</v>
      </c>
      <c r="K544" t="s">
        <v>17127</v>
      </c>
      <c r="L544" t="s">
        <v>17146</v>
      </c>
      <c r="M544" t="s">
        <v>17140</v>
      </c>
      <c r="N544" t="s">
        <v>17120</v>
      </c>
      <c r="P544" t="str">
        <f t="shared" si="58"/>
        <v>Art</v>
      </c>
      <c r="Q544" t="str">
        <f t="shared" si="59"/>
        <v>Geography</v>
      </c>
      <c r="R544" t="str">
        <f t="shared" si="60"/>
        <v>Health Science</v>
      </c>
      <c r="S544" t="str">
        <f t="shared" si="61"/>
        <v>Philosophy</v>
      </c>
      <c r="T544" t="str">
        <f t="shared" si="62"/>
        <v>Criminal Justice</v>
      </c>
      <c r="V544" s="3" t="str">
        <f t="array" ref="V544">_xlfn.TEXTJOIN(", ", TRUE, IF(majors_data!$C$2:$C$101=P544, majors_data!$A$2:$A$101, ""))</f>
        <v>edca0a28-476b-4782-86be-a06806d87ab8, b12e86e4-dc4d-49cb-8ec3-b0c9f7f23b26, 62f9fcfb-92d6-4bc8-96ff-e8847c7b27ae</v>
      </c>
      <c r="W544" s="3" t="str">
        <f t="array" ref="W544">_xlfn.TEXTJOIN(", ", TRUE, IF(majors_data!$C$2:$C$101=Q544, majors_data!$A$2:$A$101, ""))</f>
        <v>5d92edf2-5248-4363-8e50-f18ad6a67a8c, b6f11273-e674-4c30-afa1-7ee62c1abb4b</v>
      </c>
      <c r="X544" s="3" t="str">
        <f t="array" ref="X544">_xlfn.TEXTJOIN(", ", TRUE, IF(majors_data!$C$2:$C$101=R544, majors_data!$A$2:$A$101, ""))</f>
        <v>1eeb53c2-5e82-4c6a-a81f-bea4af78b2f8, 31a96803-e0b0-464c-b44c-14316de7195f</v>
      </c>
      <c r="Y544" s="3" t="str">
        <f t="array" ref="Y544">_xlfn.TEXTJOIN(", ", TRUE, IF(majors_data!$C$2:$C$101=S544, majors_data!$A$2:$A$101, ""))</f>
        <v>2390b2fb-f180-48d3-989d-5e359fdf867c, febd48e5-fa29-4288-94cf-a257e875bbc5, a680ecae-78a0-4d78-88cd-4f0163e7d4da</v>
      </c>
      <c r="Z544" s="3" t="str">
        <f t="array" ref="Z544">_xlfn.TEXTJOIN(", ", TRUE, IF(majors_data!$C$2:$C$101=T544, majors_data!$A$2:$A$101, ""))</f>
        <v>b43b2475-66e9-49df-b826-4dbb0bb15b8b, bd5df5b0-28d6-45d5-8637-31903ae85330</v>
      </c>
      <c r="AA544" s="3" t="str">
        <f t="shared" si="63"/>
        <v>edca0a28-476b-4782-86be-a06806d87ab8, b12e86e4-dc4d-49cb-8ec3-b0c9f7f23b26, 62f9fcfb-92d6-4bc8-96ff-e8847c7b27ae, 5d92edf2-5248-4363-8e50-f18ad6a67a8c, b6f11273-e674-4c30-afa1-7ee62c1abb4b, 1eeb53c2-5e82-4c6a-a81f-bea4af78b2f8, 31a96803-e0b0-464c-b44c-14316de7195f, 2390b2fb-f180-48d3-989d-5e359fdf867c, febd48e5-fa29-4288-94cf-a257e875bbc5, a680ecae-78a0-4d78-88cd-4f0163e7d4da, b43b2475-66e9-49df-b826-4dbb0bb15b8b, bd5df5b0-28d6-45d5-8637-31903ae85330</v>
      </c>
    </row>
    <row r="545" spans="1:27">
      <c r="A545" t="s">
        <v>1603</v>
      </c>
      <c r="B545" t="s">
        <v>72</v>
      </c>
      <c r="C545" t="s">
        <v>31</v>
      </c>
      <c r="D545" t="s">
        <v>481</v>
      </c>
      <c r="E545" s="1">
        <v>29765</v>
      </c>
      <c r="F545" t="s">
        <v>1604</v>
      </c>
      <c r="I545" t="str">
        <f t="shared" si="57"/>
        <v>James Doe</v>
      </c>
      <c r="P545" t="str">
        <f t="shared" si="58"/>
        <v/>
      </c>
      <c r="Q545" t="str">
        <f t="shared" si="59"/>
        <v/>
      </c>
      <c r="R545" t="str">
        <f t="shared" si="60"/>
        <v/>
      </c>
      <c r="S545" t="str">
        <f t="shared" si="61"/>
        <v/>
      </c>
      <c r="T545" t="str">
        <f t="shared" si="62"/>
        <v/>
      </c>
      <c r="V545" s="3" t="str">
        <f t="array" ref="V545">_xlfn.TEXTJOIN(", ", TRUE, IF(majors_data!$C$2:$C$101=P545, majors_data!$A$2:$A$101, ""))</f>
        <v/>
      </c>
      <c r="W545" s="3" t="str">
        <f t="array" ref="W545">_xlfn.TEXTJOIN(", ", TRUE, IF(majors_data!$C$2:$C$101=Q545, majors_data!$A$2:$A$101, ""))</f>
        <v/>
      </c>
      <c r="X545" s="3" t="str">
        <f t="array" ref="X545">_xlfn.TEXTJOIN(", ", TRUE, IF(majors_data!$C$2:$C$101=R545, majors_data!$A$2:$A$101, ""))</f>
        <v/>
      </c>
      <c r="Y545" s="3" t="str">
        <f t="array" ref="Y545">_xlfn.TEXTJOIN(", ", TRUE, IF(majors_data!$C$2:$C$101=S545, majors_data!$A$2:$A$101, ""))</f>
        <v/>
      </c>
      <c r="Z545" s="3" t="str">
        <f t="array" ref="Z545">_xlfn.TEXTJOIN(", ", TRUE, IF(majors_data!$C$2:$C$101=T545, majors_data!$A$2:$A$101, ""))</f>
        <v/>
      </c>
      <c r="AA545" s="3" t="str">
        <f t="shared" si="63"/>
        <v/>
      </c>
    </row>
    <row r="546" spans="1:27">
      <c r="A546" t="s">
        <v>1605</v>
      </c>
      <c r="B546" t="s">
        <v>119</v>
      </c>
      <c r="C546" t="s">
        <v>15</v>
      </c>
      <c r="D546" t="s">
        <v>756</v>
      </c>
      <c r="E546" s="1">
        <v>23693</v>
      </c>
      <c r="F546" t="s">
        <v>1606</v>
      </c>
      <c r="G546" t="s">
        <v>45</v>
      </c>
      <c r="I546" t="str">
        <f t="shared" si="57"/>
        <v>Michael Wilson</v>
      </c>
      <c r="J546" t="s">
        <v>45</v>
      </c>
      <c r="P546" t="str">
        <f t="shared" si="58"/>
        <v>Law</v>
      </c>
      <c r="Q546" t="str">
        <f t="shared" si="59"/>
        <v/>
      </c>
      <c r="R546" t="str">
        <f t="shared" si="60"/>
        <v/>
      </c>
      <c r="S546" t="str">
        <f t="shared" si="61"/>
        <v/>
      </c>
      <c r="T546" t="str">
        <f t="shared" si="62"/>
        <v/>
      </c>
      <c r="V546" s="3" t="str">
        <f t="array" ref="V546">_xlfn.TEXTJOIN(", ", TRUE, IF(majors_data!$C$2:$C$101=P546, majors_data!$A$2:$A$101, ""))</f>
        <v>4ae8186a-1c4d-4b5e-8e7e-385e8b3e9c79, fcda77f1-d71f-4cbe-bb5c-fb12877aec40</v>
      </c>
      <c r="W546" s="3" t="str">
        <f t="array" ref="W546">_xlfn.TEXTJOIN(", ", TRUE, IF(majors_data!$C$2:$C$101=Q546, majors_data!$A$2:$A$101, ""))</f>
        <v/>
      </c>
      <c r="X546" s="3" t="str">
        <f t="array" ref="X546">_xlfn.TEXTJOIN(", ", TRUE, IF(majors_data!$C$2:$C$101=R546, majors_data!$A$2:$A$101, ""))</f>
        <v/>
      </c>
      <c r="Y546" s="3" t="str">
        <f t="array" ref="Y546">_xlfn.TEXTJOIN(", ", TRUE, IF(majors_data!$C$2:$C$101=S546, majors_data!$A$2:$A$101, ""))</f>
        <v/>
      </c>
      <c r="Z546" s="3" t="str">
        <f t="array" ref="Z546">_xlfn.TEXTJOIN(", ", TRUE, IF(majors_data!$C$2:$C$101=T546, majors_data!$A$2:$A$101, ""))</f>
        <v/>
      </c>
      <c r="AA546" s="3" t="str">
        <f t="shared" si="63"/>
        <v>4ae8186a-1c4d-4b5e-8e7e-385e8b3e9c79, fcda77f1-d71f-4cbe-bb5c-fb12877aec40</v>
      </c>
    </row>
    <row r="547" spans="1:27">
      <c r="A547" t="s">
        <v>1607</v>
      </c>
      <c r="B547" t="s">
        <v>20</v>
      </c>
      <c r="C547" t="s">
        <v>80</v>
      </c>
      <c r="D547" t="s">
        <v>100</v>
      </c>
      <c r="E547" s="1">
        <v>27224</v>
      </c>
      <c r="F547" t="s">
        <v>1608</v>
      </c>
      <c r="G547" t="s">
        <v>1570</v>
      </c>
      <c r="I547" t="str">
        <f t="shared" si="57"/>
        <v>John Miller</v>
      </c>
      <c r="J547" t="s">
        <v>1570</v>
      </c>
      <c r="P547" t="str">
        <f t="shared" si="58"/>
        <v>Mathematics</v>
      </c>
      <c r="Q547" t="str">
        <f t="shared" si="59"/>
        <v/>
      </c>
      <c r="R547" t="str">
        <f t="shared" si="60"/>
        <v/>
      </c>
      <c r="S547" t="str">
        <f t="shared" si="61"/>
        <v/>
      </c>
      <c r="T547" t="str">
        <f t="shared" si="62"/>
        <v/>
      </c>
      <c r="V547" s="3" t="str">
        <f t="array" ref="V547">_xlfn.TEXTJOIN(", ", TRUE, IF(majors_data!$C$2:$C$101=P547, majors_data!$A$2:$A$101, ""))</f>
        <v>38b9874d-dd51-433a-bea9-2ef3ec79cb21, e3ae6951-0a5b-40c4-8b20-fd8b9ce4cecf, 4ad06de7-beaf-454c-aeda-59316f4a641c</v>
      </c>
      <c r="W547" s="3" t="str">
        <f t="array" ref="W547">_xlfn.TEXTJOIN(", ", TRUE, IF(majors_data!$C$2:$C$101=Q547, majors_data!$A$2:$A$101, ""))</f>
        <v/>
      </c>
      <c r="X547" s="3" t="str">
        <f t="array" ref="X547">_xlfn.TEXTJOIN(", ", TRUE, IF(majors_data!$C$2:$C$101=R547, majors_data!$A$2:$A$101, ""))</f>
        <v/>
      </c>
      <c r="Y547" s="3" t="str">
        <f t="array" ref="Y547">_xlfn.TEXTJOIN(", ", TRUE, IF(majors_data!$C$2:$C$101=S547, majors_data!$A$2:$A$101, ""))</f>
        <v/>
      </c>
      <c r="Z547" s="3" t="str">
        <f t="array" ref="Z547">_xlfn.TEXTJOIN(", ", TRUE, IF(majors_data!$C$2:$C$101=T547, majors_data!$A$2:$A$101, ""))</f>
        <v/>
      </c>
      <c r="AA547" s="3" t="str">
        <f t="shared" si="63"/>
        <v>38b9874d-dd51-433a-bea9-2ef3ec79cb21, e3ae6951-0a5b-40c4-8b20-fd8b9ce4cecf, 4ad06de7-beaf-454c-aeda-59316f4a641c</v>
      </c>
    </row>
    <row r="548" spans="1:27">
      <c r="A548" t="s">
        <v>1609</v>
      </c>
      <c r="B548" t="s">
        <v>72</v>
      </c>
      <c r="C548" t="s">
        <v>56</v>
      </c>
      <c r="D548" t="s">
        <v>399</v>
      </c>
      <c r="E548" s="1">
        <v>26665</v>
      </c>
      <c r="F548" t="s">
        <v>1610</v>
      </c>
      <c r="G548" t="s">
        <v>688</v>
      </c>
      <c r="I548" t="str">
        <f t="shared" si="57"/>
        <v>James Smith</v>
      </c>
      <c r="J548" t="s">
        <v>1173</v>
      </c>
      <c r="K548" t="s">
        <v>17142</v>
      </c>
      <c r="P548" t="str">
        <f t="shared" si="58"/>
        <v>Architecture</v>
      </c>
      <c r="Q548" t="str">
        <f t="shared" si="59"/>
        <v>Physics</v>
      </c>
      <c r="R548" t="str">
        <f t="shared" si="60"/>
        <v/>
      </c>
      <c r="S548" t="str">
        <f t="shared" si="61"/>
        <v/>
      </c>
      <c r="T548" t="str">
        <f t="shared" si="62"/>
        <v/>
      </c>
      <c r="V548" s="3" t="str">
        <f t="array" ref="V548">_xlfn.TEXTJOIN(", ", TRUE, IF(majors_data!$C$2:$C$101=P548, majors_data!$A$2:$A$101, ""))</f>
        <v>e0bad25d-7fb1-4dd7-a0e8-a11b41dcd281, 5e03ed8a-d9fb-4271-aa1d-73df523dcc57</v>
      </c>
      <c r="W548" s="3" t="str">
        <f t="array" ref="W548">_xlfn.TEXTJOIN(", ", TRUE, IF(majors_data!$C$2:$C$101=Q548, majors_data!$A$2:$A$101, ""))</f>
        <v>9dd4dfda-b0d2-4d4a-8642-a44db00f4a15, 534a2149-3015-472c-9de1-5db9e0f6b43e, fe8da200-3e6c-4017-983e-19b5aff7e800</v>
      </c>
      <c r="X548" s="3" t="str">
        <f t="array" ref="X548">_xlfn.TEXTJOIN(", ", TRUE, IF(majors_data!$C$2:$C$101=R548, majors_data!$A$2:$A$101, ""))</f>
        <v/>
      </c>
      <c r="Y548" s="3" t="str">
        <f t="array" ref="Y548">_xlfn.TEXTJOIN(", ", TRUE, IF(majors_data!$C$2:$C$101=S548, majors_data!$A$2:$A$101, ""))</f>
        <v/>
      </c>
      <c r="Z548" s="3" t="str">
        <f t="array" ref="Z548">_xlfn.TEXTJOIN(", ", TRUE, IF(majors_data!$C$2:$C$101=T548, majors_data!$A$2:$A$101, ""))</f>
        <v/>
      </c>
      <c r="AA548" s="3" t="str">
        <f t="shared" si="63"/>
        <v>e0bad25d-7fb1-4dd7-a0e8-a11b41dcd281, 5e03ed8a-d9fb-4271-aa1d-73df523dcc57, 9dd4dfda-b0d2-4d4a-8642-a44db00f4a15, 534a2149-3015-472c-9de1-5db9e0f6b43e, fe8da200-3e6c-4017-983e-19b5aff7e800</v>
      </c>
    </row>
    <row r="549" spans="1:27">
      <c r="A549" t="s">
        <v>1611</v>
      </c>
      <c r="B549" t="s">
        <v>8</v>
      </c>
      <c r="C549" t="s">
        <v>230</v>
      </c>
      <c r="D549" t="s">
        <v>257</v>
      </c>
      <c r="E549" s="1">
        <v>25753</v>
      </c>
      <c r="F549" t="s">
        <v>1612</v>
      </c>
      <c r="I549" t="str">
        <f t="shared" si="57"/>
        <v>David Johnson</v>
      </c>
      <c r="P549" t="str">
        <f t="shared" si="58"/>
        <v/>
      </c>
      <c r="Q549" t="str">
        <f t="shared" si="59"/>
        <v/>
      </c>
      <c r="R549" t="str">
        <f t="shared" si="60"/>
        <v/>
      </c>
      <c r="S549" t="str">
        <f t="shared" si="61"/>
        <v/>
      </c>
      <c r="T549" t="str">
        <f t="shared" si="62"/>
        <v/>
      </c>
      <c r="V549" s="3" t="str">
        <f t="array" ref="V549">_xlfn.TEXTJOIN(", ", TRUE, IF(majors_data!$C$2:$C$101=P549, majors_data!$A$2:$A$101, ""))</f>
        <v/>
      </c>
      <c r="W549" s="3" t="str">
        <f t="array" ref="W549">_xlfn.TEXTJOIN(", ", TRUE, IF(majors_data!$C$2:$C$101=Q549, majors_data!$A$2:$A$101, ""))</f>
        <v/>
      </c>
      <c r="X549" s="3" t="str">
        <f t="array" ref="X549">_xlfn.TEXTJOIN(", ", TRUE, IF(majors_data!$C$2:$C$101=R549, majors_data!$A$2:$A$101, ""))</f>
        <v/>
      </c>
      <c r="Y549" s="3" t="str">
        <f t="array" ref="Y549">_xlfn.TEXTJOIN(", ", TRUE, IF(majors_data!$C$2:$C$101=S549, majors_data!$A$2:$A$101, ""))</f>
        <v/>
      </c>
      <c r="Z549" s="3" t="str">
        <f t="array" ref="Z549">_xlfn.TEXTJOIN(", ", TRUE, IF(majors_data!$C$2:$C$101=T549, majors_data!$A$2:$A$101, ""))</f>
        <v/>
      </c>
      <c r="AA549" s="3" t="str">
        <f t="shared" si="63"/>
        <v/>
      </c>
    </row>
    <row r="550" spans="1:27">
      <c r="A550" t="s">
        <v>1613</v>
      </c>
      <c r="B550" t="s">
        <v>36</v>
      </c>
      <c r="C550" t="s">
        <v>80</v>
      </c>
      <c r="D550" t="s">
        <v>293</v>
      </c>
      <c r="E550" s="1">
        <v>33188</v>
      </c>
      <c r="F550" t="s">
        <v>1614</v>
      </c>
      <c r="G550" t="s">
        <v>1615</v>
      </c>
      <c r="I550" t="str">
        <f t="shared" si="57"/>
        <v>Alice Miller</v>
      </c>
      <c r="J550" t="s">
        <v>173</v>
      </c>
      <c r="K550" t="s">
        <v>17125</v>
      </c>
      <c r="L550" t="s">
        <v>17147</v>
      </c>
      <c r="P550" t="str">
        <f t="shared" si="58"/>
        <v>Library Science</v>
      </c>
      <c r="Q550" t="str">
        <f t="shared" si="59"/>
        <v>Marketing</v>
      </c>
      <c r="R550" t="str">
        <f t="shared" si="60"/>
        <v>Nursing</v>
      </c>
      <c r="S550" t="str">
        <f t="shared" si="61"/>
        <v/>
      </c>
      <c r="T550" t="str">
        <f t="shared" si="62"/>
        <v/>
      </c>
      <c r="V550" s="3" t="str">
        <f t="array" ref="V550">_xlfn.TEXTJOIN(", ", TRUE, IF(majors_data!$C$2:$C$101=P550, majors_data!$A$2:$A$101, ""))</f>
        <v>4ff85e34-9da3-47f2-beee-ec6175d82186, 450d53ce-7643-41e5-9d0d-b9d1eacead36</v>
      </c>
      <c r="W550" s="3" t="str">
        <f t="array" ref="W550">_xlfn.TEXTJOIN(", ", TRUE, IF(majors_data!$C$2:$C$101=Q550, majors_data!$A$2:$A$101, ""))</f>
        <v>c782f52b-d7ac-47f5-836a-376e4fccf31f, cabf5871-d0d1-43aa-a1e0-7b054ea1f92a, 1f2a78f5-deae-438d-be76-6d733a7dac87</v>
      </c>
      <c r="X550" s="3" t="str">
        <f t="array" ref="X550">_xlfn.TEXTJOIN(", ", TRUE, IF(majors_data!$C$2:$C$101=R550, majors_data!$A$2:$A$101, ""))</f>
        <v>bcf5b4b8-c773-40a4-9ec1-9767753c0d44, 92ba9844-0c5e-4bfa-ad1c-ab41f8ac3d5e</v>
      </c>
      <c r="Y550" s="3" t="str">
        <f t="array" ref="Y550">_xlfn.TEXTJOIN(", ", TRUE, IF(majors_data!$C$2:$C$101=S550, majors_data!$A$2:$A$101, ""))</f>
        <v/>
      </c>
      <c r="Z550" s="3" t="str">
        <f t="array" ref="Z550">_xlfn.TEXTJOIN(", ", TRUE, IF(majors_data!$C$2:$C$101=T550, majors_data!$A$2:$A$101, ""))</f>
        <v/>
      </c>
      <c r="AA550" s="3" t="str">
        <f t="shared" si="63"/>
        <v>4ff85e34-9da3-47f2-beee-ec6175d82186, 450d53ce-7643-41e5-9d0d-b9d1eacead36, c782f52b-d7ac-47f5-836a-376e4fccf31f, cabf5871-d0d1-43aa-a1e0-7b054ea1f92a, 1f2a78f5-deae-438d-be76-6d733a7dac87, bcf5b4b8-c773-40a4-9ec1-9767753c0d44, 92ba9844-0c5e-4bfa-ad1c-ab41f8ac3d5e</v>
      </c>
    </row>
    <row r="551" spans="1:27">
      <c r="A551" t="s">
        <v>1616</v>
      </c>
      <c r="B551" t="s">
        <v>60</v>
      </c>
      <c r="C551" t="s">
        <v>42</v>
      </c>
      <c r="D551" t="s">
        <v>178</v>
      </c>
      <c r="E551" s="1">
        <v>22229</v>
      </c>
      <c r="F551" t="s">
        <v>1617</v>
      </c>
      <c r="G551" t="s">
        <v>1618</v>
      </c>
      <c r="I551" t="str">
        <f t="shared" si="57"/>
        <v>Bob Moore</v>
      </c>
      <c r="J551" t="s">
        <v>562</v>
      </c>
      <c r="K551" t="s">
        <v>17152</v>
      </c>
      <c r="P551" t="str">
        <f t="shared" si="58"/>
        <v>Geography</v>
      </c>
      <c r="Q551" t="str">
        <f t="shared" si="59"/>
        <v>Political Science</v>
      </c>
      <c r="R551" t="str">
        <f t="shared" si="60"/>
        <v/>
      </c>
      <c r="S551" t="str">
        <f t="shared" si="61"/>
        <v/>
      </c>
      <c r="T551" t="str">
        <f t="shared" si="62"/>
        <v/>
      </c>
      <c r="V551" s="3" t="str">
        <f t="array" ref="V551">_xlfn.TEXTJOIN(", ", TRUE, IF(majors_data!$C$2:$C$101=P551, majors_data!$A$2:$A$101, ""))</f>
        <v>5d92edf2-5248-4363-8e50-f18ad6a67a8c, b6f11273-e674-4c30-afa1-7ee62c1abb4b</v>
      </c>
      <c r="W551" s="3" t="str">
        <f t="array" ref="W551">_xlfn.TEXTJOIN(", ", TRUE, IF(majors_data!$C$2:$C$101=Q551, majors_data!$A$2:$A$101, ""))</f>
        <v>4fc222e3-9728-408a-b24b-171c919f81ea, 7f5bc724-d171-406e-bf3b-cd9d868174f2, b32c172c-a1d5-4cc9-a1fc-f5f4b2365ea4</v>
      </c>
      <c r="X551" s="3" t="str">
        <f t="array" ref="X551">_xlfn.TEXTJOIN(", ", TRUE, IF(majors_data!$C$2:$C$101=R551, majors_data!$A$2:$A$101, ""))</f>
        <v/>
      </c>
      <c r="Y551" s="3" t="str">
        <f t="array" ref="Y551">_xlfn.TEXTJOIN(", ", TRUE, IF(majors_data!$C$2:$C$101=S551, majors_data!$A$2:$A$101, ""))</f>
        <v/>
      </c>
      <c r="Z551" s="3" t="str">
        <f t="array" ref="Z551">_xlfn.TEXTJOIN(", ", TRUE, IF(majors_data!$C$2:$C$101=T551, majors_data!$A$2:$A$101, ""))</f>
        <v/>
      </c>
      <c r="AA551" s="3" t="str">
        <f t="shared" si="63"/>
        <v>5d92edf2-5248-4363-8e50-f18ad6a67a8c, b6f11273-e674-4c30-afa1-7ee62c1abb4b, 4fc222e3-9728-408a-b24b-171c919f81ea, 7f5bc724-d171-406e-bf3b-cd9d868174f2, b32c172c-a1d5-4cc9-a1fc-f5f4b2365ea4</v>
      </c>
    </row>
    <row r="552" spans="1:27">
      <c r="A552" t="s">
        <v>1619</v>
      </c>
      <c r="B552" t="s">
        <v>14</v>
      </c>
      <c r="C552" t="s">
        <v>47</v>
      </c>
      <c r="D552" t="s">
        <v>240</v>
      </c>
      <c r="E552" s="1">
        <v>25483</v>
      </c>
      <c r="F552" t="s">
        <v>1620</v>
      </c>
      <c r="G552" t="s">
        <v>1621</v>
      </c>
      <c r="I552" t="str">
        <f t="shared" si="57"/>
        <v>Jane Davis</v>
      </c>
      <c r="J552" t="s">
        <v>502</v>
      </c>
      <c r="K552" t="s">
        <v>17152</v>
      </c>
      <c r="L552" t="s">
        <v>17143</v>
      </c>
      <c r="M552" t="s">
        <v>17141</v>
      </c>
      <c r="P552" t="str">
        <f t="shared" si="58"/>
        <v>Electrical Engineering</v>
      </c>
      <c r="Q552" t="str">
        <f t="shared" si="59"/>
        <v>Political Science</v>
      </c>
      <c r="R552" t="str">
        <f t="shared" si="60"/>
        <v>Communications</v>
      </c>
      <c r="S552" t="str">
        <f t="shared" si="61"/>
        <v>English</v>
      </c>
      <c r="T552" t="str">
        <f t="shared" si="62"/>
        <v/>
      </c>
      <c r="V552" s="3" t="str">
        <f t="array" ref="V552">_xlfn.TEXTJOIN(", ", TRUE, IF(majors_data!$C$2:$C$101=P552, majors_data!$A$2:$A$101, ""))</f>
        <v>19a8bee2-7566-411a-9919-61d44ccc81ef, e4aa68ec-6374-48d4-a36d-8ca39ac807a2, 058ec2ea-9361-4a0a-a0b1-c81e99f2349a</v>
      </c>
      <c r="W552" s="3" t="str">
        <f t="array" ref="W552">_xlfn.TEXTJOIN(", ", TRUE, IF(majors_data!$C$2:$C$101=Q552, majors_data!$A$2:$A$101, ""))</f>
        <v>4fc222e3-9728-408a-b24b-171c919f81ea, 7f5bc724-d171-406e-bf3b-cd9d868174f2, b32c172c-a1d5-4cc9-a1fc-f5f4b2365ea4</v>
      </c>
      <c r="X552" s="3" t="str">
        <f t="array" ref="X552">_xlfn.TEXTJOIN(", ", TRUE, IF(majors_data!$C$2:$C$101=R552, majors_data!$A$2:$A$101, ""))</f>
        <v>2c6e4248-da4d-4cb3-ac58-3cd04aa203fa, c8e9582b-d7bd-48cb-9cab-9f953712e952</v>
      </c>
      <c r="Y552" s="3" t="str">
        <f t="array" ref="Y552">_xlfn.TEXTJOIN(", ", TRUE, IF(majors_data!$C$2:$C$101=S552, majors_data!$A$2:$A$101, ""))</f>
        <v>37979873-7c28-4b44-83ee-438c3e6810e9, e988d274-0abb-4d30-86fd-65f7e0f6b057, cc5f8133-74b9-43cc-b15e-b159a78b93fd</v>
      </c>
      <c r="Z552" s="3" t="str">
        <f t="array" ref="Z552">_xlfn.TEXTJOIN(", ", TRUE, IF(majors_data!$C$2:$C$101=T552, majors_data!$A$2:$A$101, ""))</f>
        <v/>
      </c>
      <c r="AA552" s="3" t="str">
        <f t="shared" si="63"/>
        <v>19a8bee2-7566-411a-9919-61d44ccc81ef, e4aa68ec-6374-48d4-a36d-8ca39ac807a2, 058ec2ea-9361-4a0a-a0b1-c81e99f2349a, 4fc222e3-9728-408a-b24b-171c919f81ea, 7f5bc724-d171-406e-bf3b-cd9d868174f2, b32c172c-a1d5-4cc9-a1fc-f5f4b2365ea4, 2c6e4248-da4d-4cb3-ac58-3cd04aa203fa, c8e9582b-d7bd-48cb-9cab-9f953712e952, 37979873-7c28-4b44-83ee-438c3e6810e9, e988d274-0abb-4d30-86fd-65f7e0f6b057, cc5f8133-74b9-43cc-b15e-b159a78b93fd</v>
      </c>
    </row>
    <row r="553" spans="1:27">
      <c r="A553" t="s">
        <v>1622</v>
      </c>
      <c r="B553" t="s">
        <v>20</v>
      </c>
      <c r="C553" t="s">
        <v>31</v>
      </c>
      <c r="D553" t="s">
        <v>693</v>
      </c>
      <c r="E553" s="1">
        <v>34731</v>
      </c>
      <c r="F553" t="s">
        <v>1623</v>
      </c>
      <c r="G553" t="s">
        <v>1624</v>
      </c>
      <c r="I553" t="str">
        <f t="shared" si="57"/>
        <v>John Doe</v>
      </c>
      <c r="J553" t="s">
        <v>310</v>
      </c>
      <c r="K553" t="s">
        <v>17133</v>
      </c>
      <c r="L553" t="s">
        <v>17132</v>
      </c>
      <c r="M553" t="s">
        <v>17144</v>
      </c>
      <c r="N553" t="s">
        <v>17136</v>
      </c>
      <c r="P553" t="str">
        <f t="shared" si="58"/>
        <v>Economics</v>
      </c>
      <c r="Q553" t="str">
        <f t="shared" si="59"/>
        <v>Veterinary Medicine</v>
      </c>
      <c r="R553" t="str">
        <f t="shared" si="60"/>
        <v>Accounting</v>
      </c>
      <c r="S553" t="str">
        <f t="shared" si="61"/>
        <v>Psychology</v>
      </c>
      <c r="T553" t="str">
        <f t="shared" si="62"/>
        <v>Music</v>
      </c>
      <c r="V553" s="3" t="str">
        <f t="array" ref="V553">_xlfn.TEXTJOIN(", ", TRUE, IF(majors_data!$C$2:$C$101=P553, majors_data!$A$2:$A$101, ""))</f>
        <v>2c4e188e-85c2-4366-b282-d70974be0631, d02446db-85a5-472f-be66-392204bff177, e2e80629-cfb6-4daa-b56c-6795ccdc4e48</v>
      </c>
      <c r="W553" s="3" t="str">
        <f t="array" ref="W553">_xlfn.TEXTJOIN(", ", TRUE, IF(majors_data!$C$2:$C$101=Q553, majors_data!$A$2:$A$101, ""))</f>
        <v>6b796d48-625b-4acf-96db-141d2e7d7b4b, e6f83c77-1538-4fec-934c-6a4ec6617268</v>
      </c>
      <c r="X553" s="3" t="str">
        <f t="array" ref="X553">_xlfn.TEXTJOIN(", ", TRUE, IF(majors_data!$C$2:$C$101=R553, majors_data!$A$2:$A$101, ""))</f>
        <v>f66e3050-2b7f-4d30-bc1e-f1c26d6a2aa2, 16f85a4c-9e5b-4f05-ac70-25acb3032c48, d25284f4-c84e-48db-b41e-dc42085a55f9</v>
      </c>
      <c r="Y553" s="3" t="str">
        <f t="array" ref="Y553">_xlfn.TEXTJOIN(", ", TRUE, IF(majors_data!$C$2:$C$101=S553, majors_data!$A$2:$A$101, ""))</f>
        <v>4d0b9e50-43d1-4da0-af2b-97d510bab9e2, 049d0ea9-2055-46a4-b821-0cbf6e36e4d5, 37b5c1f9-c15a-4947-b64d-025dc64c5241</v>
      </c>
      <c r="Z553" s="3" t="str">
        <f t="array" ref="Z553">_xlfn.TEXTJOIN(", ", TRUE, IF(majors_data!$C$2:$C$101=T553, majors_data!$A$2:$A$101, ""))</f>
        <v>e00c66ff-cb22-45b1-a5e8-8b3cde249016, 9a1dc165-a7e3-4d94-96b3-aed7943cd257</v>
      </c>
      <c r="AA553" s="3" t="str">
        <f t="shared" si="63"/>
        <v>2c4e188e-85c2-4366-b282-d70974be0631, d02446db-85a5-472f-be66-392204bff177, e2e80629-cfb6-4daa-b56c-6795ccdc4e48, 6b796d48-625b-4acf-96db-141d2e7d7b4b, e6f83c77-1538-4fec-934c-6a4ec6617268, f66e3050-2b7f-4d30-bc1e-f1c26d6a2aa2, 16f85a4c-9e5b-4f05-ac70-25acb3032c48, d25284f4-c84e-48db-b41e-dc42085a55f9, 4d0b9e50-43d1-4da0-af2b-97d510bab9e2, 049d0ea9-2055-46a4-b821-0cbf6e36e4d5, 37b5c1f9-c15a-4947-b64d-025dc64c5241, e00c66ff-cb22-45b1-a5e8-8b3cde249016, 9a1dc165-a7e3-4d94-96b3-aed7943cd257</v>
      </c>
    </row>
    <row r="554" spans="1:27">
      <c r="A554" t="s">
        <v>1625</v>
      </c>
      <c r="B554" t="s">
        <v>60</v>
      </c>
      <c r="C554" t="s">
        <v>9</v>
      </c>
      <c r="D554" t="s">
        <v>207</v>
      </c>
      <c r="E554" s="1">
        <v>32037</v>
      </c>
      <c r="F554" t="s">
        <v>1626</v>
      </c>
      <c r="G554" t="s">
        <v>1627</v>
      </c>
      <c r="I554" t="str">
        <f t="shared" si="57"/>
        <v>Bob Taylor</v>
      </c>
      <c r="J554" t="s">
        <v>95</v>
      </c>
      <c r="K554" t="s">
        <v>17125</v>
      </c>
      <c r="P554" t="str">
        <f t="shared" si="58"/>
        <v>Foreign Languages</v>
      </c>
      <c r="Q554" t="str">
        <f t="shared" si="59"/>
        <v>Marketing</v>
      </c>
      <c r="R554" t="str">
        <f t="shared" si="60"/>
        <v/>
      </c>
      <c r="S554" t="str">
        <f t="shared" si="61"/>
        <v/>
      </c>
      <c r="T554" t="str">
        <f t="shared" si="62"/>
        <v/>
      </c>
      <c r="V554" s="3" t="str">
        <f t="array" ref="V554">_xlfn.TEXTJOIN(", ", TRUE, IF(majors_data!$C$2:$C$101=P554, majors_data!$A$2:$A$101, ""))</f>
        <v>6dfeb9a0-918b-4038-ae4f-63ab374b9311, 589319dd-8b62-4842-bb7a-855eef1f8d6e</v>
      </c>
      <c r="W554" s="3" t="str">
        <f t="array" ref="W554">_xlfn.TEXTJOIN(", ", TRUE, IF(majors_data!$C$2:$C$101=Q554, majors_data!$A$2:$A$101, ""))</f>
        <v>c782f52b-d7ac-47f5-836a-376e4fccf31f, cabf5871-d0d1-43aa-a1e0-7b054ea1f92a, 1f2a78f5-deae-438d-be76-6d733a7dac87</v>
      </c>
      <c r="X554" s="3" t="str">
        <f t="array" ref="X554">_xlfn.TEXTJOIN(", ", TRUE, IF(majors_data!$C$2:$C$101=R554, majors_data!$A$2:$A$101, ""))</f>
        <v/>
      </c>
      <c r="Y554" s="3" t="str">
        <f t="array" ref="Y554">_xlfn.TEXTJOIN(", ", TRUE, IF(majors_data!$C$2:$C$101=S554, majors_data!$A$2:$A$101, ""))</f>
        <v/>
      </c>
      <c r="Z554" s="3" t="str">
        <f t="array" ref="Z554">_xlfn.TEXTJOIN(", ", TRUE, IF(majors_data!$C$2:$C$101=T554, majors_data!$A$2:$A$101, ""))</f>
        <v/>
      </c>
      <c r="AA554" s="3" t="str">
        <f t="shared" si="63"/>
        <v>6dfeb9a0-918b-4038-ae4f-63ab374b9311, 589319dd-8b62-4842-bb7a-855eef1f8d6e, c782f52b-d7ac-47f5-836a-376e4fccf31f, cabf5871-d0d1-43aa-a1e0-7b054ea1f92a, 1f2a78f5-deae-438d-be76-6d733a7dac87</v>
      </c>
    </row>
    <row r="555" spans="1:27">
      <c r="A555" t="s">
        <v>1628</v>
      </c>
      <c r="B555" t="s">
        <v>20</v>
      </c>
      <c r="C555" t="s">
        <v>230</v>
      </c>
      <c r="D555" t="s">
        <v>328</v>
      </c>
      <c r="E555" s="1">
        <v>25861</v>
      </c>
      <c r="F555" t="s">
        <v>1629</v>
      </c>
      <c r="G555" t="s">
        <v>1630</v>
      </c>
      <c r="I555" t="str">
        <f t="shared" si="57"/>
        <v>John Johnson</v>
      </c>
      <c r="J555" t="s">
        <v>781</v>
      </c>
      <c r="K555" t="s">
        <v>17129</v>
      </c>
      <c r="L555" t="s">
        <v>17128</v>
      </c>
      <c r="P555" t="str">
        <f t="shared" si="58"/>
        <v>Public Health</v>
      </c>
      <c r="Q555" t="str">
        <f t="shared" si="59"/>
        <v>Linguistics</v>
      </c>
      <c r="R555" t="str">
        <f t="shared" si="60"/>
        <v>Mathematics</v>
      </c>
      <c r="S555" t="str">
        <f t="shared" si="61"/>
        <v/>
      </c>
      <c r="T555" t="str">
        <f t="shared" si="62"/>
        <v/>
      </c>
      <c r="V555" s="3" t="str">
        <f t="array" ref="V555">_xlfn.TEXTJOIN(", ", TRUE, IF(majors_data!$C$2:$C$101=P555, majors_data!$A$2:$A$101, ""))</f>
        <v>9cbfac3c-fb8a-4ebd-b677-c223a57ac329, d464054e-8f96-4d3d-b9d5-a40f34507b88</v>
      </c>
      <c r="W555" s="3" t="str">
        <f t="array" ref="W555">_xlfn.TEXTJOIN(", ", TRUE, IF(majors_data!$C$2:$C$101=Q555, majors_data!$A$2:$A$101, ""))</f>
        <v>cb7207d7-79d6-497f-a7e6-ceebd62576db, bc618e46-adeb-4bfa-a8dc-9e7a3bbad058</v>
      </c>
      <c r="X555" s="3" t="str">
        <f t="array" ref="X555">_xlfn.TEXTJOIN(", ", TRUE, IF(majors_data!$C$2:$C$101=R555, majors_data!$A$2:$A$101, ""))</f>
        <v>38b9874d-dd51-433a-bea9-2ef3ec79cb21, e3ae6951-0a5b-40c4-8b20-fd8b9ce4cecf, 4ad06de7-beaf-454c-aeda-59316f4a641c</v>
      </c>
      <c r="Y555" s="3" t="str">
        <f t="array" ref="Y555">_xlfn.TEXTJOIN(", ", TRUE, IF(majors_data!$C$2:$C$101=S555, majors_data!$A$2:$A$101, ""))</f>
        <v/>
      </c>
      <c r="Z555" s="3" t="str">
        <f t="array" ref="Z555">_xlfn.TEXTJOIN(", ", TRUE, IF(majors_data!$C$2:$C$101=T555, majors_data!$A$2:$A$101, ""))</f>
        <v/>
      </c>
      <c r="AA555" s="3" t="str">
        <f t="shared" si="63"/>
        <v>9cbfac3c-fb8a-4ebd-b677-c223a57ac329, d464054e-8f96-4d3d-b9d5-a40f34507b88, cb7207d7-79d6-497f-a7e6-ceebd62576db, bc618e46-adeb-4bfa-a8dc-9e7a3bbad058, 38b9874d-dd51-433a-bea9-2ef3ec79cb21, e3ae6951-0a5b-40c4-8b20-fd8b9ce4cecf, 4ad06de7-beaf-454c-aeda-59316f4a641c</v>
      </c>
    </row>
    <row r="556" spans="1:27">
      <c r="A556" t="s">
        <v>1631</v>
      </c>
      <c r="B556" t="s">
        <v>60</v>
      </c>
      <c r="C556" t="s">
        <v>21</v>
      </c>
      <c r="D556" t="s">
        <v>345</v>
      </c>
      <c r="E556" s="1">
        <v>36518</v>
      </c>
      <c r="F556" t="s">
        <v>1632</v>
      </c>
      <c r="I556" t="str">
        <f t="shared" si="57"/>
        <v>Bob Brown</v>
      </c>
      <c r="P556" t="str">
        <f t="shared" si="58"/>
        <v/>
      </c>
      <c r="Q556" t="str">
        <f t="shared" si="59"/>
        <v/>
      </c>
      <c r="R556" t="str">
        <f t="shared" si="60"/>
        <v/>
      </c>
      <c r="S556" t="str">
        <f t="shared" si="61"/>
        <v/>
      </c>
      <c r="T556" t="str">
        <f t="shared" si="62"/>
        <v/>
      </c>
      <c r="V556" s="3" t="str">
        <f t="array" ref="V556">_xlfn.TEXTJOIN(", ", TRUE, IF(majors_data!$C$2:$C$101=P556, majors_data!$A$2:$A$101, ""))</f>
        <v/>
      </c>
      <c r="W556" s="3" t="str">
        <f t="array" ref="W556">_xlfn.TEXTJOIN(", ", TRUE, IF(majors_data!$C$2:$C$101=Q556, majors_data!$A$2:$A$101, ""))</f>
        <v/>
      </c>
      <c r="X556" s="3" t="str">
        <f t="array" ref="X556">_xlfn.TEXTJOIN(", ", TRUE, IF(majors_data!$C$2:$C$101=R556, majors_data!$A$2:$A$101, ""))</f>
        <v/>
      </c>
      <c r="Y556" s="3" t="str">
        <f t="array" ref="Y556">_xlfn.TEXTJOIN(", ", TRUE, IF(majors_data!$C$2:$C$101=S556, majors_data!$A$2:$A$101, ""))</f>
        <v/>
      </c>
      <c r="Z556" s="3" t="str">
        <f t="array" ref="Z556">_xlfn.TEXTJOIN(", ", TRUE, IF(majors_data!$C$2:$C$101=T556, majors_data!$A$2:$A$101, ""))</f>
        <v/>
      </c>
      <c r="AA556" s="3" t="str">
        <f t="shared" si="63"/>
        <v/>
      </c>
    </row>
    <row r="557" spans="1:27">
      <c r="A557" t="s">
        <v>1633</v>
      </c>
      <c r="B557" t="s">
        <v>36</v>
      </c>
      <c r="C557" t="s">
        <v>37</v>
      </c>
      <c r="D557" t="s">
        <v>38</v>
      </c>
      <c r="E557" s="1">
        <v>27603</v>
      </c>
      <c r="F557" t="s">
        <v>1634</v>
      </c>
      <c r="G557" t="s">
        <v>176</v>
      </c>
      <c r="I557" t="str">
        <f t="shared" si="57"/>
        <v>Alice Williams</v>
      </c>
      <c r="J557" t="s">
        <v>2580</v>
      </c>
      <c r="K557" t="s">
        <v>17124</v>
      </c>
      <c r="P557" t="str">
        <f t="shared" si="58"/>
        <v>Anthropology</v>
      </c>
      <c r="Q557" t="str">
        <f t="shared" si="59"/>
        <v>Electrical Engineering</v>
      </c>
      <c r="R557" t="str">
        <f t="shared" si="60"/>
        <v/>
      </c>
      <c r="S557" t="str">
        <f t="shared" si="61"/>
        <v/>
      </c>
      <c r="T557" t="str">
        <f t="shared" si="62"/>
        <v/>
      </c>
      <c r="V557" s="3" t="str">
        <f t="array" ref="V557">_xlfn.TEXTJOIN(", ", TRUE, IF(majors_data!$C$2:$C$101=P557, majors_data!$A$2:$A$101, ""))</f>
        <v>37b765f0-fc71-4c9c-838b-f3a5ce0706ff, 5538f94c-9d38-4c6c-ab29-0987d27ec313</v>
      </c>
      <c r="W557" s="3" t="str">
        <f t="array" ref="W557">_xlfn.TEXTJOIN(", ", TRUE, IF(majors_data!$C$2:$C$101=Q557, majors_data!$A$2:$A$101, ""))</f>
        <v>19a8bee2-7566-411a-9919-61d44ccc81ef, e4aa68ec-6374-48d4-a36d-8ca39ac807a2, 058ec2ea-9361-4a0a-a0b1-c81e99f2349a</v>
      </c>
      <c r="X557" s="3" t="str">
        <f t="array" ref="X557">_xlfn.TEXTJOIN(", ", TRUE, IF(majors_data!$C$2:$C$101=R557, majors_data!$A$2:$A$101, ""))</f>
        <v/>
      </c>
      <c r="Y557" s="3" t="str">
        <f t="array" ref="Y557">_xlfn.TEXTJOIN(", ", TRUE, IF(majors_data!$C$2:$C$101=S557, majors_data!$A$2:$A$101, ""))</f>
        <v/>
      </c>
      <c r="Z557" s="3" t="str">
        <f t="array" ref="Z557">_xlfn.TEXTJOIN(", ", TRUE, IF(majors_data!$C$2:$C$101=T557, majors_data!$A$2:$A$101, ""))</f>
        <v/>
      </c>
      <c r="AA557" s="3" t="str">
        <f t="shared" si="63"/>
        <v>37b765f0-fc71-4c9c-838b-f3a5ce0706ff, 5538f94c-9d38-4c6c-ab29-0987d27ec313, 19a8bee2-7566-411a-9919-61d44ccc81ef, e4aa68ec-6374-48d4-a36d-8ca39ac807a2, 058ec2ea-9361-4a0a-a0b1-c81e99f2349a</v>
      </c>
    </row>
    <row r="558" spans="1:27">
      <c r="A558" t="s">
        <v>1635</v>
      </c>
      <c r="B558" t="s">
        <v>14</v>
      </c>
      <c r="C558" t="s">
        <v>230</v>
      </c>
      <c r="D558" t="s">
        <v>231</v>
      </c>
      <c r="E558" s="1">
        <v>26585</v>
      </c>
      <c r="F558" t="s">
        <v>1636</v>
      </c>
      <c r="G558" t="s">
        <v>212</v>
      </c>
      <c r="I558" t="str">
        <f t="shared" si="57"/>
        <v>Jane Johnson</v>
      </c>
      <c r="J558" t="s">
        <v>212</v>
      </c>
      <c r="P558" t="str">
        <f t="shared" si="58"/>
        <v>Business Administration</v>
      </c>
      <c r="Q558" t="str">
        <f t="shared" si="59"/>
        <v/>
      </c>
      <c r="R558" t="str">
        <f t="shared" si="60"/>
        <v/>
      </c>
      <c r="S558" t="str">
        <f t="shared" si="61"/>
        <v/>
      </c>
      <c r="T558" t="str">
        <f t="shared" si="62"/>
        <v/>
      </c>
      <c r="V558" s="3" t="str">
        <f t="array" ref="V558">_xlfn.TEXTJOIN(", ", TRUE, IF(majors_data!$C$2:$C$101=P558, majors_data!$A$2:$A$101, ""))</f>
        <v>ad1e7d8e-5114-413f-921d-a35552003ee4, c132b04e-83bd-4b24-8fe4-5a9a015e7c93, 1e0b04ba-18d5-4ab9-a1e5-23449bbc4a0b</v>
      </c>
      <c r="W558" s="3" t="str">
        <f t="array" ref="W558">_xlfn.TEXTJOIN(", ", TRUE, IF(majors_data!$C$2:$C$101=Q558, majors_data!$A$2:$A$101, ""))</f>
        <v/>
      </c>
      <c r="X558" s="3" t="str">
        <f t="array" ref="X558">_xlfn.TEXTJOIN(", ", TRUE, IF(majors_data!$C$2:$C$101=R558, majors_data!$A$2:$A$101, ""))</f>
        <v/>
      </c>
      <c r="Y558" s="3" t="str">
        <f t="array" ref="Y558">_xlfn.TEXTJOIN(", ", TRUE, IF(majors_data!$C$2:$C$101=S558, majors_data!$A$2:$A$101, ""))</f>
        <v/>
      </c>
      <c r="Z558" s="3" t="str">
        <f t="array" ref="Z558">_xlfn.TEXTJOIN(", ", TRUE, IF(majors_data!$C$2:$C$101=T558, majors_data!$A$2:$A$101, ""))</f>
        <v/>
      </c>
      <c r="AA558" s="3" t="str">
        <f t="shared" si="63"/>
        <v>ad1e7d8e-5114-413f-921d-a35552003ee4, c132b04e-83bd-4b24-8fe4-5a9a015e7c93, 1e0b04ba-18d5-4ab9-a1e5-23449bbc4a0b</v>
      </c>
    </row>
    <row r="559" spans="1:27">
      <c r="A559" t="s">
        <v>1637</v>
      </c>
      <c r="B559" t="s">
        <v>14</v>
      </c>
      <c r="C559" t="s">
        <v>31</v>
      </c>
      <c r="D559" t="s">
        <v>281</v>
      </c>
      <c r="E559" s="1">
        <v>35390</v>
      </c>
      <c r="F559" t="s">
        <v>1638</v>
      </c>
      <c r="I559" t="str">
        <f t="shared" si="57"/>
        <v>Jane Doe</v>
      </c>
      <c r="P559" t="str">
        <f t="shared" si="58"/>
        <v/>
      </c>
      <c r="Q559" t="str">
        <f t="shared" si="59"/>
        <v/>
      </c>
      <c r="R559" t="str">
        <f t="shared" si="60"/>
        <v/>
      </c>
      <c r="S559" t="str">
        <f t="shared" si="61"/>
        <v/>
      </c>
      <c r="T559" t="str">
        <f t="shared" si="62"/>
        <v/>
      </c>
      <c r="V559" s="3" t="str">
        <f t="array" ref="V559">_xlfn.TEXTJOIN(", ", TRUE, IF(majors_data!$C$2:$C$101=P559, majors_data!$A$2:$A$101, ""))</f>
        <v/>
      </c>
      <c r="W559" s="3" t="str">
        <f t="array" ref="W559">_xlfn.TEXTJOIN(", ", TRUE, IF(majors_data!$C$2:$C$101=Q559, majors_data!$A$2:$A$101, ""))</f>
        <v/>
      </c>
      <c r="X559" s="3" t="str">
        <f t="array" ref="X559">_xlfn.TEXTJOIN(", ", TRUE, IF(majors_data!$C$2:$C$101=R559, majors_data!$A$2:$A$101, ""))</f>
        <v/>
      </c>
      <c r="Y559" s="3" t="str">
        <f t="array" ref="Y559">_xlfn.TEXTJOIN(", ", TRUE, IF(majors_data!$C$2:$C$101=S559, majors_data!$A$2:$A$101, ""))</f>
        <v/>
      </c>
      <c r="Z559" s="3" t="str">
        <f t="array" ref="Z559">_xlfn.TEXTJOIN(", ", TRUE, IF(majors_data!$C$2:$C$101=T559, majors_data!$A$2:$A$101, ""))</f>
        <v/>
      </c>
      <c r="AA559" s="3" t="str">
        <f t="shared" si="63"/>
        <v/>
      </c>
    </row>
    <row r="560" spans="1:27">
      <c r="A560" t="s">
        <v>1639</v>
      </c>
      <c r="B560" t="s">
        <v>25</v>
      </c>
      <c r="C560" t="s">
        <v>47</v>
      </c>
      <c r="D560" t="s">
        <v>277</v>
      </c>
      <c r="E560" s="1">
        <v>24022</v>
      </c>
      <c r="F560" t="s">
        <v>1640</v>
      </c>
      <c r="I560" t="str">
        <f t="shared" si="57"/>
        <v>Linda Davis</v>
      </c>
      <c r="P560" t="str">
        <f t="shared" si="58"/>
        <v/>
      </c>
      <c r="Q560" t="str">
        <f t="shared" si="59"/>
        <v/>
      </c>
      <c r="R560" t="str">
        <f t="shared" si="60"/>
        <v/>
      </c>
      <c r="S560" t="str">
        <f t="shared" si="61"/>
        <v/>
      </c>
      <c r="T560" t="str">
        <f t="shared" si="62"/>
        <v/>
      </c>
      <c r="V560" s="3" t="str">
        <f t="array" ref="V560">_xlfn.TEXTJOIN(", ", TRUE, IF(majors_data!$C$2:$C$101=P560, majors_data!$A$2:$A$101, ""))</f>
        <v/>
      </c>
      <c r="W560" s="3" t="str">
        <f t="array" ref="W560">_xlfn.TEXTJOIN(", ", TRUE, IF(majors_data!$C$2:$C$101=Q560, majors_data!$A$2:$A$101, ""))</f>
        <v/>
      </c>
      <c r="X560" s="3" t="str">
        <f t="array" ref="X560">_xlfn.TEXTJOIN(", ", TRUE, IF(majors_data!$C$2:$C$101=R560, majors_data!$A$2:$A$101, ""))</f>
        <v/>
      </c>
      <c r="Y560" s="3" t="str">
        <f t="array" ref="Y560">_xlfn.TEXTJOIN(", ", TRUE, IF(majors_data!$C$2:$C$101=S560, majors_data!$A$2:$A$101, ""))</f>
        <v/>
      </c>
      <c r="Z560" s="3" t="str">
        <f t="array" ref="Z560">_xlfn.TEXTJOIN(", ", TRUE, IF(majors_data!$C$2:$C$101=T560, majors_data!$A$2:$A$101, ""))</f>
        <v/>
      </c>
      <c r="AA560" s="3" t="str">
        <f t="shared" si="63"/>
        <v/>
      </c>
    </row>
    <row r="561" spans="1:27">
      <c r="A561" t="s">
        <v>1641</v>
      </c>
      <c r="B561" t="s">
        <v>51</v>
      </c>
      <c r="C561" t="s">
        <v>37</v>
      </c>
      <c r="D561" t="s">
        <v>254</v>
      </c>
      <c r="E561" s="1">
        <v>23028</v>
      </c>
      <c r="F561" t="s">
        <v>1642</v>
      </c>
      <c r="G561" t="s">
        <v>1643</v>
      </c>
      <c r="I561" t="str">
        <f t="shared" si="57"/>
        <v>Emily Williams</v>
      </c>
      <c r="J561" t="s">
        <v>1570</v>
      </c>
      <c r="K561" t="s">
        <v>17135</v>
      </c>
      <c r="L561" t="s">
        <v>17129</v>
      </c>
      <c r="M561" t="s">
        <v>17140</v>
      </c>
      <c r="N561" t="s">
        <v>17132</v>
      </c>
      <c r="P561" t="str">
        <f t="shared" si="58"/>
        <v>Mathematics</v>
      </c>
      <c r="Q561" t="str">
        <f t="shared" si="59"/>
        <v>Business Administration</v>
      </c>
      <c r="R561" t="str">
        <f t="shared" si="60"/>
        <v>Linguistics</v>
      </c>
      <c r="S561" t="str">
        <f t="shared" si="61"/>
        <v>Philosophy</v>
      </c>
      <c r="T561" t="str">
        <f t="shared" si="62"/>
        <v>Accounting</v>
      </c>
      <c r="V561" s="3" t="str">
        <f t="array" ref="V561">_xlfn.TEXTJOIN(", ", TRUE, IF(majors_data!$C$2:$C$101=P561, majors_data!$A$2:$A$101, ""))</f>
        <v>38b9874d-dd51-433a-bea9-2ef3ec79cb21, e3ae6951-0a5b-40c4-8b20-fd8b9ce4cecf, 4ad06de7-beaf-454c-aeda-59316f4a641c</v>
      </c>
      <c r="W561" s="3" t="str">
        <f t="array" ref="W561">_xlfn.TEXTJOIN(", ", TRUE, IF(majors_data!$C$2:$C$101=Q561, majors_data!$A$2:$A$101, ""))</f>
        <v>ad1e7d8e-5114-413f-921d-a35552003ee4, c132b04e-83bd-4b24-8fe4-5a9a015e7c93, 1e0b04ba-18d5-4ab9-a1e5-23449bbc4a0b</v>
      </c>
      <c r="X561" s="3" t="str">
        <f t="array" ref="X561">_xlfn.TEXTJOIN(", ", TRUE, IF(majors_data!$C$2:$C$101=R561, majors_data!$A$2:$A$101, ""))</f>
        <v>cb7207d7-79d6-497f-a7e6-ceebd62576db, bc618e46-adeb-4bfa-a8dc-9e7a3bbad058</v>
      </c>
      <c r="Y561" s="3" t="str">
        <f t="array" ref="Y561">_xlfn.TEXTJOIN(", ", TRUE, IF(majors_data!$C$2:$C$101=S561, majors_data!$A$2:$A$101, ""))</f>
        <v>2390b2fb-f180-48d3-989d-5e359fdf867c, febd48e5-fa29-4288-94cf-a257e875bbc5, a680ecae-78a0-4d78-88cd-4f0163e7d4da</v>
      </c>
      <c r="Z561" s="3" t="str">
        <f t="array" ref="Z561">_xlfn.TEXTJOIN(", ", TRUE, IF(majors_data!$C$2:$C$101=T561, majors_data!$A$2:$A$101, ""))</f>
        <v>f66e3050-2b7f-4d30-bc1e-f1c26d6a2aa2, 16f85a4c-9e5b-4f05-ac70-25acb3032c48, d25284f4-c84e-48db-b41e-dc42085a55f9</v>
      </c>
      <c r="AA561" s="3" t="str">
        <f t="shared" si="63"/>
        <v>38b9874d-dd51-433a-bea9-2ef3ec79cb21, e3ae6951-0a5b-40c4-8b20-fd8b9ce4cecf, 4ad06de7-beaf-454c-aeda-59316f4a641c, ad1e7d8e-5114-413f-921d-a35552003ee4, c132b04e-83bd-4b24-8fe4-5a9a015e7c93, 1e0b04ba-18d5-4ab9-a1e5-23449bbc4a0b, cb7207d7-79d6-497f-a7e6-ceebd62576db, bc618e46-adeb-4bfa-a8dc-9e7a3bbad058, 2390b2fb-f180-48d3-989d-5e359fdf867c, febd48e5-fa29-4288-94cf-a257e875bbc5, a680ecae-78a0-4d78-88cd-4f0163e7d4da, f66e3050-2b7f-4d30-bc1e-f1c26d6a2aa2, 16f85a4c-9e5b-4f05-ac70-25acb3032c48, d25284f4-c84e-48db-b41e-dc42085a55f9</v>
      </c>
    </row>
    <row r="562" spans="1:27">
      <c r="A562" t="s">
        <v>1644</v>
      </c>
      <c r="B562" t="s">
        <v>8</v>
      </c>
      <c r="C562" t="s">
        <v>42</v>
      </c>
      <c r="D562" t="s">
        <v>760</v>
      </c>
      <c r="E562" s="1">
        <v>34070</v>
      </c>
      <c r="F562" t="s">
        <v>1645</v>
      </c>
      <c r="G562" t="s">
        <v>1646</v>
      </c>
      <c r="I562" t="str">
        <f t="shared" si="57"/>
        <v>David Moore</v>
      </c>
      <c r="J562" t="s">
        <v>326</v>
      </c>
      <c r="K562" t="s">
        <v>17149</v>
      </c>
      <c r="P562" t="str">
        <f t="shared" si="58"/>
        <v>Philosophy</v>
      </c>
      <c r="Q562" t="str">
        <f t="shared" si="59"/>
        <v>Chemistry</v>
      </c>
      <c r="R562" t="str">
        <f t="shared" si="60"/>
        <v/>
      </c>
      <c r="S562" t="str">
        <f t="shared" si="61"/>
        <v/>
      </c>
      <c r="T562" t="str">
        <f t="shared" si="62"/>
        <v/>
      </c>
      <c r="V562" s="3" t="str">
        <f t="array" ref="V562">_xlfn.TEXTJOIN(", ", TRUE, IF(majors_data!$C$2:$C$101=P562, majors_data!$A$2:$A$101, ""))</f>
        <v>2390b2fb-f180-48d3-989d-5e359fdf867c, febd48e5-fa29-4288-94cf-a257e875bbc5, a680ecae-78a0-4d78-88cd-4f0163e7d4da</v>
      </c>
      <c r="W562" s="3" t="str">
        <f t="array" ref="W562">_xlfn.TEXTJOIN(", ", TRUE, IF(majors_data!$C$2:$C$101=Q562, majors_data!$A$2:$A$101, ""))</f>
        <v>3c0ebd74-4105-4532-a321-39bc3d6ab3d8, eac5b480-7e00-4d5e-add6-fc915fb2e8be, 32a60bdd-f493-4c44-a9e2-e45c0209be5e</v>
      </c>
      <c r="X562" s="3" t="str">
        <f t="array" ref="X562">_xlfn.TEXTJOIN(", ", TRUE, IF(majors_data!$C$2:$C$101=R562, majors_data!$A$2:$A$101, ""))</f>
        <v/>
      </c>
      <c r="Y562" s="3" t="str">
        <f t="array" ref="Y562">_xlfn.TEXTJOIN(", ", TRUE, IF(majors_data!$C$2:$C$101=S562, majors_data!$A$2:$A$101, ""))</f>
        <v/>
      </c>
      <c r="Z562" s="3" t="str">
        <f t="array" ref="Z562">_xlfn.TEXTJOIN(", ", TRUE, IF(majors_data!$C$2:$C$101=T562, majors_data!$A$2:$A$101, ""))</f>
        <v/>
      </c>
      <c r="AA562" s="3" t="str">
        <f t="shared" si="63"/>
        <v>2390b2fb-f180-48d3-989d-5e359fdf867c, febd48e5-fa29-4288-94cf-a257e875bbc5, a680ecae-78a0-4d78-88cd-4f0163e7d4da, 3c0ebd74-4105-4532-a321-39bc3d6ab3d8, eac5b480-7e00-4d5e-add6-fc915fb2e8be, 32a60bdd-f493-4c44-a9e2-e45c0209be5e</v>
      </c>
    </row>
    <row r="563" spans="1:27">
      <c r="A563" t="s">
        <v>1647</v>
      </c>
      <c r="B563" t="s">
        <v>119</v>
      </c>
      <c r="C563" t="s">
        <v>15</v>
      </c>
      <c r="D563" t="s">
        <v>756</v>
      </c>
      <c r="E563" s="1">
        <v>28469</v>
      </c>
      <c r="F563" t="s">
        <v>1648</v>
      </c>
      <c r="G563" t="s">
        <v>1649</v>
      </c>
      <c r="I563" t="str">
        <f t="shared" si="57"/>
        <v>Michael Wilson</v>
      </c>
      <c r="J563" t="s">
        <v>476</v>
      </c>
      <c r="K563" t="s">
        <v>17138</v>
      </c>
      <c r="L563" t="s">
        <v>17126</v>
      </c>
      <c r="M563" t="s">
        <v>17148</v>
      </c>
      <c r="P563" t="str">
        <f t="shared" si="58"/>
        <v>Agriculture</v>
      </c>
      <c r="Q563" t="str">
        <f t="shared" si="59"/>
        <v>Social Work</v>
      </c>
      <c r="R563" t="str">
        <f t="shared" si="60"/>
        <v>Biology</v>
      </c>
      <c r="S563" t="str">
        <f t="shared" si="61"/>
        <v>Architecture</v>
      </c>
      <c r="T563" t="str">
        <f t="shared" si="62"/>
        <v/>
      </c>
      <c r="V563" s="3" t="str">
        <f t="array" ref="V563">_xlfn.TEXTJOIN(", ", TRUE, IF(majors_data!$C$2:$C$101=P563, majors_data!$A$2:$A$101, ""))</f>
        <v>521b6a84-52f2-488c-b310-c95ae8ff1021, 15603f87-6ae3-403c-aad6-3cd82bdddc1e</v>
      </c>
      <c r="W563" s="3" t="str">
        <f t="array" ref="W563">_xlfn.TEXTJOIN(", ", TRUE, IF(majors_data!$C$2:$C$101=Q563, majors_data!$A$2:$A$101, ""))</f>
        <v>8402b4cd-a049-4ae7-8649-16af0c4c8c62, 52e4d490-31bd-48ea-ab9b-8f9eaf720b12</v>
      </c>
      <c r="X563" s="3" t="str">
        <f t="array" ref="X563">_xlfn.TEXTJOIN(", ", TRUE, IF(majors_data!$C$2:$C$101=R563, majors_data!$A$2:$A$101, ""))</f>
        <v>b33ae65d-523e-48c6-b10e-59346e1c6523, 4e64e115-2f29-4046-95c6-3f34c14feb83, 2ab329ca-9f50-4c70-9698-f44934cf4b69</v>
      </c>
      <c r="Y563" s="3" t="str">
        <f t="array" ref="Y563">_xlfn.TEXTJOIN(", ", TRUE, IF(majors_data!$C$2:$C$101=S563, majors_data!$A$2:$A$101, ""))</f>
        <v>e0bad25d-7fb1-4dd7-a0e8-a11b41dcd281, 5e03ed8a-d9fb-4271-aa1d-73df523dcc57</v>
      </c>
      <c r="Z563" s="3" t="str">
        <f t="array" ref="Z563">_xlfn.TEXTJOIN(", ", TRUE, IF(majors_data!$C$2:$C$101=T563, majors_data!$A$2:$A$101, ""))</f>
        <v/>
      </c>
      <c r="AA563" s="3" t="str">
        <f t="shared" si="63"/>
        <v>521b6a84-52f2-488c-b310-c95ae8ff1021, 15603f87-6ae3-403c-aad6-3cd82bdddc1e, 8402b4cd-a049-4ae7-8649-16af0c4c8c62, 52e4d490-31bd-48ea-ab9b-8f9eaf720b12, b33ae65d-523e-48c6-b10e-59346e1c6523, 4e64e115-2f29-4046-95c6-3f34c14feb83, 2ab329ca-9f50-4c70-9698-f44934cf4b69, e0bad25d-7fb1-4dd7-a0e8-a11b41dcd281, 5e03ed8a-d9fb-4271-aa1d-73df523dcc57</v>
      </c>
    </row>
    <row r="564" spans="1:27">
      <c r="A564" t="s">
        <v>1650</v>
      </c>
      <c r="B564" t="s">
        <v>30</v>
      </c>
      <c r="C564" t="s">
        <v>47</v>
      </c>
      <c r="D564" t="s">
        <v>151</v>
      </c>
      <c r="E564" s="1">
        <v>29165</v>
      </c>
      <c r="F564" t="s">
        <v>1651</v>
      </c>
      <c r="I564" t="str">
        <f t="shared" si="57"/>
        <v>Sarah Davis</v>
      </c>
      <c r="P564" t="str">
        <f t="shared" si="58"/>
        <v/>
      </c>
      <c r="Q564" t="str">
        <f t="shared" si="59"/>
        <v/>
      </c>
      <c r="R564" t="str">
        <f t="shared" si="60"/>
        <v/>
      </c>
      <c r="S564" t="str">
        <f t="shared" si="61"/>
        <v/>
      </c>
      <c r="T564" t="str">
        <f t="shared" si="62"/>
        <v/>
      </c>
      <c r="V564" s="3" t="str">
        <f t="array" ref="V564">_xlfn.TEXTJOIN(", ", TRUE, IF(majors_data!$C$2:$C$101=P564, majors_data!$A$2:$A$101, ""))</f>
        <v/>
      </c>
      <c r="W564" s="3" t="str">
        <f t="array" ref="W564">_xlfn.TEXTJOIN(", ", TRUE, IF(majors_data!$C$2:$C$101=Q564, majors_data!$A$2:$A$101, ""))</f>
        <v/>
      </c>
      <c r="X564" s="3" t="str">
        <f t="array" ref="X564">_xlfn.TEXTJOIN(", ", TRUE, IF(majors_data!$C$2:$C$101=R564, majors_data!$A$2:$A$101, ""))</f>
        <v/>
      </c>
      <c r="Y564" s="3" t="str">
        <f t="array" ref="Y564">_xlfn.TEXTJOIN(", ", TRUE, IF(majors_data!$C$2:$C$101=S564, majors_data!$A$2:$A$101, ""))</f>
        <v/>
      </c>
      <c r="Z564" s="3" t="str">
        <f t="array" ref="Z564">_xlfn.TEXTJOIN(", ", TRUE, IF(majors_data!$C$2:$C$101=T564, majors_data!$A$2:$A$101, ""))</f>
        <v/>
      </c>
      <c r="AA564" s="3" t="str">
        <f t="shared" si="63"/>
        <v/>
      </c>
    </row>
    <row r="565" spans="1:27">
      <c r="A565" t="s">
        <v>1652</v>
      </c>
      <c r="B565" t="s">
        <v>14</v>
      </c>
      <c r="C565" t="s">
        <v>31</v>
      </c>
      <c r="D565" t="s">
        <v>281</v>
      </c>
      <c r="E565" s="1">
        <v>29127</v>
      </c>
      <c r="F565" t="s">
        <v>1653</v>
      </c>
      <c r="G565" t="s">
        <v>835</v>
      </c>
      <c r="I565" t="str">
        <f t="shared" si="57"/>
        <v>Jane Doe</v>
      </c>
      <c r="J565" t="s">
        <v>835</v>
      </c>
      <c r="P565" t="str">
        <f t="shared" si="58"/>
        <v>English</v>
      </c>
      <c r="Q565" t="str">
        <f t="shared" si="59"/>
        <v/>
      </c>
      <c r="R565" t="str">
        <f t="shared" si="60"/>
        <v/>
      </c>
      <c r="S565" t="str">
        <f t="shared" si="61"/>
        <v/>
      </c>
      <c r="T565" t="str">
        <f t="shared" si="62"/>
        <v/>
      </c>
      <c r="V565" s="3" t="str">
        <f t="array" ref="V565">_xlfn.TEXTJOIN(", ", TRUE, IF(majors_data!$C$2:$C$101=P565, majors_data!$A$2:$A$101, ""))</f>
        <v>37979873-7c28-4b44-83ee-438c3e6810e9, e988d274-0abb-4d30-86fd-65f7e0f6b057, cc5f8133-74b9-43cc-b15e-b159a78b93fd</v>
      </c>
      <c r="W565" s="3" t="str">
        <f t="array" ref="W565">_xlfn.TEXTJOIN(", ", TRUE, IF(majors_data!$C$2:$C$101=Q565, majors_data!$A$2:$A$101, ""))</f>
        <v/>
      </c>
      <c r="X565" s="3" t="str">
        <f t="array" ref="X565">_xlfn.TEXTJOIN(", ", TRUE, IF(majors_data!$C$2:$C$101=R565, majors_data!$A$2:$A$101, ""))</f>
        <v/>
      </c>
      <c r="Y565" s="3" t="str">
        <f t="array" ref="Y565">_xlfn.TEXTJOIN(", ", TRUE, IF(majors_data!$C$2:$C$101=S565, majors_data!$A$2:$A$101, ""))</f>
        <v/>
      </c>
      <c r="Z565" s="3" t="str">
        <f t="array" ref="Z565">_xlfn.TEXTJOIN(", ", TRUE, IF(majors_data!$C$2:$C$101=T565, majors_data!$A$2:$A$101, ""))</f>
        <v/>
      </c>
      <c r="AA565" s="3" t="str">
        <f t="shared" si="63"/>
        <v>37979873-7c28-4b44-83ee-438c3e6810e9, e988d274-0abb-4d30-86fd-65f7e0f6b057, cc5f8133-74b9-43cc-b15e-b159a78b93fd</v>
      </c>
    </row>
    <row r="566" spans="1:27">
      <c r="A566" t="s">
        <v>1654</v>
      </c>
      <c r="B566" t="s">
        <v>8</v>
      </c>
      <c r="C566" t="s">
        <v>9</v>
      </c>
      <c r="D566" t="s">
        <v>10</v>
      </c>
      <c r="E566" s="1">
        <v>28269</v>
      </c>
      <c r="F566" t="s">
        <v>1655</v>
      </c>
      <c r="G566" t="s">
        <v>1656</v>
      </c>
      <c r="I566" t="str">
        <f t="shared" si="57"/>
        <v>David Taylor</v>
      </c>
      <c r="J566" t="s">
        <v>1309</v>
      </c>
      <c r="K566" t="s">
        <v>17151</v>
      </c>
      <c r="P566" t="str">
        <f t="shared" si="58"/>
        <v>Psychology</v>
      </c>
      <c r="Q566" t="str">
        <f t="shared" si="59"/>
        <v>Economics</v>
      </c>
      <c r="R566" t="str">
        <f t="shared" si="60"/>
        <v/>
      </c>
      <c r="S566" t="str">
        <f t="shared" si="61"/>
        <v/>
      </c>
      <c r="T566" t="str">
        <f t="shared" si="62"/>
        <v/>
      </c>
      <c r="V566" s="3" t="str">
        <f t="array" ref="V566">_xlfn.TEXTJOIN(", ", TRUE, IF(majors_data!$C$2:$C$101=P566, majors_data!$A$2:$A$101, ""))</f>
        <v>4d0b9e50-43d1-4da0-af2b-97d510bab9e2, 049d0ea9-2055-46a4-b821-0cbf6e36e4d5, 37b5c1f9-c15a-4947-b64d-025dc64c5241</v>
      </c>
      <c r="W566" s="3" t="str">
        <f t="array" ref="W566">_xlfn.TEXTJOIN(", ", TRUE, IF(majors_data!$C$2:$C$101=Q566, majors_data!$A$2:$A$101, ""))</f>
        <v>2c4e188e-85c2-4366-b282-d70974be0631, d02446db-85a5-472f-be66-392204bff177, e2e80629-cfb6-4daa-b56c-6795ccdc4e48</v>
      </c>
      <c r="X566" s="3" t="str">
        <f t="array" ref="X566">_xlfn.TEXTJOIN(", ", TRUE, IF(majors_data!$C$2:$C$101=R566, majors_data!$A$2:$A$101, ""))</f>
        <v/>
      </c>
      <c r="Y566" s="3" t="str">
        <f t="array" ref="Y566">_xlfn.TEXTJOIN(", ", TRUE, IF(majors_data!$C$2:$C$101=S566, majors_data!$A$2:$A$101, ""))</f>
        <v/>
      </c>
      <c r="Z566" s="3" t="str">
        <f t="array" ref="Z566">_xlfn.TEXTJOIN(", ", TRUE, IF(majors_data!$C$2:$C$101=T566, majors_data!$A$2:$A$101, ""))</f>
        <v/>
      </c>
      <c r="AA566" s="3" t="str">
        <f t="shared" si="63"/>
        <v>4d0b9e50-43d1-4da0-af2b-97d510bab9e2, 049d0ea9-2055-46a4-b821-0cbf6e36e4d5, 37b5c1f9-c15a-4947-b64d-025dc64c5241, 2c4e188e-85c2-4366-b282-d70974be0631, d02446db-85a5-472f-be66-392204bff177, e2e80629-cfb6-4daa-b56c-6795ccdc4e48</v>
      </c>
    </row>
    <row r="567" spans="1:27">
      <c r="A567" t="s">
        <v>1657</v>
      </c>
      <c r="B567" t="s">
        <v>30</v>
      </c>
      <c r="C567" t="s">
        <v>15</v>
      </c>
      <c r="D567" t="s">
        <v>93</v>
      </c>
      <c r="E567" s="1">
        <v>18810</v>
      </c>
      <c r="F567" t="s">
        <v>1658</v>
      </c>
      <c r="G567" t="s">
        <v>1659</v>
      </c>
      <c r="I567" t="str">
        <f t="shared" si="57"/>
        <v>Sarah Wilson</v>
      </c>
      <c r="J567" t="s">
        <v>843</v>
      </c>
      <c r="K567" t="s">
        <v>17131</v>
      </c>
      <c r="P567" t="str">
        <f t="shared" si="58"/>
        <v>Journalism</v>
      </c>
      <c r="Q567" t="str">
        <f t="shared" si="59"/>
        <v>Public Health</v>
      </c>
      <c r="R567" t="str">
        <f t="shared" si="60"/>
        <v/>
      </c>
      <c r="S567" t="str">
        <f t="shared" si="61"/>
        <v/>
      </c>
      <c r="T567" t="str">
        <f t="shared" si="62"/>
        <v/>
      </c>
      <c r="V567" s="3" t="str">
        <f t="array" ref="V567">_xlfn.TEXTJOIN(", ", TRUE, IF(majors_data!$C$2:$C$101=P567, majors_data!$A$2:$A$101, ""))</f>
        <v>3100982d-c037-4a3f-a3ed-83e66b248c8d, ebbcecbe-be84-4fb4-bb4e-6420356ebe5a</v>
      </c>
      <c r="W567" s="3" t="str">
        <f t="array" ref="W567">_xlfn.TEXTJOIN(", ", TRUE, IF(majors_data!$C$2:$C$101=Q567, majors_data!$A$2:$A$101, ""))</f>
        <v>9cbfac3c-fb8a-4ebd-b677-c223a57ac329, d464054e-8f96-4d3d-b9d5-a40f34507b88</v>
      </c>
      <c r="X567" s="3" t="str">
        <f t="array" ref="X567">_xlfn.TEXTJOIN(", ", TRUE, IF(majors_data!$C$2:$C$101=R567, majors_data!$A$2:$A$101, ""))</f>
        <v/>
      </c>
      <c r="Y567" s="3" t="str">
        <f t="array" ref="Y567">_xlfn.TEXTJOIN(", ", TRUE, IF(majors_data!$C$2:$C$101=S567, majors_data!$A$2:$A$101, ""))</f>
        <v/>
      </c>
      <c r="Z567" s="3" t="str">
        <f t="array" ref="Z567">_xlfn.TEXTJOIN(", ", TRUE, IF(majors_data!$C$2:$C$101=T567, majors_data!$A$2:$A$101, ""))</f>
        <v/>
      </c>
      <c r="AA567" s="3" t="str">
        <f t="shared" si="63"/>
        <v>3100982d-c037-4a3f-a3ed-83e66b248c8d, ebbcecbe-be84-4fb4-bb4e-6420356ebe5a, 9cbfac3c-fb8a-4ebd-b677-c223a57ac329, d464054e-8f96-4d3d-b9d5-a40f34507b88</v>
      </c>
    </row>
    <row r="568" spans="1:27">
      <c r="A568" t="s">
        <v>1660</v>
      </c>
      <c r="B568" t="s">
        <v>20</v>
      </c>
      <c r="C568" t="s">
        <v>56</v>
      </c>
      <c r="D568" t="s">
        <v>57</v>
      </c>
      <c r="E568" s="1">
        <v>26875</v>
      </c>
      <c r="F568" t="s">
        <v>1661</v>
      </c>
      <c r="I568" t="str">
        <f t="shared" si="57"/>
        <v>John Smith</v>
      </c>
      <c r="P568" t="str">
        <f t="shared" si="58"/>
        <v/>
      </c>
      <c r="Q568" t="str">
        <f t="shared" si="59"/>
        <v/>
      </c>
      <c r="R568" t="str">
        <f t="shared" si="60"/>
        <v/>
      </c>
      <c r="S568" t="str">
        <f t="shared" si="61"/>
        <v/>
      </c>
      <c r="T568" t="str">
        <f t="shared" si="62"/>
        <v/>
      </c>
      <c r="V568" s="3" t="str">
        <f t="array" ref="V568">_xlfn.TEXTJOIN(", ", TRUE, IF(majors_data!$C$2:$C$101=P568, majors_data!$A$2:$A$101, ""))</f>
        <v/>
      </c>
      <c r="W568" s="3" t="str">
        <f t="array" ref="W568">_xlfn.TEXTJOIN(", ", TRUE, IF(majors_data!$C$2:$C$101=Q568, majors_data!$A$2:$A$101, ""))</f>
        <v/>
      </c>
      <c r="X568" s="3" t="str">
        <f t="array" ref="X568">_xlfn.TEXTJOIN(", ", TRUE, IF(majors_data!$C$2:$C$101=R568, majors_data!$A$2:$A$101, ""))</f>
        <v/>
      </c>
      <c r="Y568" s="3" t="str">
        <f t="array" ref="Y568">_xlfn.TEXTJOIN(", ", TRUE, IF(majors_data!$C$2:$C$101=S568, majors_data!$A$2:$A$101, ""))</f>
        <v/>
      </c>
      <c r="Z568" s="3" t="str">
        <f t="array" ref="Z568">_xlfn.TEXTJOIN(", ", TRUE, IF(majors_data!$C$2:$C$101=T568, majors_data!$A$2:$A$101, ""))</f>
        <v/>
      </c>
      <c r="AA568" s="3" t="str">
        <f t="shared" si="63"/>
        <v/>
      </c>
    </row>
    <row r="569" spans="1:27">
      <c r="A569" t="s">
        <v>1662</v>
      </c>
      <c r="B569" t="s">
        <v>25</v>
      </c>
      <c r="C569" t="s">
        <v>56</v>
      </c>
      <c r="D569" t="s">
        <v>961</v>
      </c>
      <c r="E569" s="1">
        <v>28376</v>
      </c>
      <c r="F569" t="s">
        <v>1663</v>
      </c>
      <c r="I569" t="str">
        <f t="shared" si="57"/>
        <v>Linda Smith</v>
      </c>
      <c r="P569" t="str">
        <f t="shared" si="58"/>
        <v/>
      </c>
      <c r="Q569" t="str">
        <f t="shared" si="59"/>
        <v/>
      </c>
      <c r="R569" t="str">
        <f t="shared" si="60"/>
        <v/>
      </c>
      <c r="S569" t="str">
        <f t="shared" si="61"/>
        <v/>
      </c>
      <c r="T569" t="str">
        <f t="shared" si="62"/>
        <v/>
      </c>
      <c r="V569" s="3" t="str">
        <f t="array" ref="V569">_xlfn.TEXTJOIN(", ", TRUE, IF(majors_data!$C$2:$C$101=P569, majors_data!$A$2:$A$101, ""))</f>
        <v/>
      </c>
      <c r="W569" s="3" t="str">
        <f t="array" ref="W569">_xlfn.TEXTJOIN(", ", TRUE, IF(majors_data!$C$2:$C$101=Q569, majors_data!$A$2:$A$101, ""))</f>
        <v/>
      </c>
      <c r="X569" s="3" t="str">
        <f t="array" ref="X569">_xlfn.TEXTJOIN(", ", TRUE, IF(majors_data!$C$2:$C$101=R569, majors_data!$A$2:$A$101, ""))</f>
        <v/>
      </c>
      <c r="Y569" s="3" t="str">
        <f t="array" ref="Y569">_xlfn.TEXTJOIN(", ", TRUE, IF(majors_data!$C$2:$C$101=S569, majors_data!$A$2:$A$101, ""))</f>
        <v/>
      </c>
      <c r="Z569" s="3" t="str">
        <f t="array" ref="Z569">_xlfn.TEXTJOIN(", ", TRUE, IF(majors_data!$C$2:$C$101=T569, majors_data!$A$2:$A$101, ""))</f>
        <v/>
      </c>
      <c r="AA569" s="3" t="str">
        <f t="shared" si="63"/>
        <v/>
      </c>
    </row>
    <row r="570" spans="1:27">
      <c r="A570" t="s">
        <v>1664</v>
      </c>
      <c r="B570" t="s">
        <v>30</v>
      </c>
      <c r="C570" t="s">
        <v>230</v>
      </c>
      <c r="D570" t="s">
        <v>1095</v>
      </c>
      <c r="E570" s="1">
        <v>27008</v>
      </c>
      <c r="F570" t="s">
        <v>1665</v>
      </c>
      <c r="G570" t="s">
        <v>1666</v>
      </c>
      <c r="I570" t="str">
        <f t="shared" si="57"/>
        <v>Sarah Johnson</v>
      </c>
      <c r="J570" t="s">
        <v>2533</v>
      </c>
      <c r="K570" t="s">
        <v>17145</v>
      </c>
      <c r="P570" t="str">
        <f t="shared" si="58"/>
        <v>Urban Planning</v>
      </c>
      <c r="Q570" t="str">
        <f t="shared" si="59"/>
        <v>Sociology</v>
      </c>
      <c r="R570" t="str">
        <f t="shared" si="60"/>
        <v/>
      </c>
      <c r="S570" t="str">
        <f t="shared" si="61"/>
        <v/>
      </c>
      <c r="T570" t="str">
        <f t="shared" si="62"/>
        <v/>
      </c>
      <c r="V570" s="3" t="str">
        <f t="array" ref="V570">_xlfn.TEXTJOIN(", ", TRUE, IF(majors_data!$C$2:$C$101=P570, majors_data!$A$2:$A$101, ""))</f>
        <v>fa7f1f45-106f-4e8d-bd8c-cce0fd276256, 9630ccdb-1fb5-411d-a129-562993ba0569</v>
      </c>
      <c r="W570" s="3" t="str">
        <f t="array" ref="W570">_xlfn.TEXTJOIN(", ", TRUE, IF(majors_data!$C$2:$C$101=Q570, majors_data!$A$2:$A$101, ""))</f>
        <v>dda33b53-0fff-4371-8a45-35a2192e86e8, 34c2e9da-d62c-4fdd-ad94-7befd2595222, 9e9ca12c-4178-40b5-a715-f166244e3adb</v>
      </c>
      <c r="X570" s="3" t="str">
        <f t="array" ref="X570">_xlfn.TEXTJOIN(", ", TRUE, IF(majors_data!$C$2:$C$101=R570, majors_data!$A$2:$A$101, ""))</f>
        <v/>
      </c>
      <c r="Y570" s="3" t="str">
        <f t="array" ref="Y570">_xlfn.TEXTJOIN(", ", TRUE, IF(majors_data!$C$2:$C$101=S570, majors_data!$A$2:$A$101, ""))</f>
        <v/>
      </c>
      <c r="Z570" s="3" t="str">
        <f t="array" ref="Z570">_xlfn.TEXTJOIN(", ", TRUE, IF(majors_data!$C$2:$C$101=T570, majors_data!$A$2:$A$101, ""))</f>
        <v/>
      </c>
      <c r="AA570" s="3" t="str">
        <f t="shared" si="63"/>
        <v>fa7f1f45-106f-4e8d-bd8c-cce0fd276256, 9630ccdb-1fb5-411d-a129-562993ba0569, dda33b53-0fff-4371-8a45-35a2192e86e8, 34c2e9da-d62c-4fdd-ad94-7befd2595222, 9e9ca12c-4178-40b5-a715-f166244e3adb</v>
      </c>
    </row>
    <row r="571" spans="1:27">
      <c r="A571" t="s">
        <v>1667</v>
      </c>
      <c r="B571" t="s">
        <v>14</v>
      </c>
      <c r="C571" t="s">
        <v>15</v>
      </c>
      <c r="D571" t="s">
        <v>16</v>
      </c>
      <c r="E571" s="1">
        <v>25259</v>
      </c>
      <c r="F571" t="s">
        <v>1668</v>
      </c>
      <c r="G571" t="s">
        <v>1669</v>
      </c>
      <c r="I571" t="str">
        <f t="shared" si="57"/>
        <v>Jane Wilson</v>
      </c>
      <c r="J571" t="s">
        <v>212</v>
      </c>
      <c r="K571" t="s">
        <v>17131</v>
      </c>
      <c r="L571" t="s">
        <v>17136</v>
      </c>
      <c r="M571" t="s">
        <v>17143</v>
      </c>
      <c r="P571" t="str">
        <f t="shared" si="58"/>
        <v>Business Administration</v>
      </c>
      <c r="Q571" t="str">
        <f t="shared" si="59"/>
        <v>Public Health</v>
      </c>
      <c r="R571" t="str">
        <f t="shared" si="60"/>
        <v>Music</v>
      </c>
      <c r="S571" t="str">
        <f t="shared" si="61"/>
        <v>Communications</v>
      </c>
      <c r="T571" t="str">
        <f t="shared" si="62"/>
        <v/>
      </c>
      <c r="V571" s="3" t="str">
        <f t="array" ref="V571">_xlfn.TEXTJOIN(", ", TRUE, IF(majors_data!$C$2:$C$101=P571, majors_data!$A$2:$A$101, ""))</f>
        <v>ad1e7d8e-5114-413f-921d-a35552003ee4, c132b04e-83bd-4b24-8fe4-5a9a015e7c93, 1e0b04ba-18d5-4ab9-a1e5-23449bbc4a0b</v>
      </c>
      <c r="W571" s="3" t="str">
        <f t="array" ref="W571">_xlfn.TEXTJOIN(", ", TRUE, IF(majors_data!$C$2:$C$101=Q571, majors_data!$A$2:$A$101, ""))</f>
        <v>9cbfac3c-fb8a-4ebd-b677-c223a57ac329, d464054e-8f96-4d3d-b9d5-a40f34507b88</v>
      </c>
      <c r="X571" s="3" t="str">
        <f t="array" ref="X571">_xlfn.TEXTJOIN(", ", TRUE, IF(majors_data!$C$2:$C$101=R571, majors_data!$A$2:$A$101, ""))</f>
        <v>e00c66ff-cb22-45b1-a5e8-8b3cde249016, 9a1dc165-a7e3-4d94-96b3-aed7943cd257</v>
      </c>
      <c r="Y571" s="3" t="str">
        <f t="array" ref="Y571">_xlfn.TEXTJOIN(", ", TRUE, IF(majors_data!$C$2:$C$101=S571, majors_data!$A$2:$A$101, ""))</f>
        <v>2c6e4248-da4d-4cb3-ac58-3cd04aa203fa, c8e9582b-d7bd-48cb-9cab-9f953712e952</v>
      </c>
      <c r="Z571" s="3" t="str">
        <f t="array" ref="Z571">_xlfn.TEXTJOIN(", ", TRUE, IF(majors_data!$C$2:$C$101=T571, majors_data!$A$2:$A$101, ""))</f>
        <v/>
      </c>
      <c r="AA571" s="3" t="str">
        <f t="shared" si="63"/>
        <v>ad1e7d8e-5114-413f-921d-a35552003ee4, c132b04e-83bd-4b24-8fe4-5a9a015e7c93, 1e0b04ba-18d5-4ab9-a1e5-23449bbc4a0b, 9cbfac3c-fb8a-4ebd-b677-c223a57ac329, d464054e-8f96-4d3d-b9d5-a40f34507b88, e00c66ff-cb22-45b1-a5e8-8b3cde249016, 9a1dc165-a7e3-4d94-96b3-aed7943cd257, 2c6e4248-da4d-4cb3-ac58-3cd04aa203fa, c8e9582b-d7bd-48cb-9cab-9f953712e952</v>
      </c>
    </row>
    <row r="572" spans="1:27">
      <c r="A572" t="s">
        <v>1670</v>
      </c>
      <c r="B572" t="s">
        <v>14</v>
      </c>
      <c r="C572" t="s">
        <v>37</v>
      </c>
      <c r="D572" t="s">
        <v>710</v>
      </c>
      <c r="E572" s="1">
        <v>21262</v>
      </c>
      <c r="F572" t="s">
        <v>1671</v>
      </c>
      <c r="G572" t="s">
        <v>1672</v>
      </c>
      <c r="I572" t="str">
        <f t="shared" si="57"/>
        <v>Jane Williams</v>
      </c>
      <c r="J572" t="s">
        <v>131</v>
      </c>
      <c r="K572" t="s">
        <v>17119</v>
      </c>
      <c r="L572" t="s">
        <v>17130</v>
      </c>
      <c r="M572" t="s">
        <v>17121</v>
      </c>
      <c r="P572" t="str">
        <f t="shared" si="58"/>
        <v>Social Work</v>
      </c>
      <c r="Q572" t="str">
        <f t="shared" si="59"/>
        <v>Anthropology</v>
      </c>
      <c r="R572" t="str">
        <f t="shared" si="60"/>
        <v>Education</v>
      </c>
      <c r="S572" t="str">
        <f t="shared" si="61"/>
        <v>History</v>
      </c>
      <c r="T572" t="str">
        <f t="shared" si="62"/>
        <v/>
      </c>
      <c r="V572" s="3" t="str">
        <f t="array" ref="V572">_xlfn.TEXTJOIN(", ", TRUE, IF(majors_data!$C$2:$C$101=P572, majors_data!$A$2:$A$101, ""))</f>
        <v>8402b4cd-a049-4ae7-8649-16af0c4c8c62, 52e4d490-31bd-48ea-ab9b-8f9eaf720b12</v>
      </c>
      <c r="W572" s="3" t="str">
        <f t="array" ref="W572">_xlfn.TEXTJOIN(", ", TRUE, IF(majors_data!$C$2:$C$101=Q572, majors_data!$A$2:$A$101, ""))</f>
        <v>37b765f0-fc71-4c9c-838b-f3a5ce0706ff, 5538f94c-9d38-4c6c-ab29-0987d27ec313</v>
      </c>
      <c r="X572" s="3" t="str">
        <f t="array" ref="X572">_xlfn.TEXTJOIN(", ", TRUE, IF(majors_data!$C$2:$C$101=R572, majors_data!$A$2:$A$101, ""))</f>
        <v>1e0ce7f9-cbf4-44c4-bfb7-725db39d17ea, dda17862-a51d-49f5-bc9f-b2caa7af10ef, 551cfc0c-5de9-4672-90a2-b0f5b644ed8c</v>
      </c>
      <c r="Y572" s="3" t="str">
        <f t="array" ref="Y572">_xlfn.TEXTJOIN(", ", TRUE, IF(majors_data!$C$2:$C$101=S572, majors_data!$A$2:$A$101, ""))</f>
        <v>f6cf2da9-277c-4780-8c18-2a4727d35f64, af428f7f-7d22-4949-924b-37b9c13140fb, d2d40201-0152-4e55-bf95-406c1f66295b</v>
      </c>
      <c r="Z572" s="3" t="str">
        <f t="array" ref="Z572">_xlfn.TEXTJOIN(", ", TRUE, IF(majors_data!$C$2:$C$101=T572, majors_data!$A$2:$A$101, ""))</f>
        <v/>
      </c>
      <c r="AA572" s="3" t="str">
        <f t="shared" si="63"/>
        <v>8402b4cd-a049-4ae7-8649-16af0c4c8c62, 52e4d490-31bd-48ea-ab9b-8f9eaf720b12, 37b765f0-fc71-4c9c-838b-f3a5ce0706ff, 5538f94c-9d38-4c6c-ab29-0987d27ec313, 1e0ce7f9-cbf4-44c4-bfb7-725db39d17ea, dda17862-a51d-49f5-bc9f-b2caa7af10ef, 551cfc0c-5de9-4672-90a2-b0f5b644ed8c, f6cf2da9-277c-4780-8c18-2a4727d35f64, af428f7f-7d22-4949-924b-37b9c13140fb, d2d40201-0152-4e55-bf95-406c1f66295b</v>
      </c>
    </row>
    <row r="573" spans="1:27">
      <c r="A573" t="s">
        <v>1673</v>
      </c>
      <c r="B573" t="s">
        <v>119</v>
      </c>
      <c r="C573" t="s">
        <v>230</v>
      </c>
      <c r="D573" t="s">
        <v>387</v>
      </c>
      <c r="E573" s="1">
        <v>28831</v>
      </c>
      <c r="F573" t="s">
        <v>1674</v>
      </c>
      <c r="G573" t="s">
        <v>1675</v>
      </c>
      <c r="I573" t="str">
        <f t="shared" si="57"/>
        <v>Michael Johnson</v>
      </c>
      <c r="J573" t="s">
        <v>502</v>
      </c>
      <c r="K573" t="s">
        <v>17131</v>
      </c>
      <c r="L573" t="s">
        <v>17134</v>
      </c>
      <c r="M573" t="s">
        <v>17151</v>
      </c>
      <c r="P573" t="str">
        <f t="shared" si="58"/>
        <v>Electrical Engineering</v>
      </c>
      <c r="Q573" t="str">
        <f t="shared" si="59"/>
        <v>Public Health</v>
      </c>
      <c r="R573" t="str">
        <f t="shared" si="60"/>
        <v>Journalism</v>
      </c>
      <c r="S573" t="str">
        <f t="shared" si="61"/>
        <v>Economics</v>
      </c>
      <c r="T573" t="str">
        <f t="shared" si="62"/>
        <v/>
      </c>
      <c r="V573" s="3" t="str">
        <f t="array" ref="V573">_xlfn.TEXTJOIN(", ", TRUE, IF(majors_data!$C$2:$C$101=P573, majors_data!$A$2:$A$101, ""))</f>
        <v>19a8bee2-7566-411a-9919-61d44ccc81ef, e4aa68ec-6374-48d4-a36d-8ca39ac807a2, 058ec2ea-9361-4a0a-a0b1-c81e99f2349a</v>
      </c>
      <c r="W573" s="3" t="str">
        <f t="array" ref="W573">_xlfn.TEXTJOIN(", ", TRUE, IF(majors_data!$C$2:$C$101=Q573, majors_data!$A$2:$A$101, ""))</f>
        <v>9cbfac3c-fb8a-4ebd-b677-c223a57ac329, d464054e-8f96-4d3d-b9d5-a40f34507b88</v>
      </c>
      <c r="X573" s="3" t="str">
        <f t="array" ref="X573">_xlfn.TEXTJOIN(", ", TRUE, IF(majors_data!$C$2:$C$101=R573, majors_data!$A$2:$A$101, ""))</f>
        <v>3100982d-c037-4a3f-a3ed-83e66b248c8d, ebbcecbe-be84-4fb4-bb4e-6420356ebe5a</v>
      </c>
      <c r="Y573" s="3" t="str">
        <f t="array" ref="Y573">_xlfn.TEXTJOIN(", ", TRUE, IF(majors_data!$C$2:$C$101=S573, majors_data!$A$2:$A$101, ""))</f>
        <v>2c4e188e-85c2-4366-b282-d70974be0631, d02446db-85a5-472f-be66-392204bff177, e2e80629-cfb6-4daa-b56c-6795ccdc4e48</v>
      </c>
      <c r="Z573" s="3" t="str">
        <f t="array" ref="Z573">_xlfn.TEXTJOIN(", ", TRUE, IF(majors_data!$C$2:$C$101=T573, majors_data!$A$2:$A$101, ""))</f>
        <v/>
      </c>
      <c r="AA573" s="3" t="str">
        <f t="shared" si="63"/>
        <v>19a8bee2-7566-411a-9919-61d44ccc81ef, e4aa68ec-6374-48d4-a36d-8ca39ac807a2, 058ec2ea-9361-4a0a-a0b1-c81e99f2349a, 9cbfac3c-fb8a-4ebd-b677-c223a57ac329, d464054e-8f96-4d3d-b9d5-a40f34507b88, 3100982d-c037-4a3f-a3ed-83e66b248c8d, ebbcecbe-be84-4fb4-bb4e-6420356ebe5a, 2c4e188e-85c2-4366-b282-d70974be0631, d02446db-85a5-472f-be66-392204bff177, e2e80629-cfb6-4daa-b56c-6795ccdc4e48</v>
      </c>
    </row>
    <row r="574" spans="1:27">
      <c r="A574" t="s">
        <v>1676</v>
      </c>
      <c r="B574" t="s">
        <v>72</v>
      </c>
      <c r="C574" t="s">
        <v>21</v>
      </c>
      <c r="D574" t="s">
        <v>428</v>
      </c>
      <c r="E574" s="1">
        <v>26430</v>
      </c>
      <c r="F574" t="s">
        <v>1677</v>
      </c>
      <c r="G574" t="s">
        <v>1678</v>
      </c>
      <c r="I574" t="str">
        <f t="shared" si="57"/>
        <v>James Brown</v>
      </c>
      <c r="J574" t="s">
        <v>302</v>
      </c>
      <c r="K574" t="s">
        <v>17120</v>
      </c>
      <c r="L574" t="s">
        <v>17122</v>
      </c>
      <c r="P574" t="str">
        <f t="shared" si="58"/>
        <v>Art</v>
      </c>
      <c r="Q574" t="str">
        <f t="shared" si="59"/>
        <v>Criminal Justice</v>
      </c>
      <c r="R574" t="str">
        <f t="shared" si="60"/>
        <v>Foreign Languages</v>
      </c>
      <c r="S574" t="str">
        <f t="shared" si="61"/>
        <v/>
      </c>
      <c r="T574" t="str">
        <f t="shared" si="62"/>
        <v/>
      </c>
      <c r="V574" s="3" t="str">
        <f t="array" ref="V574">_xlfn.TEXTJOIN(", ", TRUE, IF(majors_data!$C$2:$C$101=P574, majors_data!$A$2:$A$101, ""))</f>
        <v>edca0a28-476b-4782-86be-a06806d87ab8, b12e86e4-dc4d-49cb-8ec3-b0c9f7f23b26, 62f9fcfb-92d6-4bc8-96ff-e8847c7b27ae</v>
      </c>
      <c r="W574" s="3" t="str">
        <f t="array" ref="W574">_xlfn.TEXTJOIN(", ", TRUE, IF(majors_data!$C$2:$C$101=Q574, majors_data!$A$2:$A$101, ""))</f>
        <v>b43b2475-66e9-49df-b826-4dbb0bb15b8b, bd5df5b0-28d6-45d5-8637-31903ae85330</v>
      </c>
      <c r="X574" s="3" t="str">
        <f t="array" ref="X574">_xlfn.TEXTJOIN(", ", TRUE, IF(majors_data!$C$2:$C$101=R574, majors_data!$A$2:$A$101, ""))</f>
        <v>6dfeb9a0-918b-4038-ae4f-63ab374b9311, 589319dd-8b62-4842-bb7a-855eef1f8d6e</v>
      </c>
      <c r="Y574" s="3" t="str">
        <f t="array" ref="Y574">_xlfn.TEXTJOIN(", ", TRUE, IF(majors_data!$C$2:$C$101=S574, majors_data!$A$2:$A$101, ""))</f>
        <v/>
      </c>
      <c r="Z574" s="3" t="str">
        <f t="array" ref="Z574">_xlfn.TEXTJOIN(", ", TRUE, IF(majors_data!$C$2:$C$101=T574, majors_data!$A$2:$A$101, ""))</f>
        <v/>
      </c>
      <c r="AA574" s="3" t="str">
        <f t="shared" si="63"/>
        <v>edca0a28-476b-4782-86be-a06806d87ab8, b12e86e4-dc4d-49cb-8ec3-b0c9f7f23b26, 62f9fcfb-92d6-4bc8-96ff-e8847c7b27ae, b43b2475-66e9-49df-b826-4dbb0bb15b8b, bd5df5b0-28d6-45d5-8637-31903ae85330, 6dfeb9a0-918b-4038-ae4f-63ab374b9311, 589319dd-8b62-4842-bb7a-855eef1f8d6e</v>
      </c>
    </row>
    <row r="575" spans="1:27">
      <c r="A575" t="s">
        <v>1679</v>
      </c>
      <c r="B575" t="s">
        <v>60</v>
      </c>
      <c r="C575" t="s">
        <v>42</v>
      </c>
      <c r="D575" t="s">
        <v>178</v>
      </c>
      <c r="E575" s="1">
        <v>29595</v>
      </c>
      <c r="F575" t="s">
        <v>1680</v>
      </c>
      <c r="G575" t="s">
        <v>1681</v>
      </c>
      <c r="I575" t="str">
        <f t="shared" si="57"/>
        <v>Bob Moore</v>
      </c>
      <c r="J575" t="s">
        <v>326</v>
      </c>
      <c r="K575" t="s">
        <v>17148</v>
      </c>
      <c r="L575" t="s">
        <v>17125</v>
      </c>
      <c r="M575" t="s">
        <v>17118</v>
      </c>
      <c r="N575" t="s">
        <v>17148</v>
      </c>
      <c r="P575" t="str">
        <f t="shared" si="58"/>
        <v>Philosophy</v>
      </c>
      <c r="Q575" t="str">
        <f t="shared" si="59"/>
        <v>Architecture</v>
      </c>
      <c r="R575" t="str">
        <f t="shared" si="60"/>
        <v>Marketing</v>
      </c>
      <c r="S575" t="str">
        <f t="shared" si="61"/>
        <v>Finance</v>
      </c>
      <c r="T575" t="str">
        <f t="shared" si="62"/>
        <v>Architecture</v>
      </c>
      <c r="V575" s="3" t="str">
        <f t="array" ref="V575">_xlfn.TEXTJOIN(", ", TRUE, IF(majors_data!$C$2:$C$101=P575, majors_data!$A$2:$A$101, ""))</f>
        <v>2390b2fb-f180-48d3-989d-5e359fdf867c, febd48e5-fa29-4288-94cf-a257e875bbc5, a680ecae-78a0-4d78-88cd-4f0163e7d4da</v>
      </c>
      <c r="W575" s="3" t="str">
        <f t="array" ref="W575">_xlfn.TEXTJOIN(", ", TRUE, IF(majors_data!$C$2:$C$101=Q575, majors_data!$A$2:$A$101, ""))</f>
        <v>e0bad25d-7fb1-4dd7-a0e8-a11b41dcd281, 5e03ed8a-d9fb-4271-aa1d-73df523dcc57</v>
      </c>
      <c r="X575" s="3" t="str">
        <f t="array" ref="X575">_xlfn.TEXTJOIN(", ", TRUE, IF(majors_data!$C$2:$C$101=R575, majors_data!$A$2:$A$101, ""))</f>
        <v>c782f52b-d7ac-47f5-836a-376e4fccf31f, cabf5871-d0d1-43aa-a1e0-7b054ea1f92a, 1f2a78f5-deae-438d-be76-6d733a7dac87</v>
      </c>
      <c r="Y575" s="3" t="str">
        <f t="array" ref="Y575">_xlfn.TEXTJOIN(", ", TRUE, IF(majors_data!$C$2:$C$101=S575, majors_data!$A$2:$A$101, ""))</f>
        <v>49f57722-52fb-47b6-8e1e-54de177e0d19, f89ddd78-e74e-469c-8808-241bd8c36f67, c6f0e3ea-fc4a-4768-a155-f0bf0b943717</v>
      </c>
      <c r="Z575" s="3" t="str">
        <f t="array" ref="Z575">_xlfn.TEXTJOIN(", ", TRUE, IF(majors_data!$C$2:$C$101=T575, majors_data!$A$2:$A$101, ""))</f>
        <v>e0bad25d-7fb1-4dd7-a0e8-a11b41dcd281, 5e03ed8a-d9fb-4271-aa1d-73df523dcc57</v>
      </c>
      <c r="AA575" s="3" t="str">
        <f t="shared" si="63"/>
        <v>2390b2fb-f180-48d3-989d-5e359fdf867c, febd48e5-fa29-4288-94cf-a257e875bbc5, a680ecae-78a0-4d78-88cd-4f0163e7d4da, e0bad25d-7fb1-4dd7-a0e8-a11b41dcd281, 5e03ed8a-d9fb-4271-aa1d-73df523dcc57, c782f52b-d7ac-47f5-836a-376e4fccf31f, cabf5871-d0d1-43aa-a1e0-7b054ea1f92a, 1f2a78f5-deae-438d-be76-6d733a7dac87, 49f57722-52fb-47b6-8e1e-54de177e0d19, f89ddd78-e74e-469c-8808-241bd8c36f67, c6f0e3ea-fc4a-4768-a155-f0bf0b943717, e0bad25d-7fb1-4dd7-a0e8-a11b41dcd281, 5e03ed8a-d9fb-4271-aa1d-73df523dcc57</v>
      </c>
    </row>
    <row r="576" spans="1:27">
      <c r="A576" t="s">
        <v>1682</v>
      </c>
      <c r="B576" t="s">
        <v>25</v>
      </c>
      <c r="C576" t="s">
        <v>80</v>
      </c>
      <c r="D576" t="s">
        <v>833</v>
      </c>
      <c r="E576" s="1">
        <v>23363</v>
      </c>
      <c r="F576" t="s">
        <v>1683</v>
      </c>
      <c r="G576" t="s">
        <v>1684</v>
      </c>
      <c r="I576" t="str">
        <f t="shared" si="57"/>
        <v>Linda Miller</v>
      </c>
      <c r="J576" t="s">
        <v>302</v>
      </c>
      <c r="K576" t="s">
        <v>17153</v>
      </c>
      <c r="L576" t="s">
        <v>17127</v>
      </c>
      <c r="M576" t="s">
        <v>17125</v>
      </c>
      <c r="N576" t="s">
        <v>17154</v>
      </c>
      <c r="P576" t="str">
        <f t="shared" si="58"/>
        <v>Art</v>
      </c>
      <c r="Q576" t="str">
        <f t="shared" si="59"/>
        <v>Computer Science</v>
      </c>
      <c r="R576" t="str">
        <f t="shared" si="60"/>
        <v>Geography</v>
      </c>
      <c r="S576" t="str">
        <f t="shared" si="61"/>
        <v>Marketing</v>
      </c>
      <c r="T576" t="str">
        <f t="shared" si="62"/>
        <v>Law</v>
      </c>
      <c r="V576" s="3" t="str">
        <f t="array" ref="V576">_xlfn.TEXTJOIN(", ", TRUE, IF(majors_data!$C$2:$C$101=P576, majors_data!$A$2:$A$101, ""))</f>
        <v>edca0a28-476b-4782-86be-a06806d87ab8, b12e86e4-dc4d-49cb-8ec3-b0c9f7f23b26, 62f9fcfb-92d6-4bc8-96ff-e8847c7b27ae</v>
      </c>
      <c r="W576" s="3" t="str">
        <f t="array" ref="W576">_xlfn.TEXTJOIN(", ", TRUE, IF(majors_data!$C$2:$C$101=Q576, majors_data!$A$2:$A$101, ""))</f>
        <v>12c5d420-9bbc-455d-9794-7780bc5fea5b, 036ab592-da37-4aac-ac4b-3a2eb132eb76, 91d3ffda-02df-4108-a302-e3764e021ccf</v>
      </c>
      <c r="X576" s="3" t="str">
        <f t="array" ref="X576">_xlfn.TEXTJOIN(", ", TRUE, IF(majors_data!$C$2:$C$101=R576, majors_data!$A$2:$A$101, ""))</f>
        <v>5d92edf2-5248-4363-8e50-f18ad6a67a8c, b6f11273-e674-4c30-afa1-7ee62c1abb4b</v>
      </c>
      <c r="Y576" s="3" t="str">
        <f t="array" ref="Y576">_xlfn.TEXTJOIN(", ", TRUE, IF(majors_data!$C$2:$C$101=S576, majors_data!$A$2:$A$101, ""))</f>
        <v>c782f52b-d7ac-47f5-836a-376e4fccf31f, cabf5871-d0d1-43aa-a1e0-7b054ea1f92a, 1f2a78f5-deae-438d-be76-6d733a7dac87</v>
      </c>
      <c r="Z576" s="3" t="str">
        <f t="array" ref="Z576">_xlfn.TEXTJOIN(", ", TRUE, IF(majors_data!$C$2:$C$101=T576, majors_data!$A$2:$A$101, ""))</f>
        <v>4ae8186a-1c4d-4b5e-8e7e-385e8b3e9c79, fcda77f1-d71f-4cbe-bb5c-fb12877aec40</v>
      </c>
      <c r="AA576" s="3" t="str">
        <f t="shared" si="63"/>
        <v>edca0a28-476b-4782-86be-a06806d87ab8, b12e86e4-dc4d-49cb-8ec3-b0c9f7f23b26, 62f9fcfb-92d6-4bc8-96ff-e8847c7b27ae, 12c5d420-9bbc-455d-9794-7780bc5fea5b, 036ab592-da37-4aac-ac4b-3a2eb132eb76, 91d3ffda-02df-4108-a302-e3764e021ccf, 5d92edf2-5248-4363-8e50-f18ad6a67a8c, b6f11273-e674-4c30-afa1-7ee62c1abb4b, c782f52b-d7ac-47f5-836a-376e4fccf31f, cabf5871-d0d1-43aa-a1e0-7b054ea1f92a, 1f2a78f5-deae-438d-be76-6d733a7dac87, 4ae8186a-1c4d-4b5e-8e7e-385e8b3e9c79, fcda77f1-d71f-4cbe-bb5c-fb12877aec40</v>
      </c>
    </row>
    <row r="577" spans="1:27">
      <c r="A577" t="s">
        <v>1685</v>
      </c>
      <c r="B577" t="s">
        <v>8</v>
      </c>
      <c r="C577" t="s">
        <v>47</v>
      </c>
      <c r="D577" t="s">
        <v>124</v>
      </c>
      <c r="E577" s="1">
        <v>21246</v>
      </c>
      <c r="F577" t="s">
        <v>1686</v>
      </c>
      <c r="G577" t="s">
        <v>1687</v>
      </c>
      <c r="I577" t="str">
        <f t="shared" si="57"/>
        <v>David Davis</v>
      </c>
      <c r="J577" t="s">
        <v>1184</v>
      </c>
      <c r="K577" t="s">
        <v>17123</v>
      </c>
      <c r="P577" t="str">
        <f t="shared" si="58"/>
        <v>Music</v>
      </c>
      <c r="Q577" t="str">
        <f t="shared" si="59"/>
        <v>Art</v>
      </c>
      <c r="R577" t="str">
        <f t="shared" si="60"/>
        <v/>
      </c>
      <c r="S577" t="str">
        <f t="shared" si="61"/>
        <v/>
      </c>
      <c r="T577" t="str">
        <f t="shared" si="62"/>
        <v/>
      </c>
      <c r="V577" s="3" t="str">
        <f t="array" ref="V577">_xlfn.TEXTJOIN(", ", TRUE, IF(majors_data!$C$2:$C$101=P577, majors_data!$A$2:$A$101, ""))</f>
        <v>e00c66ff-cb22-45b1-a5e8-8b3cde249016, 9a1dc165-a7e3-4d94-96b3-aed7943cd257</v>
      </c>
      <c r="W577" s="3" t="str">
        <f t="array" ref="W577">_xlfn.TEXTJOIN(", ", TRUE, IF(majors_data!$C$2:$C$101=Q577, majors_data!$A$2:$A$101, ""))</f>
        <v>edca0a28-476b-4782-86be-a06806d87ab8, b12e86e4-dc4d-49cb-8ec3-b0c9f7f23b26, 62f9fcfb-92d6-4bc8-96ff-e8847c7b27ae</v>
      </c>
      <c r="X577" s="3" t="str">
        <f t="array" ref="X577">_xlfn.TEXTJOIN(", ", TRUE, IF(majors_data!$C$2:$C$101=R577, majors_data!$A$2:$A$101, ""))</f>
        <v/>
      </c>
      <c r="Y577" s="3" t="str">
        <f t="array" ref="Y577">_xlfn.TEXTJOIN(", ", TRUE, IF(majors_data!$C$2:$C$101=S577, majors_data!$A$2:$A$101, ""))</f>
        <v/>
      </c>
      <c r="Z577" s="3" t="str">
        <f t="array" ref="Z577">_xlfn.TEXTJOIN(", ", TRUE, IF(majors_data!$C$2:$C$101=T577, majors_data!$A$2:$A$101, ""))</f>
        <v/>
      </c>
      <c r="AA577" s="3" t="str">
        <f t="shared" si="63"/>
        <v>e00c66ff-cb22-45b1-a5e8-8b3cde249016, 9a1dc165-a7e3-4d94-96b3-aed7943cd257, edca0a28-476b-4782-86be-a06806d87ab8, b12e86e4-dc4d-49cb-8ec3-b0c9f7f23b26, 62f9fcfb-92d6-4bc8-96ff-e8847c7b27ae</v>
      </c>
    </row>
    <row r="578" spans="1:27">
      <c r="A578" t="s">
        <v>1688</v>
      </c>
      <c r="B578" t="s">
        <v>30</v>
      </c>
      <c r="C578" t="s">
        <v>37</v>
      </c>
      <c r="D578" t="s">
        <v>975</v>
      </c>
      <c r="E578" s="1">
        <v>30341</v>
      </c>
      <c r="F578" t="s">
        <v>1689</v>
      </c>
      <c r="G578" t="s">
        <v>1690</v>
      </c>
      <c r="I578" t="str">
        <f t="shared" si="57"/>
        <v>Sarah Williams</v>
      </c>
      <c r="J578" t="s">
        <v>54</v>
      </c>
      <c r="K578" t="s">
        <v>17137</v>
      </c>
      <c r="L578" t="s">
        <v>17144</v>
      </c>
      <c r="M578" t="s">
        <v>17153</v>
      </c>
      <c r="N578" t="s">
        <v>17126</v>
      </c>
      <c r="P578" t="str">
        <f t="shared" si="58"/>
        <v>Veterinary Medicine</v>
      </c>
      <c r="Q578" t="str">
        <f t="shared" si="59"/>
        <v>Mechanical Engineering</v>
      </c>
      <c r="R578" t="str">
        <f t="shared" si="60"/>
        <v>Psychology</v>
      </c>
      <c r="S578" t="str">
        <f t="shared" si="61"/>
        <v>Computer Science</v>
      </c>
      <c r="T578" t="str">
        <f t="shared" si="62"/>
        <v>Biology</v>
      </c>
      <c r="V578" s="3" t="str">
        <f t="array" ref="V578">_xlfn.TEXTJOIN(", ", TRUE, IF(majors_data!$C$2:$C$101=P578, majors_data!$A$2:$A$101, ""))</f>
        <v>6b796d48-625b-4acf-96db-141d2e7d7b4b, e6f83c77-1538-4fec-934c-6a4ec6617268</v>
      </c>
      <c r="W578" s="3" t="str">
        <f t="array" ref="W578">_xlfn.TEXTJOIN(", ", TRUE, IF(majors_data!$C$2:$C$101=Q578, majors_data!$A$2:$A$101, ""))</f>
        <v>d3d06262-f539-4a05-9e71-6e6113e9529b, efbed11c-6828-4d9a-bdc3-ffadce27497e, ab3572a8-144f-4148-9862-465bd9d7148b</v>
      </c>
      <c r="X578" s="3" t="str">
        <f t="array" ref="X578">_xlfn.TEXTJOIN(", ", TRUE, IF(majors_data!$C$2:$C$101=R578, majors_data!$A$2:$A$101, ""))</f>
        <v>4d0b9e50-43d1-4da0-af2b-97d510bab9e2, 049d0ea9-2055-46a4-b821-0cbf6e36e4d5, 37b5c1f9-c15a-4947-b64d-025dc64c5241</v>
      </c>
      <c r="Y578" s="3" t="str">
        <f t="array" ref="Y578">_xlfn.TEXTJOIN(", ", TRUE, IF(majors_data!$C$2:$C$101=S578, majors_data!$A$2:$A$101, ""))</f>
        <v>12c5d420-9bbc-455d-9794-7780bc5fea5b, 036ab592-da37-4aac-ac4b-3a2eb132eb76, 91d3ffda-02df-4108-a302-e3764e021ccf</v>
      </c>
      <c r="Z578" s="3" t="str">
        <f t="array" ref="Z578">_xlfn.TEXTJOIN(", ", TRUE, IF(majors_data!$C$2:$C$101=T578, majors_data!$A$2:$A$101, ""))</f>
        <v>b33ae65d-523e-48c6-b10e-59346e1c6523, 4e64e115-2f29-4046-95c6-3f34c14feb83, 2ab329ca-9f50-4c70-9698-f44934cf4b69</v>
      </c>
      <c r="AA578" s="3" t="str">
        <f t="shared" si="63"/>
        <v>6b796d48-625b-4acf-96db-141d2e7d7b4b, e6f83c77-1538-4fec-934c-6a4ec6617268, d3d06262-f539-4a05-9e71-6e6113e9529b, efbed11c-6828-4d9a-bdc3-ffadce27497e, ab3572a8-144f-4148-9862-465bd9d7148b, 4d0b9e50-43d1-4da0-af2b-97d510bab9e2, 049d0ea9-2055-46a4-b821-0cbf6e36e4d5, 37b5c1f9-c15a-4947-b64d-025dc64c5241, 12c5d420-9bbc-455d-9794-7780bc5fea5b, 036ab592-da37-4aac-ac4b-3a2eb132eb76, 91d3ffda-02df-4108-a302-e3764e021ccf, b33ae65d-523e-48c6-b10e-59346e1c6523, 4e64e115-2f29-4046-95c6-3f34c14feb83, 2ab329ca-9f50-4c70-9698-f44934cf4b69</v>
      </c>
    </row>
    <row r="579" spans="1:27">
      <c r="A579" t="s">
        <v>1691</v>
      </c>
      <c r="B579" t="s">
        <v>14</v>
      </c>
      <c r="C579" t="s">
        <v>37</v>
      </c>
      <c r="D579" t="s">
        <v>710</v>
      </c>
      <c r="E579" s="1">
        <v>29022</v>
      </c>
      <c r="F579" t="s">
        <v>1692</v>
      </c>
      <c r="G579" t="s">
        <v>1693</v>
      </c>
      <c r="I579" t="str">
        <f t="shared" ref="I579:I642" si="64">_xlfn.CONCAT(B579," ",C579)</f>
        <v>Jane Williams</v>
      </c>
      <c r="J579" t="s">
        <v>843</v>
      </c>
      <c r="K579" t="s">
        <v>17144</v>
      </c>
      <c r="L579" t="s">
        <v>17126</v>
      </c>
      <c r="P579" t="str">
        <f t="shared" ref="P579:P642" si="65">TRIM(J579)</f>
        <v>Journalism</v>
      </c>
      <c r="Q579" t="str">
        <f t="shared" ref="Q579:Q642" si="66">TRIM(K579)</f>
        <v>Psychology</v>
      </c>
      <c r="R579" t="str">
        <f t="shared" ref="R579:R642" si="67">TRIM(L579)</f>
        <v>Biology</v>
      </c>
      <c r="S579" t="str">
        <f t="shared" ref="S579:S642" si="68">TRIM(M579)</f>
        <v/>
      </c>
      <c r="T579" t="str">
        <f t="shared" ref="T579:T642" si="69">TRIM(N579)</f>
        <v/>
      </c>
      <c r="V579" s="3" t="str">
        <f t="array" ref="V579">_xlfn.TEXTJOIN(", ", TRUE, IF(majors_data!$C$2:$C$101=P579, majors_data!$A$2:$A$101, ""))</f>
        <v>3100982d-c037-4a3f-a3ed-83e66b248c8d, ebbcecbe-be84-4fb4-bb4e-6420356ebe5a</v>
      </c>
      <c r="W579" s="3" t="str">
        <f t="array" ref="W579">_xlfn.TEXTJOIN(", ", TRUE, IF(majors_data!$C$2:$C$101=Q579, majors_data!$A$2:$A$101, ""))</f>
        <v>4d0b9e50-43d1-4da0-af2b-97d510bab9e2, 049d0ea9-2055-46a4-b821-0cbf6e36e4d5, 37b5c1f9-c15a-4947-b64d-025dc64c5241</v>
      </c>
      <c r="X579" s="3" t="str">
        <f t="array" ref="X579">_xlfn.TEXTJOIN(", ", TRUE, IF(majors_data!$C$2:$C$101=R579, majors_data!$A$2:$A$101, ""))</f>
        <v>b33ae65d-523e-48c6-b10e-59346e1c6523, 4e64e115-2f29-4046-95c6-3f34c14feb83, 2ab329ca-9f50-4c70-9698-f44934cf4b69</v>
      </c>
      <c r="Y579" s="3" t="str">
        <f t="array" ref="Y579">_xlfn.TEXTJOIN(", ", TRUE, IF(majors_data!$C$2:$C$101=S579, majors_data!$A$2:$A$101, ""))</f>
        <v/>
      </c>
      <c r="Z579" s="3" t="str">
        <f t="array" ref="Z579">_xlfn.TEXTJOIN(", ", TRUE, IF(majors_data!$C$2:$C$101=T579, majors_data!$A$2:$A$101, ""))</f>
        <v/>
      </c>
      <c r="AA579" s="3" t="str">
        <f t="shared" ref="AA579:AA642" si="70">_xlfn.TEXTJOIN(", ",TRUE,V579:Z579)</f>
        <v>3100982d-c037-4a3f-a3ed-83e66b248c8d, ebbcecbe-be84-4fb4-bb4e-6420356ebe5a, 4d0b9e50-43d1-4da0-af2b-97d510bab9e2, 049d0ea9-2055-46a4-b821-0cbf6e36e4d5, 37b5c1f9-c15a-4947-b64d-025dc64c5241, b33ae65d-523e-48c6-b10e-59346e1c6523, 4e64e115-2f29-4046-95c6-3f34c14feb83, 2ab329ca-9f50-4c70-9698-f44934cf4b69</v>
      </c>
    </row>
    <row r="580" spans="1:27">
      <c r="A580" t="s">
        <v>1694</v>
      </c>
      <c r="B580" t="s">
        <v>25</v>
      </c>
      <c r="C580" t="s">
        <v>9</v>
      </c>
      <c r="D580" t="s">
        <v>26</v>
      </c>
      <c r="E580" s="1">
        <v>32801</v>
      </c>
      <c r="F580" t="s">
        <v>1695</v>
      </c>
      <c r="G580" t="s">
        <v>1309</v>
      </c>
      <c r="I580" t="str">
        <f t="shared" si="64"/>
        <v>Linda Taylor</v>
      </c>
      <c r="J580" t="s">
        <v>1309</v>
      </c>
      <c r="P580" t="str">
        <f t="shared" si="65"/>
        <v>Psychology</v>
      </c>
      <c r="Q580" t="str">
        <f t="shared" si="66"/>
        <v/>
      </c>
      <c r="R580" t="str">
        <f t="shared" si="67"/>
        <v/>
      </c>
      <c r="S580" t="str">
        <f t="shared" si="68"/>
        <v/>
      </c>
      <c r="T580" t="str">
        <f t="shared" si="69"/>
        <v/>
      </c>
      <c r="V580" s="3" t="str">
        <f t="array" ref="V580">_xlfn.TEXTJOIN(", ", TRUE, IF(majors_data!$C$2:$C$101=P580, majors_data!$A$2:$A$101, ""))</f>
        <v>4d0b9e50-43d1-4da0-af2b-97d510bab9e2, 049d0ea9-2055-46a4-b821-0cbf6e36e4d5, 37b5c1f9-c15a-4947-b64d-025dc64c5241</v>
      </c>
      <c r="W580" s="3" t="str">
        <f t="array" ref="W580">_xlfn.TEXTJOIN(", ", TRUE, IF(majors_data!$C$2:$C$101=Q580, majors_data!$A$2:$A$101, ""))</f>
        <v/>
      </c>
      <c r="X580" s="3" t="str">
        <f t="array" ref="X580">_xlfn.TEXTJOIN(", ", TRUE, IF(majors_data!$C$2:$C$101=R580, majors_data!$A$2:$A$101, ""))</f>
        <v/>
      </c>
      <c r="Y580" s="3" t="str">
        <f t="array" ref="Y580">_xlfn.TEXTJOIN(", ", TRUE, IF(majors_data!$C$2:$C$101=S580, majors_data!$A$2:$A$101, ""))</f>
        <v/>
      </c>
      <c r="Z580" s="3" t="str">
        <f t="array" ref="Z580">_xlfn.TEXTJOIN(", ", TRUE, IF(majors_data!$C$2:$C$101=T580, majors_data!$A$2:$A$101, ""))</f>
        <v/>
      </c>
      <c r="AA580" s="3" t="str">
        <f t="shared" si="70"/>
        <v>4d0b9e50-43d1-4da0-af2b-97d510bab9e2, 049d0ea9-2055-46a4-b821-0cbf6e36e4d5, 37b5c1f9-c15a-4947-b64d-025dc64c5241</v>
      </c>
    </row>
    <row r="581" spans="1:27">
      <c r="A581" t="s">
        <v>1696</v>
      </c>
      <c r="B581" t="s">
        <v>8</v>
      </c>
      <c r="C581" t="s">
        <v>21</v>
      </c>
      <c r="D581" t="s">
        <v>147</v>
      </c>
      <c r="E581" s="1">
        <v>20462</v>
      </c>
      <c r="F581" t="s">
        <v>1697</v>
      </c>
      <c r="G581" t="s">
        <v>1698</v>
      </c>
      <c r="I581" t="str">
        <f t="shared" si="64"/>
        <v>David Brown</v>
      </c>
      <c r="J581" t="s">
        <v>173</v>
      </c>
      <c r="K581" t="s">
        <v>17145</v>
      </c>
      <c r="L581" t="s">
        <v>17153</v>
      </c>
      <c r="M581" t="s">
        <v>17135</v>
      </c>
      <c r="P581" t="str">
        <f t="shared" si="65"/>
        <v>Library Science</v>
      </c>
      <c r="Q581" t="str">
        <f t="shared" si="66"/>
        <v>Sociology</v>
      </c>
      <c r="R581" t="str">
        <f t="shared" si="67"/>
        <v>Computer Science</v>
      </c>
      <c r="S581" t="str">
        <f t="shared" si="68"/>
        <v>Business Administration</v>
      </c>
      <c r="T581" t="str">
        <f t="shared" si="69"/>
        <v/>
      </c>
      <c r="V581" s="3" t="str">
        <f t="array" ref="V581">_xlfn.TEXTJOIN(", ", TRUE, IF(majors_data!$C$2:$C$101=P581, majors_data!$A$2:$A$101, ""))</f>
        <v>4ff85e34-9da3-47f2-beee-ec6175d82186, 450d53ce-7643-41e5-9d0d-b9d1eacead36</v>
      </c>
      <c r="W581" s="3" t="str">
        <f t="array" ref="W581">_xlfn.TEXTJOIN(", ", TRUE, IF(majors_data!$C$2:$C$101=Q581, majors_data!$A$2:$A$101, ""))</f>
        <v>dda33b53-0fff-4371-8a45-35a2192e86e8, 34c2e9da-d62c-4fdd-ad94-7befd2595222, 9e9ca12c-4178-40b5-a715-f166244e3adb</v>
      </c>
      <c r="X581" s="3" t="str">
        <f t="array" ref="X581">_xlfn.TEXTJOIN(", ", TRUE, IF(majors_data!$C$2:$C$101=R581, majors_data!$A$2:$A$101, ""))</f>
        <v>12c5d420-9bbc-455d-9794-7780bc5fea5b, 036ab592-da37-4aac-ac4b-3a2eb132eb76, 91d3ffda-02df-4108-a302-e3764e021ccf</v>
      </c>
      <c r="Y581" s="3" t="str">
        <f t="array" ref="Y581">_xlfn.TEXTJOIN(", ", TRUE, IF(majors_data!$C$2:$C$101=S581, majors_data!$A$2:$A$101, ""))</f>
        <v>ad1e7d8e-5114-413f-921d-a35552003ee4, c132b04e-83bd-4b24-8fe4-5a9a015e7c93, 1e0b04ba-18d5-4ab9-a1e5-23449bbc4a0b</v>
      </c>
      <c r="Z581" s="3" t="str">
        <f t="array" ref="Z581">_xlfn.TEXTJOIN(", ", TRUE, IF(majors_data!$C$2:$C$101=T581, majors_data!$A$2:$A$101, ""))</f>
        <v/>
      </c>
      <c r="AA581" s="3" t="str">
        <f t="shared" si="70"/>
        <v>4ff85e34-9da3-47f2-beee-ec6175d82186, 450d53ce-7643-41e5-9d0d-b9d1eacead36, dda33b53-0fff-4371-8a45-35a2192e86e8, 34c2e9da-d62c-4fdd-ad94-7befd2595222, 9e9ca12c-4178-40b5-a715-f166244e3adb, 12c5d420-9bbc-455d-9794-7780bc5fea5b, 036ab592-da37-4aac-ac4b-3a2eb132eb76, 91d3ffda-02df-4108-a302-e3764e021ccf, ad1e7d8e-5114-413f-921d-a35552003ee4, c132b04e-83bd-4b24-8fe4-5a9a015e7c93, 1e0b04ba-18d5-4ab9-a1e5-23449bbc4a0b</v>
      </c>
    </row>
    <row r="582" spans="1:27">
      <c r="A582" t="s">
        <v>1699</v>
      </c>
      <c r="B582" t="s">
        <v>36</v>
      </c>
      <c r="C582" t="s">
        <v>56</v>
      </c>
      <c r="D582" t="s">
        <v>567</v>
      </c>
      <c r="E582" s="1">
        <v>35881</v>
      </c>
      <c r="F582" t="s">
        <v>1700</v>
      </c>
      <c r="G582" t="s">
        <v>1701</v>
      </c>
      <c r="I582" t="str">
        <f t="shared" si="64"/>
        <v>Alice Smith</v>
      </c>
      <c r="J582" t="s">
        <v>279</v>
      </c>
      <c r="K582" t="s">
        <v>17156</v>
      </c>
      <c r="L582" t="s">
        <v>17153</v>
      </c>
      <c r="M582" t="s">
        <v>17156</v>
      </c>
      <c r="N582" t="s">
        <v>17128</v>
      </c>
      <c r="P582" t="str">
        <f t="shared" si="65"/>
        <v>Mechanical Engineering</v>
      </c>
      <c r="Q582" t="str">
        <f t="shared" si="66"/>
        <v>Theater</v>
      </c>
      <c r="R582" t="str">
        <f t="shared" si="67"/>
        <v>Computer Science</v>
      </c>
      <c r="S582" t="str">
        <f t="shared" si="68"/>
        <v>Theater</v>
      </c>
      <c r="T582" t="str">
        <f t="shared" si="69"/>
        <v>Mathematics</v>
      </c>
      <c r="V582" s="3" t="str">
        <f t="array" ref="V582">_xlfn.TEXTJOIN(", ", TRUE, IF(majors_data!$C$2:$C$101=P582, majors_data!$A$2:$A$101, ""))</f>
        <v>d3d06262-f539-4a05-9e71-6e6113e9529b, efbed11c-6828-4d9a-bdc3-ffadce27497e, ab3572a8-144f-4148-9862-465bd9d7148b</v>
      </c>
      <c r="W582" s="3" t="str">
        <f t="array" ref="W582">_xlfn.TEXTJOIN(", ", TRUE, IF(majors_data!$C$2:$C$101=Q582, majors_data!$A$2:$A$101, ""))</f>
        <v>49150744-aac2-44f9-8ca0-05ae90757bac, f5b20856-42b4-48bd-93d9-fbe2712c9e55</v>
      </c>
      <c r="X582" s="3" t="str">
        <f t="array" ref="X582">_xlfn.TEXTJOIN(", ", TRUE, IF(majors_data!$C$2:$C$101=R582, majors_data!$A$2:$A$101, ""))</f>
        <v>12c5d420-9bbc-455d-9794-7780bc5fea5b, 036ab592-da37-4aac-ac4b-3a2eb132eb76, 91d3ffda-02df-4108-a302-e3764e021ccf</v>
      </c>
      <c r="Y582" s="3" t="str">
        <f t="array" ref="Y582">_xlfn.TEXTJOIN(", ", TRUE, IF(majors_data!$C$2:$C$101=S582, majors_data!$A$2:$A$101, ""))</f>
        <v>49150744-aac2-44f9-8ca0-05ae90757bac, f5b20856-42b4-48bd-93d9-fbe2712c9e55</v>
      </c>
      <c r="Z582" s="3" t="str">
        <f t="array" ref="Z582">_xlfn.TEXTJOIN(", ", TRUE, IF(majors_data!$C$2:$C$101=T582, majors_data!$A$2:$A$101, ""))</f>
        <v>38b9874d-dd51-433a-bea9-2ef3ec79cb21, e3ae6951-0a5b-40c4-8b20-fd8b9ce4cecf, 4ad06de7-beaf-454c-aeda-59316f4a641c</v>
      </c>
      <c r="AA582" s="3" t="str">
        <f t="shared" si="70"/>
        <v>d3d06262-f539-4a05-9e71-6e6113e9529b, efbed11c-6828-4d9a-bdc3-ffadce27497e, ab3572a8-144f-4148-9862-465bd9d7148b, 49150744-aac2-44f9-8ca0-05ae90757bac, f5b20856-42b4-48bd-93d9-fbe2712c9e55, 12c5d420-9bbc-455d-9794-7780bc5fea5b, 036ab592-da37-4aac-ac4b-3a2eb132eb76, 91d3ffda-02df-4108-a302-e3764e021ccf, 49150744-aac2-44f9-8ca0-05ae90757bac, f5b20856-42b4-48bd-93d9-fbe2712c9e55, 38b9874d-dd51-433a-bea9-2ef3ec79cb21, e3ae6951-0a5b-40c4-8b20-fd8b9ce4cecf, 4ad06de7-beaf-454c-aeda-59316f4a641c</v>
      </c>
    </row>
    <row r="583" spans="1:27">
      <c r="A583" t="s">
        <v>1702</v>
      </c>
      <c r="B583" t="s">
        <v>51</v>
      </c>
      <c r="C583" t="s">
        <v>80</v>
      </c>
      <c r="D583" t="s">
        <v>332</v>
      </c>
      <c r="E583" s="1">
        <v>33922</v>
      </c>
      <c r="F583" t="s">
        <v>1703</v>
      </c>
      <c r="G583" t="s">
        <v>1704</v>
      </c>
      <c r="I583" t="str">
        <f t="shared" si="64"/>
        <v>Emily Miller</v>
      </c>
      <c r="J583" t="s">
        <v>279</v>
      </c>
      <c r="K583" t="s">
        <v>17131</v>
      </c>
      <c r="P583" t="str">
        <f t="shared" si="65"/>
        <v>Mechanical Engineering</v>
      </c>
      <c r="Q583" t="str">
        <f t="shared" si="66"/>
        <v>Public Health</v>
      </c>
      <c r="R583" t="str">
        <f t="shared" si="67"/>
        <v/>
      </c>
      <c r="S583" t="str">
        <f t="shared" si="68"/>
        <v/>
      </c>
      <c r="T583" t="str">
        <f t="shared" si="69"/>
        <v/>
      </c>
      <c r="V583" s="3" t="str">
        <f t="array" ref="V583">_xlfn.TEXTJOIN(", ", TRUE, IF(majors_data!$C$2:$C$101=P583, majors_data!$A$2:$A$101, ""))</f>
        <v>d3d06262-f539-4a05-9e71-6e6113e9529b, efbed11c-6828-4d9a-bdc3-ffadce27497e, ab3572a8-144f-4148-9862-465bd9d7148b</v>
      </c>
      <c r="W583" s="3" t="str">
        <f t="array" ref="W583">_xlfn.TEXTJOIN(", ", TRUE, IF(majors_data!$C$2:$C$101=Q583, majors_data!$A$2:$A$101, ""))</f>
        <v>9cbfac3c-fb8a-4ebd-b677-c223a57ac329, d464054e-8f96-4d3d-b9d5-a40f34507b88</v>
      </c>
      <c r="X583" s="3" t="str">
        <f t="array" ref="X583">_xlfn.TEXTJOIN(", ", TRUE, IF(majors_data!$C$2:$C$101=R583, majors_data!$A$2:$A$101, ""))</f>
        <v/>
      </c>
      <c r="Y583" s="3" t="str">
        <f t="array" ref="Y583">_xlfn.TEXTJOIN(", ", TRUE, IF(majors_data!$C$2:$C$101=S583, majors_data!$A$2:$A$101, ""))</f>
        <v/>
      </c>
      <c r="Z583" s="3" t="str">
        <f t="array" ref="Z583">_xlfn.TEXTJOIN(", ", TRUE, IF(majors_data!$C$2:$C$101=T583, majors_data!$A$2:$A$101, ""))</f>
        <v/>
      </c>
      <c r="AA583" s="3" t="str">
        <f t="shared" si="70"/>
        <v>d3d06262-f539-4a05-9e71-6e6113e9529b, efbed11c-6828-4d9a-bdc3-ffadce27497e, ab3572a8-144f-4148-9862-465bd9d7148b, 9cbfac3c-fb8a-4ebd-b677-c223a57ac329, d464054e-8f96-4d3d-b9d5-a40f34507b88</v>
      </c>
    </row>
    <row r="584" spans="1:27">
      <c r="A584" t="s">
        <v>1705</v>
      </c>
      <c r="B584" t="s">
        <v>14</v>
      </c>
      <c r="C584" t="s">
        <v>15</v>
      </c>
      <c r="D584" t="s">
        <v>16</v>
      </c>
      <c r="E584" s="1">
        <v>27900</v>
      </c>
      <c r="F584" t="s">
        <v>1706</v>
      </c>
      <c r="G584" t="s">
        <v>1707</v>
      </c>
      <c r="I584" t="str">
        <f t="shared" si="64"/>
        <v>Jane Wilson</v>
      </c>
      <c r="J584" t="s">
        <v>12</v>
      </c>
      <c r="K584" t="s">
        <v>17146</v>
      </c>
      <c r="L584" t="s">
        <v>17123</v>
      </c>
      <c r="M584" t="s">
        <v>17151</v>
      </c>
      <c r="N584" t="s">
        <v>17156</v>
      </c>
      <c r="P584" t="str">
        <f t="shared" si="65"/>
        <v>Communications</v>
      </c>
      <c r="Q584" t="str">
        <f t="shared" si="66"/>
        <v>Health Science</v>
      </c>
      <c r="R584" t="str">
        <f t="shared" si="67"/>
        <v>Art</v>
      </c>
      <c r="S584" t="str">
        <f t="shared" si="68"/>
        <v>Economics</v>
      </c>
      <c r="T584" t="str">
        <f t="shared" si="69"/>
        <v>Theater</v>
      </c>
      <c r="V584" s="3" t="str">
        <f t="array" ref="V584">_xlfn.TEXTJOIN(", ", TRUE, IF(majors_data!$C$2:$C$101=P584, majors_data!$A$2:$A$101, ""))</f>
        <v>2c6e4248-da4d-4cb3-ac58-3cd04aa203fa, c8e9582b-d7bd-48cb-9cab-9f953712e952</v>
      </c>
      <c r="W584" s="3" t="str">
        <f t="array" ref="W584">_xlfn.TEXTJOIN(", ", TRUE, IF(majors_data!$C$2:$C$101=Q584, majors_data!$A$2:$A$101, ""))</f>
        <v>1eeb53c2-5e82-4c6a-a81f-bea4af78b2f8, 31a96803-e0b0-464c-b44c-14316de7195f</v>
      </c>
      <c r="X584" s="3" t="str">
        <f t="array" ref="X584">_xlfn.TEXTJOIN(", ", TRUE, IF(majors_data!$C$2:$C$101=R584, majors_data!$A$2:$A$101, ""))</f>
        <v>edca0a28-476b-4782-86be-a06806d87ab8, b12e86e4-dc4d-49cb-8ec3-b0c9f7f23b26, 62f9fcfb-92d6-4bc8-96ff-e8847c7b27ae</v>
      </c>
      <c r="Y584" s="3" t="str">
        <f t="array" ref="Y584">_xlfn.TEXTJOIN(", ", TRUE, IF(majors_data!$C$2:$C$101=S584, majors_data!$A$2:$A$101, ""))</f>
        <v>2c4e188e-85c2-4366-b282-d70974be0631, d02446db-85a5-472f-be66-392204bff177, e2e80629-cfb6-4daa-b56c-6795ccdc4e48</v>
      </c>
      <c r="Z584" s="3" t="str">
        <f t="array" ref="Z584">_xlfn.TEXTJOIN(", ", TRUE, IF(majors_data!$C$2:$C$101=T584, majors_data!$A$2:$A$101, ""))</f>
        <v>49150744-aac2-44f9-8ca0-05ae90757bac, f5b20856-42b4-48bd-93d9-fbe2712c9e55</v>
      </c>
      <c r="AA584" s="3" t="str">
        <f t="shared" si="70"/>
        <v>2c6e4248-da4d-4cb3-ac58-3cd04aa203fa, c8e9582b-d7bd-48cb-9cab-9f953712e952, 1eeb53c2-5e82-4c6a-a81f-bea4af78b2f8, 31a96803-e0b0-464c-b44c-14316de7195f, edca0a28-476b-4782-86be-a06806d87ab8, b12e86e4-dc4d-49cb-8ec3-b0c9f7f23b26, 62f9fcfb-92d6-4bc8-96ff-e8847c7b27ae, 2c4e188e-85c2-4366-b282-d70974be0631, d02446db-85a5-472f-be66-392204bff177, e2e80629-cfb6-4daa-b56c-6795ccdc4e48, 49150744-aac2-44f9-8ca0-05ae90757bac, f5b20856-42b4-48bd-93d9-fbe2712c9e55</v>
      </c>
    </row>
    <row r="585" spans="1:27">
      <c r="A585" s="2" t="s">
        <v>1708</v>
      </c>
      <c r="B585" t="s">
        <v>8</v>
      </c>
      <c r="C585" t="s">
        <v>9</v>
      </c>
      <c r="D585" t="s">
        <v>10</v>
      </c>
      <c r="E585" s="1">
        <v>29839</v>
      </c>
      <c r="F585" t="s">
        <v>1709</v>
      </c>
      <c r="G585" t="s">
        <v>1710</v>
      </c>
      <c r="I585" t="str">
        <f t="shared" si="64"/>
        <v>David Taylor</v>
      </c>
      <c r="J585" t="s">
        <v>245</v>
      </c>
      <c r="K585" t="s">
        <v>17138</v>
      </c>
      <c r="P585" t="str">
        <f t="shared" si="65"/>
        <v>History</v>
      </c>
      <c r="Q585" t="str">
        <f t="shared" si="66"/>
        <v>Social Work</v>
      </c>
      <c r="R585" t="str">
        <f t="shared" si="67"/>
        <v/>
      </c>
      <c r="S585" t="str">
        <f t="shared" si="68"/>
        <v/>
      </c>
      <c r="T585" t="str">
        <f t="shared" si="69"/>
        <v/>
      </c>
      <c r="V585" s="3" t="str">
        <f t="array" ref="V585">_xlfn.TEXTJOIN(", ", TRUE, IF(majors_data!$C$2:$C$101=P585, majors_data!$A$2:$A$101, ""))</f>
        <v>f6cf2da9-277c-4780-8c18-2a4727d35f64, af428f7f-7d22-4949-924b-37b9c13140fb, d2d40201-0152-4e55-bf95-406c1f66295b</v>
      </c>
      <c r="W585" s="3" t="str">
        <f t="array" ref="W585">_xlfn.TEXTJOIN(", ", TRUE, IF(majors_data!$C$2:$C$101=Q585, majors_data!$A$2:$A$101, ""))</f>
        <v>8402b4cd-a049-4ae7-8649-16af0c4c8c62, 52e4d490-31bd-48ea-ab9b-8f9eaf720b12</v>
      </c>
      <c r="X585" s="3" t="str">
        <f t="array" ref="X585">_xlfn.TEXTJOIN(", ", TRUE, IF(majors_data!$C$2:$C$101=R585, majors_data!$A$2:$A$101, ""))</f>
        <v/>
      </c>
      <c r="Y585" s="3" t="str">
        <f t="array" ref="Y585">_xlfn.TEXTJOIN(", ", TRUE, IF(majors_data!$C$2:$C$101=S585, majors_data!$A$2:$A$101, ""))</f>
        <v/>
      </c>
      <c r="Z585" s="3" t="str">
        <f t="array" ref="Z585">_xlfn.TEXTJOIN(", ", TRUE, IF(majors_data!$C$2:$C$101=T585, majors_data!$A$2:$A$101, ""))</f>
        <v/>
      </c>
      <c r="AA585" s="3" t="str">
        <f t="shared" si="70"/>
        <v>f6cf2da9-277c-4780-8c18-2a4727d35f64, af428f7f-7d22-4949-924b-37b9c13140fb, d2d40201-0152-4e55-bf95-406c1f66295b, 8402b4cd-a049-4ae7-8649-16af0c4c8c62, 52e4d490-31bd-48ea-ab9b-8f9eaf720b12</v>
      </c>
    </row>
    <row r="586" spans="1:27">
      <c r="A586" t="s">
        <v>1711</v>
      </c>
      <c r="B586" t="s">
        <v>14</v>
      </c>
      <c r="C586" t="s">
        <v>21</v>
      </c>
      <c r="D586" t="s">
        <v>65</v>
      </c>
      <c r="E586" s="1">
        <v>32077</v>
      </c>
      <c r="F586" t="s">
        <v>1712</v>
      </c>
      <c r="G586" t="s">
        <v>1713</v>
      </c>
      <c r="I586" t="str">
        <f t="shared" si="64"/>
        <v>Jane Brown</v>
      </c>
      <c r="J586" t="s">
        <v>302</v>
      </c>
      <c r="K586" t="s">
        <v>17130</v>
      </c>
      <c r="P586" t="str">
        <f t="shared" si="65"/>
        <v>Art</v>
      </c>
      <c r="Q586" t="str">
        <f t="shared" si="66"/>
        <v>Education</v>
      </c>
      <c r="R586" t="str">
        <f t="shared" si="67"/>
        <v/>
      </c>
      <c r="S586" t="str">
        <f t="shared" si="68"/>
        <v/>
      </c>
      <c r="T586" t="str">
        <f t="shared" si="69"/>
        <v/>
      </c>
      <c r="V586" s="3" t="str">
        <f t="array" ref="V586">_xlfn.TEXTJOIN(", ", TRUE, IF(majors_data!$C$2:$C$101=P586, majors_data!$A$2:$A$101, ""))</f>
        <v>edca0a28-476b-4782-86be-a06806d87ab8, b12e86e4-dc4d-49cb-8ec3-b0c9f7f23b26, 62f9fcfb-92d6-4bc8-96ff-e8847c7b27ae</v>
      </c>
      <c r="W586" s="3" t="str">
        <f t="array" ref="W586">_xlfn.TEXTJOIN(", ", TRUE, IF(majors_data!$C$2:$C$101=Q586, majors_data!$A$2:$A$101, ""))</f>
        <v>1e0ce7f9-cbf4-44c4-bfb7-725db39d17ea, dda17862-a51d-49f5-bc9f-b2caa7af10ef, 551cfc0c-5de9-4672-90a2-b0f5b644ed8c</v>
      </c>
      <c r="X586" s="3" t="str">
        <f t="array" ref="X586">_xlfn.TEXTJOIN(", ", TRUE, IF(majors_data!$C$2:$C$101=R586, majors_data!$A$2:$A$101, ""))</f>
        <v/>
      </c>
      <c r="Y586" s="3" t="str">
        <f t="array" ref="Y586">_xlfn.TEXTJOIN(", ", TRUE, IF(majors_data!$C$2:$C$101=S586, majors_data!$A$2:$A$101, ""))</f>
        <v/>
      </c>
      <c r="Z586" s="3" t="str">
        <f t="array" ref="Z586">_xlfn.TEXTJOIN(", ", TRUE, IF(majors_data!$C$2:$C$101=T586, majors_data!$A$2:$A$101, ""))</f>
        <v/>
      </c>
      <c r="AA586" s="3" t="str">
        <f t="shared" si="70"/>
        <v>edca0a28-476b-4782-86be-a06806d87ab8, b12e86e4-dc4d-49cb-8ec3-b0c9f7f23b26, 62f9fcfb-92d6-4bc8-96ff-e8847c7b27ae, 1e0ce7f9-cbf4-44c4-bfb7-725db39d17ea, dda17862-a51d-49f5-bc9f-b2caa7af10ef, 551cfc0c-5de9-4672-90a2-b0f5b644ed8c</v>
      </c>
    </row>
    <row r="587" spans="1:27">
      <c r="A587" t="s">
        <v>1714</v>
      </c>
      <c r="B587" t="s">
        <v>20</v>
      </c>
      <c r="C587" t="s">
        <v>230</v>
      </c>
      <c r="D587" t="s">
        <v>328</v>
      </c>
      <c r="E587" s="1">
        <v>27289</v>
      </c>
      <c r="F587" t="s">
        <v>1715</v>
      </c>
      <c r="G587" t="s">
        <v>1716</v>
      </c>
      <c r="I587" t="str">
        <f t="shared" si="64"/>
        <v>John Johnson</v>
      </c>
      <c r="J587" t="s">
        <v>843</v>
      </c>
      <c r="K587" t="s">
        <v>17157</v>
      </c>
      <c r="L587" t="s">
        <v>17136</v>
      </c>
      <c r="M587" t="s">
        <v>17151</v>
      </c>
      <c r="N587" t="s">
        <v>17125</v>
      </c>
      <c r="P587" t="str">
        <f t="shared" si="65"/>
        <v>Journalism</v>
      </c>
      <c r="Q587" t="str">
        <f t="shared" si="66"/>
        <v>Environmental Science</v>
      </c>
      <c r="R587" t="str">
        <f t="shared" si="67"/>
        <v>Music</v>
      </c>
      <c r="S587" t="str">
        <f t="shared" si="68"/>
        <v>Economics</v>
      </c>
      <c r="T587" t="str">
        <f t="shared" si="69"/>
        <v>Marketing</v>
      </c>
      <c r="V587" s="3" t="str">
        <f t="array" ref="V587">_xlfn.TEXTJOIN(", ", TRUE, IF(majors_data!$C$2:$C$101=P587, majors_data!$A$2:$A$101, ""))</f>
        <v>3100982d-c037-4a3f-a3ed-83e66b248c8d, ebbcecbe-be84-4fb4-bb4e-6420356ebe5a</v>
      </c>
      <c r="W587" s="3" t="str">
        <f t="array" ref="W587">_xlfn.TEXTJOIN(", ", TRUE, IF(majors_data!$C$2:$C$101=Q587, majors_data!$A$2:$A$101, ""))</f>
        <v>39af2a17-08ce-4282-8dd0-de4efe79980f, ce83ec69-0901-4423-87f6-92734cc8feb2</v>
      </c>
      <c r="X587" s="3" t="str">
        <f t="array" ref="X587">_xlfn.TEXTJOIN(", ", TRUE, IF(majors_data!$C$2:$C$101=R587, majors_data!$A$2:$A$101, ""))</f>
        <v>e00c66ff-cb22-45b1-a5e8-8b3cde249016, 9a1dc165-a7e3-4d94-96b3-aed7943cd257</v>
      </c>
      <c r="Y587" s="3" t="str">
        <f t="array" ref="Y587">_xlfn.TEXTJOIN(", ", TRUE, IF(majors_data!$C$2:$C$101=S587, majors_data!$A$2:$A$101, ""))</f>
        <v>2c4e188e-85c2-4366-b282-d70974be0631, d02446db-85a5-472f-be66-392204bff177, e2e80629-cfb6-4daa-b56c-6795ccdc4e48</v>
      </c>
      <c r="Z587" s="3" t="str">
        <f t="array" ref="Z587">_xlfn.TEXTJOIN(", ", TRUE, IF(majors_data!$C$2:$C$101=T587, majors_data!$A$2:$A$101, ""))</f>
        <v>c782f52b-d7ac-47f5-836a-376e4fccf31f, cabf5871-d0d1-43aa-a1e0-7b054ea1f92a, 1f2a78f5-deae-438d-be76-6d733a7dac87</v>
      </c>
      <c r="AA587" s="3" t="str">
        <f t="shared" si="70"/>
        <v>3100982d-c037-4a3f-a3ed-83e66b248c8d, ebbcecbe-be84-4fb4-bb4e-6420356ebe5a, 39af2a17-08ce-4282-8dd0-de4efe79980f, ce83ec69-0901-4423-87f6-92734cc8feb2, e00c66ff-cb22-45b1-a5e8-8b3cde249016, 9a1dc165-a7e3-4d94-96b3-aed7943cd257, 2c4e188e-85c2-4366-b282-d70974be0631, d02446db-85a5-472f-be66-392204bff177, e2e80629-cfb6-4daa-b56c-6795ccdc4e48, c782f52b-d7ac-47f5-836a-376e4fccf31f, cabf5871-d0d1-43aa-a1e0-7b054ea1f92a, 1f2a78f5-deae-438d-be76-6d733a7dac87</v>
      </c>
    </row>
    <row r="588" spans="1:27">
      <c r="A588" t="s">
        <v>1717</v>
      </c>
      <c r="B588" t="s">
        <v>25</v>
      </c>
      <c r="C588" t="s">
        <v>31</v>
      </c>
      <c r="D588" t="s">
        <v>161</v>
      </c>
      <c r="E588" s="1">
        <v>20381</v>
      </c>
      <c r="F588" t="s">
        <v>1718</v>
      </c>
      <c r="G588" t="s">
        <v>1719</v>
      </c>
      <c r="I588" t="str">
        <f t="shared" si="64"/>
        <v>Linda Doe</v>
      </c>
      <c r="J588" t="s">
        <v>302</v>
      </c>
      <c r="K588" t="s">
        <v>17125</v>
      </c>
      <c r="L588" t="s">
        <v>17147</v>
      </c>
      <c r="P588" t="str">
        <f t="shared" si="65"/>
        <v>Art</v>
      </c>
      <c r="Q588" t="str">
        <f t="shared" si="66"/>
        <v>Marketing</v>
      </c>
      <c r="R588" t="str">
        <f t="shared" si="67"/>
        <v>Nursing</v>
      </c>
      <c r="S588" t="str">
        <f t="shared" si="68"/>
        <v/>
      </c>
      <c r="T588" t="str">
        <f t="shared" si="69"/>
        <v/>
      </c>
      <c r="V588" s="3" t="str">
        <f t="array" ref="V588">_xlfn.TEXTJOIN(", ", TRUE, IF(majors_data!$C$2:$C$101=P588, majors_data!$A$2:$A$101, ""))</f>
        <v>edca0a28-476b-4782-86be-a06806d87ab8, b12e86e4-dc4d-49cb-8ec3-b0c9f7f23b26, 62f9fcfb-92d6-4bc8-96ff-e8847c7b27ae</v>
      </c>
      <c r="W588" s="3" t="str">
        <f t="array" ref="W588">_xlfn.TEXTJOIN(", ", TRUE, IF(majors_data!$C$2:$C$101=Q588, majors_data!$A$2:$A$101, ""))</f>
        <v>c782f52b-d7ac-47f5-836a-376e4fccf31f, cabf5871-d0d1-43aa-a1e0-7b054ea1f92a, 1f2a78f5-deae-438d-be76-6d733a7dac87</v>
      </c>
      <c r="X588" s="3" t="str">
        <f t="array" ref="X588">_xlfn.TEXTJOIN(", ", TRUE, IF(majors_data!$C$2:$C$101=R588, majors_data!$A$2:$A$101, ""))</f>
        <v>bcf5b4b8-c773-40a4-9ec1-9767753c0d44, 92ba9844-0c5e-4bfa-ad1c-ab41f8ac3d5e</v>
      </c>
      <c r="Y588" s="3" t="str">
        <f t="array" ref="Y588">_xlfn.TEXTJOIN(", ", TRUE, IF(majors_data!$C$2:$C$101=S588, majors_data!$A$2:$A$101, ""))</f>
        <v/>
      </c>
      <c r="Z588" s="3" t="str">
        <f t="array" ref="Z588">_xlfn.TEXTJOIN(", ", TRUE, IF(majors_data!$C$2:$C$101=T588, majors_data!$A$2:$A$101, ""))</f>
        <v/>
      </c>
      <c r="AA588" s="3" t="str">
        <f t="shared" si="70"/>
        <v>edca0a28-476b-4782-86be-a06806d87ab8, b12e86e4-dc4d-49cb-8ec3-b0c9f7f23b26, 62f9fcfb-92d6-4bc8-96ff-e8847c7b27ae, c782f52b-d7ac-47f5-836a-376e4fccf31f, cabf5871-d0d1-43aa-a1e0-7b054ea1f92a, 1f2a78f5-deae-438d-be76-6d733a7dac87, bcf5b4b8-c773-40a4-9ec1-9767753c0d44, 92ba9844-0c5e-4bfa-ad1c-ab41f8ac3d5e</v>
      </c>
    </row>
    <row r="589" spans="1:27">
      <c r="A589" t="s">
        <v>1720</v>
      </c>
      <c r="B589" t="s">
        <v>36</v>
      </c>
      <c r="C589" t="s">
        <v>31</v>
      </c>
      <c r="D589" t="s">
        <v>171</v>
      </c>
      <c r="E589" s="1">
        <v>25434</v>
      </c>
      <c r="F589" t="s">
        <v>1721</v>
      </c>
      <c r="G589" t="s">
        <v>1722</v>
      </c>
      <c r="I589" t="str">
        <f t="shared" si="64"/>
        <v>Alice Doe</v>
      </c>
      <c r="J589" t="s">
        <v>1309</v>
      </c>
      <c r="K589" t="s">
        <v>17124</v>
      </c>
      <c r="L589" t="s">
        <v>17153</v>
      </c>
      <c r="P589" t="str">
        <f t="shared" si="65"/>
        <v>Psychology</v>
      </c>
      <c r="Q589" t="str">
        <f t="shared" si="66"/>
        <v>Electrical Engineering</v>
      </c>
      <c r="R589" t="str">
        <f t="shared" si="67"/>
        <v>Computer Science</v>
      </c>
      <c r="S589" t="str">
        <f t="shared" si="68"/>
        <v/>
      </c>
      <c r="T589" t="str">
        <f t="shared" si="69"/>
        <v/>
      </c>
      <c r="V589" s="3" t="str">
        <f t="array" ref="V589">_xlfn.TEXTJOIN(", ", TRUE, IF(majors_data!$C$2:$C$101=P589, majors_data!$A$2:$A$101, ""))</f>
        <v>4d0b9e50-43d1-4da0-af2b-97d510bab9e2, 049d0ea9-2055-46a4-b821-0cbf6e36e4d5, 37b5c1f9-c15a-4947-b64d-025dc64c5241</v>
      </c>
      <c r="W589" s="3" t="str">
        <f t="array" ref="W589">_xlfn.TEXTJOIN(", ", TRUE, IF(majors_data!$C$2:$C$101=Q589, majors_data!$A$2:$A$101, ""))</f>
        <v>19a8bee2-7566-411a-9919-61d44ccc81ef, e4aa68ec-6374-48d4-a36d-8ca39ac807a2, 058ec2ea-9361-4a0a-a0b1-c81e99f2349a</v>
      </c>
      <c r="X589" s="3" t="str">
        <f t="array" ref="X589">_xlfn.TEXTJOIN(", ", TRUE, IF(majors_data!$C$2:$C$101=R589, majors_data!$A$2:$A$101, ""))</f>
        <v>12c5d420-9bbc-455d-9794-7780bc5fea5b, 036ab592-da37-4aac-ac4b-3a2eb132eb76, 91d3ffda-02df-4108-a302-e3764e021ccf</v>
      </c>
      <c r="Y589" s="3" t="str">
        <f t="array" ref="Y589">_xlfn.TEXTJOIN(", ", TRUE, IF(majors_data!$C$2:$C$101=S589, majors_data!$A$2:$A$101, ""))</f>
        <v/>
      </c>
      <c r="Z589" s="3" t="str">
        <f t="array" ref="Z589">_xlfn.TEXTJOIN(", ", TRUE, IF(majors_data!$C$2:$C$101=T589, majors_data!$A$2:$A$101, ""))</f>
        <v/>
      </c>
      <c r="AA589" s="3" t="str">
        <f t="shared" si="70"/>
        <v>4d0b9e50-43d1-4da0-af2b-97d510bab9e2, 049d0ea9-2055-46a4-b821-0cbf6e36e4d5, 37b5c1f9-c15a-4947-b64d-025dc64c5241, 19a8bee2-7566-411a-9919-61d44ccc81ef, e4aa68ec-6374-48d4-a36d-8ca39ac807a2, 058ec2ea-9361-4a0a-a0b1-c81e99f2349a, 12c5d420-9bbc-455d-9794-7780bc5fea5b, 036ab592-da37-4aac-ac4b-3a2eb132eb76, 91d3ffda-02df-4108-a302-e3764e021ccf</v>
      </c>
    </row>
    <row r="590" spans="1:27">
      <c r="A590" t="s">
        <v>1723</v>
      </c>
      <c r="B590" t="s">
        <v>25</v>
      </c>
      <c r="C590" t="s">
        <v>31</v>
      </c>
      <c r="D590" t="s">
        <v>161</v>
      </c>
      <c r="E590" s="1">
        <v>35216</v>
      </c>
      <c r="F590" t="s">
        <v>1724</v>
      </c>
      <c r="G590" t="s">
        <v>1725</v>
      </c>
      <c r="I590" t="str">
        <f t="shared" si="64"/>
        <v>Linda Doe</v>
      </c>
      <c r="J590" t="s">
        <v>737</v>
      </c>
      <c r="K590" t="s">
        <v>17132</v>
      </c>
      <c r="L590" t="s">
        <v>17118</v>
      </c>
      <c r="P590" t="str">
        <f t="shared" si="65"/>
        <v>Physics</v>
      </c>
      <c r="Q590" t="str">
        <f t="shared" si="66"/>
        <v>Accounting</v>
      </c>
      <c r="R590" t="str">
        <f t="shared" si="67"/>
        <v>Finance</v>
      </c>
      <c r="S590" t="str">
        <f t="shared" si="68"/>
        <v/>
      </c>
      <c r="T590" t="str">
        <f t="shared" si="69"/>
        <v/>
      </c>
      <c r="V590" s="3" t="str">
        <f t="array" ref="V590">_xlfn.TEXTJOIN(", ", TRUE, IF(majors_data!$C$2:$C$101=P590, majors_data!$A$2:$A$101, ""))</f>
        <v>9dd4dfda-b0d2-4d4a-8642-a44db00f4a15, 534a2149-3015-472c-9de1-5db9e0f6b43e, fe8da200-3e6c-4017-983e-19b5aff7e800</v>
      </c>
      <c r="W590" s="3" t="str">
        <f t="array" ref="W590">_xlfn.TEXTJOIN(", ", TRUE, IF(majors_data!$C$2:$C$101=Q590, majors_data!$A$2:$A$101, ""))</f>
        <v>f66e3050-2b7f-4d30-bc1e-f1c26d6a2aa2, 16f85a4c-9e5b-4f05-ac70-25acb3032c48, d25284f4-c84e-48db-b41e-dc42085a55f9</v>
      </c>
      <c r="X590" s="3" t="str">
        <f t="array" ref="X590">_xlfn.TEXTJOIN(", ", TRUE, IF(majors_data!$C$2:$C$101=R590, majors_data!$A$2:$A$101, ""))</f>
        <v>49f57722-52fb-47b6-8e1e-54de177e0d19, f89ddd78-e74e-469c-8808-241bd8c36f67, c6f0e3ea-fc4a-4768-a155-f0bf0b943717</v>
      </c>
      <c r="Y590" s="3" t="str">
        <f t="array" ref="Y590">_xlfn.TEXTJOIN(", ", TRUE, IF(majors_data!$C$2:$C$101=S590, majors_data!$A$2:$A$101, ""))</f>
        <v/>
      </c>
      <c r="Z590" s="3" t="str">
        <f t="array" ref="Z590">_xlfn.TEXTJOIN(", ", TRUE, IF(majors_data!$C$2:$C$101=T590, majors_data!$A$2:$A$101, ""))</f>
        <v/>
      </c>
      <c r="AA590" s="3" t="str">
        <f t="shared" si="70"/>
        <v>9dd4dfda-b0d2-4d4a-8642-a44db00f4a15, 534a2149-3015-472c-9de1-5db9e0f6b43e, fe8da200-3e6c-4017-983e-19b5aff7e800, f66e3050-2b7f-4d30-bc1e-f1c26d6a2aa2, 16f85a4c-9e5b-4f05-ac70-25acb3032c48, d25284f4-c84e-48db-b41e-dc42085a55f9, 49f57722-52fb-47b6-8e1e-54de177e0d19, f89ddd78-e74e-469c-8808-241bd8c36f67, c6f0e3ea-fc4a-4768-a155-f0bf0b943717</v>
      </c>
    </row>
    <row r="591" spans="1:27">
      <c r="A591" t="s">
        <v>1726</v>
      </c>
      <c r="B591" t="s">
        <v>60</v>
      </c>
      <c r="C591" t="s">
        <v>80</v>
      </c>
      <c r="D591" t="s">
        <v>729</v>
      </c>
      <c r="E591" s="1">
        <v>21077</v>
      </c>
      <c r="F591" t="s">
        <v>1727</v>
      </c>
      <c r="G591" t="s">
        <v>1728</v>
      </c>
      <c r="I591" t="str">
        <f t="shared" si="64"/>
        <v>Bob Miller</v>
      </c>
      <c r="J591" t="s">
        <v>559</v>
      </c>
      <c r="K591" t="s">
        <v>17137</v>
      </c>
      <c r="L591" t="s">
        <v>17130</v>
      </c>
      <c r="M591" t="s">
        <v>17157</v>
      </c>
      <c r="P591" t="str">
        <f t="shared" si="65"/>
        <v>Marketing</v>
      </c>
      <c r="Q591" t="str">
        <f t="shared" si="66"/>
        <v>Mechanical Engineering</v>
      </c>
      <c r="R591" t="str">
        <f t="shared" si="67"/>
        <v>Education</v>
      </c>
      <c r="S591" t="str">
        <f t="shared" si="68"/>
        <v>Environmental Science</v>
      </c>
      <c r="T591" t="str">
        <f t="shared" si="69"/>
        <v/>
      </c>
      <c r="V591" s="3" t="str">
        <f t="array" ref="V591">_xlfn.TEXTJOIN(", ", TRUE, IF(majors_data!$C$2:$C$101=P591, majors_data!$A$2:$A$101, ""))</f>
        <v>c782f52b-d7ac-47f5-836a-376e4fccf31f, cabf5871-d0d1-43aa-a1e0-7b054ea1f92a, 1f2a78f5-deae-438d-be76-6d733a7dac87</v>
      </c>
      <c r="W591" s="3" t="str">
        <f t="array" ref="W591">_xlfn.TEXTJOIN(", ", TRUE, IF(majors_data!$C$2:$C$101=Q591, majors_data!$A$2:$A$101, ""))</f>
        <v>d3d06262-f539-4a05-9e71-6e6113e9529b, efbed11c-6828-4d9a-bdc3-ffadce27497e, ab3572a8-144f-4148-9862-465bd9d7148b</v>
      </c>
      <c r="X591" s="3" t="str">
        <f t="array" ref="X591">_xlfn.TEXTJOIN(", ", TRUE, IF(majors_data!$C$2:$C$101=R591, majors_data!$A$2:$A$101, ""))</f>
        <v>1e0ce7f9-cbf4-44c4-bfb7-725db39d17ea, dda17862-a51d-49f5-bc9f-b2caa7af10ef, 551cfc0c-5de9-4672-90a2-b0f5b644ed8c</v>
      </c>
      <c r="Y591" s="3" t="str">
        <f t="array" ref="Y591">_xlfn.TEXTJOIN(", ", TRUE, IF(majors_data!$C$2:$C$101=S591, majors_data!$A$2:$A$101, ""))</f>
        <v>39af2a17-08ce-4282-8dd0-de4efe79980f, ce83ec69-0901-4423-87f6-92734cc8feb2</v>
      </c>
      <c r="Z591" s="3" t="str">
        <f t="array" ref="Z591">_xlfn.TEXTJOIN(", ", TRUE, IF(majors_data!$C$2:$C$101=T591, majors_data!$A$2:$A$101, ""))</f>
        <v/>
      </c>
      <c r="AA591" s="3" t="str">
        <f t="shared" si="70"/>
        <v>c782f52b-d7ac-47f5-836a-376e4fccf31f, cabf5871-d0d1-43aa-a1e0-7b054ea1f92a, 1f2a78f5-deae-438d-be76-6d733a7dac87, d3d06262-f539-4a05-9e71-6e6113e9529b, efbed11c-6828-4d9a-bdc3-ffadce27497e, ab3572a8-144f-4148-9862-465bd9d7148b, 1e0ce7f9-cbf4-44c4-bfb7-725db39d17ea, dda17862-a51d-49f5-bc9f-b2caa7af10ef, 551cfc0c-5de9-4672-90a2-b0f5b644ed8c, 39af2a17-08ce-4282-8dd0-de4efe79980f, ce83ec69-0901-4423-87f6-92734cc8feb2</v>
      </c>
    </row>
    <row r="592" spans="1:27">
      <c r="A592" t="s">
        <v>1729</v>
      </c>
      <c r="B592" t="s">
        <v>14</v>
      </c>
      <c r="C592" t="s">
        <v>37</v>
      </c>
      <c r="D592" t="s">
        <v>710</v>
      </c>
      <c r="E592" s="1">
        <v>26078</v>
      </c>
      <c r="F592" t="s">
        <v>1730</v>
      </c>
      <c r="G592" t="s">
        <v>1731</v>
      </c>
      <c r="I592" t="str">
        <f t="shared" si="64"/>
        <v>Jane Williams</v>
      </c>
      <c r="J592" t="s">
        <v>655</v>
      </c>
      <c r="K592" t="s">
        <v>17153</v>
      </c>
      <c r="L592" t="s">
        <v>17142</v>
      </c>
      <c r="P592" t="str">
        <f t="shared" si="65"/>
        <v>Education</v>
      </c>
      <c r="Q592" t="str">
        <f t="shared" si="66"/>
        <v>Computer Science</v>
      </c>
      <c r="R592" t="str">
        <f t="shared" si="67"/>
        <v>Physics</v>
      </c>
      <c r="S592" t="str">
        <f t="shared" si="68"/>
        <v/>
      </c>
      <c r="T592" t="str">
        <f t="shared" si="69"/>
        <v/>
      </c>
      <c r="V592" s="3" t="str">
        <f t="array" ref="V592">_xlfn.TEXTJOIN(", ", TRUE, IF(majors_data!$C$2:$C$101=P592, majors_data!$A$2:$A$101, ""))</f>
        <v>1e0ce7f9-cbf4-44c4-bfb7-725db39d17ea, dda17862-a51d-49f5-bc9f-b2caa7af10ef, 551cfc0c-5de9-4672-90a2-b0f5b644ed8c</v>
      </c>
      <c r="W592" s="3" t="str">
        <f t="array" ref="W592">_xlfn.TEXTJOIN(", ", TRUE, IF(majors_data!$C$2:$C$101=Q592, majors_data!$A$2:$A$101, ""))</f>
        <v>12c5d420-9bbc-455d-9794-7780bc5fea5b, 036ab592-da37-4aac-ac4b-3a2eb132eb76, 91d3ffda-02df-4108-a302-e3764e021ccf</v>
      </c>
      <c r="X592" s="3" t="str">
        <f t="array" ref="X592">_xlfn.TEXTJOIN(", ", TRUE, IF(majors_data!$C$2:$C$101=R592, majors_data!$A$2:$A$101, ""))</f>
        <v>9dd4dfda-b0d2-4d4a-8642-a44db00f4a15, 534a2149-3015-472c-9de1-5db9e0f6b43e, fe8da200-3e6c-4017-983e-19b5aff7e800</v>
      </c>
      <c r="Y592" s="3" t="str">
        <f t="array" ref="Y592">_xlfn.TEXTJOIN(", ", TRUE, IF(majors_data!$C$2:$C$101=S592, majors_data!$A$2:$A$101, ""))</f>
        <v/>
      </c>
      <c r="Z592" s="3" t="str">
        <f t="array" ref="Z592">_xlfn.TEXTJOIN(", ", TRUE, IF(majors_data!$C$2:$C$101=T592, majors_data!$A$2:$A$101, ""))</f>
        <v/>
      </c>
      <c r="AA592" s="3" t="str">
        <f t="shared" si="70"/>
        <v>1e0ce7f9-cbf4-44c4-bfb7-725db39d17ea, dda17862-a51d-49f5-bc9f-b2caa7af10ef, 551cfc0c-5de9-4672-90a2-b0f5b644ed8c, 12c5d420-9bbc-455d-9794-7780bc5fea5b, 036ab592-da37-4aac-ac4b-3a2eb132eb76, 91d3ffda-02df-4108-a302-e3764e021ccf, 9dd4dfda-b0d2-4d4a-8642-a44db00f4a15, 534a2149-3015-472c-9de1-5db9e0f6b43e, fe8da200-3e6c-4017-983e-19b5aff7e800</v>
      </c>
    </row>
    <row r="593" spans="1:27">
      <c r="A593" t="s">
        <v>1732</v>
      </c>
      <c r="B593" t="s">
        <v>119</v>
      </c>
      <c r="C593" t="s">
        <v>15</v>
      </c>
      <c r="D593" t="s">
        <v>756</v>
      </c>
      <c r="E593" s="1">
        <v>27531</v>
      </c>
      <c r="F593" t="s">
        <v>1733</v>
      </c>
      <c r="G593" t="s">
        <v>1734</v>
      </c>
      <c r="I593" t="str">
        <f t="shared" si="64"/>
        <v>Michael Wilson</v>
      </c>
      <c r="J593" t="s">
        <v>840</v>
      </c>
      <c r="K593" t="s">
        <v>17135</v>
      </c>
      <c r="P593" t="str">
        <f t="shared" si="65"/>
        <v>Accounting</v>
      </c>
      <c r="Q593" t="str">
        <f t="shared" si="66"/>
        <v>Business Administration</v>
      </c>
      <c r="R593" t="str">
        <f t="shared" si="67"/>
        <v/>
      </c>
      <c r="S593" t="str">
        <f t="shared" si="68"/>
        <v/>
      </c>
      <c r="T593" t="str">
        <f t="shared" si="69"/>
        <v/>
      </c>
      <c r="V593" s="3" t="str">
        <f t="array" ref="V593">_xlfn.TEXTJOIN(", ", TRUE, IF(majors_data!$C$2:$C$101=P593, majors_data!$A$2:$A$101, ""))</f>
        <v>f66e3050-2b7f-4d30-bc1e-f1c26d6a2aa2, 16f85a4c-9e5b-4f05-ac70-25acb3032c48, d25284f4-c84e-48db-b41e-dc42085a55f9</v>
      </c>
      <c r="W593" s="3" t="str">
        <f t="array" ref="W593">_xlfn.TEXTJOIN(", ", TRUE, IF(majors_data!$C$2:$C$101=Q593, majors_data!$A$2:$A$101, ""))</f>
        <v>ad1e7d8e-5114-413f-921d-a35552003ee4, c132b04e-83bd-4b24-8fe4-5a9a015e7c93, 1e0b04ba-18d5-4ab9-a1e5-23449bbc4a0b</v>
      </c>
      <c r="X593" s="3" t="str">
        <f t="array" ref="X593">_xlfn.TEXTJOIN(", ", TRUE, IF(majors_data!$C$2:$C$101=R593, majors_data!$A$2:$A$101, ""))</f>
        <v/>
      </c>
      <c r="Y593" s="3" t="str">
        <f t="array" ref="Y593">_xlfn.TEXTJOIN(", ", TRUE, IF(majors_data!$C$2:$C$101=S593, majors_data!$A$2:$A$101, ""))</f>
        <v/>
      </c>
      <c r="Z593" s="3" t="str">
        <f t="array" ref="Z593">_xlfn.TEXTJOIN(", ", TRUE, IF(majors_data!$C$2:$C$101=T593, majors_data!$A$2:$A$101, ""))</f>
        <v/>
      </c>
      <c r="AA593" s="3" t="str">
        <f t="shared" si="70"/>
        <v>f66e3050-2b7f-4d30-bc1e-f1c26d6a2aa2, 16f85a4c-9e5b-4f05-ac70-25acb3032c48, d25284f4-c84e-48db-b41e-dc42085a55f9, ad1e7d8e-5114-413f-921d-a35552003ee4, c132b04e-83bd-4b24-8fe4-5a9a015e7c93, 1e0b04ba-18d5-4ab9-a1e5-23449bbc4a0b</v>
      </c>
    </row>
    <row r="594" spans="1:27">
      <c r="A594" t="s">
        <v>1735</v>
      </c>
      <c r="B594" t="s">
        <v>8</v>
      </c>
      <c r="C594" t="s">
        <v>47</v>
      </c>
      <c r="D594" t="s">
        <v>124</v>
      </c>
      <c r="E594" s="1">
        <v>26549</v>
      </c>
      <c r="F594" t="s">
        <v>1736</v>
      </c>
      <c r="G594" t="s">
        <v>131</v>
      </c>
      <c r="I594" t="str">
        <f t="shared" si="64"/>
        <v>David Davis</v>
      </c>
      <c r="J594" t="s">
        <v>131</v>
      </c>
      <c r="P594" t="str">
        <f t="shared" si="65"/>
        <v>Social Work</v>
      </c>
      <c r="Q594" t="str">
        <f t="shared" si="66"/>
        <v/>
      </c>
      <c r="R594" t="str">
        <f t="shared" si="67"/>
        <v/>
      </c>
      <c r="S594" t="str">
        <f t="shared" si="68"/>
        <v/>
      </c>
      <c r="T594" t="str">
        <f t="shared" si="69"/>
        <v/>
      </c>
      <c r="V594" s="3" t="str">
        <f t="array" ref="V594">_xlfn.TEXTJOIN(", ", TRUE, IF(majors_data!$C$2:$C$101=P594, majors_data!$A$2:$A$101, ""))</f>
        <v>8402b4cd-a049-4ae7-8649-16af0c4c8c62, 52e4d490-31bd-48ea-ab9b-8f9eaf720b12</v>
      </c>
      <c r="W594" s="3" t="str">
        <f t="array" ref="W594">_xlfn.TEXTJOIN(", ", TRUE, IF(majors_data!$C$2:$C$101=Q594, majors_data!$A$2:$A$101, ""))</f>
        <v/>
      </c>
      <c r="X594" s="3" t="str">
        <f t="array" ref="X594">_xlfn.TEXTJOIN(", ", TRUE, IF(majors_data!$C$2:$C$101=R594, majors_data!$A$2:$A$101, ""))</f>
        <v/>
      </c>
      <c r="Y594" s="3" t="str">
        <f t="array" ref="Y594">_xlfn.TEXTJOIN(", ", TRUE, IF(majors_data!$C$2:$C$101=S594, majors_data!$A$2:$A$101, ""))</f>
        <v/>
      </c>
      <c r="Z594" s="3" t="str">
        <f t="array" ref="Z594">_xlfn.TEXTJOIN(", ", TRUE, IF(majors_data!$C$2:$C$101=T594, majors_data!$A$2:$A$101, ""))</f>
        <v/>
      </c>
      <c r="AA594" s="3" t="str">
        <f t="shared" si="70"/>
        <v>8402b4cd-a049-4ae7-8649-16af0c4c8c62, 52e4d490-31bd-48ea-ab9b-8f9eaf720b12</v>
      </c>
    </row>
    <row r="595" spans="1:27">
      <c r="A595" t="s">
        <v>1737</v>
      </c>
      <c r="B595" t="s">
        <v>51</v>
      </c>
      <c r="C595" t="s">
        <v>56</v>
      </c>
      <c r="D595" t="s">
        <v>735</v>
      </c>
      <c r="E595" s="1">
        <v>19812</v>
      </c>
      <c r="F595" t="s">
        <v>1738</v>
      </c>
      <c r="G595" t="s">
        <v>551</v>
      </c>
      <c r="I595" t="str">
        <f t="shared" si="64"/>
        <v>Emily Smith</v>
      </c>
      <c r="J595" t="s">
        <v>279</v>
      </c>
      <c r="K595" t="s">
        <v>17141</v>
      </c>
      <c r="P595" t="str">
        <f t="shared" si="65"/>
        <v>Mechanical Engineering</v>
      </c>
      <c r="Q595" t="str">
        <f t="shared" si="66"/>
        <v>English</v>
      </c>
      <c r="R595" t="str">
        <f t="shared" si="67"/>
        <v/>
      </c>
      <c r="S595" t="str">
        <f t="shared" si="68"/>
        <v/>
      </c>
      <c r="T595" t="str">
        <f t="shared" si="69"/>
        <v/>
      </c>
      <c r="V595" s="3" t="str">
        <f t="array" ref="V595">_xlfn.TEXTJOIN(", ", TRUE, IF(majors_data!$C$2:$C$101=P595, majors_data!$A$2:$A$101, ""))</f>
        <v>d3d06262-f539-4a05-9e71-6e6113e9529b, efbed11c-6828-4d9a-bdc3-ffadce27497e, ab3572a8-144f-4148-9862-465bd9d7148b</v>
      </c>
      <c r="W595" s="3" t="str">
        <f t="array" ref="W595">_xlfn.TEXTJOIN(", ", TRUE, IF(majors_data!$C$2:$C$101=Q595, majors_data!$A$2:$A$101, ""))</f>
        <v>37979873-7c28-4b44-83ee-438c3e6810e9, e988d274-0abb-4d30-86fd-65f7e0f6b057, cc5f8133-74b9-43cc-b15e-b159a78b93fd</v>
      </c>
      <c r="X595" s="3" t="str">
        <f t="array" ref="X595">_xlfn.TEXTJOIN(", ", TRUE, IF(majors_data!$C$2:$C$101=R595, majors_data!$A$2:$A$101, ""))</f>
        <v/>
      </c>
      <c r="Y595" s="3" t="str">
        <f t="array" ref="Y595">_xlfn.TEXTJOIN(", ", TRUE, IF(majors_data!$C$2:$C$101=S595, majors_data!$A$2:$A$101, ""))</f>
        <v/>
      </c>
      <c r="Z595" s="3" t="str">
        <f t="array" ref="Z595">_xlfn.TEXTJOIN(", ", TRUE, IF(majors_data!$C$2:$C$101=T595, majors_data!$A$2:$A$101, ""))</f>
        <v/>
      </c>
      <c r="AA595" s="3" t="str">
        <f t="shared" si="70"/>
        <v>d3d06262-f539-4a05-9e71-6e6113e9529b, efbed11c-6828-4d9a-bdc3-ffadce27497e, ab3572a8-144f-4148-9862-465bd9d7148b, 37979873-7c28-4b44-83ee-438c3e6810e9, e988d274-0abb-4d30-86fd-65f7e0f6b057, cc5f8133-74b9-43cc-b15e-b159a78b93fd</v>
      </c>
    </row>
    <row r="596" spans="1:27">
      <c r="A596" t="s">
        <v>1739</v>
      </c>
      <c r="B596" t="s">
        <v>8</v>
      </c>
      <c r="C596" t="s">
        <v>31</v>
      </c>
      <c r="D596" t="s">
        <v>320</v>
      </c>
      <c r="E596" s="1">
        <v>22076</v>
      </c>
      <c r="F596" t="s">
        <v>1740</v>
      </c>
      <c r="G596" t="s">
        <v>1741</v>
      </c>
      <c r="I596" t="str">
        <f t="shared" si="64"/>
        <v>David Doe</v>
      </c>
      <c r="J596" t="s">
        <v>95</v>
      </c>
      <c r="K596" t="s">
        <v>17133</v>
      </c>
      <c r="L596" t="s">
        <v>17156</v>
      </c>
      <c r="P596" t="str">
        <f t="shared" si="65"/>
        <v>Foreign Languages</v>
      </c>
      <c r="Q596" t="str">
        <f t="shared" si="66"/>
        <v>Veterinary Medicine</v>
      </c>
      <c r="R596" t="str">
        <f t="shared" si="67"/>
        <v>Theater</v>
      </c>
      <c r="S596" t="str">
        <f t="shared" si="68"/>
        <v/>
      </c>
      <c r="T596" t="str">
        <f t="shared" si="69"/>
        <v/>
      </c>
      <c r="V596" s="3" t="str">
        <f t="array" ref="V596">_xlfn.TEXTJOIN(", ", TRUE, IF(majors_data!$C$2:$C$101=P596, majors_data!$A$2:$A$101, ""))</f>
        <v>6dfeb9a0-918b-4038-ae4f-63ab374b9311, 589319dd-8b62-4842-bb7a-855eef1f8d6e</v>
      </c>
      <c r="W596" s="3" t="str">
        <f t="array" ref="W596">_xlfn.TEXTJOIN(", ", TRUE, IF(majors_data!$C$2:$C$101=Q596, majors_data!$A$2:$A$101, ""))</f>
        <v>6b796d48-625b-4acf-96db-141d2e7d7b4b, e6f83c77-1538-4fec-934c-6a4ec6617268</v>
      </c>
      <c r="X596" s="3" t="str">
        <f t="array" ref="X596">_xlfn.TEXTJOIN(", ", TRUE, IF(majors_data!$C$2:$C$101=R596, majors_data!$A$2:$A$101, ""))</f>
        <v>49150744-aac2-44f9-8ca0-05ae90757bac, f5b20856-42b4-48bd-93d9-fbe2712c9e55</v>
      </c>
      <c r="Y596" s="3" t="str">
        <f t="array" ref="Y596">_xlfn.TEXTJOIN(", ", TRUE, IF(majors_data!$C$2:$C$101=S596, majors_data!$A$2:$A$101, ""))</f>
        <v/>
      </c>
      <c r="Z596" s="3" t="str">
        <f t="array" ref="Z596">_xlfn.TEXTJOIN(", ", TRUE, IF(majors_data!$C$2:$C$101=T596, majors_data!$A$2:$A$101, ""))</f>
        <v/>
      </c>
      <c r="AA596" s="3" t="str">
        <f t="shared" si="70"/>
        <v>6dfeb9a0-918b-4038-ae4f-63ab374b9311, 589319dd-8b62-4842-bb7a-855eef1f8d6e, 6b796d48-625b-4acf-96db-141d2e7d7b4b, e6f83c77-1538-4fec-934c-6a4ec6617268, 49150744-aac2-44f9-8ca0-05ae90757bac, f5b20856-42b4-48bd-93d9-fbe2712c9e55</v>
      </c>
    </row>
    <row r="597" spans="1:27">
      <c r="A597" t="s">
        <v>1742</v>
      </c>
      <c r="B597" t="s">
        <v>36</v>
      </c>
      <c r="C597" t="s">
        <v>15</v>
      </c>
      <c r="D597" t="s">
        <v>590</v>
      </c>
      <c r="E597" s="1">
        <v>20379</v>
      </c>
      <c r="F597" t="s">
        <v>1743</v>
      </c>
      <c r="G597" t="s">
        <v>1744</v>
      </c>
      <c r="I597" t="str">
        <f t="shared" si="64"/>
        <v>Alice Wilson</v>
      </c>
      <c r="J597" t="s">
        <v>1173</v>
      </c>
      <c r="K597" t="s">
        <v>17118</v>
      </c>
      <c r="L597" t="s">
        <v>17126</v>
      </c>
      <c r="P597" t="str">
        <f t="shared" si="65"/>
        <v>Architecture</v>
      </c>
      <c r="Q597" t="str">
        <f t="shared" si="66"/>
        <v>Finance</v>
      </c>
      <c r="R597" t="str">
        <f t="shared" si="67"/>
        <v>Biology</v>
      </c>
      <c r="S597" t="str">
        <f t="shared" si="68"/>
        <v/>
      </c>
      <c r="T597" t="str">
        <f t="shared" si="69"/>
        <v/>
      </c>
      <c r="V597" s="3" t="str">
        <f t="array" ref="V597">_xlfn.TEXTJOIN(", ", TRUE, IF(majors_data!$C$2:$C$101=P597, majors_data!$A$2:$A$101, ""))</f>
        <v>e0bad25d-7fb1-4dd7-a0e8-a11b41dcd281, 5e03ed8a-d9fb-4271-aa1d-73df523dcc57</v>
      </c>
      <c r="W597" s="3" t="str">
        <f t="array" ref="W597">_xlfn.TEXTJOIN(", ", TRUE, IF(majors_data!$C$2:$C$101=Q597, majors_data!$A$2:$A$101, ""))</f>
        <v>49f57722-52fb-47b6-8e1e-54de177e0d19, f89ddd78-e74e-469c-8808-241bd8c36f67, c6f0e3ea-fc4a-4768-a155-f0bf0b943717</v>
      </c>
      <c r="X597" s="3" t="str">
        <f t="array" ref="X597">_xlfn.TEXTJOIN(", ", TRUE, IF(majors_data!$C$2:$C$101=R597, majors_data!$A$2:$A$101, ""))</f>
        <v>b33ae65d-523e-48c6-b10e-59346e1c6523, 4e64e115-2f29-4046-95c6-3f34c14feb83, 2ab329ca-9f50-4c70-9698-f44934cf4b69</v>
      </c>
      <c r="Y597" s="3" t="str">
        <f t="array" ref="Y597">_xlfn.TEXTJOIN(", ", TRUE, IF(majors_data!$C$2:$C$101=S597, majors_data!$A$2:$A$101, ""))</f>
        <v/>
      </c>
      <c r="Z597" s="3" t="str">
        <f t="array" ref="Z597">_xlfn.TEXTJOIN(", ", TRUE, IF(majors_data!$C$2:$C$101=T597, majors_data!$A$2:$A$101, ""))</f>
        <v/>
      </c>
      <c r="AA597" s="3" t="str">
        <f t="shared" si="70"/>
        <v>e0bad25d-7fb1-4dd7-a0e8-a11b41dcd281, 5e03ed8a-d9fb-4271-aa1d-73df523dcc57, 49f57722-52fb-47b6-8e1e-54de177e0d19, f89ddd78-e74e-469c-8808-241bd8c36f67, c6f0e3ea-fc4a-4768-a155-f0bf0b943717, b33ae65d-523e-48c6-b10e-59346e1c6523, 4e64e115-2f29-4046-95c6-3f34c14feb83, 2ab329ca-9f50-4c70-9698-f44934cf4b69</v>
      </c>
    </row>
    <row r="598" spans="1:27">
      <c r="A598" t="s">
        <v>1745</v>
      </c>
      <c r="B598" t="s">
        <v>20</v>
      </c>
      <c r="C598" t="s">
        <v>9</v>
      </c>
      <c r="D598" t="s">
        <v>261</v>
      </c>
      <c r="E598" s="1">
        <v>24948</v>
      </c>
      <c r="F598" t="s">
        <v>1746</v>
      </c>
      <c r="G598" t="s">
        <v>1747</v>
      </c>
      <c r="I598" t="str">
        <f t="shared" si="64"/>
        <v>John Taylor</v>
      </c>
      <c r="J598" t="s">
        <v>1309</v>
      </c>
      <c r="K598" t="s">
        <v>17151</v>
      </c>
      <c r="L598" t="s">
        <v>17154</v>
      </c>
      <c r="P598" t="str">
        <f t="shared" si="65"/>
        <v>Psychology</v>
      </c>
      <c r="Q598" t="str">
        <f t="shared" si="66"/>
        <v>Economics</v>
      </c>
      <c r="R598" t="str">
        <f t="shared" si="67"/>
        <v>Law</v>
      </c>
      <c r="S598" t="str">
        <f t="shared" si="68"/>
        <v/>
      </c>
      <c r="T598" t="str">
        <f t="shared" si="69"/>
        <v/>
      </c>
      <c r="V598" s="3" t="str">
        <f t="array" ref="V598">_xlfn.TEXTJOIN(", ", TRUE, IF(majors_data!$C$2:$C$101=P598, majors_data!$A$2:$A$101, ""))</f>
        <v>4d0b9e50-43d1-4da0-af2b-97d510bab9e2, 049d0ea9-2055-46a4-b821-0cbf6e36e4d5, 37b5c1f9-c15a-4947-b64d-025dc64c5241</v>
      </c>
      <c r="W598" s="3" t="str">
        <f t="array" ref="W598">_xlfn.TEXTJOIN(", ", TRUE, IF(majors_data!$C$2:$C$101=Q598, majors_data!$A$2:$A$101, ""))</f>
        <v>2c4e188e-85c2-4366-b282-d70974be0631, d02446db-85a5-472f-be66-392204bff177, e2e80629-cfb6-4daa-b56c-6795ccdc4e48</v>
      </c>
      <c r="X598" s="3" t="str">
        <f t="array" ref="X598">_xlfn.TEXTJOIN(", ", TRUE, IF(majors_data!$C$2:$C$101=R598, majors_data!$A$2:$A$101, ""))</f>
        <v>4ae8186a-1c4d-4b5e-8e7e-385e8b3e9c79, fcda77f1-d71f-4cbe-bb5c-fb12877aec40</v>
      </c>
      <c r="Y598" s="3" t="str">
        <f t="array" ref="Y598">_xlfn.TEXTJOIN(", ", TRUE, IF(majors_data!$C$2:$C$101=S598, majors_data!$A$2:$A$101, ""))</f>
        <v/>
      </c>
      <c r="Z598" s="3" t="str">
        <f t="array" ref="Z598">_xlfn.TEXTJOIN(", ", TRUE, IF(majors_data!$C$2:$C$101=T598, majors_data!$A$2:$A$101, ""))</f>
        <v/>
      </c>
      <c r="AA598" s="3" t="str">
        <f t="shared" si="70"/>
        <v>4d0b9e50-43d1-4da0-af2b-97d510bab9e2, 049d0ea9-2055-46a4-b821-0cbf6e36e4d5, 37b5c1f9-c15a-4947-b64d-025dc64c5241, 2c4e188e-85c2-4366-b282-d70974be0631, d02446db-85a5-472f-be66-392204bff177, e2e80629-cfb6-4daa-b56c-6795ccdc4e48, 4ae8186a-1c4d-4b5e-8e7e-385e8b3e9c79, fcda77f1-d71f-4cbe-bb5c-fb12877aec40</v>
      </c>
    </row>
    <row r="599" spans="1:27">
      <c r="A599" t="s">
        <v>1748</v>
      </c>
      <c r="B599" t="s">
        <v>36</v>
      </c>
      <c r="C599" t="s">
        <v>15</v>
      </c>
      <c r="D599" t="s">
        <v>590</v>
      </c>
      <c r="E599" s="1">
        <v>27585</v>
      </c>
      <c r="F599" t="s">
        <v>1749</v>
      </c>
      <c r="G599" t="s">
        <v>1750</v>
      </c>
      <c r="I599" t="str">
        <f t="shared" si="64"/>
        <v>Alice Wilson</v>
      </c>
      <c r="J599" t="s">
        <v>655</v>
      </c>
      <c r="K599" t="s">
        <v>17137</v>
      </c>
      <c r="L599" t="s">
        <v>17123</v>
      </c>
      <c r="P599" t="str">
        <f t="shared" si="65"/>
        <v>Education</v>
      </c>
      <c r="Q599" t="str">
        <f t="shared" si="66"/>
        <v>Mechanical Engineering</v>
      </c>
      <c r="R599" t="str">
        <f t="shared" si="67"/>
        <v>Art</v>
      </c>
      <c r="S599" t="str">
        <f t="shared" si="68"/>
        <v/>
      </c>
      <c r="T599" t="str">
        <f t="shared" si="69"/>
        <v/>
      </c>
      <c r="V599" s="3" t="str">
        <f t="array" ref="V599">_xlfn.TEXTJOIN(", ", TRUE, IF(majors_data!$C$2:$C$101=P599, majors_data!$A$2:$A$101, ""))</f>
        <v>1e0ce7f9-cbf4-44c4-bfb7-725db39d17ea, dda17862-a51d-49f5-bc9f-b2caa7af10ef, 551cfc0c-5de9-4672-90a2-b0f5b644ed8c</v>
      </c>
      <c r="W599" s="3" t="str">
        <f t="array" ref="W599">_xlfn.TEXTJOIN(", ", TRUE, IF(majors_data!$C$2:$C$101=Q599, majors_data!$A$2:$A$101, ""))</f>
        <v>d3d06262-f539-4a05-9e71-6e6113e9529b, efbed11c-6828-4d9a-bdc3-ffadce27497e, ab3572a8-144f-4148-9862-465bd9d7148b</v>
      </c>
      <c r="X599" s="3" t="str">
        <f t="array" ref="X599">_xlfn.TEXTJOIN(", ", TRUE, IF(majors_data!$C$2:$C$101=R599, majors_data!$A$2:$A$101, ""))</f>
        <v>edca0a28-476b-4782-86be-a06806d87ab8, b12e86e4-dc4d-49cb-8ec3-b0c9f7f23b26, 62f9fcfb-92d6-4bc8-96ff-e8847c7b27ae</v>
      </c>
      <c r="Y599" s="3" t="str">
        <f t="array" ref="Y599">_xlfn.TEXTJOIN(", ", TRUE, IF(majors_data!$C$2:$C$101=S599, majors_data!$A$2:$A$101, ""))</f>
        <v/>
      </c>
      <c r="Z599" s="3" t="str">
        <f t="array" ref="Z599">_xlfn.TEXTJOIN(", ", TRUE, IF(majors_data!$C$2:$C$101=T599, majors_data!$A$2:$A$101, ""))</f>
        <v/>
      </c>
      <c r="AA599" s="3" t="str">
        <f t="shared" si="70"/>
        <v>1e0ce7f9-cbf4-44c4-bfb7-725db39d17ea, dda17862-a51d-49f5-bc9f-b2caa7af10ef, 551cfc0c-5de9-4672-90a2-b0f5b644ed8c, d3d06262-f539-4a05-9e71-6e6113e9529b, efbed11c-6828-4d9a-bdc3-ffadce27497e, ab3572a8-144f-4148-9862-465bd9d7148b, edca0a28-476b-4782-86be-a06806d87ab8, b12e86e4-dc4d-49cb-8ec3-b0c9f7f23b26, 62f9fcfb-92d6-4bc8-96ff-e8847c7b27ae</v>
      </c>
    </row>
    <row r="600" spans="1:27">
      <c r="A600" t="s">
        <v>1751</v>
      </c>
      <c r="B600" t="s">
        <v>25</v>
      </c>
      <c r="C600" t="s">
        <v>56</v>
      </c>
      <c r="D600" t="s">
        <v>961</v>
      </c>
      <c r="E600" s="1">
        <v>24862</v>
      </c>
      <c r="F600" t="s">
        <v>1752</v>
      </c>
      <c r="G600" t="s">
        <v>1753</v>
      </c>
      <c r="I600" t="str">
        <f t="shared" si="64"/>
        <v>Linda Smith</v>
      </c>
      <c r="J600" t="s">
        <v>212</v>
      </c>
      <c r="K600" t="s">
        <v>17121</v>
      </c>
      <c r="L600" t="s">
        <v>17118</v>
      </c>
      <c r="M600" t="s">
        <v>17126</v>
      </c>
      <c r="P600" t="str">
        <f t="shared" si="65"/>
        <v>Business Administration</v>
      </c>
      <c r="Q600" t="str">
        <f t="shared" si="66"/>
        <v>History</v>
      </c>
      <c r="R600" t="str">
        <f t="shared" si="67"/>
        <v>Finance</v>
      </c>
      <c r="S600" t="str">
        <f t="shared" si="68"/>
        <v>Biology</v>
      </c>
      <c r="T600" t="str">
        <f t="shared" si="69"/>
        <v/>
      </c>
      <c r="V600" s="3" t="str">
        <f t="array" ref="V600">_xlfn.TEXTJOIN(", ", TRUE, IF(majors_data!$C$2:$C$101=P600, majors_data!$A$2:$A$101, ""))</f>
        <v>ad1e7d8e-5114-413f-921d-a35552003ee4, c132b04e-83bd-4b24-8fe4-5a9a015e7c93, 1e0b04ba-18d5-4ab9-a1e5-23449bbc4a0b</v>
      </c>
      <c r="W600" s="3" t="str">
        <f t="array" ref="W600">_xlfn.TEXTJOIN(", ", TRUE, IF(majors_data!$C$2:$C$101=Q600, majors_data!$A$2:$A$101, ""))</f>
        <v>f6cf2da9-277c-4780-8c18-2a4727d35f64, af428f7f-7d22-4949-924b-37b9c13140fb, d2d40201-0152-4e55-bf95-406c1f66295b</v>
      </c>
      <c r="X600" s="3" t="str">
        <f t="array" ref="X600">_xlfn.TEXTJOIN(", ", TRUE, IF(majors_data!$C$2:$C$101=R600, majors_data!$A$2:$A$101, ""))</f>
        <v>49f57722-52fb-47b6-8e1e-54de177e0d19, f89ddd78-e74e-469c-8808-241bd8c36f67, c6f0e3ea-fc4a-4768-a155-f0bf0b943717</v>
      </c>
      <c r="Y600" s="3" t="str">
        <f t="array" ref="Y600">_xlfn.TEXTJOIN(", ", TRUE, IF(majors_data!$C$2:$C$101=S600, majors_data!$A$2:$A$101, ""))</f>
        <v>b33ae65d-523e-48c6-b10e-59346e1c6523, 4e64e115-2f29-4046-95c6-3f34c14feb83, 2ab329ca-9f50-4c70-9698-f44934cf4b69</v>
      </c>
      <c r="Z600" s="3" t="str">
        <f t="array" ref="Z600">_xlfn.TEXTJOIN(", ", TRUE, IF(majors_data!$C$2:$C$101=T600, majors_data!$A$2:$A$101, ""))</f>
        <v/>
      </c>
      <c r="AA600" s="3" t="str">
        <f t="shared" si="70"/>
        <v>ad1e7d8e-5114-413f-921d-a35552003ee4, c132b04e-83bd-4b24-8fe4-5a9a015e7c93, 1e0b04ba-18d5-4ab9-a1e5-23449bbc4a0b, f6cf2da9-277c-4780-8c18-2a4727d35f64, af428f7f-7d22-4949-924b-37b9c13140fb, d2d40201-0152-4e55-bf95-406c1f66295b, 49f57722-52fb-47b6-8e1e-54de177e0d19, f89ddd78-e74e-469c-8808-241bd8c36f67, c6f0e3ea-fc4a-4768-a155-f0bf0b943717, b33ae65d-523e-48c6-b10e-59346e1c6523, 4e64e115-2f29-4046-95c6-3f34c14feb83, 2ab329ca-9f50-4c70-9698-f44934cf4b69</v>
      </c>
    </row>
    <row r="601" spans="1:27">
      <c r="A601" t="s">
        <v>1754</v>
      </c>
      <c r="B601" t="s">
        <v>36</v>
      </c>
      <c r="C601" t="s">
        <v>42</v>
      </c>
      <c r="D601" t="s">
        <v>349</v>
      </c>
      <c r="E601" s="1">
        <v>36486</v>
      </c>
      <c r="F601" t="s">
        <v>1755</v>
      </c>
      <c r="G601" t="s">
        <v>1756</v>
      </c>
      <c r="I601" t="str">
        <f t="shared" si="64"/>
        <v>Alice Moore</v>
      </c>
      <c r="J601" t="s">
        <v>1154</v>
      </c>
      <c r="K601" t="s">
        <v>17154</v>
      </c>
      <c r="L601" t="s">
        <v>17149</v>
      </c>
      <c r="M601" t="s">
        <v>17137</v>
      </c>
      <c r="N601" t="s">
        <v>17152</v>
      </c>
      <c r="P601" t="str">
        <f t="shared" si="65"/>
        <v>Linguistics</v>
      </c>
      <c r="Q601" t="str">
        <f t="shared" si="66"/>
        <v>Law</v>
      </c>
      <c r="R601" t="str">
        <f t="shared" si="67"/>
        <v>Chemistry</v>
      </c>
      <c r="S601" t="str">
        <f t="shared" si="68"/>
        <v>Mechanical Engineering</v>
      </c>
      <c r="T601" t="str">
        <f t="shared" si="69"/>
        <v>Political Science</v>
      </c>
      <c r="V601" s="3" t="str">
        <f t="array" ref="V601">_xlfn.TEXTJOIN(", ", TRUE, IF(majors_data!$C$2:$C$101=P601, majors_data!$A$2:$A$101, ""))</f>
        <v>cb7207d7-79d6-497f-a7e6-ceebd62576db, bc618e46-adeb-4bfa-a8dc-9e7a3bbad058</v>
      </c>
      <c r="W601" s="3" t="str">
        <f t="array" ref="W601">_xlfn.TEXTJOIN(", ", TRUE, IF(majors_data!$C$2:$C$101=Q601, majors_data!$A$2:$A$101, ""))</f>
        <v>4ae8186a-1c4d-4b5e-8e7e-385e8b3e9c79, fcda77f1-d71f-4cbe-bb5c-fb12877aec40</v>
      </c>
      <c r="X601" s="3" t="str">
        <f t="array" ref="X601">_xlfn.TEXTJOIN(", ", TRUE, IF(majors_data!$C$2:$C$101=R601, majors_data!$A$2:$A$101, ""))</f>
        <v>3c0ebd74-4105-4532-a321-39bc3d6ab3d8, eac5b480-7e00-4d5e-add6-fc915fb2e8be, 32a60bdd-f493-4c44-a9e2-e45c0209be5e</v>
      </c>
      <c r="Y601" s="3" t="str">
        <f t="array" ref="Y601">_xlfn.TEXTJOIN(", ", TRUE, IF(majors_data!$C$2:$C$101=S601, majors_data!$A$2:$A$101, ""))</f>
        <v>d3d06262-f539-4a05-9e71-6e6113e9529b, efbed11c-6828-4d9a-bdc3-ffadce27497e, ab3572a8-144f-4148-9862-465bd9d7148b</v>
      </c>
      <c r="Z601" s="3" t="str">
        <f t="array" ref="Z601">_xlfn.TEXTJOIN(", ", TRUE, IF(majors_data!$C$2:$C$101=T601, majors_data!$A$2:$A$101, ""))</f>
        <v>4fc222e3-9728-408a-b24b-171c919f81ea, 7f5bc724-d171-406e-bf3b-cd9d868174f2, b32c172c-a1d5-4cc9-a1fc-f5f4b2365ea4</v>
      </c>
      <c r="AA601" s="3" t="str">
        <f t="shared" si="70"/>
        <v>cb7207d7-79d6-497f-a7e6-ceebd62576db, bc618e46-adeb-4bfa-a8dc-9e7a3bbad058, 4ae8186a-1c4d-4b5e-8e7e-385e8b3e9c79, fcda77f1-d71f-4cbe-bb5c-fb12877aec40, 3c0ebd74-4105-4532-a321-39bc3d6ab3d8, eac5b480-7e00-4d5e-add6-fc915fb2e8be, 32a60bdd-f493-4c44-a9e2-e45c0209be5e, d3d06262-f539-4a05-9e71-6e6113e9529b, efbed11c-6828-4d9a-bdc3-ffadce27497e, ab3572a8-144f-4148-9862-465bd9d7148b, 4fc222e3-9728-408a-b24b-171c919f81ea, 7f5bc724-d171-406e-bf3b-cd9d868174f2, b32c172c-a1d5-4cc9-a1fc-f5f4b2365ea4</v>
      </c>
    </row>
    <row r="602" spans="1:27">
      <c r="A602" t="s">
        <v>1757</v>
      </c>
      <c r="B602" t="s">
        <v>25</v>
      </c>
      <c r="C602" t="s">
        <v>21</v>
      </c>
      <c r="D602" t="s">
        <v>77</v>
      </c>
      <c r="E602" s="1">
        <v>29664</v>
      </c>
      <c r="F602" t="s">
        <v>1758</v>
      </c>
      <c r="G602" t="s">
        <v>1173</v>
      </c>
      <c r="I602" t="str">
        <f t="shared" si="64"/>
        <v>Linda Brown</v>
      </c>
      <c r="J602" t="s">
        <v>1173</v>
      </c>
      <c r="P602" t="str">
        <f t="shared" si="65"/>
        <v>Architecture</v>
      </c>
      <c r="Q602" t="str">
        <f t="shared" si="66"/>
        <v/>
      </c>
      <c r="R602" t="str">
        <f t="shared" si="67"/>
        <v/>
      </c>
      <c r="S602" t="str">
        <f t="shared" si="68"/>
        <v/>
      </c>
      <c r="T602" t="str">
        <f t="shared" si="69"/>
        <v/>
      </c>
      <c r="V602" s="3" t="str">
        <f t="array" ref="V602">_xlfn.TEXTJOIN(", ", TRUE, IF(majors_data!$C$2:$C$101=P602, majors_data!$A$2:$A$101, ""))</f>
        <v>e0bad25d-7fb1-4dd7-a0e8-a11b41dcd281, 5e03ed8a-d9fb-4271-aa1d-73df523dcc57</v>
      </c>
      <c r="W602" s="3" t="str">
        <f t="array" ref="W602">_xlfn.TEXTJOIN(", ", TRUE, IF(majors_data!$C$2:$C$101=Q602, majors_data!$A$2:$A$101, ""))</f>
        <v/>
      </c>
      <c r="X602" s="3" t="str">
        <f t="array" ref="X602">_xlfn.TEXTJOIN(", ", TRUE, IF(majors_data!$C$2:$C$101=R602, majors_data!$A$2:$A$101, ""))</f>
        <v/>
      </c>
      <c r="Y602" s="3" t="str">
        <f t="array" ref="Y602">_xlfn.TEXTJOIN(", ", TRUE, IF(majors_data!$C$2:$C$101=S602, majors_data!$A$2:$A$101, ""))</f>
        <v/>
      </c>
      <c r="Z602" s="3" t="str">
        <f t="array" ref="Z602">_xlfn.TEXTJOIN(", ", TRUE, IF(majors_data!$C$2:$C$101=T602, majors_data!$A$2:$A$101, ""))</f>
        <v/>
      </c>
      <c r="AA602" s="3" t="str">
        <f t="shared" si="70"/>
        <v>e0bad25d-7fb1-4dd7-a0e8-a11b41dcd281, 5e03ed8a-d9fb-4271-aa1d-73df523dcc57</v>
      </c>
    </row>
    <row r="603" spans="1:27">
      <c r="A603" t="s">
        <v>1759</v>
      </c>
      <c r="B603" t="s">
        <v>51</v>
      </c>
      <c r="C603" t="s">
        <v>230</v>
      </c>
      <c r="D603" t="s">
        <v>533</v>
      </c>
      <c r="E603" s="1">
        <v>34210</v>
      </c>
      <c r="F603" t="s">
        <v>1760</v>
      </c>
      <c r="G603" t="s">
        <v>1761</v>
      </c>
      <c r="I603" t="str">
        <f t="shared" si="64"/>
        <v>Emily Johnson</v>
      </c>
      <c r="J603" t="s">
        <v>737</v>
      </c>
      <c r="K603" t="s">
        <v>17157</v>
      </c>
      <c r="L603" t="s">
        <v>17125</v>
      </c>
      <c r="M603" t="s">
        <v>17149</v>
      </c>
      <c r="N603" t="s">
        <v>17144</v>
      </c>
      <c r="P603" t="str">
        <f t="shared" si="65"/>
        <v>Physics</v>
      </c>
      <c r="Q603" t="str">
        <f t="shared" si="66"/>
        <v>Environmental Science</v>
      </c>
      <c r="R603" t="str">
        <f t="shared" si="67"/>
        <v>Marketing</v>
      </c>
      <c r="S603" t="str">
        <f t="shared" si="68"/>
        <v>Chemistry</v>
      </c>
      <c r="T603" t="str">
        <f t="shared" si="69"/>
        <v>Psychology</v>
      </c>
      <c r="V603" s="3" t="str">
        <f t="array" ref="V603">_xlfn.TEXTJOIN(", ", TRUE, IF(majors_data!$C$2:$C$101=P603, majors_data!$A$2:$A$101, ""))</f>
        <v>9dd4dfda-b0d2-4d4a-8642-a44db00f4a15, 534a2149-3015-472c-9de1-5db9e0f6b43e, fe8da200-3e6c-4017-983e-19b5aff7e800</v>
      </c>
      <c r="W603" s="3" t="str">
        <f t="array" ref="W603">_xlfn.TEXTJOIN(", ", TRUE, IF(majors_data!$C$2:$C$101=Q603, majors_data!$A$2:$A$101, ""))</f>
        <v>39af2a17-08ce-4282-8dd0-de4efe79980f, ce83ec69-0901-4423-87f6-92734cc8feb2</v>
      </c>
      <c r="X603" s="3" t="str">
        <f t="array" ref="X603">_xlfn.TEXTJOIN(", ", TRUE, IF(majors_data!$C$2:$C$101=R603, majors_data!$A$2:$A$101, ""))</f>
        <v>c782f52b-d7ac-47f5-836a-376e4fccf31f, cabf5871-d0d1-43aa-a1e0-7b054ea1f92a, 1f2a78f5-deae-438d-be76-6d733a7dac87</v>
      </c>
      <c r="Y603" s="3" t="str">
        <f t="array" ref="Y603">_xlfn.TEXTJOIN(", ", TRUE, IF(majors_data!$C$2:$C$101=S603, majors_data!$A$2:$A$101, ""))</f>
        <v>3c0ebd74-4105-4532-a321-39bc3d6ab3d8, eac5b480-7e00-4d5e-add6-fc915fb2e8be, 32a60bdd-f493-4c44-a9e2-e45c0209be5e</v>
      </c>
      <c r="Z603" s="3" t="str">
        <f t="array" ref="Z603">_xlfn.TEXTJOIN(", ", TRUE, IF(majors_data!$C$2:$C$101=T603, majors_data!$A$2:$A$101, ""))</f>
        <v>4d0b9e50-43d1-4da0-af2b-97d510bab9e2, 049d0ea9-2055-46a4-b821-0cbf6e36e4d5, 37b5c1f9-c15a-4947-b64d-025dc64c5241</v>
      </c>
      <c r="AA603" s="3" t="str">
        <f t="shared" si="70"/>
        <v>9dd4dfda-b0d2-4d4a-8642-a44db00f4a15, 534a2149-3015-472c-9de1-5db9e0f6b43e, fe8da200-3e6c-4017-983e-19b5aff7e800, 39af2a17-08ce-4282-8dd0-de4efe79980f, ce83ec69-0901-4423-87f6-92734cc8feb2, c782f52b-d7ac-47f5-836a-376e4fccf31f, cabf5871-d0d1-43aa-a1e0-7b054ea1f92a, 1f2a78f5-deae-438d-be76-6d733a7dac87, 3c0ebd74-4105-4532-a321-39bc3d6ab3d8, eac5b480-7e00-4d5e-add6-fc915fb2e8be, 32a60bdd-f493-4c44-a9e2-e45c0209be5e, 4d0b9e50-43d1-4da0-af2b-97d510bab9e2, 049d0ea9-2055-46a4-b821-0cbf6e36e4d5, 37b5c1f9-c15a-4947-b64d-025dc64c5241</v>
      </c>
    </row>
    <row r="604" spans="1:27">
      <c r="A604" t="s">
        <v>1762</v>
      </c>
      <c r="B604" t="s">
        <v>60</v>
      </c>
      <c r="C604" t="s">
        <v>230</v>
      </c>
      <c r="D604" t="s">
        <v>440</v>
      </c>
      <c r="E604" s="1">
        <v>36350</v>
      </c>
      <c r="F604" t="s">
        <v>1763</v>
      </c>
      <c r="G604" t="s">
        <v>1764</v>
      </c>
      <c r="I604" t="str">
        <f t="shared" si="64"/>
        <v>Bob Johnson</v>
      </c>
      <c r="J604" t="s">
        <v>476</v>
      </c>
      <c r="K604" t="s">
        <v>17121</v>
      </c>
      <c r="L604" t="s">
        <v>17139</v>
      </c>
      <c r="M604" t="s">
        <v>17124</v>
      </c>
      <c r="P604" t="str">
        <f t="shared" si="65"/>
        <v>Agriculture</v>
      </c>
      <c r="Q604" t="str">
        <f t="shared" si="66"/>
        <v>History</v>
      </c>
      <c r="R604" t="str">
        <f t="shared" si="67"/>
        <v>Urban Planning</v>
      </c>
      <c r="S604" t="str">
        <f t="shared" si="68"/>
        <v>Electrical Engineering</v>
      </c>
      <c r="T604" t="str">
        <f t="shared" si="69"/>
        <v/>
      </c>
      <c r="V604" s="3" t="str">
        <f t="array" ref="V604">_xlfn.TEXTJOIN(", ", TRUE, IF(majors_data!$C$2:$C$101=P604, majors_data!$A$2:$A$101, ""))</f>
        <v>521b6a84-52f2-488c-b310-c95ae8ff1021, 15603f87-6ae3-403c-aad6-3cd82bdddc1e</v>
      </c>
      <c r="W604" s="3" t="str">
        <f t="array" ref="W604">_xlfn.TEXTJOIN(", ", TRUE, IF(majors_data!$C$2:$C$101=Q604, majors_data!$A$2:$A$101, ""))</f>
        <v>f6cf2da9-277c-4780-8c18-2a4727d35f64, af428f7f-7d22-4949-924b-37b9c13140fb, d2d40201-0152-4e55-bf95-406c1f66295b</v>
      </c>
      <c r="X604" s="3" t="str">
        <f t="array" ref="X604">_xlfn.TEXTJOIN(", ", TRUE, IF(majors_data!$C$2:$C$101=R604, majors_data!$A$2:$A$101, ""))</f>
        <v>fa7f1f45-106f-4e8d-bd8c-cce0fd276256, 9630ccdb-1fb5-411d-a129-562993ba0569</v>
      </c>
      <c r="Y604" s="3" t="str">
        <f t="array" ref="Y604">_xlfn.TEXTJOIN(", ", TRUE, IF(majors_data!$C$2:$C$101=S604, majors_data!$A$2:$A$101, ""))</f>
        <v>19a8bee2-7566-411a-9919-61d44ccc81ef, e4aa68ec-6374-48d4-a36d-8ca39ac807a2, 058ec2ea-9361-4a0a-a0b1-c81e99f2349a</v>
      </c>
      <c r="Z604" s="3" t="str">
        <f t="array" ref="Z604">_xlfn.TEXTJOIN(", ", TRUE, IF(majors_data!$C$2:$C$101=T604, majors_data!$A$2:$A$101, ""))</f>
        <v/>
      </c>
      <c r="AA604" s="3" t="str">
        <f t="shared" si="70"/>
        <v>521b6a84-52f2-488c-b310-c95ae8ff1021, 15603f87-6ae3-403c-aad6-3cd82bdddc1e, f6cf2da9-277c-4780-8c18-2a4727d35f64, af428f7f-7d22-4949-924b-37b9c13140fb, d2d40201-0152-4e55-bf95-406c1f66295b, fa7f1f45-106f-4e8d-bd8c-cce0fd276256, 9630ccdb-1fb5-411d-a129-562993ba0569, 19a8bee2-7566-411a-9919-61d44ccc81ef, e4aa68ec-6374-48d4-a36d-8ca39ac807a2, 058ec2ea-9361-4a0a-a0b1-c81e99f2349a</v>
      </c>
    </row>
    <row r="605" spans="1:27">
      <c r="A605" t="s">
        <v>1765</v>
      </c>
      <c r="B605" t="s">
        <v>8</v>
      </c>
      <c r="C605" t="s">
        <v>37</v>
      </c>
      <c r="D605" t="s">
        <v>312</v>
      </c>
      <c r="E605" s="1">
        <v>29915</v>
      </c>
      <c r="F605" t="s">
        <v>1766</v>
      </c>
      <c r="G605" t="s">
        <v>1767</v>
      </c>
      <c r="I605" t="str">
        <f t="shared" si="64"/>
        <v>David Williams</v>
      </c>
      <c r="J605" t="s">
        <v>748</v>
      </c>
      <c r="K605" t="s">
        <v>17138</v>
      </c>
      <c r="P605" t="str">
        <f t="shared" si="65"/>
        <v>Sociology</v>
      </c>
      <c r="Q605" t="str">
        <f t="shared" si="66"/>
        <v>Social Work</v>
      </c>
      <c r="R605" t="str">
        <f t="shared" si="67"/>
        <v/>
      </c>
      <c r="S605" t="str">
        <f t="shared" si="68"/>
        <v/>
      </c>
      <c r="T605" t="str">
        <f t="shared" si="69"/>
        <v/>
      </c>
      <c r="V605" s="3" t="str">
        <f t="array" ref="V605">_xlfn.TEXTJOIN(", ", TRUE, IF(majors_data!$C$2:$C$101=P605, majors_data!$A$2:$A$101, ""))</f>
        <v>dda33b53-0fff-4371-8a45-35a2192e86e8, 34c2e9da-d62c-4fdd-ad94-7befd2595222, 9e9ca12c-4178-40b5-a715-f166244e3adb</v>
      </c>
      <c r="W605" s="3" t="str">
        <f t="array" ref="W605">_xlfn.TEXTJOIN(", ", TRUE, IF(majors_data!$C$2:$C$101=Q605, majors_data!$A$2:$A$101, ""))</f>
        <v>8402b4cd-a049-4ae7-8649-16af0c4c8c62, 52e4d490-31bd-48ea-ab9b-8f9eaf720b12</v>
      </c>
      <c r="X605" s="3" t="str">
        <f t="array" ref="X605">_xlfn.TEXTJOIN(", ", TRUE, IF(majors_data!$C$2:$C$101=R605, majors_data!$A$2:$A$101, ""))</f>
        <v/>
      </c>
      <c r="Y605" s="3" t="str">
        <f t="array" ref="Y605">_xlfn.TEXTJOIN(", ", TRUE, IF(majors_data!$C$2:$C$101=S605, majors_data!$A$2:$A$101, ""))</f>
        <v/>
      </c>
      <c r="Z605" s="3" t="str">
        <f t="array" ref="Z605">_xlfn.TEXTJOIN(", ", TRUE, IF(majors_data!$C$2:$C$101=T605, majors_data!$A$2:$A$101, ""))</f>
        <v/>
      </c>
      <c r="AA605" s="3" t="str">
        <f t="shared" si="70"/>
        <v>dda33b53-0fff-4371-8a45-35a2192e86e8, 34c2e9da-d62c-4fdd-ad94-7befd2595222, 9e9ca12c-4178-40b5-a715-f166244e3adb, 8402b4cd-a049-4ae7-8649-16af0c4c8c62, 52e4d490-31bd-48ea-ab9b-8f9eaf720b12</v>
      </c>
    </row>
    <row r="606" spans="1:27">
      <c r="A606" t="s">
        <v>1768</v>
      </c>
      <c r="B606" t="s">
        <v>25</v>
      </c>
      <c r="C606" t="s">
        <v>230</v>
      </c>
      <c r="D606" t="s">
        <v>316</v>
      </c>
      <c r="E606" s="1">
        <v>20098</v>
      </c>
      <c r="F606" t="s">
        <v>1769</v>
      </c>
      <c r="I606" t="str">
        <f t="shared" si="64"/>
        <v>Linda Johnson</v>
      </c>
      <c r="P606" t="str">
        <f t="shared" si="65"/>
        <v/>
      </c>
      <c r="Q606" t="str">
        <f t="shared" si="66"/>
        <v/>
      </c>
      <c r="R606" t="str">
        <f t="shared" si="67"/>
        <v/>
      </c>
      <c r="S606" t="str">
        <f t="shared" si="68"/>
        <v/>
      </c>
      <c r="T606" t="str">
        <f t="shared" si="69"/>
        <v/>
      </c>
      <c r="V606" s="3" t="str">
        <f t="array" ref="V606">_xlfn.TEXTJOIN(", ", TRUE, IF(majors_data!$C$2:$C$101=P606, majors_data!$A$2:$A$101, ""))</f>
        <v/>
      </c>
      <c r="W606" s="3" t="str">
        <f t="array" ref="W606">_xlfn.TEXTJOIN(", ", TRUE, IF(majors_data!$C$2:$C$101=Q606, majors_data!$A$2:$A$101, ""))</f>
        <v/>
      </c>
      <c r="X606" s="3" t="str">
        <f t="array" ref="X606">_xlfn.TEXTJOIN(", ", TRUE, IF(majors_data!$C$2:$C$101=R606, majors_data!$A$2:$A$101, ""))</f>
        <v/>
      </c>
      <c r="Y606" s="3" t="str">
        <f t="array" ref="Y606">_xlfn.TEXTJOIN(", ", TRUE, IF(majors_data!$C$2:$C$101=S606, majors_data!$A$2:$A$101, ""))</f>
        <v/>
      </c>
      <c r="Z606" s="3" t="str">
        <f t="array" ref="Z606">_xlfn.TEXTJOIN(", ", TRUE, IF(majors_data!$C$2:$C$101=T606, majors_data!$A$2:$A$101, ""))</f>
        <v/>
      </c>
      <c r="AA606" s="3" t="str">
        <f t="shared" si="70"/>
        <v/>
      </c>
    </row>
    <row r="607" spans="1:27">
      <c r="A607" t="s">
        <v>1770</v>
      </c>
      <c r="B607" t="s">
        <v>51</v>
      </c>
      <c r="C607" t="s">
        <v>15</v>
      </c>
      <c r="D607" t="s">
        <v>186</v>
      </c>
      <c r="E607" s="1">
        <v>31659</v>
      </c>
      <c r="F607" t="s">
        <v>1771</v>
      </c>
      <c r="G607" t="s">
        <v>1772</v>
      </c>
      <c r="I607" t="str">
        <f t="shared" si="64"/>
        <v>Emily Wilson</v>
      </c>
      <c r="J607" t="s">
        <v>748</v>
      </c>
      <c r="K607" t="s">
        <v>17120</v>
      </c>
      <c r="L607" t="s">
        <v>17123</v>
      </c>
      <c r="P607" t="str">
        <f t="shared" si="65"/>
        <v>Sociology</v>
      </c>
      <c r="Q607" t="str">
        <f t="shared" si="66"/>
        <v>Criminal Justice</v>
      </c>
      <c r="R607" t="str">
        <f t="shared" si="67"/>
        <v>Art</v>
      </c>
      <c r="S607" t="str">
        <f t="shared" si="68"/>
        <v/>
      </c>
      <c r="T607" t="str">
        <f t="shared" si="69"/>
        <v/>
      </c>
      <c r="V607" s="3" t="str">
        <f t="array" ref="V607">_xlfn.TEXTJOIN(", ", TRUE, IF(majors_data!$C$2:$C$101=P607, majors_data!$A$2:$A$101, ""))</f>
        <v>dda33b53-0fff-4371-8a45-35a2192e86e8, 34c2e9da-d62c-4fdd-ad94-7befd2595222, 9e9ca12c-4178-40b5-a715-f166244e3adb</v>
      </c>
      <c r="W607" s="3" t="str">
        <f t="array" ref="W607">_xlfn.TEXTJOIN(", ", TRUE, IF(majors_data!$C$2:$C$101=Q607, majors_data!$A$2:$A$101, ""))</f>
        <v>b43b2475-66e9-49df-b826-4dbb0bb15b8b, bd5df5b0-28d6-45d5-8637-31903ae85330</v>
      </c>
      <c r="X607" s="3" t="str">
        <f t="array" ref="X607">_xlfn.TEXTJOIN(", ", TRUE, IF(majors_data!$C$2:$C$101=R607, majors_data!$A$2:$A$101, ""))</f>
        <v>edca0a28-476b-4782-86be-a06806d87ab8, b12e86e4-dc4d-49cb-8ec3-b0c9f7f23b26, 62f9fcfb-92d6-4bc8-96ff-e8847c7b27ae</v>
      </c>
      <c r="Y607" s="3" t="str">
        <f t="array" ref="Y607">_xlfn.TEXTJOIN(", ", TRUE, IF(majors_data!$C$2:$C$101=S607, majors_data!$A$2:$A$101, ""))</f>
        <v/>
      </c>
      <c r="Z607" s="3" t="str">
        <f t="array" ref="Z607">_xlfn.TEXTJOIN(", ", TRUE, IF(majors_data!$C$2:$C$101=T607, majors_data!$A$2:$A$101, ""))</f>
        <v/>
      </c>
      <c r="AA607" s="3" t="str">
        <f t="shared" si="70"/>
        <v>dda33b53-0fff-4371-8a45-35a2192e86e8, 34c2e9da-d62c-4fdd-ad94-7befd2595222, 9e9ca12c-4178-40b5-a715-f166244e3adb, b43b2475-66e9-49df-b826-4dbb0bb15b8b, bd5df5b0-28d6-45d5-8637-31903ae85330, edca0a28-476b-4782-86be-a06806d87ab8, b12e86e4-dc4d-49cb-8ec3-b0c9f7f23b26, 62f9fcfb-92d6-4bc8-96ff-e8847c7b27ae</v>
      </c>
    </row>
    <row r="608" spans="1:27">
      <c r="A608" t="s">
        <v>1773</v>
      </c>
      <c r="B608" t="s">
        <v>119</v>
      </c>
      <c r="C608" t="s">
        <v>37</v>
      </c>
      <c r="D608" t="s">
        <v>1022</v>
      </c>
      <c r="E608" s="1">
        <v>30145</v>
      </c>
      <c r="F608" t="s">
        <v>1774</v>
      </c>
      <c r="I608" t="str">
        <f t="shared" si="64"/>
        <v>Michael Williams</v>
      </c>
      <c r="P608" t="str">
        <f t="shared" si="65"/>
        <v/>
      </c>
      <c r="Q608" t="str">
        <f t="shared" si="66"/>
        <v/>
      </c>
      <c r="R608" t="str">
        <f t="shared" si="67"/>
        <v/>
      </c>
      <c r="S608" t="str">
        <f t="shared" si="68"/>
        <v/>
      </c>
      <c r="T608" t="str">
        <f t="shared" si="69"/>
        <v/>
      </c>
      <c r="V608" s="3" t="str">
        <f t="array" ref="V608">_xlfn.TEXTJOIN(", ", TRUE, IF(majors_data!$C$2:$C$101=P608, majors_data!$A$2:$A$101, ""))</f>
        <v/>
      </c>
      <c r="W608" s="3" t="str">
        <f t="array" ref="W608">_xlfn.TEXTJOIN(", ", TRUE, IF(majors_data!$C$2:$C$101=Q608, majors_data!$A$2:$A$101, ""))</f>
        <v/>
      </c>
      <c r="X608" s="3" t="str">
        <f t="array" ref="X608">_xlfn.TEXTJOIN(", ", TRUE, IF(majors_data!$C$2:$C$101=R608, majors_data!$A$2:$A$101, ""))</f>
        <v/>
      </c>
      <c r="Y608" s="3" t="str">
        <f t="array" ref="Y608">_xlfn.TEXTJOIN(", ", TRUE, IF(majors_data!$C$2:$C$101=S608, majors_data!$A$2:$A$101, ""))</f>
        <v/>
      </c>
      <c r="Z608" s="3" t="str">
        <f t="array" ref="Z608">_xlfn.TEXTJOIN(", ", TRUE, IF(majors_data!$C$2:$C$101=T608, majors_data!$A$2:$A$101, ""))</f>
        <v/>
      </c>
      <c r="AA608" s="3" t="str">
        <f t="shared" si="70"/>
        <v/>
      </c>
    </row>
    <row r="609" spans="1:27">
      <c r="A609" t="s">
        <v>1775</v>
      </c>
      <c r="B609" t="s">
        <v>51</v>
      </c>
      <c r="C609" t="s">
        <v>31</v>
      </c>
      <c r="D609" t="s">
        <v>739</v>
      </c>
      <c r="E609" s="1">
        <v>24636</v>
      </c>
      <c r="F609" t="s">
        <v>1776</v>
      </c>
      <c r="G609" t="s">
        <v>1777</v>
      </c>
      <c r="I609" t="str">
        <f t="shared" si="64"/>
        <v>Emily Doe</v>
      </c>
      <c r="J609" t="s">
        <v>2136</v>
      </c>
      <c r="K609" t="s">
        <v>17142</v>
      </c>
      <c r="P609" t="str">
        <f t="shared" si="65"/>
        <v>Theater</v>
      </c>
      <c r="Q609" t="str">
        <f t="shared" si="66"/>
        <v>Physics</v>
      </c>
      <c r="R609" t="str">
        <f t="shared" si="67"/>
        <v/>
      </c>
      <c r="S609" t="str">
        <f t="shared" si="68"/>
        <v/>
      </c>
      <c r="T609" t="str">
        <f t="shared" si="69"/>
        <v/>
      </c>
      <c r="V609" s="3" t="str">
        <f t="array" ref="V609">_xlfn.TEXTJOIN(", ", TRUE, IF(majors_data!$C$2:$C$101=P609, majors_data!$A$2:$A$101, ""))</f>
        <v>49150744-aac2-44f9-8ca0-05ae90757bac, f5b20856-42b4-48bd-93d9-fbe2712c9e55</v>
      </c>
      <c r="W609" s="3" t="str">
        <f t="array" ref="W609">_xlfn.TEXTJOIN(", ", TRUE, IF(majors_data!$C$2:$C$101=Q609, majors_data!$A$2:$A$101, ""))</f>
        <v>9dd4dfda-b0d2-4d4a-8642-a44db00f4a15, 534a2149-3015-472c-9de1-5db9e0f6b43e, fe8da200-3e6c-4017-983e-19b5aff7e800</v>
      </c>
      <c r="X609" s="3" t="str">
        <f t="array" ref="X609">_xlfn.TEXTJOIN(", ", TRUE, IF(majors_data!$C$2:$C$101=R609, majors_data!$A$2:$A$101, ""))</f>
        <v/>
      </c>
      <c r="Y609" s="3" t="str">
        <f t="array" ref="Y609">_xlfn.TEXTJOIN(", ", TRUE, IF(majors_data!$C$2:$C$101=S609, majors_data!$A$2:$A$101, ""))</f>
        <v/>
      </c>
      <c r="Z609" s="3" t="str">
        <f t="array" ref="Z609">_xlfn.TEXTJOIN(", ", TRUE, IF(majors_data!$C$2:$C$101=T609, majors_data!$A$2:$A$101, ""))</f>
        <v/>
      </c>
      <c r="AA609" s="3" t="str">
        <f t="shared" si="70"/>
        <v>49150744-aac2-44f9-8ca0-05ae90757bac, f5b20856-42b4-48bd-93d9-fbe2712c9e55, 9dd4dfda-b0d2-4d4a-8642-a44db00f4a15, 534a2149-3015-472c-9de1-5db9e0f6b43e, fe8da200-3e6c-4017-983e-19b5aff7e800</v>
      </c>
    </row>
    <row r="610" spans="1:27">
      <c r="A610" t="s">
        <v>1778</v>
      </c>
      <c r="B610" t="s">
        <v>36</v>
      </c>
      <c r="C610" t="s">
        <v>15</v>
      </c>
      <c r="D610" t="s">
        <v>590</v>
      </c>
      <c r="E610" s="1">
        <v>19365</v>
      </c>
      <c r="F610" t="s">
        <v>1779</v>
      </c>
      <c r="I610" t="str">
        <f t="shared" si="64"/>
        <v>Alice Wilson</v>
      </c>
      <c r="P610" t="str">
        <f t="shared" si="65"/>
        <v/>
      </c>
      <c r="Q610" t="str">
        <f t="shared" si="66"/>
        <v/>
      </c>
      <c r="R610" t="str">
        <f t="shared" si="67"/>
        <v/>
      </c>
      <c r="S610" t="str">
        <f t="shared" si="68"/>
        <v/>
      </c>
      <c r="T610" t="str">
        <f t="shared" si="69"/>
        <v/>
      </c>
      <c r="V610" s="3" t="str">
        <f t="array" ref="V610">_xlfn.TEXTJOIN(", ", TRUE, IF(majors_data!$C$2:$C$101=P610, majors_data!$A$2:$A$101, ""))</f>
        <v/>
      </c>
      <c r="W610" s="3" t="str">
        <f t="array" ref="W610">_xlfn.TEXTJOIN(", ", TRUE, IF(majors_data!$C$2:$C$101=Q610, majors_data!$A$2:$A$101, ""))</f>
        <v/>
      </c>
      <c r="X610" s="3" t="str">
        <f t="array" ref="X610">_xlfn.TEXTJOIN(", ", TRUE, IF(majors_data!$C$2:$C$101=R610, majors_data!$A$2:$A$101, ""))</f>
        <v/>
      </c>
      <c r="Y610" s="3" t="str">
        <f t="array" ref="Y610">_xlfn.TEXTJOIN(", ", TRUE, IF(majors_data!$C$2:$C$101=S610, majors_data!$A$2:$A$101, ""))</f>
        <v/>
      </c>
      <c r="Z610" s="3" t="str">
        <f t="array" ref="Z610">_xlfn.TEXTJOIN(", ", TRUE, IF(majors_data!$C$2:$C$101=T610, majors_data!$A$2:$A$101, ""))</f>
        <v/>
      </c>
      <c r="AA610" s="3" t="str">
        <f t="shared" si="70"/>
        <v/>
      </c>
    </row>
    <row r="611" spans="1:27">
      <c r="A611" t="s">
        <v>1780</v>
      </c>
      <c r="B611" t="s">
        <v>25</v>
      </c>
      <c r="C611" t="s">
        <v>230</v>
      </c>
      <c r="D611" t="s">
        <v>316</v>
      </c>
      <c r="E611" s="1">
        <v>28583</v>
      </c>
      <c r="F611" t="s">
        <v>1781</v>
      </c>
      <c r="G611" t="s">
        <v>310</v>
      </c>
      <c r="I611" t="str">
        <f t="shared" si="64"/>
        <v>Linda Johnson</v>
      </c>
      <c r="J611" t="s">
        <v>310</v>
      </c>
      <c r="P611" t="str">
        <f t="shared" si="65"/>
        <v>Economics</v>
      </c>
      <c r="Q611" t="str">
        <f t="shared" si="66"/>
        <v/>
      </c>
      <c r="R611" t="str">
        <f t="shared" si="67"/>
        <v/>
      </c>
      <c r="S611" t="str">
        <f t="shared" si="68"/>
        <v/>
      </c>
      <c r="T611" t="str">
        <f t="shared" si="69"/>
        <v/>
      </c>
      <c r="V611" s="3" t="str">
        <f t="array" ref="V611">_xlfn.TEXTJOIN(", ", TRUE, IF(majors_data!$C$2:$C$101=P611, majors_data!$A$2:$A$101, ""))</f>
        <v>2c4e188e-85c2-4366-b282-d70974be0631, d02446db-85a5-472f-be66-392204bff177, e2e80629-cfb6-4daa-b56c-6795ccdc4e48</v>
      </c>
      <c r="W611" s="3" t="str">
        <f t="array" ref="W611">_xlfn.TEXTJOIN(", ", TRUE, IF(majors_data!$C$2:$C$101=Q611, majors_data!$A$2:$A$101, ""))</f>
        <v/>
      </c>
      <c r="X611" s="3" t="str">
        <f t="array" ref="X611">_xlfn.TEXTJOIN(", ", TRUE, IF(majors_data!$C$2:$C$101=R611, majors_data!$A$2:$A$101, ""))</f>
        <v/>
      </c>
      <c r="Y611" s="3" t="str">
        <f t="array" ref="Y611">_xlfn.TEXTJOIN(", ", TRUE, IF(majors_data!$C$2:$C$101=S611, majors_data!$A$2:$A$101, ""))</f>
        <v/>
      </c>
      <c r="Z611" s="3" t="str">
        <f t="array" ref="Z611">_xlfn.TEXTJOIN(", ", TRUE, IF(majors_data!$C$2:$C$101=T611, majors_data!$A$2:$A$101, ""))</f>
        <v/>
      </c>
      <c r="AA611" s="3" t="str">
        <f t="shared" si="70"/>
        <v>2c4e188e-85c2-4366-b282-d70974be0631, d02446db-85a5-472f-be66-392204bff177, e2e80629-cfb6-4daa-b56c-6795ccdc4e48</v>
      </c>
    </row>
    <row r="612" spans="1:27">
      <c r="A612" t="s">
        <v>1782</v>
      </c>
      <c r="B612" t="s">
        <v>25</v>
      </c>
      <c r="C612" t="s">
        <v>42</v>
      </c>
      <c r="D612" t="s">
        <v>485</v>
      </c>
      <c r="E612" s="1">
        <v>19678</v>
      </c>
      <c r="F612" t="s">
        <v>1783</v>
      </c>
      <c r="G612" t="s">
        <v>1784</v>
      </c>
      <c r="I612" t="str">
        <f t="shared" si="64"/>
        <v>Linda Moore</v>
      </c>
      <c r="J612" t="s">
        <v>2533</v>
      </c>
      <c r="K612" t="s">
        <v>17146</v>
      </c>
      <c r="P612" t="str">
        <f t="shared" si="65"/>
        <v>Urban Planning</v>
      </c>
      <c r="Q612" t="str">
        <f t="shared" si="66"/>
        <v>Health Science</v>
      </c>
      <c r="R612" t="str">
        <f t="shared" si="67"/>
        <v/>
      </c>
      <c r="S612" t="str">
        <f t="shared" si="68"/>
        <v/>
      </c>
      <c r="T612" t="str">
        <f t="shared" si="69"/>
        <v/>
      </c>
      <c r="V612" s="3" t="str">
        <f t="array" ref="V612">_xlfn.TEXTJOIN(", ", TRUE, IF(majors_data!$C$2:$C$101=P612, majors_data!$A$2:$A$101, ""))</f>
        <v>fa7f1f45-106f-4e8d-bd8c-cce0fd276256, 9630ccdb-1fb5-411d-a129-562993ba0569</v>
      </c>
      <c r="W612" s="3" t="str">
        <f t="array" ref="W612">_xlfn.TEXTJOIN(", ", TRUE, IF(majors_data!$C$2:$C$101=Q612, majors_data!$A$2:$A$101, ""))</f>
        <v>1eeb53c2-5e82-4c6a-a81f-bea4af78b2f8, 31a96803-e0b0-464c-b44c-14316de7195f</v>
      </c>
      <c r="X612" s="3" t="str">
        <f t="array" ref="X612">_xlfn.TEXTJOIN(", ", TRUE, IF(majors_data!$C$2:$C$101=R612, majors_data!$A$2:$A$101, ""))</f>
        <v/>
      </c>
      <c r="Y612" s="3" t="str">
        <f t="array" ref="Y612">_xlfn.TEXTJOIN(", ", TRUE, IF(majors_data!$C$2:$C$101=S612, majors_data!$A$2:$A$101, ""))</f>
        <v/>
      </c>
      <c r="Z612" s="3" t="str">
        <f t="array" ref="Z612">_xlfn.TEXTJOIN(", ", TRUE, IF(majors_data!$C$2:$C$101=T612, majors_data!$A$2:$A$101, ""))</f>
        <v/>
      </c>
      <c r="AA612" s="3" t="str">
        <f t="shared" si="70"/>
        <v>fa7f1f45-106f-4e8d-bd8c-cce0fd276256, 9630ccdb-1fb5-411d-a129-562993ba0569, 1eeb53c2-5e82-4c6a-a81f-bea4af78b2f8, 31a96803-e0b0-464c-b44c-14316de7195f</v>
      </c>
    </row>
    <row r="613" spans="1:27">
      <c r="A613" t="s">
        <v>1785</v>
      </c>
      <c r="B613" t="s">
        <v>8</v>
      </c>
      <c r="C613" t="s">
        <v>47</v>
      </c>
      <c r="D613" t="s">
        <v>124</v>
      </c>
      <c r="E613" s="1">
        <v>30300</v>
      </c>
      <c r="F613" t="s">
        <v>1786</v>
      </c>
      <c r="I613" t="str">
        <f t="shared" si="64"/>
        <v>David Davis</v>
      </c>
      <c r="P613" t="str">
        <f t="shared" si="65"/>
        <v/>
      </c>
      <c r="Q613" t="str">
        <f t="shared" si="66"/>
        <v/>
      </c>
      <c r="R613" t="str">
        <f t="shared" si="67"/>
        <v/>
      </c>
      <c r="S613" t="str">
        <f t="shared" si="68"/>
        <v/>
      </c>
      <c r="T613" t="str">
        <f t="shared" si="69"/>
        <v/>
      </c>
      <c r="V613" s="3" t="str">
        <f t="array" ref="V613">_xlfn.TEXTJOIN(", ", TRUE, IF(majors_data!$C$2:$C$101=P613, majors_data!$A$2:$A$101, ""))</f>
        <v/>
      </c>
      <c r="W613" s="3" t="str">
        <f t="array" ref="W613">_xlfn.TEXTJOIN(", ", TRUE, IF(majors_data!$C$2:$C$101=Q613, majors_data!$A$2:$A$101, ""))</f>
        <v/>
      </c>
      <c r="X613" s="3" t="str">
        <f t="array" ref="X613">_xlfn.TEXTJOIN(", ", TRUE, IF(majors_data!$C$2:$C$101=R613, majors_data!$A$2:$A$101, ""))</f>
        <v/>
      </c>
      <c r="Y613" s="3" t="str">
        <f t="array" ref="Y613">_xlfn.TEXTJOIN(", ", TRUE, IF(majors_data!$C$2:$C$101=S613, majors_data!$A$2:$A$101, ""))</f>
        <v/>
      </c>
      <c r="Z613" s="3" t="str">
        <f t="array" ref="Z613">_xlfn.TEXTJOIN(", ", TRUE, IF(majors_data!$C$2:$C$101=T613, majors_data!$A$2:$A$101, ""))</f>
        <v/>
      </c>
      <c r="AA613" s="3" t="str">
        <f t="shared" si="70"/>
        <v/>
      </c>
    </row>
    <row r="614" spans="1:27">
      <c r="A614" t="s">
        <v>1787</v>
      </c>
      <c r="B614" t="s">
        <v>8</v>
      </c>
      <c r="C614" t="s">
        <v>56</v>
      </c>
      <c r="D614" t="s">
        <v>472</v>
      </c>
      <c r="E614" s="1">
        <v>34346</v>
      </c>
      <c r="F614" t="s">
        <v>1788</v>
      </c>
      <c r="I614" t="str">
        <f t="shared" si="64"/>
        <v>David Smith</v>
      </c>
      <c r="P614" t="str">
        <f t="shared" si="65"/>
        <v/>
      </c>
      <c r="Q614" t="str">
        <f t="shared" si="66"/>
        <v/>
      </c>
      <c r="R614" t="str">
        <f t="shared" si="67"/>
        <v/>
      </c>
      <c r="S614" t="str">
        <f t="shared" si="68"/>
        <v/>
      </c>
      <c r="T614" t="str">
        <f t="shared" si="69"/>
        <v/>
      </c>
      <c r="V614" s="3" t="str">
        <f t="array" ref="V614">_xlfn.TEXTJOIN(", ", TRUE, IF(majors_data!$C$2:$C$101=P614, majors_data!$A$2:$A$101, ""))</f>
        <v/>
      </c>
      <c r="W614" s="3" t="str">
        <f t="array" ref="W614">_xlfn.TEXTJOIN(", ", TRUE, IF(majors_data!$C$2:$C$101=Q614, majors_data!$A$2:$A$101, ""))</f>
        <v/>
      </c>
      <c r="X614" s="3" t="str">
        <f t="array" ref="X614">_xlfn.TEXTJOIN(", ", TRUE, IF(majors_data!$C$2:$C$101=R614, majors_data!$A$2:$A$101, ""))</f>
        <v/>
      </c>
      <c r="Y614" s="3" t="str">
        <f t="array" ref="Y614">_xlfn.TEXTJOIN(", ", TRUE, IF(majors_data!$C$2:$C$101=S614, majors_data!$A$2:$A$101, ""))</f>
        <v/>
      </c>
      <c r="Z614" s="3" t="str">
        <f t="array" ref="Z614">_xlfn.TEXTJOIN(", ", TRUE, IF(majors_data!$C$2:$C$101=T614, majors_data!$A$2:$A$101, ""))</f>
        <v/>
      </c>
      <c r="AA614" s="3" t="str">
        <f t="shared" si="70"/>
        <v/>
      </c>
    </row>
    <row r="615" spans="1:27">
      <c r="A615" t="s">
        <v>1789</v>
      </c>
      <c r="B615" t="s">
        <v>51</v>
      </c>
      <c r="C615" t="s">
        <v>37</v>
      </c>
      <c r="D615" t="s">
        <v>254</v>
      </c>
      <c r="E615" s="1">
        <v>35213</v>
      </c>
      <c r="F615" t="s">
        <v>1790</v>
      </c>
      <c r="G615" t="s">
        <v>1791</v>
      </c>
      <c r="I615" t="str">
        <f t="shared" si="64"/>
        <v>Emily Williams</v>
      </c>
      <c r="J615" t="s">
        <v>95</v>
      </c>
      <c r="K615" t="s">
        <v>17140</v>
      </c>
      <c r="P615" t="str">
        <f t="shared" si="65"/>
        <v>Foreign Languages</v>
      </c>
      <c r="Q615" t="str">
        <f t="shared" si="66"/>
        <v>Philosophy</v>
      </c>
      <c r="R615" t="str">
        <f t="shared" si="67"/>
        <v/>
      </c>
      <c r="S615" t="str">
        <f t="shared" si="68"/>
        <v/>
      </c>
      <c r="T615" t="str">
        <f t="shared" si="69"/>
        <v/>
      </c>
      <c r="V615" s="3" t="str">
        <f t="array" ref="V615">_xlfn.TEXTJOIN(", ", TRUE, IF(majors_data!$C$2:$C$101=P615, majors_data!$A$2:$A$101, ""))</f>
        <v>6dfeb9a0-918b-4038-ae4f-63ab374b9311, 589319dd-8b62-4842-bb7a-855eef1f8d6e</v>
      </c>
      <c r="W615" s="3" t="str">
        <f t="array" ref="W615">_xlfn.TEXTJOIN(", ", TRUE, IF(majors_data!$C$2:$C$101=Q615, majors_data!$A$2:$A$101, ""))</f>
        <v>2390b2fb-f180-48d3-989d-5e359fdf867c, febd48e5-fa29-4288-94cf-a257e875bbc5, a680ecae-78a0-4d78-88cd-4f0163e7d4da</v>
      </c>
      <c r="X615" s="3" t="str">
        <f t="array" ref="X615">_xlfn.TEXTJOIN(", ", TRUE, IF(majors_data!$C$2:$C$101=R615, majors_data!$A$2:$A$101, ""))</f>
        <v/>
      </c>
      <c r="Y615" s="3" t="str">
        <f t="array" ref="Y615">_xlfn.TEXTJOIN(", ", TRUE, IF(majors_data!$C$2:$C$101=S615, majors_data!$A$2:$A$101, ""))</f>
        <v/>
      </c>
      <c r="Z615" s="3" t="str">
        <f t="array" ref="Z615">_xlfn.TEXTJOIN(", ", TRUE, IF(majors_data!$C$2:$C$101=T615, majors_data!$A$2:$A$101, ""))</f>
        <v/>
      </c>
      <c r="AA615" s="3" t="str">
        <f t="shared" si="70"/>
        <v>6dfeb9a0-918b-4038-ae4f-63ab374b9311, 589319dd-8b62-4842-bb7a-855eef1f8d6e, 2390b2fb-f180-48d3-989d-5e359fdf867c, febd48e5-fa29-4288-94cf-a257e875bbc5, a680ecae-78a0-4d78-88cd-4f0163e7d4da</v>
      </c>
    </row>
    <row r="616" spans="1:27">
      <c r="A616" t="s">
        <v>1792</v>
      </c>
      <c r="B616" t="s">
        <v>119</v>
      </c>
      <c r="C616" t="s">
        <v>56</v>
      </c>
      <c r="D616" t="s">
        <v>273</v>
      </c>
      <c r="E616" s="1">
        <v>19145</v>
      </c>
      <c r="F616" t="s">
        <v>1793</v>
      </c>
      <c r="G616" t="s">
        <v>1794</v>
      </c>
      <c r="I616" t="str">
        <f t="shared" si="64"/>
        <v>Michael Smith</v>
      </c>
      <c r="J616" t="s">
        <v>12</v>
      </c>
      <c r="K616" t="s">
        <v>17155</v>
      </c>
      <c r="L616" t="s">
        <v>17130</v>
      </c>
      <c r="M616" t="s">
        <v>17122</v>
      </c>
      <c r="N616" t="s">
        <v>17121</v>
      </c>
      <c r="P616" t="str">
        <f t="shared" si="65"/>
        <v>Communications</v>
      </c>
      <c r="Q616" t="str">
        <f t="shared" si="66"/>
        <v>Library Science</v>
      </c>
      <c r="R616" t="str">
        <f t="shared" si="67"/>
        <v>Education</v>
      </c>
      <c r="S616" t="str">
        <f t="shared" si="68"/>
        <v>Foreign Languages</v>
      </c>
      <c r="T616" t="str">
        <f t="shared" si="69"/>
        <v>History</v>
      </c>
      <c r="V616" s="3" t="str">
        <f t="array" ref="V616">_xlfn.TEXTJOIN(", ", TRUE, IF(majors_data!$C$2:$C$101=P616, majors_data!$A$2:$A$101, ""))</f>
        <v>2c6e4248-da4d-4cb3-ac58-3cd04aa203fa, c8e9582b-d7bd-48cb-9cab-9f953712e952</v>
      </c>
      <c r="W616" s="3" t="str">
        <f t="array" ref="W616">_xlfn.TEXTJOIN(", ", TRUE, IF(majors_data!$C$2:$C$101=Q616, majors_data!$A$2:$A$101, ""))</f>
        <v>4ff85e34-9da3-47f2-beee-ec6175d82186, 450d53ce-7643-41e5-9d0d-b9d1eacead36</v>
      </c>
      <c r="X616" s="3" t="str">
        <f t="array" ref="X616">_xlfn.TEXTJOIN(", ", TRUE, IF(majors_data!$C$2:$C$101=R616, majors_data!$A$2:$A$101, ""))</f>
        <v>1e0ce7f9-cbf4-44c4-bfb7-725db39d17ea, dda17862-a51d-49f5-bc9f-b2caa7af10ef, 551cfc0c-5de9-4672-90a2-b0f5b644ed8c</v>
      </c>
      <c r="Y616" s="3" t="str">
        <f t="array" ref="Y616">_xlfn.TEXTJOIN(", ", TRUE, IF(majors_data!$C$2:$C$101=S616, majors_data!$A$2:$A$101, ""))</f>
        <v>6dfeb9a0-918b-4038-ae4f-63ab374b9311, 589319dd-8b62-4842-bb7a-855eef1f8d6e</v>
      </c>
      <c r="Z616" s="3" t="str">
        <f t="array" ref="Z616">_xlfn.TEXTJOIN(", ", TRUE, IF(majors_data!$C$2:$C$101=T616, majors_data!$A$2:$A$101, ""))</f>
        <v>f6cf2da9-277c-4780-8c18-2a4727d35f64, af428f7f-7d22-4949-924b-37b9c13140fb, d2d40201-0152-4e55-bf95-406c1f66295b</v>
      </c>
      <c r="AA616" s="3" t="str">
        <f t="shared" si="70"/>
        <v>2c6e4248-da4d-4cb3-ac58-3cd04aa203fa, c8e9582b-d7bd-48cb-9cab-9f953712e952, 4ff85e34-9da3-47f2-beee-ec6175d82186, 450d53ce-7643-41e5-9d0d-b9d1eacead36, 1e0ce7f9-cbf4-44c4-bfb7-725db39d17ea, dda17862-a51d-49f5-bc9f-b2caa7af10ef, 551cfc0c-5de9-4672-90a2-b0f5b644ed8c, 6dfeb9a0-918b-4038-ae4f-63ab374b9311, 589319dd-8b62-4842-bb7a-855eef1f8d6e, f6cf2da9-277c-4780-8c18-2a4727d35f64, af428f7f-7d22-4949-924b-37b9c13140fb, d2d40201-0152-4e55-bf95-406c1f66295b</v>
      </c>
    </row>
    <row r="617" spans="1:27">
      <c r="A617" t="s">
        <v>1795</v>
      </c>
      <c r="B617" t="s">
        <v>25</v>
      </c>
      <c r="C617" t="s">
        <v>9</v>
      </c>
      <c r="D617" t="s">
        <v>26</v>
      </c>
      <c r="E617" s="1">
        <v>22538</v>
      </c>
      <c r="F617" t="s">
        <v>1796</v>
      </c>
      <c r="G617" t="s">
        <v>1797</v>
      </c>
      <c r="I617" t="str">
        <f t="shared" si="64"/>
        <v>Linda Taylor</v>
      </c>
      <c r="J617" t="s">
        <v>2089</v>
      </c>
      <c r="K617" t="s">
        <v>17126</v>
      </c>
      <c r="L617" t="s">
        <v>17129</v>
      </c>
      <c r="P617" t="str">
        <f t="shared" si="65"/>
        <v>Biology</v>
      </c>
      <c r="Q617" t="str">
        <f t="shared" si="66"/>
        <v>Biology</v>
      </c>
      <c r="R617" t="str">
        <f t="shared" si="67"/>
        <v>Linguistics</v>
      </c>
      <c r="S617" t="str">
        <f t="shared" si="68"/>
        <v/>
      </c>
      <c r="T617" t="str">
        <f t="shared" si="69"/>
        <v/>
      </c>
      <c r="V617" s="3" t="str">
        <f t="array" ref="V617">_xlfn.TEXTJOIN(", ", TRUE, IF(majors_data!$C$2:$C$101=P617, majors_data!$A$2:$A$101, ""))</f>
        <v>b33ae65d-523e-48c6-b10e-59346e1c6523, 4e64e115-2f29-4046-95c6-3f34c14feb83, 2ab329ca-9f50-4c70-9698-f44934cf4b69</v>
      </c>
      <c r="W617" s="3" t="str">
        <f t="array" ref="W617">_xlfn.TEXTJOIN(", ", TRUE, IF(majors_data!$C$2:$C$101=Q617, majors_data!$A$2:$A$101, ""))</f>
        <v>b33ae65d-523e-48c6-b10e-59346e1c6523, 4e64e115-2f29-4046-95c6-3f34c14feb83, 2ab329ca-9f50-4c70-9698-f44934cf4b69</v>
      </c>
      <c r="X617" s="3" t="str">
        <f t="array" ref="X617">_xlfn.TEXTJOIN(", ", TRUE, IF(majors_data!$C$2:$C$101=R617, majors_data!$A$2:$A$101, ""))</f>
        <v>cb7207d7-79d6-497f-a7e6-ceebd62576db, bc618e46-adeb-4bfa-a8dc-9e7a3bbad058</v>
      </c>
      <c r="Y617" s="3" t="str">
        <f t="array" ref="Y617">_xlfn.TEXTJOIN(", ", TRUE, IF(majors_data!$C$2:$C$101=S617, majors_data!$A$2:$A$101, ""))</f>
        <v/>
      </c>
      <c r="Z617" s="3" t="str">
        <f t="array" ref="Z617">_xlfn.TEXTJOIN(", ", TRUE, IF(majors_data!$C$2:$C$101=T617, majors_data!$A$2:$A$101, ""))</f>
        <v/>
      </c>
      <c r="AA617" s="3" t="str">
        <f t="shared" si="70"/>
        <v>b33ae65d-523e-48c6-b10e-59346e1c6523, 4e64e115-2f29-4046-95c6-3f34c14feb83, 2ab329ca-9f50-4c70-9698-f44934cf4b69, b33ae65d-523e-48c6-b10e-59346e1c6523, 4e64e115-2f29-4046-95c6-3f34c14feb83, 2ab329ca-9f50-4c70-9698-f44934cf4b69, cb7207d7-79d6-497f-a7e6-ceebd62576db, bc618e46-adeb-4bfa-a8dc-9e7a3bbad058</v>
      </c>
    </row>
    <row r="618" spans="1:27">
      <c r="A618" t="s">
        <v>1798</v>
      </c>
      <c r="B618" t="s">
        <v>20</v>
      </c>
      <c r="C618" t="s">
        <v>56</v>
      </c>
      <c r="D618" t="s">
        <v>57</v>
      </c>
      <c r="E618" s="1">
        <v>21450</v>
      </c>
      <c r="F618" t="s">
        <v>1799</v>
      </c>
      <c r="G618" t="s">
        <v>1800</v>
      </c>
      <c r="I618" t="str">
        <f t="shared" si="64"/>
        <v>John Smith</v>
      </c>
      <c r="J618" t="s">
        <v>2533</v>
      </c>
      <c r="K618" t="s">
        <v>17148</v>
      </c>
      <c r="L618" t="s">
        <v>17150</v>
      </c>
      <c r="M618" t="s">
        <v>17132</v>
      </c>
      <c r="N618" t="s">
        <v>17135</v>
      </c>
      <c r="P618" t="str">
        <f t="shared" si="65"/>
        <v>Urban Planning</v>
      </c>
      <c r="Q618" t="str">
        <f t="shared" si="66"/>
        <v>Architecture</v>
      </c>
      <c r="R618" t="str">
        <f t="shared" si="67"/>
        <v>Agriculture</v>
      </c>
      <c r="S618" t="str">
        <f t="shared" si="68"/>
        <v>Accounting</v>
      </c>
      <c r="T618" t="str">
        <f t="shared" si="69"/>
        <v>Business Administration</v>
      </c>
      <c r="V618" s="3" t="str">
        <f t="array" ref="V618">_xlfn.TEXTJOIN(", ", TRUE, IF(majors_data!$C$2:$C$101=P618, majors_data!$A$2:$A$101, ""))</f>
        <v>fa7f1f45-106f-4e8d-bd8c-cce0fd276256, 9630ccdb-1fb5-411d-a129-562993ba0569</v>
      </c>
      <c r="W618" s="3" t="str">
        <f t="array" ref="W618">_xlfn.TEXTJOIN(", ", TRUE, IF(majors_data!$C$2:$C$101=Q618, majors_data!$A$2:$A$101, ""))</f>
        <v>e0bad25d-7fb1-4dd7-a0e8-a11b41dcd281, 5e03ed8a-d9fb-4271-aa1d-73df523dcc57</v>
      </c>
      <c r="X618" s="3" t="str">
        <f t="array" ref="X618">_xlfn.TEXTJOIN(", ", TRUE, IF(majors_data!$C$2:$C$101=R618, majors_data!$A$2:$A$101, ""))</f>
        <v>521b6a84-52f2-488c-b310-c95ae8ff1021, 15603f87-6ae3-403c-aad6-3cd82bdddc1e</v>
      </c>
      <c r="Y618" s="3" t="str">
        <f t="array" ref="Y618">_xlfn.TEXTJOIN(", ", TRUE, IF(majors_data!$C$2:$C$101=S618, majors_data!$A$2:$A$101, ""))</f>
        <v>f66e3050-2b7f-4d30-bc1e-f1c26d6a2aa2, 16f85a4c-9e5b-4f05-ac70-25acb3032c48, d25284f4-c84e-48db-b41e-dc42085a55f9</v>
      </c>
      <c r="Z618" s="3" t="str">
        <f t="array" ref="Z618">_xlfn.TEXTJOIN(", ", TRUE, IF(majors_data!$C$2:$C$101=T618, majors_data!$A$2:$A$101, ""))</f>
        <v>ad1e7d8e-5114-413f-921d-a35552003ee4, c132b04e-83bd-4b24-8fe4-5a9a015e7c93, 1e0b04ba-18d5-4ab9-a1e5-23449bbc4a0b</v>
      </c>
      <c r="AA618" s="3" t="str">
        <f t="shared" si="70"/>
        <v>fa7f1f45-106f-4e8d-bd8c-cce0fd276256, 9630ccdb-1fb5-411d-a129-562993ba0569, e0bad25d-7fb1-4dd7-a0e8-a11b41dcd281, 5e03ed8a-d9fb-4271-aa1d-73df523dcc57, 521b6a84-52f2-488c-b310-c95ae8ff1021, 15603f87-6ae3-403c-aad6-3cd82bdddc1e, f66e3050-2b7f-4d30-bc1e-f1c26d6a2aa2, 16f85a4c-9e5b-4f05-ac70-25acb3032c48, d25284f4-c84e-48db-b41e-dc42085a55f9, ad1e7d8e-5114-413f-921d-a35552003ee4, c132b04e-83bd-4b24-8fe4-5a9a015e7c93, 1e0b04ba-18d5-4ab9-a1e5-23449bbc4a0b</v>
      </c>
    </row>
    <row r="619" spans="1:27">
      <c r="A619" t="s">
        <v>1801</v>
      </c>
      <c r="B619" t="s">
        <v>20</v>
      </c>
      <c r="C619" t="s">
        <v>9</v>
      </c>
      <c r="D619" t="s">
        <v>261</v>
      </c>
      <c r="E619" s="1">
        <v>36588</v>
      </c>
      <c r="F619" t="s">
        <v>1802</v>
      </c>
      <c r="G619" t="s">
        <v>1803</v>
      </c>
      <c r="I619" t="str">
        <f t="shared" si="64"/>
        <v>John Taylor</v>
      </c>
      <c r="J619" t="s">
        <v>95</v>
      </c>
      <c r="K619" t="s">
        <v>17155</v>
      </c>
      <c r="L619" t="s">
        <v>17144</v>
      </c>
      <c r="P619" t="str">
        <f t="shared" si="65"/>
        <v>Foreign Languages</v>
      </c>
      <c r="Q619" t="str">
        <f t="shared" si="66"/>
        <v>Library Science</v>
      </c>
      <c r="R619" t="str">
        <f t="shared" si="67"/>
        <v>Psychology</v>
      </c>
      <c r="S619" t="str">
        <f t="shared" si="68"/>
        <v/>
      </c>
      <c r="T619" t="str">
        <f t="shared" si="69"/>
        <v/>
      </c>
      <c r="V619" s="3" t="str">
        <f t="array" ref="V619">_xlfn.TEXTJOIN(", ", TRUE, IF(majors_data!$C$2:$C$101=P619, majors_data!$A$2:$A$101, ""))</f>
        <v>6dfeb9a0-918b-4038-ae4f-63ab374b9311, 589319dd-8b62-4842-bb7a-855eef1f8d6e</v>
      </c>
      <c r="W619" s="3" t="str">
        <f t="array" ref="W619">_xlfn.TEXTJOIN(", ", TRUE, IF(majors_data!$C$2:$C$101=Q619, majors_data!$A$2:$A$101, ""))</f>
        <v>4ff85e34-9da3-47f2-beee-ec6175d82186, 450d53ce-7643-41e5-9d0d-b9d1eacead36</v>
      </c>
      <c r="X619" s="3" t="str">
        <f t="array" ref="X619">_xlfn.TEXTJOIN(", ", TRUE, IF(majors_data!$C$2:$C$101=R619, majors_data!$A$2:$A$101, ""))</f>
        <v>4d0b9e50-43d1-4da0-af2b-97d510bab9e2, 049d0ea9-2055-46a4-b821-0cbf6e36e4d5, 37b5c1f9-c15a-4947-b64d-025dc64c5241</v>
      </c>
      <c r="Y619" s="3" t="str">
        <f t="array" ref="Y619">_xlfn.TEXTJOIN(", ", TRUE, IF(majors_data!$C$2:$C$101=S619, majors_data!$A$2:$A$101, ""))</f>
        <v/>
      </c>
      <c r="Z619" s="3" t="str">
        <f t="array" ref="Z619">_xlfn.TEXTJOIN(", ", TRUE, IF(majors_data!$C$2:$C$101=T619, majors_data!$A$2:$A$101, ""))</f>
        <v/>
      </c>
      <c r="AA619" s="3" t="str">
        <f t="shared" si="70"/>
        <v>6dfeb9a0-918b-4038-ae4f-63ab374b9311, 589319dd-8b62-4842-bb7a-855eef1f8d6e, 4ff85e34-9da3-47f2-beee-ec6175d82186, 450d53ce-7643-41e5-9d0d-b9d1eacead36, 4d0b9e50-43d1-4da0-af2b-97d510bab9e2, 049d0ea9-2055-46a4-b821-0cbf6e36e4d5, 37b5c1f9-c15a-4947-b64d-025dc64c5241</v>
      </c>
    </row>
    <row r="620" spans="1:27">
      <c r="A620" t="s">
        <v>1804</v>
      </c>
      <c r="B620" t="s">
        <v>72</v>
      </c>
      <c r="C620" t="s">
        <v>80</v>
      </c>
      <c r="D620" t="s">
        <v>368</v>
      </c>
      <c r="E620" s="1">
        <v>25396</v>
      </c>
      <c r="F620" t="s">
        <v>1805</v>
      </c>
      <c r="G620" t="s">
        <v>173</v>
      </c>
      <c r="I620" t="str">
        <f t="shared" si="64"/>
        <v>James Miller</v>
      </c>
      <c r="J620" t="s">
        <v>173</v>
      </c>
      <c r="P620" t="str">
        <f t="shared" si="65"/>
        <v>Library Science</v>
      </c>
      <c r="Q620" t="str">
        <f t="shared" si="66"/>
        <v/>
      </c>
      <c r="R620" t="str">
        <f t="shared" si="67"/>
        <v/>
      </c>
      <c r="S620" t="str">
        <f t="shared" si="68"/>
        <v/>
      </c>
      <c r="T620" t="str">
        <f t="shared" si="69"/>
        <v/>
      </c>
      <c r="V620" s="3" t="str">
        <f t="array" ref="V620">_xlfn.TEXTJOIN(", ", TRUE, IF(majors_data!$C$2:$C$101=P620, majors_data!$A$2:$A$101, ""))</f>
        <v>4ff85e34-9da3-47f2-beee-ec6175d82186, 450d53ce-7643-41e5-9d0d-b9d1eacead36</v>
      </c>
      <c r="W620" s="3" t="str">
        <f t="array" ref="W620">_xlfn.TEXTJOIN(", ", TRUE, IF(majors_data!$C$2:$C$101=Q620, majors_data!$A$2:$A$101, ""))</f>
        <v/>
      </c>
      <c r="X620" s="3" t="str">
        <f t="array" ref="X620">_xlfn.TEXTJOIN(", ", TRUE, IF(majors_data!$C$2:$C$101=R620, majors_data!$A$2:$A$101, ""))</f>
        <v/>
      </c>
      <c r="Y620" s="3" t="str">
        <f t="array" ref="Y620">_xlfn.TEXTJOIN(", ", TRUE, IF(majors_data!$C$2:$C$101=S620, majors_data!$A$2:$A$101, ""))</f>
        <v/>
      </c>
      <c r="Z620" s="3" t="str">
        <f t="array" ref="Z620">_xlfn.TEXTJOIN(", ", TRUE, IF(majors_data!$C$2:$C$101=T620, majors_data!$A$2:$A$101, ""))</f>
        <v/>
      </c>
      <c r="AA620" s="3" t="str">
        <f t="shared" si="70"/>
        <v>4ff85e34-9da3-47f2-beee-ec6175d82186, 450d53ce-7643-41e5-9d0d-b9d1eacead36</v>
      </c>
    </row>
    <row r="621" spans="1:27">
      <c r="A621" t="s">
        <v>1806</v>
      </c>
      <c r="B621" t="s">
        <v>72</v>
      </c>
      <c r="C621" t="s">
        <v>47</v>
      </c>
      <c r="D621" t="s">
        <v>73</v>
      </c>
      <c r="E621" s="1">
        <v>26027</v>
      </c>
      <c r="F621" t="s">
        <v>1807</v>
      </c>
      <c r="G621" t="s">
        <v>1808</v>
      </c>
      <c r="I621" t="str">
        <f t="shared" si="64"/>
        <v>James Davis</v>
      </c>
      <c r="J621" t="s">
        <v>95</v>
      </c>
      <c r="K621" t="s">
        <v>17126</v>
      </c>
      <c r="L621" t="s">
        <v>17137</v>
      </c>
      <c r="M621" t="s">
        <v>17153</v>
      </c>
      <c r="N621" t="s">
        <v>17145</v>
      </c>
      <c r="P621" t="str">
        <f t="shared" si="65"/>
        <v>Foreign Languages</v>
      </c>
      <c r="Q621" t="str">
        <f t="shared" si="66"/>
        <v>Biology</v>
      </c>
      <c r="R621" t="str">
        <f t="shared" si="67"/>
        <v>Mechanical Engineering</v>
      </c>
      <c r="S621" t="str">
        <f t="shared" si="68"/>
        <v>Computer Science</v>
      </c>
      <c r="T621" t="str">
        <f t="shared" si="69"/>
        <v>Sociology</v>
      </c>
      <c r="V621" s="3" t="str">
        <f t="array" ref="V621">_xlfn.TEXTJOIN(", ", TRUE, IF(majors_data!$C$2:$C$101=P621, majors_data!$A$2:$A$101, ""))</f>
        <v>6dfeb9a0-918b-4038-ae4f-63ab374b9311, 589319dd-8b62-4842-bb7a-855eef1f8d6e</v>
      </c>
      <c r="W621" s="3" t="str">
        <f t="array" ref="W621">_xlfn.TEXTJOIN(", ", TRUE, IF(majors_data!$C$2:$C$101=Q621, majors_data!$A$2:$A$101, ""))</f>
        <v>b33ae65d-523e-48c6-b10e-59346e1c6523, 4e64e115-2f29-4046-95c6-3f34c14feb83, 2ab329ca-9f50-4c70-9698-f44934cf4b69</v>
      </c>
      <c r="X621" s="3" t="str">
        <f t="array" ref="X621">_xlfn.TEXTJOIN(", ", TRUE, IF(majors_data!$C$2:$C$101=R621, majors_data!$A$2:$A$101, ""))</f>
        <v>d3d06262-f539-4a05-9e71-6e6113e9529b, efbed11c-6828-4d9a-bdc3-ffadce27497e, ab3572a8-144f-4148-9862-465bd9d7148b</v>
      </c>
      <c r="Y621" s="3" t="str">
        <f t="array" ref="Y621">_xlfn.TEXTJOIN(", ", TRUE, IF(majors_data!$C$2:$C$101=S621, majors_data!$A$2:$A$101, ""))</f>
        <v>12c5d420-9bbc-455d-9794-7780bc5fea5b, 036ab592-da37-4aac-ac4b-3a2eb132eb76, 91d3ffda-02df-4108-a302-e3764e021ccf</v>
      </c>
      <c r="Z621" s="3" t="str">
        <f t="array" ref="Z621">_xlfn.TEXTJOIN(", ", TRUE, IF(majors_data!$C$2:$C$101=T621, majors_data!$A$2:$A$101, ""))</f>
        <v>dda33b53-0fff-4371-8a45-35a2192e86e8, 34c2e9da-d62c-4fdd-ad94-7befd2595222, 9e9ca12c-4178-40b5-a715-f166244e3adb</v>
      </c>
      <c r="AA621" s="3" t="str">
        <f t="shared" si="70"/>
        <v>6dfeb9a0-918b-4038-ae4f-63ab374b9311, 589319dd-8b62-4842-bb7a-855eef1f8d6e, b33ae65d-523e-48c6-b10e-59346e1c6523, 4e64e115-2f29-4046-95c6-3f34c14feb83, 2ab329ca-9f50-4c70-9698-f44934cf4b69, d3d06262-f539-4a05-9e71-6e6113e9529b, efbed11c-6828-4d9a-bdc3-ffadce27497e, ab3572a8-144f-4148-9862-465bd9d7148b, 12c5d420-9bbc-455d-9794-7780bc5fea5b, 036ab592-da37-4aac-ac4b-3a2eb132eb76, 91d3ffda-02df-4108-a302-e3764e021ccf, dda33b53-0fff-4371-8a45-35a2192e86e8, 34c2e9da-d62c-4fdd-ad94-7befd2595222, 9e9ca12c-4178-40b5-a715-f166244e3adb</v>
      </c>
    </row>
    <row r="622" spans="1:27">
      <c r="A622" t="s">
        <v>1809</v>
      </c>
      <c r="B622" t="s">
        <v>60</v>
      </c>
      <c r="C622" t="s">
        <v>230</v>
      </c>
      <c r="D622" t="s">
        <v>440</v>
      </c>
      <c r="E622" s="1">
        <v>29193</v>
      </c>
      <c r="F622" t="s">
        <v>1810</v>
      </c>
      <c r="I622" t="str">
        <f t="shared" si="64"/>
        <v>Bob Johnson</v>
      </c>
      <c r="P622" t="str">
        <f t="shared" si="65"/>
        <v/>
      </c>
      <c r="Q622" t="str">
        <f t="shared" si="66"/>
        <v/>
      </c>
      <c r="R622" t="str">
        <f t="shared" si="67"/>
        <v/>
      </c>
      <c r="S622" t="str">
        <f t="shared" si="68"/>
        <v/>
      </c>
      <c r="T622" t="str">
        <f t="shared" si="69"/>
        <v/>
      </c>
      <c r="V622" s="3" t="str">
        <f t="array" ref="V622">_xlfn.TEXTJOIN(", ", TRUE, IF(majors_data!$C$2:$C$101=P622, majors_data!$A$2:$A$101, ""))</f>
        <v/>
      </c>
      <c r="W622" s="3" t="str">
        <f t="array" ref="W622">_xlfn.TEXTJOIN(", ", TRUE, IF(majors_data!$C$2:$C$101=Q622, majors_data!$A$2:$A$101, ""))</f>
        <v/>
      </c>
      <c r="X622" s="3" t="str">
        <f t="array" ref="X622">_xlfn.TEXTJOIN(", ", TRUE, IF(majors_data!$C$2:$C$101=R622, majors_data!$A$2:$A$101, ""))</f>
        <v/>
      </c>
      <c r="Y622" s="3" t="str">
        <f t="array" ref="Y622">_xlfn.TEXTJOIN(", ", TRUE, IF(majors_data!$C$2:$C$101=S622, majors_data!$A$2:$A$101, ""))</f>
        <v/>
      </c>
      <c r="Z622" s="3" t="str">
        <f t="array" ref="Z622">_xlfn.TEXTJOIN(", ", TRUE, IF(majors_data!$C$2:$C$101=T622, majors_data!$A$2:$A$101, ""))</f>
        <v/>
      </c>
      <c r="AA622" s="3" t="str">
        <f t="shared" si="70"/>
        <v/>
      </c>
    </row>
    <row r="623" spans="1:27">
      <c r="A623" t="s">
        <v>1811</v>
      </c>
      <c r="B623" t="s">
        <v>72</v>
      </c>
      <c r="C623" t="s">
        <v>37</v>
      </c>
      <c r="D623" t="s">
        <v>143</v>
      </c>
      <c r="E623" s="1">
        <v>28581</v>
      </c>
      <c r="F623" t="s">
        <v>1812</v>
      </c>
      <c r="G623" t="s">
        <v>1813</v>
      </c>
      <c r="I623" t="str">
        <f t="shared" si="64"/>
        <v>James Williams</v>
      </c>
      <c r="J623" t="s">
        <v>855</v>
      </c>
      <c r="K623" t="s">
        <v>17155</v>
      </c>
      <c r="P623" t="str">
        <f t="shared" si="65"/>
        <v>Nursing</v>
      </c>
      <c r="Q623" t="str">
        <f t="shared" si="66"/>
        <v>Library Science</v>
      </c>
      <c r="R623" t="str">
        <f t="shared" si="67"/>
        <v/>
      </c>
      <c r="S623" t="str">
        <f t="shared" si="68"/>
        <v/>
      </c>
      <c r="T623" t="str">
        <f t="shared" si="69"/>
        <v/>
      </c>
      <c r="V623" s="3" t="str">
        <f t="array" ref="V623">_xlfn.TEXTJOIN(", ", TRUE, IF(majors_data!$C$2:$C$101=P623, majors_data!$A$2:$A$101, ""))</f>
        <v>bcf5b4b8-c773-40a4-9ec1-9767753c0d44, 92ba9844-0c5e-4bfa-ad1c-ab41f8ac3d5e</v>
      </c>
      <c r="W623" s="3" t="str">
        <f t="array" ref="W623">_xlfn.TEXTJOIN(", ", TRUE, IF(majors_data!$C$2:$C$101=Q623, majors_data!$A$2:$A$101, ""))</f>
        <v>4ff85e34-9da3-47f2-beee-ec6175d82186, 450d53ce-7643-41e5-9d0d-b9d1eacead36</v>
      </c>
      <c r="X623" s="3" t="str">
        <f t="array" ref="X623">_xlfn.TEXTJOIN(", ", TRUE, IF(majors_data!$C$2:$C$101=R623, majors_data!$A$2:$A$101, ""))</f>
        <v/>
      </c>
      <c r="Y623" s="3" t="str">
        <f t="array" ref="Y623">_xlfn.TEXTJOIN(", ", TRUE, IF(majors_data!$C$2:$C$101=S623, majors_data!$A$2:$A$101, ""))</f>
        <v/>
      </c>
      <c r="Z623" s="3" t="str">
        <f t="array" ref="Z623">_xlfn.TEXTJOIN(", ", TRUE, IF(majors_data!$C$2:$C$101=T623, majors_data!$A$2:$A$101, ""))</f>
        <v/>
      </c>
      <c r="AA623" s="3" t="str">
        <f t="shared" si="70"/>
        <v>bcf5b4b8-c773-40a4-9ec1-9767753c0d44, 92ba9844-0c5e-4bfa-ad1c-ab41f8ac3d5e, 4ff85e34-9da3-47f2-beee-ec6175d82186, 450d53ce-7643-41e5-9d0d-b9d1eacead36</v>
      </c>
    </row>
    <row r="624" spans="1:27">
      <c r="A624" t="s">
        <v>1814</v>
      </c>
      <c r="B624" t="s">
        <v>30</v>
      </c>
      <c r="C624" t="s">
        <v>56</v>
      </c>
      <c r="D624" t="s">
        <v>69</v>
      </c>
      <c r="E624" s="1">
        <v>30926</v>
      </c>
      <c r="F624" t="s">
        <v>1815</v>
      </c>
      <c r="G624" t="s">
        <v>1816</v>
      </c>
      <c r="I624" t="str">
        <f t="shared" si="64"/>
        <v>Sarah Smith</v>
      </c>
      <c r="J624" t="s">
        <v>476</v>
      </c>
      <c r="K624" t="s">
        <v>17146</v>
      </c>
      <c r="L624" t="s">
        <v>17145</v>
      </c>
      <c r="M624" t="s">
        <v>17125</v>
      </c>
      <c r="N624" t="s">
        <v>17118</v>
      </c>
      <c r="P624" t="str">
        <f t="shared" si="65"/>
        <v>Agriculture</v>
      </c>
      <c r="Q624" t="str">
        <f t="shared" si="66"/>
        <v>Health Science</v>
      </c>
      <c r="R624" t="str">
        <f t="shared" si="67"/>
        <v>Sociology</v>
      </c>
      <c r="S624" t="str">
        <f t="shared" si="68"/>
        <v>Marketing</v>
      </c>
      <c r="T624" t="str">
        <f t="shared" si="69"/>
        <v>Finance</v>
      </c>
      <c r="V624" s="3" t="str">
        <f t="array" ref="V624">_xlfn.TEXTJOIN(", ", TRUE, IF(majors_data!$C$2:$C$101=P624, majors_data!$A$2:$A$101, ""))</f>
        <v>521b6a84-52f2-488c-b310-c95ae8ff1021, 15603f87-6ae3-403c-aad6-3cd82bdddc1e</v>
      </c>
      <c r="W624" s="3" t="str">
        <f t="array" ref="W624">_xlfn.TEXTJOIN(", ", TRUE, IF(majors_data!$C$2:$C$101=Q624, majors_data!$A$2:$A$101, ""))</f>
        <v>1eeb53c2-5e82-4c6a-a81f-bea4af78b2f8, 31a96803-e0b0-464c-b44c-14316de7195f</v>
      </c>
      <c r="X624" s="3" t="str">
        <f t="array" ref="X624">_xlfn.TEXTJOIN(", ", TRUE, IF(majors_data!$C$2:$C$101=R624, majors_data!$A$2:$A$101, ""))</f>
        <v>dda33b53-0fff-4371-8a45-35a2192e86e8, 34c2e9da-d62c-4fdd-ad94-7befd2595222, 9e9ca12c-4178-40b5-a715-f166244e3adb</v>
      </c>
      <c r="Y624" s="3" t="str">
        <f t="array" ref="Y624">_xlfn.TEXTJOIN(", ", TRUE, IF(majors_data!$C$2:$C$101=S624, majors_data!$A$2:$A$101, ""))</f>
        <v>c782f52b-d7ac-47f5-836a-376e4fccf31f, cabf5871-d0d1-43aa-a1e0-7b054ea1f92a, 1f2a78f5-deae-438d-be76-6d733a7dac87</v>
      </c>
      <c r="Z624" s="3" t="str">
        <f t="array" ref="Z624">_xlfn.TEXTJOIN(", ", TRUE, IF(majors_data!$C$2:$C$101=T624, majors_data!$A$2:$A$101, ""))</f>
        <v>49f57722-52fb-47b6-8e1e-54de177e0d19, f89ddd78-e74e-469c-8808-241bd8c36f67, c6f0e3ea-fc4a-4768-a155-f0bf0b943717</v>
      </c>
      <c r="AA624" s="3" t="str">
        <f t="shared" si="70"/>
        <v>521b6a84-52f2-488c-b310-c95ae8ff1021, 15603f87-6ae3-403c-aad6-3cd82bdddc1e, 1eeb53c2-5e82-4c6a-a81f-bea4af78b2f8, 31a96803-e0b0-464c-b44c-14316de7195f, dda33b53-0fff-4371-8a45-35a2192e86e8, 34c2e9da-d62c-4fdd-ad94-7befd2595222, 9e9ca12c-4178-40b5-a715-f166244e3adb, c782f52b-d7ac-47f5-836a-376e4fccf31f, cabf5871-d0d1-43aa-a1e0-7b054ea1f92a, 1f2a78f5-deae-438d-be76-6d733a7dac87, 49f57722-52fb-47b6-8e1e-54de177e0d19, f89ddd78-e74e-469c-8808-241bd8c36f67, c6f0e3ea-fc4a-4768-a155-f0bf0b943717</v>
      </c>
    </row>
    <row r="625" spans="1:27">
      <c r="A625" t="s">
        <v>1817</v>
      </c>
      <c r="B625" t="s">
        <v>20</v>
      </c>
      <c r="C625" t="s">
        <v>56</v>
      </c>
      <c r="D625" t="s">
        <v>57</v>
      </c>
      <c r="E625" s="1">
        <v>24170</v>
      </c>
      <c r="F625" t="s">
        <v>1818</v>
      </c>
      <c r="I625" t="str">
        <f t="shared" si="64"/>
        <v>John Smith</v>
      </c>
      <c r="P625" t="str">
        <f t="shared" si="65"/>
        <v/>
      </c>
      <c r="Q625" t="str">
        <f t="shared" si="66"/>
        <v/>
      </c>
      <c r="R625" t="str">
        <f t="shared" si="67"/>
        <v/>
      </c>
      <c r="S625" t="str">
        <f t="shared" si="68"/>
        <v/>
      </c>
      <c r="T625" t="str">
        <f t="shared" si="69"/>
        <v/>
      </c>
      <c r="V625" s="3" t="str">
        <f t="array" ref="V625">_xlfn.TEXTJOIN(", ", TRUE, IF(majors_data!$C$2:$C$101=P625, majors_data!$A$2:$A$101, ""))</f>
        <v/>
      </c>
      <c r="W625" s="3" t="str">
        <f t="array" ref="W625">_xlfn.TEXTJOIN(", ", TRUE, IF(majors_data!$C$2:$C$101=Q625, majors_data!$A$2:$A$101, ""))</f>
        <v/>
      </c>
      <c r="X625" s="3" t="str">
        <f t="array" ref="X625">_xlfn.TEXTJOIN(", ", TRUE, IF(majors_data!$C$2:$C$101=R625, majors_data!$A$2:$A$101, ""))</f>
        <v/>
      </c>
      <c r="Y625" s="3" t="str">
        <f t="array" ref="Y625">_xlfn.TEXTJOIN(", ", TRUE, IF(majors_data!$C$2:$C$101=S625, majors_data!$A$2:$A$101, ""))</f>
        <v/>
      </c>
      <c r="Z625" s="3" t="str">
        <f t="array" ref="Z625">_xlfn.TEXTJOIN(", ", TRUE, IF(majors_data!$C$2:$C$101=T625, majors_data!$A$2:$A$101, ""))</f>
        <v/>
      </c>
      <c r="AA625" s="3" t="str">
        <f t="shared" si="70"/>
        <v/>
      </c>
    </row>
    <row r="626" spans="1:27">
      <c r="A626" t="s">
        <v>1819</v>
      </c>
      <c r="B626" t="s">
        <v>60</v>
      </c>
      <c r="C626" t="s">
        <v>230</v>
      </c>
      <c r="D626" t="s">
        <v>440</v>
      </c>
      <c r="E626" s="1">
        <v>28935</v>
      </c>
      <c r="F626" t="s">
        <v>1820</v>
      </c>
      <c r="G626" t="s">
        <v>1821</v>
      </c>
      <c r="I626" t="str">
        <f t="shared" si="64"/>
        <v>Bob Johnson</v>
      </c>
      <c r="J626" t="s">
        <v>843</v>
      </c>
      <c r="K626" t="s">
        <v>17126</v>
      </c>
      <c r="P626" t="str">
        <f t="shared" si="65"/>
        <v>Journalism</v>
      </c>
      <c r="Q626" t="str">
        <f t="shared" si="66"/>
        <v>Biology</v>
      </c>
      <c r="R626" t="str">
        <f t="shared" si="67"/>
        <v/>
      </c>
      <c r="S626" t="str">
        <f t="shared" si="68"/>
        <v/>
      </c>
      <c r="T626" t="str">
        <f t="shared" si="69"/>
        <v/>
      </c>
      <c r="V626" s="3" t="str">
        <f t="array" ref="V626">_xlfn.TEXTJOIN(", ", TRUE, IF(majors_data!$C$2:$C$101=P626, majors_data!$A$2:$A$101, ""))</f>
        <v>3100982d-c037-4a3f-a3ed-83e66b248c8d, ebbcecbe-be84-4fb4-bb4e-6420356ebe5a</v>
      </c>
      <c r="W626" s="3" t="str">
        <f t="array" ref="W626">_xlfn.TEXTJOIN(", ", TRUE, IF(majors_data!$C$2:$C$101=Q626, majors_data!$A$2:$A$101, ""))</f>
        <v>b33ae65d-523e-48c6-b10e-59346e1c6523, 4e64e115-2f29-4046-95c6-3f34c14feb83, 2ab329ca-9f50-4c70-9698-f44934cf4b69</v>
      </c>
      <c r="X626" s="3" t="str">
        <f t="array" ref="X626">_xlfn.TEXTJOIN(", ", TRUE, IF(majors_data!$C$2:$C$101=R626, majors_data!$A$2:$A$101, ""))</f>
        <v/>
      </c>
      <c r="Y626" s="3" t="str">
        <f t="array" ref="Y626">_xlfn.TEXTJOIN(", ", TRUE, IF(majors_data!$C$2:$C$101=S626, majors_data!$A$2:$A$101, ""))</f>
        <v/>
      </c>
      <c r="Z626" s="3" t="str">
        <f t="array" ref="Z626">_xlfn.TEXTJOIN(", ", TRUE, IF(majors_data!$C$2:$C$101=T626, majors_data!$A$2:$A$101, ""))</f>
        <v/>
      </c>
      <c r="AA626" s="3" t="str">
        <f t="shared" si="70"/>
        <v>3100982d-c037-4a3f-a3ed-83e66b248c8d, ebbcecbe-be84-4fb4-bb4e-6420356ebe5a, b33ae65d-523e-48c6-b10e-59346e1c6523, 4e64e115-2f29-4046-95c6-3f34c14feb83, 2ab329ca-9f50-4c70-9698-f44934cf4b69</v>
      </c>
    </row>
    <row r="627" spans="1:27">
      <c r="A627" t="s">
        <v>1822</v>
      </c>
      <c r="B627" t="s">
        <v>60</v>
      </c>
      <c r="C627" t="s">
        <v>37</v>
      </c>
      <c r="D627" t="s">
        <v>182</v>
      </c>
      <c r="E627" s="1">
        <v>25702</v>
      </c>
      <c r="F627" t="s">
        <v>1823</v>
      </c>
      <c r="G627" t="s">
        <v>1824</v>
      </c>
      <c r="I627" t="str">
        <f t="shared" si="64"/>
        <v>Bob Williams</v>
      </c>
      <c r="J627" t="s">
        <v>2580</v>
      </c>
      <c r="K627" t="s">
        <v>17135</v>
      </c>
      <c r="L627" t="s">
        <v>17144</v>
      </c>
      <c r="M627" t="s">
        <v>17141</v>
      </c>
      <c r="P627" t="str">
        <f t="shared" si="65"/>
        <v>Anthropology</v>
      </c>
      <c r="Q627" t="str">
        <f t="shared" si="66"/>
        <v>Business Administration</v>
      </c>
      <c r="R627" t="str">
        <f t="shared" si="67"/>
        <v>Psychology</v>
      </c>
      <c r="S627" t="str">
        <f t="shared" si="68"/>
        <v>English</v>
      </c>
      <c r="T627" t="str">
        <f t="shared" si="69"/>
        <v/>
      </c>
      <c r="V627" s="3" t="str">
        <f t="array" ref="V627">_xlfn.TEXTJOIN(", ", TRUE, IF(majors_data!$C$2:$C$101=P627, majors_data!$A$2:$A$101, ""))</f>
        <v>37b765f0-fc71-4c9c-838b-f3a5ce0706ff, 5538f94c-9d38-4c6c-ab29-0987d27ec313</v>
      </c>
      <c r="W627" s="3" t="str">
        <f t="array" ref="W627">_xlfn.TEXTJOIN(", ", TRUE, IF(majors_data!$C$2:$C$101=Q627, majors_data!$A$2:$A$101, ""))</f>
        <v>ad1e7d8e-5114-413f-921d-a35552003ee4, c132b04e-83bd-4b24-8fe4-5a9a015e7c93, 1e0b04ba-18d5-4ab9-a1e5-23449bbc4a0b</v>
      </c>
      <c r="X627" s="3" t="str">
        <f t="array" ref="X627">_xlfn.TEXTJOIN(", ", TRUE, IF(majors_data!$C$2:$C$101=R627, majors_data!$A$2:$A$101, ""))</f>
        <v>4d0b9e50-43d1-4da0-af2b-97d510bab9e2, 049d0ea9-2055-46a4-b821-0cbf6e36e4d5, 37b5c1f9-c15a-4947-b64d-025dc64c5241</v>
      </c>
      <c r="Y627" s="3" t="str">
        <f t="array" ref="Y627">_xlfn.TEXTJOIN(", ", TRUE, IF(majors_data!$C$2:$C$101=S627, majors_data!$A$2:$A$101, ""))</f>
        <v>37979873-7c28-4b44-83ee-438c3e6810e9, e988d274-0abb-4d30-86fd-65f7e0f6b057, cc5f8133-74b9-43cc-b15e-b159a78b93fd</v>
      </c>
      <c r="Z627" s="3" t="str">
        <f t="array" ref="Z627">_xlfn.TEXTJOIN(", ", TRUE, IF(majors_data!$C$2:$C$101=T627, majors_data!$A$2:$A$101, ""))</f>
        <v/>
      </c>
      <c r="AA627" s="3" t="str">
        <f t="shared" si="70"/>
        <v>37b765f0-fc71-4c9c-838b-f3a5ce0706ff, 5538f94c-9d38-4c6c-ab29-0987d27ec313, ad1e7d8e-5114-413f-921d-a35552003ee4, c132b04e-83bd-4b24-8fe4-5a9a015e7c93, 1e0b04ba-18d5-4ab9-a1e5-23449bbc4a0b, 4d0b9e50-43d1-4da0-af2b-97d510bab9e2, 049d0ea9-2055-46a4-b821-0cbf6e36e4d5, 37b5c1f9-c15a-4947-b64d-025dc64c5241, 37979873-7c28-4b44-83ee-438c3e6810e9, e988d274-0abb-4d30-86fd-65f7e0f6b057, cc5f8133-74b9-43cc-b15e-b159a78b93fd</v>
      </c>
    </row>
    <row r="628" spans="1:27">
      <c r="A628" t="s">
        <v>1825</v>
      </c>
      <c r="B628" t="s">
        <v>14</v>
      </c>
      <c r="C628" t="s">
        <v>230</v>
      </c>
      <c r="D628" t="s">
        <v>231</v>
      </c>
      <c r="E628" s="1">
        <v>31892</v>
      </c>
      <c r="F628" t="s">
        <v>1826</v>
      </c>
      <c r="G628" t="s">
        <v>1827</v>
      </c>
      <c r="I628" t="str">
        <f t="shared" si="64"/>
        <v>Jane Johnson</v>
      </c>
      <c r="J628" t="s">
        <v>737</v>
      </c>
      <c r="K628" t="s">
        <v>17127</v>
      </c>
      <c r="L628" t="s">
        <v>17140</v>
      </c>
      <c r="P628" t="str">
        <f t="shared" si="65"/>
        <v>Physics</v>
      </c>
      <c r="Q628" t="str">
        <f t="shared" si="66"/>
        <v>Geography</v>
      </c>
      <c r="R628" t="str">
        <f t="shared" si="67"/>
        <v>Philosophy</v>
      </c>
      <c r="S628" t="str">
        <f t="shared" si="68"/>
        <v/>
      </c>
      <c r="T628" t="str">
        <f t="shared" si="69"/>
        <v/>
      </c>
      <c r="V628" s="3" t="str">
        <f t="array" ref="V628">_xlfn.TEXTJOIN(", ", TRUE, IF(majors_data!$C$2:$C$101=P628, majors_data!$A$2:$A$101, ""))</f>
        <v>9dd4dfda-b0d2-4d4a-8642-a44db00f4a15, 534a2149-3015-472c-9de1-5db9e0f6b43e, fe8da200-3e6c-4017-983e-19b5aff7e800</v>
      </c>
      <c r="W628" s="3" t="str">
        <f t="array" ref="W628">_xlfn.TEXTJOIN(", ", TRUE, IF(majors_data!$C$2:$C$101=Q628, majors_data!$A$2:$A$101, ""))</f>
        <v>5d92edf2-5248-4363-8e50-f18ad6a67a8c, b6f11273-e674-4c30-afa1-7ee62c1abb4b</v>
      </c>
      <c r="X628" s="3" t="str">
        <f t="array" ref="X628">_xlfn.TEXTJOIN(", ", TRUE, IF(majors_data!$C$2:$C$101=R628, majors_data!$A$2:$A$101, ""))</f>
        <v>2390b2fb-f180-48d3-989d-5e359fdf867c, febd48e5-fa29-4288-94cf-a257e875bbc5, a680ecae-78a0-4d78-88cd-4f0163e7d4da</v>
      </c>
      <c r="Y628" s="3" t="str">
        <f t="array" ref="Y628">_xlfn.TEXTJOIN(", ", TRUE, IF(majors_data!$C$2:$C$101=S628, majors_data!$A$2:$A$101, ""))</f>
        <v/>
      </c>
      <c r="Z628" s="3" t="str">
        <f t="array" ref="Z628">_xlfn.TEXTJOIN(", ", TRUE, IF(majors_data!$C$2:$C$101=T628, majors_data!$A$2:$A$101, ""))</f>
        <v/>
      </c>
      <c r="AA628" s="3" t="str">
        <f t="shared" si="70"/>
        <v>9dd4dfda-b0d2-4d4a-8642-a44db00f4a15, 534a2149-3015-472c-9de1-5db9e0f6b43e, fe8da200-3e6c-4017-983e-19b5aff7e800, 5d92edf2-5248-4363-8e50-f18ad6a67a8c, b6f11273-e674-4c30-afa1-7ee62c1abb4b, 2390b2fb-f180-48d3-989d-5e359fdf867c, febd48e5-fa29-4288-94cf-a257e875bbc5, a680ecae-78a0-4d78-88cd-4f0163e7d4da</v>
      </c>
    </row>
    <row r="629" spans="1:27">
      <c r="A629" t="s">
        <v>1828</v>
      </c>
      <c r="B629" t="s">
        <v>14</v>
      </c>
      <c r="C629" t="s">
        <v>9</v>
      </c>
      <c r="D629" t="s">
        <v>1074</v>
      </c>
      <c r="E629" s="1">
        <v>19422</v>
      </c>
      <c r="F629" t="s">
        <v>1829</v>
      </c>
      <c r="G629" t="s">
        <v>1830</v>
      </c>
      <c r="I629" t="str">
        <f t="shared" si="64"/>
        <v>Jane Taylor</v>
      </c>
      <c r="J629" t="s">
        <v>326</v>
      </c>
      <c r="K629" t="s">
        <v>17123</v>
      </c>
      <c r="L629" t="s">
        <v>17127</v>
      </c>
      <c r="M629" t="s">
        <v>17145</v>
      </c>
      <c r="N629" t="s">
        <v>17130</v>
      </c>
      <c r="P629" t="str">
        <f t="shared" si="65"/>
        <v>Philosophy</v>
      </c>
      <c r="Q629" t="str">
        <f t="shared" si="66"/>
        <v>Art</v>
      </c>
      <c r="R629" t="str">
        <f t="shared" si="67"/>
        <v>Geography</v>
      </c>
      <c r="S629" t="str">
        <f t="shared" si="68"/>
        <v>Sociology</v>
      </c>
      <c r="T629" t="str">
        <f t="shared" si="69"/>
        <v>Education</v>
      </c>
      <c r="V629" s="3" t="str">
        <f t="array" ref="V629">_xlfn.TEXTJOIN(", ", TRUE, IF(majors_data!$C$2:$C$101=P629, majors_data!$A$2:$A$101, ""))</f>
        <v>2390b2fb-f180-48d3-989d-5e359fdf867c, febd48e5-fa29-4288-94cf-a257e875bbc5, a680ecae-78a0-4d78-88cd-4f0163e7d4da</v>
      </c>
      <c r="W629" s="3" t="str">
        <f t="array" ref="W629">_xlfn.TEXTJOIN(", ", TRUE, IF(majors_data!$C$2:$C$101=Q629, majors_data!$A$2:$A$101, ""))</f>
        <v>edca0a28-476b-4782-86be-a06806d87ab8, b12e86e4-dc4d-49cb-8ec3-b0c9f7f23b26, 62f9fcfb-92d6-4bc8-96ff-e8847c7b27ae</v>
      </c>
      <c r="X629" s="3" t="str">
        <f t="array" ref="X629">_xlfn.TEXTJOIN(", ", TRUE, IF(majors_data!$C$2:$C$101=R629, majors_data!$A$2:$A$101, ""))</f>
        <v>5d92edf2-5248-4363-8e50-f18ad6a67a8c, b6f11273-e674-4c30-afa1-7ee62c1abb4b</v>
      </c>
      <c r="Y629" s="3" t="str">
        <f t="array" ref="Y629">_xlfn.TEXTJOIN(", ", TRUE, IF(majors_data!$C$2:$C$101=S629, majors_data!$A$2:$A$101, ""))</f>
        <v>dda33b53-0fff-4371-8a45-35a2192e86e8, 34c2e9da-d62c-4fdd-ad94-7befd2595222, 9e9ca12c-4178-40b5-a715-f166244e3adb</v>
      </c>
      <c r="Z629" s="3" t="str">
        <f t="array" ref="Z629">_xlfn.TEXTJOIN(", ", TRUE, IF(majors_data!$C$2:$C$101=T629, majors_data!$A$2:$A$101, ""))</f>
        <v>1e0ce7f9-cbf4-44c4-bfb7-725db39d17ea, dda17862-a51d-49f5-bc9f-b2caa7af10ef, 551cfc0c-5de9-4672-90a2-b0f5b644ed8c</v>
      </c>
      <c r="AA629" s="3" t="str">
        <f t="shared" si="70"/>
        <v>2390b2fb-f180-48d3-989d-5e359fdf867c, febd48e5-fa29-4288-94cf-a257e875bbc5, a680ecae-78a0-4d78-88cd-4f0163e7d4da, edca0a28-476b-4782-86be-a06806d87ab8, b12e86e4-dc4d-49cb-8ec3-b0c9f7f23b26, 62f9fcfb-92d6-4bc8-96ff-e8847c7b27ae, 5d92edf2-5248-4363-8e50-f18ad6a67a8c, b6f11273-e674-4c30-afa1-7ee62c1abb4b, dda33b53-0fff-4371-8a45-35a2192e86e8, 34c2e9da-d62c-4fdd-ad94-7befd2595222, 9e9ca12c-4178-40b5-a715-f166244e3adb, 1e0ce7f9-cbf4-44c4-bfb7-725db39d17ea, dda17862-a51d-49f5-bc9f-b2caa7af10ef, 551cfc0c-5de9-4672-90a2-b0f5b644ed8c</v>
      </c>
    </row>
    <row r="630" spans="1:27">
      <c r="A630" t="s">
        <v>1831</v>
      </c>
      <c r="B630" t="s">
        <v>119</v>
      </c>
      <c r="C630" t="s">
        <v>56</v>
      </c>
      <c r="D630" t="s">
        <v>273</v>
      </c>
      <c r="E630" s="1">
        <v>20958</v>
      </c>
      <c r="F630" t="s">
        <v>1832</v>
      </c>
      <c r="G630" t="s">
        <v>1833</v>
      </c>
      <c r="I630" t="str">
        <f t="shared" si="64"/>
        <v>Michael Smith</v>
      </c>
      <c r="J630" t="s">
        <v>45</v>
      </c>
      <c r="K630" t="s">
        <v>17142</v>
      </c>
      <c r="L630" t="s">
        <v>17129</v>
      </c>
      <c r="P630" t="str">
        <f t="shared" si="65"/>
        <v>Law</v>
      </c>
      <c r="Q630" t="str">
        <f t="shared" si="66"/>
        <v>Physics</v>
      </c>
      <c r="R630" t="str">
        <f t="shared" si="67"/>
        <v>Linguistics</v>
      </c>
      <c r="S630" t="str">
        <f t="shared" si="68"/>
        <v/>
      </c>
      <c r="T630" t="str">
        <f t="shared" si="69"/>
        <v/>
      </c>
      <c r="V630" s="3" t="str">
        <f t="array" ref="V630">_xlfn.TEXTJOIN(", ", TRUE, IF(majors_data!$C$2:$C$101=P630, majors_data!$A$2:$A$101, ""))</f>
        <v>4ae8186a-1c4d-4b5e-8e7e-385e8b3e9c79, fcda77f1-d71f-4cbe-bb5c-fb12877aec40</v>
      </c>
      <c r="W630" s="3" t="str">
        <f t="array" ref="W630">_xlfn.TEXTJOIN(", ", TRUE, IF(majors_data!$C$2:$C$101=Q630, majors_data!$A$2:$A$101, ""))</f>
        <v>9dd4dfda-b0d2-4d4a-8642-a44db00f4a15, 534a2149-3015-472c-9de1-5db9e0f6b43e, fe8da200-3e6c-4017-983e-19b5aff7e800</v>
      </c>
      <c r="X630" s="3" t="str">
        <f t="array" ref="X630">_xlfn.TEXTJOIN(", ", TRUE, IF(majors_data!$C$2:$C$101=R630, majors_data!$A$2:$A$101, ""))</f>
        <v>cb7207d7-79d6-497f-a7e6-ceebd62576db, bc618e46-adeb-4bfa-a8dc-9e7a3bbad058</v>
      </c>
      <c r="Y630" s="3" t="str">
        <f t="array" ref="Y630">_xlfn.TEXTJOIN(", ", TRUE, IF(majors_data!$C$2:$C$101=S630, majors_data!$A$2:$A$101, ""))</f>
        <v/>
      </c>
      <c r="Z630" s="3" t="str">
        <f t="array" ref="Z630">_xlfn.TEXTJOIN(", ", TRUE, IF(majors_data!$C$2:$C$101=T630, majors_data!$A$2:$A$101, ""))</f>
        <v/>
      </c>
      <c r="AA630" s="3" t="str">
        <f t="shared" si="70"/>
        <v>4ae8186a-1c4d-4b5e-8e7e-385e8b3e9c79, fcda77f1-d71f-4cbe-bb5c-fb12877aec40, 9dd4dfda-b0d2-4d4a-8642-a44db00f4a15, 534a2149-3015-472c-9de1-5db9e0f6b43e, fe8da200-3e6c-4017-983e-19b5aff7e800, cb7207d7-79d6-497f-a7e6-ceebd62576db, bc618e46-adeb-4bfa-a8dc-9e7a3bbad058</v>
      </c>
    </row>
    <row r="631" spans="1:27">
      <c r="A631" t="s">
        <v>1834</v>
      </c>
      <c r="B631" t="s">
        <v>8</v>
      </c>
      <c r="C631" t="s">
        <v>15</v>
      </c>
      <c r="D631" t="s">
        <v>341</v>
      </c>
      <c r="E631" s="1">
        <v>18929</v>
      </c>
      <c r="F631" t="s">
        <v>1835</v>
      </c>
      <c r="G631" t="s">
        <v>737</v>
      </c>
      <c r="I631" t="str">
        <f t="shared" si="64"/>
        <v>David Wilson</v>
      </c>
      <c r="J631" t="s">
        <v>737</v>
      </c>
      <c r="P631" t="str">
        <f t="shared" si="65"/>
        <v>Physics</v>
      </c>
      <c r="Q631" t="str">
        <f t="shared" si="66"/>
        <v/>
      </c>
      <c r="R631" t="str">
        <f t="shared" si="67"/>
        <v/>
      </c>
      <c r="S631" t="str">
        <f t="shared" si="68"/>
        <v/>
      </c>
      <c r="T631" t="str">
        <f t="shared" si="69"/>
        <v/>
      </c>
      <c r="V631" s="3" t="str">
        <f t="array" ref="V631">_xlfn.TEXTJOIN(", ", TRUE, IF(majors_data!$C$2:$C$101=P631, majors_data!$A$2:$A$101, ""))</f>
        <v>9dd4dfda-b0d2-4d4a-8642-a44db00f4a15, 534a2149-3015-472c-9de1-5db9e0f6b43e, fe8da200-3e6c-4017-983e-19b5aff7e800</v>
      </c>
      <c r="W631" s="3" t="str">
        <f t="array" ref="W631">_xlfn.TEXTJOIN(", ", TRUE, IF(majors_data!$C$2:$C$101=Q631, majors_data!$A$2:$A$101, ""))</f>
        <v/>
      </c>
      <c r="X631" s="3" t="str">
        <f t="array" ref="X631">_xlfn.TEXTJOIN(", ", TRUE, IF(majors_data!$C$2:$C$101=R631, majors_data!$A$2:$A$101, ""))</f>
        <v/>
      </c>
      <c r="Y631" s="3" t="str">
        <f t="array" ref="Y631">_xlfn.TEXTJOIN(", ", TRUE, IF(majors_data!$C$2:$C$101=S631, majors_data!$A$2:$A$101, ""))</f>
        <v/>
      </c>
      <c r="Z631" s="3" t="str">
        <f t="array" ref="Z631">_xlfn.TEXTJOIN(", ", TRUE, IF(majors_data!$C$2:$C$101=T631, majors_data!$A$2:$A$101, ""))</f>
        <v/>
      </c>
      <c r="AA631" s="3" t="str">
        <f t="shared" si="70"/>
        <v>9dd4dfda-b0d2-4d4a-8642-a44db00f4a15, 534a2149-3015-472c-9de1-5db9e0f6b43e, fe8da200-3e6c-4017-983e-19b5aff7e800</v>
      </c>
    </row>
    <row r="632" spans="1:27">
      <c r="A632" t="s">
        <v>1836</v>
      </c>
      <c r="B632" t="s">
        <v>30</v>
      </c>
      <c r="C632" t="s">
        <v>47</v>
      </c>
      <c r="D632" t="s">
        <v>151</v>
      </c>
      <c r="E632" s="1">
        <v>29579</v>
      </c>
      <c r="F632" t="s">
        <v>1837</v>
      </c>
      <c r="G632" t="s">
        <v>1838</v>
      </c>
      <c r="I632" t="str">
        <f t="shared" si="64"/>
        <v>Sarah Davis</v>
      </c>
      <c r="J632" t="s">
        <v>2533</v>
      </c>
      <c r="K632" t="s">
        <v>17154</v>
      </c>
      <c r="P632" t="str">
        <f t="shared" si="65"/>
        <v>Urban Planning</v>
      </c>
      <c r="Q632" t="str">
        <f t="shared" si="66"/>
        <v>Law</v>
      </c>
      <c r="R632" t="str">
        <f t="shared" si="67"/>
        <v/>
      </c>
      <c r="S632" t="str">
        <f t="shared" si="68"/>
        <v/>
      </c>
      <c r="T632" t="str">
        <f t="shared" si="69"/>
        <v/>
      </c>
      <c r="V632" s="3" t="str">
        <f t="array" ref="V632">_xlfn.TEXTJOIN(", ", TRUE, IF(majors_data!$C$2:$C$101=P632, majors_data!$A$2:$A$101, ""))</f>
        <v>fa7f1f45-106f-4e8d-bd8c-cce0fd276256, 9630ccdb-1fb5-411d-a129-562993ba0569</v>
      </c>
      <c r="W632" s="3" t="str">
        <f t="array" ref="W632">_xlfn.TEXTJOIN(", ", TRUE, IF(majors_data!$C$2:$C$101=Q632, majors_data!$A$2:$A$101, ""))</f>
        <v>4ae8186a-1c4d-4b5e-8e7e-385e8b3e9c79, fcda77f1-d71f-4cbe-bb5c-fb12877aec40</v>
      </c>
      <c r="X632" s="3" t="str">
        <f t="array" ref="X632">_xlfn.TEXTJOIN(", ", TRUE, IF(majors_data!$C$2:$C$101=R632, majors_data!$A$2:$A$101, ""))</f>
        <v/>
      </c>
      <c r="Y632" s="3" t="str">
        <f t="array" ref="Y632">_xlfn.TEXTJOIN(", ", TRUE, IF(majors_data!$C$2:$C$101=S632, majors_data!$A$2:$A$101, ""))</f>
        <v/>
      </c>
      <c r="Z632" s="3" t="str">
        <f t="array" ref="Z632">_xlfn.TEXTJOIN(", ", TRUE, IF(majors_data!$C$2:$C$101=T632, majors_data!$A$2:$A$101, ""))</f>
        <v/>
      </c>
      <c r="AA632" s="3" t="str">
        <f t="shared" si="70"/>
        <v>fa7f1f45-106f-4e8d-bd8c-cce0fd276256, 9630ccdb-1fb5-411d-a129-562993ba0569, 4ae8186a-1c4d-4b5e-8e7e-385e8b3e9c79, fcda77f1-d71f-4cbe-bb5c-fb12877aec40</v>
      </c>
    </row>
    <row r="633" spans="1:27">
      <c r="A633" t="s">
        <v>1839</v>
      </c>
      <c r="B633" t="s">
        <v>20</v>
      </c>
      <c r="C633" t="s">
        <v>31</v>
      </c>
      <c r="D633" t="s">
        <v>693</v>
      </c>
      <c r="E633" s="1">
        <v>30672</v>
      </c>
      <c r="F633" t="s">
        <v>1840</v>
      </c>
      <c r="I633" t="str">
        <f t="shared" si="64"/>
        <v>John Doe</v>
      </c>
      <c r="P633" t="str">
        <f t="shared" si="65"/>
        <v/>
      </c>
      <c r="Q633" t="str">
        <f t="shared" si="66"/>
        <v/>
      </c>
      <c r="R633" t="str">
        <f t="shared" si="67"/>
        <v/>
      </c>
      <c r="S633" t="str">
        <f t="shared" si="68"/>
        <v/>
      </c>
      <c r="T633" t="str">
        <f t="shared" si="69"/>
        <v/>
      </c>
      <c r="V633" s="3" t="str">
        <f t="array" ref="V633">_xlfn.TEXTJOIN(", ", TRUE, IF(majors_data!$C$2:$C$101=P633, majors_data!$A$2:$A$101, ""))</f>
        <v/>
      </c>
      <c r="W633" s="3" t="str">
        <f t="array" ref="W633">_xlfn.TEXTJOIN(", ", TRUE, IF(majors_data!$C$2:$C$101=Q633, majors_data!$A$2:$A$101, ""))</f>
        <v/>
      </c>
      <c r="X633" s="3" t="str">
        <f t="array" ref="X633">_xlfn.TEXTJOIN(", ", TRUE, IF(majors_data!$C$2:$C$101=R633, majors_data!$A$2:$A$101, ""))</f>
        <v/>
      </c>
      <c r="Y633" s="3" t="str">
        <f t="array" ref="Y633">_xlfn.TEXTJOIN(", ", TRUE, IF(majors_data!$C$2:$C$101=S633, majors_data!$A$2:$A$101, ""))</f>
        <v/>
      </c>
      <c r="Z633" s="3" t="str">
        <f t="array" ref="Z633">_xlfn.TEXTJOIN(", ", TRUE, IF(majors_data!$C$2:$C$101=T633, majors_data!$A$2:$A$101, ""))</f>
        <v/>
      </c>
      <c r="AA633" s="3" t="str">
        <f t="shared" si="70"/>
        <v/>
      </c>
    </row>
    <row r="634" spans="1:27">
      <c r="A634" t="s">
        <v>1841</v>
      </c>
      <c r="B634" t="s">
        <v>36</v>
      </c>
      <c r="C634" t="s">
        <v>80</v>
      </c>
      <c r="D634" t="s">
        <v>293</v>
      </c>
      <c r="E634" s="1">
        <v>25219</v>
      </c>
      <c r="F634" t="s">
        <v>1842</v>
      </c>
      <c r="G634" t="s">
        <v>1843</v>
      </c>
      <c r="I634" t="str">
        <f t="shared" si="64"/>
        <v>Alice Miller</v>
      </c>
      <c r="J634" t="s">
        <v>45</v>
      </c>
      <c r="K634" t="s">
        <v>17150</v>
      </c>
      <c r="L634" t="s">
        <v>17151</v>
      </c>
      <c r="M634" t="s">
        <v>17139</v>
      </c>
      <c r="N634" t="s">
        <v>17155</v>
      </c>
      <c r="P634" t="str">
        <f t="shared" si="65"/>
        <v>Law</v>
      </c>
      <c r="Q634" t="str">
        <f t="shared" si="66"/>
        <v>Agriculture</v>
      </c>
      <c r="R634" t="str">
        <f t="shared" si="67"/>
        <v>Economics</v>
      </c>
      <c r="S634" t="str">
        <f t="shared" si="68"/>
        <v>Urban Planning</v>
      </c>
      <c r="T634" t="str">
        <f t="shared" si="69"/>
        <v>Library Science</v>
      </c>
      <c r="V634" s="3" t="str">
        <f t="array" ref="V634">_xlfn.TEXTJOIN(", ", TRUE, IF(majors_data!$C$2:$C$101=P634, majors_data!$A$2:$A$101, ""))</f>
        <v>4ae8186a-1c4d-4b5e-8e7e-385e8b3e9c79, fcda77f1-d71f-4cbe-bb5c-fb12877aec40</v>
      </c>
      <c r="W634" s="3" t="str">
        <f t="array" ref="W634">_xlfn.TEXTJOIN(", ", TRUE, IF(majors_data!$C$2:$C$101=Q634, majors_data!$A$2:$A$101, ""))</f>
        <v>521b6a84-52f2-488c-b310-c95ae8ff1021, 15603f87-6ae3-403c-aad6-3cd82bdddc1e</v>
      </c>
      <c r="X634" s="3" t="str">
        <f t="array" ref="X634">_xlfn.TEXTJOIN(", ", TRUE, IF(majors_data!$C$2:$C$101=R634, majors_data!$A$2:$A$101, ""))</f>
        <v>2c4e188e-85c2-4366-b282-d70974be0631, d02446db-85a5-472f-be66-392204bff177, e2e80629-cfb6-4daa-b56c-6795ccdc4e48</v>
      </c>
      <c r="Y634" s="3" t="str">
        <f t="array" ref="Y634">_xlfn.TEXTJOIN(", ", TRUE, IF(majors_data!$C$2:$C$101=S634, majors_data!$A$2:$A$101, ""))</f>
        <v>fa7f1f45-106f-4e8d-bd8c-cce0fd276256, 9630ccdb-1fb5-411d-a129-562993ba0569</v>
      </c>
      <c r="Z634" s="3" t="str">
        <f t="array" ref="Z634">_xlfn.TEXTJOIN(", ", TRUE, IF(majors_data!$C$2:$C$101=T634, majors_data!$A$2:$A$101, ""))</f>
        <v>4ff85e34-9da3-47f2-beee-ec6175d82186, 450d53ce-7643-41e5-9d0d-b9d1eacead36</v>
      </c>
      <c r="AA634" s="3" t="str">
        <f t="shared" si="70"/>
        <v>4ae8186a-1c4d-4b5e-8e7e-385e8b3e9c79, fcda77f1-d71f-4cbe-bb5c-fb12877aec40, 521b6a84-52f2-488c-b310-c95ae8ff1021, 15603f87-6ae3-403c-aad6-3cd82bdddc1e, 2c4e188e-85c2-4366-b282-d70974be0631, d02446db-85a5-472f-be66-392204bff177, e2e80629-cfb6-4daa-b56c-6795ccdc4e48, fa7f1f45-106f-4e8d-bd8c-cce0fd276256, 9630ccdb-1fb5-411d-a129-562993ba0569, 4ff85e34-9da3-47f2-beee-ec6175d82186, 450d53ce-7643-41e5-9d0d-b9d1eacead36</v>
      </c>
    </row>
    <row r="635" spans="1:27">
      <c r="A635" t="s">
        <v>1844</v>
      </c>
      <c r="B635" t="s">
        <v>25</v>
      </c>
      <c r="C635" t="s">
        <v>80</v>
      </c>
      <c r="D635" t="s">
        <v>833</v>
      </c>
      <c r="E635" s="1">
        <v>35816</v>
      </c>
      <c r="F635" t="s">
        <v>1845</v>
      </c>
      <c r="I635" t="str">
        <f t="shared" si="64"/>
        <v>Linda Miller</v>
      </c>
      <c r="P635" t="str">
        <f t="shared" si="65"/>
        <v/>
      </c>
      <c r="Q635" t="str">
        <f t="shared" si="66"/>
        <v/>
      </c>
      <c r="R635" t="str">
        <f t="shared" si="67"/>
        <v/>
      </c>
      <c r="S635" t="str">
        <f t="shared" si="68"/>
        <v/>
      </c>
      <c r="T635" t="str">
        <f t="shared" si="69"/>
        <v/>
      </c>
      <c r="V635" s="3" t="str">
        <f t="array" ref="V635">_xlfn.TEXTJOIN(", ", TRUE, IF(majors_data!$C$2:$C$101=P635, majors_data!$A$2:$A$101, ""))</f>
        <v/>
      </c>
      <c r="W635" s="3" t="str">
        <f t="array" ref="W635">_xlfn.TEXTJOIN(", ", TRUE, IF(majors_data!$C$2:$C$101=Q635, majors_data!$A$2:$A$101, ""))</f>
        <v/>
      </c>
      <c r="X635" s="3" t="str">
        <f t="array" ref="X635">_xlfn.TEXTJOIN(", ", TRUE, IF(majors_data!$C$2:$C$101=R635, majors_data!$A$2:$A$101, ""))</f>
        <v/>
      </c>
      <c r="Y635" s="3" t="str">
        <f t="array" ref="Y635">_xlfn.TEXTJOIN(", ", TRUE, IF(majors_data!$C$2:$C$101=S635, majors_data!$A$2:$A$101, ""))</f>
        <v/>
      </c>
      <c r="Z635" s="3" t="str">
        <f t="array" ref="Z635">_xlfn.TEXTJOIN(", ", TRUE, IF(majors_data!$C$2:$C$101=T635, majors_data!$A$2:$A$101, ""))</f>
        <v/>
      </c>
      <c r="AA635" s="3" t="str">
        <f t="shared" si="70"/>
        <v/>
      </c>
    </row>
    <row r="636" spans="1:27">
      <c r="A636" t="s">
        <v>1846</v>
      </c>
      <c r="B636" t="s">
        <v>72</v>
      </c>
      <c r="C636" t="s">
        <v>80</v>
      </c>
      <c r="D636" t="s">
        <v>368</v>
      </c>
      <c r="E636" s="1">
        <v>36023</v>
      </c>
      <c r="F636" t="s">
        <v>1847</v>
      </c>
      <c r="G636" t="s">
        <v>1848</v>
      </c>
      <c r="I636" t="str">
        <f t="shared" si="64"/>
        <v>James Miller</v>
      </c>
      <c r="J636" t="s">
        <v>502</v>
      </c>
      <c r="K636" t="s">
        <v>17122</v>
      </c>
      <c r="P636" t="str">
        <f t="shared" si="65"/>
        <v>Electrical Engineering</v>
      </c>
      <c r="Q636" t="str">
        <f t="shared" si="66"/>
        <v>Foreign Languages</v>
      </c>
      <c r="R636" t="str">
        <f t="shared" si="67"/>
        <v/>
      </c>
      <c r="S636" t="str">
        <f t="shared" si="68"/>
        <v/>
      </c>
      <c r="T636" t="str">
        <f t="shared" si="69"/>
        <v/>
      </c>
      <c r="V636" s="3" t="str">
        <f t="array" ref="V636">_xlfn.TEXTJOIN(", ", TRUE, IF(majors_data!$C$2:$C$101=P636, majors_data!$A$2:$A$101, ""))</f>
        <v>19a8bee2-7566-411a-9919-61d44ccc81ef, e4aa68ec-6374-48d4-a36d-8ca39ac807a2, 058ec2ea-9361-4a0a-a0b1-c81e99f2349a</v>
      </c>
      <c r="W636" s="3" t="str">
        <f t="array" ref="W636">_xlfn.TEXTJOIN(", ", TRUE, IF(majors_data!$C$2:$C$101=Q636, majors_data!$A$2:$A$101, ""))</f>
        <v>6dfeb9a0-918b-4038-ae4f-63ab374b9311, 589319dd-8b62-4842-bb7a-855eef1f8d6e</v>
      </c>
      <c r="X636" s="3" t="str">
        <f t="array" ref="X636">_xlfn.TEXTJOIN(", ", TRUE, IF(majors_data!$C$2:$C$101=R636, majors_data!$A$2:$A$101, ""))</f>
        <v/>
      </c>
      <c r="Y636" s="3" t="str">
        <f t="array" ref="Y636">_xlfn.TEXTJOIN(", ", TRUE, IF(majors_data!$C$2:$C$101=S636, majors_data!$A$2:$A$101, ""))</f>
        <v/>
      </c>
      <c r="Z636" s="3" t="str">
        <f t="array" ref="Z636">_xlfn.TEXTJOIN(", ", TRUE, IF(majors_data!$C$2:$C$101=T636, majors_data!$A$2:$A$101, ""))</f>
        <v/>
      </c>
      <c r="AA636" s="3" t="str">
        <f t="shared" si="70"/>
        <v>19a8bee2-7566-411a-9919-61d44ccc81ef, e4aa68ec-6374-48d4-a36d-8ca39ac807a2, 058ec2ea-9361-4a0a-a0b1-c81e99f2349a, 6dfeb9a0-918b-4038-ae4f-63ab374b9311, 589319dd-8b62-4842-bb7a-855eef1f8d6e</v>
      </c>
    </row>
    <row r="637" spans="1:27">
      <c r="A637" t="s">
        <v>1849</v>
      </c>
      <c r="B637" t="s">
        <v>30</v>
      </c>
      <c r="C637" t="s">
        <v>80</v>
      </c>
      <c r="D637" t="s">
        <v>1307</v>
      </c>
      <c r="E637" s="1">
        <v>18461</v>
      </c>
      <c r="F637" t="s">
        <v>1850</v>
      </c>
      <c r="G637" t="s">
        <v>1309</v>
      </c>
      <c r="I637" t="str">
        <f t="shared" si="64"/>
        <v>Sarah Miller</v>
      </c>
      <c r="J637" t="s">
        <v>1309</v>
      </c>
      <c r="P637" t="str">
        <f t="shared" si="65"/>
        <v>Psychology</v>
      </c>
      <c r="Q637" t="str">
        <f t="shared" si="66"/>
        <v/>
      </c>
      <c r="R637" t="str">
        <f t="shared" si="67"/>
        <v/>
      </c>
      <c r="S637" t="str">
        <f t="shared" si="68"/>
        <v/>
      </c>
      <c r="T637" t="str">
        <f t="shared" si="69"/>
        <v/>
      </c>
      <c r="V637" s="3" t="str">
        <f t="array" ref="V637">_xlfn.TEXTJOIN(", ", TRUE, IF(majors_data!$C$2:$C$101=P637, majors_data!$A$2:$A$101, ""))</f>
        <v>4d0b9e50-43d1-4da0-af2b-97d510bab9e2, 049d0ea9-2055-46a4-b821-0cbf6e36e4d5, 37b5c1f9-c15a-4947-b64d-025dc64c5241</v>
      </c>
      <c r="W637" s="3" t="str">
        <f t="array" ref="W637">_xlfn.TEXTJOIN(", ", TRUE, IF(majors_data!$C$2:$C$101=Q637, majors_data!$A$2:$A$101, ""))</f>
        <v/>
      </c>
      <c r="X637" s="3" t="str">
        <f t="array" ref="X637">_xlfn.TEXTJOIN(", ", TRUE, IF(majors_data!$C$2:$C$101=R637, majors_data!$A$2:$A$101, ""))</f>
        <v/>
      </c>
      <c r="Y637" s="3" t="str">
        <f t="array" ref="Y637">_xlfn.TEXTJOIN(", ", TRUE, IF(majors_data!$C$2:$C$101=S637, majors_data!$A$2:$A$101, ""))</f>
        <v/>
      </c>
      <c r="Z637" s="3" t="str">
        <f t="array" ref="Z637">_xlfn.TEXTJOIN(", ", TRUE, IF(majors_data!$C$2:$C$101=T637, majors_data!$A$2:$A$101, ""))</f>
        <v/>
      </c>
      <c r="AA637" s="3" t="str">
        <f t="shared" si="70"/>
        <v>4d0b9e50-43d1-4da0-af2b-97d510bab9e2, 049d0ea9-2055-46a4-b821-0cbf6e36e4d5, 37b5c1f9-c15a-4947-b64d-025dc64c5241</v>
      </c>
    </row>
    <row r="638" spans="1:27">
      <c r="A638" t="s">
        <v>1851</v>
      </c>
      <c r="B638" t="s">
        <v>119</v>
      </c>
      <c r="C638" t="s">
        <v>80</v>
      </c>
      <c r="D638" t="s">
        <v>497</v>
      </c>
      <c r="E638" s="1">
        <v>19541</v>
      </c>
      <c r="F638" t="s">
        <v>1852</v>
      </c>
      <c r="G638" t="s">
        <v>1853</v>
      </c>
      <c r="I638" t="str">
        <f t="shared" si="64"/>
        <v>Michael Miller</v>
      </c>
      <c r="J638" t="s">
        <v>843</v>
      </c>
      <c r="K638" t="s">
        <v>17122</v>
      </c>
      <c r="P638" t="str">
        <f t="shared" si="65"/>
        <v>Journalism</v>
      </c>
      <c r="Q638" t="str">
        <f t="shared" si="66"/>
        <v>Foreign Languages</v>
      </c>
      <c r="R638" t="str">
        <f t="shared" si="67"/>
        <v/>
      </c>
      <c r="S638" t="str">
        <f t="shared" si="68"/>
        <v/>
      </c>
      <c r="T638" t="str">
        <f t="shared" si="69"/>
        <v/>
      </c>
      <c r="V638" s="3" t="str">
        <f t="array" ref="V638">_xlfn.TEXTJOIN(", ", TRUE, IF(majors_data!$C$2:$C$101=P638, majors_data!$A$2:$A$101, ""))</f>
        <v>3100982d-c037-4a3f-a3ed-83e66b248c8d, ebbcecbe-be84-4fb4-bb4e-6420356ebe5a</v>
      </c>
      <c r="W638" s="3" t="str">
        <f t="array" ref="W638">_xlfn.TEXTJOIN(", ", TRUE, IF(majors_data!$C$2:$C$101=Q638, majors_data!$A$2:$A$101, ""))</f>
        <v>6dfeb9a0-918b-4038-ae4f-63ab374b9311, 589319dd-8b62-4842-bb7a-855eef1f8d6e</v>
      </c>
      <c r="X638" s="3" t="str">
        <f t="array" ref="X638">_xlfn.TEXTJOIN(", ", TRUE, IF(majors_data!$C$2:$C$101=R638, majors_data!$A$2:$A$101, ""))</f>
        <v/>
      </c>
      <c r="Y638" s="3" t="str">
        <f t="array" ref="Y638">_xlfn.TEXTJOIN(", ", TRUE, IF(majors_data!$C$2:$C$101=S638, majors_data!$A$2:$A$101, ""))</f>
        <v/>
      </c>
      <c r="Z638" s="3" t="str">
        <f t="array" ref="Z638">_xlfn.TEXTJOIN(", ", TRUE, IF(majors_data!$C$2:$C$101=T638, majors_data!$A$2:$A$101, ""))</f>
        <v/>
      </c>
      <c r="AA638" s="3" t="str">
        <f t="shared" si="70"/>
        <v>3100982d-c037-4a3f-a3ed-83e66b248c8d, ebbcecbe-be84-4fb4-bb4e-6420356ebe5a, 6dfeb9a0-918b-4038-ae4f-63ab374b9311, 589319dd-8b62-4842-bb7a-855eef1f8d6e</v>
      </c>
    </row>
    <row r="639" spans="1:27">
      <c r="A639" t="s">
        <v>1854</v>
      </c>
      <c r="B639" t="s">
        <v>8</v>
      </c>
      <c r="C639" t="s">
        <v>80</v>
      </c>
      <c r="D639" t="s">
        <v>81</v>
      </c>
      <c r="E639" s="1">
        <v>25944</v>
      </c>
      <c r="F639" t="s">
        <v>1855</v>
      </c>
      <c r="G639" t="s">
        <v>1856</v>
      </c>
      <c r="I639" t="str">
        <f t="shared" si="64"/>
        <v>David Miller</v>
      </c>
      <c r="J639" t="s">
        <v>787</v>
      </c>
      <c r="K639" t="s">
        <v>17147</v>
      </c>
      <c r="L639" t="s">
        <v>17154</v>
      </c>
      <c r="P639" t="str">
        <f t="shared" si="65"/>
        <v>Finance</v>
      </c>
      <c r="Q639" t="str">
        <f t="shared" si="66"/>
        <v>Nursing</v>
      </c>
      <c r="R639" t="str">
        <f t="shared" si="67"/>
        <v>Law</v>
      </c>
      <c r="S639" t="str">
        <f t="shared" si="68"/>
        <v/>
      </c>
      <c r="T639" t="str">
        <f t="shared" si="69"/>
        <v/>
      </c>
      <c r="V639" s="3" t="str">
        <f t="array" ref="V639">_xlfn.TEXTJOIN(", ", TRUE, IF(majors_data!$C$2:$C$101=P639, majors_data!$A$2:$A$101, ""))</f>
        <v>49f57722-52fb-47b6-8e1e-54de177e0d19, f89ddd78-e74e-469c-8808-241bd8c36f67, c6f0e3ea-fc4a-4768-a155-f0bf0b943717</v>
      </c>
      <c r="W639" s="3" t="str">
        <f t="array" ref="W639">_xlfn.TEXTJOIN(", ", TRUE, IF(majors_data!$C$2:$C$101=Q639, majors_data!$A$2:$A$101, ""))</f>
        <v>bcf5b4b8-c773-40a4-9ec1-9767753c0d44, 92ba9844-0c5e-4bfa-ad1c-ab41f8ac3d5e</v>
      </c>
      <c r="X639" s="3" t="str">
        <f t="array" ref="X639">_xlfn.TEXTJOIN(", ", TRUE, IF(majors_data!$C$2:$C$101=R639, majors_data!$A$2:$A$101, ""))</f>
        <v>4ae8186a-1c4d-4b5e-8e7e-385e8b3e9c79, fcda77f1-d71f-4cbe-bb5c-fb12877aec40</v>
      </c>
      <c r="Y639" s="3" t="str">
        <f t="array" ref="Y639">_xlfn.TEXTJOIN(", ", TRUE, IF(majors_data!$C$2:$C$101=S639, majors_data!$A$2:$A$101, ""))</f>
        <v/>
      </c>
      <c r="Z639" s="3" t="str">
        <f t="array" ref="Z639">_xlfn.TEXTJOIN(", ", TRUE, IF(majors_data!$C$2:$C$101=T639, majors_data!$A$2:$A$101, ""))</f>
        <v/>
      </c>
      <c r="AA639" s="3" t="str">
        <f t="shared" si="70"/>
        <v>49f57722-52fb-47b6-8e1e-54de177e0d19, f89ddd78-e74e-469c-8808-241bd8c36f67, c6f0e3ea-fc4a-4768-a155-f0bf0b943717, bcf5b4b8-c773-40a4-9ec1-9767753c0d44, 92ba9844-0c5e-4bfa-ad1c-ab41f8ac3d5e, 4ae8186a-1c4d-4b5e-8e7e-385e8b3e9c79, fcda77f1-d71f-4cbe-bb5c-fb12877aec40</v>
      </c>
    </row>
    <row r="640" spans="1:27">
      <c r="A640" t="s">
        <v>1857</v>
      </c>
      <c r="B640" t="s">
        <v>36</v>
      </c>
      <c r="C640" t="s">
        <v>21</v>
      </c>
      <c r="D640" t="s">
        <v>642</v>
      </c>
      <c r="E640" s="1">
        <v>22022</v>
      </c>
      <c r="F640" t="s">
        <v>1858</v>
      </c>
      <c r="G640" t="s">
        <v>1859</v>
      </c>
      <c r="I640" t="str">
        <f t="shared" si="64"/>
        <v>Alice Brown</v>
      </c>
      <c r="J640" t="s">
        <v>781</v>
      </c>
      <c r="K640" t="s">
        <v>17124</v>
      </c>
      <c r="L640" t="s">
        <v>17128</v>
      </c>
      <c r="M640" t="s">
        <v>17125</v>
      </c>
      <c r="P640" t="str">
        <f t="shared" si="65"/>
        <v>Public Health</v>
      </c>
      <c r="Q640" t="str">
        <f t="shared" si="66"/>
        <v>Electrical Engineering</v>
      </c>
      <c r="R640" t="str">
        <f t="shared" si="67"/>
        <v>Mathematics</v>
      </c>
      <c r="S640" t="str">
        <f t="shared" si="68"/>
        <v>Marketing</v>
      </c>
      <c r="T640" t="str">
        <f t="shared" si="69"/>
        <v/>
      </c>
      <c r="V640" s="3" t="str">
        <f t="array" ref="V640">_xlfn.TEXTJOIN(", ", TRUE, IF(majors_data!$C$2:$C$101=P640, majors_data!$A$2:$A$101, ""))</f>
        <v>9cbfac3c-fb8a-4ebd-b677-c223a57ac329, d464054e-8f96-4d3d-b9d5-a40f34507b88</v>
      </c>
      <c r="W640" s="3" t="str">
        <f t="array" ref="W640">_xlfn.TEXTJOIN(", ", TRUE, IF(majors_data!$C$2:$C$101=Q640, majors_data!$A$2:$A$101, ""))</f>
        <v>19a8bee2-7566-411a-9919-61d44ccc81ef, e4aa68ec-6374-48d4-a36d-8ca39ac807a2, 058ec2ea-9361-4a0a-a0b1-c81e99f2349a</v>
      </c>
      <c r="X640" s="3" t="str">
        <f t="array" ref="X640">_xlfn.TEXTJOIN(", ", TRUE, IF(majors_data!$C$2:$C$101=R640, majors_data!$A$2:$A$101, ""))</f>
        <v>38b9874d-dd51-433a-bea9-2ef3ec79cb21, e3ae6951-0a5b-40c4-8b20-fd8b9ce4cecf, 4ad06de7-beaf-454c-aeda-59316f4a641c</v>
      </c>
      <c r="Y640" s="3" t="str">
        <f t="array" ref="Y640">_xlfn.TEXTJOIN(", ", TRUE, IF(majors_data!$C$2:$C$101=S640, majors_data!$A$2:$A$101, ""))</f>
        <v>c782f52b-d7ac-47f5-836a-376e4fccf31f, cabf5871-d0d1-43aa-a1e0-7b054ea1f92a, 1f2a78f5-deae-438d-be76-6d733a7dac87</v>
      </c>
      <c r="Z640" s="3" t="str">
        <f t="array" ref="Z640">_xlfn.TEXTJOIN(", ", TRUE, IF(majors_data!$C$2:$C$101=T640, majors_data!$A$2:$A$101, ""))</f>
        <v/>
      </c>
      <c r="AA640" s="3" t="str">
        <f t="shared" si="70"/>
        <v>9cbfac3c-fb8a-4ebd-b677-c223a57ac329, d464054e-8f96-4d3d-b9d5-a40f34507b88, 19a8bee2-7566-411a-9919-61d44ccc81ef, e4aa68ec-6374-48d4-a36d-8ca39ac807a2, 058ec2ea-9361-4a0a-a0b1-c81e99f2349a, 38b9874d-dd51-433a-bea9-2ef3ec79cb21, e3ae6951-0a5b-40c4-8b20-fd8b9ce4cecf, 4ad06de7-beaf-454c-aeda-59316f4a641c, c782f52b-d7ac-47f5-836a-376e4fccf31f, cabf5871-d0d1-43aa-a1e0-7b054ea1f92a, 1f2a78f5-deae-438d-be76-6d733a7dac87</v>
      </c>
    </row>
    <row r="641" spans="1:27">
      <c r="A641" t="s">
        <v>1860</v>
      </c>
      <c r="B641" t="s">
        <v>30</v>
      </c>
      <c r="C641" t="s">
        <v>47</v>
      </c>
      <c r="D641" t="s">
        <v>151</v>
      </c>
      <c r="E641" s="1">
        <v>29996</v>
      </c>
      <c r="F641" t="s">
        <v>1861</v>
      </c>
      <c r="I641" t="str">
        <f t="shared" si="64"/>
        <v>Sarah Davis</v>
      </c>
      <c r="P641" t="str">
        <f t="shared" si="65"/>
        <v/>
      </c>
      <c r="Q641" t="str">
        <f t="shared" si="66"/>
        <v/>
      </c>
      <c r="R641" t="str">
        <f t="shared" si="67"/>
        <v/>
      </c>
      <c r="S641" t="str">
        <f t="shared" si="68"/>
        <v/>
      </c>
      <c r="T641" t="str">
        <f t="shared" si="69"/>
        <v/>
      </c>
      <c r="V641" s="3" t="str">
        <f t="array" ref="V641">_xlfn.TEXTJOIN(", ", TRUE, IF(majors_data!$C$2:$C$101=P641, majors_data!$A$2:$A$101, ""))</f>
        <v/>
      </c>
      <c r="W641" s="3" t="str">
        <f t="array" ref="W641">_xlfn.TEXTJOIN(", ", TRUE, IF(majors_data!$C$2:$C$101=Q641, majors_data!$A$2:$A$101, ""))</f>
        <v/>
      </c>
      <c r="X641" s="3" t="str">
        <f t="array" ref="X641">_xlfn.TEXTJOIN(", ", TRUE, IF(majors_data!$C$2:$C$101=R641, majors_data!$A$2:$A$101, ""))</f>
        <v/>
      </c>
      <c r="Y641" s="3" t="str">
        <f t="array" ref="Y641">_xlfn.TEXTJOIN(", ", TRUE, IF(majors_data!$C$2:$C$101=S641, majors_data!$A$2:$A$101, ""))</f>
        <v/>
      </c>
      <c r="Z641" s="3" t="str">
        <f t="array" ref="Z641">_xlfn.TEXTJOIN(", ", TRUE, IF(majors_data!$C$2:$C$101=T641, majors_data!$A$2:$A$101, ""))</f>
        <v/>
      </c>
      <c r="AA641" s="3" t="str">
        <f t="shared" si="70"/>
        <v/>
      </c>
    </row>
    <row r="642" spans="1:27">
      <c r="A642" t="s">
        <v>1862</v>
      </c>
      <c r="B642" t="s">
        <v>36</v>
      </c>
      <c r="C642" t="s">
        <v>37</v>
      </c>
      <c r="D642" t="s">
        <v>38</v>
      </c>
      <c r="E642" s="1">
        <v>30006</v>
      </c>
      <c r="F642" t="s">
        <v>1863</v>
      </c>
      <c r="G642" t="s">
        <v>1864</v>
      </c>
      <c r="I642" t="str">
        <f t="shared" si="64"/>
        <v>Alice Williams</v>
      </c>
      <c r="J642" t="s">
        <v>83</v>
      </c>
      <c r="K642" t="s">
        <v>17124</v>
      </c>
      <c r="L642" t="s">
        <v>17135</v>
      </c>
      <c r="M642" t="s">
        <v>17135</v>
      </c>
      <c r="P642" t="str">
        <f t="shared" si="65"/>
        <v>Political Science</v>
      </c>
      <c r="Q642" t="str">
        <f t="shared" si="66"/>
        <v>Electrical Engineering</v>
      </c>
      <c r="R642" t="str">
        <f t="shared" si="67"/>
        <v>Business Administration</v>
      </c>
      <c r="S642" t="str">
        <f t="shared" si="68"/>
        <v>Business Administration</v>
      </c>
      <c r="T642" t="str">
        <f t="shared" si="69"/>
        <v/>
      </c>
      <c r="V642" s="3" t="str">
        <f t="array" ref="V642">_xlfn.TEXTJOIN(", ", TRUE, IF(majors_data!$C$2:$C$101=P642, majors_data!$A$2:$A$101, ""))</f>
        <v>4fc222e3-9728-408a-b24b-171c919f81ea, 7f5bc724-d171-406e-bf3b-cd9d868174f2, b32c172c-a1d5-4cc9-a1fc-f5f4b2365ea4</v>
      </c>
      <c r="W642" s="3" t="str">
        <f t="array" ref="W642">_xlfn.TEXTJOIN(", ", TRUE, IF(majors_data!$C$2:$C$101=Q642, majors_data!$A$2:$A$101, ""))</f>
        <v>19a8bee2-7566-411a-9919-61d44ccc81ef, e4aa68ec-6374-48d4-a36d-8ca39ac807a2, 058ec2ea-9361-4a0a-a0b1-c81e99f2349a</v>
      </c>
      <c r="X642" s="3" t="str">
        <f t="array" ref="X642">_xlfn.TEXTJOIN(", ", TRUE, IF(majors_data!$C$2:$C$101=R642, majors_data!$A$2:$A$101, ""))</f>
        <v>ad1e7d8e-5114-413f-921d-a35552003ee4, c132b04e-83bd-4b24-8fe4-5a9a015e7c93, 1e0b04ba-18d5-4ab9-a1e5-23449bbc4a0b</v>
      </c>
      <c r="Y642" s="3" t="str">
        <f t="array" ref="Y642">_xlfn.TEXTJOIN(", ", TRUE, IF(majors_data!$C$2:$C$101=S642, majors_data!$A$2:$A$101, ""))</f>
        <v>ad1e7d8e-5114-413f-921d-a35552003ee4, c132b04e-83bd-4b24-8fe4-5a9a015e7c93, 1e0b04ba-18d5-4ab9-a1e5-23449bbc4a0b</v>
      </c>
      <c r="Z642" s="3" t="str">
        <f t="array" ref="Z642">_xlfn.TEXTJOIN(", ", TRUE, IF(majors_data!$C$2:$C$101=T642, majors_data!$A$2:$A$101, ""))</f>
        <v/>
      </c>
      <c r="AA642" s="3" t="str">
        <f t="shared" si="70"/>
        <v>4fc222e3-9728-408a-b24b-171c919f81ea, 7f5bc724-d171-406e-bf3b-cd9d868174f2, b32c172c-a1d5-4cc9-a1fc-f5f4b2365ea4, 19a8bee2-7566-411a-9919-61d44ccc81ef, e4aa68ec-6374-48d4-a36d-8ca39ac807a2, 058ec2ea-9361-4a0a-a0b1-c81e99f2349a, ad1e7d8e-5114-413f-921d-a35552003ee4, c132b04e-83bd-4b24-8fe4-5a9a015e7c93, 1e0b04ba-18d5-4ab9-a1e5-23449bbc4a0b, ad1e7d8e-5114-413f-921d-a35552003ee4, c132b04e-83bd-4b24-8fe4-5a9a015e7c93, 1e0b04ba-18d5-4ab9-a1e5-23449bbc4a0b</v>
      </c>
    </row>
    <row r="643" spans="1:27">
      <c r="A643" t="s">
        <v>1865</v>
      </c>
      <c r="B643" t="s">
        <v>8</v>
      </c>
      <c r="C643" t="s">
        <v>15</v>
      </c>
      <c r="D643" t="s">
        <v>341</v>
      </c>
      <c r="E643" s="1">
        <v>25823</v>
      </c>
      <c r="F643" t="s">
        <v>1866</v>
      </c>
      <c r="G643" t="s">
        <v>1867</v>
      </c>
      <c r="I643" t="str">
        <f t="shared" ref="I643:I706" si="71">_xlfn.CONCAT(B643," ",C643)</f>
        <v>David Wilson</v>
      </c>
      <c r="J643" t="s">
        <v>245</v>
      </c>
      <c r="K643" t="s">
        <v>17119</v>
      </c>
      <c r="L643" t="s">
        <v>17141</v>
      </c>
      <c r="M643" t="s">
        <v>17154</v>
      </c>
      <c r="N643" t="s">
        <v>17132</v>
      </c>
      <c r="P643" t="str">
        <f t="shared" ref="P643:P706" si="72">TRIM(J643)</f>
        <v>History</v>
      </c>
      <c r="Q643" t="str">
        <f t="shared" ref="Q643:Q706" si="73">TRIM(K643)</f>
        <v>Anthropology</v>
      </c>
      <c r="R643" t="str">
        <f t="shared" ref="R643:R706" si="74">TRIM(L643)</f>
        <v>English</v>
      </c>
      <c r="S643" t="str">
        <f t="shared" ref="S643:S706" si="75">TRIM(M643)</f>
        <v>Law</v>
      </c>
      <c r="T643" t="str">
        <f t="shared" ref="T643:T706" si="76">TRIM(N643)</f>
        <v>Accounting</v>
      </c>
      <c r="V643" s="3" t="str">
        <f t="array" ref="V643">_xlfn.TEXTJOIN(", ", TRUE, IF(majors_data!$C$2:$C$101=P643, majors_data!$A$2:$A$101, ""))</f>
        <v>f6cf2da9-277c-4780-8c18-2a4727d35f64, af428f7f-7d22-4949-924b-37b9c13140fb, d2d40201-0152-4e55-bf95-406c1f66295b</v>
      </c>
      <c r="W643" s="3" t="str">
        <f t="array" ref="W643">_xlfn.TEXTJOIN(", ", TRUE, IF(majors_data!$C$2:$C$101=Q643, majors_data!$A$2:$A$101, ""))</f>
        <v>37b765f0-fc71-4c9c-838b-f3a5ce0706ff, 5538f94c-9d38-4c6c-ab29-0987d27ec313</v>
      </c>
      <c r="X643" s="3" t="str">
        <f t="array" ref="X643">_xlfn.TEXTJOIN(", ", TRUE, IF(majors_data!$C$2:$C$101=R643, majors_data!$A$2:$A$101, ""))</f>
        <v>37979873-7c28-4b44-83ee-438c3e6810e9, e988d274-0abb-4d30-86fd-65f7e0f6b057, cc5f8133-74b9-43cc-b15e-b159a78b93fd</v>
      </c>
      <c r="Y643" s="3" t="str">
        <f t="array" ref="Y643">_xlfn.TEXTJOIN(", ", TRUE, IF(majors_data!$C$2:$C$101=S643, majors_data!$A$2:$A$101, ""))</f>
        <v>4ae8186a-1c4d-4b5e-8e7e-385e8b3e9c79, fcda77f1-d71f-4cbe-bb5c-fb12877aec40</v>
      </c>
      <c r="Z643" s="3" t="str">
        <f t="array" ref="Z643">_xlfn.TEXTJOIN(", ", TRUE, IF(majors_data!$C$2:$C$101=T643, majors_data!$A$2:$A$101, ""))</f>
        <v>f66e3050-2b7f-4d30-bc1e-f1c26d6a2aa2, 16f85a4c-9e5b-4f05-ac70-25acb3032c48, d25284f4-c84e-48db-b41e-dc42085a55f9</v>
      </c>
      <c r="AA643" s="3" t="str">
        <f t="shared" ref="AA643:AA706" si="77">_xlfn.TEXTJOIN(", ",TRUE,V643:Z643)</f>
        <v>f6cf2da9-277c-4780-8c18-2a4727d35f64, af428f7f-7d22-4949-924b-37b9c13140fb, d2d40201-0152-4e55-bf95-406c1f66295b, 37b765f0-fc71-4c9c-838b-f3a5ce0706ff, 5538f94c-9d38-4c6c-ab29-0987d27ec313, 37979873-7c28-4b44-83ee-438c3e6810e9, e988d274-0abb-4d30-86fd-65f7e0f6b057, cc5f8133-74b9-43cc-b15e-b159a78b93fd, 4ae8186a-1c4d-4b5e-8e7e-385e8b3e9c79, fcda77f1-d71f-4cbe-bb5c-fb12877aec40, f66e3050-2b7f-4d30-bc1e-f1c26d6a2aa2, 16f85a4c-9e5b-4f05-ac70-25acb3032c48, d25284f4-c84e-48db-b41e-dc42085a55f9</v>
      </c>
    </row>
    <row r="644" spans="1:27">
      <c r="A644" t="s">
        <v>1868</v>
      </c>
      <c r="B644" t="s">
        <v>25</v>
      </c>
      <c r="C644" t="s">
        <v>42</v>
      </c>
      <c r="D644" t="s">
        <v>485</v>
      </c>
      <c r="E644" s="1">
        <v>36070</v>
      </c>
      <c r="F644" t="s">
        <v>1869</v>
      </c>
      <c r="I644" t="str">
        <f t="shared" si="71"/>
        <v>Linda Moore</v>
      </c>
      <c r="P644" t="str">
        <f t="shared" si="72"/>
        <v/>
      </c>
      <c r="Q644" t="str">
        <f t="shared" si="73"/>
        <v/>
      </c>
      <c r="R644" t="str">
        <f t="shared" si="74"/>
        <v/>
      </c>
      <c r="S644" t="str">
        <f t="shared" si="75"/>
        <v/>
      </c>
      <c r="T644" t="str">
        <f t="shared" si="76"/>
        <v/>
      </c>
      <c r="V644" s="3" t="str">
        <f t="array" ref="V644">_xlfn.TEXTJOIN(", ", TRUE, IF(majors_data!$C$2:$C$101=P644, majors_data!$A$2:$A$101, ""))</f>
        <v/>
      </c>
      <c r="W644" s="3" t="str">
        <f t="array" ref="W644">_xlfn.TEXTJOIN(", ", TRUE, IF(majors_data!$C$2:$C$101=Q644, majors_data!$A$2:$A$101, ""))</f>
        <v/>
      </c>
      <c r="X644" s="3" t="str">
        <f t="array" ref="X644">_xlfn.TEXTJOIN(", ", TRUE, IF(majors_data!$C$2:$C$101=R644, majors_data!$A$2:$A$101, ""))</f>
        <v/>
      </c>
      <c r="Y644" s="3" t="str">
        <f t="array" ref="Y644">_xlfn.TEXTJOIN(", ", TRUE, IF(majors_data!$C$2:$C$101=S644, majors_data!$A$2:$A$101, ""))</f>
        <v/>
      </c>
      <c r="Z644" s="3" t="str">
        <f t="array" ref="Z644">_xlfn.TEXTJOIN(", ", TRUE, IF(majors_data!$C$2:$C$101=T644, majors_data!$A$2:$A$101, ""))</f>
        <v/>
      </c>
      <c r="AA644" s="3" t="str">
        <f t="shared" si="77"/>
        <v/>
      </c>
    </row>
    <row r="645" spans="1:27">
      <c r="A645" t="s">
        <v>1870</v>
      </c>
      <c r="B645" t="s">
        <v>60</v>
      </c>
      <c r="C645" t="s">
        <v>37</v>
      </c>
      <c r="D645" t="s">
        <v>182</v>
      </c>
      <c r="E645" s="1">
        <v>25134</v>
      </c>
      <c r="F645" t="s">
        <v>1871</v>
      </c>
      <c r="G645" t="s">
        <v>1872</v>
      </c>
      <c r="I645" t="str">
        <f t="shared" si="71"/>
        <v>Bob Williams</v>
      </c>
      <c r="J645" t="s">
        <v>279</v>
      </c>
      <c r="K645" t="s">
        <v>17136</v>
      </c>
      <c r="L645" t="s">
        <v>17118</v>
      </c>
      <c r="M645" t="s">
        <v>17130</v>
      </c>
      <c r="N645" t="s">
        <v>17144</v>
      </c>
      <c r="P645" t="str">
        <f t="shared" si="72"/>
        <v>Mechanical Engineering</v>
      </c>
      <c r="Q645" t="str">
        <f t="shared" si="73"/>
        <v>Music</v>
      </c>
      <c r="R645" t="str">
        <f t="shared" si="74"/>
        <v>Finance</v>
      </c>
      <c r="S645" t="str">
        <f t="shared" si="75"/>
        <v>Education</v>
      </c>
      <c r="T645" t="str">
        <f t="shared" si="76"/>
        <v>Psychology</v>
      </c>
      <c r="V645" s="3" t="str">
        <f t="array" ref="V645">_xlfn.TEXTJOIN(", ", TRUE, IF(majors_data!$C$2:$C$101=P645, majors_data!$A$2:$A$101, ""))</f>
        <v>d3d06262-f539-4a05-9e71-6e6113e9529b, efbed11c-6828-4d9a-bdc3-ffadce27497e, ab3572a8-144f-4148-9862-465bd9d7148b</v>
      </c>
      <c r="W645" s="3" t="str">
        <f t="array" ref="W645">_xlfn.TEXTJOIN(", ", TRUE, IF(majors_data!$C$2:$C$101=Q645, majors_data!$A$2:$A$101, ""))</f>
        <v>e00c66ff-cb22-45b1-a5e8-8b3cde249016, 9a1dc165-a7e3-4d94-96b3-aed7943cd257</v>
      </c>
      <c r="X645" s="3" t="str">
        <f t="array" ref="X645">_xlfn.TEXTJOIN(", ", TRUE, IF(majors_data!$C$2:$C$101=R645, majors_data!$A$2:$A$101, ""))</f>
        <v>49f57722-52fb-47b6-8e1e-54de177e0d19, f89ddd78-e74e-469c-8808-241bd8c36f67, c6f0e3ea-fc4a-4768-a155-f0bf0b943717</v>
      </c>
      <c r="Y645" s="3" t="str">
        <f t="array" ref="Y645">_xlfn.TEXTJOIN(", ", TRUE, IF(majors_data!$C$2:$C$101=S645, majors_data!$A$2:$A$101, ""))</f>
        <v>1e0ce7f9-cbf4-44c4-bfb7-725db39d17ea, dda17862-a51d-49f5-bc9f-b2caa7af10ef, 551cfc0c-5de9-4672-90a2-b0f5b644ed8c</v>
      </c>
      <c r="Z645" s="3" t="str">
        <f t="array" ref="Z645">_xlfn.TEXTJOIN(", ", TRUE, IF(majors_data!$C$2:$C$101=T645, majors_data!$A$2:$A$101, ""))</f>
        <v>4d0b9e50-43d1-4da0-af2b-97d510bab9e2, 049d0ea9-2055-46a4-b821-0cbf6e36e4d5, 37b5c1f9-c15a-4947-b64d-025dc64c5241</v>
      </c>
      <c r="AA645" s="3" t="str">
        <f t="shared" si="77"/>
        <v>d3d06262-f539-4a05-9e71-6e6113e9529b, efbed11c-6828-4d9a-bdc3-ffadce27497e, ab3572a8-144f-4148-9862-465bd9d7148b, e00c66ff-cb22-45b1-a5e8-8b3cde249016, 9a1dc165-a7e3-4d94-96b3-aed7943cd257, 49f57722-52fb-47b6-8e1e-54de177e0d19, f89ddd78-e74e-469c-8808-241bd8c36f67, c6f0e3ea-fc4a-4768-a155-f0bf0b943717, 1e0ce7f9-cbf4-44c4-bfb7-725db39d17ea, dda17862-a51d-49f5-bc9f-b2caa7af10ef, 551cfc0c-5de9-4672-90a2-b0f5b644ed8c, 4d0b9e50-43d1-4da0-af2b-97d510bab9e2, 049d0ea9-2055-46a4-b821-0cbf6e36e4d5, 37b5c1f9-c15a-4947-b64d-025dc64c5241</v>
      </c>
    </row>
    <row r="646" spans="1:27">
      <c r="A646" t="s">
        <v>1873</v>
      </c>
      <c r="B646" t="s">
        <v>25</v>
      </c>
      <c r="C646" t="s">
        <v>21</v>
      </c>
      <c r="D646" t="s">
        <v>77</v>
      </c>
      <c r="E646" s="1">
        <v>27228</v>
      </c>
      <c r="F646" t="s">
        <v>1874</v>
      </c>
      <c r="I646" t="str">
        <f t="shared" si="71"/>
        <v>Linda Brown</v>
      </c>
      <c r="P646" t="str">
        <f t="shared" si="72"/>
        <v/>
      </c>
      <c r="Q646" t="str">
        <f t="shared" si="73"/>
        <v/>
      </c>
      <c r="R646" t="str">
        <f t="shared" si="74"/>
        <v/>
      </c>
      <c r="S646" t="str">
        <f t="shared" si="75"/>
        <v/>
      </c>
      <c r="T646" t="str">
        <f t="shared" si="76"/>
        <v/>
      </c>
      <c r="V646" s="3" t="str">
        <f t="array" ref="V646">_xlfn.TEXTJOIN(", ", TRUE, IF(majors_data!$C$2:$C$101=P646, majors_data!$A$2:$A$101, ""))</f>
        <v/>
      </c>
      <c r="W646" s="3" t="str">
        <f t="array" ref="W646">_xlfn.TEXTJOIN(", ", TRUE, IF(majors_data!$C$2:$C$101=Q646, majors_data!$A$2:$A$101, ""))</f>
        <v/>
      </c>
      <c r="X646" s="3" t="str">
        <f t="array" ref="X646">_xlfn.TEXTJOIN(", ", TRUE, IF(majors_data!$C$2:$C$101=R646, majors_data!$A$2:$A$101, ""))</f>
        <v/>
      </c>
      <c r="Y646" s="3" t="str">
        <f t="array" ref="Y646">_xlfn.TEXTJOIN(", ", TRUE, IF(majors_data!$C$2:$C$101=S646, majors_data!$A$2:$A$101, ""))</f>
        <v/>
      </c>
      <c r="Z646" s="3" t="str">
        <f t="array" ref="Z646">_xlfn.TEXTJOIN(", ", TRUE, IF(majors_data!$C$2:$C$101=T646, majors_data!$A$2:$A$101, ""))</f>
        <v/>
      </c>
      <c r="AA646" s="3" t="str">
        <f t="shared" si="77"/>
        <v/>
      </c>
    </row>
    <row r="647" spans="1:27">
      <c r="A647" t="s">
        <v>1875</v>
      </c>
      <c r="B647" t="s">
        <v>25</v>
      </c>
      <c r="C647" t="s">
        <v>15</v>
      </c>
      <c r="D647" t="s">
        <v>247</v>
      </c>
      <c r="E647" s="1">
        <v>32920</v>
      </c>
      <c r="F647" t="s">
        <v>1876</v>
      </c>
      <c r="G647" t="s">
        <v>1877</v>
      </c>
      <c r="I647" t="str">
        <f t="shared" si="71"/>
        <v>Linda Wilson</v>
      </c>
      <c r="J647" t="s">
        <v>212</v>
      </c>
      <c r="K647" t="s">
        <v>17130</v>
      </c>
      <c r="L647" t="s">
        <v>17128</v>
      </c>
      <c r="M647" t="s">
        <v>17141</v>
      </c>
      <c r="N647" t="s">
        <v>17121</v>
      </c>
      <c r="P647" t="str">
        <f t="shared" si="72"/>
        <v>Business Administration</v>
      </c>
      <c r="Q647" t="str">
        <f t="shared" si="73"/>
        <v>Education</v>
      </c>
      <c r="R647" t="str">
        <f t="shared" si="74"/>
        <v>Mathematics</v>
      </c>
      <c r="S647" t="str">
        <f t="shared" si="75"/>
        <v>English</v>
      </c>
      <c r="T647" t="str">
        <f t="shared" si="76"/>
        <v>History</v>
      </c>
      <c r="V647" s="3" t="str">
        <f t="array" ref="V647">_xlfn.TEXTJOIN(", ", TRUE, IF(majors_data!$C$2:$C$101=P647, majors_data!$A$2:$A$101, ""))</f>
        <v>ad1e7d8e-5114-413f-921d-a35552003ee4, c132b04e-83bd-4b24-8fe4-5a9a015e7c93, 1e0b04ba-18d5-4ab9-a1e5-23449bbc4a0b</v>
      </c>
      <c r="W647" s="3" t="str">
        <f t="array" ref="W647">_xlfn.TEXTJOIN(", ", TRUE, IF(majors_data!$C$2:$C$101=Q647, majors_data!$A$2:$A$101, ""))</f>
        <v>1e0ce7f9-cbf4-44c4-bfb7-725db39d17ea, dda17862-a51d-49f5-bc9f-b2caa7af10ef, 551cfc0c-5de9-4672-90a2-b0f5b644ed8c</v>
      </c>
      <c r="X647" s="3" t="str">
        <f t="array" ref="X647">_xlfn.TEXTJOIN(", ", TRUE, IF(majors_data!$C$2:$C$101=R647, majors_data!$A$2:$A$101, ""))</f>
        <v>38b9874d-dd51-433a-bea9-2ef3ec79cb21, e3ae6951-0a5b-40c4-8b20-fd8b9ce4cecf, 4ad06de7-beaf-454c-aeda-59316f4a641c</v>
      </c>
      <c r="Y647" s="3" t="str">
        <f t="array" ref="Y647">_xlfn.TEXTJOIN(", ", TRUE, IF(majors_data!$C$2:$C$101=S647, majors_data!$A$2:$A$101, ""))</f>
        <v>37979873-7c28-4b44-83ee-438c3e6810e9, e988d274-0abb-4d30-86fd-65f7e0f6b057, cc5f8133-74b9-43cc-b15e-b159a78b93fd</v>
      </c>
      <c r="Z647" s="3" t="str">
        <f t="array" ref="Z647">_xlfn.TEXTJOIN(", ", TRUE, IF(majors_data!$C$2:$C$101=T647, majors_data!$A$2:$A$101, ""))</f>
        <v>f6cf2da9-277c-4780-8c18-2a4727d35f64, af428f7f-7d22-4949-924b-37b9c13140fb, d2d40201-0152-4e55-bf95-406c1f66295b</v>
      </c>
      <c r="AA647" s="3" t="str">
        <f t="shared" si="77"/>
        <v>ad1e7d8e-5114-413f-921d-a35552003ee4, c132b04e-83bd-4b24-8fe4-5a9a015e7c93, 1e0b04ba-18d5-4ab9-a1e5-23449bbc4a0b, 1e0ce7f9-cbf4-44c4-bfb7-725db39d17ea, dda17862-a51d-49f5-bc9f-b2caa7af10ef, 551cfc0c-5de9-4672-90a2-b0f5b644ed8c, 38b9874d-dd51-433a-bea9-2ef3ec79cb21, e3ae6951-0a5b-40c4-8b20-fd8b9ce4cecf, 4ad06de7-beaf-454c-aeda-59316f4a641c, 37979873-7c28-4b44-83ee-438c3e6810e9, e988d274-0abb-4d30-86fd-65f7e0f6b057, cc5f8133-74b9-43cc-b15e-b159a78b93fd, f6cf2da9-277c-4780-8c18-2a4727d35f64, af428f7f-7d22-4949-924b-37b9c13140fb, d2d40201-0152-4e55-bf95-406c1f66295b</v>
      </c>
    </row>
    <row r="648" spans="1:27">
      <c r="A648" t="s">
        <v>1878</v>
      </c>
      <c r="B648" t="s">
        <v>72</v>
      </c>
      <c r="C648" t="s">
        <v>9</v>
      </c>
      <c r="D648" t="s">
        <v>158</v>
      </c>
      <c r="E648" s="1">
        <v>18965</v>
      </c>
      <c r="F648" t="s">
        <v>1879</v>
      </c>
      <c r="G648" t="s">
        <v>1880</v>
      </c>
      <c r="I648" t="str">
        <f t="shared" si="71"/>
        <v>James Taylor</v>
      </c>
      <c r="J648" t="s">
        <v>625</v>
      </c>
      <c r="K648" t="s">
        <v>17149</v>
      </c>
      <c r="L648" t="s">
        <v>17149</v>
      </c>
      <c r="M648" t="s">
        <v>17140</v>
      </c>
      <c r="N648" t="s">
        <v>17157</v>
      </c>
      <c r="P648" t="str">
        <f t="shared" si="72"/>
        <v>Computer Science</v>
      </c>
      <c r="Q648" t="str">
        <f t="shared" si="73"/>
        <v>Chemistry</v>
      </c>
      <c r="R648" t="str">
        <f t="shared" si="74"/>
        <v>Chemistry</v>
      </c>
      <c r="S648" t="str">
        <f t="shared" si="75"/>
        <v>Philosophy</v>
      </c>
      <c r="T648" t="str">
        <f t="shared" si="76"/>
        <v>Environmental Science</v>
      </c>
      <c r="V648" s="3" t="str">
        <f t="array" ref="V648">_xlfn.TEXTJOIN(", ", TRUE, IF(majors_data!$C$2:$C$101=P648, majors_data!$A$2:$A$101, ""))</f>
        <v>12c5d420-9bbc-455d-9794-7780bc5fea5b, 036ab592-da37-4aac-ac4b-3a2eb132eb76, 91d3ffda-02df-4108-a302-e3764e021ccf</v>
      </c>
      <c r="W648" s="3" t="str">
        <f t="array" ref="W648">_xlfn.TEXTJOIN(", ", TRUE, IF(majors_data!$C$2:$C$101=Q648, majors_data!$A$2:$A$101, ""))</f>
        <v>3c0ebd74-4105-4532-a321-39bc3d6ab3d8, eac5b480-7e00-4d5e-add6-fc915fb2e8be, 32a60bdd-f493-4c44-a9e2-e45c0209be5e</v>
      </c>
      <c r="X648" s="3" t="str">
        <f t="array" ref="X648">_xlfn.TEXTJOIN(", ", TRUE, IF(majors_data!$C$2:$C$101=R648, majors_data!$A$2:$A$101, ""))</f>
        <v>3c0ebd74-4105-4532-a321-39bc3d6ab3d8, eac5b480-7e00-4d5e-add6-fc915fb2e8be, 32a60bdd-f493-4c44-a9e2-e45c0209be5e</v>
      </c>
      <c r="Y648" s="3" t="str">
        <f t="array" ref="Y648">_xlfn.TEXTJOIN(", ", TRUE, IF(majors_data!$C$2:$C$101=S648, majors_data!$A$2:$A$101, ""))</f>
        <v>2390b2fb-f180-48d3-989d-5e359fdf867c, febd48e5-fa29-4288-94cf-a257e875bbc5, a680ecae-78a0-4d78-88cd-4f0163e7d4da</v>
      </c>
      <c r="Z648" s="3" t="str">
        <f t="array" ref="Z648">_xlfn.TEXTJOIN(", ", TRUE, IF(majors_data!$C$2:$C$101=T648, majors_data!$A$2:$A$101, ""))</f>
        <v>39af2a17-08ce-4282-8dd0-de4efe79980f, ce83ec69-0901-4423-87f6-92734cc8feb2</v>
      </c>
      <c r="AA648" s="3" t="str">
        <f t="shared" si="77"/>
        <v>12c5d420-9bbc-455d-9794-7780bc5fea5b, 036ab592-da37-4aac-ac4b-3a2eb132eb76, 91d3ffda-02df-4108-a302-e3764e021ccf, 3c0ebd74-4105-4532-a321-39bc3d6ab3d8, eac5b480-7e00-4d5e-add6-fc915fb2e8be, 32a60bdd-f493-4c44-a9e2-e45c0209be5e, 3c0ebd74-4105-4532-a321-39bc3d6ab3d8, eac5b480-7e00-4d5e-add6-fc915fb2e8be, 32a60bdd-f493-4c44-a9e2-e45c0209be5e, 2390b2fb-f180-48d3-989d-5e359fdf867c, febd48e5-fa29-4288-94cf-a257e875bbc5, a680ecae-78a0-4d78-88cd-4f0163e7d4da, 39af2a17-08ce-4282-8dd0-de4efe79980f, ce83ec69-0901-4423-87f6-92734cc8feb2</v>
      </c>
    </row>
    <row r="649" spans="1:27">
      <c r="A649" t="s">
        <v>1881</v>
      </c>
      <c r="B649" t="s">
        <v>51</v>
      </c>
      <c r="C649" t="s">
        <v>42</v>
      </c>
      <c r="D649" t="s">
        <v>155</v>
      </c>
      <c r="E649" s="1">
        <v>21204</v>
      </c>
      <c r="F649" t="s">
        <v>1882</v>
      </c>
      <c r="G649" t="s">
        <v>1883</v>
      </c>
      <c r="I649" t="str">
        <f t="shared" si="71"/>
        <v>Emily Moore</v>
      </c>
      <c r="J649" t="s">
        <v>2089</v>
      </c>
      <c r="K649" t="s">
        <v>17133</v>
      </c>
      <c r="P649" t="str">
        <f t="shared" si="72"/>
        <v>Biology</v>
      </c>
      <c r="Q649" t="str">
        <f t="shared" si="73"/>
        <v>Veterinary Medicine</v>
      </c>
      <c r="R649" t="str">
        <f t="shared" si="74"/>
        <v/>
      </c>
      <c r="S649" t="str">
        <f t="shared" si="75"/>
        <v/>
      </c>
      <c r="T649" t="str">
        <f t="shared" si="76"/>
        <v/>
      </c>
      <c r="V649" s="3" t="str">
        <f t="array" ref="V649">_xlfn.TEXTJOIN(", ", TRUE, IF(majors_data!$C$2:$C$101=P649, majors_data!$A$2:$A$101, ""))</f>
        <v>b33ae65d-523e-48c6-b10e-59346e1c6523, 4e64e115-2f29-4046-95c6-3f34c14feb83, 2ab329ca-9f50-4c70-9698-f44934cf4b69</v>
      </c>
      <c r="W649" s="3" t="str">
        <f t="array" ref="W649">_xlfn.TEXTJOIN(", ", TRUE, IF(majors_data!$C$2:$C$101=Q649, majors_data!$A$2:$A$101, ""))</f>
        <v>6b796d48-625b-4acf-96db-141d2e7d7b4b, e6f83c77-1538-4fec-934c-6a4ec6617268</v>
      </c>
      <c r="X649" s="3" t="str">
        <f t="array" ref="X649">_xlfn.TEXTJOIN(", ", TRUE, IF(majors_data!$C$2:$C$101=R649, majors_data!$A$2:$A$101, ""))</f>
        <v/>
      </c>
      <c r="Y649" s="3" t="str">
        <f t="array" ref="Y649">_xlfn.TEXTJOIN(", ", TRUE, IF(majors_data!$C$2:$C$101=S649, majors_data!$A$2:$A$101, ""))</f>
        <v/>
      </c>
      <c r="Z649" s="3" t="str">
        <f t="array" ref="Z649">_xlfn.TEXTJOIN(", ", TRUE, IF(majors_data!$C$2:$C$101=T649, majors_data!$A$2:$A$101, ""))</f>
        <v/>
      </c>
      <c r="AA649" s="3" t="str">
        <f t="shared" si="77"/>
        <v>b33ae65d-523e-48c6-b10e-59346e1c6523, 4e64e115-2f29-4046-95c6-3f34c14feb83, 2ab329ca-9f50-4c70-9698-f44934cf4b69, 6b796d48-625b-4acf-96db-141d2e7d7b4b, e6f83c77-1538-4fec-934c-6a4ec6617268</v>
      </c>
    </row>
    <row r="650" spans="1:27">
      <c r="A650" t="s">
        <v>1884</v>
      </c>
      <c r="B650" t="s">
        <v>20</v>
      </c>
      <c r="C650" t="s">
        <v>42</v>
      </c>
      <c r="D650" t="s">
        <v>43</v>
      </c>
      <c r="E650" s="1">
        <v>21548</v>
      </c>
      <c r="F650" t="s">
        <v>1885</v>
      </c>
      <c r="G650" t="s">
        <v>1886</v>
      </c>
      <c r="I650" t="str">
        <f t="shared" si="71"/>
        <v>John Moore</v>
      </c>
      <c r="J650" t="s">
        <v>173</v>
      </c>
      <c r="K650" t="s">
        <v>17145</v>
      </c>
      <c r="L650" t="s">
        <v>17143</v>
      </c>
      <c r="P650" t="str">
        <f t="shared" si="72"/>
        <v>Library Science</v>
      </c>
      <c r="Q650" t="str">
        <f t="shared" si="73"/>
        <v>Sociology</v>
      </c>
      <c r="R650" t="str">
        <f t="shared" si="74"/>
        <v>Communications</v>
      </c>
      <c r="S650" t="str">
        <f t="shared" si="75"/>
        <v/>
      </c>
      <c r="T650" t="str">
        <f t="shared" si="76"/>
        <v/>
      </c>
      <c r="V650" s="3" t="str">
        <f t="array" ref="V650">_xlfn.TEXTJOIN(", ", TRUE, IF(majors_data!$C$2:$C$101=P650, majors_data!$A$2:$A$101, ""))</f>
        <v>4ff85e34-9da3-47f2-beee-ec6175d82186, 450d53ce-7643-41e5-9d0d-b9d1eacead36</v>
      </c>
      <c r="W650" s="3" t="str">
        <f t="array" ref="W650">_xlfn.TEXTJOIN(", ", TRUE, IF(majors_data!$C$2:$C$101=Q650, majors_data!$A$2:$A$101, ""))</f>
        <v>dda33b53-0fff-4371-8a45-35a2192e86e8, 34c2e9da-d62c-4fdd-ad94-7befd2595222, 9e9ca12c-4178-40b5-a715-f166244e3adb</v>
      </c>
      <c r="X650" s="3" t="str">
        <f t="array" ref="X650">_xlfn.TEXTJOIN(", ", TRUE, IF(majors_data!$C$2:$C$101=R650, majors_data!$A$2:$A$101, ""))</f>
        <v>2c6e4248-da4d-4cb3-ac58-3cd04aa203fa, c8e9582b-d7bd-48cb-9cab-9f953712e952</v>
      </c>
      <c r="Y650" s="3" t="str">
        <f t="array" ref="Y650">_xlfn.TEXTJOIN(", ", TRUE, IF(majors_data!$C$2:$C$101=S650, majors_data!$A$2:$A$101, ""))</f>
        <v/>
      </c>
      <c r="Z650" s="3" t="str">
        <f t="array" ref="Z650">_xlfn.TEXTJOIN(", ", TRUE, IF(majors_data!$C$2:$C$101=T650, majors_data!$A$2:$A$101, ""))</f>
        <v/>
      </c>
      <c r="AA650" s="3" t="str">
        <f t="shared" si="77"/>
        <v>4ff85e34-9da3-47f2-beee-ec6175d82186, 450d53ce-7643-41e5-9d0d-b9d1eacead36, dda33b53-0fff-4371-8a45-35a2192e86e8, 34c2e9da-d62c-4fdd-ad94-7befd2595222, 9e9ca12c-4178-40b5-a715-f166244e3adb, 2c6e4248-da4d-4cb3-ac58-3cd04aa203fa, c8e9582b-d7bd-48cb-9cab-9f953712e952</v>
      </c>
    </row>
    <row r="651" spans="1:27">
      <c r="A651" t="s">
        <v>1887</v>
      </c>
      <c r="B651" t="s">
        <v>60</v>
      </c>
      <c r="C651" t="s">
        <v>47</v>
      </c>
      <c r="D651" t="s">
        <v>468</v>
      </c>
      <c r="E651" s="1">
        <v>28386</v>
      </c>
      <c r="F651" t="s">
        <v>1888</v>
      </c>
      <c r="G651" t="s">
        <v>751</v>
      </c>
      <c r="I651" t="str">
        <f t="shared" si="71"/>
        <v>Bob Davis</v>
      </c>
      <c r="J651" t="s">
        <v>751</v>
      </c>
      <c r="P651" t="str">
        <f t="shared" si="72"/>
        <v>Criminal Justice</v>
      </c>
      <c r="Q651" t="str">
        <f t="shared" si="73"/>
        <v/>
      </c>
      <c r="R651" t="str">
        <f t="shared" si="74"/>
        <v/>
      </c>
      <c r="S651" t="str">
        <f t="shared" si="75"/>
        <v/>
      </c>
      <c r="T651" t="str">
        <f t="shared" si="76"/>
        <v/>
      </c>
      <c r="V651" s="3" t="str">
        <f t="array" ref="V651">_xlfn.TEXTJOIN(", ", TRUE, IF(majors_data!$C$2:$C$101=P651, majors_data!$A$2:$A$101, ""))</f>
        <v>b43b2475-66e9-49df-b826-4dbb0bb15b8b, bd5df5b0-28d6-45d5-8637-31903ae85330</v>
      </c>
      <c r="W651" s="3" t="str">
        <f t="array" ref="W651">_xlfn.TEXTJOIN(", ", TRUE, IF(majors_data!$C$2:$C$101=Q651, majors_data!$A$2:$A$101, ""))</f>
        <v/>
      </c>
      <c r="X651" s="3" t="str">
        <f t="array" ref="X651">_xlfn.TEXTJOIN(", ", TRUE, IF(majors_data!$C$2:$C$101=R651, majors_data!$A$2:$A$101, ""))</f>
        <v/>
      </c>
      <c r="Y651" s="3" t="str">
        <f t="array" ref="Y651">_xlfn.TEXTJOIN(", ", TRUE, IF(majors_data!$C$2:$C$101=S651, majors_data!$A$2:$A$101, ""))</f>
        <v/>
      </c>
      <c r="Z651" s="3" t="str">
        <f t="array" ref="Z651">_xlfn.TEXTJOIN(", ", TRUE, IF(majors_data!$C$2:$C$101=T651, majors_data!$A$2:$A$101, ""))</f>
        <v/>
      </c>
      <c r="AA651" s="3" t="str">
        <f t="shared" si="77"/>
        <v>b43b2475-66e9-49df-b826-4dbb0bb15b8b, bd5df5b0-28d6-45d5-8637-31903ae85330</v>
      </c>
    </row>
    <row r="652" spans="1:27">
      <c r="A652" t="s">
        <v>1889</v>
      </c>
      <c r="B652" t="s">
        <v>51</v>
      </c>
      <c r="C652" t="s">
        <v>56</v>
      </c>
      <c r="D652" t="s">
        <v>735</v>
      </c>
      <c r="E652" s="1">
        <v>18797</v>
      </c>
      <c r="F652" t="s">
        <v>1890</v>
      </c>
      <c r="G652" t="s">
        <v>1891</v>
      </c>
      <c r="I652" t="str">
        <f t="shared" si="71"/>
        <v>Emily Smith</v>
      </c>
      <c r="J652" t="s">
        <v>840</v>
      </c>
      <c r="K652" t="s">
        <v>17148</v>
      </c>
      <c r="L652" t="s">
        <v>17147</v>
      </c>
      <c r="M652" t="s">
        <v>17142</v>
      </c>
      <c r="N652" t="s">
        <v>17141</v>
      </c>
      <c r="P652" t="str">
        <f t="shared" si="72"/>
        <v>Accounting</v>
      </c>
      <c r="Q652" t="str">
        <f t="shared" si="73"/>
        <v>Architecture</v>
      </c>
      <c r="R652" t="str">
        <f t="shared" si="74"/>
        <v>Nursing</v>
      </c>
      <c r="S652" t="str">
        <f t="shared" si="75"/>
        <v>Physics</v>
      </c>
      <c r="T652" t="str">
        <f t="shared" si="76"/>
        <v>English</v>
      </c>
      <c r="V652" s="3" t="str">
        <f t="array" ref="V652">_xlfn.TEXTJOIN(", ", TRUE, IF(majors_data!$C$2:$C$101=P652, majors_data!$A$2:$A$101, ""))</f>
        <v>f66e3050-2b7f-4d30-bc1e-f1c26d6a2aa2, 16f85a4c-9e5b-4f05-ac70-25acb3032c48, d25284f4-c84e-48db-b41e-dc42085a55f9</v>
      </c>
      <c r="W652" s="3" t="str">
        <f t="array" ref="W652">_xlfn.TEXTJOIN(", ", TRUE, IF(majors_data!$C$2:$C$101=Q652, majors_data!$A$2:$A$101, ""))</f>
        <v>e0bad25d-7fb1-4dd7-a0e8-a11b41dcd281, 5e03ed8a-d9fb-4271-aa1d-73df523dcc57</v>
      </c>
      <c r="X652" s="3" t="str">
        <f t="array" ref="X652">_xlfn.TEXTJOIN(", ", TRUE, IF(majors_data!$C$2:$C$101=R652, majors_data!$A$2:$A$101, ""))</f>
        <v>bcf5b4b8-c773-40a4-9ec1-9767753c0d44, 92ba9844-0c5e-4bfa-ad1c-ab41f8ac3d5e</v>
      </c>
      <c r="Y652" s="3" t="str">
        <f t="array" ref="Y652">_xlfn.TEXTJOIN(", ", TRUE, IF(majors_data!$C$2:$C$101=S652, majors_data!$A$2:$A$101, ""))</f>
        <v>9dd4dfda-b0d2-4d4a-8642-a44db00f4a15, 534a2149-3015-472c-9de1-5db9e0f6b43e, fe8da200-3e6c-4017-983e-19b5aff7e800</v>
      </c>
      <c r="Z652" s="3" t="str">
        <f t="array" ref="Z652">_xlfn.TEXTJOIN(", ", TRUE, IF(majors_data!$C$2:$C$101=T652, majors_data!$A$2:$A$101, ""))</f>
        <v>37979873-7c28-4b44-83ee-438c3e6810e9, e988d274-0abb-4d30-86fd-65f7e0f6b057, cc5f8133-74b9-43cc-b15e-b159a78b93fd</v>
      </c>
      <c r="AA652" s="3" t="str">
        <f t="shared" si="77"/>
        <v>f66e3050-2b7f-4d30-bc1e-f1c26d6a2aa2, 16f85a4c-9e5b-4f05-ac70-25acb3032c48, d25284f4-c84e-48db-b41e-dc42085a55f9, e0bad25d-7fb1-4dd7-a0e8-a11b41dcd281, 5e03ed8a-d9fb-4271-aa1d-73df523dcc57, bcf5b4b8-c773-40a4-9ec1-9767753c0d44, 92ba9844-0c5e-4bfa-ad1c-ab41f8ac3d5e, 9dd4dfda-b0d2-4d4a-8642-a44db00f4a15, 534a2149-3015-472c-9de1-5db9e0f6b43e, fe8da200-3e6c-4017-983e-19b5aff7e800, 37979873-7c28-4b44-83ee-438c3e6810e9, e988d274-0abb-4d30-86fd-65f7e0f6b057, cc5f8133-74b9-43cc-b15e-b159a78b93fd</v>
      </c>
    </row>
    <row r="653" spans="1:27">
      <c r="A653" t="s">
        <v>1892</v>
      </c>
      <c r="B653" t="s">
        <v>60</v>
      </c>
      <c r="C653" t="s">
        <v>56</v>
      </c>
      <c r="D653" t="s">
        <v>133</v>
      </c>
      <c r="E653" s="1">
        <v>21262</v>
      </c>
      <c r="F653" t="s">
        <v>1893</v>
      </c>
      <c r="G653" t="s">
        <v>1894</v>
      </c>
      <c r="I653" t="str">
        <f t="shared" si="71"/>
        <v>Bob Smith</v>
      </c>
      <c r="J653" t="s">
        <v>279</v>
      </c>
      <c r="K653" t="s">
        <v>17145</v>
      </c>
      <c r="L653" t="s">
        <v>17155</v>
      </c>
      <c r="M653" t="s">
        <v>17151</v>
      </c>
      <c r="N653" t="s">
        <v>17137</v>
      </c>
      <c r="P653" t="str">
        <f t="shared" si="72"/>
        <v>Mechanical Engineering</v>
      </c>
      <c r="Q653" t="str">
        <f t="shared" si="73"/>
        <v>Sociology</v>
      </c>
      <c r="R653" t="str">
        <f t="shared" si="74"/>
        <v>Library Science</v>
      </c>
      <c r="S653" t="str">
        <f t="shared" si="75"/>
        <v>Economics</v>
      </c>
      <c r="T653" t="str">
        <f t="shared" si="76"/>
        <v>Mechanical Engineering</v>
      </c>
      <c r="V653" s="3" t="str">
        <f t="array" ref="V653">_xlfn.TEXTJOIN(", ", TRUE, IF(majors_data!$C$2:$C$101=P653, majors_data!$A$2:$A$101, ""))</f>
        <v>d3d06262-f539-4a05-9e71-6e6113e9529b, efbed11c-6828-4d9a-bdc3-ffadce27497e, ab3572a8-144f-4148-9862-465bd9d7148b</v>
      </c>
      <c r="W653" s="3" t="str">
        <f t="array" ref="W653">_xlfn.TEXTJOIN(", ", TRUE, IF(majors_data!$C$2:$C$101=Q653, majors_data!$A$2:$A$101, ""))</f>
        <v>dda33b53-0fff-4371-8a45-35a2192e86e8, 34c2e9da-d62c-4fdd-ad94-7befd2595222, 9e9ca12c-4178-40b5-a715-f166244e3adb</v>
      </c>
      <c r="X653" s="3" t="str">
        <f t="array" ref="X653">_xlfn.TEXTJOIN(", ", TRUE, IF(majors_data!$C$2:$C$101=R653, majors_data!$A$2:$A$101, ""))</f>
        <v>4ff85e34-9da3-47f2-beee-ec6175d82186, 450d53ce-7643-41e5-9d0d-b9d1eacead36</v>
      </c>
      <c r="Y653" s="3" t="str">
        <f t="array" ref="Y653">_xlfn.TEXTJOIN(", ", TRUE, IF(majors_data!$C$2:$C$101=S653, majors_data!$A$2:$A$101, ""))</f>
        <v>2c4e188e-85c2-4366-b282-d70974be0631, d02446db-85a5-472f-be66-392204bff177, e2e80629-cfb6-4daa-b56c-6795ccdc4e48</v>
      </c>
      <c r="Z653" s="3" t="str">
        <f t="array" ref="Z653">_xlfn.TEXTJOIN(", ", TRUE, IF(majors_data!$C$2:$C$101=T653, majors_data!$A$2:$A$101, ""))</f>
        <v>d3d06262-f539-4a05-9e71-6e6113e9529b, efbed11c-6828-4d9a-bdc3-ffadce27497e, ab3572a8-144f-4148-9862-465bd9d7148b</v>
      </c>
      <c r="AA653" s="3" t="str">
        <f t="shared" si="77"/>
        <v>d3d06262-f539-4a05-9e71-6e6113e9529b, efbed11c-6828-4d9a-bdc3-ffadce27497e, ab3572a8-144f-4148-9862-465bd9d7148b, dda33b53-0fff-4371-8a45-35a2192e86e8, 34c2e9da-d62c-4fdd-ad94-7befd2595222, 9e9ca12c-4178-40b5-a715-f166244e3adb, 4ff85e34-9da3-47f2-beee-ec6175d82186, 450d53ce-7643-41e5-9d0d-b9d1eacead36, 2c4e188e-85c2-4366-b282-d70974be0631, d02446db-85a5-472f-be66-392204bff177, e2e80629-cfb6-4daa-b56c-6795ccdc4e48, d3d06262-f539-4a05-9e71-6e6113e9529b, efbed11c-6828-4d9a-bdc3-ffadce27497e, ab3572a8-144f-4148-9862-465bd9d7148b</v>
      </c>
    </row>
    <row r="654" spans="1:27">
      <c r="A654" t="s">
        <v>1895</v>
      </c>
      <c r="B654" t="s">
        <v>60</v>
      </c>
      <c r="C654" t="s">
        <v>31</v>
      </c>
      <c r="D654" t="s">
        <v>61</v>
      </c>
      <c r="E654" s="1">
        <v>26558</v>
      </c>
      <c r="F654" t="s">
        <v>1896</v>
      </c>
      <c r="G654" t="s">
        <v>1897</v>
      </c>
      <c r="I654" t="str">
        <f t="shared" si="71"/>
        <v>Bob Doe</v>
      </c>
      <c r="J654" t="s">
        <v>2533</v>
      </c>
      <c r="K654" t="s">
        <v>17123</v>
      </c>
      <c r="P654" t="str">
        <f t="shared" si="72"/>
        <v>Urban Planning</v>
      </c>
      <c r="Q654" t="str">
        <f t="shared" si="73"/>
        <v>Art</v>
      </c>
      <c r="R654" t="str">
        <f t="shared" si="74"/>
        <v/>
      </c>
      <c r="S654" t="str">
        <f t="shared" si="75"/>
        <v/>
      </c>
      <c r="T654" t="str">
        <f t="shared" si="76"/>
        <v/>
      </c>
      <c r="V654" s="3" t="str">
        <f t="array" ref="V654">_xlfn.TEXTJOIN(", ", TRUE, IF(majors_data!$C$2:$C$101=P654, majors_data!$A$2:$A$101, ""))</f>
        <v>fa7f1f45-106f-4e8d-bd8c-cce0fd276256, 9630ccdb-1fb5-411d-a129-562993ba0569</v>
      </c>
      <c r="W654" s="3" t="str">
        <f t="array" ref="W654">_xlfn.TEXTJOIN(", ", TRUE, IF(majors_data!$C$2:$C$101=Q654, majors_data!$A$2:$A$101, ""))</f>
        <v>edca0a28-476b-4782-86be-a06806d87ab8, b12e86e4-dc4d-49cb-8ec3-b0c9f7f23b26, 62f9fcfb-92d6-4bc8-96ff-e8847c7b27ae</v>
      </c>
      <c r="X654" s="3" t="str">
        <f t="array" ref="X654">_xlfn.TEXTJOIN(", ", TRUE, IF(majors_data!$C$2:$C$101=R654, majors_data!$A$2:$A$101, ""))</f>
        <v/>
      </c>
      <c r="Y654" s="3" t="str">
        <f t="array" ref="Y654">_xlfn.TEXTJOIN(", ", TRUE, IF(majors_data!$C$2:$C$101=S654, majors_data!$A$2:$A$101, ""))</f>
        <v/>
      </c>
      <c r="Z654" s="3" t="str">
        <f t="array" ref="Z654">_xlfn.TEXTJOIN(", ", TRUE, IF(majors_data!$C$2:$C$101=T654, majors_data!$A$2:$A$101, ""))</f>
        <v/>
      </c>
      <c r="AA654" s="3" t="str">
        <f t="shared" si="77"/>
        <v>fa7f1f45-106f-4e8d-bd8c-cce0fd276256, 9630ccdb-1fb5-411d-a129-562993ba0569, edca0a28-476b-4782-86be-a06806d87ab8, b12e86e4-dc4d-49cb-8ec3-b0c9f7f23b26, 62f9fcfb-92d6-4bc8-96ff-e8847c7b27ae</v>
      </c>
    </row>
    <row r="655" spans="1:27">
      <c r="A655" t="s">
        <v>1898</v>
      </c>
      <c r="B655" t="s">
        <v>30</v>
      </c>
      <c r="C655" t="s">
        <v>80</v>
      </c>
      <c r="D655" t="s">
        <v>1307</v>
      </c>
      <c r="E655" s="1">
        <v>23689</v>
      </c>
      <c r="F655" t="s">
        <v>1899</v>
      </c>
      <c r="I655" t="str">
        <f t="shared" si="71"/>
        <v>Sarah Miller</v>
      </c>
      <c r="P655" t="str">
        <f t="shared" si="72"/>
        <v/>
      </c>
      <c r="Q655" t="str">
        <f t="shared" si="73"/>
        <v/>
      </c>
      <c r="R655" t="str">
        <f t="shared" si="74"/>
        <v/>
      </c>
      <c r="S655" t="str">
        <f t="shared" si="75"/>
        <v/>
      </c>
      <c r="T655" t="str">
        <f t="shared" si="76"/>
        <v/>
      </c>
      <c r="V655" s="3" t="str">
        <f t="array" ref="V655">_xlfn.TEXTJOIN(", ", TRUE, IF(majors_data!$C$2:$C$101=P655, majors_data!$A$2:$A$101, ""))</f>
        <v/>
      </c>
      <c r="W655" s="3" t="str">
        <f t="array" ref="W655">_xlfn.TEXTJOIN(", ", TRUE, IF(majors_data!$C$2:$C$101=Q655, majors_data!$A$2:$A$101, ""))</f>
        <v/>
      </c>
      <c r="X655" s="3" t="str">
        <f t="array" ref="X655">_xlfn.TEXTJOIN(", ", TRUE, IF(majors_data!$C$2:$C$101=R655, majors_data!$A$2:$A$101, ""))</f>
        <v/>
      </c>
      <c r="Y655" s="3" t="str">
        <f t="array" ref="Y655">_xlfn.TEXTJOIN(", ", TRUE, IF(majors_data!$C$2:$C$101=S655, majors_data!$A$2:$A$101, ""))</f>
        <v/>
      </c>
      <c r="Z655" s="3" t="str">
        <f t="array" ref="Z655">_xlfn.TEXTJOIN(", ", TRUE, IF(majors_data!$C$2:$C$101=T655, majors_data!$A$2:$A$101, ""))</f>
        <v/>
      </c>
      <c r="AA655" s="3" t="str">
        <f t="shared" si="77"/>
        <v/>
      </c>
    </row>
    <row r="656" spans="1:27">
      <c r="A656" t="s">
        <v>1900</v>
      </c>
      <c r="B656" t="s">
        <v>119</v>
      </c>
      <c r="C656" t="s">
        <v>37</v>
      </c>
      <c r="D656" t="s">
        <v>1022</v>
      </c>
      <c r="E656" s="1">
        <v>34872</v>
      </c>
      <c r="F656" t="s">
        <v>1901</v>
      </c>
      <c r="G656" t="s">
        <v>1902</v>
      </c>
      <c r="I656" t="str">
        <f t="shared" si="71"/>
        <v>Michael Williams</v>
      </c>
      <c r="J656" t="s">
        <v>748</v>
      </c>
      <c r="K656" t="s">
        <v>17149</v>
      </c>
      <c r="L656" t="s">
        <v>17139</v>
      </c>
      <c r="P656" t="str">
        <f t="shared" si="72"/>
        <v>Sociology</v>
      </c>
      <c r="Q656" t="str">
        <f t="shared" si="73"/>
        <v>Chemistry</v>
      </c>
      <c r="R656" t="str">
        <f t="shared" si="74"/>
        <v>Urban Planning</v>
      </c>
      <c r="S656" t="str">
        <f t="shared" si="75"/>
        <v/>
      </c>
      <c r="T656" t="str">
        <f t="shared" si="76"/>
        <v/>
      </c>
      <c r="V656" s="3" t="str">
        <f t="array" ref="V656">_xlfn.TEXTJOIN(", ", TRUE, IF(majors_data!$C$2:$C$101=P656, majors_data!$A$2:$A$101, ""))</f>
        <v>dda33b53-0fff-4371-8a45-35a2192e86e8, 34c2e9da-d62c-4fdd-ad94-7befd2595222, 9e9ca12c-4178-40b5-a715-f166244e3adb</v>
      </c>
      <c r="W656" s="3" t="str">
        <f t="array" ref="W656">_xlfn.TEXTJOIN(", ", TRUE, IF(majors_data!$C$2:$C$101=Q656, majors_data!$A$2:$A$101, ""))</f>
        <v>3c0ebd74-4105-4532-a321-39bc3d6ab3d8, eac5b480-7e00-4d5e-add6-fc915fb2e8be, 32a60bdd-f493-4c44-a9e2-e45c0209be5e</v>
      </c>
      <c r="X656" s="3" t="str">
        <f t="array" ref="X656">_xlfn.TEXTJOIN(", ", TRUE, IF(majors_data!$C$2:$C$101=R656, majors_data!$A$2:$A$101, ""))</f>
        <v>fa7f1f45-106f-4e8d-bd8c-cce0fd276256, 9630ccdb-1fb5-411d-a129-562993ba0569</v>
      </c>
      <c r="Y656" s="3" t="str">
        <f t="array" ref="Y656">_xlfn.TEXTJOIN(", ", TRUE, IF(majors_data!$C$2:$C$101=S656, majors_data!$A$2:$A$101, ""))</f>
        <v/>
      </c>
      <c r="Z656" s="3" t="str">
        <f t="array" ref="Z656">_xlfn.TEXTJOIN(", ", TRUE, IF(majors_data!$C$2:$C$101=T656, majors_data!$A$2:$A$101, ""))</f>
        <v/>
      </c>
      <c r="AA656" s="3" t="str">
        <f t="shared" si="77"/>
        <v>dda33b53-0fff-4371-8a45-35a2192e86e8, 34c2e9da-d62c-4fdd-ad94-7befd2595222, 9e9ca12c-4178-40b5-a715-f166244e3adb, 3c0ebd74-4105-4532-a321-39bc3d6ab3d8, eac5b480-7e00-4d5e-add6-fc915fb2e8be, 32a60bdd-f493-4c44-a9e2-e45c0209be5e, fa7f1f45-106f-4e8d-bd8c-cce0fd276256, 9630ccdb-1fb5-411d-a129-562993ba0569</v>
      </c>
    </row>
    <row r="657" spans="1:27">
      <c r="A657" t="s">
        <v>1903</v>
      </c>
      <c r="B657" t="s">
        <v>8</v>
      </c>
      <c r="C657" t="s">
        <v>31</v>
      </c>
      <c r="D657" t="s">
        <v>320</v>
      </c>
      <c r="E657" s="1">
        <v>31135</v>
      </c>
      <c r="F657" t="s">
        <v>1904</v>
      </c>
      <c r="I657" t="str">
        <f t="shared" si="71"/>
        <v>David Doe</v>
      </c>
      <c r="P657" t="str">
        <f t="shared" si="72"/>
        <v/>
      </c>
      <c r="Q657" t="str">
        <f t="shared" si="73"/>
        <v/>
      </c>
      <c r="R657" t="str">
        <f t="shared" si="74"/>
        <v/>
      </c>
      <c r="S657" t="str">
        <f t="shared" si="75"/>
        <v/>
      </c>
      <c r="T657" t="str">
        <f t="shared" si="76"/>
        <v/>
      </c>
      <c r="V657" s="3" t="str">
        <f t="array" ref="V657">_xlfn.TEXTJOIN(", ", TRUE, IF(majors_data!$C$2:$C$101=P657, majors_data!$A$2:$A$101, ""))</f>
        <v/>
      </c>
      <c r="W657" s="3" t="str">
        <f t="array" ref="W657">_xlfn.TEXTJOIN(", ", TRUE, IF(majors_data!$C$2:$C$101=Q657, majors_data!$A$2:$A$101, ""))</f>
        <v/>
      </c>
      <c r="X657" s="3" t="str">
        <f t="array" ref="X657">_xlfn.TEXTJOIN(", ", TRUE, IF(majors_data!$C$2:$C$101=R657, majors_data!$A$2:$A$101, ""))</f>
        <v/>
      </c>
      <c r="Y657" s="3" t="str">
        <f t="array" ref="Y657">_xlfn.TEXTJOIN(", ", TRUE, IF(majors_data!$C$2:$C$101=S657, majors_data!$A$2:$A$101, ""))</f>
        <v/>
      </c>
      <c r="Z657" s="3" t="str">
        <f t="array" ref="Z657">_xlfn.TEXTJOIN(", ", TRUE, IF(majors_data!$C$2:$C$101=T657, majors_data!$A$2:$A$101, ""))</f>
        <v/>
      </c>
      <c r="AA657" s="3" t="str">
        <f t="shared" si="77"/>
        <v/>
      </c>
    </row>
    <row r="658" spans="1:27">
      <c r="A658" t="s">
        <v>1905</v>
      </c>
      <c r="B658" t="s">
        <v>8</v>
      </c>
      <c r="C658" t="s">
        <v>42</v>
      </c>
      <c r="D658" t="s">
        <v>760</v>
      </c>
      <c r="E658" s="1">
        <v>30562</v>
      </c>
      <c r="F658" t="s">
        <v>1906</v>
      </c>
      <c r="G658" t="s">
        <v>1907</v>
      </c>
      <c r="I658" t="str">
        <f t="shared" si="71"/>
        <v>David Moore</v>
      </c>
      <c r="J658" t="s">
        <v>840</v>
      </c>
      <c r="K658" t="s">
        <v>17155</v>
      </c>
      <c r="L658" t="s">
        <v>17139</v>
      </c>
      <c r="M658" t="s">
        <v>17122</v>
      </c>
      <c r="N658" t="s">
        <v>17157</v>
      </c>
      <c r="P658" t="str">
        <f t="shared" si="72"/>
        <v>Accounting</v>
      </c>
      <c r="Q658" t="str">
        <f t="shared" si="73"/>
        <v>Library Science</v>
      </c>
      <c r="R658" t="str">
        <f t="shared" si="74"/>
        <v>Urban Planning</v>
      </c>
      <c r="S658" t="str">
        <f t="shared" si="75"/>
        <v>Foreign Languages</v>
      </c>
      <c r="T658" t="str">
        <f t="shared" si="76"/>
        <v>Environmental Science</v>
      </c>
      <c r="V658" s="3" t="str">
        <f t="array" ref="V658">_xlfn.TEXTJOIN(", ", TRUE, IF(majors_data!$C$2:$C$101=P658, majors_data!$A$2:$A$101, ""))</f>
        <v>f66e3050-2b7f-4d30-bc1e-f1c26d6a2aa2, 16f85a4c-9e5b-4f05-ac70-25acb3032c48, d25284f4-c84e-48db-b41e-dc42085a55f9</v>
      </c>
      <c r="W658" s="3" t="str">
        <f t="array" ref="W658">_xlfn.TEXTJOIN(", ", TRUE, IF(majors_data!$C$2:$C$101=Q658, majors_data!$A$2:$A$101, ""))</f>
        <v>4ff85e34-9da3-47f2-beee-ec6175d82186, 450d53ce-7643-41e5-9d0d-b9d1eacead36</v>
      </c>
      <c r="X658" s="3" t="str">
        <f t="array" ref="X658">_xlfn.TEXTJOIN(", ", TRUE, IF(majors_data!$C$2:$C$101=R658, majors_data!$A$2:$A$101, ""))</f>
        <v>fa7f1f45-106f-4e8d-bd8c-cce0fd276256, 9630ccdb-1fb5-411d-a129-562993ba0569</v>
      </c>
      <c r="Y658" s="3" t="str">
        <f t="array" ref="Y658">_xlfn.TEXTJOIN(", ", TRUE, IF(majors_data!$C$2:$C$101=S658, majors_data!$A$2:$A$101, ""))</f>
        <v>6dfeb9a0-918b-4038-ae4f-63ab374b9311, 589319dd-8b62-4842-bb7a-855eef1f8d6e</v>
      </c>
      <c r="Z658" s="3" t="str">
        <f t="array" ref="Z658">_xlfn.TEXTJOIN(", ", TRUE, IF(majors_data!$C$2:$C$101=T658, majors_data!$A$2:$A$101, ""))</f>
        <v>39af2a17-08ce-4282-8dd0-de4efe79980f, ce83ec69-0901-4423-87f6-92734cc8feb2</v>
      </c>
      <c r="AA658" s="3" t="str">
        <f t="shared" si="77"/>
        <v>f66e3050-2b7f-4d30-bc1e-f1c26d6a2aa2, 16f85a4c-9e5b-4f05-ac70-25acb3032c48, d25284f4-c84e-48db-b41e-dc42085a55f9, 4ff85e34-9da3-47f2-beee-ec6175d82186, 450d53ce-7643-41e5-9d0d-b9d1eacead36, fa7f1f45-106f-4e8d-bd8c-cce0fd276256, 9630ccdb-1fb5-411d-a129-562993ba0569, 6dfeb9a0-918b-4038-ae4f-63ab374b9311, 589319dd-8b62-4842-bb7a-855eef1f8d6e, 39af2a17-08ce-4282-8dd0-de4efe79980f, ce83ec69-0901-4423-87f6-92734cc8feb2</v>
      </c>
    </row>
    <row r="659" spans="1:27">
      <c r="A659" t="s">
        <v>1908</v>
      </c>
      <c r="B659" t="s">
        <v>8</v>
      </c>
      <c r="C659" t="s">
        <v>80</v>
      </c>
      <c r="D659" t="s">
        <v>81</v>
      </c>
      <c r="E659" s="1">
        <v>35090</v>
      </c>
      <c r="F659" t="s">
        <v>1909</v>
      </c>
      <c r="G659" t="s">
        <v>1910</v>
      </c>
      <c r="I659" t="str">
        <f t="shared" si="71"/>
        <v>David Miller</v>
      </c>
      <c r="J659" t="s">
        <v>302</v>
      </c>
      <c r="K659" t="s">
        <v>17153</v>
      </c>
      <c r="L659" t="s">
        <v>17118</v>
      </c>
      <c r="M659" t="s">
        <v>17124</v>
      </c>
      <c r="P659" t="str">
        <f t="shared" si="72"/>
        <v>Art</v>
      </c>
      <c r="Q659" t="str">
        <f t="shared" si="73"/>
        <v>Computer Science</v>
      </c>
      <c r="R659" t="str">
        <f t="shared" si="74"/>
        <v>Finance</v>
      </c>
      <c r="S659" t="str">
        <f t="shared" si="75"/>
        <v>Electrical Engineering</v>
      </c>
      <c r="T659" t="str">
        <f t="shared" si="76"/>
        <v/>
      </c>
      <c r="V659" s="3" t="str">
        <f t="array" ref="V659">_xlfn.TEXTJOIN(", ", TRUE, IF(majors_data!$C$2:$C$101=P659, majors_data!$A$2:$A$101, ""))</f>
        <v>edca0a28-476b-4782-86be-a06806d87ab8, b12e86e4-dc4d-49cb-8ec3-b0c9f7f23b26, 62f9fcfb-92d6-4bc8-96ff-e8847c7b27ae</v>
      </c>
      <c r="W659" s="3" t="str">
        <f t="array" ref="W659">_xlfn.TEXTJOIN(", ", TRUE, IF(majors_data!$C$2:$C$101=Q659, majors_data!$A$2:$A$101, ""))</f>
        <v>12c5d420-9bbc-455d-9794-7780bc5fea5b, 036ab592-da37-4aac-ac4b-3a2eb132eb76, 91d3ffda-02df-4108-a302-e3764e021ccf</v>
      </c>
      <c r="X659" s="3" t="str">
        <f t="array" ref="X659">_xlfn.TEXTJOIN(", ", TRUE, IF(majors_data!$C$2:$C$101=R659, majors_data!$A$2:$A$101, ""))</f>
        <v>49f57722-52fb-47b6-8e1e-54de177e0d19, f89ddd78-e74e-469c-8808-241bd8c36f67, c6f0e3ea-fc4a-4768-a155-f0bf0b943717</v>
      </c>
      <c r="Y659" s="3" t="str">
        <f t="array" ref="Y659">_xlfn.TEXTJOIN(", ", TRUE, IF(majors_data!$C$2:$C$101=S659, majors_data!$A$2:$A$101, ""))</f>
        <v>19a8bee2-7566-411a-9919-61d44ccc81ef, e4aa68ec-6374-48d4-a36d-8ca39ac807a2, 058ec2ea-9361-4a0a-a0b1-c81e99f2349a</v>
      </c>
      <c r="Z659" s="3" t="str">
        <f t="array" ref="Z659">_xlfn.TEXTJOIN(", ", TRUE, IF(majors_data!$C$2:$C$101=T659, majors_data!$A$2:$A$101, ""))</f>
        <v/>
      </c>
      <c r="AA659" s="3" t="str">
        <f t="shared" si="77"/>
        <v>edca0a28-476b-4782-86be-a06806d87ab8, b12e86e4-dc4d-49cb-8ec3-b0c9f7f23b26, 62f9fcfb-92d6-4bc8-96ff-e8847c7b27ae, 12c5d420-9bbc-455d-9794-7780bc5fea5b, 036ab592-da37-4aac-ac4b-3a2eb132eb76, 91d3ffda-02df-4108-a302-e3764e021ccf, 49f57722-52fb-47b6-8e1e-54de177e0d19, f89ddd78-e74e-469c-8808-241bd8c36f67, c6f0e3ea-fc4a-4768-a155-f0bf0b943717, 19a8bee2-7566-411a-9919-61d44ccc81ef, e4aa68ec-6374-48d4-a36d-8ca39ac807a2, 058ec2ea-9361-4a0a-a0b1-c81e99f2349a</v>
      </c>
    </row>
    <row r="660" spans="1:27">
      <c r="A660" t="s">
        <v>1911</v>
      </c>
      <c r="B660" t="s">
        <v>119</v>
      </c>
      <c r="C660" t="s">
        <v>21</v>
      </c>
      <c r="D660" t="s">
        <v>120</v>
      </c>
      <c r="E660" s="1">
        <v>36490</v>
      </c>
      <c r="F660" t="s">
        <v>1912</v>
      </c>
      <c r="I660" t="str">
        <f t="shared" si="71"/>
        <v>Michael Brown</v>
      </c>
      <c r="P660" t="str">
        <f t="shared" si="72"/>
        <v/>
      </c>
      <c r="Q660" t="str">
        <f t="shared" si="73"/>
        <v/>
      </c>
      <c r="R660" t="str">
        <f t="shared" si="74"/>
        <v/>
      </c>
      <c r="S660" t="str">
        <f t="shared" si="75"/>
        <v/>
      </c>
      <c r="T660" t="str">
        <f t="shared" si="76"/>
        <v/>
      </c>
      <c r="V660" s="3" t="str">
        <f t="array" ref="V660">_xlfn.TEXTJOIN(", ", TRUE, IF(majors_data!$C$2:$C$101=P660, majors_data!$A$2:$A$101, ""))</f>
        <v/>
      </c>
      <c r="W660" s="3" t="str">
        <f t="array" ref="W660">_xlfn.TEXTJOIN(", ", TRUE, IF(majors_data!$C$2:$C$101=Q660, majors_data!$A$2:$A$101, ""))</f>
        <v/>
      </c>
      <c r="X660" s="3" t="str">
        <f t="array" ref="X660">_xlfn.TEXTJOIN(", ", TRUE, IF(majors_data!$C$2:$C$101=R660, majors_data!$A$2:$A$101, ""))</f>
        <v/>
      </c>
      <c r="Y660" s="3" t="str">
        <f t="array" ref="Y660">_xlfn.TEXTJOIN(", ", TRUE, IF(majors_data!$C$2:$C$101=S660, majors_data!$A$2:$A$101, ""))</f>
        <v/>
      </c>
      <c r="Z660" s="3" t="str">
        <f t="array" ref="Z660">_xlfn.TEXTJOIN(", ", TRUE, IF(majors_data!$C$2:$C$101=T660, majors_data!$A$2:$A$101, ""))</f>
        <v/>
      </c>
      <c r="AA660" s="3" t="str">
        <f t="shared" si="77"/>
        <v/>
      </c>
    </row>
    <row r="661" spans="1:27">
      <c r="A661" t="s">
        <v>1913</v>
      </c>
      <c r="B661" t="s">
        <v>25</v>
      </c>
      <c r="C661" t="s">
        <v>80</v>
      </c>
      <c r="D661" t="s">
        <v>833</v>
      </c>
      <c r="E661" s="1">
        <v>23605</v>
      </c>
      <c r="F661" t="s">
        <v>1914</v>
      </c>
      <c r="I661" t="str">
        <f t="shared" si="71"/>
        <v>Linda Miller</v>
      </c>
      <c r="P661" t="str">
        <f t="shared" si="72"/>
        <v/>
      </c>
      <c r="Q661" t="str">
        <f t="shared" si="73"/>
        <v/>
      </c>
      <c r="R661" t="str">
        <f t="shared" si="74"/>
        <v/>
      </c>
      <c r="S661" t="str">
        <f t="shared" si="75"/>
        <v/>
      </c>
      <c r="T661" t="str">
        <f t="shared" si="76"/>
        <v/>
      </c>
      <c r="V661" s="3" t="str">
        <f t="array" ref="V661">_xlfn.TEXTJOIN(", ", TRUE, IF(majors_data!$C$2:$C$101=P661, majors_data!$A$2:$A$101, ""))</f>
        <v/>
      </c>
      <c r="W661" s="3" t="str">
        <f t="array" ref="W661">_xlfn.TEXTJOIN(", ", TRUE, IF(majors_data!$C$2:$C$101=Q661, majors_data!$A$2:$A$101, ""))</f>
        <v/>
      </c>
      <c r="X661" s="3" t="str">
        <f t="array" ref="X661">_xlfn.TEXTJOIN(", ", TRUE, IF(majors_data!$C$2:$C$101=R661, majors_data!$A$2:$A$101, ""))</f>
        <v/>
      </c>
      <c r="Y661" s="3" t="str">
        <f t="array" ref="Y661">_xlfn.TEXTJOIN(", ", TRUE, IF(majors_data!$C$2:$C$101=S661, majors_data!$A$2:$A$101, ""))</f>
        <v/>
      </c>
      <c r="Z661" s="3" t="str">
        <f t="array" ref="Z661">_xlfn.TEXTJOIN(", ", TRUE, IF(majors_data!$C$2:$C$101=T661, majors_data!$A$2:$A$101, ""))</f>
        <v/>
      </c>
      <c r="AA661" s="3" t="str">
        <f t="shared" si="77"/>
        <v/>
      </c>
    </row>
    <row r="662" spans="1:27">
      <c r="A662" t="s">
        <v>1915</v>
      </c>
      <c r="B662" t="s">
        <v>14</v>
      </c>
      <c r="C662" t="s">
        <v>47</v>
      </c>
      <c r="D662" t="s">
        <v>240</v>
      </c>
      <c r="E662" s="1">
        <v>31224</v>
      </c>
      <c r="F662" t="s">
        <v>1916</v>
      </c>
      <c r="G662" t="s">
        <v>1917</v>
      </c>
      <c r="I662" t="str">
        <f t="shared" si="71"/>
        <v>Jane Davis</v>
      </c>
      <c r="J662" t="s">
        <v>1309</v>
      </c>
      <c r="K662" t="s">
        <v>17142</v>
      </c>
      <c r="L662" t="s">
        <v>17157</v>
      </c>
      <c r="M662" t="s">
        <v>17149</v>
      </c>
      <c r="N662" t="s">
        <v>17127</v>
      </c>
      <c r="P662" t="str">
        <f t="shared" si="72"/>
        <v>Psychology</v>
      </c>
      <c r="Q662" t="str">
        <f t="shared" si="73"/>
        <v>Physics</v>
      </c>
      <c r="R662" t="str">
        <f t="shared" si="74"/>
        <v>Environmental Science</v>
      </c>
      <c r="S662" t="str">
        <f t="shared" si="75"/>
        <v>Chemistry</v>
      </c>
      <c r="T662" t="str">
        <f t="shared" si="76"/>
        <v>Geography</v>
      </c>
      <c r="V662" s="3" t="str">
        <f t="array" ref="V662">_xlfn.TEXTJOIN(", ", TRUE, IF(majors_data!$C$2:$C$101=P662, majors_data!$A$2:$A$101, ""))</f>
        <v>4d0b9e50-43d1-4da0-af2b-97d510bab9e2, 049d0ea9-2055-46a4-b821-0cbf6e36e4d5, 37b5c1f9-c15a-4947-b64d-025dc64c5241</v>
      </c>
      <c r="W662" s="3" t="str">
        <f t="array" ref="W662">_xlfn.TEXTJOIN(", ", TRUE, IF(majors_data!$C$2:$C$101=Q662, majors_data!$A$2:$A$101, ""))</f>
        <v>9dd4dfda-b0d2-4d4a-8642-a44db00f4a15, 534a2149-3015-472c-9de1-5db9e0f6b43e, fe8da200-3e6c-4017-983e-19b5aff7e800</v>
      </c>
      <c r="X662" s="3" t="str">
        <f t="array" ref="X662">_xlfn.TEXTJOIN(", ", TRUE, IF(majors_data!$C$2:$C$101=R662, majors_data!$A$2:$A$101, ""))</f>
        <v>39af2a17-08ce-4282-8dd0-de4efe79980f, ce83ec69-0901-4423-87f6-92734cc8feb2</v>
      </c>
      <c r="Y662" s="3" t="str">
        <f t="array" ref="Y662">_xlfn.TEXTJOIN(", ", TRUE, IF(majors_data!$C$2:$C$101=S662, majors_data!$A$2:$A$101, ""))</f>
        <v>3c0ebd74-4105-4532-a321-39bc3d6ab3d8, eac5b480-7e00-4d5e-add6-fc915fb2e8be, 32a60bdd-f493-4c44-a9e2-e45c0209be5e</v>
      </c>
      <c r="Z662" s="3" t="str">
        <f t="array" ref="Z662">_xlfn.TEXTJOIN(", ", TRUE, IF(majors_data!$C$2:$C$101=T662, majors_data!$A$2:$A$101, ""))</f>
        <v>5d92edf2-5248-4363-8e50-f18ad6a67a8c, b6f11273-e674-4c30-afa1-7ee62c1abb4b</v>
      </c>
      <c r="AA662" s="3" t="str">
        <f t="shared" si="77"/>
        <v>4d0b9e50-43d1-4da0-af2b-97d510bab9e2, 049d0ea9-2055-46a4-b821-0cbf6e36e4d5, 37b5c1f9-c15a-4947-b64d-025dc64c5241, 9dd4dfda-b0d2-4d4a-8642-a44db00f4a15, 534a2149-3015-472c-9de1-5db9e0f6b43e, fe8da200-3e6c-4017-983e-19b5aff7e800, 39af2a17-08ce-4282-8dd0-de4efe79980f, ce83ec69-0901-4423-87f6-92734cc8feb2, 3c0ebd74-4105-4532-a321-39bc3d6ab3d8, eac5b480-7e00-4d5e-add6-fc915fb2e8be, 32a60bdd-f493-4c44-a9e2-e45c0209be5e, 5d92edf2-5248-4363-8e50-f18ad6a67a8c, b6f11273-e674-4c30-afa1-7ee62c1abb4b</v>
      </c>
    </row>
    <row r="663" spans="1:27">
      <c r="A663" t="s">
        <v>1918</v>
      </c>
      <c r="B663" t="s">
        <v>51</v>
      </c>
      <c r="C663" t="s">
        <v>37</v>
      </c>
      <c r="D663" t="s">
        <v>254</v>
      </c>
      <c r="E663" s="1">
        <v>24138</v>
      </c>
      <c r="F663" t="s">
        <v>1919</v>
      </c>
      <c r="I663" t="str">
        <f t="shared" si="71"/>
        <v>Emily Williams</v>
      </c>
      <c r="P663" t="str">
        <f t="shared" si="72"/>
        <v/>
      </c>
      <c r="Q663" t="str">
        <f t="shared" si="73"/>
        <v/>
      </c>
      <c r="R663" t="str">
        <f t="shared" si="74"/>
        <v/>
      </c>
      <c r="S663" t="str">
        <f t="shared" si="75"/>
        <v/>
      </c>
      <c r="T663" t="str">
        <f t="shared" si="76"/>
        <v/>
      </c>
      <c r="V663" s="3" t="str">
        <f t="array" ref="V663">_xlfn.TEXTJOIN(", ", TRUE, IF(majors_data!$C$2:$C$101=P663, majors_data!$A$2:$A$101, ""))</f>
        <v/>
      </c>
      <c r="W663" s="3" t="str">
        <f t="array" ref="W663">_xlfn.TEXTJOIN(", ", TRUE, IF(majors_data!$C$2:$C$101=Q663, majors_data!$A$2:$A$101, ""))</f>
        <v/>
      </c>
      <c r="X663" s="3" t="str">
        <f t="array" ref="X663">_xlfn.TEXTJOIN(", ", TRUE, IF(majors_data!$C$2:$C$101=R663, majors_data!$A$2:$A$101, ""))</f>
        <v/>
      </c>
      <c r="Y663" s="3" t="str">
        <f t="array" ref="Y663">_xlfn.TEXTJOIN(", ", TRUE, IF(majors_data!$C$2:$C$101=S663, majors_data!$A$2:$A$101, ""))</f>
        <v/>
      </c>
      <c r="Z663" s="3" t="str">
        <f t="array" ref="Z663">_xlfn.TEXTJOIN(", ", TRUE, IF(majors_data!$C$2:$C$101=T663, majors_data!$A$2:$A$101, ""))</f>
        <v/>
      </c>
      <c r="AA663" s="3" t="str">
        <f t="shared" si="77"/>
        <v/>
      </c>
    </row>
    <row r="664" spans="1:27">
      <c r="A664" t="s">
        <v>1920</v>
      </c>
      <c r="B664" t="s">
        <v>36</v>
      </c>
      <c r="C664" t="s">
        <v>15</v>
      </c>
      <c r="D664" t="s">
        <v>590</v>
      </c>
      <c r="E664" s="1">
        <v>32232</v>
      </c>
      <c r="F664" t="s">
        <v>1921</v>
      </c>
      <c r="I664" t="str">
        <f t="shared" si="71"/>
        <v>Alice Wilson</v>
      </c>
      <c r="P664" t="str">
        <f t="shared" si="72"/>
        <v/>
      </c>
      <c r="Q664" t="str">
        <f t="shared" si="73"/>
        <v/>
      </c>
      <c r="R664" t="str">
        <f t="shared" si="74"/>
        <v/>
      </c>
      <c r="S664" t="str">
        <f t="shared" si="75"/>
        <v/>
      </c>
      <c r="T664" t="str">
        <f t="shared" si="76"/>
        <v/>
      </c>
      <c r="V664" s="3" t="str">
        <f t="array" ref="V664">_xlfn.TEXTJOIN(", ", TRUE, IF(majors_data!$C$2:$C$101=P664, majors_data!$A$2:$A$101, ""))</f>
        <v/>
      </c>
      <c r="W664" s="3" t="str">
        <f t="array" ref="W664">_xlfn.TEXTJOIN(", ", TRUE, IF(majors_data!$C$2:$C$101=Q664, majors_data!$A$2:$A$101, ""))</f>
        <v/>
      </c>
      <c r="X664" s="3" t="str">
        <f t="array" ref="X664">_xlfn.TEXTJOIN(", ", TRUE, IF(majors_data!$C$2:$C$101=R664, majors_data!$A$2:$A$101, ""))</f>
        <v/>
      </c>
      <c r="Y664" s="3" t="str">
        <f t="array" ref="Y664">_xlfn.TEXTJOIN(", ", TRUE, IF(majors_data!$C$2:$C$101=S664, majors_data!$A$2:$A$101, ""))</f>
        <v/>
      </c>
      <c r="Z664" s="3" t="str">
        <f t="array" ref="Z664">_xlfn.TEXTJOIN(", ", TRUE, IF(majors_data!$C$2:$C$101=T664, majors_data!$A$2:$A$101, ""))</f>
        <v/>
      </c>
      <c r="AA664" s="3" t="str">
        <f t="shared" si="77"/>
        <v/>
      </c>
    </row>
    <row r="665" spans="1:27">
      <c r="A665" t="s">
        <v>1922</v>
      </c>
      <c r="B665" t="s">
        <v>51</v>
      </c>
      <c r="C665" t="s">
        <v>21</v>
      </c>
      <c r="D665" t="s">
        <v>52</v>
      </c>
      <c r="E665" s="1">
        <v>31581</v>
      </c>
      <c r="F665" t="s">
        <v>1923</v>
      </c>
      <c r="G665" t="s">
        <v>1924</v>
      </c>
      <c r="I665" t="str">
        <f t="shared" si="71"/>
        <v>Emily Brown</v>
      </c>
      <c r="J665" t="s">
        <v>310</v>
      </c>
      <c r="K665" t="s">
        <v>17120</v>
      </c>
      <c r="L665" t="s">
        <v>17132</v>
      </c>
      <c r="P665" t="str">
        <f t="shared" si="72"/>
        <v>Economics</v>
      </c>
      <c r="Q665" t="str">
        <f t="shared" si="73"/>
        <v>Criminal Justice</v>
      </c>
      <c r="R665" t="str">
        <f t="shared" si="74"/>
        <v>Accounting</v>
      </c>
      <c r="S665" t="str">
        <f t="shared" si="75"/>
        <v/>
      </c>
      <c r="T665" t="str">
        <f t="shared" si="76"/>
        <v/>
      </c>
      <c r="V665" s="3" t="str">
        <f t="array" ref="V665">_xlfn.TEXTJOIN(", ", TRUE, IF(majors_data!$C$2:$C$101=P665, majors_data!$A$2:$A$101, ""))</f>
        <v>2c4e188e-85c2-4366-b282-d70974be0631, d02446db-85a5-472f-be66-392204bff177, e2e80629-cfb6-4daa-b56c-6795ccdc4e48</v>
      </c>
      <c r="W665" s="3" t="str">
        <f t="array" ref="W665">_xlfn.TEXTJOIN(", ", TRUE, IF(majors_data!$C$2:$C$101=Q665, majors_data!$A$2:$A$101, ""))</f>
        <v>b43b2475-66e9-49df-b826-4dbb0bb15b8b, bd5df5b0-28d6-45d5-8637-31903ae85330</v>
      </c>
      <c r="X665" s="3" t="str">
        <f t="array" ref="X665">_xlfn.TEXTJOIN(", ", TRUE, IF(majors_data!$C$2:$C$101=R665, majors_data!$A$2:$A$101, ""))</f>
        <v>f66e3050-2b7f-4d30-bc1e-f1c26d6a2aa2, 16f85a4c-9e5b-4f05-ac70-25acb3032c48, d25284f4-c84e-48db-b41e-dc42085a55f9</v>
      </c>
      <c r="Y665" s="3" t="str">
        <f t="array" ref="Y665">_xlfn.TEXTJOIN(", ", TRUE, IF(majors_data!$C$2:$C$101=S665, majors_data!$A$2:$A$101, ""))</f>
        <v/>
      </c>
      <c r="Z665" s="3" t="str">
        <f t="array" ref="Z665">_xlfn.TEXTJOIN(", ", TRUE, IF(majors_data!$C$2:$C$101=T665, majors_data!$A$2:$A$101, ""))</f>
        <v/>
      </c>
      <c r="AA665" s="3" t="str">
        <f t="shared" si="77"/>
        <v>2c4e188e-85c2-4366-b282-d70974be0631, d02446db-85a5-472f-be66-392204bff177, e2e80629-cfb6-4daa-b56c-6795ccdc4e48, b43b2475-66e9-49df-b826-4dbb0bb15b8b, bd5df5b0-28d6-45d5-8637-31903ae85330, f66e3050-2b7f-4d30-bc1e-f1c26d6a2aa2, 16f85a4c-9e5b-4f05-ac70-25acb3032c48, d25284f4-c84e-48db-b41e-dc42085a55f9</v>
      </c>
    </row>
    <row r="666" spans="1:27">
      <c r="A666" t="s">
        <v>1925</v>
      </c>
      <c r="B666" t="s">
        <v>72</v>
      </c>
      <c r="C666" t="s">
        <v>37</v>
      </c>
      <c r="D666" t="s">
        <v>143</v>
      </c>
      <c r="E666" s="1">
        <v>28091</v>
      </c>
      <c r="F666" t="s">
        <v>1926</v>
      </c>
      <c r="G666" t="s">
        <v>1927</v>
      </c>
      <c r="I666" t="str">
        <f t="shared" si="71"/>
        <v>James Williams</v>
      </c>
      <c r="J666" t="s">
        <v>54</v>
      </c>
      <c r="K666" t="s">
        <v>17120</v>
      </c>
      <c r="P666" t="str">
        <f t="shared" si="72"/>
        <v>Veterinary Medicine</v>
      </c>
      <c r="Q666" t="str">
        <f t="shared" si="73"/>
        <v>Criminal Justice</v>
      </c>
      <c r="R666" t="str">
        <f t="shared" si="74"/>
        <v/>
      </c>
      <c r="S666" t="str">
        <f t="shared" si="75"/>
        <v/>
      </c>
      <c r="T666" t="str">
        <f t="shared" si="76"/>
        <v/>
      </c>
      <c r="V666" s="3" t="str">
        <f t="array" ref="V666">_xlfn.TEXTJOIN(", ", TRUE, IF(majors_data!$C$2:$C$101=P666, majors_data!$A$2:$A$101, ""))</f>
        <v>6b796d48-625b-4acf-96db-141d2e7d7b4b, e6f83c77-1538-4fec-934c-6a4ec6617268</v>
      </c>
      <c r="W666" s="3" t="str">
        <f t="array" ref="W666">_xlfn.TEXTJOIN(", ", TRUE, IF(majors_data!$C$2:$C$101=Q666, majors_data!$A$2:$A$101, ""))</f>
        <v>b43b2475-66e9-49df-b826-4dbb0bb15b8b, bd5df5b0-28d6-45d5-8637-31903ae85330</v>
      </c>
      <c r="X666" s="3" t="str">
        <f t="array" ref="X666">_xlfn.TEXTJOIN(", ", TRUE, IF(majors_data!$C$2:$C$101=R666, majors_data!$A$2:$A$101, ""))</f>
        <v/>
      </c>
      <c r="Y666" s="3" t="str">
        <f t="array" ref="Y666">_xlfn.TEXTJOIN(", ", TRUE, IF(majors_data!$C$2:$C$101=S666, majors_data!$A$2:$A$101, ""))</f>
        <v/>
      </c>
      <c r="Z666" s="3" t="str">
        <f t="array" ref="Z666">_xlfn.TEXTJOIN(", ", TRUE, IF(majors_data!$C$2:$C$101=T666, majors_data!$A$2:$A$101, ""))</f>
        <v/>
      </c>
      <c r="AA666" s="3" t="str">
        <f t="shared" si="77"/>
        <v>6b796d48-625b-4acf-96db-141d2e7d7b4b, e6f83c77-1538-4fec-934c-6a4ec6617268, b43b2475-66e9-49df-b826-4dbb0bb15b8b, bd5df5b0-28d6-45d5-8637-31903ae85330</v>
      </c>
    </row>
    <row r="667" spans="1:27">
      <c r="A667" s="2" t="s">
        <v>1928</v>
      </c>
      <c r="B667" t="s">
        <v>30</v>
      </c>
      <c r="C667" t="s">
        <v>15</v>
      </c>
      <c r="D667" t="s">
        <v>93</v>
      </c>
      <c r="E667" s="1">
        <v>22531</v>
      </c>
      <c r="F667" t="s">
        <v>1929</v>
      </c>
      <c r="G667" t="s">
        <v>1930</v>
      </c>
      <c r="I667" t="str">
        <f t="shared" si="71"/>
        <v>Sarah Wilson</v>
      </c>
      <c r="J667" t="s">
        <v>83</v>
      </c>
      <c r="K667" t="s">
        <v>17130</v>
      </c>
      <c r="L667" t="s">
        <v>17157</v>
      </c>
      <c r="M667" t="s">
        <v>17137</v>
      </c>
      <c r="N667" t="s">
        <v>17131</v>
      </c>
      <c r="P667" t="str">
        <f t="shared" si="72"/>
        <v>Political Science</v>
      </c>
      <c r="Q667" t="str">
        <f t="shared" si="73"/>
        <v>Education</v>
      </c>
      <c r="R667" t="str">
        <f t="shared" si="74"/>
        <v>Environmental Science</v>
      </c>
      <c r="S667" t="str">
        <f t="shared" si="75"/>
        <v>Mechanical Engineering</v>
      </c>
      <c r="T667" t="str">
        <f t="shared" si="76"/>
        <v>Public Health</v>
      </c>
      <c r="V667" s="3" t="str">
        <f t="array" ref="V667">_xlfn.TEXTJOIN(", ", TRUE, IF(majors_data!$C$2:$C$101=P667, majors_data!$A$2:$A$101, ""))</f>
        <v>4fc222e3-9728-408a-b24b-171c919f81ea, 7f5bc724-d171-406e-bf3b-cd9d868174f2, b32c172c-a1d5-4cc9-a1fc-f5f4b2365ea4</v>
      </c>
      <c r="W667" s="3" t="str">
        <f t="array" ref="W667">_xlfn.TEXTJOIN(", ", TRUE, IF(majors_data!$C$2:$C$101=Q667, majors_data!$A$2:$A$101, ""))</f>
        <v>1e0ce7f9-cbf4-44c4-bfb7-725db39d17ea, dda17862-a51d-49f5-bc9f-b2caa7af10ef, 551cfc0c-5de9-4672-90a2-b0f5b644ed8c</v>
      </c>
      <c r="X667" s="3" t="str">
        <f t="array" ref="X667">_xlfn.TEXTJOIN(", ", TRUE, IF(majors_data!$C$2:$C$101=R667, majors_data!$A$2:$A$101, ""))</f>
        <v>39af2a17-08ce-4282-8dd0-de4efe79980f, ce83ec69-0901-4423-87f6-92734cc8feb2</v>
      </c>
      <c r="Y667" s="3" t="str">
        <f t="array" ref="Y667">_xlfn.TEXTJOIN(", ", TRUE, IF(majors_data!$C$2:$C$101=S667, majors_data!$A$2:$A$101, ""))</f>
        <v>d3d06262-f539-4a05-9e71-6e6113e9529b, efbed11c-6828-4d9a-bdc3-ffadce27497e, ab3572a8-144f-4148-9862-465bd9d7148b</v>
      </c>
      <c r="Z667" s="3" t="str">
        <f t="array" ref="Z667">_xlfn.TEXTJOIN(", ", TRUE, IF(majors_data!$C$2:$C$101=T667, majors_data!$A$2:$A$101, ""))</f>
        <v>9cbfac3c-fb8a-4ebd-b677-c223a57ac329, d464054e-8f96-4d3d-b9d5-a40f34507b88</v>
      </c>
      <c r="AA667" s="3" t="str">
        <f t="shared" si="77"/>
        <v>4fc222e3-9728-408a-b24b-171c919f81ea, 7f5bc724-d171-406e-bf3b-cd9d868174f2, b32c172c-a1d5-4cc9-a1fc-f5f4b2365ea4, 1e0ce7f9-cbf4-44c4-bfb7-725db39d17ea, dda17862-a51d-49f5-bc9f-b2caa7af10ef, 551cfc0c-5de9-4672-90a2-b0f5b644ed8c, 39af2a17-08ce-4282-8dd0-de4efe79980f, ce83ec69-0901-4423-87f6-92734cc8feb2, d3d06262-f539-4a05-9e71-6e6113e9529b, efbed11c-6828-4d9a-bdc3-ffadce27497e, ab3572a8-144f-4148-9862-465bd9d7148b, 9cbfac3c-fb8a-4ebd-b677-c223a57ac329, d464054e-8f96-4d3d-b9d5-a40f34507b88</v>
      </c>
    </row>
    <row r="668" spans="1:27">
      <c r="A668" t="s">
        <v>1931</v>
      </c>
      <c r="B668" t="s">
        <v>119</v>
      </c>
      <c r="C668" t="s">
        <v>230</v>
      </c>
      <c r="D668" t="s">
        <v>387</v>
      </c>
      <c r="E668" s="1">
        <v>34102</v>
      </c>
      <c r="F668" t="s">
        <v>1932</v>
      </c>
      <c r="I668" t="str">
        <f t="shared" si="71"/>
        <v>Michael Johnson</v>
      </c>
      <c r="P668" t="str">
        <f t="shared" si="72"/>
        <v/>
      </c>
      <c r="Q668" t="str">
        <f t="shared" si="73"/>
        <v/>
      </c>
      <c r="R668" t="str">
        <f t="shared" si="74"/>
        <v/>
      </c>
      <c r="S668" t="str">
        <f t="shared" si="75"/>
        <v/>
      </c>
      <c r="T668" t="str">
        <f t="shared" si="76"/>
        <v/>
      </c>
      <c r="V668" s="3" t="str">
        <f t="array" ref="V668">_xlfn.TEXTJOIN(", ", TRUE, IF(majors_data!$C$2:$C$101=P668, majors_data!$A$2:$A$101, ""))</f>
        <v/>
      </c>
      <c r="W668" s="3" t="str">
        <f t="array" ref="W668">_xlfn.TEXTJOIN(", ", TRUE, IF(majors_data!$C$2:$C$101=Q668, majors_data!$A$2:$A$101, ""))</f>
        <v/>
      </c>
      <c r="X668" s="3" t="str">
        <f t="array" ref="X668">_xlfn.TEXTJOIN(", ", TRUE, IF(majors_data!$C$2:$C$101=R668, majors_data!$A$2:$A$101, ""))</f>
        <v/>
      </c>
      <c r="Y668" s="3" t="str">
        <f t="array" ref="Y668">_xlfn.TEXTJOIN(", ", TRUE, IF(majors_data!$C$2:$C$101=S668, majors_data!$A$2:$A$101, ""))</f>
        <v/>
      </c>
      <c r="Z668" s="3" t="str">
        <f t="array" ref="Z668">_xlfn.TEXTJOIN(", ", TRUE, IF(majors_data!$C$2:$C$101=T668, majors_data!$A$2:$A$101, ""))</f>
        <v/>
      </c>
      <c r="AA668" s="3" t="str">
        <f t="shared" si="77"/>
        <v/>
      </c>
    </row>
    <row r="669" spans="1:27">
      <c r="A669" t="s">
        <v>1933</v>
      </c>
      <c r="B669" t="s">
        <v>14</v>
      </c>
      <c r="C669" t="s">
        <v>31</v>
      </c>
      <c r="D669" t="s">
        <v>281</v>
      </c>
      <c r="E669" s="1">
        <v>23024</v>
      </c>
      <c r="F669" t="s">
        <v>1934</v>
      </c>
      <c r="G669" t="s">
        <v>1935</v>
      </c>
      <c r="I669" t="str">
        <f t="shared" si="71"/>
        <v>Jane Doe</v>
      </c>
      <c r="J669" t="s">
        <v>83</v>
      </c>
      <c r="K669" t="s">
        <v>17121</v>
      </c>
      <c r="L669" t="s">
        <v>17143</v>
      </c>
      <c r="P669" t="str">
        <f t="shared" si="72"/>
        <v>Political Science</v>
      </c>
      <c r="Q669" t="str">
        <f t="shared" si="73"/>
        <v>History</v>
      </c>
      <c r="R669" t="str">
        <f t="shared" si="74"/>
        <v>Communications</v>
      </c>
      <c r="S669" t="str">
        <f t="shared" si="75"/>
        <v/>
      </c>
      <c r="T669" t="str">
        <f t="shared" si="76"/>
        <v/>
      </c>
      <c r="V669" s="3" t="str">
        <f t="array" ref="V669">_xlfn.TEXTJOIN(", ", TRUE, IF(majors_data!$C$2:$C$101=P669, majors_data!$A$2:$A$101, ""))</f>
        <v>4fc222e3-9728-408a-b24b-171c919f81ea, 7f5bc724-d171-406e-bf3b-cd9d868174f2, b32c172c-a1d5-4cc9-a1fc-f5f4b2365ea4</v>
      </c>
      <c r="W669" s="3" t="str">
        <f t="array" ref="W669">_xlfn.TEXTJOIN(", ", TRUE, IF(majors_data!$C$2:$C$101=Q669, majors_data!$A$2:$A$101, ""))</f>
        <v>f6cf2da9-277c-4780-8c18-2a4727d35f64, af428f7f-7d22-4949-924b-37b9c13140fb, d2d40201-0152-4e55-bf95-406c1f66295b</v>
      </c>
      <c r="X669" s="3" t="str">
        <f t="array" ref="X669">_xlfn.TEXTJOIN(", ", TRUE, IF(majors_data!$C$2:$C$101=R669, majors_data!$A$2:$A$101, ""))</f>
        <v>2c6e4248-da4d-4cb3-ac58-3cd04aa203fa, c8e9582b-d7bd-48cb-9cab-9f953712e952</v>
      </c>
      <c r="Y669" s="3" t="str">
        <f t="array" ref="Y669">_xlfn.TEXTJOIN(", ", TRUE, IF(majors_data!$C$2:$C$101=S669, majors_data!$A$2:$A$101, ""))</f>
        <v/>
      </c>
      <c r="Z669" s="3" t="str">
        <f t="array" ref="Z669">_xlfn.TEXTJOIN(", ", TRUE, IF(majors_data!$C$2:$C$101=T669, majors_data!$A$2:$A$101, ""))</f>
        <v/>
      </c>
      <c r="AA669" s="3" t="str">
        <f t="shared" si="77"/>
        <v>4fc222e3-9728-408a-b24b-171c919f81ea, 7f5bc724-d171-406e-bf3b-cd9d868174f2, b32c172c-a1d5-4cc9-a1fc-f5f4b2365ea4, f6cf2da9-277c-4780-8c18-2a4727d35f64, af428f7f-7d22-4949-924b-37b9c13140fb, d2d40201-0152-4e55-bf95-406c1f66295b, 2c6e4248-da4d-4cb3-ac58-3cd04aa203fa, c8e9582b-d7bd-48cb-9cab-9f953712e952</v>
      </c>
    </row>
    <row r="670" spans="1:27">
      <c r="A670" t="s">
        <v>1936</v>
      </c>
      <c r="B670" t="s">
        <v>20</v>
      </c>
      <c r="C670" t="s">
        <v>47</v>
      </c>
      <c r="D670" t="s">
        <v>89</v>
      </c>
      <c r="E670" s="1">
        <v>25701</v>
      </c>
      <c r="F670" t="s">
        <v>1937</v>
      </c>
      <c r="G670" t="s">
        <v>1938</v>
      </c>
      <c r="I670" t="str">
        <f t="shared" si="71"/>
        <v>John Davis</v>
      </c>
      <c r="J670" t="s">
        <v>2533</v>
      </c>
      <c r="K670" t="s">
        <v>17150</v>
      </c>
      <c r="L670" t="s">
        <v>17151</v>
      </c>
      <c r="M670" t="s">
        <v>17137</v>
      </c>
      <c r="P670" t="str">
        <f t="shared" si="72"/>
        <v>Urban Planning</v>
      </c>
      <c r="Q670" t="str">
        <f t="shared" si="73"/>
        <v>Agriculture</v>
      </c>
      <c r="R670" t="str">
        <f t="shared" si="74"/>
        <v>Economics</v>
      </c>
      <c r="S670" t="str">
        <f t="shared" si="75"/>
        <v>Mechanical Engineering</v>
      </c>
      <c r="T670" t="str">
        <f t="shared" si="76"/>
        <v/>
      </c>
      <c r="V670" s="3" t="str">
        <f t="array" ref="V670">_xlfn.TEXTJOIN(", ", TRUE, IF(majors_data!$C$2:$C$101=P670, majors_data!$A$2:$A$101, ""))</f>
        <v>fa7f1f45-106f-4e8d-bd8c-cce0fd276256, 9630ccdb-1fb5-411d-a129-562993ba0569</v>
      </c>
      <c r="W670" s="3" t="str">
        <f t="array" ref="W670">_xlfn.TEXTJOIN(", ", TRUE, IF(majors_data!$C$2:$C$101=Q670, majors_data!$A$2:$A$101, ""))</f>
        <v>521b6a84-52f2-488c-b310-c95ae8ff1021, 15603f87-6ae3-403c-aad6-3cd82bdddc1e</v>
      </c>
      <c r="X670" s="3" t="str">
        <f t="array" ref="X670">_xlfn.TEXTJOIN(", ", TRUE, IF(majors_data!$C$2:$C$101=R670, majors_data!$A$2:$A$101, ""))</f>
        <v>2c4e188e-85c2-4366-b282-d70974be0631, d02446db-85a5-472f-be66-392204bff177, e2e80629-cfb6-4daa-b56c-6795ccdc4e48</v>
      </c>
      <c r="Y670" s="3" t="str">
        <f t="array" ref="Y670">_xlfn.TEXTJOIN(", ", TRUE, IF(majors_data!$C$2:$C$101=S670, majors_data!$A$2:$A$101, ""))</f>
        <v>d3d06262-f539-4a05-9e71-6e6113e9529b, efbed11c-6828-4d9a-bdc3-ffadce27497e, ab3572a8-144f-4148-9862-465bd9d7148b</v>
      </c>
      <c r="Z670" s="3" t="str">
        <f t="array" ref="Z670">_xlfn.TEXTJOIN(", ", TRUE, IF(majors_data!$C$2:$C$101=T670, majors_data!$A$2:$A$101, ""))</f>
        <v/>
      </c>
      <c r="AA670" s="3" t="str">
        <f t="shared" si="77"/>
        <v>fa7f1f45-106f-4e8d-bd8c-cce0fd276256, 9630ccdb-1fb5-411d-a129-562993ba0569, 521b6a84-52f2-488c-b310-c95ae8ff1021, 15603f87-6ae3-403c-aad6-3cd82bdddc1e, 2c4e188e-85c2-4366-b282-d70974be0631, d02446db-85a5-472f-be66-392204bff177, e2e80629-cfb6-4daa-b56c-6795ccdc4e48, d3d06262-f539-4a05-9e71-6e6113e9529b, efbed11c-6828-4d9a-bdc3-ffadce27497e, ab3572a8-144f-4148-9862-465bd9d7148b</v>
      </c>
    </row>
    <row r="671" spans="1:27">
      <c r="A671" t="s">
        <v>1939</v>
      </c>
      <c r="B671" t="s">
        <v>72</v>
      </c>
      <c r="C671" t="s">
        <v>21</v>
      </c>
      <c r="D671" t="s">
        <v>428</v>
      </c>
      <c r="E671" s="1">
        <v>27084</v>
      </c>
      <c r="F671" t="s">
        <v>1940</v>
      </c>
      <c r="G671" t="s">
        <v>1941</v>
      </c>
      <c r="I671" t="str">
        <f t="shared" si="71"/>
        <v>James Brown</v>
      </c>
      <c r="J671" t="s">
        <v>302</v>
      </c>
      <c r="K671" t="s">
        <v>17141</v>
      </c>
      <c r="P671" t="str">
        <f t="shared" si="72"/>
        <v>Art</v>
      </c>
      <c r="Q671" t="str">
        <f t="shared" si="73"/>
        <v>English</v>
      </c>
      <c r="R671" t="str">
        <f t="shared" si="74"/>
        <v/>
      </c>
      <c r="S671" t="str">
        <f t="shared" si="75"/>
        <v/>
      </c>
      <c r="T671" t="str">
        <f t="shared" si="76"/>
        <v/>
      </c>
      <c r="V671" s="3" t="str">
        <f t="array" ref="V671">_xlfn.TEXTJOIN(", ", TRUE, IF(majors_data!$C$2:$C$101=P671, majors_data!$A$2:$A$101, ""))</f>
        <v>edca0a28-476b-4782-86be-a06806d87ab8, b12e86e4-dc4d-49cb-8ec3-b0c9f7f23b26, 62f9fcfb-92d6-4bc8-96ff-e8847c7b27ae</v>
      </c>
      <c r="W671" s="3" t="str">
        <f t="array" ref="W671">_xlfn.TEXTJOIN(", ", TRUE, IF(majors_data!$C$2:$C$101=Q671, majors_data!$A$2:$A$101, ""))</f>
        <v>37979873-7c28-4b44-83ee-438c3e6810e9, e988d274-0abb-4d30-86fd-65f7e0f6b057, cc5f8133-74b9-43cc-b15e-b159a78b93fd</v>
      </c>
      <c r="X671" s="3" t="str">
        <f t="array" ref="X671">_xlfn.TEXTJOIN(", ", TRUE, IF(majors_data!$C$2:$C$101=R671, majors_data!$A$2:$A$101, ""))</f>
        <v/>
      </c>
      <c r="Y671" s="3" t="str">
        <f t="array" ref="Y671">_xlfn.TEXTJOIN(", ", TRUE, IF(majors_data!$C$2:$C$101=S671, majors_data!$A$2:$A$101, ""))</f>
        <v/>
      </c>
      <c r="Z671" s="3" t="str">
        <f t="array" ref="Z671">_xlfn.TEXTJOIN(", ", TRUE, IF(majors_data!$C$2:$C$101=T671, majors_data!$A$2:$A$101, ""))</f>
        <v/>
      </c>
      <c r="AA671" s="3" t="str">
        <f t="shared" si="77"/>
        <v>edca0a28-476b-4782-86be-a06806d87ab8, b12e86e4-dc4d-49cb-8ec3-b0c9f7f23b26, 62f9fcfb-92d6-4bc8-96ff-e8847c7b27ae, 37979873-7c28-4b44-83ee-438c3e6810e9, e988d274-0abb-4d30-86fd-65f7e0f6b057, cc5f8133-74b9-43cc-b15e-b159a78b93fd</v>
      </c>
    </row>
    <row r="672" spans="1:27">
      <c r="A672" t="s">
        <v>1942</v>
      </c>
      <c r="B672" t="s">
        <v>20</v>
      </c>
      <c r="C672" t="s">
        <v>37</v>
      </c>
      <c r="D672" t="s">
        <v>85</v>
      </c>
      <c r="E672" s="1">
        <v>29133</v>
      </c>
      <c r="F672" t="s">
        <v>1943</v>
      </c>
      <c r="G672" t="s">
        <v>95</v>
      </c>
      <c r="I672" t="str">
        <f t="shared" si="71"/>
        <v>John Williams</v>
      </c>
      <c r="J672" t="s">
        <v>95</v>
      </c>
      <c r="P672" t="str">
        <f t="shared" si="72"/>
        <v>Foreign Languages</v>
      </c>
      <c r="Q672" t="str">
        <f t="shared" si="73"/>
        <v/>
      </c>
      <c r="R672" t="str">
        <f t="shared" si="74"/>
        <v/>
      </c>
      <c r="S672" t="str">
        <f t="shared" si="75"/>
        <v/>
      </c>
      <c r="T672" t="str">
        <f t="shared" si="76"/>
        <v/>
      </c>
      <c r="V672" s="3" t="str">
        <f t="array" ref="V672">_xlfn.TEXTJOIN(", ", TRUE, IF(majors_data!$C$2:$C$101=P672, majors_data!$A$2:$A$101, ""))</f>
        <v>6dfeb9a0-918b-4038-ae4f-63ab374b9311, 589319dd-8b62-4842-bb7a-855eef1f8d6e</v>
      </c>
      <c r="W672" s="3" t="str">
        <f t="array" ref="W672">_xlfn.TEXTJOIN(", ", TRUE, IF(majors_data!$C$2:$C$101=Q672, majors_data!$A$2:$A$101, ""))</f>
        <v/>
      </c>
      <c r="X672" s="3" t="str">
        <f t="array" ref="X672">_xlfn.TEXTJOIN(", ", TRUE, IF(majors_data!$C$2:$C$101=R672, majors_data!$A$2:$A$101, ""))</f>
        <v/>
      </c>
      <c r="Y672" s="3" t="str">
        <f t="array" ref="Y672">_xlfn.TEXTJOIN(", ", TRUE, IF(majors_data!$C$2:$C$101=S672, majors_data!$A$2:$A$101, ""))</f>
        <v/>
      </c>
      <c r="Z672" s="3" t="str">
        <f t="array" ref="Z672">_xlfn.TEXTJOIN(", ", TRUE, IF(majors_data!$C$2:$C$101=T672, majors_data!$A$2:$A$101, ""))</f>
        <v/>
      </c>
      <c r="AA672" s="3" t="str">
        <f t="shared" si="77"/>
        <v>6dfeb9a0-918b-4038-ae4f-63ab374b9311, 589319dd-8b62-4842-bb7a-855eef1f8d6e</v>
      </c>
    </row>
    <row r="673" spans="1:27">
      <c r="A673" t="s">
        <v>1944</v>
      </c>
      <c r="B673" t="s">
        <v>8</v>
      </c>
      <c r="C673" t="s">
        <v>9</v>
      </c>
      <c r="D673" t="s">
        <v>10</v>
      </c>
      <c r="E673" s="1">
        <v>32704</v>
      </c>
      <c r="F673" t="s">
        <v>1945</v>
      </c>
      <c r="G673" t="s">
        <v>1946</v>
      </c>
      <c r="I673" t="str">
        <f t="shared" si="71"/>
        <v>David Taylor</v>
      </c>
      <c r="J673" t="s">
        <v>855</v>
      </c>
      <c r="K673" t="s">
        <v>17130</v>
      </c>
      <c r="L673" t="s">
        <v>17126</v>
      </c>
      <c r="M673" t="s">
        <v>17123</v>
      </c>
      <c r="P673" t="str">
        <f t="shared" si="72"/>
        <v>Nursing</v>
      </c>
      <c r="Q673" t="str">
        <f t="shared" si="73"/>
        <v>Education</v>
      </c>
      <c r="R673" t="str">
        <f t="shared" si="74"/>
        <v>Biology</v>
      </c>
      <c r="S673" t="str">
        <f t="shared" si="75"/>
        <v>Art</v>
      </c>
      <c r="T673" t="str">
        <f t="shared" si="76"/>
        <v/>
      </c>
      <c r="V673" s="3" t="str">
        <f t="array" ref="V673">_xlfn.TEXTJOIN(", ", TRUE, IF(majors_data!$C$2:$C$101=P673, majors_data!$A$2:$A$101, ""))</f>
        <v>bcf5b4b8-c773-40a4-9ec1-9767753c0d44, 92ba9844-0c5e-4bfa-ad1c-ab41f8ac3d5e</v>
      </c>
      <c r="W673" s="3" t="str">
        <f t="array" ref="W673">_xlfn.TEXTJOIN(", ", TRUE, IF(majors_data!$C$2:$C$101=Q673, majors_data!$A$2:$A$101, ""))</f>
        <v>1e0ce7f9-cbf4-44c4-bfb7-725db39d17ea, dda17862-a51d-49f5-bc9f-b2caa7af10ef, 551cfc0c-5de9-4672-90a2-b0f5b644ed8c</v>
      </c>
      <c r="X673" s="3" t="str">
        <f t="array" ref="X673">_xlfn.TEXTJOIN(", ", TRUE, IF(majors_data!$C$2:$C$101=R673, majors_data!$A$2:$A$101, ""))</f>
        <v>b33ae65d-523e-48c6-b10e-59346e1c6523, 4e64e115-2f29-4046-95c6-3f34c14feb83, 2ab329ca-9f50-4c70-9698-f44934cf4b69</v>
      </c>
      <c r="Y673" s="3" t="str">
        <f t="array" ref="Y673">_xlfn.TEXTJOIN(", ", TRUE, IF(majors_data!$C$2:$C$101=S673, majors_data!$A$2:$A$101, ""))</f>
        <v>edca0a28-476b-4782-86be-a06806d87ab8, b12e86e4-dc4d-49cb-8ec3-b0c9f7f23b26, 62f9fcfb-92d6-4bc8-96ff-e8847c7b27ae</v>
      </c>
      <c r="Z673" s="3" t="str">
        <f t="array" ref="Z673">_xlfn.TEXTJOIN(", ", TRUE, IF(majors_data!$C$2:$C$101=T673, majors_data!$A$2:$A$101, ""))</f>
        <v/>
      </c>
      <c r="AA673" s="3" t="str">
        <f t="shared" si="77"/>
        <v>bcf5b4b8-c773-40a4-9ec1-9767753c0d44, 92ba9844-0c5e-4bfa-ad1c-ab41f8ac3d5e, 1e0ce7f9-cbf4-44c4-bfb7-725db39d17ea, dda17862-a51d-49f5-bc9f-b2caa7af10ef, 551cfc0c-5de9-4672-90a2-b0f5b644ed8c, b33ae65d-523e-48c6-b10e-59346e1c6523, 4e64e115-2f29-4046-95c6-3f34c14feb83, 2ab329ca-9f50-4c70-9698-f44934cf4b69, edca0a28-476b-4782-86be-a06806d87ab8, b12e86e4-dc4d-49cb-8ec3-b0c9f7f23b26, 62f9fcfb-92d6-4bc8-96ff-e8847c7b27ae</v>
      </c>
    </row>
    <row r="674" spans="1:27">
      <c r="A674" t="s">
        <v>1947</v>
      </c>
      <c r="B674" t="s">
        <v>72</v>
      </c>
      <c r="C674" t="s">
        <v>21</v>
      </c>
      <c r="D674" t="s">
        <v>428</v>
      </c>
      <c r="E674" s="1">
        <v>35170</v>
      </c>
      <c r="F674" t="s">
        <v>1948</v>
      </c>
      <c r="G674" t="s">
        <v>1949</v>
      </c>
      <c r="I674" t="str">
        <f t="shared" si="71"/>
        <v>James Brown</v>
      </c>
      <c r="J674" t="s">
        <v>326</v>
      </c>
      <c r="K674" t="s">
        <v>17118</v>
      </c>
      <c r="L674" t="s">
        <v>17136</v>
      </c>
      <c r="M674" t="s">
        <v>17134</v>
      </c>
      <c r="N674" t="s">
        <v>17136</v>
      </c>
      <c r="P674" t="str">
        <f t="shared" si="72"/>
        <v>Philosophy</v>
      </c>
      <c r="Q674" t="str">
        <f t="shared" si="73"/>
        <v>Finance</v>
      </c>
      <c r="R674" t="str">
        <f t="shared" si="74"/>
        <v>Music</v>
      </c>
      <c r="S674" t="str">
        <f t="shared" si="75"/>
        <v>Journalism</v>
      </c>
      <c r="T674" t="str">
        <f t="shared" si="76"/>
        <v>Music</v>
      </c>
      <c r="V674" s="3" t="str">
        <f t="array" ref="V674">_xlfn.TEXTJOIN(", ", TRUE, IF(majors_data!$C$2:$C$101=P674, majors_data!$A$2:$A$101, ""))</f>
        <v>2390b2fb-f180-48d3-989d-5e359fdf867c, febd48e5-fa29-4288-94cf-a257e875bbc5, a680ecae-78a0-4d78-88cd-4f0163e7d4da</v>
      </c>
      <c r="W674" s="3" t="str">
        <f t="array" ref="W674">_xlfn.TEXTJOIN(", ", TRUE, IF(majors_data!$C$2:$C$101=Q674, majors_data!$A$2:$A$101, ""))</f>
        <v>49f57722-52fb-47b6-8e1e-54de177e0d19, f89ddd78-e74e-469c-8808-241bd8c36f67, c6f0e3ea-fc4a-4768-a155-f0bf0b943717</v>
      </c>
      <c r="X674" s="3" t="str">
        <f t="array" ref="X674">_xlfn.TEXTJOIN(", ", TRUE, IF(majors_data!$C$2:$C$101=R674, majors_data!$A$2:$A$101, ""))</f>
        <v>e00c66ff-cb22-45b1-a5e8-8b3cde249016, 9a1dc165-a7e3-4d94-96b3-aed7943cd257</v>
      </c>
      <c r="Y674" s="3" t="str">
        <f t="array" ref="Y674">_xlfn.TEXTJOIN(", ", TRUE, IF(majors_data!$C$2:$C$101=S674, majors_data!$A$2:$A$101, ""))</f>
        <v>3100982d-c037-4a3f-a3ed-83e66b248c8d, ebbcecbe-be84-4fb4-bb4e-6420356ebe5a</v>
      </c>
      <c r="Z674" s="3" t="str">
        <f t="array" ref="Z674">_xlfn.TEXTJOIN(", ", TRUE, IF(majors_data!$C$2:$C$101=T674, majors_data!$A$2:$A$101, ""))</f>
        <v>e00c66ff-cb22-45b1-a5e8-8b3cde249016, 9a1dc165-a7e3-4d94-96b3-aed7943cd257</v>
      </c>
      <c r="AA674" s="3" t="str">
        <f t="shared" si="77"/>
        <v>2390b2fb-f180-48d3-989d-5e359fdf867c, febd48e5-fa29-4288-94cf-a257e875bbc5, a680ecae-78a0-4d78-88cd-4f0163e7d4da, 49f57722-52fb-47b6-8e1e-54de177e0d19, f89ddd78-e74e-469c-8808-241bd8c36f67, c6f0e3ea-fc4a-4768-a155-f0bf0b943717, e00c66ff-cb22-45b1-a5e8-8b3cde249016, 9a1dc165-a7e3-4d94-96b3-aed7943cd257, 3100982d-c037-4a3f-a3ed-83e66b248c8d, ebbcecbe-be84-4fb4-bb4e-6420356ebe5a, e00c66ff-cb22-45b1-a5e8-8b3cde249016, 9a1dc165-a7e3-4d94-96b3-aed7943cd257</v>
      </c>
    </row>
    <row r="675" spans="1:27">
      <c r="A675" t="s">
        <v>1950</v>
      </c>
      <c r="B675" t="s">
        <v>60</v>
      </c>
      <c r="C675" t="s">
        <v>230</v>
      </c>
      <c r="D675" t="s">
        <v>440</v>
      </c>
      <c r="E675" s="1">
        <v>25125</v>
      </c>
      <c r="F675" t="s">
        <v>1951</v>
      </c>
      <c r="G675" t="s">
        <v>1952</v>
      </c>
      <c r="I675" t="str">
        <f t="shared" si="71"/>
        <v>Bob Johnson</v>
      </c>
      <c r="J675" t="s">
        <v>737</v>
      </c>
      <c r="K675" t="s">
        <v>17155</v>
      </c>
      <c r="L675" t="s">
        <v>17154</v>
      </c>
      <c r="M675" t="s">
        <v>17124</v>
      </c>
      <c r="P675" t="str">
        <f t="shared" si="72"/>
        <v>Physics</v>
      </c>
      <c r="Q675" t="str">
        <f t="shared" si="73"/>
        <v>Library Science</v>
      </c>
      <c r="R675" t="str">
        <f t="shared" si="74"/>
        <v>Law</v>
      </c>
      <c r="S675" t="str">
        <f t="shared" si="75"/>
        <v>Electrical Engineering</v>
      </c>
      <c r="T675" t="str">
        <f t="shared" si="76"/>
        <v/>
      </c>
      <c r="V675" s="3" t="str">
        <f t="array" ref="V675">_xlfn.TEXTJOIN(", ", TRUE, IF(majors_data!$C$2:$C$101=P675, majors_data!$A$2:$A$101, ""))</f>
        <v>9dd4dfda-b0d2-4d4a-8642-a44db00f4a15, 534a2149-3015-472c-9de1-5db9e0f6b43e, fe8da200-3e6c-4017-983e-19b5aff7e800</v>
      </c>
      <c r="W675" s="3" t="str">
        <f t="array" ref="W675">_xlfn.TEXTJOIN(", ", TRUE, IF(majors_data!$C$2:$C$101=Q675, majors_data!$A$2:$A$101, ""))</f>
        <v>4ff85e34-9da3-47f2-beee-ec6175d82186, 450d53ce-7643-41e5-9d0d-b9d1eacead36</v>
      </c>
      <c r="X675" s="3" t="str">
        <f t="array" ref="X675">_xlfn.TEXTJOIN(", ", TRUE, IF(majors_data!$C$2:$C$101=R675, majors_data!$A$2:$A$101, ""))</f>
        <v>4ae8186a-1c4d-4b5e-8e7e-385e8b3e9c79, fcda77f1-d71f-4cbe-bb5c-fb12877aec40</v>
      </c>
      <c r="Y675" s="3" t="str">
        <f t="array" ref="Y675">_xlfn.TEXTJOIN(", ", TRUE, IF(majors_data!$C$2:$C$101=S675, majors_data!$A$2:$A$101, ""))</f>
        <v>19a8bee2-7566-411a-9919-61d44ccc81ef, e4aa68ec-6374-48d4-a36d-8ca39ac807a2, 058ec2ea-9361-4a0a-a0b1-c81e99f2349a</v>
      </c>
      <c r="Z675" s="3" t="str">
        <f t="array" ref="Z675">_xlfn.TEXTJOIN(", ", TRUE, IF(majors_data!$C$2:$C$101=T675, majors_data!$A$2:$A$101, ""))</f>
        <v/>
      </c>
      <c r="AA675" s="3" t="str">
        <f t="shared" si="77"/>
        <v>9dd4dfda-b0d2-4d4a-8642-a44db00f4a15, 534a2149-3015-472c-9de1-5db9e0f6b43e, fe8da200-3e6c-4017-983e-19b5aff7e800, 4ff85e34-9da3-47f2-beee-ec6175d82186, 450d53ce-7643-41e5-9d0d-b9d1eacead36, 4ae8186a-1c4d-4b5e-8e7e-385e8b3e9c79, fcda77f1-d71f-4cbe-bb5c-fb12877aec40, 19a8bee2-7566-411a-9919-61d44ccc81ef, e4aa68ec-6374-48d4-a36d-8ca39ac807a2, 058ec2ea-9361-4a0a-a0b1-c81e99f2349a</v>
      </c>
    </row>
    <row r="676" spans="1:27">
      <c r="A676" t="s">
        <v>1953</v>
      </c>
      <c r="B676" t="s">
        <v>20</v>
      </c>
      <c r="C676" t="s">
        <v>21</v>
      </c>
      <c r="D676" t="s">
        <v>22</v>
      </c>
      <c r="E676" s="1">
        <v>23684</v>
      </c>
      <c r="F676" t="s">
        <v>1954</v>
      </c>
      <c r="I676" t="str">
        <f t="shared" si="71"/>
        <v>John Brown</v>
      </c>
      <c r="P676" t="str">
        <f t="shared" si="72"/>
        <v/>
      </c>
      <c r="Q676" t="str">
        <f t="shared" si="73"/>
        <v/>
      </c>
      <c r="R676" t="str">
        <f t="shared" si="74"/>
        <v/>
      </c>
      <c r="S676" t="str">
        <f t="shared" si="75"/>
        <v/>
      </c>
      <c r="T676" t="str">
        <f t="shared" si="76"/>
        <v/>
      </c>
      <c r="V676" s="3" t="str">
        <f t="array" ref="V676">_xlfn.TEXTJOIN(", ", TRUE, IF(majors_data!$C$2:$C$101=P676, majors_data!$A$2:$A$101, ""))</f>
        <v/>
      </c>
      <c r="W676" s="3" t="str">
        <f t="array" ref="W676">_xlfn.TEXTJOIN(", ", TRUE, IF(majors_data!$C$2:$C$101=Q676, majors_data!$A$2:$A$101, ""))</f>
        <v/>
      </c>
      <c r="X676" s="3" t="str">
        <f t="array" ref="X676">_xlfn.TEXTJOIN(", ", TRUE, IF(majors_data!$C$2:$C$101=R676, majors_data!$A$2:$A$101, ""))</f>
        <v/>
      </c>
      <c r="Y676" s="3" t="str">
        <f t="array" ref="Y676">_xlfn.TEXTJOIN(", ", TRUE, IF(majors_data!$C$2:$C$101=S676, majors_data!$A$2:$A$101, ""))</f>
        <v/>
      </c>
      <c r="Z676" s="3" t="str">
        <f t="array" ref="Z676">_xlfn.TEXTJOIN(", ", TRUE, IF(majors_data!$C$2:$C$101=T676, majors_data!$A$2:$A$101, ""))</f>
        <v/>
      </c>
      <c r="AA676" s="3" t="str">
        <f t="shared" si="77"/>
        <v/>
      </c>
    </row>
    <row r="677" spans="1:27">
      <c r="A677" t="s">
        <v>1955</v>
      </c>
      <c r="B677" t="s">
        <v>25</v>
      </c>
      <c r="C677" t="s">
        <v>31</v>
      </c>
      <c r="D677" t="s">
        <v>161</v>
      </c>
      <c r="E677" s="1">
        <v>24445</v>
      </c>
      <c r="F677" t="s">
        <v>1956</v>
      </c>
      <c r="G677" t="s">
        <v>1957</v>
      </c>
      <c r="I677" t="str">
        <f t="shared" si="71"/>
        <v>Linda Doe</v>
      </c>
      <c r="J677" t="s">
        <v>781</v>
      </c>
      <c r="K677" t="s">
        <v>17155</v>
      </c>
      <c r="L677" t="s">
        <v>17125</v>
      </c>
      <c r="P677" t="str">
        <f t="shared" si="72"/>
        <v>Public Health</v>
      </c>
      <c r="Q677" t="str">
        <f t="shared" si="73"/>
        <v>Library Science</v>
      </c>
      <c r="R677" t="str">
        <f t="shared" si="74"/>
        <v>Marketing</v>
      </c>
      <c r="S677" t="str">
        <f t="shared" si="75"/>
        <v/>
      </c>
      <c r="T677" t="str">
        <f t="shared" si="76"/>
        <v/>
      </c>
      <c r="V677" s="3" t="str">
        <f t="array" ref="V677">_xlfn.TEXTJOIN(", ", TRUE, IF(majors_data!$C$2:$C$101=P677, majors_data!$A$2:$A$101, ""))</f>
        <v>9cbfac3c-fb8a-4ebd-b677-c223a57ac329, d464054e-8f96-4d3d-b9d5-a40f34507b88</v>
      </c>
      <c r="W677" s="3" t="str">
        <f t="array" ref="W677">_xlfn.TEXTJOIN(", ", TRUE, IF(majors_data!$C$2:$C$101=Q677, majors_data!$A$2:$A$101, ""))</f>
        <v>4ff85e34-9da3-47f2-beee-ec6175d82186, 450d53ce-7643-41e5-9d0d-b9d1eacead36</v>
      </c>
      <c r="X677" s="3" t="str">
        <f t="array" ref="X677">_xlfn.TEXTJOIN(", ", TRUE, IF(majors_data!$C$2:$C$101=R677, majors_data!$A$2:$A$101, ""))</f>
        <v>c782f52b-d7ac-47f5-836a-376e4fccf31f, cabf5871-d0d1-43aa-a1e0-7b054ea1f92a, 1f2a78f5-deae-438d-be76-6d733a7dac87</v>
      </c>
      <c r="Y677" s="3" t="str">
        <f t="array" ref="Y677">_xlfn.TEXTJOIN(", ", TRUE, IF(majors_data!$C$2:$C$101=S677, majors_data!$A$2:$A$101, ""))</f>
        <v/>
      </c>
      <c r="Z677" s="3" t="str">
        <f t="array" ref="Z677">_xlfn.TEXTJOIN(", ", TRUE, IF(majors_data!$C$2:$C$101=T677, majors_data!$A$2:$A$101, ""))</f>
        <v/>
      </c>
      <c r="AA677" s="3" t="str">
        <f t="shared" si="77"/>
        <v>9cbfac3c-fb8a-4ebd-b677-c223a57ac329, d464054e-8f96-4d3d-b9d5-a40f34507b88, 4ff85e34-9da3-47f2-beee-ec6175d82186, 450d53ce-7643-41e5-9d0d-b9d1eacead36, c782f52b-d7ac-47f5-836a-376e4fccf31f, cabf5871-d0d1-43aa-a1e0-7b054ea1f92a, 1f2a78f5-deae-438d-be76-6d733a7dac87</v>
      </c>
    </row>
    <row r="678" spans="1:27">
      <c r="A678" t="s">
        <v>1958</v>
      </c>
      <c r="B678" t="s">
        <v>36</v>
      </c>
      <c r="C678" t="s">
        <v>47</v>
      </c>
      <c r="D678" t="s">
        <v>48</v>
      </c>
      <c r="E678" s="1">
        <v>24038</v>
      </c>
      <c r="F678" t="s">
        <v>1959</v>
      </c>
      <c r="G678" t="s">
        <v>1960</v>
      </c>
      <c r="I678" t="str">
        <f t="shared" si="71"/>
        <v>Alice Davis</v>
      </c>
      <c r="J678" t="s">
        <v>748</v>
      </c>
      <c r="K678" t="s">
        <v>17134</v>
      </c>
      <c r="L678" t="s">
        <v>17143</v>
      </c>
      <c r="M678" t="s">
        <v>17145</v>
      </c>
      <c r="N678" t="s">
        <v>17153</v>
      </c>
      <c r="P678" t="str">
        <f t="shared" si="72"/>
        <v>Sociology</v>
      </c>
      <c r="Q678" t="str">
        <f t="shared" si="73"/>
        <v>Journalism</v>
      </c>
      <c r="R678" t="str">
        <f t="shared" si="74"/>
        <v>Communications</v>
      </c>
      <c r="S678" t="str">
        <f t="shared" si="75"/>
        <v>Sociology</v>
      </c>
      <c r="T678" t="str">
        <f t="shared" si="76"/>
        <v>Computer Science</v>
      </c>
      <c r="V678" s="3" t="str">
        <f t="array" ref="V678">_xlfn.TEXTJOIN(", ", TRUE, IF(majors_data!$C$2:$C$101=P678, majors_data!$A$2:$A$101, ""))</f>
        <v>dda33b53-0fff-4371-8a45-35a2192e86e8, 34c2e9da-d62c-4fdd-ad94-7befd2595222, 9e9ca12c-4178-40b5-a715-f166244e3adb</v>
      </c>
      <c r="W678" s="3" t="str">
        <f t="array" ref="W678">_xlfn.TEXTJOIN(", ", TRUE, IF(majors_data!$C$2:$C$101=Q678, majors_data!$A$2:$A$101, ""))</f>
        <v>3100982d-c037-4a3f-a3ed-83e66b248c8d, ebbcecbe-be84-4fb4-bb4e-6420356ebe5a</v>
      </c>
      <c r="X678" s="3" t="str">
        <f t="array" ref="X678">_xlfn.TEXTJOIN(", ", TRUE, IF(majors_data!$C$2:$C$101=R678, majors_data!$A$2:$A$101, ""))</f>
        <v>2c6e4248-da4d-4cb3-ac58-3cd04aa203fa, c8e9582b-d7bd-48cb-9cab-9f953712e952</v>
      </c>
      <c r="Y678" s="3" t="str">
        <f t="array" ref="Y678">_xlfn.TEXTJOIN(", ", TRUE, IF(majors_data!$C$2:$C$101=S678, majors_data!$A$2:$A$101, ""))</f>
        <v>dda33b53-0fff-4371-8a45-35a2192e86e8, 34c2e9da-d62c-4fdd-ad94-7befd2595222, 9e9ca12c-4178-40b5-a715-f166244e3adb</v>
      </c>
      <c r="Z678" s="3" t="str">
        <f t="array" ref="Z678">_xlfn.TEXTJOIN(", ", TRUE, IF(majors_data!$C$2:$C$101=T678, majors_data!$A$2:$A$101, ""))</f>
        <v>12c5d420-9bbc-455d-9794-7780bc5fea5b, 036ab592-da37-4aac-ac4b-3a2eb132eb76, 91d3ffda-02df-4108-a302-e3764e021ccf</v>
      </c>
      <c r="AA678" s="3" t="str">
        <f t="shared" si="77"/>
        <v>dda33b53-0fff-4371-8a45-35a2192e86e8, 34c2e9da-d62c-4fdd-ad94-7befd2595222, 9e9ca12c-4178-40b5-a715-f166244e3adb, 3100982d-c037-4a3f-a3ed-83e66b248c8d, ebbcecbe-be84-4fb4-bb4e-6420356ebe5a, 2c6e4248-da4d-4cb3-ac58-3cd04aa203fa, c8e9582b-d7bd-48cb-9cab-9f953712e952, dda33b53-0fff-4371-8a45-35a2192e86e8, 34c2e9da-d62c-4fdd-ad94-7befd2595222, 9e9ca12c-4178-40b5-a715-f166244e3adb, 12c5d420-9bbc-455d-9794-7780bc5fea5b, 036ab592-da37-4aac-ac4b-3a2eb132eb76, 91d3ffda-02df-4108-a302-e3764e021ccf</v>
      </c>
    </row>
    <row r="679" spans="1:27">
      <c r="A679" t="s">
        <v>1961</v>
      </c>
      <c r="B679" t="s">
        <v>36</v>
      </c>
      <c r="C679" t="s">
        <v>230</v>
      </c>
      <c r="D679" t="s">
        <v>378</v>
      </c>
      <c r="E679" s="1">
        <v>33562</v>
      </c>
      <c r="F679" t="s">
        <v>1962</v>
      </c>
      <c r="G679" t="s">
        <v>83</v>
      </c>
      <c r="I679" t="str">
        <f t="shared" si="71"/>
        <v>Alice Johnson</v>
      </c>
      <c r="J679" t="s">
        <v>83</v>
      </c>
      <c r="P679" t="str">
        <f t="shared" si="72"/>
        <v>Political Science</v>
      </c>
      <c r="Q679" t="str">
        <f t="shared" si="73"/>
        <v/>
      </c>
      <c r="R679" t="str">
        <f t="shared" si="74"/>
        <v/>
      </c>
      <c r="S679" t="str">
        <f t="shared" si="75"/>
        <v/>
      </c>
      <c r="T679" t="str">
        <f t="shared" si="76"/>
        <v/>
      </c>
      <c r="V679" s="3" t="str">
        <f t="array" ref="V679">_xlfn.TEXTJOIN(", ", TRUE, IF(majors_data!$C$2:$C$101=P679, majors_data!$A$2:$A$101, ""))</f>
        <v>4fc222e3-9728-408a-b24b-171c919f81ea, 7f5bc724-d171-406e-bf3b-cd9d868174f2, b32c172c-a1d5-4cc9-a1fc-f5f4b2365ea4</v>
      </c>
      <c r="W679" s="3" t="str">
        <f t="array" ref="W679">_xlfn.TEXTJOIN(", ", TRUE, IF(majors_data!$C$2:$C$101=Q679, majors_data!$A$2:$A$101, ""))</f>
        <v/>
      </c>
      <c r="X679" s="3" t="str">
        <f t="array" ref="X679">_xlfn.TEXTJOIN(", ", TRUE, IF(majors_data!$C$2:$C$101=R679, majors_data!$A$2:$A$101, ""))</f>
        <v/>
      </c>
      <c r="Y679" s="3" t="str">
        <f t="array" ref="Y679">_xlfn.TEXTJOIN(", ", TRUE, IF(majors_data!$C$2:$C$101=S679, majors_data!$A$2:$A$101, ""))</f>
        <v/>
      </c>
      <c r="Z679" s="3" t="str">
        <f t="array" ref="Z679">_xlfn.TEXTJOIN(", ", TRUE, IF(majors_data!$C$2:$C$101=T679, majors_data!$A$2:$A$101, ""))</f>
        <v/>
      </c>
      <c r="AA679" s="3" t="str">
        <f t="shared" si="77"/>
        <v>4fc222e3-9728-408a-b24b-171c919f81ea, 7f5bc724-d171-406e-bf3b-cd9d868174f2, b32c172c-a1d5-4cc9-a1fc-f5f4b2365ea4</v>
      </c>
    </row>
    <row r="680" spans="1:27">
      <c r="A680" t="s">
        <v>1963</v>
      </c>
      <c r="B680" t="s">
        <v>25</v>
      </c>
      <c r="C680" t="s">
        <v>47</v>
      </c>
      <c r="D680" t="s">
        <v>277</v>
      </c>
      <c r="E680" s="1">
        <v>28662</v>
      </c>
      <c r="F680" t="s">
        <v>1964</v>
      </c>
      <c r="G680" t="s">
        <v>1965</v>
      </c>
      <c r="I680" t="str">
        <f t="shared" si="71"/>
        <v>Linda Davis</v>
      </c>
      <c r="J680" t="s">
        <v>302</v>
      </c>
      <c r="K680" t="s">
        <v>17151</v>
      </c>
      <c r="L680" t="s">
        <v>17156</v>
      </c>
      <c r="P680" t="str">
        <f t="shared" si="72"/>
        <v>Art</v>
      </c>
      <c r="Q680" t="str">
        <f t="shared" si="73"/>
        <v>Economics</v>
      </c>
      <c r="R680" t="str">
        <f t="shared" si="74"/>
        <v>Theater</v>
      </c>
      <c r="S680" t="str">
        <f t="shared" si="75"/>
        <v/>
      </c>
      <c r="T680" t="str">
        <f t="shared" si="76"/>
        <v/>
      </c>
      <c r="V680" s="3" t="str">
        <f t="array" ref="V680">_xlfn.TEXTJOIN(", ", TRUE, IF(majors_data!$C$2:$C$101=P680, majors_data!$A$2:$A$101, ""))</f>
        <v>edca0a28-476b-4782-86be-a06806d87ab8, b12e86e4-dc4d-49cb-8ec3-b0c9f7f23b26, 62f9fcfb-92d6-4bc8-96ff-e8847c7b27ae</v>
      </c>
      <c r="W680" s="3" t="str">
        <f t="array" ref="W680">_xlfn.TEXTJOIN(", ", TRUE, IF(majors_data!$C$2:$C$101=Q680, majors_data!$A$2:$A$101, ""))</f>
        <v>2c4e188e-85c2-4366-b282-d70974be0631, d02446db-85a5-472f-be66-392204bff177, e2e80629-cfb6-4daa-b56c-6795ccdc4e48</v>
      </c>
      <c r="X680" s="3" t="str">
        <f t="array" ref="X680">_xlfn.TEXTJOIN(", ", TRUE, IF(majors_data!$C$2:$C$101=R680, majors_data!$A$2:$A$101, ""))</f>
        <v>49150744-aac2-44f9-8ca0-05ae90757bac, f5b20856-42b4-48bd-93d9-fbe2712c9e55</v>
      </c>
      <c r="Y680" s="3" t="str">
        <f t="array" ref="Y680">_xlfn.TEXTJOIN(", ", TRUE, IF(majors_data!$C$2:$C$101=S680, majors_data!$A$2:$A$101, ""))</f>
        <v/>
      </c>
      <c r="Z680" s="3" t="str">
        <f t="array" ref="Z680">_xlfn.TEXTJOIN(", ", TRUE, IF(majors_data!$C$2:$C$101=T680, majors_data!$A$2:$A$101, ""))</f>
        <v/>
      </c>
      <c r="AA680" s="3" t="str">
        <f t="shared" si="77"/>
        <v>edca0a28-476b-4782-86be-a06806d87ab8, b12e86e4-dc4d-49cb-8ec3-b0c9f7f23b26, 62f9fcfb-92d6-4bc8-96ff-e8847c7b27ae, 2c4e188e-85c2-4366-b282-d70974be0631, d02446db-85a5-472f-be66-392204bff177, e2e80629-cfb6-4daa-b56c-6795ccdc4e48, 49150744-aac2-44f9-8ca0-05ae90757bac, f5b20856-42b4-48bd-93d9-fbe2712c9e55</v>
      </c>
    </row>
    <row r="681" spans="1:27">
      <c r="A681" t="s">
        <v>1966</v>
      </c>
      <c r="B681" t="s">
        <v>20</v>
      </c>
      <c r="C681" t="s">
        <v>80</v>
      </c>
      <c r="D681" t="s">
        <v>100</v>
      </c>
      <c r="E681" s="1">
        <v>20518</v>
      </c>
      <c r="F681" t="s">
        <v>1967</v>
      </c>
      <c r="G681" t="s">
        <v>1968</v>
      </c>
      <c r="I681" t="str">
        <f t="shared" si="71"/>
        <v>John Miller</v>
      </c>
      <c r="J681" t="s">
        <v>310</v>
      </c>
      <c r="K681" t="s">
        <v>17127</v>
      </c>
      <c r="L681" t="s">
        <v>17142</v>
      </c>
      <c r="M681" t="s">
        <v>17120</v>
      </c>
      <c r="P681" t="str">
        <f t="shared" si="72"/>
        <v>Economics</v>
      </c>
      <c r="Q681" t="str">
        <f t="shared" si="73"/>
        <v>Geography</v>
      </c>
      <c r="R681" t="str">
        <f t="shared" si="74"/>
        <v>Physics</v>
      </c>
      <c r="S681" t="str">
        <f t="shared" si="75"/>
        <v>Criminal Justice</v>
      </c>
      <c r="T681" t="str">
        <f t="shared" si="76"/>
        <v/>
      </c>
      <c r="V681" s="3" t="str">
        <f t="array" ref="V681">_xlfn.TEXTJOIN(", ", TRUE, IF(majors_data!$C$2:$C$101=P681, majors_data!$A$2:$A$101, ""))</f>
        <v>2c4e188e-85c2-4366-b282-d70974be0631, d02446db-85a5-472f-be66-392204bff177, e2e80629-cfb6-4daa-b56c-6795ccdc4e48</v>
      </c>
      <c r="W681" s="3" t="str">
        <f t="array" ref="W681">_xlfn.TEXTJOIN(", ", TRUE, IF(majors_data!$C$2:$C$101=Q681, majors_data!$A$2:$A$101, ""))</f>
        <v>5d92edf2-5248-4363-8e50-f18ad6a67a8c, b6f11273-e674-4c30-afa1-7ee62c1abb4b</v>
      </c>
      <c r="X681" s="3" t="str">
        <f t="array" ref="X681">_xlfn.TEXTJOIN(", ", TRUE, IF(majors_data!$C$2:$C$101=R681, majors_data!$A$2:$A$101, ""))</f>
        <v>9dd4dfda-b0d2-4d4a-8642-a44db00f4a15, 534a2149-3015-472c-9de1-5db9e0f6b43e, fe8da200-3e6c-4017-983e-19b5aff7e800</v>
      </c>
      <c r="Y681" s="3" t="str">
        <f t="array" ref="Y681">_xlfn.TEXTJOIN(", ", TRUE, IF(majors_data!$C$2:$C$101=S681, majors_data!$A$2:$A$101, ""))</f>
        <v>b43b2475-66e9-49df-b826-4dbb0bb15b8b, bd5df5b0-28d6-45d5-8637-31903ae85330</v>
      </c>
      <c r="Z681" s="3" t="str">
        <f t="array" ref="Z681">_xlfn.TEXTJOIN(", ", TRUE, IF(majors_data!$C$2:$C$101=T681, majors_data!$A$2:$A$101, ""))</f>
        <v/>
      </c>
      <c r="AA681" s="3" t="str">
        <f t="shared" si="77"/>
        <v>2c4e188e-85c2-4366-b282-d70974be0631, d02446db-85a5-472f-be66-392204bff177, e2e80629-cfb6-4daa-b56c-6795ccdc4e48, 5d92edf2-5248-4363-8e50-f18ad6a67a8c, b6f11273-e674-4c30-afa1-7ee62c1abb4b, 9dd4dfda-b0d2-4d4a-8642-a44db00f4a15, 534a2149-3015-472c-9de1-5db9e0f6b43e, fe8da200-3e6c-4017-983e-19b5aff7e800, b43b2475-66e9-49df-b826-4dbb0bb15b8b, bd5df5b0-28d6-45d5-8637-31903ae85330</v>
      </c>
    </row>
    <row r="682" spans="1:27">
      <c r="A682" t="s">
        <v>1969</v>
      </c>
      <c r="B682" t="s">
        <v>72</v>
      </c>
      <c r="C682" t="s">
        <v>47</v>
      </c>
      <c r="D682" t="s">
        <v>73</v>
      </c>
      <c r="E682" s="1">
        <v>32179</v>
      </c>
      <c r="F682" t="s">
        <v>1970</v>
      </c>
      <c r="I682" t="str">
        <f t="shared" si="71"/>
        <v>James Davis</v>
      </c>
      <c r="P682" t="str">
        <f t="shared" si="72"/>
        <v/>
      </c>
      <c r="Q682" t="str">
        <f t="shared" si="73"/>
        <v/>
      </c>
      <c r="R682" t="str">
        <f t="shared" si="74"/>
        <v/>
      </c>
      <c r="S682" t="str">
        <f t="shared" si="75"/>
        <v/>
      </c>
      <c r="T682" t="str">
        <f t="shared" si="76"/>
        <v/>
      </c>
      <c r="V682" s="3" t="str">
        <f t="array" ref="V682">_xlfn.TEXTJOIN(", ", TRUE, IF(majors_data!$C$2:$C$101=P682, majors_data!$A$2:$A$101, ""))</f>
        <v/>
      </c>
      <c r="W682" s="3" t="str">
        <f t="array" ref="W682">_xlfn.TEXTJOIN(", ", TRUE, IF(majors_data!$C$2:$C$101=Q682, majors_data!$A$2:$A$101, ""))</f>
        <v/>
      </c>
      <c r="X682" s="3" t="str">
        <f t="array" ref="X682">_xlfn.TEXTJOIN(", ", TRUE, IF(majors_data!$C$2:$C$101=R682, majors_data!$A$2:$A$101, ""))</f>
        <v/>
      </c>
      <c r="Y682" s="3" t="str">
        <f t="array" ref="Y682">_xlfn.TEXTJOIN(", ", TRUE, IF(majors_data!$C$2:$C$101=S682, majors_data!$A$2:$A$101, ""))</f>
        <v/>
      </c>
      <c r="Z682" s="3" t="str">
        <f t="array" ref="Z682">_xlfn.TEXTJOIN(", ", TRUE, IF(majors_data!$C$2:$C$101=T682, majors_data!$A$2:$A$101, ""))</f>
        <v/>
      </c>
      <c r="AA682" s="3" t="str">
        <f t="shared" si="77"/>
        <v/>
      </c>
    </row>
    <row r="683" spans="1:27">
      <c r="A683" t="s">
        <v>1971</v>
      </c>
      <c r="B683" t="s">
        <v>20</v>
      </c>
      <c r="C683" t="s">
        <v>15</v>
      </c>
      <c r="D683" t="s">
        <v>269</v>
      </c>
      <c r="E683" s="1">
        <v>36019</v>
      </c>
      <c r="F683" t="s">
        <v>1972</v>
      </c>
      <c r="G683" t="s">
        <v>1973</v>
      </c>
      <c r="I683" t="str">
        <f t="shared" si="71"/>
        <v>John Wilson</v>
      </c>
      <c r="J683" t="s">
        <v>1154</v>
      </c>
      <c r="K683" t="s">
        <v>17157</v>
      </c>
      <c r="L683" t="s">
        <v>17148</v>
      </c>
      <c r="M683" t="s">
        <v>17126</v>
      </c>
      <c r="N683" t="s">
        <v>17151</v>
      </c>
      <c r="P683" t="str">
        <f t="shared" si="72"/>
        <v>Linguistics</v>
      </c>
      <c r="Q683" t="str">
        <f t="shared" si="73"/>
        <v>Environmental Science</v>
      </c>
      <c r="R683" t="str">
        <f t="shared" si="74"/>
        <v>Architecture</v>
      </c>
      <c r="S683" t="str">
        <f t="shared" si="75"/>
        <v>Biology</v>
      </c>
      <c r="T683" t="str">
        <f t="shared" si="76"/>
        <v>Economics</v>
      </c>
      <c r="V683" s="3" t="str">
        <f t="array" ref="V683">_xlfn.TEXTJOIN(", ", TRUE, IF(majors_data!$C$2:$C$101=P683, majors_data!$A$2:$A$101, ""))</f>
        <v>cb7207d7-79d6-497f-a7e6-ceebd62576db, bc618e46-adeb-4bfa-a8dc-9e7a3bbad058</v>
      </c>
      <c r="W683" s="3" t="str">
        <f t="array" ref="W683">_xlfn.TEXTJOIN(", ", TRUE, IF(majors_data!$C$2:$C$101=Q683, majors_data!$A$2:$A$101, ""))</f>
        <v>39af2a17-08ce-4282-8dd0-de4efe79980f, ce83ec69-0901-4423-87f6-92734cc8feb2</v>
      </c>
      <c r="X683" s="3" t="str">
        <f t="array" ref="X683">_xlfn.TEXTJOIN(", ", TRUE, IF(majors_data!$C$2:$C$101=R683, majors_data!$A$2:$A$101, ""))</f>
        <v>e0bad25d-7fb1-4dd7-a0e8-a11b41dcd281, 5e03ed8a-d9fb-4271-aa1d-73df523dcc57</v>
      </c>
      <c r="Y683" s="3" t="str">
        <f t="array" ref="Y683">_xlfn.TEXTJOIN(", ", TRUE, IF(majors_data!$C$2:$C$101=S683, majors_data!$A$2:$A$101, ""))</f>
        <v>b33ae65d-523e-48c6-b10e-59346e1c6523, 4e64e115-2f29-4046-95c6-3f34c14feb83, 2ab329ca-9f50-4c70-9698-f44934cf4b69</v>
      </c>
      <c r="Z683" s="3" t="str">
        <f t="array" ref="Z683">_xlfn.TEXTJOIN(", ", TRUE, IF(majors_data!$C$2:$C$101=T683, majors_data!$A$2:$A$101, ""))</f>
        <v>2c4e188e-85c2-4366-b282-d70974be0631, d02446db-85a5-472f-be66-392204bff177, e2e80629-cfb6-4daa-b56c-6795ccdc4e48</v>
      </c>
      <c r="AA683" s="3" t="str">
        <f t="shared" si="77"/>
        <v>cb7207d7-79d6-497f-a7e6-ceebd62576db, bc618e46-adeb-4bfa-a8dc-9e7a3bbad058, 39af2a17-08ce-4282-8dd0-de4efe79980f, ce83ec69-0901-4423-87f6-92734cc8feb2, e0bad25d-7fb1-4dd7-a0e8-a11b41dcd281, 5e03ed8a-d9fb-4271-aa1d-73df523dcc57, b33ae65d-523e-48c6-b10e-59346e1c6523, 4e64e115-2f29-4046-95c6-3f34c14feb83, 2ab329ca-9f50-4c70-9698-f44934cf4b69, 2c4e188e-85c2-4366-b282-d70974be0631, d02446db-85a5-472f-be66-392204bff177, e2e80629-cfb6-4daa-b56c-6795ccdc4e48</v>
      </c>
    </row>
    <row r="684" spans="1:27">
      <c r="A684" t="s">
        <v>1974</v>
      </c>
      <c r="B684" t="s">
        <v>20</v>
      </c>
      <c r="C684" t="s">
        <v>31</v>
      </c>
      <c r="D684" t="s">
        <v>693</v>
      </c>
      <c r="E684" s="1">
        <v>30509</v>
      </c>
      <c r="F684" t="s">
        <v>1975</v>
      </c>
      <c r="I684" t="str">
        <f t="shared" si="71"/>
        <v>John Doe</v>
      </c>
      <c r="P684" t="str">
        <f t="shared" si="72"/>
        <v/>
      </c>
      <c r="Q684" t="str">
        <f t="shared" si="73"/>
        <v/>
      </c>
      <c r="R684" t="str">
        <f t="shared" si="74"/>
        <v/>
      </c>
      <c r="S684" t="str">
        <f t="shared" si="75"/>
        <v/>
      </c>
      <c r="T684" t="str">
        <f t="shared" si="76"/>
        <v/>
      </c>
      <c r="V684" s="3" t="str">
        <f t="array" ref="V684">_xlfn.TEXTJOIN(", ", TRUE, IF(majors_data!$C$2:$C$101=P684, majors_data!$A$2:$A$101, ""))</f>
        <v/>
      </c>
      <c r="W684" s="3" t="str">
        <f t="array" ref="W684">_xlfn.TEXTJOIN(", ", TRUE, IF(majors_data!$C$2:$C$101=Q684, majors_data!$A$2:$A$101, ""))</f>
        <v/>
      </c>
      <c r="X684" s="3" t="str">
        <f t="array" ref="X684">_xlfn.TEXTJOIN(", ", TRUE, IF(majors_data!$C$2:$C$101=R684, majors_data!$A$2:$A$101, ""))</f>
        <v/>
      </c>
      <c r="Y684" s="3" t="str">
        <f t="array" ref="Y684">_xlfn.TEXTJOIN(", ", TRUE, IF(majors_data!$C$2:$C$101=S684, majors_data!$A$2:$A$101, ""))</f>
        <v/>
      </c>
      <c r="Z684" s="3" t="str">
        <f t="array" ref="Z684">_xlfn.TEXTJOIN(", ", TRUE, IF(majors_data!$C$2:$C$101=T684, majors_data!$A$2:$A$101, ""))</f>
        <v/>
      </c>
      <c r="AA684" s="3" t="str">
        <f t="shared" si="77"/>
        <v/>
      </c>
    </row>
    <row r="685" spans="1:27">
      <c r="A685" t="s">
        <v>1976</v>
      </c>
      <c r="B685" t="s">
        <v>8</v>
      </c>
      <c r="C685" t="s">
        <v>9</v>
      </c>
      <c r="D685" t="s">
        <v>10</v>
      </c>
      <c r="E685" s="1">
        <v>30523</v>
      </c>
      <c r="F685" t="s">
        <v>1977</v>
      </c>
      <c r="G685" t="s">
        <v>1978</v>
      </c>
      <c r="I685" t="str">
        <f t="shared" si="71"/>
        <v>David Taylor</v>
      </c>
      <c r="J685" t="s">
        <v>1309</v>
      </c>
      <c r="K685" t="s">
        <v>17136</v>
      </c>
      <c r="L685" t="s">
        <v>17128</v>
      </c>
      <c r="P685" t="str">
        <f t="shared" si="72"/>
        <v>Psychology</v>
      </c>
      <c r="Q685" t="str">
        <f t="shared" si="73"/>
        <v>Music</v>
      </c>
      <c r="R685" t="str">
        <f t="shared" si="74"/>
        <v>Mathematics</v>
      </c>
      <c r="S685" t="str">
        <f t="shared" si="75"/>
        <v/>
      </c>
      <c r="T685" t="str">
        <f t="shared" si="76"/>
        <v/>
      </c>
      <c r="V685" s="3" t="str">
        <f t="array" ref="V685">_xlfn.TEXTJOIN(", ", TRUE, IF(majors_data!$C$2:$C$101=P685, majors_data!$A$2:$A$101, ""))</f>
        <v>4d0b9e50-43d1-4da0-af2b-97d510bab9e2, 049d0ea9-2055-46a4-b821-0cbf6e36e4d5, 37b5c1f9-c15a-4947-b64d-025dc64c5241</v>
      </c>
      <c r="W685" s="3" t="str">
        <f t="array" ref="W685">_xlfn.TEXTJOIN(", ", TRUE, IF(majors_data!$C$2:$C$101=Q685, majors_data!$A$2:$A$101, ""))</f>
        <v>e00c66ff-cb22-45b1-a5e8-8b3cde249016, 9a1dc165-a7e3-4d94-96b3-aed7943cd257</v>
      </c>
      <c r="X685" s="3" t="str">
        <f t="array" ref="X685">_xlfn.TEXTJOIN(", ", TRUE, IF(majors_data!$C$2:$C$101=R685, majors_data!$A$2:$A$101, ""))</f>
        <v>38b9874d-dd51-433a-bea9-2ef3ec79cb21, e3ae6951-0a5b-40c4-8b20-fd8b9ce4cecf, 4ad06de7-beaf-454c-aeda-59316f4a641c</v>
      </c>
      <c r="Y685" s="3" t="str">
        <f t="array" ref="Y685">_xlfn.TEXTJOIN(", ", TRUE, IF(majors_data!$C$2:$C$101=S685, majors_data!$A$2:$A$101, ""))</f>
        <v/>
      </c>
      <c r="Z685" s="3" t="str">
        <f t="array" ref="Z685">_xlfn.TEXTJOIN(", ", TRUE, IF(majors_data!$C$2:$C$101=T685, majors_data!$A$2:$A$101, ""))</f>
        <v/>
      </c>
      <c r="AA685" s="3" t="str">
        <f t="shared" si="77"/>
        <v>4d0b9e50-43d1-4da0-af2b-97d510bab9e2, 049d0ea9-2055-46a4-b821-0cbf6e36e4d5, 37b5c1f9-c15a-4947-b64d-025dc64c5241, e00c66ff-cb22-45b1-a5e8-8b3cde249016, 9a1dc165-a7e3-4d94-96b3-aed7943cd257, 38b9874d-dd51-433a-bea9-2ef3ec79cb21, e3ae6951-0a5b-40c4-8b20-fd8b9ce4cecf, 4ad06de7-beaf-454c-aeda-59316f4a641c</v>
      </c>
    </row>
    <row r="686" spans="1:27">
      <c r="A686" t="s">
        <v>1979</v>
      </c>
      <c r="B686" t="s">
        <v>72</v>
      </c>
      <c r="C686" t="s">
        <v>9</v>
      </c>
      <c r="D686" t="s">
        <v>158</v>
      </c>
      <c r="E686" s="1">
        <v>26283</v>
      </c>
      <c r="F686" t="s">
        <v>1980</v>
      </c>
      <c r="G686" t="s">
        <v>1981</v>
      </c>
      <c r="I686" t="str">
        <f t="shared" si="71"/>
        <v>James Taylor</v>
      </c>
      <c r="J686" t="s">
        <v>2136</v>
      </c>
      <c r="K686" t="s">
        <v>17118</v>
      </c>
      <c r="P686" t="str">
        <f t="shared" si="72"/>
        <v>Theater</v>
      </c>
      <c r="Q686" t="str">
        <f t="shared" si="73"/>
        <v>Finance</v>
      </c>
      <c r="R686" t="str">
        <f t="shared" si="74"/>
        <v/>
      </c>
      <c r="S686" t="str">
        <f t="shared" si="75"/>
        <v/>
      </c>
      <c r="T686" t="str">
        <f t="shared" si="76"/>
        <v/>
      </c>
      <c r="V686" s="3" t="str">
        <f t="array" ref="V686">_xlfn.TEXTJOIN(", ", TRUE, IF(majors_data!$C$2:$C$101=P686, majors_data!$A$2:$A$101, ""))</f>
        <v>49150744-aac2-44f9-8ca0-05ae90757bac, f5b20856-42b4-48bd-93d9-fbe2712c9e55</v>
      </c>
      <c r="W686" s="3" t="str">
        <f t="array" ref="W686">_xlfn.TEXTJOIN(", ", TRUE, IF(majors_data!$C$2:$C$101=Q686, majors_data!$A$2:$A$101, ""))</f>
        <v>49f57722-52fb-47b6-8e1e-54de177e0d19, f89ddd78-e74e-469c-8808-241bd8c36f67, c6f0e3ea-fc4a-4768-a155-f0bf0b943717</v>
      </c>
      <c r="X686" s="3" t="str">
        <f t="array" ref="X686">_xlfn.TEXTJOIN(", ", TRUE, IF(majors_data!$C$2:$C$101=R686, majors_data!$A$2:$A$101, ""))</f>
        <v/>
      </c>
      <c r="Y686" s="3" t="str">
        <f t="array" ref="Y686">_xlfn.TEXTJOIN(", ", TRUE, IF(majors_data!$C$2:$C$101=S686, majors_data!$A$2:$A$101, ""))</f>
        <v/>
      </c>
      <c r="Z686" s="3" t="str">
        <f t="array" ref="Z686">_xlfn.TEXTJOIN(", ", TRUE, IF(majors_data!$C$2:$C$101=T686, majors_data!$A$2:$A$101, ""))</f>
        <v/>
      </c>
      <c r="AA686" s="3" t="str">
        <f t="shared" si="77"/>
        <v>49150744-aac2-44f9-8ca0-05ae90757bac, f5b20856-42b4-48bd-93d9-fbe2712c9e55, 49f57722-52fb-47b6-8e1e-54de177e0d19, f89ddd78-e74e-469c-8808-241bd8c36f67, c6f0e3ea-fc4a-4768-a155-f0bf0b943717</v>
      </c>
    </row>
    <row r="687" spans="1:27">
      <c r="A687" t="s">
        <v>1982</v>
      </c>
      <c r="B687" t="s">
        <v>51</v>
      </c>
      <c r="C687" t="s">
        <v>42</v>
      </c>
      <c r="D687" t="s">
        <v>155</v>
      </c>
      <c r="E687" s="1">
        <v>19709</v>
      </c>
      <c r="F687" t="s">
        <v>1983</v>
      </c>
      <c r="G687" t="s">
        <v>1984</v>
      </c>
      <c r="I687" t="str">
        <f t="shared" si="71"/>
        <v>Emily Moore</v>
      </c>
      <c r="J687" t="s">
        <v>2089</v>
      </c>
      <c r="K687" t="s">
        <v>17126</v>
      </c>
      <c r="L687" t="s">
        <v>17125</v>
      </c>
      <c r="M687" t="s">
        <v>17125</v>
      </c>
      <c r="N687" t="s">
        <v>17120</v>
      </c>
      <c r="P687" t="str">
        <f t="shared" si="72"/>
        <v>Biology</v>
      </c>
      <c r="Q687" t="str">
        <f t="shared" si="73"/>
        <v>Biology</v>
      </c>
      <c r="R687" t="str">
        <f t="shared" si="74"/>
        <v>Marketing</v>
      </c>
      <c r="S687" t="str">
        <f t="shared" si="75"/>
        <v>Marketing</v>
      </c>
      <c r="T687" t="str">
        <f t="shared" si="76"/>
        <v>Criminal Justice</v>
      </c>
      <c r="V687" s="3" t="str">
        <f t="array" ref="V687">_xlfn.TEXTJOIN(", ", TRUE, IF(majors_data!$C$2:$C$101=P687, majors_data!$A$2:$A$101, ""))</f>
        <v>b33ae65d-523e-48c6-b10e-59346e1c6523, 4e64e115-2f29-4046-95c6-3f34c14feb83, 2ab329ca-9f50-4c70-9698-f44934cf4b69</v>
      </c>
      <c r="W687" s="3" t="str">
        <f t="array" ref="W687">_xlfn.TEXTJOIN(", ", TRUE, IF(majors_data!$C$2:$C$101=Q687, majors_data!$A$2:$A$101, ""))</f>
        <v>b33ae65d-523e-48c6-b10e-59346e1c6523, 4e64e115-2f29-4046-95c6-3f34c14feb83, 2ab329ca-9f50-4c70-9698-f44934cf4b69</v>
      </c>
      <c r="X687" s="3" t="str">
        <f t="array" ref="X687">_xlfn.TEXTJOIN(", ", TRUE, IF(majors_data!$C$2:$C$101=R687, majors_data!$A$2:$A$101, ""))</f>
        <v>c782f52b-d7ac-47f5-836a-376e4fccf31f, cabf5871-d0d1-43aa-a1e0-7b054ea1f92a, 1f2a78f5-deae-438d-be76-6d733a7dac87</v>
      </c>
      <c r="Y687" s="3" t="str">
        <f t="array" ref="Y687">_xlfn.TEXTJOIN(", ", TRUE, IF(majors_data!$C$2:$C$101=S687, majors_data!$A$2:$A$101, ""))</f>
        <v>c782f52b-d7ac-47f5-836a-376e4fccf31f, cabf5871-d0d1-43aa-a1e0-7b054ea1f92a, 1f2a78f5-deae-438d-be76-6d733a7dac87</v>
      </c>
      <c r="Z687" s="3" t="str">
        <f t="array" ref="Z687">_xlfn.TEXTJOIN(", ", TRUE, IF(majors_data!$C$2:$C$101=T687, majors_data!$A$2:$A$101, ""))</f>
        <v>b43b2475-66e9-49df-b826-4dbb0bb15b8b, bd5df5b0-28d6-45d5-8637-31903ae85330</v>
      </c>
      <c r="AA687" s="3" t="str">
        <f t="shared" si="77"/>
        <v>b33ae65d-523e-48c6-b10e-59346e1c6523, 4e64e115-2f29-4046-95c6-3f34c14feb83, 2ab329ca-9f50-4c70-9698-f44934cf4b69, b33ae65d-523e-48c6-b10e-59346e1c6523, 4e64e115-2f29-4046-95c6-3f34c14feb83, 2ab329ca-9f50-4c70-9698-f44934cf4b69, c782f52b-d7ac-47f5-836a-376e4fccf31f, cabf5871-d0d1-43aa-a1e0-7b054ea1f92a, 1f2a78f5-deae-438d-be76-6d733a7dac87, c782f52b-d7ac-47f5-836a-376e4fccf31f, cabf5871-d0d1-43aa-a1e0-7b054ea1f92a, 1f2a78f5-deae-438d-be76-6d733a7dac87, b43b2475-66e9-49df-b826-4dbb0bb15b8b, bd5df5b0-28d6-45d5-8637-31903ae85330</v>
      </c>
    </row>
    <row r="688" spans="1:27">
      <c r="A688" t="s">
        <v>1985</v>
      </c>
      <c r="B688" t="s">
        <v>72</v>
      </c>
      <c r="C688" t="s">
        <v>42</v>
      </c>
      <c r="D688" t="s">
        <v>108</v>
      </c>
      <c r="E688" s="1">
        <v>21074</v>
      </c>
      <c r="F688" t="s">
        <v>1986</v>
      </c>
      <c r="G688" t="s">
        <v>502</v>
      </c>
      <c r="I688" t="str">
        <f t="shared" si="71"/>
        <v>James Moore</v>
      </c>
      <c r="J688" t="s">
        <v>502</v>
      </c>
      <c r="P688" t="str">
        <f t="shared" si="72"/>
        <v>Electrical Engineering</v>
      </c>
      <c r="Q688" t="str">
        <f t="shared" si="73"/>
        <v/>
      </c>
      <c r="R688" t="str">
        <f t="shared" si="74"/>
        <v/>
      </c>
      <c r="S688" t="str">
        <f t="shared" si="75"/>
        <v/>
      </c>
      <c r="T688" t="str">
        <f t="shared" si="76"/>
        <v/>
      </c>
      <c r="V688" s="3" t="str">
        <f t="array" ref="V688">_xlfn.TEXTJOIN(", ", TRUE, IF(majors_data!$C$2:$C$101=P688, majors_data!$A$2:$A$101, ""))</f>
        <v>19a8bee2-7566-411a-9919-61d44ccc81ef, e4aa68ec-6374-48d4-a36d-8ca39ac807a2, 058ec2ea-9361-4a0a-a0b1-c81e99f2349a</v>
      </c>
      <c r="W688" s="3" t="str">
        <f t="array" ref="W688">_xlfn.TEXTJOIN(", ", TRUE, IF(majors_data!$C$2:$C$101=Q688, majors_data!$A$2:$A$101, ""))</f>
        <v/>
      </c>
      <c r="X688" s="3" t="str">
        <f t="array" ref="X688">_xlfn.TEXTJOIN(", ", TRUE, IF(majors_data!$C$2:$C$101=R688, majors_data!$A$2:$A$101, ""))</f>
        <v/>
      </c>
      <c r="Y688" s="3" t="str">
        <f t="array" ref="Y688">_xlfn.TEXTJOIN(", ", TRUE, IF(majors_data!$C$2:$C$101=S688, majors_data!$A$2:$A$101, ""))</f>
        <v/>
      </c>
      <c r="Z688" s="3" t="str">
        <f t="array" ref="Z688">_xlfn.TEXTJOIN(", ", TRUE, IF(majors_data!$C$2:$C$101=T688, majors_data!$A$2:$A$101, ""))</f>
        <v/>
      </c>
      <c r="AA688" s="3" t="str">
        <f t="shared" si="77"/>
        <v>19a8bee2-7566-411a-9919-61d44ccc81ef, e4aa68ec-6374-48d4-a36d-8ca39ac807a2, 058ec2ea-9361-4a0a-a0b1-c81e99f2349a</v>
      </c>
    </row>
    <row r="689" spans="1:27">
      <c r="A689" t="s">
        <v>1987</v>
      </c>
      <c r="B689" t="s">
        <v>119</v>
      </c>
      <c r="C689" t="s">
        <v>47</v>
      </c>
      <c r="D689" t="s">
        <v>995</v>
      </c>
      <c r="E689" s="1">
        <v>24049</v>
      </c>
      <c r="F689" t="s">
        <v>1988</v>
      </c>
      <c r="G689" t="s">
        <v>1989</v>
      </c>
      <c r="I689" t="str">
        <f t="shared" si="71"/>
        <v>Michael Davis</v>
      </c>
      <c r="J689" t="s">
        <v>476</v>
      </c>
      <c r="K689" t="s">
        <v>17127</v>
      </c>
      <c r="L689" t="s">
        <v>17126</v>
      </c>
      <c r="M689" t="s">
        <v>17131</v>
      </c>
      <c r="N689" t="s">
        <v>17141</v>
      </c>
      <c r="P689" t="str">
        <f t="shared" si="72"/>
        <v>Agriculture</v>
      </c>
      <c r="Q689" t="str">
        <f t="shared" si="73"/>
        <v>Geography</v>
      </c>
      <c r="R689" t="str">
        <f t="shared" si="74"/>
        <v>Biology</v>
      </c>
      <c r="S689" t="str">
        <f t="shared" si="75"/>
        <v>Public Health</v>
      </c>
      <c r="T689" t="str">
        <f t="shared" si="76"/>
        <v>English</v>
      </c>
      <c r="V689" s="3" t="str">
        <f t="array" ref="V689">_xlfn.TEXTJOIN(", ", TRUE, IF(majors_data!$C$2:$C$101=P689, majors_data!$A$2:$A$101, ""))</f>
        <v>521b6a84-52f2-488c-b310-c95ae8ff1021, 15603f87-6ae3-403c-aad6-3cd82bdddc1e</v>
      </c>
      <c r="W689" s="3" t="str">
        <f t="array" ref="W689">_xlfn.TEXTJOIN(", ", TRUE, IF(majors_data!$C$2:$C$101=Q689, majors_data!$A$2:$A$101, ""))</f>
        <v>5d92edf2-5248-4363-8e50-f18ad6a67a8c, b6f11273-e674-4c30-afa1-7ee62c1abb4b</v>
      </c>
      <c r="X689" s="3" t="str">
        <f t="array" ref="X689">_xlfn.TEXTJOIN(", ", TRUE, IF(majors_data!$C$2:$C$101=R689, majors_data!$A$2:$A$101, ""))</f>
        <v>b33ae65d-523e-48c6-b10e-59346e1c6523, 4e64e115-2f29-4046-95c6-3f34c14feb83, 2ab329ca-9f50-4c70-9698-f44934cf4b69</v>
      </c>
      <c r="Y689" s="3" t="str">
        <f t="array" ref="Y689">_xlfn.TEXTJOIN(", ", TRUE, IF(majors_data!$C$2:$C$101=S689, majors_data!$A$2:$A$101, ""))</f>
        <v>9cbfac3c-fb8a-4ebd-b677-c223a57ac329, d464054e-8f96-4d3d-b9d5-a40f34507b88</v>
      </c>
      <c r="Z689" s="3" t="str">
        <f t="array" ref="Z689">_xlfn.TEXTJOIN(", ", TRUE, IF(majors_data!$C$2:$C$101=T689, majors_data!$A$2:$A$101, ""))</f>
        <v>37979873-7c28-4b44-83ee-438c3e6810e9, e988d274-0abb-4d30-86fd-65f7e0f6b057, cc5f8133-74b9-43cc-b15e-b159a78b93fd</v>
      </c>
      <c r="AA689" s="3" t="str">
        <f t="shared" si="77"/>
        <v>521b6a84-52f2-488c-b310-c95ae8ff1021, 15603f87-6ae3-403c-aad6-3cd82bdddc1e, 5d92edf2-5248-4363-8e50-f18ad6a67a8c, b6f11273-e674-4c30-afa1-7ee62c1abb4b, b33ae65d-523e-48c6-b10e-59346e1c6523, 4e64e115-2f29-4046-95c6-3f34c14feb83, 2ab329ca-9f50-4c70-9698-f44934cf4b69, 9cbfac3c-fb8a-4ebd-b677-c223a57ac329, d464054e-8f96-4d3d-b9d5-a40f34507b88, 37979873-7c28-4b44-83ee-438c3e6810e9, e988d274-0abb-4d30-86fd-65f7e0f6b057, cc5f8133-74b9-43cc-b15e-b159a78b93fd</v>
      </c>
    </row>
    <row r="690" spans="1:27">
      <c r="A690" t="s">
        <v>1990</v>
      </c>
      <c r="B690" t="s">
        <v>60</v>
      </c>
      <c r="C690" t="s">
        <v>37</v>
      </c>
      <c r="D690" t="s">
        <v>182</v>
      </c>
      <c r="E690" s="1">
        <v>19293</v>
      </c>
      <c r="F690" t="s">
        <v>1991</v>
      </c>
      <c r="G690" t="s">
        <v>1992</v>
      </c>
      <c r="I690" t="str">
        <f t="shared" si="71"/>
        <v>Bob Williams</v>
      </c>
      <c r="J690" t="s">
        <v>326</v>
      </c>
      <c r="K690" t="s">
        <v>17150</v>
      </c>
      <c r="L690" t="s">
        <v>17151</v>
      </c>
      <c r="P690" t="str">
        <f t="shared" si="72"/>
        <v>Philosophy</v>
      </c>
      <c r="Q690" t="str">
        <f t="shared" si="73"/>
        <v>Agriculture</v>
      </c>
      <c r="R690" t="str">
        <f t="shared" si="74"/>
        <v>Economics</v>
      </c>
      <c r="S690" t="str">
        <f t="shared" si="75"/>
        <v/>
      </c>
      <c r="T690" t="str">
        <f t="shared" si="76"/>
        <v/>
      </c>
      <c r="V690" s="3" t="str">
        <f t="array" ref="V690">_xlfn.TEXTJOIN(", ", TRUE, IF(majors_data!$C$2:$C$101=P690, majors_data!$A$2:$A$101, ""))</f>
        <v>2390b2fb-f180-48d3-989d-5e359fdf867c, febd48e5-fa29-4288-94cf-a257e875bbc5, a680ecae-78a0-4d78-88cd-4f0163e7d4da</v>
      </c>
      <c r="W690" s="3" t="str">
        <f t="array" ref="W690">_xlfn.TEXTJOIN(", ", TRUE, IF(majors_data!$C$2:$C$101=Q690, majors_data!$A$2:$A$101, ""))</f>
        <v>521b6a84-52f2-488c-b310-c95ae8ff1021, 15603f87-6ae3-403c-aad6-3cd82bdddc1e</v>
      </c>
      <c r="X690" s="3" t="str">
        <f t="array" ref="X690">_xlfn.TEXTJOIN(", ", TRUE, IF(majors_data!$C$2:$C$101=R690, majors_data!$A$2:$A$101, ""))</f>
        <v>2c4e188e-85c2-4366-b282-d70974be0631, d02446db-85a5-472f-be66-392204bff177, e2e80629-cfb6-4daa-b56c-6795ccdc4e48</v>
      </c>
      <c r="Y690" s="3" t="str">
        <f t="array" ref="Y690">_xlfn.TEXTJOIN(", ", TRUE, IF(majors_data!$C$2:$C$101=S690, majors_data!$A$2:$A$101, ""))</f>
        <v/>
      </c>
      <c r="Z690" s="3" t="str">
        <f t="array" ref="Z690">_xlfn.TEXTJOIN(", ", TRUE, IF(majors_data!$C$2:$C$101=T690, majors_data!$A$2:$A$101, ""))</f>
        <v/>
      </c>
      <c r="AA690" s="3" t="str">
        <f t="shared" si="77"/>
        <v>2390b2fb-f180-48d3-989d-5e359fdf867c, febd48e5-fa29-4288-94cf-a257e875bbc5, a680ecae-78a0-4d78-88cd-4f0163e7d4da, 521b6a84-52f2-488c-b310-c95ae8ff1021, 15603f87-6ae3-403c-aad6-3cd82bdddc1e, 2c4e188e-85c2-4366-b282-d70974be0631, d02446db-85a5-472f-be66-392204bff177, e2e80629-cfb6-4daa-b56c-6795ccdc4e48</v>
      </c>
    </row>
    <row r="691" spans="1:27">
      <c r="A691" t="s">
        <v>1993</v>
      </c>
      <c r="B691" t="s">
        <v>36</v>
      </c>
      <c r="C691" t="s">
        <v>56</v>
      </c>
      <c r="D691" t="s">
        <v>567</v>
      </c>
      <c r="E691" s="1">
        <v>22178</v>
      </c>
      <c r="F691" t="s">
        <v>1994</v>
      </c>
      <c r="G691" t="s">
        <v>1995</v>
      </c>
      <c r="I691" t="str">
        <f t="shared" si="71"/>
        <v>Alice Smith</v>
      </c>
      <c r="J691" t="s">
        <v>2580</v>
      </c>
      <c r="K691" t="s">
        <v>17150</v>
      </c>
      <c r="L691" t="s">
        <v>17157</v>
      </c>
      <c r="M691" t="s">
        <v>17126</v>
      </c>
      <c r="P691" t="str">
        <f t="shared" si="72"/>
        <v>Anthropology</v>
      </c>
      <c r="Q691" t="str">
        <f t="shared" si="73"/>
        <v>Agriculture</v>
      </c>
      <c r="R691" t="str">
        <f t="shared" si="74"/>
        <v>Environmental Science</v>
      </c>
      <c r="S691" t="str">
        <f t="shared" si="75"/>
        <v>Biology</v>
      </c>
      <c r="T691" t="str">
        <f t="shared" si="76"/>
        <v/>
      </c>
      <c r="V691" s="3" t="str">
        <f t="array" ref="V691">_xlfn.TEXTJOIN(", ", TRUE, IF(majors_data!$C$2:$C$101=P691, majors_data!$A$2:$A$101, ""))</f>
        <v>37b765f0-fc71-4c9c-838b-f3a5ce0706ff, 5538f94c-9d38-4c6c-ab29-0987d27ec313</v>
      </c>
      <c r="W691" s="3" t="str">
        <f t="array" ref="W691">_xlfn.TEXTJOIN(", ", TRUE, IF(majors_data!$C$2:$C$101=Q691, majors_data!$A$2:$A$101, ""))</f>
        <v>521b6a84-52f2-488c-b310-c95ae8ff1021, 15603f87-6ae3-403c-aad6-3cd82bdddc1e</v>
      </c>
      <c r="X691" s="3" t="str">
        <f t="array" ref="X691">_xlfn.TEXTJOIN(", ", TRUE, IF(majors_data!$C$2:$C$101=R691, majors_data!$A$2:$A$101, ""))</f>
        <v>39af2a17-08ce-4282-8dd0-de4efe79980f, ce83ec69-0901-4423-87f6-92734cc8feb2</v>
      </c>
      <c r="Y691" s="3" t="str">
        <f t="array" ref="Y691">_xlfn.TEXTJOIN(", ", TRUE, IF(majors_data!$C$2:$C$101=S691, majors_data!$A$2:$A$101, ""))</f>
        <v>b33ae65d-523e-48c6-b10e-59346e1c6523, 4e64e115-2f29-4046-95c6-3f34c14feb83, 2ab329ca-9f50-4c70-9698-f44934cf4b69</v>
      </c>
      <c r="Z691" s="3" t="str">
        <f t="array" ref="Z691">_xlfn.TEXTJOIN(", ", TRUE, IF(majors_data!$C$2:$C$101=T691, majors_data!$A$2:$A$101, ""))</f>
        <v/>
      </c>
      <c r="AA691" s="3" t="str">
        <f t="shared" si="77"/>
        <v>37b765f0-fc71-4c9c-838b-f3a5ce0706ff, 5538f94c-9d38-4c6c-ab29-0987d27ec313, 521b6a84-52f2-488c-b310-c95ae8ff1021, 15603f87-6ae3-403c-aad6-3cd82bdddc1e, 39af2a17-08ce-4282-8dd0-de4efe79980f, ce83ec69-0901-4423-87f6-92734cc8feb2, b33ae65d-523e-48c6-b10e-59346e1c6523, 4e64e115-2f29-4046-95c6-3f34c14feb83, 2ab329ca-9f50-4c70-9698-f44934cf4b69</v>
      </c>
    </row>
    <row r="692" spans="1:27">
      <c r="A692" t="s">
        <v>1996</v>
      </c>
      <c r="B692" t="s">
        <v>51</v>
      </c>
      <c r="C692" t="s">
        <v>47</v>
      </c>
      <c r="D692" t="s">
        <v>104</v>
      </c>
      <c r="E692" s="1">
        <v>34750</v>
      </c>
      <c r="F692" t="s">
        <v>1997</v>
      </c>
      <c r="I692" t="str">
        <f t="shared" si="71"/>
        <v>Emily Davis</v>
      </c>
      <c r="P692" t="str">
        <f t="shared" si="72"/>
        <v/>
      </c>
      <c r="Q692" t="str">
        <f t="shared" si="73"/>
        <v/>
      </c>
      <c r="R692" t="str">
        <f t="shared" si="74"/>
        <v/>
      </c>
      <c r="S692" t="str">
        <f t="shared" si="75"/>
        <v/>
      </c>
      <c r="T692" t="str">
        <f t="shared" si="76"/>
        <v/>
      </c>
      <c r="V692" s="3" t="str">
        <f t="array" ref="V692">_xlfn.TEXTJOIN(", ", TRUE, IF(majors_data!$C$2:$C$101=P692, majors_data!$A$2:$A$101, ""))</f>
        <v/>
      </c>
      <c r="W692" s="3" t="str">
        <f t="array" ref="W692">_xlfn.TEXTJOIN(", ", TRUE, IF(majors_data!$C$2:$C$101=Q692, majors_data!$A$2:$A$101, ""))</f>
        <v/>
      </c>
      <c r="X692" s="3" t="str">
        <f t="array" ref="X692">_xlfn.TEXTJOIN(", ", TRUE, IF(majors_data!$C$2:$C$101=R692, majors_data!$A$2:$A$101, ""))</f>
        <v/>
      </c>
      <c r="Y692" s="3" t="str">
        <f t="array" ref="Y692">_xlfn.TEXTJOIN(", ", TRUE, IF(majors_data!$C$2:$C$101=S692, majors_data!$A$2:$A$101, ""))</f>
        <v/>
      </c>
      <c r="Z692" s="3" t="str">
        <f t="array" ref="Z692">_xlfn.TEXTJOIN(", ", TRUE, IF(majors_data!$C$2:$C$101=T692, majors_data!$A$2:$A$101, ""))</f>
        <v/>
      </c>
      <c r="AA692" s="3" t="str">
        <f t="shared" si="77"/>
        <v/>
      </c>
    </row>
    <row r="693" spans="1:27">
      <c r="A693" t="s">
        <v>1998</v>
      </c>
      <c r="B693" t="s">
        <v>72</v>
      </c>
      <c r="C693" t="s">
        <v>42</v>
      </c>
      <c r="D693" t="s">
        <v>108</v>
      </c>
      <c r="E693" s="1">
        <v>26037</v>
      </c>
      <c r="F693" t="s">
        <v>1999</v>
      </c>
      <c r="G693" t="s">
        <v>2000</v>
      </c>
      <c r="I693" t="str">
        <f t="shared" si="71"/>
        <v>James Moore</v>
      </c>
      <c r="J693" t="s">
        <v>668</v>
      </c>
      <c r="K693" t="s">
        <v>17120</v>
      </c>
      <c r="P693" t="str">
        <f t="shared" si="72"/>
        <v>Health Science</v>
      </c>
      <c r="Q693" t="str">
        <f t="shared" si="73"/>
        <v>Criminal Justice</v>
      </c>
      <c r="R693" t="str">
        <f t="shared" si="74"/>
        <v/>
      </c>
      <c r="S693" t="str">
        <f t="shared" si="75"/>
        <v/>
      </c>
      <c r="T693" t="str">
        <f t="shared" si="76"/>
        <v/>
      </c>
      <c r="V693" s="3" t="str">
        <f t="array" ref="V693">_xlfn.TEXTJOIN(", ", TRUE, IF(majors_data!$C$2:$C$101=P693, majors_data!$A$2:$A$101, ""))</f>
        <v>1eeb53c2-5e82-4c6a-a81f-bea4af78b2f8, 31a96803-e0b0-464c-b44c-14316de7195f</v>
      </c>
      <c r="W693" s="3" t="str">
        <f t="array" ref="W693">_xlfn.TEXTJOIN(", ", TRUE, IF(majors_data!$C$2:$C$101=Q693, majors_data!$A$2:$A$101, ""))</f>
        <v>b43b2475-66e9-49df-b826-4dbb0bb15b8b, bd5df5b0-28d6-45d5-8637-31903ae85330</v>
      </c>
      <c r="X693" s="3" t="str">
        <f t="array" ref="X693">_xlfn.TEXTJOIN(", ", TRUE, IF(majors_data!$C$2:$C$101=R693, majors_data!$A$2:$A$101, ""))</f>
        <v/>
      </c>
      <c r="Y693" s="3" t="str">
        <f t="array" ref="Y693">_xlfn.TEXTJOIN(", ", TRUE, IF(majors_data!$C$2:$C$101=S693, majors_data!$A$2:$A$101, ""))</f>
        <v/>
      </c>
      <c r="Z693" s="3" t="str">
        <f t="array" ref="Z693">_xlfn.TEXTJOIN(", ", TRUE, IF(majors_data!$C$2:$C$101=T693, majors_data!$A$2:$A$101, ""))</f>
        <v/>
      </c>
      <c r="AA693" s="3" t="str">
        <f t="shared" si="77"/>
        <v>1eeb53c2-5e82-4c6a-a81f-bea4af78b2f8, 31a96803-e0b0-464c-b44c-14316de7195f, b43b2475-66e9-49df-b826-4dbb0bb15b8b, bd5df5b0-28d6-45d5-8637-31903ae85330</v>
      </c>
    </row>
    <row r="694" spans="1:27">
      <c r="A694" t="s">
        <v>2001</v>
      </c>
      <c r="B694" t="s">
        <v>60</v>
      </c>
      <c r="C694" t="s">
        <v>9</v>
      </c>
      <c r="D694" t="s">
        <v>207</v>
      </c>
      <c r="E694" s="1">
        <v>28477</v>
      </c>
      <c r="F694" t="s">
        <v>2002</v>
      </c>
      <c r="G694" t="s">
        <v>2003</v>
      </c>
      <c r="I694" t="str">
        <f t="shared" si="71"/>
        <v>Bob Taylor</v>
      </c>
      <c r="J694" t="s">
        <v>625</v>
      </c>
      <c r="K694" t="s">
        <v>17121</v>
      </c>
      <c r="P694" t="str">
        <f t="shared" si="72"/>
        <v>Computer Science</v>
      </c>
      <c r="Q694" t="str">
        <f t="shared" si="73"/>
        <v>History</v>
      </c>
      <c r="R694" t="str">
        <f t="shared" si="74"/>
        <v/>
      </c>
      <c r="S694" t="str">
        <f t="shared" si="75"/>
        <v/>
      </c>
      <c r="T694" t="str">
        <f t="shared" si="76"/>
        <v/>
      </c>
      <c r="V694" s="3" t="str">
        <f t="array" ref="V694">_xlfn.TEXTJOIN(", ", TRUE, IF(majors_data!$C$2:$C$101=P694, majors_data!$A$2:$A$101, ""))</f>
        <v>12c5d420-9bbc-455d-9794-7780bc5fea5b, 036ab592-da37-4aac-ac4b-3a2eb132eb76, 91d3ffda-02df-4108-a302-e3764e021ccf</v>
      </c>
      <c r="W694" s="3" t="str">
        <f t="array" ref="W694">_xlfn.TEXTJOIN(", ", TRUE, IF(majors_data!$C$2:$C$101=Q694, majors_data!$A$2:$A$101, ""))</f>
        <v>f6cf2da9-277c-4780-8c18-2a4727d35f64, af428f7f-7d22-4949-924b-37b9c13140fb, d2d40201-0152-4e55-bf95-406c1f66295b</v>
      </c>
      <c r="X694" s="3" t="str">
        <f t="array" ref="X694">_xlfn.TEXTJOIN(", ", TRUE, IF(majors_data!$C$2:$C$101=R694, majors_data!$A$2:$A$101, ""))</f>
        <v/>
      </c>
      <c r="Y694" s="3" t="str">
        <f t="array" ref="Y694">_xlfn.TEXTJOIN(", ", TRUE, IF(majors_data!$C$2:$C$101=S694, majors_data!$A$2:$A$101, ""))</f>
        <v/>
      </c>
      <c r="Z694" s="3" t="str">
        <f t="array" ref="Z694">_xlfn.TEXTJOIN(", ", TRUE, IF(majors_data!$C$2:$C$101=T694, majors_data!$A$2:$A$101, ""))</f>
        <v/>
      </c>
      <c r="AA694" s="3" t="str">
        <f t="shared" si="77"/>
        <v>12c5d420-9bbc-455d-9794-7780bc5fea5b, 036ab592-da37-4aac-ac4b-3a2eb132eb76, 91d3ffda-02df-4108-a302-e3764e021ccf, f6cf2da9-277c-4780-8c18-2a4727d35f64, af428f7f-7d22-4949-924b-37b9c13140fb, d2d40201-0152-4e55-bf95-406c1f66295b</v>
      </c>
    </row>
    <row r="695" spans="1:27">
      <c r="A695" t="s">
        <v>2004</v>
      </c>
      <c r="B695" t="s">
        <v>30</v>
      </c>
      <c r="C695" t="s">
        <v>230</v>
      </c>
      <c r="D695" t="s">
        <v>1095</v>
      </c>
      <c r="E695" s="1">
        <v>31008</v>
      </c>
      <c r="F695" t="s">
        <v>2005</v>
      </c>
      <c r="G695" t="s">
        <v>83</v>
      </c>
      <c r="I695" t="str">
        <f t="shared" si="71"/>
        <v>Sarah Johnson</v>
      </c>
      <c r="J695" t="s">
        <v>83</v>
      </c>
      <c r="P695" t="str">
        <f t="shared" si="72"/>
        <v>Political Science</v>
      </c>
      <c r="Q695" t="str">
        <f t="shared" si="73"/>
        <v/>
      </c>
      <c r="R695" t="str">
        <f t="shared" si="74"/>
        <v/>
      </c>
      <c r="S695" t="str">
        <f t="shared" si="75"/>
        <v/>
      </c>
      <c r="T695" t="str">
        <f t="shared" si="76"/>
        <v/>
      </c>
      <c r="V695" s="3" t="str">
        <f t="array" ref="V695">_xlfn.TEXTJOIN(", ", TRUE, IF(majors_data!$C$2:$C$101=P695, majors_data!$A$2:$A$101, ""))</f>
        <v>4fc222e3-9728-408a-b24b-171c919f81ea, 7f5bc724-d171-406e-bf3b-cd9d868174f2, b32c172c-a1d5-4cc9-a1fc-f5f4b2365ea4</v>
      </c>
      <c r="W695" s="3" t="str">
        <f t="array" ref="W695">_xlfn.TEXTJOIN(", ", TRUE, IF(majors_data!$C$2:$C$101=Q695, majors_data!$A$2:$A$101, ""))</f>
        <v/>
      </c>
      <c r="X695" s="3" t="str">
        <f t="array" ref="X695">_xlfn.TEXTJOIN(", ", TRUE, IF(majors_data!$C$2:$C$101=R695, majors_data!$A$2:$A$101, ""))</f>
        <v/>
      </c>
      <c r="Y695" s="3" t="str">
        <f t="array" ref="Y695">_xlfn.TEXTJOIN(", ", TRUE, IF(majors_data!$C$2:$C$101=S695, majors_data!$A$2:$A$101, ""))</f>
        <v/>
      </c>
      <c r="Z695" s="3" t="str">
        <f t="array" ref="Z695">_xlfn.TEXTJOIN(", ", TRUE, IF(majors_data!$C$2:$C$101=T695, majors_data!$A$2:$A$101, ""))</f>
        <v/>
      </c>
      <c r="AA695" s="3" t="str">
        <f t="shared" si="77"/>
        <v>4fc222e3-9728-408a-b24b-171c919f81ea, 7f5bc724-d171-406e-bf3b-cd9d868174f2, b32c172c-a1d5-4cc9-a1fc-f5f4b2365ea4</v>
      </c>
    </row>
    <row r="696" spans="1:27">
      <c r="A696" t="s">
        <v>2006</v>
      </c>
      <c r="B696" t="s">
        <v>51</v>
      </c>
      <c r="C696" t="s">
        <v>80</v>
      </c>
      <c r="D696" t="s">
        <v>332</v>
      </c>
      <c r="E696" s="1">
        <v>26542</v>
      </c>
      <c r="F696" t="s">
        <v>2007</v>
      </c>
      <c r="I696" t="str">
        <f t="shared" si="71"/>
        <v>Emily Miller</v>
      </c>
      <c r="P696" t="str">
        <f t="shared" si="72"/>
        <v/>
      </c>
      <c r="Q696" t="str">
        <f t="shared" si="73"/>
        <v/>
      </c>
      <c r="R696" t="str">
        <f t="shared" si="74"/>
        <v/>
      </c>
      <c r="S696" t="str">
        <f t="shared" si="75"/>
        <v/>
      </c>
      <c r="T696" t="str">
        <f t="shared" si="76"/>
        <v/>
      </c>
      <c r="V696" s="3" t="str">
        <f t="array" ref="V696">_xlfn.TEXTJOIN(", ", TRUE, IF(majors_data!$C$2:$C$101=P696, majors_data!$A$2:$A$101, ""))</f>
        <v/>
      </c>
      <c r="W696" s="3" t="str">
        <f t="array" ref="W696">_xlfn.TEXTJOIN(", ", TRUE, IF(majors_data!$C$2:$C$101=Q696, majors_data!$A$2:$A$101, ""))</f>
        <v/>
      </c>
      <c r="X696" s="3" t="str">
        <f t="array" ref="X696">_xlfn.TEXTJOIN(", ", TRUE, IF(majors_data!$C$2:$C$101=R696, majors_data!$A$2:$A$101, ""))</f>
        <v/>
      </c>
      <c r="Y696" s="3" t="str">
        <f t="array" ref="Y696">_xlfn.TEXTJOIN(", ", TRUE, IF(majors_data!$C$2:$C$101=S696, majors_data!$A$2:$A$101, ""))</f>
        <v/>
      </c>
      <c r="Z696" s="3" t="str">
        <f t="array" ref="Z696">_xlfn.TEXTJOIN(", ", TRUE, IF(majors_data!$C$2:$C$101=T696, majors_data!$A$2:$A$101, ""))</f>
        <v/>
      </c>
      <c r="AA696" s="3" t="str">
        <f t="shared" si="77"/>
        <v/>
      </c>
    </row>
    <row r="697" spans="1:27">
      <c r="A697" t="s">
        <v>2008</v>
      </c>
      <c r="B697" t="s">
        <v>25</v>
      </c>
      <c r="C697" t="s">
        <v>9</v>
      </c>
      <c r="D697" t="s">
        <v>26</v>
      </c>
      <c r="E697" s="1">
        <v>26420</v>
      </c>
      <c r="F697" t="s">
        <v>2009</v>
      </c>
      <c r="G697" t="s">
        <v>2010</v>
      </c>
      <c r="I697" t="str">
        <f t="shared" si="71"/>
        <v>Linda Taylor</v>
      </c>
      <c r="J697" t="s">
        <v>326</v>
      </c>
      <c r="K697" t="s">
        <v>17134</v>
      </c>
      <c r="L697" t="s">
        <v>17120</v>
      </c>
      <c r="M697" t="s">
        <v>17123</v>
      </c>
      <c r="P697" t="str">
        <f t="shared" si="72"/>
        <v>Philosophy</v>
      </c>
      <c r="Q697" t="str">
        <f t="shared" si="73"/>
        <v>Journalism</v>
      </c>
      <c r="R697" t="str">
        <f t="shared" si="74"/>
        <v>Criminal Justice</v>
      </c>
      <c r="S697" t="str">
        <f t="shared" si="75"/>
        <v>Art</v>
      </c>
      <c r="T697" t="str">
        <f t="shared" si="76"/>
        <v/>
      </c>
      <c r="V697" s="3" t="str">
        <f t="array" ref="V697">_xlfn.TEXTJOIN(", ", TRUE, IF(majors_data!$C$2:$C$101=P697, majors_data!$A$2:$A$101, ""))</f>
        <v>2390b2fb-f180-48d3-989d-5e359fdf867c, febd48e5-fa29-4288-94cf-a257e875bbc5, a680ecae-78a0-4d78-88cd-4f0163e7d4da</v>
      </c>
      <c r="W697" s="3" t="str">
        <f t="array" ref="W697">_xlfn.TEXTJOIN(", ", TRUE, IF(majors_data!$C$2:$C$101=Q697, majors_data!$A$2:$A$101, ""))</f>
        <v>3100982d-c037-4a3f-a3ed-83e66b248c8d, ebbcecbe-be84-4fb4-bb4e-6420356ebe5a</v>
      </c>
      <c r="X697" s="3" t="str">
        <f t="array" ref="X697">_xlfn.TEXTJOIN(", ", TRUE, IF(majors_data!$C$2:$C$101=R697, majors_data!$A$2:$A$101, ""))</f>
        <v>b43b2475-66e9-49df-b826-4dbb0bb15b8b, bd5df5b0-28d6-45d5-8637-31903ae85330</v>
      </c>
      <c r="Y697" s="3" t="str">
        <f t="array" ref="Y697">_xlfn.TEXTJOIN(", ", TRUE, IF(majors_data!$C$2:$C$101=S697, majors_data!$A$2:$A$101, ""))</f>
        <v>edca0a28-476b-4782-86be-a06806d87ab8, b12e86e4-dc4d-49cb-8ec3-b0c9f7f23b26, 62f9fcfb-92d6-4bc8-96ff-e8847c7b27ae</v>
      </c>
      <c r="Z697" s="3" t="str">
        <f t="array" ref="Z697">_xlfn.TEXTJOIN(", ", TRUE, IF(majors_data!$C$2:$C$101=T697, majors_data!$A$2:$A$101, ""))</f>
        <v/>
      </c>
      <c r="AA697" s="3" t="str">
        <f t="shared" si="77"/>
        <v>2390b2fb-f180-48d3-989d-5e359fdf867c, febd48e5-fa29-4288-94cf-a257e875bbc5, a680ecae-78a0-4d78-88cd-4f0163e7d4da, 3100982d-c037-4a3f-a3ed-83e66b248c8d, ebbcecbe-be84-4fb4-bb4e-6420356ebe5a, b43b2475-66e9-49df-b826-4dbb0bb15b8b, bd5df5b0-28d6-45d5-8637-31903ae85330, edca0a28-476b-4782-86be-a06806d87ab8, b12e86e4-dc4d-49cb-8ec3-b0c9f7f23b26, 62f9fcfb-92d6-4bc8-96ff-e8847c7b27ae</v>
      </c>
    </row>
    <row r="698" spans="1:27">
      <c r="A698" t="s">
        <v>2011</v>
      </c>
      <c r="B698" t="s">
        <v>36</v>
      </c>
      <c r="C698" t="s">
        <v>37</v>
      </c>
      <c r="D698" t="s">
        <v>38</v>
      </c>
      <c r="E698" s="1">
        <v>24659</v>
      </c>
      <c r="F698" t="s">
        <v>2012</v>
      </c>
      <c r="G698" t="s">
        <v>2013</v>
      </c>
      <c r="I698" t="str">
        <f t="shared" si="71"/>
        <v>Alice Williams</v>
      </c>
      <c r="J698" t="s">
        <v>843</v>
      </c>
      <c r="K698" t="s">
        <v>17139</v>
      </c>
      <c r="L698" t="s">
        <v>17126</v>
      </c>
      <c r="M698" t="s">
        <v>17127</v>
      </c>
      <c r="N698" t="s">
        <v>17137</v>
      </c>
      <c r="P698" t="str">
        <f t="shared" si="72"/>
        <v>Journalism</v>
      </c>
      <c r="Q698" t="str">
        <f t="shared" si="73"/>
        <v>Urban Planning</v>
      </c>
      <c r="R698" t="str">
        <f t="shared" si="74"/>
        <v>Biology</v>
      </c>
      <c r="S698" t="str">
        <f t="shared" si="75"/>
        <v>Geography</v>
      </c>
      <c r="T698" t="str">
        <f t="shared" si="76"/>
        <v>Mechanical Engineering</v>
      </c>
      <c r="V698" s="3" t="str">
        <f t="array" ref="V698">_xlfn.TEXTJOIN(", ", TRUE, IF(majors_data!$C$2:$C$101=P698, majors_data!$A$2:$A$101, ""))</f>
        <v>3100982d-c037-4a3f-a3ed-83e66b248c8d, ebbcecbe-be84-4fb4-bb4e-6420356ebe5a</v>
      </c>
      <c r="W698" s="3" t="str">
        <f t="array" ref="W698">_xlfn.TEXTJOIN(", ", TRUE, IF(majors_data!$C$2:$C$101=Q698, majors_data!$A$2:$A$101, ""))</f>
        <v>fa7f1f45-106f-4e8d-bd8c-cce0fd276256, 9630ccdb-1fb5-411d-a129-562993ba0569</v>
      </c>
      <c r="X698" s="3" t="str">
        <f t="array" ref="X698">_xlfn.TEXTJOIN(", ", TRUE, IF(majors_data!$C$2:$C$101=R698, majors_data!$A$2:$A$101, ""))</f>
        <v>b33ae65d-523e-48c6-b10e-59346e1c6523, 4e64e115-2f29-4046-95c6-3f34c14feb83, 2ab329ca-9f50-4c70-9698-f44934cf4b69</v>
      </c>
      <c r="Y698" s="3" t="str">
        <f t="array" ref="Y698">_xlfn.TEXTJOIN(", ", TRUE, IF(majors_data!$C$2:$C$101=S698, majors_data!$A$2:$A$101, ""))</f>
        <v>5d92edf2-5248-4363-8e50-f18ad6a67a8c, b6f11273-e674-4c30-afa1-7ee62c1abb4b</v>
      </c>
      <c r="Z698" s="3" t="str">
        <f t="array" ref="Z698">_xlfn.TEXTJOIN(", ", TRUE, IF(majors_data!$C$2:$C$101=T698, majors_data!$A$2:$A$101, ""))</f>
        <v>d3d06262-f539-4a05-9e71-6e6113e9529b, efbed11c-6828-4d9a-bdc3-ffadce27497e, ab3572a8-144f-4148-9862-465bd9d7148b</v>
      </c>
      <c r="AA698" s="3" t="str">
        <f t="shared" si="77"/>
        <v>3100982d-c037-4a3f-a3ed-83e66b248c8d, ebbcecbe-be84-4fb4-bb4e-6420356ebe5a, fa7f1f45-106f-4e8d-bd8c-cce0fd276256, 9630ccdb-1fb5-411d-a129-562993ba0569, b33ae65d-523e-48c6-b10e-59346e1c6523, 4e64e115-2f29-4046-95c6-3f34c14feb83, 2ab329ca-9f50-4c70-9698-f44934cf4b69, 5d92edf2-5248-4363-8e50-f18ad6a67a8c, b6f11273-e674-4c30-afa1-7ee62c1abb4b, d3d06262-f539-4a05-9e71-6e6113e9529b, efbed11c-6828-4d9a-bdc3-ffadce27497e, ab3572a8-144f-4148-9862-465bd9d7148b</v>
      </c>
    </row>
    <row r="699" spans="1:27">
      <c r="A699" t="s">
        <v>2014</v>
      </c>
      <c r="B699" t="s">
        <v>8</v>
      </c>
      <c r="C699" t="s">
        <v>42</v>
      </c>
      <c r="D699" t="s">
        <v>760</v>
      </c>
      <c r="E699" s="1">
        <v>35320</v>
      </c>
      <c r="F699" t="s">
        <v>2015</v>
      </c>
      <c r="G699" t="s">
        <v>2016</v>
      </c>
      <c r="I699" t="str">
        <f t="shared" si="71"/>
        <v>David Moore</v>
      </c>
      <c r="J699" t="s">
        <v>502</v>
      </c>
      <c r="K699" t="s">
        <v>17152</v>
      </c>
      <c r="L699" t="s">
        <v>17148</v>
      </c>
      <c r="M699" t="s">
        <v>17135</v>
      </c>
      <c r="P699" t="str">
        <f t="shared" si="72"/>
        <v>Electrical Engineering</v>
      </c>
      <c r="Q699" t="str">
        <f t="shared" si="73"/>
        <v>Political Science</v>
      </c>
      <c r="R699" t="str">
        <f t="shared" si="74"/>
        <v>Architecture</v>
      </c>
      <c r="S699" t="str">
        <f t="shared" si="75"/>
        <v>Business Administration</v>
      </c>
      <c r="T699" t="str">
        <f t="shared" si="76"/>
        <v/>
      </c>
      <c r="V699" s="3" t="str">
        <f t="array" ref="V699">_xlfn.TEXTJOIN(", ", TRUE, IF(majors_data!$C$2:$C$101=P699, majors_data!$A$2:$A$101, ""))</f>
        <v>19a8bee2-7566-411a-9919-61d44ccc81ef, e4aa68ec-6374-48d4-a36d-8ca39ac807a2, 058ec2ea-9361-4a0a-a0b1-c81e99f2349a</v>
      </c>
      <c r="W699" s="3" t="str">
        <f t="array" ref="W699">_xlfn.TEXTJOIN(", ", TRUE, IF(majors_data!$C$2:$C$101=Q699, majors_data!$A$2:$A$101, ""))</f>
        <v>4fc222e3-9728-408a-b24b-171c919f81ea, 7f5bc724-d171-406e-bf3b-cd9d868174f2, b32c172c-a1d5-4cc9-a1fc-f5f4b2365ea4</v>
      </c>
      <c r="X699" s="3" t="str">
        <f t="array" ref="X699">_xlfn.TEXTJOIN(", ", TRUE, IF(majors_data!$C$2:$C$101=R699, majors_data!$A$2:$A$101, ""))</f>
        <v>e0bad25d-7fb1-4dd7-a0e8-a11b41dcd281, 5e03ed8a-d9fb-4271-aa1d-73df523dcc57</v>
      </c>
      <c r="Y699" s="3" t="str">
        <f t="array" ref="Y699">_xlfn.TEXTJOIN(", ", TRUE, IF(majors_data!$C$2:$C$101=S699, majors_data!$A$2:$A$101, ""))</f>
        <v>ad1e7d8e-5114-413f-921d-a35552003ee4, c132b04e-83bd-4b24-8fe4-5a9a015e7c93, 1e0b04ba-18d5-4ab9-a1e5-23449bbc4a0b</v>
      </c>
      <c r="Z699" s="3" t="str">
        <f t="array" ref="Z699">_xlfn.TEXTJOIN(", ", TRUE, IF(majors_data!$C$2:$C$101=T699, majors_data!$A$2:$A$101, ""))</f>
        <v/>
      </c>
      <c r="AA699" s="3" t="str">
        <f t="shared" si="77"/>
        <v>19a8bee2-7566-411a-9919-61d44ccc81ef, e4aa68ec-6374-48d4-a36d-8ca39ac807a2, 058ec2ea-9361-4a0a-a0b1-c81e99f2349a, 4fc222e3-9728-408a-b24b-171c919f81ea, 7f5bc724-d171-406e-bf3b-cd9d868174f2, b32c172c-a1d5-4cc9-a1fc-f5f4b2365ea4, e0bad25d-7fb1-4dd7-a0e8-a11b41dcd281, 5e03ed8a-d9fb-4271-aa1d-73df523dcc57, ad1e7d8e-5114-413f-921d-a35552003ee4, c132b04e-83bd-4b24-8fe4-5a9a015e7c93, 1e0b04ba-18d5-4ab9-a1e5-23449bbc4a0b</v>
      </c>
    </row>
    <row r="700" spans="1:27">
      <c r="A700" t="s">
        <v>2017</v>
      </c>
      <c r="B700" t="s">
        <v>60</v>
      </c>
      <c r="C700" t="s">
        <v>42</v>
      </c>
      <c r="D700" t="s">
        <v>178</v>
      </c>
      <c r="E700" s="1">
        <v>31643</v>
      </c>
      <c r="F700" t="s">
        <v>2018</v>
      </c>
      <c r="G700" t="s">
        <v>2019</v>
      </c>
      <c r="I700" t="str">
        <f t="shared" si="71"/>
        <v>Bob Moore</v>
      </c>
      <c r="J700" t="s">
        <v>2089</v>
      </c>
      <c r="K700" t="s">
        <v>17139</v>
      </c>
      <c r="L700" t="s">
        <v>17141</v>
      </c>
      <c r="M700" t="s">
        <v>17128</v>
      </c>
      <c r="P700" t="str">
        <f t="shared" si="72"/>
        <v>Biology</v>
      </c>
      <c r="Q700" t="str">
        <f t="shared" si="73"/>
        <v>Urban Planning</v>
      </c>
      <c r="R700" t="str">
        <f t="shared" si="74"/>
        <v>English</v>
      </c>
      <c r="S700" t="str">
        <f t="shared" si="75"/>
        <v>Mathematics</v>
      </c>
      <c r="T700" t="str">
        <f t="shared" si="76"/>
        <v/>
      </c>
      <c r="V700" s="3" t="str">
        <f t="array" ref="V700">_xlfn.TEXTJOIN(", ", TRUE, IF(majors_data!$C$2:$C$101=P700, majors_data!$A$2:$A$101, ""))</f>
        <v>b33ae65d-523e-48c6-b10e-59346e1c6523, 4e64e115-2f29-4046-95c6-3f34c14feb83, 2ab329ca-9f50-4c70-9698-f44934cf4b69</v>
      </c>
      <c r="W700" s="3" t="str">
        <f t="array" ref="W700">_xlfn.TEXTJOIN(", ", TRUE, IF(majors_data!$C$2:$C$101=Q700, majors_data!$A$2:$A$101, ""))</f>
        <v>fa7f1f45-106f-4e8d-bd8c-cce0fd276256, 9630ccdb-1fb5-411d-a129-562993ba0569</v>
      </c>
      <c r="X700" s="3" t="str">
        <f t="array" ref="X700">_xlfn.TEXTJOIN(", ", TRUE, IF(majors_data!$C$2:$C$101=R700, majors_data!$A$2:$A$101, ""))</f>
        <v>37979873-7c28-4b44-83ee-438c3e6810e9, e988d274-0abb-4d30-86fd-65f7e0f6b057, cc5f8133-74b9-43cc-b15e-b159a78b93fd</v>
      </c>
      <c r="Y700" s="3" t="str">
        <f t="array" ref="Y700">_xlfn.TEXTJOIN(", ", TRUE, IF(majors_data!$C$2:$C$101=S700, majors_data!$A$2:$A$101, ""))</f>
        <v>38b9874d-dd51-433a-bea9-2ef3ec79cb21, e3ae6951-0a5b-40c4-8b20-fd8b9ce4cecf, 4ad06de7-beaf-454c-aeda-59316f4a641c</v>
      </c>
      <c r="Z700" s="3" t="str">
        <f t="array" ref="Z700">_xlfn.TEXTJOIN(", ", TRUE, IF(majors_data!$C$2:$C$101=T700, majors_data!$A$2:$A$101, ""))</f>
        <v/>
      </c>
      <c r="AA700" s="3" t="str">
        <f t="shared" si="77"/>
        <v>b33ae65d-523e-48c6-b10e-59346e1c6523, 4e64e115-2f29-4046-95c6-3f34c14feb83, 2ab329ca-9f50-4c70-9698-f44934cf4b69, fa7f1f45-106f-4e8d-bd8c-cce0fd276256, 9630ccdb-1fb5-411d-a129-562993ba0569, 37979873-7c28-4b44-83ee-438c3e6810e9, e988d274-0abb-4d30-86fd-65f7e0f6b057, cc5f8133-74b9-43cc-b15e-b159a78b93fd, 38b9874d-dd51-433a-bea9-2ef3ec79cb21, e3ae6951-0a5b-40c4-8b20-fd8b9ce4cecf, 4ad06de7-beaf-454c-aeda-59316f4a641c</v>
      </c>
    </row>
    <row r="701" spans="1:27">
      <c r="A701" s="2" t="s">
        <v>2020</v>
      </c>
      <c r="B701" t="s">
        <v>20</v>
      </c>
      <c r="C701" t="s">
        <v>56</v>
      </c>
      <c r="D701" t="s">
        <v>57</v>
      </c>
      <c r="E701" s="1">
        <v>25577</v>
      </c>
      <c r="F701" t="s">
        <v>2021</v>
      </c>
      <c r="G701" t="s">
        <v>2022</v>
      </c>
      <c r="I701" t="str">
        <f t="shared" si="71"/>
        <v>John Smith</v>
      </c>
      <c r="J701" t="s">
        <v>83</v>
      </c>
      <c r="K701" t="s">
        <v>17126</v>
      </c>
      <c r="L701" t="s">
        <v>17140</v>
      </c>
      <c r="P701" t="str">
        <f t="shared" si="72"/>
        <v>Political Science</v>
      </c>
      <c r="Q701" t="str">
        <f t="shared" si="73"/>
        <v>Biology</v>
      </c>
      <c r="R701" t="str">
        <f t="shared" si="74"/>
        <v>Philosophy</v>
      </c>
      <c r="S701" t="str">
        <f t="shared" si="75"/>
        <v/>
      </c>
      <c r="T701" t="str">
        <f t="shared" si="76"/>
        <v/>
      </c>
      <c r="V701" s="3" t="str">
        <f t="array" ref="V701">_xlfn.TEXTJOIN(", ", TRUE, IF(majors_data!$C$2:$C$101=P701, majors_data!$A$2:$A$101, ""))</f>
        <v>4fc222e3-9728-408a-b24b-171c919f81ea, 7f5bc724-d171-406e-bf3b-cd9d868174f2, b32c172c-a1d5-4cc9-a1fc-f5f4b2365ea4</v>
      </c>
      <c r="W701" s="3" t="str">
        <f t="array" ref="W701">_xlfn.TEXTJOIN(", ", TRUE, IF(majors_data!$C$2:$C$101=Q701, majors_data!$A$2:$A$101, ""))</f>
        <v>b33ae65d-523e-48c6-b10e-59346e1c6523, 4e64e115-2f29-4046-95c6-3f34c14feb83, 2ab329ca-9f50-4c70-9698-f44934cf4b69</v>
      </c>
      <c r="X701" s="3" t="str">
        <f t="array" ref="X701">_xlfn.TEXTJOIN(", ", TRUE, IF(majors_data!$C$2:$C$101=R701, majors_data!$A$2:$A$101, ""))</f>
        <v>2390b2fb-f180-48d3-989d-5e359fdf867c, febd48e5-fa29-4288-94cf-a257e875bbc5, a680ecae-78a0-4d78-88cd-4f0163e7d4da</v>
      </c>
      <c r="Y701" s="3" t="str">
        <f t="array" ref="Y701">_xlfn.TEXTJOIN(", ", TRUE, IF(majors_data!$C$2:$C$101=S701, majors_data!$A$2:$A$101, ""))</f>
        <v/>
      </c>
      <c r="Z701" s="3" t="str">
        <f t="array" ref="Z701">_xlfn.TEXTJOIN(", ", TRUE, IF(majors_data!$C$2:$C$101=T701, majors_data!$A$2:$A$101, ""))</f>
        <v/>
      </c>
      <c r="AA701" s="3" t="str">
        <f t="shared" si="77"/>
        <v>4fc222e3-9728-408a-b24b-171c919f81ea, 7f5bc724-d171-406e-bf3b-cd9d868174f2, b32c172c-a1d5-4cc9-a1fc-f5f4b2365ea4, b33ae65d-523e-48c6-b10e-59346e1c6523, 4e64e115-2f29-4046-95c6-3f34c14feb83, 2ab329ca-9f50-4c70-9698-f44934cf4b69, 2390b2fb-f180-48d3-989d-5e359fdf867c, febd48e5-fa29-4288-94cf-a257e875bbc5, a680ecae-78a0-4d78-88cd-4f0163e7d4da</v>
      </c>
    </row>
    <row r="702" spans="1:27">
      <c r="A702" t="s">
        <v>2023</v>
      </c>
      <c r="B702" t="s">
        <v>30</v>
      </c>
      <c r="C702" t="s">
        <v>9</v>
      </c>
      <c r="D702" t="s">
        <v>410</v>
      </c>
      <c r="E702" s="1">
        <v>33472</v>
      </c>
      <c r="F702" t="s">
        <v>2024</v>
      </c>
      <c r="G702" t="s">
        <v>2025</v>
      </c>
      <c r="I702" t="str">
        <f t="shared" si="71"/>
        <v>Sarah Taylor</v>
      </c>
      <c r="J702" t="s">
        <v>787</v>
      </c>
      <c r="K702" t="s">
        <v>17151</v>
      </c>
      <c r="L702" t="s">
        <v>17141</v>
      </c>
      <c r="M702" t="s">
        <v>17129</v>
      </c>
      <c r="P702" t="str">
        <f t="shared" si="72"/>
        <v>Finance</v>
      </c>
      <c r="Q702" t="str">
        <f t="shared" si="73"/>
        <v>Economics</v>
      </c>
      <c r="R702" t="str">
        <f t="shared" si="74"/>
        <v>English</v>
      </c>
      <c r="S702" t="str">
        <f t="shared" si="75"/>
        <v>Linguistics</v>
      </c>
      <c r="T702" t="str">
        <f t="shared" si="76"/>
        <v/>
      </c>
      <c r="V702" s="3" t="str">
        <f t="array" ref="V702">_xlfn.TEXTJOIN(", ", TRUE, IF(majors_data!$C$2:$C$101=P702, majors_data!$A$2:$A$101, ""))</f>
        <v>49f57722-52fb-47b6-8e1e-54de177e0d19, f89ddd78-e74e-469c-8808-241bd8c36f67, c6f0e3ea-fc4a-4768-a155-f0bf0b943717</v>
      </c>
      <c r="W702" s="3" t="str">
        <f t="array" ref="W702">_xlfn.TEXTJOIN(", ", TRUE, IF(majors_data!$C$2:$C$101=Q702, majors_data!$A$2:$A$101, ""))</f>
        <v>2c4e188e-85c2-4366-b282-d70974be0631, d02446db-85a5-472f-be66-392204bff177, e2e80629-cfb6-4daa-b56c-6795ccdc4e48</v>
      </c>
      <c r="X702" s="3" t="str">
        <f t="array" ref="X702">_xlfn.TEXTJOIN(", ", TRUE, IF(majors_data!$C$2:$C$101=R702, majors_data!$A$2:$A$101, ""))</f>
        <v>37979873-7c28-4b44-83ee-438c3e6810e9, e988d274-0abb-4d30-86fd-65f7e0f6b057, cc5f8133-74b9-43cc-b15e-b159a78b93fd</v>
      </c>
      <c r="Y702" s="3" t="str">
        <f t="array" ref="Y702">_xlfn.TEXTJOIN(", ", TRUE, IF(majors_data!$C$2:$C$101=S702, majors_data!$A$2:$A$101, ""))</f>
        <v>cb7207d7-79d6-497f-a7e6-ceebd62576db, bc618e46-adeb-4bfa-a8dc-9e7a3bbad058</v>
      </c>
      <c r="Z702" s="3" t="str">
        <f t="array" ref="Z702">_xlfn.TEXTJOIN(", ", TRUE, IF(majors_data!$C$2:$C$101=T702, majors_data!$A$2:$A$101, ""))</f>
        <v/>
      </c>
      <c r="AA702" s="3" t="str">
        <f t="shared" si="77"/>
        <v>49f57722-52fb-47b6-8e1e-54de177e0d19, f89ddd78-e74e-469c-8808-241bd8c36f67, c6f0e3ea-fc4a-4768-a155-f0bf0b943717, 2c4e188e-85c2-4366-b282-d70974be0631, d02446db-85a5-472f-be66-392204bff177, e2e80629-cfb6-4daa-b56c-6795ccdc4e48, 37979873-7c28-4b44-83ee-438c3e6810e9, e988d274-0abb-4d30-86fd-65f7e0f6b057, cc5f8133-74b9-43cc-b15e-b159a78b93fd, cb7207d7-79d6-497f-a7e6-ceebd62576db, bc618e46-adeb-4bfa-a8dc-9e7a3bbad058</v>
      </c>
    </row>
    <row r="703" spans="1:27">
      <c r="A703" t="s">
        <v>2026</v>
      </c>
      <c r="B703" t="s">
        <v>20</v>
      </c>
      <c r="C703" t="s">
        <v>42</v>
      </c>
      <c r="D703" t="s">
        <v>43</v>
      </c>
      <c r="E703" s="1">
        <v>34305</v>
      </c>
      <c r="F703" t="s">
        <v>2027</v>
      </c>
      <c r="G703" t="s">
        <v>2028</v>
      </c>
      <c r="I703" t="str">
        <f t="shared" si="71"/>
        <v>John Moore</v>
      </c>
      <c r="J703" t="s">
        <v>212</v>
      </c>
      <c r="K703" t="s">
        <v>17145</v>
      </c>
      <c r="P703" t="str">
        <f t="shared" si="72"/>
        <v>Business Administration</v>
      </c>
      <c r="Q703" t="str">
        <f t="shared" si="73"/>
        <v>Sociology</v>
      </c>
      <c r="R703" t="str">
        <f t="shared" si="74"/>
        <v/>
      </c>
      <c r="S703" t="str">
        <f t="shared" si="75"/>
        <v/>
      </c>
      <c r="T703" t="str">
        <f t="shared" si="76"/>
        <v/>
      </c>
      <c r="V703" s="3" t="str">
        <f t="array" ref="V703">_xlfn.TEXTJOIN(", ", TRUE, IF(majors_data!$C$2:$C$101=P703, majors_data!$A$2:$A$101, ""))</f>
        <v>ad1e7d8e-5114-413f-921d-a35552003ee4, c132b04e-83bd-4b24-8fe4-5a9a015e7c93, 1e0b04ba-18d5-4ab9-a1e5-23449bbc4a0b</v>
      </c>
      <c r="W703" s="3" t="str">
        <f t="array" ref="W703">_xlfn.TEXTJOIN(", ", TRUE, IF(majors_data!$C$2:$C$101=Q703, majors_data!$A$2:$A$101, ""))</f>
        <v>dda33b53-0fff-4371-8a45-35a2192e86e8, 34c2e9da-d62c-4fdd-ad94-7befd2595222, 9e9ca12c-4178-40b5-a715-f166244e3adb</v>
      </c>
      <c r="X703" s="3" t="str">
        <f t="array" ref="X703">_xlfn.TEXTJOIN(", ", TRUE, IF(majors_data!$C$2:$C$101=R703, majors_data!$A$2:$A$101, ""))</f>
        <v/>
      </c>
      <c r="Y703" s="3" t="str">
        <f t="array" ref="Y703">_xlfn.TEXTJOIN(", ", TRUE, IF(majors_data!$C$2:$C$101=S703, majors_data!$A$2:$A$101, ""))</f>
        <v/>
      </c>
      <c r="Z703" s="3" t="str">
        <f t="array" ref="Z703">_xlfn.TEXTJOIN(", ", TRUE, IF(majors_data!$C$2:$C$101=T703, majors_data!$A$2:$A$101, ""))</f>
        <v/>
      </c>
      <c r="AA703" s="3" t="str">
        <f t="shared" si="77"/>
        <v>ad1e7d8e-5114-413f-921d-a35552003ee4, c132b04e-83bd-4b24-8fe4-5a9a015e7c93, 1e0b04ba-18d5-4ab9-a1e5-23449bbc4a0b, dda33b53-0fff-4371-8a45-35a2192e86e8, 34c2e9da-d62c-4fdd-ad94-7befd2595222, 9e9ca12c-4178-40b5-a715-f166244e3adb</v>
      </c>
    </row>
    <row r="704" spans="1:27">
      <c r="A704" t="s">
        <v>2029</v>
      </c>
      <c r="B704" t="s">
        <v>60</v>
      </c>
      <c r="C704" t="s">
        <v>42</v>
      </c>
      <c r="D704" t="s">
        <v>178</v>
      </c>
      <c r="E704" s="1">
        <v>28664</v>
      </c>
      <c r="F704" t="s">
        <v>2030</v>
      </c>
      <c r="G704" t="s">
        <v>2031</v>
      </c>
      <c r="I704" t="str">
        <f t="shared" si="71"/>
        <v>Bob Moore</v>
      </c>
      <c r="J704" t="s">
        <v>326</v>
      </c>
      <c r="K704" t="s">
        <v>17132</v>
      </c>
      <c r="L704" t="s">
        <v>17141</v>
      </c>
      <c r="M704" t="s">
        <v>17135</v>
      </c>
      <c r="P704" t="str">
        <f t="shared" si="72"/>
        <v>Philosophy</v>
      </c>
      <c r="Q704" t="str">
        <f t="shared" si="73"/>
        <v>Accounting</v>
      </c>
      <c r="R704" t="str">
        <f t="shared" si="74"/>
        <v>English</v>
      </c>
      <c r="S704" t="str">
        <f t="shared" si="75"/>
        <v>Business Administration</v>
      </c>
      <c r="T704" t="str">
        <f t="shared" si="76"/>
        <v/>
      </c>
      <c r="V704" s="3" t="str">
        <f t="array" ref="V704">_xlfn.TEXTJOIN(", ", TRUE, IF(majors_data!$C$2:$C$101=P704, majors_data!$A$2:$A$101, ""))</f>
        <v>2390b2fb-f180-48d3-989d-5e359fdf867c, febd48e5-fa29-4288-94cf-a257e875bbc5, a680ecae-78a0-4d78-88cd-4f0163e7d4da</v>
      </c>
      <c r="W704" s="3" t="str">
        <f t="array" ref="W704">_xlfn.TEXTJOIN(", ", TRUE, IF(majors_data!$C$2:$C$101=Q704, majors_data!$A$2:$A$101, ""))</f>
        <v>f66e3050-2b7f-4d30-bc1e-f1c26d6a2aa2, 16f85a4c-9e5b-4f05-ac70-25acb3032c48, d25284f4-c84e-48db-b41e-dc42085a55f9</v>
      </c>
      <c r="X704" s="3" t="str">
        <f t="array" ref="X704">_xlfn.TEXTJOIN(", ", TRUE, IF(majors_data!$C$2:$C$101=R704, majors_data!$A$2:$A$101, ""))</f>
        <v>37979873-7c28-4b44-83ee-438c3e6810e9, e988d274-0abb-4d30-86fd-65f7e0f6b057, cc5f8133-74b9-43cc-b15e-b159a78b93fd</v>
      </c>
      <c r="Y704" s="3" t="str">
        <f t="array" ref="Y704">_xlfn.TEXTJOIN(", ", TRUE, IF(majors_data!$C$2:$C$101=S704, majors_data!$A$2:$A$101, ""))</f>
        <v>ad1e7d8e-5114-413f-921d-a35552003ee4, c132b04e-83bd-4b24-8fe4-5a9a015e7c93, 1e0b04ba-18d5-4ab9-a1e5-23449bbc4a0b</v>
      </c>
      <c r="Z704" s="3" t="str">
        <f t="array" ref="Z704">_xlfn.TEXTJOIN(", ", TRUE, IF(majors_data!$C$2:$C$101=T704, majors_data!$A$2:$A$101, ""))</f>
        <v/>
      </c>
      <c r="AA704" s="3" t="str">
        <f t="shared" si="77"/>
        <v>2390b2fb-f180-48d3-989d-5e359fdf867c, febd48e5-fa29-4288-94cf-a257e875bbc5, a680ecae-78a0-4d78-88cd-4f0163e7d4da, f66e3050-2b7f-4d30-bc1e-f1c26d6a2aa2, 16f85a4c-9e5b-4f05-ac70-25acb3032c48, d25284f4-c84e-48db-b41e-dc42085a55f9, 37979873-7c28-4b44-83ee-438c3e6810e9, e988d274-0abb-4d30-86fd-65f7e0f6b057, cc5f8133-74b9-43cc-b15e-b159a78b93fd, ad1e7d8e-5114-413f-921d-a35552003ee4, c132b04e-83bd-4b24-8fe4-5a9a015e7c93, 1e0b04ba-18d5-4ab9-a1e5-23449bbc4a0b</v>
      </c>
    </row>
    <row r="705" spans="1:27">
      <c r="A705" t="s">
        <v>2032</v>
      </c>
      <c r="B705" t="s">
        <v>119</v>
      </c>
      <c r="C705" t="s">
        <v>42</v>
      </c>
      <c r="D705" t="s">
        <v>218</v>
      </c>
      <c r="E705" s="1">
        <v>21817</v>
      </c>
      <c r="F705" t="s">
        <v>2033</v>
      </c>
      <c r="G705" t="s">
        <v>2034</v>
      </c>
      <c r="I705" t="str">
        <f t="shared" si="71"/>
        <v>Michael Moore</v>
      </c>
      <c r="J705" t="s">
        <v>840</v>
      </c>
      <c r="K705" t="s">
        <v>17148</v>
      </c>
      <c r="L705" t="s">
        <v>17130</v>
      </c>
      <c r="P705" t="str">
        <f t="shared" si="72"/>
        <v>Accounting</v>
      </c>
      <c r="Q705" t="str">
        <f t="shared" si="73"/>
        <v>Architecture</v>
      </c>
      <c r="R705" t="str">
        <f t="shared" si="74"/>
        <v>Education</v>
      </c>
      <c r="S705" t="str">
        <f t="shared" si="75"/>
        <v/>
      </c>
      <c r="T705" t="str">
        <f t="shared" si="76"/>
        <v/>
      </c>
      <c r="V705" s="3" t="str">
        <f t="array" ref="V705">_xlfn.TEXTJOIN(", ", TRUE, IF(majors_data!$C$2:$C$101=P705, majors_data!$A$2:$A$101, ""))</f>
        <v>f66e3050-2b7f-4d30-bc1e-f1c26d6a2aa2, 16f85a4c-9e5b-4f05-ac70-25acb3032c48, d25284f4-c84e-48db-b41e-dc42085a55f9</v>
      </c>
      <c r="W705" s="3" t="str">
        <f t="array" ref="W705">_xlfn.TEXTJOIN(", ", TRUE, IF(majors_data!$C$2:$C$101=Q705, majors_data!$A$2:$A$101, ""))</f>
        <v>e0bad25d-7fb1-4dd7-a0e8-a11b41dcd281, 5e03ed8a-d9fb-4271-aa1d-73df523dcc57</v>
      </c>
      <c r="X705" s="3" t="str">
        <f t="array" ref="X705">_xlfn.TEXTJOIN(", ", TRUE, IF(majors_data!$C$2:$C$101=R705, majors_data!$A$2:$A$101, ""))</f>
        <v>1e0ce7f9-cbf4-44c4-bfb7-725db39d17ea, dda17862-a51d-49f5-bc9f-b2caa7af10ef, 551cfc0c-5de9-4672-90a2-b0f5b644ed8c</v>
      </c>
      <c r="Y705" s="3" t="str">
        <f t="array" ref="Y705">_xlfn.TEXTJOIN(", ", TRUE, IF(majors_data!$C$2:$C$101=S705, majors_data!$A$2:$A$101, ""))</f>
        <v/>
      </c>
      <c r="Z705" s="3" t="str">
        <f t="array" ref="Z705">_xlfn.TEXTJOIN(", ", TRUE, IF(majors_data!$C$2:$C$101=T705, majors_data!$A$2:$A$101, ""))</f>
        <v/>
      </c>
      <c r="AA705" s="3" t="str">
        <f t="shared" si="77"/>
        <v>f66e3050-2b7f-4d30-bc1e-f1c26d6a2aa2, 16f85a4c-9e5b-4f05-ac70-25acb3032c48, d25284f4-c84e-48db-b41e-dc42085a55f9, e0bad25d-7fb1-4dd7-a0e8-a11b41dcd281, 5e03ed8a-d9fb-4271-aa1d-73df523dcc57, 1e0ce7f9-cbf4-44c4-bfb7-725db39d17ea, dda17862-a51d-49f5-bc9f-b2caa7af10ef, 551cfc0c-5de9-4672-90a2-b0f5b644ed8c</v>
      </c>
    </row>
    <row r="706" spans="1:27">
      <c r="A706" t="s">
        <v>2035</v>
      </c>
      <c r="B706" t="s">
        <v>20</v>
      </c>
      <c r="C706" t="s">
        <v>80</v>
      </c>
      <c r="D706" t="s">
        <v>100</v>
      </c>
      <c r="E706" s="1">
        <v>30179</v>
      </c>
      <c r="F706" t="s">
        <v>2036</v>
      </c>
      <c r="G706" t="s">
        <v>2037</v>
      </c>
      <c r="I706" t="str">
        <f t="shared" si="71"/>
        <v>John Miller</v>
      </c>
      <c r="J706" t="s">
        <v>12</v>
      </c>
      <c r="K706" t="s">
        <v>17156</v>
      </c>
      <c r="P706" t="str">
        <f t="shared" si="72"/>
        <v>Communications</v>
      </c>
      <c r="Q706" t="str">
        <f t="shared" si="73"/>
        <v>Theater</v>
      </c>
      <c r="R706" t="str">
        <f t="shared" si="74"/>
        <v/>
      </c>
      <c r="S706" t="str">
        <f t="shared" si="75"/>
        <v/>
      </c>
      <c r="T706" t="str">
        <f t="shared" si="76"/>
        <v/>
      </c>
      <c r="V706" s="3" t="str">
        <f t="array" ref="V706">_xlfn.TEXTJOIN(", ", TRUE, IF(majors_data!$C$2:$C$101=P706, majors_data!$A$2:$A$101, ""))</f>
        <v>2c6e4248-da4d-4cb3-ac58-3cd04aa203fa, c8e9582b-d7bd-48cb-9cab-9f953712e952</v>
      </c>
      <c r="W706" s="3" t="str">
        <f t="array" ref="W706">_xlfn.TEXTJOIN(", ", TRUE, IF(majors_data!$C$2:$C$101=Q706, majors_data!$A$2:$A$101, ""))</f>
        <v>49150744-aac2-44f9-8ca0-05ae90757bac, f5b20856-42b4-48bd-93d9-fbe2712c9e55</v>
      </c>
      <c r="X706" s="3" t="str">
        <f t="array" ref="X706">_xlfn.TEXTJOIN(", ", TRUE, IF(majors_data!$C$2:$C$101=R706, majors_data!$A$2:$A$101, ""))</f>
        <v/>
      </c>
      <c r="Y706" s="3" t="str">
        <f t="array" ref="Y706">_xlfn.TEXTJOIN(", ", TRUE, IF(majors_data!$C$2:$C$101=S706, majors_data!$A$2:$A$101, ""))</f>
        <v/>
      </c>
      <c r="Z706" s="3" t="str">
        <f t="array" ref="Z706">_xlfn.TEXTJOIN(", ", TRUE, IF(majors_data!$C$2:$C$101=T706, majors_data!$A$2:$A$101, ""))</f>
        <v/>
      </c>
      <c r="AA706" s="3" t="str">
        <f t="shared" si="77"/>
        <v>2c6e4248-da4d-4cb3-ac58-3cd04aa203fa, c8e9582b-d7bd-48cb-9cab-9f953712e952, 49150744-aac2-44f9-8ca0-05ae90757bac, f5b20856-42b4-48bd-93d9-fbe2712c9e55</v>
      </c>
    </row>
    <row r="707" spans="1:27">
      <c r="A707" t="s">
        <v>2038</v>
      </c>
      <c r="B707" t="s">
        <v>51</v>
      </c>
      <c r="C707" t="s">
        <v>37</v>
      </c>
      <c r="D707" t="s">
        <v>254</v>
      </c>
      <c r="E707" s="1">
        <v>30953</v>
      </c>
      <c r="F707" t="s">
        <v>2039</v>
      </c>
      <c r="G707" t="s">
        <v>279</v>
      </c>
      <c r="I707" t="str">
        <f t="shared" ref="I707:I770" si="78">_xlfn.CONCAT(B707," ",C707)</f>
        <v>Emily Williams</v>
      </c>
      <c r="J707" t="s">
        <v>279</v>
      </c>
      <c r="P707" t="str">
        <f t="shared" ref="P707:P770" si="79">TRIM(J707)</f>
        <v>Mechanical Engineering</v>
      </c>
      <c r="Q707" t="str">
        <f t="shared" ref="Q707:Q770" si="80">TRIM(K707)</f>
        <v/>
      </c>
      <c r="R707" t="str">
        <f t="shared" ref="R707:R770" si="81">TRIM(L707)</f>
        <v/>
      </c>
      <c r="S707" t="str">
        <f t="shared" ref="S707:S770" si="82">TRIM(M707)</f>
        <v/>
      </c>
      <c r="T707" t="str">
        <f t="shared" ref="T707:T770" si="83">TRIM(N707)</f>
        <v/>
      </c>
      <c r="V707" s="3" t="str">
        <f t="array" ref="V707">_xlfn.TEXTJOIN(", ", TRUE, IF(majors_data!$C$2:$C$101=P707, majors_data!$A$2:$A$101, ""))</f>
        <v>d3d06262-f539-4a05-9e71-6e6113e9529b, efbed11c-6828-4d9a-bdc3-ffadce27497e, ab3572a8-144f-4148-9862-465bd9d7148b</v>
      </c>
      <c r="W707" s="3" t="str">
        <f t="array" ref="W707">_xlfn.TEXTJOIN(", ", TRUE, IF(majors_data!$C$2:$C$101=Q707, majors_data!$A$2:$A$101, ""))</f>
        <v/>
      </c>
      <c r="X707" s="3" t="str">
        <f t="array" ref="X707">_xlfn.TEXTJOIN(", ", TRUE, IF(majors_data!$C$2:$C$101=R707, majors_data!$A$2:$A$101, ""))</f>
        <v/>
      </c>
      <c r="Y707" s="3" t="str">
        <f t="array" ref="Y707">_xlfn.TEXTJOIN(", ", TRUE, IF(majors_data!$C$2:$C$101=S707, majors_data!$A$2:$A$101, ""))</f>
        <v/>
      </c>
      <c r="Z707" s="3" t="str">
        <f t="array" ref="Z707">_xlfn.TEXTJOIN(", ", TRUE, IF(majors_data!$C$2:$C$101=T707, majors_data!$A$2:$A$101, ""))</f>
        <v/>
      </c>
      <c r="AA707" s="3" t="str">
        <f t="shared" ref="AA707:AA770" si="84">_xlfn.TEXTJOIN(", ",TRUE,V707:Z707)</f>
        <v>d3d06262-f539-4a05-9e71-6e6113e9529b, efbed11c-6828-4d9a-bdc3-ffadce27497e, ab3572a8-144f-4148-9862-465bd9d7148b</v>
      </c>
    </row>
    <row r="708" spans="1:27">
      <c r="A708" t="s">
        <v>2040</v>
      </c>
      <c r="B708" t="s">
        <v>25</v>
      </c>
      <c r="C708" t="s">
        <v>47</v>
      </c>
      <c r="D708" t="s">
        <v>277</v>
      </c>
      <c r="E708" s="1">
        <v>26948</v>
      </c>
      <c r="F708" t="s">
        <v>2041</v>
      </c>
      <c r="G708" t="s">
        <v>2042</v>
      </c>
      <c r="I708" t="str">
        <f t="shared" si="78"/>
        <v>Linda Davis</v>
      </c>
      <c r="J708" t="s">
        <v>45</v>
      </c>
      <c r="K708" t="s">
        <v>17151</v>
      </c>
      <c r="P708" t="str">
        <f t="shared" si="79"/>
        <v>Law</v>
      </c>
      <c r="Q708" t="str">
        <f t="shared" si="80"/>
        <v>Economics</v>
      </c>
      <c r="R708" t="str">
        <f t="shared" si="81"/>
        <v/>
      </c>
      <c r="S708" t="str">
        <f t="shared" si="82"/>
        <v/>
      </c>
      <c r="T708" t="str">
        <f t="shared" si="83"/>
        <v/>
      </c>
      <c r="V708" s="3" t="str">
        <f t="array" ref="V708">_xlfn.TEXTJOIN(", ", TRUE, IF(majors_data!$C$2:$C$101=P708, majors_data!$A$2:$A$101, ""))</f>
        <v>4ae8186a-1c4d-4b5e-8e7e-385e8b3e9c79, fcda77f1-d71f-4cbe-bb5c-fb12877aec40</v>
      </c>
      <c r="W708" s="3" t="str">
        <f t="array" ref="W708">_xlfn.TEXTJOIN(", ", TRUE, IF(majors_data!$C$2:$C$101=Q708, majors_data!$A$2:$A$101, ""))</f>
        <v>2c4e188e-85c2-4366-b282-d70974be0631, d02446db-85a5-472f-be66-392204bff177, e2e80629-cfb6-4daa-b56c-6795ccdc4e48</v>
      </c>
      <c r="X708" s="3" t="str">
        <f t="array" ref="X708">_xlfn.TEXTJOIN(", ", TRUE, IF(majors_data!$C$2:$C$101=R708, majors_data!$A$2:$A$101, ""))</f>
        <v/>
      </c>
      <c r="Y708" s="3" t="str">
        <f t="array" ref="Y708">_xlfn.TEXTJOIN(", ", TRUE, IF(majors_data!$C$2:$C$101=S708, majors_data!$A$2:$A$101, ""))</f>
        <v/>
      </c>
      <c r="Z708" s="3" t="str">
        <f t="array" ref="Z708">_xlfn.TEXTJOIN(", ", TRUE, IF(majors_data!$C$2:$C$101=T708, majors_data!$A$2:$A$101, ""))</f>
        <v/>
      </c>
      <c r="AA708" s="3" t="str">
        <f t="shared" si="84"/>
        <v>4ae8186a-1c4d-4b5e-8e7e-385e8b3e9c79, fcda77f1-d71f-4cbe-bb5c-fb12877aec40, 2c4e188e-85c2-4366-b282-d70974be0631, d02446db-85a5-472f-be66-392204bff177, e2e80629-cfb6-4daa-b56c-6795ccdc4e48</v>
      </c>
    </row>
    <row r="709" spans="1:27">
      <c r="A709" t="s">
        <v>2043</v>
      </c>
      <c r="B709" t="s">
        <v>8</v>
      </c>
      <c r="C709" t="s">
        <v>80</v>
      </c>
      <c r="D709" t="s">
        <v>81</v>
      </c>
      <c r="E709" s="1">
        <v>28807</v>
      </c>
      <c r="F709" t="s">
        <v>2044</v>
      </c>
      <c r="G709" t="s">
        <v>2045</v>
      </c>
      <c r="I709" t="str">
        <f t="shared" si="78"/>
        <v>David Miller</v>
      </c>
      <c r="J709" t="s">
        <v>302</v>
      </c>
      <c r="K709" t="s">
        <v>17141</v>
      </c>
      <c r="L709" t="s">
        <v>17134</v>
      </c>
      <c r="M709" t="s">
        <v>17124</v>
      </c>
      <c r="N709" t="s">
        <v>17135</v>
      </c>
      <c r="P709" t="str">
        <f t="shared" si="79"/>
        <v>Art</v>
      </c>
      <c r="Q709" t="str">
        <f t="shared" si="80"/>
        <v>English</v>
      </c>
      <c r="R709" t="str">
        <f t="shared" si="81"/>
        <v>Journalism</v>
      </c>
      <c r="S709" t="str">
        <f t="shared" si="82"/>
        <v>Electrical Engineering</v>
      </c>
      <c r="T709" t="str">
        <f t="shared" si="83"/>
        <v>Business Administration</v>
      </c>
      <c r="V709" s="3" t="str">
        <f t="array" ref="V709">_xlfn.TEXTJOIN(", ", TRUE, IF(majors_data!$C$2:$C$101=P709, majors_data!$A$2:$A$101, ""))</f>
        <v>edca0a28-476b-4782-86be-a06806d87ab8, b12e86e4-dc4d-49cb-8ec3-b0c9f7f23b26, 62f9fcfb-92d6-4bc8-96ff-e8847c7b27ae</v>
      </c>
      <c r="W709" s="3" t="str">
        <f t="array" ref="W709">_xlfn.TEXTJOIN(", ", TRUE, IF(majors_data!$C$2:$C$101=Q709, majors_data!$A$2:$A$101, ""))</f>
        <v>37979873-7c28-4b44-83ee-438c3e6810e9, e988d274-0abb-4d30-86fd-65f7e0f6b057, cc5f8133-74b9-43cc-b15e-b159a78b93fd</v>
      </c>
      <c r="X709" s="3" t="str">
        <f t="array" ref="X709">_xlfn.TEXTJOIN(", ", TRUE, IF(majors_data!$C$2:$C$101=R709, majors_data!$A$2:$A$101, ""))</f>
        <v>3100982d-c037-4a3f-a3ed-83e66b248c8d, ebbcecbe-be84-4fb4-bb4e-6420356ebe5a</v>
      </c>
      <c r="Y709" s="3" t="str">
        <f t="array" ref="Y709">_xlfn.TEXTJOIN(", ", TRUE, IF(majors_data!$C$2:$C$101=S709, majors_data!$A$2:$A$101, ""))</f>
        <v>19a8bee2-7566-411a-9919-61d44ccc81ef, e4aa68ec-6374-48d4-a36d-8ca39ac807a2, 058ec2ea-9361-4a0a-a0b1-c81e99f2349a</v>
      </c>
      <c r="Z709" s="3" t="str">
        <f t="array" ref="Z709">_xlfn.TEXTJOIN(", ", TRUE, IF(majors_data!$C$2:$C$101=T709, majors_data!$A$2:$A$101, ""))</f>
        <v>ad1e7d8e-5114-413f-921d-a35552003ee4, c132b04e-83bd-4b24-8fe4-5a9a015e7c93, 1e0b04ba-18d5-4ab9-a1e5-23449bbc4a0b</v>
      </c>
      <c r="AA709" s="3" t="str">
        <f t="shared" si="84"/>
        <v>edca0a28-476b-4782-86be-a06806d87ab8, b12e86e4-dc4d-49cb-8ec3-b0c9f7f23b26, 62f9fcfb-92d6-4bc8-96ff-e8847c7b27ae, 37979873-7c28-4b44-83ee-438c3e6810e9, e988d274-0abb-4d30-86fd-65f7e0f6b057, cc5f8133-74b9-43cc-b15e-b159a78b93fd, 3100982d-c037-4a3f-a3ed-83e66b248c8d, ebbcecbe-be84-4fb4-bb4e-6420356ebe5a, 19a8bee2-7566-411a-9919-61d44ccc81ef, e4aa68ec-6374-48d4-a36d-8ca39ac807a2, 058ec2ea-9361-4a0a-a0b1-c81e99f2349a, ad1e7d8e-5114-413f-921d-a35552003ee4, c132b04e-83bd-4b24-8fe4-5a9a015e7c93, 1e0b04ba-18d5-4ab9-a1e5-23449bbc4a0b</v>
      </c>
    </row>
    <row r="710" spans="1:27">
      <c r="A710" t="s">
        <v>2046</v>
      </c>
      <c r="B710" t="s">
        <v>14</v>
      </c>
      <c r="C710" t="s">
        <v>42</v>
      </c>
      <c r="D710" t="s">
        <v>297</v>
      </c>
      <c r="E710" s="1">
        <v>29938</v>
      </c>
      <c r="F710" t="s">
        <v>2047</v>
      </c>
      <c r="G710" t="s">
        <v>2048</v>
      </c>
      <c r="I710" t="str">
        <f t="shared" si="78"/>
        <v>Jane Moore</v>
      </c>
      <c r="J710" t="s">
        <v>737</v>
      </c>
      <c r="K710" t="s">
        <v>17153</v>
      </c>
      <c r="L710" t="s">
        <v>17132</v>
      </c>
      <c r="M710" t="s">
        <v>17122</v>
      </c>
      <c r="P710" t="str">
        <f t="shared" si="79"/>
        <v>Physics</v>
      </c>
      <c r="Q710" t="str">
        <f t="shared" si="80"/>
        <v>Computer Science</v>
      </c>
      <c r="R710" t="str">
        <f t="shared" si="81"/>
        <v>Accounting</v>
      </c>
      <c r="S710" t="str">
        <f t="shared" si="82"/>
        <v>Foreign Languages</v>
      </c>
      <c r="T710" t="str">
        <f t="shared" si="83"/>
        <v/>
      </c>
      <c r="V710" s="3" t="str">
        <f t="array" ref="V710">_xlfn.TEXTJOIN(", ", TRUE, IF(majors_data!$C$2:$C$101=P710, majors_data!$A$2:$A$101, ""))</f>
        <v>9dd4dfda-b0d2-4d4a-8642-a44db00f4a15, 534a2149-3015-472c-9de1-5db9e0f6b43e, fe8da200-3e6c-4017-983e-19b5aff7e800</v>
      </c>
      <c r="W710" s="3" t="str">
        <f t="array" ref="W710">_xlfn.TEXTJOIN(", ", TRUE, IF(majors_data!$C$2:$C$101=Q710, majors_data!$A$2:$A$101, ""))</f>
        <v>12c5d420-9bbc-455d-9794-7780bc5fea5b, 036ab592-da37-4aac-ac4b-3a2eb132eb76, 91d3ffda-02df-4108-a302-e3764e021ccf</v>
      </c>
      <c r="X710" s="3" t="str">
        <f t="array" ref="X710">_xlfn.TEXTJOIN(", ", TRUE, IF(majors_data!$C$2:$C$101=R710, majors_data!$A$2:$A$101, ""))</f>
        <v>f66e3050-2b7f-4d30-bc1e-f1c26d6a2aa2, 16f85a4c-9e5b-4f05-ac70-25acb3032c48, d25284f4-c84e-48db-b41e-dc42085a55f9</v>
      </c>
      <c r="Y710" s="3" t="str">
        <f t="array" ref="Y710">_xlfn.TEXTJOIN(", ", TRUE, IF(majors_data!$C$2:$C$101=S710, majors_data!$A$2:$A$101, ""))</f>
        <v>6dfeb9a0-918b-4038-ae4f-63ab374b9311, 589319dd-8b62-4842-bb7a-855eef1f8d6e</v>
      </c>
      <c r="Z710" s="3" t="str">
        <f t="array" ref="Z710">_xlfn.TEXTJOIN(", ", TRUE, IF(majors_data!$C$2:$C$101=T710, majors_data!$A$2:$A$101, ""))</f>
        <v/>
      </c>
      <c r="AA710" s="3" t="str">
        <f t="shared" si="84"/>
        <v>9dd4dfda-b0d2-4d4a-8642-a44db00f4a15, 534a2149-3015-472c-9de1-5db9e0f6b43e, fe8da200-3e6c-4017-983e-19b5aff7e800, 12c5d420-9bbc-455d-9794-7780bc5fea5b, 036ab592-da37-4aac-ac4b-3a2eb132eb76, 91d3ffda-02df-4108-a302-e3764e021ccf, f66e3050-2b7f-4d30-bc1e-f1c26d6a2aa2, 16f85a4c-9e5b-4f05-ac70-25acb3032c48, d25284f4-c84e-48db-b41e-dc42085a55f9, 6dfeb9a0-918b-4038-ae4f-63ab374b9311, 589319dd-8b62-4842-bb7a-855eef1f8d6e</v>
      </c>
    </row>
    <row r="711" spans="1:27">
      <c r="A711" t="s">
        <v>2049</v>
      </c>
      <c r="B711" t="s">
        <v>8</v>
      </c>
      <c r="C711" t="s">
        <v>37</v>
      </c>
      <c r="D711" t="s">
        <v>312</v>
      </c>
      <c r="E711" s="1">
        <v>18503</v>
      </c>
      <c r="F711" t="s">
        <v>2050</v>
      </c>
      <c r="I711" t="str">
        <f t="shared" si="78"/>
        <v>David Williams</v>
      </c>
      <c r="P711" t="str">
        <f t="shared" si="79"/>
        <v/>
      </c>
      <c r="Q711" t="str">
        <f t="shared" si="80"/>
        <v/>
      </c>
      <c r="R711" t="str">
        <f t="shared" si="81"/>
        <v/>
      </c>
      <c r="S711" t="str">
        <f t="shared" si="82"/>
        <v/>
      </c>
      <c r="T711" t="str">
        <f t="shared" si="83"/>
        <v/>
      </c>
      <c r="V711" s="3" t="str">
        <f t="array" ref="V711">_xlfn.TEXTJOIN(", ", TRUE, IF(majors_data!$C$2:$C$101=P711, majors_data!$A$2:$A$101, ""))</f>
        <v/>
      </c>
      <c r="W711" s="3" t="str">
        <f t="array" ref="W711">_xlfn.TEXTJOIN(", ", TRUE, IF(majors_data!$C$2:$C$101=Q711, majors_data!$A$2:$A$101, ""))</f>
        <v/>
      </c>
      <c r="X711" s="3" t="str">
        <f t="array" ref="X711">_xlfn.TEXTJOIN(", ", TRUE, IF(majors_data!$C$2:$C$101=R711, majors_data!$A$2:$A$101, ""))</f>
        <v/>
      </c>
      <c r="Y711" s="3" t="str">
        <f t="array" ref="Y711">_xlfn.TEXTJOIN(", ", TRUE, IF(majors_data!$C$2:$C$101=S711, majors_data!$A$2:$A$101, ""))</f>
        <v/>
      </c>
      <c r="Z711" s="3" t="str">
        <f t="array" ref="Z711">_xlfn.TEXTJOIN(", ", TRUE, IF(majors_data!$C$2:$C$101=T711, majors_data!$A$2:$A$101, ""))</f>
        <v/>
      </c>
      <c r="AA711" s="3" t="str">
        <f t="shared" si="84"/>
        <v/>
      </c>
    </row>
    <row r="712" spans="1:27">
      <c r="A712" t="s">
        <v>2051</v>
      </c>
      <c r="B712" t="s">
        <v>25</v>
      </c>
      <c r="C712" t="s">
        <v>42</v>
      </c>
      <c r="D712" t="s">
        <v>485</v>
      </c>
      <c r="E712" s="1">
        <v>29487</v>
      </c>
      <c r="F712" t="s">
        <v>2052</v>
      </c>
      <c r="G712" t="s">
        <v>2053</v>
      </c>
      <c r="I712" t="str">
        <f t="shared" si="78"/>
        <v>Linda Moore</v>
      </c>
      <c r="J712" t="s">
        <v>476</v>
      </c>
      <c r="K712" t="s">
        <v>17155</v>
      </c>
      <c r="L712" t="s">
        <v>17135</v>
      </c>
      <c r="P712" t="str">
        <f t="shared" si="79"/>
        <v>Agriculture</v>
      </c>
      <c r="Q712" t="str">
        <f t="shared" si="80"/>
        <v>Library Science</v>
      </c>
      <c r="R712" t="str">
        <f t="shared" si="81"/>
        <v>Business Administration</v>
      </c>
      <c r="S712" t="str">
        <f t="shared" si="82"/>
        <v/>
      </c>
      <c r="T712" t="str">
        <f t="shared" si="83"/>
        <v/>
      </c>
      <c r="V712" s="3" t="str">
        <f t="array" ref="V712">_xlfn.TEXTJOIN(", ", TRUE, IF(majors_data!$C$2:$C$101=P712, majors_data!$A$2:$A$101, ""))</f>
        <v>521b6a84-52f2-488c-b310-c95ae8ff1021, 15603f87-6ae3-403c-aad6-3cd82bdddc1e</v>
      </c>
      <c r="W712" s="3" t="str">
        <f t="array" ref="W712">_xlfn.TEXTJOIN(", ", TRUE, IF(majors_data!$C$2:$C$101=Q712, majors_data!$A$2:$A$101, ""))</f>
        <v>4ff85e34-9da3-47f2-beee-ec6175d82186, 450d53ce-7643-41e5-9d0d-b9d1eacead36</v>
      </c>
      <c r="X712" s="3" t="str">
        <f t="array" ref="X712">_xlfn.TEXTJOIN(", ", TRUE, IF(majors_data!$C$2:$C$101=R712, majors_data!$A$2:$A$101, ""))</f>
        <v>ad1e7d8e-5114-413f-921d-a35552003ee4, c132b04e-83bd-4b24-8fe4-5a9a015e7c93, 1e0b04ba-18d5-4ab9-a1e5-23449bbc4a0b</v>
      </c>
      <c r="Y712" s="3" t="str">
        <f t="array" ref="Y712">_xlfn.TEXTJOIN(", ", TRUE, IF(majors_data!$C$2:$C$101=S712, majors_data!$A$2:$A$101, ""))</f>
        <v/>
      </c>
      <c r="Z712" s="3" t="str">
        <f t="array" ref="Z712">_xlfn.TEXTJOIN(", ", TRUE, IF(majors_data!$C$2:$C$101=T712, majors_data!$A$2:$A$101, ""))</f>
        <v/>
      </c>
      <c r="AA712" s="3" t="str">
        <f t="shared" si="84"/>
        <v>521b6a84-52f2-488c-b310-c95ae8ff1021, 15603f87-6ae3-403c-aad6-3cd82bdddc1e, 4ff85e34-9da3-47f2-beee-ec6175d82186, 450d53ce-7643-41e5-9d0d-b9d1eacead36, ad1e7d8e-5114-413f-921d-a35552003ee4, c132b04e-83bd-4b24-8fe4-5a9a015e7c93, 1e0b04ba-18d5-4ab9-a1e5-23449bbc4a0b</v>
      </c>
    </row>
    <row r="713" spans="1:27">
      <c r="A713" t="s">
        <v>2054</v>
      </c>
      <c r="B713" t="s">
        <v>20</v>
      </c>
      <c r="C713" t="s">
        <v>230</v>
      </c>
      <c r="D713" t="s">
        <v>328</v>
      </c>
      <c r="E713" s="1">
        <v>21529</v>
      </c>
      <c r="F713" t="s">
        <v>2055</v>
      </c>
      <c r="G713" t="s">
        <v>2056</v>
      </c>
      <c r="I713" t="str">
        <f t="shared" si="78"/>
        <v>John Johnson</v>
      </c>
      <c r="J713" t="s">
        <v>625</v>
      </c>
      <c r="K713" t="s">
        <v>17139</v>
      </c>
      <c r="P713" t="str">
        <f t="shared" si="79"/>
        <v>Computer Science</v>
      </c>
      <c r="Q713" t="str">
        <f t="shared" si="80"/>
        <v>Urban Planning</v>
      </c>
      <c r="R713" t="str">
        <f t="shared" si="81"/>
        <v/>
      </c>
      <c r="S713" t="str">
        <f t="shared" si="82"/>
        <v/>
      </c>
      <c r="T713" t="str">
        <f t="shared" si="83"/>
        <v/>
      </c>
      <c r="V713" s="3" t="str">
        <f t="array" ref="V713">_xlfn.TEXTJOIN(", ", TRUE, IF(majors_data!$C$2:$C$101=P713, majors_data!$A$2:$A$101, ""))</f>
        <v>12c5d420-9bbc-455d-9794-7780bc5fea5b, 036ab592-da37-4aac-ac4b-3a2eb132eb76, 91d3ffda-02df-4108-a302-e3764e021ccf</v>
      </c>
      <c r="W713" s="3" t="str">
        <f t="array" ref="W713">_xlfn.TEXTJOIN(", ", TRUE, IF(majors_data!$C$2:$C$101=Q713, majors_data!$A$2:$A$101, ""))</f>
        <v>fa7f1f45-106f-4e8d-bd8c-cce0fd276256, 9630ccdb-1fb5-411d-a129-562993ba0569</v>
      </c>
      <c r="X713" s="3" t="str">
        <f t="array" ref="X713">_xlfn.TEXTJOIN(", ", TRUE, IF(majors_data!$C$2:$C$101=R713, majors_data!$A$2:$A$101, ""))</f>
        <v/>
      </c>
      <c r="Y713" s="3" t="str">
        <f t="array" ref="Y713">_xlfn.TEXTJOIN(", ", TRUE, IF(majors_data!$C$2:$C$101=S713, majors_data!$A$2:$A$101, ""))</f>
        <v/>
      </c>
      <c r="Z713" s="3" t="str">
        <f t="array" ref="Z713">_xlfn.TEXTJOIN(", ", TRUE, IF(majors_data!$C$2:$C$101=T713, majors_data!$A$2:$A$101, ""))</f>
        <v/>
      </c>
      <c r="AA713" s="3" t="str">
        <f t="shared" si="84"/>
        <v>12c5d420-9bbc-455d-9794-7780bc5fea5b, 036ab592-da37-4aac-ac4b-3a2eb132eb76, 91d3ffda-02df-4108-a302-e3764e021ccf, fa7f1f45-106f-4e8d-bd8c-cce0fd276256, 9630ccdb-1fb5-411d-a129-562993ba0569</v>
      </c>
    </row>
    <row r="714" spans="1:27">
      <c r="A714" t="s">
        <v>2057</v>
      </c>
      <c r="B714" t="s">
        <v>36</v>
      </c>
      <c r="C714" t="s">
        <v>56</v>
      </c>
      <c r="D714" t="s">
        <v>567</v>
      </c>
      <c r="E714" s="1">
        <v>27078</v>
      </c>
      <c r="F714" t="s">
        <v>2058</v>
      </c>
      <c r="G714" t="s">
        <v>326</v>
      </c>
      <c r="I714" t="str">
        <f t="shared" si="78"/>
        <v>Alice Smith</v>
      </c>
      <c r="J714" t="s">
        <v>326</v>
      </c>
      <c r="P714" t="str">
        <f t="shared" si="79"/>
        <v>Philosophy</v>
      </c>
      <c r="Q714" t="str">
        <f t="shared" si="80"/>
        <v/>
      </c>
      <c r="R714" t="str">
        <f t="shared" si="81"/>
        <v/>
      </c>
      <c r="S714" t="str">
        <f t="shared" si="82"/>
        <v/>
      </c>
      <c r="T714" t="str">
        <f t="shared" si="83"/>
        <v/>
      </c>
      <c r="V714" s="3" t="str">
        <f t="array" ref="V714">_xlfn.TEXTJOIN(", ", TRUE, IF(majors_data!$C$2:$C$101=P714, majors_data!$A$2:$A$101, ""))</f>
        <v>2390b2fb-f180-48d3-989d-5e359fdf867c, febd48e5-fa29-4288-94cf-a257e875bbc5, a680ecae-78a0-4d78-88cd-4f0163e7d4da</v>
      </c>
      <c r="W714" s="3" t="str">
        <f t="array" ref="W714">_xlfn.TEXTJOIN(", ", TRUE, IF(majors_data!$C$2:$C$101=Q714, majors_data!$A$2:$A$101, ""))</f>
        <v/>
      </c>
      <c r="X714" s="3" t="str">
        <f t="array" ref="X714">_xlfn.TEXTJOIN(", ", TRUE, IF(majors_data!$C$2:$C$101=R714, majors_data!$A$2:$A$101, ""))</f>
        <v/>
      </c>
      <c r="Y714" s="3" t="str">
        <f t="array" ref="Y714">_xlfn.TEXTJOIN(", ", TRUE, IF(majors_data!$C$2:$C$101=S714, majors_data!$A$2:$A$101, ""))</f>
        <v/>
      </c>
      <c r="Z714" s="3" t="str">
        <f t="array" ref="Z714">_xlfn.TEXTJOIN(", ", TRUE, IF(majors_data!$C$2:$C$101=T714, majors_data!$A$2:$A$101, ""))</f>
        <v/>
      </c>
      <c r="AA714" s="3" t="str">
        <f t="shared" si="84"/>
        <v>2390b2fb-f180-48d3-989d-5e359fdf867c, febd48e5-fa29-4288-94cf-a257e875bbc5, a680ecae-78a0-4d78-88cd-4f0163e7d4da</v>
      </c>
    </row>
    <row r="715" spans="1:27">
      <c r="A715" t="s">
        <v>2059</v>
      </c>
      <c r="B715" t="s">
        <v>51</v>
      </c>
      <c r="C715" t="s">
        <v>37</v>
      </c>
      <c r="D715" t="s">
        <v>254</v>
      </c>
      <c r="E715" s="1">
        <v>29889</v>
      </c>
      <c r="F715" t="s">
        <v>2060</v>
      </c>
      <c r="G715" t="s">
        <v>2061</v>
      </c>
      <c r="I715" t="str">
        <f t="shared" si="78"/>
        <v>Emily Williams</v>
      </c>
      <c r="J715" t="s">
        <v>12</v>
      </c>
      <c r="K715" t="s">
        <v>17125</v>
      </c>
      <c r="L715" t="s">
        <v>17149</v>
      </c>
      <c r="P715" t="str">
        <f t="shared" si="79"/>
        <v>Communications</v>
      </c>
      <c r="Q715" t="str">
        <f t="shared" si="80"/>
        <v>Marketing</v>
      </c>
      <c r="R715" t="str">
        <f t="shared" si="81"/>
        <v>Chemistry</v>
      </c>
      <c r="S715" t="str">
        <f t="shared" si="82"/>
        <v/>
      </c>
      <c r="T715" t="str">
        <f t="shared" si="83"/>
        <v/>
      </c>
      <c r="V715" s="3" t="str">
        <f t="array" ref="V715">_xlfn.TEXTJOIN(", ", TRUE, IF(majors_data!$C$2:$C$101=P715, majors_data!$A$2:$A$101, ""))</f>
        <v>2c6e4248-da4d-4cb3-ac58-3cd04aa203fa, c8e9582b-d7bd-48cb-9cab-9f953712e952</v>
      </c>
      <c r="W715" s="3" t="str">
        <f t="array" ref="W715">_xlfn.TEXTJOIN(", ", TRUE, IF(majors_data!$C$2:$C$101=Q715, majors_data!$A$2:$A$101, ""))</f>
        <v>c782f52b-d7ac-47f5-836a-376e4fccf31f, cabf5871-d0d1-43aa-a1e0-7b054ea1f92a, 1f2a78f5-deae-438d-be76-6d733a7dac87</v>
      </c>
      <c r="X715" s="3" t="str">
        <f t="array" ref="X715">_xlfn.TEXTJOIN(", ", TRUE, IF(majors_data!$C$2:$C$101=R715, majors_data!$A$2:$A$101, ""))</f>
        <v>3c0ebd74-4105-4532-a321-39bc3d6ab3d8, eac5b480-7e00-4d5e-add6-fc915fb2e8be, 32a60bdd-f493-4c44-a9e2-e45c0209be5e</v>
      </c>
      <c r="Y715" s="3" t="str">
        <f t="array" ref="Y715">_xlfn.TEXTJOIN(", ", TRUE, IF(majors_data!$C$2:$C$101=S715, majors_data!$A$2:$A$101, ""))</f>
        <v/>
      </c>
      <c r="Z715" s="3" t="str">
        <f t="array" ref="Z715">_xlfn.TEXTJOIN(", ", TRUE, IF(majors_data!$C$2:$C$101=T715, majors_data!$A$2:$A$101, ""))</f>
        <v/>
      </c>
      <c r="AA715" s="3" t="str">
        <f t="shared" si="84"/>
        <v>2c6e4248-da4d-4cb3-ac58-3cd04aa203fa, c8e9582b-d7bd-48cb-9cab-9f953712e952, c782f52b-d7ac-47f5-836a-376e4fccf31f, cabf5871-d0d1-43aa-a1e0-7b054ea1f92a, 1f2a78f5-deae-438d-be76-6d733a7dac87, 3c0ebd74-4105-4532-a321-39bc3d6ab3d8, eac5b480-7e00-4d5e-add6-fc915fb2e8be, 32a60bdd-f493-4c44-a9e2-e45c0209be5e</v>
      </c>
    </row>
    <row r="716" spans="1:27">
      <c r="A716" t="s">
        <v>2062</v>
      </c>
      <c r="B716" t="s">
        <v>60</v>
      </c>
      <c r="C716" t="s">
        <v>80</v>
      </c>
      <c r="D716" t="s">
        <v>729</v>
      </c>
      <c r="E716" s="1">
        <v>20244</v>
      </c>
      <c r="F716" t="s">
        <v>2063</v>
      </c>
      <c r="G716" t="s">
        <v>2064</v>
      </c>
      <c r="I716" t="str">
        <f t="shared" si="78"/>
        <v>Bob Miller</v>
      </c>
      <c r="J716" t="s">
        <v>310</v>
      </c>
      <c r="K716" t="s">
        <v>17138</v>
      </c>
      <c r="L716" t="s">
        <v>17133</v>
      </c>
      <c r="P716" t="str">
        <f t="shared" si="79"/>
        <v>Economics</v>
      </c>
      <c r="Q716" t="str">
        <f t="shared" si="80"/>
        <v>Social Work</v>
      </c>
      <c r="R716" t="str">
        <f t="shared" si="81"/>
        <v>Veterinary Medicine</v>
      </c>
      <c r="S716" t="str">
        <f t="shared" si="82"/>
        <v/>
      </c>
      <c r="T716" t="str">
        <f t="shared" si="83"/>
        <v/>
      </c>
      <c r="V716" s="3" t="str">
        <f t="array" ref="V716">_xlfn.TEXTJOIN(", ", TRUE, IF(majors_data!$C$2:$C$101=P716, majors_data!$A$2:$A$101, ""))</f>
        <v>2c4e188e-85c2-4366-b282-d70974be0631, d02446db-85a5-472f-be66-392204bff177, e2e80629-cfb6-4daa-b56c-6795ccdc4e48</v>
      </c>
      <c r="W716" s="3" t="str">
        <f t="array" ref="W716">_xlfn.TEXTJOIN(", ", TRUE, IF(majors_data!$C$2:$C$101=Q716, majors_data!$A$2:$A$101, ""))</f>
        <v>8402b4cd-a049-4ae7-8649-16af0c4c8c62, 52e4d490-31bd-48ea-ab9b-8f9eaf720b12</v>
      </c>
      <c r="X716" s="3" t="str">
        <f t="array" ref="X716">_xlfn.TEXTJOIN(", ", TRUE, IF(majors_data!$C$2:$C$101=R716, majors_data!$A$2:$A$101, ""))</f>
        <v>6b796d48-625b-4acf-96db-141d2e7d7b4b, e6f83c77-1538-4fec-934c-6a4ec6617268</v>
      </c>
      <c r="Y716" s="3" t="str">
        <f t="array" ref="Y716">_xlfn.TEXTJOIN(", ", TRUE, IF(majors_data!$C$2:$C$101=S716, majors_data!$A$2:$A$101, ""))</f>
        <v/>
      </c>
      <c r="Z716" s="3" t="str">
        <f t="array" ref="Z716">_xlfn.TEXTJOIN(", ", TRUE, IF(majors_data!$C$2:$C$101=T716, majors_data!$A$2:$A$101, ""))</f>
        <v/>
      </c>
      <c r="AA716" s="3" t="str">
        <f t="shared" si="84"/>
        <v>2c4e188e-85c2-4366-b282-d70974be0631, d02446db-85a5-472f-be66-392204bff177, e2e80629-cfb6-4daa-b56c-6795ccdc4e48, 8402b4cd-a049-4ae7-8649-16af0c4c8c62, 52e4d490-31bd-48ea-ab9b-8f9eaf720b12, 6b796d48-625b-4acf-96db-141d2e7d7b4b, e6f83c77-1538-4fec-934c-6a4ec6617268</v>
      </c>
    </row>
    <row r="717" spans="1:27">
      <c r="A717" t="s">
        <v>2065</v>
      </c>
      <c r="B717" t="s">
        <v>36</v>
      </c>
      <c r="C717" t="s">
        <v>42</v>
      </c>
      <c r="D717" t="s">
        <v>349</v>
      </c>
      <c r="E717" s="1">
        <v>21204</v>
      </c>
      <c r="F717" t="s">
        <v>2066</v>
      </c>
      <c r="G717" t="s">
        <v>787</v>
      </c>
      <c r="I717" t="str">
        <f t="shared" si="78"/>
        <v>Alice Moore</v>
      </c>
      <c r="J717" t="s">
        <v>787</v>
      </c>
      <c r="P717" t="str">
        <f t="shared" si="79"/>
        <v>Finance</v>
      </c>
      <c r="Q717" t="str">
        <f t="shared" si="80"/>
        <v/>
      </c>
      <c r="R717" t="str">
        <f t="shared" si="81"/>
        <v/>
      </c>
      <c r="S717" t="str">
        <f t="shared" si="82"/>
        <v/>
      </c>
      <c r="T717" t="str">
        <f t="shared" si="83"/>
        <v/>
      </c>
      <c r="V717" s="3" t="str">
        <f t="array" ref="V717">_xlfn.TEXTJOIN(", ", TRUE, IF(majors_data!$C$2:$C$101=P717, majors_data!$A$2:$A$101, ""))</f>
        <v>49f57722-52fb-47b6-8e1e-54de177e0d19, f89ddd78-e74e-469c-8808-241bd8c36f67, c6f0e3ea-fc4a-4768-a155-f0bf0b943717</v>
      </c>
      <c r="W717" s="3" t="str">
        <f t="array" ref="W717">_xlfn.TEXTJOIN(", ", TRUE, IF(majors_data!$C$2:$C$101=Q717, majors_data!$A$2:$A$101, ""))</f>
        <v/>
      </c>
      <c r="X717" s="3" t="str">
        <f t="array" ref="X717">_xlfn.TEXTJOIN(", ", TRUE, IF(majors_data!$C$2:$C$101=R717, majors_data!$A$2:$A$101, ""))</f>
        <v/>
      </c>
      <c r="Y717" s="3" t="str">
        <f t="array" ref="Y717">_xlfn.TEXTJOIN(", ", TRUE, IF(majors_data!$C$2:$C$101=S717, majors_data!$A$2:$A$101, ""))</f>
        <v/>
      </c>
      <c r="Z717" s="3" t="str">
        <f t="array" ref="Z717">_xlfn.TEXTJOIN(", ", TRUE, IF(majors_data!$C$2:$C$101=T717, majors_data!$A$2:$A$101, ""))</f>
        <v/>
      </c>
      <c r="AA717" s="3" t="str">
        <f t="shared" si="84"/>
        <v>49f57722-52fb-47b6-8e1e-54de177e0d19, f89ddd78-e74e-469c-8808-241bd8c36f67, c6f0e3ea-fc4a-4768-a155-f0bf0b943717</v>
      </c>
    </row>
    <row r="718" spans="1:27">
      <c r="A718" t="s">
        <v>2067</v>
      </c>
      <c r="B718" t="s">
        <v>119</v>
      </c>
      <c r="C718" t="s">
        <v>42</v>
      </c>
      <c r="D718" t="s">
        <v>218</v>
      </c>
      <c r="E718" s="1">
        <v>35374</v>
      </c>
      <c r="F718" t="s">
        <v>2068</v>
      </c>
      <c r="G718" t="s">
        <v>2069</v>
      </c>
      <c r="I718" t="str">
        <f t="shared" si="78"/>
        <v>Michael Moore</v>
      </c>
      <c r="J718" t="s">
        <v>2136</v>
      </c>
      <c r="K718" t="s">
        <v>17133</v>
      </c>
      <c r="L718" t="s">
        <v>17125</v>
      </c>
      <c r="M718" t="s">
        <v>17121</v>
      </c>
      <c r="N718" t="s">
        <v>17139</v>
      </c>
      <c r="P718" t="str">
        <f t="shared" si="79"/>
        <v>Theater</v>
      </c>
      <c r="Q718" t="str">
        <f t="shared" si="80"/>
        <v>Veterinary Medicine</v>
      </c>
      <c r="R718" t="str">
        <f t="shared" si="81"/>
        <v>Marketing</v>
      </c>
      <c r="S718" t="str">
        <f t="shared" si="82"/>
        <v>History</v>
      </c>
      <c r="T718" t="str">
        <f t="shared" si="83"/>
        <v>Urban Planning</v>
      </c>
      <c r="V718" s="3" t="str">
        <f t="array" ref="V718">_xlfn.TEXTJOIN(", ", TRUE, IF(majors_data!$C$2:$C$101=P718, majors_data!$A$2:$A$101, ""))</f>
        <v>49150744-aac2-44f9-8ca0-05ae90757bac, f5b20856-42b4-48bd-93d9-fbe2712c9e55</v>
      </c>
      <c r="W718" s="3" t="str">
        <f t="array" ref="W718">_xlfn.TEXTJOIN(", ", TRUE, IF(majors_data!$C$2:$C$101=Q718, majors_data!$A$2:$A$101, ""))</f>
        <v>6b796d48-625b-4acf-96db-141d2e7d7b4b, e6f83c77-1538-4fec-934c-6a4ec6617268</v>
      </c>
      <c r="X718" s="3" t="str">
        <f t="array" ref="X718">_xlfn.TEXTJOIN(", ", TRUE, IF(majors_data!$C$2:$C$101=R718, majors_data!$A$2:$A$101, ""))</f>
        <v>c782f52b-d7ac-47f5-836a-376e4fccf31f, cabf5871-d0d1-43aa-a1e0-7b054ea1f92a, 1f2a78f5-deae-438d-be76-6d733a7dac87</v>
      </c>
      <c r="Y718" s="3" t="str">
        <f t="array" ref="Y718">_xlfn.TEXTJOIN(", ", TRUE, IF(majors_data!$C$2:$C$101=S718, majors_data!$A$2:$A$101, ""))</f>
        <v>f6cf2da9-277c-4780-8c18-2a4727d35f64, af428f7f-7d22-4949-924b-37b9c13140fb, d2d40201-0152-4e55-bf95-406c1f66295b</v>
      </c>
      <c r="Z718" s="3" t="str">
        <f t="array" ref="Z718">_xlfn.TEXTJOIN(", ", TRUE, IF(majors_data!$C$2:$C$101=T718, majors_data!$A$2:$A$101, ""))</f>
        <v>fa7f1f45-106f-4e8d-bd8c-cce0fd276256, 9630ccdb-1fb5-411d-a129-562993ba0569</v>
      </c>
      <c r="AA718" s="3" t="str">
        <f t="shared" si="84"/>
        <v>49150744-aac2-44f9-8ca0-05ae90757bac, f5b20856-42b4-48bd-93d9-fbe2712c9e55, 6b796d48-625b-4acf-96db-141d2e7d7b4b, e6f83c77-1538-4fec-934c-6a4ec6617268, c782f52b-d7ac-47f5-836a-376e4fccf31f, cabf5871-d0d1-43aa-a1e0-7b054ea1f92a, 1f2a78f5-deae-438d-be76-6d733a7dac87, f6cf2da9-277c-4780-8c18-2a4727d35f64, af428f7f-7d22-4949-924b-37b9c13140fb, d2d40201-0152-4e55-bf95-406c1f66295b, fa7f1f45-106f-4e8d-bd8c-cce0fd276256, 9630ccdb-1fb5-411d-a129-562993ba0569</v>
      </c>
    </row>
    <row r="719" spans="1:27">
      <c r="A719" t="s">
        <v>2070</v>
      </c>
      <c r="B719" t="s">
        <v>20</v>
      </c>
      <c r="C719" t="s">
        <v>42</v>
      </c>
      <c r="D719" t="s">
        <v>43</v>
      </c>
      <c r="E719" s="1">
        <v>19911</v>
      </c>
      <c r="F719" t="s">
        <v>2071</v>
      </c>
      <c r="G719" t="s">
        <v>2072</v>
      </c>
      <c r="I719" t="str">
        <f t="shared" si="78"/>
        <v>John Moore</v>
      </c>
      <c r="J719" t="s">
        <v>310</v>
      </c>
      <c r="K719" t="s">
        <v>17135</v>
      </c>
      <c r="P719" t="str">
        <f t="shared" si="79"/>
        <v>Economics</v>
      </c>
      <c r="Q719" t="str">
        <f t="shared" si="80"/>
        <v>Business Administration</v>
      </c>
      <c r="R719" t="str">
        <f t="shared" si="81"/>
        <v/>
      </c>
      <c r="S719" t="str">
        <f t="shared" si="82"/>
        <v/>
      </c>
      <c r="T719" t="str">
        <f t="shared" si="83"/>
        <v/>
      </c>
      <c r="V719" s="3" t="str">
        <f t="array" ref="V719">_xlfn.TEXTJOIN(", ", TRUE, IF(majors_data!$C$2:$C$101=P719, majors_data!$A$2:$A$101, ""))</f>
        <v>2c4e188e-85c2-4366-b282-d70974be0631, d02446db-85a5-472f-be66-392204bff177, e2e80629-cfb6-4daa-b56c-6795ccdc4e48</v>
      </c>
      <c r="W719" s="3" t="str">
        <f t="array" ref="W719">_xlfn.TEXTJOIN(", ", TRUE, IF(majors_data!$C$2:$C$101=Q719, majors_data!$A$2:$A$101, ""))</f>
        <v>ad1e7d8e-5114-413f-921d-a35552003ee4, c132b04e-83bd-4b24-8fe4-5a9a015e7c93, 1e0b04ba-18d5-4ab9-a1e5-23449bbc4a0b</v>
      </c>
      <c r="X719" s="3" t="str">
        <f t="array" ref="X719">_xlfn.TEXTJOIN(", ", TRUE, IF(majors_data!$C$2:$C$101=R719, majors_data!$A$2:$A$101, ""))</f>
        <v/>
      </c>
      <c r="Y719" s="3" t="str">
        <f t="array" ref="Y719">_xlfn.TEXTJOIN(", ", TRUE, IF(majors_data!$C$2:$C$101=S719, majors_data!$A$2:$A$101, ""))</f>
        <v/>
      </c>
      <c r="Z719" s="3" t="str">
        <f t="array" ref="Z719">_xlfn.TEXTJOIN(", ", TRUE, IF(majors_data!$C$2:$C$101=T719, majors_data!$A$2:$A$101, ""))</f>
        <v/>
      </c>
      <c r="AA719" s="3" t="str">
        <f t="shared" si="84"/>
        <v>2c4e188e-85c2-4366-b282-d70974be0631, d02446db-85a5-472f-be66-392204bff177, e2e80629-cfb6-4daa-b56c-6795ccdc4e48, ad1e7d8e-5114-413f-921d-a35552003ee4, c132b04e-83bd-4b24-8fe4-5a9a015e7c93, 1e0b04ba-18d5-4ab9-a1e5-23449bbc4a0b</v>
      </c>
    </row>
    <row r="720" spans="1:27">
      <c r="A720" t="s">
        <v>2073</v>
      </c>
      <c r="B720" t="s">
        <v>25</v>
      </c>
      <c r="C720" t="s">
        <v>230</v>
      </c>
      <c r="D720" t="s">
        <v>316</v>
      </c>
      <c r="E720" s="1">
        <v>29821</v>
      </c>
      <c r="F720" t="s">
        <v>2074</v>
      </c>
      <c r="G720" t="s">
        <v>2075</v>
      </c>
      <c r="I720" t="str">
        <f t="shared" si="78"/>
        <v>Linda Johnson</v>
      </c>
      <c r="J720" t="s">
        <v>12</v>
      </c>
      <c r="K720" t="s">
        <v>17123</v>
      </c>
      <c r="L720" t="s">
        <v>17150</v>
      </c>
      <c r="P720" t="str">
        <f t="shared" si="79"/>
        <v>Communications</v>
      </c>
      <c r="Q720" t="str">
        <f t="shared" si="80"/>
        <v>Art</v>
      </c>
      <c r="R720" t="str">
        <f t="shared" si="81"/>
        <v>Agriculture</v>
      </c>
      <c r="S720" t="str">
        <f t="shared" si="82"/>
        <v/>
      </c>
      <c r="T720" t="str">
        <f t="shared" si="83"/>
        <v/>
      </c>
      <c r="V720" s="3" t="str">
        <f t="array" ref="V720">_xlfn.TEXTJOIN(", ", TRUE, IF(majors_data!$C$2:$C$101=P720, majors_data!$A$2:$A$101, ""))</f>
        <v>2c6e4248-da4d-4cb3-ac58-3cd04aa203fa, c8e9582b-d7bd-48cb-9cab-9f953712e952</v>
      </c>
      <c r="W720" s="3" t="str">
        <f t="array" ref="W720">_xlfn.TEXTJOIN(", ", TRUE, IF(majors_data!$C$2:$C$101=Q720, majors_data!$A$2:$A$101, ""))</f>
        <v>edca0a28-476b-4782-86be-a06806d87ab8, b12e86e4-dc4d-49cb-8ec3-b0c9f7f23b26, 62f9fcfb-92d6-4bc8-96ff-e8847c7b27ae</v>
      </c>
      <c r="X720" s="3" t="str">
        <f t="array" ref="X720">_xlfn.TEXTJOIN(", ", TRUE, IF(majors_data!$C$2:$C$101=R720, majors_data!$A$2:$A$101, ""))</f>
        <v>521b6a84-52f2-488c-b310-c95ae8ff1021, 15603f87-6ae3-403c-aad6-3cd82bdddc1e</v>
      </c>
      <c r="Y720" s="3" t="str">
        <f t="array" ref="Y720">_xlfn.TEXTJOIN(", ", TRUE, IF(majors_data!$C$2:$C$101=S720, majors_data!$A$2:$A$101, ""))</f>
        <v/>
      </c>
      <c r="Z720" s="3" t="str">
        <f t="array" ref="Z720">_xlfn.TEXTJOIN(", ", TRUE, IF(majors_data!$C$2:$C$101=T720, majors_data!$A$2:$A$101, ""))</f>
        <v/>
      </c>
      <c r="AA720" s="3" t="str">
        <f t="shared" si="84"/>
        <v>2c6e4248-da4d-4cb3-ac58-3cd04aa203fa, c8e9582b-d7bd-48cb-9cab-9f953712e952, edca0a28-476b-4782-86be-a06806d87ab8, b12e86e4-dc4d-49cb-8ec3-b0c9f7f23b26, 62f9fcfb-92d6-4bc8-96ff-e8847c7b27ae, 521b6a84-52f2-488c-b310-c95ae8ff1021, 15603f87-6ae3-403c-aad6-3cd82bdddc1e</v>
      </c>
    </row>
    <row r="721" spans="1:27">
      <c r="A721" t="s">
        <v>2076</v>
      </c>
      <c r="B721" t="s">
        <v>14</v>
      </c>
      <c r="C721" t="s">
        <v>21</v>
      </c>
      <c r="D721" t="s">
        <v>65</v>
      </c>
      <c r="E721" s="1">
        <v>18956</v>
      </c>
      <c r="F721" t="s">
        <v>2077</v>
      </c>
      <c r="G721" t="s">
        <v>2078</v>
      </c>
      <c r="I721" t="str">
        <f t="shared" si="78"/>
        <v>Jane Brown</v>
      </c>
      <c r="J721" t="s">
        <v>840</v>
      </c>
      <c r="K721" t="s">
        <v>17123</v>
      </c>
      <c r="P721" t="str">
        <f t="shared" si="79"/>
        <v>Accounting</v>
      </c>
      <c r="Q721" t="str">
        <f t="shared" si="80"/>
        <v>Art</v>
      </c>
      <c r="R721" t="str">
        <f t="shared" si="81"/>
        <v/>
      </c>
      <c r="S721" t="str">
        <f t="shared" si="82"/>
        <v/>
      </c>
      <c r="T721" t="str">
        <f t="shared" si="83"/>
        <v/>
      </c>
      <c r="V721" s="3" t="str">
        <f t="array" ref="V721">_xlfn.TEXTJOIN(", ", TRUE, IF(majors_data!$C$2:$C$101=P721, majors_data!$A$2:$A$101, ""))</f>
        <v>f66e3050-2b7f-4d30-bc1e-f1c26d6a2aa2, 16f85a4c-9e5b-4f05-ac70-25acb3032c48, d25284f4-c84e-48db-b41e-dc42085a55f9</v>
      </c>
      <c r="W721" s="3" t="str">
        <f t="array" ref="W721">_xlfn.TEXTJOIN(", ", TRUE, IF(majors_data!$C$2:$C$101=Q721, majors_data!$A$2:$A$101, ""))</f>
        <v>edca0a28-476b-4782-86be-a06806d87ab8, b12e86e4-dc4d-49cb-8ec3-b0c9f7f23b26, 62f9fcfb-92d6-4bc8-96ff-e8847c7b27ae</v>
      </c>
      <c r="X721" s="3" t="str">
        <f t="array" ref="X721">_xlfn.TEXTJOIN(", ", TRUE, IF(majors_data!$C$2:$C$101=R721, majors_data!$A$2:$A$101, ""))</f>
        <v/>
      </c>
      <c r="Y721" s="3" t="str">
        <f t="array" ref="Y721">_xlfn.TEXTJOIN(", ", TRUE, IF(majors_data!$C$2:$C$101=S721, majors_data!$A$2:$A$101, ""))</f>
        <v/>
      </c>
      <c r="Z721" s="3" t="str">
        <f t="array" ref="Z721">_xlfn.TEXTJOIN(", ", TRUE, IF(majors_data!$C$2:$C$101=T721, majors_data!$A$2:$A$101, ""))</f>
        <v/>
      </c>
      <c r="AA721" s="3" t="str">
        <f t="shared" si="84"/>
        <v>f66e3050-2b7f-4d30-bc1e-f1c26d6a2aa2, 16f85a4c-9e5b-4f05-ac70-25acb3032c48, d25284f4-c84e-48db-b41e-dc42085a55f9, edca0a28-476b-4782-86be-a06806d87ab8, b12e86e4-dc4d-49cb-8ec3-b0c9f7f23b26, 62f9fcfb-92d6-4bc8-96ff-e8847c7b27ae</v>
      </c>
    </row>
    <row r="722" spans="1:27">
      <c r="A722" t="s">
        <v>2079</v>
      </c>
      <c r="B722" t="s">
        <v>72</v>
      </c>
      <c r="C722" t="s">
        <v>9</v>
      </c>
      <c r="D722" t="s">
        <v>158</v>
      </c>
      <c r="E722" s="1">
        <v>28503</v>
      </c>
      <c r="F722" t="s">
        <v>2080</v>
      </c>
      <c r="G722" t="s">
        <v>2081</v>
      </c>
      <c r="I722" t="str">
        <f t="shared" si="78"/>
        <v>James Taylor</v>
      </c>
      <c r="J722" t="s">
        <v>279</v>
      </c>
      <c r="K722" t="s">
        <v>17133</v>
      </c>
      <c r="L722" t="s">
        <v>17125</v>
      </c>
      <c r="M722" t="s">
        <v>17150</v>
      </c>
      <c r="P722" t="str">
        <f t="shared" si="79"/>
        <v>Mechanical Engineering</v>
      </c>
      <c r="Q722" t="str">
        <f t="shared" si="80"/>
        <v>Veterinary Medicine</v>
      </c>
      <c r="R722" t="str">
        <f t="shared" si="81"/>
        <v>Marketing</v>
      </c>
      <c r="S722" t="str">
        <f t="shared" si="82"/>
        <v>Agriculture</v>
      </c>
      <c r="T722" t="str">
        <f t="shared" si="83"/>
        <v/>
      </c>
      <c r="V722" s="3" t="str">
        <f t="array" ref="V722">_xlfn.TEXTJOIN(", ", TRUE, IF(majors_data!$C$2:$C$101=P722, majors_data!$A$2:$A$101, ""))</f>
        <v>d3d06262-f539-4a05-9e71-6e6113e9529b, efbed11c-6828-4d9a-bdc3-ffadce27497e, ab3572a8-144f-4148-9862-465bd9d7148b</v>
      </c>
      <c r="W722" s="3" t="str">
        <f t="array" ref="W722">_xlfn.TEXTJOIN(", ", TRUE, IF(majors_data!$C$2:$C$101=Q722, majors_data!$A$2:$A$101, ""))</f>
        <v>6b796d48-625b-4acf-96db-141d2e7d7b4b, e6f83c77-1538-4fec-934c-6a4ec6617268</v>
      </c>
      <c r="X722" s="3" t="str">
        <f t="array" ref="X722">_xlfn.TEXTJOIN(", ", TRUE, IF(majors_data!$C$2:$C$101=R722, majors_data!$A$2:$A$101, ""))</f>
        <v>c782f52b-d7ac-47f5-836a-376e4fccf31f, cabf5871-d0d1-43aa-a1e0-7b054ea1f92a, 1f2a78f5-deae-438d-be76-6d733a7dac87</v>
      </c>
      <c r="Y722" s="3" t="str">
        <f t="array" ref="Y722">_xlfn.TEXTJOIN(", ", TRUE, IF(majors_data!$C$2:$C$101=S722, majors_data!$A$2:$A$101, ""))</f>
        <v>521b6a84-52f2-488c-b310-c95ae8ff1021, 15603f87-6ae3-403c-aad6-3cd82bdddc1e</v>
      </c>
      <c r="Z722" s="3" t="str">
        <f t="array" ref="Z722">_xlfn.TEXTJOIN(", ", TRUE, IF(majors_data!$C$2:$C$101=T722, majors_data!$A$2:$A$101, ""))</f>
        <v/>
      </c>
      <c r="AA722" s="3" t="str">
        <f t="shared" si="84"/>
        <v>d3d06262-f539-4a05-9e71-6e6113e9529b, efbed11c-6828-4d9a-bdc3-ffadce27497e, ab3572a8-144f-4148-9862-465bd9d7148b, 6b796d48-625b-4acf-96db-141d2e7d7b4b, e6f83c77-1538-4fec-934c-6a4ec6617268, c782f52b-d7ac-47f5-836a-376e4fccf31f, cabf5871-d0d1-43aa-a1e0-7b054ea1f92a, 1f2a78f5-deae-438d-be76-6d733a7dac87, 521b6a84-52f2-488c-b310-c95ae8ff1021, 15603f87-6ae3-403c-aad6-3cd82bdddc1e</v>
      </c>
    </row>
    <row r="723" spans="1:27">
      <c r="A723" t="s">
        <v>2082</v>
      </c>
      <c r="B723" t="s">
        <v>20</v>
      </c>
      <c r="C723" t="s">
        <v>47</v>
      </c>
      <c r="D723" t="s">
        <v>89</v>
      </c>
      <c r="E723" s="1">
        <v>21982</v>
      </c>
      <c r="F723" t="s">
        <v>2083</v>
      </c>
      <c r="I723" t="str">
        <f t="shared" si="78"/>
        <v>John Davis</v>
      </c>
      <c r="P723" t="str">
        <f t="shared" si="79"/>
        <v/>
      </c>
      <c r="Q723" t="str">
        <f t="shared" si="80"/>
        <v/>
      </c>
      <c r="R723" t="str">
        <f t="shared" si="81"/>
        <v/>
      </c>
      <c r="S723" t="str">
        <f t="shared" si="82"/>
        <v/>
      </c>
      <c r="T723" t="str">
        <f t="shared" si="83"/>
        <v/>
      </c>
      <c r="V723" s="3" t="str">
        <f t="array" ref="V723">_xlfn.TEXTJOIN(", ", TRUE, IF(majors_data!$C$2:$C$101=P723, majors_data!$A$2:$A$101, ""))</f>
        <v/>
      </c>
      <c r="W723" s="3" t="str">
        <f t="array" ref="W723">_xlfn.TEXTJOIN(", ", TRUE, IF(majors_data!$C$2:$C$101=Q723, majors_data!$A$2:$A$101, ""))</f>
        <v/>
      </c>
      <c r="X723" s="3" t="str">
        <f t="array" ref="X723">_xlfn.TEXTJOIN(", ", TRUE, IF(majors_data!$C$2:$C$101=R723, majors_data!$A$2:$A$101, ""))</f>
        <v/>
      </c>
      <c r="Y723" s="3" t="str">
        <f t="array" ref="Y723">_xlfn.TEXTJOIN(", ", TRUE, IF(majors_data!$C$2:$C$101=S723, majors_data!$A$2:$A$101, ""))</f>
        <v/>
      </c>
      <c r="Z723" s="3" t="str">
        <f t="array" ref="Z723">_xlfn.TEXTJOIN(", ", TRUE, IF(majors_data!$C$2:$C$101=T723, majors_data!$A$2:$A$101, ""))</f>
        <v/>
      </c>
      <c r="AA723" s="3" t="str">
        <f t="shared" si="84"/>
        <v/>
      </c>
    </row>
    <row r="724" spans="1:27">
      <c r="A724" t="s">
        <v>2084</v>
      </c>
      <c r="B724" t="s">
        <v>36</v>
      </c>
      <c r="C724" t="s">
        <v>31</v>
      </c>
      <c r="D724" t="s">
        <v>171</v>
      </c>
      <c r="E724" s="1">
        <v>31354</v>
      </c>
      <c r="F724" t="s">
        <v>2085</v>
      </c>
      <c r="G724" t="s">
        <v>2086</v>
      </c>
      <c r="I724" t="str">
        <f t="shared" si="78"/>
        <v>Alice Doe</v>
      </c>
      <c r="J724" t="s">
        <v>855</v>
      </c>
      <c r="K724" t="s">
        <v>17118</v>
      </c>
      <c r="L724" t="s">
        <v>17138</v>
      </c>
      <c r="P724" t="str">
        <f t="shared" si="79"/>
        <v>Nursing</v>
      </c>
      <c r="Q724" t="str">
        <f t="shared" si="80"/>
        <v>Finance</v>
      </c>
      <c r="R724" t="str">
        <f t="shared" si="81"/>
        <v>Social Work</v>
      </c>
      <c r="S724" t="str">
        <f t="shared" si="82"/>
        <v/>
      </c>
      <c r="T724" t="str">
        <f t="shared" si="83"/>
        <v/>
      </c>
      <c r="V724" s="3" t="str">
        <f t="array" ref="V724">_xlfn.TEXTJOIN(", ", TRUE, IF(majors_data!$C$2:$C$101=P724, majors_data!$A$2:$A$101, ""))</f>
        <v>bcf5b4b8-c773-40a4-9ec1-9767753c0d44, 92ba9844-0c5e-4bfa-ad1c-ab41f8ac3d5e</v>
      </c>
      <c r="W724" s="3" t="str">
        <f t="array" ref="W724">_xlfn.TEXTJOIN(", ", TRUE, IF(majors_data!$C$2:$C$101=Q724, majors_data!$A$2:$A$101, ""))</f>
        <v>49f57722-52fb-47b6-8e1e-54de177e0d19, f89ddd78-e74e-469c-8808-241bd8c36f67, c6f0e3ea-fc4a-4768-a155-f0bf0b943717</v>
      </c>
      <c r="X724" s="3" t="str">
        <f t="array" ref="X724">_xlfn.TEXTJOIN(", ", TRUE, IF(majors_data!$C$2:$C$101=R724, majors_data!$A$2:$A$101, ""))</f>
        <v>8402b4cd-a049-4ae7-8649-16af0c4c8c62, 52e4d490-31bd-48ea-ab9b-8f9eaf720b12</v>
      </c>
      <c r="Y724" s="3" t="str">
        <f t="array" ref="Y724">_xlfn.TEXTJOIN(", ", TRUE, IF(majors_data!$C$2:$C$101=S724, majors_data!$A$2:$A$101, ""))</f>
        <v/>
      </c>
      <c r="Z724" s="3" t="str">
        <f t="array" ref="Z724">_xlfn.TEXTJOIN(", ", TRUE, IF(majors_data!$C$2:$C$101=T724, majors_data!$A$2:$A$101, ""))</f>
        <v/>
      </c>
      <c r="AA724" s="3" t="str">
        <f t="shared" si="84"/>
        <v>bcf5b4b8-c773-40a4-9ec1-9767753c0d44, 92ba9844-0c5e-4bfa-ad1c-ab41f8ac3d5e, 49f57722-52fb-47b6-8e1e-54de177e0d19, f89ddd78-e74e-469c-8808-241bd8c36f67, c6f0e3ea-fc4a-4768-a155-f0bf0b943717, 8402b4cd-a049-4ae7-8649-16af0c4c8c62, 52e4d490-31bd-48ea-ab9b-8f9eaf720b12</v>
      </c>
    </row>
    <row r="725" spans="1:27">
      <c r="A725" t="s">
        <v>2087</v>
      </c>
      <c r="B725" t="s">
        <v>119</v>
      </c>
      <c r="C725" t="s">
        <v>37</v>
      </c>
      <c r="D725" t="s">
        <v>1022</v>
      </c>
      <c r="E725" s="1">
        <v>20948</v>
      </c>
      <c r="F725" t="s">
        <v>2088</v>
      </c>
      <c r="G725" t="s">
        <v>2089</v>
      </c>
      <c r="I725" t="str">
        <f t="shared" si="78"/>
        <v>Michael Williams</v>
      </c>
      <c r="J725" t="s">
        <v>2089</v>
      </c>
      <c r="P725" t="str">
        <f t="shared" si="79"/>
        <v>Biology</v>
      </c>
      <c r="Q725" t="str">
        <f t="shared" si="80"/>
        <v/>
      </c>
      <c r="R725" t="str">
        <f t="shared" si="81"/>
        <v/>
      </c>
      <c r="S725" t="str">
        <f t="shared" si="82"/>
        <v/>
      </c>
      <c r="T725" t="str">
        <f t="shared" si="83"/>
        <v/>
      </c>
      <c r="V725" s="3" t="str">
        <f t="array" ref="V725">_xlfn.TEXTJOIN(", ", TRUE, IF(majors_data!$C$2:$C$101=P725, majors_data!$A$2:$A$101, ""))</f>
        <v>b33ae65d-523e-48c6-b10e-59346e1c6523, 4e64e115-2f29-4046-95c6-3f34c14feb83, 2ab329ca-9f50-4c70-9698-f44934cf4b69</v>
      </c>
      <c r="W725" s="3" t="str">
        <f t="array" ref="W725">_xlfn.TEXTJOIN(", ", TRUE, IF(majors_data!$C$2:$C$101=Q725, majors_data!$A$2:$A$101, ""))</f>
        <v/>
      </c>
      <c r="X725" s="3" t="str">
        <f t="array" ref="X725">_xlfn.TEXTJOIN(", ", TRUE, IF(majors_data!$C$2:$C$101=R725, majors_data!$A$2:$A$101, ""))</f>
        <v/>
      </c>
      <c r="Y725" s="3" t="str">
        <f t="array" ref="Y725">_xlfn.TEXTJOIN(", ", TRUE, IF(majors_data!$C$2:$C$101=S725, majors_data!$A$2:$A$101, ""))</f>
        <v/>
      </c>
      <c r="Z725" s="3" t="str">
        <f t="array" ref="Z725">_xlfn.TEXTJOIN(", ", TRUE, IF(majors_data!$C$2:$C$101=T725, majors_data!$A$2:$A$101, ""))</f>
        <v/>
      </c>
      <c r="AA725" s="3" t="str">
        <f t="shared" si="84"/>
        <v>b33ae65d-523e-48c6-b10e-59346e1c6523, 4e64e115-2f29-4046-95c6-3f34c14feb83, 2ab329ca-9f50-4c70-9698-f44934cf4b69</v>
      </c>
    </row>
    <row r="726" spans="1:27">
      <c r="A726" s="2" t="s">
        <v>2090</v>
      </c>
      <c r="B726" t="s">
        <v>60</v>
      </c>
      <c r="C726" t="s">
        <v>31</v>
      </c>
      <c r="D726" t="s">
        <v>61</v>
      </c>
      <c r="E726" s="1">
        <v>35337</v>
      </c>
      <c r="F726" t="s">
        <v>258</v>
      </c>
      <c r="G726" t="s">
        <v>2091</v>
      </c>
      <c r="I726" t="str">
        <f t="shared" si="78"/>
        <v>Bob Doe</v>
      </c>
      <c r="J726" t="s">
        <v>245</v>
      </c>
      <c r="K726" t="s">
        <v>17140</v>
      </c>
      <c r="L726" t="s">
        <v>17155</v>
      </c>
      <c r="P726" t="str">
        <f t="shared" si="79"/>
        <v>History</v>
      </c>
      <c r="Q726" t="str">
        <f t="shared" si="80"/>
        <v>Philosophy</v>
      </c>
      <c r="R726" t="str">
        <f t="shared" si="81"/>
        <v>Library Science</v>
      </c>
      <c r="S726" t="str">
        <f t="shared" si="82"/>
        <v/>
      </c>
      <c r="T726" t="str">
        <f t="shared" si="83"/>
        <v/>
      </c>
      <c r="V726" s="3" t="str">
        <f t="array" ref="V726">_xlfn.TEXTJOIN(", ", TRUE, IF(majors_data!$C$2:$C$101=P726, majors_data!$A$2:$A$101, ""))</f>
        <v>f6cf2da9-277c-4780-8c18-2a4727d35f64, af428f7f-7d22-4949-924b-37b9c13140fb, d2d40201-0152-4e55-bf95-406c1f66295b</v>
      </c>
      <c r="W726" s="3" t="str">
        <f t="array" ref="W726">_xlfn.TEXTJOIN(", ", TRUE, IF(majors_data!$C$2:$C$101=Q726, majors_data!$A$2:$A$101, ""))</f>
        <v>2390b2fb-f180-48d3-989d-5e359fdf867c, febd48e5-fa29-4288-94cf-a257e875bbc5, a680ecae-78a0-4d78-88cd-4f0163e7d4da</v>
      </c>
      <c r="X726" s="3" t="str">
        <f t="array" ref="X726">_xlfn.TEXTJOIN(", ", TRUE, IF(majors_data!$C$2:$C$101=R726, majors_data!$A$2:$A$101, ""))</f>
        <v>4ff85e34-9da3-47f2-beee-ec6175d82186, 450d53ce-7643-41e5-9d0d-b9d1eacead36</v>
      </c>
      <c r="Y726" s="3" t="str">
        <f t="array" ref="Y726">_xlfn.TEXTJOIN(", ", TRUE, IF(majors_data!$C$2:$C$101=S726, majors_data!$A$2:$A$101, ""))</f>
        <v/>
      </c>
      <c r="Z726" s="3" t="str">
        <f t="array" ref="Z726">_xlfn.TEXTJOIN(", ", TRUE, IF(majors_data!$C$2:$C$101=T726, majors_data!$A$2:$A$101, ""))</f>
        <v/>
      </c>
      <c r="AA726" s="3" t="str">
        <f t="shared" si="84"/>
        <v>f6cf2da9-277c-4780-8c18-2a4727d35f64, af428f7f-7d22-4949-924b-37b9c13140fb, d2d40201-0152-4e55-bf95-406c1f66295b, 2390b2fb-f180-48d3-989d-5e359fdf867c, febd48e5-fa29-4288-94cf-a257e875bbc5, a680ecae-78a0-4d78-88cd-4f0163e7d4da, 4ff85e34-9da3-47f2-beee-ec6175d82186, 450d53ce-7643-41e5-9d0d-b9d1eacead36</v>
      </c>
    </row>
    <row r="727" spans="1:27">
      <c r="A727" t="s">
        <v>2092</v>
      </c>
      <c r="B727" t="s">
        <v>30</v>
      </c>
      <c r="C727" t="s">
        <v>15</v>
      </c>
      <c r="D727" t="s">
        <v>93</v>
      </c>
      <c r="E727" s="1">
        <v>36399</v>
      </c>
      <c r="F727" t="s">
        <v>2093</v>
      </c>
      <c r="G727" t="s">
        <v>751</v>
      </c>
      <c r="I727" t="str">
        <f t="shared" si="78"/>
        <v>Sarah Wilson</v>
      </c>
      <c r="J727" t="s">
        <v>751</v>
      </c>
      <c r="P727" t="str">
        <f t="shared" si="79"/>
        <v>Criminal Justice</v>
      </c>
      <c r="Q727" t="str">
        <f t="shared" si="80"/>
        <v/>
      </c>
      <c r="R727" t="str">
        <f t="shared" si="81"/>
        <v/>
      </c>
      <c r="S727" t="str">
        <f t="shared" si="82"/>
        <v/>
      </c>
      <c r="T727" t="str">
        <f t="shared" si="83"/>
        <v/>
      </c>
      <c r="V727" s="3" t="str">
        <f t="array" ref="V727">_xlfn.TEXTJOIN(", ", TRUE, IF(majors_data!$C$2:$C$101=P727, majors_data!$A$2:$A$101, ""))</f>
        <v>b43b2475-66e9-49df-b826-4dbb0bb15b8b, bd5df5b0-28d6-45d5-8637-31903ae85330</v>
      </c>
      <c r="W727" s="3" t="str">
        <f t="array" ref="W727">_xlfn.TEXTJOIN(", ", TRUE, IF(majors_data!$C$2:$C$101=Q727, majors_data!$A$2:$A$101, ""))</f>
        <v/>
      </c>
      <c r="X727" s="3" t="str">
        <f t="array" ref="X727">_xlfn.TEXTJOIN(", ", TRUE, IF(majors_data!$C$2:$C$101=R727, majors_data!$A$2:$A$101, ""))</f>
        <v/>
      </c>
      <c r="Y727" s="3" t="str">
        <f t="array" ref="Y727">_xlfn.TEXTJOIN(", ", TRUE, IF(majors_data!$C$2:$C$101=S727, majors_data!$A$2:$A$101, ""))</f>
        <v/>
      </c>
      <c r="Z727" s="3" t="str">
        <f t="array" ref="Z727">_xlfn.TEXTJOIN(", ", TRUE, IF(majors_data!$C$2:$C$101=T727, majors_data!$A$2:$A$101, ""))</f>
        <v/>
      </c>
      <c r="AA727" s="3" t="str">
        <f t="shared" si="84"/>
        <v>b43b2475-66e9-49df-b826-4dbb0bb15b8b, bd5df5b0-28d6-45d5-8637-31903ae85330</v>
      </c>
    </row>
    <row r="728" spans="1:27">
      <c r="A728" t="s">
        <v>2094</v>
      </c>
      <c r="B728" t="s">
        <v>25</v>
      </c>
      <c r="C728" t="s">
        <v>9</v>
      </c>
      <c r="D728" t="s">
        <v>26</v>
      </c>
      <c r="E728" s="1">
        <v>27710</v>
      </c>
      <c r="F728" t="s">
        <v>2095</v>
      </c>
      <c r="G728" t="s">
        <v>2096</v>
      </c>
      <c r="I728" t="str">
        <f t="shared" si="78"/>
        <v>Linda Taylor</v>
      </c>
      <c r="J728" t="s">
        <v>748</v>
      </c>
      <c r="K728" t="s">
        <v>17125</v>
      </c>
      <c r="L728" t="s">
        <v>17152</v>
      </c>
      <c r="P728" t="str">
        <f t="shared" si="79"/>
        <v>Sociology</v>
      </c>
      <c r="Q728" t="str">
        <f t="shared" si="80"/>
        <v>Marketing</v>
      </c>
      <c r="R728" t="str">
        <f t="shared" si="81"/>
        <v>Political Science</v>
      </c>
      <c r="S728" t="str">
        <f t="shared" si="82"/>
        <v/>
      </c>
      <c r="T728" t="str">
        <f t="shared" si="83"/>
        <v/>
      </c>
      <c r="V728" s="3" t="str">
        <f t="array" ref="V728">_xlfn.TEXTJOIN(", ", TRUE, IF(majors_data!$C$2:$C$101=P728, majors_data!$A$2:$A$101, ""))</f>
        <v>dda33b53-0fff-4371-8a45-35a2192e86e8, 34c2e9da-d62c-4fdd-ad94-7befd2595222, 9e9ca12c-4178-40b5-a715-f166244e3adb</v>
      </c>
      <c r="W728" s="3" t="str">
        <f t="array" ref="W728">_xlfn.TEXTJOIN(", ", TRUE, IF(majors_data!$C$2:$C$101=Q728, majors_data!$A$2:$A$101, ""))</f>
        <v>c782f52b-d7ac-47f5-836a-376e4fccf31f, cabf5871-d0d1-43aa-a1e0-7b054ea1f92a, 1f2a78f5-deae-438d-be76-6d733a7dac87</v>
      </c>
      <c r="X728" s="3" t="str">
        <f t="array" ref="X728">_xlfn.TEXTJOIN(", ", TRUE, IF(majors_data!$C$2:$C$101=R728, majors_data!$A$2:$A$101, ""))</f>
        <v>4fc222e3-9728-408a-b24b-171c919f81ea, 7f5bc724-d171-406e-bf3b-cd9d868174f2, b32c172c-a1d5-4cc9-a1fc-f5f4b2365ea4</v>
      </c>
      <c r="Y728" s="3" t="str">
        <f t="array" ref="Y728">_xlfn.TEXTJOIN(", ", TRUE, IF(majors_data!$C$2:$C$101=S728, majors_data!$A$2:$A$101, ""))</f>
        <v/>
      </c>
      <c r="Z728" s="3" t="str">
        <f t="array" ref="Z728">_xlfn.TEXTJOIN(", ", TRUE, IF(majors_data!$C$2:$C$101=T728, majors_data!$A$2:$A$101, ""))</f>
        <v/>
      </c>
      <c r="AA728" s="3" t="str">
        <f t="shared" si="84"/>
        <v>dda33b53-0fff-4371-8a45-35a2192e86e8, 34c2e9da-d62c-4fdd-ad94-7befd2595222, 9e9ca12c-4178-40b5-a715-f166244e3adb, c782f52b-d7ac-47f5-836a-376e4fccf31f, cabf5871-d0d1-43aa-a1e0-7b054ea1f92a, 1f2a78f5-deae-438d-be76-6d733a7dac87, 4fc222e3-9728-408a-b24b-171c919f81ea, 7f5bc724-d171-406e-bf3b-cd9d868174f2, b32c172c-a1d5-4cc9-a1fc-f5f4b2365ea4</v>
      </c>
    </row>
    <row r="729" spans="1:27">
      <c r="A729" t="s">
        <v>2097</v>
      </c>
      <c r="B729" t="s">
        <v>119</v>
      </c>
      <c r="C729" t="s">
        <v>47</v>
      </c>
      <c r="D729" t="s">
        <v>995</v>
      </c>
      <c r="E729" s="1">
        <v>24146</v>
      </c>
      <c r="F729" t="s">
        <v>2098</v>
      </c>
      <c r="G729" t="s">
        <v>502</v>
      </c>
      <c r="I729" t="str">
        <f t="shared" si="78"/>
        <v>Michael Davis</v>
      </c>
      <c r="J729" t="s">
        <v>502</v>
      </c>
      <c r="P729" t="str">
        <f t="shared" si="79"/>
        <v>Electrical Engineering</v>
      </c>
      <c r="Q729" t="str">
        <f t="shared" si="80"/>
        <v/>
      </c>
      <c r="R729" t="str">
        <f t="shared" si="81"/>
        <v/>
      </c>
      <c r="S729" t="str">
        <f t="shared" si="82"/>
        <v/>
      </c>
      <c r="T729" t="str">
        <f t="shared" si="83"/>
        <v/>
      </c>
      <c r="V729" s="3" t="str">
        <f t="array" ref="V729">_xlfn.TEXTJOIN(", ", TRUE, IF(majors_data!$C$2:$C$101=P729, majors_data!$A$2:$A$101, ""))</f>
        <v>19a8bee2-7566-411a-9919-61d44ccc81ef, e4aa68ec-6374-48d4-a36d-8ca39ac807a2, 058ec2ea-9361-4a0a-a0b1-c81e99f2349a</v>
      </c>
      <c r="W729" s="3" t="str">
        <f t="array" ref="W729">_xlfn.TEXTJOIN(", ", TRUE, IF(majors_data!$C$2:$C$101=Q729, majors_data!$A$2:$A$101, ""))</f>
        <v/>
      </c>
      <c r="X729" s="3" t="str">
        <f t="array" ref="X729">_xlfn.TEXTJOIN(", ", TRUE, IF(majors_data!$C$2:$C$101=R729, majors_data!$A$2:$A$101, ""))</f>
        <v/>
      </c>
      <c r="Y729" s="3" t="str">
        <f t="array" ref="Y729">_xlfn.TEXTJOIN(", ", TRUE, IF(majors_data!$C$2:$C$101=S729, majors_data!$A$2:$A$101, ""))</f>
        <v/>
      </c>
      <c r="Z729" s="3" t="str">
        <f t="array" ref="Z729">_xlfn.TEXTJOIN(", ", TRUE, IF(majors_data!$C$2:$C$101=T729, majors_data!$A$2:$A$101, ""))</f>
        <v/>
      </c>
      <c r="AA729" s="3" t="str">
        <f t="shared" si="84"/>
        <v>19a8bee2-7566-411a-9919-61d44ccc81ef, e4aa68ec-6374-48d4-a36d-8ca39ac807a2, 058ec2ea-9361-4a0a-a0b1-c81e99f2349a</v>
      </c>
    </row>
    <row r="730" spans="1:27">
      <c r="A730" t="s">
        <v>2099</v>
      </c>
      <c r="B730" t="s">
        <v>20</v>
      </c>
      <c r="C730" t="s">
        <v>80</v>
      </c>
      <c r="D730" t="s">
        <v>100</v>
      </c>
      <c r="E730" s="1">
        <v>28923</v>
      </c>
      <c r="F730" t="s">
        <v>2100</v>
      </c>
      <c r="G730" t="s">
        <v>2101</v>
      </c>
      <c r="I730" t="str">
        <f t="shared" si="78"/>
        <v>John Miller</v>
      </c>
      <c r="J730" t="s">
        <v>1309</v>
      </c>
      <c r="K730" t="s">
        <v>17118</v>
      </c>
      <c r="L730" t="s">
        <v>17131</v>
      </c>
      <c r="P730" t="str">
        <f t="shared" si="79"/>
        <v>Psychology</v>
      </c>
      <c r="Q730" t="str">
        <f t="shared" si="80"/>
        <v>Finance</v>
      </c>
      <c r="R730" t="str">
        <f t="shared" si="81"/>
        <v>Public Health</v>
      </c>
      <c r="S730" t="str">
        <f t="shared" si="82"/>
        <v/>
      </c>
      <c r="T730" t="str">
        <f t="shared" si="83"/>
        <v/>
      </c>
      <c r="V730" s="3" t="str">
        <f t="array" ref="V730">_xlfn.TEXTJOIN(", ", TRUE, IF(majors_data!$C$2:$C$101=P730, majors_data!$A$2:$A$101, ""))</f>
        <v>4d0b9e50-43d1-4da0-af2b-97d510bab9e2, 049d0ea9-2055-46a4-b821-0cbf6e36e4d5, 37b5c1f9-c15a-4947-b64d-025dc64c5241</v>
      </c>
      <c r="W730" s="3" t="str">
        <f t="array" ref="W730">_xlfn.TEXTJOIN(", ", TRUE, IF(majors_data!$C$2:$C$101=Q730, majors_data!$A$2:$A$101, ""))</f>
        <v>49f57722-52fb-47b6-8e1e-54de177e0d19, f89ddd78-e74e-469c-8808-241bd8c36f67, c6f0e3ea-fc4a-4768-a155-f0bf0b943717</v>
      </c>
      <c r="X730" s="3" t="str">
        <f t="array" ref="X730">_xlfn.TEXTJOIN(", ", TRUE, IF(majors_data!$C$2:$C$101=R730, majors_data!$A$2:$A$101, ""))</f>
        <v>9cbfac3c-fb8a-4ebd-b677-c223a57ac329, d464054e-8f96-4d3d-b9d5-a40f34507b88</v>
      </c>
      <c r="Y730" s="3" t="str">
        <f t="array" ref="Y730">_xlfn.TEXTJOIN(", ", TRUE, IF(majors_data!$C$2:$C$101=S730, majors_data!$A$2:$A$101, ""))</f>
        <v/>
      </c>
      <c r="Z730" s="3" t="str">
        <f t="array" ref="Z730">_xlfn.TEXTJOIN(", ", TRUE, IF(majors_data!$C$2:$C$101=T730, majors_data!$A$2:$A$101, ""))</f>
        <v/>
      </c>
      <c r="AA730" s="3" t="str">
        <f t="shared" si="84"/>
        <v>4d0b9e50-43d1-4da0-af2b-97d510bab9e2, 049d0ea9-2055-46a4-b821-0cbf6e36e4d5, 37b5c1f9-c15a-4947-b64d-025dc64c5241, 49f57722-52fb-47b6-8e1e-54de177e0d19, f89ddd78-e74e-469c-8808-241bd8c36f67, c6f0e3ea-fc4a-4768-a155-f0bf0b943717, 9cbfac3c-fb8a-4ebd-b677-c223a57ac329, d464054e-8f96-4d3d-b9d5-a40f34507b88</v>
      </c>
    </row>
    <row r="731" spans="1:27">
      <c r="A731" t="s">
        <v>2102</v>
      </c>
      <c r="B731" t="s">
        <v>72</v>
      </c>
      <c r="C731" t="s">
        <v>37</v>
      </c>
      <c r="D731" t="s">
        <v>143</v>
      </c>
      <c r="E731" s="1">
        <v>26880</v>
      </c>
      <c r="F731" t="s">
        <v>2103</v>
      </c>
      <c r="G731" t="s">
        <v>559</v>
      </c>
      <c r="I731" t="str">
        <f t="shared" si="78"/>
        <v>James Williams</v>
      </c>
      <c r="J731" t="s">
        <v>559</v>
      </c>
      <c r="P731" t="str">
        <f t="shared" si="79"/>
        <v>Marketing</v>
      </c>
      <c r="Q731" t="str">
        <f t="shared" si="80"/>
        <v/>
      </c>
      <c r="R731" t="str">
        <f t="shared" si="81"/>
        <v/>
      </c>
      <c r="S731" t="str">
        <f t="shared" si="82"/>
        <v/>
      </c>
      <c r="T731" t="str">
        <f t="shared" si="83"/>
        <v/>
      </c>
      <c r="V731" s="3" t="str">
        <f t="array" ref="V731">_xlfn.TEXTJOIN(", ", TRUE, IF(majors_data!$C$2:$C$101=P731, majors_data!$A$2:$A$101, ""))</f>
        <v>c782f52b-d7ac-47f5-836a-376e4fccf31f, cabf5871-d0d1-43aa-a1e0-7b054ea1f92a, 1f2a78f5-deae-438d-be76-6d733a7dac87</v>
      </c>
      <c r="W731" s="3" t="str">
        <f t="array" ref="W731">_xlfn.TEXTJOIN(", ", TRUE, IF(majors_data!$C$2:$C$101=Q731, majors_data!$A$2:$A$101, ""))</f>
        <v/>
      </c>
      <c r="X731" s="3" t="str">
        <f t="array" ref="X731">_xlfn.TEXTJOIN(", ", TRUE, IF(majors_data!$C$2:$C$101=R731, majors_data!$A$2:$A$101, ""))</f>
        <v/>
      </c>
      <c r="Y731" s="3" t="str">
        <f t="array" ref="Y731">_xlfn.TEXTJOIN(", ", TRUE, IF(majors_data!$C$2:$C$101=S731, majors_data!$A$2:$A$101, ""))</f>
        <v/>
      </c>
      <c r="Z731" s="3" t="str">
        <f t="array" ref="Z731">_xlfn.TEXTJOIN(", ", TRUE, IF(majors_data!$C$2:$C$101=T731, majors_data!$A$2:$A$101, ""))</f>
        <v/>
      </c>
      <c r="AA731" s="3" t="str">
        <f t="shared" si="84"/>
        <v>c782f52b-d7ac-47f5-836a-376e4fccf31f, cabf5871-d0d1-43aa-a1e0-7b054ea1f92a, 1f2a78f5-deae-438d-be76-6d733a7dac87</v>
      </c>
    </row>
    <row r="732" spans="1:27">
      <c r="A732" t="s">
        <v>2104</v>
      </c>
      <c r="B732" t="s">
        <v>25</v>
      </c>
      <c r="C732" t="s">
        <v>80</v>
      </c>
      <c r="D732" t="s">
        <v>833</v>
      </c>
      <c r="E732" s="1">
        <v>21246</v>
      </c>
      <c r="F732" t="s">
        <v>2105</v>
      </c>
      <c r="I732" t="str">
        <f t="shared" si="78"/>
        <v>Linda Miller</v>
      </c>
      <c r="P732" t="str">
        <f t="shared" si="79"/>
        <v/>
      </c>
      <c r="Q732" t="str">
        <f t="shared" si="80"/>
        <v/>
      </c>
      <c r="R732" t="str">
        <f t="shared" si="81"/>
        <v/>
      </c>
      <c r="S732" t="str">
        <f t="shared" si="82"/>
        <v/>
      </c>
      <c r="T732" t="str">
        <f t="shared" si="83"/>
        <v/>
      </c>
      <c r="V732" s="3" t="str">
        <f t="array" ref="V732">_xlfn.TEXTJOIN(", ", TRUE, IF(majors_data!$C$2:$C$101=P732, majors_data!$A$2:$A$101, ""))</f>
        <v/>
      </c>
      <c r="W732" s="3" t="str">
        <f t="array" ref="W732">_xlfn.TEXTJOIN(", ", TRUE, IF(majors_data!$C$2:$C$101=Q732, majors_data!$A$2:$A$101, ""))</f>
        <v/>
      </c>
      <c r="X732" s="3" t="str">
        <f t="array" ref="X732">_xlfn.TEXTJOIN(", ", TRUE, IF(majors_data!$C$2:$C$101=R732, majors_data!$A$2:$A$101, ""))</f>
        <v/>
      </c>
      <c r="Y732" s="3" t="str">
        <f t="array" ref="Y732">_xlfn.TEXTJOIN(", ", TRUE, IF(majors_data!$C$2:$C$101=S732, majors_data!$A$2:$A$101, ""))</f>
        <v/>
      </c>
      <c r="Z732" s="3" t="str">
        <f t="array" ref="Z732">_xlfn.TEXTJOIN(", ", TRUE, IF(majors_data!$C$2:$C$101=T732, majors_data!$A$2:$A$101, ""))</f>
        <v/>
      </c>
      <c r="AA732" s="3" t="str">
        <f t="shared" si="84"/>
        <v/>
      </c>
    </row>
    <row r="733" spans="1:27">
      <c r="A733" t="s">
        <v>2106</v>
      </c>
      <c r="B733" t="s">
        <v>14</v>
      </c>
      <c r="C733" t="s">
        <v>37</v>
      </c>
      <c r="D733" t="s">
        <v>710</v>
      </c>
      <c r="E733" s="1">
        <v>32839</v>
      </c>
      <c r="F733" t="s">
        <v>2107</v>
      </c>
      <c r="G733" t="s">
        <v>2108</v>
      </c>
      <c r="I733" t="str">
        <f t="shared" si="78"/>
        <v>Jane Williams</v>
      </c>
      <c r="J733" t="s">
        <v>476</v>
      </c>
      <c r="K733" t="s">
        <v>17128</v>
      </c>
      <c r="L733" t="s">
        <v>17156</v>
      </c>
      <c r="M733" t="s">
        <v>17143</v>
      </c>
      <c r="N733" t="s">
        <v>17138</v>
      </c>
      <c r="P733" t="str">
        <f t="shared" si="79"/>
        <v>Agriculture</v>
      </c>
      <c r="Q733" t="str">
        <f t="shared" si="80"/>
        <v>Mathematics</v>
      </c>
      <c r="R733" t="str">
        <f t="shared" si="81"/>
        <v>Theater</v>
      </c>
      <c r="S733" t="str">
        <f t="shared" si="82"/>
        <v>Communications</v>
      </c>
      <c r="T733" t="str">
        <f t="shared" si="83"/>
        <v>Social Work</v>
      </c>
      <c r="V733" s="3" t="str">
        <f t="array" ref="V733">_xlfn.TEXTJOIN(", ", TRUE, IF(majors_data!$C$2:$C$101=P733, majors_data!$A$2:$A$101, ""))</f>
        <v>521b6a84-52f2-488c-b310-c95ae8ff1021, 15603f87-6ae3-403c-aad6-3cd82bdddc1e</v>
      </c>
      <c r="W733" s="3" t="str">
        <f t="array" ref="W733">_xlfn.TEXTJOIN(", ", TRUE, IF(majors_data!$C$2:$C$101=Q733, majors_data!$A$2:$A$101, ""))</f>
        <v>38b9874d-dd51-433a-bea9-2ef3ec79cb21, e3ae6951-0a5b-40c4-8b20-fd8b9ce4cecf, 4ad06de7-beaf-454c-aeda-59316f4a641c</v>
      </c>
      <c r="X733" s="3" t="str">
        <f t="array" ref="X733">_xlfn.TEXTJOIN(", ", TRUE, IF(majors_data!$C$2:$C$101=R733, majors_data!$A$2:$A$101, ""))</f>
        <v>49150744-aac2-44f9-8ca0-05ae90757bac, f5b20856-42b4-48bd-93d9-fbe2712c9e55</v>
      </c>
      <c r="Y733" s="3" t="str">
        <f t="array" ref="Y733">_xlfn.TEXTJOIN(", ", TRUE, IF(majors_data!$C$2:$C$101=S733, majors_data!$A$2:$A$101, ""))</f>
        <v>2c6e4248-da4d-4cb3-ac58-3cd04aa203fa, c8e9582b-d7bd-48cb-9cab-9f953712e952</v>
      </c>
      <c r="Z733" s="3" t="str">
        <f t="array" ref="Z733">_xlfn.TEXTJOIN(", ", TRUE, IF(majors_data!$C$2:$C$101=T733, majors_data!$A$2:$A$101, ""))</f>
        <v>8402b4cd-a049-4ae7-8649-16af0c4c8c62, 52e4d490-31bd-48ea-ab9b-8f9eaf720b12</v>
      </c>
      <c r="AA733" s="3" t="str">
        <f t="shared" si="84"/>
        <v>521b6a84-52f2-488c-b310-c95ae8ff1021, 15603f87-6ae3-403c-aad6-3cd82bdddc1e, 38b9874d-dd51-433a-bea9-2ef3ec79cb21, e3ae6951-0a5b-40c4-8b20-fd8b9ce4cecf, 4ad06de7-beaf-454c-aeda-59316f4a641c, 49150744-aac2-44f9-8ca0-05ae90757bac, f5b20856-42b4-48bd-93d9-fbe2712c9e55, 2c6e4248-da4d-4cb3-ac58-3cd04aa203fa, c8e9582b-d7bd-48cb-9cab-9f953712e952, 8402b4cd-a049-4ae7-8649-16af0c4c8c62, 52e4d490-31bd-48ea-ab9b-8f9eaf720b12</v>
      </c>
    </row>
    <row r="734" spans="1:27">
      <c r="A734" t="s">
        <v>2109</v>
      </c>
      <c r="B734" t="s">
        <v>30</v>
      </c>
      <c r="C734" t="s">
        <v>80</v>
      </c>
      <c r="D734" t="s">
        <v>1307</v>
      </c>
      <c r="E734" s="1">
        <v>21530</v>
      </c>
      <c r="F734" t="s">
        <v>2110</v>
      </c>
      <c r="I734" t="str">
        <f t="shared" si="78"/>
        <v>Sarah Miller</v>
      </c>
      <c r="P734" t="str">
        <f t="shared" si="79"/>
        <v/>
      </c>
      <c r="Q734" t="str">
        <f t="shared" si="80"/>
        <v/>
      </c>
      <c r="R734" t="str">
        <f t="shared" si="81"/>
        <v/>
      </c>
      <c r="S734" t="str">
        <f t="shared" si="82"/>
        <v/>
      </c>
      <c r="T734" t="str">
        <f t="shared" si="83"/>
        <v/>
      </c>
      <c r="V734" s="3" t="str">
        <f t="array" ref="V734">_xlfn.TEXTJOIN(", ", TRUE, IF(majors_data!$C$2:$C$101=P734, majors_data!$A$2:$A$101, ""))</f>
        <v/>
      </c>
      <c r="W734" s="3" t="str">
        <f t="array" ref="W734">_xlfn.TEXTJOIN(", ", TRUE, IF(majors_data!$C$2:$C$101=Q734, majors_data!$A$2:$A$101, ""))</f>
        <v/>
      </c>
      <c r="X734" s="3" t="str">
        <f t="array" ref="X734">_xlfn.TEXTJOIN(", ", TRUE, IF(majors_data!$C$2:$C$101=R734, majors_data!$A$2:$A$101, ""))</f>
        <v/>
      </c>
      <c r="Y734" s="3" t="str">
        <f t="array" ref="Y734">_xlfn.TEXTJOIN(", ", TRUE, IF(majors_data!$C$2:$C$101=S734, majors_data!$A$2:$A$101, ""))</f>
        <v/>
      </c>
      <c r="Z734" s="3" t="str">
        <f t="array" ref="Z734">_xlfn.TEXTJOIN(", ", TRUE, IF(majors_data!$C$2:$C$101=T734, majors_data!$A$2:$A$101, ""))</f>
        <v/>
      </c>
      <c r="AA734" s="3" t="str">
        <f t="shared" si="84"/>
        <v/>
      </c>
    </row>
    <row r="735" spans="1:27">
      <c r="A735" t="s">
        <v>2111</v>
      </c>
      <c r="B735" t="s">
        <v>60</v>
      </c>
      <c r="C735" t="s">
        <v>31</v>
      </c>
      <c r="D735" t="s">
        <v>61</v>
      </c>
      <c r="E735" s="1">
        <v>23134</v>
      </c>
      <c r="F735" t="s">
        <v>2112</v>
      </c>
      <c r="G735" t="s">
        <v>2113</v>
      </c>
      <c r="I735" t="str">
        <f t="shared" si="78"/>
        <v>Bob Doe</v>
      </c>
      <c r="J735" t="s">
        <v>835</v>
      </c>
      <c r="K735" t="s">
        <v>17139</v>
      </c>
      <c r="L735" t="s">
        <v>17125</v>
      </c>
      <c r="M735" t="s">
        <v>17142</v>
      </c>
      <c r="P735" t="str">
        <f t="shared" si="79"/>
        <v>English</v>
      </c>
      <c r="Q735" t="str">
        <f t="shared" si="80"/>
        <v>Urban Planning</v>
      </c>
      <c r="R735" t="str">
        <f t="shared" si="81"/>
        <v>Marketing</v>
      </c>
      <c r="S735" t="str">
        <f t="shared" si="82"/>
        <v>Physics</v>
      </c>
      <c r="T735" t="str">
        <f t="shared" si="83"/>
        <v/>
      </c>
      <c r="V735" s="3" t="str">
        <f t="array" ref="V735">_xlfn.TEXTJOIN(", ", TRUE, IF(majors_data!$C$2:$C$101=P735, majors_data!$A$2:$A$101, ""))</f>
        <v>37979873-7c28-4b44-83ee-438c3e6810e9, e988d274-0abb-4d30-86fd-65f7e0f6b057, cc5f8133-74b9-43cc-b15e-b159a78b93fd</v>
      </c>
      <c r="W735" s="3" t="str">
        <f t="array" ref="W735">_xlfn.TEXTJOIN(", ", TRUE, IF(majors_data!$C$2:$C$101=Q735, majors_data!$A$2:$A$101, ""))</f>
        <v>fa7f1f45-106f-4e8d-bd8c-cce0fd276256, 9630ccdb-1fb5-411d-a129-562993ba0569</v>
      </c>
      <c r="X735" s="3" t="str">
        <f t="array" ref="X735">_xlfn.TEXTJOIN(", ", TRUE, IF(majors_data!$C$2:$C$101=R735, majors_data!$A$2:$A$101, ""))</f>
        <v>c782f52b-d7ac-47f5-836a-376e4fccf31f, cabf5871-d0d1-43aa-a1e0-7b054ea1f92a, 1f2a78f5-deae-438d-be76-6d733a7dac87</v>
      </c>
      <c r="Y735" s="3" t="str">
        <f t="array" ref="Y735">_xlfn.TEXTJOIN(", ", TRUE, IF(majors_data!$C$2:$C$101=S735, majors_data!$A$2:$A$101, ""))</f>
        <v>9dd4dfda-b0d2-4d4a-8642-a44db00f4a15, 534a2149-3015-472c-9de1-5db9e0f6b43e, fe8da200-3e6c-4017-983e-19b5aff7e800</v>
      </c>
      <c r="Z735" s="3" t="str">
        <f t="array" ref="Z735">_xlfn.TEXTJOIN(", ", TRUE, IF(majors_data!$C$2:$C$101=T735, majors_data!$A$2:$A$101, ""))</f>
        <v/>
      </c>
      <c r="AA735" s="3" t="str">
        <f t="shared" si="84"/>
        <v>37979873-7c28-4b44-83ee-438c3e6810e9, e988d274-0abb-4d30-86fd-65f7e0f6b057, cc5f8133-74b9-43cc-b15e-b159a78b93fd, fa7f1f45-106f-4e8d-bd8c-cce0fd276256, 9630ccdb-1fb5-411d-a129-562993ba0569, c782f52b-d7ac-47f5-836a-376e4fccf31f, cabf5871-d0d1-43aa-a1e0-7b054ea1f92a, 1f2a78f5-deae-438d-be76-6d733a7dac87, 9dd4dfda-b0d2-4d4a-8642-a44db00f4a15, 534a2149-3015-472c-9de1-5db9e0f6b43e, fe8da200-3e6c-4017-983e-19b5aff7e800</v>
      </c>
    </row>
    <row r="736" spans="1:27">
      <c r="A736" t="s">
        <v>2114</v>
      </c>
      <c r="B736" t="s">
        <v>72</v>
      </c>
      <c r="C736" t="s">
        <v>42</v>
      </c>
      <c r="D736" t="s">
        <v>108</v>
      </c>
      <c r="E736" s="1">
        <v>30734</v>
      </c>
      <c r="F736" t="s">
        <v>2115</v>
      </c>
      <c r="G736" t="s">
        <v>2116</v>
      </c>
      <c r="I736" t="str">
        <f t="shared" si="78"/>
        <v>James Moore</v>
      </c>
      <c r="J736" t="s">
        <v>1173</v>
      </c>
      <c r="K736" t="s">
        <v>17135</v>
      </c>
      <c r="L736" t="s">
        <v>17144</v>
      </c>
      <c r="M736" t="s">
        <v>17132</v>
      </c>
      <c r="P736" t="str">
        <f t="shared" si="79"/>
        <v>Architecture</v>
      </c>
      <c r="Q736" t="str">
        <f t="shared" si="80"/>
        <v>Business Administration</v>
      </c>
      <c r="R736" t="str">
        <f t="shared" si="81"/>
        <v>Psychology</v>
      </c>
      <c r="S736" t="str">
        <f t="shared" si="82"/>
        <v>Accounting</v>
      </c>
      <c r="T736" t="str">
        <f t="shared" si="83"/>
        <v/>
      </c>
      <c r="V736" s="3" t="str">
        <f t="array" ref="V736">_xlfn.TEXTJOIN(", ", TRUE, IF(majors_data!$C$2:$C$101=P736, majors_data!$A$2:$A$101, ""))</f>
        <v>e0bad25d-7fb1-4dd7-a0e8-a11b41dcd281, 5e03ed8a-d9fb-4271-aa1d-73df523dcc57</v>
      </c>
      <c r="W736" s="3" t="str">
        <f t="array" ref="W736">_xlfn.TEXTJOIN(", ", TRUE, IF(majors_data!$C$2:$C$101=Q736, majors_data!$A$2:$A$101, ""))</f>
        <v>ad1e7d8e-5114-413f-921d-a35552003ee4, c132b04e-83bd-4b24-8fe4-5a9a015e7c93, 1e0b04ba-18d5-4ab9-a1e5-23449bbc4a0b</v>
      </c>
      <c r="X736" s="3" t="str">
        <f t="array" ref="X736">_xlfn.TEXTJOIN(", ", TRUE, IF(majors_data!$C$2:$C$101=R736, majors_data!$A$2:$A$101, ""))</f>
        <v>4d0b9e50-43d1-4da0-af2b-97d510bab9e2, 049d0ea9-2055-46a4-b821-0cbf6e36e4d5, 37b5c1f9-c15a-4947-b64d-025dc64c5241</v>
      </c>
      <c r="Y736" s="3" t="str">
        <f t="array" ref="Y736">_xlfn.TEXTJOIN(", ", TRUE, IF(majors_data!$C$2:$C$101=S736, majors_data!$A$2:$A$101, ""))</f>
        <v>f66e3050-2b7f-4d30-bc1e-f1c26d6a2aa2, 16f85a4c-9e5b-4f05-ac70-25acb3032c48, d25284f4-c84e-48db-b41e-dc42085a55f9</v>
      </c>
      <c r="Z736" s="3" t="str">
        <f t="array" ref="Z736">_xlfn.TEXTJOIN(", ", TRUE, IF(majors_data!$C$2:$C$101=T736, majors_data!$A$2:$A$101, ""))</f>
        <v/>
      </c>
      <c r="AA736" s="3" t="str">
        <f t="shared" si="84"/>
        <v>e0bad25d-7fb1-4dd7-a0e8-a11b41dcd281, 5e03ed8a-d9fb-4271-aa1d-73df523dcc57, ad1e7d8e-5114-413f-921d-a35552003ee4, c132b04e-83bd-4b24-8fe4-5a9a015e7c93, 1e0b04ba-18d5-4ab9-a1e5-23449bbc4a0b, 4d0b9e50-43d1-4da0-af2b-97d510bab9e2, 049d0ea9-2055-46a4-b821-0cbf6e36e4d5, 37b5c1f9-c15a-4947-b64d-025dc64c5241, f66e3050-2b7f-4d30-bc1e-f1c26d6a2aa2, 16f85a4c-9e5b-4f05-ac70-25acb3032c48, d25284f4-c84e-48db-b41e-dc42085a55f9</v>
      </c>
    </row>
    <row r="737" spans="1:27">
      <c r="A737" t="s">
        <v>2117</v>
      </c>
      <c r="B737" t="s">
        <v>60</v>
      </c>
      <c r="C737" t="s">
        <v>56</v>
      </c>
      <c r="D737" t="s">
        <v>133</v>
      </c>
      <c r="E737" s="1">
        <v>34878</v>
      </c>
      <c r="F737" t="s">
        <v>2118</v>
      </c>
      <c r="G737" t="s">
        <v>2119</v>
      </c>
      <c r="I737" t="str">
        <f t="shared" si="78"/>
        <v>Bob Smith</v>
      </c>
      <c r="J737" t="s">
        <v>326</v>
      </c>
      <c r="K737" t="s">
        <v>17133</v>
      </c>
      <c r="L737" t="s">
        <v>17156</v>
      </c>
      <c r="M737" t="s">
        <v>17135</v>
      </c>
      <c r="N737" t="s">
        <v>17142</v>
      </c>
      <c r="P737" t="str">
        <f t="shared" si="79"/>
        <v>Philosophy</v>
      </c>
      <c r="Q737" t="str">
        <f t="shared" si="80"/>
        <v>Veterinary Medicine</v>
      </c>
      <c r="R737" t="str">
        <f t="shared" si="81"/>
        <v>Theater</v>
      </c>
      <c r="S737" t="str">
        <f t="shared" si="82"/>
        <v>Business Administration</v>
      </c>
      <c r="T737" t="str">
        <f t="shared" si="83"/>
        <v>Physics</v>
      </c>
      <c r="V737" s="3" t="str">
        <f t="array" ref="V737">_xlfn.TEXTJOIN(", ", TRUE, IF(majors_data!$C$2:$C$101=P737, majors_data!$A$2:$A$101, ""))</f>
        <v>2390b2fb-f180-48d3-989d-5e359fdf867c, febd48e5-fa29-4288-94cf-a257e875bbc5, a680ecae-78a0-4d78-88cd-4f0163e7d4da</v>
      </c>
      <c r="W737" s="3" t="str">
        <f t="array" ref="W737">_xlfn.TEXTJOIN(", ", TRUE, IF(majors_data!$C$2:$C$101=Q737, majors_data!$A$2:$A$101, ""))</f>
        <v>6b796d48-625b-4acf-96db-141d2e7d7b4b, e6f83c77-1538-4fec-934c-6a4ec6617268</v>
      </c>
      <c r="X737" s="3" t="str">
        <f t="array" ref="X737">_xlfn.TEXTJOIN(", ", TRUE, IF(majors_data!$C$2:$C$101=R737, majors_data!$A$2:$A$101, ""))</f>
        <v>49150744-aac2-44f9-8ca0-05ae90757bac, f5b20856-42b4-48bd-93d9-fbe2712c9e55</v>
      </c>
      <c r="Y737" s="3" t="str">
        <f t="array" ref="Y737">_xlfn.TEXTJOIN(", ", TRUE, IF(majors_data!$C$2:$C$101=S737, majors_data!$A$2:$A$101, ""))</f>
        <v>ad1e7d8e-5114-413f-921d-a35552003ee4, c132b04e-83bd-4b24-8fe4-5a9a015e7c93, 1e0b04ba-18d5-4ab9-a1e5-23449bbc4a0b</v>
      </c>
      <c r="Z737" s="3" t="str">
        <f t="array" ref="Z737">_xlfn.TEXTJOIN(", ", TRUE, IF(majors_data!$C$2:$C$101=T737, majors_data!$A$2:$A$101, ""))</f>
        <v>9dd4dfda-b0d2-4d4a-8642-a44db00f4a15, 534a2149-3015-472c-9de1-5db9e0f6b43e, fe8da200-3e6c-4017-983e-19b5aff7e800</v>
      </c>
      <c r="AA737" s="3" t="str">
        <f t="shared" si="84"/>
        <v>2390b2fb-f180-48d3-989d-5e359fdf867c, febd48e5-fa29-4288-94cf-a257e875bbc5, a680ecae-78a0-4d78-88cd-4f0163e7d4da, 6b796d48-625b-4acf-96db-141d2e7d7b4b, e6f83c77-1538-4fec-934c-6a4ec6617268, 49150744-aac2-44f9-8ca0-05ae90757bac, f5b20856-42b4-48bd-93d9-fbe2712c9e55, ad1e7d8e-5114-413f-921d-a35552003ee4, c132b04e-83bd-4b24-8fe4-5a9a015e7c93, 1e0b04ba-18d5-4ab9-a1e5-23449bbc4a0b, 9dd4dfda-b0d2-4d4a-8642-a44db00f4a15, 534a2149-3015-472c-9de1-5db9e0f6b43e, fe8da200-3e6c-4017-983e-19b5aff7e800</v>
      </c>
    </row>
    <row r="738" spans="1:27">
      <c r="A738" t="s">
        <v>2120</v>
      </c>
      <c r="B738" t="s">
        <v>51</v>
      </c>
      <c r="C738" t="s">
        <v>21</v>
      </c>
      <c r="D738" t="s">
        <v>52</v>
      </c>
      <c r="E738" s="1">
        <v>21279</v>
      </c>
      <c r="F738" t="s">
        <v>2121</v>
      </c>
      <c r="G738" t="s">
        <v>2122</v>
      </c>
      <c r="I738" t="str">
        <f t="shared" si="78"/>
        <v>Emily Brown</v>
      </c>
      <c r="J738" t="s">
        <v>12</v>
      </c>
      <c r="K738" t="s">
        <v>17121</v>
      </c>
      <c r="L738" t="s">
        <v>17126</v>
      </c>
      <c r="P738" t="str">
        <f t="shared" si="79"/>
        <v>Communications</v>
      </c>
      <c r="Q738" t="str">
        <f t="shared" si="80"/>
        <v>History</v>
      </c>
      <c r="R738" t="str">
        <f t="shared" si="81"/>
        <v>Biology</v>
      </c>
      <c r="S738" t="str">
        <f t="shared" si="82"/>
        <v/>
      </c>
      <c r="T738" t="str">
        <f t="shared" si="83"/>
        <v/>
      </c>
      <c r="V738" s="3" t="str">
        <f t="array" ref="V738">_xlfn.TEXTJOIN(", ", TRUE, IF(majors_data!$C$2:$C$101=P738, majors_data!$A$2:$A$101, ""))</f>
        <v>2c6e4248-da4d-4cb3-ac58-3cd04aa203fa, c8e9582b-d7bd-48cb-9cab-9f953712e952</v>
      </c>
      <c r="W738" s="3" t="str">
        <f t="array" ref="W738">_xlfn.TEXTJOIN(", ", TRUE, IF(majors_data!$C$2:$C$101=Q738, majors_data!$A$2:$A$101, ""))</f>
        <v>f6cf2da9-277c-4780-8c18-2a4727d35f64, af428f7f-7d22-4949-924b-37b9c13140fb, d2d40201-0152-4e55-bf95-406c1f66295b</v>
      </c>
      <c r="X738" s="3" t="str">
        <f t="array" ref="X738">_xlfn.TEXTJOIN(", ", TRUE, IF(majors_data!$C$2:$C$101=R738, majors_data!$A$2:$A$101, ""))</f>
        <v>b33ae65d-523e-48c6-b10e-59346e1c6523, 4e64e115-2f29-4046-95c6-3f34c14feb83, 2ab329ca-9f50-4c70-9698-f44934cf4b69</v>
      </c>
      <c r="Y738" s="3" t="str">
        <f t="array" ref="Y738">_xlfn.TEXTJOIN(", ", TRUE, IF(majors_data!$C$2:$C$101=S738, majors_data!$A$2:$A$101, ""))</f>
        <v/>
      </c>
      <c r="Z738" s="3" t="str">
        <f t="array" ref="Z738">_xlfn.TEXTJOIN(", ", TRUE, IF(majors_data!$C$2:$C$101=T738, majors_data!$A$2:$A$101, ""))</f>
        <v/>
      </c>
      <c r="AA738" s="3" t="str">
        <f t="shared" si="84"/>
        <v>2c6e4248-da4d-4cb3-ac58-3cd04aa203fa, c8e9582b-d7bd-48cb-9cab-9f953712e952, f6cf2da9-277c-4780-8c18-2a4727d35f64, af428f7f-7d22-4949-924b-37b9c13140fb, d2d40201-0152-4e55-bf95-406c1f66295b, b33ae65d-523e-48c6-b10e-59346e1c6523, 4e64e115-2f29-4046-95c6-3f34c14feb83, 2ab329ca-9f50-4c70-9698-f44934cf4b69</v>
      </c>
    </row>
    <row r="739" spans="1:27">
      <c r="A739" t="s">
        <v>2123</v>
      </c>
      <c r="B739" t="s">
        <v>119</v>
      </c>
      <c r="C739" t="s">
        <v>15</v>
      </c>
      <c r="D739" t="s">
        <v>756</v>
      </c>
      <c r="E739" s="1">
        <v>31940</v>
      </c>
      <c r="F739" t="s">
        <v>2124</v>
      </c>
      <c r="G739" t="s">
        <v>2125</v>
      </c>
      <c r="I739" t="str">
        <f t="shared" si="78"/>
        <v>Michael Wilson</v>
      </c>
      <c r="J739" t="s">
        <v>245</v>
      </c>
      <c r="K739" t="s">
        <v>17141</v>
      </c>
      <c r="L739" t="s">
        <v>17150</v>
      </c>
      <c r="M739" t="s">
        <v>17145</v>
      </c>
      <c r="N739" t="s">
        <v>17138</v>
      </c>
      <c r="P739" t="str">
        <f t="shared" si="79"/>
        <v>History</v>
      </c>
      <c r="Q739" t="str">
        <f t="shared" si="80"/>
        <v>English</v>
      </c>
      <c r="R739" t="str">
        <f t="shared" si="81"/>
        <v>Agriculture</v>
      </c>
      <c r="S739" t="str">
        <f t="shared" si="82"/>
        <v>Sociology</v>
      </c>
      <c r="T739" t="str">
        <f t="shared" si="83"/>
        <v>Social Work</v>
      </c>
      <c r="V739" s="3" t="str">
        <f t="array" ref="V739">_xlfn.TEXTJOIN(", ", TRUE, IF(majors_data!$C$2:$C$101=P739, majors_data!$A$2:$A$101, ""))</f>
        <v>f6cf2da9-277c-4780-8c18-2a4727d35f64, af428f7f-7d22-4949-924b-37b9c13140fb, d2d40201-0152-4e55-bf95-406c1f66295b</v>
      </c>
      <c r="W739" s="3" t="str">
        <f t="array" ref="W739">_xlfn.TEXTJOIN(", ", TRUE, IF(majors_data!$C$2:$C$101=Q739, majors_data!$A$2:$A$101, ""))</f>
        <v>37979873-7c28-4b44-83ee-438c3e6810e9, e988d274-0abb-4d30-86fd-65f7e0f6b057, cc5f8133-74b9-43cc-b15e-b159a78b93fd</v>
      </c>
      <c r="X739" s="3" t="str">
        <f t="array" ref="X739">_xlfn.TEXTJOIN(", ", TRUE, IF(majors_data!$C$2:$C$101=R739, majors_data!$A$2:$A$101, ""))</f>
        <v>521b6a84-52f2-488c-b310-c95ae8ff1021, 15603f87-6ae3-403c-aad6-3cd82bdddc1e</v>
      </c>
      <c r="Y739" s="3" t="str">
        <f t="array" ref="Y739">_xlfn.TEXTJOIN(", ", TRUE, IF(majors_data!$C$2:$C$101=S739, majors_data!$A$2:$A$101, ""))</f>
        <v>dda33b53-0fff-4371-8a45-35a2192e86e8, 34c2e9da-d62c-4fdd-ad94-7befd2595222, 9e9ca12c-4178-40b5-a715-f166244e3adb</v>
      </c>
      <c r="Z739" s="3" t="str">
        <f t="array" ref="Z739">_xlfn.TEXTJOIN(", ", TRUE, IF(majors_data!$C$2:$C$101=T739, majors_data!$A$2:$A$101, ""))</f>
        <v>8402b4cd-a049-4ae7-8649-16af0c4c8c62, 52e4d490-31bd-48ea-ab9b-8f9eaf720b12</v>
      </c>
      <c r="AA739" s="3" t="str">
        <f t="shared" si="84"/>
        <v>f6cf2da9-277c-4780-8c18-2a4727d35f64, af428f7f-7d22-4949-924b-37b9c13140fb, d2d40201-0152-4e55-bf95-406c1f66295b, 37979873-7c28-4b44-83ee-438c3e6810e9, e988d274-0abb-4d30-86fd-65f7e0f6b057, cc5f8133-74b9-43cc-b15e-b159a78b93fd, 521b6a84-52f2-488c-b310-c95ae8ff1021, 15603f87-6ae3-403c-aad6-3cd82bdddc1e, dda33b53-0fff-4371-8a45-35a2192e86e8, 34c2e9da-d62c-4fdd-ad94-7befd2595222, 9e9ca12c-4178-40b5-a715-f166244e3adb, 8402b4cd-a049-4ae7-8649-16af0c4c8c62, 52e4d490-31bd-48ea-ab9b-8f9eaf720b12</v>
      </c>
    </row>
    <row r="740" spans="1:27">
      <c r="A740" t="s">
        <v>2126</v>
      </c>
      <c r="B740" t="s">
        <v>51</v>
      </c>
      <c r="C740" t="s">
        <v>37</v>
      </c>
      <c r="D740" t="s">
        <v>254</v>
      </c>
      <c r="E740" s="1">
        <v>22397</v>
      </c>
      <c r="F740" t="s">
        <v>2127</v>
      </c>
      <c r="G740" t="s">
        <v>2128</v>
      </c>
      <c r="I740" t="str">
        <f t="shared" si="78"/>
        <v>Emily Williams</v>
      </c>
      <c r="J740" t="s">
        <v>83</v>
      </c>
      <c r="K740" t="s">
        <v>17140</v>
      </c>
      <c r="L740" t="s">
        <v>17140</v>
      </c>
      <c r="M740" t="s">
        <v>17142</v>
      </c>
      <c r="N740" t="s">
        <v>17122</v>
      </c>
      <c r="P740" t="str">
        <f t="shared" si="79"/>
        <v>Political Science</v>
      </c>
      <c r="Q740" t="str">
        <f t="shared" si="80"/>
        <v>Philosophy</v>
      </c>
      <c r="R740" t="str">
        <f t="shared" si="81"/>
        <v>Philosophy</v>
      </c>
      <c r="S740" t="str">
        <f t="shared" si="82"/>
        <v>Physics</v>
      </c>
      <c r="T740" t="str">
        <f t="shared" si="83"/>
        <v>Foreign Languages</v>
      </c>
      <c r="V740" s="3" t="str">
        <f t="array" ref="V740">_xlfn.TEXTJOIN(", ", TRUE, IF(majors_data!$C$2:$C$101=P740, majors_data!$A$2:$A$101, ""))</f>
        <v>4fc222e3-9728-408a-b24b-171c919f81ea, 7f5bc724-d171-406e-bf3b-cd9d868174f2, b32c172c-a1d5-4cc9-a1fc-f5f4b2365ea4</v>
      </c>
      <c r="W740" s="3" t="str">
        <f t="array" ref="W740">_xlfn.TEXTJOIN(", ", TRUE, IF(majors_data!$C$2:$C$101=Q740, majors_data!$A$2:$A$101, ""))</f>
        <v>2390b2fb-f180-48d3-989d-5e359fdf867c, febd48e5-fa29-4288-94cf-a257e875bbc5, a680ecae-78a0-4d78-88cd-4f0163e7d4da</v>
      </c>
      <c r="X740" s="3" t="str">
        <f t="array" ref="X740">_xlfn.TEXTJOIN(", ", TRUE, IF(majors_data!$C$2:$C$101=R740, majors_data!$A$2:$A$101, ""))</f>
        <v>2390b2fb-f180-48d3-989d-5e359fdf867c, febd48e5-fa29-4288-94cf-a257e875bbc5, a680ecae-78a0-4d78-88cd-4f0163e7d4da</v>
      </c>
      <c r="Y740" s="3" t="str">
        <f t="array" ref="Y740">_xlfn.TEXTJOIN(", ", TRUE, IF(majors_data!$C$2:$C$101=S740, majors_data!$A$2:$A$101, ""))</f>
        <v>9dd4dfda-b0d2-4d4a-8642-a44db00f4a15, 534a2149-3015-472c-9de1-5db9e0f6b43e, fe8da200-3e6c-4017-983e-19b5aff7e800</v>
      </c>
      <c r="Z740" s="3" t="str">
        <f t="array" ref="Z740">_xlfn.TEXTJOIN(", ", TRUE, IF(majors_data!$C$2:$C$101=T740, majors_data!$A$2:$A$101, ""))</f>
        <v>6dfeb9a0-918b-4038-ae4f-63ab374b9311, 589319dd-8b62-4842-bb7a-855eef1f8d6e</v>
      </c>
      <c r="AA740" s="3" t="str">
        <f t="shared" si="84"/>
        <v>4fc222e3-9728-408a-b24b-171c919f81ea, 7f5bc724-d171-406e-bf3b-cd9d868174f2, b32c172c-a1d5-4cc9-a1fc-f5f4b2365ea4, 2390b2fb-f180-48d3-989d-5e359fdf867c, febd48e5-fa29-4288-94cf-a257e875bbc5, a680ecae-78a0-4d78-88cd-4f0163e7d4da, 2390b2fb-f180-48d3-989d-5e359fdf867c, febd48e5-fa29-4288-94cf-a257e875bbc5, a680ecae-78a0-4d78-88cd-4f0163e7d4da, 9dd4dfda-b0d2-4d4a-8642-a44db00f4a15, 534a2149-3015-472c-9de1-5db9e0f6b43e, fe8da200-3e6c-4017-983e-19b5aff7e800, 6dfeb9a0-918b-4038-ae4f-63ab374b9311, 589319dd-8b62-4842-bb7a-855eef1f8d6e</v>
      </c>
    </row>
    <row r="741" spans="1:27">
      <c r="A741" t="s">
        <v>2129</v>
      </c>
      <c r="B741" t="s">
        <v>119</v>
      </c>
      <c r="C741" t="s">
        <v>37</v>
      </c>
      <c r="D741" t="s">
        <v>1022</v>
      </c>
      <c r="E741" s="1">
        <v>20156</v>
      </c>
      <c r="F741" t="s">
        <v>2130</v>
      </c>
      <c r="G741" t="s">
        <v>212</v>
      </c>
      <c r="I741" t="str">
        <f t="shared" si="78"/>
        <v>Michael Williams</v>
      </c>
      <c r="J741" t="s">
        <v>212</v>
      </c>
      <c r="P741" t="str">
        <f t="shared" si="79"/>
        <v>Business Administration</v>
      </c>
      <c r="Q741" t="str">
        <f t="shared" si="80"/>
        <v/>
      </c>
      <c r="R741" t="str">
        <f t="shared" si="81"/>
        <v/>
      </c>
      <c r="S741" t="str">
        <f t="shared" si="82"/>
        <v/>
      </c>
      <c r="T741" t="str">
        <f t="shared" si="83"/>
        <v/>
      </c>
      <c r="V741" s="3" t="str">
        <f t="array" ref="V741">_xlfn.TEXTJOIN(", ", TRUE, IF(majors_data!$C$2:$C$101=P741, majors_data!$A$2:$A$101, ""))</f>
        <v>ad1e7d8e-5114-413f-921d-a35552003ee4, c132b04e-83bd-4b24-8fe4-5a9a015e7c93, 1e0b04ba-18d5-4ab9-a1e5-23449bbc4a0b</v>
      </c>
      <c r="W741" s="3" t="str">
        <f t="array" ref="W741">_xlfn.TEXTJOIN(", ", TRUE, IF(majors_data!$C$2:$C$101=Q741, majors_data!$A$2:$A$101, ""))</f>
        <v/>
      </c>
      <c r="X741" s="3" t="str">
        <f t="array" ref="X741">_xlfn.TEXTJOIN(", ", TRUE, IF(majors_data!$C$2:$C$101=R741, majors_data!$A$2:$A$101, ""))</f>
        <v/>
      </c>
      <c r="Y741" s="3" t="str">
        <f t="array" ref="Y741">_xlfn.TEXTJOIN(", ", TRUE, IF(majors_data!$C$2:$C$101=S741, majors_data!$A$2:$A$101, ""))</f>
        <v/>
      </c>
      <c r="Z741" s="3" t="str">
        <f t="array" ref="Z741">_xlfn.TEXTJOIN(", ", TRUE, IF(majors_data!$C$2:$C$101=T741, majors_data!$A$2:$A$101, ""))</f>
        <v/>
      </c>
      <c r="AA741" s="3" t="str">
        <f t="shared" si="84"/>
        <v>ad1e7d8e-5114-413f-921d-a35552003ee4, c132b04e-83bd-4b24-8fe4-5a9a015e7c93, 1e0b04ba-18d5-4ab9-a1e5-23449bbc4a0b</v>
      </c>
    </row>
    <row r="742" spans="1:27">
      <c r="A742" t="s">
        <v>2131</v>
      </c>
      <c r="B742" t="s">
        <v>60</v>
      </c>
      <c r="C742" t="s">
        <v>15</v>
      </c>
      <c r="D742" t="s">
        <v>338</v>
      </c>
      <c r="E742" s="1">
        <v>30342</v>
      </c>
      <c r="F742" t="s">
        <v>2132</v>
      </c>
      <c r="G742" t="s">
        <v>2133</v>
      </c>
      <c r="I742" t="str">
        <f t="shared" si="78"/>
        <v>Bob Wilson</v>
      </c>
      <c r="J742" t="s">
        <v>737</v>
      </c>
      <c r="K742" t="s">
        <v>17126</v>
      </c>
      <c r="L742" t="s">
        <v>17125</v>
      </c>
      <c r="M742" t="s">
        <v>17127</v>
      </c>
      <c r="P742" t="str">
        <f t="shared" si="79"/>
        <v>Physics</v>
      </c>
      <c r="Q742" t="str">
        <f t="shared" si="80"/>
        <v>Biology</v>
      </c>
      <c r="R742" t="str">
        <f t="shared" si="81"/>
        <v>Marketing</v>
      </c>
      <c r="S742" t="str">
        <f t="shared" si="82"/>
        <v>Geography</v>
      </c>
      <c r="T742" t="str">
        <f t="shared" si="83"/>
        <v/>
      </c>
      <c r="V742" s="3" t="str">
        <f t="array" ref="V742">_xlfn.TEXTJOIN(", ", TRUE, IF(majors_data!$C$2:$C$101=P742, majors_data!$A$2:$A$101, ""))</f>
        <v>9dd4dfda-b0d2-4d4a-8642-a44db00f4a15, 534a2149-3015-472c-9de1-5db9e0f6b43e, fe8da200-3e6c-4017-983e-19b5aff7e800</v>
      </c>
      <c r="W742" s="3" t="str">
        <f t="array" ref="W742">_xlfn.TEXTJOIN(", ", TRUE, IF(majors_data!$C$2:$C$101=Q742, majors_data!$A$2:$A$101, ""))</f>
        <v>b33ae65d-523e-48c6-b10e-59346e1c6523, 4e64e115-2f29-4046-95c6-3f34c14feb83, 2ab329ca-9f50-4c70-9698-f44934cf4b69</v>
      </c>
      <c r="X742" s="3" t="str">
        <f t="array" ref="X742">_xlfn.TEXTJOIN(", ", TRUE, IF(majors_data!$C$2:$C$101=R742, majors_data!$A$2:$A$101, ""))</f>
        <v>c782f52b-d7ac-47f5-836a-376e4fccf31f, cabf5871-d0d1-43aa-a1e0-7b054ea1f92a, 1f2a78f5-deae-438d-be76-6d733a7dac87</v>
      </c>
      <c r="Y742" s="3" t="str">
        <f t="array" ref="Y742">_xlfn.TEXTJOIN(", ", TRUE, IF(majors_data!$C$2:$C$101=S742, majors_data!$A$2:$A$101, ""))</f>
        <v>5d92edf2-5248-4363-8e50-f18ad6a67a8c, b6f11273-e674-4c30-afa1-7ee62c1abb4b</v>
      </c>
      <c r="Z742" s="3" t="str">
        <f t="array" ref="Z742">_xlfn.TEXTJOIN(", ", TRUE, IF(majors_data!$C$2:$C$101=T742, majors_data!$A$2:$A$101, ""))</f>
        <v/>
      </c>
      <c r="AA742" s="3" t="str">
        <f t="shared" si="84"/>
        <v>9dd4dfda-b0d2-4d4a-8642-a44db00f4a15, 534a2149-3015-472c-9de1-5db9e0f6b43e, fe8da200-3e6c-4017-983e-19b5aff7e800, b33ae65d-523e-48c6-b10e-59346e1c6523, 4e64e115-2f29-4046-95c6-3f34c14feb83, 2ab329ca-9f50-4c70-9698-f44934cf4b69, c782f52b-d7ac-47f5-836a-376e4fccf31f, cabf5871-d0d1-43aa-a1e0-7b054ea1f92a, 1f2a78f5-deae-438d-be76-6d733a7dac87, 5d92edf2-5248-4363-8e50-f18ad6a67a8c, b6f11273-e674-4c30-afa1-7ee62c1abb4b</v>
      </c>
    </row>
    <row r="743" spans="1:27">
      <c r="A743" t="s">
        <v>2134</v>
      </c>
      <c r="B743" t="s">
        <v>51</v>
      </c>
      <c r="C743" t="s">
        <v>47</v>
      </c>
      <c r="D743" t="s">
        <v>104</v>
      </c>
      <c r="E743" s="1">
        <v>36661</v>
      </c>
      <c r="F743" t="s">
        <v>2135</v>
      </c>
      <c r="G743" t="s">
        <v>2136</v>
      </c>
      <c r="I743" t="str">
        <f t="shared" si="78"/>
        <v>Emily Davis</v>
      </c>
      <c r="J743" t="s">
        <v>2136</v>
      </c>
      <c r="P743" t="str">
        <f t="shared" si="79"/>
        <v>Theater</v>
      </c>
      <c r="Q743" t="str">
        <f t="shared" si="80"/>
        <v/>
      </c>
      <c r="R743" t="str">
        <f t="shared" si="81"/>
        <v/>
      </c>
      <c r="S743" t="str">
        <f t="shared" si="82"/>
        <v/>
      </c>
      <c r="T743" t="str">
        <f t="shared" si="83"/>
        <v/>
      </c>
      <c r="V743" s="3" t="str">
        <f t="array" ref="V743">_xlfn.TEXTJOIN(", ", TRUE, IF(majors_data!$C$2:$C$101=P743, majors_data!$A$2:$A$101, ""))</f>
        <v>49150744-aac2-44f9-8ca0-05ae90757bac, f5b20856-42b4-48bd-93d9-fbe2712c9e55</v>
      </c>
      <c r="W743" s="3" t="str">
        <f t="array" ref="W743">_xlfn.TEXTJOIN(", ", TRUE, IF(majors_data!$C$2:$C$101=Q743, majors_data!$A$2:$A$101, ""))</f>
        <v/>
      </c>
      <c r="X743" s="3" t="str">
        <f t="array" ref="X743">_xlfn.TEXTJOIN(", ", TRUE, IF(majors_data!$C$2:$C$101=R743, majors_data!$A$2:$A$101, ""))</f>
        <v/>
      </c>
      <c r="Y743" s="3" t="str">
        <f t="array" ref="Y743">_xlfn.TEXTJOIN(", ", TRUE, IF(majors_data!$C$2:$C$101=S743, majors_data!$A$2:$A$101, ""))</f>
        <v/>
      </c>
      <c r="Z743" s="3" t="str">
        <f t="array" ref="Z743">_xlfn.TEXTJOIN(", ", TRUE, IF(majors_data!$C$2:$C$101=T743, majors_data!$A$2:$A$101, ""))</f>
        <v/>
      </c>
      <c r="AA743" s="3" t="str">
        <f t="shared" si="84"/>
        <v>49150744-aac2-44f9-8ca0-05ae90757bac, f5b20856-42b4-48bd-93d9-fbe2712c9e55</v>
      </c>
    </row>
    <row r="744" spans="1:27">
      <c r="A744" t="s">
        <v>2137</v>
      </c>
      <c r="B744" t="s">
        <v>60</v>
      </c>
      <c r="C744" t="s">
        <v>37</v>
      </c>
      <c r="D744" t="s">
        <v>182</v>
      </c>
      <c r="E744" s="1">
        <v>36614</v>
      </c>
      <c r="F744" t="s">
        <v>2138</v>
      </c>
      <c r="I744" t="str">
        <f t="shared" si="78"/>
        <v>Bob Williams</v>
      </c>
      <c r="P744" t="str">
        <f t="shared" si="79"/>
        <v/>
      </c>
      <c r="Q744" t="str">
        <f t="shared" si="80"/>
        <v/>
      </c>
      <c r="R744" t="str">
        <f t="shared" si="81"/>
        <v/>
      </c>
      <c r="S744" t="str">
        <f t="shared" si="82"/>
        <v/>
      </c>
      <c r="T744" t="str">
        <f t="shared" si="83"/>
        <v/>
      </c>
      <c r="V744" s="3" t="str">
        <f t="array" ref="V744">_xlfn.TEXTJOIN(", ", TRUE, IF(majors_data!$C$2:$C$101=P744, majors_data!$A$2:$A$101, ""))</f>
        <v/>
      </c>
      <c r="W744" s="3" t="str">
        <f t="array" ref="W744">_xlfn.TEXTJOIN(", ", TRUE, IF(majors_data!$C$2:$C$101=Q744, majors_data!$A$2:$A$101, ""))</f>
        <v/>
      </c>
      <c r="X744" s="3" t="str">
        <f t="array" ref="X744">_xlfn.TEXTJOIN(", ", TRUE, IF(majors_data!$C$2:$C$101=R744, majors_data!$A$2:$A$101, ""))</f>
        <v/>
      </c>
      <c r="Y744" s="3" t="str">
        <f t="array" ref="Y744">_xlfn.TEXTJOIN(", ", TRUE, IF(majors_data!$C$2:$C$101=S744, majors_data!$A$2:$A$101, ""))</f>
        <v/>
      </c>
      <c r="Z744" s="3" t="str">
        <f t="array" ref="Z744">_xlfn.TEXTJOIN(", ", TRUE, IF(majors_data!$C$2:$C$101=T744, majors_data!$A$2:$A$101, ""))</f>
        <v/>
      </c>
      <c r="AA744" s="3" t="str">
        <f t="shared" si="84"/>
        <v/>
      </c>
    </row>
    <row r="745" spans="1:27">
      <c r="A745" t="s">
        <v>2139</v>
      </c>
      <c r="B745" t="s">
        <v>60</v>
      </c>
      <c r="C745" t="s">
        <v>31</v>
      </c>
      <c r="D745" t="s">
        <v>61</v>
      </c>
      <c r="E745" s="1">
        <v>23164</v>
      </c>
      <c r="F745" t="s">
        <v>2140</v>
      </c>
      <c r="G745" t="s">
        <v>2141</v>
      </c>
      <c r="I745" t="str">
        <f t="shared" si="78"/>
        <v>Bob Doe</v>
      </c>
      <c r="J745" t="s">
        <v>751</v>
      </c>
      <c r="K745" t="s">
        <v>17155</v>
      </c>
      <c r="P745" t="str">
        <f t="shared" si="79"/>
        <v>Criminal Justice</v>
      </c>
      <c r="Q745" t="str">
        <f t="shared" si="80"/>
        <v>Library Science</v>
      </c>
      <c r="R745" t="str">
        <f t="shared" si="81"/>
        <v/>
      </c>
      <c r="S745" t="str">
        <f t="shared" si="82"/>
        <v/>
      </c>
      <c r="T745" t="str">
        <f t="shared" si="83"/>
        <v/>
      </c>
      <c r="V745" s="3" t="str">
        <f t="array" ref="V745">_xlfn.TEXTJOIN(", ", TRUE, IF(majors_data!$C$2:$C$101=P745, majors_data!$A$2:$A$101, ""))</f>
        <v>b43b2475-66e9-49df-b826-4dbb0bb15b8b, bd5df5b0-28d6-45d5-8637-31903ae85330</v>
      </c>
      <c r="W745" s="3" t="str">
        <f t="array" ref="W745">_xlfn.TEXTJOIN(", ", TRUE, IF(majors_data!$C$2:$C$101=Q745, majors_data!$A$2:$A$101, ""))</f>
        <v>4ff85e34-9da3-47f2-beee-ec6175d82186, 450d53ce-7643-41e5-9d0d-b9d1eacead36</v>
      </c>
      <c r="X745" s="3" t="str">
        <f t="array" ref="X745">_xlfn.TEXTJOIN(", ", TRUE, IF(majors_data!$C$2:$C$101=R745, majors_data!$A$2:$A$101, ""))</f>
        <v/>
      </c>
      <c r="Y745" s="3" t="str">
        <f t="array" ref="Y745">_xlfn.TEXTJOIN(", ", TRUE, IF(majors_data!$C$2:$C$101=S745, majors_data!$A$2:$A$101, ""))</f>
        <v/>
      </c>
      <c r="Z745" s="3" t="str">
        <f t="array" ref="Z745">_xlfn.TEXTJOIN(", ", TRUE, IF(majors_data!$C$2:$C$101=T745, majors_data!$A$2:$A$101, ""))</f>
        <v/>
      </c>
      <c r="AA745" s="3" t="str">
        <f t="shared" si="84"/>
        <v>b43b2475-66e9-49df-b826-4dbb0bb15b8b, bd5df5b0-28d6-45d5-8637-31903ae85330, 4ff85e34-9da3-47f2-beee-ec6175d82186, 450d53ce-7643-41e5-9d0d-b9d1eacead36</v>
      </c>
    </row>
    <row r="746" spans="1:27">
      <c r="A746" t="s">
        <v>2142</v>
      </c>
      <c r="B746" t="s">
        <v>60</v>
      </c>
      <c r="C746" t="s">
        <v>80</v>
      </c>
      <c r="D746" t="s">
        <v>729</v>
      </c>
      <c r="E746" s="1">
        <v>20888</v>
      </c>
      <c r="F746" t="s">
        <v>2143</v>
      </c>
      <c r="G746" t="s">
        <v>2144</v>
      </c>
      <c r="I746" t="str">
        <f t="shared" si="78"/>
        <v>Bob Miller</v>
      </c>
      <c r="J746" t="s">
        <v>45</v>
      </c>
      <c r="K746" t="s">
        <v>17124</v>
      </c>
      <c r="L746" t="s">
        <v>17142</v>
      </c>
      <c r="P746" t="str">
        <f t="shared" si="79"/>
        <v>Law</v>
      </c>
      <c r="Q746" t="str">
        <f t="shared" si="80"/>
        <v>Electrical Engineering</v>
      </c>
      <c r="R746" t="str">
        <f t="shared" si="81"/>
        <v>Physics</v>
      </c>
      <c r="S746" t="str">
        <f t="shared" si="82"/>
        <v/>
      </c>
      <c r="T746" t="str">
        <f t="shared" si="83"/>
        <v/>
      </c>
      <c r="V746" s="3" t="str">
        <f t="array" ref="V746">_xlfn.TEXTJOIN(", ", TRUE, IF(majors_data!$C$2:$C$101=P746, majors_data!$A$2:$A$101, ""))</f>
        <v>4ae8186a-1c4d-4b5e-8e7e-385e8b3e9c79, fcda77f1-d71f-4cbe-bb5c-fb12877aec40</v>
      </c>
      <c r="W746" s="3" t="str">
        <f t="array" ref="W746">_xlfn.TEXTJOIN(", ", TRUE, IF(majors_data!$C$2:$C$101=Q746, majors_data!$A$2:$A$101, ""))</f>
        <v>19a8bee2-7566-411a-9919-61d44ccc81ef, e4aa68ec-6374-48d4-a36d-8ca39ac807a2, 058ec2ea-9361-4a0a-a0b1-c81e99f2349a</v>
      </c>
      <c r="X746" s="3" t="str">
        <f t="array" ref="X746">_xlfn.TEXTJOIN(", ", TRUE, IF(majors_data!$C$2:$C$101=R746, majors_data!$A$2:$A$101, ""))</f>
        <v>9dd4dfda-b0d2-4d4a-8642-a44db00f4a15, 534a2149-3015-472c-9de1-5db9e0f6b43e, fe8da200-3e6c-4017-983e-19b5aff7e800</v>
      </c>
      <c r="Y746" s="3" t="str">
        <f t="array" ref="Y746">_xlfn.TEXTJOIN(", ", TRUE, IF(majors_data!$C$2:$C$101=S746, majors_data!$A$2:$A$101, ""))</f>
        <v/>
      </c>
      <c r="Z746" s="3" t="str">
        <f t="array" ref="Z746">_xlfn.TEXTJOIN(", ", TRUE, IF(majors_data!$C$2:$C$101=T746, majors_data!$A$2:$A$101, ""))</f>
        <v/>
      </c>
      <c r="AA746" s="3" t="str">
        <f t="shared" si="84"/>
        <v>4ae8186a-1c4d-4b5e-8e7e-385e8b3e9c79, fcda77f1-d71f-4cbe-bb5c-fb12877aec40, 19a8bee2-7566-411a-9919-61d44ccc81ef, e4aa68ec-6374-48d4-a36d-8ca39ac807a2, 058ec2ea-9361-4a0a-a0b1-c81e99f2349a, 9dd4dfda-b0d2-4d4a-8642-a44db00f4a15, 534a2149-3015-472c-9de1-5db9e0f6b43e, fe8da200-3e6c-4017-983e-19b5aff7e800</v>
      </c>
    </row>
    <row r="747" spans="1:27">
      <c r="A747" t="s">
        <v>2145</v>
      </c>
      <c r="B747" t="s">
        <v>119</v>
      </c>
      <c r="C747" t="s">
        <v>56</v>
      </c>
      <c r="D747" t="s">
        <v>273</v>
      </c>
      <c r="E747" s="1">
        <v>19554</v>
      </c>
      <c r="F747" t="s">
        <v>2146</v>
      </c>
      <c r="G747" t="s">
        <v>2147</v>
      </c>
      <c r="I747" t="str">
        <f t="shared" si="78"/>
        <v>Michael Smith</v>
      </c>
      <c r="J747" t="s">
        <v>781</v>
      </c>
      <c r="K747" t="s">
        <v>17135</v>
      </c>
      <c r="L747" t="s">
        <v>17137</v>
      </c>
      <c r="M747" t="s">
        <v>17149</v>
      </c>
      <c r="P747" t="str">
        <f t="shared" si="79"/>
        <v>Public Health</v>
      </c>
      <c r="Q747" t="str">
        <f t="shared" si="80"/>
        <v>Business Administration</v>
      </c>
      <c r="R747" t="str">
        <f t="shared" si="81"/>
        <v>Mechanical Engineering</v>
      </c>
      <c r="S747" t="str">
        <f t="shared" si="82"/>
        <v>Chemistry</v>
      </c>
      <c r="T747" t="str">
        <f t="shared" si="83"/>
        <v/>
      </c>
      <c r="V747" s="3" t="str">
        <f t="array" ref="V747">_xlfn.TEXTJOIN(", ", TRUE, IF(majors_data!$C$2:$C$101=P747, majors_data!$A$2:$A$101, ""))</f>
        <v>9cbfac3c-fb8a-4ebd-b677-c223a57ac329, d464054e-8f96-4d3d-b9d5-a40f34507b88</v>
      </c>
      <c r="W747" s="3" t="str">
        <f t="array" ref="W747">_xlfn.TEXTJOIN(", ", TRUE, IF(majors_data!$C$2:$C$101=Q747, majors_data!$A$2:$A$101, ""))</f>
        <v>ad1e7d8e-5114-413f-921d-a35552003ee4, c132b04e-83bd-4b24-8fe4-5a9a015e7c93, 1e0b04ba-18d5-4ab9-a1e5-23449bbc4a0b</v>
      </c>
      <c r="X747" s="3" t="str">
        <f t="array" ref="X747">_xlfn.TEXTJOIN(", ", TRUE, IF(majors_data!$C$2:$C$101=R747, majors_data!$A$2:$A$101, ""))</f>
        <v>d3d06262-f539-4a05-9e71-6e6113e9529b, efbed11c-6828-4d9a-bdc3-ffadce27497e, ab3572a8-144f-4148-9862-465bd9d7148b</v>
      </c>
      <c r="Y747" s="3" t="str">
        <f t="array" ref="Y747">_xlfn.TEXTJOIN(", ", TRUE, IF(majors_data!$C$2:$C$101=S747, majors_data!$A$2:$A$101, ""))</f>
        <v>3c0ebd74-4105-4532-a321-39bc3d6ab3d8, eac5b480-7e00-4d5e-add6-fc915fb2e8be, 32a60bdd-f493-4c44-a9e2-e45c0209be5e</v>
      </c>
      <c r="Z747" s="3" t="str">
        <f t="array" ref="Z747">_xlfn.TEXTJOIN(", ", TRUE, IF(majors_data!$C$2:$C$101=T747, majors_data!$A$2:$A$101, ""))</f>
        <v/>
      </c>
      <c r="AA747" s="3" t="str">
        <f t="shared" si="84"/>
        <v>9cbfac3c-fb8a-4ebd-b677-c223a57ac329, d464054e-8f96-4d3d-b9d5-a40f34507b88, ad1e7d8e-5114-413f-921d-a35552003ee4, c132b04e-83bd-4b24-8fe4-5a9a015e7c93, 1e0b04ba-18d5-4ab9-a1e5-23449bbc4a0b, d3d06262-f539-4a05-9e71-6e6113e9529b, efbed11c-6828-4d9a-bdc3-ffadce27497e, ab3572a8-144f-4148-9862-465bd9d7148b, 3c0ebd74-4105-4532-a321-39bc3d6ab3d8, eac5b480-7e00-4d5e-add6-fc915fb2e8be, 32a60bdd-f493-4c44-a9e2-e45c0209be5e</v>
      </c>
    </row>
    <row r="748" spans="1:27">
      <c r="A748" t="s">
        <v>2148</v>
      </c>
      <c r="B748" t="s">
        <v>25</v>
      </c>
      <c r="C748" t="s">
        <v>230</v>
      </c>
      <c r="D748" t="s">
        <v>316</v>
      </c>
      <c r="E748" s="1">
        <v>29060</v>
      </c>
      <c r="F748" t="s">
        <v>2149</v>
      </c>
      <c r="I748" t="str">
        <f t="shared" si="78"/>
        <v>Linda Johnson</v>
      </c>
      <c r="P748" t="str">
        <f t="shared" si="79"/>
        <v/>
      </c>
      <c r="Q748" t="str">
        <f t="shared" si="80"/>
        <v/>
      </c>
      <c r="R748" t="str">
        <f t="shared" si="81"/>
        <v/>
      </c>
      <c r="S748" t="str">
        <f t="shared" si="82"/>
        <v/>
      </c>
      <c r="T748" t="str">
        <f t="shared" si="83"/>
        <v/>
      </c>
      <c r="V748" s="3" t="str">
        <f t="array" ref="V748">_xlfn.TEXTJOIN(", ", TRUE, IF(majors_data!$C$2:$C$101=P748, majors_data!$A$2:$A$101, ""))</f>
        <v/>
      </c>
      <c r="W748" s="3" t="str">
        <f t="array" ref="W748">_xlfn.TEXTJOIN(", ", TRUE, IF(majors_data!$C$2:$C$101=Q748, majors_data!$A$2:$A$101, ""))</f>
        <v/>
      </c>
      <c r="X748" s="3" t="str">
        <f t="array" ref="X748">_xlfn.TEXTJOIN(", ", TRUE, IF(majors_data!$C$2:$C$101=R748, majors_data!$A$2:$A$101, ""))</f>
        <v/>
      </c>
      <c r="Y748" s="3" t="str">
        <f t="array" ref="Y748">_xlfn.TEXTJOIN(", ", TRUE, IF(majors_data!$C$2:$C$101=S748, majors_data!$A$2:$A$101, ""))</f>
        <v/>
      </c>
      <c r="Z748" s="3" t="str">
        <f t="array" ref="Z748">_xlfn.TEXTJOIN(", ", TRUE, IF(majors_data!$C$2:$C$101=T748, majors_data!$A$2:$A$101, ""))</f>
        <v/>
      </c>
      <c r="AA748" s="3" t="str">
        <f t="shared" si="84"/>
        <v/>
      </c>
    </row>
    <row r="749" spans="1:27">
      <c r="A749" t="s">
        <v>2150</v>
      </c>
      <c r="B749" t="s">
        <v>72</v>
      </c>
      <c r="C749" t="s">
        <v>9</v>
      </c>
      <c r="D749" t="s">
        <v>158</v>
      </c>
      <c r="E749" s="1">
        <v>29477</v>
      </c>
      <c r="F749" t="s">
        <v>2151</v>
      </c>
      <c r="G749" t="s">
        <v>2152</v>
      </c>
      <c r="I749" t="str">
        <f t="shared" si="78"/>
        <v>James Taylor</v>
      </c>
      <c r="J749" t="s">
        <v>843</v>
      </c>
      <c r="K749" t="s">
        <v>17139</v>
      </c>
      <c r="P749" t="str">
        <f t="shared" si="79"/>
        <v>Journalism</v>
      </c>
      <c r="Q749" t="str">
        <f t="shared" si="80"/>
        <v>Urban Planning</v>
      </c>
      <c r="R749" t="str">
        <f t="shared" si="81"/>
        <v/>
      </c>
      <c r="S749" t="str">
        <f t="shared" si="82"/>
        <v/>
      </c>
      <c r="T749" t="str">
        <f t="shared" si="83"/>
        <v/>
      </c>
      <c r="V749" s="3" t="str">
        <f t="array" ref="V749">_xlfn.TEXTJOIN(", ", TRUE, IF(majors_data!$C$2:$C$101=P749, majors_data!$A$2:$A$101, ""))</f>
        <v>3100982d-c037-4a3f-a3ed-83e66b248c8d, ebbcecbe-be84-4fb4-bb4e-6420356ebe5a</v>
      </c>
      <c r="W749" s="3" t="str">
        <f t="array" ref="W749">_xlfn.TEXTJOIN(", ", TRUE, IF(majors_data!$C$2:$C$101=Q749, majors_data!$A$2:$A$101, ""))</f>
        <v>fa7f1f45-106f-4e8d-bd8c-cce0fd276256, 9630ccdb-1fb5-411d-a129-562993ba0569</v>
      </c>
      <c r="X749" s="3" t="str">
        <f t="array" ref="X749">_xlfn.TEXTJOIN(", ", TRUE, IF(majors_data!$C$2:$C$101=R749, majors_data!$A$2:$A$101, ""))</f>
        <v/>
      </c>
      <c r="Y749" s="3" t="str">
        <f t="array" ref="Y749">_xlfn.TEXTJOIN(", ", TRUE, IF(majors_data!$C$2:$C$101=S749, majors_data!$A$2:$A$101, ""))</f>
        <v/>
      </c>
      <c r="Z749" s="3" t="str">
        <f t="array" ref="Z749">_xlfn.TEXTJOIN(", ", TRUE, IF(majors_data!$C$2:$C$101=T749, majors_data!$A$2:$A$101, ""))</f>
        <v/>
      </c>
      <c r="AA749" s="3" t="str">
        <f t="shared" si="84"/>
        <v>3100982d-c037-4a3f-a3ed-83e66b248c8d, ebbcecbe-be84-4fb4-bb4e-6420356ebe5a, fa7f1f45-106f-4e8d-bd8c-cce0fd276256, 9630ccdb-1fb5-411d-a129-562993ba0569</v>
      </c>
    </row>
    <row r="750" spans="1:27">
      <c r="A750" t="s">
        <v>2153</v>
      </c>
      <c r="B750" t="s">
        <v>60</v>
      </c>
      <c r="C750" t="s">
        <v>31</v>
      </c>
      <c r="D750" t="s">
        <v>61</v>
      </c>
      <c r="E750" s="1">
        <v>29490</v>
      </c>
      <c r="F750" t="s">
        <v>2154</v>
      </c>
      <c r="G750" t="s">
        <v>2155</v>
      </c>
      <c r="I750" t="str">
        <f t="shared" si="78"/>
        <v>Bob Doe</v>
      </c>
      <c r="J750" t="s">
        <v>559</v>
      </c>
      <c r="K750" t="s">
        <v>17125</v>
      </c>
      <c r="L750" t="s">
        <v>17128</v>
      </c>
      <c r="P750" t="str">
        <f t="shared" si="79"/>
        <v>Marketing</v>
      </c>
      <c r="Q750" t="str">
        <f t="shared" si="80"/>
        <v>Marketing</v>
      </c>
      <c r="R750" t="str">
        <f t="shared" si="81"/>
        <v>Mathematics</v>
      </c>
      <c r="S750" t="str">
        <f t="shared" si="82"/>
        <v/>
      </c>
      <c r="T750" t="str">
        <f t="shared" si="83"/>
        <v/>
      </c>
      <c r="V750" s="3" t="str">
        <f t="array" ref="V750">_xlfn.TEXTJOIN(", ", TRUE, IF(majors_data!$C$2:$C$101=P750, majors_data!$A$2:$A$101, ""))</f>
        <v>c782f52b-d7ac-47f5-836a-376e4fccf31f, cabf5871-d0d1-43aa-a1e0-7b054ea1f92a, 1f2a78f5-deae-438d-be76-6d733a7dac87</v>
      </c>
      <c r="W750" s="3" t="str">
        <f t="array" ref="W750">_xlfn.TEXTJOIN(", ", TRUE, IF(majors_data!$C$2:$C$101=Q750, majors_data!$A$2:$A$101, ""))</f>
        <v>c782f52b-d7ac-47f5-836a-376e4fccf31f, cabf5871-d0d1-43aa-a1e0-7b054ea1f92a, 1f2a78f5-deae-438d-be76-6d733a7dac87</v>
      </c>
      <c r="X750" s="3" t="str">
        <f t="array" ref="X750">_xlfn.TEXTJOIN(", ", TRUE, IF(majors_data!$C$2:$C$101=R750, majors_data!$A$2:$A$101, ""))</f>
        <v>38b9874d-dd51-433a-bea9-2ef3ec79cb21, e3ae6951-0a5b-40c4-8b20-fd8b9ce4cecf, 4ad06de7-beaf-454c-aeda-59316f4a641c</v>
      </c>
      <c r="Y750" s="3" t="str">
        <f t="array" ref="Y750">_xlfn.TEXTJOIN(", ", TRUE, IF(majors_data!$C$2:$C$101=S750, majors_data!$A$2:$A$101, ""))</f>
        <v/>
      </c>
      <c r="Z750" s="3" t="str">
        <f t="array" ref="Z750">_xlfn.TEXTJOIN(", ", TRUE, IF(majors_data!$C$2:$C$101=T750, majors_data!$A$2:$A$101, ""))</f>
        <v/>
      </c>
      <c r="AA750" s="3" t="str">
        <f t="shared" si="84"/>
        <v>c782f52b-d7ac-47f5-836a-376e4fccf31f, cabf5871-d0d1-43aa-a1e0-7b054ea1f92a, 1f2a78f5-deae-438d-be76-6d733a7dac87, c782f52b-d7ac-47f5-836a-376e4fccf31f, cabf5871-d0d1-43aa-a1e0-7b054ea1f92a, 1f2a78f5-deae-438d-be76-6d733a7dac87, 38b9874d-dd51-433a-bea9-2ef3ec79cb21, e3ae6951-0a5b-40c4-8b20-fd8b9ce4cecf, 4ad06de7-beaf-454c-aeda-59316f4a641c</v>
      </c>
    </row>
    <row r="751" spans="1:27">
      <c r="A751" t="s">
        <v>2156</v>
      </c>
      <c r="B751" t="s">
        <v>119</v>
      </c>
      <c r="C751" t="s">
        <v>230</v>
      </c>
      <c r="D751" t="s">
        <v>387</v>
      </c>
      <c r="E751" s="1">
        <v>21924</v>
      </c>
      <c r="F751" t="s">
        <v>2157</v>
      </c>
      <c r="G751" t="s">
        <v>45</v>
      </c>
      <c r="I751" t="str">
        <f t="shared" si="78"/>
        <v>Michael Johnson</v>
      </c>
      <c r="J751" t="s">
        <v>45</v>
      </c>
      <c r="P751" t="str">
        <f t="shared" si="79"/>
        <v>Law</v>
      </c>
      <c r="Q751" t="str">
        <f t="shared" si="80"/>
        <v/>
      </c>
      <c r="R751" t="str">
        <f t="shared" si="81"/>
        <v/>
      </c>
      <c r="S751" t="str">
        <f t="shared" si="82"/>
        <v/>
      </c>
      <c r="T751" t="str">
        <f t="shared" si="83"/>
        <v/>
      </c>
      <c r="V751" s="3" t="str">
        <f t="array" ref="V751">_xlfn.TEXTJOIN(", ", TRUE, IF(majors_data!$C$2:$C$101=P751, majors_data!$A$2:$A$101, ""))</f>
        <v>4ae8186a-1c4d-4b5e-8e7e-385e8b3e9c79, fcda77f1-d71f-4cbe-bb5c-fb12877aec40</v>
      </c>
      <c r="W751" s="3" t="str">
        <f t="array" ref="W751">_xlfn.TEXTJOIN(", ", TRUE, IF(majors_data!$C$2:$C$101=Q751, majors_data!$A$2:$A$101, ""))</f>
        <v/>
      </c>
      <c r="X751" s="3" t="str">
        <f t="array" ref="X751">_xlfn.TEXTJOIN(", ", TRUE, IF(majors_data!$C$2:$C$101=R751, majors_data!$A$2:$A$101, ""))</f>
        <v/>
      </c>
      <c r="Y751" s="3" t="str">
        <f t="array" ref="Y751">_xlfn.TEXTJOIN(", ", TRUE, IF(majors_data!$C$2:$C$101=S751, majors_data!$A$2:$A$101, ""))</f>
        <v/>
      </c>
      <c r="Z751" s="3" t="str">
        <f t="array" ref="Z751">_xlfn.TEXTJOIN(", ", TRUE, IF(majors_data!$C$2:$C$101=T751, majors_data!$A$2:$A$101, ""))</f>
        <v/>
      </c>
      <c r="AA751" s="3" t="str">
        <f t="shared" si="84"/>
        <v>4ae8186a-1c4d-4b5e-8e7e-385e8b3e9c79, fcda77f1-d71f-4cbe-bb5c-fb12877aec40</v>
      </c>
    </row>
    <row r="752" spans="1:27">
      <c r="A752" t="s">
        <v>2158</v>
      </c>
      <c r="B752" t="s">
        <v>30</v>
      </c>
      <c r="C752" t="s">
        <v>47</v>
      </c>
      <c r="D752" t="s">
        <v>151</v>
      </c>
      <c r="E752" s="1">
        <v>28848</v>
      </c>
      <c r="F752" t="s">
        <v>2159</v>
      </c>
      <c r="G752" t="s">
        <v>2160</v>
      </c>
      <c r="I752" t="str">
        <f t="shared" si="78"/>
        <v>Sarah Davis</v>
      </c>
      <c r="J752" t="s">
        <v>364</v>
      </c>
      <c r="K752" t="s">
        <v>17130</v>
      </c>
      <c r="L752" t="s">
        <v>17125</v>
      </c>
      <c r="P752" t="str">
        <f t="shared" si="79"/>
        <v>Chemistry</v>
      </c>
      <c r="Q752" t="str">
        <f t="shared" si="80"/>
        <v>Education</v>
      </c>
      <c r="R752" t="str">
        <f t="shared" si="81"/>
        <v>Marketing</v>
      </c>
      <c r="S752" t="str">
        <f t="shared" si="82"/>
        <v/>
      </c>
      <c r="T752" t="str">
        <f t="shared" si="83"/>
        <v/>
      </c>
      <c r="V752" s="3" t="str">
        <f t="array" ref="V752">_xlfn.TEXTJOIN(", ", TRUE, IF(majors_data!$C$2:$C$101=P752, majors_data!$A$2:$A$101, ""))</f>
        <v>3c0ebd74-4105-4532-a321-39bc3d6ab3d8, eac5b480-7e00-4d5e-add6-fc915fb2e8be, 32a60bdd-f493-4c44-a9e2-e45c0209be5e</v>
      </c>
      <c r="W752" s="3" t="str">
        <f t="array" ref="W752">_xlfn.TEXTJOIN(", ", TRUE, IF(majors_data!$C$2:$C$101=Q752, majors_data!$A$2:$A$101, ""))</f>
        <v>1e0ce7f9-cbf4-44c4-bfb7-725db39d17ea, dda17862-a51d-49f5-bc9f-b2caa7af10ef, 551cfc0c-5de9-4672-90a2-b0f5b644ed8c</v>
      </c>
      <c r="X752" s="3" t="str">
        <f t="array" ref="X752">_xlfn.TEXTJOIN(", ", TRUE, IF(majors_data!$C$2:$C$101=R752, majors_data!$A$2:$A$101, ""))</f>
        <v>c782f52b-d7ac-47f5-836a-376e4fccf31f, cabf5871-d0d1-43aa-a1e0-7b054ea1f92a, 1f2a78f5-deae-438d-be76-6d733a7dac87</v>
      </c>
      <c r="Y752" s="3" t="str">
        <f t="array" ref="Y752">_xlfn.TEXTJOIN(", ", TRUE, IF(majors_data!$C$2:$C$101=S752, majors_data!$A$2:$A$101, ""))</f>
        <v/>
      </c>
      <c r="Z752" s="3" t="str">
        <f t="array" ref="Z752">_xlfn.TEXTJOIN(", ", TRUE, IF(majors_data!$C$2:$C$101=T752, majors_data!$A$2:$A$101, ""))</f>
        <v/>
      </c>
      <c r="AA752" s="3" t="str">
        <f t="shared" si="84"/>
        <v>3c0ebd74-4105-4532-a321-39bc3d6ab3d8, eac5b480-7e00-4d5e-add6-fc915fb2e8be, 32a60bdd-f493-4c44-a9e2-e45c0209be5e, 1e0ce7f9-cbf4-44c4-bfb7-725db39d17ea, dda17862-a51d-49f5-bc9f-b2caa7af10ef, 551cfc0c-5de9-4672-90a2-b0f5b644ed8c, c782f52b-d7ac-47f5-836a-376e4fccf31f, cabf5871-d0d1-43aa-a1e0-7b054ea1f92a, 1f2a78f5-deae-438d-be76-6d733a7dac87</v>
      </c>
    </row>
    <row r="753" spans="1:27">
      <c r="A753" t="s">
        <v>2161</v>
      </c>
      <c r="B753" t="s">
        <v>51</v>
      </c>
      <c r="C753" t="s">
        <v>42</v>
      </c>
      <c r="D753" t="s">
        <v>155</v>
      </c>
      <c r="E753" s="1">
        <v>34307</v>
      </c>
      <c r="F753" t="s">
        <v>2162</v>
      </c>
      <c r="G753" t="s">
        <v>2163</v>
      </c>
      <c r="I753" t="str">
        <f t="shared" si="78"/>
        <v>Emily Moore</v>
      </c>
      <c r="J753" t="s">
        <v>2089</v>
      </c>
      <c r="K753" t="s">
        <v>17152</v>
      </c>
      <c r="L753" t="s">
        <v>17131</v>
      </c>
      <c r="P753" t="str">
        <f t="shared" si="79"/>
        <v>Biology</v>
      </c>
      <c r="Q753" t="str">
        <f t="shared" si="80"/>
        <v>Political Science</v>
      </c>
      <c r="R753" t="str">
        <f t="shared" si="81"/>
        <v>Public Health</v>
      </c>
      <c r="S753" t="str">
        <f t="shared" si="82"/>
        <v/>
      </c>
      <c r="T753" t="str">
        <f t="shared" si="83"/>
        <v/>
      </c>
      <c r="V753" s="3" t="str">
        <f t="array" ref="V753">_xlfn.TEXTJOIN(", ", TRUE, IF(majors_data!$C$2:$C$101=P753, majors_data!$A$2:$A$101, ""))</f>
        <v>b33ae65d-523e-48c6-b10e-59346e1c6523, 4e64e115-2f29-4046-95c6-3f34c14feb83, 2ab329ca-9f50-4c70-9698-f44934cf4b69</v>
      </c>
      <c r="W753" s="3" t="str">
        <f t="array" ref="W753">_xlfn.TEXTJOIN(", ", TRUE, IF(majors_data!$C$2:$C$101=Q753, majors_data!$A$2:$A$101, ""))</f>
        <v>4fc222e3-9728-408a-b24b-171c919f81ea, 7f5bc724-d171-406e-bf3b-cd9d868174f2, b32c172c-a1d5-4cc9-a1fc-f5f4b2365ea4</v>
      </c>
      <c r="X753" s="3" t="str">
        <f t="array" ref="X753">_xlfn.TEXTJOIN(", ", TRUE, IF(majors_data!$C$2:$C$101=R753, majors_data!$A$2:$A$101, ""))</f>
        <v>9cbfac3c-fb8a-4ebd-b677-c223a57ac329, d464054e-8f96-4d3d-b9d5-a40f34507b88</v>
      </c>
      <c r="Y753" s="3" t="str">
        <f t="array" ref="Y753">_xlfn.TEXTJOIN(", ", TRUE, IF(majors_data!$C$2:$C$101=S753, majors_data!$A$2:$A$101, ""))</f>
        <v/>
      </c>
      <c r="Z753" s="3" t="str">
        <f t="array" ref="Z753">_xlfn.TEXTJOIN(", ", TRUE, IF(majors_data!$C$2:$C$101=T753, majors_data!$A$2:$A$101, ""))</f>
        <v/>
      </c>
      <c r="AA753" s="3" t="str">
        <f t="shared" si="84"/>
        <v>b33ae65d-523e-48c6-b10e-59346e1c6523, 4e64e115-2f29-4046-95c6-3f34c14feb83, 2ab329ca-9f50-4c70-9698-f44934cf4b69, 4fc222e3-9728-408a-b24b-171c919f81ea, 7f5bc724-d171-406e-bf3b-cd9d868174f2, b32c172c-a1d5-4cc9-a1fc-f5f4b2365ea4, 9cbfac3c-fb8a-4ebd-b677-c223a57ac329, d464054e-8f96-4d3d-b9d5-a40f34507b88</v>
      </c>
    </row>
    <row r="754" spans="1:27">
      <c r="A754" t="s">
        <v>2164</v>
      </c>
      <c r="B754" t="s">
        <v>72</v>
      </c>
      <c r="C754" t="s">
        <v>42</v>
      </c>
      <c r="D754" t="s">
        <v>108</v>
      </c>
      <c r="E754" s="1">
        <v>35221</v>
      </c>
      <c r="F754" t="s">
        <v>2165</v>
      </c>
      <c r="G754" t="s">
        <v>2166</v>
      </c>
      <c r="I754" t="str">
        <f t="shared" si="78"/>
        <v>James Moore</v>
      </c>
      <c r="J754" t="s">
        <v>781</v>
      </c>
      <c r="K754" t="s">
        <v>17132</v>
      </c>
      <c r="L754" t="s">
        <v>17151</v>
      </c>
      <c r="M754" t="s">
        <v>17136</v>
      </c>
      <c r="P754" t="str">
        <f t="shared" si="79"/>
        <v>Public Health</v>
      </c>
      <c r="Q754" t="str">
        <f t="shared" si="80"/>
        <v>Accounting</v>
      </c>
      <c r="R754" t="str">
        <f t="shared" si="81"/>
        <v>Economics</v>
      </c>
      <c r="S754" t="str">
        <f t="shared" si="82"/>
        <v>Music</v>
      </c>
      <c r="T754" t="str">
        <f t="shared" si="83"/>
        <v/>
      </c>
      <c r="V754" s="3" t="str">
        <f t="array" ref="V754">_xlfn.TEXTJOIN(", ", TRUE, IF(majors_data!$C$2:$C$101=P754, majors_data!$A$2:$A$101, ""))</f>
        <v>9cbfac3c-fb8a-4ebd-b677-c223a57ac329, d464054e-8f96-4d3d-b9d5-a40f34507b88</v>
      </c>
      <c r="W754" s="3" t="str">
        <f t="array" ref="W754">_xlfn.TEXTJOIN(", ", TRUE, IF(majors_data!$C$2:$C$101=Q754, majors_data!$A$2:$A$101, ""))</f>
        <v>f66e3050-2b7f-4d30-bc1e-f1c26d6a2aa2, 16f85a4c-9e5b-4f05-ac70-25acb3032c48, d25284f4-c84e-48db-b41e-dc42085a55f9</v>
      </c>
      <c r="X754" s="3" t="str">
        <f t="array" ref="X754">_xlfn.TEXTJOIN(", ", TRUE, IF(majors_data!$C$2:$C$101=R754, majors_data!$A$2:$A$101, ""))</f>
        <v>2c4e188e-85c2-4366-b282-d70974be0631, d02446db-85a5-472f-be66-392204bff177, e2e80629-cfb6-4daa-b56c-6795ccdc4e48</v>
      </c>
      <c r="Y754" s="3" t="str">
        <f t="array" ref="Y754">_xlfn.TEXTJOIN(", ", TRUE, IF(majors_data!$C$2:$C$101=S754, majors_data!$A$2:$A$101, ""))</f>
        <v>e00c66ff-cb22-45b1-a5e8-8b3cde249016, 9a1dc165-a7e3-4d94-96b3-aed7943cd257</v>
      </c>
      <c r="Z754" s="3" t="str">
        <f t="array" ref="Z754">_xlfn.TEXTJOIN(", ", TRUE, IF(majors_data!$C$2:$C$101=T754, majors_data!$A$2:$A$101, ""))</f>
        <v/>
      </c>
      <c r="AA754" s="3" t="str">
        <f t="shared" si="84"/>
        <v>9cbfac3c-fb8a-4ebd-b677-c223a57ac329, d464054e-8f96-4d3d-b9d5-a40f34507b88, f66e3050-2b7f-4d30-bc1e-f1c26d6a2aa2, 16f85a4c-9e5b-4f05-ac70-25acb3032c48, d25284f4-c84e-48db-b41e-dc42085a55f9, 2c4e188e-85c2-4366-b282-d70974be0631, d02446db-85a5-472f-be66-392204bff177, e2e80629-cfb6-4daa-b56c-6795ccdc4e48, e00c66ff-cb22-45b1-a5e8-8b3cde249016, 9a1dc165-a7e3-4d94-96b3-aed7943cd257</v>
      </c>
    </row>
    <row r="755" spans="1:27">
      <c r="A755" t="s">
        <v>2167</v>
      </c>
      <c r="B755" t="s">
        <v>25</v>
      </c>
      <c r="C755" t="s">
        <v>80</v>
      </c>
      <c r="D755" t="s">
        <v>833</v>
      </c>
      <c r="E755" s="1">
        <v>32904</v>
      </c>
      <c r="F755" t="s">
        <v>2168</v>
      </c>
      <c r="I755" t="str">
        <f t="shared" si="78"/>
        <v>Linda Miller</v>
      </c>
      <c r="P755" t="str">
        <f t="shared" si="79"/>
        <v/>
      </c>
      <c r="Q755" t="str">
        <f t="shared" si="80"/>
        <v/>
      </c>
      <c r="R755" t="str">
        <f t="shared" si="81"/>
        <v/>
      </c>
      <c r="S755" t="str">
        <f t="shared" si="82"/>
        <v/>
      </c>
      <c r="T755" t="str">
        <f t="shared" si="83"/>
        <v/>
      </c>
      <c r="V755" s="3" t="str">
        <f t="array" ref="V755">_xlfn.TEXTJOIN(", ", TRUE, IF(majors_data!$C$2:$C$101=P755, majors_data!$A$2:$A$101, ""))</f>
        <v/>
      </c>
      <c r="W755" s="3" t="str">
        <f t="array" ref="W755">_xlfn.TEXTJOIN(", ", TRUE, IF(majors_data!$C$2:$C$101=Q755, majors_data!$A$2:$A$101, ""))</f>
        <v/>
      </c>
      <c r="X755" s="3" t="str">
        <f t="array" ref="X755">_xlfn.TEXTJOIN(", ", TRUE, IF(majors_data!$C$2:$C$101=R755, majors_data!$A$2:$A$101, ""))</f>
        <v/>
      </c>
      <c r="Y755" s="3" t="str">
        <f t="array" ref="Y755">_xlfn.TEXTJOIN(", ", TRUE, IF(majors_data!$C$2:$C$101=S755, majors_data!$A$2:$A$101, ""))</f>
        <v/>
      </c>
      <c r="Z755" s="3" t="str">
        <f t="array" ref="Z755">_xlfn.TEXTJOIN(", ", TRUE, IF(majors_data!$C$2:$C$101=T755, majors_data!$A$2:$A$101, ""))</f>
        <v/>
      </c>
      <c r="AA755" s="3" t="str">
        <f t="shared" si="84"/>
        <v/>
      </c>
    </row>
    <row r="756" spans="1:27">
      <c r="A756" t="s">
        <v>2169</v>
      </c>
      <c r="B756" t="s">
        <v>60</v>
      </c>
      <c r="C756" t="s">
        <v>42</v>
      </c>
      <c r="D756" t="s">
        <v>178</v>
      </c>
      <c r="E756" s="1">
        <v>25617</v>
      </c>
      <c r="F756" t="s">
        <v>2170</v>
      </c>
      <c r="G756" t="s">
        <v>2171</v>
      </c>
      <c r="I756" t="str">
        <f t="shared" si="78"/>
        <v>Bob Moore</v>
      </c>
      <c r="J756" t="s">
        <v>787</v>
      </c>
      <c r="K756" t="s">
        <v>17120</v>
      </c>
      <c r="P756" t="str">
        <f t="shared" si="79"/>
        <v>Finance</v>
      </c>
      <c r="Q756" t="str">
        <f t="shared" si="80"/>
        <v>Criminal Justice</v>
      </c>
      <c r="R756" t="str">
        <f t="shared" si="81"/>
        <v/>
      </c>
      <c r="S756" t="str">
        <f t="shared" si="82"/>
        <v/>
      </c>
      <c r="T756" t="str">
        <f t="shared" si="83"/>
        <v/>
      </c>
      <c r="V756" s="3" t="str">
        <f t="array" ref="V756">_xlfn.TEXTJOIN(", ", TRUE, IF(majors_data!$C$2:$C$101=P756, majors_data!$A$2:$A$101, ""))</f>
        <v>49f57722-52fb-47b6-8e1e-54de177e0d19, f89ddd78-e74e-469c-8808-241bd8c36f67, c6f0e3ea-fc4a-4768-a155-f0bf0b943717</v>
      </c>
      <c r="W756" s="3" t="str">
        <f t="array" ref="W756">_xlfn.TEXTJOIN(", ", TRUE, IF(majors_data!$C$2:$C$101=Q756, majors_data!$A$2:$A$101, ""))</f>
        <v>b43b2475-66e9-49df-b826-4dbb0bb15b8b, bd5df5b0-28d6-45d5-8637-31903ae85330</v>
      </c>
      <c r="X756" s="3" t="str">
        <f t="array" ref="X756">_xlfn.TEXTJOIN(", ", TRUE, IF(majors_data!$C$2:$C$101=R756, majors_data!$A$2:$A$101, ""))</f>
        <v/>
      </c>
      <c r="Y756" s="3" t="str">
        <f t="array" ref="Y756">_xlfn.TEXTJOIN(", ", TRUE, IF(majors_data!$C$2:$C$101=S756, majors_data!$A$2:$A$101, ""))</f>
        <v/>
      </c>
      <c r="Z756" s="3" t="str">
        <f t="array" ref="Z756">_xlfn.TEXTJOIN(", ", TRUE, IF(majors_data!$C$2:$C$101=T756, majors_data!$A$2:$A$101, ""))</f>
        <v/>
      </c>
      <c r="AA756" s="3" t="str">
        <f t="shared" si="84"/>
        <v>49f57722-52fb-47b6-8e1e-54de177e0d19, f89ddd78-e74e-469c-8808-241bd8c36f67, c6f0e3ea-fc4a-4768-a155-f0bf0b943717, b43b2475-66e9-49df-b826-4dbb0bb15b8b, bd5df5b0-28d6-45d5-8637-31903ae85330</v>
      </c>
    </row>
    <row r="757" spans="1:27">
      <c r="A757" t="s">
        <v>2172</v>
      </c>
      <c r="B757" t="s">
        <v>14</v>
      </c>
      <c r="C757" t="s">
        <v>80</v>
      </c>
      <c r="D757" t="s">
        <v>406</v>
      </c>
      <c r="E757" s="1">
        <v>25606</v>
      </c>
      <c r="F757" t="s">
        <v>2173</v>
      </c>
      <c r="G757" t="s">
        <v>326</v>
      </c>
      <c r="I757" t="str">
        <f t="shared" si="78"/>
        <v>Jane Miller</v>
      </c>
      <c r="J757" t="s">
        <v>326</v>
      </c>
      <c r="P757" t="str">
        <f t="shared" si="79"/>
        <v>Philosophy</v>
      </c>
      <c r="Q757" t="str">
        <f t="shared" si="80"/>
        <v/>
      </c>
      <c r="R757" t="str">
        <f t="shared" si="81"/>
        <v/>
      </c>
      <c r="S757" t="str">
        <f t="shared" si="82"/>
        <v/>
      </c>
      <c r="T757" t="str">
        <f t="shared" si="83"/>
        <v/>
      </c>
      <c r="V757" s="3" t="str">
        <f t="array" ref="V757">_xlfn.TEXTJOIN(", ", TRUE, IF(majors_data!$C$2:$C$101=P757, majors_data!$A$2:$A$101, ""))</f>
        <v>2390b2fb-f180-48d3-989d-5e359fdf867c, febd48e5-fa29-4288-94cf-a257e875bbc5, a680ecae-78a0-4d78-88cd-4f0163e7d4da</v>
      </c>
      <c r="W757" s="3" t="str">
        <f t="array" ref="W757">_xlfn.TEXTJOIN(", ", TRUE, IF(majors_data!$C$2:$C$101=Q757, majors_data!$A$2:$A$101, ""))</f>
        <v/>
      </c>
      <c r="X757" s="3" t="str">
        <f t="array" ref="X757">_xlfn.TEXTJOIN(", ", TRUE, IF(majors_data!$C$2:$C$101=R757, majors_data!$A$2:$A$101, ""))</f>
        <v/>
      </c>
      <c r="Y757" s="3" t="str">
        <f t="array" ref="Y757">_xlfn.TEXTJOIN(", ", TRUE, IF(majors_data!$C$2:$C$101=S757, majors_data!$A$2:$A$101, ""))</f>
        <v/>
      </c>
      <c r="Z757" s="3" t="str">
        <f t="array" ref="Z757">_xlfn.TEXTJOIN(", ", TRUE, IF(majors_data!$C$2:$C$101=T757, majors_data!$A$2:$A$101, ""))</f>
        <v/>
      </c>
      <c r="AA757" s="3" t="str">
        <f t="shared" si="84"/>
        <v>2390b2fb-f180-48d3-989d-5e359fdf867c, febd48e5-fa29-4288-94cf-a257e875bbc5, a680ecae-78a0-4d78-88cd-4f0163e7d4da</v>
      </c>
    </row>
    <row r="758" spans="1:27">
      <c r="A758" t="s">
        <v>2174</v>
      </c>
      <c r="B758" t="s">
        <v>8</v>
      </c>
      <c r="C758" t="s">
        <v>21</v>
      </c>
      <c r="D758" t="s">
        <v>147</v>
      </c>
      <c r="E758" s="1">
        <v>29610</v>
      </c>
      <c r="F758" t="s">
        <v>2175</v>
      </c>
      <c r="G758" t="s">
        <v>2176</v>
      </c>
      <c r="I758" t="str">
        <f t="shared" si="78"/>
        <v>David Brown</v>
      </c>
      <c r="J758" t="s">
        <v>1173</v>
      </c>
      <c r="K758" t="s">
        <v>17140</v>
      </c>
      <c r="P758" t="str">
        <f t="shared" si="79"/>
        <v>Architecture</v>
      </c>
      <c r="Q758" t="str">
        <f t="shared" si="80"/>
        <v>Philosophy</v>
      </c>
      <c r="R758" t="str">
        <f t="shared" si="81"/>
        <v/>
      </c>
      <c r="S758" t="str">
        <f t="shared" si="82"/>
        <v/>
      </c>
      <c r="T758" t="str">
        <f t="shared" si="83"/>
        <v/>
      </c>
      <c r="V758" s="3" t="str">
        <f t="array" ref="V758">_xlfn.TEXTJOIN(", ", TRUE, IF(majors_data!$C$2:$C$101=P758, majors_data!$A$2:$A$101, ""))</f>
        <v>e0bad25d-7fb1-4dd7-a0e8-a11b41dcd281, 5e03ed8a-d9fb-4271-aa1d-73df523dcc57</v>
      </c>
      <c r="W758" s="3" t="str">
        <f t="array" ref="W758">_xlfn.TEXTJOIN(", ", TRUE, IF(majors_data!$C$2:$C$101=Q758, majors_data!$A$2:$A$101, ""))</f>
        <v>2390b2fb-f180-48d3-989d-5e359fdf867c, febd48e5-fa29-4288-94cf-a257e875bbc5, a680ecae-78a0-4d78-88cd-4f0163e7d4da</v>
      </c>
      <c r="X758" s="3" t="str">
        <f t="array" ref="X758">_xlfn.TEXTJOIN(", ", TRUE, IF(majors_data!$C$2:$C$101=R758, majors_data!$A$2:$A$101, ""))</f>
        <v/>
      </c>
      <c r="Y758" s="3" t="str">
        <f t="array" ref="Y758">_xlfn.TEXTJOIN(", ", TRUE, IF(majors_data!$C$2:$C$101=S758, majors_data!$A$2:$A$101, ""))</f>
        <v/>
      </c>
      <c r="Z758" s="3" t="str">
        <f t="array" ref="Z758">_xlfn.TEXTJOIN(", ", TRUE, IF(majors_data!$C$2:$C$101=T758, majors_data!$A$2:$A$101, ""))</f>
        <v/>
      </c>
      <c r="AA758" s="3" t="str">
        <f t="shared" si="84"/>
        <v>e0bad25d-7fb1-4dd7-a0e8-a11b41dcd281, 5e03ed8a-d9fb-4271-aa1d-73df523dcc57, 2390b2fb-f180-48d3-989d-5e359fdf867c, febd48e5-fa29-4288-94cf-a257e875bbc5, a680ecae-78a0-4d78-88cd-4f0163e7d4da</v>
      </c>
    </row>
    <row r="759" spans="1:27">
      <c r="A759" t="s">
        <v>2177</v>
      </c>
      <c r="B759" t="s">
        <v>8</v>
      </c>
      <c r="C759" t="s">
        <v>230</v>
      </c>
      <c r="D759" t="s">
        <v>257</v>
      </c>
      <c r="E759" s="1">
        <v>34947</v>
      </c>
      <c r="F759" t="s">
        <v>2178</v>
      </c>
      <c r="G759" t="s">
        <v>2179</v>
      </c>
      <c r="I759" t="str">
        <f t="shared" si="78"/>
        <v>David Johnson</v>
      </c>
      <c r="J759" t="s">
        <v>2136</v>
      </c>
      <c r="K759" t="s">
        <v>17128</v>
      </c>
      <c r="L759" t="s">
        <v>17153</v>
      </c>
      <c r="M759" t="s">
        <v>17144</v>
      </c>
      <c r="P759" t="str">
        <f t="shared" si="79"/>
        <v>Theater</v>
      </c>
      <c r="Q759" t="str">
        <f t="shared" si="80"/>
        <v>Mathematics</v>
      </c>
      <c r="R759" t="str">
        <f t="shared" si="81"/>
        <v>Computer Science</v>
      </c>
      <c r="S759" t="str">
        <f t="shared" si="82"/>
        <v>Psychology</v>
      </c>
      <c r="T759" t="str">
        <f t="shared" si="83"/>
        <v/>
      </c>
      <c r="V759" s="3" t="str">
        <f t="array" ref="V759">_xlfn.TEXTJOIN(", ", TRUE, IF(majors_data!$C$2:$C$101=P759, majors_data!$A$2:$A$101, ""))</f>
        <v>49150744-aac2-44f9-8ca0-05ae90757bac, f5b20856-42b4-48bd-93d9-fbe2712c9e55</v>
      </c>
      <c r="W759" s="3" t="str">
        <f t="array" ref="W759">_xlfn.TEXTJOIN(", ", TRUE, IF(majors_data!$C$2:$C$101=Q759, majors_data!$A$2:$A$101, ""))</f>
        <v>38b9874d-dd51-433a-bea9-2ef3ec79cb21, e3ae6951-0a5b-40c4-8b20-fd8b9ce4cecf, 4ad06de7-beaf-454c-aeda-59316f4a641c</v>
      </c>
      <c r="X759" s="3" t="str">
        <f t="array" ref="X759">_xlfn.TEXTJOIN(", ", TRUE, IF(majors_data!$C$2:$C$101=R759, majors_data!$A$2:$A$101, ""))</f>
        <v>12c5d420-9bbc-455d-9794-7780bc5fea5b, 036ab592-da37-4aac-ac4b-3a2eb132eb76, 91d3ffda-02df-4108-a302-e3764e021ccf</v>
      </c>
      <c r="Y759" s="3" t="str">
        <f t="array" ref="Y759">_xlfn.TEXTJOIN(", ", TRUE, IF(majors_data!$C$2:$C$101=S759, majors_data!$A$2:$A$101, ""))</f>
        <v>4d0b9e50-43d1-4da0-af2b-97d510bab9e2, 049d0ea9-2055-46a4-b821-0cbf6e36e4d5, 37b5c1f9-c15a-4947-b64d-025dc64c5241</v>
      </c>
      <c r="Z759" s="3" t="str">
        <f t="array" ref="Z759">_xlfn.TEXTJOIN(", ", TRUE, IF(majors_data!$C$2:$C$101=T759, majors_data!$A$2:$A$101, ""))</f>
        <v/>
      </c>
      <c r="AA759" s="3" t="str">
        <f t="shared" si="84"/>
        <v>49150744-aac2-44f9-8ca0-05ae90757bac, f5b20856-42b4-48bd-93d9-fbe2712c9e55, 38b9874d-dd51-433a-bea9-2ef3ec79cb21, e3ae6951-0a5b-40c4-8b20-fd8b9ce4cecf, 4ad06de7-beaf-454c-aeda-59316f4a641c, 12c5d420-9bbc-455d-9794-7780bc5fea5b, 036ab592-da37-4aac-ac4b-3a2eb132eb76, 91d3ffda-02df-4108-a302-e3764e021ccf, 4d0b9e50-43d1-4da0-af2b-97d510bab9e2, 049d0ea9-2055-46a4-b821-0cbf6e36e4d5, 37b5c1f9-c15a-4947-b64d-025dc64c5241</v>
      </c>
    </row>
    <row r="760" spans="1:27">
      <c r="A760" t="s">
        <v>2180</v>
      </c>
      <c r="B760" t="s">
        <v>25</v>
      </c>
      <c r="C760" t="s">
        <v>9</v>
      </c>
      <c r="D760" t="s">
        <v>26</v>
      </c>
      <c r="E760" s="1">
        <v>19484</v>
      </c>
      <c r="F760" t="s">
        <v>2181</v>
      </c>
      <c r="G760" t="s">
        <v>2182</v>
      </c>
      <c r="I760" t="str">
        <f t="shared" si="78"/>
        <v>Linda Taylor</v>
      </c>
      <c r="J760" t="s">
        <v>2089</v>
      </c>
      <c r="K760" t="s">
        <v>17139</v>
      </c>
      <c r="L760" t="s">
        <v>17118</v>
      </c>
      <c r="M760" t="s">
        <v>17153</v>
      </c>
      <c r="P760" t="str">
        <f t="shared" si="79"/>
        <v>Biology</v>
      </c>
      <c r="Q760" t="str">
        <f t="shared" si="80"/>
        <v>Urban Planning</v>
      </c>
      <c r="R760" t="str">
        <f t="shared" si="81"/>
        <v>Finance</v>
      </c>
      <c r="S760" t="str">
        <f t="shared" si="82"/>
        <v>Computer Science</v>
      </c>
      <c r="T760" t="str">
        <f t="shared" si="83"/>
        <v/>
      </c>
      <c r="V760" s="3" t="str">
        <f t="array" ref="V760">_xlfn.TEXTJOIN(", ", TRUE, IF(majors_data!$C$2:$C$101=P760, majors_data!$A$2:$A$101, ""))</f>
        <v>b33ae65d-523e-48c6-b10e-59346e1c6523, 4e64e115-2f29-4046-95c6-3f34c14feb83, 2ab329ca-9f50-4c70-9698-f44934cf4b69</v>
      </c>
      <c r="W760" s="3" t="str">
        <f t="array" ref="W760">_xlfn.TEXTJOIN(", ", TRUE, IF(majors_data!$C$2:$C$101=Q760, majors_data!$A$2:$A$101, ""))</f>
        <v>fa7f1f45-106f-4e8d-bd8c-cce0fd276256, 9630ccdb-1fb5-411d-a129-562993ba0569</v>
      </c>
      <c r="X760" s="3" t="str">
        <f t="array" ref="X760">_xlfn.TEXTJOIN(", ", TRUE, IF(majors_data!$C$2:$C$101=R760, majors_data!$A$2:$A$101, ""))</f>
        <v>49f57722-52fb-47b6-8e1e-54de177e0d19, f89ddd78-e74e-469c-8808-241bd8c36f67, c6f0e3ea-fc4a-4768-a155-f0bf0b943717</v>
      </c>
      <c r="Y760" s="3" t="str">
        <f t="array" ref="Y760">_xlfn.TEXTJOIN(", ", TRUE, IF(majors_data!$C$2:$C$101=S760, majors_data!$A$2:$A$101, ""))</f>
        <v>12c5d420-9bbc-455d-9794-7780bc5fea5b, 036ab592-da37-4aac-ac4b-3a2eb132eb76, 91d3ffda-02df-4108-a302-e3764e021ccf</v>
      </c>
      <c r="Z760" s="3" t="str">
        <f t="array" ref="Z760">_xlfn.TEXTJOIN(", ", TRUE, IF(majors_data!$C$2:$C$101=T760, majors_data!$A$2:$A$101, ""))</f>
        <v/>
      </c>
      <c r="AA760" s="3" t="str">
        <f t="shared" si="84"/>
        <v>b33ae65d-523e-48c6-b10e-59346e1c6523, 4e64e115-2f29-4046-95c6-3f34c14feb83, 2ab329ca-9f50-4c70-9698-f44934cf4b69, fa7f1f45-106f-4e8d-bd8c-cce0fd276256, 9630ccdb-1fb5-411d-a129-562993ba0569, 49f57722-52fb-47b6-8e1e-54de177e0d19, f89ddd78-e74e-469c-8808-241bd8c36f67, c6f0e3ea-fc4a-4768-a155-f0bf0b943717, 12c5d420-9bbc-455d-9794-7780bc5fea5b, 036ab592-da37-4aac-ac4b-3a2eb132eb76, 91d3ffda-02df-4108-a302-e3764e021ccf</v>
      </c>
    </row>
    <row r="761" spans="1:27">
      <c r="A761" t="s">
        <v>2183</v>
      </c>
      <c r="B761" t="s">
        <v>25</v>
      </c>
      <c r="C761" t="s">
        <v>9</v>
      </c>
      <c r="D761" t="s">
        <v>26</v>
      </c>
      <c r="E761" s="1">
        <v>34159</v>
      </c>
      <c r="F761" t="s">
        <v>2184</v>
      </c>
      <c r="G761" t="s">
        <v>2185</v>
      </c>
      <c r="I761" t="str">
        <f t="shared" si="78"/>
        <v>Linda Taylor</v>
      </c>
      <c r="J761" t="s">
        <v>310</v>
      </c>
      <c r="K761" t="s">
        <v>17150</v>
      </c>
      <c r="P761" t="str">
        <f t="shared" si="79"/>
        <v>Economics</v>
      </c>
      <c r="Q761" t="str">
        <f t="shared" si="80"/>
        <v>Agriculture</v>
      </c>
      <c r="R761" t="str">
        <f t="shared" si="81"/>
        <v/>
      </c>
      <c r="S761" t="str">
        <f t="shared" si="82"/>
        <v/>
      </c>
      <c r="T761" t="str">
        <f t="shared" si="83"/>
        <v/>
      </c>
      <c r="V761" s="3" t="str">
        <f t="array" ref="V761">_xlfn.TEXTJOIN(", ", TRUE, IF(majors_data!$C$2:$C$101=P761, majors_data!$A$2:$A$101, ""))</f>
        <v>2c4e188e-85c2-4366-b282-d70974be0631, d02446db-85a5-472f-be66-392204bff177, e2e80629-cfb6-4daa-b56c-6795ccdc4e48</v>
      </c>
      <c r="W761" s="3" t="str">
        <f t="array" ref="W761">_xlfn.TEXTJOIN(", ", TRUE, IF(majors_data!$C$2:$C$101=Q761, majors_data!$A$2:$A$101, ""))</f>
        <v>521b6a84-52f2-488c-b310-c95ae8ff1021, 15603f87-6ae3-403c-aad6-3cd82bdddc1e</v>
      </c>
      <c r="X761" s="3" t="str">
        <f t="array" ref="X761">_xlfn.TEXTJOIN(", ", TRUE, IF(majors_data!$C$2:$C$101=R761, majors_data!$A$2:$A$101, ""))</f>
        <v/>
      </c>
      <c r="Y761" s="3" t="str">
        <f t="array" ref="Y761">_xlfn.TEXTJOIN(", ", TRUE, IF(majors_data!$C$2:$C$101=S761, majors_data!$A$2:$A$101, ""))</f>
        <v/>
      </c>
      <c r="Z761" s="3" t="str">
        <f t="array" ref="Z761">_xlfn.TEXTJOIN(", ", TRUE, IF(majors_data!$C$2:$C$101=T761, majors_data!$A$2:$A$101, ""))</f>
        <v/>
      </c>
      <c r="AA761" s="3" t="str">
        <f t="shared" si="84"/>
        <v>2c4e188e-85c2-4366-b282-d70974be0631, d02446db-85a5-472f-be66-392204bff177, e2e80629-cfb6-4daa-b56c-6795ccdc4e48, 521b6a84-52f2-488c-b310-c95ae8ff1021, 15603f87-6ae3-403c-aad6-3cd82bdddc1e</v>
      </c>
    </row>
    <row r="762" spans="1:27">
      <c r="A762" t="s">
        <v>2186</v>
      </c>
      <c r="B762" t="s">
        <v>60</v>
      </c>
      <c r="C762" t="s">
        <v>47</v>
      </c>
      <c r="D762" t="s">
        <v>468</v>
      </c>
      <c r="E762" s="1">
        <v>35722</v>
      </c>
      <c r="F762" t="s">
        <v>2187</v>
      </c>
      <c r="G762" t="s">
        <v>45</v>
      </c>
      <c r="I762" t="str">
        <f t="shared" si="78"/>
        <v>Bob Davis</v>
      </c>
      <c r="J762" t="s">
        <v>45</v>
      </c>
      <c r="P762" t="str">
        <f t="shared" si="79"/>
        <v>Law</v>
      </c>
      <c r="Q762" t="str">
        <f t="shared" si="80"/>
        <v/>
      </c>
      <c r="R762" t="str">
        <f t="shared" si="81"/>
        <v/>
      </c>
      <c r="S762" t="str">
        <f t="shared" si="82"/>
        <v/>
      </c>
      <c r="T762" t="str">
        <f t="shared" si="83"/>
        <v/>
      </c>
      <c r="V762" s="3" t="str">
        <f t="array" ref="V762">_xlfn.TEXTJOIN(", ", TRUE, IF(majors_data!$C$2:$C$101=P762, majors_data!$A$2:$A$101, ""))</f>
        <v>4ae8186a-1c4d-4b5e-8e7e-385e8b3e9c79, fcda77f1-d71f-4cbe-bb5c-fb12877aec40</v>
      </c>
      <c r="W762" s="3" t="str">
        <f t="array" ref="W762">_xlfn.TEXTJOIN(", ", TRUE, IF(majors_data!$C$2:$C$101=Q762, majors_data!$A$2:$A$101, ""))</f>
        <v/>
      </c>
      <c r="X762" s="3" t="str">
        <f t="array" ref="X762">_xlfn.TEXTJOIN(", ", TRUE, IF(majors_data!$C$2:$C$101=R762, majors_data!$A$2:$A$101, ""))</f>
        <v/>
      </c>
      <c r="Y762" s="3" t="str">
        <f t="array" ref="Y762">_xlfn.TEXTJOIN(", ", TRUE, IF(majors_data!$C$2:$C$101=S762, majors_data!$A$2:$A$101, ""))</f>
        <v/>
      </c>
      <c r="Z762" s="3" t="str">
        <f t="array" ref="Z762">_xlfn.TEXTJOIN(", ", TRUE, IF(majors_data!$C$2:$C$101=T762, majors_data!$A$2:$A$101, ""))</f>
        <v/>
      </c>
      <c r="AA762" s="3" t="str">
        <f t="shared" si="84"/>
        <v>4ae8186a-1c4d-4b5e-8e7e-385e8b3e9c79, fcda77f1-d71f-4cbe-bb5c-fb12877aec40</v>
      </c>
    </row>
    <row r="763" spans="1:27">
      <c r="A763" t="s">
        <v>2188</v>
      </c>
      <c r="B763" t="s">
        <v>36</v>
      </c>
      <c r="C763" t="s">
        <v>80</v>
      </c>
      <c r="D763" t="s">
        <v>293</v>
      </c>
      <c r="E763" s="1">
        <v>30586</v>
      </c>
      <c r="F763" t="s">
        <v>2189</v>
      </c>
      <c r="G763" t="s">
        <v>2190</v>
      </c>
      <c r="I763" t="str">
        <f t="shared" si="78"/>
        <v>Alice Miller</v>
      </c>
      <c r="J763" t="s">
        <v>1309</v>
      </c>
      <c r="K763" t="s">
        <v>17154</v>
      </c>
      <c r="P763" t="str">
        <f t="shared" si="79"/>
        <v>Psychology</v>
      </c>
      <c r="Q763" t="str">
        <f t="shared" si="80"/>
        <v>Law</v>
      </c>
      <c r="R763" t="str">
        <f t="shared" si="81"/>
        <v/>
      </c>
      <c r="S763" t="str">
        <f t="shared" si="82"/>
        <v/>
      </c>
      <c r="T763" t="str">
        <f t="shared" si="83"/>
        <v/>
      </c>
      <c r="V763" s="3" t="str">
        <f t="array" ref="V763">_xlfn.TEXTJOIN(", ", TRUE, IF(majors_data!$C$2:$C$101=P763, majors_data!$A$2:$A$101, ""))</f>
        <v>4d0b9e50-43d1-4da0-af2b-97d510bab9e2, 049d0ea9-2055-46a4-b821-0cbf6e36e4d5, 37b5c1f9-c15a-4947-b64d-025dc64c5241</v>
      </c>
      <c r="W763" s="3" t="str">
        <f t="array" ref="W763">_xlfn.TEXTJOIN(", ", TRUE, IF(majors_data!$C$2:$C$101=Q763, majors_data!$A$2:$A$101, ""))</f>
        <v>4ae8186a-1c4d-4b5e-8e7e-385e8b3e9c79, fcda77f1-d71f-4cbe-bb5c-fb12877aec40</v>
      </c>
      <c r="X763" s="3" t="str">
        <f t="array" ref="X763">_xlfn.TEXTJOIN(", ", TRUE, IF(majors_data!$C$2:$C$101=R763, majors_data!$A$2:$A$101, ""))</f>
        <v/>
      </c>
      <c r="Y763" s="3" t="str">
        <f t="array" ref="Y763">_xlfn.TEXTJOIN(", ", TRUE, IF(majors_data!$C$2:$C$101=S763, majors_data!$A$2:$A$101, ""))</f>
        <v/>
      </c>
      <c r="Z763" s="3" t="str">
        <f t="array" ref="Z763">_xlfn.TEXTJOIN(", ", TRUE, IF(majors_data!$C$2:$C$101=T763, majors_data!$A$2:$A$101, ""))</f>
        <v/>
      </c>
      <c r="AA763" s="3" t="str">
        <f t="shared" si="84"/>
        <v>4d0b9e50-43d1-4da0-af2b-97d510bab9e2, 049d0ea9-2055-46a4-b821-0cbf6e36e4d5, 37b5c1f9-c15a-4947-b64d-025dc64c5241, 4ae8186a-1c4d-4b5e-8e7e-385e8b3e9c79, fcda77f1-d71f-4cbe-bb5c-fb12877aec40</v>
      </c>
    </row>
    <row r="764" spans="1:27">
      <c r="A764" s="2" t="s">
        <v>2191</v>
      </c>
      <c r="B764" t="s">
        <v>8</v>
      </c>
      <c r="C764" t="s">
        <v>230</v>
      </c>
      <c r="D764" t="s">
        <v>257</v>
      </c>
      <c r="E764" s="1">
        <v>22183</v>
      </c>
      <c r="F764" t="s">
        <v>2192</v>
      </c>
      <c r="G764" t="s">
        <v>2193</v>
      </c>
      <c r="I764" t="str">
        <f t="shared" si="78"/>
        <v>David Johnson</v>
      </c>
      <c r="J764" t="s">
        <v>326</v>
      </c>
      <c r="K764" t="s">
        <v>17123</v>
      </c>
      <c r="L764" t="s">
        <v>17154</v>
      </c>
      <c r="P764" t="str">
        <f t="shared" si="79"/>
        <v>Philosophy</v>
      </c>
      <c r="Q764" t="str">
        <f t="shared" si="80"/>
        <v>Art</v>
      </c>
      <c r="R764" t="str">
        <f t="shared" si="81"/>
        <v>Law</v>
      </c>
      <c r="S764" t="str">
        <f t="shared" si="82"/>
        <v/>
      </c>
      <c r="T764" t="str">
        <f t="shared" si="83"/>
        <v/>
      </c>
      <c r="V764" s="3" t="str">
        <f t="array" ref="V764">_xlfn.TEXTJOIN(", ", TRUE, IF(majors_data!$C$2:$C$101=P764, majors_data!$A$2:$A$101, ""))</f>
        <v>2390b2fb-f180-48d3-989d-5e359fdf867c, febd48e5-fa29-4288-94cf-a257e875bbc5, a680ecae-78a0-4d78-88cd-4f0163e7d4da</v>
      </c>
      <c r="W764" s="3" t="str">
        <f t="array" ref="W764">_xlfn.TEXTJOIN(", ", TRUE, IF(majors_data!$C$2:$C$101=Q764, majors_data!$A$2:$A$101, ""))</f>
        <v>edca0a28-476b-4782-86be-a06806d87ab8, b12e86e4-dc4d-49cb-8ec3-b0c9f7f23b26, 62f9fcfb-92d6-4bc8-96ff-e8847c7b27ae</v>
      </c>
      <c r="X764" s="3" t="str">
        <f t="array" ref="X764">_xlfn.TEXTJOIN(", ", TRUE, IF(majors_data!$C$2:$C$101=R764, majors_data!$A$2:$A$101, ""))</f>
        <v>4ae8186a-1c4d-4b5e-8e7e-385e8b3e9c79, fcda77f1-d71f-4cbe-bb5c-fb12877aec40</v>
      </c>
      <c r="Y764" s="3" t="str">
        <f t="array" ref="Y764">_xlfn.TEXTJOIN(", ", TRUE, IF(majors_data!$C$2:$C$101=S764, majors_data!$A$2:$A$101, ""))</f>
        <v/>
      </c>
      <c r="Z764" s="3" t="str">
        <f t="array" ref="Z764">_xlfn.TEXTJOIN(", ", TRUE, IF(majors_data!$C$2:$C$101=T764, majors_data!$A$2:$A$101, ""))</f>
        <v/>
      </c>
      <c r="AA764" s="3" t="str">
        <f t="shared" si="84"/>
        <v>2390b2fb-f180-48d3-989d-5e359fdf867c, febd48e5-fa29-4288-94cf-a257e875bbc5, a680ecae-78a0-4d78-88cd-4f0163e7d4da, edca0a28-476b-4782-86be-a06806d87ab8, b12e86e4-dc4d-49cb-8ec3-b0c9f7f23b26, 62f9fcfb-92d6-4bc8-96ff-e8847c7b27ae, 4ae8186a-1c4d-4b5e-8e7e-385e8b3e9c79, fcda77f1-d71f-4cbe-bb5c-fb12877aec40</v>
      </c>
    </row>
    <row r="765" spans="1:27">
      <c r="A765" t="s">
        <v>2194</v>
      </c>
      <c r="B765" t="s">
        <v>51</v>
      </c>
      <c r="C765" t="s">
        <v>47</v>
      </c>
      <c r="D765" t="s">
        <v>104</v>
      </c>
      <c r="E765" s="1">
        <v>31033</v>
      </c>
      <c r="F765" t="s">
        <v>2195</v>
      </c>
      <c r="G765" t="s">
        <v>2196</v>
      </c>
      <c r="I765" t="str">
        <f t="shared" si="78"/>
        <v>Emily Davis</v>
      </c>
      <c r="J765" t="s">
        <v>12</v>
      </c>
      <c r="K765" t="s">
        <v>17120</v>
      </c>
      <c r="L765" t="s">
        <v>17135</v>
      </c>
      <c r="M765" t="s">
        <v>17155</v>
      </c>
      <c r="P765" t="str">
        <f t="shared" si="79"/>
        <v>Communications</v>
      </c>
      <c r="Q765" t="str">
        <f t="shared" si="80"/>
        <v>Criminal Justice</v>
      </c>
      <c r="R765" t="str">
        <f t="shared" si="81"/>
        <v>Business Administration</v>
      </c>
      <c r="S765" t="str">
        <f t="shared" si="82"/>
        <v>Library Science</v>
      </c>
      <c r="T765" t="str">
        <f t="shared" si="83"/>
        <v/>
      </c>
      <c r="V765" s="3" t="str">
        <f t="array" ref="V765">_xlfn.TEXTJOIN(", ", TRUE, IF(majors_data!$C$2:$C$101=P765, majors_data!$A$2:$A$101, ""))</f>
        <v>2c6e4248-da4d-4cb3-ac58-3cd04aa203fa, c8e9582b-d7bd-48cb-9cab-9f953712e952</v>
      </c>
      <c r="W765" s="3" t="str">
        <f t="array" ref="W765">_xlfn.TEXTJOIN(", ", TRUE, IF(majors_data!$C$2:$C$101=Q765, majors_data!$A$2:$A$101, ""))</f>
        <v>b43b2475-66e9-49df-b826-4dbb0bb15b8b, bd5df5b0-28d6-45d5-8637-31903ae85330</v>
      </c>
      <c r="X765" s="3" t="str">
        <f t="array" ref="X765">_xlfn.TEXTJOIN(", ", TRUE, IF(majors_data!$C$2:$C$101=R765, majors_data!$A$2:$A$101, ""))</f>
        <v>ad1e7d8e-5114-413f-921d-a35552003ee4, c132b04e-83bd-4b24-8fe4-5a9a015e7c93, 1e0b04ba-18d5-4ab9-a1e5-23449bbc4a0b</v>
      </c>
      <c r="Y765" s="3" t="str">
        <f t="array" ref="Y765">_xlfn.TEXTJOIN(", ", TRUE, IF(majors_data!$C$2:$C$101=S765, majors_data!$A$2:$A$101, ""))</f>
        <v>4ff85e34-9da3-47f2-beee-ec6175d82186, 450d53ce-7643-41e5-9d0d-b9d1eacead36</v>
      </c>
      <c r="Z765" s="3" t="str">
        <f t="array" ref="Z765">_xlfn.TEXTJOIN(", ", TRUE, IF(majors_data!$C$2:$C$101=T765, majors_data!$A$2:$A$101, ""))</f>
        <v/>
      </c>
      <c r="AA765" s="3" t="str">
        <f t="shared" si="84"/>
        <v>2c6e4248-da4d-4cb3-ac58-3cd04aa203fa, c8e9582b-d7bd-48cb-9cab-9f953712e952, b43b2475-66e9-49df-b826-4dbb0bb15b8b, bd5df5b0-28d6-45d5-8637-31903ae85330, ad1e7d8e-5114-413f-921d-a35552003ee4, c132b04e-83bd-4b24-8fe4-5a9a015e7c93, 1e0b04ba-18d5-4ab9-a1e5-23449bbc4a0b, 4ff85e34-9da3-47f2-beee-ec6175d82186, 450d53ce-7643-41e5-9d0d-b9d1eacead36</v>
      </c>
    </row>
    <row r="766" spans="1:27">
      <c r="A766" t="s">
        <v>2197</v>
      </c>
      <c r="B766" t="s">
        <v>51</v>
      </c>
      <c r="C766" t="s">
        <v>37</v>
      </c>
      <c r="D766" t="s">
        <v>254</v>
      </c>
      <c r="E766" s="1">
        <v>34572</v>
      </c>
      <c r="F766" t="s">
        <v>2198</v>
      </c>
      <c r="G766" t="s">
        <v>2199</v>
      </c>
      <c r="I766" t="str">
        <f t="shared" si="78"/>
        <v>Emily Williams</v>
      </c>
      <c r="J766" t="s">
        <v>302</v>
      </c>
      <c r="K766" t="s">
        <v>17118</v>
      </c>
      <c r="P766" t="str">
        <f t="shared" si="79"/>
        <v>Art</v>
      </c>
      <c r="Q766" t="str">
        <f t="shared" si="80"/>
        <v>Finance</v>
      </c>
      <c r="R766" t="str">
        <f t="shared" si="81"/>
        <v/>
      </c>
      <c r="S766" t="str">
        <f t="shared" si="82"/>
        <v/>
      </c>
      <c r="T766" t="str">
        <f t="shared" si="83"/>
        <v/>
      </c>
      <c r="V766" s="3" t="str">
        <f t="array" ref="V766">_xlfn.TEXTJOIN(", ", TRUE, IF(majors_data!$C$2:$C$101=P766, majors_data!$A$2:$A$101, ""))</f>
        <v>edca0a28-476b-4782-86be-a06806d87ab8, b12e86e4-dc4d-49cb-8ec3-b0c9f7f23b26, 62f9fcfb-92d6-4bc8-96ff-e8847c7b27ae</v>
      </c>
      <c r="W766" s="3" t="str">
        <f t="array" ref="W766">_xlfn.TEXTJOIN(", ", TRUE, IF(majors_data!$C$2:$C$101=Q766, majors_data!$A$2:$A$101, ""))</f>
        <v>49f57722-52fb-47b6-8e1e-54de177e0d19, f89ddd78-e74e-469c-8808-241bd8c36f67, c6f0e3ea-fc4a-4768-a155-f0bf0b943717</v>
      </c>
      <c r="X766" s="3" t="str">
        <f t="array" ref="X766">_xlfn.TEXTJOIN(", ", TRUE, IF(majors_data!$C$2:$C$101=R766, majors_data!$A$2:$A$101, ""))</f>
        <v/>
      </c>
      <c r="Y766" s="3" t="str">
        <f t="array" ref="Y766">_xlfn.TEXTJOIN(", ", TRUE, IF(majors_data!$C$2:$C$101=S766, majors_data!$A$2:$A$101, ""))</f>
        <v/>
      </c>
      <c r="Z766" s="3" t="str">
        <f t="array" ref="Z766">_xlfn.TEXTJOIN(", ", TRUE, IF(majors_data!$C$2:$C$101=T766, majors_data!$A$2:$A$101, ""))</f>
        <v/>
      </c>
      <c r="AA766" s="3" t="str">
        <f t="shared" si="84"/>
        <v>edca0a28-476b-4782-86be-a06806d87ab8, b12e86e4-dc4d-49cb-8ec3-b0c9f7f23b26, 62f9fcfb-92d6-4bc8-96ff-e8847c7b27ae, 49f57722-52fb-47b6-8e1e-54de177e0d19, f89ddd78-e74e-469c-8808-241bd8c36f67, c6f0e3ea-fc4a-4768-a155-f0bf0b943717</v>
      </c>
    </row>
    <row r="767" spans="1:27">
      <c r="A767" t="s">
        <v>2200</v>
      </c>
      <c r="B767" t="s">
        <v>72</v>
      </c>
      <c r="C767" t="s">
        <v>80</v>
      </c>
      <c r="D767" t="s">
        <v>368</v>
      </c>
      <c r="E767" s="1">
        <v>20515</v>
      </c>
      <c r="F767" t="s">
        <v>2201</v>
      </c>
      <c r="G767" t="s">
        <v>2202</v>
      </c>
      <c r="I767" t="str">
        <f t="shared" si="78"/>
        <v>James Miller</v>
      </c>
      <c r="J767" t="s">
        <v>562</v>
      </c>
      <c r="K767" t="s">
        <v>17118</v>
      </c>
      <c r="L767" t="s">
        <v>17156</v>
      </c>
      <c r="M767" t="s">
        <v>17124</v>
      </c>
      <c r="N767" t="s">
        <v>17154</v>
      </c>
      <c r="P767" t="str">
        <f t="shared" si="79"/>
        <v>Geography</v>
      </c>
      <c r="Q767" t="str">
        <f t="shared" si="80"/>
        <v>Finance</v>
      </c>
      <c r="R767" t="str">
        <f t="shared" si="81"/>
        <v>Theater</v>
      </c>
      <c r="S767" t="str">
        <f t="shared" si="82"/>
        <v>Electrical Engineering</v>
      </c>
      <c r="T767" t="str">
        <f t="shared" si="83"/>
        <v>Law</v>
      </c>
      <c r="V767" s="3" t="str">
        <f t="array" ref="V767">_xlfn.TEXTJOIN(", ", TRUE, IF(majors_data!$C$2:$C$101=P767, majors_data!$A$2:$A$101, ""))</f>
        <v>5d92edf2-5248-4363-8e50-f18ad6a67a8c, b6f11273-e674-4c30-afa1-7ee62c1abb4b</v>
      </c>
      <c r="W767" s="3" t="str">
        <f t="array" ref="W767">_xlfn.TEXTJOIN(", ", TRUE, IF(majors_data!$C$2:$C$101=Q767, majors_data!$A$2:$A$101, ""))</f>
        <v>49f57722-52fb-47b6-8e1e-54de177e0d19, f89ddd78-e74e-469c-8808-241bd8c36f67, c6f0e3ea-fc4a-4768-a155-f0bf0b943717</v>
      </c>
      <c r="X767" s="3" t="str">
        <f t="array" ref="X767">_xlfn.TEXTJOIN(", ", TRUE, IF(majors_data!$C$2:$C$101=R767, majors_data!$A$2:$A$101, ""))</f>
        <v>49150744-aac2-44f9-8ca0-05ae90757bac, f5b20856-42b4-48bd-93d9-fbe2712c9e55</v>
      </c>
      <c r="Y767" s="3" t="str">
        <f t="array" ref="Y767">_xlfn.TEXTJOIN(", ", TRUE, IF(majors_data!$C$2:$C$101=S767, majors_data!$A$2:$A$101, ""))</f>
        <v>19a8bee2-7566-411a-9919-61d44ccc81ef, e4aa68ec-6374-48d4-a36d-8ca39ac807a2, 058ec2ea-9361-4a0a-a0b1-c81e99f2349a</v>
      </c>
      <c r="Z767" s="3" t="str">
        <f t="array" ref="Z767">_xlfn.TEXTJOIN(", ", TRUE, IF(majors_data!$C$2:$C$101=T767, majors_data!$A$2:$A$101, ""))</f>
        <v>4ae8186a-1c4d-4b5e-8e7e-385e8b3e9c79, fcda77f1-d71f-4cbe-bb5c-fb12877aec40</v>
      </c>
      <c r="AA767" s="3" t="str">
        <f t="shared" si="84"/>
        <v>5d92edf2-5248-4363-8e50-f18ad6a67a8c, b6f11273-e674-4c30-afa1-7ee62c1abb4b, 49f57722-52fb-47b6-8e1e-54de177e0d19, f89ddd78-e74e-469c-8808-241bd8c36f67, c6f0e3ea-fc4a-4768-a155-f0bf0b943717, 49150744-aac2-44f9-8ca0-05ae90757bac, f5b20856-42b4-48bd-93d9-fbe2712c9e55, 19a8bee2-7566-411a-9919-61d44ccc81ef, e4aa68ec-6374-48d4-a36d-8ca39ac807a2, 058ec2ea-9361-4a0a-a0b1-c81e99f2349a, 4ae8186a-1c4d-4b5e-8e7e-385e8b3e9c79, fcda77f1-d71f-4cbe-bb5c-fb12877aec40</v>
      </c>
    </row>
    <row r="768" spans="1:27">
      <c r="A768" t="s">
        <v>2203</v>
      </c>
      <c r="B768" t="s">
        <v>14</v>
      </c>
      <c r="C768" t="s">
        <v>47</v>
      </c>
      <c r="D768" t="s">
        <v>240</v>
      </c>
      <c r="E768" s="1">
        <v>21613</v>
      </c>
      <c r="F768" t="s">
        <v>2204</v>
      </c>
      <c r="I768" t="str">
        <f t="shared" si="78"/>
        <v>Jane Davis</v>
      </c>
      <c r="P768" t="str">
        <f t="shared" si="79"/>
        <v/>
      </c>
      <c r="Q768" t="str">
        <f t="shared" si="80"/>
        <v/>
      </c>
      <c r="R768" t="str">
        <f t="shared" si="81"/>
        <v/>
      </c>
      <c r="S768" t="str">
        <f t="shared" si="82"/>
        <v/>
      </c>
      <c r="T768" t="str">
        <f t="shared" si="83"/>
        <v/>
      </c>
      <c r="V768" s="3" t="str">
        <f t="array" ref="V768">_xlfn.TEXTJOIN(", ", TRUE, IF(majors_data!$C$2:$C$101=P768, majors_data!$A$2:$A$101, ""))</f>
        <v/>
      </c>
      <c r="W768" s="3" t="str">
        <f t="array" ref="W768">_xlfn.TEXTJOIN(", ", TRUE, IF(majors_data!$C$2:$C$101=Q768, majors_data!$A$2:$A$101, ""))</f>
        <v/>
      </c>
      <c r="X768" s="3" t="str">
        <f t="array" ref="X768">_xlfn.TEXTJOIN(", ", TRUE, IF(majors_data!$C$2:$C$101=R768, majors_data!$A$2:$A$101, ""))</f>
        <v/>
      </c>
      <c r="Y768" s="3" t="str">
        <f t="array" ref="Y768">_xlfn.TEXTJOIN(", ", TRUE, IF(majors_data!$C$2:$C$101=S768, majors_data!$A$2:$A$101, ""))</f>
        <v/>
      </c>
      <c r="Z768" s="3" t="str">
        <f t="array" ref="Z768">_xlfn.TEXTJOIN(", ", TRUE, IF(majors_data!$C$2:$C$101=T768, majors_data!$A$2:$A$101, ""))</f>
        <v/>
      </c>
      <c r="AA768" s="3" t="str">
        <f t="shared" si="84"/>
        <v/>
      </c>
    </row>
    <row r="769" spans="1:27">
      <c r="A769" t="s">
        <v>2205</v>
      </c>
      <c r="B769" t="s">
        <v>51</v>
      </c>
      <c r="C769" t="s">
        <v>37</v>
      </c>
      <c r="D769" t="s">
        <v>254</v>
      </c>
      <c r="E769" s="1">
        <v>24443</v>
      </c>
      <c r="F769" t="s">
        <v>2206</v>
      </c>
      <c r="G769" t="s">
        <v>212</v>
      </c>
      <c r="I769" t="str">
        <f t="shared" si="78"/>
        <v>Emily Williams</v>
      </c>
      <c r="J769" t="s">
        <v>212</v>
      </c>
      <c r="P769" t="str">
        <f t="shared" si="79"/>
        <v>Business Administration</v>
      </c>
      <c r="Q769" t="str">
        <f t="shared" si="80"/>
        <v/>
      </c>
      <c r="R769" t="str">
        <f t="shared" si="81"/>
        <v/>
      </c>
      <c r="S769" t="str">
        <f t="shared" si="82"/>
        <v/>
      </c>
      <c r="T769" t="str">
        <f t="shared" si="83"/>
        <v/>
      </c>
      <c r="V769" s="3" t="str">
        <f t="array" ref="V769">_xlfn.TEXTJOIN(", ", TRUE, IF(majors_data!$C$2:$C$101=P769, majors_data!$A$2:$A$101, ""))</f>
        <v>ad1e7d8e-5114-413f-921d-a35552003ee4, c132b04e-83bd-4b24-8fe4-5a9a015e7c93, 1e0b04ba-18d5-4ab9-a1e5-23449bbc4a0b</v>
      </c>
      <c r="W769" s="3" t="str">
        <f t="array" ref="W769">_xlfn.TEXTJOIN(", ", TRUE, IF(majors_data!$C$2:$C$101=Q769, majors_data!$A$2:$A$101, ""))</f>
        <v/>
      </c>
      <c r="X769" s="3" t="str">
        <f t="array" ref="X769">_xlfn.TEXTJOIN(", ", TRUE, IF(majors_data!$C$2:$C$101=R769, majors_data!$A$2:$A$101, ""))</f>
        <v/>
      </c>
      <c r="Y769" s="3" t="str">
        <f t="array" ref="Y769">_xlfn.TEXTJOIN(", ", TRUE, IF(majors_data!$C$2:$C$101=S769, majors_data!$A$2:$A$101, ""))</f>
        <v/>
      </c>
      <c r="Z769" s="3" t="str">
        <f t="array" ref="Z769">_xlfn.TEXTJOIN(", ", TRUE, IF(majors_data!$C$2:$C$101=T769, majors_data!$A$2:$A$101, ""))</f>
        <v/>
      </c>
      <c r="AA769" s="3" t="str">
        <f t="shared" si="84"/>
        <v>ad1e7d8e-5114-413f-921d-a35552003ee4, c132b04e-83bd-4b24-8fe4-5a9a015e7c93, 1e0b04ba-18d5-4ab9-a1e5-23449bbc4a0b</v>
      </c>
    </row>
    <row r="770" spans="1:27">
      <c r="A770" t="s">
        <v>2207</v>
      </c>
      <c r="B770" t="s">
        <v>14</v>
      </c>
      <c r="C770" t="s">
        <v>37</v>
      </c>
      <c r="D770" t="s">
        <v>710</v>
      </c>
      <c r="E770" s="1">
        <v>25724</v>
      </c>
      <c r="F770" t="s">
        <v>2208</v>
      </c>
      <c r="G770" t="s">
        <v>45</v>
      </c>
      <c r="I770" t="str">
        <f t="shared" si="78"/>
        <v>Jane Williams</v>
      </c>
      <c r="J770" t="s">
        <v>45</v>
      </c>
      <c r="P770" t="str">
        <f t="shared" si="79"/>
        <v>Law</v>
      </c>
      <c r="Q770" t="str">
        <f t="shared" si="80"/>
        <v/>
      </c>
      <c r="R770" t="str">
        <f t="shared" si="81"/>
        <v/>
      </c>
      <c r="S770" t="str">
        <f t="shared" si="82"/>
        <v/>
      </c>
      <c r="T770" t="str">
        <f t="shared" si="83"/>
        <v/>
      </c>
      <c r="V770" s="3" t="str">
        <f t="array" ref="V770">_xlfn.TEXTJOIN(", ", TRUE, IF(majors_data!$C$2:$C$101=P770, majors_data!$A$2:$A$101, ""))</f>
        <v>4ae8186a-1c4d-4b5e-8e7e-385e8b3e9c79, fcda77f1-d71f-4cbe-bb5c-fb12877aec40</v>
      </c>
      <c r="W770" s="3" t="str">
        <f t="array" ref="W770">_xlfn.TEXTJOIN(", ", TRUE, IF(majors_data!$C$2:$C$101=Q770, majors_data!$A$2:$A$101, ""))</f>
        <v/>
      </c>
      <c r="X770" s="3" t="str">
        <f t="array" ref="X770">_xlfn.TEXTJOIN(", ", TRUE, IF(majors_data!$C$2:$C$101=R770, majors_data!$A$2:$A$101, ""))</f>
        <v/>
      </c>
      <c r="Y770" s="3" t="str">
        <f t="array" ref="Y770">_xlfn.TEXTJOIN(", ", TRUE, IF(majors_data!$C$2:$C$101=S770, majors_data!$A$2:$A$101, ""))</f>
        <v/>
      </c>
      <c r="Z770" s="3" t="str">
        <f t="array" ref="Z770">_xlfn.TEXTJOIN(", ", TRUE, IF(majors_data!$C$2:$C$101=T770, majors_data!$A$2:$A$101, ""))</f>
        <v/>
      </c>
      <c r="AA770" s="3" t="str">
        <f t="shared" si="84"/>
        <v>4ae8186a-1c4d-4b5e-8e7e-385e8b3e9c79, fcda77f1-d71f-4cbe-bb5c-fb12877aec40</v>
      </c>
    </row>
    <row r="771" spans="1:27">
      <c r="A771" t="s">
        <v>2209</v>
      </c>
      <c r="B771" t="s">
        <v>14</v>
      </c>
      <c r="C771" t="s">
        <v>47</v>
      </c>
      <c r="D771" t="s">
        <v>240</v>
      </c>
      <c r="E771" s="1">
        <v>30889</v>
      </c>
      <c r="F771" t="s">
        <v>2210</v>
      </c>
      <c r="G771" t="s">
        <v>2211</v>
      </c>
      <c r="I771" t="str">
        <f t="shared" ref="I771:I834" si="85">_xlfn.CONCAT(B771," ",C771)</f>
        <v>Jane Davis</v>
      </c>
      <c r="J771" t="s">
        <v>45</v>
      </c>
      <c r="K771" t="s">
        <v>17146</v>
      </c>
      <c r="L771" t="s">
        <v>17129</v>
      </c>
      <c r="P771" t="str">
        <f t="shared" ref="P771:P834" si="86">TRIM(J771)</f>
        <v>Law</v>
      </c>
      <c r="Q771" t="str">
        <f t="shared" ref="Q771:Q834" si="87">TRIM(K771)</f>
        <v>Health Science</v>
      </c>
      <c r="R771" t="str">
        <f t="shared" ref="R771:R834" si="88">TRIM(L771)</f>
        <v>Linguistics</v>
      </c>
      <c r="S771" t="str">
        <f t="shared" ref="S771:S834" si="89">TRIM(M771)</f>
        <v/>
      </c>
      <c r="T771" t="str">
        <f t="shared" ref="T771:T834" si="90">TRIM(N771)</f>
        <v/>
      </c>
      <c r="V771" s="3" t="str">
        <f t="array" ref="V771">_xlfn.TEXTJOIN(", ", TRUE, IF(majors_data!$C$2:$C$101=P771, majors_data!$A$2:$A$101, ""))</f>
        <v>4ae8186a-1c4d-4b5e-8e7e-385e8b3e9c79, fcda77f1-d71f-4cbe-bb5c-fb12877aec40</v>
      </c>
      <c r="W771" s="3" t="str">
        <f t="array" ref="W771">_xlfn.TEXTJOIN(", ", TRUE, IF(majors_data!$C$2:$C$101=Q771, majors_data!$A$2:$A$101, ""))</f>
        <v>1eeb53c2-5e82-4c6a-a81f-bea4af78b2f8, 31a96803-e0b0-464c-b44c-14316de7195f</v>
      </c>
      <c r="X771" s="3" t="str">
        <f t="array" ref="X771">_xlfn.TEXTJOIN(", ", TRUE, IF(majors_data!$C$2:$C$101=R771, majors_data!$A$2:$A$101, ""))</f>
        <v>cb7207d7-79d6-497f-a7e6-ceebd62576db, bc618e46-adeb-4bfa-a8dc-9e7a3bbad058</v>
      </c>
      <c r="Y771" s="3" t="str">
        <f t="array" ref="Y771">_xlfn.TEXTJOIN(", ", TRUE, IF(majors_data!$C$2:$C$101=S771, majors_data!$A$2:$A$101, ""))</f>
        <v/>
      </c>
      <c r="Z771" s="3" t="str">
        <f t="array" ref="Z771">_xlfn.TEXTJOIN(", ", TRUE, IF(majors_data!$C$2:$C$101=T771, majors_data!$A$2:$A$101, ""))</f>
        <v/>
      </c>
      <c r="AA771" s="3" t="str">
        <f t="shared" ref="AA771:AA834" si="91">_xlfn.TEXTJOIN(", ",TRUE,V771:Z771)</f>
        <v>4ae8186a-1c4d-4b5e-8e7e-385e8b3e9c79, fcda77f1-d71f-4cbe-bb5c-fb12877aec40, 1eeb53c2-5e82-4c6a-a81f-bea4af78b2f8, 31a96803-e0b0-464c-b44c-14316de7195f, cb7207d7-79d6-497f-a7e6-ceebd62576db, bc618e46-adeb-4bfa-a8dc-9e7a3bbad058</v>
      </c>
    </row>
    <row r="772" spans="1:27">
      <c r="A772" t="s">
        <v>2212</v>
      </c>
      <c r="B772" t="s">
        <v>30</v>
      </c>
      <c r="C772" t="s">
        <v>31</v>
      </c>
      <c r="D772" t="s">
        <v>32</v>
      </c>
      <c r="E772" s="1">
        <v>33389</v>
      </c>
      <c r="F772" t="s">
        <v>2213</v>
      </c>
      <c r="G772" t="s">
        <v>2214</v>
      </c>
      <c r="I772" t="str">
        <f t="shared" si="85"/>
        <v>Sarah Doe</v>
      </c>
      <c r="J772" t="s">
        <v>855</v>
      </c>
      <c r="K772" t="s">
        <v>17144</v>
      </c>
      <c r="L772" t="s">
        <v>17129</v>
      </c>
      <c r="M772" t="s">
        <v>17126</v>
      </c>
      <c r="P772" t="str">
        <f t="shared" si="86"/>
        <v>Nursing</v>
      </c>
      <c r="Q772" t="str">
        <f t="shared" si="87"/>
        <v>Psychology</v>
      </c>
      <c r="R772" t="str">
        <f t="shared" si="88"/>
        <v>Linguistics</v>
      </c>
      <c r="S772" t="str">
        <f t="shared" si="89"/>
        <v>Biology</v>
      </c>
      <c r="T772" t="str">
        <f t="shared" si="90"/>
        <v/>
      </c>
      <c r="V772" s="3" t="str">
        <f t="array" ref="V772">_xlfn.TEXTJOIN(", ", TRUE, IF(majors_data!$C$2:$C$101=P772, majors_data!$A$2:$A$101, ""))</f>
        <v>bcf5b4b8-c773-40a4-9ec1-9767753c0d44, 92ba9844-0c5e-4bfa-ad1c-ab41f8ac3d5e</v>
      </c>
      <c r="W772" s="3" t="str">
        <f t="array" ref="W772">_xlfn.TEXTJOIN(", ", TRUE, IF(majors_data!$C$2:$C$101=Q772, majors_data!$A$2:$A$101, ""))</f>
        <v>4d0b9e50-43d1-4da0-af2b-97d510bab9e2, 049d0ea9-2055-46a4-b821-0cbf6e36e4d5, 37b5c1f9-c15a-4947-b64d-025dc64c5241</v>
      </c>
      <c r="X772" s="3" t="str">
        <f t="array" ref="X772">_xlfn.TEXTJOIN(", ", TRUE, IF(majors_data!$C$2:$C$101=R772, majors_data!$A$2:$A$101, ""))</f>
        <v>cb7207d7-79d6-497f-a7e6-ceebd62576db, bc618e46-adeb-4bfa-a8dc-9e7a3bbad058</v>
      </c>
      <c r="Y772" s="3" t="str">
        <f t="array" ref="Y772">_xlfn.TEXTJOIN(", ", TRUE, IF(majors_data!$C$2:$C$101=S772, majors_data!$A$2:$A$101, ""))</f>
        <v>b33ae65d-523e-48c6-b10e-59346e1c6523, 4e64e115-2f29-4046-95c6-3f34c14feb83, 2ab329ca-9f50-4c70-9698-f44934cf4b69</v>
      </c>
      <c r="Z772" s="3" t="str">
        <f t="array" ref="Z772">_xlfn.TEXTJOIN(", ", TRUE, IF(majors_data!$C$2:$C$101=T772, majors_data!$A$2:$A$101, ""))</f>
        <v/>
      </c>
      <c r="AA772" s="3" t="str">
        <f t="shared" si="91"/>
        <v>bcf5b4b8-c773-40a4-9ec1-9767753c0d44, 92ba9844-0c5e-4bfa-ad1c-ab41f8ac3d5e, 4d0b9e50-43d1-4da0-af2b-97d510bab9e2, 049d0ea9-2055-46a4-b821-0cbf6e36e4d5, 37b5c1f9-c15a-4947-b64d-025dc64c5241, cb7207d7-79d6-497f-a7e6-ceebd62576db, bc618e46-adeb-4bfa-a8dc-9e7a3bbad058, b33ae65d-523e-48c6-b10e-59346e1c6523, 4e64e115-2f29-4046-95c6-3f34c14feb83, 2ab329ca-9f50-4c70-9698-f44934cf4b69</v>
      </c>
    </row>
    <row r="773" spans="1:27">
      <c r="A773" t="s">
        <v>2215</v>
      </c>
      <c r="B773" t="s">
        <v>8</v>
      </c>
      <c r="C773" t="s">
        <v>47</v>
      </c>
      <c r="D773" t="s">
        <v>124</v>
      </c>
      <c r="E773" s="1">
        <v>29741</v>
      </c>
      <c r="F773" t="s">
        <v>2216</v>
      </c>
      <c r="G773" t="s">
        <v>364</v>
      </c>
      <c r="I773" t="str">
        <f t="shared" si="85"/>
        <v>David Davis</v>
      </c>
      <c r="J773" t="s">
        <v>364</v>
      </c>
      <c r="P773" t="str">
        <f t="shared" si="86"/>
        <v>Chemistry</v>
      </c>
      <c r="Q773" t="str">
        <f t="shared" si="87"/>
        <v/>
      </c>
      <c r="R773" t="str">
        <f t="shared" si="88"/>
        <v/>
      </c>
      <c r="S773" t="str">
        <f t="shared" si="89"/>
        <v/>
      </c>
      <c r="T773" t="str">
        <f t="shared" si="90"/>
        <v/>
      </c>
      <c r="V773" s="3" t="str">
        <f t="array" ref="V773">_xlfn.TEXTJOIN(", ", TRUE, IF(majors_data!$C$2:$C$101=P773, majors_data!$A$2:$A$101, ""))</f>
        <v>3c0ebd74-4105-4532-a321-39bc3d6ab3d8, eac5b480-7e00-4d5e-add6-fc915fb2e8be, 32a60bdd-f493-4c44-a9e2-e45c0209be5e</v>
      </c>
      <c r="W773" s="3" t="str">
        <f t="array" ref="W773">_xlfn.TEXTJOIN(", ", TRUE, IF(majors_data!$C$2:$C$101=Q773, majors_data!$A$2:$A$101, ""))</f>
        <v/>
      </c>
      <c r="X773" s="3" t="str">
        <f t="array" ref="X773">_xlfn.TEXTJOIN(", ", TRUE, IF(majors_data!$C$2:$C$101=R773, majors_data!$A$2:$A$101, ""))</f>
        <v/>
      </c>
      <c r="Y773" s="3" t="str">
        <f t="array" ref="Y773">_xlfn.TEXTJOIN(", ", TRUE, IF(majors_data!$C$2:$C$101=S773, majors_data!$A$2:$A$101, ""))</f>
        <v/>
      </c>
      <c r="Z773" s="3" t="str">
        <f t="array" ref="Z773">_xlfn.TEXTJOIN(", ", TRUE, IF(majors_data!$C$2:$C$101=T773, majors_data!$A$2:$A$101, ""))</f>
        <v/>
      </c>
      <c r="AA773" s="3" t="str">
        <f t="shared" si="91"/>
        <v>3c0ebd74-4105-4532-a321-39bc3d6ab3d8, eac5b480-7e00-4d5e-add6-fc915fb2e8be, 32a60bdd-f493-4c44-a9e2-e45c0209be5e</v>
      </c>
    </row>
    <row r="774" spans="1:27">
      <c r="A774" t="s">
        <v>2217</v>
      </c>
      <c r="B774" t="s">
        <v>8</v>
      </c>
      <c r="C774" t="s">
        <v>37</v>
      </c>
      <c r="D774" t="s">
        <v>312</v>
      </c>
      <c r="E774" s="1">
        <v>30359</v>
      </c>
      <c r="F774" t="s">
        <v>2218</v>
      </c>
      <c r="G774" t="s">
        <v>2219</v>
      </c>
      <c r="I774" t="str">
        <f t="shared" si="85"/>
        <v>David Williams</v>
      </c>
      <c r="J774" t="s">
        <v>748</v>
      </c>
      <c r="K774" t="s">
        <v>17123</v>
      </c>
      <c r="L774" t="s">
        <v>17121</v>
      </c>
      <c r="M774" t="s">
        <v>17150</v>
      </c>
      <c r="P774" t="str">
        <f t="shared" si="86"/>
        <v>Sociology</v>
      </c>
      <c r="Q774" t="str">
        <f t="shared" si="87"/>
        <v>Art</v>
      </c>
      <c r="R774" t="str">
        <f t="shared" si="88"/>
        <v>History</v>
      </c>
      <c r="S774" t="str">
        <f t="shared" si="89"/>
        <v>Agriculture</v>
      </c>
      <c r="T774" t="str">
        <f t="shared" si="90"/>
        <v/>
      </c>
      <c r="V774" s="3" t="str">
        <f t="array" ref="V774">_xlfn.TEXTJOIN(", ", TRUE, IF(majors_data!$C$2:$C$101=P774, majors_data!$A$2:$A$101, ""))</f>
        <v>dda33b53-0fff-4371-8a45-35a2192e86e8, 34c2e9da-d62c-4fdd-ad94-7befd2595222, 9e9ca12c-4178-40b5-a715-f166244e3adb</v>
      </c>
      <c r="W774" s="3" t="str">
        <f t="array" ref="W774">_xlfn.TEXTJOIN(", ", TRUE, IF(majors_data!$C$2:$C$101=Q774, majors_data!$A$2:$A$101, ""))</f>
        <v>edca0a28-476b-4782-86be-a06806d87ab8, b12e86e4-dc4d-49cb-8ec3-b0c9f7f23b26, 62f9fcfb-92d6-4bc8-96ff-e8847c7b27ae</v>
      </c>
      <c r="X774" s="3" t="str">
        <f t="array" ref="X774">_xlfn.TEXTJOIN(", ", TRUE, IF(majors_data!$C$2:$C$101=R774, majors_data!$A$2:$A$101, ""))</f>
        <v>f6cf2da9-277c-4780-8c18-2a4727d35f64, af428f7f-7d22-4949-924b-37b9c13140fb, d2d40201-0152-4e55-bf95-406c1f66295b</v>
      </c>
      <c r="Y774" s="3" t="str">
        <f t="array" ref="Y774">_xlfn.TEXTJOIN(", ", TRUE, IF(majors_data!$C$2:$C$101=S774, majors_data!$A$2:$A$101, ""))</f>
        <v>521b6a84-52f2-488c-b310-c95ae8ff1021, 15603f87-6ae3-403c-aad6-3cd82bdddc1e</v>
      </c>
      <c r="Z774" s="3" t="str">
        <f t="array" ref="Z774">_xlfn.TEXTJOIN(", ", TRUE, IF(majors_data!$C$2:$C$101=T774, majors_data!$A$2:$A$101, ""))</f>
        <v/>
      </c>
      <c r="AA774" s="3" t="str">
        <f t="shared" si="91"/>
        <v>dda33b53-0fff-4371-8a45-35a2192e86e8, 34c2e9da-d62c-4fdd-ad94-7befd2595222, 9e9ca12c-4178-40b5-a715-f166244e3adb, edca0a28-476b-4782-86be-a06806d87ab8, b12e86e4-dc4d-49cb-8ec3-b0c9f7f23b26, 62f9fcfb-92d6-4bc8-96ff-e8847c7b27ae, f6cf2da9-277c-4780-8c18-2a4727d35f64, af428f7f-7d22-4949-924b-37b9c13140fb, d2d40201-0152-4e55-bf95-406c1f66295b, 521b6a84-52f2-488c-b310-c95ae8ff1021, 15603f87-6ae3-403c-aad6-3cd82bdddc1e</v>
      </c>
    </row>
    <row r="775" spans="1:27">
      <c r="A775" t="s">
        <v>2220</v>
      </c>
      <c r="B775" t="s">
        <v>60</v>
      </c>
      <c r="C775" t="s">
        <v>9</v>
      </c>
      <c r="D775" t="s">
        <v>207</v>
      </c>
      <c r="E775" s="1">
        <v>27639</v>
      </c>
      <c r="F775" t="s">
        <v>2221</v>
      </c>
      <c r="G775" t="s">
        <v>2222</v>
      </c>
      <c r="I775" t="str">
        <f t="shared" si="85"/>
        <v>Bob Taylor</v>
      </c>
      <c r="J775" t="s">
        <v>1309</v>
      </c>
      <c r="K775" t="s">
        <v>17120</v>
      </c>
      <c r="L775" t="s">
        <v>17124</v>
      </c>
      <c r="P775" t="str">
        <f t="shared" si="86"/>
        <v>Psychology</v>
      </c>
      <c r="Q775" t="str">
        <f t="shared" si="87"/>
        <v>Criminal Justice</v>
      </c>
      <c r="R775" t="str">
        <f t="shared" si="88"/>
        <v>Electrical Engineering</v>
      </c>
      <c r="S775" t="str">
        <f t="shared" si="89"/>
        <v/>
      </c>
      <c r="T775" t="str">
        <f t="shared" si="90"/>
        <v/>
      </c>
      <c r="V775" s="3" t="str">
        <f t="array" ref="V775">_xlfn.TEXTJOIN(", ", TRUE, IF(majors_data!$C$2:$C$101=P775, majors_data!$A$2:$A$101, ""))</f>
        <v>4d0b9e50-43d1-4da0-af2b-97d510bab9e2, 049d0ea9-2055-46a4-b821-0cbf6e36e4d5, 37b5c1f9-c15a-4947-b64d-025dc64c5241</v>
      </c>
      <c r="W775" s="3" t="str">
        <f t="array" ref="W775">_xlfn.TEXTJOIN(", ", TRUE, IF(majors_data!$C$2:$C$101=Q775, majors_data!$A$2:$A$101, ""))</f>
        <v>b43b2475-66e9-49df-b826-4dbb0bb15b8b, bd5df5b0-28d6-45d5-8637-31903ae85330</v>
      </c>
      <c r="X775" s="3" t="str">
        <f t="array" ref="X775">_xlfn.TEXTJOIN(", ", TRUE, IF(majors_data!$C$2:$C$101=R775, majors_data!$A$2:$A$101, ""))</f>
        <v>19a8bee2-7566-411a-9919-61d44ccc81ef, e4aa68ec-6374-48d4-a36d-8ca39ac807a2, 058ec2ea-9361-4a0a-a0b1-c81e99f2349a</v>
      </c>
      <c r="Y775" s="3" t="str">
        <f t="array" ref="Y775">_xlfn.TEXTJOIN(", ", TRUE, IF(majors_data!$C$2:$C$101=S775, majors_data!$A$2:$A$101, ""))</f>
        <v/>
      </c>
      <c r="Z775" s="3" t="str">
        <f t="array" ref="Z775">_xlfn.TEXTJOIN(", ", TRUE, IF(majors_data!$C$2:$C$101=T775, majors_data!$A$2:$A$101, ""))</f>
        <v/>
      </c>
      <c r="AA775" s="3" t="str">
        <f t="shared" si="91"/>
        <v>4d0b9e50-43d1-4da0-af2b-97d510bab9e2, 049d0ea9-2055-46a4-b821-0cbf6e36e4d5, 37b5c1f9-c15a-4947-b64d-025dc64c5241, b43b2475-66e9-49df-b826-4dbb0bb15b8b, bd5df5b0-28d6-45d5-8637-31903ae85330, 19a8bee2-7566-411a-9919-61d44ccc81ef, e4aa68ec-6374-48d4-a36d-8ca39ac807a2, 058ec2ea-9361-4a0a-a0b1-c81e99f2349a</v>
      </c>
    </row>
    <row r="776" spans="1:27">
      <c r="A776" t="s">
        <v>2223</v>
      </c>
      <c r="B776" t="s">
        <v>25</v>
      </c>
      <c r="C776" t="s">
        <v>230</v>
      </c>
      <c r="D776" t="s">
        <v>316</v>
      </c>
      <c r="E776" s="1">
        <v>24680</v>
      </c>
      <c r="F776" t="s">
        <v>2224</v>
      </c>
      <c r="G776" t="s">
        <v>2225</v>
      </c>
      <c r="I776" t="str">
        <f t="shared" si="85"/>
        <v>Linda Johnson</v>
      </c>
      <c r="J776" t="s">
        <v>310</v>
      </c>
      <c r="K776" t="s">
        <v>17132</v>
      </c>
      <c r="P776" t="str">
        <f t="shared" si="86"/>
        <v>Economics</v>
      </c>
      <c r="Q776" t="str">
        <f t="shared" si="87"/>
        <v>Accounting</v>
      </c>
      <c r="R776" t="str">
        <f t="shared" si="88"/>
        <v/>
      </c>
      <c r="S776" t="str">
        <f t="shared" si="89"/>
        <v/>
      </c>
      <c r="T776" t="str">
        <f t="shared" si="90"/>
        <v/>
      </c>
      <c r="V776" s="3" t="str">
        <f t="array" ref="V776">_xlfn.TEXTJOIN(", ", TRUE, IF(majors_data!$C$2:$C$101=P776, majors_data!$A$2:$A$101, ""))</f>
        <v>2c4e188e-85c2-4366-b282-d70974be0631, d02446db-85a5-472f-be66-392204bff177, e2e80629-cfb6-4daa-b56c-6795ccdc4e48</v>
      </c>
      <c r="W776" s="3" t="str">
        <f t="array" ref="W776">_xlfn.TEXTJOIN(", ", TRUE, IF(majors_data!$C$2:$C$101=Q776, majors_data!$A$2:$A$101, ""))</f>
        <v>f66e3050-2b7f-4d30-bc1e-f1c26d6a2aa2, 16f85a4c-9e5b-4f05-ac70-25acb3032c48, d25284f4-c84e-48db-b41e-dc42085a55f9</v>
      </c>
      <c r="X776" s="3" t="str">
        <f t="array" ref="X776">_xlfn.TEXTJOIN(", ", TRUE, IF(majors_data!$C$2:$C$101=R776, majors_data!$A$2:$A$101, ""))</f>
        <v/>
      </c>
      <c r="Y776" s="3" t="str">
        <f t="array" ref="Y776">_xlfn.TEXTJOIN(", ", TRUE, IF(majors_data!$C$2:$C$101=S776, majors_data!$A$2:$A$101, ""))</f>
        <v/>
      </c>
      <c r="Z776" s="3" t="str">
        <f t="array" ref="Z776">_xlfn.TEXTJOIN(", ", TRUE, IF(majors_data!$C$2:$C$101=T776, majors_data!$A$2:$A$101, ""))</f>
        <v/>
      </c>
      <c r="AA776" s="3" t="str">
        <f t="shared" si="91"/>
        <v>2c4e188e-85c2-4366-b282-d70974be0631, d02446db-85a5-472f-be66-392204bff177, e2e80629-cfb6-4daa-b56c-6795ccdc4e48, f66e3050-2b7f-4d30-bc1e-f1c26d6a2aa2, 16f85a4c-9e5b-4f05-ac70-25acb3032c48, d25284f4-c84e-48db-b41e-dc42085a55f9</v>
      </c>
    </row>
    <row r="777" spans="1:27">
      <c r="A777" t="s">
        <v>2226</v>
      </c>
      <c r="B777" t="s">
        <v>36</v>
      </c>
      <c r="C777" t="s">
        <v>31</v>
      </c>
      <c r="D777" t="s">
        <v>171</v>
      </c>
      <c r="E777" s="1">
        <v>33545</v>
      </c>
      <c r="F777" t="s">
        <v>2227</v>
      </c>
      <c r="G777" t="s">
        <v>2228</v>
      </c>
      <c r="I777" t="str">
        <f t="shared" si="85"/>
        <v>Alice Doe</v>
      </c>
      <c r="J777" t="s">
        <v>625</v>
      </c>
      <c r="K777" t="s">
        <v>17133</v>
      </c>
      <c r="L777" t="s">
        <v>17137</v>
      </c>
      <c r="P777" t="str">
        <f t="shared" si="86"/>
        <v>Computer Science</v>
      </c>
      <c r="Q777" t="str">
        <f t="shared" si="87"/>
        <v>Veterinary Medicine</v>
      </c>
      <c r="R777" t="str">
        <f t="shared" si="88"/>
        <v>Mechanical Engineering</v>
      </c>
      <c r="S777" t="str">
        <f t="shared" si="89"/>
        <v/>
      </c>
      <c r="T777" t="str">
        <f t="shared" si="90"/>
        <v/>
      </c>
      <c r="V777" s="3" t="str">
        <f t="array" ref="V777">_xlfn.TEXTJOIN(", ", TRUE, IF(majors_data!$C$2:$C$101=P777, majors_data!$A$2:$A$101, ""))</f>
        <v>12c5d420-9bbc-455d-9794-7780bc5fea5b, 036ab592-da37-4aac-ac4b-3a2eb132eb76, 91d3ffda-02df-4108-a302-e3764e021ccf</v>
      </c>
      <c r="W777" s="3" t="str">
        <f t="array" ref="W777">_xlfn.TEXTJOIN(", ", TRUE, IF(majors_data!$C$2:$C$101=Q777, majors_data!$A$2:$A$101, ""))</f>
        <v>6b796d48-625b-4acf-96db-141d2e7d7b4b, e6f83c77-1538-4fec-934c-6a4ec6617268</v>
      </c>
      <c r="X777" s="3" t="str">
        <f t="array" ref="X777">_xlfn.TEXTJOIN(", ", TRUE, IF(majors_data!$C$2:$C$101=R777, majors_data!$A$2:$A$101, ""))</f>
        <v>d3d06262-f539-4a05-9e71-6e6113e9529b, efbed11c-6828-4d9a-bdc3-ffadce27497e, ab3572a8-144f-4148-9862-465bd9d7148b</v>
      </c>
      <c r="Y777" s="3" t="str">
        <f t="array" ref="Y777">_xlfn.TEXTJOIN(", ", TRUE, IF(majors_data!$C$2:$C$101=S777, majors_data!$A$2:$A$101, ""))</f>
        <v/>
      </c>
      <c r="Z777" s="3" t="str">
        <f t="array" ref="Z777">_xlfn.TEXTJOIN(", ", TRUE, IF(majors_data!$C$2:$C$101=T777, majors_data!$A$2:$A$101, ""))</f>
        <v/>
      </c>
      <c r="AA777" s="3" t="str">
        <f t="shared" si="91"/>
        <v>12c5d420-9bbc-455d-9794-7780bc5fea5b, 036ab592-da37-4aac-ac4b-3a2eb132eb76, 91d3ffda-02df-4108-a302-e3764e021ccf, 6b796d48-625b-4acf-96db-141d2e7d7b4b, e6f83c77-1538-4fec-934c-6a4ec6617268, d3d06262-f539-4a05-9e71-6e6113e9529b, efbed11c-6828-4d9a-bdc3-ffadce27497e, ab3572a8-144f-4148-9862-465bd9d7148b</v>
      </c>
    </row>
    <row r="778" spans="1:27">
      <c r="A778" t="s">
        <v>2229</v>
      </c>
      <c r="B778" t="s">
        <v>8</v>
      </c>
      <c r="C778" t="s">
        <v>15</v>
      </c>
      <c r="D778" t="s">
        <v>341</v>
      </c>
      <c r="E778" s="1">
        <v>22519</v>
      </c>
      <c r="F778" t="s">
        <v>2230</v>
      </c>
      <c r="G778" t="s">
        <v>2231</v>
      </c>
      <c r="I778" t="str">
        <f t="shared" si="85"/>
        <v>David Wilson</v>
      </c>
      <c r="J778" t="s">
        <v>751</v>
      </c>
      <c r="K778" t="s">
        <v>17156</v>
      </c>
      <c r="P778" t="str">
        <f t="shared" si="86"/>
        <v>Criminal Justice</v>
      </c>
      <c r="Q778" t="str">
        <f t="shared" si="87"/>
        <v>Theater</v>
      </c>
      <c r="R778" t="str">
        <f t="shared" si="88"/>
        <v/>
      </c>
      <c r="S778" t="str">
        <f t="shared" si="89"/>
        <v/>
      </c>
      <c r="T778" t="str">
        <f t="shared" si="90"/>
        <v/>
      </c>
      <c r="V778" s="3" t="str">
        <f t="array" ref="V778">_xlfn.TEXTJOIN(", ", TRUE, IF(majors_data!$C$2:$C$101=P778, majors_data!$A$2:$A$101, ""))</f>
        <v>b43b2475-66e9-49df-b826-4dbb0bb15b8b, bd5df5b0-28d6-45d5-8637-31903ae85330</v>
      </c>
      <c r="W778" s="3" t="str">
        <f t="array" ref="W778">_xlfn.TEXTJOIN(", ", TRUE, IF(majors_data!$C$2:$C$101=Q778, majors_data!$A$2:$A$101, ""))</f>
        <v>49150744-aac2-44f9-8ca0-05ae90757bac, f5b20856-42b4-48bd-93d9-fbe2712c9e55</v>
      </c>
      <c r="X778" s="3" t="str">
        <f t="array" ref="X778">_xlfn.TEXTJOIN(", ", TRUE, IF(majors_data!$C$2:$C$101=R778, majors_data!$A$2:$A$101, ""))</f>
        <v/>
      </c>
      <c r="Y778" s="3" t="str">
        <f t="array" ref="Y778">_xlfn.TEXTJOIN(", ", TRUE, IF(majors_data!$C$2:$C$101=S778, majors_data!$A$2:$A$101, ""))</f>
        <v/>
      </c>
      <c r="Z778" s="3" t="str">
        <f t="array" ref="Z778">_xlfn.TEXTJOIN(", ", TRUE, IF(majors_data!$C$2:$C$101=T778, majors_data!$A$2:$A$101, ""))</f>
        <v/>
      </c>
      <c r="AA778" s="3" t="str">
        <f t="shared" si="91"/>
        <v>b43b2475-66e9-49df-b826-4dbb0bb15b8b, bd5df5b0-28d6-45d5-8637-31903ae85330, 49150744-aac2-44f9-8ca0-05ae90757bac, f5b20856-42b4-48bd-93d9-fbe2712c9e55</v>
      </c>
    </row>
    <row r="779" spans="1:27">
      <c r="A779" t="s">
        <v>2232</v>
      </c>
      <c r="B779" t="s">
        <v>8</v>
      </c>
      <c r="C779" t="s">
        <v>37</v>
      </c>
      <c r="D779" t="s">
        <v>312</v>
      </c>
      <c r="E779" s="1">
        <v>20866</v>
      </c>
      <c r="F779" t="s">
        <v>2233</v>
      </c>
      <c r="I779" t="str">
        <f t="shared" si="85"/>
        <v>David Williams</v>
      </c>
      <c r="P779" t="str">
        <f t="shared" si="86"/>
        <v/>
      </c>
      <c r="Q779" t="str">
        <f t="shared" si="87"/>
        <v/>
      </c>
      <c r="R779" t="str">
        <f t="shared" si="88"/>
        <v/>
      </c>
      <c r="S779" t="str">
        <f t="shared" si="89"/>
        <v/>
      </c>
      <c r="T779" t="str">
        <f t="shared" si="90"/>
        <v/>
      </c>
      <c r="V779" s="3" t="str">
        <f t="array" ref="V779">_xlfn.TEXTJOIN(", ", TRUE, IF(majors_data!$C$2:$C$101=P779, majors_data!$A$2:$A$101, ""))</f>
        <v/>
      </c>
      <c r="W779" s="3" t="str">
        <f t="array" ref="W779">_xlfn.TEXTJOIN(", ", TRUE, IF(majors_data!$C$2:$C$101=Q779, majors_data!$A$2:$A$101, ""))</f>
        <v/>
      </c>
      <c r="X779" s="3" t="str">
        <f t="array" ref="X779">_xlfn.TEXTJOIN(", ", TRUE, IF(majors_data!$C$2:$C$101=R779, majors_data!$A$2:$A$101, ""))</f>
        <v/>
      </c>
      <c r="Y779" s="3" t="str">
        <f t="array" ref="Y779">_xlfn.TEXTJOIN(", ", TRUE, IF(majors_data!$C$2:$C$101=S779, majors_data!$A$2:$A$101, ""))</f>
        <v/>
      </c>
      <c r="Z779" s="3" t="str">
        <f t="array" ref="Z779">_xlfn.TEXTJOIN(", ", TRUE, IF(majors_data!$C$2:$C$101=T779, majors_data!$A$2:$A$101, ""))</f>
        <v/>
      </c>
      <c r="AA779" s="3" t="str">
        <f t="shared" si="91"/>
        <v/>
      </c>
    </row>
    <row r="780" spans="1:27">
      <c r="A780" t="s">
        <v>2234</v>
      </c>
      <c r="B780" t="s">
        <v>60</v>
      </c>
      <c r="C780" t="s">
        <v>37</v>
      </c>
      <c r="D780" t="s">
        <v>182</v>
      </c>
      <c r="E780" s="1">
        <v>30302</v>
      </c>
      <c r="F780" t="s">
        <v>2235</v>
      </c>
      <c r="G780" t="s">
        <v>2236</v>
      </c>
      <c r="I780" t="str">
        <f t="shared" si="85"/>
        <v>Bob Williams</v>
      </c>
      <c r="J780" t="s">
        <v>2533</v>
      </c>
      <c r="K780" t="s">
        <v>17145</v>
      </c>
      <c r="L780" t="s">
        <v>17137</v>
      </c>
      <c r="M780" t="s">
        <v>17155</v>
      </c>
      <c r="N780" t="s">
        <v>17133</v>
      </c>
      <c r="P780" t="str">
        <f t="shared" si="86"/>
        <v>Urban Planning</v>
      </c>
      <c r="Q780" t="str">
        <f t="shared" si="87"/>
        <v>Sociology</v>
      </c>
      <c r="R780" t="str">
        <f t="shared" si="88"/>
        <v>Mechanical Engineering</v>
      </c>
      <c r="S780" t="str">
        <f t="shared" si="89"/>
        <v>Library Science</v>
      </c>
      <c r="T780" t="str">
        <f t="shared" si="90"/>
        <v>Veterinary Medicine</v>
      </c>
      <c r="V780" s="3" t="str">
        <f t="array" ref="V780">_xlfn.TEXTJOIN(", ", TRUE, IF(majors_data!$C$2:$C$101=P780, majors_data!$A$2:$A$101, ""))</f>
        <v>fa7f1f45-106f-4e8d-bd8c-cce0fd276256, 9630ccdb-1fb5-411d-a129-562993ba0569</v>
      </c>
      <c r="W780" s="3" t="str">
        <f t="array" ref="W780">_xlfn.TEXTJOIN(", ", TRUE, IF(majors_data!$C$2:$C$101=Q780, majors_data!$A$2:$A$101, ""))</f>
        <v>dda33b53-0fff-4371-8a45-35a2192e86e8, 34c2e9da-d62c-4fdd-ad94-7befd2595222, 9e9ca12c-4178-40b5-a715-f166244e3adb</v>
      </c>
      <c r="X780" s="3" t="str">
        <f t="array" ref="X780">_xlfn.TEXTJOIN(", ", TRUE, IF(majors_data!$C$2:$C$101=R780, majors_data!$A$2:$A$101, ""))</f>
        <v>d3d06262-f539-4a05-9e71-6e6113e9529b, efbed11c-6828-4d9a-bdc3-ffadce27497e, ab3572a8-144f-4148-9862-465bd9d7148b</v>
      </c>
      <c r="Y780" s="3" t="str">
        <f t="array" ref="Y780">_xlfn.TEXTJOIN(", ", TRUE, IF(majors_data!$C$2:$C$101=S780, majors_data!$A$2:$A$101, ""))</f>
        <v>4ff85e34-9da3-47f2-beee-ec6175d82186, 450d53ce-7643-41e5-9d0d-b9d1eacead36</v>
      </c>
      <c r="Z780" s="3" t="str">
        <f t="array" ref="Z780">_xlfn.TEXTJOIN(", ", TRUE, IF(majors_data!$C$2:$C$101=T780, majors_data!$A$2:$A$101, ""))</f>
        <v>6b796d48-625b-4acf-96db-141d2e7d7b4b, e6f83c77-1538-4fec-934c-6a4ec6617268</v>
      </c>
      <c r="AA780" s="3" t="str">
        <f t="shared" si="91"/>
        <v>fa7f1f45-106f-4e8d-bd8c-cce0fd276256, 9630ccdb-1fb5-411d-a129-562993ba0569, dda33b53-0fff-4371-8a45-35a2192e86e8, 34c2e9da-d62c-4fdd-ad94-7befd2595222, 9e9ca12c-4178-40b5-a715-f166244e3adb, d3d06262-f539-4a05-9e71-6e6113e9529b, efbed11c-6828-4d9a-bdc3-ffadce27497e, ab3572a8-144f-4148-9862-465bd9d7148b, 4ff85e34-9da3-47f2-beee-ec6175d82186, 450d53ce-7643-41e5-9d0d-b9d1eacead36, 6b796d48-625b-4acf-96db-141d2e7d7b4b, e6f83c77-1538-4fec-934c-6a4ec6617268</v>
      </c>
    </row>
    <row r="781" spans="1:27">
      <c r="A781" t="s">
        <v>2237</v>
      </c>
      <c r="B781" t="s">
        <v>20</v>
      </c>
      <c r="C781" t="s">
        <v>15</v>
      </c>
      <c r="D781" t="s">
        <v>269</v>
      </c>
      <c r="E781" s="1">
        <v>27229</v>
      </c>
      <c r="F781" t="s">
        <v>2238</v>
      </c>
      <c r="G781" t="s">
        <v>2239</v>
      </c>
      <c r="I781" t="str">
        <f t="shared" si="85"/>
        <v>John Wilson</v>
      </c>
      <c r="J781" t="s">
        <v>625</v>
      </c>
      <c r="K781" t="s">
        <v>17131</v>
      </c>
      <c r="L781" t="s">
        <v>17144</v>
      </c>
      <c r="M781" t="s">
        <v>17145</v>
      </c>
      <c r="P781" t="str">
        <f t="shared" si="86"/>
        <v>Computer Science</v>
      </c>
      <c r="Q781" t="str">
        <f t="shared" si="87"/>
        <v>Public Health</v>
      </c>
      <c r="R781" t="str">
        <f t="shared" si="88"/>
        <v>Psychology</v>
      </c>
      <c r="S781" t="str">
        <f t="shared" si="89"/>
        <v>Sociology</v>
      </c>
      <c r="T781" t="str">
        <f t="shared" si="90"/>
        <v/>
      </c>
      <c r="V781" s="3" t="str">
        <f t="array" ref="V781">_xlfn.TEXTJOIN(", ", TRUE, IF(majors_data!$C$2:$C$101=P781, majors_data!$A$2:$A$101, ""))</f>
        <v>12c5d420-9bbc-455d-9794-7780bc5fea5b, 036ab592-da37-4aac-ac4b-3a2eb132eb76, 91d3ffda-02df-4108-a302-e3764e021ccf</v>
      </c>
      <c r="W781" s="3" t="str">
        <f t="array" ref="W781">_xlfn.TEXTJOIN(", ", TRUE, IF(majors_data!$C$2:$C$101=Q781, majors_data!$A$2:$A$101, ""))</f>
        <v>9cbfac3c-fb8a-4ebd-b677-c223a57ac329, d464054e-8f96-4d3d-b9d5-a40f34507b88</v>
      </c>
      <c r="X781" s="3" t="str">
        <f t="array" ref="X781">_xlfn.TEXTJOIN(", ", TRUE, IF(majors_data!$C$2:$C$101=R781, majors_data!$A$2:$A$101, ""))</f>
        <v>4d0b9e50-43d1-4da0-af2b-97d510bab9e2, 049d0ea9-2055-46a4-b821-0cbf6e36e4d5, 37b5c1f9-c15a-4947-b64d-025dc64c5241</v>
      </c>
      <c r="Y781" s="3" t="str">
        <f t="array" ref="Y781">_xlfn.TEXTJOIN(", ", TRUE, IF(majors_data!$C$2:$C$101=S781, majors_data!$A$2:$A$101, ""))</f>
        <v>dda33b53-0fff-4371-8a45-35a2192e86e8, 34c2e9da-d62c-4fdd-ad94-7befd2595222, 9e9ca12c-4178-40b5-a715-f166244e3adb</v>
      </c>
      <c r="Z781" s="3" t="str">
        <f t="array" ref="Z781">_xlfn.TEXTJOIN(", ", TRUE, IF(majors_data!$C$2:$C$101=T781, majors_data!$A$2:$A$101, ""))</f>
        <v/>
      </c>
      <c r="AA781" s="3" t="str">
        <f t="shared" si="91"/>
        <v>12c5d420-9bbc-455d-9794-7780bc5fea5b, 036ab592-da37-4aac-ac4b-3a2eb132eb76, 91d3ffda-02df-4108-a302-e3764e021ccf, 9cbfac3c-fb8a-4ebd-b677-c223a57ac329, d464054e-8f96-4d3d-b9d5-a40f34507b88, 4d0b9e50-43d1-4da0-af2b-97d510bab9e2, 049d0ea9-2055-46a4-b821-0cbf6e36e4d5, 37b5c1f9-c15a-4947-b64d-025dc64c5241, dda33b53-0fff-4371-8a45-35a2192e86e8, 34c2e9da-d62c-4fdd-ad94-7befd2595222, 9e9ca12c-4178-40b5-a715-f166244e3adb</v>
      </c>
    </row>
    <row r="782" spans="1:27">
      <c r="A782" t="s">
        <v>2240</v>
      </c>
      <c r="B782" t="s">
        <v>20</v>
      </c>
      <c r="C782" t="s">
        <v>230</v>
      </c>
      <c r="D782" t="s">
        <v>328</v>
      </c>
      <c r="E782" s="1">
        <v>18601</v>
      </c>
      <c r="F782" t="s">
        <v>2241</v>
      </c>
      <c r="G782" t="s">
        <v>245</v>
      </c>
      <c r="I782" t="str">
        <f t="shared" si="85"/>
        <v>John Johnson</v>
      </c>
      <c r="J782" t="s">
        <v>245</v>
      </c>
      <c r="P782" t="str">
        <f t="shared" si="86"/>
        <v>History</v>
      </c>
      <c r="Q782" t="str">
        <f t="shared" si="87"/>
        <v/>
      </c>
      <c r="R782" t="str">
        <f t="shared" si="88"/>
        <v/>
      </c>
      <c r="S782" t="str">
        <f t="shared" si="89"/>
        <v/>
      </c>
      <c r="T782" t="str">
        <f t="shared" si="90"/>
        <v/>
      </c>
      <c r="V782" s="3" t="str">
        <f t="array" ref="V782">_xlfn.TEXTJOIN(", ", TRUE, IF(majors_data!$C$2:$C$101=P782, majors_data!$A$2:$A$101, ""))</f>
        <v>f6cf2da9-277c-4780-8c18-2a4727d35f64, af428f7f-7d22-4949-924b-37b9c13140fb, d2d40201-0152-4e55-bf95-406c1f66295b</v>
      </c>
      <c r="W782" s="3" t="str">
        <f t="array" ref="W782">_xlfn.TEXTJOIN(", ", TRUE, IF(majors_data!$C$2:$C$101=Q782, majors_data!$A$2:$A$101, ""))</f>
        <v/>
      </c>
      <c r="X782" s="3" t="str">
        <f t="array" ref="X782">_xlfn.TEXTJOIN(", ", TRUE, IF(majors_data!$C$2:$C$101=R782, majors_data!$A$2:$A$101, ""))</f>
        <v/>
      </c>
      <c r="Y782" s="3" t="str">
        <f t="array" ref="Y782">_xlfn.TEXTJOIN(", ", TRUE, IF(majors_data!$C$2:$C$101=S782, majors_data!$A$2:$A$101, ""))</f>
        <v/>
      </c>
      <c r="Z782" s="3" t="str">
        <f t="array" ref="Z782">_xlfn.TEXTJOIN(", ", TRUE, IF(majors_data!$C$2:$C$101=T782, majors_data!$A$2:$A$101, ""))</f>
        <v/>
      </c>
      <c r="AA782" s="3" t="str">
        <f t="shared" si="91"/>
        <v>f6cf2da9-277c-4780-8c18-2a4727d35f64, af428f7f-7d22-4949-924b-37b9c13140fb, d2d40201-0152-4e55-bf95-406c1f66295b</v>
      </c>
    </row>
    <row r="783" spans="1:27">
      <c r="A783" t="s">
        <v>2242</v>
      </c>
      <c r="B783" t="s">
        <v>8</v>
      </c>
      <c r="C783" t="s">
        <v>80</v>
      </c>
      <c r="D783" t="s">
        <v>81</v>
      </c>
      <c r="E783" s="1">
        <v>23558</v>
      </c>
      <c r="F783" t="s">
        <v>2243</v>
      </c>
      <c r="G783" t="s">
        <v>2244</v>
      </c>
      <c r="I783" t="str">
        <f t="shared" si="85"/>
        <v>David Miller</v>
      </c>
      <c r="J783" t="s">
        <v>502</v>
      </c>
      <c r="K783" t="s">
        <v>17135</v>
      </c>
      <c r="P783" t="str">
        <f t="shared" si="86"/>
        <v>Electrical Engineering</v>
      </c>
      <c r="Q783" t="str">
        <f t="shared" si="87"/>
        <v>Business Administration</v>
      </c>
      <c r="R783" t="str">
        <f t="shared" si="88"/>
        <v/>
      </c>
      <c r="S783" t="str">
        <f t="shared" si="89"/>
        <v/>
      </c>
      <c r="T783" t="str">
        <f t="shared" si="90"/>
        <v/>
      </c>
      <c r="V783" s="3" t="str">
        <f t="array" ref="V783">_xlfn.TEXTJOIN(", ", TRUE, IF(majors_data!$C$2:$C$101=P783, majors_data!$A$2:$A$101, ""))</f>
        <v>19a8bee2-7566-411a-9919-61d44ccc81ef, e4aa68ec-6374-48d4-a36d-8ca39ac807a2, 058ec2ea-9361-4a0a-a0b1-c81e99f2349a</v>
      </c>
      <c r="W783" s="3" t="str">
        <f t="array" ref="W783">_xlfn.TEXTJOIN(", ", TRUE, IF(majors_data!$C$2:$C$101=Q783, majors_data!$A$2:$A$101, ""))</f>
        <v>ad1e7d8e-5114-413f-921d-a35552003ee4, c132b04e-83bd-4b24-8fe4-5a9a015e7c93, 1e0b04ba-18d5-4ab9-a1e5-23449bbc4a0b</v>
      </c>
      <c r="X783" s="3" t="str">
        <f t="array" ref="X783">_xlfn.TEXTJOIN(", ", TRUE, IF(majors_data!$C$2:$C$101=R783, majors_data!$A$2:$A$101, ""))</f>
        <v/>
      </c>
      <c r="Y783" s="3" t="str">
        <f t="array" ref="Y783">_xlfn.TEXTJOIN(", ", TRUE, IF(majors_data!$C$2:$C$101=S783, majors_data!$A$2:$A$101, ""))</f>
        <v/>
      </c>
      <c r="Z783" s="3" t="str">
        <f t="array" ref="Z783">_xlfn.TEXTJOIN(", ", TRUE, IF(majors_data!$C$2:$C$101=T783, majors_data!$A$2:$A$101, ""))</f>
        <v/>
      </c>
      <c r="AA783" s="3" t="str">
        <f t="shared" si="91"/>
        <v>19a8bee2-7566-411a-9919-61d44ccc81ef, e4aa68ec-6374-48d4-a36d-8ca39ac807a2, 058ec2ea-9361-4a0a-a0b1-c81e99f2349a, ad1e7d8e-5114-413f-921d-a35552003ee4, c132b04e-83bd-4b24-8fe4-5a9a015e7c93, 1e0b04ba-18d5-4ab9-a1e5-23449bbc4a0b</v>
      </c>
    </row>
    <row r="784" spans="1:27">
      <c r="A784" t="s">
        <v>2245</v>
      </c>
      <c r="B784" t="s">
        <v>14</v>
      </c>
      <c r="C784" t="s">
        <v>56</v>
      </c>
      <c r="D784" t="s">
        <v>743</v>
      </c>
      <c r="E784" s="1">
        <v>35372</v>
      </c>
      <c r="F784" t="s">
        <v>2246</v>
      </c>
      <c r="I784" t="str">
        <f t="shared" si="85"/>
        <v>Jane Smith</v>
      </c>
      <c r="P784" t="str">
        <f t="shared" si="86"/>
        <v/>
      </c>
      <c r="Q784" t="str">
        <f t="shared" si="87"/>
        <v/>
      </c>
      <c r="R784" t="str">
        <f t="shared" si="88"/>
        <v/>
      </c>
      <c r="S784" t="str">
        <f t="shared" si="89"/>
        <v/>
      </c>
      <c r="T784" t="str">
        <f t="shared" si="90"/>
        <v/>
      </c>
      <c r="V784" s="3" t="str">
        <f t="array" ref="V784">_xlfn.TEXTJOIN(", ", TRUE, IF(majors_data!$C$2:$C$101=P784, majors_data!$A$2:$A$101, ""))</f>
        <v/>
      </c>
      <c r="W784" s="3" t="str">
        <f t="array" ref="W784">_xlfn.TEXTJOIN(", ", TRUE, IF(majors_data!$C$2:$C$101=Q784, majors_data!$A$2:$A$101, ""))</f>
        <v/>
      </c>
      <c r="X784" s="3" t="str">
        <f t="array" ref="X784">_xlfn.TEXTJOIN(", ", TRUE, IF(majors_data!$C$2:$C$101=R784, majors_data!$A$2:$A$101, ""))</f>
        <v/>
      </c>
      <c r="Y784" s="3" t="str">
        <f t="array" ref="Y784">_xlfn.TEXTJOIN(", ", TRUE, IF(majors_data!$C$2:$C$101=S784, majors_data!$A$2:$A$101, ""))</f>
        <v/>
      </c>
      <c r="Z784" s="3" t="str">
        <f t="array" ref="Z784">_xlfn.TEXTJOIN(", ", TRUE, IF(majors_data!$C$2:$C$101=T784, majors_data!$A$2:$A$101, ""))</f>
        <v/>
      </c>
      <c r="AA784" s="3" t="str">
        <f t="shared" si="91"/>
        <v/>
      </c>
    </row>
    <row r="785" spans="1:27">
      <c r="A785" t="s">
        <v>2247</v>
      </c>
      <c r="B785" t="s">
        <v>14</v>
      </c>
      <c r="C785" t="s">
        <v>80</v>
      </c>
      <c r="D785" t="s">
        <v>406</v>
      </c>
      <c r="E785" s="1">
        <v>20443</v>
      </c>
      <c r="F785" t="s">
        <v>2248</v>
      </c>
      <c r="G785" t="s">
        <v>2249</v>
      </c>
      <c r="I785" t="str">
        <f t="shared" si="85"/>
        <v>Jane Miller</v>
      </c>
      <c r="J785" t="s">
        <v>835</v>
      </c>
      <c r="K785" t="s">
        <v>17133</v>
      </c>
      <c r="L785" t="s">
        <v>17152</v>
      </c>
      <c r="M785" t="s">
        <v>17126</v>
      </c>
      <c r="P785" t="str">
        <f t="shared" si="86"/>
        <v>English</v>
      </c>
      <c r="Q785" t="str">
        <f t="shared" si="87"/>
        <v>Veterinary Medicine</v>
      </c>
      <c r="R785" t="str">
        <f t="shared" si="88"/>
        <v>Political Science</v>
      </c>
      <c r="S785" t="str">
        <f t="shared" si="89"/>
        <v>Biology</v>
      </c>
      <c r="T785" t="str">
        <f t="shared" si="90"/>
        <v/>
      </c>
      <c r="V785" s="3" t="str">
        <f t="array" ref="V785">_xlfn.TEXTJOIN(", ", TRUE, IF(majors_data!$C$2:$C$101=P785, majors_data!$A$2:$A$101, ""))</f>
        <v>37979873-7c28-4b44-83ee-438c3e6810e9, e988d274-0abb-4d30-86fd-65f7e0f6b057, cc5f8133-74b9-43cc-b15e-b159a78b93fd</v>
      </c>
      <c r="W785" s="3" t="str">
        <f t="array" ref="W785">_xlfn.TEXTJOIN(", ", TRUE, IF(majors_data!$C$2:$C$101=Q785, majors_data!$A$2:$A$101, ""))</f>
        <v>6b796d48-625b-4acf-96db-141d2e7d7b4b, e6f83c77-1538-4fec-934c-6a4ec6617268</v>
      </c>
      <c r="X785" s="3" t="str">
        <f t="array" ref="X785">_xlfn.TEXTJOIN(", ", TRUE, IF(majors_data!$C$2:$C$101=R785, majors_data!$A$2:$A$101, ""))</f>
        <v>4fc222e3-9728-408a-b24b-171c919f81ea, 7f5bc724-d171-406e-bf3b-cd9d868174f2, b32c172c-a1d5-4cc9-a1fc-f5f4b2365ea4</v>
      </c>
      <c r="Y785" s="3" t="str">
        <f t="array" ref="Y785">_xlfn.TEXTJOIN(", ", TRUE, IF(majors_data!$C$2:$C$101=S785, majors_data!$A$2:$A$101, ""))</f>
        <v>b33ae65d-523e-48c6-b10e-59346e1c6523, 4e64e115-2f29-4046-95c6-3f34c14feb83, 2ab329ca-9f50-4c70-9698-f44934cf4b69</v>
      </c>
      <c r="Z785" s="3" t="str">
        <f t="array" ref="Z785">_xlfn.TEXTJOIN(", ", TRUE, IF(majors_data!$C$2:$C$101=T785, majors_data!$A$2:$A$101, ""))</f>
        <v/>
      </c>
      <c r="AA785" s="3" t="str">
        <f t="shared" si="91"/>
        <v>37979873-7c28-4b44-83ee-438c3e6810e9, e988d274-0abb-4d30-86fd-65f7e0f6b057, cc5f8133-74b9-43cc-b15e-b159a78b93fd, 6b796d48-625b-4acf-96db-141d2e7d7b4b, e6f83c77-1538-4fec-934c-6a4ec6617268, 4fc222e3-9728-408a-b24b-171c919f81ea, 7f5bc724-d171-406e-bf3b-cd9d868174f2, b32c172c-a1d5-4cc9-a1fc-f5f4b2365ea4, b33ae65d-523e-48c6-b10e-59346e1c6523, 4e64e115-2f29-4046-95c6-3f34c14feb83, 2ab329ca-9f50-4c70-9698-f44934cf4b69</v>
      </c>
    </row>
    <row r="786" spans="1:27">
      <c r="A786" t="s">
        <v>2250</v>
      </c>
      <c r="B786" t="s">
        <v>25</v>
      </c>
      <c r="C786" t="s">
        <v>56</v>
      </c>
      <c r="D786" t="s">
        <v>961</v>
      </c>
      <c r="E786" s="1">
        <v>29374</v>
      </c>
      <c r="F786" t="s">
        <v>2251</v>
      </c>
      <c r="G786" t="s">
        <v>2252</v>
      </c>
      <c r="I786" t="str">
        <f t="shared" si="85"/>
        <v>Linda Smith</v>
      </c>
      <c r="J786" t="s">
        <v>326</v>
      </c>
      <c r="K786" t="s">
        <v>17136</v>
      </c>
      <c r="L786" t="s">
        <v>17130</v>
      </c>
      <c r="P786" t="str">
        <f t="shared" si="86"/>
        <v>Philosophy</v>
      </c>
      <c r="Q786" t="str">
        <f t="shared" si="87"/>
        <v>Music</v>
      </c>
      <c r="R786" t="str">
        <f t="shared" si="88"/>
        <v>Education</v>
      </c>
      <c r="S786" t="str">
        <f t="shared" si="89"/>
        <v/>
      </c>
      <c r="T786" t="str">
        <f t="shared" si="90"/>
        <v/>
      </c>
      <c r="V786" s="3" t="str">
        <f t="array" ref="V786">_xlfn.TEXTJOIN(", ", TRUE, IF(majors_data!$C$2:$C$101=P786, majors_data!$A$2:$A$101, ""))</f>
        <v>2390b2fb-f180-48d3-989d-5e359fdf867c, febd48e5-fa29-4288-94cf-a257e875bbc5, a680ecae-78a0-4d78-88cd-4f0163e7d4da</v>
      </c>
      <c r="W786" s="3" t="str">
        <f t="array" ref="W786">_xlfn.TEXTJOIN(", ", TRUE, IF(majors_data!$C$2:$C$101=Q786, majors_data!$A$2:$A$101, ""))</f>
        <v>e00c66ff-cb22-45b1-a5e8-8b3cde249016, 9a1dc165-a7e3-4d94-96b3-aed7943cd257</v>
      </c>
      <c r="X786" s="3" t="str">
        <f t="array" ref="X786">_xlfn.TEXTJOIN(", ", TRUE, IF(majors_data!$C$2:$C$101=R786, majors_data!$A$2:$A$101, ""))</f>
        <v>1e0ce7f9-cbf4-44c4-bfb7-725db39d17ea, dda17862-a51d-49f5-bc9f-b2caa7af10ef, 551cfc0c-5de9-4672-90a2-b0f5b644ed8c</v>
      </c>
      <c r="Y786" s="3" t="str">
        <f t="array" ref="Y786">_xlfn.TEXTJOIN(", ", TRUE, IF(majors_data!$C$2:$C$101=S786, majors_data!$A$2:$A$101, ""))</f>
        <v/>
      </c>
      <c r="Z786" s="3" t="str">
        <f t="array" ref="Z786">_xlfn.TEXTJOIN(", ", TRUE, IF(majors_data!$C$2:$C$101=T786, majors_data!$A$2:$A$101, ""))</f>
        <v/>
      </c>
      <c r="AA786" s="3" t="str">
        <f t="shared" si="91"/>
        <v>2390b2fb-f180-48d3-989d-5e359fdf867c, febd48e5-fa29-4288-94cf-a257e875bbc5, a680ecae-78a0-4d78-88cd-4f0163e7d4da, e00c66ff-cb22-45b1-a5e8-8b3cde249016, 9a1dc165-a7e3-4d94-96b3-aed7943cd257, 1e0ce7f9-cbf4-44c4-bfb7-725db39d17ea, dda17862-a51d-49f5-bc9f-b2caa7af10ef, 551cfc0c-5de9-4672-90a2-b0f5b644ed8c</v>
      </c>
    </row>
    <row r="787" spans="1:27">
      <c r="A787" t="s">
        <v>2253</v>
      </c>
      <c r="B787" t="s">
        <v>25</v>
      </c>
      <c r="C787" t="s">
        <v>37</v>
      </c>
      <c r="D787" t="s">
        <v>635</v>
      </c>
      <c r="E787" s="1">
        <v>19375</v>
      </c>
      <c r="F787" t="s">
        <v>2254</v>
      </c>
      <c r="G787" t="s">
        <v>581</v>
      </c>
      <c r="I787" t="str">
        <f t="shared" si="85"/>
        <v>Linda Williams</v>
      </c>
      <c r="J787" t="s">
        <v>40</v>
      </c>
      <c r="K787" t="s">
        <v>17140</v>
      </c>
      <c r="P787" t="str">
        <f t="shared" si="86"/>
        <v>Environmental Science</v>
      </c>
      <c r="Q787" t="str">
        <f t="shared" si="87"/>
        <v>Philosophy</v>
      </c>
      <c r="R787" t="str">
        <f t="shared" si="88"/>
        <v/>
      </c>
      <c r="S787" t="str">
        <f t="shared" si="89"/>
        <v/>
      </c>
      <c r="T787" t="str">
        <f t="shared" si="90"/>
        <v/>
      </c>
      <c r="V787" s="3" t="str">
        <f t="array" ref="V787">_xlfn.TEXTJOIN(", ", TRUE, IF(majors_data!$C$2:$C$101=P787, majors_data!$A$2:$A$101, ""))</f>
        <v>39af2a17-08ce-4282-8dd0-de4efe79980f, ce83ec69-0901-4423-87f6-92734cc8feb2</v>
      </c>
      <c r="W787" s="3" t="str">
        <f t="array" ref="W787">_xlfn.TEXTJOIN(", ", TRUE, IF(majors_data!$C$2:$C$101=Q787, majors_data!$A$2:$A$101, ""))</f>
        <v>2390b2fb-f180-48d3-989d-5e359fdf867c, febd48e5-fa29-4288-94cf-a257e875bbc5, a680ecae-78a0-4d78-88cd-4f0163e7d4da</v>
      </c>
      <c r="X787" s="3" t="str">
        <f t="array" ref="X787">_xlfn.TEXTJOIN(", ", TRUE, IF(majors_data!$C$2:$C$101=R787, majors_data!$A$2:$A$101, ""))</f>
        <v/>
      </c>
      <c r="Y787" s="3" t="str">
        <f t="array" ref="Y787">_xlfn.TEXTJOIN(", ", TRUE, IF(majors_data!$C$2:$C$101=S787, majors_data!$A$2:$A$101, ""))</f>
        <v/>
      </c>
      <c r="Z787" s="3" t="str">
        <f t="array" ref="Z787">_xlfn.TEXTJOIN(", ", TRUE, IF(majors_data!$C$2:$C$101=T787, majors_data!$A$2:$A$101, ""))</f>
        <v/>
      </c>
      <c r="AA787" s="3" t="str">
        <f t="shared" si="91"/>
        <v>39af2a17-08ce-4282-8dd0-de4efe79980f, ce83ec69-0901-4423-87f6-92734cc8feb2, 2390b2fb-f180-48d3-989d-5e359fdf867c, febd48e5-fa29-4288-94cf-a257e875bbc5, a680ecae-78a0-4d78-88cd-4f0163e7d4da</v>
      </c>
    </row>
    <row r="788" spans="1:27">
      <c r="A788" t="s">
        <v>2255</v>
      </c>
      <c r="B788" t="s">
        <v>36</v>
      </c>
      <c r="C788" t="s">
        <v>42</v>
      </c>
      <c r="D788" t="s">
        <v>349</v>
      </c>
      <c r="E788" s="1">
        <v>20240</v>
      </c>
      <c r="F788" t="s">
        <v>2256</v>
      </c>
      <c r="G788" t="s">
        <v>2257</v>
      </c>
      <c r="I788" t="str">
        <f t="shared" si="85"/>
        <v>Alice Moore</v>
      </c>
      <c r="J788" t="s">
        <v>310</v>
      </c>
      <c r="K788" t="s">
        <v>17141</v>
      </c>
      <c r="L788" t="s">
        <v>17137</v>
      </c>
      <c r="M788" t="s">
        <v>17149</v>
      </c>
      <c r="N788" t="s">
        <v>17146</v>
      </c>
      <c r="P788" t="str">
        <f t="shared" si="86"/>
        <v>Economics</v>
      </c>
      <c r="Q788" t="str">
        <f t="shared" si="87"/>
        <v>English</v>
      </c>
      <c r="R788" t="str">
        <f t="shared" si="88"/>
        <v>Mechanical Engineering</v>
      </c>
      <c r="S788" t="str">
        <f t="shared" si="89"/>
        <v>Chemistry</v>
      </c>
      <c r="T788" t="str">
        <f t="shared" si="90"/>
        <v>Health Science</v>
      </c>
      <c r="V788" s="3" t="str">
        <f t="array" ref="V788">_xlfn.TEXTJOIN(", ", TRUE, IF(majors_data!$C$2:$C$101=P788, majors_data!$A$2:$A$101, ""))</f>
        <v>2c4e188e-85c2-4366-b282-d70974be0631, d02446db-85a5-472f-be66-392204bff177, e2e80629-cfb6-4daa-b56c-6795ccdc4e48</v>
      </c>
      <c r="W788" s="3" t="str">
        <f t="array" ref="W788">_xlfn.TEXTJOIN(", ", TRUE, IF(majors_data!$C$2:$C$101=Q788, majors_data!$A$2:$A$101, ""))</f>
        <v>37979873-7c28-4b44-83ee-438c3e6810e9, e988d274-0abb-4d30-86fd-65f7e0f6b057, cc5f8133-74b9-43cc-b15e-b159a78b93fd</v>
      </c>
      <c r="X788" s="3" t="str">
        <f t="array" ref="X788">_xlfn.TEXTJOIN(", ", TRUE, IF(majors_data!$C$2:$C$101=R788, majors_data!$A$2:$A$101, ""))</f>
        <v>d3d06262-f539-4a05-9e71-6e6113e9529b, efbed11c-6828-4d9a-bdc3-ffadce27497e, ab3572a8-144f-4148-9862-465bd9d7148b</v>
      </c>
      <c r="Y788" s="3" t="str">
        <f t="array" ref="Y788">_xlfn.TEXTJOIN(", ", TRUE, IF(majors_data!$C$2:$C$101=S788, majors_data!$A$2:$A$101, ""))</f>
        <v>3c0ebd74-4105-4532-a321-39bc3d6ab3d8, eac5b480-7e00-4d5e-add6-fc915fb2e8be, 32a60bdd-f493-4c44-a9e2-e45c0209be5e</v>
      </c>
      <c r="Z788" s="3" t="str">
        <f t="array" ref="Z788">_xlfn.TEXTJOIN(", ", TRUE, IF(majors_data!$C$2:$C$101=T788, majors_data!$A$2:$A$101, ""))</f>
        <v>1eeb53c2-5e82-4c6a-a81f-bea4af78b2f8, 31a96803-e0b0-464c-b44c-14316de7195f</v>
      </c>
      <c r="AA788" s="3" t="str">
        <f t="shared" si="91"/>
        <v>2c4e188e-85c2-4366-b282-d70974be0631, d02446db-85a5-472f-be66-392204bff177, e2e80629-cfb6-4daa-b56c-6795ccdc4e48, 37979873-7c28-4b44-83ee-438c3e6810e9, e988d274-0abb-4d30-86fd-65f7e0f6b057, cc5f8133-74b9-43cc-b15e-b159a78b93fd, d3d06262-f539-4a05-9e71-6e6113e9529b, efbed11c-6828-4d9a-bdc3-ffadce27497e, ab3572a8-144f-4148-9862-465bd9d7148b, 3c0ebd74-4105-4532-a321-39bc3d6ab3d8, eac5b480-7e00-4d5e-add6-fc915fb2e8be, 32a60bdd-f493-4c44-a9e2-e45c0209be5e, 1eeb53c2-5e82-4c6a-a81f-bea4af78b2f8, 31a96803-e0b0-464c-b44c-14316de7195f</v>
      </c>
    </row>
    <row r="789" spans="1:27">
      <c r="A789" t="s">
        <v>2258</v>
      </c>
      <c r="B789" t="s">
        <v>30</v>
      </c>
      <c r="C789" t="s">
        <v>56</v>
      </c>
      <c r="D789" t="s">
        <v>69</v>
      </c>
      <c r="E789" s="1">
        <v>29942</v>
      </c>
      <c r="F789" t="s">
        <v>2259</v>
      </c>
      <c r="G789" t="s">
        <v>2260</v>
      </c>
      <c r="I789" t="str">
        <f t="shared" si="85"/>
        <v>Sarah Smith</v>
      </c>
      <c r="J789" t="s">
        <v>2580</v>
      </c>
      <c r="K789" t="s">
        <v>17128</v>
      </c>
      <c r="P789" t="str">
        <f t="shared" si="86"/>
        <v>Anthropology</v>
      </c>
      <c r="Q789" t="str">
        <f t="shared" si="87"/>
        <v>Mathematics</v>
      </c>
      <c r="R789" t="str">
        <f t="shared" si="88"/>
        <v/>
      </c>
      <c r="S789" t="str">
        <f t="shared" si="89"/>
        <v/>
      </c>
      <c r="T789" t="str">
        <f t="shared" si="90"/>
        <v/>
      </c>
      <c r="V789" s="3" t="str">
        <f t="array" ref="V789">_xlfn.TEXTJOIN(", ", TRUE, IF(majors_data!$C$2:$C$101=P789, majors_data!$A$2:$A$101, ""))</f>
        <v>37b765f0-fc71-4c9c-838b-f3a5ce0706ff, 5538f94c-9d38-4c6c-ab29-0987d27ec313</v>
      </c>
      <c r="W789" s="3" t="str">
        <f t="array" ref="W789">_xlfn.TEXTJOIN(", ", TRUE, IF(majors_data!$C$2:$C$101=Q789, majors_data!$A$2:$A$101, ""))</f>
        <v>38b9874d-dd51-433a-bea9-2ef3ec79cb21, e3ae6951-0a5b-40c4-8b20-fd8b9ce4cecf, 4ad06de7-beaf-454c-aeda-59316f4a641c</v>
      </c>
      <c r="X789" s="3" t="str">
        <f t="array" ref="X789">_xlfn.TEXTJOIN(", ", TRUE, IF(majors_data!$C$2:$C$101=R789, majors_data!$A$2:$A$101, ""))</f>
        <v/>
      </c>
      <c r="Y789" s="3" t="str">
        <f t="array" ref="Y789">_xlfn.TEXTJOIN(", ", TRUE, IF(majors_data!$C$2:$C$101=S789, majors_data!$A$2:$A$101, ""))</f>
        <v/>
      </c>
      <c r="Z789" s="3" t="str">
        <f t="array" ref="Z789">_xlfn.TEXTJOIN(", ", TRUE, IF(majors_data!$C$2:$C$101=T789, majors_data!$A$2:$A$101, ""))</f>
        <v/>
      </c>
      <c r="AA789" s="3" t="str">
        <f t="shared" si="91"/>
        <v>37b765f0-fc71-4c9c-838b-f3a5ce0706ff, 5538f94c-9d38-4c6c-ab29-0987d27ec313, 38b9874d-dd51-433a-bea9-2ef3ec79cb21, e3ae6951-0a5b-40c4-8b20-fd8b9ce4cecf, 4ad06de7-beaf-454c-aeda-59316f4a641c</v>
      </c>
    </row>
    <row r="790" spans="1:27">
      <c r="A790" s="2" t="s">
        <v>2261</v>
      </c>
      <c r="B790" t="s">
        <v>72</v>
      </c>
      <c r="C790" t="s">
        <v>37</v>
      </c>
      <c r="D790" t="s">
        <v>143</v>
      </c>
      <c r="E790" s="1">
        <v>33755</v>
      </c>
      <c r="F790" t="s">
        <v>2262</v>
      </c>
      <c r="G790" t="s">
        <v>625</v>
      </c>
      <c r="I790" t="str">
        <f t="shared" si="85"/>
        <v>James Williams</v>
      </c>
      <c r="J790" t="s">
        <v>625</v>
      </c>
      <c r="P790" t="str">
        <f t="shared" si="86"/>
        <v>Computer Science</v>
      </c>
      <c r="Q790" t="str">
        <f t="shared" si="87"/>
        <v/>
      </c>
      <c r="R790" t="str">
        <f t="shared" si="88"/>
        <v/>
      </c>
      <c r="S790" t="str">
        <f t="shared" si="89"/>
        <v/>
      </c>
      <c r="T790" t="str">
        <f t="shared" si="90"/>
        <v/>
      </c>
      <c r="V790" s="3" t="str">
        <f t="array" ref="V790">_xlfn.TEXTJOIN(", ", TRUE, IF(majors_data!$C$2:$C$101=P790, majors_data!$A$2:$A$101, ""))</f>
        <v>12c5d420-9bbc-455d-9794-7780bc5fea5b, 036ab592-da37-4aac-ac4b-3a2eb132eb76, 91d3ffda-02df-4108-a302-e3764e021ccf</v>
      </c>
      <c r="W790" s="3" t="str">
        <f t="array" ref="W790">_xlfn.TEXTJOIN(", ", TRUE, IF(majors_data!$C$2:$C$101=Q790, majors_data!$A$2:$A$101, ""))</f>
        <v/>
      </c>
      <c r="X790" s="3" t="str">
        <f t="array" ref="X790">_xlfn.TEXTJOIN(", ", TRUE, IF(majors_data!$C$2:$C$101=R790, majors_data!$A$2:$A$101, ""))</f>
        <v/>
      </c>
      <c r="Y790" s="3" t="str">
        <f t="array" ref="Y790">_xlfn.TEXTJOIN(", ", TRUE, IF(majors_data!$C$2:$C$101=S790, majors_data!$A$2:$A$101, ""))</f>
        <v/>
      </c>
      <c r="Z790" s="3" t="str">
        <f t="array" ref="Z790">_xlfn.TEXTJOIN(", ", TRUE, IF(majors_data!$C$2:$C$101=T790, majors_data!$A$2:$A$101, ""))</f>
        <v/>
      </c>
      <c r="AA790" s="3" t="str">
        <f t="shared" si="91"/>
        <v>12c5d420-9bbc-455d-9794-7780bc5fea5b, 036ab592-da37-4aac-ac4b-3a2eb132eb76, 91d3ffda-02df-4108-a302-e3764e021ccf</v>
      </c>
    </row>
    <row r="791" spans="1:27">
      <c r="A791" t="s">
        <v>2263</v>
      </c>
      <c r="B791" t="s">
        <v>36</v>
      </c>
      <c r="C791" t="s">
        <v>47</v>
      </c>
      <c r="D791" t="s">
        <v>48</v>
      </c>
      <c r="E791" s="1">
        <v>31795</v>
      </c>
      <c r="F791" t="s">
        <v>2264</v>
      </c>
      <c r="G791" t="s">
        <v>2265</v>
      </c>
      <c r="I791" t="str">
        <f t="shared" si="85"/>
        <v>Alice Davis</v>
      </c>
      <c r="J791" t="s">
        <v>840</v>
      </c>
      <c r="K791" t="s">
        <v>17135</v>
      </c>
      <c r="L791" t="s">
        <v>17142</v>
      </c>
      <c r="M791" t="s">
        <v>17118</v>
      </c>
      <c r="P791" t="str">
        <f t="shared" si="86"/>
        <v>Accounting</v>
      </c>
      <c r="Q791" t="str">
        <f t="shared" si="87"/>
        <v>Business Administration</v>
      </c>
      <c r="R791" t="str">
        <f t="shared" si="88"/>
        <v>Physics</v>
      </c>
      <c r="S791" t="str">
        <f t="shared" si="89"/>
        <v>Finance</v>
      </c>
      <c r="T791" t="str">
        <f t="shared" si="90"/>
        <v/>
      </c>
      <c r="V791" s="3" t="str">
        <f t="array" ref="V791">_xlfn.TEXTJOIN(", ", TRUE, IF(majors_data!$C$2:$C$101=P791, majors_data!$A$2:$A$101, ""))</f>
        <v>f66e3050-2b7f-4d30-bc1e-f1c26d6a2aa2, 16f85a4c-9e5b-4f05-ac70-25acb3032c48, d25284f4-c84e-48db-b41e-dc42085a55f9</v>
      </c>
      <c r="W791" s="3" t="str">
        <f t="array" ref="W791">_xlfn.TEXTJOIN(", ", TRUE, IF(majors_data!$C$2:$C$101=Q791, majors_data!$A$2:$A$101, ""))</f>
        <v>ad1e7d8e-5114-413f-921d-a35552003ee4, c132b04e-83bd-4b24-8fe4-5a9a015e7c93, 1e0b04ba-18d5-4ab9-a1e5-23449bbc4a0b</v>
      </c>
      <c r="X791" s="3" t="str">
        <f t="array" ref="X791">_xlfn.TEXTJOIN(", ", TRUE, IF(majors_data!$C$2:$C$101=R791, majors_data!$A$2:$A$101, ""))</f>
        <v>9dd4dfda-b0d2-4d4a-8642-a44db00f4a15, 534a2149-3015-472c-9de1-5db9e0f6b43e, fe8da200-3e6c-4017-983e-19b5aff7e800</v>
      </c>
      <c r="Y791" s="3" t="str">
        <f t="array" ref="Y791">_xlfn.TEXTJOIN(", ", TRUE, IF(majors_data!$C$2:$C$101=S791, majors_data!$A$2:$A$101, ""))</f>
        <v>49f57722-52fb-47b6-8e1e-54de177e0d19, f89ddd78-e74e-469c-8808-241bd8c36f67, c6f0e3ea-fc4a-4768-a155-f0bf0b943717</v>
      </c>
      <c r="Z791" s="3" t="str">
        <f t="array" ref="Z791">_xlfn.TEXTJOIN(", ", TRUE, IF(majors_data!$C$2:$C$101=T791, majors_data!$A$2:$A$101, ""))</f>
        <v/>
      </c>
      <c r="AA791" s="3" t="str">
        <f t="shared" si="91"/>
        <v>f66e3050-2b7f-4d30-bc1e-f1c26d6a2aa2, 16f85a4c-9e5b-4f05-ac70-25acb3032c48, d25284f4-c84e-48db-b41e-dc42085a55f9, ad1e7d8e-5114-413f-921d-a35552003ee4, c132b04e-83bd-4b24-8fe4-5a9a015e7c93, 1e0b04ba-18d5-4ab9-a1e5-23449bbc4a0b, 9dd4dfda-b0d2-4d4a-8642-a44db00f4a15, 534a2149-3015-472c-9de1-5db9e0f6b43e, fe8da200-3e6c-4017-983e-19b5aff7e800, 49f57722-52fb-47b6-8e1e-54de177e0d19, f89ddd78-e74e-469c-8808-241bd8c36f67, c6f0e3ea-fc4a-4768-a155-f0bf0b943717</v>
      </c>
    </row>
    <row r="792" spans="1:27">
      <c r="A792" t="s">
        <v>2266</v>
      </c>
      <c r="B792" t="s">
        <v>51</v>
      </c>
      <c r="C792" t="s">
        <v>42</v>
      </c>
      <c r="D792" t="s">
        <v>155</v>
      </c>
      <c r="E792" s="1">
        <v>27893</v>
      </c>
      <c r="F792" t="s">
        <v>2267</v>
      </c>
      <c r="G792" t="s">
        <v>2268</v>
      </c>
      <c r="I792" t="str">
        <f t="shared" si="85"/>
        <v>Emily Moore</v>
      </c>
      <c r="J792" t="s">
        <v>625</v>
      </c>
      <c r="K792" t="s">
        <v>17135</v>
      </c>
      <c r="L792" t="s">
        <v>17124</v>
      </c>
      <c r="P792" t="str">
        <f t="shared" si="86"/>
        <v>Computer Science</v>
      </c>
      <c r="Q792" t="str">
        <f t="shared" si="87"/>
        <v>Business Administration</v>
      </c>
      <c r="R792" t="str">
        <f t="shared" si="88"/>
        <v>Electrical Engineering</v>
      </c>
      <c r="S792" t="str">
        <f t="shared" si="89"/>
        <v/>
      </c>
      <c r="T792" t="str">
        <f t="shared" si="90"/>
        <v/>
      </c>
      <c r="V792" s="3" t="str">
        <f t="array" ref="V792">_xlfn.TEXTJOIN(", ", TRUE, IF(majors_data!$C$2:$C$101=P792, majors_data!$A$2:$A$101, ""))</f>
        <v>12c5d420-9bbc-455d-9794-7780bc5fea5b, 036ab592-da37-4aac-ac4b-3a2eb132eb76, 91d3ffda-02df-4108-a302-e3764e021ccf</v>
      </c>
      <c r="W792" s="3" t="str">
        <f t="array" ref="W792">_xlfn.TEXTJOIN(", ", TRUE, IF(majors_data!$C$2:$C$101=Q792, majors_data!$A$2:$A$101, ""))</f>
        <v>ad1e7d8e-5114-413f-921d-a35552003ee4, c132b04e-83bd-4b24-8fe4-5a9a015e7c93, 1e0b04ba-18d5-4ab9-a1e5-23449bbc4a0b</v>
      </c>
      <c r="X792" s="3" t="str">
        <f t="array" ref="X792">_xlfn.TEXTJOIN(", ", TRUE, IF(majors_data!$C$2:$C$101=R792, majors_data!$A$2:$A$101, ""))</f>
        <v>19a8bee2-7566-411a-9919-61d44ccc81ef, e4aa68ec-6374-48d4-a36d-8ca39ac807a2, 058ec2ea-9361-4a0a-a0b1-c81e99f2349a</v>
      </c>
      <c r="Y792" s="3" t="str">
        <f t="array" ref="Y792">_xlfn.TEXTJOIN(", ", TRUE, IF(majors_data!$C$2:$C$101=S792, majors_data!$A$2:$A$101, ""))</f>
        <v/>
      </c>
      <c r="Z792" s="3" t="str">
        <f t="array" ref="Z792">_xlfn.TEXTJOIN(", ", TRUE, IF(majors_data!$C$2:$C$101=T792, majors_data!$A$2:$A$101, ""))</f>
        <v/>
      </c>
      <c r="AA792" s="3" t="str">
        <f t="shared" si="91"/>
        <v>12c5d420-9bbc-455d-9794-7780bc5fea5b, 036ab592-da37-4aac-ac4b-3a2eb132eb76, 91d3ffda-02df-4108-a302-e3764e021ccf, ad1e7d8e-5114-413f-921d-a35552003ee4, c132b04e-83bd-4b24-8fe4-5a9a015e7c93, 1e0b04ba-18d5-4ab9-a1e5-23449bbc4a0b, 19a8bee2-7566-411a-9919-61d44ccc81ef, e4aa68ec-6374-48d4-a36d-8ca39ac807a2, 058ec2ea-9361-4a0a-a0b1-c81e99f2349a</v>
      </c>
    </row>
    <row r="793" spans="1:27">
      <c r="A793" t="s">
        <v>2269</v>
      </c>
      <c r="B793" t="s">
        <v>51</v>
      </c>
      <c r="C793" t="s">
        <v>42</v>
      </c>
      <c r="D793" t="s">
        <v>155</v>
      </c>
      <c r="E793" s="1">
        <v>32512</v>
      </c>
      <c r="F793" t="s">
        <v>2270</v>
      </c>
      <c r="G793" t="s">
        <v>668</v>
      </c>
      <c r="I793" t="str">
        <f t="shared" si="85"/>
        <v>Emily Moore</v>
      </c>
      <c r="J793" t="s">
        <v>668</v>
      </c>
      <c r="P793" t="str">
        <f t="shared" si="86"/>
        <v>Health Science</v>
      </c>
      <c r="Q793" t="str">
        <f t="shared" si="87"/>
        <v/>
      </c>
      <c r="R793" t="str">
        <f t="shared" si="88"/>
        <v/>
      </c>
      <c r="S793" t="str">
        <f t="shared" si="89"/>
        <v/>
      </c>
      <c r="T793" t="str">
        <f t="shared" si="90"/>
        <v/>
      </c>
      <c r="V793" s="3" t="str">
        <f t="array" ref="V793">_xlfn.TEXTJOIN(", ", TRUE, IF(majors_data!$C$2:$C$101=P793, majors_data!$A$2:$A$101, ""))</f>
        <v>1eeb53c2-5e82-4c6a-a81f-bea4af78b2f8, 31a96803-e0b0-464c-b44c-14316de7195f</v>
      </c>
      <c r="W793" s="3" t="str">
        <f t="array" ref="W793">_xlfn.TEXTJOIN(", ", TRUE, IF(majors_data!$C$2:$C$101=Q793, majors_data!$A$2:$A$101, ""))</f>
        <v/>
      </c>
      <c r="X793" s="3" t="str">
        <f t="array" ref="X793">_xlfn.TEXTJOIN(", ", TRUE, IF(majors_data!$C$2:$C$101=R793, majors_data!$A$2:$A$101, ""))</f>
        <v/>
      </c>
      <c r="Y793" s="3" t="str">
        <f t="array" ref="Y793">_xlfn.TEXTJOIN(", ", TRUE, IF(majors_data!$C$2:$C$101=S793, majors_data!$A$2:$A$101, ""))</f>
        <v/>
      </c>
      <c r="Z793" s="3" t="str">
        <f t="array" ref="Z793">_xlfn.TEXTJOIN(", ", TRUE, IF(majors_data!$C$2:$C$101=T793, majors_data!$A$2:$A$101, ""))</f>
        <v/>
      </c>
      <c r="AA793" s="3" t="str">
        <f t="shared" si="91"/>
        <v>1eeb53c2-5e82-4c6a-a81f-bea4af78b2f8, 31a96803-e0b0-464c-b44c-14316de7195f</v>
      </c>
    </row>
    <row r="794" spans="1:27">
      <c r="A794" t="s">
        <v>2271</v>
      </c>
      <c r="B794" t="s">
        <v>25</v>
      </c>
      <c r="C794" t="s">
        <v>230</v>
      </c>
      <c r="D794" t="s">
        <v>316</v>
      </c>
      <c r="E794" s="1">
        <v>25378</v>
      </c>
      <c r="F794" t="s">
        <v>2272</v>
      </c>
      <c r="G794" t="s">
        <v>1173</v>
      </c>
      <c r="I794" t="str">
        <f t="shared" si="85"/>
        <v>Linda Johnson</v>
      </c>
      <c r="J794" t="s">
        <v>1173</v>
      </c>
      <c r="P794" t="str">
        <f t="shared" si="86"/>
        <v>Architecture</v>
      </c>
      <c r="Q794" t="str">
        <f t="shared" si="87"/>
        <v/>
      </c>
      <c r="R794" t="str">
        <f t="shared" si="88"/>
        <v/>
      </c>
      <c r="S794" t="str">
        <f t="shared" si="89"/>
        <v/>
      </c>
      <c r="T794" t="str">
        <f t="shared" si="90"/>
        <v/>
      </c>
      <c r="V794" s="3" t="str">
        <f t="array" ref="V794">_xlfn.TEXTJOIN(", ", TRUE, IF(majors_data!$C$2:$C$101=P794, majors_data!$A$2:$A$101, ""))</f>
        <v>e0bad25d-7fb1-4dd7-a0e8-a11b41dcd281, 5e03ed8a-d9fb-4271-aa1d-73df523dcc57</v>
      </c>
      <c r="W794" s="3" t="str">
        <f t="array" ref="W794">_xlfn.TEXTJOIN(", ", TRUE, IF(majors_data!$C$2:$C$101=Q794, majors_data!$A$2:$A$101, ""))</f>
        <v/>
      </c>
      <c r="X794" s="3" t="str">
        <f t="array" ref="X794">_xlfn.TEXTJOIN(", ", TRUE, IF(majors_data!$C$2:$C$101=R794, majors_data!$A$2:$A$101, ""))</f>
        <v/>
      </c>
      <c r="Y794" s="3" t="str">
        <f t="array" ref="Y794">_xlfn.TEXTJOIN(", ", TRUE, IF(majors_data!$C$2:$C$101=S794, majors_data!$A$2:$A$101, ""))</f>
        <v/>
      </c>
      <c r="Z794" s="3" t="str">
        <f t="array" ref="Z794">_xlfn.TEXTJOIN(", ", TRUE, IF(majors_data!$C$2:$C$101=T794, majors_data!$A$2:$A$101, ""))</f>
        <v/>
      </c>
      <c r="AA794" s="3" t="str">
        <f t="shared" si="91"/>
        <v>e0bad25d-7fb1-4dd7-a0e8-a11b41dcd281, 5e03ed8a-d9fb-4271-aa1d-73df523dcc57</v>
      </c>
    </row>
    <row r="795" spans="1:27">
      <c r="A795" t="s">
        <v>2273</v>
      </c>
      <c r="B795" t="s">
        <v>36</v>
      </c>
      <c r="C795" t="s">
        <v>37</v>
      </c>
      <c r="D795" t="s">
        <v>38</v>
      </c>
      <c r="E795" s="1">
        <v>27893</v>
      </c>
      <c r="F795" t="s">
        <v>2274</v>
      </c>
      <c r="G795" t="s">
        <v>2275</v>
      </c>
      <c r="I795" t="str">
        <f t="shared" si="85"/>
        <v>Alice Williams</v>
      </c>
      <c r="J795" t="s">
        <v>562</v>
      </c>
      <c r="K795" t="s">
        <v>17155</v>
      </c>
      <c r="P795" t="str">
        <f t="shared" si="86"/>
        <v>Geography</v>
      </c>
      <c r="Q795" t="str">
        <f t="shared" si="87"/>
        <v>Library Science</v>
      </c>
      <c r="R795" t="str">
        <f t="shared" si="88"/>
        <v/>
      </c>
      <c r="S795" t="str">
        <f t="shared" si="89"/>
        <v/>
      </c>
      <c r="T795" t="str">
        <f t="shared" si="90"/>
        <v/>
      </c>
      <c r="V795" s="3" t="str">
        <f t="array" ref="V795">_xlfn.TEXTJOIN(", ", TRUE, IF(majors_data!$C$2:$C$101=P795, majors_data!$A$2:$A$101, ""))</f>
        <v>5d92edf2-5248-4363-8e50-f18ad6a67a8c, b6f11273-e674-4c30-afa1-7ee62c1abb4b</v>
      </c>
      <c r="W795" s="3" t="str">
        <f t="array" ref="W795">_xlfn.TEXTJOIN(", ", TRUE, IF(majors_data!$C$2:$C$101=Q795, majors_data!$A$2:$A$101, ""))</f>
        <v>4ff85e34-9da3-47f2-beee-ec6175d82186, 450d53ce-7643-41e5-9d0d-b9d1eacead36</v>
      </c>
      <c r="X795" s="3" t="str">
        <f t="array" ref="X795">_xlfn.TEXTJOIN(", ", TRUE, IF(majors_data!$C$2:$C$101=R795, majors_data!$A$2:$A$101, ""))</f>
        <v/>
      </c>
      <c r="Y795" s="3" t="str">
        <f t="array" ref="Y795">_xlfn.TEXTJOIN(", ", TRUE, IF(majors_data!$C$2:$C$101=S795, majors_data!$A$2:$A$101, ""))</f>
        <v/>
      </c>
      <c r="Z795" s="3" t="str">
        <f t="array" ref="Z795">_xlfn.TEXTJOIN(", ", TRUE, IF(majors_data!$C$2:$C$101=T795, majors_data!$A$2:$A$101, ""))</f>
        <v/>
      </c>
      <c r="AA795" s="3" t="str">
        <f t="shared" si="91"/>
        <v>5d92edf2-5248-4363-8e50-f18ad6a67a8c, b6f11273-e674-4c30-afa1-7ee62c1abb4b, 4ff85e34-9da3-47f2-beee-ec6175d82186, 450d53ce-7643-41e5-9d0d-b9d1eacead36</v>
      </c>
    </row>
    <row r="796" spans="1:27">
      <c r="A796" t="s">
        <v>2276</v>
      </c>
      <c r="B796" t="s">
        <v>60</v>
      </c>
      <c r="C796" t="s">
        <v>42</v>
      </c>
      <c r="D796" t="s">
        <v>178</v>
      </c>
      <c r="E796" s="1">
        <v>27233</v>
      </c>
      <c r="F796" t="s">
        <v>2277</v>
      </c>
      <c r="G796" t="s">
        <v>2278</v>
      </c>
      <c r="I796" t="str">
        <f t="shared" si="85"/>
        <v>Bob Moore</v>
      </c>
      <c r="J796" t="s">
        <v>173</v>
      </c>
      <c r="K796" t="s">
        <v>17143</v>
      </c>
      <c r="P796" t="str">
        <f t="shared" si="86"/>
        <v>Library Science</v>
      </c>
      <c r="Q796" t="str">
        <f t="shared" si="87"/>
        <v>Communications</v>
      </c>
      <c r="R796" t="str">
        <f t="shared" si="88"/>
        <v/>
      </c>
      <c r="S796" t="str">
        <f t="shared" si="89"/>
        <v/>
      </c>
      <c r="T796" t="str">
        <f t="shared" si="90"/>
        <v/>
      </c>
      <c r="V796" s="3" t="str">
        <f t="array" ref="V796">_xlfn.TEXTJOIN(", ", TRUE, IF(majors_data!$C$2:$C$101=P796, majors_data!$A$2:$A$101, ""))</f>
        <v>4ff85e34-9da3-47f2-beee-ec6175d82186, 450d53ce-7643-41e5-9d0d-b9d1eacead36</v>
      </c>
      <c r="W796" s="3" t="str">
        <f t="array" ref="W796">_xlfn.TEXTJOIN(", ", TRUE, IF(majors_data!$C$2:$C$101=Q796, majors_data!$A$2:$A$101, ""))</f>
        <v>2c6e4248-da4d-4cb3-ac58-3cd04aa203fa, c8e9582b-d7bd-48cb-9cab-9f953712e952</v>
      </c>
      <c r="X796" s="3" t="str">
        <f t="array" ref="X796">_xlfn.TEXTJOIN(", ", TRUE, IF(majors_data!$C$2:$C$101=R796, majors_data!$A$2:$A$101, ""))</f>
        <v/>
      </c>
      <c r="Y796" s="3" t="str">
        <f t="array" ref="Y796">_xlfn.TEXTJOIN(", ", TRUE, IF(majors_data!$C$2:$C$101=S796, majors_data!$A$2:$A$101, ""))</f>
        <v/>
      </c>
      <c r="Z796" s="3" t="str">
        <f t="array" ref="Z796">_xlfn.TEXTJOIN(", ", TRUE, IF(majors_data!$C$2:$C$101=T796, majors_data!$A$2:$A$101, ""))</f>
        <v/>
      </c>
      <c r="AA796" s="3" t="str">
        <f t="shared" si="91"/>
        <v>4ff85e34-9da3-47f2-beee-ec6175d82186, 450d53ce-7643-41e5-9d0d-b9d1eacead36, 2c6e4248-da4d-4cb3-ac58-3cd04aa203fa, c8e9582b-d7bd-48cb-9cab-9f953712e952</v>
      </c>
    </row>
    <row r="797" spans="1:27">
      <c r="A797" t="s">
        <v>2279</v>
      </c>
      <c r="B797" t="s">
        <v>72</v>
      </c>
      <c r="C797" t="s">
        <v>15</v>
      </c>
      <c r="D797" t="s">
        <v>288</v>
      </c>
      <c r="E797" s="1">
        <v>33319</v>
      </c>
      <c r="F797" t="s">
        <v>2280</v>
      </c>
      <c r="G797" t="s">
        <v>2281</v>
      </c>
      <c r="I797" t="str">
        <f t="shared" si="85"/>
        <v>James Wilson</v>
      </c>
      <c r="J797" t="s">
        <v>2089</v>
      </c>
      <c r="K797" t="s">
        <v>17140</v>
      </c>
      <c r="L797" t="s">
        <v>17139</v>
      </c>
      <c r="P797" t="str">
        <f t="shared" si="86"/>
        <v>Biology</v>
      </c>
      <c r="Q797" t="str">
        <f t="shared" si="87"/>
        <v>Philosophy</v>
      </c>
      <c r="R797" t="str">
        <f t="shared" si="88"/>
        <v>Urban Planning</v>
      </c>
      <c r="S797" t="str">
        <f t="shared" si="89"/>
        <v/>
      </c>
      <c r="T797" t="str">
        <f t="shared" si="90"/>
        <v/>
      </c>
      <c r="V797" s="3" t="str">
        <f t="array" ref="V797">_xlfn.TEXTJOIN(", ", TRUE, IF(majors_data!$C$2:$C$101=P797, majors_data!$A$2:$A$101, ""))</f>
        <v>b33ae65d-523e-48c6-b10e-59346e1c6523, 4e64e115-2f29-4046-95c6-3f34c14feb83, 2ab329ca-9f50-4c70-9698-f44934cf4b69</v>
      </c>
      <c r="W797" s="3" t="str">
        <f t="array" ref="W797">_xlfn.TEXTJOIN(", ", TRUE, IF(majors_data!$C$2:$C$101=Q797, majors_data!$A$2:$A$101, ""))</f>
        <v>2390b2fb-f180-48d3-989d-5e359fdf867c, febd48e5-fa29-4288-94cf-a257e875bbc5, a680ecae-78a0-4d78-88cd-4f0163e7d4da</v>
      </c>
      <c r="X797" s="3" t="str">
        <f t="array" ref="X797">_xlfn.TEXTJOIN(", ", TRUE, IF(majors_data!$C$2:$C$101=R797, majors_data!$A$2:$A$101, ""))</f>
        <v>fa7f1f45-106f-4e8d-bd8c-cce0fd276256, 9630ccdb-1fb5-411d-a129-562993ba0569</v>
      </c>
      <c r="Y797" s="3" t="str">
        <f t="array" ref="Y797">_xlfn.TEXTJOIN(", ", TRUE, IF(majors_data!$C$2:$C$101=S797, majors_data!$A$2:$A$101, ""))</f>
        <v/>
      </c>
      <c r="Z797" s="3" t="str">
        <f t="array" ref="Z797">_xlfn.TEXTJOIN(", ", TRUE, IF(majors_data!$C$2:$C$101=T797, majors_data!$A$2:$A$101, ""))</f>
        <v/>
      </c>
      <c r="AA797" s="3" t="str">
        <f t="shared" si="91"/>
        <v>b33ae65d-523e-48c6-b10e-59346e1c6523, 4e64e115-2f29-4046-95c6-3f34c14feb83, 2ab329ca-9f50-4c70-9698-f44934cf4b69, 2390b2fb-f180-48d3-989d-5e359fdf867c, febd48e5-fa29-4288-94cf-a257e875bbc5, a680ecae-78a0-4d78-88cd-4f0163e7d4da, fa7f1f45-106f-4e8d-bd8c-cce0fd276256, 9630ccdb-1fb5-411d-a129-562993ba0569</v>
      </c>
    </row>
    <row r="798" spans="1:27">
      <c r="A798" t="s">
        <v>2282</v>
      </c>
      <c r="B798" t="s">
        <v>119</v>
      </c>
      <c r="C798" t="s">
        <v>230</v>
      </c>
      <c r="D798" t="s">
        <v>387</v>
      </c>
      <c r="E798" s="1">
        <v>22532</v>
      </c>
      <c r="F798" t="s">
        <v>2283</v>
      </c>
      <c r="I798" t="str">
        <f t="shared" si="85"/>
        <v>Michael Johnson</v>
      </c>
      <c r="P798" t="str">
        <f t="shared" si="86"/>
        <v/>
      </c>
      <c r="Q798" t="str">
        <f t="shared" si="87"/>
        <v/>
      </c>
      <c r="R798" t="str">
        <f t="shared" si="88"/>
        <v/>
      </c>
      <c r="S798" t="str">
        <f t="shared" si="89"/>
        <v/>
      </c>
      <c r="T798" t="str">
        <f t="shared" si="90"/>
        <v/>
      </c>
      <c r="V798" s="3" t="str">
        <f t="array" ref="V798">_xlfn.TEXTJOIN(", ", TRUE, IF(majors_data!$C$2:$C$101=P798, majors_data!$A$2:$A$101, ""))</f>
        <v/>
      </c>
      <c r="W798" s="3" t="str">
        <f t="array" ref="W798">_xlfn.TEXTJOIN(", ", TRUE, IF(majors_data!$C$2:$C$101=Q798, majors_data!$A$2:$A$101, ""))</f>
        <v/>
      </c>
      <c r="X798" s="3" t="str">
        <f t="array" ref="X798">_xlfn.TEXTJOIN(", ", TRUE, IF(majors_data!$C$2:$C$101=R798, majors_data!$A$2:$A$101, ""))</f>
        <v/>
      </c>
      <c r="Y798" s="3" t="str">
        <f t="array" ref="Y798">_xlfn.TEXTJOIN(", ", TRUE, IF(majors_data!$C$2:$C$101=S798, majors_data!$A$2:$A$101, ""))</f>
        <v/>
      </c>
      <c r="Z798" s="3" t="str">
        <f t="array" ref="Z798">_xlfn.TEXTJOIN(", ", TRUE, IF(majors_data!$C$2:$C$101=T798, majors_data!$A$2:$A$101, ""))</f>
        <v/>
      </c>
      <c r="AA798" s="3" t="str">
        <f t="shared" si="91"/>
        <v/>
      </c>
    </row>
    <row r="799" spans="1:27">
      <c r="A799" t="s">
        <v>2284</v>
      </c>
      <c r="B799" t="s">
        <v>51</v>
      </c>
      <c r="C799" t="s">
        <v>230</v>
      </c>
      <c r="D799" t="s">
        <v>533</v>
      </c>
      <c r="E799" s="1">
        <v>33180</v>
      </c>
      <c r="F799" t="s">
        <v>2285</v>
      </c>
      <c r="G799" t="s">
        <v>2286</v>
      </c>
      <c r="I799" t="str">
        <f t="shared" si="85"/>
        <v>Emily Johnson</v>
      </c>
      <c r="J799" t="s">
        <v>364</v>
      </c>
      <c r="K799" t="s">
        <v>17141</v>
      </c>
      <c r="L799" t="s">
        <v>17139</v>
      </c>
      <c r="M799" t="s">
        <v>17121</v>
      </c>
      <c r="N799" t="s">
        <v>17154</v>
      </c>
      <c r="P799" t="str">
        <f t="shared" si="86"/>
        <v>Chemistry</v>
      </c>
      <c r="Q799" t="str">
        <f t="shared" si="87"/>
        <v>English</v>
      </c>
      <c r="R799" t="str">
        <f t="shared" si="88"/>
        <v>Urban Planning</v>
      </c>
      <c r="S799" t="str">
        <f t="shared" si="89"/>
        <v>History</v>
      </c>
      <c r="T799" t="str">
        <f t="shared" si="90"/>
        <v>Law</v>
      </c>
      <c r="V799" s="3" t="str">
        <f t="array" ref="V799">_xlfn.TEXTJOIN(", ", TRUE, IF(majors_data!$C$2:$C$101=P799, majors_data!$A$2:$A$101, ""))</f>
        <v>3c0ebd74-4105-4532-a321-39bc3d6ab3d8, eac5b480-7e00-4d5e-add6-fc915fb2e8be, 32a60bdd-f493-4c44-a9e2-e45c0209be5e</v>
      </c>
      <c r="W799" s="3" t="str">
        <f t="array" ref="W799">_xlfn.TEXTJOIN(", ", TRUE, IF(majors_data!$C$2:$C$101=Q799, majors_data!$A$2:$A$101, ""))</f>
        <v>37979873-7c28-4b44-83ee-438c3e6810e9, e988d274-0abb-4d30-86fd-65f7e0f6b057, cc5f8133-74b9-43cc-b15e-b159a78b93fd</v>
      </c>
      <c r="X799" s="3" t="str">
        <f t="array" ref="X799">_xlfn.TEXTJOIN(", ", TRUE, IF(majors_data!$C$2:$C$101=R799, majors_data!$A$2:$A$101, ""))</f>
        <v>fa7f1f45-106f-4e8d-bd8c-cce0fd276256, 9630ccdb-1fb5-411d-a129-562993ba0569</v>
      </c>
      <c r="Y799" s="3" t="str">
        <f t="array" ref="Y799">_xlfn.TEXTJOIN(", ", TRUE, IF(majors_data!$C$2:$C$101=S799, majors_data!$A$2:$A$101, ""))</f>
        <v>f6cf2da9-277c-4780-8c18-2a4727d35f64, af428f7f-7d22-4949-924b-37b9c13140fb, d2d40201-0152-4e55-bf95-406c1f66295b</v>
      </c>
      <c r="Z799" s="3" t="str">
        <f t="array" ref="Z799">_xlfn.TEXTJOIN(", ", TRUE, IF(majors_data!$C$2:$C$101=T799, majors_data!$A$2:$A$101, ""))</f>
        <v>4ae8186a-1c4d-4b5e-8e7e-385e8b3e9c79, fcda77f1-d71f-4cbe-bb5c-fb12877aec40</v>
      </c>
      <c r="AA799" s="3" t="str">
        <f t="shared" si="91"/>
        <v>3c0ebd74-4105-4532-a321-39bc3d6ab3d8, eac5b480-7e00-4d5e-add6-fc915fb2e8be, 32a60bdd-f493-4c44-a9e2-e45c0209be5e, 37979873-7c28-4b44-83ee-438c3e6810e9, e988d274-0abb-4d30-86fd-65f7e0f6b057, cc5f8133-74b9-43cc-b15e-b159a78b93fd, fa7f1f45-106f-4e8d-bd8c-cce0fd276256, 9630ccdb-1fb5-411d-a129-562993ba0569, f6cf2da9-277c-4780-8c18-2a4727d35f64, af428f7f-7d22-4949-924b-37b9c13140fb, d2d40201-0152-4e55-bf95-406c1f66295b, 4ae8186a-1c4d-4b5e-8e7e-385e8b3e9c79, fcda77f1-d71f-4cbe-bb5c-fb12877aec40</v>
      </c>
    </row>
    <row r="800" spans="1:27">
      <c r="A800" t="s">
        <v>2287</v>
      </c>
      <c r="B800" t="s">
        <v>30</v>
      </c>
      <c r="C800" t="s">
        <v>21</v>
      </c>
      <c r="D800" t="s">
        <v>214</v>
      </c>
      <c r="E800" s="1">
        <v>35882</v>
      </c>
      <c r="F800" t="s">
        <v>2288</v>
      </c>
      <c r="G800" t="s">
        <v>2289</v>
      </c>
      <c r="I800" t="str">
        <f t="shared" si="85"/>
        <v>Sarah Brown</v>
      </c>
      <c r="J800" t="s">
        <v>1154</v>
      </c>
      <c r="K800" t="s">
        <v>17130</v>
      </c>
      <c r="L800" t="s">
        <v>17144</v>
      </c>
      <c r="M800" t="s">
        <v>17145</v>
      </c>
      <c r="N800" t="s">
        <v>17120</v>
      </c>
      <c r="P800" t="str">
        <f t="shared" si="86"/>
        <v>Linguistics</v>
      </c>
      <c r="Q800" t="str">
        <f t="shared" si="87"/>
        <v>Education</v>
      </c>
      <c r="R800" t="str">
        <f t="shared" si="88"/>
        <v>Psychology</v>
      </c>
      <c r="S800" t="str">
        <f t="shared" si="89"/>
        <v>Sociology</v>
      </c>
      <c r="T800" t="str">
        <f t="shared" si="90"/>
        <v>Criminal Justice</v>
      </c>
      <c r="V800" s="3" t="str">
        <f t="array" ref="V800">_xlfn.TEXTJOIN(", ", TRUE, IF(majors_data!$C$2:$C$101=P800, majors_data!$A$2:$A$101, ""))</f>
        <v>cb7207d7-79d6-497f-a7e6-ceebd62576db, bc618e46-adeb-4bfa-a8dc-9e7a3bbad058</v>
      </c>
      <c r="W800" s="3" t="str">
        <f t="array" ref="W800">_xlfn.TEXTJOIN(", ", TRUE, IF(majors_data!$C$2:$C$101=Q800, majors_data!$A$2:$A$101, ""))</f>
        <v>1e0ce7f9-cbf4-44c4-bfb7-725db39d17ea, dda17862-a51d-49f5-bc9f-b2caa7af10ef, 551cfc0c-5de9-4672-90a2-b0f5b644ed8c</v>
      </c>
      <c r="X800" s="3" t="str">
        <f t="array" ref="X800">_xlfn.TEXTJOIN(", ", TRUE, IF(majors_data!$C$2:$C$101=R800, majors_data!$A$2:$A$101, ""))</f>
        <v>4d0b9e50-43d1-4da0-af2b-97d510bab9e2, 049d0ea9-2055-46a4-b821-0cbf6e36e4d5, 37b5c1f9-c15a-4947-b64d-025dc64c5241</v>
      </c>
      <c r="Y800" s="3" t="str">
        <f t="array" ref="Y800">_xlfn.TEXTJOIN(", ", TRUE, IF(majors_data!$C$2:$C$101=S800, majors_data!$A$2:$A$101, ""))</f>
        <v>dda33b53-0fff-4371-8a45-35a2192e86e8, 34c2e9da-d62c-4fdd-ad94-7befd2595222, 9e9ca12c-4178-40b5-a715-f166244e3adb</v>
      </c>
      <c r="Z800" s="3" t="str">
        <f t="array" ref="Z800">_xlfn.TEXTJOIN(", ", TRUE, IF(majors_data!$C$2:$C$101=T800, majors_data!$A$2:$A$101, ""))</f>
        <v>b43b2475-66e9-49df-b826-4dbb0bb15b8b, bd5df5b0-28d6-45d5-8637-31903ae85330</v>
      </c>
      <c r="AA800" s="3" t="str">
        <f t="shared" si="91"/>
        <v>cb7207d7-79d6-497f-a7e6-ceebd62576db, bc618e46-adeb-4bfa-a8dc-9e7a3bbad058, 1e0ce7f9-cbf4-44c4-bfb7-725db39d17ea, dda17862-a51d-49f5-bc9f-b2caa7af10ef, 551cfc0c-5de9-4672-90a2-b0f5b644ed8c, 4d0b9e50-43d1-4da0-af2b-97d510bab9e2, 049d0ea9-2055-46a4-b821-0cbf6e36e4d5, 37b5c1f9-c15a-4947-b64d-025dc64c5241, dda33b53-0fff-4371-8a45-35a2192e86e8, 34c2e9da-d62c-4fdd-ad94-7befd2595222, 9e9ca12c-4178-40b5-a715-f166244e3adb, b43b2475-66e9-49df-b826-4dbb0bb15b8b, bd5df5b0-28d6-45d5-8637-31903ae85330</v>
      </c>
    </row>
    <row r="801" spans="1:27">
      <c r="A801" t="s">
        <v>2290</v>
      </c>
      <c r="B801" t="s">
        <v>119</v>
      </c>
      <c r="C801" t="s">
        <v>9</v>
      </c>
      <c r="D801" t="s">
        <v>265</v>
      </c>
      <c r="E801" s="1">
        <v>29677</v>
      </c>
      <c r="F801" t="s">
        <v>2291</v>
      </c>
      <c r="G801" t="s">
        <v>2292</v>
      </c>
      <c r="I801" t="str">
        <f t="shared" si="85"/>
        <v>Michael Taylor</v>
      </c>
      <c r="J801" t="s">
        <v>1173</v>
      </c>
      <c r="K801" t="s">
        <v>17142</v>
      </c>
      <c r="L801" t="s">
        <v>17128</v>
      </c>
      <c r="M801" t="s">
        <v>17124</v>
      </c>
      <c r="N801" t="s">
        <v>17153</v>
      </c>
      <c r="P801" t="str">
        <f t="shared" si="86"/>
        <v>Architecture</v>
      </c>
      <c r="Q801" t="str">
        <f t="shared" si="87"/>
        <v>Physics</v>
      </c>
      <c r="R801" t="str">
        <f t="shared" si="88"/>
        <v>Mathematics</v>
      </c>
      <c r="S801" t="str">
        <f t="shared" si="89"/>
        <v>Electrical Engineering</v>
      </c>
      <c r="T801" t="str">
        <f t="shared" si="90"/>
        <v>Computer Science</v>
      </c>
      <c r="V801" s="3" t="str">
        <f t="array" ref="V801">_xlfn.TEXTJOIN(", ", TRUE, IF(majors_data!$C$2:$C$101=P801, majors_data!$A$2:$A$101, ""))</f>
        <v>e0bad25d-7fb1-4dd7-a0e8-a11b41dcd281, 5e03ed8a-d9fb-4271-aa1d-73df523dcc57</v>
      </c>
      <c r="W801" s="3" t="str">
        <f t="array" ref="W801">_xlfn.TEXTJOIN(", ", TRUE, IF(majors_data!$C$2:$C$101=Q801, majors_data!$A$2:$A$101, ""))</f>
        <v>9dd4dfda-b0d2-4d4a-8642-a44db00f4a15, 534a2149-3015-472c-9de1-5db9e0f6b43e, fe8da200-3e6c-4017-983e-19b5aff7e800</v>
      </c>
      <c r="X801" s="3" t="str">
        <f t="array" ref="X801">_xlfn.TEXTJOIN(", ", TRUE, IF(majors_data!$C$2:$C$101=R801, majors_data!$A$2:$A$101, ""))</f>
        <v>38b9874d-dd51-433a-bea9-2ef3ec79cb21, e3ae6951-0a5b-40c4-8b20-fd8b9ce4cecf, 4ad06de7-beaf-454c-aeda-59316f4a641c</v>
      </c>
      <c r="Y801" s="3" t="str">
        <f t="array" ref="Y801">_xlfn.TEXTJOIN(", ", TRUE, IF(majors_data!$C$2:$C$101=S801, majors_data!$A$2:$A$101, ""))</f>
        <v>19a8bee2-7566-411a-9919-61d44ccc81ef, e4aa68ec-6374-48d4-a36d-8ca39ac807a2, 058ec2ea-9361-4a0a-a0b1-c81e99f2349a</v>
      </c>
      <c r="Z801" s="3" t="str">
        <f t="array" ref="Z801">_xlfn.TEXTJOIN(", ", TRUE, IF(majors_data!$C$2:$C$101=T801, majors_data!$A$2:$A$101, ""))</f>
        <v>12c5d420-9bbc-455d-9794-7780bc5fea5b, 036ab592-da37-4aac-ac4b-3a2eb132eb76, 91d3ffda-02df-4108-a302-e3764e021ccf</v>
      </c>
      <c r="AA801" s="3" t="str">
        <f t="shared" si="91"/>
        <v>e0bad25d-7fb1-4dd7-a0e8-a11b41dcd281, 5e03ed8a-d9fb-4271-aa1d-73df523dcc57, 9dd4dfda-b0d2-4d4a-8642-a44db00f4a15, 534a2149-3015-472c-9de1-5db9e0f6b43e, fe8da200-3e6c-4017-983e-19b5aff7e800, 38b9874d-dd51-433a-bea9-2ef3ec79cb21, e3ae6951-0a5b-40c4-8b20-fd8b9ce4cecf, 4ad06de7-beaf-454c-aeda-59316f4a641c, 19a8bee2-7566-411a-9919-61d44ccc81ef, e4aa68ec-6374-48d4-a36d-8ca39ac807a2, 058ec2ea-9361-4a0a-a0b1-c81e99f2349a, 12c5d420-9bbc-455d-9794-7780bc5fea5b, 036ab592-da37-4aac-ac4b-3a2eb132eb76, 91d3ffda-02df-4108-a302-e3764e021ccf</v>
      </c>
    </row>
    <row r="802" spans="1:27">
      <c r="A802" t="s">
        <v>2293</v>
      </c>
      <c r="B802" t="s">
        <v>51</v>
      </c>
      <c r="C802" t="s">
        <v>15</v>
      </c>
      <c r="D802" t="s">
        <v>186</v>
      </c>
      <c r="E802" s="1">
        <v>28912</v>
      </c>
      <c r="F802" t="s">
        <v>2294</v>
      </c>
      <c r="I802" t="str">
        <f t="shared" si="85"/>
        <v>Emily Wilson</v>
      </c>
      <c r="P802" t="str">
        <f t="shared" si="86"/>
        <v/>
      </c>
      <c r="Q802" t="str">
        <f t="shared" si="87"/>
        <v/>
      </c>
      <c r="R802" t="str">
        <f t="shared" si="88"/>
        <v/>
      </c>
      <c r="S802" t="str">
        <f t="shared" si="89"/>
        <v/>
      </c>
      <c r="T802" t="str">
        <f t="shared" si="90"/>
        <v/>
      </c>
      <c r="V802" s="3" t="str">
        <f t="array" ref="V802">_xlfn.TEXTJOIN(", ", TRUE, IF(majors_data!$C$2:$C$101=P802, majors_data!$A$2:$A$101, ""))</f>
        <v/>
      </c>
      <c r="W802" s="3" t="str">
        <f t="array" ref="W802">_xlfn.TEXTJOIN(", ", TRUE, IF(majors_data!$C$2:$C$101=Q802, majors_data!$A$2:$A$101, ""))</f>
        <v/>
      </c>
      <c r="X802" s="3" t="str">
        <f t="array" ref="X802">_xlfn.TEXTJOIN(", ", TRUE, IF(majors_data!$C$2:$C$101=R802, majors_data!$A$2:$A$101, ""))</f>
        <v/>
      </c>
      <c r="Y802" s="3" t="str">
        <f t="array" ref="Y802">_xlfn.TEXTJOIN(", ", TRUE, IF(majors_data!$C$2:$C$101=S802, majors_data!$A$2:$A$101, ""))</f>
        <v/>
      </c>
      <c r="Z802" s="3" t="str">
        <f t="array" ref="Z802">_xlfn.TEXTJOIN(", ", TRUE, IF(majors_data!$C$2:$C$101=T802, majors_data!$A$2:$A$101, ""))</f>
        <v/>
      </c>
      <c r="AA802" s="3" t="str">
        <f t="shared" si="91"/>
        <v/>
      </c>
    </row>
    <row r="803" spans="1:27">
      <c r="A803" t="s">
        <v>2295</v>
      </c>
      <c r="B803" t="s">
        <v>25</v>
      </c>
      <c r="C803" t="s">
        <v>31</v>
      </c>
      <c r="D803" t="s">
        <v>161</v>
      </c>
      <c r="E803" s="1">
        <v>32648</v>
      </c>
      <c r="F803" t="s">
        <v>2296</v>
      </c>
      <c r="I803" t="str">
        <f t="shared" si="85"/>
        <v>Linda Doe</v>
      </c>
      <c r="P803" t="str">
        <f t="shared" si="86"/>
        <v/>
      </c>
      <c r="Q803" t="str">
        <f t="shared" si="87"/>
        <v/>
      </c>
      <c r="R803" t="str">
        <f t="shared" si="88"/>
        <v/>
      </c>
      <c r="S803" t="str">
        <f t="shared" si="89"/>
        <v/>
      </c>
      <c r="T803" t="str">
        <f t="shared" si="90"/>
        <v/>
      </c>
      <c r="V803" s="3" t="str">
        <f t="array" ref="V803">_xlfn.TEXTJOIN(", ", TRUE, IF(majors_data!$C$2:$C$101=P803, majors_data!$A$2:$A$101, ""))</f>
        <v/>
      </c>
      <c r="W803" s="3" t="str">
        <f t="array" ref="W803">_xlfn.TEXTJOIN(", ", TRUE, IF(majors_data!$C$2:$C$101=Q803, majors_data!$A$2:$A$101, ""))</f>
        <v/>
      </c>
      <c r="X803" s="3" t="str">
        <f t="array" ref="X803">_xlfn.TEXTJOIN(", ", TRUE, IF(majors_data!$C$2:$C$101=R803, majors_data!$A$2:$A$101, ""))</f>
        <v/>
      </c>
      <c r="Y803" s="3" t="str">
        <f t="array" ref="Y803">_xlfn.TEXTJOIN(", ", TRUE, IF(majors_data!$C$2:$C$101=S803, majors_data!$A$2:$A$101, ""))</f>
        <v/>
      </c>
      <c r="Z803" s="3" t="str">
        <f t="array" ref="Z803">_xlfn.TEXTJOIN(", ", TRUE, IF(majors_data!$C$2:$C$101=T803, majors_data!$A$2:$A$101, ""))</f>
        <v/>
      </c>
      <c r="AA803" s="3" t="str">
        <f t="shared" si="91"/>
        <v/>
      </c>
    </row>
    <row r="804" spans="1:27">
      <c r="A804" t="s">
        <v>2297</v>
      </c>
      <c r="B804" t="s">
        <v>8</v>
      </c>
      <c r="C804" t="s">
        <v>56</v>
      </c>
      <c r="D804" t="s">
        <v>472</v>
      </c>
      <c r="E804" s="1">
        <v>25062</v>
      </c>
      <c r="F804" t="s">
        <v>2298</v>
      </c>
      <c r="G804" t="s">
        <v>2299</v>
      </c>
      <c r="I804" t="str">
        <f t="shared" si="85"/>
        <v>David Smith</v>
      </c>
      <c r="J804" t="s">
        <v>212</v>
      </c>
      <c r="K804" t="s">
        <v>17133</v>
      </c>
      <c r="P804" t="str">
        <f t="shared" si="86"/>
        <v>Business Administration</v>
      </c>
      <c r="Q804" t="str">
        <f t="shared" si="87"/>
        <v>Veterinary Medicine</v>
      </c>
      <c r="R804" t="str">
        <f t="shared" si="88"/>
        <v/>
      </c>
      <c r="S804" t="str">
        <f t="shared" si="89"/>
        <v/>
      </c>
      <c r="T804" t="str">
        <f t="shared" si="90"/>
        <v/>
      </c>
      <c r="V804" s="3" t="str">
        <f t="array" ref="V804">_xlfn.TEXTJOIN(", ", TRUE, IF(majors_data!$C$2:$C$101=P804, majors_data!$A$2:$A$101, ""))</f>
        <v>ad1e7d8e-5114-413f-921d-a35552003ee4, c132b04e-83bd-4b24-8fe4-5a9a015e7c93, 1e0b04ba-18d5-4ab9-a1e5-23449bbc4a0b</v>
      </c>
      <c r="W804" s="3" t="str">
        <f t="array" ref="W804">_xlfn.TEXTJOIN(", ", TRUE, IF(majors_data!$C$2:$C$101=Q804, majors_data!$A$2:$A$101, ""))</f>
        <v>6b796d48-625b-4acf-96db-141d2e7d7b4b, e6f83c77-1538-4fec-934c-6a4ec6617268</v>
      </c>
      <c r="X804" s="3" t="str">
        <f t="array" ref="X804">_xlfn.TEXTJOIN(", ", TRUE, IF(majors_data!$C$2:$C$101=R804, majors_data!$A$2:$A$101, ""))</f>
        <v/>
      </c>
      <c r="Y804" s="3" t="str">
        <f t="array" ref="Y804">_xlfn.TEXTJOIN(", ", TRUE, IF(majors_data!$C$2:$C$101=S804, majors_data!$A$2:$A$101, ""))</f>
        <v/>
      </c>
      <c r="Z804" s="3" t="str">
        <f t="array" ref="Z804">_xlfn.TEXTJOIN(", ", TRUE, IF(majors_data!$C$2:$C$101=T804, majors_data!$A$2:$A$101, ""))</f>
        <v/>
      </c>
      <c r="AA804" s="3" t="str">
        <f t="shared" si="91"/>
        <v>ad1e7d8e-5114-413f-921d-a35552003ee4, c132b04e-83bd-4b24-8fe4-5a9a015e7c93, 1e0b04ba-18d5-4ab9-a1e5-23449bbc4a0b, 6b796d48-625b-4acf-96db-141d2e7d7b4b, e6f83c77-1538-4fec-934c-6a4ec6617268</v>
      </c>
    </row>
    <row r="805" spans="1:27">
      <c r="A805" t="s">
        <v>2300</v>
      </c>
      <c r="B805" t="s">
        <v>51</v>
      </c>
      <c r="C805" t="s">
        <v>9</v>
      </c>
      <c r="D805" t="s">
        <v>164</v>
      </c>
      <c r="E805" s="1">
        <v>34371</v>
      </c>
      <c r="F805" t="s">
        <v>2301</v>
      </c>
      <c r="G805" t="s">
        <v>2089</v>
      </c>
      <c r="I805" t="str">
        <f t="shared" si="85"/>
        <v>Emily Taylor</v>
      </c>
      <c r="J805" t="s">
        <v>2089</v>
      </c>
      <c r="P805" t="str">
        <f t="shared" si="86"/>
        <v>Biology</v>
      </c>
      <c r="Q805" t="str">
        <f t="shared" si="87"/>
        <v/>
      </c>
      <c r="R805" t="str">
        <f t="shared" si="88"/>
        <v/>
      </c>
      <c r="S805" t="str">
        <f t="shared" si="89"/>
        <v/>
      </c>
      <c r="T805" t="str">
        <f t="shared" si="90"/>
        <v/>
      </c>
      <c r="V805" s="3" t="str">
        <f t="array" ref="V805">_xlfn.TEXTJOIN(", ", TRUE, IF(majors_data!$C$2:$C$101=P805, majors_data!$A$2:$A$101, ""))</f>
        <v>b33ae65d-523e-48c6-b10e-59346e1c6523, 4e64e115-2f29-4046-95c6-3f34c14feb83, 2ab329ca-9f50-4c70-9698-f44934cf4b69</v>
      </c>
      <c r="W805" s="3" t="str">
        <f t="array" ref="W805">_xlfn.TEXTJOIN(", ", TRUE, IF(majors_data!$C$2:$C$101=Q805, majors_data!$A$2:$A$101, ""))</f>
        <v/>
      </c>
      <c r="X805" s="3" t="str">
        <f t="array" ref="X805">_xlfn.TEXTJOIN(", ", TRUE, IF(majors_data!$C$2:$C$101=R805, majors_data!$A$2:$A$101, ""))</f>
        <v/>
      </c>
      <c r="Y805" s="3" t="str">
        <f t="array" ref="Y805">_xlfn.TEXTJOIN(", ", TRUE, IF(majors_data!$C$2:$C$101=S805, majors_data!$A$2:$A$101, ""))</f>
        <v/>
      </c>
      <c r="Z805" s="3" t="str">
        <f t="array" ref="Z805">_xlfn.TEXTJOIN(", ", TRUE, IF(majors_data!$C$2:$C$101=T805, majors_data!$A$2:$A$101, ""))</f>
        <v/>
      </c>
      <c r="AA805" s="3" t="str">
        <f t="shared" si="91"/>
        <v>b33ae65d-523e-48c6-b10e-59346e1c6523, 4e64e115-2f29-4046-95c6-3f34c14feb83, 2ab329ca-9f50-4c70-9698-f44934cf4b69</v>
      </c>
    </row>
    <row r="806" spans="1:27">
      <c r="A806" t="s">
        <v>2302</v>
      </c>
      <c r="B806" t="s">
        <v>51</v>
      </c>
      <c r="C806" t="s">
        <v>15</v>
      </c>
      <c r="D806" t="s">
        <v>186</v>
      </c>
      <c r="E806" s="1">
        <v>36379</v>
      </c>
      <c r="F806" t="s">
        <v>2303</v>
      </c>
      <c r="G806" t="s">
        <v>2304</v>
      </c>
      <c r="I806" t="str">
        <f t="shared" si="85"/>
        <v>Emily Wilson</v>
      </c>
      <c r="J806" t="s">
        <v>476</v>
      </c>
      <c r="K806" t="s">
        <v>17153</v>
      </c>
      <c r="L806" t="s">
        <v>17124</v>
      </c>
      <c r="M806" t="s">
        <v>17128</v>
      </c>
      <c r="P806" t="str">
        <f t="shared" si="86"/>
        <v>Agriculture</v>
      </c>
      <c r="Q806" t="str">
        <f t="shared" si="87"/>
        <v>Computer Science</v>
      </c>
      <c r="R806" t="str">
        <f t="shared" si="88"/>
        <v>Electrical Engineering</v>
      </c>
      <c r="S806" t="str">
        <f t="shared" si="89"/>
        <v>Mathematics</v>
      </c>
      <c r="T806" t="str">
        <f t="shared" si="90"/>
        <v/>
      </c>
      <c r="V806" s="3" t="str">
        <f t="array" ref="V806">_xlfn.TEXTJOIN(", ", TRUE, IF(majors_data!$C$2:$C$101=P806, majors_data!$A$2:$A$101, ""))</f>
        <v>521b6a84-52f2-488c-b310-c95ae8ff1021, 15603f87-6ae3-403c-aad6-3cd82bdddc1e</v>
      </c>
      <c r="W806" s="3" t="str">
        <f t="array" ref="W806">_xlfn.TEXTJOIN(", ", TRUE, IF(majors_data!$C$2:$C$101=Q806, majors_data!$A$2:$A$101, ""))</f>
        <v>12c5d420-9bbc-455d-9794-7780bc5fea5b, 036ab592-da37-4aac-ac4b-3a2eb132eb76, 91d3ffda-02df-4108-a302-e3764e021ccf</v>
      </c>
      <c r="X806" s="3" t="str">
        <f t="array" ref="X806">_xlfn.TEXTJOIN(", ", TRUE, IF(majors_data!$C$2:$C$101=R806, majors_data!$A$2:$A$101, ""))</f>
        <v>19a8bee2-7566-411a-9919-61d44ccc81ef, e4aa68ec-6374-48d4-a36d-8ca39ac807a2, 058ec2ea-9361-4a0a-a0b1-c81e99f2349a</v>
      </c>
      <c r="Y806" s="3" t="str">
        <f t="array" ref="Y806">_xlfn.TEXTJOIN(", ", TRUE, IF(majors_data!$C$2:$C$101=S806, majors_data!$A$2:$A$101, ""))</f>
        <v>38b9874d-dd51-433a-bea9-2ef3ec79cb21, e3ae6951-0a5b-40c4-8b20-fd8b9ce4cecf, 4ad06de7-beaf-454c-aeda-59316f4a641c</v>
      </c>
      <c r="Z806" s="3" t="str">
        <f t="array" ref="Z806">_xlfn.TEXTJOIN(", ", TRUE, IF(majors_data!$C$2:$C$101=T806, majors_data!$A$2:$A$101, ""))</f>
        <v/>
      </c>
      <c r="AA806" s="3" t="str">
        <f t="shared" si="91"/>
        <v>521b6a84-52f2-488c-b310-c95ae8ff1021, 15603f87-6ae3-403c-aad6-3cd82bdddc1e, 12c5d420-9bbc-455d-9794-7780bc5fea5b, 036ab592-da37-4aac-ac4b-3a2eb132eb76, 91d3ffda-02df-4108-a302-e3764e021ccf, 19a8bee2-7566-411a-9919-61d44ccc81ef, e4aa68ec-6374-48d4-a36d-8ca39ac807a2, 058ec2ea-9361-4a0a-a0b1-c81e99f2349a, 38b9874d-dd51-433a-bea9-2ef3ec79cb21, e3ae6951-0a5b-40c4-8b20-fd8b9ce4cecf, 4ad06de7-beaf-454c-aeda-59316f4a641c</v>
      </c>
    </row>
    <row r="807" spans="1:27">
      <c r="A807" t="s">
        <v>2305</v>
      </c>
      <c r="B807" t="s">
        <v>119</v>
      </c>
      <c r="C807" t="s">
        <v>42</v>
      </c>
      <c r="D807" t="s">
        <v>218</v>
      </c>
      <c r="E807" s="1">
        <v>28942</v>
      </c>
      <c r="F807" t="s">
        <v>2306</v>
      </c>
      <c r="G807" t="s">
        <v>245</v>
      </c>
      <c r="I807" t="str">
        <f t="shared" si="85"/>
        <v>Michael Moore</v>
      </c>
      <c r="J807" t="s">
        <v>245</v>
      </c>
      <c r="P807" t="str">
        <f t="shared" si="86"/>
        <v>History</v>
      </c>
      <c r="Q807" t="str">
        <f t="shared" si="87"/>
        <v/>
      </c>
      <c r="R807" t="str">
        <f t="shared" si="88"/>
        <v/>
      </c>
      <c r="S807" t="str">
        <f t="shared" si="89"/>
        <v/>
      </c>
      <c r="T807" t="str">
        <f t="shared" si="90"/>
        <v/>
      </c>
      <c r="V807" s="3" t="str">
        <f t="array" ref="V807">_xlfn.TEXTJOIN(", ", TRUE, IF(majors_data!$C$2:$C$101=P807, majors_data!$A$2:$A$101, ""))</f>
        <v>f6cf2da9-277c-4780-8c18-2a4727d35f64, af428f7f-7d22-4949-924b-37b9c13140fb, d2d40201-0152-4e55-bf95-406c1f66295b</v>
      </c>
      <c r="W807" s="3" t="str">
        <f t="array" ref="W807">_xlfn.TEXTJOIN(", ", TRUE, IF(majors_data!$C$2:$C$101=Q807, majors_data!$A$2:$A$101, ""))</f>
        <v/>
      </c>
      <c r="X807" s="3" t="str">
        <f t="array" ref="X807">_xlfn.TEXTJOIN(", ", TRUE, IF(majors_data!$C$2:$C$101=R807, majors_data!$A$2:$A$101, ""))</f>
        <v/>
      </c>
      <c r="Y807" s="3" t="str">
        <f t="array" ref="Y807">_xlfn.TEXTJOIN(", ", TRUE, IF(majors_data!$C$2:$C$101=S807, majors_data!$A$2:$A$101, ""))</f>
        <v/>
      </c>
      <c r="Z807" s="3" t="str">
        <f t="array" ref="Z807">_xlfn.TEXTJOIN(", ", TRUE, IF(majors_data!$C$2:$C$101=T807, majors_data!$A$2:$A$101, ""))</f>
        <v/>
      </c>
      <c r="AA807" s="3" t="str">
        <f t="shared" si="91"/>
        <v>f6cf2da9-277c-4780-8c18-2a4727d35f64, af428f7f-7d22-4949-924b-37b9c13140fb, d2d40201-0152-4e55-bf95-406c1f66295b</v>
      </c>
    </row>
    <row r="808" spans="1:27">
      <c r="A808" t="s">
        <v>2307</v>
      </c>
      <c r="B808" t="s">
        <v>36</v>
      </c>
      <c r="C808" t="s">
        <v>230</v>
      </c>
      <c r="D808" t="s">
        <v>378</v>
      </c>
      <c r="E808" s="1">
        <v>29737</v>
      </c>
      <c r="F808" t="s">
        <v>2308</v>
      </c>
      <c r="G808" t="s">
        <v>2309</v>
      </c>
      <c r="I808" t="str">
        <f t="shared" si="85"/>
        <v>Alice Johnson</v>
      </c>
      <c r="J808" t="s">
        <v>173</v>
      </c>
      <c r="K808" t="s">
        <v>17121</v>
      </c>
      <c r="L808" t="s">
        <v>17145</v>
      </c>
      <c r="M808" t="s">
        <v>17142</v>
      </c>
      <c r="N808" t="s">
        <v>17140</v>
      </c>
      <c r="P808" t="str">
        <f t="shared" si="86"/>
        <v>Library Science</v>
      </c>
      <c r="Q808" t="str">
        <f t="shared" si="87"/>
        <v>History</v>
      </c>
      <c r="R808" t="str">
        <f t="shared" si="88"/>
        <v>Sociology</v>
      </c>
      <c r="S808" t="str">
        <f t="shared" si="89"/>
        <v>Physics</v>
      </c>
      <c r="T808" t="str">
        <f t="shared" si="90"/>
        <v>Philosophy</v>
      </c>
      <c r="V808" s="3" t="str">
        <f t="array" ref="V808">_xlfn.TEXTJOIN(", ", TRUE, IF(majors_data!$C$2:$C$101=P808, majors_data!$A$2:$A$101, ""))</f>
        <v>4ff85e34-9da3-47f2-beee-ec6175d82186, 450d53ce-7643-41e5-9d0d-b9d1eacead36</v>
      </c>
      <c r="W808" s="3" t="str">
        <f t="array" ref="W808">_xlfn.TEXTJOIN(", ", TRUE, IF(majors_data!$C$2:$C$101=Q808, majors_data!$A$2:$A$101, ""))</f>
        <v>f6cf2da9-277c-4780-8c18-2a4727d35f64, af428f7f-7d22-4949-924b-37b9c13140fb, d2d40201-0152-4e55-bf95-406c1f66295b</v>
      </c>
      <c r="X808" s="3" t="str">
        <f t="array" ref="X808">_xlfn.TEXTJOIN(", ", TRUE, IF(majors_data!$C$2:$C$101=R808, majors_data!$A$2:$A$101, ""))</f>
        <v>dda33b53-0fff-4371-8a45-35a2192e86e8, 34c2e9da-d62c-4fdd-ad94-7befd2595222, 9e9ca12c-4178-40b5-a715-f166244e3adb</v>
      </c>
      <c r="Y808" s="3" t="str">
        <f t="array" ref="Y808">_xlfn.TEXTJOIN(", ", TRUE, IF(majors_data!$C$2:$C$101=S808, majors_data!$A$2:$A$101, ""))</f>
        <v>9dd4dfda-b0d2-4d4a-8642-a44db00f4a15, 534a2149-3015-472c-9de1-5db9e0f6b43e, fe8da200-3e6c-4017-983e-19b5aff7e800</v>
      </c>
      <c r="Z808" s="3" t="str">
        <f t="array" ref="Z808">_xlfn.TEXTJOIN(", ", TRUE, IF(majors_data!$C$2:$C$101=T808, majors_data!$A$2:$A$101, ""))</f>
        <v>2390b2fb-f180-48d3-989d-5e359fdf867c, febd48e5-fa29-4288-94cf-a257e875bbc5, a680ecae-78a0-4d78-88cd-4f0163e7d4da</v>
      </c>
      <c r="AA808" s="3" t="str">
        <f t="shared" si="91"/>
        <v>4ff85e34-9da3-47f2-beee-ec6175d82186, 450d53ce-7643-41e5-9d0d-b9d1eacead36, f6cf2da9-277c-4780-8c18-2a4727d35f64, af428f7f-7d22-4949-924b-37b9c13140fb, d2d40201-0152-4e55-bf95-406c1f66295b, dda33b53-0fff-4371-8a45-35a2192e86e8, 34c2e9da-d62c-4fdd-ad94-7befd2595222, 9e9ca12c-4178-40b5-a715-f166244e3adb, 9dd4dfda-b0d2-4d4a-8642-a44db00f4a15, 534a2149-3015-472c-9de1-5db9e0f6b43e, fe8da200-3e6c-4017-983e-19b5aff7e800, 2390b2fb-f180-48d3-989d-5e359fdf867c, febd48e5-fa29-4288-94cf-a257e875bbc5, a680ecae-78a0-4d78-88cd-4f0163e7d4da</v>
      </c>
    </row>
    <row r="809" spans="1:27">
      <c r="A809" t="s">
        <v>2310</v>
      </c>
      <c r="B809" t="s">
        <v>20</v>
      </c>
      <c r="C809" t="s">
        <v>37</v>
      </c>
      <c r="D809" t="s">
        <v>85</v>
      </c>
      <c r="E809" s="1">
        <v>34944</v>
      </c>
      <c r="F809" t="s">
        <v>2311</v>
      </c>
      <c r="I809" t="str">
        <f t="shared" si="85"/>
        <v>John Williams</v>
      </c>
      <c r="P809" t="str">
        <f t="shared" si="86"/>
        <v/>
      </c>
      <c r="Q809" t="str">
        <f t="shared" si="87"/>
        <v/>
      </c>
      <c r="R809" t="str">
        <f t="shared" si="88"/>
        <v/>
      </c>
      <c r="S809" t="str">
        <f t="shared" si="89"/>
        <v/>
      </c>
      <c r="T809" t="str">
        <f t="shared" si="90"/>
        <v/>
      </c>
      <c r="V809" s="3" t="str">
        <f t="array" ref="V809">_xlfn.TEXTJOIN(", ", TRUE, IF(majors_data!$C$2:$C$101=P809, majors_data!$A$2:$A$101, ""))</f>
        <v/>
      </c>
      <c r="W809" s="3" t="str">
        <f t="array" ref="W809">_xlfn.TEXTJOIN(", ", TRUE, IF(majors_data!$C$2:$C$101=Q809, majors_data!$A$2:$A$101, ""))</f>
        <v/>
      </c>
      <c r="X809" s="3" t="str">
        <f t="array" ref="X809">_xlfn.TEXTJOIN(", ", TRUE, IF(majors_data!$C$2:$C$101=R809, majors_data!$A$2:$A$101, ""))</f>
        <v/>
      </c>
      <c r="Y809" s="3" t="str">
        <f t="array" ref="Y809">_xlfn.TEXTJOIN(", ", TRUE, IF(majors_data!$C$2:$C$101=S809, majors_data!$A$2:$A$101, ""))</f>
        <v/>
      </c>
      <c r="Z809" s="3" t="str">
        <f t="array" ref="Z809">_xlfn.TEXTJOIN(", ", TRUE, IF(majors_data!$C$2:$C$101=T809, majors_data!$A$2:$A$101, ""))</f>
        <v/>
      </c>
      <c r="AA809" s="3" t="str">
        <f t="shared" si="91"/>
        <v/>
      </c>
    </row>
    <row r="810" spans="1:27">
      <c r="A810" t="s">
        <v>2312</v>
      </c>
      <c r="B810" t="s">
        <v>119</v>
      </c>
      <c r="C810" t="s">
        <v>80</v>
      </c>
      <c r="D810" t="s">
        <v>497</v>
      </c>
      <c r="E810" s="1">
        <v>20595</v>
      </c>
      <c r="F810" t="s">
        <v>2313</v>
      </c>
      <c r="G810" t="s">
        <v>2314</v>
      </c>
      <c r="I810" t="str">
        <f t="shared" si="85"/>
        <v>Michael Miller</v>
      </c>
      <c r="J810" t="s">
        <v>302</v>
      </c>
      <c r="K810" t="s">
        <v>17118</v>
      </c>
      <c r="L810" t="s">
        <v>17125</v>
      </c>
      <c r="P810" t="str">
        <f t="shared" si="86"/>
        <v>Art</v>
      </c>
      <c r="Q810" t="str">
        <f t="shared" si="87"/>
        <v>Finance</v>
      </c>
      <c r="R810" t="str">
        <f t="shared" si="88"/>
        <v>Marketing</v>
      </c>
      <c r="S810" t="str">
        <f t="shared" si="89"/>
        <v/>
      </c>
      <c r="T810" t="str">
        <f t="shared" si="90"/>
        <v/>
      </c>
      <c r="V810" s="3" t="str">
        <f t="array" ref="V810">_xlfn.TEXTJOIN(", ", TRUE, IF(majors_data!$C$2:$C$101=P810, majors_data!$A$2:$A$101, ""))</f>
        <v>edca0a28-476b-4782-86be-a06806d87ab8, b12e86e4-dc4d-49cb-8ec3-b0c9f7f23b26, 62f9fcfb-92d6-4bc8-96ff-e8847c7b27ae</v>
      </c>
      <c r="W810" s="3" t="str">
        <f t="array" ref="W810">_xlfn.TEXTJOIN(", ", TRUE, IF(majors_data!$C$2:$C$101=Q810, majors_data!$A$2:$A$101, ""))</f>
        <v>49f57722-52fb-47b6-8e1e-54de177e0d19, f89ddd78-e74e-469c-8808-241bd8c36f67, c6f0e3ea-fc4a-4768-a155-f0bf0b943717</v>
      </c>
      <c r="X810" s="3" t="str">
        <f t="array" ref="X810">_xlfn.TEXTJOIN(", ", TRUE, IF(majors_data!$C$2:$C$101=R810, majors_data!$A$2:$A$101, ""))</f>
        <v>c782f52b-d7ac-47f5-836a-376e4fccf31f, cabf5871-d0d1-43aa-a1e0-7b054ea1f92a, 1f2a78f5-deae-438d-be76-6d733a7dac87</v>
      </c>
      <c r="Y810" s="3" t="str">
        <f t="array" ref="Y810">_xlfn.TEXTJOIN(", ", TRUE, IF(majors_data!$C$2:$C$101=S810, majors_data!$A$2:$A$101, ""))</f>
        <v/>
      </c>
      <c r="Z810" s="3" t="str">
        <f t="array" ref="Z810">_xlfn.TEXTJOIN(", ", TRUE, IF(majors_data!$C$2:$C$101=T810, majors_data!$A$2:$A$101, ""))</f>
        <v/>
      </c>
      <c r="AA810" s="3" t="str">
        <f t="shared" si="91"/>
        <v>edca0a28-476b-4782-86be-a06806d87ab8, b12e86e4-dc4d-49cb-8ec3-b0c9f7f23b26, 62f9fcfb-92d6-4bc8-96ff-e8847c7b27ae, 49f57722-52fb-47b6-8e1e-54de177e0d19, f89ddd78-e74e-469c-8808-241bd8c36f67, c6f0e3ea-fc4a-4768-a155-f0bf0b943717, c782f52b-d7ac-47f5-836a-376e4fccf31f, cabf5871-d0d1-43aa-a1e0-7b054ea1f92a, 1f2a78f5-deae-438d-be76-6d733a7dac87</v>
      </c>
    </row>
    <row r="811" spans="1:27">
      <c r="A811" t="s">
        <v>2315</v>
      </c>
      <c r="B811" t="s">
        <v>25</v>
      </c>
      <c r="C811" t="s">
        <v>37</v>
      </c>
      <c r="D811" t="s">
        <v>635</v>
      </c>
      <c r="E811" s="1">
        <v>32950</v>
      </c>
      <c r="F811" t="s">
        <v>2316</v>
      </c>
      <c r="I811" t="str">
        <f t="shared" si="85"/>
        <v>Linda Williams</v>
      </c>
      <c r="P811" t="str">
        <f t="shared" si="86"/>
        <v/>
      </c>
      <c r="Q811" t="str">
        <f t="shared" si="87"/>
        <v/>
      </c>
      <c r="R811" t="str">
        <f t="shared" si="88"/>
        <v/>
      </c>
      <c r="S811" t="str">
        <f t="shared" si="89"/>
        <v/>
      </c>
      <c r="T811" t="str">
        <f t="shared" si="90"/>
        <v/>
      </c>
      <c r="V811" s="3" t="str">
        <f t="array" ref="V811">_xlfn.TEXTJOIN(", ", TRUE, IF(majors_data!$C$2:$C$101=P811, majors_data!$A$2:$A$101, ""))</f>
        <v/>
      </c>
      <c r="W811" s="3" t="str">
        <f t="array" ref="W811">_xlfn.TEXTJOIN(", ", TRUE, IF(majors_data!$C$2:$C$101=Q811, majors_data!$A$2:$A$101, ""))</f>
        <v/>
      </c>
      <c r="X811" s="3" t="str">
        <f t="array" ref="X811">_xlfn.TEXTJOIN(", ", TRUE, IF(majors_data!$C$2:$C$101=R811, majors_data!$A$2:$A$101, ""))</f>
        <v/>
      </c>
      <c r="Y811" s="3" t="str">
        <f t="array" ref="Y811">_xlfn.TEXTJOIN(", ", TRUE, IF(majors_data!$C$2:$C$101=S811, majors_data!$A$2:$A$101, ""))</f>
        <v/>
      </c>
      <c r="Z811" s="3" t="str">
        <f t="array" ref="Z811">_xlfn.TEXTJOIN(", ", TRUE, IF(majors_data!$C$2:$C$101=T811, majors_data!$A$2:$A$101, ""))</f>
        <v/>
      </c>
      <c r="AA811" s="3" t="str">
        <f t="shared" si="91"/>
        <v/>
      </c>
    </row>
    <row r="812" spans="1:27">
      <c r="A812" t="s">
        <v>2317</v>
      </c>
      <c r="B812" t="s">
        <v>25</v>
      </c>
      <c r="C812" t="s">
        <v>42</v>
      </c>
      <c r="D812" t="s">
        <v>485</v>
      </c>
      <c r="E812" s="1">
        <v>23520</v>
      </c>
      <c r="F812" t="s">
        <v>2318</v>
      </c>
      <c r="G812" t="s">
        <v>2319</v>
      </c>
      <c r="I812" t="str">
        <f t="shared" si="85"/>
        <v>Linda Moore</v>
      </c>
      <c r="J812" t="s">
        <v>2089</v>
      </c>
      <c r="K812" t="s">
        <v>17119</v>
      </c>
      <c r="L812" t="s">
        <v>17150</v>
      </c>
      <c r="P812" t="str">
        <f t="shared" si="86"/>
        <v>Biology</v>
      </c>
      <c r="Q812" t="str">
        <f t="shared" si="87"/>
        <v>Anthropology</v>
      </c>
      <c r="R812" t="str">
        <f t="shared" si="88"/>
        <v>Agriculture</v>
      </c>
      <c r="S812" t="str">
        <f t="shared" si="89"/>
        <v/>
      </c>
      <c r="T812" t="str">
        <f t="shared" si="90"/>
        <v/>
      </c>
      <c r="V812" s="3" t="str">
        <f t="array" ref="V812">_xlfn.TEXTJOIN(", ", TRUE, IF(majors_data!$C$2:$C$101=P812, majors_data!$A$2:$A$101, ""))</f>
        <v>b33ae65d-523e-48c6-b10e-59346e1c6523, 4e64e115-2f29-4046-95c6-3f34c14feb83, 2ab329ca-9f50-4c70-9698-f44934cf4b69</v>
      </c>
      <c r="W812" s="3" t="str">
        <f t="array" ref="W812">_xlfn.TEXTJOIN(", ", TRUE, IF(majors_data!$C$2:$C$101=Q812, majors_data!$A$2:$A$101, ""))</f>
        <v>37b765f0-fc71-4c9c-838b-f3a5ce0706ff, 5538f94c-9d38-4c6c-ab29-0987d27ec313</v>
      </c>
      <c r="X812" s="3" t="str">
        <f t="array" ref="X812">_xlfn.TEXTJOIN(", ", TRUE, IF(majors_data!$C$2:$C$101=R812, majors_data!$A$2:$A$101, ""))</f>
        <v>521b6a84-52f2-488c-b310-c95ae8ff1021, 15603f87-6ae3-403c-aad6-3cd82bdddc1e</v>
      </c>
      <c r="Y812" s="3" t="str">
        <f t="array" ref="Y812">_xlfn.TEXTJOIN(", ", TRUE, IF(majors_data!$C$2:$C$101=S812, majors_data!$A$2:$A$101, ""))</f>
        <v/>
      </c>
      <c r="Z812" s="3" t="str">
        <f t="array" ref="Z812">_xlfn.TEXTJOIN(", ", TRUE, IF(majors_data!$C$2:$C$101=T812, majors_data!$A$2:$A$101, ""))</f>
        <v/>
      </c>
      <c r="AA812" s="3" t="str">
        <f t="shared" si="91"/>
        <v>b33ae65d-523e-48c6-b10e-59346e1c6523, 4e64e115-2f29-4046-95c6-3f34c14feb83, 2ab329ca-9f50-4c70-9698-f44934cf4b69, 37b765f0-fc71-4c9c-838b-f3a5ce0706ff, 5538f94c-9d38-4c6c-ab29-0987d27ec313, 521b6a84-52f2-488c-b310-c95ae8ff1021, 15603f87-6ae3-403c-aad6-3cd82bdddc1e</v>
      </c>
    </row>
    <row r="813" spans="1:27">
      <c r="A813" t="s">
        <v>2320</v>
      </c>
      <c r="B813" t="s">
        <v>72</v>
      </c>
      <c r="C813" t="s">
        <v>15</v>
      </c>
      <c r="D813" t="s">
        <v>288</v>
      </c>
      <c r="E813" s="1">
        <v>34553</v>
      </c>
      <c r="F813" t="s">
        <v>2321</v>
      </c>
      <c r="G813" t="s">
        <v>2322</v>
      </c>
      <c r="I813" t="str">
        <f t="shared" si="85"/>
        <v>James Wilson</v>
      </c>
      <c r="J813" t="s">
        <v>787</v>
      </c>
      <c r="K813" t="s">
        <v>17123</v>
      </c>
      <c r="L813" t="s">
        <v>17146</v>
      </c>
      <c r="M813" t="s">
        <v>17153</v>
      </c>
      <c r="N813" t="s">
        <v>17156</v>
      </c>
      <c r="P813" t="str">
        <f t="shared" si="86"/>
        <v>Finance</v>
      </c>
      <c r="Q813" t="str">
        <f t="shared" si="87"/>
        <v>Art</v>
      </c>
      <c r="R813" t="str">
        <f t="shared" si="88"/>
        <v>Health Science</v>
      </c>
      <c r="S813" t="str">
        <f t="shared" si="89"/>
        <v>Computer Science</v>
      </c>
      <c r="T813" t="str">
        <f t="shared" si="90"/>
        <v>Theater</v>
      </c>
      <c r="V813" s="3" t="str">
        <f t="array" ref="V813">_xlfn.TEXTJOIN(", ", TRUE, IF(majors_data!$C$2:$C$101=P813, majors_data!$A$2:$A$101, ""))</f>
        <v>49f57722-52fb-47b6-8e1e-54de177e0d19, f89ddd78-e74e-469c-8808-241bd8c36f67, c6f0e3ea-fc4a-4768-a155-f0bf0b943717</v>
      </c>
      <c r="W813" s="3" t="str">
        <f t="array" ref="W813">_xlfn.TEXTJOIN(", ", TRUE, IF(majors_data!$C$2:$C$101=Q813, majors_data!$A$2:$A$101, ""))</f>
        <v>edca0a28-476b-4782-86be-a06806d87ab8, b12e86e4-dc4d-49cb-8ec3-b0c9f7f23b26, 62f9fcfb-92d6-4bc8-96ff-e8847c7b27ae</v>
      </c>
      <c r="X813" s="3" t="str">
        <f t="array" ref="X813">_xlfn.TEXTJOIN(", ", TRUE, IF(majors_data!$C$2:$C$101=R813, majors_data!$A$2:$A$101, ""))</f>
        <v>1eeb53c2-5e82-4c6a-a81f-bea4af78b2f8, 31a96803-e0b0-464c-b44c-14316de7195f</v>
      </c>
      <c r="Y813" s="3" t="str">
        <f t="array" ref="Y813">_xlfn.TEXTJOIN(", ", TRUE, IF(majors_data!$C$2:$C$101=S813, majors_data!$A$2:$A$101, ""))</f>
        <v>12c5d420-9bbc-455d-9794-7780bc5fea5b, 036ab592-da37-4aac-ac4b-3a2eb132eb76, 91d3ffda-02df-4108-a302-e3764e021ccf</v>
      </c>
      <c r="Z813" s="3" t="str">
        <f t="array" ref="Z813">_xlfn.TEXTJOIN(", ", TRUE, IF(majors_data!$C$2:$C$101=T813, majors_data!$A$2:$A$101, ""))</f>
        <v>49150744-aac2-44f9-8ca0-05ae90757bac, f5b20856-42b4-48bd-93d9-fbe2712c9e55</v>
      </c>
      <c r="AA813" s="3" t="str">
        <f t="shared" si="91"/>
        <v>49f57722-52fb-47b6-8e1e-54de177e0d19, f89ddd78-e74e-469c-8808-241bd8c36f67, c6f0e3ea-fc4a-4768-a155-f0bf0b943717, edca0a28-476b-4782-86be-a06806d87ab8, b12e86e4-dc4d-49cb-8ec3-b0c9f7f23b26, 62f9fcfb-92d6-4bc8-96ff-e8847c7b27ae, 1eeb53c2-5e82-4c6a-a81f-bea4af78b2f8, 31a96803-e0b0-464c-b44c-14316de7195f, 12c5d420-9bbc-455d-9794-7780bc5fea5b, 036ab592-da37-4aac-ac4b-3a2eb132eb76, 91d3ffda-02df-4108-a302-e3764e021ccf, 49150744-aac2-44f9-8ca0-05ae90757bac, f5b20856-42b4-48bd-93d9-fbe2712c9e55</v>
      </c>
    </row>
    <row r="814" spans="1:27">
      <c r="A814" t="s">
        <v>2323</v>
      </c>
      <c r="B814" t="s">
        <v>25</v>
      </c>
      <c r="C814" t="s">
        <v>42</v>
      </c>
      <c r="D814" t="s">
        <v>485</v>
      </c>
      <c r="E814" s="1">
        <v>35283</v>
      </c>
      <c r="F814" t="s">
        <v>2324</v>
      </c>
      <c r="G814" t="s">
        <v>2325</v>
      </c>
      <c r="I814" t="str">
        <f t="shared" si="85"/>
        <v>Linda Moore</v>
      </c>
      <c r="J814" t="s">
        <v>787</v>
      </c>
      <c r="K814" t="s">
        <v>17142</v>
      </c>
      <c r="L814" t="s">
        <v>17147</v>
      </c>
      <c r="M814" t="s">
        <v>17128</v>
      </c>
      <c r="P814" t="str">
        <f t="shared" si="86"/>
        <v>Finance</v>
      </c>
      <c r="Q814" t="str">
        <f t="shared" si="87"/>
        <v>Physics</v>
      </c>
      <c r="R814" t="str">
        <f t="shared" si="88"/>
        <v>Nursing</v>
      </c>
      <c r="S814" t="str">
        <f t="shared" si="89"/>
        <v>Mathematics</v>
      </c>
      <c r="T814" t="str">
        <f t="shared" si="90"/>
        <v/>
      </c>
      <c r="V814" s="3" t="str">
        <f t="array" ref="V814">_xlfn.TEXTJOIN(", ", TRUE, IF(majors_data!$C$2:$C$101=P814, majors_data!$A$2:$A$101, ""))</f>
        <v>49f57722-52fb-47b6-8e1e-54de177e0d19, f89ddd78-e74e-469c-8808-241bd8c36f67, c6f0e3ea-fc4a-4768-a155-f0bf0b943717</v>
      </c>
      <c r="W814" s="3" t="str">
        <f t="array" ref="W814">_xlfn.TEXTJOIN(", ", TRUE, IF(majors_data!$C$2:$C$101=Q814, majors_data!$A$2:$A$101, ""))</f>
        <v>9dd4dfda-b0d2-4d4a-8642-a44db00f4a15, 534a2149-3015-472c-9de1-5db9e0f6b43e, fe8da200-3e6c-4017-983e-19b5aff7e800</v>
      </c>
      <c r="X814" s="3" t="str">
        <f t="array" ref="X814">_xlfn.TEXTJOIN(", ", TRUE, IF(majors_data!$C$2:$C$101=R814, majors_data!$A$2:$A$101, ""))</f>
        <v>bcf5b4b8-c773-40a4-9ec1-9767753c0d44, 92ba9844-0c5e-4bfa-ad1c-ab41f8ac3d5e</v>
      </c>
      <c r="Y814" s="3" t="str">
        <f t="array" ref="Y814">_xlfn.TEXTJOIN(", ", TRUE, IF(majors_data!$C$2:$C$101=S814, majors_data!$A$2:$A$101, ""))</f>
        <v>38b9874d-dd51-433a-bea9-2ef3ec79cb21, e3ae6951-0a5b-40c4-8b20-fd8b9ce4cecf, 4ad06de7-beaf-454c-aeda-59316f4a641c</v>
      </c>
      <c r="Z814" s="3" t="str">
        <f t="array" ref="Z814">_xlfn.TEXTJOIN(", ", TRUE, IF(majors_data!$C$2:$C$101=T814, majors_data!$A$2:$A$101, ""))</f>
        <v/>
      </c>
      <c r="AA814" s="3" t="str">
        <f t="shared" si="91"/>
        <v>49f57722-52fb-47b6-8e1e-54de177e0d19, f89ddd78-e74e-469c-8808-241bd8c36f67, c6f0e3ea-fc4a-4768-a155-f0bf0b943717, 9dd4dfda-b0d2-4d4a-8642-a44db00f4a15, 534a2149-3015-472c-9de1-5db9e0f6b43e, fe8da200-3e6c-4017-983e-19b5aff7e800, bcf5b4b8-c773-40a4-9ec1-9767753c0d44, 92ba9844-0c5e-4bfa-ad1c-ab41f8ac3d5e, 38b9874d-dd51-433a-bea9-2ef3ec79cb21, e3ae6951-0a5b-40c4-8b20-fd8b9ce4cecf, 4ad06de7-beaf-454c-aeda-59316f4a641c</v>
      </c>
    </row>
    <row r="815" spans="1:27">
      <c r="A815" t="s">
        <v>2326</v>
      </c>
      <c r="B815" t="s">
        <v>72</v>
      </c>
      <c r="C815" t="s">
        <v>47</v>
      </c>
      <c r="D815" t="s">
        <v>73</v>
      </c>
      <c r="E815" s="1">
        <v>22782</v>
      </c>
      <c r="F815" t="s">
        <v>2327</v>
      </c>
      <c r="G815" t="s">
        <v>2328</v>
      </c>
      <c r="I815" t="str">
        <f t="shared" si="85"/>
        <v>James Davis</v>
      </c>
      <c r="J815" t="s">
        <v>2533</v>
      </c>
      <c r="K815" t="s">
        <v>17131</v>
      </c>
      <c r="L815" t="s">
        <v>17126</v>
      </c>
      <c r="M815" t="s">
        <v>17126</v>
      </c>
      <c r="N815" t="s">
        <v>17123</v>
      </c>
      <c r="P815" t="str">
        <f t="shared" si="86"/>
        <v>Urban Planning</v>
      </c>
      <c r="Q815" t="str">
        <f t="shared" si="87"/>
        <v>Public Health</v>
      </c>
      <c r="R815" t="str">
        <f t="shared" si="88"/>
        <v>Biology</v>
      </c>
      <c r="S815" t="str">
        <f t="shared" si="89"/>
        <v>Biology</v>
      </c>
      <c r="T815" t="str">
        <f t="shared" si="90"/>
        <v>Art</v>
      </c>
      <c r="V815" s="3" t="str">
        <f t="array" ref="V815">_xlfn.TEXTJOIN(", ", TRUE, IF(majors_data!$C$2:$C$101=P815, majors_data!$A$2:$A$101, ""))</f>
        <v>fa7f1f45-106f-4e8d-bd8c-cce0fd276256, 9630ccdb-1fb5-411d-a129-562993ba0569</v>
      </c>
      <c r="W815" s="3" t="str">
        <f t="array" ref="W815">_xlfn.TEXTJOIN(", ", TRUE, IF(majors_data!$C$2:$C$101=Q815, majors_data!$A$2:$A$101, ""))</f>
        <v>9cbfac3c-fb8a-4ebd-b677-c223a57ac329, d464054e-8f96-4d3d-b9d5-a40f34507b88</v>
      </c>
      <c r="X815" s="3" t="str">
        <f t="array" ref="X815">_xlfn.TEXTJOIN(", ", TRUE, IF(majors_data!$C$2:$C$101=R815, majors_data!$A$2:$A$101, ""))</f>
        <v>b33ae65d-523e-48c6-b10e-59346e1c6523, 4e64e115-2f29-4046-95c6-3f34c14feb83, 2ab329ca-9f50-4c70-9698-f44934cf4b69</v>
      </c>
      <c r="Y815" s="3" t="str">
        <f t="array" ref="Y815">_xlfn.TEXTJOIN(", ", TRUE, IF(majors_data!$C$2:$C$101=S815, majors_data!$A$2:$A$101, ""))</f>
        <v>b33ae65d-523e-48c6-b10e-59346e1c6523, 4e64e115-2f29-4046-95c6-3f34c14feb83, 2ab329ca-9f50-4c70-9698-f44934cf4b69</v>
      </c>
      <c r="Z815" s="3" t="str">
        <f t="array" ref="Z815">_xlfn.TEXTJOIN(", ", TRUE, IF(majors_data!$C$2:$C$101=T815, majors_data!$A$2:$A$101, ""))</f>
        <v>edca0a28-476b-4782-86be-a06806d87ab8, b12e86e4-dc4d-49cb-8ec3-b0c9f7f23b26, 62f9fcfb-92d6-4bc8-96ff-e8847c7b27ae</v>
      </c>
      <c r="AA815" s="3" t="str">
        <f t="shared" si="91"/>
        <v>fa7f1f45-106f-4e8d-bd8c-cce0fd276256, 9630ccdb-1fb5-411d-a129-562993ba0569, 9cbfac3c-fb8a-4ebd-b677-c223a57ac329, d464054e-8f96-4d3d-b9d5-a40f34507b88, b33ae65d-523e-48c6-b10e-59346e1c6523, 4e64e115-2f29-4046-95c6-3f34c14feb83, 2ab329ca-9f50-4c70-9698-f44934cf4b69, b33ae65d-523e-48c6-b10e-59346e1c6523, 4e64e115-2f29-4046-95c6-3f34c14feb83, 2ab329ca-9f50-4c70-9698-f44934cf4b69, edca0a28-476b-4782-86be-a06806d87ab8, b12e86e4-dc4d-49cb-8ec3-b0c9f7f23b26, 62f9fcfb-92d6-4bc8-96ff-e8847c7b27ae</v>
      </c>
    </row>
    <row r="816" spans="1:27">
      <c r="A816" t="s">
        <v>2329</v>
      </c>
      <c r="B816" t="s">
        <v>30</v>
      </c>
      <c r="C816" t="s">
        <v>42</v>
      </c>
      <c r="D816" t="s">
        <v>115</v>
      </c>
      <c r="E816" s="1">
        <v>20311</v>
      </c>
      <c r="F816" t="s">
        <v>2330</v>
      </c>
      <c r="G816" t="s">
        <v>95</v>
      </c>
      <c r="I816" t="str">
        <f t="shared" si="85"/>
        <v>Sarah Moore</v>
      </c>
      <c r="J816" t="s">
        <v>95</v>
      </c>
      <c r="P816" t="str">
        <f t="shared" si="86"/>
        <v>Foreign Languages</v>
      </c>
      <c r="Q816" t="str">
        <f t="shared" si="87"/>
        <v/>
      </c>
      <c r="R816" t="str">
        <f t="shared" si="88"/>
        <v/>
      </c>
      <c r="S816" t="str">
        <f t="shared" si="89"/>
        <v/>
      </c>
      <c r="T816" t="str">
        <f t="shared" si="90"/>
        <v/>
      </c>
      <c r="V816" s="3" t="str">
        <f t="array" ref="V816">_xlfn.TEXTJOIN(", ", TRUE, IF(majors_data!$C$2:$C$101=P816, majors_data!$A$2:$A$101, ""))</f>
        <v>6dfeb9a0-918b-4038-ae4f-63ab374b9311, 589319dd-8b62-4842-bb7a-855eef1f8d6e</v>
      </c>
      <c r="W816" s="3" t="str">
        <f t="array" ref="W816">_xlfn.TEXTJOIN(", ", TRUE, IF(majors_data!$C$2:$C$101=Q816, majors_data!$A$2:$A$101, ""))</f>
        <v/>
      </c>
      <c r="X816" s="3" t="str">
        <f t="array" ref="X816">_xlfn.TEXTJOIN(", ", TRUE, IF(majors_data!$C$2:$C$101=R816, majors_data!$A$2:$A$101, ""))</f>
        <v/>
      </c>
      <c r="Y816" s="3" t="str">
        <f t="array" ref="Y816">_xlfn.TEXTJOIN(", ", TRUE, IF(majors_data!$C$2:$C$101=S816, majors_data!$A$2:$A$101, ""))</f>
        <v/>
      </c>
      <c r="Z816" s="3" t="str">
        <f t="array" ref="Z816">_xlfn.TEXTJOIN(", ", TRUE, IF(majors_data!$C$2:$C$101=T816, majors_data!$A$2:$A$101, ""))</f>
        <v/>
      </c>
      <c r="AA816" s="3" t="str">
        <f t="shared" si="91"/>
        <v>6dfeb9a0-918b-4038-ae4f-63ab374b9311, 589319dd-8b62-4842-bb7a-855eef1f8d6e</v>
      </c>
    </row>
    <row r="817" spans="1:27">
      <c r="A817" t="s">
        <v>2331</v>
      </c>
      <c r="B817" t="s">
        <v>60</v>
      </c>
      <c r="C817" t="s">
        <v>230</v>
      </c>
      <c r="D817" t="s">
        <v>440</v>
      </c>
      <c r="E817" s="1">
        <v>20372</v>
      </c>
      <c r="F817" t="s">
        <v>2332</v>
      </c>
      <c r="G817" t="s">
        <v>737</v>
      </c>
      <c r="I817" t="str">
        <f t="shared" si="85"/>
        <v>Bob Johnson</v>
      </c>
      <c r="J817" t="s">
        <v>737</v>
      </c>
      <c r="P817" t="str">
        <f t="shared" si="86"/>
        <v>Physics</v>
      </c>
      <c r="Q817" t="str">
        <f t="shared" si="87"/>
        <v/>
      </c>
      <c r="R817" t="str">
        <f t="shared" si="88"/>
        <v/>
      </c>
      <c r="S817" t="str">
        <f t="shared" si="89"/>
        <v/>
      </c>
      <c r="T817" t="str">
        <f t="shared" si="90"/>
        <v/>
      </c>
      <c r="V817" s="3" t="str">
        <f t="array" ref="V817">_xlfn.TEXTJOIN(", ", TRUE, IF(majors_data!$C$2:$C$101=P817, majors_data!$A$2:$A$101, ""))</f>
        <v>9dd4dfda-b0d2-4d4a-8642-a44db00f4a15, 534a2149-3015-472c-9de1-5db9e0f6b43e, fe8da200-3e6c-4017-983e-19b5aff7e800</v>
      </c>
      <c r="W817" s="3" t="str">
        <f t="array" ref="W817">_xlfn.TEXTJOIN(", ", TRUE, IF(majors_data!$C$2:$C$101=Q817, majors_data!$A$2:$A$101, ""))</f>
        <v/>
      </c>
      <c r="X817" s="3" t="str">
        <f t="array" ref="X817">_xlfn.TEXTJOIN(", ", TRUE, IF(majors_data!$C$2:$C$101=R817, majors_data!$A$2:$A$101, ""))</f>
        <v/>
      </c>
      <c r="Y817" s="3" t="str">
        <f t="array" ref="Y817">_xlfn.TEXTJOIN(", ", TRUE, IF(majors_data!$C$2:$C$101=S817, majors_data!$A$2:$A$101, ""))</f>
        <v/>
      </c>
      <c r="Z817" s="3" t="str">
        <f t="array" ref="Z817">_xlfn.TEXTJOIN(", ", TRUE, IF(majors_data!$C$2:$C$101=T817, majors_data!$A$2:$A$101, ""))</f>
        <v/>
      </c>
      <c r="AA817" s="3" t="str">
        <f t="shared" si="91"/>
        <v>9dd4dfda-b0d2-4d4a-8642-a44db00f4a15, 534a2149-3015-472c-9de1-5db9e0f6b43e, fe8da200-3e6c-4017-983e-19b5aff7e800</v>
      </c>
    </row>
    <row r="818" spans="1:27">
      <c r="A818" t="s">
        <v>2333</v>
      </c>
      <c r="B818" t="s">
        <v>30</v>
      </c>
      <c r="C818" t="s">
        <v>80</v>
      </c>
      <c r="D818" t="s">
        <v>1307</v>
      </c>
      <c r="E818" s="1">
        <v>22016</v>
      </c>
      <c r="F818" t="s">
        <v>2334</v>
      </c>
      <c r="G818" t="s">
        <v>2335</v>
      </c>
      <c r="I818" t="str">
        <f t="shared" si="85"/>
        <v>Sarah Miller</v>
      </c>
      <c r="J818" t="s">
        <v>1154</v>
      </c>
      <c r="K818" t="s">
        <v>17130</v>
      </c>
      <c r="P818" t="str">
        <f t="shared" si="86"/>
        <v>Linguistics</v>
      </c>
      <c r="Q818" t="str">
        <f t="shared" si="87"/>
        <v>Education</v>
      </c>
      <c r="R818" t="str">
        <f t="shared" si="88"/>
        <v/>
      </c>
      <c r="S818" t="str">
        <f t="shared" si="89"/>
        <v/>
      </c>
      <c r="T818" t="str">
        <f t="shared" si="90"/>
        <v/>
      </c>
      <c r="V818" s="3" t="str">
        <f t="array" ref="V818">_xlfn.TEXTJOIN(", ", TRUE, IF(majors_data!$C$2:$C$101=P818, majors_data!$A$2:$A$101, ""))</f>
        <v>cb7207d7-79d6-497f-a7e6-ceebd62576db, bc618e46-adeb-4bfa-a8dc-9e7a3bbad058</v>
      </c>
      <c r="W818" s="3" t="str">
        <f t="array" ref="W818">_xlfn.TEXTJOIN(", ", TRUE, IF(majors_data!$C$2:$C$101=Q818, majors_data!$A$2:$A$101, ""))</f>
        <v>1e0ce7f9-cbf4-44c4-bfb7-725db39d17ea, dda17862-a51d-49f5-bc9f-b2caa7af10ef, 551cfc0c-5de9-4672-90a2-b0f5b644ed8c</v>
      </c>
      <c r="X818" s="3" t="str">
        <f t="array" ref="X818">_xlfn.TEXTJOIN(", ", TRUE, IF(majors_data!$C$2:$C$101=R818, majors_data!$A$2:$A$101, ""))</f>
        <v/>
      </c>
      <c r="Y818" s="3" t="str">
        <f t="array" ref="Y818">_xlfn.TEXTJOIN(", ", TRUE, IF(majors_data!$C$2:$C$101=S818, majors_data!$A$2:$A$101, ""))</f>
        <v/>
      </c>
      <c r="Z818" s="3" t="str">
        <f t="array" ref="Z818">_xlfn.TEXTJOIN(", ", TRUE, IF(majors_data!$C$2:$C$101=T818, majors_data!$A$2:$A$101, ""))</f>
        <v/>
      </c>
      <c r="AA818" s="3" t="str">
        <f t="shared" si="91"/>
        <v>cb7207d7-79d6-497f-a7e6-ceebd62576db, bc618e46-adeb-4bfa-a8dc-9e7a3bbad058, 1e0ce7f9-cbf4-44c4-bfb7-725db39d17ea, dda17862-a51d-49f5-bc9f-b2caa7af10ef, 551cfc0c-5de9-4672-90a2-b0f5b644ed8c</v>
      </c>
    </row>
    <row r="819" spans="1:27">
      <c r="A819" t="s">
        <v>2336</v>
      </c>
      <c r="B819" t="s">
        <v>51</v>
      </c>
      <c r="C819" t="s">
        <v>47</v>
      </c>
      <c r="D819" t="s">
        <v>104</v>
      </c>
      <c r="E819" s="1">
        <v>28424</v>
      </c>
      <c r="F819" t="s">
        <v>2337</v>
      </c>
      <c r="G819" t="s">
        <v>2338</v>
      </c>
      <c r="I819" t="str">
        <f t="shared" si="85"/>
        <v>Emily Davis</v>
      </c>
      <c r="J819" t="s">
        <v>502</v>
      </c>
      <c r="K819" t="s">
        <v>17130</v>
      </c>
      <c r="L819" t="s">
        <v>17128</v>
      </c>
      <c r="M819" t="s">
        <v>17140</v>
      </c>
      <c r="P819" t="str">
        <f t="shared" si="86"/>
        <v>Electrical Engineering</v>
      </c>
      <c r="Q819" t="str">
        <f t="shared" si="87"/>
        <v>Education</v>
      </c>
      <c r="R819" t="str">
        <f t="shared" si="88"/>
        <v>Mathematics</v>
      </c>
      <c r="S819" t="str">
        <f t="shared" si="89"/>
        <v>Philosophy</v>
      </c>
      <c r="T819" t="str">
        <f t="shared" si="90"/>
        <v/>
      </c>
      <c r="V819" s="3" t="str">
        <f t="array" ref="V819">_xlfn.TEXTJOIN(", ", TRUE, IF(majors_data!$C$2:$C$101=P819, majors_data!$A$2:$A$101, ""))</f>
        <v>19a8bee2-7566-411a-9919-61d44ccc81ef, e4aa68ec-6374-48d4-a36d-8ca39ac807a2, 058ec2ea-9361-4a0a-a0b1-c81e99f2349a</v>
      </c>
      <c r="W819" s="3" t="str">
        <f t="array" ref="W819">_xlfn.TEXTJOIN(", ", TRUE, IF(majors_data!$C$2:$C$101=Q819, majors_data!$A$2:$A$101, ""))</f>
        <v>1e0ce7f9-cbf4-44c4-bfb7-725db39d17ea, dda17862-a51d-49f5-bc9f-b2caa7af10ef, 551cfc0c-5de9-4672-90a2-b0f5b644ed8c</v>
      </c>
      <c r="X819" s="3" t="str">
        <f t="array" ref="X819">_xlfn.TEXTJOIN(", ", TRUE, IF(majors_data!$C$2:$C$101=R819, majors_data!$A$2:$A$101, ""))</f>
        <v>38b9874d-dd51-433a-bea9-2ef3ec79cb21, e3ae6951-0a5b-40c4-8b20-fd8b9ce4cecf, 4ad06de7-beaf-454c-aeda-59316f4a641c</v>
      </c>
      <c r="Y819" s="3" t="str">
        <f t="array" ref="Y819">_xlfn.TEXTJOIN(", ", TRUE, IF(majors_data!$C$2:$C$101=S819, majors_data!$A$2:$A$101, ""))</f>
        <v>2390b2fb-f180-48d3-989d-5e359fdf867c, febd48e5-fa29-4288-94cf-a257e875bbc5, a680ecae-78a0-4d78-88cd-4f0163e7d4da</v>
      </c>
      <c r="Z819" s="3" t="str">
        <f t="array" ref="Z819">_xlfn.TEXTJOIN(", ", TRUE, IF(majors_data!$C$2:$C$101=T819, majors_data!$A$2:$A$101, ""))</f>
        <v/>
      </c>
      <c r="AA819" s="3" t="str">
        <f t="shared" si="91"/>
        <v>19a8bee2-7566-411a-9919-61d44ccc81ef, e4aa68ec-6374-48d4-a36d-8ca39ac807a2, 058ec2ea-9361-4a0a-a0b1-c81e99f2349a, 1e0ce7f9-cbf4-44c4-bfb7-725db39d17ea, dda17862-a51d-49f5-bc9f-b2caa7af10ef, 551cfc0c-5de9-4672-90a2-b0f5b644ed8c, 38b9874d-dd51-433a-bea9-2ef3ec79cb21, e3ae6951-0a5b-40c4-8b20-fd8b9ce4cecf, 4ad06de7-beaf-454c-aeda-59316f4a641c, 2390b2fb-f180-48d3-989d-5e359fdf867c, febd48e5-fa29-4288-94cf-a257e875bbc5, a680ecae-78a0-4d78-88cd-4f0163e7d4da</v>
      </c>
    </row>
    <row r="820" spans="1:27">
      <c r="A820" t="s">
        <v>2339</v>
      </c>
      <c r="B820" t="s">
        <v>30</v>
      </c>
      <c r="C820" t="s">
        <v>15</v>
      </c>
      <c r="D820" t="s">
        <v>93</v>
      </c>
      <c r="E820" s="1">
        <v>31847</v>
      </c>
      <c r="F820" t="s">
        <v>2340</v>
      </c>
      <c r="G820" t="s">
        <v>2341</v>
      </c>
      <c r="I820" t="str">
        <f t="shared" si="85"/>
        <v>Sarah Wilson</v>
      </c>
      <c r="J820" t="s">
        <v>625</v>
      </c>
      <c r="K820" t="s">
        <v>17135</v>
      </c>
      <c r="L820" t="s">
        <v>17147</v>
      </c>
      <c r="M820" t="s">
        <v>17140</v>
      </c>
      <c r="P820" t="str">
        <f t="shared" si="86"/>
        <v>Computer Science</v>
      </c>
      <c r="Q820" t="str">
        <f t="shared" si="87"/>
        <v>Business Administration</v>
      </c>
      <c r="R820" t="str">
        <f t="shared" si="88"/>
        <v>Nursing</v>
      </c>
      <c r="S820" t="str">
        <f t="shared" si="89"/>
        <v>Philosophy</v>
      </c>
      <c r="T820" t="str">
        <f t="shared" si="90"/>
        <v/>
      </c>
      <c r="V820" s="3" t="str">
        <f t="array" ref="V820">_xlfn.TEXTJOIN(", ", TRUE, IF(majors_data!$C$2:$C$101=P820, majors_data!$A$2:$A$101, ""))</f>
        <v>12c5d420-9bbc-455d-9794-7780bc5fea5b, 036ab592-da37-4aac-ac4b-3a2eb132eb76, 91d3ffda-02df-4108-a302-e3764e021ccf</v>
      </c>
      <c r="W820" s="3" t="str">
        <f t="array" ref="W820">_xlfn.TEXTJOIN(", ", TRUE, IF(majors_data!$C$2:$C$101=Q820, majors_data!$A$2:$A$101, ""))</f>
        <v>ad1e7d8e-5114-413f-921d-a35552003ee4, c132b04e-83bd-4b24-8fe4-5a9a015e7c93, 1e0b04ba-18d5-4ab9-a1e5-23449bbc4a0b</v>
      </c>
      <c r="X820" s="3" t="str">
        <f t="array" ref="X820">_xlfn.TEXTJOIN(", ", TRUE, IF(majors_data!$C$2:$C$101=R820, majors_data!$A$2:$A$101, ""))</f>
        <v>bcf5b4b8-c773-40a4-9ec1-9767753c0d44, 92ba9844-0c5e-4bfa-ad1c-ab41f8ac3d5e</v>
      </c>
      <c r="Y820" s="3" t="str">
        <f t="array" ref="Y820">_xlfn.TEXTJOIN(", ", TRUE, IF(majors_data!$C$2:$C$101=S820, majors_data!$A$2:$A$101, ""))</f>
        <v>2390b2fb-f180-48d3-989d-5e359fdf867c, febd48e5-fa29-4288-94cf-a257e875bbc5, a680ecae-78a0-4d78-88cd-4f0163e7d4da</v>
      </c>
      <c r="Z820" s="3" t="str">
        <f t="array" ref="Z820">_xlfn.TEXTJOIN(", ", TRUE, IF(majors_data!$C$2:$C$101=T820, majors_data!$A$2:$A$101, ""))</f>
        <v/>
      </c>
      <c r="AA820" s="3" t="str">
        <f t="shared" si="91"/>
        <v>12c5d420-9bbc-455d-9794-7780bc5fea5b, 036ab592-da37-4aac-ac4b-3a2eb132eb76, 91d3ffda-02df-4108-a302-e3764e021ccf, ad1e7d8e-5114-413f-921d-a35552003ee4, c132b04e-83bd-4b24-8fe4-5a9a015e7c93, 1e0b04ba-18d5-4ab9-a1e5-23449bbc4a0b, bcf5b4b8-c773-40a4-9ec1-9767753c0d44, 92ba9844-0c5e-4bfa-ad1c-ab41f8ac3d5e, 2390b2fb-f180-48d3-989d-5e359fdf867c, febd48e5-fa29-4288-94cf-a257e875bbc5, a680ecae-78a0-4d78-88cd-4f0163e7d4da</v>
      </c>
    </row>
    <row r="821" spans="1:27">
      <c r="A821" t="s">
        <v>2342</v>
      </c>
      <c r="B821" t="s">
        <v>60</v>
      </c>
      <c r="C821" t="s">
        <v>37</v>
      </c>
      <c r="D821" t="s">
        <v>182</v>
      </c>
      <c r="E821" s="1">
        <v>26648</v>
      </c>
      <c r="F821" t="s">
        <v>2343</v>
      </c>
      <c r="G821" t="s">
        <v>751</v>
      </c>
      <c r="I821" t="str">
        <f t="shared" si="85"/>
        <v>Bob Williams</v>
      </c>
      <c r="J821" t="s">
        <v>751</v>
      </c>
      <c r="P821" t="str">
        <f t="shared" si="86"/>
        <v>Criminal Justice</v>
      </c>
      <c r="Q821" t="str">
        <f t="shared" si="87"/>
        <v/>
      </c>
      <c r="R821" t="str">
        <f t="shared" si="88"/>
        <v/>
      </c>
      <c r="S821" t="str">
        <f t="shared" si="89"/>
        <v/>
      </c>
      <c r="T821" t="str">
        <f t="shared" si="90"/>
        <v/>
      </c>
      <c r="V821" s="3" t="str">
        <f t="array" ref="V821">_xlfn.TEXTJOIN(", ", TRUE, IF(majors_data!$C$2:$C$101=P821, majors_data!$A$2:$A$101, ""))</f>
        <v>b43b2475-66e9-49df-b826-4dbb0bb15b8b, bd5df5b0-28d6-45d5-8637-31903ae85330</v>
      </c>
      <c r="W821" s="3" t="str">
        <f t="array" ref="W821">_xlfn.TEXTJOIN(", ", TRUE, IF(majors_data!$C$2:$C$101=Q821, majors_data!$A$2:$A$101, ""))</f>
        <v/>
      </c>
      <c r="X821" s="3" t="str">
        <f t="array" ref="X821">_xlfn.TEXTJOIN(", ", TRUE, IF(majors_data!$C$2:$C$101=R821, majors_data!$A$2:$A$101, ""))</f>
        <v/>
      </c>
      <c r="Y821" s="3" t="str">
        <f t="array" ref="Y821">_xlfn.TEXTJOIN(", ", TRUE, IF(majors_data!$C$2:$C$101=S821, majors_data!$A$2:$A$101, ""))</f>
        <v/>
      </c>
      <c r="Z821" s="3" t="str">
        <f t="array" ref="Z821">_xlfn.TEXTJOIN(", ", TRUE, IF(majors_data!$C$2:$C$101=T821, majors_data!$A$2:$A$101, ""))</f>
        <v/>
      </c>
      <c r="AA821" s="3" t="str">
        <f t="shared" si="91"/>
        <v>b43b2475-66e9-49df-b826-4dbb0bb15b8b, bd5df5b0-28d6-45d5-8637-31903ae85330</v>
      </c>
    </row>
    <row r="822" spans="1:27">
      <c r="A822" t="s">
        <v>2344</v>
      </c>
      <c r="B822" t="s">
        <v>8</v>
      </c>
      <c r="C822" t="s">
        <v>42</v>
      </c>
      <c r="D822" t="s">
        <v>760</v>
      </c>
      <c r="E822" s="1">
        <v>35684</v>
      </c>
      <c r="F822" t="s">
        <v>2345</v>
      </c>
      <c r="G822" t="s">
        <v>2346</v>
      </c>
      <c r="I822" t="str">
        <f t="shared" si="85"/>
        <v>David Moore</v>
      </c>
      <c r="J822" t="s">
        <v>1154</v>
      </c>
      <c r="K822" t="s">
        <v>17156</v>
      </c>
      <c r="P822" t="str">
        <f t="shared" si="86"/>
        <v>Linguistics</v>
      </c>
      <c r="Q822" t="str">
        <f t="shared" si="87"/>
        <v>Theater</v>
      </c>
      <c r="R822" t="str">
        <f t="shared" si="88"/>
        <v/>
      </c>
      <c r="S822" t="str">
        <f t="shared" si="89"/>
        <v/>
      </c>
      <c r="T822" t="str">
        <f t="shared" si="90"/>
        <v/>
      </c>
      <c r="V822" s="3" t="str">
        <f t="array" ref="V822">_xlfn.TEXTJOIN(", ", TRUE, IF(majors_data!$C$2:$C$101=P822, majors_data!$A$2:$A$101, ""))</f>
        <v>cb7207d7-79d6-497f-a7e6-ceebd62576db, bc618e46-adeb-4bfa-a8dc-9e7a3bbad058</v>
      </c>
      <c r="W822" s="3" t="str">
        <f t="array" ref="W822">_xlfn.TEXTJOIN(", ", TRUE, IF(majors_data!$C$2:$C$101=Q822, majors_data!$A$2:$A$101, ""))</f>
        <v>49150744-aac2-44f9-8ca0-05ae90757bac, f5b20856-42b4-48bd-93d9-fbe2712c9e55</v>
      </c>
      <c r="X822" s="3" t="str">
        <f t="array" ref="X822">_xlfn.TEXTJOIN(", ", TRUE, IF(majors_data!$C$2:$C$101=R822, majors_data!$A$2:$A$101, ""))</f>
        <v/>
      </c>
      <c r="Y822" s="3" t="str">
        <f t="array" ref="Y822">_xlfn.TEXTJOIN(", ", TRUE, IF(majors_data!$C$2:$C$101=S822, majors_data!$A$2:$A$101, ""))</f>
        <v/>
      </c>
      <c r="Z822" s="3" t="str">
        <f t="array" ref="Z822">_xlfn.TEXTJOIN(", ", TRUE, IF(majors_data!$C$2:$C$101=T822, majors_data!$A$2:$A$101, ""))</f>
        <v/>
      </c>
      <c r="AA822" s="3" t="str">
        <f t="shared" si="91"/>
        <v>cb7207d7-79d6-497f-a7e6-ceebd62576db, bc618e46-adeb-4bfa-a8dc-9e7a3bbad058, 49150744-aac2-44f9-8ca0-05ae90757bac, f5b20856-42b4-48bd-93d9-fbe2712c9e55</v>
      </c>
    </row>
    <row r="823" spans="1:27">
      <c r="A823" t="s">
        <v>2347</v>
      </c>
      <c r="B823" t="s">
        <v>119</v>
      </c>
      <c r="C823" t="s">
        <v>21</v>
      </c>
      <c r="D823" t="s">
        <v>120</v>
      </c>
      <c r="E823" s="1">
        <v>35214</v>
      </c>
      <c r="F823" t="s">
        <v>2348</v>
      </c>
      <c r="G823" t="s">
        <v>2349</v>
      </c>
      <c r="I823" t="str">
        <f t="shared" si="85"/>
        <v>Michael Brown</v>
      </c>
      <c r="J823" t="s">
        <v>1570</v>
      </c>
      <c r="K823" t="s">
        <v>17144</v>
      </c>
      <c r="P823" t="str">
        <f t="shared" si="86"/>
        <v>Mathematics</v>
      </c>
      <c r="Q823" t="str">
        <f t="shared" si="87"/>
        <v>Psychology</v>
      </c>
      <c r="R823" t="str">
        <f t="shared" si="88"/>
        <v/>
      </c>
      <c r="S823" t="str">
        <f t="shared" si="89"/>
        <v/>
      </c>
      <c r="T823" t="str">
        <f t="shared" si="90"/>
        <v/>
      </c>
      <c r="V823" s="3" t="str">
        <f t="array" ref="V823">_xlfn.TEXTJOIN(", ", TRUE, IF(majors_data!$C$2:$C$101=P823, majors_data!$A$2:$A$101, ""))</f>
        <v>38b9874d-dd51-433a-bea9-2ef3ec79cb21, e3ae6951-0a5b-40c4-8b20-fd8b9ce4cecf, 4ad06de7-beaf-454c-aeda-59316f4a641c</v>
      </c>
      <c r="W823" s="3" t="str">
        <f t="array" ref="W823">_xlfn.TEXTJOIN(", ", TRUE, IF(majors_data!$C$2:$C$101=Q823, majors_data!$A$2:$A$101, ""))</f>
        <v>4d0b9e50-43d1-4da0-af2b-97d510bab9e2, 049d0ea9-2055-46a4-b821-0cbf6e36e4d5, 37b5c1f9-c15a-4947-b64d-025dc64c5241</v>
      </c>
      <c r="X823" s="3" t="str">
        <f t="array" ref="X823">_xlfn.TEXTJOIN(", ", TRUE, IF(majors_data!$C$2:$C$101=R823, majors_data!$A$2:$A$101, ""))</f>
        <v/>
      </c>
      <c r="Y823" s="3" t="str">
        <f t="array" ref="Y823">_xlfn.TEXTJOIN(", ", TRUE, IF(majors_data!$C$2:$C$101=S823, majors_data!$A$2:$A$101, ""))</f>
        <v/>
      </c>
      <c r="Z823" s="3" t="str">
        <f t="array" ref="Z823">_xlfn.TEXTJOIN(", ", TRUE, IF(majors_data!$C$2:$C$101=T823, majors_data!$A$2:$A$101, ""))</f>
        <v/>
      </c>
      <c r="AA823" s="3" t="str">
        <f t="shared" si="91"/>
        <v>38b9874d-dd51-433a-bea9-2ef3ec79cb21, e3ae6951-0a5b-40c4-8b20-fd8b9ce4cecf, 4ad06de7-beaf-454c-aeda-59316f4a641c, 4d0b9e50-43d1-4da0-af2b-97d510bab9e2, 049d0ea9-2055-46a4-b821-0cbf6e36e4d5, 37b5c1f9-c15a-4947-b64d-025dc64c5241</v>
      </c>
    </row>
    <row r="824" spans="1:27">
      <c r="A824" t="s">
        <v>2350</v>
      </c>
      <c r="B824" t="s">
        <v>60</v>
      </c>
      <c r="C824" t="s">
        <v>80</v>
      </c>
      <c r="D824" t="s">
        <v>729</v>
      </c>
      <c r="E824" s="1">
        <v>35950</v>
      </c>
      <c r="F824" t="s">
        <v>2351</v>
      </c>
      <c r="G824" t="s">
        <v>212</v>
      </c>
      <c r="I824" t="str">
        <f t="shared" si="85"/>
        <v>Bob Miller</v>
      </c>
      <c r="J824" t="s">
        <v>212</v>
      </c>
      <c r="P824" t="str">
        <f t="shared" si="86"/>
        <v>Business Administration</v>
      </c>
      <c r="Q824" t="str">
        <f t="shared" si="87"/>
        <v/>
      </c>
      <c r="R824" t="str">
        <f t="shared" si="88"/>
        <v/>
      </c>
      <c r="S824" t="str">
        <f t="shared" si="89"/>
        <v/>
      </c>
      <c r="T824" t="str">
        <f t="shared" si="90"/>
        <v/>
      </c>
      <c r="V824" s="3" t="str">
        <f t="array" ref="V824">_xlfn.TEXTJOIN(", ", TRUE, IF(majors_data!$C$2:$C$101=P824, majors_data!$A$2:$A$101, ""))</f>
        <v>ad1e7d8e-5114-413f-921d-a35552003ee4, c132b04e-83bd-4b24-8fe4-5a9a015e7c93, 1e0b04ba-18d5-4ab9-a1e5-23449bbc4a0b</v>
      </c>
      <c r="W824" s="3" t="str">
        <f t="array" ref="W824">_xlfn.TEXTJOIN(", ", TRUE, IF(majors_data!$C$2:$C$101=Q824, majors_data!$A$2:$A$101, ""))</f>
        <v/>
      </c>
      <c r="X824" s="3" t="str">
        <f t="array" ref="X824">_xlfn.TEXTJOIN(", ", TRUE, IF(majors_data!$C$2:$C$101=R824, majors_data!$A$2:$A$101, ""))</f>
        <v/>
      </c>
      <c r="Y824" s="3" t="str">
        <f t="array" ref="Y824">_xlfn.TEXTJOIN(", ", TRUE, IF(majors_data!$C$2:$C$101=S824, majors_data!$A$2:$A$101, ""))</f>
        <v/>
      </c>
      <c r="Z824" s="3" t="str">
        <f t="array" ref="Z824">_xlfn.TEXTJOIN(", ", TRUE, IF(majors_data!$C$2:$C$101=T824, majors_data!$A$2:$A$101, ""))</f>
        <v/>
      </c>
      <c r="AA824" s="3" t="str">
        <f t="shared" si="91"/>
        <v>ad1e7d8e-5114-413f-921d-a35552003ee4, c132b04e-83bd-4b24-8fe4-5a9a015e7c93, 1e0b04ba-18d5-4ab9-a1e5-23449bbc4a0b</v>
      </c>
    </row>
    <row r="825" spans="1:27">
      <c r="A825" t="s">
        <v>2352</v>
      </c>
      <c r="B825" t="s">
        <v>60</v>
      </c>
      <c r="C825" t="s">
        <v>56</v>
      </c>
      <c r="D825" t="s">
        <v>133</v>
      </c>
      <c r="E825" s="1">
        <v>29871</v>
      </c>
      <c r="F825" t="s">
        <v>2353</v>
      </c>
      <c r="G825" t="s">
        <v>835</v>
      </c>
      <c r="I825" t="str">
        <f t="shared" si="85"/>
        <v>Bob Smith</v>
      </c>
      <c r="J825" t="s">
        <v>835</v>
      </c>
      <c r="P825" t="str">
        <f t="shared" si="86"/>
        <v>English</v>
      </c>
      <c r="Q825" t="str">
        <f t="shared" si="87"/>
        <v/>
      </c>
      <c r="R825" t="str">
        <f t="shared" si="88"/>
        <v/>
      </c>
      <c r="S825" t="str">
        <f t="shared" si="89"/>
        <v/>
      </c>
      <c r="T825" t="str">
        <f t="shared" si="90"/>
        <v/>
      </c>
      <c r="V825" s="3" t="str">
        <f t="array" ref="V825">_xlfn.TEXTJOIN(", ", TRUE, IF(majors_data!$C$2:$C$101=P825, majors_data!$A$2:$A$101, ""))</f>
        <v>37979873-7c28-4b44-83ee-438c3e6810e9, e988d274-0abb-4d30-86fd-65f7e0f6b057, cc5f8133-74b9-43cc-b15e-b159a78b93fd</v>
      </c>
      <c r="W825" s="3" t="str">
        <f t="array" ref="W825">_xlfn.TEXTJOIN(", ", TRUE, IF(majors_data!$C$2:$C$101=Q825, majors_data!$A$2:$A$101, ""))</f>
        <v/>
      </c>
      <c r="X825" s="3" t="str">
        <f t="array" ref="X825">_xlfn.TEXTJOIN(", ", TRUE, IF(majors_data!$C$2:$C$101=R825, majors_data!$A$2:$A$101, ""))</f>
        <v/>
      </c>
      <c r="Y825" s="3" t="str">
        <f t="array" ref="Y825">_xlfn.TEXTJOIN(", ", TRUE, IF(majors_data!$C$2:$C$101=S825, majors_data!$A$2:$A$101, ""))</f>
        <v/>
      </c>
      <c r="Z825" s="3" t="str">
        <f t="array" ref="Z825">_xlfn.TEXTJOIN(", ", TRUE, IF(majors_data!$C$2:$C$101=T825, majors_data!$A$2:$A$101, ""))</f>
        <v/>
      </c>
      <c r="AA825" s="3" t="str">
        <f t="shared" si="91"/>
        <v>37979873-7c28-4b44-83ee-438c3e6810e9, e988d274-0abb-4d30-86fd-65f7e0f6b057, cc5f8133-74b9-43cc-b15e-b159a78b93fd</v>
      </c>
    </row>
    <row r="826" spans="1:27">
      <c r="A826" t="s">
        <v>2354</v>
      </c>
      <c r="B826" t="s">
        <v>30</v>
      </c>
      <c r="C826" t="s">
        <v>47</v>
      </c>
      <c r="D826" t="s">
        <v>151</v>
      </c>
      <c r="E826" s="1">
        <v>23018</v>
      </c>
      <c r="F826" t="s">
        <v>2355</v>
      </c>
      <c r="G826" t="s">
        <v>787</v>
      </c>
      <c r="I826" t="str">
        <f t="shared" si="85"/>
        <v>Sarah Davis</v>
      </c>
      <c r="J826" t="s">
        <v>787</v>
      </c>
      <c r="P826" t="str">
        <f t="shared" si="86"/>
        <v>Finance</v>
      </c>
      <c r="Q826" t="str">
        <f t="shared" si="87"/>
        <v/>
      </c>
      <c r="R826" t="str">
        <f t="shared" si="88"/>
        <v/>
      </c>
      <c r="S826" t="str">
        <f t="shared" si="89"/>
        <v/>
      </c>
      <c r="T826" t="str">
        <f t="shared" si="90"/>
        <v/>
      </c>
      <c r="V826" s="3" t="str">
        <f t="array" ref="V826">_xlfn.TEXTJOIN(", ", TRUE, IF(majors_data!$C$2:$C$101=P826, majors_data!$A$2:$A$101, ""))</f>
        <v>49f57722-52fb-47b6-8e1e-54de177e0d19, f89ddd78-e74e-469c-8808-241bd8c36f67, c6f0e3ea-fc4a-4768-a155-f0bf0b943717</v>
      </c>
      <c r="W826" s="3" t="str">
        <f t="array" ref="W826">_xlfn.TEXTJOIN(", ", TRUE, IF(majors_data!$C$2:$C$101=Q826, majors_data!$A$2:$A$101, ""))</f>
        <v/>
      </c>
      <c r="X826" s="3" t="str">
        <f t="array" ref="X826">_xlfn.TEXTJOIN(", ", TRUE, IF(majors_data!$C$2:$C$101=R826, majors_data!$A$2:$A$101, ""))</f>
        <v/>
      </c>
      <c r="Y826" s="3" t="str">
        <f t="array" ref="Y826">_xlfn.TEXTJOIN(", ", TRUE, IF(majors_data!$C$2:$C$101=S826, majors_data!$A$2:$A$101, ""))</f>
        <v/>
      </c>
      <c r="Z826" s="3" t="str">
        <f t="array" ref="Z826">_xlfn.TEXTJOIN(", ", TRUE, IF(majors_data!$C$2:$C$101=T826, majors_data!$A$2:$A$101, ""))</f>
        <v/>
      </c>
      <c r="AA826" s="3" t="str">
        <f t="shared" si="91"/>
        <v>49f57722-52fb-47b6-8e1e-54de177e0d19, f89ddd78-e74e-469c-8808-241bd8c36f67, c6f0e3ea-fc4a-4768-a155-f0bf0b943717</v>
      </c>
    </row>
    <row r="827" spans="1:27">
      <c r="A827" t="s">
        <v>2356</v>
      </c>
      <c r="B827" t="s">
        <v>72</v>
      </c>
      <c r="C827" t="s">
        <v>47</v>
      </c>
      <c r="D827" t="s">
        <v>73</v>
      </c>
      <c r="E827" s="1">
        <v>30710</v>
      </c>
      <c r="F827" t="s">
        <v>2357</v>
      </c>
      <c r="I827" t="str">
        <f t="shared" si="85"/>
        <v>James Davis</v>
      </c>
      <c r="P827" t="str">
        <f t="shared" si="86"/>
        <v/>
      </c>
      <c r="Q827" t="str">
        <f t="shared" si="87"/>
        <v/>
      </c>
      <c r="R827" t="str">
        <f t="shared" si="88"/>
        <v/>
      </c>
      <c r="S827" t="str">
        <f t="shared" si="89"/>
        <v/>
      </c>
      <c r="T827" t="str">
        <f t="shared" si="90"/>
        <v/>
      </c>
      <c r="V827" s="3" t="str">
        <f t="array" ref="V827">_xlfn.TEXTJOIN(", ", TRUE, IF(majors_data!$C$2:$C$101=P827, majors_data!$A$2:$A$101, ""))</f>
        <v/>
      </c>
      <c r="W827" s="3" t="str">
        <f t="array" ref="W827">_xlfn.TEXTJOIN(", ", TRUE, IF(majors_data!$C$2:$C$101=Q827, majors_data!$A$2:$A$101, ""))</f>
        <v/>
      </c>
      <c r="X827" s="3" t="str">
        <f t="array" ref="X827">_xlfn.TEXTJOIN(", ", TRUE, IF(majors_data!$C$2:$C$101=R827, majors_data!$A$2:$A$101, ""))</f>
        <v/>
      </c>
      <c r="Y827" s="3" t="str">
        <f t="array" ref="Y827">_xlfn.TEXTJOIN(", ", TRUE, IF(majors_data!$C$2:$C$101=S827, majors_data!$A$2:$A$101, ""))</f>
        <v/>
      </c>
      <c r="Z827" s="3" t="str">
        <f t="array" ref="Z827">_xlfn.TEXTJOIN(", ", TRUE, IF(majors_data!$C$2:$C$101=T827, majors_data!$A$2:$A$101, ""))</f>
        <v/>
      </c>
      <c r="AA827" s="3" t="str">
        <f t="shared" si="91"/>
        <v/>
      </c>
    </row>
    <row r="828" spans="1:27">
      <c r="A828" t="s">
        <v>2358</v>
      </c>
      <c r="B828" t="s">
        <v>8</v>
      </c>
      <c r="C828" t="s">
        <v>42</v>
      </c>
      <c r="D828" t="s">
        <v>760</v>
      </c>
      <c r="E828" s="1">
        <v>20088</v>
      </c>
      <c r="F828" t="s">
        <v>2359</v>
      </c>
      <c r="G828" t="s">
        <v>2360</v>
      </c>
      <c r="I828" t="str">
        <f t="shared" si="85"/>
        <v>David Moore</v>
      </c>
      <c r="J828" t="s">
        <v>502</v>
      </c>
      <c r="K828" t="s">
        <v>17140</v>
      </c>
      <c r="L828" t="s">
        <v>17155</v>
      </c>
      <c r="M828" t="s">
        <v>17130</v>
      </c>
      <c r="P828" t="str">
        <f t="shared" si="86"/>
        <v>Electrical Engineering</v>
      </c>
      <c r="Q828" t="str">
        <f t="shared" si="87"/>
        <v>Philosophy</v>
      </c>
      <c r="R828" t="str">
        <f t="shared" si="88"/>
        <v>Library Science</v>
      </c>
      <c r="S828" t="str">
        <f t="shared" si="89"/>
        <v>Education</v>
      </c>
      <c r="T828" t="str">
        <f t="shared" si="90"/>
        <v/>
      </c>
      <c r="V828" s="3" t="str">
        <f t="array" ref="V828">_xlfn.TEXTJOIN(", ", TRUE, IF(majors_data!$C$2:$C$101=P828, majors_data!$A$2:$A$101, ""))</f>
        <v>19a8bee2-7566-411a-9919-61d44ccc81ef, e4aa68ec-6374-48d4-a36d-8ca39ac807a2, 058ec2ea-9361-4a0a-a0b1-c81e99f2349a</v>
      </c>
      <c r="W828" s="3" t="str">
        <f t="array" ref="W828">_xlfn.TEXTJOIN(", ", TRUE, IF(majors_data!$C$2:$C$101=Q828, majors_data!$A$2:$A$101, ""))</f>
        <v>2390b2fb-f180-48d3-989d-5e359fdf867c, febd48e5-fa29-4288-94cf-a257e875bbc5, a680ecae-78a0-4d78-88cd-4f0163e7d4da</v>
      </c>
      <c r="X828" s="3" t="str">
        <f t="array" ref="X828">_xlfn.TEXTJOIN(", ", TRUE, IF(majors_data!$C$2:$C$101=R828, majors_data!$A$2:$A$101, ""))</f>
        <v>4ff85e34-9da3-47f2-beee-ec6175d82186, 450d53ce-7643-41e5-9d0d-b9d1eacead36</v>
      </c>
      <c r="Y828" s="3" t="str">
        <f t="array" ref="Y828">_xlfn.TEXTJOIN(", ", TRUE, IF(majors_data!$C$2:$C$101=S828, majors_data!$A$2:$A$101, ""))</f>
        <v>1e0ce7f9-cbf4-44c4-bfb7-725db39d17ea, dda17862-a51d-49f5-bc9f-b2caa7af10ef, 551cfc0c-5de9-4672-90a2-b0f5b644ed8c</v>
      </c>
      <c r="Z828" s="3" t="str">
        <f t="array" ref="Z828">_xlfn.TEXTJOIN(", ", TRUE, IF(majors_data!$C$2:$C$101=T828, majors_data!$A$2:$A$101, ""))</f>
        <v/>
      </c>
      <c r="AA828" s="3" t="str">
        <f t="shared" si="91"/>
        <v>19a8bee2-7566-411a-9919-61d44ccc81ef, e4aa68ec-6374-48d4-a36d-8ca39ac807a2, 058ec2ea-9361-4a0a-a0b1-c81e99f2349a, 2390b2fb-f180-48d3-989d-5e359fdf867c, febd48e5-fa29-4288-94cf-a257e875bbc5, a680ecae-78a0-4d78-88cd-4f0163e7d4da, 4ff85e34-9da3-47f2-beee-ec6175d82186, 450d53ce-7643-41e5-9d0d-b9d1eacead36, 1e0ce7f9-cbf4-44c4-bfb7-725db39d17ea, dda17862-a51d-49f5-bc9f-b2caa7af10ef, 551cfc0c-5de9-4672-90a2-b0f5b644ed8c</v>
      </c>
    </row>
    <row r="829" spans="1:27">
      <c r="A829" t="s">
        <v>2361</v>
      </c>
      <c r="B829" t="s">
        <v>36</v>
      </c>
      <c r="C829" t="s">
        <v>42</v>
      </c>
      <c r="D829" t="s">
        <v>349</v>
      </c>
      <c r="E829" s="1">
        <v>22254</v>
      </c>
      <c r="F829" t="s">
        <v>2362</v>
      </c>
      <c r="G829" t="s">
        <v>2363</v>
      </c>
      <c r="I829" t="str">
        <f t="shared" si="85"/>
        <v>Alice Moore</v>
      </c>
      <c r="J829" t="s">
        <v>625</v>
      </c>
      <c r="K829" t="s">
        <v>17129</v>
      </c>
      <c r="L829" t="s">
        <v>17122</v>
      </c>
      <c r="M829" t="s">
        <v>17135</v>
      </c>
      <c r="P829" t="str">
        <f t="shared" si="86"/>
        <v>Computer Science</v>
      </c>
      <c r="Q829" t="str">
        <f t="shared" si="87"/>
        <v>Linguistics</v>
      </c>
      <c r="R829" t="str">
        <f t="shared" si="88"/>
        <v>Foreign Languages</v>
      </c>
      <c r="S829" t="str">
        <f t="shared" si="89"/>
        <v>Business Administration</v>
      </c>
      <c r="T829" t="str">
        <f t="shared" si="90"/>
        <v/>
      </c>
      <c r="V829" s="3" t="str">
        <f t="array" ref="V829">_xlfn.TEXTJOIN(", ", TRUE, IF(majors_data!$C$2:$C$101=P829, majors_data!$A$2:$A$101, ""))</f>
        <v>12c5d420-9bbc-455d-9794-7780bc5fea5b, 036ab592-da37-4aac-ac4b-3a2eb132eb76, 91d3ffda-02df-4108-a302-e3764e021ccf</v>
      </c>
      <c r="W829" s="3" t="str">
        <f t="array" ref="W829">_xlfn.TEXTJOIN(", ", TRUE, IF(majors_data!$C$2:$C$101=Q829, majors_data!$A$2:$A$101, ""))</f>
        <v>cb7207d7-79d6-497f-a7e6-ceebd62576db, bc618e46-adeb-4bfa-a8dc-9e7a3bbad058</v>
      </c>
      <c r="X829" s="3" t="str">
        <f t="array" ref="X829">_xlfn.TEXTJOIN(", ", TRUE, IF(majors_data!$C$2:$C$101=R829, majors_data!$A$2:$A$101, ""))</f>
        <v>6dfeb9a0-918b-4038-ae4f-63ab374b9311, 589319dd-8b62-4842-bb7a-855eef1f8d6e</v>
      </c>
      <c r="Y829" s="3" t="str">
        <f t="array" ref="Y829">_xlfn.TEXTJOIN(", ", TRUE, IF(majors_data!$C$2:$C$101=S829, majors_data!$A$2:$A$101, ""))</f>
        <v>ad1e7d8e-5114-413f-921d-a35552003ee4, c132b04e-83bd-4b24-8fe4-5a9a015e7c93, 1e0b04ba-18d5-4ab9-a1e5-23449bbc4a0b</v>
      </c>
      <c r="Z829" s="3" t="str">
        <f t="array" ref="Z829">_xlfn.TEXTJOIN(", ", TRUE, IF(majors_data!$C$2:$C$101=T829, majors_data!$A$2:$A$101, ""))</f>
        <v/>
      </c>
      <c r="AA829" s="3" t="str">
        <f t="shared" si="91"/>
        <v>12c5d420-9bbc-455d-9794-7780bc5fea5b, 036ab592-da37-4aac-ac4b-3a2eb132eb76, 91d3ffda-02df-4108-a302-e3764e021ccf, cb7207d7-79d6-497f-a7e6-ceebd62576db, bc618e46-adeb-4bfa-a8dc-9e7a3bbad058, 6dfeb9a0-918b-4038-ae4f-63ab374b9311, 589319dd-8b62-4842-bb7a-855eef1f8d6e, ad1e7d8e-5114-413f-921d-a35552003ee4, c132b04e-83bd-4b24-8fe4-5a9a015e7c93, 1e0b04ba-18d5-4ab9-a1e5-23449bbc4a0b</v>
      </c>
    </row>
    <row r="830" spans="1:27">
      <c r="A830" t="s">
        <v>2364</v>
      </c>
      <c r="B830" t="s">
        <v>25</v>
      </c>
      <c r="C830" t="s">
        <v>31</v>
      </c>
      <c r="D830" t="s">
        <v>161</v>
      </c>
      <c r="E830" s="1">
        <v>28028</v>
      </c>
      <c r="F830" t="s">
        <v>2365</v>
      </c>
      <c r="G830" t="s">
        <v>2366</v>
      </c>
      <c r="I830" t="str">
        <f t="shared" si="85"/>
        <v>Linda Doe</v>
      </c>
      <c r="J830" t="s">
        <v>737</v>
      </c>
      <c r="K830" t="s">
        <v>17129</v>
      </c>
      <c r="L830" t="s">
        <v>17131</v>
      </c>
      <c r="M830" t="s">
        <v>17118</v>
      </c>
      <c r="N830" t="s">
        <v>17125</v>
      </c>
      <c r="P830" t="str">
        <f t="shared" si="86"/>
        <v>Physics</v>
      </c>
      <c r="Q830" t="str">
        <f t="shared" si="87"/>
        <v>Linguistics</v>
      </c>
      <c r="R830" t="str">
        <f t="shared" si="88"/>
        <v>Public Health</v>
      </c>
      <c r="S830" t="str">
        <f t="shared" si="89"/>
        <v>Finance</v>
      </c>
      <c r="T830" t="str">
        <f t="shared" si="90"/>
        <v>Marketing</v>
      </c>
      <c r="V830" s="3" t="str">
        <f t="array" ref="V830">_xlfn.TEXTJOIN(", ", TRUE, IF(majors_data!$C$2:$C$101=P830, majors_data!$A$2:$A$101, ""))</f>
        <v>9dd4dfda-b0d2-4d4a-8642-a44db00f4a15, 534a2149-3015-472c-9de1-5db9e0f6b43e, fe8da200-3e6c-4017-983e-19b5aff7e800</v>
      </c>
      <c r="W830" s="3" t="str">
        <f t="array" ref="W830">_xlfn.TEXTJOIN(", ", TRUE, IF(majors_data!$C$2:$C$101=Q830, majors_data!$A$2:$A$101, ""))</f>
        <v>cb7207d7-79d6-497f-a7e6-ceebd62576db, bc618e46-adeb-4bfa-a8dc-9e7a3bbad058</v>
      </c>
      <c r="X830" s="3" t="str">
        <f t="array" ref="X830">_xlfn.TEXTJOIN(", ", TRUE, IF(majors_data!$C$2:$C$101=R830, majors_data!$A$2:$A$101, ""))</f>
        <v>9cbfac3c-fb8a-4ebd-b677-c223a57ac329, d464054e-8f96-4d3d-b9d5-a40f34507b88</v>
      </c>
      <c r="Y830" s="3" t="str">
        <f t="array" ref="Y830">_xlfn.TEXTJOIN(", ", TRUE, IF(majors_data!$C$2:$C$101=S830, majors_data!$A$2:$A$101, ""))</f>
        <v>49f57722-52fb-47b6-8e1e-54de177e0d19, f89ddd78-e74e-469c-8808-241bd8c36f67, c6f0e3ea-fc4a-4768-a155-f0bf0b943717</v>
      </c>
      <c r="Z830" s="3" t="str">
        <f t="array" ref="Z830">_xlfn.TEXTJOIN(", ", TRUE, IF(majors_data!$C$2:$C$101=T830, majors_data!$A$2:$A$101, ""))</f>
        <v>c782f52b-d7ac-47f5-836a-376e4fccf31f, cabf5871-d0d1-43aa-a1e0-7b054ea1f92a, 1f2a78f5-deae-438d-be76-6d733a7dac87</v>
      </c>
      <c r="AA830" s="3" t="str">
        <f t="shared" si="91"/>
        <v>9dd4dfda-b0d2-4d4a-8642-a44db00f4a15, 534a2149-3015-472c-9de1-5db9e0f6b43e, fe8da200-3e6c-4017-983e-19b5aff7e800, cb7207d7-79d6-497f-a7e6-ceebd62576db, bc618e46-adeb-4bfa-a8dc-9e7a3bbad058, 9cbfac3c-fb8a-4ebd-b677-c223a57ac329, d464054e-8f96-4d3d-b9d5-a40f34507b88, 49f57722-52fb-47b6-8e1e-54de177e0d19, f89ddd78-e74e-469c-8808-241bd8c36f67, c6f0e3ea-fc4a-4768-a155-f0bf0b943717, c782f52b-d7ac-47f5-836a-376e4fccf31f, cabf5871-d0d1-43aa-a1e0-7b054ea1f92a, 1f2a78f5-deae-438d-be76-6d733a7dac87</v>
      </c>
    </row>
    <row r="831" spans="1:27">
      <c r="A831" t="s">
        <v>2367</v>
      </c>
      <c r="B831" t="s">
        <v>30</v>
      </c>
      <c r="C831" t="s">
        <v>42</v>
      </c>
      <c r="D831" t="s">
        <v>115</v>
      </c>
      <c r="E831" s="1">
        <v>27551</v>
      </c>
      <c r="F831" t="s">
        <v>2368</v>
      </c>
      <c r="G831" t="s">
        <v>212</v>
      </c>
      <c r="I831" t="str">
        <f t="shared" si="85"/>
        <v>Sarah Moore</v>
      </c>
      <c r="J831" t="s">
        <v>212</v>
      </c>
      <c r="P831" t="str">
        <f t="shared" si="86"/>
        <v>Business Administration</v>
      </c>
      <c r="Q831" t="str">
        <f t="shared" si="87"/>
        <v/>
      </c>
      <c r="R831" t="str">
        <f t="shared" si="88"/>
        <v/>
      </c>
      <c r="S831" t="str">
        <f t="shared" si="89"/>
        <v/>
      </c>
      <c r="T831" t="str">
        <f t="shared" si="90"/>
        <v/>
      </c>
      <c r="V831" s="3" t="str">
        <f t="array" ref="V831">_xlfn.TEXTJOIN(", ", TRUE, IF(majors_data!$C$2:$C$101=P831, majors_data!$A$2:$A$101, ""))</f>
        <v>ad1e7d8e-5114-413f-921d-a35552003ee4, c132b04e-83bd-4b24-8fe4-5a9a015e7c93, 1e0b04ba-18d5-4ab9-a1e5-23449bbc4a0b</v>
      </c>
      <c r="W831" s="3" t="str">
        <f t="array" ref="W831">_xlfn.TEXTJOIN(", ", TRUE, IF(majors_data!$C$2:$C$101=Q831, majors_data!$A$2:$A$101, ""))</f>
        <v/>
      </c>
      <c r="X831" s="3" t="str">
        <f t="array" ref="X831">_xlfn.TEXTJOIN(", ", TRUE, IF(majors_data!$C$2:$C$101=R831, majors_data!$A$2:$A$101, ""))</f>
        <v/>
      </c>
      <c r="Y831" s="3" t="str">
        <f t="array" ref="Y831">_xlfn.TEXTJOIN(", ", TRUE, IF(majors_data!$C$2:$C$101=S831, majors_data!$A$2:$A$101, ""))</f>
        <v/>
      </c>
      <c r="Z831" s="3" t="str">
        <f t="array" ref="Z831">_xlfn.TEXTJOIN(", ", TRUE, IF(majors_data!$C$2:$C$101=T831, majors_data!$A$2:$A$101, ""))</f>
        <v/>
      </c>
      <c r="AA831" s="3" t="str">
        <f t="shared" si="91"/>
        <v>ad1e7d8e-5114-413f-921d-a35552003ee4, c132b04e-83bd-4b24-8fe4-5a9a015e7c93, 1e0b04ba-18d5-4ab9-a1e5-23449bbc4a0b</v>
      </c>
    </row>
    <row r="832" spans="1:27">
      <c r="A832" t="s">
        <v>2369</v>
      </c>
      <c r="B832" t="s">
        <v>20</v>
      </c>
      <c r="C832" t="s">
        <v>56</v>
      </c>
      <c r="D832" t="s">
        <v>57</v>
      </c>
      <c r="E832" s="1">
        <v>33183</v>
      </c>
      <c r="F832" t="s">
        <v>2370</v>
      </c>
      <c r="G832" t="s">
        <v>840</v>
      </c>
      <c r="I832" t="str">
        <f t="shared" si="85"/>
        <v>John Smith</v>
      </c>
      <c r="J832" t="s">
        <v>840</v>
      </c>
      <c r="P832" t="str">
        <f t="shared" si="86"/>
        <v>Accounting</v>
      </c>
      <c r="Q832" t="str">
        <f t="shared" si="87"/>
        <v/>
      </c>
      <c r="R832" t="str">
        <f t="shared" si="88"/>
        <v/>
      </c>
      <c r="S832" t="str">
        <f t="shared" si="89"/>
        <v/>
      </c>
      <c r="T832" t="str">
        <f t="shared" si="90"/>
        <v/>
      </c>
      <c r="V832" s="3" t="str">
        <f t="array" ref="V832">_xlfn.TEXTJOIN(", ", TRUE, IF(majors_data!$C$2:$C$101=P832, majors_data!$A$2:$A$101, ""))</f>
        <v>f66e3050-2b7f-4d30-bc1e-f1c26d6a2aa2, 16f85a4c-9e5b-4f05-ac70-25acb3032c48, d25284f4-c84e-48db-b41e-dc42085a55f9</v>
      </c>
      <c r="W832" s="3" t="str">
        <f t="array" ref="W832">_xlfn.TEXTJOIN(", ", TRUE, IF(majors_data!$C$2:$C$101=Q832, majors_data!$A$2:$A$101, ""))</f>
        <v/>
      </c>
      <c r="X832" s="3" t="str">
        <f t="array" ref="X832">_xlfn.TEXTJOIN(", ", TRUE, IF(majors_data!$C$2:$C$101=R832, majors_data!$A$2:$A$101, ""))</f>
        <v/>
      </c>
      <c r="Y832" s="3" t="str">
        <f t="array" ref="Y832">_xlfn.TEXTJOIN(", ", TRUE, IF(majors_data!$C$2:$C$101=S832, majors_data!$A$2:$A$101, ""))</f>
        <v/>
      </c>
      <c r="Z832" s="3" t="str">
        <f t="array" ref="Z832">_xlfn.TEXTJOIN(", ", TRUE, IF(majors_data!$C$2:$C$101=T832, majors_data!$A$2:$A$101, ""))</f>
        <v/>
      </c>
      <c r="AA832" s="3" t="str">
        <f t="shared" si="91"/>
        <v>f66e3050-2b7f-4d30-bc1e-f1c26d6a2aa2, 16f85a4c-9e5b-4f05-ac70-25acb3032c48, d25284f4-c84e-48db-b41e-dc42085a55f9</v>
      </c>
    </row>
    <row r="833" spans="1:27">
      <c r="A833" t="s">
        <v>2371</v>
      </c>
      <c r="B833" t="s">
        <v>25</v>
      </c>
      <c r="C833" t="s">
        <v>47</v>
      </c>
      <c r="D833" t="s">
        <v>277</v>
      </c>
      <c r="E833" s="1">
        <v>19595</v>
      </c>
      <c r="F833" t="s">
        <v>2372</v>
      </c>
      <c r="I833" t="str">
        <f t="shared" si="85"/>
        <v>Linda Davis</v>
      </c>
      <c r="P833" t="str">
        <f t="shared" si="86"/>
        <v/>
      </c>
      <c r="Q833" t="str">
        <f t="shared" si="87"/>
        <v/>
      </c>
      <c r="R833" t="str">
        <f t="shared" si="88"/>
        <v/>
      </c>
      <c r="S833" t="str">
        <f t="shared" si="89"/>
        <v/>
      </c>
      <c r="T833" t="str">
        <f t="shared" si="90"/>
        <v/>
      </c>
      <c r="V833" s="3" t="str">
        <f t="array" ref="V833">_xlfn.TEXTJOIN(", ", TRUE, IF(majors_data!$C$2:$C$101=P833, majors_data!$A$2:$A$101, ""))</f>
        <v/>
      </c>
      <c r="W833" s="3" t="str">
        <f t="array" ref="W833">_xlfn.TEXTJOIN(", ", TRUE, IF(majors_data!$C$2:$C$101=Q833, majors_data!$A$2:$A$101, ""))</f>
        <v/>
      </c>
      <c r="X833" s="3" t="str">
        <f t="array" ref="X833">_xlfn.TEXTJOIN(", ", TRUE, IF(majors_data!$C$2:$C$101=R833, majors_data!$A$2:$A$101, ""))</f>
        <v/>
      </c>
      <c r="Y833" s="3" t="str">
        <f t="array" ref="Y833">_xlfn.TEXTJOIN(", ", TRUE, IF(majors_data!$C$2:$C$101=S833, majors_data!$A$2:$A$101, ""))</f>
        <v/>
      </c>
      <c r="Z833" s="3" t="str">
        <f t="array" ref="Z833">_xlfn.TEXTJOIN(", ", TRUE, IF(majors_data!$C$2:$C$101=T833, majors_data!$A$2:$A$101, ""))</f>
        <v/>
      </c>
      <c r="AA833" s="3" t="str">
        <f t="shared" si="91"/>
        <v/>
      </c>
    </row>
    <row r="834" spans="1:27">
      <c r="A834" t="s">
        <v>2373</v>
      </c>
      <c r="B834" t="s">
        <v>8</v>
      </c>
      <c r="C834" t="s">
        <v>47</v>
      </c>
      <c r="D834" t="s">
        <v>124</v>
      </c>
      <c r="E834" s="1">
        <v>20155</v>
      </c>
      <c r="F834" t="s">
        <v>2374</v>
      </c>
      <c r="G834" t="s">
        <v>2375</v>
      </c>
      <c r="I834" t="str">
        <f t="shared" si="85"/>
        <v>David Davis</v>
      </c>
      <c r="J834" t="s">
        <v>2533</v>
      </c>
      <c r="K834" t="s">
        <v>17130</v>
      </c>
      <c r="L834" t="s">
        <v>17144</v>
      </c>
      <c r="M834" t="s">
        <v>17136</v>
      </c>
      <c r="N834" t="s">
        <v>17121</v>
      </c>
      <c r="P834" t="str">
        <f t="shared" si="86"/>
        <v>Urban Planning</v>
      </c>
      <c r="Q834" t="str">
        <f t="shared" si="87"/>
        <v>Education</v>
      </c>
      <c r="R834" t="str">
        <f t="shared" si="88"/>
        <v>Psychology</v>
      </c>
      <c r="S834" t="str">
        <f t="shared" si="89"/>
        <v>Music</v>
      </c>
      <c r="T834" t="str">
        <f t="shared" si="90"/>
        <v>History</v>
      </c>
      <c r="V834" s="3" t="str">
        <f t="array" ref="V834">_xlfn.TEXTJOIN(", ", TRUE, IF(majors_data!$C$2:$C$101=P834, majors_data!$A$2:$A$101, ""))</f>
        <v>fa7f1f45-106f-4e8d-bd8c-cce0fd276256, 9630ccdb-1fb5-411d-a129-562993ba0569</v>
      </c>
      <c r="W834" s="3" t="str">
        <f t="array" ref="W834">_xlfn.TEXTJOIN(", ", TRUE, IF(majors_data!$C$2:$C$101=Q834, majors_data!$A$2:$A$101, ""))</f>
        <v>1e0ce7f9-cbf4-44c4-bfb7-725db39d17ea, dda17862-a51d-49f5-bc9f-b2caa7af10ef, 551cfc0c-5de9-4672-90a2-b0f5b644ed8c</v>
      </c>
      <c r="X834" s="3" t="str">
        <f t="array" ref="X834">_xlfn.TEXTJOIN(", ", TRUE, IF(majors_data!$C$2:$C$101=R834, majors_data!$A$2:$A$101, ""))</f>
        <v>4d0b9e50-43d1-4da0-af2b-97d510bab9e2, 049d0ea9-2055-46a4-b821-0cbf6e36e4d5, 37b5c1f9-c15a-4947-b64d-025dc64c5241</v>
      </c>
      <c r="Y834" s="3" t="str">
        <f t="array" ref="Y834">_xlfn.TEXTJOIN(", ", TRUE, IF(majors_data!$C$2:$C$101=S834, majors_data!$A$2:$A$101, ""))</f>
        <v>e00c66ff-cb22-45b1-a5e8-8b3cde249016, 9a1dc165-a7e3-4d94-96b3-aed7943cd257</v>
      </c>
      <c r="Z834" s="3" t="str">
        <f t="array" ref="Z834">_xlfn.TEXTJOIN(", ", TRUE, IF(majors_data!$C$2:$C$101=T834, majors_data!$A$2:$A$101, ""))</f>
        <v>f6cf2da9-277c-4780-8c18-2a4727d35f64, af428f7f-7d22-4949-924b-37b9c13140fb, d2d40201-0152-4e55-bf95-406c1f66295b</v>
      </c>
      <c r="AA834" s="3" t="str">
        <f t="shared" si="91"/>
        <v>fa7f1f45-106f-4e8d-bd8c-cce0fd276256, 9630ccdb-1fb5-411d-a129-562993ba0569, 1e0ce7f9-cbf4-44c4-bfb7-725db39d17ea, dda17862-a51d-49f5-bc9f-b2caa7af10ef, 551cfc0c-5de9-4672-90a2-b0f5b644ed8c, 4d0b9e50-43d1-4da0-af2b-97d510bab9e2, 049d0ea9-2055-46a4-b821-0cbf6e36e4d5, 37b5c1f9-c15a-4947-b64d-025dc64c5241, e00c66ff-cb22-45b1-a5e8-8b3cde249016, 9a1dc165-a7e3-4d94-96b3-aed7943cd257, f6cf2da9-277c-4780-8c18-2a4727d35f64, af428f7f-7d22-4949-924b-37b9c13140fb, d2d40201-0152-4e55-bf95-406c1f66295b</v>
      </c>
    </row>
    <row r="835" spans="1:27">
      <c r="A835" t="s">
        <v>2376</v>
      </c>
      <c r="B835" t="s">
        <v>30</v>
      </c>
      <c r="C835" t="s">
        <v>230</v>
      </c>
      <c r="D835" t="s">
        <v>1095</v>
      </c>
      <c r="E835" s="1">
        <v>20482</v>
      </c>
      <c r="F835" t="s">
        <v>2377</v>
      </c>
      <c r="G835" t="s">
        <v>2378</v>
      </c>
      <c r="I835" t="str">
        <f t="shared" ref="I835:I898" si="92">_xlfn.CONCAT(B835," ",C835)</f>
        <v>Sarah Johnson</v>
      </c>
      <c r="J835" t="s">
        <v>559</v>
      </c>
      <c r="K835" t="s">
        <v>17154</v>
      </c>
      <c r="L835" t="s">
        <v>17125</v>
      </c>
      <c r="M835" t="s">
        <v>17123</v>
      </c>
      <c r="P835" t="str">
        <f t="shared" ref="P835:P898" si="93">TRIM(J835)</f>
        <v>Marketing</v>
      </c>
      <c r="Q835" t="str">
        <f t="shared" ref="Q835:Q898" si="94">TRIM(K835)</f>
        <v>Law</v>
      </c>
      <c r="R835" t="str">
        <f t="shared" ref="R835:R898" si="95">TRIM(L835)</f>
        <v>Marketing</v>
      </c>
      <c r="S835" t="str">
        <f t="shared" ref="S835:S898" si="96">TRIM(M835)</f>
        <v>Art</v>
      </c>
      <c r="T835" t="str">
        <f t="shared" ref="T835:T898" si="97">TRIM(N835)</f>
        <v/>
      </c>
      <c r="V835" s="3" t="str">
        <f t="array" ref="V835">_xlfn.TEXTJOIN(", ", TRUE, IF(majors_data!$C$2:$C$101=P835, majors_data!$A$2:$A$101, ""))</f>
        <v>c782f52b-d7ac-47f5-836a-376e4fccf31f, cabf5871-d0d1-43aa-a1e0-7b054ea1f92a, 1f2a78f5-deae-438d-be76-6d733a7dac87</v>
      </c>
      <c r="W835" s="3" t="str">
        <f t="array" ref="W835">_xlfn.TEXTJOIN(", ", TRUE, IF(majors_data!$C$2:$C$101=Q835, majors_data!$A$2:$A$101, ""))</f>
        <v>4ae8186a-1c4d-4b5e-8e7e-385e8b3e9c79, fcda77f1-d71f-4cbe-bb5c-fb12877aec40</v>
      </c>
      <c r="X835" s="3" t="str">
        <f t="array" ref="X835">_xlfn.TEXTJOIN(", ", TRUE, IF(majors_data!$C$2:$C$101=R835, majors_data!$A$2:$A$101, ""))</f>
        <v>c782f52b-d7ac-47f5-836a-376e4fccf31f, cabf5871-d0d1-43aa-a1e0-7b054ea1f92a, 1f2a78f5-deae-438d-be76-6d733a7dac87</v>
      </c>
      <c r="Y835" s="3" t="str">
        <f t="array" ref="Y835">_xlfn.TEXTJOIN(", ", TRUE, IF(majors_data!$C$2:$C$101=S835, majors_data!$A$2:$A$101, ""))</f>
        <v>edca0a28-476b-4782-86be-a06806d87ab8, b12e86e4-dc4d-49cb-8ec3-b0c9f7f23b26, 62f9fcfb-92d6-4bc8-96ff-e8847c7b27ae</v>
      </c>
      <c r="Z835" s="3" t="str">
        <f t="array" ref="Z835">_xlfn.TEXTJOIN(", ", TRUE, IF(majors_data!$C$2:$C$101=T835, majors_data!$A$2:$A$101, ""))</f>
        <v/>
      </c>
      <c r="AA835" s="3" t="str">
        <f t="shared" ref="AA835:AA898" si="98">_xlfn.TEXTJOIN(", ",TRUE,V835:Z835)</f>
        <v>c782f52b-d7ac-47f5-836a-376e4fccf31f, cabf5871-d0d1-43aa-a1e0-7b054ea1f92a, 1f2a78f5-deae-438d-be76-6d733a7dac87, 4ae8186a-1c4d-4b5e-8e7e-385e8b3e9c79, fcda77f1-d71f-4cbe-bb5c-fb12877aec40, c782f52b-d7ac-47f5-836a-376e4fccf31f, cabf5871-d0d1-43aa-a1e0-7b054ea1f92a, 1f2a78f5-deae-438d-be76-6d733a7dac87, edca0a28-476b-4782-86be-a06806d87ab8, b12e86e4-dc4d-49cb-8ec3-b0c9f7f23b26, 62f9fcfb-92d6-4bc8-96ff-e8847c7b27ae</v>
      </c>
    </row>
    <row r="836" spans="1:27">
      <c r="A836" t="s">
        <v>2379</v>
      </c>
      <c r="B836" t="s">
        <v>36</v>
      </c>
      <c r="C836" t="s">
        <v>80</v>
      </c>
      <c r="D836" t="s">
        <v>293</v>
      </c>
      <c r="E836" s="1">
        <v>26108</v>
      </c>
      <c r="F836" t="s">
        <v>2380</v>
      </c>
      <c r="G836" t="s">
        <v>2381</v>
      </c>
      <c r="I836" t="str">
        <f t="shared" si="92"/>
        <v>Alice Miller</v>
      </c>
      <c r="J836" t="s">
        <v>173</v>
      </c>
      <c r="K836" t="s">
        <v>17150</v>
      </c>
      <c r="L836" t="s">
        <v>17132</v>
      </c>
      <c r="M836" t="s">
        <v>17140</v>
      </c>
      <c r="P836" t="str">
        <f t="shared" si="93"/>
        <v>Library Science</v>
      </c>
      <c r="Q836" t="str">
        <f t="shared" si="94"/>
        <v>Agriculture</v>
      </c>
      <c r="R836" t="str">
        <f t="shared" si="95"/>
        <v>Accounting</v>
      </c>
      <c r="S836" t="str">
        <f t="shared" si="96"/>
        <v>Philosophy</v>
      </c>
      <c r="T836" t="str">
        <f t="shared" si="97"/>
        <v/>
      </c>
      <c r="V836" s="3" t="str">
        <f t="array" ref="V836">_xlfn.TEXTJOIN(", ", TRUE, IF(majors_data!$C$2:$C$101=P836, majors_data!$A$2:$A$101, ""))</f>
        <v>4ff85e34-9da3-47f2-beee-ec6175d82186, 450d53ce-7643-41e5-9d0d-b9d1eacead36</v>
      </c>
      <c r="W836" s="3" t="str">
        <f t="array" ref="W836">_xlfn.TEXTJOIN(", ", TRUE, IF(majors_data!$C$2:$C$101=Q836, majors_data!$A$2:$A$101, ""))</f>
        <v>521b6a84-52f2-488c-b310-c95ae8ff1021, 15603f87-6ae3-403c-aad6-3cd82bdddc1e</v>
      </c>
      <c r="X836" s="3" t="str">
        <f t="array" ref="X836">_xlfn.TEXTJOIN(", ", TRUE, IF(majors_data!$C$2:$C$101=R836, majors_data!$A$2:$A$101, ""))</f>
        <v>f66e3050-2b7f-4d30-bc1e-f1c26d6a2aa2, 16f85a4c-9e5b-4f05-ac70-25acb3032c48, d25284f4-c84e-48db-b41e-dc42085a55f9</v>
      </c>
      <c r="Y836" s="3" t="str">
        <f t="array" ref="Y836">_xlfn.TEXTJOIN(", ", TRUE, IF(majors_data!$C$2:$C$101=S836, majors_data!$A$2:$A$101, ""))</f>
        <v>2390b2fb-f180-48d3-989d-5e359fdf867c, febd48e5-fa29-4288-94cf-a257e875bbc5, a680ecae-78a0-4d78-88cd-4f0163e7d4da</v>
      </c>
      <c r="Z836" s="3" t="str">
        <f t="array" ref="Z836">_xlfn.TEXTJOIN(", ", TRUE, IF(majors_data!$C$2:$C$101=T836, majors_data!$A$2:$A$101, ""))</f>
        <v/>
      </c>
      <c r="AA836" s="3" t="str">
        <f t="shared" si="98"/>
        <v>4ff85e34-9da3-47f2-beee-ec6175d82186, 450d53ce-7643-41e5-9d0d-b9d1eacead36, 521b6a84-52f2-488c-b310-c95ae8ff1021, 15603f87-6ae3-403c-aad6-3cd82bdddc1e, f66e3050-2b7f-4d30-bc1e-f1c26d6a2aa2, 16f85a4c-9e5b-4f05-ac70-25acb3032c48, d25284f4-c84e-48db-b41e-dc42085a55f9, 2390b2fb-f180-48d3-989d-5e359fdf867c, febd48e5-fa29-4288-94cf-a257e875bbc5, a680ecae-78a0-4d78-88cd-4f0163e7d4da</v>
      </c>
    </row>
    <row r="837" spans="1:27">
      <c r="A837" t="s">
        <v>2382</v>
      </c>
      <c r="B837" t="s">
        <v>25</v>
      </c>
      <c r="C837" t="s">
        <v>21</v>
      </c>
      <c r="D837" t="s">
        <v>77</v>
      </c>
      <c r="E837" s="1">
        <v>30076</v>
      </c>
      <c r="F837" t="s">
        <v>2383</v>
      </c>
      <c r="G837" t="s">
        <v>2384</v>
      </c>
      <c r="I837" t="str">
        <f t="shared" si="92"/>
        <v>Linda Brown</v>
      </c>
      <c r="J837" t="s">
        <v>40</v>
      </c>
      <c r="K837" t="s">
        <v>17124</v>
      </c>
      <c r="L837" t="s">
        <v>17132</v>
      </c>
      <c r="M837" t="s">
        <v>17135</v>
      </c>
      <c r="P837" t="str">
        <f t="shared" si="93"/>
        <v>Environmental Science</v>
      </c>
      <c r="Q837" t="str">
        <f t="shared" si="94"/>
        <v>Electrical Engineering</v>
      </c>
      <c r="R837" t="str">
        <f t="shared" si="95"/>
        <v>Accounting</v>
      </c>
      <c r="S837" t="str">
        <f t="shared" si="96"/>
        <v>Business Administration</v>
      </c>
      <c r="T837" t="str">
        <f t="shared" si="97"/>
        <v/>
      </c>
      <c r="V837" s="3" t="str">
        <f t="array" ref="V837">_xlfn.TEXTJOIN(", ", TRUE, IF(majors_data!$C$2:$C$101=P837, majors_data!$A$2:$A$101, ""))</f>
        <v>39af2a17-08ce-4282-8dd0-de4efe79980f, ce83ec69-0901-4423-87f6-92734cc8feb2</v>
      </c>
      <c r="W837" s="3" t="str">
        <f t="array" ref="W837">_xlfn.TEXTJOIN(", ", TRUE, IF(majors_data!$C$2:$C$101=Q837, majors_data!$A$2:$A$101, ""))</f>
        <v>19a8bee2-7566-411a-9919-61d44ccc81ef, e4aa68ec-6374-48d4-a36d-8ca39ac807a2, 058ec2ea-9361-4a0a-a0b1-c81e99f2349a</v>
      </c>
      <c r="X837" s="3" t="str">
        <f t="array" ref="X837">_xlfn.TEXTJOIN(", ", TRUE, IF(majors_data!$C$2:$C$101=R837, majors_data!$A$2:$A$101, ""))</f>
        <v>f66e3050-2b7f-4d30-bc1e-f1c26d6a2aa2, 16f85a4c-9e5b-4f05-ac70-25acb3032c48, d25284f4-c84e-48db-b41e-dc42085a55f9</v>
      </c>
      <c r="Y837" s="3" t="str">
        <f t="array" ref="Y837">_xlfn.TEXTJOIN(", ", TRUE, IF(majors_data!$C$2:$C$101=S837, majors_data!$A$2:$A$101, ""))</f>
        <v>ad1e7d8e-5114-413f-921d-a35552003ee4, c132b04e-83bd-4b24-8fe4-5a9a015e7c93, 1e0b04ba-18d5-4ab9-a1e5-23449bbc4a0b</v>
      </c>
      <c r="Z837" s="3" t="str">
        <f t="array" ref="Z837">_xlfn.TEXTJOIN(", ", TRUE, IF(majors_data!$C$2:$C$101=T837, majors_data!$A$2:$A$101, ""))</f>
        <v/>
      </c>
      <c r="AA837" s="3" t="str">
        <f t="shared" si="98"/>
        <v>39af2a17-08ce-4282-8dd0-de4efe79980f, ce83ec69-0901-4423-87f6-92734cc8feb2, 19a8bee2-7566-411a-9919-61d44ccc81ef, e4aa68ec-6374-48d4-a36d-8ca39ac807a2, 058ec2ea-9361-4a0a-a0b1-c81e99f2349a, f66e3050-2b7f-4d30-bc1e-f1c26d6a2aa2, 16f85a4c-9e5b-4f05-ac70-25acb3032c48, d25284f4-c84e-48db-b41e-dc42085a55f9, ad1e7d8e-5114-413f-921d-a35552003ee4, c132b04e-83bd-4b24-8fe4-5a9a015e7c93, 1e0b04ba-18d5-4ab9-a1e5-23449bbc4a0b</v>
      </c>
    </row>
    <row r="838" spans="1:27">
      <c r="A838" t="s">
        <v>2385</v>
      </c>
      <c r="B838" t="s">
        <v>119</v>
      </c>
      <c r="C838" t="s">
        <v>15</v>
      </c>
      <c r="D838" t="s">
        <v>756</v>
      </c>
      <c r="E838" s="1">
        <v>19154</v>
      </c>
      <c r="F838" t="s">
        <v>2386</v>
      </c>
      <c r="I838" t="str">
        <f t="shared" si="92"/>
        <v>Michael Wilson</v>
      </c>
      <c r="P838" t="str">
        <f t="shared" si="93"/>
        <v/>
      </c>
      <c r="Q838" t="str">
        <f t="shared" si="94"/>
        <v/>
      </c>
      <c r="R838" t="str">
        <f t="shared" si="95"/>
        <v/>
      </c>
      <c r="S838" t="str">
        <f t="shared" si="96"/>
        <v/>
      </c>
      <c r="T838" t="str">
        <f t="shared" si="97"/>
        <v/>
      </c>
      <c r="V838" s="3" t="str">
        <f t="array" ref="V838">_xlfn.TEXTJOIN(", ", TRUE, IF(majors_data!$C$2:$C$101=P838, majors_data!$A$2:$A$101, ""))</f>
        <v/>
      </c>
      <c r="W838" s="3" t="str">
        <f t="array" ref="W838">_xlfn.TEXTJOIN(", ", TRUE, IF(majors_data!$C$2:$C$101=Q838, majors_data!$A$2:$A$101, ""))</f>
        <v/>
      </c>
      <c r="X838" s="3" t="str">
        <f t="array" ref="X838">_xlfn.TEXTJOIN(", ", TRUE, IF(majors_data!$C$2:$C$101=R838, majors_data!$A$2:$A$101, ""))</f>
        <v/>
      </c>
      <c r="Y838" s="3" t="str">
        <f t="array" ref="Y838">_xlfn.TEXTJOIN(", ", TRUE, IF(majors_data!$C$2:$C$101=S838, majors_data!$A$2:$A$101, ""))</f>
        <v/>
      </c>
      <c r="Z838" s="3" t="str">
        <f t="array" ref="Z838">_xlfn.TEXTJOIN(", ", TRUE, IF(majors_data!$C$2:$C$101=T838, majors_data!$A$2:$A$101, ""))</f>
        <v/>
      </c>
      <c r="AA838" s="3" t="str">
        <f t="shared" si="98"/>
        <v/>
      </c>
    </row>
    <row r="839" spans="1:27">
      <c r="A839" t="s">
        <v>2387</v>
      </c>
      <c r="B839" t="s">
        <v>25</v>
      </c>
      <c r="C839" t="s">
        <v>21</v>
      </c>
      <c r="D839" t="s">
        <v>77</v>
      </c>
      <c r="E839" s="1">
        <v>35473</v>
      </c>
      <c r="F839" t="s">
        <v>2388</v>
      </c>
      <c r="G839" t="s">
        <v>2389</v>
      </c>
      <c r="I839" t="str">
        <f t="shared" si="92"/>
        <v>Linda Brown</v>
      </c>
      <c r="J839" t="s">
        <v>245</v>
      </c>
      <c r="K839" t="s">
        <v>17147</v>
      </c>
      <c r="L839" t="s">
        <v>17152</v>
      </c>
      <c r="P839" t="str">
        <f t="shared" si="93"/>
        <v>History</v>
      </c>
      <c r="Q839" t="str">
        <f t="shared" si="94"/>
        <v>Nursing</v>
      </c>
      <c r="R839" t="str">
        <f t="shared" si="95"/>
        <v>Political Science</v>
      </c>
      <c r="S839" t="str">
        <f t="shared" si="96"/>
        <v/>
      </c>
      <c r="T839" t="str">
        <f t="shared" si="97"/>
        <v/>
      </c>
      <c r="V839" s="3" t="str">
        <f t="array" ref="V839">_xlfn.TEXTJOIN(", ", TRUE, IF(majors_data!$C$2:$C$101=P839, majors_data!$A$2:$A$101, ""))</f>
        <v>f6cf2da9-277c-4780-8c18-2a4727d35f64, af428f7f-7d22-4949-924b-37b9c13140fb, d2d40201-0152-4e55-bf95-406c1f66295b</v>
      </c>
      <c r="W839" s="3" t="str">
        <f t="array" ref="W839">_xlfn.TEXTJOIN(", ", TRUE, IF(majors_data!$C$2:$C$101=Q839, majors_data!$A$2:$A$101, ""))</f>
        <v>bcf5b4b8-c773-40a4-9ec1-9767753c0d44, 92ba9844-0c5e-4bfa-ad1c-ab41f8ac3d5e</v>
      </c>
      <c r="X839" s="3" t="str">
        <f t="array" ref="X839">_xlfn.TEXTJOIN(", ", TRUE, IF(majors_data!$C$2:$C$101=R839, majors_data!$A$2:$A$101, ""))</f>
        <v>4fc222e3-9728-408a-b24b-171c919f81ea, 7f5bc724-d171-406e-bf3b-cd9d868174f2, b32c172c-a1d5-4cc9-a1fc-f5f4b2365ea4</v>
      </c>
      <c r="Y839" s="3" t="str">
        <f t="array" ref="Y839">_xlfn.TEXTJOIN(", ", TRUE, IF(majors_data!$C$2:$C$101=S839, majors_data!$A$2:$A$101, ""))</f>
        <v/>
      </c>
      <c r="Z839" s="3" t="str">
        <f t="array" ref="Z839">_xlfn.TEXTJOIN(", ", TRUE, IF(majors_data!$C$2:$C$101=T839, majors_data!$A$2:$A$101, ""))</f>
        <v/>
      </c>
      <c r="AA839" s="3" t="str">
        <f t="shared" si="98"/>
        <v>f6cf2da9-277c-4780-8c18-2a4727d35f64, af428f7f-7d22-4949-924b-37b9c13140fb, d2d40201-0152-4e55-bf95-406c1f66295b, bcf5b4b8-c773-40a4-9ec1-9767753c0d44, 92ba9844-0c5e-4bfa-ad1c-ab41f8ac3d5e, 4fc222e3-9728-408a-b24b-171c919f81ea, 7f5bc724-d171-406e-bf3b-cd9d868174f2, b32c172c-a1d5-4cc9-a1fc-f5f4b2365ea4</v>
      </c>
    </row>
    <row r="840" spans="1:27">
      <c r="A840" t="s">
        <v>2390</v>
      </c>
      <c r="B840" t="s">
        <v>60</v>
      </c>
      <c r="C840" t="s">
        <v>47</v>
      </c>
      <c r="D840" t="s">
        <v>468</v>
      </c>
      <c r="E840" s="1">
        <v>25608</v>
      </c>
      <c r="F840" t="s">
        <v>2391</v>
      </c>
      <c r="G840" t="s">
        <v>2392</v>
      </c>
      <c r="I840" t="str">
        <f t="shared" si="92"/>
        <v>Bob Davis</v>
      </c>
      <c r="J840" t="s">
        <v>2136</v>
      </c>
      <c r="K840" t="s">
        <v>17135</v>
      </c>
      <c r="L840" t="s">
        <v>17139</v>
      </c>
      <c r="M840" t="s">
        <v>17147</v>
      </c>
      <c r="P840" t="str">
        <f t="shared" si="93"/>
        <v>Theater</v>
      </c>
      <c r="Q840" t="str">
        <f t="shared" si="94"/>
        <v>Business Administration</v>
      </c>
      <c r="R840" t="str">
        <f t="shared" si="95"/>
        <v>Urban Planning</v>
      </c>
      <c r="S840" t="str">
        <f t="shared" si="96"/>
        <v>Nursing</v>
      </c>
      <c r="T840" t="str">
        <f t="shared" si="97"/>
        <v/>
      </c>
      <c r="V840" s="3" t="str">
        <f t="array" ref="V840">_xlfn.TEXTJOIN(", ", TRUE, IF(majors_data!$C$2:$C$101=P840, majors_data!$A$2:$A$101, ""))</f>
        <v>49150744-aac2-44f9-8ca0-05ae90757bac, f5b20856-42b4-48bd-93d9-fbe2712c9e55</v>
      </c>
      <c r="W840" s="3" t="str">
        <f t="array" ref="W840">_xlfn.TEXTJOIN(", ", TRUE, IF(majors_data!$C$2:$C$101=Q840, majors_data!$A$2:$A$101, ""))</f>
        <v>ad1e7d8e-5114-413f-921d-a35552003ee4, c132b04e-83bd-4b24-8fe4-5a9a015e7c93, 1e0b04ba-18d5-4ab9-a1e5-23449bbc4a0b</v>
      </c>
      <c r="X840" s="3" t="str">
        <f t="array" ref="X840">_xlfn.TEXTJOIN(", ", TRUE, IF(majors_data!$C$2:$C$101=R840, majors_data!$A$2:$A$101, ""))</f>
        <v>fa7f1f45-106f-4e8d-bd8c-cce0fd276256, 9630ccdb-1fb5-411d-a129-562993ba0569</v>
      </c>
      <c r="Y840" s="3" t="str">
        <f t="array" ref="Y840">_xlfn.TEXTJOIN(", ", TRUE, IF(majors_data!$C$2:$C$101=S840, majors_data!$A$2:$A$101, ""))</f>
        <v>bcf5b4b8-c773-40a4-9ec1-9767753c0d44, 92ba9844-0c5e-4bfa-ad1c-ab41f8ac3d5e</v>
      </c>
      <c r="Z840" s="3" t="str">
        <f t="array" ref="Z840">_xlfn.TEXTJOIN(", ", TRUE, IF(majors_data!$C$2:$C$101=T840, majors_data!$A$2:$A$101, ""))</f>
        <v/>
      </c>
      <c r="AA840" s="3" t="str">
        <f t="shared" si="98"/>
        <v>49150744-aac2-44f9-8ca0-05ae90757bac, f5b20856-42b4-48bd-93d9-fbe2712c9e55, ad1e7d8e-5114-413f-921d-a35552003ee4, c132b04e-83bd-4b24-8fe4-5a9a015e7c93, 1e0b04ba-18d5-4ab9-a1e5-23449bbc4a0b, fa7f1f45-106f-4e8d-bd8c-cce0fd276256, 9630ccdb-1fb5-411d-a129-562993ba0569, bcf5b4b8-c773-40a4-9ec1-9767753c0d44, 92ba9844-0c5e-4bfa-ad1c-ab41f8ac3d5e</v>
      </c>
    </row>
    <row r="841" spans="1:27">
      <c r="A841" t="s">
        <v>2393</v>
      </c>
      <c r="B841" t="s">
        <v>51</v>
      </c>
      <c r="C841" t="s">
        <v>80</v>
      </c>
      <c r="D841" t="s">
        <v>332</v>
      </c>
      <c r="E841" s="1">
        <v>30424</v>
      </c>
      <c r="F841" t="s">
        <v>2394</v>
      </c>
      <c r="G841" t="s">
        <v>2395</v>
      </c>
      <c r="I841" t="str">
        <f t="shared" si="92"/>
        <v>Emily Miller</v>
      </c>
      <c r="J841" t="s">
        <v>12</v>
      </c>
      <c r="K841" t="s">
        <v>17148</v>
      </c>
      <c r="L841" t="s">
        <v>17124</v>
      </c>
      <c r="P841" t="str">
        <f t="shared" si="93"/>
        <v>Communications</v>
      </c>
      <c r="Q841" t="str">
        <f t="shared" si="94"/>
        <v>Architecture</v>
      </c>
      <c r="R841" t="str">
        <f t="shared" si="95"/>
        <v>Electrical Engineering</v>
      </c>
      <c r="S841" t="str">
        <f t="shared" si="96"/>
        <v/>
      </c>
      <c r="T841" t="str">
        <f t="shared" si="97"/>
        <v/>
      </c>
      <c r="V841" s="3" t="str">
        <f t="array" ref="V841">_xlfn.TEXTJOIN(", ", TRUE, IF(majors_data!$C$2:$C$101=P841, majors_data!$A$2:$A$101, ""))</f>
        <v>2c6e4248-da4d-4cb3-ac58-3cd04aa203fa, c8e9582b-d7bd-48cb-9cab-9f953712e952</v>
      </c>
      <c r="W841" s="3" t="str">
        <f t="array" ref="W841">_xlfn.TEXTJOIN(", ", TRUE, IF(majors_data!$C$2:$C$101=Q841, majors_data!$A$2:$A$101, ""))</f>
        <v>e0bad25d-7fb1-4dd7-a0e8-a11b41dcd281, 5e03ed8a-d9fb-4271-aa1d-73df523dcc57</v>
      </c>
      <c r="X841" s="3" t="str">
        <f t="array" ref="X841">_xlfn.TEXTJOIN(", ", TRUE, IF(majors_data!$C$2:$C$101=R841, majors_data!$A$2:$A$101, ""))</f>
        <v>19a8bee2-7566-411a-9919-61d44ccc81ef, e4aa68ec-6374-48d4-a36d-8ca39ac807a2, 058ec2ea-9361-4a0a-a0b1-c81e99f2349a</v>
      </c>
      <c r="Y841" s="3" t="str">
        <f t="array" ref="Y841">_xlfn.TEXTJOIN(", ", TRUE, IF(majors_data!$C$2:$C$101=S841, majors_data!$A$2:$A$101, ""))</f>
        <v/>
      </c>
      <c r="Z841" s="3" t="str">
        <f t="array" ref="Z841">_xlfn.TEXTJOIN(", ", TRUE, IF(majors_data!$C$2:$C$101=T841, majors_data!$A$2:$A$101, ""))</f>
        <v/>
      </c>
      <c r="AA841" s="3" t="str">
        <f t="shared" si="98"/>
        <v>2c6e4248-da4d-4cb3-ac58-3cd04aa203fa, c8e9582b-d7bd-48cb-9cab-9f953712e952, e0bad25d-7fb1-4dd7-a0e8-a11b41dcd281, 5e03ed8a-d9fb-4271-aa1d-73df523dcc57, 19a8bee2-7566-411a-9919-61d44ccc81ef, e4aa68ec-6374-48d4-a36d-8ca39ac807a2, 058ec2ea-9361-4a0a-a0b1-c81e99f2349a</v>
      </c>
    </row>
    <row r="842" spans="1:27">
      <c r="A842" t="s">
        <v>2396</v>
      </c>
      <c r="B842" t="s">
        <v>25</v>
      </c>
      <c r="C842" t="s">
        <v>15</v>
      </c>
      <c r="D842" t="s">
        <v>247</v>
      </c>
      <c r="E842" s="1">
        <v>29256</v>
      </c>
      <c r="F842" t="s">
        <v>2397</v>
      </c>
      <c r="I842" t="str">
        <f t="shared" si="92"/>
        <v>Linda Wilson</v>
      </c>
      <c r="P842" t="str">
        <f t="shared" si="93"/>
        <v/>
      </c>
      <c r="Q842" t="str">
        <f t="shared" si="94"/>
        <v/>
      </c>
      <c r="R842" t="str">
        <f t="shared" si="95"/>
        <v/>
      </c>
      <c r="S842" t="str">
        <f t="shared" si="96"/>
        <v/>
      </c>
      <c r="T842" t="str">
        <f t="shared" si="97"/>
        <v/>
      </c>
      <c r="V842" s="3" t="str">
        <f t="array" ref="V842">_xlfn.TEXTJOIN(", ", TRUE, IF(majors_data!$C$2:$C$101=P842, majors_data!$A$2:$A$101, ""))</f>
        <v/>
      </c>
      <c r="W842" s="3" t="str">
        <f t="array" ref="W842">_xlfn.TEXTJOIN(", ", TRUE, IF(majors_data!$C$2:$C$101=Q842, majors_data!$A$2:$A$101, ""))</f>
        <v/>
      </c>
      <c r="X842" s="3" t="str">
        <f t="array" ref="X842">_xlfn.TEXTJOIN(", ", TRUE, IF(majors_data!$C$2:$C$101=R842, majors_data!$A$2:$A$101, ""))</f>
        <v/>
      </c>
      <c r="Y842" s="3" t="str">
        <f t="array" ref="Y842">_xlfn.TEXTJOIN(", ", TRUE, IF(majors_data!$C$2:$C$101=S842, majors_data!$A$2:$A$101, ""))</f>
        <v/>
      </c>
      <c r="Z842" s="3" t="str">
        <f t="array" ref="Z842">_xlfn.TEXTJOIN(", ", TRUE, IF(majors_data!$C$2:$C$101=T842, majors_data!$A$2:$A$101, ""))</f>
        <v/>
      </c>
      <c r="AA842" s="3" t="str">
        <f t="shared" si="98"/>
        <v/>
      </c>
    </row>
    <row r="843" spans="1:27">
      <c r="A843" t="s">
        <v>2398</v>
      </c>
      <c r="B843" t="s">
        <v>30</v>
      </c>
      <c r="C843" t="s">
        <v>9</v>
      </c>
      <c r="D843" t="s">
        <v>410</v>
      </c>
      <c r="E843" s="1">
        <v>30890</v>
      </c>
      <c r="F843" t="s">
        <v>2399</v>
      </c>
      <c r="G843" t="s">
        <v>2400</v>
      </c>
      <c r="I843" t="str">
        <f t="shared" si="92"/>
        <v>Sarah Taylor</v>
      </c>
      <c r="J843" t="s">
        <v>310</v>
      </c>
      <c r="K843" t="s">
        <v>17131</v>
      </c>
      <c r="L843" t="s">
        <v>17145</v>
      </c>
      <c r="M843" t="s">
        <v>17144</v>
      </c>
      <c r="P843" t="str">
        <f t="shared" si="93"/>
        <v>Economics</v>
      </c>
      <c r="Q843" t="str">
        <f t="shared" si="94"/>
        <v>Public Health</v>
      </c>
      <c r="R843" t="str">
        <f t="shared" si="95"/>
        <v>Sociology</v>
      </c>
      <c r="S843" t="str">
        <f t="shared" si="96"/>
        <v>Psychology</v>
      </c>
      <c r="T843" t="str">
        <f t="shared" si="97"/>
        <v/>
      </c>
      <c r="V843" s="3" t="str">
        <f t="array" ref="V843">_xlfn.TEXTJOIN(", ", TRUE, IF(majors_data!$C$2:$C$101=P843, majors_data!$A$2:$A$101, ""))</f>
        <v>2c4e188e-85c2-4366-b282-d70974be0631, d02446db-85a5-472f-be66-392204bff177, e2e80629-cfb6-4daa-b56c-6795ccdc4e48</v>
      </c>
      <c r="W843" s="3" t="str">
        <f t="array" ref="W843">_xlfn.TEXTJOIN(", ", TRUE, IF(majors_data!$C$2:$C$101=Q843, majors_data!$A$2:$A$101, ""))</f>
        <v>9cbfac3c-fb8a-4ebd-b677-c223a57ac329, d464054e-8f96-4d3d-b9d5-a40f34507b88</v>
      </c>
      <c r="X843" s="3" t="str">
        <f t="array" ref="X843">_xlfn.TEXTJOIN(", ", TRUE, IF(majors_data!$C$2:$C$101=R843, majors_data!$A$2:$A$101, ""))</f>
        <v>dda33b53-0fff-4371-8a45-35a2192e86e8, 34c2e9da-d62c-4fdd-ad94-7befd2595222, 9e9ca12c-4178-40b5-a715-f166244e3adb</v>
      </c>
      <c r="Y843" s="3" t="str">
        <f t="array" ref="Y843">_xlfn.TEXTJOIN(", ", TRUE, IF(majors_data!$C$2:$C$101=S843, majors_data!$A$2:$A$101, ""))</f>
        <v>4d0b9e50-43d1-4da0-af2b-97d510bab9e2, 049d0ea9-2055-46a4-b821-0cbf6e36e4d5, 37b5c1f9-c15a-4947-b64d-025dc64c5241</v>
      </c>
      <c r="Z843" s="3" t="str">
        <f t="array" ref="Z843">_xlfn.TEXTJOIN(", ", TRUE, IF(majors_data!$C$2:$C$101=T843, majors_data!$A$2:$A$101, ""))</f>
        <v/>
      </c>
      <c r="AA843" s="3" t="str">
        <f t="shared" si="98"/>
        <v>2c4e188e-85c2-4366-b282-d70974be0631, d02446db-85a5-472f-be66-392204bff177, e2e80629-cfb6-4daa-b56c-6795ccdc4e48, 9cbfac3c-fb8a-4ebd-b677-c223a57ac329, d464054e-8f96-4d3d-b9d5-a40f34507b88, dda33b53-0fff-4371-8a45-35a2192e86e8, 34c2e9da-d62c-4fdd-ad94-7befd2595222, 9e9ca12c-4178-40b5-a715-f166244e3adb, 4d0b9e50-43d1-4da0-af2b-97d510bab9e2, 049d0ea9-2055-46a4-b821-0cbf6e36e4d5, 37b5c1f9-c15a-4947-b64d-025dc64c5241</v>
      </c>
    </row>
    <row r="844" spans="1:27">
      <c r="A844" t="s">
        <v>2401</v>
      </c>
      <c r="B844" t="s">
        <v>119</v>
      </c>
      <c r="C844" t="s">
        <v>56</v>
      </c>
      <c r="D844" t="s">
        <v>273</v>
      </c>
      <c r="E844" s="1">
        <v>36624</v>
      </c>
      <c r="F844" t="s">
        <v>2402</v>
      </c>
      <c r="G844" t="s">
        <v>2403</v>
      </c>
      <c r="I844" t="str">
        <f t="shared" si="92"/>
        <v>Michael Smith</v>
      </c>
      <c r="J844" t="s">
        <v>840</v>
      </c>
      <c r="K844" t="s">
        <v>17123</v>
      </c>
      <c r="L844" t="s">
        <v>17150</v>
      </c>
      <c r="M844" t="s">
        <v>17132</v>
      </c>
      <c r="P844" t="str">
        <f t="shared" si="93"/>
        <v>Accounting</v>
      </c>
      <c r="Q844" t="str">
        <f t="shared" si="94"/>
        <v>Art</v>
      </c>
      <c r="R844" t="str">
        <f t="shared" si="95"/>
        <v>Agriculture</v>
      </c>
      <c r="S844" t="str">
        <f t="shared" si="96"/>
        <v>Accounting</v>
      </c>
      <c r="T844" t="str">
        <f t="shared" si="97"/>
        <v/>
      </c>
      <c r="V844" s="3" t="str">
        <f t="array" ref="V844">_xlfn.TEXTJOIN(", ", TRUE, IF(majors_data!$C$2:$C$101=P844, majors_data!$A$2:$A$101, ""))</f>
        <v>f66e3050-2b7f-4d30-bc1e-f1c26d6a2aa2, 16f85a4c-9e5b-4f05-ac70-25acb3032c48, d25284f4-c84e-48db-b41e-dc42085a55f9</v>
      </c>
      <c r="W844" s="3" t="str">
        <f t="array" ref="W844">_xlfn.TEXTJOIN(", ", TRUE, IF(majors_data!$C$2:$C$101=Q844, majors_data!$A$2:$A$101, ""))</f>
        <v>edca0a28-476b-4782-86be-a06806d87ab8, b12e86e4-dc4d-49cb-8ec3-b0c9f7f23b26, 62f9fcfb-92d6-4bc8-96ff-e8847c7b27ae</v>
      </c>
      <c r="X844" s="3" t="str">
        <f t="array" ref="X844">_xlfn.TEXTJOIN(", ", TRUE, IF(majors_data!$C$2:$C$101=R844, majors_data!$A$2:$A$101, ""))</f>
        <v>521b6a84-52f2-488c-b310-c95ae8ff1021, 15603f87-6ae3-403c-aad6-3cd82bdddc1e</v>
      </c>
      <c r="Y844" s="3" t="str">
        <f t="array" ref="Y844">_xlfn.TEXTJOIN(", ", TRUE, IF(majors_data!$C$2:$C$101=S844, majors_data!$A$2:$A$101, ""))</f>
        <v>f66e3050-2b7f-4d30-bc1e-f1c26d6a2aa2, 16f85a4c-9e5b-4f05-ac70-25acb3032c48, d25284f4-c84e-48db-b41e-dc42085a55f9</v>
      </c>
      <c r="Z844" s="3" t="str">
        <f t="array" ref="Z844">_xlfn.TEXTJOIN(", ", TRUE, IF(majors_data!$C$2:$C$101=T844, majors_data!$A$2:$A$101, ""))</f>
        <v/>
      </c>
      <c r="AA844" s="3" t="str">
        <f t="shared" si="98"/>
        <v>f66e3050-2b7f-4d30-bc1e-f1c26d6a2aa2, 16f85a4c-9e5b-4f05-ac70-25acb3032c48, d25284f4-c84e-48db-b41e-dc42085a55f9, edca0a28-476b-4782-86be-a06806d87ab8, b12e86e4-dc4d-49cb-8ec3-b0c9f7f23b26, 62f9fcfb-92d6-4bc8-96ff-e8847c7b27ae, 521b6a84-52f2-488c-b310-c95ae8ff1021, 15603f87-6ae3-403c-aad6-3cd82bdddc1e, f66e3050-2b7f-4d30-bc1e-f1c26d6a2aa2, 16f85a4c-9e5b-4f05-ac70-25acb3032c48, d25284f4-c84e-48db-b41e-dc42085a55f9</v>
      </c>
    </row>
    <row r="845" spans="1:27">
      <c r="A845" t="s">
        <v>2404</v>
      </c>
      <c r="B845" t="s">
        <v>20</v>
      </c>
      <c r="C845" t="s">
        <v>56</v>
      </c>
      <c r="D845" t="s">
        <v>57</v>
      </c>
      <c r="E845" s="1">
        <v>31971</v>
      </c>
      <c r="F845" t="s">
        <v>2405</v>
      </c>
      <c r="I845" t="str">
        <f t="shared" si="92"/>
        <v>John Smith</v>
      </c>
      <c r="P845" t="str">
        <f t="shared" si="93"/>
        <v/>
      </c>
      <c r="Q845" t="str">
        <f t="shared" si="94"/>
        <v/>
      </c>
      <c r="R845" t="str">
        <f t="shared" si="95"/>
        <v/>
      </c>
      <c r="S845" t="str">
        <f t="shared" si="96"/>
        <v/>
      </c>
      <c r="T845" t="str">
        <f t="shared" si="97"/>
        <v/>
      </c>
      <c r="V845" s="3" t="str">
        <f t="array" ref="V845">_xlfn.TEXTJOIN(", ", TRUE, IF(majors_data!$C$2:$C$101=P845, majors_data!$A$2:$A$101, ""))</f>
        <v/>
      </c>
      <c r="W845" s="3" t="str">
        <f t="array" ref="W845">_xlfn.TEXTJOIN(", ", TRUE, IF(majors_data!$C$2:$C$101=Q845, majors_data!$A$2:$A$101, ""))</f>
        <v/>
      </c>
      <c r="X845" s="3" t="str">
        <f t="array" ref="X845">_xlfn.TEXTJOIN(", ", TRUE, IF(majors_data!$C$2:$C$101=R845, majors_data!$A$2:$A$101, ""))</f>
        <v/>
      </c>
      <c r="Y845" s="3" t="str">
        <f t="array" ref="Y845">_xlfn.TEXTJOIN(", ", TRUE, IF(majors_data!$C$2:$C$101=S845, majors_data!$A$2:$A$101, ""))</f>
        <v/>
      </c>
      <c r="Z845" s="3" t="str">
        <f t="array" ref="Z845">_xlfn.TEXTJOIN(", ", TRUE, IF(majors_data!$C$2:$C$101=T845, majors_data!$A$2:$A$101, ""))</f>
        <v/>
      </c>
      <c r="AA845" s="3" t="str">
        <f t="shared" si="98"/>
        <v/>
      </c>
    </row>
    <row r="846" spans="1:27">
      <c r="A846" t="s">
        <v>2406</v>
      </c>
      <c r="B846" t="s">
        <v>20</v>
      </c>
      <c r="C846" t="s">
        <v>9</v>
      </c>
      <c r="D846" t="s">
        <v>261</v>
      </c>
      <c r="E846" s="1">
        <v>27809</v>
      </c>
      <c r="F846" t="s">
        <v>2407</v>
      </c>
      <c r="G846" t="s">
        <v>2408</v>
      </c>
      <c r="I846" t="str">
        <f t="shared" si="92"/>
        <v>John Taylor</v>
      </c>
      <c r="J846" t="s">
        <v>625</v>
      </c>
      <c r="K846" t="s">
        <v>17128</v>
      </c>
      <c r="P846" t="str">
        <f t="shared" si="93"/>
        <v>Computer Science</v>
      </c>
      <c r="Q846" t="str">
        <f t="shared" si="94"/>
        <v>Mathematics</v>
      </c>
      <c r="R846" t="str">
        <f t="shared" si="95"/>
        <v/>
      </c>
      <c r="S846" t="str">
        <f t="shared" si="96"/>
        <v/>
      </c>
      <c r="T846" t="str">
        <f t="shared" si="97"/>
        <v/>
      </c>
      <c r="V846" s="3" t="str">
        <f t="array" ref="V846">_xlfn.TEXTJOIN(", ", TRUE, IF(majors_data!$C$2:$C$101=P846, majors_data!$A$2:$A$101, ""))</f>
        <v>12c5d420-9bbc-455d-9794-7780bc5fea5b, 036ab592-da37-4aac-ac4b-3a2eb132eb76, 91d3ffda-02df-4108-a302-e3764e021ccf</v>
      </c>
      <c r="W846" s="3" t="str">
        <f t="array" ref="W846">_xlfn.TEXTJOIN(", ", TRUE, IF(majors_data!$C$2:$C$101=Q846, majors_data!$A$2:$A$101, ""))</f>
        <v>38b9874d-dd51-433a-bea9-2ef3ec79cb21, e3ae6951-0a5b-40c4-8b20-fd8b9ce4cecf, 4ad06de7-beaf-454c-aeda-59316f4a641c</v>
      </c>
      <c r="X846" s="3" t="str">
        <f t="array" ref="X846">_xlfn.TEXTJOIN(", ", TRUE, IF(majors_data!$C$2:$C$101=R846, majors_data!$A$2:$A$101, ""))</f>
        <v/>
      </c>
      <c r="Y846" s="3" t="str">
        <f t="array" ref="Y846">_xlfn.TEXTJOIN(", ", TRUE, IF(majors_data!$C$2:$C$101=S846, majors_data!$A$2:$A$101, ""))</f>
        <v/>
      </c>
      <c r="Z846" s="3" t="str">
        <f t="array" ref="Z846">_xlfn.TEXTJOIN(", ", TRUE, IF(majors_data!$C$2:$C$101=T846, majors_data!$A$2:$A$101, ""))</f>
        <v/>
      </c>
      <c r="AA846" s="3" t="str">
        <f t="shared" si="98"/>
        <v>12c5d420-9bbc-455d-9794-7780bc5fea5b, 036ab592-da37-4aac-ac4b-3a2eb132eb76, 91d3ffda-02df-4108-a302-e3764e021ccf, 38b9874d-dd51-433a-bea9-2ef3ec79cb21, e3ae6951-0a5b-40c4-8b20-fd8b9ce4cecf, 4ad06de7-beaf-454c-aeda-59316f4a641c</v>
      </c>
    </row>
    <row r="847" spans="1:27">
      <c r="A847" t="s">
        <v>2409</v>
      </c>
      <c r="B847" t="s">
        <v>30</v>
      </c>
      <c r="C847" t="s">
        <v>56</v>
      </c>
      <c r="D847" t="s">
        <v>69</v>
      </c>
      <c r="E847" s="1">
        <v>33775</v>
      </c>
      <c r="F847" t="s">
        <v>2410</v>
      </c>
      <c r="G847" t="s">
        <v>279</v>
      </c>
      <c r="I847" t="str">
        <f t="shared" si="92"/>
        <v>Sarah Smith</v>
      </c>
      <c r="J847" t="s">
        <v>279</v>
      </c>
      <c r="P847" t="str">
        <f t="shared" si="93"/>
        <v>Mechanical Engineering</v>
      </c>
      <c r="Q847" t="str">
        <f t="shared" si="94"/>
        <v/>
      </c>
      <c r="R847" t="str">
        <f t="shared" si="95"/>
        <v/>
      </c>
      <c r="S847" t="str">
        <f t="shared" si="96"/>
        <v/>
      </c>
      <c r="T847" t="str">
        <f t="shared" si="97"/>
        <v/>
      </c>
      <c r="V847" s="3" t="str">
        <f t="array" ref="V847">_xlfn.TEXTJOIN(", ", TRUE, IF(majors_data!$C$2:$C$101=P847, majors_data!$A$2:$A$101, ""))</f>
        <v>d3d06262-f539-4a05-9e71-6e6113e9529b, efbed11c-6828-4d9a-bdc3-ffadce27497e, ab3572a8-144f-4148-9862-465bd9d7148b</v>
      </c>
      <c r="W847" s="3" t="str">
        <f t="array" ref="W847">_xlfn.TEXTJOIN(", ", TRUE, IF(majors_data!$C$2:$C$101=Q847, majors_data!$A$2:$A$101, ""))</f>
        <v/>
      </c>
      <c r="X847" s="3" t="str">
        <f t="array" ref="X847">_xlfn.TEXTJOIN(", ", TRUE, IF(majors_data!$C$2:$C$101=R847, majors_data!$A$2:$A$101, ""))</f>
        <v/>
      </c>
      <c r="Y847" s="3" t="str">
        <f t="array" ref="Y847">_xlfn.TEXTJOIN(", ", TRUE, IF(majors_data!$C$2:$C$101=S847, majors_data!$A$2:$A$101, ""))</f>
        <v/>
      </c>
      <c r="Z847" s="3" t="str">
        <f t="array" ref="Z847">_xlfn.TEXTJOIN(", ", TRUE, IF(majors_data!$C$2:$C$101=T847, majors_data!$A$2:$A$101, ""))</f>
        <v/>
      </c>
      <c r="AA847" s="3" t="str">
        <f t="shared" si="98"/>
        <v>d3d06262-f539-4a05-9e71-6e6113e9529b, efbed11c-6828-4d9a-bdc3-ffadce27497e, ab3572a8-144f-4148-9862-465bd9d7148b</v>
      </c>
    </row>
    <row r="848" spans="1:27">
      <c r="A848" t="s">
        <v>2411</v>
      </c>
      <c r="B848" t="s">
        <v>8</v>
      </c>
      <c r="C848" t="s">
        <v>42</v>
      </c>
      <c r="D848" t="s">
        <v>760</v>
      </c>
      <c r="E848" s="1">
        <v>34236</v>
      </c>
      <c r="F848" t="s">
        <v>2412</v>
      </c>
      <c r="G848" t="s">
        <v>2413</v>
      </c>
      <c r="I848" t="str">
        <f t="shared" si="92"/>
        <v>David Moore</v>
      </c>
      <c r="J848" t="s">
        <v>302</v>
      </c>
      <c r="K848" t="s">
        <v>17136</v>
      </c>
      <c r="P848" t="str">
        <f t="shared" si="93"/>
        <v>Art</v>
      </c>
      <c r="Q848" t="str">
        <f t="shared" si="94"/>
        <v>Music</v>
      </c>
      <c r="R848" t="str">
        <f t="shared" si="95"/>
        <v/>
      </c>
      <c r="S848" t="str">
        <f t="shared" si="96"/>
        <v/>
      </c>
      <c r="T848" t="str">
        <f t="shared" si="97"/>
        <v/>
      </c>
      <c r="V848" s="3" t="str">
        <f t="array" ref="V848">_xlfn.TEXTJOIN(", ", TRUE, IF(majors_data!$C$2:$C$101=P848, majors_data!$A$2:$A$101, ""))</f>
        <v>edca0a28-476b-4782-86be-a06806d87ab8, b12e86e4-dc4d-49cb-8ec3-b0c9f7f23b26, 62f9fcfb-92d6-4bc8-96ff-e8847c7b27ae</v>
      </c>
      <c r="W848" s="3" t="str">
        <f t="array" ref="W848">_xlfn.TEXTJOIN(", ", TRUE, IF(majors_data!$C$2:$C$101=Q848, majors_data!$A$2:$A$101, ""))</f>
        <v>e00c66ff-cb22-45b1-a5e8-8b3cde249016, 9a1dc165-a7e3-4d94-96b3-aed7943cd257</v>
      </c>
      <c r="X848" s="3" t="str">
        <f t="array" ref="X848">_xlfn.TEXTJOIN(", ", TRUE, IF(majors_data!$C$2:$C$101=R848, majors_data!$A$2:$A$101, ""))</f>
        <v/>
      </c>
      <c r="Y848" s="3" t="str">
        <f t="array" ref="Y848">_xlfn.TEXTJOIN(", ", TRUE, IF(majors_data!$C$2:$C$101=S848, majors_data!$A$2:$A$101, ""))</f>
        <v/>
      </c>
      <c r="Z848" s="3" t="str">
        <f t="array" ref="Z848">_xlfn.TEXTJOIN(", ", TRUE, IF(majors_data!$C$2:$C$101=T848, majors_data!$A$2:$A$101, ""))</f>
        <v/>
      </c>
      <c r="AA848" s="3" t="str">
        <f t="shared" si="98"/>
        <v>edca0a28-476b-4782-86be-a06806d87ab8, b12e86e4-dc4d-49cb-8ec3-b0c9f7f23b26, 62f9fcfb-92d6-4bc8-96ff-e8847c7b27ae, e00c66ff-cb22-45b1-a5e8-8b3cde249016, 9a1dc165-a7e3-4d94-96b3-aed7943cd257</v>
      </c>
    </row>
    <row r="849" spans="1:27">
      <c r="A849" t="s">
        <v>2414</v>
      </c>
      <c r="B849" t="s">
        <v>51</v>
      </c>
      <c r="C849" t="s">
        <v>21</v>
      </c>
      <c r="D849" t="s">
        <v>52</v>
      </c>
      <c r="E849" s="1">
        <v>31163</v>
      </c>
      <c r="F849" t="s">
        <v>2415</v>
      </c>
      <c r="G849" t="s">
        <v>2416</v>
      </c>
      <c r="I849" t="str">
        <f t="shared" si="92"/>
        <v>Emily Brown</v>
      </c>
      <c r="J849" t="s">
        <v>668</v>
      </c>
      <c r="K849" t="s">
        <v>17151</v>
      </c>
      <c r="P849" t="str">
        <f t="shared" si="93"/>
        <v>Health Science</v>
      </c>
      <c r="Q849" t="str">
        <f t="shared" si="94"/>
        <v>Economics</v>
      </c>
      <c r="R849" t="str">
        <f t="shared" si="95"/>
        <v/>
      </c>
      <c r="S849" t="str">
        <f t="shared" si="96"/>
        <v/>
      </c>
      <c r="T849" t="str">
        <f t="shared" si="97"/>
        <v/>
      </c>
      <c r="V849" s="3" t="str">
        <f t="array" ref="V849">_xlfn.TEXTJOIN(", ", TRUE, IF(majors_data!$C$2:$C$101=P849, majors_data!$A$2:$A$101, ""))</f>
        <v>1eeb53c2-5e82-4c6a-a81f-bea4af78b2f8, 31a96803-e0b0-464c-b44c-14316de7195f</v>
      </c>
      <c r="W849" s="3" t="str">
        <f t="array" ref="W849">_xlfn.TEXTJOIN(", ", TRUE, IF(majors_data!$C$2:$C$101=Q849, majors_data!$A$2:$A$101, ""))</f>
        <v>2c4e188e-85c2-4366-b282-d70974be0631, d02446db-85a5-472f-be66-392204bff177, e2e80629-cfb6-4daa-b56c-6795ccdc4e48</v>
      </c>
      <c r="X849" s="3" t="str">
        <f t="array" ref="X849">_xlfn.TEXTJOIN(", ", TRUE, IF(majors_data!$C$2:$C$101=R849, majors_data!$A$2:$A$101, ""))</f>
        <v/>
      </c>
      <c r="Y849" s="3" t="str">
        <f t="array" ref="Y849">_xlfn.TEXTJOIN(", ", TRUE, IF(majors_data!$C$2:$C$101=S849, majors_data!$A$2:$A$101, ""))</f>
        <v/>
      </c>
      <c r="Z849" s="3" t="str">
        <f t="array" ref="Z849">_xlfn.TEXTJOIN(", ", TRUE, IF(majors_data!$C$2:$C$101=T849, majors_data!$A$2:$A$101, ""))</f>
        <v/>
      </c>
      <c r="AA849" s="3" t="str">
        <f t="shared" si="98"/>
        <v>1eeb53c2-5e82-4c6a-a81f-bea4af78b2f8, 31a96803-e0b0-464c-b44c-14316de7195f, 2c4e188e-85c2-4366-b282-d70974be0631, d02446db-85a5-472f-be66-392204bff177, e2e80629-cfb6-4daa-b56c-6795ccdc4e48</v>
      </c>
    </row>
    <row r="850" spans="1:27">
      <c r="A850" t="s">
        <v>2417</v>
      </c>
      <c r="B850" t="s">
        <v>30</v>
      </c>
      <c r="C850" t="s">
        <v>56</v>
      </c>
      <c r="D850" t="s">
        <v>69</v>
      </c>
      <c r="E850" s="1">
        <v>23198</v>
      </c>
      <c r="F850" t="s">
        <v>2418</v>
      </c>
      <c r="G850" t="s">
        <v>245</v>
      </c>
      <c r="I850" t="str">
        <f t="shared" si="92"/>
        <v>Sarah Smith</v>
      </c>
      <c r="J850" t="s">
        <v>245</v>
      </c>
      <c r="P850" t="str">
        <f t="shared" si="93"/>
        <v>History</v>
      </c>
      <c r="Q850" t="str">
        <f t="shared" si="94"/>
        <v/>
      </c>
      <c r="R850" t="str">
        <f t="shared" si="95"/>
        <v/>
      </c>
      <c r="S850" t="str">
        <f t="shared" si="96"/>
        <v/>
      </c>
      <c r="T850" t="str">
        <f t="shared" si="97"/>
        <v/>
      </c>
      <c r="V850" s="3" t="str">
        <f t="array" ref="V850">_xlfn.TEXTJOIN(", ", TRUE, IF(majors_data!$C$2:$C$101=P850, majors_data!$A$2:$A$101, ""))</f>
        <v>f6cf2da9-277c-4780-8c18-2a4727d35f64, af428f7f-7d22-4949-924b-37b9c13140fb, d2d40201-0152-4e55-bf95-406c1f66295b</v>
      </c>
      <c r="W850" s="3" t="str">
        <f t="array" ref="W850">_xlfn.TEXTJOIN(", ", TRUE, IF(majors_data!$C$2:$C$101=Q850, majors_data!$A$2:$A$101, ""))</f>
        <v/>
      </c>
      <c r="X850" s="3" t="str">
        <f t="array" ref="X850">_xlfn.TEXTJOIN(", ", TRUE, IF(majors_data!$C$2:$C$101=R850, majors_data!$A$2:$A$101, ""))</f>
        <v/>
      </c>
      <c r="Y850" s="3" t="str">
        <f t="array" ref="Y850">_xlfn.TEXTJOIN(", ", TRUE, IF(majors_data!$C$2:$C$101=S850, majors_data!$A$2:$A$101, ""))</f>
        <v/>
      </c>
      <c r="Z850" s="3" t="str">
        <f t="array" ref="Z850">_xlfn.TEXTJOIN(", ", TRUE, IF(majors_data!$C$2:$C$101=T850, majors_data!$A$2:$A$101, ""))</f>
        <v/>
      </c>
      <c r="AA850" s="3" t="str">
        <f t="shared" si="98"/>
        <v>f6cf2da9-277c-4780-8c18-2a4727d35f64, af428f7f-7d22-4949-924b-37b9c13140fb, d2d40201-0152-4e55-bf95-406c1f66295b</v>
      </c>
    </row>
    <row r="851" spans="1:27">
      <c r="A851" t="s">
        <v>2419</v>
      </c>
      <c r="B851" t="s">
        <v>60</v>
      </c>
      <c r="C851" t="s">
        <v>15</v>
      </c>
      <c r="D851" t="s">
        <v>338</v>
      </c>
      <c r="E851" s="1">
        <v>35172</v>
      </c>
      <c r="F851" t="s">
        <v>2420</v>
      </c>
      <c r="G851" t="s">
        <v>2421</v>
      </c>
      <c r="I851" t="str">
        <f t="shared" si="92"/>
        <v>Bob Wilson</v>
      </c>
      <c r="J851" t="s">
        <v>840</v>
      </c>
      <c r="K851" t="s">
        <v>17128</v>
      </c>
      <c r="L851" t="s">
        <v>17149</v>
      </c>
      <c r="M851" t="s">
        <v>17156</v>
      </c>
      <c r="P851" t="str">
        <f t="shared" si="93"/>
        <v>Accounting</v>
      </c>
      <c r="Q851" t="str">
        <f t="shared" si="94"/>
        <v>Mathematics</v>
      </c>
      <c r="R851" t="str">
        <f t="shared" si="95"/>
        <v>Chemistry</v>
      </c>
      <c r="S851" t="str">
        <f t="shared" si="96"/>
        <v>Theater</v>
      </c>
      <c r="T851" t="str">
        <f t="shared" si="97"/>
        <v/>
      </c>
      <c r="V851" s="3" t="str">
        <f t="array" ref="V851">_xlfn.TEXTJOIN(", ", TRUE, IF(majors_data!$C$2:$C$101=P851, majors_data!$A$2:$A$101, ""))</f>
        <v>f66e3050-2b7f-4d30-bc1e-f1c26d6a2aa2, 16f85a4c-9e5b-4f05-ac70-25acb3032c48, d25284f4-c84e-48db-b41e-dc42085a55f9</v>
      </c>
      <c r="W851" s="3" t="str">
        <f t="array" ref="W851">_xlfn.TEXTJOIN(", ", TRUE, IF(majors_data!$C$2:$C$101=Q851, majors_data!$A$2:$A$101, ""))</f>
        <v>38b9874d-dd51-433a-bea9-2ef3ec79cb21, e3ae6951-0a5b-40c4-8b20-fd8b9ce4cecf, 4ad06de7-beaf-454c-aeda-59316f4a641c</v>
      </c>
      <c r="X851" s="3" t="str">
        <f t="array" ref="X851">_xlfn.TEXTJOIN(", ", TRUE, IF(majors_data!$C$2:$C$101=R851, majors_data!$A$2:$A$101, ""))</f>
        <v>3c0ebd74-4105-4532-a321-39bc3d6ab3d8, eac5b480-7e00-4d5e-add6-fc915fb2e8be, 32a60bdd-f493-4c44-a9e2-e45c0209be5e</v>
      </c>
      <c r="Y851" s="3" t="str">
        <f t="array" ref="Y851">_xlfn.TEXTJOIN(", ", TRUE, IF(majors_data!$C$2:$C$101=S851, majors_data!$A$2:$A$101, ""))</f>
        <v>49150744-aac2-44f9-8ca0-05ae90757bac, f5b20856-42b4-48bd-93d9-fbe2712c9e55</v>
      </c>
      <c r="Z851" s="3" t="str">
        <f t="array" ref="Z851">_xlfn.TEXTJOIN(", ", TRUE, IF(majors_data!$C$2:$C$101=T851, majors_data!$A$2:$A$101, ""))</f>
        <v/>
      </c>
      <c r="AA851" s="3" t="str">
        <f t="shared" si="98"/>
        <v>f66e3050-2b7f-4d30-bc1e-f1c26d6a2aa2, 16f85a4c-9e5b-4f05-ac70-25acb3032c48, d25284f4-c84e-48db-b41e-dc42085a55f9, 38b9874d-dd51-433a-bea9-2ef3ec79cb21, e3ae6951-0a5b-40c4-8b20-fd8b9ce4cecf, 4ad06de7-beaf-454c-aeda-59316f4a641c, 3c0ebd74-4105-4532-a321-39bc3d6ab3d8, eac5b480-7e00-4d5e-add6-fc915fb2e8be, 32a60bdd-f493-4c44-a9e2-e45c0209be5e, 49150744-aac2-44f9-8ca0-05ae90757bac, f5b20856-42b4-48bd-93d9-fbe2712c9e55</v>
      </c>
    </row>
    <row r="852" spans="1:27">
      <c r="A852" t="s">
        <v>2422</v>
      </c>
      <c r="B852" t="s">
        <v>119</v>
      </c>
      <c r="C852" t="s">
        <v>42</v>
      </c>
      <c r="D852" t="s">
        <v>218</v>
      </c>
      <c r="E852" s="1">
        <v>26472</v>
      </c>
      <c r="F852" t="s">
        <v>2423</v>
      </c>
      <c r="G852" t="s">
        <v>2424</v>
      </c>
      <c r="I852" t="str">
        <f t="shared" si="92"/>
        <v>Michael Moore</v>
      </c>
      <c r="J852" t="s">
        <v>131</v>
      </c>
      <c r="K852" t="s">
        <v>17120</v>
      </c>
      <c r="P852" t="str">
        <f t="shared" si="93"/>
        <v>Social Work</v>
      </c>
      <c r="Q852" t="str">
        <f t="shared" si="94"/>
        <v>Criminal Justice</v>
      </c>
      <c r="R852" t="str">
        <f t="shared" si="95"/>
        <v/>
      </c>
      <c r="S852" t="str">
        <f t="shared" si="96"/>
        <v/>
      </c>
      <c r="T852" t="str">
        <f t="shared" si="97"/>
        <v/>
      </c>
      <c r="V852" s="3" t="str">
        <f t="array" ref="V852">_xlfn.TEXTJOIN(", ", TRUE, IF(majors_data!$C$2:$C$101=P852, majors_data!$A$2:$A$101, ""))</f>
        <v>8402b4cd-a049-4ae7-8649-16af0c4c8c62, 52e4d490-31bd-48ea-ab9b-8f9eaf720b12</v>
      </c>
      <c r="W852" s="3" t="str">
        <f t="array" ref="W852">_xlfn.TEXTJOIN(", ", TRUE, IF(majors_data!$C$2:$C$101=Q852, majors_data!$A$2:$A$101, ""))</f>
        <v>b43b2475-66e9-49df-b826-4dbb0bb15b8b, bd5df5b0-28d6-45d5-8637-31903ae85330</v>
      </c>
      <c r="X852" s="3" t="str">
        <f t="array" ref="X852">_xlfn.TEXTJOIN(", ", TRUE, IF(majors_data!$C$2:$C$101=R852, majors_data!$A$2:$A$101, ""))</f>
        <v/>
      </c>
      <c r="Y852" s="3" t="str">
        <f t="array" ref="Y852">_xlfn.TEXTJOIN(", ", TRUE, IF(majors_data!$C$2:$C$101=S852, majors_data!$A$2:$A$101, ""))</f>
        <v/>
      </c>
      <c r="Z852" s="3" t="str">
        <f t="array" ref="Z852">_xlfn.TEXTJOIN(", ", TRUE, IF(majors_data!$C$2:$C$101=T852, majors_data!$A$2:$A$101, ""))</f>
        <v/>
      </c>
      <c r="AA852" s="3" t="str">
        <f t="shared" si="98"/>
        <v>8402b4cd-a049-4ae7-8649-16af0c4c8c62, 52e4d490-31bd-48ea-ab9b-8f9eaf720b12, b43b2475-66e9-49df-b826-4dbb0bb15b8b, bd5df5b0-28d6-45d5-8637-31903ae85330</v>
      </c>
    </row>
    <row r="853" spans="1:27">
      <c r="A853" t="s">
        <v>2425</v>
      </c>
      <c r="B853" t="s">
        <v>14</v>
      </c>
      <c r="C853" t="s">
        <v>9</v>
      </c>
      <c r="D853" t="s">
        <v>1074</v>
      </c>
      <c r="E853" s="1">
        <v>31600</v>
      </c>
      <c r="F853" t="s">
        <v>2426</v>
      </c>
      <c r="G853" t="s">
        <v>2427</v>
      </c>
      <c r="I853" t="str">
        <f t="shared" si="92"/>
        <v>Jane Taylor</v>
      </c>
      <c r="J853" t="s">
        <v>668</v>
      </c>
      <c r="K853" t="s">
        <v>17125</v>
      </c>
      <c r="L853" t="s">
        <v>17131</v>
      </c>
      <c r="M853" t="s">
        <v>17123</v>
      </c>
      <c r="N853" t="s">
        <v>17153</v>
      </c>
      <c r="P853" t="str">
        <f t="shared" si="93"/>
        <v>Health Science</v>
      </c>
      <c r="Q853" t="str">
        <f t="shared" si="94"/>
        <v>Marketing</v>
      </c>
      <c r="R853" t="str">
        <f t="shared" si="95"/>
        <v>Public Health</v>
      </c>
      <c r="S853" t="str">
        <f t="shared" si="96"/>
        <v>Art</v>
      </c>
      <c r="T853" t="str">
        <f t="shared" si="97"/>
        <v>Computer Science</v>
      </c>
      <c r="V853" s="3" t="str">
        <f t="array" ref="V853">_xlfn.TEXTJOIN(", ", TRUE, IF(majors_data!$C$2:$C$101=P853, majors_data!$A$2:$A$101, ""))</f>
        <v>1eeb53c2-5e82-4c6a-a81f-bea4af78b2f8, 31a96803-e0b0-464c-b44c-14316de7195f</v>
      </c>
      <c r="W853" s="3" t="str">
        <f t="array" ref="W853">_xlfn.TEXTJOIN(", ", TRUE, IF(majors_data!$C$2:$C$101=Q853, majors_data!$A$2:$A$101, ""))</f>
        <v>c782f52b-d7ac-47f5-836a-376e4fccf31f, cabf5871-d0d1-43aa-a1e0-7b054ea1f92a, 1f2a78f5-deae-438d-be76-6d733a7dac87</v>
      </c>
      <c r="X853" s="3" t="str">
        <f t="array" ref="X853">_xlfn.TEXTJOIN(", ", TRUE, IF(majors_data!$C$2:$C$101=R853, majors_data!$A$2:$A$101, ""))</f>
        <v>9cbfac3c-fb8a-4ebd-b677-c223a57ac329, d464054e-8f96-4d3d-b9d5-a40f34507b88</v>
      </c>
      <c r="Y853" s="3" t="str">
        <f t="array" ref="Y853">_xlfn.TEXTJOIN(", ", TRUE, IF(majors_data!$C$2:$C$101=S853, majors_data!$A$2:$A$101, ""))</f>
        <v>edca0a28-476b-4782-86be-a06806d87ab8, b12e86e4-dc4d-49cb-8ec3-b0c9f7f23b26, 62f9fcfb-92d6-4bc8-96ff-e8847c7b27ae</v>
      </c>
      <c r="Z853" s="3" t="str">
        <f t="array" ref="Z853">_xlfn.TEXTJOIN(", ", TRUE, IF(majors_data!$C$2:$C$101=T853, majors_data!$A$2:$A$101, ""))</f>
        <v>12c5d420-9bbc-455d-9794-7780bc5fea5b, 036ab592-da37-4aac-ac4b-3a2eb132eb76, 91d3ffda-02df-4108-a302-e3764e021ccf</v>
      </c>
      <c r="AA853" s="3" t="str">
        <f t="shared" si="98"/>
        <v>1eeb53c2-5e82-4c6a-a81f-bea4af78b2f8, 31a96803-e0b0-464c-b44c-14316de7195f, c782f52b-d7ac-47f5-836a-376e4fccf31f, cabf5871-d0d1-43aa-a1e0-7b054ea1f92a, 1f2a78f5-deae-438d-be76-6d733a7dac87, 9cbfac3c-fb8a-4ebd-b677-c223a57ac329, d464054e-8f96-4d3d-b9d5-a40f34507b88, edca0a28-476b-4782-86be-a06806d87ab8, b12e86e4-dc4d-49cb-8ec3-b0c9f7f23b26, 62f9fcfb-92d6-4bc8-96ff-e8847c7b27ae, 12c5d420-9bbc-455d-9794-7780bc5fea5b, 036ab592-da37-4aac-ac4b-3a2eb132eb76, 91d3ffda-02df-4108-a302-e3764e021ccf</v>
      </c>
    </row>
    <row r="854" spans="1:27">
      <c r="A854" t="s">
        <v>2428</v>
      </c>
      <c r="B854" t="s">
        <v>30</v>
      </c>
      <c r="C854" t="s">
        <v>42</v>
      </c>
      <c r="D854" t="s">
        <v>115</v>
      </c>
      <c r="E854" s="1">
        <v>23738</v>
      </c>
      <c r="F854" t="s">
        <v>2429</v>
      </c>
      <c r="G854" t="s">
        <v>1570</v>
      </c>
      <c r="I854" t="str">
        <f t="shared" si="92"/>
        <v>Sarah Moore</v>
      </c>
      <c r="J854" t="s">
        <v>1570</v>
      </c>
      <c r="P854" t="str">
        <f t="shared" si="93"/>
        <v>Mathematics</v>
      </c>
      <c r="Q854" t="str">
        <f t="shared" si="94"/>
        <v/>
      </c>
      <c r="R854" t="str">
        <f t="shared" si="95"/>
        <v/>
      </c>
      <c r="S854" t="str">
        <f t="shared" si="96"/>
        <v/>
      </c>
      <c r="T854" t="str">
        <f t="shared" si="97"/>
        <v/>
      </c>
      <c r="V854" s="3" t="str">
        <f t="array" ref="V854">_xlfn.TEXTJOIN(", ", TRUE, IF(majors_data!$C$2:$C$101=P854, majors_data!$A$2:$A$101, ""))</f>
        <v>38b9874d-dd51-433a-bea9-2ef3ec79cb21, e3ae6951-0a5b-40c4-8b20-fd8b9ce4cecf, 4ad06de7-beaf-454c-aeda-59316f4a641c</v>
      </c>
      <c r="W854" s="3" t="str">
        <f t="array" ref="W854">_xlfn.TEXTJOIN(", ", TRUE, IF(majors_data!$C$2:$C$101=Q854, majors_data!$A$2:$A$101, ""))</f>
        <v/>
      </c>
      <c r="X854" s="3" t="str">
        <f t="array" ref="X854">_xlfn.TEXTJOIN(", ", TRUE, IF(majors_data!$C$2:$C$101=R854, majors_data!$A$2:$A$101, ""))</f>
        <v/>
      </c>
      <c r="Y854" s="3" t="str">
        <f t="array" ref="Y854">_xlfn.TEXTJOIN(", ", TRUE, IF(majors_data!$C$2:$C$101=S854, majors_data!$A$2:$A$101, ""))</f>
        <v/>
      </c>
      <c r="Z854" s="3" t="str">
        <f t="array" ref="Z854">_xlfn.TEXTJOIN(", ", TRUE, IF(majors_data!$C$2:$C$101=T854, majors_data!$A$2:$A$101, ""))</f>
        <v/>
      </c>
      <c r="AA854" s="3" t="str">
        <f t="shared" si="98"/>
        <v>38b9874d-dd51-433a-bea9-2ef3ec79cb21, e3ae6951-0a5b-40c4-8b20-fd8b9ce4cecf, 4ad06de7-beaf-454c-aeda-59316f4a641c</v>
      </c>
    </row>
    <row r="855" spans="1:27">
      <c r="A855" t="s">
        <v>2430</v>
      </c>
      <c r="B855" t="s">
        <v>30</v>
      </c>
      <c r="C855" t="s">
        <v>56</v>
      </c>
      <c r="D855" t="s">
        <v>69</v>
      </c>
      <c r="E855" s="1">
        <v>19717</v>
      </c>
      <c r="F855" t="s">
        <v>2431</v>
      </c>
      <c r="G855" t="s">
        <v>2432</v>
      </c>
      <c r="I855" t="str">
        <f t="shared" si="92"/>
        <v>Sarah Smith</v>
      </c>
      <c r="J855" t="s">
        <v>855</v>
      </c>
      <c r="K855" t="s">
        <v>17131</v>
      </c>
      <c r="L855" t="s">
        <v>17132</v>
      </c>
      <c r="M855" t="s">
        <v>17138</v>
      </c>
      <c r="P855" t="str">
        <f t="shared" si="93"/>
        <v>Nursing</v>
      </c>
      <c r="Q855" t="str">
        <f t="shared" si="94"/>
        <v>Public Health</v>
      </c>
      <c r="R855" t="str">
        <f t="shared" si="95"/>
        <v>Accounting</v>
      </c>
      <c r="S855" t="str">
        <f t="shared" si="96"/>
        <v>Social Work</v>
      </c>
      <c r="T855" t="str">
        <f t="shared" si="97"/>
        <v/>
      </c>
      <c r="V855" s="3" t="str">
        <f t="array" ref="V855">_xlfn.TEXTJOIN(", ", TRUE, IF(majors_data!$C$2:$C$101=P855, majors_data!$A$2:$A$101, ""))</f>
        <v>bcf5b4b8-c773-40a4-9ec1-9767753c0d44, 92ba9844-0c5e-4bfa-ad1c-ab41f8ac3d5e</v>
      </c>
      <c r="W855" s="3" t="str">
        <f t="array" ref="W855">_xlfn.TEXTJOIN(", ", TRUE, IF(majors_data!$C$2:$C$101=Q855, majors_data!$A$2:$A$101, ""))</f>
        <v>9cbfac3c-fb8a-4ebd-b677-c223a57ac329, d464054e-8f96-4d3d-b9d5-a40f34507b88</v>
      </c>
      <c r="X855" s="3" t="str">
        <f t="array" ref="X855">_xlfn.TEXTJOIN(", ", TRUE, IF(majors_data!$C$2:$C$101=R855, majors_data!$A$2:$A$101, ""))</f>
        <v>f66e3050-2b7f-4d30-bc1e-f1c26d6a2aa2, 16f85a4c-9e5b-4f05-ac70-25acb3032c48, d25284f4-c84e-48db-b41e-dc42085a55f9</v>
      </c>
      <c r="Y855" s="3" t="str">
        <f t="array" ref="Y855">_xlfn.TEXTJOIN(", ", TRUE, IF(majors_data!$C$2:$C$101=S855, majors_data!$A$2:$A$101, ""))</f>
        <v>8402b4cd-a049-4ae7-8649-16af0c4c8c62, 52e4d490-31bd-48ea-ab9b-8f9eaf720b12</v>
      </c>
      <c r="Z855" s="3" t="str">
        <f t="array" ref="Z855">_xlfn.TEXTJOIN(", ", TRUE, IF(majors_data!$C$2:$C$101=T855, majors_data!$A$2:$A$101, ""))</f>
        <v/>
      </c>
      <c r="AA855" s="3" t="str">
        <f t="shared" si="98"/>
        <v>bcf5b4b8-c773-40a4-9ec1-9767753c0d44, 92ba9844-0c5e-4bfa-ad1c-ab41f8ac3d5e, 9cbfac3c-fb8a-4ebd-b677-c223a57ac329, d464054e-8f96-4d3d-b9d5-a40f34507b88, f66e3050-2b7f-4d30-bc1e-f1c26d6a2aa2, 16f85a4c-9e5b-4f05-ac70-25acb3032c48, d25284f4-c84e-48db-b41e-dc42085a55f9, 8402b4cd-a049-4ae7-8649-16af0c4c8c62, 52e4d490-31bd-48ea-ab9b-8f9eaf720b12</v>
      </c>
    </row>
    <row r="856" spans="1:27">
      <c r="A856" t="s">
        <v>2433</v>
      </c>
      <c r="B856" t="s">
        <v>30</v>
      </c>
      <c r="C856" t="s">
        <v>37</v>
      </c>
      <c r="D856" t="s">
        <v>975</v>
      </c>
      <c r="E856" s="1">
        <v>36487</v>
      </c>
      <c r="F856" t="s">
        <v>2434</v>
      </c>
      <c r="G856" t="s">
        <v>2435</v>
      </c>
      <c r="I856" t="str">
        <f t="shared" si="92"/>
        <v>Sarah Williams</v>
      </c>
      <c r="J856" t="s">
        <v>748</v>
      </c>
      <c r="K856" t="s">
        <v>17120</v>
      </c>
      <c r="L856" t="s">
        <v>17134</v>
      </c>
      <c r="P856" t="str">
        <f t="shared" si="93"/>
        <v>Sociology</v>
      </c>
      <c r="Q856" t="str">
        <f t="shared" si="94"/>
        <v>Criminal Justice</v>
      </c>
      <c r="R856" t="str">
        <f t="shared" si="95"/>
        <v>Journalism</v>
      </c>
      <c r="S856" t="str">
        <f t="shared" si="96"/>
        <v/>
      </c>
      <c r="T856" t="str">
        <f t="shared" si="97"/>
        <v/>
      </c>
      <c r="V856" s="3" t="str">
        <f t="array" ref="V856">_xlfn.TEXTJOIN(", ", TRUE, IF(majors_data!$C$2:$C$101=P856, majors_data!$A$2:$A$101, ""))</f>
        <v>dda33b53-0fff-4371-8a45-35a2192e86e8, 34c2e9da-d62c-4fdd-ad94-7befd2595222, 9e9ca12c-4178-40b5-a715-f166244e3adb</v>
      </c>
      <c r="W856" s="3" t="str">
        <f t="array" ref="W856">_xlfn.TEXTJOIN(", ", TRUE, IF(majors_data!$C$2:$C$101=Q856, majors_data!$A$2:$A$101, ""))</f>
        <v>b43b2475-66e9-49df-b826-4dbb0bb15b8b, bd5df5b0-28d6-45d5-8637-31903ae85330</v>
      </c>
      <c r="X856" s="3" t="str">
        <f t="array" ref="X856">_xlfn.TEXTJOIN(", ", TRUE, IF(majors_data!$C$2:$C$101=R856, majors_data!$A$2:$A$101, ""))</f>
        <v>3100982d-c037-4a3f-a3ed-83e66b248c8d, ebbcecbe-be84-4fb4-bb4e-6420356ebe5a</v>
      </c>
      <c r="Y856" s="3" t="str">
        <f t="array" ref="Y856">_xlfn.TEXTJOIN(", ", TRUE, IF(majors_data!$C$2:$C$101=S856, majors_data!$A$2:$A$101, ""))</f>
        <v/>
      </c>
      <c r="Z856" s="3" t="str">
        <f t="array" ref="Z856">_xlfn.TEXTJOIN(", ", TRUE, IF(majors_data!$C$2:$C$101=T856, majors_data!$A$2:$A$101, ""))</f>
        <v/>
      </c>
      <c r="AA856" s="3" t="str">
        <f t="shared" si="98"/>
        <v>dda33b53-0fff-4371-8a45-35a2192e86e8, 34c2e9da-d62c-4fdd-ad94-7befd2595222, 9e9ca12c-4178-40b5-a715-f166244e3adb, b43b2475-66e9-49df-b826-4dbb0bb15b8b, bd5df5b0-28d6-45d5-8637-31903ae85330, 3100982d-c037-4a3f-a3ed-83e66b248c8d, ebbcecbe-be84-4fb4-bb4e-6420356ebe5a</v>
      </c>
    </row>
    <row r="857" spans="1:27">
      <c r="A857" t="s">
        <v>2436</v>
      </c>
      <c r="B857" t="s">
        <v>36</v>
      </c>
      <c r="C857" t="s">
        <v>80</v>
      </c>
      <c r="D857" t="s">
        <v>293</v>
      </c>
      <c r="E857" s="1">
        <v>29304</v>
      </c>
      <c r="F857" t="s">
        <v>2437</v>
      </c>
      <c r="G857" t="s">
        <v>2438</v>
      </c>
      <c r="I857" t="str">
        <f t="shared" si="92"/>
        <v>Alice Miller</v>
      </c>
      <c r="J857" t="s">
        <v>83</v>
      </c>
      <c r="K857" t="s">
        <v>17132</v>
      </c>
      <c r="L857" t="s">
        <v>17119</v>
      </c>
      <c r="M857" t="s">
        <v>17122</v>
      </c>
      <c r="N857" t="s">
        <v>17139</v>
      </c>
      <c r="P857" t="str">
        <f t="shared" si="93"/>
        <v>Political Science</v>
      </c>
      <c r="Q857" t="str">
        <f t="shared" si="94"/>
        <v>Accounting</v>
      </c>
      <c r="R857" t="str">
        <f t="shared" si="95"/>
        <v>Anthropology</v>
      </c>
      <c r="S857" t="str">
        <f t="shared" si="96"/>
        <v>Foreign Languages</v>
      </c>
      <c r="T857" t="str">
        <f t="shared" si="97"/>
        <v>Urban Planning</v>
      </c>
      <c r="V857" s="3" t="str">
        <f t="array" ref="V857">_xlfn.TEXTJOIN(", ", TRUE, IF(majors_data!$C$2:$C$101=P857, majors_data!$A$2:$A$101, ""))</f>
        <v>4fc222e3-9728-408a-b24b-171c919f81ea, 7f5bc724-d171-406e-bf3b-cd9d868174f2, b32c172c-a1d5-4cc9-a1fc-f5f4b2365ea4</v>
      </c>
      <c r="W857" s="3" t="str">
        <f t="array" ref="W857">_xlfn.TEXTJOIN(", ", TRUE, IF(majors_data!$C$2:$C$101=Q857, majors_data!$A$2:$A$101, ""))</f>
        <v>f66e3050-2b7f-4d30-bc1e-f1c26d6a2aa2, 16f85a4c-9e5b-4f05-ac70-25acb3032c48, d25284f4-c84e-48db-b41e-dc42085a55f9</v>
      </c>
      <c r="X857" s="3" t="str">
        <f t="array" ref="X857">_xlfn.TEXTJOIN(", ", TRUE, IF(majors_data!$C$2:$C$101=R857, majors_data!$A$2:$A$101, ""))</f>
        <v>37b765f0-fc71-4c9c-838b-f3a5ce0706ff, 5538f94c-9d38-4c6c-ab29-0987d27ec313</v>
      </c>
      <c r="Y857" s="3" t="str">
        <f t="array" ref="Y857">_xlfn.TEXTJOIN(", ", TRUE, IF(majors_data!$C$2:$C$101=S857, majors_data!$A$2:$A$101, ""))</f>
        <v>6dfeb9a0-918b-4038-ae4f-63ab374b9311, 589319dd-8b62-4842-bb7a-855eef1f8d6e</v>
      </c>
      <c r="Z857" s="3" t="str">
        <f t="array" ref="Z857">_xlfn.TEXTJOIN(", ", TRUE, IF(majors_data!$C$2:$C$101=T857, majors_data!$A$2:$A$101, ""))</f>
        <v>fa7f1f45-106f-4e8d-bd8c-cce0fd276256, 9630ccdb-1fb5-411d-a129-562993ba0569</v>
      </c>
      <c r="AA857" s="3" t="str">
        <f t="shared" si="98"/>
        <v>4fc222e3-9728-408a-b24b-171c919f81ea, 7f5bc724-d171-406e-bf3b-cd9d868174f2, b32c172c-a1d5-4cc9-a1fc-f5f4b2365ea4, f66e3050-2b7f-4d30-bc1e-f1c26d6a2aa2, 16f85a4c-9e5b-4f05-ac70-25acb3032c48, d25284f4-c84e-48db-b41e-dc42085a55f9, 37b765f0-fc71-4c9c-838b-f3a5ce0706ff, 5538f94c-9d38-4c6c-ab29-0987d27ec313, 6dfeb9a0-918b-4038-ae4f-63ab374b9311, 589319dd-8b62-4842-bb7a-855eef1f8d6e, fa7f1f45-106f-4e8d-bd8c-cce0fd276256, 9630ccdb-1fb5-411d-a129-562993ba0569</v>
      </c>
    </row>
    <row r="858" spans="1:27">
      <c r="A858" t="s">
        <v>2439</v>
      </c>
      <c r="B858" t="s">
        <v>72</v>
      </c>
      <c r="C858" t="s">
        <v>37</v>
      </c>
      <c r="D858" t="s">
        <v>143</v>
      </c>
      <c r="E858" s="1">
        <v>22072</v>
      </c>
      <c r="F858" t="s">
        <v>2440</v>
      </c>
      <c r="I858" t="str">
        <f t="shared" si="92"/>
        <v>James Williams</v>
      </c>
      <c r="P858" t="str">
        <f t="shared" si="93"/>
        <v/>
      </c>
      <c r="Q858" t="str">
        <f t="shared" si="94"/>
        <v/>
      </c>
      <c r="R858" t="str">
        <f t="shared" si="95"/>
        <v/>
      </c>
      <c r="S858" t="str">
        <f t="shared" si="96"/>
        <v/>
      </c>
      <c r="T858" t="str">
        <f t="shared" si="97"/>
        <v/>
      </c>
      <c r="V858" s="3" t="str">
        <f t="array" ref="V858">_xlfn.TEXTJOIN(", ", TRUE, IF(majors_data!$C$2:$C$101=P858, majors_data!$A$2:$A$101, ""))</f>
        <v/>
      </c>
      <c r="W858" s="3" t="str">
        <f t="array" ref="W858">_xlfn.TEXTJOIN(", ", TRUE, IF(majors_data!$C$2:$C$101=Q858, majors_data!$A$2:$A$101, ""))</f>
        <v/>
      </c>
      <c r="X858" s="3" t="str">
        <f t="array" ref="X858">_xlfn.TEXTJOIN(", ", TRUE, IF(majors_data!$C$2:$C$101=R858, majors_data!$A$2:$A$101, ""))</f>
        <v/>
      </c>
      <c r="Y858" s="3" t="str">
        <f t="array" ref="Y858">_xlfn.TEXTJOIN(", ", TRUE, IF(majors_data!$C$2:$C$101=S858, majors_data!$A$2:$A$101, ""))</f>
        <v/>
      </c>
      <c r="Z858" s="3" t="str">
        <f t="array" ref="Z858">_xlfn.TEXTJOIN(", ", TRUE, IF(majors_data!$C$2:$C$101=T858, majors_data!$A$2:$A$101, ""))</f>
        <v/>
      </c>
      <c r="AA858" s="3" t="str">
        <f t="shared" si="98"/>
        <v/>
      </c>
    </row>
    <row r="859" spans="1:27">
      <c r="A859" t="s">
        <v>2441</v>
      </c>
      <c r="B859" t="s">
        <v>72</v>
      </c>
      <c r="C859" t="s">
        <v>31</v>
      </c>
      <c r="D859" t="s">
        <v>481</v>
      </c>
      <c r="E859" s="1">
        <v>23698</v>
      </c>
      <c r="F859" t="s">
        <v>2442</v>
      </c>
      <c r="G859" t="s">
        <v>2443</v>
      </c>
      <c r="I859" t="str">
        <f t="shared" si="92"/>
        <v>James Doe</v>
      </c>
      <c r="J859" t="s">
        <v>855</v>
      </c>
      <c r="K859" t="s">
        <v>17150</v>
      </c>
      <c r="L859" t="s">
        <v>17122</v>
      </c>
      <c r="M859" t="s">
        <v>17131</v>
      </c>
      <c r="N859" t="s">
        <v>17128</v>
      </c>
      <c r="P859" t="str">
        <f t="shared" si="93"/>
        <v>Nursing</v>
      </c>
      <c r="Q859" t="str">
        <f t="shared" si="94"/>
        <v>Agriculture</v>
      </c>
      <c r="R859" t="str">
        <f t="shared" si="95"/>
        <v>Foreign Languages</v>
      </c>
      <c r="S859" t="str">
        <f t="shared" si="96"/>
        <v>Public Health</v>
      </c>
      <c r="T859" t="str">
        <f t="shared" si="97"/>
        <v>Mathematics</v>
      </c>
      <c r="V859" s="3" t="str">
        <f t="array" ref="V859">_xlfn.TEXTJOIN(", ", TRUE, IF(majors_data!$C$2:$C$101=P859, majors_data!$A$2:$A$101, ""))</f>
        <v>bcf5b4b8-c773-40a4-9ec1-9767753c0d44, 92ba9844-0c5e-4bfa-ad1c-ab41f8ac3d5e</v>
      </c>
      <c r="W859" s="3" t="str">
        <f t="array" ref="W859">_xlfn.TEXTJOIN(", ", TRUE, IF(majors_data!$C$2:$C$101=Q859, majors_data!$A$2:$A$101, ""))</f>
        <v>521b6a84-52f2-488c-b310-c95ae8ff1021, 15603f87-6ae3-403c-aad6-3cd82bdddc1e</v>
      </c>
      <c r="X859" s="3" t="str">
        <f t="array" ref="X859">_xlfn.TEXTJOIN(", ", TRUE, IF(majors_data!$C$2:$C$101=R859, majors_data!$A$2:$A$101, ""))</f>
        <v>6dfeb9a0-918b-4038-ae4f-63ab374b9311, 589319dd-8b62-4842-bb7a-855eef1f8d6e</v>
      </c>
      <c r="Y859" s="3" t="str">
        <f t="array" ref="Y859">_xlfn.TEXTJOIN(", ", TRUE, IF(majors_data!$C$2:$C$101=S859, majors_data!$A$2:$A$101, ""))</f>
        <v>9cbfac3c-fb8a-4ebd-b677-c223a57ac329, d464054e-8f96-4d3d-b9d5-a40f34507b88</v>
      </c>
      <c r="Z859" s="3" t="str">
        <f t="array" ref="Z859">_xlfn.TEXTJOIN(", ", TRUE, IF(majors_data!$C$2:$C$101=T859, majors_data!$A$2:$A$101, ""))</f>
        <v>38b9874d-dd51-433a-bea9-2ef3ec79cb21, e3ae6951-0a5b-40c4-8b20-fd8b9ce4cecf, 4ad06de7-beaf-454c-aeda-59316f4a641c</v>
      </c>
      <c r="AA859" s="3" t="str">
        <f t="shared" si="98"/>
        <v>bcf5b4b8-c773-40a4-9ec1-9767753c0d44, 92ba9844-0c5e-4bfa-ad1c-ab41f8ac3d5e, 521b6a84-52f2-488c-b310-c95ae8ff1021, 15603f87-6ae3-403c-aad6-3cd82bdddc1e, 6dfeb9a0-918b-4038-ae4f-63ab374b9311, 589319dd-8b62-4842-bb7a-855eef1f8d6e, 9cbfac3c-fb8a-4ebd-b677-c223a57ac329, d464054e-8f96-4d3d-b9d5-a40f34507b88, 38b9874d-dd51-433a-bea9-2ef3ec79cb21, e3ae6951-0a5b-40c4-8b20-fd8b9ce4cecf, 4ad06de7-beaf-454c-aeda-59316f4a641c</v>
      </c>
    </row>
    <row r="860" spans="1:27">
      <c r="A860" t="s">
        <v>2444</v>
      </c>
      <c r="B860" t="s">
        <v>8</v>
      </c>
      <c r="C860" t="s">
        <v>47</v>
      </c>
      <c r="D860" t="s">
        <v>124</v>
      </c>
      <c r="E860" s="1">
        <v>31003</v>
      </c>
      <c r="F860" t="s">
        <v>2445</v>
      </c>
      <c r="G860" t="s">
        <v>2446</v>
      </c>
      <c r="I860" t="str">
        <f t="shared" si="92"/>
        <v>David Davis</v>
      </c>
      <c r="J860" t="s">
        <v>855</v>
      </c>
      <c r="K860" t="s">
        <v>17138</v>
      </c>
      <c r="P860" t="str">
        <f t="shared" si="93"/>
        <v>Nursing</v>
      </c>
      <c r="Q860" t="str">
        <f t="shared" si="94"/>
        <v>Social Work</v>
      </c>
      <c r="R860" t="str">
        <f t="shared" si="95"/>
        <v/>
      </c>
      <c r="S860" t="str">
        <f t="shared" si="96"/>
        <v/>
      </c>
      <c r="T860" t="str">
        <f t="shared" si="97"/>
        <v/>
      </c>
      <c r="V860" s="3" t="str">
        <f t="array" ref="V860">_xlfn.TEXTJOIN(", ", TRUE, IF(majors_data!$C$2:$C$101=P860, majors_data!$A$2:$A$101, ""))</f>
        <v>bcf5b4b8-c773-40a4-9ec1-9767753c0d44, 92ba9844-0c5e-4bfa-ad1c-ab41f8ac3d5e</v>
      </c>
      <c r="W860" s="3" t="str">
        <f t="array" ref="W860">_xlfn.TEXTJOIN(", ", TRUE, IF(majors_data!$C$2:$C$101=Q860, majors_data!$A$2:$A$101, ""))</f>
        <v>8402b4cd-a049-4ae7-8649-16af0c4c8c62, 52e4d490-31bd-48ea-ab9b-8f9eaf720b12</v>
      </c>
      <c r="X860" s="3" t="str">
        <f t="array" ref="X860">_xlfn.TEXTJOIN(", ", TRUE, IF(majors_data!$C$2:$C$101=R860, majors_data!$A$2:$A$101, ""))</f>
        <v/>
      </c>
      <c r="Y860" s="3" t="str">
        <f t="array" ref="Y860">_xlfn.TEXTJOIN(", ", TRUE, IF(majors_data!$C$2:$C$101=S860, majors_data!$A$2:$A$101, ""))</f>
        <v/>
      </c>
      <c r="Z860" s="3" t="str">
        <f t="array" ref="Z860">_xlfn.TEXTJOIN(", ", TRUE, IF(majors_data!$C$2:$C$101=T860, majors_data!$A$2:$A$101, ""))</f>
        <v/>
      </c>
      <c r="AA860" s="3" t="str">
        <f t="shared" si="98"/>
        <v>bcf5b4b8-c773-40a4-9ec1-9767753c0d44, 92ba9844-0c5e-4bfa-ad1c-ab41f8ac3d5e, 8402b4cd-a049-4ae7-8649-16af0c4c8c62, 52e4d490-31bd-48ea-ab9b-8f9eaf720b12</v>
      </c>
    </row>
    <row r="861" spans="1:27">
      <c r="A861" t="s">
        <v>2447</v>
      </c>
      <c r="B861" t="s">
        <v>51</v>
      </c>
      <c r="C861" t="s">
        <v>230</v>
      </c>
      <c r="D861" t="s">
        <v>533</v>
      </c>
      <c r="E861" s="1">
        <v>33769</v>
      </c>
      <c r="F861" t="s">
        <v>2448</v>
      </c>
      <c r="G861" t="s">
        <v>781</v>
      </c>
      <c r="I861" t="str">
        <f t="shared" si="92"/>
        <v>Emily Johnson</v>
      </c>
      <c r="J861" t="s">
        <v>781</v>
      </c>
      <c r="P861" t="str">
        <f t="shared" si="93"/>
        <v>Public Health</v>
      </c>
      <c r="Q861" t="str">
        <f t="shared" si="94"/>
        <v/>
      </c>
      <c r="R861" t="str">
        <f t="shared" si="95"/>
        <v/>
      </c>
      <c r="S861" t="str">
        <f t="shared" si="96"/>
        <v/>
      </c>
      <c r="T861" t="str">
        <f t="shared" si="97"/>
        <v/>
      </c>
      <c r="V861" s="3" t="str">
        <f t="array" ref="V861">_xlfn.TEXTJOIN(", ", TRUE, IF(majors_data!$C$2:$C$101=P861, majors_data!$A$2:$A$101, ""))</f>
        <v>9cbfac3c-fb8a-4ebd-b677-c223a57ac329, d464054e-8f96-4d3d-b9d5-a40f34507b88</v>
      </c>
      <c r="W861" s="3" t="str">
        <f t="array" ref="W861">_xlfn.TEXTJOIN(", ", TRUE, IF(majors_data!$C$2:$C$101=Q861, majors_data!$A$2:$A$101, ""))</f>
        <v/>
      </c>
      <c r="X861" s="3" t="str">
        <f t="array" ref="X861">_xlfn.TEXTJOIN(", ", TRUE, IF(majors_data!$C$2:$C$101=R861, majors_data!$A$2:$A$101, ""))</f>
        <v/>
      </c>
      <c r="Y861" s="3" t="str">
        <f t="array" ref="Y861">_xlfn.TEXTJOIN(", ", TRUE, IF(majors_data!$C$2:$C$101=S861, majors_data!$A$2:$A$101, ""))</f>
        <v/>
      </c>
      <c r="Z861" s="3" t="str">
        <f t="array" ref="Z861">_xlfn.TEXTJOIN(", ", TRUE, IF(majors_data!$C$2:$C$101=T861, majors_data!$A$2:$A$101, ""))</f>
        <v/>
      </c>
      <c r="AA861" s="3" t="str">
        <f t="shared" si="98"/>
        <v>9cbfac3c-fb8a-4ebd-b677-c223a57ac329, d464054e-8f96-4d3d-b9d5-a40f34507b88</v>
      </c>
    </row>
    <row r="862" spans="1:27">
      <c r="A862" t="s">
        <v>2449</v>
      </c>
      <c r="B862" t="s">
        <v>30</v>
      </c>
      <c r="C862" t="s">
        <v>42</v>
      </c>
      <c r="D862" t="s">
        <v>115</v>
      </c>
      <c r="E862" s="1">
        <v>23043</v>
      </c>
      <c r="F862" t="s">
        <v>2450</v>
      </c>
      <c r="G862" t="s">
        <v>2451</v>
      </c>
      <c r="I862" t="str">
        <f t="shared" si="92"/>
        <v>Sarah Moore</v>
      </c>
      <c r="J862" t="s">
        <v>843</v>
      </c>
      <c r="K862" t="s">
        <v>17144</v>
      </c>
      <c r="L862" t="s">
        <v>17135</v>
      </c>
      <c r="M862" t="s">
        <v>17120</v>
      </c>
      <c r="N862" t="s">
        <v>17137</v>
      </c>
      <c r="P862" t="str">
        <f t="shared" si="93"/>
        <v>Journalism</v>
      </c>
      <c r="Q862" t="str">
        <f t="shared" si="94"/>
        <v>Psychology</v>
      </c>
      <c r="R862" t="str">
        <f t="shared" si="95"/>
        <v>Business Administration</v>
      </c>
      <c r="S862" t="str">
        <f t="shared" si="96"/>
        <v>Criminal Justice</v>
      </c>
      <c r="T862" t="str">
        <f t="shared" si="97"/>
        <v>Mechanical Engineering</v>
      </c>
      <c r="V862" s="3" t="str">
        <f t="array" ref="V862">_xlfn.TEXTJOIN(", ", TRUE, IF(majors_data!$C$2:$C$101=P862, majors_data!$A$2:$A$101, ""))</f>
        <v>3100982d-c037-4a3f-a3ed-83e66b248c8d, ebbcecbe-be84-4fb4-bb4e-6420356ebe5a</v>
      </c>
      <c r="W862" s="3" t="str">
        <f t="array" ref="W862">_xlfn.TEXTJOIN(", ", TRUE, IF(majors_data!$C$2:$C$101=Q862, majors_data!$A$2:$A$101, ""))</f>
        <v>4d0b9e50-43d1-4da0-af2b-97d510bab9e2, 049d0ea9-2055-46a4-b821-0cbf6e36e4d5, 37b5c1f9-c15a-4947-b64d-025dc64c5241</v>
      </c>
      <c r="X862" s="3" t="str">
        <f t="array" ref="X862">_xlfn.TEXTJOIN(", ", TRUE, IF(majors_data!$C$2:$C$101=R862, majors_data!$A$2:$A$101, ""))</f>
        <v>ad1e7d8e-5114-413f-921d-a35552003ee4, c132b04e-83bd-4b24-8fe4-5a9a015e7c93, 1e0b04ba-18d5-4ab9-a1e5-23449bbc4a0b</v>
      </c>
      <c r="Y862" s="3" t="str">
        <f t="array" ref="Y862">_xlfn.TEXTJOIN(", ", TRUE, IF(majors_data!$C$2:$C$101=S862, majors_data!$A$2:$A$101, ""))</f>
        <v>b43b2475-66e9-49df-b826-4dbb0bb15b8b, bd5df5b0-28d6-45d5-8637-31903ae85330</v>
      </c>
      <c r="Z862" s="3" t="str">
        <f t="array" ref="Z862">_xlfn.TEXTJOIN(", ", TRUE, IF(majors_data!$C$2:$C$101=T862, majors_data!$A$2:$A$101, ""))</f>
        <v>d3d06262-f539-4a05-9e71-6e6113e9529b, efbed11c-6828-4d9a-bdc3-ffadce27497e, ab3572a8-144f-4148-9862-465bd9d7148b</v>
      </c>
      <c r="AA862" s="3" t="str">
        <f t="shared" si="98"/>
        <v>3100982d-c037-4a3f-a3ed-83e66b248c8d, ebbcecbe-be84-4fb4-bb4e-6420356ebe5a, 4d0b9e50-43d1-4da0-af2b-97d510bab9e2, 049d0ea9-2055-46a4-b821-0cbf6e36e4d5, 37b5c1f9-c15a-4947-b64d-025dc64c5241, ad1e7d8e-5114-413f-921d-a35552003ee4, c132b04e-83bd-4b24-8fe4-5a9a015e7c93, 1e0b04ba-18d5-4ab9-a1e5-23449bbc4a0b, b43b2475-66e9-49df-b826-4dbb0bb15b8b, bd5df5b0-28d6-45d5-8637-31903ae85330, d3d06262-f539-4a05-9e71-6e6113e9529b, efbed11c-6828-4d9a-bdc3-ffadce27497e, ab3572a8-144f-4148-9862-465bd9d7148b</v>
      </c>
    </row>
    <row r="863" spans="1:27">
      <c r="A863" t="s">
        <v>2452</v>
      </c>
      <c r="B863" t="s">
        <v>60</v>
      </c>
      <c r="C863" t="s">
        <v>80</v>
      </c>
      <c r="D863" t="s">
        <v>729</v>
      </c>
      <c r="E863" s="1">
        <v>21815</v>
      </c>
      <c r="F863" t="s">
        <v>2453</v>
      </c>
      <c r="G863" t="s">
        <v>83</v>
      </c>
      <c r="I863" t="str">
        <f t="shared" si="92"/>
        <v>Bob Miller</v>
      </c>
      <c r="J863" t="s">
        <v>83</v>
      </c>
      <c r="P863" t="str">
        <f t="shared" si="93"/>
        <v>Political Science</v>
      </c>
      <c r="Q863" t="str">
        <f t="shared" si="94"/>
        <v/>
      </c>
      <c r="R863" t="str">
        <f t="shared" si="95"/>
        <v/>
      </c>
      <c r="S863" t="str">
        <f t="shared" si="96"/>
        <v/>
      </c>
      <c r="T863" t="str">
        <f t="shared" si="97"/>
        <v/>
      </c>
      <c r="V863" s="3" t="str">
        <f t="array" ref="V863">_xlfn.TEXTJOIN(", ", TRUE, IF(majors_data!$C$2:$C$101=P863, majors_data!$A$2:$A$101, ""))</f>
        <v>4fc222e3-9728-408a-b24b-171c919f81ea, 7f5bc724-d171-406e-bf3b-cd9d868174f2, b32c172c-a1d5-4cc9-a1fc-f5f4b2365ea4</v>
      </c>
      <c r="W863" s="3" t="str">
        <f t="array" ref="W863">_xlfn.TEXTJOIN(", ", TRUE, IF(majors_data!$C$2:$C$101=Q863, majors_data!$A$2:$A$101, ""))</f>
        <v/>
      </c>
      <c r="X863" s="3" t="str">
        <f t="array" ref="X863">_xlfn.TEXTJOIN(", ", TRUE, IF(majors_data!$C$2:$C$101=R863, majors_data!$A$2:$A$101, ""))</f>
        <v/>
      </c>
      <c r="Y863" s="3" t="str">
        <f t="array" ref="Y863">_xlfn.TEXTJOIN(", ", TRUE, IF(majors_data!$C$2:$C$101=S863, majors_data!$A$2:$A$101, ""))</f>
        <v/>
      </c>
      <c r="Z863" s="3" t="str">
        <f t="array" ref="Z863">_xlfn.TEXTJOIN(", ", TRUE, IF(majors_data!$C$2:$C$101=T863, majors_data!$A$2:$A$101, ""))</f>
        <v/>
      </c>
      <c r="AA863" s="3" t="str">
        <f t="shared" si="98"/>
        <v>4fc222e3-9728-408a-b24b-171c919f81ea, 7f5bc724-d171-406e-bf3b-cd9d868174f2, b32c172c-a1d5-4cc9-a1fc-f5f4b2365ea4</v>
      </c>
    </row>
    <row r="864" spans="1:27">
      <c r="A864" t="s">
        <v>2454</v>
      </c>
      <c r="B864" t="s">
        <v>119</v>
      </c>
      <c r="C864" t="s">
        <v>80</v>
      </c>
      <c r="D864" t="s">
        <v>497</v>
      </c>
      <c r="E864" s="1">
        <v>34355</v>
      </c>
      <c r="F864" t="s">
        <v>2455</v>
      </c>
      <c r="G864" t="s">
        <v>2456</v>
      </c>
      <c r="I864" t="str">
        <f t="shared" si="92"/>
        <v>Michael Miller</v>
      </c>
      <c r="J864" t="s">
        <v>502</v>
      </c>
      <c r="K864" t="s">
        <v>17138</v>
      </c>
      <c r="P864" t="str">
        <f t="shared" si="93"/>
        <v>Electrical Engineering</v>
      </c>
      <c r="Q864" t="str">
        <f t="shared" si="94"/>
        <v>Social Work</v>
      </c>
      <c r="R864" t="str">
        <f t="shared" si="95"/>
        <v/>
      </c>
      <c r="S864" t="str">
        <f t="shared" si="96"/>
        <v/>
      </c>
      <c r="T864" t="str">
        <f t="shared" si="97"/>
        <v/>
      </c>
      <c r="V864" s="3" t="str">
        <f t="array" ref="V864">_xlfn.TEXTJOIN(", ", TRUE, IF(majors_data!$C$2:$C$101=P864, majors_data!$A$2:$A$101, ""))</f>
        <v>19a8bee2-7566-411a-9919-61d44ccc81ef, e4aa68ec-6374-48d4-a36d-8ca39ac807a2, 058ec2ea-9361-4a0a-a0b1-c81e99f2349a</v>
      </c>
      <c r="W864" s="3" t="str">
        <f t="array" ref="W864">_xlfn.TEXTJOIN(", ", TRUE, IF(majors_data!$C$2:$C$101=Q864, majors_data!$A$2:$A$101, ""))</f>
        <v>8402b4cd-a049-4ae7-8649-16af0c4c8c62, 52e4d490-31bd-48ea-ab9b-8f9eaf720b12</v>
      </c>
      <c r="X864" s="3" t="str">
        <f t="array" ref="X864">_xlfn.TEXTJOIN(", ", TRUE, IF(majors_data!$C$2:$C$101=R864, majors_data!$A$2:$A$101, ""))</f>
        <v/>
      </c>
      <c r="Y864" s="3" t="str">
        <f t="array" ref="Y864">_xlfn.TEXTJOIN(", ", TRUE, IF(majors_data!$C$2:$C$101=S864, majors_data!$A$2:$A$101, ""))</f>
        <v/>
      </c>
      <c r="Z864" s="3" t="str">
        <f t="array" ref="Z864">_xlfn.TEXTJOIN(", ", TRUE, IF(majors_data!$C$2:$C$101=T864, majors_data!$A$2:$A$101, ""))</f>
        <v/>
      </c>
      <c r="AA864" s="3" t="str">
        <f t="shared" si="98"/>
        <v>19a8bee2-7566-411a-9919-61d44ccc81ef, e4aa68ec-6374-48d4-a36d-8ca39ac807a2, 058ec2ea-9361-4a0a-a0b1-c81e99f2349a, 8402b4cd-a049-4ae7-8649-16af0c4c8c62, 52e4d490-31bd-48ea-ab9b-8f9eaf720b12</v>
      </c>
    </row>
    <row r="865" spans="1:27">
      <c r="A865" t="s">
        <v>2457</v>
      </c>
      <c r="B865" t="s">
        <v>25</v>
      </c>
      <c r="C865" t="s">
        <v>42</v>
      </c>
      <c r="D865" t="s">
        <v>485</v>
      </c>
      <c r="E865" s="1">
        <v>19435</v>
      </c>
      <c r="F865" t="s">
        <v>2458</v>
      </c>
      <c r="I865" t="str">
        <f t="shared" si="92"/>
        <v>Linda Moore</v>
      </c>
      <c r="P865" t="str">
        <f t="shared" si="93"/>
        <v/>
      </c>
      <c r="Q865" t="str">
        <f t="shared" si="94"/>
        <v/>
      </c>
      <c r="R865" t="str">
        <f t="shared" si="95"/>
        <v/>
      </c>
      <c r="S865" t="str">
        <f t="shared" si="96"/>
        <v/>
      </c>
      <c r="T865" t="str">
        <f t="shared" si="97"/>
        <v/>
      </c>
      <c r="V865" s="3" t="str">
        <f t="array" ref="V865">_xlfn.TEXTJOIN(", ", TRUE, IF(majors_data!$C$2:$C$101=P865, majors_data!$A$2:$A$101, ""))</f>
        <v/>
      </c>
      <c r="W865" s="3" t="str">
        <f t="array" ref="W865">_xlfn.TEXTJOIN(", ", TRUE, IF(majors_data!$C$2:$C$101=Q865, majors_data!$A$2:$A$101, ""))</f>
        <v/>
      </c>
      <c r="X865" s="3" t="str">
        <f t="array" ref="X865">_xlfn.TEXTJOIN(", ", TRUE, IF(majors_data!$C$2:$C$101=R865, majors_data!$A$2:$A$101, ""))</f>
        <v/>
      </c>
      <c r="Y865" s="3" t="str">
        <f t="array" ref="Y865">_xlfn.TEXTJOIN(", ", TRUE, IF(majors_data!$C$2:$C$101=S865, majors_data!$A$2:$A$101, ""))</f>
        <v/>
      </c>
      <c r="Z865" s="3" t="str">
        <f t="array" ref="Z865">_xlfn.TEXTJOIN(", ", TRUE, IF(majors_data!$C$2:$C$101=T865, majors_data!$A$2:$A$101, ""))</f>
        <v/>
      </c>
      <c r="AA865" s="3" t="str">
        <f t="shared" si="98"/>
        <v/>
      </c>
    </row>
    <row r="866" spans="1:27">
      <c r="A866" t="s">
        <v>2459</v>
      </c>
      <c r="B866" t="s">
        <v>51</v>
      </c>
      <c r="C866" t="s">
        <v>21</v>
      </c>
      <c r="D866" t="s">
        <v>52</v>
      </c>
      <c r="E866" s="1">
        <v>35661</v>
      </c>
      <c r="F866" t="s">
        <v>2460</v>
      </c>
      <c r="G866" t="s">
        <v>2461</v>
      </c>
      <c r="I866" t="str">
        <f t="shared" si="92"/>
        <v>Emily Brown</v>
      </c>
      <c r="J866" t="s">
        <v>787</v>
      </c>
      <c r="K866" t="s">
        <v>17129</v>
      </c>
      <c r="L866" t="s">
        <v>17121</v>
      </c>
      <c r="M866" t="s">
        <v>17149</v>
      </c>
      <c r="P866" t="str">
        <f t="shared" si="93"/>
        <v>Finance</v>
      </c>
      <c r="Q866" t="str">
        <f t="shared" si="94"/>
        <v>Linguistics</v>
      </c>
      <c r="R866" t="str">
        <f t="shared" si="95"/>
        <v>History</v>
      </c>
      <c r="S866" t="str">
        <f t="shared" si="96"/>
        <v>Chemistry</v>
      </c>
      <c r="T866" t="str">
        <f t="shared" si="97"/>
        <v/>
      </c>
      <c r="V866" s="3" t="str">
        <f t="array" ref="V866">_xlfn.TEXTJOIN(", ", TRUE, IF(majors_data!$C$2:$C$101=P866, majors_data!$A$2:$A$101, ""))</f>
        <v>49f57722-52fb-47b6-8e1e-54de177e0d19, f89ddd78-e74e-469c-8808-241bd8c36f67, c6f0e3ea-fc4a-4768-a155-f0bf0b943717</v>
      </c>
      <c r="W866" s="3" t="str">
        <f t="array" ref="W866">_xlfn.TEXTJOIN(", ", TRUE, IF(majors_data!$C$2:$C$101=Q866, majors_data!$A$2:$A$101, ""))</f>
        <v>cb7207d7-79d6-497f-a7e6-ceebd62576db, bc618e46-adeb-4bfa-a8dc-9e7a3bbad058</v>
      </c>
      <c r="X866" s="3" t="str">
        <f t="array" ref="X866">_xlfn.TEXTJOIN(", ", TRUE, IF(majors_data!$C$2:$C$101=R866, majors_data!$A$2:$A$101, ""))</f>
        <v>f6cf2da9-277c-4780-8c18-2a4727d35f64, af428f7f-7d22-4949-924b-37b9c13140fb, d2d40201-0152-4e55-bf95-406c1f66295b</v>
      </c>
      <c r="Y866" s="3" t="str">
        <f t="array" ref="Y866">_xlfn.TEXTJOIN(", ", TRUE, IF(majors_data!$C$2:$C$101=S866, majors_data!$A$2:$A$101, ""))</f>
        <v>3c0ebd74-4105-4532-a321-39bc3d6ab3d8, eac5b480-7e00-4d5e-add6-fc915fb2e8be, 32a60bdd-f493-4c44-a9e2-e45c0209be5e</v>
      </c>
      <c r="Z866" s="3" t="str">
        <f t="array" ref="Z866">_xlfn.TEXTJOIN(", ", TRUE, IF(majors_data!$C$2:$C$101=T866, majors_data!$A$2:$A$101, ""))</f>
        <v/>
      </c>
      <c r="AA866" s="3" t="str">
        <f t="shared" si="98"/>
        <v>49f57722-52fb-47b6-8e1e-54de177e0d19, f89ddd78-e74e-469c-8808-241bd8c36f67, c6f0e3ea-fc4a-4768-a155-f0bf0b943717, cb7207d7-79d6-497f-a7e6-ceebd62576db, bc618e46-adeb-4bfa-a8dc-9e7a3bbad058, f6cf2da9-277c-4780-8c18-2a4727d35f64, af428f7f-7d22-4949-924b-37b9c13140fb, d2d40201-0152-4e55-bf95-406c1f66295b, 3c0ebd74-4105-4532-a321-39bc3d6ab3d8, eac5b480-7e00-4d5e-add6-fc915fb2e8be, 32a60bdd-f493-4c44-a9e2-e45c0209be5e</v>
      </c>
    </row>
    <row r="867" spans="1:27">
      <c r="A867" t="s">
        <v>2462</v>
      </c>
      <c r="B867" t="s">
        <v>60</v>
      </c>
      <c r="C867" t="s">
        <v>230</v>
      </c>
      <c r="D867" t="s">
        <v>440</v>
      </c>
      <c r="E867" s="1">
        <v>20936</v>
      </c>
      <c r="F867" t="s">
        <v>2463</v>
      </c>
      <c r="G867" t="s">
        <v>2464</v>
      </c>
      <c r="I867" t="str">
        <f t="shared" si="92"/>
        <v>Bob Johnson</v>
      </c>
      <c r="J867" t="s">
        <v>748</v>
      </c>
      <c r="K867" t="s">
        <v>17151</v>
      </c>
      <c r="L867" t="s">
        <v>17133</v>
      </c>
      <c r="P867" t="str">
        <f t="shared" si="93"/>
        <v>Sociology</v>
      </c>
      <c r="Q867" t="str">
        <f t="shared" si="94"/>
        <v>Economics</v>
      </c>
      <c r="R867" t="str">
        <f t="shared" si="95"/>
        <v>Veterinary Medicine</v>
      </c>
      <c r="S867" t="str">
        <f t="shared" si="96"/>
        <v/>
      </c>
      <c r="T867" t="str">
        <f t="shared" si="97"/>
        <v/>
      </c>
      <c r="V867" s="3" t="str">
        <f t="array" ref="V867">_xlfn.TEXTJOIN(", ", TRUE, IF(majors_data!$C$2:$C$101=P867, majors_data!$A$2:$A$101, ""))</f>
        <v>dda33b53-0fff-4371-8a45-35a2192e86e8, 34c2e9da-d62c-4fdd-ad94-7befd2595222, 9e9ca12c-4178-40b5-a715-f166244e3adb</v>
      </c>
      <c r="W867" s="3" t="str">
        <f t="array" ref="W867">_xlfn.TEXTJOIN(", ", TRUE, IF(majors_data!$C$2:$C$101=Q867, majors_data!$A$2:$A$101, ""))</f>
        <v>2c4e188e-85c2-4366-b282-d70974be0631, d02446db-85a5-472f-be66-392204bff177, e2e80629-cfb6-4daa-b56c-6795ccdc4e48</v>
      </c>
      <c r="X867" s="3" t="str">
        <f t="array" ref="X867">_xlfn.TEXTJOIN(", ", TRUE, IF(majors_data!$C$2:$C$101=R867, majors_data!$A$2:$A$101, ""))</f>
        <v>6b796d48-625b-4acf-96db-141d2e7d7b4b, e6f83c77-1538-4fec-934c-6a4ec6617268</v>
      </c>
      <c r="Y867" s="3" t="str">
        <f t="array" ref="Y867">_xlfn.TEXTJOIN(", ", TRUE, IF(majors_data!$C$2:$C$101=S867, majors_data!$A$2:$A$101, ""))</f>
        <v/>
      </c>
      <c r="Z867" s="3" t="str">
        <f t="array" ref="Z867">_xlfn.TEXTJOIN(", ", TRUE, IF(majors_data!$C$2:$C$101=T867, majors_data!$A$2:$A$101, ""))</f>
        <v/>
      </c>
      <c r="AA867" s="3" t="str">
        <f t="shared" si="98"/>
        <v>dda33b53-0fff-4371-8a45-35a2192e86e8, 34c2e9da-d62c-4fdd-ad94-7befd2595222, 9e9ca12c-4178-40b5-a715-f166244e3adb, 2c4e188e-85c2-4366-b282-d70974be0631, d02446db-85a5-472f-be66-392204bff177, e2e80629-cfb6-4daa-b56c-6795ccdc4e48, 6b796d48-625b-4acf-96db-141d2e7d7b4b, e6f83c77-1538-4fec-934c-6a4ec6617268</v>
      </c>
    </row>
    <row r="868" spans="1:27">
      <c r="A868" t="s">
        <v>2465</v>
      </c>
      <c r="B868" t="s">
        <v>30</v>
      </c>
      <c r="C868" t="s">
        <v>21</v>
      </c>
      <c r="D868" t="s">
        <v>214</v>
      </c>
      <c r="E868" s="1">
        <v>18570</v>
      </c>
      <c r="F868" t="s">
        <v>2466</v>
      </c>
      <c r="G868" t="s">
        <v>2467</v>
      </c>
      <c r="I868" t="str">
        <f t="shared" si="92"/>
        <v>Sarah Brown</v>
      </c>
      <c r="J868" t="s">
        <v>364</v>
      </c>
      <c r="K868" t="s">
        <v>17118</v>
      </c>
      <c r="L868" t="s">
        <v>17157</v>
      </c>
      <c r="P868" t="str">
        <f t="shared" si="93"/>
        <v>Chemistry</v>
      </c>
      <c r="Q868" t="str">
        <f t="shared" si="94"/>
        <v>Finance</v>
      </c>
      <c r="R868" t="str">
        <f t="shared" si="95"/>
        <v>Environmental Science</v>
      </c>
      <c r="S868" t="str">
        <f t="shared" si="96"/>
        <v/>
      </c>
      <c r="T868" t="str">
        <f t="shared" si="97"/>
        <v/>
      </c>
      <c r="V868" s="3" t="str">
        <f t="array" ref="V868">_xlfn.TEXTJOIN(", ", TRUE, IF(majors_data!$C$2:$C$101=P868, majors_data!$A$2:$A$101, ""))</f>
        <v>3c0ebd74-4105-4532-a321-39bc3d6ab3d8, eac5b480-7e00-4d5e-add6-fc915fb2e8be, 32a60bdd-f493-4c44-a9e2-e45c0209be5e</v>
      </c>
      <c r="W868" s="3" t="str">
        <f t="array" ref="W868">_xlfn.TEXTJOIN(", ", TRUE, IF(majors_data!$C$2:$C$101=Q868, majors_data!$A$2:$A$101, ""))</f>
        <v>49f57722-52fb-47b6-8e1e-54de177e0d19, f89ddd78-e74e-469c-8808-241bd8c36f67, c6f0e3ea-fc4a-4768-a155-f0bf0b943717</v>
      </c>
      <c r="X868" s="3" t="str">
        <f t="array" ref="X868">_xlfn.TEXTJOIN(", ", TRUE, IF(majors_data!$C$2:$C$101=R868, majors_data!$A$2:$A$101, ""))</f>
        <v>39af2a17-08ce-4282-8dd0-de4efe79980f, ce83ec69-0901-4423-87f6-92734cc8feb2</v>
      </c>
      <c r="Y868" s="3" t="str">
        <f t="array" ref="Y868">_xlfn.TEXTJOIN(", ", TRUE, IF(majors_data!$C$2:$C$101=S868, majors_data!$A$2:$A$101, ""))</f>
        <v/>
      </c>
      <c r="Z868" s="3" t="str">
        <f t="array" ref="Z868">_xlfn.TEXTJOIN(", ", TRUE, IF(majors_data!$C$2:$C$101=T868, majors_data!$A$2:$A$101, ""))</f>
        <v/>
      </c>
      <c r="AA868" s="3" t="str">
        <f t="shared" si="98"/>
        <v>3c0ebd74-4105-4532-a321-39bc3d6ab3d8, eac5b480-7e00-4d5e-add6-fc915fb2e8be, 32a60bdd-f493-4c44-a9e2-e45c0209be5e, 49f57722-52fb-47b6-8e1e-54de177e0d19, f89ddd78-e74e-469c-8808-241bd8c36f67, c6f0e3ea-fc4a-4768-a155-f0bf0b943717, 39af2a17-08ce-4282-8dd0-de4efe79980f, ce83ec69-0901-4423-87f6-92734cc8feb2</v>
      </c>
    </row>
    <row r="869" spans="1:27">
      <c r="A869" t="s">
        <v>2468</v>
      </c>
      <c r="B869" t="s">
        <v>20</v>
      </c>
      <c r="C869" t="s">
        <v>15</v>
      </c>
      <c r="D869" t="s">
        <v>269</v>
      </c>
      <c r="E869" s="1">
        <v>18450</v>
      </c>
      <c r="F869" t="s">
        <v>2469</v>
      </c>
      <c r="I869" t="str">
        <f t="shared" si="92"/>
        <v>John Wilson</v>
      </c>
      <c r="P869" t="str">
        <f t="shared" si="93"/>
        <v/>
      </c>
      <c r="Q869" t="str">
        <f t="shared" si="94"/>
        <v/>
      </c>
      <c r="R869" t="str">
        <f t="shared" si="95"/>
        <v/>
      </c>
      <c r="S869" t="str">
        <f t="shared" si="96"/>
        <v/>
      </c>
      <c r="T869" t="str">
        <f t="shared" si="97"/>
        <v/>
      </c>
      <c r="V869" s="3" t="str">
        <f t="array" ref="V869">_xlfn.TEXTJOIN(", ", TRUE, IF(majors_data!$C$2:$C$101=P869, majors_data!$A$2:$A$101, ""))</f>
        <v/>
      </c>
      <c r="W869" s="3" t="str">
        <f t="array" ref="W869">_xlfn.TEXTJOIN(", ", TRUE, IF(majors_data!$C$2:$C$101=Q869, majors_data!$A$2:$A$101, ""))</f>
        <v/>
      </c>
      <c r="X869" s="3" t="str">
        <f t="array" ref="X869">_xlfn.TEXTJOIN(", ", TRUE, IF(majors_data!$C$2:$C$101=R869, majors_data!$A$2:$A$101, ""))</f>
        <v/>
      </c>
      <c r="Y869" s="3" t="str">
        <f t="array" ref="Y869">_xlfn.TEXTJOIN(", ", TRUE, IF(majors_data!$C$2:$C$101=S869, majors_data!$A$2:$A$101, ""))</f>
        <v/>
      </c>
      <c r="Z869" s="3" t="str">
        <f t="array" ref="Z869">_xlfn.TEXTJOIN(", ", TRUE, IF(majors_data!$C$2:$C$101=T869, majors_data!$A$2:$A$101, ""))</f>
        <v/>
      </c>
      <c r="AA869" s="3" t="str">
        <f t="shared" si="98"/>
        <v/>
      </c>
    </row>
    <row r="870" spans="1:27">
      <c r="A870" t="s">
        <v>2470</v>
      </c>
      <c r="B870" t="s">
        <v>60</v>
      </c>
      <c r="C870" t="s">
        <v>47</v>
      </c>
      <c r="D870" t="s">
        <v>468</v>
      </c>
      <c r="E870" s="1">
        <v>30462</v>
      </c>
      <c r="F870" t="s">
        <v>2471</v>
      </c>
      <c r="G870" t="s">
        <v>572</v>
      </c>
      <c r="I870" t="str">
        <f t="shared" si="92"/>
        <v>Bob Davis</v>
      </c>
      <c r="J870" t="s">
        <v>737</v>
      </c>
      <c r="K870" t="s">
        <v>17126</v>
      </c>
      <c r="P870" t="str">
        <f t="shared" si="93"/>
        <v>Physics</v>
      </c>
      <c r="Q870" t="str">
        <f t="shared" si="94"/>
        <v>Biology</v>
      </c>
      <c r="R870" t="str">
        <f t="shared" si="95"/>
        <v/>
      </c>
      <c r="S870" t="str">
        <f t="shared" si="96"/>
        <v/>
      </c>
      <c r="T870" t="str">
        <f t="shared" si="97"/>
        <v/>
      </c>
      <c r="V870" s="3" t="str">
        <f t="array" ref="V870">_xlfn.TEXTJOIN(", ", TRUE, IF(majors_data!$C$2:$C$101=P870, majors_data!$A$2:$A$101, ""))</f>
        <v>9dd4dfda-b0d2-4d4a-8642-a44db00f4a15, 534a2149-3015-472c-9de1-5db9e0f6b43e, fe8da200-3e6c-4017-983e-19b5aff7e800</v>
      </c>
      <c r="W870" s="3" t="str">
        <f t="array" ref="W870">_xlfn.TEXTJOIN(", ", TRUE, IF(majors_data!$C$2:$C$101=Q870, majors_data!$A$2:$A$101, ""))</f>
        <v>b33ae65d-523e-48c6-b10e-59346e1c6523, 4e64e115-2f29-4046-95c6-3f34c14feb83, 2ab329ca-9f50-4c70-9698-f44934cf4b69</v>
      </c>
      <c r="X870" s="3" t="str">
        <f t="array" ref="X870">_xlfn.TEXTJOIN(", ", TRUE, IF(majors_data!$C$2:$C$101=R870, majors_data!$A$2:$A$101, ""))</f>
        <v/>
      </c>
      <c r="Y870" s="3" t="str">
        <f t="array" ref="Y870">_xlfn.TEXTJOIN(", ", TRUE, IF(majors_data!$C$2:$C$101=S870, majors_data!$A$2:$A$101, ""))</f>
        <v/>
      </c>
      <c r="Z870" s="3" t="str">
        <f t="array" ref="Z870">_xlfn.TEXTJOIN(", ", TRUE, IF(majors_data!$C$2:$C$101=T870, majors_data!$A$2:$A$101, ""))</f>
        <v/>
      </c>
      <c r="AA870" s="3" t="str">
        <f t="shared" si="98"/>
        <v>9dd4dfda-b0d2-4d4a-8642-a44db00f4a15, 534a2149-3015-472c-9de1-5db9e0f6b43e, fe8da200-3e6c-4017-983e-19b5aff7e800, b33ae65d-523e-48c6-b10e-59346e1c6523, 4e64e115-2f29-4046-95c6-3f34c14feb83, 2ab329ca-9f50-4c70-9698-f44934cf4b69</v>
      </c>
    </row>
    <row r="871" spans="1:27">
      <c r="A871" t="s">
        <v>2472</v>
      </c>
      <c r="B871" t="s">
        <v>119</v>
      </c>
      <c r="C871" t="s">
        <v>31</v>
      </c>
      <c r="D871" t="s">
        <v>524</v>
      </c>
      <c r="E871" s="1">
        <v>30302</v>
      </c>
      <c r="F871" t="s">
        <v>2473</v>
      </c>
      <c r="G871" t="s">
        <v>2474</v>
      </c>
      <c r="I871" t="str">
        <f t="shared" si="92"/>
        <v>Michael Doe</v>
      </c>
      <c r="J871" t="s">
        <v>562</v>
      </c>
      <c r="K871" t="s">
        <v>17152</v>
      </c>
      <c r="L871" t="s">
        <v>17127</v>
      </c>
      <c r="M871" t="s">
        <v>17150</v>
      </c>
      <c r="P871" t="str">
        <f t="shared" si="93"/>
        <v>Geography</v>
      </c>
      <c r="Q871" t="str">
        <f t="shared" si="94"/>
        <v>Political Science</v>
      </c>
      <c r="R871" t="str">
        <f t="shared" si="95"/>
        <v>Geography</v>
      </c>
      <c r="S871" t="str">
        <f t="shared" si="96"/>
        <v>Agriculture</v>
      </c>
      <c r="T871" t="str">
        <f t="shared" si="97"/>
        <v/>
      </c>
      <c r="V871" s="3" t="str">
        <f t="array" ref="V871">_xlfn.TEXTJOIN(", ", TRUE, IF(majors_data!$C$2:$C$101=P871, majors_data!$A$2:$A$101, ""))</f>
        <v>5d92edf2-5248-4363-8e50-f18ad6a67a8c, b6f11273-e674-4c30-afa1-7ee62c1abb4b</v>
      </c>
      <c r="W871" s="3" t="str">
        <f t="array" ref="W871">_xlfn.TEXTJOIN(", ", TRUE, IF(majors_data!$C$2:$C$101=Q871, majors_data!$A$2:$A$101, ""))</f>
        <v>4fc222e3-9728-408a-b24b-171c919f81ea, 7f5bc724-d171-406e-bf3b-cd9d868174f2, b32c172c-a1d5-4cc9-a1fc-f5f4b2365ea4</v>
      </c>
      <c r="X871" s="3" t="str">
        <f t="array" ref="X871">_xlfn.TEXTJOIN(", ", TRUE, IF(majors_data!$C$2:$C$101=R871, majors_data!$A$2:$A$101, ""))</f>
        <v>5d92edf2-5248-4363-8e50-f18ad6a67a8c, b6f11273-e674-4c30-afa1-7ee62c1abb4b</v>
      </c>
      <c r="Y871" s="3" t="str">
        <f t="array" ref="Y871">_xlfn.TEXTJOIN(", ", TRUE, IF(majors_data!$C$2:$C$101=S871, majors_data!$A$2:$A$101, ""))</f>
        <v>521b6a84-52f2-488c-b310-c95ae8ff1021, 15603f87-6ae3-403c-aad6-3cd82bdddc1e</v>
      </c>
      <c r="Z871" s="3" t="str">
        <f t="array" ref="Z871">_xlfn.TEXTJOIN(", ", TRUE, IF(majors_data!$C$2:$C$101=T871, majors_data!$A$2:$A$101, ""))</f>
        <v/>
      </c>
      <c r="AA871" s="3" t="str">
        <f t="shared" si="98"/>
        <v>5d92edf2-5248-4363-8e50-f18ad6a67a8c, b6f11273-e674-4c30-afa1-7ee62c1abb4b, 4fc222e3-9728-408a-b24b-171c919f81ea, 7f5bc724-d171-406e-bf3b-cd9d868174f2, b32c172c-a1d5-4cc9-a1fc-f5f4b2365ea4, 5d92edf2-5248-4363-8e50-f18ad6a67a8c, b6f11273-e674-4c30-afa1-7ee62c1abb4b, 521b6a84-52f2-488c-b310-c95ae8ff1021, 15603f87-6ae3-403c-aad6-3cd82bdddc1e</v>
      </c>
    </row>
    <row r="872" spans="1:27">
      <c r="A872" t="s">
        <v>2475</v>
      </c>
      <c r="B872" t="s">
        <v>25</v>
      </c>
      <c r="C872" t="s">
        <v>80</v>
      </c>
      <c r="D872" t="s">
        <v>833</v>
      </c>
      <c r="E872" s="1">
        <v>30988</v>
      </c>
      <c r="F872" t="s">
        <v>2476</v>
      </c>
      <c r="G872" t="s">
        <v>2477</v>
      </c>
      <c r="I872" t="str">
        <f t="shared" si="92"/>
        <v>Linda Miller</v>
      </c>
      <c r="J872" t="s">
        <v>212</v>
      </c>
      <c r="K872" t="s">
        <v>17141</v>
      </c>
      <c r="L872" t="s">
        <v>17125</v>
      </c>
      <c r="M872" t="s">
        <v>17123</v>
      </c>
      <c r="P872" t="str">
        <f t="shared" si="93"/>
        <v>Business Administration</v>
      </c>
      <c r="Q872" t="str">
        <f t="shared" si="94"/>
        <v>English</v>
      </c>
      <c r="R872" t="str">
        <f t="shared" si="95"/>
        <v>Marketing</v>
      </c>
      <c r="S872" t="str">
        <f t="shared" si="96"/>
        <v>Art</v>
      </c>
      <c r="T872" t="str">
        <f t="shared" si="97"/>
        <v/>
      </c>
      <c r="V872" s="3" t="str">
        <f t="array" ref="V872">_xlfn.TEXTJOIN(", ", TRUE, IF(majors_data!$C$2:$C$101=P872, majors_data!$A$2:$A$101, ""))</f>
        <v>ad1e7d8e-5114-413f-921d-a35552003ee4, c132b04e-83bd-4b24-8fe4-5a9a015e7c93, 1e0b04ba-18d5-4ab9-a1e5-23449bbc4a0b</v>
      </c>
      <c r="W872" s="3" t="str">
        <f t="array" ref="W872">_xlfn.TEXTJOIN(", ", TRUE, IF(majors_data!$C$2:$C$101=Q872, majors_data!$A$2:$A$101, ""))</f>
        <v>37979873-7c28-4b44-83ee-438c3e6810e9, e988d274-0abb-4d30-86fd-65f7e0f6b057, cc5f8133-74b9-43cc-b15e-b159a78b93fd</v>
      </c>
      <c r="X872" s="3" t="str">
        <f t="array" ref="X872">_xlfn.TEXTJOIN(", ", TRUE, IF(majors_data!$C$2:$C$101=R872, majors_data!$A$2:$A$101, ""))</f>
        <v>c782f52b-d7ac-47f5-836a-376e4fccf31f, cabf5871-d0d1-43aa-a1e0-7b054ea1f92a, 1f2a78f5-deae-438d-be76-6d733a7dac87</v>
      </c>
      <c r="Y872" s="3" t="str">
        <f t="array" ref="Y872">_xlfn.TEXTJOIN(", ", TRUE, IF(majors_data!$C$2:$C$101=S872, majors_data!$A$2:$A$101, ""))</f>
        <v>edca0a28-476b-4782-86be-a06806d87ab8, b12e86e4-dc4d-49cb-8ec3-b0c9f7f23b26, 62f9fcfb-92d6-4bc8-96ff-e8847c7b27ae</v>
      </c>
      <c r="Z872" s="3" t="str">
        <f t="array" ref="Z872">_xlfn.TEXTJOIN(", ", TRUE, IF(majors_data!$C$2:$C$101=T872, majors_data!$A$2:$A$101, ""))</f>
        <v/>
      </c>
      <c r="AA872" s="3" t="str">
        <f t="shared" si="98"/>
        <v>ad1e7d8e-5114-413f-921d-a35552003ee4, c132b04e-83bd-4b24-8fe4-5a9a015e7c93, 1e0b04ba-18d5-4ab9-a1e5-23449bbc4a0b, 37979873-7c28-4b44-83ee-438c3e6810e9, e988d274-0abb-4d30-86fd-65f7e0f6b057, cc5f8133-74b9-43cc-b15e-b159a78b93fd, c782f52b-d7ac-47f5-836a-376e4fccf31f, cabf5871-d0d1-43aa-a1e0-7b054ea1f92a, 1f2a78f5-deae-438d-be76-6d733a7dac87, edca0a28-476b-4782-86be-a06806d87ab8, b12e86e4-dc4d-49cb-8ec3-b0c9f7f23b26, 62f9fcfb-92d6-4bc8-96ff-e8847c7b27ae</v>
      </c>
    </row>
    <row r="873" spans="1:27">
      <c r="A873" t="s">
        <v>2478</v>
      </c>
      <c r="B873" t="s">
        <v>36</v>
      </c>
      <c r="C873" t="s">
        <v>230</v>
      </c>
      <c r="D873" t="s">
        <v>378</v>
      </c>
      <c r="E873" s="1">
        <v>27421</v>
      </c>
      <c r="F873" t="s">
        <v>2479</v>
      </c>
      <c r="G873" t="s">
        <v>2480</v>
      </c>
      <c r="I873" t="str">
        <f t="shared" si="92"/>
        <v>Alice Johnson</v>
      </c>
      <c r="J873" t="s">
        <v>843</v>
      </c>
      <c r="K873" t="s">
        <v>17140</v>
      </c>
      <c r="L873" t="s">
        <v>17126</v>
      </c>
      <c r="M873" t="s">
        <v>17145</v>
      </c>
      <c r="N873" t="s">
        <v>17144</v>
      </c>
      <c r="P873" t="str">
        <f t="shared" si="93"/>
        <v>Journalism</v>
      </c>
      <c r="Q873" t="str">
        <f t="shared" si="94"/>
        <v>Philosophy</v>
      </c>
      <c r="R873" t="str">
        <f t="shared" si="95"/>
        <v>Biology</v>
      </c>
      <c r="S873" t="str">
        <f t="shared" si="96"/>
        <v>Sociology</v>
      </c>
      <c r="T873" t="str">
        <f t="shared" si="97"/>
        <v>Psychology</v>
      </c>
      <c r="V873" s="3" t="str">
        <f t="array" ref="V873">_xlfn.TEXTJOIN(", ", TRUE, IF(majors_data!$C$2:$C$101=P873, majors_data!$A$2:$A$101, ""))</f>
        <v>3100982d-c037-4a3f-a3ed-83e66b248c8d, ebbcecbe-be84-4fb4-bb4e-6420356ebe5a</v>
      </c>
      <c r="W873" s="3" t="str">
        <f t="array" ref="W873">_xlfn.TEXTJOIN(", ", TRUE, IF(majors_data!$C$2:$C$101=Q873, majors_data!$A$2:$A$101, ""))</f>
        <v>2390b2fb-f180-48d3-989d-5e359fdf867c, febd48e5-fa29-4288-94cf-a257e875bbc5, a680ecae-78a0-4d78-88cd-4f0163e7d4da</v>
      </c>
      <c r="X873" s="3" t="str">
        <f t="array" ref="X873">_xlfn.TEXTJOIN(", ", TRUE, IF(majors_data!$C$2:$C$101=R873, majors_data!$A$2:$A$101, ""))</f>
        <v>b33ae65d-523e-48c6-b10e-59346e1c6523, 4e64e115-2f29-4046-95c6-3f34c14feb83, 2ab329ca-9f50-4c70-9698-f44934cf4b69</v>
      </c>
      <c r="Y873" s="3" t="str">
        <f t="array" ref="Y873">_xlfn.TEXTJOIN(", ", TRUE, IF(majors_data!$C$2:$C$101=S873, majors_data!$A$2:$A$101, ""))</f>
        <v>dda33b53-0fff-4371-8a45-35a2192e86e8, 34c2e9da-d62c-4fdd-ad94-7befd2595222, 9e9ca12c-4178-40b5-a715-f166244e3adb</v>
      </c>
      <c r="Z873" s="3" t="str">
        <f t="array" ref="Z873">_xlfn.TEXTJOIN(", ", TRUE, IF(majors_data!$C$2:$C$101=T873, majors_data!$A$2:$A$101, ""))</f>
        <v>4d0b9e50-43d1-4da0-af2b-97d510bab9e2, 049d0ea9-2055-46a4-b821-0cbf6e36e4d5, 37b5c1f9-c15a-4947-b64d-025dc64c5241</v>
      </c>
      <c r="AA873" s="3" t="str">
        <f t="shared" si="98"/>
        <v>3100982d-c037-4a3f-a3ed-83e66b248c8d, ebbcecbe-be84-4fb4-bb4e-6420356ebe5a, 2390b2fb-f180-48d3-989d-5e359fdf867c, febd48e5-fa29-4288-94cf-a257e875bbc5, a680ecae-78a0-4d78-88cd-4f0163e7d4da, b33ae65d-523e-48c6-b10e-59346e1c6523, 4e64e115-2f29-4046-95c6-3f34c14feb83, 2ab329ca-9f50-4c70-9698-f44934cf4b69, dda33b53-0fff-4371-8a45-35a2192e86e8, 34c2e9da-d62c-4fdd-ad94-7befd2595222, 9e9ca12c-4178-40b5-a715-f166244e3adb, 4d0b9e50-43d1-4da0-af2b-97d510bab9e2, 049d0ea9-2055-46a4-b821-0cbf6e36e4d5, 37b5c1f9-c15a-4947-b64d-025dc64c5241</v>
      </c>
    </row>
    <row r="874" spans="1:27">
      <c r="A874" t="s">
        <v>2481</v>
      </c>
      <c r="B874" t="s">
        <v>14</v>
      </c>
      <c r="C874" t="s">
        <v>56</v>
      </c>
      <c r="D874" t="s">
        <v>743</v>
      </c>
      <c r="E874" s="1">
        <v>24940</v>
      </c>
      <c r="F874" t="s">
        <v>2482</v>
      </c>
      <c r="G874" t="s">
        <v>2483</v>
      </c>
      <c r="I874" t="str">
        <f t="shared" si="92"/>
        <v>Jane Smith</v>
      </c>
      <c r="J874" t="s">
        <v>45</v>
      </c>
      <c r="K874" t="s">
        <v>17140</v>
      </c>
      <c r="L874" t="s">
        <v>17127</v>
      </c>
      <c r="P874" t="str">
        <f t="shared" si="93"/>
        <v>Law</v>
      </c>
      <c r="Q874" t="str">
        <f t="shared" si="94"/>
        <v>Philosophy</v>
      </c>
      <c r="R874" t="str">
        <f t="shared" si="95"/>
        <v>Geography</v>
      </c>
      <c r="S874" t="str">
        <f t="shared" si="96"/>
        <v/>
      </c>
      <c r="T874" t="str">
        <f t="shared" si="97"/>
        <v/>
      </c>
      <c r="V874" s="3" t="str">
        <f t="array" ref="V874">_xlfn.TEXTJOIN(", ", TRUE, IF(majors_data!$C$2:$C$101=P874, majors_data!$A$2:$A$101, ""))</f>
        <v>4ae8186a-1c4d-4b5e-8e7e-385e8b3e9c79, fcda77f1-d71f-4cbe-bb5c-fb12877aec40</v>
      </c>
      <c r="W874" s="3" t="str">
        <f t="array" ref="W874">_xlfn.TEXTJOIN(", ", TRUE, IF(majors_data!$C$2:$C$101=Q874, majors_data!$A$2:$A$101, ""))</f>
        <v>2390b2fb-f180-48d3-989d-5e359fdf867c, febd48e5-fa29-4288-94cf-a257e875bbc5, a680ecae-78a0-4d78-88cd-4f0163e7d4da</v>
      </c>
      <c r="X874" s="3" t="str">
        <f t="array" ref="X874">_xlfn.TEXTJOIN(", ", TRUE, IF(majors_data!$C$2:$C$101=R874, majors_data!$A$2:$A$101, ""))</f>
        <v>5d92edf2-5248-4363-8e50-f18ad6a67a8c, b6f11273-e674-4c30-afa1-7ee62c1abb4b</v>
      </c>
      <c r="Y874" s="3" t="str">
        <f t="array" ref="Y874">_xlfn.TEXTJOIN(", ", TRUE, IF(majors_data!$C$2:$C$101=S874, majors_data!$A$2:$A$101, ""))</f>
        <v/>
      </c>
      <c r="Z874" s="3" t="str">
        <f t="array" ref="Z874">_xlfn.TEXTJOIN(", ", TRUE, IF(majors_data!$C$2:$C$101=T874, majors_data!$A$2:$A$101, ""))</f>
        <v/>
      </c>
      <c r="AA874" s="3" t="str">
        <f t="shared" si="98"/>
        <v>4ae8186a-1c4d-4b5e-8e7e-385e8b3e9c79, fcda77f1-d71f-4cbe-bb5c-fb12877aec40, 2390b2fb-f180-48d3-989d-5e359fdf867c, febd48e5-fa29-4288-94cf-a257e875bbc5, a680ecae-78a0-4d78-88cd-4f0163e7d4da, 5d92edf2-5248-4363-8e50-f18ad6a67a8c, b6f11273-e674-4c30-afa1-7ee62c1abb4b</v>
      </c>
    </row>
    <row r="875" spans="1:27">
      <c r="A875" t="s">
        <v>2484</v>
      </c>
      <c r="B875" t="s">
        <v>72</v>
      </c>
      <c r="C875" t="s">
        <v>31</v>
      </c>
      <c r="D875" t="s">
        <v>481</v>
      </c>
      <c r="E875" s="1">
        <v>33726</v>
      </c>
      <c r="F875" t="s">
        <v>2485</v>
      </c>
      <c r="G875" t="s">
        <v>781</v>
      </c>
      <c r="I875" t="str">
        <f t="shared" si="92"/>
        <v>James Doe</v>
      </c>
      <c r="J875" t="s">
        <v>781</v>
      </c>
      <c r="P875" t="str">
        <f t="shared" si="93"/>
        <v>Public Health</v>
      </c>
      <c r="Q875" t="str">
        <f t="shared" si="94"/>
        <v/>
      </c>
      <c r="R875" t="str">
        <f t="shared" si="95"/>
        <v/>
      </c>
      <c r="S875" t="str">
        <f t="shared" si="96"/>
        <v/>
      </c>
      <c r="T875" t="str">
        <f t="shared" si="97"/>
        <v/>
      </c>
      <c r="V875" s="3" t="str">
        <f t="array" ref="V875">_xlfn.TEXTJOIN(", ", TRUE, IF(majors_data!$C$2:$C$101=P875, majors_data!$A$2:$A$101, ""))</f>
        <v>9cbfac3c-fb8a-4ebd-b677-c223a57ac329, d464054e-8f96-4d3d-b9d5-a40f34507b88</v>
      </c>
      <c r="W875" s="3" t="str">
        <f t="array" ref="W875">_xlfn.TEXTJOIN(", ", TRUE, IF(majors_data!$C$2:$C$101=Q875, majors_data!$A$2:$A$101, ""))</f>
        <v/>
      </c>
      <c r="X875" s="3" t="str">
        <f t="array" ref="X875">_xlfn.TEXTJOIN(", ", TRUE, IF(majors_data!$C$2:$C$101=R875, majors_data!$A$2:$A$101, ""))</f>
        <v/>
      </c>
      <c r="Y875" s="3" t="str">
        <f t="array" ref="Y875">_xlfn.TEXTJOIN(", ", TRUE, IF(majors_data!$C$2:$C$101=S875, majors_data!$A$2:$A$101, ""))</f>
        <v/>
      </c>
      <c r="Z875" s="3" t="str">
        <f t="array" ref="Z875">_xlfn.TEXTJOIN(", ", TRUE, IF(majors_data!$C$2:$C$101=T875, majors_data!$A$2:$A$101, ""))</f>
        <v/>
      </c>
      <c r="AA875" s="3" t="str">
        <f t="shared" si="98"/>
        <v>9cbfac3c-fb8a-4ebd-b677-c223a57ac329, d464054e-8f96-4d3d-b9d5-a40f34507b88</v>
      </c>
    </row>
    <row r="876" spans="1:27">
      <c r="A876" t="s">
        <v>2486</v>
      </c>
      <c r="B876" t="s">
        <v>30</v>
      </c>
      <c r="C876" t="s">
        <v>21</v>
      </c>
      <c r="D876" t="s">
        <v>214</v>
      </c>
      <c r="E876" s="1">
        <v>25474</v>
      </c>
      <c r="F876" t="s">
        <v>2487</v>
      </c>
      <c r="G876" t="s">
        <v>2488</v>
      </c>
      <c r="I876" t="str">
        <f t="shared" si="92"/>
        <v>Sarah Brown</v>
      </c>
      <c r="J876" t="s">
        <v>310</v>
      </c>
      <c r="K876" t="s">
        <v>17151</v>
      </c>
      <c r="L876" t="s">
        <v>17157</v>
      </c>
      <c r="P876" t="str">
        <f t="shared" si="93"/>
        <v>Economics</v>
      </c>
      <c r="Q876" t="str">
        <f t="shared" si="94"/>
        <v>Economics</v>
      </c>
      <c r="R876" t="str">
        <f t="shared" si="95"/>
        <v>Environmental Science</v>
      </c>
      <c r="S876" t="str">
        <f t="shared" si="96"/>
        <v/>
      </c>
      <c r="T876" t="str">
        <f t="shared" si="97"/>
        <v/>
      </c>
      <c r="V876" s="3" t="str">
        <f t="array" ref="V876">_xlfn.TEXTJOIN(", ", TRUE, IF(majors_data!$C$2:$C$101=P876, majors_data!$A$2:$A$101, ""))</f>
        <v>2c4e188e-85c2-4366-b282-d70974be0631, d02446db-85a5-472f-be66-392204bff177, e2e80629-cfb6-4daa-b56c-6795ccdc4e48</v>
      </c>
      <c r="W876" s="3" t="str">
        <f t="array" ref="W876">_xlfn.TEXTJOIN(", ", TRUE, IF(majors_data!$C$2:$C$101=Q876, majors_data!$A$2:$A$101, ""))</f>
        <v>2c4e188e-85c2-4366-b282-d70974be0631, d02446db-85a5-472f-be66-392204bff177, e2e80629-cfb6-4daa-b56c-6795ccdc4e48</v>
      </c>
      <c r="X876" s="3" t="str">
        <f t="array" ref="X876">_xlfn.TEXTJOIN(", ", TRUE, IF(majors_data!$C$2:$C$101=R876, majors_data!$A$2:$A$101, ""))</f>
        <v>39af2a17-08ce-4282-8dd0-de4efe79980f, ce83ec69-0901-4423-87f6-92734cc8feb2</v>
      </c>
      <c r="Y876" s="3" t="str">
        <f t="array" ref="Y876">_xlfn.TEXTJOIN(", ", TRUE, IF(majors_data!$C$2:$C$101=S876, majors_data!$A$2:$A$101, ""))</f>
        <v/>
      </c>
      <c r="Z876" s="3" t="str">
        <f t="array" ref="Z876">_xlfn.TEXTJOIN(", ", TRUE, IF(majors_data!$C$2:$C$101=T876, majors_data!$A$2:$A$101, ""))</f>
        <v/>
      </c>
      <c r="AA876" s="3" t="str">
        <f t="shared" si="98"/>
        <v>2c4e188e-85c2-4366-b282-d70974be0631, d02446db-85a5-472f-be66-392204bff177, e2e80629-cfb6-4daa-b56c-6795ccdc4e48, 2c4e188e-85c2-4366-b282-d70974be0631, d02446db-85a5-472f-be66-392204bff177, e2e80629-cfb6-4daa-b56c-6795ccdc4e48, 39af2a17-08ce-4282-8dd0-de4efe79980f, ce83ec69-0901-4423-87f6-92734cc8feb2</v>
      </c>
    </row>
    <row r="877" spans="1:27">
      <c r="A877" t="s">
        <v>2489</v>
      </c>
      <c r="B877" t="s">
        <v>60</v>
      </c>
      <c r="C877" t="s">
        <v>42</v>
      </c>
      <c r="D877" t="s">
        <v>178</v>
      </c>
      <c r="E877" s="1">
        <v>26128</v>
      </c>
      <c r="F877" t="s">
        <v>2490</v>
      </c>
      <c r="G877" t="s">
        <v>2491</v>
      </c>
      <c r="I877" t="str">
        <f t="shared" si="92"/>
        <v>Bob Moore</v>
      </c>
      <c r="J877" t="s">
        <v>559</v>
      </c>
      <c r="K877" t="s">
        <v>17138</v>
      </c>
      <c r="L877" t="s">
        <v>17152</v>
      </c>
      <c r="P877" t="str">
        <f t="shared" si="93"/>
        <v>Marketing</v>
      </c>
      <c r="Q877" t="str">
        <f t="shared" si="94"/>
        <v>Social Work</v>
      </c>
      <c r="R877" t="str">
        <f t="shared" si="95"/>
        <v>Political Science</v>
      </c>
      <c r="S877" t="str">
        <f t="shared" si="96"/>
        <v/>
      </c>
      <c r="T877" t="str">
        <f t="shared" si="97"/>
        <v/>
      </c>
      <c r="V877" s="3" t="str">
        <f t="array" ref="V877">_xlfn.TEXTJOIN(", ", TRUE, IF(majors_data!$C$2:$C$101=P877, majors_data!$A$2:$A$101, ""))</f>
        <v>c782f52b-d7ac-47f5-836a-376e4fccf31f, cabf5871-d0d1-43aa-a1e0-7b054ea1f92a, 1f2a78f5-deae-438d-be76-6d733a7dac87</v>
      </c>
      <c r="W877" s="3" t="str">
        <f t="array" ref="W877">_xlfn.TEXTJOIN(", ", TRUE, IF(majors_data!$C$2:$C$101=Q877, majors_data!$A$2:$A$101, ""))</f>
        <v>8402b4cd-a049-4ae7-8649-16af0c4c8c62, 52e4d490-31bd-48ea-ab9b-8f9eaf720b12</v>
      </c>
      <c r="X877" s="3" t="str">
        <f t="array" ref="X877">_xlfn.TEXTJOIN(", ", TRUE, IF(majors_data!$C$2:$C$101=R877, majors_data!$A$2:$A$101, ""))</f>
        <v>4fc222e3-9728-408a-b24b-171c919f81ea, 7f5bc724-d171-406e-bf3b-cd9d868174f2, b32c172c-a1d5-4cc9-a1fc-f5f4b2365ea4</v>
      </c>
      <c r="Y877" s="3" t="str">
        <f t="array" ref="Y877">_xlfn.TEXTJOIN(", ", TRUE, IF(majors_data!$C$2:$C$101=S877, majors_data!$A$2:$A$101, ""))</f>
        <v/>
      </c>
      <c r="Z877" s="3" t="str">
        <f t="array" ref="Z877">_xlfn.TEXTJOIN(", ", TRUE, IF(majors_data!$C$2:$C$101=T877, majors_data!$A$2:$A$101, ""))</f>
        <v/>
      </c>
      <c r="AA877" s="3" t="str">
        <f t="shared" si="98"/>
        <v>c782f52b-d7ac-47f5-836a-376e4fccf31f, cabf5871-d0d1-43aa-a1e0-7b054ea1f92a, 1f2a78f5-deae-438d-be76-6d733a7dac87, 8402b4cd-a049-4ae7-8649-16af0c4c8c62, 52e4d490-31bd-48ea-ab9b-8f9eaf720b12, 4fc222e3-9728-408a-b24b-171c919f81ea, 7f5bc724-d171-406e-bf3b-cd9d868174f2, b32c172c-a1d5-4cc9-a1fc-f5f4b2365ea4</v>
      </c>
    </row>
    <row r="878" spans="1:27">
      <c r="A878" t="s">
        <v>2492</v>
      </c>
      <c r="B878" t="s">
        <v>20</v>
      </c>
      <c r="C878" t="s">
        <v>31</v>
      </c>
      <c r="D878" t="s">
        <v>693</v>
      </c>
      <c r="E878" s="1">
        <v>32852</v>
      </c>
      <c r="F878" t="s">
        <v>2493</v>
      </c>
      <c r="G878" t="s">
        <v>2494</v>
      </c>
      <c r="I878" t="str">
        <f t="shared" si="92"/>
        <v>John Doe</v>
      </c>
      <c r="J878" t="s">
        <v>302</v>
      </c>
      <c r="K878" t="s">
        <v>17130</v>
      </c>
      <c r="L878" t="s">
        <v>17132</v>
      </c>
      <c r="M878" t="s">
        <v>17145</v>
      </c>
      <c r="P878" t="str">
        <f t="shared" si="93"/>
        <v>Art</v>
      </c>
      <c r="Q878" t="str">
        <f t="shared" si="94"/>
        <v>Education</v>
      </c>
      <c r="R878" t="str">
        <f t="shared" si="95"/>
        <v>Accounting</v>
      </c>
      <c r="S878" t="str">
        <f t="shared" si="96"/>
        <v>Sociology</v>
      </c>
      <c r="T878" t="str">
        <f t="shared" si="97"/>
        <v/>
      </c>
      <c r="V878" s="3" t="str">
        <f t="array" ref="V878">_xlfn.TEXTJOIN(", ", TRUE, IF(majors_data!$C$2:$C$101=P878, majors_data!$A$2:$A$101, ""))</f>
        <v>edca0a28-476b-4782-86be-a06806d87ab8, b12e86e4-dc4d-49cb-8ec3-b0c9f7f23b26, 62f9fcfb-92d6-4bc8-96ff-e8847c7b27ae</v>
      </c>
      <c r="W878" s="3" t="str">
        <f t="array" ref="W878">_xlfn.TEXTJOIN(", ", TRUE, IF(majors_data!$C$2:$C$101=Q878, majors_data!$A$2:$A$101, ""))</f>
        <v>1e0ce7f9-cbf4-44c4-bfb7-725db39d17ea, dda17862-a51d-49f5-bc9f-b2caa7af10ef, 551cfc0c-5de9-4672-90a2-b0f5b644ed8c</v>
      </c>
      <c r="X878" s="3" t="str">
        <f t="array" ref="X878">_xlfn.TEXTJOIN(", ", TRUE, IF(majors_data!$C$2:$C$101=R878, majors_data!$A$2:$A$101, ""))</f>
        <v>f66e3050-2b7f-4d30-bc1e-f1c26d6a2aa2, 16f85a4c-9e5b-4f05-ac70-25acb3032c48, d25284f4-c84e-48db-b41e-dc42085a55f9</v>
      </c>
      <c r="Y878" s="3" t="str">
        <f t="array" ref="Y878">_xlfn.TEXTJOIN(", ", TRUE, IF(majors_data!$C$2:$C$101=S878, majors_data!$A$2:$A$101, ""))</f>
        <v>dda33b53-0fff-4371-8a45-35a2192e86e8, 34c2e9da-d62c-4fdd-ad94-7befd2595222, 9e9ca12c-4178-40b5-a715-f166244e3adb</v>
      </c>
      <c r="Z878" s="3" t="str">
        <f t="array" ref="Z878">_xlfn.TEXTJOIN(", ", TRUE, IF(majors_data!$C$2:$C$101=T878, majors_data!$A$2:$A$101, ""))</f>
        <v/>
      </c>
      <c r="AA878" s="3" t="str">
        <f t="shared" si="98"/>
        <v>edca0a28-476b-4782-86be-a06806d87ab8, b12e86e4-dc4d-49cb-8ec3-b0c9f7f23b26, 62f9fcfb-92d6-4bc8-96ff-e8847c7b27ae, 1e0ce7f9-cbf4-44c4-bfb7-725db39d17ea, dda17862-a51d-49f5-bc9f-b2caa7af10ef, 551cfc0c-5de9-4672-90a2-b0f5b644ed8c, f66e3050-2b7f-4d30-bc1e-f1c26d6a2aa2, 16f85a4c-9e5b-4f05-ac70-25acb3032c48, d25284f4-c84e-48db-b41e-dc42085a55f9, dda33b53-0fff-4371-8a45-35a2192e86e8, 34c2e9da-d62c-4fdd-ad94-7befd2595222, 9e9ca12c-4178-40b5-a715-f166244e3adb</v>
      </c>
    </row>
    <row r="879" spans="1:27">
      <c r="A879" t="s">
        <v>2495</v>
      </c>
      <c r="B879" t="s">
        <v>119</v>
      </c>
      <c r="C879" t="s">
        <v>47</v>
      </c>
      <c r="D879" t="s">
        <v>995</v>
      </c>
      <c r="E879" s="1">
        <v>21259</v>
      </c>
      <c r="F879" t="s">
        <v>2496</v>
      </c>
      <c r="G879" t="s">
        <v>2497</v>
      </c>
      <c r="I879" t="str">
        <f t="shared" si="92"/>
        <v>Michael Davis</v>
      </c>
      <c r="J879" t="s">
        <v>502</v>
      </c>
      <c r="K879" t="s">
        <v>17123</v>
      </c>
      <c r="P879" t="str">
        <f t="shared" si="93"/>
        <v>Electrical Engineering</v>
      </c>
      <c r="Q879" t="str">
        <f t="shared" si="94"/>
        <v>Art</v>
      </c>
      <c r="R879" t="str">
        <f t="shared" si="95"/>
        <v/>
      </c>
      <c r="S879" t="str">
        <f t="shared" si="96"/>
        <v/>
      </c>
      <c r="T879" t="str">
        <f t="shared" si="97"/>
        <v/>
      </c>
      <c r="V879" s="3" t="str">
        <f t="array" ref="V879">_xlfn.TEXTJOIN(", ", TRUE, IF(majors_data!$C$2:$C$101=P879, majors_data!$A$2:$A$101, ""))</f>
        <v>19a8bee2-7566-411a-9919-61d44ccc81ef, e4aa68ec-6374-48d4-a36d-8ca39ac807a2, 058ec2ea-9361-4a0a-a0b1-c81e99f2349a</v>
      </c>
      <c r="W879" s="3" t="str">
        <f t="array" ref="W879">_xlfn.TEXTJOIN(", ", TRUE, IF(majors_data!$C$2:$C$101=Q879, majors_data!$A$2:$A$101, ""))</f>
        <v>edca0a28-476b-4782-86be-a06806d87ab8, b12e86e4-dc4d-49cb-8ec3-b0c9f7f23b26, 62f9fcfb-92d6-4bc8-96ff-e8847c7b27ae</v>
      </c>
      <c r="X879" s="3" t="str">
        <f t="array" ref="X879">_xlfn.TEXTJOIN(", ", TRUE, IF(majors_data!$C$2:$C$101=R879, majors_data!$A$2:$A$101, ""))</f>
        <v/>
      </c>
      <c r="Y879" s="3" t="str">
        <f t="array" ref="Y879">_xlfn.TEXTJOIN(", ", TRUE, IF(majors_data!$C$2:$C$101=S879, majors_data!$A$2:$A$101, ""))</f>
        <v/>
      </c>
      <c r="Z879" s="3" t="str">
        <f t="array" ref="Z879">_xlfn.TEXTJOIN(", ", TRUE, IF(majors_data!$C$2:$C$101=T879, majors_data!$A$2:$A$101, ""))</f>
        <v/>
      </c>
      <c r="AA879" s="3" t="str">
        <f t="shared" si="98"/>
        <v>19a8bee2-7566-411a-9919-61d44ccc81ef, e4aa68ec-6374-48d4-a36d-8ca39ac807a2, 058ec2ea-9361-4a0a-a0b1-c81e99f2349a, edca0a28-476b-4782-86be-a06806d87ab8, b12e86e4-dc4d-49cb-8ec3-b0c9f7f23b26, 62f9fcfb-92d6-4bc8-96ff-e8847c7b27ae</v>
      </c>
    </row>
    <row r="880" spans="1:27">
      <c r="A880" t="s">
        <v>2498</v>
      </c>
      <c r="B880" t="s">
        <v>30</v>
      </c>
      <c r="C880" t="s">
        <v>37</v>
      </c>
      <c r="D880" t="s">
        <v>975</v>
      </c>
      <c r="E880" s="1">
        <v>27005</v>
      </c>
      <c r="F880" t="s">
        <v>2499</v>
      </c>
      <c r="G880" t="s">
        <v>2500</v>
      </c>
      <c r="I880" t="str">
        <f t="shared" si="92"/>
        <v>Sarah Williams</v>
      </c>
      <c r="J880" t="s">
        <v>748</v>
      </c>
      <c r="K880" t="s">
        <v>17142</v>
      </c>
      <c r="L880" t="s">
        <v>17120</v>
      </c>
      <c r="M880" t="s">
        <v>17135</v>
      </c>
      <c r="P880" t="str">
        <f t="shared" si="93"/>
        <v>Sociology</v>
      </c>
      <c r="Q880" t="str">
        <f t="shared" si="94"/>
        <v>Physics</v>
      </c>
      <c r="R880" t="str">
        <f t="shared" si="95"/>
        <v>Criminal Justice</v>
      </c>
      <c r="S880" t="str">
        <f t="shared" si="96"/>
        <v>Business Administration</v>
      </c>
      <c r="T880" t="str">
        <f t="shared" si="97"/>
        <v/>
      </c>
      <c r="V880" s="3" t="str">
        <f t="array" ref="V880">_xlfn.TEXTJOIN(", ", TRUE, IF(majors_data!$C$2:$C$101=P880, majors_data!$A$2:$A$101, ""))</f>
        <v>dda33b53-0fff-4371-8a45-35a2192e86e8, 34c2e9da-d62c-4fdd-ad94-7befd2595222, 9e9ca12c-4178-40b5-a715-f166244e3adb</v>
      </c>
      <c r="W880" s="3" t="str">
        <f t="array" ref="W880">_xlfn.TEXTJOIN(", ", TRUE, IF(majors_data!$C$2:$C$101=Q880, majors_data!$A$2:$A$101, ""))</f>
        <v>9dd4dfda-b0d2-4d4a-8642-a44db00f4a15, 534a2149-3015-472c-9de1-5db9e0f6b43e, fe8da200-3e6c-4017-983e-19b5aff7e800</v>
      </c>
      <c r="X880" s="3" t="str">
        <f t="array" ref="X880">_xlfn.TEXTJOIN(", ", TRUE, IF(majors_data!$C$2:$C$101=R880, majors_data!$A$2:$A$101, ""))</f>
        <v>b43b2475-66e9-49df-b826-4dbb0bb15b8b, bd5df5b0-28d6-45d5-8637-31903ae85330</v>
      </c>
      <c r="Y880" s="3" t="str">
        <f t="array" ref="Y880">_xlfn.TEXTJOIN(", ", TRUE, IF(majors_data!$C$2:$C$101=S880, majors_data!$A$2:$A$101, ""))</f>
        <v>ad1e7d8e-5114-413f-921d-a35552003ee4, c132b04e-83bd-4b24-8fe4-5a9a015e7c93, 1e0b04ba-18d5-4ab9-a1e5-23449bbc4a0b</v>
      </c>
      <c r="Z880" s="3" t="str">
        <f t="array" ref="Z880">_xlfn.TEXTJOIN(", ", TRUE, IF(majors_data!$C$2:$C$101=T880, majors_data!$A$2:$A$101, ""))</f>
        <v/>
      </c>
      <c r="AA880" s="3" t="str">
        <f t="shared" si="98"/>
        <v>dda33b53-0fff-4371-8a45-35a2192e86e8, 34c2e9da-d62c-4fdd-ad94-7befd2595222, 9e9ca12c-4178-40b5-a715-f166244e3adb, 9dd4dfda-b0d2-4d4a-8642-a44db00f4a15, 534a2149-3015-472c-9de1-5db9e0f6b43e, fe8da200-3e6c-4017-983e-19b5aff7e800, b43b2475-66e9-49df-b826-4dbb0bb15b8b, bd5df5b0-28d6-45d5-8637-31903ae85330, ad1e7d8e-5114-413f-921d-a35552003ee4, c132b04e-83bd-4b24-8fe4-5a9a015e7c93, 1e0b04ba-18d5-4ab9-a1e5-23449bbc4a0b</v>
      </c>
    </row>
    <row r="881" spans="1:27">
      <c r="A881" t="s">
        <v>2501</v>
      </c>
      <c r="B881" t="s">
        <v>30</v>
      </c>
      <c r="C881" t="s">
        <v>47</v>
      </c>
      <c r="D881" t="s">
        <v>151</v>
      </c>
      <c r="E881" s="1">
        <v>36178</v>
      </c>
      <c r="F881" t="s">
        <v>2502</v>
      </c>
      <c r="I881" t="str">
        <f t="shared" si="92"/>
        <v>Sarah Davis</v>
      </c>
      <c r="P881" t="str">
        <f t="shared" si="93"/>
        <v/>
      </c>
      <c r="Q881" t="str">
        <f t="shared" si="94"/>
        <v/>
      </c>
      <c r="R881" t="str">
        <f t="shared" si="95"/>
        <v/>
      </c>
      <c r="S881" t="str">
        <f t="shared" si="96"/>
        <v/>
      </c>
      <c r="T881" t="str">
        <f t="shared" si="97"/>
        <v/>
      </c>
      <c r="V881" s="3" t="str">
        <f t="array" ref="V881">_xlfn.TEXTJOIN(", ", TRUE, IF(majors_data!$C$2:$C$101=P881, majors_data!$A$2:$A$101, ""))</f>
        <v/>
      </c>
      <c r="W881" s="3" t="str">
        <f t="array" ref="W881">_xlfn.TEXTJOIN(", ", TRUE, IF(majors_data!$C$2:$C$101=Q881, majors_data!$A$2:$A$101, ""))</f>
        <v/>
      </c>
      <c r="X881" s="3" t="str">
        <f t="array" ref="X881">_xlfn.TEXTJOIN(", ", TRUE, IF(majors_data!$C$2:$C$101=R881, majors_data!$A$2:$A$101, ""))</f>
        <v/>
      </c>
      <c r="Y881" s="3" t="str">
        <f t="array" ref="Y881">_xlfn.TEXTJOIN(", ", TRUE, IF(majors_data!$C$2:$C$101=S881, majors_data!$A$2:$A$101, ""))</f>
        <v/>
      </c>
      <c r="Z881" s="3" t="str">
        <f t="array" ref="Z881">_xlfn.TEXTJOIN(", ", TRUE, IF(majors_data!$C$2:$C$101=T881, majors_data!$A$2:$A$101, ""))</f>
        <v/>
      </c>
      <c r="AA881" s="3" t="str">
        <f t="shared" si="98"/>
        <v/>
      </c>
    </row>
    <row r="882" spans="1:27">
      <c r="A882" t="s">
        <v>2503</v>
      </c>
      <c r="B882" t="s">
        <v>30</v>
      </c>
      <c r="C882" t="s">
        <v>21</v>
      </c>
      <c r="D882" t="s">
        <v>214</v>
      </c>
      <c r="E882" s="1">
        <v>32811</v>
      </c>
      <c r="F882" t="s">
        <v>2504</v>
      </c>
      <c r="G882" t="s">
        <v>2505</v>
      </c>
      <c r="I882" t="str">
        <f t="shared" si="92"/>
        <v>Sarah Brown</v>
      </c>
      <c r="J882" t="s">
        <v>2533</v>
      </c>
      <c r="K882" t="s">
        <v>17142</v>
      </c>
      <c r="L882" t="s">
        <v>17121</v>
      </c>
      <c r="P882" t="str">
        <f t="shared" si="93"/>
        <v>Urban Planning</v>
      </c>
      <c r="Q882" t="str">
        <f t="shared" si="94"/>
        <v>Physics</v>
      </c>
      <c r="R882" t="str">
        <f t="shared" si="95"/>
        <v>History</v>
      </c>
      <c r="S882" t="str">
        <f t="shared" si="96"/>
        <v/>
      </c>
      <c r="T882" t="str">
        <f t="shared" si="97"/>
        <v/>
      </c>
      <c r="V882" s="3" t="str">
        <f t="array" ref="V882">_xlfn.TEXTJOIN(", ", TRUE, IF(majors_data!$C$2:$C$101=P882, majors_data!$A$2:$A$101, ""))</f>
        <v>fa7f1f45-106f-4e8d-bd8c-cce0fd276256, 9630ccdb-1fb5-411d-a129-562993ba0569</v>
      </c>
      <c r="W882" s="3" t="str">
        <f t="array" ref="W882">_xlfn.TEXTJOIN(", ", TRUE, IF(majors_data!$C$2:$C$101=Q882, majors_data!$A$2:$A$101, ""))</f>
        <v>9dd4dfda-b0d2-4d4a-8642-a44db00f4a15, 534a2149-3015-472c-9de1-5db9e0f6b43e, fe8da200-3e6c-4017-983e-19b5aff7e800</v>
      </c>
      <c r="X882" s="3" t="str">
        <f t="array" ref="X882">_xlfn.TEXTJOIN(", ", TRUE, IF(majors_data!$C$2:$C$101=R882, majors_data!$A$2:$A$101, ""))</f>
        <v>f6cf2da9-277c-4780-8c18-2a4727d35f64, af428f7f-7d22-4949-924b-37b9c13140fb, d2d40201-0152-4e55-bf95-406c1f66295b</v>
      </c>
      <c r="Y882" s="3" t="str">
        <f t="array" ref="Y882">_xlfn.TEXTJOIN(", ", TRUE, IF(majors_data!$C$2:$C$101=S882, majors_data!$A$2:$A$101, ""))</f>
        <v/>
      </c>
      <c r="Z882" s="3" t="str">
        <f t="array" ref="Z882">_xlfn.TEXTJOIN(", ", TRUE, IF(majors_data!$C$2:$C$101=T882, majors_data!$A$2:$A$101, ""))</f>
        <v/>
      </c>
      <c r="AA882" s="3" t="str">
        <f t="shared" si="98"/>
        <v>fa7f1f45-106f-4e8d-bd8c-cce0fd276256, 9630ccdb-1fb5-411d-a129-562993ba0569, 9dd4dfda-b0d2-4d4a-8642-a44db00f4a15, 534a2149-3015-472c-9de1-5db9e0f6b43e, fe8da200-3e6c-4017-983e-19b5aff7e800, f6cf2da9-277c-4780-8c18-2a4727d35f64, af428f7f-7d22-4949-924b-37b9c13140fb, d2d40201-0152-4e55-bf95-406c1f66295b</v>
      </c>
    </row>
    <row r="883" spans="1:27">
      <c r="A883" t="s">
        <v>2506</v>
      </c>
      <c r="B883" t="s">
        <v>25</v>
      </c>
      <c r="C883" t="s">
        <v>21</v>
      </c>
      <c r="D883" t="s">
        <v>77</v>
      </c>
      <c r="E883" s="1">
        <v>36862</v>
      </c>
      <c r="F883" t="s">
        <v>2507</v>
      </c>
      <c r="I883" t="str">
        <f t="shared" si="92"/>
        <v>Linda Brown</v>
      </c>
      <c r="P883" t="str">
        <f t="shared" si="93"/>
        <v/>
      </c>
      <c r="Q883" t="str">
        <f t="shared" si="94"/>
        <v/>
      </c>
      <c r="R883" t="str">
        <f t="shared" si="95"/>
        <v/>
      </c>
      <c r="S883" t="str">
        <f t="shared" si="96"/>
        <v/>
      </c>
      <c r="T883" t="str">
        <f t="shared" si="97"/>
        <v/>
      </c>
      <c r="V883" s="3" t="str">
        <f t="array" ref="V883">_xlfn.TEXTJOIN(", ", TRUE, IF(majors_data!$C$2:$C$101=P883, majors_data!$A$2:$A$101, ""))</f>
        <v/>
      </c>
      <c r="W883" s="3" t="str">
        <f t="array" ref="W883">_xlfn.TEXTJOIN(", ", TRUE, IF(majors_data!$C$2:$C$101=Q883, majors_data!$A$2:$A$101, ""))</f>
        <v/>
      </c>
      <c r="X883" s="3" t="str">
        <f t="array" ref="X883">_xlfn.TEXTJOIN(", ", TRUE, IF(majors_data!$C$2:$C$101=R883, majors_data!$A$2:$A$101, ""))</f>
        <v/>
      </c>
      <c r="Y883" s="3" t="str">
        <f t="array" ref="Y883">_xlfn.TEXTJOIN(", ", TRUE, IF(majors_data!$C$2:$C$101=S883, majors_data!$A$2:$A$101, ""))</f>
        <v/>
      </c>
      <c r="Z883" s="3" t="str">
        <f t="array" ref="Z883">_xlfn.TEXTJOIN(", ", TRUE, IF(majors_data!$C$2:$C$101=T883, majors_data!$A$2:$A$101, ""))</f>
        <v/>
      </c>
      <c r="AA883" s="3" t="str">
        <f t="shared" si="98"/>
        <v/>
      </c>
    </row>
    <row r="884" spans="1:27">
      <c r="A884" t="s">
        <v>2508</v>
      </c>
      <c r="B884" t="s">
        <v>25</v>
      </c>
      <c r="C884" t="s">
        <v>47</v>
      </c>
      <c r="D884" t="s">
        <v>277</v>
      </c>
      <c r="E884" s="1">
        <v>36182</v>
      </c>
      <c r="F884" t="s">
        <v>2509</v>
      </c>
      <c r="G884" t="s">
        <v>2510</v>
      </c>
      <c r="I884" t="str">
        <f t="shared" si="92"/>
        <v>Linda Davis</v>
      </c>
      <c r="J884" t="s">
        <v>2089</v>
      </c>
      <c r="K884" t="s">
        <v>17151</v>
      </c>
      <c r="L884" t="s">
        <v>17150</v>
      </c>
      <c r="M884" t="s">
        <v>17148</v>
      </c>
      <c r="N884" t="s">
        <v>17146</v>
      </c>
      <c r="P884" t="str">
        <f t="shared" si="93"/>
        <v>Biology</v>
      </c>
      <c r="Q884" t="str">
        <f t="shared" si="94"/>
        <v>Economics</v>
      </c>
      <c r="R884" t="str">
        <f t="shared" si="95"/>
        <v>Agriculture</v>
      </c>
      <c r="S884" t="str">
        <f t="shared" si="96"/>
        <v>Architecture</v>
      </c>
      <c r="T884" t="str">
        <f t="shared" si="97"/>
        <v>Health Science</v>
      </c>
      <c r="V884" s="3" t="str">
        <f t="array" ref="V884">_xlfn.TEXTJOIN(", ", TRUE, IF(majors_data!$C$2:$C$101=P884, majors_data!$A$2:$A$101, ""))</f>
        <v>b33ae65d-523e-48c6-b10e-59346e1c6523, 4e64e115-2f29-4046-95c6-3f34c14feb83, 2ab329ca-9f50-4c70-9698-f44934cf4b69</v>
      </c>
      <c r="W884" s="3" t="str">
        <f t="array" ref="W884">_xlfn.TEXTJOIN(", ", TRUE, IF(majors_data!$C$2:$C$101=Q884, majors_data!$A$2:$A$101, ""))</f>
        <v>2c4e188e-85c2-4366-b282-d70974be0631, d02446db-85a5-472f-be66-392204bff177, e2e80629-cfb6-4daa-b56c-6795ccdc4e48</v>
      </c>
      <c r="X884" s="3" t="str">
        <f t="array" ref="X884">_xlfn.TEXTJOIN(", ", TRUE, IF(majors_data!$C$2:$C$101=R884, majors_data!$A$2:$A$101, ""))</f>
        <v>521b6a84-52f2-488c-b310-c95ae8ff1021, 15603f87-6ae3-403c-aad6-3cd82bdddc1e</v>
      </c>
      <c r="Y884" s="3" t="str">
        <f t="array" ref="Y884">_xlfn.TEXTJOIN(", ", TRUE, IF(majors_data!$C$2:$C$101=S884, majors_data!$A$2:$A$101, ""))</f>
        <v>e0bad25d-7fb1-4dd7-a0e8-a11b41dcd281, 5e03ed8a-d9fb-4271-aa1d-73df523dcc57</v>
      </c>
      <c r="Z884" s="3" t="str">
        <f t="array" ref="Z884">_xlfn.TEXTJOIN(", ", TRUE, IF(majors_data!$C$2:$C$101=T884, majors_data!$A$2:$A$101, ""))</f>
        <v>1eeb53c2-5e82-4c6a-a81f-bea4af78b2f8, 31a96803-e0b0-464c-b44c-14316de7195f</v>
      </c>
      <c r="AA884" s="3" t="str">
        <f t="shared" si="98"/>
        <v>b33ae65d-523e-48c6-b10e-59346e1c6523, 4e64e115-2f29-4046-95c6-3f34c14feb83, 2ab329ca-9f50-4c70-9698-f44934cf4b69, 2c4e188e-85c2-4366-b282-d70974be0631, d02446db-85a5-472f-be66-392204bff177, e2e80629-cfb6-4daa-b56c-6795ccdc4e48, 521b6a84-52f2-488c-b310-c95ae8ff1021, 15603f87-6ae3-403c-aad6-3cd82bdddc1e, e0bad25d-7fb1-4dd7-a0e8-a11b41dcd281, 5e03ed8a-d9fb-4271-aa1d-73df523dcc57, 1eeb53c2-5e82-4c6a-a81f-bea4af78b2f8, 31a96803-e0b0-464c-b44c-14316de7195f</v>
      </c>
    </row>
    <row r="885" spans="1:27">
      <c r="A885" t="s">
        <v>2511</v>
      </c>
      <c r="B885" t="s">
        <v>30</v>
      </c>
      <c r="C885" t="s">
        <v>42</v>
      </c>
      <c r="D885" t="s">
        <v>115</v>
      </c>
      <c r="E885" s="1">
        <v>27961</v>
      </c>
      <c r="F885" t="s">
        <v>2512</v>
      </c>
      <c r="I885" t="str">
        <f t="shared" si="92"/>
        <v>Sarah Moore</v>
      </c>
      <c r="P885" t="str">
        <f t="shared" si="93"/>
        <v/>
      </c>
      <c r="Q885" t="str">
        <f t="shared" si="94"/>
        <v/>
      </c>
      <c r="R885" t="str">
        <f t="shared" si="95"/>
        <v/>
      </c>
      <c r="S885" t="str">
        <f t="shared" si="96"/>
        <v/>
      </c>
      <c r="T885" t="str">
        <f t="shared" si="97"/>
        <v/>
      </c>
      <c r="V885" s="3" t="str">
        <f t="array" ref="V885">_xlfn.TEXTJOIN(", ", TRUE, IF(majors_data!$C$2:$C$101=P885, majors_data!$A$2:$A$101, ""))</f>
        <v/>
      </c>
      <c r="W885" s="3" t="str">
        <f t="array" ref="W885">_xlfn.TEXTJOIN(", ", TRUE, IF(majors_data!$C$2:$C$101=Q885, majors_data!$A$2:$A$101, ""))</f>
        <v/>
      </c>
      <c r="X885" s="3" t="str">
        <f t="array" ref="X885">_xlfn.TEXTJOIN(", ", TRUE, IF(majors_data!$C$2:$C$101=R885, majors_data!$A$2:$A$101, ""))</f>
        <v/>
      </c>
      <c r="Y885" s="3" t="str">
        <f t="array" ref="Y885">_xlfn.TEXTJOIN(", ", TRUE, IF(majors_data!$C$2:$C$101=S885, majors_data!$A$2:$A$101, ""))</f>
        <v/>
      </c>
      <c r="Z885" s="3" t="str">
        <f t="array" ref="Z885">_xlfn.TEXTJOIN(", ", TRUE, IF(majors_data!$C$2:$C$101=T885, majors_data!$A$2:$A$101, ""))</f>
        <v/>
      </c>
      <c r="AA885" s="3" t="str">
        <f t="shared" si="98"/>
        <v/>
      </c>
    </row>
    <row r="886" spans="1:27">
      <c r="A886" t="s">
        <v>2513</v>
      </c>
      <c r="B886" t="s">
        <v>30</v>
      </c>
      <c r="C886" t="s">
        <v>230</v>
      </c>
      <c r="D886" t="s">
        <v>1095</v>
      </c>
      <c r="E886" s="1">
        <v>35236</v>
      </c>
      <c r="F886" t="s">
        <v>2514</v>
      </c>
      <c r="G886" t="s">
        <v>2515</v>
      </c>
      <c r="I886" t="str">
        <f t="shared" si="92"/>
        <v>Sarah Johnson</v>
      </c>
      <c r="J886" t="s">
        <v>562</v>
      </c>
      <c r="K886" t="s">
        <v>17147</v>
      </c>
      <c r="P886" t="str">
        <f t="shared" si="93"/>
        <v>Geography</v>
      </c>
      <c r="Q886" t="str">
        <f t="shared" si="94"/>
        <v>Nursing</v>
      </c>
      <c r="R886" t="str">
        <f t="shared" si="95"/>
        <v/>
      </c>
      <c r="S886" t="str">
        <f t="shared" si="96"/>
        <v/>
      </c>
      <c r="T886" t="str">
        <f t="shared" si="97"/>
        <v/>
      </c>
      <c r="V886" s="3" t="str">
        <f t="array" ref="V886">_xlfn.TEXTJOIN(", ", TRUE, IF(majors_data!$C$2:$C$101=P886, majors_data!$A$2:$A$101, ""))</f>
        <v>5d92edf2-5248-4363-8e50-f18ad6a67a8c, b6f11273-e674-4c30-afa1-7ee62c1abb4b</v>
      </c>
      <c r="W886" s="3" t="str">
        <f t="array" ref="W886">_xlfn.TEXTJOIN(", ", TRUE, IF(majors_data!$C$2:$C$101=Q886, majors_data!$A$2:$A$101, ""))</f>
        <v>bcf5b4b8-c773-40a4-9ec1-9767753c0d44, 92ba9844-0c5e-4bfa-ad1c-ab41f8ac3d5e</v>
      </c>
      <c r="X886" s="3" t="str">
        <f t="array" ref="X886">_xlfn.TEXTJOIN(", ", TRUE, IF(majors_data!$C$2:$C$101=R886, majors_data!$A$2:$A$101, ""))</f>
        <v/>
      </c>
      <c r="Y886" s="3" t="str">
        <f t="array" ref="Y886">_xlfn.TEXTJOIN(", ", TRUE, IF(majors_data!$C$2:$C$101=S886, majors_data!$A$2:$A$101, ""))</f>
        <v/>
      </c>
      <c r="Z886" s="3" t="str">
        <f t="array" ref="Z886">_xlfn.TEXTJOIN(", ", TRUE, IF(majors_data!$C$2:$C$101=T886, majors_data!$A$2:$A$101, ""))</f>
        <v/>
      </c>
      <c r="AA886" s="3" t="str">
        <f t="shared" si="98"/>
        <v>5d92edf2-5248-4363-8e50-f18ad6a67a8c, b6f11273-e674-4c30-afa1-7ee62c1abb4b, bcf5b4b8-c773-40a4-9ec1-9767753c0d44, 92ba9844-0c5e-4bfa-ad1c-ab41f8ac3d5e</v>
      </c>
    </row>
    <row r="887" spans="1:27">
      <c r="A887" t="s">
        <v>2516</v>
      </c>
      <c r="B887" t="s">
        <v>119</v>
      </c>
      <c r="C887" t="s">
        <v>80</v>
      </c>
      <c r="D887" t="s">
        <v>497</v>
      </c>
      <c r="E887" s="1">
        <v>18786</v>
      </c>
      <c r="F887" t="s">
        <v>2517</v>
      </c>
      <c r="G887" t="s">
        <v>2518</v>
      </c>
      <c r="I887" t="str">
        <f t="shared" si="92"/>
        <v>Michael Miller</v>
      </c>
      <c r="J887" t="s">
        <v>748</v>
      </c>
      <c r="K887" t="s">
        <v>17131</v>
      </c>
      <c r="P887" t="str">
        <f t="shared" si="93"/>
        <v>Sociology</v>
      </c>
      <c r="Q887" t="str">
        <f t="shared" si="94"/>
        <v>Public Health</v>
      </c>
      <c r="R887" t="str">
        <f t="shared" si="95"/>
        <v/>
      </c>
      <c r="S887" t="str">
        <f t="shared" si="96"/>
        <v/>
      </c>
      <c r="T887" t="str">
        <f t="shared" si="97"/>
        <v/>
      </c>
      <c r="V887" s="3" t="str">
        <f t="array" ref="V887">_xlfn.TEXTJOIN(", ", TRUE, IF(majors_data!$C$2:$C$101=P887, majors_data!$A$2:$A$101, ""))</f>
        <v>dda33b53-0fff-4371-8a45-35a2192e86e8, 34c2e9da-d62c-4fdd-ad94-7befd2595222, 9e9ca12c-4178-40b5-a715-f166244e3adb</v>
      </c>
      <c r="W887" s="3" t="str">
        <f t="array" ref="W887">_xlfn.TEXTJOIN(", ", TRUE, IF(majors_data!$C$2:$C$101=Q887, majors_data!$A$2:$A$101, ""))</f>
        <v>9cbfac3c-fb8a-4ebd-b677-c223a57ac329, d464054e-8f96-4d3d-b9d5-a40f34507b88</v>
      </c>
      <c r="X887" s="3" t="str">
        <f t="array" ref="X887">_xlfn.TEXTJOIN(", ", TRUE, IF(majors_data!$C$2:$C$101=R887, majors_data!$A$2:$A$101, ""))</f>
        <v/>
      </c>
      <c r="Y887" s="3" t="str">
        <f t="array" ref="Y887">_xlfn.TEXTJOIN(", ", TRUE, IF(majors_data!$C$2:$C$101=S887, majors_data!$A$2:$A$101, ""))</f>
        <v/>
      </c>
      <c r="Z887" s="3" t="str">
        <f t="array" ref="Z887">_xlfn.TEXTJOIN(", ", TRUE, IF(majors_data!$C$2:$C$101=T887, majors_data!$A$2:$A$101, ""))</f>
        <v/>
      </c>
      <c r="AA887" s="3" t="str">
        <f t="shared" si="98"/>
        <v>dda33b53-0fff-4371-8a45-35a2192e86e8, 34c2e9da-d62c-4fdd-ad94-7befd2595222, 9e9ca12c-4178-40b5-a715-f166244e3adb, 9cbfac3c-fb8a-4ebd-b677-c223a57ac329, d464054e-8f96-4d3d-b9d5-a40f34507b88</v>
      </c>
    </row>
    <row r="888" spans="1:27">
      <c r="A888" t="s">
        <v>2519</v>
      </c>
      <c r="B888" t="s">
        <v>30</v>
      </c>
      <c r="C888" t="s">
        <v>230</v>
      </c>
      <c r="D888" t="s">
        <v>1095</v>
      </c>
      <c r="E888" s="1">
        <v>22618</v>
      </c>
      <c r="F888" t="s">
        <v>2520</v>
      </c>
      <c r="G888" t="s">
        <v>2521</v>
      </c>
      <c r="I888" t="str">
        <f t="shared" si="92"/>
        <v>Sarah Johnson</v>
      </c>
      <c r="J888" t="s">
        <v>279</v>
      </c>
      <c r="K888" t="s">
        <v>17157</v>
      </c>
      <c r="P888" t="str">
        <f t="shared" si="93"/>
        <v>Mechanical Engineering</v>
      </c>
      <c r="Q888" t="str">
        <f t="shared" si="94"/>
        <v>Environmental Science</v>
      </c>
      <c r="R888" t="str">
        <f t="shared" si="95"/>
        <v/>
      </c>
      <c r="S888" t="str">
        <f t="shared" si="96"/>
        <v/>
      </c>
      <c r="T888" t="str">
        <f t="shared" si="97"/>
        <v/>
      </c>
      <c r="V888" s="3" t="str">
        <f t="array" ref="V888">_xlfn.TEXTJOIN(", ", TRUE, IF(majors_data!$C$2:$C$101=P888, majors_data!$A$2:$A$101, ""))</f>
        <v>d3d06262-f539-4a05-9e71-6e6113e9529b, efbed11c-6828-4d9a-bdc3-ffadce27497e, ab3572a8-144f-4148-9862-465bd9d7148b</v>
      </c>
      <c r="W888" s="3" t="str">
        <f t="array" ref="W888">_xlfn.TEXTJOIN(", ", TRUE, IF(majors_data!$C$2:$C$101=Q888, majors_data!$A$2:$A$101, ""))</f>
        <v>39af2a17-08ce-4282-8dd0-de4efe79980f, ce83ec69-0901-4423-87f6-92734cc8feb2</v>
      </c>
      <c r="X888" s="3" t="str">
        <f t="array" ref="X888">_xlfn.TEXTJOIN(", ", TRUE, IF(majors_data!$C$2:$C$101=R888, majors_data!$A$2:$A$101, ""))</f>
        <v/>
      </c>
      <c r="Y888" s="3" t="str">
        <f t="array" ref="Y888">_xlfn.TEXTJOIN(", ", TRUE, IF(majors_data!$C$2:$C$101=S888, majors_data!$A$2:$A$101, ""))</f>
        <v/>
      </c>
      <c r="Z888" s="3" t="str">
        <f t="array" ref="Z888">_xlfn.TEXTJOIN(", ", TRUE, IF(majors_data!$C$2:$C$101=T888, majors_data!$A$2:$A$101, ""))</f>
        <v/>
      </c>
      <c r="AA888" s="3" t="str">
        <f t="shared" si="98"/>
        <v>d3d06262-f539-4a05-9e71-6e6113e9529b, efbed11c-6828-4d9a-bdc3-ffadce27497e, ab3572a8-144f-4148-9862-465bd9d7148b, 39af2a17-08ce-4282-8dd0-de4efe79980f, ce83ec69-0901-4423-87f6-92734cc8feb2</v>
      </c>
    </row>
    <row r="889" spans="1:27">
      <c r="A889" t="s">
        <v>2522</v>
      </c>
      <c r="B889" t="s">
        <v>25</v>
      </c>
      <c r="C889" t="s">
        <v>42</v>
      </c>
      <c r="D889" t="s">
        <v>485</v>
      </c>
      <c r="E889" s="1">
        <v>34778</v>
      </c>
      <c r="F889" t="s">
        <v>2523</v>
      </c>
      <c r="G889" t="s">
        <v>2524</v>
      </c>
      <c r="I889" t="str">
        <f t="shared" si="92"/>
        <v>Linda Moore</v>
      </c>
      <c r="J889" t="s">
        <v>310</v>
      </c>
      <c r="K889" t="s">
        <v>17141</v>
      </c>
      <c r="L889" t="s">
        <v>17155</v>
      </c>
      <c r="M889" t="s">
        <v>17147</v>
      </c>
      <c r="N889" t="s">
        <v>17135</v>
      </c>
      <c r="P889" t="str">
        <f t="shared" si="93"/>
        <v>Economics</v>
      </c>
      <c r="Q889" t="str">
        <f t="shared" si="94"/>
        <v>English</v>
      </c>
      <c r="R889" t="str">
        <f t="shared" si="95"/>
        <v>Library Science</v>
      </c>
      <c r="S889" t="str">
        <f t="shared" si="96"/>
        <v>Nursing</v>
      </c>
      <c r="T889" t="str">
        <f t="shared" si="97"/>
        <v>Business Administration</v>
      </c>
      <c r="V889" s="3" t="str">
        <f t="array" ref="V889">_xlfn.TEXTJOIN(", ", TRUE, IF(majors_data!$C$2:$C$101=P889, majors_data!$A$2:$A$101, ""))</f>
        <v>2c4e188e-85c2-4366-b282-d70974be0631, d02446db-85a5-472f-be66-392204bff177, e2e80629-cfb6-4daa-b56c-6795ccdc4e48</v>
      </c>
      <c r="W889" s="3" t="str">
        <f t="array" ref="W889">_xlfn.TEXTJOIN(", ", TRUE, IF(majors_data!$C$2:$C$101=Q889, majors_data!$A$2:$A$101, ""))</f>
        <v>37979873-7c28-4b44-83ee-438c3e6810e9, e988d274-0abb-4d30-86fd-65f7e0f6b057, cc5f8133-74b9-43cc-b15e-b159a78b93fd</v>
      </c>
      <c r="X889" s="3" t="str">
        <f t="array" ref="X889">_xlfn.TEXTJOIN(", ", TRUE, IF(majors_data!$C$2:$C$101=R889, majors_data!$A$2:$A$101, ""))</f>
        <v>4ff85e34-9da3-47f2-beee-ec6175d82186, 450d53ce-7643-41e5-9d0d-b9d1eacead36</v>
      </c>
      <c r="Y889" s="3" t="str">
        <f t="array" ref="Y889">_xlfn.TEXTJOIN(", ", TRUE, IF(majors_data!$C$2:$C$101=S889, majors_data!$A$2:$A$101, ""))</f>
        <v>bcf5b4b8-c773-40a4-9ec1-9767753c0d44, 92ba9844-0c5e-4bfa-ad1c-ab41f8ac3d5e</v>
      </c>
      <c r="Z889" s="3" t="str">
        <f t="array" ref="Z889">_xlfn.TEXTJOIN(", ", TRUE, IF(majors_data!$C$2:$C$101=T889, majors_data!$A$2:$A$101, ""))</f>
        <v>ad1e7d8e-5114-413f-921d-a35552003ee4, c132b04e-83bd-4b24-8fe4-5a9a015e7c93, 1e0b04ba-18d5-4ab9-a1e5-23449bbc4a0b</v>
      </c>
      <c r="AA889" s="3" t="str">
        <f t="shared" si="98"/>
        <v>2c4e188e-85c2-4366-b282-d70974be0631, d02446db-85a5-472f-be66-392204bff177, e2e80629-cfb6-4daa-b56c-6795ccdc4e48, 37979873-7c28-4b44-83ee-438c3e6810e9, e988d274-0abb-4d30-86fd-65f7e0f6b057, cc5f8133-74b9-43cc-b15e-b159a78b93fd, 4ff85e34-9da3-47f2-beee-ec6175d82186, 450d53ce-7643-41e5-9d0d-b9d1eacead36, bcf5b4b8-c773-40a4-9ec1-9767753c0d44, 92ba9844-0c5e-4bfa-ad1c-ab41f8ac3d5e, ad1e7d8e-5114-413f-921d-a35552003ee4, c132b04e-83bd-4b24-8fe4-5a9a015e7c93, 1e0b04ba-18d5-4ab9-a1e5-23449bbc4a0b</v>
      </c>
    </row>
    <row r="890" spans="1:27">
      <c r="A890" t="s">
        <v>2525</v>
      </c>
      <c r="B890" t="s">
        <v>36</v>
      </c>
      <c r="C890" t="s">
        <v>47</v>
      </c>
      <c r="D890" t="s">
        <v>48</v>
      </c>
      <c r="E890" s="1">
        <v>34146</v>
      </c>
      <c r="F890" t="s">
        <v>2526</v>
      </c>
      <c r="G890" t="s">
        <v>2527</v>
      </c>
      <c r="I890" t="str">
        <f t="shared" si="92"/>
        <v>Alice Davis</v>
      </c>
      <c r="J890" t="s">
        <v>476</v>
      </c>
      <c r="K890" t="s">
        <v>17155</v>
      </c>
      <c r="L890" t="s">
        <v>17118</v>
      </c>
      <c r="P890" t="str">
        <f t="shared" si="93"/>
        <v>Agriculture</v>
      </c>
      <c r="Q890" t="str">
        <f t="shared" si="94"/>
        <v>Library Science</v>
      </c>
      <c r="R890" t="str">
        <f t="shared" si="95"/>
        <v>Finance</v>
      </c>
      <c r="S890" t="str">
        <f t="shared" si="96"/>
        <v/>
      </c>
      <c r="T890" t="str">
        <f t="shared" si="97"/>
        <v/>
      </c>
      <c r="V890" s="3" t="str">
        <f t="array" ref="V890">_xlfn.TEXTJOIN(", ", TRUE, IF(majors_data!$C$2:$C$101=P890, majors_data!$A$2:$A$101, ""))</f>
        <v>521b6a84-52f2-488c-b310-c95ae8ff1021, 15603f87-6ae3-403c-aad6-3cd82bdddc1e</v>
      </c>
      <c r="W890" s="3" t="str">
        <f t="array" ref="W890">_xlfn.TEXTJOIN(", ", TRUE, IF(majors_data!$C$2:$C$101=Q890, majors_data!$A$2:$A$101, ""))</f>
        <v>4ff85e34-9da3-47f2-beee-ec6175d82186, 450d53ce-7643-41e5-9d0d-b9d1eacead36</v>
      </c>
      <c r="X890" s="3" t="str">
        <f t="array" ref="X890">_xlfn.TEXTJOIN(", ", TRUE, IF(majors_data!$C$2:$C$101=R890, majors_data!$A$2:$A$101, ""))</f>
        <v>49f57722-52fb-47b6-8e1e-54de177e0d19, f89ddd78-e74e-469c-8808-241bd8c36f67, c6f0e3ea-fc4a-4768-a155-f0bf0b943717</v>
      </c>
      <c r="Y890" s="3" t="str">
        <f t="array" ref="Y890">_xlfn.TEXTJOIN(", ", TRUE, IF(majors_data!$C$2:$C$101=S890, majors_data!$A$2:$A$101, ""))</f>
        <v/>
      </c>
      <c r="Z890" s="3" t="str">
        <f t="array" ref="Z890">_xlfn.TEXTJOIN(", ", TRUE, IF(majors_data!$C$2:$C$101=T890, majors_data!$A$2:$A$101, ""))</f>
        <v/>
      </c>
      <c r="AA890" s="3" t="str">
        <f t="shared" si="98"/>
        <v>521b6a84-52f2-488c-b310-c95ae8ff1021, 15603f87-6ae3-403c-aad6-3cd82bdddc1e, 4ff85e34-9da3-47f2-beee-ec6175d82186, 450d53ce-7643-41e5-9d0d-b9d1eacead36, 49f57722-52fb-47b6-8e1e-54de177e0d19, f89ddd78-e74e-469c-8808-241bd8c36f67, c6f0e3ea-fc4a-4768-a155-f0bf0b943717</v>
      </c>
    </row>
    <row r="891" spans="1:27">
      <c r="A891" t="s">
        <v>2528</v>
      </c>
      <c r="B891" t="s">
        <v>51</v>
      </c>
      <c r="C891" t="s">
        <v>80</v>
      </c>
      <c r="D891" t="s">
        <v>332</v>
      </c>
      <c r="E891" s="1">
        <v>21744</v>
      </c>
      <c r="F891" t="s">
        <v>2529</v>
      </c>
      <c r="G891" t="s">
        <v>2530</v>
      </c>
      <c r="I891" t="str">
        <f t="shared" si="92"/>
        <v>Emily Miller</v>
      </c>
      <c r="J891" t="s">
        <v>1173</v>
      </c>
      <c r="K891" t="s">
        <v>17156</v>
      </c>
      <c r="L891" t="s">
        <v>17155</v>
      </c>
      <c r="M891" t="s">
        <v>17121</v>
      </c>
      <c r="N891" t="s">
        <v>17146</v>
      </c>
      <c r="P891" t="str">
        <f t="shared" si="93"/>
        <v>Architecture</v>
      </c>
      <c r="Q891" t="str">
        <f t="shared" si="94"/>
        <v>Theater</v>
      </c>
      <c r="R891" t="str">
        <f t="shared" si="95"/>
        <v>Library Science</v>
      </c>
      <c r="S891" t="str">
        <f t="shared" si="96"/>
        <v>History</v>
      </c>
      <c r="T891" t="str">
        <f t="shared" si="97"/>
        <v>Health Science</v>
      </c>
      <c r="V891" s="3" t="str">
        <f t="array" ref="V891">_xlfn.TEXTJOIN(", ", TRUE, IF(majors_data!$C$2:$C$101=P891, majors_data!$A$2:$A$101, ""))</f>
        <v>e0bad25d-7fb1-4dd7-a0e8-a11b41dcd281, 5e03ed8a-d9fb-4271-aa1d-73df523dcc57</v>
      </c>
      <c r="W891" s="3" t="str">
        <f t="array" ref="W891">_xlfn.TEXTJOIN(", ", TRUE, IF(majors_data!$C$2:$C$101=Q891, majors_data!$A$2:$A$101, ""))</f>
        <v>49150744-aac2-44f9-8ca0-05ae90757bac, f5b20856-42b4-48bd-93d9-fbe2712c9e55</v>
      </c>
      <c r="X891" s="3" t="str">
        <f t="array" ref="X891">_xlfn.TEXTJOIN(", ", TRUE, IF(majors_data!$C$2:$C$101=R891, majors_data!$A$2:$A$101, ""))</f>
        <v>4ff85e34-9da3-47f2-beee-ec6175d82186, 450d53ce-7643-41e5-9d0d-b9d1eacead36</v>
      </c>
      <c r="Y891" s="3" t="str">
        <f t="array" ref="Y891">_xlfn.TEXTJOIN(", ", TRUE, IF(majors_data!$C$2:$C$101=S891, majors_data!$A$2:$A$101, ""))</f>
        <v>f6cf2da9-277c-4780-8c18-2a4727d35f64, af428f7f-7d22-4949-924b-37b9c13140fb, d2d40201-0152-4e55-bf95-406c1f66295b</v>
      </c>
      <c r="Z891" s="3" t="str">
        <f t="array" ref="Z891">_xlfn.TEXTJOIN(", ", TRUE, IF(majors_data!$C$2:$C$101=T891, majors_data!$A$2:$A$101, ""))</f>
        <v>1eeb53c2-5e82-4c6a-a81f-bea4af78b2f8, 31a96803-e0b0-464c-b44c-14316de7195f</v>
      </c>
      <c r="AA891" s="3" t="str">
        <f t="shared" si="98"/>
        <v>e0bad25d-7fb1-4dd7-a0e8-a11b41dcd281, 5e03ed8a-d9fb-4271-aa1d-73df523dcc57, 49150744-aac2-44f9-8ca0-05ae90757bac, f5b20856-42b4-48bd-93d9-fbe2712c9e55, 4ff85e34-9da3-47f2-beee-ec6175d82186, 450d53ce-7643-41e5-9d0d-b9d1eacead36, f6cf2da9-277c-4780-8c18-2a4727d35f64, af428f7f-7d22-4949-924b-37b9c13140fb, d2d40201-0152-4e55-bf95-406c1f66295b, 1eeb53c2-5e82-4c6a-a81f-bea4af78b2f8, 31a96803-e0b0-464c-b44c-14316de7195f</v>
      </c>
    </row>
    <row r="892" spans="1:27">
      <c r="A892" t="s">
        <v>2531</v>
      </c>
      <c r="B892" t="s">
        <v>72</v>
      </c>
      <c r="C892" t="s">
        <v>230</v>
      </c>
      <c r="D892" t="s">
        <v>391</v>
      </c>
      <c r="E892" s="1">
        <v>21866</v>
      </c>
      <c r="F892" t="s">
        <v>2532</v>
      </c>
      <c r="G892" t="s">
        <v>2533</v>
      </c>
      <c r="I892" t="str">
        <f t="shared" si="92"/>
        <v>James Johnson</v>
      </c>
      <c r="J892" t="s">
        <v>2533</v>
      </c>
      <c r="P892" t="str">
        <f t="shared" si="93"/>
        <v>Urban Planning</v>
      </c>
      <c r="Q892" t="str">
        <f t="shared" si="94"/>
        <v/>
      </c>
      <c r="R892" t="str">
        <f t="shared" si="95"/>
        <v/>
      </c>
      <c r="S892" t="str">
        <f t="shared" si="96"/>
        <v/>
      </c>
      <c r="T892" t="str">
        <f t="shared" si="97"/>
        <v/>
      </c>
      <c r="V892" s="3" t="str">
        <f t="array" ref="V892">_xlfn.TEXTJOIN(", ", TRUE, IF(majors_data!$C$2:$C$101=P892, majors_data!$A$2:$A$101, ""))</f>
        <v>fa7f1f45-106f-4e8d-bd8c-cce0fd276256, 9630ccdb-1fb5-411d-a129-562993ba0569</v>
      </c>
      <c r="W892" s="3" t="str">
        <f t="array" ref="W892">_xlfn.TEXTJOIN(", ", TRUE, IF(majors_data!$C$2:$C$101=Q892, majors_data!$A$2:$A$101, ""))</f>
        <v/>
      </c>
      <c r="X892" s="3" t="str">
        <f t="array" ref="X892">_xlfn.TEXTJOIN(", ", TRUE, IF(majors_data!$C$2:$C$101=R892, majors_data!$A$2:$A$101, ""))</f>
        <v/>
      </c>
      <c r="Y892" s="3" t="str">
        <f t="array" ref="Y892">_xlfn.TEXTJOIN(", ", TRUE, IF(majors_data!$C$2:$C$101=S892, majors_data!$A$2:$A$101, ""))</f>
        <v/>
      </c>
      <c r="Z892" s="3" t="str">
        <f t="array" ref="Z892">_xlfn.TEXTJOIN(", ", TRUE, IF(majors_data!$C$2:$C$101=T892, majors_data!$A$2:$A$101, ""))</f>
        <v/>
      </c>
      <c r="AA892" s="3" t="str">
        <f t="shared" si="98"/>
        <v>fa7f1f45-106f-4e8d-bd8c-cce0fd276256, 9630ccdb-1fb5-411d-a129-562993ba0569</v>
      </c>
    </row>
    <row r="893" spans="1:27">
      <c r="A893" t="s">
        <v>2534</v>
      </c>
      <c r="B893" t="s">
        <v>36</v>
      </c>
      <c r="C893" t="s">
        <v>56</v>
      </c>
      <c r="D893" t="s">
        <v>567</v>
      </c>
      <c r="E893" s="1">
        <v>32850</v>
      </c>
      <c r="F893" t="s">
        <v>2535</v>
      </c>
      <c r="I893" t="str">
        <f t="shared" si="92"/>
        <v>Alice Smith</v>
      </c>
      <c r="P893" t="str">
        <f t="shared" si="93"/>
        <v/>
      </c>
      <c r="Q893" t="str">
        <f t="shared" si="94"/>
        <v/>
      </c>
      <c r="R893" t="str">
        <f t="shared" si="95"/>
        <v/>
      </c>
      <c r="S893" t="str">
        <f t="shared" si="96"/>
        <v/>
      </c>
      <c r="T893" t="str">
        <f t="shared" si="97"/>
        <v/>
      </c>
      <c r="V893" s="3" t="str">
        <f t="array" ref="V893">_xlfn.TEXTJOIN(", ", TRUE, IF(majors_data!$C$2:$C$101=P893, majors_data!$A$2:$A$101, ""))</f>
        <v/>
      </c>
      <c r="W893" s="3" t="str">
        <f t="array" ref="W893">_xlfn.TEXTJOIN(", ", TRUE, IF(majors_data!$C$2:$C$101=Q893, majors_data!$A$2:$A$101, ""))</f>
        <v/>
      </c>
      <c r="X893" s="3" t="str">
        <f t="array" ref="X893">_xlfn.TEXTJOIN(", ", TRUE, IF(majors_data!$C$2:$C$101=R893, majors_data!$A$2:$A$101, ""))</f>
        <v/>
      </c>
      <c r="Y893" s="3" t="str">
        <f t="array" ref="Y893">_xlfn.TEXTJOIN(", ", TRUE, IF(majors_data!$C$2:$C$101=S893, majors_data!$A$2:$A$101, ""))</f>
        <v/>
      </c>
      <c r="Z893" s="3" t="str">
        <f t="array" ref="Z893">_xlfn.TEXTJOIN(", ", TRUE, IF(majors_data!$C$2:$C$101=T893, majors_data!$A$2:$A$101, ""))</f>
        <v/>
      </c>
      <c r="AA893" s="3" t="str">
        <f t="shared" si="98"/>
        <v/>
      </c>
    </row>
    <row r="894" spans="1:27">
      <c r="A894" t="s">
        <v>2536</v>
      </c>
      <c r="B894" t="s">
        <v>20</v>
      </c>
      <c r="C894" t="s">
        <v>42</v>
      </c>
      <c r="D894" t="s">
        <v>43</v>
      </c>
      <c r="E894" s="1">
        <v>28882</v>
      </c>
      <c r="F894" t="s">
        <v>2537</v>
      </c>
      <c r="G894" t="s">
        <v>2538</v>
      </c>
      <c r="I894" t="str">
        <f t="shared" si="92"/>
        <v>John Moore</v>
      </c>
      <c r="J894" t="s">
        <v>83</v>
      </c>
      <c r="K894" t="s">
        <v>17134</v>
      </c>
      <c r="P894" t="str">
        <f t="shared" si="93"/>
        <v>Political Science</v>
      </c>
      <c r="Q894" t="str">
        <f t="shared" si="94"/>
        <v>Journalism</v>
      </c>
      <c r="R894" t="str">
        <f t="shared" si="95"/>
        <v/>
      </c>
      <c r="S894" t="str">
        <f t="shared" si="96"/>
        <v/>
      </c>
      <c r="T894" t="str">
        <f t="shared" si="97"/>
        <v/>
      </c>
      <c r="V894" s="3" t="str">
        <f t="array" ref="V894">_xlfn.TEXTJOIN(", ", TRUE, IF(majors_data!$C$2:$C$101=P894, majors_data!$A$2:$A$101, ""))</f>
        <v>4fc222e3-9728-408a-b24b-171c919f81ea, 7f5bc724-d171-406e-bf3b-cd9d868174f2, b32c172c-a1d5-4cc9-a1fc-f5f4b2365ea4</v>
      </c>
      <c r="W894" s="3" t="str">
        <f t="array" ref="W894">_xlfn.TEXTJOIN(", ", TRUE, IF(majors_data!$C$2:$C$101=Q894, majors_data!$A$2:$A$101, ""))</f>
        <v>3100982d-c037-4a3f-a3ed-83e66b248c8d, ebbcecbe-be84-4fb4-bb4e-6420356ebe5a</v>
      </c>
      <c r="X894" s="3" t="str">
        <f t="array" ref="X894">_xlfn.TEXTJOIN(", ", TRUE, IF(majors_data!$C$2:$C$101=R894, majors_data!$A$2:$A$101, ""))</f>
        <v/>
      </c>
      <c r="Y894" s="3" t="str">
        <f t="array" ref="Y894">_xlfn.TEXTJOIN(", ", TRUE, IF(majors_data!$C$2:$C$101=S894, majors_data!$A$2:$A$101, ""))</f>
        <v/>
      </c>
      <c r="Z894" s="3" t="str">
        <f t="array" ref="Z894">_xlfn.TEXTJOIN(", ", TRUE, IF(majors_data!$C$2:$C$101=T894, majors_data!$A$2:$A$101, ""))</f>
        <v/>
      </c>
      <c r="AA894" s="3" t="str">
        <f t="shared" si="98"/>
        <v>4fc222e3-9728-408a-b24b-171c919f81ea, 7f5bc724-d171-406e-bf3b-cd9d868174f2, b32c172c-a1d5-4cc9-a1fc-f5f4b2365ea4, 3100982d-c037-4a3f-a3ed-83e66b248c8d, ebbcecbe-be84-4fb4-bb4e-6420356ebe5a</v>
      </c>
    </row>
    <row r="895" spans="1:27">
      <c r="A895" t="s">
        <v>2539</v>
      </c>
      <c r="B895" t="s">
        <v>25</v>
      </c>
      <c r="C895" t="s">
        <v>47</v>
      </c>
      <c r="D895" t="s">
        <v>277</v>
      </c>
      <c r="E895" s="1">
        <v>33416</v>
      </c>
      <c r="F895" t="s">
        <v>2540</v>
      </c>
      <c r="G895" t="s">
        <v>2541</v>
      </c>
      <c r="I895" t="str">
        <f t="shared" si="92"/>
        <v>Linda Davis</v>
      </c>
      <c r="J895" t="s">
        <v>787</v>
      </c>
      <c r="K895" t="s">
        <v>17135</v>
      </c>
      <c r="P895" t="str">
        <f t="shared" si="93"/>
        <v>Finance</v>
      </c>
      <c r="Q895" t="str">
        <f t="shared" si="94"/>
        <v>Business Administration</v>
      </c>
      <c r="R895" t="str">
        <f t="shared" si="95"/>
        <v/>
      </c>
      <c r="S895" t="str">
        <f t="shared" si="96"/>
        <v/>
      </c>
      <c r="T895" t="str">
        <f t="shared" si="97"/>
        <v/>
      </c>
      <c r="V895" s="3" t="str">
        <f t="array" ref="V895">_xlfn.TEXTJOIN(", ", TRUE, IF(majors_data!$C$2:$C$101=P895, majors_data!$A$2:$A$101, ""))</f>
        <v>49f57722-52fb-47b6-8e1e-54de177e0d19, f89ddd78-e74e-469c-8808-241bd8c36f67, c6f0e3ea-fc4a-4768-a155-f0bf0b943717</v>
      </c>
      <c r="W895" s="3" t="str">
        <f t="array" ref="W895">_xlfn.TEXTJOIN(", ", TRUE, IF(majors_data!$C$2:$C$101=Q895, majors_data!$A$2:$A$101, ""))</f>
        <v>ad1e7d8e-5114-413f-921d-a35552003ee4, c132b04e-83bd-4b24-8fe4-5a9a015e7c93, 1e0b04ba-18d5-4ab9-a1e5-23449bbc4a0b</v>
      </c>
      <c r="X895" s="3" t="str">
        <f t="array" ref="X895">_xlfn.TEXTJOIN(", ", TRUE, IF(majors_data!$C$2:$C$101=R895, majors_data!$A$2:$A$101, ""))</f>
        <v/>
      </c>
      <c r="Y895" s="3" t="str">
        <f t="array" ref="Y895">_xlfn.TEXTJOIN(", ", TRUE, IF(majors_data!$C$2:$C$101=S895, majors_data!$A$2:$A$101, ""))</f>
        <v/>
      </c>
      <c r="Z895" s="3" t="str">
        <f t="array" ref="Z895">_xlfn.TEXTJOIN(", ", TRUE, IF(majors_data!$C$2:$C$101=T895, majors_data!$A$2:$A$101, ""))</f>
        <v/>
      </c>
      <c r="AA895" s="3" t="str">
        <f t="shared" si="98"/>
        <v>49f57722-52fb-47b6-8e1e-54de177e0d19, f89ddd78-e74e-469c-8808-241bd8c36f67, c6f0e3ea-fc4a-4768-a155-f0bf0b943717, ad1e7d8e-5114-413f-921d-a35552003ee4, c132b04e-83bd-4b24-8fe4-5a9a015e7c93, 1e0b04ba-18d5-4ab9-a1e5-23449bbc4a0b</v>
      </c>
    </row>
    <row r="896" spans="1:27">
      <c r="A896" t="s">
        <v>2542</v>
      </c>
      <c r="B896" t="s">
        <v>25</v>
      </c>
      <c r="C896" t="s">
        <v>37</v>
      </c>
      <c r="D896" t="s">
        <v>635</v>
      </c>
      <c r="E896" s="1">
        <v>33933</v>
      </c>
      <c r="F896" t="s">
        <v>2543</v>
      </c>
      <c r="G896" t="s">
        <v>2544</v>
      </c>
      <c r="I896" t="str">
        <f t="shared" si="92"/>
        <v>Linda Williams</v>
      </c>
      <c r="J896" t="s">
        <v>1184</v>
      </c>
      <c r="K896" t="s">
        <v>17149</v>
      </c>
      <c r="L896" t="s">
        <v>17135</v>
      </c>
      <c r="P896" t="str">
        <f t="shared" si="93"/>
        <v>Music</v>
      </c>
      <c r="Q896" t="str">
        <f t="shared" si="94"/>
        <v>Chemistry</v>
      </c>
      <c r="R896" t="str">
        <f t="shared" si="95"/>
        <v>Business Administration</v>
      </c>
      <c r="S896" t="str">
        <f t="shared" si="96"/>
        <v/>
      </c>
      <c r="T896" t="str">
        <f t="shared" si="97"/>
        <v/>
      </c>
      <c r="V896" s="3" t="str">
        <f t="array" ref="V896">_xlfn.TEXTJOIN(", ", TRUE, IF(majors_data!$C$2:$C$101=P896, majors_data!$A$2:$A$101, ""))</f>
        <v>e00c66ff-cb22-45b1-a5e8-8b3cde249016, 9a1dc165-a7e3-4d94-96b3-aed7943cd257</v>
      </c>
      <c r="W896" s="3" t="str">
        <f t="array" ref="W896">_xlfn.TEXTJOIN(", ", TRUE, IF(majors_data!$C$2:$C$101=Q896, majors_data!$A$2:$A$101, ""))</f>
        <v>3c0ebd74-4105-4532-a321-39bc3d6ab3d8, eac5b480-7e00-4d5e-add6-fc915fb2e8be, 32a60bdd-f493-4c44-a9e2-e45c0209be5e</v>
      </c>
      <c r="X896" s="3" t="str">
        <f t="array" ref="X896">_xlfn.TEXTJOIN(", ", TRUE, IF(majors_data!$C$2:$C$101=R896, majors_data!$A$2:$A$101, ""))</f>
        <v>ad1e7d8e-5114-413f-921d-a35552003ee4, c132b04e-83bd-4b24-8fe4-5a9a015e7c93, 1e0b04ba-18d5-4ab9-a1e5-23449bbc4a0b</v>
      </c>
      <c r="Y896" s="3" t="str">
        <f t="array" ref="Y896">_xlfn.TEXTJOIN(", ", TRUE, IF(majors_data!$C$2:$C$101=S896, majors_data!$A$2:$A$101, ""))</f>
        <v/>
      </c>
      <c r="Z896" s="3" t="str">
        <f t="array" ref="Z896">_xlfn.TEXTJOIN(", ", TRUE, IF(majors_data!$C$2:$C$101=T896, majors_data!$A$2:$A$101, ""))</f>
        <v/>
      </c>
      <c r="AA896" s="3" t="str">
        <f t="shared" si="98"/>
        <v>e00c66ff-cb22-45b1-a5e8-8b3cde249016, 9a1dc165-a7e3-4d94-96b3-aed7943cd257, 3c0ebd74-4105-4532-a321-39bc3d6ab3d8, eac5b480-7e00-4d5e-add6-fc915fb2e8be, 32a60bdd-f493-4c44-a9e2-e45c0209be5e, ad1e7d8e-5114-413f-921d-a35552003ee4, c132b04e-83bd-4b24-8fe4-5a9a015e7c93, 1e0b04ba-18d5-4ab9-a1e5-23449bbc4a0b</v>
      </c>
    </row>
    <row r="897" spans="1:27">
      <c r="A897" t="s">
        <v>2545</v>
      </c>
      <c r="B897" t="s">
        <v>51</v>
      </c>
      <c r="C897" t="s">
        <v>31</v>
      </c>
      <c r="D897" t="s">
        <v>739</v>
      </c>
      <c r="E897" s="1">
        <v>27265</v>
      </c>
      <c r="F897" t="s">
        <v>2546</v>
      </c>
      <c r="G897" t="s">
        <v>2547</v>
      </c>
      <c r="I897" t="str">
        <f t="shared" si="92"/>
        <v>Emily Doe</v>
      </c>
      <c r="J897" t="s">
        <v>326</v>
      </c>
      <c r="K897" t="s">
        <v>17128</v>
      </c>
      <c r="P897" t="str">
        <f t="shared" si="93"/>
        <v>Philosophy</v>
      </c>
      <c r="Q897" t="str">
        <f t="shared" si="94"/>
        <v>Mathematics</v>
      </c>
      <c r="R897" t="str">
        <f t="shared" si="95"/>
        <v/>
      </c>
      <c r="S897" t="str">
        <f t="shared" si="96"/>
        <v/>
      </c>
      <c r="T897" t="str">
        <f t="shared" si="97"/>
        <v/>
      </c>
      <c r="V897" s="3" t="str">
        <f t="array" ref="V897">_xlfn.TEXTJOIN(", ", TRUE, IF(majors_data!$C$2:$C$101=P897, majors_data!$A$2:$A$101, ""))</f>
        <v>2390b2fb-f180-48d3-989d-5e359fdf867c, febd48e5-fa29-4288-94cf-a257e875bbc5, a680ecae-78a0-4d78-88cd-4f0163e7d4da</v>
      </c>
      <c r="W897" s="3" t="str">
        <f t="array" ref="W897">_xlfn.TEXTJOIN(", ", TRUE, IF(majors_data!$C$2:$C$101=Q897, majors_data!$A$2:$A$101, ""))</f>
        <v>38b9874d-dd51-433a-bea9-2ef3ec79cb21, e3ae6951-0a5b-40c4-8b20-fd8b9ce4cecf, 4ad06de7-beaf-454c-aeda-59316f4a641c</v>
      </c>
      <c r="X897" s="3" t="str">
        <f t="array" ref="X897">_xlfn.TEXTJOIN(", ", TRUE, IF(majors_data!$C$2:$C$101=R897, majors_data!$A$2:$A$101, ""))</f>
        <v/>
      </c>
      <c r="Y897" s="3" t="str">
        <f t="array" ref="Y897">_xlfn.TEXTJOIN(", ", TRUE, IF(majors_data!$C$2:$C$101=S897, majors_data!$A$2:$A$101, ""))</f>
        <v/>
      </c>
      <c r="Z897" s="3" t="str">
        <f t="array" ref="Z897">_xlfn.TEXTJOIN(", ", TRUE, IF(majors_data!$C$2:$C$101=T897, majors_data!$A$2:$A$101, ""))</f>
        <v/>
      </c>
      <c r="AA897" s="3" t="str">
        <f t="shared" si="98"/>
        <v>2390b2fb-f180-48d3-989d-5e359fdf867c, febd48e5-fa29-4288-94cf-a257e875bbc5, a680ecae-78a0-4d78-88cd-4f0163e7d4da, 38b9874d-dd51-433a-bea9-2ef3ec79cb21, e3ae6951-0a5b-40c4-8b20-fd8b9ce4cecf, 4ad06de7-beaf-454c-aeda-59316f4a641c</v>
      </c>
    </row>
    <row r="898" spans="1:27">
      <c r="A898" t="s">
        <v>2548</v>
      </c>
      <c r="B898" t="s">
        <v>30</v>
      </c>
      <c r="C898" t="s">
        <v>42</v>
      </c>
      <c r="D898" t="s">
        <v>115</v>
      </c>
      <c r="E898" s="1">
        <v>25928</v>
      </c>
      <c r="F898" t="s">
        <v>2549</v>
      </c>
      <c r="G898" t="s">
        <v>2550</v>
      </c>
      <c r="I898" t="str">
        <f t="shared" si="92"/>
        <v>Sarah Moore</v>
      </c>
      <c r="J898" t="s">
        <v>751</v>
      </c>
      <c r="K898" t="s">
        <v>17130</v>
      </c>
      <c r="L898" t="s">
        <v>17140</v>
      </c>
      <c r="M898" t="s">
        <v>17153</v>
      </c>
      <c r="N898" t="s">
        <v>17143</v>
      </c>
      <c r="P898" t="str">
        <f t="shared" si="93"/>
        <v>Criminal Justice</v>
      </c>
      <c r="Q898" t="str">
        <f t="shared" si="94"/>
        <v>Education</v>
      </c>
      <c r="R898" t="str">
        <f t="shared" si="95"/>
        <v>Philosophy</v>
      </c>
      <c r="S898" t="str">
        <f t="shared" si="96"/>
        <v>Computer Science</v>
      </c>
      <c r="T898" t="str">
        <f t="shared" si="97"/>
        <v>Communications</v>
      </c>
      <c r="V898" s="3" t="str">
        <f t="array" ref="V898">_xlfn.TEXTJOIN(", ", TRUE, IF(majors_data!$C$2:$C$101=P898, majors_data!$A$2:$A$101, ""))</f>
        <v>b43b2475-66e9-49df-b826-4dbb0bb15b8b, bd5df5b0-28d6-45d5-8637-31903ae85330</v>
      </c>
      <c r="W898" s="3" t="str">
        <f t="array" ref="W898">_xlfn.TEXTJOIN(", ", TRUE, IF(majors_data!$C$2:$C$101=Q898, majors_data!$A$2:$A$101, ""))</f>
        <v>1e0ce7f9-cbf4-44c4-bfb7-725db39d17ea, dda17862-a51d-49f5-bc9f-b2caa7af10ef, 551cfc0c-5de9-4672-90a2-b0f5b644ed8c</v>
      </c>
      <c r="X898" s="3" t="str">
        <f t="array" ref="X898">_xlfn.TEXTJOIN(", ", TRUE, IF(majors_data!$C$2:$C$101=R898, majors_data!$A$2:$A$101, ""))</f>
        <v>2390b2fb-f180-48d3-989d-5e359fdf867c, febd48e5-fa29-4288-94cf-a257e875bbc5, a680ecae-78a0-4d78-88cd-4f0163e7d4da</v>
      </c>
      <c r="Y898" s="3" t="str">
        <f t="array" ref="Y898">_xlfn.TEXTJOIN(", ", TRUE, IF(majors_data!$C$2:$C$101=S898, majors_data!$A$2:$A$101, ""))</f>
        <v>12c5d420-9bbc-455d-9794-7780bc5fea5b, 036ab592-da37-4aac-ac4b-3a2eb132eb76, 91d3ffda-02df-4108-a302-e3764e021ccf</v>
      </c>
      <c r="Z898" s="3" t="str">
        <f t="array" ref="Z898">_xlfn.TEXTJOIN(", ", TRUE, IF(majors_data!$C$2:$C$101=T898, majors_data!$A$2:$A$101, ""))</f>
        <v>2c6e4248-da4d-4cb3-ac58-3cd04aa203fa, c8e9582b-d7bd-48cb-9cab-9f953712e952</v>
      </c>
      <c r="AA898" s="3" t="str">
        <f t="shared" si="98"/>
        <v>b43b2475-66e9-49df-b826-4dbb0bb15b8b, bd5df5b0-28d6-45d5-8637-31903ae85330, 1e0ce7f9-cbf4-44c4-bfb7-725db39d17ea, dda17862-a51d-49f5-bc9f-b2caa7af10ef, 551cfc0c-5de9-4672-90a2-b0f5b644ed8c, 2390b2fb-f180-48d3-989d-5e359fdf867c, febd48e5-fa29-4288-94cf-a257e875bbc5, a680ecae-78a0-4d78-88cd-4f0163e7d4da, 12c5d420-9bbc-455d-9794-7780bc5fea5b, 036ab592-da37-4aac-ac4b-3a2eb132eb76, 91d3ffda-02df-4108-a302-e3764e021ccf, 2c6e4248-da4d-4cb3-ac58-3cd04aa203fa, c8e9582b-d7bd-48cb-9cab-9f953712e952</v>
      </c>
    </row>
    <row r="899" spans="1:27">
      <c r="A899" t="s">
        <v>2551</v>
      </c>
      <c r="B899" t="s">
        <v>72</v>
      </c>
      <c r="C899" t="s">
        <v>80</v>
      </c>
      <c r="D899" t="s">
        <v>368</v>
      </c>
      <c r="E899" s="1">
        <v>20726</v>
      </c>
      <c r="F899" t="s">
        <v>2552</v>
      </c>
      <c r="I899" t="str">
        <f t="shared" ref="I899:I962" si="99">_xlfn.CONCAT(B899," ",C899)</f>
        <v>James Miller</v>
      </c>
      <c r="P899" t="str">
        <f t="shared" ref="P899:P962" si="100">TRIM(J899)</f>
        <v/>
      </c>
      <c r="Q899" t="str">
        <f t="shared" ref="Q899:Q962" si="101">TRIM(K899)</f>
        <v/>
      </c>
      <c r="R899" t="str">
        <f t="shared" ref="R899:R962" si="102">TRIM(L899)</f>
        <v/>
      </c>
      <c r="S899" t="str">
        <f t="shared" ref="S899:S962" si="103">TRIM(M899)</f>
        <v/>
      </c>
      <c r="T899" t="str">
        <f t="shared" ref="T899:T962" si="104">TRIM(N899)</f>
        <v/>
      </c>
      <c r="V899" s="3" t="str">
        <f t="array" ref="V899">_xlfn.TEXTJOIN(", ", TRUE, IF(majors_data!$C$2:$C$101=P899, majors_data!$A$2:$A$101, ""))</f>
        <v/>
      </c>
      <c r="W899" s="3" t="str">
        <f t="array" ref="W899">_xlfn.TEXTJOIN(", ", TRUE, IF(majors_data!$C$2:$C$101=Q899, majors_data!$A$2:$A$101, ""))</f>
        <v/>
      </c>
      <c r="X899" s="3" t="str">
        <f t="array" ref="X899">_xlfn.TEXTJOIN(", ", TRUE, IF(majors_data!$C$2:$C$101=R899, majors_data!$A$2:$A$101, ""))</f>
        <v/>
      </c>
      <c r="Y899" s="3" t="str">
        <f t="array" ref="Y899">_xlfn.TEXTJOIN(", ", TRUE, IF(majors_data!$C$2:$C$101=S899, majors_data!$A$2:$A$101, ""))</f>
        <v/>
      </c>
      <c r="Z899" s="3" t="str">
        <f t="array" ref="Z899">_xlfn.TEXTJOIN(", ", TRUE, IF(majors_data!$C$2:$C$101=T899, majors_data!$A$2:$A$101, ""))</f>
        <v/>
      </c>
      <c r="AA899" s="3" t="str">
        <f t="shared" ref="AA899:AA962" si="105">_xlfn.TEXTJOIN(", ",TRUE,V899:Z899)</f>
        <v/>
      </c>
    </row>
    <row r="900" spans="1:27">
      <c r="A900" t="s">
        <v>2553</v>
      </c>
      <c r="B900" t="s">
        <v>36</v>
      </c>
      <c r="C900" t="s">
        <v>230</v>
      </c>
      <c r="D900" t="s">
        <v>378</v>
      </c>
      <c r="E900" s="1">
        <v>29999</v>
      </c>
      <c r="F900" t="s">
        <v>2554</v>
      </c>
      <c r="G900" t="s">
        <v>2555</v>
      </c>
      <c r="I900" t="str">
        <f t="shared" si="99"/>
        <v>Alice Johnson</v>
      </c>
      <c r="J900" t="s">
        <v>1154</v>
      </c>
      <c r="K900" t="s">
        <v>17148</v>
      </c>
      <c r="L900" t="s">
        <v>17148</v>
      </c>
      <c r="M900" t="s">
        <v>17119</v>
      </c>
      <c r="P900" t="str">
        <f t="shared" si="100"/>
        <v>Linguistics</v>
      </c>
      <c r="Q900" t="str">
        <f t="shared" si="101"/>
        <v>Architecture</v>
      </c>
      <c r="R900" t="str">
        <f t="shared" si="102"/>
        <v>Architecture</v>
      </c>
      <c r="S900" t="str">
        <f t="shared" si="103"/>
        <v>Anthropology</v>
      </c>
      <c r="T900" t="str">
        <f t="shared" si="104"/>
        <v/>
      </c>
      <c r="V900" s="3" t="str">
        <f t="array" ref="V900">_xlfn.TEXTJOIN(", ", TRUE, IF(majors_data!$C$2:$C$101=P900, majors_data!$A$2:$A$101, ""))</f>
        <v>cb7207d7-79d6-497f-a7e6-ceebd62576db, bc618e46-adeb-4bfa-a8dc-9e7a3bbad058</v>
      </c>
      <c r="W900" s="3" t="str">
        <f t="array" ref="W900">_xlfn.TEXTJOIN(", ", TRUE, IF(majors_data!$C$2:$C$101=Q900, majors_data!$A$2:$A$101, ""))</f>
        <v>e0bad25d-7fb1-4dd7-a0e8-a11b41dcd281, 5e03ed8a-d9fb-4271-aa1d-73df523dcc57</v>
      </c>
      <c r="X900" s="3" t="str">
        <f t="array" ref="X900">_xlfn.TEXTJOIN(", ", TRUE, IF(majors_data!$C$2:$C$101=R900, majors_data!$A$2:$A$101, ""))</f>
        <v>e0bad25d-7fb1-4dd7-a0e8-a11b41dcd281, 5e03ed8a-d9fb-4271-aa1d-73df523dcc57</v>
      </c>
      <c r="Y900" s="3" t="str">
        <f t="array" ref="Y900">_xlfn.TEXTJOIN(", ", TRUE, IF(majors_data!$C$2:$C$101=S900, majors_data!$A$2:$A$101, ""))</f>
        <v>37b765f0-fc71-4c9c-838b-f3a5ce0706ff, 5538f94c-9d38-4c6c-ab29-0987d27ec313</v>
      </c>
      <c r="Z900" s="3" t="str">
        <f t="array" ref="Z900">_xlfn.TEXTJOIN(", ", TRUE, IF(majors_data!$C$2:$C$101=T900, majors_data!$A$2:$A$101, ""))</f>
        <v/>
      </c>
      <c r="AA900" s="3" t="str">
        <f t="shared" si="105"/>
        <v>cb7207d7-79d6-497f-a7e6-ceebd62576db, bc618e46-adeb-4bfa-a8dc-9e7a3bbad058, e0bad25d-7fb1-4dd7-a0e8-a11b41dcd281, 5e03ed8a-d9fb-4271-aa1d-73df523dcc57, e0bad25d-7fb1-4dd7-a0e8-a11b41dcd281, 5e03ed8a-d9fb-4271-aa1d-73df523dcc57, 37b765f0-fc71-4c9c-838b-f3a5ce0706ff, 5538f94c-9d38-4c6c-ab29-0987d27ec313</v>
      </c>
    </row>
    <row r="901" spans="1:27">
      <c r="A901" t="s">
        <v>2556</v>
      </c>
      <c r="B901" t="s">
        <v>14</v>
      </c>
      <c r="C901" t="s">
        <v>15</v>
      </c>
      <c r="D901" t="s">
        <v>16</v>
      </c>
      <c r="E901" s="1">
        <v>22074</v>
      </c>
      <c r="F901" t="s">
        <v>2557</v>
      </c>
      <c r="I901" t="str">
        <f t="shared" si="99"/>
        <v>Jane Wilson</v>
      </c>
      <c r="P901" t="str">
        <f t="shared" si="100"/>
        <v/>
      </c>
      <c r="Q901" t="str">
        <f t="shared" si="101"/>
        <v/>
      </c>
      <c r="R901" t="str">
        <f t="shared" si="102"/>
        <v/>
      </c>
      <c r="S901" t="str">
        <f t="shared" si="103"/>
        <v/>
      </c>
      <c r="T901" t="str">
        <f t="shared" si="104"/>
        <v/>
      </c>
      <c r="V901" s="3" t="str">
        <f t="array" ref="V901">_xlfn.TEXTJOIN(", ", TRUE, IF(majors_data!$C$2:$C$101=P901, majors_data!$A$2:$A$101, ""))</f>
        <v/>
      </c>
      <c r="W901" s="3" t="str">
        <f t="array" ref="W901">_xlfn.TEXTJOIN(", ", TRUE, IF(majors_data!$C$2:$C$101=Q901, majors_data!$A$2:$A$101, ""))</f>
        <v/>
      </c>
      <c r="X901" s="3" t="str">
        <f t="array" ref="X901">_xlfn.TEXTJOIN(", ", TRUE, IF(majors_data!$C$2:$C$101=R901, majors_data!$A$2:$A$101, ""))</f>
        <v/>
      </c>
      <c r="Y901" s="3" t="str">
        <f t="array" ref="Y901">_xlfn.TEXTJOIN(", ", TRUE, IF(majors_data!$C$2:$C$101=S901, majors_data!$A$2:$A$101, ""))</f>
        <v/>
      </c>
      <c r="Z901" s="3" t="str">
        <f t="array" ref="Z901">_xlfn.TEXTJOIN(", ", TRUE, IF(majors_data!$C$2:$C$101=T901, majors_data!$A$2:$A$101, ""))</f>
        <v/>
      </c>
      <c r="AA901" s="3" t="str">
        <f t="shared" si="105"/>
        <v/>
      </c>
    </row>
    <row r="902" spans="1:27">
      <c r="A902" t="s">
        <v>2558</v>
      </c>
      <c r="B902" t="s">
        <v>119</v>
      </c>
      <c r="C902" t="s">
        <v>47</v>
      </c>
      <c r="D902" t="s">
        <v>995</v>
      </c>
      <c r="E902" s="1">
        <v>28151</v>
      </c>
      <c r="F902" t="s">
        <v>2559</v>
      </c>
      <c r="G902" t="s">
        <v>2560</v>
      </c>
      <c r="I902" t="str">
        <f t="shared" si="99"/>
        <v>Michael Davis</v>
      </c>
      <c r="J902" t="s">
        <v>668</v>
      </c>
      <c r="K902" t="s">
        <v>17152</v>
      </c>
      <c r="P902" t="str">
        <f t="shared" si="100"/>
        <v>Health Science</v>
      </c>
      <c r="Q902" t="str">
        <f t="shared" si="101"/>
        <v>Political Science</v>
      </c>
      <c r="R902" t="str">
        <f t="shared" si="102"/>
        <v/>
      </c>
      <c r="S902" t="str">
        <f t="shared" si="103"/>
        <v/>
      </c>
      <c r="T902" t="str">
        <f t="shared" si="104"/>
        <v/>
      </c>
      <c r="V902" s="3" t="str">
        <f t="array" ref="V902">_xlfn.TEXTJOIN(", ", TRUE, IF(majors_data!$C$2:$C$101=P902, majors_data!$A$2:$A$101, ""))</f>
        <v>1eeb53c2-5e82-4c6a-a81f-bea4af78b2f8, 31a96803-e0b0-464c-b44c-14316de7195f</v>
      </c>
      <c r="W902" s="3" t="str">
        <f t="array" ref="W902">_xlfn.TEXTJOIN(", ", TRUE, IF(majors_data!$C$2:$C$101=Q902, majors_data!$A$2:$A$101, ""))</f>
        <v>4fc222e3-9728-408a-b24b-171c919f81ea, 7f5bc724-d171-406e-bf3b-cd9d868174f2, b32c172c-a1d5-4cc9-a1fc-f5f4b2365ea4</v>
      </c>
      <c r="X902" s="3" t="str">
        <f t="array" ref="X902">_xlfn.TEXTJOIN(", ", TRUE, IF(majors_data!$C$2:$C$101=R902, majors_data!$A$2:$A$101, ""))</f>
        <v/>
      </c>
      <c r="Y902" s="3" t="str">
        <f t="array" ref="Y902">_xlfn.TEXTJOIN(", ", TRUE, IF(majors_data!$C$2:$C$101=S902, majors_data!$A$2:$A$101, ""))</f>
        <v/>
      </c>
      <c r="Z902" s="3" t="str">
        <f t="array" ref="Z902">_xlfn.TEXTJOIN(", ", TRUE, IF(majors_data!$C$2:$C$101=T902, majors_data!$A$2:$A$101, ""))</f>
        <v/>
      </c>
      <c r="AA902" s="3" t="str">
        <f t="shared" si="105"/>
        <v>1eeb53c2-5e82-4c6a-a81f-bea4af78b2f8, 31a96803-e0b0-464c-b44c-14316de7195f, 4fc222e3-9728-408a-b24b-171c919f81ea, 7f5bc724-d171-406e-bf3b-cd9d868174f2, b32c172c-a1d5-4cc9-a1fc-f5f4b2365ea4</v>
      </c>
    </row>
    <row r="903" spans="1:27">
      <c r="A903" t="s">
        <v>2561</v>
      </c>
      <c r="B903" t="s">
        <v>72</v>
      </c>
      <c r="C903" t="s">
        <v>15</v>
      </c>
      <c r="D903" t="s">
        <v>288</v>
      </c>
      <c r="E903" s="1">
        <v>31736</v>
      </c>
      <c r="F903" t="s">
        <v>2562</v>
      </c>
      <c r="G903" t="s">
        <v>2563</v>
      </c>
      <c r="I903" t="str">
        <f t="shared" si="99"/>
        <v>James Wilson</v>
      </c>
      <c r="J903" t="s">
        <v>212</v>
      </c>
      <c r="K903" t="s">
        <v>17147</v>
      </c>
      <c r="P903" t="str">
        <f t="shared" si="100"/>
        <v>Business Administration</v>
      </c>
      <c r="Q903" t="str">
        <f t="shared" si="101"/>
        <v>Nursing</v>
      </c>
      <c r="R903" t="str">
        <f t="shared" si="102"/>
        <v/>
      </c>
      <c r="S903" t="str">
        <f t="shared" si="103"/>
        <v/>
      </c>
      <c r="T903" t="str">
        <f t="shared" si="104"/>
        <v/>
      </c>
      <c r="V903" s="3" t="str">
        <f t="array" ref="V903">_xlfn.TEXTJOIN(", ", TRUE, IF(majors_data!$C$2:$C$101=P903, majors_data!$A$2:$A$101, ""))</f>
        <v>ad1e7d8e-5114-413f-921d-a35552003ee4, c132b04e-83bd-4b24-8fe4-5a9a015e7c93, 1e0b04ba-18d5-4ab9-a1e5-23449bbc4a0b</v>
      </c>
      <c r="W903" s="3" t="str">
        <f t="array" ref="W903">_xlfn.TEXTJOIN(", ", TRUE, IF(majors_data!$C$2:$C$101=Q903, majors_data!$A$2:$A$101, ""))</f>
        <v>bcf5b4b8-c773-40a4-9ec1-9767753c0d44, 92ba9844-0c5e-4bfa-ad1c-ab41f8ac3d5e</v>
      </c>
      <c r="X903" s="3" t="str">
        <f t="array" ref="X903">_xlfn.TEXTJOIN(", ", TRUE, IF(majors_data!$C$2:$C$101=R903, majors_data!$A$2:$A$101, ""))</f>
        <v/>
      </c>
      <c r="Y903" s="3" t="str">
        <f t="array" ref="Y903">_xlfn.TEXTJOIN(", ", TRUE, IF(majors_data!$C$2:$C$101=S903, majors_data!$A$2:$A$101, ""))</f>
        <v/>
      </c>
      <c r="Z903" s="3" t="str">
        <f t="array" ref="Z903">_xlfn.TEXTJOIN(", ", TRUE, IF(majors_data!$C$2:$C$101=T903, majors_data!$A$2:$A$101, ""))</f>
        <v/>
      </c>
      <c r="AA903" s="3" t="str">
        <f t="shared" si="105"/>
        <v>ad1e7d8e-5114-413f-921d-a35552003ee4, c132b04e-83bd-4b24-8fe4-5a9a015e7c93, 1e0b04ba-18d5-4ab9-a1e5-23449bbc4a0b, bcf5b4b8-c773-40a4-9ec1-9767753c0d44, 92ba9844-0c5e-4bfa-ad1c-ab41f8ac3d5e</v>
      </c>
    </row>
    <row r="904" spans="1:27">
      <c r="A904" t="s">
        <v>2564</v>
      </c>
      <c r="B904" t="s">
        <v>25</v>
      </c>
      <c r="C904" t="s">
        <v>80</v>
      </c>
      <c r="D904" t="s">
        <v>833</v>
      </c>
      <c r="E904" s="1">
        <v>35578</v>
      </c>
      <c r="F904" t="s">
        <v>2565</v>
      </c>
      <c r="G904" t="s">
        <v>2566</v>
      </c>
      <c r="I904" t="str">
        <f t="shared" si="99"/>
        <v>Linda Miller</v>
      </c>
      <c r="J904" t="s">
        <v>2089</v>
      </c>
      <c r="K904" t="s">
        <v>17155</v>
      </c>
      <c r="L904" t="s">
        <v>17120</v>
      </c>
      <c r="M904" t="s">
        <v>17152</v>
      </c>
      <c r="N904" t="s">
        <v>17130</v>
      </c>
      <c r="P904" t="str">
        <f t="shared" si="100"/>
        <v>Biology</v>
      </c>
      <c r="Q904" t="str">
        <f t="shared" si="101"/>
        <v>Library Science</v>
      </c>
      <c r="R904" t="str">
        <f t="shared" si="102"/>
        <v>Criminal Justice</v>
      </c>
      <c r="S904" t="str">
        <f t="shared" si="103"/>
        <v>Political Science</v>
      </c>
      <c r="T904" t="str">
        <f t="shared" si="104"/>
        <v>Education</v>
      </c>
      <c r="V904" s="3" t="str">
        <f t="array" ref="V904">_xlfn.TEXTJOIN(", ", TRUE, IF(majors_data!$C$2:$C$101=P904, majors_data!$A$2:$A$101, ""))</f>
        <v>b33ae65d-523e-48c6-b10e-59346e1c6523, 4e64e115-2f29-4046-95c6-3f34c14feb83, 2ab329ca-9f50-4c70-9698-f44934cf4b69</v>
      </c>
      <c r="W904" s="3" t="str">
        <f t="array" ref="W904">_xlfn.TEXTJOIN(", ", TRUE, IF(majors_data!$C$2:$C$101=Q904, majors_data!$A$2:$A$101, ""))</f>
        <v>4ff85e34-9da3-47f2-beee-ec6175d82186, 450d53ce-7643-41e5-9d0d-b9d1eacead36</v>
      </c>
      <c r="X904" s="3" t="str">
        <f t="array" ref="X904">_xlfn.TEXTJOIN(", ", TRUE, IF(majors_data!$C$2:$C$101=R904, majors_data!$A$2:$A$101, ""))</f>
        <v>b43b2475-66e9-49df-b826-4dbb0bb15b8b, bd5df5b0-28d6-45d5-8637-31903ae85330</v>
      </c>
      <c r="Y904" s="3" t="str">
        <f t="array" ref="Y904">_xlfn.TEXTJOIN(", ", TRUE, IF(majors_data!$C$2:$C$101=S904, majors_data!$A$2:$A$101, ""))</f>
        <v>4fc222e3-9728-408a-b24b-171c919f81ea, 7f5bc724-d171-406e-bf3b-cd9d868174f2, b32c172c-a1d5-4cc9-a1fc-f5f4b2365ea4</v>
      </c>
      <c r="Z904" s="3" t="str">
        <f t="array" ref="Z904">_xlfn.TEXTJOIN(", ", TRUE, IF(majors_data!$C$2:$C$101=T904, majors_data!$A$2:$A$101, ""))</f>
        <v>1e0ce7f9-cbf4-44c4-bfb7-725db39d17ea, dda17862-a51d-49f5-bc9f-b2caa7af10ef, 551cfc0c-5de9-4672-90a2-b0f5b644ed8c</v>
      </c>
      <c r="AA904" s="3" t="str">
        <f t="shared" si="105"/>
        <v>b33ae65d-523e-48c6-b10e-59346e1c6523, 4e64e115-2f29-4046-95c6-3f34c14feb83, 2ab329ca-9f50-4c70-9698-f44934cf4b69, 4ff85e34-9da3-47f2-beee-ec6175d82186, 450d53ce-7643-41e5-9d0d-b9d1eacead36, b43b2475-66e9-49df-b826-4dbb0bb15b8b, bd5df5b0-28d6-45d5-8637-31903ae85330, 4fc222e3-9728-408a-b24b-171c919f81ea, 7f5bc724-d171-406e-bf3b-cd9d868174f2, b32c172c-a1d5-4cc9-a1fc-f5f4b2365ea4, 1e0ce7f9-cbf4-44c4-bfb7-725db39d17ea, dda17862-a51d-49f5-bc9f-b2caa7af10ef, 551cfc0c-5de9-4672-90a2-b0f5b644ed8c</v>
      </c>
    </row>
    <row r="905" spans="1:27">
      <c r="A905" t="s">
        <v>2567</v>
      </c>
      <c r="B905" t="s">
        <v>25</v>
      </c>
      <c r="C905" t="s">
        <v>42</v>
      </c>
      <c r="D905" t="s">
        <v>485</v>
      </c>
      <c r="E905" s="1">
        <v>36657</v>
      </c>
      <c r="F905" t="s">
        <v>2568</v>
      </c>
      <c r="G905" t="s">
        <v>40</v>
      </c>
      <c r="I905" t="str">
        <f t="shared" si="99"/>
        <v>Linda Moore</v>
      </c>
      <c r="J905" t="s">
        <v>40</v>
      </c>
      <c r="P905" t="str">
        <f t="shared" si="100"/>
        <v>Environmental Science</v>
      </c>
      <c r="Q905" t="str">
        <f t="shared" si="101"/>
        <v/>
      </c>
      <c r="R905" t="str">
        <f t="shared" si="102"/>
        <v/>
      </c>
      <c r="S905" t="str">
        <f t="shared" si="103"/>
        <v/>
      </c>
      <c r="T905" t="str">
        <f t="shared" si="104"/>
        <v/>
      </c>
      <c r="V905" s="3" t="str">
        <f t="array" ref="V905">_xlfn.TEXTJOIN(", ", TRUE, IF(majors_data!$C$2:$C$101=P905, majors_data!$A$2:$A$101, ""))</f>
        <v>39af2a17-08ce-4282-8dd0-de4efe79980f, ce83ec69-0901-4423-87f6-92734cc8feb2</v>
      </c>
      <c r="W905" s="3" t="str">
        <f t="array" ref="W905">_xlfn.TEXTJOIN(", ", TRUE, IF(majors_data!$C$2:$C$101=Q905, majors_data!$A$2:$A$101, ""))</f>
        <v/>
      </c>
      <c r="X905" s="3" t="str">
        <f t="array" ref="X905">_xlfn.TEXTJOIN(", ", TRUE, IF(majors_data!$C$2:$C$101=R905, majors_data!$A$2:$A$101, ""))</f>
        <v/>
      </c>
      <c r="Y905" s="3" t="str">
        <f t="array" ref="Y905">_xlfn.TEXTJOIN(", ", TRUE, IF(majors_data!$C$2:$C$101=S905, majors_data!$A$2:$A$101, ""))</f>
        <v/>
      </c>
      <c r="Z905" s="3" t="str">
        <f t="array" ref="Z905">_xlfn.TEXTJOIN(", ", TRUE, IF(majors_data!$C$2:$C$101=T905, majors_data!$A$2:$A$101, ""))</f>
        <v/>
      </c>
      <c r="AA905" s="3" t="str">
        <f t="shared" si="105"/>
        <v>39af2a17-08ce-4282-8dd0-de4efe79980f, ce83ec69-0901-4423-87f6-92734cc8feb2</v>
      </c>
    </row>
    <row r="906" spans="1:27">
      <c r="A906" t="s">
        <v>2569</v>
      </c>
      <c r="B906" t="s">
        <v>119</v>
      </c>
      <c r="C906" t="s">
        <v>31</v>
      </c>
      <c r="D906" t="s">
        <v>524</v>
      </c>
      <c r="E906" s="1">
        <v>26719</v>
      </c>
      <c r="F906" t="s">
        <v>2570</v>
      </c>
      <c r="G906" t="s">
        <v>2571</v>
      </c>
      <c r="I906" t="str">
        <f t="shared" si="99"/>
        <v>Michael Doe</v>
      </c>
      <c r="J906" t="s">
        <v>835</v>
      </c>
      <c r="K906" t="s">
        <v>17123</v>
      </c>
      <c r="L906" t="s">
        <v>17138</v>
      </c>
      <c r="P906" t="str">
        <f t="shared" si="100"/>
        <v>English</v>
      </c>
      <c r="Q906" t="str">
        <f t="shared" si="101"/>
        <v>Art</v>
      </c>
      <c r="R906" t="str">
        <f t="shared" si="102"/>
        <v>Social Work</v>
      </c>
      <c r="S906" t="str">
        <f t="shared" si="103"/>
        <v/>
      </c>
      <c r="T906" t="str">
        <f t="shared" si="104"/>
        <v/>
      </c>
      <c r="V906" s="3" t="str">
        <f t="array" ref="V906">_xlfn.TEXTJOIN(", ", TRUE, IF(majors_data!$C$2:$C$101=P906, majors_data!$A$2:$A$101, ""))</f>
        <v>37979873-7c28-4b44-83ee-438c3e6810e9, e988d274-0abb-4d30-86fd-65f7e0f6b057, cc5f8133-74b9-43cc-b15e-b159a78b93fd</v>
      </c>
      <c r="W906" s="3" t="str">
        <f t="array" ref="W906">_xlfn.TEXTJOIN(", ", TRUE, IF(majors_data!$C$2:$C$101=Q906, majors_data!$A$2:$A$101, ""))</f>
        <v>edca0a28-476b-4782-86be-a06806d87ab8, b12e86e4-dc4d-49cb-8ec3-b0c9f7f23b26, 62f9fcfb-92d6-4bc8-96ff-e8847c7b27ae</v>
      </c>
      <c r="X906" s="3" t="str">
        <f t="array" ref="X906">_xlfn.TEXTJOIN(", ", TRUE, IF(majors_data!$C$2:$C$101=R906, majors_data!$A$2:$A$101, ""))</f>
        <v>8402b4cd-a049-4ae7-8649-16af0c4c8c62, 52e4d490-31bd-48ea-ab9b-8f9eaf720b12</v>
      </c>
      <c r="Y906" s="3" t="str">
        <f t="array" ref="Y906">_xlfn.TEXTJOIN(", ", TRUE, IF(majors_data!$C$2:$C$101=S906, majors_data!$A$2:$A$101, ""))</f>
        <v/>
      </c>
      <c r="Z906" s="3" t="str">
        <f t="array" ref="Z906">_xlfn.TEXTJOIN(", ", TRUE, IF(majors_data!$C$2:$C$101=T906, majors_data!$A$2:$A$101, ""))</f>
        <v/>
      </c>
      <c r="AA906" s="3" t="str">
        <f t="shared" si="105"/>
        <v>37979873-7c28-4b44-83ee-438c3e6810e9, e988d274-0abb-4d30-86fd-65f7e0f6b057, cc5f8133-74b9-43cc-b15e-b159a78b93fd, edca0a28-476b-4782-86be-a06806d87ab8, b12e86e4-dc4d-49cb-8ec3-b0c9f7f23b26, 62f9fcfb-92d6-4bc8-96ff-e8847c7b27ae, 8402b4cd-a049-4ae7-8649-16af0c4c8c62, 52e4d490-31bd-48ea-ab9b-8f9eaf720b12</v>
      </c>
    </row>
    <row r="907" spans="1:27">
      <c r="A907" t="s">
        <v>2572</v>
      </c>
      <c r="B907" t="s">
        <v>14</v>
      </c>
      <c r="C907" t="s">
        <v>9</v>
      </c>
      <c r="D907" t="s">
        <v>1074</v>
      </c>
      <c r="E907" s="1">
        <v>34734</v>
      </c>
      <c r="F907" t="s">
        <v>2573</v>
      </c>
      <c r="G907" t="s">
        <v>2574</v>
      </c>
      <c r="I907" t="str">
        <f t="shared" si="99"/>
        <v>Jane Taylor</v>
      </c>
      <c r="J907" t="s">
        <v>302</v>
      </c>
      <c r="K907" t="s">
        <v>17142</v>
      </c>
      <c r="L907" t="s">
        <v>17153</v>
      </c>
      <c r="M907" t="s">
        <v>17121</v>
      </c>
      <c r="N907" t="s">
        <v>17150</v>
      </c>
      <c r="P907" t="str">
        <f t="shared" si="100"/>
        <v>Art</v>
      </c>
      <c r="Q907" t="str">
        <f t="shared" si="101"/>
        <v>Physics</v>
      </c>
      <c r="R907" t="str">
        <f t="shared" si="102"/>
        <v>Computer Science</v>
      </c>
      <c r="S907" t="str">
        <f t="shared" si="103"/>
        <v>History</v>
      </c>
      <c r="T907" t="str">
        <f t="shared" si="104"/>
        <v>Agriculture</v>
      </c>
      <c r="V907" s="3" t="str">
        <f t="array" ref="V907">_xlfn.TEXTJOIN(", ", TRUE, IF(majors_data!$C$2:$C$101=P907, majors_data!$A$2:$A$101, ""))</f>
        <v>edca0a28-476b-4782-86be-a06806d87ab8, b12e86e4-dc4d-49cb-8ec3-b0c9f7f23b26, 62f9fcfb-92d6-4bc8-96ff-e8847c7b27ae</v>
      </c>
      <c r="W907" s="3" t="str">
        <f t="array" ref="W907">_xlfn.TEXTJOIN(", ", TRUE, IF(majors_data!$C$2:$C$101=Q907, majors_data!$A$2:$A$101, ""))</f>
        <v>9dd4dfda-b0d2-4d4a-8642-a44db00f4a15, 534a2149-3015-472c-9de1-5db9e0f6b43e, fe8da200-3e6c-4017-983e-19b5aff7e800</v>
      </c>
      <c r="X907" s="3" t="str">
        <f t="array" ref="X907">_xlfn.TEXTJOIN(", ", TRUE, IF(majors_data!$C$2:$C$101=R907, majors_data!$A$2:$A$101, ""))</f>
        <v>12c5d420-9bbc-455d-9794-7780bc5fea5b, 036ab592-da37-4aac-ac4b-3a2eb132eb76, 91d3ffda-02df-4108-a302-e3764e021ccf</v>
      </c>
      <c r="Y907" s="3" t="str">
        <f t="array" ref="Y907">_xlfn.TEXTJOIN(", ", TRUE, IF(majors_data!$C$2:$C$101=S907, majors_data!$A$2:$A$101, ""))</f>
        <v>f6cf2da9-277c-4780-8c18-2a4727d35f64, af428f7f-7d22-4949-924b-37b9c13140fb, d2d40201-0152-4e55-bf95-406c1f66295b</v>
      </c>
      <c r="Z907" s="3" t="str">
        <f t="array" ref="Z907">_xlfn.TEXTJOIN(", ", TRUE, IF(majors_data!$C$2:$C$101=T907, majors_data!$A$2:$A$101, ""))</f>
        <v>521b6a84-52f2-488c-b310-c95ae8ff1021, 15603f87-6ae3-403c-aad6-3cd82bdddc1e</v>
      </c>
      <c r="AA907" s="3" t="str">
        <f t="shared" si="105"/>
        <v>edca0a28-476b-4782-86be-a06806d87ab8, b12e86e4-dc4d-49cb-8ec3-b0c9f7f23b26, 62f9fcfb-92d6-4bc8-96ff-e8847c7b27ae, 9dd4dfda-b0d2-4d4a-8642-a44db00f4a15, 534a2149-3015-472c-9de1-5db9e0f6b43e, fe8da200-3e6c-4017-983e-19b5aff7e800, 12c5d420-9bbc-455d-9794-7780bc5fea5b, 036ab592-da37-4aac-ac4b-3a2eb132eb76, 91d3ffda-02df-4108-a302-e3764e021ccf, f6cf2da9-277c-4780-8c18-2a4727d35f64, af428f7f-7d22-4949-924b-37b9c13140fb, d2d40201-0152-4e55-bf95-406c1f66295b, 521b6a84-52f2-488c-b310-c95ae8ff1021, 15603f87-6ae3-403c-aad6-3cd82bdddc1e</v>
      </c>
    </row>
    <row r="908" spans="1:27">
      <c r="A908" t="s">
        <v>2575</v>
      </c>
      <c r="B908" t="s">
        <v>25</v>
      </c>
      <c r="C908" t="s">
        <v>47</v>
      </c>
      <c r="D908" t="s">
        <v>277</v>
      </c>
      <c r="E908" s="1">
        <v>36291</v>
      </c>
      <c r="F908" t="s">
        <v>2576</v>
      </c>
      <c r="G908" t="s">
        <v>2577</v>
      </c>
      <c r="I908" t="str">
        <f t="shared" si="99"/>
        <v>Linda Davis</v>
      </c>
      <c r="J908" t="s">
        <v>40</v>
      </c>
      <c r="K908" t="s">
        <v>17153</v>
      </c>
      <c r="L908" t="s">
        <v>17139</v>
      </c>
      <c r="M908" t="s">
        <v>17154</v>
      </c>
      <c r="P908" t="str">
        <f t="shared" si="100"/>
        <v>Environmental Science</v>
      </c>
      <c r="Q908" t="str">
        <f t="shared" si="101"/>
        <v>Computer Science</v>
      </c>
      <c r="R908" t="str">
        <f t="shared" si="102"/>
        <v>Urban Planning</v>
      </c>
      <c r="S908" t="str">
        <f t="shared" si="103"/>
        <v>Law</v>
      </c>
      <c r="T908" t="str">
        <f t="shared" si="104"/>
        <v/>
      </c>
      <c r="V908" s="3" t="str">
        <f t="array" ref="V908">_xlfn.TEXTJOIN(", ", TRUE, IF(majors_data!$C$2:$C$101=P908, majors_data!$A$2:$A$101, ""))</f>
        <v>39af2a17-08ce-4282-8dd0-de4efe79980f, ce83ec69-0901-4423-87f6-92734cc8feb2</v>
      </c>
      <c r="W908" s="3" t="str">
        <f t="array" ref="W908">_xlfn.TEXTJOIN(", ", TRUE, IF(majors_data!$C$2:$C$101=Q908, majors_data!$A$2:$A$101, ""))</f>
        <v>12c5d420-9bbc-455d-9794-7780bc5fea5b, 036ab592-da37-4aac-ac4b-3a2eb132eb76, 91d3ffda-02df-4108-a302-e3764e021ccf</v>
      </c>
      <c r="X908" s="3" t="str">
        <f t="array" ref="X908">_xlfn.TEXTJOIN(", ", TRUE, IF(majors_data!$C$2:$C$101=R908, majors_data!$A$2:$A$101, ""))</f>
        <v>fa7f1f45-106f-4e8d-bd8c-cce0fd276256, 9630ccdb-1fb5-411d-a129-562993ba0569</v>
      </c>
      <c r="Y908" s="3" t="str">
        <f t="array" ref="Y908">_xlfn.TEXTJOIN(", ", TRUE, IF(majors_data!$C$2:$C$101=S908, majors_data!$A$2:$A$101, ""))</f>
        <v>4ae8186a-1c4d-4b5e-8e7e-385e8b3e9c79, fcda77f1-d71f-4cbe-bb5c-fb12877aec40</v>
      </c>
      <c r="Z908" s="3" t="str">
        <f t="array" ref="Z908">_xlfn.TEXTJOIN(", ", TRUE, IF(majors_data!$C$2:$C$101=T908, majors_data!$A$2:$A$101, ""))</f>
        <v/>
      </c>
      <c r="AA908" s="3" t="str">
        <f t="shared" si="105"/>
        <v>39af2a17-08ce-4282-8dd0-de4efe79980f, ce83ec69-0901-4423-87f6-92734cc8feb2, 12c5d420-9bbc-455d-9794-7780bc5fea5b, 036ab592-da37-4aac-ac4b-3a2eb132eb76, 91d3ffda-02df-4108-a302-e3764e021ccf, fa7f1f45-106f-4e8d-bd8c-cce0fd276256, 9630ccdb-1fb5-411d-a129-562993ba0569, 4ae8186a-1c4d-4b5e-8e7e-385e8b3e9c79, fcda77f1-d71f-4cbe-bb5c-fb12877aec40</v>
      </c>
    </row>
    <row r="909" spans="1:27">
      <c r="A909" t="s">
        <v>2578</v>
      </c>
      <c r="B909" t="s">
        <v>8</v>
      </c>
      <c r="C909" t="s">
        <v>37</v>
      </c>
      <c r="D909" t="s">
        <v>312</v>
      </c>
      <c r="E909" s="1">
        <v>21697</v>
      </c>
      <c r="F909" t="s">
        <v>2579</v>
      </c>
      <c r="G909" t="s">
        <v>2580</v>
      </c>
      <c r="I909" t="str">
        <f t="shared" si="99"/>
        <v>David Williams</v>
      </c>
      <c r="J909" t="s">
        <v>2580</v>
      </c>
      <c r="P909" t="str">
        <f t="shared" si="100"/>
        <v>Anthropology</v>
      </c>
      <c r="Q909" t="str">
        <f t="shared" si="101"/>
        <v/>
      </c>
      <c r="R909" t="str">
        <f t="shared" si="102"/>
        <v/>
      </c>
      <c r="S909" t="str">
        <f t="shared" si="103"/>
        <v/>
      </c>
      <c r="T909" t="str">
        <f t="shared" si="104"/>
        <v/>
      </c>
      <c r="V909" s="3" t="str">
        <f t="array" ref="V909">_xlfn.TEXTJOIN(", ", TRUE, IF(majors_data!$C$2:$C$101=P909, majors_data!$A$2:$A$101, ""))</f>
        <v>37b765f0-fc71-4c9c-838b-f3a5ce0706ff, 5538f94c-9d38-4c6c-ab29-0987d27ec313</v>
      </c>
      <c r="W909" s="3" t="str">
        <f t="array" ref="W909">_xlfn.TEXTJOIN(", ", TRUE, IF(majors_data!$C$2:$C$101=Q909, majors_data!$A$2:$A$101, ""))</f>
        <v/>
      </c>
      <c r="X909" s="3" t="str">
        <f t="array" ref="X909">_xlfn.TEXTJOIN(", ", TRUE, IF(majors_data!$C$2:$C$101=R909, majors_data!$A$2:$A$101, ""))</f>
        <v/>
      </c>
      <c r="Y909" s="3" t="str">
        <f t="array" ref="Y909">_xlfn.TEXTJOIN(", ", TRUE, IF(majors_data!$C$2:$C$101=S909, majors_data!$A$2:$A$101, ""))</f>
        <v/>
      </c>
      <c r="Z909" s="3" t="str">
        <f t="array" ref="Z909">_xlfn.TEXTJOIN(", ", TRUE, IF(majors_data!$C$2:$C$101=T909, majors_data!$A$2:$A$101, ""))</f>
        <v/>
      </c>
      <c r="AA909" s="3" t="str">
        <f t="shared" si="105"/>
        <v>37b765f0-fc71-4c9c-838b-f3a5ce0706ff, 5538f94c-9d38-4c6c-ab29-0987d27ec313</v>
      </c>
    </row>
    <row r="910" spans="1:27">
      <c r="A910" t="s">
        <v>2581</v>
      </c>
      <c r="B910" t="s">
        <v>60</v>
      </c>
      <c r="C910" t="s">
        <v>42</v>
      </c>
      <c r="D910" t="s">
        <v>178</v>
      </c>
      <c r="E910" s="1">
        <v>25557</v>
      </c>
      <c r="F910" t="s">
        <v>2582</v>
      </c>
      <c r="G910" t="s">
        <v>2583</v>
      </c>
      <c r="I910" t="str">
        <f t="shared" si="99"/>
        <v>Bob Moore</v>
      </c>
      <c r="J910" t="s">
        <v>843</v>
      </c>
      <c r="K910" t="s">
        <v>17157</v>
      </c>
      <c r="L910" t="s">
        <v>17133</v>
      </c>
      <c r="M910" t="s">
        <v>17123</v>
      </c>
      <c r="N910" t="s">
        <v>17144</v>
      </c>
      <c r="P910" t="str">
        <f t="shared" si="100"/>
        <v>Journalism</v>
      </c>
      <c r="Q910" t="str">
        <f t="shared" si="101"/>
        <v>Environmental Science</v>
      </c>
      <c r="R910" t="str">
        <f t="shared" si="102"/>
        <v>Veterinary Medicine</v>
      </c>
      <c r="S910" t="str">
        <f t="shared" si="103"/>
        <v>Art</v>
      </c>
      <c r="T910" t="str">
        <f t="shared" si="104"/>
        <v>Psychology</v>
      </c>
      <c r="V910" s="3" t="str">
        <f t="array" ref="V910">_xlfn.TEXTJOIN(", ", TRUE, IF(majors_data!$C$2:$C$101=P910, majors_data!$A$2:$A$101, ""))</f>
        <v>3100982d-c037-4a3f-a3ed-83e66b248c8d, ebbcecbe-be84-4fb4-bb4e-6420356ebe5a</v>
      </c>
      <c r="W910" s="3" t="str">
        <f t="array" ref="W910">_xlfn.TEXTJOIN(", ", TRUE, IF(majors_data!$C$2:$C$101=Q910, majors_data!$A$2:$A$101, ""))</f>
        <v>39af2a17-08ce-4282-8dd0-de4efe79980f, ce83ec69-0901-4423-87f6-92734cc8feb2</v>
      </c>
      <c r="X910" s="3" t="str">
        <f t="array" ref="X910">_xlfn.TEXTJOIN(", ", TRUE, IF(majors_data!$C$2:$C$101=R910, majors_data!$A$2:$A$101, ""))</f>
        <v>6b796d48-625b-4acf-96db-141d2e7d7b4b, e6f83c77-1538-4fec-934c-6a4ec6617268</v>
      </c>
      <c r="Y910" s="3" t="str">
        <f t="array" ref="Y910">_xlfn.TEXTJOIN(", ", TRUE, IF(majors_data!$C$2:$C$101=S910, majors_data!$A$2:$A$101, ""))</f>
        <v>edca0a28-476b-4782-86be-a06806d87ab8, b12e86e4-dc4d-49cb-8ec3-b0c9f7f23b26, 62f9fcfb-92d6-4bc8-96ff-e8847c7b27ae</v>
      </c>
      <c r="Z910" s="3" t="str">
        <f t="array" ref="Z910">_xlfn.TEXTJOIN(", ", TRUE, IF(majors_data!$C$2:$C$101=T910, majors_data!$A$2:$A$101, ""))</f>
        <v>4d0b9e50-43d1-4da0-af2b-97d510bab9e2, 049d0ea9-2055-46a4-b821-0cbf6e36e4d5, 37b5c1f9-c15a-4947-b64d-025dc64c5241</v>
      </c>
      <c r="AA910" s="3" t="str">
        <f t="shared" si="105"/>
        <v>3100982d-c037-4a3f-a3ed-83e66b248c8d, ebbcecbe-be84-4fb4-bb4e-6420356ebe5a, 39af2a17-08ce-4282-8dd0-de4efe79980f, ce83ec69-0901-4423-87f6-92734cc8feb2, 6b796d48-625b-4acf-96db-141d2e7d7b4b, e6f83c77-1538-4fec-934c-6a4ec6617268, edca0a28-476b-4782-86be-a06806d87ab8, b12e86e4-dc4d-49cb-8ec3-b0c9f7f23b26, 62f9fcfb-92d6-4bc8-96ff-e8847c7b27ae, 4d0b9e50-43d1-4da0-af2b-97d510bab9e2, 049d0ea9-2055-46a4-b821-0cbf6e36e4d5, 37b5c1f9-c15a-4947-b64d-025dc64c5241</v>
      </c>
    </row>
    <row r="911" spans="1:27">
      <c r="A911" t="s">
        <v>2584</v>
      </c>
      <c r="B911" t="s">
        <v>30</v>
      </c>
      <c r="C911" t="s">
        <v>80</v>
      </c>
      <c r="D911" t="s">
        <v>1307</v>
      </c>
      <c r="E911" s="1">
        <v>29738</v>
      </c>
      <c r="F911" t="s">
        <v>2585</v>
      </c>
      <c r="I911" t="str">
        <f t="shared" si="99"/>
        <v>Sarah Miller</v>
      </c>
      <c r="P911" t="str">
        <f t="shared" si="100"/>
        <v/>
      </c>
      <c r="Q911" t="str">
        <f t="shared" si="101"/>
        <v/>
      </c>
      <c r="R911" t="str">
        <f t="shared" si="102"/>
        <v/>
      </c>
      <c r="S911" t="str">
        <f t="shared" si="103"/>
        <v/>
      </c>
      <c r="T911" t="str">
        <f t="shared" si="104"/>
        <v/>
      </c>
      <c r="V911" s="3" t="str">
        <f t="array" ref="V911">_xlfn.TEXTJOIN(", ", TRUE, IF(majors_data!$C$2:$C$101=P911, majors_data!$A$2:$A$101, ""))</f>
        <v/>
      </c>
      <c r="W911" s="3" t="str">
        <f t="array" ref="W911">_xlfn.TEXTJOIN(", ", TRUE, IF(majors_data!$C$2:$C$101=Q911, majors_data!$A$2:$A$101, ""))</f>
        <v/>
      </c>
      <c r="X911" s="3" t="str">
        <f t="array" ref="X911">_xlfn.TEXTJOIN(", ", TRUE, IF(majors_data!$C$2:$C$101=R911, majors_data!$A$2:$A$101, ""))</f>
        <v/>
      </c>
      <c r="Y911" s="3" t="str">
        <f t="array" ref="Y911">_xlfn.TEXTJOIN(", ", TRUE, IF(majors_data!$C$2:$C$101=S911, majors_data!$A$2:$A$101, ""))</f>
        <v/>
      </c>
      <c r="Z911" s="3" t="str">
        <f t="array" ref="Z911">_xlfn.TEXTJOIN(", ", TRUE, IF(majors_data!$C$2:$C$101=T911, majors_data!$A$2:$A$101, ""))</f>
        <v/>
      </c>
      <c r="AA911" s="3" t="str">
        <f t="shared" si="105"/>
        <v/>
      </c>
    </row>
    <row r="912" spans="1:27">
      <c r="A912" t="s">
        <v>2586</v>
      </c>
      <c r="B912" t="s">
        <v>25</v>
      </c>
      <c r="C912" t="s">
        <v>21</v>
      </c>
      <c r="D912" t="s">
        <v>77</v>
      </c>
      <c r="E912" s="1">
        <v>30895</v>
      </c>
      <c r="F912" t="s">
        <v>2587</v>
      </c>
      <c r="G912" t="s">
        <v>2588</v>
      </c>
      <c r="I912" t="str">
        <f t="shared" si="99"/>
        <v>Linda Brown</v>
      </c>
      <c r="J912" t="s">
        <v>781</v>
      </c>
      <c r="K912" t="s">
        <v>17131</v>
      </c>
      <c r="L912" t="s">
        <v>17123</v>
      </c>
      <c r="M912" t="s">
        <v>17141</v>
      </c>
      <c r="N912" t="s">
        <v>17124</v>
      </c>
      <c r="P912" t="str">
        <f t="shared" si="100"/>
        <v>Public Health</v>
      </c>
      <c r="Q912" t="str">
        <f t="shared" si="101"/>
        <v>Public Health</v>
      </c>
      <c r="R912" t="str">
        <f t="shared" si="102"/>
        <v>Art</v>
      </c>
      <c r="S912" t="str">
        <f t="shared" si="103"/>
        <v>English</v>
      </c>
      <c r="T912" t="str">
        <f t="shared" si="104"/>
        <v>Electrical Engineering</v>
      </c>
      <c r="V912" s="3" t="str">
        <f t="array" ref="V912">_xlfn.TEXTJOIN(", ", TRUE, IF(majors_data!$C$2:$C$101=P912, majors_data!$A$2:$A$101, ""))</f>
        <v>9cbfac3c-fb8a-4ebd-b677-c223a57ac329, d464054e-8f96-4d3d-b9d5-a40f34507b88</v>
      </c>
      <c r="W912" s="3" t="str">
        <f t="array" ref="W912">_xlfn.TEXTJOIN(", ", TRUE, IF(majors_data!$C$2:$C$101=Q912, majors_data!$A$2:$A$101, ""))</f>
        <v>9cbfac3c-fb8a-4ebd-b677-c223a57ac329, d464054e-8f96-4d3d-b9d5-a40f34507b88</v>
      </c>
      <c r="X912" s="3" t="str">
        <f t="array" ref="X912">_xlfn.TEXTJOIN(", ", TRUE, IF(majors_data!$C$2:$C$101=R912, majors_data!$A$2:$A$101, ""))</f>
        <v>edca0a28-476b-4782-86be-a06806d87ab8, b12e86e4-dc4d-49cb-8ec3-b0c9f7f23b26, 62f9fcfb-92d6-4bc8-96ff-e8847c7b27ae</v>
      </c>
      <c r="Y912" s="3" t="str">
        <f t="array" ref="Y912">_xlfn.TEXTJOIN(", ", TRUE, IF(majors_data!$C$2:$C$101=S912, majors_data!$A$2:$A$101, ""))</f>
        <v>37979873-7c28-4b44-83ee-438c3e6810e9, e988d274-0abb-4d30-86fd-65f7e0f6b057, cc5f8133-74b9-43cc-b15e-b159a78b93fd</v>
      </c>
      <c r="Z912" s="3" t="str">
        <f t="array" ref="Z912">_xlfn.TEXTJOIN(", ", TRUE, IF(majors_data!$C$2:$C$101=T912, majors_data!$A$2:$A$101, ""))</f>
        <v>19a8bee2-7566-411a-9919-61d44ccc81ef, e4aa68ec-6374-48d4-a36d-8ca39ac807a2, 058ec2ea-9361-4a0a-a0b1-c81e99f2349a</v>
      </c>
      <c r="AA912" s="3" t="str">
        <f t="shared" si="105"/>
        <v>9cbfac3c-fb8a-4ebd-b677-c223a57ac329, d464054e-8f96-4d3d-b9d5-a40f34507b88, 9cbfac3c-fb8a-4ebd-b677-c223a57ac329, d464054e-8f96-4d3d-b9d5-a40f34507b88, edca0a28-476b-4782-86be-a06806d87ab8, b12e86e4-dc4d-49cb-8ec3-b0c9f7f23b26, 62f9fcfb-92d6-4bc8-96ff-e8847c7b27ae, 37979873-7c28-4b44-83ee-438c3e6810e9, e988d274-0abb-4d30-86fd-65f7e0f6b057, cc5f8133-74b9-43cc-b15e-b159a78b93fd, 19a8bee2-7566-411a-9919-61d44ccc81ef, e4aa68ec-6374-48d4-a36d-8ca39ac807a2, 058ec2ea-9361-4a0a-a0b1-c81e99f2349a</v>
      </c>
    </row>
    <row r="913" spans="1:27">
      <c r="A913" t="s">
        <v>2589</v>
      </c>
      <c r="B913" t="s">
        <v>25</v>
      </c>
      <c r="C913" t="s">
        <v>80</v>
      </c>
      <c r="D913" t="s">
        <v>833</v>
      </c>
      <c r="E913" s="1">
        <v>36505</v>
      </c>
      <c r="F913" t="s">
        <v>2590</v>
      </c>
      <c r="G913" t="s">
        <v>2591</v>
      </c>
      <c r="I913" t="str">
        <f t="shared" si="99"/>
        <v>Linda Miller</v>
      </c>
      <c r="J913" t="s">
        <v>40</v>
      </c>
      <c r="K913" t="s">
        <v>17127</v>
      </c>
      <c r="P913" t="str">
        <f t="shared" si="100"/>
        <v>Environmental Science</v>
      </c>
      <c r="Q913" t="str">
        <f t="shared" si="101"/>
        <v>Geography</v>
      </c>
      <c r="R913" t="str">
        <f t="shared" si="102"/>
        <v/>
      </c>
      <c r="S913" t="str">
        <f t="shared" si="103"/>
        <v/>
      </c>
      <c r="T913" t="str">
        <f t="shared" si="104"/>
        <v/>
      </c>
      <c r="V913" s="3" t="str">
        <f t="array" ref="V913">_xlfn.TEXTJOIN(", ", TRUE, IF(majors_data!$C$2:$C$101=P913, majors_data!$A$2:$A$101, ""))</f>
        <v>39af2a17-08ce-4282-8dd0-de4efe79980f, ce83ec69-0901-4423-87f6-92734cc8feb2</v>
      </c>
      <c r="W913" s="3" t="str">
        <f t="array" ref="W913">_xlfn.TEXTJOIN(", ", TRUE, IF(majors_data!$C$2:$C$101=Q913, majors_data!$A$2:$A$101, ""))</f>
        <v>5d92edf2-5248-4363-8e50-f18ad6a67a8c, b6f11273-e674-4c30-afa1-7ee62c1abb4b</v>
      </c>
      <c r="X913" s="3" t="str">
        <f t="array" ref="X913">_xlfn.TEXTJOIN(", ", TRUE, IF(majors_data!$C$2:$C$101=R913, majors_data!$A$2:$A$101, ""))</f>
        <v/>
      </c>
      <c r="Y913" s="3" t="str">
        <f t="array" ref="Y913">_xlfn.TEXTJOIN(", ", TRUE, IF(majors_data!$C$2:$C$101=S913, majors_data!$A$2:$A$101, ""))</f>
        <v/>
      </c>
      <c r="Z913" s="3" t="str">
        <f t="array" ref="Z913">_xlfn.TEXTJOIN(", ", TRUE, IF(majors_data!$C$2:$C$101=T913, majors_data!$A$2:$A$101, ""))</f>
        <v/>
      </c>
      <c r="AA913" s="3" t="str">
        <f t="shared" si="105"/>
        <v>39af2a17-08ce-4282-8dd0-de4efe79980f, ce83ec69-0901-4423-87f6-92734cc8feb2, 5d92edf2-5248-4363-8e50-f18ad6a67a8c, b6f11273-e674-4c30-afa1-7ee62c1abb4b</v>
      </c>
    </row>
    <row r="914" spans="1:27">
      <c r="A914" t="s">
        <v>2592</v>
      </c>
      <c r="B914" t="s">
        <v>25</v>
      </c>
      <c r="C914" t="s">
        <v>21</v>
      </c>
      <c r="D914" t="s">
        <v>77</v>
      </c>
      <c r="E914" s="1">
        <v>24229</v>
      </c>
      <c r="F914" t="s">
        <v>2593</v>
      </c>
      <c r="G914" t="s">
        <v>2594</v>
      </c>
      <c r="I914" t="str">
        <f t="shared" si="99"/>
        <v>Linda Brown</v>
      </c>
      <c r="J914" t="s">
        <v>1309</v>
      </c>
      <c r="K914" t="s">
        <v>17150</v>
      </c>
      <c r="L914" t="s">
        <v>17132</v>
      </c>
      <c r="M914" t="s">
        <v>17141</v>
      </c>
      <c r="N914" t="s">
        <v>17118</v>
      </c>
      <c r="P914" t="str">
        <f t="shared" si="100"/>
        <v>Psychology</v>
      </c>
      <c r="Q914" t="str">
        <f t="shared" si="101"/>
        <v>Agriculture</v>
      </c>
      <c r="R914" t="str">
        <f t="shared" si="102"/>
        <v>Accounting</v>
      </c>
      <c r="S914" t="str">
        <f t="shared" si="103"/>
        <v>English</v>
      </c>
      <c r="T914" t="str">
        <f t="shared" si="104"/>
        <v>Finance</v>
      </c>
      <c r="V914" s="3" t="str">
        <f t="array" ref="V914">_xlfn.TEXTJOIN(", ", TRUE, IF(majors_data!$C$2:$C$101=P914, majors_data!$A$2:$A$101, ""))</f>
        <v>4d0b9e50-43d1-4da0-af2b-97d510bab9e2, 049d0ea9-2055-46a4-b821-0cbf6e36e4d5, 37b5c1f9-c15a-4947-b64d-025dc64c5241</v>
      </c>
      <c r="W914" s="3" t="str">
        <f t="array" ref="W914">_xlfn.TEXTJOIN(", ", TRUE, IF(majors_data!$C$2:$C$101=Q914, majors_data!$A$2:$A$101, ""))</f>
        <v>521b6a84-52f2-488c-b310-c95ae8ff1021, 15603f87-6ae3-403c-aad6-3cd82bdddc1e</v>
      </c>
      <c r="X914" s="3" t="str">
        <f t="array" ref="X914">_xlfn.TEXTJOIN(", ", TRUE, IF(majors_data!$C$2:$C$101=R914, majors_data!$A$2:$A$101, ""))</f>
        <v>f66e3050-2b7f-4d30-bc1e-f1c26d6a2aa2, 16f85a4c-9e5b-4f05-ac70-25acb3032c48, d25284f4-c84e-48db-b41e-dc42085a55f9</v>
      </c>
      <c r="Y914" s="3" t="str">
        <f t="array" ref="Y914">_xlfn.TEXTJOIN(", ", TRUE, IF(majors_data!$C$2:$C$101=S914, majors_data!$A$2:$A$101, ""))</f>
        <v>37979873-7c28-4b44-83ee-438c3e6810e9, e988d274-0abb-4d30-86fd-65f7e0f6b057, cc5f8133-74b9-43cc-b15e-b159a78b93fd</v>
      </c>
      <c r="Z914" s="3" t="str">
        <f t="array" ref="Z914">_xlfn.TEXTJOIN(", ", TRUE, IF(majors_data!$C$2:$C$101=T914, majors_data!$A$2:$A$101, ""))</f>
        <v>49f57722-52fb-47b6-8e1e-54de177e0d19, f89ddd78-e74e-469c-8808-241bd8c36f67, c6f0e3ea-fc4a-4768-a155-f0bf0b943717</v>
      </c>
      <c r="AA914" s="3" t="str">
        <f t="shared" si="105"/>
        <v>4d0b9e50-43d1-4da0-af2b-97d510bab9e2, 049d0ea9-2055-46a4-b821-0cbf6e36e4d5, 37b5c1f9-c15a-4947-b64d-025dc64c5241, 521b6a84-52f2-488c-b310-c95ae8ff1021, 15603f87-6ae3-403c-aad6-3cd82bdddc1e, f66e3050-2b7f-4d30-bc1e-f1c26d6a2aa2, 16f85a4c-9e5b-4f05-ac70-25acb3032c48, d25284f4-c84e-48db-b41e-dc42085a55f9, 37979873-7c28-4b44-83ee-438c3e6810e9, e988d274-0abb-4d30-86fd-65f7e0f6b057, cc5f8133-74b9-43cc-b15e-b159a78b93fd, 49f57722-52fb-47b6-8e1e-54de177e0d19, f89ddd78-e74e-469c-8808-241bd8c36f67, c6f0e3ea-fc4a-4768-a155-f0bf0b943717</v>
      </c>
    </row>
    <row r="915" spans="1:27">
      <c r="A915" t="s">
        <v>2595</v>
      </c>
      <c r="B915" t="s">
        <v>8</v>
      </c>
      <c r="C915" t="s">
        <v>37</v>
      </c>
      <c r="D915" t="s">
        <v>312</v>
      </c>
      <c r="E915" s="1">
        <v>20854</v>
      </c>
      <c r="F915" t="s">
        <v>2596</v>
      </c>
      <c r="G915" t="s">
        <v>655</v>
      </c>
      <c r="I915" t="str">
        <f t="shared" si="99"/>
        <v>David Williams</v>
      </c>
      <c r="J915" t="s">
        <v>655</v>
      </c>
      <c r="P915" t="str">
        <f t="shared" si="100"/>
        <v>Education</v>
      </c>
      <c r="Q915" t="str">
        <f t="shared" si="101"/>
        <v/>
      </c>
      <c r="R915" t="str">
        <f t="shared" si="102"/>
        <v/>
      </c>
      <c r="S915" t="str">
        <f t="shared" si="103"/>
        <v/>
      </c>
      <c r="T915" t="str">
        <f t="shared" si="104"/>
        <v/>
      </c>
      <c r="V915" s="3" t="str">
        <f t="array" ref="V915">_xlfn.TEXTJOIN(", ", TRUE, IF(majors_data!$C$2:$C$101=P915, majors_data!$A$2:$A$101, ""))</f>
        <v>1e0ce7f9-cbf4-44c4-bfb7-725db39d17ea, dda17862-a51d-49f5-bc9f-b2caa7af10ef, 551cfc0c-5de9-4672-90a2-b0f5b644ed8c</v>
      </c>
      <c r="W915" s="3" t="str">
        <f t="array" ref="W915">_xlfn.TEXTJOIN(", ", TRUE, IF(majors_data!$C$2:$C$101=Q915, majors_data!$A$2:$A$101, ""))</f>
        <v/>
      </c>
      <c r="X915" s="3" t="str">
        <f t="array" ref="X915">_xlfn.TEXTJOIN(", ", TRUE, IF(majors_data!$C$2:$C$101=R915, majors_data!$A$2:$A$101, ""))</f>
        <v/>
      </c>
      <c r="Y915" s="3" t="str">
        <f t="array" ref="Y915">_xlfn.TEXTJOIN(", ", TRUE, IF(majors_data!$C$2:$C$101=S915, majors_data!$A$2:$A$101, ""))</f>
        <v/>
      </c>
      <c r="Z915" s="3" t="str">
        <f t="array" ref="Z915">_xlfn.TEXTJOIN(", ", TRUE, IF(majors_data!$C$2:$C$101=T915, majors_data!$A$2:$A$101, ""))</f>
        <v/>
      </c>
      <c r="AA915" s="3" t="str">
        <f t="shared" si="105"/>
        <v>1e0ce7f9-cbf4-44c4-bfb7-725db39d17ea, dda17862-a51d-49f5-bc9f-b2caa7af10ef, 551cfc0c-5de9-4672-90a2-b0f5b644ed8c</v>
      </c>
    </row>
    <row r="916" spans="1:27">
      <c r="A916" t="s">
        <v>2597</v>
      </c>
      <c r="B916" t="s">
        <v>20</v>
      </c>
      <c r="C916" t="s">
        <v>15</v>
      </c>
      <c r="D916" t="s">
        <v>269</v>
      </c>
      <c r="E916" s="1">
        <v>32820</v>
      </c>
      <c r="F916" t="s">
        <v>2598</v>
      </c>
      <c r="G916" t="s">
        <v>2599</v>
      </c>
      <c r="I916" t="str">
        <f t="shared" si="99"/>
        <v>John Wilson</v>
      </c>
      <c r="J916" t="s">
        <v>245</v>
      </c>
      <c r="K916" t="s">
        <v>17153</v>
      </c>
      <c r="L916" t="s">
        <v>17150</v>
      </c>
      <c r="M916" t="s">
        <v>17142</v>
      </c>
      <c r="N916" t="s">
        <v>17134</v>
      </c>
      <c r="P916" t="str">
        <f t="shared" si="100"/>
        <v>History</v>
      </c>
      <c r="Q916" t="str">
        <f t="shared" si="101"/>
        <v>Computer Science</v>
      </c>
      <c r="R916" t="str">
        <f t="shared" si="102"/>
        <v>Agriculture</v>
      </c>
      <c r="S916" t="str">
        <f t="shared" si="103"/>
        <v>Physics</v>
      </c>
      <c r="T916" t="str">
        <f t="shared" si="104"/>
        <v>Journalism</v>
      </c>
      <c r="V916" s="3" t="str">
        <f t="array" ref="V916">_xlfn.TEXTJOIN(", ", TRUE, IF(majors_data!$C$2:$C$101=P916, majors_data!$A$2:$A$101, ""))</f>
        <v>f6cf2da9-277c-4780-8c18-2a4727d35f64, af428f7f-7d22-4949-924b-37b9c13140fb, d2d40201-0152-4e55-bf95-406c1f66295b</v>
      </c>
      <c r="W916" s="3" t="str">
        <f t="array" ref="W916">_xlfn.TEXTJOIN(", ", TRUE, IF(majors_data!$C$2:$C$101=Q916, majors_data!$A$2:$A$101, ""))</f>
        <v>12c5d420-9bbc-455d-9794-7780bc5fea5b, 036ab592-da37-4aac-ac4b-3a2eb132eb76, 91d3ffda-02df-4108-a302-e3764e021ccf</v>
      </c>
      <c r="X916" s="3" t="str">
        <f t="array" ref="X916">_xlfn.TEXTJOIN(", ", TRUE, IF(majors_data!$C$2:$C$101=R916, majors_data!$A$2:$A$101, ""))</f>
        <v>521b6a84-52f2-488c-b310-c95ae8ff1021, 15603f87-6ae3-403c-aad6-3cd82bdddc1e</v>
      </c>
      <c r="Y916" s="3" t="str">
        <f t="array" ref="Y916">_xlfn.TEXTJOIN(", ", TRUE, IF(majors_data!$C$2:$C$101=S916, majors_data!$A$2:$A$101, ""))</f>
        <v>9dd4dfda-b0d2-4d4a-8642-a44db00f4a15, 534a2149-3015-472c-9de1-5db9e0f6b43e, fe8da200-3e6c-4017-983e-19b5aff7e800</v>
      </c>
      <c r="Z916" s="3" t="str">
        <f t="array" ref="Z916">_xlfn.TEXTJOIN(", ", TRUE, IF(majors_data!$C$2:$C$101=T916, majors_data!$A$2:$A$101, ""))</f>
        <v>3100982d-c037-4a3f-a3ed-83e66b248c8d, ebbcecbe-be84-4fb4-bb4e-6420356ebe5a</v>
      </c>
      <c r="AA916" s="3" t="str">
        <f t="shared" si="105"/>
        <v>f6cf2da9-277c-4780-8c18-2a4727d35f64, af428f7f-7d22-4949-924b-37b9c13140fb, d2d40201-0152-4e55-bf95-406c1f66295b, 12c5d420-9bbc-455d-9794-7780bc5fea5b, 036ab592-da37-4aac-ac4b-3a2eb132eb76, 91d3ffda-02df-4108-a302-e3764e021ccf, 521b6a84-52f2-488c-b310-c95ae8ff1021, 15603f87-6ae3-403c-aad6-3cd82bdddc1e, 9dd4dfda-b0d2-4d4a-8642-a44db00f4a15, 534a2149-3015-472c-9de1-5db9e0f6b43e, fe8da200-3e6c-4017-983e-19b5aff7e800, 3100982d-c037-4a3f-a3ed-83e66b248c8d, ebbcecbe-be84-4fb4-bb4e-6420356ebe5a</v>
      </c>
    </row>
    <row r="917" spans="1:27">
      <c r="A917" t="s">
        <v>2600</v>
      </c>
      <c r="B917" t="s">
        <v>36</v>
      </c>
      <c r="C917" t="s">
        <v>21</v>
      </c>
      <c r="D917" t="s">
        <v>642</v>
      </c>
      <c r="E917" s="1">
        <v>20148</v>
      </c>
      <c r="F917" t="s">
        <v>2601</v>
      </c>
      <c r="G917" t="s">
        <v>737</v>
      </c>
      <c r="I917" t="str">
        <f t="shared" si="99"/>
        <v>Alice Brown</v>
      </c>
      <c r="J917" t="s">
        <v>737</v>
      </c>
      <c r="P917" t="str">
        <f t="shared" si="100"/>
        <v>Physics</v>
      </c>
      <c r="Q917" t="str">
        <f t="shared" si="101"/>
        <v/>
      </c>
      <c r="R917" t="str">
        <f t="shared" si="102"/>
        <v/>
      </c>
      <c r="S917" t="str">
        <f t="shared" si="103"/>
        <v/>
      </c>
      <c r="T917" t="str">
        <f t="shared" si="104"/>
        <v/>
      </c>
      <c r="V917" s="3" t="str">
        <f t="array" ref="V917">_xlfn.TEXTJOIN(", ", TRUE, IF(majors_data!$C$2:$C$101=P917, majors_data!$A$2:$A$101, ""))</f>
        <v>9dd4dfda-b0d2-4d4a-8642-a44db00f4a15, 534a2149-3015-472c-9de1-5db9e0f6b43e, fe8da200-3e6c-4017-983e-19b5aff7e800</v>
      </c>
      <c r="W917" s="3" t="str">
        <f t="array" ref="W917">_xlfn.TEXTJOIN(", ", TRUE, IF(majors_data!$C$2:$C$101=Q917, majors_data!$A$2:$A$101, ""))</f>
        <v/>
      </c>
      <c r="X917" s="3" t="str">
        <f t="array" ref="X917">_xlfn.TEXTJOIN(", ", TRUE, IF(majors_data!$C$2:$C$101=R917, majors_data!$A$2:$A$101, ""))</f>
        <v/>
      </c>
      <c r="Y917" s="3" t="str">
        <f t="array" ref="Y917">_xlfn.TEXTJOIN(", ", TRUE, IF(majors_data!$C$2:$C$101=S917, majors_data!$A$2:$A$101, ""))</f>
        <v/>
      </c>
      <c r="Z917" s="3" t="str">
        <f t="array" ref="Z917">_xlfn.TEXTJOIN(", ", TRUE, IF(majors_data!$C$2:$C$101=T917, majors_data!$A$2:$A$101, ""))</f>
        <v/>
      </c>
      <c r="AA917" s="3" t="str">
        <f t="shared" si="105"/>
        <v>9dd4dfda-b0d2-4d4a-8642-a44db00f4a15, 534a2149-3015-472c-9de1-5db9e0f6b43e, fe8da200-3e6c-4017-983e-19b5aff7e800</v>
      </c>
    </row>
    <row r="918" spans="1:27">
      <c r="A918" t="s">
        <v>2602</v>
      </c>
      <c r="B918" t="s">
        <v>60</v>
      </c>
      <c r="C918" t="s">
        <v>21</v>
      </c>
      <c r="D918" t="s">
        <v>345</v>
      </c>
      <c r="E918" s="1">
        <v>27467</v>
      </c>
      <c r="F918" t="s">
        <v>2603</v>
      </c>
      <c r="I918" t="str">
        <f t="shared" si="99"/>
        <v>Bob Brown</v>
      </c>
      <c r="P918" t="str">
        <f t="shared" si="100"/>
        <v/>
      </c>
      <c r="Q918" t="str">
        <f t="shared" si="101"/>
        <v/>
      </c>
      <c r="R918" t="str">
        <f t="shared" si="102"/>
        <v/>
      </c>
      <c r="S918" t="str">
        <f t="shared" si="103"/>
        <v/>
      </c>
      <c r="T918" t="str">
        <f t="shared" si="104"/>
        <v/>
      </c>
      <c r="V918" s="3" t="str">
        <f t="array" ref="V918">_xlfn.TEXTJOIN(", ", TRUE, IF(majors_data!$C$2:$C$101=P918, majors_data!$A$2:$A$101, ""))</f>
        <v/>
      </c>
      <c r="W918" s="3" t="str">
        <f t="array" ref="W918">_xlfn.TEXTJOIN(", ", TRUE, IF(majors_data!$C$2:$C$101=Q918, majors_data!$A$2:$A$101, ""))</f>
        <v/>
      </c>
      <c r="X918" s="3" t="str">
        <f t="array" ref="X918">_xlfn.TEXTJOIN(", ", TRUE, IF(majors_data!$C$2:$C$101=R918, majors_data!$A$2:$A$101, ""))</f>
        <v/>
      </c>
      <c r="Y918" s="3" t="str">
        <f t="array" ref="Y918">_xlfn.TEXTJOIN(", ", TRUE, IF(majors_data!$C$2:$C$101=S918, majors_data!$A$2:$A$101, ""))</f>
        <v/>
      </c>
      <c r="Z918" s="3" t="str">
        <f t="array" ref="Z918">_xlfn.TEXTJOIN(", ", TRUE, IF(majors_data!$C$2:$C$101=T918, majors_data!$A$2:$A$101, ""))</f>
        <v/>
      </c>
      <c r="AA918" s="3" t="str">
        <f t="shared" si="105"/>
        <v/>
      </c>
    </row>
    <row r="919" spans="1:27">
      <c r="A919" t="s">
        <v>2604</v>
      </c>
      <c r="B919" t="s">
        <v>51</v>
      </c>
      <c r="C919" t="s">
        <v>31</v>
      </c>
      <c r="D919" t="s">
        <v>739</v>
      </c>
      <c r="E919" s="1">
        <v>32546</v>
      </c>
      <c r="F919" t="s">
        <v>2605</v>
      </c>
      <c r="G919" t="s">
        <v>2606</v>
      </c>
      <c r="I919" t="str">
        <f t="shared" si="99"/>
        <v>Emily Doe</v>
      </c>
      <c r="J919" t="s">
        <v>559</v>
      </c>
      <c r="K919" t="s">
        <v>17137</v>
      </c>
      <c r="L919" t="s">
        <v>17154</v>
      </c>
      <c r="M919" t="s">
        <v>17133</v>
      </c>
      <c r="N919" t="s">
        <v>17136</v>
      </c>
      <c r="P919" t="str">
        <f t="shared" si="100"/>
        <v>Marketing</v>
      </c>
      <c r="Q919" t="str">
        <f t="shared" si="101"/>
        <v>Mechanical Engineering</v>
      </c>
      <c r="R919" t="str">
        <f t="shared" si="102"/>
        <v>Law</v>
      </c>
      <c r="S919" t="str">
        <f t="shared" si="103"/>
        <v>Veterinary Medicine</v>
      </c>
      <c r="T919" t="str">
        <f t="shared" si="104"/>
        <v>Music</v>
      </c>
      <c r="V919" s="3" t="str">
        <f t="array" ref="V919">_xlfn.TEXTJOIN(", ", TRUE, IF(majors_data!$C$2:$C$101=P919, majors_data!$A$2:$A$101, ""))</f>
        <v>c782f52b-d7ac-47f5-836a-376e4fccf31f, cabf5871-d0d1-43aa-a1e0-7b054ea1f92a, 1f2a78f5-deae-438d-be76-6d733a7dac87</v>
      </c>
      <c r="W919" s="3" t="str">
        <f t="array" ref="W919">_xlfn.TEXTJOIN(", ", TRUE, IF(majors_data!$C$2:$C$101=Q919, majors_data!$A$2:$A$101, ""))</f>
        <v>d3d06262-f539-4a05-9e71-6e6113e9529b, efbed11c-6828-4d9a-bdc3-ffadce27497e, ab3572a8-144f-4148-9862-465bd9d7148b</v>
      </c>
      <c r="X919" s="3" t="str">
        <f t="array" ref="X919">_xlfn.TEXTJOIN(", ", TRUE, IF(majors_data!$C$2:$C$101=R919, majors_data!$A$2:$A$101, ""))</f>
        <v>4ae8186a-1c4d-4b5e-8e7e-385e8b3e9c79, fcda77f1-d71f-4cbe-bb5c-fb12877aec40</v>
      </c>
      <c r="Y919" s="3" t="str">
        <f t="array" ref="Y919">_xlfn.TEXTJOIN(", ", TRUE, IF(majors_data!$C$2:$C$101=S919, majors_data!$A$2:$A$101, ""))</f>
        <v>6b796d48-625b-4acf-96db-141d2e7d7b4b, e6f83c77-1538-4fec-934c-6a4ec6617268</v>
      </c>
      <c r="Z919" s="3" t="str">
        <f t="array" ref="Z919">_xlfn.TEXTJOIN(", ", TRUE, IF(majors_data!$C$2:$C$101=T919, majors_data!$A$2:$A$101, ""))</f>
        <v>e00c66ff-cb22-45b1-a5e8-8b3cde249016, 9a1dc165-a7e3-4d94-96b3-aed7943cd257</v>
      </c>
      <c r="AA919" s="3" t="str">
        <f t="shared" si="105"/>
        <v>c782f52b-d7ac-47f5-836a-376e4fccf31f, cabf5871-d0d1-43aa-a1e0-7b054ea1f92a, 1f2a78f5-deae-438d-be76-6d733a7dac87, d3d06262-f539-4a05-9e71-6e6113e9529b, efbed11c-6828-4d9a-bdc3-ffadce27497e, ab3572a8-144f-4148-9862-465bd9d7148b, 4ae8186a-1c4d-4b5e-8e7e-385e8b3e9c79, fcda77f1-d71f-4cbe-bb5c-fb12877aec40, 6b796d48-625b-4acf-96db-141d2e7d7b4b, e6f83c77-1538-4fec-934c-6a4ec6617268, e00c66ff-cb22-45b1-a5e8-8b3cde249016, 9a1dc165-a7e3-4d94-96b3-aed7943cd257</v>
      </c>
    </row>
    <row r="920" spans="1:27">
      <c r="A920" t="s">
        <v>2607</v>
      </c>
      <c r="B920" t="s">
        <v>25</v>
      </c>
      <c r="C920" t="s">
        <v>56</v>
      </c>
      <c r="D920" t="s">
        <v>961</v>
      </c>
      <c r="E920" s="1">
        <v>33204</v>
      </c>
      <c r="F920" t="s">
        <v>2608</v>
      </c>
      <c r="G920" t="s">
        <v>2609</v>
      </c>
      <c r="I920" t="str">
        <f t="shared" si="99"/>
        <v>Linda Smith</v>
      </c>
      <c r="J920" t="s">
        <v>2089</v>
      </c>
      <c r="K920" t="s">
        <v>17127</v>
      </c>
      <c r="L920" t="s">
        <v>17133</v>
      </c>
      <c r="M920" t="s">
        <v>17153</v>
      </c>
      <c r="P920" t="str">
        <f t="shared" si="100"/>
        <v>Biology</v>
      </c>
      <c r="Q920" t="str">
        <f t="shared" si="101"/>
        <v>Geography</v>
      </c>
      <c r="R920" t="str">
        <f t="shared" si="102"/>
        <v>Veterinary Medicine</v>
      </c>
      <c r="S920" t="str">
        <f t="shared" si="103"/>
        <v>Computer Science</v>
      </c>
      <c r="T920" t="str">
        <f t="shared" si="104"/>
        <v/>
      </c>
      <c r="V920" s="3" t="str">
        <f t="array" ref="V920">_xlfn.TEXTJOIN(", ", TRUE, IF(majors_data!$C$2:$C$101=P920, majors_data!$A$2:$A$101, ""))</f>
        <v>b33ae65d-523e-48c6-b10e-59346e1c6523, 4e64e115-2f29-4046-95c6-3f34c14feb83, 2ab329ca-9f50-4c70-9698-f44934cf4b69</v>
      </c>
      <c r="W920" s="3" t="str">
        <f t="array" ref="W920">_xlfn.TEXTJOIN(", ", TRUE, IF(majors_data!$C$2:$C$101=Q920, majors_data!$A$2:$A$101, ""))</f>
        <v>5d92edf2-5248-4363-8e50-f18ad6a67a8c, b6f11273-e674-4c30-afa1-7ee62c1abb4b</v>
      </c>
      <c r="X920" s="3" t="str">
        <f t="array" ref="X920">_xlfn.TEXTJOIN(", ", TRUE, IF(majors_data!$C$2:$C$101=R920, majors_data!$A$2:$A$101, ""))</f>
        <v>6b796d48-625b-4acf-96db-141d2e7d7b4b, e6f83c77-1538-4fec-934c-6a4ec6617268</v>
      </c>
      <c r="Y920" s="3" t="str">
        <f t="array" ref="Y920">_xlfn.TEXTJOIN(", ", TRUE, IF(majors_data!$C$2:$C$101=S920, majors_data!$A$2:$A$101, ""))</f>
        <v>12c5d420-9bbc-455d-9794-7780bc5fea5b, 036ab592-da37-4aac-ac4b-3a2eb132eb76, 91d3ffda-02df-4108-a302-e3764e021ccf</v>
      </c>
      <c r="Z920" s="3" t="str">
        <f t="array" ref="Z920">_xlfn.TEXTJOIN(", ", TRUE, IF(majors_data!$C$2:$C$101=T920, majors_data!$A$2:$A$101, ""))</f>
        <v/>
      </c>
      <c r="AA920" s="3" t="str">
        <f t="shared" si="105"/>
        <v>b33ae65d-523e-48c6-b10e-59346e1c6523, 4e64e115-2f29-4046-95c6-3f34c14feb83, 2ab329ca-9f50-4c70-9698-f44934cf4b69, 5d92edf2-5248-4363-8e50-f18ad6a67a8c, b6f11273-e674-4c30-afa1-7ee62c1abb4b, 6b796d48-625b-4acf-96db-141d2e7d7b4b, e6f83c77-1538-4fec-934c-6a4ec6617268, 12c5d420-9bbc-455d-9794-7780bc5fea5b, 036ab592-da37-4aac-ac4b-3a2eb132eb76, 91d3ffda-02df-4108-a302-e3764e021ccf</v>
      </c>
    </row>
    <row r="921" spans="1:27">
      <c r="A921" t="s">
        <v>2610</v>
      </c>
      <c r="B921" t="s">
        <v>20</v>
      </c>
      <c r="C921" t="s">
        <v>230</v>
      </c>
      <c r="D921" t="s">
        <v>328</v>
      </c>
      <c r="E921" s="1">
        <v>23402</v>
      </c>
      <c r="F921" t="s">
        <v>2611</v>
      </c>
      <c r="G921" t="s">
        <v>364</v>
      </c>
      <c r="I921" t="str">
        <f t="shared" si="99"/>
        <v>John Johnson</v>
      </c>
      <c r="J921" t="s">
        <v>364</v>
      </c>
      <c r="P921" t="str">
        <f t="shared" si="100"/>
        <v>Chemistry</v>
      </c>
      <c r="Q921" t="str">
        <f t="shared" si="101"/>
        <v/>
      </c>
      <c r="R921" t="str">
        <f t="shared" si="102"/>
        <v/>
      </c>
      <c r="S921" t="str">
        <f t="shared" si="103"/>
        <v/>
      </c>
      <c r="T921" t="str">
        <f t="shared" si="104"/>
        <v/>
      </c>
      <c r="V921" s="3" t="str">
        <f t="array" ref="V921">_xlfn.TEXTJOIN(", ", TRUE, IF(majors_data!$C$2:$C$101=P921, majors_data!$A$2:$A$101, ""))</f>
        <v>3c0ebd74-4105-4532-a321-39bc3d6ab3d8, eac5b480-7e00-4d5e-add6-fc915fb2e8be, 32a60bdd-f493-4c44-a9e2-e45c0209be5e</v>
      </c>
      <c r="W921" s="3" t="str">
        <f t="array" ref="W921">_xlfn.TEXTJOIN(", ", TRUE, IF(majors_data!$C$2:$C$101=Q921, majors_data!$A$2:$A$101, ""))</f>
        <v/>
      </c>
      <c r="X921" s="3" t="str">
        <f t="array" ref="X921">_xlfn.TEXTJOIN(", ", TRUE, IF(majors_data!$C$2:$C$101=R921, majors_data!$A$2:$A$101, ""))</f>
        <v/>
      </c>
      <c r="Y921" s="3" t="str">
        <f t="array" ref="Y921">_xlfn.TEXTJOIN(", ", TRUE, IF(majors_data!$C$2:$C$101=S921, majors_data!$A$2:$A$101, ""))</f>
        <v/>
      </c>
      <c r="Z921" s="3" t="str">
        <f t="array" ref="Z921">_xlfn.TEXTJOIN(", ", TRUE, IF(majors_data!$C$2:$C$101=T921, majors_data!$A$2:$A$101, ""))</f>
        <v/>
      </c>
      <c r="AA921" s="3" t="str">
        <f t="shared" si="105"/>
        <v>3c0ebd74-4105-4532-a321-39bc3d6ab3d8, eac5b480-7e00-4d5e-add6-fc915fb2e8be, 32a60bdd-f493-4c44-a9e2-e45c0209be5e</v>
      </c>
    </row>
    <row r="922" spans="1:27">
      <c r="A922" t="s">
        <v>2612</v>
      </c>
      <c r="B922" t="s">
        <v>14</v>
      </c>
      <c r="C922" t="s">
        <v>47</v>
      </c>
      <c r="D922" t="s">
        <v>240</v>
      </c>
      <c r="E922" s="1">
        <v>28462</v>
      </c>
      <c r="F922" t="s">
        <v>2613</v>
      </c>
      <c r="G922" t="s">
        <v>2614</v>
      </c>
      <c r="I922" t="str">
        <f t="shared" si="99"/>
        <v>Jane Davis</v>
      </c>
      <c r="J922" t="s">
        <v>364</v>
      </c>
      <c r="K922" t="s">
        <v>17118</v>
      </c>
      <c r="L922" t="s">
        <v>17151</v>
      </c>
      <c r="P922" t="str">
        <f t="shared" si="100"/>
        <v>Chemistry</v>
      </c>
      <c r="Q922" t="str">
        <f t="shared" si="101"/>
        <v>Finance</v>
      </c>
      <c r="R922" t="str">
        <f t="shared" si="102"/>
        <v>Economics</v>
      </c>
      <c r="S922" t="str">
        <f t="shared" si="103"/>
        <v/>
      </c>
      <c r="T922" t="str">
        <f t="shared" si="104"/>
        <v/>
      </c>
      <c r="V922" s="3" t="str">
        <f t="array" ref="V922">_xlfn.TEXTJOIN(", ", TRUE, IF(majors_data!$C$2:$C$101=P922, majors_data!$A$2:$A$101, ""))</f>
        <v>3c0ebd74-4105-4532-a321-39bc3d6ab3d8, eac5b480-7e00-4d5e-add6-fc915fb2e8be, 32a60bdd-f493-4c44-a9e2-e45c0209be5e</v>
      </c>
      <c r="W922" s="3" t="str">
        <f t="array" ref="W922">_xlfn.TEXTJOIN(", ", TRUE, IF(majors_data!$C$2:$C$101=Q922, majors_data!$A$2:$A$101, ""))</f>
        <v>49f57722-52fb-47b6-8e1e-54de177e0d19, f89ddd78-e74e-469c-8808-241bd8c36f67, c6f0e3ea-fc4a-4768-a155-f0bf0b943717</v>
      </c>
      <c r="X922" s="3" t="str">
        <f t="array" ref="X922">_xlfn.TEXTJOIN(", ", TRUE, IF(majors_data!$C$2:$C$101=R922, majors_data!$A$2:$A$101, ""))</f>
        <v>2c4e188e-85c2-4366-b282-d70974be0631, d02446db-85a5-472f-be66-392204bff177, e2e80629-cfb6-4daa-b56c-6795ccdc4e48</v>
      </c>
      <c r="Y922" s="3" t="str">
        <f t="array" ref="Y922">_xlfn.TEXTJOIN(", ", TRUE, IF(majors_data!$C$2:$C$101=S922, majors_data!$A$2:$A$101, ""))</f>
        <v/>
      </c>
      <c r="Z922" s="3" t="str">
        <f t="array" ref="Z922">_xlfn.TEXTJOIN(", ", TRUE, IF(majors_data!$C$2:$C$101=T922, majors_data!$A$2:$A$101, ""))</f>
        <v/>
      </c>
      <c r="AA922" s="3" t="str">
        <f t="shared" si="105"/>
        <v>3c0ebd74-4105-4532-a321-39bc3d6ab3d8, eac5b480-7e00-4d5e-add6-fc915fb2e8be, 32a60bdd-f493-4c44-a9e2-e45c0209be5e, 49f57722-52fb-47b6-8e1e-54de177e0d19, f89ddd78-e74e-469c-8808-241bd8c36f67, c6f0e3ea-fc4a-4768-a155-f0bf0b943717, 2c4e188e-85c2-4366-b282-d70974be0631, d02446db-85a5-472f-be66-392204bff177, e2e80629-cfb6-4daa-b56c-6795ccdc4e48</v>
      </c>
    </row>
    <row r="923" spans="1:27">
      <c r="A923" t="s">
        <v>2615</v>
      </c>
      <c r="B923" t="s">
        <v>51</v>
      </c>
      <c r="C923" t="s">
        <v>15</v>
      </c>
      <c r="D923" t="s">
        <v>186</v>
      </c>
      <c r="E923" s="1">
        <v>30816</v>
      </c>
      <c r="F923" t="s">
        <v>2616</v>
      </c>
      <c r="G923" t="s">
        <v>2617</v>
      </c>
      <c r="I923" t="str">
        <f t="shared" si="99"/>
        <v>Emily Wilson</v>
      </c>
      <c r="J923" t="s">
        <v>655</v>
      </c>
      <c r="K923" t="s">
        <v>17147</v>
      </c>
      <c r="L923" t="s">
        <v>17137</v>
      </c>
      <c r="M923" t="s">
        <v>17125</v>
      </c>
      <c r="N923" t="s">
        <v>17139</v>
      </c>
      <c r="P923" t="str">
        <f t="shared" si="100"/>
        <v>Education</v>
      </c>
      <c r="Q923" t="str">
        <f t="shared" si="101"/>
        <v>Nursing</v>
      </c>
      <c r="R923" t="str">
        <f t="shared" si="102"/>
        <v>Mechanical Engineering</v>
      </c>
      <c r="S923" t="str">
        <f t="shared" si="103"/>
        <v>Marketing</v>
      </c>
      <c r="T923" t="str">
        <f t="shared" si="104"/>
        <v>Urban Planning</v>
      </c>
      <c r="V923" s="3" t="str">
        <f t="array" ref="V923">_xlfn.TEXTJOIN(", ", TRUE, IF(majors_data!$C$2:$C$101=P923, majors_data!$A$2:$A$101, ""))</f>
        <v>1e0ce7f9-cbf4-44c4-bfb7-725db39d17ea, dda17862-a51d-49f5-bc9f-b2caa7af10ef, 551cfc0c-5de9-4672-90a2-b0f5b644ed8c</v>
      </c>
      <c r="W923" s="3" t="str">
        <f t="array" ref="W923">_xlfn.TEXTJOIN(", ", TRUE, IF(majors_data!$C$2:$C$101=Q923, majors_data!$A$2:$A$101, ""))</f>
        <v>bcf5b4b8-c773-40a4-9ec1-9767753c0d44, 92ba9844-0c5e-4bfa-ad1c-ab41f8ac3d5e</v>
      </c>
      <c r="X923" s="3" t="str">
        <f t="array" ref="X923">_xlfn.TEXTJOIN(", ", TRUE, IF(majors_data!$C$2:$C$101=R923, majors_data!$A$2:$A$101, ""))</f>
        <v>d3d06262-f539-4a05-9e71-6e6113e9529b, efbed11c-6828-4d9a-bdc3-ffadce27497e, ab3572a8-144f-4148-9862-465bd9d7148b</v>
      </c>
      <c r="Y923" s="3" t="str">
        <f t="array" ref="Y923">_xlfn.TEXTJOIN(", ", TRUE, IF(majors_data!$C$2:$C$101=S923, majors_data!$A$2:$A$101, ""))</f>
        <v>c782f52b-d7ac-47f5-836a-376e4fccf31f, cabf5871-d0d1-43aa-a1e0-7b054ea1f92a, 1f2a78f5-deae-438d-be76-6d733a7dac87</v>
      </c>
      <c r="Z923" s="3" t="str">
        <f t="array" ref="Z923">_xlfn.TEXTJOIN(", ", TRUE, IF(majors_data!$C$2:$C$101=T923, majors_data!$A$2:$A$101, ""))</f>
        <v>fa7f1f45-106f-4e8d-bd8c-cce0fd276256, 9630ccdb-1fb5-411d-a129-562993ba0569</v>
      </c>
      <c r="AA923" s="3" t="str">
        <f t="shared" si="105"/>
        <v>1e0ce7f9-cbf4-44c4-bfb7-725db39d17ea, dda17862-a51d-49f5-bc9f-b2caa7af10ef, 551cfc0c-5de9-4672-90a2-b0f5b644ed8c, bcf5b4b8-c773-40a4-9ec1-9767753c0d44, 92ba9844-0c5e-4bfa-ad1c-ab41f8ac3d5e, d3d06262-f539-4a05-9e71-6e6113e9529b, efbed11c-6828-4d9a-bdc3-ffadce27497e, ab3572a8-144f-4148-9862-465bd9d7148b, c782f52b-d7ac-47f5-836a-376e4fccf31f, cabf5871-d0d1-43aa-a1e0-7b054ea1f92a, 1f2a78f5-deae-438d-be76-6d733a7dac87, fa7f1f45-106f-4e8d-bd8c-cce0fd276256, 9630ccdb-1fb5-411d-a129-562993ba0569</v>
      </c>
    </row>
    <row r="924" spans="1:27">
      <c r="A924" t="s">
        <v>2618</v>
      </c>
      <c r="B924" t="s">
        <v>25</v>
      </c>
      <c r="C924" t="s">
        <v>47</v>
      </c>
      <c r="D924" t="s">
        <v>277</v>
      </c>
      <c r="E924" s="1">
        <v>23799</v>
      </c>
      <c r="F924" t="s">
        <v>2619</v>
      </c>
      <c r="G924" t="s">
        <v>2620</v>
      </c>
      <c r="I924" t="str">
        <f t="shared" si="99"/>
        <v>Linda Davis</v>
      </c>
      <c r="J924" t="s">
        <v>737</v>
      </c>
      <c r="K924" t="s">
        <v>17138</v>
      </c>
      <c r="L924" t="s">
        <v>17142</v>
      </c>
      <c r="M924" t="s">
        <v>17137</v>
      </c>
      <c r="P924" t="str">
        <f t="shared" si="100"/>
        <v>Physics</v>
      </c>
      <c r="Q924" t="str">
        <f t="shared" si="101"/>
        <v>Social Work</v>
      </c>
      <c r="R924" t="str">
        <f t="shared" si="102"/>
        <v>Physics</v>
      </c>
      <c r="S924" t="str">
        <f t="shared" si="103"/>
        <v>Mechanical Engineering</v>
      </c>
      <c r="T924" t="str">
        <f t="shared" si="104"/>
        <v/>
      </c>
      <c r="V924" s="3" t="str">
        <f t="array" ref="V924">_xlfn.TEXTJOIN(", ", TRUE, IF(majors_data!$C$2:$C$101=P924, majors_data!$A$2:$A$101, ""))</f>
        <v>9dd4dfda-b0d2-4d4a-8642-a44db00f4a15, 534a2149-3015-472c-9de1-5db9e0f6b43e, fe8da200-3e6c-4017-983e-19b5aff7e800</v>
      </c>
      <c r="W924" s="3" t="str">
        <f t="array" ref="W924">_xlfn.TEXTJOIN(", ", TRUE, IF(majors_data!$C$2:$C$101=Q924, majors_data!$A$2:$A$101, ""))</f>
        <v>8402b4cd-a049-4ae7-8649-16af0c4c8c62, 52e4d490-31bd-48ea-ab9b-8f9eaf720b12</v>
      </c>
      <c r="X924" s="3" t="str">
        <f t="array" ref="X924">_xlfn.TEXTJOIN(", ", TRUE, IF(majors_data!$C$2:$C$101=R924, majors_data!$A$2:$A$101, ""))</f>
        <v>9dd4dfda-b0d2-4d4a-8642-a44db00f4a15, 534a2149-3015-472c-9de1-5db9e0f6b43e, fe8da200-3e6c-4017-983e-19b5aff7e800</v>
      </c>
      <c r="Y924" s="3" t="str">
        <f t="array" ref="Y924">_xlfn.TEXTJOIN(", ", TRUE, IF(majors_data!$C$2:$C$101=S924, majors_data!$A$2:$A$101, ""))</f>
        <v>d3d06262-f539-4a05-9e71-6e6113e9529b, efbed11c-6828-4d9a-bdc3-ffadce27497e, ab3572a8-144f-4148-9862-465bd9d7148b</v>
      </c>
      <c r="Z924" s="3" t="str">
        <f t="array" ref="Z924">_xlfn.TEXTJOIN(", ", TRUE, IF(majors_data!$C$2:$C$101=T924, majors_data!$A$2:$A$101, ""))</f>
        <v/>
      </c>
      <c r="AA924" s="3" t="str">
        <f t="shared" si="105"/>
        <v>9dd4dfda-b0d2-4d4a-8642-a44db00f4a15, 534a2149-3015-472c-9de1-5db9e0f6b43e, fe8da200-3e6c-4017-983e-19b5aff7e800, 8402b4cd-a049-4ae7-8649-16af0c4c8c62, 52e4d490-31bd-48ea-ab9b-8f9eaf720b12, 9dd4dfda-b0d2-4d4a-8642-a44db00f4a15, 534a2149-3015-472c-9de1-5db9e0f6b43e, fe8da200-3e6c-4017-983e-19b5aff7e800, d3d06262-f539-4a05-9e71-6e6113e9529b, efbed11c-6828-4d9a-bdc3-ffadce27497e, ab3572a8-144f-4148-9862-465bd9d7148b</v>
      </c>
    </row>
    <row r="925" spans="1:27">
      <c r="A925" t="s">
        <v>2621</v>
      </c>
      <c r="B925" t="s">
        <v>51</v>
      </c>
      <c r="C925" t="s">
        <v>9</v>
      </c>
      <c r="D925" t="s">
        <v>164</v>
      </c>
      <c r="E925" s="1">
        <v>33201</v>
      </c>
      <c r="F925" t="s">
        <v>2622</v>
      </c>
      <c r="G925" t="s">
        <v>302</v>
      </c>
      <c r="I925" t="str">
        <f t="shared" si="99"/>
        <v>Emily Taylor</v>
      </c>
      <c r="J925" t="s">
        <v>302</v>
      </c>
      <c r="P925" t="str">
        <f t="shared" si="100"/>
        <v>Art</v>
      </c>
      <c r="Q925" t="str">
        <f t="shared" si="101"/>
        <v/>
      </c>
      <c r="R925" t="str">
        <f t="shared" si="102"/>
        <v/>
      </c>
      <c r="S925" t="str">
        <f t="shared" si="103"/>
        <v/>
      </c>
      <c r="T925" t="str">
        <f t="shared" si="104"/>
        <v/>
      </c>
      <c r="V925" s="3" t="str">
        <f t="array" ref="V925">_xlfn.TEXTJOIN(", ", TRUE, IF(majors_data!$C$2:$C$101=P925, majors_data!$A$2:$A$101, ""))</f>
        <v>edca0a28-476b-4782-86be-a06806d87ab8, b12e86e4-dc4d-49cb-8ec3-b0c9f7f23b26, 62f9fcfb-92d6-4bc8-96ff-e8847c7b27ae</v>
      </c>
      <c r="W925" s="3" t="str">
        <f t="array" ref="W925">_xlfn.TEXTJOIN(", ", TRUE, IF(majors_data!$C$2:$C$101=Q925, majors_data!$A$2:$A$101, ""))</f>
        <v/>
      </c>
      <c r="X925" s="3" t="str">
        <f t="array" ref="X925">_xlfn.TEXTJOIN(", ", TRUE, IF(majors_data!$C$2:$C$101=R925, majors_data!$A$2:$A$101, ""))</f>
        <v/>
      </c>
      <c r="Y925" s="3" t="str">
        <f t="array" ref="Y925">_xlfn.TEXTJOIN(", ", TRUE, IF(majors_data!$C$2:$C$101=S925, majors_data!$A$2:$A$101, ""))</f>
        <v/>
      </c>
      <c r="Z925" s="3" t="str">
        <f t="array" ref="Z925">_xlfn.TEXTJOIN(", ", TRUE, IF(majors_data!$C$2:$C$101=T925, majors_data!$A$2:$A$101, ""))</f>
        <v/>
      </c>
      <c r="AA925" s="3" t="str">
        <f t="shared" si="105"/>
        <v>edca0a28-476b-4782-86be-a06806d87ab8, b12e86e4-dc4d-49cb-8ec3-b0c9f7f23b26, 62f9fcfb-92d6-4bc8-96ff-e8847c7b27ae</v>
      </c>
    </row>
    <row r="926" spans="1:27">
      <c r="A926" t="s">
        <v>2623</v>
      </c>
      <c r="B926" t="s">
        <v>14</v>
      </c>
      <c r="C926" t="s">
        <v>31</v>
      </c>
      <c r="D926" t="s">
        <v>281</v>
      </c>
      <c r="E926" s="1">
        <v>29163</v>
      </c>
      <c r="F926" t="s">
        <v>2624</v>
      </c>
      <c r="G926" t="s">
        <v>2625</v>
      </c>
      <c r="I926" t="str">
        <f t="shared" si="99"/>
        <v>Jane Doe</v>
      </c>
      <c r="J926" t="s">
        <v>562</v>
      </c>
      <c r="K926" t="s">
        <v>17123</v>
      </c>
      <c r="L926" t="s">
        <v>17147</v>
      </c>
      <c r="M926" t="s">
        <v>17139</v>
      </c>
      <c r="N926" t="s">
        <v>17136</v>
      </c>
      <c r="P926" t="str">
        <f t="shared" si="100"/>
        <v>Geography</v>
      </c>
      <c r="Q926" t="str">
        <f t="shared" si="101"/>
        <v>Art</v>
      </c>
      <c r="R926" t="str">
        <f t="shared" si="102"/>
        <v>Nursing</v>
      </c>
      <c r="S926" t="str">
        <f t="shared" si="103"/>
        <v>Urban Planning</v>
      </c>
      <c r="T926" t="str">
        <f t="shared" si="104"/>
        <v>Music</v>
      </c>
      <c r="V926" s="3" t="str">
        <f t="array" ref="V926">_xlfn.TEXTJOIN(", ", TRUE, IF(majors_data!$C$2:$C$101=P926, majors_data!$A$2:$A$101, ""))</f>
        <v>5d92edf2-5248-4363-8e50-f18ad6a67a8c, b6f11273-e674-4c30-afa1-7ee62c1abb4b</v>
      </c>
      <c r="W926" s="3" t="str">
        <f t="array" ref="W926">_xlfn.TEXTJOIN(", ", TRUE, IF(majors_data!$C$2:$C$101=Q926, majors_data!$A$2:$A$101, ""))</f>
        <v>edca0a28-476b-4782-86be-a06806d87ab8, b12e86e4-dc4d-49cb-8ec3-b0c9f7f23b26, 62f9fcfb-92d6-4bc8-96ff-e8847c7b27ae</v>
      </c>
      <c r="X926" s="3" t="str">
        <f t="array" ref="X926">_xlfn.TEXTJOIN(", ", TRUE, IF(majors_data!$C$2:$C$101=R926, majors_data!$A$2:$A$101, ""))</f>
        <v>bcf5b4b8-c773-40a4-9ec1-9767753c0d44, 92ba9844-0c5e-4bfa-ad1c-ab41f8ac3d5e</v>
      </c>
      <c r="Y926" s="3" t="str">
        <f t="array" ref="Y926">_xlfn.TEXTJOIN(", ", TRUE, IF(majors_data!$C$2:$C$101=S926, majors_data!$A$2:$A$101, ""))</f>
        <v>fa7f1f45-106f-4e8d-bd8c-cce0fd276256, 9630ccdb-1fb5-411d-a129-562993ba0569</v>
      </c>
      <c r="Z926" s="3" t="str">
        <f t="array" ref="Z926">_xlfn.TEXTJOIN(", ", TRUE, IF(majors_data!$C$2:$C$101=T926, majors_data!$A$2:$A$101, ""))</f>
        <v>e00c66ff-cb22-45b1-a5e8-8b3cde249016, 9a1dc165-a7e3-4d94-96b3-aed7943cd257</v>
      </c>
      <c r="AA926" s="3" t="str">
        <f t="shared" si="105"/>
        <v>5d92edf2-5248-4363-8e50-f18ad6a67a8c, b6f11273-e674-4c30-afa1-7ee62c1abb4b, edca0a28-476b-4782-86be-a06806d87ab8, b12e86e4-dc4d-49cb-8ec3-b0c9f7f23b26, 62f9fcfb-92d6-4bc8-96ff-e8847c7b27ae, bcf5b4b8-c773-40a4-9ec1-9767753c0d44, 92ba9844-0c5e-4bfa-ad1c-ab41f8ac3d5e, fa7f1f45-106f-4e8d-bd8c-cce0fd276256, 9630ccdb-1fb5-411d-a129-562993ba0569, e00c66ff-cb22-45b1-a5e8-8b3cde249016, 9a1dc165-a7e3-4d94-96b3-aed7943cd257</v>
      </c>
    </row>
    <row r="927" spans="1:27">
      <c r="A927" t="s">
        <v>2626</v>
      </c>
      <c r="B927" t="s">
        <v>72</v>
      </c>
      <c r="C927" t="s">
        <v>37</v>
      </c>
      <c r="D927" t="s">
        <v>143</v>
      </c>
      <c r="E927" s="1">
        <v>24247</v>
      </c>
      <c r="F927" t="s">
        <v>2627</v>
      </c>
      <c r="G927" t="s">
        <v>2628</v>
      </c>
      <c r="I927" t="str">
        <f t="shared" si="99"/>
        <v>James Williams</v>
      </c>
      <c r="J927" t="s">
        <v>12</v>
      </c>
      <c r="K927" t="s">
        <v>17121</v>
      </c>
      <c r="L927" t="s">
        <v>17145</v>
      </c>
      <c r="P927" t="str">
        <f t="shared" si="100"/>
        <v>Communications</v>
      </c>
      <c r="Q927" t="str">
        <f t="shared" si="101"/>
        <v>History</v>
      </c>
      <c r="R927" t="str">
        <f t="shared" si="102"/>
        <v>Sociology</v>
      </c>
      <c r="S927" t="str">
        <f t="shared" si="103"/>
        <v/>
      </c>
      <c r="T927" t="str">
        <f t="shared" si="104"/>
        <v/>
      </c>
      <c r="V927" s="3" t="str">
        <f t="array" ref="V927">_xlfn.TEXTJOIN(", ", TRUE, IF(majors_data!$C$2:$C$101=P927, majors_data!$A$2:$A$101, ""))</f>
        <v>2c6e4248-da4d-4cb3-ac58-3cd04aa203fa, c8e9582b-d7bd-48cb-9cab-9f953712e952</v>
      </c>
      <c r="W927" s="3" t="str">
        <f t="array" ref="W927">_xlfn.TEXTJOIN(", ", TRUE, IF(majors_data!$C$2:$C$101=Q927, majors_data!$A$2:$A$101, ""))</f>
        <v>f6cf2da9-277c-4780-8c18-2a4727d35f64, af428f7f-7d22-4949-924b-37b9c13140fb, d2d40201-0152-4e55-bf95-406c1f66295b</v>
      </c>
      <c r="X927" s="3" t="str">
        <f t="array" ref="X927">_xlfn.TEXTJOIN(", ", TRUE, IF(majors_data!$C$2:$C$101=R927, majors_data!$A$2:$A$101, ""))</f>
        <v>dda33b53-0fff-4371-8a45-35a2192e86e8, 34c2e9da-d62c-4fdd-ad94-7befd2595222, 9e9ca12c-4178-40b5-a715-f166244e3adb</v>
      </c>
      <c r="Y927" s="3" t="str">
        <f t="array" ref="Y927">_xlfn.TEXTJOIN(", ", TRUE, IF(majors_data!$C$2:$C$101=S927, majors_data!$A$2:$A$101, ""))</f>
        <v/>
      </c>
      <c r="Z927" s="3" t="str">
        <f t="array" ref="Z927">_xlfn.TEXTJOIN(", ", TRUE, IF(majors_data!$C$2:$C$101=T927, majors_data!$A$2:$A$101, ""))</f>
        <v/>
      </c>
      <c r="AA927" s="3" t="str">
        <f t="shared" si="105"/>
        <v>2c6e4248-da4d-4cb3-ac58-3cd04aa203fa, c8e9582b-d7bd-48cb-9cab-9f953712e952, f6cf2da9-277c-4780-8c18-2a4727d35f64, af428f7f-7d22-4949-924b-37b9c13140fb, d2d40201-0152-4e55-bf95-406c1f66295b, dda33b53-0fff-4371-8a45-35a2192e86e8, 34c2e9da-d62c-4fdd-ad94-7befd2595222, 9e9ca12c-4178-40b5-a715-f166244e3adb</v>
      </c>
    </row>
    <row r="928" spans="1:27">
      <c r="A928" t="s">
        <v>2629</v>
      </c>
      <c r="B928" t="s">
        <v>36</v>
      </c>
      <c r="C928" t="s">
        <v>21</v>
      </c>
      <c r="D928" t="s">
        <v>642</v>
      </c>
      <c r="E928" s="1">
        <v>35576</v>
      </c>
      <c r="F928" t="s">
        <v>2630</v>
      </c>
      <c r="I928" t="str">
        <f t="shared" si="99"/>
        <v>Alice Brown</v>
      </c>
      <c r="P928" t="str">
        <f t="shared" si="100"/>
        <v/>
      </c>
      <c r="Q928" t="str">
        <f t="shared" si="101"/>
        <v/>
      </c>
      <c r="R928" t="str">
        <f t="shared" si="102"/>
        <v/>
      </c>
      <c r="S928" t="str">
        <f t="shared" si="103"/>
        <v/>
      </c>
      <c r="T928" t="str">
        <f t="shared" si="104"/>
        <v/>
      </c>
      <c r="V928" s="3" t="str">
        <f t="array" ref="V928">_xlfn.TEXTJOIN(", ", TRUE, IF(majors_data!$C$2:$C$101=P928, majors_data!$A$2:$A$101, ""))</f>
        <v/>
      </c>
      <c r="W928" s="3" t="str">
        <f t="array" ref="W928">_xlfn.TEXTJOIN(", ", TRUE, IF(majors_data!$C$2:$C$101=Q928, majors_data!$A$2:$A$101, ""))</f>
        <v/>
      </c>
      <c r="X928" s="3" t="str">
        <f t="array" ref="X928">_xlfn.TEXTJOIN(", ", TRUE, IF(majors_data!$C$2:$C$101=R928, majors_data!$A$2:$A$101, ""))</f>
        <v/>
      </c>
      <c r="Y928" s="3" t="str">
        <f t="array" ref="Y928">_xlfn.TEXTJOIN(", ", TRUE, IF(majors_data!$C$2:$C$101=S928, majors_data!$A$2:$A$101, ""))</f>
        <v/>
      </c>
      <c r="Z928" s="3" t="str">
        <f t="array" ref="Z928">_xlfn.TEXTJOIN(", ", TRUE, IF(majors_data!$C$2:$C$101=T928, majors_data!$A$2:$A$101, ""))</f>
        <v/>
      </c>
      <c r="AA928" s="3" t="str">
        <f t="shared" si="105"/>
        <v/>
      </c>
    </row>
    <row r="929" spans="1:27">
      <c r="A929" t="s">
        <v>2631</v>
      </c>
      <c r="B929" t="s">
        <v>8</v>
      </c>
      <c r="C929" t="s">
        <v>47</v>
      </c>
      <c r="D929" t="s">
        <v>124</v>
      </c>
      <c r="E929" s="1">
        <v>26753</v>
      </c>
      <c r="F929" t="s">
        <v>2632</v>
      </c>
      <c r="I929" t="str">
        <f t="shared" si="99"/>
        <v>David Davis</v>
      </c>
      <c r="P929" t="str">
        <f t="shared" si="100"/>
        <v/>
      </c>
      <c r="Q929" t="str">
        <f t="shared" si="101"/>
        <v/>
      </c>
      <c r="R929" t="str">
        <f t="shared" si="102"/>
        <v/>
      </c>
      <c r="S929" t="str">
        <f t="shared" si="103"/>
        <v/>
      </c>
      <c r="T929" t="str">
        <f t="shared" si="104"/>
        <v/>
      </c>
      <c r="V929" s="3" t="str">
        <f t="array" ref="V929">_xlfn.TEXTJOIN(", ", TRUE, IF(majors_data!$C$2:$C$101=P929, majors_data!$A$2:$A$101, ""))</f>
        <v/>
      </c>
      <c r="W929" s="3" t="str">
        <f t="array" ref="W929">_xlfn.TEXTJOIN(", ", TRUE, IF(majors_data!$C$2:$C$101=Q929, majors_data!$A$2:$A$101, ""))</f>
        <v/>
      </c>
      <c r="X929" s="3" t="str">
        <f t="array" ref="X929">_xlfn.TEXTJOIN(", ", TRUE, IF(majors_data!$C$2:$C$101=R929, majors_data!$A$2:$A$101, ""))</f>
        <v/>
      </c>
      <c r="Y929" s="3" t="str">
        <f t="array" ref="Y929">_xlfn.TEXTJOIN(", ", TRUE, IF(majors_data!$C$2:$C$101=S929, majors_data!$A$2:$A$101, ""))</f>
        <v/>
      </c>
      <c r="Z929" s="3" t="str">
        <f t="array" ref="Z929">_xlfn.TEXTJOIN(", ", TRUE, IF(majors_data!$C$2:$C$101=T929, majors_data!$A$2:$A$101, ""))</f>
        <v/>
      </c>
      <c r="AA929" s="3" t="str">
        <f t="shared" si="105"/>
        <v/>
      </c>
    </row>
    <row r="930" spans="1:27">
      <c r="A930" t="s">
        <v>2633</v>
      </c>
      <c r="B930" t="s">
        <v>25</v>
      </c>
      <c r="C930" t="s">
        <v>31</v>
      </c>
      <c r="D930" t="s">
        <v>161</v>
      </c>
      <c r="E930" s="1">
        <v>30762</v>
      </c>
      <c r="F930" t="s">
        <v>2634</v>
      </c>
      <c r="G930" t="s">
        <v>2635</v>
      </c>
      <c r="I930" t="str">
        <f t="shared" si="99"/>
        <v>Linda Doe</v>
      </c>
      <c r="J930" t="s">
        <v>40</v>
      </c>
      <c r="K930" t="s">
        <v>17135</v>
      </c>
      <c r="P930" t="str">
        <f t="shared" si="100"/>
        <v>Environmental Science</v>
      </c>
      <c r="Q930" t="str">
        <f t="shared" si="101"/>
        <v>Business Administration</v>
      </c>
      <c r="R930" t="str">
        <f t="shared" si="102"/>
        <v/>
      </c>
      <c r="S930" t="str">
        <f t="shared" si="103"/>
        <v/>
      </c>
      <c r="T930" t="str">
        <f t="shared" si="104"/>
        <v/>
      </c>
      <c r="V930" s="3" t="str">
        <f t="array" ref="V930">_xlfn.TEXTJOIN(", ", TRUE, IF(majors_data!$C$2:$C$101=P930, majors_data!$A$2:$A$101, ""))</f>
        <v>39af2a17-08ce-4282-8dd0-de4efe79980f, ce83ec69-0901-4423-87f6-92734cc8feb2</v>
      </c>
      <c r="W930" s="3" t="str">
        <f t="array" ref="W930">_xlfn.TEXTJOIN(", ", TRUE, IF(majors_data!$C$2:$C$101=Q930, majors_data!$A$2:$A$101, ""))</f>
        <v>ad1e7d8e-5114-413f-921d-a35552003ee4, c132b04e-83bd-4b24-8fe4-5a9a015e7c93, 1e0b04ba-18d5-4ab9-a1e5-23449bbc4a0b</v>
      </c>
      <c r="X930" s="3" t="str">
        <f t="array" ref="X930">_xlfn.TEXTJOIN(", ", TRUE, IF(majors_data!$C$2:$C$101=R930, majors_data!$A$2:$A$101, ""))</f>
        <v/>
      </c>
      <c r="Y930" s="3" t="str">
        <f t="array" ref="Y930">_xlfn.TEXTJOIN(", ", TRUE, IF(majors_data!$C$2:$C$101=S930, majors_data!$A$2:$A$101, ""))</f>
        <v/>
      </c>
      <c r="Z930" s="3" t="str">
        <f t="array" ref="Z930">_xlfn.TEXTJOIN(", ", TRUE, IF(majors_data!$C$2:$C$101=T930, majors_data!$A$2:$A$101, ""))</f>
        <v/>
      </c>
      <c r="AA930" s="3" t="str">
        <f t="shared" si="105"/>
        <v>39af2a17-08ce-4282-8dd0-de4efe79980f, ce83ec69-0901-4423-87f6-92734cc8feb2, ad1e7d8e-5114-413f-921d-a35552003ee4, c132b04e-83bd-4b24-8fe4-5a9a015e7c93, 1e0b04ba-18d5-4ab9-a1e5-23449bbc4a0b</v>
      </c>
    </row>
    <row r="931" spans="1:27">
      <c r="A931" t="s">
        <v>2636</v>
      </c>
      <c r="B931" t="s">
        <v>14</v>
      </c>
      <c r="C931" t="s">
        <v>37</v>
      </c>
      <c r="D931" t="s">
        <v>710</v>
      </c>
      <c r="E931" s="1">
        <v>19760</v>
      </c>
      <c r="F931" t="s">
        <v>2637</v>
      </c>
      <c r="G931" t="s">
        <v>2638</v>
      </c>
      <c r="I931" t="str">
        <f t="shared" si="99"/>
        <v>Jane Williams</v>
      </c>
      <c r="J931" t="s">
        <v>1154</v>
      </c>
      <c r="K931" t="s">
        <v>17120</v>
      </c>
      <c r="L931" t="s">
        <v>17152</v>
      </c>
      <c r="M931" t="s">
        <v>17150</v>
      </c>
      <c r="N931" t="s">
        <v>17154</v>
      </c>
      <c r="P931" t="str">
        <f t="shared" si="100"/>
        <v>Linguistics</v>
      </c>
      <c r="Q931" t="str">
        <f t="shared" si="101"/>
        <v>Criminal Justice</v>
      </c>
      <c r="R931" t="str">
        <f t="shared" si="102"/>
        <v>Political Science</v>
      </c>
      <c r="S931" t="str">
        <f t="shared" si="103"/>
        <v>Agriculture</v>
      </c>
      <c r="T931" t="str">
        <f t="shared" si="104"/>
        <v>Law</v>
      </c>
      <c r="V931" s="3" t="str">
        <f t="array" ref="V931">_xlfn.TEXTJOIN(", ", TRUE, IF(majors_data!$C$2:$C$101=P931, majors_data!$A$2:$A$101, ""))</f>
        <v>cb7207d7-79d6-497f-a7e6-ceebd62576db, bc618e46-adeb-4bfa-a8dc-9e7a3bbad058</v>
      </c>
      <c r="W931" s="3" t="str">
        <f t="array" ref="W931">_xlfn.TEXTJOIN(", ", TRUE, IF(majors_data!$C$2:$C$101=Q931, majors_data!$A$2:$A$101, ""))</f>
        <v>b43b2475-66e9-49df-b826-4dbb0bb15b8b, bd5df5b0-28d6-45d5-8637-31903ae85330</v>
      </c>
      <c r="X931" s="3" t="str">
        <f t="array" ref="X931">_xlfn.TEXTJOIN(", ", TRUE, IF(majors_data!$C$2:$C$101=R931, majors_data!$A$2:$A$101, ""))</f>
        <v>4fc222e3-9728-408a-b24b-171c919f81ea, 7f5bc724-d171-406e-bf3b-cd9d868174f2, b32c172c-a1d5-4cc9-a1fc-f5f4b2365ea4</v>
      </c>
      <c r="Y931" s="3" t="str">
        <f t="array" ref="Y931">_xlfn.TEXTJOIN(", ", TRUE, IF(majors_data!$C$2:$C$101=S931, majors_data!$A$2:$A$101, ""))</f>
        <v>521b6a84-52f2-488c-b310-c95ae8ff1021, 15603f87-6ae3-403c-aad6-3cd82bdddc1e</v>
      </c>
      <c r="Z931" s="3" t="str">
        <f t="array" ref="Z931">_xlfn.TEXTJOIN(", ", TRUE, IF(majors_data!$C$2:$C$101=T931, majors_data!$A$2:$A$101, ""))</f>
        <v>4ae8186a-1c4d-4b5e-8e7e-385e8b3e9c79, fcda77f1-d71f-4cbe-bb5c-fb12877aec40</v>
      </c>
      <c r="AA931" s="3" t="str">
        <f t="shared" si="105"/>
        <v>cb7207d7-79d6-497f-a7e6-ceebd62576db, bc618e46-adeb-4bfa-a8dc-9e7a3bbad058, b43b2475-66e9-49df-b826-4dbb0bb15b8b, bd5df5b0-28d6-45d5-8637-31903ae85330, 4fc222e3-9728-408a-b24b-171c919f81ea, 7f5bc724-d171-406e-bf3b-cd9d868174f2, b32c172c-a1d5-4cc9-a1fc-f5f4b2365ea4, 521b6a84-52f2-488c-b310-c95ae8ff1021, 15603f87-6ae3-403c-aad6-3cd82bdddc1e, 4ae8186a-1c4d-4b5e-8e7e-385e8b3e9c79, fcda77f1-d71f-4cbe-bb5c-fb12877aec40</v>
      </c>
    </row>
    <row r="932" spans="1:27">
      <c r="A932" t="s">
        <v>2639</v>
      </c>
      <c r="B932" t="s">
        <v>25</v>
      </c>
      <c r="C932" t="s">
        <v>37</v>
      </c>
      <c r="D932" t="s">
        <v>635</v>
      </c>
      <c r="E932" s="1">
        <v>35846</v>
      </c>
      <c r="F932" t="s">
        <v>2640</v>
      </c>
      <c r="G932" t="s">
        <v>2641</v>
      </c>
      <c r="I932" t="str">
        <f t="shared" si="99"/>
        <v>Linda Williams</v>
      </c>
      <c r="J932" t="s">
        <v>787</v>
      </c>
      <c r="K932" t="s">
        <v>17128</v>
      </c>
      <c r="L932" t="s">
        <v>17134</v>
      </c>
      <c r="M932" t="s">
        <v>17151</v>
      </c>
      <c r="P932" t="str">
        <f t="shared" si="100"/>
        <v>Finance</v>
      </c>
      <c r="Q932" t="str">
        <f t="shared" si="101"/>
        <v>Mathematics</v>
      </c>
      <c r="R932" t="str">
        <f t="shared" si="102"/>
        <v>Journalism</v>
      </c>
      <c r="S932" t="str">
        <f t="shared" si="103"/>
        <v>Economics</v>
      </c>
      <c r="T932" t="str">
        <f t="shared" si="104"/>
        <v/>
      </c>
      <c r="V932" s="3" t="str">
        <f t="array" ref="V932">_xlfn.TEXTJOIN(", ", TRUE, IF(majors_data!$C$2:$C$101=P932, majors_data!$A$2:$A$101, ""))</f>
        <v>49f57722-52fb-47b6-8e1e-54de177e0d19, f89ddd78-e74e-469c-8808-241bd8c36f67, c6f0e3ea-fc4a-4768-a155-f0bf0b943717</v>
      </c>
      <c r="W932" s="3" t="str">
        <f t="array" ref="W932">_xlfn.TEXTJOIN(", ", TRUE, IF(majors_data!$C$2:$C$101=Q932, majors_data!$A$2:$A$101, ""))</f>
        <v>38b9874d-dd51-433a-bea9-2ef3ec79cb21, e3ae6951-0a5b-40c4-8b20-fd8b9ce4cecf, 4ad06de7-beaf-454c-aeda-59316f4a641c</v>
      </c>
      <c r="X932" s="3" t="str">
        <f t="array" ref="X932">_xlfn.TEXTJOIN(", ", TRUE, IF(majors_data!$C$2:$C$101=R932, majors_data!$A$2:$A$101, ""))</f>
        <v>3100982d-c037-4a3f-a3ed-83e66b248c8d, ebbcecbe-be84-4fb4-bb4e-6420356ebe5a</v>
      </c>
      <c r="Y932" s="3" t="str">
        <f t="array" ref="Y932">_xlfn.TEXTJOIN(", ", TRUE, IF(majors_data!$C$2:$C$101=S932, majors_data!$A$2:$A$101, ""))</f>
        <v>2c4e188e-85c2-4366-b282-d70974be0631, d02446db-85a5-472f-be66-392204bff177, e2e80629-cfb6-4daa-b56c-6795ccdc4e48</v>
      </c>
      <c r="Z932" s="3" t="str">
        <f t="array" ref="Z932">_xlfn.TEXTJOIN(", ", TRUE, IF(majors_data!$C$2:$C$101=T932, majors_data!$A$2:$A$101, ""))</f>
        <v/>
      </c>
      <c r="AA932" s="3" t="str">
        <f t="shared" si="105"/>
        <v>49f57722-52fb-47b6-8e1e-54de177e0d19, f89ddd78-e74e-469c-8808-241bd8c36f67, c6f0e3ea-fc4a-4768-a155-f0bf0b943717, 38b9874d-dd51-433a-bea9-2ef3ec79cb21, e3ae6951-0a5b-40c4-8b20-fd8b9ce4cecf, 4ad06de7-beaf-454c-aeda-59316f4a641c, 3100982d-c037-4a3f-a3ed-83e66b248c8d, ebbcecbe-be84-4fb4-bb4e-6420356ebe5a, 2c4e188e-85c2-4366-b282-d70974be0631, d02446db-85a5-472f-be66-392204bff177, e2e80629-cfb6-4daa-b56c-6795ccdc4e48</v>
      </c>
    </row>
    <row r="933" spans="1:27">
      <c r="A933" t="s">
        <v>2642</v>
      </c>
      <c r="B933" t="s">
        <v>51</v>
      </c>
      <c r="C933" t="s">
        <v>56</v>
      </c>
      <c r="D933" t="s">
        <v>735</v>
      </c>
      <c r="E933" s="1">
        <v>35139</v>
      </c>
      <c r="F933" t="s">
        <v>2643</v>
      </c>
      <c r="G933" t="s">
        <v>2644</v>
      </c>
      <c r="I933" t="str">
        <f t="shared" si="99"/>
        <v>Emily Smith</v>
      </c>
      <c r="J933" t="s">
        <v>840</v>
      </c>
      <c r="K933" t="s">
        <v>17150</v>
      </c>
      <c r="P933" t="str">
        <f t="shared" si="100"/>
        <v>Accounting</v>
      </c>
      <c r="Q933" t="str">
        <f t="shared" si="101"/>
        <v>Agriculture</v>
      </c>
      <c r="R933" t="str">
        <f t="shared" si="102"/>
        <v/>
      </c>
      <c r="S933" t="str">
        <f t="shared" si="103"/>
        <v/>
      </c>
      <c r="T933" t="str">
        <f t="shared" si="104"/>
        <v/>
      </c>
      <c r="V933" s="3" t="str">
        <f t="array" ref="V933">_xlfn.TEXTJOIN(", ", TRUE, IF(majors_data!$C$2:$C$101=P933, majors_data!$A$2:$A$101, ""))</f>
        <v>f66e3050-2b7f-4d30-bc1e-f1c26d6a2aa2, 16f85a4c-9e5b-4f05-ac70-25acb3032c48, d25284f4-c84e-48db-b41e-dc42085a55f9</v>
      </c>
      <c r="W933" s="3" t="str">
        <f t="array" ref="W933">_xlfn.TEXTJOIN(", ", TRUE, IF(majors_data!$C$2:$C$101=Q933, majors_data!$A$2:$A$101, ""))</f>
        <v>521b6a84-52f2-488c-b310-c95ae8ff1021, 15603f87-6ae3-403c-aad6-3cd82bdddc1e</v>
      </c>
      <c r="X933" s="3" t="str">
        <f t="array" ref="X933">_xlfn.TEXTJOIN(", ", TRUE, IF(majors_data!$C$2:$C$101=R933, majors_data!$A$2:$A$101, ""))</f>
        <v/>
      </c>
      <c r="Y933" s="3" t="str">
        <f t="array" ref="Y933">_xlfn.TEXTJOIN(", ", TRUE, IF(majors_data!$C$2:$C$101=S933, majors_data!$A$2:$A$101, ""))</f>
        <v/>
      </c>
      <c r="Z933" s="3" t="str">
        <f t="array" ref="Z933">_xlfn.TEXTJOIN(", ", TRUE, IF(majors_data!$C$2:$C$101=T933, majors_data!$A$2:$A$101, ""))</f>
        <v/>
      </c>
      <c r="AA933" s="3" t="str">
        <f t="shared" si="105"/>
        <v>f66e3050-2b7f-4d30-bc1e-f1c26d6a2aa2, 16f85a4c-9e5b-4f05-ac70-25acb3032c48, d25284f4-c84e-48db-b41e-dc42085a55f9, 521b6a84-52f2-488c-b310-c95ae8ff1021, 15603f87-6ae3-403c-aad6-3cd82bdddc1e</v>
      </c>
    </row>
    <row r="934" spans="1:27">
      <c r="A934" t="s">
        <v>2645</v>
      </c>
      <c r="B934" t="s">
        <v>14</v>
      </c>
      <c r="C934" t="s">
        <v>31</v>
      </c>
      <c r="D934" t="s">
        <v>281</v>
      </c>
      <c r="E934" s="1">
        <v>21038</v>
      </c>
      <c r="F934" t="s">
        <v>2646</v>
      </c>
      <c r="G934" t="s">
        <v>2647</v>
      </c>
      <c r="I934" t="str">
        <f t="shared" si="99"/>
        <v>Jane Doe</v>
      </c>
      <c r="J934" t="s">
        <v>835</v>
      </c>
      <c r="K934" t="s">
        <v>17129</v>
      </c>
      <c r="L934" t="s">
        <v>17143</v>
      </c>
      <c r="P934" t="str">
        <f t="shared" si="100"/>
        <v>English</v>
      </c>
      <c r="Q934" t="str">
        <f t="shared" si="101"/>
        <v>Linguistics</v>
      </c>
      <c r="R934" t="str">
        <f t="shared" si="102"/>
        <v>Communications</v>
      </c>
      <c r="S934" t="str">
        <f t="shared" si="103"/>
        <v/>
      </c>
      <c r="T934" t="str">
        <f t="shared" si="104"/>
        <v/>
      </c>
      <c r="V934" s="3" t="str">
        <f t="array" ref="V934">_xlfn.TEXTJOIN(", ", TRUE, IF(majors_data!$C$2:$C$101=P934, majors_data!$A$2:$A$101, ""))</f>
        <v>37979873-7c28-4b44-83ee-438c3e6810e9, e988d274-0abb-4d30-86fd-65f7e0f6b057, cc5f8133-74b9-43cc-b15e-b159a78b93fd</v>
      </c>
      <c r="W934" s="3" t="str">
        <f t="array" ref="W934">_xlfn.TEXTJOIN(", ", TRUE, IF(majors_data!$C$2:$C$101=Q934, majors_data!$A$2:$A$101, ""))</f>
        <v>cb7207d7-79d6-497f-a7e6-ceebd62576db, bc618e46-adeb-4bfa-a8dc-9e7a3bbad058</v>
      </c>
      <c r="X934" s="3" t="str">
        <f t="array" ref="X934">_xlfn.TEXTJOIN(", ", TRUE, IF(majors_data!$C$2:$C$101=R934, majors_data!$A$2:$A$101, ""))</f>
        <v>2c6e4248-da4d-4cb3-ac58-3cd04aa203fa, c8e9582b-d7bd-48cb-9cab-9f953712e952</v>
      </c>
      <c r="Y934" s="3" t="str">
        <f t="array" ref="Y934">_xlfn.TEXTJOIN(", ", TRUE, IF(majors_data!$C$2:$C$101=S934, majors_data!$A$2:$A$101, ""))</f>
        <v/>
      </c>
      <c r="Z934" s="3" t="str">
        <f t="array" ref="Z934">_xlfn.TEXTJOIN(", ", TRUE, IF(majors_data!$C$2:$C$101=T934, majors_data!$A$2:$A$101, ""))</f>
        <v/>
      </c>
      <c r="AA934" s="3" t="str">
        <f t="shared" si="105"/>
        <v>37979873-7c28-4b44-83ee-438c3e6810e9, e988d274-0abb-4d30-86fd-65f7e0f6b057, cc5f8133-74b9-43cc-b15e-b159a78b93fd, cb7207d7-79d6-497f-a7e6-ceebd62576db, bc618e46-adeb-4bfa-a8dc-9e7a3bbad058, 2c6e4248-da4d-4cb3-ac58-3cd04aa203fa, c8e9582b-d7bd-48cb-9cab-9f953712e952</v>
      </c>
    </row>
    <row r="935" spans="1:27">
      <c r="A935" t="s">
        <v>2648</v>
      </c>
      <c r="B935" t="s">
        <v>72</v>
      </c>
      <c r="C935" t="s">
        <v>31</v>
      </c>
      <c r="D935" t="s">
        <v>481</v>
      </c>
      <c r="E935" s="1">
        <v>33596</v>
      </c>
      <c r="F935" t="s">
        <v>2649</v>
      </c>
      <c r="G935" t="s">
        <v>2650</v>
      </c>
      <c r="I935" t="str">
        <f t="shared" si="99"/>
        <v>James Doe</v>
      </c>
      <c r="J935" t="s">
        <v>1570</v>
      </c>
      <c r="K935" t="s">
        <v>17155</v>
      </c>
      <c r="L935" t="s">
        <v>17130</v>
      </c>
      <c r="M935" t="s">
        <v>17151</v>
      </c>
      <c r="N935" t="s">
        <v>17144</v>
      </c>
      <c r="P935" t="str">
        <f t="shared" si="100"/>
        <v>Mathematics</v>
      </c>
      <c r="Q935" t="str">
        <f t="shared" si="101"/>
        <v>Library Science</v>
      </c>
      <c r="R935" t="str">
        <f t="shared" si="102"/>
        <v>Education</v>
      </c>
      <c r="S935" t="str">
        <f t="shared" si="103"/>
        <v>Economics</v>
      </c>
      <c r="T935" t="str">
        <f t="shared" si="104"/>
        <v>Psychology</v>
      </c>
      <c r="V935" s="3" t="str">
        <f t="array" ref="V935">_xlfn.TEXTJOIN(", ", TRUE, IF(majors_data!$C$2:$C$101=P935, majors_data!$A$2:$A$101, ""))</f>
        <v>38b9874d-dd51-433a-bea9-2ef3ec79cb21, e3ae6951-0a5b-40c4-8b20-fd8b9ce4cecf, 4ad06de7-beaf-454c-aeda-59316f4a641c</v>
      </c>
      <c r="W935" s="3" t="str">
        <f t="array" ref="W935">_xlfn.TEXTJOIN(", ", TRUE, IF(majors_data!$C$2:$C$101=Q935, majors_data!$A$2:$A$101, ""))</f>
        <v>4ff85e34-9da3-47f2-beee-ec6175d82186, 450d53ce-7643-41e5-9d0d-b9d1eacead36</v>
      </c>
      <c r="X935" s="3" t="str">
        <f t="array" ref="X935">_xlfn.TEXTJOIN(", ", TRUE, IF(majors_data!$C$2:$C$101=R935, majors_data!$A$2:$A$101, ""))</f>
        <v>1e0ce7f9-cbf4-44c4-bfb7-725db39d17ea, dda17862-a51d-49f5-bc9f-b2caa7af10ef, 551cfc0c-5de9-4672-90a2-b0f5b644ed8c</v>
      </c>
      <c r="Y935" s="3" t="str">
        <f t="array" ref="Y935">_xlfn.TEXTJOIN(", ", TRUE, IF(majors_data!$C$2:$C$101=S935, majors_data!$A$2:$A$101, ""))</f>
        <v>2c4e188e-85c2-4366-b282-d70974be0631, d02446db-85a5-472f-be66-392204bff177, e2e80629-cfb6-4daa-b56c-6795ccdc4e48</v>
      </c>
      <c r="Z935" s="3" t="str">
        <f t="array" ref="Z935">_xlfn.TEXTJOIN(", ", TRUE, IF(majors_data!$C$2:$C$101=T935, majors_data!$A$2:$A$101, ""))</f>
        <v>4d0b9e50-43d1-4da0-af2b-97d510bab9e2, 049d0ea9-2055-46a4-b821-0cbf6e36e4d5, 37b5c1f9-c15a-4947-b64d-025dc64c5241</v>
      </c>
      <c r="AA935" s="3" t="str">
        <f t="shared" si="105"/>
        <v>38b9874d-dd51-433a-bea9-2ef3ec79cb21, e3ae6951-0a5b-40c4-8b20-fd8b9ce4cecf, 4ad06de7-beaf-454c-aeda-59316f4a641c, 4ff85e34-9da3-47f2-beee-ec6175d82186, 450d53ce-7643-41e5-9d0d-b9d1eacead36, 1e0ce7f9-cbf4-44c4-bfb7-725db39d17ea, dda17862-a51d-49f5-bc9f-b2caa7af10ef, 551cfc0c-5de9-4672-90a2-b0f5b644ed8c, 2c4e188e-85c2-4366-b282-d70974be0631, d02446db-85a5-472f-be66-392204bff177, e2e80629-cfb6-4daa-b56c-6795ccdc4e48, 4d0b9e50-43d1-4da0-af2b-97d510bab9e2, 049d0ea9-2055-46a4-b821-0cbf6e36e4d5, 37b5c1f9-c15a-4947-b64d-025dc64c5241</v>
      </c>
    </row>
    <row r="936" spans="1:27">
      <c r="A936" t="s">
        <v>2651</v>
      </c>
      <c r="B936" t="s">
        <v>119</v>
      </c>
      <c r="C936" t="s">
        <v>15</v>
      </c>
      <c r="D936" t="s">
        <v>756</v>
      </c>
      <c r="E936" s="1">
        <v>31749</v>
      </c>
      <c r="F936" t="s">
        <v>2652</v>
      </c>
      <c r="G936" t="s">
        <v>1173</v>
      </c>
      <c r="I936" t="str">
        <f t="shared" si="99"/>
        <v>Michael Wilson</v>
      </c>
      <c r="J936" t="s">
        <v>1173</v>
      </c>
      <c r="P936" t="str">
        <f t="shared" si="100"/>
        <v>Architecture</v>
      </c>
      <c r="Q936" t="str">
        <f t="shared" si="101"/>
        <v/>
      </c>
      <c r="R936" t="str">
        <f t="shared" si="102"/>
        <v/>
      </c>
      <c r="S936" t="str">
        <f t="shared" si="103"/>
        <v/>
      </c>
      <c r="T936" t="str">
        <f t="shared" si="104"/>
        <v/>
      </c>
      <c r="V936" s="3" t="str">
        <f t="array" ref="V936">_xlfn.TEXTJOIN(", ", TRUE, IF(majors_data!$C$2:$C$101=P936, majors_data!$A$2:$A$101, ""))</f>
        <v>e0bad25d-7fb1-4dd7-a0e8-a11b41dcd281, 5e03ed8a-d9fb-4271-aa1d-73df523dcc57</v>
      </c>
      <c r="W936" s="3" t="str">
        <f t="array" ref="W936">_xlfn.TEXTJOIN(", ", TRUE, IF(majors_data!$C$2:$C$101=Q936, majors_data!$A$2:$A$101, ""))</f>
        <v/>
      </c>
      <c r="X936" s="3" t="str">
        <f t="array" ref="X936">_xlfn.TEXTJOIN(", ", TRUE, IF(majors_data!$C$2:$C$101=R936, majors_data!$A$2:$A$101, ""))</f>
        <v/>
      </c>
      <c r="Y936" s="3" t="str">
        <f t="array" ref="Y936">_xlfn.TEXTJOIN(", ", TRUE, IF(majors_data!$C$2:$C$101=S936, majors_data!$A$2:$A$101, ""))</f>
        <v/>
      </c>
      <c r="Z936" s="3" t="str">
        <f t="array" ref="Z936">_xlfn.TEXTJOIN(", ", TRUE, IF(majors_data!$C$2:$C$101=T936, majors_data!$A$2:$A$101, ""))</f>
        <v/>
      </c>
      <c r="AA936" s="3" t="str">
        <f t="shared" si="105"/>
        <v>e0bad25d-7fb1-4dd7-a0e8-a11b41dcd281, 5e03ed8a-d9fb-4271-aa1d-73df523dcc57</v>
      </c>
    </row>
    <row r="937" spans="1:27">
      <c r="A937" t="s">
        <v>2653</v>
      </c>
      <c r="B937" t="s">
        <v>25</v>
      </c>
      <c r="C937" t="s">
        <v>56</v>
      </c>
      <c r="D937" t="s">
        <v>961</v>
      </c>
      <c r="E937" s="1">
        <v>22916</v>
      </c>
      <c r="F937" t="s">
        <v>2654</v>
      </c>
      <c r="G937" t="s">
        <v>2655</v>
      </c>
      <c r="I937" t="str">
        <f t="shared" si="99"/>
        <v>Linda Smith</v>
      </c>
      <c r="J937" t="s">
        <v>748</v>
      </c>
      <c r="K937" t="s">
        <v>17136</v>
      </c>
      <c r="L937" t="s">
        <v>17154</v>
      </c>
      <c r="M937" t="s">
        <v>17121</v>
      </c>
      <c r="P937" t="str">
        <f t="shared" si="100"/>
        <v>Sociology</v>
      </c>
      <c r="Q937" t="str">
        <f t="shared" si="101"/>
        <v>Music</v>
      </c>
      <c r="R937" t="str">
        <f t="shared" si="102"/>
        <v>Law</v>
      </c>
      <c r="S937" t="str">
        <f t="shared" si="103"/>
        <v>History</v>
      </c>
      <c r="T937" t="str">
        <f t="shared" si="104"/>
        <v/>
      </c>
      <c r="V937" s="3" t="str">
        <f t="array" ref="V937">_xlfn.TEXTJOIN(", ", TRUE, IF(majors_data!$C$2:$C$101=P937, majors_data!$A$2:$A$101, ""))</f>
        <v>dda33b53-0fff-4371-8a45-35a2192e86e8, 34c2e9da-d62c-4fdd-ad94-7befd2595222, 9e9ca12c-4178-40b5-a715-f166244e3adb</v>
      </c>
      <c r="W937" s="3" t="str">
        <f t="array" ref="W937">_xlfn.TEXTJOIN(", ", TRUE, IF(majors_data!$C$2:$C$101=Q937, majors_data!$A$2:$A$101, ""))</f>
        <v>e00c66ff-cb22-45b1-a5e8-8b3cde249016, 9a1dc165-a7e3-4d94-96b3-aed7943cd257</v>
      </c>
      <c r="X937" s="3" t="str">
        <f t="array" ref="X937">_xlfn.TEXTJOIN(", ", TRUE, IF(majors_data!$C$2:$C$101=R937, majors_data!$A$2:$A$101, ""))</f>
        <v>4ae8186a-1c4d-4b5e-8e7e-385e8b3e9c79, fcda77f1-d71f-4cbe-bb5c-fb12877aec40</v>
      </c>
      <c r="Y937" s="3" t="str">
        <f t="array" ref="Y937">_xlfn.TEXTJOIN(", ", TRUE, IF(majors_data!$C$2:$C$101=S937, majors_data!$A$2:$A$101, ""))</f>
        <v>f6cf2da9-277c-4780-8c18-2a4727d35f64, af428f7f-7d22-4949-924b-37b9c13140fb, d2d40201-0152-4e55-bf95-406c1f66295b</v>
      </c>
      <c r="Z937" s="3" t="str">
        <f t="array" ref="Z937">_xlfn.TEXTJOIN(", ", TRUE, IF(majors_data!$C$2:$C$101=T937, majors_data!$A$2:$A$101, ""))</f>
        <v/>
      </c>
      <c r="AA937" s="3" t="str">
        <f t="shared" si="105"/>
        <v>dda33b53-0fff-4371-8a45-35a2192e86e8, 34c2e9da-d62c-4fdd-ad94-7befd2595222, 9e9ca12c-4178-40b5-a715-f166244e3adb, e00c66ff-cb22-45b1-a5e8-8b3cde249016, 9a1dc165-a7e3-4d94-96b3-aed7943cd257, 4ae8186a-1c4d-4b5e-8e7e-385e8b3e9c79, fcda77f1-d71f-4cbe-bb5c-fb12877aec40, f6cf2da9-277c-4780-8c18-2a4727d35f64, af428f7f-7d22-4949-924b-37b9c13140fb, d2d40201-0152-4e55-bf95-406c1f66295b</v>
      </c>
    </row>
    <row r="938" spans="1:27">
      <c r="A938" t="s">
        <v>2656</v>
      </c>
      <c r="B938" t="s">
        <v>119</v>
      </c>
      <c r="C938" t="s">
        <v>47</v>
      </c>
      <c r="D938" t="s">
        <v>995</v>
      </c>
      <c r="E938" s="1">
        <v>20547</v>
      </c>
      <c r="F938" t="s">
        <v>2657</v>
      </c>
      <c r="I938" t="str">
        <f t="shared" si="99"/>
        <v>Michael Davis</v>
      </c>
      <c r="P938" t="str">
        <f t="shared" si="100"/>
        <v/>
      </c>
      <c r="Q938" t="str">
        <f t="shared" si="101"/>
        <v/>
      </c>
      <c r="R938" t="str">
        <f t="shared" si="102"/>
        <v/>
      </c>
      <c r="S938" t="str">
        <f t="shared" si="103"/>
        <v/>
      </c>
      <c r="T938" t="str">
        <f t="shared" si="104"/>
        <v/>
      </c>
      <c r="V938" s="3" t="str">
        <f t="array" ref="V938">_xlfn.TEXTJOIN(", ", TRUE, IF(majors_data!$C$2:$C$101=P938, majors_data!$A$2:$A$101, ""))</f>
        <v/>
      </c>
      <c r="W938" s="3" t="str">
        <f t="array" ref="W938">_xlfn.TEXTJOIN(", ", TRUE, IF(majors_data!$C$2:$C$101=Q938, majors_data!$A$2:$A$101, ""))</f>
        <v/>
      </c>
      <c r="X938" s="3" t="str">
        <f t="array" ref="X938">_xlfn.TEXTJOIN(", ", TRUE, IF(majors_data!$C$2:$C$101=R938, majors_data!$A$2:$A$101, ""))</f>
        <v/>
      </c>
      <c r="Y938" s="3" t="str">
        <f t="array" ref="Y938">_xlfn.TEXTJOIN(", ", TRUE, IF(majors_data!$C$2:$C$101=S938, majors_data!$A$2:$A$101, ""))</f>
        <v/>
      </c>
      <c r="Z938" s="3" t="str">
        <f t="array" ref="Z938">_xlfn.TEXTJOIN(", ", TRUE, IF(majors_data!$C$2:$C$101=T938, majors_data!$A$2:$A$101, ""))</f>
        <v/>
      </c>
      <c r="AA938" s="3" t="str">
        <f t="shared" si="105"/>
        <v/>
      </c>
    </row>
    <row r="939" spans="1:27">
      <c r="A939" t="s">
        <v>2658</v>
      </c>
      <c r="B939" t="s">
        <v>14</v>
      </c>
      <c r="C939" t="s">
        <v>37</v>
      </c>
      <c r="D939" t="s">
        <v>710</v>
      </c>
      <c r="E939" s="1">
        <v>29885</v>
      </c>
      <c r="F939" t="s">
        <v>2659</v>
      </c>
      <c r="G939" t="s">
        <v>2660</v>
      </c>
      <c r="I939" t="str">
        <f t="shared" si="99"/>
        <v>Jane Williams</v>
      </c>
      <c r="J939" t="s">
        <v>668</v>
      </c>
      <c r="K939" t="s">
        <v>17156</v>
      </c>
      <c r="L939" t="s">
        <v>17121</v>
      </c>
      <c r="P939" t="str">
        <f t="shared" si="100"/>
        <v>Health Science</v>
      </c>
      <c r="Q939" t="str">
        <f t="shared" si="101"/>
        <v>Theater</v>
      </c>
      <c r="R939" t="str">
        <f t="shared" si="102"/>
        <v>History</v>
      </c>
      <c r="S939" t="str">
        <f t="shared" si="103"/>
        <v/>
      </c>
      <c r="T939" t="str">
        <f t="shared" si="104"/>
        <v/>
      </c>
      <c r="V939" s="3" t="str">
        <f t="array" ref="V939">_xlfn.TEXTJOIN(", ", TRUE, IF(majors_data!$C$2:$C$101=P939, majors_data!$A$2:$A$101, ""))</f>
        <v>1eeb53c2-5e82-4c6a-a81f-bea4af78b2f8, 31a96803-e0b0-464c-b44c-14316de7195f</v>
      </c>
      <c r="W939" s="3" t="str">
        <f t="array" ref="W939">_xlfn.TEXTJOIN(", ", TRUE, IF(majors_data!$C$2:$C$101=Q939, majors_data!$A$2:$A$101, ""))</f>
        <v>49150744-aac2-44f9-8ca0-05ae90757bac, f5b20856-42b4-48bd-93d9-fbe2712c9e55</v>
      </c>
      <c r="X939" s="3" t="str">
        <f t="array" ref="X939">_xlfn.TEXTJOIN(", ", TRUE, IF(majors_data!$C$2:$C$101=R939, majors_data!$A$2:$A$101, ""))</f>
        <v>f6cf2da9-277c-4780-8c18-2a4727d35f64, af428f7f-7d22-4949-924b-37b9c13140fb, d2d40201-0152-4e55-bf95-406c1f66295b</v>
      </c>
      <c r="Y939" s="3" t="str">
        <f t="array" ref="Y939">_xlfn.TEXTJOIN(", ", TRUE, IF(majors_data!$C$2:$C$101=S939, majors_data!$A$2:$A$101, ""))</f>
        <v/>
      </c>
      <c r="Z939" s="3" t="str">
        <f t="array" ref="Z939">_xlfn.TEXTJOIN(", ", TRUE, IF(majors_data!$C$2:$C$101=T939, majors_data!$A$2:$A$101, ""))</f>
        <v/>
      </c>
      <c r="AA939" s="3" t="str">
        <f t="shared" si="105"/>
        <v>1eeb53c2-5e82-4c6a-a81f-bea4af78b2f8, 31a96803-e0b0-464c-b44c-14316de7195f, 49150744-aac2-44f9-8ca0-05ae90757bac, f5b20856-42b4-48bd-93d9-fbe2712c9e55, f6cf2da9-277c-4780-8c18-2a4727d35f64, af428f7f-7d22-4949-924b-37b9c13140fb, d2d40201-0152-4e55-bf95-406c1f66295b</v>
      </c>
    </row>
    <row r="940" spans="1:27">
      <c r="A940" t="s">
        <v>2661</v>
      </c>
      <c r="B940" t="s">
        <v>119</v>
      </c>
      <c r="C940" t="s">
        <v>9</v>
      </c>
      <c r="D940" t="s">
        <v>265</v>
      </c>
      <c r="E940" s="1">
        <v>28956</v>
      </c>
      <c r="F940" t="s">
        <v>2662</v>
      </c>
      <c r="G940" t="s">
        <v>2663</v>
      </c>
      <c r="I940" t="str">
        <f t="shared" si="99"/>
        <v>Michael Taylor</v>
      </c>
      <c r="J940" t="s">
        <v>855</v>
      </c>
      <c r="K940" t="s">
        <v>17131</v>
      </c>
      <c r="P940" t="str">
        <f t="shared" si="100"/>
        <v>Nursing</v>
      </c>
      <c r="Q940" t="str">
        <f t="shared" si="101"/>
        <v>Public Health</v>
      </c>
      <c r="R940" t="str">
        <f t="shared" si="102"/>
        <v/>
      </c>
      <c r="S940" t="str">
        <f t="shared" si="103"/>
        <v/>
      </c>
      <c r="T940" t="str">
        <f t="shared" si="104"/>
        <v/>
      </c>
      <c r="V940" s="3" t="str">
        <f t="array" ref="V940">_xlfn.TEXTJOIN(", ", TRUE, IF(majors_data!$C$2:$C$101=P940, majors_data!$A$2:$A$101, ""))</f>
        <v>bcf5b4b8-c773-40a4-9ec1-9767753c0d44, 92ba9844-0c5e-4bfa-ad1c-ab41f8ac3d5e</v>
      </c>
      <c r="W940" s="3" t="str">
        <f t="array" ref="W940">_xlfn.TEXTJOIN(", ", TRUE, IF(majors_data!$C$2:$C$101=Q940, majors_data!$A$2:$A$101, ""))</f>
        <v>9cbfac3c-fb8a-4ebd-b677-c223a57ac329, d464054e-8f96-4d3d-b9d5-a40f34507b88</v>
      </c>
      <c r="X940" s="3" t="str">
        <f t="array" ref="X940">_xlfn.TEXTJOIN(", ", TRUE, IF(majors_data!$C$2:$C$101=R940, majors_data!$A$2:$A$101, ""))</f>
        <v/>
      </c>
      <c r="Y940" s="3" t="str">
        <f t="array" ref="Y940">_xlfn.TEXTJOIN(", ", TRUE, IF(majors_data!$C$2:$C$101=S940, majors_data!$A$2:$A$101, ""))</f>
        <v/>
      </c>
      <c r="Z940" s="3" t="str">
        <f t="array" ref="Z940">_xlfn.TEXTJOIN(", ", TRUE, IF(majors_data!$C$2:$C$101=T940, majors_data!$A$2:$A$101, ""))</f>
        <v/>
      </c>
      <c r="AA940" s="3" t="str">
        <f t="shared" si="105"/>
        <v>bcf5b4b8-c773-40a4-9ec1-9767753c0d44, 92ba9844-0c5e-4bfa-ad1c-ab41f8ac3d5e, 9cbfac3c-fb8a-4ebd-b677-c223a57ac329, d464054e-8f96-4d3d-b9d5-a40f34507b88</v>
      </c>
    </row>
    <row r="941" spans="1:27">
      <c r="A941" t="s">
        <v>2664</v>
      </c>
      <c r="B941" t="s">
        <v>72</v>
      </c>
      <c r="C941" t="s">
        <v>15</v>
      </c>
      <c r="D941" t="s">
        <v>288</v>
      </c>
      <c r="E941" s="1">
        <v>30960</v>
      </c>
      <c r="F941" t="s">
        <v>2665</v>
      </c>
      <c r="G941" t="s">
        <v>2666</v>
      </c>
      <c r="I941" t="str">
        <f t="shared" si="99"/>
        <v>James Wilson</v>
      </c>
      <c r="J941" t="s">
        <v>737</v>
      </c>
      <c r="K941" t="s">
        <v>17147</v>
      </c>
      <c r="L941" t="s">
        <v>17122</v>
      </c>
      <c r="P941" t="str">
        <f t="shared" si="100"/>
        <v>Physics</v>
      </c>
      <c r="Q941" t="str">
        <f t="shared" si="101"/>
        <v>Nursing</v>
      </c>
      <c r="R941" t="str">
        <f t="shared" si="102"/>
        <v>Foreign Languages</v>
      </c>
      <c r="S941" t="str">
        <f t="shared" si="103"/>
        <v/>
      </c>
      <c r="T941" t="str">
        <f t="shared" si="104"/>
        <v/>
      </c>
      <c r="V941" s="3" t="str">
        <f t="array" ref="V941">_xlfn.TEXTJOIN(", ", TRUE, IF(majors_data!$C$2:$C$101=P941, majors_data!$A$2:$A$101, ""))</f>
        <v>9dd4dfda-b0d2-4d4a-8642-a44db00f4a15, 534a2149-3015-472c-9de1-5db9e0f6b43e, fe8da200-3e6c-4017-983e-19b5aff7e800</v>
      </c>
      <c r="W941" s="3" t="str">
        <f t="array" ref="W941">_xlfn.TEXTJOIN(", ", TRUE, IF(majors_data!$C$2:$C$101=Q941, majors_data!$A$2:$A$101, ""))</f>
        <v>bcf5b4b8-c773-40a4-9ec1-9767753c0d44, 92ba9844-0c5e-4bfa-ad1c-ab41f8ac3d5e</v>
      </c>
      <c r="X941" s="3" t="str">
        <f t="array" ref="X941">_xlfn.TEXTJOIN(", ", TRUE, IF(majors_data!$C$2:$C$101=R941, majors_data!$A$2:$A$101, ""))</f>
        <v>6dfeb9a0-918b-4038-ae4f-63ab374b9311, 589319dd-8b62-4842-bb7a-855eef1f8d6e</v>
      </c>
      <c r="Y941" s="3" t="str">
        <f t="array" ref="Y941">_xlfn.TEXTJOIN(", ", TRUE, IF(majors_data!$C$2:$C$101=S941, majors_data!$A$2:$A$101, ""))</f>
        <v/>
      </c>
      <c r="Z941" s="3" t="str">
        <f t="array" ref="Z941">_xlfn.TEXTJOIN(", ", TRUE, IF(majors_data!$C$2:$C$101=T941, majors_data!$A$2:$A$101, ""))</f>
        <v/>
      </c>
      <c r="AA941" s="3" t="str">
        <f t="shared" si="105"/>
        <v>9dd4dfda-b0d2-4d4a-8642-a44db00f4a15, 534a2149-3015-472c-9de1-5db9e0f6b43e, fe8da200-3e6c-4017-983e-19b5aff7e800, bcf5b4b8-c773-40a4-9ec1-9767753c0d44, 92ba9844-0c5e-4bfa-ad1c-ab41f8ac3d5e, 6dfeb9a0-918b-4038-ae4f-63ab374b9311, 589319dd-8b62-4842-bb7a-855eef1f8d6e</v>
      </c>
    </row>
    <row r="942" spans="1:27">
      <c r="A942" t="s">
        <v>2667</v>
      </c>
      <c r="B942" t="s">
        <v>30</v>
      </c>
      <c r="C942" t="s">
        <v>80</v>
      </c>
      <c r="D942" t="s">
        <v>1307</v>
      </c>
      <c r="E942" s="1">
        <v>32656</v>
      </c>
      <c r="F942" t="s">
        <v>2668</v>
      </c>
      <c r="G942" t="s">
        <v>95</v>
      </c>
      <c r="I942" t="str">
        <f t="shared" si="99"/>
        <v>Sarah Miller</v>
      </c>
      <c r="J942" t="s">
        <v>95</v>
      </c>
      <c r="P942" t="str">
        <f t="shared" si="100"/>
        <v>Foreign Languages</v>
      </c>
      <c r="Q942" t="str">
        <f t="shared" si="101"/>
        <v/>
      </c>
      <c r="R942" t="str">
        <f t="shared" si="102"/>
        <v/>
      </c>
      <c r="S942" t="str">
        <f t="shared" si="103"/>
        <v/>
      </c>
      <c r="T942" t="str">
        <f t="shared" si="104"/>
        <v/>
      </c>
      <c r="V942" s="3" t="str">
        <f t="array" ref="V942">_xlfn.TEXTJOIN(", ", TRUE, IF(majors_data!$C$2:$C$101=P942, majors_data!$A$2:$A$101, ""))</f>
        <v>6dfeb9a0-918b-4038-ae4f-63ab374b9311, 589319dd-8b62-4842-bb7a-855eef1f8d6e</v>
      </c>
      <c r="W942" s="3" t="str">
        <f t="array" ref="W942">_xlfn.TEXTJOIN(", ", TRUE, IF(majors_data!$C$2:$C$101=Q942, majors_data!$A$2:$A$101, ""))</f>
        <v/>
      </c>
      <c r="X942" s="3" t="str">
        <f t="array" ref="X942">_xlfn.TEXTJOIN(", ", TRUE, IF(majors_data!$C$2:$C$101=R942, majors_data!$A$2:$A$101, ""))</f>
        <v/>
      </c>
      <c r="Y942" s="3" t="str">
        <f t="array" ref="Y942">_xlfn.TEXTJOIN(", ", TRUE, IF(majors_data!$C$2:$C$101=S942, majors_data!$A$2:$A$101, ""))</f>
        <v/>
      </c>
      <c r="Z942" s="3" t="str">
        <f t="array" ref="Z942">_xlfn.TEXTJOIN(", ", TRUE, IF(majors_data!$C$2:$C$101=T942, majors_data!$A$2:$A$101, ""))</f>
        <v/>
      </c>
      <c r="AA942" s="3" t="str">
        <f t="shared" si="105"/>
        <v>6dfeb9a0-918b-4038-ae4f-63ab374b9311, 589319dd-8b62-4842-bb7a-855eef1f8d6e</v>
      </c>
    </row>
    <row r="943" spans="1:27">
      <c r="A943" t="s">
        <v>2669</v>
      </c>
      <c r="B943" t="s">
        <v>60</v>
      </c>
      <c r="C943" t="s">
        <v>47</v>
      </c>
      <c r="D943" t="s">
        <v>468</v>
      </c>
      <c r="E943" s="1">
        <v>20923</v>
      </c>
      <c r="F943" t="s">
        <v>2670</v>
      </c>
      <c r="G943" t="s">
        <v>2671</v>
      </c>
      <c r="I943" t="str">
        <f t="shared" si="99"/>
        <v>Bob Davis</v>
      </c>
      <c r="J943" t="s">
        <v>748</v>
      </c>
      <c r="K943" t="s">
        <v>17153</v>
      </c>
      <c r="P943" t="str">
        <f t="shared" si="100"/>
        <v>Sociology</v>
      </c>
      <c r="Q943" t="str">
        <f t="shared" si="101"/>
        <v>Computer Science</v>
      </c>
      <c r="R943" t="str">
        <f t="shared" si="102"/>
        <v/>
      </c>
      <c r="S943" t="str">
        <f t="shared" si="103"/>
        <v/>
      </c>
      <c r="T943" t="str">
        <f t="shared" si="104"/>
        <v/>
      </c>
      <c r="V943" s="3" t="str">
        <f t="array" ref="V943">_xlfn.TEXTJOIN(", ", TRUE, IF(majors_data!$C$2:$C$101=P943, majors_data!$A$2:$A$101, ""))</f>
        <v>dda33b53-0fff-4371-8a45-35a2192e86e8, 34c2e9da-d62c-4fdd-ad94-7befd2595222, 9e9ca12c-4178-40b5-a715-f166244e3adb</v>
      </c>
      <c r="W943" s="3" t="str">
        <f t="array" ref="W943">_xlfn.TEXTJOIN(", ", TRUE, IF(majors_data!$C$2:$C$101=Q943, majors_data!$A$2:$A$101, ""))</f>
        <v>12c5d420-9bbc-455d-9794-7780bc5fea5b, 036ab592-da37-4aac-ac4b-3a2eb132eb76, 91d3ffda-02df-4108-a302-e3764e021ccf</v>
      </c>
      <c r="X943" s="3" t="str">
        <f t="array" ref="X943">_xlfn.TEXTJOIN(", ", TRUE, IF(majors_data!$C$2:$C$101=R943, majors_data!$A$2:$A$101, ""))</f>
        <v/>
      </c>
      <c r="Y943" s="3" t="str">
        <f t="array" ref="Y943">_xlfn.TEXTJOIN(", ", TRUE, IF(majors_data!$C$2:$C$101=S943, majors_data!$A$2:$A$101, ""))</f>
        <v/>
      </c>
      <c r="Z943" s="3" t="str">
        <f t="array" ref="Z943">_xlfn.TEXTJOIN(", ", TRUE, IF(majors_data!$C$2:$C$101=T943, majors_data!$A$2:$A$101, ""))</f>
        <v/>
      </c>
      <c r="AA943" s="3" t="str">
        <f t="shared" si="105"/>
        <v>dda33b53-0fff-4371-8a45-35a2192e86e8, 34c2e9da-d62c-4fdd-ad94-7befd2595222, 9e9ca12c-4178-40b5-a715-f166244e3adb, 12c5d420-9bbc-455d-9794-7780bc5fea5b, 036ab592-da37-4aac-ac4b-3a2eb132eb76, 91d3ffda-02df-4108-a302-e3764e021ccf</v>
      </c>
    </row>
    <row r="944" spans="1:27">
      <c r="A944" t="s">
        <v>2672</v>
      </c>
      <c r="B944" t="s">
        <v>51</v>
      </c>
      <c r="C944" t="s">
        <v>9</v>
      </c>
      <c r="D944" t="s">
        <v>164</v>
      </c>
      <c r="E944" s="1">
        <v>22258</v>
      </c>
      <c r="F944" t="s">
        <v>2673</v>
      </c>
      <c r="G944" t="s">
        <v>751</v>
      </c>
      <c r="I944" t="str">
        <f t="shared" si="99"/>
        <v>Emily Taylor</v>
      </c>
      <c r="J944" t="s">
        <v>751</v>
      </c>
      <c r="P944" t="str">
        <f t="shared" si="100"/>
        <v>Criminal Justice</v>
      </c>
      <c r="Q944" t="str">
        <f t="shared" si="101"/>
        <v/>
      </c>
      <c r="R944" t="str">
        <f t="shared" si="102"/>
        <v/>
      </c>
      <c r="S944" t="str">
        <f t="shared" si="103"/>
        <v/>
      </c>
      <c r="T944" t="str">
        <f t="shared" si="104"/>
        <v/>
      </c>
      <c r="V944" s="3" t="str">
        <f t="array" ref="V944">_xlfn.TEXTJOIN(", ", TRUE, IF(majors_data!$C$2:$C$101=P944, majors_data!$A$2:$A$101, ""))</f>
        <v>b43b2475-66e9-49df-b826-4dbb0bb15b8b, bd5df5b0-28d6-45d5-8637-31903ae85330</v>
      </c>
      <c r="W944" s="3" t="str">
        <f t="array" ref="W944">_xlfn.TEXTJOIN(", ", TRUE, IF(majors_data!$C$2:$C$101=Q944, majors_data!$A$2:$A$101, ""))</f>
        <v/>
      </c>
      <c r="X944" s="3" t="str">
        <f t="array" ref="X944">_xlfn.TEXTJOIN(", ", TRUE, IF(majors_data!$C$2:$C$101=R944, majors_data!$A$2:$A$101, ""))</f>
        <v/>
      </c>
      <c r="Y944" s="3" t="str">
        <f t="array" ref="Y944">_xlfn.TEXTJOIN(", ", TRUE, IF(majors_data!$C$2:$C$101=S944, majors_data!$A$2:$A$101, ""))</f>
        <v/>
      </c>
      <c r="Z944" s="3" t="str">
        <f t="array" ref="Z944">_xlfn.TEXTJOIN(", ", TRUE, IF(majors_data!$C$2:$C$101=T944, majors_data!$A$2:$A$101, ""))</f>
        <v/>
      </c>
      <c r="AA944" s="3" t="str">
        <f t="shared" si="105"/>
        <v>b43b2475-66e9-49df-b826-4dbb0bb15b8b, bd5df5b0-28d6-45d5-8637-31903ae85330</v>
      </c>
    </row>
    <row r="945" spans="1:27">
      <c r="A945" t="s">
        <v>2674</v>
      </c>
      <c r="B945" t="s">
        <v>14</v>
      </c>
      <c r="C945" t="s">
        <v>42</v>
      </c>
      <c r="D945" t="s">
        <v>297</v>
      </c>
      <c r="E945" s="1">
        <v>25406</v>
      </c>
      <c r="F945" t="s">
        <v>2675</v>
      </c>
      <c r="G945" t="s">
        <v>2676</v>
      </c>
      <c r="I945" t="str">
        <f t="shared" si="99"/>
        <v>Jane Moore</v>
      </c>
      <c r="J945" t="s">
        <v>173</v>
      </c>
      <c r="K945" t="s">
        <v>17130</v>
      </c>
      <c r="P945" t="str">
        <f t="shared" si="100"/>
        <v>Library Science</v>
      </c>
      <c r="Q945" t="str">
        <f t="shared" si="101"/>
        <v>Education</v>
      </c>
      <c r="R945" t="str">
        <f t="shared" si="102"/>
        <v/>
      </c>
      <c r="S945" t="str">
        <f t="shared" si="103"/>
        <v/>
      </c>
      <c r="T945" t="str">
        <f t="shared" si="104"/>
        <v/>
      </c>
      <c r="V945" s="3" t="str">
        <f t="array" ref="V945">_xlfn.TEXTJOIN(", ", TRUE, IF(majors_data!$C$2:$C$101=P945, majors_data!$A$2:$A$101, ""))</f>
        <v>4ff85e34-9da3-47f2-beee-ec6175d82186, 450d53ce-7643-41e5-9d0d-b9d1eacead36</v>
      </c>
      <c r="W945" s="3" t="str">
        <f t="array" ref="W945">_xlfn.TEXTJOIN(", ", TRUE, IF(majors_data!$C$2:$C$101=Q945, majors_data!$A$2:$A$101, ""))</f>
        <v>1e0ce7f9-cbf4-44c4-bfb7-725db39d17ea, dda17862-a51d-49f5-bc9f-b2caa7af10ef, 551cfc0c-5de9-4672-90a2-b0f5b644ed8c</v>
      </c>
      <c r="X945" s="3" t="str">
        <f t="array" ref="X945">_xlfn.TEXTJOIN(", ", TRUE, IF(majors_data!$C$2:$C$101=R945, majors_data!$A$2:$A$101, ""))</f>
        <v/>
      </c>
      <c r="Y945" s="3" t="str">
        <f t="array" ref="Y945">_xlfn.TEXTJOIN(", ", TRUE, IF(majors_data!$C$2:$C$101=S945, majors_data!$A$2:$A$101, ""))</f>
        <v/>
      </c>
      <c r="Z945" s="3" t="str">
        <f t="array" ref="Z945">_xlfn.TEXTJOIN(", ", TRUE, IF(majors_data!$C$2:$C$101=T945, majors_data!$A$2:$A$101, ""))</f>
        <v/>
      </c>
      <c r="AA945" s="3" t="str">
        <f t="shared" si="105"/>
        <v>4ff85e34-9da3-47f2-beee-ec6175d82186, 450d53ce-7643-41e5-9d0d-b9d1eacead36, 1e0ce7f9-cbf4-44c4-bfb7-725db39d17ea, dda17862-a51d-49f5-bc9f-b2caa7af10ef, 551cfc0c-5de9-4672-90a2-b0f5b644ed8c</v>
      </c>
    </row>
    <row r="946" spans="1:27">
      <c r="A946" t="s">
        <v>2677</v>
      </c>
      <c r="B946" t="s">
        <v>14</v>
      </c>
      <c r="C946" t="s">
        <v>9</v>
      </c>
      <c r="D946" t="s">
        <v>1074</v>
      </c>
      <c r="E946" s="1">
        <v>22132</v>
      </c>
      <c r="F946" t="s">
        <v>2678</v>
      </c>
      <c r="I946" t="str">
        <f t="shared" si="99"/>
        <v>Jane Taylor</v>
      </c>
      <c r="P946" t="str">
        <f t="shared" si="100"/>
        <v/>
      </c>
      <c r="Q946" t="str">
        <f t="shared" si="101"/>
        <v/>
      </c>
      <c r="R946" t="str">
        <f t="shared" si="102"/>
        <v/>
      </c>
      <c r="S946" t="str">
        <f t="shared" si="103"/>
        <v/>
      </c>
      <c r="T946" t="str">
        <f t="shared" si="104"/>
        <v/>
      </c>
      <c r="V946" s="3" t="str">
        <f t="array" ref="V946">_xlfn.TEXTJOIN(", ", TRUE, IF(majors_data!$C$2:$C$101=P946, majors_data!$A$2:$A$101, ""))</f>
        <v/>
      </c>
      <c r="W946" s="3" t="str">
        <f t="array" ref="W946">_xlfn.TEXTJOIN(", ", TRUE, IF(majors_data!$C$2:$C$101=Q946, majors_data!$A$2:$A$101, ""))</f>
        <v/>
      </c>
      <c r="X946" s="3" t="str">
        <f t="array" ref="X946">_xlfn.TEXTJOIN(", ", TRUE, IF(majors_data!$C$2:$C$101=R946, majors_data!$A$2:$A$101, ""))</f>
        <v/>
      </c>
      <c r="Y946" s="3" t="str">
        <f t="array" ref="Y946">_xlfn.TEXTJOIN(", ", TRUE, IF(majors_data!$C$2:$C$101=S946, majors_data!$A$2:$A$101, ""))</f>
        <v/>
      </c>
      <c r="Z946" s="3" t="str">
        <f t="array" ref="Z946">_xlfn.TEXTJOIN(", ", TRUE, IF(majors_data!$C$2:$C$101=T946, majors_data!$A$2:$A$101, ""))</f>
        <v/>
      </c>
      <c r="AA946" s="3" t="str">
        <f t="shared" si="105"/>
        <v/>
      </c>
    </row>
    <row r="947" spans="1:27">
      <c r="A947" t="s">
        <v>2679</v>
      </c>
      <c r="B947" t="s">
        <v>8</v>
      </c>
      <c r="C947" t="s">
        <v>37</v>
      </c>
      <c r="D947" t="s">
        <v>312</v>
      </c>
      <c r="E947" s="1">
        <v>23227</v>
      </c>
      <c r="F947" t="s">
        <v>2680</v>
      </c>
      <c r="G947" t="s">
        <v>1309</v>
      </c>
      <c r="I947" t="str">
        <f t="shared" si="99"/>
        <v>David Williams</v>
      </c>
      <c r="J947" t="s">
        <v>1309</v>
      </c>
      <c r="P947" t="str">
        <f t="shared" si="100"/>
        <v>Psychology</v>
      </c>
      <c r="Q947" t="str">
        <f t="shared" si="101"/>
        <v/>
      </c>
      <c r="R947" t="str">
        <f t="shared" si="102"/>
        <v/>
      </c>
      <c r="S947" t="str">
        <f t="shared" si="103"/>
        <v/>
      </c>
      <c r="T947" t="str">
        <f t="shared" si="104"/>
        <v/>
      </c>
      <c r="V947" s="3" t="str">
        <f t="array" ref="V947">_xlfn.TEXTJOIN(", ", TRUE, IF(majors_data!$C$2:$C$101=P947, majors_data!$A$2:$A$101, ""))</f>
        <v>4d0b9e50-43d1-4da0-af2b-97d510bab9e2, 049d0ea9-2055-46a4-b821-0cbf6e36e4d5, 37b5c1f9-c15a-4947-b64d-025dc64c5241</v>
      </c>
      <c r="W947" s="3" t="str">
        <f t="array" ref="W947">_xlfn.TEXTJOIN(", ", TRUE, IF(majors_data!$C$2:$C$101=Q947, majors_data!$A$2:$A$101, ""))</f>
        <v/>
      </c>
      <c r="X947" s="3" t="str">
        <f t="array" ref="X947">_xlfn.TEXTJOIN(", ", TRUE, IF(majors_data!$C$2:$C$101=R947, majors_data!$A$2:$A$101, ""))</f>
        <v/>
      </c>
      <c r="Y947" s="3" t="str">
        <f t="array" ref="Y947">_xlfn.TEXTJOIN(", ", TRUE, IF(majors_data!$C$2:$C$101=S947, majors_data!$A$2:$A$101, ""))</f>
        <v/>
      </c>
      <c r="Z947" s="3" t="str">
        <f t="array" ref="Z947">_xlfn.TEXTJOIN(", ", TRUE, IF(majors_data!$C$2:$C$101=T947, majors_data!$A$2:$A$101, ""))</f>
        <v/>
      </c>
      <c r="AA947" s="3" t="str">
        <f t="shared" si="105"/>
        <v>4d0b9e50-43d1-4da0-af2b-97d510bab9e2, 049d0ea9-2055-46a4-b821-0cbf6e36e4d5, 37b5c1f9-c15a-4947-b64d-025dc64c5241</v>
      </c>
    </row>
    <row r="948" spans="1:27">
      <c r="A948" t="s">
        <v>2681</v>
      </c>
      <c r="B948" t="s">
        <v>25</v>
      </c>
      <c r="C948" t="s">
        <v>31</v>
      </c>
      <c r="D948" t="s">
        <v>161</v>
      </c>
      <c r="E948" s="1">
        <v>33601</v>
      </c>
      <c r="F948" t="s">
        <v>2682</v>
      </c>
      <c r="G948" t="s">
        <v>2683</v>
      </c>
      <c r="I948" t="str">
        <f t="shared" si="99"/>
        <v>Linda Doe</v>
      </c>
      <c r="J948" t="s">
        <v>95</v>
      </c>
      <c r="K948" t="s">
        <v>17123</v>
      </c>
      <c r="L948" t="s">
        <v>17121</v>
      </c>
      <c r="M948" t="s">
        <v>17139</v>
      </c>
      <c r="N948" t="s">
        <v>17132</v>
      </c>
      <c r="P948" t="str">
        <f t="shared" si="100"/>
        <v>Foreign Languages</v>
      </c>
      <c r="Q948" t="str">
        <f t="shared" si="101"/>
        <v>Art</v>
      </c>
      <c r="R948" t="str">
        <f t="shared" si="102"/>
        <v>History</v>
      </c>
      <c r="S948" t="str">
        <f t="shared" si="103"/>
        <v>Urban Planning</v>
      </c>
      <c r="T948" t="str">
        <f t="shared" si="104"/>
        <v>Accounting</v>
      </c>
      <c r="V948" s="3" t="str">
        <f t="array" ref="V948">_xlfn.TEXTJOIN(", ", TRUE, IF(majors_data!$C$2:$C$101=P948, majors_data!$A$2:$A$101, ""))</f>
        <v>6dfeb9a0-918b-4038-ae4f-63ab374b9311, 589319dd-8b62-4842-bb7a-855eef1f8d6e</v>
      </c>
      <c r="W948" s="3" t="str">
        <f t="array" ref="W948">_xlfn.TEXTJOIN(", ", TRUE, IF(majors_data!$C$2:$C$101=Q948, majors_data!$A$2:$A$101, ""))</f>
        <v>edca0a28-476b-4782-86be-a06806d87ab8, b12e86e4-dc4d-49cb-8ec3-b0c9f7f23b26, 62f9fcfb-92d6-4bc8-96ff-e8847c7b27ae</v>
      </c>
      <c r="X948" s="3" t="str">
        <f t="array" ref="X948">_xlfn.TEXTJOIN(", ", TRUE, IF(majors_data!$C$2:$C$101=R948, majors_data!$A$2:$A$101, ""))</f>
        <v>f6cf2da9-277c-4780-8c18-2a4727d35f64, af428f7f-7d22-4949-924b-37b9c13140fb, d2d40201-0152-4e55-bf95-406c1f66295b</v>
      </c>
      <c r="Y948" s="3" t="str">
        <f t="array" ref="Y948">_xlfn.TEXTJOIN(", ", TRUE, IF(majors_data!$C$2:$C$101=S948, majors_data!$A$2:$A$101, ""))</f>
        <v>fa7f1f45-106f-4e8d-bd8c-cce0fd276256, 9630ccdb-1fb5-411d-a129-562993ba0569</v>
      </c>
      <c r="Z948" s="3" t="str">
        <f t="array" ref="Z948">_xlfn.TEXTJOIN(", ", TRUE, IF(majors_data!$C$2:$C$101=T948, majors_data!$A$2:$A$101, ""))</f>
        <v>f66e3050-2b7f-4d30-bc1e-f1c26d6a2aa2, 16f85a4c-9e5b-4f05-ac70-25acb3032c48, d25284f4-c84e-48db-b41e-dc42085a55f9</v>
      </c>
      <c r="AA948" s="3" t="str">
        <f t="shared" si="105"/>
        <v>6dfeb9a0-918b-4038-ae4f-63ab374b9311, 589319dd-8b62-4842-bb7a-855eef1f8d6e, edca0a28-476b-4782-86be-a06806d87ab8, b12e86e4-dc4d-49cb-8ec3-b0c9f7f23b26, 62f9fcfb-92d6-4bc8-96ff-e8847c7b27ae, f6cf2da9-277c-4780-8c18-2a4727d35f64, af428f7f-7d22-4949-924b-37b9c13140fb, d2d40201-0152-4e55-bf95-406c1f66295b, fa7f1f45-106f-4e8d-bd8c-cce0fd276256, 9630ccdb-1fb5-411d-a129-562993ba0569, f66e3050-2b7f-4d30-bc1e-f1c26d6a2aa2, 16f85a4c-9e5b-4f05-ac70-25acb3032c48, d25284f4-c84e-48db-b41e-dc42085a55f9</v>
      </c>
    </row>
    <row r="949" spans="1:27">
      <c r="A949" t="s">
        <v>2684</v>
      </c>
      <c r="B949" t="s">
        <v>51</v>
      </c>
      <c r="C949" t="s">
        <v>80</v>
      </c>
      <c r="D949" t="s">
        <v>332</v>
      </c>
      <c r="E949" s="1">
        <v>19978</v>
      </c>
      <c r="F949" t="s">
        <v>2685</v>
      </c>
      <c r="G949" t="s">
        <v>2686</v>
      </c>
      <c r="I949" t="str">
        <f t="shared" si="99"/>
        <v>Emily Miller</v>
      </c>
      <c r="J949" t="s">
        <v>559</v>
      </c>
      <c r="K949" t="s">
        <v>17152</v>
      </c>
      <c r="P949" t="str">
        <f t="shared" si="100"/>
        <v>Marketing</v>
      </c>
      <c r="Q949" t="str">
        <f t="shared" si="101"/>
        <v>Political Science</v>
      </c>
      <c r="R949" t="str">
        <f t="shared" si="102"/>
        <v/>
      </c>
      <c r="S949" t="str">
        <f t="shared" si="103"/>
        <v/>
      </c>
      <c r="T949" t="str">
        <f t="shared" si="104"/>
        <v/>
      </c>
      <c r="V949" s="3" t="str">
        <f t="array" ref="V949">_xlfn.TEXTJOIN(", ", TRUE, IF(majors_data!$C$2:$C$101=P949, majors_data!$A$2:$A$101, ""))</f>
        <v>c782f52b-d7ac-47f5-836a-376e4fccf31f, cabf5871-d0d1-43aa-a1e0-7b054ea1f92a, 1f2a78f5-deae-438d-be76-6d733a7dac87</v>
      </c>
      <c r="W949" s="3" t="str">
        <f t="array" ref="W949">_xlfn.TEXTJOIN(", ", TRUE, IF(majors_data!$C$2:$C$101=Q949, majors_data!$A$2:$A$101, ""))</f>
        <v>4fc222e3-9728-408a-b24b-171c919f81ea, 7f5bc724-d171-406e-bf3b-cd9d868174f2, b32c172c-a1d5-4cc9-a1fc-f5f4b2365ea4</v>
      </c>
      <c r="X949" s="3" t="str">
        <f t="array" ref="X949">_xlfn.TEXTJOIN(", ", TRUE, IF(majors_data!$C$2:$C$101=R949, majors_data!$A$2:$A$101, ""))</f>
        <v/>
      </c>
      <c r="Y949" s="3" t="str">
        <f t="array" ref="Y949">_xlfn.TEXTJOIN(", ", TRUE, IF(majors_data!$C$2:$C$101=S949, majors_data!$A$2:$A$101, ""))</f>
        <v/>
      </c>
      <c r="Z949" s="3" t="str">
        <f t="array" ref="Z949">_xlfn.TEXTJOIN(", ", TRUE, IF(majors_data!$C$2:$C$101=T949, majors_data!$A$2:$A$101, ""))</f>
        <v/>
      </c>
      <c r="AA949" s="3" t="str">
        <f t="shared" si="105"/>
        <v>c782f52b-d7ac-47f5-836a-376e4fccf31f, cabf5871-d0d1-43aa-a1e0-7b054ea1f92a, 1f2a78f5-deae-438d-be76-6d733a7dac87, 4fc222e3-9728-408a-b24b-171c919f81ea, 7f5bc724-d171-406e-bf3b-cd9d868174f2, b32c172c-a1d5-4cc9-a1fc-f5f4b2365ea4</v>
      </c>
    </row>
    <row r="950" spans="1:27">
      <c r="A950" t="s">
        <v>2687</v>
      </c>
      <c r="B950" t="s">
        <v>36</v>
      </c>
      <c r="C950" t="s">
        <v>230</v>
      </c>
      <c r="D950" t="s">
        <v>378</v>
      </c>
      <c r="E950" s="1">
        <v>34003</v>
      </c>
      <c r="F950" t="s">
        <v>2688</v>
      </c>
      <c r="G950" t="s">
        <v>2689</v>
      </c>
      <c r="I950" t="str">
        <f t="shared" si="99"/>
        <v>Alice Johnson</v>
      </c>
      <c r="J950" t="s">
        <v>45</v>
      </c>
      <c r="K950" t="s">
        <v>17153</v>
      </c>
      <c r="L950" t="s">
        <v>17149</v>
      </c>
      <c r="M950" t="s">
        <v>17146</v>
      </c>
      <c r="N950" t="s">
        <v>17152</v>
      </c>
      <c r="P950" t="str">
        <f t="shared" si="100"/>
        <v>Law</v>
      </c>
      <c r="Q950" t="str">
        <f t="shared" si="101"/>
        <v>Computer Science</v>
      </c>
      <c r="R950" t="str">
        <f t="shared" si="102"/>
        <v>Chemistry</v>
      </c>
      <c r="S950" t="str">
        <f t="shared" si="103"/>
        <v>Health Science</v>
      </c>
      <c r="T950" t="str">
        <f t="shared" si="104"/>
        <v>Political Science</v>
      </c>
      <c r="V950" s="3" t="str">
        <f t="array" ref="V950">_xlfn.TEXTJOIN(", ", TRUE, IF(majors_data!$C$2:$C$101=P950, majors_data!$A$2:$A$101, ""))</f>
        <v>4ae8186a-1c4d-4b5e-8e7e-385e8b3e9c79, fcda77f1-d71f-4cbe-bb5c-fb12877aec40</v>
      </c>
      <c r="W950" s="3" t="str">
        <f t="array" ref="W950">_xlfn.TEXTJOIN(", ", TRUE, IF(majors_data!$C$2:$C$101=Q950, majors_data!$A$2:$A$101, ""))</f>
        <v>12c5d420-9bbc-455d-9794-7780bc5fea5b, 036ab592-da37-4aac-ac4b-3a2eb132eb76, 91d3ffda-02df-4108-a302-e3764e021ccf</v>
      </c>
      <c r="X950" s="3" t="str">
        <f t="array" ref="X950">_xlfn.TEXTJOIN(", ", TRUE, IF(majors_data!$C$2:$C$101=R950, majors_data!$A$2:$A$101, ""))</f>
        <v>3c0ebd74-4105-4532-a321-39bc3d6ab3d8, eac5b480-7e00-4d5e-add6-fc915fb2e8be, 32a60bdd-f493-4c44-a9e2-e45c0209be5e</v>
      </c>
      <c r="Y950" s="3" t="str">
        <f t="array" ref="Y950">_xlfn.TEXTJOIN(", ", TRUE, IF(majors_data!$C$2:$C$101=S950, majors_data!$A$2:$A$101, ""))</f>
        <v>1eeb53c2-5e82-4c6a-a81f-bea4af78b2f8, 31a96803-e0b0-464c-b44c-14316de7195f</v>
      </c>
      <c r="Z950" s="3" t="str">
        <f t="array" ref="Z950">_xlfn.TEXTJOIN(", ", TRUE, IF(majors_data!$C$2:$C$101=T950, majors_data!$A$2:$A$101, ""))</f>
        <v>4fc222e3-9728-408a-b24b-171c919f81ea, 7f5bc724-d171-406e-bf3b-cd9d868174f2, b32c172c-a1d5-4cc9-a1fc-f5f4b2365ea4</v>
      </c>
      <c r="AA950" s="3" t="str">
        <f t="shared" si="105"/>
        <v>4ae8186a-1c4d-4b5e-8e7e-385e8b3e9c79, fcda77f1-d71f-4cbe-bb5c-fb12877aec40, 12c5d420-9bbc-455d-9794-7780bc5fea5b, 036ab592-da37-4aac-ac4b-3a2eb132eb76, 91d3ffda-02df-4108-a302-e3764e021ccf, 3c0ebd74-4105-4532-a321-39bc3d6ab3d8, eac5b480-7e00-4d5e-add6-fc915fb2e8be, 32a60bdd-f493-4c44-a9e2-e45c0209be5e, 1eeb53c2-5e82-4c6a-a81f-bea4af78b2f8, 31a96803-e0b0-464c-b44c-14316de7195f, 4fc222e3-9728-408a-b24b-171c919f81ea, 7f5bc724-d171-406e-bf3b-cd9d868174f2, b32c172c-a1d5-4cc9-a1fc-f5f4b2365ea4</v>
      </c>
    </row>
    <row r="951" spans="1:27">
      <c r="A951" t="s">
        <v>2690</v>
      </c>
      <c r="B951" t="s">
        <v>20</v>
      </c>
      <c r="C951" t="s">
        <v>37</v>
      </c>
      <c r="D951" t="s">
        <v>85</v>
      </c>
      <c r="E951" s="1">
        <v>28837</v>
      </c>
      <c r="F951" t="s">
        <v>2691</v>
      </c>
      <c r="G951" t="s">
        <v>2692</v>
      </c>
      <c r="I951" t="str">
        <f t="shared" si="99"/>
        <v>John Williams</v>
      </c>
      <c r="J951" t="s">
        <v>625</v>
      </c>
      <c r="K951" t="s">
        <v>17135</v>
      </c>
      <c r="L951" t="s">
        <v>17136</v>
      </c>
      <c r="M951" t="s">
        <v>17141</v>
      </c>
      <c r="P951" t="str">
        <f t="shared" si="100"/>
        <v>Computer Science</v>
      </c>
      <c r="Q951" t="str">
        <f t="shared" si="101"/>
        <v>Business Administration</v>
      </c>
      <c r="R951" t="str">
        <f t="shared" si="102"/>
        <v>Music</v>
      </c>
      <c r="S951" t="str">
        <f t="shared" si="103"/>
        <v>English</v>
      </c>
      <c r="T951" t="str">
        <f t="shared" si="104"/>
        <v/>
      </c>
      <c r="V951" s="3" t="str">
        <f t="array" ref="V951">_xlfn.TEXTJOIN(", ", TRUE, IF(majors_data!$C$2:$C$101=P951, majors_data!$A$2:$A$101, ""))</f>
        <v>12c5d420-9bbc-455d-9794-7780bc5fea5b, 036ab592-da37-4aac-ac4b-3a2eb132eb76, 91d3ffda-02df-4108-a302-e3764e021ccf</v>
      </c>
      <c r="W951" s="3" t="str">
        <f t="array" ref="W951">_xlfn.TEXTJOIN(", ", TRUE, IF(majors_data!$C$2:$C$101=Q951, majors_data!$A$2:$A$101, ""))</f>
        <v>ad1e7d8e-5114-413f-921d-a35552003ee4, c132b04e-83bd-4b24-8fe4-5a9a015e7c93, 1e0b04ba-18d5-4ab9-a1e5-23449bbc4a0b</v>
      </c>
      <c r="X951" s="3" t="str">
        <f t="array" ref="X951">_xlfn.TEXTJOIN(", ", TRUE, IF(majors_data!$C$2:$C$101=R951, majors_data!$A$2:$A$101, ""))</f>
        <v>e00c66ff-cb22-45b1-a5e8-8b3cde249016, 9a1dc165-a7e3-4d94-96b3-aed7943cd257</v>
      </c>
      <c r="Y951" s="3" t="str">
        <f t="array" ref="Y951">_xlfn.TEXTJOIN(", ", TRUE, IF(majors_data!$C$2:$C$101=S951, majors_data!$A$2:$A$101, ""))</f>
        <v>37979873-7c28-4b44-83ee-438c3e6810e9, e988d274-0abb-4d30-86fd-65f7e0f6b057, cc5f8133-74b9-43cc-b15e-b159a78b93fd</v>
      </c>
      <c r="Z951" s="3" t="str">
        <f t="array" ref="Z951">_xlfn.TEXTJOIN(", ", TRUE, IF(majors_data!$C$2:$C$101=T951, majors_data!$A$2:$A$101, ""))</f>
        <v/>
      </c>
      <c r="AA951" s="3" t="str">
        <f t="shared" si="105"/>
        <v>12c5d420-9bbc-455d-9794-7780bc5fea5b, 036ab592-da37-4aac-ac4b-3a2eb132eb76, 91d3ffda-02df-4108-a302-e3764e021ccf, ad1e7d8e-5114-413f-921d-a35552003ee4, c132b04e-83bd-4b24-8fe4-5a9a015e7c93, 1e0b04ba-18d5-4ab9-a1e5-23449bbc4a0b, e00c66ff-cb22-45b1-a5e8-8b3cde249016, 9a1dc165-a7e3-4d94-96b3-aed7943cd257, 37979873-7c28-4b44-83ee-438c3e6810e9, e988d274-0abb-4d30-86fd-65f7e0f6b057, cc5f8133-74b9-43cc-b15e-b159a78b93fd</v>
      </c>
    </row>
    <row r="952" spans="1:27">
      <c r="A952" t="s">
        <v>2693</v>
      </c>
      <c r="B952" t="s">
        <v>51</v>
      </c>
      <c r="C952" t="s">
        <v>80</v>
      </c>
      <c r="D952" t="s">
        <v>332</v>
      </c>
      <c r="E952" s="1">
        <v>32586</v>
      </c>
      <c r="F952" t="s">
        <v>2694</v>
      </c>
      <c r="G952" t="s">
        <v>2695</v>
      </c>
      <c r="I952" t="str">
        <f t="shared" si="99"/>
        <v>Emily Miller</v>
      </c>
      <c r="J952" t="s">
        <v>625</v>
      </c>
      <c r="K952" t="s">
        <v>17137</v>
      </c>
      <c r="P952" t="str">
        <f t="shared" si="100"/>
        <v>Computer Science</v>
      </c>
      <c r="Q952" t="str">
        <f t="shared" si="101"/>
        <v>Mechanical Engineering</v>
      </c>
      <c r="R952" t="str">
        <f t="shared" si="102"/>
        <v/>
      </c>
      <c r="S952" t="str">
        <f t="shared" si="103"/>
        <v/>
      </c>
      <c r="T952" t="str">
        <f t="shared" si="104"/>
        <v/>
      </c>
      <c r="V952" s="3" t="str">
        <f t="array" ref="V952">_xlfn.TEXTJOIN(", ", TRUE, IF(majors_data!$C$2:$C$101=P952, majors_data!$A$2:$A$101, ""))</f>
        <v>12c5d420-9bbc-455d-9794-7780bc5fea5b, 036ab592-da37-4aac-ac4b-3a2eb132eb76, 91d3ffda-02df-4108-a302-e3764e021ccf</v>
      </c>
      <c r="W952" s="3" t="str">
        <f t="array" ref="W952">_xlfn.TEXTJOIN(", ", TRUE, IF(majors_data!$C$2:$C$101=Q952, majors_data!$A$2:$A$101, ""))</f>
        <v>d3d06262-f539-4a05-9e71-6e6113e9529b, efbed11c-6828-4d9a-bdc3-ffadce27497e, ab3572a8-144f-4148-9862-465bd9d7148b</v>
      </c>
      <c r="X952" s="3" t="str">
        <f t="array" ref="X952">_xlfn.TEXTJOIN(", ", TRUE, IF(majors_data!$C$2:$C$101=R952, majors_data!$A$2:$A$101, ""))</f>
        <v/>
      </c>
      <c r="Y952" s="3" t="str">
        <f t="array" ref="Y952">_xlfn.TEXTJOIN(", ", TRUE, IF(majors_data!$C$2:$C$101=S952, majors_data!$A$2:$A$101, ""))</f>
        <v/>
      </c>
      <c r="Z952" s="3" t="str">
        <f t="array" ref="Z952">_xlfn.TEXTJOIN(", ", TRUE, IF(majors_data!$C$2:$C$101=T952, majors_data!$A$2:$A$101, ""))</f>
        <v/>
      </c>
      <c r="AA952" s="3" t="str">
        <f t="shared" si="105"/>
        <v>12c5d420-9bbc-455d-9794-7780bc5fea5b, 036ab592-da37-4aac-ac4b-3a2eb132eb76, 91d3ffda-02df-4108-a302-e3764e021ccf, d3d06262-f539-4a05-9e71-6e6113e9529b, efbed11c-6828-4d9a-bdc3-ffadce27497e, ab3572a8-144f-4148-9862-465bd9d7148b</v>
      </c>
    </row>
    <row r="953" spans="1:27">
      <c r="A953" t="s">
        <v>2696</v>
      </c>
      <c r="B953" t="s">
        <v>36</v>
      </c>
      <c r="C953" t="s">
        <v>47</v>
      </c>
      <c r="D953" t="s">
        <v>48</v>
      </c>
      <c r="E953" s="1">
        <v>29046</v>
      </c>
      <c r="F953" t="s">
        <v>2697</v>
      </c>
      <c r="G953" t="s">
        <v>2698</v>
      </c>
      <c r="I953" t="str">
        <f t="shared" si="99"/>
        <v>Alice Davis</v>
      </c>
      <c r="J953" t="s">
        <v>855</v>
      </c>
      <c r="K953" t="s">
        <v>17128</v>
      </c>
      <c r="L953" t="s">
        <v>17144</v>
      </c>
      <c r="M953" t="s">
        <v>17137</v>
      </c>
      <c r="P953" t="str">
        <f t="shared" si="100"/>
        <v>Nursing</v>
      </c>
      <c r="Q953" t="str">
        <f t="shared" si="101"/>
        <v>Mathematics</v>
      </c>
      <c r="R953" t="str">
        <f t="shared" si="102"/>
        <v>Psychology</v>
      </c>
      <c r="S953" t="str">
        <f t="shared" si="103"/>
        <v>Mechanical Engineering</v>
      </c>
      <c r="T953" t="str">
        <f t="shared" si="104"/>
        <v/>
      </c>
      <c r="V953" s="3" t="str">
        <f t="array" ref="V953">_xlfn.TEXTJOIN(", ", TRUE, IF(majors_data!$C$2:$C$101=P953, majors_data!$A$2:$A$101, ""))</f>
        <v>bcf5b4b8-c773-40a4-9ec1-9767753c0d44, 92ba9844-0c5e-4bfa-ad1c-ab41f8ac3d5e</v>
      </c>
      <c r="W953" s="3" t="str">
        <f t="array" ref="W953">_xlfn.TEXTJOIN(", ", TRUE, IF(majors_data!$C$2:$C$101=Q953, majors_data!$A$2:$A$101, ""))</f>
        <v>38b9874d-dd51-433a-bea9-2ef3ec79cb21, e3ae6951-0a5b-40c4-8b20-fd8b9ce4cecf, 4ad06de7-beaf-454c-aeda-59316f4a641c</v>
      </c>
      <c r="X953" s="3" t="str">
        <f t="array" ref="X953">_xlfn.TEXTJOIN(", ", TRUE, IF(majors_data!$C$2:$C$101=R953, majors_data!$A$2:$A$101, ""))</f>
        <v>4d0b9e50-43d1-4da0-af2b-97d510bab9e2, 049d0ea9-2055-46a4-b821-0cbf6e36e4d5, 37b5c1f9-c15a-4947-b64d-025dc64c5241</v>
      </c>
      <c r="Y953" s="3" t="str">
        <f t="array" ref="Y953">_xlfn.TEXTJOIN(", ", TRUE, IF(majors_data!$C$2:$C$101=S953, majors_data!$A$2:$A$101, ""))</f>
        <v>d3d06262-f539-4a05-9e71-6e6113e9529b, efbed11c-6828-4d9a-bdc3-ffadce27497e, ab3572a8-144f-4148-9862-465bd9d7148b</v>
      </c>
      <c r="Z953" s="3" t="str">
        <f t="array" ref="Z953">_xlfn.TEXTJOIN(", ", TRUE, IF(majors_data!$C$2:$C$101=T953, majors_data!$A$2:$A$101, ""))</f>
        <v/>
      </c>
      <c r="AA953" s="3" t="str">
        <f t="shared" si="105"/>
        <v>bcf5b4b8-c773-40a4-9ec1-9767753c0d44, 92ba9844-0c5e-4bfa-ad1c-ab41f8ac3d5e, 38b9874d-dd51-433a-bea9-2ef3ec79cb21, e3ae6951-0a5b-40c4-8b20-fd8b9ce4cecf, 4ad06de7-beaf-454c-aeda-59316f4a641c, 4d0b9e50-43d1-4da0-af2b-97d510bab9e2, 049d0ea9-2055-46a4-b821-0cbf6e36e4d5, 37b5c1f9-c15a-4947-b64d-025dc64c5241, d3d06262-f539-4a05-9e71-6e6113e9529b, efbed11c-6828-4d9a-bdc3-ffadce27497e, ab3572a8-144f-4148-9862-465bd9d7148b</v>
      </c>
    </row>
    <row r="954" spans="1:27">
      <c r="A954" t="s">
        <v>2699</v>
      </c>
      <c r="B954" t="s">
        <v>20</v>
      </c>
      <c r="C954" t="s">
        <v>42</v>
      </c>
      <c r="D954" t="s">
        <v>43</v>
      </c>
      <c r="E954" s="1">
        <v>35045</v>
      </c>
      <c r="F954" t="s">
        <v>2700</v>
      </c>
      <c r="G954" t="s">
        <v>2701</v>
      </c>
      <c r="I954" t="str">
        <f t="shared" si="99"/>
        <v>John Moore</v>
      </c>
      <c r="J954" t="s">
        <v>751</v>
      </c>
      <c r="K954" t="s">
        <v>17124</v>
      </c>
      <c r="L954" t="s">
        <v>17145</v>
      </c>
      <c r="M954" t="s">
        <v>17121</v>
      </c>
      <c r="P954" t="str">
        <f t="shared" si="100"/>
        <v>Criminal Justice</v>
      </c>
      <c r="Q954" t="str">
        <f t="shared" si="101"/>
        <v>Electrical Engineering</v>
      </c>
      <c r="R954" t="str">
        <f t="shared" si="102"/>
        <v>Sociology</v>
      </c>
      <c r="S954" t="str">
        <f t="shared" si="103"/>
        <v>History</v>
      </c>
      <c r="T954" t="str">
        <f t="shared" si="104"/>
        <v/>
      </c>
      <c r="V954" s="3" t="str">
        <f t="array" ref="V954">_xlfn.TEXTJOIN(", ", TRUE, IF(majors_data!$C$2:$C$101=P954, majors_data!$A$2:$A$101, ""))</f>
        <v>b43b2475-66e9-49df-b826-4dbb0bb15b8b, bd5df5b0-28d6-45d5-8637-31903ae85330</v>
      </c>
      <c r="W954" s="3" t="str">
        <f t="array" ref="W954">_xlfn.TEXTJOIN(", ", TRUE, IF(majors_data!$C$2:$C$101=Q954, majors_data!$A$2:$A$101, ""))</f>
        <v>19a8bee2-7566-411a-9919-61d44ccc81ef, e4aa68ec-6374-48d4-a36d-8ca39ac807a2, 058ec2ea-9361-4a0a-a0b1-c81e99f2349a</v>
      </c>
      <c r="X954" s="3" t="str">
        <f t="array" ref="X954">_xlfn.TEXTJOIN(", ", TRUE, IF(majors_data!$C$2:$C$101=R954, majors_data!$A$2:$A$101, ""))</f>
        <v>dda33b53-0fff-4371-8a45-35a2192e86e8, 34c2e9da-d62c-4fdd-ad94-7befd2595222, 9e9ca12c-4178-40b5-a715-f166244e3adb</v>
      </c>
      <c r="Y954" s="3" t="str">
        <f t="array" ref="Y954">_xlfn.TEXTJOIN(", ", TRUE, IF(majors_data!$C$2:$C$101=S954, majors_data!$A$2:$A$101, ""))</f>
        <v>f6cf2da9-277c-4780-8c18-2a4727d35f64, af428f7f-7d22-4949-924b-37b9c13140fb, d2d40201-0152-4e55-bf95-406c1f66295b</v>
      </c>
      <c r="Z954" s="3" t="str">
        <f t="array" ref="Z954">_xlfn.TEXTJOIN(", ", TRUE, IF(majors_data!$C$2:$C$101=T954, majors_data!$A$2:$A$101, ""))</f>
        <v/>
      </c>
      <c r="AA954" s="3" t="str">
        <f t="shared" si="105"/>
        <v>b43b2475-66e9-49df-b826-4dbb0bb15b8b, bd5df5b0-28d6-45d5-8637-31903ae85330, 19a8bee2-7566-411a-9919-61d44ccc81ef, e4aa68ec-6374-48d4-a36d-8ca39ac807a2, 058ec2ea-9361-4a0a-a0b1-c81e99f2349a, dda33b53-0fff-4371-8a45-35a2192e86e8, 34c2e9da-d62c-4fdd-ad94-7befd2595222, 9e9ca12c-4178-40b5-a715-f166244e3adb, f6cf2da9-277c-4780-8c18-2a4727d35f64, af428f7f-7d22-4949-924b-37b9c13140fb, d2d40201-0152-4e55-bf95-406c1f66295b</v>
      </c>
    </row>
    <row r="955" spans="1:27">
      <c r="A955" t="s">
        <v>2702</v>
      </c>
      <c r="B955" t="s">
        <v>72</v>
      </c>
      <c r="C955" t="s">
        <v>56</v>
      </c>
      <c r="D955" t="s">
        <v>399</v>
      </c>
      <c r="E955" s="1">
        <v>21734</v>
      </c>
      <c r="F955" t="s">
        <v>2703</v>
      </c>
      <c r="I955" t="str">
        <f t="shared" si="99"/>
        <v>James Smith</v>
      </c>
      <c r="P955" t="str">
        <f t="shared" si="100"/>
        <v/>
      </c>
      <c r="Q955" t="str">
        <f t="shared" si="101"/>
        <v/>
      </c>
      <c r="R955" t="str">
        <f t="shared" si="102"/>
        <v/>
      </c>
      <c r="S955" t="str">
        <f t="shared" si="103"/>
        <v/>
      </c>
      <c r="T955" t="str">
        <f t="shared" si="104"/>
        <v/>
      </c>
      <c r="V955" s="3" t="str">
        <f t="array" ref="V955">_xlfn.TEXTJOIN(", ", TRUE, IF(majors_data!$C$2:$C$101=P955, majors_data!$A$2:$A$101, ""))</f>
        <v/>
      </c>
      <c r="W955" s="3" t="str">
        <f t="array" ref="W955">_xlfn.TEXTJOIN(", ", TRUE, IF(majors_data!$C$2:$C$101=Q955, majors_data!$A$2:$A$101, ""))</f>
        <v/>
      </c>
      <c r="X955" s="3" t="str">
        <f t="array" ref="X955">_xlfn.TEXTJOIN(", ", TRUE, IF(majors_data!$C$2:$C$101=R955, majors_data!$A$2:$A$101, ""))</f>
        <v/>
      </c>
      <c r="Y955" s="3" t="str">
        <f t="array" ref="Y955">_xlfn.TEXTJOIN(", ", TRUE, IF(majors_data!$C$2:$C$101=S955, majors_data!$A$2:$A$101, ""))</f>
        <v/>
      </c>
      <c r="Z955" s="3" t="str">
        <f t="array" ref="Z955">_xlfn.TEXTJOIN(", ", TRUE, IF(majors_data!$C$2:$C$101=T955, majors_data!$A$2:$A$101, ""))</f>
        <v/>
      </c>
      <c r="AA955" s="3" t="str">
        <f t="shared" si="105"/>
        <v/>
      </c>
    </row>
    <row r="956" spans="1:27">
      <c r="A956" t="s">
        <v>2704</v>
      </c>
      <c r="B956" t="s">
        <v>72</v>
      </c>
      <c r="C956" t="s">
        <v>15</v>
      </c>
      <c r="D956" t="s">
        <v>288</v>
      </c>
      <c r="E956" s="1">
        <v>36080</v>
      </c>
      <c r="F956" t="s">
        <v>2705</v>
      </c>
      <c r="I956" t="str">
        <f t="shared" si="99"/>
        <v>James Wilson</v>
      </c>
      <c r="P956" t="str">
        <f t="shared" si="100"/>
        <v/>
      </c>
      <c r="Q956" t="str">
        <f t="shared" si="101"/>
        <v/>
      </c>
      <c r="R956" t="str">
        <f t="shared" si="102"/>
        <v/>
      </c>
      <c r="S956" t="str">
        <f t="shared" si="103"/>
        <v/>
      </c>
      <c r="T956" t="str">
        <f t="shared" si="104"/>
        <v/>
      </c>
      <c r="V956" s="3" t="str">
        <f t="array" ref="V956">_xlfn.TEXTJOIN(", ", TRUE, IF(majors_data!$C$2:$C$101=P956, majors_data!$A$2:$A$101, ""))</f>
        <v/>
      </c>
      <c r="W956" s="3" t="str">
        <f t="array" ref="W956">_xlfn.TEXTJOIN(", ", TRUE, IF(majors_data!$C$2:$C$101=Q956, majors_data!$A$2:$A$101, ""))</f>
        <v/>
      </c>
      <c r="X956" s="3" t="str">
        <f t="array" ref="X956">_xlfn.TEXTJOIN(", ", TRUE, IF(majors_data!$C$2:$C$101=R956, majors_data!$A$2:$A$101, ""))</f>
        <v/>
      </c>
      <c r="Y956" s="3" t="str">
        <f t="array" ref="Y956">_xlfn.TEXTJOIN(", ", TRUE, IF(majors_data!$C$2:$C$101=S956, majors_data!$A$2:$A$101, ""))</f>
        <v/>
      </c>
      <c r="Z956" s="3" t="str">
        <f t="array" ref="Z956">_xlfn.TEXTJOIN(", ", TRUE, IF(majors_data!$C$2:$C$101=T956, majors_data!$A$2:$A$101, ""))</f>
        <v/>
      </c>
      <c r="AA956" s="3" t="str">
        <f t="shared" si="105"/>
        <v/>
      </c>
    </row>
    <row r="957" spans="1:27">
      <c r="A957" t="s">
        <v>2706</v>
      </c>
      <c r="B957" t="s">
        <v>72</v>
      </c>
      <c r="C957" t="s">
        <v>80</v>
      </c>
      <c r="D957" t="s">
        <v>368</v>
      </c>
      <c r="E957" s="1">
        <v>35153</v>
      </c>
      <c r="F957" t="s">
        <v>2707</v>
      </c>
      <c r="G957" t="s">
        <v>2708</v>
      </c>
      <c r="I957" t="str">
        <f t="shared" si="99"/>
        <v>James Miller</v>
      </c>
      <c r="J957" t="s">
        <v>835</v>
      </c>
      <c r="K957" t="s">
        <v>17152</v>
      </c>
      <c r="L957" t="s">
        <v>17127</v>
      </c>
      <c r="P957" t="str">
        <f t="shared" si="100"/>
        <v>English</v>
      </c>
      <c r="Q957" t="str">
        <f t="shared" si="101"/>
        <v>Political Science</v>
      </c>
      <c r="R957" t="str">
        <f t="shared" si="102"/>
        <v>Geography</v>
      </c>
      <c r="S957" t="str">
        <f t="shared" si="103"/>
        <v/>
      </c>
      <c r="T957" t="str">
        <f t="shared" si="104"/>
        <v/>
      </c>
      <c r="V957" s="3" t="str">
        <f t="array" ref="V957">_xlfn.TEXTJOIN(", ", TRUE, IF(majors_data!$C$2:$C$101=P957, majors_data!$A$2:$A$101, ""))</f>
        <v>37979873-7c28-4b44-83ee-438c3e6810e9, e988d274-0abb-4d30-86fd-65f7e0f6b057, cc5f8133-74b9-43cc-b15e-b159a78b93fd</v>
      </c>
      <c r="W957" s="3" t="str">
        <f t="array" ref="W957">_xlfn.TEXTJOIN(", ", TRUE, IF(majors_data!$C$2:$C$101=Q957, majors_data!$A$2:$A$101, ""))</f>
        <v>4fc222e3-9728-408a-b24b-171c919f81ea, 7f5bc724-d171-406e-bf3b-cd9d868174f2, b32c172c-a1d5-4cc9-a1fc-f5f4b2365ea4</v>
      </c>
      <c r="X957" s="3" t="str">
        <f t="array" ref="X957">_xlfn.TEXTJOIN(", ", TRUE, IF(majors_data!$C$2:$C$101=R957, majors_data!$A$2:$A$101, ""))</f>
        <v>5d92edf2-5248-4363-8e50-f18ad6a67a8c, b6f11273-e674-4c30-afa1-7ee62c1abb4b</v>
      </c>
      <c r="Y957" s="3" t="str">
        <f t="array" ref="Y957">_xlfn.TEXTJOIN(", ", TRUE, IF(majors_data!$C$2:$C$101=S957, majors_data!$A$2:$A$101, ""))</f>
        <v/>
      </c>
      <c r="Z957" s="3" t="str">
        <f t="array" ref="Z957">_xlfn.TEXTJOIN(", ", TRUE, IF(majors_data!$C$2:$C$101=T957, majors_data!$A$2:$A$101, ""))</f>
        <v/>
      </c>
      <c r="AA957" s="3" t="str">
        <f t="shared" si="105"/>
        <v>37979873-7c28-4b44-83ee-438c3e6810e9, e988d274-0abb-4d30-86fd-65f7e0f6b057, cc5f8133-74b9-43cc-b15e-b159a78b93fd, 4fc222e3-9728-408a-b24b-171c919f81ea, 7f5bc724-d171-406e-bf3b-cd9d868174f2, b32c172c-a1d5-4cc9-a1fc-f5f4b2365ea4, 5d92edf2-5248-4363-8e50-f18ad6a67a8c, b6f11273-e674-4c30-afa1-7ee62c1abb4b</v>
      </c>
    </row>
    <row r="958" spans="1:27">
      <c r="A958" t="s">
        <v>2709</v>
      </c>
      <c r="B958" t="s">
        <v>72</v>
      </c>
      <c r="C958" t="s">
        <v>230</v>
      </c>
      <c r="D958" t="s">
        <v>391</v>
      </c>
      <c r="E958" s="1">
        <v>20718</v>
      </c>
      <c r="F958" t="s">
        <v>2710</v>
      </c>
      <c r="G958" t="s">
        <v>2711</v>
      </c>
      <c r="I958" t="str">
        <f t="shared" si="99"/>
        <v>James Johnson</v>
      </c>
      <c r="J958" t="s">
        <v>502</v>
      </c>
      <c r="K958" t="s">
        <v>17146</v>
      </c>
      <c r="L958" t="s">
        <v>17119</v>
      </c>
      <c r="M958" t="s">
        <v>17138</v>
      </c>
      <c r="N958" t="s">
        <v>17126</v>
      </c>
      <c r="P958" t="str">
        <f t="shared" si="100"/>
        <v>Electrical Engineering</v>
      </c>
      <c r="Q958" t="str">
        <f t="shared" si="101"/>
        <v>Health Science</v>
      </c>
      <c r="R958" t="str">
        <f t="shared" si="102"/>
        <v>Anthropology</v>
      </c>
      <c r="S958" t="str">
        <f t="shared" si="103"/>
        <v>Social Work</v>
      </c>
      <c r="T958" t="str">
        <f t="shared" si="104"/>
        <v>Biology</v>
      </c>
      <c r="V958" s="3" t="str">
        <f t="array" ref="V958">_xlfn.TEXTJOIN(", ", TRUE, IF(majors_data!$C$2:$C$101=P958, majors_data!$A$2:$A$101, ""))</f>
        <v>19a8bee2-7566-411a-9919-61d44ccc81ef, e4aa68ec-6374-48d4-a36d-8ca39ac807a2, 058ec2ea-9361-4a0a-a0b1-c81e99f2349a</v>
      </c>
      <c r="W958" s="3" t="str">
        <f t="array" ref="W958">_xlfn.TEXTJOIN(", ", TRUE, IF(majors_data!$C$2:$C$101=Q958, majors_data!$A$2:$A$101, ""))</f>
        <v>1eeb53c2-5e82-4c6a-a81f-bea4af78b2f8, 31a96803-e0b0-464c-b44c-14316de7195f</v>
      </c>
      <c r="X958" s="3" t="str">
        <f t="array" ref="X958">_xlfn.TEXTJOIN(", ", TRUE, IF(majors_data!$C$2:$C$101=R958, majors_data!$A$2:$A$101, ""))</f>
        <v>37b765f0-fc71-4c9c-838b-f3a5ce0706ff, 5538f94c-9d38-4c6c-ab29-0987d27ec313</v>
      </c>
      <c r="Y958" s="3" t="str">
        <f t="array" ref="Y958">_xlfn.TEXTJOIN(", ", TRUE, IF(majors_data!$C$2:$C$101=S958, majors_data!$A$2:$A$101, ""))</f>
        <v>8402b4cd-a049-4ae7-8649-16af0c4c8c62, 52e4d490-31bd-48ea-ab9b-8f9eaf720b12</v>
      </c>
      <c r="Z958" s="3" t="str">
        <f t="array" ref="Z958">_xlfn.TEXTJOIN(", ", TRUE, IF(majors_data!$C$2:$C$101=T958, majors_data!$A$2:$A$101, ""))</f>
        <v>b33ae65d-523e-48c6-b10e-59346e1c6523, 4e64e115-2f29-4046-95c6-3f34c14feb83, 2ab329ca-9f50-4c70-9698-f44934cf4b69</v>
      </c>
      <c r="AA958" s="3" t="str">
        <f t="shared" si="105"/>
        <v>19a8bee2-7566-411a-9919-61d44ccc81ef, e4aa68ec-6374-48d4-a36d-8ca39ac807a2, 058ec2ea-9361-4a0a-a0b1-c81e99f2349a, 1eeb53c2-5e82-4c6a-a81f-bea4af78b2f8, 31a96803-e0b0-464c-b44c-14316de7195f, 37b765f0-fc71-4c9c-838b-f3a5ce0706ff, 5538f94c-9d38-4c6c-ab29-0987d27ec313, 8402b4cd-a049-4ae7-8649-16af0c4c8c62, 52e4d490-31bd-48ea-ab9b-8f9eaf720b12, b33ae65d-523e-48c6-b10e-59346e1c6523, 4e64e115-2f29-4046-95c6-3f34c14feb83, 2ab329ca-9f50-4c70-9698-f44934cf4b69</v>
      </c>
    </row>
    <row r="959" spans="1:27">
      <c r="A959" t="s">
        <v>2712</v>
      </c>
      <c r="B959" t="s">
        <v>20</v>
      </c>
      <c r="C959" t="s">
        <v>21</v>
      </c>
      <c r="D959" t="s">
        <v>22</v>
      </c>
      <c r="E959" s="1">
        <v>34520</v>
      </c>
      <c r="F959" t="s">
        <v>2713</v>
      </c>
      <c r="G959" t="s">
        <v>212</v>
      </c>
      <c r="I959" t="str">
        <f t="shared" si="99"/>
        <v>John Brown</v>
      </c>
      <c r="J959" t="s">
        <v>212</v>
      </c>
      <c r="P959" t="str">
        <f t="shared" si="100"/>
        <v>Business Administration</v>
      </c>
      <c r="Q959" t="str">
        <f t="shared" si="101"/>
        <v/>
      </c>
      <c r="R959" t="str">
        <f t="shared" si="102"/>
        <v/>
      </c>
      <c r="S959" t="str">
        <f t="shared" si="103"/>
        <v/>
      </c>
      <c r="T959" t="str">
        <f t="shared" si="104"/>
        <v/>
      </c>
      <c r="V959" s="3" t="str">
        <f t="array" ref="V959">_xlfn.TEXTJOIN(", ", TRUE, IF(majors_data!$C$2:$C$101=P959, majors_data!$A$2:$A$101, ""))</f>
        <v>ad1e7d8e-5114-413f-921d-a35552003ee4, c132b04e-83bd-4b24-8fe4-5a9a015e7c93, 1e0b04ba-18d5-4ab9-a1e5-23449bbc4a0b</v>
      </c>
      <c r="W959" s="3" t="str">
        <f t="array" ref="W959">_xlfn.TEXTJOIN(", ", TRUE, IF(majors_data!$C$2:$C$101=Q959, majors_data!$A$2:$A$101, ""))</f>
        <v/>
      </c>
      <c r="X959" s="3" t="str">
        <f t="array" ref="X959">_xlfn.TEXTJOIN(", ", TRUE, IF(majors_data!$C$2:$C$101=R959, majors_data!$A$2:$A$101, ""))</f>
        <v/>
      </c>
      <c r="Y959" s="3" t="str">
        <f t="array" ref="Y959">_xlfn.TEXTJOIN(", ", TRUE, IF(majors_data!$C$2:$C$101=S959, majors_data!$A$2:$A$101, ""))</f>
        <v/>
      </c>
      <c r="Z959" s="3" t="str">
        <f t="array" ref="Z959">_xlfn.TEXTJOIN(", ", TRUE, IF(majors_data!$C$2:$C$101=T959, majors_data!$A$2:$A$101, ""))</f>
        <v/>
      </c>
      <c r="AA959" s="3" t="str">
        <f t="shared" si="105"/>
        <v>ad1e7d8e-5114-413f-921d-a35552003ee4, c132b04e-83bd-4b24-8fe4-5a9a015e7c93, 1e0b04ba-18d5-4ab9-a1e5-23449bbc4a0b</v>
      </c>
    </row>
    <row r="960" spans="1:27">
      <c r="A960" t="s">
        <v>2714</v>
      </c>
      <c r="B960" t="s">
        <v>72</v>
      </c>
      <c r="C960" t="s">
        <v>230</v>
      </c>
      <c r="D960" t="s">
        <v>391</v>
      </c>
      <c r="E960" s="1">
        <v>34216</v>
      </c>
      <c r="F960" t="s">
        <v>2715</v>
      </c>
      <c r="I960" t="str">
        <f t="shared" si="99"/>
        <v>James Johnson</v>
      </c>
      <c r="P960" t="str">
        <f t="shared" si="100"/>
        <v/>
      </c>
      <c r="Q960" t="str">
        <f t="shared" si="101"/>
        <v/>
      </c>
      <c r="R960" t="str">
        <f t="shared" si="102"/>
        <v/>
      </c>
      <c r="S960" t="str">
        <f t="shared" si="103"/>
        <v/>
      </c>
      <c r="T960" t="str">
        <f t="shared" si="104"/>
        <v/>
      </c>
      <c r="V960" s="3" t="str">
        <f t="array" ref="V960">_xlfn.TEXTJOIN(", ", TRUE, IF(majors_data!$C$2:$C$101=P960, majors_data!$A$2:$A$101, ""))</f>
        <v/>
      </c>
      <c r="W960" s="3" t="str">
        <f t="array" ref="W960">_xlfn.TEXTJOIN(", ", TRUE, IF(majors_data!$C$2:$C$101=Q960, majors_data!$A$2:$A$101, ""))</f>
        <v/>
      </c>
      <c r="X960" s="3" t="str">
        <f t="array" ref="X960">_xlfn.TEXTJOIN(", ", TRUE, IF(majors_data!$C$2:$C$101=R960, majors_data!$A$2:$A$101, ""))</f>
        <v/>
      </c>
      <c r="Y960" s="3" t="str">
        <f t="array" ref="Y960">_xlfn.TEXTJOIN(", ", TRUE, IF(majors_data!$C$2:$C$101=S960, majors_data!$A$2:$A$101, ""))</f>
        <v/>
      </c>
      <c r="Z960" s="3" t="str">
        <f t="array" ref="Z960">_xlfn.TEXTJOIN(", ", TRUE, IF(majors_data!$C$2:$C$101=T960, majors_data!$A$2:$A$101, ""))</f>
        <v/>
      </c>
      <c r="AA960" s="3" t="str">
        <f t="shared" si="105"/>
        <v/>
      </c>
    </row>
    <row r="961" spans="1:27">
      <c r="A961" t="s">
        <v>2716</v>
      </c>
      <c r="B961" t="s">
        <v>30</v>
      </c>
      <c r="C961" t="s">
        <v>37</v>
      </c>
      <c r="D961" t="s">
        <v>975</v>
      </c>
      <c r="E961" s="1">
        <v>28048</v>
      </c>
      <c r="F961" t="s">
        <v>2717</v>
      </c>
      <c r="I961" t="str">
        <f t="shared" si="99"/>
        <v>Sarah Williams</v>
      </c>
      <c r="P961" t="str">
        <f t="shared" si="100"/>
        <v/>
      </c>
      <c r="Q961" t="str">
        <f t="shared" si="101"/>
        <v/>
      </c>
      <c r="R961" t="str">
        <f t="shared" si="102"/>
        <v/>
      </c>
      <c r="S961" t="str">
        <f t="shared" si="103"/>
        <v/>
      </c>
      <c r="T961" t="str">
        <f t="shared" si="104"/>
        <v/>
      </c>
      <c r="V961" s="3" t="str">
        <f t="array" ref="V961">_xlfn.TEXTJOIN(", ", TRUE, IF(majors_data!$C$2:$C$101=P961, majors_data!$A$2:$A$101, ""))</f>
        <v/>
      </c>
      <c r="W961" s="3" t="str">
        <f t="array" ref="W961">_xlfn.TEXTJOIN(", ", TRUE, IF(majors_data!$C$2:$C$101=Q961, majors_data!$A$2:$A$101, ""))</f>
        <v/>
      </c>
      <c r="X961" s="3" t="str">
        <f t="array" ref="X961">_xlfn.TEXTJOIN(", ", TRUE, IF(majors_data!$C$2:$C$101=R961, majors_data!$A$2:$A$101, ""))</f>
        <v/>
      </c>
      <c r="Y961" s="3" t="str">
        <f t="array" ref="Y961">_xlfn.TEXTJOIN(", ", TRUE, IF(majors_data!$C$2:$C$101=S961, majors_data!$A$2:$A$101, ""))</f>
        <v/>
      </c>
      <c r="Z961" s="3" t="str">
        <f t="array" ref="Z961">_xlfn.TEXTJOIN(", ", TRUE, IF(majors_data!$C$2:$C$101=T961, majors_data!$A$2:$A$101, ""))</f>
        <v/>
      </c>
      <c r="AA961" s="3" t="str">
        <f t="shared" si="105"/>
        <v/>
      </c>
    </row>
    <row r="962" spans="1:27">
      <c r="A962" t="s">
        <v>2718</v>
      </c>
      <c r="B962" t="s">
        <v>51</v>
      </c>
      <c r="C962" t="s">
        <v>21</v>
      </c>
      <c r="D962" t="s">
        <v>52</v>
      </c>
      <c r="E962" s="1">
        <v>28835</v>
      </c>
      <c r="F962" t="s">
        <v>2719</v>
      </c>
      <c r="G962" t="s">
        <v>2136</v>
      </c>
      <c r="I962" t="str">
        <f t="shared" si="99"/>
        <v>Emily Brown</v>
      </c>
      <c r="J962" t="s">
        <v>2136</v>
      </c>
      <c r="P962" t="str">
        <f t="shared" si="100"/>
        <v>Theater</v>
      </c>
      <c r="Q962" t="str">
        <f t="shared" si="101"/>
        <v/>
      </c>
      <c r="R962" t="str">
        <f t="shared" si="102"/>
        <v/>
      </c>
      <c r="S962" t="str">
        <f t="shared" si="103"/>
        <v/>
      </c>
      <c r="T962" t="str">
        <f t="shared" si="104"/>
        <v/>
      </c>
      <c r="V962" s="3" t="str">
        <f t="array" ref="V962">_xlfn.TEXTJOIN(", ", TRUE, IF(majors_data!$C$2:$C$101=P962, majors_data!$A$2:$A$101, ""))</f>
        <v>49150744-aac2-44f9-8ca0-05ae90757bac, f5b20856-42b4-48bd-93d9-fbe2712c9e55</v>
      </c>
      <c r="W962" s="3" t="str">
        <f t="array" ref="W962">_xlfn.TEXTJOIN(", ", TRUE, IF(majors_data!$C$2:$C$101=Q962, majors_data!$A$2:$A$101, ""))</f>
        <v/>
      </c>
      <c r="X962" s="3" t="str">
        <f t="array" ref="X962">_xlfn.TEXTJOIN(", ", TRUE, IF(majors_data!$C$2:$C$101=R962, majors_data!$A$2:$A$101, ""))</f>
        <v/>
      </c>
      <c r="Y962" s="3" t="str">
        <f t="array" ref="Y962">_xlfn.TEXTJOIN(", ", TRUE, IF(majors_data!$C$2:$C$101=S962, majors_data!$A$2:$A$101, ""))</f>
        <v/>
      </c>
      <c r="Z962" s="3" t="str">
        <f t="array" ref="Z962">_xlfn.TEXTJOIN(", ", TRUE, IF(majors_data!$C$2:$C$101=T962, majors_data!$A$2:$A$101, ""))</f>
        <v/>
      </c>
      <c r="AA962" s="3" t="str">
        <f t="shared" si="105"/>
        <v>49150744-aac2-44f9-8ca0-05ae90757bac, f5b20856-42b4-48bd-93d9-fbe2712c9e55</v>
      </c>
    </row>
    <row r="963" spans="1:27">
      <c r="A963" t="s">
        <v>2720</v>
      </c>
      <c r="B963" t="s">
        <v>20</v>
      </c>
      <c r="C963" t="s">
        <v>56</v>
      </c>
      <c r="D963" t="s">
        <v>57</v>
      </c>
      <c r="E963" s="1">
        <v>19872</v>
      </c>
      <c r="F963" t="s">
        <v>2721</v>
      </c>
      <c r="G963" t="s">
        <v>2722</v>
      </c>
      <c r="I963" t="str">
        <f t="shared" ref="I963:I1026" si="106">_xlfn.CONCAT(B963," ",C963)</f>
        <v>John Smith</v>
      </c>
      <c r="J963" t="s">
        <v>559</v>
      </c>
      <c r="K963" t="s">
        <v>17153</v>
      </c>
      <c r="L963" t="s">
        <v>17130</v>
      </c>
      <c r="M963" t="s">
        <v>17136</v>
      </c>
      <c r="N963" t="s">
        <v>17135</v>
      </c>
      <c r="P963" t="str">
        <f t="shared" ref="P963:P1026" si="107">TRIM(J963)</f>
        <v>Marketing</v>
      </c>
      <c r="Q963" t="str">
        <f t="shared" ref="Q963:Q1026" si="108">TRIM(K963)</f>
        <v>Computer Science</v>
      </c>
      <c r="R963" t="str">
        <f t="shared" ref="R963:R1026" si="109">TRIM(L963)</f>
        <v>Education</v>
      </c>
      <c r="S963" t="str">
        <f t="shared" ref="S963:S1026" si="110">TRIM(M963)</f>
        <v>Music</v>
      </c>
      <c r="T963" t="str">
        <f t="shared" ref="T963:T1026" si="111">TRIM(N963)</f>
        <v>Business Administration</v>
      </c>
      <c r="V963" s="3" t="str">
        <f t="array" ref="V963">_xlfn.TEXTJOIN(", ", TRUE, IF(majors_data!$C$2:$C$101=P963, majors_data!$A$2:$A$101, ""))</f>
        <v>c782f52b-d7ac-47f5-836a-376e4fccf31f, cabf5871-d0d1-43aa-a1e0-7b054ea1f92a, 1f2a78f5-deae-438d-be76-6d733a7dac87</v>
      </c>
      <c r="W963" s="3" t="str">
        <f t="array" ref="W963">_xlfn.TEXTJOIN(", ", TRUE, IF(majors_data!$C$2:$C$101=Q963, majors_data!$A$2:$A$101, ""))</f>
        <v>12c5d420-9bbc-455d-9794-7780bc5fea5b, 036ab592-da37-4aac-ac4b-3a2eb132eb76, 91d3ffda-02df-4108-a302-e3764e021ccf</v>
      </c>
      <c r="X963" s="3" t="str">
        <f t="array" ref="X963">_xlfn.TEXTJOIN(", ", TRUE, IF(majors_data!$C$2:$C$101=R963, majors_data!$A$2:$A$101, ""))</f>
        <v>1e0ce7f9-cbf4-44c4-bfb7-725db39d17ea, dda17862-a51d-49f5-bc9f-b2caa7af10ef, 551cfc0c-5de9-4672-90a2-b0f5b644ed8c</v>
      </c>
      <c r="Y963" s="3" t="str">
        <f t="array" ref="Y963">_xlfn.TEXTJOIN(", ", TRUE, IF(majors_data!$C$2:$C$101=S963, majors_data!$A$2:$A$101, ""))</f>
        <v>e00c66ff-cb22-45b1-a5e8-8b3cde249016, 9a1dc165-a7e3-4d94-96b3-aed7943cd257</v>
      </c>
      <c r="Z963" s="3" t="str">
        <f t="array" ref="Z963">_xlfn.TEXTJOIN(", ", TRUE, IF(majors_data!$C$2:$C$101=T963, majors_data!$A$2:$A$101, ""))</f>
        <v>ad1e7d8e-5114-413f-921d-a35552003ee4, c132b04e-83bd-4b24-8fe4-5a9a015e7c93, 1e0b04ba-18d5-4ab9-a1e5-23449bbc4a0b</v>
      </c>
      <c r="AA963" s="3" t="str">
        <f t="shared" ref="AA963:AA1026" si="112">_xlfn.TEXTJOIN(", ",TRUE,V963:Z963)</f>
        <v>c782f52b-d7ac-47f5-836a-376e4fccf31f, cabf5871-d0d1-43aa-a1e0-7b054ea1f92a, 1f2a78f5-deae-438d-be76-6d733a7dac87, 12c5d420-9bbc-455d-9794-7780bc5fea5b, 036ab592-da37-4aac-ac4b-3a2eb132eb76, 91d3ffda-02df-4108-a302-e3764e021ccf, 1e0ce7f9-cbf4-44c4-bfb7-725db39d17ea, dda17862-a51d-49f5-bc9f-b2caa7af10ef, 551cfc0c-5de9-4672-90a2-b0f5b644ed8c, e00c66ff-cb22-45b1-a5e8-8b3cde249016, 9a1dc165-a7e3-4d94-96b3-aed7943cd257, ad1e7d8e-5114-413f-921d-a35552003ee4, c132b04e-83bd-4b24-8fe4-5a9a015e7c93, 1e0b04ba-18d5-4ab9-a1e5-23449bbc4a0b</v>
      </c>
    </row>
    <row r="964" spans="1:27">
      <c r="A964" t="s">
        <v>2723</v>
      </c>
      <c r="B964" t="s">
        <v>20</v>
      </c>
      <c r="C964" t="s">
        <v>230</v>
      </c>
      <c r="D964" t="s">
        <v>328</v>
      </c>
      <c r="E964" s="1">
        <v>20516</v>
      </c>
      <c r="F964" t="s">
        <v>2724</v>
      </c>
      <c r="G964" t="s">
        <v>40</v>
      </c>
      <c r="I964" t="str">
        <f t="shared" si="106"/>
        <v>John Johnson</v>
      </c>
      <c r="J964" t="s">
        <v>40</v>
      </c>
      <c r="P964" t="str">
        <f t="shared" si="107"/>
        <v>Environmental Science</v>
      </c>
      <c r="Q964" t="str">
        <f t="shared" si="108"/>
        <v/>
      </c>
      <c r="R964" t="str">
        <f t="shared" si="109"/>
        <v/>
      </c>
      <c r="S964" t="str">
        <f t="shared" si="110"/>
        <v/>
      </c>
      <c r="T964" t="str">
        <f t="shared" si="111"/>
        <v/>
      </c>
      <c r="V964" s="3" t="str">
        <f t="array" ref="V964">_xlfn.TEXTJOIN(", ", TRUE, IF(majors_data!$C$2:$C$101=P964, majors_data!$A$2:$A$101, ""))</f>
        <v>39af2a17-08ce-4282-8dd0-de4efe79980f, ce83ec69-0901-4423-87f6-92734cc8feb2</v>
      </c>
      <c r="W964" s="3" t="str">
        <f t="array" ref="W964">_xlfn.TEXTJOIN(", ", TRUE, IF(majors_data!$C$2:$C$101=Q964, majors_data!$A$2:$A$101, ""))</f>
        <v/>
      </c>
      <c r="X964" s="3" t="str">
        <f t="array" ref="X964">_xlfn.TEXTJOIN(", ", TRUE, IF(majors_data!$C$2:$C$101=R964, majors_data!$A$2:$A$101, ""))</f>
        <v/>
      </c>
      <c r="Y964" s="3" t="str">
        <f t="array" ref="Y964">_xlfn.TEXTJOIN(", ", TRUE, IF(majors_data!$C$2:$C$101=S964, majors_data!$A$2:$A$101, ""))</f>
        <v/>
      </c>
      <c r="Z964" s="3" t="str">
        <f t="array" ref="Z964">_xlfn.TEXTJOIN(", ", TRUE, IF(majors_data!$C$2:$C$101=T964, majors_data!$A$2:$A$101, ""))</f>
        <v/>
      </c>
      <c r="AA964" s="3" t="str">
        <f t="shared" si="112"/>
        <v>39af2a17-08ce-4282-8dd0-de4efe79980f, ce83ec69-0901-4423-87f6-92734cc8feb2</v>
      </c>
    </row>
    <row r="965" spans="1:27">
      <c r="A965" t="s">
        <v>2725</v>
      </c>
      <c r="B965" t="s">
        <v>14</v>
      </c>
      <c r="C965" t="s">
        <v>9</v>
      </c>
      <c r="D965" t="s">
        <v>1074</v>
      </c>
      <c r="E965" s="1">
        <v>33497</v>
      </c>
      <c r="F965" t="s">
        <v>2726</v>
      </c>
      <c r="I965" t="str">
        <f t="shared" si="106"/>
        <v>Jane Taylor</v>
      </c>
      <c r="P965" t="str">
        <f t="shared" si="107"/>
        <v/>
      </c>
      <c r="Q965" t="str">
        <f t="shared" si="108"/>
        <v/>
      </c>
      <c r="R965" t="str">
        <f t="shared" si="109"/>
        <v/>
      </c>
      <c r="S965" t="str">
        <f t="shared" si="110"/>
        <v/>
      </c>
      <c r="T965" t="str">
        <f t="shared" si="111"/>
        <v/>
      </c>
      <c r="V965" s="3" t="str">
        <f t="array" ref="V965">_xlfn.TEXTJOIN(", ", TRUE, IF(majors_data!$C$2:$C$101=P965, majors_data!$A$2:$A$101, ""))</f>
        <v/>
      </c>
      <c r="W965" s="3" t="str">
        <f t="array" ref="W965">_xlfn.TEXTJOIN(", ", TRUE, IF(majors_data!$C$2:$C$101=Q965, majors_data!$A$2:$A$101, ""))</f>
        <v/>
      </c>
      <c r="X965" s="3" t="str">
        <f t="array" ref="X965">_xlfn.TEXTJOIN(", ", TRUE, IF(majors_data!$C$2:$C$101=R965, majors_data!$A$2:$A$101, ""))</f>
        <v/>
      </c>
      <c r="Y965" s="3" t="str">
        <f t="array" ref="Y965">_xlfn.TEXTJOIN(", ", TRUE, IF(majors_data!$C$2:$C$101=S965, majors_data!$A$2:$A$101, ""))</f>
        <v/>
      </c>
      <c r="Z965" s="3" t="str">
        <f t="array" ref="Z965">_xlfn.TEXTJOIN(", ", TRUE, IF(majors_data!$C$2:$C$101=T965, majors_data!$A$2:$A$101, ""))</f>
        <v/>
      </c>
      <c r="AA965" s="3" t="str">
        <f t="shared" si="112"/>
        <v/>
      </c>
    </row>
    <row r="966" spans="1:27">
      <c r="A966" t="s">
        <v>2727</v>
      </c>
      <c r="B966" t="s">
        <v>51</v>
      </c>
      <c r="C966" t="s">
        <v>37</v>
      </c>
      <c r="D966" t="s">
        <v>254</v>
      </c>
      <c r="E966" s="1">
        <v>34087</v>
      </c>
      <c r="F966" t="s">
        <v>2728</v>
      </c>
      <c r="G966" t="s">
        <v>562</v>
      </c>
      <c r="I966" t="str">
        <f t="shared" si="106"/>
        <v>Emily Williams</v>
      </c>
      <c r="J966" t="s">
        <v>562</v>
      </c>
      <c r="P966" t="str">
        <f t="shared" si="107"/>
        <v>Geography</v>
      </c>
      <c r="Q966" t="str">
        <f t="shared" si="108"/>
        <v/>
      </c>
      <c r="R966" t="str">
        <f t="shared" si="109"/>
        <v/>
      </c>
      <c r="S966" t="str">
        <f t="shared" si="110"/>
        <v/>
      </c>
      <c r="T966" t="str">
        <f t="shared" si="111"/>
        <v/>
      </c>
      <c r="V966" s="3" t="str">
        <f t="array" ref="V966">_xlfn.TEXTJOIN(", ", TRUE, IF(majors_data!$C$2:$C$101=P966, majors_data!$A$2:$A$101, ""))</f>
        <v>5d92edf2-5248-4363-8e50-f18ad6a67a8c, b6f11273-e674-4c30-afa1-7ee62c1abb4b</v>
      </c>
      <c r="W966" s="3" t="str">
        <f t="array" ref="W966">_xlfn.TEXTJOIN(", ", TRUE, IF(majors_data!$C$2:$C$101=Q966, majors_data!$A$2:$A$101, ""))</f>
        <v/>
      </c>
      <c r="X966" s="3" t="str">
        <f t="array" ref="X966">_xlfn.TEXTJOIN(", ", TRUE, IF(majors_data!$C$2:$C$101=R966, majors_data!$A$2:$A$101, ""))</f>
        <v/>
      </c>
      <c r="Y966" s="3" t="str">
        <f t="array" ref="Y966">_xlfn.TEXTJOIN(", ", TRUE, IF(majors_data!$C$2:$C$101=S966, majors_data!$A$2:$A$101, ""))</f>
        <v/>
      </c>
      <c r="Z966" s="3" t="str">
        <f t="array" ref="Z966">_xlfn.TEXTJOIN(", ", TRUE, IF(majors_data!$C$2:$C$101=T966, majors_data!$A$2:$A$101, ""))</f>
        <v/>
      </c>
      <c r="AA966" s="3" t="str">
        <f t="shared" si="112"/>
        <v>5d92edf2-5248-4363-8e50-f18ad6a67a8c, b6f11273-e674-4c30-afa1-7ee62c1abb4b</v>
      </c>
    </row>
    <row r="967" spans="1:27">
      <c r="A967" t="s">
        <v>2729</v>
      </c>
      <c r="B967" t="s">
        <v>20</v>
      </c>
      <c r="C967" t="s">
        <v>31</v>
      </c>
      <c r="D967" t="s">
        <v>693</v>
      </c>
      <c r="E967" s="1">
        <v>26780</v>
      </c>
      <c r="F967" t="s">
        <v>2730</v>
      </c>
      <c r="I967" t="str">
        <f t="shared" si="106"/>
        <v>John Doe</v>
      </c>
      <c r="P967" t="str">
        <f t="shared" si="107"/>
        <v/>
      </c>
      <c r="Q967" t="str">
        <f t="shared" si="108"/>
        <v/>
      </c>
      <c r="R967" t="str">
        <f t="shared" si="109"/>
        <v/>
      </c>
      <c r="S967" t="str">
        <f t="shared" si="110"/>
        <v/>
      </c>
      <c r="T967" t="str">
        <f t="shared" si="111"/>
        <v/>
      </c>
      <c r="V967" s="3" t="str">
        <f t="array" ref="V967">_xlfn.TEXTJOIN(", ", TRUE, IF(majors_data!$C$2:$C$101=P967, majors_data!$A$2:$A$101, ""))</f>
        <v/>
      </c>
      <c r="W967" s="3" t="str">
        <f t="array" ref="W967">_xlfn.TEXTJOIN(", ", TRUE, IF(majors_data!$C$2:$C$101=Q967, majors_data!$A$2:$A$101, ""))</f>
        <v/>
      </c>
      <c r="X967" s="3" t="str">
        <f t="array" ref="X967">_xlfn.TEXTJOIN(", ", TRUE, IF(majors_data!$C$2:$C$101=R967, majors_data!$A$2:$A$101, ""))</f>
        <v/>
      </c>
      <c r="Y967" s="3" t="str">
        <f t="array" ref="Y967">_xlfn.TEXTJOIN(", ", TRUE, IF(majors_data!$C$2:$C$101=S967, majors_data!$A$2:$A$101, ""))</f>
        <v/>
      </c>
      <c r="Z967" s="3" t="str">
        <f t="array" ref="Z967">_xlfn.TEXTJOIN(", ", TRUE, IF(majors_data!$C$2:$C$101=T967, majors_data!$A$2:$A$101, ""))</f>
        <v/>
      </c>
      <c r="AA967" s="3" t="str">
        <f t="shared" si="112"/>
        <v/>
      </c>
    </row>
    <row r="968" spans="1:27">
      <c r="A968" t="s">
        <v>2731</v>
      </c>
      <c r="B968" t="s">
        <v>25</v>
      </c>
      <c r="C968" t="s">
        <v>31</v>
      </c>
      <c r="D968" t="s">
        <v>161</v>
      </c>
      <c r="E968" s="1">
        <v>29904</v>
      </c>
      <c r="F968" t="s">
        <v>2732</v>
      </c>
      <c r="G968" t="s">
        <v>559</v>
      </c>
      <c r="I968" t="str">
        <f t="shared" si="106"/>
        <v>Linda Doe</v>
      </c>
      <c r="J968" t="s">
        <v>559</v>
      </c>
      <c r="P968" t="str">
        <f t="shared" si="107"/>
        <v>Marketing</v>
      </c>
      <c r="Q968" t="str">
        <f t="shared" si="108"/>
        <v/>
      </c>
      <c r="R968" t="str">
        <f t="shared" si="109"/>
        <v/>
      </c>
      <c r="S968" t="str">
        <f t="shared" si="110"/>
        <v/>
      </c>
      <c r="T968" t="str">
        <f t="shared" si="111"/>
        <v/>
      </c>
      <c r="V968" s="3" t="str">
        <f t="array" ref="V968">_xlfn.TEXTJOIN(", ", TRUE, IF(majors_data!$C$2:$C$101=P968, majors_data!$A$2:$A$101, ""))</f>
        <v>c782f52b-d7ac-47f5-836a-376e4fccf31f, cabf5871-d0d1-43aa-a1e0-7b054ea1f92a, 1f2a78f5-deae-438d-be76-6d733a7dac87</v>
      </c>
      <c r="W968" s="3" t="str">
        <f t="array" ref="W968">_xlfn.TEXTJOIN(", ", TRUE, IF(majors_data!$C$2:$C$101=Q968, majors_data!$A$2:$A$101, ""))</f>
        <v/>
      </c>
      <c r="X968" s="3" t="str">
        <f t="array" ref="X968">_xlfn.TEXTJOIN(", ", TRUE, IF(majors_data!$C$2:$C$101=R968, majors_data!$A$2:$A$101, ""))</f>
        <v/>
      </c>
      <c r="Y968" s="3" t="str">
        <f t="array" ref="Y968">_xlfn.TEXTJOIN(", ", TRUE, IF(majors_data!$C$2:$C$101=S968, majors_data!$A$2:$A$101, ""))</f>
        <v/>
      </c>
      <c r="Z968" s="3" t="str">
        <f t="array" ref="Z968">_xlfn.TEXTJOIN(", ", TRUE, IF(majors_data!$C$2:$C$101=T968, majors_data!$A$2:$A$101, ""))</f>
        <v/>
      </c>
      <c r="AA968" s="3" t="str">
        <f t="shared" si="112"/>
        <v>c782f52b-d7ac-47f5-836a-376e4fccf31f, cabf5871-d0d1-43aa-a1e0-7b054ea1f92a, 1f2a78f5-deae-438d-be76-6d733a7dac87</v>
      </c>
    </row>
    <row r="969" spans="1:27">
      <c r="A969" t="s">
        <v>2733</v>
      </c>
      <c r="B969" t="s">
        <v>119</v>
      </c>
      <c r="C969" t="s">
        <v>9</v>
      </c>
      <c r="D969" t="s">
        <v>265</v>
      </c>
      <c r="E969" s="1">
        <v>28379</v>
      </c>
      <c r="F969" t="s">
        <v>2734</v>
      </c>
      <c r="G969" t="s">
        <v>2735</v>
      </c>
      <c r="I969" t="str">
        <f t="shared" si="106"/>
        <v>Michael Taylor</v>
      </c>
      <c r="J969" t="s">
        <v>559</v>
      </c>
      <c r="K969" t="s">
        <v>17130</v>
      </c>
      <c r="L969" t="s">
        <v>17131</v>
      </c>
      <c r="M969" t="s">
        <v>17128</v>
      </c>
      <c r="N969" t="s">
        <v>17121</v>
      </c>
      <c r="P969" t="str">
        <f t="shared" si="107"/>
        <v>Marketing</v>
      </c>
      <c r="Q969" t="str">
        <f t="shared" si="108"/>
        <v>Education</v>
      </c>
      <c r="R969" t="str">
        <f t="shared" si="109"/>
        <v>Public Health</v>
      </c>
      <c r="S969" t="str">
        <f t="shared" si="110"/>
        <v>Mathematics</v>
      </c>
      <c r="T969" t="str">
        <f t="shared" si="111"/>
        <v>History</v>
      </c>
      <c r="V969" s="3" t="str">
        <f t="array" ref="V969">_xlfn.TEXTJOIN(", ", TRUE, IF(majors_data!$C$2:$C$101=P969, majors_data!$A$2:$A$101, ""))</f>
        <v>c782f52b-d7ac-47f5-836a-376e4fccf31f, cabf5871-d0d1-43aa-a1e0-7b054ea1f92a, 1f2a78f5-deae-438d-be76-6d733a7dac87</v>
      </c>
      <c r="W969" s="3" t="str">
        <f t="array" ref="W969">_xlfn.TEXTJOIN(", ", TRUE, IF(majors_data!$C$2:$C$101=Q969, majors_data!$A$2:$A$101, ""))</f>
        <v>1e0ce7f9-cbf4-44c4-bfb7-725db39d17ea, dda17862-a51d-49f5-bc9f-b2caa7af10ef, 551cfc0c-5de9-4672-90a2-b0f5b644ed8c</v>
      </c>
      <c r="X969" s="3" t="str">
        <f t="array" ref="X969">_xlfn.TEXTJOIN(", ", TRUE, IF(majors_data!$C$2:$C$101=R969, majors_data!$A$2:$A$101, ""))</f>
        <v>9cbfac3c-fb8a-4ebd-b677-c223a57ac329, d464054e-8f96-4d3d-b9d5-a40f34507b88</v>
      </c>
      <c r="Y969" s="3" t="str">
        <f t="array" ref="Y969">_xlfn.TEXTJOIN(", ", TRUE, IF(majors_data!$C$2:$C$101=S969, majors_data!$A$2:$A$101, ""))</f>
        <v>38b9874d-dd51-433a-bea9-2ef3ec79cb21, e3ae6951-0a5b-40c4-8b20-fd8b9ce4cecf, 4ad06de7-beaf-454c-aeda-59316f4a641c</v>
      </c>
      <c r="Z969" s="3" t="str">
        <f t="array" ref="Z969">_xlfn.TEXTJOIN(", ", TRUE, IF(majors_data!$C$2:$C$101=T969, majors_data!$A$2:$A$101, ""))</f>
        <v>f6cf2da9-277c-4780-8c18-2a4727d35f64, af428f7f-7d22-4949-924b-37b9c13140fb, d2d40201-0152-4e55-bf95-406c1f66295b</v>
      </c>
      <c r="AA969" s="3" t="str">
        <f t="shared" si="112"/>
        <v>c782f52b-d7ac-47f5-836a-376e4fccf31f, cabf5871-d0d1-43aa-a1e0-7b054ea1f92a, 1f2a78f5-deae-438d-be76-6d733a7dac87, 1e0ce7f9-cbf4-44c4-bfb7-725db39d17ea, dda17862-a51d-49f5-bc9f-b2caa7af10ef, 551cfc0c-5de9-4672-90a2-b0f5b644ed8c, 9cbfac3c-fb8a-4ebd-b677-c223a57ac329, d464054e-8f96-4d3d-b9d5-a40f34507b88, 38b9874d-dd51-433a-bea9-2ef3ec79cb21, e3ae6951-0a5b-40c4-8b20-fd8b9ce4cecf, 4ad06de7-beaf-454c-aeda-59316f4a641c, f6cf2da9-277c-4780-8c18-2a4727d35f64, af428f7f-7d22-4949-924b-37b9c13140fb, d2d40201-0152-4e55-bf95-406c1f66295b</v>
      </c>
    </row>
    <row r="970" spans="1:27">
      <c r="A970" t="s">
        <v>2736</v>
      </c>
      <c r="B970" t="s">
        <v>51</v>
      </c>
      <c r="C970" t="s">
        <v>80</v>
      </c>
      <c r="D970" t="s">
        <v>332</v>
      </c>
      <c r="E970" s="1">
        <v>23504</v>
      </c>
      <c r="F970" t="s">
        <v>2737</v>
      </c>
      <c r="G970" t="s">
        <v>2738</v>
      </c>
      <c r="I970" t="str">
        <f t="shared" si="106"/>
        <v>Emily Miller</v>
      </c>
      <c r="J970" t="s">
        <v>212</v>
      </c>
      <c r="K970" t="s">
        <v>17146</v>
      </c>
      <c r="L970" t="s">
        <v>17123</v>
      </c>
      <c r="P970" t="str">
        <f t="shared" si="107"/>
        <v>Business Administration</v>
      </c>
      <c r="Q970" t="str">
        <f t="shared" si="108"/>
        <v>Health Science</v>
      </c>
      <c r="R970" t="str">
        <f t="shared" si="109"/>
        <v>Art</v>
      </c>
      <c r="S970" t="str">
        <f t="shared" si="110"/>
        <v/>
      </c>
      <c r="T970" t="str">
        <f t="shared" si="111"/>
        <v/>
      </c>
      <c r="V970" s="3" t="str">
        <f t="array" ref="V970">_xlfn.TEXTJOIN(", ", TRUE, IF(majors_data!$C$2:$C$101=P970, majors_data!$A$2:$A$101, ""))</f>
        <v>ad1e7d8e-5114-413f-921d-a35552003ee4, c132b04e-83bd-4b24-8fe4-5a9a015e7c93, 1e0b04ba-18d5-4ab9-a1e5-23449bbc4a0b</v>
      </c>
      <c r="W970" s="3" t="str">
        <f t="array" ref="W970">_xlfn.TEXTJOIN(", ", TRUE, IF(majors_data!$C$2:$C$101=Q970, majors_data!$A$2:$A$101, ""))</f>
        <v>1eeb53c2-5e82-4c6a-a81f-bea4af78b2f8, 31a96803-e0b0-464c-b44c-14316de7195f</v>
      </c>
      <c r="X970" s="3" t="str">
        <f t="array" ref="X970">_xlfn.TEXTJOIN(", ", TRUE, IF(majors_data!$C$2:$C$101=R970, majors_data!$A$2:$A$101, ""))</f>
        <v>edca0a28-476b-4782-86be-a06806d87ab8, b12e86e4-dc4d-49cb-8ec3-b0c9f7f23b26, 62f9fcfb-92d6-4bc8-96ff-e8847c7b27ae</v>
      </c>
      <c r="Y970" s="3" t="str">
        <f t="array" ref="Y970">_xlfn.TEXTJOIN(", ", TRUE, IF(majors_data!$C$2:$C$101=S970, majors_data!$A$2:$A$101, ""))</f>
        <v/>
      </c>
      <c r="Z970" s="3" t="str">
        <f t="array" ref="Z970">_xlfn.TEXTJOIN(", ", TRUE, IF(majors_data!$C$2:$C$101=T970, majors_data!$A$2:$A$101, ""))</f>
        <v/>
      </c>
      <c r="AA970" s="3" t="str">
        <f t="shared" si="112"/>
        <v>ad1e7d8e-5114-413f-921d-a35552003ee4, c132b04e-83bd-4b24-8fe4-5a9a015e7c93, 1e0b04ba-18d5-4ab9-a1e5-23449bbc4a0b, 1eeb53c2-5e82-4c6a-a81f-bea4af78b2f8, 31a96803-e0b0-464c-b44c-14316de7195f, edca0a28-476b-4782-86be-a06806d87ab8, b12e86e4-dc4d-49cb-8ec3-b0c9f7f23b26, 62f9fcfb-92d6-4bc8-96ff-e8847c7b27ae</v>
      </c>
    </row>
    <row r="971" spans="1:27">
      <c r="A971" t="s">
        <v>2739</v>
      </c>
      <c r="B971" t="s">
        <v>20</v>
      </c>
      <c r="C971" t="s">
        <v>42</v>
      </c>
      <c r="D971" t="s">
        <v>43</v>
      </c>
      <c r="E971" s="1">
        <v>32156</v>
      </c>
      <c r="F971" t="s">
        <v>2740</v>
      </c>
      <c r="G971" t="s">
        <v>2741</v>
      </c>
      <c r="I971" t="str">
        <f t="shared" si="106"/>
        <v>John Moore</v>
      </c>
      <c r="J971" t="s">
        <v>835</v>
      </c>
      <c r="K971" t="s">
        <v>17133</v>
      </c>
      <c r="L971" t="s">
        <v>17156</v>
      </c>
      <c r="P971" t="str">
        <f t="shared" si="107"/>
        <v>English</v>
      </c>
      <c r="Q971" t="str">
        <f t="shared" si="108"/>
        <v>Veterinary Medicine</v>
      </c>
      <c r="R971" t="str">
        <f t="shared" si="109"/>
        <v>Theater</v>
      </c>
      <c r="S971" t="str">
        <f t="shared" si="110"/>
        <v/>
      </c>
      <c r="T971" t="str">
        <f t="shared" si="111"/>
        <v/>
      </c>
      <c r="V971" s="3" t="str">
        <f t="array" ref="V971">_xlfn.TEXTJOIN(", ", TRUE, IF(majors_data!$C$2:$C$101=P971, majors_data!$A$2:$A$101, ""))</f>
        <v>37979873-7c28-4b44-83ee-438c3e6810e9, e988d274-0abb-4d30-86fd-65f7e0f6b057, cc5f8133-74b9-43cc-b15e-b159a78b93fd</v>
      </c>
      <c r="W971" s="3" t="str">
        <f t="array" ref="W971">_xlfn.TEXTJOIN(", ", TRUE, IF(majors_data!$C$2:$C$101=Q971, majors_data!$A$2:$A$101, ""))</f>
        <v>6b796d48-625b-4acf-96db-141d2e7d7b4b, e6f83c77-1538-4fec-934c-6a4ec6617268</v>
      </c>
      <c r="X971" s="3" t="str">
        <f t="array" ref="X971">_xlfn.TEXTJOIN(", ", TRUE, IF(majors_data!$C$2:$C$101=R971, majors_data!$A$2:$A$101, ""))</f>
        <v>49150744-aac2-44f9-8ca0-05ae90757bac, f5b20856-42b4-48bd-93d9-fbe2712c9e55</v>
      </c>
      <c r="Y971" s="3" t="str">
        <f t="array" ref="Y971">_xlfn.TEXTJOIN(", ", TRUE, IF(majors_data!$C$2:$C$101=S971, majors_data!$A$2:$A$101, ""))</f>
        <v/>
      </c>
      <c r="Z971" s="3" t="str">
        <f t="array" ref="Z971">_xlfn.TEXTJOIN(", ", TRUE, IF(majors_data!$C$2:$C$101=T971, majors_data!$A$2:$A$101, ""))</f>
        <v/>
      </c>
      <c r="AA971" s="3" t="str">
        <f t="shared" si="112"/>
        <v>37979873-7c28-4b44-83ee-438c3e6810e9, e988d274-0abb-4d30-86fd-65f7e0f6b057, cc5f8133-74b9-43cc-b15e-b159a78b93fd, 6b796d48-625b-4acf-96db-141d2e7d7b4b, e6f83c77-1538-4fec-934c-6a4ec6617268, 49150744-aac2-44f9-8ca0-05ae90757bac, f5b20856-42b4-48bd-93d9-fbe2712c9e55</v>
      </c>
    </row>
    <row r="972" spans="1:27">
      <c r="A972" t="s">
        <v>2742</v>
      </c>
      <c r="B972" t="s">
        <v>51</v>
      </c>
      <c r="C972" t="s">
        <v>80</v>
      </c>
      <c r="D972" t="s">
        <v>332</v>
      </c>
      <c r="E972" s="1">
        <v>22877</v>
      </c>
      <c r="F972" t="s">
        <v>2743</v>
      </c>
      <c r="G972" t="s">
        <v>2744</v>
      </c>
      <c r="I972" t="str">
        <f t="shared" si="106"/>
        <v>Emily Miller</v>
      </c>
      <c r="J972" t="s">
        <v>748</v>
      </c>
      <c r="K972" t="s">
        <v>17144</v>
      </c>
      <c r="L972" t="s">
        <v>17155</v>
      </c>
      <c r="M972" t="s">
        <v>17149</v>
      </c>
      <c r="N972" t="s">
        <v>17118</v>
      </c>
      <c r="P972" t="str">
        <f t="shared" si="107"/>
        <v>Sociology</v>
      </c>
      <c r="Q972" t="str">
        <f t="shared" si="108"/>
        <v>Psychology</v>
      </c>
      <c r="R972" t="str">
        <f t="shared" si="109"/>
        <v>Library Science</v>
      </c>
      <c r="S972" t="str">
        <f t="shared" si="110"/>
        <v>Chemistry</v>
      </c>
      <c r="T972" t="str">
        <f t="shared" si="111"/>
        <v>Finance</v>
      </c>
      <c r="V972" s="3" t="str">
        <f t="array" ref="V972">_xlfn.TEXTJOIN(", ", TRUE, IF(majors_data!$C$2:$C$101=P972, majors_data!$A$2:$A$101, ""))</f>
        <v>dda33b53-0fff-4371-8a45-35a2192e86e8, 34c2e9da-d62c-4fdd-ad94-7befd2595222, 9e9ca12c-4178-40b5-a715-f166244e3adb</v>
      </c>
      <c r="W972" s="3" t="str">
        <f t="array" ref="W972">_xlfn.TEXTJOIN(", ", TRUE, IF(majors_data!$C$2:$C$101=Q972, majors_data!$A$2:$A$101, ""))</f>
        <v>4d0b9e50-43d1-4da0-af2b-97d510bab9e2, 049d0ea9-2055-46a4-b821-0cbf6e36e4d5, 37b5c1f9-c15a-4947-b64d-025dc64c5241</v>
      </c>
      <c r="X972" s="3" t="str">
        <f t="array" ref="X972">_xlfn.TEXTJOIN(", ", TRUE, IF(majors_data!$C$2:$C$101=R972, majors_data!$A$2:$A$101, ""))</f>
        <v>4ff85e34-9da3-47f2-beee-ec6175d82186, 450d53ce-7643-41e5-9d0d-b9d1eacead36</v>
      </c>
      <c r="Y972" s="3" t="str">
        <f t="array" ref="Y972">_xlfn.TEXTJOIN(", ", TRUE, IF(majors_data!$C$2:$C$101=S972, majors_data!$A$2:$A$101, ""))</f>
        <v>3c0ebd74-4105-4532-a321-39bc3d6ab3d8, eac5b480-7e00-4d5e-add6-fc915fb2e8be, 32a60bdd-f493-4c44-a9e2-e45c0209be5e</v>
      </c>
      <c r="Z972" s="3" t="str">
        <f t="array" ref="Z972">_xlfn.TEXTJOIN(", ", TRUE, IF(majors_data!$C$2:$C$101=T972, majors_data!$A$2:$A$101, ""))</f>
        <v>49f57722-52fb-47b6-8e1e-54de177e0d19, f89ddd78-e74e-469c-8808-241bd8c36f67, c6f0e3ea-fc4a-4768-a155-f0bf0b943717</v>
      </c>
      <c r="AA972" s="3" t="str">
        <f t="shared" si="112"/>
        <v>dda33b53-0fff-4371-8a45-35a2192e86e8, 34c2e9da-d62c-4fdd-ad94-7befd2595222, 9e9ca12c-4178-40b5-a715-f166244e3adb, 4d0b9e50-43d1-4da0-af2b-97d510bab9e2, 049d0ea9-2055-46a4-b821-0cbf6e36e4d5, 37b5c1f9-c15a-4947-b64d-025dc64c5241, 4ff85e34-9da3-47f2-beee-ec6175d82186, 450d53ce-7643-41e5-9d0d-b9d1eacead36, 3c0ebd74-4105-4532-a321-39bc3d6ab3d8, eac5b480-7e00-4d5e-add6-fc915fb2e8be, 32a60bdd-f493-4c44-a9e2-e45c0209be5e, 49f57722-52fb-47b6-8e1e-54de177e0d19, f89ddd78-e74e-469c-8808-241bd8c36f67, c6f0e3ea-fc4a-4768-a155-f0bf0b943717</v>
      </c>
    </row>
    <row r="973" spans="1:27">
      <c r="A973" t="s">
        <v>2745</v>
      </c>
      <c r="B973" t="s">
        <v>36</v>
      </c>
      <c r="C973" t="s">
        <v>42</v>
      </c>
      <c r="D973" t="s">
        <v>349</v>
      </c>
      <c r="E973" s="1">
        <v>32236</v>
      </c>
      <c r="F973" t="s">
        <v>2746</v>
      </c>
      <c r="G973" t="s">
        <v>2747</v>
      </c>
      <c r="I973" t="str">
        <f t="shared" si="106"/>
        <v>Alice Moore</v>
      </c>
      <c r="J973" t="s">
        <v>279</v>
      </c>
      <c r="K973" t="s">
        <v>17129</v>
      </c>
      <c r="L973" t="s">
        <v>17152</v>
      </c>
      <c r="M973" t="s">
        <v>17127</v>
      </c>
      <c r="P973" t="str">
        <f t="shared" si="107"/>
        <v>Mechanical Engineering</v>
      </c>
      <c r="Q973" t="str">
        <f t="shared" si="108"/>
        <v>Linguistics</v>
      </c>
      <c r="R973" t="str">
        <f t="shared" si="109"/>
        <v>Political Science</v>
      </c>
      <c r="S973" t="str">
        <f t="shared" si="110"/>
        <v>Geography</v>
      </c>
      <c r="T973" t="str">
        <f t="shared" si="111"/>
        <v/>
      </c>
      <c r="V973" s="3" t="str">
        <f t="array" ref="V973">_xlfn.TEXTJOIN(", ", TRUE, IF(majors_data!$C$2:$C$101=P973, majors_data!$A$2:$A$101, ""))</f>
        <v>d3d06262-f539-4a05-9e71-6e6113e9529b, efbed11c-6828-4d9a-bdc3-ffadce27497e, ab3572a8-144f-4148-9862-465bd9d7148b</v>
      </c>
      <c r="W973" s="3" t="str">
        <f t="array" ref="W973">_xlfn.TEXTJOIN(", ", TRUE, IF(majors_data!$C$2:$C$101=Q973, majors_data!$A$2:$A$101, ""))</f>
        <v>cb7207d7-79d6-497f-a7e6-ceebd62576db, bc618e46-adeb-4bfa-a8dc-9e7a3bbad058</v>
      </c>
      <c r="X973" s="3" t="str">
        <f t="array" ref="X973">_xlfn.TEXTJOIN(", ", TRUE, IF(majors_data!$C$2:$C$101=R973, majors_data!$A$2:$A$101, ""))</f>
        <v>4fc222e3-9728-408a-b24b-171c919f81ea, 7f5bc724-d171-406e-bf3b-cd9d868174f2, b32c172c-a1d5-4cc9-a1fc-f5f4b2365ea4</v>
      </c>
      <c r="Y973" s="3" t="str">
        <f t="array" ref="Y973">_xlfn.TEXTJOIN(", ", TRUE, IF(majors_data!$C$2:$C$101=S973, majors_data!$A$2:$A$101, ""))</f>
        <v>5d92edf2-5248-4363-8e50-f18ad6a67a8c, b6f11273-e674-4c30-afa1-7ee62c1abb4b</v>
      </c>
      <c r="Z973" s="3" t="str">
        <f t="array" ref="Z973">_xlfn.TEXTJOIN(", ", TRUE, IF(majors_data!$C$2:$C$101=T973, majors_data!$A$2:$A$101, ""))</f>
        <v/>
      </c>
      <c r="AA973" s="3" t="str">
        <f t="shared" si="112"/>
        <v>d3d06262-f539-4a05-9e71-6e6113e9529b, efbed11c-6828-4d9a-bdc3-ffadce27497e, ab3572a8-144f-4148-9862-465bd9d7148b, cb7207d7-79d6-497f-a7e6-ceebd62576db, bc618e46-adeb-4bfa-a8dc-9e7a3bbad058, 4fc222e3-9728-408a-b24b-171c919f81ea, 7f5bc724-d171-406e-bf3b-cd9d868174f2, b32c172c-a1d5-4cc9-a1fc-f5f4b2365ea4, 5d92edf2-5248-4363-8e50-f18ad6a67a8c, b6f11273-e674-4c30-afa1-7ee62c1abb4b</v>
      </c>
    </row>
    <row r="974" spans="1:27">
      <c r="A974" t="s">
        <v>2748</v>
      </c>
      <c r="B974" t="s">
        <v>20</v>
      </c>
      <c r="C974" t="s">
        <v>47</v>
      </c>
      <c r="D974" t="s">
        <v>89</v>
      </c>
      <c r="E974" s="1">
        <v>32947</v>
      </c>
      <c r="F974" t="s">
        <v>2749</v>
      </c>
      <c r="G974" t="s">
        <v>2750</v>
      </c>
      <c r="I974" t="str">
        <f t="shared" si="106"/>
        <v>John Davis</v>
      </c>
      <c r="J974" t="s">
        <v>302</v>
      </c>
      <c r="K974" t="s">
        <v>17126</v>
      </c>
      <c r="L974" t="s">
        <v>17152</v>
      </c>
      <c r="P974" t="str">
        <f t="shared" si="107"/>
        <v>Art</v>
      </c>
      <c r="Q974" t="str">
        <f t="shared" si="108"/>
        <v>Biology</v>
      </c>
      <c r="R974" t="str">
        <f t="shared" si="109"/>
        <v>Political Science</v>
      </c>
      <c r="S974" t="str">
        <f t="shared" si="110"/>
        <v/>
      </c>
      <c r="T974" t="str">
        <f t="shared" si="111"/>
        <v/>
      </c>
      <c r="V974" s="3" t="str">
        <f t="array" ref="V974">_xlfn.TEXTJOIN(", ", TRUE, IF(majors_data!$C$2:$C$101=P974, majors_data!$A$2:$A$101, ""))</f>
        <v>edca0a28-476b-4782-86be-a06806d87ab8, b12e86e4-dc4d-49cb-8ec3-b0c9f7f23b26, 62f9fcfb-92d6-4bc8-96ff-e8847c7b27ae</v>
      </c>
      <c r="W974" s="3" t="str">
        <f t="array" ref="W974">_xlfn.TEXTJOIN(", ", TRUE, IF(majors_data!$C$2:$C$101=Q974, majors_data!$A$2:$A$101, ""))</f>
        <v>b33ae65d-523e-48c6-b10e-59346e1c6523, 4e64e115-2f29-4046-95c6-3f34c14feb83, 2ab329ca-9f50-4c70-9698-f44934cf4b69</v>
      </c>
      <c r="X974" s="3" t="str">
        <f t="array" ref="X974">_xlfn.TEXTJOIN(", ", TRUE, IF(majors_data!$C$2:$C$101=R974, majors_data!$A$2:$A$101, ""))</f>
        <v>4fc222e3-9728-408a-b24b-171c919f81ea, 7f5bc724-d171-406e-bf3b-cd9d868174f2, b32c172c-a1d5-4cc9-a1fc-f5f4b2365ea4</v>
      </c>
      <c r="Y974" s="3" t="str">
        <f t="array" ref="Y974">_xlfn.TEXTJOIN(", ", TRUE, IF(majors_data!$C$2:$C$101=S974, majors_data!$A$2:$A$101, ""))</f>
        <v/>
      </c>
      <c r="Z974" s="3" t="str">
        <f t="array" ref="Z974">_xlfn.TEXTJOIN(", ", TRUE, IF(majors_data!$C$2:$C$101=T974, majors_data!$A$2:$A$101, ""))</f>
        <v/>
      </c>
      <c r="AA974" s="3" t="str">
        <f t="shared" si="112"/>
        <v>edca0a28-476b-4782-86be-a06806d87ab8, b12e86e4-dc4d-49cb-8ec3-b0c9f7f23b26, 62f9fcfb-92d6-4bc8-96ff-e8847c7b27ae, b33ae65d-523e-48c6-b10e-59346e1c6523, 4e64e115-2f29-4046-95c6-3f34c14feb83, 2ab329ca-9f50-4c70-9698-f44934cf4b69, 4fc222e3-9728-408a-b24b-171c919f81ea, 7f5bc724-d171-406e-bf3b-cd9d868174f2, b32c172c-a1d5-4cc9-a1fc-f5f4b2365ea4</v>
      </c>
    </row>
    <row r="975" spans="1:27">
      <c r="A975" t="s">
        <v>2751</v>
      </c>
      <c r="B975" t="s">
        <v>72</v>
      </c>
      <c r="C975" t="s">
        <v>47</v>
      </c>
      <c r="D975" t="s">
        <v>73</v>
      </c>
      <c r="E975" s="1">
        <v>33587</v>
      </c>
      <c r="F975" t="s">
        <v>2752</v>
      </c>
      <c r="G975" t="s">
        <v>2753</v>
      </c>
      <c r="I975" t="str">
        <f t="shared" si="106"/>
        <v>James Davis</v>
      </c>
      <c r="J975" t="s">
        <v>1184</v>
      </c>
      <c r="K975" t="s">
        <v>17146</v>
      </c>
      <c r="P975" t="str">
        <f t="shared" si="107"/>
        <v>Music</v>
      </c>
      <c r="Q975" t="str">
        <f t="shared" si="108"/>
        <v>Health Science</v>
      </c>
      <c r="R975" t="str">
        <f t="shared" si="109"/>
        <v/>
      </c>
      <c r="S975" t="str">
        <f t="shared" si="110"/>
        <v/>
      </c>
      <c r="T975" t="str">
        <f t="shared" si="111"/>
        <v/>
      </c>
      <c r="V975" s="3" t="str">
        <f t="array" ref="V975">_xlfn.TEXTJOIN(", ", TRUE, IF(majors_data!$C$2:$C$101=P975, majors_data!$A$2:$A$101, ""))</f>
        <v>e00c66ff-cb22-45b1-a5e8-8b3cde249016, 9a1dc165-a7e3-4d94-96b3-aed7943cd257</v>
      </c>
      <c r="W975" s="3" t="str">
        <f t="array" ref="W975">_xlfn.TEXTJOIN(", ", TRUE, IF(majors_data!$C$2:$C$101=Q975, majors_data!$A$2:$A$101, ""))</f>
        <v>1eeb53c2-5e82-4c6a-a81f-bea4af78b2f8, 31a96803-e0b0-464c-b44c-14316de7195f</v>
      </c>
      <c r="X975" s="3" t="str">
        <f t="array" ref="X975">_xlfn.TEXTJOIN(", ", TRUE, IF(majors_data!$C$2:$C$101=R975, majors_data!$A$2:$A$101, ""))</f>
        <v/>
      </c>
      <c r="Y975" s="3" t="str">
        <f t="array" ref="Y975">_xlfn.TEXTJOIN(", ", TRUE, IF(majors_data!$C$2:$C$101=S975, majors_data!$A$2:$A$101, ""))</f>
        <v/>
      </c>
      <c r="Z975" s="3" t="str">
        <f t="array" ref="Z975">_xlfn.TEXTJOIN(", ", TRUE, IF(majors_data!$C$2:$C$101=T975, majors_data!$A$2:$A$101, ""))</f>
        <v/>
      </c>
      <c r="AA975" s="3" t="str">
        <f t="shared" si="112"/>
        <v>e00c66ff-cb22-45b1-a5e8-8b3cde249016, 9a1dc165-a7e3-4d94-96b3-aed7943cd257, 1eeb53c2-5e82-4c6a-a81f-bea4af78b2f8, 31a96803-e0b0-464c-b44c-14316de7195f</v>
      </c>
    </row>
    <row r="976" spans="1:27">
      <c r="A976" t="s">
        <v>2754</v>
      </c>
      <c r="B976" t="s">
        <v>119</v>
      </c>
      <c r="C976" t="s">
        <v>21</v>
      </c>
      <c r="D976" t="s">
        <v>120</v>
      </c>
      <c r="E976" s="1">
        <v>36299</v>
      </c>
      <c r="F976" t="s">
        <v>2755</v>
      </c>
      <c r="G976" t="s">
        <v>2756</v>
      </c>
      <c r="I976" t="str">
        <f t="shared" si="106"/>
        <v>Michael Brown</v>
      </c>
      <c r="J976" t="s">
        <v>212</v>
      </c>
      <c r="K976" t="s">
        <v>17154</v>
      </c>
      <c r="P976" t="str">
        <f t="shared" si="107"/>
        <v>Business Administration</v>
      </c>
      <c r="Q976" t="str">
        <f t="shared" si="108"/>
        <v>Law</v>
      </c>
      <c r="R976" t="str">
        <f t="shared" si="109"/>
        <v/>
      </c>
      <c r="S976" t="str">
        <f t="shared" si="110"/>
        <v/>
      </c>
      <c r="T976" t="str">
        <f t="shared" si="111"/>
        <v/>
      </c>
      <c r="V976" s="3" t="str">
        <f t="array" ref="V976">_xlfn.TEXTJOIN(", ", TRUE, IF(majors_data!$C$2:$C$101=P976, majors_data!$A$2:$A$101, ""))</f>
        <v>ad1e7d8e-5114-413f-921d-a35552003ee4, c132b04e-83bd-4b24-8fe4-5a9a015e7c93, 1e0b04ba-18d5-4ab9-a1e5-23449bbc4a0b</v>
      </c>
      <c r="W976" s="3" t="str">
        <f t="array" ref="W976">_xlfn.TEXTJOIN(", ", TRUE, IF(majors_data!$C$2:$C$101=Q976, majors_data!$A$2:$A$101, ""))</f>
        <v>4ae8186a-1c4d-4b5e-8e7e-385e8b3e9c79, fcda77f1-d71f-4cbe-bb5c-fb12877aec40</v>
      </c>
      <c r="X976" s="3" t="str">
        <f t="array" ref="X976">_xlfn.TEXTJOIN(", ", TRUE, IF(majors_data!$C$2:$C$101=R976, majors_data!$A$2:$A$101, ""))</f>
        <v/>
      </c>
      <c r="Y976" s="3" t="str">
        <f t="array" ref="Y976">_xlfn.TEXTJOIN(", ", TRUE, IF(majors_data!$C$2:$C$101=S976, majors_data!$A$2:$A$101, ""))</f>
        <v/>
      </c>
      <c r="Z976" s="3" t="str">
        <f t="array" ref="Z976">_xlfn.TEXTJOIN(", ", TRUE, IF(majors_data!$C$2:$C$101=T976, majors_data!$A$2:$A$101, ""))</f>
        <v/>
      </c>
      <c r="AA976" s="3" t="str">
        <f t="shared" si="112"/>
        <v>ad1e7d8e-5114-413f-921d-a35552003ee4, c132b04e-83bd-4b24-8fe4-5a9a015e7c93, 1e0b04ba-18d5-4ab9-a1e5-23449bbc4a0b, 4ae8186a-1c4d-4b5e-8e7e-385e8b3e9c79, fcda77f1-d71f-4cbe-bb5c-fb12877aec40</v>
      </c>
    </row>
    <row r="977" spans="1:27">
      <c r="A977" t="s">
        <v>2757</v>
      </c>
      <c r="B977" t="s">
        <v>14</v>
      </c>
      <c r="C977" t="s">
        <v>15</v>
      </c>
      <c r="D977" t="s">
        <v>16</v>
      </c>
      <c r="E977" s="1">
        <v>18539</v>
      </c>
      <c r="F977" t="s">
        <v>2758</v>
      </c>
      <c r="G977" t="s">
        <v>2759</v>
      </c>
      <c r="I977" t="str">
        <f t="shared" si="106"/>
        <v>Jane Wilson</v>
      </c>
      <c r="J977" t="s">
        <v>302</v>
      </c>
      <c r="K977" t="s">
        <v>17134</v>
      </c>
      <c r="P977" t="str">
        <f t="shared" si="107"/>
        <v>Art</v>
      </c>
      <c r="Q977" t="str">
        <f t="shared" si="108"/>
        <v>Journalism</v>
      </c>
      <c r="R977" t="str">
        <f t="shared" si="109"/>
        <v/>
      </c>
      <c r="S977" t="str">
        <f t="shared" si="110"/>
        <v/>
      </c>
      <c r="T977" t="str">
        <f t="shared" si="111"/>
        <v/>
      </c>
      <c r="V977" s="3" t="str">
        <f t="array" ref="V977">_xlfn.TEXTJOIN(", ", TRUE, IF(majors_data!$C$2:$C$101=P977, majors_data!$A$2:$A$101, ""))</f>
        <v>edca0a28-476b-4782-86be-a06806d87ab8, b12e86e4-dc4d-49cb-8ec3-b0c9f7f23b26, 62f9fcfb-92d6-4bc8-96ff-e8847c7b27ae</v>
      </c>
      <c r="W977" s="3" t="str">
        <f t="array" ref="W977">_xlfn.TEXTJOIN(", ", TRUE, IF(majors_data!$C$2:$C$101=Q977, majors_data!$A$2:$A$101, ""))</f>
        <v>3100982d-c037-4a3f-a3ed-83e66b248c8d, ebbcecbe-be84-4fb4-bb4e-6420356ebe5a</v>
      </c>
      <c r="X977" s="3" t="str">
        <f t="array" ref="X977">_xlfn.TEXTJOIN(", ", TRUE, IF(majors_data!$C$2:$C$101=R977, majors_data!$A$2:$A$101, ""))</f>
        <v/>
      </c>
      <c r="Y977" s="3" t="str">
        <f t="array" ref="Y977">_xlfn.TEXTJOIN(", ", TRUE, IF(majors_data!$C$2:$C$101=S977, majors_data!$A$2:$A$101, ""))</f>
        <v/>
      </c>
      <c r="Z977" s="3" t="str">
        <f t="array" ref="Z977">_xlfn.TEXTJOIN(", ", TRUE, IF(majors_data!$C$2:$C$101=T977, majors_data!$A$2:$A$101, ""))</f>
        <v/>
      </c>
      <c r="AA977" s="3" t="str">
        <f t="shared" si="112"/>
        <v>edca0a28-476b-4782-86be-a06806d87ab8, b12e86e4-dc4d-49cb-8ec3-b0c9f7f23b26, 62f9fcfb-92d6-4bc8-96ff-e8847c7b27ae, 3100982d-c037-4a3f-a3ed-83e66b248c8d, ebbcecbe-be84-4fb4-bb4e-6420356ebe5a</v>
      </c>
    </row>
    <row r="978" spans="1:27">
      <c r="A978" t="s">
        <v>2760</v>
      </c>
      <c r="B978" t="s">
        <v>30</v>
      </c>
      <c r="C978" t="s">
        <v>230</v>
      </c>
      <c r="D978" t="s">
        <v>1095</v>
      </c>
      <c r="E978" s="1">
        <v>30730</v>
      </c>
      <c r="F978" t="s">
        <v>2761</v>
      </c>
      <c r="G978" t="s">
        <v>2762</v>
      </c>
      <c r="I978" t="str">
        <f t="shared" si="106"/>
        <v>Sarah Johnson</v>
      </c>
      <c r="J978" t="s">
        <v>737</v>
      </c>
      <c r="K978" t="s">
        <v>17120</v>
      </c>
      <c r="P978" t="str">
        <f t="shared" si="107"/>
        <v>Physics</v>
      </c>
      <c r="Q978" t="str">
        <f t="shared" si="108"/>
        <v>Criminal Justice</v>
      </c>
      <c r="R978" t="str">
        <f t="shared" si="109"/>
        <v/>
      </c>
      <c r="S978" t="str">
        <f t="shared" si="110"/>
        <v/>
      </c>
      <c r="T978" t="str">
        <f t="shared" si="111"/>
        <v/>
      </c>
      <c r="V978" s="3" t="str">
        <f t="array" ref="V978">_xlfn.TEXTJOIN(", ", TRUE, IF(majors_data!$C$2:$C$101=P978, majors_data!$A$2:$A$101, ""))</f>
        <v>9dd4dfda-b0d2-4d4a-8642-a44db00f4a15, 534a2149-3015-472c-9de1-5db9e0f6b43e, fe8da200-3e6c-4017-983e-19b5aff7e800</v>
      </c>
      <c r="W978" s="3" t="str">
        <f t="array" ref="W978">_xlfn.TEXTJOIN(", ", TRUE, IF(majors_data!$C$2:$C$101=Q978, majors_data!$A$2:$A$101, ""))</f>
        <v>b43b2475-66e9-49df-b826-4dbb0bb15b8b, bd5df5b0-28d6-45d5-8637-31903ae85330</v>
      </c>
      <c r="X978" s="3" t="str">
        <f t="array" ref="X978">_xlfn.TEXTJOIN(", ", TRUE, IF(majors_data!$C$2:$C$101=R978, majors_data!$A$2:$A$101, ""))</f>
        <v/>
      </c>
      <c r="Y978" s="3" t="str">
        <f t="array" ref="Y978">_xlfn.TEXTJOIN(", ", TRUE, IF(majors_data!$C$2:$C$101=S978, majors_data!$A$2:$A$101, ""))</f>
        <v/>
      </c>
      <c r="Z978" s="3" t="str">
        <f t="array" ref="Z978">_xlfn.TEXTJOIN(", ", TRUE, IF(majors_data!$C$2:$C$101=T978, majors_data!$A$2:$A$101, ""))</f>
        <v/>
      </c>
      <c r="AA978" s="3" t="str">
        <f t="shared" si="112"/>
        <v>9dd4dfda-b0d2-4d4a-8642-a44db00f4a15, 534a2149-3015-472c-9de1-5db9e0f6b43e, fe8da200-3e6c-4017-983e-19b5aff7e800, b43b2475-66e9-49df-b826-4dbb0bb15b8b, bd5df5b0-28d6-45d5-8637-31903ae85330</v>
      </c>
    </row>
    <row r="979" spans="1:27">
      <c r="A979" t="s">
        <v>2763</v>
      </c>
      <c r="B979" t="s">
        <v>36</v>
      </c>
      <c r="C979" t="s">
        <v>15</v>
      </c>
      <c r="D979" t="s">
        <v>590</v>
      </c>
      <c r="E979" s="1">
        <v>21275</v>
      </c>
      <c r="F979" t="s">
        <v>2764</v>
      </c>
      <c r="G979" t="s">
        <v>2765</v>
      </c>
      <c r="I979" t="str">
        <f t="shared" si="106"/>
        <v>Alice Wilson</v>
      </c>
      <c r="J979" t="s">
        <v>751</v>
      </c>
      <c r="K979" t="s">
        <v>17132</v>
      </c>
      <c r="L979" t="s">
        <v>17137</v>
      </c>
      <c r="M979" t="s">
        <v>17131</v>
      </c>
      <c r="P979" t="str">
        <f t="shared" si="107"/>
        <v>Criminal Justice</v>
      </c>
      <c r="Q979" t="str">
        <f t="shared" si="108"/>
        <v>Accounting</v>
      </c>
      <c r="R979" t="str">
        <f t="shared" si="109"/>
        <v>Mechanical Engineering</v>
      </c>
      <c r="S979" t="str">
        <f t="shared" si="110"/>
        <v>Public Health</v>
      </c>
      <c r="T979" t="str">
        <f t="shared" si="111"/>
        <v/>
      </c>
      <c r="V979" s="3" t="str">
        <f t="array" ref="V979">_xlfn.TEXTJOIN(", ", TRUE, IF(majors_data!$C$2:$C$101=P979, majors_data!$A$2:$A$101, ""))</f>
        <v>b43b2475-66e9-49df-b826-4dbb0bb15b8b, bd5df5b0-28d6-45d5-8637-31903ae85330</v>
      </c>
      <c r="W979" s="3" t="str">
        <f t="array" ref="W979">_xlfn.TEXTJOIN(", ", TRUE, IF(majors_data!$C$2:$C$101=Q979, majors_data!$A$2:$A$101, ""))</f>
        <v>f66e3050-2b7f-4d30-bc1e-f1c26d6a2aa2, 16f85a4c-9e5b-4f05-ac70-25acb3032c48, d25284f4-c84e-48db-b41e-dc42085a55f9</v>
      </c>
      <c r="X979" s="3" t="str">
        <f t="array" ref="X979">_xlfn.TEXTJOIN(", ", TRUE, IF(majors_data!$C$2:$C$101=R979, majors_data!$A$2:$A$101, ""))</f>
        <v>d3d06262-f539-4a05-9e71-6e6113e9529b, efbed11c-6828-4d9a-bdc3-ffadce27497e, ab3572a8-144f-4148-9862-465bd9d7148b</v>
      </c>
      <c r="Y979" s="3" t="str">
        <f t="array" ref="Y979">_xlfn.TEXTJOIN(", ", TRUE, IF(majors_data!$C$2:$C$101=S979, majors_data!$A$2:$A$101, ""))</f>
        <v>9cbfac3c-fb8a-4ebd-b677-c223a57ac329, d464054e-8f96-4d3d-b9d5-a40f34507b88</v>
      </c>
      <c r="Z979" s="3" t="str">
        <f t="array" ref="Z979">_xlfn.TEXTJOIN(", ", TRUE, IF(majors_data!$C$2:$C$101=T979, majors_data!$A$2:$A$101, ""))</f>
        <v/>
      </c>
      <c r="AA979" s="3" t="str">
        <f t="shared" si="112"/>
        <v>b43b2475-66e9-49df-b826-4dbb0bb15b8b, bd5df5b0-28d6-45d5-8637-31903ae85330, f66e3050-2b7f-4d30-bc1e-f1c26d6a2aa2, 16f85a4c-9e5b-4f05-ac70-25acb3032c48, d25284f4-c84e-48db-b41e-dc42085a55f9, d3d06262-f539-4a05-9e71-6e6113e9529b, efbed11c-6828-4d9a-bdc3-ffadce27497e, ab3572a8-144f-4148-9862-465bd9d7148b, 9cbfac3c-fb8a-4ebd-b677-c223a57ac329, d464054e-8f96-4d3d-b9d5-a40f34507b88</v>
      </c>
    </row>
    <row r="980" spans="1:27">
      <c r="A980" t="s">
        <v>2766</v>
      </c>
      <c r="B980" t="s">
        <v>25</v>
      </c>
      <c r="C980" t="s">
        <v>80</v>
      </c>
      <c r="D980" t="s">
        <v>833</v>
      </c>
      <c r="E980" s="1">
        <v>33581</v>
      </c>
      <c r="F980" t="s">
        <v>2767</v>
      </c>
      <c r="G980" t="s">
        <v>2768</v>
      </c>
      <c r="I980" t="str">
        <f t="shared" si="106"/>
        <v>Linda Miller</v>
      </c>
      <c r="J980" t="s">
        <v>2089</v>
      </c>
      <c r="K980" t="s">
        <v>17129</v>
      </c>
      <c r="L980" t="s">
        <v>17128</v>
      </c>
      <c r="M980" t="s">
        <v>17125</v>
      </c>
      <c r="N980" t="s">
        <v>17140</v>
      </c>
      <c r="P980" t="str">
        <f t="shared" si="107"/>
        <v>Biology</v>
      </c>
      <c r="Q980" t="str">
        <f t="shared" si="108"/>
        <v>Linguistics</v>
      </c>
      <c r="R980" t="str">
        <f t="shared" si="109"/>
        <v>Mathematics</v>
      </c>
      <c r="S980" t="str">
        <f t="shared" si="110"/>
        <v>Marketing</v>
      </c>
      <c r="T980" t="str">
        <f t="shared" si="111"/>
        <v>Philosophy</v>
      </c>
      <c r="V980" s="3" t="str">
        <f t="array" ref="V980">_xlfn.TEXTJOIN(", ", TRUE, IF(majors_data!$C$2:$C$101=P980, majors_data!$A$2:$A$101, ""))</f>
        <v>b33ae65d-523e-48c6-b10e-59346e1c6523, 4e64e115-2f29-4046-95c6-3f34c14feb83, 2ab329ca-9f50-4c70-9698-f44934cf4b69</v>
      </c>
      <c r="W980" s="3" t="str">
        <f t="array" ref="W980">_xlfn.TEXTJOIN(", ", TRUE, IF(majors_data!$C$2:$C$101=Q980, majors_data!$A$2:$A$101, ""))</f>
        <v>cb7207d7-79d6-497f-a7e6-ceebd62576db, bc618e46-adeb-4bfa-a8dc-9e7a3bbad058</v>
      </c>
      <c r="X980" s="3" t="str">
        <f t="array" ref="X980">_xlfn.TEXTJOIN(", ", TRUE, IF(majors_data!$C$2:$C$101=R980, majors_data!$A$2:$A$101, ""))</f>
        <v>38b9874d-dd51-433a-bea9-2ef3ec79cb21, e3ae6951-0a5b-40c4-8b20-fd8b9ce4cecf, 4ad06de7-beaf-454c-aeda-59316f4a641c</v>
      </c>
      <c r="Y980" s="3" t="str">
        <f t="array" ref="Y980">_xlfn.TEXTJOIN(", ", TRUE, IF(majors_data!$C$2:$C$101=S980, majors_data!$A$2:$A$101, ""))</f>
        <v>c782f52b-d7ac-47f5-836a-376e4fccf31f, cabf5871-d0d1-43aa-a1e0-7b054ea1f92a, 1f2a78f5-deae-438d-be76-6d733a7dac87</v>
      </c>
      <c r="Z980" s="3" t="str">
        <f t="array" ref="Z980">_xlfn.TEXTJOIN(", ", TRUE, IF(majors_data!$C$2:$C$101=T980, majors_data!$A$2:$A$101, ""))</f>
        <v>2390b2fb-f180-48d3-989d-5e359fdf867c, febd48e5-fa29-4288-94cf-a257e875bbc5, a680ecae-78a0-4d78-88cd-4f0163e7d4da</v>
      </c>
      <c r="AA980" s="3" t="str">
        <f t="shared" si="112"/>
        <v>b33ae65d-523e-48c6-b10e-59346e1c6523, 4e64e115-2f29-4046-95c6-3f34c14feb83, 2ab329ca-9f50-4c70-9698-f44934cf4b69, cb7207d7-79d6-497f-a7e6-ceebd62576db, bc618e46-adeb-4bfa-a8dc-9e7a3bbad058, 38b9874d-dd51-433a-bea9-2ef3ec79cb21, e3ae6951-0a5b-40c4-8b20-fd8b9ce4cecf, 4ad06de7-beaf-454c-aeda-59316f4a641c, c782f52b-d7ac-47f5-836a-376e4fccf31f, cabf5871-d0d1-43aa-a1e0-7b054ea1f92a, 1f2a78f5-deae-438d-be76-6d733a7dac87, 2390b2fb-f180-48d3-989d-5e359fdf867c, febd48e5-fa29-4288-94cf-a257e875bbc5, a680ecae-78a0-4d78-88cd-4f0163e7d4da</v>
      </c>
    </row>
    <row r="981" spans="1:27">
      <c r="A981" t="s">
        <v>2769</v>
      </c>
      <c r="B981" t="s">
        <v>119</v>
      </c>
      <c r="C981" t="s">
        <v>56</v>
      </c>
      <c r="D981" t="s">
        <v>273</v>
      </c>
      <c r="E981" s="1">
        <v>29949</v>
      </c>
      <c r="F981" t="s">
        <v>2770</v>
      </c>
      <c r="I981" t="str">
        <f t="shared" si="106"/>
        <v>Michael Smith</v>
      </c>
      <c r="P981" t="str">
        <f t="shared" si="107"/>
        <v/>
      </c>
      <c r="Q981" t="str">
        <f t="shared" si="108"/>
        <v/>
      </c>
      <c r="R981" t="str">
        <f t="shared" si="109"/>
        <v/>
      </c>
      <c r="S981" t="str">
        <f t="shared" si="110"/>
        <v/>
      </c>
      <c r="T981" t="str">
        <f t="shared" si="111"/>
        <v/>
      </c>
      <c r="V981" s="3" t="str">
        <f t="array" ref="V981">_xlfn.TEXTJOIN(", ", TRUE, IF(majors_data!$C$2:$C$101=P981, majors_data!$A$2:$A$101, ""))</f>
        <v/>
      </c>
      <c r="W981" s="3" t="str">
        <f t="array" ref="W981">_xlfn.TEXTJOIN(", ", TRUE, IF(majors_data!$C$2:$C$101=Q981, majors_data!$A$2:$A$101, ""))</f>
        <v/>
      </c>
      <c r="X981" s="3" t="str">
        <f t="array" ref="X981">_xlfn.TEXTJOIN(", ", TRUE, IF(majors_data!$C$2:$C$101=R981, majors_data!$A$2:$A$101, ""))</f>
        <v/>
      </c>
      <c r="Y981" s="3" t="str">
        <f t="array" ref="Y981">_xlfn.TEXTJOIN(", ", TRUE, IF(majors_data!$C$2:$C$101=S981, majors_data!$A$2:$A$101, ""))</f>
        <v/>
      </c>
      <c r="Z981" s="3" t="str">
        <f t="array" ref="Z981">_xlfn.TEXTJOIN(", ", TRUE, IF(majors_data!$C$2:$C$101=T981, majors_data!$A$2:$A$101, ""))</f>
        <v/>
      </c>
      <c r="AA981" s="3" t="str">
        <f t="shared" si="112"/>
        <v/>
      </c>
    </row>
    <row r="982" spans="1:27">
      <c r="A982" t="s">
        <v>2771</v>
      </c>
      <c r="B982" t="s">
        <v>36</v>
      </c>
      <c r="C982" t="s">
        <v>56</v>
      </c>
      <c r="D982" t="s">
        <v>567</v>
      </c>
      <c r="E982" s="1">
        <v>22830</v>
      </c>
      <c r="F982" t="s">
        <v>2772</v>
      </c>
      <c r="G982" t="s">
        <v>2136</v>
      </c>
      <c r="I982" t="str">
        <f t="shared" si="106"/>
        <v>Alice Smith</v>
      </c>
      <c r="J982" t="s">
        <v>2136</v>
      </c>
      <c r="P982" t="str">
        <f t="shared" si="107"/>
        <v>Theater</v>
      </c>
      <c r="Q982" t="str">
        <f t="shared" si="108"/>
        <v/>
      </c>
      <c r="R982" t="str">
        <f t="shared" si="109"/>
        <v/>
      </c>
      <c r="S982" t="str">
        <f t="shared" si="110"/>
        <v/>
      </c>
      <c r="T982" t="str">
        <f t="shared" si="111"/>
        <v/>
      </c>
      <c r="V982" s="3" t="str">
        <f t="array" ref="V982">_xlfn.TEXTJOIN(", ", TRUE, IF(majors_data!$C$2:$C$101=P982, majors_data!$A$2:$A$101, ""))</f>
        <v>49150744-aac2-44f9-8ca0-05ae90757bac, f5b20856-42b4-48bd-93d9-fbe2712c9e55</v>
      </c>
      <c r="W982" s="3" t="str">
        <f t="array" ref="W982">_xlfn.TEXTJOIN(", ", TRUE, IF(majors_data!$C$2:$C$101=Q982, majors_data!$A$2:$A$101, ""))</f>
        <v/>
      </c>
      <c r="X982" s="3" t="str">
        <f t="array" ref="X982">_xlfn.TEXTJOIN(", ", TRUE, IF(majors_data!$C$2:$C$101=R982, majors_data!$A$2:$A$101, ""))</f>
        <v/>
      </c>
      <c r="Y982" s="3" t="str">
        <f t="array" ref="Y982">_xlfn.TEXTJOIN(", ", TRUE, IF(majors_data!$C$2:$C$101=S982, majors_data!$A$2:$A$101, ""))</f>
        <v/>
      </c>
      <c r="Z982" s="3" t="str">
        <f t="array" ref="Z982">_xlfn.TEXTJOIN(", ", TRUE, IF(majors_data!$C$2:$C$101=T982, majors_data!$A$2:$A$101, ""))</f>
        <v/>
      </c>
      <c r="AA982" s="3" t="str">
        <f t="shared" si="112"/>
        <v>49150744-aac2-44f9-8ca0-05ae90757bac, f5b20856-42b4-48bd-93d9-fbe2712c9e55</v>
      </c>
    </row>
    <row r="983" spans="1:27">
      <c r="A983" t="s">
        <v>2773</v>
      </c>
      <c r="B983" t="s">
        <v>72</v>
      </c>
      <c r="C983" t="s">
        <v>42</v>
      </c>
      <c r="D983" t="s">
        <v>108</v>
      </c>
      <c r="E983" s="1">
        <v>29381</v>
      </c>
      <c r="F983" t="s">
        <v>2774</v>
      </c>
      <c r="G983" t="s">
        <v>2775</v>
      </c>
      <c r="I983" t="str">
        <f t="shared" si="106"/>
        <v>James Moore</v>
      </c>
      <c r="J983" t="s">
        <v>1570</v>
      </c>
      <c r="K983" t="s">
        <v>17136</v>
      </c>
      <c r="P983" t="str">
        <f t="shared" si="107"/>
        <v>Mathematics</v>
      </c>
      <c r="Q983" t="str">
        <f t="shared" si="108"/>
        <v>Music</v>
      </c>
      <c r="R983" t="str">
        <f t="shared" si="109"/>
        <v/>
      </c>
      <c r="S983" t="str">
        <f t="shared" si="110"/>
        <v/>
      </c>
      <c r="T983" t="str">
        <f t="shared" si="111"/>
        <v/>
      </c>
      <c r="V983" s="3" t="str">
        <f t="array" ref="V983">_xlfn.TEXTJOIN(", ", TRUE, IF(majors_data!$C$2:$C$101=P983, majors_data!$A$2:$A$101, ""))</f>
        <v>38b9874d-dd51-433a-bea9-2ef3ec79cb21, e3ae6951-0a5b-40c4-8b20-fd8b9ce4cecf, 4ad06de7-beaf-454c-aeda-59316f4a641c</v>
      </c>
      <c r="W983" s="3" t="str">
        <f t="array" ref="W983">_xlfn.TEXTJOIN(", ", TRUE, IF(majors_data!$C$2:$C$101=Q983, majors_data!$A$2:$A$101, ""))</f>
        <v>e00c66ff-cb22-45b1-a5e8-8b3cde249016, 9a1dc165-a7e3-4d94-96b3-aed7943cd257</v>
      </c>
      <c r="X983" s="3" t="str">
        <f t="array" ref="X983">_xlfn.TEXTJOIN(", ", TRUE, IF(majors_data!$C$2:$C$101=R983, majors_data!$A$2:$A$101, ""))</f>
        <v/>
      </c>
      <c r="Y983" s="3" t="str">
        <f t="array" ref="Y983">_xlfn.TEXTJOIN(", ", TRUE, IF(majors_data!$C$2:$C$101=S983, majors_data!$A$2:$A$101, ""))</f>
        <v/>
      </c>
      <c r="Z983" s="3" t="str">
        <f t="array" ref="Z983">_xlfn.TEXTJOIN(", ", TRUE, IF(majors_data!$C$2:$C$101=T983, majors_data!$A$2:$A$101, ""))</f>
        <v/>
      </c>
      <c r="AA983" s="3" t="str">
        <f t="shared" si="112"/>
        <v>38b9874d-dd51-433a-bea9-2ef3ec79cb21, e3ae6951-0a5b-40c4-8b20-fd8b9ce4cecf, 4ad06de7-beaf-454c-aeda-59316f4a641c, e00c66ff-cb22-45b1-a5e8-8b3cde249016, 9a1dc165-a7e3-4d94-96b3-aed7943cd257</v>
      </c>
    </row>
    <row r="984" spans="1:27">
      <c r="A984" t="s">
        <v>2776</v>
      </c>
      <c r="B984" t="s">
        <v>119</v>
      </c>
      <c r="C984" t="s">
        <v>47</v>
      </c>
      <c r="D984" t="s">
        <v>995</v>
      </c>
      <c r="E984" s="1">
        <v>25711</v>
      </c>
      <c r="F984" t="s">
        <v>2777</v>
      </c>
      <c r="G984" t="s">
        <v>2778</v>
      </c>
      <c r="I984" t="str">
        <f t="shared" si="106"/>
        <v>Michael Davis</v>
      </c>
      <c r="J984" t="s">
        <v>476</v>
      </c>
      <c r="K984" t="s">
        <v>17155</v>
      </c>
      <c r="L984" t="s">
        <v>17130</v>
      </c>
      <c r="M984" t="s">
        <v>17127</v>
      </c>
      <c r="P984" t="str">
        <f t="shared" si="107"/>
        <v>Agriculture</v>
      </c>
      <c r="Q984" t="str">
        <f t="shared" si="108"/>
        <v>Library Science</v>
      </c>
      <c r="R984" t="str">
        <f t="shared" si="109"/>
        <v>Education</v>
      </c>
      <c r="S984" t="str">
        <f t="shared" si="110"/>
        <v>Geography</v>
      </c>
      <c r="T984" t="str">
        <f t="shared" si="111"/>
        <v/>
      </c>
      <c r="V984" s="3" t="str">
        <f t="array" ref="V984">_xlfn.TEXTJOIN(", ", TRUE, IF(majors_data!$C$2:$C$101=P984, majors_data!$A$2:$A$101, ""))</f>
        <v>521b6a84-52f2-488c-b310-c95ae8ff1021, 15603f87-6ae3-403c-aad6-3cd82bdddc1e</v>
      </c>
      <c r="W984" s="3" t="str">
        <f t="array" ref="W984">_xlfn.TEXTJOIN(", ", TRUE, IF(majors_data!$C$2:$C$101=Q984, majors_data!$A$2:$A$101, ""))</f>
        <v>4ff85e34-9da3-47f2-beee-ec6175d82186, 450d53ce-7643-41e5-9d0d-b9d1eacead36</v>
      </c>
      <c r="X984" s="3" t="str">
        <f t="array" ref="X984">_xlfn.TEXTJOIN(", ", TRUE, IF(majors_data!$C$2:$C$101=R984, majors_data!$A$2:$A$101, ""))</f>
        <v>1e0ce7f9-cbf4-44c4-bfb7-725db39d17ea, dda17862-a51d-49f5-bc9f-b2caa7af10ef, 551cfc0c-5de9-4672-90a2-b0f5b644ed8c</v>
      </c>
      <c r="Y984" s="3" t="str">
        <f t="array" ref="Y984">_xlfn.TEXTJOIN(", ", TRUE, IF(majors_data!$C$2:$C$101=S984, majors_data!$A$2:$A$101, ""))</f>
        <v>5d92edf2-5248-4363-8e50-f18ad6a67a8c, b6f11273-e674-4c30-afa1-7ee62c1abb4b</v>
      </c>
      <c r="Z984" s="3" t="str">
        <f t="array" ref="Z984">_xlfn.TEXTJOIN(", ", TRUE, IF(majors_data!$C$2:$C$101=T984, majors_data!$A$2:$A$101, ""))</f>
        <v/>
      </c>
      <c r="AA984" s="3" t="str">
        <f t="shared" si="112"/>
        <v>521b6a84-52f2-488c-b310-c95ae8ff1021, 15603f87-6ae3-403c-aad6-3cd82bdddc1e, 4ff85e34-9da3-47f2-beee-ec6175d82186, 450d53ce-7643-41e5-9d0d-b9d1eacead36, 1e0ce7f9-cbf4-44c4-bfb7-725db39d17ea, dda17862-a51d-49f5-bc9f-b2caa7af10ef, 551cfc0c-5de9-4672-90a2-b0f5b644ed8c, 5d92edf2-5248-4363-8e50-f18ad6a67a8c, b6f11273-e674-4c30-afa1-7ee62c1abb4b</v>
      </c>
    </row>
    <row r="985" spans="1:27">
      <c r="A985" t="s">
        <v>2779</v>
      </c>
      <c r="B985" t="s">
        <v>20</v>
      </c>
      <c r="C985" t="s">
        <v>15</v>
      </c>
      <c r="D985" t="s">
        <v>269</v>
      </c>
      <c r="E985" s="1">
        <v>19930</v>
      </c>
      <c r="F985" t="s">
        <v>2780</v>
      </c>
      <c r="G985" t="s">
        <v>131</v>
      </c>
      <c r="I985" t="str">
        <f t="shared" si="106"/>
        <v>John Wilson</v>
      </c>
      <c r="J985" t="s">
        <v>131</v>
      </c>
      <c r="P985" t="str">
        <f t="shared" si="107"/>
        <v>Social Work</v>
      </c>
      <c r="Q985" t="str">
        <f t="shared" si="108"/>
        <v/>
      </c>
      <c r="R985" t="str">
        <f t="shared" si="109"/>
        <v/>
      </c>
      <c r="S985" t="str">
        <f t="shared" si="110"/>
        <v/>
      </c>
      <c r="T985" t="str">
        <f t="shared" si="111"/>
        <v/>
      </c>
      <c r="V985" s="3" t="str">
        <f t="array" ref="V985">_xlfn.TEXTJOIN(", ", TRUE, IF(majors_data!$C$2:$C$101=P985, majors_data!$A$2:$A$101, ""))</f>
        <v>8402b4cd-a049-4ae7-8649-16af0c4c8c62, 52e4d490-31bd-48ea-ab9b-8f9eaf720b12</v>
      </c>
      <c r="W985" s="3" t="str">
        <f t="array" ref="W985">_xlfn.TEXTJOIN(", ", TRUE, IF(majors_data!$C$2:$C$101=Q985, majors_data!$A$2:$A$101, ""))</f>
        <v/>
      </c>
      <c r="X985" s="3" t="str">
        <f t="array" ref="X985">_xlfn.TEXTJOIN(", ", TRUE, IF(majors_data!$C$2:$C$101=R985, majors_data!$A$2:$A$101, ""))</f>
        <v/>
      </c>
      <c r="Y985" s="3" t="str">
        <f t="array" ref="Y985">_xlfn.TEXTJOIN(", ", TRUE, IF(majors_data!$C$2:$C$101=S985, majors_data!$A$2:$A$101, ""))</f>
        <v/>
      </c>
      <c r="Z985" s="3" t="str">
        <f t="array" ref="Z985">_xlfn.TEXTJOIN(", ", TRUE, IF(majors_data!$C$2:$C$101=T985, majors_data!$A$2:$A$101, ""))</f>
        <v/>
      </c>
      <c r="AA985" s="3" t="str">
        <f t="shared" si="112"/>
        <v>8402b4cd-a049-4ae7-8649-16af0c4c8c62, 52e4d490-31bd-48ea-ab9b-8f9eaf720b12</v>
      </c>
    </row>
    <row r="986" spans="1:27">
      <c r="A986" t="s">
        <v>2781</v>
      </c>
      <c r="B986" t="s">
        <v>119</v>
      </c>
      <c r="C986" t="s">
        <v>21</v>
      </c>
      <c r="D986" t="s">
        <v>120</v>
      </c>
      <c r="E986" s="1">
        <v>31724</v>
      </c>
      <c r="F986" t="s">
        <v>2782</v>
      </c>
      <c r="I986" t="str">
        <f t="shared" si="106"/>
        <v>Michael Brown</v>
      </c>
      <c r="P986" t="str">
        <f t="shared" si="107"/>
        <v/>
      </c>
      <c r="Q986" t="str">
        <f t="shared" si="108"/>
        <v/>
      </c>
      <c r="R986" t="str">
        <f t="shared" si="109"/>
        <v/>
      </c>
      <c r="S986" t="str">
        <f t="shared" si="110"/>
        <v/>
      </c>
      <c r="T986" t="str">
        <f t="shared" si="111"/>
        <v/>
      </c>
      <c r="V986" s="3" t="str">
        <f t="array" ref="V986">_xlfn.TEXTJOIN(", ", TRUE, IF(majors_data!$C$2:$C$101=P986, majors_data!$A$2:$A$101, ""))</f>
        <v/>
      </c>
      <c r="W986" s="3" t="str">
        <f t="array" ref="W986">_xlfn.TEXTJOIN(", ", TRUE, IF(majors_data!$C$2:$C$101=Q986, majors_data!$A$2:$A$101, ""))</f>
        <v/>
      </c>
      <c r="X986" s="3" t="str">
        <f t="array" ref="X986">_xlfn.TEXTJOIN(", ", TRUE, IF(majors_data!$C$2:$C$101=R986, majors_data!$A$2:$A$101, ""))</f>
        <v/>
      </c>
      <c r="Y986" s="3" t="str">
        <f t="array" ref="Y986">_xlfn.TEXTJOIN(", ", TRUE, IF(majors_data!$C$2:$C$101=S986, majors_data!$A$2:$A$101, ""))</f>
        <v/>
      </c>
      <c r="Z986" s="3" t="str">
        <f t="array" ref="Z986">_xlfn.TEXTJOIN(", ", TRUE, IF(majors_data!$C$2:$C$101=T986, majors_data!$A$2:$A$101, ""))</f>
        <v/>
      </c>
      <c r="AA986" s="3" t="str">
        <f t="shared" si="112"/>
        <v/>
      </c>
    </row>
    <row r="987" spans="1:27">
      <c r="A987" t="s">
        <v>2783</v>
      </c>
      <c r="B987" t="s">
        <v>51</v>
      </c>
      <c r="C987" t="s">
        <v>80</v>
      </c>
      <c r="D987" t="s">
        <v>332</v>
      </c>
      <c r="E987" s="1">
        <v>26683</v>
      </c>
      <c r="F987" t="s">
        <v>2784</v>
      </c>
      <c r="G987" t="s">
        <v>2580</v>
      </c>
      <c r="I987" t="str">
        <f t="shared" si="106"/>
        <v>Emily Miller</v>
      </c>
      <c r="J987" t="s">
        <v>2580</v>
      </c>
      <c r="P987" t="str">
        <f t="shared" si="107"/>
        <v>Anthropology</v>
      </c>
      <c r="Q987" t="str">
        <f t="shared" si="108"/>
        <v/>
      </c>
      <c r="R987" t="str">
        <f t="shared" si="109"/>
        <v/>
      </c>
      <c r="S987" t="str">
        <f t="shared" si="110"/>
        <v/>
      </c>
      <c r="T987" t="str">
        <f t="shared" si="111"/>
        <v/>
      </c>
      <c r="V987" s="3" t="str">
        <f t="array" ref="V987">_xlfn.TEXTJOIN(", ", TRUE, IF(majors_data!$C$2:$C$101=P987, majors_data!$A$2:$A$101, ""))</f>
        <v>37b765f0-fc71-4c9c-838b-f3a5ce0706ff, 5538f94c-9d38-4c6c-ab29-0987d27ec313</v>
      </c>
      <c r="W987" s="3" t="str">
        <f t="array" ref="W987">_xlfn.TEXTJOIN(", ", TRUE, IF(majors_data!$C$2:$C$101=Q987, majors_data!$A$2:$A$101, ""))</f>
        <v/>
      </c>
      <c r="X987" s="3" t="str">
        <f t="array" ref="X987">_xlfn.TEXTJOIN(", ", TRUE, IF(majors_data!$C$2:$C$101=R987, majors_data!$A$2:$A$101, ""))</f>
        <v/>
      </c>
      <c r="Y987" s="3" t="str">
        <f t="array" ref="Y987">_xlfn.TEXTJOIN(", ", TRUE, IF(majors_data!$C$2:$C$101=S987, majors_data!$A$2:$A$101, ""))</f>
        <v/>
      </c>
      <c r="Z987" s="3" t="str">
        <f t="array" ref="Z987">_xlfn.TEXTJOIN(", ", TRUE, IF(majors_data!$C$2:$C$101=T987, majors_data!$A$2:$A$101, ""))</f>
        <v/>
      </c>
      <c r="AA987" s="3" t="str">
        <f t="shared" si="112"/>
        <v>37b765f0-fc71-4c9c-838b-f3a5ce0706ff, 5538f94c-9d38-4c6c-ab29-0987d27ec313</v>
      </c>
    </row>
    <row r="988" spans="1:27">
      <c r="A988" t="s">
        <v>2785</v>
      </c>
      <c r="B988" t="s">
        <v>60</v>
      </c>
      <c r="C988" t="s">
        <v>37</v>
      </c>
      <c r="D988" t="s">
        <v>182</v>
      </c>
      <c r="E988" s="1">
        <v>25727</v>
      </c>
      <c r="F988" t="s">
        <v>2786</v>
      </c>
      <c r="I988" t="str">
        <f t="shared" si="106"/>
        <v>Bob Williams</v>
      </c>
      <c r="P988" t="str">
        <f t="shared" si="107"/>
        <v/>
      </c>
      <c r="Q988" t="str">
        <f t="shared" si="108"/>
        <v/>
      </c>
      <c r="R988" t="str">
        <f t="shared" si="109"/>
        <v/>
      </c>
      <c r="S988" t="str">
        <f t="shared" si="110"/>
        <v/>
      </c>
      <c r="T988" t="str">
        <f t="shared" si="111"/>
        <v/>
      </c>
      <c r="V988" s="3" t="str">
        <f t="array" ref="V988">_xlfn.TEXTJOIN(", ", TRUE, IF(majors_data!$C$2:$C$101=P988, majors_data!$A$2:$A$101, ""))</f>
        <v/>
      </c>
      <c r="W988" s="3" t="str">
        <f t="array" ref="W988">_xlfn.TEXTJOIN(", ", TRUE, IF(majors_data!$C$2:$C$101=Q988, majors_data!$A$2:$A$101, ""))</f>
        <v/>
      </c>
      <c r="X988" s="3" t="str">
        <f t="array" ref="X988">_xlfn.TEXTJOIN(", ", TRUE, IF(majors_data!$C$2:$C$101=R988, majors_data!$A$2:$A$101, ""))</f>
        <v/>
      </c>
      <c r="Y988" s="3" t="str">
        <f t="array" ref="Y988">_xlfn.TEXTJOIN(", ", TRUE, IF(majors_data!$C$2:$C$101=S988, majors_data!$A$2:$A$101, ""))</f>
        <v/>
      </c>
      <c r="Z988" s="3" t="str">
        <f t="array" ref="Z988">_xlfn.TEXTJOIN(", ", TRUE, IF(majors_data!$C$2:$C$101=T988, majors_data!$A$2:$A$101, ""))</f>
        <v/>
      </c>
      <c r="AA988" s="3" t="str">
        <f t="shared" si="112"/>
        <v/>
      </c>
    </row>
    <row r="989" spans="1:27">
      <c r="A989" t="s">
        <v>2787</v>
      </c>
      <c r="B989" t="s">
        <v>51</v>
      </c>
      <c r="C989" t="s">
        <v>21</v>
      </c>
      <c r="D989" t="s">
        <v>52</v>
      </c>
      <c r="E989" s="1">
        <v>22748</v>
      </c>
      <c r="F989" t="s">
        <v>2788</v>
      </c>
      <c r="G989" t="s">
        <v>2789</v>
      </c>
      <c r="I989" t="str">
        <f t="shared" si="106"/>
        <v>Emily Brown</v>
      </c>
      <c r="J989" t="s">
        <v>245</v>
      </c>
      <c r="K989" t="s">
        <v>17140</v>
      </c>
      <c r="L989" t="s">
        <v>17126</v>
      </c>
      <c r="M989" t="s">
        <v>17153</v>
      </c>
      <c r="N989" t="s">
        <v>17153</v>
      </c>
      <c r="P989" t="str">
        <f t="shared" si="107"/>
        <v>History</v>
      </c>
      <c r="Q989" t="str">
        <f t="shared" si="108"/>
        <v>Philosophy</v>
      </c>
      <c r="R989" t="str">
        <f t="shared" si="109"/>
        <v>Biology</v>
      </c>
      <c r="S989" t="str">
        <f t="shared" si="110"/>
        <v>Computer Science</v>
      </c>
      <c r="T989" t="str">
        <f t="shared" si="111"/>
        <v>Computer Science</v>
      </c>
      <c r="V989" s="3" t="str">
        <f t="array" ref="V989">_xlfn.TEXTJOIN(", ", TRUE, IF(majors_data!$C$2:$C$101=P989, majors_data!$A$2:$A$101, ""))</f>
        <v>f6cf2da9-277c-4780-8c18-2a4727d35f64, af428f7f-7d22-4949-924b-37b9c13140fb, d2d40201-0152-4e55-bf95-406c1f66295b</v>
      </c>
      <c r="W989" s="3" t="str">
        <f t="array" ref="W989">_xlfn.TEXTJOIN(", ", TRUE, IF(majors_data!$C$2:$C$101=Q989, majors_data!$A$2:$A$101, ""))</f>
        <v>2390b2fb-f180-48d3-989d-5e359fdf867c, febd48e5-fa29-4288-94cf-a257e875bbc5, a680ecae-78a0-4d78-88cd-4f0163e7d4da</v>
      </c>
      <c r="X989" s="3" t="str">
        <f t="array" ref="X989">_xlfn.TEXTJOIN(", ", TRUE, IF(majors_data!$C$2:$C$101=R989, majors_data!$A$2:$A$101, ""))</f>
        <v>b33ae65d-523e-48c6-b10e-59346e1c6523, 4e64e115-2f29-4046-95c6-3f34c14feb83, 2ab329ca-9f50-4c70-9698-f44934cf4b69</v>
      </c>
      <c r="Y989" s="3" t="str">
        <f t="array" ref="Y989">_xlfn.TEXTJOIN(", ", TRUE, IF(majors_data!$C$2:$C$101=S989, majors_data!$A$2:$A$101, ""))</f>
        <v>12c5d420-9bbc-455d-9794-7780bc5fea5b, 036ab592-da37-4aac-ac4b-3a2eb132eb76, 91d3ffda-02df-4108-a302-e3764e021ccf</v>
      </c>
      <c r="Z989" s="3" t="str">
        <f t="array" ref="Z989">_xlfn.TEXTJOIN(", ", TRUE, IF(majors_data!$C$2:$C$101=T989, majors_data!$A$2:$A$101, ""))</f>
        <v>12c5d420-9bbc-455d-9794-7780bc5fea5b, 036ab592-da37-4aac-ac4b-3a2eb132eb76, 91d3ffda-02df-4108-a302-e3764e021ccf</v>
      </c>
      <c r="AA989" s="3" t="str">
        <f t="shared" si="112"/>
        <v>f6cf2da9-277c-4780-8c18-2a4727d35f64, af428f7f-7d22-4949-924b-37b9c13140fb, d2d40201-0152-4e55-bf95-406c1f66295b, 2390b2fb-f180-48d3-989d-5e359fdf867c, febd48e5-fa29-4288-94cf-a257e875bbc5, a680ecae-78a0-4d78-88cd-4f0163e7d4da, b33ae65d-523e-48c6-b10e-59346e1c6523, 4e64e115-2f29-4046-95c6-3f34c14feb83, 2ab329ca-9f50-4c70-9698-f44934cf4b69, 12c5d420-9bbc-455d-9794-7780bc5fea5b, 036ab592-da37-4aac-ac4b-3a2eb132eb76, 91d3ffda-02df-4108-a302-e3764e021ccf, 12c5d420-9bbc-455d-9794-7780bc5fea5b, 036ab592-da37-4aac-ac4b-3a2eb132eb76, 91d3ffda-02df-4108-a302-e3764e021ccf</v>
      </c>
    </row>
    <row r="990" spans="1:27">
      <c r="A990" t="s">
        <v>2790</v>
      </c>
      <c r="B990" t="s">
        <v>36</v>
      </c>
      <c r="C990" t="s">
        <v>37</v>
      </c>
      <c r="D990" t="s">
        <v>38</v>
      </c>
      <c r="E990" s="1">
        <v>35107</v>
      </c>
      <c r="F990" t="s">
        <v>2791</v>
      </c>
      <c r="I990" t="str">
        <f t="shared" si="106"/>
        <v>Alice Williams</v>
      </c>
      <c r="P990" t="str">
        <f t="shared" si="107"/>
        <v/>
      </c>
      <c r="Q990" t="str">
        <f t="shared" si="108"/>
        <v/>
      </c>
      <c r="R990" t="str">
        <f t="shared" si="109"/>
        <v/>
      </c>
      <c r="S990" t="str">
        <f t="shared" si="110"/>
        <v/>
      </c>
      <c r="T990" t="str">
        <f t="shared" si="111"/>
        <v/>
      </c>
      <c r="V990" s="3" t="str">
        <f t="array" ref="V990">_xlfn.TEXTJOIN(", ", TRUE, IF(majors_data!$C$2:$C$101=P990, majors_data!$A$2:$A$101, ""))</f>
        <v/>
      </c>
      <c r="W990" s="3" t="str">
        <f t="array" ref="W990">_xlfn.TEXTJOIN(", ", TRUE, IF(majors_data!$C$2:$C$101=Q990, majors_data!$A$2:$A$101, ""))</f>
        <v/>
      </c>
      <c r="X990" s="3" t="str">
        <f t="array" ref="X990">_xlfn.TEXTJOIN(", ", TRUE, IF(majors_data!$C$2:$C$101=R990, majors_data!$A$2:$A$101, ""))</f>
        <v/>
      </c>
      <c r="Y990" s="3" t="str">
        <f t="array" ref="Y990">_xlfn.TEXTJOIN(", ", TRUE, IF(majors_data!$C$2:$C$101=S990, majors_data!$A$2:$A$101, ""))</f>
        <v/>
      </c>
      <c r="Z990" s="3" t="str">
        <f t="array" ref="Z990">_xlfn.TEXTJOIN(", ", TRUE, IF(majors_data!$C$2:$C$101=T990, majors_data!$A$2:$A$101, ""))</f>
        <v/>
      </c>
      <c r="AA990" s="3" t="str">
        <f t="shared" si="112"/>
        <v/>
      </c>
    </row>
    <row r="991" spans="1:27">
      <c r="A991" t="s">
        <v>2792</v>
      </c>
      <c r="B991" t="s">
        <v>72</v>
      </c>
      <c r="C991" t="s">
        <v>56</v>
      </c>
      <c r="D991" t="s">
        <v>399</v>
      </c>
      <c r="E991" s="1">
        <v>36438</v>
      </c>
      <c r="F991" t="s">
        <v>2793</v>
      </c>
      <c r="G991" t="s">
        <v>2794</v>
      </c>
      <c r="I991" t="str">
        <f t="shared" si="106"/>
        <v>James Smith</v>
      </c>
      <c r="J991" t="s">
        <v>326</v>
      </c>
      <c r="K991" t="s">
        <v>17147</v>
      </c>
      <c r="L991" t="s">
        <v>17135</v>
      </c>
      <c r="M991" t="s">
        <v>17122</v>
      </c>
      <c r="P991" t="str">
        <f t="shared" si="107"/>
        <v>Philosophy</v>
      </c>
      <c r="Q991" t="str">
        <f t="shared" si="108"/>
        <v>Nursing</v>
      </c>
      <c r="R991" t="str">
        <f t="shared" si="109"/>
        <v>Business Administration</v>
      </c>
      <c r="S991" t="str">
        <f t="shared" si="110"/>
        <v>Foreign Languages</v>
      </c>
      <c r="T991" t="str">
        <f t="shared" si="111"/>
        <v/>
      </c>
      <c r="V991" s="3" t="str">
        <f t="array" ref="V991">_xlfn.TEXTJOIN(", ", TRUE, IF(majors_data!$C$2:$C$101=P991, majors_data!$A$2:$A$101, ""))</f>
        <v>2390b2fb-f180-48d3-989d-5e359fdf867c, febd48e5-fa29-4288-94cf-a257e875bbc5, a680ecae-78a0-4d78-88cd-4f0163e7d4da</v>
      </c>
      <c r="W991" s="3" t="str">
        <f t="array" ref="W991">_xlfn.TEXTJOIN(", ", TRUE, IF(majors_data!$C$2:$C$101=Q991, majors_data!$A$2:$A$101, ""))</f>
        <v>bcf5b4b8-c773-40a4-9ec1-9767753c0d44, 92ba9844-0c5e-4bfa-ad1c-ab41f8ac3d5e</v>
      </c>
      <c r="X991" s="3" t="str">
        <f t="array" ref="X991">_xlfn.TEXTJOIN(", ", TRUE, IF(majors_data!$C$2:$C$101=R991, majors_data!$A$2:$A$101, ""))</f>
        <v>ad1e7d8e-5114-413f-921d-a35552003ee4, c132b04e-83bd-4b24-8fe4-5a9a015e7c93, 1e0b04ba-18d5-4ab9-a1e5-23449bbc4a0b</v>
      </c>
      <c r="Y991" s="3" t="str">
        <f t="array" ref="Y991">_xlfn.TEXTJOIN(", ", TRUE, IF(majors_data!$C$2:$C$101=S991, majors_data!$A$2:$A$101, ""))</f>
        <v>6dfeb9a0-918b-4038-ae4f-63ab374b9311, 589319dd-8b62-4842-bb7a-855eef1f8d6e</v>
      </c>
      <c r="Z991" s="3" t="str">
        <f t="array" ref="Z991">_xlfn.TEXTJOIN(", ", TRUE, IF(majors_data!$C$2:$C$101=T991, majors_data!$A$2:$A$101, ""))</f>
        <v/>
      </c>
      <c r="AA991" s="3" t="str">
        <f t="shared" si="112"/>
        <v>2390b2fb-f180-48d3-989d-5e359fdf867c, febd48e5-fa29-4288-94cf-a257e875bbc5, a680ecae-78a0-4d78-88cd-4f0163e7d4da, bcf5b4b8-c773-40a4-9ec1-9767753c0d44, 92ba9844-0c5e-4bfa-ad1c-ab41f8ac3d5e, ad1e7d8e-5114-413f-921d-a35552003ee4, c132b04e-83bd-4b24-8fe4-5a9a015e7c93, 1e0b04ba-18d5-4ab9-a1e5-23449bbc4a0b, 6dfeb9a0-918b-4038-ae4f-63ab374b9311, 589319dd-8b62-4842-bb7a-855eef1f8d6e</v>
      </c>
    </row>
    <row r="992" spans="1:27">
      <c r="A992" t="s">
        <v>2795</v>
      </c>
      <c r="B992" t="s">
        <v>8</v>
      </c>
      <c r="C992" t="s">
        <v>31</v>
      </c>
      <c r="D992" t="s">
        <v>320</v>
      </c>
      <c r="E992" s="1">
        <v>30187</v>
      </c>
      <c r="F992" t="s">
        <v>2796</v>
      </c>
      <c r="G992" t="s">
        <v>2797</v>
      </c>
      <c r="I992" t="str">
        <f t="shared" si="106"/>
        <v>David Doe</v>
      </c>
      <c r="J992" t="s">
        <v>95</v>
      </c>
      <c r="K992" t="s">
        <v>17151</v>
      </c>
      <c r="L992" t="s">
        <v>17132</v>
      </c>
      <c r="M992" t="s">
        <v>17124</v>
      </c>
      <c r="N992" t="s">
        <v>17144</v>
      </c>
      <c r="P992" t="str">
        <f t="shared" si="107"/>
        <v>Foreign Languages</v>
      </c>
      <c r="Q992" t="str">
        <f t="shared" si="108"/>
        <v>Economics</v>
      </c>
      <c r="R992" t="str">
        <f t="shared" si="109"/>
        <v>Accounting</v>
      </c>
      <c r="S992" t="str">
        <f t="shared" si="110"/>
        <v>Electrical Engineering</v>
      </c>
      <c r="T992" t="str">
        <f t="shared" si="111"/>
        <v>Psychology</v>
      </c>
      <c r="V992" s="3" t="str">
        <f t="array" ref="V992">_xlfn.TEXTJOIN(", ", TRUE, IF(majors_data!$C$2:$C$101=P992, majors_data!$A$2:$A$101, ""))</f>
        <v>6dfeb9a0-918b-4038-ae4f-63ab374b9311, 589319dd-8b62-4842-bb7a-855eef1f8d6e</v>
      </c>
      <c r="W992" s="3" t="str">
        <f t="array" ref="W992">_xlfn.TEXTJOIN(", ", TRUE, IF(majors_data!$C$2:$C$101=Q992, majors_data!$A$2:$A$101, ""))</f>
        <v>2c4e188e-85c2-4366-b282-d70974be0631, d02446db-85a5-472f-be66-392204bff177, e2e80629-cfb6-4daa-b56c-6795ccdc4e48</v>
      </c>
      <c r="X992" s="3" t="str">
        <f t="array" ref="X992">_xlfn.TEXTJOIN(", ", TRUE, IF(majors_data!$C$2:$C$101=R992, majors_data!$A$2:$A$101, ""))</f>
        <v>f66e3050-2b7f-4d30-bc1e-f1c26d6a2aa2, 16f85a4c-9e5b-4f05-ac70-25acb3032c48, d25284f4-c84e-48db-b41e-dc42085a55f9</v>
      </c>
      <c r="Y992" s="3" t="str">
        <f t="array" ref="Y992">_xlfn.TEXTJOIN(", ", TRUE, IF(majors_data!$C$2:$C$101=S992, majors_data!$A$2:$A$101, ""))</f>
        <v>19a8bee2-7566-411a-9919-61d44ccc81ef, e4aa68ec-6374-48d4-a36d-8ca39ac807a2, 058ec2ea-9361-4a0a-a0b1-c81e99f2349a</v>
      </c>
      <c r="Z992" s="3" t="str">
        <f t="array" ref="Z992">_xlfn.TEXTJOIN(", ", TRUE, IF(majors_data!$C$2:$C$101=T992, majors_data!$A$2:$A$101, ""))</f>
        <v>4d0b9e50-43d1-4da0-af2b-97d510bab9e2, 049d0ea9-2055-46a4-b821-0cbf6e36e4d5, 37b5c1f9-c15a-4947-b64d-025dc64c5241</v>
      </c>
      <c r="AA992" s="3" t="str">
        <f t="shared" si="112"/>
        <v>6dfeb9a0-918b-4038-ae4f-63ab374b9311, 589319dd-8b62-4842-bb7a-855eef1f8d6e, 2c4e188e-85c2-4366-b282-d70974be0631, d02446db-85a5-472f-be66-392204bff177, e2e80629-cfb6-4daa-b56c-6795ccdc4e48, f66e3050-2b7f-4d30-bc1e-f1c26d6a2aa2, 16f85a4c-9e5b-4f05-ac70-25acb3032c48, d25284f4-c84e-48db-b41e-dc42085a55f9, 19a8bee2-7566-411a-9919-61d44ccc81ef, e4aa68ec-6374-48d4-a36d-8ca39ac807a2, 058ec2ea-9361-4a0a-a0b1-c81e99f2349a, 4d0b9e50-43d1-4da0-af2b-97d510bab9e2, 049d0ea9-2055-46a4-b821-0cbf6e36e4d5, 37b5c1f9-c15a-4947-b64d-025dc64c5241</v>
      </c>
    </row>
    <row r="993" spans="1:27">
      <c r="A993" t="s">
        <v>2798</v>
      </c>
      <c r="B993" t="s">
        <v>72</v>
      </c>
      <c r="C993" t="s">
        <v>15</v>
      </c>
      <c r="D993" t="s">
        <v>288</v>
      </c>
      <c r="E993" s="1">
        <v>32397</v>
      </c>
      <c r="F993" t="s">
        <v>2799</v>
      </c>
      <c r="G993" t="s">
        <v>2800</v>
      </c>
      <c r="I993" t="str">
        <f t="shared" si="106"/>
        <v>James Wilson</v>
      </c>
      <c r="J993" t="s">
        <v>212</v>
      </c>
      <c r="K993" t="s">
        <v>17153</v>
      </c>
      <c r="L993" t="s">
        <v>17141</v>
      </c>
      <c r="M993" t="s">
        <v>17154</v>
      </c>
      <c r="P993" t="str">
        <f t="shared" si="107"/>
        <v>Business Administration</v>
      </c>
      <c r="Q993" t="str">
        <f t="shared" si="108"/>
        <v>Computer Science</v>
      </c>
      <c r="R993" t="str">
        <f t="shared" si="109"/>
        <v>English</v>
      </c>
      <c r="S993" t="str">
        <f t="shared" si="110"/>
        <v>Law</v>
      </c>
      <c r="T993" t="str">
        <f t="shared" si="111"/>
        <v/>
      </c>
      <c r="V993" s="3" t="str">
        <f t="array" ref="V993">_xlfn.TEXTJOIN(", ", TRUE, IF(majors_data!$C$2:$C$101=P993, majors_data!$A$2:$A$101, ""))</f>
        <v>ad1e7d8e-5114-413f-921d-a35552003ee4, c132b04e-83bd-4b24-8fe4-5a9a015e7c93, 1e0b04ba-18d5-4ab9-a1e5-23449bbc4a0b</v>
      </c>
      <c r="W993" s="3" t="str">
        <f t="array" ref="W993">_xlfn.TEXTJOIN(", ", TRUE, IF(majors_data!$C$2:$C$101=Q993, majors_data!$A$2:$A$101, ""))</f>
        <v>12c5d420-9bbc-455d-9794-7780bc5fea5b, 036ab592-da37-4aac-ac4b-3a2eb132eb76, 91d3ffda-02df-4108-a302-e3764e021ccf</v>
      </c>
      <c r="X993" s="3" t="str">
        <f t="array" ref="X993">_xlfn.TEXTJOIN(", ", TRUE, IF(majors_data!$C$2:$C$101=R993, majors_data!$A$2:$A$101, ""))</f>
        <v>37979873-7c28-4b44-83ee-438c3e6810e9, e988d274-0abb-4d30-86fd-65f7e0f6b057, cc5f8133-74b9-43cc-b15e-b159a78b93fd</v>
      </c>
      <c r="Y993" s="3" t="str">
        <f t="array" ref="Y993">_xlfn.TEXTJOIN(", ", TRUE, IF(majors_data!$C$2:$C$101=S993, majors_data!$A$2:$A$101, ""))</f>
        <v>4ae8186a-1c4d-4b5e-8e7e-385e8b3e9c79, fcda77f1-d71f-4cbe-bb5c-fb12877aec40</v>
      </c>
      <c r="Z993" s="3" t="str">
        <f t="array" ref="Z993">_xlfn.TEXTJOIN(", ", TRUE, IF(majors_data!$C$2:$C$101=T993, majors_data!$A$2:$A$101, ""))</f>
        <v/>
      </c>
      <c r="AA993" s="3" t="str">
        <f t="shared" si="112"/>
        <v>ad1e7d8e-5114-413f-921d-a35552003ee4, c132b04e-83bd-4b24-8fe4-5a9a015e7c93, 1e0b04ba-18d5-4ab9-a1e5-23449bbc4a0b, 12c5d420-9bbc-455d-9794-7780bc5fea5b, 036ab592-da37-4aac-ac4b-3a2eb132eb76, 91d3ffda-02df-4108-a302-e3764e021ccf, 37979873-7c28-4b44-83ee-438c3e6810e9, e988d274-0abb-4d30-86fd-65f7e0f6b057, cc5f8133-74b9-43cc-b15e-b159a78b93fd, 4ae8186a-1c4d-4b5e-8e7e-385e8b3e9c79, fcda77f1-d71f-4cbe-bb5c-fb12877aec40</v>
      </c>
    </row>
    <row r="994" spans="1:27">
      <c r="A994" t="s">
        <v>2801</v>
      </c>
      <c r="B994" t="s">
        <v>30</v>
      </c>
      <c r="C994" t="s">
        <v>56</v>
      </c>
      <c r="D994" t="s">
        <v>69</v>
      </c>
      <c r="E994" s="1">
        <v>31330</v>
      </c>
      <c r="F994" t="s">
        <v>2802</v>
      </c>
      <c r="G994" t="s">
        <v>2803</v>
      </c>
      <c r="I994" t="str">
        <f t="shared" si="106"/>
        <v>Sarah Smith</v>
      </c>
      <c r="J994" t="s">
        <v>787</v>
      </c>
      <c r="K994" t="s">
        <v>17155</v>
      </c>
      <c r="L994" t="s">
        <v>17127</v>
      </c>
      <c r="P994" t="str">
        <f t="shared" si="107"/>
        <v>Finance</v>
      </c>
      <c r="Q994" t="str">
        <f t="shared" si="108"/>
        <v>Library Science</v>
      </c>
      <c r="R994" t="str">
        <f t="shared" si="109"/>
        <v>Geography</v>
      </c>
      <c r="S994" t="str">
        <f t="shared" si="110"/>
        <v/>
      </c>
      <c r="T994" t="str">
        <f t="shared" si="111"/>
        <v/>
      </c>
      <c r="V994" s="3" t="str">
        <f t="array" ref="V994">_xlfn.TEXTJOIN(", ", TRUE, IF(majors_data!$C$2:$C$101=P994, majors_data!$A$2:$A$101, ""))</f>
        <v>49f57722-52fb-47b6-8e1e-54de177e0d19, f89ddd78-e74e-469c-8808-241bd8c36f67, c6f0e3ea-fc4a-4768-a155-f0bf0b943717</v>
      </c>
      <c r="W994" s="3" t="str">
        <f t="array" ref="W994">_xlfn.TEXTJOIN(", ", TRUE, IF(majors_data!$C$2:$C$101=Q994, majors_data!$A$2:$A$101, ""))</f>
        <v>4ff85e34-9da3-47f2-beee-ec6175d82186, 450d53ce-7643-41e5-9d0d-b9d1eacead36</v>
      </c>
      <c r="X994" s="3" t="str">
        <f t="array" ref="X994">_xlfn.TEXTJOIN(", ", TRUE, IF(majors_data!$C$2:$C$101=R994, majors_data!$A$2:$A$101, ""))</f>
        <v>5d92edf2-5248-4363-8e50-f18ad6a67a8c, b6f11273-e674-4c30-afa1-7ee62c1abb4b</v>
      </c>
      <c r="Y994" s="3" t="str">
        <f t="array" ref="Y994">_xlfn.TEXTJOIN(", ", TRUE, IF(majors_data!$C$2:$C$101=S994, majors_data!$A$2:$A$101, ""))</f>
        <v/>
      </c>
      <c r="Z994" s="3" t="str">
        <f t="array" ref="Z994">_xlfn.TEXTJOIN(", ", TRUE, IF(majors_data!$C$2:$C$101=T994, majors_data!$A$2:$A$101, ""))</f>
        <v/>
      </c>
      <c r="AA994" s="3" t="str">
        <f t="shared" si="112"/>
        <v>49f57722-52fb-47b6-8e1e-54de177e0d19, f89ddd78-e74e-469c-8808-241bd8c36f67, c6f0e3ea-fc4a-4768-a155-f0bf0b943717, 4ff85e34-9da3-47f2-beee-ec6175d82186, 450d53ce-7643-41e5-9d0d-b9d1eacead36, 5d92edf2-5248-4363-8e50-f18ad6a67a8c, b6f11273-e674-4c30-afa1-7ee62c1abb4b</v>
      </c>
    </row>
    <row r="995" spans="1:27">
      <c r="A995" t="s">
        <v>2804</v>
      </c>
      <c r="B995" t="s">
        <v>36</v>
      </c>
      <c r="C995" t="s">
        <v>31</v>
      </c>
      <c r="D995" t="s">
        <v>171</v>
      </c>
      <c r="E995" s="1">
        <v>25372</v>
      </c>
      <c r="F995" t="s">
        <v>2805</v>
      </c>
      <c r="G995" t="s">
        <v>2806</v>
      </c>
      <c r="I995" t="str">
        <f t="shared" si="106"/>
        <v>Alice Doe</v>
      </c>
      <c r="J995" t="s">
        <v>787</v>
      </c>
      <c r="K995" t="s">
        <v>17121</v>
      </c>
      <c r="L995" t="s">
        <v>17155</v>
      </c>
      <c r="M995" t="s">
        <v>17124</v>
      </c>
      <c r="P995" t="str">
        <f t="shared" si="107"/>
        <v>Finance</v>
      </c>
      <c r="Q995" t="str">
        <f t="shared" si="108"/>
        <v>History</v>
      </c>
      <c r="R995" t="str">
        <f t="shared" si="109"/>
        <v>Library Science</v>
      </c>
      <c r="S995" t="str">
        <f t="shared" si="110"/>
        <v>Electrical Engineering</v>
      </c>
      <c r="T995" t="str">
        <f t="shared" si="111"/>
        <v/>
      </c>
      <c r="V995" s="3" t="str">
        <f t="array" ref="V995">_xlfn.TEXTJOIN(", ", TRUE, IF(majors_data!$C$2:$C$101=P995, majors_data!$A$2:$A$101, ""))</f>
        <v>49f57722-52fb-47b6-8e1e-54de177e0d19, f89ddd78-e74e-469c-8808-241bd8c36f67, c6f0e3ea-fc4a-4768-a155-f0bf0b943717</v>
      </c>
      <c r="W995" s="3" t="str">
        <f t="array" ref="W995">_xlfn.TEXTJOIN(", ", TRUE, IF(majors_data!$C$2:$C$101=Q995, majors_data!$A$2:$A$101, ""))</f>
        <v>f6cf2da9-277c-4780-8c18-2a4727d35f64, af428f7f-7d22-4949-924b-37b9c13140fb, d2d40201-0152-4e55-bf95-406c1f66295b</v>
      </c>
      <c r="X995" s="3" t="str">
        <f t="array" ref="X995">_xlfn.TEXTJOIN(", ", TRUE, IF(majors_data!$C$2:$C$101=R995, majors_data!$A$2:$A$101, ""))</f>
        <v>4ff85e34-9da3-47f2-beee-ec6175d82186, 450d53ce-7643-41e5-9d0d-b9d1eacead36</v>
      </c>
      <c r="Y995" s="3" t="str">
        <f t="array" ref="Y995">_xlfn.TEXTJOIN(", ", TRUE, IF(majors_data!$C$2:$C$101=S995, majors_data!$A$2:$A$101, ""))</f>
        <v>19a8bee2-7566-411a-9919-61d44ccc81ef, e4aa68ec-6374-48d4-a36d-8ca39ac807a2, 058ec2ea-9361-4a0a-a0b1-c81e99f2349a</v>
      </c>
      <c r="Z995" s="3" t="str">
        <f t="array" ref="Z995">_xlfn.TEXTJOIN(", ", TRUE, IF(majors_data!$C$2:$C$101=T995, majors_data!$A$2:$A$101, ""))</f>
        <v/>
      </c>
      <c r="AA995" s="3" t="str">
        <f t="shared" si="112"/>
        <v>49f57722-52fb-47b6-8e1e-54de177e0d19, f89ddd78-e74e-469c-8808-241bd8c36f67, c6f0e3ea-fc4a-4768-a155-f0bf0b943717, f6cf2da9-277c-4780-8c18-2a4727d35f64, af428f7f-7d22-4949-924b-37b9c13140fb, d2d40201-0152-4e55-bf95-406c1f66295b, 4ff85e34-9da3-47f2-beee-ec6175d82186, 450d53ce-7643-41e5-9d0d-b9d1eacead36, 19a8bee2-7566-411a-9919-61d44ccc81ef, e4aa68ec-6374-48d4-a36d-8ca39ac807a2, 058ec2ea-9361-4a0a-a0b1-c81e99f2349a</v>
      </c>
    </row>
    <row r="996" spans="1:27">
      <c r="A996" t="s">
        <v>2807</v>
      </c>
      <c r="B996" t="s">
        <v>119</v>
      </c>
      <c r="C996" t="s">
        <v>230</v>
      </c>
      <c r="D996" t="s">
        <v>387</v>
      </c>
      <c r="E996" s="1">
        <v>25477</v>
      </c>
      <c r="F996" t="s">
        <v>2808</v>
      </c>
      <c r="I996" t="str">
        <f t="shared" si="106"/>
        <v>Michael Johnson</v>
      </c>
      <c r="P996" t="str">
        <f t="shared" si="107"/>
        <v/>
      </c>
      <c r="Q996" t="str">
        <f t="shared" si="108"/>
        <v/>
      </c>
      <c r="R996" t="str">
        <f t="shared" si="109"/>
        <v/>
      </c>
      <c r="S996" t="str">
        <f t="shared" si="110"/>
        <v/>
      </c>
      <c r="T996" t="str">
        <f t="shared" si="111"/>
        <v/>
      </c>
      <c r="V996" s="3" t="str">
        <f t="array" ref="V996">_xlfn.TEXTJOIN(", ", TRUE, IF(majors_data!$C$2:$C$101=P996, majors_data!$A$2:$A$101, ""))</f>
        <v/>
      </c>
      <c r="W996" s="3" t="str">
        <f t="array" ref="W996">_xlfn.TEXTJOIN(", ", TRUE, IF(majors_data!$C$2:$C$101=Q996, majors_data!$A$2:$A$101, ""))</f>
        <v/>
      </c>
      <c r="X996" s="3" t="str">
        <f t="array" ref="X996">_xlfn.TEXTJOIN(", ", TRUE, IF(majors_data!$C$2:$C$101=R996, majors_data!$A$2:$A$101, ""))</f>
        <v/>
      </c>
      <c r="Y996" s="3" t="str">
        <f t="array" ref="Y996">_xlfn.TEXTJOIN(", ", TRUE, IF(majors_data!$C$2:$C$101=S996, majors_data!$A$2:$A$101, ""))</f>
        <v/>
      </c>
      <c r="Z996" s="3" t="str">
        <f t="array" ref="Z996">_xlfn.TEXTJOIN(", ", TRUE, IF(majors_data!$C$2:$C$101=T996, majors_data!$A$2:$A$101, ""))</f>
        <v/>
      </c>
      <c r="AA996" s="3" t="str">
        <f t="shared" si="112"/>
        <v/>
      </c>
    </row>
    <row r="997" spans="1:27">
      <c r="A997" t="s">
        <v>2809</v>
      </c>
      <c r="B997" t="s">
        <v>25</v>
      </c>
      <c r="C997" t="s">
        <v>21</v>
      </c>
      <c r="D997" t="s">
        <v>77</v>
      </c>
      <c r="E997" s="1">
        <v>36779</v>
      </c>
      <c r="F997" t="s">
        <v>2810</v>
      </c>
      <c r="G997" t="s">
        <v>2811</v>
      </c>
      <c r="I997" t="str">
        <f t="shared" si="106"/>
        <v>Linda Brown</v>
      </c>
      <c r="J997" t="s">
        <v>2533</v>
      </c>
      <c r="K997" t="s">
        <v>17128</v>
      </c>
      <c r="L997" t="s">
        <v>17125</v>
      </c>
      <c r="P997" t="str">
        <f t="shared" si="107"/>
        <v>Urban Planning</v>
      </c>
      <c r="Q997" t="str">
        <f t="shared" si="108"/>
        <v>Mathematics</v>
      </c>
      <c r="R997" t="str">
        <f t="shared" si="109"/>
        <v>Marketing</v>
      </c>
      <c r="S997" t="str">
        <f t="shared" si="110"/>
        <v/>
      </c>
      <c r="T997" t="str">
        <f t="shared" si="111"/>
        <v/>
      </c>
      <c r="V997" s="3" t="str">
        <f t="array" ref="V997">_xlfn.TEXTJOIN(", ", TRUE, IF(majors_data!$C$2:$C$101=P997, majors_data!$A$2:$A$101, ""))</f>
        <v>fa7f1f45-106f-4e8d-bd8c-cce0fd276256, 9630ccdb-1fb5-411d-a129-562993ba0569</v>
      </c>
      <c r="W997" s="3" t="str">
        <f t="array" ref="W997">_xlfn.TEXTJOIN(", ", TRUE, IF(majors_data!$C$2:$C$101=Q997, majors_data!$A$2:$A$101, ""))</f>
        <v>38b9874d-dd51-433a-bea9-2ef3ec79cb21, e3ae6951-0a5b-40c4-8b20-fd8b9ce4cecf, 4ad06de7-beaf-454c-aeda-59316f4a641c</v>
      </c>
      <c r="X997" s="3" t="str">
        <f t="array" ref="X997">_xlfn.TEXTJOIN(", ", TRUE, IF(majors_data!$C$2:$C$101=R997, majors_data!$A$2:$A$101, ""))</f>
        <v>c782f52b-d7ac-47f5-836a-376e4fccf31f, cabf5871-d0d1-43aa-a1e0-7b054ea1f92a, 1f2a78f5-deae-438d-be76-6d733a7dac87</v>
      </c>
      <c r="Y997" s="3" t="str">
        <f t="array" ref="Y997">_xlfn.TEXTJOIN(", ", TRUE, IF(majors_data!$C$2:$C$101=S997, majors_data!$A$2:$A$101, ""))</f>
        <v/>
      </c>
      <c r="Z997" s="3" t="str">
        <f t="array" ref="Z997">_xlfn.TEXTJOIN(", ", TRUE, IF(majors_data!$C$2:$C$101=T997, majors_data!$A$2:$A$101, ""))</f>
        <v/>
      </c>
      <c r="AA997" s="3" t="str">
        <f t="shared" si="112"/>
        <v>fa7f1f45-106f-4e8d-bd8c-cce0fd276256, 9630ccdb-1fb5-411d-a129-562993ba0569, 38b9874d-dd51-433a-bea9-2ef3ec79cb21, e3ae6951-0a5b-40c4-8b20-fd8b9ce4cecf, 4ad06de7-beaf-454c-aeda-59316f4a641c, c782f52b-d7ac-47f5-836a-376e4fccf31f, cabf5871-d0d1-43aa-a1e0-7b054ea1f92a, 1f2a78f5-deae-438d-be76-6d733a7dac87</v>
      </c>
    </row>
    <row r="998" spans="1:27">
      <c r="A998" t="s">
        <v>2812</v>
      </c>
      <c r="B998" t="s">
        <v>14</v>
      </c>
      <c r="C998" t="s">
        <v>9</v>
      </c>
      <c r="D998" t="s">
        <v>1074</v>
      </c>
      <c r="E998" s="1">
        <v>25534</v>
      </c>
      <c r="F998" t="s">
        <v>2813</v>
      </c>
      <c r="G998" t="s">
        <v>2814</v>
      </c>
      <c r="I998" t="str">
        <f t="shared" si="106"/>
        <v>Jane Taylor</v>
      </c>
      <c r="J998" t="s">
        <v>840</v>
      </c>
      <c r="K998" t="s">
        <v>17141</v>
      </c>
      <c r="L998" t="s">
        <v>17141</v>
      </c>
      <c r="P998" t="str">
        <f t="shared" si="107"/>
        <v>Accounting</v>
      </c>
      <c r="Q998" t="str">
        <f t="shared" si="108"/>
        <v>English</v>
      </c>
      <c r="R998" t="str">
        <f t="shared" si="109"/>
        <v>English</v>
      </c>
      <c r="S998" t="str">
        <f t="shared" si="110"/>
        <v/>
      </c>
      <c r="T998" t="str">
        <f t="shared" si="111"/>
        <v/>
      </c>
      <c r="V998" s="3" t="str">
        <f t="array" ref="V998">_xlfn.TEXTJOIN(", ", TRUE, IF(majors_data!$C$2:$C$101=P998, majors_data!$A$2:$A$101, ""))</f>
        <v>f66e3050-2b7f-4d30-bc1e-f1c26d6a2aa2, 16f85a4c-9e5b-4f05-ac70-25acb3032c48, d25284f4-c84e-48db-b41e-dc42085a55f9</v>
      </c>
      <c r="W998" s="3" t="str">
        <f t="array" ref="W998">_xlfn.TEXTJOIN(", ", TRUE, IF(majors_data!$C$2:$C$101=Q998, majors_data!$A$2:$A$101, ""))</f>
        <v>37979873-7c28-4b44-83ee-438c3e6810e9, e988d274-0abb-4d30-86fd-65f7e0f6b057, cc5f8133-74b9-43cc-b15e-b159a78b93fd</v>
      </c>
      <c r="X998" s="3" t="str">
        <f t="array" ref="X998">_xlfn.TEXTJOIN(", ", TRUE, IF(majors_data!$C$2:$C$101=R998, majors_data!$A$2:$A$101, ""))</f>
        <v>37979873-7c28-4b44-83ee-438c3e6810e9, e988d274-0abb-4d30-86fd-65f7e0f6b057, cc5f8133-74b9-43cc-b15e-b159a78b93fd</v>
      </c>
      <c r="Y998" s="3" t="str">
        <f t="array" ref="Y998">_xlfn.TEXTJOIN(", ", TRUE, IF(majors_data!$C$2:$C$101=S998, majors_data!$A$2:$A$101, ""))</f>
        <v/>
      </c>
      <c r="Z998" s="3" t="str">
        <f t="array" ref="Z998">_xlfn.TEXTJOIN(", ", TRUE, IF(majors_data!$C$2:$C$101=T998, majors_data!$A$2:$A$101, ""))</f>
        <v/>
      </c>
      <c r="AA998" s="3" t="str">
        <f t="shared" si="112"/>
        <v>f66e3050-2b7f-4d30-bc1e-f1c26d6a2aa2, 16f85a4c-9e5b-4f05-ac70-25acb3032c48, d25284f4-c84e-48db-b41e-dc42085a55f9, 37979873-7c28-4b44-83ee-438c3e6810e9, e988d274-0abb-4d30-86fd-65f7e0f6b057, cc5f8133-74b9-43cc-b15e-b159a78b93fd, 37979873-7c28-4b44-83ee-438c3e6810e9, e988d274-0abb-4d30-86fd-65f7e0f6b057, cc5f8133-74b9-43cc-b15e-b159a78b93fd</v>
      </c>
    </row>
    <row r="999" spans="1:27">
      <c r="A999" t="s">
        <v>2815</v>
      </c>
      <c r="B999" t="s">
        <v>14</v>
      </c>
      <c r="C999" t="s">
        <v>47</v>
      </c>
      <c r="D999" t="s">
        <v>240</v>
      </c>
      <c r="E999" s="1">
        <v>26507</v>
      </c>
      <c r="F999" t="s">
        <v>2816</v>
      </c>
      <c r="G999" t="s">
        <v>2817</v>
      </c>
      <c r="I999" t="str">
        <f t="shared" si="106"/>
        <v>Jane Davis</v>
      </c>
      <c r="J999" t="s">
        <v>212</v>
      </c>
      <c r="K999" t="s">
        <v>17118</v>
      </c>
      <c r="L999" t="s">
        <v>17147</v>
      </c>
      <c r="P999" t="str">
        <f t="shared" si="107"/>
        <v>Business Administration</v>
      </c>
      <c r="Q999" t="str">
        <f t="shared" si="108"/>
        <v>Finance</v>
      </c>
      <c r="R999" t="str">
        <f t="shared" si="109"/>
        <v>Nursing</v>
      </c>
      <c r="S999" t="str">
        <f t="shared" si="110"/>
        <v/>
      </c>
      <c r="T999" t="str">
        <f t="shared" si="111"/>
        <v/>
      </c>
      <c r="V999" s="3" t="str">
        <f t="array" ref="V999">_xlfn.TEXTJOIN(", ", TRUE, IF(majors_data!$C$2:$C$101=P999, majors_data!$A$2:$A$101, ""))</f>
        <v>ad1e7d8e-5114-413f-921d-a35552003ee4, c132b04e-83bd-4b24-8fe4-5a9a015e7c93, 1e0b04ba-18d5-4ab9-a1e5-23449bbc4a0b</v>
      </c>
      <c r="W999" s="3" t="str">
        <f t="array" ref="W999">_xlfn.TEXTJOIN(", ", TRUE, IF(majors_data!$C$2:$C$101=Q999, majors_data!$A$2:$A$101, ""))</f>
        <v>49f57722-52fb-47b6-8e1e-54de177e0d19, f89ddd78-e74e-469c-8808-241bd8c36f67, c6f0e3ea-fc4a-4768-a155-f0bf0b943717</v>
      </c>
      <c r="X999" s="3" t="str">
        <f t="array" ref="X999">_xlfn.TEXTJOIN(", ", TRUE, IF(majors_data!$C$2:$C$101=R999, majors_data!$A$2:$A$101, ""))</f>
        <v>bcf5b4b8-c773-40a4-9ec1-9767753c0d44, 92ba9844-0c5e-4bfa-ad1c-ab41f8ac3d5e</v>
      </c>
      <c r="Y999" s="3" t="str">
        <f t="array" ref="Y999">_xlfn.TEXTJOIN(", ", TRUE, IF(majors_data!$C$2:$C$101=S999, majors_data!$A$2:$A$101, ""))</f>
        <v/>
      </c>
      <c r="Z999" s="3" t="str">
        <f t="array" ref="Z999">_xlfn.TEXTJOIN(", ", TRUE, IF(majors_data!$C$2:$C$101=T999, majors_data!$A$2:$A$101, ""))</f>
        <v/>
      </c>
      <c r="AA999" s="3" t="str">
        <f t="shared" si="112"/>
        <v>ad1e7d8e-5114-413f-921d-a35552003ee4, c132b04e-83bd-4b24-8fe4-5a9a015e7c93, 1e0b04ba-18d5-4ab9-a1e5-23449bbc4a0b, 49f57722-52fb-47b6-8e1e-54de177e0d19, f89ddd78-e74e-469c-8808-241bd8c36f67, c6f0e3ea-fc4a-4768-a155-f0bf0b943717, bcf5b4b8-c773-40a4-9ec1-9767753c0d44, 92ba9844-0c5e-4bfa-ad1c-ab41f8ac3d5e</v>
      </c>
    </row>
    <row r="1000" spans="1:27">
      <c r="A1000" t="s">
        <v>2818</v>
      </c>
      <c r="B1000" t="s">
        <v>119</v>
      </c>
      <c r="C1000" t="s">
        <v>80</v>
      </c>
      <c r="D1000" t="s">
        <v>497</v>
      </c>
      <c r="E1000" s="1">
        <v>28193</v>
      </c>
      <c r="F1000" t="s">
        <v>2819</v>
      </c>
      <c r="G1000" t="s">
        <v>2820</v>
      </c>
      <c r="I1000" t="str">
        <f t="shared" si="106"/>
        <v>Michael Miller</v>
      </c>
      <c r="J1000" t="s">
        <v>655</v>
      </c>
      <c r="K1000" t="s">
        <v>17140</v>
      </c>
      <c r="L1000" t="s">
        <v>17123</v>
      </c>
      <c r="M1000" t="s">
        <v>17140</v>
      </c>
      <c r="N1000" t="s">
        <v>17150</v>
      </c>
      <c r="P1000" t="str">
        <f t="shared" si="107"/>
        <v>Education</v>
      </c>
      <c r="Q1000" t="str">
        <f t="shared" si="108"/>
        <v>Philosophy</v>
      </c>
      <c r="R1000" t="str">
        <f t="shared" si="109"/>
        <v>Art</v>
      </c>
      <c r="S1000" t="str">
        <f t="shared" si="110"/>
        <v>Philosophy</v>
      </c>
      <c r="T1000" t="str">
        <f t="shared" si="111"/>
        <v>Agriculture</v>
      </c>
      <c r="V1000" s="3" t="str">
        <f t="array" ref="V1000">_xlfn.TEXTJOIN(", ", TRUE, IF(majors_data!$C$2:$C$101=P1000, majors_data!$A$2:$A$101, ""))</f>
        <v>1e0ce7f9-cbf4-44c4-bfb7-725db39d17ea, dda17862-a51d-49f5-bc9f-b2caa7af10ef, 551cfc0c-5de9-4672-90a2-b0f5b644ed8c</v>
      </c>
      <c r="W1000" s="3" t="str">
        <f t="array" ref="W1000">_xlfn.TEXTJOIN(", ", TRUE, IF(majors_data!$C$2:$C$101=Q1000, majors_data!$A$2:$A$101, ""))</f>
        <v>2390b2fb-f180-48d3-989d-5e359fdf867c, febd48e5-fa29-4288-94cf-a257e875bbc5, a680ecae-78a0-4d78-88cd-4f0163e7d4da</v>
      </c>
      <c r="X1000" s="3" t="str">
        <f t="array" ref="X1000">_xlfn.TEXTJOIN(", ", TRUE, IF(majors_data!$C$2:$C$101=R1000, majors_data!$A$2:$A$101, ""))</f>
        <v>edca0a28-476b-4782-86be-a06806d87ab8, b12e86e4-dc4d-49cb-8ec3-b0c9f7f23b26, 62f9fcfb-92d6-4bc8-96ff-e8847c7b27ae</v>
      </c>
      <c r="Y1000" s="3" t="str">
        <f t="array" ref="Y1000">_xlfn.TEXTJOIN(", ", TRUE, IF(majors_data!$C$2:$C$101=S1000, majors_data!$A$2:$A$101, ""))</f>
        <v>2390b2fb-f180-48d3-989d-5e359fdf867c, febd48e5-fa29-4288-94cf-a257e875bbc5, a680ecae-78a0-4d78-88cd-4f0163e7d4da</v>
      </c>
      <c r="Z1000" s="3" t="str">
        <f t="array" ref="Z1000">_xlfn.TEXTJOIN(", ", TRUE, IF(majors_data!$C$2:$C$101=T1000, majors_data!$A$2:$A$101, ""))</f>
        <v>521b6a84-52f2-488c-b310-c95ae8ff1021, 15603f87-6ae3-403c-aad6-3cd82bdddc1e</v>
      </c>
      <c r="AA1000" s="3" t="str">
        <f t="shared" si="112"/>
        <v>1e0ce7f9-cbf4-44c4-bfb7-725db39d17ea, dda17862-a51d-49f5-bc9f-b2caa7af10ef, 551cfc0c-5de9-4672-90a2-b0f5b644ed8c, 2390b2fb-f180-48d3-989d-5e359fdf867c, febd48e5-fa29-4288-94cf-a257e875bbc5, a680ecae-78a0-4d78-88cd-4f0163e7d4da, edca0a28-476b-4782-86be-a06806d87ab8, b12e86e4-dc4d-49cb-8ec3-b0c9f7f23b26, 62f9fcfb-92d6-4bc8-96ff-e8847c7b27ae, 2390b2fb-f180-48d3-989d-5e359fdf867c, febd48e5-fa29-4288-94cf-a257e875bbc5, a680ecae-78a0-4d78-88cd-4f0163e7d4da, 521b6a84-52f2-488c-b310-c95ae8ff1021, 15603f87-6ae3-403c-aad6-3cd82bdddc1e</v>
      </c>
    </row>
    <row r="1001" spans="1:27">
      <c r="A1001" t="s">
        <v>2821</v>
      </c>
      <c r="B1001" t="s">
        <v>119</v>
      </c>
      <c r="C1001" t="s">
        <v>9</v>
      </c>
      <c r="D1001" t="s">
        <v>265</v>
      </c>
      <c r="E1001" s="1">
        <v>27775</v>
      </c>
      <c r="F1001" t="s">
        <v>2822</v>
      </c>
      <c r="G1001" t="s">
        <v>2089</v>
      </c>
      <c r="I1001" t="str">
        <f t="shared" si="106"/>
        <v>Michael Taylor</v>
      </c>
      <c r="J1001" t="s">
        <v>2089</v>
      </c>
      <c r="P1001" t="str">
        <f t="shared" si="107"/>
        <v>Biology</v>
      </c>
      <c r="Q1001" t="str">
        <f t="shared" si="108"/>
        <v/>
      </c>
      <c r="R1001" t="str">
        <f t="shared" si="109"/>
        <v/>
      </c>
      <c r="S1001" t="str">
        <f t="shared" si="110"/>
        <v/>
      </c>
      <c r="T1001" t="str">
        <f t="shared" si="111"/>
        <v/>
      </c>
      <c r="V1001" s="3" t="str">
        <f t="array" ref="V1001">_xlfn.TEXTJOIN(", ", TRUE, IF(majors_data!$C$2:$C$101=P1001, majors_data!$A$2:$A$101, ""))</f>
        <v>b33ae65d-523e-48c6-b10e-59346e1c6523, 4e64e115-2f29-4046-95c6-3f34c14feb83, 2ab329ca-9f50-4c70-9698-f44934cf4b69</v>
      </c>
      <c r="W1001" s="3" t="str">
        <f t="array" ref="W1001">_xlfn.TEXTJOIN(", ", TRUE, IF(majors_data!$C$2:$C$101=Q1001, majors_data!$A$2:$A$101, ""))</f>
        <v/>
      </c>
      <c r="X1001" s="3" t="str">
        <f t="array" ref="X1001">_xlfn.TEXTJOIN(", ", TRUE, IF(majors_data!$C$2:$C$101=R1001, majors_data!$A$2:$A$101, ""))</f>
        <v/>
      </c>
      <c r="Y1001" s="3" t="str">
        <f t="array" ref="Y1001">_xlfn.TEXTJOIN(", ", TRUE, IF(majors_data!$C$2:$C$101=S1001, majors_data!$A$2:$A$101, ""))</f>
        <v/>
      </c>
      <c r="Z1001" s="3" t="str">
        <f t="array" ref="Z1001">_xlfn.TEXTJOIN(", ", TRUE, IF(majors_data!$C$2:$C$101=T1001, majors_data!$A$2:$A$101, ""))</f>
        <v/>
      </c>
      <c r="AA1001" s="3" t="str">
        <f t="shared" si="112"/>
        <v>b33ae65d-523e-48c6-b10e-59346e1c6523, 4e64e115-2f29-4046-95c6-3f34c14feb83, 2ab329ca-9f50-4c70-9698-f44934cf4b69</v>
      </c>
    </row>
    <row r="1002" spans="1:27">
      <c r="A1002" t="s">
        <v>2823</v>
      </c>
      <c r="B1002" t="s">
        <v>25</v>
      </c>
      <c r="C1002" t="s">
        <v>230</v>
      </c>
      <c r="D1002" t="s">
        <v>316</v>
      </c>
      <c r="E1002" s="1">
        <v>35495</v>
      </c>
      <c r="F1002" t="s">
        <v>2824</v>
      </c>
      <c r="G1002" t="s">
        <v>2825</v>
      </c>
      <c r="I1002" t="str">
        <f t="shared" si="106"/>
        <v>Linda Johnson</v>
      </c>
      <c r="J1002" t="s">
        <v>1184</v>
      </c>
      <c r="K1002" t="s">
        <v>17134</v>
      </c>
      <c r="L1002" t="s">
        <v>17118</v>
      </c>
      <c r="M1002" t="s">
        <v>17133</v>
      </c>
      <c r="N1002" t="s">
        <v>17135</v>
      </c>
      <c r="P1002" t="str">
        <f t="shared" si="107"/>
        <v>Music</v>
      </c>
      <c r="Q1002" t="str">
        <f t="shared" si="108"/>
        <v>Journalism</v>
      </c>
      <c r="R1002" t="str">
        <f t="shared" si="109"/>
        <v>Finance</v>
      </c>
      <c r="S1002" t="str">
        <f t="shared" si="110"/>
        <v>Veterinary Medicine</v>
      </c>
      <c r="T1002" t="str">
        <f t="shared" si="111"/>
        <v>Business Administration</v>
      </c>
      <c r="V1002" s="3" t="str">
        <f t="array" ref="V1002">_xlfn.TEXTJOIN(", ", TRUE, IF(majors_data!$C$2:$C$101=P1002, majors_data!$A$2:$A$101, ""))</f>
        <v>e00c66ff-cb22-45b1-a5e8-8b3cde249016, 9a1dc165-a7e3-4d94-96b3-aed7943cd257</v>
      </c>
      <c r="W1002" s="3" t="str">
        <f t="array" ref="W1002">_xlfn.TEXTJOIN(", ", TRUE, IF(majors_data!$C$2:$C$101=Q1002, majors_data!$A$2:$A$101, ""))</f>
        <v>3100982d-c037-4a3f-a3ed-83e66b248c8d, ebbcecbe-be84-4fb4-bb4e-6420356ebe5a</v>
      </c>
      <c r="X1002" s="3" t="str">
        <f t="array" ref="X1002">_xlfn.TEXTJOIN(", ", TRUE, IF(majors_data!$C$2:$C$101=R1002, majors_data!$A$2:$A$101, ""))</f>
        <v>49f57722-52fb-47b6-8e1e-54de177e0d19, f89ddd78-e74e-469c-8808-241bd8c36f67, c6f0e3ea-fc4a-4768-a155-f0bf0b943717</v>
      </c>
      <c r="Y1002" s="3" t="str">
        <f t="array" ref="Y1002">_xlfn.TEXTJOIN(", ", TRUE, IF(majors_data!$C$2:$C$101=S1002, majors_data!$A$2:$A$101, ""))</f>
        <v>6b796d48-625b-4acf-96db-141d2e7d7b4b, e6f83c77-1538-4fec-934c-6a4ec6617268</v>
      </c>
      <c r="Z1002" s="3" t="str">
        <f t="array" ref="Z1002">_xlfn.TEXTJOIN(", ", TRUE, IF(majors_data!$C$2:$C$101=T1002, majors_data!$A$2:$A$101, ""))</f>
        <v>ad1e7d8e-5114-413f-921d-a35552003ee4, c132b04e-83bd-4b24-8fe4-5a9a015e7c93, 1e0b04ba-18d5-4ab9-a1e5-23449bbc4a0b</v>
      </c>
      <c r="AA1002" s="3" t="str">
        <f t="shared" si="112"/>
        <v>e00c66ff-cb22-45b1-a5e8-8b3cde249016, 9a1dc165-a7e3-4d94-96b3-aed7943cd257, 3100982d-c037-4a3f-a3ed-83e66b248c8d, ebbcecbe-be84-4fb4-bb4e-6420356ebe5a, 49f57722-52fb-47b6-8e1e-54de177e0d19, f89ddd78-e74e-469c-8808-241bd8c36f67, c6f0e3ea-fc4a-4768-a155-f0bf0b943717, 6b796d48-625b-4acf-96db-141d2e7d7b4b, e6f83c77-1538-4fec-934c-6a4ec6617268, ad1e7d8e-5114-413f-921d-a35552003ee4, c132b04e-83bd-4b24-8fe4-5a9a015e7c93, 1e0b04ba-18d5-4ab9-a1e5-23449bbc4a0b</v>
      </c>
    </row>
    <row r="1003" spans="1:27">
      <c r="A1003" t="s">
        <v>2826</v>
      </c>
      <c r="B1003" t="s">
        <v>51</v>
      </c>
      <c r="C1003" t="s">
        <v>56</v>
      </c>
      <c r="D1003" t="s">
        <v>735</v>
      </c>
      <c r="E1003" s="1">
        <v>26778</v>
      </c>
      <c r="F1003" t="s">
        <v>2827</v>
      </c>
      <c r="G1003" t="s">
        <v>2828</v>
      </c>
      <c r="I1003" t="str">
        <f t="shared" si="106"/>
        <v>Emily Smith</v>
      </c>
      <c r="J1003" t="s">
        <v>668</v>
      </c>
      <c r="K1003" t="s">
        <v>17118</v>
      </c>
      <c r="L1003" t="s">
        <v>17148</v>
      </c>
      <c r="P1003" t="str">
        <f t="shared" si="107"/>
        <v>Health Science</v>
      </c>
      <c r="Q1003" t="str">
        <f t="shared" si="108"/>
        <v>Finance</v>
      </c>
      <c r="R1003" t="str">
        <f t="shared" si="109"/>
        <v>Architecture</v>
      </c>
      <c r="S1003" t="str">
        <f t="shared" si="110"/>
        <v/>
      </c>
      <c r="T1003" t="str">
        <f t="shared" si="111"/>
        <v/>
      </c>
      <c r="V1003" s="3" t="str">
        <f t="array" ref="V1003">_xlfn.TEXTJOIN(", ", TRUE, IF(majors_data!$C$2:$C$101=P1003, majors_data!$A$2:$A$101, ""))</f>
        <v>1eeb53c2-5e82-4c6a-a81f-bea4af78b2f8, 31a96803-e0b0-464c-b44c-14316de7195f</v>
      </c>
      <c r="W1003" s="3" t="str">
        <f t="array" ref="W1003">_xlfn.TEXTJOIN(", ", TRUE, IF(majors_data!$C$2:$C$101=Q1003, majors_data!$A$2:$A$101, ""))</f>
        <v>49f57722-52fb-47b6-8e1e-54de177e0d19, f89ddd78-e74e-469c-8808-241bd8c36f67, c6f0e3ea-fc4a-4768-a155-f0bf0b943717</v>
      </c>
      <c r="X1003" s="3" t="str">
        <f t="array" ref="X1003">_xlfn.TEXTJOIN(", ", TRUE, IF(majors_data!$C$2:$C$101=R1003, majors_data!$A$2:$A$101, ""))</f>
        <v>e0bad25d-7fb1-4dd7-a0e8-a11b41dcd281, 5e03ed8a-d9fb-4271-aa1d-73df523dcc57</v>
      </c>
      <c r="Y1003" s="3" t="str">
        <f t="array" ref="Y1003">_xlfn.TEXTJOIN(", ", TRUE, IF(majors_data!$C$2:$C$101=S1003, majors_data!$A$2:$A$101, ""))</f>
        <v/>
      </c>
      <c r="Z1003" s="3" t="str">
        <f t="array" ref="Z1003">_xlfn.TEXTJOIN(", ", TRUE, IF(majors_data!$C$2:$C$101=T1003, majors_data!$A$2:$A$101, ""))</f>
        <v/>
      </c>
      <c r="AA1003" s="3" t="str">
        <f t="shared" si="112"/>
        <v>1eeb53c2-5e82-4c6a-a81f-bea4af78b2f8, 31a96803-e0b0-464c-b44c-14316de7195f, 49f57722-52fb-47b6-8e1e-54de177e0d19, f89ddd78-e74e-469c-8808-241bd8c36f67, c6f0e3ea-fc4a-4768-a155-f0bf0b943717, e0bad25d-7fb1-4dd7-a0e8-a11b41dcd281, 5e03ed8a-d9fb-4271-aa1d-73df523dcc57</v>
      </c>
    </row>
    <row r="1004" spans="1:27">
      <c r="A1004" t="s">
        <v>2829</v>
      </c>
      <c r="B1004" t="s">
        <v>36</v>
      </c>
      <c r="C1004" t="s">
        <v>37</v>
      </c>
      <c r="D1004" t="s">
        <v>38</v>
      </c>
      <c r="E1004" s="1">
        <v>28618</v>
      </c>
      <c r="F1004" t="s">
        <v>2830</v>
      </c>
      <c r="G1004" t="s">
        <v>2831</v>
      </c>
      <c r="I1004" t="str">
        <f t="shared" si="106"/>
        <v>Alice Williams</v>
      </c>
      <c r="J1004" t="s">
        <v>1173</v>
      </c>
      <c r="K1004" t="s">
        <v>17124</v>
      </c>
      <c r="P1004" t="str">
        <f t="shared" si="107"/>
        <v>Architecture</v>
      </c>
      <c r="Q1004" t="str">
        <f t="shared" si="108"/>
        <v>Electrical Engineering</v>
      </c>
      <c r="R1004" t="str">
        <f t="shared" si="109"/>
        <v/>
      </c>
      <c r="S1004" t="str">
        <f t="shared" si="110"/>
        <v/>
      </c>
      <c r="T1004" t="str">
        <f t="shared" si="111"/>
        <v/>
      </c>
      <c r="V1004" s="3" t="str">
        <f t="array" ref="V1004">_xlfn.TEXTJOIN(", ", TRUE, IF(majors_data!$C$2:$C$101=P1004, majors_data!$A$2:$A$101, ""))</f>
        <v>e0bad25d-7fb1-4dd7-a0e8-a11b41dcd281, 5e03ed8a-d9fb-4271-aa1d-73df523dcc57</v>
      </c>
      <c r="W1004" s="3" t="str">
        <f t="array" ref="W1004">_xlfn.TEXTJOIN(", ", TRUE, IF(majors_data!$C$2:$C$101=Q1004, majors_data!$A$2:$A$101, ""))</f>
        <v>19a8bee2-7566-411a-9919-61d44ccc81ef, e4aa68ec-6374-48d4-a36d-8ca39ac807a2, 058ec2ea-9361-4a0a-a0b1-c81e99f2349a</v>
      </c>
      <c r="X1004" s="3" t="str">
        <f t="array" ref="X1004">_xlfn.TEXTJOIN(", ", TRUE, IF(majors_data!$C$2:$C$101=R1004, majors_data!$A$2:$A$101, ""))</f>
        <v/>
      </c>
      <c r="Y1004" s="3" t="str">
        <f t="array" ref="Y1004">_xlfn.TEXTJOIN(", ", TRUE, IF(majors_data!$C$2:$C$101=S1004, majors_data!$A$2:$A$101, ""))</f>
        <v/>
      </c>
      <c r="Z1004" s="3" t="str">
        <f t="array" ref="Z1004">_xlfn.TEXTJOIN(", ", TRUE, IF(majors_data!$C$2:$C$101=T1004, majors_data!$A$2:$A$101, ""))</f>
        <v/>
      </c>
      <c r="AA1004" s="3" t="str">
        <f t="shared" si="112"/>
        <v>e0bad25d-7fb1-4dd7-a0e8-a11b41dcd281, 5e03ed8a-d9fb-4271-aa1d-73df523dcc57, 19a8bee2-7566-411a-9919-61d44ccc81ef, e4aa68ec-6374-48d4-a36d-8ca39ac807a2, 058ec2ea-9361-4a0a-a0b1-c81e99f2349a</v>
      </c>
    </row>
    <row r="1005" spans="1:27">
      <c r="A1005" t="s">
        <v>2832</v>
      </c>
      <c r="B1005" t="s">
        <v>14</v>
      </c>
      <c r="C1005" t="s">
        <v>42</v>
      </c>
      <c r="D1005" t="s">
        <v>297</v>
      </c>
      <c r="E1005" s="1">
        <v>23511</v>
      </c>
      <c r="F1005" t="s">
        <v>2833</v>
      </c>
      <c r="G1005" t="s">
        <v>559</v>
      </c>
      <c r="I1005" t="str">
        <f t="shared" si="106"/>
        <v>Jane Moore</v>
      </c>
      <c r="J1005" t="s">
        <v>559</v>
      </c>
      <c r="P1005" t="str">
        <f t="shared" si="107"/>
        <v>Marketing</v>
      </c>
      <c r="Q1005" t="str">
        <f t="shared" si="108"/>
        <v/>
      </c>
      <c r="R1005" t="str">
        <f t="shared" si="109"/>
        <v/>
      </c>
      <c r="S1005" t="str">
        <f t="shared" si="110"/>
        <v/>
      </c>
      <c r="T1005" t="str">
        <f t="shared" si="111"/>
        <v/>
      </c>
      <c r="V1005" s="3" t="str">
        <f t="array" ref="V1005">_xlfn.TEXTJOIN(", ", TRUE, IF(majors_data!$C$2:$C$101=P1005, majors_data!$A$2:$A$101, ""))</f>
        <v>c782f52b-d7ac-47f5-836a-376e4fccf31f, cabf5871-d0d1-43aa-a1e0-7b054ea1f92a, 1f2a78f5-deae-438d-be76-6d733a7dac87</v>
      </c>
      <c r="W1005" s="3" t="str">
        <f t="array" ref="W1005">_xlfn.TEXTJOIN(", ", TRUE, IF(majors_data!$C$2:$C$101=Q1005, majors_data!$A$2:$A$101, ""))</f>
        <v/>
      </c>
      <c r="X1005" s="3" t="str">
        <f t="array" ref="X1005">_xlfn.TEXTJOIN(", ", TRUE, IF(majors_data!$C$2:$C$101=R1005, majors_data!$A$2:$A$101, ""))</f>
        <v/>
      </c>
      <c r="Y1005" s="3" t="str">
        <f t="array" ref="Y1005">_xlfn.TEXTJOIN(", ", TRUE, IF(majors_data!$C$2:$C$101=S1005, majors_data!$A$2:$A$101, ""))</f>
        <v/>
      </c>
      <c r="Z1005" s="3" t="str">
        <f t="array" ref="Z1005">_xlfn.TEXTJOIN(", ", TRUE, IF(majors_data!$C$2:$C$101=T1005, majors_data!$A$2:$A$101, ""))</f>
        <v/>
      </c>
      <c r="AA1005" s="3" t="str">
        <f t="shared" si="112"/>
        <v>c782f52b-d7ac-47f5-836a-376e4fccf31f, cabf5871-d0d1-43aa-a1e0-7b054ea1f92a, 1f2a78f5-deae-438d-be76-6d733a7dac87</v>
      </c>
    </row>
    <row r="1006" spans="1:27">
      <c r="A1006" t="s">
        <v>2834</v>
      </c>
      <c r="B1006" t="s">
        <v>60</v>
      </c>
      <c r="C1006" t="s">
        <v>9</v>
      </c>
      <c r="D1006" t="s">
        <v>207</v>
      </c>
      <c r="E1006" s="1">
        <v>36474</v>
      </c>
      <c r="F1006" t="s">
        <v>2835</v>
      </c>
      <c r="I1006" t="str">
        <f t="shared" si="106"/>
        <v>Bob Taylor</v>
      </c>
      <c r="P1006" t="str">
        <f t="shared" si="107"/>
        <v/>
      </c>
      <c r="Q1006" t="str">
        <f t="shared" si="108"/>
        <v/>
      </c>
      <c r="R1006" t="str">
        <f t="shared" si="109"/>
        <v/>
      </c>
      <c r="S1006" t="str">
        <f t="shared" si="110"/>
        <v/>
      </c>
      <c r="T1006" t="str">
        <f t="shared" si="111"/>
        <v/>
      </c>
      <c r="V1006" s="3" t="str">
        <f t="array" ref="V1006">_xlfn.TEXTJOIN(", ", TRUE, IF(majors_data!$C$2:$C$101=P1006, majors_data!$A$2:$A$101, ""))</f>
        <v/>
      </c>
      <c r="W1006" s="3" t="str">
        <f t="array" ref="W1006">_xlfn.TEXTJOIN(", ", TRUE, IF(majors_data!$C$2:$C$101=Q1006, majors_data!$A$2:$A$101, ""))</f>
        <v/>
      </c>
      <c r="X1006" s="3" t="str">
        <f t="array" ref="X1006">_xlfn.TEXTJOIN(", ", TRUE, IF(majors_data!$C$2:$C$101=R1006, majors_data!$A$2:$A$101, ""))</f>
        <v/>
      </c>
      <c r="Y1006" s="3" t="str">
        <f t="array" ref="Y1006">_xlfn.TEXTJOIN(", ", TRUE, IF(majors_data!$C$2:$C$101=S1006, majors_data!$A$2:$A$101, ""))</f>
        <v/>
      </c>
      <c r="Z1006" s="3" t="str">
        <f t="array" ref="Z1006">_xlfn.TEXTJOIN(", ", TRUE, IF(majors_data!$C$2:$C$101=T1006, majors_data!$A$2:$A$101, ""))</f>
        <v/>
      </c>
      <c r="AA1006" s="3" t="str">
        <f t="shared" si="112"/>
        <v/>
      </c>
    </row>
    <row r="1007" spans="1:27">
      <c r="A1007" t="s">
        <v>2836</v>
      </c>
      <c r="B1007" t="s">
        <v>30</v>
      </c>
      <c r="C1007" t="s">
        <v>9</v>
      </c>
      <c r="D1007" t="s">
        <v>410</v>
      </c>
      <c r="E1007" s="1">
        <v>35614</v>
      </c>
      <c r="F1007" t="s">
        <v>2837</v>
      </c>
      <c r="G1007" t="s">
        <v>2838</v>
      </c>
      <c r="I1007" t="str">
        <f t="shared" si="106"/>
        <v>Sarah Taylor</v>
      </c>
      <c r="J1007" t="s">
        <v>559</v>
      </c>
      <c r="K1007" t="s">
        <v>17120</v>
      </c>
      <c r="L1007" t="s">
        <v>17124</v>
      </c>
      <c r="M1007" t="s">
        <v>17155</v>
      </c>
      <c r="N1007" t="s">
        <v>17149</v>
      </c>
      <c r="P1007" t="str">
        <f t="shared" si="107"/>
        <v>Marketing</v>
      </c>
      <c r="Q1007" t="str">
        <f t="shared" si="108"/>
        <v>Criminal Justice</v>
      </c>
      <c r="R1007" t="str">
        <f t="shared" si="109"/>
        <v>Electrical Engineering</v>
      </c>
      <c r="S1007" t="str">
        <f t="shared" si="110"/>
        <v>Library Science</v>
      </c>
      <c r="T1007" t="str">
        <f t="shared" si="111"/>
        <v>Chemistry</v>
      </c>
      <c r="V1007" s="3" t="str">
        <f t="array" ref="V1007">_xlfn.TEXTJOIN(", ", TRUE, IF(majors_data!$C$2:$C$101=P1007, majors_data!$A$2:$A$101, ""))</f>
        <v>c782f52b-d7ac-47f5-836a-376e4fccf31f, cabf5871-d0d1-43aa-a1e0-7b054ea1f92a, 1f2a78f5-deae-438d-be76-6d733a7dac87</v>
      </c>
      <c r="W1007" s="3" t="str">
        <f t="array" ref="W1007">_xlfn.TEXTJOIN(", ", TRUE, IF(majors_data!$C$2:$C$101=Q1007, majors_data!$A$2:$A$101, ""))</f>
        <v>b43b2475-66e9-49df-b826-4dbb0bb15b8b, bd5df5b0-28d6-45d5-8637-31903ae85330</v>
      </c>
      <c r="X1007" s="3" t="str">
        <f t="array" ref="X1007">_xlfn.TEXTJOIN(", ", TRUE, IF(majors_data!$C$2:$C$101=R1007, majors_data!$A$2:$A$101, ""))</f>
        <v>19a8bee2-7566-411a-9919-61d44ccc81ef, e4aa68ec-6374-48d4-a36d-8ca39ac807a2, 058ec2ea-9361-4a0a-a0b1-c81e99f2349a</v>
      </c>
      <c r="Y1007" s="3" t="str">
        <f t="array" ref="Y1007">_xlfn.TEXTJOIN(", ", TRUE, IF(majors_data!$C$2:$C$101=S1007, majors_data!$A$2:$A$101, ""))</f>
        <v>4ff85e34-9da3-47f2-beee-ec6175d82186, 450d53ce-7643-41e5-9d0d-b9d1eacead36</v>
      </c>
      <c r="Z1007" s="3" t="str">
        <f t="array" ref="Z1007">_xlfn.TEXTJOIN(", ", TRUE, IF(majors_data!$C$2:$C$101=T1007, majors_data!$A$2:$A$101, ""))</f>
        <v>3c0ebd74-4105-4532-a321-39bc3d6ab3d8, eac5b480-7e00-4d5e-add6-fc915fb2e8be, 32a60bdd-f493-4c44-a9e2-e45c0209be5e</v>
      </c>
      <c r="AA1007" s="3" t="str">
        <f t="shared" si="112"/>
        <v>c782f52b-d7ac-47f5-836a-376e4fccf31f, cabf5871-d0d1-43aa-a1e0-7b054ea1f92a, 1f2a78f5-deae-438d-be76-6d733a7dac87, b43b2475-66e9-49df-b826-4dbb0bb15b8b, bd5df5b0-28d6-45d5-8637-31903ae85330, 19a8bee2-7566-411a-9919-61d44ccc81ef, e4aa68ec-6374-48d4-a36d-8ca39ac807a2, 058ec2ea-9361-4a0a-a0b1-c81e99f2349a, 4ff85e34-9da3-47f2-beee-ec6175d82186, 450d53ce-7643-41e5-9d0d-b9d1eacead36, 3c0ebd74-4105-4532-a321-39bc3d6ab3d8, eac5b480-7e00-4d5e-add6-fc915fb2e8be, 32a60bdd-f493-4c44-a9e2-e45c0209be5e</v>
      </c>
    </row>
    <row r="1008" spans="1:27">
      <c r="A1008" t="s">
        <v>2839</v>
      </c>
      <c r="B1008" t="s">
        <v>72</v>
      </c>
      <c r="C1008" t="s">
        <v>31</v>
      </c>
      <c r="D1008" t="s">
        <v>481</v>
      </c>
      <c r="E1008" s="1">
        <v>18724</v>
      </c>
      <c r="F1008" t="s">
        <v>2840</v>
      </c>
      <c r="I1008" t="str">
        <f t="shared" si="106"/>
        <v>James Doe</v>
      </c>
      <c r="P1008" t="str">
        <f t="shared" si="107"/>
        <v/>
      </c>
      <c r="Q1008" t="str">
        <f t="shared" si="108"/>
        <v/>
      </c>
      <c r="R1008" t="str">
        <f t="shared" si="109"/>
        <v/>
      </c>
      <c r="S1008" t="str">
        <f t="shared" si="110"/>
        <v/>
      </c>
      <c r="T1008" t="str">
        <f t="shared" si="111"/>
        <v/>
      </c>
      <c r="V1008" s="3" t="str">
        <f t="array" ref="V1008">_xlfn.TEXTJOIN(", ", TRUE, IF(majors_data!$C$2:$C$101=P1008, majors_data!$A$2:$A$101, ""))</f>
        <v/>
      </c>
      <c r="W1008" s="3" t="str">
        <f t="array" ref="W1008">_xlfn.TEXTJOIN(", ", TRUE, IF(majors_data!$C$2:$C$101=Q1008, majors_data!$A$2:$A$101, ""))</f>
        <v/>
      </c>
      <c r="X1008" s="3" t="str">
        <f t="array" ref="X1008">_xlfn.TEXTJOIN(", ", TRUE, IF(majors_data!$C$2:$C$101=R1008, majors_data!$A$2:$A$101, ""))</f>
        <v/>
      </c>
      <c r="Y1008" s="3" t="str">
        <f t="array" ref="Y1008">_xlfn.TEXTJOIN(", ", TRUE, IF(majors_data!$C$2:$C$101=S1008, majors_data!$A$2:$A$101, ""))</f>
        <v/>
      </c>
      <c r="Z1008" s="3" t="str">
        <f t="array" ref="Z1008">_xlfn.TEXTJOIN(", ", TRUE, IF(majors_data!$C$2:$C$101=T1008, majors_data!$A$2:$A$101, ""))</f>
        <v/>
      </c>
      <c r="AA1008" s="3" t="str">
        <f t="shared" si="112"/>
        <v/>
      </c>
    </row>
    <row r="1009" spans="1:27">
      <c r="A1009" t="s">
        <v>2841</v>
      </c>
      <c r="B1009" t="s">
        <v>30</v>
      </c>
      <c r="C1009" t="s">
        <v>21</v>
      </c>
      <c r="D1009" t="s">
        <v>214</v>
      </c>
      <c r="E1009" s="1">
        <v>26362</v>
      </c>
      <c r="F1009" t="s">
        <v>2842</v>
      </c>
      <c r="G1009" t="s">
        <v>2843</v>
      </c>
      <c r="I1009" t="str">
        <f t="shared" si="106"/>
        <v>Sarah Brown</v>
      </c>
      <c r="J1009" t="s">
        <v>2580</v>
      </c>
      <c r="K1009" t="s">
        <v>17122</v>
      </c>
      <c r="L1009" t="s">
        <v>17140</v>
      </c>
      <c r="M1009" t="s">
        <v>17147</v>
      </c>
      <c r="P1009" t="str">
        <f t="shared" si="107"/>
        <v>Anthropology</v>
      </c>
      <c r="Q1009" t="str">
        <f t="shared" si="108"/>
        <v>Foreign Languages</v>
      </c>
      <c r="R1009" t="str">
        <f t="shared" si="109"/>
        <v>Philosophy</v>
      </c>
      <c r="S1009" t="str">
        <f t="shared" si="110"/>
        <v>Nursing</v>
      </c>
      <c r="T1009" t="str">
        <f t="shared" si="111"/>
        <v/>
      </c>
      <c r="V1009" s="3" t="str">
        <f t="array" ref="V1009">_xlfn.TEXTJOIN(", ", TRUE, IF(majors_data!$C$2:$C$101=P1009, majors_data!$A$2:$A$101, ""))</f>
        <v>37b765f0-fc71-4c9c-838b-f3a5ce0706ff, 5538f94c-9d38-4c6c-ab29-0987d27ec313</v>
      </c>
      <c r="W1009" s="3" t="str">
        <f t="array" ref="W1009">_xlfn.TEXTJOIN(", ", TRUE, IF(majors_data!$C$2:$C$101=Q1009, majors_data!$A$2:$A$101, ""))</f>
        <v>6dfeb9a0-918b-4038-ae4f-63ab374b9311, 589319dd-8b62-4842-bb7a-855eef1f8d6e</v>
      </c>
      <c r="X1009" s="3" t="str">
        <f t="array" ref="X1009">_xlfn.TEXTJOIN(", ", TRUE, IF(majors_data!$C$2:$C$101=R1009, majors_data!$A$2:$A$101, ""))</f>
        <v>2390b2fb-f180-48d3-989d-5e359fdf867c, febd48e5-fa29-4288-94cf-a257e875bbc5, a680ecae-78a0-4d78-88cd-4f0163e7d4da</v>
      </c>
      <c r="Y1009" s="3" t="str">
        <f t="array" ref="Y1009">_xlfn.TEXTJOIN(", ", TRUE, IF(majors_data!$C$2:$C$101=S1009, majors_data!$A$2:$A$101, ""))</f>
        <v>bcf5b4b8-c773-40a4-9ec1-9767753c0d44, 92ba9844-0c5e-4bfa-ad1c-ab41f8ac3d5e</v>
      </c>
      <c r="Z1009" s="3" t="str">
        <f t="array" ref="Z1009">_xlfn.TEXTJOIN(", ", TRUE, IF(majors_data!$C$2:$C$101=T1009, majors_data!$A$2:$A$101, ""))</f>
        <v/>
      </c>
      <c r="AA1009" s="3" t="str">
        <f t="shared" si="112"/>
        <v>37b765f0-fc71-4c9c-838b-f3a5ce0706ff, 5538f94c-9d38-4c6c-ab29-0987d27ec313, 6dfeb9a0-918b-4038-ae4f-63ab374b9311, 589319dd-8b62-4842-bb7a-855eef1f8d6e, 2390b2fb-f180-48d3-989d-5e359fdf867c, febd48e5-fa29-4288-94cf-a257e875bbc5, a680ecae-78a0-4d78-88cd-4f0163e7d4da, bcf5b4b8-c773-40a4-9ec1-9767753c0d44, 92ba9844-0c5e-4bfa-ad1c-ab41f8ac3d5e</v>
      </c>
    </row>
    <row r="1010" spans="1:27">
      <c r="A1010" t="s">
        <v>2844</v>
      </c>
      <c r="B1010" t="s">
        <v>72</v>
      </c>
      <c r="C1010" t="s">
        <v>9</v>
      </c>
      <c r="D1010" t="s">
        <v>158</v>
      </c>
      <c r="E1010" s="1">
        <v>30065</v>
      </c>
      <c r="F1010" t="s">
        <v>2845</v>
      </c>
      <c r="G1010" t="s">
        <v>2846</v>
      </c>
      <c r="I1010" t="str">
        <f t="shared" si="106"/>
        <v>James Taylor</v>
      </c>
      <c r="J1010" t="s">
        <v>2533</v>
      </c>
      <c r="K1010" t="s">
        <v>17118</v>
      </c>
      <c r="L1010" t="s">
        <v>17146</v>
      </c>
      <c r="P1010" t="str">
        <f t="shared" si="107"/>
        <v>Urban Planning</v>
      </c>
      <c r="Q1010" t="str">
        <f t="shared" si="108"/>
        <v>Finance</v>
      </c>
      <c r="R1010" t="str">
        <f t="shared" si="109"/>
        <v>Health Science</v>
      </c>
      <c r="S1010" t="str">
        <f t="shared" si="110"/>
        <v/>
      </c>
      <c r="T1010" t="str">
        <f t="shared" si="111"/>
        <v/>
      </c>
      <c r="V1010" s="3" t="str">
        <f t="array" ref="V1010">_xlfn.TEXTJOIN(", ", TRUE, IF(majors_data!$C$2:$C$101=P1010, majors_data!$A$2:$A$101, ""))</f>
        <v>fa7f1f45-106f-4e8d-bd8c-cce0fd276256, 9630ccdb-1fb5-411d-a129-562993ba0569</v>
      </c>
      <c r="W1010" s="3" t="str">
        <f t="array" ref="W1010">_xlfn.TEXTJOIN(", ", TRUE, IF(majors_data!$C$2:$C$101=Q1010, majors_data!$A$2:$A$101, ""))</f>
        <v>49f57722-52fb-47b6-8e1e-54de177e0d19, f89ddd78-e74e-469c-8808-241bd8c36f67, c6f0e3ea-fc4a-4768-a155-f0bf0b943717</v>
      </c>
      <c r="X1010" s="3" t="str">
        <f t="array" ref="X1010">_xlfn.TEXTJOIN(", ", TRUE, IF(majors_data!$C$2:$C$101=R1010, majors_data!$A$2:$A$101, ""))</f>
        <v>1eeb53c2-5e82-4c6a-a81f-bea4af78b2f8, 31a96803-e0b0-464c-b44c-14316de7195f</v>
      </c>
      <c r="Y1010" s="3" t="str">
        <f t="array" ref="Y1010">_xlfn.TEXTJOIN(", ", TRUE, IF(majors_data!$C$2:$C$101=S1010, majors_data!$A$2:$A$101, ""))</f>
        <v/>
      </c>
      <c r="Z1010" s="3" t="str">
        <f t="array" ref="Z1010">_xlfn.TEXTJOIN(", ", TRUE, IF(majors_data!$C$2:$C$101=T1010, majors_data!$A$2:$A$101, ""))</f>
        <v/>
      </c>
      <c r="AA1010" s="3" t="str">
        <f t="shared" si="112"/>
        <v>fa7f1f45-106f-4e8d-bd8c-cce0fd276256, 9630ccdb-1fb5-411d-a129-562993ba0569, 49f57722-52fb-47b6-8e1e-54de177e0d19, f89ddd78-e74e-469c-8808-241bd8c36f67, c6f0e3ea-fc4a-4768-a155-f0bf0b943717, 1eeb53c2-5e82-4c6a-a81f-bea4af78b2f8, 31a96803-e0b0-464c-b44c-14316de7195f</v>
      </c>
    </row>
    <row r="1011" spans="1:27">
      <c r="A1011" t="s">
        <v>2847</v>
      </c>
      <c r="B1011" t="s">
        <v>72</v>
      </c>
      <c r="C1011" t="s">
        <v>21</v>
      </c>
      <c r="D1011" t="s">
        <v>428</v>
      </c>
      <c r="E1011" s="1">
        <v>27594</v>
      </c>
      <c r="F1011" t="s">
        <v>2848</v>
      </c>
      <c r="G1011" t="s">
        <v>840</v>
      </c>
      <c r="I1011" t="str">
        <f t="shared" si="106"/>
        <v>James Brown</v>
      </c>
      <c r="J1011" t="s">
        <v>840</v>
      </c>
      <c r="P1011" t="str">
        <f t="shared" si="107"/>
        <v>Accounting</v>
      </c>
      <c r="Q1011" t="str">
        <f t="shared" si="108"/>
        <v/>
      </c>
      <c r="R1011" t="str">
        <f t="shared" si="109"/>
        <v/>
      </c>
      <c r="S1011" t="str">
        <f t="shared" si="110"/>
        <v/>
      </c>
      <c r="T1011" t="str">
        <f t="shared" si="111"/>
        <v/>
      </c>
      <c r="V1011" s="3" t="str">
        <f t="array" ref="V1011">_xlfn.TEXTJOIN(", ", TRUE, IF(majors_data!$C$2:$C$101=P1011, majors_data!$A$2:$A$101, ""))</f>
        <v>f66e3050-2b7f-4d30-bc1e-f1c26d6a2aa2, 16f85a4c-9e5b-4f05-ac70-25acb3032c48, d25284f4-c84e-48db-b41e-dc42085a55f9</v>
      </c>
      <c r="W1011" s="3" t="str">
        <f t="array" ref="W1011">_xlfn.TEXTJOIN(", ", TRUE, IF(majors_data!$C$2:$C$101=Q1011, majors_data!$A$2:$A$101, ""))</f>
        <v/>
      </c>
      <c r="X1011" s="3" t="str">
        <f t="array" ref="X1011">_xlfn.TEXTJOIN(", ", TRUE, IF(majors_data!$C$2:$C$101=R1011, majors_data!$A$2:$A$101, ""))</f>
        <v/>
      </c>
      <c r="Y1011" s="3" t="str">
        <f t="array" ref="Y1011">_xlfn.TEXTJOIN(", ", TRUE, IF(majors_data!$C$2:$C$101=S1011, majors_data!$A$2:$A$101, ""))</f>
        <v/>
      </c>
      <c r="Z1011" s="3" t="str">
        <f t="array" ref="Z1011">_xlfn.TEXTJOIN(", ", TRUE, IF(majors_data!$C$2:$C$101=T1011, majors_data!$A$2:$A$101, ""))</f>
        <v/>
      </c>
      <c r="AA1011" s="3" t="str">
        <f t="shared" si="112"/>
        <v>f66e3050-2b7f-4d30-bc1e-f1c26d6a2aa2, 16f85a4c-9e5b-4f05-ac70-25acb3032c48, d25284f4-c84e-48db-b41e-dc42085a55f9</v>
      </c>
    </row>
    <row r="1012" spans="1:27">
      <c r="A1012" t="s">
        <v>2849</v>
      </c>
      <c r="B1012" t="s">
        <v>20</v>
      </c>
      <c r="C1012" t="s">
        <v>21</v>
      </c>
      <c r="D1012" t="s">
        <v>22</v>
      </c>
      <c r="E1012" s="1">
        <v>31947</v>
      </c>
      <c r="F1012" t="s">
        <v>2850</v>
      </c>
      <c r="G1012" t="s">
        <v>2851</v>
      </c>
      <c r="I1012" t="str">
        <f t="shared" si="106"/>
        <v>John Brown</v>
      </c>
      <c r="J1012" t="s">
        <v>245</v>
      </c>
      <c r="K1012" t="s">
        <v>17123</v>
      </c>
      <c r="P1012" t="str">
        <f t="shared" si="107"/>
        <v>History</v>
      </c>
      <c r="Q1012" t="str">
        <f t="shared" si="108"/>
        <v>Art</v>
      </c>
      <c r="R1012" t="str">
        <f t="shared" si="109"/>
        <v/>
      </c>
      <c r="S1012" t="str">
        <f t="shared" si="110"/>
        <v/>
      </c>
      <c r="T1012" t="str">
        <f t="shared" si="111"/>
        <v/>
      </c>
      <c r="V1012" s="3" t="str">
        <f t="array" ref="V1012">_xlfn.TEXTJOIN(", ", TRUE, IF(majors_data!$C$2:$C$101=P1012, majors_data!$A$2:$A$101, ""))</f>
        <v>f6cf2da9-277c-4780-8c18-2a4727d35f64, af428f7f-7d22-4949-924b-37b9c13140fb, d2d40201-0152-4e55-bf95-406c1f66295b</v>
      </c>
      <c r="W1012" s="3" t="str">
        <f t="array" ref="W1012">_xlfn.TEXTJOIN(", ", TRUE, IF(majors_data!$C$2:$C$101=Q1012, majors_data!$A$2:$A$101, ""))</f>
        <v>edca0a28-476b-4782-86be-a06806d87ab8, b12e86e4-dc4d-49cb-8ec3-b0c9f7f23b26, 62f9fcfb-92d6-4bc8-96ff-e8847c7b27ae</v>
      </c>
      <c r="X1012" s="3" t="str">
        <f t="array" ref="X1012">_xlfn.TEXTJOIN(", ", TRUE, IF(majors_data!$C$2:$C$101=R1012, majors_data!$A$2:$A$101, ""))</f>
        <v/>
      </c>
      <c r="Y1012" s="3" t="str">
        <f t="array" ref="Y1012">_xlfn.TEXTJOIN(", ", TRUE, IF(majors_data!$C$2:$C$101=S1012, majors_data!$A$2:$A$101, ""))</f>
        <v/>
      </c>
      <c r="Z1012" s="3" t="str">
        <f t="array" ref="Z1012">_xlfn.TEXTJOIN(", ", TRUE, IF(majors_data!$C$2:$C$101=T1012, majors_data!$A$2:$A$101, ""))</f>
        <v/>
      </c>
      <c r="AA1012" s="3" t="str">
        <f t="shared" si="112"/>
        <v>f6cf2da9-277c-4780-8c18-2a4727d35f64, af428f7f-7d22-4949-924b-37b9c13140fb, d2d40201-0152-4e55-bf95-406c1f66295b, edca0a28-476b-4782-86be-a06806d87ab8, b12e86e4-dc4d-49cb-8ec3-b0c9f7f23b26, 62f9fcfb-92d6-4bc8-96ff-e8847c7b27ae</v>
      </c>
    </row>
    <row r="1013" spans="1:27">
      <c r="A1013" t="s">
        <v>2852</v>
      </c>
      <c r="B1013" t="s">
        <v>60</v>
      </c>
      <c r="C1013" t="s">
        <v>230</v>
      </c>
      <c r="D1013" t="s">
        <v>440</v>
      </c>
      <c r="E1013" s="1">
        <v>30512</v>
      </c>
      <c r="F1013" t="s">
        <v>2853</v>
      </c>
      <c r="G1013" t="s">
        <v>2854</v>
      </c>
      <c r="I1013" t="str">
        <f t="shared" si="106"/>
        <v>Bob Johnson</v>
      </c>
      <c r="J1013" t="s">
        <v>1173</v>
      </c>
      <c r="K1013" t="s">
        <v>17144</v>
      </c>
      <c r="L1013" t="s">
        <v>17152</v>
      </c>
      <c r="M1013" t="s">
        <v>17131</v>
      </c>
      <c r="N1013" t="s">
        <v>17143</v>
      </c>
      <c r="P1013" t="str">
        <f t="shared" si="107"/>
        <v>Architecture</v>
      </c>
      <c r="Q1013" t="str">
        <f t="shared" si="108"/>
        <v>Psychology</v>
      </c>
      <c r="R1013" t="str">
        <f t="shared" si="109"/>
        <v>Political Science</v>
      </c>
      <c r="S1013" t="str">
        <f t="shared" si="110"/>
        <v>Public Health</v>
      </c>
      <c r="T1013" t="str">
        <f t="shared" si="111"/>
        <v>Communications</v>
      </c>
      <c r="V1013" s="3" t="str">
        <f t="array" ref="V1013">_xlfn.TEXTJOIN(", ", TRUE, IF(majors_data!$C$2:$C$101=P1013, majors_data!$A$2:$A$101, ""))</f>
        <v>e0bad25d-7fb1-4dd7-a0e8-a11b41dcd281, 5e03ed8a-d9fb-4271-aa1d-73df523dcc57</v>
      </c>
      <c r="W1013" s="3" t="str">
        <f t="array" ref="W1013">_xlfn.TEXTJOIN(", ", TRUE, IF(majors_data!$C$2:$C$101=Q1013, majors_data!$A$2:$A$101, ""))</f>
        <v>4d0b9e50-43d1-4da0-af2b-97d510bab9e2, 049d0ea9-2055-46a4-b821-0cbf6e36e4d5, 37b5c1f9-c15a-4947-b64d-025dc64c5241</v>
      </c>
      <c r="X1013" s="3" t="str">
        <f t="array" ref="X1013">_xlfn.TEXTJOIN(", ", TRUE, IF(majors_data!$C$2:$C$101=R1013, majors_data!$A$2:$A$101, ""))</f>
        <v>4fc222e3-9728-408a-b24b-171c919f81ea, 7f5bc724-d171-406e-bf3b-cd9d868174f2, b32c172c-a1d5-4cc9-a1fc-f5f4b2365ea4</v>
      </c>
      <c r="Y1013" s="3" t="str">
        <f t="array" ref="Y1013">_xlfn.TEXTJOIN(", ", TRUE, IF(majors_data!$C$2:$C$101=S1013, majors_data!$A$2:$A$101, ""))</f>
        <v>9cbfac3c-fb8a-4ebd-b677-c223a57ac329, d464054e-8f96-4d3d-b9d5-a40f34507b88</v>
      </c>
      <c r="Z1013" s="3" t="str">
        <f t="array" ref="Z1013">_xlfn.TEXTJOIN(", ", TRUE, IF(majors_data!$C$2:$C$101=T1013, majors_data!$A$2:$A$101, ""))</f>
        <v>2c6e4248-da4d-4cb3-ac58-3cd04aa203fa, c8e9582b-d7bd-48cb-9cab-9f953712e952</v>
      </c>
      <c r="AA1013" s="3" t="str">
        <f t="shared" si="112"/>
        <v>e0bad25d-7fb1-4dd7-a0e8-a11b41dcd281, 5e03ed8a-d9fb-4271-aa1d-73df523dcc57, 4d0b9e50-43d1-4da0-af2b-97d510bab9e2, 049d0ea9-2055-46a4-b821-0cbf6e36e4d5, 37b5c1f9-c15a-4947-b64d-025dc64c5241, 4fc222e3-9728-408a-b24b-171c919f81ea, 7f5bc724-d171-406e-bf3b-cd9d868174f2, b32c172c-a1d5-4cc9-a1fc-f5f4b2365ea4, 9cbfac3c-fb8a-4ebd-b677-c223a57ac329, d464054e-8f96-4d3d-b9d5-a40f34507b88, 2c6e4248-da4d-4cb3-ac58-3cd04aa203fa, c8e9582b-d7bd-48cb-9cab-9f953712e952</v>
      </c>
    </row>
    <row r="1014" spans="1:27">
      <c r="A1014" t="s">
        <v>2855</v>
      </c>
      <c r="B1014" t="s">
        <v>25</v>
      </c>
      <c r="C1014" t="s">
        <v>42</v>
      </c>
      <c r="D1014" t="s">
        <v>485</v>
      </c>
      <c r="E1014" s="1">
        <v>31230</v>
      </c>
      <c r="F1014" t="s">
        <v>2856</v>
      </c>
      <c r="G1014" t="s">
        <v>1570</v>
      </c>
      <c r="I1014" t="str">
        <f t="shared" si="106"/>
        <v>Linda Moore</v>
      </c>
      <c r="J1014" t="s">
        <v>1570</v>
      </c>
      <c r="P1014" t="str">
        <f t="shared" si="107"/>
        <v>Mathematics</v>
      </c>
      <c r="Q1014" t="str">
        <f t="shared" si="108"/>
        <v/>
      </c>
      <c r="R1014" t="str">
        <f t="shared" si="109"/>
        <v/>
      </c>
      <c r="S1014" t="str">
        <f t="shared" si="110"/>
        <v/>
      </c>
      <c r="T1014" t="str">
        <f t="shared" si="111"/>
        <v/>
      </c>
      <c r="V1014" s="3" t="str">
        <f t="array" ref="V1014">_xlfn.TEXTJOIN(", ", TRUE, IF(majors_data!$C$2:$C$101=P1014, majors_data!$A$2:$A$101, ""))</f>
        <v>38b9874d-dd51-433a-bea9-2ef3ec79cb21, e3ae6951-0a5b-40c4-8b20-fd8b9ce4cecf, 4ad06de7-beaf-454c-aeda-59316f4a641c</v>
      </c>
      <c r="W1014" s="3" t="str">
        <f t="array" ref="W1014">_xlfn.TEXTJOIN(", ", TRUE, IF(majors_data!$C$2:$C$101=Q1014, majors_data!$A$2:$A$101, ""))</f>
        <v/>
      </c>
      <c r="X1014" s="3" t="str">
        <f t="array" ref="X1014">_xlfn.TEXTJOIN(", ", TRUE, IF(majors_data!$C$2:$C$101=R1014, majors_data!$A$2:$A$101, ""))</f>
        <v/>
      </c>
      <c r="Y1014" s="3" t="str">
        <f t="array" ref="Y1014">_xlfn.TEXTJOIN(", ", TRUE, IF(majors_data!$C$2:$C$101=S1014, majors_data!$A$2:$A$101, ""))</f>
        <v/>
      </c>
      <c r="Z1014" s="3" t="str">
        <f t="array" ref="Z1014">_xlfn.TEXTJOIN(", ", TRUE, IF(majors_data!$C$2:$C$101=T1014, majors_data!$A$2:$A$101, ""))</f>
        <v/>
      </c>
      <c r="AA1014" s="3" t="str">
        <f t="shared" si="112"/>
        <v>38b9874d-dd51-433a-bea9-2ef3ec79cb21, e3ae6951-0a5b-40c4-8b20-fd8b9ce4cecf, 4ad06de7-beaf-454c-aeda-59316f4a641c</v>
      </c>
    </row>
    <row r="1015" spans="1:27">
      <c r="A1015" t="s">
        <v>2857</v>
      </c>
      <c r="B1015" t="s">
        <v>30</v>
      </c>
      <c r="C1015" t="s">
        <v>37</v>
      </c>
      <c r="D1015" t="s">
        <v>975</v>
      </c>
      <c r="E1015" s="1">
        <v>23635</v>
      </c>
      <c r="F1015" t="s">
        <v>2858</v>
      </c>
      <c r="G1015" t="s">
        <v>2859</v>
      </c>
      <c r="I1015" t="str">
        <f t="shared" si="106"/>
        <v>Sarah Williams</v>
      </c>
      <c r="J1015" t="s">
        <v>559</v>
      </c>
      <c r="K1015" t="s">
        <v>17137</v>
      </c>
      <c r="L1015" t="s">
        <v>17155</v>
      </c>
      <c r="P1015" t="str">
        <f t="shared" si="107"/>
        <v>Marketing</v>
      </c>
      <c r="Q1015" t="str">
        <f t="shared" si="108"/>
        <v>Mechanical Engineering</v>
      </c>
      <c r="R1015" t="str">
        <f t="shared" si="109"/>
        <v>Library Science</v>
      </c>
      <c r="S1015" t="str">
        <f t="shared" si="110"/>
        <v/>
      </c>
      <c r="T1015" t="str">
        <f t="shared" si="111"/>
        <v/>
      </c>
      <c r="V1015" s="3" t="str">
        <f t="array" ref="V1015">_xlfn.TEXTJOIN(", ", TRUE, IF(majors_data!$C$2:$C$101=P1015, majors_data!$A$2:$A$101, ""))</f>
        <v>c782f52b-d7ac-47f5-836a-376e4fccf31f, cabf5871-d0d1-43aa-a1e0-7b054ea1f92a, 1f2a78f5-deae-438d-be76-6d733a7dac87</v>
      </c>
      <c r="W1015" s="3" t="str">
        <f t="array" ref="W1015">_xlfn.TEXTJOIN(", ", TRUE, IF(majors_data!$C$2:$C$101=Q1015, majors_data!$A$2:$A$101, ""))</f>
        <v>d3d06262-f539-4a05-9e71-6e6113e9529b, efbed11c-6828-4d9a-bdc3-ffadce27497e, ab3572a8-144f-4148-9862-465bd9d7148b</v>
      </c>
      <c r="X1015" s="3" t="str">
        <f t="array" ref="X1015">_xlfn.TEXTJOIN(", ", TRUE, IF(majors_data!$C$2:$C$101=R1015, majors_data!$A$2:$A$101, ""))</f>
        <v>4ff85e34-9da3-47f2-beee-ec6175d82186, 450d53ce-7643-41e5-9d0d-b9d1eacead36</v>
      </c>
      <c r="Y1015" s="3" t="str">
        <f t="array" ref="Y1015">_xlfn.TEXTJOIN(", ", TRUE, IF(majors_data!$C$2:$C$101=S1015, majors_data!$A$2:$A$101, ""))</f>
        <v/>
      </c>
      <c r="Z1015" s="3" t="str">
        <f t="array" ref="Z1015">_xlfn.TEXTJOIN(", ", TRUE, IF(majors_data!$C$2:$C$101=T1015, majors_data!$A$2:$A$101, ""))</f>
        <v/>
      </c>
      <c r="AA1015" s="3" t="str">
        <f t="shared" si="112"/>
        <v>c782f52b-d7ac-47f5-836a-376e4fccf31f, cabf5871-d0d1-43aa-a1e0-7b054ea1f92a, 1f2a78f5-deae-438d-be76-6d733a7dac87, d3d06262-f539-4a05-9e71-6e6113e9529b, efbed11c-6828-4d9a-bdc3-ffadce27497e, ab3572a8-144f-4148-9862-465bd9d7148b, 4ff85e34-9da3-47f2-beee-ec6175d82186, 450d53ce-7643-41e5-9d0d-b9d1eacead36</v>
      </c>
    </row>
    <row r="1016" spans="1:27">
      <c r="A1016" t="s">
        <v>2860</v>
      </c>
      <c r="B1016" t="s">
        <v>20</v>
      </c>
      <c r="C1016" t="s">
        <v>230</v>
      </c>
      <c r="D1016" t="s">
        <v>328</v>
      </c>
      <c r="E1016" s="1">
        <v>19828</v>
      </c>
      <c r="F1016" t="s">
        <v>2861</v>
      </c>
      <c r="G1016" t="s">
        <v>2862</v>
      </c>
      <c r="I1016" t="str">
        <f t="shared" si="106"/>
        <v>John Johnson</v>
      </c>
      <c r="J1016" t="s">
        <v>625</v>
      </c>
      <c r="K1016" t="s">
        <v>17118</v>
      </c>
      <c r="L1016" t="s">
        <v>17146</v>
      </c>
      <c r="P1016" t="str">
        <f t="shared" si="107"/>
        <v>Computer Science</v>
      </c>
      <c r="Q1016" t="str">
        <f t="shared" si="108"/>
        <v>Finance</v>
      </c>
      <c r="R1016" t="str">
        <f t="shared" si="109"/>
        <v>Health Science</v>
      </c>
      <c r="S1016" t="str">
        <f t="shared" si="110"/>
        <v/>
      </c>
      <c r="T1016" t="str">
        <f t="shared" si="111"/>
        <v/>
      </c>
      <c r="V1016" s="3" t="str">
        <f t="array" ref="V1016">_xlfn.TEXTJOIN(", ", TRUE, IF(majors_data!$C$2:$C$101=P1016, majors_data!$A$2:$A$101, ""))</f>
        <v>12c5d420-9bbc-455d-9794-7780bc5fea5b, 036ab592-da37-4aac-ac4b-3a2eb132eb76, 91d3ffda-02df-4108-a302-e3764e021ccf</v>
      </c>
      <c r="W1016" s="3" t="str">
        <f t="array" ref="W1016">_xlfn.TEXTJOIN(", ", TRUE, IF(majors_data!$C$2:$C$101=Q1016, majors_data!$A$2:$A$101, ""))</f>
        <v>49f57722-52fb-47b6-8e1e-54de177e0d19, f89ddd78-e74e-469c-8808-241bd8c36f67, c6f0e3ea-fc4a-4768-a155-f0bf0b943717</v>
      </c>
      <c r="X1016" s="3" t="str">
        <f t="array" ref="X1016">_xlfn.TEXTJOIN(", ", TRUE, IF(majors_data!$C$2:$C$101=R1016, majors_data!$A$2:$A$101, ""))</f>
        <v>1eeb53c2-5e82-4c6a-a81f-bea4af78b2f8, 31a96803-e0b0-464c-b44c-14316de7195f</v>
      </c>
      <c r="Y1016" s="3" t="str">
        <f t="array" ref="Y1016">_xlfn.TEXTJOIN(", ", TRUE, IF(majors_data!$C$2:$C$101=S1016, majors_data!$A$2:$A$101, ""))</f>
        <v/>
      </c>
      <c r="Z1016" s="3" t="str">
        <f t="array" ref="Z1016">_xlfn.TEXTJOIN(", ", TRUE, IF(majors_data!$C$2:$C$101=T1016, majors_data!$A$2:$A$101, ""))</f>
        <v/>
      </c>
      <c r="AA1016" s="3" t="str">
        <f t="shared" si="112"/>
        <v>12c5d420-9bbc-455d-9794-7780bc5fea5b, 036ab592-da37-4aac-ac4b-3a2eb132eb76, 91d3ffda-02df-4108-a302-e3764e021ccf, 49f57722-52fb-47b6-8e1e-54de177e0d19, f89ddd78-e74e-469c-8808-241bd8c36f67, c6f0e3ea-fc4a-4768-a155-f0bf0b943717, 1eeb53c2-5e82-4c6a-a81f-bea4af78b2f8, 31a96803-e0b0-464c-b44c-14316de7195f</v>
      </c>
    </row>
    <row r="1017" spans="1:27">
      <c r="A1017" t="s">
        <v>2863</v>
      </c>
      <c r="B1017" t="s">
        <v>8</v>
      </c>
      <c r="C1017" t="s">
        <v>31</v>
      </c>
      <c r="D1017" t="s">
        <v>320</v>
      </c>
      <c r="E1017" s="1">
        <v>27864</v>
      </c>
      <c r="F1017" t="s">
        <v>2864</v>
      </c>
      <c r="G1017" t="s">
        <v>2865</v>
      </c>
      <c r="I1017" t="str">
        <f t="shared" si="106"/>
        <v>David Doe</v>
      </c>
      <c r="J1017" t="s">
        <v>302</v>
      </c>
      <c r="K1017" t="s">
        <v>17140</v>
      </c>
      <c r="P1017" t="str">
        <f t="shared" si="107"/>
        <v>Art</v>
      </c>
      <c r="Q1017" t="str">
        <f t="shared" si="108"/>
        <v>Philosophy</v>
      </c>
      <c r="R1017" t="str">
        <f t="shared" si="109"/>
        <v/>
      </c>
      <c r="S1017" t="str">
        <f t="shared" si="110"/>
        <v/>
      </c>
      <c r="T1017" t="str">
        <f t="shared" si="111"/>
        <v/>
      </c>
      <c r="V1017" s="3" t="str">
        <f t="array" ref="V1017">_xlfn.TEXTJOIN(", ", TRUE, IF(majors_data!$C$2:$C$101=P1017, majors_data!$A$2:$A$101, ""))</f>
        <v>edca0a28-476b-4782-86be-a06806d87ab8, b12e86e4-dc4d-49cb-8ec3-b0c9f7f23b26, 62f9fcfb-92d6-4bc8-96ff-e8847c7b27ae</v>
      </c>
      <c r="W1017" s="3" t="str">
        <f t="array" ref="W1017">_xlfn.TEXTJOIN(", ", TRUE, IF(majors_data!$C$2:$C$101=Q1017, majors_data!$A$2:$A$101, ""))</f>
        <v>2390b2fb-f180-48d3-989d-5e359fdf867c, febd48e5-fa29-4288-94cf-a257e875bbc5, a680ecae-78a0-4d78-88cd-4f0163e7d4da</v>
      </c>
      <c r="X1017" s="3" t="str">
        <f t="array" ref="X1017">_xlfn.TEXTJOIN(", ", TRUE, IF(majors_data!$C$2:$C$101=R1017, majors_data!$A$2:$A$101, ""))</f>
        <v/>
      </c>
      <c r="Y1017" s="3" t="str">
        <f t="array" ref="Y1017">_xlfn.TEXTJOIN(", ", TRUE, IF(majors_data!$C$2:$C$101=S1017, majors_data!$A$2:$A$101, ""))</f>
        <v/>
      </c>
      <c r="Z1017" s="3" t="str">
        <f t="array" ref="Z1017">_xlfn.TEXTJOIN(", ", TRUE, IF(majors_data!$C$2:$C$101=T1017, majors_data!$A$2:$A$101, ""))</f>
        <v/>
      </c>
      <c r="AA1017" s="3" t="str">
        <f t="shared" si="112"/>
        <v>edca0a28-476b-4782-86be-a06806d87ab8, b12e86e4-dc4d-49cb-8ec3-b0c9f7f23b26, 62f9fcfb-92d6-4bc8-96ff-e8847c7b27ae, 2390b2fb-f180-48d3-989d-5e359fdf867c, febd48e5-fa29-4288-94cf-a257e875bbc5, a680ecae-78a0-4d78-88cd-4f0163e7d4da</v>
      </c>
    </row>
    <row r="1018" spans="1:27">
      <c r="A1018" t="s">
        <v>2866</v>
      </c>
      <c r="B1018" t="s">
        <v>14</v>
      </c>
      <c r="C1018" t="s">
        <v>15</v>
      </c>
      <c r="D1018" t="s">
        <v>16</v>
      </c>
      <c r="E1018" s="1">
        <v>30922</v>
      </c>
      <c r="F1018" t="s">
        <v>2867</v>
      </c>
      <c r="G1018" t="s">
        <v>2868</v>
      </c>
      <c r="I1018" t="str">
        <f t="shared" si="106"/>
        <v>Jane Wilson</v>
      </c>
      <c r="J1018" t="s">
        <v>1309</v>
      </c>
      <c r="K1018" t="s">
        <v>17133</v>
      </c>
      <c r="L1018" t="s">
        <v>17154</v>
      </c>
      <c r="M1018" t="s">
        <v>17126</v>
      </c>
      <c r="P1018" t="str">
        <f t="shared" si="107"/>
        <v>Psychology</v>
      </c>
      <c r="Q1018" t="str">
        <f t="shared" si="108"/>
        <v>Veterinary Medicine</v>
      </c>
      <c r="R1018" t="str">
        <f t="shared" si="109"/>
        <v>Law</v>
      </c>
      <c r="S1018" t="str">
        <f t="shared" si="110"/>
        <v>Biology</v>
      </c>
      <c r="T1018" t="str">
        <f t="shared" si="111"/>
        <v/>
      </c>
      <c r="V1018" s="3" t="str">
        <f t="array" ref="V1018">_xlfn.TEXTJOIN(", ", TRUE, IF(majors_data!$C$2:$C$101=P1018, majors_data!$A$2:$A$101, ""))</f>
        <v>4d0b9e50-43d1-4da0-af2b-97d510bab9e2, 049d0ea9-2055-46a4-b821-0cbf6e36e4d5, 37b5c1f9-c15a-4947-b64d-025dc64c5241</v>
      </c>
      <c r="W1018" s="3" t="str">
        <f t="array" ref="W1018">_xlfn.TEXTJOIN(", ", TRUE, IF(majors_data!$C$2:$C$101=Q1018, majors_data!$A$2:$A$101, ""))</f>
        <v>6b796d48-625b-4acf-96db-141d2e7d7b4b, e6f83c77-1538-4fec-934c-6a4ec6617268</v>
      </c>
      <c r="X1018" s="3" t="str">
        <f t="array" ref="X1018">_xlfn.TEXTJOIN(", ", TRUE, IF(majors_data!$C$2:$C$101=R1018, majors_data!$A$2:$A$101, ""))</f>
        <v>4ae8186a-1c4d-4b5e-8e7e-385e8b3e9c79, fcda77f1-d71f-4cbe-bb5c-fb12877aec40</v>
      </c>
      <c r="Y1018" s="3" t="str">
        <f t="array" ref="Y1018">_xlfn.TEXTJOIN(", ", TRUE, IF(majors_data!$C$2:$C$101=S1018, majors_data!$A$2:$A$101, ""))</f>
        <v>b33ae65d-523e-48c6-b10e-59346e1c6523, 4e64e115-2f29-4046-95c6-3f34c14feb83, 2ab329ca-9f50-4c70-9698-f44934cf4b69</v>
      </c>
      <c r="Z1018" s="3" t="str">
        <f t="array" ref="Z1018">_xlfn.TEXTJOIN(", ", TRUE, IF(majors_data!$C$2:$C$101=T1018, majors_data!$A$2:$A$101, ""))</f>
        <v/>
      </c>
      <c r="AA1018" s="3" t="str">
        <f t="shared" si="112"/>
        <v>4d0b9e50-43d1-4da0-af2b-97d510bab9e2, 049d0ea9-2055-46a4-b821-0cbf6e36e4d5, 37b5c1f9-c15a-4947-b64d-025dc64c5241, 6b796d48-625b-4acf-96db-141d2e7d7b4b, e6f83c77-1538-4fec-934c-6a4ec6617268, 4ae8186a-1c4d-4b5e-8e7e-385e8b3e9c79, fcda77f1-d71f-4cbe-bb5c-fb12877aec40, b33ae65d-523e-48c6-b10e-59346e1c6523, 4e64e115-2f29-4046-95c6-3f34c14feb83, 2ab329ca-9f50-4c70-9698-f44934cf4b69</v>
      </c>
    </row>
    <row r="1019" spans="1:27">
      <c r="A1019" t="s">
        <v>2869</v>
      </c>
      <c r="B1019" t="s">
        <v>72</v>
      </c>
      <c r="C1019" t="s">
        <v>56</v>
      </c>
      <c r="D1019" t="s">
        <v>399</v>
      </c>
      <c r="E1019" s="1">
        <v>18864</v>
      </c>
      <c r="F1019" t="s">
        <v>2870</v>
      </c>
      <c r="I1019" t="str">
        <f t="shared" si="106"/>
        <v>James Smith</v>
      </c>
      <c r="P1019" t="str">
        <f t="shared" si="107"/>
        <v/>
      </c>
      <c r="Q1019" t="str">
        <f t="shared" si="108"/>
        <v/>
      </c>
      <c r="R1019" t="str">
        <f t="shared" si="109"/>
        <v/>
      </c>
      <c r="S1019" t="str">
        <f t="shared" si="110"/>
        <v/>
      </c>
      <c r="T1019" t="str">
        <f t="shared" si="111"/>
        <v/>
      </c>
      <c r="V1019" s="3" t="str">
        <f t="array" ref="V1019">_xlfn.TEXTJOIN(", ", TRUE, IF(majors_data!$C$2:$C$101=P1019, majors_data!$A$2:$A$101, ""))</f>
        <v/>
      </c>
      <c r="W1019" s="3" t="str">
        <f t="array" ref="W1019">_xlfn.TEXTJOIN(", ", TRUE, IF(majors_data!$C$2:$C$101=Q1019, majors_data!$A$2:$A$101, ""))</f>
        <v/>
      </c>
      <c r="X1019" s="3" t="str">
        <f t="array" ref="X1019">_xlfn.TEXTJOIN(", ", TRUE, IF(majors_data!$C$2:$C$101=R1019, majors_data!$A$2:$A$101, ""))</f>
        <v/>
      </c>
      <c r="Y1019" s="3" t="str">
        <f t="array" ref="Y1019">_xlfn.TEXTJOIN(", ", TRUE, IF(majors_data!$C$2:$C$101=S1019, majors_data!$A$2:$A$101, ""))</f>
        <v/>
      </c>
      <c r="Z1019" s="3" t="str">
        <f t="array" ref="Z1019">_xlfn.TEXTJOIN(", ", TRUE, IF(majors_data!$C$2:$C$101=T1019, majors_data!$A$2:$A$101, ""))</f>
        <v/>
      </c>
      <c r="AA1019" s="3" t="str">
        <f t="shared" si="112"/>
        <v/>
      </c>
    </row>
    <row r="1020" spans="1:27">
      <c r="A1020" t="s">
        <v>2871</v>
      </c>
      <c r="B1020" t="s">
        <v>72</v>
      </c>
      <c r="C1020" t="s">
        <v>47</v>
      </c>
      <c r="D1020" t="s">
        <v>73</v>
      </c>
      <c r="E1020" s="1">
        <v>33986</v>
      </c>
      <c r="F1020" t="s">
        <v>2872</v>
      </c>
      <c r="G1020" t="s">
        <v>2873</v>
      </c>
      <c r="I1020" t="str">
        <f t="shared" si="106"/>
        <v>James Davis</v>
      </c>
      <c r="J1020" t="s">
        <v>131</v>
      </c>
      <c r="K1020" t="s">
        <v>17139</v>
      </c>
      <c r="L1020" t="s">
        <v>17128</v>
      </c>
      <c r="M1020" t="s">
        <v>17137</v>
      </c>
      <c r="N1020" t="s">
        <v>17128</v>
      </c>
      <c r="P1020" t="str">
        <f t="shared" si="107"/>
        <v>Social Work</v>
      </c>
      <c r="Q1020" t="str">
        <f t="shared" si="108"/>
        <v>Urban Planning</v>
      </c>
      <c r="R1020" t="str">
        <f t="shared" si="109"/>
        <v>Mathematics</v>
      </c>
      <c r="S1020" t="str">
        <f t="shared" si="110"/>
        <v>Mechanical Engineering</v>
      </c>
      <c r="T1020" t="str">
        <f t="shared" si="111"/>
        <v>Mathematics</v>
      </c>
      <c r="V1020" s="3" t="str">
        <f t="array" ref="V1020">_xlfn.TEXTJOIN(", ", TRUE, IF(majors_data!$C$2:$C$101=P1020, majors_data!$A$2:$A$101, ""))</f>
        <v>8402b4cd-a049-4ae7-8649-16af0c4c8c62, 52e4d490-31bd-48ea-ab9b-8f9eaf720b12</v>
      </c>
      <c r="W1020" s="3" t="str">
        <f t="array" ref="W1020">_xlfn.TEXTJOIN(", ", TRUE, IF(majors_data!$C$2:$C$101=Q1020, majors_data!$A$2:$A$101, ""))</f>
        <v>fa7f1f45-106f-4e8d-bd8c-cce0fd276256, 9630ccdb-1fb5-411d-a129-562993ba0569</v>
      </c>
      <c r="X1020" s="3" t="str">
        <f t="array" ref="X1020">_xlfn.TEXTJOIN(", ", TRUE, IF(majors_data!$C$2:$C$101=R1020, majors_data!$A$2:$A$101, ""))</f>
        <v>38b9874d-dd51-433a-bea9-2ef3ec79cb21, e3ae6951-0a5b-40c4-8b20-fd8b9ce4cecf, 4ad06de7-beaf-454c-aeda-59316f4a641c</v>
      </c>
      <c r="Y1020" s="3" t="str">
        <f t="array" ref="Y1020">_xlfn.TEXTJOIN(", ", TRUE, IF(majors_data!$C$2:$C$101=S1020, majors_data!$A$2:$A$101, ""))</f>
        <v>d3d06262-f539-4a05-9e71-6e6113e9529b, efbed11c-6828-4d9a-bdc3-ffadce27497e, ab3572a8-144f-4148-9862-465bd9d7148b</v>
      </c>
      <c r="Z1020" s="3" t="str">
        <f t="array" ref="Z1020">_xlfn.TEXTJOIN(", ", TRUE, IF(majors_data!$C$2:$C$101=T1020, majors_data!$A$2:$A$101, ""))</f>
        <v>38b9874d-dd51-433a-bea9-2ef3ec79cb21, e3ae6951-0a5b-40c4-8b20-fd8b9ce4cecf, 4ad06de7-beaf-454c-aeda-59316f4a641c</v>
      </c>
      <c r="AA1020" s="3" t="str">
        <f t="shared" si="112"/>
        <v>8402b4cd-a049-4ae7-8649-16af0c4c8c62, 52e4d490-31bd-48ea-ab9b-8f9eaf720b12, fa7f1f45-106f-4e8d-bd8c-cce0fd276256, 9630ccdb-1fb5-411d-a129-562993ba0569, 38b9874d-dd51-433a-bea9-2ef3ec79cb21, e3ae6951-0a5b-40c4-8b20-fd8b9ce4cecf, 4ad06de7-beaf-454c-aeda-59316f4a641c, d3d06262-f539-4a05-9e71-6e6113e9529b, efbed11c-6828-4d9a-bdc3-ffadce27497e, ab3572a8-144f-4148-9862-465bd9d7148b, 38b9874d-dd51-433a-bea9-2ef3ec79cb21, e3ae6951-0a5b-40c4-8b20-fd8b9ce4cecf, 4ad06de7-beaf-454c-aeda-59316f4a641c</v>
      </c>
    </row>
    <row r="1021" spans="1:27">
      <c r="A1021" t="s">
        <v>2874</v>
      </c>
      <c r="B1021" t="s">
        <v>25</v>
      </c>
      <c r="C1021" t="s">
        <v>230</v>
      </c>
      <c r="D1021" t="s">
        <v>316</v>
      </c>
      <c r="E1021" s="1">
        <v>25557</v>
      </c>
      <c r="F1021" t="s">
        <v>2875</v>
      </c>
      <c r="G1021" t="s">
        <v>2876</v>
      </c>
      <c r="I1021" t="str">
        <f t="shared" si="106"/>
        <v>Linda Johnson</v>
      </c>
      <c r="J1021" t="s">
        <v>364</v>
      </c>
      <c r="K1021" t="s">
        <v>17133</v>
      </c>
      <c r="L1021" t="s">
        <v>17138</v>
      </c>
      <c r="M1021" t="s">
        <v>17135</v>
      </c>
      <c r="P1021" t="str">
        <f t="shared" si="107"/>
        <v>Chemistry</v>
      </c>
      <c r="Q1021" t="str">
        <f t="shared" si="108"/>
        <v>Veterinary Medicine</v>
      </c>
      <c r="R1021" t="str">
        <f t="shared" si="109"/>
        <v>Social Work</v>
      </c>
      <c r="S1021" t="str">
        <f t="shared" si="110"/>
        <v>Business Administration</v>
      </c>
      <c r="T1021" t="str">
        <f t="shared" si="111"/>
        <v/>
      </c>
      <c r="V1021" s="3" t="str">
        <f t="array" ref="V1021">_xlfn.TEXTJOIN(", ", TRUE, IF(majors_data!$C$2:$C$101=P1021, majors_data!$A$2:$A$101, ""))</f>
        <v>3c0ebd74-4105-4532-a321-39bc3d6ab3d8, eac5b480-7e00-4d5e-add6-fc915fb2e8be, 32a60bdd-f493-4c44-a9e2-e45c0209be5e</v>
      </c>
      <c r="W1021" s="3" t="str">
        <f t="array" ref="W1021">_xlfn.TEXTJOIN(", ", TRUE, IF(majors_data!$C$2:$C$101=Q1021, majors_data!$A$2:$A$101, ""))</f>
        <v>6b796d48-625b-4acf-96db-141d2e7d7b4b, e6f83c77-1538-4fec-934c-6a4ec6617268</v>
      </c>
      <c r="X1021" s="3" t="str">
        <f t="array" ref="X1021">_xlfn.TEXTJOIN(", ", TRUE, IF(majors_data!$C$2:$C$101=R1021, majors_data!$A$2:$A$101, ""))</f>
        <v>8402b4cd-a049-4ae7-8649-16af0c4c8c62, 52e4d490-31bd-48ea-ab9b-8f9eaf720b12</v>
      </c>
      <c r="Y1021" s="3" t="str">
        <f t="array" ref="Y1021">_xlfn.TEXTJOIN(", ", TRUE, IF(majors_data!$C$2:$C$101=S1021, majors_data!$A$2:$A$101, ""))</f>
        <v>ad1e7d8e-5114-413f-921d-a35552003ee4, c132b04e-83bd-4b24-8fe4-5a9a015e7c93, 1e0b04ba-18d5-4ab9-a1e5-23449bbc4a0b</v>
      </c>
      <c r="Z1021" s="3" t="str">
        <f t="array" ref="Z1021">_xlfn.TEXTJOIN(", ", TRUE, IF(majors_data!$C$2:$C$101=T1021, majors_data!$A$2:$A$101, ""))</f>
        <v/>
      </c>
      <c r="AA1021" s="3" t="str">
        <f t="shared" si="112"/>
        <v>3c0ebd74-4105-4532-a321-39bc3d6ab3d8, eac5b480-7e00-4d5e-add6-fc915fb2e8be, 32a60bdd-f493-4c44-a9e2-e45c0209be5e, 6b796d48-625b-4acf-96db-141d2e7d7b4b, e6f83c77-1538-4fec-934c-6a4ec6617268, 8402b4cd-a049-4ae7-8649-16af0c4c8c62, 52e4d490-31bd-48ea-ab9b-8f9eaf720b12, ad1e7d8e-5114-413f-921d-a35552003ee4, c132b04e-83bd-4b24-8fe4-5a9a015e7c93, 1e0b04ba-18d5-4ab9-a1e5-23449bbc4a0b</v>
      </c>
    </row>
    <row r="1022" spans="1:27">
      <c r="A1022" t="s">
        <v>2877</v>
      </c>
      <c r="B1022" t="s">
        <v>30</v>
      </c>
      <c r="C1022" t="s">
        <v>42</v>
      </c>
      <c r="D1022" t="s">
        <v>115</v>
      </c>
      <c r="E1022" s="1">
        <v>30369</v>
      </c>
      <c r="F1022" t="s">
        <v>2878</v>
      </c>
      <c r="G1022" t="s">
        <v>131</v>
      </c>
      <c r="I1022" t="str">
        <f t="shared" si="106"/>
        <v>Sarah Moore</v>
      </c>
      <c r="J1022" t="s">
        <v>131</v>
      </c>
      <c r="P1022" t="str">
        <f t="shared" si="107"/>
        <v>Social Work</v>
      </c>
      <c r="Q1022" t="str">
        <f t="shared" si="108"/>
        <v/>
      </c>
      <c r="R1022" t="str">
        <f t="shared" si="109"/>
        <v/>
      </c>
      <c r="S1022" t="str">
        <f t="shared" si="110"/>
        <v/>
      </c>
      <c r="T1022" t="str">
        <f t="shared" si="111"/>
        <v/>
      </c>
      <c r="V1022" s="3" t="str">
        <f t="array" ref="V1022">_xlfn.TEXTJOIN(", ", TRUE, IF(majors_data!$C$2:$C$101=P1022, majors_data!$A$2:$A$101, ""))</f>
        <v>8402b4cd-a049-4ae7-8649-16af0c4c8c62, 52e4d490-31bd-48ea-ab9b-8f9eaf720b12</v>
      </c>
      <c r="W1022" s="3" t="str">
        <f t="array" ref="W1022">_xlfn.TEXTJOIN(", ", TRUE, IF(majors_data!$C$2:$C$101=Q1022, majors_data!$A$2:$A$101, ""))</f>
        <v/>
      </c>
      <c r="X1022" s="3" t="str">
        <f t="array" ref="X1022">_xlfn.TEXTJOIN(", ", TRUE, IF(majors_data!$C$2:$C$101=R1022, majors_data!$A$2:$A$101, ""))</f>
        <v/>
      </c>
      <c r="Y1022" s="3" t="str">
        <f t="array" ref="Y1022">_xlfn.TEXTJOIN(", ", TRUE, IF(majors_data!$C$2:$C$101=S1022, majors_data!$A$2:$A$101, ""))</f>
        <v/>
      </c>
      <c r="Z1022" s="3" t="str">
        <f t="array" ref="Z1022">_xlfn.TEXTJOIN(", ", TRUE, IF(majors_data!$C$2:$C$101=T1022, majors_data!$A$2:$A$101, ""))</f>
        <v/>
      </c>
      <c r="AA1022" s="3" t="str">
        <f t="shared" si="112"/>
        <v>8402b4cd-a049-4ae7-8649-16af0c4c8c62, 52e4d490-31bd-48ea-ab9b-8f9eaf720b12</v>
      </c>
    </row>
    <row r="1023" spans="1:27">
      <c r="A1023" t="s">
        <v>2879</v>
      </c>
      <c r="B1023" t="s">
        <v>30</v>
      </c>
      <c r="C1023" t="s">
        <v>230</v>
      </c>
      <c r="D1023" t="s">
        <v>1095</v>
      </c>
      <c r="E1023" s="1">
        <v>19992</v>
      </c>
      <c r="F1023" t="s">
        <v>2880</v>
      </c>
      <c r="G1023" t="s">
        <v>2881</v>
      </c>
      <c r="I1023" t="str">
        <f t="shared" si="106"/>
        <v>Sarah Johnson</v>
      </c>
      <c r="J1023" t="s">
        <v>476</v>
      </c>
      <c r="K1023" t="s">
        <v>17154</v>
      </c>
      <c r="P1023" t="str">
        <f t="shared" si="107"/>
        <v>Agriculture</v>
      </c>
      <c r="Q1023" t="str">
        <f t="shared" si="108"/>
        <v>Law</v>
      </c>
      <c r="R1023" t="str">
        <f t="shared" si="109"/>
        <v/>
      </c>
      <c r="S1023" t="str">
        <f t="shared" si="110"/>
        <v/>
      </c>
      <c r="T1023" t="str">
        <f t="shared" si="111"/>
        <v/>
      </c>
      <c r="V1023" s="3" t="str">
        <f t="array" ref="V1023">_xlfn.TEXTJOIN(", ", TRUE, IF(majors_data!$C$2:$C$101=P1023, majors_data!$A$2:$A$101, ""))</f>
        <v>521b6a84-52f2-488c-b310-c95ae8ff1021, 15603f87-6ae3-403c-aad6-3cd82bdddc1e</v>
      </c>
      <c r="W1023" s="3" t="str">
        <f t="array" ref="W1023">_xlfn.TEXTJOIN(", ", TRUE, IF(majors_data!$C$2:$C$101=Q1023, majors_data!$A$2:$A$101, ""))</f>
        <v>4ae8186a-1c4d-4b5e-8e7e-385e8b3e9c79, fcda77f1-d71f-4cbe-bb5c-fb12877aec40</v>
      </c>
      <c r="X1023" s="3" t="str">
        <f t="array" ref="X1023">_xlfn.TEXTJOIN(", ", TRUE, IF(majors_data!$C$2:$C$101=R1023, majors_data!$A$2:$A$101, ""))</f>
        <v/>
      </c>
      <c r="Y1023" s="3" t="str">
        <f t="array" ref="Y1023">_xlfn.TEXTJOIN(", ", TRUE, IF(majors_data!$C$2:$C$101=S1023, majors_data!$A$2:$A$101, ""))</f>
        <v/>
      </c>
      <c r="Z1023" s="3" t="str">
        <f t="array" ref="Z1023">_xlfn.TEXTJOIN(", ", TRUE, IF(majors_data!$C$2:$C$101=T1023, majors_data!$A$2:$A$101, ""))</f>
        <v/>
      </c>
      <c r="AA1023" s="3" t="str">
        <f t="shared" si="112"/>
        <v>521b6a84-52f2-488c-b310-c95ae8ff1021, 15603f87-6ae3-403c-aad6-3cd82bdddc1e, 4ae8186a-1c4d-4b5e-8e7e-385e8b3e9c79, fcda77f1-d71f-4cbe-bb5c-fb12877aec40</v>
      </c>
    </row>
    <row r="1024" spans="1:27">
      <c r="A1024" t="s">
        <v>2882</v>
      </c>
      <c r="B1024" t="s">
        <v>119</v>
      </c>
      <c r="C1024" t="s">
        <v>47</v>
      </c>
      <c r="D1024" t="s">
        <v>995</v>
      </c>
      <c r="E1024" s="1">
        <v>26839</v>
      </c>
      <c r="F1024" t="s">
        <v>2883</v>
      </c>
      <c r="G1024" t="s">
        <v>476</v>
      </c>
      <c r="I1024" t="str">
        <f t="shared" si="106"/>
        <v>Michael Davis</v>
      </c>
      <c r="J1024" t="s">
        <v>476</v>
      </c>
      <c r="P1024" t="str">
        <f t="shared" si="107"/>
        <v>Agriculture</v>
      </c>
      <c r="Q1024" t="str">
        <f t="shared" si="108"/>
        <v/>
      </c>
      <c r="R1024" t="str">
        <f t="shared" si="109"/>
        <v/>
      </c>
      <c r="S1024" t="str">
        <f t="shared" si="110"/>
        <v/>
      </c>
      <c r="T1024" t="str">
        <f t="shared" si="111"/>
        <v/>
      </c>
      <c r="V1024" s="3" t="str">
        <f t="array" ref="V1024">_xlfn.TEXTJOIN(", ", TRUE, IF(majors_data!$C$2:$C$101=P1024, majors_data!$A$2:$A$101, ""))</f>
        <v>521b6a84-52f2-488c-b310-c95ae8ff1021, 15603f87-6ae3-403c-aad6-3cd82bdddc1e</v>
      </c>
      <c r="W1024" s="3" t="str">
        <f t="array" ref="W1024">_xlfn.TEXTJOIN(", ", TRUE, IF(majors_data!$C$2:$C$101=Q1024, majors_data!$A$2:$A$101, ""))</f>
        <v/>
      </c>
      <c r="X1024" s="3" t="str">
        <f t="array" ref="X1024">_xlfn.TEXTJOIN(", ", TRUE, IF(majors_data!$C$2:$C$101=R1024, majors_data!$A$2:$A$101, ""))</f>
        <v/>
      </c>
      <c r="Y1024" s="3" t="str">
        <f t="array" ref="Y1024">_xlfn.TEXTJOIN(", ", TRUE, IF(majors_data!$C$2:$C$101=S1024, majors_data!$A$2:$A$101, ""))</f>
        <v/>
      </c>
      <c r="Z1024" s="3" t="str">
        <f t="array" ref="Z1024">_xlfn.TEXTJOIN(", ", TRUE, IF(majors_data!$C$2:$C$101=T1024, majors_data!$A$2:$A$101, ""))</f>
        <v/>
      </c>
      <c r="AA1024" s="3" t="str">
        <f t="shared" si="112"/>
        <v>521b6a84-52f2-488c-b310-c95ae8ff1021, 15603f87-6ae3-403c-aad6-3cd82bdddc1e</v>
      </c>
    </row>
    <row r="1025" spans="1:27">
      <c r="A1025" t="s">
        <v>2884</v>
      </c>
      <c r="B1025" t="s">
        <v>60</v>
      </c>
      <c r="C1025" t="s">
        <v>15</v>
      </c>
      <c r="D1025" t="s">
        <v>338</v>
      </c>
      <c r="E1025" s="1">
        <v>33999</v>
      </c>
      <c r="F1025" t="s">
        <v>2885</v>
      </c>
      <c r="G1025" t="s">
        <v>2886</v>
      </c>
      <c r="I1025" t="str">
        <f t="shared" si="106"/>
        <v>Bob Wilson</v>
      </c>
      <c r="J1025" t="s">
        <v>1309</v>
      </c>
      <c r="K1025" t="s">
        <v>17153</v>
      </c>
      <c r="L1025" t="s">
        <v>17142</v>
      </c>
      <c r="M1025" t="s">
        <v>17141</v>
      </c>
      <c r="P1025" t="str">
        <f t="shared" si="107"/>
        <v>Psychology</v>
      </c>
      <c r="Q1025" t="str">
        <f t="shared" si="108"/>
        <v>Computer Science</v>
      </c>
      <c r="R1025" t="str">
        <f t="shared" si="109"/>
        <v>Physics</v>
      </c>
      <c r="S1025" t="str">
        <f t="shared" si="110"/>
        <v>English</v>
      </c>
      <c r="T1025" t="str">
        <f t="shared" si="111"/>
        <v/>
      </c>
      <c r="V1025" s="3" t="str">
        <f t="array" ref="V1025">_xlfn.TEXTJOIN(", ", TRUE, IF(majors_data!$C$2:$C$101=P1025, majors_data!$A$2:$A$101, ""))</f>
        <v>4d0b9e50-43d1-4da0-af2b-97d510bab9e2, 049d0ea9-2055-46a4-b821-0cbf6e36e4d5, 37b5c1f9-c15a-4947-b64d-025dc64c5241</v>
      </c>
      <c r="W1025" s="3" t="str">
        <f t="array" ref="W1025">_xlfn.TEXTJOIN(", ", TRUE, IF(majors_data!$C$2:$C$101=Q1025, majors_data!$A$2:$A$101, ""))</f>
        <v>12c5d420-9bbc-455d-9794-7780bc5fea5b, 036ab592-da37-4aac-ac4b-3a2eb132eb76, 91d3ffda-02df-4108-a302-e3764e021ccf</v>
      </c>
      <c r="X1025" s="3" t="str">
        <f t="array" ref="X1025">_xlfn.TEXTJOIN(", ", TRUE, IF(majors_data!$C$2:$C$101=R1025, majors_data!$A$2:$A$101, ""))</f>
        <v>9dd4dfda-b0d2-4d4a-8642-a44db00f4a15, 534a2149-3015-472c-9de1-5db9e0f6b43e, fe8da200-3e6c-4017-983e-19b5aff7e800</v>
      </c>
      <c r="Y1025" s="3" t="str">
        <f t="array" ref="Y1025">_xlfn.TEXTJOIN(", ", TRUE, IF(majors_data!$C$2:$C$101=S1025, majors_data!$A$2:$A$101, ""))</f>
        <v>37979873-7c28-4b44-83ee-438c3e6810e9, e988d274-0abb-4d30-86fd-65f7e0f6b057, cc5f8133-74b9-43cc-b15e-b159a78b93fd</v>
      </c>
      <c r="Z1025" s="3" t="str">
        <f t="array" ref="Z1025">_xlfn.TEXTJOIN(", ", TRUE, IF(majors_data!$C$2:$C$101=T1025, majors_data!$A$2:$A$101, ""))</f>
        <v/>
      </c>
      <c r="AA1025" s="3" t="str">
        <f t="shared" si="112"/>
        <v>4d0b9e50-43d1-4da0-af2b-97d510bab9e2, 049d0ea9-2055-46a4-b821-0cbf6e36e4d5, 37b5c1f9-c15a-4947-b64d-025dc64c5241, 12c5d420-9bbc-455d-9794-7780bc5fea5b, 036ab592-da37-4aac-ac4b-3a2eb132eb76, 91d3ffda-02df-4108-a302-e3764e021ccf, 9dd4dfda-b0d2-4d4a-8642-a44db00f4a15, 534a2149-3015-472c-9de1-5db9e0f6b43e, fe8da200-3e6c-4017-983e-19b5aff7e800, 37979873-7c28-4b44-83ee-438c3e6810e9, e988d274-0abb-4d30-86fd-65f7e0f6b057, cc5f8133-74b9-43cc-b15e-b159a78b93fd</v>
      </c>
    </row>
    <row r="1026" spans="1:27">
      <c r="A1026" t="s">
        <v>2887</v>
      </c>
      <c r="B1026" t="s">
        <v>72</v>
      </c>
      <c r="C1026" t="s">
        <v>31</v>
      </c>
      <c r="D1026" t="s">
        <v>481</v>
      </c>
      <c r="E1026" s="1">
        <v>33163</v>
      </c>
      <c r="F1026" t="s">
        <v>2888</v>
      </c>
      <c r="G1026" t="s">
        <v>751</v>
      </c>
      <c r="I1026" t="str">
        <f t="shared" si="106"/>
        <v>James Doe</v>
      </c>
      <c r="J1026" t="s">
        <v>751</v>
      </c>
      <c r="P1026" t="str">
        <f t="shared" si="107"/>
        <v>Criminal Justice</v>
      </c>
      <c r="Q1026" t="str">
        <f t="shared" si="108"/>
        <v/>
      </c>
      <c r="R1026" t="str">
        <f t="shared" si="109"/>
        <v/>
      </c>
      <c r="S1026" t="str">
        <f t="shared" si="110"/>
        <v/>
      </c>
      <c r="T1026" t="str">
        <f t="shared" si="111"/>
        <v/>
      </c>
      <c r="V1026" s="3" t="str">
        <f t="array" ref="V1026">_xlfn.TEXTJOIN(", ", TRUE, IF(majors_data!$C$2:$C$101=P1026, majors_data!$A$2:$A$101, ""))</f>
        <v>b43b2475-66e9-49df-b826-4dbb0bb15b8b, bd5df5b0-28d6-45d5-8637-31903ae85330</v>
      </c>
      <c r="W1026" s="3" t="str">
        <f t="array" ref="W1026">_xlfn.TEXTJOIN(", ", TRUE, IF(majors_data!$C$2:$C$101=Q1026, majors_data!$A$2:$A$101, ""))</f>
        <v/>
      </c>
      <c r="X1026" s="3" t="str">
        <f t="array" ref="X1026">_xlfn.TEXTJOIN(", ", TRUE, IF(majors_data!$C$2:$C$101=R1026, majors_data!$A$2:$A$101, ""))</f>
        <v/>
      </c>
      <c r="Y1026" s="3" t="str">
        <f t="array" ref="Y1026">_xlfn.TEXTJOIN(", ", TRUE, IF(majors_data!$C$2:$C$101=S1026, majors_data!$A$2:$A$101, ""))</f>
        <v/>
      </c>
      <c r="Z1026" s="3" t="str">
        <f t="array" ref="Z1026">_xlfn.TEXTJOIN(", ", TRUE, IF(majors_data!$C$2:$C$101=T1026, majors_data!$A$2:$A$101, ""))</f>
        <v/>
      </c>
      <c r="AA1026" s="3" t="str">
        <f t="shared" si="112"/>
        <v>b43b2475-66e9-49df-b826-4dbb0bb15b8b, bd5df5b0-28d6-45d5-8637-31903ae85330</v>
      </c>
    </row>
    <row r="1027" spans="1:27">
      <c r="A1027" t="s">
        <v>2889</v>
      </c>
      <c r="B1027" t="s">
        <v>20</v>
      </c>
      <c r="C1027" t="s">
        <v>31</v>
      </c>
      <c r="D1027" t="s">
        <v>693</v>
      </c>
      <c r="E1027" s="1">
        <v>33337</v>
      </c>
      <c r="F1027" t="s">
        <v>2890</v>
      </c>
      <c r="I1027" t="str">
        <f t="shared" ref="I1027:I1090" si="113">_xlfn.CONCAT(B1027," ",C1027)</f>
        <v>John Doe</v>
      </c>
      <c r="P1027" t="str">
        <f t="shared" ref="P1027:P1090" si="114">TRIM(J1027)</f>
        <v/>
      </c>
      <c r="Q1027" t="str">
        <f t="shared" ref="Q1027:Q1090" si="115">TRIM(K1027)</f>
        <v/>
      </c>
      <c r="R1027" t="str">
        <f t="shared" ref="R1027:R1090" si="116">TRIM(L1027)</f>
        <v/>
      </c>
      <c r="S1027" t="str">
        <f t="shared" ref="S1027:S1090" si="117">TRIM(M1027)</f>
        <v/>
      </c>
      <c r="T1027" t="str">
        <f t="shared" ref="T1027:T1090" si="118">TRIM(N1027)</f>
        <v/>
      </c>
      <c r="V1027" s="3" t="str">
        <f t="array" ref="V1027">_xlfn.TEXTJOIN(", ", TRUE, IF(majors_data!$C$2:$C$101=P1027, majors_data!$A$2:$A$101, ""))</f>
        <v/>
      </c>
      <c r="W1027" s="3" t="str">
        <f t="array" ref="W1027">_xlfn.TEXTJOIN(", ", TRUE, IF(majors_data!$C$2:$C$101=Q1027, majors_data!$A$2:$A$101, ""))</f>
        <v/>
      </c>
      <c r="X1027" s="3" t="str">
        <f t="array" ref="X1027">_xlfn.TEXTJOIN(", ", TRUE, IF(majors_data!$C$2:$C$101=R1027, majors_data!$A$2:$A$101, ""))</f>
        <v/>
      </c>
      <c r="Y1027" s="3" t="str">
        <f t="array" ref="Y1027">_xlfn.TEXTJOIN(", ", TRUE, IF(majors_data!$C$2:$C$101=S1027, majors_data!$A$2:$A$101, ""))</f>
        <v/>
      </c>
      <c r="Z1027" s="3" t="str">
        <f t="array" ref="Z1027">_xlfn.TEXTJOIN(", ", TRUE, IF(majors_data!$C$2:$C$101=T1027, majors_data!$A$2:$A$101, ""))</f>
        <v/>
      </c>
      <c r="AA1027" s="3" t="str">
        <f t="shared" ref="AA1027:AA1090" si="119">_xlfn.TEXTJOIN(", ",TRUE,V1027:Z1027)</f>
        <v/>
      </c>
    </row>
    <row r="1028" spans="1:27">
      <c r="A1028" t="s">
        <v>2891</v>
      </c>
      <c r="B1028" t="s">
        <v>20</v>
      </c>
      <c r="C1028" t="s">
        <v>37</v>
      </c>
      <c r="D1028" t="s">
        <v>85</v>
      </c>
      <c r="E1028" s="1">
        <v>35370</v>
      </c>
      <c r="F1028" t="s">
        <v>2892</v>
      </c>
      <c r="G1028" t="s">
        <v>855</v>
      </c>
      <c r="I1028" t="str">
        <f t="shared" si="113"/>
        <v>John Williams</v>
      </c>
      <c r="J1028" t="s">
        <v>855</v>
      </c>
      <c r="P1028" t="str">
        <f t="shared" si="114"/>
        <v>Nursing</v>
      </c>
      <c r="Q1028" t="str">
        <f t="shared" si="115"/>
        <v/>
      </c>
      <c r="R1028" t="str">
        <f t="shared" si="116"/>
        <v/>
      </c>
      <c r="S1028" t="str">
        <f t="shared" si="117"/>
        <v/>
      </c>
      <c r="T1028" t="str">
        <f t="shared" si="118"/>
        <v/>
      </c>
      <c r="V1028" s="3" t="str">
        <f t="array" ref="V1028">_xlfn.TEXTJOIN(", ", TRUE, IF(majors_data!$C$2:$C$101=P1028, majors_data!$A$2:$A$101, ""))</f>
        <v>bcf5b4b8-c773-40a4-9ec1-9767753c0d44, 92ba9844-0c5e-4bfa-ad1c-ab41f8ac3d5e</v>
      </c>
      <c r="W1028" s="3" t="str">
        <f t="array" ref="W1028">_xlfn.TEXTJOIN(", ", TRUE, IF(majors_data!$C$2:$C$101=Q1028, majors_data!$A$2:$A$101, ""))</f>
        <v/>
      </c>
      <c r="X1028" s="3" t="str">
        <f t="array" ref="X1028">_xlfn.TEXTJOIN(", ", TRUE, IF(majors_data!$C$2:$C$101=R1028, majors_data!$A$2:$A$101, ""))</f>
        <v/>
      </c>
      <c r="Y1028" s="3" t="str">
        <f t="array" ref="Y1028">_xlfn.TEXTJOIN(", ", TRUE, IF(majors_data!$C$2:$C$101=S1028, majors_data!$A$2:$A$101, ""))</f>
        <v/>
      </c>
      <c r="Z1028" s="3" t="str">
        <f t="array" ref="Z1028">_xlfn.TEXTJOIN(", ", TRUE, IF(majors_data!$C$2:$C$101=T1028, majors_data!$A$2:$A$101, ""))</f>
        <v/>
      </c>
      <c r="AA1028" s="3" t="str">
        <f t="shared" si="119"/>
        <v>bcf5b4b8-c773-40a4-9ec1-9767753c0d44, 92ba9844-0c5e-4bfa-ad1c-ab41f8ac3d5e</v>
      </c>
    </row>
    <row r="1029" spans="1:27">
      <c r="A1029" t="s">
        <v>2893</v>
      </c>
      <c r="B1029" t="s">
        <v>51</v>
      </c>
      <c r="C1029" t="s">
        <v>42</v>
      </c>
      <c r="D1029" t="s">
        <v>155</v>
      </c>
      <c r="E1029" s="1">
        <v>35046</v>
      </c>
      <c r="F1029" t="s">
        <v>2894</v>
      </c>
      <c r="G1029" t="s">
        <v>843</v>
      </c>
      <c r="I1029" t="str">
        <f t="shared" si="113"/>
        <v>Emily Moore</v>
      </c>
      <c r="J1029" t="s">
        <v>843</v>
      </c>
      <c r="P1029" t="str">
        <f t="shared" si="114"/>
        <v>Journalism</v>
      </c>
      <c r="Q1029" t="str">
        <f t="shared" si="115"/>
        <v/>
      </c>
      <c r="R1029" t="str">
        <f t="shared" si="116"/>
        <v/>
      </c>
      <c r="S1029" t="str">
        <f t="shared" si="117"/>
        <v/>
      </c>
      <c r="T1029" t="str">
        <f t="shared" si="118"/>
        <v/>
      </c>
      <c r="V1029" s="3" t="str">
        <f t="array" ref="V1029">_xlfn.TEXTJOIN(", ", TRUE, IF(majors_data!$C$2:$C$101=P1029, majors_data!$A$2:$A$101, ""))</f>
        <v>3100982d-c037-4a3f-a3ed-83e66b248c8d, ebbcecbe-be84-4fb4-bb4e-6420356ebe5a</v>
      </c>
      <c r="W1029" s="3" t="str">
        <f t="array" ref="W1029">_xlfn.TEXTJOIN(", ", TRUE, IF(majors_data!$C$2:$C$101=Q1029, majors_data!$A$2:$A$101, ""))</f>
        <v/>
      </c>
      <c r="X1029" s="3" t="str">
        <f t="array" ref="X1029">_xlfn.TEXTJOIN(", ", TRUE, IF(majors_data!$C$2:$C$101=R1029, majors_data!$A$2:$A$101, ""))</f>
        <v/>
      </c>
      <c r="Y1029" s="3" t="str">
        <f t="array" ref="Y1029">_xlfn.TEXTJOIN(", ", TRUE, IF(majors_data!$C$2:$C$101=S1029, majors_data!$A$2:$A$101, ""))</f>
        <v/>
      </c>
      <c r="Z1029" s="3" t="str">
        <f t="array" ref="Z1029">_xlfn.TEXTJOIN(", ", TRUE, IF(majors_data!$C$2:$C$101=T1029, majors_data!$A$2:$A$101, ""))</f>
        <v/>
      </c>
      <c r="AA1029" s="3" t="str">
        <f t="shared" si="119"/>
        <v>3100982d-c037-4a3f-a3ed-83e66b248c8d, ebbcecbe-be84-4fb4-bb4e-6420356ebe5a</v>
      </c>
    </row>
    <row r="1030" spans="1:27">
      <c r="A1030" t="s">
        <v>2895</v>
      </c>
      <c r="B1030" t="s">
        <v>14</v>
      </c>
      <c r="C1030" t="s">
        <v>56</v>
      </c>
      <c r="D1030" t="s">
        <v>743</v>
      </c>
      <c r="E1030" s="1">
        <v>25218</v>
      </c>
      <c r="F1030" t="s">
        <v>2896</v>
      </c>
      <c r="G1030" t="s">
        <v>2897</v>
      </c>
      <c r="I1030" t="str">
        <f t="shared" si="113"/>
        <v>Jane Smith</v>
      </c>
      <c r="J1030" t="s">
        <v>781</v>
      </c>
      <c r="K1030" t="s">
        <v>17154</v>
      </c>
      <c r="L1030" t="s">
        <v>17121</v>
      </c>
      <c r="M1030" t="s">
        <v>17142</v>
      </c>
      <c r="N1030" t="s">
        <v>17147</v>
      </c>
      <c r="P1030" t="str">
        <f t="shared" si="114"/>
        <v>Public Health</v>
      </c>
      <c r="Q1030" t="str">
        <f t="shared" si="115"/>
        <v>Law</v>
      </c>
      <c r="R1030" t="str">
        <f t="shared" si="116"/>
        <v>History</v>
      </c>
      <c r="S1030" t="str">
        <f t="shared" si="117"/>
        <v>Physics</v>
      </c>
      <c r="T1030" t="str">
        <f t="shared" si="118"/>
        <v>Nursing</v>
      </c>
      <c r="V1030" s="3" t="str">
        <f t="array" ref="V1030">_xlfn.TEXTJOIN(", ", TRUE, IF(majors_data!$C$2:$C$101=P1030, majors_data!$A$2:$A$101, ""))</f>
        <v>9cbfac3c-fb8a-4ebd-b677-c223a57ac329, d464054e-8f96-4d3d-b9d5-a40f34507b88</v>
      </c>
      <c r="W1030" s="3" t="str">
        <f t="array" ref="W1030">_xlfn.TEXTJOIN(", ", TRUE, IF(majors_data!$C$2:$C$101=Q1030, majors_data!$A$2:$A$101, ""))</f>
        <v>4ae8186a-1c4d-4b5e-8e7e-385e8b3e9c79, fcda77f1-d71f-4cbe-bb5c-fb12877aec40</v>
      </c>
      <c r="X1030" s="3" t="str">
        <f t="array" ref="X1030">_xlfn.TEXTJOIN(", ", TRUE, IF(majors_data!$C$2:$C$101=R1030, majors_data!$A$2:$A$101, ""))</f>
        <v>f6cf2da9-277c-4780-8c18-2a4727d35f64, af428f7f-7d22-4949-924b-37b9c13140fb, d2d40201-0152-4e55-bf95-406c1f66295b</v>
      </c>
      <c r="Y1030" s="3" t="str">
        <f t="array" ref="Y1030">_xlfn.TEXTJOIN(", ", TRUE, IF(majors_data!$C$2:$C$101=S1030, majors_data!$A$2:$A$101, ""))</f>
        <v>9dd4dfda-b0d2-4d4a-8642-a44db00f4a15, 534a2149-3015-472c-9de1-5db9e0f6b43e, fe8da200-3e6c-4017-983e-19b5aff7e800</v>
      </c>
      <c r="Z1030" s="3" t="str">
        <f t="array" ref="Z1030">_xlfn.TEXTJOIN(", ", TRUE, IF(majors_data!$C$2:$C$101=T1030, majors_data!$A$2:$A$101, ""))</f>
        <v>bcf5b4b8-c773-40a4-9ec1-9767753c0d44, 92ba9844-0c5e-4bfa-ad1c-ab41f8ac3d5e</v>
      </c>
      <c r="AA1030" s="3" t="str">
        <f t="shared" si="119"/>
        <v>9cbfac3c-fb8a-4ebd-b677-c223a57ac329, d464054e-8f96-4d3d-b9d5-a40f34507b88, 4ae8186a-1c4d-4b5e-8e7e-385e8b3e9c79, fcda77f1-d71f-4cbe-bb5c-fb12877aec40, f6cf2da9-277c-4780-8c18-2a4727d35f64, af428f7f-7d22-4949-924b-37b9c13140fb, d2d40201-0152-4e55-bf95-406c1f66295b, 9dd4dfda-b0d2-4d4a-8642-a44db00f4a15, 534a2149-3015-472c-9de1-5db9e0f6b43e, fe8da200-3e6c-4017-983e-19b5aff7e800, bcf5b4b8-c773-40a4-9ec1-9767753c0d44, 92ba9844-0c5e-4bfa-ad1c-ab41f8ac3d5e</v>
      </c>
    </row>
    <row r="1031" spans="1:27">
      <c r="A1031" t="s">
        <v>2898</v>
      </c>
      <c r="B1031" t="s">
        <v>60</v>
      </c>
      <c r="C1031" t="s">
        <v>9</v>
      </c>
      <c r="D1031" t="s">
        <v>207</v>
      </c>
      <c r="E1031" s="1">
        <v>18790</v>
      </c>
      <c r="F1031" t="s">
        <v>2899</v>
      </c>
      <c r="G1031" t="s">
        <v>625</v>
      </c>
      <c r="I1031" t="str">
        <f t="shared" si="113"/>
        <v>Bob Taylor</v>
      </c>
      <c r="J1031" t="s">
        <v>625</v>
      </c>
      <c r="P1031" t="str">
        <f t="shared" si="114"/>
        <v>Computer Science</v>
      </c>
      <c r="Q1031" t="str">
        <f t="shared" si="115"/>
        <v/>
      </c>
      <c r="R1031" t="str">
        <f t="shared" si="116"/>
        <v/>
      </c>
      <c r="S1031" t="str">
        <f t="shared" si="117"/>
        <v/>
      </c>
      <c r="T1031" t="str">
        <f t="shared" si="118"/>
        <v/>
      </c>
      <c r="V1031" s="3" t="str">
        <f t="array" ref="V1031">_xlfn.TEXTJOIN(", ", TRUE, IF(majors_data!$C$2:$C$101=P1031, majors_data!$A$2:$A$101, ""))</f>
        <v>12c5d420-9bbc-455d-9794-7780bc5fea5b, 036ab592-da37-4aac-ac4b-3a2eb132eb76, 91d3ffda-02df-4108-a302-e3764e021ccf</v>
      </c>
      <c r="W1031" s="3" t="str">
        <f t="array" ref="W1031">_xlfn.TEXTJOIN(", ", TRUE, IF(majors_data!$C$2:$C$101=Q1031, majors_data!$A$2:$A$101, ""))</f>
        <v/>
      </c>
      <c r="X1031" s="3" t="str">
        <f t="array" ref="X1031">_xlfn.TEXTJOIN(", ", TRUE, IF(majors_data!$C$2:$C$101=R1031, majors_data!$A$2:$A$101, ""))</f>
        <v/>
      </c>
      <c r="Y1031" s="3" t="str">
        <f t="array" ref="Y1031">_xlfn.TEXTJOIN(", ", TRUE, IF(majors_data!$C$2:$C$101=S1031, majors_data!$A$2:$A$101, ""))</f>
        <v/>
      </c>
      <c r="Z1031" s="3" t="str">
        <f t="array" ref="Z1031">_xlfn.TEXTJOIN(", ", TRUE, IF(majors_data!$C$2:$C$101=T1031, majors_data!$A$2:$A$101, ""))</f>
        <v/>
      </c>
      <c r="AA1031" s="3" t="str">
        <f t="shared" si="119"/>
        <v>12c5d420-9bbc-455d-9794-7780bc5fea5b, 036ab592-da37-4aac-ac4b-3a2eb132eb76, 91d3ffda-02df-4108-a302-e3764e021ccf</v>
      </c>
    </row>
    <row r="1032" spans="1:27">
      <c r="A1032" t="s">
        <v>2900</v>
      </c>
      <c r="B1032" t="s">
        <v>36</v>
      </c>
      <c r="C1032" t="s">
        <v>80</v>
      </c>
      <c r="D1032" t="s">
        <v>293</v>
      </c>
      <c r="E1032" s="1">
        <v>35579</v>
      </c>
      <c r="F1032" t="s">
        <v>2901</v>
      </c>
      <c r="I1032" t="str">
        <f t="shared" si="113"/>
        <v>Alice Miller</v>
      </c>
      <c r="P1032" t="str">
        <f t="shared" si="114"/>
        <v/>
      </c>
      <c r="Q1032" t="str">
        <f t="shared" si="115"/>
        <v/>
      </c>
      <c r="R1032" t="str">
        <f t="shared" si="116"/>
        <v/>
      </c>
      <c r="S1032" t="str">
        <f t="shared" si="117"/>
        <v/>
      </c>
      <c r="T1032" t="str">
        <f t="shared" si="118"/>
        <v/>
      </c>
      <c r="V1032" s="3" t="str">
        <f t="array" ref="V1032">_xlfn.TEXTJOIN(", ", TRUE, IF(majors_data!$C$2:$C$101=P1032, majors_data!$A$2:$A$101, ""))</f>
        <v/>
      </c>
      <c r="W1032" s="3" t="str">
        <f t="array" ref="W1032">_xlfn.TEXTJOIN(", ", TRUE, IF(majors_data!$C$2:$C$101=Q1032, majors_data!$A$2:$A$101, ""))</f>
        <v/>
      </c>
      <c r="X1032" s="3" t="str">
        <f t="array" ref="X1032">_xlfn.TEXTJOIN(", ", TRUE, IF(majors_data!$C$2:$C$101=R1032, majors_data!$A$2:$A$101, ""))</f>
        <v/>
      </c>
      <c r="Y1032" s="3" t="str">
        <f t="array" ref="Y1032">_xlfn.TEXTJOIN(", ", TRUE, IF(majors_data!$C$2:$C$101=S1032, majors_data!$A$2:$A$101, ""))</f>
        <v/>
      </c>
      <c r="Z1032" s="3" t="str">
        <f t="array" ref="Z1032">_xlfn.TEXTJOIN(", ", TRUE, IF(majors_data!$C$2:$C$101=T1032, majors_data!$A$2:$A$101, ""))</f>
        <v/>
      </c>
      <c r="AA1032" s="3" t="str">
        <f t="shared" si="119"/>
        <v/>
      </c>
    </row>
    <row r="1033" spans="1:27">
      <c r="A1033" t="s">
        <v>2902</v>
      </c>
      <c r="B1033" t="s">
        <v>72</v>
      </c>
      <c r="C1033" t="s">
        <v>47</v>
      </c>
      <c r="D1033" t="s">
        <v>73</v>
      </c>
      <c r="E1033" s="1">
        <v>35125</v>
      </c>
      <c r="F1033" t="s">
        <v>2903</v>
      </c>
      <c r="G1033" t="s">
        <v>2904</v>
      </c>
      <c r="I1033" t="str">
        <f t="shared" si="113"/>
        <v>James Davis</v>
      </c>
      <c r="J1033" t="s">
        <v>212</v>
      </c>
      <c r="K1033" t="s">
        <v>17118</v>
      </c>
      <c r="L1033" t="s">
        <v>17120</v>
      </c>
      <c r="M1033" t="s">
        <v>17153</v>
      </c>
      <c r="N1033" t="s">
        <v>17126</v>
      </c>
      <c r="P1033" t="str">
        <f t="shared" si="114"/>
        <v>Business Administration</v>
      </c>
      <c r="Q1033" t="str">
        <f t="shared" si="115"/>
        <v>Finance</v>
      </c>
      <c r="R1033" t="str">
        <f t="shared" si="116"/>
        <v>Criminal Justice</v>
      </c>
      <c r="S1033" t="str">
        <f t="shared" si="117"/>
        <v>Computer Science</v>
      </c>
      <c r="T1033" t="str">
        <f t="shared" si="118"/>
        <v>Biology</v>
      </c>
      <c r="V1033" s="3" t="str">
        <f t="array" ref="V1033">_xlfn.TEXTJOIN(", ", TRUE, IF(majors_data!$C$2:$C$101=P1033, majors_data!$A$2:$A$101, ""))</f>
        <v>ad1e7d8e-5114-413f-921d-a35552003ee4, c132b04e-83bd-4b24-8fe4-5a9a015e7c93, 1e0b04ba-18d5-4ab9-a1e5-23449bbc4a0b</v>
      </c>
      <c r="W1033" s="3" t="str">
        <f t="array" ref="W1033">_xlfn.TEXTJOIN(", ", TRUE, IF(majors_data!$C$2:$C$101=Q1033, majors_data!$A$2:$A$101, ""))</f>
        <v>49f57722-52fb-47b6-8e1e-54de177e0d19, f89ddd78-e74e-469c-8808-241bd8c36f67, c6f0e3ea-fc4a-4768-a155-f0bf0b943717</v>
      </c>
      <c r="X1033" s="3" t="str">
        <f t="array" ref="X1033">_xlfn.TEXTJOIN(", ", TRUE, IF(majors_data!$C$2:$C$101=R1033, majors_data!$A$2:$A$101, ""))</f>
        <v>b43b2475-66e9-49df-b826-4dbb0bb15b8b, bd5df5b0-28d6-45d5-8637-31903ae85330</v>
      </c>
      <c r="Y1033" s="3" t="str">
        <f t="array" ref="Y1033">_xlfn.TEXTJOIN(", ", TRUE, IF(majors_data!$C$2:$C$101=S1033, majors_data!$A$2:$A$101, ""))</f>
        <v>12c5d420-9bbc-455d-9794-7780bc5fea5b, 036ab592-da37-4aac-ac4b-3a2eb132eb76, 91d3ffda-02df-4108-a302-e3764e021ccf</v>
      </c>
      <c r="Z1033" s="3" t="str">
        <f t="array" ref="Z1033">_xlfn.TEXTJOIN(", ", TRUE, IF(majors_data!$C$2:$C$101=T1033, majors_data!$A$2:$A$101, ""))</f>
        <v>b33ae65d-523e-48c6-b10e-59346e1c6523, 4e64e115-2f29-4046-95c6-3f34c14feb83, 2ab329ca-9f50-4c70-9698-f44934cf4b69</v>
      </c>
      <c r="AA1033" s="3" t="str">
        <f t="shared" si="119"/>
        <v>ad1e7d8e-5114-413f-921d-a35552003ee4, c132b04e-83bd-4b24-8fe4-5a9a015e7c93, 1e0b04ba-18d5-4ab9-a1e5-23449bbc4a0b, 49f57722-52fb-47b6-8e1e-54de177e0d19, f89ddd78-e74e-469c-8808-241bd8c36f67, c6f0e3ea-fc4a-4768-a155-f0bf0b943717, b43b2475-66e9-49df-b826-4dbb0bb15b8b, bd5df5b0-28d6-45d5-8637-31903ae85330, 12c5d420-9bbc-455d-9794-7780bc5fea5b, 036ab592-da37-4aac-ac4b-3a2eb132eb76, 91d3ffda-02df-4108-a302-e3764e021ccf, b33ae65d-523e-48c6-b10e-59346e1c6523, 4e64e115-2f29-4046-95c6-3f34c14feb83, 2ab329ca-9f50-4c70-9698-f44934cf4b69</v>
      </c>
    </row>
    <row r="1034" spans="1:27">
      <c r="A1034" t="s">
        <v>2905</v>
      </c>
      <c r="B1034" t="s">
        <v>36</v>
      </c>
      <c r="C1034" t="s">
        <v>56</v>
      </c>
      <c r="D1034" t="s">
        <v>567</v>
      </c>
      <c r="E1034" s="1">
        <v>35778</v>
      </c>
      <c r="F1034" t="s">
        <v>2906</v>
      </c>
      <c r="G1034" t="s">
        <v>2907</v>
      </c>
      <c r="I1034" t="str">
        <f t="shared" si="113"/>
        <v>Alice Smith</v>
      </c>
      <c r="J1034" t="s">
        <v>748</v>
      </c>
      <c r="K1034" t="s">
        <v>17150</v>
      </c>
      <c r="L1034" t="s">
        <v>17118</v>
      </c>
      <c r="P1034" t="str">
        <f t="shared" si="114"/>
        <v>Sociology</v>
      </c>
      <c r="Q1034" t="str">
        <f t="shared" si="115"/>
        <v>Agriculture</v>
      </c>
      <c r="R1034" t="str">
        <f t="shared" si="116"/>
        <v>Finance</v>
      </c>
      <c r="S1034" t="str">
        <f t="shared" si="117"/>
        <v/>
      </c>
      <c r="T1034" t="str">
        <f t="shared" si="118"/>
        <v/>
      </c>
      <c r="V1034" s="3" t="str">
        <f t="array" ref="V1034">_xlfn.TEXTJOIN(", ", TRUE, IF(majors_data!$C$2:$C$101=P1034, majors_data!$A$2:$A$101, ""))</f>
        <v>dda33b53-0fff-4371-8a45-35a2192e86e8, 34c2e9da-d62c-4fdd-ad94-7befd2595222, 9e9ca12c-4178-40b5-a715-f166244e3adb</v>
      </c>
      <c r="W1034" s="3" t="str">
        <f t="array" ref="W1034">_xlfn.TEXTJOIN(", ", TRUE, IF(majors_data!$C$2:$C$101=Q1034, majors_data!$A$2:$A$101, ""))</f>
        <v>521b6a84-52f2-488c-b310-c95ae8ff1021, 15603f87-6ae3-403c-aad6-3cd82bdddc1e</v>
      </c>
      <c r="X1034" s="3" t="str">
        <f t="array" ref="X1034">_xlfn.TEXTJOIN(", ", TRUE, IF(majors_data!$C$2:$C$101=R1034, majors_data!$A$2:$A$101, ""))</f>
        <v>49f57722-52fb-47b6-8e1e-54de177e0d19, f89ddd78-e74e-469c-8808-241bd8c36f67, c6f0e3ea-fc4a-4768-a155-f0bf0b943717</v>
      </c>
      <c r="Y1034" s="3" t="str">
        <f t="array" ref="Y1034">_xlfn.TEXTJOIN(", ", TRUE, IF(majors_data!$C$2:$C$101=S1034, majors_data!$A$2:$A$101, ""))</f>
        <v/>
      </c>
      <c r="Z1034" s="3" t="str">
        <f t="array" ref="Z1034">_xlfn.TEXTJOIN(", ", TRUE, IF(majors_data!$C$2:$C$101=T1034, majors_data!$A$2:$A$101, ""))</f>
        <v/>
      </c>
      <c r="AA1034" s="3" t="str">
        <f t="shared" si="119"/>
        <v>dda33b53-0fff-4371-8a45-35a2192e86e8, 34c2e9da-d62c-4fdd-ad94-7befd2595222, 9e9ca12c-4178-40b5-a715-f166244e3adb, 521b6a84-52f2-488c-b310-c95ae8ff1021, 15603f87-6ae3-403c-aad6-3cd82bdddc1e, 49f57722-52fb-47b6-8e1e-54de177e0d19, f89ddd78-e74e-469c-8808-241bd8c36f67, c6f0e3ea-fc4a-4768-a155-f0bf0b943717</v>
      </c>
    </row>
    <row r="1035" spans="1:27">
      <c r="A1035" t="s">
        <v>2908</v>
      </c>
      <c r="B1035" t="s">
        <v>51</v>
      </c>
      <c r="C1035" t="s">
        <v>47</v>
      </c>
      <c r="D1035" t="s">
        <v>104</v>
      </c>
      <c r="E1035" s="1">
        <v>19469</v>
      </c>
      <c r="F1035" t="s">
        <v>2909</v>
      </c>
      <c r="G1035" t="s">
        <v>2910</v>
      </c>
      <c r="I1035" t="str">
        <f t="shared" si="113"/>
        <v>Emily Davis</v>
      </c>
      <c r="J1035" t="s">
        <v>625</v>
      </c>
      <c r="K1035" t="s">
        <v>17133</v>
      </c>
      <c r="L1035" t="s">
        <v>17133</v>
      </c>
      <c r="M1035" t="s">
        <v>17138</v>
      </c>
      <c r="P1035" t="str">
        <f t="shared" si="114"/>
        <v>Computer Science</v>
      </c>
      <c r="Q1035" t="str">
        <f t="shared" si="115"/>
        <v>Veterinary Medicine</v>
      </c>
      <c r="R1035" t="str">
        <f t="shared" si="116"/>
        <v>Veterinary Medicine</v>
      </c>
      <c r="S1035" t="str">
        <f t="shared" si="117"/>
        <v>Social Work</v>
      </c>
      <c r="T1035" t="str">
        <f t="shared" si="118"/>
        <v/>
      </c>
      <c r="V1035" s="3" t="str">
        <f t="array" ref="V1035">_xlfn.TEXTJOIN(", ", TRUE, IF(majors_data!$C$2:$C$101=P1035, majors_data!$A$2:$A$101, ""))</f>
        <v>12c5d420-9bbc-455d-9794-7780bc5fea5b, 036ab592-da37-4aac-ac4b-3a2eb132eb76, 91d3ffda-02df-4108-a302-e3764e021ccf</v>
      </c>
      <c r="W1035" s="3" t="str">
        <f t="array" ref="W1035">_xlfn.TEXTJOIN(", ", TRUE, IF(majors_data!$C$2:$C$101=Q1035, majors_data!$A$2:$A$101, ""))</f>
        <v>6b796d48-625b-4acf-96db-141d2e7d7b4b, e6f83c77-1538-4fec-934c-6a4ec6617268</v>
      </c>
      <c r="X1035" s="3" t="str">
        <f t="array" ref="X1035">_xlfn.TEXTJOIN(", ", TRUE, IF(majors_data!$C$2:$C$101=R1035, majors_data!$A$2:$A$101, ""))</f>
        <v>6b796d48-625b-4acf-96db-141d2e7d7b4b, e6f83c77-1538-4fec-934c-6a4ec6617268</v>
      </c>
      <c r="Y1035" s="3" t="str">
        <f t="array" ref="Y1035">_xlfn.TEXTJOIN(", ", TRUE, IF(majors_data!$C$2:$C$101=S1035, majors_data!$A$2:$A$101, ""))</f>
        <v>8402b4cd-a049-4ae7-8649-16af0c4c8c62, 52e4d490-31bd-48ea-ab9b-8f9eaf720b12</v>
      </c>
      <c r="Z1035" s="3" t="str">
        <f t="array" ref="Z1035">_xlfn.TEXTJOIN(", ", TRUE, IF(majors_data!$C$2:$C$101=T1035, majors_data!$A$2:$A$101, ""))</f>
        <v/>
      </c>
      <c r="AA1035" s="3" t="str">
        <f t="shared" si="119"/>
        <v>12c5d420-9bbc-455d-9794-7780bc5fea5b, 036ab592-da37-4aac-ac4b-3a2eb132eb76, 91d3ffda-02df-4108-a302-e3764e021ccf, 6b796d48-625b-4acf-96db-141d2e7d7b4b, e6f83c77-1538-4fec-934c-6a4ec6617268, 6b796d48-625b-4acf-96db-141d2e7d7b4b, e6f83c77-1538-4fec-934c-6a4ec6617268, 8402b4cd-a049-4ae7-8649-16af0c4c8c62, 52e4d490-31bd-48ea-ab9b-8f9eaf720b12</v>
      </c>
    </row>
    <row r="1036" spans="1:27">
      <c r="A1036" t="s">
        <v>2911</v>
      </c>
      <c r="B1036" t="s">
        <v>14</v>
      </c>
      <c r="C1036" t="s">
        <v>56</v>
      </c>
      <c r="D1036" t="s">
        <v>743</v>
      </c>
      <c r="E1036" s="1">
        <v>26595</v>
      </c>
      <c r="F1036" t="s">
        <v>2912</v>
      </c>
      <c r="G1036" t="s">
        <v>502</v>
      </c>
      <c r="I1036" t="str">
        <f t="shared" si="113"/>
        <v>Jane Smith</v>
      </c>
      <c r="J1036" t="s">
        <v>502</v>
      </c>
      <c r="P1036" t="str">
        <f t="shared" si="114"/>
        <v>Electrical Engineering</v>
      </c>
      <c r="Q1036" t="str">
        <f t="shared" si="115"/>
        <v/>
      </c>
      <c r="R1036" t="str">
        <f t="shared" si="116"/>
        <v/>
      </c>
      <c r="S1036" t="str">
        <f t="shared" si="117"/>
        <v/>
      </c>
      <c r="T1036" t="str">
        <f t="shared" si="118"/>
        <v/>
      </c>
      <c r="V1036" s="3" t="str">
        <f t="array" ref="V1036">_xlfn.TEXTJOIN(", ", TRUE, IF(majors_data!$C$2:$C$101=P1036, majors_data!$A$2:$A$101, ""))</f>
        <v>19a8bee2-7566-411a-9919-61d44ccc81ef, e4aa68ec-6374-48d4-a36d-8ca39ac807a2, 058ec2ea-9361-4a0a-a0b1-c81e99f2349a</v>
      </c>
      <c r="W1036" s="3" t="str">
        <f t="array" ref="W1036">_xlfn.TEXTJOIN(", ", TRUE, IF(majors_data!$C$2:$C$101=Q1036, majors_data!$A$2:$A$101, ""))</f>
        <v/>
      </c>
      <c r="X1036" s="3" t="str">
        <f t="array" ref="X1036">_xlfn.TEXTJOIN(", ", TRUE, IF(majors_data!$C$2:$C$101=R1036, majors_data!$A$2:$A$101, ""))</f>
        <v/>
      </c>
      <c r="Y1036" s="3" t="str">
        <f t="array" ref="Y1036">_xlfn.TEXTJOIN(", ", TRUE, IF(majors_data!$C$2:$C$101=S1036, majors_data!$A$2:$A$101, ""))</f>
        <v/>
      </c>
      <c r="Z1036" s="3" t="str">
        <f t="array" ref="Z1036">_xlfn.TEXTJOIN(", ", TRUE, IF(majors_data!$C$2:$C$101=T1036, majors_data!$A$2:$A$101, ""))</f>
        <v/>
      </c>
      <c r="AA1036" s="3" t="str">
        <f t="shared" si="119"/>
        <v>19a8bee2-7566-411a-9919-61d44ccc81ef, e4aa68ec-6374-48d4-a36d-8ca39ac807a2, 058ec2ea-9361-4a0a-a0b1-c81e99f2349a</v>
      </c>
    </row>
    <row r="1037" spans="1:27">
      <c r="A1037" t="s">
        <v>2913</v>
      </c>
      <c r="B1037" t="s">
        <v>36</v>
      </c>
      <c r="C1037" t="s">
        <v>31</v>
      </c>
      <c r="D1037" t="s">
        <v>171</v>
      </c>
      <c r="E1037" s="1">
        <v>33865</v>
      </c>
      <c r="F1037" t="s">
        <v>2914</v>
      </c>
      <c r="I1037" t="str">
        <f t="shared" si="113"/>
        <v>Alice Doe</v>
      </c>
      <c r="P1037" t="str">
        <f t="shared" si="114"/>
        <v/>
      </c>
      <c r="Q1037" t="str">
        <f t="shared" si="115"/>
        <v/>
      </c>
      <c r="R1037" t="str">
        <f t="shared" si="116"/>
        <v/>
      </c>
      <c r="S1037" t="str">
        <f t="shared" si="117"/>
        <v/>
      </c>
      <c r="T1037" t="str">
        <f t="shared" si="118"/>
        <v/>
      </c>
      <c r="V1037" s="3" t="str">
        <f t="array" ref="V1037">_xlfn.TEXTJOIN(", ", TRUE, IF(majors_data!$C$2:$C$101=P1037, majors_data!$A$2:$A$101, ""))</f>
        <v/>
      </c>
      <c r="W1037" s="3" t="str">
        <f t="array" ref="W1037">_xlfn.TEXTJOIN(", ", TRUE, IF(majors_data!$C$2:$C$101=Q1037, majors_data!$A$2:$A$101, ""))</f>
        <v/>
      </c>
      <c r="X1037" s="3" t="str">
        <f t="array" ref="X1037">_xlfn.TEXTJOIN(", ", TRUE, IF(majors_data!$C$2:$C$101=R1037, majors_data!$A$2:$A$101, ""))</f>
        <v/>
      </c>
      <c r="Y1037" s="3" t="str">
        <f t="array" ref="Y1037">_xlfn.TEXTJOIN(", ", TRUE, IF(majors_data!$C$2:$C$101=S1037, majors_data!$A$2:$A$101, ""))</f>
        <v/>
      </c>
      <c r="Z1037" s="3" t="str">
        <f t="array" ref="Z1037">_xlfn.TEXTJOIN(", ", TRUE, IF(majors_data!$C$2:$C$101=T1037, majors_data!$A$2:$A$101, ""))</f>
        <v/>
      </c>
      <c r="AA1037" s="3" t="str">
        <f t="shared" si="119"/>
        <v/>
      </c>
    </row>
    <row r="1038" spans="1:27">
      <c r="A1038" t="s">
        <v>2915</v>
      </c>
      <c r="B1038" t="s">
        <v>14</v>
      </c>
      <c r="C1038" t="s">
        <v>230</v>
      </c>
      <c r="D1038" t="s">
        <v>231</v>
      </c>
      <c r="E1038" s="1">
        <v>25716</v>
      </c>
      <c r="F1038" t="s">
        <v>2916</v>
      </c>
      <c r="G1038" t="s">
        <v>2917</v>
      </c>
      <c r="I1038" t="str">
        <f t="shared" si="113"/>
        <v>Jane Johnson</v>
      </c>
      <c r="J1038" t="s">
        <v>855</v>
      </c>
      <c r="K1038" t="s">
        <v>17153</v>
      </c>
      <c r="L1038" t="s">
        <v>17124</v>
      </c>
      <c r="M1038" t="s">
        <v>17138</v>
      </c>
      <c r="N1038" t="s">
        <v>17142</v>
      </c>
      <c r="P1038" t="str">
        <f t="shared" si="114"/>
        <v>Nursing</v>
      </c>
      <c r="Q1038" t="str">
        <f t="shared" si="115"/>
        <v>Computer Science</v>
      </c>
      <c r="R1038" t="str">
        <f t="shared" si="116"/>
        <v>Electrical Engineering</v>
      </c>
      <c r="S1038" t="str">
        <f t="shared" si="117"/>
        <v>Social Work</v>
      </c>
      <c r="T1038" t="str">
        <f t="shared" si="118"/>
        <v>Physics</v>
      </c>
      <c r="V1038" s="3" t="str">
        <f t="array" ref="V1038">_xlfn.TEXTJOIN(", ", TRUE, IF(majors_data!$C$2:$C$101=P1038, majors_data!$A$2:$A$101, ""))</f>
        <v>bcf5b4b8-c773-40a4-9ec1-9767753c0d44, 92ba9844-0c5e-4bfa-ad1c-ab41f8ac3d5e</v>
      </c>
      <c r="W1038" s="3" t="str">
        <f t="array" ref="W1038">_xlfn.TEXTJOIN(", ", TRUE, IF(majors_data!$C$2:$C$101=Q1038, majors_data!$A$2:$A$101, ""))</f>
        <v>12c5d420-9bbc-455d-9794-7780bc5fea5b, 036ab592-da37-4aac-ac4b-3a2eb132eb76, 91d3ffda-02df-4108-a302-e3764e021ccf</v>
      </c>
      <c r="X1038" s="3" t="str">
        <f t="array" ref="X1038">_xlfn.TEXTJOIN(", ", TRUE, IF(majors_data!$C$2:$C$101=R1038, majors_data!$A$2:$A$101, ""))</f>
        <v>19a8bee2-7566-411a-9919-61d44ccc81ef, e4aa68ec-6374-48d4-a36d-8ca39ac807a2, 058ec2ea-9361-4a0a-a0b1-c81e99f2349a</v>
      </c>
      <c r="Y1038" s="3" t="str">
        <f t="array" ref="Y1038">_xlfn.TEXTJOIN(", ", TRUE, IF(majors_data!$C$2:$C$101=S1038, majors_data!$A$2:$A$101, ""))</f>
        <v>8402b4cd-a049-4ae7-8649-16af0c4c8c62, 52e4d490-31bd-48ea-ab9b-8f9eaf720b12</v>
      </c>
      <c r="Z1038" s="3" t="str">
        <f t="array" ref="Z1038">_xlfn.TEXTJOIN(", ", TRUE, IF(majors_data!$C$2:$C$101=T1038, majors_data!$A$2:$A$101, ""))</f>
        <v>9dd4dfda-b0d2-4d4a-8642-a44db00f4a15, 534a2149-3015-472c-9de1-5db9e0f6b43e, fe8da200-3e6c-4017-983e-19b5aff7e800</v>
      </c>
      <c r="AA1038" s="3" t="str">
        <f t="shared" si="119"/>
        <v>bcf5b4b8-c773-40a4-9ec1-9767753c0d44, 92ba9844-0c5e-4bfa-ad1c-ab41f8ac3d5e, 12c5d420-9bbc-455d-9794-7780bc5fea5b, 036ab592-da37-4aac-ac4b-3a2eb132eb76, 91d3ffda-02df-4108-a302-e3764e021ccf, 19a8bee2-7566-411a-9919-61d44ccc81ef, e4aa68ec-6374-48d4-a36d-8ca39ac807a2, 058ec2ea-9361-4a0a-a0b1-c81e99f2349a, 8402b4cd-a049-4ae7-8649-16af0c4c8c62, 52e4d490-31bd-48ea-ab9b-8f9eaf720b12, 9dd4dfda-b0d2-4d4a-8642-a44db00f4a15, 534a2149-3015-472c-9de1-5db9e0f6b43e, fe8da200-3e6c-4017-983e-19b5aff7e800</v>
      </c>
    </row>
    <row r="1039" spans="1:27">
      <c r="A1039" t="s">
        <v>2918</v>
      </c>
      <c r="B1039" t="s">
        <v>51</v>
      </c>
      <c r="C1039" t="s">
        <v>42</v>
      </c>
      <c r="D1039" t="s">
        <v>155</v>
      </c>
      <c r="E1039" s="1">
        <v>24597</v>
      </c>
      <c r="F1039" t="s">
        <v>2919</v>
      </c>
      <c r="G1039" t="s">
        <v>2920</v>
      </c>
      <c r="I1039" t="str">
        <f t="shared" si="113"/>
        <v>Emily Moore</v>
      </c>
      <c r="J1039" t="s">
        <v>840</v>
      </c>
      <c r="K1039" t="s">
        <v>17145</v>
      </c>
      <c r="L1039" t="s">
        <v>17149</v>
      </c>
      <c r="M1039" t="s">
        <v>17133</v>
      </c>
      <c r="P1039" t="str">
        <f t="shared" si="114"/>
        <v>Accounting</v>
      </c>
      <c r="Q1039" t="str">
        <f t="shared" si="115"/>
        <v>Sociology</v>
      </c>
      <c r="R1039" t="str">
        <f t="shared" si="116"/>
        <v>Chemistry</v>
      </c>
      <c r="S1039" t="str">
        <f t="shared" si="117"/>
        <v>Veterinary Medicine</v>
      </c>
      <c r="T1039" t="str">
        <f t="shared" si="118"/>
        <v/>
      </c>
      <c r="V1039" s="3" t="str">
        <f t="array" ref="V1039">_xlfn.TEXTJOIN(", ", TRUE, IF(majors_data!$C$2:$C$101=P1039, majors_data!$A$2:$A$101, ""))</f>
        <v>f66e3050-2b7f-4d30-bc1e-f1c26d6a2aa2, 16f85a4c-9e5b-4f05-ac70-25acb3032c48, d25284f4-c84e-48db-b41e-dc42085a55f9</v>
      </c>
      <c r="W1039" s="3" t="str">
        <f t="array" ref="W1039">_xlfn.TEXTJOIN(", ", TRUE, IF(majors_data!$C$2:$C$101=Q1039, majors_data!$A$2:$A$101, ""))</f>
        <v>dda33b53-0fff-4371-8a45-35a2192e86e8, 34c2e9da-d62c-4fdd-ad94-7befd2595222, 9e9ca12c-4178-40b5-a715-f166244e3adb</v>
      </c>
      <c r="X1039" s="3" t="str">
        <f t="array" ref="X1039">_xlfn.TEXTJOIN(", ", TRUE, IF(majors_data!$C$2:$C$101=R1039, majors_data!$A$2:$A$101, ""))</f>
        <v>3c0ebd74-4105-4532-a321-39bc3d6ab3d8, eac5b480-7e00-4d5e-add6-fc915fb2e8be, 32a60bdd-f493-4c44-a9e2-e45c0209be5e</v>
      </c>
      <c r="Y1039" s="3" t="str">
        <f t="array" ref="Y1039">_xlfn.TEXTJOIN(", ", TRUE, IF(majors_data!$C$2:$C$101=S1039, majors_data!$A$2:$A$101, ""))</f>
        <v>6b796d48-625b-4acf-96db-141d2e7d7b4b, e6f83c77-1538-4fec-934c-6a4ec6617268</v>
      </c>
      <c r="Z1039" s="3" t="str">
        <f t="array" ref="Z1039">_xlfn.TEXTJOIN(", ", TRUE, IF(majors_data!$C$2:$C$101=T1039, majors_data!$A$2:$A$101, ""))</f>
        <v/>
      </c>
      <c r="AA1039" s="3" t="str">
        <f t="shared" si="119"/>
        <v>f66e3050-2b7f-4d30-bc1e-f1c26d6a2aa2, 16f85a4c-9e5b-4f05-ac70-25acb3032c48, d25284f4-c84e-48db-b41e-dc42085a55f9, dda33b53-0fff-4371-8a45-35a2192e86e8, 34c2e9da-d62c-4fdd-ad94-7befd2595222, 9e9ca12c-4178-40b5-a715-f166244e3adb, 3c0ebd74-4105-4532-a321-39bc3d6ab3d8, eac5b480-7e00-4d5e-add6-fc915fb2e8be, 32a60bdd-f493-4c44-a9e2-e45c0209be5e, 6b796d48-625b-4acf-96db-141d2e7d7b4b, e6f83c77-1538-4fec-934c-6a4ec6617268</v>
      </c>
    </row>
    <row r="1040" spans="1:27">
      <c r="A1040" t="s">
        <v>2921</v>
      </c>
      <c r="B1040" t="s">
        <v>36</v>
      </c>
      <c r="C1040" t="s">
        <v>80</v>
      </c>
      <c r="D1040" t="s">
        <v>293</v>
      </c>
      <c r="E1040" s="1">
        <v>30689</v>
      </c>
      <c r="F1040" t="s">
        <v>2922</v>
      </c>
      <c r="G1040" t="s">
        <v>2923</v>
      </c>
      <c r="I1040" t="str">
        <f t="shared" si="113"/>
        <v>Alice Miller</v>
      </c>
      <c r="J1040" t="s">
        <v>2089</v>
      </c>
      <c r="K1040" t="s">
        <v>17136</v>
      </c>
      <c r="L1040" t="s">
        <v>17149</v>
      </c>
      <c r="M1040" t="s">
        <v>17129</v>
      </c>
      <c r="P1040" t="str">
        <f t="shared" si="114"/>
        <v>Biology</v>
      </c>
      <c r="Q1040" t="str">
        <f t="shared" si="115"/>
        <v>Music</v>
      </c>
      <c r="R1040" t="str">
        <f t="shared" si="116"/>
        <v>Chemistry</v>
      </c>
      <c r="S1040" t="str">
        <f t="shared" si="117"/>
        <v>Linguistics</v>
      </c>
      <c r="T1040" t="str">
        <f t="shared" si="118"/>
        <v/>
      </c>
      <c r="V1040" s="3" t="str">
        <f t="array" ref="V1040">_xlfn.TEXTJOIN(", ", TRUE, IF(majors_data!$C$2:$C$101=P1040, majors_data!$A$2:$A$101, ""))</f>
        <v>b33ae65d-523e-48c6-b10e-59346e1c6523, 4e64e115-2f29-4046-95c6-3f34c14feb83, 2ab329ca-9f50-4c70-9698-f44934cf4b69</v>
      </c>
      <c r="W1040" s="3" t="str">
        <f t="array" ref="W1040">_xlfn.TEXTJOIN(", ", TRUE, IF(majors_data!$C$2:$C$101=Q1040, majors_data!$A$2:$A$101, ""))</f>
        <v>e00c66ff-cb22-45b1-a5e8-8b3cde249016, 9a1dc165-a7e3-4d94-96b3-aed7943cd257</v>
      </c>
      <c r="X1040" s="3" t="str">
        <f t="array" ref="X1040">_xlfn.TEXTJOIN(", ", TRUE, IF(majors_data!$C$2:$C$101=R1040, majors_data!$A$2:$A$101, ""))</f>
        <v>3c0ebd74-4105-4532-a321-39bc3d6ab3d8, eac5b480-7e00-4d5e-add6-fc915fb2e8be, 32a60bdd-f493-4c44-a9e2-e45c0209be5e</v>
      </c>
      <c r="Y1040" s="3" t="str">
        <f t="array" ref="Y1040">_xlfn.TEXTJOIN(", ", TRUE, IF(majors_data!$C$2:$C$101=S1040, majors_data!$A$2:$A$101, ""))</f>
        <v>cb7207d7-79d6-497f-a7e6-ceebd62576db, bc618e46-adeb-4bfa-a8dc-9e7a3bbad058</v>
      </c>
      <c r="Z1040" s="3" t="str">
        <f t="array" ref="Z1040">_xlfn.TEXTJOIN(", ", TRUE, IF(majors_data!$C$2:$C$101=T1040, majors_data!$A$2:$A$101, ""))</f>
        <v/>
      </c>
      <c r="AA1040" s="3" t="str">
        <f t="shared" si="119"/>
        <v>b33ae65d-523e-48c6-b10e-59346e1c6523, 4e64e115-2f29-4046-95c6-3f34c14feb83, 2ab329ca-9f50-4c70-9698-f44934cf4b69, e00c66ff-cb22-45b1-a5e8-8b3cde249016, 9a1dc165-a7e3-4d94-96b3-aed7943cd257, 3c0ebd74-4105-4532-a321-39bc3d6ab3d8, eac5b480-7e00-4d5e-add6-fc915fb2e8be, 32a60bdd-f493-4c44-a9e2-e45c0209be5e, cb7207d7-79d6-497f-a7e6-ceebd62576db, bc618e46-adeb-4bfa-a8dc-9e7a3bbad058</v>
      </c>
    </row>
    <row r="1041" spans="1:27">
      <c r="A1041" t="s">
        <v>2924</v>
      </c>
      <c r="B1041" t="s">
        <v>51</v>
      </c>
      <c r="C1041" t="s">
        <v>80</v>
      </c>
      <c r="D1041" t="s">
        <v>332</v>
      </c>
      <c r="E1041" s="1">
        <v>36778</v>
      </c>
      <c r="F1041" t="s">
        <v>2925</v>
      </c>
      <c r="G1041" t="s">
        <v>2926</v>
      </c>
      <c r="I1041" t="str">
        <f t="shared" si="113"/>
        <v>Emily Miller</v>
      </c>
      <c r="J1041" t="s">
        <v>655</v>
      </c>
      <c r="K1041" t="s">
        <v>17126</v>
      </c>
      <c r="L1041" t="s">
        <v>17153</v>
      </c>
      <c r="M1041" t="s">
        <v>17121</v>
      </c>
      <c r="P1041" t="str">
        <f t="shared" si="114"/>
        <v>Education</v>
      </c>
      <c r="Q1041" t="str">
        <f t="shared" si="115"/>
        <v>Biology</v>
      </c>
      <c r="R1041" t="str">
        <f t="shared" si="116"/>
        <v>Computer Science</v>
      </c>
      <c r="S1041" t="str">
        <f t="shared" si="117"/>
        <v>History</v>
      </c>
      <c r="T1041" t="str">
        <f t="shared" si="118"/>
        <v/>
      </c>
      <c r="V1041" s="3" t="str">
        <f t="array" ref="V1041">_xlfn.TEXTJOIN(", ", TRUE, IF(majors_data!$C$2:$C$101=P1041, majors_data!$A$2:$A$101, ""))</f>
        <v>1e0ce7f9-cbf4-44c4-bfb7-725db39d17ea, dda17862-a51d-49f5-bc9f-b2caa7af10ef, 551cfc0c-5de9-4672-90a2-b0f5b644ed8c</v>
      </c>
      <c r="W1041" s="3" t="str">
        <f t="array" ref="W1041">_xlfn.TEXTJOIN(", ", TRUE, IF(majors_data!$C$2:$C$101=Q1041, majors_data!$A$2:$A$101, ""))</f>
        <v>b33ae65d-523e-48c6-b10e-59346e1c6523, 4e64e115-2f29-4046-95c6-3f34c14feb83, 2ab329ca-9f50-4c70-9698-f44934cf4b69</v>
      </c>
      <c r="X1041" s="3" t="str">
        <f t="array" ref="X1041">_xlfn.TEXTJOIN(", ", TRUE, IF(majors_data!$C$2:$C$101=R1041, majors_data!$A$2:$A$101, ""))</f>
        <v>12c5d420-9bbc-455d-9794-7780bc5fea5b, 036ab592-da37-4aac-ac4b-3a2eb132eb76, 91d3ffda-02df-4108-a302-e3764e021ccf</v>
      </c>
      <c r="Y1041" s="3" t="str">
        <f t="array" ref="Y1041">_xlfn.TEXTJOIN(", ", TRUE, IF(majors_data!$C$2:$C$101=S1041, majors_data!$A$2:$A$101, ""))</f>
        <v>f6cf2da9-277c-4780-8c18-2a4727d35f64, af428f7f-7d22-4949-924b-37b9c13140fb, d2d40201-0152-4e55-bf95-406c1f66295b</v>
      </c>
      <c r="Z1041" s="3" t="str">
        <f t="array" ref="Z1041">_xlfn.TEXTJOIN(", ", TRUE, IF(majors_data!$C$2:$C$101=T1041, majors_data!$A$2:$A$101, ""))</f>
        <v/>
      </c>
      <c r="AA1041" s="3" t="str">
        <f t="shared" si="119"/>
        <v>1e0ce7f9-cbf4-44c4-bfb7-725db39d17ea, dda17862-a51d-49f5-bc9f-b2caa7af10ef, 551cfc0c-5de9-4672-90a2-b0f5b644ed8c, b33ae65d-523e-48c6-b10e-59346e1c6523, 4e64e115-2f29-4046-95c6-3f34c14feb83, 2ab329ca-9f50-4c70-9698-f44934cf4b69, 12c5d420-9bbc-455d-9794-7780bc5fea5b, 036ab592-da37-4aac-ac4b-3a2eb132eb76, 91d3ffda-02df-4108-a302-e3764e021ccf, f6cf2da9-277c-4780-8c18-2a4727d35f64, af428f7f-7d22-4949-924b-37b9c13140fb, d2d40201-0152-4e55-bf95-406c1f66295b</v>
      </c>
    </row>
    <row r="1042" spans="1:27">
      <c r="A1042" t="s">
        <v>2927</v>
      </c>
      <c r="B1042" t="s">
        <v>51</v>
      </c>
      <c r="C1042" t="s">
        <v>21</v>
      </c>
      <c r="D1042" t="s">
        <v>52</v>
      </c>
      <c r="E1042" s="1">
        <v>23592</v>
      </c>
      <c r="F1042" t="s">
        <v>2928</v>
      </c>
      <c r="G1042" t="s">
        <v>2929</v>
      </c>
      <c r="I1042" t="str">
        <f t="shared" si="113"/>
        <v>Emily Brown</v>
      </c>
      <c r="J1042" t="s">
        <v>2089</v>
      </c>
      <c r="K1042" t="s">
        <v>17134</v>
      </c>
      <c r="L1042" t="s">
        <v>17147</v>
      </c>
      <c r="M1042" t="s">
        <v>17149</v>
      </c>
      <c r="N1042" t="s">
        <v>17156</v>
      </c>
      <c r="P1042" t="str">
        <f t="shared" si="114"/>
        <v>Biology</v>
      </c>
      <c r="Q1042" t="str">
        <f t="shared" si="115"/>
        <v>Journalism</v>
      </c>
      <c r="R1042" t="str">
        <f t="shared" si="116"/>
        <v>Nursing</v>
      </c>
      <c r="S1042" t="str">
        <f t="shared" si="117"/>
        <v>Chemistry</v>
      </c>
      <c r="T1042" t="str">
        <f t="shared" si="118"/>
        <v>Theater</v>
      </c>
      <c r="V1042" s="3" t="str">
        <f t="array" ref="V1042">_xlfn.TEXTJOIN(", ", TRUE, IF(majors_data!$C$2:$C$101=P1042, majors_data!$A$2:$A$101, ""))</f>
        <v>b33ae65d-523e-48c6-b10e-59346e1c6523, 4e64e115-2f29-4046-95c6-3f34c14feb83, 2ab329ca-9f50-4c70-9698-f44934cf4b69</v>
      </c>
      <c r="W1042" s="3" t="str">
        <f t="array" ref="W1042">_xlfn.TEXTJOIN(", ", TRUE, IF(majors_data!$C$2:$C$101=Q1042, majors_data!$A$2:$A$101, ""))</f>
        <v>3100982d-c037-4a3f-a3ed-83e66b248c8d, ebbcecbe-be84-4fb4-bb4e-6420356ebe5a</v>
      </c>
      <c r="X1042" s="3" t="str">
        <f t="array" ref="X1042">_xlfn.TEXTJOIN(", ", TRUE, IF(majors_data!$C$2:$C$101=R1042, majors_data!$A$2:$A$101, ""))</f>
        <v>bcf5b4b8-c773-40a4-9ec1-9767753c0d44, 92ba9844-0c5e-4bfa-ad1c-ab41f8ac3d5e</v>
      </c>
      <c r="Y1042" s="3" t="str">
        <f t="array" ref="Y1042">_xlfn.TEXTJOIN(", ", TRUE, IF(majors_data!$C$2:$C$101=S1042, majors_data!$A$2:$A$101, ""))</f>
        <v>3c0ebd74-4105-4532-a321-39bc3d6ab3d8, eac5b480-7e00-4d5e-add6-fc915fb2e8be, 32a60bdd-f493-4c44-a9e2-e45c0209be5e</v>
      </c>
      <c r="Z1042" s="3" t="str">
        <f t="array" ref="Z1042">_xlfn.TEXTJOIN(", ", TRUE, IF(majors_data!$C$2:$C$101=T1042, majors_data!$A$2:$A$101, ""))</f>
        <v>49150744-aac2-44f9-8ca0-05ae90757bac, f5b20856-42b4-48bd-93d9-fbe2712c9e55</v>
      </c>
      <c r="AA1042" s="3" t="str">
        <f t="shared" si="119"/>
        <v>b33ae65d-523e-48c6-b10e-59346e1c6523, 4e64e115-2f29-4046-95c6-3f34c14feb83, 2ab329ca-9f50-4c70-9698-f44934cf4b69, 3100982d-c037-4a3f-a3ed-83e66b248c8d, ebbcecbe-be84-4fb4-bb4e-6420356ebe5a, bcf5b4b8-c773-40a4-9ec1-9767753c0d44, 92ba9844-0c5e-4bfa-ad1c-ab41f8ac3d5e, 3c0ebd74-4105-4532-a321-39bc3d6ab3d8, eac5b480-7e00-4d5e-add6-fc915fb2e8be, 32a60bdd-f493-4c44-a9e2-e45c0209be5e, 49150744-aac2-44f9-8ca0-05ae90757bac, f5b20856-42b4-48bd-93d9-fbe2712c9e55</v>
      </c>
    </row>
    <row r="1043" spans="1:27">
      <c r="A1043" t="s">
        <v>2930</v>
      </c>
      <c r="B1043" t="s">
        <v>119</v>
      </c>
      <c r="C1043" t="s">
        <v>230</v>
      </c>
      <c r="D1043" t="s">
        <v>387</v>
      </c>
      <c r="E1043" s="1">
        <v>23297</v>
      </c>
      <c r="F1043" t="s">
        <v>2931</v>
      </c>
      <c r="G1043" t="s">
        <v>2932</v>
      </c>
      <c r="I1043" t="str">
        <f t="shared" si="113"/>
        <v>Michael Johnson</v>
      </c>
      <c r="J1043" t="s">
        <v>655</v>
      </c>
      <c r="K1043" t="s">
        <v>17127</v>
      </c>
      <c r="L1043" t="s">
        <v>17142</v>
      </c>
      <c r="P1043" t="str">
        <f t="shared" si="114"/>
        <v>Education</v>
      </c>
      <c r="Q1043" t="str">
        <f t="shared" si="115"/>
        <v>Geography</v>
      </c>
      <c r="R1043" t="str">
        <f t="shared" si="116"/>
        <v>Physics</v>
      </c>
      <c r="S1043" t="str">
        <f t="shared" si="117"/>
        <v/>
      </c>
      <c r="T1043" t="str">
        <f t="shared" si="118"/>
        <v/>
      </c>
      <c r="V1043" s="3" t="str">
        <f t="array" ref="V1043">_xlfn.TEXTJOIN(", ", TRUE, IF(majors_data!$C$2:$C$101=P1043, majors_data!$A$2:$A$101, ""))</f>
        <v>1e0ce7f9-cbf4-44c4-bfb7-725db39d17ea, dda17862-a51d-49f5-bc9f-b2caa7af10ef, 551cfc0c-5de9-4672-90a2-b0f5b644ed8c</v>
      </c>
      <c r="W1043" s="3" t="str">
        <f t="array" ref="W1043">_xlfn.TEXTJOIN(", ", TRUE, IF(majors_data!$C$2:$C$101=Q1043, majors_data!$A$2:$A$101, ""))</f>
        <v>5d92edf2-5248-4363-8e50-f18ad6a67a8c, b6f11273-e674-4c30-afa1-7ee62c1abb4b</v>
      </c>
      <c r="X1043" s="3" t="str">
        <f t="array" ref="X1043">_xlfn.TEXTJOIN(", ", TRUE, IF(majors_data!$C$2:$C$101=R1043, majors_data!$A$2:$A$101, ""))</f>
        <v>9dd4dfda-b0d2-4d4a-8642-a44db00f4a15, 534a2149-3015-472c-9de1-5db9e0f6b43e, fe8da200-3e6c-4017-983e-19b5aff7e800</v>
      </c>
      <c r="Y1043" s="3" t="str">
        <f t="array" ref="Y1043">_xlfn.TEXTJOIN(", ", TRUE, IF(majors_data!$C$2:$C$101=S1043, majors_data!$A$2:$A$101, ""))</f>
        <v/>
      </c>
      <c r="Z1043" s="3" t="str">
        <f t="array" ref="Z1043">_xlfn.TEXTJOIN(", ", TRUE, IF(majors_data!$C$2:$C$101=T1043, majors_data!$A$2:$A$101, ""))</f>
        <v/>
      </c>
      <c r="AA1043" s="3" t="str">
        <f t="shared" si="119"/>
        <v>1e0ce7f9-cbf4-44c4-bfb7-725db39d17ea, dda17862-a51d-49f5-bc9f-b2caa7af10ef, 551cfc0c-5de9-4672-90a2-b0f5b644ed8c, 5d92edf2-5248-4363-8e50-f18ad6a67a8c, b6f11273-e674-4c30-afa1-7ee62c1abb4b, 9dd4dfda-b0d2-4d4a-8642-a44db00f4a15, 534a2149-3015-472c-9de1-5db9e0f6b43e, fe8da200-3e6c-4017-983e-19b5aff7e800</v>
      </c>
    </row>
    <row r="1044" spans="1:27">
      <c r="A1044" t="s">
        <v>2933</v>
      </c>
      <c r="B1044" t="s">
        <v>20</v>
      </c>
      <c r="C1044" t="s">
        <v>56</v>
      </c>
      <c r="D1044" t="s">
        <v>57</v>
      </c>
      <c r="E1044" s="1">
        <v>29353</v>
      </c>
      <c r="F1044" t="s">
        <v>2934</v>
      </c>
      <c r="G1044" t="s">
        <v>2935</v>
      </c>
      <c r="I1044" t="str">
        <f t="shared" si="113"/>
        <v>John Smith</v>
      </c>
      <c r="J1044" t="s">
        <v>12</v>
      </c>
      <c r="K1044" t="s">
        <v>17140</v>
      </c>
      <c r="L1044" t="s">
        <v>17121</v>
      </c>
      <c r="M1044" t="s">
        <v>17152</v>
      </c>
      <c r="N1044" t="s">
        <v>17128</v>
      </c>
      <c r="P1044" t="str">
        <f t="shared" si="114"/>
        <v>Communications</v>
      </c>
      <c r="Q1044" t="str">
        <f t="shared" si="115"/>
        <v>Philosophy</v>
      </c>
      <c r="R1044" t="str">
        <f t="shared" si="116"/>
        <v>History</v>
      </c>
      <c r="S1044" t="str">
        <f t="shared" si="117"/>
        <v>Political Science</v>
      </c>
      <c r="T1044" t="str">
        <f t="shared" si="118"/>
        <v>Mathematics</v>
      </c>
      <c r="V1044" s="3" t="str">
        <f t="array" ref="V1044">_xlfn.TEXTJOIN(", ", TRUE, IF(majors_data!$C$2:$C$101=P1044, majors_data!$A$2:$A$101, ""))</f>
        <v>2c6e4248-da4d-4cb3-ac58-3cd04aa203fa, c8e9582b-d7bd-48cb-9cab-9f953712e952</v>
      </c>
      <c r="W1044" s="3" t="str">
        <f t="array" ref="W1044">_xlfn.TEXTJOIN(", ", TRUE, IF(majors_data!$C$2:$C$101=Q1044, majors_data!$A$2:$A$101, ""))</f>
        <v>2390b2fb-f180-48d3-989d-5e359fdf867c, febd48e5-fa29-4288-94cf-a257e875bbc5, a680ecae-78a0-4d78-88cd-4f0163e7d4da</v>
      </c>
      <c r="X1044" s="3" t="str">
        <f t="array" ref="X1044">_xlfn.TEXTJOIN(", ", TRUE, IF(majors_data!$C$2:$C$101=R1044, majors_data!$A$2:$A$101, ""))</f>
        <v>f6cf2da9-277c-4780-8c18-2a4727d35f64, af428f7f-7d22-4949-924b-37b9c13140fb, d2d40201-0152-4e55-bf95-406c1f66295b</v>
      </c>
      <c r="Y1044" s="3" t="str">
        <f t="array" ref="Y1044">_xlfn.TEXTJOIN(", ", TRUE, IF(majors_data!$C$2:$C$101=S1044, majors_data!$A$2:$A$101, ""))</f>
        <v>4fc222e3-9728-408a-b24b-171c919f81ea, 7f5bc724-d171-406e-bf3b-cd9d868174f2, b32c172c-a1d5-4cc9-a1fc-f5f4b2365ea4</v>
      </c>
      <c r="Z1044" s="3" t="str">
        <f t="array" ref="Z1044">_xlfn.TEXTJOIN(", ", TRUE, IF(majors_data!$C$2:$C$101=T1044, majors_data!$A$2:$A$101, ""))</f>
        <v>38b9874d-dd51-433a-bea9-2ef3ec79cb21, e3ae6951-0a5b-40c4-8b20-fd8b9ce4cecf, 4ad06de7-beaf-454c-aeda-59316f4a641c</v>
      </c>
      <c r="AA1044" s="3" t="str">
        <f t="shared" si="119"/>
        <v>2c6e4248-da4d-4cb3-ac58-3cd04aa203fa, c8e9582b-d7bd-48cb-9cab-9f953712e952, 2390b2fb-f180-48d3-989d-5e359fdf867c, febd48e5-fa29-4288-94cf-a257e875bbc5, a680ecae-78a0-4d78-88cd-4f0163e7d4da, f6cf2da9-277c-4780-8c18-2a4727d35f64, af428f7f-7d22-4949-924b-37b9c13140fb, d2d40201-0152-4e55-bf95-406c1f66295b, 4fc222e3-9728-408a-b24b-171c919f81ea, 7f5bc724-d171-406e-bf3b-cd9d868174f2, b32c172c-a1d5-4cc9-a1fc-f5f4b2365ea4, 38b9874d-dd51-433a-bea9-2ef3ec79cb21, e3ae6951-0a5b-40c4-8b20-fd8b9ce4cecf, 4ad06de7-beaf-454c-aeda-59316f4a641c</v>
      </c>
    </row>
    <row r="1045" spans="1:27">
      <c r="A1045" t="s">
        <v>2936</v>
      </c>
      <c r="B1045" t="s">
        <v>72</v>
      </c>
      <c r="C1045" t="s">
        <v>80</v>
      </c>
      <c r="D1045" t="s">
        <v>368</v>
      </c>
      <c r="E1045" s="1">
        <v>32210</v>
      </c>
      <c r="F1045" t="s">
        <v>2937</v>
      </c>
      <c r="G1045" t="s">
        <v>2938</v>
      </c>
      <c r="I1045" t="str">
        <f t="shared" si="113"/>
        <v>James Miller</v>
      </c>
      <c r="J1045" t="s">
        <v>1154</v>
      </c>
      <c r="K1045" t="s">
        <v>17125</v>
      </c>
      <c r="L1045" t="s">
        <v>17123</v>
      </c>
      <c r="M1045" t="s">
        <v>17146</v>
      </c>
      <c r="N1045" t="s">
        <v>17134</v>
      </c>
      <c r="P1045" t="str">
        <f t="shared" si="114"/>
        <v>Linguistics</v>
      </c>
      <c r="Q1045" t="str">
        <f t="shared" si="115"/>
        <v>Marketing</v>
      </c>
      <c r="R1045" t="str">
        <f t="shared" si="116"/>
        <v>Art</v>
      </c>
      <c r="S1045" t="str">
        <f t="shared" si="117"/>
        <v>Health Science</v>
      </c>
      <c r="T1045" t="str">
        <f t="shared" si="118"/>
        <v>Journalism</v>
      </c>
      <c r="V1045" s="3" t="str">
        <f t="array" ref="V1045">_xlfn.TEXTJOIN(", ", TRUE, IF(majors_data!$C$2:$C$101=P1045, majors_data!$A$2:$A$101, ""))</f>
        <v>cb7207d7-79d6-497f-a7e6-ceebd62576db, bc618e46-adeb-4bfa-a8dc-9e7a3bbad058</v>
      </c>
      <c r="W1045" s="3" t="str">
        <f t="array" ref="W1045">_xlfn.TEXTJOIN(", ", TRUE, IF(majors_data!$C$2:$C$101=Q1045, majors_data!$A$2:$A$101, ""))</f>
        <v>c782f52b-d7ac-47f5-836a-376e4fccf31f, cabf5871-d0d1-43aa-a1e0-7b054ea1f92a, 1f2a78f5-deae-438d-be76-6d733a7dac87</v>
      </c>
      <c r="X1045" s="3" t="str">
        <f t="array" ref="X1045">_xlfn.TEXTJOIN(", ", TRUE, IF(majors_data!$C$2:$C$101=R1045, majors_data!$A$2:$A$101, ""))</f>
        <v>edca0a28-476b-4782-86be-a06806d87ab8, b12e86e4-dc4d-49cb-8ec3-b0c9f7f23b26, 62f9fcfb-92d6-4bc8-96ff-e8847c7b27ae</v>
      </c>
      <c r="Y1045" s="3" t="str">
        <f t="array" ref="Y1045">_xlfn.TEXTJOIN(", ", TRUE, IF(majors_data!$C$2:$C$101=S1045, majors_data!$A$2:$A$101, ""))</f>
        <v>1eeb53c2-5e82-4c6a-a81f-bea4af78b2f8, 31a96803-e0b0-464c-b44c-14316de7195f</v>
      </c>
      <c r="Z1045" s="3" t="str">
        <f t="array" ref="Z1045">_xlfn.TEXTJOIN(", ", TRUE, IF(majors_data!$C$2:$C$101=T1045, majors_data!$A$2:$A$101, ""))</f>
        <v>3100982d-c037-4a3f-a3ed-83e66b248c8d, ebbcecbe-be84-4fb4-bb4e-6420356ebe5a</v>
      </c>
      <c r="AA1045" s="3" t="str">
        <f t="shared" si="119"/>
        <v>cb7207d7-79d6-497f-a7e6-ceebd62576db, bc618e46-adeb-4bfa-a8dc-9e7a3bbad058, c782f52b-d7ac-47f5-836a-376e4fccf31f, cabf5871-d0d1-43aa-a1e0-7b054ea1f92a, 1f2a78f5-deae-438d-be76-6d733a7dac87, edca0a28-476b-4782-86be-a06806d87ab8, b12e86e4-dc4d-49cb-8ec3-b0c9f7f23b26, 62f9fcfb-92d6-4bc8-96ff-e8847c7b27ae, 1eeb53c2-5e82-4c6a-a81f-bea4af78b2f8, 31a96803-e0b0-464c-b44c-14316de7195f, 3100982d-c037-4a3f-a3ed-83e66b248c8d, ebbcecbe-be84-4fb4-bb4e-6420356ebe5a</v>
      </c>
    </row>
    <row r="1046" spans="1:27">
      <c r="A1046" t="s">
        <v>2939</v>
      </c>
      <c r="B1046" t="s">
        <v>119</v>
      </c>
      <c r="C1046" t="s">
        <v>9</v>
      </c>
      <c r="D1046" t="s">
        <v>265</v>
      </c>
      <c r="E1046" s="1">
        <v>22139</v>
      </c>
      <c r="F1046" t="s">
        <v>2940</v>
      </c>
      <c r="G1046" t="s">
        <v>2941</v>
      </c>
      <c r="I1046" t="str">
        <f t="shared" si="113"/>
        <v>Michael Taylor</v>
      </c>
      <c r="J1046" t="s">
        <v>748</v>
      </c>
      <c r="K1046" t="s">
        <v>17137</v>
      </c>
      <c r="P1046" t="str">
        <f t="shared" si="114"/>
        <v>Sociology</v>
      </c>
      <c r="Q1046" t="str">
        <f t="shared" si="115"/>
        <v>Mechanical Engineering</v>
      </c>
      <c r="R1046" t="str">
        <f t="shared" si="116"/>
        <v/>
      </c>
      <c r="S1046" t="str">
        <f t="shared" si="117"/>
        <v/>
      </c>
      <c r="T1046" t="str">
        <f t="shared" si="118"/>
        <v/>
      </c>
      <c r="V1046" s="3" t="str">
        <f t="array" ref="V1046">_xlfn.TEXTJOIN(", ", TRUE, IF(majors_data!$C$2:$C$101=P1046, majors_data!$A$2:$A$101, ""))</f>
        <v>dda33b53-0fff-4371-8a45-35a2192e86e8, 34c2e9da-d62c-4fdd-ad94-7befd2595222, 9e9ca12c-4178-40b5-a715-f166244e3adb</v>
      </c>
      <c r="W1046" s="3" t="str">
        <f t="array" ref="W1046">_xlfn.TEXTJOIN(", ", TRUE, IF(majors_data!$C$2:$C$101=Q1046, majors_data!$A$2:$A$101, ""))</f>
        <v>d3d06262-f539-4a05-9e71-6e6113e9529b, efbed11c-6828-4d9a-bdc3-ffadce27497e, ab3572a8-144f-4148-9862-465bd9d7148b</v>
      </c>
      <c r="X1046" s="3" t="str">
        <f t="array" ref="X1046">_xlfn.TEXTJOIN(", ", TRUE, IF(majors_data!$C$2:$C$101=R1046, majors_data!$A$2:$A$101, ""))</f>
        <v/>
      </c>
      <c r="Y1046" s="3" t="str">
        <f t="array" ref="Y1046">_xlfn.TEXTJOIN(", ", TRUE, IF(majors_data!$C$2:$C$101=S1046, majors_data!$A$2:$A$101, ""))</f>
        <v/>
      </c>
      <c r="Z1046" s="3" t="str">
        <f t="array" ref="Z1046">_xlfn.TEXTJOIN(", ", TRUE, IF(majors_data!$C$2:$C$101=T1046, majors_data!$A$2:$A$101, ""))</f>
        <v/>
      </c>
      <c r="AA1046" s="3" t="str">
        <f t="shared" si="119"/>
        <v>dda33b53-0fff-4371-8a45-35a2192e86e8, 34c2e9da-d62c-4fdd-ad94-7befd2595222, 9e9ca12c-4178-40b5-a715-f166244e3adb, d3d06262-f539-4a05-9e71-6e6113e9529b, efbed11c-6828-4d9a-bdc3-ffadce27497e, ab3572a8-144f-4148-9862-465bd9d7148b</v>
      </c>
    </row>
    <row r="1047" spans="1:27">
      <c r="A1047" t="s">
        <v>2942</v>
      </c>
      <c r="B1047" t="s">
        <v>72</v>
      </c>
      <c r="C1047" t="s">
        <v>15</v>
      </c>
      <c r="D1047" t="s">
        <v>288</v>
      </c>
      <c r="E1047" s="1">
        <v>32131</v>
      </c>
      <c r="F1047" t="s">
        <v>2943</v>
      </c>
      <c r="G1047" t="s">
        <v>2944</v>
      </c>
      <c r="I1047" t="str">
        <f t="shared" si="113"/>
        <v>James Wilson</v>
      </c>
      <c r="J1047" t="s">
        <v>1570</v>
      </c>
      <c r="K1047" t="s">
        <v>17118</v>
      </c>
      <c r="L1047" t="s">
        <v>17143</v>
      </c>
      <c r="P1047" t="str">
        <f t="shared" si="114"/>
        <v>Mathematics</v>
      </c>
      <c r="Q1047" t="str">
        <f t="shared" si="115"/>
        <v>Finance</v>
      </c>
      <c r="R1047" t="str">
        <f t="shared" si="116"/>
        <v>Communications</v>
      </c>
      <c r="S1047" t="str">
        <f t="shared" si="117"/>
        <v/>
      </c>
      <c r="T1047" t="str">
        <f t="shared" si="118"/>
        <v/>
      </c>
      <c r="V1047" s="3" t="str">
        <f t="array" ref="V1047">_xlfn.TEXTJOIN(", ", TRUE, IF(majors_data!$C$2:$C$101=P1047, majors_data!$A$2:$A$101, ""))</f>
        <v>38b9874d-dd51-433a-bea9-2ef3ec79cb21, e3ae6951-0a5b-40c4-8b20-fd8b9ce4cecf, 4ad06de7-beaf-454c-aeda-59316f4a641c</v>
      </c>
      <c r="W1047" s="3" t="str">
        <f t="array" ref="W1047">_xlfn.TEXTJOIN(", ", TRUE, IF(majors_data!$C$2:$C$101=Q1047, majors_data!$A$2:$A$101, ""))</f>
        <v>49f57722-52fb-47b6-8e1e-54de177e0d19, f89ddd78-e74e-469c-8808-241bd8c36f67, c6f0e3ea-fc4a-4768-a155-f0bf0b943717</v>
      </c>
      <c r="X1047" s="3" t="str">
        <f t="array" ref="X1047">_xlfn.TEXTJOIN(", ", TRUE, IF(majors_data!$C$2:$C$101=R1047, majors_data!$A$2:$A$101, ""))</f>
        <v>2c6e4248-da4d-4cb3-ac58-3cd04aa203fa, c8e9582b-d7bd-48cb-9cab-9f953712e952</v>
      </c>
      <c r="Y1047" s="3" t="str">
        <f t="array" ref="Y1047">_xlfn.TEXTJOIN(", ", TRUE, IF(majors_data!$C$2:$C$101=S1047, majors_data!$A$2:$A$101, ""))</f>
        <v/>
      </c>
      <c r="Z1047" s="3" t="str">
        <f t="array" ref="Z1047">_xlfn.TEXTJOIN(", ", TRUE, IF(majors_data!$C$2:$C$101=T1047, majors_data!$A$2:$A$101, ""))</f>
        <v/>
      </c>
      <c r="AA1047" s="3" t="str">
        <f t="shared" si="119"/>
        <v>38b9874d-dd51-433a-bea9-2ef3ec79cb21, e3ae6951-0a5b-40c4-8b20-fd8b9ce4cecf, 4ad06de7-beaf-454c-aeda-59316f4a641c, 49f57722-52fb-47b6-8e1e-54de177e0d19, f89ddd78-e74e-469c-8808-241bd8c36f67, c6f0e3ea-fc4a-4768-a155-f0bf0b943717, 2c6e4248-da4d-4cb3-ac58-3cd04aa203fa, c8e9582b-d7bd-48cb-9cab-9f953712e952</v>
      </c>
    </row>
    <row r="1048" spans="1:27">
      <c r="A1048" t="s">
        <v>2945</v>
      </c>
      <c r="B1048" t="s">
        <v>25</v>
      </c>
      <c r="C1048" t="s">
        <v>9</v>
      </c>
      <c r="D1048" t="s">
        <v>26</v>
      </c>
      <c r="E1048" s="1">
        <v>21156</v>
      </c>
      <c r="F1048" t="s">
        <v>2946</v>
      </c>
      <c r="G1048" t="s">
        <v>2947</v>
      </c>
      <c r="I1048" t="str">
        <f t="shared" si="113"/>
        <v>Linda Taylor</v>
      </c>
      <c r="J1048" t="s">
        <v>2136</v>
      </c>
      <c r="K1048" t="s">
        <v>17149</v>
      </c>
      <c r="L1048" t="s">
        <v>17118</v>
      </c>
      <c r="M1048" t="s">
        <v>17132</v>
      </c>
      <c r="P1048" t="str">
        <f t="shared" si="114"/>
        <v>Theater</v>
      </c>
      <c r="Q1048" t="str">
        <f t="shared" si="115"/>
        <v>Chemistry</v>
      </c>
      <c r="R1048" t="str">
        <f t="shared" si="116"/>
        <v>Finance</v>
      </c>
      <c r="S1048" t="str">
        <f t="shared" si="117"/>
        <v>Accounting</v>
      </c>
      <c r="T1048" t="str">
        <f t="shared" si="118"/>
        <v/>
      </c>
      <c r="V1048" s="3" t="str">
        <f t="array" ref="V1048">_xlfn.TEXTJOIN(", ", TRUE, IF(majors_data!$C$2:$C$101=P1048, majors_data!$A$2:$A$101, ""))</f>
        <v>49150744-aac2-44f9-8ca0-05ae90757bac, f5b20856-42b4-48bd-93d9-fbe2712c9e55</v>
      </c>
      <c r="W1048" s="3" t="str">
        <f t="array" ref="W1048">_xlfn.TEXTJOIN(", ", TRUE, IF(majors_data!$C$2:$C$101=Q1048, majors_data!$A$2:$A$101, ""))</f>
        <v>3c0ebd74-4105-4532-a321-39bc3d6ab3d8, eac5b480-7e00-4d5e-add6-fc915fb2e8be, 32a60bdd-f493-4c44-a9e2-e45c0209be5e</v>
      </c>
      <c r="X1048" s="3" t="str">
        <f t="array" ref="X1048">_xlfn.TEXTJOIN(", ", TRUE, IF(majors_data!$C$2:$C$101=R1048, majors_data!$A$2:$A$101, ""))</f>
        <v>49f57722-52fb-47b6-8e1e-54de177e0d19, f89ddd78-e74e-469c-8808-241bd8c36f67, c6f0e3ea-fc4a-4768-a155-f0bf0b943717</v>
      </c>
      <c r="Y1048" s="3" t="str">
        <f t="array" ref="Y1048">_xlfn.TEXTJOIN(", ", TRUE, IF(majors_data!$C$2:$C$101=S1048, majors_data!$A$2:$A$101, ""))</f>
        <v>f66e3050-2b7f-4d30-bc1e-f1c26d6a2aa2, 16f85a4c-9e5b-4f05-ac70-25acb3032c48, d25284f4-c84e-48db-b41e-dc42085a55f9</v>
      </c>
      <c r="Z1048" s="3" t="str">
        <f t="array" ref="Z1048">_xlfn.TEXTJOIN(", ", TRUE, IF(majors_data!$C$2:$C$101=T1048, majors_data!$A$2:$A$101, ""))</f>
        <v/>
      </c>
      <c r="AA1048" s="3" t="str">
        <f t="shared" si="119"/>
        <v>49150744-aac2-44f9-8ca0-05ae90757bac, f5b20856-42b4-48bd-93d9-fbe2712c9e55, 3c0ebd74-4105-4532-a321-39bc3d6ab3d8, eac5b480-7e00-4d5e-add6-fc915fb2e8be, 32a60bdd-f493-4c44-a9e2-e45c0209be5e, 49f57722-52fb-47b6-8e1e-54de177e0d19, f89ddd78-e74e-469c-8808-241bd8c36f67, c6f0e3ea-fc4a-4768-a155-f0bf0b943717, f66e3050-2b7f-4d30-bc1e-f1c26d6a2aa2, 16f85a4c-9e5b-4f05-ac70-25acb3032c48, d25284f4-c84e-48db-b41e-dc42085a55f9</v>
      </c>
    </row>
    <row r="1049" spans="1:27">
      <c r="A1049" t="s">
        <v>2948</v>
      </c>
      <c r="B1049" t="s">
        <v>36</v>
      </c>
      <c r="C1049" t="s">
        <v>230</v>
      </c>
      <c r="D1049" t="s">
        <v>378</v>
      </c>
      <c r="E1049" s="1">
        <v>20997</v>
      </c>
      <c r="F1049" t="s">
        <v>2949</v>
      </c>
      <c r="G1049" t="s">
        <v>2950</v>
      </c>
      <c r="I1049" t="str">
        <f t="shared" si="113"/>
        <v>Alice Johnson</v>
      </c>
      <c r="J1049" t="s">
        <v>310</v>
      </c>
      <c r="K1049" t="s">
        <v>17142</v>
      </c>
      <c r="P1049" t="str">
        <f t="shared" si="114"/>
        <v>Economics</v>
      </c>
      <c r="Q1049" t="str">
        <f t="shared" si="115"/>
        <v>Physics</v>
      </c>
      <c r="R1049" t="str">
        <f t="shared" si="116"/>
        <v/>
      </c>
      <c r="S1049" t="str">
        <f t="shared" si="117"/>
        <v/>
      </c>
      <c r="T1049" t="str">
        <f t="shared" si="118"/>
        <v/>
      </c>
      <c r="V1049" s="3" t="str">
        <f t="array" ref="V1049">_xlfn.TEXTJOIN(", ", TRUE, IF(majors_data!$C$2:$C$101=P1049, majors_data!$A$2:$A$101, ""))</f>
        <v>2c4e188e-85c2-4366-b282-d70974be0631, d02446db-85a5-472f-be66-392204bff177, e2e80629-cfb6-4daa-b56c-6795ccdc4e48</v>
      </c>
      <c r="W1049" s="3" t="str">
        <f t="array" ref="W1049">_xlfn.TEXTJOIN(", ", TRUE, IF(majors_data!$C$2:$C$101=Q1049, majors_data!$A$2:$A$101, ""))</f>
        <v>9dd4dfda-b0d2-4d4a-8642-a44db00f4a15, 534a2149-3015-472c-9de1-5db9e0f6b43e, fe8da200-3e6c-4017-983e-19b5aff7e800</v>
      </c>
      <c r="X1049" s="3" t="str">
        <f t="array" ref="X1049">_xlfn.TEXTJOIN(", ", TRUE, IF(majors_data!$C$2:$C$101=R1049, majors_data!$A$2:$A$101, ""))</f>
        <v/>
      </c>
      <c r="Y1049" s="3" t="str">
        <f t="array" ref="Y1049">_xlfn.TEXTJOIN(", ", TRUE, IF(majors_data!$C$2:$C$101=S1049, majors_data!$A$2:$A$101, ""))</f>
        <v/>
      </c>
      <c r="Z1049" s="3" t="str">
        <f t="array" ref="Z1049">_xlfn.TEXTJOIN(", ", TRUE, IF(majors_data!$C$2:$C$101=T1049, majors_data!$A$2:$A$101, ""))</f>
        <v/>
      </c>
      <c r="AA1049" s="3" t="str">
        <f t="shared" si="119"/>
        <v>2c4e188e-85c2-4366-b282-d70974be0631, d02446db-85a5-472f-be66-392204bff177, e2e80629-cfb6-4daa-b56c-6795ccdc4e48, 9dd4dfda-b0d2-4d4a-8642-a44db00f4a15, 534a2149-3015-472c-9de1-5db9e0f6b43e, fe8da200-3e6c-4017-983e-19b5aff7e800</v>
      </c>
    </row>
    <row r="1050" spans="1:27">
      <c r="A1050" t="s">
        <v>2951</v>
      </c>
      <c r="B1050" t="s">
        <v>119</v>
      </c>
      <c r="C1050" t="s">
        <v>42</v>
      </c>
      <c r="D1050" t="s">
        <v>218</v>
      </c>
      <c r="E1050" s="1">
        <v>32457</v>
      </c>
      <c r="F1050" t="s">
        <v>2952</v>
      </c>
      <c r="I1050" t="str">
        <f t="shared" si="113"/>
        <v>Michael Moore</v>
      </c>
      <c r="P1050" t="str">
        <f t="shared" si="114"/>
        <v/>
      </c>
      <c r="Q1050" t="str">
        <f t="shared" si="115"/>
        <v/>
      </c>
      <c r="R1050" t="str">
        <f t="shared" si="116"/>
        <v/>
      </c>
      <c r="S1050" t="str">
        <f t="shared" si="117"/>
        <v/>
      </c>
      <c r="T1050" t="str">
        <f t="shared" si="118"/>
        <v/>
      </c>
      <c r="V1050" s="3" t="str">
        <f t="array" ref="V1050">_xlfn.TEXTJOIN(", ", TRUE, IF(majors_data!$C$2:$C$101=P1050, majors_data!$A$2:$A$101, ""))</f>
        <v/>
      </c>
      <c r="W1050" s="3" t="str">
        <f t="array" ref="W1050">_xlfn.TEXTJOIN(", ", TRUE, IF(majors_data!$C$2:$C$101=Q1050, majors_data!$A$2:$A$101, ""))</f>
        <v/>
      </c>
      <c r="X1050" s="3" t="str">
        <f t="array" ref="X1050">_xlfn.TEXTJOIN(", ", TRUE, IF(majors_data!$C$2:$C$101=R1050, majors_data!$A$2:$A$101, ""))</f>
        <v/>
      </c>
      <c r="Y1050" s="3" t="str">
        <f t="array" ref="Y1050">_xlfn.TEXTJOIN(", ", TRUE, IF(majors_data!$C$2:$C$101=S1050, majors_data!$A$2:$A$101, ""))</f>
        <v/>
      </c>
      <c r="Z1050" s="3" t="str">
        <f t="array" ref="Z1050">_xlfn.TEXTJOIN(", ", TRUE, IF(majors_data!$C$2:$C$101=T1050, majors_data!$A$2:$A$101, ""))</f>
        <v/>
      </c>
      <c r="AA1050" s="3" t="str">
        <f t="shared" si="119"/>
        <v/>
      </c>
    </row>
    <row r="1051" spans="1:27">
      <c r="A1051" t="s">
        <v>2953</v>
      </c>
      <c r="B1051" t="s">
        <v>30</v>
      </c>
      <c r="C1051" t="s">
        <v>80</v>
      </c>
      <c r="D1051" t="s">
        <v>1307</v>
      </c>
      <c r="E1051" s="1">
        <v>31053</v>
      </c>
      <c r="F1051" t="s">
        <v>2954</v>
      </c>
      <c r="G1051" t="s">
        <v>2955</v>
      </c>
      <c r="I1051" t="str">
        <f t="shared" si="113"/>
        <v>Sarah Miller</v>
      </c>
      <c r="J1051" t="s">
        <v>655</v>
      </c>
      <c r="K1051" t="s">
        <v>17137</v>
      </c>
      <c r="L1051" t="s">
        <v>17118</v>
      </c>
      <c r="M1051" t="s">
        <v>17156</v>
      </c>
      <c r="N1051" t="s">
        <v>17135</v>
      </c>
      <c r="P1051" t="str">
        <f t="shared" si="114"/>
        <v>Education</v>
      </c>
      <c r="Q1051" t="str">
        <f t="shared" si="115"/>
        <v>Mechanical Engineering</v>
      </c>
      <c r="R1051" t="str">
        <f t="shared" si="116"/>
        <v>Finance</v>
      </c>
      <c r="S1051" t="str">
        <f t="shared" si="117"/>
        <v>Theater</v>
      </c>
      <c r="T1051" t="str">
        <f t="shared" si="118"/>
        <v>Business Administration</v>
      </c>
      <c r="V1051" s="3" t="str">
        <f t="array" ref="V1051">_xlfn.TEXTJOIN(", ", TRUE, IF(majors_data!$C$2:$C$101=P1051, majors_data!$A$2:$A$101, ""))</f>
        <v>1e0ce7f9-cbf4-44c4-bfb7-725db39d17ea, dda17862-a51d-49f5-bc9f-b2caa7af10ef, 551cfc0c-5de9-4672-90a2-b0f5b644ed8c</v>
      </c>
      <c r="W1051" s="3" t="str">
        <f t="array" ref="W1051">_xlfn.TEXTJOIN(", ", TRUE, IF(majors_data!$C$2:$C$101=Q1051, majors_data!$A$2:$A$101, ""))</f>
        <v>d3d06262-f539-4a05-9e71-6e6113e9529b, efbed11c-6828-4d9a-bdc3-ffadce27497e, ab3572a8-144f-4148-9862-465bd9d7148b</v>
      </c>
      <c r="X1051" s="3" t="str">
        <f t="array" ref="X1051">_xlfn.TEXTJOIN(", ", TRUE, IF(majors_data!$C$2:$C$101=R1051, majors_data!$A$2:$A$101, ""))</f>
        <v>49f57722-52fb-47b6-8e1e-54de177e0d19, f89ddd78-e74e-469c-8808-241bd8c36f67, c6f0e3ea-fc4a-4768-a155-f0bf0b943717</v>
      </c>
      <c r="Y1051" s="3" t="str">
        <f t="array" ref="Y1051">_xlfn.TEXTJOIN(", ", TRUE, IF(majors_data!$C$2:$C$101=S1051, majors_data!$A$2:$A$101, ""))</f>
        <v>49150744-aac2-44f9-8ca0-05ae90757bac, f5b20856-42b4-48bd-93d9-fbe2712c9e55</v>
      </c>
      <c r="Z1051" s="3" t="str">
        <f t="array" ref="Z1051">_xlfn.TEXTJOIN(", ", TRUE, IF(majors_data!$C$2:$C$101=T1051, majors_data!$A$2:$A$101, ""))</f>
        <v>ad1e7d8e-5114-413f-921d-a35552003ee4, c132b04e-83bd-4b24-8fe4-5a9a015e7c93, 1e0b04ba-18d5-4ab9-a1e5-23449bbc4a0b</v>
      </c>
      <c r="AA1051" s="3" t="str">
        <f t="shared" si="119"/>
        <v>1e0ce7f9-cbf4-44c4-bfb7-725db39d17ea, dda17862-a51d-49f5-bc9f-b2caa7af10ef, 551cfc0c-5de9-4672-90a2-b0f5b644ed8c, d3d06262-f539-4a05-9e71-6e6113e9529b, efbed11c-6828-4d9a-bdc3-ffadce27497e, ab3572a8-144f-4148-9862-465bd9d7148b, 49f57722-52fb-47b6-8e1e-54de177e0d19, f89ddd78-e74e-469c-8808-241bd8c36f67, c6f0e3ea-fc4a-4768-a155-f0bf0b943717, 49150744-aac2-44f9-8ca0-05ae90757bac, f5b20856-42b4-48bd-93d9-fbe2712c9e55, ad1e7d8e-5114-413f-921d-a35552003ee4, c132b04e-83bd-4b24-8fe4-5a9a015e7c93, 1e0b04ba-18d5-4ab9-a1e5-23449bbc4a0b</v>
      </c>
    </row>
    <row r="1052" spans="1:27">
      <c r="A1052" t="s">
        <v>2956</v>
      </c>
      <c r="B1052" t="s">
        <v>30</v>
      </c>
      <c r="C1052" t="s">
        <v>21</v>
      </c>
      <c r="D1052" t="s">
        <v>214</v>
      </c>
      <c r="E1052" s="1">
        <v>28357</v>
      </c>
      <c r="F1052" t="s">
        <v>2957</v>
      </c>
      <c r="G1052" t="s">
        <v>2958</v>
      </c>
      <c r="I1052" t="str">
        <f t="shared" si="113"/>
        <v>Sarah Brown</v>
      </c>
      <c r="J1052" t="s">
        <v>562</v>
      </c>
      <c r="K1052" t="s">
        <v>17127</v>
      </c>
      <c r="L1052" t="s">
        <v>17151</v>
      </c>
      <c r="M1052" t="s">
        <v>17146</v>
      </c>
      <c r="N1052" t="s">
        <v>17141</v>
      </c>
      <c r="P1052" t="str">
        <f t="shared" si="114"/>
        <v>Geography</v>
      </c>
      <c r="Q1052" t="str">
        <f t="shared" si="115"/>
        <v>Geography</v>
      </c>
      <c r="R1052" t="str">
        <f t="shared" si="116"/>
        <v>Economics</v>
      </c>
      <c r="S1052" t="str">
        <f t="shared" si="117"/>
        <v>Health Science</v>
      </c>
      <c r="T1052" t="str">
        <f t="shared" si="118"/>
        <v>English</v>
      </c>
      <c r="V1052" s="3" t="str">
        <f t="array" ref="V1052">_xlfn.TEXTJOIN(", ", TRUE, IF(majors_data!$C$2:$C$101=P1052, majors_data!$A$2:$A$101, ""))</f>
        <v>5d92edf2-5248-4363-8e50-f18ad6a67a8c, b6f11273-e674-4c30-afa1-7ee62c1abb4b</v>
      </c>
      <c r="W1052" s="3" t="str">
        <f t="array" ref="W1052">_xlfn.TEXTJOIN(", ", TRUE, IF(majors_data!$C$2:$C$101=Q1052, majors_data!$A$2:$A$101, ""))</f>
        <v>5d92edf2-5248-4363-8e50-f18ad6a67a8c, b6f11273-e674-4c30-afa1-7ee62c1abb4b</v>
      </c>
      <c r="X1052" s="3" t="str">
        <f t="array" ref="X1052">_xlfn.TEXTJOIN(", ", TRUE, IF(majors_data!$C$2:$C$101=R1052, majors_data!$A$2:$A$101, ""))</f>
        <v>2c4e188e-85c2-4366-b282-d70974be0631, d02446db-85a5-472f-be66-392204bff177, e2e80629-cfb6-4daa-b56c-6795ccdc4e48</v>
      </c>
      <c r="Y1052" s="3" t="str">
        <f t="array" ref="Y1052">_xlfn.TEXTJOIN(", ", TRUE, IF(majors_data!$C$2:$C$101=S1052, majors_data!$A$2:$A$101, ""))</f>
        <v>1eeb53c2-5e82-4c6a-a81f-bea4af78b2f8, 31a96803-e0b0-464c-b44c-14316de7195f</v>
      </c>
      <c r="Z1052" s="3" t="str">
        <f t="array" ref="Z1052">_xlfn.TEXTJOIN(", ", TRUE, IF(majors_data!$C$2:$C$101=T1052, majors_data!$A$2:$A$101, ""))</f>
        <v>37979873-7c28-4b44-83ee-438c3e6810e9, e988d274-0abb-4d30-86fd-65f7e0f6b057, cc5f8133-74b9-43cc-b15e-b159a78b93fd</v>
      </c>
      <c r="AA1052" s="3" t="str">
        <f t="shared" si="119"/>
        <v>5d92edf2-5248-4363-8e50-f18ad6a67a8c, b6f11273-e674-4c30-afa1-7ee62c1abb4b, 5d92edf2-5248-4363-8e50-f18ad6a67a8c, b6f11273-e674-4c30-afa1-7ee62c1abb4b, 2c4e188e-85c2-4366-b282-d70974be0631, d02446db-85a5-472f-be66-392204bff177, e2e80629-cfb6-4daa-b56c-6795ccdc4e48, 1eeb53c2-5e82-4c6a-a81f-bea4af78b2f8, 31a96803-e0b0-464c-b44c-14316de7195f, 37979873-7c28-4b44-83ee-438c3e6810e9, e988d274-0abb-4d30-86fd-65f7e0f6b057, cc5f8133-74b9-43cc-b15e-b159a78b93fd</v>
      </c>
    </row>
    <row r="1053" spans="1:27">
      <c r="A1053" t="s">
        <v>2959</v>
      </c>
      <c r="B1053" t="s">
        <v>60</v>
      </c>
      <c r="C1053" t="s">
        <v>21</v>
      </c>
      <c r="D1053" t="s">
        <v>345</v>
      </c>
      <c r="E1053" s="1">
        <v>18330</v>
      </c>
      <c r="F1053" t="s">
        <v>2960</v>
      </c>
      <c r="G1053" t="s">
        <v>2961</v>
      </c>
      <c r="I1053" t="str">
        <f t="shared" si="113"/>
        <v>Bob Brown</v>
      </c>
      <c r="J1053" t="s">
        <v>562</v>
      </c>
      <c r="K1053" t="s">
        <v>17133</v>
      </c>
      <c r="L1053" t="s">
        <v>17144</v>
      </c>
      <c r="M1053" t="s">
        <v>17125</v>
      </c>
      <c r="N1053" t="s">
        <v>17122</v>
      </c>
      <c r="P1053" t="str">
        <f t="shared" si="114"/>
        <v>Geography</v>
      </c>
      <c r="Q1053" t="str">
        <f t="shared" si="115"/>
        <v>Veterinary Medicine</v>
      </c>
      <c r="R1053" t="str">
        <f t="shared" si="116"/>
        <v>Psychology</v>
      </c>
      <c r="S1053" t="str">
        <f t="shared" si="117"/>
        <v>Marketing</v>
      </c>
      <c r="T1053" t="str">
        <f t="shared" si="118"/>
        <v>Foreign Languages</v>
      </c>
      <c r="V1053" s="3" t="str">
        <f t="array" ref="V1053">_xlfn.TEXTJOIN(", ", TRUE, IF(majors_data!$C$2:$C$101=P1053, majors_data!$A$2:$A$101, ""))</f>
        <v>5d92edf2-5248-4363-8e50-f18ad6a67a8c, b6f11273-e674-4c30-afa1-7ee62c1abb4b</v>
      </c>
      <c r="W1053" s="3" t="str">
        <f t="array" ref="W1053">_xlfn.TEXTJOIN(", ", TRUE, IF(majors_data!$C$2:$C$101=Q1053, majors_data!$A$2:$A$101, ""))</f>
        <v>6b796d48-625b-4acf-96db-141d2e7d7b4b, e6f83c77-1538-4fec-934c-6a4ec6617268</v>
      </c>
      <c r="X1053" s="3" t="str">
        <f t="array" ref="X1053">_xlfn.TEXTJOIN(", ", TRUE, IF(majors_data!$C$2:$C$101=R1053, majors_data!$A$2:$A$101, ""))</f>
        <v>4d0b9e50-43d1-4da0-af2b-97d510bab9e2, 049d0ea9-2055-46a4-b821-0cbf6e36e4d5, 37b5c1f9-c15a-4947-b64d-025dc64c5241</v>
      </c>
      <c r="Y1053" s="3" t="str">
        <f t="array" ref="Y1053">_xlfn.TEXTJOIN(", ", TRUE, IF(majors_data!$C$2:$C$101=S1053, majors_data!$A$2:$A$101, ""))</f>
        <v>c782f52b-d7ac-47f5-836a-376e4fccf31f, cabf5871-d0d1-43aa-a1e0-7b054ea1f92a, 1f2a78f5-deae-438d-be76-6d733a7dac87</v>
      </c>
      <c r="Z1053" s="3" t="str">
        <f t="array" ref="Z1053">_xlfn.TEXTJOIN(", ", TRUE, IF(majors_data!$C$2:$C$101=T1053, majors_data!$A$2:$A$101, ""))</f>
        <v>6dfeb9a0-918b-4038-ae4f-63ab374b9311, 589319dd-8b62-4842-bb7a-855eef1f8d6e</v>
      </c>
      <c r="AA1053" s="3" t="str">
        <f t="shared" si="119"/>
        <v>5d92edf2-5248-4363-8e50-f18ad6a67a8c, b6f11273-e674-4c30-afa1-7ee62c1abb4b, 6b796d48-625b-4acf-96db-141d2e7d7b4b, e6f83c77-1538-4fec-934c-6a4ec6617268, 4d0b9e50-43d1-4da0-af2b-97d510bab9e2, 049d0ea9-2055-46a4-b821-0cbf6e36e4d5, 37b5c1f9-c15a-4947-b64d-025dc64c5241, c782f52b-d7ac-47f5-836a-376e4fccf31f, cabf5871-d0d1-43aa-a1e0-7b054ea1f92a, 1f2a78f5-deae-438d-be76-6d733a7dac87, 6dfeb9a0-918b-4038-ae4f-63ab374b9311, 589319dd-8b62-4842-bb7a-855eef1f8d6e</v>
      </c>
    </row>
    <row r="1054" spans="1:27">
      <c r="A1054" t="s">
        <v>2962</v>
      </c>
      <c r="B1054" t="s">
        <v>51</v>
      </c>
      <c r="C1054" t="s">
        <v>31</v>
      </c>
      <c r="D1054" t="s">
        <v>739</v>
      </c>
      <c r="E1054" s="1">
        <v>24836</v>
      </c>
      <c r="F1054" t="s">
        <v>2963</v>
      </c>
      <c r="G1054" t="s">
        <v>2964</v>
      </c>
      <c r="I1054" t="str">
        <f t="shared" si="113"/>
        <v>Emily Doe</v>
      </c>
      <c r="J1054" t="s">
        <v>843</v>
      </c>
      <c r="K1054" t="s">
        <v>17156</v>
      </c>
      <c r="L1054" t="s">
        <v>17136</v>
      </c>
      <c r="M1054" t="s">
        <v>17145</v>
      </c>
      <c r="N1054" t="s">
        <v>17130</v>
      </c>
      <c r="P1054" t="str">
        <f t="shared" si="114"/>
        <v>Journalism</v>
      </c>
      <c r="Q1054" t="str">
        <f t="shared" si="115"/>
        <v>Theater</v>
      </c>
      <c r="R1054" t="str">
        <f t="shared" si="116"/>
        <v>Music</v>
      </c>
      <c r="S1054" t="str">
        <f t="shared" si="117"/>
        <v>Sociology</v>
      </c>
      <c r="T1054" t="str">
        <f t="shared" si="118"/>
        <v>Education</v>
      </c>
      <c r="V1054" s="3" t="str">
        <f t="array" ref="V1054">_xlfn.TEXTJOIN(", ", TRUE, IF(majors_data!$C$2:$C$101=P1054, majors_data!$A$2:$A$101, ""))</f>
        <v>3100982d-c037-4a3f-a3ed-83e66b248c8d, ebbcecbe-be84-4fb4-bb4e-6420356ebe5a</v>
      </c>
      <c r="W1054" s="3" t="str">
        <f t="array" ref="W1054">_xlfn.TEXTJOIN(", ", TRUE, IF(majors_data!$C$2:$C$101=Q1054, majors_data!$A$2:$A$101, ""))</f>
        <v>49150744-aac2-44f9-8ca0-05ae90757bac, f5b20856-42b4-48bd-93d9-fbe2712c9e55</v>
      </c>
      <c r="X1054" s="3" t="str">
        <f t="array" ref="X1054">_xlfn.TEXTJOIN(", ", TRUE, IF(majors_data!$C$2:$C$101=R1054, majors_data!$A$2:$A$101, ""))</f>
        <v>e00c66ff-cb22-45b1-a5e8-8b3cde249016, 9a1dc165-a7e3-4d94-96b3-aed7943cd257</v>
      </c>
      <c r="Y1054" s="3" t="str">
        <f t="array" ref="Y1054">_xlfn.TEXTJOIN(", ", TRUE, IF(majors_data!$C$2:$C$101=S1054, majors_data!$A$2:$A$101, ""))</f>
        <v>dda33b53-0fff-4371-8a45-35a2192e86e8, 34c2e9da-d62c-4fdd-ad94-7befd2595222, 9e9ca12c-4178-40b5-a715-f166244e3adb</v>
      </c>
      <c r="Z1054" s="3" t="str">
        <f t="array" ref="Z1054">_xlfn.TEXTJOIN(", ", TRUE, IF(majors_data!$C$2:$C$101=T1054, majors_data!$A$2:$A$101, ""))</f>
        <v>1e0ce7f9-cbf4-44c4-bfb7-725db39d17ea, dda17862-a51d-49f5-bc9f-b2caa7af10ef, 551cfc0c-5de9-4672-90a2-b0f5b644ed8c</v>
      </c>
      <c r="AA1054" s="3" t="str">
        <f t="shared" si="119"/>
        <v>3100982d-c037-4a3f-a3ed-83e66b248c8d, ebbcecbe-be84-4fb4-bb4e-6420356ebe5a, 49150744-aac2-44f9-8ca0-05ae90757bac, f5b20856-42b4-48bd-93d9-fbe2712c9e55, e00c66ff-cb22-45b1-a5e8-8b3cde249016, 9a1dc165-a7e3-4d94-96b3-aed7943cd257, dda33b53-0fff-4371-8a45-35a2192e86e8, 34c2e9da-d62c-4fdd-ad94-7befd2595222, 9e9ca12c-4178-40b5-a715-f166244e3adb, 1e0ce7f9-cbf4-44c4-bfb7-725db39d17ea, dda17862-a51d-49f5-bc9f-b2caa7af10ef, 551cfc0c-5de9-4672-90a2-b0f5b644ed8c</v>
      </c>
    </row>
    <row r="1055" spans="1:27">
      <c r="A1055" t="s">
        <v>2965</v>
      </c>
      <c r="B1055" t="s">
        <v>30</v>
      </c>
      <c r="C1055" t="s">
        <v>21</v>
      </c>
      <c r="D1055" t="s">
        <v>214</v>
      </c>
      <c r="E1055" s="1">
        <v>18289</v>
      </c>
      <c r="F1055" t="s">
        <v>2966</v>
      </c>
      <c r="I1055" t="str">
        <f t="shared" si="113"/>
        <v>Sarah Brown</v>
      </c>
      <c r="P1055" t="str">
        <f t="shared" si="114"/>
        <v/>
      </c>
      <c r="Q1055" t="str">
        <f t="shared" si="115"/>
        <v/>
      </c>
      <c r="R1055" t="str">
        <f t="shared" si="116"/>
        <v/>
      </c>
      <c r="S1055" t="str">
        <f t="shared" si="117"/>
        <v/>
      </c>
      <c r="T1055" t="str">
        <f t="shared" si="118"/>
        <v/>
      </c>
      <c r="V1055" s="3" t="str">
        <f t="array" ref="V1055">_xlfn.TEXTJOIN(", ", TRUE, IF(majors_data!$C$2:$C$101=P1055, majors_data!$A$2:$A$101, ""))</f>
        <v/>
      </c>
      <c r="W1055" s="3" t="str">
        <f t="array" ref="W1055">_xlfn.TEXTJOIN(", ", TRUE, IF(majors_data!$C$2:$C$101=Q1055, majors_data!$A$2:$A$101, ""))</f>
        <v/>
      </c>
      <c r="X1055" s="3" t="str">
        <f t="array" ref="X1055">_xlfn.TEXTJOIN(", ", TRUE, IF(majors_data!$C$2:$C$101=R1055, majors_data!$A$2:$A$101, ""))</f>
        <v/>
      </c>
      <c r="Y1055" s="3" t="str">
        <f t="array" ref="Y1055">_xlfn.TEXTJOIN(", ", TRUE, IF(majors_data!$C$2:$C$101=S1055, majors_data!$A$2:$A$101, ""))</f>
        <v/>
      </c>
      <c r="Z1055" s="3" t="str">
        <f t="array" ref="Z1055">_xlfn.TEXTJOIN(", ", TRUE, IF(majors_data!$C$2:$C$101=T1055, majors_data!$A$2:$A$101, ""))</f>
        <v/>
      </c>
      <c r="AA1055" s="3" t="str">
        <f t="shared" si="119"/>
        <v/>
      </c>
    </row>
    <row r="1056" spans="1:27">
      <c r="A1056" t="s">
        <v>2967</v>
      </c>
      <c r="B1056" t="s">
        <v>51</v>
      </c>
      <c r="C1056" t="s">
        <v>9</v>
      </c>
      <c r="D1056" t="s">
        <v>164</v>
      </c>
      <c r="E1056" s="1">
        <v>31056</v>
      </c>
      <c r="F1056" t="s">
        <v>2968</v>
      </c>
      <c r="G1056" t="s">
        <v>2969</v>
      </c>
      <c r="I1056" t="str">
        <f t="shared" si="113"/>
        <v>Emily Taylor</v>
      </c>
      <c r="J1056" t="s">
        <v>1309</v>
      </c>
      <c r="K1056" t="s">
        <v>17136</v>
      </c>
      <c r="L1056" t="s">
        <v>17135</v>
      </c>
      <c r="M1056" t="s">
        <v>17142</v>
      </c>
      <c r="P1056" t="str">
        <f t="shared" si="114"/>
        <v>Psychology</v>
      </c>
      <c r="Q1056" t="str">
        <f t="shared" si="115"/>
        <v>Music</v>
      </c>
      <c r="R1056" t="str">
        <f t="shared" si="116"/>
        <v>Business Administration</v>
      </c>
      <c r="S1056" t="str">
        <f t="shared" si="117"/>
        <v>Physics</v>
      </c>
      <c r="T1056" t="str">
        <f t="shared" si="118"/>
        <v/>
      </c>
      <c r="V1056" s="3" t="str">
        <f t="array" ref="V1056">_xlfn.TEXTJOIN(", ", TRUE, IF(majors_data!$C$2:$C$101=P1056, majors_data!$A$2:$A$101, ""))</f>
        <v>4d0b9e50-43d1-4da0-af2b-97d510bab9e2, 049d0ea9-2055-46a4-b821-0cbf6e36e4d5, 37b5c1f9-c15a-4947-b64d-025dc64c5241</v>
      </c>
      <c r="W1056" s="3" t="str">
        <f t="array" ref="W1056">_xlfn.TEXTJOIN(", ", TRUE, IF(majors_data!$C$2:$C$101=Q1056, majors_data!$A$2:$A$101, ""))</f>
        <v>e00c66ff-cb22-45b1-a5e8-8b3cde249016, 9a1dc165-a7e3-4d94-96b3-aed7943cd257</v>
      </c>
      <c r="X1056" s="3" t="str">
        <f t="array" ref="X1056">_xlfn.TEXTJOIN(", ", TRUE, IF(majors_data!$C$2:$C$101=R1056, majors_data!$A$2:$A$101, ""))</f>
        <v>ad1e7d8e-5114-413f-921d-a35552003ee4, c132b04e-83bd-4b24-8fe4-5a9a015e7c93, 1e0b04ba-18d5-4ab9-a1e5-23449bbc4a0b</v>
      </c>
      <c r="Y1056" s="3" t="str">
        <f t="array" ref="Y1056">_xlfn.TEXTJOIN(", ", TRUE, IF(majors_data!$C$2:$C$101=S1056, majors_data!$A$2:$A$101, ""))</f>
        <v>9dd4dfda-b0d2-4d4a-8642-a44db00f4a15, 534a2149-3015-472c-9de1-5db9e0f6b43e, fe8da200-3e6c-4017-983e-19b5aff7e800</v>
      </c>
      <c r="Z1056" s="3" t="str">
        <f t="array" ref="Z1056">_xlfn.TEXTJOIN(", ", TRUE, IF(majors_data!$C$2:$C$101=T1056, majors_data!$A$2:$A$101, ""))</f>
        <v/>
      </c>
      <c r="AA1056" s="3" t="str">
        <f t="shared" si="119"/>
        <v>4d0b9e50-43d1-4da0-af2b-97d510bab9e2, 049d0ea9-2055-46a4-b821-0cbf6e36e4d5, 37b5c1f9-c15a-4947-b64d-025dc64c5241, e00c66ff-cb22-45b1-a5e8-8b3cde249016, 9a1dc165-a7e3-4d94-96b3-aed7943cd257, ad1e7d8e-5114-413f-921d-a35552003ee4, c132b04e-83bd-4b24-8fe4-5a9a015e7c93, 1e0b04ba-18d5-4ab9-a1e5-23449bbc4a0b, 9dd4dfda-b0d2-4d4a-8642-a44db00f4a15, 534a2149-3015-472c-9de1-5db9e0f6b43e, fe8da200-3e6c-4017-983e-19b5aff7e800</v>
      </c>
    </row>
    <row r="1057" spans="1:27">
      <c r="A1057" t="s">
        <v>2970</v>
      </c>
      <c r="B1057" t="s">
        <v>60</v>
      </c>
      <c r="C1057" t="s">
        <v>15</v>
      </c>
      <c r="D1057" t="s">
        <v>338</v>
      </c>
      <c r="E1057" s="1">
        <v>33653</v>
      </c>
      <c r="F1057" t="s">
        <v>2971</v>
      </c>
      <c r="G1057" t="s">
        <v>2972</v>
      </c>
      <c r="I1057" t="str">
        <f t="shared" si="113"/>
        <v>Bob Wilson</v>
      </c>
      <c r="J1057" t="s">
        <v>1570</v>
      </c>
      <c r="K1057" t="s">
        <v>17140</v>
      </c>
      <c r="L1057" t="s">
        <v>17150</v>
      </c>
      <c r="M1057" t="s">
        <v>17152</v>
      </c>
      <c r="N1057" t="s">
        <v>17135</v>
      </c>
      <c r="P1057" t="str">
        <f t="shared" si="114"/>
        <v>Mathematics</v>
      </c>
      <c r="Q1057" t="str">
        <f t="shared" si="115"/>
        <v>Philosophy</v>
      </c>
      <c r="R1057" t="str">
        <f t="shared" si="116"/>
        <v>Agriculture</v>
      </c>
      <c r="S1057" t="str">
        <f t="shared" si="117"/>
        <v>Political Science</v>
      </c>
      <c r="T1057" t="str">
        <f t="shared" si="118"/>
        <v>Business Administration</v>
      </c>
      <c r="V1057" s="3" t="str">
        <f t="array" ref="V1057">_xlfn.TEXTJOIN(", ", TRUE, IF(majors_data!$C$2:$C$101=P1057, majors_data!$A$2:$A$101, ""))</f>
        <v>38b9874d-dd51-433a-bea9-2ef3ec79cb21, e3ae6951-0a5b-40c4-8b20-fd8b9ce4cecf, 4ad06de7-beaf-454c-aeda-59316f4a641c</v>
      </c>
      <c r="W1057" s="3" t="str">
        <f t="array" ref="W1057">_xlfn.TEXTJOIN(", ", TRUE, IF(majors_data!$C$2:$C$101=Q1057, majors_data!$A$2:$A$101, ""))</f>
        <v>2390b2fb-f180-48d3-989d-5e359fdf867c, febd48e5-fa29-4288-94cf-a257e875bbc5, a680ecae-78a0-4d78-88cd-4f0163e7d4da</v>
      </c>
      <c r="X1057" s="3" t="str">
        <f t="array" ref="X1057">_xlfn.TEXTJOIN(", ", TRUE, IF(majors_data!$C$2:$C$101=R1057, majors_data!$A$2:$A$101, ""))</f>
        <v>521b6a84-52f2-488c-b310-c95ae8ff1021, 15603f87-6ae3-403c-aad6-3cd82bdddc1e</v>
      </c>
      <c r="Y1057" s="3" t="str">
        <f t="array" ref="Y1057">_xlfn.TEXTJOIN(", ", TRUE, IF(majors_data!$C$2:$C$101=S1057, majors_data!$A$2:$A$101, ""))</f>
        <v>4fc222e3-9728-408a-b24b-171c919f81ea, 7f5bc724-d171-406e-bf3b-cd9d868174f2, b32c172c-a1d5-4cc9-a1fc-f5f4b2365ea4</v>
      </c>
      <c r="Z1057" s="3" t="str">
        <f t="array" ref="Z1057">_xlfn.TEXTJOIN(", ", TRUE, IF(majors_data!$C$2:$C$101=T1057, majors_data!$A$2:$A$101, ""))</f>
        <v>ad1e7d8e-5114-413f-921d-a35552003ee4, c132b04e-83bd-4b24-8fe4-5a9a015e7c93, 1e0b04ba-18d5-4ab9-a1e5-23449bbc4a0b</v>
      </c>
      <c r="AA1057" s="3" t="str">
        <f t="shared" si="119"/>
        <v>38b9874d-dd51-433a-bea9-2ef3ec79cb21, e3ae6951-0a5b-40c4-8b20-fd8b9ce4cecf, 4ad06de7-beaf-454c-aeda-59316f4a641c, 2390b2fb-f180-48d3-989d-5e359fdf867c, febd48e5-fa29-4288-94cf-a257e875bbc5, a680ecae-78a0-4d78-88cd-4f0163e7d4da, 521b6a84-52f2-488c-b310-c95ae8ff1021, 15603f87-6ae3-403c-aad6-3cd82bdddc1e, 4fc222e3-9728-408a-b24b-171c919f81ea, 7f5bc724-d171-406e-bf3b-cd9d868174f2, b32c172c-a1d5-4cc9-a1fc-f5f4b2365ea4, ad1e7d8e-5114-413f-921d-a35552003ee4, c132b04e-83bd-4b24-8fe4-5a9a015e7c93, 1e0b04ba-18d5-4ab9-a1e5-23449bbc4a0b</v>
      </c>
    </row>
    <row r="1058" spans="1:27">
      <c r="A1058" t="s">
        <v>2973</v>
      </c>
      <c r="B1058" t="s">
        <v>30</v>
      </c>
      <c r="C1058" t="s">
        <v>15</v>
      </c>
      <c r="D1058" t="s">
        <v>93</v>
      </c>
      <c r="E1058" s="1">
        <v>27142</v>
      </c>
      <c r="F1058" t="s">
        <v>2974</v>
      </c>
      <c r="G1058" t="s">
        <v>2975</v>
      </c>
      <c r="I1058" t="str">
        <f t="shared" si="113"/>
        <v>Sarah Wilson</v>
      </c>
      <c r="J1058" t="s">
        <v>843</v>
      </c>
      <c r="K1058" t="s">
        <v>17119</v>
      </c>
      <c r="L1058" t="s">
        <v>17125</v>
      </c>
      <c r="M1058" t="s">
        <v>17153</v>
      </c>
      <c r="P1058" t="str">
        <f t="shared" si="114"/>
        <v>Journalism</v>
      </c>
      <c r="Q1058" t="str">
        <f t="shared" si="115"/>
        <v>Anthropology</v>
      </c>
      <c r="R1058" t="str">
        <f t="shared" si="116"/>
        <v>Marketing</v>
      </c>
      <c r="S1058" t="str">
        <f t="shared" si="117"/>
        <v>Computer Science</v>
      </c>
      <c r="T1058" t="str">
        <f t="shared" si="118"/>
        <v/>
      </c>
      <c r="V1058" s="3" t="str">
        <f t="array" ref="V1058">_xlfn.TEXTJOIN(", ", TRUE, IF(majors_data!$C$2:$C$101=P1058, majors_data!$A$2:$A$101, ""))</f>
        <v>3100982d-c037-4a3f-a3ed-83e66b248c8d, ebbcecbe-be84-4fb4-bb4e-6420356ebe5a</v>
      </c>
      <c r="W1058" s="3" t="str">
        <f t="array" ref="W1058">_xlfn.TEXTJOIN(", ", TRUE, IF(majors_data!$C$2:$C$101=Q1058, majors_data!$A$2:$A$101, ""))</f>
        <v>37b765f0-fc71-4c9c-838b-f3a5ce0706ff, 5538f94c-9d38-4c6c-ab29-0987d27ec313</v>
      </c>
      <c r="X1058" s="3" t="str">
        <f t="array" ref="X1058">_xlfn.TEXTJOIN(", ", TRUE, IF(majors_data!$C$2:$C$101=R1058, majors_data!$A$2:$A$101, ""))</f>
        <v>c782f52b-d7ac-47f5-836a-376e4fccf31f, cabf5871-d0d1-43aa-a1e0-7b054ea1f92a, 1f2a78f5-deae-438d-be76-6d733a7dac87</v>
      </c>
      <c r="Y1058" s="3" t="str">
        <f t="array" ref="Y1058">_xlfn.TEXTJOIN(", ", TRUE, IF(majors_data!$C$2:$C$101=S1058, majors_data!$A$2:$A$101, ""))</f>
        <v>12c5d420-9bbc-455d-9794-7780bc5fea5b, 036ab592-da37-4aac-ac4b-3a2eb132eb76, 91d3ffda-02df-4108-a302-e3764e021ccf</v>
      </c>
      <c r="Z1058" s="3" t="str">
        <f t="array" ref="Z1058">_xlfn.TEXTJOIN(", ", TRUE, IF(majors_data!$C$2:$C$101=T1058, majors_data!$A$2:$A$101, ""))</f>
        <v/>
      </c>
      <c r="AA1058" s="3" t="str">
        <f t="shared" si="119"/>
        <v>3100982d-c037-4a3f-a3ed-83e66b248c8d, ebbcecbe-be84-4fb4-bb4e-6420356ebe5a, 37b765f0-fc71-4c9c-838b-f3a5ce0706ff, 5538f94c-9d38-4c6c-ab29-0987d27ec313, c782f52b-d7ac-47f5-836a-376e4fccf31f, cabf5871-d0d1-43aa-a1e0-7b054ea1f92a, 1f2a78f5-deae-438d-be76-6d733a7dac87, 12c5d420-9bbc-455d-9794-7780bc5fea5b, 036ab592-da37-4aac-ac4b-3a2eb132eb76, 91d3ffda-02df-4108-a302-e3764e021ccf</v>
      </c>
    </row>
    <row r="1059" spans="1:27">
      <c r="A1059" t="s">
        <v>2976</v>
      </c>
      <c r="B1059" t="s">
        <v>14</v>
      </c>
      <c r="C1059" t="s">
        <v>37</v>
      </c>
      <c r="D1059" t="s">
        <v>710</v>
      </c>
      <c r="E1059" s="1">
        <v>29918</v>
      </c>
      <c r="F1059" t="s">
        <v>2977</v>
      </c>
      <c r="G1059" t="s">
        <v>737</v>
      </c>
      <c r="I1059" t="str">
        <f t="shared" si="113"/>
        <v>Jane Williams</v>
      </c>
      <c r="J1059" t="s">
        <v>737</v>
      </c>
      <c r="P1059" t="str">
        <f t="shared" si="114"/>
        <v>Physics</v>
      </c>
      <c r="Q1059" t="str">
        <f t="shared" si="115"/>
        <v/>
      </c>
      <c r="R1059" t="str">
        <f t="shared" si="116"/>
        <v/>
      </c>
      <c r="S1059" t="str">
        <f t="shared" si="117"/>
        <v/>
      </c>
      <c r="T1059" t="str">
        <f t="shared" si="118"/>
        <v/>
      </c>
      <c r="V1059" s="3" t="str">
        <f t="array" ref="V1059">_xlfn.TEXTJOIN(", ", TRUE, IF(majors_data!$C$2:$C$101=P1059, majors_data!$A$2:$A$101, ""))</f>
        <v>9dd4dfda-b0d2-4d4a-8642-a44db00f4a15, 534a2149-3015-472c-9de1-5db9e0f6b43e, fe8da200-3e6c-4017-983e-19b5aff7e800</v>
      </c>
      <c r="W1059" s="3" t="str">
        <f t="array" ref="W1059">_xlfn.TEXTJOIN(", ", TRUE, IF(majors_data!$C$2:$C$101=Q1059, majors_data!$A$2:$A$101, ""))</f>
        <v/>
      </c>
      <c r="X1059" s="3" t="str">
        <f t="array" ref="X1059">_xlfn.TEXTJOIN(", ", TRUE, IF(majors_data!$C$2:$C$101=R1059, majors_data!$A$2:$A$101, ""))</f>
        <v/>
      </c>
      <c r="Y1059" s="3" t="str">
        <f t="array" ref="Y1059">_xlfn.TEXTJOIN(", ", TRUE, IF(majors_data!$C$2:$C$101=S1059, majors_data!$A$2:$A$101, ""))</f>
        <v/>
      </c>
      <c r="Z1059" s="3" t="str">
        <f t="array" ref="Z1059">_xlfn.TEXTJOIN(", ", TRUE, IF(majors_data!$C$2:$C$101=T1059, majors_data!$A$2:$A$101, ""))</f>
        <v/>
      </c>
      <c r="AA1059" s="3" t="str">
        <f t="shared" si="119"/>
        <v>9dd4dfda-b0d2-4d4a-8642-a44db00f4a15, 534a2149-3015-472c-9de1-5db9e0f6b43e, fe8da200-3e6c-4017-983e-19b5aff7e800</v>
      </c>
    </row>
    <row r="1060" spans="1:27">
      <c r="A1060" t="s">
        <v>2978</v>
      </c>
      <c r="B1060" t="s">
        <v>8</v>
      </c>
      <c r="C1060" t="s">
        <v>47</v>
      </c>
      <c r="D1060" t="s">
        <v>124</v>
      </c>
      <c r="E1060" s="1">
        <v>22103</v>
      </c>
      <c r="F1060" t="s">
        <v>2979</v>
      </c>
      <c r="G1060" t="s">
        <v>2980</v>
      </c>
      <c r="I1060" t="str">
        <f t="shared" si="113"/>
        <v>David Davis</v>
      </c>
      <c r="J1060" t="s">
        <v>625</v>
      </c>
      <c r="K1060" t="s">
        <v>17155</v>
      </c>
      <c r="P1060" t="str">
        <f t="shared" si="114"/>
        <v>Computer Science</v>
      </c>
      <c r="Q1060" t="str">
        <f t="shared" si="115"/>
        <v>Library Science</v>
      </c>
      <c r="R1060" t="str">
        <f t="shared" si="116"/>
        <v/>
      </c>
      <c r="S1060" t="str">
        <f t="shared" si="117"/>
        <v/>
      </c>
      <c r="T1060" t="str">
        <f t="shared" si="118"/>
        <v/>
      </c>
      <c r="V1060" s="3" t="str">
        <f t="array" ref="V1060">_xlfn.TEXTJOIN(", ", TRUE, IF(majors_data!$C$2:$C$101=P1060, majors_data!$A$2:$A$101, ""))</f>
        <v>12c5d420-9bbc-455d-9794-7780bc5fea5b, 036ab592-da37-4aac-ac4b-3a2eb132eb76, 91d3ffda-02df-4108-a302-e3764e021ccf</v>
      </c>
      <c r="W1060" s="3" t="str">
        <f t="array" ref="W1060">_xlfn.TEXTJOIN(", ", TRUE, IF(majors_data!$C$2:$C$101=Q1060, majors_data!$A$2:$A$101, ""))</f>
        <v>4ff85e34-9da3-47f2-beee-ec6175d82186, 450d53ce-7643-41e5-9d0d-b9d1eacead36</v>
      </c>
      <c r="X1060" s="3" t="str">
        <f t="array" ref="X1060">_xlfn.TEXTJOIN(", ", TRUE, IF(majors_data!$C$2:$C$101=R1060, majors_data!$A$2:$A$101, ""))</f>
        <v/>
      </c>
      <c r="Y1060" s="3" t="str">
        <f t="array" ref="Y1060">_xlfn.TEXTJOIN(", ", TRUE, IF(majors_data!$C$2:$C$101=S1060, majors_data!$A$2:$A$101, ""))</f>
        <v/>
      </c>
      <c r="Z1060" s="3" t="str">
        <f t="array" ref="Z1060">_xlfn.TEXTJOIN(", ", TRUE, IF(majors_data!$C$2:$C$101=T1060, majors_data!$A$2:$A$101, ""))</f>
        <v/>
      </c>
      <c r="AA1060" s="3" t="str">
        <f t="shared" si="119"/>
        <v>12c5d420-9bbc-455d-9794-7780bc5fea5b, 036ab592-da37-4aac-ac4b-3a2eb132eb76, 91d3ffda-02df-4108-a302-e3764e021ccf, 4ff85e34-9da3-47f2-beee-ec6175d82186, 450d53ce-7643-41e5-9d0d-b9d1eacead36</v>
      </c>
    </row>
    <row r="1061" spans="1:27">
      <c r="A1061" t="s">
        <v>2981</v>
      </c>
      <c r="B1061" t="s">
        <v>25</v>
      </c>
      <c r="C1061" t="s">
        <v>9</v>
      </c>
      <c r="D1061" t="s">
        <v>26</v>
      </c>
      <c r="E1061" s="1">
        <v>29375</v>
      </c>
      <c r="F1061" t="s">
        <v>2982</v>
      </c>
      <c r="I1061" t="str">
        <f t="shared" si="113"/>
        <v>Linda Taylor</v>
      </c>
      <c r="P1061" t="str">
        <f t="shared" si="114"/>
        <v/>
      </c>
      <c r="Q1061" t="str">
        <f t="shared" si="115"/>
        <v/>
      </c>
      <c r="R1061" t="str">
        <f t="shared" si="116"/>
        <v/>
      </c>
      <c r="S1061" t="str">
        <f t="shared" si="117"/>
        <v/>
      </c>
      <c r="T1061" t="str">
        <f t="shared" si="118"/>
        <v/>
      </c>
      <c r="V1061" s="3" t="str">
        <f t="array" ref="V1061">_xlfn.TEXTJOIN(", ", TRUE, IF(majors_data!$C$2:$C$101=P1061, majors_data!$A$2:$A$101, ""))</f>
        <v/>
      </c>
      <c r="W1061" s="3" t="str">
        <f t="array" ref="W1061">_xlfn.TEXTJOIN(", ", TRUE, IF(majors_data!$C$2:$C$101=Q1061, majors_data!$A$2:$A$101, ""))</f>
        <v/>
      </c>
      <c r="X1061" s="3" t="str">
        <f t="array" ref="X1061">_xlfn.TEXTJOIN(", ", TRUE, IF(majors_data!$C$2:$C$101=R1061, majors_data!$A$2:$A$101, ""))</f>
        <v/>
      </c>
      <c r="Y1061" s="3" t="str">
        <f t="array" ref="Y1061">_xlfn.TEXTJOIN(", ", TRUE, IF(majors_data!$C$2:$C$101=S1061, majors_data!$A$2:$A$101, ""))</f>
        <v/>
      </c>
      <c r="Z1061" s="3" t="str">
        <f t="array" ref="Z1061">_xlfn.TEXTJOIN(", ", TRUE, IF(majors_data!$C$2:$C$101=T1061, majors_data!$A$2:$A$101, ""))</f>
        <v/>
      </c>
      <c r="AA1061" s="3" t="str">
        <f t="shared" si="119"/>
        <v/>
      </c>
    </row>
    <row r="1062" spans="1:27">
      <c r="A1062" t="s">
        <v>2983</v>
      </c>
      <c r="B1062" t="s">
        <v>36</v>
      </c>
      <c r="C1062" t="s">
        <v>56</v>
      </c>
      <c r="D1062" t="s">
        <v>567</v>
      </c>
      <c r="E1062" s="1">
        <v>32624</v>
      </c>
      <c r="F1062" t="s">
        <v>2984</v>
      </c>
      <c r="I1062" t="str">
        <f t="shared" si="113"/>
        <v>Alice Smith</v>
      </c>
      <c r="P1062" t="str">
        <f t="shared" si="114"/>
        <v/>
      </c>
      <c r="Q1062" t="str">
        <f t="shared" si="115"/>
        <v/>
      </c>
      <c r="R1062" t="str">
        <f t="shared" si="116"/>
        <v/>
      </c>
      <c r="S1062" t="str">
        <f t="shared" si="117"/>
        <v/>
      </c>
      <c r="T1062" t="str">
        <f t="shared" si="118"/>
        <v/>
      </c>
      <c r="V1062" s="3" t="str">
        <f t="array" ref="V1062">_xlfn.TEXTJOIN(", ", TRUE, IF(majors_data!$C$2:$C$101=P1062, majors_data!$A$2:$A$101, ""))</f>
        <v/>
      </c>
      <c r="W1062" s="3" t="str">
        <f t="array" ref="W1062">_xlfn.TEXTJOIN(", ", TRUE, IF(majors_data!$C$2:$C$101=Q1062, majors_data!$A$2:$A$101, ""))</f>
        <v/>
      </c>
      <c r="X1062" s="3" t="str">
        <f t="array" ref="X1062">_xlfn.TEXTJOIN(", ", TRUE, IF(majors_data!$C$2:$C$101=R1062, majors_data!$A$2:$A$101, ""))</f>
        <v/>
      </c>
      <c r="Y1062" s="3" t="str">
        <f t="array" ref="Y1062">_xlfn.TEXTJOIN(", ", TRUE, IF(majors_data!$C$2:$C$101=S1062, majors_data!$A$2:$A$101, ""))</f>
        <v/>
      </c>
      <c r="Z1062" s="3" t="str">
        <f t="array" ref="Z1062">_xlfn.TEXTJOIN(", ", TRUE, IF(majors_data!$C$2:$C$101=T1062, majors_data!$A$2:$A$101, ""))</f>
        <v/>
      </c>
      <c r="AA1062" s="3" t="str">
        <f t="shared" si="119"/>
        <v/>
      </c>
    </row>
    <row r="1063" spans="1:27">
      <c r="A1063" t="s">
        <v>2985</v>
      </c>
      <c r="B1063" t="s">
        <v>60</v>
      </c>
      <c r="C1063" t="s">
        <v>80</v>
      </c>
      <c r="D1063" t="s">
        <v>729</v>
      </c>
      <c r="E1063" s="1">
        <v>34542</v>
      </c>
      <c r="F1063" t="s">
        <v>627</v>
      </c>
      <c r="G1063" t="s">
        <v>840</v>
      </c>
      <c r="I1063" t="str">
        <f t="shared" si="113"/>
        <v>Bob Miller</v>
      </c>
      <c r="J1063" t="s">
        <v>840</v>
      </c>
      <c r="P1063" t="str">
        <f t="shared" si="114"/>
        <v>Accounting</v>
      </c>
      <c r="Q1063" t="str">
        <f t="shared" si="115"/>
        <v/>
      </c>
      <c r="R1063" t="str">
        <f t="shared" si="116"/>
        <v/>
      </c>
      <c r="S1063" t="str">
        <f t="shared" si="117"/>
        <v/>
      </c>
      <c r="T1063" t="str">
        <f t="shared" si="118"/>
        <v/>
      </c>
      <c r="V1063" s="3" t="str">
        <f t="array" ref="V1063">_xlfn.TEXTJOIN(", ", TRUE, IF(majors_data!$C$2:$C$101=P1063, majors_data!$A$2:$A$101, ""))</f>
        <v>f66e3050-2b7f-4d30-bc1e-f1c26d6a2aa2, 16f85a4c-9e5b-4f05-ac70-25acb3032c48, d25284f4-c84e-48db-b41e-dc42085a55f9</v>
      </c>
      <c r="W1063" s="3" t="str">
        <f t="array" ref="W1063">_xlfn.TEXTJOIN(", ", TRUE, IF(majors_data!$C$2:$C$101=Q1063, majors_data!$A$2:$A$101, ""))</f>
        <v/>
      </c>
      <c r="X1063" s="3" t="str">
        <f t="array" ref="X1063">_xlfn.TEXTJOIN(", ", TRUE, IF(majors_data!$C$2:$C$101=R1063, majors_data!$A$2:$A$101, ""))</f>
        <v/>
      </c>
      <c r="Y1063" s="3" t="str">
        <f t="array" ref="Y1063">_xlfn.TEXTJOIN(", ", TRUE, IF(majors_data!$C$2:$C$101=S1063, majors_data!$A$2:$A$101, ""))</f>
        <v/>
      </c>
      <c r="Z1063" s="3" t="str">
        <f t="array" ref="Z1063">_xlfn.TEXTJOIN(", ", TRUE, IF(majors_data!$C$2:$C$101=T1063, majors_data!$A$2:$A$101, ""))</f>
        <v/>
      </c>
      <c r="AA1063" s="3" t="str">
        <f t="shared" si="119"/>
        <v>f66e3050-2b7f-4d30-bc1e-f1c26d6a2aa2, 16f85a4c-9e5b-4f05-ac70-25acb3032c48, d25284f4-c84e-48db-b41e-dc42085a55f9</v>
      </c>
    </row>
    <row r="1064" spans="1:27">
      <c r="A1064" t="s">
        <v>2986</v>
      </c>
      <c r="B1064" t="s">
        <v>14</v>
      </c>
      <c r="C1064" t="s">
        <v>42</v>
      </c>
      <c r="D1064" t="s">
        <v>297</v>
      </c>
      <c r="E1064" s="1">
        <v>19103</v>
      </c>
      <c r="F1064" t="s">
        <v>2987</v>
      </c>
      <c r="G1064" t="s">
        <v>787</v>
      </c>
      <c r="I1064" t="str">
        <f t="shared" si="113"/>
        <v>Jane Moore</v>
      </c>
      <c r="J1064" t="s">
        <v>787</v>
      </c>
      <c r="P1064" t="str">
        <f t="shared" si="114"/>
        <v>Finance</v>
      </c>
      <c r="Q1064" t="str">
        <f t="shared" si="115"/>
        <v/>
      </c>
      <c r="R1064" t="str">
        <f t="shared" si="116"/>
        <v/>
      </c>
      <c r="S1064" t="str">
        <f t="shared" si="117"/>
        <v/>
      </c>
      <c r="T1064" t="str">
        <f t="shared" si="118"/>
        <v/>
      </c>
      <c r="V1064" s="3" t="str">
        <f t="array" ref="V1064">_xlfn.TEXTJOIN(", ", TRUE, IF(majors_data!$C$2:$C$101=P1064, majors_data!$A$2:$A$101, ""))</f>
        <v>49f57722-52fb-47b6-8e1e-54de177e0d19, f89ddd78-e74e-469c-8808-241bd8c36f67, c6f0e3ea-fc4a-4768-a155-f0bf0b943717</v>
      </c>
      <c r="W1064" s="3" t="str">
        <f t="array" ref="W1064">_xlfn.TEXTJOIN(", ", TRUE, IF(majors_data!$C$2:$C$101=Q1064, majors_data!$A$2:$A$101, ""))</f>
        <v/>
      </c>
      <c r="X1064" s="3" t="str">
        <f t="array" ref="X1064">_xlfn.TEXTJOIN(", ", TRUE, IF(majors_data!$C$2:$C$101=R1064, majors_data!$A$2:$A$101, ""))</f>
        <v/>
      </c>
      <c r="Y1064" s="3" t="str">
        <f t="array" ref="Y1064">_xlfn.TEXTJOIN(", ", TRUE, IF(majors_data!$C$2:$C$101=S1064, majors_data!$A$2:$A$101, ""))</f>
        <v/>
      </c>
      <c r="Z1064" s="3" t="str">
        <f t="array" ref="Z1064">_xlfn.TEXTJOIN(", ", TRUE, IF(majors_data!$C$2:$C$101=T1064, majors_data!$A$2:$A$101, ""))</f>
        <v/>
      </c>
      <c r="AA1064" s="3" t="str">
        <f t="shared" si="119"/>
        <v>49f57722-52fb-47b6-8e1e-54de177e0d19, f89ddd78-e74e-469c-8808-241bd8c36f67, c6f0e3ea-fc4a-4768-a155-f0bf0b943717</v>
      </c>
    </row>
    <row r="1065" spans="1:27">
      <c r="A1065" t="s">
        <v>2988</v>
      </c>
      <c r="B1065" t="s">
        <v>30</v>
      </c>
      <c r="C1065" t="s">
        <v>9</v>
      </c>
      <c r="D1065" t="s">
        <v>410</v>
      </c>
      <c r="E1065" s="1">
        <v>32123</v>
      </c>
      <c r="F1065" t="s">
        <v>2989</v>
      </c>
      <c r="G1065" t="s">
        <v>2990</v>
      </c>
      <c r="I1065" t="str">
        <f t="shared" si="113"/>
        <v>Sarah Taylor</v>
      </c>
      <c r="J1065" t="s">
        <v>668</v>
      </c>
      <c r="K1065" t="s">
        <v>17152</v>
      </c>
      <c r="L1065" t="s">
        <v>17125</v>
      </c>
      <c r="P1065" t="str">
        <f t="shared" si="114"/>
        <v>Health Science</v>
      </c>
      <c r="Q1065" t="str">
        <f t="shared" si="115"/>
        <v>Political Science</v>
      </c>
      <c r="R1065" t="str">
        <f t="shared" si="116"/>
        <v>Marketing</v>
      </c>
      <c r="S1065" t="str">
        <f t="shared" si="117"/>
        <v/>
      </c>
      <c r="T1065" t="str">
        <f t="shared" si="118"/>
        <v/>
      </c>
      <c r="V1065" s="3" t="str">
        <f t="array" ref="V1065">_xlfn.TEXTJOIN(", ", TRUE, IF(majors_data!$C$2:$C$101=P1065, majors_data!$A$2:$A$101, ""))</f>
        <v>1eeb53c2-5e82-4c6a-a81f-bea4af78b2f8, 31a96803-e0b0-464c-b44c-14316de7195f</v>
      </c>
      <c r="W1065" s="3" t="str">
        <f t="array" ref="W1065">_xlfn.TEXTJOIN(", ", TRUE, IF(majors_data!$C$2:$C$101=Q1065, majors_data!$A$2:$A$101, ""))</f>
        <v>4fc222e3-9728-408a-b24b-171c919f81ea, 7f5bc724-d171-406e-bf3b-cd9d868174f2, b32c172c-a1d5-4cc9-a1fc-f5f4b2365ea4</v>
      </c>
      <c r="X1065" s="3" t="str">
        <f t="array" ref="X1065">_xlfn.TEXTJOIN(", ", TRUE, IF(majors_data!$C$2:$C$101=R1065, majors_data!$A$2:$A$101, ""))</f>
        <v>c782f52b-d7ac-47f5-836a-376e4fccf31f, cabf5871-d0d1-43aa-a1e0-7b054ea1f92a, 1f2a78f5-deae-438d-be76-6d733a7dac87</v>
      </c>
      <c r="Y1065" s="3" t="str">
        <f t="array" ref="Y1065">_xlfn.TEXTJOIN(", ", TRUE, IF(majors_data!$C$2:$C$101=S1065, majors_data!$A$2:$A$101, ""))</f>
        <v/>
      </c>
      <c r="Z1065" s="3" t="str">
        <f t="array" ref="Z1065">_xlfn.TEXTJOIN(", ", TRUE, IF(majors_data!$C$2:$C$101=T1065, majors_data!$A$2:$A$101, ""))</f>
        <v/>
      </c>
      <c r="AA1065" s="3" t="str">
        <f t="shared" si="119"/>
        <v>1eeb53c2-5e82-4c6a-a81f-bea4af78b2f8, 31a96803-e0b0-464c-b44c-14316de7195f, 4fc222e3-9728-408a-b24b-171c919f81ea, 7f5bc724-d171-406e-bf3b-cd9d868174f2, b32c172c-a1d5-4cc9-a1fc-f5f4b2365ea4, c782f52b-d7ac-47f5-836a-376e4fccf31f, cabf5871-d0d1-43aa-a1e0-7b054ea1f92a, 1f2a78f5-deae-438d-be76-6d733a7dac87</v>
      </c>
    </row>
    <row r="1066" spans="1:27">
      <c r="A1066" t="s">
        <v>2991</v>
      </c>
      <c r="B1066" t="s">
        <v>60</v>
      </c>
      <c r="C1066" t="s">
        <v>42</v>
      </c>
      <c r="D1066" t="s">
        <v>178</v>
      </c>
      <c r="E1066" s="1">
        <v>35504</v>
      </c>
      <c r="F1066" t="s">
        <v>2992</v>
      </c>
      <c r="I1066" t="str">
        <f t="shared" si="113"/>
        <v>Bob Moore</v>
      </c>
      <c r="P1066" t="str">
        <f t="shared" si="114"/>
        <v/>
      </c>
      <c r="Q1066" t="str">
        <f t="shared" si="115"/>
        <v/>
      </c>
      <c r="R1066" t="str">
        <f t="shared" si="116"/>
        <v/>
      </c>
      <c r="S1066" t="str">
        <f t="shared" si="117"/>
        <v/>
      </c>
      <c r="T1066" t="str">
        <f t="shared" si="118"/>
        <v/>
      </c>
      <c r="V1066" s="3" t="str">
        <f t="array" ref="V1066">_xlfn.TEXTJOIN(", ", TRUE, IF(majors_data!$C$2:$C$101=P1066, majors_data!$A$2:$A$101, ""))</f>
        <v/>
      </c>
      <c r="W1066" s="3" t="str">
        <f t="array" ref="W1066">_xlfn.TEXTJOIN(", ", TRUE, IF(majors_data!$C$2:$C$101=Q1066, majors_data!$A$2:$A$101, ""))</f>
        <v/>
      </c>
      <c r="X1066" s="3" t="str">
        <f t="array" ref="X1066">_xlfn.TEXTJOIN(", ", TRUE, IF(majors_data!$C$2:$C$101=R1066, majors_data!$A$2:$A$101, ""))</f>
        <v/>
      </c>
      <c r="Y1066" s="3" t="str">
        <f t="array" ref="Y1066">_xlfn.TEXTJOIN(", ", TRUE, IF(majors_data!$C$2:$C$101=S1066, majors_data!$A$2:$A$101, ""))</f>
        <v/>
      </c>
      <c r="Z1066" s="3" t="str">
        <f t="array" ref="Z1066">_xlfn.TEXTJOIN(", ", TRUE, IF(majors_data!$C$2:$C$101=T1066, majors_data!$A$2:$A$101, ""))</f>
        <v/>
      </c>
      <c r="AA1066" s="3" t="str">
        <f t="shared" si="119"/>
        <v/>
      </c>
    </row>
    <row r="1067" spans="1:27">
      <c r="A1067" t="s">
        <v>2993</v>
      </c>
      <c r="B1067" t="s">
        <v>8</v>
      </c>
      <c r="C1067" t="s">
        <v>21</v>
      </c>
      <c r="D1067" t="s">
        <v>147</v>
      </c>
      <c r="E1067" s="1">
        <v>30228</v>
      </c>
      <c r="F1067" t="s">
        <v>2994</v>
      </c>
      <c r="G1067" t="s">
        <v>279</v>
      </c>
      <c r="I1067" t="str">
        <f t="shared" si="113"/>
        <v>David Brown</v>
      </c>
      <c r="J1067" t="s">
        <v>279</v>
      </c>
      <c r="P1067" t="str">
        <f t="shared" si="114"/>
        <v>Mechanical Engineering</v>
      </c>
      <c r="Q1067" t="str">
        <f t="shared" si="115"/>
        <v/>
      </c>
      <c r="R1067" t="str">
        <f t="shared" si="116"/>
        <v/>
      </c>
      <c r="S1067" t="str">
        <f t="shared" si="117"/>
        <v/>
      </c>
      <c r="T1067" t="str">
        <f t="shared" si="118"/>
        <v/>
      </c>
      <c r="V1067" s="3" t="str">
        <f t="array" ref="V1067">_xlfn.TEXTJOIN(", ", TRUE, IF(majors_data!$C$2:$C$101=P1067, majors_data!$A$2:$A$101, ""))</f>
        <v>d3d06262-f539-4a05-9e71-6e6113e9529b, efbed11c-6828-4d9a-bdc3-ffadce27497e, ab3572a8-144f-4148-9862-465bd9d7148b</v>
      </c>
      <c r="W1067" s="3" t="str">
        <f t="array" ref="W1067">_xlfn.TEXTJOIN(", ", TRUE, IF(majors_data!$C$2:$C$101=Q1067, majors_data!$A$2:$A$101, ""))</f>
        <v/>
      </c>
      <c r="X1067" s="3" t="str">
        <f t="array" ref="X1067">_xlfn.TEXTJOIN(", ", TRUE, IF(majors_data!$C$2:$C$101=R1067, majors_data!$A$2:$A$101, ""))</f>
        <v/>
      </c>
      <c r="Y1067" s="3" t="str">
        <f t="array" ref="Y1067">_xlfn.TEXTJOIN(", ", TRUE, IF(majors_data!$C$2:$C$101=S1067, majors_data!$A$2:$A$101, ""))</f>
        <v/>
      </c>
      <c r="Z1067" s="3" t="str">
        <f t="array" ref="Z1067">_xlfn.TEXTJOIN(", ", TRUE, IF(majors_data!$C$2:$C$101=T1067, majors_data!$A$2:$A$101, ""))</f>
        <v/>
      </c>
      <c r="AA1067" s="3" t="str">
        <f t="shared" si="119"/>
        <v>d3d06262-f539-4a05-9e71-6e6113e9529b, efbed11c-6828-4d9a-bdc3-ffadce27497e, ab3572a8-144f-4148-9862-465bd9d7148b</v>
      </c>
    </row>
    <row r="1068" spans="1:27">
      <c r="A1068" t="s">
        <v>2995</v>
      </c>
      <c r="B1068" t="s">
        <v>51</v>
      </c>
      <c r="C1068" t="s">
        <v>42</v>
      </c>
      <c r="D1068" t="s">
        <v>155</v>
      </c>
      <c r="E1068" s="1">
        <v>26493</v>
      </c>
      <c r="F1068" t="s">
        <v>2996</v>
      </c>
      <c r="G1068" t="s">
        <v>2997</v>
      </c>
      <c r="I1068" t="str">
        <f t="shared" si="113"/>
        <v>Emily Moore</v>
      </c>
      <c r="J1068" t="s">
        <v>326</v>
      </c>
      <c r="K1068" t="s">
        <v>17145</v>
      </c>
      <c r="L1068" t="s">
        <v>17155</v>
      </c>
      <c r="P1068" t="str">
        <f t="shared" si="114"/>
        <v>Philosophy</v>
      </c>
      <c r="Q1068" t="str">
        <f t="shared" si="115"/>
        <v>Sociology</v>
      </c>
      <c r="R1068" t="str">
        <f t="shared" si="116"/>
        <v>Library Science</v>
      </c>
      <c r="S1068" t="str">
        <f t="shared" si="117"/>
        <v/>
      </c>
      <c r="T1068" t="str">
        <f t="shared" si="118"/>
        <v/>
      </c>
      <c r="V1068" s="3" t="str">
        <f t="array" ref="V1068">_xlfn.TEXTJOIN(", ", TRUE, IF(majors_data!$C$2:$C$101=P1068, majors_data!$A$2:$A$101, ""))</f>
        <v>2390b2fb-f180-48d3-989d-5e359fdf867c, febd48e5-fa29-4288-94cf-a257e875bbc5, a680ecae-78a0-4d78-88cd-4f0163e7d4da</v>
      </c>
      <c r="W1068" s="3" t="str">
        <f t="array" ref="W1068">_xlfn.TEXTJOIN(", ", TRUE, IF(majors_data!$C$2:$C$101=Q1068, majors_data!$A$2:$A$101, ""))</f>
        <v>dda33b53-0fff-4371-8a45-35a2192e86e8, 34c2e9da-d62c-4fdd-ad94-7befd2595222, 9e9ca12c-4178-40b5-a715-f166244e3adb</v>
      </c>
      <c r="X1068" s="3" t="str">
        <f t="array" ref="X1068">_xlfn.TEXTJOIN(", ", TRUE, IF(majors_data!$C$2:$C$101=R1068, majors_data!$A$2:$A$101, ""))</f>
        <v>4ff85e34-9da3-47f2-beee-ec6175d82186, 450d53ce-7643-41e5-9d0d-b9d1eacead36</v>
      </c>
      <c r="Y1068" s="3" t="str">
        <f t="array" ref="Y1068">_xlfn.TEXTJOIN(", ", TRUE, IF(majors_data!$C$2:$C$101=S1068, majors_data!$A$2:$A$101, ""))</f>
        <v/>
      </c>
      <c r="Z1068" s="3" t="str">
        <f t="array" ref="Z1068">_xlfn.TEXTJOIN(", ", TRUE, IF(majors_data!$C$2:$C$101=T1068, majors_data!$A$2:$A$101, ""))</f>
        <v/>
      </c>
      <c r="AA1068" s="3" t="str">
        <f t="shared" si="119"/>
        <v>2390b2fb-f180-48d3-989d-5e359fdf867c, febd48e5-fa29-4288-94cf-a257e875bbc5, a680ecae-78a0-4d78-88cd-4f0163e7d4da, dda33b53-0fff-4371-8a45-35a2192e86e8, 34c2e9da-d62c-4fdd-ad94-7befd2595222, 9e9ca12c-4178-40b5-a715-f166244e3adb, 4ff85e34-9da3-47f2-beee-ec6175d82186, 450d53ce-7643-41e5-9d0d-b9d1eacead36</v>
      </c>
    </row>
    <row r="1069" spans="1:27">
      <c r="A1069" t="s">
        <v>2998</v>
      </c>
      <c r="B1069" t="s">
        <v>60</v>
      </c>
      <c r="C1069" t="s">
        <v>15</v>
      </c>
      <c r="D1069" t="s">
        <v>338</v>
      </c>
      <c r="E1069" s="1">
        <v>28818</v>
      </c>
      <c r="F1069" t="s">
        <v>2999</v>
      </c>
      <c r="G1069" t="s">
        <v>3000</v>
      </c>
      <c r="I1069" t="str">
        <f t="shared" si="113"/>
        <v>Bob Wilson</v>
      </c>
      <c r="J1069" t="s">
        <v>12</v>
      </c>
      <c r="K1069" t="s">
        <v>17125</v>
      </c>
      <c r="L1069" t="s">
        <v>17118</v>
      </c>
      <c r="M1069" t="s">
        <v>17139</v>
      </c>
      <c r="P1069" t="str">
        <f t="shared" si="114"/>
        <v>Communications</v>
      </c>
      <c r="Q1069" t="str">
        <f t="shared" si="115"/>
        <v>Marketing</v>
      </c>
      <c r="R1069" t="str">
        <f t="shared" si="116"/>
        <v>Finance</v>
      </c>
      <c r="S1069" t="str">
        <f t="shared" si="117"/>
        <v>Urban Planning</v>
      </c>
      <c r="T1069" t="str">
        <f t="shared" si="118"/>
        <v/>
      </c>
      <c r="V1069" s="3" t="str">
        <f t="array" ref="V1069">_xlfn.TEXTJOIN(", ", TRUE, IF(majors_data!$C$2:$C$101=P1069, majors_data!$A$2:$A$101, ""))</f>
        <v>2c6e4248-da4d-4cb3-ac58-3cd04aa203fa, c8e9582b-d7bd-48cb-9cab-9f953712e952</v>
      </c>
      <c r="W1069" s="3" t="str">
        <f t="array" ref="W1069">_xlfn.TEXTJOIN(", ", TRUE, IF(majors_data!$C$2:$C$101=Q1069, majors_data!$A$2:$A$101, ""))</f>
        <v>c782f52b-d7ac-47f5-836a-376e4fccf31f, cabf5871-d0d1-43aa-a1e0-7b054ea1f92a, 1f2a78f5-deae-438d-be76-6d733a7dac87</v>
      </c>
      <c r="X1069" s="3" t="str">
        <f t="array" ref="X1069">_xlfn.TEXTJOIN(", ", TRUE, IF(majors_data!$C$2:$C$101=R1069, majors_data!$A$2:$A$101, ""))</f>
        <v>49f57722-52fb-47b6-8e1e-54de177e0d19, f89ddd78-e74e-469c-8808-241bd8c36f67, c6f0e3ea-fc4a-4768-a155-f0bf0b943717</v>
      </c>
      <c r="Y1069" s="3" t="str">
        <f t="array" ref="Y1069">_xlfn.TEXTJOIN(", ", TRUE, IF(majors_data!$C$2:$C$101=S1069, majors_data!$A$2:$A$101, ""))</f>
        <v>fa7f1f45-106f-4e8d-bd8c-cce0fd276256, 9630ccdb-1fb5-411d-a129-562993ba0569</v>
      </c>
      <c r="Z1069" s="3" t="str">
        <f t="array" ref="Z1069">_xlfn.TEXTJOIN(", ", TRUE, IF(majors_data!$C$2:$C$101=T1069, majors_data!$A$2:$A$101, ""))</f>
        <v/>
      </c>
      <c r="AA1069" s="3" t="str">
        <f t="shared" si="119"/>
        <v>2c6e4248-da4d-4cb3-ac58-3cd04aa203fa, c8e9582b-d7bd-48cb-9cab-9f953712e952, c782f52b-d7ac-47f5-836a-376e4fccf31f, cabf5871-d0d1-43aa-a1e0-7b054ea1f92a, 1f2a78f5-deae-438d-be76-6d733a7dac87, 49f57722-52fb-47b6-8e1e-54de177e0d19, f89ddd78-e74e-469c-8808-241bd8c36f67, c6f0e3ea-fc4a-4768-a155-f0bf0b943717, fa7f1f45-106f-4e8d-bd8c-cce0fd276256, 9630ccdb-1fb5-411d-a129-562993ba0569</v>
      </c>
    </row>
    <row r="1070" spans="1:27">
      <c r="A1070" t="s">
        <v>3001</v>
      </c>
      <c r="B1070" t="s">
        <v>36</v>
      </c>
      <c r="C1070" t="s">
        <v>9</v>
      </c>
      <c r="D1070" t="s">
        <v>617</v>
      </c>
      <c r="E1070" s="1">
        <v>23277</v>
      </c>
      <c r="F1070" t="s">
        <v>3002</v>
      </c>
      <c r="G1070" t="s">
        <v>3003</v>
      </c>
      <c r="I1070" t="str">
        <f t="shared" si="113"/>
        <v>Alice Taylor</v>
      </c>
      <c r="J1070" t="s">
        <v>835</v>
      </c>
      <c r="K1070" t="s">
        <v>17153</v>
      </c>
      <c r="P1070" t="str">
        <f t="shared" si="114"/>
        <v>English</v>
      </c>
      <c r="Q1070" t="str">
        <f t="shared" si="115"/>
        <v>Computer Science</v>
      </c>
      <c r="R1070" t="str">
        <f t="shared" si="116"/>
        <v/>
      </c>
      <c r="S1070" t="str">
        <f t="shared" si="117"/>
        <v/>
      </c>
      <c r="T1070" t="str">
        <f t="shared" si="118"/>
        <v/>
      </c>
      <c r="V1070" s="3" t="str">
        <f t="array" ref="V1070">_xlfn.TEXTJOIN(", ", TRUE, IF(majors_data!$C$2:$C$101=P1070, majors_data!$A$2:$A$101, ""))</f>
        <v>37979873-7c28-4b44-83ee-438c3e6810e9, e988d274-0abb-4d30-86fd-65f7e0f6b057, cc5f8133-74b9-43cc-b15e-b159a78b93fd</v>
      </c>
      <c r="W1070" s="3" t="str">
        <f t="array" ref="W1070">_xlfn.TEXTJOIN(", ", TRUE, IF(majors_data!$C$2:$C$101=Q1070, majors_data!$A$2:$A$101, ""))</f>
        <v>12c5d420-9bbc-455d-9794-7780bc5fea5b, 036ab592-da37-4aac-ac4b-3a2eb132eb76, 91d3ffda-02df-4108-a302-e3764e021ccf</v>
      </c>
      <c r="X1070" s="3" t="str">
        <f t="array" ref="X1070">_xlfn.TEXTJOIN(", ", TRUE, IF(majors_data!$C$2:$C$101=R1070, majors_data!$A$2:$A$101, ""))</f>
        <v/>
      </c>
      <c r="Y1070" s="3" t="str">
        <f t="array" ref="Y1070">_xlfn.TEXTJOIN(", ", TRUE, IF(majors_data!$C$2:$C$101=S1070, majors_data!$A$2:$A$101, ""))</f>
        <v/>
      </c>
      <c r="Z1070" s="3" t="str">
        <f t="array" ref="Z1070">_xlfn.TEXTJOIN(", ", TRUE, IF(majors_data!$C$2:$C$101=T1070, majors_data!$A$2:$A$101, ""))</f>
        <v/>
      </c>
      <c r="AA1070" s="3" t="str">
        <f t="shared" si="119"/>
        <v>37979873-7c28-4b44-83ee-438c3e6810e9, e988d274-0abb-4d30-86fd-65f7e0f6b057, cc5f8133-74b9-43cc-b15e-b159a78b93fd, 12c5d420-9bbc-455d-9794-7780bc5fea5b, 036ab592-da37-4aac-ac4b-3a2eb132eb76, 91d3ffda-02df-4108-a302-e3764e021ccf</v>
      </c>
    </row>
    <row r="1071" spans="1:27">
      <c r="A1071" t="s">
        <v>3004</v>
      </c>
      <c r="B1071" t="s">
        <v>36</v>
      </c>
      <c r="C1071" t="s">
        <v>42</v>
      </c>
      <c r="D1071" t="s">
        <v>349</v>
      </c>
      <c r="E1071" s="1">
        <v>36422</v>
      </c>
      <c r="F1071" t="s">
        <v>3005</v>
      </c>
      <c r="I1071" t="str">
        <f t="shared" si="113"/>
        <v>Alice Moore</v>
      </c>
      <c r="P1071" t="str">
        <f t="shared" si="114"/>
        <v/>
      </c>
      <c r="Q1071" t="str">
        <f t="shared" si="115"/>
        <v/>
      </c>
      <c r="R1071" t="str">
        <f t="shared" si="116"/>
        <v/>
      </c>
      <c r="S1071" t="str">
        <f t="shared" si="117"/>
        <v/>
      </c>
      <c r="T1071" t="str">
        <f t="shared" si="118"/>
        <v/>
      </c>
      <c r="V1071" s="3" t="str">
        <f t="array" ref="V1071">_xlfn.TEXTJOIN(", ", TRUE, IF(majors_data!$C$2:$C$101=P1071, majors_data!$A$2:$A$101, ""))</f>
        <v/>
      </c>
      <c r="W1071" s="3" t="str">
        <f t="array" ref="W1071">_xlfn.TEXTJOIN(", ", TRUE, IF(majors_data!$C$2:$C$101=Q1071, majors_data!$A$2:$A$101, ""))</f>
        <v/>
      </c>
      <c r="X1071" s="3" t="str">
        <f t="array" ref="X1071">_xlfn.TEXTJOIN(", ", TRUE, IF(majors_data!$C$2:$C$101=R1071, majors_data!$A$2:$A$101, ""))</f>
        <v/>
      </c>
      <c r="Y1071" s="3" t="str">
        <f t="array" ref="Y1071">_xlfn.TEXTJOIN(", ", TRUE, IF(majors_data!$C$2:$C$101=S1071, majors_data!$A$2:$A$101, ""))</f>
        <v/>
      </c>
      <c r="Z1071" s="3" t="str">
        <f t="array" ref="Z1071">_xlfn.TEXTJOIN(", ", TRUE, IF(majors_data!$C$2:$C$101=T1071, majors_data!$A$2:$A$101, ""))</f>
        <v/>
      </c>
      <c r="AA1071" s="3" t="str">
        <f t="shared" si="119"/>
        <v/>
      </c>
    </row>
    <row r="1072" spans="1:27">
      <c r="A1072" t="s">
        <v>3006</v>
      </c>
      <c r="B1072" t="s">
        <v>25</v>
      </c>
      <c r="C1072" t="s">
        <v>15</v>
      </c>
      <c r="D1072" t="s">
        <v>247</v>
      </c>
      <c r="E1072" s="1">
        <v>24592</v>
      </c>
      <c r="F1072" t="s">
        <v>3007</v>
      </c>
      <c r="G1072" t="s">
        <v>843</v>
      </c>
      <c r="I1072" t="str">
        <f t="shared" si="113"/>
        <v>Linda Wilson</v>
      </c>
      <c r="J1072" t="s">
        <v>843</v>
      </c>
      <c r="P1072" t="str">
        <f t="shared" si="114"/>
        <v>Journalism</v>
      </c>
      <c r="Q1072" t="str">
        <f t="shared" si="115"/>
        <v/>
      </c>
      <c r="R1072" t="str">
        <f t="shared" si="116"/>
        <v/>
      </c>
      <c r="S1072" t="str">
        <f t="shared" si="117"/>
        <v/>
      </c>
      <c r="T1072" t="str">
        <f t="shared" si="118"/>
        <v/>
      </c>
      <c r="V1072" s="3" t="str">
        <f t="array" ref="V1072">_xlfn.TEXTJOIN(", ", TRUE, IF(majors_data!$C$2:$C$101=P1072, majors_data!$A$2:$A$101, ""))</f>
        <v>3100982d-c037-4a3f-a3ed-83e66b248c8d, ebbcecbe-be84-4fb4-bb4e-6420356ebe5a</v>
      </c>
      <c r="W1072" s="3" t="str">
        <f t="array" ref="W1072">_xlfn.TEXTJOIN(", ", TRUE, IF(majors_data!$C$2:$C$101=Q1072, majors_data!$A$2:$A$101, ""))</f>
        <v/>
      </c>
      <c r="X1072" s="3" t="str">
        <f t="array" ref="X1072">_xlfn.TEXTJOIN(", ", TRUE, IF(majors_data!$C$2:$C$101=R1072, majors_data!$A$2:$A$101, ""))</f>
        <v/>
      </c>
      <c r="Y1072" s="3" t="str">
        <f t="array" ref="Y1072">_xlfn.TEXTJOIN(", ", TRUE, IF(majors_data!$C$2:$C$101=S1072, majors_data!$A$2:$A$101, ""))</f>
        <v/>
      </c>
      <c r="Z1072" s="3" t="str">
        <f t="array" ref="Z1072">_xlfn.TEXTJOIN(", ", TRUE, IF(majors_data!$C$2:$C$101=T1072, majors_data!$A$2:$A$101, ""))</f>
        <v/>
      </c>
      <c r="AA1072" s="3" t="str">
        <f t="shared" si="119"/>
        <v>3100982d-c037-4a3f-a3ed-83e66b248c8d, ebbcecbe-be84-4fb4-bb4e-6420356ebe5a</v>
      </c>
    </row>
    <row r="1073" spans="1:27">
      <c r="A1073" t="s">
        <v>3008</v>
      </c>
      <c r="B1073" t="s">
        <v>14</v>
      </c>
      <c r="C1073" t="s">
        <v>37</v>
      </c>
      <c r="D1073" t="s">
        <v>710</v>
      </c>
      <c r="E1073" s="1">
        <v>33334</v>
      </c>
      <c r="F1073" t="s">
        <v>3009</v>
      </c>
      <c r="G1073" t="s">
        <v>3010</v>
      </c>
      <c r="I1073" t="str">
        <f t="shared" si="113"/>
        <v>Jane Williams</v>
      </c>
      <c r="J1073" t="s">
        <v>1173</v>
      </c>
      <c r="K1073" t="s">
        <v>17121</v>
      </c>
      <c r="L1073" t="s">
        <v>17137</v>
      </c>
      <c r="P1073" t="str">
        <f t="shared" si="114"/>
        <v>Architecture</v>
      </c>
      <c r="Q1073" t="str">
        <f t="shared" si="115"/>
        <v>History</v>
      </c>
      <c r="R1073" t="str">
        <f t="shared" si="116"/>
        <v>Mechanical Engineering</v>
      </c>
      <c r="S1073" t="str">
        <f t="shared" si="117"/>
        <v/>
      </c>
      <c r="T1073" t="str">
        <f t="shared" si="118"/>
        <v/>
      </c>
      <c r="V1073" s="3" t="str">
        <f t="array" ref="V1073">_xlfn.TEXTJOIN(", ", TRUE, IF(majors_data!$C$2:$C$101=P1073, majors_data!$A$2:$A$101, ""))</f>
        <v>e0bad25d-7fb1-4dd7-a0e8-a11b41dcd281, 5e03ed8a-d9fb-4271-aa1d-73df523dcc57</v>
      </c>
      <c r="W1073" s="3" t="str">
        <f t="array" ref="W1073">_xlfn.TEXTJOIN(", ", TRUE, IF(majors_data!$C$2:$C$101=Q1073, majors_data!$A$2:$A$101, ""))</f>
        <v>f6cf2da9-277c-4780-8c18-2a4727d35f64, af428f7f-7d22-4949-924b-37b9c13140fb, d2d40201-0152-4e55-bf95-406c1f66295b</v>
      </c>
      <c r="X1073" s="3" t="str">
        <f t="array" ref="X1073">_xlfn.TEXTJOIN(", ", TRUE, IF(majors_data!$C$2:$C$101=R1073, majors_data!$A$2:$A$101, ""))</f>
        <v>d3d06262-f539-4a05-9e71-6e6113e9529b, efbed11c-6828-4d9a-bdc3-ffadce27497e, ab3572a8-144f-4148-9862-465bd9d7148b</v>
      </c>
      <c r="Y1073" s="3" t="str">
        <f t="array" ref="Y1073">_xlfn.TEXTJOIN(", ", TRUE, IF(majors_data!$C$2:$C$101=S1073, majors_data!$A$2:$A$101, ""))</f>
        <v/>
      </c>
      <c r="Z1073" s="3" t="str">
        <f t="array" ref="Z1073">_xlfn.TEXTJOIN(", ", TRUE, IF(majors_data!$C$2:$C$101=T1073, majors_data!$A$2:$A$101, ""))</f>
        <v/>
      </c>
      <c r="AA1073" s="3" t="str">
        <f t="shared" si="119"/>
        <v>e0bad25d-7fb1-4dd7-a0e8-a11b41dcd281, 5e03ed8a-d9fb-4271-aa1d-73df523dcc57, f6cf2da9-277c-4780-8c18-2a4727d35f64, af428f7f-7d22-4949-924b-37b9c13140fb, d2d40201-0152-4e55-bf95-406c1f66295b, d3d06262-f539-4a05-9e71-6e6113e9529b, efbed11c-6828-4d9a-bdc3-ffadce27497e, ab3572a8-144f-4148-9862-465bd9d7148b</v>
      </c>
    </row>
    <row r="1074" spans="1:27">
      <c r="A1074" t="s">
        <v>3011</v>
      </c>
      <c r="B1074" t="s">
        <v>8</v>
      </c>
      <c r="C1074" t="s">
        <v>230</v>
      </c>
      <c r="D1074" t="s">
        <v>257</v>
      </c>
      <c r="E1074" s="1">
        <v>34357</v>
      </c>
      <c r="F1074" t="s">
        <v>3012</v>
      </c>
      <c r="G1074" t="s">
        <v>3013</v>
      </c>
      <c r="I1074" t="str">
        <f t="shared" si="113"/>
        <v>David Johnson</v>
      </c>
      <c r="J1074" t="s">
        <v>562</v>
      </c>
      <c r="K1074" t="s">
        <v>17125</v>
      </c>
      <c r="L1074" t="s">
        <v>17150</v>
      </c>
      <c r="M1074" t="s">
        <v>17156</v>
      </c>
      <c r="P1074" t="str">
        <f t="shared" si="114"/>
        <v>Geography</v>
      </c>
      <c r="Q1074" t="str">
        <f t="shared" si="115"/>
        <v>Marketing</v>
      </c>
      <c r="R1074" t="str">
        <f t="shared" si="116"/>
        <v>Agriculture</v>
      </c>
      <c r="S1074" t="str">
        <f t="shared" si="117"/>
        <v>Theater</v>
      </c>
      <c r="T1074" t="str">
        <f t="shared" si="118"/>
        <v/>
      </c>
      <c r="V1074" s="3" t="str">
        <f t="array" ref="V1074">_xlfn.TEXTJOIN(", ", TRUE, IF(majors_data!$C$2:$C$101=P1074, majors_data!$A$2:$A$101, ""))</f>
        <v>5d92edf2-5248-4363-8e50-f18ad6a67a8c, b6f11273-e674-4c30-afa1-7ee62c1abb4b</v>
      </c>
      <c r="W1074" s="3" t="str">
        <f t="array" ref="W1074">_xlfn.TEXTJOIN(", ", TRUE, IF(majors_data!$C$2:$C$101=Q1074, majors_data!$A$2:$A$101, ""))</f>
        <v>c782f52b-d7ac-47f5-836a-376e4fccf31f, cabf5871-d0d1-43aa-a1e0-7b054ea1f92a, 1f2a78f5-deae-438d-be76-6d733a7dac87</v>
      </c>
      <c r="X1074" s="3" t="str">
        <f t="array" ref="X1074">_xlfn.TEXTJOIN(", ", TRUE, IF(majors_data!$C$2:$C$101=R1074, majors_data!$A$2:$A$101, ""))</f>
        <v>521b6a84-52f2-488c-b310-c95ae8ff1021, 15603f87-6ae3-403c-aad6-3cd82bdddc1e</v>
      </c>
      <c r="Y1074" s="3" t="str">
        <f t="array" ref="Y1074">_xlfn.TEXTJOIN(", ", TRUE, IF(majors_data!$C$2:$C$101=S1074, majors_data!$A$2:$A$101, ""))</f>
        <v>49150744-aac2-44f9-8ca0-05ae90757bac, f5b20856-42b4-48bd-93d9-fbe2712c9e55</v>
      </c>
      <c r="Z1074" s="3" t="str">
        <f t="array" ref="Z1074">_xlfn.TEXTJOIN(", ", TRUE, IF(majors_data!$C$2:$C$101=T1074, majors_data!$A$2:$A$101, ""))</f>
        <v/>
      </c>
      <c r="AA1074" s="3" t="str">
        <f t="shared" si="119"/>
        <v>5d92edf2-5248-4363-8e50-f18ad6a67a8c, b6f11273-e674-4c30-afa1-7ee62c1abb4b, c782f52b-d7ac-47f5-836a-376e4fccf31f, cabf5871-d0d1-43aa-a1e0-7b054ea1f92a, 1f2a78f5-deae-438d-be76-6d733a7dac87, 521b6a84-52f2-488c-b310-c95ae8ff1021, 15603f87-6ae3-403c-aad6-3cd82bdddc1e, 49150744-aac2-44f9-8ca0-05ae90757bac, f5b20856-42b4-48bd-93d9-fbe2712c9e55</v>
      </c>
    </row>
    <row r="1075" spans="1:27">
      <c r="A1075" t="s">
        <v>3014</v>
      </c>
      <c r="B1075" t="s">
        <v>60</v>
      </c>
      <c r="C1075" t="s">
        <v>21</v>
      </c>
      <c r="D1075" t="s">
        <v>345</v>
      </c>
      <c r="E1075" s="1">
        <v>24237</v>
      </c>
      <c r="F1075" t="s">
        <v>3015</v>
      </c>
      <c r="I1075" t="str">
        <f t="shared" si="113"/>
        <v>Bob Brown</v>
      </c>
      <c r="P1075" t="str">
        <f t="shared" si="114"/>
        <v/>
      </c>
      <c r="Q1075" t="str">
        <f t="shared" si="115"/>
        <v/>
      </c>
      <c r="R1075" t="str">
        <f t="shared" si="116"/>
        <v/>
      </c>
      <c r="S1075" t="str">
        <f t="shared" si="117"/>
        <v/>
      </c>
      <c r="T1075" t="str">
        <f t="shared" si="118"/>
        <v/>
      </c>
      <c r="V1075" s="3" t="str">
        <f t="array" ref="V1075">_xlfn.TEXTJOIN(", ", TRUE, IF(majors_data!$C$2:$C$101=P1075, majors_data!$A$2:$A$101, ""))</f>
        <v/>
      </c>
      <c r="W1075" s="3" t="str">
        <f t="array" ref="W1075">_xlfn.TEXTJOIN(", ", TRUE, IF(majors_data!$C$2:$C$101=Q1075, majors_data!$A$2:$A$101, ""))</f>
        <v/>
      </c>
      <c r="X1075" s="3" t="str">
        <f t="array" ref="X1075">_xlfn.TEXTJOIN(", ", TRUE, IF(majors_data!$C$2:$C$101=R1075, majors_data!$A$2:$A$101, ""))</f>
        <v/>
      </c>
      <c r="Y1075" s="3" t="str">
        <f t="array" ref="Y1075">_xlfn.TEXTJOIN(", ", TRUE, IF(majors_data!$C$2:$C$101=S1075, majors_data!$A$2:$A$101, ""))</f>
        <v/>
      </c>
      <c r="Z1075" s="3" t="str">
        <f t="array" ref="Z1075">_xlfn.TEXTJOIN(", ", TRUE, IF(majors_data!$C$2:$C$101=T1075, majors_data!$A$2:$A$101, ""))</f>
        <v/>
      </c>
      <c r="AA1075" s="3" t="str">
        <f t="shared" si="119"/>
        <v/>
      </c>
    </row>
    <row r="1076" spans="1:27">
      <c r="A1076" t="s">
        <v>3016</v>
      </c>
      <c r="B1076" t="s">
        <v>20</v>
      </c>
      <c r="C1076" t="s">
        <v>9</v>
      </c>
      <c r="D1076" t="s">
        <v>261</v>
      </c>
      <c r="E1076" s="1">
        <v>30186</v>
      </c>
      <c r="F1076" t="s">
        <v>3017</v>
      </c>
      <c r="I1076" t="str">
        <f t="shared" si="113"/>
        <v>John Taylor</v>
      </c>
      <c r="P1076" t="str">
        <f t="shared" si="114"/>
        <v/>
      </c>
      <c r="Q1076" t="str">
        <f t="shared" si="115"/>
        <v/>
      </c>
      <c r="R1076" t="str">
        <f t="shared" si="116"/>
        <v/>
      </c>
      <c r="S1076" t="str">
        <f t="shared" si="117"/>
        <v/>
      </c>
      <c r="T1076" t="str">
        <f t="shared" si="118"/>
        <v/>
      </c>
      <c r="V1076" s="3" t="str">
        <f t="array" ref="V1076">_xlfn.TEXTJOIN(", ", TRUE, IF(majors_data!$C$2:$C$101=P1076, majors_data!$A$2:$A$101, ""))</f>
        <v/>
      </c>
      <c r="W1076" s="3" t="str">
        <f t="array" ref="W1076">_xlfn.TEXTJOIN(", ", TRUE, IF(majors_data!$C$2:$C$101=Q1076, majors_data!$A$2:$A$101, ""))</f>
        <v/>
      </c>
      <c r="X1076" s="3" t="str">
        <f t="array" ref="X1076">_xlfn.TEXTJOIN(", ", TRUE, IF(majors_data!$C$2:$C$101=R1076, majors_data!$A$2:$A$101, ""))</f>
        <v/>
      </c>
      <c r="Y1076" s="3" t="str">
        <f t="array" ref="Y1076">_xlfn.TEXTJOIN(", ", TRUE, IF(majors_data!$C$2:$C$101=S1076, majors_data!$A$2:$A$101, ""))</f>
        <v/>
      </c>
      <c r="Z1076" s="3" t="str">
        <f t="array" ref="Z1076">_xlfn.TEXTJOIN(", ", TRUE, IF(majors_data!$C$2:$C$101=T1076, majors_data!$A$2:$A$101, ""))</f>
        <v/>
      </c>
      <c r="AA1076" s="3" t="str">
        <f t="shared" si="119"/>
        <v/>
      </c>
    </row>
    <row r="1077" spans="1:27">
      <c r="A1077" t="s">
        <v>3018</v>
      </c>
      <c r="B1077" t="s">
        <v>8</v>
      </c>
      <c r="C1077" t="s">
        <v>47</v>
      </c>
      <c r="D1077" t="s">
        <v>124</v>
      </c>
      <c r="E1077" s="1">
        <v>31338</v>
      </c>
      <c r="F1077" t="s">
        <v>3019</v>
      </c>
      <c r="G1077" t="s">
        <v>2136</v>
      </c>
      <c r="I1077" t="str">
        <f t="shared" si="113"/>
        <v>David Davis</v>
      </c>
      <c r="J1077" t="s">
        <v>2136</v>
      </c>
      <c r="P1077" t="str">
        <f t="shared" si="114"/>
        <v>Theater</v>
      </c>
      <c r="Q1077" t="str">
        <f t="shared" si="115"/>
        <v/>
      </c>
      <c r="R1077" t="str">
        <f t="shared" si="116"/>
        <v/>
      </c>
      <c r="S1077" t="str">
        <f t="shared" si="117"/>
        <v/>
      </c>
      <c r="T1077" t="str">
        <f t="shared" si="118"/>
        <v/>
      </c>
      <c r="V1077" s="3" t="str">
        <f t="array" ref="V1077">_xlfn.TEXTJOIN(", ", TRUE, IF(majors_data!$C$2:$C$101=P1077, majors_data!$A$2:$A$101, ""))</f>
        <v>49150744-aac2-44f9-8ca0-05ae90757bac, f5b20856-42b4-48bd-93d9-fbe2712c9e55</v>
      </c>
      <c r="W1077" s="3" t="str">
        <f t="array" ref="W1077">_xlfn.TEXTJOIN(", ", TRUE, IF(majors_data!$C$2:$C$101=Q1077, majors_data!$A$2:$A$101, ""))</f>
        <v/>
      </c>
      <c r="X1077" s="3" t="str">
        <f t="array" ref="X1077">_xlfn.TEXTJOIN(", ", TRUE, IF(majors_data!$C$2:$C$101=R1077, majors_data!$A$2:$A$101, ""))</f>
        <v/>
      </c>
      <c r="Y1077" s="3" t="str">
        <f t="array" ref="Y1077">_xlfn.TEXTJOIN(", ", TRUE, IF(majors_data!$C$2:$C$101=S1077, majors_data!$A$2:$A$101, ""))</f>
        <v/>
      </c>
      <c r="Z1077" s="3" t="str">
        <f t="array" ref="Z1077">_xlfn.TEXTJOIN(", ", TRUE, IF(majors_data!$C$2:$C$101=T1077, majors_data!$A$2:$A$101, ""))</f>
        <v/>
      </c>
      <c r="AA1077" s="3" t="str">
        <f t="shared" si="119"/>
        <v>49150744-aac2-44f9-8ca0-05ae90757bac, f5b20856-42b4-48bd-93d9-fbe2712c9e55</v>
      </c>
    </row>
    <row r="1078" spans="1:27">
      <c r="A1078" t="s">
        <v>3020</v>
      </c>
      <c r="B1078" t="s">
        <v>51</v>
      </c>
      <c r="C1078" t="s">
        <v>47</v>
      </c>
      <c r="D1078" t="s">
        <v>104</v>
      </c>
      <c r="E1078" s="1">
        <v>21547</v>
      </c>
      <c r="F1078" t="s">
        <v>3021</v>
      </c>
      <c r="G1078" t="s">
        <v>835</v>
      </c>
      <c r="I1078" t="str">
        <f t="shared" si="113"/>
        <v>Emily Davis</v>
      </c>
      <c r="J1078" t="s">
        <v>835</v>
      </c>
      <c r="P1078" t="str">
        <f t="shared" si="114"/>
        <v>English</v>
      </c>
      <c r="Q1078" t="str">
        <f t="shared" si="115"/>
        <v/>
      </c>
      <c r="R1078" t="str">
        <f t="shared" si="116"/>
        <v/>
      </c>
      <c r="S1078" t="str">
        <f t="shared" si="117"/>
        <v/>
      </c>
      <c r="T1078" t="str">
        <f t="shared" si="118"/>
        <v/>
      </c>
      <c r="V1078" s="3" t="str">
        <f t="array" ref="V1078">_xlfn.TEXTJOIN(", ", TRUE, IF(majors_data!$C$2:$C$101=P1078, majors_data!$A$2:$A$101, ""))</f>
        <v>37979873-7c28-4b44-83ee-438c3e6810e9, e988d274-0abb-4d30-86fd-65f7e0f6b057, cc5f8133-74b9-43cc-b15e-b159a78b93fd</v>
      </c>
      <c r="W1078" s="3" t="str">
        <f t="array" ref="W1078">_xlfn.TEXTJOIN(", ", TRUE, IF(majors_data!$C$2:$C$101=Q1078, majors_data!$A$2:$A$101, ""))</f>
        <v/>
      </c>
      <c r="X1078" s="3" t="str">
        <f t="array" ref="X1078">_xlfn.TEXTJOIN(", ", TRUE, IF(majors_data!$C$2:$C$101=R1078, majors_data!$A$2:$A$101, ""))</f>
        <v/>
      </c>
      <c r="Y1078" s="3" t="str">
        <f t="array" ref="Y1078">_xlfn.TEXTJOIN(", ", TRUE, IF(majors_data!$C$2:$C$101=S1078, majors_data!$A$2:$A$101, ""))</f>
        <v/>
      </c>
      <c r="Z1078" s="3" t="str">
        <f t="array" ref="Z1078">_xlfn.TEXTJOIN(", ", TRUE, IF(majors_data!$C$2:$C$101=T1078, majors_data!$A$2:$A$101, ""))</f>
        <v/>
      </c>
      <c r="AA1078" s="3" t="str">
        <f t="shared" si="119"/>
        <v>37979873-7c28-4b44-83ee-438c3e6810e9, e988d274-0abb-4d30-86fd-65f7e0f6b057, cc5f8133-74b9-43cc-b15e-b159a78b93fd</v>
      </c>
    </row>
    <row r="1079" spans="1:27">
      <c r="A1079" t="s">
        <v>3022</v>
      </c>
      <c r="B1079" t="s">
        <v>14</v>
      </c>
      <c r="C1079" t="s">
        <v>80</v>
      </c>
      <c r="D1079" t="s">
        <v>406</v>
      </c>
      <c r="E1079" s="1">
        <v>22378</v>
      </c>
      <c r="F1079" t="s">
        <v>3023</v>
      </c>
      <c r="G1079" t="s">
        <v>1154</v>
      </c>
      <c r="I1079" t="str">
        <f t="shared" si="113"/>
        <v>Jane Miller</v>
      </c>
      <c r="J1079" t="s">
        <v>1154</v>
      </c>
      <c r="P1079" t="str">
        <f t="shared" si="114"/>
        <v>Linguistics</v>
      </c>
      <c r="Q1079" t="str">
        <f t="shared" si="115"/>
        <v/>
      </c>
      <c r="R1079" t="str">
        <f t="shared" si="116"/>
        <v/>
      </c>
      <c r="S1079" t="str">
        <f t="shared" si="117"/>
        <v/>
      </c>
      <c r="T1079" t="str">
        <f t="shared" si="118"/>
        <v/>
      </c>
      <c r="V1079" s="3" t="str">
        <f t="array" ref="V1079">_xlfn.TEXTJOIN(", ", TRUE, IF(majors_data!$C$2:$C$101=P1079, majors_data!$A$2:$A$101, ""))</f>
        <v>cb7207d7-79d6-497f-a7e6-ceebd62576db, bc618e46-adeb-4bfa-a8dc-9e7a3bbad058</v>
      </c>
      <c r="W1079" s="3" t="str">
        <f t="array" ref="W1079">_xlfn.TEXTJOIN(", ", TRUE, IF(majors_data!$C$2:$C$101=Q1079, majors_data!$A$2:$A$101, ""))</f>
        <v/>
      </c>
      <c r="X1079" s="3" t="str">
        <f t="array" ref="X1079">_xlfn.TEXTJOIN(", ", TRUE, IF(majors_data!$C$2:$C$101=R1079, majors_data!$A$2:$A$101, ""))</f>
        <v/>
      </c>
      <c r="Y1079" s="3" t="str">
        <f t="array" ref="Y1079">_xlfn.TEXTJOIN(", ", TRUE, IF(majors_data!$C$2:$C$101=S1079, majors_data!$A$2:$A$101, ""))</f>
        <v/>
      </c>
      <c r="Z1079" s="3" t="str">
        <f t="array" ref="Z1079">_xlfn.TEXTJOIN(", ", TRUE, IF(majors_data!$C$2:$C$101=T1079, majors_data!$A$2:$A$101, ""))</f>
        <v/>
      </c>
      <c r="AA1079" s="3" t="str">
        <f t="shared" si="119"/>
        <v>cb7207d7-79d6-497f-a7e6-ceebd62576db, bc618e46-adeb-4bfa-a8dc-9e7a3bbad058</v>
      </c>
    </row>
    <row r="1080" spans="1:27">
      <c r="A1080" t="s">
        <v>3024</v>
      </c>
      <c r="B1080" t="s">
        <v>72</v>
      </c>
      <c r="C1080" t="s">
        <v>47</v>
      </c>
      <c r="D1080" t="s">
        <v>73</v>
      </c>
      <c r="E1080" s="1">
        <v>30029</v>
      </c>
      <c r="F1080" t="s">
        <v>3025</v>
      </c>
      <c r="G1080" t="s">
        <v>3026</v>
      </c>
      <c r="I1080" t="str">
        <f t="shared" si="113"/>
        <v>James Davis</v>
      </c>
      <c r="J1080" t="s">
        <v>173</v>
      </c>
      <c r="K1080" t="s">
        <v>17150</v>
      </c>
      <c r="L1080" t="s">
        <v>17124</v>
      </c>
      <c r="M1080" t="s">
        <v>17145</v>
      </c>
      <c r="N1080" t="s">
        <v>17129</v>
      </c>
      <c r="P1080" t="str">
        <f t="shared" si="114"/>
        <v>Library Science</v>
      </c>
      <c r="Q1080" t="str">
        <f t="shared" si="115"/>
        <v>Agriculture</v>
      </c>
      <c r="R1080" t="str">
        <f t="shared" si="116"/>
        <v>Electrical Engineering</v>
      </c>
      <c r="S1080" t="str">
        <f t="shared" si="117"/>
        <v>Sociology</v>
      </c>
      <c r="T1080" t="str">
        <f t="shared" si="118"/>
        <v>Linguistics</v>
      </c>
      <c r="V1080" s="3" t="str">
        <f t="array" ref="V1080">_xlfn.TEXTJOIN(", ", TRUE, IF(majors_data!$C$2:$C$101=P1080, majors_data!$A$2:$A$101, ""))</f>
        <v>4ff85e34-9da3-47f2-beee-ec6175d82186, 450d53ce-7643-41e5-9d0d-b9d1eacead36</v>
      </c>
      <c r="W1080" s="3" t="str">
        <f t="array" ref="W1080">_xlfn.TEXTJOIN(", ", TRUE, IF(majors_data!$C$2:$C$101=Q1080, majors_data!$A$2:$A$101, ""))</f>
        <v>521b6a84-52f2-488c-b310-c95ae8ff1021, 15603f87-6ae3-403c-aad6-3cd82bdddc1e</v>
      </c>
      <c r="X1080" s="3" t="str">
        <f t="array" ref="X1080">_xlfn.TEXTJOIN(", ", TRUE, IF(majors_data!$C$2:$C$101=R1080, majors_data!$A$2:$A$101, ""))</f>
        <v>19a8bee2-7566-411a-9919-61d44ccc81ef, e4aa68ec-6374-48d4-a36d-8ca39ac807a2, 058ec2ea-9361-4a0a-a0b1-c81e99f2349a</v>
      </c>
      <c r="Y1080" s="3" t="str">
        <f t="array" ref="Y1080">_xlfn.TEXTJOIN(", ", TRUE, IF(majors_data!$C$2:$C$101=S1080, majors_data!$A$2:$A$101, ""))</f>
        <v>dda33b53-0fff-4371-8a45-35a2192e86e8, 34c2e9da-d62c-4fdd-ad94-7befd2595222, 9e9ca12c-4178-40b5-a715-f166244e3adb</v>
      </c>
      <c r="Z1080" s="3" t="str">
        <f t="array" ref="Z1080">_xlfn.TEXTJOIN(", ", TRUE, IF(majors_data!$C$2:$C$101=T1080, majors_data!$A$2:$A$101, ""))</f>
        <v>cb7207d7-79d6-497f-a7e6-ceebd62576db, bc618e46-adeb-4bfa-a8dc-9e7a3bbad058</v>
      </c>
      <c r="AA1080" s="3" t="str">
        <f t="shared" si="119"/>
        <v>4ff85e34-9da3-47f2-beee-ec6175d82186, 450d53ce-7643-41e5-9d0d-b9d1eacead36, 521b6a84-52f2-488c-b310-c95ae8ff1021, 15603f87-6ae3-403c-aad6-3cd82bdddc1e, 19a8bee2-7566-411a-9919-61d44ccc81ef, e4aa68ec-6374-48d4-a36d-8ca39ac807a2, 058ec2ea-9361-4a0a-a0b1-c81e99f2349a, dda33b53-0fff-4371-8a45-35a2192e86e8, 34c2e9da-d62c-4fdd-ad94-7befd2595222, 9e9ca12c-4178-40b5-a715-f166244e3adb, cb7207d7-79d6-497f-a7e6-ceebd62576db, bc618e46-adeb-4bfa-a8dc-9e7a3bbad058</v>
      </c>
    </row>
    <row r="1081" spans="1:27">
      <c r="A1081" t="s">
        <v>3027</v>
      </c>
      <c r="B1081" t="s">
        <v>36</v>
      </c>
      <c r="C1081" t="s">
        <v>80</v>
      </c>
      <c r="D1081" t="s">
        <v>293</v>
      </c>
      <c r="E1081" s="1">
        <v>26582</v>
      </c>
      <c r="F1081" t="s">
        <v>3028</v>
      </c>
      <c r="G1081" t="s">
        <v>3029</v>
      </c>
      <c r="I1081" t="str">
        <f t="shared" si="113"/>
        <v>Alice Miller</v>
      </c>
      <c r="J1081" t="s">
        <v>45</v>
      </c>
      <c r="K1081" t="s">
        <v>17156</v>
      </c>
      <c r="L1081" t="s">
        <v>17153</v>
      </c>
      <c r="P1081" t="str">
        <f t="shared" si="114"/>
        <v>Law</v>
      </c>
      <c r="Q1081" t="str">
        <f t="shared" si="115"/>
        <v>Theater</v>
      </c>
      <c r="R1081" t="str">
        <f t="shared" si="116"/>
        <v>Computer Science</v>
      </c>
      <c r="S1081" t="str">
        <f t="shared" si="117"/>
        <v/>
      </c>
      <c r="T1081" t="str">
        <f t="shared" si="118"/>
        <v/>
      </c>
      <c r="V1081" s="3" t="str">
        <f t="array" ref="V1081">_xlfn.TEXTJOIN(", ", TRUE, IF(majors_data!$C$2:$C$101=P1081, majors_data!$A$2:$A$101, ""))</f>
        <v>4ae8186a-1c4d-4b5e-8e7e-385e8b3e9c79, fcda77f1-d71f-4cbe-bb5c-fb12877aec40</v>
      </c>
      <c r="W1081" s="3" t="str">
        <f t="array" ref="W1081">_xlfn.TEXTJOIN(", ", TRUE, IF(majors_data!$C$2:$C$101=Q1081, majors_data!$A$2:$A$101, ""))</f>
        <v>49150744-aac2-44f9-8ca0-05ae90757bac, f5b20856-42b4-48bd-93d9-fbe2712c9e55</v>
      </c>
      <c r="X1081" s="3" t="str">
        <f t="array" ref="X1081">_xlfn.TEXTJOIN(", ", TRUE, IF(majors_data!$C$2:$C$101=R1081, majors_data!$A$2:$A$101, ""))</f>
        <v>12c5d420-9bbc-455d-9794-7780bc5fea5b, 036ab592-da37-4aac-ac4b-3a2eb132eb76, 91d3ffda-02df-4108-a302-e3764e021ccf</v>
      </c>
      <c r="Y1081" s="3" t="str">
        <f t="array" ref="Y1081">_xlfn.TEXTJOIN(", ", TRUE, IF(majors_data!$C$2:$C$101=S1081, majors_data!$A$2:$A$101, ""))</f>
        <v/>
      </c>
      <c r="Z1081" s="3" t="str">
        <f t="array" ref="Z1081">_xlfn.TEXTJOIN(", ", TRUE, IF(majors_data!$C$2:$C$101=T1081, majors_data!$A$2:$A$101, ""))</f>
        <v/>
      </c>
      <c r="AA1081" s="3" t="str">
        <f t="shared" si="119"/>
        <v>4ae8186a-1c4d-4b5e-8e7e-385e8b3e9c79, fcda77f1-d71f-4cbe-bb5c-fb12877aec40, 49150744-aac2-44f9-8ca0-05ae90757bac, f5b20856-42b4-48bd-93d9-fbe2712c9e55, 12c5d420-9bbc-455d-9794-7780bc5fea5b, 036ab592-da37-4aac-ac4b-3a2eb132eb76, 91d3ffda-02df-4108-a302-e3764e021ccf</v>
      </c>
    </row>
    <row r="1082" spans="1:27">
      <c r="A1082" t="s">
        <v>3030</v>
      </c>
      <c r="B1082" t="s">
        <v>8</v>
      </c>
      <c r="C1082" t="s">
        <v>31</v>
      </c>
      <c r="D1082" t="s">
        <v>320</v>
      </c>
      <c r="E1082" s="1">
        <v>36836</v>
      </c>
      <c r="F1082" t="s">
        <v>3031</v>
      </c>
      <c r="G1082" t="s">
        <v>3032</v>
      </c>
      <c r="I1082" t="str">
        <f t="shared" si="113"/>
        <v>David Doe</v>
      </c>
      <c r="J1082" t="s">
        <v>843</v>
      </c>
      <c r="K1082" t="s">
        <v>17142</v>
      </c>
      <c r="P1082" t="str">
        <f t="shared" si="114"/>
        <v>Journalism</v>
      </c>
      <c r="Q1082" t="str">
        <f t="shared" si="115"/>
        <v>Physics</v>
      </c>
      <c r="R1082" t="str">
        <f t="shared" si="116"/>
        <v/>
      </c>
      <c r="S1082" t="str">
        <f t="shared" si="117"/>
        <v/>
      </c>
      <c r="T1082" t="str">
        <f t="shared" si="118"/>
        <v/>
      </c>
      <c r="V1082" s="3" t="str">
        <f t="array" ref="V1082">_xlfn.TEXTJOIN(", ", TRUE, IF(majors_data!$C$2:$C$101=P1082, majors_data!$A$2:$A$101, ""))</f>
        <v>3100982d-c037-4a3f-a3ed-83e66b248c8d, ebbcecbe-be84-4fb4-bb4e-6420356ebe5a</v>
      </c>
      <c r="W1082" s="3" t="str">
        <f t="array" ref="W1082">_xlfn.TEXTJOIN(", ", TRUE, IF(majors_data!$C$2:$C$101=Q1082, majors_data!$A$2:$A$101, ""))</f>
        <v>9dd4dfda-b0d2-4d4a-8642-a44db00f4a15, 534a2149-3015-472c-9de1-5db9e0f6b43e, fe8da200-3e6c-4017-983e-19b5aff7e800</v>
      </c>
      <c r="X1082" s="3" t="str">
        <f t="array" ref="X1082">_xlfn.TEXTJOIN(", ", TRUE, IF(majors_data!$C$2:$C$101=R1082, majors_data!$A$2:$A$101, ""))</f>
        <v/>
      </c>
      <c r="Y1082" s="3" t="str">
        <f t="array" ref="Y1082">_xlfn.TEXTJOIN(", ", TRUE, IF(majors_data!$C$2:$C$101=S1082, majors_data!$A$2:$A$101, ""))</f>
        <v/>
      </c>
      <c r="Z1082" s="3" t="str">
        <f t="array" ref="Z1082">_xlfn.TEXTJOIN(", ", TRUE, IF(majors_data!$C$2:$C$101=T1082, majors_data!$A$2:$A$101, ""))</f>
        <v/>
      </c>
      <c r="AA1082" s="3" t="str">
        <f t="shared" si="119"/>
        <v>3100982d-c037-4a3f-a3ed-83e66b248c8d, ebbcecbe-be84-4fb4-bb4e-6420356ebe5a, 9dd4dfda-b0d2-4d4a-8642-a44db00f4a15, 534a2149-3015-472c-9de1-5db9e0f6b43e, fe8da200-3e6c-4017-983e-19b5aff7e800</v>
      </c>
    </row>
    <row r="1083" spans="1:27">
      <c r="A1083" t="s">
        <v>3033</v>
      </c>
      <c r="B1083" t="s">
        <v>25</v>
      </c>
      <c r="C1083" t="s">
        <v>80</v>
      </c>
      <c r="D1083" t="s">
        <v>833</v>
      </c>
      <c r="E1083" s="1">
        <v>23938</v>
      </c>
      <c r="F1083" t="s">
        <v>3034</v>
      </c>
      <c r="G1083" t="s">
        <v>502</v>
      </c>
      <c r="I1083" t="str">
        <f t="shared" si="113"/>
        <v>Linda Miller</v>
      </c>
      <c r="J1083" t="s">
        <v>502</v>
      </c>
      <c r="P1083" t="str">
        <f t="shared" si="114"/>
        <v>Electrical Engineering</v>
      </c>
      <c r="Q1083" t="str">
        <f t="shared" si="115"/>
        <v/>
      </c>
      <c r="R1083" t="str">
        <f t="shared" si="116"/>
        <v/>
      </c>
      <c r="S1083" t="str">
        <f t="shared" si="117"/>
        <v/>
      </c>
      <c r="T1083" t="str">
        <f t="shared" si="118"/>
        <v/>
      </c>
      <c r="V1083" s="3" t="str">
        <f t="array" ref="V1083">_xlfn.TEXTJOIN(", ", TRUE, IF(majors_data!$C$2:$C$101=P1083, majors_data!$A$2:$A$101, ""))</f>
        <v>19a8bee2-7566-411a-9919-61d44ccc81ef, e4aa68ec-6374-48d4-a36d-8ca39ac807a2, 058ec2ea-9361-4a0a-a0b1-c81e99f2349a</v>
      </c>
      <c r="W1083" s="3" t="str">
        <f t="array" ref="W1083">_xlfn.TEXTJOIN(", ", TRUE, IF(majors_data!$C$2:$C$101=Q1083, majors_data!$A$2:$A$101, ""))</f>
        <v/>
      </c>
      <c r="X1083" s="3" t="str">
        <f t="array" ref="X1083">_xlfn.TEXTJOIN(", ", TRUE, IF(majors_data!$C$2:$C$101=R1083, majors_data!$A$2:$A$101, ""))</f>
        <v/>
      </c>
      <c r="Y1083" s="3" t="str">
        <f t="array" ref="Y1083">_xlfn.TEXTJOIN(", ", TRUE, IF(majors_data!$C$2:$C$101=S1083, majors_data!$A$2:$A$101, ""))</f>
        <v/>
      </c>
      <c r="Z1083" s="3" t="str">
        <f t="array" ref="Z1083">_xlfn.TEXTJOIN(", ", TRUE, IF(majors_data!$C$2:$C$101=T1083, majors_data!$A$2:$A$101, ""))</f>
        <v/>
      </c>
      <c r="AA1083" s="3" t="str">
        <f t="shared" si="119"/>
        <v>19a8bee2-7566-411a-9919-61d44ccc81ef, e4aa68ec-6374-48d4-a36d-8ca39ac807a2, 058ec2ea-9361-4a0a-a0b1-c81e99f2349a</v>
      </c>
    </row>
    <row r="1084" spans="1:27">
      <c r="A1084" t="s">
        <v>3035</v>
      </c>
      <c r="B1084" t="s">
        <v>8</v>
      </c>
      <c r="C1084" t="s">
        <v>47</v>
      </c>
      <c r="D1084" t="s">
        <v>124</v>
      </c>
      <c r="E1084" s="1">
        <v>23801</v>
      </c>
      <c r="F1084" t="s">
        <v>3036</v>
      </c>
      <c r="G1084" t="s">
        <v>3037</v>
      </c>
      <c r="I1084" t="str">
        <f t="shared" si="113"/>
        <v>David Davis</v>
      </c>
      <c r="J1084" t="s">
        <v>655</v>
      </c>
      <c r="K1084" t="s">
        <v>17139</v>
      </c>
      <c r="P1084" t="str">
        <f t="shared" si="114"/>
        <v>Education</v>
      </c>
      <c r="Q1084" t="str">
        <f t="shared" si="115"/>
        <v>Urban Planning</v>
      </c>
      <c r="R1084" t="str">
        <f t="shared" si="116"/>
        <v/>
      </c>
      <c r="S1084" t="str">
        <f t="shared" si="117"/>
        <v/>
      </c>
      <c r="T1084" t="str">
        <f t="shared" si="118"/>
        <v/>
      </c>
      <c r="V1084" s="3" t="str">
        <f t="array" ref="V1084">_xlfn.TEXTJOIN(", ", TRUE, IF(majors_data!$C$2:$C$101=P1084, majors_data!$A$2:$A$101, ""))</f>
        <v>1e0ce7f9-cbf4-44c4-bfb7-725db39d17ea, dda17862-a51d-49f5-bc9f-b2caa7af10ef, 551cfc0c-5de9-4672-90a2-b0f5b644ed8c</v>
      </c>
      <c r="W1084" s="3" t="str">
        <f t="array" ref="W1084">_xlfn.TEXTJOIN(", ", TRUE, IF(majors_data!$C$2:$C$101=Q1084, majors_data!$A$2:$A$101, ""))</f>
        <v>fa7f1f45-106f-4e8d-bd8c-cce0fd276256, 9630ccdb-1fb5-411d-a129-562993ba0569</v>
      </c>
      <c r="X1084" s="3" t="str">
        <f t="array" ref="X1084">_xlfn.TEXTJOIN(", ", TRUE, IF(majors_data!$C$2:$C$101=R1084, majors_data!$A$2:$A$101, ""))</f>
        <v/>
      </c>
      <c r="Y1084" s="3" t="str">
        <f t="array" ref="Y1084">_xlfn.TEXTJOIN(", ", TRUE, IF(majors_data!$C$2:$C$101=S1084, majors_data!$A$2:$A$101, ""))</f>
        <v/>
      </c>
      <c r="Z1084" s="3" t="str">
        <f t="array" ref="Z1084">_xlfn.TEXTJOIN(", ", TRUE, IF(majors_data!$C$2:$C$101=T1084, majors_data!$A$2:$A$101, ""))</f>
        <v/>
      </c>
      <c r="AA1084" s="3" t="str">
        <f t="shared" si="119"/>
        <v>1e0ce7f9-cbf4-44c4-bfb7-725db39d17ea, dda17862-a51d-49f5-bc9f-b2caa7af10ef, 551cfc0c-5de9-4672-90a2-b0f5b644ed8c, fa7f1f45-106f-4e8d-bd8c-cce0fd276256, 9630ccdb-1fb5-411d-a129-562993ba0569</v>
      </c>
    </row>
    <row r="1085" spans="1:27">
      <c r="A1085" t="s">
        <v>3038</v>
      </c>
      <c r="B1085" t="s">
        <v>20</v>
      </c>
      <c r="C1085" t="s">
        <v>21</v>
      </c>
      <c r="D1085" t="s">
        <v>22</v>
      </c>
      <c r="E1085" s="1">
        <v>18394</v>
      </c>
      <c r="F1085" t="s">
        <v>3039</v>
      </c>
      <c r="G1085" t="s">
        <v>835</v>
      </c>
      <c r="I1085" t="str">
        <f t="shared" si="113"/>
        <v>John Brown</v>
      </c>
      <c r="J1085" t="s">
        <v>835</v>
      </c>
      <c r="P1085" t="str">
        <f t="shared" si="114"/>
        <v>English</v>
      </c>
      <c r="Q1085" t="str">
        <f t="shared" si="115"/>
        <v/>
      </c>
      <c r="R1085" t="str">
        <f t="shared" si="116"/>
        <v/>
      </c>
      <c r="S1085" t="str">
        <f t="shared" si="117"/>
        <v/>
      </c>
      <c r="T1085" t="str">
        <f t="shared" si="118"/>
        <v/>
      </c>
      <c r="V1085" s="3" t="str">
        <f t="array" ref="V1085">_xlfn.TEXTJOIN(", ", TRUE, IF(majors_data!$C$2:$C$101=P1085, majors_data!$A$2:$A$101, ""))</f>
        <v>37979873-7c28-4b44-83ee-438c3e6810e9, e988d274-0abb-4d30-86fd-65f7e0f6b057, cc5f8133-74b9-43cc-b15e-b159a78b93fd</v>
      </c>
      <c r="W1085" s="3" t="str">
        <f t="array" ref="W1085">_xlfn.TEXTJOIN(", ", TRUE, IF(majors_data!$C$2:$C$101=Q1085, majors_data!$A$2:$A$101, ""))</f>
        <v/>
      </c>
      <c r="X1085" s="3" t="str">
        <f t="array" ref="X1085">_xlfn.TEXTJOIN(", ", TRUE, IF(majors_data!$C$2:$C$101=R1085, majors_data!$A$2:$A$101, ""))</f>
        <v/>
      </c>
      <c r="Y1085" s="3" t="str">
        <f t="array" ref="Y1085">_xlfn.TEXTJOIN(", ", TRUE, IF(majors_data!$C$2:$C$101=S1085, majors_data!$A$2:$A$101, ""))</f>
        <v/>
      </c>
      <c r="Z1085" s="3" t="str">
        <f t="array" ref="Z1085">_xlfn.TEXTJOIN(", ", TRUE, IF(majors_data!$C$2:$C$101=T1085, majors_data!$A$2:$A$101, ""))</f>
        <v/>
      </c>
      <c r="AA1085" s="3" t="str">
        <f t="shared" si="119"/>
        <v>37979873-7c28-4b44-83ee-438c3e6810e9, e988d274-0abb-4d30-86fd-65f7e0f6b057, cc5f8133-74b9-43cc-b15e-b159a78b93fd</v>
      </c>
    </row>
    <row r="1086" spans="1:27">
      <c r="A1086" t="s">
        <v>3040</v>
      </c>
      <c r="B1086" t="s">
        <v>20</v>
      </c>
      <c r="C1086" t="s">
        <v>15</v>
      </c>
      <c r="D1086" t="s">
        <v>269</v>
      </c>
      <c r="E1086" s="1">
        <v>24375</v>
      </c>
      <c r="F1086" t="s">
        <v>3041</v>
      </c>
      <c r="I1086" t="str">
        <f t="shared" si="113"/>
        <v>John Wilson</v>
      </c>
      <c r="P1086" t="str">
        <f t="shared" si="114"/>
        <v/>
      </c>
      <c r="Q1086" t="str">
        <f t="shared" si="115"/>
        <v/>
      </c>
      <c r="R1086" t="str">
        <f t="shared" si="116"/>
        <v/>
      </c>
      <c r="S1086" t="str">
        <f t="shared" si="117"/>
        <v/>
      </c>
      <c r="T1086" t="str">
        <f t="shared" si="118"/>
        <v/>
      </c>
      <c r="V1086" s="3" t="str">
        <f t="array" ref="V1086">_xlfn.TEXTJOIN(", ", TRUE, IF(majors_data!$C$2:$C$101=P1086, majors_data!$A$2:$A$101, ""))</f>
        <v/>
      </c>
      <c r="W1086" s="3" t="str">
        <f t="array" ref="W1086">_xlfn.TEXTJOIN(", ", TRUE, IF(majors_data!$C$2:$C$101=Q1086, majors_data!$A$2:$A$101, ""))</f>
        <v/>
      </c>
      <c r="X1086" s="3" t="str">
        <f t="array" ref="X1086">_xlfn.TEXTJOIN(", ", TRUE, IF(majors_data!$C$2:$C$101=R1086, majors_data!$A$2:$A$101, ""))</f>
        <v/>
      </c>
      <c r="Y1086" s="3" t="str">
        <f t="array" ref="Y1086">_xlfn.TEXTJOIN(", ", TRUE, IF(majors_data!$C$2:$C$101=S1086, majors_data!$A$2:$A$101, ""))</f>
        <v/>
      </c>
      <c r="Z1086" s="3" t="str">
        <f t="array" ref="Z1086">_xlfn.TEXTJOIN(", ", TRUE, IF(majors_data!$C$2:$C$101=T1086, majors_data!$A$2:$A$101, ""))</f>
        <v/>
      </c>
      <c r="AA1086" s="3" t="str">
        <f t="shared" si="119"/>
        <v/>
      </c>
    </row>
    <row r="1087" spans="1:27">
      <c r="A1087" t="s">
        <v>3042</v>
      </c>
      <c r="B1087" t="s">
        <v>119</v>
      </c>
      <c r="C1087" t="s">
        <v>37</v>
      </c>
      <c r="D1087" t="s">
        <v>1022</v>
      </c>
      <c r="E1087" s="1">
        <v>34179</v>
      </c>
      <c r="F1087" t="s">
        <v>3043</v>
      </c>
      <c r="G1087" t="s">
        <v>3044</v>
      </c>
      <c r="I1087" t="str">
        <f t="shared" si="113"/>
        <v>Michael Williams</v>
      </c>
      <c r="J1087" t="s">
        <v>1154</v>
      </c>
      <c r="K1087" t="s">
        <v>17129</v>
      </c>
      <c r="L1087" t="s">
        <v>17149</v>
      </c>
      <c r="M1087" t="s">
        <v>17142</v>
      </c>
      <c r="P1087" t="str">
        <f t="shared" si="114"/>
        <v>Linguistics</v>
      </c>
      <c r="Q1087" t="str">
        <f t="shared" si="115"/>
        <v>Linguistics</v>
      </c>
      <c r="R1087" t="str">
        <f t="shared" si="116"/>
        <v>Chemistry</v>
      </c>
      <c r="S1087" t="str">
        <f t="shared" si="117"/>
        <v>Physics</v>
      </c>
      <c r="T1087" t="str">
        <f t="shared" si="118"/>
        <v/>
      </c>
      <c r="V1087" s="3" t="str">
        <f t="array" ref="V1087">_xlfn.TEXTJOIN(", ", TRUE, IF(majors_data!$C$2:$C$101=P1087, majors_data!$A$2:$A$101, ""))</f>
        <v>cb7207d7-79d6-497f-a7e6-ceebd62576db, bc618e46-adeb-4bfa-a8dc-9e7a3bbad058</v>
      </c>
      <c r="W1087" s="3" t="str">
        <f t="array" ref="W1087">_xlfn.TEXTJOIN(", ", TRUE, IF(majors_data!$C$2:$C$101=Q1087, majors_data!$A$2:$A$101, ""))</f>
        <v>cb7207d7-79d6-497f-a7e6-ceebd62576db, bc618e46-adeb-4bfa-a8dc-9e7a3bbad058</v>
      </c>
      <c r="X1087" s="3" t="str">
        <f t="array" ref="X1087">_xlfn.TEXTJOIN(", ", TRUE, IF(majors_data!$C$2:$C$101=R1087, majors_data!$A$2:$A$101, ""))</f>
        <v>3c0ebd74-4105-4532-a321-39bc3d6ab3d8, eac5b480-7e00-4d5e-add6-fc915fb2e8be, 32a60bdd-f493-4c44-a9e2-e45c0209be5e</v>
      </c>
      <c r="Y1087" s="3" t="str">
        <f t="array" ref="Y1087">_xlfn.TEXTJOIN(", ", TRUE, IF(majors_data!$C$2:$C$101=S1087, majors_data!$A$2:$A$101, ""))</f>
        <v>9dd4dfda-b0d2-4d4a-8642-a44db00f4a15, 534a2149-3015-472c-9de1-5db9e0f6b43e, fe8da200-3e6c-4017-983e-19b5aff7e800</v>
      </c>
      <c r="Z1087" s="3" t="str">
        <f t="array" ref="Z1087">_xlfn.TEXTJOIN(", ", TRUE, IF(majors_data!$C$2:$C$101=T1087, majors_data!$A$2:$A$101, ""))</f>
        <v/>
      </c>
      <c r="AA1087" s="3" t="str">
        <f t="shared" si="119"/>
        <v>cb7207d7-79d6-497f-a7e6-ceebd62576db, bc618e46-adeb-4bfa-a8dc-9e7a3bbad058, cb7207d7-79d6-497f-a7e6-ceebd62576db, bc618e46-adeb-4bfa-a8dc-9e7a3bbad058, 3c0ebd74-4105-4532-a321-39bc3d6ab3d8, eac5b480-7e00-4d5e-add6-fc915fb2e8be, 32a60bdd-f493-4c44-a9e2-e45c0209be5e, 9dd4dfda-b0d2-4d4a-8642-a44db00f4a15, 534a2149-3015-472c-9de1-5db9e0f6b43e, fe8da200-3e6c-4017-983e-19b5aff7e800</v>
      </c>
    </row>
    <row r="1088" spans="1:27">
      <c r="A1088" t="s">
        <v>3045</v>
      </c>
      <c r="B1088" t="s">
        <v>30</v>
      </c>
      <c r="C1088" t="s">
        <v>9</v>
      </c>
      <c r="D1088" t="s">
        <v>410</v>
      </c>
      <c r="E1088" s="1">
        <v>20764</v>
      </c>
      <c r="F1088" t="s">
        <v>3046</v>
      </c>
      <c r="G1088" t="s">
        <v>3047</v>
      </c>
      <c r="I1088" t="str">
        <f t="shared" si="113"/>
        <v>Sarah Taylor</v>
      </c>
      <c r="J1088" t="s">
        <v>781</v>
      </c>
      <c r="K1088" t="s">
        <v>17124</v>
      </c>
      <c r="P1088" t="str">
        <f t="shared" si="114"/>
        <v>Public Health</v>
      </c>
      <c r="Q1088" t="str">
        <f t="shared" si="115"/>
        <v>Electrical Engineering</v>
      </c>
      <c r="R1088" t="str">
        <f t="shared" si="116"/>
        <v/>
      </c>
      <c r="S1088" t="str">
        <f t="shared" si="117"/>
        <v/>
      </c>
      <c r="T1088" t="str">
        <f t="shared" si="118"/>
        <v/>
      </c>
      <c r="V1088" s="3" t="str">
        <f t="array" ref="V1088">_xlfn.TEXTJOIN(", ", TRUE, IF(majors_data!$C$2:$C$101=P1088, majors_data!$A$2:$A$101, ""))</f>
        <v>9cbfac3c-fb8a-4ebd-b677-c223a57ac329, d464054e-8f96-4d3d-b9d5-a40f34507b88</v>
      </c>
      <c r="W1088" s="3" t="str">
        <f t="array" ref="W1088">_xlfn.TEXTJOIN(", ", TRUE, IF(majors_data!$C$2:$C$101=Q1088, majors_data!$A$2:$A$101, ""))</f>
        <v>19a8bee2-7566-411a-9919-61d44ccc81ef, e4aa68ec-6374-48d4-a36d-8ca39ac807a2, 058ec2ea-9361-4a0a-a0b1-c81e99f2349a</v>
      </c>
      <c r="X1088" s="3" t="str">
        <f t="array" ref="X1088">_xlfn.TEXTJOIN(", ", TRUE, IF(majors_data!$C$2:$C$101=R1088, majors_data!$A$2:$A$101, ""))</f>
        <v/>
      </c>
      <c r="Y1088" s="3" t="str">
        <f t="array" ref="Y1088">_xlfn.TEXTJOIN(", ", TRUE, IF(majors_data!$C$2:$C$101=S1088, majors_data!$A$2:$A$101, ""))</f>
        <v/>
      </c>
      <c r="Z1088" s="3" t="str">
        <f t="array" ref="Z1088">_xlfn.TEXTJOIN(", ", TRUE, IF(majors_data!$C$2:$C$101=T1088, majors_data!$A$2:$A$101, ""))</f>
        <v/>
      </c>
      <c r="AA1088" s="3" t="str">
        <f t="shared" si="119"/>
        <v>9cbfac3c-fb8a-4ebd-b677-c223a57ac329, d464054e-8f96-4d3d-b9d5-a40f34507b88, 19a8bee2-7566-411a-9919-61d44ccc81ef, e4aa68ec-6374-48d4-a36d-8ca39ac807a2, 058ec2ea-9361-4a0a-a0b1-c81e99f2349a</v>
      </c>
    </row>
    <row r="1089" spans="1:27">
      <c r="A1089" t="s">
        <v>3048</v>
      </c>
      <c r="B1089" t="s">
        <v>51</v>
      </c>
      <c r="C1089" t="s">
        <v>9</v>
      </c>
      <c r="D1089" t="s">
        <v>164</v>
      </c>
      <c r="E1089" s="1">
        <v>24293</v>
      </c>
      <c r="F1089" t="s">
        <v>3049</v>
      </c>
      <c r="G1089" t="s">
        <v>3050</v>
      </c>
      <c r="I1089" t="str">
        <f t="shared" si="113"/>
        <v>Emily Taylor</v>
      </c>
      <c r="J1089" t="s">
        <v>562</v>
      </c>
      <c r="K1089" t="s">
        <v>17135</v>
      </c>
      <c r="P1089" t="str">
        <f t="shared" si="114"/>
        <v>Geography</v>
      </c>
      <c r="Q1089" t="str">
        <f t="shared" si="115"/>
        <v>Business Administration</v>
      </c>
      <c r="R1089" t="str">
        <f t="shared" si="116"/>
        <v/>
      </c>
      <c r="S1089" t="str">
        <f t="shared" si="117"/>
        <v/>
      </c>
      <c r="T1089" t="str">
        <f t="shared" si="118"/>
        <v/>
      </c>
      <c r="V1089" s="3" t="str">
        <f t="array" ref="V1089">_xlfn.TEXTJOIN(", ", TRUE, IF(majors_data!$C$2:$C$101=P1089, majors_data!$A$2:$A$101, ""))</f>
        <v>5d92edf2-5248-4363-8e50-f18ad6a67a8c, b6f11273-e674-4c30-afa1-7ee62c1abb4b</v>
      </c>
      <c r="W1089" s="3" t="str">
        <f t="array" ref="W1089">_xlfn.TEXTJOIN(", ", TRUE, IF(majors_data!$C$2:$C$101=Q1089, majors_data!$A$2:$A$101, ""))</f>
        <v>ad1e7d8e-5114-413f-921d-a35552003ee4, c132b04e-83bd-4b24-8fe4-5a9a015e7c93, 1e0b04ba-18d5-4ab9-a1e5-23449bbc4a0b</v>
      </c>
      <c r="X1089" s="3" t="str">
        <f t="array" ref="X1089">_xlfn.TEXTJOIN(", ", TRUE, IF(majors_data!$C$2:$C$101=R1089, majors_data!$A$2:$A$101, ""))</f>
        <v/>
      </c>
      <c r="Y1089" s="3" t="str">
        <f t="array" ref="Y1089">_xlfn.TEXTJOIN(", ", TRUE, IF(majors_data!$C$2:$C$101=S1089, majors_data!$A$2:$A$101, ""))</f>
        <v/>
      </c>
      <c r="Z1089" s="3" t="str">
        <f t="array" ref="Z1089">_xlfn.TEXTJOIN(", ", TRUE, IF(majors_data!$C$2:$C$101=T1089, majors_data!$A$2:$A$101, ""))</f>
        <v/>
      </c>
      <c r="AA1089" s="3" t="str">
        <f t="shared" si="119"/>
        <v>5d92edf2-5248-4363-8e50-f18ad6a67a8c, b6f11273-e674-4c30-afa1-7ee62c1abb4b, ad1e7d8e-5114-413f-921d-a35552003ee4, c132b04e-83bd-4b24-8fe4-5a9a015e7c93, 1e0b04ba-18d5-4ab9-a1e5-23449bbc4a0b</v>
      </c>
    </row>
    <row r="1090" spans="1:27">
      <c r="A1090" t="s">
        <v>3051</v>
      </c>
      <c r="B1090" t="s">
        <v>30</v>
      </c>
      <c r="C1090" t="s">
        <v>9</v>
      </c>
      <c r="D1090" t="s">
        <v>410</v>
      </c>
      <c r="E1090" s="1">
        <v>32811</v>
      </c>
      <c r="F1090" t="s">
        <v>3052</v>
      </c>
      <c r="G1090" t="s">
        <v>3053</v>
      </c>
      <c r="I1090" t="str">
        <f t="shared" si="113"/>
        <v>Sarah Taylor</v>
      </c>
      <c r="J1090" t="s">
        <v>2089</v>
      </c>
      <c r="K1090" t="s">
        <v>17139</v>
      </c>
      <c r="L1090" t="s">
        <v>17123</v>
      </c>
      <c r="M1090" t="s">
        <v>17154</v>
      </c>
      <c r="N1090" t="s">
        <v>17136</v>
      </c>
      <c r="P1090" t="str">
        <f t="shared" si="114"/>
        <v>Biology</v>
      </c>
      <c r="Q1090" t="str">
        <f t="shared" si="115"/>
        <v>Urban Planning</v>
      </c>
      <c r="R1090" t="str">
        <f t="shared" si="116"/>
        <v>Art</v>
      </c>
      <c r="S1090" t="str">
        <f t="shared" si="117"/>
        <v>Law</v>
      </c>
      <c r="T1090" t="str">
        <f t="shared" si="118"/>
        <v>Music</v>
      </c>
      <c r="V1090" s="3" t="str">
        <f t="array" ref="V1090">_xlfn.TEXTJOIN(", ", TRUE, IF(majors_data!$C$2:$C$101=P1090, majors_data!$A$2:$A$101, ""))</f>
        <v>b33ae65d-523e-48c6-b10e-59346e1c6523, 4e64e115-2f29-4046-95c6-3f34c14feb83, 2ab329ca-9f50-4c70-9698-f44934cf4b69</v>
      </c>
      <c r="W1090" s="3" t="str">
        <f t="array" ref="W1090">_xlfn.TEXTJOIN(", ", TRUE, IF(majors_data!$C$2:$C$101=Q1090, majors_data!$A$2:$A$101, ""))</f>
        <v>fa7f1f45-106f-4e8d-bd8c-cce0fd276256, 9630ccdb-1fb5-411d-a129-562993ba0569</v>
      </c>
      <c r="X1090" s="3" t="str">
        <f t="array" ref="X1090">_xlfn.TEXTJOIN(", ", TRUE, IF(majors_data!$C$2:$C$101=R1090, majors_data!$A$2:$A$101, ""))</f>
        <v>edca0a28-476b-4782-86be-a06806d87ab8, b12e86e4-dc4d-49cb-8ec3-b0c9f7f23b26, 62f9fcfb-92d6-4bc8-96ff-e8847c7b27ae</v>
      </c>
      <c r="Y1090" s="3" t="str">
        <f t="array" ref="Y1090">_xlfn.TEXTJOIN(", ", TRUE, IF(majors_data!$C$2:$C$101=S1090, majors_data!$A$2:$A$101, ""))</f>
        <v>4ae8186a-1c4d-4b5e-8e7e-385e8b3e9c79, fcda77f1-d71f-4cbe-bb5c-fb12877aec40</v>
      </c>
      <c r="Z1090" s="3" t="str">
        <f t="array" ref="Z1090">_xlfn.TEXTJOIN(", ", TRUE, IF(majors_data!$C$2:$C$101=T1090, majors_data!$A$2:$A$101, ""))</f>
        <v>e00c66ff-cb22-45b1-a5e8-8b3cde249016, 9a1dc165-a7e3-4d94-96b3-aed7943cd257</v>
      </c>
      <c r="AA1090" s="3" t="str">
        <f t="shared" si="119"/>
        <v>b33ae65d-523e-48c6-b10e-59346e1c6523, 4e64e115-2f29-4046-95c6-3f34c14feb83, 2ab329ca-9f50-4c70-9698-f44934cf4b69, fa7f1f45-106f-4e8d-bd8c-cce0fd276256, 9630ccdb-1fb5-411d-a129-562993ba0569, edca0a28-476b-4782-86be-a06806d87ab8, b12e86e4-dc4d-49cb-8ec3-b0c9f7f23b26, 62f9fcfb-92d6-4bc8-96ff-e8847c7b27ae, 4ae8186a-1c4d-4b5e-8e7e-385e8b3e9c79, fcda77f1-d71f-4cbe-bb5c-fb12877aec40, e00c66ff-cb22-45b1-a5e8-8b3cde249016, 9a1dc165-a7e3-4d94-96b3-aed7943cd257</v>
      </c>
    </row>
    <row r="1091" spans="1:27">
      <c r="A1091" t="s">
        <v>3054</v>
      </c>
      <c r="B1091" t="s">
        <v>8</v>
      </c>
      <c r="C1091" t="s">
        <v>47</v>
      </c>
      <c r="D1091" t="s">
        <v>124</v>
      </c>
      <c r="E1091" s="1">
        <v>21184</v>
      </c>
      <c r="F1091" t="s">
        <v>3055</v>
      </c>
      <c r="I1091" t="str">
        <f t="shared" ref="I1091:I1154" si="120">_xlfn.CONCAT(B1091," ",C1091)</f>
        <v>David Davis</v>
      </c>
      <c r="P1091" t="str">
        <f t="shared" ref="P1091:P1154" si="121">TRIM(J1091)</f>
        <v/>
      </c>
      <c r="Q1091" t="str">
        <f t="shared" ref="Q1091:Q1154" si="122">TRIM(K1091)</f>
        <v/>
      </c>
      <c r="R1091" t="str">
        <f t="shared" ref="R1091:R1154" si="123">TRIM(L1091)</f>
        <v/>
      </c>
      <c r="S1091" t="str">
        <f t="shared" ref="S1091:S1154" si="124">TRIM(M1091)</f>
        <v/>
      </c>
      <c r="T1091" t="str">
        <f t="shared" ref="T1091:T1154" si="125">TRIM(N1091)</f>
        <v/>
      </c>
      <c r="V1091" s="3" t="str">
        <f t="array" ref="V1091">_xlfn.TEXTJOIN(", ", TRUE, IF(majors_data!$C$2:$C$101=P1091, majors_data!$A$2:$A$101, ""))</f>
        <v/>
      </c>
      <c r="W1091" s="3" t="str">
        <f t="array" ref="W1091">_xlfn.TEXTJOIN(", ", TRUE, IF(majors_data!$C$2:$C$101=Q1091, majors_data!$A$2:$A$101, ""))</f>
        <v/>
      </c>
      <c r="X1091" s="3" t="str">
        <f t="array" ref="X1091">_xlfn.TEXTJOIN(", ", TRUE, IF(majors_data!$C$2:$C$101=R1091, majors_data!$A$2:$A$101, ""))</f>
        <v/>
      </c>
      <c r="Y1091" s="3" t="str">
        <f t="array" ref="Y1091">_xlfn.TEXTJOIN(", ", TRUE, IF(majors_data!$C$2:$C$101=S1091, majors_data!$A$2:$A$101, ""))</f>
        <v/>
      </c>
      <c r="Z1091" s="3" t="str">
        <f t="array" ref="Z1091">_xlfn.TEXTJOIN(", ", TRUE, IF(majors_data!$C$2:$C$101=T1091, majors_data!$A$2:$A$101, ""))</f>
        <v/>
      </c>
      <c r="AA1091" s="3" t="str">
        <f t="shared" ref="AA1091:AA1154" si="126">_xlfn.TEXTJOIN(", ",TRUE,V1091:Z1091)</f>
        <v/>
      </c>
    </row>
    <row r="1092" spans="1:27">
      <c r="A1092" t="s">
        <v>3056</v>
      </c>
      <c r="B1092" t="s">
        <v>30</v>
      </c>
      <c r="C1092" t="s">
        <v>56</v>
      </c>
      <c r="D1092" t="s">
        <v>69</v>
      </c>
      <c r="E1092" s="1">
        <v>29620</v>
      </c>
      <c r="F1092" t="s">
        <v>3057</v>
      </c>
      <c r="G1092" t="s">
        <v>3058</v>
      </c>
      <c r="I1092" t="str">
        <f t="shared" si="120"/>
        <v>Sarah Smith</v>
      </c>
      <c r="J1092" t="s">
        <v>45</v>
      </c>
      <c r="K1092" t="s">
        <v>17124</v>
      </c>
      <c r="P1092" t="str">
        <f t="shared" si="121"/>
        <v>Law</v>
      </c>
      <c r="Q1092" t="str">
        <f t="shared" si="122"/>
        <v>Electrical Engineering</v>
      </c>
      <c r="R1092" t="str">
        <f t="shared" si="123"/>
        <v/>
      </c>
      <c r="S1092" t="str">
        <f t="shared" si="124"/>
        <v/>
      </c>
      <c r="T1092" t="str">
        <f t="shared" si="125"/>
        <v/>
      </c>
      <c r="V1092" s="3" t="str">
        <f t="array" ref="V1092">_xlfn.TEXTJOIN(", ", TRUE, IF(majors_data!$C$2:$C$101=P1092, majors_data!$A$2:$A$101, ""))</f>
        <v>4ae8186a-1c4d-4b5e-8e7e-385e8b3e9c79, fcda77f1-d71f-4cbe-bb5c-fb12877aec40</v>
      </c>
      <c r="W1092" s="3" t="str">
        <f t="array" ref="W1092">_xlfn.TEXTJOIN(", ", TRUE, IF(majors_data!$C$2:$C$101=Q1092, majors_data!$A$2:$A$101, ""))</f>
        <v>19a8bee2-7566-411a-9919-61d44ccc81ef, e4aa68ec-6374-48d4-a36d-8ca39ac807a2, 058ec2ea-9361-4a0a-a0b1-c81e99f2349a</v>
      </c>
      <c r="X1092" s="3" t="str">
        <f t="array" ref="X1092">_xlfn.TEXTJOIN(", ", TRUE, IF(majors_data!$C$2:$C$101=R1092, majors_data!$A$2:$A$101, ""))</f>
        <v/>
      </c>
      <c r="Y1092" s="3" t="str">
        <f t="array" ref="Y1092">_xlfn.TEXTJOIN(", ", TRUE, IF(majors_data!$C$2:$C$101=S1092, majors_data!$A$2:$A$101, ""))</f>
        <v/>
      </c>
      <c r="Z1092" s="3" t="str">
        <f t="array" ref="Z1092">_xlfn.TEXTJOIN(", ", TRUE, IF(majors_data!$C$2:$C$101=T1092, majors_data!$A$2:$A$101, ""))</f>
        <v/>
      </c>
      <c r="AA1092" s="3" t="str">
        <f t="shared" si="126"/>
        <v>4ae8186a-1c4d-4b5e-8e7e-385e8b3e9c79, fcda77f1-d71f-4cbe-bb5c-fb12877aec40, 19a8bee2-7566-411a-9919-61d44ccc81ef, e4aa68ec-6374-48d4-a36d-8ca39ac807a2, 058ec2ea-9361-4a0a-a0b1-c81e99f2349a</v>
      </c>
    </row>
    <row r="1093" spans="1:27">
      <c r="A1093" t="s">
        <v>3059</v>
      </c>
      <c r="B1093" t="s">
        <v>20</v>
      </c>
      <c r="C1093" t="s">
        <v>21</v>
      </c>
      <c r="D1093" t="s">
        <v>22</v>
      </c>
      <c r="E1093" s="1">
        <v>35067</v>
      </c>
      <c r="F1093" t="s">
        <v>3060</v>
      </c>
      <c r="G1093" t="s">
        <v>3061</v>
      </c>
      <c r="I1093" t="str">
        <f t="shared" si="120"/>
        <v>John Brown</v>
      </c>
      <c r="J1093" t="s">
        <v>835</v>
      </c>
      <c r="K1093" t="s">
        <v>17125</v>
      </c>
      <c r="P1093" t="str">
        <f t="shared" si="121"/>
        <v>English</v>
      </c>
      <c r="Q1093" t="str">
        <f t="shared" si="122"/>
        <v>Marketing</v>
      </c>
      <c r="R1093" t="str">
        <f t="shared" si="123"/>
        <v/>
      </c>
      <c r="S1093" t="str">
        <f t="shared" si="124"/>
        <v/>
      </c>
      <c r="T1093" t="str">
        <f t="shared" si="125"/>
        <v/>
      </c>
      <c r="V1093" s="3" t="str">
        <f t="array" ref="V1093">_xlfn.TEXTJOIN(", ", TRUE, IF(majors_data!$C$2:$C$101=P1093, majors_data!$A$2:$A$101, ""))</f>
        <v>37979873-7c28-4b44-83ee-438c3e6810e9, e988d274-0abb-4d30-86fd-65f7e0f6b057, cc5f8133-74b9-43cc-b15e-b159a78b93fd</v>
      </c>
      <c r="W1093" s="3" t="str">
        <f t="array" ref="W1093">_xlfn.TEXTJOIN(", ", TRUE, IF(majors_data!$C$2:$C$101=Q1093, majors_data!$A$2:$A$101, ""))</f>
        <v>c782f52b-d7ac-47f5-836a-376e4fccf31f, cabf5871-d0d1-43aa-a1e0-7b054ea1f92a, 1f2a78f5-deae-438d-be76-6d733a7dac87</v>
      </c>
      <c r="X1093" s="3" t="str">
        <f t="array" ref="X1093">_xlfn.TEXTJOIN(", ", TRUE, IF(majors_data!$C$2:$C$101=R1093, majors_data!$A$2:$A$101, ""))</f>
        <v/>
      </c>
      <c r="Y1093" s="3" t="str">
        <f t="array" ref="Y1093">_xlfn.TEXTJOIN(", ", TRUE, IF(majors_data!$C$2:$C$101=S1093, majors_data!$A$2:$A$101, ""))</f>
        <v/>
      </c>
      <c r="Z1093" s="3" t="str">
        <f t="array" ref="Z1093">_xlfn.TEXTJOIN(", ", TRUE, IF(majors_data!$C$2:$C$101=T1093, majors_data!$A$2:$A$101, ""))</f>
        <v/>
      </c>
      <c r="AA1093" s="3" t="str">
        <f t="shared" si="126"/>
        <v>37979873-7c28-4b44-83ee-438c3e6810e9, e988d274-0abb-4d30-86fd-65f7e0f6b057, cc5f8133-74b9-43cc-b15e-b159a78b93fd, c782f52b-d7ac-47f5-836a-376e4fccf31f, cabf5871-d0d1-43aa-a1e0-7b054ea1f92a, 1f2a78f5-deae-438d-be76-6d733a7dac87</v>
      </c>
    </row>
    <row r="1094" spans="1:27">
      <c r="A1094" t="s">
        <v>3062</v>
      </c>
      <c r="B1094" t="s">
        <v>60</v>
      </c>
      <c r="C1094" t="s">
        <v>9</v>
      </c>
      <c r="D1094" t="s">
        <v>207</v>
      </c>
      <c r="E1094" s="1">
        <v>33110</v>
      </c>
      <c r="F1094" t="s">
        <v>3063</v>
      </c>
      <c r="I1094" t="str">
        <f t="shared" si="120"/>
        <v>Bob Taylor</v>
      </c>
      <c r="P1094" t="str">
        <f t="shared" si="121"/>
        <v/>
      </c>
      <c r="Q1094" t="str">
        <f t="shared" si="122"/>
        <v/>
      </c>
      <c r="R1094" t="str">
        <f t="shared" si="123"/>
        <v/>
      </c>
      <c r="S1094" t="str">
        <f t="shared" si="124"/>
        <v/>
      </c>
      <c r="T1094" t="str">
        <f t="shared" si="125"/>
        <v/>
      </c>
      <c r="V1094" s="3" t="str">
        <f t="array" ref="V1094">_xlfn.TEXTJOIN(", ", TRUE, IF(majors_data!$C$2:$C$101=P1094, majors_data!$A$2:$A$101, ""))</f>
        <v/>
      </c>
      <c r="W1094" s="3" t="str">
        <f t="array" ref="W1094">_xlfn.TEXTJOIN(", ", TRUE, IF(majors_data!$C$2:$C$101=Q1094, majors_data!$A$2:$A$101, ""))</f>
        <v/>
      </c>
      <c r="X1094" s="3" t="str">
        <f t="array" ref="X1094">_xlfn.TEXTJOIN(", ", TRUE, IF(majors_data!$C$2:$C$101=R1094, majors_data!$A$2:$A$101, ""))</f>
        <v/>
      </c>
      <c r="Y1094" s="3" t="str">
        <f t="array" ref="Y1094">_xlfn.TEXTJOIN(", ", TRUE, IF(majors_data!$C$2:$C$101=S1094, majors_data!$A$2:$A$101, ""))</f>
        <v/>
      </c>
      <c r="Z1094" s="3" t="str">
        <f t="array" ref="Z1094">_xlfn.TEXTJOIN(", ", TRUE, IF(majors_data!$C$2:$C$101=T1094, majors_data!$A$2:$A$101, ""))</f>
        <v/>
      </c>
      <c r="AA1094" s="3" t="str">
        <f t="shared" si="126"/>
        <v/>
      </c>
    </row>
    <row r="1095" spans="1:27">
      <c r="A1095" t="s">
        <v>3064</v>
      </c>
      <c r="B1095" t="s">
        <v>51</v>
      </c>
      <c r="C1095" t="s">
        <v>42</v>
      </c>
      <c r="D1095" t="s">
        <v>155</v>
      </c>
      <c r="E1095" s="1">
        <v>22618</v>
      </c>
      <c r="F1095" t="s">
        <v>3065</v>
      </c>
      <c r="G1095" t="s">
        <v>3066</v>
      </c>
      <c r="I1095" t="str">
        <f t="shared" si="120"/>
        <v>Emily Moore</v>
      </c>
      <c r="J1095" t="s">
        <v>737</v>
      </c>
      <c r="K1095" t="s">
        <v>17148</v>
      </c>
      <c r="L1095" t="s">
        <v>17153</v>
      </c>
      <c r="M1095" t="s">
        <v>17136</v>
      </c>
      <c r="N1095" t="s">
        <v>17122</v>
      </c>
      <c r="P1095" t="str">
        <f t="shared" si="121"/>
        <v>Physics</v>
      </c>
      <c r="Q1095" t="str">
        <f t="shared" si="122"/>
        <v>Architecture</v>
      </c>
      <c r="R1095" t="str">
        <f t="shared" si="123"/>
        <v>Computer Science</v>
      </c>
      <c r="S1095" t="str">
        <f t="shared" si="124"/>
        <v>Music</v>
      </c>
      <c r="T1095" t="str">
        <f t="shared" si="125"/>
        <v>Foreign Languages</v>
      </c>
      <c r="V1095" s="3" t="str">
        <f t="array" ref="V1095">_xlfn.TEXTJOIN(", ", TRUE, IF(majors_data!$C$2:$C$101=P1095, majors_data!$A$2:$A$101, ""))</f>
        <v>9dd4dfda-b0d2-4d4a-8642-a44db00f4a15, 534a2149-3015-472c-9de1-5db9e0f6b43e, fe8da200-3e6c-4017-983e-19b5aff7e800</v>
      </c>
      <c r="W1095" s="3" t="str">
        <f t="array" ref="W1095">_xlfn.TEXTJOIN(", ", TRUE, IF(majors_data!$C$2:$C$101=Q1095, majors_data!$A$2:$A$101, ""))</f>
        <v>e0bad25d-7fb1-4dd7-a0e8-a11b41dcd281, 5e03ed8a-d9fb-4271-aa1d-73df523dcc57</v>
      </c>
      <c r="X1095" s="3" t="str">
        <f t="array" ref="X1095">_xlfn.TEXTJOIN(", ", TRUE, IF(majors_data!$C$2:$C$101=R1095, majors_data!$A$2:$A$101, ""))</f>
        <v>12c5d420-9bbc-455d-9794-7780bc5fea5b, 036ab592-da37-4aac-ac4b-3a2eb132eb76, 91d3ffda-02df-4108-a302-e3764e021ccf</v>
      </c>
      <c r="Y1095" s="3" t="str">
        <f t="array" ref="Y1095">_xlfn.TEXTJOIN(", ", TRUE, IF(majors_data!$C$2:$C$101=S1095, majors_data!$A$2:$A$101, ""))</f>
        <v>e00c66ff-cb22-45b1-a5e8-8b3cde249016, 9a1dc165-a7e3-4d94-96b3-aed7943cd257</v>
      </c>
      <c r="Z1095" s="3" t="str">
        <f t="array" ref="Z1095">_xlfn.TEXTJOIN(", ", TRUE, IF(majors_data!$C$2:$C$101=T1095, majors_data!$A$2:$A$101, ""))</f>
        <v>6dfeb9a0-918b-4038-ae4f-63ab374b9311, 589319dd-8b62-4842-bb7a-855eef1f8d6e</v>
      </c>
      <c r="AA1095" s="3" t="str">
        <f t="shared" si="126"/>
        <v>9dd4dfda-b0d2-4d4a-8642-a44db00f4a15, 534a2149-3015-472c-9de1-5db9e0f6b43e, fe8da200-3e6c-4017-983e-19b5aff7e800, e0bad25d-7fb1-4dd7-a0e8-a11b41dcd281, 5e03ed8a-d9fb-4271-aa1d-73df523dcc57, 12c5d420-9bbc-455d-9794-7780bc5fea5b, 036ab592-da37-4aac-ac4b-3a2eb132eb76, 91d3ffda-02df-4108-a302-e3764e021ccf, e00c66ff-cb22-45b1-a5e8-8b3cde249016, 9a1dc165-a7e3-4d94-96b3-aed7943cd257, 6dfeb9a0-918b-4038-ae4f-63ab374b9311, 589319dd-8b62-4842-bb7a-855eef1f8d6e</v>
      </c>
    </row>
    <row r="1096" spans="1:27">
      <c r="A1096" t="s">
        <v>3067</v>
      </c>
      <c r="B1096" t="s">
        <v>51</v>
      </c>
      <c r="C1096" t="s">
        <v>56</v>
      </c>
      <c r="D1096" t="s">
        <v>735</v>
      </c>
      <c r="E1096" s="1">
        <v>29263</v>
      </c>
      <c r="F1096" t="s">
        <v>3068</v>
      </c>
      <c r="G1096" t="s">
        <v>3061</v>
      </c>
      <c r="I1096" t="str">
        <f t="shared" si="120"/>
        <v>Emily Smith</v>
      </c>
      <c r="J1096" t="s">
        <v>835</v>
      </c>
      <c r="K1096" t="s">
        <v>17125</v>
      </c>
      <c r="P1096" t="str">
        <f t="shared" si="121"/>
        <v>English</v>
      </c>
      <c r="Q1096" t="str">
        <f t="shared" si="122"/>
        <v>Marketing</v>
      </c>
      <c r="R1096" t="str">
        <f t="shared" si="123"/>
        <v/>
      </c>
      <c r="S1096" t="str">
        <f t="shared" si="124"/>
        <v/>
      </c>
      <c r="T1096" t="str">
        <f t="shared" si="125"/>
        <v/>
      </c>
      <c r="V1096" s="3" t="str">
        <f t="array" ref="V1096">_xlfn.TEXTJOIN(", ", TRUE, IF(majors_data!$C$2:$C$101=P1096, majors_data!$A$2:$A$101, ""))</f>
        <v>37979873-7c28-4b44-83ee-438c3e6810e9, e988d274-0abb-4d30-86fd-65f7e0f6b057, cc5f8133-74b9-43cc-b15e-b159a78b93fd</v>
      </c>
      <c r="W1096" s="3" t="str">
        <f t="array" ref="W1096">_xlfn.TEXTJOIN(", ", TRUE, IF(majors_data!$C$2:$C$101=Q1096, majors_data!$A$2:$A$101, ""))</f>
        <v>c782f52b-d7ac-47f5-836a-376e4fccf31f, cabf5871-d0d1-43aa-a1e0-7b054ea1f92a, 1f2a78f5-deae-438d-be76-6d733a7dac87</v>
      </c>
      <c r="X1096" s="3" t="str">
        <f t="array" ref="X1096">_xlfn.TEXTJOIN(", ", TRUE, IF(majors_data!$C$2:$C$101=R1096, majors_data!$A$2:$A$101, ""))</f>
        <v/>
      </c>
      <c r="Y1096" s="3" t="str">
        <f t="array" ref="Y1096">_xlfn.TEXTJOIN(", ", TRUE, IF(majors_data!$C$2:$C$101=S1096, majors_data!$A$2:$A$101, ""))</f>
        <v/>
      </c>
      <c r="Z1096" s="3" t="str">
        <f t="array" ref="Z1096">_xlfn.TEXTJOIN(", ", TRUE, IF(majors_data!$C$2:$C$101=T1096, majors_data!$A$2:$A$101, ""))</f>
        <v/>
      </c>
      <c r="AA1096" s="3" t="str">
        <f t="shared" si="126"/>
        <v>37979873-7c28-4b44-83ee-438c3e6810e9, e988d274-0abb-4d30-86fd-65f7e0f6b057, cc5f8133-74b9-43cc-b15e-b159a78b93fd, c782f52b-d7ac-47f5-836a-376e4fccf31f, cabf5871-d0d1-43aa-a1e0-7b054ea1f92a, 1f2a78f5-deae-438d-be76-6d733a7dac87</v>
      </c>
    </row>
    <row r="1097" spans="1:27">
      <c r="A1097" t="s">
        <v>3069</v>
      </c>
      <c r="B1097" t="s">
        <v>30</v>
      </c>
      <c r="C1097" t="s">
        <v>9</v>
      </c>
      <c r="D1097" t="s">
        <v>410</v>
      </c>
      <c r="E1097" s="1">
        <v>34575</v>
      </c>
      <c r="F1097" t="s">
        <v>3070</v>
      </c>
      <c r="G1097" t="s">
        <v>2003</v>
      </c>
      <c r="I1097" t="str">
        <f t="shared" si="120"/>
        <v>Sarah Taylor</v>
      </c>
      <c r="J1097" t="s">
        <v>625</v>
      </c>
      <c r="K1097" t="s">
        <v>17121</v>
      </c>
      <c r="P1097" t="str">
        <f t="shared" si="121"/>
        <v>Computer Science</v>
      </c>
      <c r="Q1097" t="str">
        <f t="shared" si="122"/>
        <v>History</v>
      </c>
      <c r="R1097" t="str">
        <f t="shared" si="123"/>
        <v/>
      </c>
      <c r="S1097" t="str">
        <f t="shared" si="124"/>
        <v/>
      </c>
      <c r="T1097" t="str">
        <f t="shared" si="125"/>
        <v/>
      </c>
      <c r="V1097" s="3" t="str">
        <f t="array" ref="V1097">_xlfn.TEXTJOIN(", ", TRUE, IF(majors_data!$C$2:$C$101=P1097, majors_data!$A$2:$A$101, ""))</f>
        <v>12c5d420-9bbc-455d-9794-7780bc5fea5b, 036ab592-da37-4aac-ac4b-3a2eb132eb76, 91d3ffda-02df-4108-a302-e3764e021ccf</v>
      </c>
      <c r="W1097" s="3" t="str">
        <f t="array" ref="W1097">_xlfn.TEXTJOIN(", ", TRUE, IF(majors_data!$C$2:$C$101=Q1097, majors_data!$A$2:$A$101, ""))</f>
        <v>f6cf2da9-277c-4780-8c18-2a4727d35f64, af428f7f-7d22-4949-924b-37b9c13140fb, d2d40201-0152-4e55-bf95-406c1f66295b</v>
      </c>
      <c r="X1097" s="3" t="str">
        <f t="array" ref="X1097">_xlfn.TEXTJOIN(", ", TRUE, IF(majors_data!$C$2:$C$101=R1097, majors_data!$A$2:$A$101, ""))</f>
        <v/>
      </c>
      <c r="Y1097" s="3" t="str">
        <f t="array" ref="Y1097">_xlfn.TEXTJOIN(", ", TRUE, IF(majors_data!$C$2:$C$101=S1097, majors_data!$A$2:$A$101, ""))</f>
        <v/>
      </c>
      <c r="Z1097" s="3" t="str">
        <f t="array" ref="Z1097">_xlfn.TEXTJOIN(", ", TRUE, IF(majors_data!$C$2:$C$101=T1097, majors_data!$A$2:$A$101, ""))</f>
        <v/>
      </c>
      <c r="AA1097" s="3" t="str">
        <f t="shared" si="126"/>
        <v>12c5d420-9bbc-455d-9794-7780bc5fea5b, 036ab592-da37-4aac-ac4b-3a2eb132eb76, 91d3ffda-02df-4108-a302-e3764e021ccf, f6cf2da9-277c-4780-8c18-2a4727d35f64, af428f7f-7d22-4949-924b-37b9c13140fb, d2d40201-0152-4e55-bf95-406c1f66295b</v>
      </c>
    </row>
    <row r="1098" spans="1:27">
      <c r="A1098" t="s">
        <v>3071</v>
      </c>
      <c r="B1098" t="s">
        <v>25</v>
      </c>
      <c r="C1098" t="s">
        <v>9</v>
      </c>
      <c r="D1098" t="s">
        <v>26</v>
      </c>
      <c r="E1098" s="1">
        <v>22558</v>
      </c>
      <c r="F1098" t="s">
        <v>3072</v>
      </c>
      <c r="G1098" t="s">
        <v>3073</v>
      </c>
      <c r="I1098" t="str">
        <f t="shared" si="120"/>
        <v>Linda Taylor</v>
      </c>
      <c r="J1098" t="s">
        <v>45</v>
      </c>
      <c r="K1098" t="s">
        <v>17129</v>
      </c>
      <c r="L1098" t="s">
        <v>17147</v>
      </c>
      <c r="M1098" t="s">
        <v>17144</v>
      </c>
      <c r="P1098" t="str">
        <f t="shared" si="121"/>
        <v>Law</v>
      </c>
      <c r="Q1098" t="str">
        <f t="shared" si="122"/>
        <v>Linguistics</v>
      </c>
      <c r="R1098" t="str">
        <f t="shared" si="123"/>
        <v>Nursing</v>
      </c>
      <c r="S1098" t="str">
        <f t="shared" si="124"/>
        <v>Psychology</v>
      </c>
      <c r="T1098" t="str">
        <f t="shared" si="125"/>
        <v/>
      </c>
      <c r="V1098" s="3" t="str">
        <f t="array" ref="V1098">_xlfn.TEXTJOIN(", ", TRUE, IF(majors_data!$C$2:$C$101=P1098, majors_data!$A$2:$A$101, ""))</f>
        <v>4ae8186a-1c4d-4b5e-8e7e-385e8b3e9c79, fcda77f1-d71f-4cbe-bb5c-fb12877aec40</v>
      </c>
      <c r="W1098" s="3" t="str">
        <f t="array" ref="W1098">_xlfn.TEXTJOIN(", ", TRUE, IF(majors_data!$C$2:$C$101=Q1098, majors_data!$A$2:$A$101, ""))</f>
        <v>cb7207d7-79d6-497f-a7e6-ceebd62576db, bc618e46-adeb-4bfa-a8dc-9e7a3bbad058</v>
      </c>
      <c r="X1098" s="3" t="str">
        <f t="array" ref="X1098">_xlfn.TEXTJOIN(", ", TRUE, IF(majors_data!$C$2:$C$101=R1098, majors_data!$A$2:$A$101, ""))</f>
        <v>bcf5b4b8-c773-40a4-9ec1-9767753c0d44, 92ba9844-0c5e-4bfa-ad1c-ab41f8ac3d5e</v>
      </c>
      <c r="Y1098" s="3" t="str">
        <f t="array" ref="Y1098">_xlfn.TEXTJOIN(", ", TRUE, IF(majors_data!$C$2:$C$101=S1098, majors_data!$A$2:$A$101, ""))</f>
        <v>4d0b9e50-43d1-4da0-af2b-97d510bab9e2, 049d0ea9-2055-46a4-b821-0cbf6e36e4d5, 37b5c1f9-c15a-4947-b64d-025dc64c5241</v>
      </c>
      <c r="Z1098" s="3" t="str">
        <f t="array" ref="Z1098">_xlfn.TEXTJOIN(", ", TRUE, IF(majors_data!$C$2:$C$101=T1098, majors_data!$A$2:$A$101, ""))</f>
        <v/>
      </c>
      <c r="AA1098" s="3" t="str">
        <f t="shared" si="126"/>
        <v>4ae8186a-1c4d-4b5e-8e7e-385e8b3e9c79, fcda77f1-d71f-4cbe-bb5c-fb12877aec40, cb7207d7-79d6-497f-a7e6-ceebd62576db, bc618e46-adeb-4bfa-a8dc-9e7a3bbad058, bcf5b4b8-c773-40a4-9ec1-9767753c0d44, 92ba9844-0c5e-4bfa-ad1c-ab41f8ac3d5e, 4d0b9e50-43d1-4da0-af2b-97d510bab9e2, 049d0ea9-2055-46a4-b821-0cbf6e36e4d5, 37b5c1f9-c15a-4947-b64d-025dc64c5241</v>
      </c>
    </row>
    <row r="1099" spans="1:27">
      <c r="A1099" t="s">
        <v>3074</v>
      </c>
      <c r="B1099" t="s">
        <v>36</v>
      </c>
      <c r="C1099" t="s">
        <v>56</v>
      </c>
      <c r="D1099" t="s">
        <v>567</v>
      </c>
      <c r="E1099" s="1">
        <v>24592</v>
      </c>
      <c r="F1099" t="s">
        <v>3075</v>
      </c>
      <c r="G1099" t="s">
        <v>3076</v>
      </c>
      <c r="I1099" t="str">
        <f t="shared" si="120"/>
        <v>Alice Smith</v>
      </c>
      <c r="J1099" t="s">
        <v>95</v>
      </c>
      <c r="K1099" t="s">
        <v>17149</v>
      </c>
      <c r="P1099" t="str">
        <f t="shared" si="121"/>
        <v>Foreign Languages</v>
      </c>
      <c r="Q1099" t="str">
        <f t="shared" si="122"/>
        <v>Chemistry</v>
      </c>
      <c r="R1099" t="str">
        <f t="shared" si="123"/>
        <v/>
      </c>
      <c r="S1099" t="str">
        <f t="shared" si="124"/>
        <v/>
      </c>
      <c r="T1099" t="str">
        <f t="shared" si="125"/>
        <v/>
      </c>
      <c r="V1099" s="3" t="str">
        <f t="array" ref="V1099">_xlfn.TEXTJOIN(", ", TRUE, IF(majors_data!$C$2:$C$101=P1099, majors_data!$A$2:$A$101, ""))</f>
        <v>6dfeb9a0-918b-4038-ae4f-63ab374b9311, 589319dd-8b62-4842-bb7a-855eef1f8d6e</v>
      </c>
      <c r="W1099" s="3" t="str">
        <f t="array" ref="W1099">_xlfn.TEXTJOIN(", ", TRUE, IF(majors_data!$C$2:$C$101=Q1099, majors_data!$A$2:$A$101, ""))</f>
        <v>3c0ebd74-4105-4532-a321-39bc3d6ab3d8, eac5b480-7e00-4d5e-add6-fc915fb2e8be, 32a60bdd-f493-4c44-a9e2-e45c0209be5e</v>
      </c>
      <c r="X1099" s="3" t="str">
        <f t="array" ref="X1099">_xlfn.TEXTJOIN(", ", TRUE, IF(majors_data!$C$2:$C$101=R1099, majors_data!$A$2:$A$101, ""))</f>
        <v/>
      </c>
      <c r="Y1099" s="3" t="str">
        <f t="array" ref="Y1099">_xlfn.TEXTJOIN(", ", TRUE, IF(majors_data!$C$2:$C$101=S1099, majors_data!$A$2:$A$101, ""))</f>
        <v/>
      </c>
      <c r="Z1099" s="3" t="str">
        <f t="array" ref="Z1099">_xlfn.TEXTJOIN(", ", TRUE, IF(majors_data!$C$2:$C$101=T1099, majors_data!$A$2:$A$101, ""))</f>
        <v/>
      </c>
      <c r="AA1099" s="3" t="str">
        <f t="shared" si="126"/>
        <v>6dfeb9a0-918b-4038-ae4f-63ab374b9311, 589319dd-8b62-4842-bb7a-855eef1f8d6e, 3c0ebd74-4105-4532-a321-39bc3d6ab3d8, eac5b480-7e00-4d5e-add6-fc915fb2e8be, 32a60bdd-f493-4c44-a9e2-e45c0209be5e</v>
      </c>
    </row>
    <row r="1100" spans="1:27">
      <c r="A1100" t="s">
        <v>3077</v>
      </c>
      <c r="B1100" t="s">
        <v>25</v>
      </c>
      <c r="C1100" t="s">
        <v>37</v>
      </c>
      <c r="D1100" t="s">
        <v>635</v>
      </c>
      <c r="E1100" s="1">
        <v>34584</v>
      </c>
      <c r="F1100" t="s">
        <v>3078</v>
      </c>
      <c r="G1100" t="s">
        <v>3079</v>
      </c>
      <c r="I1100" t="str">
        <f t="shared" si="120"/>
        <v>Linda Williams</v>
      </c>
      <c r="J1100" t="s">
        <v>835</v>
      </c>
      <c r="K1100" t="s">
        <v>17154</v>
      </c>
      <c r="L1100" t="s">
        <v>17151</v>
      </c>
      <c r="M1100" t="s">
        <v>17131</v>
      </c>
      <c r="P1100" t="str">
        <f t="shared" si="121"/>
        <v>English</v>
      </c>
      <c r="Q1100" t="str">
        <f t="shared" si="122"/>
        <v>Law</v>
      </c>
      <c r="R1100" t="str">
        <f t="shared" si="123"/>
        <v>Economics</v>
      </c>
      <c r="S1100" t="str">
        <f t="shared" si="124"/>
        <v>Public Health</v>
      </c>
      <c r="T1100" t="str">
        <f t="shared" si="125"/>
        <v/>
      </c>
      <c r="V1100" s="3" t="str">
        <f t="array" ref="V1100">_xlfn.TEXTJOIN(", ", TRUE, IF(majors_data!$C$2:$C$101=P1100, majors_data!$A$2:$A$101, ""))</f>
        <v>37979873-7c28-4b44-83ee-438c3e6810e9, e988d274-0abb-4d30-86fd-65f7e0f6b057, cc5f8133-74b9-43cc-b15e-b159a78b93fd</v>
      </c>
      <c r="W1100" s="3" t="str">
        <f t="array" ref="W1100">_xlfn.TEXTJOIN(", ", TRUE, IF(majors_data!$C$2:$C$101=Q1100, majors_data!$A$2:$A$101, ""))</f>
        <v>4ae8186a-1c4d-4b5e-8e7e-385e8b3e9c79, fcda77f1-d71f-4cbe-bb5c-fb12877aec40</v>
      </c>
      <c r="X1100" s="3" t="str">
        <f t="array" ref="X1100">_xlfn.TEXTJOIN(", ", TRUE, IF(majors_data!$C$2:$C$101=R1100, majors_data!$A$2:$A$101, ""))</f>
        <v>2c4e188e-85c2-4366-b282-d70974be0631, d02446db-85a5-472f-be66-392204bff177, e2e80629-cfb6-4daa-b56c-6795ccdc4e48</v>
      </c>
      <c r="Y1100" s="3" t="str">
        <f t="array" ref="Y1100">_xlfn.TEXTJOIN(", ", TRUE, IF(majors_data!$C$2:$C$101=S1100, majors_data!$A$2:$A$101, ""))</f>
        <v>9cbfac3c-fb8a-4ebd-b677-c223a57ac329, d464054e-8f96-4d3d-b9d5-a40f34507b88</v>
      </c>
      <c r="Z1100" s="3" t="str">
        <f t="array" ref="Z1100">_xlfn.TEXTJOIN(", ", TRUE, IF(majors_data!$C$2:$C$101=T1100, majors_data!$A$2:$A$101, ""))</f>
        <v/>
      </c>
      <c r="AA1100" s="3" t="str">
        <f t="shared" si="126"/>
        <v>37979873-7c28-4b44-83ee-438c3e6810e9, e988d274-0abb-4d30-86fd-65f7e0f6b057, cc5f8133-74b9-43cc-b15e-b159a78b93fd, 4ae8186a-1c4d-4b5e-8e7e-385e8b3e9c79, fcda77f1-d71f-4cbe-bb5c-fb12877aec40, 2c4e188e-85c2-4366-b282-d70974be0631, d02446db-85a5-472f-be66-392204bff177, e2e80629-cfb6-4daa-b56c-6795ccdc4e48, 9cbfac3c-fb8a-4ebd-b677-c223a57ac329, d464054e-8f96-4d3d-b9d5-a40f34507b88</v>
      </c>
    </row>
    <row r="1101" spans="1:27">
      <c r="A1101" t="s">
        <v>3080</v>
      </c>
      <c r="B1101" t="s">
        <v>36</v>
      </c>
      <c r="C1101" t="s">
        <v>47</v>
      </c>
      <c r="D1101" t="s">
        <v>48</v>
      </c>
      <c r="E1101" s="1">
        <v>33951</v>
      </c>
      <c r="F1101" t="s">
        <v>3081</v>
      </c>
      <c r="G1101" t="s">
        <v>1687</v>
      </c>
      <c r="I1101" t="str">
        <f t="shared" si="120"/>
        <v>Alice Davis</v>
      </c>
      <c r="J1101" t="s">
        <v>1184</v>
      </c>
      <c r="K1101" t="s">
        <v>17123</v>
      </c>
      <c r="P1101" t="str">
        <f t="shared" si="121"/>
        <v>Music</v>
      </c>
      <c r="Q1101" t="str">
        <f t="shared" si="122"/>
        <v>Art</v>
      </c>
      <c r="R1101" t="str">
        <f t="shared" si="123"/>
        <v/>
      </c>
      <c r="S1101" t="str">
        <f t="shared" si="124"/>
        <v/>
      </c>
      <c r="T1101" t="str">
        <f t="shared" si="125"/>
        <v/>
      </c>
      <c r="V1101" s="3" t="str">
        <f t="array" ref="V1101">_xlfn.TEXTJOIN(", ", TRUE, IF(majors_data!$C$2:$C$101=P1101, majors_data!$A$2:$A$101, ""))</f>
        <v>e00c66ff-cb22-45b1-a5e8-8b3cde249016, 9a1dc165-a7e3-4d94-96b3-aed7943cd257</v>
      </c>
      <c r="W1101" s="3" t="str">
        <f t="array" ref="W1101">_xlfn.TEXTJOIN(", ", TRUE, IF(majors_data!$C$2:$C$101=Q1101, majors_data!$A$2:$A$101, ""))</f>
        <v>edca0a28-476b-4782-86be-a06806d87ab8, b12e86e4-dc4d-49cb-8ec3-b0c9f7f23b26, 62f9fcfb-92d6-4bc8-96ff-e8847c7b27ae</v>
      </c>
      <c r="X1101" s="3" t="str">
        <f t="array" ref="X1101">_xlfn.TEXTJOIN(", ", TRUE, IF(majors_data!$C$2:$C$101=R1101, majors_data!$A$2:$A$101, ""))</f>
        <v/>
      </c>
      <c r="Y1101" s="3" t="str">
        <f t="array" ref="Y1101">_xlfn.TEXTJOIN(", ", TRUE, IF(majors_data!$C$2:$C$101=S1101, majors_data!$A$2:$A$101, ""))</f>
        <v/>
      </c>
      <c r="Z1101" s="3" t="str">
        <f t="array" ref="Z1101">_xlfn.TEXTJOIN(", ", TRUE, IF(majors_data!$C$2:$C$101=T1101, majors_data!$A$2:$A$101, ""))</f>
        <v/>
      </c>
      <c r="AA1101" s="3" t="str">
        <f t="shared" si="126"/>
        <v>e00c66ff-cb22-45b1-a5e8-8b3cde249016, 9a1dc165-a7e3-4d94-96b3-aed7943cd257, edca0a28-476b-4782-86be-a06806d87ab8, b12e86e4-dc4d-49cb-8ec3-b0c9f7f23b26, 62f9fcfb-92d6-4bc8-96ff-e8847c7b27ae</v>
      </c>
    </row>
    <row r="1102" spans="1:27">
      <c r="A1102" t="s">
        <v>3082</v>
      </c>
      <c r="B1102" t="s">
        <v>14</v>
      </c>
      <c r="C1102" t="s">
        <v>37</v>
      </c>
      <c r="D1102" t="s">
        <v>710</v>
      </c>
      <c r="E1102" s="1">
        <v>32469</v>
      </c>
      <c r="F1102" t="s">
        <v>3083</v>
      </c>
      <c r="G1102" t="s">
        <v>3084</v>
      </c>
      <c r="I1102" t="str">
        <f t="shared" si="120"/>
        <v>Jane Williams</v>
      </c>
      <c r="J1102" t="s">
        <v>326</v>
      </c>
      <c r="K1102" t="s">
        <v>17136</v>
      </c>
      <c r="L1102" t="s">
        <v>17144</v>
      </c>
      <c r="P1102" t="str">
        <f t="shared" si="121"/>
        <v>Philosophy</v>
      </c>
      <c r="Q1102" t="str">
        <f t="shared" si="122"/>
        <v>Music</v>
      </c>
      <c r="R1102" t="str">
        <f t="shared" si="123"/>
        <v>Psychology</v>
      </c>
      <c r="S1102" t="str">
        <f t="shared" si="124"/>
        <v/>
      </c>
      <c r="T1102" t="str">
        <f t="shared" si="125"/>
        <v/>
      </c>
      <c r="V1102" s="3" t="str">
        <f t="array" ref="V1102">_xlfn.TEXTJOIN(", ", TRUE, IF(majors_data!$C$2:$C$101=P1102, majors_data!$A$2:$A$101, ""))</f>
        <v>2390b2fb-f180-48d3-989d-5e359fdf867c, febd48e5-fa29-4288-94cf-a257e875bbc5, a680ecae-78a0-4d78-88cd-4f0163e7d4da</v>
      </c>
      <c r="W1102" s="3" t="str">
        <f t="array" ref="W1102">_xlfn.TEXTJOIN(", ", TRUE, IF(majors_data!$C$2:$C$101=Q1102, majors_data!$A$2:$A$101, ""))</f>
        <v>e00c66ff-cb22-45b1-a5e8-8b3cde249016, 9a1dc165-a7e3-4d94-96b3-aed7943cd257</v>
      </c>
      <c r="X1102" s="3" t="str">
        <f t="array" ref="X1102">_xlfn.TEXTJOIN(", ", TRUE, IF(majors_data!$C$2:$C$101=R1102, majors_data!$A$2:$A$101, ""))</f>
        <v>4d0b9e50-43d1-4da0-af2b-97d510bab9e2, 049d0ea9-2055-46a4-b821-0cbf6e36e4d5, 37b5c1f9-c15a-4947-b64d-025dc64c5241</v>
      </c>
      <c r="Y1102" s="3" t="str">
        <f t="array" ref="Y1102">_xlfn.TEXTJOIN(", ", TRUE, IF(majors_data!$C$2:$C$101=S1102, majors_data!$A$2:$A$101, ""))</f>
        <v/>
      </c>
      <c r="Z1102" s="3" t="str">
        <f t="array" ref="Z1102">_xlfn.TEXTJOIN(", ", TRUE, IF(majors_data!$C$2:$C$101=T1102, majors_data!$A$2:$A$101, ""))</f>
        <v/>
      </c>
      <c r="AA1102" s="3" t="str">
        <f t="shared" si="126"/>
        <v>2390b2fb-f180-48d3-989d-5e359fdf867c, febd48e5-fa29-4288-94cf-a257e875bbc5, a680ecae-78a0-4d78-88cd-4f0163e7d4da, e00c66ff-cb22-45b1-a5e8-8b3cde249016, 9a1dc165-a7e3-4d94-96b3-aed7943cd257, 4d0b9e50-43d1-4da0-af2b-97d510bab9e2, 049d0ea9-2055-46a4-b821-0cbf6e36e4d5, 37b5c1f9-c15a-4947-b64d-025dc64c5241</v>
      </c>
    </row>
    <row r="1103" spans="1:27">
      <c r="A1103" t="s">
        <v>3085</v>
      </c>
      <c r="B1103" t="s">
        <v>72</v>
      </c>
      <c r="C1103" t="s">
        <v>37</v>
      </c>
      <c r="D1103" t="s">
        <v>143</v>
      </c>
      <c r="E1103" s="1">
        <v>21772</v>
      </c>
      <c r="F1103" t="s">
        <v>3086</v>
      </c>
      <c r="I1103" t="str">
        <f t="shared" si="120"/>
        <v>James Williams</v>
      </c>
      <c r="P1103" t="str">
        <f t="shared" si="121"/>
        <v/>
      </c>
      <c r="Q1103" t="str">
        <f t="shared" si="122"/>
        <v/>
      </c>
      <c r="R1103" t="str">
        <f t="shared" si="123"/>
        <v/>
      </c>
      <c r="S1103" t="str">
        <f t="shared" si="124"/>
        <v/>
      </c>
      <c r="T1103" t="str">
        <f t="shared" si="125"/>
        <v/>
      </c>
      <c r="V1103" s="3" t="str">
        <f t="array" ref="V1103">_xlfn.TEXTJOIN(", ", TRUE, IF(majors_data!$C$2:$C$101=P1103, majors_data!$A$2:$A$101, ""))</f>
        <v/>
      </c>
      <c r="W1103" s="3" t="str">
        <f t="array" ref="W1103">_xlfn.TEXTJOIN(", ", TRUE, IF(majors_data!$C$2:$C$101=Q1103, majors_data!$A$2:$A$101, ""))</f>
        <v/>
      </c>
      <c r="X1103" s="3" t="str">
        <f t="array" ref="X1103">_xlfn.TEXTJOIN(", ", TRUE, IF(majors_data!$C$2:$C$101=R1103, majors_data!$A$2:$A$101, ""))</f>
        <v/>
      </c>
      <c r="Y1103" s="3" t="str">
        <f t="array" ref="Y1103">_xlfn.TEXTJOIN(", ", TRUE, IF(majors_data!$C$2:$C$101=S1103, majors_data!$A$2:$A$101, ""))</f>
        <v/>
      </c>
      <c r="Z1103" s="3" t="str">
        <f t="array" ref="Z1103">_xlfn.TEXTJOIN(", ", TRUE, IF(majors_data!$C$2:$C$101=T1103, majors_data!$A$2:$A$101, ""))</f>
        <v/>
      </c>
      <c r="AA1103" s="3" t="str">
        <f t="shared" si="126"/>
        <v/>
      </c>
    </row>
    <row r="1104" spans="1:27">
      <c r="A1104" t="s">
        <v>3087</v>
      </c>
      <c r="B1104" t="s">
        <v>36</v>
      </c>
      <c r="C1104" t="s">
        <v>37</v>
      </c>
      <c r="D1104" t="s">
        <v>38</v>
      </c>
      <c r="E1104" s="1">
        <v>30544</v>
      </c>
      <c r="F1104" t="s">
        <v>3088</v>
      </c>
      <c r="G1104" t="s">
        <v>3089</v>
      </c>
      <c r="I1104" t="str">
        <f t="shared" si="120"/>
        <v>Alice Williams</v>
      </c>
      <c r="J1104" t="s">
        <v>83</v>
      </c>
      <c r="K1104" t="s">
        <v>17131</v>
      </c>
      <c r="L1104" t="s">
        <v>17130</v>
      </c>
      <c r="M1104" t="s">
        <v>17129</v>
      </c>
      <c r="N1104" t="s">
        <v>17123</v>
      </c>
      <c r="P1104" t="str">
        <f t="shared" si="121"/>
        <v>Political Science</v>
      </c>
      <c r="Q1104" t="str">
        <f t="shared" si="122"/>
        <v>Public Health</v>
      </c>
      <c r="R1104" t="str">
        <f t="shared" si="123"/>
        <v>Education</v>
      </c>
      <c r="S1104" t="str">
        <f t="shared" si="124"/>
        <v>Linguistics</v>
      </c>
      <c r="T1104" t="str">
        <f t="shared" si="125"/>
        <v>Art</v>
      </c>
      <c r="V1104" s="3" t="str">
        <f t="array" ref="V1104">_xlfn.TEXTJOIN(", ", TRUE, IF(majors_data!$C$2:$C$101=P1104, majors_data!$A$2:$A$101, ""))</f>
        <v>4fc222e3-9728-408a-b24b-171c919f81ea, 7f5bc724-d171-406e-bf3b-cd9d868174f2, b32c172c-a1d5-4cc9-a1fc-f5f4b2365ea4</v>
      </c>
      <c r="W1104" s="3" t="str">
        <f t="array" ref="W1104">_xlfn.TEXTJOIN(", ", TRUE, IF(majors_data!$C$2:$C$101=Q1104, majors_data!$A$2:$A$101, ""))</f>
        <v>9cbfac3c-fb8a-4ebd-b677-c223a57ac329, d464054e-8f96-4d3d-b9d5-a40f34507b88</v>
      </c>
      <c r="X1104" s="3" t="str">
        <f t="array" ref="X1104">_xlfn.TEXTJOIN(", ", TRUE, IF(majors_data!$C$2:$C$101=R1104, majors_data!$A$2:$A$101, ""))</f>
        <v>1e0ce7f9-cbf4-44c4-bfb7-725db39d17ea, dda17862-a51d-49f5-bc9f-b2caa7af10ef, 551cfc0c-5de9-4672-90a2-b0f5b644ed8c</v>
      </c>
      <c r="Y1104" s="3" t="str">
        <f t="array" ref="Y1104">_xlfn.TEXTJOIN(", ", TRUE, IF(majors_data!$C$2:$C$101=S1104, majors_data!$A$2:$A$101, ""))</f>
        <v>cb7207d7-79d6-497f-a7e6-ceebd62576db, bc618e46-adeb-4bfa-a8dc-9e7a3bbad058</v>
      </c>
      <c r="Z1104" s="3" t="str">
        <f t="array" ref="Z1104">_xlfn.TEXTJOIN(", ", TRUE, IF(majors_data!$C$2:$C$101=T1104, majors_data!$A$2:$A$101, ""))</f>
        <v>edca0a28-476b-4782-86be-a06806d87ab8, b12e86e4-dc4d-49cb-8ec3-b0c9f7f23b26, 62f9fcfb-92d6-4bc8-96ff-e8847c7b27ae</v>
      </c>
      <c r="AA1104" s="3" t="str">
        <f t="shared" si="126"/>
        <v>4fc222e3-9728-408a-b24b-171c919f81ea, 7f5bc724-d171-406e-bf3b-cd9d868174f2, b32c172c-a1d5-4cc9-a1fc-f5f4b2365ea4, 9cbfac3c-fb8a-4ebd-b677-c223a57ac329, d464054e-8f96-4d3d-b9d5-a40f34507b88, 1e0ce7f9-cbf4-44c4-bfb7-725db39d17ea, dda17862-a51d-49f5-bc9f-b2caa7af10ef, 551cfc0c-5de9-4672-90a2-b0f5b644ed8c, cb7207d7-79d6-497f-a7e6-ceebd62576db, bc618e46-adeb-4bfa-a8dc-9e7a3bbad058, edca0a28-476b-4782-86be-a06806d87ab8, b12e86e4-dc4d-49cb-8ec3-b0c9f7f23b26, 62f9fcfb-92d6-4bc8-96ff-e8847c7b27ae</v>
      </c>
    </row>
    <row r="1105" spans="1:27">
      <c r="A1105" t="s">
        <v>3090</v>
      </c>
      <c r="B1105" t="s">
        <v>72</v>
      </c>
      <c r="C1105" t="s">
        <v>31</v>
      </c>
      <c r="D1105" t="s">
        <v>481</v>
      </c>
      <c r="E1105" s="1">
        <v>21753</v>
      </c>
      <c r="F1105" t="s">
        <v>3091</v>
      </c>
      <c r="G1105" t="s">
        <v>3092</v>
      </c>
      <c r="I1105" t="str">
        <f t="shared" si="120"/>
        <v>James Doe</v>
      </c>
      <c r="J1105" t="s">
        <v>476</v>
      </c>
      <c r="K1105" t="s">
        <v>17155</v>
      </c>
      <c r="L1105" t="s">
        <v>17126</v>
      </c>
      <c r="P1105" t="str">
        <f t="shared" si="121"/>
        <v>Agriculture</v>
      </c>
      <c r="Q1105" t="str">
        <f t="shared" si="122"/>
        <v>Library Science</v>
      </c>
      <c r="R1105" t="str">
        <f t="shared" si="123"/>
        <v>Biology</v>
      </c>
      <c r="S1105" t="str">
        <f t="shared" si="124"/>
        <v/>
      </c>
      <c r="T1105" t="str">
        <f t="shared" si="125"/>
        <v/>
      </c>
      <c r="V1105" s="3" t="str">
        <f t="array" ref="V1105">_xlfn.TEXTJOIN(", ", TRUE, IF(majors_data!$C$2:$C$101=P1105, majors_data!$A$2:$A$101, ""))</f>
        <v>521b6a84-52f2-488c-b310-c95ae8ff1021, 15603f87-6ae3-403c-aad6-3cd82bdddc1e</v>
      </c>
      <c r="W1105" s="3" t="str">
        <f t="array" ref="W1105">_xlfn.TEXTJOIN(", ", TRUE, IF(majors_data!$C$2:$C$101=Q1105, majors_data!$A$2:$A$101, ""))</f>
        <v>4ff85e34-9da3-47f2-beee-ec6175d82186, 450d53ce-7643-41e5-9d0d-b9d1eacead36</v>
      </c>
      <c r="X1105" s="3" t="str">
        <f t="array" ref="X1105">_xlfn.TEXTJOIN(", ", TRUE, IF(majors_data!$C$2:$C$101=R1105, majors_data!$A$2:$A$101, ""))</f>
        <v>b33ae65d-523e-48c6-b10e-59346e1c6523, 4e64e115-2f29-4046-95c6-3f34c14feb83, 2ab329ca-9f50-4c70-9698-f44934cf4b69</v>
      </c>
      <c r="Y1105" s="3" t="str">
        <f t="array" ref="Y1105">_xlfn.TEXTJOIN(", ", TRUE, IF(majors_data!$C$2:$C$101=S1105, majors_data!$A$2:$A$101, ""))</f>
        <v/>
      </c>
      <c r="Z1105" s="3" t="str">
        <f t="array" ref="Z1105">_xlfn.TEXTJOIN(", ", TRUE, IF(majors_data!$C$2:$C$101=T1105, majors_data!$A$2:$A$101, ""))</f>
        <v/>
      </c>
      <c r="AA1105" s="3" t="str">
        <f t="shared" si="126"/>
        <v>521b6a84-52f2-488c-b310-c95ae8ff1021, 15603f87-6ae3-403c-aad6-3cd82bdddc1e, 4ff85e34-9da3-47f2-beee-ec6175d82186, 450d53ce-7643-41e5-9d0d-b9d1eacead36, b33ae65d-523e-48c6-b10e-59346e1c6523, 4e64e115-2f29-4046-95c6-3f34c14feb83, 2ab329ca-9f50-4c70-9698-f44934cf4b69</v>
      </c>
    </row>
    <row r="1106" spans="1:27">
      <c r="A1106" t="s">
        <v>3093</v>
      </c>
      <c r="B1106" t="s">
        <v>51</v>
      </c>
      <c r="C1106" t="s">
        <v>80</v>
      </c>
      <c r="D1106" t="s">
        <v>332</v>
      </c>
      <c r="E1106" s="1">
        <v>19810</v>
      </c>
      <c r="F1106" t="s">
        <v>3094</v>
      </c>
      <c r="I1106" t="str">
        <f t="shared" si="120"/>
        <v>Emily Miller</v>
      </c>
      <c r="P1106" t="str">
        <f t="shared" si="121"/>
        <v/>
      </c>
      <c r="Q1106" t="str">
        <f t="shared" si="122"/>
        <v/>
      </c>
      <c r="R1106" t="str">
        <f t="shared" si="123"/>
        <v/>
      </c>
      <c r="S1106" t="str">
        <f t="shared" si="124"/>
        <v/>
      </c>
      <c r="T1106" t="str">
        <f t="shared" si="125"/>
        <v/>
      </c>
      <c r="V1106" s="3" t="str">
        <f t="array" ref="V1106">_xlfn.TEXTJOIN(", ", TRUE, IF(majors_data!$C$2:$C$101=P1106, majors_data!$A$2:$A$101, ""))</f>
        <v/>
      </c>
      <c r="W1106" s="3" t="str">
        <f t="array" ref="W1106">_xlfn.TEXTJOIN(", ", TRUE, IF(majors_data!$C$2:$C$101=Q1106, majors_data!$A$2:$A$101, ""))</f>
        <v/>
      </c>
      <c r="X1106" s="3" t="str">
        <f t="array" ref="X1106">_xlfn.TEXTJOIN(", ", TRUE, IF(majors_data!$C$2:$C$101=R1106, majors_data!$A$2:$A$101, ""))</f>
        <v/>
      </c>
      <c r="Y1106" s="3" t="str">
        <f t="array" ref="Y1106">_xlfn.TEXTJOIN(", ", TRUE, IF(majors_data!$C$2:$C$101=S1106, majors_data!$A$2:$A$101, ""))</f>
        <v/>
      </c>
      <c r="Z1106" s="3" t="str">
        <f t="array" ref="Z1106">_xlfn.TEXTJOIN(", ", TRUE, IF(majors_data!$C$2:$C$101=T1106, majors_data!$A$2:$A$101, ""))</f>
        <v/>
      </c>
      <c r="AA1106" s="3" t="str">
        <f t="shared" si="126"/>
        <v/>
      </c>
    </row>
    <row r="1107" spans="1:27">
      <c r="A1107" t="s">
        <v>3095</v>
      </c>
      <c r="B1107" t="s">
        <v>25</v>
      </c>
      <c r="C1107" t="s">
        <v>21</v>
      </c>
      <c r="D1107" t="s">
        <v>77</v>
      </c>
      <c r="E1107" s="1">
        <v>31148</v>
      </c>
      <c r="F1107" t="s">
        <v>3096</v>
      </c>
      <c r="G1107" t="s">
        <v>3097</v>
      </c>
      <c r="I1107" t="str">
        <f t="shared" si="120"/>
        <v>Linda Brown</v>
      </c>
      <c r="J1107" t="s">
        <v>787</v>
      </c>
      <c r="K1107" t="s">
        <v>17129</v>
      </c>
      <c r="L1107" t="s">
        <v>17156</v>
      </c>
      <c r="M1107" t="s">
        <v>17131</v>
      </c>
      <c r="N1107" t="s">
        <v>17118</v>
      </c>
      <c r="P1107" t="str">
        <f t="shared" si="121"/>
        <v>Finance</v>
      </c>
      <c r="Q1107" t="str">
        <f t="shared" si="122"/>
        <v>Linguistics</v>
      </c>
      <c r="R1107" t="str">
        <f t="shared" si="123"/>
        <v>Theater</v>
      </c>
      <c r="S1107" t="str">
        <f t="shared" si="124"/>
        <v>Public Health</v>
      </c>
      <c r="T1107" t="str">
        <f t="shared" si="125"/>
        <v>Finance</v>
      </c>
      <c r="V1107" s="3" t="str">
        <f t="array" ref="V1107">_xlfn.TEXTJOIN(", ", TRUE, IF(majors_data!$C$2:$C$101=P1107, majors_data!$A$2:$A$101, ""))</f>
        <v>49f57722-52fb-47b6-8e1e-54de177e0d19, f89ddd78-e74e-469c-8808-241bd8c36f67, c6f0e3ea-fc4a-4768-a155-f0bf0b943717</v>
      </c>
      <c r="W1107" s="3" t="str">
        <f t="array" ref="W1107">_xlfn.TEXTJOIN(", ", TRUE, IF(majors_data!$C$2:$C$101=Q1107, majors_data!$A$2:$A$101, ""))</f>
        <v>cb7207d7-79d6-497f-a7e6-ceebd62576db, bc618e46-adeb-4bfa-a8dc-9e7a3bbad058</v>
      </c>
      <c r="X1107" s="3" t="str">
        <f t="array" ref="X1107">_xlfn.TEXTJOIN(", ", TRUE, IF(majors_data!$C$2:$C$101=R1107, majors_data!$A$2:$A$101, ""))</f>
        <v>49150744-aac2-44f9-8ca0-05ae90757bac, f5b20856-42b4-48bd-93d9-fbe2712c9e55</v>
      </c>
      <c r="Y1107" s="3" t="str">
        <f t="array" ref="Y1107">_xlfn.TEXTJOIN(", ", TRUE, IF(majors_data!$C$2:$C$101=S1107, majors_data!$A$2:$A$101, ""))</f>
        <v>9cbfac3c-fb8a-4ebd-b677-c223a57ac329, d464054e-8f96-4d3d-b9d5-a40f34507b88</v>
      </c>
      <c r="Z1107" s="3" t="str">
        <f t="array" ref="Z1107">_xlfn.TEXTJOIN(", ", TRUE, IF(majors_data!$C$2:$C$101=T1107, majors_data!$A$2:$A$101, ""))</f>
        <v>49f57722-52fb-47b6-8e1e-54de177e0d19, f89ddd78-e74e-469c-8808-241bd8c36f67, c6f0e3ea-fc4a-4768-a155-f0bf0b943717</v>
      </c>
      <c r="AA1107" s="3" t="str">
        <f t="shared" si="126"/>
        <v>49f57722-52fb-47b6-8e1e-54de177e0d19, f89ddd78-e74e-469c-8808-241bd8c36f67, c6f0e3ea-fc4a-4768-a155-f0bf0b943717, cb7207d7-79d6-497f-a7e6-ceebd62576db, bc618e46-adeb-4bfa-a8dc-9e7a3bbad058, 49150744-aac2-44f9-8ca0-05ae90757bac, f5b20856-42b4-48bd-93d9-fbe2712c9e55, 9cbfac3c-fb8a-4ebd-b677-c223a57ac329, d464054e-8f96-4d3d-b9d5-a40f34507b88, 49f57722-52fb-47b6-8e1e-54de177e0d19, f89ddd78-e74e-469c-8808-241bd8c36f67, c6f0e3ea-fc4a-4768-a155-f0bf0b943717</v>
      </c>
    </row>
    <row r="1108" spans="1:27">
      <c r="A1108" t="s">
        <v>3098</v>
      </c>
      <c r="B1108" t="s">
        <v>119</v>
      </c>
      <c r="C1108" t="s">
        <v>80</v>
      </c>
      <c r="D1108" t="s">
        <v>497</v>
      </c>
      <c r="E1108" s="1">
        <v>31973</v>
      </c>
      <c r="F1108" t="s">
        <v>3099</v>
      </c>
      <c r="I1108" t="str">
        <f t="shared" si="120"/>
        <v>Michael Miller</v>
      </c>
      <c r="P1108" t="str">
        <f t="shared" si="121"/>
        <v/>
      </c>
      <c r="Q1108" t="str">
        <f t="shared" si="122"/>
        <v/>
      </c>
      <c r="R1108" t="str">
        <f t="shared" si="123"/>
        <v/>
      </c>
      <c r="S1108" t="str">
        <f t="shared" si="124"/>
        <v/>
      </c>
      <c r="T1108" t="str">
        <f t="shared" si="125"/>
        <v/>
      </c>
      <c r="V1108" s="3" t="str">
        <f t="array" ref="V1108">_xlfn.TEXTJOIN(", ", TRUE, IF(majors_data!$C$2:$C$101=P1108, majors_data!$A$2:$A$101, ""))</f>
        <v/>
      </c>
      <c r="W1108" s="3" t="str">
        <f t="array" ref="W1108">_xlfn.TEXTJOIN(", ", TRUE, IF(majors_data!$C$2:$C$101=Q1108, majors_data!$A$2:$A$101, ""))</f>
        <v/>
      </c>
      <c r="X1108" s="3" t="str">
        <f t="array" ref="X1108">_xlfn.TEXTJOIN(", ", TRUE, IF(majors_data!$C$2:$C$101=R1108, majors_data!$A$2:$A$101, ""))</f>
        <v/>
      </c>
      <c r="Y1108" s="3" t="str">
        <f t="array" ref="Y1108">_xlfn.TEXTJOIN(", ", TRUE, IF(majors_data!$C$2:$C$101=S1108, majors_data!$A$2:$A$101, ""))</f>
        <v/>
      </c>
      <c r="Z1108" s="3" t="str">
        <f t="array" ref="Z1108">_xlfn.TEXTJOIN(", ", TRUE, IF(majors_data!$C$2:$C$101=T1108, majors_data!$A$2:$A$101, ""))</f>
        <v/>
      </c>
      <c r="AA1108" s="3" t="str">
        <f t="shared" si="126"/>
        <v/>
      </c>
    </row>
    <row r="1109" spans="1:27">
      <c r="A1109" t="s">
        <v>3100</v>
      </c>
      <c r="B1109" t="s">
        <v>119</v>
      </c>
      <c r="C1109" t="s">
        <v>56</v>
      </c>
      <c r="D1109" t="s">
        <v>273</v>
      </c>
      <c r="E1109" s="1">
        <v>24925</v>
      </c>
      <c r="F1109" t="s">
        <v>3101</v>
      </c>
      <c r="I1109" t="str">
        <f t="shared" si="120"/>
        <v>Michael Smith</v>
      </c>
      <c r="P1109" t="str">
        <f t="shared" si="121"/>
        <v/>
      </c>
      <c r="Q1109" t="str">
        <f t="shared" si="122"/>
        <v/>
      </c>
      <c r="R1109" t="str">
        <f t="shared" si="123"/>
        <v/>
      </c>
      <c r="S1109" t="str">
        <f t="shared" si="124"/>
        <v/>
      </c>
      <c r="T1109" t="str">
        <f t="shared" si="125"/>
        <v/>
      </c>
      <c r="V1109" s="3" t="str">
        <f t="array" ref="V1109">_xlfn.TEXTJOIN(", ", TRUE, IF(majors_data!$C$2:$C$101=P1109, majors_data!$A$2:$A$101, ""))</f>
        <v/>
      </c>
      <c r="W1109" s="3" t="str">
        <f t="array" ref="W1109">_xlfn.TEXTJOIN(", ", TRUE, IF(majors_data!$C$2:$C$101=Q1109, majors_data!$A$2:$A$101, ""))</f>
        <v/>
      </c>
      <c r="X1109" s="3" t="str">
        <f t="array" ref="X1109">_xlfn.TEXTJOIN(", ", TRUE, IF(majors_data!$C$2:$C$101=R1109, majors_data!$A$2:$A$101, ""))</f>
        <v/>
      </c>
      <c r="Y1109" s="3" t="str">
        <f t="array" ref="Y1109">_xlfn.TEXTJOIN(", ", TRUE, IF(majors_data!$C$2:$C$101=S1109, majors_data!$A$2:$A$101, ""))</f>
        <v/>
      </c>
      <c r="Z1109" s="3" t="str">
        <f t="array" ref="Z1109">_xlfn.TEXTJOIN(", ", TRUE, IF(majors_data!$C$2:$C$101=T1109, majors_data!$A$2:$A$101, ""))</f>
        <v/>
      </c>
      <c r="AA1109" s="3" t="str">
        <f t="shared" si="126"/>
        <v/>
      </c>
    </row>
    <row r="1110" spans="1:27">
      <c r="A1110" t="s">
        <v>3102</v>
      </c>
      <c r="B1110" t="s">
        <v>51</v>
      </c>
      <c r="C1110" t="s">
        <v>80</v>
      </c>
      <c r="D1110" t="s">
        <v>332</v>
      </c>
      <c r="E1110" s="1">
        <v>18595</v>
      </c>
      <c r="F1110" t="s">
        <v>3103</v>
      </c>
      <c r="G1110" t="s">
        <v>3104</v>
      </c>
      <c r="I1110" t="str">
        <f t="shared" si="120"/>
        <v>Emily Miller</v>
      </c>
      <c r="J1110" t="s">
        <v>476</v>
      </c>
      <c r="K1110" t="s">
        <v>17152</v>
      </c>
      <c r="L1110" t="s">
        <v>17135</v>
      </c>
      <c r="M1110" t="s">
        <v>17154</v>
      </c>
      <c r="P1110" t="str">
        <f t="shared" si="121"/>
        <v>Agriculture</v>
      </c>
      <c r="Q1110" t="str">
        <f t="shared" si="122"/>
        <v>Political Science</v>
      </c>
      <c r="R1110" t="str">
        <f t="shared" si="123"/>
        <v>Business Administration</v>
      </c>
      <c r="S1110" t="str">
        <f t="shared" si="124"/>
        <v>Law</v>
      </c>
      <c r="T1110" t="str">
        <f t="shared" si="125"/>
        <v/>
      </c>
      <c r="V1110" s="3" t="str">
        <f t="array" ref="V1110">_xlfn.TEXTJOIN(", ", TRUE, IF(majors_data!$C$2:$C$101=P1110, majors_data!$A$2:$A$101, ""))</f>
        <v>521b6a84-52f2-488c-b310-c95ae8ff1021, 15603f87-6ae3-403c-aad6-3cd82bdddc1e</v>
      </c>
      <c r="W1110" s="3" t="str">
        <f t="array" ref="W1110">_xlfn.TEXTJOIN(", ", TRUE, IF(majors_data!$C$2:$C$101=Q1110, majors_data!$A$2:$A$101, ""))</f>
        <v>4fc222e3-9728-408a-b24b-171c919f81ea, 7f5bc724-d171-406e-bf3b-cd9d868174f2, b32c172c-a1d5-4cc9-a1fc-f5f4b2365ea4</v>
      </c>
      <c r="X1110" s="3" t="str">
        <f t="array" ref="X1110">_xlfn.TEXTJOIN(", ", TRUE, IF(majors_data!$C$2:$C$101=R1110, majors_data!$A$2:$A$101, ""))</f>
        <v>ad1e7d8e-5114-413f-921d-a35552003ee4, c132b04e-83bd-4b24-8fe4-5a9a015e7c93, 1e0b04ba-18d5-4ab9-a1e5-23449bbc4a0b</v>
      </c>
      <c r="Y1110" s="3" t="str">
        <f t="array" ref="Y1110">_xlfn.TEXTJOIN(", ", TRUE, IF(majors_data!$C$2:$C$101=S1110, majors_data!$A$2:$A$101, ""))</f>
        <v>4ae8186a-1c4d-4b5e-8e7e-385e8b3e9c79, fcda77f1-d71f-4cbe-bb5c-fb12877aec40</v>
      </c>
      <c r="Z1110" s="3" t="str">
        <f t="array" ref="Z1110">_xlfn.TEXTJOIN(", ", TRUE, IF(majors_data!$C$2:$C$101=T1110, majors_data!$A$2:$A$101, ""))</f>
        <v/>
      </c>
      <c r="AA1110" s="3" t="str">
        <f t="shared" si="126"/>
        <v>521b6a84-52f2-488c-b310-c95ae8ff1021, 15603f87-6ae3-403c-aad6-3cd82bdddc1e, 4fc222e3-9728-408a-b24b-171c919f81ea, 7f5bc724-d171-406e-bf3b-cd9d868174f2, b32c172c-a1d5-4cc9-a1fc-f5f4b2365ea4, ad1e7d8e-5114-413f-921d-a35552003ee4, c132b04e-83bd-4b24-8fe4-5a9a015e7c93, 1e0b04ba-18d5-4ab9-a1e5-23449bbc4a0b, 4ae8186a-1c4d-4b5e-8e7e-385e8b3e9c79, fcda77f1-d71f-4cbe-bb5c-fb12877aec40</v>
      </c>
    </row>
    <row r="1111" spans="1:27">
      <c r="A1111" t="s">
        <v>3105</v>
      </c>
      <c r="B1111" t="s">
        <v>60</v>
      </c>
      <c r="C1111" t="s">
        <v>37</v>
      </c>
      <c r="D1111" t="s">
        <v>182</v>
      </c>
      <c r="E1111" s="1">
        <v>33127</v>
      </c>
      <c r="F1111" t="s">
        <v>3106</v>
      </c>
      <c r="G1111" t="s">
        <v>781</v>
      </c>
      <c r="I1111" t="str">
        <f t="shared" si="120"/>
        <v>Bob Williams</v>
      </c>
      <c r="J1111" t="s">
        <v>781</v>
      </c>
      <c r="P1111" t="str">
        <f t="shared" si="121"/>
        <v>Public Health</v>
      </c>
      <c r="Q1111" t="str">
        <f t="shared" si="122"/>
        <v/>
      </c>
      <c r="R1111" t="str">
        <f t="shared" si="123"/>
        <v/>
      </c>
      <c r="S1111" t="str">
        <f t="shared" si="124"/>
        <v/>
      </c>
      <c r="T1111" t="str">
        <f t="shared" si="125"/>
        <v/>
      </c>
      <c r="V1111" s="3" t="str">
        <f t="array" ref="V1111">_xlfn.TEXTJOIN(", ", TRUE, IF(majors_data!$C$2:$C$101=P1111, majors_data!$A$2:$A$101, ""))</f>
        <v>9cbfac3c-fb8a-4ebd-b677-c223a57ac329, d464054e-8f96-4d3d-b9d5-a40f34507b88</v>
      </c>
      <c r="W1111" s="3" t="str">
        <f t="array" ref="W1111">_xlfn.TEXTJOIN(", ", TRUE, IF(majors_data!$C$2:$C$101=Q1111, majors_data!$A$2:$A$101, ""))</f>
        <v/>
      </c>
      <c r="X1111" s="3" t="str">
        <f t="array" ref="X1111">_xlfn.TEXTJOIN(", ", TRUE, IF(majors_data!$C$2:$C$101=R1111, majors_data!$A$2:$A$101, ""))</f>
        <v/>
      </c>
      <c r="Y1111" s="3" t="str">
        <f t="array" ref="Y1111">_xlfn.TEXTJOIN(", ", TRUE, IF(majors_data!$C$2:$C$101=S1111, majors_data!$A$2:$A$101, ""))</f>
        <v/>
      </c>
      <c r="Z1111" s="3" t="str">
        <f t="array" ref="Z1111">_xlfn.TEXTJOIN(", ", TRUE, IF(majors_data!$C$2:$C$101=T1111, majors_data!$A$2:$A$101, ""))</f>
        <v/>
      </c>
      <c r="AA1111" s="3" t="str">
        <f t="shared" si="126"/>
        <v>9cbfac3c-fb8a-4ebd-b677-c223a57ac329, d464054e-8f96-4d3d-b9d5-a40f34507b88</v>
      </c>
    </row>
    <row r="1112" spans="1:27">
      <c r="A1112" t="s">
        <v>3107</v>
      </c>
      <c r="B1112" t="s">
        <v>36</v>
      </c>
      <c r="C1112" t="s">
        <v>21</v>
      </c>
      <c r="D1112" t="s">
        <v>642</v>
      </c>
      <c r="E1112" s="1">
        <v>25369</v>
      </c>
      <c r="F1112" t="s">
        <v>3108</v>
      </c>
      <c r="G1112" t="s">
        <v>3109</v>
      </c>
      <c r="I1112" t="str">
        <f t="shared" si="120"/>
        <v>Alice Brown</v>
      </c>
      <c r="J1112" t="s">
        <v>737</v>
      </c>
      <c r="K1112" t="s">
        <v>17126</v>
      </c>
      <c r="L1112" t="s">
        <v>17135</v>
      </c>
      <c r="M1112" t="s">
        <v>17130</v>
      </c>
      <c r="P1112" t="str">
        <f t="shared" si="121"/>
        <v>Physics</v>
      </c>
      <c r="Q1112" t="str">
        <f t="shared" si="122"/>
        <v>Biology</v>
      </c>
      <c r="R1112" t="str">
        <f t="shared" si="123"/>
        <v>Business Administration</v>
      </c>
      <c r="S1112" t="str">
        <f t="shared" si="124"/>
        <v>Education</v>
      </c>
      <c r="T1112" t="str">
        <f t="shared" si="125"/>
        <v/>
      </c>
      <c r="V1112" s="3" t="str">
        <f t="array" ref="V1112">_xlfn.TEXTJOIN(", ", TRUE, IF(majors_data!$C$2:$C$101=P1112, majors_data!$A$2:$A$101, ""))</f>
        <v>9dd4dfda-b0d2-4d4a-8642-a44db00f4a15, 534a2149-3015-472c-9de1-5db9e0f6b43e, fe8da200-3e6c-4017-983e-19b5aff7e800</v>
      </c>
      <c r="W1112" s="3" t="str">
        <f t="array" ref="W1112">_xlfn.TEXTJOIN(", ", TRUE, IF(majors_data!$C$2:$C$101=Q1112, majors_data!$A$2:$A$101, ""))</f>
        <v>b33ae65d-523e-48c6-b10e-59346e1c6523, 4e64e115-2f29-4046-95c6-3f34c14feb83, 2ab329ca-9f50-4c70-9698-f44934cf4b69</v>
      </c>
      <c r="X1112" s="3" t="str">
        <f t="array" ref="X1112">_xlfn.TEXTJOIN(", ", TRUE, IF(majors_data!$C$2:$C$101=R1112, majors_data!$A$2:$A$101, ""))</f>
        <v>ad1e7d8e-5114-413f-921d-a35552003ee4, c132b04e-83bd-4b24-8fe4-5a9a015e7c93, 1e0b04ba-18d5-4ab9-a1e5-23449bbc4a0b</v>
      </c>
      <c r="Y1112" s="3" t="str">
        <f t="array" ref="Y1112">_xlfn.TEXTJOIN(", ", TRUE, IF(majors_data!$C$2:$C$101=S1112, majors_data!$A$2:$A$101, ""))</f>
        <v>1e0ce7f9-cbf4-44c4-bfb7-725db39d17ea, dda17862-a51d-49f5-bc9f-b2caa7af10ef, 551cfc0c-5de9-4672-90a2-b0f5b644ed8c</v>
      </c>
      <c r="Z1112" s="3" t="str">
        <f t="array" ref="Z1112">_xlfn.TEXTJOIN(", ", TRUE, IF(majors_data!$C$2:$C$101=T1112, majors_data!$A$2:$A$101, ""))</f>
        <v/>
      </c>
      <c r="AA1112" s="3" t="str">
        <f t="shared" si="126"/>
        <v>9dd4dfda-b0d2-4d4a-8642-a44db00f4a15, 534a2149-3015-472c-9de1-5db9e0f6b43e, fe8da200-3e6c-4017-983e-19b5aff7e800, b33ae65d-523e-48c6-b10e-59346e1c6523, 4e64e115-2f29-4046-95c6-3f34c14feb83, 2ab329ca-9f50-4c70-9698-f44934cf4b69, ad1e7d8e-5114-413f-921d-a35552003ee4, c132b04e-83bd-4b24-8fe4-5a9a015e7c93, 1e0b04ba-18d5-4ab9-a1e5-23449bbc4a0b, 1e0ce7f9-cbf4-44c4-bfb7-725db39d17ea, dda17862-a51d-49f5-bc9f-b2caa7af10ef, 551cfc0c-5de9-4672-90a2-b0f5b644ed8c</v>
      </c>
    </row>
    <row r="1113" spans="1:27">
      <c r="A1113" t="s">
        <v>3110</v>
      </c>
      <c r="B1113" t="s">
        <v>72</v>
      </c>
      <c r="C1113" t="s">
        <v>9</v>
      </c>
      <c r="D1113" t="s">
        <v>158</v>
      </c>
      <c r="E1113" s="1">
        <v>29077</v>
      </c>
      <c r="F1113" t="s">
        <v>3111</v>
      </c>
      <c r="G1113" t="s">
        <v>83</v>
      </c>
      <c r="I1113" t="str">
        <f t="shared" si="120"/>
        <v>James Taylor</v>
      </c>
      <c r="J1113" t="s">
        <v>83</v>
      </c>
      <c r="P1113" t="str">
        <f t="shared" si="121"/>
        <v>Political Science</v>
      </c>
      <c r="Q1113" t="str">
        <f t="shared" si="122"/>
        <v/>
      </c>
      <c r="R1113" t="str">
        <f t="shared" si="123"/>
        <v/>
      </c>
      <c r="S1113" t="str">
        <f t="shared" si="124"/>
        <v/>
      </c>
      <c r="T1113" t="str">
        <f t="shared" si="125"/>
        <v/>
      </c>
      <c r="V1113" s="3" t="str">
        <f t="array" ref="V1113">_xlfn.TEXTJOIN(", ", TRUE, IF(majors_data!$C$2:$C$101=P1113, majors_data!$A$2:$A$101, ""))</f>
        <v>4fc222e3-9728-408a-b24b-171c919f81ea, 7f5bc724-d171-406e-bf3b-cd9d868174f2, b32c172c-a1d5-4cc9-a1fc-f5f4b2365ea4</v>
      </c>
      <c r="W1113" s="3" t="str">
        <f t="array" ref="W1113">_xlfn.TEXTJOIN(", ", TRUE, IF(majors_data!$C$2:$C$101=Q1113, majors_data!$A$2:$A$101, ""))</f>
        <v/>
      </c>
      <c r="X1113" s="3" t="str">
        <f t="array" ref="X1113">_xlfn.TEXTJOIN(", ", TRUE, IF(majors_data!$C$2:$C$101=R1113, majors_data!$A$2:$A$101, ""))</f>
        <v/>
      </c>
      <c r="Y1113" s="3" t="str">
        <f t="array" ref="Y1113">_xlfn.TEXTJOIN(", ", TRUE, IF(majors_data!$C$2:$C$101=S1113, majors_data!$A$2:$A$101, ""))</f>
        <v/>
      </c>
      <c r="Z1113" s="3" t="str">
        <f t="array" ref="Z1113">_xlfn.TEXTJOIN(", ", TRUE, IF(majors_data!$C$2:$C$101=T1113, majors_data!$A$2:$A$101, ""))</f>
        <v/>
      </c>
      <c r="AA1113" s="3" t="str">
        <f t="shared" si="126"/>
        <v>4fc222e3-9728-408a-b24b-171c919f81ea, 7f5bc724-d171-406e-bf3b-cd9d868174f2, b32c172c-a1d5-4cc9-a1fc-f5f4b2365ea4</v>
      </c>
    </row>
    <row r="1114" spans="1:27">
      <c r="A1114" t="s">
        <v>3112</v>
      </c>
      <c r="B1114" t="s">
        <v>119</v>
      </c>
      <c r="C1114" t="s">
        <v>42</v>
      </c>
      <c r="D1114" t="s">
        <v>218</v>
      </c>
      <c r="E1114" s="1">
        <v>19742</v>
      </c>
      <c r="F1114" t="s">
        <v>3113</v>
      </c>
      <c r="G1114" t="s">
        <v>3114</v>
      </c>
      <c r="I1114" t="str">
        <f t="shared" si="120"/>
        <v>Michael Moore</v>
      </c>
      <c r="J1114" t="s">
        <v>83</v>
      </c>
      <c r="K1114" t="s">
        <v>17124</v>
      </c>
      <c r="L1114" t="s">
        <v>17126</v>
      </c>
      <c r="M1114" t="s">
        <v>17135</v>
      </c>
      <c r="P1114" t="str">
        <f t="shared" si="121"/>
        <v>Political Science</v>
      </c>
      <c r="Q1114" t="str">
        <f t="shared" si="122"/>
        <v>Electrical Engineering</v>
      </c>
      <c r="R1114" t="str">
        <f t="shared" si="123"/>
        <v>Biology</v>
      </c>
      <c r="S1114" t="str">
        <f t="shared" si="124"/>
        <v>Business Administration</v>
      </c>
      <c r="T1114" t="str">
        <f t="shared" si="125"/>
        <v/>
      </c>
      <c r="V1114" s="3" t="str">
        <f t="array" ref="V1114">_xlfn.TEXTJOIN(", ", TRUE, IF(majors_data!$C$2:$C$101=P1114, majors_data!$A$2:$A$101, ""))</f>
        <v>4fc222e3-9728-408a-b24b-171c919f81ea, 7f5bc724-d171-406e-bf3b-cd9d868174f2, b32c172c-a1d5-4cc9-a1fc-f5f4b2365ea4</v>
      </c>
      <c r="W1114" s="3" t="str">
        <f t="array" ref="W1114">_xlfn.TEXTJOIN(", ", TRUE, IF(majors_data!$C$2:$C$101=Q1114, majors_data!$A$2:$A$101, ""))</f>
        <v>19a8bee2-7566-411a-9919-61d44ccc81ef, e4aa68ec-6374-48d4-a36d-8ca39ac807a2, 058ec2ea-9361-4a0a-a0b1-c81e99f2349a</v>
      </c>
      <c r="X1114" s="3" t="str">
        <f t="array" ref="X1114">_xlfn.TEXTJOIN(", ", TRUE, IF(majors_data!$C$2:$C$101=R1114, majors_data!$A$2:$A$101, ""))</f>
        <v>b33ae65d-523e-48c6-b10e-59346e1c6523, 4e64e115-2f29-4046-95c6-3f34c14feb83, 2ab329ca-9f50-4c70-9698-f44934cf4b69</v>
      </c>
      <c r="Y1114" s="3" t="str">
        <f t="array" ref="Y1114">_xlfn.TEXTJOIN(", ", TRUE, IF(majors_data!$C$2:$C$101=S1114, majors_data!$A$2:$A$101, ""))</f>
        <v>ad1e7d8e-5114-413f-921d-a35552003ee4, c132b04e-83bd-4b24-8fe4-5a9a015e7c93, 1e0b04ba-18d5-4ab9-a1e5-23449bbc4a0b</v>
      </c>
      <c r="Z1114" s="3" t="str">
        <f t="array" ref="Z1114">_xlfn.TEXTJOIN(", ", TRUE, IF(majors_data!$C$2:$C$101=T1114, majors_data!$A$2:$A$101, ""))</f>
        <v/>
      </c>
      <c r="AA1114" s="3" t="str">
        <f t="shared" si="126"/>
        <v>4fc222e3-9728-408a-b24b-171c919f81ea, 7f5bc724-d171-406e-bf3b-cd9d868174f2, b32c172c-a1d5-4cc9-a1fc-f5f4b2365ea4, 19a8bee2-7566-411a-9919-61d44ccc81ef, e4aa68ec-6374-48d4-a36d-8ca39ac807a2, 058ec2ea-9361-4a0a-a0b1-c81e99f2349a, b33ae65d-523e-48c6-b10e-59346e1c6523, 4e64e115-2f29-4046-95c6-3f34c14feb83, 2ab329ca-9f50-4c70-9698-f44934cf4b69, ad1e7d8e-5114-413f-921d-a35552003ee4, c132b04e-83bd-4b24-8fe4-5a9a015e7c93, 1e0b04ba-18d5-4ab9-a1e5-23449bbc4a0b</v>
      </c>
    </row>
    <row r="1115" spans="1:27">
      <c r="A1115" t="s">
        <v>3115</v>
      </c>
      <c r="B1115" t="s">
        <v>20</v>
      </c>
      <c r="C1115" t="s">
        <v>37</v>
      </c>
      <c r="D1115" t="s">
        <v>85</v>
      </c>
      <c r="E1115" s="1">
        <v>24152</v>
      </c>
      <c r="F1115" t="s">
        <v>3116</v>
      </c>
      <c r="G1115" t="s">
        <v>3117</v>
      </c>
      <c r="I1115" t="str">
        <f t="shared" si="120"/>
        <v>John Williams</v>
      </c>
      <c r="J1115" t="s">
        <v>748</v>
      </c>
      <c r="K1115" t="s">
        <v>17119</v>
      </c>
      <c r="L1115" t="s">
        <v>17139</v>
      </c>
      <c r="M1115" t="s">
        <v>17143</v>
      </c>
      <c r="N1115" t="s">
        <v>17140</v>
      </c>
      <c r="P1115" t="str">
        <f t="shared" si="121"/>
        <v>Sociology</v>
      </c>
      <c r="Q1115" t="str">
        <f t="shared" si="122"/>
        <v>Anthropology</v>
      </c>
      <c r="R1115" t="str">
        <f t="shared" si="123"/>
        <v>Urban Planning</v>
      </c>
      <c r="S1115" t="str">
        <f t="shared" si="124"/>
        <v>Communications</v>
      </c>
      <c r="T1115" t="str">
        <f t="shared" si="125"/>
        <v>Philosophy</v>
      </c>
      <c r="V1115" s="3" t="str">
        <f t="array" ref="V1115">_xlfn.TEXTJOIN(", ", TRUE, IF(majors_data!$C$2:$C$101=P1115, majors_data!$A$2:$A$101, ""))</f>
        <v>dda33b53-0fff-4371-8a45-35a2192e86e8, 34c2e9da-d62c-4fdd-ad94-7befd2595222, 9e9ca12c-4178-40b5-a715-f166244e3adb</v>
      </c>
      <c r="W1115" s="3" t="str">
        <f t="array" ref="W1115">_xlfn.TEXTJOIN(", ", TRUE, IF(majors_data!$C$2:$C$101=Q1115, majors_data!$A$2:$A$101, ""))</f>
        <v>37b765f0-fc71-4c9c-838b-f3a5ce0706ff, 5538f94c-9d38-4c6c-ab29-0987d27ec313</v>
      </c>
      <c r="X1115" s="3" t="str">
        <f t="array" ref="X1115">_xlfn.TEXTJOIN(", ", TRUE, IF(majors_data!$C$2:$C$101=R1115, majors_data!$A$2:$A$101, ""))</f>
        <v>fa7f1f45-106f-4e8d-bd8c-cce0fd276256, 9630ccdb-1fb5-411d-a129-562993ba0569</v>
      </c>
      <c r="Y1115" s="3" t="str">
        <f t="array" ref="Y1115">_xlfn.TEXTJOIN(", ", TRUE, IF(majors_data!$C$2:$C$101=S1115, majors_data!$A$2:$A$101, ""))</f>
        <v>2c6e4248-da4d-4cb3-ac58-3cd04aa203fa, c8e9582b-d7bd-48cb-9cab-9f953712e952</v>
      </c>
      <c r="Z1115" s="3" t="str">
        <f t="array" ref="Z1115">_xlfn.TEXTJOIN(", ", TRUE, IF(majors_data!$C$2:$C$101=T1115, majors_data!$A$2:$A$101, ""))</f>
        <v>2390b2fb-f180-48d3-989d-5e359fdf867c, febd48e5-fa29-4288-94cf-a257e875bbc5, a680ecae-78a0-4d78-88cd-4f0163e7d4da</v>
      </c>
      <c r="AA1115" s="3" t="str">
        <f t="shared" si="126"/>
        <v>dda33b53-0fff-4371-8a45-35a2192e86e8, 34c2e9da-d62c-4fdd-ad94-7befd2595222, 9e9ca12c-4178-40b5-a715-f166244e3adb, 37b765f0-fc71-4c9c-838b-f3a5ce0706ff, 5538f94c-9d38-4c6c-ab29-0987d27ec313, fa7f1f45-106f-4e8d-bd8c-cce0fd276256, 9630ccdb-1fb5-411d-a129-562993ba0569, 2c6e4248-da4d-4cb3-ac58-3cd04aa203fa, c8e9582b-d7bd-48cb-9cab-9f953712e952, 2390b2fb-f180-48d3-989d-5e359fdf867c, febd48e5-fa29-4288-94cf-a257e875bbc5, a680ecae-78a0-4d78-88cd-4f0163e7d4da</v>
      </c>
    </row>
    <row r="1116" spans="1:27">
      <c r="A1116" t="s">
        <v>3118</v>
      </c>
      <c r="B1116" t="s">
        <v>8</v>
      </c>
      <c r="C1116" t="s">
        <v>31</v>
      </c>
      <c r="D1116" t="s">
        <v>320</v>
      </c>
      <c r="E1116" s="1">
        <v>27001</v>
      </c>
      <c r="F1116" t="s">
        <v>3119</v>
      </c>
      <c r="G1116" t="s">
        <v>3120</v>
      </c>
      <c r="I1116" t="str">
        <f t="shared" si="120"/>
        <v>David Doe</v>
      </c>
      <c r="J1116" t="s">
        <v>781</v>
      </c>
      <c r="K1116" t="s">
        <v>17147</v>
      </c>
      <c r="L1116" t="s">
        <v>17122</v>
      </c>
      <c r="P1116" t="str">
        <f t="shared" si="121"/>
        <v>Public Health</v>
      </c>
      <c r="Q1116" t="str">
        <f t="shared" si="122"/>
        <v>Nursing</v>
      </c>
      <c r="R1116" t="str">
        <f t="shared" si="123"/>
        <v>Foreign Languages</v>
      </c>
      <c r="S1116" t="str">
        <f t="shared" si="124"/>
        <v/>
      </c>
      <c r="T1116" t="str">
        <f t="shared" si="125"/>
        <v/>
      </c>
      <c r="V1116" s="3" t="str">
        <f t="array" ref="V1116">_xlfn.TEXTJOIN(", ", TRUE, IF(majors_data!$C$2:$C$101=P1116, majors_data!$A$2:$A$101, ""))</f>
        <v>9cbfac3c-fb8a-4ebd-b677-c223a57ac329, d464054e-8f96-4d3d-b9d5-a40f34507b88</v>
      </c>
      <c r="W1116" s="3" t="str">
        <f t="array" ref="W1116">_xlfn.TEXTJOIN(", ", TRUE, IF(majors_data!$C$2:$C$101=Q1116, majors_data!$A$2:$A$101, ""))</f>
        <v>bcf5b4b8-c773-40a4-9ec1-9767753c0d44, 92ba9844-0c5e-4bfa-ad1c-ab41f8ac3d5e</v>
      </c>
      <c r="X1116" s="3" t="str">
        <f t="array" ref="X1116">_xlfn.TEXTJOIN(", ", TRUE, IF(majors_data!$C$2:$C$101=R1116, majors_data!$A$2:$A$101, ""))</f>
        <v>6dfeb9a0-918b-4038-ae4f-63ab374b9311, 589319dd-8b62-4842-bb7a-855eef1f8d6e</v>
      </c>
      <c r="Y1116" s="3" t="str">
        <f t="array" ref="Y1116">_xlfn.TEXTJOIN(", ", TRUE, IF(majors_data!$C$2:$C$101=S1116, majors_data!$A$2:$A$101, ""))</f>
        <v/>
      </c>
      <c r="Z1116" s="3" t="str">
        <f t="array" ref="Z1116">_xlfn.TEXTJOIN(", ", TRUE, IF(majors_data!$C$2:$C$101=T1116, majors_data!$A$2:$A$101, ""))</f>
        <v/>
      </c>
      <c r="AA1116" s="3" t="str">
        <f t="shared" si="126"/>
        <v>9cbfac3c-fb8a-4ebd-b677-c223a57ac329, d464054e-8f96-4d3d-b9d5-a40f34507b88, bcf5b4b8-c773-40a4-9ec1-9767753c0d44, 92ba9844-0c5e-4bfa-ad1c-ab41f8ac3d5e, 6dfeb9a0-918b-4038-ae4f-63ab374b9311, 589319dd-8b62-4842-bb7a-855eef1f8d6e</v>
      </c>
    </row>
    <row r="1117" spans="1:27">
      <c r="A1117" t="s">
        <v>3121</v>
      </c>
      <c r="B1117" t="s">
        <v>30</v>
      </c>
      <c r="C1117" t="s">
        <v>37</v>
      </c>
      <c r="D1117" t="s">
        <v>975</v>
      </c>
      <c r="E1117" s="1">
        <v>25867</v>
      </c>
      <c r="F1117" t="s">
        <v>3122</v>
      </c>
      <c r="G1117" t="s">
        <v>737</v>
      </c>
      <c r="I1117" t="str">
        <f t="shared" si="120"/>
        <v>Sarah Williams</v>
      </c>
      <c r="J1117" t="s">
        <v>737</v>
      </c>
      <c r="P1117" t="str">
        <f t="shared" si="121"/>
        <v>Physics</v>
      </c>
      <c r="Q1117" t="str">
        <f t="shared" si="122"/>
        <v/>
      </c>
      <c r="R1117" t="str">
        <f t="shared" si="123"/>
        <v/>
      </c>
      <c r="S1117" t="str">
        <f t="shared" si="124"/>
        <v/>
      </c>
      <c r="T1117" t="str">
        <f t="shared" si="125"/>
        <v/>
      </c>
      <c r="V1117" s="3" t="str">
        <f t="array" ref="V1117">_xlfn.TEXTJOIN(", ", TRUE, IF(majors_data!$C$2:$C$101=P1117, majors_data!$A$2:$A$101, ""))</f>
        <v>9dd4dfda-b0d2-4d4a-8642-a44db00f4a15, 534a2149-3015-472c-9de1-5db9e0f6b43e, fe8da200-3e6c-4017-983e-19b5aff7e800</v>
      </c>
      <c r="W1117" s="3" t="str">
        <f t="array" ref="W1117">_xlfn.TEXTJOIN(", ", TRUE, IF(majors_data!$C$2:$C$101=Q1117, majors_data!$A$2:$A$101, ""))</f>
        <v/>
      </c>
      <c r="X1117" s="3" t="str">
        <f t="array" ref="X1117">_xlfn.TEXTJOIN(", ", TRUE, IF(majors_data!$C$2:$C$101=R1117, majors_data!$A$2:$A$101, ""))</f>
        <v/>
      </c>
      <c r="Y1117" s="3" t="str">
        <f t="array" ref="Y1117">_xlfn.TEXTJOIN(", ", TRUE, IF(majors_data!$C$2:$C$101=S1117, majors_data!$A$2:$A$101, ""))</f>
        <v/>
      </c>
      <c r="Z1117" s="3" t="str">
        <f t="array" ref="Z1117">_xlfn.TEXTJOIN(", ", TRUE, IF(majors_data!$C$2:$C$101=T1117, majors_data!$A$2:$A$101, ""))</f>
        <v/>
      </c>
      <c r="AA1117" s="3" t="str">
        <f t="shared" si="126"/>
        <v>9dd4dfda-b0d2-4d4a-8642-a44db00f4a15, 534a2149-3015-472c-9de1-5db9e0f6b43e, fe8da200-3e6c-4017-983e-19b5aff7e800</v>
      </c>
    </row>
    <row r="1118" spans="1:27">
      <c r="A1118" t="s">
        <v>3123</v>
      </c>
      <c r="B1118" t="s">
        <v>20</v>
      </c>
      <c r="C1118" t="s">
        <v>9</v>
      </c>
      <c r="D1118" t="s">
        <v>261</v>
      </c>
      <c r="E1118" s="1">
        <v>24762</v>
      </c>
      <c r="F1118" t="s">
        <v>3124</v>
      </c>
      <c r="G1118" t="s">
        <v>1352</v>
      </c>
      <c r="I1118" t="str">
        <f t="shared" si="120"/>
        <v>John Taylor</v>
      </c>
      <c r="J1118" t="s">
        <v>1309</v>
      </c>
      <c r="K1118" t="s">
        <v>17130</v>
      </c>
      <c r="P1118" t="str">
        <f t="shared" si="121"/>
        <v>Psychology</v>
      </c>
      <c r="Q1118" t="str">
        <f t="shared" si="122"/>
        <v>Education</v>
      </c>
      <c r="R1118" t="str">
        <f t="shared" si="123"/>
        <v/>
      </c>
      <c r="S1118" t="str">
        <f t="shared" si="124"/>
        <v/>
      </c>
      <c r="T1118" t="str">
        <f t="shared" si="125"/>
        <v/>
      </c>
      <c r="V1118" s="3" t="str">
        <f t="array" ref="V1118">_xlfn.TEXTJOIN(", ", TRUE, IF(majors_data!$C$2:$C$101=P1118, majors_data!$A$2:$A$101, ""))</f>
        <v>4d0b9e50-43d1-4da0-af2b-97d510bab9e2, 049d0ea9-2055-46a4-b821-0cbf6e36e4d5, 37b5c1f9-c15a-4947-b64d-025dc64c5241</v>
      </c>
      <c r="W1118" s="3" t="str">
        <f t="array" ref="W1118">_xlfn.TEXTJOIN(", ", TRUE, IF(majors_data!$C$2:$C$101=Q1118, majors_data!$A$2:$A$101, ""))</f>
        <v>1e0ce7f9-cbf4-44c4-bfb7-725db39d17ea, dda17862-a51d-49f5-bc9f-b2caa7af10ef, 551cfc0c-5de9-4672-90a2-b0f5b644ed8c</v>
      </c>
      <c r="X1118" s="3" t="str">
        <f t="array" ref="X1118">_xlfn.TEXTJOIN(", ", TRUE, IF(majors_data!$C$2:$C$101=R1118, majors_data!$A$2:$A$101, ""))</f>
        <v/>
      </c>
      <c r="Y1118" s="3" t="str">
        <f t="array" ref="Y1118">_xlfn.TEXTJOIN(", ", TRUE, IF(majors_data!$C$2:$C$101=S1118, majors_data!$A$2:$A$101, ""))</f>
        <v/>
      </c>
      <c r="Z1118" s="3" t="str">
        <f t="array" ref="Z1118">_xlfn.TEXTJOIN(", ", TRUE, IF(majors_data!$C$2:$C$101=T1118, majors_data!$A$2:$A$101, ""))</f>
        <v/>
      </c>
      <c r="AA1118" s="3" t="str">
        <f t="shared" si="126"/>
        <v>4d0b9e50-43d1-4da0-af2b-97d510bab9e2, 049d0ea9-2055-46a4-b821-0cbf6e36e4d5, 37b5c1f9-c15a-4947-b64d-025dc64c5241, 1e0ce7f9-cbf4-44c4-bfb7-725db39d17ea, dda17862-a51d-49f5-bc9f-b2caa7af10ef, 551cfc0c-5de9-4672-90a2-b0f5b644ed8c</v>
      </c>
    </row>
    <row r="1119" spans="1:27">
      <c r="A1119" t="s">
        <v>3125</v>
      </c>
      <c r="B1119" t="s">
        <v>36</v>
      </c>
      <c r="C1119" t="s">
        <v>56</v>
      </c>
      <c r="D1119" t="s">
        <v>567</v>
      </c>
      <c r="E1119" s="1">
        <v>35579</v>
      </c>
      <c r="F1119" t="s">
        <v>3126</v>
      </c>
      <c r="G1119" t="s">
        <v>3127</v>
      </c>
      <c r="I1119" t="str">
        <f t="shared" si="120"/>
        <v>Alice Smith</v>
      </c>
      <c r="J1119" t="s">
        <v>2089</v>
      </c>
      <c r="K1119" t="s">
        <v>17157</v>
      </c>
      <c r="L1119" t="s">
        <v>17157</v>
      </c>
      <c r="M1119" t="s">
        <v>17130</v>
      </c>
      <c r="P1119" t="str">
        <f t="shared" si="121"/>
        <v>Biology</v>
      </c>
      <c r="Q1119" t="str">
        <f t="shared" si="122"/>
        <v>Environmental Science</v>
      </c>
      <c r="R1119" t="str">
        <f t="shared" si="123"/>
        <v>Environmental Science</v>
      </c>
      <c r="S1119" t="str">
        <f t="shared" si="124"/>
        <v>Education</v>
      </c>
      <c r="T1119" t="str">
        <f t="shared" si="125"/>
        <v/>
      </c>
      <c r="V1119" s="3" t="str">
        <f t="array" ref="V1119">_xlfn.TEXTJOIN(", ", TRUE, IF(majors_data!$C$2:$C$101=P1119, majors_data!$A$2:$A$101, ""))</f>
        <v>b33ae65d-523e-48c6-b10e-59346e1c6523, 4e64e115-2f29-4046-95c6-3f34c14feb83, 2ab329ca-9f50-4c70-9698-f44934cf4b69</v>
      </c>
      <c r="W1119" s="3" t="str">
        <f t="array" ref="W1119">_xlfn.TEXTJOIN(", ", TRUE, IF(majors_data!$C$2:$C$101=Q1119, majors_data!$A$2:$A$101, ""))</f>
        <v>39af2a17-08ce-4282-8dd0-de4efe79980f, ce83ec69-0901-4423-87f6-92734cc8feb2</v>
      </c>
      <c r="X1119" s="3" t="str">
        <f t="array" ref="X1119">_xlfn.TEXTJOIN(", ", TRUE, IF(majors_data!$C$2:$C$101=R1119, majors_data!$A$2:$A$101, ""))</f>
        <v>39af2a17-08ce-4282-8dd0-de4efe79980f, ce83ec69-0901-4423-87f6-92734cc8feb2</v>
      </c>
      <c r="Y1119" s="3" t="str">
        <f t="array" ref="Y1119">_xlfn.TEXTJOIN(", ", TRUE, IF(majors_data!$C$2:$C$101=S1119, majors_data!$A$2:$A$101, ""))</f>
        <v>1e0ce7f9-cbf4-44c4-bfb7-725db39d17ea, dda17862-a51d-49f5-bc9f-b2caa7af10ef, 551cfc0c-5de9-4672-90a2-b0f5b644ed8c</v>
      </c>
      <c r="Z1119" s="3" t="str">
        <f t="array" ref="Z1119">_xlfn.TEXTJOIN(", ", TRUE, IF(majors_data!$C$2:$C$101=T1119, majors_data!$A$2:$A$101, ""))</f>
        <v/>
      </c>
      <c r="AA1119" s="3" t="str">
        <f t="shared" si="126"/>
        <v>b33ae65d-523e-48c6-b10e-59346e1c6523, 4e64e115-2f29-4046-95c6-3f34c14feb83, 2ab329ca-9f50-4c70-9698-f44934cf4b69, 39af2a17-08ce-4282-8dd0-de4efe79980f, ce83ec69-0901-4423-87f6-92734cc8feb2, 39af2a17-08ce-4282-8dd0-de4efe79980f, ce83ec69-0901-4423-87f6-92734cc8feb2, 1e0ce7f9-cbf4-44c4-bfb7-725db39d17ea, dda17862-a51d-49f5-bc9f-b2caa7af10ef, 551cfc0c-5de9-4672-90a2-b0f5b644ed8c</v>
      </c>
    </row>
    <row r="1120" spans="1:27">
      <c r="A1120" t="s">
        <v>3128</v>
      </c>
      <c r="B1120" t="s">
        <v>51</v>
      </c>
      <c r="C1120" t="s">
        <v>230</v>
      </c>
      <c r="D1120" t="s">
        <v>533</v>
      </c>
      <c r="E1120" s="1">
        <v>26527</v>
      </c>
      <c r="F1120" t="s">
        <v>3129</v>
      </c>
      <c r="G1120" t="s">
        <v>3130</v>
      </c>
      <c r="I1120" t="str">
        <f t="shared" si="120"/>
        <v>Emily Johnson</v>
      </c>
      <c r="J1120" t="s">
        <v>737</v>
      </c>
      <c r="K1120" t="s">
        <v>17146</v>
      </c>
      <c r="L1120" t="s">
        <v>17149</v>
      </c>
      <c r="P1120" t="str">
        <f t="shared" si="121"/>
        <v>Physics</v>
      </c>
      <c r="Q1120" t="str">
        <f t="shared" si="122"/>
        <v>Health Science</v>
      </c>
      <c r="R1120" t="str">
        <f t="shared" si="123"/>
        <v>Chemistry</v>
      </c>
      <c r="S1120" t="str">
        <f t="shared" si="124"/>
        <v/>
      </c>
      <c r="T1120" t="str">
        <f t="shared" si="125"/>
        <v/>
      </c>
      <c r="V1120" s="3" t="str">
        <f t="array" ref="V1120">_xlfn.TEXTJOIN(", ", TRUE, IF(majors_data!$C$2:$C$101=P1120, majors_data!$A$2:$A$101, ""))</f>
        <v>9dd4dfda-b0d2-4d4a-8642-a44db00f4a15, 534a2149-3015-472c-9de1-5db9e0f6b43e, fe8da200-3e6c-4017-983e-19b5aff7e800</v>
      </c>
      <c r="W1120" s="3" t="str">
        <f t="array" ref="W1120">_xlfn.TEXTJOIN(", ", TRUE, IF(majors_data!$C$2:$C$101=Q1120, majors_data!$A$2:$A$101, ""))</f>
        <v>1eeb53c2-5e82-4c6a-a81f-bea4af78b2f8, 31a96803-e0b0-464c-b44c-14316de7195f</v>
      </c>
      <c r="X1120" s="3" t="str">
        <f t="array" ref="X1120">_xlfn.TEXTJOIN(", ", TRUE, IF(majors_data!$C$2:$C$101=R1120, majors_data!$A$2:$A$101, ""))</f>
        <v>3c0ebd74-4105-4532-a321-39bc3d6ab3d8, eac5b480-7e00-4d5e-add6-fc915fb2e8be, 32a60bdd-f493-4c44-a9e2-e45c0209be5e</v>
      </c>
      <c r="Y1120" s="3" t="str">
        <f t="array" ref="Y1120">_xlfn.TEXTJOIN(", ", TRUE, IF(majors_data!$C$2:$C$101=S1120, majors_data!$A$2:$A$101, ""))</f>
        <v/>
      </c>
      <c r="Z1120" s="3" t="str">
        <f t="array" ref="Z1120">_xlfn.TEXTJOIN(", ", TRUE, IF(majors_data!$C$2:$C$101=T1120, majors_data!$A$2:$A$101, ""))</f>
        <v/>
      </c>
      <c r="AA1120" s="3" t="str">
        <f t="shared" si="126"/>
        <v>9dd4dfda-b0d2-4d4a-8642-a44db00f4a15, 534a2149-3015-472c-9de1-5db9e0f6b43e, fe8da200-3e6c-4017-983e-19b5aff7e800, 1eeb53c2-5e82-4c6a-a81f-bea4af78b2f8, 31a96803-e0b0-464c-b44c-14316de7195f, 3c0ebd74-4105-4532-a321-39bc3d6ab3d8, eac5b480-7e00-4d5e-add6-fc915fb2e8be, 32a60bdd-f493-4c44-a9e2-e45c0209be5e</v>
      </c>
    </row>
    <row r="1121" spans="1:27">
      <c r="A1121" t="s">
        <v>3131</v>
      </c>
      <c r="B1121" t="s">
        <v>60</v>
      </c>
      <c r="C1121" t="s">
        <v>56</v>
      </c>
      <c r="D1121" t="s">
        <v>133</v>
      </c>
      <c r="E1121" s="1">
        <v>36354</v>
      </c>
      <c r="F1121" t="s">
        <v>3132</v>
      </c>
      <c r="G1121" t="s">
        <v>835</v>
      </c>
      <c r="I1121" t="str">
        <f t="shared" si="120"/>
        <v>Bob Smith</v>
      </c>
      <c r="J1121" t="s">
        <v>835</v>
      </c>
      <c r="P1121" t="str">
        <f t="shared" si="121"/>
        <v>English</v>
      </c>
      <c r="Q1121" t="str">
        <f t="shared" si="122"/>
        <v/>
      </c>
      <c r="R1121" t="str">
        <f t="shared" si="123"/>
        <v/>
      </c>
      <c r="S1121" t="str">
        <f t="shared" si="124"/>
        <v/>
      </c>
      <c r="T1121" t="str">
        <f t="shared" si="125"/>
        <v/>
      </c>
      <c r="V1121" s="3" t="str">
        <f t="array" ref="V1121">_xlfn.TEXTJOIN(", ", TRUE, IF(majors_data!$C$2:$C$101=P1121, majors_data!$A$2:$A$101, ""))</f>
        <v>37979873-7c28-4b44-83ee-438c3e6810e9, e988d274-0abb-4d30-86fd-65f7e0f6b057, cc5f8133-74b9-43cc-b15e-b159a78b93fd</v>
      </c>
      <c r="W1121" s="3" t="str">
        <f t="array" ref="W1121">_xlfn.TEXTJOIN(", ", TRUE, IF(majors_data!$C$2:$C$101=Q1121, majors_data!$A$2:$A$101, ""))</f>
        <v/>
      </c>
      <c r="X1121" s="3" t="str">
        <f t="array" ref="X1121">_xlfn.TEXTJOIN(", ", TRUE, IF(majors_data!$C$2:$C$101=R1121, majors_data!$A$2:$A$101, ""))</f>
        <v/>
      </c>
      <c r="Y1121" s="3" t="str">
        <f t="array" ref="Y1121">_xlfn.TEXTJOIN(", ", TRUE, IF(majors_data!$C$2:$C$101=S1121, majors_data!$A$2:$A$101, ""))</f>
        <v/>
      </c>
      <c r="Z1121" s="3" t="str">
        <f t="array" ref="Z1121">_xlfn.TEXTJOIN(", ", TRUE, IF(majors_data!$C$2:$C$101=T1121, majors_data!$A$2:$A$101, ""))</f>
        <v/>
      </c>
      <c r="AA1121" s="3" t="str">
        <f t="shared" si="126"/>
        <v>37979873-7c28-4b44-83ee-438c3e6810e9, e988d274-0abb-4d30-86fd-65f7e0f6b057, cc5f8133-74b9-43cc-b15e-b159a78b93fd</v>
      </c>
    </row>
    <row r="1122" spans="1:27">
      <c r="A1122" t="s">
        <v>3133</v>
      </c>
      <c r="B1122" t="s">
        <v>119</v>
      </c>
      <c r="C1122" t="s">
        <v>9</v>
      </c>
      <c r="D1122" t="s">
        <v>265</v>
      </c>
      <c r="E1122" s="1">
        <v>19616</v>
      </c>
      <c r="F1122" t="s">
        <v>3134</v>
      </c>
      <c r="G1122" t="s">
        <v>3135</v>
      </c>
      <c r="I1122" t="str">
        <f t="shared" si="120"/>
        <v>Michael Taylor</v>
      </c>
      <c r="J1122" t="s">
        <v>787</v>
      </c>
      <c r="K1122" t="s">
        <v>17120</v>
      </c>
      <c r="L1122" t="s">
        <v>17151</v>
      </c>
      <c r="M1122" t="s">
        <v>17132</v>
      </c>
      <c r="P1122" t="str">
        <f t="shared" si="121"/>
        <v>Finance</v>
      </c>
      <c r="Q1122" t="str">
        <f t="shared" si="122"/>
        <v>Criminal Justice</v>
      </c>
      <c r="R1122" t="str">
        <f t="shared" si="123"/>
        <v>Economics</v>
      </c>
      <c r="S1122" t="str">
        <f t="shared" si="124"/>
        <v>Accounting</v>
      </c>
      <c r="T1122" t="str">
        <f t="shared" si="125"/>
        <v/>
      </c>
      <c r="V1122" s="3" t="str">
        <f t="array" ref="V1122">_xlfn.TEXTJOIN(", ", TRUE, IF(majors_data!$C$2:$C$101=P1122, majors_data!$A$2:$A$101, ""))</f>
        <v>49f57722-52fb-47b6-8e1e-54de177e0d19, f89ddd78-e74e-469c-8808-241bd8c36f67, c6f0e3ea-fc4a-4768-a155-f0bf0b943717</v>
      </c>
      <c r="W1122" s="3" t="str">
        <f t="array" ref="W1122">_xlfn.TEXTJOIN(", ", TRUE, IF(majors_data!$C$2:$C$101=Q1122, majors_data!$A$2:$A$101, ""))</f>
        <v>b43b2475-66e9-49df-b826-4dbb0bb15b8b, bd5df5b0-28d6-45d5-8637-31903ae85330</v>
      </c>
      <c r="X1122" s="3" t="str">
        <f t="array" ref="X1122">_xlfn.TEXTJOIN(", ", TRUE, IF(majors_data!$C$2:$C$101=R1122, majors_data!$A$2:$A$101, ""))</f>
        <v>2c4e188e-85c2-4366-b282-d70974be0631, d02446db-85a5-472f-be66-392204bff177, e2e80629-cfb6-4daa-b56c-6795ccdc4e48</v>
      </c>
      <c r="Y1122" s="3" t="str">
        <f t="array" ref="Y1122">_xlfn.TEXTJOIN(", ", TRUE, IF(majors_data!$C$2:$C$101=S1122, majors_data!$A$2:$A$101, ""))</f>
        <v>f66e3050-2b7f-4d30-bc1e-f1c26d6a2aa2, 16f85a4c-9e5b-4f05-ac70-25acb3032c48, d25284f4-c84e-48db-b41e-dc42085a55f9</v>
      </c>
      <c r="Z1122" s="3" t="str">
        <f t="array" ref="Z1122">_xlfn.TEXTJOIN(", ", TRUE, IF(majors_data!$C$2:$C$101=T1122, majors_data!$A$2:$A$101, ""))</f>
        <v/>
      </c>
      <c r="AA1122" s="3" t="str">
        <f t="shared" si="126"/>
        <v>49f57722-52fb-47b6-8e1e-54de177e0d19, f89ddd78-e74e-469c-8808-241bd8c36f67, c6f0e3ea-fc4a-4768-a155-f0bf0b943717, b43b2475-66e9-49df-b826-4dbb0bb15b8b, bd5df5b0-28d6-45d5-8637-31903ae85330, 2c4e188e-85c2-4366-b282-d70974be0631, d02446db-85a5-472f-be66-392204bff177, e2e80629-cfb6-4daa-b56c-6795ccdc4e48, f66e3050-2b7f-4d30-bc1e-f1c26d6a2aa2, 16f85a4c-9e5b-4f05-ac70-25acb3032c48, d25284f4-c84e-48db-b41e-dc42085a55f9</v>
      </c>
    </row>
    <row r="1123" spans="1:27">
      <c r="A1123" t="s">
        <v>3136</v>
      </c>
      <c r="B1123" t="s">
        <v>8</v>
      </c>
      <c r="C1123" t="s">
        <v>42</v>
      </c>
      <c r="D1123" t="s">
        <v>760</v>
      </c>
      <c r="E1123" s="1">
        <v>28996</v>
      </c>
      <c r="F1123" t="s">
        <v>3137</v>
      </c>
      <c r="I1123" t="str">
        <f t="shared" si="120"/>
        <v>David Moore</v>
      </c>
      <c r="P1123" t="str">
        <f t="shared" si="121"/>
        <v/>
      </c>
      <c r="Q1123" t="str">
        <f t="shared" si="122"/>
        <v/>
      </c>
      <c r="R1123" t="str">
        <f t="shared" si="123"/>
        <v/>
      </c>
      <c r="S1123" t="str">
        <f t="shared" si="124"/>
        <v/>
      </c>
      <c r="T1123" t="str">
        <f t="shared" si="125"/>
        <v/>
      </c>
      <c r="V1123" s="3" t="str">
        <f t="array" ref="V1123">_xlfn.TEXTJOIN(", ", TRUE, IF(majors_data!$C$2:$C$101=P1123, majors_data!$A$2:$A$101, ""))</f>
        <v/>
      </c>
      <c r="W1123" s="3" t="str">
        <f t="array" ref="W1123">_xlfn.TEXTJOIN(", ", TRUE, IF(majors_data!$C$2:$C$101=Q1123, majors_data!$A$2:$A$101, ""))</f>
        <v/>
      </c>
      <c r="X1123" s="3" t="str">
        <f t="array" ref="X1123">_xlfn.TEXTJOIN(", ", TRUE, IF(majors_data!$C$2:$C$101=R1123, majors_data!$A$2:$A$101, ""))</f>
        <v/>
      </c>
      <c r="Y1123" s="3" t="str">
        <f t="array" ref="Y1123">_xlfn.TEXTJOIN(", ", TRUE, IF(majors_data!$C$2:$C$101=S1123, majors_data!$A$2:$A$101, ""))</f>
        <v/>
      </c>
      <c r="Z1123" s="3" t="str">
        <f t="array" ref="Z1123">_xlfn.TEXTJOIN(", ", TRUE, IF(majors_data!$C$2:$C$101=T1123, majors_data!$A$2:$A$101, ""))</f>
        <v/>
      </c>
      <c r="AA1123" s="3" t="str">
        <f t="shared" si="126"/>
        <v/>
      </c>
    </row>
    <row r="1124" spans="1:27">
      <c r="A1124" t="s">
        <v>3138</v>
      </c>
      <c r="B1124" t="s">
        <v>72</v>
      </c>
      <c r="C1124" t="s">
        <v>37</v>
      </c>
      <c r="D1124" t="s">
        <v>143</v>
      </c>
      <c r="E1124" s="1">
        <v>22041</v>
      </c>
      <c r="F1124" t="s">
        <v>3139</v>
      </c>
      <c r="G1124" t="s">
        <v>3140</v>
      </c>
      <c r="I1124" t="str">
        <f t="shared" si="120"/>
        <v>James Williams</v>
      </c>
      <c r="J1124" t="s">
        <v>326</v>
      </c>
      <c r="K1124" t="s">
        <v>17130</v>
      </c>
      <c r="P1124" t="str">
        <f t="shared" si="121"/>
        <v>Philosophy</v>
      </c>
      <c r="Q1124" t="str">
        <f t="shared" si="122"/>
        <v>Education</v>
      </c>
      <c r="R1124" t="str">
        <f t="shared" si="123"/>
        <v/>
      </c>
      <c r="S1124" t="str">
        <f t="shared" si="124"/>
        <v/>
      </c>
      <c r="T1124" t="str">
        <f t="shared" si="125"/>
        <v/>
      </c>
      <c r="V1124" s="3" t="str">
        <f t="array" ref="V1124">_xlfn.TEXTJOIN(", ", TRUE, IF(majors_data!$C$2:$C$101=P1124, majors_data!$A$2:$A$101, ""))</f>
        <v>2390b2fb-f180-48d3-989d-5e359fdf867c, febd48e5-fa29-4288-94cf-a257e875bbc5, a680ecae-78a0-4d78-88cd-4f0163e7d4da</v>
      </c>
      <c r="W1124" s="3" t="str">
        <f t="array" ref="W1124">_xlfn.TEXTJOIN(", ", TRUE, IF(majors_data!$C$2:$C$101=Q1124, majors_data!$A$2:$A$101, ""))</f>
        <v>1e0ce7f9-cbf4-44c4-bfb7-725db39d17ea, dda17862-a51d-49f5-bc9f-b2caa7af10ef, 551cfc0c-5de9-4672-90a2-b0f5b644ed8c</v>
      </c>
      <c r="X1124" s="3" t="str">
        <f t="array" ref="X1124">_xlfn.TEXTJOIN(", ", TRUE, IF(majors_data!$C$2:$C$101=R1124, majors_data!$A$2:$A$101, ""))</f>
        <v/>
      </c>
      <c r="Y1124" s="3" t="str">
        <f t="array" ref="Y1124">_xlfn.TEXTJOIN(", ", TRUE, IF(majors_data!$C$2:$C$101=S1124, majors_data!$A$2:$A$101, ""))</f>
        <v/>
      </c>
      <c r="Z1124" s="3" t="str">
        <f t="array" ref="Z1124">_xlfn.TEXTJOIN(", ", TRUE, IF(majors_data!$C$2:$C$101=T1124, majors_data!$A$2:$A$101, ""))</f>
        <v/>
      </c>
      <c r="AA1124" s="3" t="str">
        <f t="shared" si="126"/>
        <v>2390b2fb-f180-48d3-989d-5e359fdf867c, febd48e5-fa29-4288-94cf-a257e875bbc5, a680ecae-78a0-4d78-88cd-4f0163e7d4da, 1e0ce7f9-cbf4-44c4-bfb7-725db39d17ea, dda17862-a51d-49f5-bc9f-b2caa7af10ef, 551cfc0c-5de9-4672-90a2-b0f5b644ed8c</v>
      </c>
    </row>
    <row r="1125" spans="1:27">
      <c r="A1125" t="s">
        <v>3141</v>
      </c>
      <c r="B1125" t="s">
        <v>119</v>
      </c>
      <c r="C1125" t="s">
        <v>31</v>
      </c>
      <c r="D1125" t="s">
        <v>524</v>
      </c>
      <c r="E1125" s="1">
        <v>21547</v>
      </c>
      <c r="F1125" t="s">
        <v>3142</v>
      </c>
      <c r="G1125" t="s">
        <v>45</v>
      </c>
      <c r="I1125" t="str">
        <f t="shared" si="120"/>
        <v>Michael Doe</v>
      </c>
      <c r="J1125" t="s">
        <v>45</v>
      </c>
      <c r="P1125" t="str">
        <f t="shared" si="121"/>
        <v>Law</v>
      </c>
      <c r="Q1125" t="str">
        <f t="shared" si="122"/>
        <v/>
      </c>
      <c r="R1125" t="str">
        <f t="shared" si="123"/>
        <v/>
      </c>
      <c r="S1125" t="str">
        <f t="shared" si="124"/>
        <v/>
      </c>
      <c r="T1125" t="str">
        <f t="shared" si="125"/>
        <v/>
      </c>
      <c r="V1125" s="3" t="str">
        <f t="array" ref="V1125">_xlfn.TEXTJOIN(", ", TRUE, IF(majors_data!$C$2:$C$101=P1125, majors_data!$A$2:$A$101, ""))</f>
        <v>4ae8186a-1c4d-4b5e-8e7e-385e8b3e9c79, fcda77f1-d71f-4cbe-bb5c-fb12877aec40</v>
      </c>
      <c r="W1125" s="3" t="str">
        <f t="array" ref="W1125">_xlfn.TEXTJOIN(", ", TRUE, IF(majors_data!$C$2:$C$101=Q1125, majors_data!$A$2:$A$101, ""))</f>
        <v/>
      </c>
      <c r="X1125" s="3" t="str">
        <f t="array" ref="X1125">_xlfn.TEXTJOIN(", ", TRUE, IF(majors_data!$C$2:$C$101=R1125, majors_data!$A$2:$A$101, ""))</f>
        <v/>
      </c>
      <c r="Y1125" s="3" t="str">
        <f t="array" ref="Y1125">_xlfn.TEXTJOIN(", ", TRUE, IF(majors_data!$C$2:$C$101=S1125, majors_data!$A$2:$A$101, ""))</f>
        <v/>
      </c>
      <c r="Z1125" s="3" t="str">
        <f t="array" ref="Z1125">_xlfn.TEXTJOIN(", ", TRUE, IF(majors_data!$C$2:$C$101=T1125, majors_data!$A$2:$A$101, ""))</f>
        <v/>
      </c>
      <c r="AA1125" s="3" t="str">
        <f t="shared" si="126"/>
        <v>4ae8186a-1c4d-4b5e-8e7e-385e8b3e9c79, fcda77f1-d71f-4cbe-bb5c-fb12877aec40</v>
      </c>
    </row>
    <row r="1126" spans="1:27">
      <c r="A1126" t="s">
        <v>3143</v>
      </c>
      <c r="B1126" t="s">
        <v>60</v>
      </c>
      <c r="C1126" t="s">
        <v>31</v>
      </c>
      <c r="D1126" t="s">
        <v>61</v>
      </c>
      <c r="E1126" s="1">
        <v>19230</v>
      </c>
      <c r="F1126" t="s">
        <v>3144</v>
      </c>
      <c r="G1126" t="s">
        <v>625</v>
      </c>
      <c r="I1126" t="str">
        <f t="shared" si="120"/>
        <v>Bob Doe</v>
      </c>
      <c r="J1126" t="s">
        <v>625</v>
      </c>
      <c r="P1126" t="str">
        <f t="shared" si="121"/>
        <v>Computer Science</v>
      </c>
      <c r="Q1126" t="str">
        <f t="shared" si="122"/>
        <v/>
      </c>
      <c r="R1126" t="str">
        <f t="shared" si="123"/>
        <v/>
      </c>
      <c r="S1126" t="str">
        <f t="shared" si="124"/>
        <v/>
      </c>
      <c r="T1126" t="str">
        <f t="shared" si="125"/>
        <v/>
      </c>
      <c r="V1126" s="3" t="str">
        <f t="array" ref="V1126">_xlfn.TEXTJOIN(", ", TRUE, IF(majors_data!$C$2:$C$101=P1126, majors_data!$A$2:$A$101, ""))</f>
        <v>12c5d420-9bbc-455d-9794-7780bc5fea5b, 036ab592-da37-4aac-ac4b-3a2eb132eb76, 91d3ffda-02df-4108-a302-e3764e021ccf</v>
      </c>
      <c r="W1126" s="3" t="str">
        <f t="array" ref="W1126">_xlfn.TEXTJOIN(", ", TRUE, IF(majors_data!$C$2:$C$101=Q1126, majors_data!$A$2:$A$101, ""))</f>
        <v/>
      </c>
      <c r="X1126" s="3" t="str">
        <f t="array" ref="X1126">_xlfn.TEXTJOIN(", ", TRUE, IF(majors_data!$C$2:$C$101=R1126, majors_data!$A$2:$A$101, ""))</f>
        <v/>
      </c>
      <c r="Y1126" s="3" t="str">
        <f t="array" ref="Y1126">_xlfn.TEXTJOIN(", ", TRUE, IF(majors_data!$C$2:$C$101=S1126, majors_data!$A$2:$A$101, ""))</f>
        <v/>
      </c>
      <c r="Z1126" s="3" t="str">
        <f t="array" ref="Z1126">_xlfn.TEXTJOIN(", ", TRUE, IF(majors_data!$C$2:$C$101=T1126, majors_data!$A$2:$A$101, ""))</f>
        <v/>
      </c>
      <c r="AA1126" s="3" t="str">
        <f t="shared" si="126"/>
        <v>12c5d420-9bbc-455d-9794-7780bc5fea5b, 036ab592-da37-4aac-ac4b-3a2eb132eb76, 91d3ffda-02df-4108-a302-e3764e021ccf</v>
      </c>
    </row>
    <row r="1127" spans="1:27">
      <c r="A1127" t="s">
        <v>3145</v>
      </c>
      <c r="B1127" t="s">
        <v>51</v>
      </c>
      <c r="C1127" t="s">
        <v>31</v>
      </c>
      <c r="D1127" t="s">
        <v>739</v>
      </c>
      <c r="E1127" s="1">
        <v>24907</v>
      </c>
      <c r="F1127" t="s">
        <v>3146</v>
      </c>
      <c r="G1127" t="s">
        <v>3147</v>
      </c>
      <c r="I1127" t="str">
        <f t="shared" si="120"/>
        <v>Emily Doe</v>
      </c>
      <c r="J1127" t="s">
        <v>40</v>
      </c>
      <c r="K1127" t="s">
        <v>17151</v>
      </c>
      <c r="P1127" t="str">
        <f t="shared" si="121"/>
        <v>Environmental Science</v>
      </c>
      <c r="Q1127" t="str">
        <f t="shared" si="122"/>
        <v>Economics</v>
      </c>
      <c r="R1127" t="str">
        <f t="shared" si="123"/>
        <v/>
      </c>
      <c r="S1127" t="str">
        <f t="shared" si="124"/>
        <v/>
      </c>
      <c r="T1127" t="str">
        <f t="shared" si="125"/>
        <v/>
      </c>
      <c r="V1127" s="3" t="str">
        <f t="array" ref="V1127">_xlfn.TEXTJOIN(", ", TRUE, IF(majors_data!$C$2:$C$101=P1127, majors_data!$A$2:$A$101, ""))</f>
        <v>39af2a17-08ce-4282-8dd0-de4efe79980f, ce83ec69-0901-4423-87f6-92734cc8feb2</v>
      </c>
      <c r="W1127" s="3" t="str">
        <f t="array" ref="W1127">_xlfn.TEXTJOIN(", ", TRUE, IF(majors_data!$C$2:$C$101=Q1127, majors_data!$A$2:$A$101, ""))</f>
        <v>2c4e188e-85c2-4366-b282-d70974be0631, d02446db-85a5-472f-be66-392204bff177, e2e80629-cfb6-4daa-b56c-6795ccdc4e48</v>
      </c>
      <c r="X1127" s="3" t="str">
        <f t="array" ref="X1127">_xlfn.TEXTJOIN(", ", TRUE, IF(majors_data!$C$2:$C$101=R1127, majors_data!$A$2:$A$101, ""))</f>
        <v/>
      </c>
      <c r="Y1127" s="3" t="str">
        <f t="array" ref="Y1127">_xlfn.TEXTJOIN(", ", TRUE, IF(majors_data!$C$2:$C$101=S1127, majors_data!$A$2:$A$101, ""))</f>
        <v/>
      </c>
      <c r="Z1127" s="3" t="str">
        <f t="array" ref="Z1127">_xlfn.TEXTJOIN(", ", TRUE, IF(majors_data!$C$2:$C$101=T1127, majors_data!$A$2:$A$101, ""))</f>
        <v/>
      </c>
      <c r="AA1127" s="3" t="str">
        <f t="shared" si="126"/>
        <v>39af2a17-08ce-4282-8dd0-de4efe79980f, ce83ec69-0901-4423-87f6-92734cc8feb2, 2c4e188e-85c2-4366-b282-d70974be0631, d02446db-85a5-472f-be66-392204bff177, e2e80629-cfb6-4daa-b56c-6795ccdc4e48</v>
      </c>
    </row>
    <row r="1128" spans="1:27">
      <c r="A1128" t="s">
        <v>3148</v>
      </c>
      <c r="B1128" t="s">
        <v>20</v>
      </c>
      <c r="C1128" t="s">
        <v>9</v>
      </c>
      <c r="D1128" t="s">
        <v>261</v>
      </c>
      <c r="E1128" s="1">
        <v>22798</v>
      </c>
      <c r="F1128" t="s">
        <v>3149</v>
      </c>
      <c r="G1128" t="s">
        <v>840</v>
      </c>
      <c r="I1128" t="str">
        <f t="shared" si="120"/>
        <v>John Taylor</v>
      </c>
      <c r="J1128" t="s">
        <v>840</v>
      </c>
      <c r="P1128" t="str">
        <f t="shared" si="121"/>
        <v>Accounting</v>
      </c>
      <c r="Q1128" t="str">
        <f t="shared" si="122"/>
        <v/>
      </c>
      <c r="R1128" t="str">
        <f t="shared" si="123"/>
        <v/>
      </c>
      <c r="S1128" t="str">
        <f t="shared" si="124"/>
        <v/>
      </c>
      <c r="T1128" t="str">
        <f t="shared" si="125"/>
        <v/>
      </c>
      <c r="V1128" s="3" t="str">
        <f t="array" ref="V1128">_xlfn.TEXTJOIN(", ", TRUE, IF(majors_data!$C$2:$C$101=P1128, majors_data!$A$2:$A$101, ""))</f>
        <v>f66e3050-2b7f-4d30-bc1e-f1c26d6a2aa2, 16f85a4c-9e5b-4f05-ac70-25acb3032c48, d25284f4-c84e-48db-b41e-dc42085a55f9</v>
      </c>
      <c r="W1128" s="3" t="str">
        <f t="array" ref="W1128">_xlfn.TEXTJOIN(", ", TRUE, IF(majors_data!$C$2:$C$101=Q1128, majors_data!$A$2:$A$101, ""))</f>
        <v/>
      </c>
      <c r="X1128" s="3" t="str">
        <f t="array" ref="X1128">_xlfn.TEXTJOIN(", ", TRUE, IF(majors_data!$C$2:$C$101=R1128, majors_data!$A$2:$A$101, ""))</f>
        <v/>
      </c>
      <c r="Y1128" s="3" t="str">
        <f t="array" ref="Y1128">_xlfn.TEXTJOIN(", ", TRUE, IF(majors_data!$C$2:$C$101=S1128, majors_data!$A$2:$A$101, ""))</f>
        <v/>
      </c>
      <c r="Z1128" s="3" t="str">
        <f t="array" ref="Z1128">_xlfn.TEXTJOIN(", ", TRUE, IF(majors_data!$C$2:$C$101=T1128, majors_data!$A$2:$A$101, ""))</f>
        <v/>
      </c>
      <c r="AA1128" s="3" t="str">
        <f t="shared" si="126"/>
        <v>f66e3050-2b7f-4d30-bc1e-f1c26d6a2aa2, 16f85a4c-9e5b-4f05-ac70-25acb3032c48, d25284f4-c84e-48db-b41e-dc42085a55f9</v>
      </c>
    </row>
    <row r="1129" spans="1:27">
      <c r="A1129" t="s">
        <v>3150</v>
      </c>
      <c r="B1129" t="s">
        <v>8</v>
      </c>
      <c r="C1129" t="s">
        <v>37</v>
      </c>
      <c r="D1129" t="s">
        <v>312</v>
      </c>
      <c r="E1129" s="1">
        <v>24284</v>
      </c>
      <c r="F1129" t="s">
        <v>3151</v>
      </c>
      <c r="G1129" t="s">
        <v>655</v>
      </c>
      <c r="I1129" t="str">
        <f t="shared" si="120"/>
        <v>David Williams</v>
      </c>
      <c r="J1129" t="s">
        <v>655</v>
      </c>
      <c r="P1129" t="str">
        <f t="shared" si="121"/>
        <v>Education</v>
      </c>
      <c r="Q1129" t="str">
        <f t="shared" si="122"/>
        <v/>
      </c>
      <c r="R1129" t="str">
        <f t="shared" si="123"/>
        <v/>
      </c>
      <c r="S1129" t="str">
        <f t="shared" si="124"/>
        <v/>
      </c>
      <c r="T1129" t="str">
        <f t="shared" si="125"/>
        <v/>
      </c>
      <c r="V1129" s="3" t="str">
        <f t="array" ref="V1129">_xlfn.TEXTJOIN(", ", TRUE, IF(majors_data!$C$2:$C$101=P1129, majors_data!$A$2:$A$101, ""))</f>
        <v>1e0ce7f9-cbf4-44c4-bfb7-725db39d17ea, dda17862-a51d-49f5-bc9f-b2caa7af10ef, 551cfc0c-5de9-4672-90a2-b0f5b644ed8c</v>
      </c>
      <c r="W1129" s="3" t="str">
        <f t="array" ref="W1129">_xlfn.TEXTJOIN(", ", TRUE, IF(majors_data!$C$2:$C$101=Q1129, majors_data!$A$2:$A$101, ""))</f>
        <v/>
      </c>
      <c r="X1129" s="3" t="str">
        <f t="array" ref="X1129">_xlfn.TEXTJOIN(", ", TRUE, IF(majors_data!$C$2:$C$101=R1129, majors_data!$A$2:$A$101, ""))</f>
        <v/>
      </c>
      <c r="Y1129" s="3" t="str">
        <f t="array" ref="Y1129">_xlfn.TEXTJOIN(", ", TRUE, IF(majors_data!$C$2:$C$101=S1129, majors_data!$A$2:$A$101, ""))</f>
        <v/>
      </c>
      <c r="Z1129" s="3" t="str">
        <f t="array" ref="Z1129">_xlfn.TEXTJOIN(", ", TRUE, IF(majors_data!$C$2:$C$101=T1129, majors_data!$A$2:$A$101, ""))</f>
        <v/>
      </c>
      <c r="AA1129" s="3" t="str">
        <f t="shared" si="126"/>
        <v>1e0ce7f9-cbf4-44c4-bfb7-725db39d17ea, dda17862-a51d-49f5-bc9f-b2caa7af10ef, 551cfc0c-5de9-4672-90a2-b0f5b644ed8c</v>
      </c>
    </row>
    <row r="1130" spans="1:27">
      <c r="A1130" t="s">
        <v>3152</v>
      </c>
      <c r="B1130" t="s">
        <v>8</v>
      </c>
      <c r="C1130" t="s">
        <v>31</v>
      </c>
      <c r="D1130" t="s">
        <v>320</v>
      </c>
      <c r="E1130" s="1">
        <v>23495</v>
      </c>
      <c r="F1130" t="s">
        <v>3153</v>
      </c>
      <c r="G1130" t="s">
        <v>3154</v>
      </c>
      <c r="I1130" t="str">
        <f t="shared" si="120"/>
        <v>David Doe</v>
      </c>
      <c r="J1130" t="s">
        <v>12</v>
      </c>
      <c r="K1130" t="s">
        <v>17134</v>
      </c>
      <c r="L1130" t="s">
        <v>17118</v>
      </c>
      <c r="M1130" t="s">
        <v>17142</v>
      </c>
      <c r="N1130" t="s">
        <v>17135</v>
      </c>
      <c r="P1130" t="str">
        <f t="shared" si="121"/>
        <v>Communications</v>
      </c>
      <c r="Q1130" t="str">
        <f t="shared" si="122"/>
        <v>Journalism</v>
      </c>
      <c r="R1130" t="str">
        <f t="shared" si="123"/>
        <v>Finance</v>
      </c>
      <c r="S1130" t="str">
        <f t="shared" si="124"/>
        <v>Physics</v>
      </c>
      <c r="T1130" t="str">
        <f t="shared" si="125"/>
        <v>Business Administration</v>
      </c>
      <c r="V1130" s="3" t="str">
        <f t="array" ref="V1130">_xlfn.TEXTJOIN(", ", TRUE, IF(majors_data!$C$2:$C$101=P1130, majors_data!$A$2:$A$101, ""))</f>
        <v>2c6e4248-da4d-4cb3-ac58-3cd04aa203fa, c8e9582b-d7bd-48cb-9cab-9f953712e952</v>
      </c>
      <c r="W1130" s="3" t="str">
        <f t="array" ref="W1130">_xlfn.TEXTJOIN(", ", TRUE, IF(majors_data!$C$2:$C$101=Q1130, majors_data!$A$2:$A$101, ""))</f>
        <v>3100982d-c037-4a3f-a3ed-83e66b248c8d, ebbcecbe-be84-4fb4-bb4e-6420356ebe5a</v>
      </c>
      <c r="X1130" s="3" t="str">
        <f t="array" ref="X1130">_xlfn.TEXTJOIN(", ", TRUE, IF(majors_data!$C$2:$C$101=R1130, majors_data!$A$2:$A$101, ""))</f>
        <v>49f57722-52fb-47b6-8e1e-54de177e0d19, f89ddd78-e74e-469c-8808-241bd8c36f67, c6f0e3ea-fc4a-4768-a155-f0bf0b943717</v>
      </c>
      <c r="Y1130" s="3" t="str">
        <f t="array" ref="Y1130">_xlfn.TEXTJOIN(", ", TRUE, IF(majors_data!$C$2:$C$101=S1130, majors_data!$A$2:$A$101, ""))</f>
        <v>9dd4dfda-b0d2-4d4a-8642-a44db00f4a15, 534a2149-3015-472c-9de1-5db9e0f6b43e, fe8da200-3e6c-4017-983e-19b5aff7e800</v>
      </c>
      <c r="Z1130" s="3" t="str">
        <f t="array" ref="Z1130">_xlfn.TEXTJOIN(", ", TRUE, IF(majors_data!$C$2:$C$101=T1130, majors_data!$A$2:$A$101, ""))</f>
        <v>ad1e7d8e-5114-413f-921d-a35552003ee4, c132b04e-83bd-4b24-8fe4-5a9a015e7c93, 1e0b04ba-18d5-4ab9-a1e5-23449bbc4a0b</v>
      </c>
      <c r="AA1130" s="3" t="str">
        <f t="shared" si="126"/>
        <v>2c6e4248-da4d-4cb3-ac58-3cd04aa203fa, c8e9582b-d7bd-48cb-9cab-9f953712e952, 3100982d-c037-4a3f-a3ed-83e66b248c8d, ebbcecbe-be84-4fb4-bb4e-6420356ebe5a, 49f57722-52fb-47b6-8e1e-54de177e0d19, f89ddd78-e74e-469c-8808-241bd8c36f67, c6f0e3ea-fc4a-4768-a155-f0bf0b943717, 9dd4dfda-b0d2-4d4a-8642-a44db00f4a15, 534a2149-3015-472c-9de1-5db9e0f6b43e, fe8da200-3e6c-4017-983e-19b5aff7e800, ad1e7d8e-5114-413f-921d-a35552003ee4, c132b04e-83bd-4b24-8fe4-5a9a015e7c93, 1e0b04ba-18d5-4ab9-a1e5-23449bbc4a0b</v>
      </c>
    </row>
    <row r="1131" spans="1:27">
      <c r="A1131" t="s">
        <v>3155</v>
      </c>
      <c r="B1131" t="s">
        <v>30</v>
      </c>
      <c r="C1131" t="s">
        <v>80</v>
      </c>
      <c r="D1131" t="s">
        <v>1307</v>
      </c>
      <c r="E1131" s="1">
        <v>36485</v>
      </c>
      <c r="F1131" t="s">
        <v>3156</v>
      </c>
      <c r="G1131" t="s">
        <v>3157</v>
      </c>
      <c r="I1131" t="str">
        <f t="shared" si="120"/>
        <v>Sarah Miller</v>
      </c>
      <c r="J1131" t="s">
        <v>40</v>
      </c>
      <c r="K1131" t="s">
        <v>17130</v>
      </c>
      <c r="L1131" t="s">
        <v>17156</v>
      </c>
      <c r="M1131" t="s">
        <v>17154</v>
      </c>
      <c r="N1131" t="s">
        <v>17141</v>
      </c>
      <c r="P1131" t="str">
        <f t="shared" si="121"/>
        <v>Environmental Science</v>
      </c>
      <c r="Q1131" t="str">
        <f t="shared" si="122"/>
        <v>Education</v>
      </c>
      <c r="R1131" t="str">
        <f t="shared" si="123"/>
        <v>Theater</v>
      </c>
      <c r="S1131" t="str">
        <f t="shared" si="124"/>
        <v>Law</v>
      </c>
      <c r="T1131" t="str">
        <f t="shared" si="125"/>
        <v>English</v>
      </c>
      <c r="V1131" s="3" t="str">
        <f t="array" ref="V1131">_xlfn.TEXTJOIN(", ", TRUE, IF(majors_data!$C$2:$C$101=P1131, majors_data!$A$2:$A$101, ""))</f>
        <v>39af2a17-08ce-4282-8dd0-de4efe79980f, ce83ec69-0901-4423-87f6-92734cc8feb2</v>
      </c>
      <c r="W1131" s="3" t="str">
        <f t="array" ref="W1131">_xlfn.TEXTJOIN(", ", TRUE, IF(majors_data!$C$2:$C$101=Q1131, majors_data!$A$2:$A$101, ""))</f>
        <v>1e0ce7f9-cbf4-44c4-bfb7-725db39d17ea, dda17862-a51d-49f5-bc9f-b2caa7af10ef, 551cfc0c-5de9-4672-90a2-b0f5b644ed8c</v>
      </c>
      <c r="X1131" s="3" t="str">
        <f t="array" ref="X1131">_xlfn.TEXTJOIN(", ", TRUE, IF(majors_data!$C$2:$C$101=R1131, majors_data!$A$2:$A$101, ""))</f>
        <v>49150744-aac2-44f9-8ca0-05ae90757bac, f5b20856-42b4-48bd-93d9-fbe2712c9e55</v>
      </c>
      <c r="Y1131" s="3" t="str">
        <f t="array" ref="Y1131">_xlfn.TEXTJOIN(", ", TRUE, IF(majors_data!$C$2:$C$101=S1131, majors_data!$A$2:$A$101, ""))</f>
        <v>4ae8186a-1c4d-4b5e-8e7e-385e8b3e9c79, fcda77f1-d71f-4cbe-bb5c-fb12877aec40</v>
      </c>
      <c r="Z1131" s="3" t="str">
        <f t="array" ref="Z1131">_xlfn.TEXTJOIN(", ", TRUE, IF(majors_data!$C$2:$C$101=T1131, majors_data!$A$2:$A$101, ""))</f>
        <v>37979873-7c28-4b44-83ee-438c3e6810e9, e988d274-0abb-4d30-86fd-65f7e0f6b057, cc5f8133-74b9-43cc-b15e-b159a78b93fd</v>
      </c>
      <c r="AA1131" s="3" t="str">
        <f t="shared" si="126"/>
        <v>39af2a17-08ce-4282-8dd0-de4efe79980f, ce83ec69-0901-4423-87f6-92734cc8feb2, 1e0ce7f9-cbf4-44c4-bfb7-725db39d17ea, dda17862-a51d-49f5-bc9f-b2caa7af10ef, 551cfc0c-5de9-4672-90a2-b0f5b644ed8c, 49150744-aac2-44f9-8ca0-05ae90757bac, f5b20856-42b4-48bd-93d9-fbe2712c9e55, 4ae8186a-1c4d-4b5e-8e7e-385e8b3e9c79, fcda77f1-d71f-4cbe-bb5c-fb12877aec40, 37979873-7c28-4b44-83ee-438c3e6810e9, e988d274-0abb-4d30-86fd-65f7e0f6b057, cc5f8133-74b9-43cc-b15e-b159a78b93fd</v>
      </c>
    </row>
    <row r="1132" spans="1:27">
      <c r="A1132" t="s">
        <v>3158</v>
      </c>
      <c r="B1132" t="s">
        <v>72</v>
      </c>
      <c r="C1132" t="s">
        <v>31</v>
      </c>
      <c r="D1132" t="s">
        <v>481</v>
      </c>
      <c r="E1132" s="1">
        <v>32085</v>
      </c>
      <c r="F1132" t="s">
        <v>3159</v>
      </c>
      <c r="G1132" t="s">
        <v>302</v>
      </c>
      <c r="I1132" t="str">
        <f t="shared" si="120"/>
        <v>James Doe</v>
      </c>
      <c r="J1132" t="s">
        <v>302</v>
      </c>
      <c r="P1132" t="str">
        <f t="shared" si="121"/>
        <v>Art</v>
      </c>
      <c r="Q1132" t="str">
        <f t="shared" si="122"/>
        <v/>
      </c>
      <c r="R1132" t="str">
        <f t="shared" si="123"/>
        <v/>
      </c>
      <c r="S1132" t="str">
        <f t="shared" si="124"/>
        <v/>
      </c>
      <c r="T1132" t="str">
        <f t="shared" si="125"/>
        <v/>
      </c>
      <c r="V1132" s="3" t="str">
        <f t="array" ref="V1132">_xlfn.TEXTJOIN(", ", TRUE, IF(majors_data!$C$2:$C$101=P1132, majors_data!$A$2:$A$101, ""))</f>
        <v>edca0a28-476b-4782-86be-a06806d87ab8, b12e86e4-dc4d-49cb-8ec3-b0c9f7f23b26, 62f9fcfb-92d6-4bc8-96ff-e8847c7b27ae</v>
      </c>
      <c r="W1132" s="3" t="str">
        <f t="array" ref="W1132">_xlfn.TEXTJOIN(", ", TRUE, IF(majors_data!$C$2:$C$101=Q1132, majors_data!$A$2:$A$101, ""))</f>
        <v/>
      </c>
      <c r="X1132" s="3" t="str">
        <f t="array" ref="X1132">_xlfn.TEXTJOIN(", ", TRUE, IF(majors_data!$C$2:$C$101=R1132, majors_data!$A$2:$A$101, ""))</f>
        <v/>
      </c>
      <c r="Y1132" s="3" t="str">
        <f t="array" ref="Y1132">_xlfn.TEXTJOIN(", ", TRUE, IF(majors_data!$C$2:$C$101=S1132, majors_data!$A$2:$A$101, ""))</f>
        <v/>
      </c>
      <c r="Z1132" s="3" t="str">
        <f t="array" ref="Z1132">_xlfn.TEXTJOIN(", ", TRUE, IF(majors_data!$C$2:$C$101=T1132, majors_data!$A$2:$A$101, ""))</f>
        <v/>
      </c>
      <c r="AA1132" s="3" t="str">
        <f t="shared" si="126"/>
        <v>edca0a28-476b-4782-86be-a06806d87ab8, b12e86e4-dc4d-49cb-8ec3-b0c9f7f23b26, 62f9fcfb-92d6-4bc8-96ff-e8847c7b27ae</v>
      </c>
    </row>
    <row r="1133" spans="1:27">
      <c r="A1133" t="s">
        <v>3160</v>
      </c>
      <c r="B1133" t="s">
        <v>8</v>
      </c>
      <c r="C1133" t="s">
        <v>31</v>
      </c>
      <c r="D1133" t="s">
        <v>320</v>
      </c>
      <c r="E1133" s="1">
        <v>31561</v>
      </c>
      <c r="F1133" t="s">
        <v>3161</v>
      </c>
      <c r="I1133" t="str">
        <f t="shared" si="120"/>
        <v>David Doe</v>
      </c>
      <c r="P1133" t="str">
        <f t="shared" si="121"/>
        <v/>
      </c>
      <c r="Q1133" t="str">
        <f t="shared" si="122"/>
        <v/>
      </c>
      <c r="R1133" t="str">
        <f t="shared" si="123"/>
        <v/>
      </c>
      <c r="S1133" t="str">
        <f t="shared" si="124"/>
        <v/>
      </c>
      <c r="T1133" t="str">
        <f t="shared" si="125"/>
        <v/>
      </c>
      <c r="V1133" s="3" t="str">
        <f t="array" ref="V1133">_xlfn.TEXTJOIN(", ", TRUE, IF(majors_data!$C$2:$C$101=P1133, majors_data!$A$2:$A$101, ""))</f>
        <v/>
      </c>
      <c r="W1133" s="3" t="str">
        <f t="array" ref="W1133">_xlfn.TEXTJOIN(", ", TRUE, IF(majors_data!$C$2:$C$101=Q1133, majors_data!$A$2:$A$101, ""))</f>
        <v/>
      </c>
      <c r="X1133" s="3" t="str">
        <f t="array" ref="X1133">_xlfn.TEXTJOIN(", ", TRUE, IF(majors_data!$C$2:$C$101=R1133, majors_data!$A$2:$A$101, ""))</f>
        <v/>
      </c>
      <c r="Y1133" s="3" t="str">
        <f t="array" ref="Y1133">_xlfn.TEXTJOIN(", ", TRUE, IF(majors_data!$C$2:$C$101=S1133, majors_data!$A$2:$A$101, ""))</f>
        <v/>
      </c>
      <c r="Z1133" s="3" t="str">
        <f t="array" ref="Z1133">_xlfn.TEXTJOIN(", ", TRUE, IF(majors_data!$C$2:$C$101=T1133, majors_data!$A$2:$A$101, ""))</f>
        <v/>
      </c>
      <c r="AA1133" s="3" t="str">
        <f t="shared" si="126"/>
        <v/>
      </c>
    </row>
    <row r="1134" spans="1:27">
      <c r="A1134" t="s">
        <v>3162</v>
      </c>
      <c r="B1134" t="s">
        <v>36</v>
      </c>
      <c r="C1134" t="s">
        <v>9</v>
      </c>
      <c r="D1134" t="s">
        <v>617</v>
      </c>
      <c r="E1134" s="1">
        <v>33074</v>
      </c>
      <c r="F1134" t="s">
        <v>3163</v>
      </c>
      <c r="G1134" t="s">
        <v>3164</v>
      </c>
      <c r="I1134" t="str">
        <f t="shared" si="120"/>
        <v>Alice Taylor</v>
      </c>
      <c r="J1134" t="s">
        <v>364</v>
      </c>
      <c r="K1134" t="s">
        <v>17144</v>
      </c>
      <c r="P1134" t="str">
        <f t="shared" si="121"/>
        <v>Chemistry</v>
      </c>
      <c r="Q1134" t="str">
        <f t="shared" si="122"/>
        <v>Psychology</v>
      </c>
      <c r="R1134" t="str">
        <f t="shared" si="123"/>
        <v/>
      </c>
      <c r="S1134" t="str">
        <f t="shared" si="124"/>
        <v/>
      </c>
      <c r="T1134" t="str">
        <f t="shared" si="125"/>
        <v/>
      </c>
      <c r="V1134" s="3" t="str">
        <f t="array" ref="V1134">_xlfn.TEXTJOIN(", ", TRUE, IF(majors_data!$C$2:$C$101=P1134, majors_data!$A$2:$A$101, ""))</f>
        <v>3c0ebd74-4105-4532-a321-39bc3d6ab3d8, eac5b480-7e00-4d5e-add6-fc915fb2e8be, 32a60bdd-f493-4c44-a9e2-e45c0209be5e</v>
      </c>
      <c r="W1134" s="3" t="str">
        <f t="array" ref="W1134">_xlfn.TEXTJOIN(", ", TRUE, IF(majors_data!$C$2:$C$101=Q1134, majors_data!$A$2:$A$101, ""))</f>
        <v>4d0b9e50-43d1-4da0-af2b-97d510bab9e2, 049d0ea9-2055-46a4-b821-0cbf6e36e4d5, 37b5c1f9-c15a-4947-b64d-025dc64c5241</v>
      </c>
      <c r="X1134" s="3" t="str">
        <f t="array" ref="X1134">_xlfn.TEXTJOIN(", ", TRUE, IF(majors_data!$C$2:$C$101=R1134, majors_data!$A$2:$A$101, ""))</f>
        <v/>
      </c>
      <c r="Y1134" s="3" t="str">
        <f t="array" ref="Y1134">_xlfn.TEXTJOIN(", ", TRUE, IF(majors_data!$C$2:$C$101=S1134, majors_data!$A$2:$A$101, ""))</f>
        <v/>
      </c>
      <c r="Z1134" s="3" t="str">
        <f t="array" ref="Z1134">_xlfn.TEXTJOIN(", ", TRUE, IF(majors_data!$C$2:$C$101=T1134, majors_data!$A$2:$A$101, ""))</f>
        <v/>
      </c>
      <c r="AA1134" s="3" t="str">
        <f t="shared" si="126"/>
        <v>3c0ebd74-4105-4532-a321-39bc3d6ab3d8, eac5b480-7e00-4d5e-add6-fc915fb2e8be, 32a60bdd-f493-4c44-a9e2-e45c0209be5e, 4d0b9e50-43d1-4da0-af2b-97d510bab9e2, 049d0ea9-2055-46a4-b821-0cbf6e36e4d5, 37b5c1f9-c15a-4947-b64d-025dc64c5241</v>
      </c>
    </row>
    <row r="1135" spans="1:27">
      <c r="A1135" t="s">
        <v>3165</v>
      </c>
      <c r="B1135" t="s">
        <v>14</v>
      </c>
      <c r="C1135" t="s">
        <v>31</v>
      </c>
      <c r="D1135" t="s">
        <v>281</v>
      </c>
      <c r="E1135" s="1">
        <v>34993</v>
      </c>
      <c r="F1135" t="s">
        <v>3166</v>
      </c>
      <c r="I1135" t="str">
        <f t="shared" si="120"/>
        <v>Jane Doe</v>
      </c>
      <c r="P1135" t="str">
        <f t="shared" si="121"/>
        <v/>
      </c>
      <c r="Q1135" t="str">
        <f t="shared" si="122"/>
        <v/>
      </c>
      <c r="R1135" t="str">
        <f t="shared" si="123"/>
        <v/>
      </c>
      <c r="S1135" t="str">
        <f t="shared" si="124"/>
        <v/>
      </c>
      <c r="T1135" t="str">
        <f t="shared" si="125"/>
        <v/>
      </c>
      <c r="V1135" s="3" t="str">
        <f t="array" ref="V1135">_xlfn.TEXTJOIN(", ", TRUE, IF(majors_data!$C$2:$C$101=P1135, majors_data!$A$2:$A$101, ""))</f>
        <v/>
      </c>
      <c r="W1135" s="3" t="str">
        <f t="array" ref="W1135">_xlfn.TEXTJOIN(", ", TRUE, IF(majors_data!$C$2:$C$101=Q1135, majors_data!$A$2:$A$101, ""))</f>
        <v/>
      </c>
      <c r="X1135" s="3" t="str">
        <f t="array" ref="X1135">_xlfn.TEXTJOIN(", ", TRUE, IF(majors_data!$C$2:$C$101=R1135, majors_data!$A$2:$A$101, ""))</f>
        <v/>
      </c>
      <c r="Y1135" s="3" t="str">
        <f t="array" ref="Y1135">_xlfn.TEXTJOIN(", ", TRUE, IF(majors_data!$C$2:$C$101=S1135, majors_data!$A$2:$A$101, ""))</f>
        <v/>
      </c>
      <c r="Z1135" s="3" t="str">
        <f t="array" ref="Z1135">_xlfn.TEXTJOIN(", ", TRUE, IF(majors_data!$C$2:$C$101=T1135, majors_data!$A$2:$A$101, ""))</f>
        <v/>
      </c>
      <c r="AA1135" s="3" t="str">
        <f t="shared" si="126"/>
        <v/>
      </c>
    </row>
    <row r="1136" spans="1:27">
      <c r="A1136" t="s">
        <v>3167</v>
      </c>
      <c r="B1136" t="s">
        <v>30</v>
      </c>
      <c r="C1136" t="s">
        <v>37</v>
      </c>
      <c r="D1136" t="s">
        <v>975</v>
      </c>
      <c r="E1136" s="1">
        <v>32359</v>
      </c>
      <c r="F1136" t="s">
        <v>3168</v>
      </c>
      <c r="G1136" t="s">
        <v>2580</v>
      </c>
      <c r="I1136" t="str">
        <f t="shared" si="120"/>
        <v>Sarah Williams</v>
      </c>
      <c r="J1136" t="s">
        <v>2580</v>
      </c>
      <c r="P1136" t="str">
        <f t="shared" si="121"/>
        <v>Anthropology</v>
      </c>
      <c r="Q1136" t="str">
        <f t="shared" si="122"/>
        <v/>
      </c>
      <c r="R1136" t="str">
        <f t="shared" si="123"/>
        <v/>
      </c>
      <c r="S1136" t="str">
        <f t="shared" si="124"/>
        <v/>
      </c>
      <c r="T1136" t="str">
        <f t="shared" si="125"/>
        <v/>
      </c>
      <c r="V1136" s="3" t="str">
        <f t="array" ref="V1136">_xlfn.TEXTJOIN(", ", TRUE, IF(majors_data!$C$2:$C$101=P1136, majors_data!$A$2:$A$101, ""))</f>
        <v>37b765f0-fc71-4c9c-838b-f3a5ce0706ff, 5538f94c-9d38-4c6c-ab29-0987d27ec313</v>
      </c>
      <c r="W1136" s="3" t="str">
        <f t="array" ref="W1136">_xlfn.TEXTJOIN(", ", TRUE, IF(majors_data!$C$2:$C$101=Q1136, majors_data!$A$2:$A$101, ""))</f>
        <v/>
      </c>
      <c r="X1136" s="3" t="str">
        <f t="array" ref="X1136">_xlfn.TEXTJOIN(", ", TRUE, IF(majors_data!$C$2:$C$101=R1136, majors_data!$A$2:$A$101, ""))</f>
        <v/>
      </c>
      <c r="Y1136" s="3" t="str">
        <f t="array" ref="Y1136">_xlfn.TEXTJOIN(", ", TRUE, IF(majors_data!$C$2:$C$101=S1136, majors_data!$A$2:$A$101, ""))</f>
        <v/>
      </c>
      <c r="Z1136" s="3" t="str">
        <f t="array" ref="Z1136">_xlfn.TEXTJOIN(", ", TRUE, IF(majors_data!$C$2:$C$101=T1136, majors_data!$A$2:$A$101, ""))</f>
        <v/>
      </c>
      <c r="AA1136" s="3" t="str">
        <f t="shared" si="126"/>
        <v>37b765f0-fc71-4c9c-838b-f3a5ce0706ff, 5538f94c-9d38-4c6c-ab29-0987d27ec313</v>
      </c>
    </row>
    <row r="1137" spans="1:27">
      <c r="A1137" t="s">
        <v>3169</v>
      </c>
      <c r="B1137" t="s">
        <v>30</v>
      </c>
      <c r="C1137" t="s">
        <v>56</v>
      </c>
      <c r="D1137" t="s">
        <v>69</v>
      </c>
      <c r="E1137" s="1">
        <v>26931</v>
      </c>
      <c r="F1137" t="s">
        <v>3170</v>
      </c>
      <c r="G1137" t="s">
        <v>748</v>
      </c>
      <c r="I1137" t="str">
        <f t="shared" si="120"/>
        <v>Sarah Smith</v>
      </c>
      <c r="J1137" t="s">
        <v>748</v>
      </c>
      <c r="P1137" t="str">
        <f t="shared" si="121"/>
        <v>Sociology</v>
      </c>
      <c r="Q1137" t="str">
        <f t="shared" si="122"/>
        <v/>
      </c>
      <c r="R1137" t="str">
        <f t="shared" si="123"/>
        <v/>
      </c>
      <c r="S1137" t="str">
        <f t="shared" si="124"/>
        <v/>
      </c>
      <c r="T1137" t="str">
        <f t="shared" si="125"/>
        <v/>
      </c>
      <c r="V1137" s="3" t="str">
        <f t="array" ref="V1137">_xlfn.TEXTJOIN(", ", TRUE, IF(majors_data!$C$2:$C$101=P1137, majors_data!$A$2:$A$101, ""))</f>
        <v>dda33b53-0fff-4371-8a45-35a2192e86e8, 34c2e9da-d62c-4fdd-ad94-7befd2595222, 9e9ca12c-4178-40b5-a715-f166244e3adb</v>
      </c>
      <c r="W1137" s="3" t="str">
        <f t="array" ref="W1137">_xlfn.TEXTJOIN(", ", TRUE, IF(majors_data!$C$2:$C$101=Q1137, majors_data!$A$2:$A$101, ""))</f>
        <v/>
      </c>
      <c r="X1137" s="3" t="str">
        <f t="array" ref="X1137">_xlfn.TEXTJOIN(", ", TRUE, IF(majors_data!$C$2:$C$101=R1137, majors_data!$A$2:$A$101, ""))</f>
        <v/>
      </c>
      <c r="Y1137" s="3" t="str">
        <f t="array" ref="Y1137">_xlfn.TEXTJOIN(", ", TRUE, IF(majors_data!$C$2:$C$101=S1137, majors_data!$A$2:$A$101, ""))</f>
        <v/>
      </c>
      <c r="Z1137" s="3" t="str">
        <f t="array" ref="Z1137">_xlfn.TEXTJOIN(", ", TRUE, IF(majors_data!$C$2:$C$101=T1137, majors_data!$A$2:$A$101, ""))</f>
        <v/>
      </c>
      <c r="AA1137" s="3" t="str">
        <f t="shared" si="126"/>
        <v>dda33b53-0fff-4371-8a45-35a2192e86e8, 34c2e9da-d62c-4fdd-ad94-7befd2595222, 9e9ca12c-4178-40b5-a715-f166244e3adb</v>
      </c>
    </row>
    <row r="1138" spans="1:27">
      <c r="A1138" t="s">
        <v>3171</v>
      </c>
      <c r="B1138" t="s">
        <v>25</v>
      </c>
      <c r="C1138" t="s">
        <v>42</v>
      </c>
      <c r="D1138" t="s">
        <v>485</v>
      </c>
      <c r="E1138" s="1">
        <v>23771</v>
      </c>
      <c r="F1138" t="s">
        <v>3172</v>
      </c>
      <c r="G1138" t="s">
        <v>3173</v>
      </c>
      <c r="I1138" t="str">
        <f t="shared" si="120"/>
        <v>Linda Moore</v>
      </c>
      <c r="J1138" t="s">
        <v>655</v>
      </c>
      <c r="K1138" t="s">
        <v>17141</v>
      </c>
      <c r="L1138" t="s">
        <v>17134</v>
      </c>
      <c r="M1138" t="s">
        <v>17136</v>
      </c>
      <c r="P1138" t="str">
        <f t="shared" si="121"/>
        <v>Education</v>
      </c>
      <c r="Q1138" t="str">
        <f t="shared" si="122"/>
        <v>English</v>
      </c>
      <c r="R1138" t="str">
        <f t="shared" si="123"/>
        <v>Journalism</v>
      </c>
      <c r="S1138" t="str">
        <f t="shared" si="124"/>
        <v>Music</v>
      </c>
      <c r="T1138" t="str">
        <f t="shared" si="125"/>
        <v/>
      </c>
      <c r="V1138" s="3" t="str">
        <f t="array" ref="V1138">_xlfn.TEXTJOIN(", ", TRUE, IF(majors_data!$C$2:$C$101=P1138, majors_data!$A$2:$A$101, ""))</f>
        <v>1e0ce7f9-cbf4-44c4-bfb7-725db39d17ea, dda17862-a51d-49f5-bc9f-b2caa7af10ef, 551cfc0c-5de9-4672-90a2-b0f5b644ed8c</v>
      </c>
      <c r="W1138" s="3" t="str">
        <f t="array" ref="W1138">_xlfn.TEXTJOIN(", ", TRUE, IF(majors_data!$C$2:$C$101=Q1138, majors_data!$A$2:$A$101, ""))</f>
        <v>37979873-7c28-4b44-83ee-438c3e6810e9, e988d274-0abb-4d30-86fd-65f7e0f6b057, cc5f8133-74b9-43cc-b15e-b159a78b93fd</v>
      </c>
      <c r="X1138" s="3" t="str">
        <f t="array" ref="X1138">_xlfn.TEXTJOIN(", ", TRUE, IF(majors_data!$C$2:$C$101=R1138, majors_data!$A$2:$A$101, ""))</f>
        <v>3100982d-c037-4a3f-a3ed-83e66b248c8d, ebbcecbe-be84-4fb4-bb4e-6420356ebe5a</v>
      </c>
      <c r="Y1138" s="3" t="str">
        <f t="array" ref="Y1138">_xlfn.TEXTJOIN(", ", TRUE, IF(majors_data!$C$2:$C$101=S1138, majors_data!$A$2:$A$101, ""))</f>
        <v>e00c66ff-cb22-45b1-a5e8-8b3cde249016, 9a1dc165-a7e3-4d94-96b3-aed7943cd257</v>
      </c>
      <c r="Z1138" s="3" t="str">
        <f t="array" ref="Z1138">_xlfn.TEXTJOIN(", ", TRUE, IF(majors_data!$C$2:$C$101=T1138, majors_data!$A$2:$A$101, ""))</f>
        <v/>
      </c>
      <c r="AA1138" s="3" t="str">
        <f t="shared" si="126"/>
        <v>1e0ce7f9-cbf4-44c4-bfb7-725db39d17ea, dda17862-a51d-49f5-bc9f-b2caa7af10ef, 551cfc0c-5de9-4672-90a2-b0f5b644ed8c, 37979873-7c28-4b44-83ee-438c3e6810e9, e988d274-0abb-4d30-86fd-65f7e0f6b057, cc5f8133-74b9-43cc-b15e-b159a78b93fd, 3100982d-c037-4a3f-a3ed-83e66b248c8d, ebbcecbe-be84-4fb4-bb4e-6420356ebe5a, e00c66ff-cb22-45b1-a5e8-8b3cde249016, 9a1dc165-a7e3-4d94-96b3-aed7943cd257</v>
      </c>
    </row>
    <row r="1139" spans="1:27">
      <c r="A1139" t="s">
        <v>3174</v>
      </c>
      <c r="B1139" t="s">
        <v>119</v>
      </c>
      <c r="C1139" t="s">
        <v>37</v>
      </c>
      <c r="D1139" t="s">
        <v>1022</v>
      </c>
      <c r="E1139" s="1">
        <v>34248</v>
      </c>
      <c r="F1139" t="s">
        <v>3175</v>
      </c>
      <c r="I1139" t="str">
        <f t="shared" si="120"/>
        <v>Michael Williams</v>
      </c>
      <c r="P1139" t="str">
        <f t="shared" si="121"/>
        <v/>
      </c>
      <c r="Q1139" t="str">
        <f t="shared" si="122"/>
        <v/>
      </c>
      <c r="R1139" t="str">
        <f t="shared" si="123"/>
        <v/>
      </c>
      <c r="S1139" t="str">
        <f t="shared" si="124"/>
        <v/>
      </c>
      <c r="T1139" t="str">
        <f t="shared" si="125"/>
        <v/>
      </c>
      <c r="V1139" s="3" t="str">
        <f t="array" ref="V1139">_xlfn.TEXTJOIN(", ", TRUE, IF(majors_data!$C$2:$C$101=P1139, majors_data!$A$2:$A$101, ""))</f>
        <v/>
      </c>
      <c r="W1139" s="3" t="str">
        <f t="array" ref="W1139">_xlfn.TEXTJOIN(", ", TRUE, IF(majors_data!$C$2:$C$101=Q1139, majors_data!$A$2:$A$101, ""))</f>
        <v/>
      </c>
      <c r="X1139" s="3" t="str">
        <f t="array" ref="X1139">_xlfn.TEXTJOIN(", ", TRUE, IF(majors_data!$C$2:$C$101=R1139, majors_data!$A$2:$A$101, ""))</f>
        <v/>
      </c>
      <c r="Y1139" s="3" t="str">
        <f t="array" ref="Y1139">_xlfn.TEXTJOIN(", ", TRUE, IF(majors_data!$C$2:$C$101=S1139, majors_data!$A$2:$A$101, ""))</f>
        <v/>
      </c>
      <c r="Z1139" s="3" t="str">
        <f t="array" ref="Z1139">_xlfn.TEXTJOIN(", ", TRUE, IF(majors_data!$C$2:$C$101=T1139, majors_data!$A$2:$A$101, ""))</f>
        <v/>
      </c>
      <c r="AA1139" s="3" t="str">
        <f t="shared" si="126"/>
        <v/>
      </c>
    </row>
    <row r="1140" spans="1:27">
      <c r="A1140" t="s">
        <v>3176</v>
      </c>
      <c r="B1140" t="s">
        <v>60</v>
      </c>
      <c r="C1140" t="s">
        <v>31</v>
      </c>
      <c r="D1140" t="s">
        <v>61</v>
      </c>
      <c r="E1140" s="1">
        <v>34059</v>
      </c>
      <c r="F1140" t="s">
        <v>3177</v>
      </c>
      <c r="G1140" t="s">
        <v>3178</v>
      </c>
      <c r="I1140" t="str">
        <f t="shared" si="120"/>
        <v>Bob Doe</v>
      </c>
      <c r="J1140" t="s">
        <v>173</v>
      </c>
      <c r="K1140" t="s">
        <v>17133</v>
      </c>
      <c r="L1140" t="s">
        <v>17144</v>
      </c>
      <c r="P1140" t="str">
        <f t="shared" si="121"/>
        <v>Library Science</v>
      </c>
      <c r="Q1140" t="str">
        <f t="shared" si="122"/>
        <v>Veterinary Medicine</v>
      </c>
      <c r="R1140" t="str">
        <f t="shared" si="123"/>
        <v>Psychology</v>
      </c>
      <c r="S1140" t="str">
        <f t="shared" si="124"/>
        <v/>
      </c>
      <c r="T1140" t="str">
        <f t="shared" si="125"/>
        <v/>
      </c>
      <c r="V1140" s="3" t="str">
        <f t="array" ref="V1140">_xlfn.TEXTJOIN(", ", TRUE, IF(majors_data!$C$2:$C$101=P1140, majors_data!$A$2:$A$101, ""))</f>
        <v>4ff85e34-9da3-47f2-beee-ec6175d82186, 450d53ce-7643-41e5-9d0d-b9d1eacead36</v>
      </c>
      <c r="W1140" s="3" t="str">
        <f t="array" ref="W1140">_xlfn.TEXTJOIN(", ", TRUE, IF(majors_data!$C$2:$C$101=Q1140, majors_data!$A$2:$A$101, ""))</f>
        <v>6b796d48-625b-4acf-96db-141d2e7d7b4b, e6f83c77-1538-4fec-934c-6a4ec6617268</v>
      </c>
      <c r="X1140" s="3" t="str">
        <f t="array" ref="X1140">_xlfn.TEXTJOIN(", ", TRUE, IF(majors_data!$C$2:$C$101=R1140, majors_data!$A$2:$A$101, ""))</f>
        <v>4d0b9e50-43d1-4da0-af2b-97d510bab9e2, 049d0ea9-2055-46a4-b821-0cbf6e36e4d5, 37b5c1f9-c15a-4947-b64d-025dc64c5241</v>
      </c>
      <c r="Y1140" s="3" t="str">
        <f t="array" ref="Y1140">_xlfn.TEXTJOIN(", ", TRUE, IF(majors_data!$C$2:$C$101=S1140, majors_data!$A$2:$A$101, ""))</f>
        <v/>
      </c>
      <c r="Z1140" s="3" t="str">
        <f t="array" ref="Z1140">_xlfn.TEXTJOIN(", ", TRUE, IF(majors_data!$C$2:$C$101=T1140, majors_data!$A$2:$A$101, ""))</f>
        <v/>
      </c>
      <c r="AA1140" s="3" t="str">
        <f t="shared" si="126"/>
        <v>4ff85e34-9da3-47f2-beee-ec6175d82186, 450d53ce-7643-41e5-9d0d-b9d1eacead36, 6b796d48-625b-4acf-96db-141d2e7d7b4b, e6f83c77-1538-4fec-934c-6a4ec6617268, 4d0b9e50-43d1-4da0-af2b-97d510bab9e2, 049d0ea9-2055-46a4-b821-0cbf6e36e4d5, 37b5c1f9-c15a-4947-b64d-025dc64c5241</v>
      </c>
    </row>
    <row r="1141" spans="1:27">
      <c r="A1141" t="s">
        <v>3179</v>
      </c>
      <c r="B1141" t="s">
        <v>36</v>
      </c>
      <c r="C1141" t="s">
        <v>42</v>
      </c>
      <c r="D1141" t="s">
        <v>349</v>
      </c>
      <c r="E1141" s="1">
        <v>20902</v>
      </c>
      <c r="F1141" t="s">
        <v>3180</v>
      </c>
      <c r="I1141" t="str">
        <f t="shared" si="120"/>
        <v>Alice Moore</v>
      </c>
      <c r="P1141" t="str">
        <f t="shared" si="121"/>
        <v/>
      </c>
      <c r="Q1141" t="str">
        <f t="shared" si="122"/>
        <v/>
      </c>
      <c r="R1141" t="str">
        <f t="shared" si="123"/>
        <v/>
      </c>
      <c r="S1141" t="str">
        <f t="shared" si="124"/>
        <v/>
      </c>
      <c r="T1141" t="str">
        <f t="shared" si="125"/>
        <v/>
      </c>
      <c r="V1141" s="3" t="str">
        <f t="array" ref="V1141">_xlfn.TEXTJOIN(", ", TRUE, IF(majors_data!$C$2:$C$101=P1141, majors_data!$A$2:$A$101, ""))</f>
        <v/>
      </c>
      <c r="W1141" s="3" t="str">
        <f t="array" ref="W1141">_xlfn.TEXTJOIN(", ", TRUE, IF(majors_data!$C$2:$C$101=Q1141, majors_data!$A$2:$A$101, ""))</f>
        <v/>
      </c>
      <c r="X1141" s="3" t="str">
        <f t="array" ref="X1141">_xlfn.TEXTJOIN(", ", TRUE, IF(majors_data!$C$2:$C$101=R1141, majors_data!$A$2:$A$101, ""))</f>
        <v/>
      </c>
      <c r="Y1141" s="3" t="str">
        <f t="array" ref="Y1141">_xlfn.TEXTJOIN(", ", TRUE, IF(majors_data!$C$2:$C$101=S1141, majors_data!$A$2:$A$101, ""))</f>
        <v/>
      </c>
      <c r="Z1141" s="3" t="str">
        <f t="array" ref="Z1141">_xlfn.TEXTJOIN(", ", TRUE, IF(majors_data!$C$2:$C$101=T1141, majors_data!$A$2:$A$101, ""))</f>
        <v/>
      </c>
      <c r="AA1141" s="3" t="str">
        <f t="shared" si="126"/>
        <v/>
      </c>
    </row>
    <row r="1142" spans="1:27">
      <c r="A1142" t="s">
        <v>3181</v>
      </c>
      <c r="B1142" t="s">
        <v>30</v>
      </c>
      <c r="C1142" t="s">
        <v>31</v>
      </c>
      <c r="D1142" t="s">
        <v>32</v>
      </c>
      <c r="E1142" s="1">
        <v>26817</v>
      </c>
      <c r="F1142" t="s">
        <v>3182</v>
      </c>
      <c r="I1142" t="str">
        <f t="shared" si="120"/>
        <v>Sarah Doe</v>
      </c>
      <c r="P1142" t="str">
        <f t="shared" si="121"/>
        <v/>
      </c>
      <c r="Q1142" t="str">
        <f t="shared" si="122"/>
        <v/>
      </c>
      <c r="R1142" t="str">
        <f t="shared" si="123"/>
        <v/>
      </c>
      <c r="S1142" t="str">
        <f t="shared" si="124"/>
        <v/>
      </c>
      <c r="T1142" t="str">
        <f t="shared" si="125"/>
        <v/>
      </c>
      <c r="V1142" s="3" t="str">
        <f t="array" ref="V1142">_xlfn.TEXTJOIN(", ", TRUE, IF(majors_data!$C$2:$C$101=P1142, majors_data!$A$2:$A$101, ""))</f>
        <v/>
      </c>
      <c r="W1142" s="3" t="str">
        <f t="array" ref="W1142">_xlfn.TEXTJOIN(", ", TRUE, IF(majors_data!$C$2:$C$101=Q1142, majors_data!$A$2:$A$101, ""))</f>
        <v/>
      </c>
      <c r="X1142" s="3" t="str">
        <f t="array" ref="X1142">_xlfn.TEXTJOIN(", ", TRUE, IF(majors_data!$C$2:$C$101=R1142, majors_data!$A$2:$A$101, ""))</f>
        <v/>
      </c>
      <c r="Y1142" s="3" t="str">
        <f t="array" ref="Y1142">_xlfn.TEXTJOIN(", ", TRUE, IF(majors_data!$C$2:$C$101=S1142, majors_data!$A$2:$A$101, ""))</f>
        <v/>
      </c>
      <c r="Z1142" s="3" t="str">
        <f t="array" ref="Z1142">_xlfn.TEXTJOIN(", ", TRUE, IF(majors_data!$C$2:$C$101=T1142, majors_data!$A$2:$A$101, ""))</f>
        <v/>
      </c>
      <c r="AA1142" s="3" t="str">
        <f t="shared" si="126"/>
        <v/>
      </c>
    </row>
    <row r="1143" spans="1:27">
      <c r="A1143" t="s">
        <v>3183</v>
      </c>
      <c r="B1143" t="s">
        <v>72</v>
      </c>
      <c r="C1143" t="s">
        <v>37</v>
      </c>
      <c r="D1143" t="s">
        <v>143</v>
      </c>
      <c r="E1143" s="1">
        <v>28131</v>
      </c>
      <c r="F1143" t="s">
        <v>3184</v>
      </c>
      <c r="G1143" t="s">
        <v>3185</v>
      </c>
      <c r="I1143" t="str">
        <f t="shared" si="120"/>
        <v>James Williams</v>
      </c>
      <c r="J1143" t="s">
        <v>655</v>
      </c>
      <c r="K1143" t="s">
        <v>17149</v>
      </c>
      <c r="L1143" t="s">
        <v>17125</v>
      </c>
      <c r="M1143" t="s">
        <v>17126</v>
      </c>
      <c r="N1143" t="s">
        <v>17152</v>
      </c>
      <c r="P1143" t="str">
        <f t="shared" si="121"/>
        <v>Education</v>
      </c>
      <c r="Q1143" t="str">
        <f t="shared" si="122"/>
        <v>Chemistry</v>
      </c>
      <c r="R1143" t="str">
        <f t="shared" si="123"/>
        <v>Marketing</v>
      </c>
      <c r="S1143" t="str">
        <f t="shared" si="124"/>
        <v>Biology</v>
      </c>
      <c r="T1143" t="str">
        <f t="shared" si="125"/>
        <v>Political Science</v>
      </c>
      <c r="V1143" s="3" t="str">
        <f t="array" ref="V1143">_xlfn.TEXTJOIN(", ", TRUE, IF(majors_data!$C$2:$C$101=P1143, majors_data!$A$2:$A$101, ""))</f>
        <v>1e0ce7f9-cbf4-44c4-bfb7-725db39d17ea, dda17862-a51d-49f5-bc9f-b2caa7af10ef, 551cfc0c-5de9-4672-90a2-b0f5b644ed8c</v>
      </c>
      <c r="W1143" s="3" t="str">
        <f t="array" ref="W1143">_xlfn.TEXTJOIN(", ", TRUE, IF(majors_data!$C$2:$C$101=Q1143, majors_data!$A$2:$A$101, ""))</f>
        <v>3c0ebd74-4105-4532-a321-39bc3d6ab3d8, eac5b480-7e00-4d5e-add6-fc915fb2e8be, 32a60bdd-f493-4c44-a9e2-e45c0209be5e</v>
      </c>
      <c r="X1143" s="3" t="str">
        <f t="array" ref="X1143">_xlfn.TEXTJOIN(", ", TRUE, IF(majors_data!$C$2:$C$101=R1143, majors_data!$A$2:$A$101, ""))</f>
        <v>c782f52b-d7ac-47f5-836a-376e4fccf31f, cabf5871-d0d1-43aa-a1e0-7b054ea1f92a, 1f2a78f5-deae-438d-be76-6d733a7dac87</v>
      </c>
      <c r="Y1143" s="3" t="str">
        <f t="array" ref="Y1143">_xlfn.TEXTJOIN(", ", TRUE, IF(majors_data!$C$2:$C$101=S1143, majors_data!$A$2:$A$101, ""))</f>
        <v>b33ae65d-523e-48c6-b10e-59346e1c6523, 4e64e115-2f29-4046-95c6-3f34c14feb83, 2ab329ca-9f50-4c70-9698-f44934cf4b69</v>
      </c>
      <c r="Z1143" s="3" t="str">
        <f t="array" ref="Z1143">_xlfn.TEXTJOIN(", ", TRUE, IF(majors_data!$C$2:$C$101=T1143, majors_data!$A$2:$A$101, ""))</f>
        <v>4fc222e3-9728-408a-b24b-171c919f81ea, 7f5bc724-d171-406e-bf3b-cd9d868174f2, b32c172c-a1d5-4cc9-a1fc-f5f4b2365ea4</v>
      </c>
      <c r="AA1143" s="3" t="str">
        <f t="shared" si="126"/>
        <v>1e0ce7f9-cbf4-44c4-bfb7-725db39d17ea, dda17862-a51d-49f5-bc9f-b2caa7af10ef, 551cfc0c-5de9-4672-90a2-b0f5b644ed8c, 3c0ebd74-4105-4532-a321-39bc3d6ab3d8, eac5b480-7e00-4d5e-add6-fc915fb2e8be, 32a60bdd-f493-4c44-a9e2-e45c0209be5e, c782f52b-d7ac-47f5-836a-376e4fccf31f, cabf5871-d0d1-43aa-a1e0-7b054ea1f92a, 1f2a78f5-deae-438d-be76-6d733a7dac87, b33ae65d-523e-48c6-b10e-59346e1c6523, 4e64e115-2f29-4046-95c6-3f34c14feb83, 2ab329ca-9f50-4c70-9698-f44934cf4b69, 4fc222e3-9728-408a-b24b-171c919f81ea, 7f5bc724-d171-406e-bf3b-cd9d868174f2, b32c172c-a1d5-4cc9-a1fc-f5f4b2365ea4</v>
      </c>
    </row>
    <row r="1144" spans="1:27">
      <c r="A1144" t="s">
        <v>3186</v>
      </c>
      <c r="B1144" t="s">
        <v>51</v>
      </c>
      <c r="C1144" t="s">
        <v>21</v>
      </c>
      <c r="D1144" t="s">
        <v>52</v>
      </c>
      <c r="E1144" s="1">
        <v>27573</v>
      </c>
      <c r="F1144" t="s">
        <v>3187</v>
      </c>
      <c r="I1144" t="str">
        <f t="shared" si="120"/>
        <v>Emily Brown</v>
      </c>
      <c r="P1144" t="str">
        <f t="shared" si="121"/>
        <v/>
      </c>
      <c r="Q1144" t="str">
        <f t="shared" si="122"/>
        <v/>
      </c>
      <c r="R1144" t="str">
        <f t="shared" si="123"/>
        <v/>
      </c>
      <c r="S1144" t="str">
        <f t="shared" si="124"/>
        <v/>
      </c>
      <c r="T1144" t="str">
        <f t="shared" si="125"/>
        <v/>
      </c>
      <c r="V1144" s="3" t="str">
        <f t="array" ref="V1144">_xlfn.TEXTJOIN(", ", TRUE, IF(majors_data!$C$2:$C$101=P1144, majors_data!$A$2:$A$101, ""))</f>
        <v/>
      </c>
      <c r="W1144" s="3" t="str">
        <f t="array" ref="W1144">_xlfn.TEXTJOIN(", ", TRUE, IF(majors_data!$C$2:$C$101=Q1144, majors_data!$A$2:$A$101, ""))</f>
        <v/>
      </c>
      <c r="X1144" s="3" t="str">
        <f t="array" ref="X1144">_xlfn.TEXTJOIN(", ", TRUE, IF(majors_data!$C$2:$C$101=R1144, majors_data!$A$2:$A$101, ""))</f>
        <v/>
      </c>
      <c r="Y1144" s="3" t="str">
        <f t="array" ref="Y1144">_xlfn.TEXTJOIN(", ", TRUE, IF(majors_data!$C$2:$C$101=S1144, majors_data!$A$2:$A$101, ""))</f>
        <v/>
      </c>
      <c r="Z1144" s="3" t="str">
        <f t="array" ref="Z1144">_xlfn.TEXTJOIN(", ", TRUE, IF(majors_data!$C$2:$C$101=T1144, majors_data!$A$2:$A$101, ""))</f>
        <v/>
      </c>
      <c r="AA1144" s="3" t="str">
        <f t="shared" si="126"/>
        <v/>
      </c>
    </row>
    <row r="1145" spans="1:27">
      <c r="A1145" t="s">
        <v>3188</v>
      </c>
      <c r="B1145" t="s">
        <v>20</v>
      </c>
      <c r="C1145" t="s">
        <v>15</v>
      </c>
      <c r="D1145" t="s">
        <v>269</v>
      </c>
      <c r="E1145" s="1">
        <v>33918</v>
      </c>
      <c r="F1145" t="s">
        <v>3189</v>
      </c>
      <c r="G1145" t="s">
        <v>3190</v>
      </c>
      <c r="I1145" t="str">
        <f t="shared" si="120"/>
        <v>John Wilson</v>
      </c>
      <c r="J1145" t="s">
        <v>1309</v>
      </c>
      <c r="K1145" t="s">
        <v>17127</v>
      </c>
      <c r="P1145" t="str">
        <f t="shared" si="121"/>
        <v>Psychology</v>
      </c>
      <c r="Q1145" t="str">
        <f t="shared" si="122"/>
        <v>Geography</v>
      </c>
      <c r="R1145" t="str">
        <f t="shared" si="123"/>
        <v/>
      </c>
      <c r="S1145" t="str">
        <f t="shared" si="124"/>
        <v/>
      </c>
      <c r="T1145" t="str">
        <f t="shared" si="125"/>
        <v/>
      </c>
      <c r="V1145" s="3" t="str">
        <f t="array" ref="V1145">_xlfn.TEXTJOIN(", ", TRUE, IF(majors_data!$C$2:$C$101=P1145, majors_data!$A$2:$A$101, ""))</f>
        <v>4d0b9e50-43d1-4da0-af2b-97d510bab9e2, 049d0ea9-2055-46a4-b821-0cbf6e36e4d5, 37b5c1f9-c15a-4947-b64d-025dc64c5241</v>
      </c>
      <c r="W1145" s="3" t="str">
        <f t="array" ref="W1145">_xlfn.TEXTJOIN(", ", TRUE, IF(majors_data!$C$2:$C$101=Q1145, majors_data!$A$2:$A$101, ""))</f>
        <v>5d92edf2-5248-4363-8e50-f18ad6a67a8c, b6f11273-e674-4c30-afa1-7ee62c1abb4b</v>
      </c>
      <c r="X1145" s="3" t="str">
        <f t="array" ref="X1145">_xlfn.TEXTJOIN(", ", TRUE, IF(majors_data!$C$2:$C$101=R1145, majors_data!$A$2:$A$101, ""))</f>
        <v/>
      </c>
      <c r="Y1145" s="3" t="str">
        <f t="array" ref="Y1145">_xlfn.TEXTJOIN(", ", TRUE, IF(majors_data!$C$2:$C$101=S1145, majors_data!$A$2:$A$101, ""))</f>
        <v/>
      </c>
      <c r="Z1145" s="3" t="str">
        <f t="array" ref="Z1145">_xlfn.TEXTJOIN(", ", TRUE, IF(majors_data!$C$2:$C$101=T1145, majors_data!$A$2:$A$101, ""))</f>
        <v/>
      </c>
      <c r="AA1145" s="3" t="str">
        <f t="shared" si="126"/>
        <v>4d0b9e50-43d1-4da0-af2b-97d510bab9e2, 049d0ea9-2055-46a4-b821-0cbf6e36e4d5, 37b5c1f9-c15a-4947-b64d-025dc64c5241, 5d92edf2-5248-4363-8e50-f18ad6a67a8c, b6f11273-e674-4c30-afa1-7ee62c1abb4b</v>
      </c>
    </row>
    <row r="1146" spans="1:27">
      <c r="A1146" t="s">
        <v>3191</v>
      </c>
      <c r="B1146" t="s">
        <v>119</v>
      </c>
      <c r="C1146" t="s">
        <v>31</v>
      </c>
      <c r="D1146" t="s">
        <v>524</v>
      </c>
      <c r="E1146" s="1">
        <v>21712</v>
      </c>
      <c r="F1146" t="s">
        <v>3192</v>
      </c>
      <c r="G1146" t="s">
        <v>3193</v>
      </c>
      <c r="I1146" t="str">
        <f t="shared" si="120"/>
        <v>Michael Doe</v>
      </c>
      <c r="J1146" t="s">
        <v>54</v>
      </c>
      <c r="K1146" t="s">
        <v>17129</v>
      </c>
      <c r="L1146" t="s">
        <v>17134</v>
      </c>
      <c r="M1146" t="s">
        <v>17121</v>
      </c>
      <c r="P1146" t="str">
        <f t="shared" si="121"/>
        <v>Veterinary Medicine</v>
      </c>
      <c r="Q1146" t="str">
        <f t="shared" si="122"/>
        <v>Linguistics</v>
      </c>
      <c r="R1146" t="str">
        <f t="shared" si="123"/>
        <v>Journalism</v>
      </c>
      <c r="S1146" t="str">
        <f t="shared" si="124"/>
        <v>History</v>
      </c>
      <c r="T1146" t="str">
        <f t="shared" si="125"/>
        <v/>
      </c>
      <c r="V1146" s="3" t="str">
        <f t="array" ref="V1146">_xlfn.TEXTJOIN(", ", TRUE, IF(majors_data!$C$2:$C$101=P1146, majors_data!$A$2:$A$101, ""))</f>
        <v>6b796d48-625b-4acf-96db-141d2e7d7b4b, e6f83c77-1538-4fec-934c-6a4ec6617268</v>
      </c>
      <c r="W1146" s="3" t="str">
        <f t="array" ref="W1146">_xlfn.TEXTJOIN(", ", TRUE, IF(majors_data!$C$2:$C$101=Q1146, majors_data!$A$2:$A$101, ""))</f>
        <v>cb7207d7-79d6-497f-a7e6-ceebd62576db, bc618e46-adeb-4bfa-a8dc-9e7a3bbad058</v>
      </c>
      <c r="X1146" s="3" t="str">
        <f t="array" ref="X1146">_xlfn.TEXTJOIN(", ", TRUE, IF(majors_data!$C$2:$C$101=R1146, majors_data!$A$2:$A$101, ""))</f>
        <v>3100982d-c037-4a3f-a3ed-83e66b248c8d, ebbcecbe-be84-4fb4-bb4e-6420356ebe5a</v>
      </c>
      <c r="Y1146" s="3" t="str">
        <f t="array" ref="Y1146">_xlfn.TEXTJOIN(", ", TRUE, IF(majors_data!$C$2:$C$101=S1146, majors_data!$A$2:$A$101, ""))</f>
        <v>f6cf2da9-277c-4780-8c18-2a4727d35f64, af428f7f-7d22-4949-924b-37b9c13140fb, d2d40201-0152-4e55-bf95-406c1f66295b</v>
      </c>
      <c r="Z1146" s="3" t="str">
        <f t="array" ref="Z1146">_xlfn.TEXTJOIN(", ", TRUE, IF(majors_data!$C$2:$C$101=T1146, majors_data!$A$2:$A$101, ""))</f>
        <v/>
      </c>
      <c r="AA1146" s="3" t="str">
        <f t="shared" si="126"/>
        <v>6b796d48-625b-4acf-96db-141d2e7d7b4b, e6f83c77-1538-4fec-934c-6a4ec6617268, cb7207d7-79d6-497f-a7e6-ceebd62576db, bc618e46-adeb-4bfa-a8dc-9e7a3bbad058, 3100982d-c037-4a3f-a3ed-83e66b248c8d, ebbcecbe-be84-4fb4-bb4e-6420356ebe5a, f6cf2da9-277c-4780-8c18-2a4727d35f64, af428f7f-7d22-4949-924b-37b9c13140fb, d2d40201-0152-4e55-bf95-406c1f66295b</v>
      </c>
    </row>
    <row r="1147" spans="1:27">
      <c r="A1147" t="s">
        <v>3194</v>
      </c>
      <c r="B1147" t="s">
        <v>8</v>
      </c>
      <c r="C1147" t="s">
        <v>37</v>
      </c>
      <c r="D1147" t="s">
        <v>312</v>
      </c>
      <c r="E1147" s="1">
        <v>27085</v>
      </c>
      <c r="F1147" t="s">
        <v>3195</v>
      </c>
      <c r="G1147" t="s">
        <v>3196</v>
      </c>
      <c r="I1147" t="str">
        <f t="shared" si="120"/>
        <v>David Williams</v>
      </c>
      <c r="J1147" t="s">
        <v>364</v>
      </c>
      <c r="K1147" t="s">
        <v>17134</v>
      </c>
      <c r="L1147" t="s">
        <v>17130</v>
      </c>
      <c r="M1147" t="s">
        <v>17150</v>
      </c>
      <c r="P1147" t="str">
        <f t="shared" si="121"/>
        <v>Chemistry</v>
      </c>
      <c r="Q1147" t="str">
        <f t="shared" si="122"/>
        <v>Journalism</v>
      </c>
      <c r="R1147" t="str">
        <f t="shared" si="123"/>
        <v>Education</v>
      </c>
      <c r="S1147" t="str">
        <f t="shared" si="124"/>
        <v>Agriculture</v>
      </c>
      <c r="T1147" t="str">
        <f t="shared" si="125"/>
        <v/>
      </c>
      <c r="V1147" s="3" t="str">
        <f t="array" ref="V1147">_xlfn.TEXTJOIN(", ", TRUE, IF(majors_data!$C$2:$C$101=P1147, majors_data!$A$2:$A$101, ""))</f>
        <v>3c0ebd74-4105-4532-a321-39bc3d6ab3d8, eac5b480-7e00-4d5e-add6-fc915fb2e8be, 32a60bdd-f493-4c44-a9e2-e45c0209be5e</v>
      </c>
      <c r="W1147" s="3" t="str">
        <f t="array" ref="W1147">_xlfn.TEXTJOIN(", ", TRUE, IF(majors_data!$C$2:$C$101=Q1147, majors_data!$A$2:$A$101, ""))</f>
        <v>3100982d-c037-4a3f-a3ed-83e66b248c8d, ebbcecbe-be84-4fb4-bb4e-6420356ebe5a</v>
      </c>
      <c r="X1147" s="3" t="str">
        <f t="array" ref="X1147">_xlfn.TEXTJOIN(", ", TRUE, IF(majors_data!$C$2:$C$101=R1147, majors_data!$A$2:$A$101, ""))</f>
        <v>1e0ce7f9-cbf4-44c4-bfb7-725db39d17ea, dda17862-a51d-49f5-bc9f-b2caa7af10ef, 551cfc0c-5de9-4672-90a2-b0f5b644ed8c</v>
      </c>
      <c r="Y1147" s="3" t="str">
        <f t="array" ref="Y1147">_xlfn.TEXTJOIN(", ", TRUE, IF(majors_data!$C$2:$C$101=S1147, majors_data!$A$2:$A$101, ""))</f>
        <v>521b6a84-52f2-488c-b310-c95ae8ff1021, 15603f87-6ae3-403c-aad6-3cd82bdddc1e</v>
      </c>
      <c r="Z1147" s="3" t="str">
        <f t="array" ref="Z1147">_xlfn.TEXTJOIN(", ", TRUE, IF(majors_data!$C$2:$C$101=T1147, majors_data!$A$2:$A$101, ""))</f>
        <v/>
      </c>
      <c r="AA1147" s="3" t="str">
        <f t="shared" si="126"/>
        <v>3c0ebd74-4105-4532-a321-39bc3d6ab3d8, eac5b480-7e00-4d5e-add6-fc915fb2e8be, 32a60bdd-f493-4c44-a9e2-e45c0209be5e, 3100982d-c037-4a3f-a3ed-83e66b248c8d, ebbcecbe-be84-4fb4-bb4e-6420356ebe5a, 1e0ce7f9-cbf4-44c4-bfb7-725db39d17ea, dda17862-a51d-49f5-bc9f-b2caa7af10ef, 551cfc0c-5de9-4672-90a2-b0f5b644ed8c, 521b6a84-52f2-488c-b310-c95ae8ff1021, 15603f87-6ae3-403c-aad6-3cd82bdddc1e</v>
      </c>
    </row>
    <row r="1148" spans="1:27">
      <c r="A1148" t="s">
        <v>3197</v>
      </c>
      <c r="B1148" t="s">
        <v>51</v>
      </c>
      <c r="C1148" t="s">
        <v>31</v>
      </c>
      <c r="D1148" t="s">
        <v>739</v>
      </c>
      <c r="E1148" s="1">
        <v>23752</v>
      </c>
      <c r="F1148" t="s">
        <v>3198</v>
      </c>
      <c r="G1148" t="s">
        <v>3199</v>
      </c>
      <c r="I1148" t="str">
        <f t="shared" si="120"/>
        <v>Emily Doe</v>
      </c>
      <c r="J1148" t="s">
        <v>326</v>
      </c>
      <c r="K1148" t="s">
        <v>17157</v>
      </c>
      <c r="P1148" t="str">
        <f t="shared" si="121"/>
        <v>Philosophy</v>
      </c>
      <c r="Q1148" t="str">
        <f t="shared" si="122"/>
        <v>Environmental Science</v>
      </c>
      <c r="R1148" t="str">
        <f t="shared" si="123"/>
        <v/>
      </c>
      <c r="S1148" t="str">
        <f t="shared" si="124"/>
        <v/>
      </c>
      <c r="T1148" t="str">
        <f t="shared" si="125"/>
        <v/>
      </c>
      <c r="V1148" s="3" t="str">
        <f t="array" ref="V1148">_xlfn.TEXTJOIN(", ", TRUE, IF(majors_data!$C$2:$C$101=P1148, majors_data!$A$2:$A$101, ""))</f>
        <v>2390b2fb-f180-48d3-989d-5e359fdf867c, febd48e5-fa29-4288-94cf-a257e875bbc5, a680ecae-78a0-4d78-88cd-4f0163e7d4da</v>
      </c>
      <c r="W1148" s="3" t="str">
        <f t="array" ref="W1148">_xlfn.TEXTJOIN(", ", TRUE, IF(majors_data!$C$2:$C$101=Q1148, majors_data!$A$2:$A$101, ""))</f>
        <v>39af2a17-08ce-4282-8dd0-de4efe79980f, ce83ec69-0901-4423-87f6-92734cc8feb2</v>
      </c>
      <c r="X1148" s="3" t="str">
        <f t="array" ref="X1148">_xlfn.TEXTJOIN(", ", TRUE, IF(majors_data!$C$2:$C$101=R1148, majors_data!$A$2:$A$101, ""))</f>
        <v/>
      </c>
      <c r="Y1148" s="3" t="str">
        <f t="array" ref="Y1148">_xlfn.TEXTJOIN(", ", TRUE, IF(majors_data!$C$2:$C$101=S1148, majors_data!$A$2:$A$101, ""))</f>
        <v/>
      </c>
      <c r="Z1148" s="3" t="str">
        <f t="array" ref="Z1148">_xlfn.TEXTJOIN(", ", TRUE, IF(majors_data!$C$2:$C$101=T1148, majors_data!$A$2:$A$101, ""))</f>
        <v/>
      </c>
      <c r="AA1148" s="3" t="str">
        <f t="shared" si="126"/>
        <v>2390b2fb-f180-48d3-989d-5e359fdf867c, febd48e5-fa29-4288-94cf-a257e875bbc5, a680ecae-78a0-4d78-88cd-4f0163e7d4da, 39af2a17-08ce-4282-8dd0-de4efe79980f, ce83ec69-0901-4423-87f6-92734cc8feb2</v>
      </c>
    </row>
    <row r="1149" spans="1:27">
      <c r="A1149" t="s">
        <v>3200</v>
      </c>
      <c r="B1149" t="s">
        <v>51</v>
      </c>
      <c r="C1149" t="s">
        <v>31</v>
      </c>
      <c r="D1149" t="s">
        <v>739</v>
      </c>
      <c r="E1149" s="1">
        <v>31048</v>
      </c>
      <c r="F1149" t="s">
        <v>3201</v>
      </c>
      <c r="G1149" t="s">
        <v>3202</v>
      </c>
      <c r="I1149" t="str">
        <f t="shared" si="120"/>
        <v>Emily Doe</v>
      </c>
      <c r="J1149" t="s">
        <v>173</v>
      </c>
      <c r="K1149" t="s">
        <v>17125</v>
      </c>
      <c r="L1149" t="s">
        <v>17148</v>
      </c>
      <c r="M1149" t="s">
        <v>17147</v>
      </c>
      <c r="N1149" t="s">
        <v>17120</v>
      </c>
      <c r="P1149" t="str">
        <f t="shared" si="121"/>
        <v>Library Science</v>
      </c>
      <c r="Q1149" t="str">
        <f t="shared" si="122"/>
        <v>Marketing</v>
      </c>
      <c r="R1149" t="str">
        <f t="shared" si="123"/>
        <v>Architecture</v>
      </c>
      <c r="S1149" t="str">
        <f t="shared" si="124"/>
        <v>Nursing</v>
      </c>
      <c r="T1149" t="str">
        <f t="shared" si="125"/>
        <v>Criminal Justice</v>
      </c>
      <c r="V1149" s="3" t="str">
        <f t="array" ref="V1149">_xlfn.TEXTJOIN(", ", TRUE, IF(majors_data!$C$2:$C$101=P1149, majors_data!$A$2:$A$101, ""))</f>
        <v>4ff85e34-9da3-47f2-beee-ec6175d82186, 450d53ce-7643-41e5-9d0d-b9d1eacead36</v>
      </c>
      <c r="W1149" s="3" t="str">
        <f t="array" ref="W1149">_xlfn.TEXTJOIN(", ", TRUE, IF(majors_data!$C$2:$C$101=Q1149, majors_data!$A$2:$A$101, ""))</f>
        <v>c782f52b-d7ac-47f5-836a-376e4fccf31f, cabf5871-d0d1-43aa-a1e0-7b054ea1f92a, 1f2a78f5-deae-438d-be76-6d733a7dac87</v>
      </c>
      <c r="X1149" s="3" t="str">
        <f t="array" ref="X1149">_xlfn.TEXTJOIN(", ", TRUE, IF(majors_data!$C$2:$C$101=R1149, majors_data!$A$2:$A$101, ""))</f>
        <v>e0bad25d-7fb1-4dd7-a0e8-a11b41dcd281, 5e03ed8a-d9fb-4271-aa1d-73df523dcc57</v>
      </c>
      <c r="Y1149" s="3" t="str">
        <f t="array" ref="Y1149">_xlfn.TEXTJOIN(", ", TRUE, IF(majors_data!$C$2:$C$101=S1149, majors_data!$A$2:$A$101, ""))</f>
        <v>bcf5b4b8-c773-40a4-9ec1-9767753c0d44, 92ba9844-0c5e-4bfa-ad1c-ab41f8ac3d5e</v>
      </c>
      <c r="Z1149" s="3" t="str">
        <f t="array" ref="Z1149">_xlfn.TEXTJOIN(", ", TRUE, IF(majors_data!$C$2:$C$101=T1149, majors_data!$A$2:$A$101, ""))</f>
        <v>b43b2475-66e9-49df-b826-4dbb0bb15b8b, bd5df5b0-28d6-45d5-8637-31903ae85330</v>
      </c>
      <c r="AA1149" s="3" t="str">
        <f t="shared" si="126"/>
        <v>4ff85e34-9da3-47f2-beee-ec6175d82186, 450d53ce-7643-41e5-9d0d-b9d1eacead36, c782f52b-d7ac-47f5-836a-376e4fccf31f, cabf5871-d0d1-43aa-a1e0-7b054ea1f92a, 1f2a78f5-deae-438d-be76-6d733a7dac87, e0bad25d-7fb1-4dd7-a0e8-a11b41dcd281, 5e03ed8a-d9fb-4271-aa1d-73df523dcc57, bcf5b4b8-c773-40a4-9ec1-9767753c0d44, 92ba9844-0c5e-4bfa-ad1c-ab41f8ac3d5e, b43b2475-66e9-49df-b826-4dbb0bb15b8b, bd5df5b0-28d6-45d5-8637-31903ae85330</v>
      </c>
    </row>
    <row r="1150" spans="1:27">
      <c r="A1150" t="s">
        <v>3203</v>
      </c>
      <c r="B1150" t="s">
        <v>14</v>
      </c>
      <c r="C1150" t="s">
        <v>21</v>
      </c>
      <c r="D1150" t="s">
        <v>65</v>
      </c>
      <c r="E1150" s="1">
        <v>30261</v>
      </c>
      <c r="F1150" t="s">
        <v>3204</v>
      </c>
      <c r="G1150" t="s">
        <v>3205</v>
      </c>
      <c r="I1150" t="str">
        <f t="shared" si="120"/>
        <v>Jane Brown</v>
      </c>
      <c r="J1150" t="s">
        <v>83</v>
      </c>
      <c r="K1150" t="s">
        <v>17145</v>
      </c>
      <c r="L1150" t="s">
        <v>17130</v>
      </c>
      <c r="M1150" t="s">
        <v>17131</v>
      </c>
      <c r="P1150" t="str">
        <f t="shared" si="121"/>
        <v>Political Science</v>
      </c>
      <c r="Q1150" t="str">
        <f t="shared" si="122"/>
        <v>Sociology</v>
      </c>
      <c r="R1150" t="str">
        <f t="shared" si="123"/>
        <v>Education</v>
      </c>
      <c r="S1150" t="str">
        <f t="shared" si="124"/>
        <v>Public Health</v>
      </c>
      <c r="T1150" t="str">
        <f t="shared" si="125"/>
        <v/>
      </c>
      <c r="V1150" s="3" t="str">
        <f t="array" ref="V1150">_xlfn.TEXTJOIN(", ", TRUE, IF(majors_data!$C$2:$C$101=P1150, majors_data!$A$2:$A$101, ""))</f>
        <v>4fc222e3-9728-408a-b24b-171c919f81ea, 7f5bc724-d171-406e-bf3b-cd9d868174f2, b32c172c-a1d5-4cc9-a1fc-f5f4b2365ea4</v>
      </c>
      <c r="W1150" s="3" t="str">
        <f t="array" ref="W1150">_xlfn.TEXTJOIN(", ", TRUE, IF(majors_data!$C$2:$C$101=Q1150, majors_data!$A$2:$A$101, ""))</f>
        <v>dda33b53-0fff-4371-8a45-35a2192e86e8, 34c2e9da-d62c-4fdd-ad94-7befd2595222, 9e9ca12c-4178-40b5-a715-f166244e3adb</v>
      </c>
      <c r="X1150" s="3" t="str">
        <f t="array" ref="X1150">_xlfn.TEXTJOIN(", ", TRUE, IF(majors_data!$C$2:$C$101=R1150, majors_data!$A$2:$A$101, ""))</f>
        <v>1e0ce7f9-cbf4-44c4-bfb7-725db39d17ea, dda17862-a51d-49f5-bc9f-b2caa7af10ef, 551cfc0c-5de9-4672-90a2-b0f5b644ed8c</v>
      </c>
      <c r="Y1150" s="3" t="str">
        <f t="array" ref="Y1150">_xlfn.TEXTJOIN(", ", TRUE, IF(majors_data!$C$2:$C$101=S1150, majors_data!$A$2:$A$101, ""))</f>
        <v>9cbfac3c-fb8a-4ebd-b677-c223a57ac329, d464054e-8f96-4d3d-b9d5-a40f34507b88</v>
      </c>
      <c r="Z1150" s="3" t="str">
        <f t="array" ref="Z1150">_xlfn.TEXTJOIN(", ", TRUE, IF(majors_data!$C$2:$C$101=T1150, majors_data!$A$2:$A$101, ""))</f>
        <v/>
      </c>
      <c r="AA1150" s="3" t="str">
        <f t="shared" si="126"/>
        <v>4fc222e3-9728-408a-b24b-171c919f81ea, 7f5bc724-d171-406e-bf3b-cd9d868174f2, b32c172c-a1d5-4cc9-a1fc-f5f4b2365ea4, dda33b53-0fff-4371-8a45-35a2192e86e8, 34c2e9da-d62c-4fdd-ad94-7befd2595222, 9e9ca12c-4178-40b5-a715-f166244e3adb, 1e0ce7f9-cbf4-44c4-bfb7-725db39d17ea, dda17862-a51d-49f5-bc9f-b2caa7af10ef, 551cfc0c-5de9-4672-90a2-b0f5b644ed8c, 9cbfac3c-fb8a-4ebd-b677-c223a57ac329, d464054e-8f96-4d3d-b9d5-a40f34507b88</v>
      </c>
    </row>
    <row r="1151" spans="1:27">
      <c r="A1151" t="s">
        <v>3206</v>
      </c>
      <c r="B1151" t="s">
        <v>20</v>
      </c>
      <c r="C1151" t="s">
        <v>31</v>
      </c>
      <c r="D1151" t="s">
        <v>693</v>
      </c>
      <c r="E1151" s="1">
        <v>18631</v>
      </c>
      <c r="F1151" t="s">
        <v>3207</v>
      </c>
      <c r="G1151" t="s">
        <v>3208</v>
      </c>
      <c r="I1151" t="str">
        <f t="shared" si="120"/>
        <v>John Doe</v>
      </c>
      <c r="J1151" t="s">
        <v>748</v>
      </c>
      <c r="K1151" t="s">
        <v>17139</v>
      </c>
      <c r="L1151" t="s">
        <v>17130</v>
      </c>
      <c r="M1151" t="s">
        <v>17132</v>
      </c>
      <c r="N1151" t="s">
        <v>17121</v>
      </c>
      <c r="P1151" t="str">
        <f t="shared" si="121"/>
        <v>Sociology</v>
      </c>
      <c r="Q1151" t="str">
        <f t="shared" si="122"/>
        <v>Urban Planning</v>
      </c>
      <c r="R1151" t="str">
        <f t="shared" si="123"/>
        <v>Education</v>
      </c>
      <c r="S1151" t="str">
        <f t="shared" si="124"/>
        <v>Accounting</v>
      </c>
      <c r="T1151" t="str">
        <f t="shared" si="125"/>
        <v>History</v>
      </c>
      <c r="V1151" s="3" t="str">
        <f t="array" ref="V1151">_xlfn.TEXTJOIN(", ", TRUE, IF(majors_data!$C$2:$C$101=P1151, majors_data!$A$2:$A$101, ""))</f>
        <v>dda33b53-0fff-4371-8a45-35a2192e86e8, 34c2e9da-d62c-4fdd-ad94-7befd2595222, 9e9ca12c-4178-40b5-a715-f166244e3adb</v>
      </c>
      <c r="W1151" s="3" t="str">
        <f t="array" ref="W1151">_xlfn.TEXTJOIN(", ", TRUE, IF(majors_data!$C$2:$C$101=Q1151, majors_data!$A$2:$A$101, ""))</f>
        <v>fa7f1f45-106f-4e8d-bd8c-cce0fd276256, 9630ccdb-1fb5-411d-a129-562993ba0569</v>
      </c>
      <c r="X1151" s="3" t="str">
        <f t="array" ref="X1151">_xlfn.TEXTJOIN(", ", TRUE, IF(majors_data!$C$2:$C$101=R1151, majors_data!$A$2:$A$101, ""))</f>
        <v>1e0ce7f9-cbf4-44c4-bfb7-725db39d17ea, dda17862-a51d-49f5-bc9f-b2caa7af10ef, 551cfc0c-5de9-4672-90a2-b0f5b644ed8c</v>
      </c>
      <c r="Y1151" s="3" t="str">
        <f t="array" ref="Y1151">_xlfn.TEXTJOIN(", ", TRUE, IF(majors_data!$C$2:$C$101=S1151, majors_data!$A$2:$A$101, ""))</f>
        <v>f66e3050-2b7f-4d30-bc1e-f1c26d6a2aa2, 16f85a4c-9e5b-4f05-ac70-25acb3032c48, d25284f4-c84e-48db-b41e-dc42085a55f9</v>
      </c>
      <c r="Z1151" s="3" t="str">
        <f t="array" ref="Z1151">_xlfn.TEXTJOIN(", ", TRUE, IF(majors_data!$C$2:$C$101=T1151, majors_data!$A$2:$A$101, ""))</f>
        <v>f6cf2da9-277c-4780-8c18-2a4727d35f64, af428f7f-7d22-4949-924b-37b9c13140fb, d2d40201-0152-4e55-bf95-406c1f66295b</v>
      </c>
      <c r="AA1151" s="3" t="str">
        <f t="shared" si="126"/>
        <v>dda33b53-0fff-4371-8a45-35a2192e86e8, 34c2e9da-d62c-4fdd-ad94-7befd2595222, 9e9ca12c-4178-40b5-a715-f166244e3adb, fa7f1f45-106f-4e8d-bd8c-cce0fd276256, 9630ccdb-1fb5-411d-a129-562993ba0569, 1e0ce7f9-cbf4-44c4-bfb7-725db39d17ea, dda17862-a51d-49f5-bc9f-b2caa7af10ef, 551cfc0c-5de9-4672-90a2-b0f5b644ed8c, f66e3050-2b7f-4d30-bc1e-f1c26d6a2aa2, 16f85a4c-9e5b-4f05-ac70-25acb3032c48, d25284f4-c84e-48db-b41e-dc42085a55f9, f6cf2da9-277c-4780-8c18-2a4727d35f64, af428f7f-7d22-4949-924b-37b9c13140fb, d2d40201-0152-4e55-bf95-406c1f66295b</v>
      </c>
    </row>
    <row r="1152" spans="1:27">
      <c r="A1152" t="s">
        <v>3209</v>
      </c>
      <c r="B1152" t="s">
        <v>36</v>
      </c>
      <c r="C1152" t="s">
        <v>80</v>
      </c>
      <c r="D1152" t="s">
        <v>293</v>
      </c>
      <c r="E1152" s="1">
        <v>27895</v>
      </c>
      <c r="F1152" t="s">
        <v>3210</v>
      </c>
      <c r="G1152" t="s">
        <v>3211</v>
      </c>
      <c r="I1152" t="str">
        <f t="shared" si="120"/>
        <v>Alice Miller</v>
      </c>
      <c r="J1152" t="s">
        <v>787</v>
      </c>
      <c r="K1152" t="s">
        <v>17145</v>
      </c>
      <c r="P1152" t="str">
        <f t="shared" si="121"/>
        <v>Finance</v>
      </c>
      <c r="Q1152" t="str">
        <f t="shared" si="122"/>
        <v>Sociology</v>
      </c>
      <c r="R1152" t="str">
        <f t="shared" si="123"/>
        <v/>
      </c>
      <c r="S1152" t="str">
        <f t="shared" si="124"/>
        <v/>
      </c>
      <c r="T1152" t="str">
        <f t="shared" si="125"/>
        <v/>
      </c>
      <c r="V1152" s="3" t="str">
        <f t="array" ref="V1152">_xlfn.TEXTJOIN(", ", TRUE, IF(majors_data!$C$2:$C$101=P1152, majors_data!$A$2:$A$101, ""))</f>
        <v>49f57722-52fb-47b6-8e1e-54de177e0d19, f89ddd78-e74e-469c-8808-241bd8c36f67, c6f0e3ea-fc4a-4768-a155-f0bf0b943717</v>
      </c>
      <c r="W1152" s="3" t="str">
        <f t="array" ref="W1152">_xlfn.TEXTJOIN(", ", TRUE, IF(majors_data!$C$2:$C$101=Q1152, majors_data!$A$2:$A$101, ""))</f>
        <v>dda33b53-0fff-4371-8a45-35a2192e86e8, 34c2e9da-d62c-4fdd-ad94-7befd2595222, 9e9ca12c-4178-40b5-a715-f166244e3adb</v>
      </c>
      <c r="X1152" s="3" t="str">
        <f t="array" ref="X1152">_xlfn.TEXTJOIN(", ", TRUE, IF(majors_data!$C$2:$C$101=R1152, majors_data!$A$2:$A$101, ""))</f>
        <v/>
      </c>
      <c r="Y1152" s="3" t="str">
        <f t="array" ref="Y1152">_xlfn.TEXTJOIN(", ", TRUE, IF(majors_data!$C$2:$C$101=S1152, majors_data!$A$2:$A$101, ""))</f>
        <v/>
      </c>
      <c r="Z1152" s="3" t="str">
        <f t="array" ref="Z1152">_xlfn.TEXTJOIN(", ", TRUE, IF(majors_data!$C$2:$C$101=T1152, majors_data!$A$2:$A$101, ""))</f>
        <v/>
      </c>
      <c r="AA1152" s="3" t="str">
        <f t="shared" si="126"/>
        <v>49f57722-52fb-47b6-8e1e-54de177e0d19, f89ddd78-e74e-469c-8808-241bd8c36f67, c6f0e3ea-fc4a-4768-a155-f0bf0b943717, dda33b53-0fff-4371-8a45-35a2192e86e8, 34c2e9da-d62c-4fdd-ad94-7befd2595222, 9e9ca12c-4178-40b5-a715-f166244e3adb</v>
      </c>
    </row>
    <row r="1153" spans="1:27">
      <c r="A1153" t="s">
        <v>3212</v>
      </c>
      <c r="B1153" t="s">
        <v>119</v>
      </c>
      <c r="C1153" t="s">
        <v>31</v>
      </c>
      <c r="D1153" t="s">
        <v>524</v>
      </c>
      <c r="E1153" s="1">
        <v>30635</v>
      </c>
      <c r="F1153" t="s">
        <v>3213</v>
      </c>
      <c r="G1153" t="s">
        <v>3214</v>
      </c>
      <c r="I1153" t="str">
        <f t="shared" si="120"/>
        <v>Michael Doe</v>
      </c>
      <c r="J1153" t="s">
        <v>625</v>
      </c>
      <c r="K1153" t="s">
        <v>17153</v>
      </c>
      <c r="L1153" t="s">
        <v>17133</v>
      </c>
      <c r="M1153" t="s">
        <v>17143</v>
      </c>
      <c r="P1153" t="str">
        <f t="shared" si="121"/>
        <v>Computer Science</v>
      </c>
      <c r="Q1153" t="str">
        <f t="shared" si="122"/>
        <v>Computer Science</v>
      </c>
      <c r="R1153" t="str">
        <f t="shared" si="123"/>
        <v>Veterinary Medicine</v>
      </c>
      <c r="S1153" t="str">
        <f t="shared" si="124"/>
        <v>Communications</v>
      </c>
      <c r="T1153" t="str">
        <f t="shared" si="125"/>
        <v/>
      </c>
      <c r="V1153" s="3" t="str">
        <f t="array" ref="V1153">_xlfn.TEXTJOIN(", ", TRUE, IF(majors_data!$C$2:$C$101=P1153, majors_data!$A$2:$A$101, ""))</f>
        <v>12c5d420-9bbc-455d-9794-7780bc5fea5b, 036ab592-da37-4aac-ac4b-3a2eb132eb76, 91d3ffda-02df-4108-a302-e3764e021ccf</v>
      </c>
      <c r="W1153" s="3" t="str">
        <f t="array" ref="W1153">_xlfn.TEXTJOIN(", ", TRUE, IF(majors_data!$C$2:$C$101=Q1153, majors_data!$A$2:$A$101, ""))</f>
        <v>12c5d420-9bbc-455d-9794-7780bc5fea5b, 036ab592-da37-4aac-ac4b-3a2eb132eb76, 91d3ffda-02df-4108-a302-e3764e021ccf</v>
      </c>
      <c r="X1153" s="3" t="str">
        <f t="array" ref="X1153">_xlfn.TEXTJOIN(", ", TRUE, IF(majors_data!$C$2:$C$101=R1153, majors_data!$A$2:$A$101, ""))</f>
        <v>6b796d48-625b-4acf-96db-141d2e7d7b4b, e6f83c77-1538-4fec-934c-6a4ec6617268</v>
      </c>
      <c r="Y1153" s="3" t="str">
        <f t="array" ref="Y1153">_xlfn.TEXTJOIN(", ", TRUE, IF(majors_data!$C$2:$C$101=S1153, majors_data!$A$2:$A$101, ""))</f>
        <v>2c6e4248-da4d-4cb3-ac58-3cd04aa203fa, c8e9582b-d7bd-48cb-9cab-9f953712e952</v>
      </c>
      <c r="Z1153" s="3" t="str">
        <f t="array" ref="Z1153">_xlfn.TEXTJOIN(", ", TRUE, IF(majors_data!$C$2:$C$101=T1153, majors_data!$A$2:$A$101, ""))</f>
        <v/>
      </c>
      <c r="AA1153" s="3" t="str">
        <f t="shared" si="126"/>
        <v>12c5d420-9bbc-455d-9794-7780bc5fea5b, 036ab592-da37-4aac-ac4b-3a2eb132eb76, 91d3ffda-02df-4108-a302-e3764e021ccf, 12c5d420-9bbc-455d-9794-7780bc5fea5b, 036ab592-da37-4aac-ac4b-3a2eb132eb76, 91d3ffda-02df-4108-a302-e3764e021ccf, 6b796d48-625b-4acf-96db-141d2e7d7b4b, e6f83c77-1538-4fec-934c-6a4ec6617268, 2c6e4248-da4d-4cb3-ac58-3cd04aa203fa, c8e9582b-d7bd-48cb-9cab-9f953712e952</v>
      </c>
    </row>
    <row r="1154" spans="1:27">
      <c r="A1154" t="s">
        <v>3215</v>
      </c>
      <c r="B1154" t="s">
        <v>60</v>
      </c>
      <c r="C1154" t="s">
        <v>31</v>
      </c>
      <c r="D1154" t="s">
        <v>61</v>
      </c>
      <c r="E1154" s="1">
        <v>23414</v>
      </c>
      <c r="F1154" t="s">
        <v>3216</v>
      </c>
      <c r="G1154" t="s">
        <v>3217</v>
      </c>
      <c r="I1154" t="str">
        <f t="shared" si="120"/>
        <v>Bob Doe</v>
      </c>
      <c r="J1154" t="s">
        <v>476</v>
      </c>
      <c r="K1154" t="s">
        <v>17151</v>
      </c>
      <c r="L1154" t="s">
        <v>17138</v>
      </c>
      <c r="M1154" t="s">
        <v>17126</v>
      </c>
      <c r="P1154" t="str">
        <f t="shared" si="121"/>
        <v>Agriculture</v>
      </c>
      <c r="Q1154" t="str">
        <f t="shared" si="122"/>
        <v>Economics</v>
      </c>
      <c r="R1154" t="str">
        <f t="shared" si="123"/>
        <v>Social Work</v>
      </c>
      <c r="S1154" t="str">
        <f t="shared" si="124"/>
        <v>Biology</v>
      </c>
      <c r="T1154" t="str">
        <f t="shared" si="125"/>
        <v/>
      </c>
      <c r="V1154" s="3" t="str">
        <f t="array" ref="V1154">_xlfn.TEXTJOIN(", ", TRUE, IF(majors_data!$C$2:$C$101=P1154, majors_data!$A$2:$A$101, ""))</f>
        <v>521b6a84-52f2-488c-b310-c95ae8ff1021, 15603f87-6ae3-403c-aad6-3cd82bdddc1e</v>
      </c>
      <c r="W1154" s="3" t="str">
        <f t="array" ref="W1154">_xlfn.TEXTJOIN(", ", TRUE, IF(majors_data!$C$2:$C$101=Q1154, majors_data!$A$2:$A$101, ""))</f>
        <v>2c4e188e-85c2-4366-b282-d70974be0631, d02446db-85a5-472f-be66-392204bff177, e2e80629-cfb6-4daa-b56c-6795ccdc4e48</v>
      </c>
      <c r="X1154" s="3" t="str">
        <f t="array" ref="X1154">_xlfn.TEXTJOIN(", ", TRUE, IF(majors_data!$C$2:$C$101=R1154, majors_data!$A$2:$A$101, ""))</f>
        <v>8402b4cd-a049-4ae7-8649-16af0c4c8c62, 52e4d490-31bd-48ea-ab9b-8f9eaf720b12</v>
      </c>
      <c r="Y1154" s="3" t="str">
        <f t="array" ref="Y1154">_xlfn.TEXTJOIN(", ", TRUE, IF(majors_data!$C$2:$C$101=S1154, majors_data!$A$2:$A$101, ""))</f>
        <v>b33ae65d-523e-48c6-b10e-59346e1c6523, 4e64e115-2f29-4046-95c6-3f34c14feb83, 2ab329ca-9f50-4c70-9698-f44934cf4b69</v>
      </c>
      <c r="Z1154" s="3" t="str">
        <f t="array" ref="Z1154">_xlfn.TEXTJOIN(", ", TRUE, IF(majors_data!$C$2:$C$101=T1154, majors_data!$A$2:$A$101, ""))</f>
        <v/>
      </c>
      <c r="AA1154" s="3" t="str">
        <f t="shared" si="126"/>
        <v>521b6a84-52f2-488c-b310-c95ae8ff1021, 15603f87-6ae3-403c-aad6-3cd82bdddc1e, 2c4e188e-85c2-4366-b282-d70974be0631, d02446db-85a5-472f-be66-392204bff177, e2e80629-cfb6-4daa-b56c-6795ccdc4e48, 8402b4cd-a049-4ae7-8649-16af0c4c8c62, 52e4d490-31bd-48ea-ab9b-8f9eaf720b12, b33ae65d-523e-48c6-b10e-59346e1c6523, 4e64e115-2f29-4046-95c6-3f34c14feb83, 2ab329ca-9f50-4c70-9698-f44934cf4b69</v>
      </c>
    </row>
    <row r="1155" spans="1:27">
      <c r="A1155" t="s">
        <v>3218</v>
      </c>
      <c r="B1155" t="s">
        <v>72</v>
      </c>
      <c r="C1155" t="s">
        <v>31</v>
      </c>
      <c r="D1155" t="s">
        <v>481</v>
      </c>
      <c r="E1155" s="1">
        <v>24069</v>
      </c>
      <c r="F1155" t="s">
        <v>3219</v>
      </c>
      <c r="I1155" t="str">
        <f t="shared" ref="I1155:I1218" si="127">_xlfn.CONCAT(B1155," ",C1155)</f>
        <v>James Doe</v>
      </c>
      <c r="P1155" t="str">
        <f t="shared" ref="P1155:P1218" si="128">TRIM(J1155)</f>
        <v/>
      </c>
      <c r="Q1155" t="str">
        <f t="shared" ref="Q1155:Q1218" si="129">TRIM(K1155)</f>
        <v/>
      </c>
      <c r="R1155" t="str">
        <f t="shared" ref="R1155:R1218" si="130">TRIM(L1155)</f>
        <v/>
      </c>
      <c r="S1155" t="str">
        <f t="shared" ref="S1155:S1218" si="131">TRIM(M1155)</f>
        <v/>
      </c>
      <c r="T1155" t="str">
        <f t="shared" ref="T1155:T1218" si="132">TRIM(N1155)</f>
        <v/>
      </c>
      <c r="V1155" s="3" t="str">
        <f t="array" ref="V1155">_xlfn.TEXTJOIN(", ", TRUE, IF(majors_data!$C$2:$C$101=P1155, majors_data!$A$2:$A$101, ""))</f>
        <v/>
      </c>
      <c r="W1155" s="3" t="str">
        <f t="array" ref="W1155">_xlfn.TEXTJOIN(", ", TRUE, IF(majors_data!$C$2:$C$101=Q1155, majors_data!$A$2:$A$101, ""))</f>
        <v/>
      </c>
      <c r="X1155" s="3" t="str">
        <f t="array" ref="X1155">_xlfn.TEXTJOIN(", ", TRUE, IF(majors_data!$C$2:$C$101=R1155, majors_data!$A$2:$A$101, ""))</f>
        <v/>
      </c>
      <c r="Y1155" s="3" t="str">
        <f t="array" ref="Y1155">_xlfn.TEXTJOIN(", ", TRUE, IF(majors_data!$C$2:$C$101=S1155, majors_data!$A$2:$A$101, ""))</f>
        <v/>
      </c>
      <c r="Z1155" s="3" t="str">
        <f t="array" ref="Z1155">_xlfn.TEXTJOIN(", ", TRUE, IF(majors_data!$C$2:$C$101=T1155, majors_data!$A$2:$A$101, ""))</f>
        <v/>
      </c>
      <c r="AA1155" s="3" t="str">
        <f t="shared" ref="AA1155:AA1218" si="133">_xlfn.TEXTJOIN(", ",TRUE,V1155:Z1155)</f>
        <v/>
      </c>
    </row>
    <row r="1156" spans="1:27">
      <c r="A1156" t="s">
        <v>3220</v>
      </c>
      <c r="B1156" t="s">
        <v>20</v>
      </c>
      <c r="C1156" t="s">
        <v>47</v>
      </c>
      <c r="D1156" t="s">
        <v>89</v>
      </c>
      <c r="E1156" s="1">
        <v>23926</v>
      </c>
      <c r="F1156" t="s">
        <v>3221</v>
      </c>
      <c r="G1156" t="s">
        <v>3222</v>
      </c>
      <c r="I1156" t="str">
        <f t="shared" si="127"/>
        <v>John Davis</v>
      </c>
      <c r="J1156" t="s">
        <v>668</v>
      </c>
      <c r="K1156" t="s">
        <v>17140</v>
      </c>
      <c r="P1156" t="str">
        <f t="shared" si="128"/>
        <v>Health Science</v>
      </c>
      <c r="Q1156" t="str">
        <f t="shared" si="129"/>
        <v>Philosophy</v>
      </c>
      <c r="R1156" t="str">
        <f t="shared" si="130"/>
        <v/>
      </c>
      <c r="S1156" t="str">
        <f t="shared" si="131"/>
        <v/>
      </c>
      <c r="T1156" t="str">
        <f t="shared" si="132"/>
        <v/>
      </c>
      <c r="V1156" s="3" t="str">
        <f t="array" ref="V1156">_xlfn.TEXTJOIN(", ", TRUE, IF(majors_data!$C$2:$C$101=P1156, majors_data!$A$2:$A$101, ""))</f>
        <v>1eeb53c2-5e82-4c6a-a81f-bea4af78b2f8, 31a96803-e0b0-464c-b44c-14316de7195f</v>
      </c>
      <c r="W1156" s="3" t="str">
        <f t="array" ref="W1156">_xlfn.TEXTJOIN(", ", TRUE, IF(majors_data!$C$2:$C$101=Q1156, majors_data!$A$2:$A$101, ""))</f>
        <v>2390b2fb-f180-48d3-989d-5e359fdf867c, febd48e5-fa29-4288-94cf-a257e875bbc5, a680ecae-78a0-4d78-88cd-4f0163e7d4da</v>
      </c>
      <c r="X1156" s="3" t="str">
        <f t="array" ref="X1156">_xlfn.TEXTJOIN(", ", TRUE, IF(majors_data!$C$2:$C$101=R1156, majors_data!$A$2:$A$101, ""))</f>
        <v/>
      </c>
      <c r="Y1156" s="3" t="str">
        <f t="array" ref="Y1156">_xlfn.TEXTJOIN(", ", TRUE, IF(majors_data!$C$2:$C$101=S1156, majors_data!$A$2:$A$101, ""))</f>
        <v/>
      </c>
      <c r="Z1156" s="3" t="str">
        <f t="array" ref="Z1156">_xlfn.TEXTJOIN(", ", TRUE, IF(majors_data!$C$2:$C$101=T1156, majors_data!$A$2:$A$101, ""))</f>
        <v/>
      </c>
      <c r="AA1156" s="3" t="str">
        <f t="shared" si="133"/>
        <v>1eeb53c2-5e82-4c6a-a81f-bea4af78b2f8, 31a96803-e0b0-464c-b44c-14316de7195f, 2390b2fb-f180-48d3-989d-5e359fdf867c, febd48e5-fa29-4288-94cf-a257e875bbc5, a680ecae-78a0-4d78-88cd-4f0163e7d4da</v>
      </c>
    </row>
    <row r="1157" spans="1:27">
      <c r="A1157" t="s">
        <v>3223</v>
      </c>
      <c r="B1157" t="s">
        <v>25</v>
      </c>
      <c r="C1157" t="s">
        <v>230</v>
      </c>
      <c r="D1157" t="s">
        <v>316</v>
      </c>
      <c r="E1157" s="1">
        <v>33598</v>
      </c>
      <c r="F1157" t="s">
        <v>3224</v>
      </c>
      <c r="G1157" t="s">
        <v>3225</v>
      </c>
      <c r="I1157" t="str">
        <f t="shared" si="127"/>
        <v>Linda Johnson</v>
      </c>
      <c r="J1157" t="s">
        <v>625</v>
      </c>
      <c r="K1157" t="s">
        <v>17142</v>
      </c>
      <c r="L1157" t="s">
        <v>17126</v>
      </c>
      <c r="M1157" t="s">
        <v>17130</v>
      </c>
      <c r="N1157" t="s">
        <v>17154</v>
      </c>
      <c r="P1157" t="str">
        <f t="shared" si="128"/>
        <v>Computer Science</v>
      </c>
      <c r="Q1157" t="str">
        <f t="shared" si="129"/>
        <v>Physics</v>
      </c>
      <c r="R1157" t="str">
        <f t="shared" si="130"/>
        <v>Biology</v>
      </c>
      <c r="S1157" t="str">
        <f t="shared" si="131"/>
        <v>Education</v>
      </c>
      <c r="T1157" t="str">
        <f t="shared" si="132"/>
        <v>Law</v>
      </c>
      <c r="V1157" s="3" t="str">
        <f t="array" ref="V1157">_xlfn.TEXTJOIN(", ", TRUE, IF(majors_data!$C$2:$C$101=P1157, majors_data!$A$2:$A$101, ""))</f>
        <v>12c5d420-9bbc-455d-9794-7780bc5fea5b, 036ab592-da37-4aac-ac4b-3a2eb132eb76, 91d3ffda-02df-4108-a302-e3764e021ccf</v>
      </c>
      <c r="W1157" s="3" t="str">
        <f t="array" ref="W1157">_xlfn.TEXTJOIN(", ", TRUE, IF(majors_data!$C$2:$C$101=Q1157, majors_data!$A$2:$A$101, ""))</f>
        <v>9dd4dfda-b0d2-4d4a-8642-a44db00f4a15, 534a2149-3015-472c-9de1-5db9e0f6b43e, fe8da200-3e6c-4017-983e-19b5aff7e800</v>
      </c>
      <c r="X1157" s="3" t="str">
        <f t="array" ref="X1157">_xlfn.TEXTJOIN(", ", TRUE, IF(majors_data!$C$2:$C$101=R1157, majors_data!$A$2:$A$101, ""))</f>
        <v>b33ae65d-523e-48c6-b10e-59346e1c6523, 4e64e115-2f29-4046-95c6-3f34c14feb83, 2ab329ca-9f50-4c70-9698-f44934cf4b69</v>
      </c>
      <c r="Y1157" s="3" t="str">
        <f t="array" ref="Y1157">_xlfn.TEXTJOIN(", ", TRUE, IF(majors_data!$C$2:$C$101=S1157, majors_data!$A$2:$A$101, ""))</f>
        <v>1e0ce7f9-cbf4-44c4-bfb7-725db39d17ea, dda17862-a51d-49f5-bc9f-b2caa7af10ef, 551cfc0c-5de9-4672-90a2-b0f5b644ed8c</v>
      </c>
      <c r="Z1157" s="3" t="str">
        <f t="array" ref="Z1157">_xlfn.TEXTJOIN(", ", TRUE, IF(majors_data!$C$2:$C$101=T1157, majors_data!$A$2:$A$101, ""))</f>
        <v>4ae8186a-1c4d-4b5e-8e7e-385e8b3e9c79, fcda77f1-d71f-4cbe-bb5c-fb12877aec40</v>
      </c>
      <c r="AA1157" s="3" t="str">
        <f t="shared" si="133"/>
        <v>12c5d420-9bbc-455d-9794-7780bc5fea5b, 036ab592-da37-4aac-ac4b-3a2eb132eb76, 91d3ffda-02df-4108-a302-e3764e021ccf, 9dd4dfda-b0d2-4d4a-8642-a44db00f4a15, 534a2149-3015-472c-9de1-5db9e0f6b43e, fe8da200-3e6c-4017-983e-19b5aff7e800, b33ae65d-523e-48c6-b10e-59346e1c6523, 4e64e115-2f29-4046-95c6-3f34c14feb83, 2ab329ca-9f50-4c70-9698-f44934cf4b69, 1e0ce7f9-cbf4-44c4-bfb7-725db39d17ea, dda17862-a51d-49f5-bc9f-b2caa7af10ef, 551cfc0c-5de9-4672-90a2-b0f5b644ed8c, 4ae8186a-1c4d-4b5e-8e7e-385e8b3e9c79, fcda77f1-d71f-4cbe-bb5c-fb12877aec40</v>
      </c>
    </row>
    <row r="1158" spans="1:27">
      <c r="A1158" t="s">
        <v>3226</v>
      </c>
      <c r="B1158" t="s">
        <v>36</v>
      </c>
      <c r="C1158" t="s">
        <v>80</v>
      </c>
      <c r="D1158" t="s">
        <v>293</v>
      </c>
      <c r="E1158" s="1">
        <v>27890</v>
      </c>
      <c r="F1158" t="s">
        <v>3227</v>
      </c>
      <c r="G1158" t="s">
        <v>3228</v>
      </c>
      <c r="I1158" t="str">
        <f t="shared" si="127"/>
        <v>Alice Miller</v>
      </c>
      <c r="J1158" t="s">
        <v>668</v>
      </c>
      <c r="K1158" t="s">
        <v>17139</v>
      </c>
      <c r="P1158" t="str">
        <f t="shared" si="128"/>
        <v>Health Science</v>
      </c>
      <c r="Q1158" t="str">
        <f t="shared" si="129"/>
        <v>Urban Planning</v>
      </c>
      <c r="R1158" t="str">
        <f t="shared" si="130"/>
        <v/>
      </c>
      <c r="S1158" t="str">
        <f t="shared" si="131"/>
        <v/>
      </c>
      <c r="T1158" t="str">
        <f t="shared" si="132"/>
        <v/>
      </c>
      <c r="V1158" s="3" t="str">
        <f t="array" ref="V1158">_xlfn.TEXTJOIN(", ", TRUE, IF(majors_data!$C$2:$C$101=P1158, majors_data!$A$2:$A$101, ""))</f>
        <v>1eeb53c2-5e82-4c6a-a81f-bea4af78b2f8, 31a96803-e0b0-464c-b44c-14316de7195f</v>
      </c>
      <c r="W1158" s="3" t="str">
        <f t="array" ref="W1158">_xlfn.TEXTJOIN(", ", TRUE, IF(majors_data!$C$2:$C$101=Q1158, majors_data!$A$2:$A$101, ""))</f>
        <v>fa7f1f45-106f-4e8d-bd8c-cce0fd276256, 9630ccdb-1fb5-411d-a129-562993ba0569</v>
      </c>
      <c r="X1158" s="3" t="str">
        <f t="array" ref="X1158">_xlfn.TEXTJOIN(", ", TRUE, IF(majors_data!$C$2:$C$101=R1158, majors_data!$A$2:$A$101, ""))</f>
        <v/>
      </c>
      <c r="Y1158" s="3" t="str">
        <f t="array" ref="Y1158">_xlfn.TEXTJOIN(", ", TRUE, IF(majors_data!$C$2:$C$101=S1158, majors_data!$A$2:$A$101, ""))</f>
        <v/>
      </c>
      <c r="Z1158" s="3" t="str">
        <f t="array" ref="Z1158">_xlfn.TEXTJOIN(", ", TRUE, IF(majors_data!$C$2:$C$101=T1158, majors_data!$A$2:$A$101, ""))</f>
        <v/>
      </c>
      <c r="AA1158" s="3" t="str">
        <f t="shared" si="133"/>
        <v>1eeb53c2-5e82-4c6a-a81f-bea4af78b2f8, 31a96803-e0b0-464c-b44c-14316de7195f, fa7f1f45-106f-4e8d-bd8c-cce0fd276256, 9630ccdb-1fb5-411d-a129-562993ba0569</v>
      </c>
    </row>
    <row r="1159" spans="1:27">
      <c r="A1159" t="s">
        <v>3229</v>
      </c>
      <c r="B1159" t="s">
        <v>25</v>
      </c>
      <c r="C1159" t="s">
        <v>42</v>
      </c>
      <c r="D1159" t="s">
        <v>485</v>
      </c>
      <c r="E1159" s="1">
        <v>25379</v>
      </c>
      <c r="F1159" t="s">
        <v>3230</v>
      </c>
      <c r="G1159" t="s">
        <v>3231</v>
      </c>
      <c r="I1159" t="str">
        <f t="shared" si="127"/>
        <v>Linda Moore</v>
      </c>
      <c r="J1159" t="s">
        <v>748</v>
      </c>
      <c r="K1159" t="s">
        <v>17141</v>
      </c>
      <c r="L1159" t="s">
        <v>17132</v>
      </c>
      <c r="P1159" t="str">
        <f t="shared" si="128"/>
        <v>Sociology</v>
      </c>
      <c r="Q1159" t="str">
        <f t="shared" si="129"/>
        <v>English</v>
      </c>
      <c r="R1159" t="str">
        <f t="shared" si="130"/>
        <v>Accounting</v>
      </c>
      <c r="S1159" t="str">
        <f t="shared" si="131"/>
        <v/>
      </c>
      <c r="T1159" t="str">
        <f t="shared" si="132"/>
        <v/>
      </c>
      <c r="V1159" s="3" t="str">
        <f t="array" ref="V1159">_xlfn.TEXTJOIN(", ", TRUE, IF(majors_data!$C$2:$C$101=P1159, majors_data!$A$2:$A$101, ""))</f>
        <v>dda33b53-0fff-4371-8a45-35a2192e86e8, 34c2e9da-d62c-4fdd-ad94-7befd2595222, 9e9ca12c-4178-40b5-a715-f166244e3adb</v>
      </c>
      <c r="W1159" s="3" t="str">
        <f t="array" ref="W1159">_xlfn.TEXTJOIN(", ", TRUE, IF(majors_data!$C$2:$C$101=Q1159, majors_data!$A$2:$A$101, ""))</f>
        <v>37979873-7c28-4b44-83ee-438c3e6810e9, e988d274-0abb-4d30-86fd-65f7e0f6b057, cc5f8133-74b9-43cc-b15e-b159a78b93fd</v>
      </c>
      <c r="X1159" s="3" t="str">
        <f t="array" ref="X1159">_xlfn.TEXTJOIN(", ", TRUE, IF(majors_data!$C$2:$C$101=R1159, majors_data!$A$2:$A$101, ""))</f>
        <v>f66e3050-2b7f-4d30-bc1e-f1c26d6a2aa2, 16f85a4c-9e5b-4f05-ac70-25acb3032c48, d25284f4-c84e-48db-b41e-dc42085a55f9</v>
      </c>
      <c r="Y1159" s="3" t="str">
        <f t="array" ref="Y1159">_xlfn.TEXTJOIN(", ", TRUE, IF(majors_data!$C$2:$C$101=S1159, majors_data!$A$2:$A$101, ""))</f>
        <v/>
      </c>
      <c r="Z1159" s="3" t="str">
        <f t="array" ref="Z1159">_xlfn.TEXTJOIN(", ", TRUE, IF(majors_data!$C$2:$C$101=T1159, majors_data!$A$2:$A$101, ""))</f>
        <v/>
      </c>
      <c r="AA1159" s="3" t="str">
        <f t="shared" si="133"/>
        <v>dda33b53-0fff-4371-8a45-35a2192e86e8, 34c2e9da-d62c-4fdd-ad94-7befd2595222, 9e9ca12c-4178-40b5-a715-f166244e3adb, 37979873-7c28-4b44-83ee-438c3e6810e9, e988d274-0abb-4d30-86fd-65f7e0f6b057, cc5f8133-74b9-43cc-b15e-b159a78b93fd, f66e3050-2b7f-4d30-bc1e-f1c26d6a2aa2, 16f85a4c-9e5b-4f05-ac70-25acb3032c48, d25284f4-c84e-48db-b41e-dc42085a55f9</v>
      </c>
    </row>
    <row r="1160" spans="1:27">
      <c r="A1160" t="s">
        <v>3232</v>
      </c>
      <c r="B1160" t="s">
        <v>51</v>
      </c>
      <c r="C1160" t="s">
        <v>31</v>
      </c>
      <c r="D1160" t="s">
        <v>739</v>
      </c>
      <c r="E1160" s="1">
        <v>32311</v>
      </c>
      <c r="F1160" t="s">
        <v>3233</v>
      </c>
      <c r="G1160" t="s">
        <v>3234</v>
      </c>
      <c r="I1160" t="str">
        <f t="shared" si="127"/>
        <v>Emily Doe</v>
      </c>
      <c r="J1160" t="s">
        <v>562</v>
      </c>
      <c r="K1160" t="s">
        <v>17122</v>
      </c>
      <c r="L1160" t="s">
        <v>17156</v>
      </c>
      <c r="M1160" t="s">
        <v>17156</v>
      </c>
      <c r="N1160" t="s">
        <v>17127</v>
      </c>
      <c r="P1160" t="str">
        <f t="shared" si="128"/>
        <v>Geography</v>
      </c>
      <c r="Q1160" t="str">
        <f t="shared" si="129"/>
        <v>Foreign Languages</v>
      </c>
      <c r="R1160" t="str">
        <f t="shared" si="130"/>
        <v>Theater</v>
      </c>
      <c r="S1160" t="str">
        <f t="shared" si="131"/>
        <v>Theater</v>
      </c>
      <c r="T1160" t="str">
        <f t="shared" si="132"/>
        <v>Geography</v>
      </c>
      <c r="V1160" s="3" t="str">
        <f t="array" ref="V1160">_xlfn.TEXTJOIN(", ", TRUE, IF(majors_data!$C$2:$C$101=P1160, majors_data!$A$2:$A$101, ""))</f>
        <v>5d92edf2-5248-4363-8e50-f18ad6a67a8c, b6f11273-e674-4c30-afa1-7ee62c1abb4b</v>
      </c>
      <c r="W1160" s="3" t="str">
        <f t="array" ref="W1160">_xlfn.TEXTJOIN(", ", TRUE, IF(majors_data!$C$2:$C$101=Q1160, majors_data!$A$2:$A$101, ""))</f>
        <v>6dfeb9a0-918b-4038-ae4f-63ab374b9311, 589319dd-8b62-4842-bb7a-855eef1f8d6e</v>
      </c>
      <c r="X1160" s="3" t="str">
        <f t="array" ref="X1160">_xlfn.TEXTJOIN(", ", TRUE, IF(majors_data!$C$2:$C$101=R1160, majors_data!$A$2:$A$101, ""))</f>
        <v>49150744-aac2-44f9-8ca0-05ae90757bac, f5b20856-42b4-48bd-93d9-fbe2712c9e55</v>
      </c>
      <c r="Y1160" s="3" t="str">
        <f t="array" ref="Y1160">_xlfn.TEXTJOIN(", ", TRUE, IF(majors_data!$C$2:$C$101=S1160, majors_data!$A$2:$A$101, ""))</f>
        <v>49150744-aac2-44f9-8ca0-05ae90757bac, f5b20856-42b4-48bd-93d9-fbe2712c9e55</v>
      </c>
      <c r="Z1160" s="3" t="str">
        <f t="array" ref="Z1160">_xlfn.TEXTJOIN(", ", TRUE, IF(majors_data!$C$2:$C$101=T1160, majors_data!$A$2:$A$101, ""))</f>
        <v>5d92edf2-5248-4363-8e50-f18ad6a67a8c, b6f11273-e674-4c30-afa1-7ee62c1abb4b</v>
      </c>
      <c r="AA1160" s="3" t="str">
        <f t="shared" si="133"/>
        <v>5d92edf2-5248-4363-8e50-f18ad6a67a8c, b6f11273-e674-4c30-afa1-7ee62c1abb4b, 6dfeb9a0-918b-4038-ae4f-63ab374b9311, 589319dd-8b62-4842-bb7a-855eef1f8d6e, 49150744-aac2-44f9-8ca0-05ae90757bac, f5b20856-42b4-48bd-93d9-fbe2712c9e55, 49150744-aac2-44f9-8ca0-05ae90757bac, f5b20856-42b4-48bd-93d9-fbe2712c9e55, 5d92edf2-5248-4363-8e50-f18ad6a67a8c, b6f11273-e674-4c30-afa1-7ee62c1abb4b</v>
      </c>
    </row>
    <row r="1161" spans="1:27">
      <c r="A1161" t="s">
        <v>3235</v>
      </c>
      <c r="B1161" t="s">
        <v>30</v>
      </c>
      <c r="C1161" t="s">
        <v>42</v>
      </c>
      <c r="D1161" t="s">
        <v>115</v>
      </c>
      <c r="E1161" s="1">
        <v>22672</v>
      </c>
      <c r="F1161" t="s">
        <v>3236</v>
      </c>
      <c r="G1161" t="s">
        <v>3237</v>
      </c>
      <c r="I1161" t="str">
        <f t="shared" si="127"/>
        <v>Sarah Moore</v>
      </c>
      <c r="J1161" t="s">
        <v>559</v>
      </c>
      <c r="K1161" t="s">
        <v>17123</v>
      </c>
      <c r="P1161" t="str">
        <f t="shared" si="128"/>
        <v>Marketing</v>
      </c>
      <c r="Q1161" t="str">
        <f t="shared" si="129"/>
        <v>Art</v>
      </c>
      <c r="R1161" t="str">
        <f t="shared" si="130"/>
        <v/>
      </c>
      <c r="S1161" t="str">
        <f t="shared" si="131"/>
        <v/>
      </c>
      <c r="T1161" t="str">
        <f t="shared" si="132"/>
        <v/>
      </c>
      <c r="V1161" s="3" t="str">
        <f t="array" ref="V1161">_xlfn.TEXTJOIN(", ", TRUE, IF(majors_data!$C$2:$C$101=P1161, majors_data!$A$2:$A$101, ""))</f>
        <v>c782f52b-d7ac-47f5-836a-376e4fccf31f, cabf5871-d0d1-43aa-a1e0-7b054ea1f92a, 1f2a78f5-deae-438d-be76-6d733a7dac87</v>
      </c>
      <c r="W1161" s="3" t="str">
        <f t="array" ref="W1161">_xlfn.TEXTJOIN(", ", TRUE, IF(majors_data!$C$2:$C$101=Q1161, majors_data!$A$2:$A$101, ""))</f>
        <v>edca0a28-476b-4782-86be-a06806d87ab8, b12e86e4-dc4d-49cb-8ec3-b0c9f7f23b26, 62f9fcfb-92d6-4bc8-96ff-e8847c7b27ae</v>
      </c>
      <c r="X1161" s="3" t="str">
        <f t="array" ref="X1161">_xlfn.TEXTJOIN(", ", TRUE, IF(majors_data!$C$2:$C$101=R1161, majors_data!$A$2:$A$101, ""))</f>
        <v/>
      </c>
      <c r="Y1161" s="3" t="str">
        <f t="array" ref="Y1161">_xlfn.TEXTJOIN(", ", TRUE, IF(majors_data!$C$2:$C$101=S1161, majors_data!$A$2:$A$101, ""))</f>
        <v/>
      </c>
      <c r="Z1161" s="3" t="str">
        <f t="array" ref="Z1161">_xlfn.TEXTJOIN(", ", TRUE, IF(majors_data!$C$2:$C$101=T1161, majors_data!$A$2:$A$101, ""))</f>
        <v/>
      </c>
      <c r="AA1161" s="3" t="str">
        <f t="shared" si="133"/>
        <v>c782f52b-d7ac-47f5-836a-376e4fccf31f, cabf5871-d0d1-43aa-a1e0-7b054ea1f92a, 1f2a78f5-deae-438d-be76-6d733a7dac87, edca0a28-476b-4782-86be-a06806d87ab8, b12e86e4-dc4d-49cb-8ec3-b0c9f7f23b26, 62f9fcfb-92d6-4bc8-96ff-e8847c7b27ae</v>
      </c>
    </row>
    <row r="1162" spans="1:27">
      <c r="A1162" t="s">
        <v>3238</v>
      </c>
      <c r="B1162" t="s">
        <v>25</v>
      </c>
      <c r="C1162" t="s">
        <v>37</v>
      </c>
      <c r="D1162" t="s">
        <v>635</v>
      </c>
      <c r="E1162" s="1">
        <v>22477</v>
      </c>
      <c r="F1162" t="s">
        <v>3239</v>
      </c>
      <c r="G1162" t="s">
        <v>3240</v>
      </c>
      <c r="I1162" t="str">
        <f t="shared" si="127"/>
        <v>Linda Williams</v>
      </c>
      <c r="J1162" t="s">
        <v>737</v>
      </c>
      <c r="K1162" t="s">
        <v>17155</v>
      </c>
      <c r="L1162" t="s">
        <v>17144</v>
      </c>
      <c r="M1162" t="s">
        <v>17132</v>
      </c>
      <c r="P1162" t="str">
        <f t="shared" si="128"/>
        <v>Physics</v>
      </c>
      <c r="Q1162" t="str">
        <f t="shared" si="129"/>
        <v>Library Science</v>
      </c>
      <c r="R1162" t="str">
        <f t="shared" si="130"/>
        <v>Psychology</v>
      </c>
      <c r="S1162" t="str">
        <f t="shared" si="131"/>
        <v>Accounting</v>
      </c>
      <c r="T1162" t="str">
        <f t="shared" si="132"/>
        <v/>
      </c>
      <c r="V1162" s="3" t="str">
        <f t="array" ref="V1162">_xlfn.TEXTJOIN(", ", TRUE, IF(majors_data!$C$2:$C$101=P1162, majors_data!$A$2:$A$101, ""))</f>
        <v>9dd4dfda-b0d2-4d4a-8642-a44db00f4a15, 534a2149-3015-472c-9de1-5db9e0f6b43e, fe8da200-3e6c-4017-983e-19b5aff7e800</v>
      </c>
      <c r="W1162" s="3" t="str">
        <f t="array" ref="W1162">_xlfn.TEXTJOIN(", ", TRUE, IF(majors_data!$C$2:$C$101=Q1162, majors_data!$A$2:$A$101, ""))</f>
        <v>4ff85e34-9da3-47f2-beee-ec6175d82186, 450d53ce-7643-41e5-9d0d-b9d1eacead36</v>
      </c>
      <c r="X1162" s="3" t="str">
        <f t="array" ref="X1162">_xlfn.TEXTJOIN(", ", TRUE, IF(majors_data!$C$2:$C$101=R1162, majors_data!$A$2:$A$101, ""))</f>
        <v>4d0b9e50-43d1-4da0-af2b-97d510bab9e2, 049d0ea9-2055-46a4-b821-0cbf6e36e4d5, 37b5c1f9-c15a-4947-b64d-025dc64c5241</v>
      </c>
      <c r="Y1162" s="3" t="str">
        <f t="array" ref="Y1162">_xlfn.TEXTJOIN(", ", TRUE, IF(majors_data!$C$2:$C$101=S1162, majors_data!$A$2:$A$101, ""))</f>
        <v>f66e3050-2b7f-4d30-bc1e-f1c26d6a2aa2, 16f85a4c-9e5b-4f05-ac70-25acb3032c48, d25284f4-c84e-48db-b41e-dc42085a55f9</v>
      </c>
      <c r="Z1162" s="3" t="str">
        <f t="array" ref="Z1162">_xlfn.TEXTJOIN(", ", TRUE, IF(majors_data!$C$2:$C$101=T1162, majors_data!$A$2:$A$101, ""))</f>
        <v/>
      </c>
      <c r="AA1162" s="3" t="str">
        <f t="shared" si="133"/>
        <v>9dd4dfda-b0d2-4d4a-8642-a44db00f4a15, 534a2149-3015-472c-9de1-5db9e0f6b43e, fe8da200-3e6c-4017-983e-19b5aff7e800, 4ff85e34-9da3-47f2-beee-ec6175d82186, 450d53ce-7643-41e5-9d0d-b9d1eacead36, 4d0b9e50-43d1-4da0-af2b-97d510bab9e2, 049d0ea9-2055-46a4-b821-0cbf6e36e4d5, 37b5c1f9-c15a-4947-b64d-025dc64c5241, f66e3050-2b7f-4d30-bc1e-f1c26d6a2aa2, 16f85a4c-9e5b-4f05-ac70-25acb3032c48, d25284f4-c84e-48db-b41e-dc42085a55f9</v>
      </c>
    </row>
    <row r="1163" spans="1:27">
      <c r="A1163" t="s">
        <v>3241</v>
      </c>
      <c r="B1163" t="s">
        <v>36</v>
      </c>
      <c r="C1163" t="s">
        <v>56</v>
      </c>
      <c r="D1163" t="s">
        <v>567</v>
      </c>
      <c r="E1163" s="1">
        <v>33574</v>
      </c>
      <c r="F1163" t="s">
        <v>3242</v>
      </c>
      <c r="G1163" t="s">
        <v>3243</v>
      </c>
      <c r="I1163" t="str">
        <f t="shared" si="127"/>
        <v>Alice Smith</v>
      </c>
      <c r="J1163" t="s">
        <v>835</v>
      </c>
      <c r="K1163" t="s">
        <v>17126</v>
      </c>
      <c r="L1163" t="s">
        <v>17154</v>
      </c>
      <c r="M1163" t="s">
        <v>17144</v>
      </c>
      <c r="N1163" t="s">
        <v>17145</v>
      </c>
      <c r="P1163" t="str">
        <f t="shared" si="128"/>
        <v>English</v>
      </c>
      <c r="Q1163" t="str">
        <f t="shared" si="129"/>
        <v>Biology</v>
      </c>
      <c r="R1163" t="str">
        <f t="shared" si="130"/>
        <v>Law</v>
      </c>
      <c r="S1163" t="str">
        <f t="shared" si="131"/>
        <v>Psychology</v>
      </c>
      <c r="T1163" t="str">
        <f t="shared" si="132"/>
        <v>Sociology</v>
      </c>
      <c r="V1163" s="3" t="str">
        <f t="array" ref="V1163">_xlfn.TEXTJOIN(", ", TRUE, IF(majors_data!$C$2:$C$101=P1163, majors_data!$A$2:$A$101, ""))</f>
        <v>37979873-7c28-4b44-83ee-438c3e6810e9, e988d274-0abb-4d30-86fd-65f7e0f6b057, cc5f8133-74b9-43cc-b15e-b159a78b93fd</v>
      </c>
      <c r="W1163" s="3" t="str">
        <f t="array" ref="W1163">_xlfn.TEXTJOIN(", ", TRUE, IF(majors_data!$C$2:$C$101=Q1163, majors_data!$A$2:$A$101, ""))</f>
        <v>b33ae65d-523e-48c6-b10e-59346e1c6523, 4e64e115-2f29-4046-95c6-3f34c14feb83, 2ab329ca-9f50-4c70-9698-f44934cf4b69</v>
      </c>
      <c r="X1163" s="3" t="str">
        <f t="array" ref="X1163">_xlfn.TEXTJOIN(", ", TRUE, IF(majors_data!$C$2:$C$101=R1163, majors_data!$A$2:$A$101, ""))</f>
        <v>4ae8186a-1c4d-4b5e-8e7e-385e8b3e9c79, fcda77f1-d71f-4cbe-bb5c-fb12877aec40</v>
      </c>
      <c r="Y1163" s="3" t="str">
        <f t="array" ref="Y1163">_xlfn.TEXTJOIN(", ", TRUE, IF(majors_data!$C$2:$C$101=S1163, majors_data!$A$2:$A$101, ""))</f>
        <v>4d0b9e50-43d1-4da0-af2b-97d510bab9e2, 049d0ea9-2055-46a4-b821-0cbf6e36e4d5, 37b5c1f9-c15a-4947-b64d-025dc64c5241</v>
      </c>
      <c r="Z1163" s="3" t="str">
        <f t="array" ref="Z1163">_xlfn.TEXTJOIN(", ", TRUE, IF(majors_data!$C$2:$C$101=T1163, majors_data!$A$2:$A$101, ""))</f>
        <v>dda33b53-0fff-4371-8a45-35a2192e86e8, 34c2e9da-d62c-4fdd-ad94-7befd2595222, 9e9ca12c-4178-40b5-a715-f166244e3adb</v>
      </c>
      <c r="AA1163" s="3" t="str">
        <f t="shared" si="133"/>
        <v>37979873-7c28-4b44-83ee-438c3e6810e9, e988d274-0abb-4d30-86fd-65f7e0f6b057, cc5f8133-74b9-43cc-b15e-b159a78b93fd, b33ae65d-523e-48c6-b10e-59346e1c6523, 4e64e115-2f29-4046-95c6-3f34c14feb83, 2ab329ca-9f50-4c70-9698-f44934cf4b69, 4ae8186a-1c4d-4b5e-8e7e-385e8b3e9c79, fcda77f1-d71f-4cbe-bb5c-fb12877aec40, 4d0b9e50-43d1-4da0-af2b-97d510bab9e2, 049d0ea9-2055-46a4-b821-0cbf6e36e4d5, 37b5c1f9-c15a-4947-b64d-025dc64c5241, dda33b53-0fff-4371-8a45-35a2192e86e8, 34c2e9da-d62c-4fdd-ad94-7befd2595222, 9e9ca12c-4178-40b5-a715-f166244e3adb</v>
      </c>
    </row>
    <row r="1164" spans="1:27">
      <c r="A1164" t="s">
        <v>3244</v>
      </c>
      <c r="B1164" t="s">
        <v>36</v>
      </c>
      <c r="C1164" t="s">
        <v>21</v>
      </c>
      <c r="D1164" t="s">
        <v>642</v>
      </c>
      <c r="E1164" s="1">
        <v>31424</v>
      </c>
      <c r="F1164" t="s">
        <v>3245</v>
      </c>
      <c r="G1164" t="s">
        <v>3246</v>
      </c>
      <c r="I1164" t="str">
        <f t="shared" si="127"/>
        <v>Alice Brown</v>
      </c>
      <c r="J1164" t="s">
        <v>748</v>
      </c>
      <c r="K1164" t="s">
        <v>17139</v>
      </c>
      <c r="P1164" t="str">
        <f t="shared" si="128"/>
        <v>Sociology</v>
      </c>
      <c r="Q1164" t="str">
        <f t="shared" si="129"/>
        <v>Urban Planning</v>
      </c>
      <c r="R1164" t="str">
        <f t="shared" si="130"/>
        <v/>
      </c>
      <c r="S1164" t="str">
        <f t="shared" si="131"/>
        <v/>
      </c>
      <c r="T1164" t="str">
        <f t="shared" si="132"/>
        <v/>
      </c>
      <c r="V1164" s="3" t="str">
        <f t="array" ref="V1164">_xlfn.TEXTJOIN(", ", TRUE, IF(majors_data!$C$2:$C$101=P1164, majors_data!$A$2:$A$101, ""))</f>
        <v>dda33b53-0fff-4371-8a45-35a2192e86e8, 34c2e9da-d62c-4fdd-ad94-7befd2595222, 9e9ca12c-4178-40b5-a715-f166244e3adb</v>
      </c>
      <c r="W1164" s="3" t="str">
        <f t="array" ref="W1164">_xlfn.TEXTJOIN(", ", TRUE, IF(majors_data!$C$2:$C$101=Q1164, majors_data!$A$2:$A$101, ""))</f>
        <v>fa7f1f45-106f-4e8d-bd8c-cce0fd276256, 9630ccdb-1fb5-411d-a129-562993ba0569</v>
      </c>
      <c r="X1164" s="3" t="str">
        <f t="array" ref="X1164">_xlfn.TEXTJOIN(", ", TRUE, IF(majors_data!$C$2:$C$101=R1164, majors_data!$A$2:$A$101, ""))</f>
        <v/>
      </c>
      <c r="Y1164" s="3" t="str">
        <f t="array" ref="Y1164">_xlfn.TEXTJOIN(", ", TRUE, IF(majors_data!$C$2:$C$101=S1164, majors_data!$A$2:$A$101, ""))</f>
        <v/>
      </c>
      <c r="Z1164" s="3" t="str">
        <f t="array" ref="Z1164">_xlfn.TEXTJOIN(", ", TRUE, IF(majors_data!$C$2:$C$101=T1164, majors_data!$A$2:$A$101, ""))</f>
        <v/>
      </c>
      <c r="AA1164" s="3" t="str">
        <f t="shared" si="133"/>
        <v>dda33b53-0fff-4371-8a45-35a2192e86e8, 34c2e9da-d62c-4fdd-ad94-7befd2595222, 9e9ca12c-4178-40b5-a715-f166244e3adb, fa7f1f45-106f-4e8d-bd8c-cce0fd276256, 9630ccdb-1fb5-411d-a129-562993ba0569</v>
      </c>
    </row>
    <row r="1165" spans="1:27">
      <c r="A1165" t="s">
        <v>3247</v>
      </c>
      <c r="B1165" t="s">
        <v>14</v>
      </c>
      <c r="C1165" t="s">
        <v>37</v>
      </c>
      <c r="D1165" t="s">
        <v>710</v>
      </c>
      <c r="E1165" s="1">
        <v>29701</v>
      </c>
      <c r="F1165" t="s">
        <v>3248</v>
      </c>
      <c r="G1165" t="s">
        <v>3249</v>
      </c>
      <c r="I1165" t="str">
        <f t="shared" si="127"/>
        <v>Jane Williams</v>
      </c>
      <c r="J1165" t="s">
        <v>326</v>
      </c>
      <c r="K1165" t="s">
        <v>17151</v>
      </c>
      <c r="P1165" t="str">
        <f t="shared" si="128"/>
        <v>Philosophy</v>
      </c>
      <c r="Q1165" t="str">
        <f t="shared" si="129"/>
        <v>Economics</v>
      </c>
      <c r="R1165" t="str">
        <f t="shared" si="130"/>
        <v/>
      </c>
      <c r="S1165" t="str">
        <f t="shared" si="131"/>
        <v/>
      </c>
      <c r="T1165" t="str">
        <f t="shared" si="132"/>
        <v/>
      </c>
      <c r="V1165" s="3" t="str">
        <f t="array" ref="V1165">_xlfn.TEXTJOIN(", ", TRUE, IF(majors_data!$C$2:$C$101=P1165, majors_data!$A$2:$A$101, ""))</f>
        <v>2390b2fb-f180-48d3-989d-5e359fdf867c, febd48e5-fa29-4288-94cf-a257e875bbc5, a680ecae-78a0-4d78-88cd-4f0163e7d4da</v>
      </c>
      <c r="W1165" s="3" t="str">
        <f t="array" ref="W1165">_xlfn.TEXTJOIN(", ", TRUE, IF(majors_data!$C$2:$C$101=Q1165, majors_data!$A$2:$A$101, ""))</f>
        <v>2c4e188e-85c2-4366-b282-d70974be0631, d02446db-85a5-472f-be66-392204bff177, e2e80629-cfb6-4daa-b56c-6795ccdc4e48</v>
      </c>
      <c r="X1165" s="3" t="str">
        <f t="array" ref="X1165">_xlfn.TEXTJOIN(", ", TRUE, IF(majors_data!$C$2:$C$101=R1165, majors_data!$A$2:$A$101, ""))</f>
        <v/>
      </c>
      <c r="Y1165" s="3" t="str">
        <f t="array" ref="Y1165">_xlfn.TEXTJOIN(", ", TRUE, IF(majors_data!$C$2:$C$101=S1165, majors_data!$A$2:$A$101, ""))</f>
        <v/>
      </c>
      <c r="Z1165" s="3" t="str">
        <f t="array" ref="Z1165">_xlfn.TEXTJOIN(", ", TRUE, IF(majors_data!$C$2:$C$101=T1165, majors_data!$A$2:$A$101, ""))</f>
        <v/>
      </c>
      <c r="AA1165" s="3" t="str">
        <f t="shared" si="133"/>
        <v>2390b2fb-f180-48d3-989d-5e359fdf867c, febd48e5-fa29-4288-94cf-a257e875bbc5, a680ecae-78a0-4d78-88cd-4f0163e7d4da, 2c4e188e-85c2-4366-b282-d70974be0631, d02446db-85a5-472f-be66-392204bff177, e2e80629-cfb6-4daa-b56c-6795ccdc4e48</v>
      </c>
    </row>
    <row r="1166" spans="1:27">
      <c r="A1166" t="s">
        <v>3250</v>
      </c>
      <c r="B1166" t="s">
        <v>25</v>
      </c>
      <c r="C1166" t="s">
        <v>15</v>
      </c>
      <c r="D1166" t="s">
        <v>247</v>
      </c>
      <c r="E1166" s="1">
        <v>28208</v>
      </c>
      <c r="F1166" t="s">
        <v>3251</v>
      </c>
      <c r="G1166" t="s">
        <v>2089</v>
      </c>
      <c r="I1166" t="str">
        <f t="shared" si="127"/>
        <v>Linda Wilson</v>
      </c>
      <c r="J1166" t="s">
        <v>2089</v>
      </c>
      <c r="P1166" t="str">
        <f t="shared" si="128"/>
        <v>Biology</v>
      </c>
      <c r="Q1166" t="str">
        <f t="shared" si="129"/>
        <v/>
      </c>
      <c r="R1166" t="str">
        <f t="shared" si="130"/>
        <v/>
      </c>
      <c r="S1166" t="str">
        <f t="shared" si="131"/>
        <v/>
      </c>
      <c r="T1166" t="str">
        <f t="shared" si="132"/>
        <v/>
      </c>
      <c r="V1166" s="3" t="str">
        <f t="array" ref="V1166">_xlfn.TEXTJOIN(", ", TRUE, IF(majors_data!$C$2:$C$101=P1166, majors_data!$A$2:$A$101, ""))</f>
        <v>b33ae65d-523e-48c6-b10e-59346e1c6523, 4e64e115-2f29-4046-95c6-3f34c14feb83, 2ab329ca-9f50-4c70-9698-f44934cf4b69</v>
      </c>
      <c r="W1166" s="3" t="str">
        <f t="array" ref="W1166">_xlfn.TEXTJOIN(", ", TRUE, IF(majors_data!$C$2:$C$101=Q1166, majors_data!$A$2:$A$101, ""))</f>
        <v/>
      </c>
      <c r="X1166" s="3" t="str">
        <f t="array" ref="X1166">_xlfn.TEXTJOIN(", ", TRUE, IF(majors_data!$C$2:$C$101=R1166, majors_data!$A$2:$A$101, ""))</f>
        <v/>
      </c>
      <c r="Y1166" s="3" t="str">
        <f t="array" ref="Y1166">_xlfn.TEXTJOIN(", ", TRUE, IF(majors_data!$C$2:$C$101=S1166, majors_data!$A$2:$A$101, ""))</f>
        <v/>
      </c>
      <c r="Z1166" s="3" t="str">
        <f t="array" ref="Z1166">_xlfn.TEXTJOIN(", ", TRUE, IF(majors_data!$C$2:$C$101=T1166, majors_data!$A$2:$A$101, ""))</f>
        <v/>
      </c>
      <c r="AA1166" s="3" t="str">
        <f t="shared" si="133"/>
        <v>b33ae65d-523e-48c6-b10e-59346e1c6523, 4e64e115-2f29-4046-95c6-3f34c14feb83, 2ab329ca-9f50-4c70-9698-f44934cf4b69</v>
      </c>
    </row>
    <row r="1167" spans="1:27">
      <c r="A1167" t="s">
        <v>3252</v>
      </c>
      <c r="B1167" t="s">
        <v>72</v>
      </c>
      <c r="C1167" t="s">
        <v>15</v>
      </c>
      <c r="D1167" t="s">
        <v>288</v>
      </c>
      <c r="E1167" s="1">
        <v>36169</v>
      </c>
      <c r="F1167" t="s">
        <v>3253</v>
      </c>
      <c r="G1167" t="s">
        <v>45</v>
      </c>
      <c r="I1167" t="str">
        <f t="shared" si="127"/>
        <v>James Wilson</v>
      </c>
      <c r="J1167" t="s">
        <v>45</v>
      </c>
      <c r="P1167" t="str">
        <f t="shared" si="128"/>
        <v>Law</v>
      </c>
      <c r="Q1167" t="str">
        <f t="shared" si="129"/>
        <v/>
      </c>
      <c r="R1167" t="str">
        <f t="shared" si="130"/>
        <v/>
      </c>
      <c r="S1167" t="str">
        <f t="shared" si="131"/>
        <v/>
      </c>
      <c r="T1167" t="str">
        <f t="shared" si="132"/>
        <v/>
      </c>
      <c r="V1167" s="3" t="str">
        <f t="array" ref="V1167">_xlfn.TEXTJOIN(", ", TRUE, IF(majors_data!$C$2:$C$101=P1167, majors_data!$A$2:$A$101, ""))</f>
        <v>4ae8186a-1c4d-4b5e-8e7e-385e8b3e9c79, fcda77f1-d71f-4cbe-bb5c-fb12877aec40</v>
      </c>
      <c r="W1167" s="3" t="str">
        <f t="array" ref="W1167">_xlfn.TEXTJOIN(", ", TRUE, IF(majors_data!$C$2:$C$101=Q1167, majors_data!$A$2:$A$101, ""))</f>
        <v/>
      </c>
      <c r="X1167" s="3" t="str">
        <f t="array" ref="X1167">_xlfn.TEXTJOIN(", ", TRUE, IF(majors_data!$C$2:$C$101=R1167, majors_data!$A$2:$A$101, ""))</f>
        <v/>
      </c>
      <c r="Y1167" s="3" t="str">
        <f t="array" ref="Y1167">_xlfn.TEXTJOIN(", ", TRUE, IF(majors_data!$C$2:$C$101=S1167, majors_data!$A$2:$A$101, ""))</f>
        <v/>
      </c>
      <c r="Z1167" s="3" t="str">
        <f t="array" ref="Z1167">_xlfn.TEXTJOIN(", ", TRUE, IF(majors_data!$C$2:$C$101=T1167, majors_data!$A$2:$A$101, ""))</f>
        <v/>
      </c>
      <c r="AA1167" s="3" t="str">
        <f t="shared" si="133"/>
        <v>4ae8186a-1c4d-4b5e-8e7e-385e8b3e9c79, fcda77f1-d71f-4cbe-bb5c-fb12877aec40</v>
      </c>
    </row>
    <row r="1168" spans="1:27">
      <c r="A1168" t="s">
        <v>3254</v>
      </c>
      <c r="B1168" t="s">
        <v>14</v>
      </c>
      <c r="C1168" t="s">
        <v>21</v>
      </c>
      <c r="D1168" t="s">
        <v>65</v>
      </c>
      <c r="E1168" s="1">
        <v>32469</v>
      </c>
      <c r="F1168" t="s">
        <v>3255</v>
      </c>
      <c r="G1168" t="s">
        <v>3256</v>
      </c>
      <c r="I1168" t="str">
        <f t="shared" si="127"/>
        <v>Jane Brown</v>
      </c>
      <c r="J1168" t="s">
        <v>364</v>
      </c>
      <c r="K1168" t="s">
        <v>17152</v>
      </c>
      <c r="P1168" t="str">
        <f t="shared" si="128"/>
        <v>Chemistry</v>
      </c>
      <c r="Q1168" t="str">
        <f t="shared" si="129"/>
        <v>Political Science</v>
      </c>
      <c r="R1168" t="str">
        <f t="shared" si="130"/>
        <v/>
      </c>
      <c r="S1168" t="str">
        <f t="shared" si="131"/>
        <v/>
      </c>
      <c r="T1168" t="str">
        <f t="shared" si="132"/>
        <v/>
      </c>
      <c r="V1168" s="3" t="str">
        <f t="array" ref="V1168">_xlfn.TEXTJOIN(", ", TRUE, IF(majors_data!$C$2:$C$101=P1168, majors_data!$A$2:$A$101, ""))</f>
        <v>3c0ebd74-4105-4532-a321-39bc3d6ab3d8, eac5b480-7e00-4d5e-add6-fc915fb2e8be, 32a60bdd-f493-4c44-a9e2-e45c0209be5e</v>
      </c>
      <c r="W1168" s="3" t="str">
        <f t="array" ref="W1168">_xlfn.TEXTJOIN(", ", TRUE, IF(majors_data!$C$2:$C$101=Q1168, majors_data!$A$2:$A$101, ""))</f>
        <v>4fc222e3-9728-408a-b24b-171c919f81ea, 7f5bc724-d171-406e-bf3b-cd9d868174f2, b32c172c-a1d5-4cc9-a1fc-f5f4b2365ea4</v>
      </c>
      <c r="X1168" s="3" t="str">
        <f t="array" ref="X1168">_xlfn.TEXTJOIN(", ", TRUE, IF(majors_data!$C$2:$C$101=R1168, majors_data!$A$2:$A$101, ""))</f>
        <v/>
      </c>
      <c r="Y1168" s="3" t="str">
        <f t="array" ref="Y1168">_xlfn.TEXTJOIN(", ", TRUE, IF(majors_data!$C$2:$C$101=S1168, majors_data!$A$2:$A$101, ""))</f>
        <v/>
      </c>
      <c r="Z1168" s="3" t="str">
        <f t="array" ref="Z1168">_xlfn.TEXTJOIN(", ", TRUE, IF(majors_data!$C$2:$C$101=T1168, majors_data!$A$2:$A$101, ""))</f>
        <v/>
      </c>
      <c r="AA1168" s="3" t="str">
        <f t="shared" si="133"/>
        <v>3c0ebd74-4105-4532-a321-39bc3d6ab3d8, eac5b480-7e00-4d5e-add6-fc915fb2e8be, 32a60bdd-f493-4c44-a9e2-e45c0209be5e, 4fc222e3-9728-408a-b24b-171c919f81ea, 7f5bc724-d171-406e-bf3b-cd9d868174f2, b32c172c-a1d5-4cc9-a1fc-f5f4b2365ea4</v>
      </c>
    </row>
    <row r="1169" spans="1:27">
      <c r="A1169" t="s">
        <v>3257</v>
      </c>
      <c r="B1169" t="s">
        <v>72</v>
      </c>
      <c r="C1169" t="s">
        <v>80</v>
      </c>
      <c r="D1169" t="s">
        <v>368</v>
      </c>
      <c r="E1169" s="1">
        <v>36138</v>
      </c>
      <c r="F1169" t="s">
        <v>3258</v>
      </c>
      <c r="G1169" t="s">
        <v>3259</v>
      </c>
      <c r="I1169" t="str">
        <f t="shared" si="127"/>
        <v>James Miller</v>
      </c>
      <c r="J1169" t="s">
        <v>840</v>
      </c>
      <c r="K1169" t="s">
        <v>17145</v>
      </c>
      <c r="L1169" t="s">
        <v>17149</v>
      </c>
      <c r="M1169" t="s">
        <v>17157</v>
      </c>
      <c r="N1169" t="s">
        <v>17118</v>
      </c>
      <c r="P1169" t="str">
        <f t="shared" si="128"/>
        <v>Accounting</v>
      </c>
      <c r="Q1169" t="str">
        <f t="shared" si="129"/>
        <v>Sociology</v>
      </c>
      <c r="R1169" t="str">
        <f t="shared" si="130"/>
        <v>Chemistry</v>
      </c>
      <c r="S1169" t="str">
        <f t="shared" si="131"/>
        <v>Environmental Science</v>
      </c>
      <c r="T1169" t="str">
        <f t="shared" si="132"/>
        <v>Finance</v>
      </c>
      <c r="V1169" s="3" t="str">
        <f t="array" ref="V1169">_xlfn.TEXTJOIN(", ", TRUE, IF(majors_data!$C$2:$C$101=P1169, majors_data!$A$2:$A$101, ""))</f>
        <v>f66e3050-2b7f-4d30-bc1e-f1c26d6a2aa2, 16f85a4c-9e5b-4f05-ac70-25acb3032c48, d25284f4-c84e-48db-b41e-dc42085a55f9</v>
      </c>
      <c r="W1169" s="3" t="str">
        <f t="array" ref="W1169">_xlfn.TEXTJOIN(", ", TRUE, IF(majors_data!$C$2:$C$101=Q1169, majors_data!$A$2:$A$101, ""))</f>
        <v>dda33b53-0fff-4371-8a45-35a2192e86e8, 34c2e9da-d62c-4fdd-ad94-7befd2595222, 9e9ca12c-4178-40b5-a715-f166244e3adb</v>
      </c>
      <c r="X1169" s="3" t="str">
        <f t="array" ref="X1169">_xlfn.TEXTJOIN(", ", TRUE, IF(majors_data!$C$2:$C$101=R1169, majors_data!$A$2:$A$101, ""))</f>
        <v>3c0ebd74-4105-4532-a321-39bc3d6ab3d8, eac5b480-7e00-4d5e-add6-fc915fb2e8be, 32a60bdd-f493-4c44-a9e2-e45c0209be5e</v>
      </c>
      <c r="Y1169" s="3" t="str">
        <f t="array" ref="Y1169">_xlfn.TEXTJOIN(", ", TRUE, IF(majors_data!$C$2:$C$101=S1169, majors_data!$A$2:$A$101, ""))</f>
        <v>39af2a17-08ce-4282-8dd0-de4efe79980f, ce83ec69-0901-4423-87f6-92734cc8feb2</v>
      </c>
      <c r="Z1169" s="3" t="str">
        <f t="array" ref="Z1169">_xlfn.TEXTJOIN(", ", TRUE, IF(majors_data!$C$2:$C$101=T1169, majors_data!$A$2:$A$101, ""))</f>
        <v>49f57722-52fb-47b6-8e1e-54de177e0d19, f89ddd78-e74e-469c-8808-241bd8c36f67, c6f0e3ea-fc4a-4768-a155-f0bf0b943717</v>
      </c>
      <c r="AA1169" s="3" t="str">
        <f t="shared" si="133"/>
        <v>f66e3050-2b7f-4d30-bc1e-f1c26d6a2aa2, 16f85a4c-9e5b-4f05-ac70-25acb3032c48, d25284f4-c84e-48db-b41e-dc42085a55f9, dda33b53-0fff-4371-8a45-35a2192e86e8, 34c2e9da-d62c-4fdd-ad94-7befd2595222, 9e9ca12c-4178-40b5-a715-f166244e3adb, 3c0ebd74-4105-4532-a321-39bc3d6ab3d8, eac5b480-7e00-4d5e-add6-fc915fb2e8be, 32a60bdd-f493-4c44-a9e2-e45c0209be5e, 39af2a17-08ce-4282-8dd0-de4efe79980f, ce83ec69-0901-4423-87f6-92734cc8feb2, 49f57722-52fb-47b6-8e1e-54de177e0d19, f89ddd78-e74e-469c-8808-241bd8c36f67, c6f0e3ea-fc4a-4768-a155-f0bf0b943717</v>
      </c>
    </row>
    <row r="1170" spans="1:27">
      <c r="A1170" t="s">
        <v>3260</v>
      </c>
      <c r="B1170" t="s">
        <v>119</v>
      </c>
      <c r="C1170" t="s">
        <v>80</v>
      </c>
      <c r="D1170" t="s">
        <v>497</v>
      </c>
      <c r="E1170" s="1">
        <v>28573</v>
      </c>
      <c r="F1170" t="s">
        <v>3261</v>
      </c>
      <c r="G1170" t="s">
        <v>2533</v>
      </c>
      <c r="I1170" t="str">
        <f t="shared" si="127"/>
        <v>Michael Miller</v>
      </c>
      <c r="J1170" t="s">
        <v>2533</v>
      </c>
      <c r="P1170" t="str">
        <f t="shared" si="128"/>
        <v>Urban Planning</v>
      </c>
      <c r="Q1170" t="str">
        <f t="shared" si="129"/>
        <v/>
      </c>
      <c r="R1170" t="str">
        <f t="shared" si="130"/>
        <v/>
      </c>
      <c r="S1170" t="str">
        <f t="shared" si="131"/>
        <v/>
      </c>
      <c r="T1170" t="str">
        <f t="shared" si="132"/>
        <v/>
      </c>
      <c r="V1170" s="3" t="str">
        <f t="array" ref="V1170">_xlfn.TEXTJOIN(", ", TRUE, IF(majors_data!$C$2:$C$101=P1170, majors_data!$A$2:$A$101, ""))</f>
        <v>fa7f1f45-106f-4e8d-bd8c-cce0fd276256, 9630ccdb-1fb5-411d-a129-562993ba0569</v>
      </c>
      <c r="W1170" s="3" t="str">
        <f t="array" ref="W1170">_xlfn.TEXTJOIN(", ", TRUE, IF(majors_data!$C$2:$C$101=Q1170, majors_data!$A$2:$A$101, ""))</f>
        <v/>
      </c>
      <c r="X1170" s="3" t="str">
        <f t="array" ref="X1170">_xlfn.TEXTJOIN(", ", TRUE, IF(majors_data!$C$2:$C$101=R1170, majors_data!$A$2:$A$101, ""))</f>
        <v/>
      </c>
      <c r="Y1170" s="3" t="str">
        <f t="array" ref="Y1170">_xlfn.TEXTJOIN(", ", TRUE, IF(majors_data!$C$2:$C$101=S1170, majors_data!$A$2:$A$101, ""))</f>
        <v/>
      </c>
      <c r="Z1170" s="3" t="str">
        <f t="array" ref="Z1170">_xlfn.TEXTJOIN(", ", TRUE, IF(majors_data!$C$2:$C$101=T1170, majors_data!$A$2:$A$101, ""))</f>
        <v/>
      </c>
      <c r="AA1170" s="3" t="str">
        <f t="shared" si="133"/>
        <v>fa7f1f45-106f-4e8d-bd8c-cce0fd276256, 9630ccdb-1fb5-411d-a129-562993ba0569</v>
      </c>
    </row>
    <row r="1171" spans="1:27">
      <c r="A1171" t="s">
        <v>3262</v>
      </c>
      <c r="B1171" t="s">
        <v>119</v>
      </c>
      <c r="C1171" t="s">
        <v>9</v>
      </c>
      <c r="D1171" t="s">
        <v>265</v>
      </c>
      <c r="E1171" s="1">
        <v>26674</v>
      </c>
      <c r="F1171" t="s">
        <v>3263</v>
      </c>
      <c r="I1171" t="str">
        <f t="shared" si="127"/>
        <v>Michael Taylor</v>
      </c>
      <c r="P1171" t="str">
        <f t="shared" si="128"/>
        <v/>
      </c>
      <c r="Q1171" t="str">
        <f t="shared" si="129"/>
        <v/>
      </c>
      <c r="R1171" t="str">
        <f t="shared" si="130"/>
        <v/>
      </c>
      <c r="S1171" t="str">
        <f t="shared" si="131"/>
        <v/>
      </c>
      <c r="T1171" t="str">
        <f t="shared" si="132"/>
        <v/>
      </c>
      <c r="V1171" s="3" t="str">
        <f t="array" ref="V1171">_xlfn.TEXTJOIN(", ", TRUE, IF(majors_data!$C$2:$C$101=P1171, majors_data!$A$2:$A$101, ""))</f>
        <v/>
      </c>
      <c r="W1171" s="3" t="str">
        <f t="array" ref="W1171">_xlfn.TEXTJOIN(", ", TRUE, IF(majors_data!$C$2:$C$101=Q1171, majors_data!$A$2:$A$101, ""))</f>
        <v/>
      </c>
      <c r="X1171" s="3" t="str">
        <f t="array" ref="X1171">_xlfn.TEXTJOIN(", ", TRUE, IF(majors_data!$C$2:$C$101=R1171, majors_data!$A$2:$A$101, ""))</f>
        <v/>
      </c>
      <c r="Y1171" s="3" t="str">
        <f t="array" ref="Y1171">_xlfn.TEXTJOIN(", ", TRUE, IF(majors_data!$C$2:$C$101=S1171, majors_data!$A$2:$A$101, ""))</f>
        <v/>
      </c>
      <c r="Z1171" s="3" t="str">
        <f t="array" ref="Z1171">_xlfn.TEXTJOIN(", ", TRUE, IF(majors_data!$C$2:$C$101=T1171, majors_data!$A$2:$A$101, ""))</f>
        <v/>
      </c>
      <c r="AA1171" s="3" t="str">
        <f t="shared" si="133"/>
        <v/>
      </c>
    </row>
    <row r="1172" spans="1:27">
      <c r="A1172" t="s">
        <v>3264</v>
      </c>
      <c r="B1172" t="s">
        <v>14</v>
      </c>
      <c r="C1172" t="s">
        <v>15</v>
      </c>
      <c r="D1172" t="s">
        <v>16</v>
      </c>
      <c r="E1172" s="1">
        <v>35031</v>
      </c>
      <c r="F1172" t="s">
        <v>3086</v>
      </c>
      <c r="G1172" t="s">
        <v>3265</v>
      </c>
      <c r="I1172" t="str">
        <f t="shared" si="127"/>
        <v>Jane Wilson</v>
      </c>
      <c r="J1172" t="s">
        <v>364</v>
      </c>
      <c r="K1172" t="s">
        <v>17153</v>
      </c>
      <c r="P1172" t="str">
        <f t="shared" si="128"/>
        <v>Chemistry</v>
      </c>
      <c r="Q1172" t="str">
        <f t="shared" si="129"/>
        <v>Computer Science</v>
      </c>
      <c r="R1172" t="str">
        <f t="shared" si="130"/>
        <v/>
      </c>
      <c r="S1172" t="str">
        <f t="shared" si="131"/>
        <v/>
      </c>
      <c r="T1172" t="str">
        <f t="shared" si="132"/>
        <v/>
      </c>
      <c r="V1172" s="3" t="str">
        <f t="array" ref="V1172">_xlfn.TEXTJOIN(", ", TRUE, IF(majors_data!$C$2:$C$101=P1172, majors_data!$A$2:$A$101, ""))</f>
        <v>3c0ebd74-4105-4532-a321-39bc3d6ab3d8, eac5b480-7e00-4d5e-add6-fc915fb2e8be, 32a60bdd-f493-4c44-a9e2-e45c0209be5e</v>
      </c>
      <c r="W1172" s="3" t="str">
        <f t="array" ref="W1172">_xlfn.TEXTJOIN(", ", TRUE, IF(majors_data!$C$2:$C$101=Q1172, majors_data!$A$2:$A$101, ""))</f>
        <v>12c5d420-9bbc-455d-9794-7780bc5fea5b, 036ab592-da37-4aac-ac4b-3a2eb132eb76, 91d3ffda-02df-4108-a302-e3764e021ccf</v>
      </c>
      <c r="X1172" s="3" t="str">
        <f t="array" ref="X1172">_xlfn.TEXTJOIN(", ", TRUE, IF(majors_data!$C$2:$C$101=R1172, majors_data!$A$2:$A$101, ""))</f>
        <v/>
      </c>
      <c r="Y1172" s="3" t="str">
        <f t="array" ref="Y1172">_xlfn.TEXTJOIN(", ", TRUE, IF(majors_data!$C$2:$C$101=S1172, majors_data!$A$2:$A$101, ""))</f>
        <v/>
      </c>
      <c r="Z1172" s="3" t="str">
        <f t="array" ref="Z1172">_xlfn.TEXTJOIN(", ", TRUE, IF(majors_data!$C$2:$C$101=T1172, majors_data!$A$2:$A$101, ""))</f>
        <v/>
      </c>
      <c r="AA1172" s="3" t="str">
        <f t="shared" si="133"/>
        <v>3c0ebd74-4105-4532-a321-39bc3d6ab3d8, eac5b480-7e00-4d5e-add6-fc915fb2e8be, 32a60bdd-f493-4c44-a9e2-e45c0209be5e, 12c5d420-9bbc-455d-9794-7780bc5fea5b, 036ab592-da37-4aac-ac4b-3a2eb132eb76, 91d3ffda-02df-4108-a302-e3764e021ccf</v>
      </c>
    </row>
    <row r="1173" spans="1:27">
      <c r="A1173" t="s">
        <v>3266</v>
      </c>
      <c r="B1173" t="s">
        <v>25</v>
      </c>
      <c r="C1173" t="s">
        <v>56</v>
      </c>
      <c r="D1173" t="s">
        <v>961</v>
      </c>
      <c r="E1173" s="1">
        <v>29123</v>
      </c>
      <c r="F1173" t="s">
        <v>3267</v>
      </c>
      <c r="G1173" t="s">
        <v>3268</v>
      </c>
      <c r="I1173" t="str">
        <f t="shared" si="127"/>
        <v>Linda Smith</v>
      </c>
      <c r="J1173" t="s">
        <v>302</v>
      </c>
      <c r="K1173" t="s">
        <v>17123</v>
      </c>
      <c r="L1173" t="s">
        <v>17146</v>
      </c>
      <c r="M1173" t="s">
        <v>17137</v>
      </c>
      <c r="N1173" t="s">
        <v>17140</v>
      </c>
      <c r="P1173" t="str">
        <f t="shared" si="128"/>
        <v>Art</v>
      </c>
      <c r="Q1173" t="str">
        <f t="shared" si="129"/>
        <v>Art</v>
      </c>
      <c r="R1173" t="str">
        <f t="shared" si="130"/>
        <v>Health Science</v>
      </c>
      <c r="S1173" t="str">
        <f t="shared" si="131"/>
        <v>Mechanical Engineering</v>
      </c>
      <c r="T1173" t="str">
        <f t="shared" si="132"/>
        <v>Philosophy</v>
      </c>
      <c r="V1173" s="3" t="str">
        <f t="array" ref="V1173">_xlfn.TEXTJOIN(", ", TRUE, IF(majors_data!$C$2:$C$101=P1173, majors_data!$A$2:$A$101, ""))</f>
        <v>edca0a28-476b-4782-86be-a06806d87ab8, b12e86e4-dc4d-49cb-8ec3-b0c9f7f23b26, 62f9fcfb-92d6-4bc8-96ff-e8847c7b27ae</v>
      </c>
      <c r="W1173" s="3" t="str">
        <f t="array" ref="W1173">_xlfn.TEXTJOIN(", ", TRUE, IF(majors_data!$C$2:$C$101=Q1173, majors_data!$A$2:$A$101, ""))</f>
        <v>edca0a28-476b-4782-86be-a06806d87ab8, b12e86e4-dc4d-49cb-8ec3-b0c9f7f23b26, 62f9fcfb-92d6-4bc8-96ff-e8847c7b27ae</v>
      </c>
      <c r="X1173" s="3" t="str">
        <f t="array" ref="X1173">_xlfn.TEXTJOIN(", ", TRUE, IF(majors_data!$C$2:$C$101=R1173, majors_data!$A$2:$A$101, ""))</f>
        <v>1eeb53c2-5e82-4c6a-a81f-bea4af78b2f8, 31a96803-e0b0-464c-b44c-14316de7195f</v>
      </c>
      <c r="Y1173" s="3" t="str">
        <f t="array" ref="Y1173">_xlfn.TEXTJOIN(", ", TRUE, IF(majors_data!$C$2:$C$101=S1173, majors_data!$A$2:$A$101, ""))</f>
        <v>d3d06262-f539-4a05-9e71-6e6113e9529b, efbed11c-6828-4d9a-bdc3-ffadce27497e, ab3572a8-144f-4148-9862-465bd9d7148b</v>
      </c>
      <c r="Z1173" s="3" t="str">
        <f t="array" ref="Z1173">_xlfn.TEXTJOIN(", ", TRUE, IF(majors_data!$C$2:$C$101=T1173, majors_data!$A$2:$A$101, ""))</f>
        <v>2390b2fb-f180-48d3-989d-5e359fdf867c, febd48e5-fa29-4288-94cf-a257e875bbc5, a680ecae-78a0-4d78-88cd-4f0163e7d4da</v>
      </c>
      <c r="AA1173" s="3" t="str">
        <f t="shared" si="133"/>
        <v>edca0a28-476b-4782-86be-a06806d87ab8, b12e86e4-dc4d-49cb-8ec3-b0c9f7f23b26, 62f9fcfb-92d6-4bc8-96ff-e8847c7b27ae, edca0a28-476b-4782-86be-a06806d87ab8, b12e86e4-dc4d-49cb-8ec3-b0c9f7f23b26, 62f9fcfb-92d6-4bc8-96ff-e8847c7b27ae, 1eeb53c2-5e82-4c6a-a81f-bea4af78b2f8, 31a96803-e0b0-464c-b44c-14316de7195f, d3d06262-f539-4a05-9e71-6e6113e9529b, efbed11c-6828-4d9a-bdc3-ffadce27497e, ab3572a8-144f-4148-9862-465bd9d7148b, 2390b2fb-f180-48d3-989d-5e359fdf867c, febd48e5-fa29-4288-94cf-a257e875bbc5, a680ecae-78a0-4d78-88cd-4f0163e7d4da</v>
      </c>
    </row>
    <row r="1174" spans="1:27">
      <c r="A1174" t="s">
        <v>3269</v>
      </c>
      <c r="B1174" t="s">
        <v>25</v>
      </c>
      <c r="C1174" t="s">
        <v>21</v>
      </c>
      <c r="D1174" t="s">
        <v>77</v>
      </c>
      <c r="E1174" s="1">
        <v>19751</v>
      </c>
      <c r="F1174" t="s">
        <v>3270</v>
      </c>
      <c r="G1174" t="s">
        <v>3271</v>
      </c>
      <c r="I1174" t="str">
        <f t="shared" si="127"/>
        <v>Linda Brown</v>
      </c>
      <c r="J1174" t="s">
        <v>2533</v>
      </c>
      <c r="K1174" t="s">
        <v>17145</v>
      </c>
      <c r="L1174" t="s">
        <v>17140</v>
      </c>
      <c r="M1174" t="s">
        <v>17134</v>
      </c>
      <c r="P1174" t="str">
        <f t="shared" si="128"/>
        <v>Urban Planning</v>
      </c>
      <c r="Q1174" t="str">
        <f t="shared" si="129"/>
        <v>Sociology</v>
      </c>
      <c r="R1174" t="str">
        <f t="shared" si="130"/>
        <v>Philosophy</v>
      </c>
      <c r="S1174" t="str">
        <f t="shared" si="131"/>
        <v>Journalism</v>
      </c>
      <c r="T1174" t="str">
        <f t="shared" si="132"/>
        <v/>
      </c>
      <c r="V1174" s="3" t="str">
        <f t="array" ref="V1174">_xlfn.TEXTJOIN(", ", TRUE, IF(majors_data!$C$2:$C$101=P1174, majors_data!$A$2:$A$101, ""))</f>
        <v>fa7f1f45-106f-4e8d-bd8c-cce0fd276256, 9630ccdb-1fb5-411d-a129-562993ba0569</v>
      </c>
      <c r="W1174" s="3" t="str">
        <f t="array" ref="W1174">_xlfn.TEXTJOIN(", ", TRUE, IF(majors_data!$C$2:$C$101=Q1174, majors_data!$A$2:$A$101, ""))</f>
        <v>dda33b53-0fff-4371-8a45-35a2192e86e8, 34c2e9da-d62c-4fdd-ad94-7befd2595222, 9e9ca12c-4178-40b5-a715-f166244e3adb</v>
      </c>
      <c r="X1174" s="3" t="str">
        <f t="array" ref="X1174">_xlfn.TEXTJOIN(", ", TRUE, IF(majors_data!$C$2:$C$101=R1174, majors_data!$A$2:$A$101, ""))</f>
        <v>2390b2fb-f180-48d3-989d-5e359fdf867c, febd48e5-fa29-4288-94cf-a257e875bbc5, a680ecae-78a0-4d78-88cd-4f0163e7d4da</v>
      </c>
      <c r="Y1174" s="3" t="str">
        <f t="array" ref="Y1174">_xlfn.TEXTJOIN(", ", TRUE, IF(majors_data!$C$2:$C$101=S1174, majors_data!$A$2:$A$101, ""))</f>
        <v>3100982d-c037-4a3f-a3ed-83e66b248c8d, ebbcecbe-be84-4fb4-bb4e-6420356ebe5a</v>
      </c>
      <c r="Z1174" s="3" t="str">
        <f t="array" ref="Z1174">_xlfn.TEXTJOIN(", ", TRUE, IF(majors_data!$C$2:$C$101=T1174, majors_data!$A$2:$A$101, ""))</f>
        <v/>
      </c>
      <c r="AA1174" s="3" t="str">
        <f t="shared" si="133"/>
        <v>fa7f1f45-106f-4e8d-bd8c-cce0fd276256, 9630ccdb-1fb5-411d-a129-562993ba0569, dda33b53-0fff-4371-8a45-35a2192e86e8, 34c2e9da-d62c-4fdd-ad94-7befd2595222, 9e9ca12c-4178-40b5-a715-f166244e3adb, 2390b2fb-f180-48d3-989d-5e359fdf867c, febd48e5-fa29-4288-94cf-a257e875bbc5, a680ecae-78a0-4d78-88cd-4f0163e7d4da, 3100982d-c037-4a3f-a3ed-83e66b248c8d, ebbcecbe-be84-4fb4-bb4e-6420356ebe5a</v>
      </c>
    </row>
    <row r="1175" spans="1:27">
      <c r="A1175" t="s">
        <v>3272</v>
      </c>
      <c r="B1175" t="s">
        <v>30</v>
      </c>
      <c r="C1175" t="s">
        <v>230</v>
      </c>
      <c r="D1175" t="s">
        <v>1095</v>
      </c>
      <c r="E1175" s="1">
        <v>35016</v>
      </c>
      <c r="F1175" t="s">
        <v>3273</v>
      </c>
      <c r="G1175" t="s">
        <v>3274</v>
      </c>
      <c r="I1175" t="str">
        <f t="shared" si="127"/>
        <v>Sarah Johnson</v>
      </c>
      <c r="J1175" t="s">
        <v>751</v>
      </c>
      <c r="K1175" t="s">
        <v>17141</v>
      </c>
      <c r="L1175" t="s">
        <v>17137</v>
      </c>
      <c r="M1175" t="s">
        <v>17147</v>
      </c>
      <c r="N1175" t="s">
        <v>17120</v>
      </c>
      <c r="P1175" t="str">
        <f t="shared" si="128"/>
        <v>Criminal Justice</v>
      </c>
      <c r="Q1175" t="str">
        <f t="shared" si="129"/>
        <v>English</v>
      </c>
      <c r="R1175" t="str">
        <f t="shared" si="130"/>
        <v>Mechanical Engineering</v>
      </c>
      <c r="S1175" t="str">
        <f t="shared" si="131"/>
        <v>Nursing</v>
      </c>
      <c r="T1175" t="str">
        <f t="shared" si="132"/>
        <v>Criminal Justice</v>
      </c>
      <c r="V1175" s="3" t="str">
        <f t="array" ref="V1175">_xlfn.TEXTJOIN(", ", TRUE, IF(majors_data!$C$2:$C$101=P1175, majors_data!$A$2:$A$101, ""))</f>
        <v>b43b2475-66e9-49df-b826-4dbb0bb15b8b, bd5df5b0-28d6-45d5-8637-31903ae85330</v>
      </c>
      <c r="W1175" s="3" t="str">
        <f t="array" ref="W1175">_xlfn.TEXTJOIN(", ", TRUE, IF(majors_data!$C$2:$C$101=Q1175, majors_data!$A$2:$A$101, ""))</f>
        <v>37979873-7c28-4b44-83ee-438c3e6810e9, e988d274-0abb-4d30-86fd-65f7e0f6b057, cc5f8133-74b9-43cc-b15e-b159a78b93fd</v>
      </c>
      <c r="X1175" s="3" t="str">
        <f t="array" ref="X1175">_xlfn.TEXTJOIN(", ", TRUE, IF(majors_data!$C$2:$C$101=R1175, majors_data!$A$2:$A$101, ""))</f>
        <v>d3d06262-f539-4a05-9e71-6e6113e9529b, efbed11c-6828-4d9a-bdc3-ffadce27497e, ab3572a8-144f-4148-9862-465bd9d7148b</v>
      </c>
      <c r="Y1175" s="3" t="str">
        <f t="array" ref="Y1175">_xlfn.TEXTJOIN(", ", TRUE, IF(majors_data!$C$2:$C$101=S1175, majors_data!$A$2:$A$101, ""))</f>
        <v>bcf5b4b8-c773-40a4-9ec1-9767753c0d44, 92ba9844-0c5e-4bfa-ad1c-ab41f8ac3d5e</v>
      </c>
      <c r="Z1175" s="3" t="str">
        <f t="array" ref="Z1175">_xlfn.TEXTJOIN(", ", TRUE, IF(majors_data!$C$2:$C$101=T1175, majors_data!$A$2:$A$101, ""))</f>
        <v>b43b2475-66e9-49df-b826-4dbb0bb15b8b, bd5df5b0-28d6-45d5-8637-31903ae85330</v>
      </c>
      <c r="AA1175" s="3" t="str">
        <f t="shared" si="133"/>
        <v>b43b2475-66e9-49df-b826-4dbb0bb15b8b, bd5df5b0-28d6-45d5-8637-31903ae85330, 37979873-7c28-4b44-83ee-438c3e6810e9, e988d274-0abb-4d30-86fd-65f7e0f6b057, cc5f8133-74b9-43cc-b15e-b159a78b93fd, d3d06262-f539-4a05-9e71-6e6113e9529b, efbed11c-6828-4d9a-bdc3-ffadce27497e, ab3572a8-144f-4148-9862-465bd9d7148b, bcf5b4b8-c773-40a4-9ec1-9767753c0d44, 92ba9844-0c5e-4bfa-ad1c-ab41f8ac3d5e, b43b2475-66e9-49df-b826-4dbb0bb15b8b, bd5df5b0-28d6-45d5-8637-31903ae85330</v>
      </c>
    </row>
    <row r="1176" spans="1:27">
      <c r="A1176" s="2" t="s">
        <v>3275</v>
      </c>
      <c r="B1176" t="s">
        <v>36</v>
      </c>
      <c r="C1176" t="s">
        <v>56</v>
      </c>
      <c r="D1176" t="s">
        <v>567</v>
      </c>
      <c r="E1176" s="1">
        <v>21150</v>
      </c>
      <c r="F1176" t="s">
        <v>3276</v>
      </c>
      <c r="G1176" t="s">
        <v>3277</v>
      </c>
      <c r="I1176" t="str">
        <f t="shared" si="127"/>
        <v>Alice Smith</v>
      </c>
      <c r="J1176" t="s">
        <v>855</v>
      </c>
      <c r="K1176" t="s">
        <v>17124</v>
      </c>
      <c r="P1176" t="str">
        <f t="shared" si="128"/>
        <v>Nursing</v>
      </c>
      <c r="Q1176" t="str">
        <f t="shared" si="129"/>
        <v>Electrical Engineering</v>
      </c>
      <c r="R1176" t="str">
        <f t="shared" si="130"/>
        <v/>
      </c>
      <c r="S1176" t="str">
        <f t="shared" si="131"/>
        <v/>
      </c>
      <c r="T1176" t="str">
        <f t="shared" si="132"/>
        <v/>
      </c>
      <c r="V1176" s="3" t="str">
        <f t="array" ref="V1176">_xlfn.TEXTJOIN(", ", TRUE, IF(majors_data!$C$2:$C$101=P1176, majors_data!$A$2:$A$101, ""))</f>
        <v>bcf5b4b8-c773-40a4-9ec1-9767753c0d44, 92ba9844-0c5e-4bfa-ad1c-ab41f8ac3d5e</v>
      </c>
      <c r="W1176" s="3" t="str">
        <f t="array" ref="W1176">_xlfn.TEXTJOIN(", ", TRUE, IF(majors_data!$C$2:$C$101=Q1176, majors_data!$A$2:$A$101, ""))</f>
        <v>19a8bee2-7566-411a-9919-61d44ccc81ef, e4aa68ec-6374-48d4-a36d-8ca39ac807a2, 058ec2ea-9361-4a0a-a0b1-c81e99f2349a</v>
      </c>
      <c r="X1176" s="3" t="str">
        <f t="array" ref="X1176">_xlfn.TEXTJOIN(", ", TRUE, IF(majors_data!$C$2:$C$101=R1176, majors_data!$A$2:$A$101, ""))</f>
        <v/>
      </c>
      <c r="Y1176" s="3" t="str">
        <f t="array" ref="Y1176">_xlfn.TEXTJOIN(", ", TRUE, IF(majors_data!$C$2:$C$101=S1176, majors_data!$A$2:$A$101, ""))</f>
        <v/>
      </c>
      <c r="Z1176" s="3" t="str">
        <f t="array" ref="Z1176">_xlfn.TEXTJOIN(", ", TRUE, IF(majors_data!$C$2:$C$101=T1176, majors_data!$A$2:$A$101, ""))</f>
        <v/>
      </c>
      <c r="AA1176" s="3" t="str">
        <f t="shared" si="133"/>
        <v>bcf5b4b8-c773-40a4-9ec1-9767753c0d44, 92ba9844-0c5e-4bfa-ad1c-ab41f8ac3d5e, 19a8bee2-7566-411a-9919-61d44ccc81ef, e4aa68ec-6374-48d4-a36d-8ca39ac807a2, 058ec2ea-9361-4a0a-a0b1-c81e99f2349a</v>
      </c>
    </row>
    <row r="1177" spans="1:27">
      <c r="A1177" t="s">
        <v>3278</v>
      </c>
      <c r="B1177" t="s">
        <v>30</v>
      </c>
      <c r="C1177" t="s">
        <v>15</v>
      </c>
      <c r="D1177" t="s">
        <v>93</v>
      </c>
      <c r="E1177" s="1">
        <v>22883</v>
      </c>
      <c r="F1177" t="s">
        <v>3279</v>
      </c>
      <c r="G1177" t="s">
        <v>3280</v>
      </c>
      <c r="I1177" t="str">
        <f t="shared" si="127"/>
        <v>Sarah Wilson</v>
      </c>
      <c r="J1177" t="s">
        <v>737</v>
      </c>
      <c r="K1177" t="s">
        <v>17136</v>
      </c>
      <c r="L1177" t="s">
        <v>17145</v>
      </c>
      <c r="P1177" t="str">
        <f t="shared" si="128"/>
        <v>Physics</v>
      </c>
      <c r="Q1177" t="str">
        <f t="shared" si="129"/>
        <v>Music</v>
      </c>
      <c r="R1177" t="str">
        <f t="shared" si="130"/>
        <v>Sociology</v>
      </c>
      <c r="S1177" t="str">
        <f t="shared" si="131"/>
        <v/>
      </c>
      <c r="T1177" t="str">
        <f t="shared" si="132"/>
        <v/>
      </c>
      <c r="V1177" s="3" t="str">
        <f t="array" ref="V1177">_xlfn.TEXTJOIN(", ", TRUE, IF(majors_data!$C$2:$C$101=P1177, majors_data!$A$2:$A$101, ""))</f>
        <v>9dd4dfda-b0d2-4d4a-8642-a44db00f4a15, 534a2149-3015-472c-9de1-5db9e0f6b43e, fe8da200-3e6c-4017-983e-19b5aff7e800</v>
      </c>
      <c r="W1177" s="3" t="str">
        <f t="array" ref="W1177">_xlfn.TEXTJOIN(", ", TRUE, IF(majors_data!$C$2:$C$101=Q1177, majors_data!$A$2:$A$101, ""))</f>
        <v>e00c66ff-cb22-45b1-a5e8-8b3cde249016, 9a1dc165-a7e3-4d94-96b3-aed7943cd257</v>
      </c>
      <c r="X1177" s="3" t="str">
        <f t="array" ref="X1177">_xlfn.TEXTJOIN(", ", TRUE, IF(majors_data!$C$2:$C$101=R1177, majors_data!$A$2:$A$101, ""))</f>
        <v>dda33b53-0fff-4371-8a45-35a2192e86e8, 34c2e9da-d62c-4fdd-ad94-7befd2595222, 9e9ca12c-4178-40b5-a715-f166244e3adb</v>
      </c>
      <c r="Y1177" s="3" t="str">
        <f t="array" ref="Y1177">_xlfn.TEXTJOIN(", ", TRUE, IF(majors_data!$C$2:$C$101=S1177, majors_data!$A$2:$A$101, ""))</f>
        <v/>
      </c>
      <c r="Z1177" s="3" t="str">
        <f t="array" ref="Z1177">_xlfn.TEXTJOIN(", ", TRUE, IF(majors_data!$C$2:$C$101=T1177, majors_data!$A$2:$A$101, ""))</f>
        <v/>
      </c>
      <c r="AA1177" s="3" t="str">
        <f t="shared" si="133"/>
        <v>9dd4dfda-b0d2-4d4a-8642-a44db00f4a15, 534a2149-3015-472c-9de1-5db9e0f6b43e, fe8da200-3e6c-4017-983e-19b5aff7e800, e00c66ff-cb22-45b1-a5e8-8b3cde249016, 9a1dc165-a7e3-4d94-96b3-aed7943cd257, dda33b53-0fff-4371-8a45-35a2192e86e8, 34c2e9da-d62c-4fdd-ad94-7befd2595222, 9e9ca12c-4178-40b5-a715-f166244e3adb</v>
      </c>
    </row>
    <row r="1178" spans="1:27">
      <c r="A1178" t="s">
        <v>3281</v>
      </c>
      <c r="B1178" t="s">
        <v>36</v>
      </c>
      <c r="C1178" t="s">
        <v>42</v>
      </c>
      <c r="D1178" t="s">
        <v>349</v>
      </c>
      <c r="E1178" s="1">
        <v>28794</v>
      </c>
      <c r="F1178" t="s">
        <v>3282</v>
      </c>
      <c r="G1178" t="s">
        <v>3283</v>
      </c>
      <c r="I1178" t="str">
        <f t="shared" si="127"/>
        <v>Alice Moore</v>
      </c>
      <c r="J1178" t="s">
        <v>625</v>
      </c>
      <c r="K1178" t="s">
        <v>17156</v>
      </c>
      <c r="L1178" t="s">
        <v>17135</v>
      </c>
      <c r="M1178" t="s">
        <v>17145</v>
      </c>
      <c r="P1178" t="str">
        <f t="shared" si="128"/>
        <v>Computer Science</v>
      </c>
      <c r="Q1178" t="str">
        <f t="shared" si="129"/>
        <v>Theater</v>
      </c>
      <c r="R1178" t="str">
        <f t="shared" si="130"/>
        <v>Business Administration</v>
      </c>
      <c r="S1178" t="str">
        <f t="shared" si="131"/>
        <v>Sociology</v>
      </c>
      <c r="T1178" t="str">
        <f t="shared" si="132"/>
        <v/>
      </c>
      <c r="V1178" s="3" t="str">
        <f t="array" ref="V1178">_xlfn.TEXTJOIN(", ", TRUE, IF(majors_data!$C$2:$C$101=P1178, majors_data!$A$2:$A$101, ""))</f>
        <v>12c5d420-9bbc-455d-9794-7780bc5fea5b, 036ab592-da37-4aac-ac4b-3a2eb132eb76, 91d3ffda-02df-4108-a302-e3764e021ccf</v>
      </c>
      <c r="W1178" s="3" t="str">
        <f t="array" ref="W1178">_xlfn.TEXTJOIN(", ", TRUE, IF(majors_data!$C$2:$C$101=Q1178, majors_data!$A$2:$A$101, ""))</f>
        <v>49150744-aac2-44f9-8ca0-05ae90757bac, f5b20856-42b4-48bd-93d9-fbe2712c9e55</v>
      </c>
      <c r="X1178" s="3" t="str">
        <f t="array" ref="X1178">_xlfn.TEXTJOIN(", ", TRUE, IF(majors_data!$C$2:$C$101=R1178, majors_data!$A$2:$A$101, ""))</f>
        <v>ad1e7d8e-5114-413f-921d-a35552003ee4, c132b04e-83bd-4b24-8fe4-5a9a015e7c93, 1e0b04ba-18d5-4ab9-a1e5-23449bbc4a0b</v>
      </c>
      <c r="Y1178" s="3" t="str">
        <f t="array" ref="Y1178">_xlfn.TEXTJOIN(", ", TRUE, IF(majors_data!$C$2:$C$101=S1178, majors_data!$A$2:$A$101, ""))</f>
        <v>dda33b53-0fff-4371-8a45-35a2192e86e8, 34c2e9da-d62c-4fdd-ad94-7befd2595222, 9e9ca12c-4178-40b5-a715-f166244e3adb</v>
      </c>
      <c r="Z1178" s="3" t="str">
        <f t="array" ref="Z1178">_xlfn.TEXTJOIN(", ", TRUE, IF(majors_data!$C$2:$C$101=T1178, majors_data!$A$2:$A$101, ""))</f>
        <v/>
      </c>
      <c r="AA1178" s="3" t="str">
        <f t="shared" si="133"/>
        <v>12c5d420-9bbc-455d-9794-7780bc5fea5b, 036ab592-da37-4aac-ac4b-3a2eb132eb76, 91d3ffda-02df-4108-a302-e3764e021ccf, 49150744-aac2-44f9-8ca0-05ae90757bac, f5b20856-42b4-48bd-93d9-fbe2712c9e55, ad1e7d8e-5114-413f-921d-a35552003ee4, c132b04e-83bd-4b24-8fe4-5a9a015e7c93, 1e0b04ba-18d5-4ab9-a1e5-23449bbc4a0b, dda33b53-0fff-4371-8a45-35a2192e86e8, 34c2e9da-d62c-4fdd-ad94-7befd2595222, 9e9ca12c-4178-40b5-a715-f166244e3adb</v>
      </c>
    </row>
    <row r="1179" spans="1:27">
      <c r="A1179" t="s">
        <v>3284</v>
      </c>
      <c r="B1179" t="s">
        <v>60</v>
      </c>
      <c r="C1179" t="s">
        <v>21</v>
      </c>
      <c r="D1179" t="s">
        <v>345</v>
      </c>
      <c r="E1179" s="1">
        <v>35634</v>
      </c>
      <c r="F1179" t="s">
        <v>3285</v>
      </c>
      <c r="G1179" t="s">
        <v>3286</v>
      </c>
      <c r="I1179" t="str">
        <f t="shared" si="127"/>
        <v>Bob Brown</v>
      </c>
      <c r="J1179" t="s">
        <v>302</v>
      </c>
      <c r="K1179" t="s">
        <v>17141</v>
      </c>
      <c r="L1179" t="s">
        <v>17125</v>
      </c>
      <c r="P1179" t="str">
        <f t="shared" si="128"/>
        <v>Art</v>
      </c>
      <c r="Q1179" t="str">
        <f t="shared" si="129"/>
        <v>English</v>
      </c>
      <c r="R1179" t="str">
        <f t="shared" si="130"/>
        <v>Marketing</v>
      </c>
      <c r="S1179" t="str">
        <f t="shared" si="131"/>
        <v/>
      </c>
      <c r="T1179" t="str">
        <f t="shared" si="132"/>
        <v/>
      </c>
      <c r="V1179" s="3" t="str">
        <f t="array" ref="V1179">_xlfn.TEXTJOIN(", ", TRUE, IF(majors_data!$C$2:$C$101=P1179, majors_data!$A$2:$A$101, ""))</f>
        <v>edca0a28-476b-4782-86be-a06806d87ab8, b12e86e4-dc4d-49cb-8ec3-b0c9f7f23b26, 62f9fcfb-92d6-4bc8-96ff-e8847c7b27ae</v>
      </c>
      <c r="W1179" s="3" t="str">
        <f t="array" ref="W1179">_xlfn.TEXTJOIN(", ", TRUE, IF(majors_data!$C$2:$C$101=Q1179, majors_data!$A$2:$A$101, ""))</f>
        <v>37979873-7c28-4b44-83ee-438c3e6810e9, e988d274-0abb-4d30-86fd-65f7e0f6b057, cc5f8133-74b9-43cc-b15e-b159a78b93fd</v>
      </c>
      <c r="X1179" s="3" t="str">
        <f t="array" ref="X1179">_xlfn.TEXTJOIN(", ", TRUE, IF(majors_data!$C$2:$C$101=R1179, majors_data!$A$2:$A$101, ""))</f>
        <v>c782f52b-d7ac-47f5-836a-376e4fccf31f, cabf5871-d0d1-43aa-a1e0-7b054ea1f92a, 1f2a78f5-deae-438d-be76-6d733a7dac87</v>
      </c>
      <c r="Y1179" s="3" t="str">
        <f t="array" ref="Y1179">_xlfn.TEXTJOIN(", ", TRUE, IF(majors_data!$C$2:$C$101=S1179, majors_data!$A$2:$A$101, ""))</f>
        <v/>
      </c>
      <c r="Z1179" s="3" t="str">
        <f t="array" ref="Z1179">_xlfn.TEXTJOIN(", ", TRUE, IF(majors_data!$C$2:$C$101=T1179, majors_data!$A$2:$A$101, ""))</f>
        <v/>
      </c>
      <c r="AA1179" s="3" t="str">
        <f t="shared" si="133"/>
        <v>edca0a28-476b-4782-86be-a06806d87ab8, b12e86e4-dc4d-49cb-8ec3-b0c9f7f23b26, 62f9fcfb-92d6-4bc8-96ff-e8847c7b27ae, 37979873-7c28-4b44-83ee-438c3e6810e9, e988d274-0abb-4d30-86fd-65f7e0f6b057, cc5f8133-74b9-43cc-b15e-b159a78b93fd, c782f52b-d7ac-47f5-836a-376e4fccf31f, cabf5871-d0d1-43aa-a1e0-7b054ea1f92a, 1f2a78f5-deae-438d-be76-6d733a7dac87</v>
      </c>
    </row>
    <row r="1180" spans="1:27">
      <c r="A1180" t="s">
        <v>3287</v>
      </c>
      <c r="B1180" t="s">
        <v>36</v>
      </c>
      <c r="C1180" t="s">
        <v>47</v>
      </c>
      <c r="D1180" t="s">
        <v>48</v>
      </c>
      <c r="E1180" s="1">
        <v>27315</v>
      </c>
      <c r="F1180" t="s">
        <v>3288</v>
      </c>
      <c r="G1180" t="s">
        <v>3289</v>
      </c>
      <c r="I1180" t="str">
        <f t="shared" si="127"/>
        <v>Alice Davis</v>
      </c>
      <c r="J1180" t="s">
        <v>245</v>
      </c>
      <c r="K1180" t="s">
        <v>17156</v>
      </c>
      <c r="L1180" t="s">
        <v>17124</v>
      </c>
      <c r="M1180" t="s">
        <v>17150</v>
      </c>
      <c r="P1180" t="str">
        <f t="shared" si="128"/>
        <v>History</v>
      </c>
      <c r="Q1180" t="str">
        <f t="shared" si="129"/>
        <v>Theater</v>
      </c>
      <c r="R1180" t="str">
        <f t="shared" si="130"/>
        <v>Electrical Engineering</v>
      </c>
      <c r="S1180" t="str">
        <f t="shared" si="131"/>
        <v>Agriculture</v>
      </c>
      <c r="T1180" t="str">
        <f t="shared" si="132"/>
        <v/>
      </c>
      <c r="V1180" s="3" t="str">
        <f t="array" ref="V1180">_xlfn.TEXTJOIN(", ", TRUE, IF(majors_data!$C$2:$C$101=P1180, majors_data!$A$2:$A$101, ""))</f>
        <v>f6cf2da9-277c-4780-8c18-2a4727d35f64, af428f7f-7d22-4949-924b-37b9c13140fb, d2d40201-0152-4e55-bf95-406c1f66295b</v>
      </c>
      <c r="W1180" s="3" t="str">
        <f t="array" ref="W1180">_xlfn.TEXTJOIN(", ", TRUE, IF(majors_data!$C$2:$C$101=Q1180, majors_data!$A$2:$A$101, ""))</f>
        <v>49150744-aac2-44f9-8ca0-05ae90757bac, f5b20856-42b4-48bd-93d9-fbe2712c9e55</v>
      </c>
      <c r="X1180" s="3" t="str">
        <f t="array" ref="X1180">_xlfn.TEXTJOIN(", ", TRUE, IF(majors_data!$C$2:$C$101=R1180, majors_data!$A$2:$A$101, ""))</f>
        <v>19a8bee2-7566-411a-9919-61d44ccc81ef, e4aa68ec-6374-48d4-a36d-8ca39ac807a2, 058ec2ea-9361-4a0a-a0b1-c81e99f2349a</v>
      </c>
      <c r="Y1180" s="3" t="str">
        <f t="array" ref="Y1180">_xlfn.TEXTJOIN(", ", TRUE, IF(majors_data!$C$2:$C$101=S1180, majors_data!$A$2:$A$101, ""))</f>
        <v>521b6a84-52f2-488c-b310-c95ae8ff1021, 15603f87-6ae3-403c-aad6-3cd82bdddc1e</v>
      </c>
      <c r="Z1180" s="3" t="str">
        <f t="array" ref="Z1180">_xlfn.TEXTJOIN(", ", TRUE, IF(majors_data!$C$2:$C$101=T1180, majors_data!$A$2:$A$101, ""))</f>
        <v/>
      </c>
      <c r="AA1180" s="3" t="str">
        <f t="shared" si="133"/>
        <v>f6cf2da9-277c-4780-8c18-2a4727d35f64, af428f7f-7d22-4949-924b-37b9c13140fb, d2d40201-0152-4e55-bf95-406c1f66295b, 49150744-aac2-44f9-8ca0-05ae90757bac, f5b20856-42b4-48bd-93d9-fbe2712c9e55, 19a8bee2-7566-411a-9919-61d44ccc81ef, e4aa68ec-6374-48d4-a36d-8ca39ac807a2, 058ec2ea-9361-4a0a-a0b1-c81e99f2349a, 521b6a84-52f2-488c-b310-c95ae8ff1021, 15603f87-6ae3-403c-aad6-3cd82bdddc1e</v>
      </c>
    </row>
    <row r="1181" spans="1:27">
      <c r="A1181" t="s">
        <v>3290</v>
      </c>
      <c r="B1181" t="s">
        <v>20</v>
      </c>
      <c r="C1181" t="s">
        <v>230</v>
      </c>
      <c r="D1181" t="s">
        <v>328</v>
      </c>
      <c r="E1181" s="1">
        <v>33864</v>
      </c>
      <c r="F1181" t="s">
        <v>3291</v>
      </c>
      <c r="I1181" t="str">
        <f t="shared" si="127"/>
        <v>John Johnson</v>
      </c>
      <c r="P1181" t="str">
        <f t="shared" si="128"/>
        <v/>
      </c>
      <c r="Q1181" t="str">
        <f t="shared" si="129"/>
        <v/>
      </c>
      <c r="R1181" t="str">
        <f t="shared" si="130"/>
        <v/>
      </c>
      <c r="S1181" t="str">
        <f t="shared" si="131"/>
        <v/>
      </c>
      <c r="T1181" t="str">
        <f t="shared" si="132"/>
        <v/>
      </c>
      <c r="V1181" s="3" t="str">
        <f t="array" ref="V1181">_xlfn.TEXTJOIN(", ", TRUE, IF(majors_data!$C$2:$C$101=P1181, majors_data!$A$2:$A$101, ""))</f>
        <v/>
      </c>
      <c r="W1181" s="3" t="str">
        <f t="array" ref="W1181">_xlfn.TEXTJOIN(", ", TRUE, IF(majors_data!$C$2:$C$101=Q1181, majors_data!$A$2:$A$101, ""))</f>
        <v/>
      </c>
      <c r="X1181" s="3" t="str">
        <f t="array" ref="X1181">_xlfn.TEXTJOIN(", ", TRUE, IF(majors_data!$C$2:$C$101=R1181, majors_data!$A$2:$A$101, ""))</f>
        <v/>
      </c>
      <c r="Y1181" s="3" t="str">
        <f t="array" ref="Y1181">_xlfn.TEXTJOIN(", ", TRUE, IF(majors_data!$C$2:$C$101=S1181, majors_data!$A$2:$A$101, ""))</f>
        <v/>
      </c>
      <c r="Z1181" s="3" t="str">
        <f t="array" ref="Z1181">_xlfn.TEXTJOIN(", ", TRUE, IF(majors_data!$C$2:$C$101=T1181, majors_data!$A$2:$A$101, ""))</f>
        <v/>
      </c>
      <c r="AA1181" s="3" t="str">
        <f t="shared" si="133"/>
        <v/>
      </c>
    </row>
    <row r="1182" spans="1:27">
      <c r="A1182" t="s">
        <v>3292</v>
      </c>
      <c r="B1182" t="s">
        <v>51</v>
      </c>
      <c r="C1182" t="s">
        <v>31</v>
      </c>
      <c r="D1182" t="s">
        <v>739</v>
      </c>
      <c r="E1182" s="1">
        <v>30030</v>
      </c>
      <c r="F1182" t="s">
        <v>3293</v>
      </c>
      <c r="G1182" t="s">
        <v>3294</v>
      </c>
      <c r="I1182" t="str">
        <f t="shared" si="127"/>
        <v>Emily Doe</v>
      </c>
      <c r="J1182" t="s">
        <v>625</v>
      </c>
      <c r="K1182" t="s">
        <v>17144</v>
      </c>
      <c r="P1182" t="str">
        <f t="shared" si="128"/>
        <v>Computer Science</v>
      </c>
      <c r="Q1182" t="str">
        <f t="shared" si="129"/>
        <v>Psychology</v>
      </c>
      <c r="R1182" t="str">
        <f t="shared" si="130"/>
        <v/>
      </c>
      <c r="S1182" t="str">
        <f t="shared" si="131"/>
        <v/>
      </c>
      <c r="T1182" t="str">
        <f t="shared" si="132"/>
        <v/>
      </c>
      <c r="V1182" s="3" t="str">
        <f t="array" ref="V1182">_xlfn.TEXTJOIN(", ", TRUE, IF(majors_data!$C$2:$C$101=P1182, majors_data!$A$2:$A$101, ""))</f>
        <v>12c5d420-9bbc-455d-9794-7780bc5fea5b, 036ab592-da37-4aac-ac4b-3a2eb132eb76, 91d3ffda-02df-4108-a302-e3764e021ccf</v>
      </c>
      <c r="W1182" s="3" t="str">
        <f t="array" ref="W1182">_xlfn.TEXTJOIN(", ", TRUE, IF(majors_data!$C$2:$C$101=Q1182, majors_data!$A$2:$A$101, ""))</f>
        <v>4d0b9e50-43d1-4da0-af2b-97d510bab9e2, 049d0ea9-2055-46a4-b821-0cbf6e36e4d5, 37b5c1f9-c15a-4947-b64d-025dc64c5241</v>
      </c>
      <c r="X1182" s="3" t="str">
        <f t="array" ref="X1182">_xlfn.TEXTJOIN(", ", TRUE, IF(majors_data!$C$2:$C$101=R1182, majors_data!$A$2:$A$101, ""))</f>
        <v/>
      </c>
      <c r="Y1182" s="3" t="str">
        <f t="array" ref="Y1182">_xlfn.TEXTJOIN(", ", TRUE, IF(majors_data!$C$2:$C$101=S1182, majors_data!$A$2:$A$101, ""))</f>
        <v/>
      </c>
      <c r="Z1182" s="3" t="str">
        <f t="array" ref="Z1182">_xlfn.TEXTJOIN(", ", TRUE, IF(majors_data!$C$2:$C$101=T1182, majors_data!$A$2:$A$101, ""))</f>
        <v/>
      </c>
      <c r="AA1182" s="3" t="str">
        <f t="shared" si="133"/>
        <v>12c5d420-9bbc-455d-9794-7780bc5fea5b, 036ab592-da37-4aac-ac4b-3a2eb132eb76, 91d3ffda-02df-4108-a302-e3764e021ccf, 4d0b9e50-43d1-4da0-af2b-97d510bab9e2, 049d0ea9-2055-46a4-b821-0cbf6e36e4d5, 37b5c1f9-c15a-4947-b64d-025dc64c5241</v>
      </c>
    </row>
    <row r="1183" spans="1:27">
      <c r="A1183" t="s">
        <v>3295</v>
      </c>
      <c r="B1183" t="s">
        <v>25</v>
      </c>
      <c r="C1183" t="s">
        <v>31</v>
      </c>
      <c r="D1183" t="s">
        <v>161</v>
      </c>
      <c r="E1183" s="1">
        <v>31878</v>
      </c>
      <c r="F1183" t="s">
        <v>3296</v>
      </c>
      <c r="G1183" t="s">
        <v>3297</v>
      </c>
      <c r="I1183" t="str">
        <f t="shared" si="127"/>
        <v>Linda Doe</v>
      </c>
      <c r="J1183" t="s">
        <v>95</v>
      </c>
      <c r="K1183" t="s">
        <v>17153</v>
      </c>
      <c r="L1183" t="s">
        <v>17121</v>
      </c>
      <c r="M1183" t="s">
        <v>17135</v>
      </c>
      <c r="N1183" t="s">
        <v>17147</v>
      </c>
      <c r="P1183" t="str">
        <f t="shared" si="128"/>
        <v>Foreign Languages</v>
      </c>
      <c r="Q1183" t="str">
        <f t="shared" si="129"/>
        <v>Computer Science</v>
      </c>
      <c r="R1183" t="str">
        <f t="shared" si="130"/>
        <v>History</v>
      </c>
      <c r="S1183" t="str">
        <f t="shared" si="131"/>
        <v>Business Administration</v>
      </c>
      <c r="T1183" t="str">
        <f t="shared" si="132"/>
        <v>Nursing</v>
      </c>
      <c r="V1183" s="3" t="str">
        <f t="array" ref="V1183">_xlfn.TEXTJOIN(", ", TRUE, IF(majors_data!$C$2:$C$101=P1183, majors_data!$A$2:$A$101, ""))</f>
        <v>6dfeb9a0-918b-4038-ae4f-63ab374b9311, 589319dd-8b62-4842-bb7a-855eef1f8d6e</v>
      </c>
      <c r="W1183" s="3" t="str">
        <f t="array" ref="W1183">_xlfn.TEXTJOIN(", ", TRUE, IF(majors_data!$C$2:$C$101=Q1183, majors_data!$A$2:$A$101, ""))</f>
        <v>12c5d420-9bbc-455d-9794-7780bc5fea5b, 036ab592-da37-4aac-ac4b-3a2eb132eb76, 91d3ffda-02df-4108-a302-e3764e021ccf</v>
      </c>
      <c r="X1183" s="3" t="str">
        <f t="array" ref="X1183">_xlfn.TEXTJOIN(", ", TRUE, IF(majors_data!$C$2:$C$101=R1183, majors_data!$A$2:$A$101, ""))</f>
        <v>f6cf2da9-277c-4780-8c18-2a4727d35f64, af428f7f-7d22-4949-924b-37b9c13140fb, d2d40201-0152-4e55-bf95-406c1f66295b</v>
      </c>
      <c r="Y1183" s="3" t="str">
        <f t="array" ref="Y1183">_xlfn.TEXTJOIN(", ", TRUE, IF(majors_data!$C$2:$C$101=S1183, majors_data!$A$2:$A$101, ""))</f>
        <v>ad1e7d8e-5114-413f-921d-a35552003ee4, c132b04e-83bd-4b24-8fe4-5a9a015e7c93, 1e0b04ba-18d5-4ab9-a1e5-23449bbc4a0b</v>
      </c>
      <c r="Z1183" s="3" t="str">
        <f t="array" ref="Z1183">_xlfn.TEXTJOIN(", ", TRUE, IF(majors_data!$C$2:$C$101=T1183, majors_data!$A$2:$A$101, ""))</f>
        <v>bcf5b4b8-c773-40a4-9ec1-9767753c0d44, 92ba9844-0c5e-4bfa-ad1c-ab41f8ac3d5e</v>
      </c>
      <c r="AA1183" s="3" t="str">
        <f t="shared" si="133"/>
        <v>6dfeb9a0-918b-4038-ae4f-63ab374b9311, 589319dd-8b62-4842-bb7a-855eef1f8d6e, 12c5d420-9bbc-455d-9794-7780bc5fea5b, 036ab592-da37-4aac-ac4b-3a2eb132eb76, 91d3ffda-02df-4108-a302-e3764e021ccf, f6cf2da9-277c-4780-8c18-2a4727d35f64, af428f7f-7d22-4949-924b-37b9c13140fb, d2d40201-0152-4e55-bf95-406c1f66295b, ad1e7d8e-5114-413f-921d-a35552003ee4, c132b04e-83bd-4b24-8fe4-5a9a015e7c93, 1e0b04ba-18d5-4ab9-a1e5-23449bbc4a0b, bcf5b4b8-c773-40a4-9ec1-9767753c0d44, 92ba9844-0c5e-4bfa-ad1c-ab41f8ac3d5e</v>
      </c>
    </row>
    <row r="1184" spans="1:27">
      <c r="A1184" t="s">
        <v>3298</v>
      </c>
      <c r="B1184" t="s">
        <v>36</v>
      </c>
      <c r="C1184" t="s">
        <v>37</v>
      </c>
      <c r="D1184" t="s">
        <v>38</v>
      </c>
      <c r="E1184" s="1">
        <v>25192</v>
      </c>
      <c r="F1184" t="s">
        <v>3299</v>
      </c>
      <c r="G1184" t="s">
        <v>3300</v>
      </c>
      <c r="I1184" t="str">
        <f t="shared" si="127"/>
        <v>Alice Williams</v>
      </c>
      <c r="J1184" t="s">
        <v>2089</v>
      </c>
      <c r="K1184" t="s">
        <v>17146</v>
      </c>
      <c r="L1184" t="s">
        <v>17148</v>
      </c>
      <c r="M1184" t="s">
        <v>17152</v>
      </c>
      <c r="P1184" t="str">
        <f t="shared" si="128"/>
        <v>Biology</v>
      </c>
      <c r="Q1184" t="str">
        <f t="shared" si="129"/>
        <v>Health Science</v>
      </c>
      <c r="R1184" t="str">
        <f t="shared" si="130"/>
        <v>Architecture</v>
      </c>
      <c r="S1184" t="str">
        <f t="shared" si="131"/>
        <v>Political Science</v>
      </c>
      <c r="T1184" t="str">
        <f t="shared" si="132"/>
        <v/>
      </c>
      <c r="V1184" s="3" t="str">
        <f t="array" ref="V1184">_xlfn.TEXTJOIN(", ", TRUE, IF(majors_data!$C$2:$C$101=P1184, majors_data!$A$2:$A$101, ""))</f>
        <v>b33ae65d-523e-48c6-b10e-59346e1c6523, 4e64e115-2f29-4046-95c6-3f34c14feb83, 2ab329ca-9f50-4c70-9698-f44934cf4b69</v>
      </c>
      <c r="W1184" s="3" t="str">
        <f t="array" ref="W1184">_xlfn.TEXTJOIN(", ", TRUE, IF(majors_data!$C$2:$C$101=Q1184, majors_data!$A$2:$A$101, ""))</f>
        <v>1eeb53c2-5e82-4c6a-a81f-bea4af78b2f8, 31a96803-e0b0-464c-b44c-14316de7195f</v>
      </c>
      <c r="X1184" s="3" t="str">
        <f t="array" ref="X1184">_xlfn.TEXTJOIN(", ", TRUE, IF(majors_data!$C$2:$C$101=R1184, majors_data!$A$2:$A$101, ""))</f>
        <v>e0bad25d-7fb1-4dd7-a0e8-a11b41dcd281, 5e03ed8a-d9fb-4271-aa1d-73df523dcc57</v>
      </c>
      <c r="Y1184" s="3" t="str">
        <f t="array" ref="Y1184">_xlfn.TEXTJOIN(", ", TRUE, IF(majors_data!$C$2:$C$101=S1184, majors_data!$A$2:$A$101, ""))</f>
        <v>4fc222e3-9728-408a-b24b-171c919f81ea, 7f5bc724-d171-406e-bf3b-cd9d868174f2, b32c172c-a1d5-4cc9-a1fc-f5f4b2365ea4</v>
      </c>
      <c r="Z1184" s="3" t="str">
        <f t="array" ref="Z1184">_xlfn.TEXTJOIN(", ", TRUE, IF(majors_data!$C$2:$C$101=T1184, majors_data!$A$2:$A$101, ""))</f>
        <v/>
      </c>
      <c r="AA1184" s="3" t="str">
        <f t="shared" si="133"/>
        <v>b33ae65d-523e-48c6-b10e-59346e1c6523, 4e64e115-2f29-4046-95c6-3f34c14feb83, 2ab329ca-9f50-4c70-9698-f44934cf4b69, 1eeb53c2-5e82-4c6a-a81f-bea4af78b2f8, 31a96803-e0b0-464c-b44c-14316de7195f, e0bad25d-7fb1-4dd7-a0e8-a11b41dcd281, 5e03ed8a-d9fb-4271-aa1d-73df523dcc57, 4fc222e3-9728-408a-b24b-171c919f81ea, 7f5bc724-d171-406e-bf3b-cd9d868174f2, b32c172c-a1d5-4cc9-a1fc-f5f4b2365ea4</v>
      </c>
    </row>
    <row r="1185" spans="1:27">
      <c r="A1185" t="s">
        <v>3301</v>
      </c>
      <c r="B1185" t="s">
        <v>51</v>
      </c>
      <c r="C1185" t="s">
        <v>47</v>
      </c>
      <c r="D1185" t="s">
        <v>104</v>
      </c>
      <c r="E1185" s="1">
        <v>33124</v>
      </c>
      <c r="F1185" t="s">
        <v>3302</v>
      </c>
      <c r="G1185" t="s">
        <v>3303</v>
      </c>
      <c r="I1185" t="str">
        <f t="shared" si="127"/>
        <v>Emily Davis</v>
      </c>
      <c r="J1185" t="s">
        <v>173</v>
      </c>
      <c r="K1185" t="s">
        <v>17128</v>
      </c>
      <c r="P1185" t="str">
        <f t="shared" si="128"/>
        <v>Library Science</v>
      </c>
      <c r="Q1185" t="str">
        <f t="shared" si="129"/>
        <v>Mathematics</v>
      </c>
      <c r="R1185" t="str">
        <f t="shared" si="130"/>
        <v/>
      </c>
      <c r="S1185" t="str">
        <f t="shared" si="131"/>
        <v/>
      </c>
      <c r="T1185" t="str">
        <f t="shared" si="132"/>
        <v/>
      </c>
      <c r="V1185" s="3" t="str">
        <f t="array" ref="V1185">_xlfn.TEXTJOIN(", ", TRUE, IF(majors_data!$C$2:$C$101=P1185, majors_data!$A$2:$A$101, ""))</f>
        <v>4ff85e34-9da3-47f2-beee-ec6175d82186, 450d53ce-7643-41e5-9d0d-b9d1eacead36</v>
      </c>
      <c r="W1185" s="3" t="str">
        <f t="array" ref="W1185">_xlfn.TEXTJOIN(", ", TRUE, IF(majors_data!$C$2:$C$101=Q1185, majors_data!$A$2:$A$101, ""))</f>
        <v>38b9874d-dd51-433a-bea9-2ef3ec79cb21, e3ae6951-0a5b-40c4-8b20-fd8b9ce4cecf, 4ad06de7-beaf-454c-aeda-59316f4a641c</v>
      </c>
      <c r="X1185" s="3" t="str">
        <f t="array" ref="X1185">_xlfn.TEXTJOIN(", ", TRUE, IF(majors_data!$C$2:$C$101=R1185, majors_data!$A$2:$A$101, ""))</f>
        <v/>
      </c>
      <c r="Y1185" s="3" t="str">
        <f t="array" ref="Y1185">_xlfn.TEXTJOIN(", ", TRUE, IF(majors_data!$C$2:$C$101=S1185, majors_data!$A$2:$A$101, ""))</f>
        <v/>
      </c>
      <c r="Z1185" s="3" t="str">
        <f t="array" ref="Z1185">_xlfn.TEXTJOIN(", ", TRUE, IF(majors_data!$C$2:$C$101=T1185, majors_data!$A$2:$A$101, ""))</f>
        <v/>
      </c>
      <c r="AA1185" s="3" t="str">
        <f t="shared" si="133"/>
        <v>4ff85e34-9da3-47f2-beee-ec6175d82186, 450d53ce-7643-41e5-9d0d-b9d1eacead36, 38b9874d-dd51-433a-bea9-2ef3ec79cb21, e3ae6951-0a5b-40c4-8b20-fd8b9ce4cecf, 4ad06de7-beaf-454c-aeda-59316f4a641c</v>
      </c>
    </row>
    <row r="1186" spans="1:27">
      <c r="A1186" t="s">
        <v>3304</v>
      </c>
      <c r="B1186" t="s">
        <v>14</v>
      </c>
      <c r="C1186" t="s">
        <v>31</v>
      </c>
      <c r="D1186" t="s">
        <v>281</v>
      </c>
      <c r="E1186" s="1">
        <v>24958</v>
      </c>
      <c r="F1186" t="s">
        <v>3305</v>
      </c>
      <c r="I1186" t="str">
        <f t="shared" si="127"/>
        <v>Jane Doe</v>
      </c>
      <c r="P1186" t="str">
        <f t="shared" si="128"/>
        <v/>
      </c>
      <c r="Q1186" t="str">
        <f t="shared" si="129"/>
        <v/>
      </c>
      <c r="R1186" t="str">
        <f t="shared" si="130"/>
        <v/>
      </c>
      <c r="S1186" t="str">
        <f t="shared" si="131"/>
        <v/>
      </c>
      <c r="T1186" t="str">
        <f t="shared" si="132"/>
        <v/>
      </c>
      <c r="V1186" s="3" t="str">
        <f t="array" ref="V1186">_xlfn.TEXTJOIN(", ", TRUE, IF(majors_data!$C$2:$C$101=P1186, majors_data!$A$2:$A$101, ""))</f>
        <v/>
      </c>
      <c r="W1186" s="3" t="str">
        <f t="array" ref="W1186">_xlfn.TEXTJOIN(", ", TRUE, IF(majors_data!$C$2:$C$101=Q1186, majors_data!$A$2:$A$101, ""))</f>
        <v/>
      </c>
      <c r="X1186" s="3" t="str">
        <f t="array" ref="X1186">_xlfn.TEXTJOIN(", ", TRUE, IF(majors_data!$C$2:$C$101=R1186, majors_data!$A$2:$A$101, ""))</f>
        <v/>
      </c>
      <c r="Y1186" s="3" t="str">
        <f t="array" ref="Y1186">_xlfn.TEXTJOIN(", ", TRUE, IF(majors_data!$C$2:$C$101=S1186, majors_data!$A$2:$A$101, ""))</f>
        <v/>
      </c>
      <c r="Z1186" s="3" t="str">
        <f t="array" ref="Z1186">_xlfn.TEXTJOIN(", ", TRUE, IF(majors_data!$C$2:$C$101=T1186, majors_data!$A$2:$A$101, ""))</f>
        <v/>
      </c>
      <c r="AA1186" s="3" t="str">
        <f t="shared" si="133"/>
        <v/>
      </c>
    </row>
    <row r="1187" spans="1:27">
      <c r="A1187" t="s">
        <v>3306</v>
      </c>
      <c r="B1187" t="s">
        <v>72</v>
      </c>
      <c r="C1187" t="s">
        <v>21</v>
      </c>
      <c r="D1187" t="s">
        <v>428</v>
      </c>
      <c r="E1187" s="1">
        <v>23020</v>
      </c>
      <c r="F1187" t="s">
        <v>3307</v>
      </c>
      <c r="G1187" t="s">
        <v>562</v>
      </c>
      <c r="I1187" t="str">
        <f t="shared" si="127"/>
        <v>James Brown</v>
      </c>
      <c r="J1187" t="s">
        <v>562</v>
      </c>
      <c r="P1187" t="str">
        <f t="shared" si="128"/>
        <v>Geography</v>
      </c>
      <c r="Q1187" t="str">
        <f t="shared" si="129"/>
        <v/>
      </c>
      <c r="R1187" t="str">
        <f t="shared" si="130"/>
        <v/>
      </c>
      <c r="S1187" t="str">
        <f t="shared" si="131"/>
        <v/>
      </c>
      <c r="T1187" t="str">
        <f t="shared" si="132"/>
        <v/>
      </c>
      <c r="V1187" s="3" t="str">
        <f t="array" ref="V1187">_xlfn.TEXTJOIN(", ", TRUE, IF(majors_data!$C$2:$C$101=P1187, majors_data!$A$2:$A$101, ""))</f>
        <v>5d92edf2-5248-4363-8e50-f18ad6a67a8c, b6f11273-e674-4c30-afa1-7ee62c1abb4b</v>
      </c>
      <c r="W1187" s="3" t="str">
        <f t="array" ref="W1187">_xlfn.TEXTJOIN(", ", TRUE, IF(majors_data!$C$2:$C$101=Q1187, majors_data!$A$2:$A$101, ""))</f>
        <v/>
      </c>
      <c r="X1187" s="3" t="str">
        <f t="array" ref="X1187">_xlfn.TEXTJOIN(", ", TRUE, IF(majors_data!$C$2:$C$101=R1187, majors_data!$A$2:$A$101, ""))</f>
        <v/>
      </c>
      <c r="Y1187" s="3" t="str">
        <f t="array" ref="Y1187">_xlfn.TEXTJOIN(", ", TRUE, IF(majors_data!$C$2:$C$101=S1187, majors_data!$A$2:$A$101, ""))</f>
        <v/>
      </c>
      <c r="Z1187" s="3" t="str">
        <f t="array" ref="Z1187">_xlfn.TEXTJOIN(", ", TRUE, IF(majors_data!$C$2:$C$101=T1187, majors_data!$A$2:$A$101, ""))</f>
        <v/>
      </c>
      <c r="AA1187" s="3" t="str">
        <f t="shared" si="133"/>
        <v>5d92edf2-5248-4363-8e50-f18ad6a67a8c, b6f11273-e674-4c30-afa1-7ee62c1abb4b</v>
      </c>
    </row>
    <row r="1188" spans="1:27">
      <c r="A1188" s="2" t="s">
        <v>3308</v>
      </c>
      <c r="B1188" t="s">
        <v>36</v>
      </c>
      <c r="C1188" t="s">
        <v>47</v>
      </c>
      <c r="D1188" t="s">
        <v>48</v>
      </c>
      <c r="E1188" s="1">
        <v>32982</v>
      </c>
      <c r="F1188" t="s">
        <v>3309</v>
      </c>
      <c r="G1188" t="s">
        <v>3310</v>
      </c>
      <c r="I1188" t="str">
        <f t="shared" si="127"/>
        <v>Alice Davis</v>
      </c>
      <c r="J1188" t="s">
        <v>302</v>
      </c>
      <c r="K1188" t="s">
        <v>17132</v>
      </c>
      <c r="P1188" t="str">
        <f t="shared" si="128"/>
        <v>Art</v>
      </c>
      <c r="Q1188" t="str">
        <f t="shared" si="129"/>
        <v>Accounting</v>
      </c>
      <c r="R1188" t="str">
        <f t="shared" si="130"/>
        <v/>
      </c>
      <c r="S1188" t="str">
        <f t="shared" si="131"/>
        <v/>
      </c>
      <c r="T1188" t="str">
        <f t="shared" si="132"/>
        <v/>
      </c>
      <c r="V1188" s="3" t="str">
        <f t="array" ref="V1188">_xlfn.TEXTJOIN(", ", TRUE, IF(majors_data!$C$2:$C$101=P1188, majors_data!$A$2:$A$101, ""))</f>
        <v>edca0a28-476b-4782-86be-a06806d87ab8, b12e86e4-dc4d-49cb-8ec3-b0c9f7f23b26, 62f9fcfb-92d6-4bc8-96ff-e8847c7b27ae</v>
      </c>
      <c r="W1188" s="3" t="str">
        <f t="array" ref="W1188">_xlfn.TEXTJOIN(", ", TRUE, IF(majors_data!$C$2:$C$101=Q1188, majors_data!$A$2:$A$101, ""))</f>
        <v>f66e3050-2b7f-4d30-bc1e-f1c26d6a2aa2, 16f85a4c-9e5b-4f05-ac70-25acb3032c48, d25284f4-c84e-48db-b41e-dc42085a55f9</v>
      </c>
      <c r="X1188" s="3" t="str">
        <f t="array" ref="X1188">_xlfn.TEXTJOIN(", ", TRUE, IF(majors_data!$C$2:$C$101=R1188, majors_data!$A$2:$A$101, ""))</f>
        <v/>
      </c>
      <c r="Y1188" s="3" t="str">
        <f t="array" ref="Y1188">_xlfn.TEXTJOIN(", ", TRUE, IF(majors_data!$C$2:$C$101=S1188, majors_data!$A$2:$A$101, ""))</f>
        <v/>
      </c>
      <c r="Z1188" s="3" t="str">
        <f t="array" ref="Z1188">_xlfn.TEXTJOIN(", ", TRUE, IF(majors_data!$C$2:$C$101=T1188, majors_data!$A$2:$A$101, ""))</f>
        <v/>
      </c>
      <c r="AA1188" s="3" t="str">
        <f t="shared" si="133"/>
        <v>edca0a28-476b-4782-86be-a06806d87ab8, b12e86e4-dc4d-49cb-8ec3-b0c9f7f23b26, 62f9fcfb-92d6-4bc8-96ff-e8847c7b27ae, f66e3050-2b7f-4d30-bc1e-f1c26d6a2aa2, 16f85a4c-9e5b-4f05-ac70-25acb3032c48, d25284f4-c84e-48db-b41e-dc42085a55f9</v>
      </c>
    </row>
    <row r="1189" spans="1:27">
      <c r="A1189" t="s">
        <v>3311</v>
      </c>
      <c r="B1189" t="s">
        <v>60</v>
      </c>
      <c r="C1189" t="s">
        <v>230</v>
      </c>
      <c r="D1189" t="s">
        <v>440</v>
      </c>
      <c r="E1189" s="1">
        <v>23159</v>
      </c>
      <c r="F1189" t="s">
        <v>3312</v>
      </c>
      <c r="G1189" t="s">
        <v>1570</v>
      </c>
      <c r="I1189" t="str">
        <f t="shared" si="127"/>
        <v>Bob Johnson</v>
      </c>
      <c r="J1189" t="s">
        <v>1570</v>
      </c>
      <c r="P1189" t="str">
        <f t="shared" si="128"/>
        <v>Mathematics</v>
      </c>
      <c r="Q1189" t="str">
        <f t="shared" si="129"/>
        <v/>
      </c>
      <c r="R1189" t="str">
        <f t="shared" si="130"/>
        <v/>
      </c>
      <c r="S1189" t="str">
        <f t="shared" si="131"/>
        <v/>
      </c>
      <c r="T1189" t="str">
        <f t="shared" si="132"/>
        <v/>
      </c>
      <c r="V1189" s="3" t="str">
        <f t="array" ref="V1189">_xlfn.TEXTJOIN(", ", TRUE, IF(majors_data!$C$2:$C$101=P1189, majors_data!$A$2:$A$101, ""))</f>
        <v>38b9874d-dd51-433a-bea9-2ef3ec79cb21, e3ae6951-0a5b-40c4-8b20-fd8b9ce4cecf, 4ad06de7-beaf-454c-aeda-59316f4a641c</v>
      </c>
      <c r="W1189" s="3" t="str">
        <f t="array" ref="W1189">_xlfn.TEXTJOIN(", ", TRUE, IF(majors_data!$C$2:$C$101=Q1189, majors_data!$A$2:$A$101, ""))</f>
        <v/>
      </c>
      <c r="X1189" s="3" t="str">
        <f t="array" ref="X1189">_xlfn.TEXTJOIN(", ", TRUE, IF(majors_data!$C$2:$C$101=R1189, majors_data!$A$2:$A$101, ""))</f>
        <v/>
      </c>
      <c r="Y1189" s="3" t="str">
        <f t="array" ref="Y1189">_xlfn.TEXTJOIN(", ", TRUE, IF(majors_data!$C$2:$C$101=S1189, majors_data!$A$2:$A$101, ""))</f>
        <v/>
      </c>
      <c r="Z1189" s="3" t="str">
        <f t="array" ref="Z1189">_xlfn.TEXTJOIN(", ", TRUE, IF(majors_data!$C$2:$C$101=T1189, majors_data!$A$2:$A$101, ""))</f>
        <v/>
      </c>
      <c r="AA1189" s="3" t="str">
        <f t="shared" si="133"/>
        <v>38b9874d-dd51-433a-bea9-2ef3ec79cb21, e3ae6951-0a5b-40c4-8b20-fd8b9ce4cecf, 4ad06de7-beaf-454c-aeda-59316f4a641c</v>
      </c>
    </row>
    <row r="1190" spans="1:27">
      <c r="A1190" t="s">
        <v>3313</v>
      </c>
      <c r="B1190" t="s">
        <v>14</v>
      </c>
      <c r="C1190" t="s">
        <v>47</v>
      </c>
      <c r="D1190" t="s">
        <v>240</v>
      </c>
      <c r="E1190" s="1">
        <v>24007</v>
      </c>
      <c r="F1190" t="s">
        <v>3314</v>
      </c>
      <c r="G1190" t="s">
        <v>3315</v>
      </c>
      <c r="I1190" t="str">
        <f t="shared" si="127"/>
        <v>Jane Davis</v>
      </c>
      <c r="J1190" t="s">
        <v>835</v>
      </c>
      <c r="K1190" t="s">
        <v>17121</v>
      </c>
      <c r="L1190" t="s">
        <v>17133</v>
      </c>
      <c r="M1190" t="s">
        <v>17145</v>
      </c>
      <c r="N1190" t="s">
        <v>17123</v>
      </c>
      <c r="P1190" t="str">
        <f t="shared" si="128"/>
        <v>English</v>
      </c>
      <c r="Q1190" t="str">
        <f t="shared" si="129"/>
        <v>History</v>
      </c>
      <c r="R1190" t="str">
        <f t="shared" si="130"/>
        <v>Veterinary Medicine</v>
      </c>
      <c r="S1190" t="str">
        <f t="shared" si="131"/>
        <v>Sociology</v>
      </c>
      <c r="T1190" t="str">
        <f t="shared" si="132"/>
        <v>Art</v>
      </c>
      <c r="V1190" s="3" t="str">
        <f t="array" ref="V1190">_xlfn.TEXTJOIN(", ", TRUE, IF(majors_data!$C$2:$C$101=P1190, majors_data!$A$2:$A$101, ""))</f>
        <v>37979873-7c28-4b44-83ee-438c3e6810e9, e988d274-0abb-4d30-86fd-65f7e0f6b057, cc5f8133-74b9-43cc-b15e-b159a78b93fd</v>
      </c>
      <c r="W1190" s="3" t="str">
        <f t="array" ref="W1190">_xlfn.TEXTJOIN(", ", TRUE, IF(majors_data!$C$2:$C$101=Q1190, majors_data!$A$2:$A$101, ""))</f>
        <v>f6cf2da9-277c-4780-8c18-2a4727d35f64, af428f7f-7d22-4949-924b-37b9c13140fb, d2d40201-0152-4e55-bf95-406c1f66295b</v>
      </c>
      <c r="X1190" s="3" t="str">
        <f t="array" ref="X1190">_xlfn.TEXTJOIN(", ", TRUE, IF(majors_data!$C$2:$C$101=R1190, majors_data!$A$2:$A$101, ""))</f>
        <v>6b796d48-625b-4acf-96db-141d2e7d7b4b, e6f83c77-1538-4fec-934c-6a4ec6617268</v>
      </c>
      <c r="Y1190" s="3" t="str">
        <f t="array" ref="Y1190">_xlfn.TEXTJOIN(", ", TRUE, IF(majors_data!$C$2:$C$101=S1190, majors_data!$A$2:$A$101, ""))</f>
        <v>dda33b53-0fff-4371-8a45-35a2192e86e8, 34c2e9da-d62c-4fdd-ad94-7befd2595222, 9e9ca12c-4178-40b5-a715-f166244e3adb</v>
      </c>
      <c r="Z1190" s="3" t="str">
        <f t="array" ref="Z1190">_xlfn.TEXTJOIN(", ", TRUE, IF(majors_data!$C$2:$C$101=T1190, majors_data!$A$2:$A$101, ""))</f>
        <v>edca0a28-476b-4782-86be-a06806d87ab8, b12e86e4-dc4d-49cb-8ec3-b0c9f7f23b26, 62f9fcfb-92d6-4bc8-96ff-e8847c7b27ae</v>
      </c>
      <c r="AA1190" s="3" t="str">
        <f t="shared" si="133"/>
        <v>37979873-7c28-4b44-83ee-438c3e6810e9, e988d274-0abb-4d30-86fd-65f7e0f6b057, cc5f8133-74b9-43cc-b15e-b159a78b93fd, f6cf2da9-277c-4780-8c18-2a4727d35f64, af428f7f-7d22-4949-924b-37b9c13140fb, d2d40201-0152-4e55-bf95-406c1f66295b, 6b796d48-625b-4acf-96db-141d2e7d7b4b, e6f83c77-1538-4fec-934c-6a4ec6617268, dda33b53-0fff-4371-8a45-35a2192e86e8, 34c2e9da-d62c-4fdd-ad94-7befd2595222, 9e9ca12c-4178-40b5-a715-f166244e3adb, edca0a28-476b-4782-86be-a06806d87ab8, b12e86e4-dc4d-49cb-8ec3-b0c9f7f23b26, 62f9fcfb-92d6-4bc8-96ff-e8847c7b27ae</v>
      </c>
    </row>
    <row r="1191" spans="1:27">
      <c r="A1191" t="s">
        <v>3316</v>
      </c>
      <c r="B1191" t="s">
        <v>20</v>
      </c>
      <c r="C1191" t="s">
        <v>31</v>
      </c>
      <c r="D1191" t="s">
        <v>693</v>
      </c>
      <c r="E1191" s="1">
        <v>28102</v>
      </c>
      <c r="F1191" t="s">
        <v>3317</v>
      </c>
      <c r="G1191" t="s">
        <v>502</v>
      </c>
      <c r="I1191" t="str">
        <f t="shared" si="127"/>
        <v>John Doe</v>
      </c>
      <c r="J1191" t="s">
        <v>502</v>
      </c>
      <c r="P1191" t="str">
        <f t="shared" si="128"/>
        <v>Electrical Engineering</v>
      </c>
      <c r="Q1191" t="str">
        <f t="shared" si="129"/>
        <v/>
      </c>
      <c r="R1191" t="str">
        <f t="shared" si="130"/>
        <v/>
      </c>
      <c r="S1191" t="str">
        <f t="shared" si="131"/>
        <v/>
      </c>
      <c r="T1191" t="str">
        <f t="shared" si="132"/>
        <v/>
      </c>
      <c r="V1191" s="3" t="str">
        <f t="array" ref="V1191">_xlfn.TEXTJOIN(", ", TRUE, IF(majors_data!$C$2:$C$101=P1191, majors_data!$A$2:$A$101, ""))</f>
        <v>19a8bee2-7566-411a-9919-61d44ccc81ef, e4aa68ec-6374-48d4-a36d-8ca39ac807a2, 058ec2ea-9361-4a0a-a0b1-c81e99f2349a</v>
      </c>
      <c r="W1191" s="3" t="str">
        <f t="array" ref="W1191">_xlfn.TEXTJOIN(", ", TRUE, IF(majors_data!$C$2:$C$101=Q1191, majors_data!$A$2:$A$101, ""))</f>
        <v/>
      </c>
      <c r="X1191" s="3" t="str">
        <f t="array" ref="X1191">_xlfn.TEXTJOIN(", ", TRUE, IF(majors_data!$C$2:$C$101=R1191, majors_data!$A$2:$A$101, ""))</f>
        <v/>
      </c>
      <c r="Y1191" s="3" t="str">
        <f t="array" ref="Y1191">_xlfn.TEXTJOIN(", ", TRUE, IF(majors_data!$C$2:$C$101=S1191, majors_data!$A$2:$A$101, ""))</f>
        <v/>
      </c>
      <c r="Z1191" s="3" t="str">
        <f t="array" ref="Z1191">_xlfn.TEXTJOIN(", ", TRUE, IF(majors_data!$C$2:$C$101=T1191, majors_data!$A$2:$A$101, ""))</f>
        <v/>
      </c>
      <c r="AA1191" s="3" t="str">
        <f t="shared" si="133"/>
        <v>19a8bee2-7566-411a-9919-61d44ccc81ef, e4aa68ec-6374-48d4-a36d-8ca39ac807a2, 058ec2ea-9361-4a0a-a0b1-c81e99f2349a</v>
      </c>
    </row>
    <row r="1192" spans="1:27">
      <c r="A1192" t="s">
        <v>3318</v>
      </c>
      <c r="B1192" t="s">
        <v>25</v>
      </c>
      <c r="C1192" t="s">
        <v>9</v>
      </c>
      <c r="D1192" t="s">
        <v>26</v>
      </c>
      <c r="E1192" s="1">
        <v>24984</v>
      </c>
      <c r="F1192" t="s">
        <v>3319</v>
      </c>
      <c r="G1192" t="s">
        <v>3320</v>
      </c>
      <c r="I1192" t="str">
        <f t="shared" si="127"/>
        <v>Linda Taylor</v>
      </c>
      <c r="J1192" t="s">
        <v>1570</v>
      </c>
      <c r="K1192" t="s">
        <v>17149</v>
      </c>
      <c r="L1192" t="s">
        <v>17123</v>
      </c>
      <c r="P1192" t="str">
        <f t="shared" si="128"/>
        <v>Mathematics</v>
      </c>
      <c r="Q1192" t="str">
        <f t="shared" si="129"/>
        <v>Chemistry</v>
      </c>
      <c r="R1192" t="str">
        <f t="shared" si="130"/>
        <v>Art</v>
      </c>
      <c r="S1192" t="str">
        <f t="shared" si="131"/>
        <v/>
      </c>
      <c r="T1192" t="str">
        <f t="shared" si="132"/>
        <v/>
      </c>
      <c r="V1192" s="3" t="str">
        <f t="array" ref="V1192">_xlfn.TEXTJOIN(", ", TRUE, IF(majors_data!$C$2:$C$101=P1192, majors_data!$A$2:$A$101, ""))</f>
        <v>38b9874d-dd51-433a-bea9-2ef3ec79cb21, e3ae6951-0a5b-40c4-8b20-fd8b9ce4cecf, 4ad06de7-beaf-454c-aeda-59316f4a641c</v>
      </c>
      <c r="W1192" s="3" t="str">
        <f t="array" ref="W1192">_xlfn.TEXTJOIN(", ", TRUE, IF(majors_data!$C$2:$C$101=Q1192, majors_data!$A$2:$A$101, ""))</f>
        <v>3c0ebd74-4105-4532-a321-39bc3d6ab3d8, eac5b480-7e00-4d5e-add6-fc915fb2e8be, 32a60bdd-f493-4c44-a9e2-e45c0209be5e</v>
      </c>
      <c r="X1192" s="3" t="str">
        <f t="array" ref="X1192">_xlfn.TEXTJOIN(", ", TRUE, IF(majors_data!$C$2:$C$101=R1192, majors_data!$A$2:$A$101, ""))</f>
        <v>edca0a28-476b-4782-86be-a06806d87ab8, b12e86e4-dc4d-49cb-8ec3-b0c9f7f23b26, 62f9fcfb-92d6-4bc8-96ff-e8847c7b27ae</v>
      </c>
      <c r="Y1192" s="3" t="str">
        <f t="array" ref="Y1192">_xlfn.TEXTJOIN(", ", TRUE, IF(majors_data!$C$2:$C$101=S1192, majors_data!$A$2:$A$101, ""))</f>
        <v/>
      </c>
      <c r="Z1192" s="3" t="str">
        <f t="array" ref="Z1192">_xlfn.TEXTJOIN(", ", TRUE, IF(majors_data!$C$2:$C$101=T1192, majors_data!$A$2:$A$101, ""))</f>
        <v/>
      </c>
      <c r="AA1192" s="3" t="str">
        <f t="shared" si="133"/>
        <v>38b9874d-dd51-433a-bea9-2ef3ec79cb21, e3ae6951-0a5b-40c4-8b20-fd8b9ce4cecf, 4ad06de7-beaf-454c-aeda-59316f4a641c, 3c0ebd74-4105-4532-a321-39bc3d6ab3d8, eac5b480-7e00-4d5e-add6-fc915fb2e8be, 32a60bdd-f493-4c44-a9e2-e45c0209be5e, edca0a28-476b-4782-86be-a06806d87ab8, b12e86e4-dc4d-49cb-8ec3-b0c9f7f23b26, 62f9fcfb-92d6-4bc8-96ff-e8847c7b27ae</v>
      </c>
    </row>
    <row r="1193" spans="1:27">
      <c r="A1193" t="s">
        <v>3321</v>
      </c>
      <c r="B1193" t="s">
        <v>25</v>
      </c>
      <c r="C1193" t="s">
        <v>230</v>
      </c>
      <c r="D1193" t="s">
        <v>316</v>
      </c>
      <c r="E1193" s="1">
        <v>29787</v>
      </c>
      <c r="F1193" t="s">
        <v>3322</v>
      </c>
      <c r="G1193" t="s">
        <v>3323</v>
      </c>
      <c r="I1193" t="str">
        <f t="shared" si="127"/>
        <v>Linda Johnson</v>
      </c>
      <c r="J1193" t="s">
        <v>1309</v>
      </c>
      <c r="K1193" t="s">
        <v>17139</v>
      </c>
      <c r="P1193" t="str">
        <f t="shared" si="128"/>
        <v>Psychology</v>
      </c>
      <c r="Q1193" t="str">
        <f t="shared" si="129"/>
        <v>Urban Planning</v>
      </c>
      <c r="R1193" t="str">
        <f t="shared" si="130"/>
        <v/>
      </c>
      <c r="S1193" t="str">
        <f t="shared" si="131"/>
        <v/>
      </c>
      <c r="T1193" t="str">
        <f t="shared" si="132"/>
        <v/>
      </c>
      <c r="V1193" s="3" t="str">
        <f t="array" ref="V1193">_xlfn.TEXTJOIN(", ", TRUE, IF(majors_data!$C$2:$C$101=P1193, majors_data!$A$2:$A$101, ""))</f>
        <v>4d0b9e50-43d1-4da0-af2b-97d510bab9e2, 049d0ea9-2055-46a4-b821-0cbf6e36e4d5, 37b5c1f9-c15a-4947-b64d-025dc64c5241</v>
      </c>
      <c r="W1193" s="3" t="str">
        <f t="array" ref="W1193">_xlfn.TEXTJOIN(", ", TRUE, IF(majors_data!$C$2:$C$101=Q1193, majors_data!$A$2:$A$101, ""))</f>
        <v>fa7f1f45-106f-4e8d-bd8c-cce0fd276256, 9630ccdb-1fb5-411d-a129-562993ba0569</v>
      </c>
      <c r="X1193" s="3" t="str">
        <f t="array" ref="X1193">_xlfn.TEXTJOIN(", ", TRUE, IF(majors_data!$C$2:$C$101=R1193, majors_data!$A$2:$A$101, ""))</f>
        <v/>
      </c>
      <c r="Y1193" s="3" t="str">
        <f t="array" ref="Y1193">_xlfn.TEXTJOIN(", ", TRUE, IF(majors_data!$C$2:$C$101=S1193, majors_data!$A$2:$A$101, ""))</f>
        <v/>
      </c>
      <c r="Z1193" s="3" t="str">
        <f t="array" ref="Z1193">_xlfn.TEXTJOIN(", ", TRUE, IF(majors_data!$C$2:$C$101=T1193, majors_data!$A$2:$A$101, ""))</f>
        <v/>
      </c>
      <c r="AA1193" s="3" t="str">
        <f t="shared" si="133"/>
        <v>4d0b9e50-43d1-4da0-af2b-97d510bab9e2, 049d0ea9-2055-46a4-b821-0cbf6e36e4d5, 37b5c1f9-c15a-4947-b64d-025dc64c5241, fa7f1f45-106f-4e8d-bd8c-cce0fd276256, 9630ccdb-1fb5-411d-a129-562993ba0569</v>
      </c>
    </row>
    <row r="1194" spans="1:27">
      <c r="A1194" t="s">
        <v>3324</v>
      </c>
      <c r="B1194" t="s">
        <v>20</v>
      </c>
      <c r="C1194" t="s">
        <v>56</v>
      </c>
      <c r="D1194" t="s">
        <v>57</v>
      </c>
      <c r="E1194" s="1">
        <v>18779</v>
      </c>
      <c r="F1194" t="s">
        <v>3325</v>
      </c>
      <c r="G1194" t="s">
        <v>843</v>
      </c>
      <c r="I1194" t="str">
        <f t="shared" si="127"/>
        <v>John Smith</v>
      </c>
      <c r="J1194" t="s">
        <v>843</v>
      </c>
      <c r="P1194" t="str">
        <f t="shared" si="128"/>
        <v>Journalism</v>
      </c>
      <c r="Q1194" t="str">
        <f t="shared" si="129"/>
        <v/>
      </c>
      <c r="R1194" t="str">
        <f t="shared" si="130"/>
        <v/>
      </c>
      <c r="S1194" t="str">
        <f t="shared" si="131"/>
        <v/>
      </c>
      <c r="T1194" t="str">
        <f t="shared" si="132"/>
        <v/>
      </c>
      <c r="V1194" s="3" t="str">
        <f t="array" ref="V1194">_xlfn.TEXTJOIN(", ", TRUE, IF(majors_data!$C$2:$C$101=P1194, majors_data!$A$2:$A$101, ""))</f>
        <v>3100982d-c037-4a3f-a3ed-83e66b248c8d, ebbcecbe-be84-4fb4-bb4e-6420356ebe5a</v>
      </c>
      <c r="W1194" s="3" t="str">
        <f t="array" ref="W1194">_xlfn.TEXTJOIN(", ", TRUE, IF(majors_data!$C$2:$C$101=Q1194, majors_data!$A$2:$A$101, ""))</f>
        <v/>
      </c>
      <c r="X1194" s="3" t="str">
        <f t="array" ref="X1194">_xlfn.TEXTJOIN(", ", TRUE, IF(majors_data!$C$2:$C$101=R1194, majors_data!$A$2:$A$101, ""))</f>
        <v/>
      </c>
      <c r="Y1194" s="3" t="str">
        <f t="array" ref="Y1194">_xlfn.TEXTJOIN(", ", TRUE, IF(majors_data!$C$2:$C$101=S1194, majors_data!$A$2:$A$101, ""))</f>
        <v/>
      </c>
      <c r="Z1194" s="3" t="str">
        <f t="array" ref="Z1194">_xlfn.TEXTJOIN(", ", TRUE, IF(majors_data!$C$2:$C$101=T1194, majors_data!$A$2:$A$101, ""))</f>
        <v/>
      </c>
      <c r="AA1194" s="3" t="str">
        <f t="shared" si="133"/>
        <v>3100982d-c037-4a3f-a3ed-83e66b248c8d, ebbcecbe-be84-4fb4-bb4e-6420356ebe5a</v>
      </c>
    </row>
    <row r="1195" spans="1:27">
      <c r="A1195" t="s">
        <v>3326</v>
      </c>
      <c r="B1195" t="s">
        <v>119</v>
      </c>
      <c r="C1195" t="s">
        <v>47</v>
      </c>
      <c r="D1195" t="s">
        <v>995</v>
      </c>
      <c r="E1195" s="1">
        <v>20033</v>
      </c>
      <c r="F1195" t="s">
        <v>3327</v>
      </c>
      <c r="G1195" t="s">
        <v>245</v>
      </c>
      <c r="I1195" t="str">
        <f t="shared" si="127"/>
        <v>Michael Davis</v>
      </c>
      <c r="J1195" t="s">
        <v>245</v>
      </c>
      <c r="P1195" t="str">
        <f t="shared" si="128"/>
        <v>History</v>
      </c>
      <c r="Q1195" t="str">
        <f t="shared" si="129"/>
        <v/>
      </c>
      <c r="R1195" t="str">
        <f t="shared" si="130"/>
        <v/>
      </c>
      <c r="S1195" t="str">
        <f t="shared" si="131"/>
        <v/>
      </c>
      <c r="T1195" t="str">
        <f t="shared" si="132"/>
        <v/>
      </c>
      <c r="V1195" s="3" t="str">
        <f t="array" ref="V1195">_xlfn.TEXTJOIN(", ", TRUE, IF(majors_data!$C$2:$C$101=P1195, majors_data!$A$2:$A$101, ""))</f>
        <v>f6cf2da9-277c-4780-8c18-2a4727d35f64, af428f7f-7d22-4949-924b-37b9c13140fb, d2d40201-0152-4e55-bf95-406c1f66295b</v>
      </c>
      <c r="W1195" s="3" t="str">
        <f t="array" ref="W1195">_xlfn.TEXTJOIN(", ", TRUE, IF(majors_data!$C$2:$C$101=Q1195, majors_data!$A$2:$A$101, ""))</f>
        <v/>
      </c>
      <c r="X1195" s="3" t="str">
        <f t="array" ref="X1195">_xlfn.TEXTJOIN(", ", TRUE, IF(majors_data!$C$2:$C$101=R1195, majors_data!$A$2:$A$101, ""))</f>
        <v/>
      </c>
      <c r="Y1195" s="3" t="str">
        <f t="array" ref="Y1195">_xlfn.TEXTJOIN(", ", TRUE, IF(majors_data!$C$2:$C$101=S1195, majors_data!$A$2:$A$101, ""))</f>
        <v/>
      </c>
      <c r="Z1195" s="3" t="str">
        <f t="array" ref="Z1195">_xlfn.TEXTJOIN(", ", TRUE, IF(majors_data!$C$2:$C$101=T1195, majors_data!$A$2:$A$101, ""))</f>
        <v/>
      </c>
      <c r="AA1195" s="3" t="str">
        <f t="shared" si="133"/>
        <v>f6cf2da9-277c-4780-8c18-2a4727d35f64, af428f7f-7d22-4949-924b-37b9c13140fb, d2d40201-0152-4e55-bf95-406c1f66295b</v>
      </c>
    </row>
    <row r="1196" spans="1:27">
      <c r="A1196" t="s">
        <v>3328</v>
      </c>
      <c r="B1196" t="s">
        <v>36</v>
      </c>
      <c r="C1196" t="s">
        <v>42</v>
      </c>
      <c r="D1196" t="s">
        <v>349</v>
      </c>
      <c r="E1196" s="1">
        <v>33851</v>
      </c>
      <c r="F1196" t="s">
        <v>3329</v>
      </c>
      <c r="G1196" t="s">
        <v>3330</v>
      </c>
      <c r="I1196" t="str">
        <f t="shared" si="127"/>
        <v>Alice Moore</v>
      </c>
      <c r="J1196" t="s">
        <v>787</v>
      </c>
      <c r="K1196" t="s">
        <v>17149</v>
      </c>
      <c r="L1196" t="s">
        <v>17119</v>
      </c>
      <c r="M1196" t="s">
        <v>17154</v>
      </c>
      <c r="P1196" t="str">
        <f t="shared" si="128"/>
        <v>Finance</v>
      </c>
      <c r="Q1196" t="str">
        <f t="shared" si="129"/>
        <v>Chemistry</v>
      </c>
      <c r="R1196" t="str">
        <f t="shared" si="130"/>
        <v>Anthropology</v>
      </c>
      <c r="S1196" t="str">
        <f t="shared" si="131"/>
        <v>Law</v>
      </c>
      <c r="T1196" t="str">
        <f t="shared" si="132"/>
        <v/>
      </c>
      <c r="V1196" s="3" t="str">
        <f t="array" ref="V1196">_xlfn.TEXTJOIN(", ", TRUE, IF(majors_data!$C$2:$C$101=P1196, majors_data!$A$2:$A$101, ""))</f>
        <v>49f57722-52fb-47b6-8e1e-54de177e0d19, f89ddd78-e74e-469c-8808-241bd8c36f67, c6f0e3ea-fc4a-4768-a155-f0bf0b943717</v>
      </c>
      <c r="W1196" s="3" t="str">
        <f t="array" ref="W1196">_xlfn.TEXTJOIN(", ", TRUE, IF(majors_data!$C$2:$C$101=Q1196, majors_data!$A$2:$A$101, ""))</f>
        <v>3c0ebd74-4105-4532-a321-39bc3d6ab3d8, eac5b480-7e00-4d5e-add6-fc915fb2e8be, 32a60bdd-f493-4c44-a9e2-e45c0209be5e</v>
      </c>
      <c r="X1196" s="3" t="str">
        <f t="array" ref="X1196">_xlfn.TEXTJOIN(", ", TRUE, IF(majors_data!$C$2:$C$101=R1196, majors_data!$A$2:$A$101, ""))</f>
        <v>37b765f0-fc71-4c9c-838b-f3a5ce0706ff, 5538f94c-9d38-4c6c-ab29-0987d27ec313</v>
      </c>
      <c r="Y1196" s="3" t="str">
        <f t="array" ref="Y1196">_xlfn.TEXTJOIN(", ", TRUE, IF(majors_data!$C$2:$C$101=S1196, majors_data!$A$2:$A$101, ""))</f>
        <v>4ae8186a-1c4d-4b5e-8e7e-385e8b3e9c79, fcda77f1-d71f-4cbe-bb5c-fb12877aec40</v>
      </c>
      <c r="Z1196" s="3" t="str">
        <f t="array" ref="Z1196">_xlfn.TEXTJOIN(", ", TRUE, IF(majors_data!$C$2:$C$101=T1196, majors_data!$A$2:$A$101, ""))</f>
        <v/>
      </c>
      <c r="AA1196" s="3" t="str">
        <f t="shared" si="133"/>
        <v>49f57722-52fb-47b6-8e1e-54de177e0d19, f89ddd78-e74e-469c-8808-241bd8c36f67, c6f0e3ea-fc4a-4768-a155-f0bf0b943717, 3c0ebd74-4105-4532-a321-39bc3d6ab3d8, eac5b480-7e00-4d5e-add6-fc915fb2e8be, 32a60bdd-f493-4c44-a9e2-e45c0209be5e, 37b765f0-fc71-4c9c-838b-f3a5ce0706ff, 5538f94c-9d38-4c6c-ab29-0987d27ec313, 4ae8186a-1c4d-4b5e-8e7e-385e8b3e9c79, fcda77f1-d71f-4cbe-bb5c-fb12877aec40</v>
      </c>
    </row>
    <row r="1197" spans="1:27">
      <c r="A1197" t="s">
        <v>3331</v>
      </c>
      <c r="B1197" t="s">
        <v>20</v>
      </c>
      <c r="C1197" t="s">
        <v>31</v>
      </c>
      <c r="D1197" t="s">
        <v>693</v>
      </c>
      <c r="E1197" s="1">
        <v>30876</v>
      </c>
      <c r="F1197" t="s">
        <v>3332</v>
      </c>
      <c r="G1197" t="s">
        <v>3333</v>
      </c>
      <c r="I1197" t="str">
        <f t="shared" si="127"/>
        <v>John Doe</v>
      </c>
      <c r="J1197" t="s">
        <v>40</v>
      </c>
      <c r="K1197" t="s">
        <v>17146</v>
      </c>
      <c r="P1197" t="str">
        <f t="shared" si="128"/>
        <v>Environmental Science</v>
      </c>
      <c r="Q1197" t="str">
        <f t="shared" si="129"/>
        <v>Health Science</v>
      </c>
      <c r="R1197" t="str">
        <f t="shared" si="130"/>
        <v/>
      </c>
      <c r="S1197" t="str">
        <f t="shared" si="131"/>
        <v/>
      </c>
      <c r="T1197" t="str">
        <f t="shared" si="132"/>
        <v/>
      </c>
      <c r="V1197" s="3" t="str">
        <f t="array" ref="V1197">_xlfn.TEXTJOIN(", ", TRUE, IF(majors_data!$C$2:$C$101=P1197, majors_data!$A$2:$A$101, ""))</f>
        <v>39af2a17-08ce-4282-8dd0-de4efe79980f, ce83ec69-0901-4423-87f6-92734cc8feb2</v>
      </c>
      <c r="W1197" s="3" t="str">
        <f t="array" ref="W1197">_xlfn.TEXTJOIN(", ", TRUE, IF(majors_data!$C$2:$C$101=Q1197, majors_data!$A$2:$A$101, ""))</f>
        <v>1eeb53c2-5e82-4c6a-a81f-bea4af78b2f8, 31a96803-e0b0-464c-b44c-14316de7195f</v>
      </c>
      <c r="X1197" s="3" t="str">
        <f t="array" ref="X1197">_xlfn.TEXTJOIN(", ", TRUE, IF(majors_data!$C$2:$C$101=R1197, majors_data!$A$2:$A$101, ""))</f>
        <v/>
      </c>
      <c r="Y1197" s="3" t="str">
        <f t="array" ref="Y1197">_xlfn.TEXTJOIN(", ", TRUE, IF(majors_data!$C$2:$C$101=S1197, majors_data!$A$2:$A$101, ""))</f>
        <v/>
      </c>
      <c r="Z1197" s="3" t="str">
        <f t="array" ref="Z1197">_xlfn.TEXTJOIN(", ", TRUE, IF(majors_data!$C$2:$C$101=T1197, majors_data!$A$2:$A$101, ""))</f>
        <v/>
      </c>
      <c r="AA1197" s="3" t="str">
        <f t="shared" si="133"/>
        <v>39af2a17-08ce-4282-8dd0-de4efe79980f, ce83ec69-0901-4423-87f6-92734cc8feb2, 1eeb53c2-5e82-4c6a-a81f-bea4af78b2f8, 31a96803-e0b0-464c-b44c-14316de7195f</v>
      </c>
    </row>
    <row r="1198" spans="1:27">
      <c r="A1198" t="s">
        <v>3334</v>
      </c>
      <c r="B1198" t="s">
        <v>20</v>
      </c>
      <c r="C1198" t="s">
        <v>21</v>
      </c>
      <c r="D1198" t="s">
        <v>22</v>
      </c>
      <c r="E1198" s="1">
        <v>34917</v>
      </c>
      <c r="F1198" t="s">
        <v>3335</v>
      </c>
      <c r="G1198" t="s">
        <v>3336</v>
      </c>
      <c r="I1198" t="str">
        <f t="shared" si="127"/>
        <v>John Brown</v>
      </c>
      <c r="J1198" t="s">
        <v>476</v>
      </c>
      <c r="K1198" t="s">
        <v>17149</v>
      </c>
      <c r="L1198" t="s">
        <v>17137</v>
      </c>
      <c r="P1198" t="str">
        <f t="shared" si="128"/>
        <v>Agriculture</v>
      </c>
      <c r="Q1198" t="str">
        <f t="shared" si="129"/>
        <v>Chemistry</v>
      </c>
      <c r="R1198" t="str">
        <f t="shared" si="130"/>
        <v>Mechanical Engineering</v>
      </c>
      <c r="S1198" t="str">
        <f t="shared" si="131"/>
        <v/>
      </c>
      <c r="T1198" t="str">
        <f t="shared" si="132"/>
        <v/>
      </c>
      <c r="V1198" s="3" t="str">
        <f t="array" ref="V1198">_xlfn.TEXTJOIN(", ", TRUE, IF(majors_data!$C$2:$C$101=P1198, majors_data!$A$2:$A$101, ""))</f>
        <v>521b6a84-52f2-488c-b310-c95ae8ff1021, 15603f87-6ae3-403c-aad6-3cd82bdddc1e</v>
      </c>
      <c r="W1198" s="3" t="str">
        <f t="array" ref="W1198">_xlfn.TEXTJOIN(", ", TRUE, IF(majors_data!$C$2:$C$101=Q1198, majors_data!$A$2:$A$101, ""))</f>
        <v>3c0ebd74-4105-4532-a321-39bc3d6ab3d8, eac5b480-7e00-4d5e-add6-fc915fb2e8be, 32a60bdd-f493-4c44-a9e2-e45c0209be5e</v>
      </c>
      <c r="X1198" s="3" t="str">
        <f t="array" ref="X1198">_xlfn.TEXTJOIN(", ", TRUE, IF(majors_data!$C$2:$C$101=R1198, majors_data!$A$2:$A$101, ""))</f>
        <v>d3d06262-f539-4a05-9e71-6e6113e9529b, efbed11c-6828-4d9a-bdc3-ffadce27497e, ab3572a8-144f-4148-9862-465bd9d7148b</v>
      </c>
      <c r="Y1198" s="3" t="str">
        <f t="array" ref="Y1198">_xlfn.TEXTJOIN(", ", TRUE, IF(majors_data!$C$2:$C$101=S1198, majors_data!$A$2:$A$101, ""))</f>
        <v/>
      </c>
      <c r="Z1198" s="3" t="str">
        <f t="array" ref="Z1198">_xlfn.TEXTJOIN(", ", TRUE, IF(majors_data!$C$2:$C$101=T1198, majors_data!$A$2:$A$101, ""))</f>
        <v/>
      </c>
      <c r="AA1198" s="3" t="str">
        <f t="shared" si="133"/>
        <v>521b6a84-52f2-488c-b310-c95ae8ff1021, 15603f87-6ae3-403c-aad6-3cd82bdddc1e, 3c0ebd74-4105-4532-a321-39bc3d6ab3d8, eac5b480-7e00-4d5e-add6-fc915fb2e8be, 32a60bdd-f493-4c44-a9e2-e45c0209be5e, d3d06262-f539-4a05-9e71-6e6113e9529b, efbed11c-6828-4d9a-bdc3-ffadce27497e, ab3572a8-144f-4148-9862-465bd9d7148b</v>
      </c>
    </row>
    <row r="1199" spans="1:27">
      <c r="A1199" t="s">
        <v>3337</v>
      </c>
      <c r="B1199" t="s">
        <v>20</v>
      </c>
      <c r="C1199" t="s">
        <v>230</v>
      </c>
      <c r="D1199" t="s">
        <v>328</v>
      </c>
      <c r="E1199" s="1">
        <v>21563</v>
      </c>
      <c r="F1199" t="s">
        <v>3338</v>
      </c>
      <c r="G1199" t="s">
        <v>3339</v>
      </c>
      <c r="I1199" t="str">
        <f t="shared" si="127"/>
        <v>John Johnson</v>
      </c>
      <c r="J1199" t="s">
        <v>310</v>
      </c>
      <c r="K1199" t="s">
        <v>17151</v>
      </c>
      <c r="L1199" t="s">
        <v>17132</v>
      </c>
      <c r="M1199" t="s">
        <v>17153</v>
      </c>
      <c r="N1199" t="s">
        <v>17143</v>
      </c>
      <c r="P1199" t="str">
        <f t="shared" si="128"/>
        <v>Economics</v>
      </c>
      <c r="Q1199" t="str">
        <f t="shared" si="129"/>
        <v>Economics</v>
      </c>
      <c r="R1199" t="str">
        <f t="shared" si="130"/>
        <v>Accounting</v>
      </c>
      <c r="S1199" t="str">
        <f t="shared" si="131"/>
        <v>Computer Science</v>
      </c>
      <c r="T1199" t="str">
        <f t="shared" si="132"/>
        <v>Communications</v>
      </c>
      <c r="V1199" s="3" t="str">
        <f t="array" ref="V1199">_xlfn.TEXTJOIN(", ", TRUE, IF(majors_data!$C$2:$C$101=P1199, majors_data!$A$2:$A$101, ""))</f>
        <v>2c4e188e-85c2-4366-b282-d70974be0631, d02446db-85a5-472f-be66-392204bff177, e2e80629-cfb6-4daa-b56c-6795ccdc4e48</v>
      </c>
      <c r="W1199" s="3" t="str">
        <f t="array" ref="W1199">_xlfn.TEXTJOIN(", ", TRUE, IF(majors_data!$C$2:$C$101=Q1199, majors_data!$A$2:$A$101, ""))</f>
        <v>2c4e188e-85c2-4366-b282-d70974be0631, d02446db-85a5-472f-be66-392204bff177, e2e80629-cfb6-4daa-b56c-6795ccdc4e48</v>
      </c>
      <c r="X1199" s="3" t="str">
        <f t="array" ref="X1199">_xlfn.TEXTJOIN(", ", TRUE, IF(majors_data!$C$2:$C$101=R1199, majors_data!$A$2:$A$101, ""))</f>
        <v>f66e3050-2b7f-4d30-bc1e-f1c26d6a2aa2, 16f85a4c-9e5b-4f05-ac70-25acb3032c48, d25284f4-c84e-48db-b41e-dc42085a55f9</v>
      </c>
      <c r="Y1199" s="3" t="str">
        <f t="array" ref="Y1199">_xlfn.TEXTJOIN(", ", TRUE, IF(majors_data!$C$2:$C$101=S1199, majors_data!$A$2:$A$101, ""))</f>
        <v>12c5d420-9bbc-455d-9794-7780bc5fea5b, 036ab592-da37-4aac-ac4b-3a2eb132eb76, 91d3ffda-02df-4108-a302-e3764e021ccf</v>
      </c>
      <c r="Z1199" s="3" t="str">
        <f t="array" ref="Z1199">_xlfn.TEXTJOIN(", ", TRUE, IF(majors_data!$C$2:$C$101=T1199, majors_data!$A$2:$A$101, ""))</f>
        <v>2c6e4248-da4d-4cb3-ac58-3cd04aa203fa, c8e9582b-d7bd-48cb-9cab-9f953712e952</v>
      </c>
      <c r="AA1199" s="3" t="str">
        <f t="shared" si="133"/>
        <v>2c4e188e-85c2-4366-b282-d70974be0631, d02446db-85a5-472f-be66-392204bff177, e2e80629-cfb6-4daa-b56c-6795ccdc4e48, 2c4e188e-85c2-4366-b282-d70974be0631, d02446db-85a5-472f-be66-392204bff177, e2e80629-cfb6-4daa-b56c-6795ccdc4e48, f66e3050-2b7f-4d30-bc1e-f1c26d6a2aa2, 16f85a4c-9e5b-4f05-ac70-25acb3032c48, d25284f4-c84e-48db-b41e-dc42085a55f9, 12c5d420-9bbc-455d-9794-7780bc5fea5b, 036ab592-da37-4aac-ac4b-3a2eb132eb76, 91d3ffda-02df-4108-a302-e3764e021ccf, 2c6e4248-da4d-4cb3-ac58-3cd04aa203fa, c8e9582b-d7bd-48cb-9cab-9f953712e952</v>
      </c>
    </row>
    <row r="1200" spans="1:27">
      <c r="A1200" t="s">
        <v>3340</v>
      </c>
      <c r="B1200" t="s">
        <v>72</v>
      </c>
      <c r="C1200" t="s">
        <v>42</v>
      </c>
      <c r="D1200" t="s">
        <v>108</v>
      </c>
      <c r="E1200" s="1">
        <v>19392</v>
      </c>
      <c r="F1200" t="s">
        <v>3341</v>
      </c>
      <c r="G1200" t="s">
        <v>3342</v>
      </c>
      <c r="I1200" t="str">
        <f t="shared" si="127"/>
        <v>James Moore</v>
      </c>
      <c r="J1200" t="s">
        <v>840</v>
      </c>
      <c r="K1200" t="s">
        <v>17123</v>
      </c>
      <c r="L1200" t="s">
        <v>17153</v>
      </c>
      <c r="P1200" t="str">
        <f t="shared" si="128"/>
        <v>Accounting</v>
      </c>
      <c r="Q1200" t="str">
        <f t="shared" si="129"/>
        <v>Art</v>
      </c>
      <c r="R1200" t="str">
        <f t="shared" si="130"/>
        <v>Computer Science</v>
      </c>
      <c r="S1200" t="str">
        <f t="shared" si="131"/>
        <v/>
      </c>
      <c r="T1200" t="str">
        <f t="shared" si="132"/>
        <v/>
      </c>
      <c r="V1200" s="3" t="str">
        <f t="array" ref="V1200">_xlfn.TEXTJOIN(", ", TRUE, IF(majors_data!$C$2:$C$101=P1200, majors_data!$A$2:$A$101, ""))</f>
        <v>f66e3050-2b7f-4d30-bc1e-f1c26d6a2aa2, 16f85a4c-9e5b-4f05-ac70-25acb3032c48, d25284f4-c84e-48db-b41e-dc42085a55f9</v>
      </c>
      <c r="W1200" s="3" t="str">
        <f t="array" ref="W1200">_xlfn.TEXTJOIN(", ", TRUE, IF(majors_data!$C$2:$C$101=Q1200, majors_data!$A$2:$A$101, ""))</f>
        <v>edca0a28-476b-4782-86be-a06806d87ab8, b12e86e4-dc4d-49cb-8ec3-b0c9f7f23b26, 62f9fcfb-92d6-4bc8-96ff-e8847c7b27ae</v>
      </c>
      <c r="X1200" s="3" t="str">
        <f t="array" ref="X1200">_xlfn.TEXTJOIN(", ", TRUE, IF(majors_data!$C$2:$C$101=R1200, majors_data!$A$2:$A$101, ""))</f>
        <v>12c5d420-9bbc-455d-9794-7780bc5fea5b, 036ab592-da37-4aac-ac4b-3a2eb132eb76, 91d3ffda-02df-4108-a302-e3764e021ccf</v>
      </c>
      <c r="Y1200" s="3" t="str">
        <f t="array" ref="Y1200">_xlfn.TEXTJOIN(", ", TRUE, IF(majors_data!$C$2:$C$101=S1200, majors_data!$A$2:$A$101, ""))</f>
        <v/>
      </c>
      <c r="Z1200" s="3" t="str">
        <f t="array" ref="Z1200">_xlfn.TEXTJOIN(", ", TRUE, IF(majors_data!$C$2:$C$101=T1200, majors_data!$A$2:$A$101, ""))</f>
        <v/>
      </c>
      <c r="AA1200" s="3" t="str">
        <f t="shared" si="133"/>
        <v>f66e3050-2b7f-4d30-bc1e-f1c26d6a2aa2, 16f85a4c-9e5b-4f05-ac70-25acb3032c48, d25284f4-c84e-48db-b41e-dc42085a55f9, edca0a28-476b-4782-86be-a06806d87ab8, b12e86e4-dc4d-49cb-8ec3-b0c9f7f23b26, 62f9fcfb-92d6-4bc8-96ff-e8847c7b27ae, 12c5d420-9bbc-455d-9794-7780bc5fea5b, 036ab592-da37-4aac-ac4b-3a2eb132eb76, 91d3ffda-02df-4108-a302-e3764e021ccf</v>
      </c>
    </row>
    <row r="1201" spans="1:27">
      <c r="A1201" t="s">
        <v>3343</v>
      </c>
      <c r="B1201" t="s">
        <v>8</v>
      </c>
      <c r="C1201" t="s">
        <v>37</v>
      </c>
      <c r="D1201" t="s">
        <v>312</v>
      </c>
      <c r="E1201" s="1">
        <v>34864</v>
      </c>
      <c r="F1201" t="s">
        <v>3344</v>
      </c>
      <c r="G1201" t="s">
        <v>430</v>
      </c>
      <c r="I1201" t="str">
        <f t="shared" si="127"/>
        <v>David Williams</v>
      </c>
      <c r="J1201" t="s">
        <v>781</v>
      </c>
      <c r="K1201" t="s">
        <v>17126</v>
      </c>
      <c r="P1201" t="str">
        <f t="shared" si="128"/>
        <v>Public Health</v>
      </c>
      <c r="Q1201" t="str">
        <f t="shared" si="129"/>
        <v>Biology</v>
      </c>
      <c r="R1201" t="str">
        <f t="shared" si="130"/>
        <v/>
      </c>
      <c r="S1201" t="str">
        <f t="shared" si="131"/>
        <v/>
      </c>
      <c r="T1201" t="str">
        <f t="shared" si="132"/>
        <v/>
      </c>
      <c r="V1201" s="3" t="str">
        <f t="array" ref="V1201">_xlfn.TEXTJOIN(", ", TRUE, IF(majors_data!$C$2:$C$101=P1201, majors_data!$A$2:$A$101, ""))</f>
        <v>9cbfac3c-fb8a-4ebd-b677-c223a57ac329, d464054e-8f96-4d3d-b9d5-a40f34507b88</v>
      </c>
      <c r="W1201" s="3" t="str">
        <f t="array" ref="W1201">_xlfn.TEXTJOIN(", ", TRUE, IF(majors_data!$C$2:$C$101=Q1201, majors_data!$A$2:$A$101, ""))</f>
        <v>b33ae65d-523e-48c6-b10e-59346e1c6523, 4e64e115-2f29-4046-95c6-3f34c14feb83, 2ab329ca-9f50-4c70-9698-f44934cf4b69</v>
      </c>
      <c r="X1201" s="3" t="str">
        <f t="array" ref="X1201">_xlfn.TEXTJOIN(", ", TRUE, IF(majors_data!$C$2:$C$101=R1201, majors_data!$A$2:$A$101, ""))</f>
        <v/>
      </c>
      <c r="Y1201" s="3" t="str">
        <f t="array" ref="Y1201">_xlfn.TEXTJOIN(", ", TRUE, IF(majors_data!$C$2:$C$101=S1201, majors_data!$A$2:$A$101, ""))</f>
        <v/>
      </c>
      <c r="Z1201" s="3" t="str">
        <f t="array" ref="Z1201">_xlfn.TEXTJOIN(", ", TRUE, IF(majors_data!$C$2:$C$101=T1201, majors_data!$A$2:$A$101, ""))</f>
        <v/>
      </c>
      <c r="AA1201" s="3" t="str">
        <f t="shared" si="133"/>
        <v>9cbfac3c-fb8a-4ebd-b677-c223a57ac329, d464054e-8f96-4d3d-b9d5-a40f34507b88, b33ae65d-523e-48c6-b10e-59346e1c6523, 4e64e115-2f29-4046-95c6-3f34c14feb83, 2ab329ca-9f50-4c70-9698-f44934cf4b69</v>
      </c>
    </row>
    <row r="1202" spans="1:27">
      <c r="A1202" t="s">
        <v>3345</v>
      </c>
      <c r="B1202" t="s">
        <v>25</v>
      </c>
      <c r="C1202" t="s">
        <v>230</v>
      </c>
      <c r="D1202" t="s">
        <v>316</v>
      </c>
      <c r="E1202" s="1">
        <v>33791</v>
      </c>
      <c r="F1202" t="s">
        <v>3346</v>
      </c>
      <c r="G1202" t="s">
        <v>3347</v>
      </c>
      <c r="I1202" t="str">
        <f t="shared" si="127"/>
        <v>Linda Johnson</v>
      </c>
      <c r="J1202" t="s">
        <v>625</v>
      </c>
      <c r="K1202" t="s">
        <v>17142</v>
      </c>
      <c r="L1202" t="s">
        <v>17157</v>
      </c>
      <c r="M1202" t="s">
        <v>17123</v>
      </c>
      <c r="P1202" t="str">
        <f t="shared" si="128"/>
        <v>Computer Science</v>
      </c>
      <c r="Q1202" t="str">
        <f t="shared" si="129"/>
        <v>Physics</v>
      </c>
      <c r="R1202" t="str">
        <f t="shared" si="130"/>
        <v>Environmental Science</v>
      </c>
      <c r="S1202" t="str">
        <f t="shared" si="131"/>
        <v>Art</v>
      </c>
      <c r="T1202" t="str">
        <f t="shared" si="132"/>
        <v/>
      </c>
      <c r="V1202" s="3" t="str">
        <f t="array" ref="V1202">_xlfn.TEXTJOIN(", ", TRUE, IF(majors_data!$C$2:$C$101=P1202, majors_data!$A$2:$A$101, ""))</f>
        <v>12c5d420-9bbc-455d-9794-7780bc5fea5b, 036ab592-da37-4aac-ac4b-3a2eb132eb76, 91d3ffda-02df-4108-a302-e3764e021ccf</v>
      </c>
      <c r="W1202" s="3" t="str">
        <f t="array" ref="W1202">_xlfn.TEXTJOIN(", ", TRUE, IF(majors_data!$C$2:$C$101=Q1202, majors_data!$A$2:$A$101, ""))</f>
        <v>9dd4dfda-b0d2-4d4a-8642-a44db00f4a15, 534a2149-3015-472c-9de1-5db9e0f6b43e, fe8da200-3e6c-4017-983e-19b5aff7e800</v>
      </c>
      <c r="X1202" s="3" t="str">
        <f t="array" ref="X1202">_xlfn.TEXTJOIN(", ", TRUE, IF(majors_data!$C$2:$C$101=R1202, majors_data!$A$2:$A$101, ""))</f>
        <v>39af2a17-08ce-4282-8dd0-de4efe79980f, ce83ec69-0901-4423-87f6-92734cc8feb2</v>
      </c>
      <c r="Y1202" s="3" t="str">
        <f t="array" ref="Y1202">_xlfn.TEXTJOIN(", ", TRUE, IF(majors_data!$C$2:$C$101=S1202, majors_data!$A$2:$A$101, ""))</f>
        <v>edca0a28-476b-4782-86be-a06806d87ab8, b12e86e4-dc4d-49cb-8ec3-b0c9f7f23b26, 62f9fcfb-92d6-4bc8-96ff-e8847c7b27ae</v>
      </c>
      <c r="Z1202" s="3" t="str">
        <f t="array" ref="Z1202">_xlfn.TEXTJOIN(", ", TRUE, IF(majors_data!$C$2:$C$101=T1202, majors_data!$A$2:$A$101, ""))</f>
        <v/>
      </c>
      <c r="AA1202" s="3" t="str">
        <f t="shared" si="133"/>
        <v>12c5d420-9bbc-455d-9794-7780bc5fea5b, 036ab592-da37-4aac-ac4b-3a2eb132eb76, 91d3ffda-02df-4108-a302-e3764e021ccf, 9dd4dfda-b0d2-4d4a-8642-a44db00f4a15, 534a2149-3015-472c-9de1-5db9e0f6b43e, fe8da200-3e6c-4017-983e-19b5aff7e800, 39af2a17-08ce-4282-8dd0-de4efe79980f, ce83ec69-0901-4423-87f6-92734cc8feb2, edca0a28-476b-4782-86be-a06806d87ab8, b12e86e4-dc4d-49cb-8ec3-b0c9f7f23b26, 62f9fcfb-92d6-4bc8-96ff-e8847c7b27ae</v>
      </c>
    </row>
    <row r="1203" spans="1:27">
      <c r="A1203" t="s">
        <v>3348</v>
      </c>
      <c r="B1203" t="s">
        <v>25</v>
      </c>
      <c r="C1203" t="s">
        <v>56</v>
      </c>
      <c r="D1203" t="s">
        <v>961</v>
      </c>
      <c r="E1203" s="1">
        <v>23796</v>
      </c>
      <c r="F1203" t="s">
        <v>3349</v>
      </c>
      <c r="G1203" t="s">
        <v>3350</v>
      </c>
      <c r="I1203" t="str">
        <f t="shared" si="127"/>
        <v>Linda Smith</v>
      </c>
      <c r="J1203" t="s">
        <v>781</v>
      </c>
      <c r="K1203" t="s">
        <v>17133</v>
      </c>
      <c r="L1203" t="s">
        <v>17140</v>
      </c>
      <c r="M1203" t="s">
        <v>17151</v>
      </c>
      <c r="P1203" t="str">
        <f t="shared" si="128"/>
        <v>Public Health</v>
      </c>
      <c r="Q1203" t="str">
        <f t="shared" si="129"/>
        <v>Veterinary Medicine</v>
      </c>
      <c r="R1203" t="str">
        <f t="shared" si="130"/>
        <v>Philosophy</v>
      </c>
      <c r="S1203" t="str">
        <f t="shared" si="131"/>
        <v>Economics</v>
      </c>
      <c r="T1203" t="str">
        <f t="shared" si="132"/>
        <v/>
      </c>
      <c r="V1203" s="3" t="str">
        <f t="array" ref="V1203">_xlfn.TEXTJOIN(", ", TRUE, IF(majors_data!$C$2:$C$101=P1203, majors_data!$A$2:$A$101, ""))</f>
        <v>9cbfac3c-fb8a-4ebd-b677-c223a57ac329, d464054e-8f96-4d3d-b9d5-a40f34507b88</v>
      </c>
      <c r="W1203" s="3" t="str">
        <f t="array" ref="W1203">_xlfn.TEXTJOIN(", ", TRUE, IF(majors_data!$C$2:$C$101=Q1203, majors_data!$A$2:$A$101, ""))</f>
        <v>6b796d48-625b-4acf-96db-141d2e7d7b4b, e6f83c77-1538-4fec-934c-6a4ec6617268</v>
      </c>
      <c r="X1203" s="3" t="str">
        <f t="array" ref="X1203">_xlfn.TEXTJOIN(", ", TRUE, IF(majors_data!$C$2:$C$101=R1203, majors_data!$A$2:$A$101, ""))</f>
        <v>2390b2fb-f180-48d3-989d-5e359fdf867c, febd48e5-fa29-4288-94cf-a257e875bbc5, a680ecae-78a0-4d78-88cd-4f0163e7d4da</v>
      </c>
      <c r="Y1203" s="3" t="str">
        <f t="array" ref="Y1203">_xlfn.TEXTJOIN(", ", TRUE, IF(majors_data!$C$2:$C$101=S1203, majors_data!$A$2:$A$101, ""))</f>
        <v>2c4e188e-85c2-4366-b282-d70974be0631, d02446db-85a5-472f-be66-392204bff177, e2e80629-cfb6-4daa-b56c-6795ccdc4e48</v>
      </c>
      <c r="Z1203" s="3" t="str">
        <f t="array" ref="Z1203">_xlfn.TEXTJOIN(", ", TRUE, IF(majors_data!$C$2:$C$101=T1203, majors_data!$A$2:$A$101, ""))</f>
        <v/>
      </c>
      <c r="AA1203" s="3" t="str">
        <f t="shared" si="133"/>
        <v>9cbfac3c-fb8a-4ebd-b677-c223a57ac329, d464054e-8f96-4d3d-b9d5-a40f34507b88, 6b796d48-625b-4acf-96db-141d2e7d7b4b, e6f83c77-1538-4fec-934c-6a4ec6617268, 2390b2fb-f180-48d3-989d-5e359fdf867c, febd48e5-fa29-4288-94cf-a257e875bbc5, a680ecae-78a0-4d78-88cd-4f0163e7d4da, 2c4e188e-85c2-4366-b282-d70974be0631, d02446db-85a5-472f-be66-392204bff177, e2e80629-cfb6-4daa-b56c-6795ccdc4e48</v>
      </c>
    </row>
    <row r="1204" spans="1:27">
      <c r="A1204" t="s">
        <v>3351</v>
      </c>
      <c r="B1204" t="s">
        <v>72</v>
      </c>
      <c r="C1204" t="s">
        <v>47</v>
      </c>
      <c r="D1204" t="s">
        <v>73</v>
      </c>
      <c r="E1204" s="1">
        <v>18372</v>
      </c>
      <c r="F1204" t="s">
        <v>3352</v>
      </c>
      <c r="G1204" t="s">
        <v>3353</v>
      </c>
      <c r="I1204" t="str">
        <f t="shared" si="127"/>
        <v>James Davis</v>
      </c>
      <c r="J1204" t="s">
        <v>781</v>
      </c>
      <c r="K1204" t="s">
        <v>17149</v>
      </c>
      <c r="L1204" t="s">
        <v>17135</v>
      </c>
      <c r="M1204" t="s">
        <v>17146</v>
      </c>
      <c r="P1204" t="str">
        <f t="shared" si="128"/>
        <v>Public Health</v>
      </c>
      <c r="Q1204" t="str">
        <f t="shared" si="129"/>
        <v>Chemistry</v>
      </c>
      <c r="R1204" t="str">
        <f t="shared" si="130"/>
        <v>Business Administration</v>
      </c>
      <c r="S1204" t="str">
        <f t="shared" si="131"/>
        <v>Health Science</v>
      </c>
      <c r="T1204" t="str">
        <f t="shared" si="132"/>
        <v/>
      </c>
      <c r="V1204" s="3" t="str">
        <f t="array" ref="V1204">_xlfn.TEXTJOIN(", ", TRUE, IF(majors_data!$C$2:$C$101=P1204, majors_data!$A$2:$A$101, ""))</f>
        <v>9cbfac3c-fb8a-4ebd-b677-c223a57ac329, d464054e-8f96-4d3d-b9d5-a40f34507b88</v>
      </c>
      <c r="W1204" s="3" t="str">
        <f t="array" ref="W1204">_xlfn.TEXTJOIN(", ", TRUE, IF(majors_data!$C$2:$C$101=Q1204, majors_data!$A$2:$A$101, ""))</f>
        <v>3c0ebd74-4105-4532-a321-39bc3d6ab3d8, eac5b480-7e00-4d5e-add6-fc915fb2e8be, 32a60bdd-f493-4c44-a9e2-e45c0209be5e</v>
      </c>
      <c r="X1204" s="3" t="str">
        <f t="array" ref="X1204">_xlfn.TEXTJOIN(", ", TRUE, IF(majors_data!$C$2:$C$101=R1204, majors_data!$A$2:$A$101, ""))</f>
        <v>ad1e7d8e-5114-413f-921d-a35552003ee4, c132b04e-83bd-4b24-8fe4-5a9a015e7c93, 1e0b04ba-18d5-4ab9-a1e5-23449bbc4a0b</v>
      </c>
      <c r="Y1204" s="3" t="str">
        <f t="array" ref="Y1204">_xlfn.TEXTJOIN(", ", TRUE, IF(majors_data!$C$2:$C$101=S1204, majors_data!$A$2:$A$101, ""))</f>
        <v>1eeb53c2-5e82-4c6a-a81f-bea4af78b2f8, 31a96803-e0b0-464c-b44c-14316de7195f</v>
      </c>
      <c r="Z1204" s="3" t="str">
        <f t="array" ref="Z1204">_xlfn.TEXTJOIN(", ", TRUE, IF(majors_data!$C$2:$C$101=T1204, majors_data!$A$2:$A$101, ""))</f>
        <v/>
      </c>
      <c r="AA1204" s="3" t="str">
        <f t="shared" si="133"/>
        <v>9cbfac3c-fb8a-4ebd-b677-c223a57ac329, d464054e-8f96-4d3d-b9d5-a40f34507b88, 3c0ebd74-4105-4532-a321-39bc3d6ab3d8, eac5b480-7e00-4d5e-add6-fc915fb2e8be, 32a60bdd-f493-4c44-a9e2-e45c0209be5e, ad1e7d8e-5114-413f-921d-a35552003ee4, c132b04e-83bd-4b24-8fe4-5a9a015e7c93, 1e0b04ba-18d5-4ab9-a1e5-23449bbc4a0b, 1eeb53c2-5e82-4c6a-a81f-bea4af78b2f8, 31a96803-e0b0-464c-b44c-14316de7195f</v>
      </c>
    </row>
    <row r="1205" spans="1:27">
      <c r="A1205" t="s">
        <v>3354</v>
      </c>
      <c r="B1205" t="s">
        <v>51</v>
      </c>
      <c r="C1205" t="s">
        <v>230</v>
      </c>
      <c r="D1205" t="s">
        <v>533</v>
      </c>
      <c r="E1205" s="1">
        <v>33567</v>
      </c>
      <c r="F1205" t="s">
        <v>3355</v>
      </c>
      <c r="G1205" t="s">
        <v>3356</v>
      </c>
      <c r="I1205" t="str">
        <f t="shared" si="127"/>
        <v>Emily Johnson</v>
      </c>
      <c r="J1205" t="s">
        <v>83</v>
      </c>
      <c r="K1205" t="s">
        <v>17134</v>
      </c>
      <c r="L1205" t="s">
        <v>17149</v>
      </c>
      <c r="M1205" t="s">
        <v>17149</v>
      </c>
      <c r="P1205" t="str">
        <f t="shared" si="128"/>
        <v>Political Science</v>
      </c>
      <c r="Q1205" t="str">
        <f t="shared" si="129"/>
        <v>Journalism</v>
      </c>
      <c r="R1205" t="str">
        <f t="shared" si="130"/>
        <v>Chemistry</v>
      </c>
      <c r="S1205" t="str">
        <f t="shared" si="131"/>
        <v>Chemistry</v>
      </c>
      <c r="T1205" t="str">
        <f t="shared" si="132"/>
        <v/>
      </c>
      <c r="V1205" s="3" t="str">
        <f t="array" ref="V1205">_xlfn.TEXTJOIN(", ", TRUE, IF(majors_data!$C$2:$C$101=P1205, majors_data!$A$2:$A$101, ""))</f>
        <v>4fc222e3-9728-408a-b24b-171c919f81ea, 7f5bc724-d171-406e-bf3b-cd9d868174f2, b32c172c-a1d5-4cc9-a1fc-f5f4b2365ea4</v>
      </c>
      <c r="W1205" s="3" t="str">
        <f t="array" ref="W1205">_xlfn.TEXTJOIN(", ", TRUE, IF(majors_data!$C$2:$C$101=Q1205, majors_data!$A$2:$A$101, ""))</f>
        <v>3100982d-c037-4a3f-a3ed-83e66b248c8d, ebbcecbe-be84-4fb4-bb4e-6420356ebe5a</v>
      </c>
      <c r="X1205" s="3" t="str">
        <f t="array" ref="X1205">_xlfn.TEXTJOIN(", ", TRUE, IF(majors_data!$C$2:$C$101=R1205, majors_data!$A$2:$A$101, ""))</f>
        <v>3c0ebd74-4105-4532-a321-39bc3d6ab3d8, eac5b480-7e00-4d5e-add6-fc915fb2e8be, 32a60bdd-f493-4c44-a9e2-e45c0209be5e</v>
      </c>
      <c r="Y1205" s="3" t="str">
        <f t="array" ref="Y1205">_xlfn.TEXTJOIN(", ", TRUE, IF(majors_data!$C$2:$C$101=S1205, majors_data!$A$2:$A$101, ""))</f>
        <v>3c0ebd74-4105-4532-a321-39bc3d6ab3d8, eac5b480-7e00-4d5e-add6-fc915fb2e8be, 32a60bdd-f493-4c44-a9e2-e45c0209be5e</v>
      </c>
      <c r="Z1205" s="3" t="str">
        <f t="array" ref="Z1205">_xlfn.TEXTJOIN(", ", TRUE, IF(majors_data!$C$2:$C$101=T1205, majors_data!$A$2:$A$101, ""))</f>
        <v/>
      </c>
      <c r="AA1205" s="3" t="str">
        <f t="shared" si="133"/>
        <v>4fc222e3-9728-408a-b24b-171c919f81ea, 7f5bc724-d171-406e-bf3b-cd9d868174f2, b32c172c-a1d5-4cc9-a1fc-f5f4b2365ea4, 3100982d-c037-4a3f-a3ed-83e66b248c8d, ebbcecbe-be84-4fb4-bb4e-6420356ebe5a, 3c0ebd74-4105-4532-a321-39bc3d6ab3d8, eac5b480-7e00-4d5e-add6-fc915fb2e8be, 32a60bdd-f493-4c44-a9e2-e45c0209be5e, 3c0ebd74-4105-4532-a321-39bc3d6ab3d8, eac5b480-7e00-4d5e-add6-fc915fb2e8be, 32a60bdd-f493-4c44-a9e2-e45c0209be5e</v>
      </c>
    </row>
    <row r="1206" spans="1:27">
      <c r="A1206" t="s">
        <v>3357</v>
      </c>
      <c r="B1206" t="s">
        <v>20</v>
      </c>
      <c r="C1206" t="s">
        <v>37</v>
      </c>
      <c r="D1206" t="s">
        <v>85</v>
      </c>
      <c r="E1206" s="1">
        <v>25741</v>
      </c>
      <c r="F1206" t="s">
        <v>3358</v>
      </c>
      <c r="I1206" t="str">
        <f t="shared" si="127"/>
        <v>John Williams</v>
      </c>
      <c r="P1206" t="str">
        <f t="shared" si="128"/>
        <v/>
      </c>
      <c r="Q1206" t="str">
        <f t="shared" si="129"/>
        <v/>
      </c>
      <c r="R1206" t="str">
        <f t="shared" si="130"/>
        <v/>
      </c>
      <c r="S1206" t="str">
        <f t="shared" si="131"/>
        <v/>
      </c>
      <c r="T1206" t="str">
        <f t="shared" si="132"/>
        <v/>
      </c>
      <c r="V1206" s="3" t="str">
        <f t="array" ref="V1206">_xlfn.TEXTJOIN(", ", TRUE, IF(majors_data!$C$2:$C$101=P1206, majors_data!$A$2:$A$101, ""))</f>
        <v/>
      </c>
      <c r="W1206" s="3" t="str">
        <f t="array" ref="W1206">_xlfn.TEXTJOIN(", ", TRUE, IF(majors_data!$C$2:$C$101=Q1206, majors_data!$A$2:$A$101, ""))</f>
        <v/>
      </c>
      <c r="X1206" s="3" t="str">
        <f t="array" ref="X1206">_xlfn.TEXTJOIN(", ", TRUE, IF(majors_data!$C$2:$C$101=R1206, majors_data!$A$2:$A$101, ""))</f>
        <v/>
      </c>
      <c r="Y1206" s="3" t="str">
        <f t="array" ref="Y1206">_xlfn.TEXTJOIN(", ", TRUE, IF(majors_data!$C$2:$C$101=S1206, majors_data!$A$2:$A$101, ""))</f>
        <v/>
      </c>
      <c r="Z1206" s="3" t="str">
        <f t="array" ref="Z1206">_xlfn.TEXTJOIN(", ", TRUE, IF(majors_data!$C$2:$C$101=T1206, majors_data!$A$2:$A$101, ""))</f>
        <v/>
      </c>
      <c r="AA1206" s="3" t="str">
        <f t="shared" si="133"/>
        <v/>
      </c>
    </row>
    <row r="1207" spans="1:27">
      <c r="A1207" t="s">
        <v>3359</v>
      </c>
      <c r="B1207" t="s">
        <v>20</v>
      </c>
      <c r="C1207" t="s">
        <v>230</v>
      </c>
      <c r="D1207" t="s">
        <v>328</v>
      </c>
      <c r="E1207" s="1">
        <v>21979</v>
      </c>
      <c r="F1207" t="s">
        <v>3360</v>
      </c>
      <c r="G1207" t="s">
        <v>3361</v>
      </c>
      <c r="I1207" t="str">
        <f t="shared" si="127"/>
        <v>John Johnson</v>
      </c>
      <c r="J1207" t="s">
        <v>83</v>
      </c>
      <c r="K1207" t="s">
        <v>17142</v>
      </c>
      <c r="P1207" t="str">
        <f t="shared" si="128"/>
        <v>Political Science</v>
      </c>
      <c r="Q1207" t="str">
        <f t="shared" si="129"/>
        <v>Physics</v>
      </c>
      <c r="R1207" t="str">
        <f t="shared" si="130"/>
        <v/>
      </c>
      <c r="S1207" t="str">
        <f t="shared" si="131"/>
        <v/>
      </c>
      <c r="T1207" t="str">
        <f t="shared" si="132"/>
        <v/>
      </c>
      <c r="V1207" s="3" t="str">
        <f t="array" ref="V1207">_xlfn.TEXTJOIN(", ", TRUE, IF(majors_data!$C$2:$C$101=P1207, majors_data!$A$2:$A$101, ""))</f>
        <v>4fc222e3-9728-408a-b24b-171c919f81ea, 7f5bc724-d171-406e-bf3b-cd9d868174f2, b32c172c-a1d5-4cc9-a1fc-f5f4b2365ea4</v>
      </c>
      <c r="W1207" s="3" t="str">
        <f t="array" ref="W1207">_xlfn.TEXTJOIN(", ", TRUE, IF(majors_data!$C$2:$C$101=Q1207, majors_data!$A$2:$A$101, ""))</f>
        <v>9dd4dfda-b0d2-4d4a-8642-a44db00f4a15, 534a2149-3015-472c-9de1-5db9e0f6b43e, fe8da200-3e6c-4017-983e-19b5aff7e800</v>
      </c>
      <c r="X1207" s="3" t="str">
        <f t="array" ref="X1207">_xlfn.TEXTJOIN(", ", TRUE, IF(majors_data!$C$2:$C$101=R1207, majors_data!$A$2:$A$101, ""))</f>
        <v/>
      </c>
      <c r="Y1207" s="3" t="str">
        <f t="array" ref="Y1207">_xlfn.TEXTJOIN(", ", TRUE, IF(majors_data!$C$2:$C$101=S1207, majors_data!$A$2:$A$101, ""))</f>
        <v/>
      </c>
      <c r="Z1207" s="3" t="str">
        <f t="array" ref="Z1207">_xlfn.TEXTJOIN(", ", TRUE, IF(majors_data!$C$2:$C$101=T1207, majors_data!$A$2:$A$101, ""))</f>
        <v/>
      </c>
      <c r="AA1207" s="3" t="str">
        <f t="shared" si="133"/>
        <v>4fc222e3-9728-408a-b24b-171c919f81ea, 7f5bc724-d171-406e-bf3b-cd9d868174f2, b32c172c-a1d5-4cc9-a1fc-f5f4b2365ea4, 9dd4dfda-b0d2-4d4a-8642-a44db00f4a15, 534a2149-3015-472c-9de1-5db9e0f6b43e, fe8da200-3e6c-4017-983e-19b5aff7e800</v>
      </c>
    </row>
    <row r="1208" spans="1:27">
      <c r="A1208" t="s">
        <v>3362</v>
      </c>
      <c r="B1208" t="s">
        <v>72</v>
      </c>
      <c r="C1208" t="s">
        <v>47</v>
      </c>
      <c r="D1208" t="s">
        <v>73</v>
      </c>
      <c r="E1208" s="1">
        <v>35474</v>
      </c>
      <c r="F1208" t="s">
        <v>3363</v>
      </c>
      <c r="G1208" t="s">
        <v>3364</v>
      </c>
      <c r="I1208" t="str">
        <f t="shared" si="127"/>
        <v>James Davis</v>
      </c>
      <c r="J1208" t="s">
        <v>1309</v>
      </c>
      <c r="K1208" t="s">
        <v>17155</v>
      </c>
      <c r="L1208" t="s">
        <v>17125</v>
      </c>
      <c r="P1208" t="str">
        <f t="shared" si="128"/>
        <v>Psychology</v>
      </c>
      <c r="Q1208" t="str">
        <f t="shared" si="129"/>
        <v>Library Science</v>
      </c>
      <c r="R1208" t="str">
        <f t="shared" si="130"/>
        <v>Marketing</v>
      </c>
      <c r="S1208" t="str">
        <f t="shared" si="131"/>
        <v/>
      </c>
      <c r="T1208" t="str">
        <f t="shared" si="132"/>
        <v/>
      </c>
      <c r="V1208" s="3" t="str">
        <f t="array" ref="V1208">_xlfn.TEXTJOIN(", ", TRUE, IF(majors_data!$C$2:$C$101=P1208, majors_data!$A$2:$A$101, ""))</f>
        <v>4d0b9e50-43d1-4da0-af2b-97d510bab9e2, 049d0ea9-2055-46a4-b821-0cbf6e36e4d5, 37b5c1f9-c15a-4947-b64d-025dc64c5241</v>
      </c>
      <c r="W1208" s="3" t="str">
        <f t="array" ref="W1208">_xlfn.TEXTJOIN(", ", TRUE, IF(majors_data!$C$2:$C$101=Q1208, majors_data!$A$2:$A$101, ""))</f>
        <v>4ff85e34-9da3-47f2-beee-ec6175d82186, 450d53ce-7643-41e5-9d0d-b9d1eacead36</v>
      </c>
      <c r="X1208" s="3" t="str">
        <f t="array" ref="X1208">_xlfn.TEXTJOIN(", ", TRUE, IF(majors_data!$C$2:$C$101=R1208, majors_data!$A$2:$A$101, ""))</f>
        <v>c782f52b-d7ac-47f5-836a-376e4fccf31f, cabf5871-d0d1-43aa-a1e0-7b054ea1f92a, 1f2a78f5-deae-438d-be76-6d733a7dac87</v>
      </c>
      <c r="Y1208" s="3" t="str">
        <f t="array" ref="Y1208">_xlfn.TEXTJOIN(", ", TRUE, IF(majors_data!$C$2:$C$101=S1208, majors_data!$A$2:$A$101, ""))</f>
        <v/>
      </c>
      <c r="Z1208" s="3" t="str">
        <f t="array" ref="Z1208">_xlfn.TEXTJOIN(", ", TRUE, IF(majors_data!$C$2:$C$101=T1208, majors_data!$A$2:$A$101, ""))</f>
        <v/>
      </c>
      <c r="AA1208" s="3" t="str">
        <f t="shared" si="133"/>
        <v>4d0b9e50-43d1-4da0-af2b-97d510bab9e2, 049d0ea9-2055-46a4-b821-0cbf6e36e4d5, 37b5c1f9-c15a-4947-b64d-025dc64c5241, 4ff85e34-9da3-47f2-beee-ec6175d82186, 450d53ce-7643-41e5-9d0d-b9d1eacead36, c782f52b-d7ac-47f5-836a-376e4fccf31f, cabf5871-d0d1-43aa-a1e0-7b054ea1f92a, 1f2a78f5-deae-438d-be76-6d733a7dac87</v>
      </c>
    </row>
    <row r="1209" spans="1:27">
      <c r="A1209" t="s">
        <v>3365</v>
      </c>
      <c r="B1209" t="s">
        <v>20</v>
      </c>
      <c r="C1209" t="s">
        <v>15</v>
      </c>
      <c r="D1209" t="s">
        <v>269</v>
      </c>
      <c r="E1209" s="1">
        <v>32539</v>
      </c>
      <c r="F1209" t="s">
        <v>3366</v>
      </c>
      <c r="I1209" t="str">
        <f t="shared" si="127"/>
        <v>John Wilson</v>
      </c>
      <c r="P1209" t="str">
        <f t="shared" si="128"/>
        <v/>
      </c>
      <c r="Q1209" t="str">
        <f t="shared" si="129"/>
        <v/>
      </c>
      <c r="R1209" t="str">
        <f t="shared" si="130"/>
        <v/>
      </c>
      <c r="S1209" t="str">
        <f t="shared" si="131"/>
        <v/>
      </c>
      <c r="T1209" t="str">
        <f t="shared" si="132"/>
        <v/>
      </c>
      <c r="V1209" s="3" t="str">
        <f t="array" ref="V1209">_xlfn.TEXTJOIN(", ", TRUE, IF(majors_data!$C$2:$C$101=P1209, majors_data!$A$2:$A$101, ""))</f>
        <v/>
      </c>
      <c r="W1209" s="3" t="str">
        <f t="array" ref="W1209">_xlfn.TEXTJOIN(", ", TRUE, IF(majors_data!$C$2:$C$101=Q1209, majors_data!$A$2:$A$101, ""))</f>
        <v/>
      </c>
      <c r="X1209" s="3" t="str">
        <f t="array" ref="X1209">_xlfn.TEXTJOIN(", ", TRUE, IF(majors_data!$C$2:$C$101=R1209, majors_data!$A$2:$A$101, ""))</f>
        <v/>
      </c>
      <c r="Y1209" s="3" t="str">
        <f t="array" ref="Y1209">_xlfn.TEXTJOIN(", ", TRUE, IF(majors_data!$C$2:$C$101=S1209, majors_data!$A$2:$A$101, ""))</f>
        <v/>
      </c>
      <c r="Z1209" s="3" t="str">
        <f t="array" ref="Z1209">_xlfn.TEXTJOIN(", ", TRUE, IF(majors_data!$C$2:$C$101=T1209, majors_data!$A$2:$A$101, ""))</f>
        <v/>
      </c>
      <c r="AA1209" s="3" t="str">
        <f t="shared" si="133"/>
        <v/>
      </c>
    </row>
    <row r="1210" spans="1:27">
      <c r="A1210" t="s">
        <v>3367</v>
      </c>
      <c r="B1210" t="s">
        <v>20</v>
      </c>
      <c r="C1210" t="s">
        <v>15</v>
      </c>
      <c r="D1210" t="s">
        <v>269</v>
      </c>
      <c r="E1210" s="1">
        <v>30940</v>
      </c>
      <c r="F1210" t="s">
        <v>3368</v>
      </c>
      <c r="G1210" t="s">
        <v>3369</v>
      </c>
      <c r="I1210" t="str">
        <f t="shared" si="127"/>
        <v>John Wilson</v>
      </c>
      <c r="J1210" t="s">
        <v>855</v>
      </c>
      <c r="K1210" t="s">
        <v>17144</v>
      </c>
      <c r="L1210" t="s">
        <v>17157</v>
      </c>
      <c r="P1210" t="str">
        <f t="shared" si="128"/>
        <v>Nursing</v>
      </c>
      <c r="Q1210" t="str">
        <f t="shared" si="129"/>
        <v>Psychology</v>
      </c>
      <c r="R1210" t="str">
        <f t="shared" si="130"/>
        <v>Environmental Science</v>
      </c>
      <c r="S1210" t="str">
        <f t="shared" si="131"/>
        <v/>
      </c>
      <c r="T1210" t="str">
        <f t="shared" si="132"/>
        <v/>
      </c>
      <c r="V1210" s="3" t="str">
        <f t="array" ref="V1210">_xlfn.TEXTJOIN(", ", TRUE, IF(majors_data!$C$2:$C$101=P1210, majors_data!$A$2:$A$101, ""))</f>
        <v>bcf5b4b8-c773-40a4-9ec1-9767753c0d44, 92ba9844-0c5e-4bfa-ad1c-ab41f8ac3d5e</v>
      </c>
      <c r="W1210" s="3" t="str">
        <f t="array" ref="W1210">_xlfn.TEXTJOIN(", ", TRUE, IF(majors_data!$C$2:$C$101=Q1210, majors_data!$A$2:$A$101, ""))</f>
        <v>4d0b9e50-43d1-4da0-af2b-97d510bab9e2, 049d0ea9-2055-46a4-b821-0cbf6e36e4d5, 37b5c1f9-c15a-4947-b64d-025dc64c5241</v>
      </c>
      <c r="X1210" s="3" t="str">
        <f t="array" ref="X1210">_xlfn.TEXTJOIN(", ", TRUE, IF(majors_data!$C$2:$C$101=R1210, majors_data!$A$2:$A$101, ""))</f>
        <v>39af2a17-08ce-4282-8dd0-de4efe79980f, ce83ec69-0901-4423-87f6-92734cc8feb2</v>
      </c>
      <c r="Y1210" s="3" t="str">
        <f t="array" ref="Y1210">_xlfn.TEXTJOIN(", ", TRUE, IF(majors_data!$C$2:$C$101=S1210, majors_data!$A$2:$A$101, ""))</f>
        <v/>
      </c>
      <c r="Z1210" s="3" t="str">
        <f t="array" ref="Z1210">_xlfn.TEXTJOIN(", ", TRUE, IF(majors_data!$C$2:$C$101=T1210, majors_data!$A$2:$A$101, ""))</f>
        <v/>
      </c>
      <c r="AA1210" s="3" t="str">
        <f t="shared" si="133"/>
        <v>bcf5b4b8-c773-40a4-9ec1-9767753c0d44, 92ba9844-0c5e-4bfa-ad1c-ab41f8ac3d5e, 4d0b9e50-43d1-4da0-af2b-97d510bab9e2, 049d0ea9-2055-46a4-b821-0cbf6e36e4d5, 37b5c1f9-c15a-4947-b64d-025dc64c5241, 39af2a17-08ce-4282-8dd0-de4efe79980f, ce83ec69-0901-4423-87f6-92734cc8feb2</v>
      </c>
    </row>
    <row r="1211" spans="1:27">
      <c r="A1211" t="s">
        <v>3370</v>
      </c>
      <c r="B1211" t="s">
        <v>25</v>
      </c>
      <c r="C1211" t="s">
        <v>80</v>
      </c>
      <c r="D1211" t="s">
        <v>833</v>
      </c>
      <c r="E1211" s="1">
        <v>27507</v>
      </c>
      <c r="F1211" t="s">
        <v>3371</v>
      </c>
      <c r="G1211" t="s">
        <v>3372</v>
      </c>
      <c r="I1211" t="str">
        <f t="shared" si="127"/>
        <v>Linda Miller</v>
      </c>
      <c r="J1211" t="s">
        <v>310</v>
      </c>
      <c r="K1211" t="s">
        <v>17149</v>
      </c>
      <c r="P1211" t="str">
        <f t="shared" si="128"/>
        <v>Economics</v>
      </c>
      <c r="Q1211" t="str">
        <f t="shared" si="129"/>
        <v>Chemistry</v>
      </c>
      <c r="R1211" t="str">
        <f t="shared" si="130"/>
        <v/>
      </c>
      <c r="S1211" t="str">
        <f t="shared" si="131"/>
        <v/>
      </c>
      <c r="T1211" t="str">
        <f t="shared" si="132"/>
        <v/>
      </c>
      <c r="V1211" s="3" t="str">
        <f t="array" ref="V1211">_xlfn.TEXTJOIN(", ", TRUE, IF(majors_data!$C$2:$C$101=P1211, majors_data!$A$2:$A$101, ""))</f>
        <v>2c4e188e-85c2-4366-b282-d70974be0631, d02446db-85a5-472f-be66-392204bff177, e2e80629-cfb6-4daa-b56c-6795ccdc4e48</v>
      </c>
      <c r="W1211" s="3" t="str">
        <f t="array" ref="W1211">_xlfn.TEXTJOIN(", ", TRUE, IF(majors_data!$C$2:$C$101=Q1211, majors_data!$A$2:$A$101, ""))</f>
        <v>3c0ebd74-4105-4532-a321-39bc3d6ab3d8, eac5b480-7e00-4d5e-add6-fc915fb2e8be, 32a60bdd-f493-4c44-a9e2-e45c0209be5e</v>
      </c>
      <c r="X1211" s="3" t="str">
        <f t="array" ref="X1211">_xlfn.TEXTJOIN(", ", TRUE, IF(majors_data!$C$2:$C$101=R1211, majors_data!$A$2:$A$101, ""))</f>
        <v/>
      </c>
      <c r="Y1211" s="3" t="str">
        <f t="array" ref="Y1211">_xlfn.TEXTJOIN(", ", TRUE, IF(majors_data!$C$2:$C$101=S1211, majors_data!$A$2:$A$101, ""))</f>
        <v/>
      </c>
      <c r="Z1211" s="3" t="str">
        <f t="array" ref="Z1211">_xlfn.TEXTJOIN(", ", TRUE, IF(majors_data!$C$2:$C$101=T1211, majors_data!$A$2:$A$101, ""))</f>
        <v/>
      </c>
      <c r="AA1211" s="3" t="str">
        <f t="shared" si="133"/>
        <v>2c4e188e-85c2-4366-b282-d70974be0631, d02446db-85a5-472f-be66-392204bff177, e2e80629-cfb6-4daa-b56c-6795ccdc4e48, 3c0ebd74-4105-4532-a321-39bc3d6ab3d8, eac5b480-7e00-4d5e-add6-fc915fb2e8be, 32a60bdd-f493-4c44-a9e2-e45c0209be5e</v>
      </c>
    </row>
    <row r="1212" spans="1:27">
      <c r="A1212" t="s">
        <v>3373</v>
      </c>
      <c r="B1212" t="s">
        <v>8</v>
      </c>
      <c r="C1212" t="s">
        <v>21</v>
      </c>
      <c r="D1212" t="s">
        <v>147</v>
      </c>
      <c r="E1212" s="1">
        <v>33098</v>
      </c>
      <c r="F1212" t="s">
        <v>3374</v>
      </c>
      <c r="G1212" t="s">
        <v>3375</v>
      </c>
      <c r="I1212" t="str">
        <f t="shared" si="127"/>
        <v>David Brown</v>
      </c>
      <c r="J1212" t="s">
        <v>45</v>
      </c>
      <c r="K1212" t="s">
        <v>17141</v>
      </c>
      <c r="L1212" t="s">
        <v>17149</v>
      </c>
      <c r="P1212" t="str">
        <f t="shared" si="128"/>
        <v>Law</v>
      </c>
      <c r="Q1212" t="str">
        <f t="shared" si="129"/>
        <v>English</v>
      </c>
      <c r="R1212" t="str">
        <f t="shared" si="130"/>
        <v>Chemistry</v>
      </c>
      <c r="S1212" t="str">
        <f t="shared" si="131"/>
        <v/>
      </c>
      <c r="T1212" t="str">
        <f t="shared" si="132"/>
        <v/>
      </c>
      <c r="V1212" s="3" t="str">
        <f t="array" ref="V1212">_xlfn.TEXTJOIN(", ", TRUE, IF(majors_data!$C$2:$C$101=P1212, majors_data!$A$2:$A$101, ""))</f>
        <v>4ae8186a-1c4d-4b5e-8e7e-385e8b3e9c79, fcda77f1-d71f-4cbe-bb5c-fb12877aec40</v>
      </c>
      <c r="W1212" s="3" t="str">
        <f t="array" ref="W1212">_xlfn.TEXTJOIN(", ", TRUE, IF(majors_data!$C$2:$C$101=Q1212, majors_data!$A$2:$A$101, ""))</f>
        <v>37979873-7c28-4b44-83ee-438c3e6810e9, e988d274-0abb-4d30-86fd-65f7e0f6b057, cc5f8133-74b9-43cc-b15e-b159a78b93fd</v>
      </c>
      <c r="X1212" s="3" t="str">
        <f t="array" ref="X1212">_xlfn.TEXTJOIN(", ", TRUE, IF(majors_data!$C$2:$C$101=R1212, majors_data!$A$2:$A$101, ""))</f>
        <v>3c0ebd74-4105-4532-a321-39bc3d6ab3d8, eac5b480-7e00-4d5e-add6-fc915fb2e8be, 32a60bdd-f493-4c44-a9e2-e45c0209be5e</v>
      </c>
      <c r="Y1212" s="3" t="str">
        <f t="array" ref="Y1212">_xlfn.TEXTJOIN(", ", TRUE, IF(majors_data!$C$2:$C$101=S1212, majors_data!$A$2:$A$101, ""))</f>
        <v/>
      </c>
      <c r="Z1212" s="3" t="str">
        <f t="array" ref="Z1212">_xlfn.TEXTJOIN(", ", TRUE, IF(majors_data!$C$2:$C$101=T1212, majors_data!$A$2:$A$101, ""))</f>
        <v/>
      </c>
      <c r="AA1212" s="3" t="str">
        <f t="shared" si="133"/>
        <v>4ae8186a-1c4d-4b5e-8e7e-385e8b3e9c79, fcda77f1-d71f-4cbe-bb5c-fb12877aec40, 37979873-7c28-4b44-83ee-438c3e6810e9, e988d274-0abb-4d30-86fd-65f7e0f6b057, cc5f8133-74b9-43cc-b15e-b159a78b93fd, 3c0ebd74-4105-4532-a321-39bc3d6ab3d8, eac5b480-7e00-4d5e-add6-fc915fb2e8be, 32a60bdd-f493-4c44-a9e2-e45c0209be5e</v>
      </c>
    </row>
    <row r="1213" spans="1:27">
      <c r="A1213" t="s">
        <v>3376</v>
      </c>
      <c r="B1213" t="s">
        <v>20</v>
      </c>
      <c r="C1213" t="s">
        <v>37</v>
      </c>
      <c r="D1213" t="s">
        <v>85</v>
      </c>
      <c r="E1213" s="1">
        <v>23156</v>
      </c>
      <c r="F1213" t="s">
        <v>3377</v>
      </c>
      <c r="I1213" t="str">
        <f t="shared" si="127"/>
        <v>John Williams</v>
      </c>
      <c r="P1213" t="str">
        <f t="shared" si="128"/>
        <v/>
      </c>
      <c r="Q1213" t="str">
        <f t="shared" si="129"/>
        <v/>
      </c>
      <c r="R1213" t="str">
        <f t="shared" si="130"/>
        <v/>
      </c>
      <c r="S1213" t="str">
        <f t="shared" si="131"/>
        <v/>
      </c>
      <c r="T1213" t="str">
        <f t="shared" si="132"/>
        <v/>
      </c>
      <c r="V1213" s="3" t="str">
        <f t="array" ref="V1213">_xlfn.TEXTJOIN(", ", TRUE, IF(majors_data!$C$2:$C$101=P1213, majors_data!$A$2:$A$101, ""))</f>
        <v/>
      </c>
      <c r="W1213" s="3" t="str">
        <f t="array" ref="W1213">_xlfn.TEXTJOIN(", ", TRUE, IF(majors_data!$C$2:$C$101=Q1213, majors_data!$A$2:$A$101, ""))</f>
        <v/>
      </c>
      <c r="X1213" s="3" t="str">
        <f t="array" ref="X1213">_xlfn.TEXTJOIN(", ", TRUE, IF(majors_data!$C$2:$C$101=R1213, majors_data!$A$2:$A$101, ""))</f>
        <v/>
      </c>
      <c r="Y1213" s="3" t="str">
        <f t="array" ref="Y1213">_xlfn.TEXTJOIN(", ", TRUE, IF(majors_data!$C$2:$C$101=S1213, majors_data!$A$2:$A$101, ""))</f>
        <v/>
      </c>
      <c r="Z1213" s="3" t="str">
        <f t="array" ref="Z1213">_xlfn.TEXTJOIN(", ", TRUE, IF(majors_data!$C$2:$C$101=T1213, majors_data!$A$2:$A$101, ""))</f>
        <v/>
      </c>
      <c r="AA1213" s="3" t="str">
        <f t="shared" si="133"/>
        <v/>
      </c>
    </row>
    <row r="1214" spans="1:27">
      <c r="A1214" t="s">
        <v>3378</v>
      </c>
      <c r="B1214" t="s">
        <v>119</v>
      </c>
      <c r="C1214" t="s">
        <v>15</v>
      </c>
      <c r="D1214" t="s">
        <v>756</v>
      </c>
      <c r="E1214" s="1">
        <v>21615</v>
      </c>
      <c r="F1214" t="s">
        <v>3379</v>
      </c>
      <c r="G1214" t="s">
        <v>3380</v>
      </c>
      <c r="I1214" t="str">
        <f t="shared" si="127"/>
        <v>Michael Wilson</v>
      </c>
      <c r="J1214" t="s">
        <v>326</v>
      </c>
      <c r="K1214" t="s">
        <v>17154</v>
      </c>
      <c r="L1214" t="s">
        <v>17129</v>
      </c>
      <c r="M1214" t="s">
        <v>17149</v>
      </c>
      <c r="P1214" t="str">
        <f t="shared" si="128"/>
        <v>Philosophy</v>
      </c>
      <c r="Q1214" t="str">
        <f t="shared" si="129"/>
        <v>Law</v>
      </c>
      <c r="R1214" t="str">
        <f t="shared" si="130"/>
        <v>Linguistics</v>
      </c>
      <c r="S1214" t="str">
        <f t="shared" si="131"/>
        <v>Chemistry</v>
      </c>
      <c r="T1214" t="str">
        <f t="shared" si="132"/>
        <v/>
      </c>
      <c r="V1214" s="3" t="str">
        <f t="array" ref="V1214">_xlfn.TEXTJOIN(", ", TRUE, IF(majors_data!$C$2:$C$101=P1214, majors_data!$A$2:$A$101, ""))</f>
        <v>2390b2fb-f180-48d3-989d-5e359fdf867c, febd48e5-fa29-4288-94cf-a257e875bbc5, a680ecae-78a0-4d78-88cd-4f0163e7d4da</v>
      </c>
      <c r="W1214" s="3" t="str">
        <f t="array" ref="W1214">_xlfn.TEXTJOIN(", ", TRUE, IF(majors_data!$C$2:$C$101=Q1214, majors_data!$A$2:$A$101, ""))</f>
        <v>4ae8186a-1c4d-4b5e-8e7e-385e8b3e9c79, fcda77f1-d71f-4cbe-bb5c-fb12877aec40</v>
      </c>
      <c r="X1214" s="3" t="str">
        <f t="array" ref="X1214">_xlfn.TEXTJOIN(", ", TRUE, IF(majors_data!$C$2:$C$101=R1214, majors_data!$A$2:$A$101, ""))</f>
        <v>cb7207d7-79d6-497f-a7e6-ceebd62576db, bc618e46-adeb-4bfa-a8dc-9e7a3bbad058</v>
      </c>
      <c r="Y1214" s="3" t="str">
        <f t="array" ref="Y1214">_xlfn.TEXTJOIN(", ", TRUE, IF(majors_data!$C$2:$C$101=S1214, majors_data!$A$2:$A$101, ""))</f>
        <v>3c0ebd74-4105-4532-a321-39bc3d6ab3d8, eac5b480-7e00-4d5e-add6-fc915fb2e8be, 32a60bdd-f493-4c44-a9e2-e45c0209be5e</v>
      </c>
      <c r="Z1214" s="3" t="str">
        <f t="array" ref="Z1214">_xlfn.TEXTJOIN(", ", TRUE, IF(majors_data!$C$2:$C$101=T1214, majors_data!$A$2:$A$101, ""))</f>
        <v/>
      </c>
      <c r="AA1214" s="3" t="str">
        <f t="shared" si="133"/>
        <v>2390b2fb-f180-48d3-989d-5e359fdf867c, febd48e5-fa29-4288-94cf-a257e875bbc5, a680ecae-78a0-4d78-88cd-4f0163e7d4da, 4ae8186a-1c4d-4b5e-8e7e-385e8b3e9c79, fcda77f1-d71f-4cbe-bb5c-fb12877aec40, cb7207d7-79d6-497f-a7e6-ceebd62576db, bc618e46-adeb-4bfa-a8dc-9e7a3bbad058, 3c0ebd74-4105-4532-a321-39bc3d6ab3d8, eac5b480-7e00-4d5e-add6-fc915fb2e8be, 32a60bdd-f493-4c44-a9e2-e45c0209be5e</v>
      </c>
    </row>
    <row r="1215" spans="1:27">
      <c r="A1215" t="s">
        <v>3381</v>
      </c>
      <c r="B1215" t="s">
        <v>60</v>
      </c>
      <c r="C1215" t="s">
        <v>31</v>
      </c>
      <c r="D1215" t="s">
        <v>61</v>
      </c>
      <c r="E1215" s="1">
        <v>22703</v>
      </c>
      <c r="F1215" t="s">
        <v>3382</v>
      </c>
      <c r="G1215" t="s">
        <v>3383</v>
      </c>
      <c r="I1215" t="str">
        <f t="shared" si="127"/>
        <v>Bob Doe</v>
      </c>
      <c r="J1215" t="s">
        <v>326</v>
      </c>
      <c r="K1215" t="s">
        <v>17148</v>
      </c>
      <c r="L1215" t="s">
        <v>17128</v>
      </c>
      <c r="M1215" t="s">
        <v>17133</v>
      </c>
      <c r="N1215" t="s">
        <v>17146</v>
      </c>
      <c r="P1215" t="str">
        <f t="shared" si="128"/>
        <v>Philosophy</v>
      </c>
      <c r="Q1215" t="str">
        <f t="shared" si="129"/>
        <v>Architecture</v>
      </c>
      <c r="R1215" t="str">
        <f t="shared" si="130"/>
        <v>Mathematics</v>
      </c>
      <c r="S1215" t="str">
        <f t="shared" si="131"/>
        <v>Veterinary Medicine</v>
      </c>
      <c r="T1215" t="str">
        <f t="shared" si="132"/>
        <v>Health Science</v>
      </c>
      <c r="V1215" s="3" t="str">
        <f t="array" ref="V1215">_xlfn.TEXTJOIN(", ", TRUE, IF(majors_data!$C$2:$C$101=P1215, majors_data!$A$2:$A$101, ""))</f>
        <v>2390b2fb-f180-48d3-989d-5e359fdf867c, febd48e5-fa29-4288-94cf-a257e875bbc5, a680ecae-78a0-4d78-88cd-4f0163e7d4da</v>
      </c>
      <c r="W1215" s="3" t="str">
        <f t="array" ref="W1215">_xlfn.TEXTJOIN(", ", TRUE, IF(majors_data!$C$2:$C$101=Q1215, majors_data!$A$2:$A$101, ""))</f>
        <v>e0bad25d-7fb1-4dd7-a0e8-a11b41dcd281, 5e03ed8a-d9fb-4271-aa1d-73df523dcc57</v>
      </c>
      <c r="X1215" s="3" t="str">
        <f t="array" ref="X1215">_xlfn.TEXTJOIN(", ", TRUE, IF(majors_data!$C$2:$C$101=R1215, majors_data!$A$2:$A$101, ""))</f>
        <v>38b9874d-dd51-433a-bea9-2ef3ec79cb21, e3ae6951-0a5b-40c4-8b20-fd8b9ce4cecf, 4ad06de7-beaf-454c-aeda-59316f4a641c</v>
      </c>
      <c r="Y1215" s="3" t="str">
        <f t="array" ref="Y1215">_xlfn.TEXTJOIN(", ", TRUE, IF(majors_data!$C$2:$C$101=S1215, majors_data!$A$2:$A$101, ""))</f>
        <v>6b796d48-625b-4acf-96db-141d2e7d7b4b, e6f83c77-1538-4fec-934c-6a4ec6617268</v>
      </c>
      <c r="Z1215" s="3" t="str">
        <f t="array" ref="Z1215">_xlfn.TEXTJOIN(", ", TRUE, IF(majors_data!$C$2:$C$101=T1215, majors_data!$A$2:$A$101, ""))</f>
        <v>1eeb53c2-5e82-4c6a-a81f-bea4af78b2f8, 31a96803-e0b0-464c-b44c-14316de7195f</v>
      </c>
      <c r="AA1215" s="3" t="str">
        <f t="shared" si="133"/>
        <v>2390b2fb-f180-48d3-989d-5e359fdf867c, febd48e5-fa29-4288-94cf-a257e875bbc5, a680ecae-78a0-4d78-88cd-4f0163e7d4da, e0bad25d-7fb1-4dd7-a0e8-a11b41dcd281, 5e03ed8a-d9fb-4271-aa1d-73df523dcc57, 38b9874d-dd51-433a-bea9-2ef3ec79cb21, e3ae6951-0a5b-40c4-8b20-fd8b9ce4cecf, 4ad06de7-beaf-454c-aeda-59316f4a641c, 6b796d48-625b-4acf-96db-141d2e7d7b4b, e6f83c77-1538-4fec-934c-6a4ec6617268, 1eeb53c2-5e82-4c6a-a81f-bea4af78b2f8, 31a96803-e0b0-464c-b44c-14316de7195f</v>
      </c>
    </row>
    <row r="1216" spans="1:27">
      <c r="A1216" t="s">
        <v>3384</v>
      </c>
      <c r="B1216" t="s">
        <v>36</v>
      </c>
      <c r="C1216" t="s">
        <v>21</v>
      </c>
      <c r="D1216" t="s">
        <v>642</v>
      </c>
      <c r="E1216" s="1">
        <v>24572</v>
      </c>
      <c r="F1216" t="s">
        <v>3385</v>
      </c>
      <c r="I1216" t="str">
        <f t="shared" si="127"/>
        <v>Alice Brown</v>
      </c>
      <c r="P1216" t="str">
        <f t="shared" si="128"/>
        <v/>
      </c>
      <c r="Q1216" t="str">
        <f t="shared" si="129"/>
        <v/>
      </c>
      <c r="R1216" t="str">
        <f t="shared" si="130"/>
        <v/>
      </c>
      <c r="S1216" t="str">
        <f t="shared" si="131"/>
        <v/>
      </c>
      <c r="T1216" t="str">
        <f t="shared" si="132"/>
        <v/>
      </c>
      <c r="V1216" s="3" t="str">
        <f t="array" ref="V1216">_xlfn.TEXTJOIN(", ", TRUE, IF(majors_data!$C$2:$C$101=P1216, majors_data!$A$2:$A$101, ""))</f>
        <v/>
      </c>
      <c r="W1216" s="3" t="str">
        <f t="array" ref="W1216">_xlfn.TEXTJOIN(", ", TRUE, IF(majors_data!$C$2:$C$101=Q1216, majors_data!$A$2:$A$101, ""))</f>
        <v/>
      </c>
      <c r="X1216" s="3" t="str">
        <f t="array" ref="X1216">_xlfn.TEXTJOIN(", ", TRUE, IF(majors_data!$C$2:$C$101=R1216, majors_data!$A$2:$A$101, ""))</f>
        <v/>
      </c>
      <c r="Y1216" s="3" t="str">
        <f t="array" ref="Y1216">_xlfn.TEXTJOIN(", ", TRUE, IF(majors_data!$C$2:$C$101=S1216, majors_data!$A$2:$A$101, ""))</f>
        <v/>
      </c>
      <c r="Z1216" s="3" t="str">
        <f t="array" ref="Z1216">_xlfn.TEXTJOIN(", ", TRUE, IF(majors_data!$C$2:$C$101=T1216, majors_data!$A$2:$A$101, ""))</f>
        <v/>
      </c>
      <c r="AA1216" s="3" t="str">
        <f t="shared" si="133"/>
        <v/>
      </c>
    </row>
    <row r="1217" spans="1:27">
      <c r="A1217" t="s">
        <v>3386</v>
      </c>
      <c r="B1217" t="s">
        <v>20</v>
      </c>
      <c r="C1217" t="s">
        <v>9</v>
      </c>
      <c r="D1217" t="s">
        <v>261</v>
      </c>
      <c r="E1217" s="1">
        <v>24681</v>
      </c>
      <c r="F1217" t="s">
        <v>3387</v>
      </c>
      <c r="G1217" t="s">
        <v>835</v>
      </c>
      <c r="I1217" t="str">
        <f t="shared" si="127"/>
        <v>John Taylor</v>
      </c>
      <c r="J1217" t="s">
        <v>835</v>
      </c>
      <c r="P1217" t="str">
        <f t="shared" si="128"/>
        <v>English</v>
      </c>
      <c r="Q1217" t="str">
        <f t="shared" si="129"/>
        <v/>
      </c>
      <c r="R1217" t="str">
        <f t="shared" si="130"/>
        <v/>
      </c>
      <c r="S1217" t="str">
        <f t="shared" si="131"/>
        <v/>
      </c>
      <c r="T1217" t="str">
        <f t="shared" si="132"/>
        <v/>
      </c>
      <c r="V1217" s="3" t="str">
        <f t="array" ref="V1217">_xlfn.TEXTJOIN(", ", TRUE, IF(majors_data!$C$2:$C$101=P1217, majors_data!$A$2:$A$101, ""))</f>
        <v>37979873-7c28-4b44-83ee-438c3e6810e9, e988d274-0abb-4d30-86fd-65f7e0f6b057, cc5f8133-74b9-43cc-b15e-b159a78b93fd</v>
      </c>
      <c r="W1217" s="3" t="str">
        <f t="array" ref="W1217">_xlfn.TEXTJOIN(", ", TRUE, IF(majors_data!$C$2:$C$101=Q1217, majors_data!$A$2:$A$101, ""))</f>
        <v/>
      </c>
      <c r="X1217" s="3" t="str">
        <f t="array" ref="X1217">_xlfn.TEXTJOIN(", ", TRUE, IF(majors_data!$C$2:$C$101=R1217, majors_data!$A$2:$A$101, ""))</f>
        <v/>
      </c>
      <c r="Y1217" s="3" t="str">
        <f t="array" ref="Y1217">_xlfn.TEXTJOIN(", ", TRUE, IF(majors_data!$C$2:$C$101=S1217, majors_data!$A$2:$A$101, ""))</f>
        <v/>
      </c>
      <c r="Z1217" s="3" t="str">
        <f t="array" ref="Z1217">_xlfn.TEXTJOIN(", ", TRUE, IF(majors_data!$C$2:$C$101=T1217, majors_data!$A$2:$A$101, ""))</f>
        <v/>
      </c>
      <c r="AA1217" s="3" t="str">
        <f t="shared" si="133"/>
        <v>37979873-7c28-4b44-83ee-438c3e6810e9, e988d274-0abb-4d30-86fd-65f7e0f6b057, cc5f8133-74b9-43cc-b15e-b159a78b93fd</v>
      </c>
    </row>
    <row r="1218" spans="1:27">
      <c r="A1218" t="s">
        <v>3388</v>
      </c>
      <c r="B1218" t="s">
        <v>25</v>
      </c>
      <c r="C1218" t="s">
        <v>56</v>
      </c>
      <c r="D1218" t="s">
        <v>961</v>
      </c>
      <c r="E1218" s="1">
        <v>27174</v>
      </c>
      <c r="F1218" t="s">
        <v>3389</v>
      </c>
      <c r="G1218" t="s">
        <v>3390</v>
      </c>
      <c r="I1218" t="str">
        <f t="shared" si="127"/>
        <v>Linda Smith</v>
      </c>
      <c r="J1218" t="s">
        <v>835</v>
      </c>
      <c r="K1218" t="s">
        <v>17122</v>
      </c>
      <c r="P1218" t="str">
        <f t="shared" si="128"/>
        <v>English</v>
      </c>
      <c r="Q1218" t="str">
        <f t="shared" si="129"/>
        <v>Foreign Languages</v>
      </c>
      <c r="R1218" t="str">
        <f t="shared" si="130"/>
        <v/>
      </c>
      <c r="S1218" t="str">
        <f t="shared" si="131"/>
        <v/>
      </c>
      <c r="T1218" t="str">
        <f t="shared" si="132"/>
        <v/>
      </c>
      <c r="V1218" s="3" t="str">
        <f t="array" ref="V1218">_xlfn.TEXTJOIN(", ", TRUE, IF(majors_data!$C$2:$C$101=P1218, majors_data!$A$2:$A$101, ""))</f>
        <v>37979873-7c28-4b44-83ee-438c3e6810e9, e988d274-0abb-4d30-86fd-65f7e0f6b057, cc5f8133-74b9-43cc-b15e-b159a78b93fd</v>
      </c>
      <c r="W1218" s="3" t="str">
        <f t="array" ref="W1218">_xlfn.TEXTJOIN(", ", TRUE, IF(majors_data!$C$2:$C$101=Q1218, majors_data!$A$2:$A$101, ""))</f>
        <v>6dfeb9a0-918b-4038-ae4f-63ab374b9311, 589319dd-8b62-4842-bb7a-855eef1f8d6e</v>
      </c>
      <c r="X1218" s="3" t="str">
        <f t="array" ref="X1218">_xlfn.TEXTJOIN(", ", TRUE, IF(majors_data!$C$2:$C$101=R1218, majors_data!$A$2:$A$101, ""))</f>
        <v/>
      </c>
      <c r="Y1218" s="3" t="str">
        <f t="array" ref="Y1218">_xlfn.TEXTJOIN(", ", TRUE, IF(majors_data!$C$2:$C$101=S1218, majors_data!$A$2:$A$101, ""))</f>
        <v/>
      </c>
      <c r="Z1218" s="3" t="str">
        <f t="array" ref="Z1218">_xlfn.TEXTJOIN(", ", TRUE, IF(majors_data!$C$2:$C$101=T1218, majors_data!$A$2:$A$101, ""))</f>
        <v/>
      </c>
      <c r="AA1218" s="3" t="str">
        <f t="shared" si="133"/>
        <v>37979873-7c28-4b44-83ee-438c3e6810e9, e988d274-0abb-4d30-86fd-65f7e0f6b057, cc5f8133-74b9-43cc-b15e-b159a78b93fd, 6dfeb9a0-918b-4038-ae4f-63ab374b9311, 589319dd-8b62-4842-bb7a-855eef1f8d6e</v>
      </c>
    </row>
    <row r="1219" spans="1:27">
      <c r="A1219" t="s">
        <v>3391</v>
      </c>
      <c r="B1219" t="s">
        <v>60</v>
      </c>
      <c r="C1219" t="s">
        <v>47</v>
      </c>
      <c r="D1219" t="s">
        <v>468</v>
      </c>
      <c r="E1219" s="1">
        <v>36791</v>
      </c>
      <c r="F1219" t="s">
        <v>3392</v>
      </c>
      <c r="G1219" t="s">
        <v>3393</v>
      </c>
      <c r="I1219" t="str">
        <f t="shared" ref="I1219:I1282" si="134">_xlfn.CONCAT(B1219," ",C1219)</f>
        <v>Bob Davis</v>
      </c>
      <c r="J1219" t="s">
        <v>326</v>
      </c>
      <c r="K1219" t="s">
        <v>17147</v>
      </c>
      <c r="L1219" t="s">
        <v>17152</v>
      </c>
      <c r="P1219" t="str">
        <f t="shared" ref="P1219:P1282" si="135">TRIM(J1219)</f>
        <v>Philosophy</v>
      </c>
      <c r="Q1219" t="str">
        <f t="shared" ref="Q1219:Q1282" si="136">TRIM(K1219)</f>
        <v>Nursing</v>
      </c>
      <c r="R1219" t="str">
        <f t="shared" ref="R1219:R1282" si="137">TRIM(L1219)</f>
        <v>Political Science</v>
      </c>
      <c r="S1219" t="str">
        <f t="shared" ref="S1219:S1282" si="138">TRIM(M1219)</f>
        <v/>
      </c>
      <c r="T1219" t="str">
        <f t="shared" ref="T1219:T1282" si="139">TRIM(N1219)</f>
        <v/>
      </c>
      <c r="V1219" s="3" t="str">
        <f t="array" ref="V1219">_xlfn.TEXTJOIN(", ", TRUE, IF(majors_data!$C$2:$C$101=P1219, majors_data!$A$2:$A$101, ""))</f>
        <v>2390b2fb-f180-48d3-989d-5e359fdf867c, febd48e5-fa29-4288-94cf-a257e875bbc5, a680ecae-78a0-4d78-88cd-4f0163e7d4da</v>
      </c>
      <c r="W1219" s="3" t="str">
        <f t="array" ref="W1219">_xlfn.TEXTJOIN(", ", TRUE, IF(majors_data!$C$2:$C$101=Q1219, majors_data!$A$2:$A$101, ""))</f>
        <v>bcf5b4b8-c773-40a4-9ec1-9767753c0d44, 92ba9844-0c5e-4bfa-ad1c-ab41f8ac3d5e</v>
      </c>
      <c r="X1219" s="3" t="str">
        <f t="array" ref="X1219">_xlfn.TEXTJOIN(", ", TRUE, IF(majors_data!$C$2:$C$101=R1219, majors_data!$A$2:$A$101, ""))</f>
        <v>4fc222e3-9728-408a-b24b-171c919f81ea, 7f5bc724-d171-406e-bf3b-cd9d868174f2, b32c172c-a1d5-4cc9-a1fc-f5f4b2365ea4</v>
      </c>
      <c r="Y1219" s="3" t="str">
        <f t="array" ref="Y1219">_xlfn.TEXTJOIN(", ", TRUE, IF(majors_data!$C$2:$C$101=S1219, majors_data!$A$2:$A$101, ""))</f>
        <v/>
      </c>
      <c r="Z1219" s="3" t="str">
        <f t="array" ref="Z1219">_xlfn.TEXTJOIN(", ", TRUE, IF(majors_data!$C$2:$C$101=T1219, majors_data!$A$2:$A$101, ""))</f>
        <v/>
      </c>
      <c r="AA1219" s="3" t="str">
        <f t="shared" ref="AA1219:AA1282" si="140">_xlfn.TEXTJOIN(", ",TRUE,V1219:Z1219)</f>
        <v>2390b2fb-f180-48d3-989d-5e359fdf867c, febd48e5-fa29-4288-94cf-a257e875bbc5, a680ecae-78a0-4d78-88cd-4f0163e7d4da, bcf5b4b8-c773-40a4-9ec1-9767753c0d44, 92ba9844-0c5e-4bfa-ad1c-ab41f8ac3d5e, 4fc222e3-9728-408a-b24b-171c919f81ea, 7f5bc724-d171-406e-bf3b-cd9d868174f2, b32c172c-a1d5-4cc9-a1fc-f5f4b2365ea4</v>
      </c>
    </row>
    <row r="1220" spans="1:27">
      <c r="A1220" t="s">
        <v>3394</v>
      </c>
      <c r="B1220" t="s">
        <v>51</v>
      </c>
      <c r="C1220" t="s">
        <v>47</v>
      </c>
      <c r="D1220" t="s">
        <v>104</v>
      </c>
      <c r="E1220" s="1">
        <v>24768</v>
      </c>
      <c r="F1220" t="s">
        <v>3395</v>
      </c>
      <c r="G1220" t="s">
        <v>502</v>
      </c>
      <c r="I1220" t="str">
        <f t="shared" si="134"/>
        <v>Emily Davis</v>
      </c>
      <c r="J1220" t="s">
        <v>502</v>
      </c>
      <c r="P1220" t="str">
        <f t="shared" si="135"/>
        <v>Electrical Engineering</v>
      </c>
      <c r="Q1220" t="str">
        <f t="shared" si="136"/>
        <v/>
      </c>
      <c r="R1220" t="str">
        <f t="shared" si="137"/>
        <v/>
      </c>
      <c r="S1220" t="str">
        <f t="shared" si="138"/>
        <v/>
      </c>
      <c r="T1220" t="str">
        <f t="shared" si="139"/>
        <v/>
      </c>
      <c r="V1220" s="3" t="str">
        <f t="array" ref="V1220">_xlfn.TEXTJOIN(", ", TRUE, IF(majors_data!$C$2:$C$101=P1220, majors_data!$A$2:$A$101, ""))</f>
        <v>19a8bee2-7566-411a-9919-61d44ccc81ef, e4aa68ec-6374-48d4-a36d-8ca39ac807a2, 058ec2ea-9361-4a0a-a0b1-c81e99f2349a</v>
      </c>
      <c r="W1220" s="3" t="str">
        <f t="array" ref="W1220">_xlfn.TEXTJOIN(", ", TRUE, IF(majors_data!$C$2:$C$101=Q1220, majors_data!$A$2:$A$101, ""))</f>
        <v/>
      </c>
      <c r="X1220" s="3" t="str">
        <f t="array" ref="X1220">_xlfn.TEXTJOIN(", ", TRUE, IF(majors_data!$C$2:$C$101=R1220, majors_data!$A$2:$A$101, ""))</f>
        <v/>
      </c>
      <c r="Y1220" s="3" t="str">
        <f t="array" ref="Y1220">_xlfn.TEXTJOIN(", ", TRUE, IF(majors_data!$C$2:$C$101=S1220, majors_data!$A$2:$A$101, ""))</f>
        <v/>
      </c>
      <c r="Z1220" s="3" t="str">
        <f t="array" ref="Z1220">_xlfn.TEXTJOIN(", ", TRUE, IF(majors_data!$C$2:$C$101=T1220, majors_data!$A$2:$A$101, ""))</f>
        <v/>
      </c>
      <c r="AA1220" s="3" t="str">
        <f t="shared" si="140"/>
        <v>19a8bee2-7566-411a-9919-61d44ccc81ef, e4aa68ec-6374-48d4-a36d-8ca39ac807a2, 058ec2ea-9361-4a0a-a0b1-c81e99f2349a</v>
      </c>
    </row>
    <row r="1221" spans="1:27">
      <c r="A1221" t="s">
        <v>3396</v>
      </c>
      <c r="B1221" t="s">
        <v>8</v>
      </c>
      <c r="C1221" t="s">
        <v>80</v>
      </c>
      <c r="D1221" t="s">
        <v>81</v>
      </c>
      <c r="E1221" s="1">
        <v>26480</v>
      </c>
      <c r="F1221" t="s">
        <v>3397</v>
      </c>
      <c r="G1221" t="s">
        <v>3398</v>
      </c>
      <c r="I1221" t="str">
        <f t="shared" si="134"/>
        <v>David Miller</v>
      </c>
      <c r="J1221" t="s">
        <v>1309</v>
      </c>
      <c r="K1221" t="s">
        <v>17137</v>
      </c>
      <c r="P1221" t="str">
        <f t="shared" si="135"/>
        <v>Psychology</v>
      </c>
      <c r="Q1221" t="str">
        <f t="shared" si="136"/>
        <v>Mechanical Engineering</v>
      </c>
      <c r="R1221" t="str">
        <f t="shared" si="137"/>
        <v/>
      </c>
      <c r="S1221" t="str">
        <f t="shared" si="138"/>
        <v/>
      </c>
      <c r="T1221" t="str">
        <f t="shared" si="139"/>
        <v/>
      </c>
      <c r="V1221" s="3" t="str">
        <f t="array" ref="V1221">_xlfn.TEXTJOIN(", ", TRUE, IF(majors_data!$C$2:$C$101=P1221, majors_data!$A$2:$A$101, ""))</f>
        <v>4d0b9e50-43d1-4da0-af2b-97d510bab9e2, 049d0ea9-2055-46a4-b821-0cbf6e36e4d5, 37b5c1f9-c15a-4947-b64d-025dc64c5241</v>
      </c>
      <c r="W1221" s="3" t="str">
        <f t="array" ref="W1221">_xlfn.TEXTJOIN(", ", TRUE, IF(majors_data!$C$2:$C$101=Q1221, majors_data!$A$2:$A$101, ""))</f>
        <v>d3d06262-f539-4a05-9e71-6e6113e9529b, efbed11c-6828-4d9a-bdc3-ffadce27497e, ab3572a8-144f-4148-9862-465bd9d7148b</v>
      </c>
      <c r="X1221" s="3" t="str">
        <f t="array" ref="X1221">_xlfn.TEXTJOIN(", ", TRUE, IF(majors_data!$C$2:$C$101=R1221, majors_data!$A$2:$A$101, ""))</f>
        <v/>
      </c>
      <c r="Y1221" s="3" t="str">
        <f t="array" ref="Y1221">_xlfn.TEXTJOIN(", ", TRUE, IF(majors_data!$C$2:$C$101=S1221, majors_data!$A$2:$A$101, ""))</f>
        <v/>
      </c>
      <c r="Z1221" s="3" t="str">
        <f t="array" ref="Z1221">_xlfn.TEXTJOIN(", ", TRUE, IF(majors_data!$C$2:$C$101=T1221, majors_data!$A$2:$A$101, ""))</f>
        <v/>
      </c>
      <c r="AA1221" s="3" t="str">
        <f t="shared" si="140"/>
        <v>4d0b9e50-43d1-4da0-af2b-97d510bab9e2, 049d0ea9-2055-46a4-b821-0cbf6e36e4d5, 37b5c1f9-c15a-4947-b64d-025dc64c5241, d3d06262-f539-4a05-9e71-6e6113e9529b, efbed11c-6828-4d9a-bdc3-ffadce27497e, ab3572a8-144f-4148-9862-465bd9d7148b</v>
      </c>
    </row>
    <row r="1222" spans="1:27">
      <c r="A1222" t="s">
        <v>3399</v>
      </c>
      <c r="B1222" t="s">
        <v>25</v>
      </c>
      <c r="C1222" t="s">
        <v>9</v>
      </c>
      <c r="D1222" t="s">
        <v>26</v>
      </c>
      <c r="E1222" s="1">
        <v>26368</v>
      </c>
      <c r="F1222" t="s">
        <v>3400</v>
      </c>
      <c r="G1222" t="s">
        <v>3401</v>
      </c>
      <c r="I1222" t="str">
        <f t="shared" si="134"/>
        <v>Linda Taylor</v>
      </c>
      <c r="J1222" t="s">
        <v>212</v>
      </c>
      <c r="K1222" t="s">
        <v>17129</v>
      </c>
      <c r="L1222" t="s">
        <v>17132</v>
      </c>
      <c r="P1222" t="str">
        <f t="shared" si="135"/>
        <v>Business Administration</v>
      </c>
      <c r="Q1222" t="str">
        <f t="shared" si="136"/>
        <v>Linguistics</v>
      </c>
      <c r="R1222" t="str">
        <f t="shared" si="137"/>
        <v>Accounting</v>
      </c>
      <c r="S1222" t="str">
        <f t="shared" si="138"/>
        <v/>
      </c>
      <c r="T1222" t="str">
        <f t="shared" si="139"/>
        <v/>
      </c>
      <c r="V1222" s="3" t="str">
        <f t="array" ref="V1222">_xlfn.TEXTJOIN(", ", TRUE, IF(majors_data!$C$2:$C$101=P1222, majors_data!$A$2:$A$101, ""))</f>
        <v>ad1e7d8e-5114-413f-921d-a35552003ee4, c132b04e-83bd-4b24-8fe4-5a9a015e7c93, 1e0b04ba-18d5-4ab9-a1e5-23449bbc4a0b</v>
      </c>
      <c r="W1222" s="3" t="str">
        <f t="array" ref="W1222">_xlfn.TEXTJOIN(", ", TRUE, IF(majors_data!$C$2:$C$101=Q1222, majors_data!$A$2:$A$101, ""))</f>
        <v>cb7207d7-79d6-497f-a7e6-ceebd62576db, bc618e46-adeb-4bfa-a8dc-9e7a3bbad058</v>
      </c>
      <c r="X1222" s="3" t="str">
        <f t="array" ref="X1222">_xlfn.TEXTJOIN(", ", TRUE, IF(majors_data!$C$2:$C$101=R1222, majors_data!$A$2:$A$101, ""))</f>
        <v>f66e3050-2b7f-4d30-bc1e-f1c26d6a2aa2, 16f85a4c-9e5b-4f05-ac70-25acb3032c48, d25284f4-c84e-48db-b41e-dc42085a55f9</v>
      </c>
      <c r="Y1222" s="3" t="str">
        <f t="array" ref="Y1222">_xlfn.TEXTJOIN(", ", TRUE, IF(majors_data!$C$2:$C$101=S1222, majors_data!$A$2:$A$101, ""))</f>
        <v/>
      </c>
      <c r="Z1222" s="3" t="str">
        <f t="array" ref="Z1222">_xlfn.TEXTJOIN(", ", TRUE, IF(majors_data!$C$2:$C$101=T1222, majors_data!$A$2:$A$101, ""))</f>
        <v/>
      </c>
      <c r="AA1222" s="3" t="str">
        <f t="shared" si="140"/>
        <v>ad1e7d8e-5114-413f-921d-a35552003ee4, c132b04e-83bd-4b24-8fe4-5a9a015e7c93, 1e0b04ba-18d5-4ab9-a1e5-23449bbc4a0b, cb7207d7-79d6-497f-a7e6-ceebd62576db, bc618e46-adeb-4bfa-a8dc-9e7a3bbad058, f66e3050-2b7f-4d30-bc1e-f1c26d6a2aa2, 16f85a4c-9e5b-4f05-ac70-25acb3032c48, d25284f4-c84e-48db-b41e-dc42085a55f9</v>
      </c>
    </row>
    <row r="1223" spans="1:27">
      <c r="A1223" t="s">
        <v>3402</v>
      </c>
      <c r="B1223" t="s">
        <v>72</v>
      </c>
      <c r="C1223" t="s">
        <v>31</v>
      </c>
      <c r="D1223" t="s">
        <v>481</v>
      </c>
      <c r="E1223" s="1">
        <v>36495</v>
      </c>
      <c r="F1223" t="s">
        <v>3403</v>
      </c>
      <c r="G1223" t="s">
        <v>3404</v>
      </c>
      <c r="I1223" t="str">
        <f t="shared" si="134"/>
        <v>James Doe</v>
      </c>
      <c r="J1223" t="s">
        <v>364</v>
      </c>
      <c r="K1223" t="s">
        <v>17135</v>
      </c>
      <c r="L1223" t="s">
        <v>17153</v>
      </c>
      <c r="M1223" t="s">
        <v>17142</v>
      </c>
      <c r="P1223" t="str">
        <f t="shared" si="135"/>
        <v>Chemistry</v>
      </c>
      <c r="Q1223" t="str">
        <f t="shared" si="136"/>
        <v>Business Administration</v>
      </c>
      <c r="R1223" t="str">
        <f t="shared" si="137"/>
        <v>Computer Science</v>
      </c>
      <c r="S1223" t="str">
        <f t="shared" si="138"/>
        <v>Physics</v>
      </c>
      <c r="T1223" t="str">
        <f t="shared" si="139"/>
        <v/>
      </c>
      <c r="V1223" s="3" t="str">
        <f t="array" ref="V1223">_xlfn.TEXTJOIN(", ", TRUE, IF(majors_data!$C$2:$C$101=P1223, majors_data!$A$2:$A$101, ""))</f>
        <v>3c0ebd74-4105-4532-a321-39bc3d6ab3d8, eac5b480-7e00-4d5e-add6-fc915fb2e8be, 32a60bdd-f493-4c44-a9e2-e45c0209be5e</v>
      </c>
      <c r="W1223" s="3" t="str">
        <f t="array" ref="W1223">_xlfn.TEXTJOIN(", ", TRUE, IF(majors_data!$C$2:$C$101=Q1223, majors_data!$A$2:$A$101, ""))</f>
        <v>ad1e7d8e-5114-413f-921d-a35552003ee4, c132b04e-83bd-4b24-8fe4-5a9a015e7c93, 1e0b04ba-18d5-4ab9-a1e5-23449bbc4a0b</v>
      </c>
      <c r="X1223" s="3" t="str">
        <f t="array" ref="X1223">_xlfn.TEXTJOIN(", ", TRUE, IF(majors_data!$C$2:$C$101=R1223, majors_data!$A$2:$A$101, ""))</f>
        <v>12c5d420-9bbc-455d-9794-7780bc5fea5b, 036ab592-da37-4aac-ac4b-3a2eb132eb76, 91d3ffda-02df-4108-a302-e3764e021ccf</v>
      </c>
      <c r="Y1223" s="3" t="str">
        <f t="array" ref="Y1223">_xlfn.TEXTJOIN(", ", TRUE, IF(majors_data!$C$2:$C$101=S1223, majors_data!$A$2:$A$101, ""))</f>
        <v>9dd4dfda-b0d2-4d4a-8642-a44db00f4a15, 534a2149-3015-472c-9de1-5db9e0f6b43e, fe8da200-3e6c-4017-983e-19b5aff7e800</v>
      </c>
      <c r="Z1223" s="3" t="str">
        <f t="array" ref="Z1223">_xlfn.TEXTJOIN(", ", TRUE, IF(majors_data!$C$2:$C$101=T1223, majors_data!$A$2:$A$101, ""))</f>
        <v/>
      </c>
      <c r="AA1223" s="3" t="str">
        <f t="shared" si="140"/>
        <v>3c0ebd74-4105-4532-a321-39bc3d6ab3d8, eac5b480-7e00-4d5e-add6-fc915fb2e8be, 32a60bdd-f493-4c44-a9e2-e45c0209be5e, ad1e7d8e-5114-413f-921d-a35552003ee4, c132b04e-83bd-4b24-8fe4-5a9a015e7c93, 1e0b04ba-18d5-4ab9-a1e5-23449bbc4a0b, 12c5d420-9bbc-455d-9794-7780bc5fea5b, 036ab592-da37-4aac-ac4b-3a2eb132eb76, 91d3ffda-02df-4108-a302-e3764e021ccf, 9dd4dfda-b0d2-4d4a-8642-a44db00f4a15, 534a2149-3015-472c-9de1-5db9e0f6b43e, fe8da200-3e6c-4017-983e-19b5aff7e800</v>
      </c>
    </row>
    <row r="1224" spans="1:27">
      <c r="A1224" t="s">
        <v>3405</v>
      </c>
      <c r="B1224" t="s">
        <v>72</v>
      </c>
      <c r="C1224" t="s">
        <v>9</v>
      </c>
      <c r="D1224" t="s">
        <v>158</v>
      </c>
      <c r="E1224" s="1">
        <v>27697</v>
      </c>
      <c r="F1224" t="s">
        <v>3406</v>
      </c>
      <c r="G1224" t="s">
        <v>3407</v>
      </c>
      <c r="I1224" t="str">
        <f t="shared" si="134"/>
        <v>James Taylor</v>
      </c>
      <c r="J1224" t="s">
        <v>2089</v>
      </c>
      <c r="K1224" t="s">
        <v>17145</v>
      </c>
      <c r="P1224" t="str">
        <f t="shared" si="135"/>
        <v>Biology</v>
      </c>
      <c r="Q1224" t="str">
        <f t="shared" si="136"/>
        <v>Sociology</v>
      </c>
      <c r="R1224" t="str">
        <f t="shared" si="137"/>
        <v/>
      </c>
      <c r="S1224" t="str">
        <f t="shared" si="138"/>
        <v/>
      </c>
      <c r="T1224" t="str">
        <f t="shared" si="139"/>
        <v/>
      </c>
      <c r="V1224" s="3" t="str">
        <f t="array" ref="V1224">_xlfn.TEXTJOIN(", ", TRUE, IF(majors_data!$C$2:$C$101=P1224, majors_data!$A$2:$A$101, ""))</f>
        <v>b33ae65d-523e-48c6-b10e-59346e1c6523, 4e64e115-2f29-4046-95c6-3f34c14feb83, 2ab329ca-9f50-4c70-9698-f44934cf4b69</v>
      </c>
      <c r="W1224" s="3" t="str">
        <f t="array" ref="W1224">_xlfn.TEXTJOIN(", ", TRUE, IF(majors_data!$C$2:$C$101=Q1224, majors_data!$A$2:$A$101, ""))</f>
        <v>dda33b53-0fff-4371-8a45-35a2192e86e8, 34c2e9da-d62c-4fdd-ad94-7befd2595222, 9e9ca12c-4178-40b5-a715-f166244e3adb</v>
      </c>
      <c r="X1224" s="3" t="str">
        <f t="array" ref="X1224">_xlfn.TEXTJOIN(", ", TRUE, IF(majors_data!$C$2:$C$101=R1224, majors_data!$A$2:$A$101, ""))</f>
        <v/>
      </c>
      <c r="Y1224" s="3" t="str">
        <f t="array" ref="Y1224">_xlfn.TEXTJOIN(", ", TRUE, IF(majors_data!$C$2:$C$101=S1224, majors_data!$A$2:$A$101, ""))</f>
        <v/>
      </c>
      <c r="Z1224" s="3" t="str">
        <f t="array" ref="Z1224">_xlfn.TEXTJOIN(", ", TRUE, IF(majors_data!$C$2:$C$101=T1224, majors_data!$A$2:$A$101, ""))</f>
        <v/>
      </c>
      <c r="AA1224" s="3" t="str">
        <f t="shared" si="140"/>
        <v>b33ae65d-523e-48c6-b10e-59346e1c6523, 4e64e115-2f29-4046-95c6-3f34c14feb83, 2ab329ca-9f50-4c70-9698-f44934cf4b69, dda33b53-0fff-4371-8a45-35a2192e86e8, 34c2e9da-d62c-4fdd-ad94-7befd2595222, 9e9ca12c-4178-40b5-a715-f166244e3adb</v>
      </c>
    </row>
    <row r="1225" spans="1:27">
      <c r="A1225" t="s">
        <v>3408</v>
      </c>
      <c r="B1225" t="s">
        <v>72</v>
      </c>
      <c r="C1225" t="s">
        <v>21</v>
      </c>
      <c r="D1225" t="s">
        <v>428</v>
      </c>
      <c r="E1225" s="1">
        <v>21450</v>
      </c>
      <c r="F1225" t="s">
        <v>3409</v>
      </c>
      <c r="G1225" t="s">
        <v>3410</v>
      </c>
      <c r="I1225" t="str">
        <f t="shared" si="134"/>
        <v>James Brown</v>
      </c>
      <c r="J1225" t="s">
        <v>2580</v>
      </c>
      <c r="K1225" t="s">
        <v>17149</v>
      </c>
      <c r="P1225" t="str">
        <f t="shared" si="135"/>
        <v>Anthropology</v>
      </c>
      <c r="Q1225" t="str">
        <f t="shared" si="136"/>
        <v>Chemistry</v>
      </c>
      <c r="R1225" t="str">
        <f t="shared" si="137"/>
        <v/>
      </c>
      <c r="S1225" t="str">
        <f t="shared" si="138"/>
        <v/>
      </c>
      <c r="T1225" t="str">
        <f t="shared" si="139"/>
        <v/>
      </c>
      <c r="V1225" s="3" t="str">
        <f t="array" ref="V1225">_xlfn.TEXTJOIN(", ", TRUE, IF(majors_data!$C$2:$C$101=P1225, majors_data!$A$2:$A$101, ""))</f>
        <v>37b765f0-fc71-4c9c-838b-f3a5ce0706ff, 5538f94c-9d38-4c6c-ab29-0987d27ec313</v>
      </c>
      <c r="W1225" s="3" t="str">
        <f t="array" ref="W1225">_xlfn.TEXTJOIN(", ", TRUE, IF(majors_data!$C$2:$C$101=Q1225, majors_data!$A$2:$A$101, ""))</f>
        <v>3c0ebd74-4105-4532-a321-39bc3d6ab3d8, eac5b480-7e00-4d5e-add6-fc915fb2e8be, 32a60bdd-f493-4c44-a9e2-e45c0209be5e</v>
      </c>
      <c r="X1225" s="3" t="str">
        <f t="array" ref="X1225">_xlfn.TEXTJOIN(", ", TRUE, IF(majors_data!$C$2:$C$101=R1225, majors_data!$A$2:$A$101, ""))</f>
        <v/>
      </c>
      <c r="Y1225" s="3" t="str">
        <f t="array" ref="Y1225">_xlfn.TEXTJOIN(", ", TRUE, IF(majors_data!$C$2:$C$101=S1225, majors_data!$A$2:$A$101, ""))</f>
        <v/>
      </c>
      <c r="Z1225" s="3" t="str">
        <f t="array" ref="Z1225">_xlfn.TEXTJOIN(", ", TRUE, IF(majors_data!$C$2:$C$101=T1225, majors_data!$A$2:$A$101, ""))</f>
        <v/>
      </c>
      <c r="AA1225" s="3" t="str">
        <f t="shared" si="140"/>
        <v>37b765f0-fc71-4c9c-838b-f3a5ce0706ff, 5538f94c-9d38-4c6c-ab29-0987d27ec313, 3c0ebd74-4105-4532-a321-39bc3d6ab3d8, eac5b480-7e00-4d5e-add6-fc915fb2e8be, 32a60bdd-f493-4c44-a9e2-e45c0209be5e</v>
      </c>
    </row>
    <row r="1226" spans="1:27">
      <c r="A1226" t="s">
        <v>3411</v>
      </c>
      <c r="B1226" t="s">
        <v>25</v>
      </c>
      <c r="C1226" t="s">
        <v>37</v>
      </c>
      <c r="D1226" t="s">
        <v>635</v>
      </c>
      <c r="E1226" s="1">
        <v>32230</v>
      </c>
      <c r="F1226" t="s">
        <v>3412</v>
      </c>
      <c r="G1226" t="s">
        <v>3413</v>
      </c>
      <c r="I1226" t="str">
        <f t="shared" si="134"/>
        <v>Linda Williams</v>
      </c>
      <c r="J1226" t="s">
        <v>1173</v>
      </c>
      <c r="K1226" t="s">
        <v>17153</v>
      </c>
      <c r="L1226" t="s">
        <v>17155</v>
      </c>
      <c r="M1226" t="s">
        <v>17125</v>
      </c>
      <c r="N1226" t="s">
        <v>17127</v>
      </c>
      <c r="P1226" t="str">
        <f t="shared" si="135"/>
        <v>Architecture</v>
      </c>
      <c r="Q1226" t="str">
        <f t="shared" si="136"/>
        <v>Computer Science</v>
      </c>
      <c r="R1226" t="str">
        <f t="shared" si="137"/>
        <v>Library Science</v>
      </c>
      <c r="S1226" t="str">
        <f t="shared" si="138"/>
        <v>Marketing</v>
      </c>
      <c r="T1226" t="str">
        <f t="shared" si="139"/>
        <v>Geography</v>
      </c>
      <c r="V1226" s="3" t="str">
        <f t="array" ref="V1226">_xlfn.TEXTJOIN(", ", TRUE, IF(majors_data!$C$2:$C$101=P1226, majors_data!$A$2:$A$101, ""))</f>
        <v>e0bad25d-7fb1-4dd7-a0e8-a11b41dcd281, 5e03ed8a-d9fb-4271-aa1d-73df523dcc57</v>
      </c>
      <c r="W1226" s="3" t="str">
        <f t="array" ref="W1226">_xlfn.TEXTJOIN(", ", TRUE, IF(majors_data!$C$2:$C$101=Q1226, majors_data!$A$2:$A$101, ""))</f>
        <v>12c5d420-9bbc-455d-9794-7780bc5fea5b, 036ab592-da37-4aac-ac4b-3a2eb132eb76, 91d3ffda-02df-4108-a302-e3764e021ccf</v>
      </c>
      <c r="X1226" s="3" t="str">
        <f t="array" ref="X1226">_xlfn.TEXTJOIN(", ", TRUE, IF(majors_data!$C$2:$C$101=R1226, majors_data!$A$2:$A$101, ""))</f>
        <v>4ff85e34-9da3-47f2-beee-ec6175d82186, 450d53ce-7643-41e5-9d0d-b9d1eacead36</v>
      </c>
      <c r="Y1226" s="3" t="str">
        <f t="array" ref="Y1226">_xlfn.TEXTJOIN(", ", TRUE, IF(majors_data!$C$2:$C$101=S1226, majors_data!$A$2:$A$101, ""))</f>
        <v>c782f52b-d7ac-47f5-836a-376e4fccf31f, cabf5871-d0d1-43aa-a1e0-7b054ea1f92a, 1f2a78f5-deae-438d-be76-6d733a7dac87</v>
      </c>
      <c r="Z1226" s="3" t="str">
        <f t="array" ref="Z1226">_xlfn.TEXTJOIN(", ", TRUE, IF(majors_data!$C$2:$C$101=T1226, majors_data!$A$2:$A$101, ""))</f>
        <v>5d92edf2-5248-4363-8e50-f18ad6a67a8c, b6f11273-e674-4c30-afa1-7ee62c1abb4b</v>
      </c>
      <c r="AA1226" s="3" t="str">
        <f t="shared" si="140"/>
        <v>e0bad25d-7fb1-4dd7-a0e8-a11b41dcd281, 5e03ed8a-d9fb-4271-aa1d-73df523dcc57, 12c5d420-9bbc-455d-9794-7780bc5fea5b, 036ab592-da37-4aac-ac4b-3a2eb132eb76, 91d3ffda-02df-4108-a302-e3764e021ccf, 4ff85e34-9da3-47f2-beee-ec6175d82186, 450d53ce-7643-41e5-9d0d-b9d1eacead36, c782f52b-d7ac-47f5-836a-376e4fccf31f, cabf5871-d0d1-43aa-a1e0-7b054ea1f92a, 1f2a78f5-deae-438d-be76-6d733a7dac87, 5d92edf2-5248-4363-8e50-f18ad6a67a8c, b6f11273-e674-4c30-afa1-7ee62c1abb4b</v>
      </c>
    </row>
    <row r="1227" spans="1:27">
      <c r="A1227" t="s">
        <v>3414</v>
      </c>
      <c r="B1227" t="s">
        <v>30</v>
      </c>
      <c r="C1227" t="s">
        <v>21</v>
      </c>
      <c r="D1227" t="s">
        <v>214</v>
      </c>
      <c r="E1227" s="1">
        <v>31965</v>
      </c>
      <c r="F1227" t="s">
        <v>3415</v>
      </c>
      <c r="G1227" t="s">
        <v>3416</v>
      </c>
      <c r="I1227" t="str">
        <f t="shared" si="134"/>
        <v>Sarah Brown</v>
      </c>
      <c r="J1227" t="s">
        <v>310</v>
      </c>
      <c r="K1227" t="s">
        <v>17151</v>
      </c>
      <c r="L1227" t="s">
        <v>17124</v>
      </c>
      <c r="P1227" t="str">
        <f t="shared" si="135"/>
        <v>Economics</v>
      </c>
      <c r="Q1227" t="str">
        <f t="shared" si="136"/>
        <v>Economics</v>
      </c>
      <c r="R1227" t="str">
        <f t="shared" si="137"/>
        <v>Electrical Engineering</v>
      </c>
      <c r="S1227" t="str">
        <f t="shared" si="138"/>
        <v/>
      </c>
      <c r="T1227" t="str">
        <f t="shared" si="139"/>
        <v/>
      </c>
      <c r="V1227" s="3" t="str">
        <f t="array" ref="V1227">_xlfn.TEXTJOIN(", ", TRUE, IF(majors_data!$C$2:$C$101=P1227, majors_data!$A$2:$A$101, ""))</f>
        <v>2c4e188e-85c2-4366-b282-d70974be0631, d02446db-85a5-472f-be66-392204bff177, e2e80629-cfb6-4daa-b56c-6795ccdc4e48</v>
      </c>
      <c r="W1227" s="3" t="str">
        <f t="array" ref="W1227">_xlfn.TEXTJOIN(", ", TRUE, IF(majors_data!$C$2:$C$101=Q1227, majors_data!$A$2:$A$101, ""))</f>
        <v>2c4e188e-85c2-4366-b282-d70974be0631, d02446db-85a5-472f-be66-392204bff177, e2e80629-cfb6-4daa-b56c-6795ccdc4e48</v>
      </c>
      <c r="X1227" s="3" t="str">
        <f t="array" ref="X1227">_xlfn.TEXTJOIN(", ", TRUE, IF(majors_data!$C$2:$C$101=R1227, majors_data!$A$2:$A$101, ""))</f>
        <v>19a8bee2-7566-411a-9919-61d44ccc81ef, e4aa68ec-6374-48d4-a36d-8ca39ac807a2, 058ec2ea-9361-4a0a-a0b1-c81e99f2349a</v>
      </c>
      <c r="Y1227" s="3" t="str">
        <f t="array" ref="Y1227">_xlfn.TEXTJOIN(", ", TRUE, IF(majors_data!$C$2:$C$101=S1227, majors_data!$A$2:$A$101, ""))</f>
        <v/>
      </c>
      <c r="Z1227" s="3" t="str">
        <f t="array" ref="Z1227">_xlfn.TEXTJOIN(", ", TRUE, IF(majors_data!$C$2:$C$101=T1227, majors_data!$A$2:$A$101, ""))</f>
        <v/>
      </c>
      <c r="AA1227" s="3" t="str">
        <f t="shared" si="140"/>
        <v>2c4e188e-85c2-4366-b282-d70974be0631, d02446db-85a5-472f-be66-392204bff177, e2e80629-cfb6-4daa-b56c-6795ccdc4e48, 2c4e188e-85c2-4366-b282-d70974be0631, d02446db-85a5-472f-be66-392204bff177, e2e80629-cfb6-4daa-b56c-6795ccdc4e48, 19a8bee2-7566-411a-9919-61d44ccc81ef, e4aa68ec-6374-48d4-a36d-8ca39ac807a2, 058ec2ea-9361-4a0a-a0b1-c81e99f2349a</v>
      </c>
    </row>
    <row r="1228" spans="1:27">
      <c r="A1228" t="s">
        <v>3417</v>
      </c>
      <c r="B1228" t="s">
        <v>25</v>
      </c>
      <c r="C1228" t="s">
        <v>9</v>
      </c>
      <c r="D1228" t="s">
        <v>26</v>
      </c>
      <c r="E1228" s="1">
        <v>30859</v>
      </c>
      <c r="F1228" t="s">
        <v>3418</v>
      </c>
      <c r="G1228" t="s">
        <v>3419</v>
      </c>
      <c r="I1228" t="str">
        <f t="shared" si="134"/>
        <v>Linda Taylor</v>
      </c>
      <c r="J1228" t="s">
        <v>302</v>
      </c>
      <c r="K1228" t="s">
        <v>17131</v>
      </c>
      <c r="P1228" t="str">
        <f t="shared" si="135"/>
        <v>Art</v>
      </c>
      <c r="Q1228" t="str">
        <f t="shared" si="136"/>
        <v>Public Health</v>
      </c>
      <c r="R1228" t="str">
        <f t="shared" si="137"/>
        <v/>
      </c>
      <c r="S1228" t="str">
        <f t="shared" si="138"/>
        <v/>
      </c>
      <c r="T1228" t="str">
        <f t="shared" si="139"/>
        <v/>
      </c>
      <c r="V1228" s="3" t="str">
        <f t="array" ref="V1228">_xlfn.TEXTJOIN(", ", TRUE, IF(majors_data!$C$2:$C$101=P1228, majors_data!$A$2:$A$101, ""))</f>
        <v>edca0a28-476b-4782-86be-a06806d87ab8, b12e86e4-dc4d-49cb-8ec3-b0c9f7f23b26, 62f9fcfb-92d6-4bc8-96ff-e8847c7b27ae</v>
      </c>
      <c r="W1228" s="3" t="str">
        <f t="array" ref="W1228">_xlfn.TEXTJOIN(", ", TRUE, IF(majors_data!$C$2:$C$101=Q1228, majors_data!$A$2:$A$101, ""))</f>
        <v>9cbfac3c-fb8a-4ebd-b677-c223a57ac329, d464054e-8f96-4d3d-b9d5-a40f34507b88</v>
      </c>
      <c r="X1228" s="3" t="str">
        <f t="array" ref="X1228">_xlfn.TEXTJOIN(", ", TRUE, IF(majors_data!$C$2:$C$101=R1228, majors_data!$A$2:$A$101, ""))</f>
        <v/>
      </c>
      <c r="Y1228" s="3" t="str">
        <f t="array" ref="Y1228">_xlfn.TEXTJOIN(", ", TRUE, IF(majors_data!$C$2:$C$101=S1228, majors_data!$A$2:$A$101, ""))</f>
        <v/>
      </c>
      <c r="Z1228" s="3" t="str">
        <f t="array" ref="Z1228">_xlfn.TEXTJOIN(", ", TRUE, IF(majors_data!$C$2:$C$101=T1228, majors_data!$A$2:$A$101, ""))</f>
        <v/>
      </c>
      <c r="AA1228" s="3" t="str">
        <f t="shared" si="140"/>
        <v>edca0a28-476b-4782-86be-a06806d87ab8, b12e86e4-dc4d-49cb-8ec3-b0c9f7f23b26, 62f9fcfb-92d6-4bc8-96ff-e8847c7b27ae, 9cbfac3c-fb8a-4ebd-b677-c223a57ac329, d464054e-8f96-4d3d-b9d5-a40f34507b88</v>
      </c>
    </row>
    <row r="1229" spans="1:27">
      <c r="A1229" t="s">
        <v>3420</v>
      </c>
      <c r="B1229" t="s">
        <v>20</v>
      </c>
      <c r="C1229" t="s">
        <v>47</v>
      </c>
      <c r="D1229" t="s">
        <v>89</v>
      </c>
      <c r="E1229" s="1">
        <v>34700</v>
      </c>
      <c r="F1229" t="s">
        <v>3421</v>
      </c>
      <c r="G1229" t="s">
        <v>787</v>
      </c>
      <c r="I1229" t="str">
        <f t="shared" si="134"/>
        <v>John Davis</v>
      </c>
      <c r="J1229" t="s">
        <v>787</v>
      </c>
      <c r="P1229" t="str">
        <f t="shared" si="135"/>
        <v>Finance</v>
      </c>
      <c r="Q1229" t="str">
        <f t="shared" si="136"/>
        <v/>
      </c>
      <c r="R1229" t="str">
        <f t="shared" si="137"/>
        <v/>
      </c>
      <c r="S1229" t="str">
        <f t="shared" si="138"/>
        <v/>
      </c>
      <c r="T1229" t="str">
        <f t="shared" si="139"/>
        <v/>
      </c>
      <c r="V1229" s="3" t="str">
        <f t="array" ref="V1229">_xlfn.TEXTJOIN(", ", TRUE, IF(majors_data!$C$2:$C$101=P1229, majors_data!$A$2:$A$101, ""))</f>
        <v>49f57722-52fb-47b6-8e1e-54de177e0d19, f89ddd78-e74e-469c-8808-241bd8c36f67, c6f0e3ea-fc4a-4768-a155-f0bf0b943717</v>
      </c>
      <c r="W1229" s="3" t="str">
        <f t="array" ref="W1229">_xlfn.TEXTJOIN(", ", TRUE, IF(majors_data!$C$2:$C$101=Q1229, majors_data!$A$2:$A$101, ""))</f>
        <v/>
      </c>
      <c r="X1229" s="3" t="str">
        <f t="array" ref="X1229">_xlfn.TEXTJOIN(", ", TRUE, IF(majors_data!$C$2:$C$101=R1229, majors_data!$A$2:$A$101, ""))</f>
        <v/>
      </c>
      <c r="Y1229" s="3" t="str">
        <f t="array" ref="Y1229">_xlfn.TEXTJOIN(", ", TRUE, IF(majors_data!$C$2:$C$101=S1229, majors_data!$A$2:$A$101, ""))</f>
        <v/>
      </c>
      <c r="Z1229" s="3" t="str">
        <f t="array" ref="Z1229">_xlfn.TEXTJOIN(", ", TRUE, IF(majors_data!$C$2:$C$101=T1229, majors_data!$A$2:$A$101, ""))</f>
        <v/>
      </c>
      <c r="AA1229" s="3" t="str">
        <f t="shared" si="140"/>
        <v>49f57722-52fb-47b6-8e1e-54de177e0d19, f89ddd78-e74e-469c-8808-241bd8c36f67, c6f0e3ea-fc4a-4768-a155-f0bf0b943717</v>
      </c>
    </row>
    <row r="1230" spans="1:27">
      <c r="A1230" t="s">
        <v>3422</v>
      </c>
      <c r="B1230" t="s">
        <v>51</v>
      </c>
      <c r="C1230" t="s">
        <v>21</v>
      </c>
      <c r="D1230" t="s">
        <v>52</v>
      </c>
      <c r="E1230" s="1">
        <v>31000</v>
      </c>
      <c r="F1230" t="s">
        <v>3423</v>
      </c>
      <c r="I1230" t="str">
        <f t="shared" si="134"/>
        <v>Emily Brown</v>
      </c>
      <c r="P1230" t="str">
        <f t="shared" si="135"/>
        <v/>
      </c>
      <c r="Q1230" t="str">
        <f t="shared" si="136"/>
        <v/>
      </c>
      <c r="R1230" t="str">
        <f t="shared" si="137"/>
        <v/>
      </c>
      <c r="S1230" t="str">
        <f t="shared" si="138"/>
        <v/>
      </c>
      <c r="T1230" t="str">
        <f t="shared" si="139"/>
        <v/>
      </c>
      <c r="V1230" s="3" t="str">
        <f t="array" ref="V1230">_xlfn.TEXTJOIN(", ", TRUE, IF(majors_data!$C$2:$C$101=P1230, majors_data!$A$2:$A$101, ""))</f>
        <v/>
      </c>
      <c r="W1230" s="3" t="str">
        <f t="array" ref="W1230">_xlfn.TEXTJOIN(", ", TRUE, IF(majors_data!$C$2:$C$101=Q1230, majors_data!$A$2:$A$101, ""))</f>
        <v/>
      </c>
      <c r="X1230" s="3" t="str">
        <f t="array" ref="X1230">_xlfn.TEXTJOIN(", ", TRUE, IF(majors_data!$C$2:$C$101=R1230, majors_data!$A$2:$A$101, ""))</f>
        <v/>
      </c>
      <c r="Y1230" s="3" t="str">
        <f t="array" ref="Y1230">_xlfn.TEXTJOIN(", ", TRUE, IF(majors_data!$C$2:$C$101=S1230, majors_data!$A$2:$A$101, ""))</f>
        <v/>
      </c>
      <c r="Z1230" s="3" t="str">
        <f t="array" ref="Z1230">_xlfn.TEXTJOIN(", ", TRUE, IF(majors_data!$C$2:$C$101=T1230, majors_data!$A$2:$A$101, ""))</f>
        <v/>
      </c>
      <c r="AA1230" s="3" t="str">
        <f t="shared" si="140"/>
        <v/>
      </c>
    </row>
    <row r="1231" spans="1:27">
      <c r="A1231" t="s">
        <v>3424</v>
      </c>
      <c r="B1231" t="s">
        <v>36</v>
      </c>
      <c r="C1231" t="s">
        <v>230</v>
      </c>
      <c r="D1231" t="s">
        <v>378</v>
      </c>
      <c r="E1231" s="1">
        <v>30803</v>
      </c>
      <c r="F1231" t="s">
        <v>3425</v>
      </c>
      <c r="G1231" t="s">
        <v>3426</v>
      </c>
      <c r="I1231" t="str">
        <f t="shared" si="134"/>
        <v>Alice Johnson</v>
      </c>
      <c r="J1231" t="s">
        <v>131</v>
      </c>
      <c r="K1231" t="s">
        <v>17121</v>
      </c>
      <c r="L1231" t="s">
        <v>17136</v>
      </c>
      <c r="P1231" t="str">
        <f t="shared" si="135"/>
        <v>Social Work</v>
      </c>
      <c r="Q1231" t="str">
        <f t="shared" si="136"/>
        <v>History</v>
      </c>
      <c r="R1231" t="str">
        <f t="shared" si="137"/>
        <v>Music</v>
      </c>
      <c r="S1231" t="str">
        <f t="shared" si="138"/>
        <v/>
      </c>
      <c r="T1231" t="str">
        <f t="shared" si="139"/>
        <v/>
      </c>
      <c r="V1231" s="3" t="str">
        <f t="array" ref="V1231">_xlfn.TEXTJOIN(", ", TRUE, IF(majors_data!$C$2:$C$101=P1231, majors_data!$A$2:$A$101, ""))</f>
        <v>8402b4cd-a049-4ae7-8649-16af0c4c8c62, 52e4d490-31bd-48ea-ab9b-8f9eaf720b12</v>
      </c>
      <c r="W1231" s="3" t="str">
        <f t="array" ref="W1231">_xlfn.TEXTJOIN(", ", TRUE, IF(majors_data!$C$2:$C$101=Q1231, majors_data!$A$2:$A$101, ""))</f>
        <v>f6cf2da9-277c-4780-8c18-2a4727d35f64, af428f7f-7d22-4949-924b-37b9c13140fb, d2d40201-0152-4e55-bf95-406c1f66295b</v>
      </c>
      <c r="X1231" s="3" t="str">
        <f t="array" ref="X1231">_xlfn.TEXTJOIN(", ", TRUE, IF(majors_data!$C$2:$C$101=R1231, majors_data!$A$2:$A$101, ""))</f>
        <v>e00c66ff-cb22-45b1-a5e8-8b3cde249016, 9a1dc165-a7e3-4d94-96b3-aed7943cd257</v>
      </c>
      <c r="Y1231" s="3" t="str">
        <f t="array" ref="Y1231">_xlfn.TEXTJOIN(", ", TRUE, IF(majors_data!$C$2:$C$101=S1231, majors_data!$A$2:$A$101, ""))</f>
        <v/>
      </c>
      <c r="Z1231" s="3" t="str">
        <f t="array" ref="Z1231">_xlfn.TEXTJOIN(", ", TRUE, IF(majors_data!$C$2:$C$101=T1231, majors_data!$A$2:$A$101, ""))</f>
        <v/>
      </c>
      <c r="AA1231" s="3" t="str">
        <f t="shared" si="140"/>
        <v>8402b4cd-a049-4ae7-8649-16af0c4c8c62, 52e4d490-31bd-48ea-ab9b-8f9eaf720b12, f6cf2da9-277c-4780-8c18-2a4727d35f64, af428f7f-7d22-4949-924b-37b9c13140fb, d2d40201-0152-4e55-bf95-406c1f66295b, e00c66ff-cb22-45b1-a5e8-8b3cde249016, 9a1dc165-a7e3-4d94-96b3-aed7943cd257</v>
      </c>
    </row>
    <row r="1232" spans="1:27">
      <c r="A1232" t="s">
        <v>3427</v>
      </c>
      <c r="B1232" t="s">
        <v>14</v>
      </c>
      <c r="C1232" t="s">
        <v>47</v>
      </c>
      <c r="D1232" t="s">
        <v>240</v>
      </c>
      <c r="E1232" s="1">
        <v>29688</v>
      </c>
      <c r="F1232" t="s">
        <v>3428</v>
      </c>
      <c r="I1232" t="str">
        <f t="shared" si="134"/>
        <v>Jane Davis</v>
      </c>
      <c r="P1232" t="str">
        <f t="shared" si="135"/>
        <v/>
      </c>
      <c r="Q1232" t="str">
        <f t="shared" si="136"/>
        <v/>
      </c>
      <c r="R1232" t="str">
        <f t="shared" si="137"/>
        <v/>
      </c>
      <c r="S1232" t="str">
        <f t="shared" si="138"/>
        <v/>
      </c>
      <c r="T1232" t="str">
        <f t="shared" si="139"/>
        <v/>
      </c>
      <c r="V1232" s="3" t="str">
        <f t="array" ref="V1232">_xlfn.TEXTJOIN(", ", TRUE, IF(majors_data!$C$2:$C$101=P1232, majors_data!$A$2:$A$101, ""))</f>
        <v/>
      </c>
      <c r="W1232" s="3" t="str">
        <f t="array" ref="W1232">_xlfn.TEXTJOIN(", ", TRUE, IF(majors_data!$C$2:$C$101=Q1232, majors_data!$A$2:$A$101, ""))</f>
        <v/>
      </c>
      <c r="X1232" s="3" t="str">
        <f t="array" ref="X1232">_xlfn.TEXTJOIN(", ", TRUE, IF(majors_data!$C$2:$C$101=R1232, majors_data!$A$2:$A$101, ""))</f>
        <v/>
      </c>
      <c r="Y1232" s="3" t="str">
        <f t="array" ref="Y1232">_xlfn.TEXTJOIN(", ", TRUE, IF(majors_data!$C$2:$C$101=S1232, majors_data!$A$2:$A$101, ""))</f>
        <v/>
      </c>
      <c r="Z1232" s="3" t="str">
        <f t="array" ref="Z1232">_xlfn.TEXTJOIN(", ", TRUE, IF(majors_data!$C$2:$C$101=T1232, majors_data!$A$2:$A$101, ""))</f>
        <v/>
      </c>
      <c r="AA1232" s="3" t="str">
        <f t="shared" si="140"/>
        <v/>
      </c>
    </row>
    <row r="1233" spans="1:27">
      <c r="A1233" t="s">
        <v>3429</v>
      </c>
      <c r="B1233" t="s">
        <v>51</v>
      </c>
      <c r="C1233" t="s">
        <v>47</v>
      </c>
      <c r="D1233" t="s">
        <v>104</v>
      </c>
      <c r="E1233" s="1">
        <v>19837</v>
      </c>
      <c r="F1233" t="s">
        <v>3430</v>
      </c>
      <c r="G1233" t="s">
        <v>3431</v>
      </c>
      <c r="I1233" t="str">
        <f t="shared" si="134"/>
        <v>Emily Davis</v>
      </c>
      <c r="J1233" t="s">
        <v>83</v>
      </c>
      <c r="K1233" t="s">
        <v>17118</v>
      </c>
      <c r="P1233" t="str">
        <f t="shared" si="135"/>
        <v>Political Science</v>
      </c>
      <c r="Q1233" t="str">
        <f t="shared" si="136"/>
        <v>Finance</v>
      </c>
      <c r="R1233" t="str">
        <f t="shared" si="137"/>
        <v/>
      </c>
      <c r="S1233" t="str">
        <f t="shared" si="138"/>
        <v/>
      </c>
      <c r="T1233" t="str">
        <f t="shared" si="139"/>
        <v/>
      </c>
      <c r="V1233" s="3" t="str">
        <f t="array" ref="V1233">_xlfn.TEXTJOIN(", ", TRUE, IF(majors_data!$C$2:$C$101=P1233, majors_data!$A$2:$A$101, ""))</f>
        <v>4fc222e3-9728-408a-b24b-171c919f81ea, 7f5bc724-d171-406e-bf3b-cd9d868174f2, b32c172c-a1d5-4cc9-a1fc-f5f4b2365ea4</v>
      </c>
      <c r="W1233" s="3" t="str">
        <f t="array" ref="W1233">_xlfn.TEXTJOIN(", ", TRUE, IF(majors_data!$C$2:$C$101=Q1233, majors_data!$A$2:$A$101, ""))</f>
        <v>49f57722-52fb-47b6-8e1e-54de177e0d19, f89ddd78-e74e-469c-8808-241bd8c36f67, c6f0e3ea-fc4a-4768-a155-f0bf0b943717</v>
      </c>
      <c r="X1233" s="3" t="str">
        <f t="array" ref="X1233">_xlfn.TEXTJOIN(", ", TRUE, IF(majors_data!$C$2:$C$101=R1233, majors_data!$A$2:$A$101, ""))</f>
        <v/>
      </c>
      <c r="Y1233" s="3" t="str">
        <f t="array" ref="Y1233">_xlfn.TEXTJOIN(", ", TRUE, IF(majors_data!$C$2:$C$101=S1233, majors_data!$A$2:$A$101, ""))</f>
        <v/>
      </c>
      <c r="Z1233" s="3" t="str">
        <f t="array" ref="Z1233">_xlfn.TEXTJOIN(", ", TRUE, IF(majors_data!$C$2:$C$101=T1233, majors_data!$A$2:$A$101, ""))</f>
        <v/>
      </c>
      <c r="AA1233" s="3" t="str">
        <f t="shared" si="140"/>
        <v>4fc222e3-9728-408a-b24b-171c919f81ea, 7f5bc724-d171-406e-bf3b-cd9d868174f2, b32c172c-a1d5-4cc9-a1fc-f5f4b2365ea4, 49f57722-52fb-47b6-8e1e-54de177e0d19, f89ddd78-e74e-469c-8808-241bd8c36f67, c6f0e3ea-fc4a-4768-a155-f0bf0b943717</v>
      </c>
    </row>
    <row r="1234" spans="1:27">
      <c r="A1234" t="s">
        <v>3432</v>
      </c>
      <c r="B1234" t="s">
        <v>119</v>
      </c>
      <c r="C1234" t="s">
        <v>47</v>
      </c>
      <c r="D1234" t="s">
        <v>995</v>
      </c>
      <c r="E1234" s="1">
        <v>26933</v>
      </c>
      <c r="F1234" t="s">
        <v>3433</v>
      </c>
      <c r="G1234" t="s">
        <v>3434</v>
      </c>
      <c r="I1234" t="str">
        <f t="shared" si="134"/>
        <v>Michael Davis</v>
      </c>
      <c r="J1234" t="s">
        <v>2580</v>
      </c>
      <c r="K1234" t="s">
        <v>17156</v>
      </c>
      <c r="L1234" t="s">
        <v>17129</v>
      </c>
      <c r="M1234" t="s">
        <v>17120</v>
      </c>
      <c r="P1234" t="str">
        <f t="shared" si="135"/>
        <v>Anthropology</v>
      </c>
      <c r="Q1234" t="str">
        <f t="shared" si="136"/>
        <v>Theater</v>
      </c>
      <c r="R1234" t="str">
        <f t="shared" si="137"/>
        <v>Linguistics</v>
      </c>
      <c r="S1234" t="str">
        <f t="shared" si="138"/>
        <v>Criminal Justice</v>
      </c>
      <c r="T1234" t="str">
        <f t="shared" si="139"/>
        <v/>
      </c>
      <c r="V1234" s="3" t="str">
        <f t="array" ref="V1234">_xlfn.TEXTJOIN(", ", TRUE, IF(majors_data!$C$2:$C$101=P1234, majors_data!$A$2:$A$101, ""))</f>
        <v>37b765f0-fc71-4c9c-838b-f3a5ce0706ff, 5538f94c-9d38-4c6c-ab29-0987d27ec313</v>
      </c>
      <c r="W1234" s="3" t="str">
        <f t="array" ref="W1234">_xlfn.TEXTJOIN(", ", TRUE, IF(majors_data!$C$2:$C$101=Q1234, majors_data!$A$2:$A$101, ""))</f>
        <v>49150744-aac2-44f9-8ca0-05ae90757bac, f5b20856-42b4-48bd-93d9-fbe2712c9e55</v>
      </c>
      <c r="X1234" s="3" t="str">
        <f t="array" ref="X1234">_xlfn.TEXTJOIN(", ", TRUE, IF(majors_data!$C$2:$C$101=R1234, majors_data!$A$2:$A$101, ""))</f>
        <v>cb7207d7-79d6-497f-a7e6-ceebd62576db, bc618e46-adeb-4bfa-a8dc-9e7a3bbad058</v>
      </c>
      <c r="Y1234" s="3" t="str">
        <f t="array" ref="Y1234">_xlfn.TEXTJOIN(", ", TRUE, IF(majors_data!$C$2:$C$101=S1234, majors_data!$A$2:$A$101, ""))</f>
        <v>b43b2475-66e9-49df-b826-4dbb0bb15b8b, bd5df5b0-28d6-45d5-8637-31903ae85330</v>
      </c>
      <c r="Z1234" s="3" t="str">
        <f t="array" ref="Z1234">_xlfn.TEXTJOIN(", ", TRUE, IF(majors_data!$C$2:$C$101=T1234, majors_data!$A$2:$A$101, ""))</f>
        <v/>
      </c>
      <c r="AA1234" s="3" t="str">
        <f t="shared" si="140"/>
        <v>37b765f0-fc71-4c9c-838b-f3a5ce0706ff, 5538f94c-9d38-4c6c-ab29-0987d27ec313, 49150744-aac2-44f9-8ca0-05ae90757bac, f5b20856-42b4-48bd-93d9-fbe2712c9e55, cb7207d7-79d6-497f-a7e6-ceebd62576db, bc618e46-adeb-4bfa-a8dc-9e7a3bbad058, b43b2475-66e9-49df-b826-4dbb0bb15b8b, bd5df5b0-28d6-45d5-8637-31903ae85330</v>
      </c>
    </row>
    <row r="1235" spans="1:27">
      <c r="A1235" t="s">
        <v>3435</v>
      </c>
      <c r="B1235" t="s">
        <v>30</v>
      </c>
      <c r="C1235" t="s">
        <v>37</v>
      </c>
      <c r="D1235" t="s">
        <v>975</v>
      </c>
      <c r="E1235" s="1">
        <v>31682</v>
      </c>
      <c r="F1235" t="s">
        <v>3436</v>
      </c>
      <c r="I1235" t="str">
        <f t="shared" si="134"/>
        <v>Sarah Williams</v>
      </c>
      <c r="P1235" t="str">
        <f t="shared" si="135"/>
        <v/>
      </c>
      <c r="Q1235" t="str">
        <f t="shared" si="136"/>
        <v/>
      </c>
      <c r="R1235" t="str">
        <f t="shared" si="137"/>
        <v/>
      </c>
      <c r="S1235" t="str">
        <f t="shared" si="138"/>
        <v/>
      </c>
      <c r="T1235" t="str">
        <f t="shared" si="139"/>
        <v/>
      </c>
      <c r="V1235" s="3" t="str">
        <f t="array" ref="V1235">_xlfn.TEXTJOIN(", ", TRUE, IF(majors_data!$C$2:$C$101=P1235, majors_data!$A$2:$A$101, ""))</f>
        <v/>
      </c>
      <c r="W1235" s="3" t="str">
        <f t="array" ref="W1235">_xlfn.TEXTJOIN(", ", TRUE, IF(majors_data!$C$2:$C$101=Q1235, majors_data!$A$2:$A$101, ""))</f>
        <v/>
      </c>
      <c r="X1235" s="3" t="str">
        <f t="array" ref="X1235">_xlfn.TEXTJOIN(", ", TRUE, IF(majors_data!$C$2:$C$101=R1235, majors_data!$A$2:$A$101, ""))</f>
        <v/>
      </c>
      <c r="Y1235" s="3" t="str">
        <f t="array" ref="Y1235">_xlfn.TEXTJOIN(", ", TRUE, IF(majors_data!$C$2:$C$101=S1235, majors_data!$A$2:$A$101, ""))</f>
        <v/>
      </c>
      <c r="Z1235" s="3" t="str">
        <f t="array" ref="Z1235">_xlfn.TEXTJOIN(", ", TRUE, IF(majors_data!$C$2:$C$101=T1235, majors_data!$A$2:$A$101, ""))</f>
        <v/>
      </c>
      <c r="AA1235" s="3" t="str">
        <f t="shared" si="140"/>
        <v/>
      </c>
    </row>
    <row r="1236" spans="1:27">
      <c r="A1236" t="s">
        <v>3437</v>
      </c>
      <c r="B1236" t="s">
        <v>25</v>
      </c>
      <c r="C1236" t="s">
        <v>47</v>
      </c>
      <c r="D1236" t="s">
        <v>277</v>
      </c>
      <c r="E1236" s="1">
        <v>22196</v>
      </c>
      <c r="F1236" t="s">
        <v>3438</v>
      </c>
      <c r="G1236" t="s">
        <v>3439</v>
      </c>
      <c r="I1236" t="str">
        <f t="shared" si="134"/>
        <v>Linda Davis</v>
      </c>
      <c r="J1236" t="s">
        <v>843</v>
      </c>
      <c r="K1236" t="s">
        <v>17136</v>
      </c>
      <c r="L1236" t="s">
        <v>17139</v>
      </c>
      <c r="M1236" t="s">
        <v>17125</v>
      </c>
      <c r="N1236" t="s">
        <v>17151</v>
      </c>
      <c r="P1236" t="str">
        <f t="shared" si="135"/>
        <v>Journalism</v>
      </c>
      <c r="Q1236" t="str">
        <f t="shared" si="136"/>
        <v>Music</v>
      </c>
      <c r="R1236" t="str">
        <f t="shared" si="137"/>
        <v>Urban Planning</v>
      </c>
      <c r="S1236" t="str">
        <f t="shared" si="138"/>
        <v>Marketing</v>
      </c>
      <c r="T1236" t="str">
        <f t="shared" si="139"/>
        <v>Economics</v>
      </c>
      <c r="V1236" s="3" t="str">
        <f t="array" ref="V1236">_xlfn.TEXTJOIN(", ", TRUE, IF(majors_data!$C$2:$C$101=P1236, majors_data!$A$2:$A$101, ""))</f>
        <v>3100982d-c037-4a3f-a3ed-83e66b248c8d, ebbcecbe-be84-4fb4-bb4e-6420356ebe5a</v>
      </c>
      <c r="W1236" s="3" t="str">
        <f t="array" ref="W1236">_xlfn.TEXTJOIN(", ", TRUE, IF(majors_data!$C$2:$C$101=Q1236, majors_data!$A$2:$A$101, ""))</f>
        <v>e00c66ff-cb22-45b1-a5e8-8b3cde249016, 9a1dc165-a7e3-4d94-96b3-aed7943cd257</v>
      </c>
      <c r="X1236" s="3" t="str">
        <f t="array" ref="X1236">_xlfn.TEXTJOIN(", ", TRUE, IF(majors_data!$C$2:$C$101=R1236, majors_data!$A$2:$A$101, ""))</f>
        <v>fa7f1f45-106f-4e8d-bd8c-cce0fd276256, 9630ccdb-1fb5-411d-a129-562993ba0569</v>
      </c>
      <c r="Y1236" s="3" t="str">
        <f t="array" ref="Y1236">_xlfn.TEXTJOIN(", ", TRUE, IF(majors_data!$C$2:$C$101=S1236, majors_data!$A$2:$A$101, ""))</f>
        <v>c782f52b-d7ac-47f5-836a-376e4fccf31f, cabf5871-d0d1-43aa-a1e0-7b054ea1f92a, 1f2a78f5-deae-438d-be76-6d733a7dac87</v>
      </c>
      <c r="Z1236" s="3" t="str">
        <f t="array" ref="Z1236">_xlfn.TEXTJOIN(", ", TRUE, IF(majors_data!$C$2:$C$101=T1236, majors_data!$A$2:$A$101, ""))</f>
        <v>2c4e188e-85c2-4366-b282-d70974be0631, d02446db-85a5-472f-be66-392204bff177, e2e80629-cfb6-4daa-b56c-6795ccdc4e48</v>
      </c>
      <c r="AA1236" s="3" t="str">
        <f t="shared" si="140"/>
        <v>3100982d-c037-4a3f-a3ed-83e66b248c8d, ebbcecbe-be84-4fb4-bb4e-6420356ebe5a, e00c66ff-cb22-45b1-a5e8-8b3cde249016, 9a1dc165-a7e3-4d94-96b3-aed7943cd257, fa7f1f45-106f-4e8d-bd8c-cce0fd276256, 9630ccdb-1fb5-411d-a129-562993ba0569, c782f52b-d7ac-47f5-836a-376e4fccf31f, cabf5871-d0d1-43aa-a1e0-7b054ea1f92a, 1f2a78f5-deae-438d-be76-6d733a7dac87, 2c4e188e-85c2-4366-b282-d70974be0631, d02446db-85a5-472f-be66-392204bff177, e2e80629-cfb6-4daa-b56c-6795ccdc4e48</v>
      </c>
    </row>
    <row r="1237" spans="1:27">
      <c r="A1237" s="2" t="s">
        <v>3440</v>
      </c>
      <c r="B1237" t="s">
        <v>8</v>
      </c>
      <c r="C1237" t="s">
        <v>37</v>
      </c>
      <c r="D1237" t="s">
        <v>312</v>
      </c>
      <c r="E1237" s="1">
        <v>20669</v>
      </c>
      <c r="F1237" t="s">
        <v>3441</v>
      </c>
      <c r="G1237" t="s">
        <v>3442</v>
      </c>
      <c r="I1237" t="str">
        <f t="shared" si="134"/>
        <v>David Williams</v>
      </c>
      <c r="J1237" t="s">
        <v>2089</v>
      </c>
      <c r="K1237" t="s">
        <v>17121</v>
      </c>
      <c r="P1237" t="str">
        <f t="shared" si="135"/>
        <v>Biology</v>
      </c>
      <c r="Q1237" t="str">
        <f t="shared" si="136"/>
        <v>History</v>
      </c>
      <c r="R1237" t="str">
        <f t="shared" si="137"/>
        <v/>
      </c>
      <c r="S1237" t="str">
        <f t="shared" si="138"/>
        <v/>
      </c>
      <c r="T1237" t="str">
        <f t="shared" si="139"/>
        <v/>
      </c>
      <c r="V1237" s="3" t="str">
        <f t="array" ref="V1237">_xlfn.TEXTJOIN(", ", TRUE, IF(majors_data!$C$2:$C$101=P1237, majors_data!$A$2:$A$101, ""))</f>
        <v>b33ae65d-523e-48c6-b10e-59346e1c6523, 4e64e115-2f29-4046-95c6-3f34c14feb83, 2ab329ca-9f50-4c70-9698-f44934cf4b69</v>
      </c>
      <c r="W1237" s="3" t="str">
        <f t="array" ref="W1237">_xlfn.TEXTJOIN(", ", TRUE, IF(majors_data!$C$2:$C$101=Q1237, majors_data!$A$2:$A$101, ""))</f>
        <v>f6cf2da9-277c-4780-8c18-2a4727d35f64, af428f7f-7d22-4949-924b-37b9c13140fb, d2d40201-0152-4e55-bf95-406c1f66295b</v>
      </c>
      <c r="X1237" s="3" t="str">
        <f t="array" ref="X1237">_xlfn.TEXTJOIN(", ", TRUE, IF(majors_data!$C$2:$C$101=R1237, majors_data!$A$2:$A$101, ""))</f>
        <v/>
      </c>
      <c r="Y1237" s="3" t="str">
        <f t="array" ref="Y1237">_xlfn.TEXTJOIN(", ", TRUE, IF(majors_data!$C$2:$C$101=S1237, majors_data!$A$2:$A$101, ""))</f>
        <v/>
      </c>
      <c r="Z1237" s="3" t="str">
        <f t="array" ref="Z1237">_xlfn.TEXTJOIN(", ", TRUE, IF(majors_data!$C$2:$C$101=T1237, majors_data!$A$2:$A$101, ""))</f>
        <v/>
      </c>
      <c r="AA1237" s="3" t="str">
        <f t="shared" si="140"/>
        <v>b33ae65d-523e-48c6-b10e-59346e1c6523, 4e64e115-2f29-4046-95c6-3f34c14feb83, 2ab329ca-9f50-4c70-9698-f44934cf4b69, f6cf2da9-277c-4780-8c18-2a4727d35f64, af428f7f-7d22-4949-924b-37b9c13140fb, d2d40201-0152-4e55-bf95-406c1f66295b</v>
      </c>
    </row>
    <row r="1238" spans="1:27">
      <c r="A1238" t="s">
        <v>3443</v>
      </c>
      <c r="B1238" t="s">
        <v>30</v>
      </c>
      <c r="C1238" t="s">
        <v>37</v>
      </c>
      <c r="D1238" t="s">
        <v>975</v>
      </c>
      <c r="E1238" s="1">
        <v>32318</v>
      </c>
      <c r="F1238" t="s">
        <v>3444</v>
      </c>
      <c r="G1238" t="s">
        <v>3445</v>
      </c>
      <c r="I1238" t="str">
        <f t="shared" si="134"/>
        <v>Sarah Williams</v>
      </c>
      <c r="J1238" t="s">
        <v>748</v>
      </c>
      <c r="K1238" t="s">
        <v>17130</v>
      </c>
      <c r="L1238" t="s">
        <v>17138</v>
      </c>
      <c r="M1238" t="s">
        <v>17144</v>
      </c>
      <c r="P1238" t="str">
        <f t="shared" si="135"/>
        <v>Sociology</v>
      </c>
      <c r="Q1238" t="str">
        <f t="shared" si="136"/>
        <v>Education</v>
      </c>
      <c r="R1238" t="str">
        <f t="shared" si="137"/>
        <v>Social Work</v>
      </c>
      <c r="S1238" t="str">
        <f t="shared" si="138"/>
        <v>Psychology</v>
      </c>
      <c r="T1238" t="str">
        <f t="shared" si="139"/>
        <v/>
      </c>
      <c r="V1238" s="3" t="str">
        <f t="array" ref="V1238">_xlfn.TEXTJOIN(", ", TRUE, IF(majors_data!$C$2:$C$101=P1238, majors_data!$A$2:$A$101, ""))</f>
        <v>dda33b53-0fff-4371-8a45-35a2192e86e8, 34c2e9da-d62c-4fdd-ad94-7befd2595222, 9e9ca12c-4178-40b5-a715-f166244e3adb</v>
      </c>
      <c r="W1238" s="3" t="str">
        <f t="array" ref="W1238">_xlfn.TEXTJOIN(", ", TRUE, IF(majors_data!$C$2:$C$101=Q1238, majors_data!$A$2:$A$101, ""))</f>
        <v>1e0ce7f9-cbf4-44c4-bfb7-725db39d17ea, dda17862-a51d-49f5-bc9f-b2caa7af10ef, 551cfc0c-5de9-4672-90a2-b0f5b644ed8c</v>
      </c>
      <c r="X1238" s="3" t="str">
        <f t="array" ref="X1238">_xlfn.TEXTJOIN(", ", TRUE, IF(majors_data!$C$2:$C$101=R1238, majors_data!$A$2:$A$101, ""))</f>
        <v>8402b4cd-a049-4ae7-8649-16af0c4c8c62, 52e4d490-31bd-48ea-ab9b-8f9eaf720b12</v>
      </c>
      <c r="Y1238" s="3" t="str">
        <f t="array" ref="Y1238">_xlfn.TEXTJOIN(", ", TRUE, IF(majors_data!$C$2:$C$101=S1238, majors_data!$A$2:$A$101, ""))</f>
        <v>4d0b9e50-43d1-4da0-af2b-97d510bab9e2, 049d0ea9-2055-46a4-b821-0cbf6e36e4d5, 37b5c1f9-c15a-4947-b64d-025dc64c5241</v>
      </c>
      <c r="Z1238" s="3" t="str">
        <f t="array" ref="Z1238">_xlfn.TEXTJOIN(", ", TRUE, IF(majors_data!$C$2:$C$101=T1238, majors_data!$A$2:$A$101, ""))</f>
        <v/>
      </c>
      <c r="AA1238" s="3" t="str">
        <f t="shared" si="140"/>
        <v>dda33b53-0fff-4371-8a45-35a2192e86e8, 34c2e9da-d62c-4fdd-ad94-7befd2595222, 9e9ca12c-4178-40b5-a715-f166244e3adb, 1e0ce7f9-cbf4-44c4-bfb7-725db39d17ea, dda17862-a51d-49f5-bc9f-b2caa7af10ef, 551cfc0c-5de9-4672-90a2-b0f5b644ed8c, 8402b4cd-a049-4ae7-8649-16af0c4c8c62, 52e4d490-31bd-48ea-ab9b-8f9eaf720b12, 4d0b9e50-43d1-4da0-af2b-97d510bab9e2, 049d0ea9-2055-46a4-b821-0cbf6e36e4d5, 37b5c1f9-c15a-4947-b64d-025dc64c5241</v>
      </c>
    </row>
    <row r="1239" spans="1:27">
      <c r="A1239" t="s">
        <v>3446</v>
      </c>
      <c r="B1239" t="s">
        <v>25</v>
      </c>
      <c r="C1239" t="s">
        <v>56</v>
      </c>
      <c r="D1239" t="s">
        <v>961</v>
      </c>
      <c r="E1239" s="1">
        <v>23812</v>
      </c>
      <c r="F1239" t="s">
        <v>3447</v>
      </c>
      <c r="I1239" t="str">
        <f t="shared" si="134"/>
        <v>Linda Smith</v>
      </c>
      <c r="P1239" t="str">
        <f t="shared" si="135"/>
        <v/>
      </c>
      <c r="Q1239" t="str">
        <f t="shared" si="136"/>
        <v/>
      </c>
      <c r="R1239" t="str">
        <f t="shared" si="137"/>
        <v/>
      </c>
      <c r="S1239" t="str">
        <f t="shared" si="138"/>
        <v/>
      </c>
      <c r="T1239" t="str">
        <f t="shared" si="139"/>
        <v/>
      </c>
      <c r="V1239" s="3" t="str">
        <f t="array" ref="V1239">_xlfn.TEXTJOIN(", ", TRUE, IF(majors_data!$C$2:$C$101=P1239, majors_data!$A$2:$A$101, ""))</f>
        <v/>
      </c>
      <c r="W1239" s="3" t="str">
        <f t="array" ref="W1239">_xlfn.TEXTJOIN(", ", TRUE, IF(majors_data!$C$2:$C$101=Q1239, majors_data!$A$2:$A$101, ""))</f>
        <v/>
      </c>
      <c r="X1239" s="3" t="str">
        <f t="array" ref="X1239">_xlfn.TEXTJOIN(", ", TRUE, IF(majors_data!$C$2:$C$101=R1239, majors_data!$A$2:$A$101, ""))</f>
        <v/>
      </c>
      <c r="Y1239" s="3" t="str">
        <f t="array" ref="Y1239">_xlfn.TEXTJOIN(", ", TRUE, IF(majors_data!$C$2:$C$101=S1239, majors_data!$A$2:$A$101, ""))</f>
        <v/>
      </c>
      <c r="Z1239" s="3" t="str">
        <f t="array" ref="Z1239">_xlfn.TEXTJOIN(", ", TRUE, IF(majors_data!$C$2:$C$101=T1239, majors_data!$A$2:$A$101, ""))</f>
        <v/>
      </c>
      <c r="AA1239" s="3" t="str">
        <f t="shared" si="140"/>
        <v/>
      </c>
    </row>
    <row r="1240" spans="1:27">
      <c r="A1240" t="s">
        <v>3448</v>
      </c>
      <c r="B1240" t="s">
        <v>25</v>
      </c>
      <c r="C1240" t="s">
        <v>15</v>
      </c>
      <c r="D1240" t="s">
        <v>247</v>
      </c>
      <c r="E1240" s="1">
        <v>36645</v>
      </c>
      <c r="F1240" t="s">
        <v>3449</v>
      </c>
      <c r="G1240" t="s">
        <v>3450</v>
      </c>
      <c r="I1240" t="str">
        <f t="shared" si="134"/>
        <v>Linda Wilson</v>
      </c>
      <c r="J1240" t="s">
        <v>54</v>
      </c>
      <c r="K1240" t="s">
        <v>17135</v>
      </c>
      <c r="P1240" t="str">
        <f t="shared" si="135"/>
        <v>Veterinary Medicine</v>
      </c>
      <c r="Q1240" t="str">
        <f t="shared" si="136"/>
        <v>Business Administration</v>
      </c>
      <c r="R1240" t="str">
        <f t="shared" si="137"/>
        <v/>
      </c>
      <c r="S1240" t="str">
        <f t="shared" si="138"/>
        <v/>
      </c>
      <c r="T1240" t="str">
        <f t="shared" si="139"/>
        <v/>
      </c>
      <c r="V1240" s="3" t="str">
        <f t="array" ref="V1240">_xlfn.TEXTJOIN(", ", TRUE, IF(majors_data!$C$2:$C$101=P1240, majors_data!$A$2:$A$101, ""))</f>
        <v>6b796d48-625b-4acf-96db-141d2e7d7b4b, e6f83c77-1538-4fec-934c-6a4ec6617268</v>
      </c>
      <c r="W1240" s="3" t="str">
        <f t="array" ref="W1240">_xlfn.TEXTJOIN(", ", TRUE, IF(majors_data!$C$2:$C$101=Q1240, majors_data!$A$2:$A$101, ""))</f>
        <v>ad1e7d8e-5114-413f-921d-a35552003ee4, c132b04e-83bd-4b24-8fe4-5a9a015e7c93, 1e0b04ba-18d5-4ab9-a1e5-23449bbc4a0b</v>
      </c>
      <c r="X1240" s="3" t="str">
        <f t="array" ref="X1240">_xlfn.TEXTJOIN(", ", TRUE, IF(majors_data!$C$2:$C$101=R1240, majors_data!$A$2:$A$101, ""))</f>
        <v/>
      </c>
      <c r="Y1240" s="3" t="str">
        <f t="array" ref="Y1240">_xlfn.TEXTJOIN(", ", TRUE, IF(majors_data!$C$2:$C$101=S1240, majors_data!$A$2:$A$101, ""))</f>
        <v/>
      </c>
      <c r="Z1240" s="3" t="str">
        <f t="array" ref="Z1240">_xlfn.TEXTJOIN(", ", TRUE, IF(majors_data!$C$2:$C$101=T1240, majors_data!$A$2:$A$101, ""))</f>
        <v/>
      </c>
      <c r="AA1240" s="3" t="str">
        <f t="shared" si="140"/>
        <v>6b796d48-625b-4acf-96db-141d2e7d7b4b, e6f83c77-1538-4fec-934c-6a4ec6617268, ad1e7d8e-5114-413f-921d-a35552003ee4, c132b04e-83bd-4b24-8fe4-5a9a015e7c93, 1e0b04ba-18d5-4ab9-a1e5-23449bbc4a0b</v>
      </c>
    </row>
    <row r="1241" spans="1:27">
      <c r="A1241" t="s">
        <v>3451</v>
      </c>
      <c r="B1241" t="s">
        <v>119</v>
      </c>
      <c r="C1241" t="s">
        <v>21</v>
      </c>
      <c r="D1241" t="s">
        <v>120</v>
      </c>
      <c r="E1241" s="1">
        <v>23202</v>
      </c>
      <c r="F1241" t="s">
        <v>3452</v>
      </c>
      <c r="G1241" t="s">
        <v>3453</v>
      </c>
      <c r="I1241" t="str">
        <f t="shared" si="134"/>
        <v>Michael Brown</v>
      </c>
      <c r="J1241" t="s">
        <v>1570</v>
      </c>
      <c r="K1241" t="s">
        <v>17134</v>
      </c>
      <c r="L1241" t="s">
        <v>17138</v>
      </c>
      <c r="M1241" t="s">
        <v>17147</v>
      </c>
      <c r="P1241" t="str">
        <f t="shared" si="135"/>
        <v>Mathematics</v>
      </c>
      <c r="Q1241" t="str">
        <f t="shared" si="136"/>
        <v>Journalism</v>
      </c>
      <c r="R1241" t="str">
        <f t="shared" si="137"/>
        <v>Social Work</v>
      </c>
      <c r="S1241" t="str">
        <f t="shared" si="138"/>
        <v>Nursing</v>
      </c>
      <c r="T1241" t="str">
        <f t="shared" si="139"/>
        <v/>
      </c>
      <c r="V1241" s="3" t="str">
        <f t="array" ref="V1241">_xlfn.TEXTJOIN(", ", TRUE, IF(majors_data!$C$2:$C$101=P1241, majors_data!$A$2:$A$101, ""))</f>
        <v>38b9874d-dd51-433a-bea9-2ef3ec79cb21, e3ae6951-0a5b-40c4-8b20-fd8b9ce4cecf, 4ad06de7-beaf-454c-aeda-59316f4a641c</v>
      </c>
      <c r="W1241" s="3" t="str">
        <f t="array" ref="W1241">_xlfn.TEXTJOIN(", ", TRUE, IF(majors_data!$C$2:$C$101=Q1241, majors_data!$A$2:$A$101, ""))</f>
        <v>3100982d-c037-4a3f-a3ed-83e66b248c8d, ebbcecbe-be84-4fb4-bb4e-6420356ebe5a</v>
      </c>
      <c r="X1241" s="3" t="str">
        <f t="array" ref="X1241">_xlfn.TEXTJOIN(", ", TRUE, IF(majors_data!$C$2:$C$101=R1241, majors_data!$A$2:$A$101, ""))</f>
        <v>8402b4cd-a049-4ae7-8649-16af0c4c8c62, 52e4d490-31bd-48ea-ab9b-8f9eaf720b12</v>
      </c>
      <c r="Y1241" s="3" t="str">
        <f t="array" ref="Y1241">_xlfn.TEXTJOIN(", ", TRUE, IF(majors_data!$C$2:$C$101=S1241, majors_data!$A$2:$A$101, ""))</f>
        <v>bcf5b4b8-c773-40a4-9ec1-9767753c0d44, 92ba9844-0c5e-4bfa-ad1c-ab41f8ac3d5e</v>
      </c>
      <c r="Z1241" s="3" t="str">
        <f t="array" ref="Z1241">_xlfn.TEXTJOIN(", ", TRUE, IF(majors_data!$C$2:$C$101=T1241, majors_data!$A$2:$A$101, ""))</f>
        <v/>
      </c>
      <c r="AA1241" s="3" t="str">
        <f t="shared" si="140"/>
        <v>38b9874d-dd51-433a-bea9-2ef3ec79cb21, e3ae6951-0a5b-40c4-8b20-fd8b9ce4cecf, 4ad06de7-beaf-454c-aeda-59316f4a641c, 3100982d-c037-4a3f-a3ed-83e66b248c8d, ebbcecbe-be84-4fb4-bb4e-6420356ebe5a, 8402b4cd-a049-4ae7-8649-16af0c4c8c62, 52e4d490-31bd-48ea-ab9b-8f9eaf720b12, bcf5b4b8-c773-40a4-9ec1-9767753c0d44, 92ba9844-0c5e-4bfa-ad1c-ab41f8ac3d5e</v>
      </c>
    </row>
    <row r="1242" spans="1:27">
      <c r="A1242" t="s">
        <v>3454</v>
      </c>
      <c r="B1242" t="s">
        <v>60</v>
      </c>
      <c r="C1242" t="s">
        <v>21</v>
      </c>
      <c r="D1242" t="s">
        <v>345</v>
      </c>
      <c r="E1242" s="1">
        <v>19285</v>
      </c>
      <c r="F1242" t="s">
        <v>3455</v>
      </c>
      <c r="G1242" t="s">
        <v>131</v>
      </c>
      <c r="I1242" t="str">
        <f t="shared" si="134"/>
        <v>Bob Brown</v>
      </c>
      <c r="J1242" t="s">
        <v>131</v>
      </c>
      <c r="P1242" t="str">
        <f t="shared" si="135"/>
        <v>Social Work</v>
      </c>
      <c r="Q1242" t="str">
        <f t="shared" si="136"/>
        <v/>
      </c>
      <c r="R1242" t="str">
        <f t="shared" si="137"/>
        <v/>
      </c>
      <c r="S1242" t="str">
        <f t="shared" si="138"/>
        <v/>
      </c>
      <c r="T1242" t="str">
        <f t="shared" si="139"/>
        <v/>
      </c>
      <c r="V1242" s="3" t="str">
        <f t="array" ref="V1242">_xlfn.TEXTJOIN(", ", TRUE, IF(majors_data!$C$2:$C$101=P1242, majors_data!$A$2:$A$101, ""))</f>
        <v>8402b4cd-a049-4ae7-8649-16af0c4c8c62, 52e4d490-31bd-48ea-ab9b-8f9eaf720b12</v>
      </c>
      <c r="W1242" s="3" t="str">
        <f t="array" ref="W1242">_xlfn.TEXTJOIN(", ", TRUE, IF(majors_data!$C$2:$C$101=Q1242, majors_data!$A$2:$A$101, ""))</f>
        <v/>
      </c>
      <c r="X1242" s="3" t="str">
        <f t="array" ref="X1242">_xlfn.TEXTJOIN(", ", TRUE, IF(majors_data!$C$2:$C$101=R1242, majors_data!$A$2:$A$101, ""))</f>
        <v/>
      </c>
      <c r="Y1242" s="3" t="str">
        <f t="array" ref="Y1242">_xlfn.TEXTJOIN(", ", TRUE, IF(majors_data!$C$2:$C$101=S1242, majors_data!$A$2:$A$101, ""))</f>
        <v/>
      </c>
      <c r="Z1242" s="3" t="str">
        <f t="array" ref="Z1242">_xlfn.TEXTJOIN(", ", TRUE, IF(majors_data!$C$2:$C$101=T1242, majors_data!$A$2:$A$101, ""))</f>
        <v/>
      </c>
      <c r="AA1242" s="3" t="str">
        <f t="shared" si="140"/>
        <v>8402b4cd-a049-4ae7-8649-16af0c4c8c62, 52e4d490-31bd-48ea-ab9b-8f9eaf720b12</v>
      </c>
    </row>
    <row r="1243" spans="1:27">
      <c r="A1243" t="s">
        <v>3456</v>
      </c>
      <c r="B1243" t="s">
        <v>25</v>
      </c>
      <c r="C1243" t="s">
        <v>15</v>
      </c>
      <c r="D1243" t="s">
        <v>247</v>
      </c>
      <c r="E1243" s="1">
        <v>26196</v>
      </c>
      <c r="F1243" t="s">
        <v>3457</v>
      </c>
      <c r="G1243" t="s">
        <v>3458</v>
      </c>
      <c r="I1243" t="str">
        <f t="shared" si="134"/>
        <v>Linda Wilson</v>
      </c>
      <c r="J1243" t="s">
        <v>751</v>
      </c>
      <c r="K1243" t="s">
        <v>17145</v>
      </c>
      <c r="L1243" t="s">
        <v>17155</v>
      </c>
      <c r="M1243" t="s">
        <v>17140</v>
      </c>
      <c r="P1243" t="str">
        <f t="shared" si="135"/>
        <v>Criminal Justice</v>
      </c>
      <c r="Q1243" t="str">
        <f t="shared" si="136"/>
        <v>Sociology</v>
      </c>
      <c r="R1243" t="str">
        <f t="shared" si="137"/>
        <v>Library Science</v>
      </c>
      <c r="S1243" t="str">
        <f t="shared" si="138"/>
        <v>Philosophy</v>
      </c>
      <c r="T1243" t="str">
        <f t="shared" si="139"/>
        <v/>
      </c>
      <c r="V1243" s="3" t="str">
        <f t="array" ref="V1243">_xlfn.TEXTJOIN(", ", TRUE, IF(majors_data!$C$2:$C$101=P1243, majors_data!$A$2:$A$101, ""))</f>
        <v>b43b2475-66e9-49df-b826-4dbb0bb15b8b, bd5df5b0-28d6-45d5-8637-31903ae85330</v>
      </c>
      <c r="W1243" s="3" t="str">
        <f t="array" ref="W1243">_xlfn.TEXTJOIN(", ", TRUE, IF(majors_data!$C$2:$C$101=Q1243, majors_data!$A$2:$A$101, ""))</f>
        <v>dda33b53-0fff-4371-8a45-35a2192e86e8, 34c2e9da-d62c-4fdd-ad94-7befd2595222, 9e9ca12c-4178-40b5-a715-f166244e3adb</v>
      </c>
      <c r="X1243" s="3" t="str">
        <f t="array" ref="X1243">_xlfn.TEXTJOIN(", ", TRUE, IF(majors_data!$C$2:$C$101=R1243, majors_data!$A$2:$A$101, ""))</f>
        <v>4ff85e34-9da3-47f2-beee-ec6175d82186, 450d53ce-7643-41e5-9d0d-b9d1eacead36</v>
      </c>
      <c r="Y1243" s="3" t="str">
        <f t="array" ref="Y1243">_xlfn.TEXTJOIN(", ", TRUE, IF(majors_data!$C$2:$C$101=S1243, majors_data!$A$2:$A$101, ""))</f>
        <v>2390b2fb-f180-48d3-989d-5e359fdf867c, febd48e5-fa29-4288-94cf-a257e875bbc5, a680ecae-78a0-4d78-88cd-4f0163e7d4da</v>
      </c>
      <c r="Z1243" s="3" t="str">
        <f t="array" ref="Z1243">_xlfn.TEXTJOIN(", ", TRUE, IF(majors_data!$C$2:$C$101=T1243, majors_data!$A$2:$A$101, ""))</f>
        <v/>
      </c>
      <c r="AA1243" s="3" t="str">
        <f t="shared" si="140"/>
        <v>b43b2475-66e9-49df-b826-4dbb0bb15b8b, bd5df5b0-28d6-45d5-8637-31903ae85330, dda33b53-0fff-4371-8a45-35a2192e86e8, 34c2e9da-d62c-4fdd-ad94-7befd2595222, 9e9ca12c-4178-40b5-a715-f166244e3adb, 4ff85e34-9da3-47f2-beee-ec6175d82186, 450d53ce-7643-41e5-9d0d-b9d1eacead36, 2390b2fb-f180-48d3-989d-5e359fdf867c, febd48e5-fa29-4288-94cf-a257e875bbc5, a680ecae-78a0-4d78-88cd-4f0163e7d4da</v>
      </c>
    </row>
    <row r="1244" spans="1:27">
      <c r="A1244" t="s">
        <v>3459</v>
      </c>
      <c r="B1244" t="s">
        <v>30</v>
      </c>
      <c r="C1244" t="s">
        <v>42</v>
      </c>
      <c r="D1244" t="s">
        <v>115</v>
      </c>
      <c r="E1244" s="1">
        <v>32485</v>
      </c>
      <c r="F1244" t="s">
        <v>3460</v>
      </c>
      <c r="G1244" t="s">
        <v>3461</v>
      </c>
      <c r="I1244" t="str">
        <f t="shared" si="134"/>
        <v>Sarah Moore</v>
      </c>
      <c r="J1244" t="s">
        <v>748</v>
      </c>
      <c r="K1244" t="s">
        <v>17122</v>
      </c>
      <c r="P1244" t="str">
        <f t="shared" si="135"/>
        <v>Sociology</v>
      </c>
      <c r="Q1244" t="str">
        <f t="shared" si="136"/>
        <v>Foreign Languages</v>
      </c>
      <c r="R1244" t="str">
        <f t="shared" si="137"/>
        <v/>
      </c>
      <c r="S1244" t="str">
        <f t="shared" si="138"/>
        <v/>
      </c>
      <c r="T1244" t="str">
        <f t="shared" si="139"/>
        <v/>
      </c>
      <c r="V1244" s="3" t="str">
        <f t="array" ref="V1244">_xlfn.TEXTJOIN(", ", TRUE, IF(majors_data!$C$2:$C$101=P1244, majors_data!$A$2:$A$101, ""))</f>
        <v>dda33b53-0fff-4371-8a45-35a2192e86e8, 34c2e9da-d62c-4fdd-ad94-7befd2595222, 9e9ca12c-4178-40b5-a715-f166244e3adb</v>
      </c>
      <c r="W1244" s="3" t="str">
        <f t="array" ref="W1244">_xlfn.TEXTJOIN(", ", TRUE, IF(majors_data!$C$2:$C$101=Q1244, majors_data!$A$2:$A$101, ""))</f>
        <v>6dfeb9a0-918b-4038-ae4f-63ab374b9311, 589319dd-8b62-4842-bb7a-855eef1f8d6e</v>
      </c>
      <c r="X1244" s="3" t="str">
        <f t="array" ref="X1244">_xlfn.TEXTJOIN(", ", TRUE, IF(majors_data!$C$2:$C$101=R1244, majors_data!$A$2:$A$101, ""))</f>
        <v/>
      </c>
      <c r="Y1244" s="3" t="str">
        <f t="array" ref="Y1244">_xlfn.TEXTJOIN(", ", TRUE, IF(majors_data!$C$2:$C$101=S1244, majors_data!$A$2:$A$101, ""))</f>
        <v/>
      </c>
      <c r="Z1244" s="3" t="str">
        <f t="array" ref="Z1244">_xlfn.TEXTJOIN(", ", TRUE, IF(majors_data!$C$2:$C$101=T1244, majors_data!$A$2:$A$101, ""))</f>
        <v/>
      </c>
      <c r="AA1244" s="3" t="str">
        <f t="shared" si="140"/>
        <v>dda33b53-0fff-4371-8a45-35a2192e86e8, 34c2e9da-d62c-4fdd-ad94-7befd2595222, 9e9ca12c-4178-40b5-a715-f166244e3adb, 6dfeb9a0-918b-4038-ae4f-63ab374b9311, 589319dd-8b62-4842-bb7a-855eef1f8d6e</v>
      </c>
    </row>
    <row r="1245" spans="1:27">
      <c r="A1245" t="s">
        <v>3462</v>
      </c>
      <c r="B1245" t="s">
        <v>119</v>
      </c>
      <c r="C1245" t="s">
        <v>21</v>
      </c>
      <c r="D1245" t="s">
        <v>120</v>
      </c>
      <c r="E1245" s="1">
        <v>33882</v>
      </c>
      <c r="F1245" t="s">
        <v>3463</v>
      </c>
      <c r="G1245" t="s">
        <v>3464</v>
      </c>
      <c r="I1245" t="str">
        <f t="shared" si="134"/>
        <v>Michael Brown</v>
      </c>
      <c r="J1245" t="s">
        <v>502</v>
      </c>
      <c r="K1245" t="s">
        <v>17148</v>
      </c>
      <c r="L1245" t="s">
        <v>17147</v>
      </c>
      <c r="M1245" t="s">
        <v>17128</v>
      </c>
      <c r="N1245" t="s">
        <v>17134</v>
      </c>
      <c r="P1245" t="str">
        <f t="shared" si="135"/>
        <v>Electrical Engineering</v>
      </c>
      <c r="Q1245" t="str">
        <f t="shared" si="136"/>
        <v>Architecture</v>
      </c>
      <c r="R1245" t="str">
        <f t="shared" si="137"/>
        <v>Nursing</v>
      </c>
      <c r="S1245" t="str">
        <f t="shared" si="138"/>
        <v>Mathematics</v>
      </c>
      <c r="T1245" t="str">
        <f t="shared" si="139"/>
        <v>Journalism</v>
      </c>
      <c r="V1245" s="3" t="str">
        <f t="array" ref="V1245">_xlfn.TEXTJOIN(", ", TRUE, IF(majors_data!$C$2:$C$101=P1245, majors_data!$A$2:$A$101, ""))</f>
        <v>19a8bee2-7566-411a-9919-61d44ccc81ef, e4aa68ec-6374-48d4-a36d-8ca39ac807a2, 058ec2ea-9361-4a0a-a0b1-c81e99f2349a</v>
      </c>
      <c r="W1245" s="3" t="str">
        <f t="array" ref="W1245">_xlfn.TEXTJOIN(", ", TRUE, IF(majors_data!$C$2:$C$101=Q1245, majors_data!$A$2:$A$101, ""))</f>
        <v>e0bad25d-7fb1-4dd7-a0e8-a11b41dcd281, 5e03ed8a-d9fb-4271-aa1d-73df523dcc57</v>
      </c>
      <c r="X1245" s="3" t="str">
        <f t="array" ref="X1245">_xlfn.TEXTJOIN(", ", TRUE, IF(majors_data!$C$2:$C$101=R1245, majors_data!$A$2:$A$101, ""))</f>
        <v>bcf5b4b8-c773-40a4-9ec1-9767753c0d44, 92ba9844-0c5e-4bfa-ad1c-ab41f8ac3d5e</v>
      </c>
      <c r="Y1245" s="3" t="str">
        <f t="array" ref="Y1245">_xlfn.TEXTJOIN(", ", TRUE, IF(majors_data!$C$2:$C$101=S1245, majors_data!$A$2:$A$101, ""))</f>
        <v>38b9874d-dd51-433a-bea9-2ef3ec79cb21, e3ae6951-0a5b-40c4-8b20-fd8b9ce4cecf, 4ad06de7-beaf-454c-aeda-59316f4a641c</v>
      </c>
      <c r="Z1245" s="3" t="str">
        <f t="array" ref="Z1245">_xlfn.TEXTJOIN(", ", TRUE, IF(majors_data!$C$2:$C$101=T1245, majors_data!$A$2:$A$101, ""))</f>
        <v>3100982d-c037-4a3f-a3ed-83e66b248c8d, ebbcecbe-be84-4fb4-bb4e-6420356ebe5a</v>
      </c>
      <c r="AA1245" s="3" t="str">
        <f t="shared" si="140"/>
        <v>19a8bee2-7566-411a-9919-61d44ccc81ef, e4aa68ec-6374-48d4-a36d-8ca39ac807a2, 058ec2ea-9361-4a0a-a0b1-c81e99f2349a, e0bad25d-7fb1-4dd7-a0e8-a11b41dcd281, 5e03ed8a-d9fb-4271-aa1d-73df523dcc57, bcf5b4b8-c773-40a4-9ec1-9767753c0d44, 92ba9844-0c5e-4bfa-ad1c-ab41f8ac3d5e, 38b9874d-dd51-433a-bea9-2ef3ec79cb21, e3ae6951-0a5b-40c4-8b20-fd8b9ce4cecf, 4ad06de7-beaf-454c-aeda-59316f4a641c, 3100982d-c037-4a3f-a3ed-83e66b248c8d, ebbcecbe-be84-4fb4-bb4e-6420356ebe5a</v>
      </c>
    </row>
    <row r="1246" spans="1:27">
      <c r="A1246" t="s">
        <v>3465</v>
      </c>
      <c r="B1246" t="s">
        <v>14</v>
      </c>
      <c r="C1246" t="s">
        <v>31</v>
      </c>
      <c r="D1246" t="s">
        <v>281</v>
      </c>
      <c r="E1246" s="1">
        <v>27136</v>
      </c>
      <c r="F1246" t="s">
        <v>3466</v>
      </c>
      <c r="G1246" t="s">
        <v>3467</v>
      </c>
      <c r="I1246" t="str">
        <f t="shared" si="134"/>
        <v>Jane Doe</v>
      </c>
      <c r="J1246" t="s">
        <v>302</v>
      </c>
      <c r="K1246" t="s">
        <v>17130</v>
      </c>
      <c r="L1246" t="s">
        <v>17145</v>
      </c>
      <c r="P1246" t="str">
        <f t="shared" si="135"/>
        <v>Art</v>
      </c>
      <c r="Q1246" t="str">
        <f t="shared" si="136"/>
        <v>Education</v>
      </c>
      <c r="R1246" t="str">
        <f t="shared" si="137"/>
        <v>Sociology</v>
      </c>
      <c r="S1246" t="str">
        <f t="shared" si="138"/>
        <v/>
      </c>
      <c r="T1246" t="str">
        <f t="shared" si="139"/>
        <v/>
      </c>
      <c r="V1246" s="3" t="str">
        <f t="array" ref="V1246">_xlfn.TEXTJOIN(", ", TRUE, IF(majors_data!$C$2:$C$101=P1246, majors_data!$A$2:$A$101, ""))</f>
        <v>edca0a28-476b-4782-86be-a06806d87ab8, b12e86e4-dc4d-49cb-8ec3-b0c9f7f23b26, 62f9fcfb-92d6-4bc8-96ff-e8847c7b27ae</v>
      </c>
      <c r="W1246" s="3" t="str">
        <f t="array" ref="W1246">_xlfn.TEXTJOIN(", ", TRUE, IF(majors_data!$C$2:$C$101=Q1246, majors_data!$A$2:$A$101, ""))</f>
        <v>1e0ce7f9-cbf4-44c4-bfb7-725db39d17ea, dda17862-a51d-49f5-bc9f-b2caa7af10ef, 551cfc0c-5de9-4672-90a2-b0f5b644ed8c</v>
      </c>
      <c r="X1246" s="3" t="str">
        <f t="array" ref="X1246">_xlfn.TEXTJOIN(", ", TRUE, IF(majors_data!$C$2:$C$101=R1246, majors_data!$A$2:$A$101, ""))</f>
        <v>dda33b53-0fff-4371-8a45-35a2192e86e8, 34c2e9da-d62c-4fdd-ad94-7befd2595222, 9e9ca12c-4178-40b5-a715-f166244e3adb</v>
      </c>
      <c r="Y1246" s="3" t="str">
        <f t="array" ref="Y1246">_xlfn.TEXTJOIN(", ", TRUE, IF(majors_data!$C$2:$C$101=S1246, majors_data!$A$2:$A$101, ""))</f>
        <v/>
      </c>
      <c r="Z1246" s="3" t="str">
        <f t="array" ref="Z1246">_xlfn.TEXTJOIN(", ", TRUE, IF(majors_data!$C$2:$C$101=T1246, majors_data!$A$2:$A$101, ""))</f>
        <v/>
      </c>
      <c r="AA1246" s="3" t="str">
        <f t="shared" si="140"/>
        <v>edca0a28-476b-4782-86be-a06806d87ab8, b12e86e4-dc4d-49cb-8ec3-b0c9f7f23b26, 62f9fcfb-92d6-4bc8-96ff-e8847c7b27ae, 1e0ce7f9-cbf4-44c4-bfb7-725db39d17ea, dda17862-a51d-49f5-bc9f-b2caa7af10ef, 551cfc0c-5de9-4672-90a2-b0f5b644ed8c, dda33b53-0fff-4371-8a45-35a2192e86e8, 34c2e9da-d62c-4fdd-ad94-7befd2595222, 9e9ca12c-4178-40b5-a715-f166244e3adb</v>
      </c>
    </row>
    <row r="1247" spans="1:27">
      <c r="A1247" t="s">
        <v>3468</v>
      </c>
      <c r="B1247" t="s">
        <v>119</v>
      </c>
      <c r="C1247" t="s">
        <v>15</v>
      </c>
      <c r="D1247" t="s">
        <v>756</v>
      </c>
      <c r="E1247" s="1">
        <v>29472</v>
      </c>
      <c r="F1247" t="s">
        <v>3469</v>
      </c>
      <c r="G1247" t="s">
        <v>3470</v>
      </c>
      <c r="I1247" t="str">
        <f t="shared" si="134"/>
        <v>Michael Wilson</v>
      </c>
      <c r="J1247" t="s">
        <v>855</v>
      </c>
      <c r="K1247" t="s">
        <v>17123</v>
      </c>
      <c r="L1247" t="s">
        <v>17148</v>
      </c>
      <c r="M1247" t="s">
        <v>17126</v>
      </c>
      <c r="P1247" t="str">
        <f t="shared" si="135"/>
        <v>Nursing</v>
      </c>
      <c r="Q1247" t="str">
        <f t="shared" si="136"/>
        <v>Art</v>
      </c>
      <c r="R1247" t="str">
        <f t="shared" si="137"/>
        <v>Architecture</v>
      </c>
      <c r="S1247" t="str">
        <f t="shared" si="138"/>
        <v>Biology</v>
      </c>
      <c r="T1247" t="str">
        <f t="shared" si="139"/>
        <v/>
      </c>
      <c r="V1247" s="3" t="str">
        <f t="array" ref="V1247">_xlfn.TEXTJOIN(", ", TRUE, IF(majors_data!$C$2:$C$101=P1247, majors_data!$A$2:$A$101, ""))</f>
        <v>bcf5b4b8-c773-40a4-9ec1-9767753c0d44, 92ba9844-0c5e-4bfa-ad1c-ab41f8ac3d5e</v>
      </c>
      <c r="W1247" s="3" t="str">
        <f t="array" ref="W1247">_xlfn.TEXTJOIN(", ", TRUE, IF(majors_data!$C$2:$C$101=Q1247, majors_data!$A$2:$A$101, ""))</f>
        <v>edca0a28-476b-4782-86be-a06806d87ab8, b12e86e4-dc4d-49cb-8ec3-b0c9f7f23b26, 62f9fcfb-92d6-4bc8-96ff-e8847c7b27ae</v>
      </c>
      <c r="X1247" s="3" t="str">
        <f t="array" ref="X1247">_xlfn.TEXTJOIN(", ", TRUE, IF(majors_data!$C$2:$C$101=R1247, majors_data!$A$2:$A$101, ""))</f>
        <v>e0bad25d-7fb1-4dd7-a0e8-a11b41dcd281, 5e03ed8a-d9fb-4271-aa1d-73df523dcc57</v>
      </c>
      <c r="Y1247" s="3" t="str">
        <f t="array" ref="Y1247">_xlfn.TEXTJOIN(", ", TRUE, IF(majors_data!$C$2:$C$101=S1247, majors_data!$A$2:$A$101, ""))</f>
        <v>b33ae65d-523e-48c6-b10e-59346e1c6523, 4e64e115-2f29-4046-95c6-3f34c14feb83, 2ab329ca-9f50-4c70-9698-f44934cf4b69</v>
      </c>
      <c r="Z1247" s="3" t="str">
        <f t="array" ref="Z1247">_xlfn.TEXTJOIN(", ", TRUE, IF(majors_data!$C$2:$C$101=T1247, majors_data!$A$2:$A$101, ""))</f>
        <v/>
      </c>
      <c r="AA1247" s="3" t="str">
        <f t="shared" si="140"/>
        <v>bcf5b4b8-c773-40a4-9ec1-9767753c0d44, 92ba9844-0c5e-4bfa-ad1c-ab41f8ac3d5e, edca0a28-476b-4782-86be-a06806d87ab8, b12e86e4-dc4d-49cb-8ec3-b0c9f7f23b26, 62f9fcfb-92d6-4bc8-96ff-e8847c7b27ae, e0bad25d-7fb1-4dd7-a0e8-a11b41dcd281, 5e03ed8a-d9fb-4271-aa1d-73df523dcc57, b33ae65d-523e-48c6-b10e-59346e1c6523, 4e64e115-2f29-4046-95c6-3f34c14feb83, 2ab329ca-9f50-4c70-9698-f44934cf4b69</v>
      </c>
    </row>
    <row r="1248" spans="1:27">
      <c r="A1248" t="s">
        <v>3471</v>
      </c>
      <c r="B1248" t="s">
        <v>51</v>
      </c>
      <c r="C1248" t="s">
        <v>230</v>
      </c>
      <c r="D1248" t="s">
        <v>533</v>
      </c>
      <c r="E1248" s="1">
        <v>31138</v>
      </c>
      <c r="F1248" t="s">
        <v>3472</v>
      </c>
      <c r="G1248" t="s">
        <v>3473</v>
      </c>
      <c r="I1248" t="str">
        <f t="shared" si="134"/>
        <v>Emily Johnson</v>
      </c>
      <c r="J1248" t="s">
        <v>302</v>
      </c>
      <c r="K1248" t="s">
        <v>17125</v>
      </c>
      <c r="P1248" t="str">
        <f t="shared" si="135"/>
        <v>Art</v>
      </c>
      <c r="Q1248" t="str">
        <f t="shared" si="136"/>
        <v>Marketing</v>
      </c>
      <c r="R1248" t="str">
        <f t="shared" si="137"/>
        <v/>
      </c>
      <c r="S1248" t="str">
        <f t="shared" si="138"/>
        <v/>
      </c>
      <c r="T1248" t="str">
        <f t="shared" si="139"/>
        <v/>
      </c>
      <c r="V1248" s="3" t="str">
        <f t="array" ref="V1248">_xlfn.TEXTJOIN(", ", TRUE, IF(majors_data!$C$2:$C$101=P1248, majors_data!$A$2:$A$101, ""))</f>
        <v>edca0a28-476b-4782-86be-a06806d87ab8, b12e86e4-dc4d-49cb-8ec3-b0c9f7f23b26, 62f9fcfb-92d6-4bc8-96ff-e8847c7b27ae</v>
      </c>
      <c r="W1248" s="3" t="str">
        <f t="array" ref="W1248">_xlfn.TEXTJOIN(", ", TRUE, IF(majors_data!$C$2:$C$101=Q1248, majors_data!$A$2:$A$101, ""))</f>
        <v>c782f52b-d7ac-47f5-836a-376e4fccf31f, cabf5871-d0d1-43aa-a1e0-7b054ea1f92a, 1f2a78f5-deae-438d-be76-6d733a7dac87</v>
      </c>
      <c r="X1248" s="3" t="str">
        <f t="array" ref="X1248">_xlfn.TEXTJOIN(", ", TRUE, IF(majors_data!$C$2:$C$101=R1248, majors_data!$A$2:$A$101, ""))</f>
        <v/>
      </c>
      <c r="Y1248" s="3" t="str">
        <f t="array" ref="Y1248">_xlfn.TEXTJOIN(", ", TRUE, IF(majors_data!$C$2:$C$101=S1248, majors_data!$A$2:$A$101, ""))</f>
        <v/>
      </c>
      <c r="Z1248" s="3" t="str">
        <f t="array" ref="Z1248">_xlfn.TEXTJOIN(", ", TRUE, IF(majors_data!$C$2:$C$101=T1248, majors_data!$A$2:$A$101, ""))</f>
        <v/>
      </c>
      <c r="AA1248" s="3" t="str">
        <f t="shared" si="140"/>
        <v>edca0a28-476b-4782-86be-a06806d87ab8, b12e86e4-dc4d-49cb-8ec3-b0c9f7f23b26, 62f9fcfb-92d6-4bc8-96ff-e8847c7b27ae, c782f52b-d7ac-47f5-836a-376e4fccf31f, cabf5871-d0d1-43aa-a1e0-7b054ea1f92a, 1f2a78f5-deae-438d-be76-6d733a7dac87</v>
      </c>
    </row>
    <row r="1249" spans="1:27">
      <c r="A1249" t="s">
        <v>3474</v>
      </c>
      <c r="B1249" t="s">
        <v>25</v>
      </c>
      <c r="C1249" t="s">
        <v>9</v>
      </c>
      <c r="D1249" t="s">
        <v>26</v>
      </c>
      <c r="E1249" s="1">
        <v>31913</v>
      </c>
      <c r="F1249" t="s">
        <v>3475</v>
      </c>
      <c r="G1249" t="s">
        <v>835</v>
      </c>
      <c r="I1249" t="str">
        <f t="shared" si="134"/>
        <v>Linda Taylor</v>
      </c>
      <c r="J1249" t="s">
        <v>835</v>
      </c>
      <c r="P1249" t="str">
        <f t="shared" si="135"/>
        <v>English</v>
      </c>
      <c r="Q1249" t="str">
        <f t="shared" si="136"/>
        <v/>
      </c>
      <c r="R1249" t="str">
        <f t="shared" si="137"/>
        <v/>
      </c>
      <c r="S1249" t="str">
        <f t="shared" si="138"/>
        <v/>
      </c>
      <c r="T1249" t="str">
        <f t="shared" si="139"/>
        <v/>
      </c>
      <c r="V1249" s="3" t="str">
        <f t="array" ref="V1249">_xlfn.TEXTJOIN(", ", TRUE, IF(majors_data!$C$2:$C$101=P1249, majors_data!$A$2:$A$101, ""))</f>
        <v>37979873-7c28-4b44-83ee-438c3e6810e9, e988d274-0abb-4d30-86fd-65f7e0f6b057, cc5f8133-74b9-43cc-b15e-b159a78b93fd</v>
      </c>
      <c r="W1249" s="3" t="str">
        <f t="array" ref="W1249">_xlfn.TEXTJOIN(", ", TRUE, IF(majors_data!$C$2:$C$101=Q1249, majors_data!$A$2:$A$101, ""))</f>
        <v/>
      </c>
      <c r="X1249" s="3" t="str">
        <f t="array" ref="X1249">_xlfn.TEXTJOIN(", ", TRUE, IF(majors_data!$C$2:$C$101=R1249, majors_data!$A$2:$A$101, ""))</f>
        <v/>
      </c>
      <c r="Y1249" s="3" t="str">
        <f t="array" ref="Y1249">_xlfn.TEXTJOIN(", ", TRUE, IF(majors_data!$C$2:$C$101=S1249, majors_data!$A$2:$A$101, ""))</f>
        <v/>
      </c>
      <c r="Z1249" s="3" t="str">
        <f t="array" ref="Z1249">_xlfn.TEXTJOIN(", ", TRUE, IF(majors_data!$C$2:$C$101=T1249, majors_data!$A$2:$A$101, ""))</f>
        <v/>
      </c>
      <c r="AA1249" s="3" t="str">
        <f t="shared" si="140"/>
        <v>37979873-7c28-4b44-83ee-438c3e6810e9, e988d274-0abb-4d30-86fd-65f7e0f6b057, cc5f8133-74b9-43cc-b15e-b159a78b93fd</v>
      </c>
    </row>
    <row r="1250" spans="1:27">
      <c r="A1250" t="s">
        <v>3476</v>
      </c>
      <c r="B1250" t="s">
        <v>8</v>
      </c>
      <c r="C1250" t="s">
        <v>56</v>
      </c>
      <c r="D1250" t="s">
        <v>472</v>
      </c>
      <c r="E1250" s="1">
        <v>26914</v>
      </c>
      <c r="F1250" t="s">
        <v>3477</v>
      </c>
      <c r="G1250" t="s">
        <v>3478</v>
      </c>
      <c r="I1250" t="str">
        <f t="shared" si="134"/>
        <v>David Smith</v>
      </c>
      <c r="J1250" t="s">
        <v>835</v>
      </c>
      <c r="K1250" t="s">
        <v>17155</v>
      </c>
      <c r="L1250" t="s">
        <v>17135</v>
      </c>
      <c r="P1250" t="str">
        <f t="shared" si="135"/>
        <v>English</v>
      </c>
      <c r="Q1250" t="str">
        <f t="shared" si="136"/>
        <v>Library Science</v>
      </c>
      <c r="R1250" t="str">
        <f t="shared" si="137"/>
        <v>Business Administration</v>
      </c>
      <c r="S1250" t="str">
        <f t="shared" si="138"/>
        <v/>
      </c>
      <c r="T1250" t="str">
        <f t="shared" si="139"/>
        <v/>
      </c>
      <c r="V1250" s="3" t="str">
        <f t="array" ref="V1250">_xlfn.TEXTJOIN(", ", TRUE, IF(majors_data!$C$2:$C$101=P1250, majors_data!$A$2:$A$101, ""))</f>
        <v>37979873-7c28-4b44-83ee-438c3e6810e9, e988d274-0abb-4d30-86fd-65f7e0f6b057, cc5f8133-74b9-43cc-b15e-b159a78b93fd</v>
      </c>
      <c r="W1250" s="3" t="str">
        <f t="array" ref="W1250">_xlfn.TEXTJOIN(", ", TRUE, IF(majors_data!$C$2:$C$101=Q1250, majors_data!$A$2:$A$101, ""))</f>
        <v>4ff85e34-9da3-47f2-beee-ec6175d82186, 450d53ce-7643-41e5-9d0d-b9d1eacead36</v>
      </c>
      <c r="X1250" s="3" t="str">
        <f t="array" ref="X1250">_xlfn.TEXTJOIN(", ", TRUE, IF(majors_data!$C$2:$C$101=R1250, majors_data!$A$2:$A$101, ""))</f>
        <v>ad1e7d8e-5114-413f-921d-a35552003ee4, c132b04e-83bd-4b24-8fe4-5a9a015e7c93, 1e0b04ba-18d5-4ab9-a1e5-23449bbc4a0b</v>
      </c>
      <c r="Y1250" s="3" t="str">
        <f t="array" ref="Y1250">_xlfn.TEXTJOIN(", ", TRUE, IF(majors_data!$C$2:$C$101=S1250, majors_data!$A$2:$A$101, ""))</f>
        <v/>
      </c>
      <c r="Z1250" s="3" t="str">
        <f t="array" ref="Z1250">_xlfn.TEXTJOIN(", ", TRUE, IF(majors_data!$C$2:$C$101=T1250, majors_data!$A$2:$A$101, ""))</f>
        <v/>
      </c>
      <c r="AA1250" s="3" t="str">
        <f t="shared" si="140"/>
        <v>37979873-7c28-4b44-83ee-438c3e6810e9, e988d274-0abb-4d30-86fd-65f7e0f6b057, cc5f8133-74b9-43cc-b15e-b159a78b93fd, 4ff85e34-9da3-47f2-beee-ec6175d82186, 450d53ce-7643-41e5-9d0d-b9d1eacead36, ad1e7d8e-5114-413f-921d-a35552003ee4, c132b04e-83bd-4b24-8fe4-5a9a015e7c93, 1e0b04ba-18d5-4ab9-a1e5-23449bbc4a0b</v>
      </c>
    </row>
    <row r="1251" spans="1:27">
      <c r="A1251" t="s">
        <v>3479</v>
      </c>
      <c r="B1251" t="s">
        <v>30</v>
      </c>
      <c r="C1251" t="s">
        <v>80</v>
      </c>
      <c r="D1251" t="s">
        <v>1307</v>
      </c>
      <c r="E1251" s="1">
        <v>27194</v>
      </c>
      <c r="F1251" t="s">
        <v>3480</v>
      </c>
      <c r="G1251" t="s">
        <v>3481</v>
      </c>
      <c r="I1251" t="str">
        <f t="shared" si="134"/>
        <v>Sarah Miller</v>
      </c>
      <c r="J1251" t="s">
        <v>1173</v>
      </c>
      <c r="K1251" t="s">
        <v>17123</v>
      </c>
      <c r="L1251" t="s">
        <v>17148</v>
      </c>
      <c r="P1251" t="str">
        <f t="shared" si="135"/>
        <v>Architecture</v>
      </c>
      <c r="Q1251" t="str">
        <f t="shared" si="136"/>
        <v>Art</v>
      </c>
      <c r="R1251" t="str">
        <f t="shared" si="137"/>
        <v>Architecture</v>
      </c>
      <c r="S1251" t="str">
        <f t="shared" si="138"/>
        <v/>
      </c>
      <c r="T1251" t="str">
        <f t="shared" si="139"/>
        <v/>
      </c>
      <c r="V1251" s="3" t="str">
        <f t="array" ref="V1251">_xlfn.TEXTJOIN(", ", TRUE, IF(majors_data!$C$2:$C$101=P1251, majors_data!$A$2:$A$101, ""))</f>
        <v>e0bad25d-7fb1-4dd7-a0e8-a11b41dcd281, 5e03ed8a-d9fb-4271-aa1d-73df523dcc57</v>
      </c>
      <c r="W1251" s="3" t="str">
        <f t="array" ref="W1251">_xlfn.TEXTJOIN(", ", TRUE, IF(majors_data!$C$2:$C$101=Q1251, majors_data!$A$2:$A$101, ""))</f>
        <v>edca0a28-476b-4782-86be-a06806d87ab8, b12e86e4-dc4d-49cb-8ec3-b0c9f7f23b26, 62f9fcfb-92d6-4bc8-96ff-e8847c7b27ae</v>
      </c>
      <c r="X1251" s="3" t="str">
        <f t="array" ref="X1251">_xlfn.TEXTJOIN(", ", TRUE, IF(majors_data!$C$2:$C$101=R1251, majors_data!$A$2:$A$101, ""))</f>
        <v>e0bad25d-7fb1-4dd7-a0e8-a11b41dcd281, 5e03ed8a-d9fb-4271-aa1d-73df523dcc57</v>
      </c>
      <c r="Y1251" s="3" t="str">
        <f t="array" ref="Y1251">_xlfn.TEXTJOIN(", ", TRUE, IF(majors_data!$C$2:$C$101=S1251, majors_data!$A$2:$A$101, ""))</f>
        <v/>
      </c>
      <c r="Z1251" s="3" t="str">
        <f t="array" ref="Z1251">_xlfn.TEXTJOIN(", ", TRUE, IF(majors_data!$C$2:$C$101=T1251, majors_data!$A$2:$A$101, ""))</f>
        <v/>
      </c>
      <c r="AA1251" s="3" t="str">
        <f t="shared" si="140"/>
        <v>e0bad25d-7fb1-4dd7-a0e8-a11b41dcd281, 5e03ed8a-d9fb-4271-aa1d-73df523dcc57, edca0a28-476b-4782-86be-a06806d87ab8, b12e86e4-dc4d-49cb-8ec3-b0c9f7f23b26, 62f9fcfb-92d6-4bc8-96ff-e8847c7b27ae, e0bad25d-7fb1-4dd7-a0e8-a11b41dcd281, 5e03ed8a-d9fb-4271-aa1d-73df523dcc57</v>
      </c>
    </row>
    <row r="1252" spans="1:27">
      <c r="A1252" t="s">
        <v>3482</v>
      </c>
      <c r="B1252" t="s">
        <v>51</v>
      </c>
      <c r="C1252" t="s">
        <v>21</v>
      </c>
      <c r="D1252" t="s">
        <v>52</v>
      </c>
      <c r="E1252" s="1">
        <v>23652</v>
      </c>
      <c r="F1252" t="s">
        <v>3483</v>
      </c>
      <c r="G1252" t="s">
        <v>3484</v>
      </c>
      <c r="I1252" t="str">
        <f t="shared" si="134"/>
        <v>Emily Brown</v>
      </c>
      <c r="J1252" t="s">
        <v>737</v>
      </c>
      <c r="K1252" t="s">
        <v>17131</v>
      </c>
      <c r="L1252" t="s">
        <v>17130</v>
      </c>
      <c r="M1252" t="s">
        <v>17156</v>
      </c>
      <c r="P1252" t="str">
        <f t="shared" si="135"/>
        <v>Physics</v>
      </c>
      <c r="Q1252" t="str">
        <f t="shared" si="136"/>
        <v>Public Health</v>
      </c>
      <c r="R1252" t="str">
        <f t="shared" si="137"/>
        <v>Education</v>
      </c>
      <c r="S1252" t="str">
        <f t="shared" si="138"/>
        <v>Theater</v>
      </c>
      <c r="T1252" t="str">
        <f t="shared" si="139"/>
        <v/>
      </c>
      <c r="V1252" s="3" t="str">
        <f t="array" ref="V1252">_xlfn.TEXTJOIN(", ", TRUE, IF(majors_data!$C$2:$C$101=P1252, majors_data!$A$2:$A$101, ""))</f>
        <v>9dd4dfda-b0d2-4d4a-8642-a44db00f4a15, 534a2149-3015-472c-9de1-5db9e0f6b43e, fe8da200-3e6c-4017-983e-19b5aff7e800</v>
      </c>
      <c r="W1252" s="3" t="str">
        <f t="array" ref="W1252">_xlfn.TEXTJOIN(", ", TRUE, IF(majors_data!$C$2:$C$101=Q1252, majors_data!$A$2:$A$101, ""))</f>
        <v>9cbfac3c-fb8a-4ebd-b677-c223a57ac329, d464054e-8f96-4d3d-b9d5-a40f34507b88</v>
      </c>
      <c r="X1252" s="3" t="str">
        <f t="array" ref="X1252">_xlfn.TEXTJOIN(", ", TRUE, IF(majors_data!$C$2:$C$101=R1252, majors_data!$A$2:$A$101, ""))</f>
        <v>1e0ce7f9-cbf4-44c4-bfb7-725db39d17ea, dda17862-a51d-49f5-bc9f-b2caa7af10ef, 551cfc0c-5de9-4672-90a2-b0f5b644ed8c</v>
      </c>
      <c r="Y1252" s="3" t="str">
        <f t="array" ref="Y1252">_xlfn.TEXTJOIN(", ", TRUE, IF(majors_data!$C$2:$C$101=S1252, majors_data!$A$2:$A$101, ""))</f>
        <v>49150744-aac2-44f9-8ca0-05ae90757bac, f5b20856-42b4-48bd-93d9-fbe2712c9e55</v>
      </c>
      <c r="Z1252" s="3" t="str">
        <f t="array" ref="Z1252">_xlfn.TEXTJOIN(", ", TRUE, IF(majors_data!$C$2:$C$101=T1252, majors_data!$A$2:$A$101, ""))</f>
        <v/>
      </c>
      <c r="AA1252" s="3" t="str">
        <f t="shared" si="140"/>
        <v>9dd4dfda-b0d2-4d4a-8642-a44db00f4a15, 534a2149-3015-472c-9de1-5db9e0f6b43e, fe8da200-3e6c-4017-983e-19b5aff7e800, 9cbfac3c-fb8a-4ebd-b677-c223a57ac329, d464054e-8f96-4d3d-b9d5-a40f34507b88, 1e0ce7f9-cbf4-44c4-bfb7-725db39d17ea, dda17862-a51d-49f5-bc9f-b2caa7af10ef, 551cfc0c-5de9-4672-90a2-b0f5b644ed8c, 49150744-aac2-44f9-8ca0-05ae90757bac, f5b20856-42b4-48bd-93d9-fbe2712c9e55</v>
      </c>
    </row>
    <row r="1253" spans="1:27">
      <c r="A1253" t="s">
        <v>3485</v>
      </c>
      <c r="B1253" t="s">
        <v>72</v>
      </c>
      <c r="C1253" t="s">
        <v>42</v>
      </c>
      <c r="D1253" t="s">
        <v>108</v>
      </c>
      <c r="E1253" s="1">
        <v>33112</v>
      </c>
      <c r="F1253" t="s">
        <v>3486</v>
      </c>
      <c r="G1253" t="s">
        <v>3487</v>
      </c>
      <c r="I1253" t="str">
        <f t="shared" si="134"/>
        <v>James Moore</v>
      </c>
      <c r="J1253" t="s">
        <v>302</v>
      </c>
      <c r="K1253" t="s">
        <v>17140</v>
      </c>
      <c r="L1253" t="s">
        <v>17132</v>
      </c>
      <c r="M1253" t="s">
        <v>17128</v>
      </c>
      <c r="P1253" t="str">
        <f t="shared" si="135"/>
        <v>Art</v>
      </c>
      <c r="Q1253" t="str">
        <f t="shared" si="136"/>
        <v>Philosophy</v>
      </c>
      <c r="R1253" t="str">
        <f t="shared" si="137"/>
        <v>Accounting</v>
      </c>
      <c r="S1253" t="str">
        <f t="shared" si="138"/>
        <v>Mathematics</v>
      </c>
      <c r="T1253" t="str">
        <f t="shared" si="139"/>
        <v/>
      </c>
      <c r="V1253" s="3" t="str">
        <f t="array" ref="V1253">_xlfn.TEXTJOIN(", ", TRUE, IF(majors_data!$C$2:$C$101=P1253, majors_data!$A$2:$A$101, ""))</f>
        <v>edca0a28-476b-4782-86be-a06806d87ab8, b12e86e4-dc4d-49cb-8ec3-b0c9f7f23b26, 62f9fcfb-92d6-4bc8-96ff-e8847c7b27ae</v>
      </c>
      <c r="W1253" s="3" t="str">
        <f t="array" ref="W1253">_xlfn.TEXTJOIN(", ", TRUE, IF(majors_data!$C$2:$C$101=Q1253, majors_data!$A$2:$A$101, ""))</f>
        <v>2390b2fb-f180-48d3-989d-5e359fdf867c, febd48e5-fa29-4288-94cf-a257e875bbc5, a680ecae-78a0-4d78-88cd-4f0163e7d4da</v>
      </c>
      <c r="X1253" s="3" t="str">
        <f t="array" ref="X1253">_xlfn.TEXTJOIN(", ", TRUE, IF(majors_data!$C$2:$C$101=R1253, majors_data!$A$2:$A$101, ""))</f>
        <v>f66e3050-2b7f-4d30-bc1e-f1c26d6a2aa2, 16f85a4c-9e5b-4f05-ac70-25acb3032c48, d25284f4-c84e-48db-b41e-dc42085a55f9</v>
      </c>
      <c r="Y1253" s="3" t="str">
        <f t="array" ref="Y1253">_xlfn.TEXTJOIN(", ", TRUE, IF(majors_data!$C$2:$C$101=S1253, majors_data!$A$2:$A$101, ""))</f>
        <v>38b9874d-dd51-433a-bea9-2ef3ec79cb21, e3ae6951-0a5b-40c4-8b20-fd8b9ce4cecf, 4ad06de7-beaf-454c-aeda-59316f4a641c</v>
      </c>
      <c r="Z1253" s="3" t="str">
        <f t="array" ref="Z1253">_xlfn.TEXTJOIN(", ", TRUE, IF(majors_data!$C$2:$C$101=T1253, majors_data!$A$2:$A$101, ""))</f>
        <v/>
      </c>
      <c r="AA1253" s="3" t="str">
        <f t="shared" si="140"/>
        <v>edca0a28-476b-4782-86be-a06806d87ab8, b12e86e4-dc4d-49cb-8ec3-b0c9f7f23b26, 62f9fcfb-92d6-4bc8-96ff-e8847c7b27ae, 2390b2fb-f180-48d3-989d-5e359fdf867c, febd48e5-fa29-4288-94cf-a257e875bbc5, a680ecae-78a0-4d78-88cd-4f0163e7d4da, f66e3050-2b7f-4d30-bc1e-f1c26d6a2aa2, 16f85a4c-9e5b-4f05-ac70-25acb3032c48, d25284f4-c84e-48db-b41e-dc42085a55f9, 38b9874d-dd51-433a-bea9-2ef3ec79cb21, e3ae6951-0a5b-40c4-8b20-fd8b9ce4cecf, 4ad06de7-beaf-454c-aeda-59316f4a641c</v>
      </c>
    </row>
    <row r="1254" spans="1:27">
      <c r="A1254" t="s">
        <v>3488</v>
      </c>
      <c r="B1254" t="s">
        <v>20</v>
      </c>
      <c r="C1254" t="s">
        <v>21</v>
      </c>
      <c r="D1254" t="s">
        <v>22</v>
      </c>
      <c r="E1254" s="1">
        <v>33723</v>
      </c>
      <c r="F1254" t="s">
        <v>3489</v>
      </c>
      <c r="I1254" t="str">
        <f t="shared" si="134"/>
        <v>John Brown</v>
      </c>
      <c r="P1254" t="str">
        <f t="shared" si="135"/>
        <v/>
      </c>
      <c r="Q1254" t="str">
        <f t="shared" si="136"/>
        <v/>
      </c>
      <c r="R1254" t="str">
        <f t="shared" si="137"/>
        <v/>
      </c>
      <c r="S1254" t="str">
        <f t="shared" si="138"/>
        <v/>
      </c>
      <c r="T1254" t="str">
        <f t="shared" si="139"/>
        <v/>
      </c>
      <c r="V1254" s="3" t="str">
        <f t="array" ref="V1254">_xlfn.TEXTJOIN(", ", TRUE, IF(majors_data!$C$2:$C$101=P1254, majors_data!$A$2:$A$101, ""))</f>
        <v/>
      </c>
      <c r="W1254" s="3" t="str">
        <f t="array" ref="W1254">_xlfn.TEXTJOIN(", ", TRUE, IF(majors_data!$C$2:$C$101=Q1254, majors_data!$A$2:$A$101, ""))</f>
        <v/>
      </c>
      <c r="X1254" s="3" t="str">
        <f t="array" ref="X1254">_xlfn.TEXTJOIN(", ", TRUE, IF(majors_data!$C$2:$C$101=R1254, majors_data!$A$2:$A$101, ""))</f>
        <v/>
      </c>
      <c r="Y1254" s="3" t="str">
        <f t="array" ref="Y1254">_xlfn.TEXTJOIN(", ", TRUE, IF(majors_data!$C$2:$C$101=S1254, majors_data!$A$2:$A$101, ""))</f>
        <v/>
      </c>
      <c r="Z1254" s="3" t="str">
        <f t="array" ref="Z1254">_xlfn.TEXTJOIN(", ", TRUE, IF(majors_data!$C$2:$C$101=T1254, majors_data!$A$2:$A$101, ""))</f>
        <v/>
      </c>
      <c r="AA1254" s="3" t="str">
        <f t="shared" si="140"/>
        <v/>
      </c>
    </row>
    <row r="1255" spans="1:27">
      <c r="A1255" s="2" t="s">
        <v>3490</v>
      </c>
      <c r="B1255" t="s">
        <v>72</v>
      </c>
      <c r="C1255" t="s">
        <v>15</v>
      </c>
      <c r="D1255" t="s">
        <v>288</v>
      </c>
      <c r="E1255" s="1">
        <v>32469</v>
      </c>
      <c r="F1255" t="s">
        <v>3491</v>
      </c>
      <c r="G1255" t="s">
        <v>3492</v>
      </c>
      <c r="I1255" t="str">
        <f t="shared" si="134"/>
        <v>James Wilson</v>
      </c>
      <c r="J1255" t="s">
        <v>559</v>
      </c>
      <c r="K1255" t="s">
        <v>17145</v>
      </c>
      <c r="L1255" t="s">
        <v>17124</v>
      </c>
      <c r="P1255" t="str">
        <f t="shared" si="135"/>
        <v>Marketing</v>
      </c>
      <c r="Q1255" t="str">
        <f t="shared" si="136"/>
        <v>Sociology</v>
      </c>
      <c r="R1255" t="str">
        <f t="shared" si="137"/>
        <v>Electrical Engineering</v>
      </c>
      <c r="S1255" t="str">
        <f t="shared" si="138"/>
        <v/>
      </c>
      <c r="T1255" t="str">
        <f t="shared" si="139"/>
        <v/>
      </c>
      <c r="V1255" s="3" t="str">
        <f t="array" ref="V1255">_xlfn.TEXTJOIN(", ", TRUE, IF(majors_data!$C$2:$C$101=P1255, majors_data!$A$2:$A$101, ""))</f>
        <v>c782f52b-d7ac-47f5-836a-376e4fccf31f, cabf5871-d0d1-43aa-a1e0-7b054ea1f92a, 1f2a78f5-deae-438d-be76-6d733a7dac87</v>
      </c>
      <c r="W1255" s="3" t="str">
        <f t="array" ref="W1255">_xlfn.TEXTJOIN(", ", TRUE, IF(majors_data!$C$2:$C$101=Q1255, majors_data!$A$2:$A$101, ""))</f>
        <v>dda33b53-0fff-4371-8a45-35a2192e86e8, 34c2e9da-d62c-4fdd-ad94-7befd2595222, 9e9ca12c-4178-40b5-a715-f166244e3adb</v>
      </c>
      <c r="X1255" s="3" t="str">
        <f t="array" ref="X1255">_xlfn.TEXTJOIN(", ", TRUE, IF(majors_data!$C$2:$C$101=R1255, majors_data!$A$2:$A$101, ""))</f>
        <v>19a8bee2-7566-411a-9919-61d44ccc81ef, e4aa68ec-6374-48d4-a36d-8ca39ac807a2, 058ec2ea-9361-4a0a-a0b1-c81e99f2349a</v>
      </c>
      <c r="Y1255" s="3" t="str">
        <f t="array" ref="Y1255">_xlfn.TEXTJOIN(", ", TRUE, IF(majors_data!$C$2:$C$101=S1255, majors_data!$A$2:$A$101, ""))</f>
        <v/>
      </c>
      <c r="Z1255" s="3" t="str">
        <f t="array" ref="Z1255">_xlfn.TEXTJOIN(", ", TRUE, IF(majors_data!$C$2:$C$101=T1255, majors_data!$A$2:$A$101, ""))</f>
        <v/>
      </c>
      <c r="AA1255" s="3" t="str">
        <f t="shared" si="140"/>
        <v>c782f52b-d7ac-47f5-836a-376e4fccf31f, cabf5871-d0d1-43aa-a1e0-7b054ea1f92a, 1f2a78f5-deae-438d-be76-6d733a7dac87, dda33b53-0fff-4371-8a45-35a2192e86e8, 34c2e9da-d62c-4fdd-ad94-7befd2595222, 9e9ca12c-4178-40b5-a715-f166244e3adb, 19a8bee2-7566-411a-9919-61d44ccc81ef, e4aa68ec-6374-48d4-a36d-8ca39ac807a2, 058ec2ea-9361-4a0a-a0b1-c81e99f2349a</v>
      </c>
    </row>
    <row r="1256" spans="1:27">
      <c r="A1256" t="s">
        <v>3493</v>
      </c>
      <c r="B1256" t="s">
        <v>8</v>
      </c>
      <c r="C1256" t="s">
        <v>31</v>
      </c>
      <c r="D1256" t="s">
        <v>320</v>
      </c>
      <c r="E1256" s="1">
        <v>20918</v>
      </c>
      <c r="F1256" t="s">
        <v>3494</v>
      </c>
      <c r="G1256" t="s">
        <v>3495</v>
      </c>
      <c r="I1256" t="str">
        <f t="shared" si="134"/>
        <v>David Doe</v>
      </c>
      <c r="J1256" t="s">
        <v>2533</v>
      </c>
      <c r="K1256" t="s">
        <v>17134</v>
      </c>
      <c r="L1256" t="s">
        <v>17151</v>
      </c>
      <c r="M1256" t="s">
        <v>17135</v>
      </c>
      <c r="P1256" t="str">
        <f t="shared" si="135"/>
        <v>Urban Planning</v>
      </c>
      <c r="Q1256" t="str">
        <f t="shared" si="136"/>
        <v>Journalism</v>
      </c>
      <c r="R1256" t="str">
        <f t="shared" si="137"/>
        <v>Economics</v>
      </c>
      <c r="S1256" t="str">
        <f t="shared" si="138"/>
        <v>Business Administration</v>
      </c>
      <c r="T1256" t="str">
        <f t="shared" si="139"/>
        <v/>
      </c>
      <c r="V1256" s="3" t="str">
        <f t="array" ref="V1256">_xlfn.TEXTJOIN(", ", TRUE, IF(majors_data!$C$2:$C$101=P1256, majors_data!$A$2:$A$101, ""))</f>
        <v>fa7f1f45-106f-4e8d-bd8c-cce0fd276256, 9630ccdb-1fb5-411d-a129-562993ba0569</v>
      </c>
      <c r="W1256" s="3" t="str">
        <f t="array" ref="W1256">_xlfn.TEXTJOIN(", ", TRUE, IF(majors_data!$C$2:$C$101=Q1256, majors_data!$A$2:$A$101, ""))</f>
        <v>3100982d-c037-4a3f-a3ed-83e66b248c8d, ebbcecbe-be84-4fb4-bb4e-6420356ebe5a</v>
      </c>
      <c r="X1256" s="3" t="str">
        <f t="array" ref="X1256">_xlfn.TEXTJOIN(", ", TRUE, IF(majors_data!$C$2:$C$101=R1256, majors_data!$A$2:$A$101, ""))</f>
        <v>2c4e188e-85c2-4366-b282-d70974be0631, d02446db-85a5-472f-be66-392204bff177, e2e80629-cfb6-4daa-b56c-6795ccdc4e48</v>
      </c>
      <c r="Y1256" s="3" t="str">
        <f t="array" ref="Y1256">_xlfn.TEXTJOIN(", ", TRUE, IF(majors_data!$C$2:$C$101=S1256, majors_data!$A$2:$A$101, ""))</f>
        <v>ad1e7d8e-5114-413f-921d-a35552003ee4, c132b04e-83bd-4b24-8fe4-5a9a015e7c93, 1e0b04ba-18d5-4ab9-a1e5-23449bbc4a0b</v>
      </c>
      <c r="Z1256" s="3" t="str">
        <f t="array" ref="Z1256">_xlfn.TEXTJOIN(", ", TRUE, IF(majors_data!$C$2:$C$101=T1256, majors_data!$A$2:$A$101, ""))</f>
        <v/>
      </c>
      <c r="AA1256" s="3" t="str">
        <f t="shared" si="140"/>
        <v>fa7f1f45-106f-4e8d-bd8c-cce0fd276256, 9630ccdb-1fb5-411d-a129-562993ba0569, 3100982d-c037-4a3f-a3ed-83e66b248c8d, ebbcecbe-be84-4fb4-bb4e-6420356ebe5a, 2c4e188e-85c2-4366-b282-d70974be0631, d02446db-85a5-472f-be66-392204bff177, e2e80629-cfb6-4daa-b56c-6795ccdc4e48, ad1e7d8e-5114-413f-921d-a35552003ee4, c132b04e-83bd-4b24-8fe4-5a9a015e7c93, 1e0b04ba-18d5-4ab9-a1e5-23449bbc4a0b</v>
      </c>
    </row>
    <row r="1257" spans="1:27">
      <c r="A1257" t="s">
        <v>3496</v>
      </c>
      <c r="B1257" t="s">
        <v>119</v>
      </c>
      <c r="C1257" t="s">
        <v>37</v>
      </c>
      <c r="D1257" t="s">
        <v>1022</v>
      </c>
      <c r="E1257" s="1">
        <v>32484</v>
      </c>
      <c r="F1257" t="s">
        <v>3497</v>
      </c>
      <c r="G1257" t="s">
        <v>3498</v>
      </c>
      <c r="I1257" t="str">
        <f t="shared" si="134"/>
        <v>Michael Williams</v>
      </c>
      <c r="J1257" t="s">
        <v>173</v>
      </c>
      <c r="K1257" t="s">
        <v>17130</v>
      </c>
      <c r="L1257" t="s">
        <v>17157</v>
      </c>
      <c r="P1257" t="str">
        <f t="shared" si="135"/>
        <v>Library Science</v>
      </c>
      <c r="Q1257" t="str">
        <f t="shared" si="136"/>
        <v>Education</v>
      </c>
      <c r="R1257" t="str">
        <f t="shared" si="137"/>
        <v>Environmental Science</v>
      </c>
      <c r="S1257" t="str">
        <f t="shared" si="138"/>
        <v/>
      </c>
      <c r="T1257" t="str">
        <f t="shared" si="139"/>
        <v/>
      </c>
      <c r="V1257" s="3" t="str">
        <f t="array" ref="V1257">_xlfn.TEXTJOIN(", ", TRUE, IF(majors_data!$C$2:$C$101=P1257, majors_data!$A$2:$A$101, ""))</f>
        <v>4ff85e34-9da3-47f2-beee-ec6175d82186, 450d53ce-7643-41e5-9d0d-b9d1eacead36</v>
      </c>
      <c r="W1257" s="3" t="str">
        <f t="array" ref="W1257">_xlfn.TEXTJOIN(", ", TRUE, IF(majors_data!$C$2:$C$101=Q1257, majors_data!$A$2:$A$101, ""))</f>
        <v>1e0ce7f9-cbf4-44c4-bfb7-725db39d17ea, dda17862-a51d-49f5-bc9f-b2caa7af10ef, 551cfc0c-5de9-4672-90a2-b0f5b644ed8c</v>
      </c>
      <c r="X1257" s="3" t="str">
        <f t="array" ref="X1257">_xlfn.TEXTJOIN(", ", TRUE, IF(majors_data!$C$2:$C$101=R1257, majors_data!$A$2:$A$101, ""))</f>
        <v>39af2a17-08ce-4282-8dd0-de4efe79980f, ce83ec69-0901-4423-87f6-92734cc8feb2</v>
      </c>
      <c r="Y1257" s="3" t="str">
        <f t="array" ref="Y1257">_xlfn.TEXTJOIN(", ", TRUE, IF(majors_data!$C$2:$C$101=S1257, majors_data!$A$2:$A$101, ""))</f>
        <v/>
      </c>
      <c r="Z1257" s="3" t="str">
        <f t="array" ref="Z1257">_xlfn.TEXTJOIN(", ", TRUE, IF(majors_data!$C$2:$C$101=T1257, majors_data!$A$2:$A$101, ""))</f>
        <v/>
      </c>
      <c r="AA1257" s="3" t="str">
        <f t="shared" si="140"/>
        <v>4ff85e34-9da3-47f2-beee-ec6175d82186, 450d53ce-7643-41e5-9d0d-b9d1eacead36, 1e0ce7f9-cbf4-44c4-bfb7-725db39d17ea, dda17862-a51d-49f5-bc9f-b2caa7af10ef, 551cfc0c-5de9-4672-90a2-b0f5b644ed8c, 39af2a17-08ce-4282-8dd0-de4efe79980f, ce83ec69-0901-4423-87f6-92734cc8feb2</v>
      </c>
    </row>
    <row r="1258" spans="1:27">
      <c r="A1258" t="s">
        <v>3499</v>
      </c>
      <c r="B1258" t="s">
        <v>14</v>
      </c>
      <c r="C1258" t="s">
        <v>31</v>
      </c>
      <c r="D1258" t="s">
        <v>281</v>
      </c>
      <c r="E1258" s="1">
        <v>24507</v>
      </c>
      <c r="F1258" t="s">
        <v>3500</v>
      </c>
      <c r="G1258" t="s">
        <v>3501</v>
      </c>
      <c r="I1258" t="str">
        <f t="shared" si="134"/>
        <v>Jane Doe</v>
      </c>
      <c r="J1258" t="s">
        <v>245</v>
      </c>
      <c r="K1258" t="s">
        <v>17135</v>
      </c>
      <c r="L1258" t="s">
        <v>17157</v>
      </c>
      <c r="M1258" t="s">
        <v>17137</v>
      </c>
      <c r="N1258" t="s">
        <v>17137</v>
      </c>
      <c r="P1258" t="str">
        <f t="shared" si="135"/>
        <v>History</v>
      </c>
      <c r="Q1258" t="str">
        <f t="shared" si="136"/>
        <v>Business Administration</v>
      </c>
      <c r="R1258" t="str">
        <f t="shared" si="137"/>
        <v>Environmental Science</v>
      </c>
      <c r="S1258" t="str">
        <f t="shared" si="138"/>
        <v>Mechanical Engineering</v>
      </c>
      <c r="T1258" t="str">
        <f t="shared" si="139"/>
        <v>Mechanical Engineering</v>
      </c>
      <c r="V1258" s="3" t="str">
        <f t="array" ref="V1258">_xlfn.TEXTJOIN(", ", TRUE, IF(majors_data!$C$2:$C$101=P1258, majors_data!$A$2:$A$101, ""))</f>
        <v>f6cf2da9-277c-4780-8c18-2a4727d35f64, af428f7f-7d22-4949-924b-37b9c13140fb, d2d40201-0152-4e55-bf95-406c1f66295b</v>
      </c>
      <c r="W1258" s="3" t="str">
        <f t="array" ref="W1258">_xlfn.TEXTJOIN(", ", TRUE, IF(majors_data!$C$2:$C$101=Q1258, majors_data!$A$2:$A$101, ""))</f>
        <v>ad1e7d8e-5114-413f-921d-a35552003ee4, c132b04e-83bd-4b24-8fe4-5a9a015e7c93, 1e0b04ba-18d5-4ab9-a1e5-23449bbc4a0b</v>
      </c>
      <c r="X1258" s="3" t="str">
        <f t="array" ref="X1258">_xlfn.TEXTJOIN(", ", TRUE, IF(majors_data!$C$2:$C$101=R1258, majors_data!$A$2:$A$101, ""))</f>
        <v>39af2a17-08ce-4282-8dd0-de4efe79980f, ce83ec69-0901-4423-87f6-92734cc8feb2</v>
      </c>
      <c r="Y1258" s="3" t="str">
        <f t="array" ref="Y1258">_xlfn.TEXTJOIN(", ", TRUE, IF(majors_data!$C$2:$C$101=S1258, majors_data!$A$2:$A$101, ""))</f>
        <v>d3d06262-f539-4a05-9e71-6e6113e9529b, efbed11c-6828-4d9a-bdc3-ffadce27497e, ab3572a8-144f-4148-9862-465bd9d7148b</v>
      </c>
      <c r="Z1258" s="3" t="str">
        <f t="array" ref="Z1258">_xlfn.TEXTJOIN(", ", TRUE, IF(majors_data!$C$2:$C$101=T1258, majors_data!$A$2:$A$101, ""))</f>
        <v>d3d06262-f539-4a05-9e71-6e6113e9529b, efbed11c-6828-4d9a-bdc3-ffadce27497e, ab3572a8-144f-4148-9862-465bd9d7148b</v>
      </c>
      <c r="AA1258" s="3" t="str">
        <f t="shared" si="140"/>
        <v>f6cf2da9-277c-4780-8c18-2a4727d35f64, af428f7f-7d22-4949-924b-37b9c13140fb, d2d40201-0152-4e55-bf95-406c1f66295b, ad1e7d8e-5114-413f-921d-a35552003ee4, c132b04e-83bd-4b24-8fe4-5a9a015e7c93, 1e0b04ba-18d5-4ab9-a1e5-23449bbc4a0b, 39af2a17-08ce-4282-8dd0-de4efe79980f, ce83ec69-0901-4423-87f6-92734cc8feb2, d3d06262-f539-4a05-9e71-6e6113e9529b, efbed11c-6828-4d9a-bdc3-ffadce27497e, ab3572a8-144f-4148-9862-465bd9d7148b, d3d06262-f539-4a05-9e71-6e6113e9529b, efbed11c-6828-4d9a-bdc3-ffadce27497e, ab3572a8-144f-4148-9862-465bd9d7148b</v>
      </c>
    </row>
    <row r="1259" spans="1:27">
      <c r="A1259" t="s">
        <v>3502</v>
      </c>
      <c r="B1259" t="s">
        <v>14</v>
      </c>
      <c r="C1259" t="s">
        <v>80</v>
      </c>
      <c r="D1259" t="s">
        <v>406</v>
      </c>
      <c r="E1259" s="1">
        <v>33029</v>
      </c>
      <c r="F1259" t="s">
        <v>3503</v>
      </c>
      <c r="G1259" t="s">
        <v>3504</v>
      </c>
      <c r="I1259" t="str">
        <f t="shared" si="134"/>
        <v>Jane Miller</v>
      </c>
      <c r="J1259" t="s">
        <v>302</v>
      </c>
      <c r="K1259" t="s">
        <v>17145</v>
      </c>
      <c r="L1259" t="s">
        <v>17157</v>
      </c>
      <c r="M1259" t="s">
        <v>17133</v>
      </c>
      <c r="P1259" t="str">
        <f t="shared" si="135"/>
        <v>Art</v>
      </c>
      <c r="Q1259" t="str">
        <f t="shared" si="136"/>
        <v>Sociology</v>
      </c>
      <c r="R1259" t="str">
        <f t="shared" si="137"/>
        <v>Environmental Science</v>
      </c>
      <c r="S1259" t="str">
        <f t="shared" si="138"/>
        <v>Veterinary Medicine</v>
      </c>
      <c r="T1259" t="str">
        <f t="shared" si="139"/>
        <v/>
      </c>
      <c r="V1259" s="3" t="str">
        <f t="array" ref="V1259">_xlfn.TEXTJOIN(", ", TRUE, IF(majors_data!$C$2:$C$101=P1259, majors_data!$A$2:$A$101, ""))</f>
        <v>edca0a28-476b-4782-86be-a06806d87ab8, b12e86e4-dc4d-49cb-8ec3-b0c9f7f23b26, 62f9fcfb-92d6-4bc8-96ff-e8847c7b27ae</v>
      </c>
      <c r="W1259" s="3" t="str">
        <f t="array" ref="W1259">_xlfn.TEXTJOIN(", ", TRUE, IF(majors_data!$C$2:$C$101=Q1259, majors_data!$A$2:$A$101, ""))</f>
        <v>dda33b53-0fff-4371-8a45-35a2192e86e8, 34c2e9da-d62c-4fdd-ad94-7befd2595222, 9e9ca12c-4178-40b5-a715-f166244e3adb</v>
      </c>
      <c r="X1259" s="3" t="str">
        <f t="array" ref="X1259">_xlfn.TEXTJOIN(", ", TRUE, IF(majors_data!$C$2:$C$101=R1259, majors_data!$A$2:$A$101, ""))</f>
        <v>39af2a17-08ce-4282-8dd0-de4efe79980f, ce83ec69-0901-4423-87f6-92734cc8feb2</v>
      </c>
      <c r="Y1259" s="3" t="str">
        <f t="array" ref="Y1259">_xlfn.TEXTJOIN(", ", TRUE, IF(majors_data!$C$2:$C$101=S1259, majors_data!$A$2:$A$101, ""))</f>
        <v>6b796d48-625b-4acf-96db-141d2e7d7b4b, e6f83c77-1538-4fec-934c-6a4ec6617268</v>
      </c>
      <c r="Z1259" s="3" t="str">
        <f t="array" ref="Z1259">_xlfn.TEXTJOIN(", ", TRUE, IF(majors_data!$C$2:$C$101=T1259, majors_data!$A$2:$A$101, ""))</f>
        <v/>
      </c>
      <c r="AA1259" s="3" t="str">
        <f t="shared" si="140"/>
        <v>edca0a28-476b-4782-86be-a06806d87ab8, b12e86e4-dc4d-49cb-8ec3-b0c9f7f23b26, 62f9fcfb-92d6-4bc8-96ff-e8847c7b27ae, dda33b53-0fff-4371-8a45-35a2192e86e8, 34c2e9da-d62c-4fdd-ad94-7befd2595222, 9e9ca12c-4178-40b5-a715-f166244e3adb, 39af2a17-08ce-4282-8dd0-de4efe79980f, ce83ec69-0901-4423-87f6-92734cc8feb2, 6b796d48-625b-4acf-96db-141d2e7d7b4b, e6f83c77-1538-4fec-934c-6a4ec6617268</v>
      </c>
    </row>
    <row r="1260" spans="1:27">
      <c r="A1260" t="s">
        <v>3505</v>
      </c>
      <c r="B1260" t="s">
        <v>8</v>
      </c>
      <c r="C1260" t="s">
        <v>80</v>
      </c>
      <c r="D1260" t="s">
        <v>81</v>
      </c>
      <c r="E1260" s="1">
        <v>29495</v>
      </c>
      <c r="F1260" t="s">
        <v>3506</v>
      </c>
      <c r="G1260" t="s">
        <v>3507</v>
      </c>
      <c r="I1260" t="str">
        <f t="shared" si="134"/>
        <v>David Miller</v>
      </c>
      <c r="J1260" t="s">
        <v>751</v>
      </c>
      <c r="K1260" t="s">
        <v>17118</v>
      </c>
      <c r="L1260" t="s">
        <v>17137</v>
      </c>
      <c r="P1260" t="str">
        <f t="shared" si="135"/>
        <v>Criminal Justice</v>
      </c>
      <c r="Q1260" t="str">
        <f t="shared" si="136"/>
        <v>Finance</v>
      </c>
      <c r="R1260" t="str">
        <f t="shared" si="137"/>
        <v>Mechanical Engineering</v>
      </c>
      <c r="S1260" t="str">
        <f t="shared" si="138"/>
        <v/>
      </c>
      <c r="T1260" t="str">
        <f t="shared" si="139"/>
        <v/>
      </c>
      <c r="V1260" s="3" t="str">
        <f t="array" ref="V1260">_xlfn.TEXTJOIN(", ", TRUE, IF(majors_data!$C$2:$C$101=P1260, majors_data!$A$2:$A$101, ""))</f>
        <v>b43b2475-66e9-49df-b826-4dbb0bb15b8b, bd5df5b0-28d6-45d5-8637-31903ae85330</v>
      </c>
      <c r="W1260" s="3" t="str">
        <f t="array" ref="W1260">_xlfn.TEXTJOIN(", ", TRUE, IF(majors_data!$C$2:$C$101=Q1260, majors_data!$A$2:$A$101, ""))</f>
        <v>49f57722-52fb-47b6-8e1e-54de177e0d19, f89ddd78-e74e-469c-8808-241bd8c36f67, c6f0e3ea-fc4a-4768-a155-f0bf0b943717</v>
      </c>
      <c r="X1260" s="3" t="str">
        <f t="array" ref="X1260">_xlfn.TEXTJOIN(", ", TRUE, IF(majors_data!$C$2:$C$101=R1260, majors_data!$A$2:$A$101, ""))</f>
        <v>d3d06262-f539-4a05-9e71-6e6113e9529b, efbed11c-6828-4d9a-bdc3-ffadce27497e, ab3572a8-144f-4148-9862-465bd9d7148b</v>
      </c>
      <c r="Y1260" s="3" t="str">
        <f t="array" ref="Y1260">_xlfn.TEXTJOIN(", ", TRUE, IF(majors_data!$C$2:$C$101=S1260, majors_data!$A$2:$A$101, ""))</f>
        <v/>
      </c>
      <c r="Z1260" s="3" t="str">
        <f t="array" ref="Z1260">_xlfn.TEXTJOIN(", ", TRUE, IF(majors_data!$C$2:$C$101=T1260, majors_data!$A$2:$A$101, ""))</f>
        <v/>
      </c>
      <c r="AA1260" s="3" t="str">
        <f t="shared" si="140"/>
        <v>b43b2475-66e9-49df-b826-4dbb0bb15b8b, bd5df5b0-28d6-45d5-8637-31903ae85330, 49f57722-52fb-47b6-8e1e-54de177e0d19, f89ddd78-e74e-469c-8808-241bd8c36f67, c6f0e3ea-fc4a-4768-a155-f0bf0b943717, d3d06262-f539-4a05-9e71-6e6113e9529b, efbed11c-6828-4d9a-bdc3-ffadce27497e, ab3572a8-144f-4148-9862-465bd9d7148b</v>
      </c>
    </row>
    <row r="1261" spans="1:27">
      <c r="A1261" s="2" t="s">
        <v>3508</v>
      </c>
      <c r="B1261" t="s">
        <v>51</v>
      </c>
      <c r="C1261" t="s">
        <v>230</v>
      </c>
      <c r="D1261" t="s">
        <v>533</v>
      </c>
      <c r="E1261" s="1">
        <v>25096</v>
      </c>
      <c r="F1261" t="s">
        <v>3509</v>
      </c>
      <c r="G1261" t="s">
        <v>3510</v>
      </c>
      <c r="I1261" t="str">
        <f t="shared" si="134"/>
        <v>Emily Johnson</v>
      </c>
      <c r="J1261" t="s">
        <v>835</v>
      </c>
      <c r="K1261" t="s">
        <v>17127</v>
      </c>
      <c r="P1261" t="str">
        <f t="shared" si="135"/>
        <v>English</v>
      </c>
      <c r="Q1261" t="str">
        <f t="shared" si="136"/>
        <v>Geography</v>
      </c>
      <c r="R1261" t="str">
        <f t="shared" si="137"/>
        <v/>
      </c>
      <c r="S1261" t="str">
        <f t="shared" si="138"/>
        <v/>
      </c>
      <c r="T1261" t="str">
        <f t="shared" si="139"/>
        <v/>
      </c>
      <c r="V1261" s="3" t="str">
        <f t="array" ref="V1261">_xlfn.TEXTJOIN(", ", TRUE, IF(majors_data!$C$2:$C$101=P1261, majors_data!$A$2:$A$101, ""))</f>
        <v>37979873-7c28-4b44-83ee-438c3e6810e9, e988d274-0abb-4d30-86fd-65f7e0f6b057, cc5f8133-74b9-43cc-b15e-b159a78b93fd</v>
      </c>
      <c r="W1261" s="3" t="str">
        <f t="array" ref="W1261">_xlfn.TEXTJOIN(", ", TRUE, IF(majors_data!$C$2:$C$101=Q1261, majors_data!$A$2:$A$101, ""))</f>
        <v>5d92edf2-5248-4363-8e50-f18ad6a67a8c, b6f11273-e674-4c30-afa1-7ee62c1abb4b</v>
      </c>
      <c r="X1261" s="3" t="str">
        <f t="array" ref="X1261">_xlfn.TEXTJOIN(", ", TRUE, IF(majors_data!$C$2:$C$101=R1261, majors_data!$A$2:$A$101, ""))</f>
        <v/>
      </c>
      <c r="Y1261" s="3" t="str">
        <f t="array" ref="Y1261">_xlfn.TEXTJOIN(", ", TRUE, IF(majors_data!$C$2:$C$101=S1261, majors_data!$A$2:$A$101, ""))</f>
        <v/>
      </c>
      <c r="Z1261" s="3" t="str">
        <f t="array" ref="Z1261">_xlfn.TEXTJOIN(", ", TRUE, IF(majors_data!$C$2:$C$101=T1261, majors_data!$A$2:$A$101, ""))</f>
        <v/>
      </c>
      <c r="AA1261" s="3" t="str">
        <f t="shared" si="140"/>
        <v>37979873-7c28-4b44-83ee-438c3e6810e9, e988d274-0abb-4d30-86fd-65f7e0f6b057, cc5f8133-74b9-43cc-b15e-b159a78b93fd, 5d92edf2-5248-4363-8e50-f18ad6a67a8c, b6f11273-e674-4c30-afa1-7ee62c1abb4b</v>
      </c>
    </row>
    <row r="1262" spans="1:27">
      <c r="A1262" t="s">
        <v>3511</v>
      </c>
      <c r="B1262" t="s">
        <v>14</v>
      </c>
      <c r="C1262" t="s">
        <v>230</v>
      </c>
      <c r="D1262" t="s">
        <v>231</v>
      </c>
      <c r="E1262" s="1">
        <v>23583</v>
      </c>
      <c r="F1262" t="s">
        <v>3512</v>
      </c>
      <c r="I1262" t="str">
        <f t="shared" si="134"/>
        <v>Jane Johnson</v>
      </c>
      <c r="P1262" t="str">
        <f t="shared" si="135"/>
        <v/>
      </c>
      <c r="Q1262" t="str">
        <f t="shared" si="136"/>
        <v/>
      </c>
      <c r="R1262" t="str">
        <f t="shared" si="137"/>
        <v/>
      </c>
      <c r="S1262" t="str">
        <f t="shared" si="138"/>
        <v/>
      </c>
      <c r="T1262" t="str">
        <f t="shared" si="139"/>
        <v/>
      </c>
      <c r="V1262" s="3" t="str">
        <f t="array" ref="V1262">_xlfn.TEXTJOIN(", ", TRUE, IF(majors_data!$C$2:$C$101=P1262, majors_data!$A$2:$A$101, ""))</f>
        <v/>
      </c>
      <c r="W1262" s="3" t="str">
        <f t="array" ref="W1262">_xlfn.TEXTJOIN(", ", TRUE, IF(majors_data!$C$2:$C$101=Q1262, majors_data!$A$2:$A$101, ""))</f>
        <v/>
      </c>
      <c r="X1262" s="3" t="str">
        <f t="array" ref="X1262">_xlfn.TEXTJOIN(", ", TRUE, IF(majors_data!$C$2:$C$101=R1262, majors_data!$A$2:$A$101, ""))</f>
        <v/>
      </c>
      <c r="Y1262" s="3" t="str">
        <f t="array" ref="Y1262">_xlfn.TEXTJOIN(", ", TRUE, IF(majors_data!$C$2:$C$101=S1262, majors_data!$A$2:$A$101, ""))</f>
        <v/>
      </c>
      <c r="Z1262" s="3" t="str">
        <f t="array" ref="Z1262">_xlfn.TEXTJOIN(", ", TRUE, IF(majors_data!$C$2:$C$101=T1262, majors_data!$A$2:$A$101, ""))</f>
        <v/>
      </c>
      <c r="AA1262" s="3" t="str">
        <f t="shared" si="140"/>
        <v/>
      </c>
    </row>
    <row r="1263" spans="1:27">
      <c r="A1263" t="s">
        <v>3513</v>
      </c>
      <c r="B1263" t="s">
        <v>119</v>
      </c>
      <c r="C1263" t="s">
        <v>230</v>
      </c>
      <c r="D1263" t="s">
        <v>387</v>
      </c>
      <c r="E1263" s="1">
        <v>29685</v>
      </c>
      <c r="F1263" t="s">
        <v>3514</v>
      </c>
      <c r="G1263" t="s">
        <v>3515</v>
      </c>
      <c r="I1263" t="str">
        <f t="shared" si="134"/>
        <v>Michael Johnson</v>
      </c>
      <c r="J1263" t="s">
        <v>310</v>
      </c>
      <c r="K1263" t="s">
        <v>17140</v>
      </c>
      <c r="P1263" t="str">
        <f t="shared" si="135"/>
        <v>Economics</v>
      </c>
      <c r="Q1263" t="str">
        <f t="shared" si="136"/>
        <v>Philosophy</v>
      </c>
      <c r="R1263" t="str">
        <f t="shared" si="137"/>
        <v/>
      </c>
      <c r="S1263" t="str">
        <f t="shared" si="138"/>
        <v/>
      </c>
      <c r="T1263" t="str">
        <f t="shared" si="139"/>
        <v/>
      </c>
      <c r="V1263" s="3" t="str">
        <f t="array" ref="V1263">_xlfn.TEXTJOIN(", ", TRUE, IF(majors_data!$C$2:$C$101=P1263, majors_data!$A$2:$A$101, ""))</f>
        <v>2c4e188e-85c2-4366-b282-d70974be0631, d02446db-85a5-472f-be66-392204bff177, e2e80629-cfb6-4daa-b56c-6795ccdc4e48</v>
      </c>
      <c r="W1263" s="3" t="str">
        <f t="array" ref="W1263">_xlfn.TEXTJOIN(", ", TRUE, IF(majors_data!$C$2:$C$101=Q1263, majors_data!$A$2:$A$101, ""))</f>
        <v>2390b2fb-f180-48d3-989d-5e359fdf867c, febd48e5-fa29-4288-94cf-a257e875bbc5, a680ecae-78a0-4d78-88cd-4f0163e7d4da</v>
      </c>
      <c r="X1263" s="3" t="str">
        <f t="array" ref="X1263">_xlfn.TEXTJOIN(", ", TRUE, IF(majors_data!$C$2:$C$101=R1263, majors_data!$A$2:$A$101, ""))</f>
        <v/>
      </c>
      <c r="Y1263" s="3" t="str">
        <f t="array" ref="Y1263">_xlfn.TEXTJOIN(", ", TRUE, IF(majors_data!$C$2:$C$101=S1263, majors_data!$A$2:$A$101, ""))</f>
        <v/>
      </c>
      <c r="Z1263" s="3" t="str">
        <f t="array" ref="Z1263">_xlfn.TEXTJOIN(", ", TRUE, IF(majors_data!$C$2:$C$101=T1263, majors_data!$A$2:$A$101, ""))</f>
        <v/>
      </c>
      <c r="AA1263" s="3" t="str">
        <f t="shared" si="140"/>
        <v>2c4e188e-85c2-4366-b282-d70974be0631, d02446db-85a5-472f-be66-392204bff177, e2e80629-cfb6-4daa-b56c-6795ccdc4e48, 2390b2fb-f180-48d3-989d-5e359fdf867c, febd48e5-fa29-4288-94cf-a257e875bbc5, a680ecae-78a0-4d78-88cd-4f0163e7d4da</v>
      </c>
    </row>
    <row r="1264" spans="1:27">
      <c r="A1264" t="s">
        <v>3516</v>
      </c>
      <c r="B1264" t="s">
        <v>20</v>
      </c>
      <c r="C1264" t="s">
        <v>230</v>
      </c>
      <c r="D1264" t="s">
        <v>328</v>
      </c>
      <c r="E1264" s="1">
        <v>25535</v>
      </c>
      <c r="F1264" t="s">
        <v>3517</v>
      </c>
      <c r="G1264" t="s">
        <v>3518</v>
      </c>
      <c r="I1264" t="str">
        <f t="shared" si="134"/>
        <v>John Johnson</v>
      </c>
      <c r="J1264" t="s">
        <v>476</v>
      </c>
      <c r="K1264" t="s">
        <v>17145</v>
      </c>
      <c r="L1264" t="s">
        <v>17153</v>
      </c>
      <c r="P1264" t="str">
        <f t="shared" si="135"/>
        <v>Agriculture</v>
      </c>
      <c r="Q1264" t="str">
        <f t="shared" si="136"/>
        <v>Sociology</v>
      </c>
      <c r="R1264" t="str">
        <f t="shared" si="137"/>
        <v>Computer Science</v>
      </c>
      <c r="S1264" t="str">
        <f t="shared" si="138"/>
        <v/>
      </c>
      <c r="T1264" t="str">
        <f t="shared" si="139"/>
        <v/>
      </c>
      <c r="V1264" s="3" t="str">
        <f t="array" ref="V1264">_xlfn.TEXTJOIN(", ", TRUE, IF(majors_data!$C$2:$C$101=P1264, majors_data!$A$2:$A$101, ""))</f>
        <v>521b6a84-52f2-488c-b310-c95ae8ff1021, 15603f87-6ae3-403c-aad6-3cd82bdddc1e</v>
      </c>
      <c r="W1264" s="3" t="str">
        <f t="array" ref="W1264">_xlfn.TEXTJOIN(", ", TRUE, IF(majors_data!$C$2:$C$101=Q1264, majors_data!$A$2:$A$101, ""))</f>
        <v>dda33b53-0fff-4371-8a45-35a2192e86e8, 34c2e9da-d62c-4fdd-ad94-7befd2595222, 9e9ca12c-4178-40b5-a715-f166244e3adb</v>
      </c>
      <c r="X1264" s="3" t="str">
        <f t="array" ref="X1264">_xlfn.TEXTJOIN(", ", TRUE, IF(majors_data!$C$2:$C$101=R1264, majors_data!$A$2:$A$101, ""))</f>
        <v>12c5d420-9bbc-455d-9794-7780bc5fea5b, 036ab592-da37-4aac-ac4b-3a2eb132eb76, 91d3ffda-02df-4108-a302-e3764e021ccf</v>
      </c>
      <c r="Y1264" s="3" t="str">
        <f t="array" ref="Y1264">_xlfn.TEXTJOIN(", ", TRUE, IF(majors_data!$C$2:$C$101=S1264, majors_data!$A$2:$A$101, ""))</f>
        <v/>
      </c>
      <c r="Z1264" s="3" t="str">
        <f t="array" ref="Z1264">_xlfn.TEXTJOIN(", ", TRUE, IF(majors_data!$C$2:$C$101=T1264, majors_data!$A$2:$A$101, ""))</f>
        <v/>
      </c>
      <c r="AA1264" s="3" t="str">
        <f t="shared" si="140"/>
        <v>521b6a84-52f2-488c-b310-c95ae8ff1021, 15603f87-6ae3-403c-aad6-3cd82bdddc1e, dda33b53-0fff-4371-8a45-35a2192e86e8, 34c2e9da-d62c-4fdd-ad94-7befd2595222, 9e9ca12c-4178-40b5-a715-f166244e3adb, 12c5d420-9bbc-455d-9794-7780bc5fea5b, 036ab592-da37-4aac-ac4b-3a2eb132eb76, 91d3ffda-02df-4108-a302-e3764e021ccf</v>
      </c>
    </row>
    <row r="1265" spans="1:27">
      <c r="A1265" t="s">
        <v>3519</v>
      </c>
      <c r="B1265" t="s">
        <v>14</v>
      </c>
      <c r="C1265" t="s">
        <v>80</v>
      </c>
      <c r="D1265" t="s">
        <v>406</v>
      </c>
      <c r="E1265" s="1">
        <v>28164</v>
      </c>
      <c r="F1265" t="s">
        <v>3520</v>
      </c>
      <c r="G1265" t="s">
        <v>310</v>
      </c>
      <c r="I1265" t="str">
        <f t="shared" si="134"/>
        <v>Jane Miller</v>
      </c>
      <c r="J1265" t="s">
        <v>310</v>
      </c>
      <c r="P1265" t="str">
        <f t="shared" si="135"/>
        <v>Economics</v>
      </c>
      <c r="Q1265" t="str">
        <f t="shared" si="136"/>
        <v/>
      </c>
      <c r="R1265" t="str">
        <f t="shared" si="137"/>
        <v/>
      </c>
      <c r="S1265" t="str">
        <f t="shared" si="138"/>
        <v/>
      </c>
      <c r="T1265" t="str">
        <f t="shared" si="139"/>
        <v/>
      </c>
      <c r="V1265" s="3" t="str">
        <f t="array" ref="V1265">_xlfn.TEXTJOIN(", ", TRUE, IF(majors_data!$C$2:$C$101=P1265, majors_data!$A$2:$A$101, ""))</f>
        <v>2c4e188e-85c2-4366-b282-d70974be0631, d02446db-85a5-472f-be66-392204bff177, e2e80629-cfb6-4daa-b56c-6795ccdc4e48</v>
      </c>
      <c r="W1265" s="3" t="str">
        <f t="array" ref="W1265">_xlfn.TEXTJOIN(", ", TRUE, IF(majors_data!$C$2:$C$101=Q1265, majors_data!$A$2:$A$101, ""))</f>
        <v/>
      </c>
      <c r="X1265" s="3" t="str">
        <f t="array" ref="X1265">_xlfn.TEXTJOIN(", ", TRUE, IF(majors_data!$C$2:$C$101=R1265, majors_data!$A$2:$A$101, ""))</f>
        <v/>
      </c>
      <c r="Y1265" s="3" t="str">
        <f t="array" ref="Y1265">_xlfn.TEXTJOIN(", ", TRUE, IF(majors_data!$C$2:$C$101=S1265, majors_data!$A$2:$A$101, ""))</f>
        <v/>
      </c>
      <c r="Z1265" s="3" t="str">
        <f t="array" ref="Z1265">_xlfn.TEXTJOIN(", ", TRUE, IF(majors_data!$C$2:$C$101=T1265, majors_data!$A$2:$A$101, ""))</f>
        <v/>
      </c>
      <c r="AA1265" s="3" t="str">
        <f t="shared" si="140"/>
        <v>2c4e188e-85c2-4366-b282-d70974be0631, d02446db-85a5-472f-be66-392204bff177, e2e80629-cfb6-4daa-b56c-6795ccdc4e48</v>
      </c>
    </row>
    <row r="1266" spans="1:27">
      <c r="A1266" t="s">
        <v>3521</v>
      </c>
      <c r="B1266" t="s">
        <v>20</v>
      </c>
      <c r="C1266" t="s">
        <v>37</v>
      </c>
      <c r="D1266" t="s">
        <v>85</v>
      </c>
      <c r="E1266" s="1">
        <v>27994</v>
      </c>
      <c r="F1266" t="s">
        <v>3522</v>
      </c>
      <c r="G1266" t="s">
        <v>3523</v>
      </c>
      <c r="I1266" t="str">
        <f t="shared" si="134"/>
        <v>John Williams</v>
      </c>
      <c r="J1266" t="s">
        <v>668</v>
      </c>
      <c r="K1266" t="s">
        <v>17122</v>
      </c>
      <c r="L1266" t="s">
        <v>17154</v>
      </c>
      <c r="M1266" t="s">
        <v>17153</v>
      </c>
      <c r="P1266" t="str">
        <f t="shared" si="135"/>
        <v>Health Science</v>
      </c>
      <c r="Q1266" t="str">
        <f t="shared" si="136"/>
        <v>Foreign Languages</v>
      </c>
      <c r="R1266" t="str">
        <f t="shared" si="137"/>
        <v>Law</v>
      </c>
      <c r="S1266" t="str">
        <f t="shared" si="138"/>
        <v>Computer Science</v>
      </c>
      <c r="T1266" t="str">
        <f t="shared" si="139"/>
        <v/>
      </c>
      <c r="V1266" s="3" t="str">
        <f t="array" ref="V1266">_xlfn.TEXTJOIN(", ", TRUE, IF(majors_data!$C$2:$C$101=P1266, majors_data!$A$2:$A$101, ""))</f>
        <v>1eeb53c2-5e82-4c6a-a81f-bea4af78b2f8, 31a96803-e0b0-464c-b44c-14316de7195f</v>
      </c>
      <c r="W1266" s="3" t="str">
        <f t="array" ref="W1266">_xlfn.TEXTJOIN(", ", TRUE, IF(majors_data!$C$2:$C$101=Q1266, majors_data!$A$2:$A$101, ""))</f>
        <v>6dfeb9a0-918b-4038-ae4f-63ab374b9311, 589319dd-8b62-4842-bb7a-855eef1f8d6e</v>
      </c>
      <c r="X1266" s="3" t="str">
        <f t="array" ref="X1266">_xlfn.TEXTJOIN(", ", TRUE, IF(majors_data!$C$2:$C$101=R1266, majors_data!$A$2:$A$101, ""))</f>
        <v>4ae8186a-1c4d-4b5e-8e7e-385e8b3e9c79, fcda77f1-d71f-4cbe-bb5c-fb12877aec40</v>
      </c>
      <c r="Y1266" s="3" t="str">
        <f t="array" ref="Y1266">_xlfn.TEXTJOIN(", ", TRUE, IF(majors_data!$C$2:$C$101=S1266, majors_data!$A$2:$A$101, ""))</f>
        <v>12c5d420-9bbc-455d-9794-7780bc5fea5b, 036ab592-da37-4aac-ac4b-3a2eb132eb76, 91d3ffda-02df-4108-a302-e3764e021ccf</v>
      </c>
      <c r="Z1266" s="3" t="str">
        <f t="array" ref="Z1266">_xlfn.TEXTJOIN(", ", TRUE, IF(majors_data!$C$2:$C$101=T1266, majors_data!$A$2:$A$101, ""))</f>
        <v/>
      </c>
      <c r="AA1266" s="3" t="str">
        <f t="shared" si="140"/>
        <v>1eeb53c2-5e82-4c6a-a81f-bea4af78b2f8, 31a96803-e0b0-464c-b44c-14316de7195f, 6dfeb9a0-918b-4038-ae4f-63ab374b9311, 589319dd-8b62-4842-bb7a-855eef1f8d6e, 4ae8186a-1c4d-4b5e-8e7e-385e8b3e9c79, fcda77f1-d71f-4cbe-bb5c-fb12877aec40, 12c5d420-9bbc-455d-9794-7780bc5fea5b, 036ab592-da37-4aac-ac4b-3a2eb132eb76, 91d3ffda-02df-4108-a302-e3764e021ccf</v>
      </c>
    </row>
    <row r="1267" spans="1:27">
      <c r="A1267" t="s">
        <v>3524</v>
      </c>
      <c r="B1267" t="s">
        <v>30</v>
      </c>
      <c r="C1267" t="s">
        <v>9</v>
      </c>
      <c r="D1267" t="s">
        <v>410</v>
      </c>
      <c r="E1267" s="1">
        <v>26729</v>
      </c>
      <c r="F1267" t="s">
        <v>3525</v>
      </c>
      <c r="G1267" t="s">
        <v>3526</v>
      </c>
      <c r="I1267" t="str">
        <f t="shared" si="134"/>
        <v>Sarah Taylor</v>
      </c>
      <c r="J1267" t="s">
        <v>212</v>
      </c>
      <c r="K1267" t="s">
        <v>17127</v>
      </c>
      <c r="L1267" t="s">
        <v>17145</v>
      </c>
      <c r="M1267" t="s">
        <v>17133</v>
      </c>
      <c r="N1267" t="s">
        <v>17122</v>
      </c>
      <c r="P1267" t="str">
        <f t="shared" si="135"/>
        <v>Business Administration</v>
      </c>
      <c r="Q1267" t="str">
        <f t="shared" si="136"/>
        <v>Geography</v>
      </c>
      <c r="R1267" t="str">
        <f t="shared" si="137"/>
        <v>Sociology</v>
      </c>
      <c r="S1267" t="str">
        <f t="shared" si="138"/>
        <v>Veterinary Medicine</v>
      </c>
      <c r="T1267" t="str">
        <f t="shared" si="139"/>
        <v>Foreign Languages</v>
      </c>
      <c r="V1267" s="3" t="str">
        <f t="array" ref="V1267">_xlfn.TEXTJOIN(", ", TRUE, IF(majors_data!$C$2:$C$101=P1267, majors_data!$A$2:$A$101, ""))</f>
        <v>ad1e7d8e-5114-413f-921d-a35552003ee4, c132b04e-83bd-4b24-8fe4-5a9a015e7c93, 1e0b04ba-18d5-4ab9-a1e5-23449bbc4a0b</v>
      </c>
      <c r="W1267" s="3" t="str">
        <f t="array" ref="W1267">_xlfn.TEXTJOIN(", ", TRUE, IF(majors_data!$C$2:$C$101=Q1267, majors_data!$A$2:$A$101, ""))</f>
        <v>5d92edf2-5248-4363-8e50-f18ad6a67a8c, b6f11273-e674-4c30-afa1-7ee62c1abb4b</v>
      </c>
      <c r="X1267" s="3" t="str">
        <f t="array" ref="X1267">_xlfn.TEXTJOIN(", ", TRUE, IF(majors_data!$C$2:$C$101=R1267, majors_data!$A$2:$A$101, ""))</f>
        <v>dda33b53-0fff-4371-8a45-35a2192e86e8, 34c2e9da-d62c-4fdd-ad94-7befd2595222, 9e9ca12c-4178-40b5-a715-f166244e3adb</v>
      </c>
      <c r="Y1267" s="3" t="str">
        <f t="array" ref="Y1267">_xlfn.TEXTJOIN(", ", TRUE, IF(majors_data!$C$2:$C$101=S1267, majors_data!$A$2:$A$101, ""))</f>
        <v>6b796d48-625b-4acf-96db-141d2e7d7b4b, e6f83c77-1538-4fec-934c-6a4ec6617268</v>
      </c>
      <c r="Z1267" s="3" t="str">
        <f t="array" ref="Z1267">_xlfn.TEXTJOIN(", ", TRUE, IF(majors_data!$C$2:$C$101=T1267, majors_data!$A$2:$A$101, ""))</f>
        <v>6dfeb9a0-918b-4038-ae4f-63ab374b9311, 589319dd-8b62-4842-bb7a-855eef1f8d6e</v>
      </c>
      <c r="AA1267" s="3" t="str">
        <f t="shared" si="140"/>
        <v>ad1e7d8e-5114-413f-921d-a35552003ee4, c132b04e-83bd-4b24-8fe4-5a9a015e7c93, 1e0b04ba-18d5-4ab9-a1e5-23449bbc4a0b, 5d92edf2-5248-4363-8e50-f18ad6a67a8c, b6f11273-e674-4c30-afa1-7ee62c1abb4b, dda33b53-0fff-4371-8a45-35a2192e86e8, 34c2e9da-d62c-4fdd-ad94-7befd2595222, 9e9ca12c-4178-40b5-a715-f166244e3adb, 6b796d48-625b-4acf-96db-141d2e7d7b4b, e6f83c77-1538-4fec-934c-6a4ec6617268, 6dfeb9a0-918b-4038-ae4f-63ab374b9311, 589319dd-8b62-4842-bb7a-855eef1f8d6e</v>
      </c>
    </row>
    <row r="1268" spans="1:27">
      <c r="A1268" t="s">
        <v>3527</v>
      </c>
      <c r="B1268" t="s">
        <v>119</v>
      </c>
      <c r="C1268" t="s">
        <v>31</v>
      </c>
      <c r="D1268" t="s">
        <v>524</v>
      </c>
      <c r="E1268" s="1">
        <v>32841</v>
      </c>
      <c r="F1268" t="s">
        <v>3528</v>
      </c>
      <c r="G1268" t="s">
        <v>3529</v>
      </c>
      <c r="I1268" t="str">
        <f t="shared" si="134"/>
        <v>Michael Doe</v>
      </c>
      <c r="J1268" t="s">
        <v>131</v>
      </c>
      <c r="K1268" t="s">
        <v>17142</v>
      </c>
      <c r="L1268" t="s">
        <v>17155</v>
      </c>
      <c r="P1268" t="str">
        <f t="shared" si="135"/>
        <v>Social Work</v>
      </c>
      <c r="Q1268" t="str">
        <f t="shared" si="136"/>
        <v>Physics</v>
      </c>
      <c r="R1268" t="str">
        <f t="shared" si="137"/>
        <v>Library Science</v>
      </c>
      <c r="S1268" t="str">
        <f t="shared" si="138"/>
        <v/>
      </c>
      <c r="T1268" t="str">
        <f t="shared" si="139"/>
        <v/>
      </c>
      <c r="V1268" s="3" t="str">
        <f t="array" ref="V1268">_xlfn.TEXTJOIN(", ", TRUE, IF(majors_data!$C$2:$C$101=P1268, majors_data!$A$2:$A$101, ""))</f>
        <v>8402b4cd-a049-4ae7-8649-16af0c4c8c62, 52e4d490-31bd-48ea-ab9b-8f9eaf720b12</v>
      </c>
      <c r="W1268" s="3" t="str">
        <f t="array" ref="W1268">_xlfn.TEXTJOIN(", ", TRUE, IF(majors_data!$C$2:$C$101=Q1268, majors_data!$A$2:$A$101, ""))</f>
        <v>9dd4dfda-b0d2-4d4a-8642-a44db00f4a15, 534a2149-3015-472c-9de1-5db9e0f6b43e, fe8da200-3e6c-4017-983e-19b5aff7e800</v>
      </c>
      <c r="X1268" s="3" t="str">
        <f t="array" ref="X1268">_xlfn.TEXTJOIN(", ", TRUE, IF(majors_data!$C$2:$C$101=R1268, majors_data!$A$2:$A$101, ""))</f>
        <v>4ff85e34-9da3-47f2-beee-ec6175d82186, 450d53ce-7643-41e5-9d0d-b9d1eacead36</v>
      </c>
      <c r="Y1268" s="3" t="str">
        <f t="array" ref="Y1268">_xlfn.TEXTJOIN(", ", TRUE, IF(majors_data!$C$2:$C$101=S1268, majors_data!$A$2:$A$101, ""))</f>
        <v/>
      </c>
      <c r="Z1268" s="3" t="str">
        <f t="array" ref="Z1268">_xlfn.TEXTJOIN(", ", TRUE, IF(majors_data!$C$2:$C$101=T1268, majors_data!$A$2:$A$101, ""))</f>
        <v/>
      </c>
      <c r="AA1268" s="3" t="str">
        <f t="shared" si="140"/>
        <v>8402b4cd-a049-4ae7-8649-16af0c4c8c62, 52e4d490-31bd-48ea-ab9b-8f9eaf720b12, 9dd4dfda-b0d2-4d4a-8642-a44db00f4a15, 534a2149-3015-472c-9de1-5db9e0f6b43e, fe8da200-3e6c-4017-983e-19b5aff7e800, 4ff85e34-9da3-47f2-beee-ec6175d82186, 450d53ce-7643-41e5-9d0d-b9d1eacead36</v>
      </c>
    </row>
    <row r="1269" spans="1:27">
      <c r="A1269" t="s">
        <v>3530</v>
      </c>
      <c r="B1269" t="s">
        <v>14</v>
      </c>
      <c r="C1269" t="s">
        <v>21</v>
      </c>
      <c r="D1269" t="s">
        <v>65</v>
      </c>
      <c r="E1269" s="1">
        <v>18900</v>
      </c>
      <c r="F1269" t="s">
        <v>3531</v>
      </c>
      <c r="G1269" t="s">
        <v>3532</v>
      </c>
      <c r="I1269" t="str">
        <f t="shared" si="134"/>
        <v>Jane Brown</v>
      </c>
      <c r="J1269" t="s">
        <v>655</v>
      </c>
      <c r="K1269" t="s">
        <v>17149</v>
      </c>
      <c r="P1269" t="str">
        <f t="shared" si="135"/>
        <v>Education</v>
      </c>
      <c r="Q1269" t="str">
        <f t="shared" si="136"/>
        <v>Chemistry</v>
      </c>
      <c r="R1269" t="str">
        <f t="shared" si="137"/>
        <v/>
      </c>
      <c r="S1269" t="str">
        <f t="shared" si="138"/>
        <v/>
      </c>
      <c r="T1269" t="str">
        <f t="shared" si="139"/>
        <v/>
      </c>
      <c r="V1269" s="3" t="str">
        <f t="array" ref="V1269">_xlfn.TEXTJOIN(", ", TRUE, IF(majors_data!$C$2:$C$101=P1269, majors_data!$A$2:$A$101, ""))</f>
        <v>1e0ce7f9-cbf4-44c4-bfb7-725db39d17ea, dda17862-a51d-49f5-bc9f-b2caa7af10ef, 551cfc0c-5de9-4672-90a2-b0f5b644ed8c</v>
      </c>
      <c r="W1269" s="3" t="str">
        <f t="array" ref="W1269">_xlfn.TEXTJOIN(", ", TRUE, IF(majors_data!$C$2:$C$101=Q1269, majors_data!$A$2:$A$101, ""))</f>
        <v>3c0ebd74-4105-4532-a321-39bc3d6ab3d8, eac5b480-7e00-4d5e-add6-fc915fb2e8be, 32a60bdd-f493-4c44-a9e2-e45c0209be5e</v>
      </c>
      <c r="X1269" s="3" t="str">
        <f t="array" ref="X1269">_xlfn.TEXTJOIN(", ", TRUE, IF(majors_data!$C$2:$C$101=R1269, majors_data!$A$2:$A$101, ""))</f>
        <v/>
      </c>
      <c r="Y1269" s="3" t="str">
        <f t="array" ref="Y1269">_xlfn.TEXTJOIN(", ", TRUE, IF(majors_data!$C$2:$C$101=S1269, majors_data!$A$2:$A$101, ""))</f>
        <v/>
      </c>
      <c r="Z1269" s="3" t="str">
        <f t="array" ref="Z1269">_xlfn.TEXTJOIN(", ", TRUE, IF(majors_data!$C$2:$C$101=T1269, majors_data!$A$2:$A$101, ""))</f>
        <v/>
      </c>
      <c r="AA1269" s="3" t="str">
        <f t="shared" si="140"/>
        <v>1e0ce7f9-cbf4-44c4-bfb7-725db39d17ea, dda17862-a51d-49f5-bc9f-b2caa7af10ef, 551cfc0c-5de9-4672-90a2-b0f5b644ed8c, 3c0ebd74-4105-4532-a321-39bc3d6ab3d8, eac5b480-7e00-4d5e-add6-fc915fb2e8be, 32a60bdd-f493-4c44-a9e2-e45c0209be5e</v>
      </c>
    </row>
    <row r="1270" spans="1:27">
      <c r="A1270" t="s">
        <v>3533</v>
      </c>
      <c r="B1270" t="s">
        <v>8</v>
      </c>
      <c r="C1270" t="s">
        <v>230</v>
      </c>
      <c r="D1270" t="s">
        <v>257</v>
      </c>
      <c r="E1270" s="1">
        <v>18443</v>
      </c>
      <c r="F1270" t="s">
        <v>3534</v>
      </c>
      <c r="G1270" t="s">
        <v>3535</v>
      </c>
      <c r="I1270" t="str">
        <f t="shared" si="134"/>
        <v>David Johnson</v>
      </c>
      <c r="J1270" t="s">
        <v>855</v>
      </c>
      <c r="K1270" t="s">
        <v>17141</v>
      </c>
      <c r="P1270" t="str">
        <f t="shared" si="135"/>
        <v>Nursing</v>
      </c>
      <c r="Q1270" t="str">
        <f t="shared" si="136"/>
        <v>English</v>
      </c>
      <c r="R1270" t="str">
        <f t="shared" si="137"/>
        <v/>
      </c>
      <c r="S1270" t="str">
        <f t="shared" si="138"/>
        <v/>
      </c>
      <c r="T1270" t="str">
        <f t="shared" si="139"/>
        <v/>
      </c>
      <c r="V1270" s="3" t="str">
        <f t="array" ref="V1270">_xlfn.TEXTJOIN(", ", TRUE, IF(majors_data!$C$2:$C$101=P1270, majors_data!$A$2:$A$101, ""))</f>
        <v>bcf5b4b8-c773-40a4-9ec1-9767753c0d44, 92ba9844-0c5e-4bfa-ad1c-ab41f8ac3d5e</v>
      </c>
      <c r="W1270" s="3" t="str">
        <f t="array" ref="W1270">_xlfn.TEXTJOIN(", ", TRUE, IF(majors_data!$C$2:$C$101=Q1270, majors_data!$A$2:$A$101, ""))</f>
        <v>37979873-7c28-4b44-83ee-438c3e6810e9, e988d274-0abb-4d30-86fd-65f7e0f6b057, cc5f8133-74b9-43cc-b15e-b159a78b93fd</v>
      </c>
      <c r="X1270" s="3" t="str">
        <f t="array" ref="X1270">_xlfn.TEXTJOIN(", ", TRUE, IF(majors_data!$C$2:$C$101=R1270, majors_data!$A$2:$A$101, ""))</f>
        <v/>
      </c>
      <c r="Y1270" s="3" t="str">
        <f t="array" ref="Y1270">_xlfn.TEXTJOIN(", ", TRUE, IF(majors_data!$C$2:$C$101=S1270, majors_data!$A$2:$A$101, ""))</f>
        <v/>
      </c>
      <c r="Z1270" s="3" t="str">
        <f t="array" ref="Z1270">_xlfn.TEXTJOIN(", ", TRUE, IF(majors_data!$C$2:$C$101=T1270, majors_data!$A$2:$A$101, ""))</f>
        <v/>
      </c>
      <c r="AA1270" s="3" t="str">
        <f t="shared" si="140"/>
        <v>bcf5b4b8-c773-40a4-9ec1-9767753c0d44, 92ba9844-0c5e-4bfa-ad1c-ab41f8ac3d5e, 37979873-7c28-4b44-83ee-438c3e6810e9, e988d274-0abb-4d30-86fd-65f7e0f6b057, cc5f8133-74b9-43cc-b15e-b159a78b93fd</v>
      </c>
    </row>
    <row r="1271" spans="1:27">
      <c r="A1271" t="s">
        <v>3536</v>
      </c>
      <c r="B1271" t="s">
        <v>14</v>
      </c>
      <c r="C1271" t="s">
        <v>21</v>
      </c>
      <c r="D1271" t="s">
        <v>65</v>
      </c>
      <c r="E1271" s="1">
        <v>34902</v>
      </c>
      <c r="F1271" t="s">
        <v>3537</v>
      </c>
      <c r="G1271" t="s">
        <v>3538</v>
      </c>
      <c r="I1271" t="str">
        <f t="shared" si="134"/>
        <v>Jane Brown</v>
      </c>
      <c r="J1271" t="s">
        <v>212</v>
      </c>
      <c r="K1271" t="s">
        <v>17120</v>
      </c>
      <c r="P1271" t="str">
        <f t="shared" si="135"/>
        <v>Business Administration</v>
      </c>
      <c r="Q1271" t="str">
        <f t="shared" si="136"/>
        <v>Criminal Justice</v>
      </c>
      <c r="R1271" t="str">
        <f t="shared" si="137"/>
        <v/>
      </c>
      <c r="S1271" t="str">
        <f t="shared" si="138"/>
        <v/>
      </c>
      <c r="T1271" t="str">
        <f t="shared" si="139"/>
        <v/>
      </c>
      <c r="V1271" s="3" t="str">
        <f t="array" ref="V1271">_xlfn.TEXTJOIN(", ", TRUE, IF(majors_data!$C$2:$C$101=P1271, majors_data!$A$2:$A$101, ""))</f>
        <v>ad1e7d8e-5114-413f-921d-a35552003ee4, c132b04e-83bd-4b24-8fe4-5a9a015e7c93, 1e0b04ba-18d5-4ab9-a1e5-23449bbc4a0b</v>
      </c>
      <c r="W1271" s="3" t="str">
        <f t="array" ref="W1271">_xlfn.TEXTJOIN(", ", TRUE, IF(majors_data!$C$2:$C$101=Q1271, majors_data!$A$2:$A$101, ""))</f>
        <v>b43b2475-66e9-49df-b826-4dbb0bb15b8b, bd5df5b0-28d6-45d5-8637-31903ae85330</v>
      </c>
      <c r="X1271" s="3" t="str">
        <f t="array" ref="X1271">_xlfn.TEXTJOIN(", ", TRUE, IF(majors_data!$C$2:$C$101=R1271, majors_data!$A$2:$A$101, ""))</f>
        <v/>
      </c>
      <c r="Y1271" s="3" t="str">
        <f t="array" ref="Y1271">_xlfn.TEXTJOIN(", ", TRUE, IF(majors_data!$C$2:$C$101=S1271, majors_data!$A$2:$A$101, ""))</f>
        <v/>
      </c>
      <c r="Z1271" s="3" t="str">
        <f t="array" ref="Z1271">_xlfn.TEXTJOIN(", ", TRUE, IF(majors_data!$C$2:$C$101=T1271, majors_data!$A$2:$A$101, ""))</f>
        <v/>
      </c>
      <c r="AA1271" s="3" t="str">
        <f t="shared" si="140"/>
        <v>ad1e7d8e-5114-413f-921d-a35552003ee4, c132b04e-83bd-4b24-8fe4-5a9a015e7c93, 1e0b04ba-18d5-4ab9-a1e5-23449bbc4a0b, b43b2475-66e9-49df-b826-4dbb0bb15b8b, bd5df5b0-28d6-45d5-8637-31903ae85330</v>
      </c>
    </row>
    <row r="1272" spans="1:27">
      <c r="A1272" t="s">
        <v>3539</v>
      </c>
      <c r="B1272" t="s">
        <v>119</v>
      </c>
      <c r="C1272" t="s">
        <v>9</v>
      </c>
      <c r="D1272" t="s">
        <v>265</v>
      </c>
      <c r="E1272" s="1">
        <v>25813</v>
      </c>
      <c r="F1272" t="s">
        <v>3540</v>
      </c>
      <c r="I1272" t="str">
        <f t="shared" si="134"/>
        <v>Michael Taylor</v>
      </c>
      <c r="P1272" t="str">
        <f t="shared" si="135"/>
        <v/>
      </c>
      <c r="Q1272" t="str">
        <f t="shared" si="136"/>
        <v/>
      </c>
      <c r="R1272" t="str">
        <f t="shared" si="137"/>
        <v/>
      </c>
      <c r="S1272" t="str">
        <f t="shared" si="138"/>
        <v/>
      </c>
      <c r="T1272" t="str">
        <f t="shared" si="139"/>
        <v/>
      </c>
      <c r="V1272" s="3" t="str">
        <f t="array" ref="V1272">_xlfn.TEXTJOIN(", ", TRUE, IF(majors_data!$C$2:$C$101=P1272, majors_data!$A$2:$A$101, ""))</f>
        <v/>
      </c>
      <c r="W1272" s="3" t="str">
        <f t="array" ref="W1272">_xlfn.TEXTJOIN(", ", TRUE, IF(majors_data!$C$2:$C$101=Q1272, majors_data!$A$2:$A$101, ""))</f>
        <v/>
      </c>
      <c r="X1272" s="3" t="str">
        <f t="array" ref="X1272">_xlfn.TEXTJOIN(", ", TRUE, IF(majors_data!$C$2:$C$101=R1272, majors_data!$A$2:$A$101, ""))</f>
        <v/>
      </c>
      <c r="Y1272" s="3" t="str">
        <f t="array" ref="Y1272">_xlfn.TEXTJOIN(", ", TRUE, IF(majors_data!$C$2:$C$101=S1272, majors_data!$A$2:$A$101, ""))</f>
        <v/>
      </c>
      <c r="Z1272" s="3" t="str">
        <f t="array" ref="Z1272">_xlfn.TEXTJOIN(", ", TRUE, IF(majors_data!$C$2:$C$101=T1272, majors_data!$A$2:$A$101, ""))</f>
        <v/>
      </c>
      <c r="AA1272" s="3" t="str">
        <f t="shared" si="140"/>
        <v/>
      </c>
    </row>
    <row r="1273" spans="1:27">
      <c r="A1273" t="s">
        <v>3541</v>
      </c>
      <c r="B1273" t="s">
        <v>25</v>
      </c>
      <c r="C1273" t="s">
        <v>15</v>
      </c>
      <c r="D1273" t="s">
        <v>247</v>
      </c>
      <c r="E1273" s="1">
        <v>29303</v>
      </c>
      <c r="F1273" t="s">
        <v>3542</v>
      </c>
      <c r="G1273" t="s">
        <v>1176</v>
      </c>
      <c r="I1273" t="str">
        <f t="shared" si="134"/>
        <v>Linda Wilson</v>
      </c>
      <c r="J1273" t="s">
        <v>835</v>
      </c>
      <c r="K1273" t="s">
        <v>17137</v>
      </c>
      <c r="L1273" t="s">
        <v>17147</v>
      </c>
      <c r="P1273" t="str">
        <f t="shared" si="135"/>
        <v>English</v>
      </c>
      <c r="Q1273" t="str">
        <f t="shared" si="136"/>
        <v>Mechanical Engineering</v>
      </c>
      <c r="R1273" t="str">
        <f t="shared" si="137"/>
        <v>Nursing</v>
      </c>
      <c r="S1273" t="str">
        <f t="shared" si="138"/>
        <v/>
      </c>
      <c r="T1273" t="str">
        <f t="shared" si="139"/>
        <v/>
      </c>
      <c r="V1273" s="3" t="str">
        <f t="array" ref="V1273">_xlfn.TEXTJOIN(", ", TRUE, IF(majors_data!$C$2:$C$101=P1273, majors_data!$A$2:$A$101, ""))</f>
        <v>37979873-7c28-4b44-83ee-438c3e6810e9, e988d274-0abb-4d30-86fd-65f7e0f6b057, cc5f8133-74b9-43cc-b15e-b159a78b93fd</v>
      </c>
      <c r="W1273" s="3" t="str">
        <f t="array" ref="W1273">_xlfn.TEXTJOIN(", ", TRUE, IF(majors_data!$C$2:$C$101=Q1273, majors_data!$A$2:$A$101, ""))</f>
        <v>d3d06262-f539-4a05-9e71-6e6113e9529b, efbed11c-6828-4d9a-bdc3-ffadce27497e, ab3572a8-144f-4148-9862-465bd9d7148b</v>
      </c>
      <c r="X1273" s="3" t="str">
        <f t="array" ref="X1273">_xlfn.TEXTJOIN(", ", TRUE, IF(majors_data!$C$2:$C$101=R1273, majors_data!$A$2:$A$101, ""))</f>
        <v>bcf5b4b8-c773-40a4-9ec1-9767753c0d44, 92ba9844-0c5e-4bfa-ad1c-ab41f8ac3d5e</v>
      </c>
      <c r="Y1273" s="3" t="str">
        <f t="array" ref="Y1273">_xlfn.TEXTJOIN(", ", TRUE, IF(majors_data!$C$2:$C$101=S1273, majors_data!$A$2:$A$101, ""))</f>
        <v/>
      </c>
      <c r="Z1273" s="3" t="str">
        <f t="array" ref="Z1273">_xlfn.TEXTJOIN(", ", TRUE, IF(majors_data!$C$2:$C$101=T1273, majors_data!$A$2:$A$101, ""))</f>
        <v/>
      </c>
      <c r="AA1273" s="3" t="str">
        <f t="shared" si="140"/>
        <v>37979873-7c28-4b44-83ee-438c3e6810e9, e988d274-0abb-4d30-86fd-65f7e0f6b057, cc5f8133-74b9-43cc-b15e-b159a78b93fd, d3d06262-f539-4a05-9e71-6e6113e9529b, efbed11c-6828-4d9a-bdc3-ffadce27497e, ab3572a8-144f-4148-9862-465bd9d7148b, bcf5b4b8-c773-40a4-9ec1-9767753c0d44, 92ba9844-0c5e-4bfa-ad1c-ab41f8ac3d5e</v>
      </c>
    </row>
    <row r="1274" spans="1:27">
      <c r="A1274" t="s">
        <v>3543</v>
      </c>
      <c r="B1274" t="s">
        <v>20</v>
      </c>
      <c r="C1274" t="s">
        <v>31</v>
      </c>
      <c r="D1274" t="s">
        <v>693</v>
      </c>
      <c r="E1274" s="1">
        <v>22583</v>
      </c>
      <c r="F1274" t="s">
        <v>3544</v>
      </c>
      <c r="I1274" t="str">
        <f t="shared" si="134"/>
        <v>John Doe</v>
      </c>
      <c r="P1274" t="str">
        <f t="shared" si="135"/>
        <v/>
      </c>
      <c r="Q1274" t="str">
        <f t="shared" si="136"/>
        <v/>
      </c>
      <c r="R1274" t="str">
        <f t="shared" si="137"/>
        <v/>
      </c>
      <c r="S1274" t="str">
        <f t="shared" si="138"/>
        <v/>
      </c>
      <c r="T1274" t="str">
        <f t="shared" si="139"/>
        <v/>
      </c>
      <c r="V1274" s="3" t="str">
        <f t="array" ref="V1274">_xlfn.TEXTJOIN(", ", TRUE, IF(majors_data!$C$2:$C$101=P1274, majors_data!$A$2:$A$101, ""))</f>
        <v/>
      </c>
      <c r="W1274" s="3" t="str">
        <f t="array" ref="W1274">_xlfn.TEXTJOIN(", ", TRUE, IF(majors_data!$C$2:$C$101=Q1274, majors_data!$A$2:$A$101, ""))</f>
        <v/>
      </c>
      <c r="X1274" s="3" t="str">
        <f t="array" ref="X1274">_xlfn.TEXTJOIN(", ", TRUE, IF(majors_data!$C$2:$C$101=R1274, majors_data!$A$2:$A$101, ""))</f>
        <v/>
      </c>
      <c r="Y1274" s="3" t="str">
        <f t="array" ref="Y1274">_xlfn.TEXTJOIN(", ", TRUE, IF(majors_data!$C$2:$C$101=S1274, majors_data!$A$2:$A$101, ""))</f>
        <v/>
      </c>
      <c r="Z1274" s="3" t="str">
        <f t="array" ref="Z1274">_xlfn.TEXTJOIN(", ", TRUE, IF(majors_data!$C$2:$C$101=T1274, majors_data!$A$2:$A$101, ""))</f>
        <v/>
      </c>
      <c r="AA1274" s="3" t="str">
        <f t="shared" si="140"/>
        <v/>
      </c>
    </row>
    <row r="1275" spans="1:27">
      <c r="A1275" t="s">
        <v>3545</v>
      </c>
      <c r="B1275" t="s">
        <v>36</v>
      </c>
      <c r="C1275" t="s">
        <v>47</v>
      </c>
      <c r="D1275" t="s">
        <v>48</v>
      </c>
      <c r="E1275" s="1">
        <v>26851</v>
      </c>
      <c r="F1275" t="s">
        <v>3546</v>
      </c>
      <c r="G1275" t="s">
        <v>3547</v>
      </c>
      <c r="I1275" t="str">
        <f t="shared" si="134"/>
        <v>Alice Davis</v>
      </c>
      <c r="J1275" t="s">
        <v>302</v>
      </c>
      <c r="K1275" t="s">
        <v>17144</v>
      </c>
      <c r="L1275" t="s">
        <v>17146</v>
      </c>
      <c r="M1275" t="s">
        <v>17141</v>
      </c>
      <c r="P1275" t="str">
        <f t="shared" si="135"/>
        <v>Art</v>
      </c>
      <c r="Q1275" t="str">
        <f t="shared" si="136"/>
        <v>Psychology</v>
      </c>
      <c r="R1275" t="str">
        <f t="shared" si="137"/>
        <v>Health Science</v>
      </c>
      <c r="S1275" t="str">
        <f t="shared" si="138"/>
        <v>English</v>
      </c>
      <c r="T1275" t="str">
        <f t="shared" si="139"/>
        <v/>
      </c>
      <c r="V1275" s="3" t="str">
        <f t="array" ref="V1275">_xlfn.TEXTJOIN(", ", TRUE, IF(majors_data!$C$2:$C$101=P1275, majors_data!$A$2:$A$101, ""))</f>
        <v>edca0a28-476b-4782-86be-a06806d87ab8, b12e86e4-dc4d-49cb-8ec3-b0c9f7f23b26, 62f9fcfb-92d6-4bc8-96ff-e8847c7b27ae</v>
      </c>
      <c r="W1275" s="3" t="str">
        <f t="array" ref="W1275">_xlfn.TEXTJOIN(", ", TRUE, IF(majors_data!$C$2:$C$101=Q1275, majors_data!$A$2:$A$101, ""))</f>
        <v>4d0b9e50-43d1-4da0-af2b-97d510bab9e2, 049d0ea9-2055-46a4-b821-0cbf6e36e4d5, 37b5c1f9-c15a-4947-b64d-025dc64c5241</v>
      </c>
      <c r="X1275" s="3" t="str">
        <f t="array" ref="X1275">_xlfn.TEXTJOIN(", ", TRUE, IF(majors_data!$C$2:$C$101=R1275, majors_data!$A$2:$A$101, ""))</f>
        <v>1eeb53c2-5e82-4c6a-a81f-bea4af78b2f8, 31a96803-e0b0-464c-b44c-14316de7195f</v>
      </c>
      <c r="Y1275" s="3" t="str">
        <f t="array" ref="Y1275">_xlfn.TEXTJOIN(", ", TRUE, IF(majors_data!$C$2:$C$101=S1275, majors_data!$A$2:$A$101, ""))</f>
        <v>37979873-7c28-4b44-83ee-438c3e6810e9, e988d274-0abb-4d30-86fd-65f7e0f6b057, cc5f8133-74b9-43cc-b15e-b159a78b93fd</v>
      </c>
      <c r="Z1275" s="3" t="str">
        <f t="array" ref="Z1275">_xlfn.TEXTJOIN(", ", TRUE, IF(majors_data!$C$2:$C$101=T1275, majors_data!$A$2:$A$101, ""))</f>
        <v/>
      </c>
      <c r="AA1275" s="3" t="str">
        <f t="shared" si="140"/>
        <v>edca0a28-476b-4782-86be-a06806d87ab8, b12e86e4-dc4d-49cb-8ec3-b0c9f7f23b26, 62f9fcfb-92d6-4bc8-96ff-e8847c7b27ae, 4d0b9e50-43d1-4da0-af2b-97d510bab9e2, 049d0ea9-2055-46a4-b821-0cbf6e36e4d5, 37b5c1f9-c15a-4947-b64d-025dc64c5241, 1eeb53c2-5e82-4c6a-a81f-bea4af78b2f8, 31a96803-e0b0-464c-b44c-14316de7195f, 37979873-7c28-4b44-83ee-438c3e6810e9, e988d274-0abb-4d30-86fd-65f7e0f6b057, cc5f8133-74b9-43cc-b15e-b159a78b93fd</v>
      </c>
    </row>
    <row r="1276" spans="1:27">
      <c r="A1276" t="s">
        <v>3548</v>
      </c>
      <c r="B1276" t="s">
        <v>36</v>
      </c>
      <c r="C1276" t="s">
        <v>56</v>
      </c>
      <c r="D1276" t="s">
        <v>567</v>
      </c>
      <c r="E1276" s="1">
        <v>19245</v>
      </c>
      <c r="F1276" t="s">
        <v>3549</v>
      </c>
      <c r="I1276" t="str">
        <f t="shared" si="134"/>
        <v>Alice Smith</v>
      </c>
      <c r="P1276" t="str">
        <f t="shared" si="135"/>
        <v/>
      </c>
      <c r="Q1276" t="str">
        <f t="shared" si="136"/>
        <v/>
      </c>
      <c r="R1276" t="str">
        <f t="shared" si="137"/>
        <v/>
      </c>
      <c r="S1276" t="str">
        <f t="shared" si="138"/>
        <v/>
      </c>
      <c r="T1276" t="str">
        <f t="shared" si="139"/>
        <v/>
      </c>
      <c r="V1276" s="3" t="str">
        <f t="array" ref="V1276">_xlfn.TEXTJOIN(", ", TRUE, IF(majors_data!$C$2:$C$101=P1276, majors_data!$A$2:$A$101, ""))</f>
        <v/>
      </c>
      <c r="W1276" s="3" t="str">
        <f t="array" ref="W1276">_xlfn.TEXTJOIN(", ", TRUE, IF(majors_data!$C$2:$C$101=Q1276, majors_data!$A$2:$A$101, ""))</f>
        <v/>
      </c>
      <c r="X1276" s="3" t="str">
        <f t="array" ref="X1276">_xlfn.TEXTJOIN(", ", TRUE, IF(majors_data!$C$2:$C$101=R1276, majors_data!$A$2:$A$101, ""))</f>
        <v/>
      </c>
      <c r="Y1276" s="3" t="str">
        <f t="array" ref="Y1276">_xlfn.TEXTJOIN(", ", TRUE, IF(majors_data!$C$2:$C$101=S1276, majors_data!$A$2:$A$101, ""))</f>
        <v/>
      </c>
      <c r="Z1276" s="3" t="str">
        <f t="array" ref="Z1276">_xlfn.TEXTJOIN(", ", TRUE, IF(majors_data!$C$2:$C$101=T1276, majors_data!$A$2:$A$101, ""))</f>
        <v/>
      </c>
      <c r="AA1276" s="3" t="str">
        <f t="shared" si="140"/>
        <v/>
      </c>
    </row>
    <row r="1277" spans="1:27">
      <c r="A1277" t="s">
        <v>3550</v>
      </c>
      <c r="B1277" t="s">
        <v>36</v>
      </c>
      <c r="C1277" t="s">
        <v>56</v>
      </c>
      <c r="D1277" t="s">
        <v>567</v>
      </c>
      <c r="E1277" s="1">
        <v>35258</v>
      </c>
      <c r="F1277" t="s">
        <v>3551</v>
      </c>
      <c r="G1277" t="s">
        <v>3552</v>
      </c>
      <c r="I1277" t="str">
        <f t="shared" si="134"/>
        <v>Alice Smith</v>
      </c>
      <c r="J1277" t="s">
        <v>787</v>
      </c>
      <c r="K1277" t="s">
        <v>17149</v>
      </c>
      <c r="L1277" t="s">
        <v>17123</v>
      </c>
      <c r="M1277" t="s">
        <v>17151</v>
      </c>
      <c r="P1277" t="str">
        <f t="shared" si="135"/>
        <v>Finance</v>
      </c>
      <c r="Q1277" t="str">
        <f t="shared" si="136"/>
        <v>Chemistry</v>
      </c>
      <c r="R1277" t="str">
        <f t="shared" si="137"/>
        <v>Art</v>
      </c>
      <c r="S1277" t="str">
        <f t="shared" si="138"/>
        <v>Economics</v>
      </c>
      <c r="T1277" t="str">
        <f t="shared" si="139"/>
        <v/>
      </c>
      <c r="V1277" s="3" t="str">
        <f t="array" ref="V1277">_xlfn.TEXTJOIN(", ", TRUE, IF(majors_data!$C$2:$C$101=P1277, majors_data!$A$2:$A$101, ""))</f>
        <v>49f57722-52fb-47b6-8e1e-54de177e0d19, f89ddd78-e74e-469c-8808-241bd8c36f67, c6f0e3ea-fc4a-4768-a155-f0bf0b943717</v>
      </c>
      <c r="W1277" s="3" t="str">
        <f t="array" ref="W1277">_xlfn.TEXTJOIN(", ", TRUE, IF(majors_data!$C$2:$C$101=Q1277, majors_data!$A$2:$A$101, ""))</f>
        <v>3c0ebd74-4105-4532-a321-39bc3d6ab3d8, eac5b480-7e00-4d5e-add6-fc915fb2e8be, 32a60bdd-f493-4c44-a9e2-e45c0209be5e</v>
      </c>
      <c r="X1277" s="3" t="str">
        <f t="array" ref="X1277">_xlfn.TEXTJOIN(", ", TRUE, IF(majors_data!$C$2:$C$101=R1277, majors_data!$A$2:$A$101, ""))</f>
        <v>edca0a28-476b-4782-86be-a06806d87ab8, b12e86e4-dc4d-49cb-8ec3-b0c9f7f23b26, 62f9fcfb-92d6-4bc8-96ff-e8847c7b27ae</v>
      </c>
      <c r="Y1277" s="3" t="str">
        <f t="array" ref="Y1277">_xlfn.TEXTJOIN(", ", TRUE, IF(majors_data!$C$2:$C$101=S1277, majors_data!$A$2:$A$101, ""))</f>
        <v>2c4e188e-85c2-4366-b282-d70974be0631, d02446db-85a5-472f-be66-392204bff177, e2e80629-cfb6-4daa-b56c-6795ccdc4e48</v>
      </c>
      <c r="Z1277" s="3" t="str">
        <f t="array" ref="Z1277">_xlfn.TEXTJOIN(", ", TRUE, IF(majors_data!$C$2:$C$101=T1277, majors_data!$A$2:$A$101, ""))</f>
        <v/>
      </c>
      <c r="AA1277" s="3" t="str">
        <f t="shared" si="140"/>
        <v>49f57722-52fb-47b6-8e1e-54de177e0d19, f89ddd78-e74e-469c-8808-241bd8c36f67, c6f0e3ea-fc4a-4768-a155-f0bf0b943717, 3c0ebd74-4105-4532-a321-39bc3d6ab3d8, eac5b480-7e00-4d5e-add6-fc915fb2e8be, 32a60bdd-f493-4c44-a9e2-e45c0209be5e, edca0a28-476b-4782-86be-a06806d87ab8, b12e86e4-dc4d-49cb-8ec3-b0c9f7f23b26, 62f9fcfb-92d6-4bc8-96ff-e8847c7b27ae, 2c4e188e-85c2-4366-b282-d70974be0631, d02446db-85a5-472f-be66-392204bff177, e2e80629-cfb6-4daa-b56c-6795ccdc4e48</v>
      </c>
    </row>
    <row r="1278" spans="1:27">
      <c r="A1278" t="s">
        <v>3553</v>
      </c>
      <c r="B1278" t="s">
        <v>25</v>
      </c>
      <c r="C1278" t="s">
        <v>31</v>
      </c>
      <c r="D1278" t="s">
        <v>161</v>
      </c>
      <c r="E1278" s="1">
        <v>21417</v>
      </c>
      <c r="F1278" t="s">
        <v>3554</v>
      </c>
      <c r="G1278" t="s">
        <v>3555</v>
      </c>
      <c r="I1278" t="str">
        <f t="shared" si="134"/>
        <v>Linda Doe</v>
      </c>
      <c r="J1278" t="s">
        <v>835</v>
      </c>
      <c r="K1278" t="s">
        <v>17142</v>
      </c>
      <c r="L1278" t="s">
        <v>17152</v>
      </c>
      <c r="P1278" t="str">
        <f t="shared" si="135"/>
        <v>English</v>
      </c>
      <c r="Q1278" t="str">
        <f t="shared" si="136"/>
        <v>Physics</v>
      </c>
      <c r="R1278" t="str">
        <f t="shared" si="137"/>
        <v>Political Science</v>
      </c>
      <c r="S1278" t="str">
        <f t="shared" si="138"/>
        <v/>
      </c>
      <c r="T1278" t="str">
        <f t="shared" si="139"/>
        <v/>
      </c>
      <c r="V1278" s="3" t="str">
        <f t="array" ref="V1278">_xlfn.TEXTJOIN(", ", TRUE, IF(majors_data!$C$2:$C$101=P1278, majors_data!$A$2:$A$101, ""))</f>
        <v>37979873-7c28-4b44-83ee-438c3e6810e9, e988d274-0abb-4d30-86fd-65f7e0f6b057, cc5f8133-74b9-43cc-b15e-b159a78b93fd</v>
      </c>
      <c r="W1278" s="3" t="str">
        <f t="array" ref="W1278">_xlfn.TEXTJOIN(", ", TRUE, IF(majors_data!$C$2:$C$101=Q1278, majors_data!$A$2:$A$101, ""))</f>
        <v>9dd4dfda-b0d2-4d4a-8642-a44db00f4a15, 534a2149-3015-472c-9de1-5db9e0f6b43e, fe8da200-3e6c-4017-983e-19b5aff7e800</v>
      </c>
      <c r="X1278" s="3" t="str">
        <f t="array" ref="X1278">_xlfn.TEXTJOIN(", ", TRUE, IF(majors_data!$C$2:$C$101=R1278, majors_data!$A$2:$A$101, ""))</f>
        <v>4fc222e3-9728-408a-b24b-171c919f81ea, 7f5bc724-d171-406e-bf3b-cd9d868174f2, b32c172c-a1d5-4cc9-a1fc-f5f4b2365ea4</v>
      </c>
      <c r="Y1278" s="3" t="str">
        <f t="array" ref="Y1278">_xlfn.TEXTJOIN(", ", TRUE, IF(majors_data!$C$2:$C$101=S1278, majors_data!$A$2:$A$101, ""))</f>
        <v/>
      </c>
      <c r="Z1278" s="3" t="str">
        <f t="array" ref="Z1278">_xlfn.TEXTJOIN(", ", TRUE, IF(majors_data!$C$2:$C$101=T1278, majors_data!$A$2:$A$101, ""))</f>
        <v/>
      </c>
      <c r="AA1278" s="3" t="str">
        <f t="shared" si="140"/>
        <v>37979873-7c28-4b44-83ee-438c3e6810e9, e988d274-0abb-4d30-86fd-65f7e0f6b057, cc5f8133-74b9-43cc-b15e-b159a78b93fd, 9dd4dfda-b0d2-4d4a-8642-a44db00f4a15, 534a2149-3015-472c-9de1-5db9e0f6b43e, fe8da200-3e6c-4017-983e-19b5aff7e800, 4fc222e3-9728-408a-b24b-171c919f81ea, 7f5bc724-d171-406e-bf3b-cd9d868174f2, b32c172c-a1d5-4cc9-a1fc-f5f4b2365ea4</v>
      </c>
    </row>
    <row r="1279" spans="1:27">
      <c r="A1279" t="s">
        <v>3556</v>
      </c>
      <c r="B1279" t="s">
        <v>60</v>
      </c>
      <c r="C1279" t="s">
        <v>9</v>
      </c>
      <c r="D1279" t="s">
        <v>207</v>
      </c>
      <c r="E1279" s="1">
        <v>29081</v>
      </c>
      <c r="F1279" t="s">
        <v>1386</v>
      </c>
      <c r="G1279" t="s">
        <v>3557</v>
      </c>
      <c r="I1279" t="str">
        <f t="shared" si="134"/>
        <v>Bob Taylor</v>
      </c>
      <c r="J1279" t="s">
        <v>502</v>
      </c>
      <c r="K1279" t="s">
        <v>17148</v>
      </c>
      <c r="L1279" t="s">
        <v>17132</v>
      </c>
      <c r="P1279" t="str">
        <f t="shared" si="135"/>
        <v>Electrical Engineering</v>
      </c>
      <c r="Q1279" t="str">
        <f t="shared" si="136"/>
        <v>Architecture</v>
      </c>
      <c r="R1279" t="str">
        <f t="shared" si="137"/>
        <v>Accounting</v>
      </c>
      <c r="S1279" t="str">
        <f t="shared" si="138"/>
        <v/>
      </c>
      <c r="T1279" t="str">
        <f t="shared" si="139"/>
        <v/>
      </c>
      <c r="V1279" s="3" t="str">
        <f t="array" ref="V1279">_xlfn.TEXTJOIN(", ", TRUE, IF(majors_data!$C$2:$C$101=P1279, majors_data!$A$2:$A$101, ""))</f>
        <v>19a8bee2-7566-411a-9919-61d44ccc81ef, e4aa68ec-6374-48d4-a36d-8ca39ac807a2, 058ec2ea-9361-4a0a-a0b1-c81e99f2349a</v>
      </c>
      <c r="W1279" s="3" t="str">
        <f t="array" ref="W1279">_xlfn.TEXTJOIN(", ", TRUE, IF(majors_data!$C$2:$C$101=Q1279, majors_data!$A$2:$A$101, ""))</f>
        <v>e0bad25d-7fb1-4dd7-a0e8-a11b41dcd281, 5e03ed8a-d9fb-4271-aa1d-73df523dcc57</v>
      </c>
      <c r="X1279" s="3" t="str">
        <f t="array" ref="X1279">_xlfn.TEXTJOIN(", ", TRUE, IF(majors_data!$C$2:$C$101=R1279, majors_data!$A$2:$A$101, ""))</f>
        <v>f66e3050-2b7f-4d30-bc1e-f1c26d6a2aa2, 16f85a4c-9e5b-4f05-ac70-25acb3032c48, d25284f4-c84e-48db-b41e-dc42085a55f9</v>
      </c>
      <c r="Y1279" s="3" t="str">
        <f t="array" ref="Y1279">_xlfn.TEXTJOIN(", ", TRUE, IF(majors_data!$C$2:$C$101=S1279, majors_data!$A$2:$A$101, ""))</f>
        <v/>
      </c>
      <c r="Z1279" s="3" t="str">
        <f t="array" ref="Z1279">_xlfn.TEXTJOIN(", ", TRUE, IF(majors_data!$C$2:$C$101=T1279, majors_data!$A$2:$A$101, ""))</f>
        <v/>
      </c>
      <c r="AA1279" s="3" t="str">
        <f t="shared" si="140"/>
        <v>19a8bee2-7566-411a-9919-61d44ccc81ef, e4aa68ec-6374-48d4-a36d-8ca39ac807a2, 058ec2ea-9361-4a0a-a0b1-c81e99f2349a, e0bad25d-7fb1-4dd7-a0e8-a11b41dcd281, 5e03ed8a-d9fb-4271-aa1d-73df523dcc57, f66e3050-2b7f-4d30-bc1e-f1c26d6a2aa2, 16f85a4c-9e5b-4f05-ac70-25acb3032c48, d25284f4-c84e-48db-b41e-dc42085a55f9</v>
      </c>
    </row>
    <row r="1280" spans="1:27">
      <c r="A1280" t="s">
        <v>3558</v>
      </c>
      <c r="B1280" t="s">
        <v>51</v>
      </c>
      <c r="C1280" t="s">
        <v>230</v>
      </c>
      <c r="D1280" t="s">
        <v>533</v>
      </c>
      <c r="E1280" s="1">
        <v>26350</v>
      </c>
      <c r="F1280" t="s">
        <v>3559</v>
      </c>
      <c r="G1280" t="s">
        <v>3560</v>
      </c>
      <c r="I1280" t="str">
        <f t="shared" si="134"/>
        <v>Emily Johnson</v>
      </c>
      <c r="J1280" t="s">
        <v>364</v>
      </c>
      <c r="K1280" t="s">
        <v>17121</v>
      </c>
      <c r="L1280" t="s">
        <v>17134</v>
      </c>
      <c r="M1280" t="s">
        <v>17125</v>
      </c>
      <c r="P1280" t="str">
        <f t="shared" si="135"/>
        <v>Chemistry</v>
      </c>
      <c r="Q1280" t="str">
        <f t="shared" si="136"/>
        <v>History</v>
      </c>
      <c r="R1280" t="str">
        <f t="shared" si="137"/>
        <v>Journalism</v>
      </c>
      <c r="S1280" t="str">
        <f t="shared" si="138"/>
        <v>Marketing</v>
      </c>
      <c r="T1280" t="str">
        <f t="shared" si="139"/>
        <v/>
      </c>
      <c r="V1280" s="3" t="str">
        <f t="array" ref="V1280">_xlfn.TEXTJOIN(", ", TRUE, IF(majors_data!$C$2:$C$101=P1280, majors_data!$A$2:$A$101, ""))</f>
        <v>3c0ebd74-4105-4532-a321-39bc3d6ab3d8, eac5b480-7e00-4d5e-add6-fc915fb2e8be, 32a60bdd-f493-4c44-a9e2-e45c0209be5e</v>
      </c>
      <c r="W1280" s="3" t="str">
        <f t="array" ref="W1280">_xlfn.TEXTJOIN(", ", TRUE, IF(majors_data!$C$2:$C$101=Q1280, majors_data!$A$2:$A$101, ""))</f>
        <v>f6cf2da9-277c-4780-8c18-2a4727d35f64, af428f7f-7d22-4949-924b-37b9c13140fb, d2d40201-0152-4e55-bf95-406c1f66295b</v>
      </c>
      <c r="X1280" s="3" t="str">
        <f t="array" ref="X1280">_xlfn.TEXTJOIN(", ", TRUE, IF(majors_data!$C$2:$C$101=R1280, majors_data!$A$2:$A$101, ""))</f>
        <v>3100982d-c037-4a3f-a3ed-83e66b248c8d, ebbcecbe-be84-4fb4-bb4e-6420356ebe5a</v>
      </c>
      <c r="Y1280" s="3" t="str">
        <f t="array" ref="Y1280">_xlfn.TEXTJOIN(", ", TRUE, IF(majors_data!$C$2:$C$101=S1280, majors_data!$A$2:$A$101, ""))</f>
        <v>c782f52b-d7ac-47f5-836a-376e4fccf31f, cabf5871-d0d1-43aa-a1e0-7b054ea1f92a, 1f2a78f5-deae-438d-be76-6d733a7dac87</v>
      </c>
      <c r="Z1280" s="3" t="str">
        <f t="array" ref="Z1280">_xlfn.TEXTJOIN(", ", TRUE, IF(majors_data!$C$2:$C$101=T1280, majors_data!$A$2:$A$101, ""))</f>
        <v/>
      </c>
      <c r="AA1280" s="3" t="str">
        <f t="shared" si="140"/>
        <v>3c0ebd74-4105-4532-a321-39bc3d6ab3d8, eac5b480-7e00-4d5e-add6-fc915fb2e8be, 32a60bdd-f493-4c44-a9e2-e45c0209be5e, f6cf2da9-277c-4780-8c18-2a4727d35f64, af428f7f-7d22-4949-924b-37b9c13140fb, d2d40201-0152-4e55-bf95-406c1f66295b, 3100982d-c037-4a3f-a3ed-83e66b248c8d, ebbcecbe-be84-4fb4-bb4e-6420356ebe5a, c782f52b-d7ac-47f5-836a-376e4fccf31f, cabf5871-d0d1-43aa-a1e0-7b054ea1f92a, 1f2a78f5-deae-438d-be76-6d733a7dac87</v>
      </c>
    </row>
    <row r="1281" spans="1:27">
      <c r="A1281" t="s">
        <v>3561</v>
      </c>
      <c r="B1281" t="s">
        <v>119</v>
      </c>
      <c r="C1281" t="s">
        <v>56</v>
      </c>
      <c r="D1281" t="s">
        <v>273</v>
      </c>
      <c r="E1281" s="1">
        <v>36343</v>
      </c>
      <c r="F1281" t="s">
        <v>3562</v>
      </c>
      <c r="G1281" t="s">
        <v>3563</v>
      </c>
      <c r="I1281" t="str">
        <f t="shared" si="134"/>
        <v>Michael Smith</v>
      </c>
      <c r="J1281" t="s">
        <v>655</v>
      </c>
      <c r="K1281" t="s">
        <v>17151</v>
      </c>
      <c r="L1281" t="s">
        <v>17145</v>
      </c>
      <c r="M1281" t="s">
        <v>17123</v>
      </c>
      <c r="P1281" t="str">
        <f t="shared" si="135"/>
        <v>Education</v>
      </c>
      <c r="Q1281" t="str">
        <f t="shared" si="136"/>
        <v>Economics</v>
      </c>
      <c r="R1281" t="str">
        <f t="shared" si="137"/>
        <v>Sociology</v>
      </c>
      <c r="S1281" t="str">
        <f t="shared" si="138"/>
        <v>Art</v>
      </c>
      <c r="T1281" t="str">
        <f t="shared" si="139"/>
        <v/>
      </c>
      <c r="V1281" s="3" t="str">
        <f t="array" ref="V1281">_xlfn.TEXTJOIN(", ", TRUE, IF(majors_data!$C$2:$C$101=P1281, majors_data!$A$2:$A$101, ""))</f>
        <v>1e0ce7f9-cbf4-44c4-bfb7-725db39d17ea, dda17862-a51d-49f5-bc9f-b2caa7af10ef, 551cfc0c-5de9-4672-90a2-b0f5b644ed8c</v>
      </c>
      <c r="W1281" s="3" t="str">
        <f t="array" ref="W1281">_xlfn.TEXTJOIN(", ", TRUE, IF(majors_data!$C$2:$C$101=Q1281, majors_data!$A$2:$A$101, ""))</f>
        <v>2c4e188e-85c2-4366-b282-d70974be0631, d02446db-85a5-472f-be66-392204bff177, e2e80629-cfb6-4daa-b56c-6795ccdc4e48</v>
      </c>
      <c r="X1281" s="3" t="str">
        <f t="array" ref="X1281">_xlfn.TEXTJOIN(", ", TRUE, IF(majors_data!$C$2:$C$101=R1281, majors_data!$A$2:$A$101, ""))</f>
        <v>dda33b53-0fff-4371-8a45-35a2192e86e8, 34c2e9da-d62c-4fdd-ad94-7befd2595222, 9e9ca12c-4178-40b5-a715-f166244e3adb</v>
      </c>
      <c r="Y1281" s="3" t="str">
        <f t="array" ref="Y1281">_xlfn.TEXTJOIN(", ", TRUE, IF(majors_data!$C$2:$C$101=S1281, majors_data!$A$2:$A$101, ""))</f>
        <v>edca0a28-476b-4782-86be-a06806d87ab8, b12e86e4-dc4d-49cb-8ec3-b0c9f7f23b26, 62f9fcfb-92d6-4bc8-96ff-e8847c7b27ae</v>
      </c>
      <c r="Z1281" s="3" t="str">
        <f t="array" ref="Z1281">_xlfn.TEXTJOIN(", ", TRUE, IF(majors_data!$C$2:$C$101=T1281, majors_data!$A$2:$A$101, ""))</f>
        <v/>
      </c>
      <c r="AA1281" s="3" t="str">
        <f t="shared" si="140"/>
        <v>1e0ce7f9-cbf4-44c4-bfb7-725db39d17ea, dda17862-a51d-49f5-bc9f-b2caa7af10ef, 551cfc0c-5de9-4672-90a2-b0f5b644ed8c, 2c4e188e-85c2-4366-b282-d70974be0631, d02446db-85a5-472f-be66-392204bff177, e2e80629-cfb6-4daa-b56c-6795ccdc4e48, dda33b53-0fff-4371-8a45-35a2192e86e8, 34c2e9da-d62c-4fdd-ad94-7befd2595222, 9e9ca12c-4178-40b5-a715-f166244e3adb, edca0a28-476b-4782-86be-a06806d87ab8, b12e86e4-dc4d-49cb-8ec3-b0c9f7f23b26, 62f9fcfb-92d6-4bc8-96ff-e8847c7b27ae</v>
      </c>
    </row>
    <row r="1282" spans="1:27">
      <c r="A1282" t="s">
        <v>3564</v>
      </c>
      <c r="B1282" t="s">
        <v>8</v>
      </c>
      <c r="C1282" t="s">
        <v>15</v>
      </c>
      <c r="D1282" t="s">
        <v>341</v>
      </c>
      <c r="E1282" s="1">
        <v>28409</v>
      </c>
      <c r="F1282" t="s">
        <v>3565</v>
      </c>
      <c r="G1282" t="s">
        <v>3566</v>
      </c>
      <c r="I1282" t="str">
        <f t="shared" si="134"/>
        <v>David Wilson</v>
      </c>
      <c r="J1282" t="s">
        <v>40</v>
      </c>
      <c r="K1282" t="s">
        <v>17156</v>
      </c>
      <c r="L1282" t="s">
        <v>17141</v>
      </c>
      <c r="P1282" t="str">
        <f t="shared" si="135"/>
        <v>Environmental Science</v>
      </c>
      <c r="Q1282" t="str">
        <f t="shared" si="136"/>
        <v>Theater</v>
      </c>
      <c r="R1282" t="str">
        <f t="shared" si="137"/>
        <v>English</v>
      </c>
      <c r="S1282" t="str">
        <f t="shared" si="138"/>
        <v/>
      </c>
      <c r="T1282" t="str">
        <f t="shared" si="139"/>
        <v/>
      </c>
      <c r="V1282" s="3" t="str">
        <f t="array" ref="V1282">_xlfn.TEXTJOIN(", ", TRUE, IF(majors_data!$C$2:$C$101=P1282, majors_data!$A$2:$A$101, ""))</f>
        <v>39af2a17-08ce-4282-8dd0-de4efe79980f, ce83ec69-0901-4423-87f6-92734cc8feb2</v>
      </c>
      <c r="W1282" s="3" t="str">
        <f t="array" ref="W1282">_xlfn.TEXTJOIN(", ", TRUE, IF(majors_data!$C$2:$C$101=Q1282, majors_data!$A$2:$A$101, ""))</f>
        <v>49150744-aac2-44f9-8ca0-05ae90757bac, f5b20856-42b4-48bd-93d9-fbe2712c9e55</v>
      </c>
      <c r="X1282" s="3" t="str">
        <f t="array" ref="X1282">_xlfn.TEXTJOIN(", ", TRUE, IF(majors_data!$C$2:$C$101=R1282, majors_data!$A$2:$A$101, ""))</f>
        <v>37979873-7c28-4b44-83ee-438c3e6810e9, e988d274-0abb-4d30-86fd-65f7e0f6b057, cc5f8133-74b9-43cc-b15e-b159a78b93fd</v>
      </c>
      <c r="Y1282" s="3" t="str">
        <f t="array" ref="Y1282">_xlfn.TEXTJOIN(", ", TRUE, IF(majors_data!$C$2:$C$101=S1282, majors_data!$A$2:$A$101, ""))</f>
        <v/>
      </c>
      <c r="Z1282" s="3" t="str">
        <f t="array" ref="Z1282">_xlfn.TEXTJOIN(", ", TRUE, IF(majors_data!$C$2:$C$101=T1282, majors_data!$A$2:$A$101, ""))</f>
        <v/>
      </c>
      <c r="AA1282" s="3" t="str">
        <f t="shared" si="140"/>
        <v>39af2a17-08ce-4282-8dd0-de4efe79980f, ce83ec69-0901-4423-87f6-92734cc8feb2, 49150744-aac2-44f9-8ca0-05ae90757bac, f5b20856-42b4-48bd-93d9-fbe2712c9e55, 37979873-7c28-4b44-83ee-438c3e6810e9, e988d274-0abb-4d30-86fd-65f7e0f6b057, cc5f8133-74b9-43cc-b15e-b159a78b93fd</v>
      </c>
    </row>
    <row r="1283" spans="1:27">
      <c r="A1283" t="s">
        <v>3567</v>
      </c>
      <c r="B1283" t="s">
        <v>36</v>
      </c>
      <c r="C1283" t="s">
        <v>9</v>
      </c>
      <c r="D1283" t="s">
        <v>617</v>
      </c>
      <c r="E1283" s="1">
        <v>27375</v>
      </c>
      <c r="F1283" t="s">
        <v>3568</v>
      </c>
      <c r="G1283" t="s">
        <v>3569</v>
      </c>
      <c r="I1283" t="str">
        <f t="shared" ref="I1283:I1346" si="141">_xlfn.CONCAT(B1283," ",C1283)</f>
        <v>Alice Taylor</v>
      </c>
      <c r="J1283" t="s">
        <v>835</v>
      </c>
      <c r="K1283" t="s">
        <v>17150</v>
      </c>
      <c r="L1283" t="s">
        <v>17130</v>
      </c>
      <c r="M1283" t="s">
        <v>17122</v>
      </c>
      <c r="N1283" t="s">
        <v>17130</v>
      </c>
      <c r="P1283" t="str">
        <f t="shared" ref="P1283:P1346" si="142">TRIM(J1283)</f>
        <v>English</v>
      </c>
      <c r="Q1283" t="str">
        <f t="shared" ref="Q1283:Q1346" si="143">TRIM(K1283)</f>
        <v>Agriculture</v>
      </c>
      <c r="R1283" t="str">
        <f t="shared" ref="R1283:R1346" si="144">TRIM(L1283)</f>
        <v>Education</v>
      </c>
      <c r="S1283" t="str">
        <f t="shared" ref="S1283:S1346" si="145">TRIM(M1283)</f>
        <v>Foreign Languages</v>
      </c>
      <c r="T1283" t="str">
        <f t="shared" ref="T1283:T1346" si="146">TRIM(N1283)</f>
        <v>Education</v>
      </c>
      <c r="V1283" s="3" t="str">
        <f t="array" ref="V1283">_xlfn.TEXTJOIN(", ", TRUE, IF(majors_data!$C$2:$C$101=P1283, majors_data!$A$2:$A$101, ""))</f>
        <v>37979873-7c28-4b44-83ee-438c3e6810e9, e988d274-0abb-4d30-86fd-65f7e0f6b057, cc5f8133-74b9-43cc-b15e-b159a78b93fd</v>
      </c>
      <c r="W1283" s="3" t="str">
        <f t="array" ref="W1283">_xlfn.TEXTJOIN(", ", TRUE, IF(majors_data!$C$2:$C$101=Q1283, majors_data!$A$2:$A$101, ""))</f>
        <v>521b6a84-52f2-488c-b310-c95ae8ff1021, 15603f87-6ae3-403c-aad6-3cd82bdddc1e</v>
      </c>
      <c r="X1283" s="3" t="str">
        <f t="array" ref="X1283">_xlfn.TEXTJOIN(", ", TRUE, IF(majors_data!$C$2:$C$101=R1283, majors_data!$A$2:$A$101, ""))</f>
        <v>1e0ce7f9-cbf4-44c4-bfb7-725db39d17ea, dda17862-a51d-49f5-bc9f-b2caa7af10ef, 551cfc0c-5de9-4672-90a2-b0f5b644ed8c</v>
      </c>
      <c r="Y1283" s="3" t="str">
        <f t="array" ref="Y1283">_xlfn.TEXTJOIN(", ", TRUE, IF(majors_data!$C$2:$C$101=S1283, majors_data!$A$2:$A$101, ""))</f>
        <v>6dfeb9a0-918b-4038-ae4f-63ab374b9311, 589319dd-8b62-4842-bb7a-855eef1f8d6e</v>
      </c>
      <c r="Z1283" s="3" t="str">
        <f t="array" ref="Z1283">_xlfn.TEXTJOIN(", ", TRUE, IF(majors_data!$C$2:$C$101=T1283, majors_data!$A$2:$A$101, ""))</f>
        <v>1e0ce7f9-cbf4-44c4-bfb7-725db39d17ea, dda17862-a51d-49f5-bc9f-b2caa7af10ef, 551cfc0c-5de9-4672-90a2-b0f5b644ed8c</v>
      </c>
      <c r="AA1283" s="3" t="str">
        <f t="shared" ref="AA1283:AA1346" si="147">_xlfn.TEXTJOIN(", ",TRUE,V1283:Z1283)</f>
        <v>37979873-7c28-4b44-83ee-438c3e6810e9, e988d274-0abb-4d30-86fd-65f7e0f6b057, cc5f8133-74b9-43cc-b15e-b159a78b93fd, 521b6a84-52f2-488c-b310-c95ae8ff1021, 15603f87-6ae3-403c-aad6-3cd82bdddc1e, 1e0ce7f9-cbf4-44c4-bfb7-725db39d17ea, dda17862-a51d-49f5-bc9f-b2caa7af10ef, 551cfc0c-5de9-4672-90a2-b0f5b644ed8c, 6dfeb9a0-918b-4038-ae4f-63ab374b9311, 589319dd-8b62-4842-bb7a-855eef1f8d6e, 1e0ce7f9-cbf4-44c4-bfb7-725db39d17ea, dda17862-a51d-49f5-bc9f-b2caa7af10ef, 551cfc0c-5de9-4672-90a2-b0f5b644ed8c</v>
      </c>
    </row>
    <row r="1284" spans="1:27">
      <c r="A1284" t="s">
        <v>3570</v>
      </c>
      <c r="B1284" t="s">
        <v>14</v>
      </c>
      <c r="C1284" t="s">
        <v>80</v>
      </c>
      <c r="D1284" t="s">
        <v>406</v>
      </c>
      <c r="E1284" s="1">
        <v>21715</v>
      </c>
      <c r="F1284" t="s">
        <v>3571</v>
      </c>
      <c r="G1284" t="s">
        <v>3572</v>
      </c>
      <c r="I1284" t="str">
        <f t="shared" si="141"/>
        <v>Jane Miller</v>
      </c>
      <c r="J1284" t="s">
        <v>562</v>
      </c>
      <c r="K1284" t="s">
        <v>17126</v>
      </c>
      <c r="P1284" t="str">
        <f t="shared" si="142"/>
        <v>Geography</v>
      </c>
      <c r="Q1284" t="str">
        <f t="shared" si="143"/>
        <v>Biology</v>
      </c>
      <c r="R1284" t="str">
        <f t="shared" si="144"/>
        <v/>
      </c>
      <c r="S1284" t="str">
        <f t="shared" si="145"/>
        <v/>
      </c>
      <c r="T1284" t="str">
        <f t="shared" si="146"/>
        <v/>
      </c>
      <c r="V1284" s="3" t="str">
        <f t="array" ref="V1284">_xlfn.TEXTJOIN(", ", TRUE, IF(majors_data!$C$2:$C$101=P1284, majors_data!$A$2:$A$101, ""))</f>
        <v>5d92edf2-5248-4363-8e50-f18ad6a67a8c, b6f11273-e674-4c30-afa1-7ee62c1abb4b</v>
      </c>
      <c r="W1284" s="3" t="str">
        <f t="array" ref="W1284">_xlfn.TEXTJOIN(", ", TRUE, IF(majors_data!$C$2:$C$101=Q1284, majors_data!$A$2:$A$101, ""))</f>
        <v>b33ae65d-523e-48c6-b10e-59346e1c6523, 4e64e115-2f29-4046-95c6-3f34c14feb83, 2ab329ca-9f50-4c70-9698-f44934cf4b69</v>
      </c>
      <c r="X1284" s="3" t="str">
        <f t="array" ref="X1284">_xlfn.TEXTJOIN(", ", TRUE, IF(majors_data!$C$2:$C$101=R1284, majors_data!$A$2:$A$101, ""))</f>
        <v/>
      </c>
      <c r="Y1284" s="3" t="str">
        <f t="array" ref="Y1284">_xlfn.TEXTJOIN(", ", TRUE, IF(majors_data!$C$2:$C$101=S1284, majors_data!$A$2:$A$101, ""))</f>
        <v/>
      </c>
      <c r="Z1284" s="3" t="str">
        <f t="array" ref="Z1284">_xlfn.TEXTJOIN(", ", TRUE, IF(majors_data!$C$2:$C$101=T1284, majors_data!$A$2:$A$101, ""))</f>
        <v/>
      </c>
      <c r="AA1284" s="3" t="str">
        <f t="shared" si="147"/>
        <v>5d92edf2-5248-4363-8e50-f18ad6a67a8c, b6f11273-e674-4c30-afa1-7ee62c1abb4b, b33ae65d-523e-48c6-b10e-59346e1c6523, 4e64e115-2f29-4046-95c6-3f34c14feb83, 2ab329ca-9f50-4c70-9698-f44934cf4b69</v>
      </c>
    </row>
    <row r="1285" spans="1:27">
      <c r="A1285" t="s">
        <v>3573</v>
      </c>
      <c r="B1285" t="s">
        <v>8</v>
      </c>
      <c r="C1285" t="s">
        <v>230</v>
      </c>
      <c r="D1285" t="s">
        <v>257</v>
      </c>
      <c r="E1285" s="1">
        <v>26344</v>
      </c>
      <c r="F1285" t="s">
        <v>3574</v>
      </c>
      <c r="I1285" t="str">
        <f t="shared" si="141"/>
        <v>David Johnson</v>
      </c>
      <c r="P1285" t="str">
        <f t="shared" si="142"/>
        <v/>
      </c>
      <c r="Q1285" t="str">
        <f t="shared" si="143"/>
        <v/>
      </c>
      <c r="R1285" t="str">
        <f t="shared" si="144"/>
        <v/>
      </c>
      <c r="S1285" t="str">
        <f t="shared" si="145"/>
        <v/>
      </c>
      <c r="T1285" t="str">
        <f t="shared" si="146"/>
        <v/>
      </c>
      <c r="V1285" s="3" t="str">
        <f t="array" ref="V1285">_xlfn.TEXTJOIN(", ", TRUE, IF(majors_data!$C$2:$C$101=P1285, majors_data!$A$2:$A$101, ""))</f>
        <v/>
      </c>
      <c r="W1285" s="3" t="str">
        <f t="array" ref="W1285">_xlfn.TEXTJOIN(", ", TRUE, IF(majors_data!$C$2:$C$101=Q1285, majors_data!$A$2:$A$101, ""))</f>
        <v/>
      </c>
      <c r="X1285" s="3" t="str">
        <f t="array" ref="X1285">_xlfn.TEXTJOIN(", ", TRUE, IF(majors_data!$C$2:$C$101=R1285, majors_data!$A$2:$A$101, ""))</f>
        <v/>
      </c>
      <c r="Y1285" s="3" t="str">
        <f t="array" ref="Y1285">_xlfn.TEXTJOIN(", ", TRUE, IF(majors_data!$C$2:$C$101=S1285, majors_data!$A$2:$A$101, ""))</f>
        <v/>
      </c>
      <c r="Z1285" s="3" t="str">
        <f t="array" ref="Z1285">_xlfn.TEXTJOIN(", ", TRUE, IF(majors_data!$C$2:$C$101=T1285, majors_data!$A$2:$A$101, ""))</f>
        <v/>
      </c>
      <c r="AA1285" s="3" t="str">
        <f t="shared" si="147"/>
        <v/>
      </c>
    </row>
    <row r="1286" spans="1:27">
      <c r="A1286" t="s">
        <v>3575</v>
      </c>
      <c r="B1286" t="s">
        <v>30</v>
      </c>
      <c r="C1286" t="s">
        <v>21</v>
      </c>
      <c r="D1286" t="s">
        <v>214</v>
      </c>
      <c r="E1286" s="1">
        <v>25107</v>
      </c>
      <c r="F1286" t="s">
        <v>3576</v>
      </c>
      <c r="G1286" t="s">
        <v>3577</v>
      </c>
      <c r="I1286" t="str">
        <f t="shared" si="141"/>
        <v>Sarah Brown</v>
      </c>
      <c r="J1286" t="s">
        <v>1154</v>
      </c>
      <c r="K1286" t="s">
        <v>17153</v>
      </c>
      <c r="L1286" t="s">
        <v>17125</v>
      </c>
      <c r="M1286" t="s">
        <v>17138</v>
      </c>
      <c r="N1286" t="s">
        <v>17132</v>
      </c>
      <c r="P1286" t="str">
        <f t="shared" si="142"/>
        <v>Linguistics</v>
      </c>
      <c r="Q1286" t="str">
        <f t="shared" si="143"/>
        <v>Computer Science</v>
      </c>
      <c r="R1286" t="str">
        <f t="shared" si="144"/>
        <v>Marketing</v>
      </c>
      <c r="S1286" t="str">
        <f t="shared" si="145"/>
        <v>Social Work</v>
      </c>
      <c r="T1286" t="str">
        <f t="shared" si="146"/>
        <v>Accounting</v>
      </c>
      <c r="V1286" s="3" t="str">
        <f t="array" ref="V1286">_xlfn.TEXTJOIN(", ", TRUE, IF(majors_data!$C$2:$C$101=P1286, majors_data!$A$2:$A$101, ""))</f>
        <v>cb7207d7-79d6-497f-a7e6-ceebd62576db, bc618e46-adeb-4bfa-a8dc-9e7a3bbad058</v>
      </c>
      <c r="W1286" s="3" t="str">
        <f t="array" ref="W1286">_xlfn.TEXTJOIN(", ", TRUE, IF(majors_data!$C$2:$C$101=Q1286, majors_data!$A$2:$A$101, ""))</f>
        <v>12c5d420-9bbc-455d-9794-7780bc5fea5b, 036ab592-da37-4aac-ac4b-3a2eb132eb76, 91d3ffda-02df-4108-a302-e3764e021ccf</v>
      </c>
      <c r="X1286" s="3" t="str">
        <f t="array" ref="X1286">_xlfn.TEXTJOIN(", ", TRUE, IF(majors_data!$C$2:$C$101=R1286, majors_data!$A$2:$A$101, ""))</f>
        <v>c782f52b-d7ac-47f5-836a-376e4fccf31f, cabf5871-d0d1-43aa-a1e0-7b054ea1f92a, 1f2a78f5-deae-438d-be76-6d733a7dac87</v>
      </c>
      <c r="Y1286" s="3" t="str">
        <f t="array" ref="Y1286">_xlfn.TEXTJOIN(", ", TRUE, IF(majors_data!$C$2:$C$101=S1286, majors_data!$A$2:$A$101, ""))</f>
        <v>8402b4cd-a049-4ae7-8649-16af0c4c8c62, 52e4d490-31bd-48ea-ab9b-8f9eaf720b12</v>
      </c>
      <c r="Z1286" s="3" t="str">
        <f t="array" ref="Z1286">_xlfn.TEXTJOIN(", ", TRUE, IF(majors_data!$C$2:$C$101=T1286, majors_data!$A$2:$A$101, ""))</f>
        <v>f66e3050-2b7f-4d30-bc1e-f1c26d6a2aa2, 16f85a4c-9e5b-4f05-ac70-25acb3032c48, d25284f4-c84e-48db-b41e-dc42085a55f9</v>
      </c>
      <c r="AA1286" s="3" t="str">
        <f t="shared" si="147"/>
        <v>cb7207d7-79d6-497f-a7e6-ceebd62576db, bc618e46-adeb-4bfa-a8dc-9e7a3bbad058, 12c5d420-9bbc-455d-9794-7780bc5fea5b, 036ab592-da37-4aac-ac4b-3a2eb132eb76, 91d3ffda-02df-4108-a302-e3764e021ccf, c782f52b-d7ac-47f5-836a-376e4fccf31f, cabf5871-d0d1-43aa-a1e0-7b054ea1f92a, 1f2a78f5-deae-438d-be76-6d733a7dac87, 8402b4cd-a049-4ae7-8649-16af0c4c8c62, 52e4d490-31bd-48ea-ab9b-8f9eaf720b12, f66e3050-2b7f-4d30-bc1e-f1c26d6a2aa2, 16f85a4c-9e5b-4f05-ac70-25acb3032c48, d25284f4-c84e-48db-b41e-dc42085a55f9</v>
      </c>
    </row>
    <row r="1287" spans="1:27">
      <c r="A1287" t="s">
        <v>3578</v>
      </c>
      <c r="B1287" t="s">
        <v>60</v>
      </c>
      <c r="C1287" t="s">
        <v>42</v>
      </c>
      <c r="D1287" t="s">
        <v>178</v>
      </c>
      <c r="E1287" s="1">
        <v>31949</v>
      </c>
      <c r="F1287" t="s">
        <v>3579</v>
      </c>
      <c r="G1287" t="s">
        <v>737</v>
      </c>
      <c r="I1287" t="str">
        <f t="shared" si="141"/>
        <v>Bob Moore</v>
      </c>
      <c r="J1287" t="s">
        <v>737</v>
      </c>
      <c r="P1287" t="str">
        <f t="shared" si="142"/>
        <v>Physics</v>
      </c>
      <c r="Q1287" t="str">
        <f t="shared" si="143"/>
        <v/>
      </c>
      <c r="R1287" t="str">
        <f t="shared" si="144"/>
        <v/>
      </c>
      <c r="S1287" t="str">
        <f t="shared" si="145"/>
        <v/>
      </c>
      <c r="T1287" t="str">
        <f t="shared" si="146"/>
        <v/>
      </c>
      <c r="V1287" s="3" t="str">
        <f t="array" ref="V1287">_xlfn.TEXTJOIN(", ", TRUE, IF(majors_data!$C$2:$C$101=P1287, majors_data!$A$2:$A$101, ""))</f>
        <v>9dd4dfda-b0d2-4d4a-8642-a44db00f4a15, 534a2149-3015-472c-9de1-5db9e0f6b43e, fe8da200-3e6c-4017-983e-19b5aff7e800</v>
      </c>
      <c r="W1287" s="3" t="str">
        <f t="array" ref="W1287">_xlfn.TEXTJOIN(", ", TRUE, IF(majors_data!$C$2:$C$101=Q1287, majors_data!$A$2:$A$101, ""))</f>
        <v/>
      </c>
      <c r="X1287" s="3" t="str">
        <f t="array" ref="X1287">_xlfn.TEXTJOIN(", ", TRUE, IF(majors_data!$C$2:$C$101=R1287, majors_data!$A$2:$A$101, ""))</f>
        <v/>
      </c>
      <c r="Y1287" s="3" t="str">
        <f t="array" ref="Y1287">_xlfn.TEXTJOIN(", ", TRUE, IF(majors_data!$C$2:$C$101=S1287, majors_data!$A$2:$A$101, ""))</f>
        <v/>
      </c>
      <c r="Z1287" s="3" t="str">
        <f t="array" ref="Z1287">_xlfn.TEXTJOIN(", ", TRUE, IF(majors_data!$C$2:$C$101=T1287, majors_data!$A$2:$A$101, ""))</f>
        <v/>
      </c>
      <c r="AA1287" s="3" t="str">
        <f t="shared" si="147"/>
        <v>9dd4dfda-b0d2-4d4a-8642-a44db00f4a15, 534a2149-3015-472c-9de1-5db9e0f6b43e, fe8da200-3e6c-4017-983e-19b5aff7e800</v>
      </c>
    </row>
    <row r="1288" spans="1:27">
      <c r="A1288" t="s">
        <v>3580</v>
      </c>
      <c r="B1288" t="s">
        <v>72</v>
      </c>
      <c r="C1288" t="s">
        <v>230</v>
      </c>
      <c r="D1288" t="s">
        <v>391</v>
      </c>
      <c r="E1288" s="1">
        <v>32942</v>
      </c>
      <c r="F1288" t="s">
        <v>3581</v>
      </c>
      <c r="G1288" t="s">
        <v>3582</v>
      </c>
      <c r="I1288" t="str">
        <f t="shared" si="141"/>
        <v>James Johnson</v>
      </c>
      <c r="J1288" t="s">
        <v>279</v>
      </c>
      <c r="K1288" t="s">
        <v>17132</v>
      </c>
      <c r="L1288" t="s">
        <v>17140</v>
      </c>
      <c r="M1288" t="s">
        <v>17121</v>
      </c>
      <c r="N1288" t="s">
        <v>17128</v>
      </c>
      <c r="P1288" t="str">
        <f t="shared" si="142"/>
        <v>Mechanical Engineering</v>
      </c>
      <c r="Q1288" t="str">
        <f t="shared" si="143"/>
        <v>Accounting</v>
      </c>
      <c r="R1288" t="str">
        <f t="shared" si="144"/>
        <v>Philosophy</v>
      </c>
      <c r="S1288" t="str">
        <f t="shared" si="145"/>
        <v>History</v>
      </c>
      <c r="T1288" t="str">
        <f t="shared" si="146"/>
        <v>Mathematics</v>
      </c>
      <c r="V1288" s="3" t="str">
        <f t="array" ref="V1288">_xlfn.TEXTJOIN(", ", TRUE, IF(majors_data!$C$2:$C$101=P1288, majors_data!$A$2:$A$101, ""))</f>
        <v>d3d06262-f539-4a05-9e71-6e6113e9529b, efbed11c-6828-4d9a-bdc3-ffadce27497e, ab3572a8-144f-4148-9862-465bd9d7148b</v>
      </c>
      <c r="W1288" s="3" t="str">
        <f t="array" ref="W1288">_xlfn.TEXTJOIN(", ", TRUE, IF(majors_data!$C$2:$C$101=Q1288, majors_data!$A$2:$A$101, ""))</f>
        <v>f66e3050-2b7f-4d30-bc1e-f1c26d6a2aa2, 16f85a4c-9e5b-4f05-ac70-25acb3032c48, d25284f4-c84e-48db-b41e-dc42085a55f9</v>
      </c>
      <c r="X1288" s="3" t="str">
        <f t="array" ref="X1288">_xlfn.TEXTJOIN(", ", TRUE, IF(majors_data!$C$2:$C$101=R1288, majors_data!$A$2:$A$101, ""))</f>
        <v>2390b2fb-f180-48d3-989d-5e359fdf867c, febd48e5-fa29-4288-94cf-a257e875bbc5, a680ecae-78a0-4d78-88cd-4f0163e7d4da</v>
      </c>
      <c r="Y1288" s="3" t="str">
        <f t="array" ref="Y1288">_xlfn.TEXTJOIN(", ", TRUE, IF(majors_data!$C$2:$C$101=S1288, majors_data!$A$2:$A$101, ""))</f>
        <v>f6cf2da9-277c-4780-8c18-2a4727d35f64, af428f7f-7d22-4949-924b-37b9c13140fb, d2d40201-0152-4e55-bf95-406c1f66295b</v>
      </c>
      <c r="Z1288" s="3" t="str">
        <f t="array" ref="Z1288">_xlfn.TEXTJOIN(", ", TRUE, IF(majors_data!$C$2:$C$101=T1288, majors_data!$A$2:$A$101, ""))</f>
        <v>38b9874d-dd51-433a-bea9-2ef3ec79cb21, e3ae6951-0a5b-40c4-8b20-fd8b9ce4cecf, 4ad06de7-beaf-454c-aeda-59316f4a641c</v>
      </c>
      <c r="AA1288" s="3" t="str">
        <f t="shared" si="147"/>
        <v>d3d06262-f539-4a05-9e71-6e6113e9529b, efbed11c-6828-4d9a-bdc3-ffadce27497e, ab3572a8-144f-4148-9862-465bd9d7148b, f66e3050-2b7f-4d30-bc1e-f1c26d6a2aa2, 16f85a4c-9e5b-4f05-ac70-25acb3032c48, d25284f4-c84e-48db-b41e-dc42085a55f9, 2390b2fb-f180-48d3-989d-5e359fdf867c, febd48e5-fa29-4288-94cf-a257e875bbc5, a680ecae-78a0-4d78-88cd-4f0163e7d4da, f6cf2da9-277c-4780-8c18-2a4727d35f64, af428f7f-7d22-4949-924b-37b9c13140fb, d2d40201-0152-4e55-bf95-406c1f66295b, 38b9874d-dd51-433a-bea9-2ef3ec79cb21, e3ae6951-0a5b-40c4-8b20-fd8b9ce4cecf, 4ad06de7-beaf-454c-aeda-59316f4a641c</v>
      </c>
    </row>
    <row r="1289" spans="1:27">
      <c r="A1289" t="s">
        <v>3583</v>
      </c>
      <c r="B1289" t="s">
        <v>72</v>
      </c>
      <c r="C1289" t="s">
        <v>56</v>
      </c>
      <c r="D1289" t="s">
        <v>399</v>
      </c>
      <c r="E1289" s="1">
        <v>22775</v>
      </c>
      <c r="F1289" t="s">
        <v>3584</v>
      </c>
      <c r="G1289" t="s">
        <v>3585</v>
      </c>
      <c r="I1289" t="str">
        <f t="shared" si="141"/>
        <v>James Smith</v>
      </c>
      <c r="J1289" t="s">
        <v>737</v>
      </c>
      <c r="K1289" t="s">
        <v>17125</v>
      </c>
      <c r="L1289" t="s">
        <v>17121</v>
      </c>
      <c r="M1289" t="s">
        <v>17142</v>
      </c>
      <c r="P1289" t="str">
        <f t="shared" si="142"/>
        <v>Physics</v>
      </c>
      <c r="Q1289" t="str">
        <f t="shared" si="143"/>
        <v>Marketing</v>
      </c>
      <c r="R1289" t="str">
        <f t="shared" si="144"/>
        <v>History</v>
      </c>
      <c r="S1289" t="str">
        <f t="shared" si="145"/>
        <v>Physics</v>
      </c>
      <c r="T1289" t="str">
        <f t="shared" si="146"/>
        <v/>
      </c>
      <c r="V1289" s="3" t="str">
        <f t="array" ref="V1289">_xlfn.TEXTJOIN(", ", TRUE, IF(majors_data!$C$2:$C$101=P1289, majors_data!$A$2:$A$101, ""))</f>
        <v>9dd4dfda-b0d2-4d4a-8642-a44db00f4a15, 534a2149-3015-472c-9de1-5db9e0f6b43e, fe8da200-3e6c-4017-983e-19b5aff7e800</v>
      </c>
      <c r="W1289" s="3" t="str">
        <f t="array" ref="W1289">_xlfn.TEXTJOIN(", ", TRUE, IF(majors_data!$C$2:$C$101=Q1289, majors_data!$A$2:$A$101, ""))</f>
        <v>c782f52b-d7ac-47f5-836a-376e4fccf31f, cabf5871-d0d1-43aa-a1e0-7b054ea1f92a, 1f2a78f5-deae-438d-be76-6d733a7dac87</v>
      </c>
      <c r="X1289" s="3" t="str">
        <f t="array" ref="X1289">_xlfn.TEXTJOIN(", ", TRUE, IF(majors_data!$C$2:$C$101=R1289, majors_data!$A$2:$A$101, ""))</f>
        <v>f6cf2da9-277c-4780-8c18-2a4727d35f64, af428f7f-7d22-4949-924b-37b9c13140fb, d2d40201-0152-4e55-bf95-406c1f66295b</v>
      </c>
      <c r="Y1289" s="3" t="str">
        <f t="array" ref="Y1289">_xlfn.TEXTJOIN(", ", TRUE, IF(majors_data!$C$2:$C$101=S1289, majors_data!$A$2:$A$101, ""))</f>
        <v>9dd4dfda-b0d2-4d4a-8642-a44db00f4a15, 534a2149-3015-472c-9de1-5db9e0f6b43e, fe8da200-3e6c-4017-983e-19b5aff7e800</v>
      </c>
      <c r="Z1289" s="3" t="str">
        <f t="array" ref="Z1289">_xlfn.TEXTJOIN(", ", TRUE, IF(majors_data!$C$2:$C$101=T1289, majors_data!$A$2:$A$101, ""))</f>
        <v/>
      </c>
      <c r="AA1289" s="3" t="str">
        <f t="shared" si="147"/>
        <v>9dd4dfda-b0d2-4d4a-8642-a44db00f4a15, 534a2149-3015-472c-9de1-5db9e0f6b43e, fe8da200-3e6c-4017-983e-19b5aff7e800, c782f52b-d7ac-47f5-836a-376e4fccf31f, cabf5871-d0d1-43aa-a1e0-7b054ea1f92a, 1f2a78f5-deae-438d-be76-6d733a7dac87, f6cf2da9-277c-4780-8c18-2a4727d35f64, af428f7f-7d22-4949-924b-37b9c13140fb, d2d40201-0152-4e55-bf95-406c1f66295b, 9dd4dfda-b0d2-4d4a-8642-a44db00f4a15, 534a2149-3015-472c-9de1-5db9e0f6b43e, fe8da200-3e6c-4017-983e-19b5aff7e800</v>
      </c>
    </row>
    <row r="1290" spans="1:27">
      <c r="A1290" t="s">
        <v>3586</v>
      </c>
      <c r="B1290" t="s">
        <v>8</v>
      </c>
      <c r="C1290" t="s">
        <v>31</v>
      </c>
      <c r="D1290" t="s">
        <v>320</v>
      </c>
      <c r="E1290" s="1">
        <v>28862</v>
      </c>
      <c r="F1290" t="s">
        <v>3587</v>
      </c>
      <c r="G1290" t="s">
        <v>3588</v>
      </c>
      <c r="I1290" t="str">
        <f t="shared" si="141"/>
        <v>David Doe</v>
      </c>
      <c r="J1290" t="s">
        <v>279</v>
      </c>
      <c r="K1290" t="s">
        <v>17129</v>
      </c>
      <c r="P1290" t="str">
        <f t="shared" si="142"/>
        <v>Mechanical Engineering</v>
      </c>
      <c r="Q1290" t="str">
        <f t="shared" si="143"/>
        <v>Linguistics</v>
      </c>
      <c r="R1290" t="str">
        <f t="shared" si="144"/>
        <v/>
      </c>
      <c r="S1290" t="str">
        <f t="shared" si="145"/>
        <v/>
      </c>
      <c r="T1290" t="str">
        <f t="shared" si="146"/>
        <v/>
      </c>
      <c r="V1290" s="3" t="str">
        <f t="array" ref="V1290">_xlfn.TEXTJOIN(", ", TRUE, IF(majors_data!$C$2:$C$101=P1290, majors_data!$A$2:$A$101, ""))</f>
        <v>d3d06262-f539-4a05-9e71-6e6113e9529b, efbed11c-6828-4d9a-bdc3-ffadce27497e, ab3572a8-144f-4148-9862-465bd9d7148b</v>
      </c>
      <c r="W1290" s="3" t="str">
        <f t="array" ref="W1290">_xlfn.TEXTJOIN(", ", TRUE, IF(majors_data!$C$2:$C$101=Q1290, majors_data!$A$2:$A$101, ""))</f>
        <v>cb7207d7-79d6-497f-a7e6-ceebd62576db, bc618e46-adeb-4bfa-a8dc-9e7a3bbad058</v>
      </c>
      <c r="X1290" s="3" t="str">
        <f t="array" ref="X1290">_xlfn.TEXTJOIN(", ", TRUE, IF(majors_data!$C$2:$C$101=R1290, majors_data!$A$2:$A$101, ""))</f>
        <v/>
      </c>
      <c r="Y1290" s="3" t="str">
        <f t="array" ref="Y1290">_xlfn.TEXTJOIN(", ", TRUE, IF(majors_data!$C$2:$C$101=S1290, majors_data!$A$2:$A$101, ""))</f>
        <v/>
      </c>
      <c r="Z1290" s="3" t="str">
        <f t="array" ref="Z1290">_xlfn.TEXTJOIN(", ", TRUE, IF(majors_data!$C$2:$C$101=T1290, majors_data!$A$2:$A$101, ""))</f>
        <v/>
      </c>
      <c r="AA1290" s="3" t="str">
        <f t="shared" si="147"/>
        <v>d3d06262-f539-4a05-9e71-6e6113e9529b, efbed11c-6828-4d9a-bdc3-ffadce27497e, ab3572a8-144f-4148-9862-465bd9d7148b, cb7207d7-79d6-497f-a7e6-ceebd62576db, bc618e46-adeb-4bfa-a8dc-9e7a3bbad058</v>
      </c>
    </row>
    <row r="1291" spans="1:27">
      <c r="A1291" t="s">
        <v>3589</v>
      </c>
      <c r="B1291" t="s">
        <v>14</v>
      </c>
      <c r="C1291" t="s">
        <v>9</v>
      </c>
      <c r="D1291" t="s">
        <v>1074</v>
      </c>
      <c r="E1291" s="1">
        <v>26589</v>
      </c>
      <c r="F1291" t="s">
        <v>3590</v>
      </c>
      <c r="G1291" t="s">
        <v>3591</v>
      </c>
      <c r="I1291" t="str">
        <f t="shared" si="141"/>
        <v>Jane Taylor</v>
      </c>
      <c r="J1291" t="s">
        <v>655</v>
      </c>
      <c r="K1291" t="s">
        <v>17136</v>
      </c>
      <c r="L1291" t="s">
        <v>17128</v>
      </c>
      <c r="M1291" t="s">
        <v>17127</v>
      </c>
      <c r="N1291" t="s">
        <v>17127</v>
      </c>
      <c r="P1291" t="str">
        <f t="shared" si="142"/>
        <v>Education</v>
      </c>
      <c r="Q1291" t="str">
        <f t="shared" si="143"/>
        <v>Music</v>
      </c>
      <c r="R1291" t="str">
        <f t="shared" si="144"/>
        <v>Mathematics</v>
      </c>
      <c r="S1291" t="str">
        <f t="shared" si="145"/>
        <v>Geography</v>
      </c>
      <c r="T1291" t="str">
        <f t="shared" si="146"/>
        <v>Geography</v>
      </c>
      <c r="V1291" s="3" t="str">
        <f t="array" ref="V1291">_xlfn.TEXTJOIN(", ", TRUE, IF(majors_data!$C$2:$C$101=P1291, majors_data!$A$2:$A$101, ""))</f>
        <v>1e0ce7f9-cbf4-44c4-bfb7-725db39d17ea, dda17862-a51d-49f5-bc9f-b2caa7af10ef, 551cfc0c-5de9-4672-90a2-b0f5b644ed8c</v>
      </c>
      <c r="W1291" s="3" t="str">
        <f t="array" ref="W1291">_xlfn.TEXTJOIN(", ", TRUE, IF(majors_data!$C$2:$C$101=Q1291, majors_data!$A$2:$A$101, ""))</f>
        <v>e00c66ff-cb22-45b1-a5e8-8b3cde249016, 9a1dc165-a7e3-4d94-96b3-aed7943cd257</v>
      </c>
      <c r="X1291" s="3" t="str">
        <f t="array" ref="X1291">_xlfn.TEXTJOIN(", ", TRUE, IF(majors_data!$C$2:$C$101=R1291, majors_data!$A$2:$A$101, ""))</f>
        <v>38b9874d-dd51-433a-bea9-2ef3ec79cb21, e3ae6951-0a5b-40c4-8b20-fd8b9ce4cecf, 4ad06de7-beaf-454c-aeda-59316f4a641c</v>
      </c>
      <c r="Y1291" s="3" t="str">
        <f t="array" ref="Y1291">_xlfn.TEXTJOIN(", ", TRUE, IF(majors_data!$C$2:$C$101=S1291, majors_data!$A$2:$A$101, ""))</f>
        <v>5d92edf2-5248-4363-8e50-f18ad6a67a8c, b6f11273-e674-4c30-afa1-7ee62c1abb4b</v>
      </c>
      <c r="Z1291" s="3" t="str">
        <f t="array" ref="Z1291">_xlfn.TEXTJOIN(", ", TRUE, IF(majors_data!$C$2:$C$101=T1291, majors_data!$A$2:$A$101, ""))</f>
        <v>5d92edf2-5248-4363-8e50-f18ad6a67a8c, b6f11273-e674-4c30-afa1-7ee62c1abb4b</v>
      </c>
      <c r="AA1291" s="3" t="str">
        <f t="shared" si="147"/>
        <v>1e0ce7f9-cbf4-44c4-bfb7-725db39d17ea, dda17862-a51d-49f5-bc9f-b2caa7af10ef, 551cfc0c-5de9-4672-90a2-b0f5b644ed8c, e00c66ff-cb22-45b1-a5e8-8b3cde249016, 9a1dc165-a7e3-4d94-96b3-aed7943cd257, 38b9874d-dd51-433a-bea9-2ef3ec79cb21, e3ae6951-0a5b-40c4-8b20-fd8b9ce4cecf, 4ad06de7-beaf-454c-aeda-59316f4a641c, 5d92edf2-5248-4363-8e50-f18ad6a67a8c, b6f11273-e674-4c30-afa1-7ee62c1abb4b, 5d92edf2-5248-4363-8e50-f18ad6a67a8c, b6f11273-e674-4c30-afa1-7ee62c1abb4b</v>
      </c>
    </row>
    <row r="1292" spans="1:27">
      <c r="A1292" s="2" t="s">
        <v>3592</v>
      </c>
      <c r="B1292" t="s">
        <v>30</v>
      </c>
      <c r="C1292" t="s">
        <v>230</v>
      </c>
      <c r="D1292" t="s">
        <v>1095</v>
      </c>
      <c r="E1292" s="1">
        <v>21858</v>
      </c>
      <c r="F1292" t="s">
        <v>3593</v>
      </c>
      <c r="G1292" t="s">
        <v>3594</v>
      </c>
      <c r="I1292" t="str">
        <f t="shared" si="141"/>
        <v>Sarah Johnson</v>
      </c>
      <c r="J1292" t="s">
        <v>54</v>
      </c>
      <c r="K1292" t="s">
        <v>17147</v>
      </c>
      <c r="L1292" t="s">
        <v>17153</v>
      </c>
      <c r="P1292" t="str">
        <f t="shared" si="142"/>
        <v>Veterinary Medicine</v>
      </c>
      <c r="Q1292" t="str">
        <f t="shared" si="143"/>
        <v>Nursing</v>
      </c>
      <c r="R1292" t="str">
        <f t="shared" si="144"/>
        <v>Computer Science</v>
      </c>
      <c r="S1292" t="str">
        <f t="shared" si="145"/>
        <v/>
      </c>
      <c r="T1292" t="str">
        <f t="shared" si="146"/>
        <v/>
      </c>
      <c r="V1292" s="3" t="str">
        <f t="array" ref="V1292">_xlfn.TEXTJOIN(", ", TRUE, IF(majors_data!$C$2:$C$101=P1292, majors_data!$A$2:$A$101, ""))</f>
        <v>6b796d48-625b-4acf-96db-141d2e7d7b4b, e6f83c77-1538-4fec-934c-6a4ec6617268</v>
      </c>
      <c r="W1292" s="3" t="str">
        <f t="array" ref="W1292">_xlfn.TEXTJOIN(", ", TRUE, IF(majors_data!$C$2:$C$101=Q1292, majors_data!$A$2:$A$101, ""))</f>
        <v>bcf5b4b8-c773-40a4-9ec1-9767753c0d44, 92ba9844-0c5e-4bfa-ad1c-ab41f8ac3d5e</v>
      </c>
      <c r="X1292" s="3" t="str">
        <f t="array" ref="X1292">_xlfn.TEXTJOIN(", ", TRUE, IF(majors_data!$C$2:$C$101=R1292, majors_data!$A$2:$A$101, ""))</f>
        <v>12c5d420-9bbc-455d-9794-7780bc5fea5b, 036ab592-da37-4aac-ac4b-3a2eb132eb76, 91d3ffda-02df-4108-a302-e3764e021ccf</v>
      </c>
      <c r="Y1292" s="3" t="str">
        <f t="array" ref="Y1292">_xlfn.TEXTJOIN(", ", TRUE, IF(majors_data!$C$2:$C$101=S1292, majors_data!$A$2:$A$101, ""))</f>
        <v/>
      </c>
      <c r="Z1292" s="3" t="str">
        <f t="array" ref="Z1292">_xlfn.TEXTJOIN(", ", TRUE, IF(majors_data!$C$2:$C$101=T1292, majors_data!$A$2:$A$101, ""))</f>
        <v/>
      </c>
      <c r="AA1292" s="3" t="str">
        <f t="shared" si="147"/>
        <v>6b796d48-625b-4acf-96db-141d2e7d7b4b, e6f83c77-1538-4fec-934c-6a4ec6617268, bcf5b4b8-c773-40a4-9ec1-9767753c0d44, 92ba9844-0c5e-4bfa-ad1c-ab41f8ac3d5e, 12c5d420-9bbc-455d-9794-7780bc5fea5b, 036ab592-da37-4aac-ac4b-3a2eb132eb76, 91d3ffda-02df-4108-a302-e3764e021ccf</v>
      </c>
    </row>
    <row r="1293" spans="1:27">
      <c r="A1293" t="s">
        <v>3595</v>
      </c>
      <c r="B1293" t="s">
        <v>51</v>
      </c>
      <c r="C1293" t="s">
        <v>15</v>
      </c>
      <c r="D1293" t="s">
        <v>186</v>
      </c>
      <c r="E1293" s="1">
        <v>20798</v>
      </c>
      <c r="F1293" t="s">
        <v>3596</v>
      </c>
      <c r="G1293" t="s">
        <v>3597</v>
      </c>
      <c r="I1293" t="str">
        <f t="shared" si="141"/>
        <v>Emily Wilson</v>
      </c>
      <c r="J1293" t="s">
        <v>212</v>
      </c>
      <c r="K1293" t="s">
        <v>17140</v>
      </c>
      <c r="L1293" t="s">
        <v>17141</v>
      </c>
      <c r="P1293" t="str">
        <f t="shared" si="142"/>
        <v>Business Administration</v>
      </c>
      <c r="Q1293" t="str">
        <f t="shared" si="143"/>
        <v>Philosophy</v>
      </c>
      <c r="R1293" t="str">
        <f t="shared" si="144"/>
        <v>English</v>
      </c>
      <c r="S1293" t="str">
        <f t="shared" si="145"/>
        <v/>
      </c>
      <c r="T1293" t="str">
        <f t="shared" si="146"/>
        <v/>
      </c>
      <c r="V1293" s="3" t="str">
        <f t="array" ref="V1293">_xlfn.TEXTJOIN(", ", TRUE, IF(majors_data!$C$2:$C$101=P1293, majors_data!$A$2:$A$101, ""))</f>
        <v>ad1e7d8e-5114-413f-921d-a35552003ee4, c132b04e-83bd-4b24-8fe4-5a9a015e7c93, 1e0b04ba-18d5-4ab9-a1e5-23449bbc4a0b</v>
      </c>
      <c r="W1293" s="3" t="str">
        <f t="array" ref="W1293">_xlfn.TEXTJOIN(", ", TRUE, IF(majors_data!$C$2:$C$101=Q1293, majors_data!$A$2:$A$101, ""))</f>
        <v>2390b2fb-f180-48d3-989d-5e359fdf867c, febd48e5-fa29-4288-94cf-a257e875bbc5, a680ecae-78a0-4d78-88cd-4f0163e7d4da</v>
      </c>
      <c r="X1293" s="3" t="str">
        <f t="array" ref="X1293">_xlfn.TEXTJOIN(", ", TRUE, IF(majors_data!$C$2:$C$101=R1293, majors_data!$A$2:$A$101, ""))</f>
        <v>37979873-7c28-4b44-83ee-438c3e6810e9, e988d274-0abb-4d30-86fd-65f7e0f6b057, cc5f8133-74b9-43cc-b15e-b159a78b93fd</v>
      </c>
      <c r="Y1293" s="3" t="str">
        <f t="array" ref="Y1293">_xlfn.TEXTJOIN(", ", TRUE, IF(majors_data!$C$2:$C$101=S1293, majors_data!$A$2:$A$101, ""))</f>
        <v/>
      </c>
      <c r="Z1293" s="3" t="str">
        <f t="array" ref="Z1293">_xlfn.TEXTJOIN(", ", TRUE, IF(majors_data!$C$2:$C$101=T1293, majors_data!$A$2:$A$101, ""))</f>
        <v/>
      </c>
      <c r="AA1293" s="3" t="str">
        <f t="shared" si="147"/>
        <v>ad1e7d8e-5114-413f-921d-a35552003ee4, c132b04e-83bd-4b24-8fe4-5a9a015e7c93, 1e0b04ba-18d5-4ab9-a1e5-23449bbc4a0b, 2390b2fb-f180-48d3-989d-5e359fdf867c, febd48e5-fa29-4288-94cf-a257e875bbc5, a680ecae-78a0-4d78-88cd-4f0163e7d4da, 37979873-7c28-4b44-83ee-438c3e6810e9, e988d274-0abb-4d30-86fd-65f7e0f6b057, cc5f8133-74b9-43cc-b15e-b159a78b93fd</v>
      </c>
    </row>
    <row r="1294" spans="1:27">
      <c r="A1294" t="s">
        <v>3598</v>
      </c>
      <c r="B1294" t="s">
        <v>8</v>
      </c>
      <c r="C1294" t="s">
        <v>31</v>
      </c>
      <c r="D1294" t="s">
        <v>320</v>
      </c>
      <c r="E1294" s="1">
        <v>23912</v>
      </c>
      <c r="F1294" t="s">
        <v>3599</v>
      </c>
      <c r="G1294" t="s">
        <v>3600</v>
      </c>
      <c r="I1294" t="str">
        <f t="shared" si="141"/>
        <v>David Doe</v>
      </c>
      <c r="J1294" t="s">
        <v>737</v>
      </c>
      <c r="K1294" t="s">
        <v>17122</v>
      </c>
      <c r="P1294" t="str">
        <f t="shared" si="142"/>
        <v>Physics</v>
      </c>
      <c r="Q1294" t="str">
        <f t="shared" si="143"/>
        <v>Foreign Languages</v>
      </c>
      <c r="R1294" t="str">
        <f t="shared" si="144"/>
        <v/>
      </c>
      <c r="S1294" t="str">
        <f t="shared" si="145"/>
        <v/>
      </c>
      <c r="T1294" t="str">
        <f t="shared" si="146"/>
        <v/>
      </c>
      <c r="V1294" s="3" t="str">
        <f t="array" ref="V1294">_xlfn.TEXTJOIN(", ", TRUE, IF(majors_data!$C$2:$C$101=P1294, majors_data!$A$2:$A$101, ""))</f>
        <v>9dd4dfda-b0d2-4d4a-8642-a44db00f4a15, 534a2149-3015-472c-9de1-5db9e0f6b43e, fe8da200-3e6c-4017-983e-19b5aff7e800</v>
      </c>
      <c r="W1294" s="3" t="str">
        <f t="array" ref="W1294">_xlfn.TEXTJOIN(", ", TRUE, IF(majors_data!$C$2:$C$101=Q1294, majors_data!$A$2:$A$101, ""))</f>
        <v>6dfeb9a0-918b-4038-ae4f-63ab374b9311, 589319dd-8b62-4842-bb7a-855eef1f8d6e</v>
      </c>
      <c r="X1294" s="3" t="str">
        <f t="array" ref="X1294">_xlfn.TEXTJOIN(", ", TRUE, IF(majors_data!$C$2:$C$101=R1294, majors_data!$A$2:$A$101, ""))</f>
        <v/>
      </c>
      <c r="Y1294" s="3" t="str">
        <f t="array" ref="Y1294">_xlfn.TEXTJOIN(", ", TRUE, IF(majors_data!$C$2:$C$101=S1294, majors_data!$A$2:$A$101, ""))</f>
        <v/>
      </c>
      <c r="Z1294" s="3" t="str">
        <f t="array" ref="Z1294">_xlfn.TEXTJOIN(", ", TRUE, IF(majors_data!$C$2:$C$101=T1294, majors_data!$A$2:$A$101, ""))</f>
        <v/>
      </c>
      <c r="AA1294" s="3" t="str">
        <f t="shared" si="147"/>
        <v>9dd4dfda-b0d2-4d4a-8642-a44db00f4a15, 534a2149-3015-472c-9de1-5db9e0f6b43e, fe8da200-3e6c-4017-983e-19b5aff7e800, 6dfeb9a0-918b-4038-ae4f-63ab374b9311, 589319dd-8b62-4842-bb7a-855eef1f8d6e</v>
      </c>
    </row>
    <row r="1295" spans="1:27">
      <c r="A1295" t="s">
        <v>3601</v>
      </c>
      <c r="B1295" t="s">
        <v>30</v>
      </c>
      <c r="C1295" t="s">
        <v>230</v>
      </c>
      <c r="D1295" t="s">
        <v>1095</v>
      </c>
      <c r="E1295" s="1">
        <v>34067</v>
      </c>
      <c r="F1295" t="s">
        <v>3602</v>
      </c>
      <c r="G1295" t="s">
        <v>3603</v>
      </c>
      <c r="I1295" t="str">
        <f t="shared" si="141"/>
        <v>Sarah Johnson</v>
      </c>
      <c r="J1295" t="s">
        <v>326</v>
      </c>
      <c r="K1295" t="s">
        <v>17132</v>
      </c>
      <c r="P1295" t="str">
        <f t="shared" si="142"/>
        <v>Philosophy</v>
      </c>
      <c r="Q1295" t="str">
        <f t="shared" si="143"/>
        <v>Accounting</v>
      </c>
      <c r="R1295" t="str">
        <f t="shared" si="144"/>
        <v/>
      </c>
      <c r="S1295" t="str">
        <f t="shared" si="145"/>
        <v/>
      </c>
      <c r="T1295" t="str">
        <f t="shared" si="146"/>
        <v/>
      </c>
      <c r="V1295" s="3" t="str">
        <f t="array" ref="V1295">_xlfn.TEXTJOIN(", ", TRUE, IF(majors_data!$C$2:$C$101=P1295, majors_data!$A$2:$A$101, ""))</f>
        <v>2390b2fb-f180-48d3-989d-5e359fdf867c, febd48e5-fa29-4288-94cf-a257e875bbc5, a680ecae-78a0-4d78-88cd-4f0163e7d4da</v>
      </c>
      <c r="W1295" s="3" t="str">
        <f t="array" ref="W1295">_xlfn.TEXTJOIN(", ", TRUE, IF(majors_data!$C$2:$C$101=Q1295, majors_data!$A$2:$A$101, ""))</f>
        <v>f66e3050-2b7f-4d30-bc1e-f1c26d6a2aa2, 16f85a4c-9e5b-4f05-ac70-25acb3032c48, d25284f4-c84e-48db-b41e-dc42085a55f9</v>
      </c>
      <c r="X1295" s="3" t="str">
        <f t="array" ref="X1295">_xlfn.TEXTJOIN(", ", TRUE, IF(majors_data!$C$2:$C$101=R1295, majors_data!$A$2:$A$101, ""))</f>
        <v/>
      </c>
      <c r="Y1295" s="3" t="str">
        <f t="array" ref="Y1295">_xlfn.TEXTJOIN(", ", TRUE, IF(majors_data!$C$2:$C$101=S1295, majors_data!$A$2:$A$101, ""))</f>
        <v/>
      </c>
      <c r="Z1295" s="3" t="str">
        <f t="array" ref="Z1295">_xlfn.TEXTJOIN(", ", TRUE, IF(majors_data!$C$2:$C$101=T1295, majors_data!$A$2:$A$101, ""))</f>
        <v/>
      </c>
      <c r="AA1295" s="3" t="str">
        <f t="shared" si="147"/>
        <v>2390b2fb-f180-48d3-989d-5e359fdf867c, febd48e5-fa29-4288-94cf-a257e875bbc5, a680ecae-78a0-4d78-88cd-4f0163e7d4da, f66e3050-2b7f-4d30-bc1e-f1c26d6a2aa2, 16f85a4c-9e5b-4f05-ac70-25acb3032c48, d25284f4-c84e-48db-b41e-dc42085a55f9</v>
      </c>
    </row>
    <row r="1296" spans="1:27">
      <c r="A1296" t="s">
        <v>3604</v>
      </c>
      <c r="B1296" t="s">
        <v>51</v>
      </c>
      <c r="C1296" t="s">
        <v>31</v>
      </c>
      <c r="D1296" t="s">
        <v>739</v>
      </c>
      <c r="E1296" s="1">
        <v>32180</v>
      </c>
      <c r="F1296" t="s">
        <v>3605</v>
      </c>
      <c r="G1296" t="s">
        <v>3606</v>
      </c>
      <c r="I1296" t="str">
        <f t="shared" si="141"/>
        <v>Emily Doe</v>
      </c>
      <c r="J1296" t="s">
        <v>83</v>
      </c>
      <c r="K1296" t="s">
        <v>17142</v>
      </c>
      <c r="L1296" t="s">
        <v>17156</v>
      </c>
      <c r="P1296" t="str">
        <f t="shared" si="142"/>
        <v>Political Science</v>
      </c>
      <c r="Q1296" t="str">
        <f t="shared" si="143"/>
        <v>Physics</v>
      </c>
      <c r="R1296" t="str">
        <f t="shared" si="144"/>
        <v>Theater</v>
      </c>
      <c r="S1296" t="str">
        <f t="shared" si="145"/>
        <v/>
      </c>
      <c r="T1296" t="str">
        <f t="shared" si="146"/>
        <v/>
      </c>
      <c r="V1296" s="3" t="str">
        <f t="array" ref="V1296">_xlfn.TEXTJOIN(", ", TRUE, IF(majors_data!$C$2:$C$101=P1296, majors_data!$A$2:$A$101, ""))</f>
        <v>4fc222e3-9728-408a-b24b-171c919f81ea, 7f5bc724-d171-406e-bf3b-cd9d868174f2, b32c172c-a1d5-4cc9-a1fc-f5f4b2365ea4</v>
      </c>
      <c r="W1296" s="3" t="str">
        <f t="array" ref="W1296">_xlfn.TEXTJOIN(", ", TRUE, IF(majors_data!$C$2:$C$101=Q1296, majors_data!$A$2:$A$101, ""))</f>
        <v>9dd4dfda-b0d2-4d4a-8642-a44db00f4a15, 534a2149-3015-472c-9de1-5db9e0f6b43e, fe8da200-3e6c-4017-983e-19b5aff7e800</v>
      </c>
      <c r="X1296" s="3" t="str">
        <f t="array" ref="X1296">_xlfn.TEXTJOIN(", ", TRUE, IF(majors_data!$C$2:$C$101=R1296, majors_data!$A$2:$A$101, ""))</f>
        <v>49150744-aac2-44f9-8ca0-05ae90757bac, f5b20856-42b4-48bd-93d9-fbe2712c9e55</v>
      </c>
      <c r="Y1296" s="3" t="str">
        <f t="array" ref="Y1296">_xlfn.TEXTJOIN(", ", TRUE, IF(majors_data!$C$2:$C$101=S1296, majors_data!$A$2:$A$101, ""))</f>
        <v/>
      </c>
      <c r="Z1296" s="3" t="str">
        <f t="array" ref="Z1296">_xlfn.TEXTJOIN(", ", TRUE, IF(majors_data!$C$2:$C$101=T1296, majors_data!$A$2:$A$101, ""))</f>
        <v/>
      </c>
      <c r="AA1296" s="3" t="str">
        <f t="shared" si="147"/>
        <v>4fc222e3-9728-408a-b24b-171c919f81ea, 7f5bc724-d171-406e-bf3b-cd9d868174f2, b32c172c-a1d5-4cc9-a1fc-f5f4b2365ea4, 9dd4dfda-b0d2-4d4a-8642-a44db00f4a15, 534a2149-3015-472c-9de1-5db9e0f6b43e, fe8da200-3e6c-4017-983e-19b5aff7e800, 49150744-aac2-44f9-8ca0-05ae90757bac, f5b20856-42b4-48bd-93d9-fbe2712c9e55</v>
      </c>
    </row>
    <row r="1297" spans="1:27">
      <c r="A1297" t="s">
        <v>3607</v>
      </c>
      <c r="B1297" t="s">
        <v>60</v>
      </c>
      <c r="C1297" t="s">
        <v>47</v>
      </c>
      <c r="D1297" t="s">
        <v>468</v>
      </c>
      <c r="E1297" s="1">
        <v>22320</v>
      </c>
      <c r="F1297" t="s">
        <v>3608</v>
      </c>
      <c r="I1297" t="str">
        <f t="shared" si="141"/>
        <v>Bob Davis</v>
      </c>
      <c r="P1297" t="str">
        <f t="shared" si="142"/>
        <v/>
      </c>
      <c r="Q1297" t="str">
        <f t="shared" si="143"/>
        <v/>
      </c>
      <c r="R1297" t="str">
        <f t="shared" si="144"/>
        <v/>
      </c>
      <c r="S1297" t="str">
        <f t="shared" si="145"/>
        <v/>
      </c>
      <c r="T1297" t="str">
        <f t="shared" si="146"/>
        <v/>
      </c>
      <c r="V1297" s="3" t="str">
        <f t="array" ref="V1297">_xlfn.TEXTJOIN(", ", TRUE, IF(majors_data!$C$2:$C$101=P1297, majors_data!$A$2:$A$101, ""))</f>
        <v/>
      </c>
      <c r="W1297" s="3" t="str">
        <f t="array" ref="W1297">_xlfn.TEXTJOIN(", ", TRUE, IF(majors_data!$C$2:$C$101=Q1297, majors_data!$A$2:$A$101, ""))</f>
        <v/>
      </c>
      <c r="X1297" s="3" t="str">
        <f t="array" ref="X1297">_xlfn.TEXTJOIN(", ", TRUE, IF(majors_data!$C$2:$C$101=R1297, majors_data!$A$2:$A$101, ""))</f>
        <v/>
      </c>
      <c r="Y1297" s="3" t="str">
        <f t="array" ref="Y1297">_xlfn.TEXTJOIN(", ", TRUE, IF(majors_data!$C$2:$C$101=S1297, majors_data!$A$2:$A$101, ""))</f>
        <v/>
      </c>
      <c r="Z1297" s="3" t="str">
        <f t="array" ref="Z1297">_xlfn.TEXTJOIN(", ", TRUE, IF(majors_data!$C$2:$C$101=T1297, majors_data!$A$2:$A$101, ""))</f>
        <v/>
      </c>
      <c r="AA1297" s="3" t="str">
        <f t="shared" si="147"/>
        <v/>
      </c>
    </row>
    <row r="1298" spans="1:27">
      <c r="A1298" t="s">
        <v>3609</v>
      </c>
      <c r="B1298" t="s">
        <v>119</v>
      </c>
      <c r="C1298" t="s">
        <v>37</v>
      </c>
      <c r="D1298" t="s">
        <v>1022</v>
      </c>
      <c r="E1298" s="1">
        <v>23690</v>
      </c>
      <c r="F1298" t="s">
        <v>3610</v>
      </c>
      <c r="G1298" t="s">
        <v>3611</v>
      </c>
      <c r="I1298" t="str">
        <f t="shared" si="141"/>
        <v>Michael Williams</v>
      </c>
      <c r="J1298" t="s">
        <v>40</v>
      </c>
      <c r="K1298" t="s">
        <v>17134</v>
      </c>
      <c r="L1298" t="s">
        <v>17153</v>
      </c>
      <c r="M1298" t="s">
        <v>17122</v>
      </c>
      <c r="N1298" t="s">
        <v>17126</v>
      </c>
      <c r="P1298" t="str">
        <f t="shared" si="142"/>
        <v>Environmental Science</v>
      </c>
      <c r="Q1298" t="str">
        <f t="shared" si="143"/>
        <v>Journalism</v>
      </c>
      <c r="R1298" t="str">
        <f t="shared" si="144"/>
        <v>Computer Science</v>
      </c>
      <c r="S1298" t="str">
        <f t="shared" si="145"/>
        <v>Foreign Languages</v>
      </c>
      <c r="T1298" t="str">
        <f t="shared" si="146"/>
        <v>Biology</v>
      </c>
      <c r="V1298" s="3" t="str">
        <f t="array" ref="V1298">_xlfn.TEXTJOIN(", ", TRUE, IF(majors_data!$C$2:$C$101=P1298, majors_data!$A$2:$A$101, ""))</f>
        <v>39af2a17-08ce-4282-8dd0-de4efe79980f, ce83ec69-0901-4423-87f6-92734cc8feb2</v>
      </c>
      <c r="W1298" s="3" t="str">
        <f t="array" ref="W1298">_xlfn.TEXTJOIN(", ", TRUE, IF(majors_data!$C$2:$C$101=Q1298, majors_data!$A$2:$A$101, ""))</f>
        <v>3100982d-c037-4a3f-a3ed-83e66b248c8d, ebbcecbe-be84-4fb4-bb4e-6420356ebe5a</v>
      </c>
      <c r="X1298" s="3" t="str">
        <f t="array" ref="X1298">_xlfn.TEXTJOIN(", ", TRUE, IF(majors_data!$C$2:$C$101=R1298, majors_data!$A$2:$A$101, ""))</f>
        <v>12c5d420-9bbc-455d-9794-7780bc5fea5b, 036ab592-da37-4aac-ac4b-3a2eb132eb76, 91d3ffda-02df-4108-a302-e3764e021ccf</v>
      </c>
      <c r="Y1298" s="3" t="str">
        <f t="array" ref="Y1298">_xlfn.TEXTJOIN(", ", TRUE, IF(majors_data!$C$2:$C$101=S1298, majors_data!$A$2:$A$101, ""))</f>
        <v>6dfeb9a0-918b-4038-ae4f-63ab374b9311, 589319dd-8b62-4842-bb7a-855eef1f8d6e</v>
      </c>
      <c r="Z1298" s="3" t="str">
        <f t="array" ref="Z1298">_xlfn.TEXTJOIN(", ", TRUE, IF(majors_data!$C$2:$C$101=T1298, majors_data!$A$2:$A$101, ""))</f>
        <v>b33ae65d-523e-48c6-b10e-59346e1c6523, 4e64e115-2f29-4046-95c6-3f34c14feb83, 2ab329ca-9f50-4c70-9698-f44934cf4b69</v>
      </c>
      <c r="AA1298" s="3" t="str">
        <f t="shared" si="147"/>
        <v>39af2a17-08ce-4282-8dd0-de4efe79980f, ce83ec69-0901-4423-87f6-92734cc8feb2, 3100982d-c037-4a3f-a3ed-83e66b248c8d, ebbcecbe-be84-4fb4-bb4e-6420356ebe5a, 12c5d420-9bbc-455d-9794-7780bc5fea5b, 036ab592-da37-4aac-ac4b-3a2eb132eb76, 91d3ffda-02df-4108-a302-e3764e021ccf, 6dfeb9a0-918b-4038-ae4f-63ab374b9311, 589319dd-8b62-4842-bb7a-855eef1f8d6e, b33ae65d-523e-48c6-b10e-59346e1c6523, 4e64e115-2f29-4046-95c6-3f34c14feb83, 2ab329ca-9f50-4c70-9698-f44934cf4b69</v>
      </c>
    </row>
    <row r="1299" spans="1:27">
      <c r="A1299" t="s">
        <v>3612</v>
      </c>
      <c r="B1299" t="s">
        <v>20</v>
      </c>
      <c r="C1299" t="s">
        <v>31</v>
      </c>
      <c r="D1299" t="s">
        <v>693</v>
      </c>
      <c r="E1299" s="1">
        <v>24610</v>
      </c>
      <c r="F1299" t="s">
        <v>3613</v>
      </c>
      <c r="G1299" t="s">
        <v>655</v>
      </c>
      <c r="I1299" t="str">
        <f t="shared" si="141"/>
        <v>John Doe</v>
      </c>
      <c r="J1299" t="s">
        <v>655</v>
      </c>
      <c r="P1299" t="str">
        <f t="shared" si="142"/>
        <v>Education</v>
      </c>
      <c r="Q1299" t="str">
        <f t="shared" si="143"/>
        <v/>
      </c>
      <c r="R1299" t="str">
        <f t="shared" si="144"/>
        <v/>
      </c>
      <c r="S1299" t="str">
        <f t="shared" si="145"/>
        <v/>
      </c>
      <c r="T1299" t="str">
        <f t="shared" si="146"/>
        <v/>
      </c>
      <c r="V1299" s="3" t="str">
        <f t="array" ref="V1299">_xlfn.TEXTJOIN(", ", TRUE, IF(majors_data!$C$2:$C$101=P1299, majors_data!$A$2:$A$101, ""))</f>
        <v>1e0ce7f9-cbf4-44c4-bfb7-725db39d17ea, dda17862-a51d-49f5-bc9f-b2caa7af10ef, 551cfc0c-5de9-4672-90a2-b0f5b644ed8c</v>
      </c>
      <c r="W1299" s="3" t="str">
        <f t="array" ref="W1299">_xlfn.TEXTJOIN(", ", TRUE, IF(majors_data!$C$2:$C$101=Q1299, majors_data!$A$2:$A$101, ""))</f>
        <v/>
      </c>
      <c r="X1299" s="3" t="str">
        <f t="array" ref="X1299">_xlfn.TEXTJOIN(", ", TRUE, IF(majors_data!$C$2:$C$101=R1299, majors_data!$A$2:$A$101, ""))</f>
        <v/>
      </c>
      <c r="Y1299" s="3" t="str">
        <f t="array" ref="Y1299">_xlfn.TEXTJOIN(", ", TRUE, IF(majors_data!$C$2:$C$101=S1299, majors_data!$A$2:$A$101, ""))</f>
        <v/>
      </c>
      <c r="Z1299" s="3" t="str">
        <f t="array" ref="Z1299">_xlfn.TEXTJOIN(", ", TRUE, IF(majors_data!$C$2:$C$101=T1299, majors_data!$A$2:$A$101, ""))</f>
        <v/>
      </c>
      <c r="AA1299" s="3" t="str">
        <f t="shared" si="147"/>
        <v>1e0ce7f9-cbf4-44c4-bfb7-725db39d17ea, dda17862-a51d-49f5-bc9f-b2caa7af10ef, 551cfc0c-5de9-4672-90a2-b0f5b644ed8c</v>
      </c>
    </row>
    <row r="1300" spans="1:27">
      <c r="A1300" t="s">
        <v>3614</v>
      </c>
      <c r="B1300" t="s">
        <v>119</v>
      </c>
      <c r="C1300" t="s">
        <v>31</v>
      </c>
      <c r="D1300" t="s">
        <v>524</v>
      </c>
      <c r="E1300" s="1">
        <v>26623</v>
      </c>
      <c r="F1300" t="s">
        <v>3615</v>
      </c>
      <c r="G1300" t="s">
        <v>3616</v>
      </c>
      <c r="I1300" t="str">
        <f t="shared" si="141"/>
        <v>Michael Doe</v>
      </c>
      <c r="J1300" t="s">
        <v>245</v>
      </c>
      <c r="K1300" t="s">
        <v>17150</v>
      </c>
      <c r="L1300" t="s">
        <v>17152</v>
      </c>
      <c r="P1300" t="str">
        <f t="shared" si="142"/>
        <v>History</v>
      </c>
      <c r="Q1300" t="str">
        <f t="shared" si="143"/>
        <v>Agriculture</v>
      </c>
      <c r="R1300" t="str">
        <f t="shared" si="144"/>
        <v>Political Science</v>
      </c>
      <c r="S1300" t="str">
        <f t="shared" si="145"/>
        <v/>
      </c>
      <c r="T1300" t="str">
        <f t="shared" si="146"/>
        <v/>
      </c>
      <c r="V1300" s="3" t="str">
        <f t="array" ref="V1300">_xlfn.TEXTJOIN(", ", TRUE, IF(majors_data!$C$2:$C$101=P1300, majors_data!$A$2:$A$101, ""))</f>
        <v>f6cf2da9-277c-4780-8c18-2a4727d35f64, af428f7f-7d22-4949-924b-37b9c13140fb, d2d40201-0152-4e55-bf95-406c1f66295b</v>
      </c>
      <c r="W1300" s="3" t="str">
        <f t="array" ref="W1300">_xlfn.TEXTJOIN(", ", TRUE, IF(majors_data!$C$2:$C$101=Q1300, majors_data!$A$2:$A$101, ""))</f>
        <v>521b6a84-52f2-488c-b310-c95ae8ff1021, 15603f87-6ae3-403c-aad6-3cd82bdddc1e</v>
      </c>
      <c r="X1300" s="3" t="str">
        <f t="array" ref="X1300">_xlfn.TEXTJOIN(", ", TRUE, IF(majors_data!$C$2:$C$101=R1300, majors_data!$A$2:$A$101, ""))</f>
        <v>4fc222e3-9728-408a-b24b-171c919f81ea, 7f5bc724-d171-406e-bf3b-cd9d868174f2, b32c172c-a1d5-4cc9-a1fc-f5f4b2365ea4</v>
      </c>
      <c r="Y1300" s="3" t="str">
        <f t="array" ref="Y1300">_xlfn.TEXTJOIN(", ", TRUE, IF(majors_data!$C$2:$C$101=S1300, majors_data!$A$2:$A$101, ""))</f>
        <v/>
      </c>
      <c r="Z1300" s="3" t="str">
        <f t="array" ref="Z1300">_xlfn.TEXTJOIN(", ", TRUE, IF(majors_data!$C$2:$C$101=T1300, majors_data!$A$2:$A$101, ""))</f>
        <v/>
      </c>
      <c r="AA1300" s="3" t="str">
        <f t="shared" si="147"/>
        <v>f6cf2da9-277c-4780-8c18-2a4727d35f64, af428f7f-7d22-4949-924b-37b9c13140fb, d2d40201-0152-4e55-bf95-406c1f66295b, 521b6a84-52f2-488c-b310-c95ae8ff1021, 15603f87-6ae3-403c-aad6-3cd82bdddc1e, 4fc222e3-9728-408a-b24b-171c919f81ea, 7f5bc724-d171-406e-bf3b-cd9d868174f2, b32c172c-a1d5-4cc9-a1fc-f5f4b2365ea4</v>
      </c>
    </row>
    <row r="1301" spans="1:27">
      <c r="A1301" t="s">
        <v>3617</v>
      </c>
      <c r="B1301" t="s">
        <v>8</v>
      </c>
      <c r="C1301" t="s">
        <v>230</v>
      </c>
      <c r="D1301" t="s">
        <v>257</v>
      </c>
      <c r="E1301" s="1">
        <v>25364</v>
      </c>
      <c r="F1301" t="s">
        <v>3618</v>
      </c>
      <c r="G1301" t="s">
        <v>3619</v>
      </c>
      <c r="I1301" t="str">
        <f t="shared" si="141"/>
        <v>David Johnson</v>
      </c>
      <c r="J1301" t="s">
        <v>83</v>
      </c>
      <c r="K1301" t="s">
        <v>17124</v>
      </c>
      <c r="L1301" t="s">
        <v>17129</v>
      </c>
      <c r="M1301" t="s">
        <v>17132</v>
      </c>
      <c r="P1301" t="str">
        <f t="shared" si="142"/>
        <v>Political Science</v>
      </c>
      <c r="Q1301" t="str">
        <f t="shared" si="143"/>
        <v>Electrical Engineering</v>
      </c>
      <c r="R1301" t="str">
        <f t="shared" si="144"/>
        <v>Linguistics</v>
      </c>
      <c r="S1301" t="str">
        <f t="shared" si="145"/>
        <v>Accounting</v>
      </c>
      <c r="T1301" t="str">
        <f t="shared" si="146"/>
        <v/>
      </c>
      <c r="V1301" s="3" t="str">
        <f t="array" ref="V1301">_xlfn.TEXTJOIN(", ", TRUE, IF(majors_data!$C$2:$C$101=P1301, majors_data!$A$2:$A$101, ""))</f>
        <v>4fc222e3-9728-408a-b24b-171c919f81ea, 7f5bc724-d171-406e-bf3b-cd9d868174f2, b32c172c-a1d5-4cc9-a1fc-f5f4b2365ea4</v>
      </c>
      <c r="W1301" s="3" t="str">
        <f t="array" ref="W1301">_xlfn.TEXTJOIN(", ", TRUE, IF(majors_data!$C$2:$C$101=Q1301, majors_data!$A$2:$A$101, ""))</f>
        <v>19a8bee2-7566-411a-9919-61d44ccc81ef, e4aa68ec-6374-48d4-a36d-8ca39ac807a2, 058ec2ea-9361-4a0a-a0b1-c81e99f2349a</v>
      </c>
      <c r="X1301" s="3" t="str">
        <f t="array" ref="X1301">_xlfn.TEXTJOIN(", ", TRUE, IF(majors_data!$C$2:$C$101=R1301, majors_data!$A$2:$A$101, ""))</f>
        <v>cb7207d7-79d6-497f-a7e6-ceebd62576db, bc618e46-adeb-4bfa-a8dc-9e7a3bbad058</v>
      </c>
      <c r="Y1301" s="3" t="str">
        <f t="array" ref="Y1301">_xlfn.TEXTJOIN(", ", TRUE, IF(majors_data!$C$2:$C$101=S1301, majors_data!$A$2:$A$101, ""))</f>
        <v>f66e3050-2b7f-4d30-bc1e-f1c26d6a2aa2, 16f85a4c-9e5b-4f05-ac70-25acb3032c48, d25284f4-c84e-48db-b41e-dc42085a55f9</v>
      </c>
      <c r="Z1301" s="3" t="str">
        <f t="array" ref="Z1301">_xlfn.TEXTJOIN(", ", TRUE, IF(majors_data!$C$2:$C$101=T1301, majors_data!$A$2:$A$101, ""))</f>
        <v/>
      </c>
      <c r="AA1301" s="3" t="str">
        <f t="shared" si="147"/>
        <v>4fc222e3-9728-408a-b24b-171c919f81ea, 7f5bc724-d171-406e-bf3b-cd9d868174f2, b32c172c-a1d5-4cc9-a1fc-f5f4b2365ea4, 19a8bee2-7566-411a-9919-61d44ccc81ef, e4aa68ec-6374-48d4-a36d-8ca39ac807a2, 058ec2ea-9361-4a0a-a0b1-c81e99f2349a, cb7207d7-79d6-497f-a7e6-ceebd62576db, bc618e46-adeb-4bfa-a8dc-9e7a3bbad058, f66e3050-2b7f-4d30-bc1e-f1c26d6a2aa2, 16f85a4c-9e5b-4f05-ac70-25acb3032c48, d25284f4-c84e-48db-b41e-dc42085a55f9</v>
      </c>
    </row>
    <row r="1302" spans="1:27">
      <c r="A1302" t="s">
        <v>3620</v>
      </c>
      <c r="B1302" t="s">
        <v>36</v>
      </c>
      <c r="C1302" t="s">
        <v>56</v>
      </c>
      <c r="D1302" t="s">
        <v>567</v>
      </c>
      <c r="E1302" s="1">
        <v>25115</v>
      </c>
      <c r="F1302" t="s">
        <v>3621</v>
      </c>
      <c r="G1302" t="s">
        <v>3050</v>
      </c>
      <c r="I1302" t="str">
        <f t="shared" si="141"/>
        <v>Alice Smith</v>
      </c>
      <c r="J1302" t="s">
        <v>562</v>
      </c>
      <c r="K1302" t="s">
        <v>17135</v>
      </c>
      <c r="P1302" t="str">
        <f t="shared" si="142"/>
        <v>Geography</v>
      </c>
      <c r="Q1302" t="str">
        <f t="shared" si="143"/>
        <v>Business Administration</v>
      </c>
      <c r="R1302" t="str">
        <f t="shared" si="144"/>
        <v/>
      </c>
      <c r="S1302" t="str">
        <f t="shared" si="145"/>
        <v/>
      </c>
      <c r="T1302" t="str">
        <f t="shared" si="146"/>
        <v/>
      </c>
      <c r="V1302" s="3" t="str">
        <f t="array" ref="V1302">_xlfn.TEXTJOIN(", ", TRUE, IF(majors_data!$C$2:$C$101=P1302, majors_data!$A$2:$A$101, ""))</f>
        <v>5d92edf2-5248-4363-8e50-f18ad6a67a8c, b6f11273-e674-4c30-afa1-7ee62c1abb4b</v>
      </c>
      <c r="W1302" s="3" t="str">
        <f t="array" ref="W1302">_xlfn.TEXTJOIN(", ", TRUE, IF(majors_data!$C$2:$C$101=Q1302, majors_data!$A$2:$A$101, ""))</f>
        <v>ad1e7d8e-5114-413f-921d-a35552003ee4, c132b04e-83bd-4b24-8fe4-5a9a015e7c93, 1e0b04ba-18d5-4ab9-a1e5-23449bbc4a0b</v>
      </c>
      <c r="X1302" s="3" t="str">
        <f t="array" ref="X1302">_xlfn.TEXTJOIN(", ", TRUE, IF(majors_data!$C$2:$C$101=R1302, majors_data!$A$2:$A$101, ""))</f>
        <v/>
      </c>
      <c r="Y1302" s="3" t="str">
        <f t="array" ref="Y1302">_xlfn.TEXTJOIN(", ", TRUE, IF(majors_data!$C$2:$C$101=S1302, majors_data!$A$2:$A$101, ""))</f>
        <v/>
      </c>
      <c r="Z1302" s="3" t="str">
        <f t="array" ref="Z1302">_xlfn.TEXTJOIN(", ", TRUE, IF(majors_data!$C$2:$C$101=T1302, majors_data!$A$2:$A$101, ""))</f>
        <v/>
      </c>
      <c r="AA1302" s="3" t="str">
        <f t="shared" si="147"/>
        <v>5d92edf2-5248-4363-8e50-f18ad6a67a8c, b6f11273-e674-4c30-afa1-7ee62c1abb4b, ad1e7d8e-5114-413f-921d-a35552003ee4, c132b04e-83bd-4b24-8fe4-5a9a015e7c93, 1e0b04ba-18d5-4ab9-a1e5-23449bbc4a0b</v>
      </c>
    </row>
    <row r="1303" spans="1:27">
      <c r="A1303" t="s">
        <v>3622</v>
      </c>
      <c r="B1303" t="s">
        <v>51</v>
      </c>
      <c r="C1303" t="s">
        <v>15</v>
      </c>
      <c r="D1303" t="s">
        <v>186</v>
      </c>
      <c r="E1303" s="1">
        <v>29404</v>
      </c>
      <c r="F1303" t="s">
        <v>3623</v>
      </c>
      <c r="G1303" t="s">
        <v>748</v>
      </c>
      <c r="I1303" t="str">
        <f t="shared" si="141"/>
        <v>Emily Wilson</v>
      </c>
      <c r="J1303" t="s">
        <v>748</v>
      </c>
      <c r="P1303" t="str">
        <f t="shared" si="142"/>
        <v>Sociology</v>
      </c>
      <c r="Q1303" t="str">
        <f t="shared" si="143"/>
        <v/>
      </c>
      <c r="R1303" t="str">
        <f t="shared" si="144"/>
        <v/>
      </c>
      <c r="S1303" t="str">
        <f t="shared" si="145"/>
        <v/>
      </c>
      <c r="T1303" t="str">
        <f t="shared" si="146"/>
        <v/>
      </c>
      <c r="V1303" s="3" t="str">
        <f t="array" ref="V1303">_xlfn.TEXTJOIN(", ", TRUE, IF(majors_data!$C$2:$C$101=P1303, majors_data!$A$2:$A$101, ""))</f>
        <v>dda33b53-0fff-4371-8a45-35a2192e86e8, 34c2e9da-d62c-4fdd-ad94-7befd2595222, 9e9ca12c-4178-40b5-a715-f166244e3adb</v>
      </c>
      <c r="W1303" s="3" t="str">
        <f t="array" ref="W1303">_xlfn.TEXTJOIN(", ", TRUE, IF(majors_data!$C$2:$C$101=Q1303, majors_data!$A$2:$A$101, ""))</f>
        <v/>
      </c>
      <c r="X1303" s="3" t="str">
        <f t="array" ref="X1303">_xlfn.TEXTJOIN(", ", TRUE, IF(majors_data!$C$2:$C$101=R1303, majors_data!$A$2:$A$101, ""))</f>
        <v/>
      </c>
      <c r="Y1303" s="3" t="str">
        <f t="array" ref="Y1303">_xlfn.TEXTJOIN(", ", TRUE, IF(majors_data!$C$2:$C$101=S1303, majors_data!$A$2:$A$101, ""))</f>
        <v/>
      </c>
      <c r="Z1303" s="3" t="str">
        <f t="array" ref="Z1303">_xlfn.TEXTJOIN(", ", TRUE, IF(majors_data!$C$2:$C$101=T1303, majors_data!$A$2:$A$101, ""))</f>
        <v/>
      </c>
      <c r="AA1303" s="3" t="str">
        <f t="shared" si="147"/>
        <v>dda33b53-0fff-4371-8a45-35a2192e86e8, 34c2e9da-d62c-4fdd-ad94-7befd2595222, 9e9ca12c-4178-40b5-a715-f166244e3adb</v>
      </c>
    </row>
    <row r="1304" spans="1:27">
      <c r="A1304" t="s">
        <v>3624</v>
      </c>
      <c r="B1304" t="s">
        <v>25</v>
      </c>
      <c r="C1304" t="s">
        <v>21</v>
      </c>
      <c r="D1304" t="s">
        <v>77</v>
      </c>
      <c r="E1304" s="1">
        <v>23432</v>
      </c>
      <c r="F1304" t="s">
        <v>3625</v>
      </c>
      <c r="G1304" t="s">
        <v>3626</v>
      </c>
      <c r="I1304" t="str">
        <f t="shared" si="141"/>
        <v>Linda Brown</v>
      </c>
      <c r="J1304" t="s">
        <v>1570</v>
      </c>
      <c r="K1304" t="s">
        <v>17120</v>
      </c>
      <c r="L1304" t="s">
        <v>17125</v>
      </c>
      <c r="P1304" t="str">
        <f t="shared" si="142"/>
        <v>Mathematics</v>
      </c>
      <c r="Q1304" t="str">
        <f t="shared" si="143"/>
        <v>Criminal Justice</v>
      </c>
      <c r="R1304" t="str">
        <f t="shared" si="144"/>
        <v>Marketing</v>
      </c>
      <c r="S1304" t="str">
        <f t="shared" si="145"/>
        <v/>
      </c>
      <c r="T1304" t="str">
        <f t="shared" si="146"/>
        <v/>
      </c>
      <c r="V1304" s="3" t="str">
        <f t="array" ref="V1304">_xlfn.TEXTJOIN(", ", TRUE, IF(majors_data!$C$2:$C$101=P1304, majors_data!$A$2:$A$101, ""))</f>
        <v>38b9874d-dd51-433a-bea9-2ef3ec79cb21, e3ae6951-0a5b-40c4-8b20-fd8b9ce4cecf, 4ad06de7-beaf-454c-aeda-59316f4a641c</v>
      </c>
      <c r="W1304" s="3" t="str">
        <f t="array" ref="W1304">_xlfn.TEXTJOIN(", ", TRUE, IF(majors_data!$C$2:$C$101=Q1304, majors_data!$A$2:$A$101, ""))</f>
        <v>b43b2475-66e9-49df-b826-4dbb0bb15b8b, bd5df5b0-28d6-45d5-8637-31903ae85330</v>
      </c>
      <c r="X1304" s="3" t="str">
        <f t="array" ref="X1304">_xlfn.TEXTJOIN(", ", TRUE, IF(majors_data!$C$2:$C$101=R1304, majors_data!$A$2:$A$101, ""))</f>
        <v>c782f52b-d7ac-47f5-836a-376e4fccf31f, cabf5871-d0d1-43aa-a1e0-7b054ea1f92a, 1f2a78f5-deae-438d-be76-6d733a7dac87</v>
      </c>
      <c r="Y1304" s="3" t="str">
        <f t="array" ref="Y1304">_xlfn.TEXTJOIN(", ", TRUE, IF(majors_data!$C$2:$C$101=S1304, majors_data!$A$2:$A$101, ""))</f>
        <v/>
      </c>
      <c r="Z1304" s="3" t="str">
        <f t="array" ref="Z1304">_xlfn.TEXTJOIN(", ", TRUE, IF(majors_data!$C$2:$C$101=T1304, majors_data!$A$2:$A$101, ""))</f>
        <v/>
      </c>
      <c r="AA1304" s="3" t="str">
        <f t="shared" si="147"/>
        <v>38b9874d-dd51-433a-bea9-2ef3ec79cb21, e3ae6951-0a5b-40c4-8b20-fd8b9ce4cecf, 4ad06de7-beaf-454c-aeda-59316f4a641c, b43b2475-66e9-49df-b826-4dbb0bb15b8b, bd5df5b0-28d6-45d5-8637-31903ae85330, c782f52b-d7ac-47f5-836a-376e4fccf31f, cabf5871-d0d1-43aa-a1e0-7b054ea1f92a, 1f2a78f5-deae-438d-be76-6d733a7dac87</v>
      </c>
    </row>
    <row r="1305" spans="1:27">
      <c r="A1305" t="s">
        <v>3627</v>
      </c>
      <c r="B1305" t="s">
        <v>51</v>
      </c>
      <c r="C1305" t="s">
        <v>31</v>
      </c>
      <c r="D1305" t="s">
        <v>739</v>
      </c>
      <c r="E1305" s="1">
        <v>30385</v>
      </c>
      <c r="F1305" t="s">
        <v>3628</v>
      </c>
      <c r="G1305" t="s">
        <v>748</v>
      </c>
      <c r="I1305" t="str">
        <f t="shared" si="141"/>
        <v>Emily Doe</v>
      </c>
      <c r="J1305" t="s">
        <v>748</v>
      </c>
      <c r="P1305" t="str">
        <f t="shared" si="142"/>
        <v>Sociology</v>
      </c>
      <c r="Q1305" t="str">
        <f t="shared" si="143"/>
        <v/>
      </c>
      <c r="R1305" t="str">
        <f t="shared" si="144"/>
        <v/>
      </c>
      <c r="S1305" t="str">
        <f t="shared" si="145"/>
        <v/>
      </c>
      <c r="T1305" t="str">
        <f t="shared" si="146"/>
        <v/>
      </c>
      <c r="V1305" s="3" t="str">
        <f t="array" ref="V1305">_xlfn.TEXTJOIN(", ", TRUE, IF(majors_data!$C$2:$C$101=P1305, majors_data!$A$2:$A$101, ""))</f>
        <v>dda33b53-0fff-4371-8a45-35a2192e86e8, 34c2e9da-d62c-4fdd-ad94-7befd2595222, 9e9ca12c-4178-40b5-a715-f166244e3adb</v>
      </c>
      <c r="W1305" s="3" t="str">
        <f t="array" ref="W1305">_xlfn.TEXTJOIN(", ", TRUE, IF(majors_data!$C$2:$C$101=Q1305, majors_data!$A$2:$A$101, ""))</f>
        <v/>
      </c>
      <c r="X1305" s="3" t="str">
        <f t="array" ref="X1305">_xlfn.TEXTJOIN(", ", TRUE, IF(majors_data!$C$2:$C$101=R1305, majors_data!$A$2:$A$101, ""))</f>
        <v/>
      </c>
      <c r="Y1305" s="3" t="str">
        <f t="array" ref="Y1305">_xlfn.TEXTJOIN(", ", TRUE, IF(majors_data!$C$2:$C$101=S1305, majors_data!$A$2:$A$101, ""))</f>
        <v/>
      </c>
      <c r="Z1305" s="3" t="str">
        <f t="array" ref="Z1305">_xlfn.TEXTJOIN(", ", TRUE, IF(majors_data!$C$2:$C$101=T1305, majors_data!$A$2:$A$101, ""))</f>
        <v/>
      </c>
      <c r="AA1305" s="3" t="str">
        <f t="shared" si="147"/>
        <v>dda33b53-0fff-4371-8a45-35a2192e86e8, 34c2e9da-d62c-4fdd-ad94-7befd2595222, 9e9ca12c-4178-40b5-a715-f166244e3adb</v>
      </c>
    </row>
    <row r="1306" spans="1:27">
      <c r="A1306" t="s">
        <v>3629</v>
      </c>
      <c r="B1306" t="s">
        <v>14</v>
      </c>
      <c r="C1306" t="s">
        <v>37</v>
      </c>
      <c r="D1306" t="s">
        <v>710</v>
      </c>
      <c r="E1306" s="1">
        <v>33743</v>
      </c>
      <c r="F1306" t="s">
        <v>3630</v>
      </c>
      <c r="G1306" t="s">
        <v>655</v>
      </c>
      <c r="I1306" t="str">
        <f t="shared" si="141"/>
        <v>Jane Williams</v>
      </c>
      <c r="J1306" t="s">
        <v>655</v>
      </c>
      <c r="P1306" t="str">
        <f t="shared" si="142"/>
        <v>Education</v>
      </c>
      <c r="Q1306" t="str">
        <f t="shared" si="143"/>
        <v/>
      </c>
      <c r="R1306" t="str">
        <f t="shared" si="144"/>
        <v/>
      </c>
      <c r="S1306" t="str">
        <f t="shared" si="145"/>
        <v/>
      </c>
      <c r="T1306" t="str">
        <f t="shared" si="146"/>
        <v/>
      </c>
      <c r="V1306" s="3" t="str">
        <f t="array" ref="V1306">_xlfn.TEXTJOIN(", ", TRUE, IF(majors_data!$C$2:$C$101=P1306, majors_data!$A$2:$A$101, ""))</f>
        <v>1e0ce7f9-cbf4-44c4-bfb7-725db39d17ea, dda17862-a51d-49f5-bc9f-b2caa7af10ef, 551cfc0c-5de9-4672-90a2-b0f5b644ed8c</v>
      </c>
      <c r="W1306" s="3" t="str">
        <f t="array" ref="W1306">_xlfn.TEXTJOIN(", ", TRUE, IF(majors_data!$C$2:$C$101=Q1306, majors_data!$A$2:$A$101, ""))</f>
        <v/>
      </c>
      <c r="X1306" s="3" t="str">
        <f t="array" ref="X1306">_xlfn.TEXTJOIN(", ", TRUE, IF(majors_data!$C$2:$C$101=R1306, majors_data!$A$2:$A$101, ""))</f>
        <v/>
      </c>
      <c r="Y1306" s="3" t="str">
        <f t="array" ref="Y1306">_xlfn.TEXTJOIN(", ", TRUE, IF(majors_data!$C$2:$C$101=S1306, majors_data!$A$2:$A$101, ""))</f>
        <v/>
      </c>
      <c r="Z1306" s="3" t="str">
        <f t="array" ref="Z1306">_xlfn.TEXTJOIN(", ", TRUE, IF(majors_data!$C$2:$C$101=T1306, majors_data!$A$2:$A$101, ""))</f>
        <v/>
      </c>
      <c r="AA1306" s="3" t="str">
        <f t="shared" si="147"/>
        <v>1e0ce7f9-cbf4-44c4-bfb7-725db39d17ea, dda17862-a51d-49f5-bc9f-b2caa7af10ef, 551cfc0c-5de9-4672-90a2-b0f5b644ed8c</v>
      </c>
    </row>
    <row r="1307" spans="1:27">
      <c r="A1307" t="s">
        <v>3631</v>
      </c>
      <c r="B1307" t="s">
        <v>30</v>
      </c>
      <c r="C1307" t="s">
        <v>9</v>
      </c>
      <c r="D1307" t="s">
        <v>410</v>
      </c>
      <c r="E1307" s="1">
        <v>23261</v>
      </c>
      <c r="F1307" t="s">
        <v>3632</v>
      </c>
      <c r="G1307" t="s">
        <v>279</v>
      </c>
      <c r="I1307" t="str">
        <f t="shared" si="141"/>
        <v>Sarah Taylor</v>
      </c>
      <c r="J1307" t="s">
        <v>279</v>
      </c>
      <c r="P1307" t="str">
        <f t="shared" si="142"/>
        <v>Mechanical Engineering</v>
      </c>
      <c r="Q1307" t="str">
        <f t="shared" si="143"/>
        <v/>
      </c>
      <c r="R1307" t="str">
        <f t="shared" si="144"/>
        <v/>
      </c>
      <c r="S1307" t="str">
        <f t="shared" si="145"/>
        <v/>
      </c>
      <c r="T1307" t="str">
        <f t="shared" si="146"/>
        <v/>
      </c>
      <c r="V1307" s="3" t="str">
        <f t="array" ref="V1307">_xlfn.TEXTJOIN(", ", TRUE, IF(majors_data!$C$2:$C$101=P1307, majors_data!$A$2:$A$101, ""))</f>
        <v>d3d06262-f539-4a05-9e71-6e6113e9529b, efbed11c-6828-4d9a-bdc3-ffadce27497e, ab3572a8-144f-4148-9862-465bd9d7148b</v>
      </c>
      <c r="W1307" s="3" t="str">
        <f t="array" ref="W1307">_xlfn.TEXTJOIN(", ", TRUE, IF(majors_data!$C$2:$C$101=Q1307, majors_data!$A$2:$A$101, ""))</f>
        <v/>
      </c>
      <c r="X1307" s="3" t="str">
        <f t="array" ref="X1307">_xlfn.TEXTJOIN(", ", TRUE, IF(majors_data!$C$2:$C$101=R1307, majors_data!$A$2:$A$101, ""))</f>
        <v/>
      </c>
      <c r="Y1307" s="3" t="str">
        <f t="array" ref="Y1307">_xlfn.TEXTJOIN(", ", TRUE, IF(majors_data!$C$2:$C$101=S1307, majors_data!$A$2:$A$101, ""))</f>
        <v/>
      </c>
      <c r="Z1307" s="3" t="str">
        <f t="array" ref="Z1307">_xlfn.TEXTJOIN(", ", TRUE, IF(majors_data!$C$2:$C$101=T1307, majors_data!$A$2:$A$101, ""))</f>
        <v/>
      </c>
      <c r="AA1307" s="3" t="str">
        <f t="shared" si="147"/>
        <v>d3d06262-f539-4a05-9e71-6e6113e9529b, efbed11c-6828-4d9a-bdc3-ffadce27497e, ab3572a8-144f-4148-9862-465bd9d7148b</v>
      </c>
    </row>
    <row r="1308" spans="1:27">
      <c r="A1308" t="s">
        <v>3633</v>
      </c>
      <c r="B1308" t="s">
        <v>14</v>
      </c>
      <c r="C1308" t="s">
        <v>80</v>
      </c>
      <c r="D1308" t="s">
        <v>406</v>
      </c>
      <c r="E1308" s="1">
        <v>28594</v>
      </c>
      <c r="F1308" t="s">
        <v>3634</v>
      </c>
      <c r="I1308" t="str">
        <f t="shared" si="141"/>
        <v>Jane Miller</v>
      </c>
      <c r="P1308" t="str">
        <f t="shared" si="142"/>
        <v/>
      </c>
      <c r="Q1308" t="str">
        <f t="shared" si="143"/>
        <v/>
      </c>
      <c r="R1308" t="str">
        <f t="shared" si="144"/>
        <v/>
      </c>
      <c r="S1308" t="str">
        <f t="shared" si="145"/>
        <v/>
      </c>
      <c r="T1308" t="str">
        <f t="shared" si="146"/>
        <v/>
      </c>
      <c r="V1308" s="3" t="str">
        <f t="array" ref="V1308">_xlfn.TEXTJOIN(", ", TRUE, IF(majors_data!$C$2:$C$101=P1308, majors_data!$A$2:$A$101, ""))</f>
        <v/>
      </c>
      <c r="W1308" s="3" t="str">
        <f t="array" ref="W1308">_xlfn.TEXTJOIN(", ", TRUE, IF(majors_data!$C$2:$C$101=Q1308, majors_data!$A$2:$A$101, ""))</f>
        <v/>
      </c>
      <c r="X1308" s="3" t="str">
        <f t="array" ref="X1308">_xlfn.TEXTJOIN(", ", TRUE, IF(majors_data!$C$2:$C$101=R1308, majors_data!$A$2:$A$101, ""))</f>
        <v/>
      </c>
      <c r="Y1308" s="3" t="str">
        <f t="array" ref="Y1308">_xlfn.TEXTJOIN(", ", TRUE, IF(majors_data!$C$2:$C$101=S1308, majors_data!$A$2:$A$101, ""))</f>
        <v/>
      </c>
      <c r="Z1308" s="3" t="str">
        <f t="array" ref="Z1308">_xlfn.TEXTJOIN(", ", TRUE, IF(majors_data!$C$2:$C$101=T1308, majors_data!$A$2:$A$101, ""))</f>
        <v/>
      </c>
      <c r="AA1308" s="3" t="str">
        <f t="shared" si="147"/>
        <v/>
      </c>
    </row>
    <row r="1309" spans="1:27">
      <c r="A1309" t="s">
        <v>3635</v>
      </c>
      <c r="B1309" t="s">
        <v>36</v>
      </c>
      <c r="C1309" t="s">
        <v>230</v>
      </c>
      <c r="D1309" t="s">
        <v>378</v>
      </c>
      <c r="E1309" s="1">
        <v>30107</v>
      </c>
      <c r="F1309" t="s">
        <v>3636</v>
      </c>
      <c r="I1309" t="str">
        <f t="shared" si="141"/>
        <v>Alice Johnson</v>
      </c>
      <c r="P1309" t="str">
        <f t="shared" si="142"/>
        <v/>
      </c>
      <c r="Q1309" t="str">
        <f t="shared" si="143"/>
        <v/>
      </c>
      <c r="R1309" t="str">
        <f t="shared" si="144"/>
        <v/>
      </c>
      <c r="S1309" t="str">
        <f t="shared" si="145"/>
        <v/>
      </c>
      <c r="T1309" t="str">
        <f t="shared" si="146"/>
        <v/>
      </c>
      <c r="V1309" s="3" t="str">
        <f t="array" ref="V1309">_xlfn.TEXTJOIN(", ", TRUE, IF(majors_data!$C$2:$C$101=P1309, majors_data!$A$2:$A$101, ""))</f>
        <v/>
      </c>
      <c r="W1309" s="3" t="str">
        <f t="array" ref="W1309">_xlfn.TEXTJOIN(", ", TRUE, IF(majors_data!$C$2:$C$101=Q1309, majors_data!$A$2:$A$101, ""))</f>
        <v/>
      </c>
      <c r="X1309" s="3" t="str">
        <f t="array" ref="X1309">_xlfn.TEXTJOIN(", ", TRUE, IF(majors_data!$C$2:$C$101=R1309, majors_data!$A$2:$A$101, ""))</f>
        <v/>
      </c>
      <c r="Y1309" s="3" t="str">
        <f t="array" ref="Y1309">_xlfn.TEXTJOIN(", ", TRUE, IF(majors_data!$C$2:$C$101=S1309, majors_data!$A$2:$A$101, ""))</f>
        <v/>
      </c>
      <c r="Z1309" s="3" t="str">
        <f t="array" ref="Z1309">_xlfn.TEXTJOIN(", ", TRUE, IF(majors_data!$C$2:$C$101=T1309, majors_data!$A$2:$A$101, ""))</f>
        <v/>
      </c>
      <c r="AA1309" s="3" t="str">
        <f t="shared" si="147"/>
        <v/>
      </c>
    </row>
    <row r="1310" spans="1:27">
      <c r="A1310" t="s">
        <v>3637</v>
      </c>
      <c r="B1310" t="s">
        <v>14</v>
      </c>
      <c r="C1310" t="s">
        <v>15</v>
      </c>
      <c r="D1310" t="s">
        <v>16</v>
      </c>
      <c r="E1310" s="1">
        <v>35822</v>
      </c>
      <c r="F1310" t="s">
        <v>3638</v>
      </c>
      <c r="G1310" t="s">
        <v>3639</v>
      </c>
      <c r="I1310" t="str">
        <f t="shared" si="141"/>
        <v>Jane Wilson</v>
      </c>
      <c r="J1310" t="s">
        <v>1173</v>
      </c>
      <c r="K1310" t="s">
        <v>17156</v>
      </c>
      <c r="L1310" t="s">
        <v>17140</v>
      </c>
      <c r="P1310" t="str">
        <f t="shared" si="142"/>
        <v>Architecture</v>
      </c>
      <c r="Q1310" t="str">
        <f t="shared" si="143"/>
        <v>Theater</v>
      </c>
      <c r="R1310" t="str">
        <f t="shared" si="144"/>
        <v>Philosophy</v>
      </c>
      <c r="S1310" t="str">
        <f t="shared" si="145"/>
        <v/>
      </c>
      <c r="T1310" t="str">
        <f t="shared" si="146"/>
        <v/>
      </c>
      <c r="V1310" s="3" t="str">
        <f t="array" ref="V1310">_xlfn.TEXTJOIN(", ", TRUE, IF(majors_data!$C$2:$C$101=P1310, majors_data!$A$2:$A$101, ""))</f>
        <v>e0bad25d-7fb1-4dd7-a0e8-a11b41dcd281, 5e03ed8a-d9fb-4271-aa1d-73df523dcc57</v>
      </c>
      <c r="W1310" s="3" t="str">
        <f t="array" ref="W1310">_xlfn.TEXTJOIN(", ", TRUE, IF(majors_data!$C$2:$C$101=Q1310, majors_data!$A$2:$A$101, ""))</f>
        <v>49150744-aac2-44f9-8ca0-05ae90757bac, f5b20856-42b4-48bd-93d9-fbe2712c9e55</v>
      </c>
      <c r="X1310" s="3" t="str">
        <f t="array" ref="X1310">_xlfn.TEXTJOIN(", ", TRUE, IF(majors_data!$C$2:$C$101=R1310, majors_data!$A$2:$A$101, ""))</f>
        <v>2390b2fb-f180-48d3-989d-5e359fdf867c, febd48e5-fa29-4288-94cf-a257e875bbc5, a680ecae-78a0-4d78-88cd-4f0163e7d4da</v>
      </c>
      <c r="Y1310" s="3" t="str">
        <f t="array" ref="Y1310">_xlfn.TEXTJOIN(", ", TRUE, IF(majors_data!$C$2:$C$101=S1310, majors_data!$A$2:$A$101, ""))</f>
        <v/>
      </c>
      <c r="Z1310" s="3" t="str">
        <f t="array" ref="Z1310">_xlfn.TEXTJOIN(", ", TRUE, IF(majors_data!$C$2:$C$101=T1310, majors_data!$A$2:$A$101, ""))</f>
        <v/>
      </c>
      <c r="AA1310" s="3" t="str">
        <f t="shared" si="147"/>
        <v>e0bad25d-7fb1-4dd7-a0e8-a11b41dcd281, 5e03ed8a-d9fb-4271-aa1d-73df523dcc57, 49150744-aac2-44f9-8ca0-05ae90757bac, f5b20856-42b4-48bd-93d9-fbe2712c9e55, 2390b2fb-f180-48d3-989d-5e359fdf867c, febd48e5-fa29-4288-94cf-a257e875bbc5, a680ecae-78a0-4d78-88cd-4f0163e7d4da</v>
      </c>
    </row>
    <row r="1311" spans="1:27">
      <c r="A1311" t="s">
        <v>3640</v>
      </c>
      <c r="B1311" t="s">
        <v>36</v>
      </c>
      <c r="C1311" t="s">
        <v>230</v>
      </c>
      <c r="D1311" t="s">
        <v>378</v>
      </c>
      <c r="E1311" s="1">
        <v>24593</v>
      </c>
      <c r="F1311" t="s">
        <v>3641</v>
      </c>
      <c r="G1311" t="s">
        <v>3642</v>
      </c>
      <c r="I1311" t="str">
        <f t="shared" si="141"/>
        <v>Alice Johnson</v>
      </c>
      <c r="J1311" t="s">
        <v>40</v>
      </c>
      <c r="K1311" t="s">
        <v>17146</v>
      </c>
      <c r="L1311" t="s">
        <v>17140</v>
      </c>
      <c r="P1311" t="str">
        <f t="shared" si="142"/>
        <v>Environmental Science</v>
      </c>
      <c r="Q1311" t="str">
        <f t="shared" si="143"/>
        <v>Health Science</v>
      </c>
      <c r="R1311" t="str">
        <f t="shared" si="144"/>
        <v>Philosophy</v>
      </c>
      <c r="S1311" t="str">
        <f t="shared" si="145"/>
        <v/>
      </c>
      <c r="T1311" t="str">
        <f t="shared" si="146"/>
        <v/>
      </c>
      <c r="V1311" s="3" t="str">
        <f t="array" ref="V1311">_xlfn.TEXTJOIN(", ", TRUE, IF(majors_data!$C$2:$C$101=P1311, majors_data!$A$2:$A$101, ""))</f>
        <v>39af2a17-08ce-4282-8dd0-de4efe79980f, ce83ec69-0901-4423-87f6-92734cc8feb2</v>
      </c>
      <c r="W1311" s="3" t="str">
        <f t="array" ref="W1311">_xlfn.TEXTJOIN(", ", TRUE, IF(majors_data!$C$2:$C$101=Q1311, majors_data!$A$2:$A$101, ""))</f>
        <v>1eeb53c2-5e82-4c6a-a81f-bea4af78b2f8, 31a96803-e0b0-464c-b44c-14316de7195f</v>
      </c>
      <c r="X1311" s="3" t="str">
        <f t="array" ref="X1311">_xlfn.TEXTJOIN(", ", TRUE, IF(majors_data!$C$2:$C$101=R1311, majors_data!$A$2:$A$101, ""))</f>
        <v>2390b2fb-f180-48d3-989d-5e359fdf867c, febd48e5-fa29-4288-94cf-a257e875bbc5, a680ecae-78a0-4d78-88cd-4f0163e7d4da</v>
      </c>
      <c r="Y1311" s="3" t="str">
        <f t="array" ref="Y1311">_xlfn.TEXTJOIN(", ", TRUE, IF(majors_data!$C$2:$C$101=S1311, majors_data!$A$2:$A$101, ""))</f>
        <v/>
      </c>
      <c r="Z1311" s="3" t="str">
        <f t="array" ref="Z1311">_xlfn.TEXTJOIN(", ", TRUE, IF(majors_data!$C$2:$C$101=T1311, majors_data!$A$2:$A$101, ""))</f>
        <v/>
      </c>
      <c r="AA1311" s="3" t="str">
        <f t="shared" si="147"/>
        <v>39af2a17-08ce-4282-8dd0-de4efe79980f, ce83ec69-0901-4423-87f6-92734cc8feb2, 1eeb53c2-5e82-4c6a-a81f-bea4af78b2f8, 31a96803-e0b0-464c-b44c-14316de7195f, 2390b2fb-f180-48d3-989d-5e359fdf867c, febd48e5-fa29-4288-94cf-a257e875bbc5, a680ecae-78a0-4d78-88cd-4f0163e7d4da</v>
      </c>
    </row>
    <row r="1312" spans="1:27">
      <c r="A1312" t="s">
        <v>3643</v>
      </c>
      <c r="B1312" t="s">
        <v>30</v>
      </c>
      <c r="C1312" t="s">
        <v>9</v>
      </c>
      <c r="D1312" t="s">
        <v>410</v>
      </c>
      <c r="E1312" s="1">
        <v>30904</v>
      </c>
      <c r="F1312" t="s">
        <v>3644</v>
      </c>
      <c r="G1312" t="s">
        <v>3645</v>
      </c>
      <c r="I1312" t="str">
        <f t="shared" si="141"/>
        <v>Sarah Taylor</v>
      </c>
      <c r="J1312" t="s">
        <v>737</v>
      </c>
      <c r="K1312" t="s">
        <v>17130</v>
      </c>
      <c r="L1312" t="s">
        <v>17133</v>
      </c>
      <c r="M1312" t="s">
        <v>17119</v>
      </c>
      <c r="P1312" t="str">
        <f t="shared" si="142"/>
        <v>Physics</v>
      </c>
      <c r="Q1312" t="str">
        <f t="shared" si="143"/>
        <v>Education</v>
      </c>
      <c r="R1312" t="str">
        <f t="shared" si="144"/>
        <v>Veterinary Medicine</v>
      </c>
      <c r="S1312" t="str">
        <f t="shared" si="145"/>
        <v>Anthropology</v>
      </c>
      <c r="T1312" t="str">
        <f t="shared" si="146"/>
        <v/>
      </c>
      <c r="V1312" s="3" t="str">
        <f t="array" ref="V1312">_xlfn.TEXTJOIN(", ", TRUE, IF(majors_data!$C$2:$C$101=P1312, majors_data!$A$2:$A$101, ""))</f>
        <v>9dd4dfda-b0d2-4d4a-8642-a44db00f4a15, 534a2149-3015-472c-9de1-5db9e0f6b43e, fe8da200-3e6c-4017-983e-19b5aff7e800</v>
      </c>
      <c r="W1312" s="3" t="str">
        <f t="array" ref="W1312">_xlfn.TEXTJOIN(", ", TRUE, IF(majors_data!$C$2:$C$101=Q1312, majors_data!$A$2:$A$101, ""))</f>
        <v>1e0ce7f9-cbf4-44c4-bfb7-725db39d17ea, dda17862-a51d-49f5-bc9f-b2caa7af10ef, 551cfc0c-5de9-4672-90a2-b0f5b644ed8c</v>
      </c>
      <c r="X1312" s="3" t="str">
        <f t="array" ref="X1312">_xlfn.TEXTJOIN(", ", TRUE, IF(majors_data!$C$2:$C$101=R1312, majors_data!$A$2:$A$101, ""))</f>
        <v>6b796d48-625b-4acf-96db-141d2e7d7b4b, e6f83c77-1538-4fec-934c-6a4ec6617268</v>
      </c>
      <c r="Y1312" s="3" t="str">
        <f t="array" ref="Y1312">_xlfn.TEXTJOIN(", ", TRUE, IF(majors_data!$C$2:$C$101=S1312, majors_data!$A$2:$A$101, ""))</f>
        <v>37b765f0-fc71-4c9c-838b-f3a5ce0706ff, 5538f94c-9d38-4c6c-ab29-0987d27ec313</v>
      </c>
      <c r="Z1312" s="3" t="str">
        <f t="array" ref="Z1312">_xlfn.TEXTJOIN(", ", TRUE, IF(majors_data!$C$2:$C$101=T1312, majors_data!$A$2:$A$101, ""))</f>
        <v/>
      </c>
      <c r="AA1312" s="3" t="str">
        <f t="shared" si="147"/>
        <v>9dd4dfda-b0d2-4d4a-8642-a44db00f4a15, 534a2149-3015-472c-9de1-5db9e0f6b43e, fe8da200-3e6c-4017-983e-19b5aff7e800, 1e0ce7f9-cbf4-44c4-bfb7-725db39d17ea, dda17862-a51d-49f5-bc9f-b2caa7af10ef, 551cfc0c-5de9-4672-90a2-b0f5b644ed8c, 6b796d48-625b-4acf-96db-141d2e7d7b4b, e6f83c77-1538-4fec-934c-6a4ec6617268, 37b765f0-fc71-4c9c-838b-f3a5ce0706ff, 5538f94c-9d38-4c6c-ab29-0987d27ec313</v>
      </c>
    </row>
    <row r="1313" spans="1:27">
      <c r="A1313" t="s">
        <v>3646</v>
      </c>
      <c r="B1313" t="s">
        <v>20</v>
      </c>
      <c r="C1313" t="s">
        <v>31</v>
      </c>
      <c r="D1313" t="s">
        <v>693</v>
      </c>
      <c r="E1313" s="1">
        <v>29044</v>
      </c>
      <c r="F1313" t="s">
        <v>3647</v>
      </c>
      <c r="G1313" t="s">
        <v>3648</v>
      </c>
      <c r="I1313" t="str">
        <f t="shared" si="141"/>
        <v>John Doe</v>
      </c>
      <c r="J1313" t="s">
        <v>559</v>
      </c>
      <c r="K1313" t="s">
        <v>17147</v>
      </c>
      <c r="L1313" t="s">
        <v>17118</v>
      </c>
      <c r="M1313" t="s">
        <v>17153</v>
      </c>
      <c r="P1313" t="str">
        <f t="shared" si="142"/>
        <v>Marketing</v>
      </c>
      <c r="Q1313" t="str">
        <f t="shared" si="143"/>
        <v>Nursing</v>
      </c>
      <c r="R1313" t="str">
        <f t="shared" si="144"/>
        <v>Finance</v>
      </c>
      <c r="S1313" t="str">
        <f t="shared" si="145"/>
        <v>Computer Science</v>
      </c>
      <c r="T1313" t="str">
        <f t="shared" si="146"/>
        <v/>
      </c>
      <c r="V1313" s="3" t="str">
        <f t="array" ref="V1313">_xlfn.TEXTJOIN(", ", TRUE, IF(majors_data!$C$2:$C$101=P1313, majors_data!$A$2:$A$101, ""))</f>
        <v>c782f52b-d7ac-47f5-836a-376e4fccf31f, cabf5871-d0d1-43aa-a1e0-7b054ea1f92a, 1f2a78f5-deae-438d-be76-6d733a7dac87</v>
      </c>
      <c r="W1313" s="3" t="str">
        <f t="array" ref="W1313">_xlfn.TEXTJOIN(", ", TRUE, IF(majors_data!$C$2:$C$101=Q1313, majors_data!$A$2:$A$101, ""))</f>
        <v>bcf5b4b8-c773-40a4-9ec1-9767753c0d44, 92ba9844-0c5e-4bfa-ad1c-ab41f8ac3d5e</v>
      </c>
      <c r="X1313" s="3" t="str">
        <f t="array" ref="X1313">_xlfn.TEXTJOIN(", ", TRUE, IF(majors_data!$C$2:$C$101=R1313, majors_data!$A$2:$A$101, ""))</f>
        <v>49f57722-52fb-47b6-8e1e-54de177e0d19, f89ddd78-e74e-469c-8808-241bd8c36f67, c6f0e3ea-fc4a-4768-a155-f0bf0b943717</v>
      </c>
      <c r="Y1313" s="3" t="str">
        <f t="array" ref="Y1313">_xlfn.TEXTJOIN(", ", TRUE, IF(majors_data!$C$2:$C$101=S1313, majors_data!$A$2:$A$101, ""))</f>
        <v>12c5d420-9bbc-455d-9794-7780bc5fea5b, 036ab592-da37-4aac-ac4b-3a2eb132eb76, 91d3ffda-02df-4108-a302-e3764e021ccf</v>
      </c>
      <c r="Z1313" s="3" t="str">
        <f t="array" ref="Z1313">_xlfn.TEXTJOIN(", ", TRUE, IF(majors_data!$C$2:$C$101=T1313, majors_data!$A$2:$A$101, ""))</f>
        <v/>
      </c>
      <c r="AA1313" s="3" t="str">
        <f t="shared" si="147"/>
        <v>c782f52b-d7ac-47f5-836a-376e4fccf31f, cabf5871-d0d1-43aa-a1e0-7b054ea1f92a, 1f2a78f5-deae-438d-be76-6d733a7dac87, bcf5b4b8-c773-40a4-9ec1-9767753c0d44, 92ba9844-0c5e-4bfa-ad1c-ab41f8ac3d5e, 49f57722-52fb-47b6-8e1e-54de177e0d19, f89ddd78-e74e-469c-8808-241bd8c36f67, c6f0e3ea-fc4a-4768-a155-f0bf0b943717, 12c5d420-9bbc-455d-9794-7780bc5fea5b, 036ab592-da37-4aac-ac4b-3a2eb132eb76, 91d3ffda-02df-4108-a302-e3764e021ccf</v>
      </c>
    </row>
    <row r="1314" spans="1:27">
      <c r="A1314" t="s">
        <v>3649</v>
      </c>
      <c r="B1314" t="s">
        <v>119</v>
      </c>
      <c r="C1314" t="s">
        <v>42</v>
      </c>
      <c r="D1314" t="s">
        <v>218</v>
      </c>
      <c r="E1314" s="1">
        <v>35923</v>
      </c>
      <c r="F1314" t="s">
        <v>3650</v>
      </c>
      <c r="I1314" t="str">
        <f t="shared" si="141"/>
        <v>Michael Moore</v>
      </c>
      <c r="P1314" t="str">
        <f t="shared" si="142"/>
        <v/>
      </c>
      <c r="Q1314" t="str">
        <f t="shared" si="143"/>
        <v/>
      </c>
      <c r="R1314" t="str">
        <f t="shared" si="144"/>
        <v/>
      </c>
      <c r="S1314" t="str">
        <f t="shared" si="145"/>
        <v/>
      </c>
      <c r="T1314" t="str">
        <f t="shared" si="146"/>
        <v/>
      </c>
      <c r="V1314" s="3" t="str">
        <f t="array" ref="V1314">_xlfn.TEXTJOIN(", ", TRUE, IF(majors_data!$C$2:$C$101=P1314, majors_data!$A$2:$A$101, ""))</f>
        <v/>
      </c>
      <c r="W1314" s="3" t="str">
        <f t="array" ref="W1314">_xlfn.TEXTJOIN(", ", TRUE, IF(majors_data!$C$2:$C$101=Q1314, majors_data!$A$2:$A$101, ""))</f>
        <v/>
      </c>
      <c r="X1314" s="3" t="str">
        <f t="array" ref="X1314">_xlfn.TEXTJOIN(", ", TRUE, IF(majors_data!$C$2:$C$101=R1314, majors_data!$A$2:$A$101, ""))</f>
        <v/>
      </c>
      <c r="Y1314" s="3" t="str">
        <f t="array" ref="Y1314">_xlfn.TEXTJOIN(", ", TRUE, IF(majors_data!$C$2:$C$101=S1314, majors_data!$A$2:$A$101, ""))</f>
        <v/>
      </c>
      <c r="Z1314" s="3" t="str">
        <f t="array" ref="Z1314">_xlfn.TEXTJOIN(", ", TRUE, IF(majors_data!$C$2:$C$101=T1314, majors_data!$A$2:$A$101, ""))</f>
        <v/>
      </c>
      <c r="AA1314" s="3" t="str">
        <f t="shared" si="147"/>
        <v/>
      </c>
    </row>
    <row r="1315" spans="1:27">
      <c r="A1315" t="s">
        <v>3651</v>
      </c>
      <c r="B1315" t="s">
        <v>60</v>
      </c>
      <c r="C1315" t="s">
        <v>47</v>
      </c>
      <c r="D1315" t="s">
        <v>468</v>
      </c>
      <c r="E1315" s="1">
        <v>20760</v>
      </c>
      <c r="F1315" t="s">
        <v>3652</v>
      </c>
      <c r="I1315" t="str">
        <f t="shared" si="141"/>
        <v>Bob Davis</v>
      </c>
      <c r="P1315" t="str">
        <f t="shared" si="142"/>
        <v/>
      </c>
      <c r="Q1315" t="str">
        <f t="shared" si="143"/>
        <v/>
      </c>
      <c r="R1315" t="str">
        <f t="shared" si="144"/>
        <v/>
      </c>
      <c r="S1315" t="str">
        <f t="shared" si="145"/>
        <v/>
      </c>
      <c r="T1315" t="str">
        <f t="shared" si="146"/>
        <v/>
      </c>
      <c r="V1315" s="3" t="str">
        <f t="array" ref="V1315">_xlfn.TEXTJOIN(", ", TRUE, IF(majors_data!$C$2:$C$101=P1315, majors_data!$A$2:$A$101, ""))</f>
        <v/>
      </c>
      <c r="W1315" s="3" t="str">
        <f t="array" ref="W1315">_xlfn.TEXTJOIN(", ", TRUE, IF(majors_data!$C$2:$C$101=Q1315, majors_data!$A$2:$A$101, ""))</f>
        <v/>
      </c>
      <c r="X1315" s="3" t="str">
        <f t="array" ref="X1315">_xlfn.TEXTJOIN(", ", TRUE, IF(majors_data!$C$2:$C$101=R1315, majors_data!$A$2:$A$101, ""))</f>
        <v/>
      </c>
      <c r="Y1315" s="3" t="str">
        <f t="array" ref="Y1315">_xlfn.TEXTJOIN(", ", TRUE, IF(majors_data!$C$2:$C$101=S1315, majors_data!$A$2:$A$101, ""))</f>
        <v/>
      </c>
      <c r="Z1315" s="3" t="str">
        <f t="array" ref="Z1315">_xlfn.TEXTJOIN(", ", TRUE, IF(majors_data!$C$2:$C$101=T1315, majors_data!$A$2:$A$101, ""))</f>
        <v/>
      </c>
      <c r="AA1315" s="3" t="str">
        <f t="shared" si="147"/>
        <v/>
      </c>
    </row>
    <row r="1316" spans="1:27">
      <c r="A1316" t="s">
        <v>3653</v>
      </c>
      <c r="B1316" t="s">
        <v>14</v>
      </c>
      <c r="C1316" t="s">
        <v>80</v>
      </c>
      <c r="D1316" t="s">
        <v>406</v>
      </c>
      <c r="E1316" s="1">
        <v>25904</v>
      </c>
      <c r="F1316" t="s">
        <v>3654</v>
      </c>
      <c r="G1316" t="s">
        <v>3655</v>
      </c>
      <c r="I1316" t="str">
        <f t="shared" si="141"/>
        <v>Jane Miller</v>
      </c>
      <c r="J1316" t="s">
        <v>787</v>
      </c>
      <c r="K1316" t="s">
        <v>17119</v>
      </c>
      <c r="L1316" t="s">
        <v>17143</v>
      </c>
      <c r="M1316" t="s">
        <v>17148</v>
      </c>
      <c r="N1316" t="s">
        <v>17144</v>
      </c>
      <c r="P1316" t="str">
        <f t="shared" si="142"/>
        <v>Finance</v>
      </c>
      <c r="Q1316" t="str">
        <f t="shared" si="143"/>
        <v>Anthropology</v>
      </c>
      <c r="R1316" t="str">
        <f t="shared" si="144"/>
        <v>Communications</v>
      </c>
      <c r="S1316" t="str">
        <f t="shared" si="145"/>
        <v>Architecture</v>
      </c>
      <c r="T1316" t="str">
        <f t="shared" si="146"/>
        <v>Psychology</v>
      </c>
      <c r="V1316" s="3" t="str">
        <f t="array" ref="V1316">_xlfn.TEXTJOIN(", ", TRUE, IF(majors_data!$C$2:$C$101=P1316, majors_data!$A$2:$A$101, ""))</f>
        <v>49f57722-52fb-47b6-8e1e-54de177e0d19, f89ddd78-e74e-469c-8808-241bd8c36f67, c6f0e3ea-fc4a-4768-a155-f0bf0b943717</v>
      </c>
      <c r="W1316" s="3" t="str">
        <f t="array" ref="W1316">_xlfn.TEXTJOIN(", ", TRUE, IF(majors_data!$C$2:$C$101=Q1316, majors_data!$A$2:$A$101, ""))</f>
        <v>37b765f0-fc71-4c9c-838b-f3a5ce0706ff, 5538f94c-9d38-4c6c-ab29-0987d27ec313</v>
      </c>
      <c r="X1316" s="3" t="str">
        <f t="array" ref="X1316">_xlfn.TEXTJOIN(", ", TRUE, IF(majors_data!$C$2:$C$101=R1316, majors_data!$A$2:$A$101, ""))</f>
        <v>2c6e4248-da4d-4cb3-ac58-3cd04aa203fa, c8e9582b-d7bd-48cb-9cab-9f953712e952</v>
      </c>
      <c r="Y1316" s="3" t="str">
        <f t="array" ref="Y1316">_xlfn.TEXTJOIN(", ", TRUE, IF(majors_data!$C$2:$C$101=S1316, majors_data!$A$2:$A$101, ""))</f>
        <v>e0bad25d-7fb1-4dd7-a0e8-a11b41dcd281, 5e03ed8a-d9fb-4271-aa1d-73df523dcc57</v>
      </c>
      <c r="Z1316" s="3" t="str">
        <f t="array" ref="Z1316">_xlfn.TEXTJOIN(", ", TRUE, IF(majors_data!$C$2:$C$101=T1316, majors_data!$A$2:$A$101, ""))</f>
        <v>4d0b9e50-43d1-4da0-af2b-97d510bab9e2, 049d0ea9-2055-46a4-b821-0cbf6e36e4d5, 37b5c1f9-c15a-4947-b64d-025dc64c5241</v>
      </c>
      <c r="AA1316" s="3" t="str">
        <f t="shared" si="147"/>
        <v>49f57722-52fb-47b6-8e1e-54de177e0d19, f89ddd78-e74e-469c-8808-241bd8c36f67, c6f0e3ea-fc4a-4768-a155-f0bf0b943717, 37b765f0-fc71-4c9c-838b-f3a5ce0706ff, 5538f94c-9d38-4c6c-ab29-0987d27ec313, 2c6e4248-da4d-4cb3-ac58-3cd04aa203fa, c8e9582b-d7bd-48cb-9cab-9f953712e952, e0bad25d-7fb1-4dd7-a0e8-a11b41dcd281, 5e03ed8a-d9fb-4271-aa1d-73df523dcc57, 4d0b9e50-43d1-4da0-af2b-97d510bab9e2, 049d0ea9-2055-46a4-b821-0cbf6e36e4d5, 37b5c1f9-c15a-4947-b64d-025dc64c5241</v>
      </c>
    </row>
    <row r="1317" spans="1:27">
      <c r="A1317" t="s">
        <v>3656</v>
      </c>
      <c r="B1317" t="s">
        <v>25</v>
      </c>
      <c r="C1317" t="s">
        <v>31</v>
      </c>
      <c r="D1317" t="s">
        <v>161</v>
      </c>
      <c r="E1317" s="1">
        <v>25350</v>
      </c>
      <c r="F1317" t="s">
        <v>3657</v>
      </c>
      <c r="G1317" t="s">
        <v>3658</v>
      </c>
      <c r="I1317" t="str">
        <f t="shared" si="141"/>
        <v>Linda Doe</v>
      </c>
      <c r="J1317" t="s">
        <v>559</v>
      </c>
      <c r="K1317" t="s">
        <v>17144</v>
      </c>
      <c r="P1317" t="str">
        <f t="shared" si="142"/>
        <v>Marketing</v>
      </c>
      <c r="Q1317" t="str">
        <f t="shared" si="143"/>
        <v>Psychology</v>
      </c>
      <c r="R1317" t="str">
        <f t="shared" si="144"/>
        <v/>
      </c>
      <c r="S1317" t="str">
        <f t="shared" si="145"/>
        <v/>
      </c>
      <c r="T1317" t="str">
        <f t="shared" si="146"/>
        <v/>
      </c>
      <c r="V1317" s="3" t="str">
        <f t="array" ref="V1317">_xlfn.TEXTJOIN(", ", TRUE, IF(majors_data!$C$2:$C$101=P1317, majors_data!$A$2:$A$101, ""))</f>
        <v>c782f52b-d7ac-47f5-836a-376e4fccf31f, cabf5871-d0d1-43aa-a1e0-7b054ea1f92a, 1f2a78f5-deae-438d-be76-6d733a7dac87</v>
      </c>
      <c r="W1317" s="3" t="str">
        <f t="array" ref="W1317">_xlfn.TEXTJOIN(", ", TRUE, IF(majors_data!$C$2:$C$101=Q1317, majors_data!$A$2:$A$101, ""))</f>
        <v>4d0b9e50-43d1-4da0-af2b-97d510bab9e2, 049d0ea9-2055-46a4-b821-0cbf6e36e4d5, 37b5c1f9-c15a-4947-b64d-025dc64c5241</v>
      </c>
      <c r="X1317" s="3" t="str">
        <f t="array" ref="X1317">_xlfn.TEXTJOIN(", ", TRUE, IF(majors_data!$C$2:$C$101=R1317, majors_data!$A$2:$A$101, ""))</f>
        <v/>
      </c>
      <c r="Y1317" s="3" t="str">
        <f t="array" ref="Y1317">_xlfn.TEXTJOIN(", ", TRUE, IF(majors_data!$C$2:$C$101=S1317, majors_data!$A$2:$A$101, ""))</f>
        <v/>
      </c>
      <c r="Z1317" s="3" t="str">
        <f t="array" ref="Z1317">_xlfn.TEXTJOIN(", ", TRUE, IF(majors_data!$C$2:$C$101=T1317, majors_data!$A$2:$A$101, ""))</f>
        <v/>
      </c>
      <c r="AA1317" s="3" t="str">
        <f t="shared" si="147"/>
        <v>c782f52b-d7ac-47f5-836a-376e4fccf31f, cabf5871-d0d1-43aa-a1e0-7b054ea1f92a, 1f2a78f5-deae-438d-be76-6d733a7dac87, 4d0b9e50-43d1-4da0-af2b-97d510bab9e2, 049d0ea9-2055-46a4-b821-0cbf6e36e4d5, 37b5c1f9-c15a-4947-b64d-025dc64c5241</v>
      </c>
    </row>
    <row r="1318" spans="1:27">
      <c r="A1318" t="s">
        <v>3659</v>
      </c>
      <c r="B1318" t="s">
        <v>119</v>
      </c>
      <c r="C1318" t="s">
        <v>31</v>
      </c>
      <c r="D1318" t="s">
        <v>524</v>
      </c>
      <c r="E1318" s="1">
        <v>22561</v>
      </c>
      <c r="F1318" t="s">
        <v>3660</v>
      </c>
      <c r="G1318" t="s">
        <v>3661</v>
      </c>
      <c r="I1318" t="str">
        <f t="shared" si="141"/>
        <v>Michael Doe</v>
      </c>
      <c r="J1318" t="s">
        <v>835</v>
      </c>
      <c r="K1318" t="s">
        <v>17131</v>
      </c>
      <c r="L1318" t="s">
        <v>17141</v>
      </c>
      <c r="M1318" t="s">
        <v>17128</v>
      </c>
      <c r="N1318" t="s">
        <v>17154</v>
      </c>
      <c r="P1318" t="str">
        <f t="shared" si="142"/>
        <v>English</v>
      </c>
      <c r="Q1318" t="str">
        <f t="shared" si="143"/>
        <v>Public Health</v>
      </c>
      <c r="R1318" t="str">
        <f t="shared" si="144"/>
        <v>English</v>
      </c>
      <c r="S1318" t="str">
        <f t="shared" si="145"/>
        <v>Mathematics</v>
      </c>
      <c r="T1318" t="str">
        <f t="shared" si="146"/>
        <v>Law</v>
      </c>
      <c r="V1318" s="3" t="str">
        <f t="array" ref="V1318">_xlfn.TEXTJOIN(", ", TRUE, IF(majors_data!$C$2:$C$101=P1318, majors_data!$A$2:$A$101, ""))</f>
        <v>37979873-7c28-4b44-83ee-438c3e6810e9, e988d274-0abb-4d30-86fd-65f7e0f6b057, cc5f8133-74b9-43cc-b15e-b159a78b93fd</v>
      </c>
      <c r="W1318" s="3" t="str">
        <f t="array" ref="W1318">_xlfn.TEXTJOIN(", ", TRUE, IF(majors_data!$C$2:$C$101=Q1318, majors_data!$A$2:$A$101, ""))</f>
        <v>9cbfac3c-fb8a-4ebd-b677-c223a57ac329, d464054e-8f96-4d3d-b9d5-a40f34507b88</v>
      </c>
      <c r="X1318" s="3" t="str">
        <f t="array" ref="X1318">_xlfn.TEXTJOIN(", ", TRUE, IF(majors_data!$C$2:$C$101=R1318, majors_data!$A$2:$A$101, ""))</f>
        <v>37979873-7c28-4b44-83ee-438c3e6810e9, e988d274-0abb-4d30-86fd-65f7e0f6b057, cc5f8133-74b9-43cc-b15e-b159a78b93fd</v>
      </c>
      <c r="Y1318" s="3" t="str">
        <f t="array" ref="Y1318">_xlfn.TEXTJOIN(", ", TRUE, IF(majors_data!$C$2:$C$101=S1318, majors_data!$A$2:$A$101, ""))</f>
        <v>38b9874d-dd51-433a-bea9-2ef3ec79cb21, e3ae6951-0a5b-40c4-8b20-fd8b9ce4cecf, 4ad06de7-beaf-454c-aeda-59316f4a641c</v>
      </c>
      <c r="Z1318" s="3" t="str">
        <f t="array" ref="Z1318">_xlfn.TEXTJOIN(", ", TRUE, IF(majors_data!$C$2:$C$101=T1318, majors_data!$A$2:$A$101, ""))</f>
        <v>4ae8186a-1c4d-4b5e-8e7e-385e8b3e9c79, fcda77f1-d71f-4cbe-bb5c-fb12877aec40</v>
      </c>
      <c r="AA1318" s="3" t="str">
        <f t="shared" si="147"/>
        <v>37979873-7c28-4b44-83ee-438c3e6810e9, e988d274-0abb-4d30-86fd-65f7e0f6b057, cc5f8133-74b9-43cc-b15e-b159a78b93fd, 9cbfac3c-fb8a-4ebd-b677-c223a57ac329, d464054e-8f96-4d3d-b9d5-a40f34507b88, 37979873-7c28-4b44-83ee-438c3e6810e9, e988d274-0abb-4d30-86fd-65f7e0f6b057, cc5f8133-74b9-43cc-b15e-b159a78b93fd, 38b9874d-dd51-433a-bea9-2ef3ec79cb21, e3ae6951-0a5b-40c4-8b20-fd8b9ce4cecf, 4ad06de7-beaf-454c-aeda-59316f4a641c, 4ae8186a-1c4d-4b5e-8e7e-385e8b3e9c79, fcda77f1-d71f-4cbe-bb5c-fb12877aec40</v>
      </c>
    </row>
    <row r="1319" spans="1:27">
      <c r="A1319" s="2" t="s">
        <v>3662</v>
      </c>
      <c r="B1319" t="s">
        <v>25</v>
      </c>
      <c r="C1319" t="s">
        <v>47</v>
      </c>
      <c r="D1319" t="s">
        <v>277</v>
      </c>
      <c r="E1319" s="1">
        <v>36683</v>
      </c>
      <c r="F1319" t="s">
        <v>3663</v>
      </c>
      <c r="G1319" t="s">
        <v>3664</v>
      </c>
      <c r="I1319" t="str">
        <f t="shared" si="141"/>
        <v>Linda Davis</v>
      </c>
      <c r="J1319" t="s">
        <v>655</v>
      </c>
      <c r="K1319" t="s">
        <v>17149</v>
      </c>
      <c r="L1319" t="s">
        <v>17135</v>
      </c>
      <c r="M1319" t="s">
        <v>17132</v>
      </c>
      <c r="P1319" t="str">
        <f t="shared" si="142"/>
        <v>Education</v>
      </c>
      <c r="Q1319" t="str">
        <f t="shared" si="143"/>
        <v>Chemistry</v>
      </c>
      <c r="R1319" t="str">
        <f t="shared" si="144"/>
        <v>Business Administration</v>
      </c>
      <c r="S1319" t="str">
        <f t="shared" si="145"/>
        <v>Accounting</v>
      </c>
      <c r="T1319" t="str">
        <f t="shared" si="146"/>
        <v/>
      </c>
      <c r="V1319" s="3" t="str">
        <f t="array" ref="V1319">_xlfn.TEXTJOIN(", ", TRUE, IF(majors_data!$C$2:$C$101=P1319, majors_data!$A$2:$A$101, ""))</f>
        <v>1e0ce7f9-cbf4-44c4-bfb7-725db39d17ea, dda17862-a51d-49f5-bc9f-b2caa7af10ef, 551cfc0c-5de9-4672-90a2-b0f5b644ed8c</v>
      </c>
      <c r="W1319" s="3" t="str">
        <f t="array" ref="W1319">_xlfn.TEXTJOIN(", ", TRUE, IF(majors_data!$C$2:$C$101=Q1319, majors_data!$A$2:$A$101, ""))</f>
        <v>3c0ebd74-4105-4532-a321-39bc3d6ab3d8, eac5b480-7e00-4d5e-add6-fc915fb2e8be, 32a60bdd-f493-4c44-a9e2-e45c0209be5e</v>
      </c>
      <c r="X1319" s="3" t="str">
        <f t="array" ref="X1319">_xlfn.TEXTJOIN(", ", TRUE, IF(majors_data!$C$2:$C$101=R1319, majors_data!$A$2:$A$101, ""))</f>
        <v>ad1e7d8e-5114-413f-921d-a35552003ee4, c132b04e-83bd-4b24-8fe4-5a9a015e7c93, 1e0b04ba-18d5-4ab9-a1e5-23449bbc4a0b</v>
      </c>
      <c r="Y1319" s="3" t="str">
        <f t="array" ref="Y1319">_xlfn.TEXTJOIN(", ", TRUE, IF(majors_data!$C$2:$C$101=S1319, majors_data!$A$2:$A$101, ""))</f>
        <v>f66e3050-2b7f-4d30-bc1e-f1c26d6a2aa2, 16f85a4c-9e5b-4f05-ac70-25acb3032c48, d25284f4-c84e-48db-b41e-dc42085a55f9</v>
      </c>
      <c r="Z1319" s="3" t="str">
        <f t="array" ref="Z1319">_xlfn.TEXTJOIN(", ", TRUE, IF(majors_data!$C$2:$C$101=T1319, majors_data!$A$2:$A$101, ""))</f>
        <v/>
      </c>
      <c r="AA1319" s="3" t="str">
        <f t="shared" si="147"/>
        <v>1e0ce7f9-cbf4-44c4-bfb7-725db39d17ea, dda17862-a51d-49f5-bc9f-b2caa7af10ef, 551cfc0c-5de9-4672-90a2-b0f5b644ed8c, 3c0ebd74-4105-4532-a321-39bc3d6ab3d8, eac5b480-7e00-4d5e-add6-fc915fb2e8be, 32a60bdd-f493-4c44-a9e2-e45c0209be5e, ad1e7d8e-5114-413f-921d-a35552003ee4, c132b04e-83bd-4b24-8fe4-5a9a015e7c93, 1e0b04ba-18d5-4ab9-a1e5-23449bbc4a0b, f66e3050-2b7f-4d30-bc1e-f1c26d6a2aa2, 16f85a4c-9e5b-4f05-ac70-25acb3032c48, d25284f4-c84e-48db-b41e-dc42085a55f9</v>
      </c>
    </row>
    <row r="1320" spans="1:27">
      <c r="A1320" t="s">
        <v>3665</v>
      </c>
      <c r="B1320" t="s">
        <v>8</v>
      </c>
      <c r="C1320" t="s">
        <v>47</v>
      </c>
      <c r="D1320" t="s">
        <v>124</v>
      </c>
      <c r="E1320" s="1">
        <v>25691</v>
      </c>
      <c r="F1320" t="s">
        <v>3666</v>
      </c>
      <c r="G1320" t="s">
        <v>3667</v>
      </c>
      <c r="I1320" t="str">
        <f t="shared" si="141"/>
        <v>David Davis</v>
      </c>
      <c r="J1320" t="s">
        <v>12</v>
      </c>
      <c r="K1320" t="s">
        <v>17148</v>
      </c>
      <c r="L1320" t="s">
        <v>17157</v>
      </c>
      <c r="P1320" t="str">
        <f t="shared" si="142"/>
        <v>Communications</v>
      </c>
      <c r="Q1320" t="str">
        <f t="shared" si="143"/>
        <v>Architecture</v>
      </c>
      <c r="R1320" t="str">
        <f t="shared" si="144"/>
        <v>Environmental Science</v>
      </c>
      <c r="S1320" t="str">
        <f t="shared" si="145"/>
        <v/>
      </c>
      <c r="T1320" t="str">
        <f t="shared" si="146"/>
        <v/>
      </c>
      <c r="V1320" s="3" t="str">
        <f t="array" ref="V1320">_xlfn.TEXTJOIN(", ", TRUE, IF(majors_data!$C$2:$C$101=P1320, majors_data!$A$2:$A$101, ""))</f>
        <v>2c6e4248-da4d-4cb3-ac58-3cd04aa203fa, c8e9582b-d7bd-48cb-9cab-9f953712e952</v>
      </c>
      <c r="W1320" s="3" t="str">
        <f t="array" ref="W1320">_xlfn.TEXTJOIN(", ", TRUE, IF(majors_data!$C$2:$C$101=Q1320, majors_data!$A$2:$A$101, ""))</f>
        <v>e0bad25d-7fb1-4dd7-a0e8-a11b41dcd281, 5e03ed8a-d9fb-4271-aa1d-73df523dcc57</v>
      </c>
      <c r="X1320" s="3" t="str">
        <f t="array" ref="X1320">_xlfn.TEXTJOIN(", ", TRUE, IF(majors_data!$C$2:$C$101=R1320, majors_data!$A$2:$A$101, ""))</f>
        <v>39af2a17-08ce-4282-8dd0-de4efe79980f, ce83ec69-0901-4423-87f6-92734cc8feb2</v>
      </c>
      <c r="Y1320" s="3" t="str">
        <f t="array" ref="Y1320">_xlfn.TEXTJOIN(", ", TRUE, IF(majors_data!$C$2:$C$101=S1320, majors_data!$A$2:$A$101, ""))</f>
        <v/>
      </c>
      <c r="Z1320" s="3" t="str">
        <f t="array" ref="Z1320">_xlfn.TEXTJOIN(", ", TRUE, IF(majors_data!$C$2:$C$101=T1320, majors_data!$A$2:$A$101, ""))</f>
        <v/>
      </c>
      <c r="AA1320" s="3" t="str">
        <f t="shared" si="147"/>
        <v>2c6e4248-da4d-4cb3-ac58-3cd04aa203fa, c8e9582b-d7bd-48cb-9cab-9f953712e952, e0bad25d-7fb1-4dd7-a0e8-a11b41dcd281, 5e03ed8a-d9fb-4271-aa1d-73df523dcc57, 39af2a17-08ce-4282-8dd0-de4efe79980f, ce83ec69-0901-4423-87f6-92734cc8feb2</v>
      </c>
    </row>
    <row r="1321" spans="1:27">
      <c r="A1321" t="s">
        <v>3668</v>
      </c>
      <c r="B1321" t="s">
        <v>36</v>
      </c>
      <c r="C1321" t="s">
        <v>56</v>
      </c>
      <c r="D1321" t="s">
        <v>567</v>
      </c>
      <c r="E1321" s="1">
        <v>20776</v>
      </c>
      <c r="F1321" t="s">
        <v>3669</v>
      </c>
      <c r="G1321" t="s">
        <v>3670</v>
      </c>
      <c r="I1321" t="str">
        <f t="shared" si="141"/>
        <v>Alice Smith</v>
      </c>
      <c r="J1321" t="s">
        <v>655</v>
      </c>
      <c r="K1321" t="s">
        <v>17156</v>
      </c>
      <c r="L1321" t="s">
        <v>17121</v>
      </c>
      <c r="M1321" t="s">
        <v>17136</v>
      </c>
      <c r="P1321" t="str">
        <f t="shared" si="142"/>
        <v>Education</v>
      </c>
      <c r="Q1321" t="str">
        <f t="shared" si="143"/>
        <v>Theater</v>
      </c>
      <c r="R1321" t="str">
        <f t="shared" si="144"/>
        <v>History</v>
      </c>
      <c r="S1321" t="str">
        <f t="shared" si="145"/>
        <v>Music</v>
      </c>
      <c r="T1321" t="str">
        <f t="shared" si="146"/>
        <v/>
      </c>
      <c r="V1321" s="3" t="str">
        <f t="array" ref="V1321">_xlfn.TEXTJOIN(", ", TRUE, IF(majors_data!$C$2:$C$101=P1321, majors_data!$A$2:$A$101, ""))</f>
        <v>1e0ce7f9-cbf4-44c4-bfb7-725db39d17ea, dda17862-a51d-49f5-bc9f-b2caa7af10ef, 551cfc0c-5de9-4672-90a2-b0f5b644ed8c</v>
      </c>
      <c r="W1321" s="3" t="str">
        <f t="array" ref="W1321">_xlfn.TEXTJOIN(", ", TRUE, IF(majors_data!$C$2:$C$101=Q1321, majors_data!$A$2:$A$101, ""))</f>
        <v>49150744-aac2-44f9-8ca0-05ae90757bac, f5b20856-42b4-48bd-93d9-fbe2712c9e55</v>
      </c>
      <c r="X1321" s="3" t="str">
        <f t="array" ref="X1321">_xlfn.TEXTJOIN(", ", TRUE, IF(majors_data!$C$2:$C$101=R1321, majors_data!$A$2:$A$101, ""))</f>
        <v>f6cf2da9-277c-4780-8c18-2a4727d35f64, af428f7f-7d22-4949-924b-37b9c13140fb, d2d40201-0152-4e55-bf95-406c1f66295b</v>
      </c>
      <c r="Y1321" s="3" t="str">
        <f t="array" ref="Y1321">_xlfn.TEXTJOIN(", ", TRUE, IF(majors_data!$C$2:$C$101=S1321, majors_data!$A$2:$A$101, ""))</f>
        <v>e00c66ff-cb22-45b1-a5e8-8b3cde249016, 9a1dc165-a7e3-4d94-96b3-aed7943cd257</v>
      </c>
      <c r="Z1321" s="3" t="str">
        <f t="array" ref="Z1321">_xlfn.TEXTJOIN(", ", TRUE, IF(majors_data!$C$2:$C$101=T1321, majors_data!$A$2:$A$101, ""))</f>
        <v/>
      </c>
      <c r="AA1321" s="3" t="str">
        <f t="shared" si="147"/>
        <v>1e0ce7f9-cbf4-44c4-bfb7-725db39d17ea, dda17862-a51d-49f5-bc9f-b2caa7af10ef, 551cfc0c-5de9-4672-90a2-b0f5b644ed8c, 49150744-aac2-44f9-8ca0-05ae90757bac, f5b20856-42b4-48bd-93d9-fbe2712c9e55, f6cf2da9-277c-4780-8c18-2a4727d35f64, af428f7f-7d22-4949-924b-37b9c13140fb, d2d40201-0152-4e55-bf95-406c1f66295b, e00c66ff-cb22-45b1-a5e8-8b3cde249016, 9a1dc165-a7e3-4d94-96b3-aed7943cd257</v>
      </c>
    </row>
    <row r="1322" spans="1:27">
      <c r="A1322" t="s">
        <v>3671</v>
      </c>
      <c r="B1322" t="s">
        <v>20</v>
      </c>
      <c r="C1322" t="s">
        <v>21</v>
      </c>
      <c r="D1322" t="s">
        <v>22</v>
      </c>
      <c r="E1322" s="1">
        <v>19498</v>
      </c>
      <c r="F1322" t="s">
        <v>3672</v>
      </c>
      <c r="G1322" t="s">
        <v>668</v>
      </c>
      <c r="I1322" t="str">
        <f t="shared" si="141"/>
        <v>John Brown</v>
      </c>
      <c r="J1322" t="s">
        <v>668</v>
      </c>
      <c r="P1322" t="str">
        <f t="shared" si="142"/>
        <v>Health Science</v>
      </c>
      <c r="Q1322" t="str">
        <f t="shared" si="143"/>
        <v/>
      </c>
      <c r="R1322" t="str">
        <f t="shared" si="144"/>
        <v/>
      </c>
      <c r="S1322" t="str">
        <f t="shared" si="145"/>
        <v/>
      </c>
      <c r="T1322" t="str">
        <f t="shared" si="146"/>
        <v/>
      </c>
      <c r="V1322" s="3" t="str">
        <f t="array" ref="V1322">_xlfn.TEXTJOIN(", ", TRUE, IF(majors_data!$C$2:$C$101=P1322, majors_data!$A$2:$A$101, ""))</f>
        <v>1eeb53c2-5e82-4c6a-a81f-bea4af78b2f8, 31a96803-e0b0-464c-b44c-14316de7195f</v>
      </c>
      <c r="W1322" s="3" t="str">
        <f t="array" ref="W1322">_xlfn.TEXTJOIN(", ", TRUE, IF(majors_data!$C$2:$C$101=Q1322, majors_data!$A$2:$A$101, ""))</f>
        <v/>
      </c>
      <c r="X1322" s="3" t="str">
        <f t="array" ref="X1322">_xlfn.TEXTJOIN(", ", TRUE, IF(majors_data!$C$2:$C$101=R1322, majors_data!$A$2:$A$101, ""))</f>
        <v/>
      </c>
      <c r="Y1322" s="3" t="str">
        <f t="array" ref="Y1322">_xlfn.TEXTJOIN(", ", TRUE, IF(majors_data!$C$2:$C$101=S1322, majors_data!$A$2:$A$101, ""))</f>
        <v/>
      </c>
      <c r="Z1322" s="3" t="str">
        <f t="array" ref="Z1322">_xlfn.TEXTJOIN(", ", TRUE, IF(majors_data!$C$2:$C$101=T1322, majors_data!$A$2:$A$101, ""))</f>
        <v/>
      </c>
      <c r="AA1322" s="3" t="str">
        <f t="shared" si="147"/>
        <v>1eeb53c2-5e82-4c6a-a81f-bea4af78b2f8, 31a96803-e0b0-464c-b44c-14316de7195f</v>
      </c>
    </row>
    <row r="1323" spans="1:27">
      <c r="A1323" t="s">
        <v>3673</v>
      </c>
      <c r="B1323" t="s">
        <v>14</v>
      </c>
      <c r="C1323" t="s">
        <v>21</v>
      </c>
      <c r="D1323" t="s">
        <v>65</v>
      </c>
      <c r="E1323" s="1">
        <v>36641</v>
      </c>
      <c r="F1323" t="s">
        <v>3674</v>
      </c>
      <c r="G1323" t="s">
        <v>835</v>
      </c>
      <c r="I1323" t="str">
        <f t="shared" si="141"/>
        <v>Jane Brown</v>
      </c>
      <c r="J1323" t="s">
        <v>835</v>
      </c>
      <c r="P1323" t="str">
        <f t="shared" si="142"/>
        <v>English</v>
      </c>
      <c r="Q1323" t="str">
        <f t="shared" si="143"/>
        <v/>
      </c>
      <c r="R1323" t="str">
        <f t="shared" si="144"/>
        <v/>
      </c>
      <c r="S1323" t="str">
        <f t="shared" si="145"/>
        <v/>
      </c>
      <c r="T1323" t="str">
        <f t="shared" si="146"/>
        <v/>
      </c>
      <c r="V1323" s="3" t="str">
        <f t="array" ref="V1323">_xlfn.TEXTJOIN(", ", TRUE, IF(majors_data!$C$2:$C$101=P1323, majors_data!$A$2:$A$101, ""))</f>
        <v>37979873-7c28-4b44-83ee-438c3e6810e9, e988d274-0abb-4d30-86fd-65f7e0f6b057, cc5f8133-74b9-43cc-b15e-b159a78b93fd</v>
      </c>
      <c r="W1323" s="3" t="str">
        <f t="array" ref="W1323">_xlfn.TEXTJOIN(", ", TRUE, IF(majors_data!$C$2:$C$101=Q1323, majors_data!$A$2:$A$101, ""))</f>
        <v/>
      </c>
      <c r="X1323" s="3" t="str">
        <f t="array" ref="X1323">_xlfn.TEXTJOIN(", ", TRUE, IF(majors_data!$C$2:$C$101=R1323, majors_data!$A$2:$A$101, ""))</f>
        <v/>
      </c>
      <c r="Y1323" s="3" t="str">
        <f t="array" ref="Y1323">_xlfn.TEXTJOIN(", ", TRUE, IF(majors_data!$C$2:$C$101=S1323, majors_data!$A$2:$A$101, ""))</f>
        <v/>
      </c>
      <c r="Z1323" s="3" t="str">
        <f t="array" ref="Z1323">_xlfn.TEXTJOIN(", ", TRUE, IF(majors_data!$C$2:$C$101=T1323, majors_data!$A$2:$A$101, ""))</f>
        <v/>
      </c>
      <c r="AA1323" s="3" t="str">
        <f t="shared" si="147"/>
        <v>37979873-7c28-4b44-83ee-438c3e6810e9, e988d274-0abb-4d30-86fd-65f7e0f6b057, cc5f8133-74b9-43cc-b15e-b159a78b93fd</v>
      </c>
    </row>
    <row r="1324" spans="1:27">
      <c r="A1324" t="s">
        <v>3675</v>
      </c>
      <c r="B1324" t="s">
        <v>8</v>
      </c>
      <c r="C1324" t="s">
        <v>15</v>
      </c>
      <c r="D1324" t="s">
        <v>341</v>
      </c>
      <c r="E1324" s="1">
        <v>18501</v>
      </c>
      <c r="F1324" t="s">
        <v>3676</v>
      </c>
      <c r="G1324" t="s">
        <v>3677</v>
      </c>
      <c r="I1324" t="str">
        <f t="shared" si="141"/>
        <v>David Wilson</v>
      </c>
      <c r="J1324" t="s">
        <v>131</v>
      </c>
      <c r="K1324" t="s">
        <v>17118</v>
      </c>
      <c r="L1324" t="s">
        <v>17128</v>
      </c>
      <c r="M1324" t="s">
        <v>17135</v>
      </c>
      <c r="P1324" t="str">
        <f t="shared" si="142"/>
        <v>Social Work</v>
      </c>
      <c r="Q1324" t="str">
        <f t="shared" si="143"/>
        <v>Finance</v>
      </c>
      <c r="R1324" t="str">
        <f t="shared" si="144"/>
        <v>Mathematics</v>
      </c>
      <c r="S1324" t="str">
        <f t="shared" si="145"/>
        <v>Business Administration</v>
      </c>
      <c r="T1324" t="str">
        <f t="shared" si="146"/>
        <v/>
      </c>
      <c r="V1324" s="3" t="str">
        <f t="array" ref="V1324">_xlfn.TEXTJOIN(", ", TRUE, IF(majors_data!$C$2:$C$101=P1324, majors_data!$A$2:$A$101, ""))</f>
        <v>8402b4cd-a049-4ae7-8649-16af0c4c8c62, 52e4d490-31bd-48ea-ab9b-8f9eaf720b12</v>
      </c>
      <c r="W1324" s="3" t="str">
        <f t="array" ref="W1324">_xlfn.TEXTJOIN(", ", TRUE, IF(majors_data!$C$2:$C$101=Q1324, majors_data!$A$2:$A$101, ""))</f>
        <v>49f57722-52fb-47b6-8e1e-54de177e0d19, f89ddd78-e74e-469c-8808-241bd8c36f67, c6f0e3ea-fc4a-4768-a155-f0bf0b943717</v>
      </c>
      <c r="X1324" s="3" t="str">
        <f t="array" ref="X1324">_xlfn.TEXTJOIN(", ", TRUE, IF(majors_data!$C$2:$C$101=R1324, majors_data!$A$2:$A$101, ""))</f>
        <v>38b9874d-dd51-433a-bea9-2ef3ec79cb21, e3ae6951-0a5b-40c4-8b20-fd8b9ce4cecf, 4ad06de7-beaf-454c-aeda-59316f4a641c</v>
      </c>
      <c r="Y1324" s="3" t="str">
        <f t="array" ref="Y1324">_xlfn.TEXTJOIN(", ", TRUE, IF(majors_data!$C$2:$C$101=S1324, majors_data!$A$2:$A$101, ""))</f>
        <v>ad1e7d8e-5114-413f-921d-a35552003ee4, c132b04e-83bd-4b24-8fe4-5a9a015e7c93, 1e0b04ba-18d5-4ab9-a1e5-23449bbc4a0b</v>
      </c>
      <c r="Z1324" s="3" t="str">
        <f t="array" ref="Z1324">_xlfn.TEXTJOIN(", ", TRUE, IF(majors_data!$C$2:$C$101=T1324, majors_data!$A$2:$A$101, ""))</f>
        <v/>
      </c>
      <c r="AA1324" s="3" t="str">
        <f t="shared" si="147"/>
        <v>8402b4cd-a049-4ae7-8649-16af0c4c8c62, 52e4d490-31bd-48ea-ab9b-8f9eaf720b12, 49f57722-52fb-47b6-8e1e-54de177e0d19, f89ddd78-e74e-469c-8808-241bd8c36f67, c6f0e3ea-fc4a-4768-a155-f0bf0b943717, 38b9874d-dd51-433a-bea9-2ef3ec79cb21, e3ae6951-0a5b-40c4-8b20-fd8b9ce4cecf, 4ad06de7-beaf-454c-aeda-59316f4a641c, ad1e7d8e-5114-413f-921d-a35552003ee4, c132b04e-83bd-4b24-8fe4-5a9a015e7c93, 1e0b04ba-18d5-4ab9-a1e5-23449bbc4a0b</v>
      </c>
    </row>
    <row r="1325" spans="1:27">
      <c r="A1325" t="s">
        <v>3678</v>
      </c>
      <c r="B1325" t="s">
        <v>119</v>
      </c>
      <c r="C1325" t="s">
        <v>31</v>
      </c>
      <c r="D1325" t="s">
        <v>524</v>
      </c>
      <c r="E1325" s="1">
        <v>31281</v>
      </c>
      <c r="F1325" t="s">
        <v>3679</v>
      </c>
      <c r="I1325" t="str">
        <f t="shared" si="141"/>
        <v>Michael Doe</v>
      </c>
      <c r="P1325" t="str">
        <f t="shared" si="142"/>
        <v/>
      </c>
      <c r="Q1325" t="str">
        <f t="shared" si="143"/>
        <v/>
      </c>
      <c r="R1325" t="str">
        <f t="shared" si="144"/>
        <v/>
      </c>
      <c r="S1325" t="str">
        <f t="shared" si="145"/>
        <v/>
      </c>
      <c r="T1325" t="str">
        <f t="shared" si="146"/>
        <v/>
      </c>
      <c r="V1325" s="3" t="str">
        <f t="array" ref="V1325">_xlfn.TEXTJOIN(", ", TRUE, IF(majors_data!$C$2:$C$101=P1325, majors_data!$A$2:$A$101, ""))</f>
        <v/>
      </c>
      <c r="W1325" s="3" t="str">
        <f t="array" ref="W1325">_xlfn.TEXTJOIN(", ", TRUE, IF(majors_data!$C$2:$C$101=Q1325, majors_data!$A$2:$A$101, ""))</f>
        <v/>
      </c>
      <c r="X1325" s="3" t="str">
        <f t="array" ref="X1325">_xlfn.TEXTJOIN(", ", TRUE, IF(majors_data!$C$2:$C$101=R1325, majors_data!$A$2:$A$101, ""))</f>
        <v/>
      </c>
      <c r="Y1325" s="3" t="str">
        <f t="array" ref="Y1325">_xlfn.TEXTJOIN(", ", TRUE, IF(majors_data!$C$2:$C$101=S1325, majors_data!$A$2:$A$101, ""))</f>
        <v/>
      </c>
      <c r="Z1325" s="3" t="str">
        <f t="array" ref="Z1325">_xlfn.TEXTJOIN(", ", TRUE, IF(majors_data!$C$2:$C$101=T1325, majors_data!$A$2:$A$101, ""))</f>
        <v/>
      </c>
      <c r="AA1325" s="3" t="str">
        <f t="shared" si="147"/>
        <v/>
      </c>
    </row>
    <row r="1326" spans="1:27">
      <c r="A1326" t="s">
        <v>3680</v>
      </c>
      <c r="B1326" t="s">
        <v>25</v>
      </c>
      <c r="C1326" t="s">
        <v>21</v>
      </c>
      <c r="D1326" t="s">
        <v>77</v>
      </c>
      <c r="E1326" s="1">
        <v>23694</v>
      </c>
      <c r="F1326" t="s">
        <v>3681</v>
      </c>
      <c r="G1326" t="s">
        <v>3682</v>
      </c>
      <c r="I1326" t="str">
        <f t="shared" si="141"/>
        <v>Linda Brown</v>
      </c>
      <c r="J1326" t="s">
        <v>1309</v>
      </c>
      <c r="K1326" t="s">
        <v>17123</v>
      </c>
      <c r="L1326" t="s">
        <v>17145</v>
      </c>
      <c r="M1326" t="s">
        <v>17143</v>
      </c>
      <c r="P1326" t="str">
        <f t="shared" si="142"/>
        <v>Psychology</v>
      </c>
      <c r="Q1326" t="str">
        <f t="shared" si="143"/>
        <v>Art</v>
      </c>
      <c r="R1326" t="str">
        <f t="shared" si="144"/>
        <v>Sociology</v>
      </c>
      <c r="S1326" t="str">
        <f t="shared" si="145"/>
        <v>Communications</v>
      </c>
      <c r="T1326" t="str">
        <f t="shared" si="146"/>
        <v/>
      </c>
      <c r="V1326" s="3" t="str">
        <f t="array" ref="V1326">_xlfn.TEXTJOIN(", ", TRUE, IF(majors_data!$C$2:$C$101=P1326, majors_data!$A$2:$A$101, ""))</f>
        <v>4d0b9e50-43d1-4da0-af2b-97d510bab9e2, 049d0ea9-2055-46a4-b821-0cbf6e36e4d5, 37b5c1f9-c15a-4947-b64d-025dc64c5241</v>
      </c>
      <c r="W1326" s="3" t="str">
        <f t="array" ref="W1326">_xlfn.TEXTJOIN(", ", TRUE, IF(majors_data!$C$2:$C$101=Q1326, majors_data!$A$2:$A$101, ""))</f>
        <v>edca0a28-476b-4782-86be-a06806d87ab8, b12e86e4-dc4d-49cb-8ec3-b0c9f7f23b26, 62f9fcfb-92d6-4bc8-96ff-e8847c7b27ae</v>
      </c>
      <c r="X1326" s="3" t="str">
        <f t="array" ref="X1326">_xlfn.TEXTJOIN(", ", TRUE, IF(majors_data!$C$2:$C$101=R1326, majors_data!$A$2:$A$101, ""))</f>
        <v>dda33b53-0fff-4371-8a45-35a2192e86e8, 34c2e9da-d62c-4fdd-ad94-7befd2595222, 9e9ca12c-4178-40b5-a715-f166244e3adb</v>
      </c>
      <c r="Y1326" s="3" t="str">
        <f t="array" ref="Y1326">_xlfn.TEXTJOIN(", ", TRUE, IF(majors_data!$C$2:$C$101=S1326, majors_data!$A$2:$A$101, ""))</f>
        <v>2c6e4248-da4d-4cb3-ac58-3cd04aa203fa, c8e9582b-d7bd-48cb-9cab-9f953712e952</v>
      </c>
      <c r="Z1326" s="3" t="str">
        <f t="array" ref="Z1326">_xlfn.TEXTJOIN(", ", TRUE, IF(majors_data!$C$2:$C$101=T1326, majors_data!$A$2:$A$101, ""))</f>
        <v/>
      </c>
      <c r="AA1326" s="3" t="str">
        <f t="shared" si="147"/>
        <v>4d0b9e50-43d1-4da0-af2b-97d510bab9e2, 049d0ea9-2055-46a4-b821-0cbf6e36e4d5, 37b5c1f9-c15a-4947-b64d-025dc64c5241, edca0a28-476b-4782-86be-a06806d87ab8, b12e86e4-dc4d-49cb-8ec3-b0c9f7f23b26, 62f9fcfb-92d6-4bc8-96ff-e8847c7b27ae, dda33b53-0fff-4371-8a45-35a2192e86e8, 34c2e9da-d62c-4fdd-ad94-7befd2595222, 9e9ca12c-4178-40b5-a715-f166244e3adb, 2c6e4248-da4d-4cb3-ac58-3cd04aa203fa, c8e9582b-d7bd-48cb-9cab-9f953712e952</v>
      </c>
    </row>
    <row r="1327" spans="1:27">
      <c r="A1327" t="s">
        <v>3683</v>
      </c>
      <c r="B1327" t="s">
        <v>36</v>
      </c>
      <c r="C1327" t="s">
        <v>21</v>
      </c>
      <c r="D1327" t="s">
        <v>642</v>
      </c>
      <c r="E1327" s="1">
        <v>28601</v>
      </c>
      <c r="F1327" t="s">
        <v>3684</v>
      </c>
      <c r="G1327" t="s">
        <v>3685</v>
      </c>
      <c r="I1327" t="str">
        <f t="shared" si="141"/>
        <v>Alice Brown</v>
      </c>
      <c r="J1327" t="s">
        <v>476</v>
      </c>
      <c r="K1327" t="s">
        <v>17155</v>
      </c>
      <c r="L1327" t="s">
        <v>17135</v>
      </c>
      <c r="M1327" t="s">
        <v>17142</v>
      </c>
      <c r="N1327" t="s">
        <v>17134</v>
      </c>
      <c r="P1327" t="str">
        <f t="shared" si="142"/>
        <v>Agriculture</v>
      </c>
      <c r="Q1327" t="str">
        <f t="shared" si="143"/>
        <v>Library Science</v>
      </c>
      <c r="R1327" t="str">
        <f t="shared" si="144"/>
        <v>Business Administration</v>
      </c>
      <c r="S1327" t="str">
        <f t="shared" si="145"/>
        <v>Physics</v>
      </c>
      <c r="T1327" t="str">
        <f t="shared" si="146"/>
        <v>Journalism</v>
      </c>
      <c r="V1327" s="3" t="str">
        <f t="array" ref="V1327">_xlfn.TEXTJOIN(", ", TRUE, IF(majors_data!$C$2:$C$101=P1327, majors_data!$A$2:$A$101, ""))</f>
        <v>521b6a84-52f2-488c-b310-c95ae8ff1021, 15603f87-6ae3-403c-aad6-3cd82bdddc1e</v>
      </c>
      <c r="W1327" s="3" t="str">
        <f t="array" ref="W1327">_xlfn.TEXTJOIN(", ", TRUE, IF(majors_data!$C$2:$C$101=Q1327, majors_data!$A$2:$A$101, ""))</f>
        <v>4ff85e34-9da3-47f2-beee-ec6175d82186, 450d53ce-7643-41e5-9d0d-b9d1eacead36</v>
      </c>
      <c r="X1327" s="3" t="str">
        <f t="array" ref="X1327">_xlfn.TEXTJOIN(", ", TRUE, IF(majors_data!$C$2:$C$101=R1327, majors_data!$A$2:$A$101, ""))</f>
        <v>ad1e7d8e-5114-413f-921d-a35552003ee4, c132b04e-83bd-4b24-8fe4-5a9a015e7c93, 1e0b04ba-18d5-4ab9-a1e5-23449bbc4a0b</v>
      </c>
      <c r="Y1327" s="3" t="str">
        <f t="array" ref="Y1327">_xlfn.TEXTJOIN(", ", TRUE, IF(majors_data!$C$2:$C$101=S1327, majors_data!$A$2:$A$101, ""))</f>
        <v>9dd4dfda-b0d2-4d4a-8642-a44db00f4a15, 534a2149-3015-472c-9de1-5db9e0f6b43e, fe8da200-3e6c-4017-983e-19b5aff7e800</v>
      </c>
      <c r="Z1327" s="3" t="str">
        <f t="array" ref="Z1327">_xlfn.TEXTJOIN(", ", TRUE, IF(majors_data!$C$2:$C$101=T1327, majors_data!$A$2:$A$101, ""))</f>
        <v>3100982d-c037-4a3f-a3ed-83e66b248c8d, ebbcecbe-be84-4fb4-bb4e-6420356ebe5a</v>
      </c>
      <c r="AA1327" s="3" t="str">
        <f t="shared" si="147"/>
        <v>521b6a84-52f2-488c-b310-c95ae8ff1021, 15603f87-6ae3-403c-aad6-3cd82bdddc1e, 4ff85e34-9da3-47f2-beee-ec6175d82186, 450d53ce-7643-41e5-9d0d-b9d1eacead36, ad1e7d8e-5114-413f-921d-a35552003ee4, c132b04e-83bd-4b24-8fe4-5a9a015e7c93, 1e0b04ba-18d5-4ab9-a1e5-23449bbc4a0b, 9dd4dfda-b0d2-4d4a-8642-a44db00f4a15, 534a2149-3015-472c-9de1-5db9e0f6b43e, fe8da200-3e6c-4017-983e-19b5aff7e800, 3100982d-c037-4a3f-a3ed-83e66b248c8d, ebbcecbe-be84-4fb4-bb4e-6420356ebe5a</v>
      </c>
    </row>
    <row r="1328" spans="1:27">
      <c r="A1328" t="s">
        <v>3686</v>
      </c>
      <c r="B1328" t="s">
        <v>14</v>
      </c>
      <c r="C1328" t="s">
        <v>15</v>
      </c>
      <c r="D1328" t="s">
        <v>16</v>
      </c>
      <c r="E1328" s="1">
        <v>36400</v>
      </c>
      <c r="F1328" t="s">
        <v>3687</v>
      </c>
      <c r="G1328" t="s">
        <v>625</v>
      </c>
      <c r="I1328" t="str">
        <f t="shared" si="141"/>
        <v>Jane Wilson</v>
      </c>
      <c r="J1328" t="s">
        <v>625</v>
      </c>
      <c r="P1328" t="str">
        <f t="shared" si="142"/>
        <v>Computer Science</v>
      </c>
      <c r="Q1328" t="str">
        <f t="shared" si="143"/>
        <v/>
      </c>
      <c r="R1328" t="str">
        <f t="shared" si="144"/>
        <v/>
      </c>
      <c r="S1328" t="str">
        <f t="shared" si="145"/>
        <v/>
      </c>
      <c r="T1328" t="str">
        <f t="shared" si="146"/>
        <v/>
      </c>
      <c r="V1328" s="3" t="str">
        <f t="array" ref="V1328">_xlfn.TEXTJOIN(", ", TRUE, IF(majors_data!$C$2:$C$101=P1328, majors_data!$A$2:$A$101, ""))</f>
        <v>12c5d420-9bbc-455d-9794-7780bc5fea5b, 036ab592-da37-4aac-ac4b-3a2eb132eb76, 91d3ffda-02df-4108-a302-e3764e021ccf</v>
      </c>
      <c r="W1328" s="3" t="str">
        <f t="array" ref="W1328">_xlfn.TEXTJOIN(", ", TRUE, IF(majors_data!$C$2:$C$101=Q1328, majors_data!$A$2:$A$101, ""))</f>
        <v/>
      </c>
      <c r="X1328" s="3" t="str">
        <f t="array" ref="X1328">_xlfn.TEXTJOIN(", ", TRUE, IF(majors_data!$C$2:$C$101=R1328, majors_data!$A$2:$A$101, ""))</f>
        <v/>
      </c>
      <c r="Y1328" s="3" t="str">
        <f t="array" ref="Y1328">_xlfn.TEXTJOIN(", ", TRUE, IF(majors_data!$C$2:$C$101=S1328, majors_data!$A$2:$A$101, ""))</f>
        <v/>
      </c>
      <c r="Z1328" s="3" t="str">
        <f t="array" ref="Z1328">_xlfn.TEXTJOIN(", ", TRUE, IF(majors_data!$C$2:$C$101=T1328, majors_data!$A$2:$A$101, ""))</f>
        <v/>
      </c>
      <c r="AA1328" s="3" t="str">
        <f t="shared" si="147"/>
        <v>12c5d420-9bbc-455d-9794-7780bc5fea5b, 036ab592-da37-4aac-ac4b-3a2eb132eb76, 91d3ffda-02df-4108-a302-e3764e021ccf</v>
      </c>
    </row>
    <row r="1329" spans="1:27">
      <c r="A1329" t="s">
        <v>3688</v>
      </c>
      <c r="B1329" t="s">
        <v>14</v>
      </c>
      <c r="C1329" t="s">
        <v>15</v>
      </c>
      <c r="D1329" t="s">
        <v>16</v>
      </c>
      <c r="E1329" s="1">
        <v>35032</v>
      </c>
      <c r="F1329" t="s">
        <v>3689</v>
      </c>
      <c r="G1329" t="s">
        <v>3690</v>
      </c>
      <c r="I1329" t="str">
        <f t="shared" si="141"/>
        <v>Jane Wilson</v>
      </c>
      <c r="J1329" t="s">
        <v>12</v>
      </c>
      <c r="K1329" t="s">
        <v>17130</v>
      </c>
      <c r="L1329" t="s">
        <v>17119</v>
      </c>
      <c r="M1329" t="s">
        <v>17122</v>
      </c>
      <c r="N1329" t="s">
        <v>17132</v>
      </c>
      <c r="P1329" t="str">
        <f t="shared" si="142"/>
        <v>Communications</v>
      </c>
      <c r="Q1329" t="str">
        <f t="shared" si="143"/>
        <v>Education</v>
      </c>
      <c r="R1329" t="str">
        <f t="shared" si="144"/>
        <v>Anthropology</v>
      </c>
      <c r="S1329" t="str">
        <f t="shared" si="145"/>
        <v>Foreign Languages</v>
      </c>
      <c r="T1329" t="str">
        <f t="shared" si="146"/>
        <v>Accounting</v>
      </c>
      <c r="V1329" s="3" t="str">
        <f t="array" ref="V1329">_xlfn.TEXTJOIN(", ", TRUE, IF(majors_data!$C$2:$C$101=P1329, majors_data!$A$2:$A$101, ""))</f>
        <v>2c6e4248-da4d-4cb3-ac58-3cd04aa203fa, c8e9582b-d7bd-48cb-9cab-9f953712e952</v>
      </c>
      <c r="W1329" s="3" t="str">
        <f t="array" ref="W1329">_xlfn.TEXTJOIN(", ", TRUE, IF(majors_data!$C$2:$C$101=Q1329, majors_data!$A$2:$A$101, ""))</f>
        <v>1e0ce7f9-cbf4-44c4-bfb7-725db39d17ea, dda17862-a51d-49f5-bc9f-b2caa7af10ef, 551cfc0c-5de9-4672-90a2-b0f5b644ed8c</v>
      </c>
      <c r="X1329" s="3" t="str">
        <f t="array" ref="X1329">_xlfn.TEXTJOIN(", ", TRUE, IF(majors_data!$C$2:$C$101=R1329, majors_data!$A$2:$A$101, ""))</f>
        <v>37b765f0-fc71-4c9c-838b-f3a5ce0706ff, 5538f94c-9d38-4c6c-ab29-0987d27ec313</v>
      </c>
      <c r="Y1329" s="3" t="str">
        <f t="array" ref="Y1329">_xlfn.TEXTJOIN(", ", TRUE, IF(majors_data!$C$2:$C$101=S1329, majors_data!$A$2:$A$101, ""))</f>
        <v>6dfeb9a0-918b-4038-ae4f-63ab374b9311, 589319dd-8b62-4842-bb7a-855eef1f8d6e</v>
      </c>
      <c r="Z1329" s="3" t="str">
        <f t="array" ref="Z1329">_xlfn.TEXTJOIN(", ", TRUE, IF(majors_data!$C$2:$C$101=T1329, majors_data!$A$2:$A$101, ""))</f>
        <v>f66e3050-2b7f-4d30-bc1e-f1c26d6a2aa2, 16f85a4c-9e5b-4f05-ac70-25acb3032c48, d25284f4-c84e-48db-b41e-dc42085a55f9</v>
      </c>
      <c r="AA1329" s="3" t="str">
        <f t="shared" si="147"/>
        <v>2c6e4248-da4d-4cb3-ac58-3cd04aa203fa, c8e9582b-d7bd-48cb-9cab-9f953712e952, 1e0ce7f9-cbf4-44c4-bfb7-725db39d17ea, dda17862-a51d-49f5-bc9f-b2caa7af10ef, 551cfc0c-5de9-4672-90a2-b0f5b644ed8c, 37b765f0-fc71-4c9c-838b-f3a5ce0706ff, 5538f94c-9d38-4c6c-ab29-0987d27ec313, 6dfeb9a0-918b-4038-ae4f-63ab374b9311, 589319dd-8b62-4842-bb7a-855eef1f8d6e, f66e3050-2b7f-4d30-bc1e-f1c26d6a2aa2, 16f85a4c-9e5b-4f05-ac70-25acb3032c48, d25284f4-c84e-48db-b41e-dc42085a55f9</v>
      </c>
    </row>
    <row r="1330" spans="1:27">
      <c r="A1330" t="s">
        <v>3691</v>
      </c>
      <c r="B1330" t="s">
        <v>30</v>
      </c>
      <c r="C1330" t="s">
        <v>80</v>
      </c>
      <c r="D1330" t="s">
        <v>1307</v>
      </c>
      <c r="E1330" s="1">
        <v>23646</v>
      </c>
      <c r="F1330" t="s">
        <v>3692</v>
      </c>
      <c r="G1330" t="s">
        <v>3693</v>
      </c>
      <c r="I1330" t="str">
        <f t="shared" si="141"/>
        <v>Sarah Miller</v>
      </c>
      <c r="J1330" t="s">
        <v>326</v>
      </c>
      <c r="K1330" t="s">
        <v>17144</v>
      </c>
      <c r="P1330" t="str">
        <f t="shared" si="142"/>
        <v>Philosophy</v>
      </c>
      <c r="Q1330" t="str">
        <f t="shared" si="143"/>
        <v>Psychology</v>
      </c>
      <c r="R1330" t="str">
        <f t="shared" si="144"/>
        <v/>
      </c>
      <c r="S1330" t="str">
        <f t="shared" si="145"/>
        <v/>
      </c>
      <c r="T1330" t="str">
        <f t="shared" si="146"/>
        <v/>
      </c>
      <c r="V1330" s="3" t="str">
        <f t="array" ref="V1330">_xlfn.TEXTJOIN(", ", TRUE, IF(majors_data!$C$2:$C$101=P1330, majors_data!$A$2:$A$101, ""))</f>
        <v>2390b2fb-f180-48d3-989d-5e359fdf867c, febd48e5-fa29-4288-94cf-a257e875bbc5, a680ecae-78a0-4d78-88cd-4f0163e7d4da</v>
      </c>
      <c r="W1330" s="3" t="str">
        <f t="array" ref="W1330">_xlfn.TEXTJOIN(", ", TRUE, IF(majors_data!$C$2:$C$101=Q1330, majors_data!$A$2:$A$101, ""))</f>
        <v>4d0b9e50-43d1-4da0-af2b-97d510bab9e2, 049d0ea9-2055-46a4-b821-0cbf6e36e4d5, 37b5c1f9-c15a-4947-b64d-025dc64c5241</v>
      </c>
      <c r="X1330" s="3" t="str">
        <f t="array" ref="X1330">_xlfn.TEXTJOIN(", ", TRUE, IF(majors_data!$C$2:$C$101=R1330, majors_data!$A$2:$A$101, ""))</f>
        <v/>
      </c>
      <c r="Y1330" s="3" t="str">
        <f t="array" ref="Y1330">_xlfn.TEXTJOIN(", ", TRUE, IF(majors_data!$C$2:$C$101=S1330, majors_data!$A$2:$A$101, ""))</f>
        <v/>
      </c>
      <c r="Z1330" s="3" t="str">
        <f t="array" ref="Z1330">_xlfn.TEXTJOIN(", ", TRUE, IF(majors_data!$C$2:$C$101=T1330, majors_data!$A$2:$A$101, ""))</f>
        <v/>
      </c>
      <c r="AA1330" s="3" t="str">
        <f t="shared" si="147"/>
        <v>2390b2fb-f180-48d3-989d-5e359fdf867c, febd48e5-fa29-4288-94cf-a257e875bbc5, a680ecae-78a0-4d78-88cd-4f0163e7d4da, 4d0b9e50-43d1-4da0-af2b-97d510bab9e2, 049d0ea9-2055-46a4-b821-0cbf6e36e4d5, 37b5c1f9-c15a-4947-b64d-025dc64c5241</v>
      </c>
    </row>
    <row r="1331" spans="1:27">
      <c r="A1331" t="s">
        <v>3694</v>
      </c>
      <c r="B1331" t="s">
        <v>20</v>
      </c>
      <c r="C1331" t="s">
        <v>56</v>
      </c>
      <c r="D1331" t="s">
        <v>57</v>
      </c>
      <c r="E1331" s="1">
        <v>31842</v>
      </c>
      <c r="F1331" t="s">
        <v>3695</v>
      </c>
      <c r="G1331" t="s">
        <v>3696</v>
      </c>
      <c r="I1331" t="str">
        <f t="shared" si="141"/>
        <v>John Smith</v>
      </c>
      <c r="J1331" t="s">
        <v>562</v>
      </c>
      <c r="K1331" t="s">
        <v>17121</v>
      </c>
      <c r="L1331" t="s">
        <v>17149</v>
      </c>
      <c r="M1331" t="s">
        <v>17145</v>
      </c>
      <c r="N1331" t="s">
        <v>17153</v>
      </c>
      <c r="P1331" t="str">
        <f t="shared" si="142"/>
        <v>Geography</v>
      </c>
      <c r="Q1331" t="str">
        <f t="shared" si="143"/>
        <v>History</v>
      </c>
      <c r="R1331" t="str">
        <f t="shared" si="144"/>
        <v>Chemistry</v>
      </c>
      <c r="S1331" t="str">
        <f t="shared" si="145"/>
        <v>Sociology</v>
      </c>
      <c r="T1331" t="str">
        <f t="shared" si="146"/>
        <v>Computer Science</v>
      </c>
      <c r="V1331" s="3" t="str">
        <f t="array" ref="V1331">_xlfn.TEXTJOIN(", ", TRUE, IF(majors_data!$C$2:$C$101=P1331, majors_data!$A$2:$A$101, ""))</f>
        <v>5d92edf2-5248-4363-8e50-f18ad6a67a8c, b6f11273-e674-4c30-afa1-7ee62c1abb4b</v>
      </c>
      <c r="W1331" s="3" t="str">
        <f t="array" ref="W1331">_xlfn.TEXTJOIN(", ", TRUE, IF(majors_data!$C$2:$C$101=Q1331, majors_data!$A$2:$A$101, ""))</f>
        <v>f6cf2da9-277c-4780-8c18-2a4727d35f64, af428f7f-7d22-4949-924b-37b9c13140fb, d2d40201-0152-4e55-bf95-406c1f66295b</v>
      </c>
      <c r="X1331" s="3" t="str">
        <f t="array" ref="X1331">_xlfn.TEXTJOIN(", ", TRUE, IF(majors_data!$C$2:$C$101=R1331, majors_data!$A$2:$A$101, ""))</f>
        <v>3c0ebd74-4105-4532-a321-39bc3d6ab3d8, eac5b480-7e00-4d5e-add6-fc915fb2e8be, 32a60bdd-f493-4c44-a9e2-e45c0209be5e</v>
      </c>
      <c r="Y1331" s="3" t="str">
        <f t="array" ref="Y1331">_xlfn.TEXTJOIN(", ", TRUE, IF(majors_data!$C$2:$C$101=S1331, majors_data!$A$2:$A$101, ""))</f>
        <v>dda33b53-0fff-4371-8a45-35a2192e86e8, 34c2e9da-d62c-4fdd-ad94-7befd2595222, 9e9ca12c-4178-40b5-a715-f166244e3adb</v>
      </c>
      <c r="Z1331" s="3" t="str">
        <f t="array" ref="Z1331">_xlfn.TEXTJOIN(", ", TRUE, IF(majors_data!$C$2:$C$101=T1331, majors_data!$A$2:$A$101, ""))</f>
        <v>12c5d420-9bbc-455d-9794-7780bc5fea5b, 036ab592-da37-4aac-ac4b-3a2eb132eb76, 91d3ffda-02df-4108-a302-e3764e021ccf</v>
      </c>
      <c r="AA1331" s="3" t="str">
        <f t="shared" si="147"/>
        <v>5d92edf2-5248-4363-8e50-f18ad6a67a8c, b6f11273-e674-4c30-afa1-7ee62c1abb4b, f6cf2da9-277c-4780-8c18-2a4727d35f64, af428f7f-7d22-4949-924b-37b9c13140fb, d2d40201-0152-4e55-bf95-406c1f66295b, 3c0ebd74-4105-4532-a321-39bc3d6ab3d8, eac5b480-7e00-4d5e-add6-fc915fb2e8be, 32a60bdd-f493-4c44-a9e2-e45c0209be5e, dda33b53-0fff-4371-8a45-35a2192e86e8, 34c2e9da-d62c-4fdd-ad94-7befd2595222, 9e9ca12c-4178-40b5-a715-f166244e3adb, 12c5d420-9bbc-455d-9794-7780bc5fea5b, 036ab592-da37-4aac-ac4b-3a2eb132eb76, 91d3ffda-02df-4108-a302-e3764e021ccf</v>
      </c>
    </row>
    <row r="1332" spans="1:27">
      <c r="A1332" t="s">
        <v>3697</v>
      </c>
      <c r="B1332" t="s">
        <v>60</v>
      </c>
      <c r="C1332" t="s">
        <v>42</v>
      </c>
      <c r="D1332" t="s">
        <v>178</v>
      </c>
      <c r="E1332" s="1">
        <v>36843</v>
      </c>
      <c r="F1332" t="s">
        <v>3698</v>
      </c>
      <c r="G1332" t="s">
        <v>559</v>
      </c>
      <c r="I1332" t="str">
        <f t="shared" si="141"/>
        <v>Bob Moore</v>
      </c>
      <c r="J1332" t="s">
        <v>559</v>
      </c>
      <c r="P1332" t="str">
        <f t="shared" si="142"/>
        <v>Marketing</v>
      </c>
      <c r="Q1332" t="str">
        <f t="shared" si="143"/>
        <v/>
      </c>
      <c r="R1332" t="str">
        <f t="shared" si="144"/>
        <v/>
      </c>
      <c r="S1332" t="str">
        <f t="shared" si="145"/>
        <v/>
      </c>
      <c r="T1332" t="str">
        <f t="shared" si="146"/>
        <v/>
      </c>
      <c r="V1332" s="3" t="str">
        <f t="array" ref="V1332">_xlfn.TEXTJOIN(", ", TRUE, IF(majors_data!$C$2:$C$101=P1332, majors_data!$A$2:$A$101, ""))</f>
        <v>c782f52b-d7ac-47f5-836a-376e4fccf31f, cabf5871-d0d1-43aa-a1e0-7b054ea1f92a, 1f2a78f5-deae-438d-be76-6d733a7dac87</v>
      </c>
      <c r="W1332" s="3" t="str">
        <f t="array" ref="W1332">_xlfn.TEXTJOIN(", ", TRUE, IF(majors_data!$C$2:$C$101=Q1332, majors_data!$A$2:$A$101, ""))</f>
        <v/>
      </c>
      <c r="X1332" s="3" t="str">
        <f t="array" ref="X1332">_xlfn.TEXTJOIN(", ", TRUE, IF(majors_data!$C$2:$C$101=R1332, majors_data!$A$2:$A$101, ""))</f>
        <v/>
      </c>
      <c r="Y1332" s="3" t="str">
        <f t="array" ref="Y1332">_xlfn.TEXTJOIN(", ", TRUE, IF(majors_data!$C$2:$C$101=S1332, majors_data!$A$2:$A$101, ""))</f>
        <v/>
      </c>
      <c r="Z1332" s="3" t="str">
        <f t="array" ref="Z1332">_xlfn.TEXTJOIN(", ", TRUE, IF(majors_data!$C$2:$C$101=T1332, majors_data!$A$2:$A$101, ""))</f>
        <v/>
      </c>
      <c r="AA1332" s="3" t="str">
        <f t="shared" si="147"/>
        <v>c782f52b-d7ac-47f5-836a-376e4fccf31f, cabf5871-d0d1-43aa-a1e0-7b054ea1f92a, 1f2a78f5-deae-438d-be76-6d733a7dac87</v>
      </c>
    </row>
    <row r="1333" spans="1:27">
      <c r="A1333" s="2" t="s">
        <v>3699</v>
      </c>
      <c r="B1333" t="s">
        <v>25</v>
      </c>
      <c r="C1333" t="s">
        <v>42</v>
      </c>
      <c r="D1333" t="s">
        <v>485</v>
      </c>
      <c r="E1333" s="1">
        <v>29907</v>
      </c>
      <c r="F1333" t="s">
        <v>3700</v>
      </c>
      <c r="G1333" t="s">
        <v>3701</v>
      </c>
      <c r="I1333" t="str">
        <f t="shared" si="141"/>
        <v>Linda Moore</v>
      </c>
      <c r="J1333" t="s">
        <v>364</v>
      </c>
      <c r="K1333" t="s">
        <v>17133</v>
      </c>
      <c r="L1333" t="s">
        <v>17142</v>
      </c>
      <c r="P1333" t="str">
        <f t="shared" si="142"/>
        <v>Chemistry</v>
      </c>
      <c r="Q1333" t="str">
        <f t="shared" si="143"/>
        <v>Veterinary Medicine</v>
      </c>
      <c r="R1333" t="str">
        <f t="shared" si="144"/>
        <v>Physics</v>
      </c>
      <c r="S1333" t="str">
        <f t="shared" si="145"/>
        <v/>
      </c>
      <c r="T1333" t="str">
        <f t="shared" si="146"/>
        <v/>
      </c>
      <c r="V1333" s="3" t="str">
        <f t="array" ref="V1333">_xlfn.TEXTJOIN(", ", TRUE, IF(majors_data!$C$2:$C$101=P1333, majors_data!$A$2:$A$101, ""))</f>
        <v>3c0ebd74-4105-4532-a321-39bc3d6ab3d8, eac5b480-7e00-4d5e-add6-fc915fb2e8be, 32a60bdd-f493-4c44-a9e2-e45c0209be5e</v>
      </c>
      <c r="W1333" s="3" t="str">
        <f t="array" ref="W1333">_xlfn.TEXTJOIN(", ", TRUE, IF(majors_data!$C$2:$C$101=Q1333, majors_data!$A$2:$A$101, ""))</f>
        <v>6b796d48-625b-4acf-96db-141d2e7d7b4b, e6f83c77-1538-4fec-934c-6a4ec6617268</v>
      </c>
      <c r="X1333" s="3" t="str">
        <f t="array" ref="X1333">_xlfn.TEXTJOIN(", ", TRUE, IF(majors_data!$C$2:$C$101=R1333, majors_data!$A$2:$A$101, ""))</f>
        <v>9dd4dfda-b0d2-4d4a-8642-a44db00f4a15, 534a2149-3015-472c-9de1-5db9e0f6b43e, fe8da200-3e6c-4017-983e-19b5aff7e800</v>
      </c>
      <c r="Y1333" s="3" t="str">
        <f t="array" ref="Y1333">_xlfn.TEXTJOIN(", ", TRUE, IF(majors_data!$C$2:$C$101=S1333, majors_data!$A$2:$A$101, ""))</f>
        <v/>
      </c>
      <c r="Z1333" s="3" t="str">
        <f t="array" ref="Z1333">_xlfn.TEXTJOIN(", ", TRUE, IF(majors_data!$C$2:$C$101=T1333, majors_data!$A$2:$A$101, ""))</f>
        <v/>
      </c>
      <c r="AA1333" s="3" t="str">
        <f t="shared" si="147"/>
        <v>3c0ebd74-4105-4532-a321-39bc3d6ab3d8, eac5b480-7e00-4d5e-add6-fc915fb2e8be, 32a60bdd-f493-4c44-a9e2-e45c0209be5e, 6b796d48-625b-4acf-96db-141d2e7d7b4b, e6f83c77-1538-4fec-934c-6a4ec6617268, 9dd4dfda-b0d2-4d4a-8642-a44db00f4a15, 534a2149-3015-472c-9de1-5db9e0f6b43e, fe8da200-3e6c-4017-983e-19b5aff7e800</v>
      </c>
    </row>
    <row r="1334" spans="1:27">
      <c r="A1334" t="s">
        <v>3702</v>
      </c>
      <c r="B1334" t="s">
        <v>72</v>
      </c>
      <c r="C1334" t="s">
        <v>42</v>
      </c>
      <c r="D1334" t="s">
        <v>108</v>
      </c>
      <c r="E1334" s="1">
        <v>21032</v>
      </c>
      <c r="F1334" t="s">
        <v>3703</v>
      </c>
      <c r="G1334" t="s">
        <v>3704</v>
      </c>
      <c r="I1334" t="str">
        <f t="shared" si="141"/>
        <v>James Moore</v>
      </c>
      <c r="J1334" t="s">
        <v>2533</v>
      </c>
      <c r="K1334" t="s">
        <v>17136</v>
      </c>
      <c r="L1334" t="s">
        <v>17127</v>
      </c>
      <c r="M1334" t="s">
        <v>17145</v>
      </c>
      <c r="N1334" t="s">
        <v>17129</v>
      </c>
      <c r="P1334" t="str">
        <f t="shared" si="142"/>
        <v>Urban Planning</v>
      </c>
      <c r="Q1334" t="str">
        <f t="shared" si="143"/>
        <v>Music</v>
      </c>
      <c r="R1334" t="str">
        <f t="shared" si="144"/>
        <v>Geography</v>
      </c>
      <c r="S1334" t="str">
        <f t="shared" si="145"/>
        <v>Sociology</v>
      </c>
      <c r="T1334" t="str">
        <f t="shared" si="146"/>
        <v>Linguistics</v>
      </c>
      <c r="V1334" s="3" t="str">
        <f t="array" ref="V1334">_xlfn.TEXTJOIN(", ", TRUE, IF(majors_data!$C$2:$C$101=P1334, majors_data!$A$2:$A$101, ""))</f>
        <v>fa7f1f45-106f-4e8d-bd8c-cce0fd276256, 9630ccdb-1fb5-411d-a129-562993ba0569</v>
      </c>
      <c r="W1334" s="3" t="str">
        <f t="array" ref="W1334">_xlfn.TEXTJOIN(", ", TRUE, IF(majors_data!$C$2:$C$101=Q1334, majors_data!$A$2:$A$101, ""))</f>
        <v>e00c66ff-cb22-45b1-a5e8-8b3cde249016, 9a1dc165-a7e3-4d94-96b3-aed7943cd257</v>
      </c>
      <c r="X1334" s="3" t="str">
        <f t="array" ref="X1334">_xlfn.TEXTJOIN(", ", TRUE, IF(majors_data!$C$2:$C$101=R1334, majors_data!$A$2:$A$101, ""))</f>
        <v>5d92edf2-5248-4363-8e50-f18ad6a67a8c, b6f11273-e674-4c30-afa1-7ee62c1abb4b</v>
      </c>
      <c r="Y1334" s="3" t="str">
        <f t="array" ref="Y1334">_xlfn.TEXTJOIN(", ", TRUE, IF(majors_data!$C$2:$C$101=S1334, majors_data!$A$2:$A$101, ""))</f>
        <v>dda33b53-0fff-4371-8a45-35a2192e86e8, 34c2e9da-d62c-4fdd-ad94-7befd2595222, 9e9ca12c-4178-40b5-a715-f166244e3adb</v>
      </c>
      <c r="Z1334" s="3" t="str">
        <f t="array" ref="Z1334">_xlfn.TEXTJOIN(", ", TRUE, IF(majors_data!$C$2:$C$101=T1334, majors_data!$A$2:$A$101, ""))</f>
        <v>cb7207d7-79d6-497f-a7e6-ceebd62576db, bc618e46-adeb-4bfa-a8dc-9e7a3bbad058</v>
      </c>
      <c r="AA1334" s="3" t="str">
        <f t="shared" si="147"/>
        <v>fa7f1f45-106f-4e8d-bd8c-cce0fd276256, 9630ccdb-1fb5-411d-a129-562993ba0569, e00c66ff-cb22-45b1-a5e8-8b3cde249016, 9a1dc165-a7e3-4d94-96b3-aed7943cd257, 5d92edf2-5248-4363-8e50-f18ad6a67a8c, b6f11273-e674-4c30-afa1-7ee62c1abb4b, dda33b53-0fff-4371-8a45-35a2192e86e8, 34c2e9da-d62c-4fdd-ad94-7befd2595222, 9e9ca12c-4178-40b5-a715-f166244e3adb, cb7207d7-79d6-497f-a7e6-ceebd62576db, bc618e46-adeb-4bfa-a8dc-9e7a3bbad058</v>
      </c>
    </row>
    <row r="1335" spans="1:27">
      <c r="A1335" t="s">
        <v>3705</v>
      </c>
      <c r="B1335" t="s">
        <v>36</v>
      </c>
      <c r="C1335" t="s">
        <v>31</v>
      </c>
      <c r="D1335" t="s">
        <v>171</v>
      </c>
      <c r="E1335" s="1">
        <v>18503</v>
      </c>
      <c r="F1335" t="s">
        <v>3706</v>
      </c>
      <c r="G1335" t="s">
        <v>12</v>
      </c>
      <c r="I1335" t="str">
        <f t="shared" si="141"/>
        <v>Alice Doe</v>
      </c>
      <c r="J1335" t="s">
        <v>12</v>
      </c>
      <c r="P1335" t="str">
        <f t="shared" si="142"/>
        <v>Communications</v>
      </c>
      <c r="Q1335" t="str">
        <f t="shared" si="143"/>
        <v/>
      </c>
      <c r="R1335" t="str">
        <f t="shared" si="144"/>
        <v/>
      </c>
      <c r="S1335" t="str">
        <f t="shared" si="145"/>
        <v/>
      </c>
      <c r="T1335" t="str">
        <f t="shared" si="146"/>
        <v/>
      </c>
      <c r="V1335" s="3" t="str">
        <f t="array" ref="V1335">_xlfn.TEXTJOIN(", ", TRUE, IF(majors_data!$C$2:$C$101=P1335, majors_data!$A$2:$A$101, ""))</f>
        <v>2c6e4248-da4d-4cb3-ac58-3cd04aa203fa, c8e9582b-d7bd-48cb-9cab-9f953712e952</v>
      </c>
      <c r="W1335" s="3" t="str">
        <f t="array" ref="W1335">_xlfn.TEXTJOIN(", ", TRUE, IF(majors_data!$C$2:$C$101=Q1335, majors_data!$A$2:$A$101, ""))</f>
        <v/>
      </c>
      <c r="X1335" s="3" t="str">
        <f t="array" ref="X1335">_xlfn.TEXTJOIN(", ", TRUE, IF(majors_data!$C$2:$C$101=R1335, majors_data!$A$2:$A$101, ""))</f>
        <v/>
      </c>
      <c r="Y1335" s="3" t="str">
        <f t="array" ref="Y1335">_xlfn.TEXTJOIN(", ", TRUE, IF(majors_data!$C$2:$C$101=S1335, majors_data!$A$2:$A$101, ""))</f>
        <v/>
      </c>
      <c r="Z1335" s="3" t="str">
        <f t="array" ref="Z1335">_xlfn.TEXTJOIN(", ", TRUE, IF(majors_data!$C$2:$C$101=T1335, majors_data!$A$2:$A$101, ""))</f>
        <v/>
      </c>
      <c r="AA1335" s="3" t="str">
        <f t="shared" si="147"/>
        <v>2c6e4248-da4d-4cb3-ac58-3cd04aa203fa, c8e9582b-d7bd-48cb-9cab-9f953712e952</v>
      </c>
    </row>
    <row r="1336" spans="1:27">
      <c r="A1336" t="s">
        <v>3707</v>
      </c>
      <c r="B1336" t="s">
        <v>51</v>
      </c>
      <c r="C1336" t="s">
        <v>56</v>
      </c>
      <c r="D1336" t="s">
        <v>735</v>
      </c>
      <c r="E1336" s="1">
        <v>27822</v>
      </c>
      <c r="F1336" t="s">
        <v>3708</v>
      </c>
      <c r="G1336" t="s">
        <v>3709</v>
      </c>
      <c r="I1336" t="str">
        <f t="shared" si="141"/>
        <v>Emily Smith</v>
      </c>
      <c r="J1336" t="s">
        <v>95</v>
      </c>
      <c r="K1336" t="s">
        <v>17120</v>
      </c>
      <c r="L1336" t="s">
        <v>17141</v>
      </c>
      <c r="P1336" t="str">
        <f t="shared" si="142"/>
        <v>Foreign Languages</v>
      </c>
      <c r="Q1336" t="str">
        <f t="shared" si="143"/>
        <v>Criminal Justice</v>
      </c>
      <c r="R1336" t="str">
        <f t="shared" si="144"/>
        <v>English</v>
      </c>
      <c r="S1336" t="str">
        <f t="shared" si="145"/>
        <v/>
      </c>
      <c r="T1336" t="str">
        <f t="shared" si="146"/>
        <v/>
      </c>
      <c r="V1336" s="3" t="str">
        <f t="array" ref="V1336">_xlfn.TEXTJOIN(", ", TRUE, IF(majors_data!$C$2:$C$101=P1336, majors_data!$A$2:$A$101, ""))</f>
        <v>6dfeb9a0-918b-4038-ae4f-63ab374b9311, 589319dd-8b62-4842-bb7a-855eef1f8d6e</v>
      </c>
      <c r="W1336" s="3" t="str">
        <f t="array" ref="W1336">_xlfn.TEXTJOIN(", ", TRUE, IF(majors_data!$C$2:$C$101=Q1336, majors_data!$A$2:$A$101, ""))</f>
        <v>b43b2475-66e9-49df-b826-4dbb0bb15b8b, bd5df5b0-28d6-45d5-8637-31903ae85330</v>
      </c>
      <c r="X1336" s="3" t="str">
        <f t="array" ref="X1336">_xlfn.TEXTJOIN(", ", TRUE, IF(majors_data!$C$2:$C$101=R1336, majors_data!$A$2:$A$101, ""))</f>
        <v>37979873-7c28-4b44-83ee-438c3e6810e9, e988d274-0abb-4d30-86fd-65f7e0f6b057, cc5f8133-74b9-43cc-b15e-b159a78b93fd</v>
      </c>
      <c r="Y1336" s="3" t="str">
        <f t="array" ref="Y1336">_xlfn.TEXTJOIN(", ", TRUE, IF(majors_data!$C$2:$C$101=S1336, majors_data!$A$2:$A$101, ""))</f>
        <v/>
      </c>
      <c r="Z1336" s="3" t="str">
        <f t="array" ref="Z1336">_xlfn.TEXTJOIN(", ", TRUE, IF(majors_data!$C$2:$C$101=T1336, majors_data!$A$2:$A$101, ""))</f>
        <v/>
      </c>
      <c r="AA1336" s="3" t="str">
        <f t="shared" si="147"/>
        <v>6dfeb9a0-918b-4038-ae4f-63ab374b9311, 589319dd-8b62-4842-bb7a-855eef1f8d6e, b43b2475-66e9-49df-b826-4dbb0bb15b8b, bd5df5b0-28d6-45d5-8637-31903ae85330, 37979873-7c28-4b44-83ee-438c3e6810e9, e988d274-0abb-4d30-86fd-65f7e0f6b057, cc5f8133-74b9-43cc-b15e-b159a78b93fd</v>
      </c>
    </row>
    <row r="1337" spans="1:27">
      <c r="A1337" t="s">
        <v>3710</v>
      </c>
      <c r="B1337" t="s">
        <v>119</v>
      </c>
      <c r="C1337" t="s">
        <v>47</v>
      </c>
      <c r="D1337" t="s">
        <v>995</v>
      </c>
      <c r="E1337" s="1">
        <v>26610</v>
      </c>
      <c r="F1337" t="s">
        <v>3711</v>
      </c>
      <c r="G1337" t="s">
        <v>3712</v>
      </c>
      <c r="I1337" t="str">
        <f t="shared" si="141"/>
        <v>Michael Davis</v>
      </c>
      <c r="J1337" t="s">
        <v>2089</v>
      </c>
      <c r="K1337" t="s">
        <v>17142</v>
      </c>
      <c r="L1337" t="s">
        <v>17141</v>
      </c>
      <c r="P1337" t="str">
        <f t="shared" si="142"/>
        <v>Biology</v>
      </c>
      <c r="Q1337" t="str">
        <f t="shared" si="143"/>
        <v>Physics</v>
      </c>
      <c r="R1337" t="str">
        <f t="shared" si="144"/>
        <v>English</v>
      </c>
      <c r="S1337" t="str">
        <f t="shared" si="145"/>
        <v/>
      </c>
      <c r="T1337" t="str">
        <f t="shared" si="146"/>
        <v/>
      </c>
      <c r="V1337" s="3" t="str">
        <f t="array" ref="V1337">_xlfn.TEXTJOIN(", ", TRUE, IF(majors_data!$C$2:$C$101=P1337, majors_data!$A$2:$A$101, ""))</f>
        <v>b33ae65d-523e-48c6-b10e-59346e1c6523, 4e64e115-2f29-4046-95c6-3f34c14feb83, 2ab329ca-9f50-4c70-9698-f44934cf4b69</v>
      </c>
      <c r="W1337" s="3" t="str">
        <f t="array" ref="W1337">_xlfn.TEXTJOIN(", ", TRUE, IF(majors_data!$C$2:$C$101=Q1337, majors_data!$A$2:$A$101, ""))</f>
        <v>9dd4dfda-b0d2-4d4a-8642-a44db00f4a15, 534a2149-3015-472c-9de1-5db9e0f6b43e, fe8da200-3e6c-4017-983e-19b5aff7e800</v>
      </c>
      <c r="X1337" s="3" t="str">
        <f t="array" ref="X1337">_xlfn.TEXTJOIN(", ", TRUE, IF(majors_data!$C$2:$C$101=R1337, majors_data!$A$2:$A$101, ""))</f>
        <v>37979873-7c28-4b44-83ee-438c3e6810e9, e988d274-0abb-4d30-86fd-65f7e0f6b057, cc5f8133-74b9-43cc-b15e-b159a78b93fd</v>
      </c>
      <c r="Y1337" s="3" t="str">
        <f t="array" ref="Y1337">_xlfn.TEXTJOIN(", ", TRUE, IF(majors_data!$C$2:$C$101=S1337, majors_data!$A$2:$A$101, ""))</f>
        <v/>
      </c>
      <c r="Z1337" s="3" t="str">
        <f t="array" ref="Z1337">_xlfn.TEXTJOIN(", ", TRUE, IF(majors_data!$C$2:$C$101=T1337, majors_data!$A$2:$A$101, ""))</f>
        <v/>
      </c>
      <c r="AA1337" s="3" t="str">
        <f t="shared" si="147"/>
        <v>b33ae65d-523e-48c6-b10e-59346e1c6523, 4e64e115-2f29-4046-95c6-3f34c14feb83, 2ab329ca-9f50-4c70-9698-f44934cf4b69, 9dd4dfda-b0d2-4d4a-8642-a44db00f4a15, 534a2149-3015-472c-9de1-5db9e0f6b43e, fe8da200-3e6c-4017-983e-19b5aff7e800, 37979873-7c28-4b44-83ee-438c3e6810e9, e988d274-0abb-4d30-86fd-65f7e0f6b057, cc5f8133-74b9-43cc-b15e-b159a78b93fd</v>
      </c>
    </row>
    <row r="1338" spans="1:27">
      <c r="A1338" t="s">
        <v>3713</v>
      </c>
      <c r="B1338" t="s">
        <v>25</v>
      </c>
      <c r="C1338" t="s">
        <v>9</v>
      </c>
      <c r="D1338" t="s">
        <v>26</v>
      </c>
      <c r="E1338" s="1">
        <v>31925</v>
      </c>
      <c r="F1338" t="s">
        <v>3714</v>
      </c>
      <c r="G1338" t="s">
        <v>3715</v>
      </c>
      <c r="I1338" t="str">
        <f t="shared" si="141"/>
        <v>Linda Taylor</v>
      </c>
      <c r="J1338" t="s">
        <v>1184</v>
      </c>
      <c r="K1338" t="s">
        <v>17134</v>
      </c>
      <c r="L1338" t="s">
        <v>17128</v>
      </c>
      <c r="P1338" t="str">
        <f t="shared" si="142"/>
        <v>Music</v>
      </c>
      <c r="Q1338" t="str">
        <f t="shared" si="143"/>
        <v>Journalism</v>
      </c>
      <c r="R1338" t="str">
        <f t="shared" si="144"/>
        <v>Mathematics</v>
      </c>
      <c r="S1338" t="str">
        <f t="shared" si="145"/>
        <v/>
      </c>
      <c r="T1338" t="str">
        <f t="shared" si="146"/>
        <v/>
      </c>
      <c r="V1338" s="3" t="str">
        <f t="array" ref="V1338">_xlfn.TEXTJOIN(", ", TRUE, IF(majors_data!$C$2:$C$101=P1338, majors_data!$A$2:$A$101, ""))</f>
        <v>e00c66ff-cb22-45b1-a5e8-8b3cde249016, 9a1dc165-a7e3-4d94-96b3-aed7943cd257</v>
      </c>
      <c r="W1338" s="3" t="str">
        <f t="array" ref="W1338">_xlfn.TEXTJOIN(", ", TRUE, IF(majors_data!$C$2:$C$101=Q1338, majors_data!$A$2:$A$101, ""))</f>
        <v>3100982d-c037-4a3f-a3ed-83e66b248c8d, ebbcecbe-be84-4fb4-bb4e-6420356ebe5a</v>
      </c>
      <c r="X1338" s="3" t="str">
        <f t="array" ref="X1338">_xlfn.TEXTJOIN(", ", TRUE, IF(majors_data!$C$2:$C$101=R1338, majors_data!$A$2:$A$101, ""))</f>
        <v>38b9874d-dd51-433a-bea9-2ef3ec79cb21, e3ae6951-0a5b-40c4-8b20-fd8b9ce4cecf, 4ad06de7-beaf-454c-aeda-59316f4a641c</v>
      </c>
      <c r="Y1338" s="3" t="str">
        <f t="array" ref="Y1338">_xlfn.TEXTJOIN(", ", TRUE, IF(majors_data!$C$2:$C$101=S1338, majors_data!$A$2:$A$101, ""))</f>
        <v/>
      </c>
      <c r="Z1338" s="3" t="str">
        <f t="array" ref="Z1338">_xlfn.TEXTJOIN(", ", TRUE, IF(majors_data!$C$2:$C$101=T1338, majors_data!$A$2:$A$101, ""))</f>
        <v/>
      </c>
      <c r="AA1338" s="3" t="str">
        <f t="shared" si="147"/>
        <v>e00c66ff-cb22-45b1-a5e8-8b3cde249016, 9a1dc165-a7e3-4d94-96b3-aed7943cd257, 3100982d-c037-4a3f-a3ed-83e66b248c8d, ebbcecbe-be84-4fb4-bb4e-6420356ebe5a, 38b9874d-dd51-433a-bea9-2ef3ec79cb21, e3ae6951-0a5b-40c4-8b20-fd8b9ce4cecf, 4ad06de7-beaf-454c-aeda-59316f4a641c</v>
      </c>
    </row>
    <row r="1339" spans="1:27">
      <c r="A1339" t="s">
        <v>3716</v>
      </c>
      <c r="B1339" t="s">
        <v>72</v>
      </c>
      <c r="C1339" t="s">
        <v>47</v>
      </c>
      <c r="D1339" t="s">
        <v>73</v>
      </c>
      <c r="E1339" s="1">
        <v>24359</v>
      </c>
      <c r="F1339" t="s">
        <v>3717</v>
      </c>
      <c r="G1339" t="s">
        <v>3718</v>
      </c>
      <c r="I1339" t="str">
        <f t="shared" si="141"/>
        <v>James Davis</v>
      </c>
      <c r="J1339" t="s">
        <v>655</v>
      </c>
      <c r="K1339" t="s">
        <v>17123</v>
      </c>
      <c r="L1339" t="s">
        <v>17149</v>
      </c>
      <c r="M1339" t="s">
        <v>17120</v>
      </c>
      <c r="N1339" t="s">
        <v>17140</v>
      </c>
      <c r="P1339" t="str">
        <f t="shared" si="142"/>
        <v>Education</v>
      </c>
      <c r="Q1339" t="str">
        <f t="shared" si="143"/>
        <v>Art</v>
      </c>
      <c r="R1339" t="str">
        <f t="shared" si="144"/>
        <v>Chemistry</v>
      </c>
      <c r="S1339" t="str">
        <f t="shared" si="145"/>
        <v>Criminal Justice</v>
      </c>
      <c r="T1339" t="str">
        <f t="shared" si="146"/>
        <v>Philosophy</v>
      </c>
      <c r="V1339" s="3" t="str">
        <f t="array" ref="V1339">_xlfn.TEXTJOIN(", ", TRUE, IF(majors_data!$C$2:$C$101=P1339, majors_data!$A$2:$A$101, ""))</f>
        <v>1e0ce7f9-cbf4-44c4-bfb7-725db39d17ea, dda17862-a51d-49f5-bc9f-b2caa7af10ef, 551cfc0c-5de9-4672-90a2-b0f5b644ed8c</v>
      </c>
      <c r="W1339" s="3" t="str">
        <f t="array" ref="W1339">_xlfn.TEXTJOIN(", ", TRUE, IF(majors_data!$C$2:$C$101=Q1339, majors_data!$A$2:$A$101, ""))</f>
        <v>edca0a28-476b-4782-86be-a06806d87ab8, b12e86e4-dc4d-49cb-8ec3-b0c9f7f23b26, 62f9fcfb-92d6-4bc8-96ff-e8847c7b27ae</v>
      </c>
      <c r="X1339" s="3" t="str">
        <f t="array" ref="X1339">_xlfn.TEXTJOIN(", ", TRUE, IF(majors_data!$C$2:$C$101=R1339, majors_data!$A$2:$A$101, ""))</f>
        <v>3c0ebd74-4105-4532-a321-39bc3d6ab3d8, eac5b480-7e00-4d5e-add6-fc915fb2e8be, 32a60bdd-f493-4c44-a9e2-e45c0209be5e</v>
      </c>
      <c r="Y1339" s="3" t="str">
        <f t="array" ref="Y1339">_xlfn.TEXTJOIN(", ", TRUE, IF(majors_data!$C$2:$C$101=S1339, majors_data!$A$2:$A$101, ""))</f>
        <v>b43b2475-66e9-49df-b826-4dbb0bb15b8b, bd5df5b0-28d6-45d5-8637-31903ae85330</v>
      </c>
      <c r="Z1339" s="3" t="str">
        <f t="array" ref="Z1339">_xlfn.TEXTJOIN(", ", TRUE, IF(majors_data!$C$2:$C$101=T1339, majors_data!$A$2:$A$101, ""))</f>
        <v>2390b2fb-f180-48d3-989d-5e359fdf867c, febd48e5-fa29-4288-94cf-a257e875bbc5, a680ecae-78a0-4d78-88cd-4f0163e7d4da</v>
      </c>
      <c r="AA1339" s="3" t="str">
        <f t="shared" si="147"/>
        <v>1e0ce7f9-cbf4-44c4-bfb7-725db39d17ea, dda17862-a51d-49f5-bc9f-b2caa7af10ef, 551cfc0c-5de9-4672-90a2-b0f5b644ed8c, edca0a28-476b-4782-86be-a06806d87ab8, b12e86e4-dc4d-49cb-8ec3-b0c9f7f23b26, 62f9fcfb-92d6-4bc8-96ff-e8847c7b27ae, 3c0ebd74-4105-4532-a321-39bc3d6ab3d8, eac5b480-7e00-4d5e-add6-fc915fb2e8be, 32a60bdd-f493-4c44-a9e2-e45c0209be5e, b43b2475-66e9-49df-b826-4dbb0bb15b8b, bd5df5b0-28d6-45d5-8637-31903ae85330, 2390b2fb-f180-48d3-989d-5e359fdf867c, febd48e5-fa29-4288-94cf-a257e875bbc5, a680ecae-78a0-4d78-88cd-4f0163e7d4da</v>
      </c>
    </row>
    <row r="1340" spans="1:27">
      <c r="A1340" t="s">
        <v>3719</v>
      </c>
      <c r="B1340" t="s">
        <v>20</v>
      </c>
      <c r="C1340" t="s">
        <v>230</v>
      </c>
      <c r="D1340" t="s">
        <v>328</v>
      </c>
      <c r="E1340" s="1">
        <v>24896</v>
      </c>
      <c r="F1340" t="s">
        <v>3720</v>
      </c>
      <c r="G1340" t="s">
        <v>2101</v>
      </c>
      <c r="I1340" t="str">
        <f t="shared" si="141"/>
        <v>John Johnson</v>
      </c>
      <c r="J1340" t="s">
        <v>1309</v>
      </c>
      <c r="K1340" t="s">
        <v>17118</v>
      </c>
      <c r="L1340" t="s">
        <v>17131</v>
      </c>
      <c r="P1340" t="str">
        <f t="shared" si="142"/>
        <v>Psychology</v>
      </c>
      <c r="Q1340" t="str">
        <f t="shared" si="143"/>
        <v>Finance</v>
      </c>
      <c r="R1340" t="str">
        <f t="shared" si="144"/>
        <v>Public Health</v>
      </c>
      <c r="S1340" t="str">
        <f t="shared" si="145"/>
        <v/>
      </c>
      <c r="T1340" t="str">
        <f t="shared" si="146"/>
        <v/>
      </c>
      <c r="V1340" s="3" t="str">
        <f t="array" ref="V1340">_xlfn.TEXTJOIN(", ", TRUE, IF(majors_data!$C$2:$C$101=P1340, majors_data!$A$2:$A$101, ""))</f>
        <v>4d0b9e50-43d1-4da0-af2b-97d510bab9e2, 049d0ea9-2055-46a4-b821-0cbf6e36e4d5, 37b5c1f9-c15a-4947-b64d-025dc64c5241</v>
      </c>
      <c r="W1340" s="3" t="str">
        <f t="array" ref="W1340">_xlfn.TEXTJOIN(", ", TRUE, IF(majors_data!$C$2:$C$101=Q1340, majors_data!$A$2:$A$101, ""))</f>
        <v>49f57722-52fb-47b6-8e1e-54de177e0d19, f89ddd78-e74e-469c-8808-241bd8c36f67, c6f0e3ea-fc4a-4768-a155-f0bf0b943717</v>
      </c>
      <c r="X1340" s="3" t="str">
        <f t="array" ref="X1340">_xlfn.TEXTJOIN(", ", TRUE, IF(majors_data!$C$2:$C$101=R1340, majors_data!$A$2:$A$101, ""))</f>
        <v>9cbfac3c-fb8a-4ebd-b677-c223a57ac329, d464054e-8f96-4d3d-b9d5-a40f34507b88</v>
      </c>
      <c r="Y1340" s="3" t="str">
        <f t="array" ref="Y1340">_xlfn.TEXTJOIN(", ", TRUE, IF(majors_data!$C$2:$C$101=S1340, majors_data!$A$2:$A$101, ""))</f>
        <v/>
      </c>
      <c r="Z1340" s="3" t="str">
        <f t="array" ref="Z1340">_xlfn.TEXTJOIN(", ", TRUE, IF(majors_data!$C$2:$C$101=T1340, majors_data!$A$2:$A$101, ""))</f>
        <v/>
      </c>
      <c r="AA1340" s="3" t="str">
        <f t="shared" si="147"/>
        <v>4d0b9e50-43d1-4da0-af2b-97d510bab9e2, 049d0ea9-2055-46a4-b821-0cbf6e36e4d5, 37b5c1f9-c15a-4947-b64d-025dc64c5241, 49f57722-52fb-47b6-8e1e-54de177e0d19, f89ddd78-e74e-469c-8808-241bd8c36f67, c6f0e3ea-fc4a-4768-a155-f0bf0b943717, 9cbfac3c-fb8a-4ebd-b677-c223a57ac329, d464054e-8f96-4d3d-b9d5-a40f34507b88</v>
      </c>
    </row>
    <row r="1341" spans="1:27">
      <c r="A1341" t="s">
        <v>3721</v>
      </c>
      <c r="B1341" t="s">
        <v>36</v>
      </c>
      <c r="C1341" t="s">
        <v>15</v>
      </c>
      <c r="D1341" t="s">
        <v>590</v>
      </c>
      <c r="E1341" s="1">
        <v>21177</v>
      </c>
      <c r="F1341" t="s">
        <v>3722</v>
      </c>
      <c r="G1341" t="s">
        <v>3723</v>
      </c>
      <c r="I1341" t="str">
        <f t="shared" si="141"/>
        <v>Alice Wilson</v>
      </c>
      <c r="J1341" t="s">
        <v>212</v>
      </c>
      <c r="K1341" t="s">
        <v>17156</v>
      </c>
      <c r="L1341" t="s">
        <v>17131</v>
      </c>
      <c r="M1341" t="s">
        <v>17151</v>
      </c>
      <c r="P1341" t="str">
        <f t="shared" si="142"/>
        <v>Business Administration</v>
      </c>
      <c r="Q1341" t="str">
        <f t="shared" si="143"/>
        <v>Theater</v>
      </c>
      <c r="R1341" t="str">
        <f t="shared" si="144"/>
        <v>Public Health</v>
      </c>
      <c r="S1341" t="str">
        <f t="shared" si="145"/>
        <v>Economics</v>
      </c>
      <c r="T1341" t="str">
        <f t="shared" si="146"/>
        <v/>
      </c>
      <c r="V1341" s="3" t="str">
        <f t="array" ref="V1341">_xlfn.TEXTJOIN(", ", TRUE, IF(majors_data!$C$2:$C$101=P1341, majors_data!$A$2:$A$101, ""))</f>
        <v>ad1e7d8e-5114-413f-921d-a35552003ee4, c132b04e-83bd-4b24-8fe4-5a9a015e7c93, 1e0b04ba-18d5-4ab9-a1e5-23449bbc4a0b</v>
      </c>
      <c r="W1341" s="3" t="str">
        <f t="array" ref="W1341">_xlfn.TEXTJOIN(", ", TRUE, IF(majors_data!$C$2:$C$101=Q1341, majors_data!$A$2:$A$101, ""))</f>
        <v>49150744-aac2-44f9-8ca0-05ae90757bac, f5b20856-42b4-48bd-93d9-fbe2712c9e55</v>
      </c>
      <c r="X1341" s="3" t="str">
        <f t="array" ref="X1341">_xlfn.TEXTJOIN(", ", TRUE, IF(majors_data!$C$2:$C$101=R1341, majors_data!$A$2:$A$101, ""))</f>
        <v>9cbfac3c-fb8a-4ebd-b677-c223a57ac329, d464054e-8f96-4d3d-b9d5-a40f34507b88</v>
      </c>
      <c r="Y1341" s="3" t="str">
        <f t="array" ref="Y1341">_xlfn.TEXTJOIN(", ", TRUE, IF(majors_data!$C$2:$C$101=S1341, majors_data!$A$2:$A$101, ""))</f>
        <v>2c4e188e-85c2-4366-b282-d70974be0631, d02446db-85a5-472f-be66-392204bff177, e2e80629-cfb6-4daa-b56c-6795ccdc4e48</v>
      </c>
      <c r="Z1341" s="3" t="str">
        <f t="array" ref="Z1341">_xlfn.TEXTJOIN(", ", TRUE, IF(majors_data!$C$2:$C$101=T1341, majors_data!$A$2:$A$101, ""))</f>
        <v/>
      </c>
      <c r="AA1341" s="3" t="str">
        <f t="shared" si="147"/>
        <v>ad1e7d8e-5114-413f-921d-a35552003ee4, c132b04e-83bd-4b24-8fe4-5a9a015e7c93, 1e0b04ba-18d5-4ab9-a1e5-23449bbc4a0b, 49150744-aac2-44f9-8ca0-05ae90757bac, f5b20856-42b4-48bd-93d9-fbe2712c9e55, 9cbfac3c-fb8a-4ebd-b677-c223a57ac329, d464054e-8f96-4d3d-b9d5-a40f34507b88, 2c4e188e-85c2-4366-b282-d70974be0631, d02446db-85a5-472f-be66-392204bff177, e2e80629-cfb6-4daa-b56c-6795ccdc4e48</v>
      </c>
    </row>
    <row r="1342" spans="1:27">
      <c r="A1342" t="s">
        <v>3724</v>
      </c>
      <c r="B1342" t="s">
        <v>72</v>
      </c>
      <c r="C1342" t="s">
        <v>9</v>
      </c>
      <c r="D1342" t="s">
        <v>158</v>
      </c>
      <c r="E1342" s="1">
        <v>28385</v>
      </c>
      <c r="F1342" t="s">
        <v>3725</v>
      </c>
      <c r="G1342" t="s">
        <v>310</v>
      </c>
      <c r="I1342" t="str">
        <f t="shared" si="141"/>
        <v>James Taylor</v>
      </c>
      <c r="J1342" t="s">
        <v>310</v>
      </c>
      <c r="P1342" t="str">
        <f t="shared" si="142"/>
        <v>Economics</v>
      </c>
      <c r="Q1342" t="str">
        <f t="shared" si="143"/>
        <v/>
      </c>
      <c r="R1342" t="str">
        <f t="shared" si="144"/>
        <v/>
      </c>
      <c r="S1342" t="str">
        <f t="shared" si="145"/>
        <v/>
      </c>
      <c r="T1342" t="str">
        <f t="shared" si="146"/>
        <v/>
      </c>
      <c r="V1342" s="3" t="str">
        <f t="array" ref="V1342">_xlfn.TEXTJOIN(", ", TRUE, IF(majors_data!$C$2:$C$101=P1342, majors_data!$A$2:$A$101, ""))</f>
        <v>2c4e188e-85c2-4366-b282-d70974be0631, d02446db-85a5-472f-be66-392204bff177, e2e80629-cfb6-4daa-b56c-6795ccdc4e48</v>
      </c>
      <c r="W1342" s="3" t="str">
        <f t="array" ref="W1342">_xlfn.TEXTJOIN(", ", TRUE, IF(majors_data!$C$2:$C$101=Q1342, majors_data!$A$2:$A$101, ""))</f>
        <v/>
      </c>
      <c r="X1342" s="3" t="str">
        <f t="array" ref="X1342">_xlfn.TEXTJOIN(", ", TRUE, IF(majors_data!$C$2:$C$101=R1342, majors_data!$A$2:$A$101, ""))</f>
        <v/>
      </c>
      <c r="Y1342" s="3" t="str">
        <f t="array" ref="Y1342">_xlfn.TEXTJOIN(", ", TRUE, IF(majors_data!$C$2:$C$101=S1342, majors_data!$A$2:$A$101, ""))</f>
        <v/>
      </c>
      <c r="Z1342" s="3" t="str">
        <f t="array" ref="Z1342">_xlfn.TEXTJOIN(", ", TRUE, IF(majors_data!$C$2:$C$101=T1342, majors_data!$A$2:$A$101, ""))</f>
        <v/>
      </c>
      <c r="AA1342" s="3" t="str">
        <f t="shared" si="147"/>
        <v>2c4e188e-85c2-4366-b282-d70974be0631, d02446db-85a5-472f-be66-392204bff177, e2e80629-cfb6-4daa-b56c-6795ccdc4e48</v>
      </c>
    </row>
    <row r="1343" spans="1:27">
      <c r="A1343" t="s">
        <v>3726</v>
      </c>
      <c r="B1343" t="s">
        <v>14</v>
      </c>
      <c r="C1343" t="s">
        <v>21</v>
      </c>
      <c r="D1343" t="s">
        <v>65</v>
      </c>
      <c r="E1343" s="1">
        <v>34030</v>
      </c>
      <c r="F1343" t="s">
        <v>3727</v>
      </c>
      <c r="G1343" t="s">
        <v>3728</v>
      </c>
      <c r="I1343" t="str">
        <f t="shared" si="141"/>
        <v>Jane Brown</v>
      </c>
      <c r="J1343" t="s">
        <v>843</v>
      </c>
      <c r="K1343" t="s">
        <v>17148</v>
      </c>
      <c r="L1343" t="s">
        <v>17153</v>
      </c>
      <c r="P1343" t="str">
        <f t="shared" si="142"/>
        <v>Journalism</v>
      </c>
      <c r="Q1343" t="str">
        <f t="shared" si="143"/>
        <v>Architecture</v>
      </c>
      <c r="R1343" t="str">
        <f t="shared" si="144"/>
        <v>Computer Science</v>
      </c>
      <c r="S1343" t="str">
        <f t="shared" si="145"/>
        <v/>
      </c>
      <c r="T1343" t="str">
        <f t="shared" si="146"/>
        <v/>
      </c>
      <c r="V1343" s="3" t="str">
        <f t="array" ref="V1343">_xlfn.TEXTJOIN(", ", TRUE, IF(majors_data!$C$2:$C$101=P1343, majors_data!$A$2:$A$101, ""))</f>
        <v>3100982d-c037-4a3f-a3ed-83e66b248c8d, ebbcecbe-be84-4fb4-bb4e-6420356ebe5a</v>
      </c>
      <c r="W1343" s="3" t="str">
        <f t="array" ref="W1343">_xlfn.TEXTJOIN(", ", TRUE, IF(majors_data!$C$2:$C$101=Q1343, majors_data!$A$2:$A$101, ""))</f>
        <v>e0bad25d-7fb1-4dd7-a0e8-a11b41dcd281, 5e03ed8a-d9fb-4271-aa1d-73df523dcc57</v>
      </c>
      <c r="X1343" s="3" t="str">
        <f t="array" ref="X1343">_xlfn.TEXTJOIN(", ", TRUE, IF(majors_data!$C$2:$C$101=R1343, majors_data!$A$2:$A$101, ""))</f>
        <v>12c5d420-9bbc-455d-9794-7780bc5fea5b, 036ab592-da37-4aac-ac4b-3a2eb132eb76, 91d3ffda-02df-4108-a302-e3764e021ccf</v>
      </c>
      <c r="Y1343" s="3" t="str">
        <f t="array" ref="Y1343">_xlfn.TEXTJOIN(", ", TRUE, IF(majors_data!$C$2:$C$101=S1343, majors_data!$A$2:$A$101, ""))</f>
        <v/>
      </c>
      <c r="Z1343" s="3" t="str">
        <f t="array" ref="Z1343">_xlfn.TEXTJOIN(", ", TRUE, IF(majors_data!$C$2:$C$101=T1343, majors_data!$A$2:$A$101, ""))</f>
        <v/>
      </c>
      <c r="AA1343" s="3" t="str">
        <f t="shared" si="147"/>
        <v>3100982d-c037-4a3f-a3ed-83e66b248c8d, ebbcecbe-be84-4fb4-bb4e-6420356ebe5a, e0bad25d-7fb1-4dd7-a0e8-a11b41dcd281, 5e03ed8a-d9fb-4271-aa1d-73df523dcc57, 12c5d420-9bbc-455d-9794-7780bc5fea5b, 036ab592-da37-4aac-ac4b-3a2eb132eb76, 91d3ffda-02df-4108-a302-e3764e021ccf</v>
      </c>
    </row>
    <row r="1344" spans="1:27">
      <c r="A1344" s="2" t="s">
        <v>3729</v>
      </c>
      <c r="B1344" t="s">
        <v>60</v>
      </c>
      <c r="C1344" t="s">
        <v>56</v>
      </c>
      <c r="D1344" t="s">
        <v>133</v>
      </c>
      <c r="E1344" s="1">
        <v>23313</v>
      </c>
      <c r="F1344" t="s">
        <v>3730</v>
      </c>
      <c r="G1344" t="s">
        <v>3731</v>
      </c>
      <c r="I1344" t="str">
        <f t="shared" si="141"/>
        <v>Bob Smith</v>
      </c>
      <c r="J1344" t="s">
        <v>476</v>
      </c>
      <c r="K1344" t="s">
        <v>17155</v>
      </c>
      <c r="L1344" t="s">
        <v>17131</v>
      </c>
      <c r="M1344" t="s">
        <v>17144</v>
      </c>
      <c r="P1344" t="str">
        <f t="shared" si="142"/>
        <v>Agriculture</v>
      </c>
      <c r="Q1344" t="str">
        <f t="shared" si="143"/>
        <v>Library Science</v>
      </c>
      <c r="R1344" t="str">
        <f t="shared" si="144"/>
        <v>Public Health</v>
      </c>
      <c r="S1344" t="str">
        <f t="shared" si="145"/>
        <v>Psychology</v>
      </c>
      <c r="T1344" t="str">
        <f t="shared" si="146"/>
        <v/>
      </c>
      <c r="V1344" s="3" t="str">
        <f t="array" ref="V1344">_xlfn.TEXTJOIN(", ", TRUE, IF(majors_data!$C$2:$C$101=P1344, majors_data!$A$2:$A$101, ""))</f>
        <v>521b6a84-52f2-488c-b310-c95ae8ff1021, 15603f87-6ae3-403c-aad6-3cd82bdddc1e</v>
      </c>
      <c r="W1344" s="3" t="str">
        <f t="array" ref="W1344">_xlfn.TEXTJOIN(", ", TRUE, IF(majors_data!$C$2:$C$101=Q1344, majors_data!$A$2:$A$101, ""))</f>
        <v>4ff85e34-9da3-47f2-beee-ec6175d82186, 450d53ce-7643-41e5-9d0d-b9d1eacead36</v>
      </c>
      <c r="X1344" s="3" t="str">
        <f t="array" ref="X1344">_xlfn.TEXTJOIN(", ", TRUE, IF(majors_data!$C$2:$C$101=R1344, majors_data!$A$2:$A$101, ""))</f>
        <v>9cbfac3c-fb8a-4ebd-b677-c223a57ac329, d464054e-8f96-4d3d-b9d5-a40f34507b88</v>
      </c>
      <c r="Y1344" s="3" t="str">
        <f t="array" ref="Y1344">_xlfn.TEXTJOIN(", ", TRUE, IF(majors_data!$C$2:$C$101=S1344, majors_data!$A$2:$A$101, ""))</f>
        <v>4d0b9e50-43d1-4da0-af2b-97d510bab9e2, 049d0ea9-2055-46a4-b821-0cbf6e36e4d5, 37b5c1f9-c15a-4947-b64d-025dc64c5241</v>
      </c>
      <c r="Z1344" s="3" t="str">
        <f t="array" ref="Z1344">_xlfn.TEXTJOIN(", ", TRUE, IF(majors_data!$C$2:$C$101=T1344, majors_data!$A$2:$A$101, ""))</f>
        <v/>
      </c>
      <c r="AA1344" s="3" t="str">
        <f t="shared" si="147"/>
        <v>521b6a84-52f2-488c-b310-c95ae8ff1021, 15603f87-6ae3-403c-aad6-3cd82bdddc1e, 4ff85e34-9da3-47f2-beee-ec6175d82186, 450d53ce-7643-41e5-9d0d-b9d1eacead36, 9cbfac3c-fb8a-4ebd-b677-c223a57ac329, d464054e-8f96-4d3d-b9d5-a40f34507b88, 4d0b9e50-43d1-4da0-af2b-97d510bab9e2, 049d0ea9-2055-46a4-b821-0cbf6e36e4d5, 37b5c1f9-c15a-4947-b64d-025dc64c5241</v>
      </c>
    </row>
    <row r="1345" spans="1:27">
      <c r="A1345" t="s">
        <v>3732</v>
      </c>
      <c r="B1345" t="s">
        <v>36</v>
      </c>
      <c r="C1345" t="s">
        <v>37</v>
      </c>
      <c r="D1345" t="s">
        <v>38</v>
      </c>
      <c r="E1345" s="1">
        <v>21780</v>
      </c>
      <c r="F1345" t="s">
        <v>3733</v>
      </c>
      <c r="G1345" t="s">
        <v>3734</v>
      </c>
      <c r="I1345" t="str">
        <f t="shared" si="141"/>
        <v>Alice Williams</v>
      </c>
      <c r="J1345" t="s">
        <v>562</v>
      </c>
      <c r="K1345" t="s">
        <v>17140</v>
      </c>
      <c r="L1345" t="s">
        <v>17126</v>
      </c>
      <c r="M1345" t="s">
        <v>17144</v>
      </c>
      <c r="N1345" t="s">
        <v>17142</v>
      </c>
      <c r="P1345" t="str">
        <f t="shared" si="142"/>
        <v>Geography</v>
      </c>
      <c r="Q1345" t="str">
        <f t="shared" si="143"/>
        <v>Philosophy</v>
      </c>
      <c r="R1345" t="str">
        <f t="shared" si="144"/>
        <v>Biology</v>
      </c>
      <c r="S1345" t="str">
        <f t="shared" si="145"/>
        <v>Psychology</v>
      </c>
      <c r="T1345" t="str">
        <f t="shared" si="146"/>
        <v>Physics</v>
      </c>
      <c r="V1345" s="3" t="str">
        <f t="array" ref="V1345">_xlfn.TEXTJOIN(", ", TRUE, IF(majors_data!$C$2:$C$101=P1345, majors_data!$A$2:$A$101, ""))</f>
        <v>5d92edf2-5248-4363-8e50-f18ad6a67a8c, b6f11273-e674-4c30-afa1-7ee62c1abb4b</v>
      </c>
      <c r="W1345" s="3" t="str">
        <f t="array" ref="W1345">_xlfn.TEXTJOIN(", ", TRUE, IF(majors_data!$C$2:$C$101=Q1345, majors_data!$A$2:$A$101, ""))</f>
        <v>2390b2fb-f180-48d3-989d-5e359fdf867c, febd48e5-fa29-4288-94cf-a257e875bbc5, a680ecae-78a0-4d78-88cd-4f0163e7d4da</v>
      </c>
      <c r="X1345" s="3" t="str">
        <f t="array" ref="X1345">_xlfn.TEXTJOIN(", ", TRUE, IF(majors_data!$C$2:$C$101=R1345, majors_data!$A$2:$A$101, ""))</f>
        <v>b33ae65d-523e-48c6-b10e-59346e1c6523, 4e64e115-2f29-4046-95c6-3f34c14feb83, 2ab329ca-9f50-4c70-9698-f44934cf4b69</v>
      </c>
      <c r="Y1345" s="3" t="str">
        <f t="array" ref="Y1345">_xlfn.TEXTJOIN(", ", TRUE, IF(majors_data!$C$2:$C$101=S1345, majors_data!$A$2:$A$101, ""))</f>
        <v>4d0b9e50-43d1-4da0-af2b-97d510bab9e2, 049d0ea9-2055-46a4-b821-0cbf6e36e4d5, 37b5c1f9-c15a-4947-b64d-025dc64c5241</v>
      </c>
      <c r="Z1345" s="3" t="str">
        <f t="array" ref="Z1345">_xlfn.TEXTJOIN(", ", TRUE, IF(majors_data!$C$2:$C$101=T1345, majors_data!$A$2:$A$101, ""))</f>
        <v>9dd4dfda-b0d2-4d4a-8642-a44db00f4a15, 534a2149-3015-472c-9de1-5db9e0f6b43e, fe8da200-3e6c-4017-983e-19b5aff7e800</v>
      </c>
      <c r="AA1345" s="3" t="str">
        <f t="shared" si="147"/>
        <v>5d92edf2-5248-4363-8e50-f18ad6a67a8c, b6f11273-e674-4c30-afa1-7ee62c1abb4b, 2390b2fb-f180-48d3-989d-5e359fdf867c, febd48e5-fa29-4288-94cf-a257e875bbc5, a680ecae-78a0-4d78-88cd-4f0163e7d4da, b33ae65d-523e-48c6-b10e-59346e1c6523, 4e64e115-2f29-4046-95c6-3f34c14feb83, 2ab329ca-9f50-4c70-9698-f44934cf4b69, 4d0b9e50-43d1-4da0-af2b-97d510bab9e2, 049d0ea9-2055-46a4-b821-0cbf6e36e4d5, 37b5c1f9-c15a-4947-b64d-025dc64c5241, 9dd4dfda-b0d2-4d4a-8642-a44db00f4a15, 534a2149-3015-472c-9de1-5db9e0f6b43e, fe8da200-3e6c-4017-983e-19b5aff7e800</v>
      </c>
    </row>
    <row r="1346" spans="1:27">
      <c r="A1346" t="s">
        <v>3735</v>
      </c>
      <c r="B1346" t="s">
        <v>30</v>
      </c>
      <c r="C1346" t="s">
        <v>37</v>
      </c>
      <c r="D1346" t="s">
        <v>975</v>
      </c>
      <c r="E1346" s="1">
        <v>25079</v>
      </c>
      <c r="F1346" t="s">
        <v>3736</v>
      </c>
      <c r="I1346" t="str">
        <f t="shared" si="141"/>
        <v>Sarah Williams</v>
      </c>
      <c r="P1346" t="str">
        <f t="shared" si="142"/>
        <v/>
      </c>
      <c r="Q1346" t="str">
        <f t="shared" si="143"/>
        <v/>
      </c>
      <c r="R1346" t="str">
        <f t="shared" si="144"/>
        <v/>
      </c>
      <c r="S1346" t="str">
        <f t="shared" si="145"/>
        <v/>
      </c>
      <c r="T1346" t="str">
        <f t="shared" si="146"/>
        <v/>
      </c>
      <c r="V1346" s="3" t="str">
        <f t="array" ref="V1346">_xlfn.TEXTJOIN(", ", TRUE, IF(majors_data!$C$2:$C$101=P1346, majors_data!$A$2:$A$101, ""))</f>
        <v/>
      </c>
      <c r="W1346" s="3" t="str">
        <f t="array" ref="W1346">_xlfn.TEXTJOIN(", ", TRUE, IF(majors_data!$C$2:$C$101=Q1346, majors_data!$A$2:$A$101, ""))</f>
        <v/>
      </c>
      <c r="X1346" s="3" t="str">
        <f t="array" ref="X1346">_xlfn.TEXTJOIN(", ", TRUE, IF(majors_data!$C$2:$C$101=R1346, majors_data!$A$2:$A$101, ""))</f>
        <v/>
      </c>
      <c r="Y1346" s="3" t="str">
        <f t="array" ref="Y1346">_xlfn.TEXTJOIN(", ", TRUE, IF(majors_data!$C$2:$C$101=S1346, majors_data!$A$2:$A$101, ""))</f>
        <v/>
      </c>
      <c r="Z1346" s="3" t="str">
        <f t="array" ref="Z1346">_xlfn.TEXTJOIN(", ", TRUE, IF(majors_data!$C$2:$C$101=T1346, majors_data!$A$2:$A$101, ""))</f>
        <v/>
      </c>
      <c r="AA1346" s="3" t="str">
        <f t="shared" si="147"/>
        <v/>
      </c>
    </row>
    <row r="1347" spans="1:27">
      <c r="A1347" t="s">
        <v>3737</v>
      </c>
      <c r="B1347" t="s">
        <v>14</v>
      </c>
      <c r="C1347" t="s">
        <v>31</v>
      </c>
      <c r="D1347" t="s">
        <v>281</v>
      </c>
      <c r="E1347" s="1">
        <v>34835</v>
      </c>
      <c r="F1347" t="s">
        <v>3738</v>
      </c>
      <c r="G1347" t="s">
        <v>843</v>
      </c>
      <c r="I1347" t="str">
        <f t="shared" ref="I1347:I1410" si="148">_xlfn.CONCAT(B1347," ",C1347)</f>
        <v>Jane Doe</v>
      </c>
      <c r="J1347" t="s">
        <v>843</v>
      </c>
      <c r="P1347" t="str">
        <f t="shared" ref="P1347:P1410" si="149">TRIM(J1347)</f>
        <v>Journalism</v>
      </c>
      <c r="Q1347" t="str">
        <f t="shared" ref="Q1347:Q1410" si="150">TRIM(K1347)</f>
        <v/>
      </c>
      <c r="R1347" t="str">
        <f t="shared" ref="R1347:R1410" si="151">TRIM(L1347)</f>
        <v/>
      </c>
      <c r="S1347" t="str">
        <f t="shared" ref="S1347:S1410" si="152">TRIM(M1347)</f>
        <v/>
      </c>
      <c r="T1347" t="str">
        <f t="shared" ref="T1347:T1410" si="153">TRIM(N1347)</f>
        <v/>
      </c>
      <c r="V1347" s="3" t="str">
        <f t="array" ref="V1347">_xlfn.TEXTJOIN(", ", TRUE, IF(majors_data!$C$2:$C$101=P1347, majors_data!$A$2:$A$101, ""))</f>
        <v>3100982d-c037-4a3f-a3ed-83e66b248c8d, ebbcecbe-be84-4fb4-bb4e-6420356ebe5a</v>
      </c>
      <c r="W1347" s="3" t="str">
        <f t="array" ref="W1347">_xlfn.TEXTJOIN(", ", TRUE, IF(majors_data!$C$2:$C$101=Q1347, majors_data!$A$2:$A$101, ""))</f>
        <v/>
      </c>
      <c r="X1347" s="3" t="str">
        <f t="array" ref="X1347">_xlfn.TEXTJOIN(", ", TRUE, IF(majors_data!$C$2:$C$101=R1347, majors_data!$A$2:$A$101, ""))</f>
        <v/>
      </c>
      <c r="Y1347" s="3" t="str">
        <f t="array" ref="Y1347">_xlfn.TEXTJOIN(", ", TRUE, IF(majors_data!$C$2:$C$101=S1347, majors_data!$A$2:$A$101, ""))</f>
        <v/>
      </c>
      <c r="Z1347" s="3" t="str">
        <f t="array" ref="Z1347">_xlfn.TEXTJOIN(", ", TRUE, IF(majors_data!$C$2:$C$101=T1347, majors_data!$A$2:$A$101, ""))</f>
        <v/>
      </c>
      <c r="AA1347" s="3" t="str">
        <f t="shared" ref="AA1347:AA1410" si="154">_xlfn.TEXTJOIN(", ",TRUE,V1347:Z1347)</f>
        <v>3100982d-c037-4a3f-a3ed-83e66b248c8d, ebbcecbe-be84-4fb4-bb4e-6420356ebe5a</v>
      </c>
    </row>
    <row r="1348" spans="1:27">
      <c r="A1348" t="s">
        <v>3739</v>
      </c>
      <c r="B1348" t="s">
        <v>60</v>
      </c>
      <c r="C1348" t="s">
        <v>37</v>
      </c>
      <c r="D1348" t="s">
        <v>182</v>
      </c>
      <c r="E1348" s="1">
        <v>34700</v>
      </c>
      <c r="F1348" t="s">
        <v>3740</v>
      </c>
      <c r="G1348" t="s">
        <v>3741</v>
      </c>
      <c r="I1348" t="str">
        <f t="shared" si="148"/>
        <v>Bob Williams</v>
      </c>
      <c r="J1348" t="s">
        <v>1184</v>
      </c>
      <c r="K1348" t="s">
        <v>17147</v>
      </c>
      <c r="L1348" t="s">
        <v>17119</v>
      </c>
      <c r="M1348" t="s">
        <v>17148</v>
      </c>
      <c r="P1348" t="str">
        <f t="shared" si="149"/>
        <v>Music</v>
      </c>
      <c r="Q1348" t="str">
        <f t="shared" si="150"/>
        <v>Nursing</v>
      </c>
      <c r="R1348" t="str">
        <f t="shared" si="151"/>
        <v>Anthropology</v>
      </c>
      <c r="S1348" t="str">
        <f t="shared" si="152"/>
        <v>Architecture</v>
      </c>
      <c r="T1348" t="str">
        <f t="shared" si="153"/>
        <v/>
      </c>
      <c r="V1348" s="3" t="str">
        <f t="array" ref="V1348">_xlfn.TEXTJOIN(", ", TRUE, IF(majors_data!$C$2:$C$101=P1348, majors_data!$A$2:$A$101, ""))</f>
        <v>e00c66ff-cb22-45b1-a5e8-8b3cde249016, 9a1dc165-a7e3-4d94-96b3-aed7943cd257</v>
      </c>
      <c r="W1348" s="3" t="str">
        <f t="array" ref="W1348">_xlfn.TEXTJOIN(", ", TRUE, IF(majors_data!$C$2:$C$101=Q1348, majors_data!$A$2:$A$101, ""))</f>
        <v>bcf5b4b8-c773-40a4-9ec1-9767753c0d44, 92ba9844-0c5e-4bfa-ad1c-ab41f8ac3d5e</v>
      </c>
      <c r="X1348" s="3" t="str">
        <f t="array" ref="X1348">_xlfn.TEXTJOIN(", ", TRUE, IF(majors_data!$C$2:$C$101=R1348, majors_data!$A$2:$A$101, ""))</f>
        <v>37b765f0-fc71-4c9c-838b-f3a5ce0706ff, 5538f94c-9d38-4c6c-ab29-0987d27ec313</v>
      </c>
      <c r="Y1348" s="3" t="str">
        <f t="array" ref="Y1348">_xlfn.TEXTJOIN(", ", TRUE, IF(majors_data!$C$2:$C$101=S1348, majors_data!$A$2:$A$101, ""))</f>
        <v>e0bad25d-7fb1-4dd7-a0e8-a11b41dcd281, 5e03ed8a-d9fb-4271-aa1d-73df523dcc57</v>
      </c>
      <c r="Z1348" s="3" t="str">
        <f t="array" ref="Z1348">_xlfn.TEXTJOIN(", ", TRUE, IF(majors_data!$C$2:$C$101=T1348, majors_data!$A$2:$A$101, ""))</f>
        <v/>
      </c>
      <c r="AA1348" s="3" t="str">
        <f t="shared" si="154"/>
        <v>e00c66ff-cb22-45b1-a5e8-8b3cde249016, 9a1dc165-a7e3-4d94-96b3-aed7943cd257, bcf5b4b8-c773-40a4-9ec1-9767753c0d44, 92ba9844-0c5e-4bfa-ad1c-ab41f8ac3d5e, 37b765f0-fc71-4c9c-838b-f3a5ce0706ff, 5538f94c-9d38-4c6c-ab29-0987d27ec313, e0bad25d-7fb1-4dd7-a0e8-a11b41dcd281, 5e03ed8a-d9fb-4271-aa1d-73df523dcc57</v>
      </c>
    </row>
    <row r="1349" spans="1:27">
      <c r="A1349" t="s">
        <v>3742</v>
      </c>
      <c r="B1349" t="s">
        <v>51</v>
      </c>
      <c r="C1349" t="s">
        <v>15</v>
      </c>
      <c r="D1349" t="s">
        <v>186</v>
      </c>
      <c r="E1349" s="1">
        <v>34663</v>
      </c>
      <c r="F1349" t="s">
        <v>3743</v>
      </c>
      <c r="G1349" t="s">
        <v>3744</v>
      </c>
      <c r="I1349" t="str">
        <f t="shared" si="148"/>
        <v>Emily Wilson</v>
      </c>
      <c r="J1349" t="s">
        <v>1184</v>
      </c>
      <c r="K1349" t="s">
        <v>17123</v>
      </c>
      <c r="L1349" t="s">
        <v>17151</v>
      </c>
      <c r="M1349" t="s">
        <v>17125</v>
      </c>
      <c r="N1349" t="s">
        <v>17141</v>
      </c>
      <c r="P1349" t="str">
        <f t="shared" si="149"/>
        <v>Music</v>
      </c>
      <c r="Q1349" t="str">
        <f t="shared" si="150"/>
        <v>Art</v>
      </c>
      <c r="R1349" t="str">
        <f t="shared" si="151"/>
        <v>Economics</v>
      </c>
      <c r="S1349" t="str">
        <f t="shared" si="152"/>
        <v>Marketing</v>
      </c>
      <c r="T1349" t="str">
        <f t="shared" si="153"/>
        <v>English</v>
      </c>
      <c r="V1349" s="3" t="str">
        <f t="array" ref="V1349">_xlfn.TEXTJOIN(", ", TRUE, IF(majors_data!$C$2:$C$101=P1349, majors_data!$A$2:$A$101, ""))</f>
        <v>e00c66ff-cb22-45b1-a5e8-8b3cde249016, 9a1dc165-a7e3-4d94-96b3-aed7943cd257</v>
      </c>
      <c r="W1349" s="3" t="str">
        <f t="array" ref="W1349">_xlfn.TEXTJOIN(", ", TRUE, IF(majors_data!$C$2:$C$101=Q1349, majors_data!$A$2:$A$101, ""))</f>
        <v>edca0a28-476b-4782-86be-a06806d87ab8, b12e86e4-dc4d-49cb-8ec3-b0c9f7f23b26, 62f9fcfb-92d6-4bc8-96ff-e8847c7b27ae</v>
      </c>
      <c r="X1349" s="3" t="str">
        <f t="array" ref="X1349">_xlfn.TEXTJOIN(", ", TRUE, IF(majors_data!$C$2:$C$101=R1349, majors_data!$A$2:$A$101, ""))</f>
        <v>2c4e188e-85c2-4366-b282-d70974be0631, d02446db-85a5-472f-be66-392204bff177, e2e80629-cfb6-4daa-b56c-6795ccdc4e48</v>
      </c>
      <c r="Y1349" s="3" t="str">
        <f t="array" ref="Y1349">_xlfn.TEXTJOIN(", ", TRUE, IF(majors_data!$C$2:$C$101=S1349, majors_data!$A$2:$A$101, ""))</f>
        <v>c782f52b-d7ac-47f5-836a-376e4fccf31f, cabf5871-d0d1-43aa-a1e0-7b054ea1f92a, 1f2a78f5-deae-438d-be76-6d733a7dac87</v>
      </c>
      <c r="Z1349" s="3" t="str">
        <f t="array" ref="Z1349">_xlfn.TEXTJOIN(", ", TRUE, IF(majors_data!$C$2:$C$101=T1349, majors_data!$A$2:$A$101, ""))</f>
        <v>37979873-7c28-4b44-83ee-438c3e6810e9, e988d274-0abb-4d30-86fd-65f7e0f6b057, cc5f8133-74b9-43cc-b15e-b159a78b93fd</v>
      </c>
      <c r="AA1349" s="3" t="str">
        <f t="shared" si="154"/>
        <v>e00c66ff-cb22-45b1-a5e8-8b3cde249016, 9a1dc165-a7e3-4d94-96b3-aed7943cd257, edca0a28-476b-4782-86be-a06806d87ab8, b12e86e4-dc4d-49cb-8ec3-b0c9f7f23b26, 62f9fcfb-92d6-4bc8-96ff-e8847c7b27ae, 2c4e188e-85c2-4366-b282-d70974be0631, d02446db-85a5-472f-be66-392204bff177, e2e80629-cfb6-4daa-b56c-6795ccdc4e48, c782f52b-d7ac-47f5-836a-376e4fccf31f, cabf5871-d0d1-43aa-a1e0-7b054ea1f92a, 1f2a78f5-deae-438d-be76-6d733a7dac87, 37979873-7c28-4b44-83ee-438c3e6810e9, e988d274-0abb-4d30-86fd-65f7e0f6b057, cc5f8133-74b9-43cc-b15e-b159a78b93fd</v>
      </c>
    </row>
    <row r="1350" spans="1:27">
      <c r="A1350" t="s">
        <v>3745</v>
      </c>
      <c r="B1350" t="s">
        <v>14</v>
      </c>
      <c r="C1350" t="s">
        <v>9</v>
      </c>
      <c r="D1350" t="s">
        <v>1074</v>
      </c>
      <c r="E1350" s="1">
        <v>23077</v>
      </c>
      <c r="F1350" t="s">
        <v>3746</v>
      </c>
      <c r="G1350" t="s">
        <v>310</v>
      </c>
      <c r="I1350" t="str">
        <f t="shared" si="148"/>
        <v>Jane Taylor</v>
      </c>
      <c r="J1350" t="s">
        <v>310</v>
      </c>
      <c r="P1350" t="str">
        <f t="shared" si="149"/>
        <v>Economics</v>
      </c>
      <c r="Q1350" t="str">
        <f t="shared" si="150"/>
        <v/>
      </c>
      <c r="R1350" t="str">
        <f t="shared" si="151"/>
        <v/>
      </c>
      <c r="S1350" t="str">
        <f t="shared" si="152"/>
        <v/>
      </c>
      <c r="T1350" t="str">
        <f t="shared" si="153"/>
        <v/>
      </c>
      <c r="V1350" s="3" t="str">
        <f t="array" ref="V1350">_xlfn.TEXTJOIN(", ", TRUE, IF(majors_data!$C$2:$C$101=P1350, majors_data!$A$2:$A$101, ""))</f>
        <v>2c4e188e-85c2-4366-b282-d70974be0631, d02446db-85a5-472f-be66-392204bff177, e2e80629-cfb6-4daa-b56c-6795ccdc4e48</v>
      </c>
      <c r="W1350" s="3" t="str">
        <f t="array" ref="W1350">_xlfn.TEXTJOIN(", ", TRUE, IF(majors_data!$C$2:$C$101=Q1350, majors_data!$A$2:$A$101, ""))</f>
        <v/>
      </c>
      <c r="X1350" s="3" t="str">
        <f t="array" ref="X1350">_xlfn.TEXTJOIN(", ", TRUE, IF(majors_data!$C$2:$C$101=R1350, majors_data!$A$2:$A$101, ""))</f>
        <v/>
      </c>
      <c r="Y1350" s="3" t="str">
        <f t="array" ref="Y1350">_xlfn.TEXTJOIN(", ", TRUE, IF(majors_data!$C$2:$C$101=S1350, majors_data!$A$2:$A$101, ""))</f>
        <v/>
      </c>
      <c r="Z1350" s="3" t="str">
        <f t="array" ref="Z1350">_xlfn.TEXTJOIN(", ", TRUE, IF(majors_data!$C$2:$C$101=T1350, majors_data!$A$2:$A$101, ""))</f>
        <v/>
      </c>
      <c r="AA1350" s="3" t="str">
        <f t="shared" si="154"/>
        <v>2c4e188e-85c2-4366-b282-d70974be0631, d02446db-85a5-472f-be66-392204bff177, e2e80629-cfb6-4daa-b56c-6795ccdc4e48</v>
      </c>
    </row>
    <row r="1351" spans="1:27">
      <c r="A1351" t="s">
        <v>3747</v>
      </c>
      <c r="B1351" t="s">
        <v>51</v>
      </c>
      <c r="C1351" t="s">
        <v>21</v>
      </c>
      <c r="D1351" t="s">
        <v>52</v>
      </c>
      <c r="E1351" s="1">
        <v>25622</v>
      </c>
      <c r="F1351" t="s">
        <v>3748</v>
      </c>
      <c r="G1351" t="s">
        <v>3749</v>
      </c>
      <c r="I1351" t="str">
        <f t="shared" si="148"/>
        <v>Emily Brown</v>
      </c>
      <c r="J1351" t="s">
        <v>95</v>
      </c>
      <c r="K1351" t="s">
        <v>17123</v>
      </c>
      <c r="L1351" t="s">
        <v>17147</v>
      </c>
      <c r="P1351" t="str">
        <f t="shared" si="149"/>
        <v>Foreign Languages</v>
      </c>
      <c r="Q1351" t="str">
        <f t="shared" si="150"/>
        <v>Art</v>
      </c>
      <c r="R1351" t="str">
        <f t="shared" si="151"/>
        <v>Nursing</v>
      </c>
      <c r="S1351" t="str">
        <f t="shared" si="152"/>
        <v/>
      </c>
      <c r="T1351" t="str">
        <f t="shared" si="153"/>
        <v/>
      </c>
      <c r="V1351" s="3" t="str">
        <f t="array" ref="V1351">_xlfn.TEXTJOIN(", ", TRUE, IF(majors_data!$C$2:$C$101=P1351, majors_data!$A$2:$A$101, ""))</f>
        <v>6dfeb9a0-918b-4038-ae4f-63ab374b9311, 589319dd-8b62-4842-bb7a-855eef1f8d6e</v>
      </c>
      <c r="W1351" s="3" t="str">
        <f t="array" ref="W1351">_xlfn.TEXTJOIN(", ", TRUE, IF(majors_data!$C$2:$C$101=Q1351, majors_data!$A$2:$A$101, ""))</f>
        <v>edca0a28-476b-4782-86be-a06806d87ab8, b12e86e4-dc4d-49cb-8ec3-b0c9f7f23b26, 62f9fcfb-92d6-4bc8-96ff-e8847c7b27ae</v>
      </c>
      <c r="X1351" s="3" t="str">
        <f t="array" ref="X1351">_xlfn.TEXTJOIN(", ", TRUE, IF(majors_data!$C$2:$C$101=R1351, majors_data!$A$2:$A$101, ""))</f>
        <v>bcf5b4b8-c773-40a4-9ec1-9767753c0d44, 92ba9844-0c5e-4bfa-ad1c-ab41f8ac3d5e</v>
      </c>
      <c r="Y1351" s="3" t="str">
        <f t="array" ref="Y1351">_xlfn.TEXTJOIN(", ", TRUE, IF(majors_data!$C$2:$C$101=S1351, majors_data!$A$2:$A$101, ""))</f>
        <v/>
      </c>
      <c r="Z1351" s="3" t="str">
        <f t="array" ref="Z1351">_xlfn.TEXTJOIN(", ", TRUE, IF(majors_data!$C$2:$C$101=T1351, majors_data!$A$2:$A$101, ""))</f>
        <v/>
      </c>
      <c r="AA1351" s="3" t="str">
        <f t="shared" si="154"/>
        <v>6dfeb9a0-918b-4038-ae4f-63ab374b9311, 589319dd-8b62-4842-bb7a-855eef1f8d6e, edca0a28-476b-4782-86be-a06806d87ab8, b12e86e4-dc4d-49cb-8ec3-b0c9f7f23b26, 62f9fcfb-92d6-4bc8-96ff-e8847c7b27ae, bcf5b4b8-c773-40a4-9ec1-9767753c0d44, 92ba9844-0c5e-4bfa-ad1c-ab41f8ac3d5e</v>
      </c>
    </row>
    <row r="1352" spans="1:27">
      <c r="A1352" t="s">
        <v>3750</v>
      </c>
      <c r="B1352" t="s">
        <v>51</v>
      </c>
      <c r="C1352" t="s">
        <v>230</v>
      </c>
      <c r="D1352" t="s">
        <v>533</v>
      </c>
      <c r="E1352" s="1">
        <v>28248</v>
      </c>
      <c r="F1352" t="s">
        <v>3751</v>
      </c>
      <c r="G1352" t="s">
        <v>310</v>
      </c>
      <c r="I1352" t="str">
        <f t="shared" si="148"/>
        <v>Emily Johnson</v>
      </c>
      <c r="J1352" t="s">
        <v>310</v>
      </c>
      <c r="P1352" t="str">
        <f t="shared" si="149"/>
        <v>Economics</v>
      </c>
      <c r="Q1352" t="str">
        <f t="shared" si="150"/>
        <v/>
      </c>
      <c r="R1352" t="str">
        <f t="shared" si="151"/>
        <v/>
      </c>
      <c r="S1352" t="str">
        <f t="shared" si="152"/>
        <v/>
      </c>
      <c r="T1352" t="str">
        <f t="shared" si="153"/>
        <v/>
      </c>
      <c r="V1352" s="3" t="str">
        <f t="array" ref="V1352">_xlfn.TEXTJOIN(", ", TRUE, IF(majors_data!$C$2:$C$101=P1352, majors_data!$A$2:$A$101, ""))</f>
        <v>2c4e188e-85c2-4366-b282-d70974be0631, d02446db-85a5-472f-be66-392204bff177, e2e80629-cfb6-4daa-b56c-6795ccdc4e48</v>
      </c>
      <c r="W1352" s="3" t="str">
        <f t="array" ref="W1352">_xlfn.TEXTJOIN(", ", TRUE, IF(majors_data!$C$2:$C$101=Q1352, majors_data!$A$2:$A$101, ""))</f>
        <v/>
      </c>
      <c r="X1352" s="3" t="str">
        <f t="array" ref="X1352">_xlfn.TEXTJOIN(", ", TRUE, IF(majors_data!$C$2:$C$101=R1352, majors_data!$A$2:$A$101, ""))</f>
        <v/>
      </c>
      <c r="Y1352" s="3" t="str">
        <f t="array" ref="Y1352">_xlfn.TEXTJOIN(", ", TRUE, IF(majors_data!$C$2:$C$101=S1352, majors_data!$A$2:$A$101, ""))</f>
        <v/>
      </c>
      <c r="Z1352" s="3" t="str">
        <f t="array" ref="Z1352">_xlfn.TEXTJOIN(", ", TRUE, IF(majors_data!$C$2:$C$101=T1352, majors_data!$A$2:$A$101, ""))</f>
        <v/>
      </c>
      <c r="AA1352" s="3" t="str">
        <f t="shared" si="154"/>
        <v>2c4e188e-85c2-4366-b282-d70974be0631, d02446db-85a5-472f-be66-392204bff177, e2e80629-cfb6-4daa-b56c-6795ccdc4e48</v>
      </c>
    </row>
    <row r="1353" spans="1:27">
      <c r="A1353" t="s">
        <v>3752</v>
      </c>
      <c r="B1353" t="s">
        <v>60</v>
      </c>
      <c r="C1353" t="s">
        <v>56</v>
      </c>
      <c r="D1353" t="s">
        <v>133</v>
      </c>
      <c r="E1353" s="1">
        <v>23629</v>
      </c>
      <c r="F1353" t="s">
        <v>3753</v>
      </c>
      <c r="G1353" t="s">
        <v>3754</v>
      </c>
      <c r="I1353" t="str">
        <f t="shared" si="148"/>
        <v>Bob Smith</v>
      </c>
      <c r="J1353" t="s">
        <v>1173</v>
      </c>
      <c r="K1353" t="s">
        <v>17134</v>
      </c>
      <c r="L1353" t="s">
        <v>17119</v>
      </c>
      <c r="M1353" t="s">
        <v>17145</v>
      </c>
      <c r="N1353" t="s">
        <v>17119</v>
      </c>
      <c r="P1353" t="str">
        <f t="shared" si="149"/>
        <v>Architecture</v>
      </c>
      <c r="Q1353" t="str">
        <f t="shared" si="150"/>
        <v>Journalism</v>
      </c>
      <c r="R1353" t="str">
        <f t="shared" si="151"/>
        <v>Anthropology</v>
      </c>
      <c r="S1353" t="str">
        <f t="shared" si="152"/>
        <v>Sociology</v>
      </c>
      <c r="T1353" t="str">
        <f t="shared" si="153"/>
        <v>Anthropology</v>
      </c>
      <c r="V1353" s="3" t="str">
        <f t="array" ref="V1353">_xlfn.TEXTJOIN(", ", TRUE, IF(majors_data!$C$2:$C$101=P1353, majors_data!$A$2:$A$101, ""))</f>
        <v>e0bad25d-7fb1-4dd7-a0e8-a11b41dcd281, 5e03ed8a-d9fb-4271-aa1d-73df523dcc57</v>
      </c>
      <c r="W1353" s="3" t="str">
        <f t="array" ref="W1353">_xlfn.TEXTJOIN(", ", TRUE, IF(majors_data!$C$2:$C$101=Q1353, majors_data!$A$2:$A$101, ""))</f>
        <v>3100982d-c037-4a3f-a3ed-83e66b248c8d, ebbcecbe-be84-4fb4-bb4e-6420356ebe5a</v>
      </c>
      <c r="X1353" s="3" t="str">
        <f t="array" ref="X1353">_xlfn.TEXTJOIN(", ", TRUE, IF(majors_data!$C$2:$C$101=R1353, majors_data!$A$2:$A$101, ""))</f>
        <v>37b765f0-fc71-4c9c-838b-f3a5ce0706ff, 5538f94c-9d38-4c6c-ab29-0987d27ec313</v>
      </c>
      <c r="Y1353" s="3" t="str">
        <f t="array" ref="Y1353">_xlfn.TEXTJOIN(", ", TRUE, IF(majors_data!$C$2:$C$101=S1353, majors_data!$A$2:$A$101, ""))</f>
        <v>dda33b53-0fff-4371-8a45-35a2192e86e8, 34c2e9da-d62c-4fdd-ad94-7befd2595222, 9e9ca12c-4178-40b5-a715-f166244e3adb</v>
      </c>
      <c r="Z1353" s="3" t="str">
        <f t="array" ref="Z1353">_xlfn.TEXTJOIN(", ", TRUE, IF(majors_data!$C$2:$C$101=T1353, majors_data!$A$2:$A$101, ""))</f>
        <v>37b765f0-fc71-4c9c-838b-f3a5ce0706ff, 5538f94c-9d38-4c6c-ab29-0987d27ec313</v>
      </c>
      <c r="AA1353" s="3" t="str">
        <f t="shared" si="154"/>
        <v>e0bad25d-7fb1-4dd7-a0e8-a11b41dcd281, 5e03ed8a-d9fb-4271-aa1d-73df523dcc57, 3100982d-c037-4a3f-a3ed-83e66b248c8d, ebbcecbe-be84-4fb4-bb4e-6420356ebe5a, 37b765f0-fc71-4c9c-838b-f3a5ce0706ff, 5538f94c-9d38-4c6c-ab29-0987d27ec313, dda33b53-0fff-4371-8a45-35a2192e86e8, 34c2e9da-d62c-4fdd-ad94-7befd2595222, 9e9ca12c-4178-40b5-a715-f166244e3adb, 37b765f0-fc71-4c9c-838b-f3a5ce0706ff, 5538f94c-9d38-4c6c-ab29-0987d27ec313</v>
      </c>
    </row>
    <row r="1354" spans="1:27">
      <c r="A1354" t="s">
        <v>3755</v>
      </c>
      <c r="B1354" t="s">
        <v>30</v>
      </c>
      <c r="C1354" t="s">
        <v>47</v>
      </c>
      <c r="D1354" t="s">
        <v>151</v>
      </c>
      <c r="E1354" s="1">
        <v>31481</v>
      </c>
      <c r="F1354" t="s">
        <v>3756</v>
      </c>
      <c r="G1354" t="s">
        <v>3757</v>
      </c>
      <c r="I1354" t="str">
        <f t="shared" si="148"/>
        <v>Sarah Davis</v>
      </c>
      <c r="J1354" t="s">
        <v>40</v>
      </c>
      <c r="K1354" t="s">
        <v>17118</v>
      </c>
      <c r="L1354" t="s">
        <v>17141</v>
      </c>
      <c r="M1354" t="s">
        <v>17121</v>
      </c>
      <c r="P1354" t="str">
        <f t="shared" si="149"/>
        <v>Environmental Science</v>
      </c>
      <c r="Q1354" t="str">
        <f t="shared" si="150"/>
        <v>Finance</v>
      </c>
      <c r="R1354" t="str">
        <f t="shared" si="151"/>
        <v>English</v>
      </c>
      <c r="S1354" t="str">
        <f t="shared" si="152"/>
        <v>History</v>
      </c>
      <c r="T1354" t="str">
        <f t="shared" si="153"/>
        <v/>
      </c>
      <c r="V1354" s="3" t="str">
        <f t="array" ref="V1354">_xlfn.TEXTJOIN(", ", TRUE, IF(majors_data!$C$2:$C$101=P1354, majors_data!$A$2:$A$101, ""))</f>
        <v>39af2a17-08ce-4282-8dd0-de4efe79980f, ce83ec69-0901-4423-87f6-92734cc8feb2</v>
      </c>
      <c r="W1354" s="3" t="str">
        <f t="array" ref="W1354">_xlfn.TEXTJOIN(", ", TRUE, IF(majors_data!$C$2:$C$101=Q1354, majors_data!$A$2:$A$101, ""))</f>
        <v>49f57722-52fb-47b6-8e1e-54de177e0d19, f89ddd78-e74e-469c-8808-241bd8c36f67, c6f0e3ea-fc4a-4768-a155-f0bf0b943717</v>
      </c>
      <c r="X1354" s="3" t="str">
        <f t="array" ref="X1354">_xlfn.TEXTJOIN(", ", TRUE, IF(majors_data!$C$2:$C$101=R1354, majors_data!$A$2:$A$101, ""))</f>
        <v>37979873-7c28-4b44-83ee-438c3e6810e9, e988d274-0abb-4d30-86fd-65f7e0f6b057, cc5f8133-74b9-43cc-b15e-b159a78b93fd</v>
      </c>
      <c r="Y1354" s="3" t="str">
        <f t="array" ref="Y1354">_xlfn.TEXTJOIN(", ", TRUE, IF(majors_data!$C$2:$C$101=S1354, majors_data!$A$2:$A$101, ""))</f>
        <v>f6cf2da9-277c-4780-8c18-2a4727d35f64, af428f7f-7d22-4949-924b-37b9c13140fb, d2d40201-0152-4e55-bf95-406c1f66295b</v>
      </c>
      <c r="Z1354" s="3" t="str">
        <f t="array" ref="Z1354">_xlfn.TEXTJOIN(", ", TRUE, IF(majors_data!$C$2:$C$101=T1354, majors_data!$A$2:$A$101, ""))</f>
        <v/>
      </c>
      <c r="AA1354" s="3" t="str">
        <f t="shared" si="154"/>
        <v>39af2a17-08ce-4282-8dd0-de4efe79980f, ce83ec69-0901-4423-87f6-92734cc8feb2, 49f57722-52fb-47b6-8e1e-54de177e0d19, f89ddd78-e74e-469c-8808-241bd8c36f67, c6f0e3ea-fc4a-4768-a155-f0bf0b943717, 37979873-7c28-4b44-83ee-438c3e6810e9, e988d274-0abb-4d30-86fd-65f7e0f6b057, cc5f8133-74b9-43cc-b15e-b159a78b93fd, f6cf2da9-277c-4780-8c18-2a4727d35f64, af428f7f-7d22-4949-924b-37b9c13140fb, d2d40201-0152-4e55-bf95-406c1f66295b</v>
      </c>
    </row>
    <row r="1355" spans="1:27">
      <c r="A1355" t="s">
        <v>3758</v>
      </c>
      <c r="B1355" t="s">
        <v>36</v>
      </c>
      <c r="C1355" t="s">
        <v>47</v>
      </c>
      <c r="D1355" t="s">
        <v>48</v>
      </c>
      <c r="E1355" s="1">
        <v>25849</v>
      </c>
      <c r="F1355" t="s">
        <v>3759</v>
      </c>
      <c r="G1355" t="s">
        <v>3760</v>
      </c>
      <c r="I1355" t="str">
        <f t="shared" si="148"/>
        <v>Alice Davis</v>
      </c>
      <c r="J1355" t="s">
        <v>559</v>
      </c>
      <c r="K1355" t="s">
        <v>17138</v>
      </c>
      <c r="P1355" t="str">
        <f t="shared" si="149"/>
        <v>Marketing</v>
      </c>
      <c r="Q1355" t="str">
        <f t="shared" si="150"/>
        <v>Social Work</v>
      </c>
      <c r="R1355" t="str">
        <f t="shared" si="151"/>
        <v/>
      </c>
      <c r="S1355" t="str">
        <f t="shared" si="152"/>
        <v/>
      </c>
      <c r="T1355" t="str">
        <f t="shared" si="153"/>
        <v/>
      </c>
      <c r="V1355" s="3" t="str">
        <f t="array" ref="V1355">_xlfn.TEXTJOIN(", ", TRUE, IF(majors_data!$C$2:$C$101=P1355, majors_data!$A$2:$A$101, ""))</f>
        <v>c782f52b-d7ac-47f5-836a-376e4fccf31f, cabf5871-d0d1-43aa-a1e0-7b054ea1f92a, 1f2a78f5-deae-438d-be76-6d733a7dac87</v>
      </c>
      <c r="W1355" s="3" t="str">
        <f t="array" ref="W1355">_xlfn.TEXTJOIN(", ", TRUE, IF(majors_data!$C$2:$C$101=Q1355, majors_data!$A$2:$A$101, ""))</f>
        <v>8402b4cd-a049-4ae7-8649-16af0c4c8c62, 52e4d490-31bd-48ea-ab9b-8f9eaf720b12</v>
      </c>
      <c r="X1355" s="3" t="str">
        <f t="array" ref="X1355">_xlfn.TEXTJOIN(", ", TRUE, IF(majors_data!$C$2:$C$101=R1355, majors_data!$A$2:$A$101, ""))</f>
        <v/>
      </c>
      <c r="Y1355" s="3" t="str">
        <f t="array" ref="Y1355">_xlfn.TEXTJOIN(", ", TRUE, IF(majors_data!$C$2:$C$101=S1355, majors_data!$A$2:$A$101, ""))</f>
        <v/>
      </c>
      <c r="Z1355" s="3" t="str">
        <f t="array" ref="Z1355">_xlfn.TEXTJOIN(", ", TRUE, IF(majors_data!$C$2:$C$101=T1355, majors_data!$A$2:$A$101, ""))</f>
        <v/>
      </c>
      <c r="AA1355" s="3" t="str">
        <f t="shared" si="154"/>
        <v>c782f52b-d7ac-47f5-836a-376e4fccf31f, cabf5871-d0d1-43aa-a1e0-7b054ea1f92a, 1f2a78f5-deae-438d-be76-6d733a7dac87, 8402b4cd-a049-4ae7-8649-16af0c4c8c62, 52e4d490-31bd-48ea-ab9b-8f9eaf720b12</v>
      </c>
    </row>
    <row r="1356" spans="1:27">
      <c r="A1356" t="s">
        <v>3761</v>
      </c>
      <c r="B1356" t="s">
        <v>30</v>
      </c>
      <c r="C1356" t="s">
        <v>31</v>
      </c>
      <c r="D1356" t="s">
        <v>32</v>
      </c>
      <c r="E1356" s="1">
        <v>20426</v>
      </c>
      <c r="F1356" t="s">
        <v>3762</v>
      </c>
      <c r="I1356" t="str">
        <f t="shared" si="148"/>
        <v>Sarah Doe</v>
      </c>
      <c r="P1356" t="str">
        <f t="shared" si="149"/>
        <v/>
      </c>
      <c r="Q1356" t="str">
        <f t="shared" si="150"/>
        <v/>
      </c>
      <c r="R1356" t="str">
        <f t="shared" si="151"/>
        <v/>
      </c>
      <c r="S1356" t="str">
        <f t="shared" si="152"/>
        <v/>
      </c>
      <c r="T1356" t="str">
        <f t="shared" si="153"/>
        <v/>
      </c>
      <c r="V1356" s="3" t="str">
        <f t="array" ref="V1356">_xlfn.TEXTJOIN(", ", TRUE, IF(majors_data!$C$2:$C$101=P1356, majors_data!$A$2:$A$101, ""))</f>
        <v/>
      </c>
      <c r="W1356" s="3" t="str">
        <f t="array" ref="W1356">_xlfn.TEXTJOIN(", ", TRUE, IF(majors_data!$C$2:$C$101=Q1356, majors_data!$A$2:$A$101, ""))</f>
        <v/>
      </c>
      <c r="X1356" s="3" t="str">
        <f t="array" ref="X1356">_xlfn.TEXTJOIN(", ", TRUE, IF(majors_data!$C$2:$C$101=R1356, majors_data!$A$2:$A$101, ""))</f>
        <v/>
      </c>
      <c r="Y1356" s="3" t="str">
        <f t="array" ref="Y1356">_xlfn.TEXTJOIN(", ", TRUE, IF(majors_data!$C$2:$C$101=S1356, majors_data!$A$2:$A$101, ""))</f>
        <v/>
      </c>
      <c r="Z1356" s="3" t="str">
        <f t="array" ref="Z1356">_xlfn.TEXTJOIN(", ", TRUE, IF(majors_data!$C$2:$C$101=T1356, majors_data!$A$2:$A$101, ""))</f>
        <v/>
      </c>
      <c r="AA1356" s="3" t="str">
        <f t="shared" si="154"/>
        <v/>
      </c>
    </row>
    <row r="1357" spans="1:27">
      <c r="A1357" t="s">
        <v>3763</v>
      </c>
      <c r="B1357" t="s">
        <v>8</v>
      </c>
      <c r="C1357" t="s">
        <v>230</v>
      </c>
      <c r="D1357" t="s">
        <v>257</v>
      </c>
      <c r="E1357" s="1">
        <v>20849</v>
      </c>
      <c r="F1357" t="s">
        <v>3764</v>
      </c>
      <c r="G1357" t="s">
        <v>700</v>
      </c>
      <c r="I1357" t="str">
        <f t="shared" si="148"/>
        <v>David Johnson</v>
      </c>
      <c r="J1357" t="s">
        <v>2136</v>
      </c>
      <c r="K1357" t="s">
        <v>17132</v>
      </c>
      <c r="P1357" t="str">
        <f t="shared" si="149"/>
        <v>Theater</v>
      </c>
      <c r="Q1357" t="str">
        <f t="shared" si="150"/>
        <v>Accounting</v>
      </c>
      <c r="R1357" t="str">
        <f t="shared" si="151"/>
        <v/>
      </c>
      <c r="S1357" t="str">
        <f t="shared" si="152"/>
        <v/>
      </c>
      <c r="T1357" t="str">
        <f t="shared" si="153"/>
        <v/>
      </c>
      <c r="V1357" s="3" t="str">
        <f t="array" ref="V1357">_xlfn.TEXTJOIN(", ", TRUE, IF(majors_data!$C$2:$C$101=P1357, majors_data!$A$2:$A$101, ""))</f>
        <v>49150744-aac2-44f9-8ca0-05ae90757bac, f5b20856-42b4-48bd-93d9-fbe2712c9e55</v>
      </c>
      <c r="W1357" s="3" t="str">
        <f t="array" ref="W1357">_xlfn.TEXTJOIN(", ", TRUE, IF(majors_data!$C$2:$C$101=Q1357, majors_data!$A$2:$A$101, ""))</f>
        <v>f66e3050-2b7f-4d30-bc1e-f1c26d6a2aa2, 16f85a4c-9e5b-4f05-ac70-25acb3032c48, d25284f4-c84e-48db-b41e-dc42085a55f9</v>
      </c>
      <c r="X1357" s="3" t="str">
        <f t="array" ref="X1357">_xlfn.TEXTJOIN(", ", TRUE, IF(majors_data!$C$2:$C$101=R1357, majors_data!$A$2:$A$101, ""))</f>
        <v/>
      </c>
      <c r="Y1357" s="3" t="str">
        <f t="array" ref="Y1357">_xlfn.TEXTJOIN(", ", TRUE, IF(majors_data!$C$2:$C$101=S1357, majors_data!$A$2:$A$101, ""))</f>
        <v/>
      </c>
      <c r="Z1357" s="3" t="str">
        <f t="array" ref="Z1357">_xlfn.TEXTJOIN(", ", TRUE, IF(majors_data!$C$2:$C$101=T1357, majors_data!$A$2:$A$101, ""))</f>
        <v/>
      </c>
      <c r="AA1357" s="3" t="str">
        <f t="shared" si="154"/>
        <v>49150744-aac2-44f9-8ca0-05ae90757bac, f5b20856-42b4-48bd-93d9-fbe2712c9e55, f66e3050-2b7f-4d30-bc1e-f1c26d6a2aa2, 16f85a4c-9e5b-4f05-ac70-25acb3032c48, d25284f4-c84e-48db-b41e-dc42085a55f9</v>
      </c>
    </row>
    <row r="1358" spans="1:27">
      <c r="A1358" t="s">
        <v>3765</v>
      </c>
      <c r="B1358" t="s">
        <v>8</v>
      </c>
      <c r="C1358" t="s">
        <v>230</v>
      </c>
      <c r="D1358" t="s">
        <v>257</v>
      </c>
      <c r="E1358" s="1">
        <v>20415</v>
      </c>
      <c r="F1358" t="s">
        <v>3766</v>
      </c>
      <c r="G1358" t="s">
        <v>3407</v>
      </c>
      <c r="I1358" t="str">
        <f t="shared" si="148"/>
        <v>David Johnson</v>
      </c>
      <c r="J1358" t="s">
        <v>2089</v>
      </c>
      <c r="K1358" t="s">
        <v>17145</v>
      </c>
      <c r="P1358" t="str">
        <f t="shared" si="149"/>
        <v>Biology</v>
      </c>
      <c r="Q1358" t="str">
        <f t="shared" si="150"/>
        <v>Sociology</v>
      </c>
      <c r="R1358" t="str">
        <f t="shared" si="151"/>
        <v/>
      </c>
      <c r="S1358" t="str">
        <f t="shared" si="152"/>
        <v/>
      </c>
      <c r="T1358" t="str">
        <f t="shared" si="153"/>
        <v/>
      </c>
      <c r="V1358" s="3" t="str">
        <f t="array" ref="V1358">_xlfn.TEXTJOIN(", ", TRUE, IF(majors_data!$C$2:$C$101=P1358, majors_data!$A$2:$A$101, ""))</f>
        <v>b33ae65d-523e-48c6-b10e-59346e1c6523, 4e64e115-2f29-4046-95c6-3f34c14feb83, 2ab329ca-9f50-4c70-9698-f44934cf4b69</v>
      </c>
      <c r="W1358" s="3" t="str">
        <f t="array" ref="W1358">_xlfn.TEXTJOIN(", ", TRUE, IF(majors_data!$C$2:$C$101=Q1358, majors_data!$A$2:$A$101, ""))</f>
        <v>dda33b53-0fff-4371-8a45-35a2192e86e8, 34c2e9da-d62c-4fdd-ad94-7befd2595222, 9e9ca12c-4178-40b5-a715-f166244e3adb</v>
      </c>
      <c r="X1358" s="3" t="str">
        <f t="array" ref="X1358">_xlfn.TEXTJOIN(", ", TRUE, IF(majors_data!$C$2:$C$101=R1358, majors_data!$A$2:$A$101, ""))</f>
        <v/>
      </c>
      <c r="Y1358" s="3" t="str">
        <f t="array" ref="Y1358">_xlfn.TEXTJOIN(", ", TRUE, IF(majors_data!$C$2:$C$101=S1358, majors_data!$A$2:$A$101, ""))</f>
        <v/>
      </c>
      <c r="Z1358" s="3" t="str">
        <f t="array" ref="Z1358">_xlfn.TEXTJOIN(", ", TRUE, IF(majors_data!$C$2:$C$101=T1358, majors_data!$A$2:$A$101, ""))</f>
        <v/>
      </c>
      <c r="AA1358" s="3" t="str">
        <f t="shared" si="154"/>
        <v>b33ae65d-523e-48c6-b10e-59346e1c6523, 4e64e115-2f29-4046-95c6-3f34c14feb83, 2ab329ca-9f50-4c70-9698-f44934cf4b69, dda33b53-0fff-4371-8a45-35a2192e86e8, 34c2e9da-d62c-4fdd-ad94-7befd2595222, 9e9ca12c-4178-40b5-a715-f166244e3adb</v>
      </c>
    </row>
    <row r="1359" spans="1:27">
      <c r="A1359" t="s">
        <v>3767</v>
      </c>
      <c r="B1359" t="s">
        <v>25</v>
      </c>
      <c r="C1359" t="s">
        <v>21</v>
      </c>
      <c r="D1359" t="s">
        <v>77</v>
      </c>
      <c r="E1359" s="1">
        <v>35702</v>
      </c>
      <c r="F1359" t="s">
        <v>3768</v>
      </c>
      <c r="G1359" t="s">
        <v>3769</v>
      </c>
      <c r="I1359" t="str">
        <f t="shared" si="148"/>
        <v>Linda Brown</v>
      </c>
      <c r="J1359" t="s">
        <v>737</v>
      </c>
      <c r="K1359" t="s">
        <v>17120</v>
      </c>
      <c r="L1359" t="s">
        <v>17131</v>
      </c>
      <c r="M1359" t="s">
        <v>17152</v>
      </c>
      <c r="P1359" t="str">
        <f t="shared" si="149"/>
        <v>Physics</v>
      </c>
      <c r="Q1359" t="str">
        <f t="shared" si="150"/>
        <v>Criminal Justice</v>
      </c>
      <c r="R1359" t="str">
        <f t="shared" si="151"/>
        <v>Public Health</v>
      </c>
      <c r="S1359" t="str">
        <f t="shared" si="152"/>
        <v>Political Science</v>
      </c>
      <c r="T1359" t="str">
        <f t="shared" si="153"/>
        <v/>
      </c>
      <c r="V1359" s="3" t="str">
        <f t="array" ref="V1359">_xlfn.TEXTJOIN(", ", TRUE, IF(majors_data!$C$2:$C$101=P1359, majors_data!$A$2:$A$101, ""))</f>
        <v>9dd4dfda-b0d2-4d4a-8642-a44db00f4a15, 534a2149-3015-472c-9de1-5db9e0f6b43e, fe8da200-3e6c-4017-983e-19b5aff7e800</v>
      </c>
      <c r="W1359" s="3" t="str">
        <f t="array" ref="W1359">_xlfn.TEXTJOIN(", ", TRUE, IF(majors_data!$C$2:$C$101=Q1359, majors_data!$A$2:$A$101, ""))</f>
        <v>b43b2475-66e9-49df-b826-4dbb0bb15b8b, bd5df5b0-28d6-45d5-8637-31903ae85330</v>
      </c>
      <c r="X1359" s="3" t="str">
        <f t="array" ref="X1359">_xlfn.TEXTJOIN(", ", TRUE, IF(majors_data!$C$2:$C$101=R1359, majors_data!$A$2:$A$101, ""))</f>
        <v>9cbfac3c-fb8a-4ebd-b677-c223a57ac329, d464054e-8f96-4d3d-b9d5-a40f34507b88</v>
      </c>
      <c r="Y1359" s="3" t="str">
        <f t="array" ref="Y1359">_xlfn.TEXTJOIN(", ", TRUE, IF(majors_data!$C$2:$C$101=S1359, majors_data!$A$2:$A$101, ""))</f>
        <v>4fc222e3-9728-408a-b24b-171c919f81ea, 7f5bc724-d171-406e-bf3b-cd9d868174f2, b32c172c-a1d5-4cc9-a1fc-f5f4b2365ea4</v>
      </c>
      <c r="Z1359" s="3" t="str">
        <f t="array" ref="Z1359">_xlfn.TEXTJOIN(", ", TRUE, IF(majors_data!$C$2:$C$101=T1359, majors_data!$A$2:$A$101, ""))</f>
        <v/>
      </c>
      <c r="AA1359" s="3" t="str">
        <f t="shared" si="154"/>
        <v>9dd4dfda-b0d2-4d4a-8642-a44db00f4a15, 534a2149-3015-472c-9de1-5db9e0f6b43e, fe8da200-3e6c-4017-983e-19b5aff7e800, b43b2475-66e9-49df-b826-4dbb0bb15b8b, bd5df5b0-28d6-45d5-8637-31903ae85330, 9cbfac3c-fb8a-4ebd-b677-c223a57ac329, d464054e-8f96-4d3d-b9d5-a40f34507b88, 4fc222e3-9728-408a-b24b-171c919f81ea, 7f5bc724-d171-406e-bf3b-cd9d868174f2, b32c172c-a1d5-4cc9-a1fc-f5f4b2365ea4</v>
      </c>
    </row>
    <row r="1360" spans="1:27">
      <c r="A1360" t="s">
        <v>3770</v>
      </c>
      <c r="B1360" t="s">
        <v>20</v>
      </c>
      <c r="C1360" t="s">
        <v>56</v>
      </c>
      <c r="D1360" t="s">
        <v>57</v>
      </c>
      <c r="E1360" s="1">
        <v>19157</v>
      </c>
      <c r="F1360" t="s">
        <v>3771</v>
      </c>
      <c r="G1360" t="s">
        <v>3772</v>
      </c>
      <c r="I1360" t="str">
        <f t="shared" si="148"/>
        <v>John Smith</v>
      </c>
      <c r="J1360" t="s">
        <v>54</v>
      </c>
      <c r="K1360" t="s">
        <v>17148</v>
      </c>
      <c r="L1360" t="s">
        <v>17137</v>
      </c>
      <c r="M1360" t="s">
        <v>17142</v>
      </c>
      <c r="P1360" t="str">
        <f t="shared" si="149"/>
        <v>Veterinary Medicine</v>
      </c>
      <c r="Q1360" t="str">
        <f t="shared" si="150"/>
        <v>Architecture</v>
      </c>
      <c r="R1360" t="str">
        <f t="shared" si="151"/>
        <v>Mechanical Engineering</v>
      </c>
      <c r="S1360" t="str">
        <f t="shared" si="152"/>
        <v>Physics</v>
      </c>
      <c r="T1360" t="str">
        <f t="shared" si="153"/>
        <v/>
      </c>
      <c r="V1360" s="3" t="str">
        <f t="array" ref="V1360">_xlfn.TEXTJOIN(", ", TRUE, IF(majors_data!$C$2:$C$101=P1360, majors_data!$A$2:$A$101, ""))</f>
        <v>6b796d48-625b-4acf-96db-141d2e7d7b4b, e6f83c77-1538-4fec-934c-6a4ec6617268</v>
      </c>
      <c r="W1360" s="3" t="str">
        <f t="array" ref="W1360">_xlfn.TEXTJOIN(", ", TRUE, IF(majors_data!$C$2:$C$101=Q1360, majors_data!$A$2:$A$101, ""))</f>
        <v>e0bad25d-7fb1-4dd7-a0e8-a11b41dcd281, 5e03ed8a-d9fb-4271-aa1d-73df523dcc57</v>
      </c>
      <c r="X1360" s="3" t="str">
        <f t="array" ref="X1360">_xlfn.TEXTJOIN(", ", TRUE, IF(majors_data!$C$2:$C$101=R1360, majors_data!$A$2:$A$101, ""))</f>
        <v>d3d06262-f539-4a05-9e71-6e6113e9529b, efbed11c-6828-4d9a-bdc3-ffadce27497e, ab3572a8-144f-4148-9862-465bd9d7148b</v>
      </c>
      <c r="Y1360" s="3" t="str">
        <f t="array" ref="Y1360">_xlfn.TEXTJOIN(", ", TRUE, IF(majors_data!$C$2:$C$101=S1360, majors_data!$A$2:$A$101, ""))</f>
        <v>9dd4dfda-b0d2-4d4a-8642-a44db00f4a15, 534a2149-3015-472c-9de1-5db9e0f6b43e, fe8da200-3e6c-4017-983e-19b5aff7e800</v>
      </c>
      <c r="Z1360" s="3" t="str">
        <f t="array" ref="Z1360">_xlfn.TEXTJOIN(", ", TRUE, IF(majors_data!$C$2:$C$101=T1360, majors_data!$A$2:$A$101, ""))</f>
        <v/>
      </c>
      <c r="AA1360" s="3" t="str">
        <f t="shared" si="154"/>
        <v>6b796d48-625b-4acf-96db-141d2e7d7b4b, e6f83c77-1538-4fec-934c-6a4ec6617268, e0bad25d-7fb1-4dd7-a0e8-a11b41dcd281, 5e03ed8a-d9fb-4271-aa1d-73df523dcc57, d3d06262-f539-4a05-9e71-6e6113e9529b, efbed11c-6828-4d9a-bdc3-ffadce27497e, ab3572a8-144f-4148-9862-465bd9d7148b, 9dd4dfda-b0d2-4d4a-8642-a44db00f4a15, 534a2149-3015-472c-9de1-5db9e0f6b43e, fe8da200-3e6c-4017-983e-19b5aff7e800</v>
      </c>
    </row>
    <row r="1361" spans="1:27">
      <c r="A1361" t="s">
        <v>3773</v>
      </c>
      <c r="B1361" t="s">
        <v>8</v>
      </c>
      <c r="C1361" t="s">
        <v>9</v>
      </c>
      <c r="D1361" t="s">
        <v>10</v>
      </c>
      <c r="E1361" s="1">
        <v>31729</v>
      </c>
      <c r="F1361" t="s">
        <v>3774</v>
      </c>
      <c r="G1361" t="s">
        <v>3775</v>
      </c>
      <c r="I1361" t="str">
        <f t="shared" si="148"/>
        <v>David Taylor</v>
      </c>
      <c r="J1361" t="s">
        <v>245</v>
      </c>
      <c r="K1361" t="s">
        <v>17136</v>
      </c>
      <c r="L1361" t="s">
        <v>17122</v>
      </c>
      <c r="M1361" t="s">
        <v>17147</v>
      </c>
      <c r="P1361" t="str">
        <f t="shared" si="149"/>
        <v>History</v>
      </c>
      <c r="Q1361" t="str">
        <f t="shared" si="150"/>
        <v>Music</v>
      </c>
      <c r="R1361" t="str">
        <f t="shared" si="151"/>
        <v>Foreign Languages</v>
      </c>
      <c r="S1361" t="str">
        <f t="shared" si="152"/>
        <v>Nursing</v>
      </c>
      <c r="T1361" t="str">
        <f t="shared" si="153"/>
        <v/>
      </c>
      <c r="V1361" s="3" t="str">
        <f t="array" ref="V1361">_xlfn.TEXTJOIN(", ", TRUE, IF(majors_data!$C$2:$C$101=P1361, majors_data!$A$2:$A$101, ""))</f>
        <v>f6cf2da9-277c-4780-8c18-2a4727d35f64, af428f7f-7d22-4949-924b-37b9c13140fb, d2d40201-0152-4e55-bf95-406c1f66295b</v>
      </c>
      <c r="W1361" s="3" t="str">
        <f t="array" ref="W1361">_xlfn.TEXTJOIN(", ", TRUE, IF(majors_data!$C$2:$C$101=Q1361, majors_data!$A$2:$A$101, ""))</f>
        <v>e00c66ff-cb22-45b1-a5e8-8b3cde249016, 9a1dc165-a7e3-4d94-96b3-aed7943cd257</v>
      </c>
      <c r="X1361" s="3" t="str">
        <f t="array" ref="X1361">_xlfn.TEXTJOIN(", ", TRUE, IF(majors_data!$C$2:$C$101=R1361, majors_data!$A$2:$A$101, ""))</f>
        <v>6dfeb9a0-918b-4038-ae4f-63ab374b9311, 589319dd-8b62-4842-bb7a-855eef1f8d6e</v>
      </c>
      <c r="Y1361" s="3" t="str">
        <f t="array" ref="Y1361">_xlfn.TEXTJOIN(", ", TRUE, IF(majors_data!$C$2:$C$101=S1361, majors_data!$A$2:$A$101, ""))</f>
        <v>bcf5b4b8-c773-40a4-9ec1-9767753c0d44, 92ba9844-0c5e-4bfa-ad1c-ab41f8ac3d5e</v>
      </c>
      <c r="Z1361" s="3" t="str">
        <f t="array" ref="Z1361">_xlfn.TEXTJOIN(", ", TRUE, IF(majors_data!$C$2:$C$101=T1361, majors_data!$A$2:$A$101, ""))</f>
        <v/>
      </c>
      <c r="AA1361" s="3" t="str">
        <f t="shared" si="154"/>
        <v>f6cf2da9-277c-4780-8c18-2a4727d35f64, af428f7f-7d22-4949-924b-37b9c13140fb, d2d40201-0152-4e55-bf95-406c1f66295b, e00c66ff-cb22-45b1-a5e8-8b3cde249016, 9a1dc165-a7e3-4d94-96b3-aed7943cd257, 6dfeb9a0-918b-4038-ae4f-63ab374b9311, 589319dd-8b62-4842-bb7a-855eef1f8d6e, bcf5b4b8-c773-40a4-9ec1-9767753c0d44, 92ba9844-0c5e-4bfa-ad1c-ab41f8ac3d5e</v>
      </c>
    </row>
    <row r="1362" spans="1:27">
      <c r="A1362" t="s">
        <v>3776</v>
      </c>
      <c r="B1362" t="s">
        <v>51</v>
      </c>
      <c r="C1362" t="s">
        <v>37</v>
      </c>
      <c r="D1362" t="s">
        <v>254</v>
      </c>
      <c r="E1362" s="1">
        <v>36001</v>
      </c>
      <c r="F1362" t="s">
        <v>3777</v>
      </c>
      <c r="G1362" t="s">
        <v>1570</v>
      </c>
      <c r="I1362" t="str">
        <f t="shared" si="148"/>
        <v>Emily Williams</v>
      </c>
      <c r="J1362" t="s">
        <v>1570</v>
      </c>
      <c r="P1362" t="str">
        <f t="shared" si="149"/>
        <v>Mathematics</v>
      </c>
      <c r="Q1362" t="str">
        <f t="shared" si="150"/>
        <v/>
      </c>
      <c r="R1362" t="str">
        <f t="shared" si="151"/>
        <v/>
      </c>
      <c r="S1362" t="str">
        <f t="shared" si="152"/>
        <v/>
      </c>
      <c r="T1362" t="str">
        <f t="shared" si="153"/>
        <v/>
      </c>
      <c r="V1362" s="3" t="str">
        <f t="array" ref="V1362">_xlfn.TEXTJOIN(", ", TRUE, IF(majors_data!$C$2:$C$101=P1362, majors_data!$A$2:$A$101, ""))</f>
        <v>38b9874d-dd51-433a-bea9-2ef3ec79cb21, e3ae6951-0a5b-40c4-8b20-fd8b9ce4cecf, 4ad06de7-beaf-454c-aeda-59316f4a641c</v>
      </c>
      <c r="W1362" s="3" t="str">
        <f t="array" ref="W1362">_xlfn.TEXTJOIN(", ", TRUE, IF(majors_data!$C$2:$C$101=Q1362, majors_data!$A$2:$A$101, ""))</f>
        <v/>
      </c>
      <c r="X1362" s="3" t="str">
        <f t="array" ref="X1362">_xlfn.TEXTJOIN(", ", TRUE, IF(majors_data!$C$2:$C$101=R1362, majors_data!$A$2:$A$101, ""))</f>
        <v/>
      </c>
      <c r="Y1362" s="3" t="str">
        <f t="array" ref="Y1362">_xlfn.TEXTJOIN(", ", TRUE, IF(majors_data!$C$2:$C$101=S1362, majors_data!$A$2:$A$101, ""))</f>
        <v/>
      </c>
      <c r="Z1362" s="3" t="str">
        <f t="array" ref="Z1362">_xlfn.TEXTJOIN(", ", TRUE, IF(majors_data!$C$2:$C$101=T1362, majors_data!$A$2:$A$101, ""))</f>
        <v/>
      </c>
      <c r="AA1362" s="3" t="str">
        <f t="shared" si="154"/>
        <v>38b9874d-dd51-433a-bea9-2ef3ec79cb21, e3ae6951-0a5b-40c4-8b20-fd8b9ce4cecf, 4ad06de7-beaf-454c-aeda-59316f4a641c</v>
      </c>
    </row>
    <row r="1363" spans="1:27">
      <c r="A1363" t="s">
        <v>3778</v>
      </c>
      <c r="B1363" t="s">
        <v>8</v>
      </c>
      <c r="C1363" t="s">
        <v>80</v>
      </c>
      <c r="D1363" t="s">
        <v>81</v>
      </c>
      <c r="E1363" s="1">
        <v>23456</v>
      </c>
      <c r="F1363" t="s">
        <v>3779</v>
      </c>
      <c r="G1363" t="s">
        <v>843</v>
      </c>
      <c r="I1363" t="str">
        <f t="shared" si="148"/>
        <v>David Miller</v>
      </c>
      <c r="J1363" t="s">
        <v>843</v>
      </c>
      <c r="P1363" t="str">
        <f t="shared" si="149"/>
        <v>Journalism</v>
      </c>
      <c r="Q1363" t="str">
        <f t="shared" si="150"/>
        <v/>
      </c>
      <c r="R1363" t="str">
        <f t="shared" si="151"/>
        <v/>
      </c>
      <c r="S1363" t="str">
        <f t="shared" si="152"/>
        <v/>
      </c>
      <c r="T1363" t="str">
        <f t="shared" si="153"/>
        <v/>
      </c>
      <c r="V1363" s="3" t="str">
        <f t="array" ref="V1363">_xlfn.TEXTJOIN(", ", TRUE, IF(majors_data!$C$2:$C$101=P1363, majors_data!$A$2:$A$101, ""))</f>
        <v>3100982d-c037-4a3f-a3ed-83e66b248c8d, ebbcecbe-be84-4fb4-bb4e-6420356ebe5a</v>
      </c>
      <c r="W1363" s="3" t="str">
        <f t="array" ref="W1363">_xlfn.TEXTJOIN(", ", TRUE, IF(majors_data!$C$2:$C$101=Q1363, majors_data!$A$2:$A$101, ""))</f>
        <v/>
      </c>
      <c r="X1363" s="3" t="str">
        <f t="array" ref="X1363">_xlfn.TEXTJOIN(", ", TRUE, IF(majors_data!$C$2:$C$101=R1363, majors_data!$A$2:$A$101, ""))</f>
        <v/>
      </c>
      <c r="Y1363" s="3" t="str">
        <f t="array" ref="Y1363">_xlfn.TEXTJOIN(", ", TRUE, IF(majors_data!$C$2:$C$101=S1363, majors_data!$A$2:$A$101, ""))</f>
        <v/>
      </c>
      <c r="Z1363" s="3" t="str">
        <f t="array" ref="Z1363">_xlfn.TEXTJOIN(", ", TRUE, IF(majors_data!$C$2:$C$101=T1363, majors_data!$A$2:$A$101, ""))</f>
        <v/>
      </c>
      <c r="AA1363" s="3" t="str">
        <f t="shared" si="154"/>
        <v>3100982d-c037-4a3f-a3ed-83e66b248c8d, ebbcecbe-be84-4fb4-bb4e-6420356ebe5a</v>
      </c>
    </row>
    <row r="1364" spans="1:27">
      <c r="A1364" t="s">
        <v>3780</v>
      </c>
      <c r="B1364" t="s">
        <v>51</v>
      </c>
      <c r="C1364" t="s">
        <v>37</v>
      </c>
      <c r="D1364" t="s">
        <v>254</v>
      </c>
      <c r="E1364" s="1">
        <v>20231</v>
      </c>
      <c r="F1364" t="s">
        <v>3781</v>
      </c>
      <c r="G1364" t="s">
        <v>3782</v>
      </c>
      <c r="I1364" t="str">
        <f t="shared" si="148"/>
        <v>Emily Williams</v>
      </c>
      <c r="J1364" t="s">
        <v>302</v>
      </c>
      <c r="K1364" t="s">
        <v>17120</v>
      </c>
      <c r="L1364" t="s">
        <v>17152</v>
      </c>
      <c r="M1364" t="s">
        <v>17146</v>
      </c>
      <c r="P1364" t="str">
        <f t="shared" si="149"/>
        <v>Art</v>
      </c>
      <c r="Q1364" t="str">
        <f t="shared" si="150"/>
        <v>Criminal Justice</v>
      </c>
      <c r="R1364" t="str">
        <f t="shared" si="151"/>
        <v>Political Science</v>
      </c>
      <c r="S1364" t="str">
        <f t="shared" si="152"/>
        <v>Health Science</v>
      </c>
      <c r="T1364" t="str">
        <f t="shared" si="153"/>
        <v/>
      </c>
      <c r="V1364" s="3" t="str">
        <f t="array" ref="V1364">_xlfn.TEXTJOIN(", ", TRUE, IF(majors_data!$C$2:$C$101=P1364, majors_data!$A$2:$A$101, ""))</f>
        <v>edca0a28-476b-4782-86be-a06806d87ab8, b12e86e4-dc4d-49cb-8ec3-b0c9f7f23b26, 62f9fcfb-92d6-4bc8-96ff-e8847c7b27ae</v>
      </c>
      <c r="W1364" s="3" t="str">
        <f t="array" ref="W1364">_xlfn.TEXTJOIN(", ", TRUE, IF(majors_data!$C$2:$C$101=Q1364, majors_data!$A$2:$A$101, ""))</f>
        <v>b43b2475-66e9-49df-b826-4dbb0bb15b8b, bd5df5b0-28d6-45d5-8637-31903ae85330</v>
      </c>
      <c r="X1364" s="3" t="str">
        <f t="array" ref="X1364">_xlfn.TEXTJOIN(", ", TRUE, IF(majors_data!$C$2:$C$101=R1364, majors_data!$A$2:$A$101, ""))</f>
        <v>4fc222e3-9728-408a-b24b-171c919f81ea, 7f5bc724-d171-406e-bf3b-cd9d868174f2, b32c172c-a1d5-4cc9-a1fc-f5f4b2365ea4</v>
      </c>
      <c r="Y1364" s="3" t="str">
        <f t="array" ref="Y1364">_xlfn.TEXTJOIN(", ", TRUE, IF(majors_data!$C$2:$C$101=S1364, majors_data!$A$2:$A$101, ""))</f>
        <v>1eeb53c2-5e82-4c6a-a81f-bea4af78b2f8, 31a96803-e0b0-464c-b44c-14316de7195f</v>
      </c>
      <c r="Z1364" s="3" t="str">
        <f t="array" ref="Z1364">_xlfn.TEXTJOIN(", ", TRUE, IF(majors_data!$C$2:$C$101=T1364, majors_data!$A$2:$A$101, ""))</f>
        <v/>
      </c>
      <c r="AA1364" s="3" t="str">
        <f t="shared" si="154"/>
        <v>edca0a28-476b-4782-86be-a06806d87ab8, b12e86e4-dc4d-49cb-8ec3-b0c9f7f23b26, 62f9fcfb-92d6-4bc8-96ff-e8847c7b27ae, b43b2475-66e9-49df-b826-4dbb0bb15b8b, bd5df5b0-28d6-45d5-8637-31903ae85330, 4fc222e3-9728-408a-b24b-171c919f81ea, 7f5bc724-d171-406e-bf3b-cd9d868174f2, b32c172c-a1d5-4cc9-a1fc-f5f4b2365ea4, 1eeb53c2-5e82-4c6a-a81f-bea4af78b2f8, 31a96803-e0b0-464c-b44c-14316de7195f</v>
      </c>
    </row>
    <row r="1365" spans="1:27">
      <c r="A1365" t="s">
        <v>3783</v>
      </c>
      <c r="B1365" t="s">
        <v>8</v>
      </c>
      <c r="C1365" t="s">
        <v>37</v>
      </c>
      <c r="D1365" t="s">
        <v>312</v>
      </c>
      <c r="E1365" s="1">
        <v>19538</v>
      </c>
      <c r="F1365" t="s">
        <v>3784</v>
      </c>
      <c r="G1365" t="s">
        <v>3785</v>
      </c>
      <c r="I1365" t="str">
        <f t="shared" si="148"/>
        <v>David Williams</v>
      </c>
      <c r="J1365" t="s">
        <v>787</v>
      </c>
      <c r="K1365" t="s">
        <v>17149</v>
      </c>
      <c r="P1365" t="str">
        <f t="shared" si="149"/>
        <v>Finance</v>
      </c>
      <c r="Q1365" t="str">
        <f t="shared" si="150"/>
        <v>Chemistry</v>
      </c>
      <c r="R1365" t="str">
        <f t="shared" si="151"/>
        <v/>
      </c>
      <c r="S1365" t="str">
        <f t="shared" si="152"/>
        <v/>
      </c>
      <c r="T1365" t="str">
        <f t="shared" si="153"/>
        <v/>
      </c>
      <c r="V1365" s="3" t="str">
        <f t="array" ref="V1365">_xlfn.TEXTJOIN(", ", TRUE, IF(majors_data!$C$2:$C$101=P1365, majors_data!$A$2:$A$101, ""))</f>
        <v>49f57722-52fb-47b6-8e1e-54de177e0d19, f89ddd78-e74e-469c-8808-241bd8c36f67, c6f0e3ea-fc4a-4768-a155-f0bf0b943717</v>
      </c>
      <c r="W1365" s="3" t="str">
        <f t="array" ref="W1365">_xlfn.TEXTJOIN(", ", TRUE, IF(majors_data!$C$2:$C$101=Q1365, majors_data!$A$2:$A$101, ""))</f>
        <v>3c0ebd74-4105-4532-a321-39bc3d6ab3d8, eac5b480-7e00-4d5e-add6-fc915fb2e8be, 32a60bdd-f493-4c44-a9e2-e45c0209be5e</v>
      </c>
      <c r="X1365" s="3" t="str">
        <f t="array" ref="X1365">_xlfn.TEXTJOIN(", ", TRUE, IF(majors_data!$C$2:$C$101=R1365, majors_data!$A$2:$A$101, ""))</f>
        <v/>
      </c>
      <c r="Y1365" s="3" t="str">
        <f t="array" ref="Y1365">_xlfn.TEXTJOIN(", ", TRUE, IF(majors_data!$C$2:$C$101=S1365, majors_data!$A$2:$A$101, ""))</f>
        <v/>
      </c>
      <c r="Z1365" s="3" t="str">
        <f t="array" ref="Z1365">_xlfn.TEXTJOIN(", ", TRUE, IF(majors_data!$C$2:$C$101=T1365, majors_data!$A$2:$A$101, ""))</f>
        <v/>
      </c>
      <c r="AA1365" s="3" t="str">
        <f t="shared" si="154"/>
        <v>49f57722-52fb-47b6-8e1e-54de177e0d19, f89ddd78-e74e-469c-8808-241bd8c36f67, c6f0e3ea-fc4a-4768-a155-f0bf0b943717, 3c0ebd74-4105-4532-a321-39bc3d6ab3d8, eac5b480-7e00-4d5e-add6-fc915fb2e8be, 32a60bdd-f493-4c44-a9e2-e45c0209be5e</v>
      </c>
    </row>
    <row r="1366" spans="1:27">
      <c r="A1366" t="s">
        <v>3786</v>
      </c>
      <c r="B1366" t="s">
        <v>14</v>
      </c>
      <c r="C1366" t="s">
        <v>80</v>
      </c>
      <c r="D1366" t="s">
        <v>406</v>
      </c>
      <c r="E1366" s="1">
        <v>21018</v>
      </c>
      <c r="F1366" t="s">
        <v>3787</v>
      </c>
      <c r="G1366" t="s">
        <v>3788</v>
      </c>
      <c r="I1366" t="str">
        <f t="shared" si="148"/>
        <v>Jane Miller</v>
      </c>
      <c r="J1366" t="s">
        <v>1154</v>
      </c>
      <c r="K1366" t="s">
        <v>17126</v>
      </c>
      <c r="P1366" t="str">
        <f t="shared" si="149"/>
        <v>Linguistics</v>
      </c>
      <c r="Q1366" t="str">
        <f t="shared" si="150"/>
        <v>Biology</v>
      </c>
      <c r="R1366" t="str">
        <f t="shared" si="151"/>
        <v/>
      </c>
      <c r="S1366" t="str">
        <f t="shared" si="152"/>
        <v/>
      </c>
      <c r="T1366" t="str">
        <f t="shared" si="153"/>
        <v/>
      </c>
      <c r="V1366" s="3" t="str">
        <f t="array" ref="V1366">_xlfn.TEXTJOIN(", ", TRUE, IF(majors_data!$C$2:$C$101=P1366, majors_data!$A$2:$A$101, ""))</f>
        <v>cb7207d7-79d6-497f-a7e6-ceebd62576db, bc618e46-adeb-4bfa-a8dc-9e7a3bbad058</v>
      </c>
      <c r="W1366" s="3" t="str">
        <f t="array" ref="W1366">_xlfn.TEXTJOIN(", ", TRUE, IF(majors_data!$C$2:$C$101=Q1366, majors_data!$A$2:$A$101, ""))</f>
        <v>b33ae65d-523e-48c6-b10e-59346e1c6523, 4e64e115-2f29-4046-95c6-3f34c14feb83, 2ab329ca-9f50-4c70-9698-f44934cf4b69</v>
      </c>
      <c r="X1366" s="3" t="str">
        <f t="array" ref="X1366">_xlfn.TEXTJOIN(", ", TRUE, IF(majors_data!$C$2:$C$101=R1366, majors_data!$A$2:$A$101, ""))</f>
        <v/>
      </c>
      <c r="Y1366" s="3" t="str">
        <f t="array" ref="Y1366">_xlfn.TEXTJOIN(", ", TRUE, IF(majors_data!$C$2:$C$101=S1366, majors_data!$A$2:$A$101, ""))</f>
        <v/>
      </c>
      <c r="Z1366" s="3" t="str">
        <f t="array" ref="Z1366">_xlfn.TEXTJOIN(", ", TRUE, IF(majors_data!$C$2:$C$101=T1366, majors_data!$A$2:$A$101, ""))</f>
        <v/>
      </c>
      <c r="AA1366" s="3" t="str">
        <f t="shared" si="154"/>
        <v>cb7207d7-79d6-497f-a7e6-ceebd62576db, bc618e46-adeb-4bfa-a8dc-9e7a3bbad058, b33ae65d-523e-48c6-b10e-59346e1c6523, 4e64e115-2f29-4046-95c6-3f34c14feb83, 2ab329ca-9f50-4c70-9698-f44934cf4b69</v>
      </c>
    </row>
    <row r="1367" spans="1:27">
      <c r="A1367" t="s">
        <v>3789</v>
      </c>
      <c r="B1367" t="s">
        <v>51</v>
      </c>
      <c r="C1367" t="s">
        <v>21</v>
      </c>
      <c r="D1367" t="s">
        <v>52</v>
      </c>
      <c r="E1367" s="1">
        <v>24915</v>
      </c>
      <c r="F1367" t="s">
        <v>3790</v>
      </c>
      <c r="G1367" t="s">
        <v>3791</v>
      </c>
      <c r="I1367" t="str">
        <f t="shared" si="148"/>
        <v>Emily Brown</v>
      </c>
      <c r="J1367" t="s">
        <v>751</v>
      </c>
      <c r="K1367" t="s">
        <v>17133</v>
      </c>
      <c r="P1367" t="str">
        <f t="shared" si="149"/>
        <v>Criminal Justice</v>
      </c>
      <c r="Q1367" t="str">
        <f t="shared" si="150"/>
        <v>Veterinary Medicine</v>
      </c>
      <c r="R1367" t="str">
        <f t="shared" si="151"/>
        <v/>
      </c>
      <c r="S1367" t="str">
        <f t="shared" si="152"/>
        <v/>
      </c>
      <c r="T1367" t="str">
        <f t="shared" si="153"/>
        <v/>
      </c>
      <c r="V1367" s="3" t="str">
        <f t="array" ref="V1367">_xlfn.TEXTJOIN(", ", TRUE, IF(majors_data!$C$2:$C$101=P1367, majors_data!$A$2:$A$101, ""))</f>
        <v>b43b2475-66e9-49df-b826-4dbb0bb15b8b, bd5df5b0-28d6-45d5-8637-31903ae85330</v>
      </c>
      <c r="W1367" s="3" t="str">
        <f t="array" ref="W1367">_xlfn.TEXTJOIN(", ", TRUE, IF(majors_data!$C$2:$C$101=Q1367, majors_data!$A$2:$A$101, ""))</f>
        <v>6b796d48-625b-4acf-96db-141d2e7d7b4b, e6f83c77-1538-4fec-934c-6a4ec6617268</v>
      </c>
      <c r="X1367" s="3" t="str">
        <f t="array" ref="X1367">_xlfn.TEXTJOIN(", ", TRUE, IF(majors_data!$C$2:$C$101=R1367, majors_data!$A$2:$A$101, ""))</f>
        <v/>
      </c>
      <c r="Y1367" s="3" t="str">
        <f t="array" ref="Y1367">_xlfn.TEXTJOIN(", ", TRUE, IF(majors_data!$C$2:$C$101=S1367, majors_data!$A$2:$A$101, ""))</f>
        <v/>
      </c>
      <c r="Z1367" s="3" t="str">
        <f t="array" ref="Z1367">_xlfn.TEXTJOIN(", ", TRUE, IF(majors_data!$C$2:$C$101=T1367, majors_data!$A$2:$A$101, ""))</f>
        <v/>
      </c>
      <c r="AA1367" s="3" t="str">
        <f t="shared" si="154"/>
        <v>b43b2475-66e9-49df-b826-4dbb0bb15b8b, bd5df5b0-28d6-45d5-8637-31903ae85330, 6b796d48-625b-4acf-96db-141d2e7d7b4b, e6f83c77-1538-4fec-934c-6a4ec6617268</v>
      </c>
    </row>
    <row r="1368" spans="1:27">
      <c r="A1368" t="s">
        <v>3792</v>
      </c>
      <c r="B1368" t="s">
        <v>51</v>
      </c>
      <c r="C1368" t="s">
        <v>9</v>
      </c>
      <c r="D1368" t="s">
        <v>164</v>
      </c>
      <c r="E1368" s="1">
        <v>34271</v>
      </c>
      <c r="F1368" t="s">
        <v>3793</v>
      </c>
      <c r="G1368" t="s">
        <v>3794</v>
      </c>
      <c r="I1368" t="str">
        <f t="shared" si="148"/>
        <v>Emily Taylor</v>
      </c>
      <c r="J1368" t="s">
        <v>2580</v>
      </c>
      <c r="K1368" t="s">
        <v>17136</v>
      </c>
      <c r="L1368" t="s">
        <v>17124</v>
      </c>
      <c r="M1368" t="s">
        <v>17132</v>
      </c>
      <c r="N1368" t="s">
        <v>17145</v>
      </c>
      <c r="P1368" t="str">
        <f t="shared" si="149"/>
        <v>Anthropology</v>
      </c>
      <c r="Q1368" t="str">
        <f t="shared" si="150"/>
        <v>Music</v>
      </c>
      <c r="R1368" t="str">
        <f t="shared" si="151"/>
        <v>Electrical Engineering</v>
      </c>
      <c r="S1368" t="str">
        <f t="shared" si="152"/>
        <v>Accounting</v>
      </c>
      <c r="T1368" t="str">
        <f t="shared" si="153"/>
        <v>Sociology</v>
      </c>
      <c r="V1368" s="3" t="str">
        <f t="array" ref="V1368">_xlfn.TEXTJOIN(", ", TRUE, IF(majors_data!$C$2:$C$101=P1368, majors_data!$A$2:$A$101, ""))</f>
        <v>37b765f0-fc71-4c9c-838b-f3a5ce0706ff, 5538f94c-9d38-4c6c-ab29-0987d27ec313</v>
      </c>
      <c r="W1368" s="3" t="str">
        <f t="array" ref="W1368">_xlfn.TEXTJOIN(", ", TRUE, IF(majors_data!$C$2:$C$101=Q1368, majors_data!$A$2:$A$101, ""))</f>
        <v>e00c66ff-cb22-45b1-a5e8-8b3cde249016, 9a1dc165-a7e3-4d94-96b3-aed7943cd257</v>
      </c>
      <c r="X1368" s="3" t="str">
        <f t="array" ref="X1368">_xlfn.TEXTJOIN(", ", TRUE, IF(majors_data!$C$2:$C$101=R1368, majors_data!$A$2:$A$101, ""))</f>
        <v>19a8bee2-7566-411a-9919-61d44ccc81ef, e4aa68ec-6374-48d4-a36d-8ca39ac807a2, 058ec2ea-9361-4a0a-a0b1-c81e99f2349a</v>
      </c>
      <c r="Y1368" s="3" t="str">
        <f t="array" ref="Y1368">_xlfn.TEXTJOIN(", ", TRUE, IF(majors_data!$C$2:$C$101=S1368, majors_data!$A$2:$A$101, ""))</f>
        <v>f66e3050-2b7f-4d30-bc1e-f1c26d6a2aa2, 16f85a4c-9e5b-4f05-ac70-25acb3032c48, d25284f4-c84e-48db-b41e-dc42085a55f9</v>
      </c>
      <c r="Z1368" s="3" t="str">
        <f t="array" ref="Z1368">_xlfn.TEXTJOIN(", ", TRUE, IF(majors_data!$C$2:$C$101=T1368, majors_data!$A$2:$A$101, ""))</f>
        <v>dda33b53-0fff-4371-8a45-35a2192e86e8, 34c2e9da-d62c-4fdd-ad94-7befd2595222, 9e9ca12c-4178-40b5-a715-f166244e3adb</v>
      </c>
      <c r="AA1368" s="3" t="str">
        <f t="shared" si="154"/>
        <v>37b765f0-fc71-4c9c-838b-f3a5ce0706ff, 5538f94c-9d38-4c6c-ab29-0987d27ec313, e00c66ff-cb22-45b1-a5e8-8b3cde249016, 9a1dc165-a7e3-4d94-96b3-aed7943cd257, 19a8bee2-7566-411a-9919-61d44ccc81ef, e4aa68ec-6374-48d4-a36d-8ca39ac807a2, 058ec2ea-9361-4a0a-a0b1-c81e99f2349a, f66e3050-2b7f-4d30-bc1e-f1c26d6a2aa2, 16f85a4c-9e5b-4f05-ac70-25acb3032c48, d25284f4-c84e-48db-b41e-dc42085a55f9, dda33b53-0fff-4371-8a45-35a2192e86e8, 34c2e9da-d62c-4fdd-ad94-7befd2595222, 9e9ca12c-4178-40b5-a715-f166244e3adb</v>
      </c>
    </row>
    <row r="1369" spans="1:27">
      <c r="A1369" t="s">
        <v>3795</v>
      </c>
      <c r="B1369" t="s">
        <v>8</v>
      </c>
      <c r="C1369" t="s">
        <v>31</v>
      </c>
      <c r="D1369" t="s">
        <v>320</v>
      </c>
      <c r="E1369" s="1">
        <v>19595</v>
      </c>
      <c r="F1369" t="s">
        <v>3796</v>
      </c>
      <c r="G1369" t="s">
        <v>95</v>
      </c>
      <c r="I1369" t="str">
        <f t="shared" si="148"/>
        <v>David Doe</v>
      </c>
      <c r="J1369" t="s">
        <v>95</v>
      </c>
      <c r="P1369" t="str">
        <f t="shared" si="149"/>
        <v>Foreign Languages</v>
      </c>
      <c r="Q1369" t="str">
        <f t="shared" si="150"/>
        <v/>
      </c>
      <c r="R1369" t="str">
        <f t="shared" si="151"/>
        <v/>
      </c>
      <c r="S1369" t="str">
        <f t="shared" si="152"/>
        <v/>
      </c>
      <c r="T1369" t="str">
        <f t="shared" si="153"/>
        <v/>
      </c>
      <c r="V1369" s="3" t="str">
        <f t="array" ref="V1369">_xlfn.TEXTJOIN(", ", TRUE, IF(majors_data!$C$2:$C$101=P1369, majors_data!$A$2:$A$101, ""))</f>
        <v>6dfeb9a0-918b-4038-ae4f-63ab374b9311, 589319dd-8b62-4842-bb7a-855eef1f8d6e</v>
      </c>
      <c r="W1369" s="3" t="str">
        <f t="array" ref="W1369">_xlfn.TEXTJOIN(", ", TRUE, IF(majors_data!$C$2:$C$101=Q1369, majors_data!$A$2:$A$101, ""))</f>
        <v/>
      </c>
      <c r="X1369" s="3" t="str">
        <f t="array" ref="X1369">_xlfn.TEXTJOIN(", ", TRUE, IF(majors_data!$C$2:$C$101=R1369, majors_data!$A$2:$A$101, ""))</f>
        <v/>
      </c>
      <c r="Y1369" s="3" t="str">
        <f t="array" ref="Y1369">_xlfn.TEXTJOIN(", ", TRUE, IF(majors_data!$C$2:$C$101=S1369, majors_data!$A$2:$A$101, ""))</f>
        <v/>
      </c>
      <c r="Z1369" s="3" t="str">
        <f t="array" ref="Z1369">_xlfn.TEXTJOIN(", ", TRUE, IF(majors_data!$C$2:$C$101=T1369, majors_data!$A$2:$A$101, ""))</f>
        <v/>
      </c>
      <c r="AA1369" s="3" t="str">
        <f t="shared" si="154"/>
        <v>6dfeb9a0-918b-4038-ae4f-63ab374b9311, 589319dd-8b62-4842-bb7a-855eef1f8d6e</v>
      </c>
    </row>
    <row r="1370" spans="1:27">
      <c r="A1370" t="s">
        <v>3797</v>
      </c>
      <c r="B1370" t="s">
        <v>30</v>
      </c>
      <c r="C1370" t="s">
        <v>21</v>
      </c>
      <c r="D1370" t="s">
        <v>214</v>
      </c>
      <c r="E1370" s="1">
        <v>20198</v>
      </c>
      <c r="F1370" t="s">
        <v>3798</v>
      </c>
      <c r="I1370" t="str">
        <f t="shared" si="148"/>
        <v>Sarah Brown</v>
      </c>
      <c r="P1370" t="str">
        <f t="shared" si="149"/>
        <v/>
      </c>
      <c r="Q1370" t="str">
        <f t="shared" si="150"/>
        <v/>
      </c>
      <c r="R1370" t="str">
        <f t="shared" si="151"/>
        <v/>
      </c>
      <c r="S1370" t="str">
        <f t="shared" si="152"/>
        <v/>
      </c>
      <c r="T1370" t="str">
        <f t="shared" si="153"/>
        <v/>
      </c>
      <c r="V1370" s="3" t="str">
        <f t="array" ref="V1370">_xlfn.TEXTJOIN(", ", TRUE, IF(majors_data!$C$2:$C$101=P1370, majors_data!$A$2:$A$101, ""))</f>
        <v/>
      </c>
      <c r="W1370" s="3" t="str">
        <f t="array" ref="W1370">_xlfn.TEXTJOIN(", ", TRUE, IF(majors_data!$C$2:$C$101=Q1370, majors_data!$A$2:$A$101, ""))</f>
        <v/>
      </c>
      <c r="X1370" s="3" t="str">
        <f t="array" ref="X1370">_xlfn.TEXTJOIN(", ", TRUE, IF(majors_data!$C$2:$C$101=R1370, majors_data!$A$2:$A$101, ""))</f>
        <v/>
      </c>
      <c r="Y1370" s="3" t="str">
        <f t="array" ref="Y1370">_xlfn.TEXTJOIN(", ", TRUE, IF(majors_data!$C$2:$C$101=S1370, majors_data!$A$2:$A$101, ""))</f>
        <v/>
      </c>
      <c r="Z1370" s="3" t="str">
        <f t="array" ref="Z1370">_xlfn.TEXTJOIN(", ", TRUE, IF(majors_data!$C$2:$C$101=T1370, majors_data!$A$2:$A$101, ""))</f>
        <v/>
      </c>
      <c r="AA1370" s="3" t="str">
        <f t="shared" si="154"/>
        <v/>
      </c>
    </row>
    <row r="1371" spans="1:27">
      <c r="A1371" t="s">
        <v>3799</v>
      </c>
      <c r="B1371" t="s">
        <v>51</v>
      </c>
      <c r="C1371" t="s">
        <v>37</v>
      </c>
      <c r="D1371" t="s">
        <v>254</v>
      </c>
      <c r="E1371" s="1">
        <v>20111</v>
      </c>
      <c r="F1371" t="s">
        <v>3800</v>
      </c>
      <c r="I1371" t="str">
        <f t="shared" si="148"/>
        <v>Emily Williams</v>
      </c>
      <c r="P1371" t="str">
        <f t="shared" si="149"/>
        <v/>
      </c>
      <c r="Q1371" t="str">
        <f t="shared" si="150"/>
        <v/>
      </c>
      <c r="R1371" t="str">
        <f t="shared" si="151"/>
        <v/>
      </c>
      <c r="S1371" t="str">
        <f t="shared" si="152"/>
        <v/>
      </c>
      <c r="T1371" t="str">
        <f t="shared" si="153"/>
        <v/>
      </c>
      <c r="V1371" s="3" t="str">
        <f t="array" ref="V1371">_xlfn.TEXTJOIN(", ", TRUE, IF(majors_data!$C$2:$C$101=P1371, majors_data!$A$2:$A$101, ""))</f>
        <v/>
      </c>
      <c r="W1371" s="3" t="str">
        <f t="array" ref="W1371">_xlfn.TEXTJOIN(", ", TRUE, IF(majors_data!$C$2:$C$101=Q1371, majors_data!$A$2:$A$101, ""))</f>
        <v/>
      </c>
      <c r="X1371" s="3" t="str">
        <f t="array" ref="X1371">_xlfn.TEXTJOIN(", ", TRUE, IF(majors_data!$C$2:$C$101=R1371, majors_data!$A$2:$A$101, ""))</f>
        <v/>
      </c>
      <c r="Y1371" s="3" t="str">
        <f t="array" ref="Y1371">_xlfn.TEXTJOIN(", ", TRUE, IF(majors_data!$C$2:$C$101=S1371, majors_data!$A$2:$A$101, ""))</f>
        <v/>
      </c>
      <c r="Z1371" s="3" t="str">
        <f t="array" ref="Z1371">_xlfn.TEXTJOIN(", ", TRUE, IF(majors_data!$C$2:$C$101=T1371, majors_data!$A$2:$A$101, ""))</f>
        <v/>
      </c>
      <c r="AA1371" s="3" t="str">
        <f t="shared" si="154"/>
        <v/>
      </c>
    </row>
    <row r="1372" spans="1:27">
      <c r="A1372" t="s">
        <v>3801</v>
      </c>
      <c r="B1372" t="s">
        <v>8</v>
      </c>
      <c r="C1372" t="s">
        <v>47</v>
      </c>
      <c r="D1372" t="s">
        <v>124</v>
      </c>
      <c r="E1372" s="1">
        <v>35402</v>
      </c>
      <c r="F1372" t="s">
        <v>3802</v>
      </c>
      <c r="G1372" t="s">
        <v>3803</v>
      </c>
      <c r="I1372" t="str">
        <f t="shared" si="148"/>
        <v>David Davis</v>
      </c>
      <c r="J1372" t="s">
        <v>559</v>
      </c>
      <c r="K1372" t="s">
        <v>17153</v>
      </c>
      <c r="L1372" t="s">
        <v>17144</v>
      </c>
      <c r="P1372" t="str">
        <f t="shared" si="149"/>
        <v>Marketing</v>
      </c>
      <c r="Q1372" t="str">
        <f t="shared" si="150"/>
        <v>Computer Science</v>
      </c>
      <c r="R1372" t="str">
        <f t="shared" si="151"/>
        <v>Psychology</v>
      </c>
      <c r="S1372" t="str">
        <f t="shared" si="152"/>
        <v/>
      </c>
      <c r="T1372" t="str">
        <f t="shared" si="153"/>
        <v/>
      </c>
      <c r="V1372" s="3" t="str">
        <f t="array" ref="V1372">_xlfn.TEXTJOIN(", ", TRUE, IF(majors_data!$C$2:$C$101=P1372, majors_data!$A$2:$A$101, ""))</f>
        <v>c782f52b-d7ac-47f5-836a-376e4fccf31f, cabf5871-d0d1-43aa-a1e0-7b054ea1f92a, 1f2a78f5-deae-438d-be76-6d733a7dac87</v>
      </c>
      <c r="W1372" s="3" t="str">
        <f t="array" ref="W1372">_xlfn.TEXTJOIN(", ", TRUE, IF(majors_data!$C$2:$C$101=Q1372, majors_data!$A$2:$A$101, ""))</f>
        <v>12c5d420-9bbc-455d-9794-7780bc5fea5b, 036ab592-da37-4aac-ac4b-3a2eb132eb76, 91d3ffda-02df-4108-a302-e3764e021ccf</v>
      </c>
      <c r="X1372" s="3" t="str">
        <f t="array" ref="X1372">_xlfn.TEXTJOIN(", ", TRUE, IF(majors_data!$C$2:$C$101=R1372, majors_data!$A$2:$A$101, ""))</f>
        <v>4d0b9e50-43d1-4da0-af2b-97d510bab9e2, 049d0ea9-2055-46a4-b821-0cbf6e36e4d5, 37b5c1f9-c15a-4947-b64d-025dc64c5241</v>
      </c>
      <c r="Y1372" s="3" t="str">
        <f t="array" ref="Y1372">_xlfn.TEXTJOIN(", ", TRUE, IF(majors_data!$C$2:$C$101=S1372, majors_data!$A$2:$A$101, ""))</f>
        <v/>
      </c>
      <c r="Z1372" s="3" t="str">
        <f t="array" ref="Z1372">_xlfn.TEXTJOIN(", ", TRUE, IF(majors_data!$C$2:$C$101=T1372, majors_data!$A$2:$A$101, ""))</f>
        <v/>
      </c>
      <c r="AA1372" s="3" t="str">
        <f t="shared" si="154"/>
        <v>c782f52b-d7ac-47f5-836a-376e4fccf31f, cabf5871-d0d1-43aa-a1e0-7b054ea1f92a, 1f2a78f5-deae-438d-be76-6d733a7dac87, 12c5d420-9bbc-455d-9794-7780bc5fea5b, 036ab592-da37-4aac-ac4b-3a2eb132eb76, 91d3ffda-02df-4108-a302-e3764e021ccf, 4d0b9e50-43d1-4da0-af2b-97d510bab9e2, 049d0ea9-2055-46a4-b821-0cbf6e36e4d5, 37b5c1f9-c15a-4947-b64d-025dc64c5241</v>
      </c>
    </row>
    <row r="1373" spans="1:27">
      <c r="A1373" t="s">
        <v>3804</v>
      </c>
      <c r="B1373" t="s">
        <v>14</v>
      </c>
      <c r="C1373" t="s">
        <v>21</v>
      </c>
      <c r="D1373" t="s">
        <v>65</v>
      </c>
      <c r="E1373" s="1">
        <v>25919</v>
      </c>
      <c r="F1373" t="s">
        <v>3805</v>
      </c>
      <c r="G1373" t="s">
        <v>3806</v>
      </c>
      <c r="I1373" t="str">
        <f t="shared" si="148"/>
        <v>Jane Brown</v>
      </c>
      <c r="J1373" t="s">
        <v>1570</v>
      </c>
      <c r="K1373" t="s">
        <v>17119</v>
      </c>
      <c r="P1373" t="str">
        <f t="shared" si="149"/>
        <v>Mathematics</v>
      </c>
      <c r="Q1373" t="str">
        <f t="shared" si="150"/>
        <v>Anthropology</v>
      </c>
      <c r="R1373" t="str">
        <f t="shared" si="151"/>
        <v/>
      </c>
      <c r="S1373" t="str">
        <f t="shared" si="152"/>
        <v/>
      </c>
      <c r="T1373" t="str">
        <f t="shared" si="153"/>
        <v/>
      </c>
      <c r="V1373" s="3" t="str">
        <f t="array" ref="V1373">_xlfn.TEXTJOIN(", ", TRUE, IF(majors_data!$C$2:$C$101=P1373, majors_data!$A$2:$A$101, ""))</f>
        <v>38b9874d-dd51-433a-bea9-2ef3ec79cb21, e3ae6951-0a5b-40c4-8b20-fd8b9ce4cecf, 4ad06de7-beaf-454c-aeda-59316f4a641c</v>
      </c>
      <c r="W1373" s="3" t="str">
        <f t="array" ref="W1373">_xlfn.TEXTJOIN(", ", TRUE, IF(majors_data!$C$2:$C$101=Q1373, majors_data!$A$2:$A$101, ""))</f>
        <v>37b765f0-fc71-4c9c-838b-f3a5ce0706ff, 5538f94c-9d38-4c6c-ab29-0987d27ec313</v>
      </c>
      <c r="X1373" s="3" t="str">
        <f t="array" ref="X1373">_xlfn.TEXTJOIN(", ", TRUE, IF(majors_data!$C$2:$C$101=R1373, majors_data!$A$2:$A$101, ""))</f>
        <v/>
      </c>
      <c r="Y1373" s="3" t="str">
        <f t="array" ref="Y1373">_xlfn.TEXTJOIN(", ", TRUE, IF(majors_data!$C$2:$C$101=S1373, majors_data!$A$2:$A$101, ""))</f>
        <v/>
      </c>
      <c r="Z1373" s="3" t="str">
        <f t="array" ref="Z1373">_xlfn.TEXTJOIN(", ", TRUE, IF(majors_data!$C$2:$C$101=T1373, majors_data!$A$2:$A$101, ""))</f>
        <v/>
      </c>
      <c r="AA1373" s="3" t="str">
        <f t="shared" si="154"/>
        <v>38b9874d-dd51-433a-bea9-2ef3ec79cb21, e3ae6951-0a5b-40c4-8b20-fd8b9ce4cecf, 4ad06de7-beaf-454c-aeda-59316f4a641c, 37b765f0-fc71-4c9c-838b-f3a5ce0706ff, 5538f94c-9d38-4c6c-ab29-0987d27ec313</v>
      </c>
    </row>
    <row r="1374" spans="1:27">
      <c r="A1374" t="s">
        <v>3807</v>
      </c>
      <c r="B1374" t="s">
        <v>36</v>
      </c>
      <c r="C1374" t="s">
        <v>31</v>
      </c>
      <c r="D1374" t="s">
        <v>171</v>
      </c>
      <c r="E1374" s="1">
        <v>23424</v>
      </c>
      <c r="F1374" t="s">
        <v>3808</v>
      </c>
      <c r="I1374" t="str">
        <f t="shared" si="148"/>
        <v>Alice Doe</v>
      </c>
      <c r="P1374" t="str">
        <f t="shared" si="149"/>
        <v/>
      </c>
      <c r="Q1374" t="str">
        <f t="shared" si="150"/>
        <v/>
      </c>
      <c r="R1374" t="str">
        <f t="shared" si="151"/>
        <v/>
      </c>
      <c r="S1374" t="str">
        <f t="shared" si="152"/>
        <v/>
      </c>
      <c r="T1374" t="str">
        <f t="shared" si="153"/>
        <v/>
      </c>
      <c r="V1374" s="3" t="str">
        <f t="array" ref="V1374">_xlfn.TEXTJOIN(", ", TRUE, IF(majors_data!$C$2:$C$101=P1374, majors_data!$A$2:$A$101, ""))</f>
        <v/>
      </c>
      <c r="W1374" s="3" t="str">
        <f t="array" ref="W1374">_xlfn.TEXTJOIN(", ", TRUE, IF(majors_data!$C$2:$C$101=Q1374, majors_data!$A$2:$A$101, ""))</f>
        <v/>
      </c>
      <c r="X1374" s="3" t="str">
        <f t="array" ref="X1374">_xlfn.TEXTJOIN(", ", TRUE, IF(majors_data!$C$2:$C$101=R1374, majors_data!$A$2:$A$101, ""))</f>
        <v/>
      </c>
      <c r="Y1374" s="3" t="str">
        <f t="array" ref="Y1374">_xlfn.TEXTJOIN(", ", TRUE, IF(majors_data!$C$2:$C$101=S1374, majors_data!$A$2:$A$101, ""))</f>
        <v/>
      </c>
      <c r="Z1374" s="3" t="str">
        <f t="array" ref="Z1374">_xlfn.TEXTJOIN(", ", TRUE, IF(majors_data!$C$2:$C$101=T1374, majors_data!$A$2:$A$101, ""))</f>
        <v/>
      </c>
      <c r="AA1374" s="3" t="str">
        <f t="shared" si="154"/>
        <v/>
      </c>
    </row>
    <row r="1375" spans="1:27">
      <c r="A1375" t="s">
        <v>3809</v>
      </c>
      <c r="B1375" t="s">
        <v>14</v>
      </c>
      <c r="C1375" t="s">
        <v>56</v>
      </c>
      <c r="D1375" t="s">
        <v>743</v>
      </c>
      <c r="E1375" s="1">
        <v>34642</v>
      </c>
      <c r="F1375" t="s">
        <v>3810</v>
      </c>
      <c r="G1375" t="s">
        <v>476</v>
      </c>
      <c r="I1375" t="str">
        <f t="shared" si="148"/>
        <v>Jane Smith</v>
      </c>
      <c r="J1375" t="s">
        <v>476</v>
      </c>
      <c r="P1375" t="str">
        <f t="shared" si="149"/>
        <v>Agriculture</v>
      </c>
      <c r="Q1375" t="str">
        <f t="shared" si="150"/>
        <v/>
      </c>
      <c r="R1375" t="str">
        <f t="shared" si="151"/>
        <v/>
      </c>
      <c r="S1375" t="str">
        <f t="shared" si="152"/>
        <v/>
      </c>
      <c r="T1375" t="str">
        <f t="shared" si="153"/>
        <v/>
      </c>
      <c r="V1375" s="3" t="str">
        <f t="array" ref="V1375">_xlfn.TEXTJOIN(", ", TRUE, IF(majors_data!$C$2:$C$101=P1375, majors_data!$A$2:$A$101, ""))</f>
        <v>521b6a84-52f2-488c-b310-c95ae8ff1021, 15603f87-6ae3-403c-aad6-3cd82bdddc1e</v>
      </c>
      <c r="W1375" s="3" t="str">
        <f t="array" ref="W1375">_xlfn.TEXTJOIN(", ", TRUE, IF(majors_data!$C$2:$C$101=Q1375, majors_data!$A$2:$A$101, ""))</f>
        <v/>
      </c>
      <c r="X1375" s="3" t="str">
        <f t="array" ref="X1375">_xlfn.TEXTJOIN(", ", TRUE, IF(majors_data!$C$2:$C$101=R1375, majors_data!$A$2:$A$101, ""))</f>
        <v/>
      </c>
      <c r="Y1375" s="3" t="str">
        <f t="array" ref="Y1375">_xlfn.TEXTJOIN(", ", TRUE, IF(majors_data!$C$2:$C$101=S1375, majors_data!$A$2:$A$101, ""))</f>
        <v/>
      </c>
      <c r="Z1375" s="3" t="str">
        <f t="array" ref="Z1375">_xlfn.TEXTJOIN(", ", TRUE, IF(majors_data!$C$2:$C$101=T1375, majors_data!$A$2:$A$101, ""))</f>
        <v/>
      </c>
      <c r="AA1375" s="3" t="str">
        <f t="shared" si="154"/>
        <v>521b6a84-52f2-488c-b310-c95ae8ff1021, 15603f87-6ae3-403c-aad6-3cd82bdddc1e</v>
      </c>
    </row>
    <row r="1376" spans="1:27">
      <c r="A1376" t="s">
        <v>3811</v>
      </c>
      <c r="B1376" t="s">
        <v>14</v>
      </c>
      <c r="C1376" t="s">
        <v>9</v>
      </c>
      <c r="D1376" t="s">
        <v>1074</v>
      </c>
      <c r="E1376" s="1">
        <v>35998</v>
      </c>
      <c r="F1376" t="s">
        <v>3812</v>
      </c>
      <c r="G1376" t="s">
        <v>3813</v>
      </c>
      <c r="I1376" t="str">
        <f t="shared" si="148"/>
        <v>Jane Taylor</v>
      </c>
      <c r="J1376" t="s">
        <v>12</v>
      </c>
      <c r="K1376" t="s">
        <v>17144</v>
      </c>
      <c r="L1376" t="s">
        <v>17125</v>
      </c>
      <c r="P1376" t="str">
        <f t="shared" si="149"/>
        <v>Communications</v>
      </c>
      <c r="Q1376" t="str">
        <f t="shared" si="150"/>
        <v>Psychology</v>
      </c>
      <c r="R1376" t="str">
        <f t="shared" si="151"/>
        <v>Marketing</v>
      </c>
      <c r="S1376" t="str">
        <f t="shared" si="152"/>
        <v/>
      </c>
      <c r="T1376" t="str">
        <f t="shared" si="153"/>
        <v/>
      </c>
      <c r="V1376" s="3" t="str">
        <f t="array" ref="V1376">_xlfn.TEXTJOIN(", ", TRUE, IF(majors_data!$C$2:$C$101=P1376, majors_data!$A$2:$A$101, ""))</f>
        <v>2c6e4248-da4d-4cb3-ac58-3cd04aa203fa, c8e9582b-d7bd-48cb-9cab-9f953712e952</v>
      </c>
      <c r="W1376" s="3" t="str">
        <f t="array" ref="W1376">_xlfn.TEXTJOIN(", ", TRUE, IF(majors_data!$C$2:$C$101=Q1376, majors_data!$A$2:$A$101, ""))</f>
        <v>4d0b9e50-43d1-4da0-af2b-97d510bab9e2, 049d0ea9-2055-46a4-b821-0cbf6e36e4d5, 37b5c1f9-c15a-4947-b64d-025dc64c5241</v>
      </c>
      <c r="X1376" s="3" t="str">
        <f t="array" ref="X1376">_xlfn.TEXTJOIN(", ", TRUE, IF(majors_data!$C$2:$C$101=R1376, majors_data!$A$2:$A$101, ""))</f>
        <v>c782f52b-d7ac-47f5-836a-376e4fccf31f, cabf5871-d0d1-43aa-a1e0-7b054ea1f92a, 1f2a78f5-deae-438d-be76-6d733a7dac87</v>
      </c>
      <c r="Y1376" s="3" t="str">
        <f t="array" ref="Y1376">_xlfn.TEXTJOIN(", ", TRUE, IF(majors_data!$C$2:$C$101=S1376, majors_data!$A$2:$A$101, ""))</f>
        <v/>
      </c>
      <c r="Z1376" s="3" t="str">
        <f t="array" ref="Z1376">_xlfn.TEXTJOIN(", ", TRUE, IF(majors_data!$C$2:$C$101=T1376, majors_data!$A$2:$A$101, ""))</f>
        <v/>
      </c>
      <c r="AA1376" s="3" t="str">
        <f t="shared" si="154"/>
        <v>2c6e4248-da4d-4cb3-ac58-3cd04aa203fa, c8e9582b-d7bd-48cb-9cab-9f953712e952, 4d0b9e50-43d1-4da0-af2b-97d510bab9e2, 049d0ea9-2055-46a4-b821-0cbf6e36e4d5, 37b5c1f9-c15a-4947-b64d-025dc64c5241, c782f52b-d7ac-47f5-836a-376e4fccf31f, cabf5871-d0d1-43aa-a1e0-7b054ea1f92a, 1f2a78f5-deae-438d-be76-6d733a7dac87</v>
      </c>
    </row>
    <row r="1377" spans="1:27">
      <c r="A1377" t="s">
        <v>3814</v>
      </c>
      <c r="B1377" t="s">
        <v>8</v>
      </c>
      <c r="C1377" t="s">
        <v>56</v>
      </c>
      <c r="D1377" t="s">
        <v>472</v>
      </c>
      <c r="E1377" s="1">
        <v>23079</v>
      </c>
      <c r="F1377" t="s">
        <v>3815</v>
      </c>
      <c r="G1377" t="s">
        <v>3816</v>
      </c>
      <c r="I1377" t="str">
        <f t="shared" si="148"/>
        <v>David Smith</v>
      </c>
      <c r="J1377" t="s">
        <v>751</v>
      </c>
      <c r="K1377" t="s">
        <v>17129</v>
      </c>
      <c r="P1377" t="str">
        <f t="shared" si="149"/>
        <v>Criminal Justice</v>
      </c>
      <c r="Q1377" t="str">
        <f t="shared" si="150"/>
        <v>Linguistics</v>
      </c>
      <c r="R1377" t="str">
        <f t="shared" si="151"/>
        <v/>
      </c>
      <c r="S1377" t="str">
        <f t="shared" si="152"/>
        <v/>
      </c>
      <c r="T1377" t="str">
        <f t="shared" si="153"/>
        <v/>
      </c>
      <c r="V1377" s="3" t="str">
        <f t="array" ref="V1377">_xlfn.TEXTJOIN(", ", TRUE, IF(majors_data!$C$2:$C$101=P1377, majors_data!$A$2:$A$101, ""))</f>
        <v>b43b2475-66e9-49df-b826-4dbb0bb15b8b, bd5df5b0-28d6-45d5-8637-31903ae85330</v>
      </c>
      <c r="W1377" s="3" t="str">
        <f t="array" ref="W1377">_xlfn.TEXTJOIN(", ", TRUE, IF(majors_data!$C$2:$C$101=Q1377, majors_data!$A$2:$A$101, ""))</f>
        <v>cb7207d7-79d6-497f-a7e6-ceebd62576db, bc618e46-adeb-4bfa-a8dc-9e7a3bbad058</v>
      </c>
      <c r="X1377" s="3" t="str">
        <f t="array" ref="X1377">_xlfn.TEXTJOIN(", ", TRUE, IF(majors_data!$C$2:$C$101=R1377, majors_data!$A$2:$A$101, ""))</f>
        <v/>
      </c>
      <c r="Y1377" s="3" t="str">
        <f t="array" ref="Y1377">_xlfn.TEXTJOIN(", ", TRUE, IF(majors_data!$C$2:$C$101=S1377, majors_data!$A$2:$A$101, ""))</f>
        <v/>
      </c>
      <c r="Z1377" s="3" t="str">
        <f t="array" ref="Z1377">_xlfn.TEXTJOIN(", ", TRUE, IF(majors_data!$C$2:$C$101=T1377, majors_data!$A$2:$A$101, ""))</f>
        <v/>
      </c>
      <c r="AA1377" s="3" t="str">
        <f t="shared" si="154"/>
        <v>b43b2475-66e9-49df-b826-4dbb0bb15b8b, bd5df5b0-28d6-45d5-8637-31903ae85330, cb7207d7-79d6-497f-a7e6-ceebd62576db, bc618e46-adeb-4bfa-a8dc-9e7a3bbad058</v>
      </c>
    </row>
    <row r="1378" spans="1:27">
      <c r="A1378" t="s">
        <v>3817</v>
      </c>
      <c r="B1378" t="s">
        <v>25</v>
      </c>
      <c r="C1378" t="s">
        <v>21</v>
      </c>
      <c r="D1378" t="s">
        <v>77</v>
      </c>
      <c r="E1378" s="1">
        <v>36691</v>
      </c>
      <c r="F1378" t="s">
        <v>3818</v>
      </c>
      <c r="G1378" t="s">
        <v>3819</v>
      </c>
      <c r="I1378" t="str">
        <f t="shared" si="148"/>
        <v>Linda Brown</v>
      </c>
      <c r="J1378" t="s">
        <v>45</v>
      </c>
      <c r="K1378" t="s">
        <v>17156</v>
      </c>
      <c r="L1378" t="s">
        <v>17118</v>
      </c>
      <c r="P1378" t="str">
        <f t="shared" si="149"/>
        <v>Law</v>
      </c>
      <c r="Q1378" t="str">
        <f t="shared" si="150"/>
        <v>Theater</v>
      </c>
      <c r="R1378" t="str">
        <f t="shared" si="151"/>
        <v>Finance</v>
      </c>
      <c r="S1378" t="str">
        <f t="shared" si="152"/>
        <v/>
      </c>
      <c r="T1378" t="str">
        <f t="shared" si="153"/>
        <v/>
      </c>
      <c r="V1378" s="3" t="str">
        <f t="array" ref="V1378">_xlfn.TEXTJOIN(", ", TRUE, IF(majors_data!$C$2:$C$101=P1378, majors_data!$A$2:$A$101, ""))</f>
        <v>4ae8186a-1c4d-4b5e-8e7e-385e8b3e9c79, fcda77f1-d71f-4cbe-bb5c-fb12877aec40</v>
      </c>
      <c r="W1378" s="3" t="str">
        <f t="array" ref="W1378">_xlfn.TEXTJOIN(", ", TRUE, IF(majors_data!$C$2:$C$101=Q1378, majors_data!$A$2:$A$101, ""))</f>
        <v>49150744-aac2-44f9-8ca0-05ae90757bac, f5b20856-42b4-48bd-93d9-fbe2712c9e55</v>
      </c>
      <c r="X1378" s="3" t="str">
        <f t="array" ref="X1378">_xlfn.TEXTJOIN(", ", TRUE, IF(majors_data!$C$2:$C$101=R1378, majors_data!$A$2:$A$101, ""))</f>
        <v>49f57722-52fb-47b6-8e1e-54de177e0d19, f89ddd78-e74e-469c-8808-241bd8c36f67, c6f0e3ea-fc4a-4768-a155-f0bf0b943717</v>
      </c>
      <c r="Y1378" s="3" t="str">
        <f t="array" ref="Y1378">_xlfn.TEXTJOIN(", ", TRUE, IF(majors_data!$C$2:$C$101=S1378, majors_data!$A$2:$A$101, ""))</f>
        <v/>
      </c>
      <c r="Z1378" s="3" t="str">
        <f t="array" ref="Z1378">_xlfn.TEXTJOIN(", ", TRUE, IF(majors_data!$C$2:$C$101=T1378, majors_data!$A$2:$A$101, ""))</f>
        <v/>
      </c>
      <c r="AA1378" s="3" t="str">
        <f t="shared" si="154"/>
        <v>4ae8186a-1c4d-4b5e-8e7e-385e8b3e9c79, fcda77f1-d71f-4cbe-bb5c-fb12877aec40, 49150744-aac2-44f9-8ca0-05ae90757bac, f5b20856-42b4-48bd-93d9-fbe2712c9e55, 49f57722-52fb-47b6-8e1e-54de177e0d19, f89ddd78-e74e-469c-8808-241bd8c36f67, c6f0e3ea-fc4a-4768-a155-f0bf0b943717</v>
      </c>
    </row>
    <row r="1379" spans="1:27">
      <c r="A1379" t="s">
        <v>3820</v>
      </c>
      <c r="B1379" t="s">
        <v>8</v>
      </c>
      <c r="C1379" t="s">
        <v>31</v>
      </c>
      <c r="D1379" t="s">
        <v>320</v>
      </c>
      <c r="E1379" s="1">
        <v>30239</v>
      </c>
      <c r="F1379" t="s">
        <v>3821</v>
      </c>
      <c r="I1379" t="str">
        <f t="shared" si="148"/>
        <v>David Doe</v>
      </c>
      <c r="P1379" t="str">
        <f t="shared" si="149"/>
        <v/>
      </c>
      <c r="Q1379" t="str">
        <f t="shared" si="150"/>
        <v/>
      </c>
      <c r="R1379" t="str">
        <f t="shared" si="151"/>
        <v/>
      </c>
      <c r="S1379" t="str">
        <f t="shared" si="152"/>
        <v/>
      </c>
      <c r="T1379" t="str">
        <f t="shared" si="153"/>
        <v/>
      </c>
      <c r="V1379" s="3" t="str">
        <f t="array" ref="V1379">_xlfn.TEXTJOIN(", ", TRUE, IF(majors_data!$C$2:$C$101=P1379, majors_data!$A$2:$A$101, ""))</f>
        <v/>
      </c>
      <c r="W1379" s="3" t="str">
        <f t="array" ref="W1379">_xlfn.TEXTJOIN(", ", TRUE, IF(majors_data!$C$2:$C$101=Q1379, majors_data!$A$2:$A$101, ""))</f>
        <v/>
      </c>
      <c r="X1379" s="3" t="str">
        <f t="array" ref="X1379">_xlfn.TEXTJOIN(", ", TRUE, IF(majors_data!$C$2:$C$101=R1379, majors_data!$A$2:$A$101, ""))</f>
        <v/>
      </c>
      <c r="Y1379" s="3" t="str">
        <f t="array" ref="Y1379">_xlfn.TEXTJOIN(", ", TRUE, IF(majors_data!$C$2:$C$101=S1379, majors_data!$A$2:$A$101, ""))</f>
        <v/>
      </c>
      <c r="Z1379" s="3" t="str">
        <f t="array" ref="Z1379">_xlfn.TEXTJOIN(", ", TRUE, IF(majors_data!$C$2:$C$101=T1379, majors_data!$A$2:$A$101, ""))</f>
        <v/>
      </c>
      <c r="AA1379" s="3" t="str">
        <f t="shared" si="154"/>
        <v/>
      </c>
    </row>
    <row r="1380" spans="1:27">
      <c r="A1380" t="s">
        <v>3822</v>
      </c>
      <c r="B1380" t="s">
        <v>8</v>
      </c>
      <c r="C1380" t="s">
        <v>56</v>
      </c>
      <c r="D1380" t="s">
        <v>472</v>
      </c>
      <c r="E1380" s="1">
        <v>27732</v>
      </c>
      <c r="F1380" t="s">
        <v>3823</v>
      </c>
      <c r="G1380" t="s">
        <v>3824</v>
      </c>
      <c r="I1380" t="str">
        <f t="shared" si="148"/>
        <v>David Smith</v>
      </c>
      <c r="J1380" t="s">
        <v>476</v>
      </c>
      <c r="K1380" t="s">
        <v>17140</v>
      </c>
      <c r="P1380" t="str">
        <f t="shared" si="149"/>
        <v>Agriculture</v>
      </c>
      <c r="Q1380" t="str">
        <f t="shared" si="150"/>
        <v>Philosophy</v>
      </c>
      <c r="R1380" t="str">
        <f t="shared" si="151"/>
        <v/>
      </c>
      <c r="S1380" t="str">
        <f t="shared" si="152"/>
        <v/>
      </c>
      <c r="T1380" t="str">
        <f t="shared" si="153"/>
        <v/>
      </c>
      <c r="V1380" s="3" t="str">
        <f t="array" ref="V1380">_xlfn.TEXTJOIN(", ", TRUE, IF(majors_data!$C$2:$C$101=P1380, majors_data!$A$2:$A$101, ""))</f>
        <v>521b6a84-52f2-488c-b310-c95ae8ff1021, 15603f87-6ae3-403c-aad6-3cd82bdddc1e</v>
      </c>
      <c r="W1380" s="3" t="str">
        <f t="array" ref="W1380">_xlfn.TEXTJOIN(", ", TRUE, IF(majors_data!$C$2:$C$101=Q1380, majors_data!$A$2:$A$101, ""))</f>
        <v>2390b2fb-f180-48d3-989d-5e359fdf867c, febd48e5-fa29-4288-94cf-a257e875bbc5, a680ecae-78a0-4d78-88cd-4f0163e7d4da</v>
      </c>
      <c r="X1380" s="3" t="str">
        <f t="array" ref="X1380">_xlfn.TEXTJOIN(", ", TRUE, IF(majors_data!$C$2:$C$101=R1380, majors_data!$A$2:$A$101, ""))</f>
        <v/>
      </c>
      <c r="Y1380" s="3" t="str">
        <f t="array" ref="Y1380">_xlfn.TEXTJOIN(", ", TRUE, IF(majors_data!$C$2:$C$101=S1380, majors_data!$A$2:$A$101, ""))</f>
        <v/>
      </c>
      <c r="Z1380" s="3" t="str">
        <f t="array" ref="Z1380">_xlfn.TEXTJOIN(", ", TRUE, IF(majors_data!$C$2:$C$101=T1380, majors_data!$A$2:$A$101, ""))</f>
        <v/>
      </c>
      <c r="AA1380" s="3" t="str">
        <f t="shared" si="154"/>
        <v>521b6a84-52f2-488c-b310-c95ae8ff1021, 15603f87-6ae3-403c-aad6-3cd82bdddc1e, 2390b2fb-f180-48d3-989d-5e359fdf867c, febd48e5-fa29-4288-94cf-a257e875bbc5, a680ecae-78a0-4d78-88cd-4f0163e7d4da</v>
      </c>
    </row>
    <row r="1381" spans="1:27">
      <c r="A1381" t="s">
        <v>3825</v>
      </c>
      <c r="B1381" t="s">
        <v>25</v>
      </c>
      <c r="C1381" t="s">
        <v>9</v>
      </c>
      <c r="D1381" t="s">
        <v>26</v>
      </c>
      <c r="E1381" s="1">
        <v>22097</v>
      </c>
      <c r="F1381" t="s">
        <v>3826</v>
      </c>
      <c r="G1381" t="s">
        <v>835</v>
      </c>
      <c r="I1381" t="str">
        <f t="shared" si="148"/>
        <v>Linda Taylor</v>
      </c>
      <c r="J1381" t="s">
        <v>835</v>
      </c>
      <c r="P1381" t="str">
        <f t="shared" si="149"/>
        <v>English</v>
      </c>
      <c r="Q1381" t="str">
        <f t="shared" si="150"/>
        <v/>
      </c>
      <c r="R1381" t="str">
        <f t="shared" si="151"/>
        <v/>
      </c>
      <c r="S1381" t="str">
        <f t="shared" si="152"/>
        <v/>
      </c>
      <c r="T1381" t="str">
        <f t="shared" si="153"/>
        <v/>
      </c>
      <c r="V1381" s="3" t="str">
        <f t="array" ref="V1381">_xlfn.TEXTJOIN(", ", TRUE, IF(majors_data!$C$2:$C$101=P1381, majors_data!$A$2:$A$101, ""))</f>
        <v>37979873-7c28-4b44-83ee-438c3e6810e9, e988d274-0abb-4d30-86fd-65f7e0f6b057, cc5f8133-74b9-43cc-b15e-b159a78b93fd</v>
      </c>
      <c r="W1381" s="3" t="str">
        <f t="array" ref="W1381">_xlfn.TEXTJOIN(", ", TRUE, IF(majors_data!$C$2:$C$101=Q1381, majors_data!$A$2:$A$101, ""))</f>
        <v/>
      </c>
      <c r="X1381" s="3" t="str">
        <f t="array" ref="X1381">_xlfn.TEXTJOIN(", ", TRUE, IF(majors_data!$C$2:$C$101=R1381, majors_data!$A$2:$A$101, ""))</f>
        <v/>
      </c>
      <c r="Y1381" s="3" t="str">
        <f t="array" ref="Y1381">_xlfn.TEXTJOIN(", ", TRUE, IF(majors_data!$C$2:$C$101=S1381, majors_data!$A$2:$A$101, ""))</f>
        <v/>
      </c>
      <c r="Z1381" s="3" t="str">
        <f t="array" ref="Z1381">_xlfn.TEXTJOIN(", ", TRUE, IF(majors_data!$C$2:$C$101=T1381, majors_data!$A$2:$A$101, ""))</f>
        <v/>
      </c>
      <c r="AA1381" s="3" t="str">
        <f t="shared" si="154"/>
        <v>37979873-7c28-4b44-83ee-438c3e6810e9, e988d274-0abb-4d30-86fd-65f7e0f6b057, cc5f8133-74b9-43cc-b15e-b159a78b93fd</v>
      </c>
    </row>
    <row r="1382" spans="1:27">
      <c r="A1382" t="s">
        <v>3827</v>
      </c>
      <c r="B1382" t="s">
        <v>8</v>
      </c>
      <c r="C1382" t="s">
        <v>37</v>
      </c>
      <c r="D1382" t="s">
        <v>312</v>
      </c>
      <c r="E1382" s="1">
        <v>20651</v>
      </c>
      <c r="F1382" t="s">
        <v>3828</v>
      </c>
      <c r="G1382" t="s">
        <v>3829</v>
      </c>
      <c r="I1382" t="str">
        <f t="shared" si="148"/>
        <v>David Williams</v>
      </c>
      <c r="J1382" t="s">
        <v>1154</v>
      </c>
      <c r="K1382" t="s">
        <v>17151</v>
      </c>
      <c r="L1382" t="s">
        <v>17130</v>
      </c>
      <c r="M1382" t="s">
        <v>17157</v>
      </c>
      <c r="N1382" t="s">
        <v>17125</v>
      </c>
      <c r="P1382" t="str">
        <f t="shared" si="149"/>
        <v>Linguistics</v>
      </c>
      <c r="Q1382" t="str">
        <f t="shared" si="150"/>
        <v>Economics</v>
      </c>
      <c r="R1382" t="str">
        <f t="shared" si="151"/>
        <v>Education</v>
      </c>
      <c r="S1382" t="str">
        <f t="shared" si="152"/>
        <v>Environmental Science</v>
      </c>
      <c r="T1382" t="str">
        <f t="shared" si="153"/>
        <v>Marketing</v>
      </c>
      <c r="V1382" s="3" t="str">
        <f t="array" ref="V1382">_xlfn.TEXTJOIN(", ", TRUE, IF(majors_data!$C$2:$C$101=P1382, majors_data!$A$2:$A$101, ""))</f>
        <v>cb7207d7-79d6-497f-a7e6-ceebd62576db, bc618e46-adeb-4bfa-a8dc-9e7a3bbad058</v>
      </c>
      <c r="W1382" s="3" t="str">
        <f t="array" ref="W1382">_xlfn.TEXTJOIN(", ", TRUE, IF(majors_data!$C$2:$C$101=Q1382, majors_data!$A$2:$A$101, ""))</f>
        <v>2c4e188e-85c2-4366-b282-d70974be0631, d02446db-85a5-472f-be66-392204bff177, e2e80629-cfb6-4daa-b56c-6795ccdc4e48</v>
      </c>
      <c r="X1382" s="3" t="str">
        <f t="array" ref="X1382">_xlfn.TEXTJOIN(", ", TRUE, IF(majors_data!$C$2:$C$101=R1382, majors_data!$A$2:$A$101, ""))</f>
        <v>1e0ce7f9-cbf4-44c4-bfb7-725db39d17ea, dda17862-a51d-49f5-bc9f-b2caa7af10ef, 551cfc0c-5de9-4672-90a2-b0f5b644ed8c</v>
      </c>
      <c r="Y1382" s="3" t="str">
        <f t="array" ref="Y1382">_xlfn.TEXTJOIN(", ", TRUE, IF(majors_data!$C$2:$C$101=S1382, majors_data!$A$2:$A$101, ""))</f>
        <v>39af2a17-08ce-4282-8dd0-de4efe79980f, ce83ec69-0901-4423-87f6-92734cc8feb2</v>
      </c>
      <c r="Z1382" s="3" t="str">
        <f t="array" ref="Z1382">_xlfn.TEXTJOIN(", ", TRUE, IF(majors_data!$C$2:$C$101=T1382, majors_data!$A$2:$A$101, ""))</f>
        <v>c782f52b-d7ac-47f5-836a-376e4fccf31f, cabf5871-d0d1-43aa-a1e0-7b054ea1f92a, 1f2a78f5-deae-438d-be76-6d733a7dac87</v>
      </c>
      <c r="AA1382" s="3" t="str">
        <f t="shared" si="154"/>
        <v>cb7207d7-79d6-497f-a7e6-ceebd62576db, bc618e46-adeb-4bfa-a8dc-9e7a3bbad058, 2c4e188e-85c2-4366-b282-d70974be0631, d02446db-85a5-472f-be66-392204bff177, e2e80629-cfb6-4daa-b56c-6795ccdc4e48, 1e0ce7f9-cbf4-44c4-bfb7-725db39d17ea, dda17862-a51d-49f5-bc9f-b2caa7af10ef, 551cfc0c-5de9-4672-90a2-b0f5b644ed8c, 39af2a17-08ce-4282-8dd0-de4efe79980f, ce83ec69-0901-4423-87f6-92734cc8feb2, c782f52b-d7ac-47f5-836a-376e4fccf31f, cabf5871-d0d1-43aa-a1e0-7b054ea1f92a, 1f2a78f5-deae-438d-be76-6d733a7dac87</v>
      </c>
    </row>
    <row r="1383" spans="1:27">
      <c r="A1383" t="s">
        <v>3830</v>
      </c>
      <c r="B1383" t="s">
        <v>36</v>
      </c>
      <c r="C1383" t="s">
        <v>80</v>
      </c>
      <c r="D1383" t="s">
        <v>293</v>
      </c>
      <c r="E1383" s="1">
        <v>34548</v>
      </c>
      <c r="F1383" t="s">
        <v>3831</v>
      </c>
      <c r="G1383" t="s">
        <v>3832</v>
      </c>
      <c r="I1383" t="str">
        <f t="shared" si="148"/>
        <v>Alice Miller</v>
      </c>
      <c r="J1383" t="s">
        <v>1154</v>
      </c>
      <c r="K1383" t="s">
        <v>17133</v>
      </c>
      <c r="L1383" t="s">
        <v>17128</v>
      </c>
      <c r="M1383" t="s">
        <v>17137</v>
      </c>
      <c r="P1383" t="str">
        <f t="shared" si="149"/>
        <v>Linguistics</v>
      </c>
      <c r="Q1383" t="str">
        <f t="shared" si="150"/>
        <v>Veterinary Medicine</v>
      </c>
      <c r="R1383" t="str">
        <f t="shared" si="151"/>
        <v>Mathematics</v>
      </c>
      <c r="S1383" t="str">
        <f t="shared" si="152"/>
        <v>Mechanical Engineering</v>
      </c>
      <c r="T1383" t="str">
        <f t="shared" si="153"/>
        <v/>
      </c>
      <c r="V1383" s="3" t="str">
        <f t="array" ref="V1383">_xlfn.TEXTJOIN(", ", TRUE, IF(majors_data!$C$2:$C$101=P1383, majors_data!$A$2:$A$101, ""))</f>
        <v>cb7207d7-79d6-497f-a7e6-ceebd62576db, bc618e46-adeb-4bfa-a8dc-9e7a3bbad058</v>
      </c>
      <c r="W1383" s="3" t="str">
        <f t="array" ref="W1383">_xlfn.TEXTJOIN(", ", TRUE, IF(majors_data!$C$2:$C$101=Q1383, majors_data!$A$2:$A$101, ""))</f>
        <v>6b796d48-625b-4acf-96db-141d2e7d7b4b, e6f83c77-1538-4fec-934c-6a4ec6617268</v>
      </c>
      <c r="X1383" s="3" t="str">
        <f t="array" ref="X1383">_xlfn.TEXTJOIN(", ", TRUE, IF(majors_data!$C$2:$C$101=R1383, majors_data!$A$2:$A$101, ""))</f>
        <v>38b9874d-dd51-433a-bea9-2ef3ec79cb21, e3ae6951-0a5b-40c4-8b20-fd8b9ce4cecf, 4ad06de7-beaf-454c-aeda-59316f4a641c</v>
      </c>
      <c r="Y1383" s="3" t="str">
        <f t="array" ref="Y1383">_xlfn.TEXTJOIN(", ", TRUE, IF(majors_data!$C$2:$C$101=S1383, majors_data!$A$2:$A$101, ""))</f>
        <v>d3d06262-f539-4a05-9e71-6e6113e9529b, efbed11c-6828-4d9a-bdc3-ffadce27497e, ab3572a8-144f-4148-9862-465bd9d7148b</v>
      </c>
      <c r="Z1383" s="3" t="str">
        <f t="array" ref="Z1383">_xlfn.TEXTJOIN(", ", TRUE, IF(majors_data!$C$2:$C$101=T1383, majors_data!$A$2:$A$101, ""))</f>
        <v/>
      </c>
      <c r="AA1383" s="3" t="str">
        <f t="shared" si="154"/>
        <v>cb7207d7-79d6-497f-a7e6-ceebd62576db, bc618e46-adeb-4bfa-a8dc-9e7a3bbad058, 6b796d48-625b-4acf-96db-141d2e7d7b4b, e6f83c77-1538-4fec-934c-6a4ec6617268, 38b9874d-dd51-433a-bea9-2ef3ec79cb21, e3ae6951-0a5b-40c4-8b20-fd8b9ce4cecf, 4ad06de7-beaf-454c-aeda-59316f4a641c, d3d06262-f539-4a05-9e71-6e6113e9529b, efbed11c-6828-4d9a-bdc3-ffadce27497e, ab3572a8-144f-4148-9862-465bd9d7148b</v>
      </c>
    </row>
    <row r="1384" spans="1:27">
      <c r="A1384" t="s">
        <v>3833</v>
      </c>
      <c r="B1384" t="s">
        <v>72</v>
      </c>
      <c r="C1384" t="s">
        <v>80</v>
      </c>
      <c r="D1384" t="s">
        <v>368</v>
      </c>
      <c r="E1384" s="1">
        <v>19321</v>
      </c>
      <c r="F1384" t="s">
        <v>3834</v>
      </c>
      <c r="G1384" t="s">
        <v>3835</v>
      </c>
      <c r="I1384" t="str">
        <f t="shared" si="148"/>
        <v>James Miller</v>
      </c>
      <c r="J1384" t="s">
        <v>835</v>
      </c>
      <c r="K1384" t="s">
        <v>17150</v>
      </c>
      <c r="L1384" t="s">
        <v>17151</v>
      </c>
      <c r="M1384" t="s">
        <v>17142</v>
      </c>
      <c r="N1384" t="s">
        <v>17153</v>
      </c>
      <c r="P1384" t="str">
        <f t="shared" si="149"/>
        <v>English</v>
      </c>
      <c r="Q1384" t="str">
        <f t="shared" si="150"/>
        <v>Agriculture</v>
      </c>
      <c r="R1384" t="str">
        <f t="shared" si="151"/>
        <v>Economics</v>
      </c>
      <c r="S1384" t="str">
        <f t="shared" si="152"/>
        <v>Physics</v>
      </c>
      <c r="T1384" t="str">
        <f t="shared" si="153"/>
        <v>Computer Science</v>
      </c>
      <c r="V1384" s="3" t="str">
        <f t="array" ref="V1384">_xlfn.TEXTJOIN(", ", TRUE, IF(majors_data!$C$2:$C$101=P1384, majors_data!$A$2:$A$101, ""))</f>
        <v>37979873-7c28-4b44-83ee-438c3e6810e9, e988d274-0abb-4d30-86fd-65f7e0f6b057, cc5f8133-74b9-43cc-b15e-b159a78b93fd</v>
      </c>
      <c r="W1384" s="3" t="str">
        <f t="array" ref="W1384">_xlfn.TEXTJOIN(", ", TRUE, IF(majors_data!$C$2:$C$101=Q1384, majors_data!$A$2:$A$101, ""))</f>
        <v>521b6a84-52f2-488c-b310-c95ae8ff1021, 15603f87-6ae3-403c-aad6-3cd82bdddc1e</v>
      </c>
      <c r="X1384" s="3" t="str">
        <f t="array" ref="X1384">_xlfn.TEXTJOIN(", ", TRUE, IF(majors_data!$C$2:$C$101=R1384, majors_data!$A$2:$A$101, ""))</f>
        <v>2c4e188e-85c2-4366-b282-d70974be0631, d02446db-85a5-472f-be66-392204bff177, e2e80629-cfb6-4daa-b56c-6795ccdc4e48</v>
      </c>
      <c r="Y1384" s="3" t="str">
        <f t="array" ref="Y1384">_xlfn.TEXTJOIN(", ", TRUE, IF(majors_data!$C$2:$C$101=S1384, majors_data!$A$2:$A$101, ""))</f>
        <v>9dd4dfda-b0d2-4d4a-8642-a44db00f4a15, 534a2149-3015-472c-9de1-5db9e0f6b43e, fe8da200-3e6c-4017-983e-19b5aff7e800</v>
      </c>
      <c r="Z1384" s="3" t="str">
        <f t="array" ref="Z1384">_xlfn.TEXTJOIN(", ", TRUE, IF(majors_data!$C$2:$C$101=T1384, majors_data!$A$2:$A$101, ""))</f>
        <v>12c5d420-9bbc-455d-9794-7780bc5fea5b, 036ab592-da37-4aac-ac4b-3a2eb132eb76, 91d3ffda-02df-4108-a302-e3764e021ccf</v>
      </c>
      <c r="AA1384" s="3" t="str">
        <f t="shared" si="154"/>
        <v>37979873-7c28-4b44-83ee-438c3e6810e9, e988d274-0abb-4d30-86fd-65f7e0f6b057, cc5f8133-74b9-43cc-b15e-b159a78b93fd, 521b6a84-52f2-488c-b310-c95ae8ff1021, 15603f87-6ae3-403c-aad6-3cd82bdddc1e, 2c4e188e-85c2-4366-b282-d70974be0631, d02446db-85a5-472f-be66-392204bff177, e2e80629-cfb6-4daa-b56c-6795ccdc4e48, 9dd4dfda-b0d2-4d4a-8642-a44db00f4a15, 534a2149-3015-472c-9de1-5db9e0f6b43e, fe8da200-3e6c-4017-983e-19b5aff7e800, 12c5d420-9bbc-455d-9794-7780bc5fea5b, 036ab592-da37-4aac-ac4b-3a2eb132eb76, 91d3ffda-02df-4108-a302-e3764e021ccf</v>
      </c>
    </row>
    <row r="1385" spans="1:27">
      <c r="A1385" t="s">
        <v>3836</v>
      </c>
      <c r="B1385" t="s">
        <v>8</v>
      </c>
      <c r="C1385" t="s">
        <v>37</v>
      </c>
      <c r="D1385" t="s">
        <v>312</v>
      </c>
      <c r="E1385" s="1">
        <v>24993</v>
      </c>
      <c r="F1385" t="s">
        <v>3837</v>
      </c>
      <c r="G1385" t="s">
        <v>3838</v>
      </c>
      <c r="I1385" t="str">
        <f t="shared" si="148"/>
        <v>David Williams</v>
      </c>
      <c r="J1385" t="s">
        <v>326</v>
      </c>
      <c r="K1385" t="s">
        <v>17124</v>
      </c>
      <c r="L1385" t="s">
        <v>17152</v>
      </c>
      <c r="M1385" t="s">
        <v>17147</v>
      </c>
      <c r="P1385" t="str">
        <f t="shared" si="149"/>
        <v>Philosophy</v>
      </c>
      <c r="Q1385" t="str">
        <f t="shared" si="150"/>
        <v>Electrical Engineering</v>
      </c>
      <c r="R1385" t="str">
        <f t="shared" si="151"/>
        <v>Political Science</v>
      </c>
      <c r="S1385" t="str">
        <f t="shared" si="152"/>
        <v>Nursing</v>
      </c>
      <c r="T1385" t="str">
        <f t="shared" si="153"/>
        <v/>
      </c>
      <c r="V1385" s="3" t="str">
        <f t="array" ref="V1385">_xlfn.TEXTJOIN(", ", TRUE, IF(majors_data!$C$2:$C$101=P1385, majors_data!$A$2:$A$101, ""))</f>
        <v>2390b2fb-f180-48d3-989d-5e359fdf867c, febd48e5-fa29-4288-94cf-a257e875bbc5, a680ecae-78a0-4d78-88cd-4f0163e7d4da</v>
      </c>
      <c r="W1385" s="3" t="str">
        <f t="array" ref="W1385">_xlfn.TEXTJOIN(", ", TRUE, IF(majors_data!$C$2:$C$101=Q1385, majors_data!$A$2:$A$101, ""))</f>
        <v>19a8bee2-7566-411a-9919-61d44ccc81ef, e4aa68ec-6374-48d4-a36d-8ca39ac807a2, 058ec2ea-9361-4a0a-a0b1-c81e99f2349a</v>
      </c>
      <c r="X1385" s="3" t="str">
        <f t="array" ref="X1385">_xlfn.TEXTJOIN(", ", TRUE, IF(majors_data!$C$2:$C$101=R1385, majors_data!$A$2:$A$101, ""))</f>
        <v>4fc222e3-9728-408a-b24b-171c919f81ea, 7f5bc724-d171-406e-bf3b-cd9d868174f2, b32c172c-a1d5-4cc9-a1fc-f5f4b2365ea4</v>
      </c>
      <c r="Y1385" s="3" t="str">
        <f t="array" ref="Y1385">_xlfn.TEXTJOIN(", ", TRUE, IF(majors_data!$C$2:$C$101=S1385, majors_data!$A$2:$A$101, ""))</f>
        <v>bcf5b4b8-c773-40a4-9ec1-9767753c0d44, 92ba9844-0c5e-4bfa-ad1c-ab41f8ac3d5e</v>
      </c>
      <c r="Z1385" s="3" t="str">
        <f t="array" ref="Z1385">_xlfn.TEXTJOIN(", ", TRUE, IF(majors_data!$C$2:$C$101=T1385, majors_data!$A$2:$A$101, ""))</f>
        <v/>
      </c>
      <c r="AA1385" s="3" t="str">
        <f t="shared" si="154"/>
        <v>2390b2fb-f180-48d3-989d-5e359fdf867c, febd48e5-fa29-4288-94cf-a257e875bbc5, a680ecae-78a0-4d78-88cd-4f0163e7d4da, 19a8bee2-7566-411a-9919-61d44ccc81ef, e4aa68ec-6374-48d4-a36d-8ca39ac807a2, 058ec2ea-9361-4a0a-a0b1-c81e99f2349a, 4fc222e3-9728-408a-b24b-171c919f81ea, 7f5bc724-d171-406e-bf3b-cd9d868174f2, b32c172c-a1d5-4cc9-a1fc-f5f4b2365ea4, bcf5b4b8-c773-40a4-9ec1-9767753c0d44, 92ba9844-0c5e-4bfa-ad1c-ab41f8ac3d5e</v>
      </c>
    </row>
    <row r="1386" spans="1:27">
      <c r="A1386" t="s">
        <v>3839</v>
      </c>
      <c r="B1386" t="s">
        <v>20</v>
      </c>
      <c r="C1386" t="s">
        <v>9</v>
      </c>
      <c r="D1386" t="s">
        <v>261</v>
      </c>
      <c r="E1386" s="1">
        <v>28151</v>
      </c>
      <c r="F1386" t="s">
        <v>3840</v>
      </c>
      <c r="G1386" t="s">
        <v>3841</v>
      </c>
      <c r="I1386" t="str">
        <f t="shared" si="148"/>
        <v>John Taylor</v>
      </c>
      <c r="J1386" t="s">
        <v>502</v>
      </c>
      <c r="K1386" t="s">
        <v>17130</v>
      </c>
      <c r="L1386" t="s">
        <v>17125</v>
      </c>
      <c r="M1386" t="s">
        <v>17141</v>
      </c>
      <c r="N1386" t="s">
        <v>17139</v>
      </c>
      <c r="P1386" t="str">
        <f t="shared" si="149"/>
        <v>Electrical Engineering</v>
      </c>
      <c r="Q1386" t="str">
        <f t="shared" si="150"/>
        <v>Education</v>
      </c>
      <c r="R1386" t="str">
        <f t="shared" si="151"/>
        <v>Marketing</v>
      </c>
      <c r="S1386" t="str">
        <f t="shared" si="152"/>
        <v>English</v>
      </c>
      <c r="T1386" t="str">
        <f t="shared" si="153"/>
        <v>Urban Planning</v>
      </c>
      <c r="V1386" s="3" t="str">
        <f t="array" ref="V1386">_xlfn.TEXTJOIN(", ", TRUE, IF(majors_data!$C$2:$C$101=P1386, majors_data!$A$2:$A$101, ""))</f>
        <v>19a8bee2-7566-411a-9919-61d44ccc81ef, e4aa68ec-6374-48d4-a36d-8ca39ac807a2, 058ec2ea-9361-4a0a-a0b1-c81e99f2349a</v>
      </c>
      <c r="W1386" s="3" t="str">
        <f t="array" ref="W1386">_xlfn.TEXTJOIN(", ", TRUE, IF(majors_data!$C$2:$C$101=Q1386, majors_data!$A$2:$A$101, ""))</f>
        <v>1e0ce7f9-cbf4-44c4-bfb7-725db39d17ea, dda17862-a51d-49f5-bc9f-b2caa7af10ef, 551cfc0c-5de9-4672-90a2-b0f5b644ed8c</v>
      </c>
      <c r="X1386" s="3" t="str">
        <f t="array" ref="X1386">_xlfn.TEXTJOIN(", ", TRUE, IF(majors_data!$C$2:$C$101=R1386, majors_data!$A$2:$A$101, ""))</f>
        <v>c782f52b-d7ac-47f5-836a-376e4fccf31f, cabf5871-d0d1-43aa-a1e0-7b054ea1f92a, 1f2a78f5-deae-438d-be76-6d733a7dac87</v>
      </c>
      <c r="Y1386" s="3" t="str">
        <f t="array" ref="Y1386">_xlfn.TEXTJOIN(", ", TRUE, IF(majors_data!$C$2:$C$101=S1386, majors_data!$A$2:$A$101, ""))</f>
        <v>37979873-7c28-4b44-83ee-438c3e6810e9, e988d274-0abb-4d30-86fd-65f7e0f6b057, cc5f8133-74b9-43cc-b15e-b159a78b93fd</v>
      </c>
      <c r="Z1386" s="3" t="str">
        <f t="array" ref="Z1386">_xlfn.TEXTJOIN(", ", TRUE, IF(majors_data!$C$2:$C$101=T1386, majors_data!$A$2:$A$101, ""))</f>
        <v>fa7f1f45-106f-4e8d-bd8c-cce0fd276256, 9630ccdb-1fb5-411d-a129-562993ba0569</v>
      </c>
      <c r="AA1386" s="3" t="str">
        <f t="shared" si="154"/>
        <v>19a8bee2-7566-411a-9919-61d44ccc81ef, e4aa68ec-6374-48d4-a36d-8ca39ac807a2, 058ec2ea-9361-4a0a-a0b1-c81e99f2349a, 1e0ce7f9-cbf4-44c4-bfb7-725db39d17ea, dda17862-a51d-49f5-bc9f-b2caa7af10ef, 551cfc0c-5de9-4672-90a2-b0f5b644ed8c, c782f52b-d7ac-47f5-836a-376e4fccf31f, cabf5871-d0d1-43aa-a1e0-7b054ea1f92a, 1f2a78f5-deae-438d-be76-6d733a7dac87, 37979873-7c28-4b44-83ee-438c3e6810e9, e988d274-0abb-4d30-86fd-65f7e0f6b057, cc5f8133-74b9-43cc-b15e-b159a78b93fd, fa7f1f45-106f-4e8d-bd8c-cce0fd276256, 9630ccdb-1fb5-411d-a129-562993ba0569</v>
      </c>
    </row>
    <row r="1387" spans="1:27">
      <c r="A1387" t="s">
        <v>3842</v>
      </c>
      <c r="B1387" t="s">
        <v>30</v>
      </c>
      <c r="C1387" t="s">
        <v>42</v>
      </c>
      <c r="D1387" t="s">
        <v>115</v>
      </c>
      <c r="E1387" s="1">
        <v>32460</v>
      </c>
      <c r="F1387" t="s">
        <v>3843</v>
      </c>
      <c r="G1387" t="s">
        <v>3844</v>
      </c>
      <c r="I1387" t="str">
        <f t="shared" si="148"/>
        <v>Sarah Moore</v>
      </c>
      <c r="J1387" t="s">
        <v>1154</v>
      </c>
      <c r="K1387" t="s">
        <v>17145</v>
      </c>
      <c r="L1387" t="s">
        <v>17155</v>
      </c>
      <c r="P1387" t="str">
        <f t="shared" si="149"/>
        <v>Linguistics</v>
      </c>
      <c r="Q1387" t="str">
        <f t="shared" si="150"/>
        <v>Sociology</v>
      </c>
      <c r="R1387" t="str">
        <f t="shared" si="151"/>
        <v>Library Science</v>
      </c>
      <c r="S1387" t="str">
        <f t="shared" si="152"/>
        <v/>
      </c>
      <c r="T1387" t="str">
        <f t="shared" si="153"/>
        <v/>
      </c>
      <c r="V1387" s="3" t="str">
        <f t="array" ref="V1387">_xlfn.TEXTJOIN(", ", TRUE, IF(majors_data!$C$2:$C$101=P1387, majors_data!$A$2:$A$101, ""))</f>
        <v>cb7207d7-79d6-497f-a7e6-ceebd62576db, bc618e46-adeb-4bfa-a8dc-9e7a3bbad058</v>
      </c>
      <c r="W1387" s="3" t="str">
        <f t="array" ref="W1387">_xlfn.TEXTJOIN(", ", TRUE, IF(majors_data!$C$2:$C$101=Q1387, majors_data!$A$2:$A$101, ""))</f>
        <v>dda33b53-0fff-4371-8a45-35a2192e86e8, 34c2e9da-d62c-4fdd-ad94-7befd2595222, 9e9ca12c-4178-40b5-a715-f166244e3adb</v>
      </c>
      <c r="X1387" s="3" t="str">
        <f t="array" ref="X1387">_xlfn.TEXTJOIN(", ", TRUE, IF(majors_data!$C$2:$C$101=R1387, majors_data!$A$2:$A$101, ""))</f>
        <v>4ff85e34-9da3-47f2-beee-ec6175d82186, 450d53ce-7643-41e5-9d0d-b9d1eacead36</v>
      </c>
      <c r="Y1387" s="3" t="str">
        <f t="array" ref="Y1387">_xlfn.TEXTJOIN(", ", TRUE, IF(majors_data!$C$2:$C$101=S1387, majors_data!$A$2:$A$101, ""))</f>
        <v/>
      </c>
      <c r="Z1387" s="3" t="str">
        <f t="array" ref="Z1387">_xlfn.TEXTJOIN(", ", TRUE, IF(majors_data!$C$2:$C$101=T1387, majors_data!$A$2:$A$101, ""))</f>
        <v/>
      </c>
      <c r="AA1387" s="3" t="str">
        <f t="shared" si="154"/>
        <v>cb7207d7-79d6-497f-a7e6-ceebd62576db, bc618e46-adeb-4bfa-a8dc-9e7a3bbad058, dda33b53-0fff-4371-8a45-35a2192e86e8, 34c2e9da-d62c-4fdd-ad94-7befd2595222, 9e9ca12c-4178-40b5-a715-f166244e3adb, 4ff85e34-9da3-47f2-beee-ec6175d82186, 450d53ce-7643-41e5-9d0d-b9d1eacead36</v>
      </c>
    </row>
    <row r="1388" spans="1:27">
      <c r="A1388" t="s">
        <v>3845</v>
      </c>
      <c r="B1388" t="s">
        <v>30</v>
      </c>
      <c r="C1388" t="s">
        <v>80</v>
      </c>
      <c r="D1388" t="s">
        <v>1307</v>
      </c>
      <c r="E1388" s="1">
        <v>21841</v>
      </c>
      <c r="F1388" t="s">
        <v>3846</v>
      </c>
      <c r="G1388" t="s">
        <v>3847</v>
      </c>
      <c r="I1388" t="str">
        <f t="shared" si="148"/>
        <v>Sarah Miller</v>
      </c>
      <c r="J1388" t="s">
        <v>476</v>
      </c>
      <c r="K1388" t="s">
        <v>17140</v>
      </c>
      <c r="L1388" t="s">
        <v>17125</v>
      </c>
      <c r="M1388" t="s">
        <v>17128</v>
      </c>
      <c r="N1388" t="s">
        <v>17144</v>
      </c>
      <c r="P1388" t="str">
        <f t="shared" si="149"/>
        <v>Agriculture</v>
      </c>
      <c r="Q1388" t="str">
        <f t="shared" si="150"/>
        <v>Philosophy</v>
      </c>
      <c r="R1388" t="str">
        <f t="shared" si="151"/>
        <v>Marketing</v>
      </c>
      <c r="S1388" t="str">
        <f t="shared" si="152"/>
        <v>Mathematics</v>
      </c>
      <c r="T1388" t="str">
        <f t="shared" si="153"/>
        <v>Psychology</v>
      </c>
      <c r="V1388" s="3" t="str">
        <f t="array" ref="V1388">_xlfn.TEXTJOIN(", ", TRUE, IF(majors_data!$C$2:$C$101=P1388, majors_data!$A$2:$A$101, ""))</f>
        <v>521b6a84-52f2-488c-b310-c95ae8ff1021, 15603f87-6ae3-403c-aad6-3cd82bdddc1e</v>
      </c>
      <c r="W1388" s="3" t="str">
        <f t="array" ref="W1388">_xlfn.TEXTJOIN(", ", TRUE, IF(majors_data!$C$2:$C$101=Q1388, majors_data!$A$2:$A$101, ""))</f>
        <v>2390b2fb-f180-48d3-989d-5e359fdf867c, febd48e5-fa29-4288-94cf-a257e875bbc5, a680ecae-78a0-4d78-88cd-4f0163e7d4da</v>
      </c>
      <c r="X1388" s="3" t="str">
        <f t="array" ref="X1388">_xlfn.TEXTJOIN(", ", TRUE, IF(majors_data!$C$2:$C$101=R1388, majors_data!$A$2:$A$101, ""))</f>
        <v>c782f52b-d7ac-47f5-836a-376e4fccf31f, cabf5871-d0d1-43aa-a1e0-7b054ea1f92a, 1f2a78f5-deae-438d-be76-6d733a7dac87</v>
      </c>
      <c r="Y1388" s="3" t="str">
        <f t="array" ref="Y1388">_xlfn.TEXTJOIN(", ", TRUE, IF(majors_data!$C$2:$C$101=S1388, majors_data!$A$2:$A$101, ""))</f>
        <v>38b9874d-dd51-433a-bea9-2ef3ec79cb21, e3ae6951-0a5b-40c4-8b20-fd8b9ce4cecf, 4ad06de7-beaf-454c-aeda-59316f4a641c</v>
      </c>
      <c r="Z1388" s="3" t="str">
        <f t="array" ref="Z1388">_xlfn.TEXTJOIN(", ", TRUE, IF(majors_data!$C$2:$C$101=T1388, majors_data!$A$2:$A$101, ""))</f>
        <v>4d0b9e50-43d1-4da0-af2b-97d510bab9e2, 049d0ea9-2055-46a4-b821-0cbf6e36e4d5, 37b5c1f9-c15a-4947-b64d-025dc64c5241</v>
      </c>
      <c r="AA1388" s="3" t="str">
        <f t="shared" si="154"/>
        <v>521b6a84-52f2-488c-b310-c95ae8ff1021, 15603f87-6ae3-403c-aad6-3cd82bdddc1e, 2390b2fb-f180-48d3-989d-5e359fdf867c, febd48e5-fa29-4288-94cf-a257e875bbc5, a680ecae-78a0-4d78-88cd-4f0163e7d4da, c782f52b-d7ac-47f5-836a-376e4fccf31f, cabf5871-d0d1-43aa-a1e0-7b054ea1f92a, 1f2a78f5-deae-438d-be76-6d733a7dac87, 38b9874d-dd51-433a-bea9-2ef3ec79cb21, e3ae6951-0a5b-40c4-8b20-fd8b9ce4cecf, 4ad06de7-beaf-454c-aeda-59316f4a641c, 4d0b9e50-43d1-4da0-af2b-97d510bab9e2, 049d0ea9-2055-46a4-b821-0cbf6e36e4d5, 37b5c1f9-c15a-4947-b64d-025dc64c5241</v>
      </c>
    </row>
    <row r="1389" spans="1:27">
      <c r="A1389" t="s">
        <v>3848</v>
      </c>
      <c r="B1389" t="s">
        <v>30</v>
      </c>
      <c r="C1389" t="s">
        <v>47</v>
      </c>
      <c r="D1389" t="s">
        <v>151</v>
      </c>
      <c r="E1389" s="1">
        <v>21620</v>
      </c>
      <c r="F1389" t="s">
        <v>3849</v>
      </c>
      <c r="G1389" t="s">
        <v>83</v>
      </c>
      <c r="I1389" t="str">
        <f t="shared" si="148"/>
        <v>Sarah Davis</v>
      </c>
      <c r="J1389" t="s">
        <v>83</v>
      </c>
      <c r="P1389" t="str">
        <f t="shared" si="149"/>
        <v>Political Science</v>
      </c>
      <c r="Q1389" t="str">
        <f t="shared" si="150"/>
        <v/>
      </c>
      <c r="R1389" t="str">
        <f t="shared" si="151"/>
        <v/>
      </c>
      <c r="S1389" t="str">
        <f t="shared" si="152"/>
        <v/>
      </c>
      <c r="T1389" t="str">
        <f t="shared" si="153"/>
        <v/>
      </c>
      <c r="V1389" s="3" t="str">
        <f t="array" ref="V1389">_xlfn.TEXTJOIN(", ", TRUE, IF(majors_data!$C$2:$C$101=P1389, majors_data!$A$2:$A$101, ""))</f>
        <v>4fc222e3-9728-408a-b24b-171c919f81ea, 7f5bc724-d171-406e-bf3b-cd9d868174f2, b32c172c-a1d5-4cc9-a1fc-f5f4b2365ea4</v>
      </c>
      <c r="W1389" s="3" t="str">
        <f t="array" ref="W1389">_xlfn.TEXTJOIN(", ", TRUE, IF(majors_data!$C$2:$C$101=Q1389, majors_data!$A$2:$A$101, ""))</f>
        <v/>
      </c>
      <c r="X1389" s="3" t="str">
        <f t="array" ref="X1389">_xlfn.TEXTJOIN(", ", TRUE, IF(majors_data!$C$2:$C$101=R1389, majors_data!$A$2:$A$101, ""))</f>
        <v/>
      </c>
      <c r="Y1389" s="3" t="str">
        <f t="array" ref="Y1389">_xlfn.TEXTJOIN(", ", TRUE, IF(majors_data!$C$2:$C$101=S1389, majors_data!$A$2:$A$101, ""))</f>
        <v/>
      </c>
      <c r="Z1389" s="3" t="str">
        <f t="array" ref="Z1389">_xlfn.TEXTJOIN(", ", TRUE, IF(majors_data!$C$2:$C$101=T1389, majors_data!$A$2:$A$101, ""))</f>
        <v/>
      </c>
      <c r="AA1389" s="3" t="str">
        <f t="shared" si="154"/>
        <v>4fc222e3-9728-408a-b24b-171c919f81ea, 7f5bc724-d171-406e-bf3b-cd9d868174f2, b32c172c-a1d5-4cc9-a1fc-f5f4b2365ea4</v>
      </c>
    </row>
    <row r="1390" spans="1:27">
      <c r="A1390" t="s">
        <v>3850</v>
      </c>
      <c r="B1390" t="s">
        <v>30</v>
      </c>
      <c r="C1390" t="s">
        <v>42</v>
      </c>
      <c r="D1390" t="s">
        <v>115</v>
      </c>
      <c r="E1390" s="1">
        <v>18891</v>
      </c>
      <c r="F1390" t="s">
        <v>3851</v>
      </c>
      <c r="G1390" t="s">
        <v>3852</v>
      </c>
      <c r="I1390" t="str">
        <f t="shared" si="148"/>
        <v>Sarah Moore</v>
      </c>
      <c r="J1390" t="s">
        <v>840</v>
      </c>
      <c r="K1390" t="s">
        <v>17155</v>
      </c>
      <c r="L1390" t="s">
        <v>17120</v>
      </c>
      <c r="M1390" t="s">
        <v>17128</v>
      </c>
      <c r="N1390" t="s">
        <v>17144</v>
      </c>
      <c r="P1390" t="str">
        <f t="shared" si="149"/>
        <v>Accounting</v>
      </c>
      <c r="Q1390" t="str">
        <f t="shared" si="150"/>
        <v>Library Science</v>
      </c>
      <c r="R1390" t="str">
        <f t="shared" si="151"/>
        <v>Criminal Justice</v>
      </c>
      <c r="S1390" t="str">
        <f t="shared" si="152"/>
        <v>Mathematics</v>
      </c>
      <c r="T1390" t="str">
        <f t="shared" si="153"/>
        <v>Psychology</v>
      </c>
      <c r="V1390" s="3" t="str">
        <f t="array" ref="V1390">_xlfn.TEXTJOIN(", ", TRUE, IF(majors_data!$C$2:$C$101=P1390, majors_data!$A$2:$A$101, ""))</f>
        <v>f66e3050-2b7f-4d30-bc1e-f1c26d6a2aa2, 16f85a4c-9e5b-4f05-ac70-25acb3032c48, d25284f4-c84e-48db-b41e-dc42085a55f9</v>
      </c>
      <c r="W1390" s="3" t="str">
        <f t="array" ref="W1390">_xlfn.TEXTJOIN(", ", TRUE, IF(majors_data!$C$2:$C$101=Q1390, majors_data!$A$2:$A$101, ""))</f>
        <v>4ff85e34-9da3-47f2-beee-ec6175d82186, 450d53ce-7643-41e5-9d0d-b9d1eacead36</v>
      </c>
      <c r="X1390" s="3" t="str">
        <f t="array" ref="X1390">_xlfn.TEXTJOIN(", ", TRUE, IF(majors_data!$C$2:$C$101=R1390, majors_data!$A$2:$A$101, ""))</f>
        <v>b43b2475-66e9-49df-b826-4dbb0bb15b8b, bd5df5b0-28d6-45d5-8637-31903ae85330</v>
      </c>
      <c r="Y1390" s="3" t="str">
        <f t="array" ref="Y1390">_xlfn.TEXTJOIN(", ", TRUE, IF(majors_data!$C$2:$C$101=S1390, majors_data!$A$2:$A$101, ""))</f>
        <v>38b9874d-dd51-433a-bea9-2ef3ec79cb21, e3ae6951-0a5b-40c4-8b20-fd8b9ce4cecf, 4ad06de7-beaf-454c-aeda-59316f4a641c</v>
      </c>
      <c r="Z1390" s="3" t="str">
        <f t="array" ref="Z1390">_xlfn.TEXTJOIN(", ", TRUE, IF(majors_data!$C$2:$C$101=T1390, majors_data!$A$2:$A$101, ""))</f>
        <v>4d0b9e50-43d1-4da0-af2b-97d510bab9e2, 049d0ea9-2055-46a4-b821-0cbf6e36e4d5, 37b5c1f9-c15a-4947-b64d-025dc64c5241</v>
      </c>
      <c r="AA1390" s="3" t="str">
        <f t="shared" si="154"/>
        <v>f66e3050-2b7f-4d30-bc1e-f1c26d6a2aa2, 16f85a4c-9e5b-4f05-ac70-25acb3032c48, d25284f4-c84e-48db-b41e-dc42085a55f9, 4ff85e34-9da3-47f2-beee-ec6175d82186, 450d53ce-7643-41e5-9d0d-b9d1eacead36, b43b2475-66e9-49df-b826-4dbb0bb15b8b, bd5df5b0-28d6-45d5-8637-31903ae85330, 38b9874d-dd51-433a-bea9-2ef3ec79cb21, e3ae6951-0a5b-40c4-8b20-fd8b9ce4cecf, 4ad06de7-beaf-454c-aeda-59316f4a641c, 4d0b9e50-43d1-4da0-af2b-97d510bab9e2, 049d0ea9-2055-46a4-b821-0cbf6e36e4d5, 37b5c1f9-c15a-4947-b64d-025dc64c5241</v>
      </c>
    </row>
    <row r="1391" spans="1:27">
      <c r="A1391" t="s">
        <v>3853</v>
      </c>
      <c r="B1391" t="s">
        <v>72</v>
      </c>
      <c r="C1391" t="s">
        <v>9</v>
      </c>
      <c r="D1391" t="s">
        <v>158</v>
      </c>
      <c r="E1391" s="1">
        <v>23325</v>
      </c>
      <c r="F1391" t="s">
        <v>3854</v>
      </c>
      <c r="G1391" t="s">
        <v>3855</v>
      </c>
      <c r="I1391" t="str">
        <f t="shared" si="148"/>
        <v>James Taylor</v>
      </c>
      <c r="J1391" t="s">
        <v>2089</v>
      </c>
      <c r="K1391" t="s">
        <v>17133</v>
      </c>
      <c r="L1391" t="s">
        <v>17137</v>
      </c>
      <c r="P1391" t="str">
        <f t="shared" si="149"/>
        <v>Biology</v>
      </c>
      <c r="Q1391" t="str">
        <f t="shared" si="150"/>
        <v>Veterinary Medicine</v>
      </c>
      <c r="R1391" t="str">
        <f t="shared" si="151"/>
        <v>Mechanical Engineering</v>
      </c>
      <c r="S1391" t="str">
        <f t="shared" si="152"/>
        <v/>
      </c>
      <c r="T1391" t="str">
        <f t="shared" si="153"/>
        <v/>
      </c>
      <c r="V1391" s="3" t="str">
        <f t="array" ref="V1391">_xlfn.TEXTJOIN(", ", TRUE, IF(majors_data!$C$2:$C$101=P1391, majors_data!$A$2:$A$101, ""))</f>
        <v>b33ae65d-523e-48c6-b10e-59346e1c6523, 4e64e115-2f29-4046-95c6-3f34c14feb83, 2ab329ca-9f50-4c70-9698-f44934cf4b69</v>
      </c>
      <c r="W1391" s="3" t="str">
        <f t="array" ref="W1391">_xlfn.TEXTJOIN(", ", TRUE, IF(majors_data!$C$2:$C$101=Q1391, majors_data!$A$2:$A$101, ""))</f>
        <v>6b796d48-625b-4acf-96db-141d2e7d7b4b, e6f83c77-1538-4fec-934c-6a4ec6617268</v>
      </c>
      <c r="X1391" s="3" t="str">
        <f t="array" ref="X1391">_xlfn.TEXTJOIN(", ", TRUE, IF(majors_data!$C$2:$C$101=R1391, majors_data!$A$2:$A$101, ""))</f>
        <v>d3d06262-f539-4a05-9e71-6e6113e9529b, efbed11c-6828-4d9a-bdc3-ffadce27497e, ab3572a8-144f-4148-9862-465bd9d7148b</v>
      </c>
      <c r="Y1391" s="3" t="str">
        <f t="array" ref="Y1391">_xlfn.TEXTJOIN(", ", TRUE, IF(majors_data!$C$2:$C$101=S1391, majors_data!$A$2:$A$101, ""))</f>
        <v/>
      </c>
      <c r="Z1391" s="3" t="str">
        <f t="array" ref="Z1391">_xlfn.TEXTJOIN(", ", TRUE, IF(majors_data!$C$2:$C$101=T1391, majors_data!$A$2:$A$101, ""))</f>
        <v/>
      </c>
      <c r="AA1391" s="3" t="str">
        <f t="shared" si="154"/>
        <v>b33ae65d-523e-48c6-b10e-59346e1c6523, 4e64e115-2f29-4046-95c6-3f34c14feb83, 2ab329ca-9f50-4c70-9698-f44934cf4b69, 6b796d48-625b-4acf-96db-141d2e7d7b4b, e6f83c77-1538-4fec-934c-6a4ec6617268, d3d06262-f539-4a05-9e71-6e6113e9529b, efbed11c-6828-4d9a-bdc3-ffadce27497e, ab3572a8-144f-4148-9862-465bd9d7148b</v>
      </c>
    </row>
    <row r="1392" spans="1:27">
      <c r="A1392" t="s">
        <v>3856</v>
      </c>
      <c r="B1392" t="s">
        <v>51</v>
      </c>
      <c r="C1392" t="s">
        <v>37</v>
      </c>
      <c r="D1392" t="s">
        <v>254</v>
      </c>
      <c r="E1392" s="1">
        <v>27084</v>
      </c>
      <c r="F1392" t="s">
        <v>3857</v>
      </c>
      <c r="G1392" t="s">
        <v>3858</v>
      </c>
      <c r="I1392" t="str">
        <f t="shared" si="148"/>
        <v>Emily Williams</v>
      </c>
      <c r="J1392" t="s">
        <v>1154</v>
      </c>
      <c r="K1392" t="s">
        <v>17140</v>
      </c>
      <c r="L1392" t="s">
        <v>17150</v>
      </c>
      <c r="M1392" t="s">
        <v>17143</v>
      </c>
      <c r="N1392" t="s">
        <v>17136</v>
      </c>
      <c r="P1392" t="str">
        <f t="shared" si="149"/>
        <v>Linguistics</v>
      </c>
      <c r="Q1392" t="str">
        <f t="shared" si="150"/>
        <v>Philosophy</v>
      </c>
      <c r="R1392" t="str">
        <f t="shared" si="151"/>
        <v>Agriculture</v>
      </c>
      <c r="S1392" t="str">
        <f t="shared" si="152"/>
        <v>Communications</v>
      </c>
      <c r="T1392" t="str">
        <f t="shared" si="153"/>
        <v>Music</v>
      </c>
      <c r="V1392" s="3" t="str">
        <f t="array" ref="V1392">_xlfn.TEXTJOIN(", ", TRUE, IF(majors_data!$C$2:$C$101=P1392, majors_data!$A$2:$A$101, ""))</f>
        <v>cb7207d7-79d6-497f-a7e6-ceebd62576db, bc618e46-adeb-4bfa-a8dc-9e7a3bbad058</v>
      </c>
      <c r="W1392" s="3" t="str">
        <f t="array" ref="W1392">_xlfn.TEXTJOIN(", ", TRUE, IF(majors_data!$C$2:$C$101=Q1392, majors_data!$A$2:$A$101, ""))</f>
        <v>2390b2fb-f180-48d3-989d-5e359fdf867c, febd48e5-fa29-4288-94cf-a257e875bbc5, a680ecae-78a0-4d78-88cd-4f0163e7d4da</v>
      </c>
      <c r="X1392" s="3" t="str">
        <f t="array" ref="X1392">_xlfn.TEXTJOIN(", ", TRUE, IF(majors_data!$C$2:$C$101=R1392, majors_data!$A$2:$A$101, ""))</f>
        <v>521b6a84-52f2-488c-b310-c95ae8ff1021, 15603f87-6ae3-403c-aad6-3cd82bdddc1e</v>
      </c>
      <c r="Y1392" s="3" t="str">
        <f t="array" ref="Y1392">_xlfn.TEXTJOIN(", ", TRUE, IF(majors_data!$C$2:$C$101=S1392, majors_data!$A$2:$A$101, ""))</f>
        <v>2c6e4248-da4d-4cb3-ac58-3cd04aa203fa, c8e9582b-d7bd-48cb-9cab-9f953712e952</v>
      </c>
      <c r="Z1392" s="3" t="str">
        <f t="array" ref="Z1392">_xlfn.TEXTJOIN(", ", TRUE, IF(majors_data!$C$2:$C$101=T1392, majors_data!$A$2:$A$101, ""))</f>
        <v>e00c66ff-cb22-45b1-a5e8-8b3cde249016, 9a1dc165-a7e3-4d94-96b3-aed7943cd257</v>
      </c>
      <c r="AA1392" s="3" t="str">
        <f t="shared" si="154"/>
        <v>cb7207d7-79d6-497f-a7e6-ceebd62576db, bc618e46-adeb-4bfa-a8dc-9e7a3bbad058, 2390b2fb-f180-48d3-989d-5e359fdf867c, febd48e5-fa29-4288-94cf-a257e875bbc5, a680ecae-78a0-4d78-88cd-4f0163e7d4da, 521b6a84-52f2-488c-b310-c95ae8ff1021, 15603f87-6ae3-403c-aad6-3cd82bdddc1e, 2c6e4248-da4d-4cb3-ac58-3cd04aa203fa, c8e9582b-d7bd-48cb-9cab-9f953712e952, e00c66ff-cb22-45b1-a5e8-8b3cde249016, 9a1dc165-a7e3-4d94-96b3-aed7943cd257</v>
      </c>
    </row>
    <row r="1393" spans="1:27">
      <c r="A1393" t="s">
        <v>3859</v>
      </c>
      <c r="B1393" t="s">
        <v>20</v>
      </c>
      <c r="C1393" t="s">
        <v>47</v>
      </c>
      <c r="D1393" t="s">
        <v>89</v>
      </c>
      <c r="E1393" s="1">
        <v>34492</v>
      </c>
      <c r="F1393" t="s">
        <v>3860</v>
      </c>
      <c r="G1393" t="s">
        <v>3861</v>
      </c>
      <c r="I1393" t="str">
        <f t="shared" si="148"/>
        <v>John Davis</v>
      </c>
      <c r="J1393" t="s">
        <v>302</v>
      </c>
      <c r="K1393" t="s">
        <v>17152</v>
      </c>
      <c r="L1393" t="s">
        <v>17144</v>
      </c>
      <c r="P1393" t="str">
        <f t="shared" si="149"/>
        <v>Art</v>
      </c>
      <c r="Q1393" t="str">
        <f t="shared" si="150"/>
        <v>Political Science</v>
      </c>
      <c r="R1393" t="str">
        <f t="shared" si="151"/>
        <v>Psychology</v>
      </c>
      <c r="S1393" t="str">
        <f t="shared" si="152"/>
        <v/>
      </c>
      <c r="T1393" t="str">
        <f t="shared" si="153"/>
        <v/>
      </c>
      <c r="V1393" s="3" t="str">
        <f t="array" ref="V1393">_xlfn.TEXTJOIN(", ", TRUE, IF(majors_data!$C$2:$C$101=P1393, majors_data!$A$2:$A$101, ""))</f>
        <v>edca0a28-476b-4782-86be-a06806d87ab8, b12e86e4-dc4d-49cb-8ec3-b0c9f7f23b26, 62f9fcfb-92d6-4bc8-96ff-e8847c7b27ae</v>
      </c>
      <c r="W1393" s="3" t="str">
        <f t="array" ref="W1393">_xlfn.TEXTJOIN(", ", TRUE, IF(majors_data!$C$2:$C$101=Q1393, majors_data!$A$2:$A$101, ""))</f>
        <v>4fc222e3-9728-408a-b24b-171c919f81ea, 7f5bc724-d171-406e-bf3b-cd9d868174f2, b32c172c-a1d5-4cc9-a1fc-f5f4b2365ea4</v>
      </c>
      <c r="X1393" s="3" t="str">
        <f t="array" ref="X1393">_xlfn.TEXTJOIN(", ", TRUE, IF(majors_data!$C$2:$C$101=R1393, majors_data!$A$2:$A$101, ""))</f>
        <v>4d0b9e50-43d1-4da0-af2b-97d510bab9e2, 049d0ea9-2055-46a4-b821-0cbf6e36e4d5, 37b5c1f9-c15a-4947-b64d-025dc64c5241</v>
      </c>
      <c r="Y1393" s="3" t="str">
        <f t="array" ref="Y1393">_xlfn.TEXTJOIN(", ", TRUE, IF(majors_data!$C$2:$C$101=S1393, majors_data!$A$2:$A$101, ""))</f>
        <v/>
      </c>
      <c r="Z1393" s="3" t="str">
        <f t="array" ref="Z1393">_xlfn.TEXTJOIN(", ", TRUE, IF(majors_data!$C$2:$C$101=T1393, majors_data!$A$2:$A$101, ""))</f>
        <v/>
      </c>
      <c r="AA1393" s="3" t="str">
        <f t="shared" si="154"/>
        <v>edca0a28-476b-4782-86be-a06806d87ab8, b12e86e4-dc4d-49cb-8ec3-b0c9f7f23b26, 62f9fcfb-92d6-4bc8-96ff-e8847c7b27ae, 4fc222e3-9728-408a-b24b-171c919f81ea, 7f5bc724-d171-406e-bf3b-cd9d868174f2, b32c172c-a1d5-4cc9-a1fc-f5f4b2365ea4, 4d0b9e50-43d1-4da0-af2b-97d510bab9e2, 049d0ea9-2055-46a4-b821-0cbf6e36e4d5, 37b5c1f9-c15a-4947-b64d-025dc64c5241</v>
      </c>
    </row>
    <row r="1394" spans="1:27">
      <c r="A1394" t="s">
        <v>3862</v>
      </c>
      <c r="B1394" t="s">
        <v>25</v>
      </c>
      <c r="C1394" t="s">
        <v>42</v>
      </c>
      <c r="D1394" t="s">
        <v>485</v>
      </c>
      <c r="E1394" s="1">
        <v>21367</v>
      </c>
      <c r="F1394" t="s">
        <v>3863</v>
      </c>
      <c r="G1394" t="s">
        <v>3864</v>
      </c>
      <c r="I1394" t="str">
        <f t="shared" si="148"/>
        <v>Linda Moore</v>
      </c>
      <c r="J1394" t="s">
        <v>855</v>
      </c>
      <c r="K1394" t="s">
        <v>17129</v>
      </c>
      <c r="P1394" t="str">
        <f t="shared" si="149"/>
        <v>Nursing</v>
      </c>
      <c r="Q1394" t="str">
        <f t="shared" si="150"/>
        <v>Linguistics</v>
      </c>
      <c r="R1394" t="str">
        <f t="shared" si="151"/>
        <v/>
      </c>
      <c r="S1394" t="str">
        <f t="shared" si="152"/>
        <v/>
      </c>
      <c r="T1394" t="str">
        <f t="shared" si="153"/>
        <v/>
      </c>
      <c r="V1394" s="3" t="str">
        <f t="array" ref="V1394">_xlfn.TEXTJOIN(", ", TRUE, IF(majors_data!$C$2:$C$101=P1394, majors_data!$A$2:$A$101, ""))</f>
        <v>bcf5b4b8-c773-40a4-9ec1-9767753c0d44, 92ba9844-0c5e-4bfa-ad1c-ab41f8ac3d5e</v>
      </c>
      <c r="W1394" s="3" t="str">
        <f t="array" ref="W1394">_xlfn.TEXTJOIN(", ", TRUE, IF(majors_data!$C$2:$C$101=Q1394, majors_data!$A$2:$A$101, ""))</f>
        <v>cb7207d7-79d6-497f-a7e6-ceebd62576db, bc618e46-adeb-4bfa-a8dc-9e7a3bbad058</v>
      </c>
      <c r="X1394" s="3" t="str">
        <f t="array" ref="X1394">_xlfn.TEXTJOIN(", ", TRUE, IF(majors_data!$C$2:$C$101=R1394, majors_data!$A$2:$A$101, ""))</f>
        <v/>
      </c>
      <c r="Y1394" s="3" t="str">
        <f t="array" ref="Y1394">_xlfn.TEXTJOIN(", ", TRUE, IF(majors_data!$C$2:$C$101=S1394, majors_data!$A$2:$A$101, ""))</f>
        <v/>
      </c>
      <c r="Z1394" s="3" t="str">
        <f t="array" ref="Z1394">_xlfn.TEXTJOIN(", ", TRUE, IF(majors_data!$C$2:$C$101=T1394, majors_data!$A$2:$A$101, ""))</f>
        <v/>
      </c>
      <c r="AA1394" s="3" t="str">
        <f t="shared" si="154"/>
        <v>bcf5b4b8-c773-40a4-9ec1-9767753c0d44, 92ba9844-0c5e-4bfa-ad1c-ab41f8ac3d5e, cb7207d7-79d6-497f-a7e6-ceebd62576db, bc618e46-adeb-4bfa-a8dc-9e7a3bbad058</v>
      </c>
    </row>
    <row r="1395" spans="1:27">
      <c r="A1395" t="s">
        <v>3865</v>
      </c>
      <c r="B1395" t="s">
        <v>72</v>
      </c>
      <c r="C1395" t="s">
        <v>9</v>
      </c>
      <c r="D1395" t="s">
        <v>158</v>
      </c>
      <c r="E1395" s="1">
        <v>18695</v>
      </c>
      <c r="F1395" t="s">
        <v>3866</v>
      </c>
      <c r="G1395" t="s">
        <v>3867</v>
      </c>
      <c r="I1395" t="str">
        <f t="shared" si="148"/>
        <v>James Taylor</v>
      </c>
      <c r="J1395" t="s">
        <v>310</v>
      </c>
      <c r="K1395" t="s">
        <v>17138</v>
      </c>
      <c r="L1395" t="s">
        <v>17151</v>
      </c>
      <c r="M1395" t="s">
        <v>17135</v>
      </c>
      <c r="P1395" t="str">
        <f t="shared" si="149"/>
        <v>Economics</v>
      </c>
      <c r="Q1395" t="str">
        <f t="shared" si="150"/>
        <v>Social Work</v>
      </c>
      <c r="R1395" t="str">
        <f t="shared" si="151"/>
        <v>Economics</v>
      </c>
      <c r="S1395" t="str">
        <f t="shared" si="152"/>
        <v>Business Administration</v>
      </c>
      <c r="T1395" t="str">
        <f t="shared" si="153"/>
        <v/>
      </c>
      <c r="V1395" s="3" t="str">
        <f t="array" ref="V1395">_xlfn.TEXTJOIN(", ", TRUE, IF(majors_data!$C$2:$C$101=P1395, majors_data!$A$2:$A$101, ""))</f>
        <v>2c4e188e-85c2-4366-b282-d70974be0631, d02446db-85a5-472f-be66-392204bff177, e2e80629-cfb6-4daa-b56c-6795ccdc4e48</v>
      </c>
      <c r="W1395" s="3" t="str">
        <f t="array" ref="W1395">_xlfn.TEXTJOIN(", ", TRUE, IF(majors_data!$C$2:$C$101=Q1395, majors_data!$A$2:$A$101, ""))</f>
        <v>8402b4cd-a049-4ae7-8649-16af0c4c8c62, 52e4d490-31bd-48ea-ab9b-8f9eaf720b12</v>
      </c>
      <c r="X1395" s="3" t="str">
        <f t="array" ref="X1395">_xlfn.TEXTJOIN(", ", TRUE, IF(majors_data!$C$2:$C$101=R1395, majors_data!$A$2:$A$101, ""))</f>
        <v>2c4e188e-85c2-4366-b282-d70974be0631, d02446db-85a5-472f-be66-392204bff177, e2e80629-cfb6-4daa-b56c-6795ccdc4e48</v>
      </c>
      <c r="Y1395" s="3" t="str">
        <f t="array" ref="Y1395">_xlfn.TEXTJOIN(", ", TRUE, IF(majors_data!$C$2:$C$101=S1395, majors_data!$A$2:$A$101, ""))</f>
        <v>ad1e7d8e-5114-413f-921d-a35552003ee4, c132b04e-83bd-4b24-8fe4-5a9a015e7c93, 1e0b04ba-18d5-4ab9-a1e5-23449bbc4a0b</v>
      </c>
      <c r="Z1395" s="3" t="str">
        <f t="array" ref="Z1395">_xlfn.TEXTJOIN(", ", TRUE, IF(majors_data!$C$2:$C$101=T1395, majors_data!$A$2:$A$101, ""))</f>
        <v/>
      </c>
      <c r="AA1395" s="3" t="str">
        <f t="shared" si="154"/>
        <v>2c4e188e-85c2-4366-b282-d70974be0631, d02446db-85a5-472f-be66-392204bff177, e2e80629-cfb6-4daa-b56c-6795ccdc4e48, 8402b4cd-a049-4ae7-8649-16af0c4c8c62, 52e4d490-31bd-48ea-ab9b-8f9eaf720b12, 2c4e188e-85c2-4366-b282-d70974be0631, d02446db-85a5-472f-be66-392204bff177, e2e80629-cfb6-4daa-b56c-6795ccdc4e48, ad1e7d8e-5114-413f-921d-a35552003ee4, c132b04e-83bd-4b24-8fe4-5a9a015e7c93, 1e0b04ba-18d5-4ab9-a1e5-23449bbc4a0b</v>
      </c>
    </row>
    <row r="1396" spans="1:27">
      <c r="A1396" t="s">
        <v>3868</v>
      </c>
      <c r="B1396" t="s">
        <v>14</v>
      </c>
      <c r="C1396" t="s">
        <v>37</v>
      </c>
      <c r="D1396" t="s">
        <v>710</v>
      </c>
      <c r="E1396" s="1">
        <v>23985</v>
      </c>
      <c r="F1396" t="s">
        <v>3869</v>
      </c>
      <c r="G1396" t="s">
        <v>3870</v>
      </c>
      <c r="I1396" t="str">
        <f t="shared" si="148"/>
        <v>Jane Williams</v>
      </c>
      <c r="J1396" t="s">
        <v>40</v>
      </c>
      <c r="K1396" t="s">
        <v>17130</v>
      </c>
      <c r="L1396" t="s">
        <v>17154</v>
      </c>
      <c r="P1396" t="str">
        <f t="shared" si="149"/>
        <v>Environmental Science</v>
      </c>
      <c r="Q1396" t="str">
        <f t="shared" si="150"/>
        <v>Education</v>
      </c>
      <c r="R1396" t="str">
        <f t="shared" si="151"/>
        <v>Law</v>
      </c>
      <c r="S1396" t="str">
        <f t="shared" si="152"/>
        <v/>
      </c>
      <c r="T1396" t="str">
        <f t="shared" si="153"/>
        <v/>
      </c>
      <c r="V1396" s="3" t="str">
        <f t="array" ref="V1396">_xlfn.TEXTJOIN(", ", TRUE, IF(majors_data!$C$2:$C$101=P1396, majors_data!$A$2:$A$101, ""))</f>
        <v>39af2a17-08ce-4282-8dd0-de4efe79980f, ce83ec69-0901-4423-87f6-92734cc8feb2</v>
      </c>
      <c r="W1396" s="3" t="str">
        <f t="array" ref="W1396">_xlfn.TEXTJOIN(", ", TRUE, IF(majors_data!$C$2:$C$101=Q1396, majors_data!$A$2:$A$101, ""))</f>
        <v>1e0ce7f9-cbf4-44c4-bfb7-725db39d17ea, dda17862-a51d-49f5-bc9f-b2caa7af10ef, 551cfc0c-5de9-4672-90a2-b0f5b644ed8c</v>
      </c>
      <c r="X1396" s="3" t="str">
        <f t="array" ref="X1396">_xlfn.TEXTJOIN(", ", TRUE, IF(majors_data!$C$2:$C$101=R1396, majors_data!$A$2:$A$101, ""))</f>
        <v>4ae8186a-1c4d-4b5e-8e7e-385e8b3e9c79, fcda77f1-d71f-4cbe-bb5c-fb12877aec40</v>
      </c>
      <c r="Y1396" s="3" t="str">
        <f t="array" ref="Y1396">_xlfn.TEXTJOIN(", ", TRUE, IF(majors_data!$C$2:$C$101=S1396, majors_data!$A$2:$A$101, ""))</f>
        <v/>
      </c>
      <c r="Z1396" s="3" t="str">
        <f t="array" ref="Z1396">_xlfn.TEXTJOIN(", ", TRUE, IF(majors_data!$C$2:$C$101=T1396, majors_data!$A$2:$A$101, ""))</f>
        <v/>
      </c>
      <c r="AA1396" s="3" t="str">
        <f t="shared" si="154"/>
        <v>39af2a17-08ce-4282-8dd0-de4efe79980f, ce83ec69-0901-4423-87f6-92734cc8feb2, 1e0ce7f9-cbf4-44c4-bfb7-725db39d17ea, dda17862-a51d-49f5-bc9f-b2caa7af10ef, 551cfc0c-5de9-4672-90a2-b0f5b644ed8c, 4ae8186a-1c4d-4b5e-8e7e-385e8b3e9c79, fcda77f1-d71f-4cbe-bb5c-fb12877aec40</v>
      </c>
    </row>
    <row r="1397" spans="1:27">
      <c r="A1397" t="s">
        <v>3871</v>
      </c>
      <c r="B1397" t="s">
        <v>20</v>
      </c>
      <c r="C1397" t="s">
        <v>56</v>
      </c>
      <c r="D1397" t="s">
        <v>57</v>
      </c>
      <c r="E1397" s="1">
        <v>26522</v>
      </c>
      <c r="F1397" t="s">
        <v>3872</v>
      </c>
      <c r="G1397" t="s">
        <v>3873</v>
      </c>
      <c r="I1397" t="str">
        <f t="shared" si="148"/>
        <v>John Smith</v>
      </c>
      <c r="J1397" t="s">
        <v>655</v>
      </c>
      <c r="K1397" t="s">
        <v>17146</v>
      </c>
      <c r="L1397" t="s">
        <v>17135</v>
      </c>
      <c r="P1397" t="str">
        <f t="shared" si="149"/>
        <v>Education</v>
      </c>
      <c r="Q1397" t="str">
        <f t="shared" si="150"/>
        <v>Health Science</v>
      </c>
      <c r="R1397" t="str">
        <f t="shared" si="151"/>
        <v>Business Administration</v>
      </c>
      <c r="S1397" t="str">
        <f t="shared" si="152"/>
        <v/>
      </c>
      <c r="T1397" t="str">
        <f t="shared" si="153"/>
        <v/>
      </c>
      <c r="V1397" s="3" t="str">
        <f t="array" ref="V1397">_xlfn.TEXTJOIN(", ", TRUE, IF(majors_data!$C$2:$C$101=P1397, majors_data!$A$2:$A$101, ""))</f>
        <v>1e0ce7f9-cbf4-44c4-bfb7-725db39d17ea, dda17862-a51d-49f5-bc9f-b2caa7af10ef, 551cfc0c-5de9-4672-90a2-b0f5b644ed8c</v>
      </c>
      <c r="W1397" s="3" t="str">
        <f t="array" ref="W1397">_xlfn.TEXTJOIN(", ", TRUE, IF(majors_data!$C$2:$C$101=Q1397, majors_data!$A$2:$A$101, ""))</f>
        <v>1eeb53c2-5e82-4c6a-a81f-bea4af78b2f8, 31a96803-e0b0-464c-b44c-14316de7195f</v>
      </c>
      <c r="X1397" s="3" t="str">
        <f t="array" ref="X1397">_xlfn.TEXTJOIN(", ", TRUE, IF(majors_data!$C$2:$C$101=R1397, majors_data!$A$2:$A$101, ""))</f>
        <v>ad1e7d8e-5114-413f-921d-a35552003ee4, c132b04e-83bd-4b24-8fe4-5a9a015e7c93, 1e0b04ba-18d5-4ab9-a1e5-23449bbc4a0b</v>
      </c>
      <c r="Y1397" s="3" t="str">
        <f t="array" ref="Y1397">_xlfn.TEXTJOIN(", ", TRUE, IF(majors_data!$C$2:$C$101=S1397, majors_data!$A$2:$A$101, ""))</f>
        <v/>
      </c>
      <c r="Z1397" s="3" t="str">
        <f t="array" ref="Z1397">_xlfn.TEXTJOIN(", ", TRUE, IF(majors_data!$C$2:$C$101=T1397, majors_data!$A$2:$A$101, ""))</f>
        <v/>
      </c>
      <c r="AA1397" s="3" t="str">
        <f t="shared" si="154"/>
        <v>1e0ce7f9-cbf4-44c4-bfb7-725db39d17ea, dda17862-a51d-49f5-bc9f-b2caa7af10ef, 551cfc0c-5de9-4672-90a2-b0f5b644ed8c, 1eeb53c2-5e82-4c6a-a81f-bea4af78b2f8, 31a96803-e0b0-464c-b44c-14316de7195f, ad1e7d8e-5114-413f-921d-a35552003ee4, c132b04e-83bd-4b24-8fe4-5a9a015e7c93, 1e0b04ba-18d5-4ab9-a1e5-23449bbc4a0b</v>
      </c>
    </row>
    <row r="1398" spans="1:27">
      <c r="A1398" t="s">
        <v>3874</v>
      </c>
      <c r="B1398" t="s">
        <v>25</v>
      </c>
      <c r="C1398" t="s">
        <v>21</v>
      </c>
      <c r="D1398" t="s">
        <v>77</v>
      </c>
      <c r="E1398" s="1">
        <v>29968</v>
      </c>
      <c r="F1398" t="s">
        <v>3875</v>
      </c>
      <c r="G1398" t="s">
        <v>3876</v>
      </c>
      <c r="I1398" t="str">
        <f t="shared" si="148"/>
        <v>Linda Brown</v>
      </c>
      <c r="J1398" t="s">
        <v>2089</v>
      </c>
      <c r="K1398" t="s">
        <v>17136</v>
      </c>
      <c r="L1398" t="s">
        <v>17146</v>
      </c>
      <c r="M1398" t="s">
        <v>17157</v>
      </c>
      <c r="N1398" t="s">
        <v>17125</v>
      </c>
      <c r="P1398" t="str">
        <f t="shared" si="149"/>
        <v>Biology</v>
      </c>
      <c r="Q1398" t="str">
        <f t="shared" si="150"/>
        <v>Music</v>
      </c>
      <c r="R1398" t="str">
        <f t="shared" si="151"/>
        <v>Health Science</v>
      </c>
      <c r="S1398" t="str">
        <f t="shared" si="152"/>
        <v>Environmental Science</v>
      </c>
      <c r="T1398" t="str">
        <f t="shared" si="153"/>
        <v>Marketing</v>
      </c>
      <c r="V1398" s="3" t="str">
        <f t="array" ref="V1398">_xlfn.TEXTJOIN(", ", TRUE, IF(majors_data!$C$2:$C$101=P1398, majors_data!$A$2:$A$101, ""))</f>
        <v>b33ae65d-523e-48c6-b10e-59346e1c6523, 4e64e115-2f29-4046-95c6-3f34c14feb83, 2ab329ca-9f50-4c70-9698-f44934cf4b69</v>
      </c>
      <c r="W1398" s="3" t="str">
        <f t="array" ref="W1398">_xlfn.TEXTJOIN(", ", TRUE, IF(majors_data!$C$2:$C$101=Q1398, majors_data!$A$2:$A$101, ""))</f>
        <v>e00c66ff-cb22-45b1-a5e8-8b3cde249016, 9a1dc165-a7e3-4d94-96b3-aed7943cd257</v>
      </c>
      <c r="X1398" s="3" t="str">
        <f t="array" ref="X1398">_xlfn.TEXTJOIN(", ", TRUE, IF(majors_data!$C$2:$C$101=R1398, majors_data!$A$2:$A$101, ""))</f>
        <v>1eeb53c2-5e82-4c6a-a81f-bea4af78b2f8, 31a96803-e0b0-464c-b44c-14316de7195f</v>
      </c>
      <c r="Y1398" s="3" t="str">
        <f t="array" ref="Y1398">_xlfn.TEXTJOIN(", ", TRUE, IF(majors_data!$C$2:$C$101=S1398, majors_data!$A$2:$A$101, ""))</f>
        <v>39af2a17-08ce-4282-8dd0-de4efe79980f, ce83ec69-0901-4423-87f6-92734cc8feb2</v>
      </c>
      <c r="Z1398" s="3" t="str">
        <f t="array" ref="Z1398">_xlfn.TEXTJOIN(", ", TRUE, IF(majors_data!$C$2:$C$101=T1398, majors_data!$A$2:$A$101, ""))</f>
        <v>c782f52b-d7ac-47f5-836a-376e4fccf31f, cabf5871-d0d1-43aa-a1e0-7b054ea1f92a, 1f2a78f5-deae-438d-be76-6d733a7dac87</v>
      </c>
      <c r="AA1398" s="3" t="str">
        <f t="shared" si="154"/>
        <v>b33ae65d-523e-48c6-b10e-59346e1c6523, 4e64e115-2f29-4046-95c6-3f34c14feb83, 2ab329ca-9f50-4c70-9698-f44934cf4b69, e00c66ff-cb22-45b1-a5e8-8b3cde249016, 9a1dc165-a7e3-4d94-96b3-aed7943cd257, 1eeb53c2-5e82-4c6a-a81f-bea4af78b2f8, 31a96803-e0b0-464c-b44c-14316de7195f, 39af2a17-08ce-4282-8dd0-de4efe79980f, ce83ec69-0901-4423-87f6-92734cc8feb2, c782f52b-d7ac-47f5-836a-376e4fccf31f, cabf5871-d0d1-43aa-a1e0-7b054ea1f92a, 1f2a78f5-deae-438d-be76-6d733a7dac87</v>
      </c>
    </row>
    <row r="1399" spans="1:27">
      <c r="A1399" t="s">
        <v>3877</v>
      </c>
      <c r="B1399" t="s">
        <v>8</v>
      </c>
      <c r="C1399" t="s">
        <v>80</v>
      </c>
      <c r="D1399" t="s">
        <v>81</v>
      </c>
      <c r="E1399" s="1">
        <v>35276</v>
      </c>
      <c r="F1399" t="s">
        <v>3878</v>
      </c>
      <c r="G1399" t="s">
        <v>3879</v>
      </c>
      <c r="I1399" t="str">
        <f t="shared" si="148"/>
        <v>David Miller</v>
      </c>
      <c r="J1399" t="s">
        <v>245</v>
      </c>
      <c r="K1399" t="s">
        <v>17131</v>
      </c>
      <c r="L1399" t="s">
        <v>17135</v>
      </c>
      <c r="P1399" t="str">
        <f t="shared" si="149"/>
        <v>History</v>
      </c>
      <c r="Q1399" t="str">
        <f t="shared" si="150"/>
        <v>Public Health</v>
      </c>
      <c r="R1399" t="str">
        <f t="shared" si="151"/>
        <v>Business Administration</v>
      </c>
      <c r="S1399" t="str">
        <f t="shared" si="152"/>
        <v/>
      </c>
      <c r="T1399" t="str">
        <f t="shared" si="153"/>
        <v/>
      </c>
      <c r="V1399" s="3" t="str">
        <f t="array" ref="V1399">_xlfn.TEXTJOIN(", ", TRUE, IF(majors_data!$C$2:$C$101=P1399, majors_data!$A$2:$A$101, ""))</f>
        <v>f6cf2da9-277c-4780-8c18-2a4727d35f64, af428f7f-7d22-4949-924b-37b9c13140fb, d2d40201-0152-4e55-bf95-406c1f66295b</v>
      </c>
      <c r="W1399" s="3" t="str">
        <f t="array" ref="W1399">_xlfn.TEXTJOIN(", ", TRUE, IF(majors_data!$C$2:$C$101=Q1399, majors_data!$A$2:$A$101, ""))</f>
        <v>9cbfac3c-fb8a-4ebd-b677-c223a57ac329, d464054e-8f96-4d3d-b9d5-a40f34507b88</v>
      </c>
      <c r="X1399" s="3" t="str">
        <f t="array" ref="X1399">_xlfn.TEXTJOIN(", ", TRUE, IF(majors_data!$C$2:$C$101=R1399, majors_data!$A$2:$A$101, ""))</f>
        <v>ad1e7d8e-5114-413f-921d-a35552003ee4, c132b04e-83bd-4b24-8fe4-5a9a015e7c93, 1e0b04ba-18d5-4ab9-a1e5-23449bbc4a0b</v>
      </c>
      <c r="Y1399" s="3" t="str">
        <f t="array" ref="Y1399">_xlfn.TEXTJOIN(", ", TRUE, IF(majors_data!$C$2:$C$101=S1399, majors_data!$A$2:$A$101, ""))</f>
        <v/>
      </c>
      <c r="Z1399" s="3" t="str">
        <f t="array" ref="Z1399">_xlfn.TEXTJOIN(", ", TRUE, IF(majors_data!$C$2:$C$101=T1399, majors_data!$A$2:$A$101, ""))</f>
        <v/>
      </c>
      <c r="AA1399" s="3" t="str">
        <f t="shared" si="154"/>
        <v>f6cf2da9-277c-4780-8c18-2a4727d35f64, af428f7f-7d22-4949-924b-37b9c13140fb, d2d40201-0152-4e55-bf95-406c1f66295b, 9cbfac3c-fb8a-4ebd-b677-c223a57ac329, d464054e-8f96-4d3d-b9d5-a40f34507b88, ad1e7d8e-5114-413f-921d-a35552003ee4, c132b04e-83bd-4b24-8fe4-5a9a015e7c93, 1e0b04ba-18d5-4ab9-a1e5-23449bbc4a0b</v>
      </c>
    </row>
    <row r="1400" spans="1:27">
      <c r="A1400" t="s">
        <v>3880</v>
      </c>
      <c r="B1400" t="s">
        <v>36</v>
      </c>
      <c r="C1400" t="s">
        <v>56</v>
      </c>
      <c r="D1400" t="s">
        <v>567</v>
      </c>
      <c r="E1400" s="1">
        <v>33297</v>
      </c>
      <c r="F1400" t="s">
        <v>3881</v>
      </c>
      <c r="G1400" t="s">
        <v>302</v>
      </c>
      <c r="I1400" t="str">
        <f t="shared" si="148"/>
        <v>Alice Smith</v>
      </c>
      <c r="J1400" t="s">
        <v>302</v>
      </c>
      <c r="P1400" t="str">
        <f t="shared" si="149"/>
        <v>Art</v>
      </c>
      <c r="Q1400" t="str">
        <f t="shared" si="150"/>
        <v/>
      </c>
      <c r="R1400" t="str">
        <f t="shared" si="151"/>
        <v/>
      </c>
      <c r="S1400" t="str">
        <f t="shared" si="152"/>
        <v/>
      </c>
      <c r="T1400" t="str">
        <f t="shared" si="153"/>
        <v/>
      </c>
      <c r="V1400" s="3" t="str">
        <f t="array" ref="V1400">_xlfn.TEXTJOIN(", ", TRUE, IF(majors_data!$C$2:$C$101=P1400, majors_data!$A$2:$A$101, ""))</f>
        <v>edca0a28-476b-4782-86be-a06806d87ab8, b12e86e4-dc4d-49cb-8ec3-b0c9f7f23b26, 62f9fcfb-92d6-4bc8-96ff-e8847c7b27ae</v>
      </c>
      <c r="W1400" s="3" t="str">
        <f t="array" ref="W1400">_xlfn.TEXTJOIN(", ", TRUE, IF(majors_data!$C$2:$C$101=Q1400, majors_data!$A$2:$A$101, ""))</f>
        <v/>
      </c>
      <c r="X1400" s="3" t="str">
        <f t="array" ref="X1400">_xlfn.TEXTJOIN(", ", TRUE, IF(majors_data!$C$2:$C$101=R1400, majors_data!$A$2:$A$101, ""))</f>
        <v/>
      </c>
      <c r="Y1400" s="3" t="str">
        <f t="array" ref="Y1400">_xlfn.TEXTJOIN(", ", TRUE, IF(majors_data!$C$2:$C$101=S1400, majors_data!$A$2:$A$101, ""))</f>
        <v/>
      </c>
      <c r="Z1400" s="3" t="str">
        <f t="array" ref="Z1400">_xlfn.TEXTJOIN(", ", TRUE, IF(majors_data!$C$2:$C$101=T1400, majors_data!$A$2:$A$101, ""))</f>
        <v/>
      </c>
      <c r="AA1400" s="3" t="str">
        <f t="shared" si="154"/>
        <v>edca0a28-476b-4782-86be-a06806d87ab8, b12e86e4-dc4d-49cb-8ec3-b0c9f7f23b26, 62f9fcfb-92d6-4bc8-96ff-e8847c7b27ae</v>
      </c>
    </row>
    <row r="1401" spans="1:27">
      <c r="A1401" t="s">
        <v>3882</v>
      </c>
      <c r="B1401" t="s">
        <v>36</v>
      </c>
      <c r="C1401" t="s">
        <v>80</v>
      </c>
      <c r="D1401" t="s">
        <v>293</v>
      </c>
      <c r="E1401" s="1">
        <v>28762</v>
      </c>
      <c r="F1401" t="s">
        <v>3883</v>
      </c>
      <c r="G1401" t="s">
        <v>655</v>
      </c>
      <c r="I1401" t="str">
        <f t="shared" si="148"/>
        <v>Alice Miller</v>
      </c>
      <c r="J1401" t="s">
        <v>655</v>
      </c>
      <c r="P1401" t="str">
        <f t="shared" si="149"/>
        <v>Education</v>
      </c>
      <c r="Q1401" t="str">
        <f t="shared" si="150"/>
        <v/>
      </c>
      <c r="R1401" t="str">
        <f t="shared" si="151"/>
        <v/>
      </c>
      <c r="S1401" t="str">
        <f t="shared" si="152"/>
        <v/>
      </c>
      <c r="T1401" t="str">
        <f t="shared" si="153"/>
        <v/>
      </c>
      <c r="V1401" s="3" t="str">
        <f t="array" ref="V1401">_xlfn.TEXTJOIN(", ", TRUE, IF(majors_data!$C$2:$C$101=P1401, majors_data!$A$2:$A$101, ""))</f>
        <v>1e0ce7f9-cbf4-44c4-bfb7-725db39d17ea, dda17862-a51d-49f5-bc9f-b2caa7af10ef, 551cfc0c-5de9-4672-90a2-b0f5b644ed8c</v>
      </c>
      <c r="W1401" s="3" t="str">
        <f t="array" ref="W1401">_xlfn.TEXTJOIN(", ", TRUE, IF(majors_data!$C$2:$C$101=Q1401, majors_data!$A$2:$A$101, ""))</f>
        <v/>
      </c>
      <c r="X1401" s="3" t="str">
        <f t="array" ref="X1401">_xlfn.TEXTJOIN(", ", TRUE, IF(majors_data!$C$2:$C$101=R1401, majors_data!$A$2:$A$101, ""))</f>
        <v/>
      </c>
      <c r="Y1401" s="3" t="str">
        <f t="array" ref="Y1401">_xlfn.TEXTJOIN(", ", TRUE, IF(majors_data!$C$2:$C$101=S1401, majors_data!$A$2:$A$101, ""))</f>
        <v/>
      </c>
      <c r="Z1401" s="3" t="str">
        <f t="array" ref="Z1401">_xlfn.TEXTJOIN(", ", TRUE, IF(majors_data!$C$2:$C$101=T1401, majors_data!$A$2:$A$101, ""))</f>
        <v/>
      </c>
      <c r="AA1401" s="3" t="str">
        <f t="shared" si="154"/>
        <v>1e0ce7f9-cbf4-44c4-bfb7-725db39d17ea, dda17862-a51d-49f5-bc9f-b2caa7af10ef, 551cfc0c-5de9-4672-90a2-b0f5b644ed8c</v>
      </c>
    </row>
    <row r="1402" spans="1:27">
      <c r="A1402" t="s">
        <v>3884</v>
      </c>
      <c r="B1402" t="s">
        <v>119</v>
      </c>
      <c r="C1402" t="s">
        <v>37</v>
      </c>
      <c r="D1402" t="s">
        <v>1022</v>
      </c>
      <c r="E1402" s="1">
        <v>18499</v>
      </c>
      <c r="F1402" t="s">
        <v>3885</v>
      </c>
      <c r="G1402" t="s">
        <v>3886</v>
      </c>
      <c r="I1402" t="str">
        <f t="shared" si="148"/>
        <v>Michael Williams</v>
      </c>
      <c r="J1402" t="s">
        <v>787</v>
      </c>
      <c r="K1402" t="s">
        <v>17152</v>
      </c>
      <c r="P1402" t="str">
        <f t="shared" si="149"/>
        <v>Finance</v>
      </c>
      <c r="Q1402" t="str">
        <f t="shared" si="150"/>
        <v>Political Science</v>
      </c>
      <c r="R1402" t="str">
        <f t="shared" si="151"/>
        <v/>
      </c>
      <c r="S1402" t="str">
        <f t="shared" si="152"/>
        <v/>
      </c>
      <c r="T1402" t="str">
        <f t="shared" si="153"/>
        <v/>
      </c>
      <c r="V1402" s="3" t="str">
        <f t="array" ref="V1402">_xlfn.TEXTJOIN(", ", TRUE, IF(majors_data!$C$2:$C$101=P1402, majors_data!$A$2:$A$101, ""))</f>
        <v>49f57722-52fb-47b6-8e1e-54de177e0d19, f89ddd78-e74e-469c-8808-241bd8c36f67, c6f0e3ea-fc4a-4768-a155-f0bf0b943717</v>
      </c>
      <c r="W1402" s="3" t="str">
        <f t="array" ref="W1402">_xlfn.TEXTJOIN(", ", TRUE, IF(majors_data!$C$2:$C$101=Q1402, majors_data!$A$2:$A$101, ""))</f>
        <v>4fc222e3-9728-408a-b24b-171c919f81ea, 7f5bc724-d171-406e-bf3b-cd9d868174f2, b32c172c-a1d5-4cc9-a1fc-f5f4b2365ea4</v>
      </c>
      <c r="X1402" s="3" t="str">
        <f t="array" ref="X1402">_xlfn.TEXTJOIN(", ", TRUE, IF(majors_data!$C$2:$C$101=R1402, majors_data!$A$2:$A$101, ""))</f>
        <v/>
      </c>
      <c r="Y1402" s="3" t="str">
        <f t="array" ref="Y1402">_xlfn.TEXTJOIN(", ", TRUE, IF(majors_data!$C$2:$C$101=S1402, majors_data!$A$2:$A$101, ""))</f>
        <v/>
      </c>
      <c r="Z1402" s="3" t="str">
        <f t="array" ref="Z1402">_xlfn.TEXTJOIN(", ", TRUE, IF(majors_data!$C$2:$C$101=T1402, majors_data!$A$2:$A$101, ""))</f>
        <v/>
      </c>
      <c r="AA1402" s="3" t="str">
        <f t="shared" si="154"/>
        <v>49f57722-52fb-47b6-8e1e-54de177e0d19, f89ddd78-e74e-469c-8808-241bd8c36f67, c6f0e3ea-fc4a-4768-a155-f0bf0b943717, 4fc222e3-9728-408a-b24b-171c919f81ea, 7f5bc724-d171-406e-bf3b-cd9d868174f2, b32c172c-a1d5-4cc9-a1fc-f5f4b2365ea4</v>
      </c>
    </row>
    <row r="1403" spans="1:27">
      <c r="A1403" t="s">
        <v>3887</v>
      </c>
      <c r="B1403" t="s">
        <v>51</v>
      </c>
      <c r="C1403" t="s">
        <v>37</v>
      </c>
      <c r="D1403" t="s">
        <v>254</v>
      </c>
      <c r="E1403" s="1">
        <v>21700</v>
      </c>
      <c r="F1403" t="s">
        <v>3888</v>
      </c>
      <c r="G1403" t="s">
        <v>3889</v>
      </c>
      <c r="I1403" t="str">
        <f t="shared" si="148"/>
        <v>Emily Williams</v>
      </c>
      <c r="J1403" t="s">
        <v>131</v>
      </c>
      <c r="K1403" t="s">
        <v>17152</v>
      </c>
      <c r="L1403" t="s">
        <v>17141</v>
      </c>
      <c r="M1403" t="s">
        <v>17153</v>
      </c>
      <c r="P1403" t="str">
        <f t="shared" si="149"/>
        <v>Social Work</v>
      </c>
      <c r="Q1403" t="str">
        <f t="shared" si="150"/>
        <v>Political Science</v>
      </c>
      <c r="R1403" t="str">
        <f t="shared" si="151"/>
        <v>English</v>
      </c>
      <c r="S1403" t="str">
        <f t="shared" si="152"/>
        <v>Computer Science</v>
      </c>
      <c r="T1403" t="str">
        <f t="shared" si="153"/>
        <v/>
      </c>
      <c r="V1403" s="3" t="str">
        <f t="array" ref="V1403">_xlfn.TEXTJOIN(", ", TRUE, IF(majors_data!$C$2:$C$101=P1403, majors_data!$A$2:$A$101, ""))</f>
        <v>8402b4cd-a049-4ae7-8649-16af0c4c8c62, 52e4d490-31bd-48ea-ab9b-8f9eaf720b12</v>
      </c>
      <c r="W1403" s="3" t="str">
        <f t="array" ref="W1403">_xlfn.TEXTJOIN(", ", TRUE, IF(majors_data!$C$2:$C$101=Q1403, majors_data!$A$2:$A$101, ""))</f>
        <v>4fc222e3-9728-408a-b24b-171c919f81ea, 7f5bc724-d171-406e-bf3b-cd9d868174f2, b32c172c-a1d5-4cc9-a1fc-f5f4b2365ea4</v>
      </c>
      <c r="X1403" s="3" t="str">
        <f t="array" ref="X1403">_xlfn.TEXTJOIN(", ", TRUE, IF(majors_data!$C$2:$C$101=R1403, majors_data!$A$2:$A$101, ""))</f>
        <v>37979873-7c28-4b44-83ee-438c3e6810e9, e988d274-0abb-4d30-86fd-65f7e0f6b057, cc5f8133-74b9-43cc-b15e-b159a78b93fd</v>
      </c>
      <c r="Y1403" s="3" t="str">
        <f t="array" ref="Y1403">_xlfn.TEXTJOIN(", ", TRUE, IF(majors_data!$C$2:$C$101=S1403, majors_data!$A$2:$A$101, ""))</f>
        <v>12c5d420-9bbc-455d-9794-7780bc5fea5b, 036ab592-da37-4aac-ac4b-3a2eb132eb76, 91d3ffda-02df-4108-a302-e3764e021ccf</v>
      </c>
      <c r="Z1403" s="3" t="str">
        <f t="array" ref="Z1403">_xlfn.TEXTJOIN(", ", TRUE, IF(majors_data!$C$2:$C$101=T1403, majors_data!$A$2:$A$101, ""))</f>
        <v/>
      </c>
      <c r="AA1403" s="3" t="str">
        <f t="shared" si="154"/>
        <v>8402b4cd-a049-4ae7-8649-16af0c4c8c62, 52e4d490-31bd-48ea-ab9b-8f9eaf720b12, 4fc222e3-9728-408a-b24b-171c919f81ea, 7f5bc724-d171-406e-bf3b-cd9d868174f2, b32c172c-a1d5-4cc9-a1fc-f5f4b2365ea4, 37979873-7c28-4b44-83ee-438c3e6810e9, e988d274-0abb-4d30-86fd-65f7e0f6b057, cc5f8133-74b9-43cc-b15e-b159a78b93fd, 12c5d420-9bbc-455d-9794-7780bc5fea5b, 036ab592-da37-4aac-ac4b-3a2eb132eb76, 91d3ffda-02df-4108-a302-e3764e021ccf</v>
      </c>
    </row>
    <row r="1404" spans="1:27">
      <c r="A1404" t="s">
        <v>3890</v>
      </c>
      <c r="B1404" t="s">
        <v>72</v>
      </c>
      <c r="C1404" t="s">
        <v>56</v>
      </c>
      <c r="D1404" t="s">
        <v>399</v>
      </c>
      <c r="E1404" s="1">
        <v>20314</v>
      </c>
      <c r="F1404" t="s">
        <v>3891</v>
      </c>
      <c r="G1404" t="s">
        <v>3892</v>
      </c>
      <c r="I1404" t="str">
        <f t="shared" si="148"/>
        <v>James Smith</v>
      </c>
      <c r="J1404" t="s">
        <v>173</v>
      </c>
      <c r="K1404" t="s">
        <v>17130</v>
      </c>
      <c r="L1404" t="s">
        <v>17127</v>
      </c>
      <c r="M1404" t="s">
        <v>17124</v>
      </c>
      <c r="N1404" t="s">
        <v>17147</v>
      </c>
      <c r="P1404" t="str">
        <f t="shared" si="149"/>
        <v>Library Science</v>
      </c>
      <c r="Q1404" t="str">
        <f t="shared" si="150"/>
        <v>Education</v>
      </c>
      <c r="R1404" t="str">
        <f t="shared" si="151"/>
        <v>Geography</v>
      </c>
      <c r="S1404" t="str">
        <f t="shared" si="152"/>
        <v>Electrical Engineering</v>
      </c>
      <c r="T1404" t="str">
        <f t="shared" si="153"/>
        <v>Nursing</v>
      </c>
      <c r="V1404" s="3" t="str">
        <f t="array" ref="V1404">_xlfn.TEXTJOIN(", ", TRUE, IF(majors_data!$C$2:$C$101=P1404, majors_data!$A$2:$A$101, ""))</f>
        <v>4ff85e34-9da3-47f2-beee-ec6175d82186, 450d53ce-7643-41e5-9d0d-b9d1eacead36</v>
      </c>
      <c r="W1404" s="3" t="str">
        <f t="array" ref="W1404">_xlfn.TEXTJOIN(", ", TRUE, IF(majors_data!$C$2:$C$101=Q1404, majors_data!$A$2:$A$101, ""))</f>
        <v>1e0ce7f9-cbf4-44c4-bfb7-725db39d17ea, dda17862-a51d-49f5-bc9f-b2caa7af10ef, 551cfc0c-5de9-4672-90a2-b0f5b644ed8c</v>
      </c>
      <c r="X1404" s="3" t="str">
        <f t="array" ref="X1404">_xlfn.TEXTJOIN(", ", TRUE, IF(majors_data!$C$2:$C$101=R1404, majors_data!$A$2:$A$101, ""))</f>
        <v>5d92edf2-5248-4363-8e50-f18ad6a67a8c, b6f11273-e674-4c30-afa1-7ee62c1abb4b</v>
      </c>
      <c r="Y1404" s="3" t="str">
        <f t="array" ref="Y1404">_xlfn.TEXTJOIN(", ", TRUE, IF(majors_data!$C$2:$C$101=S1404, majors_data!$A$2:$A$101, ""))</f>
        <v>19a8bee2-7566-411a-9919-61d44ccc81ef, e4aa68ec-6374-48d4-a36d-8ca39ac807a2, 058ec2ea-9361-4a0a-a0b1-c81e99f2349a</v>
      </c>
      <c r="Z1404" s="3" t="str">
        <f t="array" ref="Z1404">_xlfn.TEXTJOIN(", ", TRUE, IF(majors_data!$C$2:$C$101=T1404, majors_data!$A$2:$A$101, ""))</f>
        <v>bcf5b4b8-c773-40a4-9ec1-9767753c0d44, 92ba9844-0c5e-4bfa-ad1c-ab41f8ac3d5e</v>
      </c>
      <c r="AA1404" s="3" t="str">
        <f t="shared" si="154"/>
        <v>4ff85e34-9da3-47f2-beee-ec6175d82186, 450d53ce-7643-41e5-9d0d-b9d1eacead36, 1e0ce7f9-cbf4-44c4-bfb7-725db39d17ea, dda17862-a51d-49f5-bc9f-b2caa7af10ef, 551cfc0c-5de9-4672-90a2-b0f5b644ed8c, 5d92edf2-5248-4363-8e50-f18ad6a67a8c, b6f11273-e674-4c30-afa1-7ee62c1abb4b, 19a8bee2-7566-411a-9919-61d44ccc81ef, e4aa68ec-6374-48d4-a36d-8ca39ac807a2, 058ec2ea-9361-4a0a-a0b1-c81e99f2349a, bcf5b4b8-c773-40a4-9ec1-9767753c0d44, 92ba9844-0c5e-4bfa-ad1c-ab41f8ac3d5e</v>
      </c>
    </row>
    <row r="1405" spans="1:27">
      <c r="A1405" t="s">
        <v>3893</v>
      </c>
      <c r="B1405" t="s">
        <v>72</v>
      </c>
      <c r="C1405" t="s">
        <v>230</v>
      </c>
      <c r="D1405" t="s">
        <v>391</v>
      </c>
      <c r="E1405" s="1">
        <v>34259</v>
      </c>
      <c r="F1405" t="s">
        <v>3894</v>
      </c>
      <c r="G1405" t="s">
        <v>3895</v>
      </c>
      <c r="I1405" t="str">
        <f t="shared" si="148"/>
        <v>James Johnson</v>
      </c>
      <c r="J1405" t="s">
        <v>737</v>
      </c>
      <c r="K1405" t="s">
        <v>17137</v>
      </c>
      <c r="L1405" t="s">
        <v>17156</v>
      </c>
      <c r="M1405" t="s">
        <v>17151</v>
      </c>
      <c r="N1405" t="s">
        <v>17118</v>
      </c>
      <c r="P1405" t="str">
        <f t="shared" si="149"/>
        <v>Physics</v>
      </c>
      <c r="Q1405" t="str">
        <f t="shared" si="150"/>
        <v>Mechanical Engineering</v>
      </c>
      <c r="R1405" t="str">
        <f t="shared" si="151"/>
        <v>Theater</v>
      </c>
      <c r="S1405" t="str">
        <f t="shared" si="152"/>
        <v>Economics</v>
      </c>
      <c r="T1405" t="str">
        <f t="shared" si="153"/>
        <v>Finance</v>
      </c>
      <c r="V1405" s="3" t="str">
        <f t="array" ref="V1405">_xlfn.TEXTJOIN(", ", TRUE, IF(majors_data!$C$2:$C$101=P1405, majors_data!$A$2:$A$101, ""))</f>
        <v>9dd4dfda-b0d2-4d4a-8642-a44db00f4a15, 534a2149-3015-472c-9de1-5db9e0f6b43e, fe8da200-3e6c-4017-983e-19b5aff7e800</v>
      </c>
      <c r="W1405" s="3" t="str">
        <f t="array" ref="W1405">_xlfn.TEXTJOIN(", ", TRUE, IF(majors_data!$C$2:$C$101=Q1405, majors_data!$A$2:$A$101, ""))</f>
        <v>d3d06262-f539-4a05-9e71-6e6113e9529b, efbed11c-6828-4d9a-bdc3-ffadce27497e, ab3572a8-144f-4148-9862-465bd9d7148b</v>
      </c>
      <c r="X1405" s="3" t="str">
        <f t="array" ref="X1405">_xlfn.TEXTJOIN(", ", TRUE, IF(majors_data!$C$2:$C$101=R1405, majors_data!$A$2:$A$101, ""))</f>
        <v>49150744-aac2-44f9-8ca0-05ae90757bac, f5b20856-42b4-48bd-93d9-fbe2712c9e55</v>
      </c>
      <c r="Y1405" s="3" t="str">
        <f t="array" ref="Y1405">_xlfn.TEXTJOIN(", ", TRUE, IF(majors_data!$C$2:$C$101=S1405, majors_data!$A$2:$A$101, ""))</f>
        <v>2c4e188e-85c2-4366-b282-d70974be0631, d02446db-85a5-472f-be66-392204bff177, e2e80629-cfb6-4daa-b56c-6795ccdc4e48</v>
      </c>
      <c r="Z1405" s="3" t="str">
        <f t="array" ref="Z1405">_xlfn.TEXTJOIN(", ", TRUE, IF(majors_data!$C$2:$C$101=T1405, majors_data!$A$2:$A$101, ""))</f>
        <v>49f57722-52fb-47b6-8e1e-54de177e0d19, f89ddd78-e74e-469c-8808-241bd8c36f67, c6f0e3ea-fc4a-4768-a155-f0bf0b943717</v>
      </c>
      <c r="AA1405" s="3" t="str">
        <f t="shared" si="154"/>
        <v>9dd4dfda-b0d2-4d4a-8642-a44db00f4a15, 534a2149-3015-472c-9de1-5db9e0f6b43e, fe8da200-3e6c-4017-983e-19b5aff7e800, d3d06262-f539-4a05-9e71-6e6113e9529b, efbed11c-6828-4d9a-bdc3-ffadce27497e, ab3572a8-144f-4148-9862-465bd9d7148b, 49150744-aac2-44f9-8ca0-05ae90757bac, f5b20856-42b4-48bd-93d9-fbe2712c9e55, 2c4e188e-85c2-4366-b282-d70974be0631, d02446db-85a5-472f-be66-392204bff177, e2e80629-cfb6-4daa-b56c-6795ccdc4e48, 49f57722-52fb-47b6-8e1e-54de177e0d19, f89ddd78-e74e-469c-8808-241bd8c36f67, c6f0e3ea-fc4a-4768-a155-f0bf0b943717</v>
      </c>
    </row>
    <row r="1406" spans="1:27">
      <c r="A1406" t="s">
        <v>3896</v>
      </c>
      <c r="B1406" t="s">
        <v>8</v>
      </c>
      <c r="C1406" t="s">
        <v>15</v>
      </c>
      <c r="D1406" t="s">
        <v>341</v>
      </c>
      <c r="E1406" s="1">
        <v>32576</v>
      </c>
      <c r="F1406" t="s">
        <v>3897</v>
      </c>
      <c r="G1406" t="s">
        <v>3898</v>
      </c>
      <c r="I1406" t="str">
        <f t="shared" si="148"/>
        <v>David Wilson</v>
      </c>
      <c r="J1406" t="s">
        <v>40</v>
      </c>
      <c r="K1406" t="s">
        <v>17139</v>
      </c>
      <c r="L1406" t="s">
        <v>17133</v>
      </c>
      <c r="M1406" t="s">
        <v>17136</v>
      </c>
      <c r="N1406" t="s">
        <v>17123</v>
      </c>
      <c r="P1406" t="str">
        <f t="shared" si="149"/>
        <v>Environmental Science</v>
      </c>
      <c r="Q1406" t="str">
        <f t="shared" si="150"/>
        <v>Urban Planning</v>
      </c>
      <c r="R1406" t="str">
        <f t="shared" si="151"/>
        <v>Veterinary Medicine</v>
      </c>
      <c r="S1406" t="str">
        <f t="shared" si="152"/>
        <v>Music</v>
      </c>
      <c r="T1406" t="str">
        <f t="shared" si="153"/>
        <v>Art</v>
      </c>
      <c r="V1406" s="3" t="str">
        <f t="array" ref="V1406">_xlfn.TEXTJOIN(", ", TRUE, IF(majors_data!$C$2:$C$101=P1406, majors_data!$A$2:$A$101, ""))</f>
        <v>39af2a17-08ce-4282-8dd0-de4efe79980f, ce83ec69-0901-4423-87f6-92734cc8feb2</v>
      </c>
      <c r="W1406" s="3" t="str">
        <f t="array" ref="W1406">_xlfn.TEXTJOIN(", ", TRUE, IF(majors_data!$C$2:$C$101=Q1406, majors_data!$A$2:$A$101, ""))</f>
        <v>fa7f1f45-106f-4e8d-bd8c-cce0fd276256, 9630ccdb-1fb5-411d-a129-562993ba0569</v>
      </c>
      <c r="X1406" s="3" t="str">
        <f t="array" ref="X1406">_xlfn.TEXTJOIN(", ", TRUE, IF(majors_data!$C$2:$C$101=R1406, majors_data!$A$2:$A$101, ""))</f>
        <v>6b796d48-625b-4acf-96db-141d2e7d7b4b, e6f83c77-1538-4fec-934c-6a4ec6617268</v>
      </c>
      <c r="Y1406" s="3" t="str">
        <f t="array" ref="Y1406">_xlfn.TEXTJOIN(", ", TRUE, IF(majors_data!$C$2:$C$101=S1406, majors_data!$A$2:$A$101, ""))</f>
        <v>e00c66ff-cb22-45b1-a5e8-8b3cde249016, 9a1dc165-a7e3-4d94-96b3-aed7943cd257</v>
      </c>
      <c r="Z1406" s="3" t="str">
        <f t="array" ref="Z1406">_xlfn.TEXTJOIN(", ", TRUE, IF(majors_data!$C$2:$C$101=T1406, majors_data!$A$2:$A$101, ""))</f>
        <v>edca0a28-476b-4782-86be-a06806d87ab8, b12e86e4-dc4d-49cb-8ec3-b0c9f7f23b26, 62f9fcfb-92d6-4bc8-96ff-e8847c7b27ae</v>
      </c>
      <c r="AA1406" s="3" t="str">
        <f t="shared" si="154"/>
        <v>39af2a17-08ce-4282-8dd0-de4efe79980f, ce83ec69-0901-4423-87f6-92734cc8feb2, fa7f1f45-106f-4e8d-bd8c-cce0fd276256, 9630ccdb-1fb5-411d-a129-562993ba0569, 6b796d48-625b-4acf-96db-141d2e7d7b4b, e6f83c77-1538-4fec-934c-6a4ec6617268, e00c66ff-cb22-45b1-a5e8-8b3cde249016, 9a1dc165-a7e3-4d94-96b3-aed7943cd257, edca0a28-476b-4782-86be-a06806d87ab8, b12e86e4-dc4d-49cb-8ec3-b0c9f7f23b26, 62f9fcfb-92d6-4bc8-96ff-e8847c7b27ae</v>
      </c>
    </row>
    <row r="1407" spans="1:27">
      <c r="A1407" t="s">
        <v>3899</v>
      </c>
      <c r="B1407" t="s">
        <v>36</v>
      </c>
      <c r="C1407" t="s">
        <v>9</v>
      </c>
      <c r="D1407" t="s">
        <v>617</v>
      </c>
      <c r="E1407" s="1">
        <v>19726</v>
      </c>
      <c r="F1407" t="s">
        <v>3900</v>
      </c>
      <c r="G1407" t="s">
        <v>3901</v>
      </c>
      <c r="I1407" t="str">
        <f t="shared" si="148"/>
        <v>Alice Taylor</v>
      </c>
      <c r="J1407" t="s">
        <v>655</v>
      </c>
      <c r="K1407" t="s">
        <v>17141</v>
      </c>
      <c r="L1407" t="s">
        <v>17127</v>
      </c>
      <c r="M1407" t="s">
        <v>17156</v>
      </c>
      <c r="P1407" t="str">
        <f t="shared" si="149"/>
        <v>Education</v>
      </c>
      <c r="Q1407" t="str">
        <f t="shared" si="150"/>
        <v>English</v>
      </c>
      <c r="R1407" t="str">
        <f t="shared" si="151"/>
        <v>Geography</v>
      </c>
      <c r="S1407" t="str">
        <f t="shared" si="152"/>
        <v>Theater</v>
      </c>
      <c r="T1407" t="str">
        <f t="shared" si="153"/>
        <v/>
      </c>
      <c r="V1407" s="3" t="str">
        <f t="array" ref="V1407">_xlfn.TEXTJOIN(", ", TRUE, IF(majors_data!$C$2:$C$101=P1407, majors_data!$A$2:$A$101, ""))</f>
        <v>1e0ce7f9-cbf4-44c4-bfb7-725db39d17ea, dda17862-a51d-49f5-bc9f-b2caa7af10ef, 551cfc0c-5de9-4672-90a2-b0f5b644ed8c</v>
      </c>
      <c r="W1407" s="3" t="str">
        <f t="array" ref="W1407">_xlfn.TEXTJOIN(", ", TRUE, IF(majors_data!$C$2:$C$101=Q1407, majors_data!$A$2:$A$101, ""))</f>
        <v>37979873-7c28-4b44-83ee-438c3e6810e9, e988d274-0abb-4d30-86fd-65f7e0f6b057, cc5f8133-74b9-43cc-b15e-b159a78b93fd</v>
      </c>
      <c r="X1407" s="3" t="str">
        <f t="array" ref="X1407">_xlfn.TEXTJOIN(", ", TRUE, IF(majors_data!$C$2:$C$101=R1407, majors_data!$A$2:$A$101, ""))</f>
        <v>5d92edf2-5248-4363-8e50-f18ad6a67a8c, b6f11273-e674-4c30-afa1-7ee62c1abb4b</v>
      </c>
      <c r="Y1407" s="3" t="str">
        <f t="array" ref="Y1407">_xlfn.TEXTJOIN(", ", TRUE, IF(majors_data!$C$2:$C$101=S1407, majors_data!$A$2:$A$101, ""))</f>
        <v>49150744-aac2-44f9-8ca0-05ae90757bac, f5b20856-42b4-48bd-93d9-fbe2712c9e55</v>
      </c>
      <c r="Z1407" s="3" t="str">
        <f t="array" ref="Z1407">_xlfn.TEXTJOIN(", ", TRUE, IF(majors_data!$C$2:$C$101=T1407, majors_data!$A$2:$A$101, ""))</f>
        <v/>
      </c>
      <c r="AA1407" s="3" t="str">
        <f t="shared" si="154"/>
        <v>1e0ce7f9-cbf4-44c4-bfb7-725db39d17ea, dda17862-a51d-49f5-bc9f-b2caa7af10ef, 551cfc0c-5de9-4672-90a2-b0f5b644ed8c, 37979873-7c28-4b44-83ee-438c3e6810e9, e988d274-0abb-4d30-86fd-65f7e0f6b057, cc5f8133-74b9-43cc-b15e-b159a78b93fd, 5d92edf2-5248-4363-8e50-f18ad6a67a8c, b6f11273-e674-4c30-afa1-7ee62c1abb4b, 49150744-aac2-44f9-8ca0-05ae90757bac, f5b20856-42b4-48bd-93d9-fbe2712c9e55</v>
      </c>
    </row>
    <row r="1408" spans="1:27">
      <c r="A1408" t="s">
        <v>3902</v>
      </c>
      <c r="B1408" t="s">
        <v>119</v>
      </c>
      <c r="C1408" t="s">
        <v>31</v>
      </c>
      <c r="D1408" t="s">
        <v>524</v>
      </c>
      <c r="E1408" s="1">
        <v>25994</v>
      </c>
      <c r="F1408" t="s">
        <v>3903</v>
      </c>
      <c r="G1408" t="s">
        <v>3904</v>
      </c>
      <c r="I1408" t="str">
        <f t="shared" si="148"/>
        <v>Michael Doe</v>
      </c>
      <c r="J1408" t="s">
        <v>364</v>
      </c>
      <c r="K1408" t="s">
        <v>17155</v>
      </c>
      <c r="L1408" t="s">
        <v>17134</v>
      </c>
      <c r="M1408" t="s">
        <v>17120</v>
      </c>
      <c r="P1408" t="str">
        <f t="shared" si="149"/>
        <v>Chemistry</v>
      </c>
      <c r="Q1408" t="str">
        <f t="shared" si="150"/>
        <v>Library Science</v>
      </c>
      <c r="R1408" t="str">
        <f t="shared" si="151"/>
        <v>Journalism</v>
      </c>
      <c r="S1408" t="str">
        <f t="shared" si="152"/>
        <v>Criminal Justice</v>
      </c>
      <c r="T1408" t="str">
        <f t="shared" si="153"/>
        <v/>
      </c>
      <c r="V1408" s="3" t="str">
        <f t="array" ref="V1408">_xlfn.TEXTJOIN(", ", TRUE, IF(majors_data!$C$2:$C$101=P1408, majors_data!$A$2:$A$101, ""))</f>
        <v>3c0ebd74-4105-4532-a321-39bc3d6ab3d8, eac5b480-7e00-4d5e-add6-fc915fb2e8be, 32a60bdd-f493-4c44-a9e2-e45c0209be5e</v>
      </c>
      <c r="W1408" s="3" t="str">
        <f t="array" ref="W1408">_xlfn.TEXTJOIN(", ", TRUE, IF(majors_data!$C$2:$C$101=Q1408, majors_data!$A$2:$A$101, ""))</f>
        <v>4ff85e34-9da3-47f2-beee-ec6175d82186, 450d53ce-7643-41e5-9d0d-b9d1eacead36</v>
      </c>
      <c r="X1408" s="3" t="str">
        <f t="array" ref="X1408">_xlfn.TEXTJOIN(", ", TRUE, IF(majors_data!$C$2:$C$101=R1408, majors_data!$A$2:$A$101, ""))</f>
        <v>3100982d-c037-4a3f-a3ed-83e66b248c8d, ebbcecbe-be84-4fb4-bb4e-6420356ebe5a</v>
      </c>
      <c r="Y1408" s="3" t="str">
        <f t="array" ref="Y1408">_xlfn.TEXTJOIN(", ", TRUE, IF(majors_data!$C$2:$C$101=S1408, majors_data!$A$2:$A$101, ""))</f>
        <v>b43b2475-66e9-49df-b826-4dbb0bb15b8b, bd5df5b0-28d6-45d5-8637-31903ae85330</v>
      </c>
      <c r="Z1408" s="3" t="str">
        <f t="array" ref="Z1408">_xlfn.TEXTJOIN(", ", TRUE, IF(majors_data!$C$2:$C$101=T1408, majors_data!$A$2:$A$101, ""))</f>
        <v/>
      </c>
      <c r="AA1408" s="3" t="str">
        <f t="shared" si="154"/>
        <v>3c0ebd74-4105-4532-a321-39bc3d6ab3d8, eac5b480-7e00-4d5e-add6-fc915fb2e8be, 32a60bdd-f493-4c44-a9e2-e45c0209be5e, 4ff85e34-9da3-47f2-beee-ec6175d82186, 450d53ce-7643-41e5-9d0d-b9d1eacead36, 3100982d-c037-4a3f-a3ed-83e66b248c8d, ebbcecbe-be84-4fb4-bb4e-6420356ebe5a, b43b2475-66e9-49df-b826-4dbb0bb15b8b, bd5df5b0-28d6-45d5-8637-31903ae85330</v>
      </c>
    </row>
    <row r="1409" spans="1:27">
      <c r="A1409" t="s">
        <v>3905</v>
      </c>
      <c r="B1409" t="s">
        <v>119</v>
      </c>
      <c r="C1409" t="s">
        <v>230</v>
      </c>
      <c r="D1409" t="s">
        <v>387</v>
      </c>
      <c r="E1409" s="1">
        <v>29647</v>
      </c>
      <c r="F1409" t="s">
        <v>3906</v>
      </c>
      <c r="G1409" t="s">
        <v>855</v>
      </c>
      <c r="I1409" t="str">
        <f t="shared" si="148"/>
        <v>Michael Johnson</v>
      </c>
      <c r="J1409" t="s">
        <v>855</v>
      </c>
      <c r="P1409" t="str">
        <f t="shared" si="149"/>
        <v>Nursing</v>
      </c>
      <c r="Q1409" t="str">
        <f t="shared" si="150"/>
        <v/>
      </c>
      <c r="R1409" t="str">
        <f t="shared" si="151"/>
        <v/>
      </c>
      <c r="S1409" t="str">
        <f t="shared" si="152"/>
        <v/>
      </c>
      <c r="T1409" t="str">
        <f t="shared" si="153"/>
        <v/>
      </c>
      <c r="V1409" s="3" t="str">
        <f t="array" ref="V1409">_xlfn.TEXTJOIN(", ", TRUE, IF(majors_data!$C$2:$C$101=P1409, majors_data!$A$2:$A$101, ""))</f>
        <v>bcf5b4b8-c773-40a4-9ec1-9767753c0d44, 92ba9844-0c5e-4bfa-ad1c-ab41f8ac3d5e</v>
      </c>
      <c r="W1409" s="3" t="str">
        <f t="array" ref="W1409">_xlfn.TEXTJOIN(", ", TRUE, IF(majors_data!$C$2:$C$101=Q1409, majors_data!$A$2:$A$101, ""))</f>
        <v/>
      </c>
      <c r="X1409" s="3" t="str">
        <f t="array" ref="X1409">_xlfn.TEXTJOIN(", ", TRUE, IF(majors_data!$C$2:$C$101=R1409, majors_data!$A$2:$A$101, ""))</f>
        <v/>
      </c>
      <c r="Y1409" s="3" t="str">
        <f t="array" ref="Y1409">_xlfn.TEXTJOIN(", ", TRUE, IF(majors_data!$C$2:$C$101=S1409, majors_data!$A$2:$A$101, ""))</f>
        <v/>
      </c>
      <c r="Z1409" s="3" t="str">
        <f t="array" ref="Z1409">_xlfn.TEXTJOIN(", ", TRUE, IF(majors_data!$C$2:$C$101=T1409, majors_data!$A$2:$A$101, ""))</f>
        <v/>
      </c>
      <c r="AA1409" s="3" t="str">
        <f t="shared" si="154"/>
        <v>bcf5b4b8-c773-40a4-9ec1-9767753c0d44, 92ba9844-0c5e-4bfa-ad1c-ab41f8ac3d5e</v>
      </c>
    </row>
    <row r="1410" spans="1:27">
      <c r="A1410" t="s">
        <v>3907</v>
      </c>
      <c r="B1410" t="s">
        <v>30</v>
      </c>
      <c r="C1410" t="s">
        <v>230</v>
      </c>
      <c r="D1410" t="s">
        <v>1095</v>
      </c>
      <c r="E1410" s="1">
        <v>21461</v>
      </c>
      <c r="F1410" t="s">
        <v>3908</v>
      </c>
      <c r="I1410" t="str">
        <f t="shared" si="148"/>
        <v>Sarah Johnson</v>
      </c>
      <c r="P1410" t="str">
        <f t="shared" si="149"/>
        <v/>
      </c>
      <c r="Q1410" t="str">
        <f t="shared" si="150"/>
        <v/>
      </c>
      <c r="R1410" t="str">
        <f t="shared" si="151"/>
        <v/>
      </c>
      <c r="S1410" t="str">
        <f t="shared" si="152"/>
        <v/>
      </c>
      <c r="T1410" t="str">
        <f t="shared" si="153"/>
        <v/>
      </c>
      <c r="V1410" s="3" t="str">
        <f t="array" ref="V1410">_xlfn.TEXTJOIN(", ", TRUE, IF(majors_data!$C$2:$C$101=P1410, majors_data!$A$2:$A$101, ""))</f>
        <v/>
      </c>
      <c r="W1410" s="3" t="str">
        <f t="array" ref="W1410">_xlfn.TEXTJOIN(", ", TRUE, IF(majors_data!$C$2:$C$101=Q1410, majors_data!$A$2:$A$101, ""))</f>
        <v/>
      </c>
      <c r="X1410" s="3" t="str">
        <f t="array" ref="X1410">_xlfn.TEXTJOIN(", ", TRUE, IF(majors_data!$C$2:$C$101=R1410, majors_data!$A$2:$A$101, ""))</f>
        <v/>
      </c>
      <c r="Y1410" s="3" t="str">
        <f t="array" ref="Y1410">_xlfn.TEXTJOIN(", ", TRUE, IF(majors_data!$C$2:$C$101=S1410, majors_data!$A$2:$A$101, ""))</f>
        <v/>
      </c>
      <c r="Z1410" s="3" t="str">
        <f t="array" ref="Z1410">_xlfn.TEXTJOIN(", ", TRUE, IF(majors_data!$C$2:$C$101=T1410, majors_data!$A$2:$A$101, ""))</f>
        <v/>
      </c>
      <c r="AA1410" s="3" t="str">
        <f t="shared" si="154"/>
        <v/>
      </c>
    </row>
    <row r="1411" spans="1:27">
      <c r="A1411" t="s">
        <v>3909</v>
      </c>
      <c r="B1411" t="s">
        <v>14</v>
      </c>
      <c r="C1411" t="s">
        <v>230</v>
      </c>
      <c r="D1411" t="s">
        <v>231</v>
      </c>
      <c r="E1411" s="1">
        <v>21377</v>
      </c>
      <c r="F1411" t="s">
        <v>3910</v>
      </c>
      <c r="G1411" t="s">
        <v>3911</v>
      </c>
      <c r="I1411" t="str">
        <f t="shared" ref="I1411:I1474" si="155">_xlfn.CONCAT(B1411," ",C1411)</f>
        <v>Jane Johnson</v>
      </c>
      <c r="J1411" t="s">
        <v>668</v>
      </c>
      <c r="K1411" t="s">
        <v>17136</v>
      </c>
      <c r="P1411" t="str">
        <f t="shared" ref="P1411:P1474" si="156">TRIM(J1411)</f>
        <v>Health Science</v>
      </c>
      <c r="Q1411" t="str">
        <f t="shared" ref="Q1411:Q1474" si="157">TRIM(K1411)</f>
        <v>Music</v>
      </c>
      <c r="R1411" t="str">
        <f t="shared" ref="R1411:R1474" si="158">TRIM(L1411)</f>
        <v/>
      </c>
      <c r="S1411" t="str">
        <f t="shared" ref="S1411:S1474" si="159">TRIM(M1411)</f>
        <v/>
      </c>
      <c r="T1411" t="str">
        <f t="shared" ref="T1411:T1474" si="160">TRIM(N1411)</f>
        <v/>
      </c>
      <c r="V1411" s="3" t="str">
        <f t="array" ref="V1411">_xlfn.TEXTJOIN(", ", TRUE, IF(majors_data!$C$2:$C$101=P1411, majors_data!$A$2:$A$101, ""))</f>
        <v>1eeb53c2-5e82-4c6a-a81f-bea4af78b2f8, 31a96803-e0b0-464c-b44c-14316de7195f</v>
      </c>
      <c r="W1411" s="3" t="str">
        <f t="array" ref="W1411">_xlfn.TEXTJOIN(", ", TRUE, IF(majors_data!$C$2:$C$101=Q1411, majors_data!$A$2:$A$101, ""))</f>
        <v>e00c66ff-cb22-45b1-a5e8-8b3cde249016, 9a1dc165-a7e3-4d94-96b3-aed7943cd257</v>
      </c>
      <c r="X1411" s="3" t="str">
        <f t="array" ref="X1411">_xlfn.TEXTJOIN(", ", TRUE, IF(majors_data!$C$2:$C$101=R1411, majors_data!$A$2:$A$101, ""))</f>
        <v/>
      </c>
      <c r="Y1411" s="3" t="str">
        <f t="array" ref="Y1411">_xlfn.TEXTJOIN(", ", TRUE, IF(majors_data!$C$2:$C$101=S1411, majors_data!$A$2:$A$101, ""))</f>
        <v/>
      </c>
      <c r="Z1411" s="3" t="str">
        <f t="array" ref="Z1411">_xlfn.TEXTJOIN(", ", TRUE, IF(majors_data!$C$2:$C$101=T1411, majors_data!$A$2:$A$101, ""))</f>
        <v/>
      </c>
      <c r="AA1411" s="3" t="str">
        <f t="shared" ref="AA1411:AA1474" si="161">_xlfn.TEXTJOIN(", ",TRUE,V1411:Z1411)</f>
        <v>1eeb53c2-5e82-4c6a-a81f-bea4af78b2f8, 31a96803-e0b0-464c-b44c-14316de7195f, e00c66ff-cb22-45b1-a5e8-8b3cde249016, 9a1dc165-a7e3-4d94-96b3-aed7943cd257</v>
      </c>
    </row>
    <row r="1412" spans="1:27">
      <c r="A1412" t="s">
        <v>3912</v>
      </c>
      <c r="B1412" t="s">
        <v>60</v>
      </c>
      <c r="C1412" t="s">
        <v>31</v>
      </c>
      <c r="D1412" t="s">
        <v>61</v>
      </c>
      <c r="E1412" s="1">
        <v>27700</v>
      </c>
      <c r="F1412" t="s">
        <v>3913</v>
      </c>
      <c r="G1412" t="s">
        <v>364</v>
      </c>
      <c r="I1412" t="str">
        <f t="shared" si="155"/>
        <v>Bob Doe</v>
      </c>
      <c r="J1412" t="s">
        <v>364</v>
      </c>
      <c r="P1412" t="str">
        <f t="shared" si="156"/>
        <v>Chemistry</v>
      </c>
      <c r="Q1412" t="str">
        <f t="shared" si="157"/>
        <v/>
      </c>
      <c r="R1412" t="str">
        <f t="shared" si="158"/>
        <v/>
      </c>
      <c r="S1412" t="str">
        <f t="shared" si="159"/>
        <v/>
      </c>
      <c r="T1412" t="str">
        <f t="shared" si="160"/>
        <v/>
      </c>
      <c r="V1412" s="3" t="str">
        <f t="array" ref="V1412">_xlfn.TEXTJOIN(", ", TRUE, IF(majors_data!$C$2:$C$101=P1412, majors_data!$A$2:$A$101, ""))</f>
        <v>3c0ebd74-4105-4532-a321-39bc3d6ab3d8, eac5b480-7e00-4d5e-add6-fc915fb2e8be, 32a60bdd-f493-4c44-a9e2-e45c0209be5e</v>
      </c>
      <c r="W1412" s="3" t="str">
        <f t="array" ref="W1412">_xlfn.TEXTJOIN(", ", TRUE, IF(majors_data!$C$2:$C$101=Q1412, majors_data!$A$2:$A$101, ""))</f>
        <v/>
      </c>
      <c r="X1412" s="3" t="str">
        <f t="array" ref="X1412">_xlfn.TEXTJOIN(", ", TRUE, IF(majors_data!$C$2:$C$101=R1412, majors_data!$A$2:$A$101, ""))</f>
        <v/>
      </c>
      <c r="Y1412" s="3" t="str">
        <f t="array" ref="Y1412">_xlfn.TEXTJOIN(", ", TRUE, IF(majors_data!$C$2:$C$101=S1412, majors_data!$A$2:$A$101, ""))</f>
        <v/>
      </c>
      <c r="Z1412" s="3" t="str">
        <f t="array" ref="Z1412">_xlfn.TEXTJOIN(", ", TRUE, IF(majors_data!$C$2:$C$101=T1412, majors_data!$A$2:$A$101, ""))</f>
        <v/>
      </c>
      <c r="AA1412" s="3" t="str">
        <f t="shared" si="161"/>
        <v>3c0ebd74-4105-4532-a321-39bc3d6ab3d8, eac5b480-7e00-4d5e-add6-fc915fb2e8be, 32a60bdd-f493-4c44-a9e2-e45c0209be5e</v>
      </c>
    </row>
    <row r="1413" spans="1:27">
      <c r="A1413" t="s">
        <v>3914</v>
      </c>
      <c r="B1413" t="s">
        <v>60</v>
      </c>
      <c r="C1413" t="s">
        <v>21</v>
      </c>
      <c r="D1413" t="s">
        <v>345</v>
      </c>
      <c r="E1413" s="1">
        <v>28229</v>
      </c>
      <c r="F1413" t="s">
        <v>3915</v>
      </c>
      <c r="G1413" t="s">
        <v>3916</v>
      </c>
      <c r="I1413" t="str">
        <f t="shared" si="155"/>
        <v>Bob Brown</v>
      </c>
      <c r="J1413" t="s">
        <v>279</v>
      </c>
      <c r="K1413" t="s">
        <v>17132</v>
      </c>
      <c r="L1413" t="s">
        <v>17136</v>
      </c>
      <c r="P1413" t="str">
        <f t="shared" si="156"/>
        <v>Mechanical Engineering</v>
      </c>
      <c r="Q1413" t="str">
        <f t="shared" si="157"/>
        <v>Accounting</v>
      </c>
      <c r="R1413" t="str">
        <f t="shared" si="158"/>
        <v>Music</v>
      </c>
      <c r="S1413" t="str">
        <f t="shared" si="159"/>
        <v/>
      </c>
      <c r="T1413" t="str">
        <f t="shared" si="160"/>
        <v/>
      </c>
      <c r="V1413" s="3" t="str">
        <f t="array" ref="V1413">_xlfn.TEXTJOIN(", ", TRUE, IF(majors_data!$C$2:$C$101=P1413, majors_data!$A$2:$A$101, ""))</f>
        <v>d3d06262-f539-4a05-9e71-6e6113e9529b, efbed11c-6828-4d9a-bdc3-ffadce27497e, ab3572a8-144f-4148-9862-465bd9d7148b</v>
      </c>
      <c r="W1413" s="3" t="str">
        <f t="array" ref="W1413">_xlfn.TEXTJOIN(", ", TRUE, IF(majors_data!$C$2:$C$101=Q1413, majors_data!$A$2:$A$101, ""))</f>
        <v>f66e3050-2b7f-4d30-bc1e-f1c26d6a2aa2, 16f85a4c-9e5b-4f05-ac70-25acb3032c48, d25284f4-c84e-48db-b41e-dc42085a55f9</v>
      </c>
      <c r="X1413" s="3" t="str">
        <f t="array" ref="X1413">_xlfn.TEXTJOIN(", ", TRUE, IF(majors_data!$C$2:$C$101=R1413, majors_data!$A$2:$A$101, ""))</f>
        <v>e00c66ff-cb22-45b1-a5e8-8b3cde249016, 9a1dc165-a7e3-4d94-96b3-aed7943cd257</v>
      </c>
      <c r="Y1413" s="3" t="str">
        <f t="array" ref="Y1413">_xlfn.TEXTJOIN(", ", TRUE, IF(majors_data!$C$2:$C$101=S1413, majors_data!$A$2:$A$101, ""))</f>
        <v/>
      </c>
      <c r="Z1413" s="3" t="str">
        <f t="array" ref="Z1413">_xlfn.TEXTJOIN(", ", TRUE, IF(majors_data!$C$2:$C$101=T1413, majors_data!$A$2:$A$101, ""))</f>
        <v/>
      </c>
      <c r="AA1413" s="3" t="str">
        <f t="shared" si="161"/>
        <v>d3d06262-f539-4a05-9e71-6e6113e9529b, efbed11c-6828-4d9a-bdc3-ffadce27497e, ab3572a8-144f-4148-9862-465bd9d7148b, f66e3050-2b7f-4d30-bc1e-f1c26d6a2aa2, 16f85a4c-9e5b-4f05-ac70-25acb3032c48, d25284f4-c84e-48db-b41e-dc42085a55f9, e00c66ff-cb22-45b1-a5e8-8b3cde249016, 9a1dc165-a7e3-4d94-96b3-aed7943cd257</v>
      </c>
    </row>
    <row r="1414" spans="1:27">
      <c r="A1414" t="s">
        <v>3917</v>
      </c>
      <c r="B1414" t="s">
        <v>14</v>
      </c>
      <c r="C1414" t="s">
        <v>9</v>
      </c>
      <c r="D1414" t="s">
        <v>1074</v>
      </c>
      <c r="E1414" s="1">
        <v>21354</v>
      </c>
      <c r="F1414" t="s">
        <v>3918</v>
      </c>
      <c r="G1414" t="s">
        <v>3919</v>
      </c>
      <c r="I1414" t="str">
        <f t="shared" si="155"/>
        <v>Jane Taylor</v>
      </c>
      <c r="J1414" t="s">
        <v>173</v>
      </c>
      <c r="K1414" t="s">
        <v>17151</v>
      </c>
      <c r="L1414" t="s">
        <v>17150</v>
      </c>
      <c r="M1414" t="s">
        <v>17125</v>
      </c>
      <c r="N1414" t="s">
        <v>17135</v>
      </c>
      <c r="P1414" t="str">
        <f t="shared" si="156"/>
        <v>Library Science</v>
      </c>
      <c r="Q1414" t="str">
        <f t="shared" si="157"/>
        <v>Economics</v>
      </c>
      <c r="R1414" t="str">
        <f t="shared" si="158"/>
        <v>Agriculture</v>
      </c>
      <c r="S1414" t="str">
        <f t="shared" si="159"/>
        <v>Marketing</v>
      </c>
      <c r="T1414" t="str">
        <f t="shared" si="160"/>
        <v>Business Administration</v>
      </c>
      <c r="V1414" s="3" t="str">
        <f t="array" ref="V1414">_xlfn.TEXTJOIN(", ", TRUE, IF(majors_data!$C$2:$C$101=P1414, majors_data!$A$2:$A$101, ""))</f>
        <v>4ff85e34-9da3-47f2-beee-ec6175d82186, 450d53ce-7643-41e5-9d0d-b9d1eacead36</v>
      </c>
      <c r="W1414" s="3" t="str">
        <f t="array" ref="W1414">_xlfn.TEXTJOIN(", ", TRUE, IF(majors_data!$C$2:$C$101=Q1414, majors_data!$A$2:$A$101, ""))</f>
        <v>2c4e188e-85c2-4366-b282-d70974be0631, d02446db-85a5-472f-be66-392204bff177, e2e80629-cfb6-4daa-b56c-6795ccdc4e48</v>
      </c>
      <c r="X1414" s="3" t="str">
        <f t="array" ref="X1414">_xlfn.TEXTJOIN(", ", TRUE, IF(majors_data!$C$2:$C$101=R1414, majors_data!$A$2:$A$101, ""))</f>
        <v>521b6a84-52f2-488c-b310-c95ae8ff1021, 15603f87-6ae3-403c-aad6-3cd82bdddc1e</v>
      </c>
      <c r="Y1414" s="3" t="str">
        <f t="array" ref="Y1414">_xlfn.TEXTJOIN(", ", TRUE, IF(majors_data!$C$2:$C$101=S1414, majors_data!$A$2:$A$101, ""))</f>
        <v>c782f52b-d7ac-47f5-836a-376e4fccf31f, cabf5871-d0d1-43aa-a1e0-7b054ea1f92a, 1f2a78f5-deae-438d-be76-6d733a7dac87</v>
      </c>
      <c r="Z1414" s="3" t="str">
        <f t="array" ref="Z1414">_xlfn.TEXTJOIN(", ", TRUE, IF(majors_data!$C$2:$C$101=T1414, majors_data!$A$2:$A$101, ""))</f>
        <v>ad1e7d8e-5114-413f-921d-a35552003ee4, c132b04e-83bd-4b24-8fe4-5a9a015e7c93, 1e0b04ba-18d5-4ab9-a1e5-23449bbc4a0b</v>
      </c>
      <c r="AA1414" s="3" t="str">
        <f t="shared" si="161"/>
        <v>4ff85e34-9da3-47f2-beee-ec6175d82186, 450d53ce-7643-41e5-9d0d-b9d1eacead36, 2c4e188e-85c2-4366-b282-d70974be0631, d02446db-85a5-472f-be66-392204bff177, e2e80629-cfb6-4daa-b56c-6795ccdc4e48, 521b6a84-52f2-488c-b310-c95ae8ff1021, 15603f87-6ae3-403c-aad6-3cd82bdddc1e, c782f52b-d7ac-47f5-836a-376e4fccf31f, cabf5871-d0d1-43aa-a1e0-7b054ea1f92a, 1f2a78f5-deae-438d-be76-6d733a7dac87, ad1e7d8e-5114-413f-921d-a35552003ee4, c132b04e-83bd-4b24-8fe4-5a9a015e7c93, 1e0b04ba-18d5-4ab9-a1e5-23449bbc4a0b</v>
      </c>
    </row>
    <row r="1415" spans="1:27">
      <c r="A1415" t="s">
        <v>3920</v>
      </c>
      <c r="B1415" t="s">
        <v>20</v>
      </c>
      <c r="C1415" t="s">
        <v>230</v>
      </c>
      <c r="D1415" t="s">
        <v>328</v>
      </c>
      <c r="E1415" s="1">
        <v>32525</v>
      </c>
      <c r="F1415" t="s">
        <v>3921</v>
      </c>
      <c r="G1415" t="s">
        <v>95</v>
      </c>
      <c r="I1415" t="str">
        <f t="shared" si="155"/>
        <v>John Johnson</v>
      </c>
      <c r="J1415" t="s">
        <v>95</v>
      </c>
      <c r="P1415" t="str">
        <f t="shared" si="156"/>
        <v>Foreign Languages</v>
      </c>
      <c r="Q1415" t="str">
        <f t="shared" si="157"/>
        <v/>
      </c>
      <c r="R1415" t="str">
        <f t="shared" si="158"/>
        <v/>
      </c>
      <c r="S1415" t="str">
        <f t="shared" si="159"/>
        <v/>
      </c>
      <c r="T1415" t="str">
        <f t="shared" si="160"/>
        <v/>
      </c>
      <c r="V1415" s="3" t="str">
        <f t="array" ref="V1415">_xlfn.TEXTJOIN(", ", TRUE, IF(majors_data!$C$2:$C$101=P1415, majors_data!$A$2:$A$101, ""))</f>
        <v>6dfeb9a0-918b-4038-ae4f-63ab374b9311, 589319dd-8b62-4842-bb7a-855eef1f8d6e</v>
      </c>
      <c r="W1415" s="3" t="str">
        <f t="array" ref="W1415">_xlfn.TEXTJOIN(", ", TRUE, IF(majors_data!$C$2:$C$101=Q1415, majors_data!$A$2:$A$101, ""))</f>
        <v/>
      </c>
      <c r="X1415" s="3" t="str">
        <f t="array" ref="X1415">_xlfn.TEXTJOIN(", ", TRUE, IF(majors_data!$C$2:$C$101=R1415, majors_data!$A$2:$A$101, ""))</f>
        <v/>
      </c>
      <c r="Y1415" s="3" t="str">
        <f t="array" ref="Y1415">_xlfn.TEXTJOIN(", ", TRUE, IF(majors_data!$C$2:$C$101=S1415, majors_data!$A$2:$A$101, ""))</f>
        <v/>
      </c>
      <c r="Z1415" s="3" t="str">
        <f t="array" ref="Z1415">_xlfn.TEXTJOIN(", ", TRUE, IF(majors_data!$C$2:$C$101=T1415, majors_data!$A$2:$A$101, ""))</f>
        <v/>
      </c>
      <c r="AA1415" s="3" t="str">
        <f t="shared" si="161"/>
        <v>6dfeb9a0-918b-4038-ae4f-63ab374b9311, 589319dd-8b62-4842-bb7a-855eef1f8d6e</v>
      </c>
    </row>
    <row r="1416" spans="1:27">
      <c r="A1416" t="s">
        <v>3922</v>
      </c>
      <c r="B1416" t="s">
        <v>25</v>
      </c>
      <c r="C1416" t="s">
        <v>31</v>
      </c>
      <c r="D1416" t="s">
        <v>161</v>
      </c>
      <c r="E1416" s="1">
        <v>18362</v>
      </c>
      <c r="F1416" t="s">
        <v>3923</v>
      </c>
      <c r="G1416" t="s">
        <v>3924</v>
      </c>
      <c r="I1416" t="str">
        <f t="shared" si="155"/>
        <v>Linda Doe</v>
      </c>
      <c r="J1416" t="s">
        <v>737</v>
      </c>
      <c r="K1416" t="s">
        <v>17140</v>
      </c>
      <c r="L1416" t="s">
        <v>17126</v>
      </c>
      <c r="M1416" t="s">
        <v>17141</v>
      </c>
      <c r="N1416" t="s">
        <v>17156</v>
      </c>
      <c r="P1416" t="str">
        <f t="shared" si="156"/>
        <v>Physics</v>
      </c>
      <c r="Q1416" t="str">
        <f t="shared" si="157"/>
        <v>Philosophy</v>
      </c>
      <c r="R1416" t="str">
        <f t="shared" si="158"/>
        <v>Biology</v>
      </c>
      <c r="S1416" t="str">
        <f t="shared" si="159"/>
        <v>English</v>
      </c>
      <c r="T1416" t="str">
        <f t="shared" si="160"/>
        <v>Theater</v>
      </c>
      <c r="V1416" s="3" t="str">
        <f t="array" ref="V1416">_xlfn.TEXTJOIN(", ", TRUE, IF(majors_data!$C$2:$C$101=P1416, majors_data!$A$2:$A$101, ""))</f>
        <v>9dd4dfda-b0d2-4d4a-8642-a44db00f4a15, 534a2149-3015-472c-9de1-5db9e0f6b43e, fe8da200-3e6c-4017-983e-19b5aff7e800</v>
      </c>
      <c r="W1416" s="3" t="str">
        <f t="array" ref="W1416">_xlfn.TEXTJOIN(", ", TRUE, IF(majors_data!$C$2:$C$101=Q1416, majors_data!$A$2:$A$101, ""))</f>
        <v>2390b2fb-f180-48d3-989d-5e359fdf867c, febd48e5-fa29-4288-94cf-a257e875bbc5, a680ecae-78a0-4d78-88cd-4f0163e7d4da</v>
      </c>
      <c r="X1416" s="3" t="str">
        <f t="array" ref="X1416">_xlfn.TEXTJOIN(", ", TRUE, IF(majors_data!$C$2:$C$101=R1416, majors_data!$A$2:$A$101, ""))</f>
        <v>b33ae65d-523e-48c6-b10e-59346e1c6523, 4e64e115-2f29-4046-95c6-3f34c14feb83, 2ab329ca-9f50-4c70-9698-f44934cf4b69</v>
      </c>
      <c r="Y1416" s="3" t="str">
        <f t="array" ref="Y1416">_xlfn.TEXTJOIN(", ", TRUE, IF(majors_data!$C$2:$C$101=S1416, majors_data!$A$2:$A$101, ""))</f>
        <v>37979873-7c28-4b44-83ee-438c3e6810e9, e988d274-0abb-4d30-86fd-65f7e0f6b057, cc5f8133-74b9-43cc-b15e-b159a78b93fd</v>
      </c>
      <c r="Z1416" s="3" t="str">
        <f t="array" ref="Z1416">_xlfn.TEXTJOIN(", ", TRUE, IF(majors_data!$C$2:$C$101=T1416, majors_data!$A$2:$A$101, ""))</f>
        <v>49150744-aac2-44f9-8ca0-05ae90757bac, f5b20856-42b4-48bd-93d9-fbe2712c9e55</v>
      </c>
      <c r="AA1416" s="3" t="str">
        <f t="shared" si="161"/>
        <v>9dd4dfda-b0d2-4d4a-8642-a44db00f4a15, 534a2149-3015-472c-9de1-5db9e0f6b43e, fe8da200-3e6c-4017-983e-19b5aff7e800, 2390b2fb-f180-48d3-989d-5e359fdf867c, febd48e5-fa29-4288-94cf-a257e875bbc5, a680ecae-78a0-4d78-88cd-4f0163e7d4da, b33ae65d-523e-48c6-b10e-59346e1c6523, 4e64e115-2f29-4046-95c6-3f34c14feb83, 2ab329ca-9f50-4c70-9698-f44934cf4b69, 37979873-7c28-4b44-83ee-438c3e6810e9, e988d274-0abb-4d30-86fd-65f7e0f6b057, cc5f8133-74b9-43cc-b15e-b159a78b93fd, 49150744-aac2-44f9-8ca0-05ae90757bac, f5b20856-42b4-48bd-93d9-fbe2712c9e55</v>
      </c>
    </row>
    <row r="1417" spans="1:27">
      <c r="A1417" t="s">
        <v>3925</v>
      </c>
      <c r="B1417" t="s">
        <v>60</v>
      </c>
      <c r="C1417" t="s">
        <v>9</v>
      </c>
      <c r="D1417" t="s">
        <v>207</v>
      </c>
      <c r="E1417" s="1">
        <v>36436</v>
      </c>
      <c r="F1417" t="s">
        <v>3926</v>
      </c>
      <c r="G1417" t="s">
        <v>3927</v>
      </c>
      <c r="I1417" t="str">
        <f t="shared" si="155"/>
        <v>Bob Taylor</v>
      </c>
      <c r="J1417" t="s">
        <v>502</v>
      </c>
      <c r="K1417" t="s">
        <v>17152</v>
      </c>
      <c r="L1417" t="s">
        <v>17125</v>
      </c>
      <c r="P1417" t="str">
        <f t="shared" si="156"/>
        <v>Electrical Engineering</v>
      </c>
      <c r="Q1417" t="str">
        <f t="shared" si="157"/>
        <v>Political Science</v>
      </c>
      <c r="R1417" t="str">
        <f t="shared" si="158"/>
        <v>Marketing</v>
      </c>
      <c r="S1417" t="str">
        <f t="shared" si="159"/>
        <v/>
      </c>
      <c r="T1417" t="str">
        <f t="shared" si="160"/>
        <v/>
      </c>
      <c r="V1417" s="3" t="str">
        <f t="array" ref="V1417">_xlfn.TEXTJOIN(", ", TRUE, IF(majors_data!$C$2:$C$101=P1417, majors_data!$A$2:$A$101, ""))</f>
        <v>19a8bee2-7566-411a-9919-61d44ccc81ef, e4aa68ec-6374-48d4-a36d-8ca39ac807a2, 058ec2ea-9361-4a0a-a0b1-c81e99f2349a</v>
      </c>
      <c r="W1417" s="3" t="str">
        <f t="array" ref="W1417">_xlfn.TEXTJOIN(", ", TRUE, IF(majors_data!$C$2:$C$101=Q1417, majors_data!$A$2:$A$101, ""))</f>
        <v>4fc222e3-9728-408a-b24b-171c919f81ea, 7f5bc724-d171-406e-bf3b-cd9d868174f2, b32c172c-a1d5-4cc9-a1fc-f5f4b2365ea4</v>
      </c>
      <c r="X1417" s="3" t="str">
        <f t="array" ref="X1417">_xlfn.TEXTJOIN(", ", TRUE, IF(majors_data!$C$2:$C$101=R1417, majors_data!$A$2:$A$101, ""))</f>
        <v>c782f52b-d7ac-47f5-836a-376e4fccf31f, cabf5871-d0d1-43aa-a1e0-7b054ea1f92a, 1f2a78f5-deae-438d-be76-6d733a7dac87</v>
      </c>
      <c r="Y1417" s="3" t="str">
        <f t="array" ref="Y1417">_xlfn.TEXTJOIN(", ", TRUE, IF(majors_data!$C$2:$C$101=S1417, majors_data!$A$2:$A$101, ""))</f>
        <v/>
      </c>
      <c r="Z1417" s="3" t="str">
        <f t="array" ref="Z1417">_xlfn.TEXTJOIN(", ", TRUE, IF(majors_data!$C$2:$C$101=T1417, majors_data!$A$2:$A$101, ""))</f>
        <v/>
      </c>
      <c r="AA1417" s="3" t="str">
        <f t="shared" si="161"/>
        <v>19a8bee2-7566-411a-9919-61d44ccc81ef, e4aa68ec-6374-48d4-a36d-8ca39ac807a2, 058ec2ea-9361-4a0a-a0b1-c81e99f2349a, 4fc222e3-9728-408a-b24b-171c919f81ea, 7f5bc724-d171-406e-bf3b-cd9d868174f2, b32c172c-a1d5-4cc9-a1fc-f5f4b2365ea4, c782f52b-d7ac-47f5-836a-376e4fccf31f, cabf5871-d0d1-43aa-a1e0-7b054ea1f92a, 1f2a78f5-deae-438d-be76-6d733a7dac87</v>
      </c>
    </row>
    <row r="1418" spans="1:27">
      <c r="A1418" t="s">
        <v>3928</v>
      </c>
      <c r="B1418" t="s">
        <v>14</v>
      </c>
      <c r="C1418" t="s">
        <v>31</v>
      </c>
      <c r="D1418" t="s">
        <v>281</v>
      </c>
      <c r="E1418" s="1">
        <v>33241</v>
      </c>
      <c r="F1418" t="s">
        <v>3929</v>
      </c>
      <c r="I1418" t="str">
        <f t="shared" si="155"/>
        <v>Jane Doe</v>
      </c>
      <c r="P1418" t="str">
        <f t="shared" si="156"/>
        <v/>
      </c>
      <c r="Q1418" t="str">
        <f t="shared" si="157"/>
        <v/>
      </c>
      <c r="R1418" t="str">
        <f t="shared" si="158"/>
        <v/>
      </c>
      <c r="S1418" t="str">
        <f t="shared" si="159"/>
        <v/>
      </c>
      <c r="T1418" t="str">
        <f t="shared" si="160"/>
        <v/>
      </c>
      <c r="V1418" s="3" t="str">
        <f t="array" ref="V1418">_xlfn.TEXTJOIN(", ", TRUE, IF(majors_data!$C$2:$C$101=P1418, majors_data!$A$2:$A$101, ""))</f>
        <v/>
      </c>
      <c r="W1418" s="3" t="str">
        <f t="array" ref="W1418">_xlfn.TEXTJOIN(", ", TRUE, IF(majors_data!$C$2:$C$101=Q1418, majors_data!$A$2:$A$101, ""))</f>
        <v/>
      </c>
      <c r="X1418" s="3" t="str">
        <f t="array" ref="X1418">_xlfn.TEXTJOIN(", ", TRUE, IF(majors_data!$C$2:$C$101=R1418, majors_data!$A$2:$A$101, ""))</f>
        <v/>
      </c>
      <c r="Y1418" s="3" t="str">
        <f t="array" ref="Y1418">_xlfn.TEXTJOIN(", ", TRUE, IF(majors_data!$C$2:$C$101=S1418, majors_data!$A$2:$A$101, ""))</f>
        <v/>
      </c>
      <c r="Z1418" s="3" t="str">
        <f t="array" ref="Z1418">_xlfn.TEXTJOIN(", ", TRUE, IF(majors_data!$C$2:$C$101=T1418, majors_data!$A$2:$A$101, ""))</f>
        <v/>
      </c>
      <c r="AA1418" s="3" t="str">
        <f t="shared" si="161"/>
        <v/>
      </c>
    </row>
    <row r="1419" spans="1:27">
      <c r="A1419" t="s">
        <v>3930</v>
      </c>
      <c r="B1419" t="s">
        <v>119</v>
      </c>
      <c r="C1419" t="s">
        <v>21</v>
      </c>
      <c r="D1419" t="s">
        <v>120</v>
      </c>
      <c r="E1419" s="1">
        <v>20476</v>
      </c>
      <c r="F1419" t="s">
        <v>3931</v>
      </c>
      <c r="G1419" t="s">
        <v>3932</v>
      </c>
      <c r="I1419" t="str">
        <f t="shared" si="155"/>
        <v>Michael Brown</v>
      </c>
      <c r="J1419" t="s">
        <v>131</v>
      </c>
      <c r="K1419" t="s">
        <v>17149</v>
      </c>
      <c r="L1419" t="s">
        <v>17118</v>
      </c>
      <c r="P1419" t="str">
        <f t="shared" si="156"/>
        <v>Social Work</v>
      </c>
      <c r="Q1419" t="str">
        <f t="shared" si="157"/>
        <v>Chemistry</v>
      </c>
      <c r="R1419" t="str">
        <f t="shared" si="158"/>
        <v>Finance</v>
      </c>
      <c r="S1419" t="str">
        <f t="shared" si="159"/>
        <v/>
      </c>
      <c r="T1419" t="str">
        <f t="shared" si="160"/>
        <v/>
      </c>
      <c r="V1419" s="3" t="str">
        <f t="array" ref="V1419">_xlfn.TEXTJOIN(", ", TRUE, IF(majors_data!$C$2:$C$101=P1419, majors_data!$A$2:$A$101, ""))</f>
        <v>8402b4cd-a049-4ae7-8649-16af0c4c8c62, 52e4d490-31bd-48ea-ab9b-8f9eaf720b12</v>
      </c>
      <c r="W1419" s="3" t="str">
        <f t="array" ref="W1419">_xlfn.TEXTJOIN(", ", TRUE, IF(majors_data!$C$2:$C$101=Q1419, majors_data!$A$2:$A$101, ""))</f>
        <v>3c0ebd74-4105-4532-a321-39bc3d6ab3d8, eac5b480-7e00-4d5e-add6-fc915fb2e8be, 32a60bdd-f493-4c44-a9e2-e45c0209be5e</v>
      </c>
      <c r="X1419" s="3" t="str">
        <f t="array" ref="X1419">_xlfn.TEXTJOIN(", ", TRUE, IF(majors_data!$C$2:$C$101=R1419, majors_data!$A$2:$A$101, ""))</f>
        <v>49f57722-52fb-47b6-8e1e-54de177e0d19, f89ddd78-e74e-469c-8808-241bd8c36f67, c6f0e3ea-fc4a-4768-a155-f0bf0b943717</v>
      </c>
      <c r="Y1419" s="3" t="str">
        <f t="array" ref="Y1419">_xlfn.TEXTJOIN(", ", TRUE, IF(majors_data!$C$2:$C$101=S1419, majors_data!$A$2:$A$101, ""))</f>
        <v/>
      </c>
      <c r="Z1419" s="3" t="str">
        <f t="array" ref="Z1419">_xlfn.TEXTJOIN(", ", TRUE, IF(majors_data!$C$2:$C$101=T1419, majors_data!$A$2:$A$101, ""))</f>
        <v/>
      </c>
      <c r="AA1419" s="3" t="str">
        <f t="shared" si="161"/>
        <v>8402b4cd-a049-4ae7-8649-16af0c4c8c62, 52e4d490-31bd-48ea-ab9b-8f9eaf720b12, 3c0ebd74-4105-4532-a321-39bc3d6ab3d8, eac5b480-7e00-4d5e-add6-fc915fb2e8be, 32a60bdd-f493-4c44-a9e2-e45c0209be5e, 49f57722-52fb-47b6-8e1e-54de177e0d19, f89ddd78-e74e-469c-8808-241bd8c36f67, c6f0e3ea-fc4a-4768-a155-f0bf0b943717</v>
      </c>
    </row>
    <row r="1420" spans="1:27">
      <c r="A1420" t="s">
        <v>3933</v>
      </c>
      <c r="B1420" t="s">
        <v>14</v>
      </c>
      <c r="C1420" t="s">
        <v>42</v>
      </c>
      <c r="D1420" t="s">
        <v>297</v>
      </c>
      <c r="E1420" s="1">
        <v>36518</v>
      </c>
      <c r="F1420" t="s">
        <v>3934</v>
      </c>
      <c r="I1420" t="str">
        <f t="shared" si="155"/>
        <v>Jane Moore</v>
      </c>
      <c r="P1420" t="str">
        <f t="shared" si="156"/>
        <v/>
      </c>
      <c r="Q1420" t="str">
        <f t="shared" si="157"/>
        <v/>
      </c>
      <c r="R1420" t="str">
        <f t="shared" si="158"/>
        <v/>
      </c>
      <c r="S1420" t="str">
        <f t="shared" si="159"/>
        <v/>
      </c>
      <c r="T1420" t="str">
        <f t="shared" si="160"/>
        <v/>
      </c>
      <c r="V1420" s="3" t="str">
        <f t="array" ref="V1420">_xlfn.TEXTJOIN(", ", TRUE, IF(majors_data!$C$2:$C$101=P1420, majors_data!$A$2:$A$101, ""))</f>
        <v/>
      </c>
      <c r="W1420" s="3" t="str">
        <f t="array" ref="W1420">_xlfn.TEXTJOIN(", ", TRUE, IF(majors_data!$C$2:$C$101=Q1420, majors_data!$A$2:$A$101, ""))</f>
        <v/>
      </c>
      <c r="X1420" s="3" t="str">
        <f t="array" ref="X1420">_xlfn.TEXTJOIN(", ", TRUE, IF(majors_data!$C$2:$C$101=R1420, majors_data!$A$2:$A$101, ""))</f>
        <v/>
      </c>
      <c r="Y1420" s="3" t="str">
        <f t="array" ref="Y1420">_xlfn.TEXTJOIN(", ", TRUE, IF(majors_data!$C$2:$C$101=S1420, majors_data!$A$2:$A$101, ""))</f>
        <v/>
      </c>
      <c r="Z1420" s="3" t="str">
        <f t="array" ref="Z1420">_xlfn.TEXTJOIN(", ", TRUE, IF(majors_data!$C$2:$C$101=T1420, majors_data!$A$2:$A$101, ""))</f>
        <v/>
      </c>
      <c r="AA1420" s="3" t="str">
        <f t="shared" si="161"/>
        <v/>
      </c>
    </row>
    <row r="1421" spans="1:27">
      <c r="A1421" t="s">
        <v>3935</v>
      </c>
      <c r="B1421" t="s">
        <v>20</v>
      </c>
      <c r="C1421" t="s">
        <v>80</v>
      </c>
      <c r="D1421" t="s">
        <v>100</v>
      </c>
      <c r="E1421" s="1">
        <v>18920</v>
      </c>
      <c r="F1421" t="s">
        <v>3936</v>
      </c>
      <c r="G1421" t="s">
        <v>3937</v>
      </c>
      <c r="I1421" t="str">
        <f t="shared" si="155"/>
        <v>John Miller</v>
      </c>
      <c r="J1421" t="s">
        <v>668</v>
      </c>
      <c r="K1421" t="s">
        <v>17136</v>
      </c>
      <c r="L1421" t="s">
        <v>17149</v>
      </c>
      <c r="M1421" t="s">
        <v>17128</v>
      </c>
      <c r="N1421" t="s">
        <v>17150</v>
      </c>
      <c r="P1421" t="str">
        <f t="shared" si="156"/>
        <v>Health Science</v>
      </c>
      <c r="Q1421" t="str">
        <f t="shared" si="157"/>
        <v>Music</v>
      </c>
      <c r="R1421" t="str">
        <f t="shared" si="158"/>
        <v>Chemistry</v>
      </c>
      <c r="S1421" t="str">
        <f t="shared" si="159"/>
        <v>Mathematics</v>
      </c>
      <c r="T1421" t="str">
        <f t="shared" si="160"/>
        <v>Agriculture</v>
      </c>
      <c r="V1421" s="3" t="str">
        <f t="array" ref="V1421">_xlfn.TEXTJOIN(", ", TRUE, IF(majors_data!$C$2:$C$101=P1421, majors_data!$A$2:$A$101, ""))</f>
        <v>1eeb53c2-5e82-4c6a-a81f-bea4af78b2f8, 31a96803-e0b0-464c-b44c-14316de7195f</v>
      </c>
      <c r="W1421" s="3" t="str">
        <f t="array" ref="W1421">_xlfn.TEXTJOIN(", ", TRUE, IF(majors_data!$C$2:$C$101=Q1421, majors_data!$A$2:$A$101, ""))</f>
        <v>e00c66ff-cb22-45b1-a5e8-8b3cde249016, 9a1dc165-a7e3-4d94-96b3-aed7943cd257</v>
      </c>
      <c r="X1421" s="3" t="str">
        <f t="array" ref="X1421">_xlfn.TEXTJOIN(", ", TRUE, IF(majors_data!$C$2:$C$101=R1421, majors_data!$A$2:$A$101, ""))</f>
        <v>3c0ebd74-4105-4532-a321-39bc3d6ab3d8, eac5b480-7e00-4d5e-add6-fc915fb2e8be, 32a60bdd-f493-4c44-a9e2-e45c0209be5e</v>
      </c>
      <c r="Y1421" s="3" t="str">
        <f t="array" ref="Y1421">_xlfn.TEXTJOIN(", ", TRUE, IF(majors_data!$C$2:$C$101=S1421, majors_data!$A$2:$A$101, ""))</f>
        <v>38b9874d-dd51-433a-bea9-2ef3ec79cb21, e3ae6951-0a5b-40c4-8b20-fd8b9ce4cecf, 4ad06de7-beaf-454c-aeda-59316f4a641c</v>
      </c>
      <c r="Z1421" s="3" t="str">
        <f t="array" ref="Z1421">_xlfn.TEXTJOIN(", ", TRUE, IF(majors_data!$C$2:$C$101=T1421, majors_data!$A$2:$A$101, ""))</f>
        <v>521b6a84-52f2-488c-b310-c95ae8ff1021, 15603f87-6ae3-403c-aad6-3cd82bdddc1e</v>
      </c>
      <c r="AA1421" s="3" t="str">
        <f t="shared" si="161"/>
        <v>1eeb53c2-5e82-4c6a-a81f-bea4af78b2f8, 31a96803-e0b0-464c-b44c-14316de7195f, e00c66ff-cb22-45b1-a5e8-8b3cde249016, 9a1dc165-a7e3-4d94-96b3-aed7943cd257, 3c0ebd74-4105-4532-a321-39bc3d6ab3d8, eac5b480-7e00-4d5e-add6-fc915fb2e8be, 32a60bdd-f493-4c44-a9e2-e45c0209be5e, 38b9874d-dd51-433a-bea9-2ef3ec79cb21, e3ae6951-0a5b-40c4-8b20-fd8b9ce4cecf, 4ad06de7-beaf-454c-aeda-59316f4a641c, 521b6a84-52f2-488c-b310-c95ae8ff1021, 15603f87-6ae3-403c-aad6-3cd82bdddc1e</v>
      </c>
    </row>
    <row r="1422" spans="1:27">
      <c r="A1422" t="s">
        <v>3938</v>
      </c>
      <c r="B1422" t="s">
        <v>119</v>
      </c>
      <c r="C1422" t="s">
        <v>21</v>
      </c>
      <c r="D1422" t="s">
        <v>120</v>
      </c>
      <c r="E1422" s="1">
        <v>31771</v>
      </c>
      <c r="F1422" t="s">
        <v>3939</v>
      </c>
      <c r="I1422" t="str">
        <f t="shared" si="155"/>
        <v>Michael Brown</v>
      </c>
      <c r="P1422" t="str">
        <f t="shared" si="156"/>
        <v/>
      </c>
      <c r="Q1422" t="str">
        <f t="shared" si="157"/>
        <v/>
      </c>
      <c r="R1422" t="str">
        <f t="shared" si="158"/>
        <v/>
      </c>
      <c r="S1422" t="str">
        <f t="shared" si="159"/>
        <v/>
      </c>
      <c r="T1422" t="str">
        <f t="shared" si="160"/>
        <v/>
      </c>
      <c r="V1422" s="3" t="str">
        <f t="array" ref="V1422">_xlfn.TEXTJOIN(", ", TRUE, IF(majors_data!$C$2:$C$101=P1422, majors_data!$A$2:$A$101, ""))</f>
        <v/>
      </c>
      <c r="W1422" s="3" t="str">
        <f t="array" ref="W1422">_xlfn.TEXTJOIN(", ", TRUE, IF(majors_data!$C$2:$C$101=Q1422, majors_data!$A$2:$A$101, ""))</f>
        <v/>
      </c>
      <c r="X1422" s="3" t="str">
        <f t="array" ref="X1422">_xlfn.TEXTJOIN(", ", TRUE, IF(majors_data!$C$2:$C$101=R1422, majors_data!$A$2:$A$101, ""))</f>
        <v/>
      </c>
      <c r="Y1422" s="3" t="str">
        <f t="array" ref="Y1422">_xlfn.TEXTJOIN(", ", TRUE, IF(majors_data!$C$2:$C$101=S1422, majors_data!$A$2:$A$101, ""))</f>
        <v/>
      </c>
      <c r="Z1422" s="3" t="str">
        <f t="array" ref="Z1422">_xlfn.TEXTJOIN(", ", TRUE, IF(majors_data!$C$2:$C$101=T1422, majors_data!$A$2:$A$101, ""))</f>
        <v/>
      </c>
      <c r="AA1422" s="3" t="str">
        <f t="shared" si="161"/>
        <v/>
      </c>
    </row>
    <row r="1423" spans="1:27">
      <c r="A1423" t="s">
        <v>3940</v>
      </c>
      <c r="B1423" t="s">
        <v>8</v>
      </c>
      <c r="C1423" t="s">
        <v>47</v>
      </c>
      <c r="D1423" t="s">
        <v>124</v>
      </c>
      <c r="E1423" s="1">
        <v>35840</v>
      </c>
      <c r="F1423" t="s">
        <v>3941</v>
      </c>
      <c r="G1423" t="s">
        <v>3942</v>
      </c>
      <c r="I1423" t="str">
        <f t="shared" si="155"/>
        <v>David Davis</v>
      </c>
      <c r="J1423" t="s">
        <v>54</v>
      </c>
      <c r="K1423" t="s">
        <v>17128</v>
      </c>
      <c r="P1423" t="str">
        <f t="shared" si="156"/>
        <v>Veterinary Medicine</v>
      </c>
      <c r="Q1423" t="str">
        <f t="shared" si="157"/>
        <v>Mathematics</v>
      </c>
      <c r="R1423" t="str">
        <f t="shared" si="158"/>
        <v/>
      </c>
      <c r="S1423" t="str">
        <f t="shared" si="159"/>
        <v/>
      </c>
      <c r="T1423" t="str">
        <f t="shared" si="160"/>
        <v/>
      </c>
      <c r="V1423" s="3" t="str">
        <f t="array" ref="V1423">_xlfn.TEXTJOIN(", ", TRUE, IF(majors_data!$C$2:$C$101=P1423, majors_data!$A$2:$A$101, ""))</f>
        <v>6b796d48-625b-4acf-96db-141d2e7d7b4b, e6f83c77-1538-4fec-934c-6a4ec6617268</v>
      </c>
      <c r="W1423" s="3" t="str">
        <f t="array" ref="W1423">_xlfn.TEXTJOIN(", ", TRUE, IF(majors_data!$C$2:$C$101=Q1423, majors_data!$A$2:$A$101, ""))</f>
        <v>38b9874d-dd51-433a-bea9-2ef3ec79cb21, e3ae6951-0a5b-40c4-8b20-fd8b9ce4cecf, 4ad06de7-beaf-454c-aeda-59316f4a641c</v>
      </c>
      <c r="X1423" s="3" t="str">
        <f t="array" ref="X1423">_xlfn.TEXTJOIN(", ", TRUE, IF(majors_data!$C$2:$C$101=R1423, majors_data!$A$2:$A$101, ""))</f>
        <v/>
      </c>
      <c r="Y1423" s="3" t="str">
        <f t="array" ref="Y1423">_xlfn.TEXTJOIN(", ", TRUE, IF(majors_data!$C$2:$C$101=S1423, majors_data!$A$2:$A$101, ""))</f>
        <v/>
      </c>
      <c r="Z1423" s="3" t="str">
        <f t="array" ref="Z1423">_xlfn.TEXTJOIN(", ", TRUE, IF(majors_data!$C$2:$C$101=T1423, majors_data!$A$2:$A$101, ""))</f>
        <v/>
      </c>
      <c r="AA1423" s="3" t="str">
        <f t="shared" si="161"/>
        <v>6b796d48-625b-4acf-96db-141d2e7d7b4b, e6f83c77-1538-4fec-934c-6a4ec6617268, 38b9874d-dd51-433a-bea9-2ef3ec79cb21, e3ae6951-0a5b-40c4-8b20-fd8b9ce4cecf, 4ad06de7-beaf-454c-aeda-59316f4a641c</v>
      </c>
    </row>
    <row r="1424" spans="1:27">
      <c r="A1424" t="s">
        <v>3943</v>
      </c>
      <c r="B1424" t="s">
        <v>25</v>
      </c>
      <c r="C1424" t="s">
        <v>15</v>
      </c>
      <c r="D1424" t="s">
        <v>247</v>
      </c>
      <c r="E1424" s="1">
        <v>26465</v>
      </c>
      <c r="F1424" t="s">
        <v>3944</v>
      </c>
      <c r="G1424" t="s">
        <v>3945</v>
      </c>
      <c r="I1424" t="str">
        <f t="shared" si="155"/>
        <v>Linda Wilson</v>
      </c>
      <c r="J1424" t="s">
        <v>781</v>
      </c>
      <c r="K1424" t="s">
        <v>17131</v>
      </c>
      <c r="L1424" t="s">
        <v>17151</v>
      </c>
      <c r="M1424" t="s">
        <v>17141</v>
      </c>
      <c r="P1424" t="str">
        <f t="shared" si="156"/>
        <v>Public Health</v>
      </c>
      <c r="Q1424" t="str">
        <f t="shared" si="157"/>
        <v>Public Health</v>
      </c>
      <c r="R1424" t="str">
        <f t="shared" si="158"/>
        <v>Economics</v>
      </c>
      <c r="S1424" t="str">
        <f t="shared" si="159"/>
        <v>English</v>
      </c>
      <c r="T1424" t="str">
        <f t="shared" si="160"/>
        <v/>
      </c>
      <c r="V1424" s="3" t="str">
        <f t="array" ref="V1424">_xlfn.TEXTJOIN(", ", TRUE, IF(majors_data!$C$2:$C$101=P1424, majors_data!$A$2:$A$101, ""))</f>
        <v>9cbfac3c-fb8a-4ebd-b677-c223a57ac329, d464054e-8f96-4d3d-b9d5-a40f34507b88</v>
      </c>
      <c r="W1424" s="3" t="str">
        <f t="array" ref="W1424">_xlfn.TEXTJOIN(", ", TRUE, IF(majors_data!$C$2:$C$101=Q1424, majors_data!$A$2:$A$101, ""))</f>
        <v>9cbfac3c-fb8a-4ebd-b677-c223a57ac329, d464054e-8f96-4d3d-b9d5-a40f34507b88</v>
      </c>
      <c r="X1424" s="3" t="str">
        <f t="array" ref="X1424">_xlfn.TEXTJOIN(", ", TRUE, IF(majors_data!$C$2:$C$101=R1424, majors_data!$A$2:$A$101, ""))</f>
        <v>2c4e188e-85c2-4366-b282-d70974be0631, d02446db-85a5-472f-be66-392204bff177, e2e80629-cfb6-4daa-b56c-6795ccdc4e48</v>
      </c>
      <c r="Y1424" s="3" t="str">
        <f t="array" ref="Y1424">_xlfn.TEXTJOIN(", ", TRUE, IF(majors_data!$C$2:$C$101=S1424, majors_data!$A$2:$A$101, ""))</f>
        <v>37979873-7c28-4b44-83ee-438c3e6810e9, e988d274-0abb-4d30-86fd-65f7e0f6b057, cc5f8133-74b9-43cc-b15e-b159a78b93fd</v>
      </c>
      <c r="Z1424" s="3" t="str">
        <f t="array" ref="Z1424">_xlfn.TEXTJOIN(", ", TRUE, IF(majors_data!$C$2:$C$101=T1424, majors_data!$A$2:$A$101, ""))</f>
        <v/>
      </c>
      <c r="AA1424" s="3" t="str">
        <f t="shared" si="161"/>
        <v>9cbfac3c-fb8a-4ebd-b677-c223a57ac329, d464054e-8f96-4d3d-b9d5-a40f34507b88, 9cbfac3c-fb8a-4ebd-b677-c223a57ac329, d464054e-8f96-4d3d-b9d5-a40f34507b88, 2c4e188e-85c2-4366-b282-d70974be0631, d02446db-85a5-472f-be66-392204bff177, e2e80629-cfb6-4daa-b56c-6795ccdc4e48, 37979873-7c28-4b44-83ee-438c3e6810e9, e988d274-0abb-4d30-86fd-65f7e0f6b057, cc5f8133-74b9-43cc-b15e-b159a78b93fd</v>
      </c>
    </row>
    <row r="1425" spans="1:27">
      <c r="A1425" t="s">
        <v>3946</v>
      </c>
      <c r="B1425" t="s">
        <v>36</v>
      </c>
      <c r="C1425" t="s">
        <v>56</v>
      </c>
      <c r="D1425" t="s">
        <v>567</v>
      </c>
      <c r="E1425" s="1">
        <v>22325</v>
      </c>
      <c r="F1425" t="s">
        <v>3947</v>
      </c>
      <c r="G1425" t="s">
        <v>3948</v>
      </c>
      <c r="I1425" t="str">
        <f t="shared" si="155"/>
        <v>Alice Smith</v>
      </c>
      <c r="J1425" t="s">
        <v>1173</v>
      </c>
      <c r="K1425" t="s">
        <v>17127</v>
      </c>
      <c r="P1425" t="str">
        <f t="shared" si="156"/>
        <v>Architecture</v>
      </c>
      <c r="Q1425" t="str">
        <f t="shared" si="157"/>
        <v>Geography</v>
      </c>
      <c r="R1425" t="str">
        <f t="shared" si="158"/>
        <v/>
      </c>
      <c r="S1425" t="str">
        <f t="shared" si="159"/>
        <v/>
      </c>
      <c r="T1425" t="str">
        <f t="shared" si="160"/>
        <v/>
      </c>
      <c r="V1425" s="3" t="str">
        <f t="array" ref="V1425">_xlfn.TEXTJOIN(", ", TRUE, IF(majors_data!$C$2:$C$101=P1425, majors_data!$A$2:$A$101, ""))</f>
        <v>e0bad25d-7fb1-4dd7-a0e8-a11b41dcd281, 5e03ed8a-d9fb-4271-aa1d-73df523dcc57</v>
      </c>
      <c r="W1425" s="3" t="str">
        <f t="array" ref="W1425">_xlfn.TEXTJOIN(", ", TRUE, IF(majors_data!$C$2:$C$101=Q1425, majors_data!$A$2:$A$101, ""))</f>
        <v>5d92edf2-5248-4363-8e50-f18ad6a67a8c, b6f11273-e674-4c30-afa1-7ee62c1abb4b</v>
      </c>
      <c r="X1425" s="3" t="str">
        <f t="array" ref="X1425">_xlfn.TEXTJOIN(", ", TRUE, IF(majors_data!$C$2:$C$101=R1425, majors_data!$A$2:$A$101, ""))</f>
        <v/>
      </c>
      <c r="Y1425" s="3" t="str">
        <f t="array" ref="Y1425">_xlfn.TEXTJOIN(", ", TRUE, IF(majors_data!$C$2:$C$101=S1425, majors_data!$A$2:$A$101, ""))</f>
        <v/>
      </c>
      <c r="Z1425" s="3" t="str">
        <f t="array" ref="Z1425">_xlfn.TEXTJOIN(", ", TRUE, IF(majors_data!$C$2:$C$101=T1425, majors_data!$A$2:$A$101, ""))</f>
        <v/>
      </c>
      <c r="AA1425" s="3" t="str">
        <f t="shared" si="161"/>
        <v>e0bad25d-7fb1-4dd7-a0e8-a11b41dcd281, 5e03ed8a-d9fb-4271-aa1d-73df523dcc57, 5d92edf2-5248-4363-8e50-f18ad6a67a8c, b6f11273-e674-4c30-afa1-7ee62c1abb4b</v>
      </c>
    </row>
    <row r="1426" spans="1:27">
      <c r="A1426" t="s">
        <v>3949</v>
      </c>
      <c r="B1426" t="s">
        <v>14</v>
      </c>
      <c r="C1426" t="s">
        <v>230</v>
      </c>
      <c r="D1426" t="s">
        <v>231</v>
      </c>
      <c r="E1426" s="1">
        <v>31972</v>
      </c>
      <c r="F1426" t="s">
        <v>3950</v>
      </c>
      <c r="G1426" t="s">
        <v>3951</v>
      </c>
      <c r="I1426" t="str">
        <f t="shared" si="155"/>
        <v>Jane Johnson</v>
      </c>
      <c r="J1426" t="s">
        <v>843</v>
      </c>
      <c r="K1426" t="s">
        <v>17125</v>
      </c>
      <c r="L1426" t="s">
        <v>17153</v>
      </c>
      <c r="M1426" t="s">
        <v>17126</v>
      </c>
      <c r="N1426" t="s">
        <v>17141</v>
      </c>
      <c r="P1426" t="str">
        <f t="shared" si="156"/>
        <v>Journalism</v>
      </c>
      <c r="Q1426" t="str">
        <f t="shared" si="157"/>
        <v>Marketing</v>
      </c>
      <c r="R1426" t="str">
        <f t="shared" si="158"/>
        <v>Computer Science</v>
      </c>
      <c r="S1426" t="str">
        <f t="shared" si="159"/>
        <v>Biology</v>
      </c>
      <c r="T1426" t="str">
        <f t="shared" si="160"/>
        <v>English</v>
      </c>
      <c r="V1426" s="3" t="str">
        <f t="array" ref="V1426">_xlfn.TEXTJOIN(", ", TRUE, IF(majors_data!$C$2:$C$101=P1426, majors_data!$A$2:$A$101, ""))</f>
        <v>3100982d-c037-4a3f-a3ed-83e66b248c8d, ebbcecbe-be84-4fb4-bb4e-6420356ebe5a</v>
      </c>
      <c r="W1426" s="3" t="str">
        <f t="array" ref="W1426">_xlfn.TEXTJOIN(", ", TRUE, IF(majors_data!$C$2:$C$101=Q1426, majors_data!$A$2:$A$101, ""))</f>
        <v>c782f52b-d7ac-47f5-836a-376e4fccf31f, cabf5871-d0d1-43aa-a1e0-7b054ea1f92a, 1f2a78f5-deae-438d-be76-6d733a7dac87</v>
      </c>
      <c r="X1426" s="3" t="str">
        <f t="array" ref="X1426">_xlfn.TEXTJOIN(", ", TRUE, IF(majors_data!$C$2:$C$101=R1426, majors_data!$A$2:$A$101, ""))</f>
        <v>12c5d420-9bbc-455d-9794-7780bc5fea5b, 036ab592-da37-4aac-ac4b-3a2eb132eb76, 91d3ffda-02df-4108-a302-e3764e021ccf</v>
      </c>
      <c r="Y1426" s="3" t="str">
        <f t="array" ref="Y1426">_xlfn.TEXTJOIN(", ", TRUE, IF(majors_data!$C$2:$C$101=S1426, majors_data!$A$2:$A$101, ""))</f>
        <v>b33ae65d-523e-48c6-b10e-59346e1c6523, 4e64e115-2f29-4046-95c6-3f34c14feb83, 2ab329ca-9f50-4c70-9698-f44934cf4b69</v>
      </c>
      <c r="Z1426" s="3" t="str">
        <f t="array" ref="Z1426">_xlfn.TEXTJOIN(", ", TRUE, IF(majors_data!$C$2:$C$101=T1426, majors_data!$A$2:$A$101, ""))</f>
        <v>37979873-7c28-4b44-83ee-438c3e6810e9, e988d274-0abb-4d30-86fd-65f7e0f6b057, cc5f8133-74b9-43cc-b15e-b159a78b93fd</v>
      </c>
      <c r="AA1426" s="3" t="str">
        <f t="shared" si="161"/>
        <v>3100982d-c037-4a3f-a3ed-83e66b248c8d, ebbcecbe-be84-4fb4-bb4e-6420356ebe5a, c782f52b-d7ac-47f5-836a-376e4fccf31f, cabf5871-d0d1-43aa-a1e0-7b054ea1f92a, 1f2a78f5-deae-438d-be76-6d733a7dac87, 12c5d420-9bbc-455d-9794-7780bc5fea5b, 036ab592-da37-4aac-ac4b-3a2eb132eb76, 91d3ffda-02df-4108-a302-e3764e021ccf, b33ae65d-523e-48c6-b10e-59346e1c6523, 4e64e115-2f29-4046-95c6-3f34c14feb83, 2ab329ca-9f50-4c70-9698-f44934cf4b69, 37979873-7c28-4b44-83ee-438c3e6810e9, e988d274-0abb-4d30-86fd-65f7e0f6b057, cc5f8133-74b9-43cc-b15e-b159a78b93fd</v>
      </c>
    </row>
    <row r="1427" spans="1:27">
      <c r="A1427" t="s">
        <v>3952</v>
      </c>
      <c r="B1427" t="s">
        <v>36</v>
      </c>
      <c r="C1427" t="s">
        <v>15</v>
      </c>
      <c r="D1427" t="s">
        <v>590</v>
      </c>
      <c r="E1427" s="1">
        <v>32159</v>
      </c>
      <c r="F1427" t="s">
        <v>3953</v>
      </c>
      <c r="G1427" t="s">
        <v>3954</v>
      </c>
      <c r="I1427" t="str">
        <f t="shared" si="155"/>
        <v>Alice Wilson</v>
      </c>
      <c r="J1427" t="s">
        <v>625</v>
      </c>
      <c r="K1427" t="s">
        <v>17124</v>
      </c>
      <c r="P1427" t="str">
        <f t="shared" si="156"/>
        <v>Computer Science</v>
      </c>
      <c r="Q1427" t="str">
        <f t="shared" si="157"/>
        <v>Electrical Engineering</v>
      </c>
      <c r="R1427" t="str">
        <f t="shared" si="158"/>
        <v/>
      </c>
      <c r="S1427" t="str">
        <f t="shared" si="159"/>
        <v/>
      </c>
      <c r="T1427" t="str">
        <f t="shared" si="160"/>
        <v/>
      </c>
      <c r="V1427" s="3" t="str">
        <f t="array" ref="V1427">_xlfn.TEXTJOIN(", ", TRUE, IF(majors_data!$C$2:$C$101=P1427, majors_data!$A$2:$A$101, ""))</f>
        <v>12c5d420-9bbc-455d-9794-7780bc5fea5b, 036ab592-da37-4aac-ac4b-3a2eb132eb76, 91d3ffda-02df-4108-a302-e3764e021ccf</v>
      </c>
      <c r="W1427" s="3" t="str">
        <f t="array" ref="W1427">_xlfn.TEXTJOIN(", ", TRUE, IF(majors_data!$C$2:$C$101=Q1427, majors_data!$A$2:$A$101, ""))</f>
        <v>19a8bee2-7566-411a-9919-61d44ccc81ef, e4aa68ec-6374-48d4-a36d-8ca39ac807a2, 058ec2ea-9361-4a0a-a0b1-c81e99f2349a</v>
      </c>
      <c r="X1427" s="3" t="str">
        <f t="array" ref="X1427">_xlfn.TEXTJOIN(", ", TRUE, IF(majors_data!$C$2:$C$101=R1427, majors_data!$A$2:$A$101, ""))</f>
        <v/>
      </c>
      <c r="Y1427" s="3" t="str">
        <f t="array" ref="Y1427">_xlfn.TEXTJOIN(", ", TRUE, IF(majors_data!$C$2:$C$101=S1427, majors_data!$A$2:$A$101, ""))</f>
        <v/>
      </c>
      <c r="Z1427" s="3" t="str">
        <f t="array" ref="Z1427">_xlfn.TEXTJOIN(", ", TRUE, IF(majors_data!$C$2:$C$101=T1427, majors_data!$A$2:$A$101, ""))</f>
        <v/>
      </c>
      <c r="AA1427" s="3" t="str">
        <f t="shared" si="161"/>
        <v>12c5d420-9bbc-455d-9794-7780bc5fea5b, 036ab592-da37-4aac-ac4b-3a2eb132eb76, 91d3ffda-02df-4108-a302-e3764e021ccf, 19a8bee2-7566-411a-9919-61d44ccc81ef, e4aa68ec-6374-48d4-a36d-8ca39ac807a2, 058ec2ea-9361-4a0a-a0b1-c81e99f2349a</v>
      </c>
    </row>
    <row r="1428" spans="1:27">
      <c r="A1428" t="s">
        <v>3955</v>
      </c>
      <c r="B1428" t="s">
        <v>119</v>
      </c>
      <c r="C1428" t="s">
        <v>47</v>
      </c>
      <c r="D1428" t="s">
        <v>995</v>
      </c>
      <c r="E1428" s="1">
        <v>32073</v>
      </c>
      <c r="F1428" t="s">
        <v>3956</v>
      </c>
      <c r="G1428" t="s">
        <v>3957</v>
      </c>
      <c r="I1428" t="str">
        <f t="shared" si="155"/>
        <v>Michael Davis</v>
      </c>
      <c r="J1428" t="s">
        <v>559</v>
      </c>
      <c r="K1428" t="s">
        <v>17119</v>
      </c>
      <c r="P1428" t="str">
        <f t="shared" si="156"/>
        <v>Marketing</v>
      </c>
      <c r="Q1428" t="str">
        <f t="shared" si="157"/>
        <v>Anthropology</v>
      </c>
      <c r="R1428" t="str">
        <f t="shared" si="158"/>
        <v/>
      </c>
      <c r="S1428" t="str">
        <f t="shared" si="159"/>
        <v/>
      </c>
      <c r="T1428" t="str">
        <f t="shared" si="160"/>
        <v/>
      </c>
      <c r="V1428" s="3" t="str">
        <f t="array" ref="V1428">_xlfn.TEXTJOIN(", ", TRUE, IF(majors_data!$C$2:$C$101=P1428, majors_data!$A$2:$A$101, ""))</f>
        <v>c782f52b-d7ac-47f5-836a-376e4fccf31f, cabf5871-d0d1-43aa-a1e0-7b054ea1f92a, 1f2a78f5-deae-438d-be76-6d733a7dac87</v>
      </c>
      <c r="W1428" s="3" t="str">
        <f t="array" ref="W1428">_xlfn.TEXTJOIN(", ", TRUE, IF(majors_data!$C$2:$C$101=Q1428, majors_data!$A$2:$A$101, ""))</f>
        <v>37b765f0-fc71-4c9c-838b-f3a5ce0706ff, 5538f94c-9d38-4c6c-ab29-0987d27ec313</v>
      </c>
      <c r="X1428" s="3" t="str">
        <f t="array" ref="X1428">_xlfn.TEXTJOIN(", ", TRUE, IF(majors_data!$C$2:$C$101=R1428, majors_data!$A$2:$A$101, ""))</f>
        <v/>
      </c>
      <c r="Y1428" s="3" t="str">
        <f t="array" ref="Y1428">_xlfn.TEXTJOIN(", ", TRUE, IF(majors_data!$C$2:$C$101=S1428, majors_data!$A$2:$A$101, ""))</f>
        <v/>
      </c>
      <c r="Z1428" s="3" t="str">
        <f t="array" ref="Z1428">_xlfn.TEXTJOIN(", ", TRUE, IF(majors_data!$C$2:$C$101=T1428, majors_data!$A$2:$A$101, ""))</f>
        <v/>
      </c>
      <c r="AA1428" s="3" t="str">
        <f t="shared" si="161"/>
        <v>c782f52b-d7ac-47f5-836a-376e4fccf31f, cabf5871-d0d1-43aa-a1e0-7b054ea1f92a, 1f2a78f5-deae-438d-be76-6d733a7dac87, 37b765f0-fc71-4c9c-838b-f3a5ce0706ff, 5538f94c-9d38-4c6c-ab29-0987d27ec313</v>
      </c>
    </row>
    <row r="1429" spans="1:27">
      <c r="A1429" t="s">
        <v>3958</v>
      </c>
      <c r="B1429" t="s">
        <v>36</v>
      </c>
      <c r="C1429" t="s">
        <v>21</v>
      </c>
      <c r="D1429" t="s">
        <v>642</v>
      </c>
      <c r="E1429" s="1">
        <v>30769</v>
      </c>
      <c r="F1429" t="s">
        <v>3959</v>
      </c>
      <c r="G1429" t="s">
        <v>3960</v>
      </c>
      <c r="I1429" t="str">
        <f t="shared" si="155"/>
        <v>Alice Brown</v>
      </c>
      <c r="J1429" t="s">
        <v>625</v>
      </c>
      <c r="K1429" t="s">
        <v>17129</v>
      </c>
      <c r="L1429" t="s">
        <v>17134</v>
      </c>
      <c r="M1429" t="s">
        <v>17145</v>
      </c>
      <c r="P1429" t="str">
        <f t="shared" si="156"/>
        <v>Computer Science</v>
      </c>
      <c r="Q1429" t="str">
        <f t="shared" si="157"/>
        <v>Linguistics</v>
      </c>
      <c r="R1429" t="str">
        <f t="shared" si="158"/>
        <v>Journalism</v>
      </c>
      <c r="S1429" t="str">
        <f t="shared" si="159"/>
        <v>Sociology</v>
      </c>
      <c r="T1429" t="str">
        <f t="shared" si="160"/>
        <v/>
      </c>
      <c r="V1429" s="3" t="str">
        <f t="array" ref="V1429">_xlfn.TEXTJOIN(", ", TRUE, IF(majors_data!$C$2:$C$101=P1429, majors_data!$A$2:$A$101, ""))</f>
        <v>12c5d420-9bbc-455d-9794-7780bc5fea5b, 036ab592-da37-4aac-ac4b-3a2eb132eb76, 91d3ffda-02df-4108-a302-e3764e021ccf</v>
      </c>
      <c r="W1429" s="3" t="str">
        <f t="array" ref="W1429">_xlfn.TEXTJOIN(", ", TRUE, IF(majors_data!$C$2:$C$101=Q1429, majors_data!$A$2:$A$101, ""))</f>
        <v>cb7207d7-79d6-497f-a7e6-ceebd62576db, bc618e46-adeb-4bfa-a8dc-9e7a3bbad058</v>
      </c>
      <c r="X1429" s="3" t="str">
        <f t="array" ref="X1429">_xlfn.TEXTJOIN(", ", TRUE, IF(majors_data!$C$2:$C$101=R1429, majors_data!$A$2:$A$101, ""))</f>
        <v>3100982d-c037-4a3f-a3ed-83e66b248c8d, ebbcecbe-be84-4fb4-bb4e-6420356ebe5a</v>
      </c>
      <c r="Y1429" s="3" t="str">
        <f t="array" ref="Y1429">_xlfn.TEXTJOIN(", ", TRUE, IF(majors_data!$C$2:$C$101=S1429, majors_data!$A$2:$A$101, ""))</f>
        <v>dda33b53-0fff-4371-8a45-35a2192e86e8, 34c2e9da-d62c-4fdd-ad94-7befd2595222, 9e9ca12c-4178-40b5-a715-f166244e3adb</v>
      </c>
      <c r="Z1429" s="3" t="str">
        <f t="array" ref="Z1429">_xlfn.TEXTJOIN(", ", TRUE, IF(majors_data!$C$2:$C$101=T1429, majors_data!$A$2:$A$101, ""))</f>
        <v/>
      </c>
      <c r="AA1429" s="3" t="str">
        <f t="shared" si="161"/>
        <v>12c5d420-9bbc-455d-9794-7780bc5fea5b, 036ab592-da37-4aac-ac4b-3a2eb132eb76, 91d3ffda-02df-4108-a302-e3764e021ccf, cb7207d7-79d6-497f-a7e6-ceebd62576db, bc618e46-adeb-4bfa-a8dc-9e7a3bbad058, 3100982d-c037-4a3f-a3ed-83e66b248c8d, ebbcecbe-be84-4fb4-bb4e-6420356ebe5a, dda33b53-0fff-4371-8a45-35a2192e86e8, 34c2e9da-d62c-4fdd-ad94-7befd2595222, 9e9ca12c-4178-40b5-a715-f166244e3adb</v>
      </c>
    </row>
    <row r="1430" spans="1:27">
      <c r="A1430" t="s">
        <v>3961</v>
      </c>
      <c r="B1430" t="s">
        <v>30</v>
      </c>
      <c r="C1430" t="s">
        <v>230</v>
      </c>
      <c r="D1430" t="s">
        <v>1095</v>
      </c>
      <c r="E1430" s="1">
        <v>25974</v>
      </c>
      <c r="F1430" t="s">
        <v>3962</v>
      </c>
      <c r="G1430" t="s">
        <v>3963</v>
      </c>
      <c r="I1430" t="str">
        <f t="shared" si="155"/>
        <v>Sarah Johnson</v>
      </c>
      <c r="J1430" t="s">
        <v>83</v>
      </c>
      <c r="K1430" t="s">
        <v>17121</v>
      </c>
      <c r="L1430" t="s">
        <v>17118</v>
      </c>
      <c r="P1430" t="str">
        <f t="shared" si="156"/>
        <v>Political Science</v>
      </c>
      <c r="Q1430" t="str">
        <f t="shared" si="157"/>
        <v>History</v>
      </c>
      <c r="R1430" t="str">
        <f t="shared" si="158"/>
        <v>Finance</v>
      </c>
      <c r="S1430" t="str">
        <f t="shared" si="159"/>
        <v/>
      </c>
      <c r="T1430" t="str">
        <f t="shared" si="160"/>
        <v/>
      </c>
      <c r="V1430" s="3" t="str">
        <f t="array" ref="V1430">_xlfn.TEXTJOIN(", ", TRUE, IF(majors_data!$C$2:$C$101=P1430, majors_data!$A$2:$A$101, ""))</f>
        <v>4fc222e3-9728-408a-b24b-171c919f81ea, 7f5bc724-d171-406e-bf3b-cd9d868174f2, b32c172c-a1d5-4cc9-a1fc-f5f4b2365ea4</v>
      </c>
      <c r="W1430" s="3" t="str">
        <f t="array" ref="W1430">_xlfn.TEXTJOIN(", ", TRUE, IF(majors_data!$C$2:$C$101=Q1430, majors_data!$A$2:$A$101, ""))</f>
        <v>f6cf2da9-277c-4780-8c18-2a4727d35f64, af428f7f-7d22-4949-924b-37b9c13140fb, d2d40201-0152-4e55-bf95-406c1f66295b</v>
      </c>
      <c r="X1430" s="3" t="str">
        <f t="array" ref="X1430">_xlfn.TEXTJOIN(", ", TRUE, IF(majors_data!$C$2:$C$101=R1430, majors_data!$A$2:$A$101, ""))</f>
        <v>49f57722-52fb-47b6-8e1e-54de177e0d19, f89ddd78-e74e-469c-8808-241bd8c36f67, c6f0e3ea-fc4a-4768-a155-f0bf0b943717</v>
      </c>
      <c r="Y1430" s="3" t="str">
        <f t="array" ref="Y1430">_xlfn.TEXTJOIN(", ", TRUE, IF(majors_data!$C$2:$C$101=S1430, majors_data!$A$2:$A$101, ""))</f>
        <v/>
      </c>
      <c r="Z1430" s="3" t="str">
        <f t="array" ref="Z1430">_xlfn.TEXTJOIN(", ", TRUE, IF(majors_data!$C$2:$C$101=T1430, majors_data!$A$2:$A$101, ""))</f>
        <v/>
      </c>
      <c r="AA1430" s="3" t="str">
        <f t="shared" si="161"/>
        <v>4fc222e3-9728-408a-b24b-171c919f81ea, 7f5bc724-d171-406e-bf3b-cd9d868174f2, b32c172c-a1d5-4cc9-a1fc-f5f4b2365ea4, f6cf2da9-277c-4780-8c18-2a4727d35f64, af428f7f-7d22-4949-924b-37b9c13140fb, d2d40201-0152-4e55-bf95-406c1f66295b, 49f57722-52fb-47b6-8e1e-54de177e0d19, f89ddd78-e74e-469c-8808-241bd8c36f67, c6f0e3ea-fc4a-4768-a155-f0bf0b943717</v>
      </c>
    </row>
    <row r="1431" spans="1:27">
      <c r="A1431" t="s">
        <v>3964</v>
      </c>
      <c r="B1431" t="s">
        <v>72</v>
      </c>
      <c r="C1431" t="s">
        <v>230</v>
      </c>
      <c r="D1431" t="s">
        <v>391</v>
      </c>
      <c r="E1431" s="1">
        <v>31818</v>
      </c>
      <c r="F1431" t="s">
        <v>3965</v>
      </c>
      <c r="G1431" t="s">
        <v>3966</v>
      </c>
      <c r="I1431" t="str">
        <f t="shared" si="155"/>
        <v>James Johnson</v>
      </c>
      <c r="J1431" t="s">
        <v>83</v>
      </c>
      <c r="K1431" t="s">
        <v>17138</v>
      </c>
      <c r="P1431" t="str">
        <f t="shared" si="156"/>
        <v>Political Science</v>
      </c>
      <c r="Q1431" t="str">
        <f t="shared" si="157"/>
        <v>Social Work</v>
      </c>
      <c r="R1431" t="str">
        <f t="shared" si="158"/>
        <v/>
      </c>
      <c r="S1431" t="str">
        <f t="shared" si="159"/>
        <v/>
      </c>
      <c r="T1431" t="str">
        <f t="shared" si="160"/>
        <v/>
      </c>
      <c r="V1431" s="3" t="str">
        <f t="array" ref="V1431">_xlfn.TEXTJOIN(", ", TRUE, IF(majors_data!$C$2:$C$101=P1431, majors_data!$A$2:$A$101, ""))</f>
        <v>4fc222e3-9728-408a-b24b-171c919f81ea, 7f5bc724-d171-406e-bf3b-cd9d868174f2, b32c172c-a1d5-4cc9-a1fc-f5f4b2365ea4</v>
      </c>
      <c r="W1431" s="3" t="str">
        <f t="array" ref="W1431">_xlfn.TEXTJOIN(", ", TRUE, IF(majors_data!$C$2:$C$101=Q1431, majors_data!$A$2:$A$101, ""))</f>
        <v>8402b4cd-a049-4ae7-8649-16af0c4c8c62, 52e4d490-31bd-48ea-ab9b-8f9eaf720b12</v>
      </c>
      <c r="X1431" s="3" t="str">
        <f t="array" ref="X1431">_xlfn.TEXTJOIN(", ", TRUE, IF(majors_data!$C$2:$C$101=R1431, majors_data!$A$2:$A$101, ""))</f>
        <v/>
      </c>
      <c r="Y1431" s="3" t="str">
        <f t="array" ref="Y1431">_xlfn.TEXTJOIN(", ", TRUE, IF(majors_data!$C$2:$C$101=S1431, majors_data!$A$2:$A$101, ""))</f>
        <v/>
      </c>
      <c r="Z1431" s="3" t="str">
        <f t="array" ref="Z1431">_xlfn.TEXTJOIN(", ", TRUE, IF(majors_data!$C$2:$C$101=T1431, majors_data!$A$2:$A$101, ""))</f>
        <v/>
      </c>
      <c r="AA1431" s="3" t="str">
        <f t="shared" si="161"/>
        <v>4fc222e3-9728-408a-b24b-171c919f81ea, 7f5bc724-d171-406e-bf3b-cd9d868174f2, b32c172c-a1d5-4cc9-a1fc-f5f4b2365ea4, 8402b4cd-a049-4ae7-8649-16af0c4c8c62, 52e4d490-31bd-48ea-ab9b-8f9eaf720b12</v>
      </c>
    </row>
    <row r="1432" spans="1:27">
      <c r="A1432" t="s">
        <v>3967</v>
      </c>
      <c r="B1432" t="s">
        <v>30</v>
      </c>
      <c r="C1432" t="s">
        <v>230</v>
      </c>
      <c r="D1432" t="s">
        <v>1095</v>
      </c>
      <c r="E1432" s="1">
        <v>35254</v>
      </c>
      <c r="F1432" t="s">
        <v>3968</v>
      </c>
      <c r="G1432" t="s">
        <v>3969</v>
      </c>
      <c r="I1432" t="str">
        <f t="shared" si="155"/>
        <v>Sarah Johnson</v>
      </c>
      <c r="J1432" t="s">
        <v>173</v>
      </c>
      <c r="K1432" t="s">
        <v>17150</v>
      </c>
      <c r="L1432" t="s">
        <v>17135</v>
      </c>
      <c r="M1432" t="s">
        <v>17149</v>
      </c>
      <c r="N1432" t="s">
        <v>17152</v>
      </c>
      <c r="P1432" t="str">
        <f t="shared" si="156"/>
        <v>Library Science</v>
      </c>
      <c r="Q1432" t="str">
        <f t="shared" si="157"/>
        <v>Agriculture</v>
      </c>
      <c r="R1432" t="str">
        <f t="shared" si="158"/>
        <v>Business Administration</v>
      </c>
      <c r="S1432" t="str">
        <f t="shared" si="159"/>
        <v>Chemistry</v>
      </c>
      <c r="T1432" t="str">
        <f t="shared" si="160"/>
        <v>Political Science</v>
      </c>
      <c r="V1432" s="3" t="str">
        <f t="array" ref="V1432">_xlfn.TEXTJOIN(", ", TRUE, IF(majors_data!$C$2:$C$101=P1432, majors_data!$A$2:$A$101, ""))</f>
        <v>4ff85e34-9da3-47f2-beee-ec6175d82186, 450d53ce-7643-41e5-9d0d-b9d1eacead36</v>
      </c>
      <c r="W1432" s="3" t="str">
        <f t="array" ref="W1432">_xlfn.TEXTJOIN(", ", TRUE, IF(majors_data!$C$2:$C$101=Q1432, majors_data!$A$2:$A$101, ""))</f>
        <v>521b6a84-52f2-488c-b310-c95ae8ff1021, 15603f87-6ae3-403c-aad6-3cd82bdddc1e</v>
      </c>
      <c r="X1432" s="3" t="str">
        <f t="array" ref="X1432">_xlfn.TEXTJOIN(", ", TRUE, IF(majors_data!$C$2:$C$101=R1432, majors_data!$A$2:$A$101, ""))</f>
        <v>ad1e7d8e-5114-413f-921d-a35552003ee4, c132b04e-83bd-4b24-8fe4-5a9a015e7c93, 1e0b04ba-18d5-4ab9-a1e5-23449bbc4a0b</v>
      </c>
      <c r="Y1432" s="3" t="str">
        <f t="array" ref="Y1432">_xlfn.TEXTJOIN(", ", TRUE, IF(majors_data!$C$2:$C$101=S1432, majors_data!$A$2:$A$101, ""))</f>
        <v>3c0ebd74-4105-4532-a321-39bc3d6ab3d8, eac5b480-7e00-4d5e-add6-fc915fb2e8be, 32a60bdd-f493-4c44-a9e2-e45c0209be5e</v>
      </c>
      <c r="Z1432" s="3" t="str">
        <f t="array" ref="Z1432">_xlfn.TEXTJOIN(", ", TRUE, IF(majors_data!$C$2:$C$101=T1432, majors_data!$A$2:$A$101, ""))</f>
        <v>4fc222e3-9728-408a-b24b-171c919f81ea, 7f5bc724-d171-406e-bf3b-cd9d868174f2, b32c172c-a1d5-4cc9-a1fc-f5f4b2365ea4</v>
      </c>
      <c r="AA1432" s="3" t="str">
        <f t="shared" si="161"/>
        <v>4ff85e34-9da3-47f2-beee-ec6175d82186, 450d53ce-7643-41e5-9d0d-b9d1eacead36, 521b6a84-52f2-488c-b310-c95ae8ff1021, 15603f87-6ae3-403c-aad6-3cd82bdddc1e, ad1e7d8e-5114-413f-921d-a35552003ee4, c132b04e-83bd-4b24-8fe4-5a9a015e7c93, 1e0b04ba-18d5-4ab9-a1e5-23449bbc4a0b, 3c0ebd74-4105-4532-a321-39bc3d6ab3d8, eac5b480-7e00-4d5e-add6-fc915fb2e8be, 32a60bdd-f493-4c44-a9e2-e45c0209be5e, 4fc222e3-9728-408a-b24b-171c919f81ea, 7f5bc724-d171-406e-bf3b-cd9d868174f2, b32c172c-a1d5-4cc9-a1fc-f5f4b2365ea4</v>
      </c>
    </row>
    <row r="1433" spans="1:27">
      <c r="A1433" t="s">
        <v>3970</v>
      </c>
      <c r="B1433" t="s">
        <v>60</v>
      </c>
      <c r="C1433" t="s">
        <v>230</v>
      </c>
      <c r="D1433" t="s">
        <v>440</v>
      </c>
      <c r="E1433" s="1">
        <v>26608</v>
      </c>
      <c r="F1433" t="s">
        <v>3971</v>
      </c>
      <c r="G1433" t="s">
        <v>83</v>
      </c>
      <c r="I1433" t="str">
        <f t="shared" si="155"/>
        <v>Bob Johnson</v>
      </c>
      <c r="J1433" t="s">
        <v>83</v>
      </c>
      <c r="P1433" t="str">
        <f t="shared" si="156"/>
        <v>Political Science</v>
      </c>
      <c r="Q1433" t="str">
        <f t="shared" si="157"/>
        <v/>
      </c>
      <c r="R1433" t="str">
        <f t="shared" si="158"/>
        <v/>
      </c>
      <c r="S1433" t="str">
        <f t="shared" si="159"/>
        <v/>
      </c>
      <c r="T1433" t="str">
        <f t="shared" si="160"/>
        <v/>
      </c>
      <c r="V1433" s="3" t="str">
        <f t="array" ref="V1433">_xlfn.TEXTJOIN(", ", TRUE, IF(majors_data!$C$2:$C$101=P1433, majors_data!$A$2:$A$101, ""))</f>
        <v>4fc222e3-9728-408a-b24b-171c919f81ea, 7f5bc724-d171-406e-bf3b-cd9d868174f2, b32c172c-a1d5-4cc9-a1fc-f5f4b2365ea4</v>
      </c>
      <c r="W1433" s="3" t="str">
        <f t="array" ref="W1433">_xlfn.TEXTJOIN(", ", TRUE, IF(majors_data!$C$2:$C$101=Q1433, majors_data!$A$2:$A$101, ""))</f>
        <v/>
      </c>
      <c r="X1433" s="3" t="str">
        <f t="array" ref="X1433">_xlfn.TEXTJOIN(", ", TRUE, IF(majors_data!$C$2:$C$101=R1433, majors_data!$A$2:$A$101, ""))</f>
        <v/>
      </c>
      <c r="Y1433" s="3" t="str">
        <f t="array" ref="Y1433">_xlfn.TEXTJOIN(", ", TRUE, IF(majors_data!$C$2:$C$101=S1433, majors_data!$A$2:$A$101, ""))</f>
        <v/>
      </c>
      <c r="Z1433" s="3" t="str">
        <f t="array" ref="Z1433">_xlfn.TEXTJOIN(", ", TRUE, IF(majors_data!$C$2:$C$101=T1433, majors_data!$A$2:$A$101, ""))</f>
        <v/>
      </c>
      <c r="AA1433" s="3" t="str">
        <f t="shared" si="161"/>
        <v>4fc222e3-9728-408a-b24b-171c919f81ea, 7f5bc724-d171-406e-bf3b-cd9d868174f2, b32c172c-a1d5-4cc9-a1fc-f5f4b2365ea4</v>
      </c>
    </row>
    <row r="1434" spans="1:27">
      <c r="A1434" t="s">
        <v>3972</v>
      </c>
      <c r="B1434" t="s">
        <v>72</v>
      </c>
      <c r="C1434" t="s">
        <v>80</v>
      </c>
      <c r="D1434" t="s">
        <v>368</v>
      </c>
      <c r="E1434" s="1">
        <v>29087</v>
      </c>
      <c r="F1434" t="s">
        <v>3973</v>
      </c>
      <c r="G1434" t="s">
        <v>787</v>
      </c>
      <c r="I1434" t="str">
        <f t="shared" si="155"/>
        <v>James Miller</v>
      </c>
      <c r="J1434" t="s">
        <v>787</v>
      </c>
      <c r="P1434" t="str">
        <f t="shared" si="156"/>
        <v>Finance</v>
      </c>
      <c r="Q1434" t="str">
        <f t="shared" si="157"/>
        <v/>
      </c>
      <c r="R1434" t="str">
        <f t="shared" si="158"/>
        <v/>
      </c>
      <c r="S1434" t="str">
        <f t="shared" si="159"/>
        <v/>
      </c>
      <c r="T1434" t="str">
        <f t="shared" si="160"/>
        <v/>
      </c>
      <c r="V1434" s="3" t="str">
        <f t="array" ref="V1434">_xlfn.TEXTJOIN(", ", TRUE, IF(majors_data!$C$2:$C$101=P1434, majors_data!$A$2:$A$101, ""))</f>
        <v>49f57722-52fb-47b6-8e1e-54de177e0d19, f89ddd78-e74e-469c-8808-241bd8c36f67, c6f0e3ea-fc4a-4768-a155-f0bf0b943717</v>
      </c>
      <c r="W1434" s="3" t="str">
        <f t="array" ref="W1434">_xlfn.TEXTJOIN(", ", TRUE, IF(majors_data!$C$2:$C$101=Q1434, majors_data!$A$2:$A$101, ""))</f>
        <v/>
      </c>
      <c r="X1434" s="3" t="str">
        <f t="array" ref="X1434">_xlfn.TEXTJOIN(", ", TRUE, IF(majors_data!$C$2:$C$101=R1434, majors_data!$A$2:$A$101, ""))</f>
        <v/>
      </c>
      <c r="Y1434" s="3" t="str">
        <f t="array" ref="Y1434">_xlfn.TEXTJOIN(", ", TRUE, IF(majors_data!$C$2:$C$101=S1434, majors_data!$A$2:$A$101, ""))</f>
        <v/>
      </c>
      <c r="Z1434" s="3" t="str">
        <f t="array" ref="Z1434">_xlfn.TEXTJOIN(", ", TRUE, IF(majors_data!$C$2:$C$101=T1434, majors_data!$A$2:$A$101, ""))</f>
        <v/>
      </c>
      <c r="AA1434" s="3" t="str">
        <f t="shared" si="161"/>
        <v>49f57722-52fb-47b6-8e1e-54de177e0d19, f89ddd78-e74e-469c-8808-241bd8c36f67, c6f0e3ea-fc4a-4768-a155-f0bf0b943717</v>
      </c>
    </row>
    <row r="1435" spans="1:27">
      <c r="A1435" t="s">
        <v>3974</v>
      </c>
      <c r="B1435" t="s">
        <v>30</v>
      </c>
      <c r="C1435" t="s">
        <v>56</v>
      </c>
      <c r="D1435" t="s">
        <v>69</v>
      </c>
      <c r="E1435" s="1">
        <v>24102</v>
      </c>
      <c r="F1435" t="s">
        <v>3975</v>
      </c>
      <c r="G1435" t="s">
        <v>3976</v>
      </c>
      <c r="I1435" t="str">
        <f t="shared" si="155"/>
        <v>Sarah Smith</v>
      </c>
      <c r="J1435" t="s">
        <v>751</v>
      </c>
      <c r="K1435" t="s">
        <v>17131</v>
      </c>
      <c r="L1435" t="s">
        <v>17121</v>
      </c>
      <c r="M1435" t="s">
        <v>17137</v>
      </c>
      <c r="P1435" t="str">
        <f t="shared" si="156"/>
        <v>Criminal Justice</v>
      </c>
      <c r="Q1435" t="str">
        <f t="shared" si="157"/>
        <v>Public Health</v>
      </c>
      <c r="R1435" t="str">
        <f t="shared" si="158"/>
        <v>History</v>
      </c>
      <c r="S1435" t="str">
        <f t="shared" si="159"/>
        <v>Mechanical Engineering</v>
      </c>
      <c r="T1435" t="str">
        <f t="shared" si="160"/>
        <v/>
      </c>
      <c r="V1435" s="3" t="str">
        <f t="array" ref="V1435">_xlfn.TEXTJOIN(", ", TRUE, IF(majors_data!$C$2:$C$101=P1435, majors_data!$A$2:$A$101, ""))</f>
        <v>b43b2475-66e9-49df-b826-4dbb0bb15b8b, bd5df5b0-28d6-45d5-8637-31903ae85330</v>
      </c>
      <c r="W1435" s="3" t="str">
        <f t="array" ref="W1435">_xlfn.TEXTJOIN(", ", TRUE, IF(majors_data!$C$2:$C$101=Q1435, majors_data!$A$2:$A$101, ""))</f>
        <v>9cbfac3c-fb8a-4ebd-b677-c223a57ac329, d464054e-8f96-4d3d-b9d5-a40f34507b88</v>
      </c>
      <c r="X1435" s="3" t="str">
        <f t="array" ref="X1435">_xlfn.TEXTJOIN(", ", TRUE, IF(majors_data!$C$2:$C$101=R1435, majors_data!$A$2:$A$101, ""))</f>
        <v>f6cf2da9-277c-4780-8c18-2a4727d35f64, af428f7f-7d22-4949-924b-37b9c13140fb, d2d40201-0152-4e55-bf95-406c1f66295b</v>
      </c>
      <c r="Y1435" s="3" t="str">
        <f t="array" ref="Y1435">_xlfn.TEXTJOIN(", ", TRUE, IF(majors_data!$C$2:$C$101=S1435, majors_data!$A$2:$A$101, ""))</f>
        <v>d3d06262-f539-4a05-9e71-6e6113e9529b, efbed11c-6828-4d9a-bdc3-ffadce27497e, ab3572a8-144f-4148-9862-465bd9d7148b</v>
      </c>
      <c r="Z1435" s="3" t="str">
        <f t="array" ref="Z1435">_xlfn.TEXTJOIN(", ", TRUE, IF(majors_data!$C$2:$C$101=T1435, majors_data!$A$2:$A$101, ""))</f>
        <v/>
      </c>
      <c r="AA1435" s="3" t="str">
        <f t="shared" si="161"/>
        <v>b43b2475-66e9-49df-b826-4dbb0bb15b8b, bd5df5b0-28d6-45d5-8637-31903ae85330, 9cbfac3c-fb8a-4ebd-b677-c223a57ac329, d464054e-8f96-4d3d-b9d5-a40f34507b88, f6cf2da9-277c-4780-8c18-2a4727d35f64, af428f7f-7d22-4949-924b-37b9c13140fb, d2d40201-0152-4e55-bf95-406c1f66295b, d3d06262-f539-4a05-9e71-6e6113e9529b, efbed11c-6828-4d9a-bdc3-ffadce27497e, ab3572a8-144f-4148-9862-465bd9d7148b</v>
      </c>
    </row>
    <row r="1436" spans="1:27">
      <c r="A1436" t="s">
        <v>3977</v>
      </c>
      <c r="B1436" t="s">
        <v>14</v>
      </c>
      <c r="C1436" t="s">
        <v>31</v>
      </c>
      <c r="D1436" t="s">
        <v>281</v>
      </c>
      <c r="E1436" s="1">
        <v>24475</v>
      </c>
      <c r="F1436" t="s">
        <v>3978</v>
      </c>
      <c r="I1436" t="str">
        <f t="shared" si="155"/>
        <v>Jane Doe</v>
      </c>
      <c r="P1436" t="str">
        <f t="shared" si="156"/>
        <v/>
      </c>
      <c r="Q1436" t="str">
        <f t="shared" si="157"/>
        <v/>
      </c>
      <c r="R1436" t="str">
        <f t="shared" si="158"/>
        <v/>
      </c>
      <c r="S1436" t="str">
        <f t="shared" si="159"/>
        <v/>
      </c>
      <c r="T1436" t="str">
        <f t="shared" si="160"/>
        <v/>
      </c>
      <c r="V1436" s="3" t="str">
        <f t="array" ref="V1436">_xlfn.TEXTJOIN(", ", TRUE, IF(majors_data!$C$2:$C$101=P1436, majors_data!$A$2:$A$101, ""))</f>
        <v/>
      </c>
      <c r="W1436" s="3" t="str">
        <f t="array" ref="W1436">_xlfn.TEXTJOIN(", ", TRUE, IF(majors_data!$C$2:$C$101=Q1436, majors_data!$A$2:$A$101, ""))</f>
        <v/>
      </c>
      <c r="X1436" s="3" t="str">
        <f t="array" ref="X1436">_xlfn.TEXTJOIN(", ", TRUE, IF(majors_data!$C$2:$C$101=R1436, majors_data!$A$2:$A$101, ""))</f>
        <v/>
      </c>
      <c r="Y1436" s="3" t="str">
        <f t="array" ref="Y1436">_xlfn.TEXTJOIN(", ", TRUE, IF(majors_data!$C$2:$C$101=S1436, majors_data!$A$2:$A$101, ""))</f>
        <v/>
      </c>
      <c r="Z1436" s="3" t="str">
        <f t="array" ref="Z1436">_xlfn.TEXTJOIN(", ", TRUE, IF(majors_data!$C$2:$C$101=T1436, majors_data!$A$2:$A$101, ""))</f>
        <v/>
      </c>
      <c r="AA1436" s="3" t="str">
        <f t="shared" si="161"/>
        <v/>
      </c>
    </row>
    <row r="1437" spans="1:27">
      <c r="A1437" t="s">
        <v>3979</v>
      </c>
      <c r="B1437" t="s">
        <v>8</v>
      </c>
      <c r="C1437" t="s">
        <v>37</v>
      </c>
      <c r="D1437" t="s">
        <v>312</v>
      </c>
      <c r="E1437" s="1">
        <v>19284</v>
      </c>
      <c r="F1437" t="s">
        <v>3980</v>
      </c>
      <c r="G1437" t="s">
        <v>3981</v>
      </c>
      <c r="I1437" t="str">
        <f t="shared" si="155"/>
        <v>David Williams</v>
      </c>
      <c r="J1437" t="s">
        <v>302</v>
      </c>
      <c r="K1437" t="s">
        <v>17135</v>
      </c>
      <c r="L1437" t="s">
        <v>17151</v>
      </c>
      <c r="M1437" t="s">
        <v>17120</v>
      </c>
      <c r="N1437" t="s">
        <v>17141</v>
      </c>
      <c r="P1437" t="str">
        <f t="shared" si="156"/>
        <v>Art</v>
      </c>
      <c r="Q1437" t="str">
        <f t="shared" si="157"/>
        <v>Business Administration</v>
      </c>
      <c r="R1437" t="str">
        <f t="shared" si="158"/>
        <v>Economics</v>
      </c>
      <c r="S1437" t="str">
        <f t="shared" si="159"/>
        <v>Criminal Justice</v>
      </c>
      <c r="T1437" t="str">
        <f t="shared" si="160"/>
        <v>English</v>
      </c>
      <c r="V1437" s="3" t="str">
        <f t="array" ref="V1437">_xlfn.TEXTJOIN(", ", TRUE, IF(majors_data!$C$2:$C$101=P1437, majors_data!$A$2:$A$101, ""))</f>
        <v>edca0a28-476b-4782-86be-a06806d87ab8, b12e86e4-dc4d-49cb-8ec3-b0c9f7f23b26, 62f9fcfb-92d6-4bc8-96ff-e8847c7b27ae</v>
      </c>
      <c r="W1437" s="3" t="str">
        <f t="array" ref="W1437">_xlfn.TEXTJOIN(", ", TRUE, IF(majors_data!$C$2:$C$101=Q1437, majors_data!$A$2:$A$101, ""))</f>
        <v>ad1e7d8e-5114-413f-921d-a35552003ee4, c132b04e-83bd-4b24-8fe4-5a9a015e7c93, 1e0b04ba-18d5-4ab9-a1e5-23449bbc4a0b</v>
      </c>
      <c r="X1437" s="3" t="str">
        <f t="array" ref="X1437">_xlfn.TEXTJOIN(", ", TRUE, IF(majors_data!$C$2:$C$101=R1437, majors_data!$A$2:$A$101, ""))</f>
        <v>2c4e188e-85c2-4366-b282-d70974be0631, d02446db-85a5-472f-be66-392204bff177, e2e80629-cfb6-4daa-b56c-6795ccdc4e48</v>
      </c>
      <c r="Y1437" s="3" t="str">
        <f t="array" ref="Y1437">_xlfn.TEXTJOIN(", ", TRUE, IF(majors_data!$C$2:$C$101=S1437, majors_data!$A$2:$A$101, ""))</f>
        <v>b43b2475-66e9-49df-b826-4dbb0bb15b8b, bd5df5b0-28d6-45d5-8637-31903ae85330</v>
      </c>
      <c r="Z1437" s="3" t="str">
        <f t="array" ref="Z1437">_xlfn.TEXTJOIN(", ", TRUE, IF(majors_data!$C$2:$C$101=T1437, majors_data!$A$2:$A$101, ""))</f>
        <v>37979873-7c28-4b44-83ee-438c3e6810e9, e988d274-0abb-4d30-86fd-65f7e0f6b057, cc5f8133-74b9-43cc-b15e-b159a78b93fd</v>
      </c>
      <c r="AA1437" s="3" t="str">
        <f t="shared" si="161"/>
        <v>edca0a28-476b-4782-86be-a06806d87ab8, b12e86e4-dc4d-49cb-8ec3-b0c9f7f23b26, 62f9fcfb-92d6-4bc8-96ff-e8847c7b27ae, ad1e7d8e-5114-413f-921d-a35552003ee4, c132b04e-83bd-4b24-8fe4-5a9a015e7c93, 1e0b04ba-18d5-4ab9-a1e5-23449bbc4a0b, 2c4e188e-85c2-4366-b282-d70974be0631, d02446db-85a5-472f-be66-392204bff177, e2e80629-cfb6-4daa-b56c-6795ccdc4e48, b43b2475-66e9-49df-b826-4dbb0bb15b8b, bd5df5b0-28d6-45d5-8637-31903ae85330, 37979873-7c28-4b44-83ee-438c3e6810e9, e988d274-0abb-4d30-86fd-65f7e0f6b057, cc5f8133-74b9-43cc-b15e-b159a78b93fd</v>
      </c>
    </row>
    <row r="1438" spans="1:27">
      <c r="A1438" t="s">
        <v>3982</v>
      </c>
      <c r="B1438" t="s">
        <v>72</v>
      </c>
      <c r="C1438" t="s">
        <v>15</v>
      </c>
      <c r="D1438" t="s">
        <v>288</v>
      </c>
      <c r="E1438" s="1">
        <v>35717</v>
      </c>
      <c r="F1438" t="s">
        <v>3983</v>
      </c>
      <c r="G1438" t="s">
        <v>2560</v>
      </c>
      <c r="I1438" t="str">
        <f t="shared" si="155"/>
        <v>James Wilson</v>
      </c>
      <c r="J1438" t="s">
        <v>668</v>
      </c>
      <c r="K1438" t="s">
        <v>17152</v>
      </c>
      <c r="P1438" t="str">
        <f t="shared" si="156"/>
        <v>Health Science</v>
      </c>
      <c r="Q1438" t="str">
        <f t="shared" si="157"/>
        <v>Political Science</v>
      </c>
      <c r="R1438" t="str">
        <f t="shared" si="158"/>
        <v/>
      </c>
      <c r="S1438" t="str">
        <f t="shared" si="159"/>
        <v/>
      </c>
      <c r="T1438" t="str">
        <f t="shared" si="160"/>
        <v/>
      </c>
      <c r="V1438" s="3" t="str">
        <f t="array" ref="V1438">_xlfn.TEXTJOIN(", ", TRUE, IF(majors_data!$C$2:$C$101=P1438, majors_data!$A$2:$A$101, ""))</f>
        <v>1eeb53c2-5e82-4c6a-a81f-bea4af78b2f8, 31a96803-e0b0-464c-b44c-14316de7195f</v>
      </c>
      <c r="W1438" s="3" t="str">
        <f t="array" ref="W1438">_xlfn.TEXTJOIN(", ", TRUE, IF(majors_data!$C$2:$C$101=Q1438, majors_data!$A$2:$A$101, ""))</f>
        <v>4fc222e3-9728-408a-b24b-171c919f81ea, 7f5bc724-d171-406e-bf3b-cd9d868174f2, b32c172c-a1d5-4cc9-a1fc-f5f4b2365ea4</v>
      </c>
      <c r="X1438" s="3" t="str">
        <f t="array" ref="X1438">_xlfn.TEXTJOIN(", ", TRUE, IF(majors_data!$C$2:$C$101=R1438, majors_data!$A$2:$A$101, ""))</f>
        <v/>
      </c>
      <c r="Y1438" s="3" t="str">
        <f t="array" ref="Y1438">_xlfn.TEXTJOIN(", ", TRUE, IF(majors_data!$C$2:$C$101=S1438, majors_data!$A$2:$A$101, ""))</f>
        <v/>
      </c>
      <c r="Z1438" s="3" t="str">
        <f t="array" ref="Z1438">_xlfn.TEXTJOIN(", ", TRUE, IF(majors_data!$C$2:$C$101=T1438, majors_data!$A$2:$A$101, ""))</f>
        <v/>
      </c>
      <c r="AA1438" s="3" t="str">
        <f t="shared" si="161"/>
        <v>1eeb53c2-5e82-4c6a-a81f-bea4af78b2f8, 31a96803-e0b0-464c-b44c-14316de7195f, 4fc222e3-9728-408a-b24b-171c919f81ea, 7f5bc724-d171-406e-bf3b-cd9d868174f2, b32c172c-a1d5-4cc9-a1fc-f5f4b2365ea4</v>
      </c>
    </row>
    <row r="1439" spans="1:27">
      <c r="A1439" t="s">
        <v>3984</v>
      </c>
      <c r="B1439" t="s">
        <v>25</v>
      </c>
      <c r="C1439" t="s">
        <v>15</v>
      </c>
      <c r="D1439" t="s">
        <v>247</v>
      </c>
      <c r="E1439" s="1">
        <v>24966</v>
      </c>
      <c r="F1439" t="s">
        <v>3985</v>
      </c>
      <c r="G1439" t="s">
        <v>3986</v>
      </c>
      <c r="I1439" t="str">
        <f t="shared" si="155"/>
        <v>Linda Wilson</v>
      </c>
      <c r="J1439" t="s">
        <v>737</v>
      </c>
      <c r="K1439" t="s">
        <v>17149</v>
      </c>
      <c r="P1439" t="str">
        <f t="shared" si="156"/>
        <v>Physics</v>
      </c>
      <c r="Q1439" t="str">
        <f t="shared" si="157"/>
        <v>Chemistry</v>
      </c>
      <c r="R1439" t="str">
        <f t="shared" si="158"/>
        <v/>
      </c>
      <c r="S1439" t="str">
        <f t="shared" si="159"/>
        <v/>
      </c>
      <c r="T1439" t="str">
        <f t="shared" si="160"/>
        <v/>
      </c>
      <c r="V1439" s="3" t="str">
        <f t="array" ref="V1439">_xlfn.TEXTJOIN(", ", TRUE, IF(majors_data!$C$2:$C$101=P1439, majors_data!$A$2:$A$101, ""))</f>
        <v>9dd4dfda-b0d2-4d4a-8642-a44db00f4a15, 534a2149-3015-472c-9de1-5db9e0f6b43e, fe8da200-3e6c-4017-983e-19b5aff7e800</v>
      </c>
      <c r="W1439" s="3" t="str">
        <f t="array" ref="W1439">_xlfn.TEXTJOIN(", ", TRUE, IF(majors_data!$C$2:$C$101=Q1439, majors_data!$A$2:$A$101, ""))</f>
        <v>3c0ebd74-4105-4532-a321-39bc3d6ab3d8, eac5b480-7e00-4d5e-add6-fc915fb2e8be, 32a60bdd-f493-4c44-a9e2-e45c0209be5e</v>
      </c>
      <c r="X1439" s="3" t="str">
        <f t="array" ref="X1439">_xlfn.TEXTJOIN(", ", TRUE, IF(majors_data!$C$2:$C$101=R1439, majors_data!$A$2:$A$101, ""))</f>
        <v/>
      </c>
      <c r="Y1439" s="3" t="str">
        <f t="array" ref="Y1439">_xlfn.TEXTJOIN(", ", TRUE, IF(majors_data!$C$2:$C$101=S1439, majors_data!$A$2:$A$101, ""))</f>
        <v/>
      </c>
      <c r="Z1439" s="3" t="str">
        <f t="array" ref="Z1439">_xlfn.TEXTJOIN(", ", TRUE, IF(majors_data!$C$2:$C$101=T1439, majors_data!$A$2:$A$101, ""))</f>
        <v/>
      </c>
      <c r="AA1439" s="3" t="str">
        <f t="shared" si="161"/>
        <v>9dd4dfda-b0d2-4d4a-8642-a44db00f4a15, 534a2149-3015-472c-9de1-5db9e0f6b43e, fe8da200-3e6c-4017-983e-19b5aff7e800, 3c0ebd74-4105-4532-a321-39bc3d6ab3d8, eac5b480-7e00-4d5e-add6-fc915fb2e8be, 32a60bdd-f493-4c44-a9e2-e45c0209be5e</v>
      </c>
    </row>
    <row r="1440" spans="1:27">
      <c r="A1440" t="s">
        <v>3987</v>
      </c>
      <c r="B1440" t="s">
        <v>72</v>
      </c>
      <c r="C1440" t="s">
        <v>21</v>
      </c>
      <c r="D1440" t="s">
        <v>428</v>
      </c>
      <c r="E1440" s="1">
        <v>20401</v>
      </c>
      <c r="F1440" t="s">
        <v>3988</v>
      </c>
      <c r="G1440" t="s">
        <v>364</v>
      </c>
      <c r="I1440" t="str">
        <f t="shared" si="155"/>
        <v>James Brown</v>
      </c>
      <c r="J1440" t="s">
        <v>364</v>
      </c>
      <c r="P1440" t="str">
        <f t="shared" si="156"/>
        <v>Chemistry</v>
      </c>
      <c r="Q1440" t="str">
        <f t="shared" si="157"/>
        <v/>
      </c>
      <c r="R1440" t="str">
        <f t="shared" si="158"/>
        <v/>
      </c>
      <c r="S1440" t="str">
        <f t="shared" si="159"/>
        <v/>
      </c>
      <c r="T1440" t="str">
        <f t="shared" si="160"/>
        <v/>
      </c>
      <c r="V1440" s="3" t="str">
        <f t="array" ref="V1440">_xlfn.TEXTJOIN(", ", TRUE, IF(majors_data!$C$2:$C$101=P1440, majors_data!$A$2:$A$101, ""))</f>
        <v>3c0ebd74-4105-4532-a321-39bc3d6ab3d8, eac5b480-7e00-4d5e-add6-fc915fb2e8be, 32a60bdd-f493-4c44-a9e2-e45c0209be5e</v>
      </c>
      <c r="W1440" s="3" t="str">
        <f t="array" ref="W1440">_xlfn.TEXTJOIN(", ", TRUE, IF(majors_data!$C$2:$C$101=Q1440, majors_data!$A$2:$A$101, ""))</f>
        <v/>
      </c>
      <c r="X1440" s="3" t="str">
        <f t="array" ref="X1440">_xlfn.TEXTJOIN(", ", TRUE, IF(majors_data!$C$2:$C$101=R1440, majors_data!$A$2:$A$101, ""))</f>
        <v/>
      </c>
      <c r="Y1440" s="3" t="str">
        <f t="array" ref="Y1440">_xlfn.TEXTJOIN(", ", TRUE, IF(majors_data!$C$2:$C$101=S1440, majors_data!$A$2:$A$101, ""))</f>
        <v/>
      </c>
      <c r="Z1440" s="3" t="str">
        <f t="array" ref="Z1440">_xlfn.TEXTJOIN(", ", TRUE, IF(majors_data!$C$2:$C$101=T1440, majors_data!$A$2:$A$101, ""))</f>
        <v/>
      </c>
      <c r="AA1440" s="3" t="str">
        <f t="shared" si="161"/>
        <v>3c0ebd74-4105-4532-a321-39bc3d6ab3d8, eac5b480-7e00-4d5e-add6-fc915fb2e8be, 32a60bdd-f493-4c44-a9e2-e45c0209be5e</v>
      </c>
    </row>
    <row r="1441" spans="1:27">
      <c r="A1441" t="s">
        <v>3989</v>
      </c>
      <c r="B1441" t="s">
        <v>72</v>
      </c>
      <c r="C1441" t="s">
        <v>37</v>
      </c>
      <c r="D1441" t="s">
        <v>143</v>
      </c>
      <c r="E1441" s="1">
        <v>20465</v>
      </c>
      <c r="F1441" t="s">
        <v>3990</v>
      </c>
      <c r="G1441" t="s">
        <v>3003</v>
      </c>
      <c r="I1441" t="str">
        <f t="shared" si="155"/>
        <v>James Williams</v>
      </c>
      <c r="J1441" t="s">
        <v>835</v>
      </c>
      <c r="K1441" t="s">
        <v>17153</v>
      </c>
      <c r="P1441" t="str">
        <f t="shared" si="156"/>
        <v>English</v>
      </c>
      <c r="Q1441" t="str">
        <f t="shared" si="157"/>
        <v>Computer Science</v>
      </c>
      <c r="R1441" t="str">
        <f t="shared" si="158"/>
        <v/>
      </c>
      <c r="S1441" t="str">
        <f t="shared" si="159"/>
        <v/>
      </c>
      <c r="T1441" t="str">
        <f t="shared" si="160"/>
        <v/>
      </c>
      <c r="V1441" s="3" t="str">
        <f t="array" ref="V1441">_xlfn.TEXTJOIN(", ", TRUE, IF(majors_data!$C$2:$C$101=P1441, majors_data!$A$2:$A$101, ""))</f>
        <v>37979873-7c28-4b44-83ee-438c3e6810e9, e988d274-0abb-4d30-86fd-65f7e0f6b057, cc5f8133-74b9-43cc-b15e-b159a78b93fd</v>
      </c>
      <c r="W1441" s="3" t="str">
        <f t="array" ref="W1441">_xlfn.TEXTJOIN(", ", TRUE, IF(majors_data!$C$2:$C$101=Q1441, majors_data!$A$2:$A$101, ""))</f>
        <v>12c5d420-9bbc-455d-9794-7780bc5fea5b, 036ab592-da37-4aac-ac4b-3a2eb132eb76, 91d3ffda-02df-4108-a302-e3764e021ccf</v>
      </c>
      <c r="X1441" s="3" t="str">
        <f t="array" ref="X1441">_xlfn.TEXTJOIN(", ", TRUE, IF(majors_data!$C$2:$C$101=R1441, majors_data!$A$2:$A$101, ""))</f>
        <v/>
      </c>
      <c r="Y1441" s="3" t="str">
        <f t="array" ref="Y1441">_xlfn.TEXTJOIN(", ", TRUE, IF(majors_data!$C$2:$C$101=S1441, majors_data!$A$2:$A$101, ""))</f>
        <v/>
      </c>
      <c r="Z1441" s="3" t="str">
        <f t="array" ref="Z1441">_xlfn.TEXTJOIN(", ", TRUE, IF(majors_data!$C$2:$C$101=T1441, majors_data!$A$2:$A$101, ""))</f>
        <v/>
      </c>
      <c r="AA1441" s="3" t="str">
        <f t="shared" si="161"/>
        <v>37979873-7c28-4b44-83ee-438c3e6810e9, e988d274-0abb-4d30-86fd-65f7e0f6b057, cc5f8133-74b9-43cc-b15e-b159a78b93fd, 12c5d420-9bbc-455d-9794-7780bc5fea5b, 036ab592-da37-4aac-ac4b-3a2eb132eb76, 91d3ffda-02df-4108-a302-e3764e021ccf</v>
      </c>
    </row>
    <row r="1442" spans="1:27">
      <c r="A1442" t="s">
        <v>3991</v>
      </c>
      <c r="B1442" t="s">
        <v>14</v>
      </c>
      <c r="C1442" t="s">
        <v>42</v>
      </c>
      <c r="D1442" t="s">
        <v>297</v>
      </c>
      <c r="E1442" s="1">
        <v>22684</v>
      </c>
      <c r="F1442" t="s">
        <v>3992</v>
      </c>
      <c r="I1442" t="str">
        <f t="shared" si="155"/>
        <v>Jane Moore</v>
      </c>
      <c r="P1442" t="str">
        <f t="shared" si="156"/>
        <v/>
      </c>
      <c r="Q1442" t="str">
        <f t="shared" si="157"/>
        <v/>
      </c>
      <c r="R1442" t="str">
        <f t="shared" si="158"/>
        <v/>
      </c>
      <c r="S1442" t="str">
        <f t="shared" si="159"/>
        <v/>
      </c>
      <c r="T1442" t="str">
        <f t="shared" si="160"/>
        <v/>
      </c>
      <c r="V1442" s="3" t="str">
        <f t="array" ref="V1442">_xlfn.TEXTJOIN(", ", TRUE, IF(majors_data!$C$2:$C$101=P1442, majors_data!$A$2:$A$101, ""))</f>
        <v/>
      </c>
      <c r="W1442" s="3" t="str">
        <f t="array" ref="W1442">_xlfn.TEXTJOIN(", ", TRUE, IF(majors_data!$C$2:$C$101=Q1442, majors_data!$A$2:$A$101, ""))</f>
        <v/>
      </c>
      <c r="X1442" s="3" t="str">
        <f t="array" ref="X1442">_xlfn.TEXTJOIN(", ", TRUE, IF(majors_data!$C$2:$C$101=R1442, majors_data!$A$2:$A$101, ""))</f>
        <v/>
      </c>
      <c r="Y1442" s="3" t="str">
        <f t="array" ref="Y1442">_xlfn.TEXTJOIN(", ", TRUE, IF(majors_data!$C$2:$C$101=S1442, majors_data!$A$2:$A$101, ""))</f>
        <v/>
      </c>
      <c r="Z1442" s="3" t="str">
        <f t="array" ref="Z1442">_xlfn.TEXTJOIN(", ", TRUE, IF(majors_data!$C$2:$C$101=T1442, majors_data!$A$2:$A$101, ""))</f>
        <v/>
      </c>
      <c r="AA1442" s="3" t="str">
        <f t="shared" si="161"/>
        <v/>
      </c>
    </row>
    <row r="1443" spans="1:27">
      <c r="A1443" t="s">
        <v>3993</v>
      </c>
      <c r="B1443" t="s">
        <v>14</v>
      </c>
      <c r="C1443" t="s">
        <v>42</v>
      </c>
      <c r="D1443" t="s">
        <v>297</v>
      </c>
      <c r="E1443" s="1">
        <v>19954</v>
      </c>
      <c r="F1443" t="s">
        <v>3994</v>
      </c>
      <c r="G1443" t="s">
        <v>3995</v>
      </c>
      <c r="I1443" t="str">
        <f t="shared" si="155"/>
        <v>Jane Moore</v>
      </c>
      <c r="J1443" t="s">
        <v>655</v>
      </c>
      <c r="K1443" t="s">
        <v>17137</v>
      </c>
      <c r="L1443" t="s">
        <v>17133</v>
      </c>
      <c r="P1443" t="str">
        <f t="shared" si="156"/>
        <v>Education</v>
      </c>
      <c r="Q1443" t="str">
        <f t="shared" si="157"/>
        <v>Mechanical Engineering</v>
      </c>
      <c r="R1443" t="str">
        <f t="shared" si="158"/>
        <v>Veterinary Medicine</v>
      </c>
      <c r="S1443" t="str">
        <f t="shared" si="159"/>
        <v/>
      </c>
      <c r="T1443" t="str">
        <f t="shared" si="160"/>
        <v/>
      </c>
      <c r="V1443" s="3" t="str">
        <f t="array" ref="V1443">_xlfn.TEXTJOIN(", ", TRUE, IF(majors_data!$C$2:$C$101=P1443, majors_data!$A$2:$A$101, ""))</f>
        <v>1e0ce7f9-cbf4-44c4-bfb7-725db39d17ea, dda17862-a51d-49f5-bc9f-b2caa7af10ef, 551cfc0c-5de9-4672-90a2-b0f5b644ed8c</v>
      </c>
      <c r="W1443" s="3" t="str">
        <f t="array" ref="W1443">_xlfn.TEXTJOIN(", ", TRUE, IF(majors_data!$C$2:$C$101=Q1443, majors_data!$A$2:$A$101, ""))</f>
        <v>d3d06262-f539-4a05-9e71-6e6113e9529b, efbed11c-6828-4d9a-bdc3-ffadce27497e, ab3572a8-144f-4148-9862-465bd9d7148b</v>
      </c>
      <c r="X1443" s="3" t="str">
        <f t="array" ref="X1443">_xlfn.TEXTJOIN(", ", TRUE, IF(majors_data!$C$2:$C$101=R1443, majors_data!$A$2:$A$101, ""))</f>
        <v>6b796d48-625b-4acf-96db-141d2e7d7b4b, e6f83c77-1538-4fec-934c-6a4ec6617268</v>
      </c>
      <c r="Y1443" s="3" t="str">
        <f t="array" ref="Y1443">_xlfn.TEXTJOIN(", ", TRUE, IF(majors_data!$C$2:$C$101=S1443, majors_data!$A$2:$A$101, ""))</f>
        <v/>
      </c>
      <c r="Z1443" s="3" t="str">
        <f t="array" ref="Z1443">_xlfn.TEXTJOIN(", ", TRUE, IF(majors_data!$C$2:$C$101=T1443, majors_data!$A$2:$A$101, ""))</f>
        <v/>
      </c>
      <c r="AA1443" s="3" t="str">
        <f t="shared" si="161"/>
        <v>1e0ce7f9-cbf4-44c4-bfb7-725db39d17ea, dda17862-a51d-49f5-bc9f-b2caa7af10ef, 551cfc0c-5de9-4672-90a2-b0f5b644ed8c, d3d06262-f539-4a05-9e71-6e6113e9529b, efbed11c-6828-4d9a-bdc3-ffadce27497e, ab3572a8-144f-4148-9862-465bd9d7148b, 6b796d48-625b-4acf-96db-141d2e7d7b4b, e6f83c77-1538-4fec-934c-6a4ec6617268</v>
      </c>
    </row>
    <row r="1444" spans="1:27">
      <c r="A1444" t="s">
        <v>3996</v>
      </c>
      <c r="B1444" t="s">
        <v>14</v>
      </c>
      <c r="C1444" t="s">
        <v>15</v>
      </c>
      <c r="D1444" t="s">
        <v>16</v>
      </c>
      <c r="E1444" s="1">
        <v>21974</v>
      </c>
      <c r="F1444" t="s">
        <v>3997</v>
      </c>
      <c r="G1444" t="s">
        <v>3998</v>
      </c>
      <c r="I1444" t="str">
        <f t="shared" si="155"/>
        <v>Jane Wilson</v>
      </c>
      <c r="J1444" t="s">
        <v>625</v>
      </c>
      <c r="K1444" t="s">
        <v>17150</v>
      </c>
      <c r="L1444" t="s">
        <v>17118</v>
      </c>
      <c r="M1444" t="s">
        <v>17142</v>
      </c>
      <c r="P1444" t="str">
        <f t="shared" si="156"/>
        <v>Computer Science</v>
      </c>
      <c r="Q1444" t="str">
        <f t="shared" si="157"/>
        <v>Agriculture</v>
      </c>
      <c r="R1444" t="str">
        <f t="shared" si="158"/>
        <v>Finance</v>
      </c>
      <c r="S1444" t="str">
        <f t="shared" si="159"/>
        <v>Physics</v>
      </c>
      <c r="T1444" t="str">
        <f t="shared" si="160"/>
        <v/>
      </c>
      <c r="V1444" s="3" t="str">
        <f t="array" ref="V1444">_xlfn.TEXTJOIN(", ", TRUE, IF(majors_data!$C$2:$C$101=P1444, majors_data!$A$2:$A$101, ""))</f>
        <v>12c5d420-9bbc-455d-9794-7780bc5fea5b, 036ab592-da37-4aac-ac4b-3a2eb132eb76, 91d3ffda-02df-4108-a302-e3764e021ccf</v>
      </c>
      <c r="W1444" s="3" t="str">
        <f t="array" ref="W1444">_xlfn.TEXTJOIN(", ", TRUE, IF(majors_data!$C$2:$C$101=Q1444, majors_data!$A$2:$A$101, ""))</f>
        <v>521b6a84-52f2-488c-b310-c95ae8ff1021, 15603f87-6ae3-403c-aad6-3cd82bdddc1e</v>
      </c>
      <c r="X1444" s="3" t="str">
        <f t="array" ref="X1444">_xlfn.TEXTJOIN(", ", TRUE, IF(majors_data!$C$2:$C$101=R1444, majors_data!$A$2:$A$101, ""))</f>
        <v>49f57722-52fb-47b6-8e1e-54de177e0d19, f89ddd78-e74e-469c-8808-241bd8c36f67, c6f0e3ea-fc4a-4768-a155-f0bf0b943717</v>
      </c>
      <c r="Y1444" s="3" t="str">
        <f t="array" ref="Y1444">_xlfn.TEXTJOIN(", ", TRUE, IF(majors_data!$C$2:$C$101=S1444, majors_data!$A$2:$A$101, ""))</f>
        <v>9dd4dfda-b0d2-4d4a-8642-a44db00f4a15, 534a2149-3015-472c-9de1-5db9e0f6b43e, fe8da200-3e6c-4017-983e-19b5aff7e800</v>
      </c>
      <c r="Z1444" s="3" t="str">
        <f t="array" ref="Z1444">_xlfn.TEXTJOIN(", ", TRUE, IF(majors_data!$C$2:$C$101=T1444, majors_data!$A$2:$A$101, ""))</f>
        <v/>
      </c>
      <c r="AA1444" s="3" t="str">
        <f t="shared" si="161"/>
        <v>12c5d420-9bbc-455d-9794-7780bc5fea5b, 036ab592-da37-4aac-ac4b-3a2eb132eb76, 91d3ffda-02df-4108-a302-e3764e021ccf, 521b6a84-52f2-488c-b310-c95ae8ff1021, 15603f87-6ae3-403c-aad6-3cd82bdddc1e, 49f57722-52fb-47b6-8e1e-54de177e0d19, f89ddd78-e74e-469c-8808-241bd8c36f67, c6f0e3ea-fc4a-4768-a155-f0bf0b943717, 9dd4dfda-b0d2-4d4a-8642-a44db00f4a15, 534a2149-3015-472c-9de1-5db9e0f6b43e, fe8da200-3e6c-4017-983e-19b5aff7e800</v>
      </c>
    </row>
    <row r="1445" spans="1:27">
      <c r="A1445" t="s">
        <v>3999</v>
      </c>
      <c r="B1445" t="s">
        <v>119</v>
      </c>
      <c r="C1445" t="s">
        <v>80</v>
      </c>
      <c r="D1445" t="s">
        <v>497</v>
      </c>
      <c r="E1445" s="1">
        <v>31369</v>
      </c>
      <c r="F1445" t="s">
        <v>4000</v>
      </c>
      <c r="G1445" t="s">
        <v>302</v>
      </c>
      <c r="I1445" t="str">
        <f t="shared" si="155"/>
        <v>Michael Miller</v>
      </c>
      <c r="J1445" t="s">
        <v>302</v>
      </c>
      <c r="P1445" t="str">
        <f t="shared" si="156"/>
        <v>Art</v>
      </c>
      <c r="Q1445" t="str">
        <f t="shared" si="157"/>
        <v/>
      </c>
      <c r="R1445" t="str">
        <f t="shared" si="158"/>
        <v/>
      </c>
      <c r="S1445" t="str">
        <f t="shared" si="159"/>
        <v/>
      </c>
      <c r="T1445" t="str">
        <f t="shared" si="160"/>
        <v/>
      </c>
      <c r="V1445" s="3" t="str">
        <f t="array" ref="V1445">_xlfn.TEXTJOIN(", ", TRUE, IF(majors_data!$C$2:$C$101=P1445, majors_data!$A$2:$A$101, ""))</f>
        <v>edca0a28-476b-4782-86be-a06806d87ab8, b12e86e4-dc4d-49cb-8ec3-b0c9f7f23b26, 62f9fcfb-92d6-4bc8-96ff-e8847c7b27ae</v>
      </c>
      <c r="W1445" s="3" t="str">
        <f t="array" ref="W1445">_xlfn.TEXTJOIN(", ", TRUE, IF(majors_data!$C$2:$C$101=Q1445, majors_data!$A$2:$A$101, ""))</f>
        <v/>
      </c>
      <c r="X1445" s="3" t="str">
        <f t="array" ref="X1445">_xlfn.TEXTJOIN(", ", TRUE, IF(majors_data!$C$2:$C$101=R1445, majors_data!$A$2:$A$101, ""))</f>
        <v/>
      </c>
      <c r="Y1445" s="3" t="str">
        <f t="array" ref="Y1445">_xlfn.TEXTJOIN(", ", TRUE, IF(majors_data!$C$2:$C$101=S1445, majors_data!$A$2:$A$101, ""))</f>
        <v/>
      </c>
      <c r="Z1445" s="3" t="str">
        <f t="array" ref="Z1445">_xlfn.TEXTJOIN(", ", TRUE, IF(majors_data!$C$2:$C$101=T1445, majors_data!$A$2:$A$101, ""))</f>
        <v/>
      </c>
      <c r="AA1445" s="3" t="str">
        <f t="shared" si="161"/>
        <v>edca0a28-476b-4782-86be-a06806d87ab8, b12e86e4-dc4d-49cb-8ec3-b0c9f7f23b26, 62f9fcfb-92d6-4bc8-96ff-e8847c7b27ae</v>
      </c>
    </row>
    <row r="1446" spans="1:27">
      <c r="A1446" t="s">
        <v>4001</v>
      </c>
      <c r="B1446" t="s">
        <v>119</v>
      </c>
      <c r="C1446" t="s">
        <v>37</v>
      </c>
      <c r="D1446" t="s">
        <v>1022</v>
      </c>
      <c r="E1446" s="1">
        <v>29506</v>
      </c>
      <c r="F1446" t="s">
        <v>4002</v>
      </c>
      <c r="G1446" t="s">
        <v>4003</v>
      </c>
      <c r="I1446" t="str">
        <f t="shared" si="155"/>
        <v>Michael Williams</v>
      </c>
      <c r="J1446" t="s">
        <v>476</v>
      </c>
      <c r="K1446" t="s">
        <v>17137</v>
      </c>
      <c r="P1446" t="str">
        <f t="shared" si="156"/>
        <v>Agriculture</v>
      </c>
      <c r="Q1446" t="str">
        <f t="shared" si="157"/>
        <v>Mechanical Engineering</v>
      </c>
      <c r="R1446" t="str">
        <f t="shared" si="158"/>
        <v/>
      </c>
      <c r="S1446" t="str">
        <f t="shared" si="159"/>
        <v/>
      </c>
      <c r="T1446" t="str">
        <f t="shared" si="160"/>
        <v/>
      </c>
      <c r="V1446" s="3" t="str">
        <f t="array" ref="V1446">_xlfn.TEXTJOIN(", ", TRUE, IF(majors_data!$C$2:$C$101=P1446, majors_data!$A$2:$A$101, ""))</f>
        <v>521b6a84-52f2-488c-b310-c95ae8ff1021, 15603f87-6ae3-403c-aad6-3cd82bdddc1e</v>
      </c>
      <c r="W1446" s="3" t="str">
        <f t="array" ref="W1446">_xlfn.TEXTJOIN(", ", TRUE, IF(majors_data!$C$2:$C$101=Q1446, majors_data!$A$2:$A$101, ""))</f>
        <v>d3d06262-f539-4a05-9e71-6e6113e9529b, efbed11c-6828-4d9a-bdc3-ffadce27497e, ab3572a8-144f-4148-9862-465bd9d7148b</v>
      </c>
      <c r="X1446" s="3" t="str">
        <f t="array" ref="X1446">_xlfn.TEXTJOIN(", ", TRUE, IF(majors_data!$C$2:$C$101=R1446, majors_data!$A$2:$A$101, ""))</f>
        <v/>
      </c>
      <c r="Y1446" s="3" t="str">
        <f t="array" ref="Y1446">_xlfn.TEXTJOIN(", ", TRUE, IF(majors_data!$C$2:$C$101=S1446, majors_data!$A$2:$A$101, ""))</f>
        <v/>
      </c>
      <c r="Z1446" s="3" t="str">
        <f t="array" ref="Z1446">_xlfn.TEXTJOIN(", ", TRUE, IF(majors_data!$C$2:$C$101=T1446, majors_data!$A$2:$A$101, ""))</f>
        <v/>
      </c>
      <c r="AA1446" s="3" t="str">
        <f t="shared" si="161"/>
        <v>521b6a84-52f2-488c-b310-c95ae8ff1021, 15603f87-6ae3-403c-aad6-3cd82bdddc1e, d3d06262-f539-4a05-9e71-6e6113e9529b, efbed11c-6828-4d9a-bdc3-ffadce27497e, ab3572a8-144f-4148-9862-465bd9d7148b</v>
      </c>
    </row>
    <row r="1447" spans="1:27">
      <c r="A1447" t="s">
        <v>4004</v>
      </c>
      <c r="B1447" t="s">
        <v>25</v>
      </c>
      <c r="C1447" t="s">
        <v>9</v>
      </c>
      <c r="D1447" t="s">
        <v>26</v>
      </c>
      <c r="E1447" s="1">
        <v>34719</v>
      </c>
      <c r="F1447" t="s">
        <v>4005</v>
      </c>
      <c r="G1447" t="s">
        <v>4006</v>
      </c>
      <c r="I1447" t="str">
        <f t="shared" si="155"/>
        <v>Linda Taylor</v>
      </c>
      <c r="J1447" t="s">
        <v>855</v>
      </c>
      <c r="K1447" t="s">
        <v>17151</v>
      </c>
      <c r="L1447" t="s">
        <v>17134</v>
      </c>
      <c r="M1447" t="s">
        <v>17153</v>
      </c>
      <c r="P1447" t="str">
        <f t="shared" si="156"/>
        <v>Nursing</v>
      </c>
      <c r="Q1447" t="str">
        <f t="shared" si="157"/>
        <v>Economics</v>
      </c>
      <c r="R1447" t="str">
        <f t="shared" si="158"/>
        <v>Journalism</v>
      </c>
      <c r="S1447" t="str">
        <f t="shared" si="159"/>
        <v>Computer Science</v>
      </c>
      <c r="T1447" t="str">
        <f t="shared" si="160"/>
        <v/>
      </c>
      <c r="V1447" s="3" t="str">
        <f t="array" ref="V1447">_xlfn.TEXTJOIN(", ", TRUE, IF(majors_data!$C$2:$C$101=P1447, majors_data!$A$2:$A$101, ""))</f>
        <v>bcf5b4b8-c773-40a4-9ec1-9767753c0d44, 92ba9844-0c5e-4bfa-ad1c-ab41f8ac3d5e</v>
      </c>
      <c r="W1447" s="3" t="str">
        <f t="array" ref="W1447">_xlfn.TEXTJOIN(", ", TRUE, IF(majors_data!$C$2:$C$101=Q1447, majors_data!$A$2:$A$101, ""))</f>
        <v>2c4e188e-85c2-4366-b282-d70974be0631, d02446db-85a5-472f-be66-392204bff177, e2e80629-cfb6-4daa-b56c-6795ccdc4e48</v>
      </c>
      <c r="X1447" s="3" t="str">
        <f t="array" ref="X1447">_xlfn.TEXTJOIN(", ", TRUE, IF(majors_data!$C$2:$C$101=R1447, majors_data!$A$2:$A$101, ""))</f>
        <v>3100982d-c037-4a3f-a3ed-83e66b248c8d, ebbcecbe-be84-4fb4-bb4e-6420356ebe5a</v>
      </c>
      <c r="Y1447" s="3" t="str">
        <f t="array" ref="Y1447">_xlfn.TEXTJOIN(", ", TRUE, IF(majors_data!$C$2:$C$101=S1447, majors_data!$A$2:$A$101, ""))</f>
        <v>12c5d420-9bbc-455d-9794-7780bc5fea5b, 036ab592-da37-4aac-ac4b-3a2eb132eb76, 91d3ffda-02df-4108-a302-e3764e021ccf</v>
      </c>
      <c r="Z1447" s="3" t="str">
        <f t="array" ref="Z1447">_xlfn.TEXTJOIN(", ", TRUE, IF(majors_data!$C$2:$C$101=T1447, majors_data!$A$2:$A$101, ""))</f>
        <v/>
      </c>
      <c r="AA1447" s="3" t="str">
        <f t="shared" si="161"/>
        <v>bcf5b4b8-c773-40a4-9ec1-9767753c0d44, 92ba9844-0c5e-4bfa-ad1c-ab41f8ac3d5e, 2c4e188e-85c2-4366-b282-d70974be0631, d02446db-85a5-472f-be66-392204bff177, e2e80629-cfb6-4daa-b56c-6795ccdc4e48, 3100982d-c037-4a3f-a3ed-83e66b248c8d, ebbcecbe-be84-4fb4-bb4e-6420356ebe5a, 12c5d420-9bbc-455d-9794-7780bc5fea5b, 036ab592-da37-4aac-ac4b-3a2eb132eb76, 91d3ffda-02df-4108-a302-e3764e021ccf</v>
      </c>
    </row>
    <row r="1448" spans="1:27">
      <c r="A1448" t="s">
        <v>4007</v>
      </c>
      <c r="B1448" t="s">
        <v>72</v>
      </c>
      <c r="C1448" t="s">
        <v>47</v>
      </c>
      <c r="D1448" t="s">
        <v>73</v>
      </c>
      <c r="E1448" s="1">
        <v>24320</v>
      </c>
      <c r="F1448" t="s">
        <v>4008</v>
      </c>
      <c r="G1448" t="s">
        <v>4009</v>
      </c>
      <c r="I1448" t="str">
        <f t="shared" si="155"/>
        <v>James Davis</v>
      </c>
      <c r="J1448" t="s">
        <v>212</v>
      </c>
      <c r="K1448" t="s">
        <v>17135</v>
      </c>
      <c r="L1448" t="s">
        <v>17126</v>
      </c>
      <c r="M1448" t="s">
        <v>17137</v>
      </c>
      <c r="P1448" t="str">
        <f t="shared" si="156"/>
        <v>Business Administration</v>
      </c>
      <c r="Q1448" t="str">
        <f t="shared" si="157"/>
        <v>Business Administration</v>
      </c>
      <c r="R1448" t="str">
        <f t="shared" si="158"/>
        <v>Biology</v>
      </c>
      <c r="S1448" t="str">
        <f t="shared" si="159"/>
        <v>Mechanical Engineering</v>
      </c>
      <c r="T1448" t="str">
        <f t="shared" si="160"/>
        <v/>
      </c>
      <c r="V1448" s="3" t="str">
        <f t="array" ref="V1448">_xlfn.TEXTJOIN(", ", TRUE, IF(majors_data!$C$2:$C$101=P1448, majors_data!$A$2:$A$101, ""))</f>
        <v>ad1e7d8e-5114-413f-921d-a35552003ee4, c132b04e-83bd-4b24-8fe4-5a9a015e7c93, 1e0b04ba-18d5-4ab9-a1e5-23449bbc4a0b</v>
      </c>
      <c r="W1448" s="3" t="str">
        <f t="array" ref="W1448">_xlfn.TEXTJOIN(", ", TRUE, IF(majors_data!$C$2:$C$101=Q1448, majors_data!$A$2:$A$101, ""))</f>
        <v>ad1e7d8e-5114-413f-921d-a35552003ee4, c132b04e-83bd-4b24-8fe4-5a9a015e7c93, 1e0b04ba-18d5-4ab9-a1e5-23449bbc4a0b</v>
      </c>
      <c r="X1448" s="3" t="str">
        <f t="array" ref="X1448">_xlfn.TEXTJOIN(", ", TRUE, IF(majors_data!$C$2:$C$101=R1448, majors_data!$A$2:$A$101, ""))</f>
        <v>b33ae65d-523e-48c6-b10e-59346e1c6523, 4e64e115-2f29-4046-95c6-3f34c14feb83, 2ab329ca-9f50-4c70-9698-f44934cf4b69</v>
      </c>
      <c r="Y1448" s="3" t="str">
        <f t="array" ref="Y1448">_xlfn.TEXTJOIN(", ", TRUE, IF(majors_data!$C$2:$C$101=S1448, majors_data!$A$2:$A$101, ""))</f>
        <v>d3d06262-f539-4a05-9e71-6e6113e9529b, efbed11c-6828-4d9a-bdc3-ffadce27497e, ab3572a8-144f-4148-9862-465bd9d7148b</v>
      </c>
      <c r="Z1448" s="3" t="str">
        <f t="array" ref="Z1448">_xlfn.TEXTJOIN(", ", TRUE, IF(majors_data!$C$2:$C$101=T1448, majors_data!$A$2:$A$101, ""))</f>
        <v/>
      </c>
      <c r="AA1448" s="3" t="str">
        <f t="shared" si="161"/>
        <v>ad1e7d8e-5114-413f-921d-a35552003ee4, c132b04e-83bd-4b24-8fe4-5a9a015e7c93, 1e0b04ba-18d5-4ab9-a1e5-23449bbc4a0b, ad1e7d8e-5114-413f-921d-a35552003ee4, c132b04e-83bd-4b24-8fe4-5a9a015e7c93, 1e0b04ba-18d5-4ab9-a1e5-23449bbc4a0b, b33ae65d-523e-48c6-b10e-59346e1c6523, 4e64e115-2f29-4046-95c6-3f34c14feb83, 2ab329ca-9f50-4c70-9698-f44934cf4b69, d3d06262-f539-4a05-9e71-6e6113e9529b, efbed11c-6828-4d9a-bdc3-ffadce27497e, ab3572a8-144f-4148-9862-465bd9d7148b</v>
      </c>
    </row>
    <row r="1449" spans="1:27">
      <c r="A1449" t="s">
        <v>4010</v>
      </c>
      <c r="B1449" t="s">
        <v>119</v>
      </c>
      <c r="C1449" t="s">
        <v>21</v>
      </c>
      <c r="D1449" t="s">
        <v>120</v>
      </c>
      <c r="E1449" s="1">
        <v>21711</v>
      </c>
      <c r="F1449" t="s">
        <v>4011</v>
      </c>
      <c r="G1449" t="s">
        <v>4012</v>
      </c>
      <c r="I1449" t="str">
        <f t="shared" si="155"/>
        <v>Michael Brown</v>
      </c>
      <c r="J1449" t="s">
        <v>1184</v>
      </c>
      <c r="K1449" t="s">
        <v>17143</v>
      </c>
      <c r="L1449" t="s">
        <v>17121</v>
      </c>
      <c r="P1449" t="str">
        <f t="shared" si="156"/>
        <v>Music</v>
      </c>
      <c r="Q1449" t="str">
        <f t="shared" si="157"/>
        <v>Communications</v>
      </c>
      <c r="R1449" t="str">
        <f t="shared" si="158"/>
        <v>History</v>
      </c>
      <c r="S1449" t="str">
        <f t="shared" si="159"/>
        <v/>
      </c>
      <c r="T1449" t="str">
        <f t="shared" si="160"/>
        <v/>
      </c>
      <c r="V1449" s="3" t="str">
        <f t="array" ref="V1449">_xlfn.TEXTJOIN(", ", TRUE, IF(majors_data!$C$2:$C$101=P1449, majors_data!$A$2:$A$101, ""))</f>
        <v>e00c66ff-cb22-45b1-a5e8-8b3cde249016, 9a1dc165-a7e3-4d94-96b3-aed7943cd257</v>
      </c>
      <c r="W1449" s="3" t="str">
        <f t="array" ref="W1449">_xlfn.TEXTJOIN(", ", TRUE, IF(majors_data!$C$2:$C$101=Q1449, majors_data!$A$2:$A$101, ""))</f>
        <v>2c6e4248-da4d-4cb3-ac58-3cd04aa203fa, c8e9582b-d7bd-48cb-9cab-9f953712e952</v>
      </c>
      <c r="X1449" s="3" t="str">
        <f t="array" ref="X1449">_xlfn.TEXTJOIN(", ", TRUE, IF(majors_data!$C$2:$C$101=R1449, majors_data!$A$2:$A$101, ""))</f>
        <v>f6cf2da9-277c-4780-8c18-2a4727d35f64, af428f7f-7d22-4949-924b-37b9c13140fb, d2d40201-0152-4e55-bf95-406c1f66295b</v>
      </c>
      <c r="Y1449" s="3" t="str">
        <f t="array" ref="Y1449">_xlfn.TEXTJOIN(", ", TRUE, IF(majors_data!$C$2:$C$101=S1449, majors_data!$A$2:$A$101, ""))</f>
        <v/>
      </c>
      <c r="Z1449" s="3" t="str">
        <f t="array" ref="Z1449">_xlfn.TEXTJOIN(", ", TRUE, IF(majors_data!$C$2:$C$101=T1449, majors_data!$A$2:$A$101, ""))</f>
        <v/>
      </c>
      <c r="AA1449" s="3" t="str">
        <f t="shared" si="161"/>
        <v>e00c66ff-cb22-45b1-a5e8-8b3cde249016, 9a1dc165-a7e3-4d94-96b3-aed7943cd257, 2c6e4248-da4d-4cb3-ac58-3cd04aa203fa, c8e9582b-d7bd-48cb-9cab-9f953712e952, f6cf2da9-277c-4780-8c18-2a4727d35f64, af428f7f-7d22-4949-924b-37b9c13140fb, d2d40201-0152-4e55-bf95-406c1f66295b</v>
      </c>
    </row>
    <row r="1450" spans="1:27">
      <c r="A1450" t="s">
        <v>4013</v>
      </c>
      <c r="B1450" t="s">
        <v>14</v>
      </c>
      <c r="C1450" t="s">
        <v>31</v>
      </c>
      <c r="D1450" t="s">
        <v>281</v>
      </c>
      <c r="E1450" s="1">
        <v>30160</v>
      </c>
      <c r="F1450" t="s">
        <v>4014</v>
      </c>
      <c r="G1450" t="s">
        <v>4015</v>
      </c>
      <c r="I1450" t="str">
        <f t="shared" si="155"/>
        <v>Jane Doe</v>
      </c>
      <c r="J1450" t="s">
        <v>781</v>
      </c>
      <c r="K1450" t="s">
        <v>17140</v>
      </c>
      <c r="L1450" t="s">
        <v>17148</v>
      </c>
      <c r="P1450" t="str">
        <f t="shared" si="156"/>
        <v>Public Health</v>
      </c>
      <c r="Q1450" t="str">
        <f t="shared" si="157"/>
        <v>Philosophy</v>
      </c>
      <c r="R1450" t="str">
        <f t="shared" si="158"/>
        <v>Architecture</v>
      </c>
      <c r="S1450" t="str">
        <f t="shared" si="159"/>
        <v/>
      </c>
      <c r="T1450" t="str">
        <f t="shared" si="160"/>
        <v/>
      </c>
      <c r="V1450" s="3" t="str">
        <f t="array" ref="V1450">_xlfn.TEXTJOIN(", ", TRUE, IF(majors_data!$C$2:$C$101=P1450, majors_data!$A$2:$A$101, ""))</f>
        <v>9cbfac3c-fb8a-4ebd-b677-c223a57ac329, d464054e-8f96-4d3d-b9d5-a40f34507b88</v>
      </c>
      <c r="W1450" s="3" t="str">
        <f t="array" ref="W1450">_xlfn.TEXTJOIN(", ", TRUE, IF(majors_data!$C$2:$C$101=Q1450, majors_data!$A$2:$A$101, ""))</f>
        <v>2390b2fb-f180-48d3-989d-5e359fdf867c, febd48e5-fa29-4288-94cf-a257e875bbc5, a680ecae-78a0-4d78-88cd-4f0163e7d4da</v>
      </c>
      <c r="X1450" s="3" t="str">
        <f t="array" ref="X1450">_xlfn.TEXTJOIN(", ", TRUE, IF(majors_data!$C$2:$C$101=R1450, majors_data!$A$2:$A$101, ""))</f>
        <v>e0bad25d-7fb1-4dd7-a0e8-a11b41dcd281, 5e03ed8a-d9fb-4271-aa1d-73df523dcc57</v>
      </c>
      <c r="Y1450" s="3" t="str">
        <f t="array" ref="Y1450">_xlfn.TEXTJOIN(", ", TRUE, IF(majors_data!$C$2:$C$101=S1450, majors_data!$A$2:$A$101, ""))</f>
        <v/>
      </c>
      <c r="Z1450" s="3" t="str">
        <f t="array" ref="Z1450">_xlfn.TEXTJOIN(", ", TRUE, IF(majors_data!$C$2:$C$101=T1450, majors_data!$A$2:$A$101, ""))</f>
        <v/>
      </c>
      <c r="AA1450" s="3" t="str">
        <f t="shared" si="161"/>
        <v>9cbfac3c-fb8a-4ebd-b677-c223a57ac329, d464054e-8f96-4d3d-b9d5-a40f34507b88, 2390b2fb-f180-48d3-989d-5e359fdf867c, febd48e5-fa29-4288-94cf-a257e875bbc5, a680ecae-78a0-4d78-88cd-4f0163e7d4da, e0bad25d-7fb1-4dd7-a0e8-a11b41dcd281, 5e03ed8a-d9fb-4271-aa1d-73df523dcc57</v>
      </c>
    </row>
    <row r="1451" spans="1:27">
      <c r="A1451" t="s">
        <v>4016</v>
      </c>
      <c r="B1451" t="s">
        <v>72</v>
      </c>
      <c r="C1451" t="s">
        <v>47</v>
      </c>
      <c r="D1451" t="s">
        <v>73</v>
      </c>
      <c r="E1451" s="1">
        <v>27743</v>
      </c>
      <c r="F1451" t="s">
        <v>4017</v>
      </c>
      <c r="G1451" t="s">
        <v>4018</v>
      </c>
      <c r="I1451" t="str">
        <f t="shared" si="155"/>
        <v>James Davis</v>
      </c>
      <c r="J1451" t="s">
        <v>302</v>
      </c>
      <c r="K1451" t="s">
        <v>17143</v>
      </c>
      <c r="L1451" t="s">
        <v>17137</v>
      </c>
      <c r="P1451" t="str">
        <f t="shared" si="156"/>
        <v>Art</v>
      </c>
      <c r="Q1451" t="str">
        <f t="shared" si="157"/>
        <v>Communications</v>
      </c>
      <c r="R1451" t="str">
        <f t="shared" si="158"/>
        <v>Mechanical Engineering</v>
      </c>
      <c r="S1451" t="str">
        <f t="shared" si="159"/>
        <v/>
      </c>
      <c r="T1451" t="str">
        <f t="shared" si="160"/>
        <v/>
      </c>
      <c r="V1451" s="3" t="str">
        <f t="array" ref="V1451">_xlfn.TEXTJOIN(", ", TRUE, IF(majors_data!$C$2:$C$101=P1451, majors_data!$A$2:$A$101, ""))</f>
        <v>edca0a28-476b-4782-86be-a06806d87ab8, b12e86e4-dc4d-49cb-8ec3-b0c9f7f23b26, 62f9fcfb-92d6-4bc8-96ff-e8847c7b27ae</v>
      </c>
      <c r="W1451" s="3" t="str">
        <f t="array" ref="W1451">_xlfn.TEXTJOIN(", ", TRUE, IF(majors_data!$C$2:$C$101=Q1451, majors_data!$A$2:$A$101, ""))</f>
        <v>2c6e4248-da4d-4cb3-ac58-3cd04aa203fa, c8e9582b-d7bd-48cb-9cab-9f953712e952</v>
      </c>
      <c r="X1451" s="3" t="str">
        <f t="array" ref="X1451">_xlfn.TEXTJOIN(", ", TRUE, IF(majors_data!$C$2:$C$101=R1451, majors_data!$A$2:$A$101, ""))</f>
        <v>d3d06262-f539-4a05-9e71-6e6113e9529b, efbed11c-6828-4d9a-bdc3-ffadce27497e, ab3572a8-144f-4148-9862-465bd9d7148b</v>
      </c>
      <c r="Y1451" s="3" t="str">
        <f t="array" ref="Y1451">_xlfn.TEXTJOIN(", ", TRUE, IF(majors_data!$C$2:$C$101=S1451, majors_data!$A$2:$A$101, ""))</f>
        <v/>
      </c>
      <c r="Z1451" s="3" t="str">
        <f t="array" ref="Z1451">_xlfn.TEXTJOIN(", ", TRUE, IF(majors_data!$C$2:$C$101=T1451, majors_data!$A$2:$A$101, ""))</f>
        <v/>
      </c>
      <c r="AA1451" s="3" t="str">
        <f t="shared" si="161"/>
        <v>edca0a28-476b-4782-86be-a06806d87ab8, b12e86e4-dc4d-49cb-8ec3-b0c9f7f23b26, 62f9fcfb-92d6-4bc8-96ff-e8847c7b27ae, 2c6e4248-da4d-4cb3-ac58-3cd04aa203fa, c8e9582b-d7bd-48cb-9cab-9f953712e952, d3d06262-f539-4a05-9e71-6e6113e9529b, efbed11c-6828-4d9a-bdc3-ffadce27497e, ab3572a8-144f-4148-9862-465bd9d7148b</v>
      </c>
    </row>
    <row r="1452" spans="1:27">
      <c r="A1452" t="s">
        <v>4019</v>
      </c>
      <c r="B1452" t="s">
        <v>119</v>
      </c>
      <c r="C1452" t="s">
        <v>42</v>
      </c>
      <c r="D1452" t="s">
        <v>218</v>
      </c>
      <c r="E1452" s="1">
        <v>20008</v>
      </c>
      <c r="F1452" t="s">
        <v>4020</v>
      </c>
      <c r="I1452" t="str">
        <f t="shared" si="155"/>
        <v>Michael Moore</v>
      </c>
      <c r="P1452" t="str">
        <f t="shared" si="156"/>
        <v/>
      </c>
      <c r="Q1452" t="str">
        <f t="shared" si="157"/>
        <v/>
      </c>
      <c r="R1452" t="str">
        <f t="shared" si="158"/>
        <v/>
      </c>
      <c r="S1452" t="str">
        <f t="shared" si="159"/>
        <v/>
      </c>
      <c r="T1452" t="str">
        <f t="shared" si="160"/>
        <v/>
      </c>
      <c r="V1452" s="3" t="str">
        <f t="array" ref="V1452">_xlfn.TEXTJOIN(", ", TRUE, IF(majors_data!$C$2:$C$101=P1452, majors_data!$A$2:$A$101, ""))</f>
        <v/>
      </c>
      <c r="W1452" s="3" t="str">
        <f t="array" ref="W1452">_xlfn.TEXTJOIN(", ", TRUE, IF(majors_data!$C$2:$C$101=Q1452, majors_data!$A$2:$A$101, ""))</f>
        <v/>
      </c>
      <c r="X1452" s="3" t="str">
        <f t="array" ref="X1452">_xlfn.TEXTJOIN(", ", TRUE, IF(majors_data!$C$2:$C$101=R1452, majors_data!$A$2:$A$101, ""))</f>
        <v/>
      </c>
      <c r="Y1452" s="3" t="str">
        <f t="array" ref="Y1452">_xlfn.TEXTJOIN(", ", TRUE, IF(majors_data!$C$2:$C$101=S1452, majors_data!$A$2:$A$101, ""))</f>
        <v/>
      </c>
      <c r="Z1452" s="3" t="str">
        <f t="array" ref="Z1452">_xlfn.TEXTJOIN(", ", TRUE, IF(majors_data!$C$2:$C$101=T1452, majors_data!$A$2:$A$101, ""))</f>
        <v/>
      </c>
      <c r="AA1452" s="3" t="str">
        <f t="shared" si="161"/>
        <v/>
      </c>
    </row>
    <row r="1453" spans="1:27">
      <c r="A1453" t="s">
        <v>4021</v>
      </c>
      <c r="B1453" t="s">
        <v>60</v>
      </c>
      <c r="C1453" t="s">
        <v>80</v>
      </c>
      <c r="D1453" t="s">
        <v>729</v>
      </c>
      <c r="E1453" s="1">
        <v>32525</v>
      </c>
      <c r="F1453" t="s">
        <v>4022</v>
      </c>
      <c r="G1453" t="s">
        <v>562</v>
      </c>
      <c r="I1453" t="str">
        <f t="shared" si="155"/>
        <v>Bob Miller</v>
      </c>
      <c r="J1453" t="s">
        <v>562</v>
      </c>
      <c r="P1453" t="str">
        <f t="shared" si="156"/>
        <v>Geography</v>
      </c>
      <c r="Q1453" t="str">
        <f t="shared" si="157"/>
        <v/>
      </c>
      <c r="R1453" t="str">
        <f t="shared" si="158"/>
        <v/>
      </c>
      <c r="S1453" t="str">
        <f t="shared" si="159"/>
        <v/>
      </c>
      <c r="T1453" t="str">
        <f t="shared" si="160"/>
        <v/>
      </c>
      <c r="V1453" s="3" t="str">
        <f t="array" ref="V1453">_xlfn.TEXTJOIN(", ", TRUE, IF(majors_data!$C$2:$C$101=P1453, majors_data!$A$2:$A$101, ""))</f>
        <v>5d92edf2-5248-4363-8e50-f18ad6a67a8c, b6f11273-e674-4c30-afa1-7ee62c1abb4b</v>
      </c>
      <c r="W1453" s="3" t="str">
        <f t="array" ref="W1453">_xlfn.TEXTJOIN(", ", TRUE, IF(majors_data!$C$2:$C$101=Q1453, majors_data!$A$2:$A$101, ""))</f>
        <v/>
      </c>
      <c r="X1453" s="3" t="str">
        <f t="array" ref="X1453">_xlfn.TEXTJOIN(", ", TRUE, IF(majors_data!$C$2:$C$101=R1453, majors_data!$A$2:$A$101, ""))</f>
        <v/>
      </c>
      <c r="Y1453" s="3" t="str">
        <f t="array" ref="Y1453">_xlfn.TEXTJOIN(", ", TRUE, IF(majors_data!$C$2:$C$101=S1453, majors_data!$A$2:$A$101, ""))</f>
        <v/>
      </c>
      <c r="Z1453" s="3" t="str">
        <f t="array" ref="Z1453">_xlfn.TEXTJOIN(", ", TRUE, IF(majors_data!$C$2:$C$101=T1453, majors_data!$A$2:$A$101, ""))</f>
        <v/>
      </c>
      <c r="AA1453" s="3" t="str">
        <f t="shared" si="161"/>
        <v>5d92edf2-5248-4363-8e50-f18ad6a67a8c, b6f11273-e674-4c30-afa1-7ee62c1abb4b</v>
      </c>
    </row>
    <row r="1454" spans="1:27">
      <c r="A1454" t="s">
        <v>4023</v>
      </c>
      <c r="B1454" t="s">
        <v>72</v>
      </c>
      <c r="C1454" t="s">
        <v>37</v>
      </c>
      <c r="D1454" t="s">
        <v>143</v>
      </c>
      <c r="E1454" s="1">
        <v>25244</v>
      </c>
      <c r="F1454" t="s">
        <v>4024</v>
      </c>
      <c r="I1454" t="str">
        <f t="shared" si="155"/>
        <v>James Williams</v>
      </c>
      <c r="P1454" t="str">
        <f t="shared" si="156"/>
        <v/>
      </c>
      <c r="Q1454" t="str">
        <f t="shared" si="157"/>
        <v/>
      </c>
      <c r="R1454" t="str">
        <f t="shared" si="158"/>
        <v/>
      </c>
      <c r="S1454" t="str">
        <f t="shared" si="159"/>
        <v/>
      </c>
      <c r="T1454" t="str">
        <f t="shared" si="160"/>
        <v/>
      </c>
      <c r="V1454" s="3" t="str">
        <f t="array" ref="V1454">_xlfn.TEXTJOIN(", ", TRUE, IF(majors_data!$C$2:$C$101=P1454, majors_data!$A$2:$A$101, ""))</f>
        <v/>
      </c>
      <c r="W1454" s="3" t="str">
        <f t="array" ref="W1454">_xlfn.TEXTJOIN(", ", TRUE, IF(majors_data!$C$2:$C$101=Q1454, majors_data!$A$2:$A$101, ""))</f>
        <v/>
      </c>
      <c r="X1454" s="3" t="str">
        <f t="array" ref="X1454">_xlfn.TEXTJOIN(", ", TRUE, IF(majors_data!$C$2:$C$101=R1454, majors_data!$A$2:$A$101, ""))</f>
        <v/>
      </c>
      <c r="Y1454" s="3" t="str">
        <f t="array" ref="Y1454">_xlfn.TEXTJOIN(", ", TRUE, IF(majors_data!$C$2:$C$101=S1454, majors_data!$A$2:$A$101, ""))</f>
        <v/>
      </c>
      <c r="Z1454" s="3" t="str">
        <f t="array" ref="Z1454">_xlfn.TEXTJOIN(", ", TRUE, IF(majors_data!$C$2:$C$101=T1454, majors_data!$A$2:$A$101, ""))</f>
        <v/>
      </c>
      <c r="AA1454" s="3" t="str">
        <f t="shared" si="161"/>
        <v/>
      </c>
    </row>
    <row r="1455" spans="1:27">
      <c r="A1455" t="s">
        <v>4025</v>
      </c>
      <c r="B1455" t="s">
        <v>51</v>
      </c>
      <c r="C1455" t="s">
        <v>37</v>
      </c>
      <c r="D1455" t="s">
        <v>254</v>
      </c>
      <c r="E1455" s="1">
        <v>36032</v>
      </c>
      <c r="F1455" t="s">
        <v>4026</v>
      </c>
      <c r="G1455" t="s">
        <v>83</v>
      </c>
      <c r="I1455" t="str">
        <f t="shared" si="155"/>
        <v>Emily Williams</v>
      </c>
      <c r="J1455" t="s">
        <v>83</v>
      </c>
      <c r="P1455" t="str">
        <f t="shared" si="156"/>
        <v>Political Science</v>
      </c>
      <c r="Q1455" t="str">
        <f t="shared" si="157"/>
        <v/>
      </c>
      <c r="R1455" t="str">
        <f t="shared" si="158"/>
        <v/>
      </c>
      <c r="S1455" t="str">
        <f t="shared" si="159"/>
        <v/>
      </c>
      <c r="T1455" t="str">
        <f t="shared" si="160"/>
        <v/>
      </c>
      <c r="V1455" s="3" t="str">
        <f t="array" ref="V1455">_xlfn.TEXTJOIN(", ", TRUE, IF(majors_data!$C$2:$C$101=P1455, majors_data!$A$2:$A$101, ""))</f>
        <v>4fc222e3-9728-408a-b24b-171c919f81ea, 7f5bc724-d171-406e-bf3b-cd9d868174f2, b32c172c-a1d5-4cc9-a1fc-f5f4b2365ea4</v>
      </c>
      <c r="W1455" s="3" t="str">
        <f t="array" ref="W1455">_xlfn.TEXTJOIN(", ", TRUE, IF(majors_data!$C$2:$C$101=Q1455, majors_data!$A$2:$A$101, ""))</f>
        <v/>
      </c>
      <c r="X1455" s="3" t="str">
        <f t="array" ref="X1455">_xlfn.TEXTJOIN(", ", TRUE, IF(majors_data!$C$2:$C$101=R1455, majors_data!$A$2:$A$101, ""))</f>
        <v/>
      </c>
      <c r="Y1455" s="3" t="str">
        <f t="array" ref="Y1455">_xlfn.TEXTJOIN(", ", TRUE, IF(majors_data!$C$2:$C$101=S1455, majors_data!$A$2:$A$101, ""))</f>
        <v/>
      </c>
      <c r="Z1455" s="3" t="str">
        <f t="array" ref="Z1455">_xlfn.TEXTJOIN(", ", TRUE, IF(majors_data!$C$2:$C$101=T1455, majors_data!$A$2:$A$101, ""))</f>
        <v/>
      </c>
      <c r="AA1455" s="3" t="str">
        <f t="shared" si="161"/>
        <v>4fc222e3-9728-408a-b24b-171c919f81ea, 7f5bc724-d171-406e-bf3b-cd9d868174f2, b32c172c-a1d5-4cc9-a1fc-f5f4b2365ea4</v>
      </c>
    </row>
    <row r="1456" spans="1:27">
      <c r="A1456" t="s">
        <v>4027</v>
      </c>
      <c r="B1456" t="s">
        <v>119</v>
      </c>
      <c r="C1456" t="s">
        <v>21</v>
      </c>
      <c r="D1456" t="s">
        <v>120</v>
      </c>
      <c r="E1456" s="1">
        <v>20791</v>
      </c>
      <c r="F1456" t="s">
        <v>4028</v>
      </c>
      <c r="G1456" t="s">
        <v>4029</v>
      </c>
      <c r="I1456" t="str">
        <f t="shared" si="155"/>
        <v>Michael Brown</v>
      </c>
      <c r="J1456" t="s">
        <v>310</v>
      </c>
      <c r="K1456" t="s">
        <v>17146</v>
      </c>
      <c r="L1456" t="s">
        <v>17131</v>
      </c>
      <c r="M1456" t="s">
        <v>17149</v>
      </c>
      <c r="P1456" t="str">
        <f t="shared" si="156"/>
        <v>Economics</v>
      </c>
      <c r="Q1456" t="str">
        <f t="shared" si="157"/>
        <v>Health Science</v>
      </c>
      <c r="R1456" t="str">
        <f t="shared" si="158"/>
        <v>Public Health</v>
      </c>
      <c r="S1456" t="str">
        <f t="shared" si="159"/>
        <v>Chemistry</v>
      </c>
      <c r="T1456" t="str">
        <f t="shared" si="160"/>
        <v/>
      </c>
      <c r="V1456" s="3" t="str">
        <f t="array" ref="V1456">_xlfn.TEXTJOIN(", ", TRUE, IF(majors_data!$C$2:$C$101=P1456, majors_data!$A$2:$A$101, ""))</f>
        <v>2c4e188e-85c2-4366-b282-d70974be0631, d02446db-85a5-472f-be66-392204bff177, e2e80629-cfb6-4daa-b56c-6795ccdc4e48</v>
      </c>
      <c r="W1456" s="3" t="str">
        <f t="array" ref="W1456">_xlfn.TEXTJOIN(", ", TRUE, IF(majors_data!$C$2:$C$101=Q1456, majors_data!$A$2:$A$101, ""))</f>
        <v>1eeb53c2-5e82-4c6a-a81f-bea4af78b2f8, 31a96803-e0b0-464c-b44c-14316de7195f</v>
      </c>
      <c r="X1456" s="3" t="str">
        <f t="array" ref="X1456">_xlfn.TEXTJOIN(", ", TRUE, IF(majors_data!$C$2:$C$101=R1456, majors_data!$A$2:$A$101, ""))</f>
        <v>9cbfac3c-fb8a-4ebd-b677-c223a57ac329, d464054e-8f96-4d3d-b9d5-a40f34507b88</v>
      </c>
      <c r="Y1456" s="3" t="str">
        <f t="array" ref="Y1456">_xlfn.TEXTJOIN(", ", TRUE, IF(majors_data!$C$2:$C$101=S1456, majors_data!$A$2:$A$101, ""))</f>
        <v>3c0ebd74-4105-4532-a321-39bc3d6ab3d8, eac5b480-7e00-4d5e-add6-fc915fb2e8be, 32a60bdd-f493-4c44-a9e2-e45c0209be5e</v>
      </c>
      <c r="Z1456" s="3" t="str">
        <f t="array" ref="Z1456">_xlfn.TEXTJOIN(", ", TRUE, IF(majors_data!$C$2:$C$101=T1456, majors_data!$A$2:$A$101, ""))</f>
        <v/>
      </c>
      <c r="AA1456" s="3" t="str">
        <f t="shared" si="161"/>
        <v>2c4e188e-85c2-4366-b282-d70974be0631, d02446db-85a5-472f-be66-392204bff177, e2e80629-cfb6-4daa-b56c-6795ccdc4e48, 1eeb53c2-5e82-4c6a-a81f-bea4af78b2f8, 31a96803-e0b0-464c-b44c-14316de7195f, 9cbfac3c-fb8a-4ebd-b677-c223a57ac329, d464054e-8f96-4d3d-b9d5-a40f34507b88, 3c0ebd74-4105-4532-a321-39bc3d6ab3d8, eac5b480-7e00-4d5e-add6-fc915fb2e8be, 32a60bdd-f493-4c44-a9e2-e45c0209be5e</v>
      </c>
    </row>
    <row r="1457" spans="1:27">
      <c r="A1457" t="s">
        <v>4030</v>
      </c>
      <c r="B1457" t="s">
        <v>36</v>
      </c>
      <c r="C1457" t="s">
        <v>9</v>
      </c>
      <c r="D1457" t="s">
        <v>617</v>
      </c>
      <c r="E1457" s="1">
        <v>34113</v>
      </c>
      <c r="F1457" t="s">
        <v>4031</v>
      </c>
      <c r="G1457" t="s">
        <v>4032</v>
      </c>
      <c r="I1457" t="str">
        <f t="shared" si="155"/>
        <v>Alice Taylor</v>
      </c>
      <c r="J1457" t="s">
        <v>781</v>
      </c>
      <c r="K1457" t="s">
        <v>17133</v>
      </c>
      <c r="L1457" t="s">
        <v>17119</v>
      </c>
      <c r="M1457" t="s">
        <v>17123</v>
      </c>
      <c r="N1457" t="s">
        <v>17153</v>
      </c>
      <c r="P1457" t="str">
        <f t="shared" si="156"/>
        <v>Public Health</v>
      </c>
      <c r="Q1457" t="str">
        <f t="shared" si="157"/>
        <v>Veterinary Medicine</v>
      </c>
      <c r="R1457" t="str">
        <f t="shared" si="158"/>
        <v>Anthropology</v>
      </c>
      <c r="S1457" t="str">
        <f t="shared" si="159"/>
        <v>Art</v>
      </c>
      <c r="T1457" t="str">
        <f t="shared" si="160"/>
        <v>Computer Science</v>
      </c>
      <c r="V1457" s="3" t="str">
        <f t="array" ref="V1457">_xlfn.TEXTJOIN(", ", TRUE, IF(majors_data!$C$2:$C$101=P1457, majors_data!$A$2:$A$101, ""))</f>
        <v>9cbfac3c-fb8a-4ebd-b677-c223a57ac329, d464054e-8f96-4d3d-b9d5-a40f34507b88</v>
      </c>
      <c r="W1457" s="3" t="str">
        <f t="array" ref="W1457">_xlfn.TEXTJOIN(", ", TRUE, IF(majors_data!$C$2:$C$101=Q1457, majors_data!$A$2:$A$101, ""))</f>
        <v>6b796d48-625b-4acf-96db-141d2e7d7b4b, e6f83c77-1538-4fec-934c-6a4ec6617268</v>
      </c>
      <c r="X1457" s="3" t="str">
        <f t="array" ref="X1457">_xlfn.TEXTJOIN(", ", TRUE, IF(majors_data!$C$2:$C$101=R1457, majors_data!$A$2:$A$101, ""))</f>
        <v>37b765f0-fc71-4c9c-838b-f3a5ce0706ff, 5538f94c-9d38-4c6c-ab29-0987d27ec313</v>
      </c>
      <c r="Y1457" s="3" t="str">
        <f t="array" ref="Y1457">_xlfn.TEXTJOIN(", ", TRUE, IF(majors_data!$C$2:$C$101=S1457, majors_data!$A$2:$A$101, ""))</f>
        <v>edca0a28-476b-4782-86be-a06806d87ab8, b12e86e4-dc4d-49cb-8ec3-b0c9f7f23b26, 62f9fcfb-92d6-4bc8-96ff-e8847c7b27ae</v>
      </c>
      <c r="Z1457" s="3" t="str">
        <f t="array" ref="Z1457">_xlfn.TEXTJOIN(", ", TRUE, IF(majors_data!$C$2:$C$101=T1457, majors_data!$A$2:$A$101, ""))</f>
        <v>12c5d420-9bbc-455d-9794-7780bc5fea5b, 036ab592-da37-4aac-ac4b-3a2eb132eb76, 91d3ffda-02df-4108-a302-e3764e021ccf</v>
      </c>
      <c r="AA1457" s="3" t="str">
        <f t="shared" si="161"/>
        <v>9cbfac3c-fb8a-4ebd-b677-c223a57ac329, d464054e-8f96-4d3d-b9d5-a40f34507b88, 6b796d48-625b-4acf-96db-141d2e7d7b4b, e6f83c77-1538-4fec-934c-6a4ec6617268, 37b765f0-fc71-4c9c-838b-f3a5ce0706ff, 5538f94c-9d38-4c6c-ab29-0987d27ec313, edca0a28-476b-4782-86be-a06806d87ab8, b12e86e4-dc4d-49cb-8ec3-b0c9f7f23b26, 62f9fcfb-92d6-4bc8-96ff-e8847c7b27ae, 12c5d420-9bbc-455d-9794-7780bc5fea5b, 036ab592-da37-4aac-ac4b-3a2eb132eb76, 91d3ffda-02df-4108-a302-e3764e021ccf</v>
      </c>
    </row>
    <row r="1458" spans="1:27">
      <c r="A1458" t="s">
        <v>4033</v>
      </c>
      <c r="B1458" t="s">
        <v>60</v>
      </c>
      <c r="C1458" t="s">
        <v>31</v>
      </c>
      <c r="D1458" t="s">
        <v>61</v>
      </c>
      <c r="E1458" s="1">
        <v>19025</v>
      </c>
      <c r="F1458" t="s">
        <v>4034</v>
      </c>
      <c r="G1458" t="s">
        <v>4035</v>
      </c>
      <c r="I1458" t="str">
        <f t="shared" si="155"/>
        <v>Bob Doe</v>
      </c>
      <c r="J1458" t="s">
        <v>245</v>
      </c>
      <c r="K1458" t="s">
        <v>17151</v>
      </c>
      <c r="L1458" t="s">
        <v>17126</v>
      </c>
      <c r="P1458" t="str">
        <f t="shared" si="156"/>
        <v>History</v>
      </c>
      <c r="Q1458" t="str">
        <f t="shared" si="157"/>
        <v>Economics</v>
      </c>
      <c r="R1458" t="str">
        <f t="shared" si="158"/>
        <v>Biology</v>
      </c>
      <c r="S1458" t="str">
        <f t="shared" si="159"/>
        <v/>
      </c>
      <c r="T1458" t="str">
        <f t="shared" si="160"/>
        <v/>
      </c>
      <c r="V1458" s="3" t="str">
        <f t="array" ref="V1458">_xlfn.TEXTJOIN(", ", TRUE, IF(majors_data!$C$2:$C$101=P1458, majors_data!$A$2:$A$101, ""))</f>
        <v>f6cf2da9-277c-4780-8c18-2a4727d35f64, af428f7f-7d22-4949-924b-37b9c13140fb, d2d40201-0152-4e55-bf95-406c1f66295b</v>
      </c>
      <c r="W1458" s="3" t="str">
        <f t="array" ref="W1458">_xlfn.TEXTJOIN(", ", TRUE, IF(majors_data!$C$2:$C$101=Q1458, majors_data!$A$2:$A$101, ""))</f>
        <v>2c4e188e-85c2-4366-b282-d70974be0631, d02446db-85a5-472f-be66-392204bff177, e2e80629-cfb6-4daa-b56c-6795ccdc4e48</v>
      </c>
      <c r="X1458" s="3" t="str">
        <f t="array" ref="X1458">_xlfn.TEXTJOIN(", ", TRUE, IF(majors_data!$C$2:$C$101=R1458, majors_data!$A$2:$A$101, ""))</f>
        <v>b33ae65d-523e-48c6-b10e-59346e1c6523, 4e64e115-2f29-4046-95c6-3f34c14feb83, 2ab329ca-9f50-4c70-9698-f44934cf4b69</v>
      </c>
      <c r="Y1458" s="3" t="str">
        <f t="array" ref="Y1458">_xlfn.TEXTJOIN(", ", TRUE, IF(majors_data!$C$2:$C$101=S1458, majors_data!$A$2:$A$101, ""))</f>
        <v/>
      </c>
      <c r="Z1458" s="3" t="str">
        <f t="array" ref="Z1458">_xlfn.TEXTJOIN(", ", TRUE, IF(majors_data!$C$2:$C$101=T1458, majors_data!$A$2:$A$101, ""))</f>
        <v/>
      </c>
      <c r="AA1458" s="3" t="str">
        <f t="shared" si="161"/>
        <v>f6cf2da9-277c-4780-8c18-2a4727d35f64, af428f7f-7d22-4949-924b-37b9c13140fb, d2d40201-0152-4e55-bf95-406c1f66295b, 2c4e188e-85c2-4366-b282-d70974be0631, d02446db-85a5-472f-be66-392204bff177, e2e80629-cfb6-4daa-b56c-6795ccdc4e48, b33ae65d-523e-48c6-b10e-59346e1c6523, 4e64e115-2f29-4046-95c6-3f34c14feb83, 2ab329ca-9f50-4c70-9698-f44934cf4b69</v>
      </c>
    </row>
    <row r="1459" spans="1:27">
      <c r="A1459" t="s">
        <v>4036</v>
      </c>
      <c r="B1459" t="s">
        <v>119</v>
      </c>
      <c r="C1459" t="s">
        <v>230</v>
      </c>
      <c r="D1459" t="s">
        <v>387</v>
      </c>
      <c r="E1459" s="1">
        <v>29042</v>
      </c>
      <c r="F1459" t="s">
        <v>4037</v>
      </c>
      <c r="G1459" t="s">
        <v>668</v>
      </c>
      <c r="I1459" t="str">
        <f t="shared" si="155"/>
        <v>Michael Johnson</v>
      </c>
      <c r="J1459" t="s">
        <v>668</v>
      </c>
      <c r="P1459" t="str">
        <f t="shared" si="156"/>
        <v>Health Science</v>
      </c>
      <c r="Q1459" t="str">
        <f t="shared" si="157"/>
        <v/>
      </c>
      <c r="R1459" t="str">
        <f t="shared" si="158"/>
        <v/>
      </c>
      <c r="S1459" t="str">
        <f t="shared" si="159"/>
        <v/>
      </c>
      <c r="T1459" t="str">
        <f t="shared" si="160"/>
        <v/>
      </c>
      <c r="V1459" s="3" t="str">
        <f t="array" ref="V1459">_xlfn.TEXTJOIN(", ", TRUE, IF(majors_data!$C$2:$C$101=P1459, majors_data!$A$2:$A$101, ""))</f>
        <v>1eeb53c2-5e82-4c6a-a81f-bea4af78b2f8, 31a96803-e0b0-464c-b44c-14316de7195f</v>
      </c>
      <c r="W1459" s="3" t="str">
        <f t="array" ref="W1459">_xlfn.TEXTJOIN(", ", TRUE, IF(majors_data!$C$2:$C$101=Q1459, majors_data!$A$2:$A$101, ""))</f>
        <v/>
      </c>
      <c r="X1459" s="3" t="str">
        <f t="array" ref="X1459">_xlfn.TEXTJOIN(", ", TRUE, IF(majors_data!$C$2:$C$101=R1459, majors_data!$A$2:$A$101, ""))</f>
        <v/>
      </c>
      <c r="Y1459" s="3" t="str">
        <f t="array" ref="Y1459">_xlfn.TEXTJOIN(", ", TRUE, IF(majors_data!$C$2:$C$101=S1459, majors_data!$A$2:$A$101, ""))</f>
        <v/>
      </c>
      <c r="Z1459" s="3" t="str">
        <f t="array" ref="Z1459">_xlfn.TEXTJOIN(", ", TRUE, IF(majors_data!$C$2:$C$101=T1459, majors_data!$A$2:$A$101, ""))</f>
        <v/>
      </c>
      <c r="AA1459" s="3" t="str">
        <f t="shared" si="161"/>
        <v>1eeb53c2-5e82-4c6a-a81f-bea4af78b2f8, 31a96803-e0b0-464c-b44c-14316de7195f</v>
      </c>
    </row>
    <row r="1460" spans="1:27">
      <c r="A1460" t="s">
        <v>4038</v>
      </c>
      <c r="B1460" t="s">
        <v>30</v>
      </c>
      <c r="C1460" t="s">
        <v>37</v>
      </c>
      <c r="D1460" t="s">
        <v>975</v>
      </c>
      <c r="E1460" s="1">
        <v>24598</v>
      </c>
      <c r="F1460" t="s">
        <v>4039</v>
      </c>
      <c r="G1460" t="s">
        <v>4040</v>
      </c>
      <c r="I1460" t="str">
        <f t="shared" si="155"/>
        <v>Sarah Williams</v>
      </c>
      <c r="J1460" t="s">
        <v>668</v>
      </c>
      <c r="K1460" t="s">
        <v>17124</v>
      </c>
      <c r="L1460" t="s">
        <v>17118</v>
      </c>
      <c r="M1460" t="s">
        <v>17136</v>
      </c>
      <c r="N1460" t="s">
        <v>17142</v>
      </c>
      <c r="P1460" t="str">
        <f t="shared" si="156"/>
        <v>Health Science</v>
      </c>
      <c r="Q1460" t="str">
        <f t="shared" si="157"/>
        <v>Electrical Engineering</v>
      </c>
      <c r="R1460" t="str">
        <f t="shared" si="158"/>
        <v>Finance</v>
      </c>
      <c r="S1460" t="str">
        <f t="shared" si="159"/>
        <v>Music</v>
      </c>
      <c r="T1460" t="str">
        <f t="shared" si="160"/>
        <v>Physics</v>
      </c>
      <c r="V1460" s="3" t="str">
        <f t="array" ref="V1460">_xlfn.TEXTJOIN(", ", TRUE, IF(majors_data!$C$2:$C$101=P1460, majors_data!$A$2:$A$101, ""))</f>
        <v>1eeb53c2-5e82-4c6a-a81f-bea4af78b2f8, 31a96803-e0b0-464c-b44c-14316de7195f</v>
      </c>
      <c r="W1460" s="3" t="str">
        <f t="array" ref="W1460">_xlfn.TEXTJOIN(", ", TRUE, IF(majors_data!$C$2:$C$101=Q1460, majors_data!$A$2:$A$101, ""))</f>
        <v>19a8bee2-7566-411a-9919-61d44ccc81ef, e4aa68ec-6374-48d4-a36d-8ca39ac807a2, 058ec2ea-9361-4a0a-a0b1-c81e99f2349a</v>
      </c>
      <c r="X1460" s="3" t="str">
        <f t="array" ref="X1460">_xlfn.TEXTJOIN(", ", TRUE, IF(majors_data!$C$2:$C$101=R1460, majors_data!$A$2:$A$101, ""))</f>
        <v>49f57722-52fb-47b6-8e1e-54de177e0d19, f89ddd78-e74e-469c-8808-241bd8c36f67, c6f0e3ea-fc4a-4768-a155-f0bf0b943717</v>
      </c>
      <c r="Y1460" s="3" t="str">
        <f t="array" ref="Y1460">_xlfn.TEXTJOIN(", ", TRUE, IF(majors_data!$C$2:$C$101=S1460, majors_data!$A$2:$A$101, ""))</f>
        <v>e00c66ff-cb22-45b1-a5e8-8b3cde249016, 9a1dc165-a7e3-4d94-96b3-aed7943cd257</v>
      </c>
      <c r="Z1460" s="3" t="str">
        <f t="array" ref="Z1460">_xlfn.TEXTJOIN(", ", TRUE, IF(majors_data!$C$2:$C$101=T1460, majors_data!$A$2:$A$101, ""))</f>
        <v>9dd4dfda-b0d2-4d4a-8642-a44db00f4a15, 534a2149-3015-472c-9de1-5db9e0f6b43e, fe8da200-3e6c-4017-983e-19b5aff7e800</v>
      </c>
      <c r="AA1460" s="3" t="str">
        <f t="shared" si="161"/>
        <v>1eeb53c2-5e82-4c6a-a81f-bea4af78b2f8, 31a96803-e0b0-464c-b44c-14316de7195f, 19a8bee2-7566-411a-9919-61d44ccc81ef, e4aa68ec-6374-48d4-a36d-8ca39ac807a2, 058ec2ea-9361-4a0a-a0b1-c81e99f2349a, 49f57722-52fb-47b6-8e1e-54de177e0d19, f89ddd78-e74e-469c-8808-241bd8c36f67, c6f0e3ea-fc4a-4768-a155-f0bf0b943717, e00c66ff-cb22-45b1-a5e8-8b3cde249016, 9a1dc165-a7e3-4d94-96b3-aed7943cd257, 9dd4dfda-b0d2-4d4a-8642-a44db00f4a15, 534a2149-3015-472c-9de1-5db9e0f6b43e, fe8da200-3e6c-4017-983e-19b5aff7e800</v>
      </c>
    </row>
    <row r="1461" spans="1:27">
      <c r="A1461" t="s">
        <v>4041</v>
      </c>
      <c r="B1461" t="s">
        <v>60</v>
      </c>
      <c r="C1461" t="s">
        <v>9</v>
      </c>
      <c r="D1461" t="s">
        <v>207</v>
      </c>
      <c r="E1461" s="1">
        <v>22743</v>
      </c>
      <c r="F1461" t="s">
        <v>4042</v>
      </c>
      <c r="G1461" t="s">
        <v>4043</v>
      </c>
      <c r="I1461" t="str">
        <f t="shared" si="155"/>
        <v>Bob Taylor</v>
      </c>
      <c r="J1461" t="s">
        <v>45</v>
      </c>
      <c r="K1461" t="s">
        <v>17126</v>
      </c>
      <c r="L1461" t="s">
        <v>17143</v>
      </c>
      <c r="M1461" t="s">
        <v>17146</v>
      </c>
      <c r="N1461" t="s">
        <v>17156</v>
      </c>
      <c r="P1461" t="str">
        <f t="shared" si="156"/>
        <v>Law</v>
      </c>
      <c r="Q1461" t="str">
        <f t="shared" si="157"/>
        <v>Biology</v>
      </c>
      <c r="R1461" t="str">
        <f t="shared" si="158"/>
        <v>Communications</v>
      </c>
      <c r="S1461" t="str">
        <f t="shared" si="159"/>
        <v>Health Science</v>
      </c>
      <c r="T1461" t="str">
        <f t="shared" si="160"/>
        <v>Theater</v>
      </c>
      <c r="V1461" s="3" t="str">
        <f t="array" ref="V1461">_xlfn.TEXTJOIN(", ", TRUE, IF(majors_data!$C$2:$C$101=P1461, majors_data!$A$2:$A$101, ""))</f>
        <v>4ae8186a-1c4d-4b5e-8e7e-385e8b3e9c79, fcda77f1-d71f-4cbe-bb5c-fb12877aec40</v>
      </c>
      <c r="W1461" s="3" t="str">
        <f t="array" ref="W1461">_xlfn.TEXTJOIN(", ", TRUE, IF(majors_data!$C$2:$C$101=Q1461, majors_data!$A$2:$A$101, ""))</f>
        <v>b33ae65d-523e-48c6-b10e-59346e1c6523, 4e64e115-2f29-4046-95c6-3f34c14feb83, 2ab329ca-9f50-4c70-9698-f44934cf4b69</v>
      </c>
      <c r="X1461" s="3" t="str">
        <f t="array" ref="X1461">_xlfn.TEXTJOIN(", ", TRUE, IF(majors_data!$C$2:$C$101=R1461, majors_data!$A$2:$A$101, ""))</f>
        <v>2c6e4248-da4d-4cb3-ac58-3cd04aa203fa, c8e9582b-d7bd-48cb-9cab-9f953712e952</v>
      </c>
      <c r="Y1461" s="3" t="str">
        <f t="array" ref="Y1461">_xlfn.TEXTJOIN(", ", TRUE, IF(majors_data!$C$2:$C$101=S1461, majors_data!$A$2:$A$101, ""))</f>
        <v>1eeb53c2-5e82-4c6a-a81f-bea4af78b2f8, 31a96803-e0b0-464c-b44c-14316de7195f</v>
      </c>
      <c r="Z1461" s="3" t="str">
        <f t="array" ref="Z1461">_xlfn.TEXTJOIN(", ", TRUE, IF(majors_data!$C$2:$C$101=T1461, majors_data!$A$2:$A$101, ""))</f>
        <v>49150744-aac2-44f9-8ca0-05ae90757bac, f5b20856-42b4-48bd-93d9-fbe2712c9e55</v>
      </c>
      <c r="AA1461" s="3" t="str">
        <f t="shared" si="161"/>
        <v>4ae8186a-1c4d-4b5e-8e7e-385e8b3e9c79, fcda77f1-d71f-4cbe-bb5c-fb12877aec40, b33ae65d-523e-48c6-b10e-59346e1c6523, 4e64e115-2f29-4046-95c6-3f34c14feb83, 2ab329ca-9f50-4c70-9698-f44934cf4b69, 2c6e4248-da4d-4cb3-ac58-3cd04aa203fa, c8e9582b-d7bd-48cb-9cab-9f953712e952, 1eeb53c2-5e82-4c6a-a81f-bea4af78b2f8, 31a96803-e0b0-464c-b44c-14316de7195f, 49150744-aac2-44f9-8ca0-05ae90757bac, f5b20856-42b4-48bd-93d9-fbe2712c9e55</v>
      </c>
    </row>
    <row r="1462" spans="1:27">
      <c r="A1462" t="s">
        <v>4044</v>
      </c>
      <c r="B1462" t="s">
        <v>60</v>
      </c>
      <c r="C1462" t="s">
        <v>230</v>
      </c>
      <c r="D1462" t="s">
        <v>440</v>
      </c>
      <c r="E1462" s="1">
        <v>35984</v>
      </c>
      <c r="F1462" t="s">
        <v>4045</v>
      </c>
      <c r="G1462" t="s">
        <v>4046</v>
      </c>
      <c r="I1462" t="str">
        <f t="shared" si="155"/>
        <v>Bob Johnson</v>
      </c>
      <c r="J1462" t="s">
        <v>748</v>
      </c>
      <c r="K1462" t="s">
        <v>17145</v>
      </c>
      <c r="L1462" t="s">
        <v>17154</v>
      </c>
      <c r="M1462" t="s">
        <v>17142</v>
      </c>
      <c r="N1462" t="s">
        <v>17126</v>
      </c>
      <c r="P1462" t="str">
        <f t="shared" si="156"/>
        <v>Sociology</v>
      </c>
      <c r="Q1462" t="str">
        <f t="shared" si="157"/>
        <v>Sociology</v>
      </c>
      <c r="R1462" t="str">
        <f t="shared" si="158"/>
        <v>Law</v>
      </c>
      <c r="S1462" t="str">
        <f t="shared" si="159"/>
        <v>Physics</v>
      </c>
      <c r="T1462" t="str">
        <f t="shared" si="160"/>
        <v>Biology</v>
      </c>
      <c r="V1462" s="3" t="str">
        <f t="array" ref="V1462">_xlfn.TEXTJOIN(", ", TRUE, IF(majors_data!$C$2:$C$101=P1462, majors_data!$A$2:$A$101, ""))</f>
        <v>dda33b53-0fff-4371-8a45-35a2192e86e8, 34c2e9da-d62c-4fdd-ad94-7befd2595222, 9e9ca12c-4178-40b5-a715-f166244e3adb</v>
      </c>
      <c r="W1462" s="3" t="str">
        <f t="array" ref="W1462">_xlfn.TEXTJOIN(", ", TRUE, IF(majors_data!$C$2:$C$101=Q1462, majors_data!$A$2:$A$101, ""))</f>
        <v>dda33b53-0fff-4371-8a45-35a2192e86e8, 34c2e9da-d62c-4fdd-ad94-7befd2595222, 9e9ca12c-4178-40b5-a715-f166244e3adb</v>
      </c>
      <c r="X1462" s="3" t="str">
        <f t="array" ref="X1462">_xlfn.TEXTJOIN(", ", TRUE, IF(majors_data!$C$2:$C$101=R1462, majors_data!$A$2:$A$101, ""))</f>
        <v>4ae8186a-1c4d-4b5e-8e7e-385e8b3e9c79, fcda77f1-d71f-4cbe-bb5c-fb12877aec40</v>
      </c>
      <c r="Y1462" s="3" t="str">
        <f t="array" ref="Y1462">_xlfn.TEXTJOIN(", ", TRUE, IF(majors_data!$C$2:$C$101=S1462, majors_data!$A$2:$A$101, ""))</f>
        <v>9dd4dfda-b0d2-4d4a-8642-a44db00f4a15, 534a2149-3015-472c-9de1-5db9e0f6b43e, fe8da200-3e6c-4017-983e-19b5aff7e800</v>
      </c>
      <c r="Z1462" s="3" t="str">
        <f t="array" ref="Z1462">_xlfn.TEXTJOIN(", ", TRUE, IF(majors_data!$C$2:$C$101=T1462, majors_data!$A$2:$A$101, ""))</f>
        <v>b33ae65d-523e-48c6-b10e-59346e1c6523, 4e64e115-2f29-4046-95c6-3f34c14feb83, 2ab329ca-9f50-4c70-9698-f44934cf4b69</v>
      </c>
      <c r="AA1462" s="3" t="str">
        <f t="shared" si="161"/>
        <v>dda33b53-0fff-4371-8a45-35a2192e86e8, 34c2e9da-d62c-4fdd-ad94-7befd2595222, 9e9ca12c-4178-40b5-a715-f166244e3adb, dda33b53-0fff-4371-8a45-35a2192e86e8, 34c2e9da-d62c-4fdd-ad94-7befd2595222, 9e9ca12c-4178-40b5-a715-f166244e3adb, 4ae8186a-1c4d-4b5e-8e7e-385e8b3e9c79, fcda77f1-d71f-4cbe-bb5c-fb12877aec40, 9dd4dfda-b0d2-4d4a-8642-a44db00f4a15, 534a2149-3015-472c-9de1-5db9e0f6b43e, fe8da200-3e6c-4017-983e-19b5aff7e800, b33ae65d-523e-48c6-b10e-59346e1c6523, 4e64e115-2f29-4046-95c6-3f34c14feb83, 2ab329ca-9f50-4c70-9698-f44934cf4b69</v>
      </c>
    </row>
    <row r="1463" spans="1:27">
      <c r="A1463" t="s">
        <v>4047</v>
      </c>
      <c r="B1463" t="s">
        <v>60</v>
      </c>
      <c r="C1463" t="s">
        <v>31</v>
      </c>
      <c r="D1463" t="s">
        <v>61</v>
      </c>
      <c r="E1463" s="1">
        <v>33661</v>
      </c>
      <c r="F1463" t="s">
        <v>4048</v>
      </c>
      <c r="G1463" t="s">
        <v>4049</v>
      </c>
      <c r="I1463" t="str">
        <f t="shared" si="155"/>
        <v>Bob Doe</v>
      </c>
      <c r="J1463" t="s">
        <v>476</v>
      </c>
      <c r="K1463" t="s">
        <v>17138</v>
      </c>
      <c r="L1463" t="s">
        <v>17137</v>
      </c>
      <c r="M1463" t="s">
        <v>17139</v>
      </c>
      <c r="N1463" t="s">
        <v>17142</v>
      </c>
      <c r="P1463" t="str">
        <f t="shared" si="156"/>
        <v>Agriculture</v>
      </c>
      <c r="Q1463" t="str">
        <f t="shared" si="157"/>
        <v>Social Work</v>
      </c>
      <c r="R1463" t="str">
        <f t="shared" si="158"/>
        <v>Mechanical Engineering</v>
      </c>
      <c r="S1463" t="str">
        <f t="shared" si="159"/>
        <v>Urban Planning</v>
      </c>
      <c r="T1463" t="str">
        <f t="shared" si="160"/>
        <v>Physics</v>
      </c>
      <c r="V1463" s="3" t="str">
        <f t="array" ref="V1463">_xlfn.TEXTJOIN(", ", TRUE, IF(majors_data!$C$2:$C$101=P1463, majors_data!$A$2:$A$101, ""))</f>
        <v>521b6a84-52f2-488c-b310-c95ae8ff1021, 15603f87-6ae3-403c-aad6-3cd82bdddc1e</v>
      </c>
      <c r="W1463" s="3" t="str">
        <f t="array" ref="W1463">_xlfn.TEXTJOIN(", ", TRUE, IF(majors_data!$C$2:$C$101=Q1463, majors_data!$A$2:$A$101, ""))</f>
        <v>8402b4cd-a049-4ae7-8649-16af0c4c8c62, 52e4d490-31bd-48ea-ab9b-8f9eaf720b12</v>
      </c>
      <c r="X1463" s="3" t="str">
        <f t="array" ref="X1463">_xlfn.TEXTJOIN(", ", TRUE, IF(majors_data!$C$2:$C$101=R1463, majors_data!$A$2:$A$101, ""))</f>
        <v>d3d06262-f539-4a05-9e71-6e6113e9529b, efbed11c-6828-4d9a-bdc3-ffadce27497e, ab3572a8-144f-4148-9862-465bd9d7148b</v>
      </c>
      <c r="Y1463" s="3" t="str">
        <f t="array" ref="Y1463">_xlfn.TEXTJOIN(", ", TRUE, IF(majors_data!$C$2:$C$101=S1463, majors_data!$A$2:$A$101, ""))</f>
        <v>fa7f1f45-106f-4e8d-bd8c-cce0fd276256, 9630ccdb-1fb5-411d-a129-562993ba0569</v>
      </c>
      <c r="Z1463" s="3" t="str">
        <f t="array" ref="Z1463">_xlfn.TEXTJOIN(", ", TRUE, IF(majors_data!$C$2:$C$101=T1463, majors_data!$A$2:$A$101, ""))</f>
        <v>9dd4dfda-b0d2-4d4a-8642-a44db00f4a15, 534a2149-3015-472c-9de1-5db9e0f6b43e, fe8da200-3e6c-4017-983e-19b5aff7e800</v>
      </c>
      <c r="AA1463" s="3" t="str">
        <f t="shared" si="161"/>
        <v>521b6a84-52f2-488c-b310-c95ae8ff1021, 15603f87-6ae3-403c-aad6-3cd82bdddc1e, 8402b4cd-a049-4ae7-8649-16af0c4c8c62, 52e4d490-31bd-48ea-ab9b-8f9eaf720b12, d3d06262-f539-4a05-9e71-6e6113e9529b, efbed11c-6828-4d9a-bdc3-ffadce27497e, ab3572a8-144f-4148-9862-465bd9d7148b, fa7f1f45-106f-4e8d-bd8c-cce0fd276256, 9630ccdb-1fb5-411d-a129-562993ba0569, 9dd4dfda-b0d2-4d4a-8642-a44db00f4a15, 534a2149-3015-472c-9de1-5db9e0f6b43e, fe8da200-3e6c-4017-983e-19b5aff7e800</v>
      </c>
    </row>
    <row r="1464" spans="1:27">
      <c r="A1464" t="s">
        <v>4050</v>
      </c>
      <c r="B1464" t="s">
        <v>8</v>
      </c>
      <c r="C1464" t="s">
        <v>9</v>
      </c>
      <c r="D1464" t="s">
        <v>10</v>
      </c>
      <c r="E1464" s="1">
        <v>23735</v>
      </c>
      <c r="F1464" t="s">
        <v>4051</v>
      </c>
      <c r="G1464" t="s">
        <v>4052</v>
      </c>
      <c r="I1464" t="str">
        <f t="shared" si="155"/>
        <v>David Taylor</v>
      </c>
      <c r="J1464" t="s">
        <v>12</v>
      </c>
      <c r="K1464" t="s">
        <v>17128</v>
      </c>
      <c r="L1464" t="s">
        <v>17120</v>
      </c>
      <c r="P1464" t="str">
        <f t="shared" si="156"/>
        <v>Communications</v>
      </c>
      <c r="Q1464" t="str">
        <f t="shared" si="157"/>
        <v>Mathematics</v>
      </c>
      <c r="R1464" t="str">
        <f t="shared" si="158"/>
        <v>Criminal Justice</v>
      </c>
      <c r="S1464" t="str">
        <f t="shared" si="159"/>
        <v/>
      </c>
      <c r="T1464" t="str">
        <f t="shared" si="160"/>
        <v/>
      </c>
      <c r="V1464" s="3" t="str">
        <f t="array" ref="V1464">_xlfn.TEXTJOIN(", ", TRUE, IF(majors_data!$C$2:$C$101=P1464, majors_data!$A$2:$A$101, ""))</f>
        <v>2c6e4248-da4d-4cb3-ac58-3cd04aa203fa, c8e9582b-d7bd-48cb-9cab-9f953712e952</v>
      </c>
      <c r="W1464" s="3" t="str">
        <f t="array" ref="W1464">_xlfn.TEXTJOIN(", ", TRUE, IF(majors_data!$C$2:$C$101=Q1464, majors_data!$A$2:$A$101, ""))</f>
        <v>38b9874d-dd51-433a-bea9-2ef3ec79cb21, e3ae6951-0a5b-40c4-8b20-fd8b9ce4cecf, 4ad06de7-beaf-454c-aeda-59316f4a641c</v>
      </c>
      <c r="X1464" s="3" t="str">
        <f t="array" ref="X1464">_xlfn.TEXTJOIN(", ", TRUE, IF(majors_data!$C$2:$C$101=R1464, majors_data!$A$2:$A$101, ""))</f>
        <v>b43b2475-66e9-49df-b826-4dbb0bb15b8b, bd5df5b0-28d6-45d5-8637-31903ae85330</v>
      </c>
      <c r="Y1464" s="3" t="str">
        <f t="array" ref="Y1464">_xlfn.TEXTJOIN(", ", TRUE, IF(majors_data!$C$2:$C$101=S1464, majors_data!$A$2:$A$101, ""))</f>
        <v/>
      </c>
      <c r="Z1464" s="3" t="str">
        <f t="array" ref="Z1464">_xlfn.TEXTJOIN(", ", TRUE, IF(majors_data!$C$2:$C$101=T1464, majors_data!$A$2:$A$101, ""))</f>
        <v/>
      </c>
      <c r="AA1464" s="3" t="str">
        <f t="shared" si="161"/>
        <v>2c6e4248-da4d-4cb3-ac58-3cd04aa203fa, c8e9582b-d7bd-48cb-9cab-9f953712e952, 38b9874d-dd51-433a-bea9-2ef3ec79cb21, e3ae6951-0a5b-40c4-8b20-fd8b9ce4cecf, 4ad06de7-beaf-454c-aeda-59316f4a641c, b43b2475-66e9-49df-b826-4dbb0bb15b8b, bd5df5b0-28d6-45d5-8637-31903ae85330</v>
      </c>
    </row>
    <row r="1465" spans="1:27">
      <c r="A1465" t="s">
        <v>4053</v>
      </c>
      <c r="B1465" t="s">
        <v>20</v>
      </c>
      <c r="C1465" t="s">
        <v>80</v>
      </c>
      <c r="D1465" t="s">
        <v>100</v>
      </c>
      <c r="E1465" s="1">
        <v>21204</v>
      </c>
      <c r="F1465" t="s">
        <v>4054</v>
      </c>
      <c r="I1465" t="str">
        <f t="shared" si="155"/>
        <v>John Miller</v>
      </c>
      <c r="P1465" t="str">
        <f t="shared" si="156"/>
        <v/>
      </c>
      <c r="Q1465" t="str">
        <f t="shared" si="157"/>
        <v/>
      </c>
      <c r="R1465" t="str">
        <f t="shared" si="158"/>
        <v/>
      </c>
      <c r="S1465" t="str">
        <f t="shared" si="159"/>
        <v/>
      </c>
      <c r="T1465" t="str">
        <f t="shared" si="160"/>
        <v/>
      </c>
      <c r="V1465" s="3" t="str">
        <f t="array" ref="V1465">_xlfn.TEXTJOIN(", ", TRUE, IF(majors_data!$C$2:$C$101=P1465, majors_data!$A$2:$A$101, ""))</f>
        <v/>
      </c>
      <c r="W1465" s="3" t="str">
        <f t="array" ref="W1465">_xlfn.TEXTJOIN(", ", TRUE, IF(majors_data!$C$2:$C$101=Q1465, majors_data!$A$2:$A$101, ""))</f>
        <v/>
      </c>
      <c r="X1465" s="3" t="str">
        <f t="array" ref="X1465">_xlfn.TEXTJOIN(", ", TRUE, IF(majors_data!$C$2:$C$101=R1465, majors_data!$A$2:$A$101, ""))</f>
        <v/>
      </c>
      <c r="Y1465" s="3" t="str">
        <f t="array" ref="Y1465">_xlfn.TEXTJOIN(", ", TRUE, IF(majors_data!$C$2:$C$101=S1465, majors_data!$A$2:$A$101, ""))</f>
        <v/>
      </c>
      <c r="Z1465" s="3" t="str">
        <f t="array" ref="Z1465">_xlfn.TEXTJOIN(", ", TRUE, IF(majors_data!$C$2:$C$101=T1465, majors_data!$A$2:$A$101, ""))</f>
        <v/>
      </c>
      <c r="AA1465" s="3" t="str">
        <f t="shared" si="161"/>
        <v/>
      </c>
    </row>
    <row r="1466" spans="1:27">
      <c r="A1466" t="s">
        <v>4055</v>
      </c>
      <c r="B1466" t="s">
        <v>60</v>
      </c>
      <c r="C1466" t="s">
        <v>230</v>
      </c>
      <c r="D1466" t="s">
        <v>440</v>
      </c>
      <c r="E1466" s="1">
        <v>22835</v>
      </c>
      <c r="F1466" t="s">
        <v>4056</v>
      </c>
      <c r="G1466" t="s">
        <v>54</v>
      </c>
      <c r="I1466" t="str">
        <f t="shared" si="155"/>
        <v>Bob Johnson</v>
      </c>
      <c r="J1466" t="s">
        <v>54</v>
      </c>
      <c r="P1466" t="str">
        <f t="shared" si="156"/>
        <v>Veterinary Medicine</v>
      </c>
      <c r="Q1466" t="str">
        <f t="shared" si="157"/>
        <v/>
      </c>
      <c r="R1466" t="str">
        <f t="shared" si="158"/>
        <v/>
      </c>
      <c r="S1466" t="str">
        <f t="shared" si="159"/>
        <v/>
      </c>
      <c r="T1466" t="str">
        <f t="shared" si="160"/>
        <v/>
      </c>
      <c r="V1466" s="3" t="str">
        <f t="array" ref="V1466">_xlfn.TEXTJOIN(", ", TRUE, IF(majors_data!$C$2:$C$101=P1466, majors_data!$A$2:$A$101, ""))</f>
        <v>6b796d48-625b-4acf-96db-141d2e7d7b4b, e6f83c77-1538-4fec-934c-6a4ec6617268</v>
      </c>
      <c r="W1466" s="3" t="str">
        <f t="array" ref="W1466">_xlfn.TEXTJOIN(", ", TRUE, IF(majors_data!$C$2:$C$101=Q1466, majors_data!$A$2:$A$101, ""))</f>
        <v/>
      </c>
      <c r="X1466" s="3" t="str">
        <f t="array" ref="X1466">_xlfn.TEXTJOIN(", ", TRUE, IF(majors_data!$C$2:$C$101=R1466, majors_data!$A$2:$A$101, ""))</f>
        <v/>
      </c>
      <c r="Y1466" s="3" t="str">
        <f t="array" ref="Y1466">_xlfn.TEXTJOIN(", ", TRUE, IF(majors_data!$C$2:$C$101=S1466, majors_data!$A$2:$A$101, ""))</f>
        <v/>
      </c>
      <c r="Z1466" s="3" t="str">
        <f t="array" ref="Z1466">_xlfn.TEXTJOIN(", ", TRUE, IF(majors_data!$C$2:$C$101=T1466, majors_data!$A$2:$A$101, ""))</f>
        <v/>
      </c>
      <c r="AA1466" s="3" t="str">
        <f t="shared" si="161"/>
        <v>6b796d48-625b-4acf-96db-141d2e7d7b4b, e6f83c77-1538-4fec-934c-6a4ec6617268</v>
      </c>
    </row>
    <row r="1467" spans="1:27">
      <c r="A1467" t="s">
        <v>4057</v>
      </c>
      <c r="B1467" t="s">
        <v>36</v>
      </c>
      <c r="C1467" t="s">
        <v>31</v>
      </c>
      <c r="D1467" t="s">
        <v>171</v>
      </c>
      <c r="E1467" s="1">
        <v>29441</v>
      </c>
      <c r="F1467" t="s">
        <v>4058</v>
      </c>
      <c r="G1467" t="s">
        <v>4059</v>
      </c>
      <c r="I1467" t="str">
        <f t="shared" si="155"/>
        <v>Alice Doe</v>
      </c>
      <c r="J1467" t="s">
        <v>748</v>
      </c>
      <c r="K1467" t="s">
        <v>17136</v>
      </c>
      <c r="P1467" t="str">
        <f t="shared" si="156"/>
        <v>Sociology</v>
      </c>
      <c r="Q1467" t="str">
        <f t="shared" si="157"/>
        <v>Music</v>
      </c>
      <c r="R1467" t="str">
        <f t="shared" si="158"/>
        <v/>
      </c>
      <c r="S1467" t="str">
        <f t="shared" si="159"/>
        <v/>
      </c>
      <c r="T1467" t="str">
        <f t="shared" si="160"/>
        <v/>
      </c>
      <c r="V1467" s="3" t="str">
        <f t="array" ref="V1467">_xlfn.TEXTJOIN(", ", TRUE, IF(majors_data!$C$2:$C$101=P1467, majors_data!$A$2:$A$101, ""))</f>
        <v>dda33b53-0fff-4371-8a45-35a2192e86e8, 34c2e9da-d62c-4fdd-ad94-7befd2595222, 9e9ca12c-4178-40b5-a715-f166244e3adb</v>
      </c>
      <c r="W1467" s="3" t="str">
        <f t="array" ref="W1467">_xlfn.TEXTJOIN(", ", TRUE, IF(majors_data!$C$2:$C$101=Q1467, majors_data!$A$2:$A$101, ""))</f>
        <v>e00c66ff-cb22-45b1-a5e8-8b3cde249016, 9a1dc165-a7e3-4d94-96b3-aed7943cd257</v>
      </c>
      <c r="X1467" s="3" t="str">
        <f t="array" ref="X1467">_xlfn.TEXTJOIN(", ", TRUE, IF(majors_data!$C$2:$C$101=R1467, majors_data!$A$2:$A$101, ""))</f>
        <v/>
      </c>
      <c r="Y1467" s="3" t="str">
        <f t="array" ref="Y1467">_xlfn.TEXTJOIN(", ", TRUE, IF(majors_data!$C$2:$C$101=S1467, majors_data!$A$2:$A$101, ""))</f>
        <v/>
      </c>
      <c r="Z1467" s="3" t="str">
        <f t="array" ref="Z1467">_xlfn.TEXTJOIN(", ", TRUE, IF(majors_data!$C$2:$C$101=T1467, majors_data!$A$2:$A$101, ""))</f>
        <v/>
      </c>
      <c r="AA1467" s="3" t="str">
        <f t="shared" si="161"/>
        <v>dda33b53-0fff-4371-8a45-35a2192e86e8, 34c2e9da-d62c-4fdd-ad94-7befd2595222, 9e9ca12c-4178-40b5-a715-f166244e3adb, e00c66ff-cb22-45b1-a5e8-8b3cde249016, 9a1dc165-a7e3-4d94-96b3-aed7943cd257</v>
      </c>
    </row>
    <row r="1468" spans="1:27">
      <c r="A1468" t="s">
        <v>4060</v>
      </c>
      <c r="B1468" t="s">
        <v>8</v>
      </c>
      <c r="C1468" t="s">
        <v>80</v>
      </c>
      <c r="D1468" t="s">
        <v>81</v>
      </c>
      <c r="E1468" s="1">
        <v>20200</v>
      </c>
      <c r="F1468" t="s">
        <v>4061</v>
      </c>
      <c r="I1468" t="str">
        <f t="shared" si="155"/>
        <v>David Miller</v>
      </c>
      <c r="P1468" t="str">
        <f t="shared" si="156"/>
        <v/>
      </c>
      <c r="Q1468" t="str">
        <f t="shared" si="157"/>
        <v/>
      </c>
      <c r="R1468" t="str">
        <f t="shared" si="158"/>
        <v/>
      </c>
      <c r="S1468" t="str">
        <f t="shared" si="159"/>
        <v/>
      </c>
      <c r="T1468" t="str">
        <f t="shared" si="160"/>
        <v/>
      </c>
      <c r="V1468" s="3" t="str">
        <f t="array" ref="V1468">_xlfn.TEXTJOIN(", ", TRUE, IF(majors_data!$C$2:$C$101=P1468, majors_data!$A$2:$A$101, ""))</f>
        <v/>
      </c>
      <c r="W1468" s="3" t="str">
        <f t="array" ref="W1468">_xlfn.TEXTJOIN(", ", TRUE, IF(majors_data!$C$2:$C$101=Q1468, majors_data!$A$2:$A$101, ""))</f>
        <v/>
      </c>
      <c r="X1468" s="3" t="str">
        <f t="array" ref="X1468">_xlfn.TEXTJOIN(", ", TRUE, IF(majors_data!$C$2:$C$101=R1468, majors_data!$A$2:$A$101, ""))</f>
        <v/>
      </c>
      <c r="Y1468" s="3" t="str">
        <f t="array" ref="Y1468">_xlfn.TEXTJOIN(", ", TRUE, IF(majors_data!$C$2:$C$101=S1468, majors_data!$A$2:$A$101, ""))</f>
        <v/>
      </c>
      <c r="Z1468" s="3" t="str">
        <f t="array" ref="Z1468">_xlfn.TEXTJOIN(", ", TRUE, IF(majors_data!$C$2:$C$101=T1468, majors_data!$A$2:$A$101, ""))</f>
        <v/>
      </c>
      <c r="AA1468" s="3" t="str">
        <f t="shared" si="161"/>
        <v/>
      </c>
    </row>
    <row r="1469" spans="1:27">
      <c r="A1469" t="s">
        <v>4062</v>
      </c>
      <c r="B1469" t="s">
        <v>30</v>
      </c>
      <c r="C1469" t="s">
        <v>21</v>
      </c>
      <c r="D1469" t="s">
        <v>214</v>
      </c>
      <c r="E1469" s="1">
        <v>25474</v>
      </c>
      <c r="F1469" t="s">
        <v>4063</v>
      </c>
      <c r="I1469" t="str">
        <f t="shared" si="155"/>
        <v>Sarah Brown</v>
      </c>
      <c r="P1469" t="str">
        <f t="shared" si="156"/>
        <v/>
      </c>
      <c r="Q1469" t="str">
        <f t="shared" si="157"/>
        <v/>
      </c>
      <c r="R1469" t="str">
        <f t="shared" si="158"/>
        <v/>
      </c>
      <c r="S1469" t="str">
        <f t="shared" si="159"/>
        <v/>
      </c>
      <c r="T1469" t="str">
        <f t="shared" si="160"/>
        <v/>
      </c>
      <c r="V1469" s="3" t="str">
        <f t="array" ref="V1469">_xlfn.TEXTJOIN(", ", TRUE, IF(majors_data!$C$2:$C$101=P1469, majors_data!$A$2:$A$101, ""))</f>
        <v/>
      </c>
      <c r="W1469" s="3" t="str">
        <f t="array" ref="W1469">_xlfn.TEXTJOIN(", ", TRUE, IF(majors_data!$C$2:$C$101=Q1469, majors_data!$A$2:$A$101, ""))</f>
        <v/>
      </c>
      <c r="X1469" s="3" t="str">
        <f t="array" ref="X1469">_xlfn.TEXTJOIN(", ", TRUE, IF(majors_data!$C$2:$C$101=R1469, majors_data!$A$2:$A$101, ""))</f>
        <v/>
      </c>
      <c r="Y1469" s="3" t="str">
        <f t="array" ref="Y1469">_xlfn.TEXTJOIN(", ", TRUE, IF(majors_data!$C$2:$C$101=S1469, majors_data!$A$2:$A$101, ""))</f>
        <v/>
      </c>
      <c r="Z1469" s="3" t="str">
        <f t="array" ref="Z1469">_xlfn.TEXTJOIN(", ", TRUE, IF(majors_data!$C$2:$C$101=T1469, majors_data!$A$2:$A$101, ""))</f>
        <v/>
      </c>
      <c r="AA1469" s="3" t="str">
        <f t="shared" si="161"/>
        <v/>
      </c>
    </row>
    <row r="1470" spans="1:27">
      <c r="A1470" t="s">
        <v>4064</v>
      </c>
      <c r="B1470" t="s">
        <v>60</v>
      </c>
      <c r="C1470" t="s">
        <v>9</v>
      </c>
      <c r="D1470" t="s">
        <v>207</v>
      </c>
      <c r="E1470" s="1">
        <v>22693</v>
      </c>
      <c r="F1470" t="s">
        <v>4065</v>
      </c>
      <c r="G1470" t="s">
        <v>4066</v>
      </c>
      <c r="I1470" t="str">
        <f t="shared" si="155"/>
        <v>Bob Taylor</v>
      </c>
      <c r="J1470" t="s">
        <v>2136</v>
      </c>
      <c r="K1470" t="s">
        <v>17154</v>
      </c>
      <c r="L1470" t="s">
        <v>17132</v>
      </c>
      <c r="M1470" t="s">
        <v>17129</v>
      </c>
      <c r="P1470" t="str">
        <f t="shared" si="156"/>
        <v>Theater</v>
      </c>
      <c r="Q1470" t="str">
        <f t="shared" si="157"/>
        <v>Law</v>
      </c>
      <c r="R1470" t="str">
        <f t="shared" si="158"/>
        <v>Accounting</v>
      </c>
      <c r="S1470" t="str">
        <f t="shared" si="159"/>
        <v>Linguistics</v>
      </c>
      <c r="T1470" t="str">
        <f t="shared" si="160"/>
        <v/>
      </c>
      <c r="V1470" s="3" t="str">
        <f t="array" ref="V1470">_xlfn.TEXTJOIN(", ", TRUE, IF(majors_data!$C$2:$C$101=P1470, majors_data!$A$2:$A$101, ""))</f>
        <v>49150744-aac2-44f9-8ca0-05ae90757bac, f5b20856-42b4-48bd-93d9-fbe2712c9e55</v>
      </c>
      <c r="W1470" s="3" t="str">
        <f t="array" ref="W1470">_xlfn.TEXTJOIN(", ", TRUE, IF(majors_data!$C$2:$C$101=Q1470, majors_data!$A$2:$A$101, ""))</f>
        <v>4ae8186a-1c4d-4b5e-8e7e-385e8b3e9c79, fcda77f1-d71f-4cbe-bb5c-fb12877aec40</v>
      </c>
      <c r="X1470" s="3" t="str">
        <f t="array" ref="X1470">_xlfn.TEXTJOIN(", ", TRUE, IF(majors_data!$C$2:$C$101=R1470, majors_data!$A$2:$A$101, ""))</f>
        <v>f66e3050-2b7f-4d30-bc1e-f1c26d6a2aa2, 16f85a4c-9e5b-4f05-ac70-25acb3032c48, d25284f4-c84e-48db-b41e-dc42085a55f9</v>
      </c>
      <c r="Y1470" s="3" t="str">
        <f t="array" ref="Y1470">_xlfn.TEXTJOIN(", ", TRUE, IF(majors_data!$C$2:$C$101=S1470, majors_data!$A$2:$A$101, ""))</f>
        <v>cb7207d7-79d6-497f-a7e6-ceebd62576db, bc618e46-adeb-4bfa-a8dc-9e7a3bbad058</v>
      </c>
      <c r="Z1470" s="3" t="str">
        <f t="array" ref="Z1470">_xlfn.TEXTJOIN(", ", TRUE, IF(majors_data!$C$2:$C$101=T1470, majors_data!$A$2:$A$101, ""))</f>
        <v/>
      </c>
      <c r="AA1470" s="3" t="str">
        <f t="shared" si="161"/>
        <v>49150744-aac2-44f9-8ca0-05ae90757bac, f5b20856-42b4-48bd-93d9-fbe2712c9e55, 4ae8186a-1c4d-4b5e-8e7e-385e8b3e9c79, fcda77f1-d71f-4cbe-bb5c-fb12877aec40, f66e3050-2b7f-4d30-bc1e-f1c26d6a2aa2, 16f85a4c-9e5b-4f05-ac70-25acb3032c48, d25284f4-c84e-48db-b41e-dc42085a55f9, cb7207d7-79d6-497f-a7e6-ceebd62576db, bc618e46-adeb-4bfa-a8dc-9e7a3bbad058</v>
      </c>
    </row>
    <row r="1471" spans="1:27">
      <c r="A1471" t="s">
        <v>4067</v>
      </c>
      <c r="B1471" t="s">
        <v>36</v>
      </c>
      <c r="C1471" t="s">
        <v>42</v>
      </c>
      <c r="D1471" t="s">
        <v>349</v>
      </c>
      <c r="E1471" s="1">
        <v>35193</v>
      </c>
      <c r="F1471" t="s">
        <v>4068</v>
      </c>
      <c r="G1471" t="s">
        <v>4069</v>
      </c>
      <c r="I1471" t="str">
        <f t="shared" si="155"/>
        <v>Alice Moore</v>
      </c>
      <c r="J1471" t="s">
        <v>212</v>
      </c>
      <c r="K1471" t="s">
        <v>17124</v>
      </c>
      <c r="L1471" t="s">
        <v>17130</v>
      </c>
      <c r="M1471" t="s">
        <v>17122</v>
      </c>
      <c r="P1471" t="str">
        <f t="shared" si="156"/>
        <v>Business Administration</v>
      </c>
      <c r="Q1471" t="str">
        <f t="shared" si="157"/>
        <v>Electrical Engineering</v>
      </c>
      <c r="R1471" t="str">
        <f t="shared" si="158"/>
        <v>Education</v>
      </c>
      <c r="S1471" t="str">
        <f t="shared" si="159"/>
        <v>Foreign Languages</v>
      </c>
      <c r="T1471" t="str">
        <f t="shared" si="160"/>
        <v/>
      </c>
      <c r="V1471" s="3" t="str">
        <f t="array" ref="V1471">_xlfn.TEXTJOIN(", ", TRUE, IF(majors_data!$C$2:$C$101=P1471, majors_data!$A$2:$A$101, ""))</f>
        <v>ad1e7d8e-5114-413f-921d-a35552003ee4, c132b04e-83bd-4b24-8fe4-5a9a015e7c93, 1e0b04ba-18d5-4ab9-a1e5-23449bbc4a0b</v>
      </c>
      <c r="W1471" s="3" t="str">
        <f t="array" ref="W1471">_xlfn.TEXTJOIN(", ", TRUE, IF(majors_data!$C$2:$C$101=Q1471, majors_data!$A$2:$A$101, ""))</f>
        <v>19a8bee2-7566-411a-9919-61d44ccc81ef, e4aa68ec-6374-48d4-a36d-8ca39ac807a2, 058ec2ea-9361-4a0a-a0b1-c81e99f2349a</v>
      </c>
      <c r="X1471" s="3" t="str">
        <f t="array" ref="X1471">_xlfn.TEXTJOIN(", ", TRUE, IF(majors_data!$C$2:$C$101=R1471, majors_data!$A$2:$A$101, ""))</f>
        <v>1e0ce7f9-cbf4-44c4-bfb7-725db39d17ea, dda17862-a51d-49f5-bc9f-b2caa7af10ef, 551cfc0c-5de9-4672-90a2-b0f5b644ed8c</v>
      </c>
      <c r="Y1471" s="3" t="str">
        <f t="array" ref="Y1471">_xlfn.TEXTJOIN(", ", TRUE, IF(majors_data!$C$2:$C$101=S1471, majors_data!$A$2:$A$101, ""))</f>
        <v>6dfeb9a0-918b-4038-ae4f-63ab374b9311, 589319dd-8b62-4842-bb7a-855eef1f8d6e</v>
      </c>
      <c r="Z1471" s="3" t="str">
        <f t="array" ref="Z1471">_xlfn.TEXTJOIN(", ", TRUE, IF(majors_data!$C$2:$C$101=T1471, majors_data!$A$2:$A$101, ""))</f>
        <v/>
      </c>
      <c r="AA1471" s="3" t="str">
        <f t="shared" si="161"/>
        <v>ad1e7d8e-5114-413f-921d-a35552003ee4, c132b04e-83bd-4b24-8fe4-5a9a015e7c93, 1e0b04ba-18d5-4ab9-a1e5-23449bbc4a0b, 19a8bee2-7566-411a-9919-61d44ccc81ef, e4aa68ec-6374-48d4-a36d-8ca39ac807a2, 058ec2ea-9361-4a0a-a0b1-c81e99f2349a, 1e0ce7f9-cbf4-44c4-bfb7-725db39d17ea, dda17862-a51d-49f5-bc9f-b2caa7af10ef, 551cfc0c-5de9-4672-90a2-b0f5b644ed8c, 6dfeb9a0-918b-4038-ae4f-63ab374b9311, 589319dd-8b62-4842-bb7a-855eef1f8d6e</v>
      </c>
    </row>
    <row r="1472" spans="1:27">
      <c r="A1472" t="s">
        <v>4070</v>
      </c>
      <c r="B1472" t="s">
        <v>119</v>
      </c>
      <c r="C1472" t="s">
        <v>9</v>
      </c>
      <c r="D1472" t="s">
        <v>265</v>
      </c>
      <c r="E1472" s="1">
        <v>26756</v>
      </c>
      <c r="F1472" t="s">
        <v>4071</v>
      </c>
      <c r="I1472" t="str">
        <f t="shared" si="155"/>
        <v>Michael Taylor</v>
      </c>
      <c r="P1472" t="str">
        <f t="shared" si="156"/>
        <v/>
      </c>
      <c r="Q1472" t="str">
        <f t="shared" si="157"/>
        <v/>
      </c>
      <c r="R1472" t="str">
        <f t="shared" si="158"/>
        <v/>
      </c>
      <c r="S1472" t="str">
        <f t="shared" si="159"/>
        <v/>
      </c>
      <c r="T1472" t="str">
        <f t="shared" si="160"/>
        <v/>
      </c>
      <c r="V1472" s="3" t="str">
        <f t="array" ref="V1472">_xlfn.TEXTJOIN(", ", TRUE, IF(majors_data!$C$2:$C$101=P1472, majors_data!$A$2:$A$101, ""))</f>
        <v/>
      </c>
      <c r="W1472" s="3" t="str">
        <f t="array" ref="W1472">_xlfn.TEXTJOIN(", ", TRUE, IF(majors_data!$C$2:$C$101=Q1472, majors_data!$A$2:$A$101, ""))</f>
        <v/>
      </c>
      <c r="X1472" s="3" t="str">
        <f t="array" ref="X1472">_xlfn.TEXTJOIN(", ", TRUE, IF(majors_data!$C$2:$C$101=R1472, majors_data!$A$2:$A$101, ""))</f>
        <v/>
      </c>
      <c r="Y1472" s="3" t="str">
        <f t="array" ref="Y1472">_xlfn.TEXTJOIN(", ", TRUE, IF(majors_data!$C$2:$C$101=S1472, majors_data!$A$2:$A$101, ""))</f>
        <v/>
      </c>
      <c r="Z1472" s="3" t="str">
        <f t="array" ref="Z1472">_xlfn.TEXTJOIN(", ", TRUE, IF(majors_data!$C$2:$C$101=T1472, majors_data!$A$2:$A$101, ""))</f>
        <v/>
      </c>
      <c r="AA1472" s="3" t="str">
        <f t="shared" si="161"/>
        <v/>
      </c>
    </row>
    <row r="1473" spans="1:27">
      <c r="A1473" t="s">
        <v>4072</v>
      </c>
      <c r="B1473" t="s">
        <v>36</v>
      </c>
      <c r="C1473" t="s">
        <v>80</v>
      </c>
      <c r="D1473" t="s">
        <v>293</v>
      </c>
      <c r="E1473" s="1">
        <v>24244</v>
      </c>
      <c r="F1473" t="s">
        <v>4073</v>
      </c>
      <c r="I1473" t="str">
        <f t="shared" si="155"/>
        <v>Alice Miller</v>
      </c>
      <c r="P1473" t="str">
        <f t="shared" si="156"/>
        <v/>
      </c>
      <c r="Q1473" t="str">
        <f t="shared" si="157"/>
        <v/>
      </c>
      <c r="R1473" t="str">
        <f t="shared" si="158"/>
        <v/>
      </c>
      <c r="S1473" t="str">
        <f t="shared" si="159"/>
        <v/>
      </c>
      <c r="T1473" t="str">
        <f t="shared" si="160"/>
        <v/>
      </c>
      <c r="V1473" s="3" t="str">
        <f t="array" ref="V1473">_xlfn.TEXTJOIN(", ", TRUE, IF(majors_data!$C$2:$C$101=P1473, majors_data!$A$2:$A$101, ""))</f>
        <v/>
      </c>
      <c r="W1473" s="3" t="str">
        <f t="array" ref="W1473">_xlfn.TEXTJOIN(", ", TRUE, IF(majors_data!$C$2:$C$101=Q1473, majors_data!$A$2:$A$101, ""))</f>
        <v/>
      </c>
      <c r="X1473" s="3" t="str">
        <f t="array" ref="X1473">_xlfn.TEXTJOIN(", ", TRUE, IF(majors_data!$C$2:$C$101=R1473, majors_data!$A$2:$A$101, ""))</f>
        <v/>
      </c>
      <c r="Y1473" s="3" t="str">
        <f t="array" ref="Y1473">_xlfn.TEXTJOIN(", ", TRUE, IF(majors_data!$C$2:$C$101=S1473, majors_data!$A$2:$A$101, ""))</f>
        <v/>
      </c>
      <c r="Z1473" s="3" t="str">
        <f t="array" ref="Z1473">_xlfn.TEXTJOIN(", ", TRUE, IF(majors_data!$C$2:$C$101=T1473, majors_data!$A$2:$A$101, ""))</f>
        <v/>
      </c>
      <c r="AA1473" s="3" t="str">
        <f t="shared" si="161"/>
        <v/>
      </c>
    </row>
    <row r="1474" spans="1:27">
      <c r="A1474" t="s">
        <v>4074</v>
      </c>
      <c r="B1474" t="s">
        <v>30</v>
      </c>
      <c r="C1474" t="s">
        <v>37</v>
      </c>
      <c r="D1474" t="s">
        <v>975</v>
      </c>
      <c r="E1474" s="1">
        <v>22061</v>
      </c>
      <c r="F1474" t="s">
        <v>4075</v>
      </c>
      <c r="G1474" t="s">
        <v>4076</v>
      </c>
      <c r="I1474" t="str">
        <f t="shared" si="155"/>
        <v>Sarah Williams</v>
      </c>
      <c r="J1474" t="s">
        <v>502</v>
      </c>
      <c r="K1474" t="s">
        <v>17136</v>
      </c>
      <c r="L1474" t="s">
        <v>17147</v>
      </c>
      <c r="M1474" t="s">
        <v>17140</v>
      </c>
      <c r="N1474" t="s">
        <v>17155</v>
      </c>
      <c r="P1474" t="str">
        <f t="shared" si="156"/>
        <v>Electrical Engineering</v>
      </c>
      <c r="Q1474" t="str">
        <f t="shared" si="157"/>
        <v>Music</v>
      </c>
      <c r="R1474" t="str">
        <f t="shared" si="158"/>
        <v>Nursing</v>
      </c>
      <c r="S1474" t="str">
        <f t="shared" si="159"/>
        <v>Philosophy</v>
      </c>
      <c r="T1474" t="str">
        <f t="shared" si="160"/>
        <v>Library Science</v>
      </c>
      <c r="V1474" s="3" t="str">
        <f t="array" ref="V1474">_xlfn.TEXTJOIN(", ", TRUE, IF(majors_data!$C$2:$C$101=P1474, majors_data!$A$2:$A$101, ""))</f>
        <v>19a8bee2-7566-411a-9919-61d44ccc81ef, e4aa68ec-6374-48d4-a36d-8ca39ac807a2, 058ec2ea-9361-4a0a-a0b1-c81e99f2349a</v>
      </c>
      <c r="W1474" s="3" t="str">
        <f t="array" ref="W1474">_xlfn.TEXTJOIN(", ", TRUE, IF(majors_data!$C$2:$C$101=Q1474, majors_data!$A$2:$A$101, ""))</f>
        <v>e00c66ff-cb22-45b1-a5e8-8b3cde249016, 9a1dc165-a7e3-4d94-96b3-aed7943cd257</v>
      </c>
      <c r="X1474" s="3" t="str">
        <f t="array" ref="X1474">_xlfn.TEXTJOIN(", ", TRUE, IF(majors_data!$C$2:$C$101=R1474, majors_data!$A$2:$A$101, ""))</f>
        <v>bcf5b4b8-c773-40a4-9ec1-9767753c0d44, 92ba9844-0c5e-4bfa-ad1c-ab41f8ac3d5e</v>
      </c>
      <c r="Y1474" s="3" t="str">
        <f t="array" ref="Y1474">_xlfn.TEXTJOIN(", ", TRUE, IF(majors_data!$C$2:$C$101=S1474, majors_data!$A$2:$A$101, ""))</f>
        <v>2390b2fb-f180-48d3-989d-5e359fdf867c, febd48e5-fa29-4288-94cf-a257e875bbc5, a680ecae-78a0-4d78-88cd-4f0163e7d4da</v>
      </c>
      <c r="Z1474" s="3" t="str">
        <f t="array" ref="Z1474">_xlfn.TEXTJOIN(", ", TRUE, IF(majors_data!$C$2:$C$101=T1474, majors_data!$A$2:$A$101, ""))</f>
        <v>4ff85e34-9da3-47f2-beee-ec6175d82186, 450d53ce-7643-41e5-9d0d-b9d1eacead36</v>
      </c>
      <c r="AA1474" s="3" t="str">
        <f t="shared" si="161"/>
        <v>19a8bee2-7566-411a-9919-61d44ccc81ef, e4aa68ec-6374-48d4-a36d-8ca39ac807a2, 058ec2ea-9361-4a0a-a0b1-c81e99f2349a, e00c66ff-cb22-45b1-a5e8-8b3cde249016, 9a1dc165-a7e3-4d94-96b3-aed7943cd257, bcf5b4b8-c773-40a4-9ec1-9767753c0d44, 92ba9844-0c5e-4bfa-ad1c-ab41f8ac3d5e, 2390b2fb-f180-48d3-989d-5e359fdf867c, febd48e5-fa29-4288-94cf-a257e875bbc5, a680ecae-78a0-4d78-88cd-4f0163e7d4da, 4ff85e34-9da3-47f2-beee-ec6175d82186, 450d53ce-7643-41e5-9d0d-b9d1eacead36</v>
      </c>
    </row>
    <row r="1475" spans="1:27">
      <c r="A1475" t="s">
        <v>4077</v>
      </c>
      <c r="B1475" t="s">
        <v>30</v>
      </c>
      <c r="C1475" t="s">
        <v>42</v>
      </c>
      <c r="D1475" t="s">
        <v>115</v>
      </c>
      <c r="E1475" s="1">
        <v>25555</v>
      </c>
      <c r="F1475" t="s">
        <v>4078</v>
      </c>
      <c r="I1475" t="str">
        <f t="shared" ref="I1475:I1538" si="162">_xlfn.CONCAT(B1475," ",C1475)</f>
        <v>Sarah Moore</v>
      </c>
      <c r="P1475" t="str">
        <f t="shared" ref="P1475:P1538" si="163">TRIM(J1475)</f>
        <v/>
      </c>
      <c r="Q1475" t="str">
        <f t="shared" ref="Q1475:Q1538" si="164">TRIM(K1475)</f>
        <v/>
      </c>
      <c r="R1475" t="str">
        <f t="shared" ref="R1475:R1538" si="165">TRIM(L1475)</f>
        <v/>
      </c>
      <c r="S1475" t="str">
        <f t="shared" ref="S1475:S1538" si="166">TRIM(M1475)</f>
        <v/>
      </c>
      <c r="T1475" t="str">
        <f t="shared" ref="T1475:T1538" si="167">TRIM(N1475)</f>
        <v/>
      </c>
      <c r="V1475" s="3" t="str">
        <f t="array" ref="V1475">_xlfn.TEXTJOIN(", ", TRUE, IF(majors_data!$C$2:$C$101=P1475, majors_data!$A$2:$A$101, ""))</f>
        <v/>
      </c>
      <c r="W1475" s="3" t="str">
        <f t="array" ref="W1475">_xlfn.TEXTJOIN(", ", TRUE, IF(majors_data!$C$2:$C$101=Q1475, majors_data!$A$2:$A$101, ""))</f>
        <v/>
      </c>
      <c r="X1475" s="3" t="str">
        <f t="array" ref="X1475">_xlfn.TEXTJOIN(", ", TRUE, IF(majors_data!$C$2:$C$101=R1475, majors_data!$A$2:$A$101, ""))</f>
        <v/>
      </c>
      <c r="Y1475" s="3" t="str">
        <f t="array" ref="Y1475">_xlfn.TEXTJOIN(", ", TRUE, IF(majors_data!$C$2:$C$101=S1475, majors_data!$A$2:$A$101, ""))</f>
        <v/>
      </c>
      <c r="Z1475" s="3" t="str">
        <f t="array" ref="Z1475">_xlfn.TEXTJOIN(", ", TRUE, IF(majors_data!$C$2:$C$101=T1475, majors_data!$A$2:$A$101, ""))</f>
        <v/>
      </c>
      <c r="AA1475" s="3" t="str">
        <f t="shared" ref="AA1475:AA1538" si="168">_xlfn.TEXTJOIN(", ",TRUE,V1475:Z1475)</f>
        <v/>
      </c>
    </row>
    <row r="1476" spans="1:27">
      <c r="A1476" t="s">
        <v>4079</v>
      </c>
      <c r="B1476" t="s">
        <v>8</v>
      </c>
      <c r="C1476" t="s">
        <v>37</v>
      </c>
      <c r="D1476" t="s">
        <v>312</v>
      </c>
      <c r="E1476" s="1">
        <v>26813</v>
      </c>
      <c r="F1476" t="s">
        <v>4080</v>
      </c>
      <c r="G1476" t="s">
        <v>4081</v>
      </c>
      <c r="I1476" t="str">
        <f t="shared" si="162"/>
        <v>David Williams</v>
      </c>
      <c r="J1476" t="s">
        <v>302</v>
      </c>
      <c r="K1476" t="s">
        <v>17129</v>
      </c>
      <c r="L1476" t="s">
        <v>17153</v>
      </c>
      <c r="P1476" t="str">
        <f t="shared" si="163"/>
        <v>Art</v>
      </c>
      <c r="Q1476" t="str">
        <f t="shared" si="164"/>
        <v>Linguistics</v>
      </c>
      <c r="R1476" t="str">
        <f t="shared" si="165"/>
        <v>Computer Science</v>
      </c>
      <c r="S1476" t="str">
        <f t="shared" si="166"/>
        <v/>
      </c>
      <c r="T1476" t="str">
        <f t="shared" si="167"/>
        <v/>
      </c>
      <c r="V1476" s="3" t="str">
        <f t="array" ref="V1476">_xlfn.TEXTJOIN(", ", TRUE, IF(majors_data!$C$2:$C$101=P1476, majors_data!$A$2:$A$101, ""))</f>
        <v>edca0a28-476b-4782-86be-a06806d87ab8, b12e86e4-dc4d-49cb-8ec3-b0c9f7f23b26, 62f9fcfb-92d6-4bc8-96ff-e8847c7b27ae</v>
      </c>
      <c r="W1476" s="3" t="str">
        <f t="array" ref="W1476">_xlfn.TEXTJOIN(", ", TRUE, IF(majors_data!$C$2:$C$101=Q1476, majors_data!$A$2:$A$101, ""))</f>
        <v>cb7207d7-79d6-497f-a7e6-ceebd62576db, bc618e46-adeb-4bfa-a8dc-9e7a3bbad058</v>
      </c>
      <c r="X1476" s="3" t="str">
        <f t="array" ref="X1476">_xlfn.TEXTJOIN(", ", TRUE, IF(majors_data!$C$2:$C$101=R1476, majors_data!$A$2:$A$101, ""))</f>
        <v>12c5d420-9bbc-455d-9794-7780bc5fea5b, 036ab592-da37-4aac-ac4b-3a2eb132eb76, 91d3ffda-02df-4108-a302-e3764e021ccf</v>
      </c>
      <c r="Y1476" s="3" t="str">
        <f t="array" ref="Y1476">_xlfn.TEXTJOIN(", ", TRUE, IF(majors_data!$C$2:$C$101=S1476, majors_data!$A$2:$A$101, ""))</f>
        <v/>
      </c>
      <c r="Z1476" s="3" t="str">
        <f t="array" ref="Z1476">_xlfn.TEXTJOIN(", ", TRUE, IF(majors_data!$C$2:$C$101=T1476, majors_data!$A$2:$A$101, ""))</f>
        <v/>
      </c>
      <c r="AA1476" s="3" t="str">
        <f t="shared" si="168"/>
        <v>edca0a28-476b-4782-86be-a06806d87ab8, b12e86e4-dc4d-49cb-8ec3-b0c9f7f23b26, 62f9fcfb-92d6-4bc8-96ff-e8847c7b27ae, cb7207d7-79d6-497f-a7e6-ceebd62576db, bc618e46-adeb-4bfa-a8dc-9e7a3bbad058, 12c5d420-9bbc-455d-9794-7780bc5fea5b, 036ab592-da37-4aac-ac4b-3a2eb132eb76, 91d3ffda-02df-4108-a302-e3764e021ccf</v>
      </c>
    </row>
    <row r="1477" spans="1:27">
      <c r="A1477" t="s">
        <v>4082</v>
      </c>
      <c r="B1477" t="s">
        <v>51</v>
      </c>
      <c r="C1477" t="s">
        <v>80</v>
      </c>
      <c r="D1477" t="s">
        <v>332</v>
      </c>
      <c r="E1477" s="1">
        <v>19179</v>
      </c>
      <c r="F1477" t="s">
        <v>4083</v>
      </c>
      <c r="G1477" t="s">
        <v>4084</v>
      </c>
      <c r="I1477" t="str">
        <f t="shared" si="162"/>
        <v>Emily Miller</v>
      </c>
      <c r="J1477" t="s">
        <v>95</v>
      </c>
      <c r="K1477" t="s">
        <v>17136</v>
      </c>
      <c r="L1477" t="s">
        <v>17143</v>
      </c>
      <c r="P1477" t="str">
        <f t="shared" si="163"/>
        <v>Foreign Languages</v>
      </c>
      <c r="Q1477" t="str">
        <f t="shared" si="164"/>
        <v>Music</v>
      </c>
      <c r="R1477" t="str">
        <f t="shared" si="165"/>
        <v>Communications</v>
      </c>
      <c r="S1477" t="str">
        <f t="shared" si="166"/>
        <v/>
      </c>
      <c r="T1477" t="str">
        <f t="shared" si="167"/>
        <v/>
      </c>
      <c r="V1477" s="3" t="str">
        <f t="array" ref="V1477">_xlfn.TEXTJOIN(", ", TRUE, IF(majors_data!$C$2:$C$101=P1477, majors_data!$A$2:$A$101, ""))</f>
        <v>6dfeb9a0-918b-4038-ae4f-63ab374b9311, 589319dd-8b62-4842-bb7a-855eef1f8d6e</v>
      </c>
      <c r="W1477" s="3" t="str">
        <f t="array" ref="W1477">_xlfn.TEXTJOIN(", ", TRUE, IF(majors_data!$C$2:$C$101=Q1477, majors_data!$A$2:$A$101, ""))</f>
        <v>e00c66ff-cb22-45b1-a5e8-8b3cde249016, 9a1dc165-a7e3-4d94-96b3-aed7943cd257</v>
      </c>
      <c r="X1477" s="3" t="str">
        <f t="array" ref="X1477">_xlfn.TEXTJOIN(", ", TRUE, IF(majors_data!$C$2:$C$101=R1477, majors_data!$A$2:$A$101, ""))</f>
        <v>2c6e4248-da4d-4cb3-ac58-3cd04aa203fa, c8e9582b-d7bd-48cb-9cab-9f953712e952</v>
      </c>
      <c r="Y1477" s="3" t="str">
        <f t="array" ref="Y1477">_xlfn.TEXTJOIN(", ", TRUE, IF(majors_data!$C$2:$C$101=S1477, majors_data!$A$2:$A$101, ""))</f>
        <v/>
      </c>
      <c r="Z1477" s="3" t="str">
        <f t="array" ref="Z1477">_xlfn.TEXTJOIN(", ", TRUE, IF(majors_data!$C$2:$C$101=T1477, majors_data!$A$2:$A$101, ""))</f>
        <v/>
      </c>
      <c r="AA1477" s="3" t="str">
        <f t="shared" si="168"/>
        <v>6dfeb9a0-918b-4038-ae4f-63ab374b9311, 589319dd-8b62-4842-bb7a-855eef1f8d6e, e00c66ff-cb22-45b1-a5e8-8b3cde249016, 9a1dc165-a7e3-4d94-96b3-aed7943cd257, 2c6e4248-da4d-4cb3-ac58-3cd04aa203fa, c8e9582b-d7bd-48cb-9cab-9f953712e952</v>
      </c>
    </row>
    <row r="1478" spans="1:27">
      <c r="A1478" t="s">
        <v>4085</v>
      </c>
      <c r="B1478" t="s">
        <v>14</v>
      </c>
      <c r="C1478" t="s">
        <v>37</v>
      </c>
      <c r="D1478" t="s">
        <v>710</v>
      </c>
      <c r="E1478" s="1">
        <v>35801</v>
      </c>
      <c r="F1478" t="s">
        <v>4086</v>
      </c>
      <c r="G1478" t="s">
        <v>4087</v>
      </c>
      <c r="I1478" t="str">
        <f t="shared" si="162"/>
        <v>Jane Williams</v>
      </c>
      <c r="J1478" t="s">
        <v>655</v>
      </c>
      <c r="K1478" t="s">
        <v>17132</v>
      </c>
      <c r="L1478" t="s">
        <v>17155</v>
      </c>
      <c r="P1478" t="str">
        <f t="shared" si="163"/>
        <v>Education</v>
      </c>
      <c r="Q1478" t="str">
        <f t="shared" si="164"/>
        <v>Accounting</v>
      </c>
      <c r="R1478" t="str">
        <f t="shared" si="165"/>
        <v>Library Science</v>
      </c>
      <c r="S1478" t="str">
        <f t="shared" si="166"/>
        <v/>
      </c>
      <c r="T1478" t="str">
        <f t="shared" si="167"/>
        <v/>
      </c>
      <c r="V1478" s="3" t="str">
        <f t="array" ref="V1478">_xlfn.TEXTJOIN(", ", TRUE, IF(majors_data!$C$2:$C$101=P1478, majors_data!$A$2:$A$101, ""))</f>
        <v>1e0ce7f9-cbf4-44c4-bfb7-725db39d17ea, dda17862-a51d-49f5-bc9f-b2caa7af10ef, 551cfc0c-5de9-4672-90a2-b0f5b644ed8c</v>
      </c>
      <c r="W1478" s="3" t="str">
        <f t="array" ref="W1478">_xlfn.TEXTJOIN(", ", TRUE, IF(majors_data!$C$2:$C$101=Q1478, majors_data!$A$2:$A$101, ""))</f>
        <v>f66e3050-2b7f-4d30-bc1e-f1c26d6a2aa2, 16f85a4c-9e5b-4f05-ac70-25acb3032c48, d25284f4-c84e-48db-b41e-dc42085a55f9</v>
      </c>
      <c r="X1478" s="3" t="str">
        <f t="array" ref="X1478">_xlfn.TEXTJOIN(", ", TRUE, IF(majors_data!$C$2:$C$101=R1478, majors_data!$A$2:$A$101, ""))</f>
        <v>4ff85e34-9da3-47f2-beee-ec6175d82186, 450d53ce-7643-41e5-9d0d-b9d1eacead36</v>
      </c>
      <c r="Y1478" s="3" t="str">
        <f t="array" ref="Y1478">_xlfn.TEXTJOIN(", ", TRUE, IF(majors_data!$C$2:$C$101=S1478, majors_data!$A$2:$A$101, ""))</f>
        <v/>
      </c>
      <c r="Z1478" s="3" t="str">
        <f t="array" ref="Z1478">_xlfn.TEXTJOIN(", ", TRUE, IF(majors_data!$C$2:$C$101=T1478, majors_data!$A$2:$A$101, ""))</f>
        <v/>
      </c>
      <c r="AA1478" s="3" t="str">
        <f t="shared" si="168"/>
        <v>1e0ce7f9-cbf4-44c4-bfb7-725db39d17ea, dda17862-a51d-49f5-bc9f-b2caa7af10ef, 551cfc0c-5de9-4672-90a2-b0f5b644ed8c, f66e3050-2b7f-4d30-bc1e-f1c26d6a2aa2, 16f85a4c-9e5b-4f05-ac70-25acb3032c48, d25284f4-c84e-48db-b41e-dc42085a55f9, 4ff85e34-9da3-47f2-beee-ec6175d82186, 450d53ce-7643-41e5-9d0d-b9d1eacead36</v>
      </c>
    </row>
    <row r="1479" spans="1:27">
      <c r="A1479" t="s">
        <v>4088</v>
      </c>
      <c r="B1479" t="s">
        <v>119</v>
      </c>
      <c r="C1479" t="s">
        <v>21</v>
      </c>
      <c r="D1479" t="s">
        <v>120</v>
      </c>
      <c r="E1479" s="1">
        <v>29905</v>
      </c>
      <c r="F1479" t="s">
        <v>4089</v>
      </c>
      <c r="G1479" t="s">
        <v>4090</v>
      </c>
      <c r="I1479" t="str">
        <f t="shared" si="162"/>
        <v>Michael Brown</v>
      </c>
      <c r="J1479" t="s">
        <v>40</v>
      </c>
      <c r="K1479" t="s">
        <v>17148</v>
      </c>
      <c r="P1479" t="str">
        <f t="shared" si="163"/>
        <v>Environmental Science</v>
      </c>
      <c r="Q1479" t="str">
        <f t="shared" si="164"/>
        <v>Architecture</v>
      </c>
      <c r="R1479" t="str">
        <f t="shared" si="165"/>
        <v/>
      </c>
      <c r="S1479" t="str">
        <f t="shared" si="166"/>
        <v/>
      </c>
      <c r="T1479" t="str">
        <f t="shared" si="167"/>
        <v/>
      </c>
      <c r="V1479" s="3" t="str">
        <f t="array" ref="V1479">_xlfn.TEXTJOIN(", ", TRUE, IF(majors_data!$C$2:$C$101=P1479, majors_data!$A$2:$A$101, ""))</f>
        <v>39af2a17-08ce-4282-8dd0-de4efe79980f, ce83ec69-0901-4423-87f6-92734cc8feb2</v>
      </c>
      <c r="W1479" s="3" t="str">
        <f t="array" ref="W1479">_xlfn.TEXTJOIN(", ", TRUE, IF(majors_data!$C$2:$C$101=Q1479, majors_data!$A$2:$A$101, ""))</f>
        <v>e0bad25d-7fb1-4dd7-a0e8-a11b41dcd281, 5e03ed8a-d9fb-4271-aa1d-73df523dcc57</v>
      </c>
      <c r="X1479" s="3" t="str">
        <f t="array" ref="X1479">_xlfn.TEXTJOIN(", ", TRUE, IF(majors_data!$C$2:$C$101=R1479, majors_data!$A$2:$A$101, ""))</f>
        <v/>
      </c>
      <c r="Y1479" s="3" t="str">
        <f t="array" ref="Y1479">_xlfn.TEXTJOIN(", ", TRUE, IF(majors_data!$C$2:$C$101=S1479, majors_data!$A$2:$A$101, ""))</f>
        <v/>
      </c>
      <c r="Z1479" s="3" t="str">
        <f t="array" ref="Z1479">_xlfn.TEXTJOIN(", ", TRUE, IF(majors_data!$C$2:$C$101=T1479, majors_data!$A$2:$A$101, ""))</f>
        <v/>
      </c>
      <c r="AA1479" s="3" t="str">
        <f t="shared" si="168"/>
        <v>39af2a17-08ce-4282-8dd0-de4efe79980f, ce83ec69-0901-4423-87f6-92734cc8feb2, e0bad25d-7fb1-4dd7-a0e8-a11b41dcd281, 5e03ed8a-d9fb-4271-aa1d-73df523dcc57</v>
      </c>
    </row>
    <row r="1480" spans="1:27">
      <c r="A1480" t="s">
        <v>4091</v>
      </c>
      <c r="B1480" t="s">
        <v>20</v>
      </c>
      <c r="C1480" t="s">
        <v>21</v>
      </c>
      <c r="D1480" t="s">
        <v>22</v>
      </c>
      <c r="E1480" s="1">
        <v>24995</v>
      </c>
      <c r="F1480" t="s">
        <v>4092</v>
      </c>
      <c r="G1480" t="s">
        <v>4093</v>
      </c>
      <c r="I1480" t="str">
        <f t="shared" si="162"/>
        <v>John Brown</v>
      </c>
      <c r="J1480" t="s">
        <v>2533</v>
      </c>
      <c r="K1480" t="s">
        <v>17145</v>
      </c>
      <c r="L1480" t="s">
        <v>17138</v>
      </c>
      <c r="M1480" t="s">
        <v>17123</v>
      </c>
      <c r="N1480" t="s">
        <v>17125</v>
      </c>
      <c r="P1480" t="str">
        <f t="shared" si="163"/>
        <v>Urban Planning</v>
      </c>
      <c r="Q1480" t="str">
        <f t="shared" si="164"/>
        <v>Sociology</v>
      </c>
      <c r="R1480" t="str">
        <f t="shared" si="165"/>
        <v>Social Work</v>
      </c>
      <c r="S1480" t="str">
        <f t="shared" si="166"/>
        <v>Art</v>
      </c>
      <c r="T1480" t="str">
        <f t="shared" si="167"/>
        <v>Marketing</v>
      </c>
      <c r="V1480" s="3" t="str">
        <f t="array" ref="V1480">_xlfn.TEXTJOIN(", ", TRUE, IF(majors_data!$C$2:$C$101=P1480, majors_data!$A$2:$A$101, ""))</f>
        <v>fa7f1f45-106f-4e8d-bd8c-cce0fd276256, 9630ccdb-1fb5-411d-a129-562993ba0569</v>
      </c>
      <c r="W1480" s="3" t="str">
        <f t="array" ref="W1480">_xlfn.TEXTJOIN(", ", TRUE, IF(majors_data!$C$2:$C$101=Q1480, majors_data!$A$2:$A$101, ""))</f>
        <v>dda33b53-0fff-4371-8a45-35a2192e86e8, 34c2e9da-d62c-4fdd-ad94-7befd2595222, 9e9ca12c-4178-40b5-a715-f166244e3adb</v>
      </c>
      <c r="X1480" s="3" t="str">
        <f t="array" ref="X1480">_xlfn.TEXTJOIN(", ", TRUE, IF(majors_data!$C$2:$C$101=R1480, majors_data!$A$2:$A$101, ""))</f>
        <v>8402b4cd-a049-4ae7-8649-16af0c4c8c62, 52e4d490-31bd-48ea-ab9b-8f9eaf720b12</v>
      </c>
      <c r="Y1480" s="3" t="str">
        <f t="array" ref="Y1480">_xlfn.TEXTJOIN(", ", TRUE, IF(majors_data!$C$2:$C$101=S1480, majors_data!$A$2:$A$101, ""))</f>
        <v>edca0a28-476b-4782-86be-a06806d87ab8, b12e86e4-dc4d-49cb-8ec3-b0c9f7f23b26, 62f9fcfb-92d6-4bc8-96ff-e8847c7b27ae</v>
      </c>
      <c r="Z1480" s="3" t="str">
        <f t="array" ref="Z1480">_xlfn.TEXTJOIN(", ", TRUE, IF(majors_data!$C$2:$C$101=T1480, majors_data!$A$2:$A$101, ""))</f>
        <v>c782f52b-d7ac-47f5-836a-376e4fccf31f, cabf5871-d0d1-43aa-a1e0-7b054ea1f92a, 1f2a78f5-deae-438d-be76-6d733a7dac87</v>
      </c>
      <c r="AA1480" s="3" t="str">
        <f t="shared" si="168"/>
        <v>fa7f1f45-106f-4e8d-bd8c-cce0fd276256, 9630ccdb-1fb5-411d-a129-562993ba0569, dda33b53-0fff-4371-8a45-35a2192e86e8, 34c2e9da-d62c-4fdd-ad94-7befd2595222, 9e9ca12c-4178-40b5-a715-f166244e3adb, 8402b4cd-a049-4ae7-8649-16af0c4c8c62, 52e4d490-31bd-48ea-ab9b-8f9eaf720b12, edca0a28-476b-4782-86be-a06806d87ab8, b12e86e4-dc4d-49cb-8ec3-b0c9f7f23b26, 62f9fcfb-92d6-4bc8-96ff-e8847c7b27ae, c782f52b-d7ac-47f5-836a-376e4fccf31f, cabf5871-d0d1-43aa-a1e0-7b054ea1f92a, 1f2a78f5-deae-438d-be76-6d733a7dac87</v>
      </c>
    </row>
    <row r="1481" spans="1:27">
      <c r="A1481" t="s">
        <v>4094</v>
      </c>
      <c r="B1481" t="s">
        <v>30</v>
      </c>
      <c r="C1481" t="s">
        <v>80</v>
      </c>
      <c r="D1481" t="s">
        <v>1307</v>
      </c>
      <c r="E1481" s="1">
        <v>21256</v>
      </c>
      <c r="F1481" t="s">
        <v>4095</v>
      </c>
      <c r="G1481" t="s">
        <v>4096</v>
      </c>
      <c r="I1481" t="str">
        <f t="shared" si="162"/>
        <v>Sarah Miller</v>
      </c>
      <c r="J1481" t="s">
        <v>502</v>
      </c>
      <c r="K1481" t="s">
        <v>17134</v>
      </c>
      <c r="P1481" t="str">
        <f t="shared" si="163"/>
        <v>Electrical Engineering</v>
      </c>
      <c r="Q1481" t="str">
        <f t="shared" si="164"/>
        <v>Journalism</v>
      </c>
      <c r="R1481" t="str">
        <f t="shared" si="165"/>
        <v/>
      </c>
      <c r="S1481" t="str">
        <f t="shared" si="166"/>
        <v/>
      </c>
      <c r="T1481" t="str">
        <f t="shared" si="167"/>
        <v/>
      </c>
      <c r="V1481" s="3" t="str">
        <f t="array" ref="V1481">_xlfn.TEXTJOIN(", ", TRUE, IF(majors_data!$C$2:$C$101=P1481, majors_data!$A$2:$A$101, ""))</f>
        <v>19a8bee2-7566-411a-9919-61d44ccc81ef, e4aa68ec-6374-48d4-a36d-8ca39ac807a2, 058ec2ea-9361-4a0a-a0b1-c81e99f2349a</v>
      </c>
      <c r="W1481" s="3" t="str">
        <f t="array" ref="W1481">_xlfn.TEXTJOIN(", ", TRUE, IF(majors_data!$C$2:$C$101=Q1481, majors_data!$A$2:$A$101, ""))</f>
        <v>3100982d-c037-4a3f-a3ed-83e66b248c8d, ebbcecbe-be84-4fb4-bb4e-6420356ebe5a</v>
      </c>
      <c r="X1481" s="3" t="str">
        <f t="array" ref="X1481">_xlfn.TEXTJOIN(", ", TRUE, IF(majors_data!$C$2:$C$101=R1481, majors_data!$A$2:$A$101, ""))</f>
        <v/>
      </c>
      <c r="Y1481" s="3" t="str">
        <f t="array" ref="Y1481">_xlfn.TEXTJOIN(", ", TRUE, IF(majors_data!$C$2:$C$101=S1481, majors_data!$A$2:$A$101, ""))</f>
        <v/>
      </c>
      <c r="Z1481" s="3" t="str">
        <f t="array" ref="Z1481">_xlfn.TEXTJOIN(", ", TRUE, IF(majors_data!$C$2:$C$101=T1481, majors_data!$A$2:$A$101, ""))</f>
        <v/>
      </c>
      <c r="AA1481" s="3" t="str">
        <f t="shared" si="168"/>
        <v>19a8bee2-7566-411a-9919-61d44ccc81ef, e4aa68ec-6374-48d4-a36d-8ca39ac807a2, 058ec2ea-9361-4a0a-a0b1-c81e99f2349a, 3100982d-c037-4a3f-a3ed-83e66b248c8d, ebbcecbe-be84-4fb4-bb4e-6420356ebe5a</v>
      </c>
    </row>
    <row r="1482" spans="1:27">
      <c r="A1482" t="s">
        <v>4097</v>
      </c>
      <c r="B1482" t="s">
        <v>14</v>
      </c>
      <c r="C1482" t="s">
        <v>21</v>
      </c>
      <c r="D1482" t="s">
        <v>65</v>
      </c>
      <c r="E1482" s="1">
        <v>21721</v>
      </c>
      <c r="F1482" t="s">
        <v>4098</v>
      </c>
      <c r="I1482" t="str">
        <f t="shared" si="162"/>
        <v>Jane Brown</v>
      </c>
      <c r="P1482" t="str">
        <f t="shared" si="163"/>
        <v/>
      </c>
      <c r="Q1482" t="str">
        <f t="shared" si="164"/>
        <v/>
      </c>
      <c r="R1482" t="str">
        <f t="shared" si="165"/>
        <v/>
      </c>
      <c r="S1482" t="str">
        <f t="shared" si="166"/>
        <v/>
      </c>
      <c r="T1482" t="str">
        <f t="shared" si="167"/>
        <v/>
      </c>
      <c r="V1482" s="3" t="str">
        <f t="array" ref="V1482">_xlfn.TEXTJOIN(", ", TRUE, IF(majors_data!$C$2:$C$101=P1482, majors_data!$A$2:$A$101, ""))</f>
        <v/>
      </c>
      <c r="W1482" s="3" t="str">
        <f t="array" ref="W1482">_xlfn.TEXTJOIN(", ", TRUE, IF(majors_data!$C$2:$C$101=Q1482, majors_data!$A$2:$A$101, ""))</f>
        <v/>
      </c>
      <c r="X1482" s="3" t="str">
        <f t="array" ref="X1482">_xlfn.TEXTJOIN(", ", TRUE, IF(majors_data!$C$2:$C$101=R1482, majors_data!$A$2:$A$101, ""))</f>
        <v/>
      </c>
      <c r="Y1482" s="3" t="str">
        <f t="array" ref="Y1482">_xlfn.TEXTJOIN(", ", TRUE, IF(majors_data!$C$2:$C$101=S1482, majors_data!$A$2:$A$101, ""))</f>
        <v/>
      </c>
      <c r="Z1482" s="3" t="str">
        <f t="array" ref="Z1482">_xlfn.TEXTJOIN(", ", TRUE, IF(majors_data!$C$2:$C$101=T1482, majors_data!$A$2:$A$101, ""))</f>
        <v/>
      </c>
      <c r="AA1482" s="3" t="str">
        <f t="shared" si="168"/>
        <v/>
      </c>
    </row>
    <row r="1483" spans="1:27">
      <c r="A1483" t="s">
        <v>4099</v>
      </c>
      <c r="B1483" t="s">
        <v>119</v>
      </c>
      <c r="C1483" t="s">
        <v>230</v>
      </c>
      <c r="D1483" t="s">
        <v>387</v>
      </c>
      <c r="E1483" s="1">
        <v>25186</v>
      </c>
      <c r="F1483" t="s">
        <v>4100</v>
      </c>
      <c r="G1483" t="s">
        <v>4101</v>
      </c>
      <c r="I1483" t="str">
        <f t="shared" si="162"/>
        <v>Michael Johnson</v>
      </c>
      <c r="J1483" t="s">
        <v>1173</v>
      </c>
      <c r="K1483" t="s">
        <v>17153</v>
      </c>
      <c r="L1483" t="s">
        <v>17153</v>
      </c>
      <c r="P1483" t="str">
        <f t="shared" si="163"/>
        <v>Architecture</v>
      </c>
      <c r="Q1483" t="str">
        <f t="shared" si="164"/>
        <v>Computer Science</v>
      </c>
      <c r="R1483" t="str">
        <f t="shared" si="165"/>
        <v>Computer Science</v>
      </c>
      <c r="S1483" t="str">
        <f t="shared" si="166"/>
        <v/>
      </c>
      <c r="T1483" t="str">
        <f t="shared" si="167"/>
        <v/>
      </c>
      <c r="V1483" s="3" t="str">
        <f t="array" ref="V1483">_xlfn.TEXTJOIN(", ", TRUE, IF(majors_data!$C$2:$C$101=P1483, majors_data!$A$2:$A$101, ""))</f>
        <v>e0bad25d-7fb1-4dd7-a0e8-a11b41dcd281, 5e03ed8a-d9fb-4271-aa1d-73df523dcc57</v>
      </c>
      <c r="W1483" s="3" t="str">
        <f t="array" ref="W1483">_xlfn.TEXTJOIN(", ", TRUE, IF(majors_data!$C$2:$C$101=Q1483, majors_data!$A$2:$A$101, ""))</f>
        <v>12c5d420-9bbc-455d-9794-7780bc5fea5b, 036ab592-da37-4aac-ac4b-3a2eb132eb76, 91d3ffda-02df-4108-a302-e3764e021ccf</v>
      </c>
      <c r="X1483" s="3" t="str">
        <f t="array" ref="X1483">_xlfn.TEXTJOIN(", ", TRUE, IF(majors_data!$C$2:$C$101=R1483, majors_data!$A$2:$A$101, ""))</f>
        <v>12c5d420-9bbc-455d-9794-7780bc5fea5b, 036ab592-da37-4aac-ac4b-3a2eb132eb76, 91d3ffda-02df-4108-a302-e3764e021ccf</v>
      </c>
      <c r="Y1483" s="3" t="str">
        <f t="array" ref="Y1483">_xlfn.TEXTJOIN(", ", TRUE, IF(majors_data!$C$2:$C$101=S1483, majors_data!$A$2:$A$101, ""))</f>
        <v/>
      </c>
      <c r="Z1483" s="3" t="str">
        <f t="array" ref="Z1483">_xlfn.TEXTJOIN(", ", TRUE, IF(majors_data!$C$2:$C$101=T1483, majors_data!$A$2:$A$101, ""))</f>
        <v/>
      </c>
      <c r="AA1483" s="3" t="str">
        <f t="shared" si="168"/>
        <v>e0bad25d-7fb1-4dd7-a0e8-a11b41dcd281, 5e03ed8a-d9fb-4271-aa1d-73df523dcc57, 12c5d420-9bbc-455d-9794-7780bc5fea5b, 036ab592-da37-4aac-ac4b-3a2eb132eb76, 91d3ffda-02df-4108-a302-e3764e021ccf, 12c5d420-9bbc-455d-9794-7780bc5fea5b, 036ab592-da37-4aac-ac4b-3a2eb132eb76, 91d3ffda-02df-4108-a302-e3764e021ccf</v>
      </c>
    </row>
    <row r="1484" spans="1:27">
      <c r="A1484" t="s">
        <v>4102</v>
      </c>
      <c r="B1484" t="s">
        <v>30</v>
      </c>
      <c r="C1484" t="s">
        <v>42</v>
      </c>
      <c r="D1484" t="s">
        <v>115</v>
      </c>
      <c r="E1484" s="1">
        <v>21417</v>
      </c>
      <c r="F1484" t="s">
        <v>4103</v>
      </c>
      <c r="I1484" t="str">
        <f t="shared" si="162"/>
        <v>Sarah Moore</v>
      </c>
      <c r="P1484" t="str">
        <f t="shared" si="163"/>
        <v/>
      </c>
      <c r="Q1484" t="str">
        <f t="shared" si="164"/>
        <v/>
      </c>
      <c r="R1484" t="str">
        <f t="shared" si="165"/>
        <v/>
      </c>
      <c r="S1484" t="str">
        <f t="shared" si="166"/>
        <v/>
      </c>
      <c r="T1484" t="str">
        <f t="shared" si="167"/>
        <v/>
      </c>
      <c r="V1484" s="3" t="str">
        <f t="array" ref="V1484">_xlfn.TEXTJOIN(", ", TRUE, IF(majors_data!$C$2:$C$101=P1484, majors_data!$A$2:$A$101, ""))</f>
        <v/>
      </c>
      <c r="W1484" s="3" t="str">
        <f t="array" ref="W1484">_xlfn.TEXTJOIN(", ", TRUE, IF(majors_data!$C$2:$C$101=Q1484, majors_data!$A$2:$A$101, ""))</f>
        <v/>
      </c>
      <c r="X1484" s="3" t="str">
        <f t="array" ref="X1484">_xlfn.TEXTJOIN(", ", TRUE, IF(majors_data!$C$2:$C$101=R1484, majors_data!$A$2:$A$101, ""))</f>
        <v/>
      </c>
      <c r="Y1484" s="3" t="str">
        <f t="array" ref="Y1484">_xlfn.TEXTJOIN(", ", TRUE, IF(majors_data!$C$2:$C$101=S1484, majors_data!$A$2:$A$101, ""))</f>
        <v/>
      </c>
      <c r="Z1484" s="3" t="str">
        <f t="array" ref="Z1484">_xlfn.TEXTJOIN(", ", TRUE, IF(majors_data!$C$2:$C$101=T1484, majors_data!$A$2:$A$101, ""))</f>
        <v/>
      </c>
      <c r="AA1484" s="3" t="str">
        <f t="shared" si="168"/>
        <v/>
      </c>
    </row>
    <row r="1485" spans="1:27">
      <c r="A1485" t="s">
        <v>4104</v>
      </c>
      <c r="B1485" t="s">
        <v>36</v>
      </c>
      <c r="C1485" t="s">
        <v>56</v>
      </c>
      <c r="D1485" t="s">
        <v>567</v>
      </c>
      <c r="E1485" s="1">
        <v>31443</v>
      </c>
      <c r="F1485" t="s">
        <v>4105</v>
      </c>
      <c r="G1485" t="s">
        <v>502</v>
      </c>
      <c r="I1485" t="str">
        <f t="shared" si="162"/>
        <v>Alice Smith</v>
      </c>
      <c r="J1485" t="s">
        <v>502</v>
      </c>
      <c r="P1485" t="str">
        <f t="shared" si="163"/>
        <v>Electrical Engineering</v>
      </c>
      <c r="Q1485" t="str">
        <f t="shared" si="164"/>
        <v/>
      </c>
      <c r="R1485" t="str">
        <f t="shared" si="165"/>
        <v/>
      </c>
      <c r="S1485" t="str">
        <f t="shared" si="166"/>
        <v/>
      </c>
      <c r="T1485" t="str">
        <f t="shared" si="167"/>
        <v/>
      </c>
      <c r="V1485" s="3" t="str">
        <f t="array" ref="V1485">_xlfn.TEXTJOIN(", ", TRUE, IF(majors_data!$C$2:$C$101=P1485, majors_data!$A$2:$A$101, ""))</f>
        <v>19a8bee2-7566-411a-9919-61d44ccc81ef, e4aa68ec-6374-48d4-a36d-8ca39ac807a2, 058ec2ea-9361-4a0a-a0b1-c81e99f2349a</v>
      </c>
      <c r="W1485" s="3" t="str">
        <f t="array" ref="W1485">_xlfn.TEXTJOIN(", ", TRUE, IF(majors_data!$C$2:$C$101=Q1485, majors_data!$A$2:$A$101, ""))</f>
        <v/>
      </c>
      <c r="X1485" s="3" t="str">
        <f t="array" ref="X1485">_xlfn.TEXTJOIN(", ", TRUE, IF(majors_data!$C$2:$C$101=R1485, majors_data!$A$2:$A$101, ""))</f>
        <v/>
      </c>
      <c r="Y1485" s="3" t="str">
        <f t="array" ref="Y1485">_xlfn.TEXTJOIN(", ", TRUE, IF(majors_data!$C$2:$C$101=S1485, majors_data!$A$2:$A$101, ""))</f>
        <v/>
      </c>
      <c r="Z1485" s="3" t="str">
        <f t="array" ref="Z1485">_xlfn.TEXTJOIN(", ", TRUE, IF(majors_data!$C$2:$C$101=T1485, majors_data!$A$2:$A$101, ""))</f>
        <v/>
      </c>
      <c r="AA1485" s="3" t="str">
        <f t="shared" si="168"/>
        <v>19a8bee2-7566-411a-9919-61d44ccc81ef, e4aa68ec-6374-48d4-a36d-8ca39ac807a2, 058ec2ea-9361-4a0a-a0b1-c81e99f2349a</v>
      </c>
    </row>
    <row r="1486" spans="1:27">
      <c r="A1486" t="s">
        <v>4106</v>
      </c>
      <c r="B1486" t="s">
        <v>60</v>
      </c>
      <c r="C1486" t="s">
        <v>21</v>
      </c>
      <c r="D1486" t="s">
        <v>345</v>
      </c>
      <c r="E1486" s="1">
        <v>21756</v>
      </c>
      <c r="F1486" t="s">
        <v>4107</v>
      </c>
      <c r="G1486" t="s">
        <v>4108</v>
      </c>
      <c r="I1486" t="str">
        <f t="shared" si="162"/>
        <v>Bob Brown</v>
      </c>
      <c r="J1486" t="s">
        <v>173</v>
      </c>
      <c r="K1486" t="s">
        <v>17144</v>
      </c>
      <c r="L1486" t="s">
        <v>17150</v>
      </c>
      <c r="M1486" t="s">
        <v>17135</v>
      </c>
      <c r="P1486" t="str">
        <f t="shared" si="163"/>
        <v>Library Science</v>
      </c>
      <c r="Q1486" t="str">
        <f t="shared" si="164"/>
        <v>Psychology</v>
      </c>
      <c r="R1486" t="str">
        <f t="shared" si="165"/>
        <v>Agriculture</v>
      </c>
      <c r="S1486" t="str">
        <f t="shared" si="166"/>
        <v>Business Administration</v>
      </c>
      <c r="T1486" t="str">
        <f t="shared" si="167"/>
        <v/>
      </c>
      <c r="V1486" s="3" t="str">
        <f t="array" ref="V1486">_xlfn.TEXTJOIN(", ", TRUE, IF(majors_data!$C$2:$C$101=P1486, majors_data!$A$2:$A$101, ""))</f>
        <v>4ff85e34-9da3-47f2-beee-ec6175d82186, 450d53ce-7643-41e5-9d0d-b9d1eacead36</v>
      </c>
      <c r="W1486" s="3" t="str">
        <f t="array" ref="W1486">_xlfn.TEXTJOIN(", ", TRUE, IF(majors_data!$C$2:$C$101=Q1486, majors_data!$A$2:$A$101, ""))</f>
        <v>4d0b9e50-43d1-4da0-af2b-97d510bab9e2, 049d0ea9-2055-46a4-b821-0cbf6e36e4d5, 37b5c1f9-c15a-4947-b64d-025dc64c5241</v>
      </c>
      <c r="X1486" s="3" t="str">
        <f t="array" ref="X1486">_xlfn.TEXTJOIN(", ", TRUE, IF(majors_data!$C$2:$C$101=R1486, majors_data!$A$2:$A$101, ""))</f>
        <v>521b6a84-52f2-488c-b310-c95ae8ff1021, 15603f87-6ae3-403c-aad6-3cd82bdddc1e</v>
      </c>
      <c r="Y1486" s="3" t="str">
        <f t="array" ref="Y1486">_xlfn.TEXTJOIN(", ", TRUE, IF(majors_data!$C$2:$C$101=S1486, majors_data!$A$2:$A$101, ""))</f>
        <v>ad1e7d8e-5114-413f-921d-a35552003ee4, c132b04e-83bd-4b24-8fe4-5a9a015e7c93, 1e0b04ba-18d5-4ab9-a1e5-23449bbc4a0b</v>
      </c>
      <c r="Z1486" s="3" t="str">
        <f t="array" ref="Z1486">_xlfn.TEXTJOIN(", ", TRUE, IF(majors_data!$C$2:$C$101=T1486, majors_data!$A$2:$A$101, ""))</f>
        <v/>
      </c>
      <c r="AA1486" s="3" t="str">
        <f t="shared" si="168"/>
        <v>4ff85e34-9da3-47f2-beee-ec6175d82186, 450d53ce-7643-41e5-9d0d-b9d1eacead36, 4d0b9e50-43d1-4da0-af2b-97d510bab9e2, 049d0ea9-2055-46a4-b821-0cbf6e36e4d5, 37b5c1f9-c15a-4947-b64d-025dc64c5241, 521b6a84-52f2-488c-b310-c95ae8ff1021, 15603f87-6ae3-403c-aad6-3cd82bdddc1e, ad1e7d8e-5114-413f-921d-a35552003ee4, c132b04e-83bd-4b24-8fe4-5a9a015e7c93, 1e0b04ba-18d5-4ab9-a1e5-23449bbc4a0b</v>
      </c>
    </row>
    <row r="1487" spans="1:27">
      <c r="A1487" t="s">
        <v>4109</v>
      </c>
      <c r="B1487" t="s">
        <v>14</v>
      </c>
      <c r="C1487" t="s">
        <v>21</v>
      </c>
      <c r="D1487" t="s">
        <v>65</v>
      </c>
      <c r="E1487" s="1">
        <v>19255</v>
      </c>
      <c r="F1487" t="s">
        <v>4110</v>
      </c>
      <c r="G1487" t="s">
        <v>4111</v>
      </c>
      <c r="I1487" t="str">
        <f t="shared" si="162"/>
        <v>Jane Brown</v>
      </c>
      <c r="J1487" t="s">
        <v>310</v>
      </c>
      <c r="K1487" t="s">
        <v>17132</v>
      </c>
      <c r="L1487" t="s">
        <v>17119</v>
      </c>
      <c r="M1487" t="s">
        <v>17121</v>
      </c>
      <c r="N1487" t="s">
        <v>17147</v>
      </c>
      <c r="P1487" t="str">
        <f t="shared" si="163"/>
        <v>Economics</v>
      </c>
      <c r="Q1487" t="str">
        <f t="shared" si="164"/>
        <v>Accounting</v>
      </c>
      <c r="R1487" t="str">
        <f t="shared" si="165"/>
        <v>Anthropology</v>
      </c>
      <c r="S1487" t="str">
        <f t="shared" si="166"/>
        <v>History</v>
      </c>
      <c r="T1487" t="str">
        <f t="shared" si="167"/>
        <v>Nursing</v>
      </c>
      <c r="V1487" s="3" t="str">
        <f t="array" ref="V1487">_xlfn.TEXTJOIN(", ", TRUE, IF(majors_data!$C$2:$C$101=P1487, majors_data!$A$2:$A$101, ""))</f>
        <v>2c4e188e-85c2-4366-b282-d70974be0631, d02446db-85a5-472f-be66-392204bff177, e2e80629-cfb6-4daa-b56c-6795ccdc4e48</v>
      </c>
      <c r="W1487" s="3" t="str">
        <f t="array" ref="W1487">_xlfn.TEXTJOIN(", ", TRUE, IF(majors_data!$C$2:$C$101=Q1487, majors_data!$A$2:$A$101, ""))</f>
        <v>f66e3050-2b7f-4d30-bc1e-f1c26d6a2aa2, 16f85a4c-9e5b-4f05-ac70-25acb3032c48, d25284f4-c84e-48db-b41e-dc42085a55f9</v>
      </c>
      <c r="X1487" s="3" t="str">
        <f t="array" ref="X1487">_xlfn.TEXTJOIN(", ", TRUE, IF(majors_data!$C$2:$C$101=R1487, majors_data!$A$2:$A$101, ""))</f>
        <v>37b765f0-fc71-4c9c-838b-f3a5ce0706ff, 5538f94c-9d38-4c6c-ab29-0987d27ec313</v>
      </c>
      <c r="Y1487" s="3" t="str">
        <f t="array" ref="Y1487">_xlfn.TEXTJOIN(", ", TRUE, IF(majors_data!$C$2:$C$101=S1487, majors_data!$A$2:$A$101, ""))</f>
        <v>f6cf2da9-277c-4780-8c18-2a4727d35f64, af428f7f-7d22-4949-924b-37b9c13140fb, d2d40201-0152-4e55-bf95-406c1f66295b</v>
      </c>
      <c r="Z1487" s="3" t="str">
        <f t="array" ref="Z1487">_xlfn.TEXTJOIN(", ", TRUE, IF(majors_data!$C$2:$C$101=T1487, majors_data!$A$2:$A$101, ""))</f>
        <v>bcf5b4b8-c773-40a4-9ec1-9767753c0d44, 92ba9844-0c5e-4bfa-ad1c-ab41f8ac3d5e</v>
      </c>
      <c r="AA1487" s="3" t="str">
        <f t="shared" si="168"/>
        <v>2c4e188e-85c2-4366-b282-d70974be0631, d02446db-85a5-472f-be66-392204bff177, e2e80629-cfb6-4daa-b56c-6795ccdc4e48, f66e3050-2b7f-4d30-bc1e-f1c26d6a2aa2, 16f85a4c-9e5b-4f05-ac70-25acb3032c48, d25284f4-c84e-48db-b41e-dc42085a55f9, 37b765f0-fc71-4c9c-838b-f3a5ce0706ff, 5538f94c-9d38-4c6c-ab29-0987d27ec313, f6cf2da9-277c-4780-8c18-2a4727d35f64, af428f7f-7d22-4949-924b-37b9c13140fb, d2d40201-0152-4e55-bf95-406c1f66295b, bcf5b4b8-c773-40a4-9ec1-9767753c0d44, 92ba9844-0c5e-4bfa-ad1c-ab41f8ac3d5e</v>
      </c>
    </row>
    <row r="1488" spans="1:27">
      <c r="A1488" t="s">
        <v>4112</v>
      </c>
      <c r="B1488" t="s">
        <v>36</v>
      </c>
      <c r="C1488" t="s">
        <v>9</v>
      </c>
      <c r="D1488" t="s">
        <v>617</v>
      </c>
      <c r="E1488" s="1">
        <v>28881</v>
      </c>
      <c r="F1488" t="s">
        <v>4113</v>
      </c>
      <c r="G1488" t="s">
        <v>4114</v>
      </c>
      <c r="I1488" t="str">
        <f t="shared" si="162"/>
        <v>Alice Taylor</v>
      </c>
      <c r="J1488" t="s">
        <v>668</v>
      </c>
      <c r="K1488" t="s">
        <v>17128</v>
      </c>
      <c r="P1488" t="str">
        <f t="shared" si="163"/>
        <v>Health Science</v>
      </c>
      <c r="Q1488" t="str">
        <f t="shared" si="164"/>
        <v>Mathematics</v>
      </c>
      <c r="R1488" t="str">
        <f t="shared" si="165"/>
        <v/>
      </c>
      <c r="S1488" t="str">
        <f t="shared" si="166"/>
        <v/>
      </c>
      <c r="T1488" t="str">
        <f t="shared" si="167"/>
        <v/>
      </c>
      <c r="V1488" s="3" t="str">
        <f t="array" ref="V1488">_xlfn.TEXTJOIN(", ", TRUE, IF(majors_data!$C$2:$C$101=P1488, majors_data!$A$2:$A$101, ""))</f>
        <v>1eeb53c2-5e82-4c6a-a81f-bea4af78b2f8, 31a96803-e0b0-464c-b44c-14316de7195f</v>
      </c>
      <c r="W1488" s="3" t="str">
        <f t="array" ref="W1488">_xlfn.TEXTJOIN(", ", TRUE, IF(majors_data!$C$2:$C$101=Q1488, majors_data!$A$2:$A$101, ""))</f>
        <v>38b9874d-dd51-433a-bea9-2ef3ec79cb21, e3ae6951-0a5b-40c4-8b20-fd8b9ce4cecf, 4ad06de7-beaf-454c-aeda-59316f4a641c</v>
      </c>
      <c r="X1488" s="3" t="str">
        <f t="array" ref="X1488">_xlfn.TEXTJOIN(", ", TRUE, IF(majors_data!$C$2:$C$101=R1488, majors_data!$A$2:$A$101, ""))</f>
        <v/>
      </c>
      <c r="Y1488" s="3" t="str">
        <f t="array" ref="Y1488">_xlfn.TEXTJOIN(", ", TRUE, IF(majors_data!$C$2:$C$101=S1488, majors_data!$A$2:$A$101, ""))</f>
        <v/>
      </c>
      <c r="Z1488" s="3" t="str">
        <f t="array" ref="Z1488">_xlfn.TEXTJOIN(", ", TRUE, IF(majors_data!$C$2:$C$101=T1488, majors_data!$A$2:$A$101, ""))</f>
        <v/>
      </c>
      <c r="AA1488" s="3" t="str">
        <f t="shared" si="168"/>
        <v>1eeb53c2-5e82-4c6a-a81f-bea4af78b2f8, 31a96803-e0b0-464c-b44c-14316de7195f, 38b9874d-dd51-433a-bea9-2ef3ec79cb21, e3ae6951-0a5b-40c4-8b20-fd8b9ce4cecf, 4ad06de7-beaf-454c-aeda-59316f4a641c</v>
      </c>
    </row>
    <row r="1489" spans="1:27">
      <c r="A1489" t="s">
        <v>4115</v>
      </c>
      <c r="B1489" t="s">
        <v>72</v>
      </c>
      <c r="C1489" t="s">
        <v>80</v>
      </c>
      <c r="D1489" t="s">
        <v>368</v>
      </c>
      <c r="E1489" s="1">
        <v>33490</v>
      </c>
      <c r="F1489" t="s">
        <v>4116</v>
      </c>
      <c r="I1489" t="str">
        <f t="shared" si="162"/>
        <v>James Miller</v>
      </c>
      <c r="P1489" t="str">
        <f t="shared" si="163"/>
        <v/>
      </c>
      <c r="Q1489" t="str">
        <f t="shared" si="164"/>
        <v/>
      </c>
      <c r="R1489" t="str">
        <f t="shared" si="165"/>
        <v/>
      </c>
      <c r="S1489" t="str">
        <f t="shared" si="166"/>
        <v/>
      </c>
      <c r="T1489" t="str">
        <f t="shared" si="167"/>
        <v/>
      </c>
      <c r="V1489" s="3" t="str">
        <f t="array" ref="V1489">_xlfn.TEXTJOIN(", ", TRUE, IF(majors_data!$C$2:$C$101=P1489, majors_data!$A$2:$A$101, ""))</f>
        <v/>
      </c>
      <c r="W1489" s="3" t="str">
        <f t="array" ref="W1489">_xlfn.TEXTJOIN(", ", TRUE, IF(majors_data!$C$2:$C$101=Q1489, majors_data!$A$2:$A$101, ""))</f>
        <v/>
      </c>
      <c r="X1489" s="3" t="str">
        <f t="array" ref="X1489">_xlfn.TEXTJOIN(", ", TRUE, IF(majors_data!$C$2:$C$101=R1489, majors_data!$A$2:$A$101, ""))</f>
        <v/>
      </c>
      <c r="Y1489" s="3" t="str">
        <f t="array" ref="Y1489">_xlfn.TEXTJOIN(", ", TRUE, IF(majors_data!$C$2:$C$101=S1489, majors_data!$A$2:$A$101, ""))</f>
        <v/>
      </c>
      <c r="Z1489" s="3" t="str">
        <f t="array" ref="Z1489">_xlfn.TEXTJOIN(", ", TRUE, IF(majors_data!$C$2:$C$101=T1489, majors_data!$A$2:$A$101, ""))</f>
        <v/>
      </c>
      <c r="AA1489" s="3" t="str">
        <f t="shared" si="168"/>
        <v/>
      </c>
    </row>
    <row r="1490" spans="1:27">
      <c r="A1490" t="s">
        <v>4117</v>
      </c>
      <c r="B1490" t="s">
        <v>72</v>
      </c>
      <c r="C1490" t="s">
        <v>80</v>
      </c>
      <c r="D1490" t="s">
        <v>368</v>
      </c>
      <c r="E1490" s="1">
        <v>19041</v>
      </c>
      <c r="F1490" t="s">
        <v>4118</v>
      </c>
      <c r="G1490" t="s">
        <v>4119</v>
      </c>
      <c r="I1490" t="str">
        <f t="shared" si="162"/>
        <v>James Miller</v>
      </c>
      <c r="J1490" t="s">
        <v>843</v>
      </c>
      <c r="K1490" t="s">
        <v>17131</v>
      </c>
      <c r="L1490" t="s">
        <v>17145</v>
      </c>
      <c r="P1490" t="str">
        <f t="shared" si="163"/>
        <v>Journalism</v>
      </c>
      <c r="Q1490" t="str">
        <f t="shared" si="164"/>
        <v>Public Health</v>
      </c>
      <c r="R1490" t="str">
        <f t="shared" si="165"/>
        <v>Sociology</v>
      </c>
      <c r="S1490" t="str">
        <f t="shared" si="166"/>
        <v/>
      </c>
      <c r="T1490" t="str">
        <f t="shared" si="167"/>
        <v/>
      </c>
      <c r="V1490" s="3" t="str">
        <f t="array" ref="V1490">_xlfn.TEXTJOIN(", ", TRUE, IF(majors_data!$C$2:$C$101=P1490, majors_data!$A$2:$A$101, ""))</f>
        <v>3100982d-c037-4a3f-a3ed-83e66b248c8d, ebbcecbe-be84-4fb4-bb4e-6420356ebe5a</v>
      </c>
      <c r="W1490" s="3" t="str">
        <f t="array" ref="W1490">_xlfn.TEXTJOIN(", ", TRUE, IF(majors_data!$C$2:$C$101=Q1490, majors_data!$A$2:$A$101, ""))</f>
        <v>9cbfac3c-fb8a-4ebd-b677-c223a57ac329, d464054e-8f96-4d3d-b9d5-a40f34507b88</v>
      </c>
      <c r="X1490" s="3" t="str">
        <f t="array" ref="X1490">_xlfn.TEXTJOIN(", ", TRUE, IF(majors_data!$C$2:$C$101=R1490, majors_data!$A$2:$A$101, ""))</f>
        <v>dda33b53-0fff-4371-8a45-35a2192e86e8, 34c2e9da-d62c-4fdd-ad94-7befd2595222, 9e9ca12c-4178-40b5-a715-f166244e3adb</v>
      </c>
      <c r="Y1490" s="3" t="str">
        <f t="array" ref="Y1490">_xlfn.TEXTJOIN(", ", TRUE, IF(majors_data!$C$2:$C$101=S1490, majors_data!$A$2:$A$101, ""))</f>
        <v/>
      </c>
      <c r="Z1490" s="3" t="str">
        <f t="array" ref="Z1490">_xlfn.TEXTJOIN(", ", TRUE, IF(majors_data!$C$2:$C$101=T1490, majors_data!$A$2:$A$101, ""))</f>
        <v/>
      </c>
      <c r="AA1490" s="3" t="str">
        <f t="shared" si="168"/>
        <v>3100982d-c037-4a3f-a3ed-83e66b248c8d, ebbcecbe-be84-4fb4-bb4e-6420356ebe5a, 9cbfac3c-fb8a-4ebd-b677-c223a57ac329, d464054e-8f96-4d3d-b9d5-a40f34507b88, dda33b53-0fff-4371-8a45-35a2192e86e8, 34c2e9da-d62c-4fdd-ad94-7befd2595222, 9e9ca12c-4178-40b5-a715-f166244e3adb</v>
      </c>
    </row>
    <row r="1491" spans="1:27">
      <c r="A1491" t="s">
        <v>4120</v>
      </c>
      <c r="B1491" t="s">
        <v>8</v>
      </c>
      <c r="C1491" t="s">
        <v>42</v>
      </c>
      <c r="D1491" t="s">
        <v>760</v>
      </c>
      <c r="E1491" s="1">
        <v>30839</v>
      </c>
      <c r="F1491" t="s">
        <v>4121</v>
      </c>
      <c r="G1491" t="s">
        <v>4122</v>
      </c>
      <c r="I1491" t="str">
        <f t="shared" si="162"/>
        <v>David Moore</v>
      </c>
      <c r="J1491" t="s">
        <v>310</v>
      </c>
      <c r="K1491" t="s">
        <v>17129</v>
      </c>
      <c r="P1491" t="str">
        <f t="shared" si="163"/>
        <v>Economics</v>
      </c>
      <c r="Q1491" t="str">
        <f t="shared" si="164"/>
        <v>Linguistics</v>
      </c>
      <c r="R1491" t="str">
        <f t="shared" si="165"/>
        <v/>
      </c>
      <c r="S1491" t="str">
        <f t="shared" si="166"/>
        <v/>
      </c>
      <c r="T1491" t="str">
        <f t="shared" si="167"/>
        <v/>
      </c>
      <c r="V1491" s="3" t="str">
        <f t="array" ref="V1491">_xlfn.TEXTJOIN(", ", TRUE, IF(majors_data!$C$2:$C$101=P1491, majors_data!$A$2:$A$101, ""))</f>
        <v>2c4e188e-85c2-4366-b282-d70974be0631, d02446db-85a5-472f-be66-392204bff177, e2e80629-cfb6-4daa-b56c-6795ccdc4e48</v>
      </c>
      <c r="W1491" s="3" t="str">
        <f t="array" ref="W1491">_xlfn.TEXTJOIN(", ", TRUE, IF(majors_data!$C$2:$C$101=Q1491, majors_data!$A$2:$A$101, ""))</f>
        <v>cb7207d7-79d6-497f-a7e6-ceebd62576db, bc618e46-adeb-4bfa-a8dc-9e7a3bbad058</v>
      </c>
      <c r="X1491" s="3" t="str">
        <f t="array" ref="X1491">_xlfn.TEXTJOIN(", ", TRUE, IF(majors_data!$C$2:$C$101=R1491, majors_data!$A$2:$A$101, ""))</f>
        <v/>
      </c>
      <c r="Y1491" s="3" t="str">
        <f t="array" ref="Y1491">_xlfn.TEXTJOIN(", ", TRUE, IF(majors_data!$C$2:$C$101=S1491, majors_data!$A$2:$A$101, ""))</f>
        <v/>
      </c>
      <c r="Z1491" s="3" t="str">
        <f t="array" ref="Z1491">_xlfn.TEXTJOIN(", ", TRUE, IF(majors_data!$C$2:$C$101=T1491, majors_data!$A$2:$A$101, ""))</f>
        <v/>
      </c>
      <c r="AA1491" s="3" t="str">
        <f t="shared" si="168"/>
        <v>2c4e188e-85c2-4366-b282-d70974be0631, d02446db-85a5-472f-be66-392204bff177, e2e80629-cfb6-4daa-b56c-6795ccdc4e48, cb7207d7-79d6-497f-a7e6-ceebd62576db, bc618e46-adeb-4bfa-a8dc-9e7a3bbad058</v>
      </c>
    </row>
    <row r="1492" spans="1:27">
      <c r="A1492" t="s">
        <v>4123</v>
      </c>
      <c r="B1492" t="s">
        <v>72</v>
      </c>
      <c r="C1492" t="s">
        <v>56</v>
      </c>
      <c r="D1492" t="s">
        <v>399</v>
      </c>
      <c r="E1492" s="1">
        <v>23657</v>
      </c>
      <c r="F1492" t="s">
        <v>4124</v>
      </c>
      <c r="G1492" t="s">
        <v>310</v>
      </c>
      <c r="I1492" t="str">
        <f t="shared" si="162"/>
        <v>James Smith</v>
      </c>
      <c r="J1492" t="s">
        <v>310</v>
      </c>
      <c r="P1492" t="str">
        <f t="shared" si="163"/>
        <v>Economics</v>
      </c>
      <c r="Q1492" t="str">
        <f t="shared" si="164"/>
        <v/>
      </c>
      <c r="R1492" t="str">
        <f t="shared" si="165"/>
        <v/>
      </c>
      <c r="S1492" t="str">
        <f t="shared" si="166"/>
        <v/>
      </c>
      <c r="T1492" t="str">
        <f t="shared" si="167"/>
        <v/>
      </c>
      <c r="V1492" s="3" t="str">
        <f t="array" ref="V1492">_xlfn.TEXTJOIN(", ", TRUE, IF(majors_data!$C$2:$C$101=P1492, majors_data!$A$2:$A$101, ""))</f>
        <v>2c4e188e-85c2-4366-b282-d70974be0631, d02446db-85a5-472f-be66-392204bff177, e2e80629-cfb6-4daa-b56c-6795ccdc4e48</v>
      </c>
      <c r="W1492" s="3" t="str">
        <f t="array" ref="W1492">_xlfn.TEXTJOIN(", ", TRUE, IF(majors_data!$C$2:$C$101=Q1492, majors_data!$A$2:$A$101, ""))</f>
        <v/>
      </c>
      <c r="X1492" s="3" t="str">
        <f t="array" ref="X1492">_xlfn.TEXTJOIN(", ", TRUE, IF(majors_data!$C$2:$C$101=R1492, majors_data!$A$2:$A$101, ""))</f>
        <v/>
      </c>
      <c r="Y1492" s="3" t="str">
        <f t="array" ref="Y1492">_xlfn.TEXTJOIN(", ", TRUE, IF(majors_data!$C$2:$C$101=S1492, majors_data!$A$2:$A$101, ""))</f>
        <v/>
      </c>
      <c r="Z1492" s="3" t="str">
        <f t="array" ref="Z1492">_xlfn.TEXTJOIN(", ", TRUE, IF(majors_data!$C$2:$C$101=T1492, majors_data!$A$2:$A$101, ""))</f>
        <v/>
      </c>
      <c r="AA1492" s="3" t="str">
        <f t="shared" si="168"/>
        <v>2c4e188e-85c2-4366-b282-d70974be0631, d02446db-85a5-472f-be66-392204bff177, e2e80629-cfb6-4daa-b56c-6795ccdc4e48</v>
      </c>
    </row>
    <row r="1493" spans="1:27">
      <c r="A1493" t="s">
        <v>4125</v>
      </c>
      <c r="B1493" t="s">
        <v>119</v>
      </c>
      <c r="C1493" t="s">
        <v>56</v>
      </c>
      <c r="D1493" t="s">
        <v>273</v>
      </c>
      <c r="E1493" s="1">
        <v>24968</v>
      </c>
      <c r="F1493" t="s">
        <v>4126</v>
      </c>
      <c r="G1493" t="s">
        <v>4127</v>
      </c>
      <c r="I1493" t="str">
        <f t="shared" si="162"/>
        <v>Michael Smith</v>
      </c>
      <c r="J1493" t="s">
        <v>843</v>
      </c>
      <c r="K1493" t="s">
        <v>17144</v>
      </c>
      <c r="L1493" t="s">
        <v>17123</v>
      </c>
      <c r="P1493" t="str">
        <f t="shared" si="163"/>
        <v>Journalism</v>
      </c>
      <c r="Q1493" t="str">
        <f t="shared" si="164"/>
        <v>Psychology</v>
      </c>
      <c r="R1493" t="str">
        <f t="shared" si="165"/>
        <v>Art</v>
      </c>
      <c r="S1493" t="str">
        <f t="shared" si="166"/>
        <v/>
      </c>
      <c r="T1493" t="str">
        <f t="shared" si="167"/>
        <v/>
      </c>
      <c r="V1493" s="3" t="str">
        <f t="array" ref="V1493">_xlfn.TEXTJOIN(", ", TRUE, IF(majors_data!$C$2:$C$101=P1493, majors_data!$A$2:$A$101, ""))</f>
        <v>3100982d-c037-4a3f-a3ed-83e66b248c8d, ebbcecbe-be84-4fb4-bb4e-6420356ebe5a</v>
      </c>
      <c r="W1493" s="3" t="str">
        <f t="array" ref="W1493">_xlfn.TEXTJOIN(", ", TRUE, IF(majors_data!$C$2:$C$101=Q1493, majors_data!$A$2:$A$101, ""))</f>
        <v>4d0b9e50-43d1-4da0-af2b-97d510bab9e2, 049d0ea9-2055-46a4-b821-0cbf6e36e4d5, 37b5c1f9-c15a-4947-b64d-025dc64c5241</v>
      </c>
      <c r="X1493" s="3" t="str">
        <f t="array" ref="X1493">_xlfn.TEXTJOIN(", ", TRUE, IF(majors_data!$C$2:$C$101=R1493, majors_data!$A$2:$A$101, ""))</f>
        <v>edca0a28-476b-4782-86be-a06806d87ab8, b12e86e4-dc4d-49cb-8ec3-b0c9f7f23b26, 62f9fcfb-92d6-4bc8-96ff-e8847c7b27ae</v>
      </c>
      <c r="Y1493" s="3" t="str">
        <f t="array" ref="Y1493">_xlfn.TEXTJOIN(", ", TRUE, IF(majors_data!$C$2:$C$101=S1493, majors_data!$A$2:$A$101, ""))</f>
        <v/>
      </c>
      <c r="Z1493" s="3" t="str">
        <f t="array" ref="Z1493">_xlfn.TEXTJOIN(", ", TRUE, IF(majors_data!$C$2:$C$101=T1493, majors_data!$A$2:$A$101, ""))</f>
        <v/>
      </c>
      <c r="AA1493" s="3" t="str">
        <f t="shared" si="168"/>
        <v>3100982d-c037-4a3f-a3ed-83e66b248c8d, ebbcecbe-be84-4fb4-bb4e-6420356ebe5a, 4d0b9e50-43d1-4da0-af2b-97d510bab9e2, 049d0ea9-2055-46a4-b821-0cbf6e36e4d5, 37b5c1f9-c15a-4947-b64d-025dc64c5241, edca0a28-476b-4782-86be-a06806d87ab8, b12e86e4-dc4d-49cb-8ec3-b0c9f7f23b26, 62f9fcfb-92d6-4bc8-96ff-e8847c7b27ae</v>
      </c>
    </row>
    <row r="1494" spans="1:27">
      <c r="A1494" t="s">
        <v>4128</v>
      </c>
      <c r="B1494" t="s">
        <v>25</v>
      </c>
      <c r="C1494" t="s">
        <v>15</v>
      </c>
      <c r="D1494" t="s">
        <v>247</v>
      </c>
      <c r="E1494" s="1">
        <v>30164</v>
      </c>
      <c r="F1494" t="s">
        <v>4129</v>
      </c>
      <c r="I1494" t="str">
        <f t="shared" si="162"/>
        <v>Linda Wilson</v>
      </c>
      <c r="P1494" t="str">
        <f t="shared" si="163"/>
        <v/>
      </c>
      <c r="Q1494" t="str">
        <f t="shared" si="164"/>
        <v/>
      </c>
      <c r="R1494" t="str">
        <f t="shared" si="165"/>
        <v/>
      </c>
      <c r="S1494" t="str">
        <f t="shared" si="166"/>
        <v/>
      </c>
      <c r="T1494" t="str">
        <f t="shared" si="167"/>
        <v/>
      </c>
      <c r="V1494" s="3" t="str">
        <f t="array" ref="V1494">_xlfn.TEXTJOIN(", ", TRUE, IF(majors_data!$C$2:$C$101=P1494, majors_data!$A$2:$A$101, ""))</f>
        <v/>
      </c>
      <c r="W1494" s="3" t="str">
        <f t="array" ref="W1494">_xlfn.TEXTJOIN(", ", TRUE, IF(majors_data!$C$2:$C$101=Q1494, majors_data!$A$2:$A$101, ""))</f>
        <v/>
      </c>
      <c r="X1494" s="3" t="str">
        <f t="array" ref="X1494">_xlfn.TEXTJOIN(", ", TRUE, IF(majors_data!$C$2:$C$101=R1494, majors_data!$A$2:$A$101, ""))</f>
        <v/>
      </c>
      <c r="Y1494" s="3" t="str">
        <f t="array" ref="Y1494">_xlfn.TEXTJOIN(", ", TRUE, IF(majors_data!$C$2:$C$101=S1494, majors_data!$A$2:$A$101, ""))</f>
        <v/>
      </c>
      <c r="Z1494" s="3" t="str">
        <f t="array" ref="Z1494">_xlfn.TEXTJOIN(", ", TRUE, IF(majors_data!$C$2:$C$101=T1494, majors_data!$A$2:$A$101, ""))</f>
        <v/>
      </c>
      <c r="AA1494" s="3" t="str">
        <f t="shared" si="168"/>
        <v/>
      </c>
    </row>
    <row r="1495" spans="1:27">
      <c r="A1495" t="s">
        <v>4130</v>
      </c>
      <c r="B1495" t="s">
        <v>72</v>
      </c>
      <c r="C1495" t="s">
        <v>47</v>
      </c>
      <c r="D1495" t="s">
        <v>73</v>
      </c>
      <c r="E1495" s="1">
        <v>30463</v>
      </c>
      <c r="F1495" t="s">
        <v>4131</v>
      </c>
      <c r="G1495" t="s">
        <v>4132</v>
      </c>
      <c r="I1495" t="str">
        <f t="shared" si="162"/>
        <v>James Davis</v>
      </c>
      <c r="J1495" t="s">
        <v>655</v>
      </c>
      <c r="K1495" t="s">
        <v>17123</v>
      </c>
      <c r="L1495" t="s">
        <v>17139</v>
      </c>
      <c r="M1495" t="s">
        <v>17123</v>
      </c>
      <c r="N1495" t="s">
        <v>17127</v>
      </c>
      <c r="P1495" t="str">
        <f t="shared" si="163"/>
        <v>Education</v>
      </c>
      <c r="Q1495" t="str">
        <f t="shared" si="164"/>
        <v>Art</v>
      </c>
      <c r="R1495" t="str">
        <f t="shared" si="165"/>
        <v>Urban Planning</v>
      </c>
      <c r="S1495" t="str">
        <f t="shared" si="166"/>
        <v>Art</v>
      </c>
      <c r="T1495" t="str">
        <f t="shared" si="167"/>
        <v>Geography</v>
      </c>
      <c r="V1495" s="3" t="str">
        <f t="array" ref="V1495">_xlfn.TEXTJOIN(", ", TRUE, IF(majors_data!$C$2:$C$101=P1495, majors_data!$A$2:$A$101, ""))</f>
        <v>1e0ce7f9-cbf4-44c4-bfb7-725db39d17ea, dda17862-a51d-49f5-bc9f-b2caa7af10ef, 551cfc0c-5de9-4672-90a2-b0f5b644ed8c</v>
      </c>
      <c r="W1495" s="3" t="str">
        <f t="array" ref="W1495">_xlfn.TEXTJOIN(", ", TRUE, IF(majors_data!$C$2:$C$101=Q1495, majors_data!$A$2:$A$101, ""))</f>
        <v>edca0a28-476b-4782-86be-a06806d87ab8, b12e86e4-dc4d-49cb-8ec3-b0c9f7f23b26, 62f9fcfb-92d6-4bc8-96ff-e8847c7b27ae</v>
      </c>
      <c r="X1495" s="3" t="str">
        <f t="array" ref="X1495">_xlfn.TEXTJOIN(", ", TRUE, IF(majors_data!$C$2:$C$101=R1495, majors_data!$A$2:$A$101, ""))</f>
        <v>fa7f1f45-106f-4e8d-bd8c-cce0fd276256, 9630ccdb-1fb5-411d-a129-562993ba0569</v>
      </c>
      <c r="Y1495" s="3" t="str">
        <f t="array" ref="Y1495">_xlfn.TEXTJOIN(", ", TRUE, IF(majors_data!$C$2:$C$101=S1495, majors_data!$A$2:$A$101, ""))</f>
        <v>edca0a28-476b-4782-86be-a06806d87ab8, b12e86e4-dc4d-49cb-8ec3-b0c9f7f23b26, 62f9fcfb-92d6-4bc8-96ff-e8847c7b27ae</v>
      </c>
      <c r="Z1495" s="3" t="str">
        <f t="array" ref="Z1495">_xlfn.TEXTJOIN(", ", TRUE, IF(majors_data!$C$2:$C$101=T1495, majors_data!$A$2:$A$101, ""))</f>
        <v>5d92edf2-5248-4363-8e50-f18ad6a67a8c, b6f11273-e674-4c30-afa1-7ee62c1abb4b</v>
      </c>
      <c r="AA1495" s="3" t="str">
        <f t="shared" si="168"/>
        <v>1e0ce7f9-cbf4-44c4-bfb7-725db39d17ea, dda17862-a51d-49f5-bc9f-b2caa7af10ef, 551cfc0c-5de9-4672-90a2-b0f5b644ed8c, edca0a28-476b-4782-86be-a06806d87ab8, b12e86e4-dc4d-49cb-8ec3-b0c9f7f23b26, 62f9fcfb-92d6-4bc8-96ff-e8847c7b27ae, fa7f1f45-106f-4e8d-bd8c-cce0fd276256, 9630ccdb-1fb5-411d-a129-562993ba0569, edca0a28-476b-4782-86be-a06806d87ab8, b12e86e4-dc4d-49cb-8ec3-b0c9f7f23b26, 62f9fcfb-92d6-4bc8-96ff-e8847c7b27ae, 5d92edf2-5248-4363-8e50-f18ad6a67a8c, b6f11273-e674-4c30-afa1-7ee62c1abb4b</v>
      </c>
    </row>
    <row r="1496" spans="1:27">
      <c r="A1496" t="s">
        <v>4133</v>
      </c>
      <c r="B1496" t="s">
        <v>119</v>
      </c>
      <c r="C1496" t="s">
        <v>9</v>
      </c>
      <c r="D1496" t="s">
        <v>265</v>
      </c>
      <c r="E1496" s="1">
        <v>26567</v>
      </c>
      <c r="F1496" t="s">
        <v>4134</v>
      </c>
      <c r="G1496" t="s">
        <v>781</v>
      </c>
      <c r="I1496" t="str">
        <f t="shared" si="162"/>
        <v>Michael Taylor</v>
      </c>
      <c r="J1496" t="s">
        <v>781</v>
      </c>
      <c r="P1496" t="str">
        <f t="shared" si="163"/>
        <v>Public Health</v>
      </c>
      <c r="Q1496" t="str">
        <f t="shared" si="164"/>
        <v/>
      </c>
      <c r="R1496" t="str">
        <f t="shared" si="165"/>
        <v/>
      </c>
      <c r="S1496" t="str">
        <f t="shared" si="166"/>
        <v/>
      </c>
      <c r="T1496" t="str">
        <f t="shared" si="167"/>
        <v/>
      </c>
      <c r="V1496" s="3" t="str">
        <f t="array" ref="V1496">_xlfn.TEXTJOIN(", ", TRUE, IF(majors_data!$C$2:$C$101=P1496, majors_data!$A$2:$A$101, ""))</f>
        <v>9cbfac3c-fb8a-4ebd-b677-c223a57ac329, d464054e-8f96-4d3d-b9d5-a40f34507b88</v>
      </c>
      <c r="W1496" s="3" t="str">
        <f t="array" ref="W1496">_xlfn.TEXTJOIN(", ", TRUE, IF(majors_data!$C$2:$C$101=Q1496, majors_data!$A$2:$A$101, ""))</f>
        <v/>
      </c>
      <c r="X1496" s="3" t="str">
        <f t="array" ref="X1496">_xlfn.TEXTJOIN(", ", TRUE, IF(majors_data!$C$2:$C$101=R1496, majors_data!$A$2:$A$101, ""))</f>
        <v/>
      </c>
      <c r="Y1496" s="3" t="str">
        <f t="array" ref="Y1496">_xlfn.TEXTJOIN(", ", TRUE, IF(majors_data!$C$2:$C$101=S1496, majors_data!$A$2:$A$101, ""))</f>
        <v/>
      </c>
      <c r="Z1496" s="3" t="str">
        <f t="array" ref="Z1496">_xlfn.TEXTJOIN(", ", TRUE, IF(majors_data!$C$2:$C$101=T1496, majors_data!$A$2:$A$101, ""))</f>
        <v/>
      </c>
      <c r="AA1496" s="3" t="str">
        <f t="shared" si="168"/>
        <v>9cbfac3c-fb8a-4ebd-b677-c223a57ac329, d464054e-8f96-4d3d-b9d5-a40f34507b88</v>
      </c>
    </row>
    <row r="1497" spans="1:27">
      <c r="A1497" t="s">
        <v>4135</v>
      </c>
      <c r="B1497" t="s">
        <v>36</v>
      </c>
      <c r="C1497" t="s">
        <v>31</v>
      </c>
      <c r="D1497" t="s">
        <v>171</v>
      </c>
      <c r="E1497" s="1">
        <v>28053</v>
      </c>
      <c r="F1497" t="s">
        <v>4136</v>
      </c>
      <c r="G1497" t="s">
        <v>4137</v>
      </c>
      <c r="I1497" t="str">
        <f t="shared" si="162"/>
        <v>Alice Doe</v>
      </c>
      <c r="J1497" t="s">
        <v>279</v>
      </c>
      <c r="K1497" t="s">
        <v>17131</v>
      </c>
      <c r="L1497" t="s">
        <v>17150</v>
      </c>
      <c r="P1497" t="str">
        <f t="shared" si="163"/>
        <v>Mechanical Engineering</v>
      </c>
      <c r="Q1497" t="str">
        <f t="shared" si="164"/>
        <v>Public Health</v>
      </c>
      <c r="R1497" t="str">
        <f t="shared" si="165"/>
        <v>Agriculture</v>
      </c>
      <c r="S1497" t="str">
        <f t="shared" si="166"/>
        <v/>
      </c>
      <c r="T1497" t="str">
        <f t="shared" si="167"/>
        <v/>
      </c>
      <c r="V1497" s="3" t="str">
        <f t="array" ref="V1497">_xlfn.TEXTJOIN(", ", TRUE, IF(majors_data!$C$2:$C$101=P1497, majors_data!$A$2:$A$101, ""))</f>
        <v>d3d06262-f539-4a05-9e71-6e6113e9529b, efbed11c-6828-4d9a-bdc3-ffadce27497e, ab3572a8-144f-4148-9862-465bd9d7148b</v>
      </c>
      <c r="W1497" s="3" t="str">
        <f t="array" ref="W1497">_xlfn.TEXTJOIN(", ", TRUE, IF(majors_data!$C$2:$C$101=Q1497, majors_data!$A$2:$A$101, ""))</f>
        <v>9cbfac3c-fb8a-4ebd-b677-c223a57ac329, d464054e-8f96-4d3d-b9d5-a40f34507b88</v>
      </c>
      <c r="X1497" s="3" t="str">
        <f t="array" ref="X1497">_xlfn.TEXTJOIN(", ", TRUE, IF(majors_data!$C$2:$C$101=R1497, majors_data!$A$2:$A$101, ""))</f>
        <v>521b6a84-52f2-488c-b310-c95ae8ff1021, 15603f87-6ae3-403c-aad6-3cd82bdddc1e</v>
      </c>
      <c r="Y1497" s="3" t="str">
        <f t="array" ref="Y1497">_xlfn.TEXTJOIN(", ", TRUE, IF(majors_data!$C$2:$C$101=S1497, majors_data!$A$2:$A$101, ""))</f>
        <v/>
      </c>
      <c r="Z1497" s="3" t="str">
        <f t="array" ref="Z1497">_xlfn.TEXTJOIN(", ", TRUE, IF(majors_data!$C$2:$C$101=T1497, majors_data!$A$2:$A$101, ""))</f>
        <v/>
      </c>
      <c r="AA1497" s="3" t="str">
        <f t="shared" si="168"/>
        <v>d3d06262-f539-4a05-9e71-6e6113e9529b, efbed11c-6828-4d9a-bdc3-ffadce27497e, ab3572a8-144f-4148-9862-465bd9d7148b, 9cbfac3c-fb8a-4ebd-b677-c223a57ac329, d464054e-8f96-4d3d-b9d5-a40f34507b88, 521b6a84-52f2-488c-b310-c95ae8ff1021, 15603f87-6ae3-403c-aad6-3cd82bdddc1e</v>
      </c>
    </row>
    <row r="1498" spans="1:27">
      <c r="A1498" t="s">
        <v>4138</v>
      </c>
      <c r="B1498" t="s">
        <v>8</v>
      </c>
      <c r="C1498" t="s">
        <v>80</v>
      </c>
      <c r="D1498" t="s">
        <v>81</v>
      </c>
      <c r="E1498" s="1">
        <v>30791</v>
      </c>
      <c r="F1498" t="s">
        <v>4139</v>
      </c>
      <c r="G1498" t="s">
        <v>4140</v>
      </c>
      <c r="I1498" t="str">
        <f t="shared" si="162"/>
        <v>David Miller</v>
      </c>
      <c r="J1498" t="s">
        <v>2089</v>
      </c>
      <c r="K1498" t="s">
        <v>17137</v>
      </c>
      <c r="L1498" t="s">
        <v>17121</v>
      </c>
      <c r="P1498" t="str">
        <f t="shared" si="163"/>
        <v>Biology</v>
      </c>
      <c r="Q1498" t="str">
        <f t="shared" si="164"/>
        <v>Mechanical Engineering</v>
      </c>
      <c r="R1498" t="str">
        <f t="shared" si="165"/>
        <v>History</v>
      </c>
      <c r="S1498" t="str">
        <f t="shared" si="166"/>
        <v/>
      </c>
      <c r="T1498" t="str">
        <f t="shared" si="167"/>
        <v/>
      </c>
      <c r="V1498" s="3" t="str">
        <f t="array" ref="V1498">_xlfn.TEXTJOIN(", ", TRUE, IF(majors_data!$C$2:$C$101=P1498, majors_data!$A$2:$A$101, ""))</f>
        <v>b33ae65d-523e-48c6-b10e-59346e1c6523, 4e64e115-2f29-4046-95c6-3f34c14feb83, 2ab329ca-9f50-4c70-9698-f44934cf4b69</v>
      </c>
      <c r="W1498" s="3" t="str">
        <f t="array" ref="W1498">_xlfn.TEXTJOIN(", ", TRUE, IF(majors_data!$C$2:$C$101=Q1498, majors_data!$A$2:$A$101, ""))</f>
        <v>d3d06262-f539-4a05-9e71-6e6113e9529b, efbed11c-6828-4d9a-bdc3-ffadce27497e, ab3572a8-144f-4148-9862-465bd9d7148b</v>
      </c>
      <c r="X1498" s="3" t="str">
        <f t="array" ref="X1498">_xlfn.TEXTJOIN(", ", TRUE, IF(majors_data!$C$2:$C$101=R1498, majors_data!$A$2:$A$101, ""))</f>
        <v>f6cf2da9-277c-4780-8c18-2a4727d35f64, af428f7f-7d22-4949-924b-37b9c13140fb, d2d40201-0152-4e55-bf95-406c1f66295b</v>
      </c>
      <c r="Y1498" s="3" t="str">
        <f t="array" ref="Y1498">_xlfn.TEXTJOIN(", ", TRUE, IF(majors_data!$C$2:$C$101=S1498, majors_data!$A$2:$A$101, ""))</f>
        <v/>
      </c>
      <c r="Z1498" s="3" t="str">
        <f t="array" ref="Z1498">_xlfn.TEXTJOIN(", ", TRUE, IF(majors_data!$C$2:$C$101=T1498, majors_data!$A$2:$A$101, ""))</f>
        <v/>
      </c>
      <c r="AA1498" s="3" t="str">
        <f t="shared" si="168"/>
        <v>b33ae65d-523e-48c6-b10e-59346e1c6523, 4e64e115-2f29-4046-95c6-3f34c14feb83, 2ab329ca-9f50-4c70-9698-f44934cf4b69, d3d06262-f539-4a05-9e71-6e6113e9529b, efbed11c-6828-4d9a-bdc3-ffadce27497e, ab3572a8-144f-4148-9862-465bd9d7148b, f6cf2da9-277c-4780-8c18-2a4727d35f64, af428f7f-7d22-4949-924b-37b9c13140fb, d2d40201-0152-4e55-bf95-406c1f66295b</v>
      </c>
    </row>
    <row r="1499" spans="1:27">
      <c r="A1499" t="s">
        <v>4141</v>
      </c>
      <c r="B1499" t="s">
        <v>30</v>
      </c>
      <c r="C1499" t="s">
        <v>9</v>
      </c>
      <c r="D1499" t="s">
        <v>410</v>
      </c>
      <c r="E1499" s="1">
        <v>28891</v>
      </c>
      <c r="F1499" t="s">
        <v>4142</v>
      </c>
      <c r="G1499" t="s">
        <v>4143</v>
      </c>
      <c r="I1499" t="str">
        <f t="shared" si="162"/>
        <v>Sarah Taylor</v>
      </c>
      <c r="J1499" t="s">
        <v>502</v>
      </c>
      <c r="K1499" t="s">
        <v>17137</v>
      </c>
      <c r="L1499" t="s">
        <v>17144</v>
      </c>
      <c r="M1499" t="s">
        <v>17119</v>
      </c>
      <c r="P1499" t="str">
        <f t="shared" si="163"/>
        <v>Electrical Engineering</v>
      </c>
      <c r="Q1499" t="str">
        <f t="shared" si="164"/>
        <v>Mechanical Engineering</v>
      </c>
      <c r="R1499" t="str">
        <f t="shared" si="165"/>
        <v>Psychology</v>
      </c>
      <c r="S1499" t="str">
        <f t="shared" si="166"/>
        <v>Anthropology</v>
      </c>
      <c r="T1499" t="str">
        <f t="shared" si="167"/>
        <v/>
      </c>
      <c r="V1499" s="3" t="str">
        <f t="array" ref="V1499">_xlfn.TEXTJOIN(", ", TRUE, IF(majors_data!$C$2:$C$101=P1499, majors_data!$A$2:$A$101, ""))</f>
        <v>19a8bee2-7566-411a-9919-61d44ccc81ef, e4aa68ec-6374-48d4-a36d-8ca39ac807a2, 058ec2ea-9361-4a0a-a0b1-c81e99f2349a</v>
      </c>
      <c r="W1499" s="3" t="str">
        <f t="array" ref="W1499">_xlfn.TEXTJOIN(", ", TRUE, IF(majors_data!$C$2:$C$101=Q1499, majors_data!$A$2:$A$101, ""))</f>
        <v>d3d06262-f539-4a05-9e71-6e6113e9529b, efbed11c-6828-4d9a-bdc3-ffadce27497e, ab3572a8-144f-4148-9862-465bd9d7148b</v>
      </c>
      <c r="X1499" s="3" t="str">
        <f t="array" ref="X1499">_xlfn.TEXTJOIN(", ", TRUE, IF(majors_data!$C$2:$C$101=R1499, majors_data!$A$2:$A$101, ""))</f>
        <v>4d0b9e50-43d1-4da0-af2b-97d510bab9e2, 049d0ea9-2055-46a4-b821-0cbf6e36e4d5, 37b5c1f9-c15a-4947-b64d-025dc64c5241</v>
      </c>
      <c r="Y1499" s="3" t="str">
        <f t="array" ref="Y1499">_xlfn.TEXTJOIN(", ", TRUE, IF(majors_data!$C$2:$C$101=S1499, majors_data!$A$2:$A$101, ""))</f>
        <v>37b765f0-fc71-4c9c-838b-f3a5ce0706ff, 5538f94c-9d38-4c6c-ab29-0987d27ec313</v>
      </c>
      <c r="Z1499" s="3" t="str">
        <f t="array" ref="Z1499">_xlfn.TEXTJOIN(", ", TRUE, IF(majors_data!$C$2:$C$101=T1499, majors_data!$A$2:$A$101, ""))</f>
        <v/>
      </c>
      <c r="AA1499" s="3" t="str">
        <f t="shared" si="168"/>
        <v>19a8bee2-7566-411a-9919-61d44ccc81ef, e4aa68ec-6374-48d4-a36d-8ca39ac807a2, 058ec2ea-9361-4a0a-a0b1-c81e99f2349a, d3d06262-f539-4a05-9e71-6e6113e9529b, efbed11c-6828-4d9a-bdc3-ffadce27497e, ab3572a8-144f-4148-9862-465bd9d7148b, 4d0b9e50-43d1-4da0-af2b-97d510bab9e2, 049d0ea9-2055-46a4-b821-0cbf6e36e4d5, 37b5c1f9-c15a-4947-b64d-025dc64c5241, 37b765f0-fc71-4c9c-838b-f3a5ce0706ff, 5538f94c-9d38-4c6c-ab29-0987d27ec313</v>
      </c>
    </row>
    <row r="1500" spans="1:27">
      <c r="A1500" t="s">
        <v>4144</v>
      </c>
      <c r="B1500" t="s">
        <v>60</v>
      </c>
      <c r="C1500" t="s">
        <v>21</v>
      </c>
      <c r="D1500" t="s">
        <v>345</v>
      </c>
      <c r="E1500" s="1">
        <v>24180</v>
      </c>
      <c r="F1500" t="s">
        <v>4145</v>
      </c>
      <c r="G1500" t="s">
        <v>4146</v>
      </c>
      <c r="I1500" t="str">
        <f t="shared" si="162"/>
        <v>Bob Brown</v>
      </c>
      <c r="J1500" t="s">
        <v>2533</v>
      </c>
      <c r="K1500" t="s">
        <v>17125</v>
      </c>
      <c r="L1500" t="s">
        <v>17137</v>
      </c>
      <c r="M1500" t="s">
        <v>17135</v>
      </c>
      <c r="P1500" t="str">
        <f t="shared" si="163"/>
        <v>Urban Planning</v>
      </c>
      <c r="Q1500" t="str">
        <f t="shared" si="164"/>
        <v>Marketing</v>
      </c>
      <c r="R1500" t="str">
        <f t="shared" si="165"/>
        <v>Mechanical Engineering</v>
      </c>
      <c r="S1500" t="str">
        <f t="shared" si="166"/>
        <v>Business Administration</v>
      </c>
      <c r="T1500" t="str">
        <f t="shared" si="167"/>
        <v/>
      </c>
      <c r="V1500" s="3" t="str">
        <f t="array" ref="V1500">_xlfn.TEXTJOIN(", ", TRUE, IF(majors_data!$C$2:$C$101=P1500, majors_data!$A$2:$A$101, ""))</f>
        <v>fa7f1f45-106f-4e8d-bd8c-cce0fd276256, 9630ccdb-1fb5-411d-a129-562993ba0569</v>
      </c>
      <c r="W1500" s="3" t="str">
        <f t="array" ref="W1500">_xlfn.TEXTJOIN(", ", TRUE, IF(majors_data!$C$2:$C$101=Q1500, majors_data!$A$2:$A$101, ""))</f>
        <v>c782f52b-d7ac-47f5-836a-376e4fccf31f, cabf5871-d0d1-43aa-a1e0-7b054ea1f92a, 1f2a78f5-deae-438d-be76-6d733a7dac87</v>
      </c>
      <c r="X1500" s="3" t="str">
        <f t="array" ref="X1500">_xlfn.TEXTJOIN(", ", TRUE, IF(majors_data!$C$2:$C$101=R1500, majors_data!$A$2:$A$101, ""))</f>
        <v>d3d06262-f539-4a05-9e71-6e6113e9529b, efbed11c-6828-4d9a-bdc3-ffadce27497e, ab3572a8-144f-4148-9862-465bd9d7148b</v>
      </c>
      <c r="Y1500" s="3" t="str">
        <f t="array" ref="Y1500">_xlfn.TEXTJOIN(", ", TRUE, IF(majors_data!$C$2:$C$101=S1500, majors_data!$A$2:$A$101, ""))</f>
        <v>ad1e7d8e-5114-413f-921d-a35552003ee4, c132b04e-83bd-4b24-8fe4-5a9a015e7c93, 1e0b04ba-18d5-4ab9-a1e5-23449bbc4a0b</v>
      </c>
      <c r="Z1500" s="3" t="str">
        <f t="array" ref="Z1500">_xlfn.TEXTJOIN(", ", TRUE, IF(majors_data!$C$2:$C$101=T1500, majors_data!$A$2:$A$101, ""))</f>
        <v/>
      </c>
      <c r="AA1500" s="3" t="str">
        <f t="shared" si="168"/>
        <v>fa7f1f45-106f-4e8d-bd8c-cce0fd276256, 9630ccdb-1fb5-411d-a129-562993ba0569, c782f52b-d7ac-47f5-836a-376e4fccf31f, cabf5871-d0d1-43aa-a1e0-7b054ea1f92a, 1f2a78f5-deae-438d-be76-6d733a7dac87, d3d06262-f539-4a05-9e71-6e6113e9529b, efbed11c-6828-4d9a-bdc3-ffadce27497e, ab3572a8-144f-4148-9862-465bd9d7148b, ad1e7d8e-5114-413f-921d-a35552003ee4, c132b04e-83bd-4b24-8fe4-5a9a015e7c93, 1e0b04ba-18d5-4ab9-a1e5-23449bbc4a0b</v>
      </c>
    </row>
    <row r="1501" spans="1:27">
      <c r="A1501" t="s">
        <v>4147</v>
      </c>
      <c r="B1501" t="s">
        <v>8</v>
      </c>
      <c r="C1501" t="s">
        <v>47</v>
      </c>
      <c r="D1501" t="s">
        <v>124</v>
      </c>
      <c r="E1501" s="1">
        <v>26104</v>
      </c>
      <c r="F1501" t="s">
        <v>4148</v>
      </c>
      <c r="G1501" t="s">
        <v>4149</v>
      </c>
      <c r="I1501" t="str">
        <f t="shared" si="162"/>
        <v>David Davis</v>
      </c>
      <c r="J1501" t="s">
        <v>625</v>
      </c>
      <c r="K1501" t="s">
        <v>17136</v>
      </c>
      <c r="L1501" t="s">
        <v>17155</v>
      </c>
      <c r="M1501" t="s">
        <v>17123</v>
      </c>
      <c r="P1501" t="str">
        <f t="shared" si="163"/>
        <v>Computer Science</v>
      </c>
      <c r="Q1501" t="str">
        <f t="shared" si="164"/>
        <v>Music</v>
      </c>
      <c r="R1501" t="str">
        <f t="shared" si="165"/>
        <v>Library Science</v>
      </c>
      <c r="S1501" t="str">
        <f t="shared" si="166"/>
        <v>Art</v>
      </c>
      <c r="T1501" t="str">
        <f t="shared" si="167"/>
        <v/>
      </c>
      <c r="V1501" s="3" t="str">
        <f t="array" ref="V1501">_xlfn.TEXTJOIN(", ", TRUE, IF(majors_data!$C$2:$C$101=P1501, majors_data!$A$2:$A$101, ""))</f>
        <v>12c5d420-9bbc-455d-9794-7780bc5fea5b, 036ab592-da37-4aac-ac4b-3a2eb132eb76, 91d3ffda-02df-4108-a302-e3764e021ccf</v>
      </c>
      <c r="W1501" s="3" t="str">
        <f t="array" ref="W1501">_xlfn.TEXTJOIN(", ", TRUE, IF(majors_data!$C$2:$C$101=Q1501, majors_data!$A$2:$A$101, ""))</f>
        <v>e00c66ff-cb22-45b1-a5e8-8b3cde249016, 9a1dc165-a7e3-4d94-96b3-aed7943cd257</v>
      </c>
      <c r="X1501" s="3" t="str">
        <f t="array" ref="X1501">_xlfn.TEXTJOIN(", ", TRUE, IF(majors_data!$C$2:$C$101=R1501, majors_data!$A$2:$A$101, ""))</f>
        <v>4ff85e34-9da3-47f2-beee-ec6175d82186, 450d53ce-7643-41e5-9d0d-b9d1eacead36</v>
      </c>
      <c r="Y1501" s="3" t="str">
        <f t="array" ref="Y1501">_xlfn.TEXTJOIN(", ", TRUE, IF(majors_data!$C$2:$C$101=S1501, majors_data!$A$2:$A$101, ""))</f>
        <v>edca0a28-476b-4782-86be-a06806d87ab8, b12e86e4-dc4d-49cb-8ec3-b0c9f7f23b26, 62f9fcfb-92d6-4bc8-96ff-e8847c7b27ae</v>
      </c>
      <c r="Z1501" s="3" t="str">
        <f t="array" ref="Z1501">_xlfn.TEXTJOIN(", ", TRUE, IF(majors_data!$C$2:$C$101=T1501, majors_data!$A$2:$A$101, ""))</f>
        <v/>
      </c>
      <c r="AA1501" s="3" t="str">
        <f t="shared" si="168"/>
        <v>12c5d420-9bbc-455d-9794-7780bc5fea5b, 036ab592-da37-4aac-ac4b-3a2eb132eb76, 91d3ffda-02df-4108-a302-e3764e021ccf, e00c66ff-cb22-45b1-a5e8-8b3cde249016, 9a1dc165-a7e3-4d94-96b3-aed7943cd257, 4ff85e34-9da3-47f2-beee-ec6175d82186, 450d53ce-7643-41e5-9d0d-b9d1eacead36, edca0a28-476b-4782-86be-a06806d87ab8, b12e86e4-dc4d-49cb-8ec3-b0c9f7f23b26, 62f9fcfb-92d6-4bc8-96ff-e8847c7b27ae</v>
      </c>
    </row>
    <row r="1502" spans="1:27">
      <c r="A1502" t="s">
        <v>4150</v>
      </c>
      <c r="B1502" t="s">
        <v>8</v>
      </c>
      <c r="C1502" t="s">
        <v>42</v>
      </c>
      <c r="D1502" t="s">
        <v>760</v>
      </c>
      <c r="E1502" s="1">
        <v>36005</v>
      </c>
      <c r="F1502" t="s">
        <v>4151</v>
      </c>
      <c r="G1502" t="s">
        <v>4152</v>
      </c>
      <c r="I1502" t="str">
        <f t="shared" si="162"/>
        <v>David Moore</v>
      </c>
      <c r="J1502" t="s">
        <v>2136</v>
      </c>
      <c r="K1502" t="s">
        <v>17133</v>
      </c>
      <c r="P1502" t="str">
        <f t="shared" si="163"/>
        <v>Theater</v>
      </c>
      <c r="Q1502" t="str">
        <f t="shared" si="164"/>
        <v>Veterinary Medicine</v>
      </c>
      <c r="R1502" t="str">
        <f t="shared" si="165"/>
        <v/>
      </c>
      <c r="S1502" t="str">
        <f t="shared" si="166"/>
        <v/>
      </c>
      <c r="T1502" t="str">
        <f t="shared" si="167"/>
        <v/>
      </c>
      <c r="V1502" s="3" t="str">
        <f t="array" ref="V1502">_xlfn.TEXTJOIN(", ", TRUE, IF(majors_data!$C$2:$C$101=P1502, majors_data!$A$2:$A$101, ""))</f>
        <v>49150744-aac2-44f9-8ca0-05ae90757bac, f5b20856-42b4-48bd-93d9-fbe2712c9e55</v>
      </c>
      <c r="W1502" s="3" t="str">
        <f t="array" ref="W1502">_xlfn.TEXTJOIN(", ", TRUE, IF(majors_data!$C$2:$C$101=Q1502, majors_data!$A$2:$A$101, ""))</f>
        <v>6b796d48-625b-4acf-96db-141d2e7d7b4b, e6f83c77-1538-4fec-934c-6a4ec6617268</v>
      </c>
      <c r="X1502" s="3" t="str">
        <f t="array" ref="X1502">_xlfn.TEXTJOIN(", ", TRUE, IF(majors_data!$C$2:$C$101=R1502, majors_data!$A$2:$A$101, ""))</f>
        <v/>
      </c>
      <c r="Y1502" s="3" t="str">
        <f t="array" ref="Y1502">_xlfn.TEXTJOIN(", ", TRUE, IF(majors_data!$C$2:$C$101=S1502, majors_data!$A$2:$A$101, ""))</f>
        <v/>
      </c>
      <c r="Z1502" s="3" t="str">
        <f t="array" ref="Z1502">_xlfn.TEXTJOIN(", ", TRUE, IF(majors_data!$C$2:$C$101=T1502, majors_data!$A$2:$A$101, ""))</f>
        <v/>
      </c>
      <c r="AA1502" s="3" t="str">
        <f t="shared" si="168"/>
        <v>49150744-aac2-44f9-8ca0-05ae90757bac, f5b20856-42b4-48bd-93d9-fbe2712c9e55, 6b796d48-625b-4acf-96db-141d2e7d7b4b, e6f83c77-1538-4fec-934c-6a4ec6617268</v>
      </c>
    </row>
    <row r="1503" spans="1:27">
      <c r="A1503" t="s">
        <v>4153</v>
      </c>
      <c r="B1503" t="s">
        <v>8</v>
      </c>
      <c r="C1503" t="s">
        <v>37</v>
      </c>
      <c r="D1503" t="s">
        <v>312</v>
      </c>
      <c r="E1503" s="1">
        <v>31401</v>
      </c>
      <c r="F1503" t="s">
        <v>4154</v>
      </c>
      <c r="G1503" t="s">
        <v>562</v>
      </c>
      <c r="I1503" t="str">
        <f t="shared" si="162"/>
        <v>David Williams</v>
      </c>
      <c r="J1503" t="s">
        <v>562</v>
      </c>
      <c r="P1503" t="str">
        <f t="shared" si="163"/>
        <v>Geography</v>
      </c>
      <c r="Q1503" t="str">
        <f t="shared" si="164"/>
        <v/>
      </c>
      <c r="R1503" t="str">
        <f t="shared" si="165"/>
        <v/>
      </c>
      <c r="S1503" t="str">
        <f t="shared" si="166"/>
        <v/>
      </c>
      <c r="T1503" t="str">
        <f t="shared" si="167"/>
        <v/>
      </c>
      <c r="V1503" s="3" t="str">
        <f t="array" ref="V1503">_xlfn.TEXTJOIN(", ", TRUE, IF(majors_data!$C$2:$C$101=P1503, majors_data!$A$2:$A$101, ""))</f>
        <v>5d92edf2-5248-4363-8e50-f18ad6a67a8c, b6f11273-e674-4c30-afa1-7ee62c1abb4b</v>
      </c>
      <c r="W1503" s="3" t="str">
        <f t="array" ref="W1503">_xlfn.TEXTJOIN(", ", TRUE, IF(majors_data!$C$2:$C$101=Q1503, majors_data!$A$2:$A$101, ""))</f>
        <v/>
      </c>
      <c r="X1503" s="3" t="str">
        <f t="array" ref="X1503">_xlfn.TEXTJOIN(", ", TRUE, IF(majors_data!$C$2:$C$101=R1503, majors_data!$A$2:$A$101, ""))</f>
        <v/>
      </c>
      <c r="Y1503" s="3" t="str">
        <f t="array" ref="Y1503">_xlfn.TEXTJOIN(", ", TRUE, IF(majors_data!$C$2:$C$101=S1503, majors_data!$A$2:$A$101, ""))</f>
        <v/>
      </c>
      <c r="Z1503" s="3" t="str">
        <f t="array" ref="Z1503">_xlfn.TEXTJOIN(", ", TRUE, IF(majors_data!$C$2:$C$101=T1503, majors_data!$A$2:$A$101, ""))</f>
        <v/>
      </c>
      <c r="AA1503" s="3" t="str">
        <f t="shared" si="168"/>
        <v>5d92edf2-5248-4363-8e50-f18ad6a67a8c, b6f11273-e674-4c30-afa1-7ee62c1abb4b</v>
      </c>
    </row>
    <row r="1504" spans="1:27">
      <c r="A1504" t="s">
        <v>4155</v>
      </c>
      <c r="B1504" t="s">
        <v>60</v>
      </c>
      <c r="C1504" t="s">
        <v>42</v>
      </c>
      <c r="D1504" t="s">
        <v>178</v>
      </c>
      <c r="E1504" s="1">
        <v>19290</v>
      </c>
      <c r="F1504" t="s">
        <v>4156</v>
      </c>
      <c r="G1504" t="s">
        <v>4157</v>
      </c>
      <c r="I1504" t="str">
        <f t="shared" si="162"/>
        <v>Bob Moore</v>
      </c>
      <c r="J1504" t="s">
        <v>12</v>
      </c>
      <c r="K1504" t="s">
        <v>17154</v>
      </c>
      <c r="P1504" t="str">
        <f t="shared" si="163"/>
        <v>Communications</v>
      </c>
      <c r="Q1504" t="str">
        <f t="shared" si="164"/>
        <v>Law</v>
      </c>
      <c r="R1504" t="str">
        <f t="shared" si="165"/>
        <v/>
      </c>
      <c r="S1504" t="str">
        <f t="shared" si="166"/>
        <v/>
      </c>
      <c r="T1504" t="str">
        <f t="shared" si="167"/>
        <v/>
      </c>
      <c r="V1504" s="3" t="str">
        <f t="array" ref="V1504">_xlfn.TEXTJOIN(", ", TRUE, IF(majors_data!$C$2:$C$101=P1504, majors_data!$A$2:$A$101, ""))</f>
        <v>2c6e4248-da4d-4cb3-ac58-3cd04aa203fa, c8e9582b-d7bd-48cb-9cab-9f953712e952</v>
      </c>
      <c r="W1504" s="3" t="str">
        <f t="array" ref="W1504">_xlfn.TEXTJOIN(", ", TRUE, IF(majors_data!$C$2:$C$101=Q1504, majors_data!$A$2:$A$101, ""))</f>
        <v>4ae8186a-1c4d-4b5e-8e7e-385e8b3e9c79, fcda77f1-d71f-4cbe-bb5c-fb12877aec40</v>
      </c>
      <c r="X1504" s="3" t="str">
        <f t="array" ref="X1504">_xlfn.TEXTJOIN(", ", TRUE, IF(majors_data!$C$2:$C$101=R1504, majors_data!$A$2:$A$101, ""))</f>
        <v/>
      </c>
      <c r="Y1504" s="3" t="str">
        <f t="array" ref="Y1504">_xlfn.TEXTJOIN(", ", TRUE, IF(majors_data!$C$2:$C$101=S1504, majors_data!$A$2:$A$101, ""))</f>
        <v/>
      </c>
      <c r="Z1504" s="3" t="str">
        <f t="array" ref="Z1504">_xlfn.TEXTJOIN(", ", TRUE, IF(majors_data!$C$2:$C$101=T1504, majors_data!$A$2:$A$101, ""))</f>
        <v/>
      </c>
      <c r="AA1504" s="3" t="str">
        <f t="shared" si="168"/>
        <v>2c6e4248-da4d-4cb3-ac58-3cd04aa203fa, c8e9582b-d7bd-48cb-9cab-9f953712e952, 4ae8186a-1c4d-4b5e-8e7e-385e8b3e9c79, fcda77f1-d71f-4cbe-bb5c-fb12877aec40</v>
      </c>
    </row>
    <row r="1505" spans="1:27">
      <c r="A1505" t="s">
        <v>4158</v>
      </c>
      <c r="B1505" t="s">
        <v>14</v>
      </c>
      <c r="C1505" t="s">
        <v>56</v>
      </c>
      <c r="D1505" t="s">
        <v>743</v>
      </c>
      <c r="E1505" s="1">
        <v>36254</v>
      </c>
      <c r="F1505" t="s">
        <v>4159</v>
      </c>
      <c r="G1505" t="s">
        <v>4160</v>
      </c>
      <c r="I1505" t="str">
        <f t="shared" si="162"/>
        <v>Jane Smith</v>
      </c>
      <c r="J1505" t="s">
        <v>502</v>
      </c>
      <c r="K1505" t="s">
        <v>17152</v>
      </c>
      <c r="L1505" t="s">
        <v>17151</v>
      </c>
      <c r="M1505" t="s">
        <v>17152</v>
      </c>
      <c r="P1505" t="str">
        <f t="shared" si="163"/>
        <v>Electrical Engineering</v>
      </c>
      <c r="Q1505" t="str">
        <f t="shared" si="164"/>
        <v>Political Science</v>
      </c>
      <c r="R1505" t="str">
        <f t="shared" si="165"/>
        <v>Economics</v>
      </c>
      <c r="S1505" t="str">
        <f t="shared" si="166"/>
        <v>Political Science</v>
      </c>
      <c r="T1505" t="str">
        <f t="shared" si="167"/>
        <v/>
      </c>
      <c r="V1505" s="3" t="str">
        <f t="array" ref="V1505">_xlfn.TEXTJOIN(", ", TRUE, IF(majors_data!$C$2:$C$101=P1505, majors_data!$A$2:$A$101, ""))</f>
        <v>19a8bee2-7566-411a-9919-61d44ccc81ef, e4aa68ec-6374-48d4-a36d-8ca39ac807a2, 058ec2ea-9361-4a0a-a0b1-c81e99f2349a</v>
      </c>
      <c r="W1505" s="3" t="str">
        <f t="array" ref="W1505">_xlfn.TEXTJOIN(", ", TRUE, IF(majors_data!$C$2:$C$101=Q1505, majors_data!$A$2:$A$101, ""))</f>
        <v>4fc222e3-9728-408a-b24b-171c919f81ea, 7f5bc724-d171-406e-bf3b-cd9d868174f2, b32c172c-a1d5-4cc9-a1fc-f5f4b2365ea4</v>
      </c>
      <c r="X1505" s="3" t="str">
        <f t="array" ref="X1505">_xlfn.TEXTJOIN(", ", TRUE, IF(majors_data!$C$2:$C$101=R1505, majors_data!$A$2:$A$101, ""))</f>
        <v>2c4e188e-85c2-4366-b282-d70974be0631, d02446db-85a5-472f-be66-392204bff177, e2e80629-cfb6-4daa-b56c-6795ccdc4e48</v>
      </c>
      <c r="Y1505" s="3" t="str">
        <f t="array" ref="Y1505">_xlfn.TEXTJOIN(", ", TRUE, IF(majors_data!$C$2:$C$101=S1505, majors_data!$A$2:$A$101, ""))</f>
        <v>4fc222e3-9728-408a-b24b-171c919f81ea, 7f5bc724-d171-406e-bf3b-cd9d868174f2, b32c172c-a1d5-4cc9-a1fc-f5f4b2365ea4</v>
      </c>
      <c r="Z1505" s="3" t="str">
        <f t="array" ref="Z1505">_xlfn.TEXTJOIN(", ", TRUE, IF(majors_data!$C$2:$C$101=T1505, majors_data!$A$2:$A$101, ""))</f>
        <v/>
      </c>
      <c r="AA1505" s="3" t="str">
        <f t="shared" si="168"/>
        <v>19a8bee2-7566-411a-9919-61d44ccc81ef, e4aa68ec-6374-48d4-a36d-8ca39ac807a2, 058ec2ea-9361-4a0a-a0b1-c81e99f2349a, 4fc222e3-9728-408a-b24b-171c919f81ea, 7f5bc724-d171-406e-bf3b-cd9d868174f2, b32c172c-a1d5-4cc9-a1fc-f5f4b2365ea4, 2c4e188e-85c2-4366-b282-d70974be0631, d02446db-85a5-472f-be66-392204bff177, e2e80629-cfb6-4daa-b56c-6795ccdc4e48, 4fc222e3-9728-408a-b24b-171c919f81ea, 7f5bc724-d171-406e-bf3b-cd9d868174f2, b32c172c-a1d5-4cc9-a1fc-f5f4b2365ea4</v>
      </c>
    </row>
    <row r="1506" spans="1:27">
      <c r="A1506" t="s">
        <v>4161</v>
      </c>
      <c r="B1506" t="s">
        <v>14</v>
      </c>
      <c r="C1506" t="s">
        <v>47</v>
      </c>
      <c r="D1506" t="s">
        <v>240</v>
      </c>
      <c r="E1506" s="1">
        <v>22932</v>
      </c>
      <c r="F1506" t="s">
        <v>4162</v>
      </c>
      <c r="G1506" t="s">
        <v>4163</v>
      </c>
      <c r="I1506" t="str">
        <f t="shared" si="162"/>
        <v>Jane Davis</v>
      </c>
      <c r="J1506" t="s">
        <v>1173</v>
      </c>
      <c r="K1506" t="s">
        <v>17151</v>
      </c>
      <c r="L1506" t="s">
        <v>17156</v>
      </c>
      <c r="M1506" t="s">
        <v>17146</v>
      </c>
      <c r="N1506" t="s">
        <v>17150</v>
      </c>
      <c r="P1506" t="str">
        <f t="shared" si="163"/>
        <v>Architecture</v>
      </c>
      <c r="Q1506" t="str">
        <f t="shared" si="164"/>
        <v>Economics</v>
      </c>
      <c r="R1506" t="str">
        <f t="shared" si="165"/>
        <v>Theater</v>
      </c>
      <c r="S1506" t="str">
        <f t="shared" si="166"/>
        <v>Health Science</v>
      </c>
      <c r="T1506" t="str">
        <f t="shared" si="167"/>
        <v>Agriculture</v>
      </c>
      <c r="V1506" s="3" t="str">
        <f t="array" ref="V1506">_xlfn.TEXTJOIN(", ", TRUE, IF(majors_data!$C$2:$C$101=P1506, majors_data!$A$2:$A$101, ""))</f>
        <v>e0bad25d-7fb1-4dd7-a0e8-a11b41dcd281, 5e03ed8a-d9fb-4271-aa1d-73df523dcc57</v>
      </c>
      <c r="W1506" s="3" t="str">
        <f t="array" ref="W1506">_xlfn.TEXTJOIN(", ", TRUE, IF(majors_data!$C$2:$C$101=Q1506, majors_data!$A$2:$A$101, ""))</f>
        <v>2c4e188e-85c2-4366-b282-d70974be0631, d02446db-85a5-472f-be66-392204bff177, e2e80629-cfb6-4daa-b56c-6795ccdc4e48</v>
      </c>
      <c r="X1506" s="3" t="str">
        <f t="array" ref="X1506">_xlfn.TEXTJOIN(", ", TRUE, IF(majors_data!$C$2:$C$101=R1506, majors_data!$A$2:$A$101, ""))</f>
        <v>49150744-aac2-44f9-8ca0-05ae90757bac, f5b20856-42b4-48bd-93d9-fbe2712c9e55</v>
      </c>
      <c r="Y1506" s="3" t="str">
        <f t="array" ref="Y1506">_xlfn.TEXTJOIN(", ", TRUE, IF(majors_data!$C$2:$C$101=S1506, majors_data!$A$2:$A$101, ""))</f>
        <v>1eeb53c2-5e82-4c6a-a81f-bea4af78b2f8, 31a96803-e0b0-464c-b44c-14316de7195f</v>
      </c>
      <c r="Z1506" s="3" t="str">
        <f t="array" ref="Z1506">_xlfn.TEXTJOIN(", ", TRUE, IF(majors_data!$C$2:$C$101=T1506, majors_data!$A$2:$A$101, ""))</f>
        <v>521b6a84-52f2-488c-b310-c95ae8ff1021, 15603f87-6ae3-403c-aad6-3cd82bdddc1e</v>
      </c>
      <c r="AA1506" s="3" t="str">
        <f t="shared" si="168"/>
        <v>e0bad25d-7fb1-4dd7-a0e8-a11b41dcd281, 5e03ed8a-d9fb-4271-aa1d-73df523dcc57, 2c4e188e-85c2-4366-b282-d70974be0631, d02446db-85a5-472f-be66-392204bff177, e2e80629-cfb6-4daa-b56c-6795ccdc4e48, 49150744-aac2-44f9-8ca0-05ae90757bac, f5b20856-42b4-48bd-93d9-fbe2712c9e55, 1eeb53c2-5e82-4c6a-a81f-bea4af78b2f8, 31a96803-e0b0-464c-b44c-14316de7195f, 521b6a84-52f2-488c-b310-c95ae8ff1021, 15603f87-6ae3-403c-aad6-3cd82bdddc1e</v>
      </c>
    </row>
    <row r="1507" spans="1:27">
      <c r="A1507" t="s">
        <v>4164</v>
      </c>
      <c r="B1507" t="s">
        <v>25</v>
      </c>
      <c r="C1507" t="s">
        <v>47</v>
      </c>
      <c r="D1507" t="s">
        <v>277</v>
      </c>
      <c r="E1507" s="1">
        <v>20826</v>
      </c>
      <c r="F1507" t="s">
        <v>4165</v>
      </c>
      <c r="G1507" t="s">
        <v>4166</v>
      </c>
      <c r="I1507" t="str">
        <f t="shared" si="162"/>
        <v>Linda Davis</v>
      </c>
      <c r="J1507" t="s">
        <v>787</v>
      </c>
      <c r="K1507" t="s">
        <v>17148</v>
      </c>
      <c r="L1507" t="s">
        <v>17127</v>
      </c>
      <c r="P1507" t="str">
        <f t="shared" si="163"/>
        <v>Finance</v>
      </c>
      <c r="Q1507" t="str">
        <f t="shared" si="164"/>
        <v>Architecture</v>
      </c>
      <c r="R1507" t="str">
        <f t="shared" si="165"/>
        <v>Geography</v>
      </c>
      <c r="S1507" t="str">
        <f t="shared" si="166"/>
        <v/>
      </c>
      <c r="T1507" t="str">
        <f t="shared" si="167"/>
        <v/>
      </c>
      <c r="V1507" s="3" t="str">
        <f t="array" ref="V1507">_xlfn.TEXTJOIN(", ", TRUE, IF(majors_data!$C$2:$C$101=P1507, majors_data!$A$2:$A$101, ""))</f>
        <v>49f57722-52fb-47b6-8e1e-54de177e0d19, f89ddd78-e74e-469c-8808-241bd8c36f67, c6f0e3ea-fc4a-4768-a155-f0bf0b943717</v>
      </c>
      <c r="W1507" s="3" t="str">
        <f t="array" ref="W1507">_xlfn.TEXTJOIN(", ", TRUE, IF(majors_data!$C$2:$C$101=Q1507, majors_data!$A$2:$A$101, ""))</f>
        <v>e0bad25d-7fb1-4dd7-a0e8-a11b41dcd281, 5e03ed8a-d9fb-4271-aa1d-73df523dcc57</v>
      </c>
      <c r="X1507" s="3" t="str">
        <f t="array" ref="X1507">_xlfn.TEXTJOIN(", ", TRUE, IF(majors_data!$C$2:$C$101=R1507, majors_data!$A$2:$A$101, ""))</f>
        <v>5d92edf2-5248-4363-8e50-f18ad6a67a8c, b6f11273-e674-4c30-afa1-7ee62c1abb4b</v>
      </c>
      <c r="Y1507" s="3" t="str">
        <f t="array" ref="Y1507">_xlfn.TEXTJOIN(", ", TRUE, IF(majors_data!$C$2:$C$101=S1507, majors_data!$A$2:$A$101, ""))</f>
        <v/>
      </c>
      <c r="Z1507" s="3" t="str">
        <f t="array" ref="Z1507">_xlfn.TEXTJOIN(", ", TRUE, IF(majors_data!$C$2:$C$101=T1507, majors_data!$A$2:$A$101, ""))</f>
        <v/>
      </c>
      <c r="AA1507" s="3" t="str">
        <f t="shared" si="168"/>
        <v>49f57722-52fb-47b6-8e1e-54de177e0d19, f89ddd78-e74e-469c-8808-241bd8c36f67, c6f0e3ea-fc4a-4768-a155-f0bf0b943717, e0bad25d-7fb1-4dd7-a0e8-a11b41dcd281, 5e03ed8a-d9fb-4271-aa1d-73df523dcc57, 5d92edf2-5248-4363-8e50-f18ad6a67a8c, b6f11273-e674-4c30-afa1-7ee62c1abb4b</v>
      </c>
    </row>
    <row r="1508" spans="1:27">
      <c r="A1508" t="s">
        <v>4167</v>
      </c>
      <c r="B1508" t="s">
        <v>72</v>
      </c>
      <c r="C1508" t="s">
        <v>42</v>
      </c>
      <c r="D1508" t="s">
        <v>108</v>
      </c>
      <c r="E1508" s="1">
        <v>20324</v>
      </c>
      <c r="F1508" t="s">
        <v>4168</v>
      </c>
      <c r="G1508" t="s">
        <v>4169</v>
      </c>
      <c r="I1508" t="str">
        <f t="shared" si="162"/>
        <v>James Moore</v>
      </c>
      <c r="J1508" t="s">
        <v>835</v>
      </c>
      <c r="K1508" t="s">
        <v>17150</v>
      </c>
      <c r="L1508" t="s">
        <v>17149</v>
      </c>
      <c r="P1508" t="str">
        <f t="shared" si="163"/>
        <v>English</v>
      </c>
      <c r="Q1508" t="str">
        <f t="shared" si="164"/>
        <v>Agriculture</v>
      </c>
      <c r="R1508" t="str">
        <f t="shared" si="165"/>
        <v>Chemistry</v>
      </c>
      <c r="S1508" t="str">
        <f t="shared" si="166"/>
        <v/>
      </c>
      <c r="T1508" t="str">
        <f t="shared" si="167"/>
        <v/>
      </c>
      <c r="V1508" s="3" t="str">
        <f t="array" ref="V1508">_xlfn.TEXTJOIN(", ", TRUE, IF(majors_data!$C$2:$C$101=P1508, majors_data!$A$2:$A$101, ""))</f>
        <v>37979873-7c28-4b44-83ee-438c3e6810e9, e988d274-0abb-4d30-86fd-65f7e0f6b057, cc5f8133-74b9-43cc-b15e-b159a78b93fd</v>
      </c>
      <c r="W1508" s="3" t="str">
        <f t="array" ref="W1508">_xlfn.TEXTJOIN(", ", TRUE, IF(majors_data!$C$2:$C$101=Q1508, majors_data!$A$2:$A$101, ""))</f>
        <v>521b6a84-52f2-488c-b310-c95ae8ff1021, 15603f87-6ae3-403c-aad6-3cd82bdddc1e</v>
      </c>
      <c r="X1508" s="3" t="str">
        <f t="array" ref="X1508">_xlfn.TEXTJOIN(", ", TRUE, IF(majors_data!$C$2:$C$101=R1508, majors_data!$A$2:$A$101, ""))</f>
        <v>3c0ebd74-4105-4532-a321-39bc3d6ab3d8, eac5b480-7e00-4d5e-add6-fc915fb2e8be, 32a60bdd-f493-4c44-a9e2-e45c0209be5e</v>
      </c>
      <c r="Y1508" s="3" t="str">
        <f t="array" ref="Y1508">_xlfn.TEXTJOIN(", ", TRUE, IF(majors_data!$C$2:$C$101=S1508, majors_data!$A$2:$A$101, ""))</f>
        <v/>
      </c>
      <c r="Z1508" s="3" t="str">
        <f t="array" ref="Z1508">_xlfn.TEXTJOIN(", ", TRUE, IF(majors_data!$C$2:$C$101=T1508, majors_data!$A$2:$A$101, ""))</f>
        <v/>
      </c>
      <c r="AA1508" s="3" t="str">
        <f t="shared" si="168"/>
        <v>37979873-7c28-4b44-83ee-438c3e6810e9, e988d274-0abb-4d30-86fd-65f7e0f6b057, cc5f8133-74b9-43cc-b15e-b159a78b93fd, 521b6a84-52f2-488c-b310-c95ae8ff1021, 15603f87-6ae3-403c-aad6-3cd82bdddc1e, 3c0ebd74-4105-4532-a321-39bc3d6ab3d8, eac5b480-7e00-4d5e-add6-fc915fb2e8be, 32a60bdd-f493-4c44-a9e2-e45c0209be5e</v>
      </c>
    </row>
    <row r="1509" spans="1:27">
      <c r="A1509" t="s">
        <v>4170</v>
      </c>
      <c r="B1509" t="s">
        <v>14</v>
      </c>
      <c r="C1509" t="s">
        <v>37</v>
      </c>
      <c r="D1509" t="s">
        <v>710</v>
      </c>
      <c r="E1509" s="1">
        <v>36369</v>
      </c>
      <c r="F1509" t="s">
        <v>4171</v>
      </c>
      <c r="G1509" t="s">
        <v>4172</v>
      </c>
      <c r="I1509" t="str">
        <f t="shared" si="162"/>
        <v>Jane Williams</v>
      </c>
      <c r="J1509" t="s">
        <v>95</v>
      </c>
      <c r="K1509" t="s">
        <v>17153</v>
      </c>
      <c r="L1509" t="s">
        <v>17137</v>
      </c>
      <c r="M1509" t="s">
        <v>17136</v>
      </c>
      <c r="N1509" t="s">
        <v>17138</v>
      </c>
      <c r="P1509" t="str">
        <f t="shared" si="163"/>
        <v>Foreign Languages</v>
      </c>
      <c r="Q1509" t="str">
        <f t="shared" si="164"/>
        <v>Computer Science</v>
      </c>
      <c r="R1509" t="str">
        <f t="shared" si="165"/>
        <v>Mechanical Engineering</v>
      </c>
      <c r="S1509" t="str">
        <f t="shared" si="166"/>
        <v>Music</v>
      </c>
      <c r="T1509" t="str">
        <f t="shared" si="167"/>
        <v>Social Work</v>
      </c>
      <c r="V1509" s="3" t="str">
        <f t="array" ref="V1509">_xlfn.TEXTJOIN(", ", TRUE, IF(majors_data!$C$2:$C$101=P1509, majors_data!$A$2:$A$101, ""))</f>
        <v>6dfeb9a0-918b-4038-ae4f-63ab374b9311, 589319dd-8b62-4842-bb7a-855eef1f8d6e</v>
      </c>
      <c r="W1509" s="3" t="str">
        <f t="array" ref="W1509">_xlfn.TEXTJOIN(", ", TRUE, IF(majors_data!$C$2:$C$101=Q1509, majors_data!$A$2:$A$101, ""))</f>
        <v>12c5d420-9bbc-455d-9794-7780bc5fea5b, 036ab592-da37-4aac-ac4b-3a2eb132eb76, 91d3ffda-02df-4108-a302-e3764e021ccf</v>
      </c>
      <c r="X1509" s="3" t="str">
        <f t="array" ref="X1509">_xlfn.TEXTJOIN(", ", TRUE, IF(majors_data!$C$2:$C$101=R1509, majors_data!$A$2:$A$101, ""))</f>
        <v>d3d06262-f539-4a05-9e71-6e6113e9529b, efbed11c-6828-4d9a-bdc3-ffadce27497e, ab3572a8-144f-4148-9862-465bd9d7148b</v>
      </c>
      <c r="Y1509" s="3" t="str">
        <f t="array" ref="Y1509">_xlfn.TEXTJOIN(", ", TRUE, IF(majors_data!$C$2:$C$101=S1509, majors_data!$A$2:$A$101, ""))</f>
        <v>e00c66ff-cb22-45b1-a5e8-8b3cde249016, 9a1dc165-a7e3-4d94-96b3-aed7943cd257</v>
      </c>
      <c r="Z1509" s="3" t="str">
        <f t="array" ref="Z1509">_xlfn.TEXTJOIN(", ", TRUE, IF(majors_data!$C$2:$C$101=T1509, majors_data!$A$2:$A$101, ""))</f>
        <v>8402b4cd-a049-4ae7-8649-16af0c4c8c62, 52e4d490-31bd-48ea-ab9b-8f9eaf720b12</v>
      </c>
      <c r="AA1509" s="3" t="str">
        <f t="shared" si="168"/>
        <v>6dfeb9a0-918b-4038-ae4f-63ab374b9311, 589319dd-8b62-4842-bb7a-855eef1f8d6e, 12c5d420-9bbc-455d-9794-7780bc5fea5b, 036ab592-da37-4aac-ac4b-3a2eb132eb76, 91d3ffda-02df-4108-a302-e3764e021ccf, d3d06262-f539-4a05-9e71-6e6113e9529b, efbed11c-6828-4d9a-bdc3-ffadce27497e, ab3572a8-144f-4148-9862-465bd9d7148b, e00c66ff-cb22-45b1-a5e8-8b3cde249016, 9a1dc165-a7e3-4d94-96b3-aed7943cd257, 8402b4cd-a049-4ae7-8649-16af0c4c8c62, 52e4d490-31bd-48ea-ab9b-8f9eaf720b12</v>
      </c>
    </row>
    <row r="1510" spans="1:27">
      <c r="A1510" t="s">
        <v>4173</v>
      </c>
      <c r="B1510" t="s">
        <v>20</v>
      </c>
      <c r="C1510" t="s">
        <v>31</v>
      </c>
      <c r="D1510" t="s">
        <v>693</v>
      </c>
      <c r="E1510" s="1">
        <v>31599</v>
      </c>
      <c r="F1510" t="s">
        <v>4174</v>
      </c>
      <c r="G1510" t="s">
        <v>4175</v>
      </c>
      <c r="I1510" t="str">
        <f t="shared" si="162"/>
        <v>John Doe</v>
      </c>
      <c r="J1510" t="s">
        <v>835</v>
      </c>
      <c r="K1510" t="s">
        <v>17131</v>
      </c>
      <c r="L1510" t="s">
        <v>17151</v>
      </c>
      <c r="M1510" t="s">
        <v>17152</v>
      </c>
      <c r="N1510" t="s">
        <v>17154</v>
      </c>
      <c r="P1510" t="str">
        <f t="shared" si="163"/>
        <v>English</v>
      </c>
      <c r="Q1510" t="str">
        <f t="shared" si="164"/>
        <v>Public Health</v>
      </c>
      <c r="R1510" t="str">
        <f t="shared" si="165"/>
        <v>Economics</v>
      </c>
      <c r="S1510" t="str">
        <f t="shared" si="166"/>
        <v>Political Science</v>
      </c>
      <c r="T1510" t="str">
        <f t="shared" si="167"/>
        <v>Law</v>
      </c>
      <c r="V1510" s="3" t="str">
        <f t="array" ref="V1510">_xlfn.TEXTJOIN(", ", TRUE, IF(majors_data!$C$2:$C$101=P1510, majors_data!$A$2:$A$101, ""))</f>
        <v>37979873-7c28-4b44-83ee-438c3e6810e9, e988d274-0abb-4d30-86fd-65f7e0f6b057, cc5f8133-74b9-43cc-b15e-b159a78b93fd</v>
      </c>
      <c r="W1510" s="3" t="str">
        <f t="array" ref="W1510">_xlfn.TEXTJOIN(", ", TRUE, IF(majors_data!$C$2:$C$101=Q1510, majors_data!$A$2:$A$101, ""))</f>
        <v>9cbfac3c-fb8a-4ebd-b677-c223a57ac329, d464054e-8f96-4d3d-b9d5-a40f34507b88</v>
      </c>
      <c r="X1510" s="3" t="str">
        <f t="array" ref="X1510">_xlfn.TEXTJOIN(", ", TRUE, IF(majors_data!$C$2:$C$101=R1510, majors_data!$A$2:$A$101, ""))</f>
        <v>2c4e188e-85c2-4366-b282-d70974be0631, d02446db-85a5-472f-be66-392204bff177, e2e80629-cfb6-4daa-b56c-6795ccdc4e48</v>
      </c>
      <c r="Y1510" s="3" t="str">
        <f t="array" ref="Y1510">_xlfn.TEXTJOIN(", ", TRUE, IF(majors_data!$C$2:$C$101=S1510, majors_data!$A$2:$A$101, ""))</f>
        <v>4fc222e3-9728-408a-b24b-171c919f81ea, 7f5bc724-d171-406e-bf3b-cd9d868174f2, b32c172c-a1d5-4cc9-a1fc-f5f4b2365ea4</v>
      </c>
      <c r="Z1510" s="3" t="str">
        <f t="array" ref="Z1510">_xlfn.TEXTJOIN(", ", TRUE, IF(majors_data!$C$2:$C$101=T1510, majors_data!$A$2:$A$101, ""))</f>
        <v>4ae8186a-1c4d-4b5e-8e7e-385e8b3e9c79, fcda77f1-d71f-4cbe-bb5c-fb12877aec40</v>
      </c>
      <c r="AA1510" s="3" t="str">
        <f t="shared" si="168"/>
        <v>37979873-7c28-4b44-83ee-438c3e6810e9, e988d274-0abb-4d30-86fd-65f7e0f6b057, cc5f8133-74b9-43cc-b15e-b159a78b93fd, 9cbfac3c-fb8a-4ebd-b677-c223a57ac329, d464054e-8f96-4d3d-b9d5-a40f34507b88, 2c4e188e-85c2-4366-b282-d70974be0631, d02446db-85a5-472f-be66-392204bff177, e2e80629-cfb6-4daa-b56c-6795ccdc4e48, 4fc222e3-9728-408a-b24b-171c919f81ea, 7f5bc724-d171-406e-bf3b-cd9d868174f2, b32c172c-a1d5-4cc9-a1fc-f5f4b2365ea4, 4ae8186a-1c4d-4b5e-8e7e-385e8b3e9c79, fcda77f1-d71f-4cbe-bb5c-fb12877aec40</v>
      </c>
    </row>
    <row r="1511" spans="1:27">
      <c r="A1511" t="s">
        <v>4176</v>
      </c>
      <c r="B1511" t="s">
        <v>36</v>
      </c>
      <c r="C1511" t="s">
        <v>230</v>
      </c>
      <c r="D1511" t="s">
        <v>378</v>
      </c>
      <c r="E1511" s="1">
        <v>32928</v>
      </c>
      <c r="F1511" t="s">
        <v>4177</v>
      </c>
      <c r="G1511" t="s">
        <v>4178</v>
      </c>
      <c r="I1511" t="str">
        <f t="shared" si="162"/>
        <v>Alice Johnson</v>
      </c>
      <c r="J1511" t="s">
        <v>12</v>
      </c>
      <c r="K1511" t="s">
        <v>17132</v>
      </c>
      <c r="L1511" t="s">
        <v>17146</v>
      </c>
      <c r="M1511" t="s">
        <v>17134</v>
      </c>
      <c r="P1511" t="str">
        <f t="shared" si="163"/>
        <v>Communications</v>
      </c>
      <c r="Q1511" t="str">
        <f t="shared" si="164"/>
        <v>Accounting</v>
      </c>
      <c r="R1511" t="str">
        <f t="shared" si="165"/>
        <v>Health Science</v>
      </c>
      <c r="S1511" t="str">
        <f t="shared" si="166"/>
        <v>Journalism</v>
      </c>
      <c r="T1511" t="str">
        <f t="shared" si="167"/>
        <v/>
      </c>
      <c r="V1511" s="3" t="str">
        <f t="array" ref="V1511">_xlfn.TEXTJOIN(", ", TRUE, IF(majors_data!$C$2:$C$101=P1511, majors_data!$A$2:$A$101, ""))</f>
        <v>2c6e4248-da4d-4cb3-ac58-3cd04aa203fa, c8e9582b-d7bd-48cb-9cab-9f953712e952</v>
      </c>
      <c r="W1511" s="3" t="str">
        <f t="array" ref="W1511">_xlfn.TEXTJOIN(", ", TRUE, IF(majors_data!$C$2:$C$101=Q1511, majors_data!$A$2:$A$101, ""))</f>
        <v>f66e3050-2b7f-4d30-bc1e-f1c26d6a2aa2, 16f85a4c-9e5b-4f05-ac70-25acb3032c48, d25284f4-c84e-48db-b41e-dc42085a55f9</v>
      </c>
      <c r="X1511" s="3" t="str">
        <f t="array" ref="X1511">_xlfn.TEXTJOIN(", ", TRUE, IF(majors_data!$C$2:$C$101=R1511, majors_data!$A$2:$A$101, ""))</f>
        <v>1eeb53c2-5e82-4c6a-a81f-bea4af78b2f8, 31a96803-e0b0-464c-b44c-14316de7195f</v>
      </c>
      <c r="Y1511" s="3" t="str">
        <f t="array" ref="Y1511">_xlfn.TEXTJOIN(", ", TRUE, IF(majors_data!$C$2:$C$101=S1511, majors_data!$A$2:$A$101, ""))</f>
        <v>3100982d-c037-4a3f-a3ed-83e66b248c8d, ebbcecbe-be84-4fb4-bb4e-6420356ebe5a</v>
      </c>
      <c r="Z1511" s="3" t="str">
        <f t="array" ref="Z1511">_xlfn.TEXTJOIN(", ", TRUE, IF(majors_data!$C$2:$C$101=T1511, majors_data!$A$2:$A$101, ""))</f>
        <v/>
      </c>
      <c r="AA1511" s="3" t="str">
        <f t="shared" si="168"/>
        <v>2c6e4248-da4d-4cb3-ac58-3cd04aa203fa, c8e9582b-d7bd-48cb-9cab-9f953712e952, f66e3050-2b7f-4d30-bc1e-f1c26d6a2aa2, 16f85a4c-9e5b-4f05-ac70-25acb3032c48, d25284f4-c84e-48db-b41e-dc42085a55f9, 1eeb53c2-5e82-4c6a-a81f-bea4af78b2f8, 31a96803-e0b0-464c-b44c-14316de7195f, 3100982d-c037-4a3f-a3ed-83e66b248c8d, ebbcecbe-be84-4fb4-bb4e-6420356ebe5a</v>
      </c>
    </row>
    <row r="1512" spans="1:27">
      <c r="A1512" t="s">
        <v>4179</v>
      </c>
      <c r="B1512" t="s">
        <v>60</v>
      </c>
      <c r="C1512" t="s">
        <v>37</v>
      </c>
      <c r="D1512" t="s">
        <v>182</v>
      </c>
      <c r="E1512" s="1">
        <v>32610</v>
      </c>
      <c r="F1512" t="s">
        <v>4180</v>
      </c>
      <c r="G1512" t="s">
        <v>2028</v>
      </c>
      <c r="I1512" t="str">
        <f t="shared" si="162"/>
        <v>Bob Williams</v>
      </c>
      <c r="J1512" t="s">
        <v>212</v>
      </c>
      <c r="K1512" t="s">
        <v>17145</v>
      </c>
      <c r="P1512" t="str">
        <f t="shared" si="163"/>
        <v>Business Administration</v>
      </c>
      <c r="Q1512" t="str">
        <f t="shared" si="164"/>
        <v>Sociology</v>
      </c>
      <c r="R1512" t="str">
        <f t="shared" si="165"/>
        <v/>
      </c>
      <c r="S1512" t="str">
        <f t="shared" si="166"/>
        <v/>
      </c>
      <c r="T1512" t="str">
        <f t="shared" si="167"/>
        <v/>
      </c>
      <c r="V1512" s="3" t="str">
        <f t="array" ref="V1512">_xlfn.TEXTJOIN(", ", TRUE, IF(majors_data!$C$2:$C$101=P1512, majors_data!$A$2:$A$101, ""))</f>
        <v>ad1e7d8e-5114-413f-921d-a35552003ee4, c132b04e-83bd-4b24-8fe4-5a9a015e7c93, 1e0b04ba-18d5-4ab9-a1e5-23449bbc4a0b</v>
      </c>
      <c r="W1512" s="3" t="str">
        <f t="array" ref="W1512">_xlfn.TEXTJOIN(", ", TRUE, IF(majors_data!$C$2:$C$101=Q1512, majors_data!$A$2:$A$101, ""))</f>
        <v>dda33b53-0fff-4371-8a45-35a2192e86e8, 34c2e9da-d62c-4fdd-ad94-7befd2595222, 9e9ca12c-4178-40b5-a715-f166244e3adb</v>
      </c>
      <c r="X1512" s="3" t="str">
        <f t="array" ref="X1512">_xlfn.TEXTJOIN(", ", TRUE, IF(majors_data!$C$2:$C$101=R1512, majors_data!$A$2:$A$101, ""))</f>
        <v/>
      </c>
      <c r="Y1512" s="3" t="str">
        <f t="array" ref="Y1512">_xlfn.TEXTJOIN(", ", TRUE, IF(majors_data!$C$2:$C$101=S1512, majors_data!$A$2:$A$101, ""))</f>
        <v/>
      </c>
      <c r="Z1512" s="3" t="str">
        <f t="array" ref="Z1512">_xlfn.TEXTJOIN(", ", TRUE, IF(majors_data!$C$2:$C$101=T1512, majors_data!$A$2:$A$101, ""))</f>
        <v/>
      </c>
      <c r="AA1512" s="3" t="str">
        <f t="shared" si="168"/>
        <v>ad1e7d8e-5114-413f-921d-a35552003ee4, c132b04e-83bd-4b24-8fe4-5a9a015e7c93, 1e0b04ba-18d5-4ab9-a1e5-23449bbc4a0b, dda33b53-0fff-4371-8a45-35a2192e86e8, 34c2e9da-d62c-4fdd-ad94-7befd2595222, 9e9ca12c-4178-40b5-a715-f166244e3adb</v>
      </c>
    </row>
    <row r="1513" spans="1:27">
      <c r="A1513" t="s">
        <v>4181</v>
      </c>
      <c r="B1513" t="s">
        <v>8</v>
      </c>
      <c r="C1513" t="s">
        <v>9</v>
      </c>
      <c r="D1513" t="s">
        <v>10</v>
      </c>
      <c r="E1513" s="1">
        <v>35445</v>
      </c>
      <c r="F1513" t="s">
        <v>4182</v>
      </c>
      <c r="G1513" t="s">
        <v>302</v>
      </c>
      <c r="I1513" t="str">
        <f t="shared" si="162"/>
        <v>David Taylor</v>
      </c>
      <c r="J1513" t="s">
        <v>302</v>
      </c>
      <c r="P1513" t="str">
        <f t="shared" si="163"/>
        <v>Art</v>
      </c>
      <c r="Q1513" t="str">
        <f t="shared" si="164"/>
        <v/>
      </c>
      <c r="R1513" t="str">
        <f t="shared" si="165"/>
        <v/>
      </c>
      <c r="S1513" t="str">
        <f t="shared" si="166"/>
        <v/>
      </c>
      <c r="T1513" t="str">
        <f t="shared" si="167"/>
        <v/>
      </c>
      <c r="V1513" s="3" t="str">
        <f t="array" ref="V1513">_xlfn.TEXTJOIN(", ", TRUE, IF(majors_data!$C$2:$C$101=P1513, majors_data!$A$2:$A$101, ""))</f>
        <v>edca0a28-476b-4782-86be-a06806d87ab8, b12e86e4-dc4d-49cb-8ec3-b0c9f7f23b26, 62f9fcfb-92d6-4bc8-96ff-e8847c7b27ae</v>
      </c>
      <c r="W1513" s="3" t="str">
        <f t="array" ref="W1513">_xlfn.TEXTJOIN(", ", TRUE, IF(majors_data!$C$2:$C$101=Q1513, majors_data!$A$2:$A$101, ""))</f>
        <v/>
      </c>
      <c r="X1513" s="3" t="str">
        <f t="array" ref="X1513">_xlfn.TEXTJOIN(", ", TRUE, IF(majors_data!$C$2:$C$101=R1513, majors_data!$A$2:$A$101, ""))</f>
        <v/>
      </c>
      <c r="Y1513" s="3" t="str">
        <f t="array" ref="Y1513">_xlfn.TEXTJOIN(", ", TRUE, IF(majors_data!$C$2:$C$101=S1513, majors_data!$A$2:$A$101, ""))</f>
        <v/>
      </c>
      <c r="Z1513" s="3" t="str">
        <f t="array" ref="Z1513">_xlfn.TEXTJOIN(", ", TRUE, IF(majors_data!$C$2:$C$101=T1513, majors_data!$A$2:$A$101, ""))</f>
        <v/>
      </c>
      <c r="AA1513" s="3" t="str">
        <f t="shared" si="168"/>
        <v>edca0a28-476b-4782-86be-a06806d87ab8, b12e86e4-dc4d-49cb-8ec3-b0c9f7f23b26, 62f9fcfb-92d6-4bc8-96ff-e8847c7b27ae</v>
      </c>
    </row>
    <row r="1514" spans="1:27">
      <c r="A1514" t="s">
        <v>4183</v>
      </c>
      <c r="B1514" t="s">
        <v>8</v>
      </c>
      <c r="C1514" t="s">
        <v>9</v>
      </c>
      <c r="D1514" t="s">
        <v>10</v>
      </c>
      <c r="E1514" s="1">
        <v>28149</v>
      </c>
      <c r="F1514" t="s">
        <v>4184</v>
      </c>
      <c r="G1514" t="s">
        <v>4185</v>
      </c>
      <c r="I1514" t="str">
        <f t="shared" si="162"/>
        <v>David Taylor</v>
      </c>
      <c r="J1514" t="s">
        <v>310</v>
      </c>
      <c r="K1514" t="s">
        <v>17127</v>
      </c>
      <c r="L1514" t="s">
        <v>17137</v>
      </c>
      <c r="P1514" t="str">
        <f t="shared" si="163"/>
        <v>Economics</v>
      </c>
      <c r="Q1514" t="str">
        <f t="shared" si="164"/>
        <v>Geography</v>
      </c>
      <c r="R1514" t="str">
        <f t="shared" si="165"/>
        <v>Mechanical Engineering</v>
      </c>
      <c r="S1514" t="str">
        <f t="shared" si="166"/>
        <v/>
      </c>
      <c r="T1514" t="str">
        <f t="shared" si="167"/>
        <v/>
      </c>
      <c r="V1514" s="3" t="str">
        <f t="array" ref="V1514">_xlfn.TEXTJOIN(", ", TRUE, IF(majors_data!$C$2:$C$101=P1514, majors_data!$A$2:$A$101, ""))</f>
        <v>2c4e188e-85c2-4366-b282-d70974be0631, d02446db-85a5-472f-be66-392204bff177, e2e80629-cfb6-4daa-b56c-6795ccdc4e48</v>
      </c>
      <c r="W1514" s="3" t="str">
        <f t="array" ref="W1514">_xlfn.TEXTJOIN(", ", TRUE, IF(majors_data!$C$2:$C$101=Q1514, majors_data!$A$2:$A$101, ""))</f>
        <v>5d92edf2-5248-4363-8e50-f18ad6a67a8c, b6f11273-e674-4c30-afa1-7ee62c1abb4b</v>
      </c>
      <c r="X1514" s="3" t="str">
        <f t="array" ref="X1514">_xlfn.TEXTJOIN(", ", TRUE, IF(majors_data!$C$2:$C$101=R1514, majors_data!$A$2:$A$101, ""))</f>
        <v>d3d06262-f539-4a05-9e71-6e6113e9529b, efbed11c-6828-4d9a-bdc3-ffadce27497e, ab3572a8-144f-4148-9862-465bd9d7148b</v>
      </c>
      <c r="Y1514" s="3" t="str">
        <f t="array" ref="Y1514">_xlfn.TEXTJOIN(", ", TRUE, IF(majors_data!$C$2:$C$101=S1514, majors_data!$A$2:$A$101, ""))</f>
        <v/>
      </c>
      <c r="Z1514" s="3" t="str">
        <f t="array" ref="Z1514">_xlfn.TEXTJOIN(", ", TRUE, IF(majors_data!$C$2:$C$101=T1514, majors_data!$A$2:$A$101, ""))</f>
        <v/>
      </c>
      <c r="AA1514" s="3" t="str">
        <f t="shared" si="168"/>
        <v>2c4e188e-85c2-4366-b282-d70974be0631, d02446db-85a5-472f-be66-392204bff177, e2e80629-cfb6-4daa-b56c-6795ccdc4e48, 5d92edf2-5248-4363-8e50-f18ad6a67a8c, b6f11273-e674-4c30-afa1-7ee62c1abb4b, d3d06262-f539-4a05-9e71-6e6113e9529b, efbed11c-6828-4d9a-bdc3-ffadce27497e, ab3572a8-144f-4148-9862-465bd9d7148b</v>
      </c>
    </row>
    <row r="1515" spans="1:27">
      <c r="A1515" s="2" t="s">
        <v>4186</v>
      </c>
      <c r="B1515" t="s">
        <v>14</v>
      </c>
      <c r="C1515" t="s">
        <v>230</v>
      </c>
      <c r="D1515" t="s">
        <v>231</v>
      </c>
      <c r="E1515" s="1">
        <v>35248</v>
      </c>
      <c r="F1515" t="s">
        <v>4187</v>
      </c>
      <c r="G1515" t="s">
        <v>4188</v>
      </c>
      <c r="I1515" t="str">
        <f t="shared" si="162"/>
        <v>Jane Johnson</v>
      </c>
      <c r="J1515" t="s">
        <v>748</v>
      </c>
      <c r="K1515" t="s">
        <v>17157</v>
      </c>
      <c r="L1515" t="s">
        <v>17138</v>
      </c>
      <c r="M1515" t="s">
        <v>17126</v>
      </c>
      <c r="P1515" t="str">
        <f t="shared" si="163"/>
        <v>Sociology</v>
      </c>
      <c r="Q1515" t="str">
        <f t="shared" si="164"/>
        <v>Environmental Science</v>
      </c>
      <c r="R1515" t="str">
        <f t="shared" si="165"/>
        <v>Social Work</v>
      </c>
      <c r="S1515" t="str">
        <f t="shared" si="166"/>
        <v>Biology</v>
      </c>
      <c r="T1515" t="str">
        <f t="shared" si="167"/>
        <v/>
      </c>
      <c r="V1515" s="3" t="str">
        <f t="array" ref="V1515">_xlfn.TEXTJOIN(", ", TRUE, IF(majors_data!$C$2:$C$101=P1515, majors_data!$A$2:$A$101, ""))</f>
        <v>dda33b53-0fff-4371-8a45-35a2192e86e8, 34c2e9da-d62c-4fdd-ad94-7befd2595222, 9e9ca12c-4178-40b5-a715-f166244e3adb</v>
      </c>
      <c r="W1515" s="3" t="str">
        <f t="array" ref="W1515">_xlfn.TEXTJOIN(", ", TRUE, IF(majors_data!$C$2:$C$101=Q1515, majors_data!$A$2:$A$101, ""))</f>
        <v>39af2a17-08ce-4282-8dd0-de4efe79980f, ce83ec69-0901-4423-87f6-92734cc8feb2</v>
      </c>
      <c r="X1515" s="3" t="str">
        <f t="array" ref="X1515">_xlfn.TEXTJOIN(", ", TRUE, IF(majors_data!$C$2:$C$101=R1515, majors_data!$A$2:$A$101, ""))</f>
        <v>8402b4cd-a049-4ae7-8649-16af0c4c8c62, 52e4d490-31bd-48ea-ab9b-8f9eaf720b12</v>
      </c>
      <c r="Y1515" s="3" t="str">
        <f t="array" ref="Y1515">_xlfn.TEXTJOIN(", ", TRUE, IF(majors_data!$C$2:$C$101=S1515, majors_data!$A$2:$A$101, ""))</f>
        <v>b33ae65d-523e-48c6-b10e-59346e1c6523, 4e64e115-2f29-4046-95c6-3f34c14feb83, 2ab329ca-9f50-4c70-9698-f44934cf4b69</v>
      </c>
      <c r="Z1515" s="3" t="str">
        <f t="array" ref="Z1515">_xlfn.TEXTJOIN(", ", TRUE, IF(majors_data!$C$2:$C$101=T1515, majors_data!$A$2:$A$101, ""))</f>
        <v/>
      </c>
      <c r="AA1515" s="3" t="str">
        <f t="shared" si="168"/>
        <v>dda33b53-0fff-4371-8a45-35a2192e86e8, 34c2e9da-d62c-4fdd-ad94-7befd2595222, 9e9ca12c-4178-40b5-a715-f166244e3adb, 39af2a17-08ce-4282-8dd0-de4efe79980f, ce83ec69-0901-4423-87f6-92734cc8feb2, 8402b4cd-a049-4ae7-8649-16af0c4c8c62, 52e4d490-31bd-48ea-ab9b-8f9eaf720b12, b33ae65d-523e-48c6-b10e-59346e1c6523, 4e64e115-2f29-4046-95c6-3f34c14feb83, 2ab329ca-9f50-4c70-9698-f44934cf4b69</v>
      </c>
    </row>
    <row r="1516" spans="1:27">
      <c r="A1516" t="s">
        <v>4189</v>
      </c>
      <c r="B1516" t="s">
        <v>14</v>
      </c>
      <c r="C1516" t="s">
        <v>9</v>
      </c>
      <c r="D1516" t="s">
        <v>1074</v>
      </c>
      <c r="E1516" s="1">
        <v>31856</v>
      </c>
      <c r="F1516" t="s">
        <v>4190</v>
      </c>
      <c r="G1516" t="s">
        <v>625</v>
      </c>
      <c r="I1516" t="str">
        <f t="shared" si="162"/>
        <v>Jane Taylor</v>
      </c>
      <c r="J1516" t="s">
        <v>625</v>
      </c>
      <c r="P1516" t="str">
        <f t="shared" si="163"/>
        <v>Computer Science</v>
      </c>
      <c r="Q1516" t="str">
        <f t="shared" si="164"/>
        <v/>
      </c>
      <c r="R1516" t="str">
        <f t="shared" si="165"/>
        <v/>
      </c>
      <c r="S1516" t="str">
        <f t="shared" si="166"/>
        <v/>
      </c>
      <c r="T1516" t="str">
        <f t="shared" si="167"/>
        <v/>
      </c>
      <c r="V1516" s="3" t="str">
        <f t="array" ref="V1516">_xlfn.TEXTJOIN(", ", TRUE, IF(majors_data!$C$2:$C$101=P1516, majors_data!$A$2:$A$101, ""))</f>
        <v>12c5d420-9bbc-455d-9794-7780bc5fea5b, 036ab592-da37-4aac-ac4b-3a2eb132eb76, 91d3ffda-02df-4108-a302-e3764e021ccf</v>
      </c>
      <c r="W1516" s="3" t="str">
        <f t="array" ref="W1516">_xlfn.TEXTJOIN(", ", TRUE, IF(majors_data!$C$2:$C$101=Q1516, majors_data!$A$2:$A$101, ""))</f>
        <v/>
      </c>
      <c r="X1516" s="3" t="str">
        <f t="array" ref="X1516">_xlfn.TEXTJOIN(", ", TRUE, IF(majors_data!$C$2:$C$101=R1516, majors_data!$A$2:$A$101, ""))</f>
        <v/>
      </c>
      <c r="Y1516" s="3" t="str">
        <f t="array" ref="Y1516">_xlfn.TEXTJOIN(", ", TRUE, IF(majors_data!$C$2:$C$101=S1516, majors_data!$A$2:$A$101, ""))</f>
        <v/>
      </c>
      <c r="Z1516" s="3" t="str">
        <f t="array" ref="Z1516">_xlfn.TEXTJOIN(", ", TRUE, IF(majors_data!$C$2:$C$101=T1516, majors_data!$A$2:$A$101, ""))</f>
        <v/>
      </c>
      <c r="AA1516" s="3" t="str">
        <f t="shared" si="168"/>
        <v>12c5d420-9bbc-455d-9794-7780bc5fea5b, 036ab592-da37-4aac-ac4b-3a2eb132eb76, 91d3ffda-02df-4108-a302-e3764e021ccf</v>
      </c>
    </row>
    <row r="1517" spans="1:27">
      <c r="A1517" t="s">
        <v>4191</v>
      </c>
      <c r="B1517" t="s">
        <v>51</v>
      </c>
      <c r="C1517" t="s">
        <v>31</v>
      </c>
      <c r="D1517" t="s">
        <v>739</v>
      </c>
      <c r="E1517" s="1">
        <v>18311</v>
      </c>
      <c r="F1517" t="s">
        <v>4192</v>
      </c>
      <c r="G1517" t="s">
        <v>28</v>
      </c>
      <c r="I1517" t="str">
        <f t="shared" si="162"/>
        <v>Emily Doe</v>
      </c>
      <c r="J1517" t="s">
        <v>131</v>
      </c>
      <c r="K1517" t="s">
        <v>17119</v>
      </c>
      <c r="P1517" t="str">
        <f t="shared" si="163"/>
        <v>Social Work</v>
      </c>
      <c r="Q1517" t="str">
        <f t="shared" si="164"/>
        <v>Anthropology</v>
      </c>
      <c r="R1517" t="str">
        <f t="shared" si="165"/>
        <v/>
      </c>
      <c r="S1517" t="str">
        <f t="shared" si="166"/>
        <v/>
      </c>
      <c r="T1517" t="str">
        <f t="shared" si="167"/>
        <v/>
      </c>
      <c r="V1517" s="3" t="str">
        <f t="array" ref="V1517">_xlfn.TEXTJOIN(", ", TRUE, IF(majors_data!$C$2:$C$101=P1517, majors_data!$A$2:$A$101, ""))</f>
        <v>8402b4cd-a049-4ae7-8649-16af0c4c8c62, 52e4d490-31bd-48ea-ab9b-8f9eaf720b12</v>
      </c>
      <c r="W1517" s="3" t="str">
        <f t="array" ref="W1517">_xlfn.TEXTJOIN(", ", TRUE, IF(majors_data!$C$2:$C$101=Q1517, majors_data!$A$2:$A$101, ""))</f>
        <v>37b765f0-fc71-4c9c-838b-f3a5ce0706ff, 5538f94c-9d38-4c6c-ab29-0987d27ec313</v>
      </c>
      <c r="X1517" s="3" t="str">
        <f t="array" ref="X1517">_xlfn.TEXTJOIN(", ", TRUE, IF(majors_data!$C$2:$C$101=R1517, majors_data!$A$2:$A$101, ""))</f>
        <v/>
      </c>
      <c r="Y1517" s="3" t="str">
        <f t="array" ref="Y1517">_xlfn.TEXTJOIN(", ", TRUE, IF(majors_data!$C$2:$C$101=S1517, majors_data!$A$2:$A$101, ""))</f>
        <v/>
      </c>
      <c r="Z1517" s="3" t="str">
        <f t="array" ref="Z1517">_xlfn.TEXTJOIN(", ", TRUE, IF(majors_data!$C$2:$C$101=T1517, majors_data!$A$2:$A$101, ""))</f>
        <v/>
      </c>
      <c r="AA1517" s="3" t="str">
        <f t="shared" si="168"/>
        <v>8402b4cd-a049-4ae7-8649-16af0c4c8c62, 52e4d490-31bd-48ea-ab9b-8f9eaf720b12, 37b765f0-fc71-4c9c-838b-f3a5ce0706ff, 5538f94c-9d38-4c6c-ab29-0987d27ec313</v>
      </c>
    </row>
    <row r="1518" spans="1:27">
      <c r="A1518" t="s">
        <v>4193</v>
      </c>
      <c r="B1518" t="s">
        <v>8</v>
      </c>
      <c r="C1518" t="s">
        <v>80</v>
      </c>
      <c r="D1518" t="s">
        <v>81</v>
      </c>
      <c r="E1518" s="1">
        <v>30830</v>
      </c>
      <c r="F1518" t="s">
        <v>4194</v>
      </c>
      <c r="G1518" t="s">
        <v>4195</v>
      </c>
      <c r="I1518" t="str">
        <f t="shared" si="162"/>
        <v>David Miller</v>
      </c>
      <c r="J1518" t="s">
        <v>45</v>
      </c>
      <c r="K1518" t="s">
        <v>17150</v>
      </c>
      <c r="L1518" t="s">
        <v>17141</v>
      </c>
      <c r="M1518" t="s">
        <v>17140</v>
      </c>
      <c r="P1518" t="str">
        <f t="shared" si="163"/>
        <v>Law</v>
      </c>
      <c r="Q1518" t="str">
        <f t="shared" si="164"/>
        <v>Agriculture</v>
      </c>
      <c r="R1518" t="str">
        <f t="shared" si="165"/>
        <v>English</v>
      </c>
      <c r="S1518" t="str">
        <f t="shared" si="166"/>
        <v>Philosophy</v>
      </c>
      <c r="T1518" t="str">
        <f t="shared" si="167"/>
        <v/>
      </c>
      <c r="V1518" s="3" t="str">
        <f t="array" ref="V1518">_xlfn.TEXTJOIN(", ", TRUE, IF(majors_data!$C$2:$C$101=P1518, majors_data!$A$2:$A$101, ""))</f>
        <v>4ae8186a-1c4d-4b5e-8e7e-385e8b3e9c79, fcda77f1-d71f-4cbe-bb5c-fb12877aec40</v>
      </c>
      <c r="W1518" s="3" t="str">
        <f t="array" ref="W1518">_xlfn.TEXTJOIN(", ", TRUE, IF(majors_data!$C$2:$C$101=Q1518, majors_data!$A$2:$A$101, ""))</f>
        <v>521b6a84-52f2-488c-b310-c95ae8ff1021, 15603f87-6ae3-403c-aad6-3cd82bdddc1e</v>
      </c>
      <c r="X1518" s="3" t="str">
        <f t="array" ref="X1518">_xlfn.TEXTJOIN(", ", TRUE, IF(majors_data!$C$2:$C$101=R1518, majors_data!$A$2:$A$101, ""))</f>
        <v>37979873-7c28-4b44-83ee-438c3e6810e9, e988d274-0abb-4d30-86fd-65f7e0f6b057, cc5f8133-74b9-43cc-b15e-b159a78b93fd</v>
      </c>
      <c r="Y1518" s="3" t="str">
        <f t="array" ref="Y1518">_xlfn.TEXTJOIN(", ", TRUE, IF(majors_data!$C$2:$C$101=S1518, majors_data!$A$2:$A$101, ""))</f>
        <v>2390b2fb-f180-48d3-989d-5e359fdf867c, febd48e5-fa29-4288-94cf-a257e875bbc5, a680ecae-78a0-4d78-88cd-4f0163e7d4da</v>
      </c>
      <c r="Z1518" s="3" t="str">
        <f t="array" ref="Z1518">_xlfn.TEXTJOIN(", ", TRUE, IF(majors_data!$C$2:$C$101=T1518, majors_data!$A$2:$A$101, ""))</f>
        <v/>
      </c>
      <c r="AA1518" s="3" t="str">
        <f t="shared" si="168"/>
        <v>4ae8186a-1c4d-4b5e-8e7e-385e8b3e9c79, fcda77f1-d71f-4cbe-bb5c-fb12877aec40, 521b6a84-52f2-488c-b310-c95ae8ff1021, 15603f87-6ae3-403c-aad6-3cd82bdddc1e, 37979873-7c28-4b44-83ee-438c3e6810e9, e988d274-0abb-4d30-86fd-65f7e0f6b057, cc5f8133-74b9-43cc-b15e-b159a78b93fd, 2390b2fb-f180-48d3-989d-5e359fdf867c, febd48e5-fa29-4288-94cf-a257e875bbc5, a680ecae-78a0-4d78-88cd-4f0163e7d4da</v>
      </c>
    </row>
    <row r="1519" spans="1:27">
      <c r="A1519" t="s">
        <v>4196</v>
      </c>
      <c r="B1519" t="s">
        <v>14</v>
      </c>
      <c r="C1519" t="s">
        <v>80</v>
      </c>
      <c r="D1519" t="s">
        <v>406</v>
      </c>
      <c r="E1519" s="1">
        <v>22741</v>
      </c>
      <c r="F1519" t="s">
        <v>4197</v>
      </c>
      <c r="G1519" t="s">
        <v>4198</v>
      </c>
      <c r="I1519" t="str">
        <f t="shared" si="162"/>
        <v>Jane Miller</v>
      </c>
      <c r="J1519" t="s">
        <v>843</v>
      </c>
      <c r="K1519" t="s">
        <v>17135</v>
      </c>
      <c r="P1519" t="str">
        <f t="shared" si="163"/>
        <v>Journalism</v>
      </c>
      <c r="Q1519" t="str">
        <f t="shared" si="164"/>
        <v>Business Administration</v>
      </c>
      <c r="R1519" t="str">
        <f t="shared" si="165"/>
        <v/>
      </c>
      <c r="S1519" t="str">
        <f t="shared" si="166"/>
        <v/>
      </c>
      <c r="T1519" t="str">
        <f t="shared" si="167"/>
        <v/>
      </c>
      <c r="V1519" s="3" t="str">
        <f t="array" ref="V1519">_xlfn.TEXTJOIN(", ", TRUE, IF(majors_data!$C$2:$C$101=P1519, majors_data!$A$2:$A$101, ""))</f>
        <v>3100982d-c037-4a3f-a3ed-83e66b248c8d, ebbcecbe-be84-4fb4-bb4e-6420356ebe5a</v>
      </c>
      <c r="W1519" s="3" t="str">
        <f t="array" ref="W1519">_xlfn.TEXTJOIN(", ", TRUE, IF(majors_data!$C$2:$C$101=Q1519, majors_data!$A$2:$A$101, ""))</f>
        <v>ad1e7d8e-5114-413f-921d-a35552003ee4, c132b04e-83bd-4b24-8fe4-5a9a015e7c93, 1e0b04ba-18d5-4ab9-a1e5-23449bbc4a0b</v>
      </c>
      <c r="X1519" s="3" t="str">
        <f t="array" ref="X1519">_xlfn.TEXTJOIN(", ", TRUE, IF(majors_data!$C$2:$C$101=R1519, majors_data!$A$2:$A$101, ""))</f>
        <v/>
      </c>
      <c r="Y1519" s="3" t="str">
        <f t="array" ref="Y1519">_xlfn.TEXTJOIN(", ", TRUE, IF(majors_data!$C$2:$C$101=S1519, majors_data!$A$2:$A$101, ""))</f>
        <v/>
      </c>
      <c r="Z1519" s="3" t="str">
        <f t="array" ref="Z1519">_xlfn.TEXTJOIN(", ", TRUE, IF(majors_data!$C$2:$C$101=T1519, majors_data!$A$2:$A$101, ""))</f>
        <v/>
      </c>
      <c r="AA1519" s="3" t="str">
        <f t="shared" si="168"/>
        <v>3100982d-c037-4a3f-a3ed-83e66b248c8d, ebbcecbe-be84-4fb4-bb4e-6420356ebe5a, ad1e7d8e-5114-413f-921d-a35552003ee4, c132b04e-83bd-4b24-8fe4-5a9a015e7c93, 1e0b04ba-18d5-4ab9-a1e5-23449bbc4a0b</v>
      </c>
    </row>
    <row r="1520" spans="1:27">
      <c r="A1520" t="s">
        <v>4199</v>
      </c>
      <c r="B1520" t="s">
        <v>36</v>
      </c>
      <c r="C1520" t="s">
        <v>47</v>
      </c>
      <c r="D1520" t="s">
        <v>48</v>
      </c>
      <c r="E1520" s="1">
        <v>27766</v>
      </c>
      <c r="F1520" t="s">
        <v>4200</v>
      </c>
      <c r="G1520" t="s">
        <v>4201</v>
      </c>
      <c r="I1520" t="str">
        <f t="shared" si="162"/>
        <v>Alice Davis</v>
      </c>
      <c r="J1520" t="s">
        <v>54</v>
      </c>
      <c r="K1520" t="s">
        <v>17137</v>
      </c>
      <c r="L1520" t="s">
        <v>17120</v>
      </c>
      <c r="M1520" t="s">
        <v>17122</v>
      </c>
      <c r="P1520" t="str">
        <f t="shared" si="163"/>
        <v>Veterinary Medicine</v>
      </c>
      <c r="Q1520" t="str">
        <f t="shared" si="164"/>
        <v>Mechanical Engineering</v>
      </c>
      <c r="R1520" t="str">
        <f t="shared" si="165"/>
        <v>Criminal Justice</v>
      </c>
      <c r="S1520" t="str">
        <f t="shared" si="166"/>
        <v>Foreign Languages</v>
      </c>
      <c r="T1520" t="str">
        <f t="shared" si="167"/>
        <v/>
      </c>
      <c r="V1520" s="3" t="str">
        <f t="array" ref="V1520">_xlfn.TEXTJOIN(", ", TRUE, IF(majors_data!$C$2:$C$101=P1520, majors_data!$A$2:$A$101, ""))</f>
        <v>6b796d48-625b-4acf-96db-141d2e7d7b4b, e6f83c77-1538-4fec-934c-6a4ec6617268</v>
      </c>
      <c r="W1520" s="3" t="str">
        <f t="array" ref="W1520">_xlfn.TEXTJOIN(", ", TRUE, IF(majors_data!$C$2:$C$101=Q1520, majors_data!$A$2:$A$101, ""))</f>
        <v>d3d06262-f539-4a05-9e71-6e6113e9529b, efbed11c-6828-4d9a-bdc3-ffadce27497e, ab3572a8-144f-4148-9862-465bd9d7148b</v>
      </c>
      <c r="X1520" s="3" t="str">
        <f t="array" ref="X1520">_xlfn.TEXTJOIN(", ", TRUE, IF(majors_data!$C$2:$C$101=R1520, majors_data!$A$2:$A$101, ""))</f>
        <v>b43b2475-66e9-49df-b826-4dbb0bb15b8b, bd5df5b0-28d6-45d5-8637-31903ae85330</v>
      </c>
      <c r="Y1520" s="3" t="str">
        <f t="array" ref="Y1520">_xlfn.TEXTJOIN(", ", TRUE, IF(majors_data!$C$2:$C$101=S1520, majors_data!$A$2:$A$101, ""))</f>
        <v>6dfeb9a0-918b-4038-ae4f-63ab374b9311, 589319dd-8b62-4842-bb7a-855eef1f8d6e</v>
      </c>
      <c r="Z1520" s="3" t="str">
        <f t="array" ref="Z1520">_xlfn.TEXTJOIN(", ", TRUE, IF(majors_data!$C$2:$C$101=T1520, majors_data!$A$2:$A$101, ""))</f>
        <v/>
      </c>
      <c r="AA1520" s="3" t="str">
        <f t="shared" si="168"/>
        <v>6b796d48-625b-4acf-96db-141d2e7d7b4b, e6f83c77-1538-4fec-934c-6a4ec6617268, d3d06262-f539-4a05-9e71-6e6113e9529b, efbed11c-6828-4d9a-bdc3-ffadce27497e, ab3572a8-144f-4148-9862-465bd9d7148b, b43b2475-66e9-49df-b826-4dbb0bb15b8b, bd5df5b0-28d6-45d5-8637-31903ae85330, 6dfeb9a0-918b-4038-ae4f-63ab374b9311, 589319dd-8b62-4842-bb7a-855eef1f8d6e</v>
      </c>
    </row>
    <row r="1521" spans="1:27">
      <c r="A1521" t="s">
        <v>4202</v>
      </c>
      <c r="B1521" t="s">
        <v>30</v>
      </c>
      <c r="C1521" t="s">
        <v>15</v>
      </c>
      <c r="D1521" t="s">
        <v>93</v>
      </c>
      <c r="E1521" s="1">
        <v>22514</v>
      </c>
      <c r="F1521" t="s">
        <v>4203</v>
      </c>
      <c r="G1521" t="s">
        <v>4204</v>
      </c>
      <c r="I1521" t="str">
        <f t="shared" si="162"/>
        <v>Sarah Wilson</v>
      </c>
      <c r="J1521" t="s">
        <v>279</v>
      </c>
      <c r="K1521" t="s">
        <v>17145</v>
      </c>
      <c r="L1521" t="s">
        <v>17143</v>
      </c>
      <c r="M1521" t="s">
        <v>17151</v>
      </c>
      <c r="P1521" t="str">
        <f t="shared" si="163"/>
        <v>Mechanical Engineering</v>
      </c>
      <c r="Q1521" t="str">
        <f t="shared" si="164"/>
        <v>Sociology</v>
      </c>
      <c r="R1521" t="str">
        <f t="shared" si="165"/>
        <v>Communications</v>
      </c>
      <c r="S1521" t="str">
        <f t="shared" si="166"/>
        <v>Economics</v>
      </c>
      <c r="T1521" t="str">
        <f t="shared" si="167"/>
        <v/>
      </c>
      <c r="V1521" s="3" t="str">
        <f t="array" ref="V1521">_xlfn.TEXTJOIN(", ", TRUE, IF(majors_data!$C$2:$C$101=P1521, majors_data!$A$2:$A$101, ""))</f>
        <v>d3d06262-f539-4a05-9e71-6e6113e9529b, efbed11c-6828-4d9a-bdc3-ffadce27497e, ab3572a8-144f-4148-9862-465bd9d7148b</v>
      </c>
      <c r="W1521" s="3" t="str">
        <f t="array" ref="W1521">_xlfn.TEXTJOIN(", ", TRUE, IF(majors_data!$C$2:$C$101=Q1521, majors_data!$A$2:$A$101, ""))</f>
        <v>dda33b53-0fff-4371-8a45-35a2192e86e8, 34c2e9da-d62c-4fdd-ad94-7befd2595222, 9e9ca12c-4178-40b5-a715-f166244e3adb</v>
      </c>
      <c r="X1521" s="3" t="str">
        <f t="array" ref="X1521">_xlfn.TEXTJOIN(", ", TRUE, IF(majors_data!$C$2:$C$101=R1521, majors_data!$A$2:$A$101, ""))</f>
        <v>2c6e4248-da4d-4cb3-ac58-3cd04aa203fa, c8e9582b-d7bd-48cb-9cab-9f953712e952</v>
      </c>
      <c r="Y1521" s="3" t="str">
        <f t="array" ref="Y1521">_xlfn.TEXTJOIN(", ", TRUE, IF(majors_data!$C$2:$C$101=S1521, majors_data!$A$2:$A$101, ""))</f>
        <v>2c4e188e-85c2-4366-b282-d70974be0631, d02446db-85a5-472f-be66-392204bff177, e2e80629-cfb6-4daa-b56c-6795ccdc4e48</v>
      </c>
      <c r="Z1521" s="3" t="str">
        <f t="array" ref="Z1521">_xlfn.TEXTJOIN(", ", TRUE, IF(majors_data!$C$2:$C$101=T1521, majors_data!$A$2:$A$101, ""))</f>
        <v/>
      </c>
      <c r="AA1521" s="3" t="str">
        <f t="shared" si="168"/>
        <v>d3d06262-f539-4a05-9e71-6e6113e9529b, efbed11c-6828-4d9a-bdc3-ffadce27497e, ab3572a8-144f-4148-9862-465bd9d7148b, dda33b53-0fff-4371-8a45-35a2192e86e8, 34c2e9da-d62c-4fdd-ad94-7befd2595222, 9e9ca12c-4178-40b5-a715-f166244e3adb, 2c6e4248-da4d-4cb3-ac58-3cd04aa203fa, c8e9582b-d7bd-48cb-9cab-9f953712e952, 2c4e188e-85c2-4366-b282-d70974be0631, d02446db-85a5-472f-be66-392204bff177, e2e80629-cfb6-4daa-b56c-6795ccdc4e48</v>
      </c>
    </row>
    <row r="1522" spans="1:27">
      <c r="A1522" t="s">
        <v>4205</v>
      </c>
      <c r="B1522" t="s">
        <v>72</v>
      </c>
      <c r="C1522" t="s">
        <v>37</v>
      </c>
      <c r="D1522" t="s">
        <v>143</v>
      </c>
      <c r="E1522" s="1">
        <v>29194</v>
      </c>
      <c r="F1522" t="s">
        <v>4206</v>
      </c>
      <c r="G1522" t="s">
        <v>212</v>
      </c>
      <c r="I1522" t="str">
        <f t="shared" si="162"/>
        <v>James Williams</v>
      </c>
      <c r="J1522" t="s">
        <v>212</v>
      </c>
      <c r="P1522" t="str">
        <f t="shared" si="163"/>
        <v>Business Administration</v>
      </c>
      <c r="Q1522" t="str">
        <f t="shared" si="164"/>
        <v/>
      </c>
      <c r="R1522" t="str">
        <f t="shared" si="165"/>
        <v/>
      </c>
      <c r="S1522" t="str">
        <f t="shared" si="166"/>
        <v/>
      </c>
      <c r="T1522" t="str">
        <f t="shared" si="167"/>
        <v/>
      </c>
      <c r="V1522" s="3" t="str">
        <f t="array" ref="V1522">_xlfn.TEXTJOIN(", ", TRUE, IF(majors_data!$C$2:$C$101=P1522, majors_data!$A$2:$A$101, ""))</f>
        <v>ad1e7d8e-5114-413f-921d-a35552003ee4, c132b04e-83bd-4b24-8fe4-5a9a015e7c93, 1e0b04ba-18d5-4ab9-a1e5-23449bbc4a0b</v>
      </c>
      <c r="W1522" s="3" t="str">
        <f t="array" ref="W1522">_xlfn.TEXTJOIN(", ", TRUE, IF(majors_data!$C$2:$C$101=Q1522, majors_data!$A$2:$A$101, ""))</f>
        <v/>
      </c>
      <c r="X1522" s="3" t="str">
        <f t="array" ref="X1522">_xlfn.TEXTJOIN(", ", TRUE, IF(majors_data!$C$2:$C$101=R1522, majors_data!$A$2:$A$101, ""))</f>
        <v/>
      </c>
      <c r="Y1522" s="3" t="str">
        <f t="array" ref="Y1522">_xlfn.TEXTJOIN(", ", TRUE, IF(majors_data!$C$2:$C$101=S1522, majors_data!$A$2:$A$101, ""))</f>
        <v/>
      </c>
      <c r="Z1522" s="3" t="str">
        <f t="array" ref="Z1522">_xlfn.TEXTJOIN(", ", TRUE, IF(majors_data!$C$2:$C$101=T1522, majors_data!$A$2:$A$101, ""))</f>
        <v/>
      </c>
      <c r="AA1522" s="3" t="str">
        <f t="shared" si="168"/>
        <v>ad1e7d8e-5114-413f-921d-a35552003ee4, c132b04e-83bd-4b24-8fe4-5a9a015e7c93, 1e0b04ba-18d5-4ab9-a1e5-23449bbc4a0b</v>
      </c>
    </row>
    <row r="1523" spans="1:27">
      <c r="A1523" t="s">
        <v>4207</v>
      </c>
      <c r="B1523" t="s">
        <v>25</v>
      </c>
      <c r="C1523" t="s">
        <v>21</v>
      </c>
      <c r="D1523" t="s">
        <v>77</v>
      </c>
      <c r="E1523" s="1">
        <v>28666</v>
      </c>
      <c r="F1523" t="s">
        <v>4208</v>
      </c>
      <c r="G1523" t="s">
        <v>562</v>
      </c>
      <c r="I1523" t="str">
        <f t="shared" si="162"/>
        <v>Linda Brown</v>
      </c>
      <c r="J1523" t="s">
        <v>562</v>
      </c>
      <c r="P1523" t="str">
        <f t="shared" si="163"/>
        <v>Geography</v>
      </c>
      <c r="Q1523" t="str">
        <f t="shared" si="164"/>
        <v/>
      </c>
      <c r="R1523" t="str">
        <f t="shared" si="165"/>
        <v/>
      </c>
      <c r="S1523" t="str">
        <f t="shared" si="166"/>
        <v/>
      </c>
      <c r="T1523" t="str">
        <f t="shared" si="167"/>
        <v/>
      </c>
      <c r="V1523" s="3" t="str">
        <f t="array" ref="V1523">_xlfn.TEXTJOIN(", ", TRUE, IF(majors_data!$C$2:$C$101=P1523, majors_data!$A$2:$A$101, ""))</f>
        <v>5d92edf2-5248-4363-8e50-f18ad6a67a8c, b6f11273-e674-4c30-afa1-7ee62c1abb4b</v>
      </c>
      <c r="W1523" s="3" t="str">
        <f t="array" ref="W1523">_xlfn.TEXTJOIN(", ", TRUE, IF(majors_data!$C$2:$C$101=Q1523, majors_data!$A$2:$A$101, ""))</f>
        <v/>
      </c>
      <c r="X1523" s="3" t="str">
        <f t="array" ref="X1523">_xlfn.TEXTJOIN(", ", TRUE, IF(majors_data!$C$2:$C$101=R1523, majors_data!$A$2:$A$101, ""))</f>
        <v/>
      </c>
      <c r="Y1523" s="3" t="str">
        <f t="array" ref="Y1523">_xlfn.TEXTJOIN(", ", TRUE, IF(majors_data!$C$2:$C$101=S1523, majors_data!$A$2:$A$101, ""))</f>
        <v/>
      </c>
      <c r="Z1523" s="3" t="str">
        <f t="array" ref="Z1523">_xlfn.TEXTJOIN(", ", TRUE, IF(majors_data!$C$2:$C$101=T1523, majors_data!$A$2:$A$101, ""))</f>
        <v/>
      </c>
      <c r="AA1523" s="3" t="str">
        <f t="shared" si="168"/>
        <v>5d92edf2-5248-4363-8e50-f18ad6a67a8c, b6f11273-e674-4c30-afa1-7ee62c1abb4b</v>
      </c>
    </row>
    <row r="1524" spans="1:27">
      <c r="A1524" t="s">
        <v>4209</v>
      </c>
      <c r="B1524" t="s">
        <v>20</v>
      </c>
      <c r="C1524" t="s">
        <v>31</v>
      </c>
      <c r="D1524" t="s">
        <v>693</v>
      </c>
      <c r="E1524" s="1">
        <v>35667</v>
      </c>
      <c r="F1524" t="s">
        <v>4210</v>
      </c>
      <c r="G1524" t="s">
        <v>279</v>
      </c>
      <c r="I1524" t="str">
        <f t="shared" si="162"/>
        <v>John Doe</v>
      </c>
      <c r="J1524" t="s">
        <v>279</v>
      </c>
      <c r="P1524" t="str">
        <f t="shared" si="163"/>
        <v>Mechanical Engineering</v>
      </c>
      <c r="Q1524" t="str">
        <f t="shared" si="164"/>
        <v/>
      </c>
      <c r="R1524" t="str">
        <f t="shared" si="165"/>
        <v/>
      </c>
      <c r="S1524" t="str">
        <f t="shared" si="166"/>
        <v/>
      </c>
      <c r="T1524" t="str">
        <f t="shared" si="167"/>
        <v/>
      </c>
      <c r="V1524" s="3" t="str">
        <f t="array" ref="V1524">_xlfn.TEXTJOIN(", ", TRUE, IF(majors_data!$C$2:$C$101=P1524, majors_data!$A$2:$A$101, ""))</f>
        <v>d3d06262-f539-4a05-9e71-6e6113e9529b, efbed11c-6828-4d9a-bdc3-ffadce27497e, ab3572a8-144f-4148-9862-465bd9d7148b</v>
      </c>
      <c r="W1524" s="3" t="str">
        <f t="array" ref="W1524">_xlfn.TEXTJOIN(", ", TRUE, IF(majors_data!$C$2:$C$101=Q1524, majors_data!$A$2:$A$101, ""))</f>
        <v/>
      </c>
      <c r="X1524" s="3" t="str">
        <f t="array" ref="X1524">_xlfn.TEXTJOIN(", ", TRUE, IF(majors_data!$C$2:$C$101=R1524, majors_data!$A$2:$A$101, ""))</f>
        <v/>
      </c>
      <c r="Y1524" s="3" t="str">
        <f t="array" ref="Y1524">_xlfn.TEXTJOIN(", ", TRUE, IF(majors_data!$C$2:$C$101=S1524, majors_data!$A$2:$A$101, ""))</f>
        <v/>
      </c>
      <c r="Z1524" s="3" t="str">
        <f t="array" ref="Z1524">_xlfn.TEXTJOIN(", ", TRUE, IF(majors_data!$C$2:$C$101=T1524, majors_data!$A$2:$A$101, ""))</f>
        <v/>
      </c>
      <c r="AA1524" s="3" t="str">
        <f t="shared" si="168"/>
        <v>d3d06262-f539-4a05-9e71-6e6113e9529b, efbed11c-6828-4d9a-bdc3-ffadce27497e, ab3572a8-144f-4148-9862-465bd9d7148b</v>
      </c>
    </row>
    <row r="1525" spans="1:27">
      <c r="A1525" t="s">
        <v>4211</v>
      </c>
      <c r="B1525" t="s">
        <v>72</v>
      </c>
      <c r="C1525" t="s">
        <v>56</v>
      </c>
      <c r="D1525" t="s">
        <v>399</v>
      </c>
      <c r="E1525" s="1">
        <v>32870</v>
      </c>
      <c r="F1525" t="s">
        <v>4212</v>
      </c>
      <c r="G1525" t="s">
        <v>4213</v>
      </c>
      <c r="I1525" t="str">
        <f t="shared" si="162"/>
        <v>James Smith</v>
      </c>
      <c r="J1525" t="s">
        <v>840</v>
      </c>
      <c r="K1525" t="s">
        <v>17134</v>
      </c>
      <c r="P1525" t="str">
        <f t="shared" si="163"/>
        <v>Accounting</v>
      </c>
      <c r="Q1525" t="str">
        <f t="shared" si="164"/>
        <v>Journalism</v>
      </c>
      <c r="R1525" t="str">
        <f t="shared" si="165"/>
        <v/>
      </c>
      <c r="S1525" t="str">
        <f t="shared" si="166"/>
        <v/>
      </c>
      <c r="T1525" t="str">
        <f t="shared" si="167"/>
        <v/>
      </c>
      <c r="V1525" s="3" t="str">
        <f t="array" ref="V1525">_xlfn.TEXTJOIN(", ", TRUE, IF(majors_data!$C$2:$C$101=P1525, majors_data!$A$2:$A$101, ""))</f>
        <v>f66e3050-2b7f-4d30-bc1e-f1c26d6a2aa2, 16f85a4c-9e5b-4f05-ac70-25acb3032c48, d25284f4-c84e-48db-b41e-dc42085a55f9</v>
      </c>
      <c r="W1525" s="3" t="str">
        <f t="array" ref="W1525">_xlfn.TEXTJOIN(", ", TRUE, IF(majors_data!$C$2:$C$101=Q1525, majors_data!$A$2:$A$101, ""))</f>
        <v>3100982d-c037-4a3f-a3ed-83e66b248c8d, ebbcecbe-be84-4fb4-bb4e-6420356ebe5a</v>
      </c>
      <c r="X1525" s="3" t="str">
        <f t="array" ref="X1525">_xlfn.TEXTJOIN(", ", TRUE, IF(majors_data!$C$2:$C$101=R1525, majors_data!$A$2:$A$101, ""))</f>
        <v/>
      </c>
      <c r="Y1525" s="3" t="str">
        <f t="array" ref="Y1525">_xlfn.TEXTJOIN(", ", TRUE, IF(majors_data!$C$2:$C$101=S1525, majors_data!$A$2:$A$101, ""))</f>
        <v/>
      </c>
      <c r="Z1525" s="3" t="str">
        <f t="array" ref="Z1525">_xlfn.TEXTJOIN(", ", TRUE, IF(majors_data!$C$2:$C$101=T1525, majors_data!$A$2:$A$101, ""))</f>
        <v/>
      </c>
      <c r="AA1525" s="3" t="str">
        <f t="shared" si="168"/>
        <v>f66e3050-2b7f-4d30-bc1e-f1c26d6a2aa2, 16f85a4c-9e5b-4f05-ac70-25acb3032c48, d25284f4-c84e-48db-b41e-dc42085a55f9, 3100982d-c037-4a3f-a3ed-83e66b248c8d, ebbcecbe-be84-4fb4-bb4e-6420356ebe5a</v>
      </c>
    </row>
    <row r="1526" spans="1:27">
      <c r="A1526" t="s">
        <v>4214</v>
      </c>
      <c r="B1526" t="s">
        <v>60</v>
      </c>
      <c r="C1526" t="s">
        <v>31</v>
      </c>
      <c r="D1526" t="s">
        <v>61</v>
      </c>
      <c r="E1526" s="1">
        <v>21829</v>
      </c>
      <c r="F1526" t="s">
        <v>4215</v>
      </c>
      <c r="I1526" t="str">
        <f t="shared" si="162"/>
        <v>Bob Doe</v>
      </c>
      <c r="P1526" t="str">
        <f t="shared" si="163"/>
        <v/>
      </c>
      <c r="Q1526" t="str">
        <f t="shared" si="164"/>
        <v/>
      </c>
      <c r="R1526" t="str">
        <f t="shared" si="165"/>
        <v/>
      </c>
      <c r="S1526" t="str">
        <f t="shared" si="166"/>
        <v/>
      </c>
      <c r="T1526" t="str">
        <f t="shared" si="167"/>
        <v/>
      </c>
      <c r="V1526" s="3" t="str">
        <f t="array" ref="V1526">_xlfn.TEXTJOIN(", ", TRUE, IF(majors_data!$C$2:$C$101=P1526, majors_data!$A$2:$A$101, ""))</f>
        <v/>
      </c>
      <c r="W1526" s="3" t="str">
        <f t="array" ref="W1526">_xlfn.TEXTJOIN(", ", TRUE, IF(majors_data!$C$2:$C$101=Q1526, majors_data!$A$2:$A$101, ""))</f>
        <v/>
      </c>
      <c r="X1526" s="3" t="str">
        <f t="array" ref="X1526">_xlfn.TEXTJOIN(", ", TRUE, IF(majors_data!$C$2:$C$101=R1526, majors_data!$A$2:$A$101, ""))</f>
        <v/>
      </c>
      <c r="Y1526" s="3" t="str">
        <f t="array" ref="Y1526">_xlfn.TEXTJOIN(", ", TRUE, IF(majors_data!$C$2:$C$101=S1526, majors_data!$A$2:$A$101, ""))</f>
        <v/>
      </c>
      <c r="Z1526" s="3" t="str">
        <f t="array" ref="Z1526">_xlfn.TEXTJOIN(", ", TRUE, IF(majors_data!$C$2:$C$101=T1526, majors_data!$A$2:$A$101, ""))</f>
        <v/>
      </c>
      <c r="AA1526" s="3" t="str">
        <f t="shared" si="168"/>
        <v/>
      </c>
    </row>
    <row r="1527" spans="1:27">
      <c r="A1527" t="s">
        <v>4216</v>
      </c>
      <c r="B1527" t="s">
        <v>51</v>
      </c>
      <c r="C1527" t="s">
        <v>47</v>
      </c>
      <c r="D1527" t="s">
        <v>104</v>
      </c>
      <c r="E1527" s="1">
        <v>20532</v>
      </c>
      <c r="F1527" t="s">
        <v>4217</v>
      </c>
      <c r="G1527" t="s">
        <v>4218</v>
      </c>
      <c r="I1527" t="str">
        <f t="shared" si="162"/>
        <v>Emily Davis</v>
      </c>
      <c r="J1527" t="s">
        <v>2089</v>
      </c>
      <c r="K1527" t="s">
        <v>17133</v>
      </c>
      <c r="L1527" t="s">
        <v>17126</v>
      </c>
      <c r="P1527" t="str">
        <f t="shared" si="163"/>
        <v>Biology</v>
      </c>
      <c r="Q1527" t="str">
        <f t="shared" si="164"/>
        <v>Veterinary Medicine</v>
      </c>
      <c r="R1527" t="str">
        <f t="shared" si="165"/>
        <v>Biology</v>
      </c>
      <c r="S1527" t="str">
        <f t="shared" si="166"/>
        <v/>
      </c>
      <c r="T1527" t="str">
        <f t="shared" si="167"/>
        <v/>
      </c>
      <c r="V1527" s="3" t="str">
        <f t="array" ref="V1527">_xlfn.TEXTJOIN(", ", TRUE, IF(majors_data!$C$2:$C$101=P1527, majors_data!$A$2:$A$101, ""))</f>
        <v>b33ae65d-523e-48c6-b10e-59346e1c6523, 4e64e115-2f29-4046-95c6-3f34c14feb83, 2ab329ca-9f50-4c70-9698-f44934cf4b69</v>
      </c>
      <c r="W1527" s="3" t="str">
        <f t="array" ref="W1527">_xlfn.TEXTJOIN(", ", TRUE, IF(majors_data!$C$2:$C$101=Q1527, majors_data!$A$2:$A$101, ""))</f>
        <v>6b796d48-625b-4acf-96db-141d2e7d7b4b, e6f83c77-1538-4fec-934c-6a4ec6617268</v>
      </c>
      <c r="X1527" s="3" t="str">
        <f t="array" ref="X1527">_xlfn.TEXTJOIN(", ", TRUE, IF(majors_data!$C$2:$C$101=R1527, majors_data!$A$2:$A$101, ""))</f>
        <v>b33ae65d-523e-48c6-b10e-59346e1c6523, 4e64e115-2f29-4046-95c6-3f34c14feb83, 2ab329ca-9f50-4c70-9698-f44934cf4b69</v>
      </c>
      <c r="Y1527" s="3" t="str">
        <f t="array" ref="Y1527">_xlfn.TEXTJOIN(", ", TRUE, IF(majors_data!$C$2:$C$101=S1527, majors_data!$A$2:$A$101, ""))</f>
        <v/>
      </c>
      <c r="Z1527" s="3" t="str">
        <f t="array" ref="Z1527">_xlfn.TEXTJOIN(", ", TRUE, IF(majors_data!$C$2:$C$101=T1527, majors_data!$A$2:$A$101, ""))</f>
        <v/>
      </c>
      <c r="AA1527" s="3" t="str">
        <f t="shared" si="168"/>
        <v>b33ae65d-523e-48c6-b10e-59346e1c6523, 4e64e115-2f29-4046-95c6-3f34c14feb83, 2ab329ca-9f50-4c70-9698-f44934cf4b69, 6b796d48-625b-4acf-96db-141d2e7d7b4b, e6f83c77-1538-4fec-934c-6a4ec6617268, b33ae65d-523e-48c6-b10e-59346e1c6523, 4e64e115-2f29-4046-95c6-3f34c14feb83, 2ab329ca-9f50-4c70-9698-f44934cf4b69</v>
      </c>
    </row>
    <row r="1528" spans="1:27">
      <c r="A1528" t="s">
        <v>4219</v>
      </c>
      <c r="B1528" t="s">
        <v>20</v>
      </c>
      <c r="C1528" t="s">
        <v>31</v>
      </c>
      <c r="D1528" t="s">
        <v>693</v>
      </c>
      <c r="E1528" s="1">
        <v>29325</v>
      </c>
      <c r="F1528" t="s">
        <v>4220</v>
      </c>
      <c r="G1528" t="s">
        <v>4221</v>
      </c>
      <c r="I1528" t="str">
        <f t="shared" si="162"/>
        <v>John Doe</v>
      </c>
      <c r="J1528" t="s">
        <v>751</v>
      </c>
      <c r="K1528" t="s">
        <v>17144</v>
      </c>
      <c r="L1528" t="s">
        <v>17133</v>
      </c>
      <c r="M1528" t="s">
        <v>17156</v>
      </c>
      <c r="P1528" t="str">
        <f t="shared" si="163"/>
        <v>Criminal Justice</v>
      </c>
      <c r="Q1528" t="str">
        <f t="shared" si="164"/>
        <v>Psychology</v>
      </c>
      <c r="R1528" t="str">
        <f t="shared" si="165"/>
        <v>Veterinary Medicine</v>
      </c>
      <c r="S1528" t="str">
        <f t="shared" si="166"/>
        <v>Theater</v>
      </c>
      <c r="T1528" t="str">
        <f t="shared" si="167"/>
        <v/>
      </c>
      <c r="V1528" s="3" t="str">
        <f t="array" ref="V1528">_xlfn.TEXTJOIN(", ", TRUE, IF(majors_data!$C$2:$C$101=P1528, majors_data!$A$2:$A$101, ""))</f>
        <v>b43b2475-66e9-49df-b826-4dbb0bb15b8b, bd5df5b0-28d6-45d5-8637-31903ae85330</v>
      </c>
      <c r="W1528" s="3" t="str">
        <f t="array" ref="W1528">_xlfn.TEXTJOIN(", ", TRUE, IF(majors_data!$C$2:$C$101=Q1528, majors_data!$A$2:$A$101, ""))</f>
        <v>4d0b9e50-43d1-4da0-af2b-97d510bab9e2, 049d0ea9-2055-46a4-b821-0cbf6e36e4d5, 37b5c1f9-c15a-4947-b64d-025dc64c5241</v>
      </c>
      <c r="X1528" s="3" t="str">
        <f t="array" ref="X1528">_xlfn.TEXTJOIN(", ", TRUE, IF(majors_data!$C$2:$C$101=R1528, majors_data!$A$2:$A$101, ""))</f>
        <v>6b796d48-625b-4acf-96db-141d2e7d7b4b, e6f83c77-1538-4fec-934c-6a4ec6617268</v>
      </c>
      <c r="Y1528" s="3" t="str">
        <f t="array" ref="Y1528">_xlfn.TEXTJOIN(", ", TRUE, IF(majors_data!$C$2:$C$101=S1528, majors_data!$A$2:$A$101, ""))</f>
        <v>49150744-aac2-44f9-8ca0-05ae90757bac, f5b20856-42b4-48bd-93d9-fbe2712c9e55</v>
      </c>
      <c r="Z1528" s="3" t="str">
        <f t="array" ref="Z1528">_xlfn.TEXTJOIN(", ", TRUE, IF(majors_data!$C$2:$C$101=T1528, majors_data!$A$2:$A$101, ""))</f>
        <v/>
      </c>
      <c r="AA1528" s="3" t="str">
        <f t="shared" si="168"/>
        <v>b43b2475-66e9-49df-b826-4dbb0bb15b8b, bd5df5b0-28d6-45d5-8637-31903ae85330, 4d0b9e50-43d1-4da0-af2b-97d510bab9e2, 049d0ea9-2055-46a4-b821-0cbf6e36e4d5, 37b5c1f9-c15a-4947-b64d-025dc64c5241, 6b796d48-625b-4acf-96db-141d2e7d7b4b, e6f83c77-1538-4fec-934c-6a4ec6617268, 49150744-aac2-44f9-8ca0-05ae90757bac, f5b20856-42b4-48bd-93d9-fbe2712c9e55</v>
      </c>
    </row>
    <row r="1529" spans="1:27">
      <c r="A1529" t="s">
        <v>4222</v>
      </c>
      <c r="B1529" t="s">
        <v>51</v>
      </c>
      <c r="C1529" t="s">
        <v>42</v>
      </c>
      <c r="D1529" t="s">
        <v>155</v>
      </c>
      <c r="E1529" s="1">
        <v>21747</v>
      </c>
      <c r="F1529" t="s">
        <v>4223</v>
      </c>
      <c r="G1529" t="s">
        <v>4224</v>
      </c>
      <c r="I1529" t="str">
        <f t="shared" si="162"/>
        <v>Emily Moore</v>
      </c>
      <c r="J1529" t="s">
        <v>279</v>
      </c>
      <c r="K1529" t="s">
        <v>17132</v>
      </c>
      <c r="L1529" t="s">
        <v>17148</v>
      </c>
      <c r="M1529" t="s">
        <v>17127</v>
      </c>
      <c r="P1529" t="str">
        <f t="shared" si="163"/>
        <v>Mechanical Engineering</v>
      </c>
      <c r="Q1529" t="str">
        <f t="shared" si="164"/>
        <v>Accounting</v>
      </c>
      <c r="R1529" t="str">
        <f t="shared" si="165"/>
        <v>Architecture</v>
      </c>
      <c r="S1529" t="str">
        <f t="shared" si="166"/>
        <v>Geography</v>
      </c>
      <c r="T1529" t="str">
        <f t="shared" si="167"/>
        <v/>
      </c>
      <c r="V1529" s="3" t="str">
        <f t="array" ref="V1529">_xlfn.TEXTJOIN(", ", TRUE, IF(majors_data!$C$2:$C$101=P1529, majors_data!$A$2:$A$101, ""))</f>
        <v>d3d06262-f539-4a05-9e71-6e6113e9529b, efbed11c-6828-4d9a-bdc3-ffadce27497e, ab3572a8-144f-4148-9862-465bd9d7148b</v>
      </c>
      <c r="W1529" s="3" t="str">
        <f t="array" ref="W1529">_xlfn.TEXTJOIN(", ", TRUE, IF(majors_data!$C$2:$C$101=Q1529, majors_data!$A$2:$A$101, ""))</f>
        <v>f66e3050-2b7f-4d30-bc1e-f1c26d6a2aa2, 16f85a4c-9e5b-4f05-ac70-25acb3032c48, d25284f4-c84e-48db-b41e-dc42085a55f9</v>
      </c>
      <c r="X1529" s="3" t="str">
        <f t="array" ref="X1529">_xlfn.TEXTJOIN(", ", TRUE, IF(majors_data!$C$2:$C$101=R1529, majors_data!$A$2:$A$101, ""))</f>
        <v>e0bad25d-7fb1-4dd7-a0e8-a11b41dcd281, 5e03ed8a-d9fb-4271-aa1d-73df523dcc57</v>
      </c>
      <c r="Y1529" s="3" t="str">
        <f t="array" ref="Y1529">_xlfn.TEXTJOIN(", ", TRUE, IF(majors_data!$C$2:$C$101=S1529, majors_data!$A$2:$A$101, ""))</f>
        <v>5d92edf2-5248-4363-8e50-f18ad6a67a8c, b6f11273-e674-4c30-afa1-7ee62c1abb4b</v>
      </c>
      <c r="Z1529" s="3" t="str">
        <f t="array" ref="Z1529">_xlfn.TEXTJOIN(", ", TRUE, IF(majors_data!$C$2:$C$101=T1529, majors_data!$A$2:$A$101, ""))</f>
        <v/>
      </c>
      <c r="AA1529" s="3" t="str">
        <f t="shared" si="168"/>
        <v>d3d06262-f539-4a05-9e71-6e6113e9529b, efbed11c-6828-4d9a-bdc3-ffadce27497e, ab3572a8-144f-4148-9862-465bd9d7148b, f66e3050-2b7f-4d30-bc1e-f1c26d6a2aa2, 16f85a4c-9e5b-4f05-ac70-25acb3032c48, d25284f4-c84e-48db-b41e-dc42085a55f9, e0bad25d-7fb1-4dd7-a0e8-a11b41dcd281, 5e03ed8a-d9fb-4271-aa1d-73df523dcc57, 5d92edf2-5248-4363-8e50-f18ad6a67a8c, b6f11273-e674-4c30-afa1-7ee62c1abb4b</v>
      </c>
    </row>
    <row r="1530" spans="1:27">
      <c r="A1530" t="s">
        <v>4225</v>
      </c>
      <c r="B1530" t="s">
        <v>14</v>
      </c>
      <c r="C1530" t="s">
        <v>230</v>
      </c>
      <c r="D1530" t="s">
        <v>231</v>
      </c>
      <c r="E1530" s="1">
        <v>29606</v>
      </c>
      <c r="F1530" t="s">
        <v>4226</v>
      </c>
      <c r="G1530" t="s">
        <v>4227</v>
      </c>
      <c r="I1530" t="str">
        <f t="shared" si="162"/>
        <v>Jane Johnson</v>
      </c>
      <c r="J1530" t="s">
        <v>245</v>
      </c>
      <c r="K1530" t="s">
        <v>17141</v>
      </c>
      <c r="P1530" t="str">
        <f t="shared" si="163"/>
        <v>History</v>
      </c>
      <c r="Q1530" t="str">
        <f t="shared" si="164"/>
        <v>English</v>
      </c>
      <c r="R1530" t="str">
        <f t="shared" si="165"/>
        <v/>
      </c>
      <c r="S1530" t="str">
        <f t="shared" si="166"/>
        <v/>
      </c>
      <c r="T1530" t="str">
        <f t="shared" si="167"/>
        <v/>
      </c>
      <c r="V1530" s="3" t="str">
        <f t="array" ref="V1530">_xlfn.TEXTJOIN(", ", TRUE, IF(majors_data!$C$2:$C$101=P1530, majors_data!$A$2:$A$101, ""))</f>
        <v>f6cf2da9-277c-4780-8c18-2a4727d35f64, af428f7f-7d22-4949-924b-37b9c13140fb, d2d40201-0152-4e55-bf95-406c1f66295b</v>
      </c>
      <c r="W1530" s="3" t="str">
        <f t="array" ref="W1530">_xlfn.TEXTJOIN(", ", TRUE, IF(majors_data!$C$2:$C$101=Q1530, majors_data!$A$2:$A$101, ""))</f>
        <v>37979873-7c28-4b44-83ee-438c3e6810e9, e988d274-0abb-4d30-86fd-65f7e0f6b057, cc5f8133-74b9-43cc-b15e-b159a78b93fd</v>
      </c>
      <c r="X1530" s="3" t="str">
        <f t="array" ref="X1530">_xlfn.TEXTJOIN(", ", TRUE, IF(majors_data!$C$2:$C$101=R1530, majors_data!$A$2:$A$101, ""))</f>
        <v/>
      </c>
      <c r="Y1530" s="3" t="str">
        <f t="array" ref="Y1530">_xlfn.TEXTJOIN(", ", TRUE, IF(majors_data!$C$2:$C$101=S1530, majors_data!$A$2:$A$101, ""))</f>
        <v/>
      </c>
      <c r="Z1530" s="3" t="str">
        <f t="array" ref="Z1530">_xlfn.TEXTJOIN(", ", TRUE, IF(majors_data!$C$2:$C$101=T1530, majors_data!$A$2:$A$101, ""))</f>
        <v/>
      </c>
      <c r="AA1530" s="3" t="str">
        <f t="shared" si="168"/>
        <v>f6cf2da9-277c-4780-8c18-2a4727d35f64, af428f7f-7d22-4949-924b-37b9c13140fb, d2d40201-0152-4e55-bf95-406c1f66295b, 37979873-7c28-4b44-83ee-438c3e6810e9, e988d274-0abb-4d30-86fd-65f7e0f6b057, cc5f8133-74b9-43cc-b15e-b159a78b93fd</v>
      </c>
    </row>
    <row r="1531" spans="1:27">
      <c r="A1531" t="s">
        <v>4228</v>
      </c>
      <c r="B1531" t="s">
        <v>60</v>
      </c>
      <c r="C1531" t="s">
        <v>37</v>
      </c>
      <c r="D1531" t="s">
        <v>182</v>
      </c>
      <c r="E1531" s="1">
        <v>25239</v>
      </c>
      <c r="F1531" t="s">
        <v>4229</v>
      </c>
      <c r="I1531" t="str">
        <f t="shared" si="162"/>
        <v>Bob Williams</v>
      </c>
      <c r="P1531" t="str">
        <f t="shared" si="163"/>
        <v/>
      </c>
      <c r="Q1531" t="str">
        <f t="shared" si="164"/>
        <v/>
      </c>
      <c r="R1531" t="str">
        <f t="shared" si="165"/>
        <v/>
      </c>
      <c r="S1531" t="str">
        <f t="shared" si="166"/>
        <v/>
      </c>
      <c r="T1531" t="str">
        <f t="shared" si="167"/>
        <v/>
      </c>
      <c r="V1531" s="3" t="str">
        <f t="array" ref="V1531">_xlfn.TEXTJOIN(", ", TRUE, IF(majors_data!$C$2:$C$101=P1531, majors_data!$A$2:$A$101, ""))</f>
        <v/>
      </c>
      <c r="W1531" s="3" t="str">
        <f t="array" ref="W1531">_xlfn.TEXTJOIN(", ", TRUE, IF(majors_data!$C$2:$C$101=Q1531, majors_data!$A$2:$A$101, ""))</f>
        <v/>
      </c>
      <c r="X1531" s="3" t="str">
        <f t="array" ref="X1531">_xlfn.TEXTJOIN(", ", TRUE, IF(majors_data!$C$2:$C$101=R1531, majors_data!$A$2:$A$101, ""))</f>
        <v/>
      </c>
      <c r="Y1531" s="3" t="str">
        <f t="array" ref="Y1531">_xlfn.TEXTJOIN(", ", TRUE, IF(majors_data!$C$2:$C$101=S1531, majors_data!$A$2:$A$101, ""))</f>
        <v/>
      </c>
      <c r="Z1531" s="3" t="str">
        <f t="array" ref="Z1531">_xlfn.TEXTJOIN(", ", TRUE, IF(majors_data!$C$2:$C$101=T1531, majors_data!$A$2:$A$101, ""))</f>
        <v/>
      </c>
      <c r="AA1531" s="3" t="str">
        <f t="shared" si="168"/>
        <v/>
      </c>
    </row>
    <row r="1532" spans="1:27">
      <c r="A1532" t="s">
        <v>4230</v>
      </c>
      <c r="B1532" t="s">
        <v>36</v>
      </c>
      <c r="C1532" t="s">
        <v>15</v>
      </c>
      <c r="D1532" t="s">
        <v>590</v>
      </c>
      <c r="E1532" s="1">
        <v>21707</v>
      </c>
      <c r="F1532" t="s">
        <v>4231</v>
      </c>
      <c r="G1532" t="s">
        <v>4232</v>
      </c>
      <c r="I1532" t="str">
        <f t="shared" si="162"/>
        <v>Alice Wilson</v>
      </c>
      <c r="J1532" t="s">
        <v>2089</v>
      </c>
      <c r="K1532" t="s">
        <v>17122</v>
      </c>
      <c r="P1532" t="str">
        <f t="shared" si="163"/>
        <v>Biology</v>
      </c>
      <c r="Q1532" t="str">
        <f t="shared" si="164"/>
        <v>Foreign Languages</v>
      </c>
      <c r="R1532" t="str">
        <f t="shared" si="165"/>
        <v/>
      </c>
      <c r="S1532" t="str">
        <f t="shared" si="166"/>
        <v/>
      </c>
      <c r="T1532" t="str">
        <f t="shared" si="167"/>
        <v/>
      </c>
      <c r="V1532" s="3" t="str">
        <f t="array" ref="V1532">_xlfn.TEXTJOIN(", ", TRUE, IF(majors_data!$C$2:$C$101=P1532, majors_data!$A$2:$A$101, ""))</f>
        <v>b33ae65d-523e-48c6-b10e-59346e1c6523, 4e64e115-2f29-4046-95c6-3f34c14feb83, 2ab329ca-9f50-4c70-9698-f44934cf4b69</v>
      </c>
      <c r="W1532" s="3" t="str">
        <f t="array" ref="W1532">_xlfn.TEXTJOIN(", ", TRUE, IF(majors_data!$C$2:$C$101=Q1532, majors_data!$A$2:$A$101, ""))</f>
        <v>6dfeb9a0-918b-4038-ae4f-63ab374b9311, 589319dd-8b62-4842-bb7a-855eef1f8d6e</v>
      </c>
      <c r="X1532" s="3" t="str">
        <f t="array" ref="X1532">_xlfn.TEXTJOIN(", ", TRUE, IF(majors_data!$C$2:$C$101=R1532, majors_data!$A$2:$A$101, ""))</f>
        <v/>
      </c>
      <c r="Y1532" s="3" t="str">
        <f t="array" ref="Y1532">_xlfn.TEXTJOIN(", ", TRUE, IF(majors_data!$C$2:$C$101=S1532, majors_data!$A$2:$A$101, ""))</f>
        <v/>
      </c>
      <c r="Z1532" s="3" t="str">
        <f t="array" ref="Z1532">_xlfn.TEXTJOIN(", ", TRUE, IF(majors_data!$C$2:$C$101=T1532, majors_data!$A$2:$A$101, ""))</f>
        <v/>
      </c>
      <c r="AA1532" s="3" t="str">
        <f t="shared" si="168"/>
        <v>b33ae65d-523e-48c6-b10e-59346e1c6523, 4e64e115-2f29-4046-95c6-3f34c14feb83, 2ab329ca-9f50-4c70-9698-f44934cf4b69, 6dfeb9a0-918b-4038-ae4f-63ab374b9311, 589319dd-8b62-4842-bb7a-855eef1f8d6e</v>
      </c>
    </row>
    <row r="1533" spans="1:27">
      <c r="A1533" t="s">
        <v>4233</v>
      </c>
      <c r="B1533" t="s">
        <v>20</v>
      </c>
      <c r="C1533" t="s">
        <v>21</v>
      </c>
      <c r="D1533" t="s">
        <v>22</v>
      </c>
      <c r="E1533" s="1">
        <v>27802</v>
      </c>
      <c r="F1533" t="s">
        <v>4234</v>
      </c>
      <c r="G1533" t="s">
        <v>4235</v>
      </c>
      <c r="I1533" t="str">
        <f t="shared" si="162"/>
        <v>John Brown</v>
      </c>
      <c r="J1533" t="s">
        <v>12</v>
      </c>
      <c r="K1533" t="s">
        <v>17133</v>
      </c>
      <c r="L1533" t="s">
        <v>17157</v>
      </c>
      <c r="M1533" t="s">
        <v>17136</v>
      </c>
      <c r="P1533" t="str">
        <f t="shared" si="163"/>
        <v>Communications</v>
      </c>
      <c r="Q1533" t="str">
        <f t="shared" si="164"/>
        <v>Veterinary Medicine</v>
      </c>
      <c r="R1533" t="str">
        <f t="shared" si="165"/>
        <v>Environmental Science</v>
      </c>
      <c r="S1533" t="str">
        <f t="shared" si="166"/>
        <v>Music</v>
      </c>
      <c r="T1533" t="str">
        <f t="shared" si="167"/>
        <v/>
      </c>
      <c r="V1533" s="3" t="str">
        <f t="array" ref="V1533">_xlfn.TEXTJOIN(", ", TRUE, IF(majors_data!$C$2:$C$101=P1533, majors_data!$A$2:$A$101, ""))</f>
        <v>2c6e4248-da4d-4cb3-ac58-3cd04aa203fa, c8e9582b-d7bd-48cb-9cab-9f953712e952</v>
      </c>
      <c r="W1533" s="3" t="str">
        <f t="array" ref="W1533">_xlfn.TEXTJOIN(", ", TRUE, IF(majors_data!$C$2:$C$101=Q1533, majors_data!$A$2:$A$101, ""))</f>
        <v>6b796d48-625b-4acf-96db-141d2e7d7b4b, e6f83c77-1538-4fec-934c-6a4ec6617268</v>
      </c>
      <c r="X1533" s="3" t="str">
        <f t="array" ref="X1533">_xlfn.TEXTJOIN(", ", TRUE, IF(majors_data!$C$2:$C$101=R1533, majors_data!$A$2:$A$101, ""))</f>
        <v>39af2a17-08ce-4282-8dd0-de4efe79980f, ce83ec69-0901-4423-87f6-92734cc8feb2</v>
      </c>
      <c r="Y1533" s="3" t="str">
        <f t="array" ref="Y1533">_xlfn.TEXTJOIN(", ", TRUE, IF(majors_data!$C$2:$C$101=S1533, majors_data!$A$2:$A$101, ""))</f>
        <v>e00c66ff-cb22-45b1-a5e8-8b3cde249016, 9a1dc165-a7e3-4d94-96b3-aed7943cd257</v>
      </c>
      <c r="Z1533" s="3" t="str">
        <f t="array" ref="Z1533">_xlfn.TEXTJOIN(", ", TRUE, IF(majors_data!$C$2:$C$101=T1533, majors_data!$A$2:$A$101, ""))</f>
        <v/>
      </c>
      <c r="AA1533" s="3" t="str">
        <f t="shared" si="168"/>
        <v>2c6e4248-da4d-4cb3-ac58-3cd04aa203fa, c8e9582b-d7bd-48cb-9cab-9f953712e952, 6b796d48-625b-4acf-96db-141d2e7d7b4b, e6f83c77-1538-4fec-934c-6a4ec6617268, 39af2a17-08ce-4282-8dd0-de4efe79980f, ce83ec69-0901-4423-87f6-92734cc8feb2, e00c66ff-cb22-45b1-a5e8-8b3cde249016, 9a1dc165-a7e3-4d94-96b3-aed7943cd257</v>
      </c>
    </row>
    <row r="1534" spans="1:27">
      <c r="A1534" t="s">
        <v>4236</v>
      </c>
      <c r="B1534" t="s">
        <v>20</v>
      </c>
      <c r="C1534" t="s">
        <v>42</v>
      </c>
      <c r="D1534" t="s">
        <v>43</v>
      </c>
      <c r="E1534" s="1">
        <v>33769</v>
      </c>
      <c r="F1534" t="s">
        <v>4237</v>
      </c>
      <c r="G1534" t="s">
        <v>4238</v>
      </c>
      <c r="I1534" t="str">
        <f t="shared" si="162"/>
        <v>John Moore</v>
      </c>
      <c r="J1534" t="s">
        <v>625</v>
      </c>
      <c r="K1534" t="s">
        <v>17157</v>
      </c>
      <c r="P1534" t="str">
        <f t="shared" si="163"/>
        <v>Computer Science</v>
      </c>
      <c r="Q1534" t="str">
        <f t="shared" si="164"/>
        <v>Environmental Science</v>
      </c>
      <c r="R1534" t="str">
        <f t="shared" si="165"/>
        <v/>
      </c>
      <c r="S1534" t="str">
        <f t="shared" si="166"/>
        <v/>
      </c>
      <c r="T1534" t="str">
        <f t="shared" si="167"/>
        <v/>
      </c>
      <c r="V1534" s="3" t="str">
        <f t="array" ref="V1534">_xlfn.TEXTJOIN(", ", TRUE, IF(majors_data!$C$2:$C$101=P1534, majors_data!$A$2:$A$101, ""))</f>
        <v>12c5d420-9bbc-455d-9794-7780bc5fea5b, 036ab592-da37-4aac-ac4b-3a2eb132eb76, 91d3ffda-02df-4108-a302-e3764e021ccf</v>
      </c>
      <c r="W1534" s="3" t="str">
        <f t="array" ref="W1534">_xlfn.TEXTJOIN(", ", TRUE, IF(majors_data!$C$2:$C$101=Q1534, majors_data!$A$2:$A$101, ""))</f>
        <v>39af2a17-08ce-4282-8dd0-de4efe79980f, ce83ec69-0901-4423-87f6-92734cc8feb2</v>
      </c>
      <c r="X1534" s="3" t="str">
        <f t="array" ref="X1534">_xlfn.TEXTJOIN(", ", TRUE, IF(majors_data!$C$2:$C$101=R1534, majors_data!$A$2:$A$101, ""))</f>
        <v/>
      </c>
      <c r="Y1534" s="3" t="str">
        <f t="array" ref="Y1534">_xlfn.TEXTJOIN(", ", TRUE, IF(majors_data!$C$2:$C$101=S1534, majors_data!$A$2:$A$101, ""))</f>
        <v/>
      </c>
      <c r="Z1534" s="3" t="str">
        <f t="array" ref="Z1534">_xlfn.TEXTJOIN(", ", TRUE, IF(majors_data!$C$2:$C$101=T1534, majors_data!$A$2:$A$101, ""))</f>
        <v/>
      </c>
      <c r="AA1534" s="3" t="str">
        <f t="shared" si="168"/>
        <v>12c5d420-9bbc-455d-9794-7780bc5fea5b, 036ab592-da37-4aac-ac4b-3a2eb132eb76, 91d3ffda-02df-4108-a302-e3764e021ccf, 39af2a17-08ce-4282-8dd0-de4efe79980f, ce83ec69-0901-4423-87f6-92734cc8feb2</v>
      </c>
    </row>
    <row r="1535" spans="1:27">
      <c r="A1535" t="s">
        <v>4239</v>
      </c>
      <c r="B1535" t="s">
        <v>20</v>
      </c>
      <c r="C1535" t="s">
        <v>47</v>
      </c>
      <c r="D1535" t="s">
        <v>89</v>
      </c>
      <c r="E1535" s="1">
        <v>23298</v>
      </c>
      <c r="F1535" t="s">
        <v>4240</v>
      </c>
      <c r="G1535" t="s">
        <v>1154</v>
      </c>
      <c r="I1535" t="str">
        <f t="shared" si="162"/>
        <v>John Davis</v>
      </c>
      <c r="J1535" t="s">
        <v>1154</v>
      </c>
      <c r="P1535" t="str">
        <f t="shared" si="163"/>
        <v>Linguistics</v>
      </c>
      <c r="Q1535" t="str">
        <f t="shared" si="164"/>
        <v/>
      </c>
      <c r="R1535" t="str">
        <f t="shared" si="165"/>
        <v/>
      </c>
      <c r="S1535" t="str">
        <f t="shared" si="166"/>
        <v/>
      </c>
      <c r="T1535" t="str">
        <f t="shared" si="167"/>
        <v/>
      </c>
      <c r="V1535" s="3" t="str">
        <f t="array" ref="V1535">_xlfn.TEXTJOIN(", ", TRUE, IF(majors_data!$C$2:$C$101=P1535, majors_data!$A$2:$A$101, ""))</f>
        <v>cb7207d7-79d6-497f-a7e6-ceebd62576db, bc618e46-adeb-4bfa-a8dc-9e7a3bbad058</v>
      </c>
      <c r="W1535" s="3" t="str">
        <f t="array" ref="W1535">_xlfn.TEXTJOIN(", ", TRUE, IF(majors_data!$C$2:$C$101=Q1535, majors_data!$A$2:$A$101, ""))</f>
        <v/>
      </c>
      <c r="X1535" s="3" t="str">
        <f t="array" ref="X1535">_xlfn.TEXTJOIN(", ", TRUE, IF(majors_data!$C$2:$C$101=R1535, majors_data!$A$2:$A$101, ""))</f>
        <v/>
      </c>
      <c r="Y1535" s="3" t="str">
        <f t="array" ref="Y1535">_xlfn.TEXTJOIN(", ", TRUE, IF(majors_data!$C$2:$C$101=S1535, majors_data!$A$2:$A$101, ""))</f>
        <v/>
      </c>
      <c r="Z1535" s="3" t="str">
        <f t="array" ref="Z1535">_xlfn.TEXTJOIN(", ", TRUE, IF(majors_data!$C$2:$C$101=T1535, majors_data!$A$2:$A$101, ""))</f>
        <v/>
      </c>
      <c r="AA1535" s="3" t="str">
        <f t="shared" si="168"/>
        <v>cb7207d7-79d6-497f-a7e6-ceebd62576db, bc618e46-adeb-4bfa-a8dc-9e7a3bbad058</v>
      </c>
    </row>
    <row r="1536" spans="1:27">
      <c r="A1536" t="s">
        <v>4241</v>
      </c>
      <c r="B1536" t="s">
        <v>20</v>
      </c>
      <c r="C1536" t="s">
        <v>15</v>
      </c>
      <c r="D1536" t="s">
        <v>269</v>
      </c>
      <c r="E1536" s="1">
        <v>28638</v>
      </c>
      <c r="F1536" t="s">
        <v>4242</v>
      </c>
      <c r="I1536" t="str">
        <f t="shared" si="162"/>
        <v>John Wilson</v>
      </c>
      <c r="P1536" t="str">
        <f t="shared" si="163"/>
        <v/>
      </c>
      <c r="Q1536" t="str">
        <f t="shared" si="164"/>
        <v/>
      </c>
      <c r="R1536" t="str">
        <f t="shared" si="165"/>
        <v/>
      </c>
      <c r="S1536" t="str">
        <f t="shared" si="166"/>
        <v/>
      </c>
      <c r="T1536" t="str">
        <f t="shared" si="167"/>
        <v/>
      </c>
      <c r="V1536" s="3" t="str">
        <f t="array" ref="V1536">_xlfn.TEXTJOIN(", ", TRUE, IF(majors_data!$C$2:$C$101=P1536, majors_data!$A$2:$A$101, ""))</f>
        <v/>
      </c>
      <c r="W1536" s="3" t="str">
        <f t="array" ref="W1536">_xlfn.TEXTJOIN(", ", TRUE, IF(majors_data!$C$2:$C$101=Q1536, majors_data!$A$2:$A$101, ""))</f>
        <v/>
      </c>
      <c r="X1536" s="3" t="str">
        <f t="array" ref="X1536">_xlfn.TEXTJOIN(", ", TRUE, IF(majors_data!$C$2:$C$101=R1536, majors_data!$A$2:$A$101, ""))</f>
        <v/>
      </c>
      <c r="Y1536" s="3" t="str">
        <f t="array" ref="Y1536">_xlfn.TEXTJOIN(", ", TRUE, IF(majors_data!$C$2:$C$101=S1536, majors_data!$A$2:$A$101, ""))</f>
        <v/>
      </c>
      <c r="Z1536" s="3" t="str">
        <f t="array" ref="Z1536">_xlfn.TEXTJOIN(", ", TRUE, IF(majors_data!$C$2:$C$101=T1536, majors_data!$A$2:$A$101, ""))</f>
        <v/>
      </c>
      <c r="AA1536" s="3" t="str">
        <f t="shared" si="168"/>
        <v/>
      </c>
    </row>
    <row r="1537" spans="1:27">
      <c r="A1537" t="s">
        <v>4243</v>
      </c>
      <c r="B1537" t="s">
        <v>25</v>
      </c>
      <c r="C1537" t="s">
        <v>21</v>
      </c>
      <c r="D1537" t="s">
        <v>77</v>
      </c>
      <c r="E1537" s="1">
        <v>32690</v>
      </c>
      <c r="F1537" t="s">
        <v>4244</v>
      </c>
      <c r="G1537" t="s">
        <v>4245</v>
      </c>
      <c r="I1537" t="str">
        <f t="shared" si="162"/>
        <v>Linda Brown</v>
      </c>
      <c r="J1537" t="s">
        <v>279</v>
      </c>
      <c r="K1537" t="s">
        <v>17151</v>
      </c>
      <c r="L1537" t="s">
        <v>17133</v>
      </c>
      <c r="P1537" t="str">
        <f t="shared" si="163"/>
        <v>Mechanical Engineering</v>
      </c>
      <c r="Q1537" t="str">
        <f t="shared" si="164"/>
        <v>Economics</v>
      </c>
      <c r="R1537" t="str">
        <f t="shared" si="165"/>
        <v>Veterinary Medicine</v>
      </c>
      <c r="S1537" t="str">
        <f t="shared" si="166"/>
        <v/>
      </c>
      <c r="T1537" t="str">
        <f t="shared" si="167"/>
        <v/>
      </c>
      <c r="V1537" s="3" t="str">
        <f t="array" ref="V1537">_xlfn.TEXTJOIN(", ", TRUE, IF(majors_data!$C$2:$C$101=P1537, majors_data!$A$2:$A$101, ""))</f>
        <v>d3d06262-f539-4a05-9e71-6e6113e9529b, efbed11c-6828-4d9a-bdc3-ffadce27497e, ab3572a8-144f-4148-9862-465bd9d7148b</v>
      </c>
      <c r="W1537" s="3" t="str">
        <f t="array" ref="W1537">_xlfn.TEXTJOIN(", ", TRUE, IF(majors_data!$C$2:$C$101=Q1537, majors_data!$A$2:$A$101, ""))</f>
        <v>2c4e188e-85c2-4366-b282-d70974be0631, d02446db-85a5-472f-be66-392204bff177, e2e80629-cfb6-4daa-b56c-6795ccdc4e48</v>
      </c>
      <c r="X1537" s="3" t="str">
        <f t="array" ref="X1537">_xlfn.TEXTJOIN(", ", TRUE, IF(majors_data!$C$2:$C$101=R1537, majors_data!$A$2:$A$101, ""))</f>
        <v>6b796d48-625b-4acf-96db-141d2e7d7b4b, e6f83c77-1538-4fec-934c-6a4ec6617268</v>
      </c>
      <c r="Y1537" s="3" t="str">
        <f t="array" ref="Y1537">_xlfn.TEXTJOIN(", ", TRUE, IF(majors_data!$C$2:$C$101=S1537, majors_data!$A$2:$A$101, ""))</f>
        <v/>
      </c>
      <c r="Z1537" s="3" t="str">
        <f t="array" ref="Z1537">_xlfn.TEXTJOIN(", ", TRUE, IF(majors_data!$C$2:$C$101=T1537, majors_data!$A$2:$A$101, ""))</f>
        <v/>
      </c>
      <c r="AA1537" s="3" t="str">
        <f t="shared" si="168"/>
        <v>d3d06262-f539-4a05-9e71-6e6113e9529b, efbed11c-6828-4d9a-bdc3-ffadce27497e, ab3572a8-144f-4148-9862-465bd9d7148b, 2c4e188e-85c2-4366-b282-d70974be0631, d02446db-85a5-472f-be66-392204bff177, e2e80629-cfb6-4daa-b56c-6795ccdc4e48, 6b796d48-625b-4acf-96db-141d2e7d7b4b, e6f83c77-1538-4fec-934c-6a4ec6617268</v>
      </c>
    </row>
    <row r="1538" spans="1:27">
      <c r="A1538" t="s">
        <v>4246</v>
      </c>
      <c r="B1538" t="s">
        <v>14</v>
      </c>
      <c r="C1538" t="s">
        <v>15</v>
      </c>
      <c r="D1538" t="s">
        <v>16</v>
      </c>
      <c r="E1538" s="1">
        <v>21400</v>
      </c>
      <c r="F1538" t="s">
        <v>4247</v>
      </c>
      <c r="I1538" t="str">
        <f t="shared" si="162"/>
        <v>Jane Wilson</v>
      </c>
      <c r="P1538" t="str">
        <f t="shared" si="163"/>
        <v/>
      </c>
      <c r="Q1538" t="str">
        <f t="shared" si="164"/>
        <v/>
      </c>
      <c r="R1538" t="str">
        <f t="shared" si="165"/>
        <v/>
      </c>
      <c r="S1538" t="str">
        <f t="shared" si="166"/>
        <v/>
      </c>
      <c r="T1538" t="str">
        <f t="shared" si="167"/>
        <v/>
      </c>
      <c r="V1538" s="3" t="str">
        <f t="array" ref="V1538">_xlfn.TEXTJOIN(", ", TRUE, IF(majors_data!$C$2:$C$101=P1538, majors_data!$A$2:$A$101, ""))</f>
        <v/>
      </c>
      <c r="W1538" s="3" t="str">
        <f t="array" ref="W1538">_xlfn.TEXTJOIN(", ", TRUE, IF(majors_data!$C$2:$C$101=Q1538, majors_data!$A$2:$A$101, ""))</f>
        <v/>
      </c>
      <c r="X1538" s="3" t="str">
        <f t="array" ref="X1538">_xlfn.TEXTJOIN(", ", TRUE, IF(majors_data!$C$2:$C$101=R1538, majors_data!$A$2:$A$101, ""))</f>
        <v/>
      </c>
      <c r="Y1538" s="3" t="str">
        <f t="array" ref="Y1538">_xlfn.TEXTJOIN(", ", TRUE, IF(majors_data!$C$2:$C$101=S1538, majors_data!$A$2:$A$101, ""))</f>
        <v/>
      </c>
      <c r="Z1538" s="3" t="str">
        <f t="array" ref="Z1538">_xlfn.TEXTJOIN(", ", TRUE, IF(majors_data!$C$2:$C$101=T1538, majors_data!$A$2:$A$101, ""))</f>
        <v/>
      </c>
      <c r="AA1538" s="3" t="str">
        <f t="shared" si="168"/>
        <v/>
      </c>
    </row>
    <row r="1539" spans="1:27">
      <c r="A1539" t="s">
        <v>4248</v>
      </c>
      <c r="B1539" t="s">
        <v>14</v>
      </c>
      <c r="C1539" t="s">
        <v>47</v>
      </c>
      <c r="D1539" t="s">
        <v>240</v>
      </c>
      <c r="E1539" s="1">
        <v>30048</v>
      </c>
      <c r="F1539" t="s">
        <v>4249</v>
      </c>
      <c r="G1539" t="s">
        <v>2042</v>
      </c>
      <c r="I1539" t="str">
        <f t="shared" ref="I1539:I1602" si="169">_xlfn.CONCAT(B1539," ",C1539)</f>
        <v>Jane Davis</v>
      </c>
      <c r="J1539" t="s">
        <v>45</v>
      </c>
      <c r="K1539" t="s">
        <v>17151</v>
      </c>
      <c r="P1539" t="str">
        <f t="shared" ref="P1539:P1602" si="170">TRIM(J1539)</f>
        <v>Law</v>
      </c>
      <c r="Q1539" t="str">
        <f t="shared" ref="Q1539:Q1602" si="171">TRIM(K1539)</f>
        <v>Economics</v>
      </c>
      <c r="R1539" t="str">
        <f t="shared" ref="R1539:R1602" si="172">TRIM(L1539)</f>
        <v/>
      </c>
      <c r="S1539" t="str">
        <f t="shared" ref="S1539:S1602" si="173">TRIM(M1539)</f>
        <v/>
      </c>
      <c r="T1539" t="str">
        <f t="shared" ref="T1539:T1602" si="174">TRIM(N1539)</f>
        <v/>
      </c>
      <c r="V1539" s="3" t="str">
        <f t="array" ref="V1539">_xlfn.TEXTJOIN(", ", TRUE, IF(majors_data!$C$2:$C$101=P1539, majors_data!$A$2:$A$101, ""))</f>
        <v>4ae8186a-1c4d-4b5e-8e7e-385e8b3e9c79, fcda77f1-d71f-4cbe-bb5c-fb12877aec40</v>
      </c>
      <c r="W1539" s="3" t="str">
        <f t="array" ref="W1539">_xlfn.TEXTJOIN(", ", TRUE, IF(majors_data!$C$2:$C$101=Q1539, majors_data!$A$2:$A$101, ""))</f>
        <v>2c4e188e-85c2-4366-b282-d70974be0631, d02446db-85a5-472f-be66-392204bff177, e2e80629-cfb6-4daa-b56c-6795ccdc4e48</v>
      </c>
      <c r="X1539" s="3" t="str">
        <f t="array" ref="X1539">_xlfn.TEXTJOIN(", ", TRUE, IF(majors_data!$C$2:$C$101=R1539, majors_data!$A$2:$A$101, ""))</f>
        <v/>
      </c>
      <c r="Y1539" s="3" t="str">
        <f t="array" ref="Y1539">_xlfn.TEXTJOIN(", ", TRUE, IF(majors_data!$C$2:$C$101=S1539, majors_data!$A$2:$A$101, ""))</f>
        <v/>
      </c>
      <c r="Z1539" s="3" t="str">
        <f t="array" ref="Z1539">_xlfn.TEXTJOIN(", ", TRUE, IF(majors_data!$C$2:$C$101=T1539, majors_data!$A$2:$A$101, ""))</f>
        <v/>
      </c>
      <c r="AA1539" s="3" t="str">
        <f t="shared" ref="AA1539:AA1602" si="175">_xlfn.TEXTJOIN(", ",TRUE,V1539:Z1539)</f>
        <v>4ae8186a-1c4d-4b5e-8e7e-385e8b3e9c79, fcda77f1-d71f-4cbe-bb5c-fb12877aec40, 2c4e188e-85c2-4366-b282-d70974be0631, d02446db-85a5-472f-be66-392204bff177, e2e80629-cfb6-4daa-b56c-6795ccdc4e48</v>
      </c>
    </row>
    <row r="1540" spans="1:27">
      <c r="A1540" t="s">
        <v>4250</v>
      </c>
      <c r="B1540" t="s">
        <v>51</v>
      </c>
      <c r="C1540" t="s">
        <v>80</v>
      </c>
      <c r="D1540" t="s">
        <v>332</v>
      </c>
      <c r="E1540" s="1">
        <v>29377</v>
      </c>
      <c r="F1540" t="s">
        <v>4251</v>
      </c>
      <c r="I1540" t="str">
        <f t="shared" si="169"/>
        <v>Emily Miller</v>
      </c>
      <c r="P1540" t="str">
        <f t="shared" si="170"/>
        <v/>
      </c>
      <c r="Q1540" t="str">
        <f t="shared" si="171"/>
        <v/>
      </c>
      <c r="R1540" t="str">
        <f t="shared" si="172"/>
        <v/>
      </c>
      <c r="S1540" t="str">
        <f t="shared" si="173"/>
        <v/>
      </c>
      <c r="T1540" t="str">
        <f t="shared" si="174"/>
        <v/>
      </c>
      <c r="V1540" s="3" t="str">
        <f t="array" ref="V1540">_xlfn.TEXTJOIN(", ", TRUE, IF(majors_data!$C$2:$C$101=P1540, majors_data!$A$2:$A$101, ""))</f>
        <v/>
      </c>
      <c r="W1540" s="3" t="str">
        <f t="array" ref="W1540">_xlfn.TEXTJOIN(", ", TRUE, IF(majors_data!$C$2:$C$101=Q1540, majors_data!$A$2:$A$101, ""))</f>
        <v/>
      </c>
      <c r="X1540" s="3" t="str">
        <f t="array" ref="X1540">_xlfn.TEXTJOIN(", ", TRUE, IF(majors_data!$C$2:$C$101=R1540, majors_data!$A$2:$A$101, ""))</f>
        <v/>
      </c>
      <c r="Y1540" s="3" t="str">
        <f t="array" ref="Y1540">_xlfn.TEXTJOIN(", ", TRUE, IF(majors_data!$C$2:$C$101=S1540, majors_data!$A$2:$A$101, ""))</f>
        <v/>
      </c>
      <c r="Z1540" s="3" t="str">
        <f t="array" ref="Z1540">_xlfn.TEXTJOIN(", ", TRUE, IF(majors_data!$C$2:$C$101=T1540, majors_data!$A$2:$A$101, ""))</f>
        <v/>
      </c>
      <c r="AA1540" s="3" t="str">
        <f t="shared" si="175"/>
        <v/>
      </c>
    </row>
    <row r="1541" spans="1:27">
      <c r="A1541" t="s">
        <v>4252</v>
      </c>
      <c r="B1541" t="s">
        <v>51</v>
      </c>
      <c r="C1541" t="s">
        <v>47</v>
      </c>
      <c r="D1541" t="s">
        <v>104</v>
      </c>
      <c r="E1541" s="1">
        <v>24553</v>
      </c>
      <c r="F1541" t="s">
        <v>4253</v>
      </c>
      <c r="G1541" t="s">
        <v>131</v>
      </c>
      <c r="I1541" t="str">
        <f t="shared" si="169"/>
        <v>Emily Davis</v>
      </c>
      <c r="J1541" t="s">
        <v>131</v>
      </c>
      <c r="P1541" t="str">
        <f t="shared" si="170"/>
        <v>Social Work</v>
      </c>
      <c r="Q1541" t="str">
        <f t="shared" si="171"/>
        <v/>
      </c>
      <c r="R1541" t="str">
        <f t="shared" si="172"/>
        <v/>
      </c>
      <c r="S1541" t="str">
        <f t="shared" si="173"/>
        <v/>
      </c>
      <c r="T1541" t="str">
        <f t="shared" si="174"/>
        <v/>
      </c>
      <c r="V1541" s="3" t="str">
        <f t="array" ref="V1541">_xlfn.TEXTJOIN(", ", TRUE, IF(majors_data!$C$2:$C$101=P1541, majors_data!$A$2:$A$101, ""))</f>
        <v>8402b4cd-a049-4ae7-8649-16af0c4c8c62, 52e4d490-31bd-48ea-ab9b-8f9eaf720b12</v>
      </c>
      <c r="W1541" s="3" t="str">
        <f t="array" ref="W1541">_xlfn.TEXTJOIN(", ", TRUE, IF(majors_data!$C$2:$C$101=Q1541, majors_data!$A$2:$A$101, ""))</f>
        <v/>
      </c>
      <c r="X1541" s="3" t="str">
        <f t="array" ref="X1541">_xlfn.TEXTJOIN(", ", TRUE, IF(majors_data!$C$2:$C$101=R1541, majors_data!$A$2:$A$101, ""))</f>
        <v/>
      </c>
      <c r="Y1541" s="3" t="str">
        <f t="array" ref="Y1541">_xlfn.TEXTJOIN(", ", TRUE, IF(majors_data!$C$2:$C$101=S1541, majors_data!$A$2:$A$101, ""))</f>
        <v/>
      </c>
      <c r="Z1541" s="3" t="str">
        <f t="array" ref="Z1541">_xlfn.TEXTJOIN(", ", TRUE, IF(majors_data!$C$2:$C$101=T1541, majors_data!$A$2:$A$101, ""))</f>
        <v/>
      </c>
      <c r="AA1541" s="3" t="str">
        <f t="shared" si="175"/>
        <v>8402b4cd-a049-4ae7-8649-16af0c4c8c62, 52e4d490-31bd-48ea-ab9b-8f9eaf720b12</v>
      </c>
    </row>
    <row r="1542" spans="1:27">
      <c r="A1542" t="s">
        <v>4254</v>
      </c>
      <c r="B1542" t="s">
        <v>60</v>
      </c>
      <c r="C1542" t="s">
        <v>31</v>
      </c>
      <c r="D1542" t="s">
        <v>61</v>
      </c>
      <c r="E1542" s="1">
        <v>24962</v>
      </c>
      <c r="F1542" t="s">
        <v>4255</v>
      </c>
      <c r="G1542" t="s">
        <v>83</v>
      </c>
      <c r="I1542" t="str">
        <f t="shared" si="169"/>
        <v>Bob Doe</v>
      </c>
      <c r="J1542" t="s">
        <v>83</v>
      </c>
      <c r="P1542" t="str">
        <f t="shared" si="170"/>
        <v>Political Science</v>
      </c>
      <c r="Q1542" t="str">
        <f t="shared" si="171"/>
        <v/>
      </c>
      <c r="R1542" t="str">
        <f t="shared" si="172"/>
        <v/>
      </c>
      <c r="S1542" t="str">
        <f t="shared" si="173"/>
        <v/>
      </c>
      <c r="T1542" t="str">
        <f t="shared" si="174"/>
        <v/>
      </c>
      <c r="V1542" s="3" t="str">
        <f t="array" ref="V1542">_xlfn.TEXTJOIN(", ", TRUE, IF(majors_data!$C$2:$C$101=P1542, majors_data!$A$2:$A$101, ""))</f>
        <v>4fc222e3-9728-408a-b24b-171c919f81ea, 7f5bc724-d171-406e-bf3b-cd9d868174f2, b32c172c-a1d5-4cc9-a1fc-f5f4b2365ea4</v>
      </c>
      <c r="W1542" s="3" t="str">
        <f t="array" ref="W1542">_xlfn.TEXTJOIN(", ", TRUE, IF(majors_data!$C$2:$C$101=Q1542, majors_data!$A$2:$A$101, ""))</f>
        <v/>
      </c>
      <c r="X1542" s="3" t="str">
        <f t="array" ref="X1542">_xlfn.TEXTJOIN(", ", TRUE, IF(majors_data!$C$2:$C$101=R1542, majors_data!$A$2:$A$101, ""))</f>
        <v/>
      </c>
      <c r="Y1542" s="3" t="str">
        <f t="array" ref="Y1542">_xlfn.TEXTJOIN(", ", TRUE, IF(majors_data!$C$2:$C$101=S1542, majors_data!$A$2:$A$101, ""))</f>
        <v/>
      </c>
      <c r="Z1542" s="3" t="str">
        <f t="array" ref="Z1542">_xlfn.TEXTJOIN(", ", TRUE, IF(majors_data!$C$2:$C$101=T1542, majors_data!$A$2:$A$101, ""))</f>
        <v/>
      </c>
      <c r="AA1542" s="3" t="str">
        <f t="shared" si="175"/>
        <v>4fc222e3-9728-408a-b24b-171c919f81ea, 7f5bc724-d171-406e-bf3b-cd9d868174f2, b32c172c-a1d5-4cc9-a1fc-f5f4b2365ea4</v>
      </c>
    </row>
    <row r="1543" spans="1:27">
      <c r="A1543" t="s">
        <v>4256</v>
      </c>
      <c r="B1543" t="s">
        <v>72</v>
      </c>
      <c r="C1543" t="s">
        <v>56</v>
      </c>
      <c r="D1543" t="s">
        <v>399</v>
      </c>
      <c r="E1543" s="1">
        <v>26495</v>
      </c>
      <c r="F1543" t="s">
        <v>4257</v>
      </c>
      <c r="G1543" t="s">
        <v>4258</v>
      </c>
      <c r="I1543" t="str">
        <f t="shared" si="169"/>
        <v>James Smith</v>
      </c>
      <c r="J1543" t="s">
        <v>781</v>
      </c>
      <c r="K1543" t="s">
        <v>17121</v>
      </c>
      <c r="L1543" t="s">
        <v>17144</v>
      </c>
      <c r="M1543" t="s">
        <v>17122</v>
      </c>
      <c r="P1543" t="str">
        <f t="shared" si="170"/>
        <v>Public Health</v>
      </c>
      <c r="Q1543" t="str">
        <f t="shared" si="171"/>
        <v>History</v>
      </c>
      <c r="R1543" t="str">
        <f t="shared" si="172"/>
        <v>Psychology</v>
      </c>
      <c r="S1543" t="str">
        <f t="shared" si="173"/>
        <v>Foreign Languages</v>
      </c>
      <c r="T1543" t="str">
        <f t="shared" si="174"/>
        <v/>
      </c>
      <c r="V1543" s="3" t="str">
        <f t="array" ref="V1543">_xlfn.TEXTJOIN(", ", TRUE, IF(majors_data!$C$2:$C$101=P1543, majors_data!$A$2:$A$101, ""))</f>
        <v>9cbfac3c-fb8a-4ebd-b677-c223a57ac329, d464054e-8f96-4d3d-b9d5-a40f34507b88</v>
      </c>
      <c r="W1543" s="3" t="str">
        <f t="array" ref="W1543">_xlfn.TEXTJOIN(", ", TRUE, IF(majors_data!$C$2:$C$101=Q1543, majors_data!$A$2:$A$101, ""))</f>
        <v>f6cf2da9-277c-4780-8c18-2a4727d35f64, af428f7f-7d22-4949-924b-37b9c13140fb, d2d40201-0152-4e55-bf95-406c1f66295b</v>
      </c>
      <c r="X1543" s="3" t="str">
        <f t="array" ref="X1543">_xlfn.TEXTJOIN(", ", TRUE, IF(majors_data!$C$2:$C$101=R1543, majors_data!$A$2:$A$101, ""))</f>
        <v>4d0b9e50-43d1-4da0-af2b-97d510bab9e2, 049d0ea9-2055-46a4-b821-0cbf6e36e4d5, 37b5c1f9-c15a-4947-b64d-025dc64c5241</v>
      </c>
      <c r="Y1543" s="3" t="str">
        <f t="array" ref="Y1543">_xlfn.TEXTJOIN(", ", TRUE, IF(majors_data!$C$2:$C$101=S1543, majors_data!$A$2:$A$101, ""))</f>
        <v>6dfeb9a0-918b-4038-ae4f-63ab374b9311, 589319dd-8b62-4842-bb7a-855eef1f8d6e</v>
      </c>
      <c r="Z1543" s="3" t="str">
        <f t="array" ref="Z1543">_xlfn.TEXTJOIN(", ", TRUE, IF(majors_data!$C$2:$C$101=T1543, majors_data!$A$2:$A$101, ""))</f>
        <v/>
      </c>
      <c r="AA1543" s="3" t="str">
        <f t="shared" si="175"/>
        <v>9cbfac3c-fb8a-4ebd-b677-c223a57ac329, d464054e-8f96-4d3d-b9d5-a40f34507b88, f6cf2da9-277c-4780-8c18-2a4727d35f64, af428f7f-7d22-4949-924b-37b9c13140fb, d2d40201-0152-4e55-bf95-406c1f66295b, 4d0b9e50-43d1-4da0-af2b-97d510bab9e2, 049d0ea9-2055-46a4-b821-0cbf6e36e4d5, 37b5c1f9-c15a-4947-b64d-025dc64c5241, 6dfeb9a0-918b-4038-ae4f-63ab374b9311, 589319dd-8b62-4842-bb7a-855eef1f8d6e</v>
      </c>
    </row>
    <row r="1544" spans="1:27">
      <c r="A1544" t="s">
        <v>4259</v>
      </c>
      <c r="B1544" t="s">
        <v>119</v>
      </c>
      <c r="C1544" t="s">
        <v>42</v>
      </c>
      <c r="D1544" t="s">
        <v>218</v>
      </c>
      <c r="E1544" s="1">
        <v>27627</v>
      </c>
      <c r="F1544" t="s">
        <v>4260</v>
      </c>
      <c r="G1544" t="s">
        <v>4261</v>
      </c>
      <c r="I1544" t="str">
        <f t="shared" si="169"/>
        <v>Michael Moore</v>
      </c>
      <c r="J1544" t="s">
        <v>668</v>
      </c>
      <c r="K1544" t="s">
        <v>17148</v>
      </c>
      <c r="P1544" t="str">
        <f t="shared" si="170"/>
        <v>Health Science</v>
      </c>
      <c r="Q1544" t="str">
        <f t="shared" si="171"/>
        <v>Architecture</v>
      </c>
      <c r="R1544" t="str">
        <f t="shared" si="172"/>
        <v/>
      </c>
      <c r="S1544" t="str">
        <f t="shared" si="173"/>
        <v/>
      </c>
      <c r="T1544" t="str">
        <f t="shared" si="174"/>
        <v/>
      </c>
      <c r="V1544" s="3" t="str">
        <f t="array" ref="V1544">_xlfn.TEXTJOIN(", ", TRUE, IF(majors_data!$C$2:$C$101=P1544, majors_data!$A$2:$A$101, ""))</f>
        <v>1eeb53c2-5e82-4c6a-a81f-bea4af78b2f8, 31a96803-e0b0-464c-b44c-14316de7195f</v>
      </c>
      <c r="W1544" s="3" t="str">
        <f t="array" ref="W1544">_xlfn.TEXTJOIN(", ", TRUE, IF(majors_data!$C$2:$C$101=Q1544, majors_data!$A$2:$A$101, ""))</f>
        <v>e0bad25d-7fb1-4dd7-a0e8-a11b41dcd281, 5e03ed8a-d9fb-4271-aa1d-73df523dcc57</v>
      </c>
      <c r="X1544" s="3" t="str">
        <f t="array" ref="X1544">_xlfn.TEXTJOIN(", ", TRUE, IF(majors_data!$C$2:$C$101=R1544, majors_data!$A$2:$A$101, ""))</f>
        <v/>
      </c>
      <c r="Y1544" s="3" t="str">
        <f t="array" ref="Y1544">_xlfn.TEXTJOIN(", ", TRUE, IF(majors_data!$C$2:$C$101=S1544, majors_data!$A$2:$A$101, ""))</f>
        <v/>
      </c>
      <c r="Z1544" s="3" t="str">
        <f t="array" ref="Z1544">_xlfn.TEXTJOIN(", ", TRUE, IF(majors_data!$C$2:$C$101=T1544, majors_data!$A$2:$A$101, ""))</f>
        <v/>
      </c>
      <c r="AA1544" s="3" t="str">
        <f t="shared" si="175"/>
        <v>1eeb53c2-5e82-4c6a-a81f-bea4af78b2f8, 31a96803-e0b0-464c-b44c-14316de7195f, e0bad25d-7fb1-4dd7-a0e8-a11b41dcd281, 5e03ed8a-d9fb-4271-aa1d-73df523dcc57</v>
      </c>
    </row>
    <row r="1545" spans="1:27">
      <c r="A1545" t="s">
        <v>4262</v>
      </c>
      <c r="B1545" t="s">
        <v>36</v>
      </c>
      <c r="C1545" t="s">
        <v>31</v>
      </c>
      <c r="D1545" t="s">
        <v>171</v>
      </c>
      <c r="E1545" s="1">
        <v>21373</v>
      </c>
      <c r="F1545" t="s">
        <v>4263</v>
      </c>
      <c r="G1545" t="s">
        <v>4264</v>
      </c>
      <c r="I1545" t="str">
        <f t="shared" si="169"/>
        <v>Alice Doe</v>
      </c>
      <c r="J1545" t="s">
        <v>1570</v>
      </c>
      <c r="K1545" t="s">
        <v>17142</v>
      </c>
      <c r="L1545" t="s">
        <v>17124</v>
      </c>
      <c r="M1545" t="s">
        <v>17135</v>
      </c>
      <c r="P1545" t="str">
        <f t="shared" si="170"/>
        <v>Mathematics</v>
      </c>
      <c r="Q1545" t="str">
        <f t="shared" si="171"/>
        <v>Physics</v>
      </c>
      <c r="R1545" t="str">
        <f t="shared" si="172"/>
        <v>Electrical Engineering</v>
      </c>
      <c r="S1545" t="str">
        <f t="shared" si="173"/>
        <v>Business Administration</v>
      </c>
      <c r="T1545" t="str">
        <f t="shared" si="174"/>
        <v/>
      </c>
      <c r="V1545" s="3" t="str">
        <f t="array" ref="V1545">_xlfn.TEXTJOIN(", ", TRUE, IF(majors_data!$C$2:$C$101=P1545, majors_data!$A$2:$A$101, ""))</f>
        <v>38b9874d-dd51-433a-bea9-2ef3ec79cb21, e3ae6951-0a5b-40c4-8b20-fd8b9ce4cecf, 4ad06de7-beaf-454c-aeda-59316f4a641c</v>
      </c>
      <c r="W1545" s="3" t="str">
        <f t="array" ref="W1545">_xlfn.TEXTJOIN(", ", TRUE, IF(majors_data!$C$2:$C$101=Q1545, majors_data!$A$2:$A$101, ""))</f>
        <v>9dd4dfda-b0d2-4d4a-8642-a44db00f4a15, 534a2149-3015-472c-9de1-5db9e0f6b43e, fe8da200-3e6c-4017-983e-19b5aff7e800</v>
      </c>
      <c r="X1545" s="3" t="str">
        <f t="array" ref="X1545">_xlfn.TEXTJOIN(", ", TRUE, IF(majors_data!$C$2:$C$101=R1545, majors_data!$A$2:$A$101, ""))</f>
        <v>19a8bee2-7566-411a-9919-61d44ccc81ef, e4aa68ec-6374-48d4-a36d-8ca39ac807a2, 058ec2ea-9361-4a0a-a0b1-c81e99f2349a</v>
      </c>
      <c r="Y1545" s="3" t="str">
        <f t="array" ref="Y1545">_xlfn.TEXTJOIN(", ", TRUE, IF(majors_data!$C$2:$C$101=S1545, majors_data!$A$2:$A$101, ""))</f>
        <v>ad1e7d8e-5114-413f-921d-a35552003ee4, c132b04e-83bd-4b24-8fe4-5a9a015e7c93, 1e0b04ba-18d5-4ab9-a1e5-23449bbc4a0b</v>
      </c>
      <c r="Z1545" s="3" t="str">
        <f t="array" ref="Z1545">_xlfn.TEXTJOIN(", ", TRUE, IF(majors_data!$C$2:$C$101=T1545, majors_data!$A$2:$A$101, ""))</f>
        <v/>
      </c>
      <c r="AA1545" s="3" t="str">
        <f t="shared" si="175"/>
        <v>38b9874d-dd51-433a-bea9-2ef3ec79cb21, e3ae6951-0a5b-40c4-8b20-fd8b9ce4cecf, 4ad06de7-beaf-454c-aeda-59316f4a641c, 9dd4dfda-b0d2-4d4a-8642-a44db00f4a15, 534a2149-3015-472c-9de1-5db9e0f6b43e, fe8da200-3e6c-4017-983e-19b5aff7e800, 19a8bee2-7566-411a-9919-61d44ccc81ef, e4aa68ec-6374-48d4-a36d-8ca39ac807a2, 058ec2ea-9361-4a0a-a0b1-c81e99f2349a, ad1e7d8e-5114-413f-921d-a35552003ee4, c132b04e-83bd-4b24-8fe4-5a9a015e7c93, 1e0b04ba-18d5-4ab9-a1e5-23449bbc4a0b</v>
      </c>
    </row>
    <row r="1546" spans="1:27">
      <c r="A1546" t="s">
        <v>4265</v>
      </c>
      <c r="B1546" t="s">
        <v>30</v>
      </c>
      <c r="C1546" t="s">
        <v>37</v>
      </c>
      <c r="D1546" t="s">
        <v>975</v>
      </c>
      <c r="E1546" s="1">
        <v>35163</v>
      </c>
      <c r="F1546" t="s">
        <v>4266</v>
      </c>
      <c r="G1546" t="s">
        <v>4267</v>
      </c>
      <c r="I1546" t="str">
        <f t="shared" si="169"/>
        <v>Sarah Williams</v>
      </c>
      <c r="J1546" t="s">
        <v>1309</v>
      </c>
      <c r="K1546" t="s">
        <v>17147</v>
      </c>
      <c r="L1546" t="s">
        <v>17119</v>
      </c>
      <c r="M1546" t="s">
        <v>17141</v>
      </c>
      <c r="P1546" t="str">
        <f t="shared" si="170"/>
        <v>Psychology</v>
      </c>
      <c r="Q1546" t="str">
        <f t="shared" si="171"/>
        <v>Nursing</v>
      </c>
      <c r="R1546" t="str">
        <f t="shared" si="172"/>
        <v>Anthropology</v>
      </c>
      <c r="S1546" t="str">
        <f t="shared" si="173"/>
        <v>English</v>
      </c>
      <c r="T1546" t="str">
        <f t="shared" si="174"/>
        <v/>
      </c>
      <c r="V1546" s="3" t="str">
        <f t="array" ref="V1546">_xlfn.TEXTJOIN(", ", TRUE, IF(majors_data!$C$2:$C$101=P1546, majors_data!$A$2:$A$101, ""))</f>
        <v>4d0b9e50-43d1-4da0-af2b-97d510bab9e2, 049d0ea9-2055-46a4-b821-0cbf6e36e4d5, 37b5c1f9-c15a-4947-b64d-025dc64c5241</v>
      </c>
      <c r="W1546" s="3" t="str">
        <f t="array" ref="W1546">_xlfn.TEXTJOIN(", ", TRUE, IF(majors_data!$C$2:$C$101=Q1546, majors_data!$A$2:$A$101, ""))</f>
        <v>bcf5b4b8-c773-40a4-9ec1-9767753c0d44, 92ba9844-0c5e-4bfa-ad1c-ab41f8ac3d5e</v>
      </c>
      <c r="X1546" s="3" t="str">
        <f t="array" ref="X1546">_xlfn.TEXTJOIN(", ", TRUE, IF(majors_data!$C$2:$C$101=R1546, majors_data!$A$2:$A$101, ""))</f>
        <v>37b765f0-fc71-4c9c-838b-f3a5ce0706ff, 5538f94c-9d38-4c6c-ab29-0987d27ec313</v>
      </c>
      <c r="Y1546" s="3" t="str">
        <f t="array" ref="Y1546">_xlfn.TEXTJOIN(", ", TRUE, IF(majors_data!$C$2:$C$101=S1546, majors_data!$A$2:$A$101, ""))</f>
        <v>37979873-7c28-4b44-83ee-438c3e6810e9, e988d274-0abb-4d30-86fd-65f7e0f6b057, cc5f8133-74b9-43cc-b15e-b159a78b93fd</v>
      </c>
      <c r="Z1546" s="3" t="str">
        <f t="array" ref="Z1546">_xlfn.TEXTJOIN(", ", TRUE, IF(majors_data!$C$2:$C$101=T1546, majors_data!$A$2:$A$101, ""))</f>
        <v/>
      </c>
      <c r="AA1546" s="3" t="str">
        <f t="shared" si="175"/>
        <v>4d0b9e50-43d1-4da0-af2b-97d510bab9e2, 049d0ea9-2055-46a4-b821-0cbf6e36e4d5, 37b5c1f9-c15a-4947-b64d-025dc64c5241, bcf5b4b8-c773-40a4-9ec1-9767753c0d44, 92ba9844-0c5e-4bfa-ad1c-ab41f8ac3d5e, 37b765f0-fc71-4c9c-838b-f3a5ce0706ff, 5538f94c-9d38-4c6c-ab29-0987d27ec313, 37979873-7c28-4b44-83ee-438c3e6810e9, e988d274-0abb-4d30-86fd-65f7e0f6b057, cc5f8133-74b9-43cc-b15e-b159a78b93fd</v>
      </c>
    </row>
    <row r="1547" spans="1:27">
      <c r="A1547" s="2" t="s">
        <v>4268</v>
      </c>
      <c r="B1547" t="s">
        <v>8</v>
      </c>
      <c r="C1547" t="s">
        <v>42</v>
      </c>
      <c r="D1547" t="s">
        <v>760</v>
      </c>
      <c r="E1547" s="1">
        <v>24398</v>
      </c>
      <c r="F1547" t="s">
        <v>4269</v>
      </c>
      <c r="G1547" t="s">
        <v>279</v>
      </c>
      <c r="I1547" t="str">
        <f t="shared" si="169"/>
        <v>David Moore</v>
      </c>
      <c r="J1547" t="s">
        <v>279</v>
      </c>
      <c r="P1547" t="str">
        <f t="shared" si="170"/>
        <v>Mechanical Engineering</v>
      </c>
      <c r="Q1547" t="str">
        <f t="shared" si="171"/>
        <v/>
      </c>
      <c r="R1547" t="str">
        <f t="shared" si="172"/>
        <v/>
      </c>
      <c r="S1547" t="str">
        <f t="shared" si="173"/>
        <v/>
      </c>
      <c r="T1547" t="str">
        <f t="shared" si="174"/>
        <v/>
      </c>
      <c r="V1547" s="3" t="str">
        <f t="array" ref="V1547">_xlfn.TEXTJOIN(", ", TRUE, IF(majors_data!$C$2:$C$101=P1547, majors_data!$A$2:$A$101, ""))</f>
        <v>d3d06262-f539-4a05-9e71-6e6113e9529b, efbed11c-6828-4d9a-bdc3-ffadce27497e, ab3572a8-144f-4148-9862-465bd9d7148b</v>
      </c>
      <c r="W1547" s="3" t="str">
        <f t="array" ref="W1547">_xlfn.TEXTJOIN(", ", TRUE, IF(majors_data!$C$2:$C$101=Q1547, majors_data!$A$2:$A$101, ""))</f>
        <v/>
      </c>
      <c r="X1547" s="3" t="str">
        <f t="array" ref="X1547">_xlfn.TEXTJOIN(", ", TRUE, IF(majors_data!$C$2:$C$101=R1547, majors_data!$A$2:$A$101, ""))</f>
        <v/>
      </c>
      <c r="Y1547" s="3" t="str">
        <f t="array" ref="Y1547">_xlfn.TEXTJOIN(", ", TRUE, IF(majors_data!$C$2:$C$101=S1547, majors_data!$A$2:$A$101, ""))</f>
        <v/>
      </c>
      <c r="Z1547" s="3" t="str">
        <f t="array" ref="Z1547">_xlfn.TEXTJOIN(", ", TRUE, IF(majors_data!$C$2:$C$101=T1547, majors_data!$A$2:$A$101, ""))</f>
        <v/>
      </c>
      <c r="AA1547" s="3" t="str">
        <f t="shared" si="175"/>
        <v>d3d06262-f539-4a05-9e71-6e6113e9529b, efbed11c-6828-4d9a-bdc3-ffadce27497e, ab3572a8-144f-4148-9862-465bd9d7148b</v>
      </c>
    </row>
    <row r="1548" spans="1:27">
      <c r="A1548" t="s">
        <v>4270</v>
      </c>
      <c r="B1548" t="s">
        <v>72</v>
      </c>
      <c r="C1548" t="s">
        <v>47</v>
      </c>
      <c r="D1548" t="s">
        <v>73</v>
      </c>
      <c r="E1548" s="1">
        <v>29781</v>
      </c>
      <c r="F1548" t="s">
        <v>4271</v>
      </c>
      <c r="G1548" t="s">
        <v>4272</v>
      </c>
      <c r="I1548" t="str">
        <f t="shared" si="169"/>
        <v>James Davis</v>
      </c>
      <c r="J1548" t="s">
        <v>835</v>
      </c>
      <c r="K1548" t="s">
        <v>17135</v>
      </c>
      <c r="L1548" t="s">
        <v>17137</v>
      </c>
      <c r="P1548" t="str">
        <f t="shared" si="170"/>
        <v>English</v>
      </c>
      <c r="Q1548" t="str">
        <f t="shared" si="171"/>
        <v>Business Administration</v>
      </c>
      <c r="R1548" t="str">
        <f t="shared" si="172"/>
        <v>Mechanical Engineering</v>
      </c>
      <c r="S1548" t="str">
        <f t="shared" si="173"/>
        <v/>
      </c>
      <c r="T1548" t="str">
        <f t="shared" si="174"/>
        <v/>
      </c>
      <c r="V1548" s="3" t="str">
        <f t="array" ref="V1548">_xlfn.TEXTJOIN(", ", TRUE, IF(majors_data!$C$2:$C$101=P1548, majors_data!$A$2:$A$101, ""))</f>
        <v>37979873-7c28-4b44-83ee-438c3e6810e9, e988d274-0abb-4d30-86fd-65f7e0f6b057, cc5f8133-74b9-43cc-b15e-b159a78b93fd</v>
      </c>
      <c r="W1548" s="3" t="str">
        <f t="array" ref="W1548">_xlfn.TEXTJOIN(", ", TRUE, IF(majors_data!$C$2:$C$101=Q1548, majors_data!$A$2:$A$101, ""))</f>
        <v>ad1e7d8e-5114-413f-921d-a35552003ee4, c132b04e-83bd-4b24-8fe4-5a9a015e7c93, 1e0b04ba-18d5-4ab9-a1e5-23449bbc4a0b</v>
      </c>
      <c r="X1548" s="3" t="str">
        <f t="array" ref="X1548">_xlfn.TEXTJOIN(", ", TRUE, IF(majors_data!$C$2:$C$101=R1548, majors_data!$A$2:$A$101, ""))</f>
        <v>d3d06262-f539-4a05-9e71-6e6113e9529b, efbed11c-6828-4d9a-bdc3-ffadce27497e, ab3572a8-144f-4148-9862-465bd9d7148b</v>
      </c>
      <c r="Y1548" s="3" t="str">
        <f t="array" ref="Y1548">_xlfn.TEXTJOIN(", ", TRUE, IF(majors_data!$C$2:$C$101=S1548, majors_data!$A$2:$A$101, ""))</f>
        <v/>
      </c>
      <c r="Z1548" s="3" t="str">
        <f t="array" ref="Z1548">_xlfn.TEXTJOIN(", ", TRUE, IF(majors_data!$C$2:$C$101=T1548, majors_data!$A$2:$A$101, ""))</f>
        <v/>
      </c>
      <c r="AA1548" s="3" t="str">
        <f t="shared" si="175"/>
        <v>37979873-7c28-4b44-83ee-438c3e6810e9, e988d274-0abb-4d30-86fd-65f7e0f6b057, cc5f8133-74b9-43cc-b15e-b159a78b93fd, ad1e7d8e-5114-413f-921d-a35552003ee4, c132b04e-83bd-4b24-8fe4-5a9a015e7c93, 1e0b04ba-18d5-4ab9-a1e5-23449bbc4a0b, d3d06262-f539-4a05-9e71-6e6113e9529b, efbed11c-6828-4d9a-bdc3-ffadce27497e, ab3572a8-144f-4148-9862-465bd9d7148b</v>
      </c>
    </row>
    <row r="1549" spans="1:27">
      <c r="A1549" t="s">
        <v>4273</v>
      </c>
      <c r="B1549" t="s">
        <v>30</v>
      </c>
      <c r="C1549" t="s">
        <v>37</v>
      </c>
      <c r="D1549" t="s">
        <v>975</v>
      </c>
      <c r="E1549" s="1">
        <v>35845</v>
      </c>
      <c r="F1549" t="s">
        <v>4274</v>
      </c>
      <c r="I1549" t="str">
        <f t="shared" si="169"/>
        <v>Sarah Williams</v>
      </c>
      <c r="P1549" t="str">
        <f t="shared" si="170"/>
        <v/>
      </c>
      <c r="Q1549" t="str">
        <f t="shared" si="171"/>
        <v/>
      </c>
      <c r="R1549" t="str">
        <f t="shared" si="172"/>
        <v/>
      </c>
      <c r="S1549" t="str">
        <f t="shared" si="173"/>
        <v/>
      </c>
      <c r="T1549" t="str">
        <f t="shared" si="174"/>
        <v/>
      </c>
      <c r="V1549" s="3" t="str">
        <f t="array" ref="V1549">_xlfn.TEXTJOIN(", ", TRUE, IF(majors_data!$C$2:$C$101=P1549, majors_data!$A$2:$A$101, ""))</f>
        <v/>
      </c>
      <c r="W1549" s="3" t="str">
        <f t="array" ref="W1549">_xlfn.TEXTJOIN(", ", TRUE, IF(majors_data!$C$2:$C$101=Q1549, majors_data!$A$2:$A$101, ""))</f>
        <v/>
      </c>
      <c r="X1549" s="3" t="str">
        <f t="array" ref="X1549">_xlfn.TEXTJOIN(", ", TRUE, IF(majors_data!$C$2:$C$101=R1549, majors_data!$A$2:$A$101, ""))</f>
        <v/>
      </c>
      <c r="Y1549" s="3" t="str">
        <f t="array" ref="Y1549">_xlfn.TEXTJOIN(", ", TRUE, IF(majors_data!$C$2:$C$101=S1549, majors_data!$A$2:$A$101, ""))</f>
        <v/>
      </c>
      <c r="Z1549" s="3" t="str">
        <f t="array" ref="Z1549">_xlfn.TEXTJOIN(", ", TRUE, IF(majors_data!$C$2:$C$101=T1549, majors_data!$A$2:$A$101, ""))</f>
        <v/>
      </c>
      <c r="AA1549" s="3" t="str">
        <f t="shared" si="175"/>
        <v/>
      </c>
    </row>
    <row r="1550" spans="1:27">
      <c r="A1550" t="s">
        <v>4275</v>
      </c>
      <c r="B1550" t="s">
        <v>51</v>
      </c>
      <c r="C1550" t="s">
        <v>230</v>
      </c>
      <c r="D1550" t="s">
        <v>533</v>
      </c>
      <c r="E1550" s="1">
        <v>23097</v>
      </c>
      <c r="F1550" t="s">
        <v>4276</v>
      </c>
      <c r="G1550" t="s">
        <v>4277</v>
      </c>
      <c r="I1550" t="str">
        <f t="shared" si="169"/>
        <v>Emily Johnson</v>
      </c>
      <c r="J1550" t="s">
        <v>279</v>
      </c>
      <c r="K1550" t="s">
        <v>17124</v>
      </c>
      <c r="P1550" t="str">
        <f t="shared" si="170"/>
        <v>Mechanical Engineering</v>
      </c>
      <c r="Q1550" t="str">
        <f t="shared" si="171"/>
        <v>Electrical Engineering</v>
      </c>
      <c r="R1550" t="str">
        <f t="shared" si="172"/>
        <v/>
      </c>
      <c r="S1550" t="str">
        <f t="shared" si="173"/>
        <v/>
      </c>
      <c r="T1550" t="str">
        <f t="shared" si="174"/>
        <v/>
      </c>
      <c r="V1550" s="3" t="str">
        <f t="array" ref="V1550">_xlfn.TEXTJOIN(", ", TRUE, IF(majors_data!$C$2:$C$101=P1550, majors_data!$A$2:$A$101, ""))</f>
        <v>d3d06262-f539-4a05-9e71-6e6113e9529b, efbed11c-6828-4d9a-bdc3-ffadce27497e, ab3572a8-144f-4148-9862-465bd9d7148b</v>
      </c>
      <c r="W1550" s="3" t="str">
        <f t="array" ref="W1550">_xlfn.TEXTJOIN(", ", TRUE, IF(majors_data!$C$2:$C$101=Q1550, majors_data!$A$2:$A$101, ""))</f>
        <v>19a8bee2-7566-411a-9919-61d44ccc81ef, e4aa68ec-6374-48d4-a36d-8ca39ac807a2, 058ec2ea-9361-4a0a-a0b1-c81e99f2349a</v>
      </c>
      <c r="X1550" s="3" t="str">
        <f t="array" ref="X1550">_xlfn.TEXTJOIN(", ", TRUE, IF(majors_data!$C$2:$C$101=R1550, majors_data!$A$2:$A$101, ""))</f>
        <v/>
      </c>
      <c r="Y1550" s="3" t="str">
        <f t="array" ref="Y1550">_xlfn.TEXTJOIN(", ", TRUE, IF(majors_data!$C$2:$C$101=S1550, majors_data!$A$2:$A$101, ""))</f>
        <v/>
      </c>
      <c r="Z1550" s="3" t="str">
        <f t="array" ref="Z1550">_xlfn.TEXTJOIN(", ", TRUE, IF(majors_data!$C$2:$C$101=T1550, majors_data!$A$2:$A$101, ""))</f>
        <v/>
      </c>
      <c r="AA1550" s="3" t="str">
        <f t="shared" si="175"/>
        <v>d3d06262-f539-4a05-9e71-6e6113e9529b, efbed11c-6828-4d9a-bdc3-ffadce27497e, ab3572a8-144f-4148-9862-465bd9d7148b, 19a8bee2-7566-411a-9919-61d44ccc81ef, e4aa68ec-6374-48d4-a36d-8ca39ac807a2, 058ec2ea-9361-4a0a-a0b1-c81e99f2349a</v>
      </c>
    </row>
    <row r="1551" spans="1:27">
      <c r="A1551" t="s">
        <v>4278</v>
      </c>
      <c r="B1551" t="s">
        <v>14</v>
      </c>
      <c r="C1551" t="s">
        <v>80</v>
      </c>
      <c r="D1551" t="s">
        <v>406</v>
      </c>
      <c r="E1551" s="1">
        <v>24761</v>
      </c>
      <c r="F1551" t="s">
        <v>4279</v>
      </c>
      <c r="G1551" t="s">
        <v>4280</v>
      </c>
      <c r="I1551" t="str">
        <f t="shared" si="169"/>
        <v>Jane Miller</v>
      </c>
      <c r="J1551" t="s">
        <v>95</v>
      </c>
      <c r="K1551" t="s">
        <v>17153</v>
      </c>
      <c r="L1551" t="s">
        <v>17150</v>
      </c>
      <c r="M1551" t="s">
        <v>17152</v>
      </c>
      <c r="N1551" t="s">
        <v>17144</v>
      </c>
      <c r="P1551" t="str">
        <f t="shared" si="170"/>
        <v>Foreign Languages</v>
      </c>
      <c r="Q1551" t="str">
        <f t="shared" si="171"/>
        <v>Computer Science</v>
      </c>
      <c r="R1551" t="str">
        <f t="shared" si="172"/>
        <v>Agriculture</v>
      </c>
      <c r="S1551" t="str">
        <f t="shared" si="173"/>
        <v>Political Science</v>
      </c>
      <c r="T1551" t="str">
        <f t="shared" si="174"/>
        <v>Psychology</v>
      </c>
      <c r="V1551" s="3" t="str">
        <f t="array" ref="V1551">_xlfn.TEXTJOIN(", ", TRUE, IF(majors_data!$C$2:$C$101=P1551, majors_data!$A$2:$A$101, ""))</f>
        <v>6dfeb9a0-918b-4038-ae4f-63ab374b9311, 589319dd-8b62-4842-bb7a-855eef1f8d6e</v>
      </c>
      <c r="W1551" s="3" t="str">
        <f t="array" ref="W1551">_xlfn.TEXTJOIN(", ", TRUE, IF(majors_data!$C$2:$C$101=Q1551, majors_data!$A$2:$A$101, ""))</f>
        <v>12c5d420-9bbc-455d-9794-7780bc5fea5b, 036ab592-da37-4aac-ac4b-3a2eb132eb76, 91d3ffda-02df-4108-a302-e3764e021ccf</v>
      </c>
      <c r="X1551" s="3" t="str">
        <f t="array" ref="X1551">_xlfn.TEXTJOIN(", ", TRUE, IF(majors_data!$C$2:$C$101=R1551, majors_data!$A$2:$A$101, ""))</f>
        <v>521b6a84-52f2-488c-b310-c95ae8ff1021, 15603f87-6ae3-403c-aad6-3cd82bdddc1e</v>
      </c>
      <c r="Y1551" s="3" t="str">
        <f t="array" ref="Y1551">_xlfn.TEXTJOIN(", ", TRUE, IF(majors_data!$C$2:$C$101=S1551, majors_data!$A$2:$A$101, ""))</f>
        <v>4fc222e3-9728-408a-b24b-171c919f81ea, 7f5bc724-d171-406e-bf3b-cd9d868174f2, b32c172c-a1d5-4cc9-a1fc-f5f4b2365ea4</v>
      </c>
      <c r="Z1551" s="3" t="str">
        <f t="array" ref="Z1551">_xlfn.TEXTJOIN(", ", TRUE, IF(majors_data!$C$2:$C$101=T1551, majors_data!$A$2:$A$101, ""))</f>
        <v>4d0b9e50-43d1-4da0-af2b-97d510bab9e2, 049d0ea9-2055-46a4-b821-0cbf6e36e4d5, 37b5c1f9-c15a-4947-b64d-025dc64c5241</v>
      </c>
      <c r="AA1551" s="3" t="str">
        <f t="shared" si="175"/>
        <v>6dfeb9a0-918b-4038-ae4f-63ab374b9311, 589319dd-8b62-4842-bb7a-855eef1f8d6e, 12c5d420-9bbc-455d-9794-7780bc5fea5b, 036ab592-da37-4aac-ac4b-3a2eb132eb76, 91d3ffda-02df-4108-a302-e3764e021ccf, 521b6a84-52f2-488c-b310-c95ae8ff1021, 15603f87-6ae3-403c-aad6-3cd82bdddc1e, 4fc222e3-9728-408a-b24b-171c919f81ea, 7f5bc724-d171-406e-bf3b-cd9d868174f2, b32c172c-a1d5-4cc9-a1fc-f5f4b2365ea4, 4d0b9e50-43d1-4da0-af2b-97d510bab9e2, 049d0ea9-2055-46a4-b821-0cbf6e36e4d5, 37b5c1f9-c15a-4947-b64d-025dc64c5241</v>
      </c>
    </row>
    <row r="1552" spans="1:27">
      <c r="A1552" t="s">
        <v>4281</v>
      </c>
      <c r="B1552" t="s">
        <v>20</v>
      </c>
      <c r="C1552" t="s">
        <v>42</v>
      </c>
      <c r="D1552" t="s">
        <v>43</v>
      </c>
      <c r="E1552" s="1">
        <v>33740</v>
      </c>
      <c r="F1552" t="s">
        <v>4282</v>
      </c>
      <c r="G1552" t="s">
        <v>4283</v>
      </c>
      <c r="I1552" t="str">
        <f t="shared" si="169"/>
        <v>John Moore</v>
      </c>
      <c r="J1552" t="s">
        <v>1309</v>
      </c>
      <c r="K1552" t="s">
        <v>17137</v>
      </c>
      <c r="L1552" t="s">
        <v>17133</v>
      </c>
      <c r="M1552" t="s">
        <v>17147</v>
      </c>
      <c r="P1552" t="str">
        <f t="shared" si="170"/>
        <v>Psychology</v>
      </c>
      <c r="Q1552" t="str">
        <f t="shared" si="171"/>
        <v>Mechanical Engineering</v>
      </c>
      <c r="R1552" t="str">
        <f t="shared" si="172"/>
        <v>Veterinary Medicine</v>
      </c>
      <c r="S1552" t="str">
        <f t="shared" si="173"/>
        <v>Nursing</v>
      </c>
      <c r="T1552" t="str">
        <f t="shared" si="174"/>
        <v/>
      </c>
      <c r="V1552" s="3" t="str">
        <f t="array" ref="V1552">_xlfn.TEXTJOIN(", ", TRUE, IF(majors_data!$C$2:$C$101=P1552, majors_data!$A$2:$A$101, ""))</f>
        <v>4d0b9e50-43d1-4da0-af2b-97d510bab9e2, 049d0ea9-2055-46a4-b821-0cbf6e36e4d5, 37b5c1f9-c15a-4947-b64d-025dc64c5241</v>
      </c>
      <c r="W1552" s="3" t="str">
        <f t="array" ref="W1552">_xlfn.TEXTJOIN(", ", TRUE, IF(majors_data!$C$2:$C$101=Q1552, majors_data!$A$2:$A$101, ""))</f>
        <v>d3d06262-f539-4a05-9e71-6e6113e9529b, efbed11c-6828-4d9a-bdc3-ffadce27497e, ab3572a8-144f-4148-9862-465bd9d7148b</v>
      </c>
      <c r="X1552" s="3" t="str">
        <f t="array" ref="X1552">_xlfn.TEXTJOIN(", ", TRUE, IF(majors_data!$C$2:$C$101=R1552, majors_data!$A$2:$A$101, ""))</f>
        <v>6b796d48-625b-4acf-96db-141d2e7d7b4b, e6f83c77-1538-4fec-934c-6a4ec6617268</v>
      </c>
      <c r="Y1552" s="3" t="str">
        <f t="array" ref="Y1552">_xlfn.TEXTJOIN(", ", TRUE, IF(majors_data!$C$2:$C$101=S1552, majors_data!$A$2:$A$101, ""))</f>
        <v>bcf5b4b8-c773-40a4-9ec1-9767753c0d44, 92ba9844-0c5e-4bfa-ad1c-ab41f8ac3d5e</v>
      </c>
      <c r="Z1552" s="3" t="str">
        <f t="array" ref="Z1552">_xlfn.TEXTJOIN(", ", TRUE, IF(majors_data!$C$2:$C$101=T1552, majors_data!$A$2:$A$101, ""))</f>
        <v/>
      </c>
      <c r="AA1552" s="3" t="str">
        <f t="shared" si="175"/>
        <v>4d0b9e50-43d1-4da0-af2b-97d510bab9e2, 049d0ea9-2055-46a4-b821-0cbf6e36e4d5, 37b5c1f9-c15a-4947-b64d-025dc64c5241, d3d06262-f539-4a05-9e71-6e6113e9529b, efbed11c-6828-4d9a-bdc3-ffadce27497e, ab3572a8-144f-4148-9862-465bd9d7148b, 6b796d48-625b-4acf-96db-141d2e7d7b4b, e6f83c77-1538-4fec-934c-6a4ec6617268, bcf5b4b8-c773-40a4-9ec1-9767753c0d44, 92ba9844-0c5e-4bfa-ad1c-ab41f8ac3d5e</v>
      </c>
    </row>
    <row r="1553" spans="1:27">
      <c r="A1553" t="s">
        <v>4284</v>
      </c>
      <c r="B1553" t="s">
        <v>51</v>
      </c>
      <c r="C1553" t="s">
        <v>9</v>
      </c>
      <c r="D1553" t="s">
        <v>164</v>
      </c>
      <c r="E1553" s="1">
        <v>34224</v>
      </c>
      <c r="F1553" t="s">
        <v>4285</v>
      </c>
      <c r="I1553" t="str">
        <f t="shared" si="169"/>
        <v>Emily Taylor</v>
      </c>
      <c r="P1553" t="str">
        <f t="shared" si="170"/>
        <v/>
      </c>
      <c r="Q1553" t="str">
        <f t="shared" si="171"/>
        <v/>
      </c>
      <c r="R1553" t="str">
        <f t="shared" si="172"/>
        <v/>
      </c>
      <c r="S1553" t="str">
        <f t="shared" si="173"/>
        <v/>
      </c>
      <c r="T1553" t="str">
        <f t="shared" si="174"/>
        <v/>
      </c>
      <c r="V1553" s="3" t="str">
        <f t="array" ref="V1553">_xlfn.TEXTJOIN(", ", TRUE, IF(majors_data!$C$2:$C$101=P1553, majors_data!$A$2:$A$101, ""))</f>
        <v/>
      </c>
      <c r="W1553" s="3" t="str">
        <f t="array" ref="W1553">_xlfn.TEXTJOIN(", ", TRUE, IF(majors_data!$C$2:$C$101=Q1553, majors_data!$A$2:$A$101, ""))</f>
        <v/>
      </c>
      <c r="X1553" s="3" t="str">
        <f t="array" ref="X1553">_xlfn.TEXTJOIN(", ", TRUE, IF(majors_data!$C$2:$C$101=R1553, majors_data!$A$2:$A$101, ""))</f>
        <v/>
      </c>
      <c r="Y1553" s="3" t="str">
        <f t="array" ref="Y1553">_xlfn.TEXTJOIN(", ", TRUE, IF(majors_data!$C$2:$C$101=S1553, majors_data!$A$2:$A$101, ""))</f>
        <v/>
      </c>
      <c r="Z1553" s="3" t="str">
        <f t="array" ref="Z1553">_xlfn.TEXTJOIN(", ", TRUE, IF(majors_data!$C$2:$C$101=T1553, majors_data!$A$2:$A$101, ""))</f>
        <v/>
      </c>
      <c r="AA1553" s="3" t="str">
        <f t="shared" si="175"/>
        <v/>
      </c>
    </row>
    <row r="1554" spans="1:27">
      <c r="A1554" t="s">
        <v>4286</v>
      </c>
      <c r="B1554" t="s">
        <v>36</v>
      </c>
      <c r="C1554" t="s">
        <v>15</v>
      </c>
      <c r="D1554" t="s">
        <v>590</v>
      </c>
      <c r="E1554" s="1">
        <v>33623</v>
      </c>
      <c r="F1554" t="s">
        <v>4287</v>
      </c>
      <c r="G1554" t="s">
        <v>4288</v>
      </c>
      <c r="I1554" t="str">
        <f t="shared" si="169"/>
        <v>Alice Wilson</v>
      </c>
      <c r="J1554" t="s">
        <v>502</v>
      </c>
      <c r="K1554" t="s">
        <v>17128</v>
      </c>
      <c r="L1554" t="s">
        <v>17123</v>
      </c>
      <c r="P1554" t="str">
        <f t="shared" si="170"/>
        <v>Electrical Engineering</v>
      </c>
      <c r="Q1554" t="str">
        <f t="shared" si="171"/>
        <v>Mathematics</v>
      </c>
      <c r="R1554" t="str">
        <f t="shared" si="172"/>
        <v>Art</v>
      </c>
      <c r="S1554" t="str">
        <f t="shared" si="173"/>
        <v/>
      </c>
      <c r="T1554" t="str">
        <f t="shared" si="174"/>
        <v/>
      </c>
      <c r="V1554" s="3" t="str">
        <f t="array" ref="V1554">_xlfn.TEXTJOIN(", ", TRUE, IF(majors_data!$C$2:$C$101=P1554, majors_data!$A$2:$A$101, ""))</f>
        <v>19a8bee2-7566-411a-9919-61d44ccc81ef, e4aa68ec-6374-48d4-a36d-8ca39ac807a2, 058ec2ea-9361-4a0a-a0b1-c81e99f2349a</v>
      </c>
      <c r="W1554" s="3" t="str">
        <f t="array" ref="W1554">_xlfn.TEXTJOIN(", ", TRUE, IF(majors_data!$C$2:$C$101=Q1554, majors_data!$A$2:$A$101, ""))</f>
        <v>38b9874d-dd51-433a-bea9-2ef3ec79cb21, e3ae6951-0a5b-40c4-8b20-fd8b9ce4cecf, 4ad06de7-beaf-454c-aeda-59316f4a641c</v>
      </c>
      <c r="X1554" s="3" t="str">
        <f t="array" ref="X1554">_xlfn.TEXTJOIN(", ", TRUE, IF(majors_data!$C$2:$C$101=R1554, majors_data!$A$2:$A$101, ""))</f>
        <v>edca0a28-476b-4782-86be-a06806d87ab8, b12e86e4-dc4d-49cb-8ec3-b0c9f7f23b26, 62f9fcfb-92d6-4bc8-96ff-e8847c7b27ae</v>
      </c>
      <c r="Y1554" s="3" t="str">
        <f t="array" ref="Y1554">_xlfn.TEXTJOIN(", ", TRUE, IF(majors_data!$C$2:$C$101=S1554, majors_data!$A$2:$A$101, ""))</f>
        <v/>
      </c>
      <c r="Z1554" s="3" t="str">
        <f t="array" ref="Z1554">_xlfn.TEXTJOIN(", ", TRUE, IF(majors_data!$C$2:$C$101=T1554, majors_data!$A$2:$A$101, ""))</f>
        <v/>
      </c>
      <c r="AA1554" s="3" t="str">
        <f t="shared" si="175"/>
        <v>19a8bee2-7566-411a-9919-61d44ccc81ef, e4aa68ec-6374-48d4-a36d-8ca39ac807a2, 058ec2ea-9361-4a0a-a0b1-c81e99f2349a, 38b9874d-dd51-433a-bea9-2ef3ec79cb21, e3ae6951-0a5b-40c4-8b20-fd8b9ce4cecf, 4ad06de7-beaf-454c-aeda-59316f4a641c, edca0a28-476b-4782-86be-a06806d87ab8, b12e86e4-dc4d-49cb-8ec3-b0c9f7f23b26, 62f9fcfb-92d6-4bc8-96ff-e8847c7b27ae</v>
      </c>
    </row>
    <row r="1555" spans="1:27">
      <c r="A1555" t="s">
        <v>4289</v>
      </c>
      <c r="B1555" t="s">
        <v>51</v>
      </c>
      <c r="C1555" t="s">
        <v>21</v>
      </c>
      <c r="D1555" t="s">
        <v>52</v>
      </c>
      <c r="E1555" s="1">
        <v>35592</v>
      </c>
      <c r="F1555" t="s">
        <v>4290</v>
      </c>
      <c r="G1555" t="s">
        <v>4291</v>
      </c>
      <c r="I1555" t="str">
        <f t="shared" si="169"/>
        <v>Emily Brown</v>
      </c>
      <c r="J1555" t="s">
        <v>737</v>
      </c>
      <c r="K1555" t="s">
        <v>17145</v>
      </c>
      <c r="L1555" t="s">
        <v>17144</v>
      </c>
      <c r="P1555" t="str">
        <f t="shared" si="170"/>
        <v>Physics</v>
      </c>
      <c r="Q1555" t="str">
        <f t="shared" si="171"/>
        <v>Sociology</v>
      </c>
      <c r="R1555" t="str">
        <f t="shared" si="172"/>
        <v>Psychology</v>
      </c>
      <c r="S1555" t="str">
        <f t="shared" si="173"/>
        <v/>
      </c>
      <c r="T1555" t="str">
        <f t="shared" si="174"/>
        <v/>
      </c>
      <c r="V1555" s="3" t="str">
        <f t="array" ref="V1555">_xlfn.TEXTJOIN(", ", TRUE, IF(majors_data!$C$2:$C$101=P1555, majors_data!$A$2:$A$101, ""))</f>
        <v>9dd4dfda-b0d2-4d4a-8642-a44db00f4a15, 534a2149-3015-472c-9de1-5db9e0f6b43e, fe8da200-3e6c-4017-983e-19b5aff7e800</v>
      </c>
      <c r="W1555" s="3" t="str">
        <f t="array" ref="W1555">_xlfn.TEXTJOIN(", ", TRUE, IF(majors_data!$C$2:$C$101=Q1555, majors_data!$A$2:$A$101, ""))</f>
        <v>dda33b53-0fff-4371-8a45-35a2192e86e8, 34c2e9da-d62c-4fdd-ad94-7befd2595222, 9e9ca12c-4178-40b5-a715-f166244e3adb</v>
      </c>
      <c r="X1555" s="3" t="str">
        <f t="array" ref="X1555">_xlfn.TEXTJOIN(", ", TRUE, IF(majors_data!$C$2:$C$101=R1555, majors_data!$A$2:$A$101, ""))</f>
        <v>4d0b9e50-43d1-4da0-af2b-97d510bab9e2, 049d0ea9-2055-46a4-b821-0cbf6e36e4d5, 37b5c1f9-c15a-4947-b64d-025dc64c5241</v>
      </c>
      <c r="Y1555" s="3" t="str">
        <f t="array" ref="Y1555">_xlfn.TEXTJOIN(", ", TRUE, IF(majors_data!$C$2:$C$101=S1555, majors_data!$A$2:$A$101, ""))</f>
        <v/>
      </c>
      <c r="Z1555" s="3" t="str">
        <f t="array" ref="Z1555">_xlfn.TEXTJOIN(", ", TRUE, IF(majors_data!$C$2:$C$101=T1555, majors_data!$A$2:$A$101, ""))</f>
        <v/>
      </c>
      <c r="AA1555" s="3" t="str">
        <f t="shared" si="175"/>
        <v>9dd4dfda-b0d2-4d4a-8642-a44db00f4a15, 534a2149-3015-472c-9de1-5db9e0f6b43e, fe8da200-3e6c-4017-983e-19b5aff7e800, dda33b53-0fff-4371-8a45-35a2192e86e8, 34c2e9da-d62c-4fdd-ad94-7befd2595222, 9e9ca12c-4178-40b5-a715-f166244e3adb, 4d0b9e50-43d1-4da0-af2b-97d510bab9e2, 049d0ea9-2055-46a4-b821-0cbf6e36e4d5, 37b5c1f9-c15a-4947-b64d-025dc64c5241</v>
      </c>
    </row>
    <row r="1556" spans="1:27">
      <c r="A1556" t="s">
        <v>4292</v>
      </c>
      <c r="B1556" t="s">
        <v>60</v>
      </c>
      <c r="C1556" t="s">
        <v>9</v>
      </c>
      <c r="D1556" t="s">
        <v>207</v>
      </c>
      <c r="E1556" s="1">
        <v>35754</v>
      </c>
      <c r="F1556" t="s">
        <v>4293</v>
      </c>
      <c r="G1556" t="s">
        <v>4294</v>
      </c>
      <c r="I1556" t="str">
        <f t="shared" si="169"/>
        <v>Bob Taylor</v>
      </c>
      <c r="J1556" t="s">
        <v>502</v>
      </c>
      <c r="K1556" t="s">
        <v>17118</v>
      </c>
      <c r="L1556" t="s">
        <v>17135</v>
      </c>
      <c r="P1556" t="str">
        <f t="shared" si="170"/>
        <v>Electrical Engineering</v>
      </c>
      <c r="Q1556" t="str">
        <f t="shared" si="171"/>
        <v>Finance</v>
      </c>
      <c r="R1556" t="str">
        <f t="shared" si="172"/>
        <v>Business Administration</v>
      </c>
      <c r="S1556" t="str">
        <f t="shared" si="173"/>
        <v/>
      </c>
      <c r="T1556" t="str">
        <f t="shared" si="174"/>
        <v/>
      </c>
      <c r="V1556" s="3" t="str">
        <f t="array" ref="V1556">_xlfn.TEXTJOIN(", ", TRUE, IF(majors_data!$C$2:$C$101=P1556, majors_data!$A$2:$A$101, ""))</f>
        <v>19a8bee2-7566-411a-9919-61d44ccc81ef, e4aa68ec-6374-48d4-a36d-8ca39ac807a2, 058ec2ea-9361-4a0a-a0b1-c81e99f2349a</v>
      </c>
      <c r="W1556" s="3" t="str">
        <f t="array" ref="W1556">_xlfn.TEXTJOIN(", ", TRUE, IF(majors_data!$C$2:$C$101=Q1556, majors_data!$A$2:$A$101, ""))</f>
        <v>49f57722-52fb-47b6-8e1e-54de177e0d19, f89ddd78-e74e-469c-8808-241bd8c36f67, c6f0e3ea-fc4a-4768-a155-f0bf0b943717</v>
      </c>
      <c r="X1556" s="3" t="str">
        <f t="array" ref="X1556">_xlfn.TEXTJOIN(", ", TRUE, IF(majors_data!$C$2:$C$101=R1556, majors_data!$A$2:$A$101, ""))</f>
        <v>ad1e7d8e-5114-413f-921d-a35552003ee4, c132b04e-83bd-4b24-8fe4-5a9a015e7c93, 1e0b04ba-18d5-4ab9-a1e5-23449bbc4a0b</v>
      </c>
      <c r="Y1556" s="3" t="str">
        <f t="array" ref="Y1556">_xlfn.TEXTJOIN(", ", TRUE, IF(majors_data!$C$2:$C$101=S1556, majors_data!$A$2:$A$101, ""))</f>
        <v/>
      </c>
      <c r="Z1556" s="3" t="str">
        <f t="array" ref="Z1556">_xlfn.TEXTJOIN(", ", TRUE, IF(majors_data!$C$2:$C$101=T1556, majors_data!$A$2:$A$101, ""))</f>
        <v/>
      </c>
      <c r="AA1556" s="3" t="str">
        <f t="shared" si="175"/>
        <v>19a8bee2-7566-411a-9919-61d44ccc81ef, e4aa68ec-6374-48d4-a36d-8ca39ac807a2, 058ec2ea-9361-4a0a-a0b1-c81e99f2349a, 49f57722-52fb-47b6-8e1e-54de177e0d19, f89ddd78-e74e-469c-8808-241bd8c36f67, c6f0e3ea-fc4a-4768-a155-f0bf0b943717, ad1e7d8e-5114-413f-921d-a35552003ee4, c132b04e-83bd-4b24-8fe4-5a9a015e7c93, 1e0b04ba-18d5-4ab9-a1e5-23449bbc4a0b</v>
      </c>
    </row>
    <row r="1557" spans="1:27">
      <c r="A1557" t="s">
        <v>4295</v>
      </c>
      <c r="B1557" t="s">
        <v>30</v>
      </c>
      <c r="C1557" t="s">
        <v>47</v>
      </c>
      <c r="D1557" t="s">
        <v>151</v>
      </c>
      <c r="E1557" s="1">
        <v>31373</v>
      </c>
      <c r="F1557" t="s">
        <v>4296</v>
      </c>
      <c r="G1557" t="s">
        <v>4297</v>
      </c>
      <c r="I1557" t="str">
        <f t="shared" si="169"/>
        <v>Sarah Davis</v>
      </c>
      <c r="J1557" t="s">
        <v>326</v>
      </c>
      <c r="K1557" t="s">
        <v>17134</v>
      </c>
      <c r="L1557" t="s">
        <v>17139</v>
      </c>
      <c r="M1557" t="s">
        <v>17143</v>
      </c>
      <c r="P1557" t="str">
        <f t="shared" si="170"/>
        <v>Philosophy</v>
      </c>
      <c r="Q1557" t="str">
        <f t="shared" si="171"/>
        <v>Journalism</v>
      </c>
      <c r="R1557" t="str">
        <f t="shared" si="172"/>
        <v>Urban Planning</v>
      </c>
      <c r="S1557" t="str">
        <f t="shared" si="173"/>
        <v>Communications</v>
      </c>
      <c r="T1557" t="str">
        <f t="shared" si="174"/>
        <v/>
      </c>
      <c r="V1557" s="3" t="str">
        <f t="array" ref="V1557">_xlfn.TEXTJOIN(", ", TRUE, IF(majors_data!$C$2:$C$101=P1557, majors_data!$A$2:$A$101, ""))</f>
        <v>2390b2fb-f180-48d3-989d-5e359fdf867c, febd48e5-fa29-4288-94cf-a257e875bbc5, a680ecae-78a0-4d78-88cd-4f0163e7d4da</v>
      </c>
      <c r="W1557" s="3" t="str">
        <f t="array" ref="W1557">_xlfn.TEXTJOIN(", ", TRUE, IF(majors_data!$C$2:$C$101=Q1557, majors_data!$A$2:$A$101, ""))</f>
        <v>3100982d-c037-4a3f-a3ed-83e66b248c8d, ebbcecbe-be84-4fb4-bb4e-6420356ebe5a</v>
      </c>
      <c r="X1557" s="3" t="str">
        <f t="array" ref="X1557">_xlfn.TEXTJOIN(", ", TRUE, IF(majors_data!$C$2:$C$101=R1557, majors_data!$A$2:$A$101, ""))</f>
        <v>fa7f1f45-106f-4e8d-bd8c-cce0fd276256, 9630ccdb-1fb5-411d-a129-562993ba0569</v>
      </c>
      <c r="Y1557" s="3" t="str">
        <f t="array" ref="Y1557">_xlfn.TEXTJOIN(", ", TRUE, IF(majors_data!$C$2:$C$101=S1557, majors_data!$A$2:$A$101, ""))</f>
        <v>2c6e4248-da4d-4cb3-ac58-3cd04aa203fa, c8e9582b-d7bd-48cb-9cab-9f953712e952</v>
      </c>
      <c r="Z1557" s="3" t="str">
        <f t="array" ref="Z1557">_xlfn.TEXTJOIN(", ", TRUE, IF(majors_data!$C$2:$C$101=T1557, majors_data!$A$2:$A$101, ""))</f>
        <v/>
      </c>
      <c r="AA1557" s="3" t="str">
        <f t="shared" si="175"/>
        <v>2390b2fb-f180-48d3-989d-5e359fdf867c, febd48e5-fa29-4288-94cf-a257e875bbc5, a680ecae-78a0-4d78-88cd-4f0163e7d4da, 3100982d-c037-4a3f-a3ed-83e66b248c8d, ebbcecbe-be84-4fb4-bb4e-6420356ebe5a, fa7f1f45-106f-4e8d-bd8c-cce0fd276256, 9630ccdb-1fb5-411d-a129-562993ba0569, 2c6e4248-da4d-4cb3-ac58-3cd04aa203fa, c8e9582b-d7bd-48cb-9cab-9f953712e952</v>
      </c>
    </row>
    <row r="1558" spans="1:27">
      <c r="A1558" t="s">
        <v>4298</v>
      </c>
      <c r="B1558" t="s">
        <v>119</v>
      </c>
      <c r="C1558" t="s">
        <v>230</v>
      </c>
      <c r="D1558" t="s">
        <v>387</v>
      </c>
      <c r="E1558" s="1">
        <v>25653</v>
      </c>
      <c r="F1558" t="s">
        <v>4299</v>
      </c>
      <c r="G1558" t="s">
        <v>4300</v>
      </c>
      <c r="I1558" t="str">
        <f t="shared" si="169"/>
        <v>Michael Johnson</v>
      </c>
      <c r="J1558" t="s">
        <v>83</v>
      </c>
      <c r="K1558" t="s">
        <v>17145</v>
      </c>
      <c r="L1558" t="s">
        <v>17124</v>
      </c>
      <c r="M1558" t="s">
        <v>17135</v>
      </c>
      <c r="P1558" t="str">
        <f t="shared" si="170"/>
        <v>Political Science</v>
      </c>
      <c r="Q1558" t="str">
        <f t="shared" si="171"/>
        <v>Sociology</v>
      </c>
      <c r="R1558" t="str">
        <f t="shared" si="172"/>
        <v>Electrical Engineering</v>
      </c>
      <c r="S1558" t="str">
        <f t="shared" si="173"/>
        <v>Business Administration</v>
      </c>
      <c r="T1558" t="str">
        <f t="shared" si="174"/>
        <v/>
      </c>
      <c r="V1558" s="3" t="str">
        <f t="array" ref="V1558">_xlfn.TEXTJOIN(", ", TRUE, IF(majors_data!$C$2:$C$101=P1558, majors_data!$A$2:$A$101, ""))</f>
        <v>4fc222e3-9728-408a-b24b-171c919f81ea, 7f5bc724-d171-406e-bf3b-cd9d868174f2, b32c172c-a1d5-4cc9-a1fc-f5f4b2365ea4</v>
      </c>
      <c r="W1558" s="3" t="str">
        <f t="array" ref="W1558">_xlfn.TEXTJOIN(", ", TRUE, IF(majors_data!$C$2:$C$101=Q1558, majors_data!$A$2:$A$101, ""))</f>
        <v>dda33b53-0fff-4371-8a45-35a2192e86e8, 34c2e9da-d62c-4fdd-ad94-7befd2595222, 9e9ca12c-4178-40b5-a715-f166244e3adb</v>
      </c>
      <c r="X1558" s="3" t="str">
        <f t="array" ref="X1558">_xlfn.TEXTJOIN(", ", TRUE, IF(majors_data!$C$2:$C$101=R1558, majors_data!$A$2:$A$101, ""))</f>
        <v>19a8bee2-7566-411a-9919-61d44ccc81ef, e4aa68ec-6374-48d4-a36d-8ca39ac807a2, 058ec2ea-9361-4a0a-a0b1-c81e99f2349a</v>
      </c>
      <c r="Y1558" s="3" t="str">
        <f t="array" ref="Y1558">_xlfn.TEXTJOIN(", ", TRUE, IF(majors_data!$C$2:$C$101=S1558, majors_data!$A$2:$A$101, ""))</f>
        <v>ad1e7d8e-5114-413f-921d-a35552003ee4, c132b04e-83bd-4b24-8fe4-5a9a015e7c93, 1e0b04ba-18d5-4ab9-a1e5-23449bbc4a0b</v>
      </c>
      <c r="Z1558" s="3" t="str">
        <f t="array" ref="Z1558">_xlfn.TEXTJOIN(", ", TRUE, IF(majors_data!$C$2:$C$101=T1558, majors_data!$A$2:$A$101, ""))</f>
        <v/>
      </c>
      <c r="AA1558" s="3" t="str">
        <f t="shared" si="175"/>
        <v>4fc222e3-9728-408a-b24b-171c919f81ea, 7f5bc724-d171-406e-bf3b-cd9d868174f2, b32c172c-a1d5-4cc9-a1fc-f5f4b2365ea4, dda33b53-0fff-4371-8a45-35a2192e86e8, 34c2e9da-d62c-4fdd-ad94-7befd2595222, 9e9ca12c-4178-40b5-a715-f166244e3adb, 19a8bee2-7566-411a-9919-61d44ccc81ef, e4aa68ec-6374-48d4-a36d-8ca39ac807a2, 058ec2ea-9361-4a0a-a0b1-c81e99f2349a, ad1e7d8e-5114-413f-921d-a35552003ee4, c132b04e-83bd-4b24-8fe4-5a9a015e7c93, 1e0b04ba-18d5-4ab9-a1e5-23449bbc4a0b</v>
      </c>
    </row>
    <row r="1559" spans="1:27">
      <c r="A1559" t="s">
        <v>4301</v>
      </c>
      <c r="B1559" t="s">
        <v>8</v>
      </c>
      <c r="C1559" t="s">
        <v>37</v>
      </c>
      <c r="D1559" t="s">
        <v>312</v>
      </c>
      <c r="E1559" s="1">
        <v>30999</v>
      </c>
      <c r="F1559" t="s">
        <v>4302</v>
      </c>
      <c r="I1559" t="str">
        <f t="shared" si="169"/>
        <v>David Williams</v>
      </c>
      <c r="P1559" t="str">
        <f t="shared" si="170"/>
        <v/>
      </c>
      <c r="Q1559" t="str">
        <f t="shared" si="171"/>
        <v/>
      </c>
      <c r="R1559" t="str">
        <f t="shared" si="172"/>
        <v/>
      </c>
      <c r="S1559" t="str">
        <f t="shared" si="173"/>
        <v/>
      </c>
      <c r="T1559" t="str">
        <f t="shared" si="174"/>
        <v/>
      </c>
      <c r="V1559" s="3" t="str">
        <f t="array" ref="V1559">_xlfn.TEXTJOIN(", ", TRUE, IF(majors_data!$C$2:$C$101=P1559, majors_data!$A$2:$A$101, ""))</f>
        <v/>
      </c>
      <c r="W1559" s="3" t="str">
        <f t="array" ref="W1559">_xlfn.TEXTJOIN(", ", TRUE, IF(majors_data!$C$2:$C$101=Q1559, majors_data!$A$2:$A$101, ""))</f>
        <v/>
      </c>
      <c r="X1559" s="3" t="str">
        <f t="array" ref="X1559">_xlfn.TEXTJOIN(", ", TRUE, IF(majors_data!$C$2:$C$101=R1559, majors_data!$A$2:$A$101, ""))</f>
        <v/>
      </c>
      <c r="Y1559" s="3" t="str">
        <f t="array" ref="Y1559">_xlfn.TEXTJOIN(", ", TRUE, IF(majors_data!$C$2:$C$101=S1559, majors_data!$A$2:$A$101, ""))</f>
        <v/>
      </c>
      <c r="Z1559" s="3" t="str">
        <f t="array" ref="Z1559">_xlfn.TEXTJOIN(", ", TRUE, IF(majors_data!$C$2:$C$101=T1559, majors_data!$A$2:$A$101, ""))</f>
        <v/>
      </c>
      <c r="AA1559" s="3" t="str">
        <f t="shared" si="175"/>
        <v/>
      </c>
    </row>
    <row r="1560" spans="1:27">
      <c r="A1560" t="s">
        <v>4303</v>
      </c>
      <c r="B1560" t="s">
        <v>119</v>
      </c>
      <c r="C1560" t="s">
        <v>230</v>
      </c>
      <c r="D1560" t="s">
        <v>387</v>
      </c>
      <c r="E1560" s="1">
        <v>24088</v>
      </c>
      <c r="F1560" t="s">
        <v>4304</v>
      </c>
      <c r="G1560" t="s">
        <v>4305</v>
      </c>
      <c r="I1560" t="str">
        <f t="shared" si="169"/>
        <v>Michael Johnson</v>
      </c>
      <c r="J1560" t="s">
        <v>840</v>
      </c>
      <c r="K1560" t="s">
        <v>17118</v>
      </c>
      <c r="L1560" t="s">
        <v>17125</v>
      </c>
      <c r="M1560" t="s">
        <v>17134</v>
      </c>
      <c r="N1560" t="s">
        <v>17148</v>
      </c>
      <c r="P1560" t="str">
        <f t="shared" si="170"/>
        <v>Accounting</v>
      </c>
      <c r="Q1560" t="str">
        <f t="shared" si="171"/>
        <v>Finance</v>
      </c>
      <c r="R1560" t="str">
        <f t="shared" si="172"/>
        <v>Marketing</v>
      </c>
      <c r="S1560" t="str">
        <f t="shared" si="173"/>
        <v>Journalism</v>
      </c>
      <c r="T1560" t="str">
        <f t="shared" si="174"/>
        <v>Architecture</v>
      </c>
      <c r="V1560" s="3" t="str">
        <f t="array" ref="V1560">_xlfn.TEXTJOIN(", ", TRUE, IF(majors_data!$C$2:$C$101=P1560, majors_data!$A$2:$A$101, ""))</f>
        <v>f66e3050-2b7f-4d30-bc1e-f1c26d6a2aa2, 16f85a4c-9e5b-4f05-ac70-25acb3032c48, d25284f4-c84e-48db-b41e-dc42085a55f9</v>
      </c>
      <c r="W1560" s="3" t="str">
        <f t="array" ref="W1560">_xlfn.TEXTJOIN(", ", TRUE, IF(majors_data!$C$2:$C$101=Q1560, majors_data!$A$2:$A$101, ""))</f>
        <v>49f57722-52fb-47b6-8e1e-54de177e0d19, f89ddd78-e74e-469c-8808-241bd8c36f67, c6f0e3ea-fc4a-4768-a155-f0bf0b943717</v>
      </c>
      <c r="X1560" s="3" t="str">
        <f t="array" ref="X1560">_xlfn.TEXTJOIN(", ", TRUE, IF(majors_data!$C$2:$C$101=R1560, majors_data!$A$2:$A$101, ""))</f>
        <v>c782f52b-d7ac-47f5-836a-376e4fccf31f, cabf5871-d0d1-43aa-a1e0-7b054ea1f92a, 1f2a78f5-deae-438d-be76-6d733a7dac87</v>
      </c>
      <c r="Y1560" s="3" t="str">
        <f t="array" ref="Y1560">_xlfn.TEXTJOIN(", ", TRUE, IF(majors_data!$C$2:$C$101=S1560, majors_data!$A$2:$A$101, ""))</f>
        <v>3100982d-c037-4a3f-a3ed-83e66b248c8d, ebbcecbe-be84-4fb4-bb4e-6420356ebe5a</v>
      </c>
      <c r="Z1560" s="3" t="str">
        <f t="array" ref="Z1560">_xlfn.TEXTJOIN(", ", TRUE, IF(majors_data!$C$2:$C$101=T1560, majors_data!$A$2:$A$101, ""))</f>
        <v>e0bad25d-7fb1-4dd7-a0e8-a11b41dcd281, 5e03ed8a-d9fb-4271-aa1d-73df523dcc57</v>
      </c>
      <c r="AA1560" s="3" t="str">
        <f t="shared" si="175"/>
        <v>f66e3050-2b7f-4d30-bc1e-f1c26d6a2aa2, 16f85a4c-9e5b-4f05-ac70-25acb3032c48, d25284f4-c84e-48db-b41e-dc42085a55f9, 49f57722-52fb-47b6-8e1e-54de177e0d19, f89ddd78-e74e-469c-8808-241bd8c36f67, c6f0e3ea-fc4a-4768-a155-f0bf0b943717, c782f52b-d7ac-47f5-836a-376e4fccf31f, cabf5871-d0d1-43aa-a1e0-7b054ea1f92a, 1f2a78f5-deae-438d-be76-6d733a7dac87, 3100982d-c037-4a3f-a3ed-83e66b248c8d, ebbcecbe-be84-4fb4-bb4e-6420356ebe5a, e0bad25d-7fb1-4dd7-a0e8-a11b41dcd281, 5e03ed8a-d9fb-4271-aa1d-73df523dcc57</v>
      </c>
    </row>
    <row r="1561" spans="1:27">
      <c r="A1561" t="s">
        <v>4306</v>
      </c>
      <c r="B1561" t="s">
        <v>119</v>
      </c>
      <c r="C1561" t="s">
        <v>230</v>
      </c>
      <c r="D1561" t="s">
        <v>387</v>
      </c>
      <c r="E1561" s="1">
        <v>31682</v>
      </c>
      <c r="F1561" t="s">
        <v>4307</v>
      </c>
      <c r="G1561" t="s">
        <v>4308</v>
      </c>
      <c r="I1561" t="str">
        <f t="shared" si="169"/>
        <v>Michael Johnson</v>
      </c>
      <c r="J1561" t="s">
        <v>668</v>
      </c>
      <c r="K1561" t="s">
        <v>17148</v>
      </c>
      <c r="L1561" t="s">
        <v>17155</v>
      </c>
      <c r="M1561" t="s">
        <v>17119</v>
      </c>
      <c r="N1561" t="s">
        <v>17152</v>
      </c>
      <c r="P1561" t="str">
        <f t="shared" si="170"/>
        <v>Health Science</v>
      </c>
      <c r="Q1561" t="str">
        <f t="shared" si="171"/>
        <v>Architecture</v>
      </c>
      <c r="R1561" t="str">
        <f t="shared" si="172"/>
        <v>Library Science</v>
      </c>
      <c r="S1561" t="str">
        <f t="shared" si="173"/>
        <v>Anthropology</v>
      </c>
      <c r="T1561" t="str">
        <f t="shared" si="174"/>
        <v>Political Science</v>
      </c>
      <c r="V1561" s="3" t="str">
        <f t="array" ref="V1561">_xlfn.TEXTJOIN(", ", TRUE, IF(majors_data!$C$2:$C$101=P1561, majors_data!$A$2:$A$101, ""))</f>
        <v>1eeb53c2-5e82-4c6a-a81f-bea4af78b2f8, 31a96803-e0b0-464c-b44c-14316de7195f</v>
      </c>
      <c r="W1561" s="3" t="str">
        <f t="array" ref="W1561">_xlfn.TEXTJOIN(", ", TRUE, IF(majors_data!$C$2:$C$101=Q1561, majors_data!$A$2:$A$101, ""))</f>
        <v>e0bad25d-7fb1-4dd7-a0e8-a11b41dcd281, 5e03ed8a-d9fb-4271-aa1d-73df523dcc57</v>
      </c>
      <c r="X1561" s="3" t="str">
        <f t="array" ref="X1561">_xlfn.TEXTJOIN(", ", TRUE, IF(majors_data!$C$2:$C$101=R1561, majors_data!$A$2:$A$101, ""))</f>
        <v>4ff85e34-9da3-47f2-beee-ec6175d82186, 450d53ce-7643-41e5-9d0d-b9d1eacead36</v>
      </c>
      <c r="Y1561" s="3" t="str">
        <f t="array" ref="Y1561">_xlfn.TEXTJOIN(", ", TRUE, IF(majors_data!$C$2:$C$101=S1561, majors_data!$A$2:$A$101, ""))</f>
        <v>37b765f0-fc71-4c9c-838b-f3a5ce0706ff, 5538f94c-9d38-4c6c-ab29-0987d27ec313</v>
      </c>
      <c r="Z1561" s="3" t="str">
        <f t="array" ref="Z1561">_xlfn.TEXTJOIN(", ", TRUE, IF(majors_data!$C$2:$C$101=T1561, majors_data!$A$2:$A$101, ""))</f>
        <v>4fc222e3-9728-408a-b24b-171c919f81ea, 7f5bc724-d171-406e-bf3b-cd9d868174f2, b32c172c-a1d5-4cc9-a1fc-f5f4b2365ea4</v>
      </c>
      <c r="AA1561" s="3" t="str">
        <f t="shared" si="175"/>
        <v>1eeb53c2-5e82-4c6a-a81f-bea4af78b2f8, 31a96803-e0b0-464c-b44c-14316de7195f, e0bad25d-7fb1-4dd7-a0e8-a11b41dcd281, 5e03ed8a-d9fb-4271-aa1d-73df523dcc57, 4ff85e34-9da3-47f2-beee-ec6175d82186, 450d53ce-7643-41e5-9d0d-b9d1eacead36, 37b765f0-fc71-4c9c-838b-f3a5ce0706ff, 5538f94c-9d38-4c6c-ab29-0987d27ec313, 4fc222e3-9728-408a-b24b-171c919f81ea, 7f5bc724-d171-406e-bf3b-cd9d868174f2, b32c172c-a1d5-4cc9-a1fc-f5f4b2365ea4</v>
      </c>
    </row>
    <row r="1562" spans="1:27">
      <c r="A1562" t="s">
        <v>4309</v>
      </c>
      <c r="B1562" t="s">
        <v>14</v>
      </c>
      <c r="C1562" t="s">
        <v>21</v>
      </c>
      <c r="D1562" t="s">
        <v>65</v>
      </c>
      <c r="E1562" s="1">
        <v>26015</v>
      </c>
      <c r="F1562" t="s">
        <v>4310</v>
      </c>
      <c r="G1562" t="s">
        <v>4311</v>
      </c>
      <c r="I1562" t="str">
        <f t="shared" si="169"/>
        <v>Jane Brown</v>
      </c>
      <c r="J1562" t="s">
        <v>502</v>
      </c>
      <c r="K1562" t="s">
        <v>17129</v>
      </c>
      <c r="P1562" t="str">
        <f t="shared" si="170"/>
        <v>Electrical Engineering</v>
      </c>
      <c r="Q1562" t="str">
        <f t="shared" si="171"/>
        <v>Linguistics</v>
      </c>
      <c r="R1562" t="str">
        <f t="shared" si="172"/>
        <v/>
      </c>
      <c r="S1562" t="str">
        <f t="shared" si="173"/>
        <v/>
      </c>
      <c r="T1562" t="str">
        <f t="shared" si="174"/>
        <v/>
      </c>
      <c r="V1562" s="3" t="str">
        <f t="array" ref="V1562">_xlfn.TEXTJOIN(", ", TRUE, IF(majors_data!$C$2:$C$101=P1562, majors_data!$A$2:$A$101, ""))</f>
        <v>19a8bee2-7566-411a-9919-61d44ccc81ef, e4aa68ec-6374-48d4-a36d-8ca39ac807a2, 058ec2ea-9361-4a0a-a0b1-c81e99f2349a</v>
      </c>
      <c r="W1562" s="3" t="str">
        <f t="array" ref="W1562">_xlfn.TEXTJOIN(", ", TRUE, IF(majors_data!$C$2:$C$101=Q1562, majors_data!$A$2:$A$101, ""))</f>
        <v>cb7207d7-79d6-497f-a7e6-ceebd62576db, bc618e46-adeb-4bfa-a8dc-9e7a3bbad058</v>
      </c>
      <c r="X1562" s="3" t="str">
        <f t="array" ref="X1562">_xlfn.TEXTJOIN(", ", TRUE, IF(majors_data!$C$2:$C$101=R1562, majors_data!$A$2:$A$101, ""))</f>
        <v/>
      </c>
      <c r="Y1562" s="3" t="str">
        <f t="array" ref="Y1562">_xlfn.TEXTJOIN(", ", TRUE, IF(majors_data!$C$2:$C$101=S1562, majors_data!$A$2:$A$101, ""))</f>
        <v/>
      </c>
      <c r="Z1562" s="3" t="str">
        <f t="array" ref="Z1562">_xlfn.TEXTJOIN(", ", TRUE, IF(majors_data!$C$2:$C$101=T1562, majors_data!$A$2:$A$101, ""))</f>
        <v/>
      </c>
      <c r="AA1562" s="3" t="str">
        <f t="shared" si="175"/>
        <v>19a8bee2-7566-411a-9919-61d44ccc81ef, e4aa68ec-6374-48d4-a36d-8ca39ac807a2, 058ec2ea-9361-4a0a-a0b1-c81e99f2349a, cb7207d7-79d6-497f-a7e6-ceebd62576db, bc618e46-adeb-4bfa-a8dc-9e7a3bbad058</v>
      </c>
    </row>
    <row r="1563" spans="1:27">
      <c r="A1563" t="s">
        <v>4312</v>
      </c>
      <c r="B1563" t="s">
        <v>72</v>
      </c>
      <c r="C1563" t="s">
        <v>37</v>
      </c>
      <c r="D1563" t="s">
        <v>143</v>
      </c>
      <c r="E1563" s="1">
        <v>31249</v>
      </c>
      <c r="F1563" t="s">
        <v>4313</v>
      </c>
      <c r="G1563" t="s">
        <v>4314</v>
      </c>
      <c r="I1563" t="str">
        <f t="shared" si="169"/>
        <v>James Williams</v>
      </c>
      <c r="J1563" t="s">
        <v>131</v>
      </c>
      <c r="K1563" t="s">
        <v>17146</v>
      </c>
      <c r="L1563" t="s">
        <v>17148</v>
      </c>
      <c r="M1563" t="s">
        <v>17133</v>
      </c>
      <c r="P1563" t="str">
        <f t="shared" si="170"/>
        <v>Social Work</v>
      </c>
      <c r="Q1563" t="str">
        <f t="shared" si="171"/>
        <v>Health Science</v>
      </c>
      <c r="R1563" t="str">
        <f t="shared" si="172"/>
        <v>Architecture</v>
      </c>
      <c r="S1563" t="str">
        <f t="shared" si="173"/>
        <v>Veterinary Medicine</v>
      </c>
      <c r="T1563" t="str">
        <f t="shared" si="174"/>
        <v/>
      </c>
      <c r="V1563" s="3" t="str">
        <f t="array" ref="V1563">_xlfn.TEXTJOIN(", ", TRUE, IF(majors_data!$C$2:$C$101=P1563, majors_data!$A$2:$A$101, ""))</f>
        <v>8402b4cd-a049-4ae7-8649-16af0c4c8c62, 52e4d490-31bd-48ea-ab9b-8f9eaf720b12</v>
      </c>
      <c r="W1563" s="3" t="str">
        <f t="array" ref="W1563">_xlfn.TEXTJOIN(", ", TRUE, IF(majors_data!$C$2:$C$101=Q1563, majors_data!$A$2:$A$101, ""))</f>
        <v>1eeb53c2-5e82-4c6a-a81f-bea4af78b2f8, 31a96803-e0b0-464c-b44c-14316de7195f</v>
      </c>
      <c r="X1563" s="3" t="str">
        <f t="array" ref="X1563">_xlfn.TEXTJOIN(", ", TRUE, IF(majors_data!$C$2:$C$101=R1563, majors_data!$A$2:$A$101, ""))</f>
        <v>e0bad25d-7fb1-4dd7-a0e8-a11b41dcd281, 5e03ed8a-d9fb-4271-aa1d-73df523dcc57</v>
      </c>
      <c r="Y1563" s="3" t="str">
        <f t="array" ref="Y1563">_xlfn.TEXTJOIN(", ", TRUE, IF(majors_data!$C$2:$C$101=S1563, majors_data!$A$2:$A$101, ""))</f>
        <v>6b796d48-625b-4acf-96db-141d2e7d7b4b, e6f83c77-1538-4fec-934c-6a4ec6617268</v>
      </c>
      <c r="Z1563" s="3" t="str">
        <f t="array" ref="Z1563">_xlfn.TEXTJOIN(", ", TRUE, IF(majors_data!$C$2:$C$101=T1563, majors_data!$A$2:$A$101, ""))</f>
        <v/>
      </c>
      <c r="AA1563" s="3" t="str">
        <f t="shared" si="175"/>
        <v>8402b4cd-a049-4ae7-8649-16af0c4c8c62, 52e4d490-31bd-48ea-ab9b-8f9eaf720b12, 1eeb53c2-5e82-4c6a-a81f-bea4af78b2f8, 31a96803-e0b0-464c-b44c-14316de7195f, e0bad25d-7fb1-4dd7-a0e8-a11b41dcd281, 5e03ed8a-d9fb-4271-aa1d-73df523dcc57, 6b796d48-625b-4acf-96db-141d2e7d7b4b, e6f83c77-1538-4fec-934c-6a4ec6617268</v>
      </c>
    </row>
    <row r="1564" spans="1:27">
      <c r="A1564" t="s">
        <v>4315</v>
      </c>
      <c r="B1564" t="s">
        <v>51</v>
      </c>
      <c r="C1564" t="s">
        <v>31</v>
      </c>
      <c r="D1564" t="s">
        <v>739</v>
      </c>
      <c r="E1564" s="1">
        <v>32187</v>
      </c>
      <c r="F1564" t="s">
        <v>4316</v>
      </c>
      <c r="G1564" t="s">
        <v>4317</v>
      </c>
      <c r="I1564" t="str">
        <f t="shared" si="169"/>
        <v>Emily Doe</v>
      </c>
      <c r="J1564" t="s">
        <v>562</v>
      </c>
      <c r="K1564" t="s">
        <v>17119</v>
      </c>
      <c r="L1564" t="s">
        <v>17143</v>
      </c>
      <c r="M1564" t="s">
        <v>17153</v>
      </c>
      <c r="P1564" t="str">
        <f t="shared" si="170"/>
        <v>Geography</v>
      </c>
      <c r="Q1564" t="str">
        <f t="shared" si="171"/>
        <v>Anthropology</v>
      </c>
      <c r="R1564" t="str">
        <f t="shared" si="172"/>
        <v>Communications</v>
      </c>
      <c r="S1564" t="str">
        <f t="shared" si="173"/>
        <v>Computer Science</v>
      </c>
      <c r="T1564" t="str">
        <f t="shared" si="174"/>
        <v/>
      </c>
      <c r="V1564" s="3" t="str">
        <f t="array" ref="V1564">_xlfn.TEXTJOIN(", ", TRUE, IF(majors_data!$C$2:$C$101=P1564, majors_data!$A$2:$A$101, ""))</f>
        <v>5d92edf2-5248-4363-8e50-f18ad6a67a8c, b6f11273-e674-4c30-afa1-7ee62c1abb4b</v>
      </c>
      <c r="W1564" s="3" t="str">
        <f t="array" ref="W1564">_xlfn.TEXTJOIN(", ", TRUE, IF(majors_data!$C$2:$C$101=Q1564, majors_data!$A$2:$A$101, ""))</f>
        <v>37b765f0-fc71-4c9c-838b-f3a5ce0706ff, 5538f94c-9d38-4c6c-ab29-0987d27ec313</v>
      </c>
      <c r="X1564" s="3" t="str">
        <f t="array" ref="X1564">_xlfn.TEXTJOIN(", ", TRUE, IF(majors_data!$C$2:$C$101=R1564, majors_data!$A$2:$A$101, ""))</f>
        <v>2c6e4248-da4d-4cb3-ac58-3cd04aa203fa, c8e9582b-d7bd-48cb-9cab-9f953712e952</v>
      </c>
      <c r="Y1564" s="3" t="str">
        <f t="array" ref="Y1564">_xlfn.TEXTJOIN(", ", TRUE, IF(majors_data!$C$2:$C$101=S1564, majors_data!$A$2:$A$101, ""))</f>
        <v>12c5d420-9bbc-455d-9794-7780bc5fea5b, 036ab592-da37-4aac-ac4b-3a2eb132eb76, 91d3ffda-02df-4108-a302-e3764e021ccf</v>
      </c>
      <c r="Z1564" s="3" t="str">
        <f t="array" ref="Z1564">_xlfn.TEXTJOIN(", ", TRUE, IF(majors_data!$C$2:$C$101=T1564, majors_data!$A$2:$A$101, ""))</f>
        <v/>
      </c>
      <c r="AA1564" s="3" t="str">
        <f t="shared" si="175"/>
        <v>5d92edf2-5248-4363-8e50-f18ad6a67a8c, b6f11273-e674-4c30-afa1-7ee62c1abb4b, 37b765f0-fc71-4c9c-838b-f3a5ce0706ff, 5538f94c-9d38-4c6c-ab29-0987d27ec313, 2c6e4248-da4d-4cb3-ac58-3cd04aa203fa, c8e9582b-d7bd-48cb-9cab-9f953712e952, 12c5d420-9bbc-455d-9794-7780bc5fea5b, 036ab592-da37-4aac-ac4b-3a2eb132eb76, 91d3ffda-02df-4108-a302-e3764e021ccf</v>
      </c>
    </row>
    <row r="1565" spans="1:27">
      <c r="A1565" t="s">
        <v>4318</v>
      </c>
      <c r="B1565" t="s">
        <v>14</v>
      </c>
      <c r="C1565" t="s">
        <v>230</v>
      </c>
      <c r="D1565" t="s">
        <v>231</v>
      </c>
      <c r="E1565" s="1">
        <v>31548</v>
      </c>
      <c r="F1565" t="s">
        <v>4319</v>
      </c>
      <c r="G1565" t="s">
        <v>245</v>
      </c>
      <c r="I1565" t="str">
        <f t="shared" si="169"/>
        <v>Jane Johnson</v>
      </c>
      <c r="J1565" t="s">
        <v>245</v>
      </c>
      <c r="P1565" t="str">
        <f t="shared" si="170"/>
        <v>History</v>
      </c>
      <c r="Q1565" t="str">
        <f t="shared" si="171"/>
        <v/>
      </c>
      <c r="R1565" t="str">
        <f t="shared" si="172"/>
        <v/>
      </c>
      <c r="S1565" t="str">
        <f t="shared" si="173"/>
        <v/>
      </c>
      <c r="T1565" t="str">
        <f t="shared" si="174"/>
        <v/>
      </c>
      <c r="V1565" s="3" t="str">
        <f t="array" ref="V1565">_xlfn.TEXTJOIN(", ", TRUE, IF(majors_data!$C$2:$C$101=P1565, majors_data!$A$2:$A$101, ""))</f>
        <v>f6cf2da9-277c-4780-8c18-2a4727d35f64, af428f7f-7d22-4949-924b-37b9c13140fb, d2d40201-0152-4e55-bf95-406c1f66295b</v>
      </c>
      <c r="W1565" s="3" t="str">
        <f t="array" ref="W1565">_xlfn.TEXTJOIN(", ", TRUE, IF(majors_data!$C$2:$C$101=Q1565, majors_data!$A$2:$A$101, ""))</f>
        <v/>
      </c>
      <c r="X1565" s="3" t="str">
        <f t="array" ref="X1565">_xlfn.TEXTJOIN(", ", TRUE, IF(majors_data!$C$2:$C$101=R1565, majors_data!$A$2:$A$101, ""))</f>
        <v/>
      </c>
      <c r="Y1565" s="3" t="str">
        <f t="array" ref="Y1565">_xlfn.TEXTJOIN(", ", TRUE, IF(majors_data!$C$2:$C$101=S1565, majors_data!$A$2:$A$101, ""))</f>
        <v/>
      </c>
      <c r="Z1565" s="3" t="str">
        <f t="array" ref="Z1565">_xlfn.TEXTJOIN(", ", TRUE, IF(majors_data!$C$2:$C$101=T1565, majors_data!$A$2:$A$101, ""))</f>
        <v/>
      </c>
      <c r="AA1565" s="3" t="str">
        <f t="shared" si="175"/>
        <v>f6cf2da9-277c-4780-8c18-2a4727d35f64, af428f7f-7d22-4949-924b-37b9c13140fb, d2d40201-0152-4e55-bf95-406c1f66295b</v>
      </c>
    </row>
    <row r="1566" spans="1:27">
      <c r="A1566" t="s">
        <v>4320</v>
      </c>
      <c r="B1566" t="s">
        <v>119</v>
      </c>
      <c r="C1566" t="s">
        <v>15</v>
      </c>
      <c r="D1566" t="s">
        <v>756</v>
      </c>
      <c r="E1566" s="1">
        <v>34832</v>
      </c>
      <c r="F1566" t="s">
        <v>4321</v>
      </c>
      <c r="G1566" t="s">
        <v>4322</v>
      </c>
      <c r="I1566" t="str">
        <f t="shared" si="169"/>
        <v>Michael Wilson</v>
      </c>
      <c r="J1566" t="s">
        <v>781</v>
      </c>
      <c r="K1566" t="s">
        <v>17125</v>
      </c>
      <c r="L1566" t="s">
        <v>17153</v>
      </c>
      <c r="M1566" t="s">
        <v>17145</v>
      </c>
      <c r="P1566" t="str">
        <f t="shared" si="170"/>
        <v>Public Health</v>
      </c>
      <c r="Q1566" t="str">
        <f t="shared" si="171"/>
        <v>Marketing</v>
      </c>
      <c r="R1566" t="str">
        <f t="shared" si="172"/>
        <v>Computer Science</v>
      </c>
      <c r="S1566" t="str">
        <f t="shared" si="173"/>
        <v>Sociology</v>
      </c>
      <c r="T1566" t="str">
        <f t="shared" si="174"/>
        <v/>
      </c>
      <c r="V1566" s="3" t="str">
        <f t="array" ref="V1566">_xlfn.TEXTJOIN(", ", TRUE, IF(majors_data!$C$2:$C$101=P1566, majors_data!$A$2:$A$101, ""))</f>
        <v>9cbfac3c-fb8a-4ebd-b677-c223a57ac329, d464054e-8f96-4d3d-b9d5-a40f34507b88</v>
      </c>
      <c r="W1566" s="3" t="str">
        <f t="array" ref="W1566">_xlfn.TEXTJOIN(", ", TRUE, IF(majors_data!$C$2:$C$101=Q1566, majors_data!$A$2:$A$101, ""))</f>
        <v>c782f52b-d7ac-47f5-836a-376e4fccf31f, cabf5871-d0d1-43aa-a1e0-7b054ea1f92a, 1f2a78f5-deae-438d-be76-6d733a7dac87</v>
      </c>
      <c r="X1566" s="3" t="str">
        <f t="array" ref="X1566">_xlfn.TEXTJOIN(", ", TRUE, IF(majors_data!$C$2:$C$101=R1566, majors_data!$A$2:$A$101, ""))</f>
        <v>12c5d420-9bbc-455d-9794-7780bc5fea5b, 036ab592-da37-4aac-ac4b-3a2eb132eb76, 91d3ffda-02df-4108-a302-e3764e021ccf</v>
      </c>
      <c r="Y1566" s="3" t="str">
        <f t="array" ref="Y1566">_xlfn.TEXTJOIN(", ", TRUE, IF(majors_data!$C$2:$C$101=S1566, majors_data!$A$2:$A$101, ""))</f>
        <v>dda33b53-0fff-4371-8a45-35a2192e86e8, 34c2e9da-d62c-4fdd-ad94-7befd2595222, 9e9ca12c-4178-40b5-a715-f166244e3adb</v>
      </c>
      <c r="Z1566" s="3" t="str">
        <f t="array" ref="Z1566">_xlfn.TEXTJOIN(", ", TRUE, IF(majors_data!$C$2:$C$101=T1566, majors_data!$A$2:$A$101, ""))</f>
        <v/>
      </c>
      <c r="AA1566" s="3" t="str">
        <f t="shared" si="175"/>
        <v>9cbfac3c-fb8a-4ebd-b677-c223a57ac329, d464054e-8f96-4d3d-b9d5-a40f34507b88, c782f52b-d7ac-47f5-836a-376e4fccf31f, cabf5871-d0d1-43aa-a1e0-7b054ea1f92a, 1f2a78f5-deae-438d-be76-6d733a7dac87, 12c5d420-9bbc-455d-9794-7780bc5fea5b, 036ab592-da37-4aac-ac4b-3a2eb132eb76, 91d3ffda-02df-4108-a302-e3764e021ccf, dda33b53-0fff-4371-8a45-35a2192e86e8, 34c2e9da-d62c-4fdd-ad94-7befd2595222, 9e9ca12c-4178-40b5-a715-f166244e3adb</v>
      </c>
    </row>
    <row r="1567" spans="1:27">
      <c r="A1567" t="s">
        <v>4323</v>
      </c>
      <c r="B1567" t="s">
        <v>8</v>
      </c>
      <c r="C1567" t="s">
        <v>15</v>
      </c>
      <c r="D1567" t="s">
        <v>341</v>
      </c>
      <c r="E1567" s="1">
        <v>22340</v>
      </c>
      <c r="F1567" t="s">
        <v>4324</v>
      </c>
      <c r="I1567" t="str">
        <f t="shared" si="169"/>
        <v>David Wilson</v>
      </c>
      <c r="P1567" t="str">
        <f t="shared" si="170"/>
        <v/>
      </c>
      <c r="Q1567" t="str">
        <f t="shared" si="171"/>
        <v/>
      </c>
      <c r="R1567" t="str">
        <f t="shared" si="172"/>
        <v/>
      </c>
      <c r="S1567" t="str">
        <f t="shared" si="173"/>
        <v/>
      </c>
      <c r="T1567" t="str">
        <f t="shared" si="174"/>
        <v/>
      </c>
      <c r="V1567" s="3" t="str">
        <f t="array" ref="V1567">_xlfn.TEXTJOIN(", ", TRUE, IF(majors_data!$C$2:$C$101=P1567, majors_data!$A$2:$A$101, ""))</f>
        <v/>
      </c>
      <c r="W1567" s="3" t="str">
        <f t="array" ref="W1567">_xlfn.TEXTJOIN(", ", TRUE, IF(majors_data!$C$2:$C$101=Q1567, majors_data!$A$2:$A$101, ""))</f>
        <v/>
      </c>
      <c r="X1567" s="3" t="str">
        <f t="array" ref="X1567">_xlfn.TEXTJOIN(", ", TRUE, IF(majors_data!$C$2:$C$101=R1567, majors_data!$A$2:$A$101, ""))</f>
        <v/>
      </c>
      <c r="Y1567" s="3" t="str">
        <f t="array" ref="Y1567">_xlfn.TEXTJOIN(", ", TRUE, IF(majors_data!$C$2:$C$101=S1567, majors_data!$A$2:$A$101, ""))</f>
        <v/>
      </c>
      <c r="Z1567" s="3" t="str">
        <f t="array" ref="Z1567">_xlfn.TEXTJOIN(", ", TRUE, IF(majors_data!$C$2:$C$101=T1567, majors_data!$A$2:$A$101, ""))</f>
        <v/>
      </c>
      <c r="AA1567" s="3" t="str">
        <f t="shared" si="175"/>
        <v/>
      </c>
    </row>
    <row r="1568" spans="1:27">
      <c r="A1568" t="s">
        <v>4325</v>
      </c>
      <c r="B1568" t="s">
        <v>20</v>
      </c>
      <c r="C1568" t="s">
        <v>15</v>
      </c>
      <c r="D1568" t="s">
        <v>269</v>
      </c>
      <c r="E1568" s="1">
        <v>19274</v>
      </c>
      <c r="F1568" t="s">
        <v>4326</v>
      </c>
      <c r="G1568" t="s">
        <v>4327</v>
      </c>
      <c r="I1568" t="str">
        <f t="shared" si="169"/>
        <v>John Wilson</v>
      </c>
      <c r="J1568" t="s">
        <v>212</v>
      </c>
      <c r="K1568" t="s">
        <v>17118</v>
      </c>
      <c r="L1568" t="s">
        <v>17143</v>
      </c>
      <c r="M1568" t="s">
        <v>17157</v>
      </c>
      <c r="P1568" t="str">
        <f t="shared" si="170"/>
        <v>Business Administration</v>
      </c>
      <c r="Q1568" t="str">
        <f t="shared" si="171"/>
        <v>Finance</v>
      </c>
      <c r="R1568" t="str">
        <f t="shared" si="172"/>
        <v>Communications</v>
      </c>
      <c r="S1568" t="str">
        <f t="shared" si="173"/>
        <v>Environmental Science</v>
      </c>
      <c r="T1568" t="str">
        <f t="shared" si="174"/>
        <v/>
      </c>
      <c r="V1568" s="3" t="str">
        <f t="array" ref="V1568">_xlfn.TEXTJOIN(", ", TRUE, IF(majors_data!$C$2:$C$101=P1568, majors_data!$A$2:$A$101, ""))</f>
        <v>ad1e7d8e-5114-413f-921d-a35552003ee4, c132b04e-83bd-4b24-8fe4-5a9a015e7c93, 1e0b04ba-18d5-4ab9-a1e5-23449bbc4a0b</v>
      </c>
      <c r="W1568" s="3" t="str">
        <f t="array" ref="W1568">_xlfn.TEXTJOIN(", ", TRUE, IF(majors_data!$C$2:$C$101=Q1568, majors_data!$A$2:$A$101, ""))</f>
        <v>49f57722-52fb-47b6-8e1e-54de177e0d19, f89ddd78-e74e-469c-8808-241bd8c36f67, c6f0e3ea-fc4a-4768-a155-f0bf0b943717</v>
      </c>
      <c r="X1568" s="3" t="str">
        <f t="array" ref="X1568">_xlfn.TEXTJOIN(", ", TRUE, IF(majors_data!$C$2:$C$101=R1568, majors_data!$A$2:$A$101, ""))</f>
        <v>2c6e4248-da4d-4cb3-ac58-3cd04aa203fa, c8e9582b-d7bd-48cb-9cab-9f953712e952</v>
      </c>
      <c r="Y1568" s="3" t="str">
        <f t="array" ref="Y1568">_xlfn.TEXTJOIN(", ", TRUE, IF(majors_data!$C$2:$C$101=S1568, majors_data!$A$2:$A$101, ""))</f>
        <v>39af2a17-08ce-4282-8dd0-de4efe79980f, ce83ec69-0901-4423-87f6-92734cc8feb2</v>
      </c>
      <c r="Z1568" s="3" t="str">
        <f t="array" ref="Z1568">_xlfn.TEXTJOIN(", ", TRUE, IF(majors_data!$C$2:$C$101=T1568, majors_data!$A$2:$A$101, ""))</f>
        <v/>
      </c>
      <c r="AA1568" s="3" t="str">
        <f t="shared" si="175"/>
        <v>ad1e7d8e-5114-413f-921d-a35552003ee4, c132b04e-83bd-4b24-8fe4-5a9a015e7c93, 1e0b04ba-18d5-4ab9-a1e5-23449bbc4a0b, 49f57722-52fb-47b6-8e1e-54de177e0d19, f89ddd78-e74e-469c-8808-241bd8c36f67, c6f0e3ea-fc4a-4768-a155-f0bf0b943717, 2c6e4248-da4d-4cb3-ac58-3cd04aa203fa, c8e9582b-d7bd-48cb-9cab-9f953712e952, 39af2a17-08ce-4282-8dd0-de4efe79980f, ce83ec69-0901-4423-87f6-92734cc8feb2</v>
      </c>
    </row>
    <row r="1569" spans="1:27">
      <c r="A1569" t="s">
        <v>4328</v>
      </c>
      <c r="B1569" t="s">
        <v>36</v>
      </c>
      <c r="C1569" t="s">
        <v>56</v>
      </c>
      <c r="D1569" t="s">
        <v>567</v>
      </c>
      <c r="E1569" s="1">
        <v>25561</v>
      </c>
      <c r="F1569" t="s">
        <v>4329</v>
      </c>
      <c r="G1569" t="s">
        <v>364</v>
      </c>
      <c r="I1569" t="str">
        <f t="shared" si="169"/>
        <v>Alice Smith</v>
      </c>
      <c r="J1569" t="s">
        <v>364</v>
      </c>
      <c r="P1569" t="str">
        <f t="shared" si="170"/>
        <v>Chemistry</v>
      </c>
      <c r="Q1569" t="str">
        <f t="shared" si="171"/>
        <v/>
      </c>
      <c r="R1569" t="str">
        <f t="shared" si="172"/>
        <v/>
      </c>
      <c r="S1569" t="str">
        <f t="shared" si="173"/>
        <v/>
      </c>
      <c r="T1569" t="str">
        <f t="shared" si="174"/>
        <v/>
      </c>
      <c r="V1569" s="3" t="str">
        <f t="array" ref="V1569">_xlfn.TEXTJOIN(", ", TRUE, IF(majors_data!$C$2:$C$101=P1569, majors_data!$A$2:$A$101, ""))</f>
        <v>3c0ebd74-4105-4532-a321-39bc3d6ab3d8, eac5b480-7e00-4d5e-add6-fc915fb2e8be, 32a60bdd-f493-4c44-a9e2-e45c0209be5e</v>
      </c>
      <c r="W1569" s="3" t="str">
        <f t="array" ref="W1569">_xlfn.TEXTJOIN(", ", TRUE, IF(majors_data!$C$2:$C$101=Q1569, majors_data!$A$2:$A$101, ""))</f>
        <v/>
      </c>
      <c r="X1569" s="3" t="str">
        <f t="array" ref="X1569">_xlfn.TEXTJOIN(", ", TRUE, IF(majors_data!$C$2:$C$101=R1569, majors_data!$A$2:$A$101, ""))</f>
        <v/>
      </c>
      <c r="Y1569" s="3" t="str">
        <f t="array" ref="Y1569">_xlfn.TEXTJOIN(", ", TRUE, IF(majors_data!$C$2:$C$101=S1569, majors_data!$A$2:$A$101, ""))</f>
        <v/>
      </c>
      <c r="Z1569" s="3" t="str">
        <f t="array" ref="Z1569">_xlfn.TEXTJOIN(", ", TRUE, IF(majors_data!$C$2:$C$101=T1569, majors_data!$A$2:$A$101, ""))</f>
        <v/>
      </c>
      <c r="AA1569" s="3" t="str">
        <f t="shared" si="175"/>
        <v>3c0ebd74-4105-4532-a321-39bc3d6ab3d8, eac5b480-7e00-4d5e-add6-fc915fb2e8be, 32a60bdd-f493-4c44-a9e2-e45c0209be5e</v>
      </c>
    </row>
    <row r="1570" spans="1:27">
      <c r="A1570" s="2" t="s">
        <v>4330</v>
      </c>
      <c r="B1570" t="s">
        <v>60</v>
      </c>
      <c r="C1570" t="s">
        <v>42</v>
      </c>
      <c r="D1570" t="s">
        <v>178</v>
      </c>
      <c r="E1570" s="1">
        <v>20028</v>
      </c>
      <c r="F1570" t="s">
        <v>4331</v>
      </c>
      <c r="G1570" t="s">
        <v>4332</v>
      </c>
      <c r="I1570" t="str">
        <f t="shared" si="169"/>
        <v>Bob Moore</v>
      </c>
      <c r="J1570" t="s">
        <v>279</v>
      </c>
      <c r="K1570" t="s">
        <v>17128</v>
      </c>
      <c r="L1570" t="s">
        <v>17120</v>
      </c>
      <c r="P1570" t="str">
        <f t="shared" si="170"/>
        <v>Mechanical Engineering</v>
      </c>
      <c r="Q1570" t="str">
        <f t="shared" si="171"/>
        <v>Mathematics</v>
      </c>
      <c r="R1570" t="str">
        <f t="shared" si="172"/>
        <v>Criminal Justice</v>
      </c>
      <c r="S1570" t="str">
        <f t="shared" si="173"/>
        <v/>
      </c>
      <c r="T1570" t="str">
        <f t="shared" si="174"/>
        <v/>
      </c>
      <c r="V1570" s="3" t="str">
        <f t="array" ref="V1570">_xlfn.TEXTJOIN(", ", TRUE, IF(majors_data!$C$2:$C$101=P1570, majors_data!$A$2:$A$101, ""))</f>
        <v>d3d06262-f539-4a05-9e71-6e6113e9529b, efbed11c-6828-4d9a-bdc3-ffadce27497e, ab3572a8-144f-4148-9862-465bd9d7148b</v>
      </c>
      <c r="W1570" s="3" t="str">
        <f t="array" ref="W1570">_xlfn.TEXTJOIN(", ", TRUE, IF(majors_data!$C$2:$C$101=Q1570, majors_data!$A$2:$A$101, ""))</f>
        <v>38b9874d-dd51-433a-bea9-2ef3ec79cb21, e3ae6951-0a5b-40c4-8b20-fd8b9ce4cecf, 4ad06de7-beaf-454c-aeda-59316f4a641c</v>
      </c>
      <c r="X1570" s="3" t="str">
        <f t="array" ref="X1570">_xlfn.TEXTJOIN(", ", TRUE, IF(majors_data!$C$2:$C$101=R1570, majors_data!$A$2:$A$101, ""))</f>
        <v>b43b2475-66e9-49df-b826-4dbb0bb15b8b, bd5df5b0-28d6-45d5-8637-31903ae85330</v>
      </c>
      <c r="Y1570" s="3" t="str">
        <f t="array" ref="Y1570">_xlfn.TEXTJOIN(", ", TRUE, IF(majors_data!$C$2:$C$101=S1570, majors_data!$A$2:$A$101, ""))</f>
        <v/>
      </c>
      <c r="Z1570" s="3" t="str">
        <f t="array" ref="Z1570">_xlfn.TEXTJOIN(", ", TRUE, IF(majors_data!$C$2:$C$101=T1570, majors_data!$A$2:$A$101, ""))</f>
        <v/>
      </c>
      <c r="AA1570" s="3" t="str">
        <f t="shared" si="175"/>
        <v>d3d06262-f539-4a05-9e71-6e6113e9529b, efbed11c-6828-4d9a-bdc3-ffadce27497e, ab3572a8-144f-4148-9862-465bd9d7148b, 38b9874d-dd51-433a-bea9-2ef3ec79cb21, e3ae6951-0a5b-40c4-8b20-fd8b9ce4cecf, 4ad06de7-beaf-454c-aeda-59316f4a641c, b43b2475-66e9-49df-b826-4dbb0bb15b8b, bd5df5b0-28d6-45d5-8637-31903ae85330</v>
      </c>
    </row>
    <row r="1571" spans="1:27">
      <c r="A1571" t="s">
        <v>4333</v>
      </c>
      <c r="B1571" t="s">
        <v>8</v>
      </c>
      <c r="C1571" t="s">
        <v>47</v>
      </c>
      <c r="D1571" t="s">
        <v>124</v>
      </c>
      <c r="E1571" s="1">
        <v>18632</v>
      </c>
      <c r="F1571" t="s">
        <v>4334</v>
      </c>
      <c r="G1571" t="s">
        <v>4335</v>
      </c>
      <c r="I1571" t="str">
        <f t="shared" si="169"/>
        <v>David Davis</v>
      </c>
      <c r="J1571" t="s">
        <v>310</v>
      </c>
      <c r="K1571" t="s">
        <v>17137</v>
      </c>
      <c r="P1571" t="str">
        <f t="shared" si="170"/>
        <v>Economics</v>
      </c>
      <c r="Q1571" t="str">
        <f t="shared" si="171"/>
        <v>Mechanical Engineering</v>
      </c>
      <c r="R1571" t="str">
        <f t="shared" si="172"/>
        <v/>
      </c>
      <c r="S1571" t="str">
        <f t="shared" si="173"/>
        <v/>
      </c>
      <c r="T1571" t="str">
        <f t="shared" si="174"/>
        <v/>
      </c>
      <c r="V1571" s="3" t="str">
        <f t="array" ref="V1571">_xlfn.TEXTJOIN(", ", TRUE, IF(majors_data!$C$2:$C$101=P1571, majors_data!$A$2:$A$101, ""))</f>
        <v>2c4e188e-85c2-4366-b282-d70974be0631, d02446db-85a5-472f-be66-392204bff177, e2e80629-cfb6-4daa-b56c-6795ccdc4e48</v>
      </c>
      <c r="W1571" s="3" t="str">
        <f t="array" ref="W1571">_xlfn.TEXTJOIN(", ", TRUE, IF(majors_data!$C$2:$C$101=Q1571, majors_data!$A$2:$A$101, ""))</f>
        <v>d3d06262-f539-4a05-9e71-6e6113e9529b, efbed11c-6828-4d9a-bdc3-ffadce27497e, ab3572a8-144f-4148-9862-465bd9d7148b</v>
      </c>
      <c r="X1571" s="3" t="str">
        <f t="array" ref="X1571">_xlfn.TEXTJOIN(", ", TRUE, IF(majors_data!$C$2:$C$101=R1571, majors_data!$A$2:$A$101, ""))</f>
        <v/>
      </c>
      <c r="Y1571" s="3" t="str">
        <f t="array" ref="Y1571">_xlfn.TEXTJOIN(", ", TRUE, IF(majors_data!$C$2:$C$101=S1571, majors_data!$A$2:$A$101, ""))</f>
        <v/>
      </c>
      <c r="Z1571" s="3" t="str">
        <f t="array" ref="Z1571">_xlfn.TEXTJOIN(", ", TRUE, IF(majors_data!$C$2:$C$101=T1571, majors_data!$A$2:$A$101, ""))</f>
        <v/>
      </c>
      <c r="AA1571" s="3" t="str">
        <f t="shared" si="175"/>
        <v>2c4e188e-85c2-4366-b282-d70974be0631, d02446db-85a5-472f-be66-392204bff177, e2e80629-cfb6-4daa-b56c-6795ccdc4e48, d3d06262-f539-4a05-9e71-6e6113e9529b, efbed11c-6828-4d9a-bdc3-ffadce27497e, ab3572a8-144f-4148-9862-465bd9d7148b</v>
      </c>
    </row>
    <row r="1572" spans="1:27">
      <c r="A1572" t="s">
        <v>4336</v>
      </c>
      <c r="B1572" t="s">
        <v>36</v>
      </c>
      <c r="C1572" t="s">
        <v>15</v>
      </c>
      <c r="D1572" t="s">
        <v>590</v>
      </c>
      <c r="E1572" s="1">
        <v>26563</v>
      </c>
      <c r="F1572" t="s">
        <v>4337</v>
      </c>
      <c r="G1572" t="s">
        <v>4338</v>
      </c>
      <c r="I1572" t="str">
        <f t="shared" si="169"/>
        <v>Alice Wilson</v>
      </c>
      <c r="J1572" t="s">
        <v>212</v>
      </c>
      <c r="K1572" t="s">
        <v>17143</v>
      </c>
      <c r="L1572" t="s">
        <v>17132</v>
      </c>
      <c r="P1572" t="str">
        <f t="shared" si="170"/>
        <v>Business Administration</v>
      </c>
      <c r="Q1572" t="str">
        <f t="shared" si="171"/>
        <v>Communications</v>
      </c>
      <c r="R1572" t="str">
        <f t="shared" si="172"/>
        <v>Accounting</v>
      </c>
      <c r="S1572" t="str">
        <f t="shared" si="173"/>
        <v/>
      </c>
      <c r="T1572" t="str">
        <f t="shared" si="174"/>
        <v/>
      </c>
      <c r="V1572" s="3" t="str">
        <f t="array" ref="V1572">_xlfn.TEXTJOIN(", ", TRUE, IF(majors_data!$C$2:$C$101=P1572, majors_data!$A$2:$A$101, ""))</f>
        <v>ad1e7d8e-5114-413f-921d-a35552003ee4, c132b04e-83bd-4b24-8fe4-5a9a015e7c93, 1e0b04ba-18d5-4ab9-a1e5-23449bbc4a0b</v>
      </c>
      <c r="W1572" s="3" t="str">
        <f t="array" ref="W1572">_xlfn.TEXTJOIN(", ", TRUE, IF(majors_data!$C$2:$C$101=Q1572, majors_data!$A$2:$A$101, ""))</f>
        <v>2c6e4248-da4d-4cb3-ac58-3cd04aa203fa, c8e9582b-d7bd-48cb-9cab-9f953712e952</v>
      </c>
      <c r="X1572" s="3" t="str">
        <f t="array" ref="X1572">_xlfn.TEXTJOIN(", ", TRUE, IF(majors_data!$C$2:$C$101=R1572, majors_data!$A$2:$A$101, ""))</f>
        <v>f66e3050-2b7f-4d30-bc1e-f1c26d6a2aa2, 16f85a4c-9e5b-4f05-ac70-25acb3032c48, d25284f4-c84e-48db-b41e-dc42085a55f9</v>
      </c>
      <c r="Y1572" s="3" t="str">
        <f t="array" ref="Y1572">_xlfn.TEXTJOIN(", ", TRUE, IF(majors_data!$C$2:$C$101=S1572, majors_data!$A$2:$A$101, ""))</f>
        <v/>
      </c>
      <c r="Z1572" s="3" t="str">
        <f t="array" ref="Z1572">_xlfn.TEXTJOIN(", ", TRUE, IF(majors_data!$C$2:$C$101=T1572, majors_data!$A$2:$A$101, ""))</f>
        <v/>
      </c>
      <c r="AA1572" s="3" t="str">
        <f t="shared" si="175"/>
        <v>ad1e7d8e-5114-413f-921d-a35552003ee4, c132b04e-83bd-4b24-8fe4-5a9a015e7c93, 1e0b04ba-18d5-4ab9-a1e5-23449bbc4a0b, 2c6e4248-da4d-4cb3-ac58-3cd04aa203fa, c8e9582b-d7bd-48cb-9cab-9f953712e952, f66e3050-2b7f-4d30-bc1e-f1c26d6a2aa2, 16f85a4c-9e5b-4f05-ac70-25acb3032c48, d25284f4-c84e-48db-b41e-dc42085a55f9</v>
      </c>
    </row>
    <row r="1573" spans="1:27">
      <c r="A1573" t="s">
        <v>4339</v>
      </c>
      <c r="B1573" t="s">
        <v>51</v>
      </c>
      <c r="C1573" t="s">
        <v>230</v>
      </c>
      <c r="D1573" t="s">
        <v>533</v>
      </c>
      <c r="E1573" s="1">
        <v>29453</v>
      </c>
      <c r="F1573" t="s">
        <v>4340</v>
      </c>
      <c r="G1573" t="s">
        <v>4341</v>
      </c>
      <c r="I1573" t="str">
        <f t="shared" si="169"/>
        <v>Emily Johnson</v>
      </c>
      <c r="J1573" t="s">
        <v>302</v>
      </c>
      <c r="K1573" t="s">
        <v>17129</v>
      </c>
      <c r="P1573" t="str">
        <f t="shared" si="170"/>
        <v>Art</v>
      </c>
      <c r="Q1573" t="str">
        <f t="shared" si="171"/>
        <v>Linguistics</v>
      </c>
      <c r="R1573" t="str">
        <f t="shared" si="172"/>
        <v/>
      </c>
      <c r="S1573" t="str">
        <f t="shared" si="173"/>
        <v/>
      </c>
      <c r="T1573" t="str">
        <f t="shared" si="174"/>
        <v/>
      </c>
      <c r="V1573" s="3" t="str">
        <f t="array" ref="V1573">_xlfn.TEXTJOIN(", ", TRUE, IF(majors_data!$C$2:$C$101=P1573, majors_data!$A$2:$A$101, ""))</f>
        <v>edca0a28-476b-4782-86be-a06806d87ab8, b12e86e4-dc4d-49cb-8ec3-b0c9f7f23b26, 62f9fcfb-92d6-4bc8-96ff-e8847c7b27ae</v>
      </c>
      <c r="W1573" s="3" t="str">
        <f t="array" ref="W1573">_xlfn.TEXTJOIN(", ", TRUE, IF(majors_data!$C$2:$C$101=Q1573, majors_data!$A$2:$A$101, ""))</f>
        <v>cb7207d7-79d6-497f-a7e6-ceebd62576db, bc618e46-adeb-4bfa-a8dc-9e7a3bbad058</v>
      </c>
      <c r="X1573" s="3" t="str">
        <f t="array" ref="X1573">_xlfn.TEXTJOIN(", ", TRUE, IF(majors_data!$C$2:$C$101=R1573, majors_data!$A$2:$A$101, ""))</f>
        <v/>
      </c>
      <c r="Y1573" s="3" t="str">
        <f t="array" ref="Y1573">_xlfn.TEXTJOIN(", ", TRUE, IF(majors_data!$C$2:$C$101=S1573, majors_data!$A$2:$A$101, ""))</f>
        <v/>
      </c>
      <c r="Z1573" s="3" t="str">
        <f t="array" ref="Z1573">_xlfn.TEXTJOIN(", ", TRUE, IF(majors_data!$C$2:$C$101=T1573, majors_data!$A$2:$A$101, ""))</f>
        <v/>
      </c>
      <c r="AA1573" s="3" t="str">
        <f t="shared" si="175"/>
        <v>edca0a28-476b-4782-86be-a06806d87ab8, b12e86e4-dc4d-49cb-8ec3-b0c9f7f23b26, 62f9fcfb-92d6-4bc8-96ff-e8847c7b27ae, cb7207d7-79d6-497f-a7e6-ceebd62576db, bc618e46-adeb-4bfa-a8dc-9e7a3bbad058</v>
      </c>
    </row>
    <row r="1574" spans="1:27">
      <c r="A1574" t="s">
        <v>4342</v>
      </c>
      <c r="B1574" t="s">
        <v>36</v>
      </c>
      <c r="C1574" t="s">
        <v>31</v>
      </c>
      <c r="D1574" t="s">
        <v>171</v>
      </c>
      <c r="E1574" s="1">
        <v>34734</v>
      </c>
      <c r="F1574" t="s">
        <v>4343</v>
      </c>
      <c r="G1574" t="s">
        <v>4344</v>
      </c>
      <c r="I1574" t="str">
        <f t="shared" si="169"/>
        <v>Alice Doe</v>
      </c>
      <c r="J1574" t="s">
        <v>625</v>
      </c>
      <c r="K1574" t="s">
        <v>17157</v>
      </c>
      <c r="L1574" t="s">
        <v>17156</v>
      </c>
      <c r="M1574" t="s">
        <v>17135</v>
      </c>
      <c r="P1574" t="str">
        <f t="shared" si="170"/>
        <v>Computer Science</v>
      </c>
      <c r="Q1574" t="str">
        <f t="shared" si="171"/>
        <v>Environmental Science</v>
      </c>
      <c r="R1574" t="str">
        <f t="shared" si="172"/>
        <v>Theater</v>
      </c>
      <c r="S1574" t="str">
        <f t="shared" si="173"/>
        <v>Business Administration</v>
      </c>
      <c r="T1574" t="str">
        <f t="shared" si="174"/>
        <v/>
      </c>
      <c r="V1574" s="3" t="str">
        <f t="array" ref="V1574">_xlfn.TEXTJOIN(", ", TRUE, IF(majors_data!$C$2:$C$101=P1574, majors_data!$A$2:$A$101, ""))</f>
        <v>12c5d420-9bbc-455d-9794-7780bc5fea5b, 036ab592-da37-4aac-ac4b-3a2eb132eb76, 91d3ffda-02df-4108-a302-e3764e021ccf</v>
      </c>
      <c r="W1574" s="3" t="str">
        <f t="array" ref="W1574">_xlfn.TEXTJOIN(", ", TRUE, IF(majors_data!$C$2:$C$101=Q1574, majors_data!$A$2:$A$101, ""))</f>
        <v>39af2a17-08ce-4282-8dd0-de4efe79980f, ce83ec69-0901-4423-87f6-92734cc8feb2</v>
      </c>
      <c r="X1574" s="3" t="str">
        <f t="array" ref="X1574">_xlfn.TEXTJOIN(", ", TRUE, IF(majors_data!$C$2:$C$101=R1574, majors_data!$A$2:$A$101, ""))</f>
        <v>49150744-aac2-44f9-8ca0-05ae90757bac, f5b20856-42b4-48bd-93d9-fbe2712c9e55</v>
      </c>
      <c r="Y1574" s="3" t="str">
        <f t="array" ref="Y1574">_xlfn.TEXTJOIN(", ", TRUE, IF(majors_data!$C$2:$C$101=S1574, majors_data!$A$2:$A$101, ""))</f>
        <v>ad1e7d8e-5114-413f-921d-a35552003ee4, c132b04e-83bd-4b24-8fe4-5a9a015e7c93, 1e0b04ba-18d5-4ab9-a1e5-23449bbc4a0b</v>
      </c>
      <c r="Z1574" s="3" t="str">
        <f t="array" ref="Z1574">_xlfn.TEXTJOIN(", ", TRUE, IF(majors_data!$C$2:$C$101=T1574, majors_data!$A$2:$A$101, ""))</f>
        <v/>
      </c>
      <c r="AA1574" s="3" t="str">
        <f t="shared" si="175"/>
        <v>12c5d420-9bbc-455d-9794-7780bc5fea5b, 036ab592-da37-4aac-ac4b-3a2eb132eb76, 91d3ffda-02df-4108-a302-e3764e021ccf, 39af2a17-08ce-4282-8dd0-de4efe79980f, ce83ec69-0901-4423-87f6-92734cc8feb2, 49150744-aac2-44f9-8ca0-05ae90757bac, f5b20856-42b4-48bd-93d9-fbe2712c9e55, ad1e7d8e-5114-413f-921d-a35552003ee4, c132b04e-83bd-4b24-8fe4-5a9a015e7c93, 1e0b04ba-18d5-4ab9-a1e5-23449bbc4a0b</v>
      </c>
    </row>
    <row r="1575" spans="1:27">
      <c r="A1575" t="s">
        <v>4345</v>
      </c>
      <c r="B1575" t="s">
        <v>14</v>
      </c>
      <c r="C1575" t="s">
        <v>31</v>
      </c>
      <c r="D1575" t="s">
        <v>281</v>
      </c>
      <c r="E1575" s="1">
        <v>34161</v>
      </c>
      <c r="F1575" t="s">
        <v>4346</v>
      </c>
      <c r="G1575" t="s">
        <v>302</v>
      </c>
      <c r="I1575" t="str">
        <f t="shared" si="169"/>
        <v>Jane Doe</v>
      </c>
      <c r="J1575" t="s">
        <v>302</v>
      </c>
      <c r="P1575" t="str">
        <f t="shared" si="170"/>
        <v>Art</v>
      </c>
      <c r="Q1575" t="str">
        <f t="shared" si="171"/>
        <v/>
      </c>
      <c r="R1575" t="str">
        <f t="shared" si="172"/>
        <v/>
      </c>
      <c r="S1575" t="str">
        <f t="shared" si="173"/>
        <v/>
      </c>
      <c r="T1575" t="str">
        <f t="shared" si="174"/>
        <v/>
      </c>
      <c r="V1575" s="3" t="str">
        <f t="array" ref="V1575">_xlfn.TEXTJOIN(", ", TRUE, IF(majors_data!$C$2:$C$101=P1575, majors_data!$A$2:$A$101, ""))</f>
        <v>edca0a28-476b-4782-86be-a06806d87ab8, b12e86e4-dc4d-49cb-8ec3-b0c9f7f23b26, 62f9fcfb-92d6-4bc8-96ff-e8847c7b27ae</v>
      </c>
      <c r="W1575" s="3" t="str">
        <f t="array" ref="W1575">_xlfn.TEXTJOIN(", ", TRUE, IF(majors_data!$C$2:$C$101=Q1575, majors_data!$A$2:$A$101, ""))</f>
        <v/>
      </c>
      <c r="X1575" s="3" t="str">
        <f t="array" ref="X1575">_xlfn.TEXTJOIN(", ", TRUE, IF(majors_data!$C$2:$C$101=R1575, majors_data!$A$2:$A$101, ""))</f>
        <v/>
      </c>
      <c r="Y1575" s="3" t="str">
        <f t="array" ref="Y1575">_xlfn.TEXTJOIN(", ", TRUE, IF(majors_data!$C$2:$C$101=S1575, majors_data!$A$2:$A$101, ""))</f>
        <v/>
      </c>
      <c r="Z1575" s="3" t="str">
        <f t="array" ref="Z1575">_xlfn.TEXTJOIN(", ", TRUE, IF(majors_data!$C$2:$C$101=T1575, majors_data!$A$2:$A$101, ""))</f>
        <v/>
      </c>
      <c r="AA1575" s="3" t="str">
        <f t="shared" si="175"/>
        <v>edca0a28-476b-4782-86be-a06806d87ab8, b12e86e4-dc4d-49cb-8ec3-b0c9f7f23b26, 62f9fcfb-92d6-4bc8-96ff-e8847c7b27ae</v>
      </c>
    </row>
    <row r="1576" spans="1:27">
      <c r="A1576" t="s">
        <v>4347</v>
      </c>
      <c r="B1576" t="s">
        <v>72</v>
      </c>
      <c r="C1576" t="s">
        <v>42</v>
      </c>
      <c r="D1576" t="s">
        <v>108</v>
      </c>
      <c r="E1576" s="1">
        <v>31253</v>
      </c>
      <c r="F1576" t="s">
        <v>4348</v>
      </c>
      <c r="G1576" t="s">
        <v>173</v>
      </c>
      <c r="I1576" t="str">
        <f t="shared" si="169"/>
        <v>James Moore</v>
      </c>
      <c r="J1576" t="s">
        <v>173</v>
      </c>
      <c r="P1576" t="str">
        <f t="shared" si="170"/>
        <v>Library Science</v>
      </c>
      <c r="Q1576" t="str">
        <f t="shared" si="171"/>
        <v/>
      </c>
      <c r="R1576" t="str">
        <f t="shared" si="172"/>
        <v/>
      </c>
      <c r="S1576" t="str">
        <f t="shared" si="173"/>
        <v/>
      </c>
      <c r="T1576" t="str">
        <f t="shared" si="174"/>
        <v/>
      </c>
      <c r="V1576" s="3" t="str">
        <f t="array" ref="V1576">_xlfn.TEXTJOIN(", ", TRUE, IF(majors_data!$C$2:$C$101=P1576, majors_data!$A$2:$A$101, ""))</f>
        <v>4ff85e34-9da3-47f2-beee-ec6175d82186, 450d53ce-7643-41e5-9d0d-b9d1eacead36</v>
      </c>
      <c r="W1576" s="3" t="str">
        <f t="array" ref="W1576">_xlfn.TEXTJOIN(", ", TRUE, IF(majors_data!$C$2:$C$101=Q1576, majors_data!$A$2:$A$101, ""))</f>
        <v/>
      </c>
      <c r="X1576" s="3" t="str">
        <f t="array" ref="X1576">_xlfn.TEXTJOIN(", ", TRUE, IF(majors_data!$C$2:$C$101=R1576, majors_data!$A$2:$A$101, ""))</f>
        <v/>
      </c>
      <c r="Y1576" s="3" t="str">
        <f t="array" ref="Y1576">_xlfn.TEXTJOIN(", ", TRUE, IF(majors_data!$C$2:$C$101=S1576, majors_data!$A$2:$A$101, ""))</f>
        <v/>
      </c>
      <c r="Z1576" s="3" t="str">
        <f t="array" ref="Z1576">_xlfn.TEXTJOIN(", ", TRUE, IF(majors_data!$C$2:$C$101=T1576, majors_data!$A$2:$A$101, ""))</f>
        <v/>
      </c>
      <c r="AA1576" s="3" t="str">
        <f t="shared" si="175"/>
        <v>4ff85e34-9da3-47f2-beee-ec6175d82186, 450d53ce-7643-41e5-9d0d-b9d1eacead36</v>
      </c>
    </row>
    <row r="1577" spans="1:27">
      <c r="A1577" t="s">
        <v>4349</v>
      </c>
      <c r="B1577" t="s">
        <v>8</v>
      </c>
      <c r="C1577" t="s">
        <v>42</v>
      </c>
      <c r="D1577" t="s">
        <v>760</v>
      </c>
      <c r="E1577" s="1">
        <v>26167</v>
      </c>
      <c r="F1577" t="s">
        <v>4350</v>
      </c>
      <c r="G1577" t="s">
        <v>4351</v>
      </c>
      <c r="I1577" t="str">
        <f t="shared" si="169"/>
        <v>David Moore</v>
      </c>
      <c r="J1577" t="s">
        <v>279</v>
      </c>
      <c r="K1577" t="s">
        <v>17155</v>
      </c>
      <c r="L1577" t="s">
        <v>17136</v>
      </c>
      <c r="P1577" t="str">
        <f t="shared" si="170"/>
        <v>Mechanical Engineering</v>
      </c>
      <c r="Q1577" t="str">
        <f t="shared" si="171"/>
        <v>Library Science</v>
      </c>
      <c r="R1577" t="str">
        <f t="shared" si="172"/>
        <v>Music</v>
      </c>
      <c r="S1577" t="str">
        <f t="shared" si="173"/>
        <v/>
      </c>
      <c r="T1577" t="str">
        <f t="shared" si="174"/>
        <v/>
      </c>
      <c r="V1577" s="3" t="str">
        <f t="array" ref="V1577">_xlfn.TEXTJOIN(", ", TRUE, IF(majors_data!$C$2:$C$101=P1577, majors_data!$A$2:$A$101, ""))</f>
        <v>d3d06262-f539-4a05-9e71-6e6113e9529b, efbed11c-6828-4d9a-bdc3-ffadce27497e, ab3572a8-144f-4148-9862-465bd9d7148b</v>
      </c>
      <c r="W1577" s="3" t="str">
        <f t="array" ref="W1577">_xlfn.TEXTJOIN(", ", TRUE, IF(majors_data!$C$2:$C$101=Q1577, majors_data!$A$2:$A$101, ""))</f>
        <v>4ff85e34-9da3-47f2-beee-ec6175d82186, 450d53ce-7643-41e5-9d0d-b9d1eacead36</v>
      </c>
      <c r="X1577" s="3" t="str">
        <f t="array" ref="X1577">_xlfn.TEXTJOIN(", ", TRUE, IF(majors_data!$C$2:$C$101=R1577, majors_data!$A$2:$A$101, ""))</f>
        <v>e00c66ff-cb22-45b1-a5e8-8b3cde249016, 9a1dc165-a7e3-4d94-96b3-aed7943cd257</v>
      </c>
      <c r="Y1577" s="3" t="str">
        <f t="array" ref="Y1577">_xlfn.TEXTJOIN(", ", TRUE, IF(majors_data!$C$2:$C$101=S1577, majors_data!$A$2:$A$101, ""))</f>
        <v/>
      </c>
      <c r="Z1577" s="3" t="str">
        <f t="array" ref="Z1577">_xlfn.TEXTJOIN(", ", TRUE, IF(majors_data!$C$2:$C$101=T1577, majors_data!$A$2:$A$101, ""))</f>
        <v/>
      </c>
      <c r="AA1577" s="3" t="str">
        <f t="shared" si="175"/>
        <v>d3d06262-f539-4a05-9e71-6e6113e9529b, efbed11c-6828-4d9a-bdc3-ffadce27497e, ab3572a8-144f-4148-9862-465bd9d7148b, 4ff85e34-9da3-47f2-beee-ec6175d82186, 450d53ce-7643-41e5-9d0d-b9d1eacead36, e00c66ff-cb22-45b1-a5e8-8b3cde249016, 9a1dc165-a7e3-4d94-96b3-aed7943cd257</v>
      </c>
    </row>
    <row r="1578" spans="1:27">
      <c r="A1578" t="s">
        <v>4352</v>
      </c>
      <c r="B1578" t="s">
        <v>119</v>
      </c>
      <c r="C1578" t="s">
        <v>42</v>
      </c>
      <c r="D1578" t="s">
        <v>218</v>
      </c>
      <c r="E1578" s="1">
        <v>29919</v>
      </c>
      <c r="F1578" t="s">
        <v>4353</v>
      </c>
      <c r="G1578" t="s">
        <v>4354</v>
      </c>
      <c r="I1578" t="str">
        <f t="shared" si="169"/>
        <v>Michael Moore</v>
      </c>
      <c r="J1578" t="s">
        <v>476</v>
      </c>
      <c r="K1578" t="s">
        <v>17120</v>
      </c>
      <c r="P1578" t="str">
        <f t="shared" si="170"/>
        <v>Agriculture</v>
      </c>
      <c r="Q1578" t="str">
        <f t="shared" si="171"/>
        <v>Criminal Justice</v>
      </c>
      <c r="R1578" t="str">
        <f t="shared" si="172"/>
        <v/>
      </c>
      <c r="S1578" t="str">
        <f t="shared" si="173"/>
        <v/>
      </c>
      <c r="T1578" t="str">
        <f t="shared" si="174"/>
        <v/>
      </c>
      <c r="V1578" s="3" t="str">
        <f t="array" ref="V1578">_xlfn.TEXTJOIN(", ", TRUE, IF(majors_data!$C$2:$C$101=P1578, majors_data!$A$2:$A$101, ""))</f>
        <v>521b6a84-52f2-488c-b310-c95ae8ff1021, 15603f87-6ae3-403c-aad6-3cd82bdddc1e</v>
      </c>
      <c r="W1578" s="3" t="str">
        <f t="array" ref="W1578">_xlfn.TEXTJOIN(", ", TRUE, IF(majors_data!$C$2:$C$101=Q1578, majors_data!$A$2:$A$101, ""))</f>
        <v>b43b2475-66e9-49df-b826-4dbb0bb15b8b, bd5df5b0-28d6-45d5-8637-31903ae85330</v>
      </c>
      <c r="X1578" s="3" t="str">
        <f t="array" ref="X1578">_xlfn.TEXTJOIN(", ", TRUE, IF(majors_data!$C$2:$C$101=R1578, majors_data!$A$2:$A$101, ""))</f>
        <v/>
      </c>
      <c r="Y1578" s="3" t="str">
        <f t="array" ref="Y1578">_xlfn.TEXTJOIN(", ", TRUE, IF(majors_data!$C$2:$C$101=S1578, majors_data!$A$2:$A$101, ""))</f>
        <v/>
      </c>
      <c r="Z1578" s="3" t="str">
        <f t="array" ref="Z1578">_xlfn.TEXTJOIN(", ", TRUE, IF(majors_data!$C$2:$C$101=T1578, majors_data!$A$2:$A$101, ""))</f>
        <v/>
      </c>
      <c r="AA1578" s="3" t="str">
        <f t="shared" si="175"/>
        <v>521b6a84-52f2-488c-b310-c95ae8ff1021, 15603f87-6ae3-403c-aad6-3cd82bdddc1e, b43b2475-66e9-49df-b826-4dbb0bb15b8b, bd5df5b0-28d6-45d5-8637-31903ae85330</v>
      </c>
    </row>
    <row r="1579" spans="1:27">
      <c r="A1579" t="s">
        <v>4355</v>
      </c>
      <c r="B1579" t="s">
        <v>36</v>
      </c>
      <c r="C1579" t="s">
        <v>230</v>
      </c>
      <c r="D1579" t="s">
        <v>378</v>
      </c>
      <c r="E1579" s="1">
        <v>19825</v>
      </c>
      <c r="F1579" t="s">
        <v>4356</v>
      </c>
      <c r="G1579" t="s">
        <v>843</v>
      </c>
      <c r="I1579" t="str">
        <f t="shared" si="169"/>
        <v>Alice Johnson</v>
      </c>
      <c r="J1579" t="s">
        <v>843</v>
      </c>
      <c r="P1579" t="str">
        <f t="shared" si="170"/>
        <v>Journalism</v>
      </c>
      <c r="Q1579" t="str">
        <f t="shared" si="171"/>
        <v/>
      </c>
      <c r="R1579" t="str">
        <f t="shared" si="172"/>
        <v/>
      </c>
      <c r="S1579" t="str">
        <f t="shared" si="173"/>
        <v/>
      </c>
      <c r="T1579" t="str">
        <f t="shared" si="174"/>
        <v/>
      </c>
      <c r="V1579" s="3" t="str">
        <f t="array" ref="V1579">_xlfn.TEXTJOIN(", ", TRUE, IF(majors_data!$C$2:$C$101=P1579, majors_data!$A$2:$A$101, ""))</f>
        <v>3100982d-c037-4a3f-a3ed-83e66b248c8d, ebbcecbe-be84-4fb4-bb4e-6420356ebe5a</v>
      </c>
      <c r="W1579" s="3" t="str">
        <f t="array" ref="W1579">_xlfn.TEXTJOIN(", ", TRUE, IF(majors_data!$C$2:$C$101=Q1579, majors_data!$A$2:$A$101, ""))</f>
        <v/>
      </c>
      <c r="X1579" s="3" t="str">
        <f t="array" ref="X1579">_xlfn.TEXTJOIN(", ", TRUE, IF(majors_data!$C$2:$C$101=R1579, majors_data!$A$2:$A$101, ""))</f>
        <v/>
      </c>
      <c r="Y1579" s="3" t="str">
        <f t="array" ref="Y1579">_xlfn.TEXTJOIN(", ", TRUE, IF(majors_data!$C$2:$C$101=S1579, majors_data!$A$2:$A$101, ""))</f>
        <v/>
      </c>
      <c r="Z1579" s="3" t="str">
        <f t="array" ref="Z1579">_xlfn.TEXTJOIN(", ", TRUE, IF(majors_data!$C$2:$C$101=T1579, majors_data!$A$2:$A$101, ""))</f>
        <v/>
      </c>
      <c r="AA1579" s="3" t="str">
        <f t="shared" si="175"/>
        <v>3100982d-c037-4a3f-a3ed-83e66b248c8d, ebbcecbe-be84-4fb4-bb4e-6420356ebe5a</v>
      </c>
    </row>
    <row r="1580" spans="1:27">
      <c r="A1580" t="s">
        <v>4357</v>
      </c>
      <c r="B1580" t="s">
        <v>25</v>
      </c>
      <c r="C1580" t="s">
        <v>56</v>
      </c>
      <c r="D1580" t="s">
        <v>961</v>
      </c>
      <c r="E1580" s="1">
        <v>24857</v>
      </c>
      <c r="F1580" t="s">
        <v>4358</v>
      </c>
      <c r="I1580" t="str">
        <f t="shared" si="169"/>
        <v>Linda Smith</v>
      </c>
      <c r="P1580" t="str">
        <f t="shared" si="170"/>
        <v/>
      </c>
      <c r="Q1580" t="str">
        <f t="shared" si="171"/>
        <v/>
      </c>
      <c r="R1580" t="str">
        <f t="shared" si="172"/>
        <v/>
      </c>
      <c r="S1580" t="str">
        <f t="shared" si="173"/>
        <v/>
      </c>
      <c r="T1580" t="str">
        <f t="shared" si="174"/>
        <v/>
      </c>
      <c r="V1580" s="3" t="str">
        <f t="array" ref="V1580">_xlfn.TEXTJOIN(", ", TRUE, IF(majors_data!$C$2:$C$101=P1580, majors_data!$A$2:$A$101, ""))</f>
        <v/>
      </c>
      <c r="W1580" s="3" t="str">
        <f t="array" ref="W1580">_xlfn.TEXTJOIN(", ", TRUE, IF(majors_data!$C$2:$C$101=Q1580, majors_data!$A$2:$A$101, ""))</f>
        <v/>
      </c>
      <c r="X1580" s="3" t="str">
        <f t="array" ref="X1580">_xlfn.TEXTJOIN(", ", TRUE, IF(majors_data!$C$2:$C$101=R1580, majors_data!$A$2:$A$101, ""))</f>
        <v/>
      </c>
      <c r="Y1580" s="3" t="str">
        <f t="array" ref="Y1580">_xlfn.TEXTJOIN(", ", TRUE, IF(majors_data!$C$2:$C$101=S1580, majors_data!$A$2:$A$101, ""))</f>
        <v/>
      </c>
      <c r="Z1580" s="3" t="str">
        <f t="array" ref="Z1580">_xlfn.TEXTJOIN(", ", TRUE, IF(majors_data!$C$2:$C$101=T1580, majors_data!$A$2:$A$101, ""))</f>
        <v/>
      </c>
      <c r="AA1580" s="3" t="str">
        <f t="shared" si="175"/>
        <v/>
      </c>
    </row>
    <row r="1581" spans="1:27">
      <c r="A1581" t="s">
        <v>4359</v>
      </c>
      <c r="B1581" t="s">
        <v>60</v>
      </c>
      <c r="C1581" t="s">
        <v>9</v>
      </c>
      <c r="D1581" t="s">
        <v>207</v>
      </c>
      <c r="E1581" s="1">
        <v>22125</v>
      </c>
      <c r="F1581" t="s">
        <v>4360</v>
      </c>
      <c r="I1581" t="str">
        <f t="shared" si="169"/>
        <v>Bob Taylor</v>
      </c>
      <c r="P1581" t="str">
        <f t="shared" si="170"/>
        <v/>
      </c>
      <c r="Q1581" t="str">
        <f t="shared" si="171"/>
        <v/>
      </c>
      <c r="R1581" t="str">
        <f t="shared" si="172"/>
        <v/>
      </c>
      <c r="S1581" t="str">
        <f t="shared" si="173"/>
        <v/>
      </c>
      <c r="T1581" t="str">
        <f t="shared" si="174"/>
        <v/>
      </c>
      <c r="V1581" s="3" t="str">
        <f t="array" ref="V1581">_xlfn.TEXTJOIN(", ", TRUE, IF(majors_data!$C$2:$C$101=P1581, majors_data!$A$2:$A$101, ""))</f>
        <v/>
      </c>
      <c r="W1581" s="3" t="str">
        <f t="array" ref="W1581">_xlfn.TEXTJOIN(", ", TRUE, IF(majors_data!$C$2:$C$101=Q1581, majors_data!$A$2:$A$101, ""))</f>
        <v/>
      </c>
      <c r="X1581" s="3" t="str">
        <f t="array" ref="X1581">_xlfn.TEXTJOIN(", ", TRUE, IF(majors_data!$C$2:$C$101=R1581, majors_data!$A$2:$A$101, ""))</f>
        <v/>
      </c>
      <c r="Y1581" s="3" t="str">
        <f t="array" ref="Y1581">_xlfn.TEXTJOIN(", ", TRUE, IF(majors_data!$C$2:$C$101=S1581, majors_data!$A$2:$A$101, ""))</f>
        <v/>
      </c>
      <c r="Z1581" s="3" t="str">
        <f t="array" ref="Z1581">_xlfn.TEXTJOIN(", ", TRUE, IF(majors_data!$C$2:$C$101=T1581, majors_data!$A$2:$A$101, ""))</f>
        <v/>
      </c>
      <c r="AA1581" s="3" t="str">
        <f t="shared" si="175"/>
        <v/>
      </c>
    </row>
    <row r="1582" spans="1:27">
      <c r="A1582" t="s">
        <v>4361</v>
      </c>
      <c r="B1582" t="s">
        <v>36</v>
      </c>
      <c r="C1582" t="s">
        <v>37</v>
      </c>
      <c r="D1582" t="s">
        <v>38</v>
      </c>
      <c r="E1582" s="1">
        <v>34088</v>
      </c>
      <c r="F1582" t="s">
        <v>4362</v>
      </c>
      <c r="G1582" t="s">
        <v>4363</v>
      </c>
      <c r="I1582" t="str">
        <f t="shared" si="169"/>
        <v>Alice Williams</v>
      </c>
      <c r="J1582" t="s">
        <v>131</v>
      </c>
      <c r="K1582" t="s">
        <v>17138</v>
      </c>
      <c r="P1582" t="str">
        <f t="shared" si="170"/>
        <v>Social Work</v>
      </c>
      <c r="Q1582" t="str">
        <f t="shared" si="171"/>
        <v>Social Work</v>
      </c>
      <c r="R1582" t="str">
        <f t="shared" si="172"/>
        <v/>
      </c>
      <c r="S1582" t="str">
        <f t="shared" si="173"/>
        <v/>
      </c>
      <c r="T1582" t="str">
        <f t="shared" si="174"/>
        <v/>
      </c>
      <c r="V1582" s="3" t="str">
        <f t="array" ref="V1582">_xlfn.TEXTJOIN(", ", TRUE, IF(majors_data!$C$2:$C$101=P1582, majors_data!$A$2:$A$101, ""))</f>
        <v>8402b4cd-a049-4ae7-8649-16af0c4c8c62, 52e4d490-31bd-48ea-ab9b-8f9eaf720b12</v>
      </c>
      <c r="W1582" s="3" t="str">
        <f t="array" ref="W1582">_xlfn.TEXTJOIN(", ", TRUE, IF(majors_data!$C$2:$C$101=Q1582, majors_data!$A$2:$A$101, ""))</f>
        <v>8402b4cd-a049-4ae7-8649-16af0c4c8c62, 52e4d490-31bd-48ea-ab9b-8f9eaf720b12</v>
      </c>
      <c r="X1582" s="3" t="str">
        <f t="array" ref="X1582">_xlfn.TEXTJOIN(", ", TRUE, IF(majors_data!$C$2:$C$101=R1582, majors_data!$A$2:$A$101, ""))</f>
        <v/>
      </c>
      <c r="Y1582" s="3" t="str">
        <f t="array" ref="Y1582">_xlfn.TEXTJOIN(", ", TRUE, IF(majors_data!$C$2:$C$101=S1582, majors_data!$A$2:$A$101, ""))</f>
        <v/>
      </c>
      <c r="Z1582" s="3" t="str">
        <f t="array" ref="Z1582">_xlfn.TEXTJOIN(", ", TRUE, IF(majors_data!$C$2:$C$101=T1582, majors_data!$A$2:$A$101, ""))</f>
        <v/>
      </c>
      <c r="AA1582" s="3" t="str">
        <f t="shared" si="175"/>
        <v>8402b4cd-a049-4ae7-8649-16af0c4c8c62, 52e4d490-31bd-48ea-ab9b-8f9eaf720b12, 8402b4cd-a049-4ae7-8649-16af0c4c8c62, 52e4d490-31bd-48ea-ab9b-8f9eaf720b12</v>
      </c>
    </row>
    <row r="1583" spans="1:27">
      <c r="A1583" t="s">
        <v>4364</v>
      </c>
      <c r="B1583" t="s">
        <v>30</v>
      </c>
      <c r="C1583" t="s">
        <v>230</v>
      </c>
      <c r="D1583" t="s">
        <v>1095</v>
      </c>
      <c r="E1583" s="1">
        <v>35277</v>
      </c>
      <c r="F1583" t="s">
        <v>4365</v>
      </c>
      <c r="G1583" t="s">
        <v>4366</v>
      </c>
      <c r="I1583" t="str">
        <f t="shared" si="169"/>
        <v>Sarah Johnson</v>
      </c>
      <c r="J1583" t="s">
        <v>1309</v>
      </c>
      <c r="K1583" t="s">
        <v>17148</v>
      </c>
      <c r="L1583" t="s">
        <v>17124</v>
      </c>
      <c r="P1583" t="str">
        <f t="shared" si="170"/>
        <v>Psychology</v>
      </c>
      <c r="Q1583" t="str">
        <f t="shared" si="171"/>
        <v>Architecture</v>
      </c>
      <c r="R1583" t="str">
        <f t="shared" si="172"/>
        <v>Electrical Engineering</v>
      </c>
      <c r="S1583" t="str">
        <f t="shared" si="173"/>
        <v/>
      </c>
      <c r="T1583" t="str">
        <f t="shared" si="174"/>
        <v/>
      </c>
      <c r="V1583" s="3" t="str">
        <f t="array" ref="V1583">_xlfn.TEXTJOIN(", ", TRUE, IF(majors_data!$C$2:$C$101=P1583, majors_data!$A$2:$A$101, ""))</f>
        <v>4d0b9e50-43d1-4da0-af2b-97d510bab9e2, 049d0ea9-2055-46a4-b821-0cbf6e36e4d5, 37b5c1f9-c15a-4947-b64d-025dc64c5241</v>
      </c>
      <c r="W1583" s="3" t="str">
        <f t="array" ref="W1583">_xlfn.TEXTJOIN(", ", TRUE, IF(majors_data!$C$2:$C$101=Q1583, majors_data!$A$2:$A$101, ""))</f>
        <v>e0bad25d-7fb1-4dd7-a0e8-a11b41dcd281, 5e03ed8a-d9fb-4271-aa1d-73df523dcc57</v>
      </c>
      <c r="X1583" s="3" t="str">
        <f t="array" ref="X1583">_xlfn.TEXTJOIN(", ", TRUE, IF(majors_data!$C$2:$C$101=R1583, majors_data!$A$2:$A$101, ""))</f>
        <v>19a8bee2-7566-411a-9919-61d44ccc81ef, e4aa68ec-6374-48d4-a36d-8ca39ac807a2, 058ec2ea-9361-4a0a-a0b1-c81e99f2349a</v>
      </c>
      <c r="Y1583" s="3" t="str">
        <f t="array" ref="Y1583">_xlfn.TEXTJOIN(", ", TRUE, IF(majors_data!$C$2:$C$101=S1583, majors_data!$A$2:$A$101, ""))</f>
        <v/>
      </c>
      <c r="Z1583" s="3" t="str">
        <f t="array" ref="Z1583">_xlfn.TEXTJOIN(", ", TRUE, IF(majors_data!$C$2:$C$101=T1583, majors_data!$A$2:$A$101, ""))</f>
        <v/>
      </c>
      <c r="AA1583" s="3" t="str">
        <f t="shared" si="175"/>
        <v>4d0b9e50-43d1-4da0-af2b-97d510bab9e2, 049d0ea9-2055-46a4-b821-0cbf6e36e4d5, 37b5c1f9-c15a-4947-b64d-025dc64c5241, e0bad25d-7fb1-4dd7-a0e8-a11b41dcd281, 5e03ed8a-d9fb-4271-aa1d-73df523dcc57, 19a8bee2-7566-411a-9919-61d44ccc81ef, e4aa68ec-6374-48d4-a36d-8ca39ac807a2, 058ec2ea-9361-4a0a-a0b1-c81e99f2349a</v>
      </c>
    </row>
    <row r="1584" spans="1:27">
      <c r="A1584" t="s">
        <v>4367</v>
      </c>
      <c r="B1584" t="s">
        <v>14</v>
      </c>
      <c r="C1584" t="s">
        <v>56</v>
      </c>
      <c r="D1584" t="s">
        <v>743</v>
      </c>
      <c r="E1584" s="1">
        <v>33983</v>
      </c>
      <c r="F1584" t="s">
        <v>4368</v>
      </c>
      <c r="G1584" t="s">
        <v>4369</v>
      </c>
      <c r="I1584" t="str">
        <f t="shared" si="169"/>
        <v>Jane Smith</v>
      </c>
      <c r="J1584" t="s">
        <v>326</v>
      </c>
      <c r="K1584" t="s">
        <v>17151</v>
      </c>
      <c r="L1584" t="s">
        <v>17137</v>
      </c>
      <c r="M1584" t="s">
        <v>17133</v>
      </c>
      <c r="P1584" t="str">
        <f t="shared" si="170"/>
        <v>Philosophy</v>
      </c>
      <c r="Q1584" t="str">
        <f t="shared" si="171"/>
        <v>Economics</v>
      </c>
      <c r="R1584" t="str">
        <f t="shared" si="172"/>
        <v>Mechanical Engineering</v>
      </c>
      <c r="S1584" t="str">
        <f t="shared" si="173"/>
        <v>Veterinary Medicine</v>
      </c>
      <c r="T1584" t="str">
        <f t="shared" si="174"/>
        <v/>
      </c>
      <c r="V1584" s="3" t="str">
        <f t="array" ref="V1584">_xlfn.TEXTJOIN(", ", TRUE, IF(majors_data!$C$2:$C$101=P1584, majors_data!$A$2:$A$101, ""))</f>
        <v>2390b2fb-f180-48d3-989d-5e359fdf867c, febd48e5-fa29-4288-94cf-a257e875bbc5, a680ecae-78a0-4d78-88cd-4f0163e7d4da</v>
      </c>
      <c r="W1584" s="3" t="str">
        <f t="array" ref="W1584">_xlfn.TEXTJOIN(", ", TRUE, IF(majors_data!$C$2:$C$101=Q1584, majors_data!$A$2:$A$101, ""))</f>
        <v>2c4e188e-85c2-4366-b282-d70974be0631, d02446db-85a5-472f-be66-392204bff177, e2e80629-cfb6-4daa-b56c-6795ccdc4e48</v>
      </c>
      <c r="X1584" s="3" t="str">
        <f t="array" ref="X1584">_xlfn.TEXTJOIN(", ", TRUE, IF(majors_data!$C$2:$C$101=R1584, majors_data!$A$2:$A$101, ""))</f>
        <v>d3d06262-f539-4a05-9e71-6e6113e9529b, efbed11c-6828-4d9a-bdc3-ffadce27497e, ab3572a8-144f-4148-9862-465bd9d7148b</v>
      </c>
      <c r="Y1584" s="3" t="str">
        <f t="array" ref="Y1584">_xlfn.TEXTJOIN(", ", TRUE, IF(majors_data!$C$2:$C$101=S1584, majors_data!$A$2:$A$101, ""))</f>
        <v>6b796d48-625b-4acf-96db-141d2e7d7b4b, e6f83c77-1538-4fec-934c-6a4ec6617268</v>
      </c>
      <c r="Z1584" s="3" t="str">
        <f t="array" ref="Z1584">_xlfn.TEXTJOIN(", ", TRUE, IF(majors_data!$C$2:$C$101=T1584, majors_data!$A$2:$A$101, ""))</f>
        <v/>
      </c>
      <c r="AA1584" s="3" t="str">
        <f t="shared" si="175"/>
        <v>2390b2fb-f180-48d3-989d-5e359fdf867c, febd48e5-fa29-4288-94cf-a257e875bbc5, a680ecae-78a0-4d78-88cd-4f0163e7d4da, 2c4e188e-85c2-4366-b282-d70974be0631, d02446db-85a5-472f-be66-392204bff177, e2e80629-cfb6-4daa-b56c-6795ccdc4e48, d3d06262-f539-4a05-9e71-6e6113e9529b, efbed11c-6828-4d9a-bdc3-ffadce27497e, ab3572a8-144f-4148-9862-465bd9d7148b, 6b796d48-625b-4acf-96db-141d2e7d7b4b, e6f83c77-1538-4fec-934c-6a4ec6617268</v>
      </c>
    </row>
    <row r="1585" spans="1:27">
      <c r="A1585" t="s">
        <v>4370</v>
      </c>
      <c r="B1585" t="s">
        <v>51</v>
      </c>
      <c r="C1585" t="s">
        <v>31</v>
      </c>
      <c r="D1585" t="s">
        <v>739</v>
      </c>
      <c r="E1585" s="1">
        <v>24801</v>
      </c>
      <c r="F1585" t="s">
        <v>4371</v>
      </c>
      <c r="G1585" t="s">
        <v>724</v>
      </c>
      <c r="I1585" t="str">
        <f t="shared" si="169"/>
        <v>Emily Doe</v>
      </c>
      <c r="J1585" t="s">
        <v>1570</v>
      </c>
      <c r="K1585" t="s">
        <v>17148</v>
      </c>
      <c r="P1585" t="str">
        <f t="shared" si="170"/>
        <v>Mathematics</v>
      </c>
      <c r="Q1585" t="str">
        <f t="shared" si="171"/>
        <v>Architecture</v>
      </c>
      <c r="R1585" t="str">
        <f t="shared" si="172"/>
        <v/>
      </c>
      <c r="S1585" t="str">
        <f t="shared" si="173"/>
        <v/>
      </c>
      <c r="T1585" t="str">
        <f t="shared" si="174"/>
        <v/>
      </c>
      <c r="V1585" s="3" t="str">
        <f t="array" ref="V1585">_xlfn.TEXTJOIN(", ", TRUE, IF(majors_data!$C$2:$C$101=P1585, majors_data!$A$2:$A$101, ""))</f>
        <v>38b9874d-dd51-433a-bea9-2ef3ec79cb21, e3ae6951-0a5b-40c4-8b20-fd8b9ce4cecf, 4ad06de7-beaf-454c-aeda-59316f4a641c</v>
      </c>
      <c r="W1585" s="3" t="str">
        <f t="array" ref="W1585">_xlfn.TEXTJOIN(", ", TRUE, IF(majors_data!$C$2:$C$101=Q1585, majors_data!$A$2:$A$101, ""))</f>
        <v>e0bad25d-7fb1-4dd7-a0e8-a11b41dcd281, 5e03ed8a-d9fb-4271-aa1d-73df523dcc57</v>
      </c>
      <c r="X1585" s="3" t="str">
        <f t="array" ref="X1585">_xlfn.TEXTJOIN(", ", TRUE, IF(majors_data!$C$2:$C$101=R1585, majors_data!$A$2:$A$101, ""))</f>
        <v/>
      </c>
      <c r="Y1585" s="3" t="str">
        <f t="array" ref="Y1585">_xlfn.TEXTJOIN(", ", TRUE, IF(majors_data!$C$2:$C$101=S1585, majors_data!$A$2:$A$101, ""))</f>
        <v/>
      </c>
      <c r="Z1585" s="3" t="str">
        <f t="array" ref="Z1585">_xlfn.TEXTJOIN(", ", TRUE, IF(majors_data!$C$2:$C$101=T1585, majors_data!$A$2:$A$101, ""))</f>
        <v/>
      </c>
      <c r="AA1585" s="3" t="str">
        <f t="shared" si="175"/>
        <v>38b9874d-dd51-433a-bea9-2ef3ec79cb21, e3ae6951-0a5b-40c4-8b20-fd8b9ce4cecf, 4ad06de7-beaf-454c-aeda-59316f4a641c, e0bad25d-7fb1-4dd7-a0e8-a11b41dcd281, 5e03ed8a-d9fb-4271-aa1d-73df523dcc57</v>
      </c>
    </row>
    <row r="1586" spans="1:27">
      <c r="A1586" t="s">
        <v>4372</v>
      </c>
      <c r="B1586" t="s">
        <v>51</v>
      </c>
      <c r="C1586" t="s">
        <v>15</v>
      </c>
      <c r="D1586" t="s">
        <v>186</v>
      </c>
      <c r="E1586" s="1">
        <v>27283</v>
      </c>
      <c r="F1586" t="s">
        <v>4373</v>
      </c>
      <c r="G1586" t="s">
        <v>835</v>
      </c>
      <c r="I1586" t="str">
        <f t="shared" si="169"/>
        <v>Emily Wilson</v>
      </c>
      <c r="J1586" t="s">
        <v>835</v>
      </c>
      <c r="P1586" t="str">
        <f t="shared" si="170"/>
        <v>English</v>
      </c>
      <c r="Q1586" t="str">
        <f t="shared" si="171"/>
        <v/>
      </c>
      <c r="R1586" t="str">
        <f t="shared" si="172"/>
        <v/>
      </c>
      <c r="S1586" t="str">
        <f t="shared" si="173"/>
        <v/>
      </c>
      <c r="T1586" t="str">
        <f t="shared" si="174"/>
        <v/>
      </c>
      <c r="V1586" s="3" t="str">
        <f t="array" ref="V1586">_xlfn.TEXTJOIN(", ", TRUE, IF(majors_data!$C$2:$C$101=P1586, majors_data!$A$2:$A$101, ""))</f>
        <v>37979873-7c28-4b44-83ee-438c3e6810e9, e988d274-0abb-4d30-86fd-65f7e0f6b057, cc5f8133-74b9-43cc-b15e-b159a78b93fd</v>
      </c>
      <c r="W1586" s="3" t="str">
        <f t="array" ref="W1586">_xlfn.TEXTJOIN(", ", TRUE, IF(majors_data!$C$2:$C$101=Q1586, majors_data!$A$2:$A$101, ""))</f>
        <v/>
      </c>
      <c r="X1586" s="3" t="str">
        <f t="array" ref="X1586">_xlfn.TEXTJOIN(", ", TRUE, IF(majors_data!$C$2:$C$101=R1586, majors_data!$A$2:$A$101, ""))</f>
        <v/>
      </c>
      <c r="Y1586" s="3" t="str">
        <f t="array" ref="Y1586">_xlfn.TEXTJOIN(", ", TRUE, IF(majors_data!$C$2:$C$101=S1586, majors_data!$A$2:$A$101, ""))</f>
        <v/>
      </c>
      <c r="Z1586" s="3" t="str">
        <f t="array" ref="Z1586">_xlfn.TEXTJOIN(", ", TRUE, IF(majors_data!$C$2:$C$101=T1586, majors_data!$A$2:$A$101, ""))</f>
        <v/>
      </c>
      <c r="AA1586" s="3" t="str">
        <f t="shared" si="175"/>
        <v>37979873-7c28-4b44-83ee-438c3e6810e9, e988d274-0abb-4d30-86fd-65f7e0f6b057, cc5f8133-74b9-43cc-b15e-b159a78b93fd</v>
      </c>
    </row>
    <row r="1587" spans="1:27">
      <c r="A1587" t="s">
        <v>4374</v>
      </c>
      <c r="B1587" t="s">
        <v>20</v>
      </c>
      <c r="C1587" t="s">
        <v>31</v>
      </c>
      <c r="D1587" t="s">
        <v>693</v>
      </c>
      <c r="E1587" s="1">
        <v>32446</v>
      </c>
      <c r="F1587" t="s">
        <v>4375</v>
      </c>
      <c r="G1587" t="s">
        <v>562</v>
      </c>
      <c r="I1587" t="str">
        <f t="shared" si="169"/>
        <v>John Doe</v>
      </c>
      <c r="J1587" t="s">
        <v>562</v>
      </c>
      <c r="P1587" t="str">
        <f t="shared" si="170"/>
        <v>Geography</v>
      </c>
      <c r="Q1587" t="str">
        <f t="shared" si="171"/>
        <v/>
      </c>
      <c r="R1587" t="str">
        <f t="shared" si="172"/>
        <v/>
      </c>
      <c r="S1587" t="str">
        <f t="shared" si="173"/>
        <v/>
      </c>
      <c r="T1587" t="str">
        <f t="shared" si="174"/>
        <v/>
      </c>
      <c r="V1587" s="3" t="str">
        <f t="array" ref="V1587">_xlfn.TEXTJOIN(", ", TRUE, IF(majors_data!$C$2:$C$101=P1587, majors_data!$A$2:$A$101, ""))</f>
        <v>5d92edf2-5248-4363-8e50-f18ad6a67a8c, b6f11273-e674-4c30-afa1-7ee62c1abb4b</v>
      </c>
      <c r="W1587" s="3" t="str">
        <f t="array" ref="W1587">_xlfn.TEXTJOIN(", ", TRUE, IF(majors_data!$C$2:$C$101=Q1587, majors_data!$A$2:$A$101, ""))</f>
        <v/>
      </c>
      <c r="X1587" s="3" t="str">
        <f t="array" ref="X1587">_xlfn.TEXTJOIN(", ", TRUE, IF(majors_data!$C$2:$C$101=R1587, majors_data!$A$2:$A$101, ""))</f>
        <v/>
      </c>
      <c r="Y1587" s="3" t="str">
        <f t="array" ref="Y1587">_xlfn.TEXTJOIN(", ", TRUE, IF(majors_data!$C$2:$C$101=S1587, majors_data!$A$2:$A$101, ""))</f>
        <v/>
      </c>
      <c r="Z1587" s="3" t="str">
        <f t="array" ref="Z1587">_xlfn.TEXTJOIN(", ", TRUE, IF(majors_data!$C$2:$C$101=T1587, majors_data!$A$2:$A$101, ""))</f>
        <v/>
      </c>
      <c r="AA1587" s="3" t="str">
        <f t="shared" si="175"/>
        <v>5d92edf2-5248-4363-8e50-f18ad6a67a8c, b6f11273-e674-4c30-afa1-7ee62c1abb4b</v>
      </c>
    </row>
    <row r="1588" spans="1:27">
      <c r="A1588" t="s">
        <v>4376</v>
      </c>
      <c r="B1588" t="s">
        <v>25</v>
      </c>
      <c r="C1588" t="s">
        <v>15</v>
      </c>
      <c r="D1588" t="s">
        <v>247</v>
      </c>
      <c r="E1588" s="1">
        <v>22365</v>
      </c>
      <c r="F1588" t="s">
        <v>4377</v>
      </c>
      <c r="G1588" t="s">
        <v>4378</v>
      </c>
      <c r="I1588" t="str">
        <f t="shared" si="169"/>
        <v>Linda Wilson</v>
      </c>
      <c r="J1588" t="s">
        <v>173</v>
      </c>
      <c r="K1588" t="s">
        <v>17150</v>
      </c>
      <c r="L1588" t="s">
        <v>17120</v>
      </c>
      <c r="P1588" t="str">
        <f t="shared" si="170"/>
        <v>Library Science</v>
      </c>
      <c r="Q1588" t="str">
        <f t="shared" si="171"/>
        <v>Agriculture</v>
      </c>
      <c r="R1588" t="str">
        <f t="shared" si="172"/>
        <v>Criminal Justice</v>
      </c>
      <c r="S1588" t="str">
        <f t="shared" si="173"/>
        <v/>
      </c>
      <c r="T1588" t="str">
        <f t="shared" si="174"/>
        <v/>
      </c>
      <c r="V1588" s="3" t="str">
        <f t="array" ref="V1588">_xlfn.TEXTJOIN(", ", TRUE, IF(majors_data!$C$2:$C$101=P1588, majors_data!$A$2:$A$101, ""))</f>
        <v>4ff85e34-9da3-47f2-beee-ec6175d82186, 450d53ce-7643-41e5-9d0d-b9d1eacead36</v>
      </c>
      <c r="W1588" s="3" t="str">
        <f t="array" ref="W1588">_xlfn.TEXTJOIN(", ", TRUE, IF(majors_data!$C$2:$C$101=Q1588, majors_data!$A$2:$A$101, ""))</f>
        <v>521b6a84-52f2-488c-b310-c95ae8ff1021, 15603f87-6ae3-403c-aad6-3cd82bdddc1e</v>
      </c>
      <c r="X1588" s="3" t="str">
        <f t="array" ref="X1588">_xlfn.TEXTJOIN(", ", TRUE, IF(majors_data!$C$2:$C$101=R1588, majors_data!$A$2:$A$101, ""))</f>
        <v>b43b2475-66e9-49df-b826-4dbb0bb15b8b, bd5df5b0-28d6-45d5-8637-31903ae85330</v>
      </c>
      <c r="Y1588" s="3" t="str">
        <f t="array" ref="Y1588">_xlfn.TEXTJOIN(", ", TRUE, IF(majors_data!$C$2:$C$101=S1588, majors_data!$A$2:$A$101, ""))</f>
        <v/>
      </c>
      <c r="Z1588" s="3" t="str">
        <f t="array" ref="Z1588">_xlfn.TEXTJOIN(", ", TRUE, IF(majors_data!$C$2:$C$101=T1588, majors_data!$A$2:$A$101, ""))</f>
        <v/>
      </c>
      <c r="AA1588" s="3" t="str">
        <f t="shared" si="175"/>
        <v>4ff85e34-9da3-47f2-beee-ec6175d82186, 450d53ce-7643-41e5-9d0d-b9d1eacead36, 521b6a84-52f2-488c-b310-c95ae8ff1021, 15603f87-6ae3-403c-aad6-3cd82bdddc1e, b43b2475-66e9-49df-b826-4dbb0bb15b8b, bd5df5b0-28d6-45d5-8637-31903ae85330</v>
      </c>
    </row>
    <row r="1589" spans="1:27">
      <c r="A1589" t="s">
        <v>4379</v>
      </c>
      <c r="B1589" t="s">
        <v>14</v>
      </c>
      <c r="C1589" t="s">
        <v>42</v>
      </c>
      <c r="D1589" t="s">
        <v>297</v>
      </c>
      <c r="E1589" s="1">
        <v>31757</v>
      </c>
      <c r="F1589" t="s">
        <v>4380</v>
      </c>
      <c r="G1589" t="s">
        <v>4381</v>
      </c>
      <c r="I1589" t="str">
        <f t="shared" si="169"/>
        <v>Jane Moore</v>
      </c>
      <c r="J1589" t="s">
        <v>787</v>
      </c>
      <c r="K1589" t="s">
        <v>17145</v>
      </c>
      <c r="L1589" t="s">
        <v>17134</v>
      </c>
      <c r="P1589" t="str">
        <f t="shared" si="170"/>
        <v>Finance</v>
      </c>
      <c r="Q1589" t="str">
        <f t="shared" si="171"/>
        <v>Sociology</v>
      </c>
      <c r="R1589" t="str">
        <f t="shared" si="172"/>
        <v>Journalism</v>
      </c>
      <c r="S1589" t="str">
        <f t="shared" si="173"/>
        <v/>
      </c>
      <c r="T1589" t="str">
        <f t="shared" si="174"/>
        <v/>
      </c>
      <c r="V1589" s="3" t="str">
        <f t="array" ref="V1589">_xlfn.TEXTJOIN(", ", TRUE, IF(majors_data!$C$2:$C$101=P1589, majors_data!$A$2:$A$101, ""))</f>
        <v>49f57722-52fb-47b6-8e1e-54de177e0d19, f89ddd78-e74e-469c-8808-241bd8c36f67, c6f0e3ea-fc4a-4768-a155-f0bf0b943717</v>
      </c>
      <c r="W1589" s="3" t="str">
        <f t="array" ref="W1589">_xlfn.TEXTJOIN(", ", TRUE, IF(majors_data!$C$2:$C$101=Q1589, majors_data!$A$2:$A$101, ""))</f>
        <v>dda33b53-0fff-4371-8a45-35a2192e86e8, 34c2e9da-d62c-4fdd-ad94-7befd2595222, 9e9ca12c-4178-40b5-a715-f166244e3adb</v>
      </c>
      <c r="X1589" s="3" t="str">
        <f t="array" ref="X1589">_xlfn.TEXTJOIN(", ", TRUE, IF(majors_data!$C$2:$C$101=R1589, majors_data!$A$2:$A$101, ""))</f>
        <v>3100982d-c037-4a3f-a3ed-83e66b248c8d, ebbcecbe-be84-4fb4-bb4e-6420356ebe5a</v>
      </c>
      <c r="Y1589" s="3" t="str">
        <f t="array" ref="Y1589">_xlfn.TEXTJOIN(", ", TRUE, IF(majors_data!$C$2:$C$101=S1589, majors_data!$A$2:$A$101, ""))</f>
        <v/>
      </c>
      <c r="Z1589" s="3" t="str">
        <f t="array" ref="Z1589">_xlfn.TEXTJOIN(", ", TRUE, IF(majors_data!$C$2:$C$101=T1589, majors_data!$A$2:$A$101, ""))</f>
        <v/>
      </c>
      <c r="AA1589" s="3" t="str">
        <f t="shared" si="175"/>
        <v>49f57722-52fb-47b6-8e1e-54de177e0d19, f89ddd78-e74e-469c-8808-241bd8c36f67, c6f0e3ea-fc4a-4768-a155-f0bf0b943717, dda33b53-0fff-4371-8a45-35a2192e86e8, 34c2e9da-d62c-4fdd-ad94-7befd2595222, 9e9ca12c-4178-40b5-a715-f166244e3adb, 3100982d-c037-4a3f-a3ed-83e66b248c8d, ebbcecbe-be84-4fb4-bb4e-6420356ebe5a</v>
      </c>
    </row>
    <row r="1590" spans="1:27">
      <c r="A1590" t="s">
        <v>4382</v>
      </c>
      <c r="B1590" t="s">
        <v>14</v>
      </c>
      <c r="C1590" t="s">
        <v>80</v>
      </c>
      <c r="D1590" t="s">
        <v>406</v>
      </c>
      <c r="E1590" s="1">
        <v>24895</v>
      </c>
      <c r="F1590" t="s">
        <v>4383</v>
      </c>
      <c r="G1590" t="s">
        <v>4384</v>
      </c>
      <c r="I1590" t="str">
        <f t="shared" si="169"/>
        <v>Jane Miller</v>
      </c>
      <c r="J1590" t="s">
        <v>737</v>
      </c>
      <c r="K1590" t="s">
        <v>17128</v>
      </c>
      <c r="L1590" t="s">
        <v>17119</v>
      </c>
      <c r="M1590" t="s">
        <v>17148</v>
      </c>
      <c r="N1590" t="s">
        <v>17134</v>
      </c>
      <c r="P1590" t="str">
        <f t="shared" si="170"/>
        <v>Physics</v>
      </c>
      <c r="Q1590" t="str">
        <f t="shared" si="171"/>
        <v>Mathematics</v>
      </c>
      <c r="R1590" t="str">
        <f t="shared" si="172"/>
        <v>Anthropology</v>
      </c>
      <c r="S1590" t="str">
        <f t="shared" si="173"/>
        <v>Architecture</v>
      </c>
      <c r="T1590" t="str">
        <f t="shared" si="174"/>
        <v>Journalism</v>
      </c>
      <c r="V1590" s="3" t="str">
        <f t="array" ref="V1590">_xlfn.TEXTJOIN(", ", TRUE, IF(majors_data!$C$2:$C$101=P1590, majors_data!$A$2:$A$101, ""))</f>
        <v>9dd4dfda-b0d2-4d4a-8642-a44db00f4a15, 534a2149-3015-472c-9de1-5db9e0f6b43e, fe8da200-3e6c-4017-983e-19b5aff7e800</v>
      </c>
      <c r="W1590" s="3" t="str">
        <f t="array" ref="W1590">_xlfn.TEXTJOIN(", ", TRUE, IF(majors_data!$C$2:$C$101=Q1590, majors_data!$A$2:$A$101, ""))</f>
        <v>38b9874d-dd51-433a-bea9-2ef3ec79cb21, e3ae6951-0a5b-40c4-8b20-fd8b9ce4cecf, 4ad06de7-beaf-454c-aeda-59316f4a641c</v>
      </c>
      <c r="X1590" s="3" t="str">
        <f t="array" ref="X1590">_xlfn.TEXTJOIN(", ", TRUE, IF(majors_data!$C$2:$C$101=R1590, majors_data!$A$2:$A$101, ""))</f>
        <v>37b765f0-fc71-4c9c-838b-f3a5ce0706ff, 5538f94c-9d38-4c6c-ab29-0987d27ec313</v>
      </c>
      <c r="Y1590" s="3" t="str">
        <f t="array" ref="Y1590">_xlfn.TEXTJOIN(", ", TRUE, IF(majors_data!$C$2:$C$101=S1590, majors_data!$A$2:$A$101, ""))</f>
        <v>e0bad25d-7fb1-4dd7-a0e8-a11b41dcd281, 5e03ed8a-d9fb-4271-aa1d-73df523dcc57</v>
      </c>
      <c r="Z1590" s="3" t="str">
        <f t="array" ref="Z1590">_xlfn.TEXTJOIN(", ", TRUE, IF(majors_data!$C$2:$C$101=T1590, majors_data!$A$2:$A$101, ""))</f>
        <v>3100982d-c037-4a3f-a3ed-83e66b248c8d, ebbcecbe-be84-4fb4-bb4e-6420356ebe5a</v>
      </c>
      <c r="AA1590" s="3" t="str">
        <f t="shared" si="175"/>
        <v>9dd4dfda-b0d2-4d4a-8642-a44db00f4a15, 534a2149-3015-472c-9de1-5db9e0f6b43e, fe8da200-3e6c-4017-983e-19b5aff7e800, 38b9874d-dd51-433a-bea9-2ef3ec79cb21, e3ae6951-0a5b-40c4-8b20-fd8b9ce4cecf, 4ad06de7-beaf-454c-aeda-59316f4a641c, 37b765f0-fc71-4c9c-838b-f3a5ce0706ff, 5538f94c-9d38-4c6c-ab29-0987d27ec313, e0bad25d-7fb1-4dd7-a0e8-a11b41dcd281, 5e03ed8a-d9fb-4271-aa1d-73df523dcc57, 3100982d-c037-4a3f-a3ed-83e66b248c8d, ebbcecbe-be84-4fb4-bb4e-6420356ebe5a</v>
      </c>
    </row>
    <row r="1591" spans="1:27">
      <c r="A1591" t="s">
        <v>4385</v>
      </c>
      <c r="B1591" t="s">
        <v>72</v>
      </c>
      <c r="C1591" t="s">
        <v>56</v>
      </c>
      <c r="D1591" t="s">
        <v>399</v>
      </c>
      <c r="E1591" s="1">
        <v>29206</v>
      </c>
      <c r="F1591" t="s">
        <v>4386</v>
      </c>
      <c r="G1591" t="s">
        <v>4387</v>
      </c>
      <c r="I1591" t="str">
        <f t="shared" si="169"/>
        <v>James Smith</v>
      </c>
      <c r="J1591" t="s">
        <v>737</v>
      </c>
      <c r="K1591" t="s">
        <v>17135</v>
      </c>
      <c r="L1591" t="s">
        <v>17152</v>
      </c>
      <c r="M1591" t="s">
        <v>17153</v>
      </c>
      <c r="P1591" t="str">
        <f t="shared" si="170"/>
        <v>Physics</v>
      </c>
      <c r="Q1591" t="str">
        <f t="shared" si="171"/>
        <v>Business Administration</v>
      </c>
      <c r="R1591" t="str">
        <f t="shared" si="172"/>
        <v>Political Science</v>
      </c>
      <c r="S1591" t="str">
        <f t="shared" si="173"/>
        <v>Computer Science</v>
      </c>
      <c r="T1591" t="str">
        <f t="shared" si="174"/>
        <v/>
      </c>
      <c r="V1591" s="3" t="str">
        <f t="array" ref="V1591">_xlfn.TEXTJOIN(", ", TRUE, IF(majors_data!$C$2:$C$101=P1591, majors_data!$A$2:$A$101, ""))</f>
        <v>9dd4dfda-b0d2-4d4a-8642-a44db00f4a15, 534a2149-3015-472c-9de1-5db9e0f6b43e, fe8da200-3e6c-4017-983e-19b5aff7e800</v>
      </c>
      <c r="W1591" s="3" t="str">
        <f t="array" ref="W1591">_xlfn.TEXTJOIN(", ", TRUE, IF(majors_data!$C$2:$C$101=Q1591, majors_data!$A$2:$A$101, ""))</f>
        <v>ad1e7d8e-5114-413f-921d-a35552003ee4, c132b04e-83bd-4b24-8fe4-5a9a015e7c93, 1e0b04ba-18d5-4ab9-a1e5-23449bbc4a0b</v>
      </c>
      <c r="X1591" s="3" t="str">
        <f t="array" ref="X1591">_xlfn.TEXTJOIN(", ", TRUE, IF(majors_data!$C$2:$C$101=R1591, majors_data!$A$2:$A$101, ""))</f>
        <v>4fc222e3-9728-408a-b24b-171c919f81ea, 7f5bc724-d171-406e-bf3b-cd9d868174f2, b32c172c-a1d5-4cc9-a1fc-f5f4b2365ea4</v>
      </c>
      <c r="Y1591" s="3" t="str">
        <f t="array" ref="Y1591">_xlfn.TEXTJOIN(", ", TRUE, IF(majors_data!$C$2:$C$101=S1591, majors_data!$A$2:$A$101, ""))</f>
        <v>12c5d420-9bbc-455d-9794-7780bc5fea5b, 036ab592-da37-4aac-ac4b-3a2eb132eb76, 91d3ffda-02df-4108-a302-e3764e021ccf</v>
      </c>
      <c r="Z1591" s="3" t="str">
        <f t="array" ref="Z1591">_xlfn.TEXTJOIN(", ", TRUE, IF(majors_data!$C$2:$C$101=T1591, majors_data!$A$2:$A$101, ""))</f>
        <v/>
      </c>
      <c r="AA1591" s="3" t="str">
        <f t="shared" si="175"/>
        <v>9dd4dfda-b0d2-4d4a-8642-a44db00f4a15, 534a2149-3015-472c-9de1-5db9e0f6b43e, fe8da200-3e6c-4017-983e-19b5aff7e800, ad1e7d8e-5114-413f-921d-a35552003ee4, c132b04e-83bd-4b24-8fe4-5a9a015e7c93, 1e0b04ba-18d5-4ab9-a1e5-23449bbc4a0b, 4fc222e3-9728-408a-b24b-171c919f81ea, 7f5bc724-d171-406e-bf3b-cd9d868174f2, b32c172c-a1d5-4cc9-a1fc-f5f4b2365ea4, 12c5d420-9bbc-455d-9794-7780bc5fea5b, 036ab592-da37-4aac-ac4b-3a2eb132eb76, 91d3ffda-02df-4108-a302-e3764e021ccf</v>
      </c>
    </row>
    <row r="1592" spans="1:27">
      <c r="A1592" t="s">
        <v>4388</v>
      </c>
      <c r="B1592" t="s">
        <v>36</v>
      </c>
      <c r="C1592" t="s">
        <v>230</v>
      </c>
      <c r="D1592" t="s">
        <v>378</v>
      </c>
      <c r="E1592" s="1">
        <v>22549</v>
      </c>
      <c r="F1592" t="s">
        <v>4389</v>
      </c>
      <c r="G1592" t="s">
        <v>4390</v>
      </c>
      <c r="I1592" t="str">
        <f t="shared" si="169"/>
        <v>Alice Johnson</v>
      </c>
      <c r="J1592" t="s">
        <v>840</v>
      </c>
      <c r="K1592" t="s">
        <v>17121</v>
      </c>
      <c r="L1592" t="s">
        <v>17147</v>
      </c>
      <c r="P1592" t="str">
        <f t="shared" si="170"/>
        <v>Accounting</v>
      </c>
      <c r="Q1592" t="str">
        <f t="shared" si="171"/>
        <v>History</v>
      </c>
      <c r="R1592" t="str">
        <f t="shared" si="172"/>
        <v>Nursing</v>
      </c>
      <c r="S1592" t="str">
        <f t="shared" si="173"/>
        <v/>
      </c>
      <c r="T1592" t="str">
        <f t="shared" si="174"/>
        <v/>
      </c>
      <c r="V1592" s="3" t="str">
        <f t="array" ref="V1592">_xlfn.TEXTJOIN(", ", TRUE, IF(majors_data!$C$2:$C$101=P1592, majors_data!$A$2:$A$101, ""))</f>
        <v>f66e3050-2b7f-4d30-bc1e-f1c26d6a2aa2, 16f85a4c-9e5b-4f05-ac70-25acb3032c48, d25284f4-c84e-48db-b41e-dc42085a55f9</v>
      </c>
      <c r="W1592" s="3" t="str">
        <f t="array" ref="W1592">_xlfn.TEXTJOIN(", ", TRUE, IF(majors_data!$C$2:$C$101=Q1592, majors_data!$A$2:$A$101, ""))</f>
        <v>f6cf2da9-277c-4780-8c18-2a4727d35f64, af428f7f-7d22-4949-924b-37b9c13140fb, d2d40201-0152-4e55-bf95-406c1f66295b</v>
      </c>
      <c r="X1592" s="3" t="str">
        <f t="array" ref="X1592">_xlfn.TEXTJOIN(", ", TRUE, IF(majors_data!$C$2:$C$101=R1592, majors_data!$A$2:$A$101, ""))</f>
        <v>bcf5b4b8-c773-40a4-9ec1-9767753c0d44, 92ba9844-0c5e-4bfa-ad1c-ab41f8ac3d5e</v>
      </c>
      <c r="Y1592" s="3" t="str">
        <f t="array" ref="Y1592">_xlfn.TEXTJOIN(", ", TRUE, IF(majors_data!$C$2:$C$101=S1592, majors_data!$A$2:$A$101, ""))</f>
        <v/>
      </c>
      <c r="Z1592" s="3" t="str">
        <f t="array" ref="Z1592">_xlfn.TEXTJOIN(", ", TRUE, IF(majors_data!$C$2:$C$101=T1592, majors_data!$A$2:$A$101, ""))</f>
        <v/>
      </c>
      <c r="AA1592" s="3" t="str">
        <f t="shared" si="175"/>
        <v>f66e3050-2b7f-4d30-bc1e-f1c26d6a2aa2, 16f85a4c-9e5b-4f05-ac70-25acb3032c48, d25284f4-c84e-48db-b41e-dc42085a55f9, f6cf2da9-277c-4780-8c18-2a4727d35f64, af428f7f-7d22-4949-924b-37b9c13140fb, d2d40201-0152-4e55-bf95-406c1f66295b, bcf5b4b8-c773-40a4-9ec1-9767753c0d44, 92ba9844-0c5e-4bfa-ad1c-ab41f8ac3d5e</v>
      </c>
    </row>
    <row r="1593" spans="1:27">
      <c r="A1593" t="s">
        <v>4391</v>
      </c>
      <c r="B1593" t="s">
        <v>51</v>
      </c>
      <c r="C1593" t="s">
        <v>31</v>
      </c>
      <c r="D1593" t="s">
        <v>739</v>
      </c>
      <c r="E1593" s="1">
        <v>22049</v>
      </c>
      <c r="F1593" t="s">
        <v>4392</v>
      </c>
      <c r="I1593" t="str">
        <f t="shared" si="169"/>
        <v>Emily Doe</v>
      </c>
      <c r="P1593" t="str">
        <f t="shared" si="170"/>
        <v/>
      </c>
      <c r="Q1593" t="str">
        <f t="shared" si="171"/>
        <v/>
      </c>
      <c r="R1593" t="str">
        <f t="shared" si="172"/>
        <v/>
      </c>
      <c r="S1593" t="str">
        <f t="shared" si="173"/>
        <v/>
      </c>
      <c r="T1593" t="str">
        <f t="shared" si="174"/>
        <v/>
      </c>
      <c r="V1593" s="3" t="str">
        <f t="array" ref="V1593">_xlfn.TEXTJOIN(", ", TRUE, IF(majors_data!$C$2:$C$101=P1593, majors_data!$A$2:$A$101, ""))</f>
        <v/>
      </c>
      <c r="W1593" s="3" t="str">
        <f t="array" ref="W1593">_xlfn.TEXTJOIN(", ", TRUE, IF(majors_data!$C$2:$C$101=Q1593, majors_data!$A$2:$A$101, ""))</f>
        <v/>
      </c>
      <c r="X1593" s="3" t="str">
        <f t="array" ref="X1593">_xlfn.TEXTJOIN(", ", TRUE, IF(majors_data!$C$2:$C$101=R1593, majors_data!$A$2:$A$101, ""))</f>
        <v/>
      </c>
      <c r="Y1593" s="3" t="str">
        <f t="array" ref="Y1593">_xlfn.TEXTJOIN(", ", TRUE, IF(majors_data!$C$2:$C$101=S1593, majors_data!$A$2:$A$101, ""))</f>
        <v/>
      </c>
      <c r="Z1593" s="3" t="str">
        <f t="array" ref="Z1593">_xlfn.TEXTJOIN(", ", TRUE, IF(majors_data!$C$2:$C$101=T1593, majors_data!$A$2:$A$101, ""))</f>
        <v/>
      </c>
      <c r="AA1593" s="3" t="str">
        <f t="shared" si="175"/>
        <v/>
      </c>
    </row>
    <row r="1594" spans="1:27">
      <c r="A1594" t="s">
        <v>4393</v>
      </c>
      <c r="B1594" t="s">
        <v>8</v>
      </c>
      <c r="C1594" t="s">
        <v>37</v>
      </c>
      <c r="D1594" t="s">
        <v>312</v>
      </c>
      <c r="E1594" s="1">
        <v>24316</v>
      </c>
      <c r="F1594" t="s">
        <v>4394</v>
      </c>
      <c r="G1594" t="s">
        <v>4395</v>
      </c>
      <c r="I1594" t="str">
        <f t="shared" si="169"/>
        <v>David Williams</v>
      </c>
      <c r="J1594" t="s">
        <v>1184</v>
      </c>
      <c r="K1594" t="s">
        <v>17125</v>
      </c>
      <c r="L1594" t="s">
        <v>17132</v>
      </c>
      <c r="P1594" t="str">
        <f t="shared" si="170"/>
        <v>Music</v>
      </c>
      <c r="Q1594" t="str">
        <f t="shared" si="171"/>
        <v>Marketing</v>
      </c>
      <c r="R1594" t="str">
        <f t="shared" si="172"/>
        <v>Accounting</v>
      </c>
      <c r="S1594" t="str">
        <f t="shared" si="173"/>
        <v/>
      </c>
      <c r="T1594" t="str">
        <f t="shared" si="174"/>
        <v/>
      </c>
      <c r="V1594" s="3" t="str">
        <f t="array" ref="V1594">_xlfn.TEXTJOIN(", ", TRUE, IF(majors_data!$C$2:$C$101=P1594, majors_data!$A$2:$A$101, ""))</f>
        <v>e00c66ff-cb22-45b1-a5e8-8b3cde249016, 9a1dc165-a7e3-4d94-96b3-aed7943cd257</v>
      </c>
      <c r="W1594" s="3" t="str">
        <f t="array" ref="W1594">_xlfn.TEXTJOIN(", ", TRUE, IF(majors_data!$C$2:$C$101=Q1594, majors_data!$A$2:$A$101, ""))</f>
        <v>c782f52b-d7ac-47f5-836a-376e4fccf31f, cabf5871-d0d1-43aa-a1e0-7b054ea1f92a, 1f2a78f5-deae-438d-be76-6d733a7dac87</v>
      </c>
      <c r="X1594" s="3" t="str">
        <f t="array" ref="X1594">_xlfn.TEXTJOIN(", ", TRUE, IF(majors_data!$C$2:$C$101=R1594, majors_data!$A$2:$A$101, ""))</f>
        <v>f66e3050-2b7f-4d30-bc1e-f1c26d6a2aa2, 16f85a4c-9e5b-4f05-ac70-25acb3032c48, d25284f4-c84e-48db-b41e-dc42085a55f9</v>
      </c>
      <c r="Y1594" s="3" t="str">
        <f t="array" ref="Y1594">_xlfn.TEXTJOIN(", ", TRUE, IF(majors_data!$C$2:$C$101=S1594, majors_data!$A$2:$A$101, ""))</f>
        <v/>
      </c>
      <c r="Z1594" s="3" t="str">
        <f t="array" ref="Z1594">_xlfn.TEXTJOIN(", ", TRUE, IF(majors_data!$C$2:$C$101=T1594, majors_data!$A$2:$A$101, ""))</f>
        <v/>
      </c>
      <c r="AA1594" s="3" t="str">
        <f t="shared" si="175"/>
        <v>e00c66ff-cb22-45b1-a5e8-8b3cde249016, 9a1dc165-a7e3-4d94-96b3-aed7943cd257, c782f52b-d7ac-47f5-836a-376e4fccf31f, cabf5871-d0d1-43aa-a1e0-7b054ea1f92a, 1f2a78f5-deae-438d-be76-6d733a7dac87, f66e3050-2b7f-4d30-bc1e-f1c26d6a2aa2, 16f85a4c-9e5b-4f05-ac70-25acb3032c48, d25284f4-c84e-48db-b41e-dc42085a55f9</v>
      </c>
    </row>
    <row r="1595" spans="1:27">
      <c r="A1595" t="s">
        <v>4396</v>
      </c>
      <c r="B1595" t="s">
        <v>72</v>
      </c>
      <c r="C1595" t="s">
        <v>42</v>
      </c>
      <c r="D1595" t="s">
        <v>108</v>
      </c>
      <c r="E1595" s="1">
        <v>24646</v>
      </c>
      <c r="F1595" t="s">
        <v>4397</v>
      </c>
      <c r="I1595" t="str">
        <f t="shared" si="169"/>
        <v>James Moore</v>
      </c>
      <c r="P1595" t="str">
        <f t="shared" si="170"/>
        <v/>
      </c>
      <c r="Q1595" t="str">
        <f t="shared" si="171"/>
        <v/>
      </c>
      <c r="R1595" t="str">
        <f t="shared" si="172"/>
        <v/>
      </c>
      <c r="S1595" t="str">
        <f t="shared" si="173"/>
        <v/>
      </c>
      <c r="T1595" t="str">
        <f t="shared" si="174"/>
        <v/>
      </c>
      <c r="V1595" s="3" t="str">
        <f t="array" ref="V1595">_xlfn.TEXTJOIN(", ", TRUE, IF(majors_data!$C$2:$C$101=P1595, majors_data!$A$2:$A$101, ""))</f>
        <v/>
      </c>
      <c r="W1595" s="3" t="str">
        <f t="array" ref="W1595">_xlfn.TEXTJOIN(", ", TRUE, IF(majors_data!$C$2:$C$101=Q1595, majors_data!$A$2:$A$101, ""))</f>
        <v/>
      </c>
      <c r="X1595" s="3" t="str">
        <f t="array" ref="X1595">_xlfn.TEXTJOIN(", ", TRUE, IF(majors_data!$C$2:$C$101=R1595, majors_data!$A$2:$A$101, ""))</f>
        <v/>
      </c>
      <c r="Y1595" s="3" t="str">
        <f t="array" ref="Y1595">_xlfn.TEXTJOIN(", ", TRUE, IF(majors_data!$C$2:$C$101=S1595, majors_data!$A$2:$A$101, ""))</f>
        <v/>
      </c>
      <c r="Z1595" s="3" t="str">
        <f t="array" ref="Z1595">_xlfn.TEXTJOIN(", ", TRUE, IF(majors_data!$C$2:$C$101=T1595, majors_data!$A$2:$A$101, ""))</f>
        <v/>
      </c>
      <c r="AA1595" s="3" t="str">
        <f t="shared" si="175"/>
        <v/>
      </c>
    </row>
    <row r="1596" spans="1:27">
      <c r="A1596" t="s">
        <v>4398</v>
      </c>
      <c r="B1596" t="s">
        <v>51</v>
      </c>
      <c r="C1596" t="s">
        <v>80</v>
      </c>
      <c r="D1596" t="s">
        <v>332</v>
      </c>
      <c r="E1596" s="1">
        <v>35036</v>
      </c>
      <c r="F1596" t="s">
        <v>4399</v>
      </c>
      <c r="G1596" t="s">
        <v>625</v>
      </c>
      <c r="I1596" t="str">
        <f t="shared" si="169"/>
        <v>Emily Miller</v>
      </c>
      <c r="J1596" t="s">
        <v>625</v>
      </c>
      <c r="P1596" t="str">
        <f t="shared" si="170"/>
        <v>Computer Science</v>
      </c>
      <c r="Q1596" t="str">
        <f t="shared" si="171"/>
        <v/>
      </c>
      <c r="R1596" t="str">
        <f t="shared" si="172"/>
        <v/>
      </c>
      <c r="S1596" t="str">
        <f t="shared" si="173"/>
        <v/>
      </c>
      <c r="T1596" t="str">
        <f t="shared" si="174"/>
        <v/>
      </c>
      <c r="V1596" s="3" t="str">
        <f t="array" ref="V1596">_xlfn.TEXTJOIN(", ", TRUE, IF(majors_data!$C$2:$C$101=P1596, majors_data!$A$2:$A$101, ""))</f>
        <v>12c5d420-9bbc-455d-9794-7780bc5fea5b, 036ab592-da37-4aac-ac4b-3a2eb132eb76, 91d3ffda-02df-4108-a302-e3764e021ccf</v>
      </c>
      <c r="W1596" s="3" t="str">
        <f t="array" ref="W1596">_xlfn.TEXTJOIN(", ", TRUE, IF(majors_data!$C$2:$C$101=Q1596, majors_data!$A$2:$A$101, ""))</f>
        <v/>
      </c>
      <c r="X1596" s="3" t="str">
        <f t="array" ref="X1596">_xlfn.TEXTJOIN(", ", TRUE, IF(majors_data!$C$2:$C$101=R1596, majors_data!$A$2:$A$101, ""))</f>
        <v/>
      </c>
      <c r="Y1596" s="3" t="str">
        <f t="array" ref="Y1596">_xlfn.TEXTJOIN(", ", TRUE, IF(majors_data!$C$2:$C$101=S1596, majors_data!$A$2:$A$101, ""))</f>
        <v/>
      </c>
      <c r="Z1596" s="3" t="str">
        <f t="array" ref="Z1596">_xlfn.TEXTJOIN(", ", TRUE, IF(majors_data!$C$2:$C$101=T1596, majors_data!$A$2:$A$101, ""))</f>
        <v/>
      </c>
      <c r="AA1596" s="3" t="str">
        <f t="shared" si="175"/>
        <v>12c5d420-9bbc-455d-9794-7780bc5fea5b, 036ab592-da37-4aac-ac4b-3a2eb132eb76, 91d3ffda-02df-4108-a302-e3764e021ccf</v>
      </c>
    </row>
    <row r="1597" spans="1:27">
      <c r="A1597" s="2" t="s">
        <v>4400</v>
      </c>
      <c r="B1597" t="s">
        <v>20</v>
      </c>
      <c r="C1597" t="s">
        <v>31</v>
      </c>
      <c r="D1597" t="s">
        <v>693</v>
      </c>
      <c r="E1597" s="1">
        <v>18726</v>
      </c>
      <c r="F1597" t="s">
        <v>4401</v>
      </c>
      <c r="G1597" t="s">
        <v>855</v>
      </c>
      <c r="I1597" t="str">
        <f t="shared" si="169"/>
        <v>John Doe</v>
      </c>
      <c r="J1597" t="s">
        <v>855</v>
      </c>
      <c r="P1597" t="str">
        <f t="shared" si="170"/>
        <v>Nursing</v>
      </c>
      <c r="Q1597" t="str">
        <f t="shared" si="171"/>
        <v/>
      </c>
      <c r="R1597" t="str">
        <f t="shared" si="172"/>
        <v/>
      </c>
      <c r="S1597" t="str">
        <f t="shared" si="173"/>
        <v/>
      </c>
      <c r="T1597" t="str">
        <f t="shared" si="174"/>
        <v/>
      </c>
      <c r="V1597" s="3" t="str">
        <f t="array" ref="V1597">_xlfn.TEXTJOIN(", ", TRUE, IF(majors_data!$C$2:$C$101=P1597, majors_data!$A$2:$A$101, ""))</f>
        <v>bcf5b4b8-c773-40a4-9ec1-9767753c0d44, 92ba9844-0c5e-4bfa-ad1c-ab41f8ac3d5e</v>
      </c>
      <c r="W1597" s="3" t="str">
        <f t="array" ref="W1597">_xlfn.TEXTJOIN(", ", TRUE, IF(majors_data!$C$2:$C$101=Q1597, majors_data!$A$2:$A$101, ""))</f>
        <v/>
      </c>
      <c r="X1597" s="3" t="str">
        <f t="array" ref="X1597">_xlfn.TEXTJOIN(", ", TRUE, IF(majors_data!$C$2:$C$101=R1597, majors_data!$A$2:$A$101, ""))</f>
        <v/>
      </c>
      <c r="Y1597" s="3" t="str">
        <f t="array" ref="Y1597">_xlfn.TEXTJOIN(", ", TRUE, IF(majors_data!$C$2:$C$101=S1597, majors_data!$A$2:$A$101, ""))</f>
        <v/>
      </c>
      <c r="Z1597" s="3" t="str">
        <f t="array" ref="Z1597">_xlfn.TEXTJOIN(", ", TRUE, IF(majors_data!$C$2:$C$101=T1597, majors_data!$A$2:$A$101, ""))</f>
        <v/>
      </c>
      <c r="AA1597" s="3" t="str">
        <f t="shared" si="175"/>
        <v>bcf5b4b8-c773-40a4-9ec1-9767753c0d44, 92ba9844-0c5e-4bfa-ad1c-ab41f8ac3d5e</v>
      </c>
    </row>
    <row r="1598" spans="1:27">
      <c r="A1598" t="s">
        <v>4402</v>
      </c>
      <c r="B1598" t="s">
        <v>8</v>
      </c>
      <c r="C1598" t="s">
        <v>31</v>
      </c>
      <c r="D1598" t="s">
        <v>320</v>
      </c>
      <c r="E1598" s="1">
        <v>25801</v>
      </c>
      <c r="F1598" t="s">
        <v>4403</v>
      </c>
      <c r="G1598" t="s">
        <v>4404</v>
      </c>
      <c r="I1598" t="str">
        <f t="shared" si="169"/>
        <v>David Doe</v>
      </c>
      <c r="J1598" t="s">
        <v>83</v>
      </c>
      <c r="K1598" t="s">
        <v>17134</v>
      </c>
      <c r="L1598" t="s">
        <v>17149</v>
      </c>
      <c r="M1598" t="s">
        <v>17134</v>
      </c>
      <c r="P1598" t="str">
        <f t="shared" si="170"/>
        <v>Political Science</v>
      </c>
      <c r="Q1598" t="str">
        <f t="shared" si="171"/>
        <v>Journalism</v>
      </c>
      <c r="R1598" t="str">
        <f t="shared" si="172"/>
        <v>Chemistry</v>
      </c>
      <c r="S1598" t="str">
        <f t="shared" si="173"/>
        <v>Journalism</v>
      </c>
      <c r="T1598" t="str">
        <f t="shared" si="174"/>
        <v/>
      </c>
      <c r="V1598" s="3" t="str">
        <f t="array" ref="V1598">_xlfn.TEXTJOIN(", ", TRUE, IF(majors_data!$C$2:$C$101=P1598, majors_data!$A$2:$A$101, ""))</f>
        <v>4fc222e3-9728-408a-b24b-171c919f81ea, 7f5bc724-d171-406e-bf3b-cd9d868174f2, b32c172c-a1d5-4cc9-a1fc-f5f4b2365ea4</v>
      </c>
      <c r="W1598" s="3" t="str">
        <f t="array" ref="W1598">_xlfn.TEXTJOIN(", ", TRUE, IF(majors_data!$C$2:$C$101=Q1598, majors_data!$A$2:$A$101, ""))</f>
        <v>3100982d-c037-4a3f-a3ed-83e66b248c8d, ebbcecbe-be84-4fb4-bb4e-6420356ebe5a</v>
      </c>
      <c r="X1598" s="3" t="str">
        <f t="array" ref="X1598">_xlfn.TEXTJOIN(", ", TRUE, IF(majors_data!$C$2:$C$101=R1598, majors_data!$A$2:$A$101, ""))</f>
        <v>3c0ebd74-4105-4532-a321-39bc3d6ab3d8, eac5b480-7e00-4d5e-add6-fc915fb2e8be, 32a60bdd-f493-4c44-a9e2-e45c0209be5e</v>
      </c>
      <c r="Y1598" s="3" t="str">
        <f t="array" ref="Y1598">_xlfn.TEXTJOIN(", ", TRUE, IF(majors_data!$C$2:$C$101=S1598, majors_data!$A$2:$A$101, ""))</f>
        <v>3100982d-c037-4a3f-a3ed-83e66b248c8d, ebbcecbe-be84-4fb4-bb4e-6420356ebe5a</v>
      </c>
      <c r="Z1598" s="3" t="str">
        <f t="array" ref="Z1598">_xlfn.TEXTJOIN(", ", TRUE, IF(majors_data!$C$2:$C$101=T1598, majors_data!$A$2:$A$101, ""))</f>
        <v/>
      </c>
      <c r="AA1598" s="3" t="str">
        <f t="shared" si="175"/>
        <v>4fc222e3-9728-408a-b24b-171c919f81ea, 7f5bc724-d171-406e-bf3b-cd9d868174f2, b32c172c-a1d5-4cc9-a1fc-f5f4b2365ea4, 3100982d-c037-4a3f-a3ed-83e66b248c8d, ebbcecbe-be84-4fb4-bb4e-6420356ebe5a, 3c0ebd74-4105-4532-a321-39bc3d6ab3d8, eac5b480-7e00-4d5e-add6-fc915fb2e8be, 32a60bdd-f493-4c44-a9e2-e45c0209be5e, 3100982d-c037-4a3f-a3ed-83e66b248c8d, ebbcecbe-be84-4fb4-bb4e-6420356ebe5a</v>
      </c>
    </row>
    <row r="1599" spans="1:27">
      <c r="A1599" t="s">
        <v>4405</v>
      </c>
      <c r="B1599" t="s">
        <v>14</v>
      </c>
      <c r="C1599" t="s">
        <v>31</v>
      </c>
      <c r="D1599" t="s">
        <v>281</v>
      </c>
      <c r="E1599" s="1">
        <v>23794</v>
      </c>
      <c r="F1599" t="s">
        <v>4406</v>
      </c>
      <c r="G1599" t="s">
        <v>4407</v>
      </c>
      <c r="I1599" t="str">
        <f t="shared" si="169"/>
        <v>Jane Doe</v>
      </c>
      <c r="J1599" t="s">
        <v>279</v>
      </c>
      <c r="K1599" t="s">
        <v>17125</v>
      </c>
      <c r="L1599" t="s">
        <v>17136</v>
      </c>
      <c r="P1599" t="str">
        <f t="shared" si="170"/>
        <v>Mechanical Engineering</v>
      </c>
      <c r="Q1599" t="str">
        <f t="shared" si="171"/>
        <v>Marketing</v>
      </c>
      <c r="R1599" t="str">
        <f t="shared" si="172"/>
        <v>Music</v>
      </c>
      <c r="S1599" t="str">
        <f t="shared" si="173"/>
        <v/>
      </c>
      <c r="T1599" t="str">
        <f t="shared" si="174"/>
        <v/>
      </c>
      <c r="V1599" s="3" t="str">
        <f t="array" ref="V1599">_xlfn.TEXTJOIN(", ", TRUE, IF(majors_data!$C$2:$C$101=P1599, majors_data!$A$2:$A$101, ""))</f>
        <v>d3d06262-f539-4a05-9e71-6e6113e9529b, efbed11c-6828-4d9a-bdc3-ffadce27497e, ab3572a8-144f-4148-9862-465bd9d7148b</v>
      </c>
      <c r="W1599" s="3" t="str">
        <f t="array" ref="W1599">_xlfn.TEXTJOIN(", ", TRUE, IF(majors_data!$C$2:$C$101=Q1599, majors_data!$A$2:$A$101, ""))</f>
        <v>c782f52b-d7ac-47f5-836a-376e4fccf31f, cabf5871-d0d1-43aa-a1e0-7b054ea1f92a, 1f2a78f5-deae-438d-be76-6d733a7dac87</v>
      </c>
      <c r="X1599" s="3" t="str">
        <f t="array" ref="X1599">_xlfn.TEXTJOIN(", ", TRUE, IF(majors_data!$C$2:$C$101=R1599, majors_data!$A$2:$A$101, ""))</f>
        <v>e00c66ff-cb22-45b1-a5e8-8b3cde249016, 9a1dc165-a7e3-4d94-96b3-aed7943cd257</v>
      </c>
      <c r="Y1599" s="3" t="str">
        <f t="array" ref="Y1599">_xlfn.TEXTJOIN(", ", TRUE, IF(majors_data!$C$2:$C$101=S1599, majors_data!$A$2:$A$101, ""))</f>
        <v/>
      </c>
      <c r="Z1599" s="3" t="str">
        <f t="array" ref="Z1599">_xlfn.TEXTJOIN(", ", TRUE, IF(majors_data!$C$2:$C$101=T1599, majors_data!$A$2:$A$101, ""))</f>
        <v/>
      </c>
      <c r="AA1599" s="3" t="str">
        <f t="shared" si="175"/>
        <v>d3d06262-f539-4a05-9e71-6e6113e9529b, efbed11c-6828-4d9a-bdc3-ffadce27497e, ab3572a8-144f-4148-9862-465bd9d7148b, c782f52b-d7ac-47f5-836a-376e4fccf31f, cabf5871-d0d1-43aa-a1e0-7b054ea1f92a, 1f2a78f5-deae-438d-be76-6d733a7dac87, e00c66ff-cb22-45b1-a5e8-8b3cde249016, 9a1dc165-a7e3-4d94-96b3-aed7943cd257</v>
      </c>
    </row>
    <row r="1600" spans="1:27">
      <c r="A1600" t="s">
        <v>4408</v>
      </c>
      <c r="B1600" t="s">
        <v>8</v>
      </c>
      <c r="C1600" t="s">
        <v>31</v>
      </c>
      <c r="D1600" t="s">
        <v>320</v>
      </c>
      <c r="E1600" s="1">
        <v>35744</v>
      </c>
      <c r="F1600" t="s">
        <v>4409</v>
      </c>
      <c r="G1600" t="s">
        <v>4410</v>
      </c>
      <c r="I1600" t="str">
        <f t="shared" si="169"/>
        <v>David Doe</v>
      </c>
      <c r="J1600" t="s">
        <v>1173</v>
      </c>
      <c r="K1600" t="s">
        <v>17155</v>
      </c>
      <c r="L1600" t="s">
        <v>17145</v>
      </c>
      <c r="M1600" t="s">
        <v>17120</v>
      </c>
      <c r="N1600" t="s">
        <v>17125</v>
      </c>
      <c r="P1600" t="str">
        <f t="shared" si="170"/>
        <v>Architecture</v>
      </c>
      <c r="Q1600" t="str">
        <f t="shared" si="171"/>
        <v>Library Science</v>
      </c>
      <c r="R1600" t="str">
        <f t="shared" si="172"/>
        <v>Sociology</v>
      </c>
      <c r="S1600" t="str">
        <f t="shared" si="173"/>
        <v>Criminal Justice</v>
      </c>
      <c r="T1600" t="str">
        <f t="shared" si="174"/>
        <v>Marketing</v>
      </c>
      <c r="V1600" s="3" t="str">
        <f t="array" ref="V1600">_xlfn.TEXTJOIN(", ", TRUE, IF(majors_data!$C$2:$C$101=P1600, majors_data!$A$2:$A$101, ""))</f>
        <v>e0bad25d-7fb1-4dd7-a0e8-a11b41dcd281, 5e03ed8a-d9fb-4271-aa1d-73df523dcc57</v>
      </c>
      <c r="W1600" s="3" t="str">
        <f t="array" ref="W1600">_xlfn.TEXTJOIN(", ", TRUE, IF(majors_data!$C$2:$C$101=Q1600, majors_data!$A$2:$A$101, ""))</f>
        <v>4ff85e34-9da3-47f2-beee-ec6175d82186, 450d53ce-7643-41e5-9d0d-b9d1eacead36</v>
      </c>
      <c r="X1600" s="3" t="str">
        <f t="array" ref="X1600">_xlfn.TEXTJOIN(", ", TRUE, IF(majors_data!$C$2:$C$101=R1600, majors_data!$A$2:$A$101, ""))</f>
        <v>dda33b53-0fff-4371-8a45-35a2192e86e8, 34c2e9da-d62c-4fdd-ad94-7befd2595222, 9e9ca12c-4178-40b5-a715-f166244e3adb</v>
      </c>
      <c r="Y1600" s="3" t="str">
        <f t="array" ref="Y1600">_xlfn.TEXTJOIN(", ", TRUE, IF(majors_data!$C$2:$C$101=S1600, majors_data!$A$2:$A$101, ""))</f>
        <v>b43b2475-66e9-49df-b826-4dbb0bb15b8b, bd5df5b0-28d6-45d5-8637-31903ae85330</v>
      </c>
      <c r="Z1600" s="3" t="str">
        <f t="array" ref="Z1600">_xlfn.TEXTJOIN(", ", TRUE, IF(majors_data!$C$2:$C$101=T1600, majors_data!$A$2:$A$101, ""))</f>
        <v>c782f52b-d7ac-47f5-836a-376e4fccf31f, cabf5871-d0d1-43aa-a1e0-7b054ea1f92a, 1f2a78f5-deae-438d-be76-6d733a7dac87</v>
      </c>
      <c r="AA1600" s="3" t="str">
        <f t="shared" si="175"/>
        <v>e0bad25d-7fb1-4dd7-a0e8-a11b41dcd281, 5e03ed8a-d9fb-4271-aa1d-73df523dcc57, 4ff85e34-9da3-47f2-beee-ec6175d82186, 450d53ce-7643-41e5-9d0d-b9d1eacead36, dda33b53-0fff-4371-8a45-35a2192e86e8, 34c2e9da-d62c-4fdd-ad94-7befd2595222, 9e9ca12c-4178-40b5-a715-f166244e3adb, b43b2475-66e9-49df-b826-4dbb0bb15b8b, bd5df5b0-28d6-45d5-8637-31903ae85330, c782f52b-d7ac-47f5-836a-376e4fccf31f, cabf5871-d0d1-43aa-a1e0-7b054ea1f92a, 1f2a78f5-deae-438d-be76-6d733a7dac87</v>
      </c>
    </row>
    <row r="1601" spans="1:27">
      <c r="A1601" t="s">
        <v>4411</v>
      </c>
      <c r="B1601" t="s">
        <v>36</v>
      </c>
      <c r="C1601" t="s">
        <v>47</v>
      </c>
      <c r="D1601" t="s">
        <v>48</v>
      </c>
      <c r="E1601" s="1">
        <v>26301</v>
      </c>
      <c r="F1601" t="s">
        <v>4412</v>
      </c>
      <c r="G1601" t="s">
        <v>4413</v>
      </c>
      <c r="I1601" t="str">
        <f t="shared" si="169"/>
        <v>Alice Davis</v>
      </c>
      <c r="J1601" t="s">
        <v>2089</v>
      </c>
      <c r="K1601" t="s">
        <v>17121</v>
      </c>
      <c r="L1601" t="s">
        <v>17134</v>
      </c>
      <c r="M1601" t="s">
        <v>17135</v>
      </c>
      <c r="P1601" t="str">
        <f t="shared" si="170"/>
        <v>Biology</v>
      </c>
      <c r="Q1601" t="str">
        <f t="shared" si="171"/>
        <v>History</v>
      </c>
      <c r="R1601" t="str">
        <f t="shared" si="172"/>
        <v>Journalism</v>
      </c>
      <c r="S1601" t="str">
        <f t="shared" si="173"/>
        <v>Business Administration</v>
      </c>
      <c r="T1601" t="str">
        <f t="shared" si="174"/>
        <v/>
      </c>
      <c r="V1601" s="3" t="str">
        <f t="array" ref="V1601">_xlfn.TEXTJOIN(", ", TRUE, IF(majors_data!$C$2:$C$101=P1601, majors_data!$A$2:$A$101, ""))</f>
        <v>b33ae65d-523e-48c6-b10e-59346e1c6523, 4e64e115-2f29-4046-95c6-3f34c14feb83, 2ab329ca-9f50-4c70-9698-f44934cf4b69</v>
      </c>
      <c r="W1601" s="3" t="str">
        <f t="array" ref="W1601">_xlfn.TEXTJOIN(", ", TRUE, IF(majors_data!$C$2:$C$101=Q1601, majors_data!$A$2:$A$101, ""))</f>
        <v>f6cf2da9-277c-4780-8c18-2a4727d35f64, af428f7f-7d22-4949-924b-37b9c13140fb, d2d40201-0152-4e55-bf95-406c1f66295b</v>
      </c>
      <c r="X1601" s="3" t="str">
        <f t="array" ref="X1601">_xlfn.TEXTJOIN(", ", TRUE, IF(majors_data!$C$2:$C$101=R1601, majors_data!$A$2:$A$101, ""))</f>
        <v>3100982d-c037-4a3f-a3ed-83e66b248c8d, ebbcecbe-be84-4fb4-bb4e-6420356ebe5a</v>
      </c>
      <c r="Y1601" s="3" t="str">
        <f t="array" ref="Y1601">_xlfn.TEXTJOIN(", ", TRUE, IF(majors_data!$C$2:$C$101=S1601, majors_data!$A$2:$A$101, ""))</f>
        <v>ad1e7d8e-5114-413f-921d-a35552003ee4, c132b04e-83bd-4b24-8fe4-5a9a015e7c93, 1e0b04ba-18d5-4ab9-a1e5-23449bbc4a0b</v>
      </c>
      <c r="Z1601" s="3" t="str">
        <f t="array" ref="Z1601">_xlfn.TEXTJOIN(", ", TRUE, IF(majors_data!$C$2:$C$101=T1601, majors_data!$A$2:$A$101, ""))</f>
        <v/>
      </c>
      <c r="AA1601" s="3" t="str">
        <f t="shared" si="175"/>
        <v>b33ae65d-523e-48c6-b10e-59346e1c6523, 4e64e115-2f29-4046-95c6-3f34c14feb83, 2ab329ca-9f50-4c70-9698-f44934cf4b69, f6cf2da9-277c-4780-8c18-2a4727d35f64, af428f7f-7d22-4949-924b-37b9c13140fb, d2d40201-0152-4e55-bf95-406c1f66295b, 3100982d-c037-4a3f-a3ed-83e66b248c8d, ebbcecbe-be84-4fb4-bb4e-6420356ebe5a, ad1e7d8e-5114-413f-921d-a35552003ee4, c132b04e-83bd-4b24-8fe4-5a9a015e7c93, 1e0b04ba-18d5-4ab9-a1e5-23449bbc4a0b</v>
      </c>
    </row>
    <row r="1602" spans="1:27">
      <c r="A1602" t="s">
        <v>4414</v>
      </c>
      <c r="B1602" t="s">
        <v>51</v>
      </c>
      <c r="C1602" t="s">
        <v>9</v>
      </c>
      <c r="D1602" t="s">
        <v>164</v>
      </c>
      <c r="E1602" s="1">
        <v>19482</v>
      </c>
      <c r="F1602" t="s">
        <v>4415</v>
      </c>
      <c r="G1602" t="s">
        <v>4416</v>
      </c>
      <c r="I1602" t="str">
        <f t="shared" si="169"/>
        <v>Emily Taylor</v>
      </c>
      <c r="J1602" t="s">
        <v>45</v>
      </c>
      <c r="K1602" t="s">
        <v>17155</v>
      </c>
      <c r="P1602" t="str">
        <f t="shared" si="170"/>
        <v>Law</v>
      </c>
      <c r="Q1602" t="str">
        <f t="shared" si="171"/>
        <v>Library Science</v>
      </c>
      <c r="R1602" t="str">
        <f t="shared" si="172"/>
        <v/>
      </c>
      <c r="S1602" t="str">
        <f t="shared" si="173"/>
        <v/>
      </c>
      <c r="T1602" t="str">
        <f t="shared" si="174"/>
        <v/>
      </c>
      <c r="V1602" s="3" t="str">
        <f t="array" ref="V1602">_xlfn.TEXTJOIN(", ", TRUE, IF(majors_data!$C$2:$C$101=P1602, majors_data!$A$2:$A$101, ""))</f>
        <v>4ae8186a-1c4d-4b5e-8e7e-385e8b3e9c79, fcda77f1-d71f-4cbe-bb5c-fb12877aec40</v>
      </c>
      <c r="W1602" s="3" t="str">
        <f t="array" ref="W1602">_xlfn.TEXTJOIN(", ", TRUE, IF(majors_data!$C$2:$C$101=Q1602, majors_data!$A$2:$A$101, ""))</f>
        <v>4ff85e34-9da3-47f2-beee-ec6175d82186, 450d53ce-7643-41e5-9d0d-b9d1eacead36</v>
      </c>
      <c r="X1602" s="3" t="str">
        <f t="array" ref="X1602">_xlfn.TEXTJOIN(", ", TRUE, IF(majors_data!$C$2:$C$101=R1602, majors_data!$A$2:$A$101, ""))</f>
        <v/>
      </c>
      <c r="Y1602" s="3" t="str">
        <f t="array" ref="Y1602">_xlfn.TEXTJOIN(", ", TRUE, IF(majors_data!$C$2:$C$101=S1602, majors_data!$A$2:$A$101, ""))</f>
        <v/>
      </c>
      <c r="Z1602" s="3" t="str">
        <f t="array" ref="Z1602">_xlfn.TEXTJOIN(", ", TRUE, IF(majors_data!$C$2:$C$101=T1602, majors_data!$A$2:$A$101, ""))</f>
        <v/>
      </c>
      <c r="AA1602" s="3" t="str">
        <f t="shared" si="175"/>
        <v>4ae8186a-1c4d-4b5e-8e7e-385e8b3e9c79, fcda77f1-d71f-4cbe-bb5c-fb12877aec40, 4ff85e34-9da3-47f2-beee-ec6175d82186, 450d53ce-7643-41e5-9d0d-b9d1eacead36</v>
      </c>
    </row>
    <row r="1603" spans="1:27">
      <c r="A1603" t="s">
        <v>4417</v>
      </c>
      <c r="B1603" t="s">
        <v>60</v>
      </c>
      <c r="C1603" t="s">
        <v>56</v>
      </c>
      <c r="D1603" t="s">
        <v>133</v>
      </c>
      <c r="E1603" s="1">
        <v>28480</v>
      </c>
      <c r="F1603" t="s">
        <v>4418</v>
      </c>
      <c r="G1603" t="s">
        <v>4419</v>
      </c>
      <c r="I1603" t="str">
        <f t="shared" ref="I1603:I1666" si="176">_xlfn.CONCAT(B1603," ",C1603)</f>
        <v>Bob Smith</v>
      </c>
      <c r="J1603" t="s">
        <v>502</v>
      </c>
      <c r="K1603" t="s">
        <v>17125</v>
      </c>
      <c r="L1603" t="s">
        <v>17132</v>
      </c>
      <c r="P1603" t="str">
        <f t="shared" ref="P1603:P1666" si="177">TRIM(J1603)</f>
        <v>Electrical Engineering</v>
      </c>
      <c r="Q1603" t="str">
        <f t="shared" ref="Q1603:Q1666" si="178">TRIM(K1603)</f>
        <v>Marketing</v>
      </c>
      <c r="R1603" t="str">
        <f t="shared" ref="R1603:R1666" si="179">TRIM(L1603)</f>
        <v>Accounting</v>
      </c>
      <c r="S1603" t="str">
        <f t="shared" ref="S1603:S1666" si="180">TRIM(M1603)</f>
        <v/>
      </c>
      <c r="T1603" t="str">
        <f t="shared" ref="T1603:T1666" si="181">TRIM(N1603)</f>
        <v/>
      </c>
      <c r="V1603" s="3" t="str">
        <f t="array" ref="V1603">_xlfn.TEXTJOIN(", ", TRUE, IF(majors_data!$C$2:$C$101=P1603, majors_data!$A$2:$A$101, ""))</f>
        <v>19a8bee2-7566-411a-9919-61d44ccc81ef, e4aa68ec-6374-48d4-a36d-8ca39ac807a2, 058ec2ea-9361-4a0a-a0b1-c81e99f2349a</v>
      </c>
      <c r="W1603" s="3" t="str">
        <f t="array" ref="W1603">_xlfn.TEXTJOIN(", ", TRUE, IF(majors_data!$C$2:$C$101=Q1603, majors_data!$A$2:$A$101, ""))</f>
        <v>c782f52b-d7ac-47f5-836a-376e4fccf31f, cabf5871-d0d1-43aa-a1e0-7b054ea1f92a, 1f2a78f5-deae-438d-be76-6d733a7dac87</v>
      </c>
      <c r="X1603" s="3" t="str">
        <f t="array" ref="X1603">_xlfn.TEXTJOIN(", ", TRUE, IF(majors_data!$C$2:$C$101=R1603, majors_data!$A$2:$A$101, ""))</f>
        <v>f66e3050-2b7f-4d30-bc1e-f1c26d6a2aa2, 16f85a4c-9e5b-4f05-ac70-25acb3032c48, d25284f4-c84e-48db-b41e-dc42085a55f9</v>
      </c>
      <c r="Y1603" s="3" t="str">
        <f t="array" ref="Y1603">_xlfn.TEXTJOIN(", ", TRUE, IF(majors_data!$C$2:$C$101=S1603, majors_data!$A$2:$A$101, ""))</f>
        <v/>
      </c>
      <c r="Z1603" s="3" t="str">
        <f t="array" ref="Z1603">_xlfn.TEXTJOIN(", ", TRUE, IF(majors_data!$C$2:$C$101=T1603, majors_data!$A$2:$A$101, ""))</f>
        <v/>
      </c>
      <c r="AA1603" s="3" t="str">
        <f t="shared" ref="AA1603:AA1666" si="182">_xlfn.TEXTJOIN(", ",TRUE,V1603:Z1603)</f>
        <v>19a8bee2-7566-411a-9919-61d44ccc81ef, e4aa68ec-6374-48d4-a36d-8ca39ac807a2, 058ec2ea-9361-4a0a-a0b1-c81e99f2349a, c782f52b-d7ac-47f5-836a-376e4fccf31f, cabf5871-d0d1-43aa-a1e0-7b054ea1f92a, 1f2a78f5-deae-438d-be76-6d733a7dac87, f66e3050-2b7f-4d30-bc1e-f1c26d6a2aa2, 16f85a4c-9e5b-4f05-ac70-25acb3032c48, d25284f4-c84e-48db-b41e-dc42085a55f9</v>
      </c>
    </row>
    <row r="1604" spans="1:27">
      <c r="A1604" t="s">
        <v>4420</v>
      </c>
      <c r="B1604" t="s">
        <v>36</v>
      </c>
      <c r="C1604" t="s">
        <v>230</v>
      </c>
      <c r="D1604" t="s">
        <v>378</v>
      </c>
      <c r="E1604" s="1">
        <v>23213</v>
      </c>
      <c r="F1604" t="s">
        <v>4421</v>
      </c>
      <c r="I1604" t="str">
        <f t="shared" si="176"/>
        <v>Alice Johnson</v>
      </c>
      <c r="P1604" t="str">
        <f t="shared" si="177"/>
        <v/>
      </c>
      <c r="Q1604" t="str">
        <f t="shared" si="178"/>
        <v/>
      </c>
      <c r="R1604" t="str">
        <f t="shared" si="179"/>
        <v/>
      </c>
      <c r="S1604" t="str">
        <f t="shared" si="180"/>
        <v/>
      </c>
      <c r="T1604" t="str">
        <f t="shared" si="181"/>
        <v/>
      </c>
      <c r="V1604" s="3" t="str">
        <f t="array" ref="V1604">_xlfn.TEXTJOIN(", ", TRUE, IF(majors_data!$C$2:$C$101=P1604, majors_data!$A$2:$A$101, ""))</f>
        <v/>
      </c>
      <c r="W1604" s="3" t="str">
        <f t="array" ref="W1604">_xlfn.TEXTJOIN(", ", TRUE, IF(majors_data!$C$2:$C$101=Q1604, majors_data!$A$2:$A$101, ""))</f>
        <v/>
      </c>
      <c r="X1604" s="3" t="str">
        <f t="array" ref="X1604">_xlfn.TEXTJOIN(", ", TRUE, IF(majors_data!$C$2:$C$101=R1604, majors_data!$A$2:$A$101, ""))</f>
        <v/>
      </c>
      <c r="Y1604" s="3" t="str">
        <f t="array" ref="Y1604">_xlfn.TEXTJOIN(", ", TRUE, IF(majors_data!$C$2:$C$101=S1604, majors_data!$A$2:$A$101, ""))</f>
        <v/>
      </c>
      <c r="Z1604" s="3" t="str">
        <f t="array" ref="Z1604">_xlfn.TEXTJOIN(", ", TRUE, IF(majors_data!$C$2:$C$101=T1604, majors_data!$A$2:$A$101, ""))</f>
        <v/>
      </c>
      <c r="AA1604" s="3" t="str">
        <f t="shared" si="182"/>
        <v/>
      </c>
    </row>
    <row r="1605" spans="1:27">
      <c r="A1605" t="s">
        <v>4422</v>
      </c>
      <c r="B1605" t="s">
        <v>14</v>
      </c>
      <c r="C1605" t="s">
        <v>21</v>
      </c>
      <c r="D1605" t="s">
        <v>65</v>
      </c>
      <c r="E1605" s="1">
        <v>29572</v>
      </c>
      <c r="F1605" t="s">
        <v>4423</v>
      </c>
      <c r="G1605" t="s">
        <v>4424</v>
      </c>
      <c r="I1605" t="str">
        <f t="shared" si="176"/>
        <v>Jane Brown</v>
      </c>
      <c r="J1605" t="s">
        <v>840</v>
      </c>
      <c r="K1605" t="s">
        <v>17141</v>
      </c>
      <c r="L1605" t="s">
        <v>17143</v>
      </c>
      <c r="P1605" t="str">
        <f t="shared" si="177"/>
        <v>Accounting</v>
      </c>
      <c r="Q1605" t="str">
        <f t="shared" si="178"/>
        <v>English</v>
      </c>
      <c r="R1605" t="str">
        <f t="shared" si="179"/>
        <v>Communications</v>
      </c>
      <c r="S1605" t="str">
        <f t="shared" si="180"/>
        <v/>
      </c>
      <c r="T1605" t="str">
        <f t="shared" si="181"/>
        <v/>
      </c>
      <c r="V1605" s="3" t="str">
        <f t="array" ref="V1605">_xlfn.TEXTJOIN(", ", TRUE, IF(majors_data!$C$2:$C$101=P1605, majors_data!$A$2:$A$101, ""))</f>
        <v>f66e3050-2b7f-4d30-bc1e-f1c26d6a2aa2, 16f85a4c-9e5b-4f05-ac70-25acb3032c48, d25284f4-c84e-48db-b41e-dc42085a55f9</v>
      </c>
      <c r="W1605" s="3" t="str">
        <f t="array" ref="W1605">_xlfn.TEXTJOIN(", ", TRUE, IF(majors_data!$C$2:$C$101=Q1605, majors_data!$A$2:$A$101, ""))</f>
        <v>37979873-7c28-4b44-83ee-438c3e6810e9, e988d274-0abb-4d30-86fd-65f7e0f6b057, cc5f8133-74b9-43cc-b15e-b159a78b93fd</v>
      </c>
      <c r="X1605" s="3" t="str">
        <f t="array" ref="X1605">_xlfn.TEXTJOIN(", ", TRUE, IF(majors_data!$C$2:$C$101=R1605, majors_data!$A$2:$A$101, ""))</f>
        <v>2c6e4248-da4d-4cb3-ac58-3cd04aa203fa, c8e9582b-d7bd-48cb-9cab-9f953712e952</v>
      </c>
      <c r="Y1605" s="3" t="str">
        <f t="array" ref="Y1605">_xlfn.TEXTJOIN(", ", TRUE, IF(majors_data!$C$2:$C$101=S1605, majors_data!$A$2:$A$101, ""))</f>
        <v/>
      </c>
      <c r="Z1605" s="3" t="str">
        <f t="array" ref="Z1605">_xlfn.TEXTJOIN(", ", TRUE, IF(majors_data!$C$2:$C$101=T1605, majors_data!$A$2:$A$101, ""))</f>
        <v/>
      </c>
      <c r="AA1605" s="3" t="str">
        <f t="shared" si="182"/>
        <v>f66e3050-2b7f-4d30-bc1e-f1c26d6a2aa2, 16f85a4c-9e5b-4f05-ac70-25acb3032c48, d25284f4-c84e-48db-b41e-dc42085a55f9, 37979873-7c28-4b44-83ee-438c3e6810e9, e988d274-0abb-4d30-86fd-65f7e0f6b057, cc5f8133-74b9-43cc-b15e-b159a78b93fd, 2c6e4248-da4d-4cb3-ac58-3cd04aa203fa, c8e9582b-d7bd-48cb-9cab-9f953712e952</v>
      </c>
    </row>
    <row r="1606" spans="1:27">
      <c r="A1606" t="s">
        <v>4425</v>
      </c>
      <c r="B1606" t="s">
        <v>51</v>
      </c>
      <c r="C1606" t="s">
        <v>42</v>
      </c>
      <c r="D1606" t="s">
        <v>155</v>
      </c>
      <c r="E1606" s="1">
        <v>34065</v>
      </c>
      <c r="F1606" t="s">
        <v>4426</v>
      </c>
      <c r="G1606" t="s">
        <v>4427</v>
      </c>
      <c r="I1606" t="str">
        <f t="shared" si="176"/>
        <v>Emily Moore</v>
      </c>
      <c r="J1606" t="s">
        <v>843</v>
      </c>
      <c r="K1606" t="s">
        <v>17129</v>
      </c>
      <c r="L1606" t="s">
        <v>17123</v>
      </c>
      <c r="M1606" t="s">
        <v>17151</v>
      </c>
      <c r="P1606" t="str">
        <f t="shared" si="177"/>
        <v>Journalism</v>
      </c>
      <c r="Q1606" t="str">
        <f t="shared" si="178"/>
        <v>Linguistics</v>
      </c>
      <c r="R1606" t="str">
        <f t="shared" si="179"/>
        <v>Art</v>
      </c>
      <c r="S1606" t="str">
        <f t="shared" si="180"/>
        <v>Economics</v>
      </c>
      <c r="T1606" t="str">
        <f t="shared" si="181"/>
        <v/>
      </c>
      <c r="V1606" s="3" t="str">
        <f t="array" ref="V1606">_xlfn.TEXTJOIN(", ", TRUE, IF(majors_data!$C$2:$C$101=P1606, majors_data!$A$2:$A$101, ""))</f>
        <v>3100982d-c037-4a3f-a3ed-83e66b248c8d, ebbcecbe-be84-4fb4-bb4e-6420356ebe5a</v>
      </c>
      <c r="W1606" s="3" t="str">
        <f t="array" ref="W1606">_xlfn.TEXTJOIN(", ", TRUE, IF(majors_data!$C$2:$C$101=Q1606, majors_data!$A$2:$A$101, ""))</f>
        <v>cb7207d7-79d6-497f-a7e6-ceebd62576db, bc618e46-adeb-4bfa-a8dc-9e7a3bbad058</v>
      </c>
      <c r="X1606" s="3" t="str">
        <f t="array" ref="X1606">_xlfn.TEXTJOIN(", ", TRUE, IF(majors_data!$C$2:$C$101=R1606, majors_data!$A$2:$A$101, ""))</f>
        <v>edca0a28-476b-4782-86be-a06806d87ab8, b12e86e4-dc4d-49cb-8ec3-b0c9f7f23b26, 62f9fcfb-92d6-4bc8-96ff-e8847c7b27ae</v>
      </c>
      <c r="Y1606" s="3" t="str">
        <f t="array" ref="Y1606">_xlfn.TEXTJOIN(", ", TRUE, IF(majors_data!$C$2:$C$101=S1606, majors_data!$A$2:$A$101, ""))</f>
        <v>2c4e188e-85c2-4366-b282-d70974be0631, d02446db-85a5-472f-be66-392204bff177, e2e80629-cfb6-4daa-b56c-6795ccdc4e48</v>
      </c>
      <c r="Z1606" s="3" t="str">
        <f t="array" ref="Z1606">_xlfn.TEXTJOIN(", ", TRUE, IF(majors_data!$C$2:$C$101=T1606, majors_data!$A$2:$A$101, ""))</f>
        <v/>
      </c>
      <c r="AA1606" s="3" t="str">
        <f t="shared" si="182"/>
        <v>3100982d-c037-4a3f-a3ed-83e66b248c8d, ebbcecbe-be84-4fb4-bb4e-6420356ebe5a, cb7207d7-79d6-497f-a7e6-ceebd62576db, bc618e46-adeb-4bfa-a8dc-9e7a3bbad058, edca0a28-476b-4782-86be-a06806d87ab8, b12e86e4-dc4d-49cb-8ec3-b0c9f7f23b26, 62f9fcfb-92d6-4bc8-96ff-e8847c7b27ae, 2c4e188e-85c2-4366-b282-d70974be0631, d02446db-85a5-472f-be66-392204bff177, e2e80629-cfb6-4daa-b56c-6795ccdc4e48</v>
      </c>
    </row>
    <row r="1607" spans="1:27">
      <c r="A1607" t="s">
        <v>4428</v>
      </c>
      <c r="B1607" t="s">
        <v>36</v>
      </c>
      <c r="C1607" t="s">
        <v>15</v>
      </c>
      <c r="D1607" t="s">
        <v>590</v>
      </c>
      <c r="E1607" s="1">
        <v>34036</v>
      </c>
      <c r="F1607" t="s">
        <v>4429</v>
      </c>
      <c r="G1607" t="s">
        <v>668</v>
      </c>
      <c r="I1607" t="str">
        <f t="shared" si="176"/>
        <v>Alice Wilson</v>
      </c>
      <c r="J1607" t="s">
        <v>668</v>
      </c>
      <c r="P1607" t="str">
        <f t="shared" si="177"/>
        <v>Health Science</v>
      </c>
      <c r="Q1607" t="str">
        <f t="shared" si="178"/>
        <v/>
      </c>
      <c r="R1607" t="str">
        <f t="shared" si="179"/>
        <v/>
      </c>
      <c r="S1607" t="str">
        <f t="shared" si="180"/>
        <v/>
      </c>
      <c r="T1607" t="str">
        <f t="shared" si="181"/>
        <v/>
      </c>
      <c r="V1607" s="3" t="str">
        <f t="array" ref="V1607">_xlfn.TEXTJOIN(", ", TRUE, IF(majors_data!$C$2:$C$101=P1607, majors_data!$A$2:$A$101, ""))</f>
        <v>1eeb53c2-5e82-4c6a-a81f-bea4af78b2f8, 31a96803-e0b0-464c-b44c-14316de7195f</v>
      </c>
      <c r="W1607" s="3" t="str">
        <f t="array" ref="W1607">_xlfn.TEXTJOIN(", ", TRUE, IF(majors_data!$C$2:$C$101=Q1607, majors_data!$A$2:$A$101, ""))</f>
        <v/>
      </c>
      <c r="X1607" s="3" t="str">
        <f t="array" ref="X1607">_xlfn.TEXTJOIN(", ", TRUE, IF(majors_data!$C$2:$C$101=R1607, majors_data!$A$2:$A$101, ""))</f>
        <v/>
      </c>
      <c r="Y1607" s="3" t="str">
        <f t="array" ref="Y1607">_xlfn.TEXTJOIN(", ", TRUE, IF(majors_data!$C$2:$C$101=S1607, majors_data!$A$2:$A$101, ""))</f>
        <v/>
      </c>
      <c r="Z1607" s="3" t="str">
        <f t="array" ref="Z1607">_xlfn.TEXTJOIN(", ", TRUE, IF(majors_data!$C$2:$C$101=T1607, majors_data!$A$2:$A$101, ""))</f>
        <v/>
      </c>
      <c r="AA1607" s="3" t="str">
        <f t="shared" si="182"/>
        <v>1eeb53c2-5e82-4c6a-a81f-bea4af78b2f8, 31a96803-e0b0-464c-b44c-14316de7195f</v>
      </c>
    </row>
    <row r="1608" spans="1:27">
      <c r="A1608" t="s">
        <v>4430</v>
      </c>
      <c r="B1608" t="s">
        <v>30</v>
      </c>
      <c r="C1608" t="s">
        <v>47</v>
      </c>
      <c r="D1608" t="s">
        <v>151</v>
      </c>
      <c r="E1608" s="1">
        <v>29937</v>
      </c>
      <c r="F1608" t="s">
        <v>4431</v>
      </c>
      <c r="G1608" t="s">
        <v>4432</v>
      </c>
      <c r="I1608" t="str">
        <f t="shared" si="176"/>
        <v>Sarah Davis</v>
      </c>
      <c r="J1608" t="s">
        <v>12</v>
      </c>
      <c r="K1608" t="s">
        <v>17157</v>
      </c>
      <c r="L1608" t="s">
        <v>17136</v>
      </c>
      <c r="P1608" t="str">
        <f t="shared" si="177"/>
        <v>Communications</v>
      </c>
      <c r="Q1608" t="str">
        <f t="shared" si="178"/>
        <v>Environmental Science</v>
      </c>
      <c r="R1608" t="str">
        <f t="shared" si="179"/>
        <v>Music</v>
      </c>
      <c r="S1608" t="str">
        <f t="shared" si="180"/>
        <v/>
      </c>
      <c r="T1608" t="str">
        <f t="shared" si="181"/>
        <v/>
      </c>
      <c r="V1608" s="3" t="str">
        <f t="array" ref="V1608">_xlfn.TEXTJOIN(", ", TRUE, IF(majors_data!$C$2:$C$101=P1608, majors_data!$A$2:$A$101, ""))</f>
        <v>2c6e4248-da4d-4cb3-ac58-3cd04aa203fa, c8e9582b-d7bd-48cb-9cab-9f953712e952</v>
      </c>
      <c r="W1608" s="3" t="str">
        <f t="array" ref="W1608">_xlfn.TEXTJOIN(", ", TRUE, IF(majors_data!$C$2:$C$101=Q1608, majors_data!$A$2:$A$101, ""))</f>
        <v>39af2a17-08ce-4282-8dd0-de4efe79980f, ce83ec69-0901-4423-87f6-92734cc8feb2</v>
      </c>
      <c r="X1608" s="3" t="str">
        <f t="array" ref="X1608">_xlfn.TEXTJOIN(", ", TRUE, IF(majors_data!$C$2:$C$101=R1608, majors_data!$A$2:$A$101, ""))</f>
        <v>e00c66ff-cb22-45b1-a5e8-8b3cde249016, 9a1dc165-a7e3-4d94-96b3-aed7943cd257</v>
      </c>
      <c r="Y1608" s="3" t="str">
        <f t="array" ref="Y1608">_xlfn.TEXTJOIN(", ", TRUE, IF(majors_data!$C$2:$C$101=S1608, majors_data!$A$2:$A$101, ""))</f>
        <v/>
      </c>
      <c r="Z1608" s="3" t="str">
        <f t="array" ref="Z1608">_xlfn.TEXTJOIN(", ", TRUE, IF(majors_data!$C$2:$C$101=T1608, majors_data!$A$2:$A$101, ""))</f>
        <v/>
      </c>
      <c r="AA1608" s="3" t="str">
        <f t="shared" si="182"/>
        <v>2c6e4248-da4d-4cb3-ac58-3cd04aa203fa, c8e9582b-d7bd-48cb-9cab-9f953712e952, 39af2a17-08ce-4282-8dd0-de4efe79980f, ce83ec69-0901-4423-87f6-92734cc8feb2, e00c66ff-cb22-45b1-a5e8-8b3cde249016, 9a1dc165-a7e3-4d94-96b3-aed7943cd257</v>
      </c>
    </row>
    <row r="1609" spans="1:27">
      <c r="A1609" t="s">
        <v>4433</v>
      </c>
      <c r="B1609" t="s">
        <v>51</v>
      </c>
      <c r="C1609" t="s">
        <v>15</v>
      </c>
      <c r="D1609" t="s">
        <v>186</v>
      </c>
      <c r="E1609" s="1">
        <v>31745</v>
      </c>
      <c r="F1609" t="s">
        <v>4434</v>
      </c>
      <c r="G1609" t="s">
        <v>4435</v>
      </c>
      <c r="I1609" t="str">
        <f t="shared" si="176"/>
        <v>Emily Wilson</v>
      </c>
      <c r="J1609" t="s">
        <v>1184</v>
      </c>
      <c r="K1609" t="s">
        <v>17121</v>
      </c>
      <c r="L1609" t="s">
        <v>17153</v>
      </c>
      <c r="M1609" t="s">
        <v>17155</v>
      </c>
      <c r="P1609" t="str">
        <f t="shared" si="177"/>
        <v>Music</v>
      </c>
      <c r="Q1609" t="str">
        <f t="shared" si="178"/>
        <v>History</v>
      </c>
      <c r="R1609" t="str">
        <f t="shared" si="179"/>
        <v>Computer Science</v>
      </c>
      <c r="S1609" t="str">
        <f t="shared" si="180"/>
        <v>Library Science</v>
      </c>
      <c r="T1609" t="str">
        <f t="shared" si="181"/>
        <v/>
      </c>
      <c r="V1609" s="3" t="str">
        <f t="array" ref="V1609">_xlfn.TEXTJOIN(", ", TRUE, IF(majors_data!$C$2:$C$101=P1609, majors_data!$A$2:$A$101, ""))</f>
        <v>e00c66ff-cb22-45b1-a5e8-8b3cde249016, 9a1dc165-a7e3-4d94-96b3-aed7943cd257</v>
      </c>
      <c r="W1609" s="3" t="str">
        <f t="array" ref="W1609">_xlfn.TEXTJOIN(", ", TRUE, IF(majors_data!$C$2:$C$101=Q1609, majors_data!$A$2:$A$101, ""))</f>
        <v>f6cf2da9-277c-4780-8c18-2a4727d35f64, af428f7f-7d22-4949-924b-37b9c13140fb, d2d40201-0152-4e55-bf95-406c1f66295b</v>
      </c>
      <c r="X1609" s="3" t="str">
        <f t="array" ref="X1609">_xlfn.TEXTJOIN(", ", TRUE, IF(majors_data!$C$2:$C$101=R1609, majors_data!$A$2:$A$101, ""))</f>
        <v>12c5d420-9bbc-455d-9794-7780bc5fea5b, 036ab592-da37-4aac-ac4b-3a2eb132eb76, 91d3ffda-02df-4108-a302-e3764e021ccf</v>
      </c>
      <c r="Y1609" s="3" t="str">
        <f t="array" ref="Y1609">_xlfn.TEXTJOIN(", ", TRUE, IF(majors_data!$C$2:$C$101=S1609, majors_data!$A$2:$A$101, ""))</f>
        <v>4ff85e34-9da3-47f2-beee-ec6175d82186, 450d53ce-7643-41e5-9d0d-b9d1eacead36</v>
      </c>
      <c r="Z1609" s="3" t="str">
        <f t="array" ref="Z1609">_xlfn.TEXTJOIN(", ", TRUE, IF(majors_data!$C$2:$C$101=T1609, majors_data!$A$2:$A$101, ""))</f>
        <v/>
      </c>
      <c r="AA1609" s="3" t="str">
        <f t="shared" si="182"/>
        <v>e00c66ff-cb22-45b1-a5e8-8b3cde249016, 9a1dc165-a7e3-4d94-96b3-aed7943cd257, f6cf2da9-277c-4780-8c18-2a4727d35f64, af428f7f-7d22-4949-924b-37b9c13140fb, d2d40201-0152-4e55-bf95-406c1f66295b, 12c5d420-9bbc-455d-9794-7780bc5fea5b, 036ab592-da37-4aac-ac4b-3a2eb132eb76, 91d3ffda-02df-4108-a302-e3764e021ccf, 4ff85e34-9da3-47f2-beee-ec6175d82186, 450d53ce-7643-41e5-9d0d-b9d1eacead36</v>
      </c>
    </row>
    <row r="1610" spans="1:27">
      <c r="A1610" t="s">
        <v>4436</v>
      </c>
      <c r="B1610" t="s">
        <v>119</v>
      </c>
      <c r="C1610" t="s">
        <v>21</v>
      </c>
      <c r="D1610" t="s">
        <v>120</v>
      </c>
      <c r="E1610" s="1">
        <v>33378</v>
      </c>
      <c r="F1610" t="s">
        <v>4437</v>
      </c>
      <c r="G1610" t="s">
        <v>4438</v>
      </c>
      <c r="I1610" t="str">
        <f t="shared" si="176"/>
        <v>Michael Brown</v>
      </c>
      <c r="J1610" t="s">
        <v>781</v>
      </c>
      <c r="K1610" t="s">
        <v>17145</v>
      </c>
      <c r="L1610" t="s">
        <v>17137</v>
      </c>
      <c r="P1610" t="str">
        <f t="shared" si="177"/>
        <v>Public Health</v>
      </c>
      <c r="Q1610" t="str">
        <f t="shared" si="178"/>
        <v>Sociology</v>
      </c>
      <c r="R1610" t="str">
        <f t="shared" si="179"/>
        <v>Mechanical Engineering</v>
      </c>
      <c r="S1610" t="str">
        <f t="shared" si="180"/>
        <v/>
      </c>
      <c r="T1610" t="str">
        <f t="shared" si="181"/>
        <v/>
      </c>
      <c r="V1610" s="3" t="str">
        <f t="array" ref="V1610">_xlfn.TEXTJOIN(", ", TRUE, IF(majors_data!$C$2:$C$101=P1610, majors_data!$A$2:$A$101, ""))</f>
        <v>9cbfac3c-fb8a-4ebd-b677-c223a57ac329, d464054e-8f96-4d3d-b9d5-a40f34507b88</v>
      </c>
      <c r="W1610" s="3" t="str">
        <f t="array" ref="W1610">_xlfn.TEXTJOIN(", ", TRUE, IF(majors_data!$C$2:$C$101=Q1610, majors_data!$A$2:$A$101, ""))</f>
        <v>dda33b53-0fff-4371-8a45-35a2192e86e8, 34c2e9da-d62c-4fdd-ad94-7befd2595222, 9e9ca12c-4178-40b5-a715-f166244e3adb</v>
      </c>
      <c r="X1610" s="3" t="str">
        <f t="array" ref="X1610">_xlfn.TEXTJOIN(", ", TRUE, IF(majors_data!$C$2:$C$101=R1610, majors_data!$A$2:$A$101, ""))</f>
        <v>d3d06262-f539-4a05-9e71-6e6113e9529b, efbed11c-6828-4d9a-bdc3-ffadce27497e, ab3572a8-144f-4148-9862-465bd9d7148b</v>
      </c>
      <c r="Y1610" s="3" t="str">
        <f t="array" ref="Y1610">_xlfn.TEXTJOIN(", ", TRUE, IF(majors_data!$C$2:$C$101=S1610, majors_data!$A$2:$A$101, ""))</f>
        <v/>
      </c>
      <c r="Z1610" s="3" t="str">
        <f t="array" ref="Z1610">_xlfn.TEXTJOIN(", ", TRUE, IF(majors_data!$C$2:$C$101=T1610, majors_data!$A$2:$A$101, ""))</f>
        <v/>
      </c>
      <c r="AA1610" s="3" t="str">
        <f t="shared" si="182"/>
        <v>9cbfac3c-fb8a-4ebd-b677-c223a57ac329, d464054e-8f96-4d3d-b9d5-a40f34507b88, dda33b53-0fff-4371-8a45-35a2192e86e8, 34c2e9da-d62c-4fdd-ad94-7befd2595222, 9e9ca12c-4178-40b5-a715-f166244e3adb, d3d06262-f539-4a05-9e71-6e6113e9529b, efbed11c-6828-4d9a-bdc3-ffadce27497e, ab3572a8-144f-4148-9862-465bd9d7148b</v>
      </c>
    </row>
    <row r="1611" spans="1:27">
      <c r="A1611" s="2" t="s">
        <v>4439</v>
      </c>
      <c r="B1611" t="s">
        <v>72</v>
      </c>
      <c r="C1611" t="s">
        <v>80</v>
      </c>
      <c r="D1611" t="s">
        <v>368</v>
      </c>
      <c r="E1611" s="1">
        <v>33448</v>
      </c>
      <c r="F1611" t="s">
        <v>4440</v>
      </c>
      <c r="G1611" t="s">
        <v>4441</v>
      </c>
      <c r="I1611" t="str">
        <f t="shared" si="176"/>
        <v>James Miller</v>
      </c>
      <c r="J1611" t="s">
        <v>476</v>
      </c>
      <c r="K1611" t="s">
        <v>17154</v>
      </c>
      <c r="L1611" t="s">
        <v>17121</v>
      </c>
      <c r="M1611" t="s">
        <v>17134</v>
      </c>
      <c r="N1611" t="s">
        <v>17137</v>
      </c>
      <c r="P1611" t="str">
        <f t="shared" si="177"/>
        <v>Agriculture</v>
      </c>
      <c r="Q1611" t="str">
        <f t="shared" si="178"/>
        <v>Law</v>
      </c>
      <c r="R1611" t="str">
        <f t="shared" si="179"/>
        <v>History</v>
      </c>
      <c r="S1611" t="str">
        <f t="shared" si="180"/>
        <v>Journalism</v>
      </c>
      <c r="T1611" t="str">
        <f t="shared" si="181"/>
        <v>Mechanical Engineering</v>
      </c>
      <c r="V1611" s="3" t="str">
        <f t="array" ref="V1611">_xlfn.TEXTJOIN(", ", TRUE, IF(majors_data!$C$2:$C$101=P1611, majors_data!$A$2:$A$101, ""))</f>
        <v>521b6a84-52f2-488c-b310-c95ae8ff1021, 15603f87-6ae3-403c-aad6-3cd82bdddc1e</v>
      </c>
      <c r="W1611" s="3" t="str">
        <f t="array" ref="W1611">_xlfn.TEXTJOIN(", ", TRUE, IF(majors_data!$C$2:$C$101=Q1611, majors_data!$A$2:$A$101, ""))</f>
        <v>4ae8186a-1c4d-4b5e-8e7e-385e8b3e9c79, fcda77f1-d71f-4cbe-bb5c-fb12877aec40</v>
      </c>
      <c r="X1611" s="3" t="str">
        <f t="array" ref="X1611">_xlfn.TEXTJOIN(", ", TRUE, IF(majors_data!$C$2:$C$101=R1611, majors_data!$A$2:$A$101, ""))</f>
        <v>f6cf2da9-277c-4780-8c18-2a4727d35f64, af428f7f-7d22-4949-924b-37b9c13140fb, d2d40201-0152-4e55-bf95-406c1f66295b</v>
      </c>
      <c r="Y1611" s="3" t="str">
        <f t="array" ref="Y1611">_xlfn.TEXTJOIN(", ", TRUE, IF(majors_data!$C$2:$C$101=S1611, majors_data!$A$2:$A$101, ""))</f>
        <v>3100982d-c037-4a3f-a3ed-83e66b248c8d, ebbcecbe-be84-4fb4-bb4e-6420356ebe5a</v>
      </c>
      <c r="Z1611" s="3" t="str">
        <f t="array" ref="Z1611">_xlfn.TEXTJOIN(", ", TRUE, IF(majors_data!$C$2:$C$101=T1611, majors_data!$A$2:$A$101, ""))</f>
        <v>d3d06262-f539-4a05-9e71-6e6113e9529b, efbed11c-6828-4d9a-bdc3-ffadce27497e, ab3572a8-144f-4148-9862-465bd9d7148b</v>
      </c>
      <c r="AA1611" s="3" t="str">
        <f t="shared" si="182"/>
        <v>521b6a84-52f2-488c-b310-c95ae8ff1021, 15603f87-6ae3-403c-aad6-3cd82bdddc1e, 4ae8186a-1c4d-4b5e-8e7e-385e8b3e9c79, fcda77f1-d71f-4cbe-bb5c-fb12877aec40, f6cf2da9-277c-4780-8c18-2a4727d35f64, af428f7f-7d22-4949-924b-37b9c13140fb, d2d40201-0152-4e55-bf95-406c1f66295b, 3100982d-c037-4a3f-a3ed-83e66b248c8d, ebbcecbe-be84-4fb4-bb4e-6420356ebe5a, d3d06262-f539-4a05-9e71-6e6113e9529b, efbed11c-6828-4d9a-bdc3-ffadce27497e, ab3572a8-144f-4148-9862-465bd9d7148b</v>
      </c>
    </row>
    <row r="1612" spans="1:27">
      <c r="A1612" t="s">
        <v>4442</v>
      </c>
      <c r="B1612" t="s">
        <v>51</v>
      </c>
      <c r="C1612" t="s">
        <v>230</v>
      </c>
      <c r="D1612" t="s">
        <v>533</v>
      </c>
      <c r="E1612" s="1">
        <v>34101</v>
      </c>
      <c r="F1612" t="s">
        <v>4443</v>
      </c>
      <c r="I1612" t="str">
        <f t="shared" si="176"/>
        <v>Emily Johnson</v>
      </c>
      <c r="P1612" t="str">
        <f t="shared" si="177"/>
        <v/>
      </c>
      <c r="Q1612" t="str">
        <f t="shared" si="178"/>
        <v/>
      </c>
      <c r="R1612" t="str">
        <f t="shared" si="179"/>
        <v/>
      </c>
      <c r="S1612" t="str">
        <f t="shared" si="180"/>
        <v/>
      </c>
      <c r="T1612" t="str">
        <f t="shared" si="181"/>
        <v/>
      </c>
      <c r="V1612" s="3" t="str">
        <f t="array" ref="V1612">_xlfn.TEXTJOIN(", ", TRUE, IF(majors_data!$C$2:$C$101=P1612, majors_data!$A$2:$A$101, ""))</f>
        <v/>
      </c>
      <c r="W1612" s="3" t="str">
        <f t="array" ref="W1612">_xlfn.TEXTJOIN(", ", TRUE, IF(majors_data!$C$2:$C$101=Q1612, majors_data!$A$2:$A$101, ""))</f>
        <v/>
      </c>
      <c r="X1612" s="3" t="str">
        <f t="array" ref="X1612">_xlfn.TEXTJOIN(", ", TRUE, IF(majors_data!$C$2:$C$101=R1612, majors_data!$A$2:$A$101, ""))</f>
        <v/>
      </c>
      <c r="Y1612" s="3" t="str">
        <f t="array" ref="Y1612">_xlfn.TEXTJOIN(", ", TRUE, IF(majors_data!$C$2:$C$101=S1612, majors_data!$A$2:$A$101, ""))</f>
        <v/>
      </c>
      <c r="Z1612" s="3" t="str">
        <f t="array" ref="Z1612">_xlfn.TEXTJOIN(", ", TRUE, IF(majors_data!$C$2:$C$101=T1612, majors_data!$A$2:$A$101, ""))</f>
        <v/>
      </c>
      <c r="AA1612" s="3" t="str">
        <f t="shared" si="182"/>
        <v/>
      </c>
    </row>
    <row r="1613" spans="1:27">
      <c r="A1613" t="s">
        <v>4444</v>
      </c>
      <c r="B1613" t="s">
        <v>36</v>
      </c>
      <c r="C1613" t="s">
        <v>21</v>
      </c>
      <c r="D1613" t="s">
        <v>642</v>
      </c>
      <c r="E1613" s="1">
        <v>30474</v>
      </c>
      <c r="F1613" t="s">
        <v>4445</v>
      </c>
      <c r="G1613" t="s">
        <v>4446</v>
      </c>
      <c r="I1613" t="str">
        <f t="shared" si="176"/>
        <v>Alice Brown</v>
      </c>
      <c r="J1613" t="s">
        <v>787</v>
      </c>
      <c r="K1613" t="s">
        <v>17125</v>
      </c>
      <c r="P1613" t="str">
        <f t="shared" si="177"/>
        <v>Finance</v>
      </c>
      <c r="Q1613" t="str">
        <f t="shared" si="178"/>
        <v>Marketing</v>
      </c>
      <c r="R1613" t="str">
        <f t="shared" si="179"/>
        <v/>
      </c>
      <c r="S1613" t="str">
        <f t="shared" si="180"/>
        <v/>
      </c>
      <c r="T1613" t="str">
        <f t="shared" si="181"/>
        <v/>
      </c>
      <c r="V1613" s="3" t="str">
        <f t="array" ref="V1613">_xlfn.TEXTJOIN(", ", TRUE, IF(majors_data!$C$2:$C$101=P1613, majors_data!$A$2:$A$101, ""))</f>
        <v>49f57722-52fb-47b6-8e1e-54de177e0d19, f89ddd78-e74e-469c-8808-241bd8c36f67, c6f0e3ea-fc4a-4768-a155-f0bf0b943717</v>
      </c>
      <c r="W1613" s="3" t="str">
        <f t="array" ref="W1613">_xlfn.TEXTJOIN(", ", TRUE, IF(majors_data!$C$2:$C$101=Q1613, majors_data!$A$2:$A$101, ""))</f>
        <v>c782f52b-d7ac-47f5-836a-376e4fccf31f, cabf5871-d0d1-43aa-a1e0-7b054ea1f92a, 1f2a78f5-deae-438d-be76-6d733a7dac87</v>
      </c>
      <c r="X1613" s="3" t="str">
        <f t="array" ref="X1613">_xlfn.TEXTJOIN(", ", TRUE, IF(majors_data!$C$2:$C$101=R1613, majors_data!$A$2:$A$101, ""))</f>
        <v/>
      </c>
      <c r="Y1613" s="3" t="str">
        <f t="array" ref="Y1613">_xlfn.TEXTJOIN(", ", TRUE, IF(majors_data!$C$2:$C$101=S1613, majors_data!$A$2:$A$101, ""))</f>
        <v/>
      </c>
      <c r="Z1613" s="3" t="str">
        <f t="array" ref="Z1613">_xlfn.TEXTJOIN(", ", TRUE, IF(majors_data!$C$2:$C$101=T1613, majors_data!$A$2:$A$101, ""))</f>
        <v/>
      </c>
      <c r="AA1613" s="3" t="str">
        <f t="shared" si="182"/>
        <v>49f57722-52fb-47b6-8e1e-54de177e0d19, f89ddd78-e74e-469c-8808-241bd8c36f67, c6f0e3ea-fc4a-4768-a155-f0bf0b943717, c782f52b-d7ac-47f5-836a-376e4fccf31f, cabf5871-d0d1-43aa-a1e0-7b054ea1f92a, 1f2a78f5-deae-438d-be76-6d733a7dac87</v>
      </c>
    </row>
    <row r="1614" spans="1:27">
      <c r="A1614" t="s">
        <v>4447</v>
      </c>
      <c r="B1614" t="s">
        <v>8</v>
      </c>
      <c r="C1614" t="s">
        <v>47</v>
      </c>
      <c r="D1614" t="s">
        <v>124</v>
      </c>
      <c r="E1614" s="1">
        <v>34273</v>
      </c>
      <c r="F1614" t="s">
        <v>4448</v>
      </c>
      <c r="G1614" t="s">
        <v>4449</v>
      </c>
      <c r="I1614" t="str">
        <f t="shared" si="176"/>
        <v>David Davis</v>
      </c>
      <c r="J1614" t="s">
        <v>559</v>
      </c>
      <c r="K1614" t="s">
        <v>17156</v>
      </c>
      <c r="L1614" t="s">
        <v>17138</v>
      </c>
      <c r="P1614" t="str">
        <f t="shared" si="177"/>
        <v>Marketing</v>
      </c>
      <c r="Q1614" t="str">
        <f t="shared" si="178"/>
        <v>Theater</v>
      </c>
      <c r="R1614" t="str">
        <f t="shared" si="179"/>
        <v>Social Work</v>
      </c>
      <c r="S1614" t="str">
        <f t="shared" si="180"/>
        <v/>
      </c>
      <c r="T1614" t="str">
        <f t="shared" si="181"/>
        <v/>
      </c>
      <c r="V1614" s="3" t="str">
        <f t="array" ref="V1614">_xlfn.TEXTJOIN(", ", TRUE, IF(majors_data!$C$2:$C$101=P1614, majors_data!$A$2:$A$101, ""))</f>
        <v>c782f52b-d7ac-47f5-836a-376e4fccf31f, cabf5871-d0d1-43aa-a1e0-7b054ea1f92a, 1f2a78f5-deae-438d-be76-6d733a7dac87</v>
      </c>
      <c r="W1614" s="3" t="str">
        <f t="array" ref="W1614">_xlfn.TEXTJOIN(", ", TRUE, IF(majors_data!$C$2:$C$101=Q1614, majors_data!$A$2:$A$101, ""))</f>
        <v>49150744-aac2-44f9-8ca0-05ae90757bac, f5b20856-42b4-48bd-93d9-fbe2712c9e55</v>
      </c>
      <c r="X1614" s="3" t="str">
        <f t="array" ref="X1614">_xlfn.TEXTJOIN(", ", TRUE, IF(majors_data!$C$2:$C$101=R1614, majors_data!$A$2:$A$101, ""))</f>
        <v>8402b4cd-a049-4ae7-8649-16af0c4c8c62, 52e4d490-31bd-48ea-ab9b-8f9eaf720b12</v>
      </c>
      <c r="Y1614" s="3" t="str">
        <f t="array" ref="Y1614">_xlfn.TEXTJOIN(", ", TRUE, IF(majors_data!$C$2:$C$101=S1614, majors_data!$A$2:$A$101, ""))</f>
        <v/>
      </c>
      <c r="Z1614" s="3" t="str">
        <f t="array" ref="Z1614">_xlfn.TEXTJOIN(", ", TRUE, IF(majors_data!$C$2:$C$101=T1614, majors_data!$A$2:$A$101, ""))</f>
        <v/>
      </c>
      <c r="AA1614" s="3" t="str">
        <f t="shared" si="182"/>
        <v>c782f52b-d7ac-47f5-836a-376e4fccf31f, cabf5871-d0d1-43aa-a1e0-7b054ea1f92a, 1f2a78f5-deae-438d-be76-6d733a7dac87, 49150744-aac2-44f9-8ca0-05ae90757bac, f5b20856-42b4-48bd-93d9-fbe2712c9e55, 8402b4cd-a049-4ae7-8649-16af0c4c8c62, 52e4d490-31bd-48ea-ab9b-8f9eaf720b12</v>
      </c>
    </row>
    <row r="1615" spans="1:27">
      <c r="A1615" t="s">
        <v>4450</v>
      </c>
      <c r="B1615" t="s">
        <v>30</v>
      </c>
      <c r="C1615" t="s">
        <v>15</v>
      </c>
      <c r="D1615" t="s">
        <v>93</v>
      </c>
      <c r="E1615" s="1">
        <v>22317</v>
      </c>
      <c r="F1615" t="s">
        <v>4451</v>
      </c>
      <c r="G1615" t="s">
        <v>4452</v>
      </c>
      <c r="I1615" t="str">
        <f t="shared" si="176"/>
        <v>Sarah Wilson</v>
      </c>
      <c r="J1615" t="s">
        <v>1570</v>
      </c>
      <c r="K1615" t="s">
        <v>17146</v>
      </c>
      <c r="L1615" t="s">
        <v>17122</v>
      </c>
      <c r="M1615" t="s">
        <v>17123</v>
      </c>
      <c r="N1615" t="s">
        <v>17130</v>
      </c>
      <c r="P1615" t="str">
        <f t="shared" si="177"/>
        <v>Mathematics</v>
      </c>
      <c r="Q1615" t="str">
        <f t="shared" si="178"/>
        <v>Health Science</v>
      </c>
      <c r="R1615" t="str">
        <f t="shared" si="179"/>
        <v>Foreign Languages</v>
      </c>
      <c r="S1615" t="str">
        <f t="shared" si="180"/>
        <v>Art</v>
      </c>
      <c r="T1615" t="str">
        <f t="shared" si="181"/>
        <v>Education</v>
      </c>
      <c r="V1615" s="3" t="str">
        <f t="array" ref="V1615">_xlfn.TEXTJOIN(", ", TRUE, IF(majors_data!$C$2:$C$101=P1615, majors_data!$A$2:$A$101, ""))</f>
        <v>38b9874d-dd51-433a-bea9-2ef3ec79cb21, e3ae6951-0a5b-40c4-8b20-fd8b9ce4cecf, 4ad06de7-beaf-454c-aeda-59316f4a641c</v>
      </c>
      <c r="W1615" s="3" t="str">
        <f t="array" ref="W1615">_xlfn.TEXTJOIN(", ", TRUE, IF(majors_data!$C$2:$C$101=Q1615, majors_data!$A$2:$A$101, ""))</f>
        <v>1eeb53c2-5e82-4c6a-a81f-bea4af78b2f8, 31a96803-e0b0-464c-b44c-14316de7195f</v>
      </c>
      <c r="X1615" s="3" t="str">
        <f t="array" ref="X1615">_xlfn.TEXTJOIN(", ", TRUE, IF(majors_data!$C$2:$C$101=R1615, majors_data!$A$2:$A$101, ""))</f>
        <v>6dfeb9a0-918b-4038-ae4f-63ab374b9311, 589319dd-8b62-4842-bb7a-855eef1f8d6e</v>
      </c>
      <c r="Y1615" s="3" t="str">
        <f t="array" ref="Y1615">_xlfn.TEXTJOIN(", ", TRUE, IF(majors_data!$C$2:$C$101=S1615, majors_data!$A$2:$A$101, ""))</f>
        <v>edca0a28-476b-4782-86be-a06806d87ab8, b12e86e4-dc4d-49cb-8ec3-b0c9f7f23b26, 62f9fcfb-92d6-4bc8-96ff-e8847c7b27ae</v>
      </c>
      <c r="Z1615" s="3" t="str">
        <f t="array" ref="Z1615">_xlfn.TEXTJOIN(", ", TRUE, IF(majors_data!$C$2:$C$101=T1615, majors_data!$A$2:$A$101, ""))</f>
        <v>1e0ce7f9-cbf4-44c4-bfb7-725db39d17ea, dda17862-a51d-49f5-bc9f-b2caa7af10ef, 551cfc0c-5de9-4672-90a2-b0f5b644ed8c</v>
      </c>
      <c r="AA1615" s="3" t="str">
        <f t="shared" si="182"/>
        <v>38b9874d-dd51-433a-bea9-2ef3ec79cb21, e3ae6951-0a5b-40c4-8b20-fd8b9ce4cecf, 4ad06de7-beaf-454c-aeda-59316f4a641c, 1eeb53c2-5e82-4c6a-a81f-bea4af78b2f8, 31a96803-e0b0-464c-b44c-14316de7195f, 6dfeb9a0-918b-4038-ae4f-63ab374b9311, 589319dd-8b62-4842-bb7a-855eef1f8d6e, edca0a28-476b-4782-86be-a06806d87ab8, b12e86e4-dc4d-49cb-8ec3-b0c9f7f23b26, 62f9fcfb-92d6-4bc8-96ff-e8847c7b27ae, 1e0ce7f9-cbf4-44c4-bfb7-725db39d17ea, dda17862-a51d-49f5-bc9f-b2caa7af10ef, 551cfc0c-5de9-4672-90a2-b0f5b644ed8c</v>
      </c>
    </row>
    <row r="1616" spans="1:27">
      <c r="A1616" t="s">
        <v>4453</v>
      </c>
      <c r="B1616" t="s">
        <v>51</v>
      </c>
      <c r="C1616" t="s">
        <v>37</v>
      </c>
      <c r="D1616" t="s">
        <v>254</v>
      </c>
      <c r="E1616" s="1">
        <v>30768</v>
      </c>
      <c r="F1616" t="s">
        <v>4454</v>
      </c>
      <c r="G1616" t="s">
        <v>4455</v>
      </c>
      <c r="I1616" t="str">
        <f t="shared" si="176"/>
        <v>Emily Williams</v>
      </c>
      <c r="J1616" t="s">
        <v>840</v>
      </c>
      <c r="K1616" t="s">
        <v>17125</v>
      </c>
      <c r="L1616" t="s">
        <v>17120</v>
      </c>
      <c r="M1616" t="s">
        <v>17150</v>
      </c>
      <c r="N1616" t="s">
        <v>17142</v>
      </c>
      <c r="P1616" t="str">
        <f t="shared" si="177"/>
        <v>Accounting</v>
      </c>
      <c r="Q1616" t="str">
        <f t="shared" si="178"/>
        <v>Marketing</v>
      </c>
      <c r="R1616" t="str">
        <f t="shared" si="179"/>
        <v>Criminal Justice</v>
      </c>
      <c r="S1616" t="str">
        <f t="shared" si="180"/>
        <v>Agriculture</v>
      </c>
      <c r="T1616" t="str">
        <f t="shared" si="181"/>
        <v>Physics</v>
      </c>
      <c r="V1616" s="3" t="str">
        <f t="array" ref="V1616">_xlfn.TEXTJOIN(", ", TRUE, IF(majors_data!$C$2:$C$101=P1616, majors_data!$A$2:$A$101, ""))</f>
        <v>f66e3050-2b7f-4d30-bc1e-f1c26d6a2aa2, 16f85a4c-9e5b-4f05-ac70-25acb3032c48, d25284f4-c84e-48db-b41e-dc42085a55f9</v>
      </c>
      <c r="W1616" s="3" t="str">
        <f t="array" ref="W1616">_xlfn.TEXTJOIN(", ", TRUE, IF(majors_data!$C$2:$C$101=Q1616, majors_data!$A$2:$A$101, ""))</f>
        <v>c782f52b-d7ac-47f5-836a-376e4fccf31f, cabf5871-d0d1-43aa-a1e0-7b054ea1f92a, 1f2a78f5-deae-438d-be76-6d733a7dac87</v>
      </c>
      <c r="X1616" s="3" t="str">
        <f t="array" ref="X1616">_xlfn.TEXTJOIN(", ", TRUE, IF(majors_data!$C$2:$C$101=R1616, majors_data!$A$2:$A$101, ""))</f>
        <v>b43b2475-66e9-49df-b826-4dbb0bb15b8b, bd5df5b0-28d6-45d5-8637-31903ae85330</v>
      </c>
      <c r="Y1616" s="3" t="str">
        <f t="array" ref="Y1616">_xlfn.TEXTJOIN(", ", TRUE, IF(majors_data!$C$2:$C$101=S1616, majors_data!$A$2:$A$101, ""))</f>
        <v>521b6a84-52f2-488c-b310-c95ae8ff1021, 15603f87-6ae3-403c-aad6-3cd82bdddc1e</v>
      </c>
      <c r="Z1616" s="3" t="str">
        <f t="array" ref="Z1616">_xlfn.TEXTJOIN(", ", TRUE, IF(majors_data!$C$2:$C$101=T1616, majors_data!$A$2:$A$101, ""))</f>
        <v>9dd4dfda-b0d2-4d4a-8642-a44db00f4a15, 534a2149-3015-472c-9de1-5db9e0f6b43e, fe8da200-3e6c-4017-983e-19b5aff7e800</v>
      </c>
      <c r="AA1616" s="3" t="str">
        <f t="shared" si="182"/>
        <v>f66e3050-2b7f-4d30-bc1e-f1c26d6a2aa2, 16f85a4c-9e5b-4f05-ac70-25acb3032c48, d25284f4-c84e-48db-b41e-dc42085a55f9, c782f52b-d7ac-47f5-836a-376e4fccf31f, cabf5871-d0d1-43aa-a1e0-7b054ea1f92a, 1f2a78f5-deae-438d-be76-6d733a7dac87, b43b2475-66e9-49df-b826-4dbb0bb15b8b, bd5df5b0-28d6-45d5-8637-31903ae85330, 521b6a84-52f2-488c-b310-c95ae8ff1021, 15603f87-6ae3-403c-aad6-3cd82bdddc1e, 9dd4dfda-b0d2-4d4a-8642-a44db00f4a15, 534a2149-3015-472c-9de1-5db9e0f6b43e, fe8da200-3e6c-4017-983e-19b5aff7e800</v>
      </c>
    </row>
    <row r="1617" spans="1:27">
      <c r="A1617" t="s">
        <v>4456</v>
      </c>
      <c r="B1617" t="s">
        <v>30</v>
      </c>
      <c r="C1617" t="s">
        <v>47</v>
      </c>
      <c r="D1617" t="s">
        <v>151</v>
      </c>
      <c r="E1617" s="1">
        <v>26295</v>
      </c>
      <c r="F1617" t="s">
        <v>4457</v>
      </c>
      <c r="G1617" t="s">
        <v>4458</v>
      </c>
      <c r="I1617" t="str">
        <f t="shared" si="176"/>
        <v>Sarah Davis</v>
      </c>
      <c r="J1617" t="s">
        <v>843</v>
      </c>
      <c r="K1617" t="s">
        <v>17121</v>
      </c>
      <c r="L1617" t="s">
        <v>17121</v>
      </c>
      <c r="M1617" t="s">
        <v>17130</v>
      </c>
      <c r="N1617" t="s">
        <v>17122</v>
      </c>
      <c r="P1617" t="str">
        <f t="shared" si="177"/>
        <v>Journalism</v>
      </c>
      <c r="Q1617" t="str">
        <f t="shared" si="178"/>
        <v>History</v>
      </c>
      <c r="R1617" t="str">
        <f t="shared" si="179"/>
        <v>History</v>
      </c>
      <c r="S1617" t="str">
        <f t="shared" si="180"/>
        <v>Education</v>
      </c>
      <c r="T1617" t="str">
        <f t="shared" si="181"/>
        <v>Foreign Languages</v>
      </c>
      <c r="V1617" s="3" t="str">
        <f t="array" ref="V1617">_xlfn.TEXTJOIN(", ", TRUE, IF(majors_data!$C$2:$C$101=P1617, majors_data!$A$2:$A$101, ""))</f>
        <v>3100982d-c037-4a3f-a3ed-83e66b248c8d, ebbcecbe-be84-4fb4-bb4e-6420356ebe5a</v>
      </c>
      <c r="W1617" s="3" t="str">
        <f t="array" ref="W1617">_xlfn.TEXTJOIN(", ", TRUE, IF(majors_data!$C$2:$C$101=Q1617, majors_data!$A$2:$A$101, ""))</f>
        <v>f6cf2da9-277c-4780-8c18-2a4727d35f64, af428f7f-7d22-4949-924b-37b9c13140fb, d2d40201-0152-4e55-bf95-406c1f66295b</v>
      </c>
      <c r="X1617" s="3" t="str">
        <f t="array" ref="X1617">_xlfn.TEXTJOIN(", ", TRUE, IF(majors_data!$C$2:$C$101=R1617, majors_data!$A$2:$A$101, ""))</f>
        <v>f6cf2da9-277c-4780-8c18-2a4727d35f64, af428f7f-7d22-4949-924b-37b9c13140fb, d2d40201-0152-4e55-bf95-406c1f66295b</v>
      </c>
      <c r="Y1617" s="3" t="str">
        <f t="array" ref="Y1617">_xlfn.TEXTJOIN(", ", TRUE, IF(majors_data!$C$2:$C$101=S1617, majors_data!$A$2:$A$101, ""))</f>
        <v>1e0ce7f9-cbf4-44c4-bfb7-725db39d17ea, dda17862-a51d-49f5-bc9f-b2caa7af10ef, 551cfc0c-5de9-4672-90a2-b0f5b644ed8c</v>
      </c>
      <c r="Z1617" s="3" t="str">
        <f t="array" ref="Z1617">_xlfn.TEXTJOIN(", ", TRUE, IF(majors_data!$C$2:$C$101=T1617, majors_data!$A$2:$A$101, ""))</f>
        <v>6dfeb9a0-918b-4038-ae4f-63ab374b9311, 589319dd-8b62-4842-bb7a-855eef1f8d6e</v>
      </c>
      <c r="AA1617" s="3" t="str">
        <f t="shared" si="182"/>
        <v>3100982d-c037-4a3f-a3ed-83e66b248c8d, ebbcecbe-be84-4fb4-bb4e-6420356ebe5a, f6cf2da9-277c-4780-8c18-2a4727d35f64, af428f7f-7d22-4949-924b-37b9c13140fb, d2d40201-0152-4e55-bf95-406c1f66295b, f6cf2da9-277c-4780-8c18-2a4727d35f64, af428f7f-7d22-4949-924b-37b9c13140fb, d2d40201-0152-4e55-bf95-406c1f66295b, 1e0ce7f9-cbf4-44c4-bfb7-725db39d17ea, dda17862-a51d-49f5-bc9f-b2caa7af10ef, 551cfc0c-5de9-4672-90a2-b0f5b644ed8c, 6dfeb9a0-918b-4038-ae4f-63ab374b9311, 589319dd-8b62-4842-bb7a-855eef1f8d6e</v>
      </c>
    </row>
    <row r="1618" spans="1:27">
      <c r="A1618" t="s">
        <v>4459</v>
      </c>
      <c r="B1618" t="s">
        <v>25</v>
      </c>
      <c r="C1618" t="s">
        <v>230</v>
      </c>
      <c r="D1618" t="s">
        <v>316</v>
      </c>
      <c r="E1618" s="1">
        <v>35107</v>
      </c>
      <c r="F1618" t="s">
        <v>4460</v>
      </c>
      <c r="G1618" t="s">
        <v>4461</v>
      </c>
      <c r="I1618" t="str">
        <f t="shared" si="176"/>
        <v>Linda Johnson</v>
      </c>
      <c r="J1618" t="s">
        <v>751</v>
      </c>
      <c r="K1618" t="s">
        <v>17144</v>
      </c>
      <c r="L1618" t="s">
        <v>17151</v>
      </c>
      <c r="P1618" t="str">
        <f t="shared" si="177"/>
        <v>Criminal Justice</v>
      </c>
      <c r="Q1618" t="str">
        <f t="shared" si="178"/>
        <v>Psychology</v>
      </c>
      <c r="R1618" t="str">
        <f t="shared" si="179"/>
        <v>Economics</v>
      </c>
      <c r="S1618" t="str">
        <f t="shared" si="180"/>
        <v/>
      </c>
      <c r="T1618" t="str">
        <f t="shared" si="181"/>
        <v/>
      </c>
      <c r="V1618" s="3" t="str">
        <f t="array" ref="V1618">_xlfn.TEXTJOIN(", ", TRUE, IF(majors_data!$C$2:$C$101=P1618, majors_data!$A$2:$A$101, ""))</f>
        <v>b43b2475-66e9-49df-b826-4dbb0bb15b8b, bd5df5b0-28d6-45d5-8637-31903ae85330</v>
      </c>
      <c r="W1618" s="3" t="str">
        <f t="array" ref="W1618">_xlfn.TEXTJOIN(", ", TRUE, IF(majors_data!$C$2:$C$101=Q1618, majors_data!$A$2:$A$101, ""))</f>
        <v>4d0b9e50-43d1-4da0-af2b-97d510bab9e2, 049d0ea9-2055-46a4-b821-0cbf6e36e4d5, 37b5c1f9-c15a-4947-b64d-025dc64c5241</v>
      </c>
      <c r="X1618" s="3" t="str">
        <f t="array" ref="X1618">_xlfn.TEXTJOIN(", ", TRUE, IF(majors_data!$C$2:$C$101=R1618, majors_data!$A$2:$A$101, ""))</f>
        <v>2c4e188e-85c2-4366-b282-d70974be0631, d02446db-85a5-472f-be66-392204bff177, e2e80629-cfb6-4daa-b56c-6795ccdc4e48</v>
      </c>
      <c r="Y1618" s="3" t="str">
        <f t="array" ref="Y1618">_xlfn.TEXTJOIN(", ", TRUE, IF(majors_data!$C$2:$C$101=S1618, majors_data!$A$2:$A$101, ""))</f>
        <v/>
      </c>
      <c r="Z1618" s="3" t="str">
        <f t="array" ref="Z1618">_xlfn.TEXTJOIN(", ", TRUE, IF(majors_data!$C$2:$C$101=T1618, majors_data!$A$2:$A$101, ""))</f>
        <v/>
      </c>
      <c r="AA1618" s="3" t="str">
        <f t="shared" si="182"/>
        <v>b43b2475-66e9-49df-b826-4dbb0bb15b8b, bd5df5b0-28d6-45d5-8637-31903ae85330, 4d0b9e50-43d1-4da0-af2b-97d510bab9e2, 049d0ea9-2055-46a4-b821-0cbf6e36e4d5, 37b5c1f9-c15a-4947-b64d-025dc64c5241, 2c4e188e-85c2-4366-b282-d70974be0631, d02446db-85a5-472f-be66-392204bff177, e2e80629-cfb6-4daa-b56c-6795ccdc4e48</v>
      </c>
    </row>
    <row r="1619" spans="1:27">
      <c r="A1619" t="s">
        <v>4462</v>
      </c>
      <c r="B1619" t="s">
        <v>20</v>
      </c>
      <c r="C1619" t="s">
        <v>15</v>
      </c>
      <c r="D1619" t="s">
        <v>269</v>
      </c>
      <c r="E1619" s="1">
        <v>23797</v>
      </c>
      <c r="F1619" t="s">
        <v>4463</v>
      </c>
      <c r="G1619" t="s">
        <v>4464</v>
      </c>
      <c r="I1619" t="str">
        <f t="shared" si="176"/>
        <v>John Wilson</v>
      </c>
      <c r="J1619" t="s">
        <v>855</v>
      </c>
      <c r="K1619" t="s">
        <v>17143</v>
      </c>
      <c r="L1619" t="s">
        <v>17151</v>
      </c>
      <c r="M1619" t="s">
        <v>17123</v>
      </c>
      <c r="N1619" t="s">
        <v>17138</v>
      </c>
      <c r="P1619" t="str">
        <f t="shared" si="177"/>
        <v>Nursing</v>
      </c>
      <c r="Q1619" t="str">
        <f t="shared" si="178"/>
        <v>Communications</v>
      </c>
      <c r="R1619" t="str">
        <f t="shared" si="179"/>
        <v>Economics</v>
      </c>
      <c r="S1619" t="str">
        <f t="shared" si="180"/>
        <v>Art</v>
      </c>
      <c r="T1619" t="str">
        <f t="shared" si="181"/>
        <v>Social Work</v>
      </c>
      <c r="V1619" s="3" t="str">
        <f t="array" ref="V1619">_xlfn.TEXTJOIN(", ", TRUE, IF(majors_data!$C$2:$C$101=P1619, majors_data!$A$2:$A$101, ""))</f>
        <v>bcf5b4b8-c773-40a4-9ec1-9767753c0d44, 92ba9844-0c5e-4bfa-ad1c-ab41f8ac3d5e</v>
      </c>
      <c r="W1619" s="3" t="str">
        <f t="array" ref="W1619">_xlfn.TEXTJOIN(", ", TRUE, IF(majors_data!$C$2:$C$101=Q1619, majors_data!$A$2:$A$101, ""))</f>
        <v>2c6e4248-da4d-4cb3-ac58-3cd04aa203fa, c8e9582b-d7bd-48cb-9cab-9f953712e952</v>
      </c>
      <c r="X1619" s="3" t="str">
        <f t="array" ref="X1619">_xlfn.TEXTJOIN(", ", TRUE, IF(majors_data!$C$2:$C$101=R1619, majors_data!$A$2:$A$101, ""))</f>
        <v>2c4e188e-85c2-4366-b282-d70974be0631, d02446db-85a5-472f-be66-392204bff177, e2e80629-cfb6-4daa-b56c-6795ccdc4e48</v>
      </c>
      <c r="Y1619" s="3" t="str">
        <f t="array" ref="Y1619">_xlfn.TEXTJOIN(", ", TRUE, IF(majors_data!$C$2:$C$101=S1619, majors_data!$A$2:$A$101, ""))</f>
        <v>edca0a28-476b-4782-86be-a06806d87ab8, b12e86e4-dc4d-49cb-8ec3-b0c9f7f23b26, 62f9fcfb-92d6-4bc8-96ff-e8847c7b27ae</v>
      </c>
      <c r="Z1619" s="3" t="str">
        <f t="array" ref="Z1619">_xlfn.TEXTJOIN(", ", TRUE, IF(majors_data!$C$2:$C$101=T1619, majors_data!$A$2:$A$101, ""))</f>
        <v>8402b4cd-a049-4ae7-8649-16af0c4c8c62, 52e4d490-31bd-48ea-ab9b-8f9eaf720b12</v>
      </c>
      <c r="AA1619" s="3" t="str">
        <f t="shared" si="182"/>
        <v>bcf5b4b8-c773-40a4-9ec1-9767753c0d44, 92ba9844-0c5e-4bfa-ad1c-ab41f8ac3d5e, 2c6e4248-da4d-4cb3-ac58-3cd04aa203fa, c8e9582b-d7bd-48cb-9cab-9f953712e952, 2c4e188e-85c2-4366-b282-d70974be0631, d02446db-85a5-472f-be66-392204bff177, e2e80629-cfb6-4daa-b56c-6795ccdc4e48, edca0a28-476b-4782-86be-a06806d87ab8, b12e86e4-dc4d-49cb-8ec3-b0c9f7f23b26, 62f9fcfb-92d6-4bc8-96ff-e8847c7b27ae, 8402b4cd-a049-4ae7-8649-16af0c4c8c62, 52e4d490-31bd-48ea-ab9b-8f9eaf720b12</v>
      </c>
    </row>
    <row r="1620" spans="1:27">
      <c r="A1620" t="s">
        <v>4465</v>
      </c>
      <c r="B1620" t="s">
        <v>20</v>
      </c>
      <c r="C1620" t="s">
        <v>56</v>
      </c>
      <c r="D1620" t="s">
        <v>57</v>
      </c>
      <c r="E1620" s="1">
        <v>29310</v>
      </c>
      <c r="F1620" t="s">
        <v>4466</v>
      </c>
      <c r="I1620" t="str">
        <f t="shared" si="176"/>
        <v>John Smith</v>
      </c>
      <c r="P1620" t="str">
        <f t="shared" si="177"/>
        <v/>
      </c>
      <c r="Q1620" t="str">
        <f t="shared" si="178"/>
        <v/>
      </c>
      <c r="R1620" t="str">
        <f t="shared" si="179"/>
        <v/>
      </c>
      <c r="S1620" t="str">
        <f t="shared" si="180"/>
        <v/>
      </c>
      <c r="T1620" t="str">
        <f t="shared" si="181"/>
        <v/>
      </c>
      <c r="V1620" s="3" t="str">
        <f t="array" ref="V1620">_xlfn.TEXTJOIN(", ", TRUE, IF(majors_data!$C$2:$C$101=P1620, majors_data!$A$2:$A$101, ""))</f>
        <v/>
      </c>
      <c r="W1620" s="3" t="str">
        <f t="array" ref="W1620">_xlfn.TEXTJOIN(", ", TRUE, IF(majors_data!$C$2:$C$101=Q1620, majors_data!$A$2:$A$101, ""))</f>
        <v/>
      </c>
      <c r="X1620" s="3" t="str">
        <f t="array" ref="X1620">_xlfn.TEXTJOIN(", ", TRUE, IF(majors_data!$C$2:$C$101=R1620, majors_data!$A$2:$A$101, ""))</f>
        <v/>
      </c>
      <c r="Y1620" s="3" t="str">
        <f t="array" ref="Y1620">_xlfn.TEXTJOIN(", ", TRUE, IF(majors_data!$C$2:$C$101=S1620, majors_data!$A$2:$A$101, ""))</f>
        <v/>
      </c>
      <c r="Z1620" s="3" t="str">
        <f t="array" ref="Z1620">_xlfn.TEXTJOIN(", ", TRUE, IF(majors_data!$C$2:$C$101=T1620, majors_data!$A$2:$A$101, ""))</f>
        <v/>
      </c>
      <c r="AA1620" s="3" t="str">
        <f t="shared" si="182"/>
        <v/>
      </c>
    </row>
    <row r="1621" spans="1:27">
      <c r="A1621" t="s">
        <v>4467</v>
      </c>
      <c r="B1621" t="s">
        <v>72</v>
      </c>
      <c r="C1621" t="s">
        <v>80</v>
      </c>
      <c r="D1621" t="s">
        <v>368</v>
      </c>
      <c r="E1621" s="1">
        <v>33137</v>
      </c>
      <c r="F1621" t="s">
        <v>4468</v>
      </c>
      <c r="G1621" t="s">
        <v>4469</v>
      </c>
      <c r="I1621" t="str">
        <f t="shared" si="176"/>
        <v>James Miller</v>
      </c>
      <c r="J1621" t="s">
        <v>476</v>
      </c>
      <c r="K1621" t="s">
        <v>17143</v>
      </c>
      <c r="L1621" t="s">
        <v>17135</v>
      </c>
      <c r="M1621" t="s">
        <v>17152</v>
      </c>
      <c r="P1621" t="str">
        <f t="shared" si="177"/>
        <v>Agriculture</v>
      </c>
      <c r="Q1621" t="str">
        <f t="shared" si="178"/>
        <v>Communications</v>
      </c>
      <c r="R1621" t="str">
        <f t="shared" si="179"/>
        <v>Business Administration</v>
      </c>
      <c r="S1621" t="str">
        <f t="shared" si="180"/>
        <v>Political Science</v>
      </c>
      <c r="T1621" t="str">
        <f t="shared" si="181"/>
        <v/>
      </c>
      <c r="V1621" s="3" t="str">
        <f t="array" ref="V1621">_xlfn.TEXTJOIN(", ", TRUE, IF(majors_data!$C$2:$C$101=P1621, majors_data!$A$2:$A$101, ""))</f>
        <v>521b6a84-52f2-488c-b310-c95ae8ff1021, 15603f87-6ae3-403c-aad6-3cd82bdddc1e</v>
      </c>
      <c r="W1621" s="3" t="str">
        <f t="array" ref="W1621">_xlfn.TEXTJOIN(", ", TRUE, IF(majors_data!$C$2:$C$101=Q1621, majors_data!$A$2:$A$101, ""))</f>
        <v>2c6e4248-da4d-4cb3-ac58-3cd04aa203fa, c8e9582b-d7bd-48cb-9cab-9f953712e952</v>
      </c>
      <c r="X1621" s="3" t="str">
        <f t="array" ref="X1621">_xlfn.TEXTJOIN(", ", TRUE, IF(majors_data!$C$2:$C$101=R1621, majors_data!$A$2:$A$101, ""))</f>
        <v>ad1e7d8e-5114-413f-921d-a35552003ee4, c132b04e-83bd-4b24-8fe4-5a9a015e7c93, 1e0b04ba-18d5-4ab9-a1e5-23449bbc4a0b</v>
      </c>
      <c r="Y1621" s="3" t="str">
        <f t="array" ref="Y1621">_xlfn.TEXTJOIN(", ", TRUE, IF(majors_data!$C$2:$C$101=S1621, majors_data!$A$2:$A$101, ""))</f>
        <v>4fc222e3-9728-408a-b24b-171c919f81ea, 7f5bc724-d171-406e-bf3b-cd9d868174f2, b32c172c-a1d5-4cc9-a1fc-f5f4b2365ea4</v>
      </c>
      <c r="Z1621" s="3" t="str">
        <f t="array" ref="Z1621">_xlfn.TEXTJOIN(", ", TRUE, IF(majors_data!$C$2:$C$101=T1621, majors_data!$A$2:$A$101, ""))</f>
        <v/>
      </c>
      <c r="AA1621" s="3" t="str">
        <f t="shared" si="182"/>
        <v>521b6a84-52f2-488c-b310-c95ae8ff1021, 15603f87-6ae3-403c-aad6-3cd82bdddc1e, 2c6e4248-da4d-4cb3-ac58-3cd04aa203fa, c8e9582b-d7bd-48cb-9cab-9f953712e952, ad1e7d8e-5114-413f-921d-a35552003ee4, c132b04e-83bd-4b24-8fe4-5a9a015e7c93, 1e0b04ba-18d5-4ab9-a1e5-23449bbc4a0b, 4fc222e3-9728-408a-b24b-171c919f81ea, 7f5bc724-d171-406e-bf3b-cd9d868174f2, b32c172c-a1d5-4cc9-a1fc-f5f4b2365ea4</v>
      </c>
    </row>
    <row r="1622" spans="1:27">
      <c r="A1622" t="s">
        <v>4470</v>
      </c>
      <c r="B1622" t="s">
        <v>119</v>
      </c>
      <c r="C1622" t="s">
        <v>31</v>
      </c>
      <c r="D1622" t="s">
        <v>524</v>
      </c>
      <c r="E1622" s="1">
        <v>28990</v>
      </c>
      <c r="F1622" t="s">
        <v>4471</v>
      </c>
      <c r="G1622" t="s">
        <v>4472</v>
      </c>
      <c r="I1622" t="str">
        <f t="shared" si="176"/>
        <v>Michael Doe</v>
      </c>
      <c r="J1622" t="s">
        <v>2089</v>
      </c>
      <c r="K1622" t="s">
        <v>17123</v>
      </c>
      <c r="L1622" t="s">
        <v>17133</v>
      </c>
      <c r="M1622" t="s">
        <v>17128</v>
      </c>
      <c r="N1622" t="s">
        <v>17154</v>
      </c>
      <c r="P1622" t="str">
        <f t="shared" si="177"/>
        <v>Biology</v>
      </c>
      <c r="Q1622" t="str">
        <f t="shared" si="178"/>
        <v>Art</v>
      </c>
      <c r="R1622" t="str">
        <f t="shared" si="179"/>
        <v>Veterinary Medicine</v>
      </c>
      <c r="S1622" t="str">
        <f t="shared" si="180"/>
        <v>Mathematics</v>
      </c>
      <c r="T1622" t="str">
        <f t="shared" si="181"/>
        <v>Law</v>
      </c>
      <c r="V1622" s="3" t="str">
        <f t="array" ref="V1622">_xlfn.TEXTJOIN(", ", TRUE, IF(majors_data!$C$2:$C$101=P1622, majors_data!$A$2:$A$101, ""))</f>
        <v>b33ae65d-523e-48c6-b10e-59346e1c6523, 4e64e115-2f29-4046-95c6-3f34c14feb83, 2ab329ca-9f50-4c70-9698-f44934cf4b69</v>
      </c>
      <c r="W1622" s="3" t="str">
        <f t="array" ref="W1622">_xlfn.TEXTJOIN(", ", TRUE, IF(majors_data!$C$2:$C$101=Q1622, majors_data!$A$2:$A$101, ""))</f>
        <v>edca0a28-476b-4782-86be-a06806d87ab8, b12e86e4-dc4d-49cb-8ec3-b0c9f7f23b26, 62f9fcfb-92d6-4bc8-96ff-e8847c7b27ae</v>
      </c>
      <c r="X1622" s="3" t="str">
        <f t="array" ref="X1622">_xlfn.TEXTJOIN(", ", TRUE, IF(majors_data!$C$2:$C$101=R1622, majors_data!$A$2:$A$101, ""))</f>
        <v>6b796d48-625b-4acf-96db-141d2e7d7b4b, e6f83c77-1538-4fec-934c-6a4ec6617268</v>
      </c>
      <c r="Y1622" s="3" t="str">
        <f t="array" ref="Y1622">_xlfn.TEXTJOIN(", ", TRUE, IF(majors_data!$C$2:$C$101=S1622, majors_data!$A$2:$A$101, ""))</f>
        <v>38b9874d-dd51-433a-bea9-2ef3ec79cb21, e3ae6951-0a5b-40c4-8b20-fd8b9ce4cecf, 4ad06de7-beaf-454c-aeda-59316f4a641c</v>
      </c>
      <c r="Z1622" s="3" t="str">
        <f t="array" ref="Z1622">_xlfn.TEXTJOIN(", ", TRUE, IF(majors_data!$C$2:$C$101=T1622, majors_data!$A$2:$A$101, ""))</f>
        <v>4ae8186a-1c4d-4b5e-8e7e-385e8b3e9c79, fcda77f1-d71f-4cbe-bb5c-fb12877aec40</v>
      </c>
      <c r="AA1622" s="3" t="str">
        <f t="shared" si="182"/>
        <v>b33ae65d-523e-48c6-b10e-59346e1c6523, 4e64e115-2f29-4046-95c6-3f34c14feb83, 2ab329ca-9f50-4c70-9698-f44934cf4b69, edca0a28-476b-4782-86be-a06806d87ab8, b12e86e4-dc4d-49cb-8ec3-b0c9f7f23b26, 62f9fcfb-92d6-4bc8-96ff-e8847c7b27ae, 6b796d48-625b-4acf-96db-141d2e7d7b4b, e6f83c77-1538-4fec-934c-6a4ec6617268, 38b9874d-dd51-433a-bea9-2ef3ec79cb21, e3ae6951-0a5b-40c4-8b20-fd8b9ce4cecf, 4ad06de7-beaf-454c-aeda-59316f4a641c, 4ae8186a-1c4d-4b5e-8e7e-385e8b3e9c79, fcda77f1-d71f-4cbe-bb5c-fb12877aec40</v>
      </c>
    </row>
    <row r="1623" spans="1:27">
      <c r="A1623" t="s">
        <v>4473</v>
      </c>
      <c r="B1623" t="s">
        <v>72</v>
      </c>
      <c r="C1623" t="s">
        <v>42</v>
      </c>
      <c r="D1623" t="s">
        <v>108</v>
      </c>
      <c r="E1623" s="1">
        <v>24610</v>
      </c>
      <c r="F1623" t="s">
        <v>4474</v>
      </c>
      <c r="G1623" t="s">
        <v>4475</v>
      </c>
      <c r="I1623" t="str">
        <f t="shared" si="176"/>
        <v>James Moore</v>
      </c>
      <c r="J1623" t="s">
        <v>131</v>
      </c>
      <c r="K1623" t="s">
        <v>17142</v>
      </c>
      <c r="P1623" t="str">
        <f t="shared" si="177"/>
        <v>Social Work</v>
      </c>
      <c r="Q1623" t="str">
        <f t="shared" si="178"/>
        <v>Physics</v>
      </c>
      <c r="R1623" t="str">
        <f t="shared" si="179"/>
        <v/>
      </c>
      <c r="S1623" t="str">
        <f t="shared" si="180"/>
        <v/>
      </c>
      <c r="T1623" t="str">
        <f t="shared" si="181"/>
        <v/>
      </c>
      <c r="V1623" s="3" t="str">
        <f t="array" ref="V1623">_xlfn.TEXTJOIN(", ", TRUE, IF(majors_data!$C$2:$C$101=P1623, majors_data!$A$2:$A$101, ""))</f>
        <v>8402b4cd-a049-4ae7-8649-16af0c4c8c62, 52e4d490-31bd-48ea-ab9b-8f9eaf720b12</v>
      </c>
      <c r="W1623" s="3" t="str">
        <f t="array" ref="W1623">_xlfn.TEXTJOIN(", ", TRUE, IF(majors_data!$C$2:$C$101=Q1623, majors_data!$A$2:$A$101, ""))</f>
        <v>9dd4dfda-b0d2-4d4a-8642-a44db00f4a15, 534a2149-3015-472c-9de1-5db9e0f6b43e, fe8da200-3e6c-4017-983e-19b5aff7e800</v>
      </c>
      <c r="X1623" s="3" t="str">
        <f t="array" ref="X1623">_xlfn.TEXTJOIN(", ", TRUE, IF(majors_data!$C$2:$C$101=R1623, majors_data!$A$2:$A$101, ""))</f>
        <v/>
      </c>
      <c r="Y1623" s="3" t="str">
        <f t="array" ref="Y1623">_xlfn.TEXTJOIN(", ", TRUE, IF(majors_data!$C$2:$C$101=S1623, majors_data!$A$2:$A$101, ""))</f>
        <v/>
      </c>
      <c r="Z1623" s="3" t="str">
        <f t="array" ref="Z1623">_xlfn.TEXTJOIN(", ", TRUE, IF(majors_data!$C$2:$C$101=T1623, majors_data!$A$2:$A$101, ""))</f>
        <v/>
      </c>
      <c r="AA1623" s="3" t="str">
        <f t="shared" si="182"/>
        <v>8402b4cd-a049-4ae7-8649-16af0c4c8c62, 52e4d490-31bd-48ea-ab9b-8f9eaf720b12, 9dd4dfda-b0d2-4d4a-8642-a44db00f4a15, 534a2149-3015-472c-9de1-5db9e0f6b43e, fe8da200-3e6c-4017-983e-19b5aff7e800</v>
      </c>
    </row>
    <row r="1624" spans="1:27">
      <c r="A1624" t="s">
        <v>4476</v>
      </c>
      <c r="B1624" t="s">
        <v>25</v>
      </c>
      <c r="C1624" t="s">
        <v>230</v>
      </c>
      <c r="D1624" t="s">
        <v>316</v>
      </c>
      <c r="E1624" s="1">
        <v>36023</v>
      </c>
      <c r="F1624" t="s">
        <v>4477</v>
      </c>
      <c r="G1624" t="s">
        <v>4478</v>
      </c>
      <c r="I1624" t="str">
        <f t="shared" si="176"/>
        <v>Linda Johnson</v>
      </c>
      <c r="J1624" t="s">
        <v>310</v>
      </c>
      <c r="K1624" t="s">
        <v>17153</v>
      </c>
      <c r="L1624" t="s">
        <v>17145</v>
      </c>
      <c r="M1624" t="s">
        <v>17124</v>
      </c>
      <c r="N1624" t="s">
        <v>17125</v>
      </c>
      <c r="P1624" t="str">
        <f t="shared" si="177"/>
        <v>Economics</v>
      </c>
      <c r="Q1624" t="str">
        <f t="shared" si="178"/>
        <v>Computer Science</v>
      </c>
      <c r="R1624" t="str">
        <f t="shared" si="179"/>
        <v>Sociology</v>
      </c>
      <c r="S1624" t="str">
        <f t="shared" si="180"/>
        <v>Electrical Engineering</v>
      </c>
      <c r="T1624" t="str">
        <f t="shared" si="181"/>
        <v>Marketing</v>
      </c>
      <c r="V1624" s="3" t="str">
        <f t="array" ref="V1624">_xlfn.TEXTJOIN(", ", TRUE, IF(majors_data!$C$2:$C$101=P1624, majors_data!$A$2:$A$101, ""))</f>
        <v>2c4e188e-85c2-4366-b282-d70974be0631, d02446db-85a5-472f-be66-392204bff177, e2e80629-cfb6-4daa-b56c-6795ccdc4e48</v>
      </c>
      <c r="W1624" s="3" t="str">
        <f t="array" ref="W1624">_xlfn.TEXTJOIN(", ", TRUE, IF(majors_data!$C$2:$C$101=Q1624, majors_data!$A$2:$A$101, ""))</f>
        <v>12c5d420-9bbc-455d-9794-7780bc5fea5b, 036ab592-da37-4aac-ac4b-3a2eb132eb76, 91d3ffda-02df-4108-a302-e3764e021ccf</v>
      </c>
      <c r="X1624" s="3" t="str">
        <f t="array" ref="X1624">_xlfn.TEXTJOIN(", ", TRUE, IF(majors_data!$C$2:$C$101=R1624, majors_data!$A$2:$A$101, ""))</f>
        <v>dda33b53-0fff-4371-8a45-35a2192e86e8, 34c2e9da-d62c-4fdd-ad94-7befd2595222, 9e9ca12c-4178-40b5-a715-f166244e3adb</v>
      </c>
      <c r="Y1624" s="3" t="str">
        <f t="array" ref="Y1624">_xlfn.TEXTJOIN(", ", TRUE, IF(majors_data!$C$2:$C$101=S1624, majors_data!$A$2:$A$101, ""))</f>
        <v>19a8bee2-7566-411a-9919-61d44ccc81ef, e4aa68ec-6374-48d4-a36d-8ca39ac807a2, 058ec2ea-9361-4a0a-a0b1-c81e99f2349a</v>
      </c>
      <c r="Z1624" s="3" t="str">
        <f t="array" ref="Z1624">_xlfn.TEXTJOIN(", ", TRUE, IF(majors_data!$C$2:$C$101=T1624, majors_data!$A$2:$A$101, ""))</f>
        <v>c782f52b-d7ac-47f5-836a-376e4fccf31f, cabf5871-d0d1-43aa-a1e0-7b054ea1f92a, 1f2a78f5-deae-438d-be76-6d733a7dac87</v>
      </c>
      <c r="AA1624" s="3" t="str">
        <f t="shared" si="182"/>
        <v>2c4e188e-85c2-4366-b282-d70974be0631, d02446db-85a5-472f-be66-392204bff177, e2e80629-cfb6-4daa-b56c-6795ccdc4e48, 12c5d420-9bbc-455d-9794-7780bc5fea5b, 036ab592-da37-4aac-ac4b-3a2eb132eb76, 91d3ffda-02df-4108-a302-e3764e021ccf, dda33b53-0fff-4371-8a45-35a2192e86e8, 34c2e9da-d62c-4fdd-ad94-7befd2595222, 9e9ca12c-4178-40b5-a715-f166244e3adb, 19a8bee2-7566-411a-9919-61d44ccc81ef, e4aa68ec-6374-48d4-a36d-8ca39ac807a2, 058ec2ea-9361-4a0a-a0b1-c81e99f2349a, c782f52b-d7ac-47f5-836a-376e4fccf31f, cabf5871-d0d1-43aa-a1e0-7b054ea1f92a, 1f2a78f5-deae-438d-be76-6d733a7dac87</v>
      </c>
    </row>
    <row r="1625" spans="1:27">
      <c r="A1625" t="s">
        <v>4479</v>
      </c>
      <c r="B1625" t="s">
        <v>60</v>
      </c>
      <c r="C1625" t="s">
        <v>21</v>
      </c>
      <c r="D1625" t="s">
        <v>345</v>
      </c>
      <c r="E1625" s="1">
        <v>28387</v>
      </c>
      <c r="F1625" t="s">
        <v>4480</v>
      </c>
      <c r="G1625" t="s">
        <v>1570</v>
      </c>
      <c r="I1625" t="str">
        <f t="shared" si="176"/>
        <v>Bob Brown</v>
      </c>
      <c r="J1625" t="s">
        <v>1570</v>
      </c>
      <c r="P1625" t="str">
        <f t="shared" si="177"/>
        <v>Mathematics</v>
      </c>
      <c r="Q1625" t="str">
        <f t="shared" si="178"/>
        <v/>
      </c>
      <c r="R1625" t="str">
        <f t="shared" si="179"/>
        <v/>
      </c>
      <c r="S1625" t="str">
        <f t="shared" si="180"/>
        <v/>
      </c>
      <c r="T1625" t="str">
        <f t="shared" si="181"/>
        <v/>
      </c>
      <c r="V1625" s="3" t="str">
        <f t="array" ref="V1625">_xlfn.TEXTJOIN(", ", TRUE, IF(majors_data!$C$2:$C$101=P1625, majors_data!$A$2:$A$101, ""))</f>
        <v>38b9874d-dd51-433a-bea9-2ef3ec79cb21, e3ae6951-0a5b-40c4-8b20-fd8b9ce4cecf, 4ad06de7-beaf-454c-aeda-59316f4a641c</v>
      </c>
      <c r="W1625" s="3" t="str">
        <f t="array" ref="W1625">_xlfn.TEXTJOIN(", ", TRUE, IF(majors_data!$C$2:$C$101=Q1625, majors_data!$A$2:$A$101, ""))</f>
        <v/>
      </c>
      <c r="X1625" s="3" t="str">
        <f t="array" ref="X1625">_xlfn.TEXTJOIN(", ", TRUE, IF(majors_data!$C$2:$C$101=R1625, majors_data!$A$2:$A$101, ""))</f>
        <v/>
      </c>
      <c r="Y1625" s="3" t="str">
        <f t="array" ref="Y1625">_xlfn.TEXTJOIN(", ", TRUE, IF(majors_data!$C$2:$C$101=S1625, majors_data!$A$2:$A$101, ""))</f>
        <v/>
      </c>
      <c r="Z1625" s="3" t="str">
        <f t="array" ref="Z1625">_xlfn.TEXTJOIN(", ", TRUE, IF(majors_data!$C$2:$C$101=T1625, majors_data!$A$2:$A$101, ""))</f>
        <v/>
      </c>
      <c r="AA1625" s="3" t="str">
        <f t="shared" si="182"/>
        <v>38b9874d-dd51-433a-bea9-2ef3ec79cb21, e3ae6951-0a5b-40c4-8b20-fd8b9ce4cecf, 4ad06de7-beaf-454c-aeda-59316f4a641c</v>
      </c>
    </row>
    <row r="1626" spans="1:27">
      <c r="A1626" t="s">
        <v>4481</v>
      </c>
      <c r="B1626" t="s">
        <v>30</v>
      </c>
      <c r="C1626" t="s">
        <v>31</v>
      </c>
      <c r="D1626" t="s">
        <v>32</v>
      </c>
      <c r="E1626" s="1">
        <v>24064</v>
      </c>
      <c r="F1626" t="s">
        <v>4482</v>
      </c>
      <c r="I1626" t="str">
        <f t="shared" si="176"/>
        <v>Sarah Doe</v>
      </c>
      <c r="P1626" t="str">
        <f t="shared" si="177"/>
        <v/>
      </c>
      <c r="Q1626" t="str">
        <f t="shared" si="178"/>
        <v/>
      </c>
      <c r="R1626" t="str">
        <f t="shared" si="179"/>
        <v/>
      </c>
      <c r="S1626" t="str">
        <f t="shared" si="180"/>
        <v/>
      </c>
      <c r="T1626" t="str">
        <f t="shared" si="181"/>
        <v/>
      </c>
      <c r="V1626" s="3" t="str">
        <f t="array" ref="V1626">_xlfn.TEXTJOIN(", ", TRUE, IF(majors_data!$C$2:$C$101=P1626, majors_data!$A$2:$A$101, ""))</f>
        <v/>
      </c>
      <c r="W1626" s="3" t="str">
        <f t="array" ref="W1626">_xlfn.TEXTJOIN(", ", TRUE, IF(majors_data!$C$2:$C$101=Q1626, majors_data!$A$2:$A$101, ""))</f>
        <v/>
      </c>
      <c r="X1626" s="3" t="str">
        <f t="array" ref="X1626">_xlfn.TEXTJOIN(", ", TRUE, IF(majors_data!$C$2:$C$101=R1626, majors_data!$A$2:$A$101, ""))</f>
        <v/>
      </c>
      <c r="Y1626" s="3" t="str">
        <f t="array" ref="Y1626">_xlfn.TEXTJOIN(", ", TRUE, IF(majors_data!$C$2:$C$101=S1626, majors_data!$A$2:$A$101, ""))</f>
        <v/>
      </c>
      <c r="Z1626" s="3" t="str">
        <f t="array" ref="Z1626">_xlfn.TEXTJOIN(", ", TRUE, IF(majors_data!$C$2:$C$101=T1626, majors_data!$A$2:$A$101, ""))</f>
        <v/>
      </c>
      <c r="AA1626" s="3" t="str">
        <f t="shared" si="182"/>
        <v/>
      </c>
    </row>
    <row r="1627" spans="1:27">
      <c r="A1627" t="s">
        <v>4483</v>
      </c>
      <c r="B1627" t="s">
        <v>60</v>
      </c>
      <c r="C1627" t="s">
        <v>15</v>
      </c>
      <c r="D1627" t="s">
        <v>338</v>
      </c>
      <c r="E1627" s="1">
        <v>28022</v>
      </c>
      <c r="F1627" t="s">
        <v>4484</v>
      </c>
      <c r="I1627" t="str">
        <f t="shared" si="176"/>
        <v>Bob Wilson</v>
      </c>
      <c r="P1627" t="str">
        <f t="shared" si="177"/>
        <v/>
      </c>
      <c r="Q1627" t="str">
        <f t="shared" si="178"/>
        <v/>
      </c>
      <c r="R1627" t="str">
        <f t="shared" si="179"/>
        <v/>
      </c>
      <c r="S1627" t="str">
        <f t="shared" si="180"/>
        <v/>
      </c>
      <c r="T1627" t="str">
        <f t="shared" si="181"/>
        <v/>
      </c>
      <c r="V1627" s="3" t="str">
        <f t="array" ref="V1627">_xlfn.TEXTJOIN(", ", TRUE, IF(majors_data!$C$2:$C$101=P1627, majors_data!$A$2:$A$101, ""))</f>
        <v/>
      </c>
      <c r="W1627" s="3" t="str">
        <f t="array" ref="W1627">_xlfn.TEXTJOIN(", ", TRUE, IF(majors_data!$C$2:$C$101=Q1627, majors_data!$A$2:$A$101, ""))</f>
        <v/>
      </c>
      <c r="X1627" s="3" t="str">
        <f t="array" ref="X1627">_xlfn.TEXTJOIN(", ", TRUE, IF(majors_data!$C$2:$C$101=R1627, majors_data!$A$2:$A$101, ""))</f>
        <v/>
      </c>
      <c r="Y1627" s="3" t="str">
        <f t="array" ref="Y1627">_xlfn.TEXTJOIN(", ", TRUE, IF(majors_data!$C$2:$C$101=S1627, majors_data!$A$2:$A$101, ""))</f>
        <v/>
      </c>
      <c r="Z1627" s="3" t="str">
        <f t="array" ref="Z1627">_xlfn.TEXTJOIN(", ", TRUE, IF(majors_data!$C$2:$C$101=T1627, majors_data!$A$2:$A$101, ""))</f>
        <v/>
      </c>
      <c r="AA1627" s="3" t="str">
        <f t="shared" si="182"/>
        <v/>
      </c>
    </row>
    <row r="1628" spans="1:27">
      <c r="A1628" t="s">
        <v>4485</v>
      </c>
      <c r="B1628" t="s">
        <v>25</v>
      </c>
      <c r="C1628" t="s">
        <v>21</v>
      </c>
      <c r="D1628" t="s">
        <v>77</v>
      </c>
      <c r="E1628" s="1">
        <v>32790</v>
      </c>
      <c r="F1628" t="s">
        <v>4486</v>
      </c>
      <c r="I1628" t="str">
        <f t="shared" si="176"/>
        <v>Linda Brown</v>
      </c>
      <c r="P1628" t="str">
        <f t="shared" si="177"/>
        <v/>
      </c>
      <c r="Q1628" t="str">
        <f t="shared" si="178"/>
        <v/>
      </c>
      <c r="R1628" t="str">
        <f t="shared" si="179"/>
        <v/>
      </c>
      <c r="S1628" t="str">
        <f t="shared" si="180"/>
        <v/>
      </c>
      <c r="T1628" t="str">
        <f t="shared" si="181"/>
        <v/>
      </c>
      <c r="V1628" s="3" t="str">
        <f t="array" ref="V1628">_xlfn.TEXTJOIN(", ", TRUE, IF(majors_data!$C$2:$C$101=P1628, majors_data!$A$2:$A$101, ""))</f>
        <v/>
      </c>
      <c r="W1628" s="3" t="str">
        <f t="array" ref="W1628">_xlfn.TEXTJOIN(", ", TRUE, IF(majors_data!$C$2:$C$101=Q1628, majors_data!$A$2:$A$101, ""))</f>
        <v/>
      </c>
      <c r="X1628" s="3" t="str">
        <f t="array" ref="X1628">_xlfn.TEXTJOIN(", ", TRUE, IF(majors_data!$C$2:$C$101=R1628, majors_data!$A$2:$A$101, ""))</f>
        <v/>
      </c>
      <c r="Y1628" s="3" t="str">
        <f t="array" ref="Y1628">_xlfn.TEXTJOIN(", ", TRUE, IF(majors_data!$C$2:$C$101=S1628, majors_data!$A$2:$A$101, ""))</f>
        <v/>
      </c>
      <c r="Z1628" s="3" t="str">
        <f t="array" ref="Z1628">_xlfn.TEXTJOIN(", ", TRUE, IF(majors_data!$C$2:$C$101=T1628, majors_data!$A$2:$A$101, ""))</f>
        <v/>
      </c>
      <c r="AA1628" s="3" t="str">
        <f t="shared" si="182"/>
        <v/>
      </c>
    </row>
    <row r="1629" spans="1:27">
      <c r="A1629" t="s">
        <v>4487</v>
      </c>
      <c r="B1629" t="s">
        <v>36</v>
      </c>
      <c r="C1629" t="s">
        <v>9</v>
      </c>
      <c r="D1629" t="s">
        <v>617</v>
      </c>
      <c r="E1629" s="1">
        <v>18776</v>
      </c>
      <c r="F1629" t="s">
        <v>4488</v>
      </c>
      <c r="I1629" t="str">
        <f t="shared" si="176"/>
        <v>Alice Taylor</v>
      </c>
      <c r="P1629" t="str">
        <f t="shared" si="177"/>
        <v/>
      </c>
      <c r="Q1629" t="str">
        <f t="shared" si="178"/>
        <v/>
      </c>
      <c r="R1629" t="str">
        <f t="shared" si="179"/>
        <v/>
      </c>
      <c r="S1629" t="str">
        <f t="shared" si="180"/>
        <v/>
      </c>
      <c r="T1629" t="str">
        <f t="shared" si="181"/>
        <v/>
      </c>
      <c r="V1629" s="3" t="str">
        <f t="array" ref="V1629">_xlfn.TEXTJOIN(", ", TRUE, IF(majors_data!$C$2:$C$101=P1629, majors_data!$A$2:$A$101, ""))</f>
        <v/>
      </c>
      <c r="W1629" s="3" t="str">
        <f t="array" ref="W1629">_xlfn.TEXTJOIN(", ", TRUE, IF(majors_data!$C$2:$C$101=Q1629, majors_data!$A$2:$A$101, ""))</f>
        <v/>
      </c>
      <c r="X1629" s="3" t="str">
        <f t="array" ref="X1629">_xlfn.TEXTJOIN(", ", TRUE, IF(majors_data!$C$2:$C$101=R1629, majors_data!$A$2:$A$101, ""))</f>
        <v/>
      </c>
      <c r="Y1629" s="3" t="str">
        <f t="array" ref="Y1629">_xlfn.TEXTJOIN(", ", TRUE, IF(majors_data!$C$2:$C$101=S1629, majors_data!$A$2:$A$101, ""))</f>
        <v/>
      </c>
      <c r="Z1629" s="3" t="str">
        <f t="array" ref="Z1629">_xlfn.TEXTJOIN(", ", TRUE, IF(majors_data!$C$2:$C$101=T1629, majors_data!$A$2:$A$101, ""))</f>
        <v/>
      </c>
      <c r="AA1629" s="3" t="str">
        <f t="shared" si="182"/>
        <v/>
      </c>
    </row>
    <row r="1630" spans="1:27">
      <c r="A1630" t="s">
        <v>4489</v>
      </c>
      <c r="B1630" t="s">
        <v>8</v>
      </c>
      <c r="C1630" t="s">
        <v>230</v>
      </c>
      <c r="D1630" t="s">
        <v>257</v>
      </c>
      <c r="E1630" s="1">
        <v>18271</v>
      </c>
      <c r="F1630" t="s">
        <v>4490</v>
      </c>
      <c r="G1630" t="s">
        <v>4491</v>
      </c>
      <c r="I1630" t="str">
        <f t="shared" si="176"/>
        <v>David Johnson</v>
      </c>
      <c r="J1630" t="s">
        <v>751</v>
      </c>
      <c r="K1630" t="s">
        <v>17151</v>
      </c>
      <c r="L1630" t="s">
        <v>17152</v>
      </c>
      <c r="M1630" t="s">
        <v>17140</v>
      </c>
      <c r="P1630" t="str">
        <f t="shared" si="177"/>
        <v>Criminal Justice</v>
      </c>
      <c r="Q1630" t="str">
        <f t="shared" si="178"/>
        <v>Economics</v>
      </c>
      <c r="R1630" t="str">
        <f t="shared" si="179"/>
        <v>Political Science</v>
      </c>
      <c r="S1630" t="str">
        <f t="shared" si="180"/>
        <v>Philosophy</v>
      </c>
      <c r="T1630" t="str">
        <f t="shared" si="181"/>
        <v/>
      </c>
      <c r="V1630" s="3" t="str">
        <f t="array" ref="V1630">_xlfn.TEXTJOIN(", ", TRUE, IF(majors_data!$C$2:$C$101=P1630, majors_data!$A$2:$A$101, ""))</f>
        <v>b43b2475-66e9-49df-b826-4dbb0bb15b8b, bd5df5b0-28d6-45d5-8637-31903ae85330</v>
      </c>
      <c r="W1630" s="3" t="str">
        <f t="array" ref="W1630">_xlfn.TEXTJOIN(", ", TRUE, IF(majors_data!$C$2:$C$101=Q1630, majors_data!$A$2:$A$101, ""))</f>
        <v>2c4e188e-85c2-4366-b282-d70974be0631, d02446db-85a5-472f-be66-392204bff177, e2e80629-cfb6-4daa-b56c-6795ccdc4e48</v>
      </c>
      <c r="X1630" s="3" t="str">
        <f t="array" ref="X1630">_xlfn.TEXTJOIN(", ", TRUE, IF(majors_data!$C$2:$C$101=R1630, majors_data!$A$2:$A$101, ""))</f>
        <v>4fc222e3-9728-408a-b24b-171c919f81ea, 7f5bc724-d171-406e-bf3b-cd9d868174f2, b32c172c-a1d5-4cc9-a1fc-f5f4b2365ea4</v>
      </c>
      <c r="Y1630" s="3" t="str">
        <f t="array" ref="Y1630">_xlfn.TEXTJOIN(", ", TRUE, IF(majors_data!$C$2:$C$101=S1630, majors_data!$A$2:$A$101, ""))</f>
        <v>2390b2fb-f180-48d3-989d-5e359fdf867c, febd48e5-fa29-4288-94cf-a257e875bbc5, a680ecae-78a0-4d78-88cd-4f0163e7d4da</v>
      </c>
      <c r="Z1630" s="3" t="str">
        <f t="array" ref="Z1630">_xlfn.TEXTJOIN(", ", TRUE, IF(majors_data!$C$2:$C$101=T1630, majors_data!$A$2:$A$101, ""))</f>
        <v/>
      </c>
      <c r="AA1630" s="3" t="str">
        <f t="shared" si="182"/>
        <v>b43b2475-66e9-49df-b826-4dbb0bb15b8b, bd5df5b0-28d6-45d5-8637-31903ae85330, 2c4e188e-85c2-4366-b282-d70974be0631, d02446db-85a5-472f-be66-392204bff177, e2e80629-cfb6-4daa-b56c-6795ccdc4e48, 4fc222e3-9728-408a-b24b-171c919f81ea, 7f5bc724-d171-406e-bf3b-cd9d868174f2, b32c172c-a1d5-4cc9-a1fc-f5f4b2365ea4, 2390b2fb-f180-48d3-989d-5e359fdf867c, febd48e5-fa29-4288-94cf-a257e875bbc5, a680ecae-78a0-4d78-88cd-4f0163e7d4da</v>
      </c>
    </row>
    <row r="1631" spans="1:27">
      <c r="A1631" t="s">
        <v>4492</v>
      </c>
      <c r="B1631" t="s">
        <v>30</v>
      </c>
      <c r="C1631" t="s">
        <v>31</v>
      </c>
      <c r="D1631" t="s">
        <v>32</v>
      </c>
      <c r="E1631" s="1">
        <v>33956</v>
      </c>
      <c r="F1631" t="s">
        <v>747</v>
      </c>
      <c r="G1631" t="s">
        <v>302</v>
      </c>
      <c r="I1631" t="str">
        <f t="shared" si="176"/>
        <v>Sarah Doe</v>
      </c>
      <c r="J1631" t="s">
        <v>302</v>
      </c>
      <c r="P1631" t="str">
        <f t="shared" si="177"/>
        <v>Art</v>
      </c>
      <c r="Q1631" t="str">
        <f t="shared" si="178"/>
        <v/>
      </c>
      <c r="R1631" t="str">
        <f t="shared" si="179"/>
        <v/>
      </c>
      <c r="S1631" t="str">
        <f t="shared" si="180"/>
        <v/>
      </c>
      <c r="T1631" t="str">
        <f t="shared" si="181"/>
        <v/>
      </c>
      <c r="V1631" s="3" t="str">
        <f t="array" ref="V1631">_xlfn.TEXTJOIN(", ", TRUE, IF(majors_data!$C$2:$C$101=P1631, majors_data!$A$2:$A$101, ""))</f>
        <v>edca0a28-476b-4782-86be-a06806d87ab8, b12e86e4-dc4d-49cb-8ec3-b0c9f7f23b26, 62f9fcfb-92d6-4bc8-96ff-e8847c7b27ae</v>
      </c>
      <c r="W1631" s="3" t="str">
        <f t="array" ref="W1631">_xlfn.TEXTJOIN(", ", TRUE, IF(majors_data!$C$2:$C$101=Q1631, majors_data!$A$2:$A$101, ""))</f>
        <v/>
      </c>
      <c r="X1631" s="3" t="str">
        <f t="array" ref="X1631">_xlfn.TEXTJOIN(", ", TRUE, IF(majors_data!$C$2:$C$101=R1631, majors_data!$A$2:$A$101, ""))</f>
        <v/>
      </c>
      <c r="Y1631" s="3" t="str">
        <f t="array" ref="Y1631">_xlfn.TEXTJOIN(", ", TRUE, IF(majors_data!$C$2:$C$101=S1631, majors_data!$A$2:$A$101, ""))</f>
        <v/>
      </c>
      <c r="Z1631" s="3" t="str">
        <f t="array" ref="Z1631">_xlfn.TEXTJOIN(", ", TRUE, IF(majors_data!$C$2:$C$101=T1631, majors_data!$A$2:$A$101, ""))</f>
        <v/>
      </c>
      <c r="AA1631" s="3" t="str">
        <f t="shared" si="182"/>
        <v>edca0a28-476b-4782-86be-a06806d87ab8, b12e86e4-dc4d-49cb-8ec3-b0c9f7f23b26, 62f9fcfb-92d6-4bc8-96ff-e8847c7b27ae</v>
      </c>
    </row>
    <row r="1632" spans="1:27">
      <c r="A1632" t="s">
        <v>4493</v>
      </c>
      <c r="B1632" t="s">
        <v>51</v>
      </c>
      <c r="C1632" t="s">
        <v>80</v>
      </c>
      <c r="D1632" t="s">
        <v>332</v>
      </c>
      <c r="E1632" s="1">
        <v>28351</v>
      </c>
      <c r="F1632" t="s">
        <v>4494</v>
      </c>
      <c r="G1632" t="s">
        <v>4495</v>
      </c>
      <c r="I1632" t="str">
        <f t="shared" si="176"/>
        <v>Emily Miller</v>
      </c>
      <c r="J1632" t="s">
        <v>1154</v>
      </c>
      <c r="K1632" t="s">
        <v>17138</v>
      </c>
      <c r="L1632" t="s">
        <v>17141</v>
      </c>
      <c r="P1632" t="str">
        <f t="shared" si="177"/>
        <v>Linguistics</v>
      </c>
      <c r="Q1632" t="str">
        <f t="shared" si="178"/>
        <v>Social Work</v>
      </c>
      <c r="R1632" t="str">
        <f t="shared" si="179"/>
        <v>English</v>
      </c>
      <c r="S1632" t="str">
        <f t="shared" si="180"/>
        <v/>
      </c>
      <c r="T1632" t="str">
        <f t="shared" si="181"/>
        <v/>
      </c>
      <c r="V1632" s="3" t="str">
        <f t="array" ref="V1632">_xlfn.TEXTJOIN(", ", TRUE, IF(majors_data!$C$2:$C$101=P1632, majors_data!$A$2:$A$101, ""))</f>
        <v>cb7207d7-79d6-497f-a7e6-ceebd62576db, bc618e46-adeb-4bfa-a8dc-9e7a3bbad058</v>
      </c>
      <c r="W1632" s="3" t="str">
        <f t="array" ref="W1632">_xlfn.TEXTJOIN(", ", TRUE, IF(majors_data!$C$2:$C$101=Q1632, majors_data!$A$2:$A$101, ""))</f>
        <v>8402b4cd-a049-4ae7-8649-16af0c4c8c62, 52e4d490-31bd-48ea-ab9b-8f9eaf720b12</v>
      </c>
      <c r="X1632" s="3" t="str">
        <f t="array" ref="X1632">_xlfn.TEXTJOIN(", ", TRUE, IF(majors_data!$C$2:$C$101=R1632, majors_data!$A$2:$A$101, ""))</f>
        <v>37979873-7c28-4b44-83ee-438c3e6810e9, e988d274-0abb-4d30-86fd-65f7e0f6b057, cc5f8133-74b9-43cc-b15e-b159a78b93fd</v>
      </c>
      <c r="Y1632" s="3" t="str">
        <f t="array" ref="Y1632">_xlfn.TEXTJOIN(", ", TRUE, IF(majors_data!$C$2:$C$101=S1632, majors_data!$A$2:$A$101, ""))</f>
        <v/>
      </c>
      <c r="Z1632" s="3" t="str">
        <f t="array" ref="Z1632">_xlfn.TEXTJOIN(", ", TRUE, IF(majors_data!$C$2:$C$101=T1632, majors_data!$A$2:$A$101, ""))</f>
        <v/>
      </c>
      <c r="AA1632" s="3" t="str">
        <f t="shared" si="182"/>
        <v>cb7207d7-79d6-497f-a7e6-ceebd62576db, bc618e46-adeb-4bfa-a8dc-9e7a3bbad058, 8402b4cd-a049-4ae7-8649-16af0c4c8c62, 52e4d490-31bd-48ea-ab9b-8f9eaf720b12, 37979873-7c28-4b44-83ee-438c3e6810e9, e988d274-0abb-4d30-86fd-65f7e0f6b057, cc5f8133-74b9-43cc-b15e-b159a78b93fd</v>
      </c>
    </row>
    <row r="1633" spans="1:27">
      <c r="A1633" t="s">
        <v>4496</v>
      </c>
      <c r="B1633" t="s">
        <v>72</v>
      </c>
      <c r="C1633" t="s">
        <v>31</v>
      </c>
      <c r="D1633" t="s">
        <v>481</v>
      </c>
      <c r="E1633" s="1">
        <v>33104</v>
      </c>
      <c r="F1633" t="s">
        <v>4497</v>
      </c>
      <c r="G1633" t="s">
        <v>3164</v>
      </c>
      <c r="I1633" t="str">
        <f t="shared" si="176"/>
        <v>James Doe</v>
      </c>
      <c r="J1633" t="s">
        <v>364</v>
      </c>
      <c r="K1633" t="s">
        <v>17144</v>
      </c>
      <c r="P1633" t="str">
        <f t="shared" si="177"/>
        <v>Chemistry</v>
      </c>
      <c r="Q1633" t="str">
        <f t="shared" si="178"/>
        <v>Psychology</v>
      </c>
      <c r="R1633" t="str">
        <f t="shared" si="179"/>
        <v/>
      </c>
      <c r="S1633" t="str">
        <f t="shared" si="180"/>
        <v/>
      </c>
      <c r="T1633" t="str">
        <f t="shared" si="181"/>
        <v/>
      </c>
      <c r="V1633" s="3" t="str">
        <f t="array" ref="V1633">_xlfn.TEXTJOIN(", ", TRUE, IF(majors_data!$C$2:$C$101=P1633, majors_data!$A$2:$A$101, ""))</f>
        <v>3c0ebd74-4105-4532-a321-39bc3d6ab3d8, eac5b480-7e00-4d5e-add6-fc915fb2e8be, 32a60bdd-f493-4c44-a9e2-e45c0209be5e</v>
      </c>
      <c r="W1633" s="3" t="str">
        <f t="array" ref="W1633">_xlfn.TEXTJOIN(", ", TRUE, IF(majors_data!$C$2:$C$101=Q1633, majors_data!$A$2:$A$101, ""))</f>
        <v>4d0b9e50-43d1-4da0-af2b-97d510bab9e2, 049d0ea9-2055-46a4-b821-0cbf6e36e4d5, 37b5c1f9-c15a-4947-b64d-025dc64c5241</v>
      </c>
      <c r="X1633" s="3" t="str">
        <f t="array" ref="X1633">_xlfn.TEXTJOIN(", ", TRUE, IF(majors_data!$C$2:$C$101=R1633, majors_data!$A$2:$A$101, ""))</f>
        <v/>
      </c>
      <c r="Y1633" s="3" t="str">
        <f t="array" ref="Y1633">_xlfn.TEXTJOIN(", ", TRUE, IF(majors_data!$C$2:$C$101=S1633, majors_data!$A$2:$A$101, ""))</f>
        <v/>
      </c>
      <c r="Z1633" s="3" t="str">
        <f t="array" ref="Z1633">_xlfn.TEXTJOIN(", ", TRUE, IF(majors_data!$C$2:$C$101=T1633, majors_data!$A$2:$A$101, ""))</f>
        <v/>
      </c>
      <c r="AA1633" s="3" t="str">
        <f t="shared" si="182"/>
        <v>3c0ebd74-4105-4532-a321-39bc3d6ab3d8, eac5b480-7e00-4d5e-add6-fc915fb2e8be, 32a60bdd-f493-4c44-a9e2-e45c0209be5e, 4d0b9e50-43d1-4da0-af2b-97d510bab9e2, 049d0ea9-2055-46a4-b821-0cbf6e36e4d5, 37b5c1f9-c15a-4947-b64d-025dc64c5241</v>
      </c>
    </row>
    <row r="1634" spans="1:27">
      <c r="A1634" t="s">
        <v>4498</v>
      </c>
      <c r="B1634" t="s">
        <v>36</v>
      </c>
      <c r="C1634" t="s">
        <v>47</v>
      </c>
      <c r="D1634" t="s">
        <v>48</v>
      </c>
      <c r="E1634" s="1">
        <v>25937</v>
      </c>
      <c r="F1634" t="s">
        <v>4499</v>
      </c>
      <c r="G1634" t="s">
        <v>4500</v>
      </c>
      <c r="I1634" t="str">
        <f t="shared" si="176"/>
        <v>Alice Davis</v>
      </c>
      <c r="J1634" t="s">
        <v>655</v>
      </c>
      <c r="K1634" t="s">
        <v>17146</v>
      </c>
      <c r="L1634" t="s">
        <v>17139</v>
      </c>
      <c r="M1634" t="s">
        <v>17124</v>
      </c>
      <c r="N1634" t="s">
        <v>17149</v>
      </c>
      <c r="P1634" t="str">
        <f t="shared" si="177"/>
        <v>Education</v>
      </c>
      <c r="Q1634" t="str">
        <f t="shared" si="178"/>
        <v>Health Science</v>
      </c>
      <c r="R1634" t="str">
        <f t="shared" si="179"/>
        <v>Urban Planning</v>
      </c>
      <c r="S1634" t="str">
        <f t="shared" si="180"/>
        <v>Electrical Engineering</v>
      </c>
      <c r="T1634" t="str">
        <f t="shared" si="181"/>
        <v>Chemistry</v>
      </c>
      <c r="V1634" s="3" t="str">
        <f t="array" ref="V1634">_xlfn.TEXTJOIN(", ", TRUE, IF(majors_data!$C$2:$C$101=P1634, majors_data!$A$2:$A$101, ""))</f>
        <v>1e0ce7f9-cbf4-44c4-bfb7-725db39d17ea, dda17862-a51d-49f5-bc9f-b2caa7af10ef, 551cfc0c-5de9-4672-90a2-b0f5b644ed8c</v>
      </c>
      <c r="W1634" s="3" t="str">
        <f t="array" ref="W1634">_xlfn.TEXTJOIN(", ", TRUE, IF(majors_data!$C$2:$C$101=Q1634, majors_data!$A$2:$A$101, ""))</f>
        <v>1eeb53c2-5e82-4c6a-a81f-bea4af78b2f8, 31a96803-e0b0-464c-b44c-14316de7195f</v>
      </c>
      <c r="X1634" s="3" t="str">
        <f t="array" ref="X1634">_xlfn.TEXTJOIN(", ", TRUE, IF(majors_data!$C$2:$C$101=R1634, majors_data!$A$2:$A$101, ""))</f>
        <v>fa7f1f45-106f-4e8d-bd8c-cce0fd276256, 9630ccdb-1fb5-411d-a129-562993ba0569</v>
      </c>
      <c r="Y1634" s="3" t="str">
        <f t="array" ref="Y1634">_xlfn.TEXTJOIN(", ", TRUE, IF(majors_data!$C$2:$C$101=S1634, majors_data!$A$2:$A$101, ""))</f>
        <v>19a8bee2-7566-411a-9919-61d44ccc81ef, e4aa68ec-6374-48d4-a36d-8ca39ac807a2, 058ec2ea-9361-4a0a-a0b1-c81e99f2349a</v>
      </c>
      <c r="Z1634" s="3" t="str">
        <f t="array" ref="Z1634">_xlfn.TEXTJOIN(", ", TRUE, IF(majors_data!$C$2:$C$101=T1634, majors_data!$A$2:$A$101, ""))</f>
        <v>3c0ebd74-4105-4532-a321-39bc3d6ab3d8, eac5b480-7e00-4d5e-add6-fc915fb2e8be, 32a60bdd-f493-4c44-a9e2-e45c0209be5e</v>
      </c>
      <c r="AA1634" s="3" t="str">
        <f t="shared" si="182"/>
        <v>1e0ce7f9-cbf4-44c4-bfb7-725db39d17ea, dda17862-a51d-49f5-bc9f-b2caa7af10ef, 551cfc0c-5de9-4672-90a2-b0f5b644ed8c, 1eeb53c2-5e82-4c6a-a81f-bea4af78b2f8, 31a96803-e0b0-464c-b44c-14316de7195f, fa7f1f45-106f-4e8d-bd8c-cce0fd276256, 9630ccdb-1fb5-411d-a129-562993ba0569, 19a8bee2-7566-411a-9919-61d44ccc81ef, e4aa68ec-6374-48d4-a36d-8ca39ac807a2, 058ec2ea-9361-4a0a-a0b1-c81e99f2349a, 3c0ebd74-4105-4532-a321-39bc3d6ab3d8, eac5b480-7e00-4d5e-add6-fc915fb2e8be, 32a60bdd-f493-4c44-a9e2-e45c0209be5e</v>
      </c>
    </row>
    <row r="1635" spans="1:27">
      <c r="A1635" t="s">
        <v>4501</v>
      </c>
      <c r="B1635" t="s">
        <v>25</v>
      </c>
      <c r="C1635" t="s">
        <v>56</v>
      </c>
      <c r="D1635" t="s">
        <v>961</v>
      </c>
      <c r="E1635" s="1">
        <v>23273</v>
      </c>
      <c r="F1635" t="s">
        <v>4502</v>
      </c>
      <c r="G1635" t="s">
        <v>4503</v>
      </c>
      <c r="I1635" t="str">
        <f t="shared" si="176"/>
        <v>Linda Smith</v>
      </c>
      <c r="J1635" t="s">
        <v>364</v>
      </c>
      <c r="K1635" t="s">
        <v>17148</v>
      </c>
      <c r="L1635" t="s">
        <v>17130</v>
      </c>
      <c r="M1635" t="s">
        <v>17126</v>
      </c>
      <c r="P1635" t="str">
        <f t="shared" si="177"/>
        <v>Chemistry</v>
      </c>
      <c r="Q1635" t="str">
        <f t="shared" si="178"/>
        <v>Architecture</v>
      </c>
      <c r="R1635" t="str">
        <f t="shared" si="179"/>
        <v>Education</v>
      </c>
      <c r="S1635" t="str">
        <f t="shared" si="180"/>
        <v>Biology</v>
      </c>
      <c r="T1635" t="str">
        <f t="shared" si="181"/>
        <v/>
      </c>
      <c r="V1635" s="3" t="str">
        <f t="array" ref="V1635">_xlfn.TEXTJOIN(", ", TRUE, IF(majors_data!$C$2:$C$101=P1635, majors_data!$A$2:$A$101, ""))</f>
        <v>3c0ebd74-4105-4532-a321-39bc3d6ab3d8, eac5b480-7e00-4d5e-add6-fc915fb2e8be, 32a60bdd-f493-4c44-a9e2-e45c0209be5e</v>
      </c>
      <c r="W1635" s="3" t="str">
        <f t="array" ref="W1635">_xlfn.TEXTJOIN(", ", TRUE, IF(majors_data!$C$2:$C$101=Q1635, majors_data!$A$2:$A$101, ""))</f>
        <v>e0bad25d-7fb1-4dd7-a0e8-a11b41dcd281, 5e03ed8a-d9fb-4271-aa1d-73df523dcc57</v>
      </c>
      <c r="X1635" s="3" t="str">
        <f t="array" ref="X1635">_xlfn.TEXTJOIN(", ", TRUE, IF(majors_data!$C$2:$C$101=R1635, majors_data!$A$2:$A$101, ""))</f>
        <v>1e0ce7f9-cbf4-44c4-bfb7-725db39d17ea, dda17862-a51d-49f5-bc9f-b2caa7af10ef, 551cfc0c-5de9-4672-90a2-b0f5b644ed8c</v>
      </c>
      <c r="Y1635" s="3" t="str">
        <f t="array" ref="Y1635">_xlfn.TEXTJOIN(", ", TRUE, IF(majors_data!$C$2:$C$101=S1635, majors_data!$A$2:$A$101, ""))</f>
        <v>b33ae65d-523e-48c6-b10e-59346e1c6523, 4e64e115-2f29-4046-95c6-3f34c14feb83, 2ab329ca-9f50-4c70-9698-f44934cf4b69</v>
      </c>
      <c r="Z1635" s="3" t="str">
        <f t="array" ref="Z1635">_xlfn.TEXTJOIN(", ", TRUE, IF(majors_data!$C$2:$C$101=T1635, majors_data!$A$2:$A$101, ""))</f>
        <v/>
      </c>
      <c r="AA1635" s="3" t="str">
        <f t="shared" si="182"/>
        <v>3c0ebd74-4105-4532-a321-39bc3d6ab3d8, eac5b480-7e00-4d5e-add6-fc915fb2e8be, 32a60bdd-f493-4c44-a9e2-e45c0209be5e, e0bad25d-7fb1-4dd7-a0e8-a11b41dcd281, 5e03ed8a-d9fb-4271-aa1d-73df523dcc57, 1e0ce7f9-cbf4-44c4-bfb7-725db39d17ea, dda17862-a51d-49f5-bc9f-b2caa7af10ef, 551cfc0c-5de9-4672-90a2-b0f5b644ed8c, b33ae65d-523e-48c6-b10e-59346e1c6523, 4e64e115-2f29-4046-95c6-3f34c14feb83, 2ab329ca-9f50-4c70-9698-f44934cf4b69</v>
      </c>
    </row>
    <row r="1636" spans="1:27">
      <c r="A1636" t="s">
        <v>4504</v>
      </c>
      <c r="B1636" t="s">
        <v>30</v>
      </c>
      <c r="C1636" t="s">
        <v>9</v>
      </c>
      <c r="D1636" t="s">
        <v>410</v>
      </c>
      <c r="E1636" s="1">
        <v>32168</v>
      </c>
      <c r="F1636" t="s">
        <v>4505</v>
      </c>
      <c r="G1636" t="s">
        <v>2580</v>
      </c>
      <c r="I1636" t="str">
        <f t="shared" si="176"/>
        <v>Sarah Taylor</v>
      </c>
      <c r="J1636" t="s">
        <v>2580</v>
      </c>
      <c r="P1636" t="str">
        <f t="shared" si="177"/>
        <v>Anthropology</v>
      </c>
      <c r="Q1636" t="str">
        <f t="shared" si="178"/>
        <v/>
      </c>
      <c r="R1636" t="str">
        <f t="shared" si="179"/>
        <v/>
      </c>
      <c r="S1636" t="str">
        <f t="shared" si="180"/>
        <v/>
      </c>
      <c r="T1636" t="str">
        <f t="shared" si="181"/>
        <v/>
      </c>
      <c r="V1636" s="3" t="str">
        <f t="array" ref="V1636">_xlfn.TEXTJOIN(", ", TRUE, IF(majors_data!$C$2:$C$101=P1636, majors_data!$A$2:$A$101, ""))</f>
        <v>37b765f0-fc71-4c9c-838b-f3a5ce0706ff, 5538f94c-9d38-4c6c-ab29-0987d27ec313</v>
      </c>
      <c r="W1636" s="3" t="str">
        <f t="array" ref="W1636">_xlfn.TEXTJOIN(", ", TRUE, IF(majors_data!$C$2:$C$101=Q1636, majors_data!$A$2:$A$101, ""))</f>
        <v/>
      </c>
      <c r="X1636" s="3" t="str">
        <f t="array" ref="X1636">_xlfn.TEXTJOIN(", ", TRUE, IF(majors_data!$C$2:$C$101=R1636, majors_data!$A$2:$A$101, ""))</f>
        <v/>
      </c>
      <c r="Y1636" s="3" t="str">
        <f t="array" ref="Y1636">_xlfn.TEXTJOIN(", ", TRUE, IF(majors_data!$C$2:$C$101=S1636, majors_data!$A$2:$A$101, ""))</f>
        <v/>
      </c>
      <c r="Z1636" s="3" t="str">
        <f t="array" ref="Z1636">_xlfn.TEXTJOIN(", ", TRUE, IF(majors_data!$C$2:$C$101=T1636, majors_data!$A$2:$A$101, ""))</f>
        <v/>
      </c>
      <c r="AA1636" s="3" t="str">
        <f t="shared" si="182"/>
        <v>37b765f0-fc71-4c9c-838b-f3a5ce0706ff, 5538f94c-9d38-4c6c-ab29-0987d27ec313</v>
      </c>
    </row>
    <row r="1637" spans="1:27">
      <c r="A1637" t="s">
        <v>4506</v>
      </c>
      <c r="B1637" t="s">
        <v>119</v>
      </c>
      <c r="C1637" t="s">
        <v>9</v>
      </c>
      <c r="D1637" t="s">
        <v>265</v>
      </c>
      <c r="E1637" s="1">
        <v>27947</v>
      </c>
      <c r="F1637" t="s">
        <v>4507</v>
      </c>
      <c r="I1637" t="str">
        <f t="shared" si="176"/>
        <v>Michael Taylor</v>
      </c>
      <c r="P1637" t="str">
        <f t="shared" si="177"/>
        <v/>
      </c>
      <c r="Q1637" t="str">
        <f t="shared" si="178"/>
        <v/>
      </c>
      <c r="R1637" t="str">
        <f t="shared" si="179"/>
        <v/>
      </c>
      <c r="S1637" t="str">
        <f t="shared" si="180"/>
        <v/>
      </c>
      <c r="T1637" t="str">
        <f t="shared" si="181"/>
        <v/>
      </c>
      <c r="V1637" s="3" t="str">
        <f t="array" ref="V1637">_xlfn.TEXTJOIN(", ", TRUE, IF(majors_data!$C$2:$C$101=P1637, majors_data!$A$2:$A$101, ""))</f>
        <v/>
      </c>
      <c r="W1637" s="3" t="str">
        <f t="array" ref="W1637">_xlfn.TEXTJOIN(", ", TRUE, IF(majors_data!$C$2:$C$101=Q1637, majors_data!$A$2:$A$101, ""))</f>
        <v/>
      </c>
      <c r="X1637" s="3" t="str">
        <f t="array" ref="X1637">_xlfn.TEXTJOIN(", ", TRUE, IF(majors_data!$C$2:$C$101=R1637, majors_data!$A$2:$A$101, ""))</f>
        <v/>
      </c>
      <c r="Y1637" s="3" t="str">
        <f t="array" ref="Y1637">_xlfn.TEXTJOIN(", ", TRUE, IF(majors_data!$C$2:$C$101=S1637, majors_data!$A$2:$A$101, ""))</f>
        <v/>
      </c>
      <c r="Z1637" s="3" t="str">
        <f t="array" ref="Z1637">_xlfn.TEXTJOIN(", ", TRUE, IF(majors_data!$C$2:$C$101=T1637, majors_data!$A$2:$A$101, ""))</f>
        <v/>
      </c>
      <c r="AA1637" s="3" t="str">
        <f t="shared" si="182"/>
        <v/>
      </c>
    </row>
    <row r="1638" spans="1:27">
      <c r="A1638" t="s">
        <v>4508</v>
      </c>
      <c r="B1638" t="s">
        <v>25</v>
      </c>
      <c r="C1638" t="s">
        <v>230</v>
      </c>
      <c r="D1638" t="s">
        <v>316</v>
      </c>
      <c r="E1638" s="1">
        <v>27714</v>
      </c>
      <c r="F1638" t="s">
        <v>4509</v>
      </c>
      <c r="G1638" t="s">
        <v>4510</v>
      </c>
      <c r="I1638" t="str">
        <f t="shared" si="176"/>
        <v>Linda Johnson</v>
      </c>
      <c r="J1638" t="s">
        <v>83</v>
      </c>
      <c r="K1638" t="s">
        <v>17155</v>
      </c>
      <c r="L1638" t="s">
        <v>17128</v>
      </c>
      <c r="P1638" t="str">
        <f t="shared" si="177"/>
        <v>Political Science</v>
      </c>
      <c r="Q1638" t="str">
        <f t="shared" si="178"/>
        <v>Library Science</v>
      </c>
      <c r="R1638" t="str">
        <f t="shared" si="179"/>
        <v>Mathematics</v>
      </c>
      <c r="S1638" t="str">
        <f t="shared" si="180"/>
        <v/>
      </c>
      <c r="T1638" t="str">
        <f t="shared" si="181"/>
        <v/>
      </c>
      <c r="V1638" s="3" t="str">
        <f t="array" ref="V1638">_xlfn.TEXTJOIN(", ", TRUE, IF(majors_data!$C$2:$C$101=P1638, majors_data!$A$2:$A$101, ""))</f>
        <v>4fc222e3-9728-408a-b24b-171c919f81ea, 7f5bc724-d171-406e-bf3b-cd9d868174f2, b32c172c-a1d5-4cc9-a1fc-f5f4b2365ea4</v>
      </c>
      <c r="W1638" s="3" t="str">
        <f t="array" ref="W1638">_xlfn.TEXTJOIN(", ", TRUE, IF(majors_data!$C$2:$C$101=Q1638, majors_data!$A$2:$A$101, ""))</f>
        <v>4ff85e34-9da3-47f2-beee-ec6175d82186, 450d53ce-7643-41e5-9d0d-b9d1eacead36</v>
      </c>
      <c r="X1638" s="3" t="str">
        <f t="array" ref="X1638">_xlfn.TEXTJOIN(", ", TRUE, IF(majors_data!$C$2:$C$101=R1638, majors_data!$A$2:$A$101, ""))</f>
        <v>38b9874d-dd51-433a-bea9-2ef3ec79cb21, e3ae6951-0a5b-40c4-8b20-fd8b9ce4cecf, 4ad06de7-beaf-454c-aeda-59316f4a641c</v>
      </c>
      <c r="Y1638" s="3" t="str">
        <f t="array" ref="Y1638">_xlfn.TEXTJOIN(", ", TRUE, IF(majors_data!$C$2:$C$101=S1638, majors_data!$A$2:$A$101, ""))</f>
        <v/>
      </c>
      <c r="Z1638" s="3" t="str">
        <f t="array" ref="Z1638">_xlfn.TEXTJOIN(", ", TRUE, IF(majors_data!$C$2:$C$101=T1638, majors_data!$A$2:$A$101, ""))</f>
        <v/>
      </c>
      <c r="AA1638" s="3" t="str">
        <f t="shared" si="182"/>
        <v>4fc222e3-9728-408a-b24b-171c919f81ea, 7f5bc724-d171-406e-bf3b-cd9d868174f2, b32c172c-a1d5-4cc9-a1fc-f5f4b2365ea4, 4ff85e34-9da3-47f2-beee-ec6175d82186, 450d53ce-7643-41e5-9d0d-b9d1eacead36, 38b9874d-dd51-433a-bea9-2ef3ec79cb21, e3ae6951-0a5b-40c4-8b20-fd8b9ce4cecf, 4ad06de7-beaf-454c-aeda-59316f4a641c</v>
      </c>
    </row>
    <row r="1639" spans="1:27">
      <c r="A1639" t="s">
        <v>4511</v>
      </c>
      <c r="B1639" t="s">
        <v>51</v>
      </c>
      <c r="C1639" t="s">
        <v>21</v>
      </c>
      <c r="D1639" t="s">
        <v>52</v>
      </c>
      <c r="E1639" s="1">
        <v>22302</v>
      </c>
      <c r="F1639" t="s">
        <v>4512</v>
      </c>
      <c r="G1639" t="s">
        <v>4513</v>
      </c>
      <c r="I1639" t="str">
        <f t="shared" si="176"/>
        <v>Emily Brown</v>
      </c>
      <c r="J1639" t="s">
        <v>1173</v>
      </c>
      <c r="K1639" t="s">
        <v>17147</v>
      </c>
      <c r="L1639" t="s">
        <v>17150</v>
      </c>
      <c r="M1639" t="s">
        <v>17134</v>
      </c>
      <c r="N1639" t="s">
        <v>17137</v>
      </c>
      <c r="P1639" t="str">
        <f t="shared" si="177"/>
        <v>Architecture</v>
      </c>
      <c r="Q1639" t="str">
        <f t="shared" si="178"/>
        <v>Nursing</v>
      </c>
      <c r="R1639" t="str">
        <f t="shared" si="179"/>
        <v>Agriculture</v>
      </c>
      <c r="S1639" t="str">
        <f t="shared" si="180"/>
        <v>Journalism</v>
      </c>
      <c r="T1639" t="str">
        <f t="shared" si="181"/>
        <v>Mechanical Engineering</v>
      </c>
      <c r="V1639" s="3" t="str">
        <f t="array" ref="V1639">_xlfn.TEXTJOIN(", ", TRUE, IF(majors_data!$C$2:$C$101=P1639, majors_data!$A$2:$A$101, ""))</f>
        <v>e0bad25d-7fb1-4dd7-a0e8-a11b41dcd281, 5e03ed8a-d9fb-4271-aa1d-73df523dcc57</v>
      </c>
      <c r="W1639" s="3" t="str">
        <f t="array" ref="W1639">_xlfn.TEXTJOIN(", ", TRUE, IF(majors_data!$C$2:$C$101=Q1639, majors_data!$A$2:$A$101, ""))</f>
        <v>bcf5b4b8-c773-40a4-9ec1-9767753c0d44, 92ba9844-0c5e-4bfa-ad1c-ab41f8ac3d5e</v>
      </c>
      <c r="X1639" s="3" t="str">
        <f t="array" ref="X1639">_xlfn.TEXTJOIN(", ", TRUE, IF(majors_data!$C$2:$C$101=R1639, majors_data!$A$2:$A$101, ""))</f>
        <v>521b6a84-52f2-488c-b310-c95ae8ff1021, 15603f87-6ae3-403c-aad6-3cd82bdddc1e</v>
      </c>
      <c r="Y1639" s="3" t="str">
        <f t="array" ref="Y1639">_xlfn.TEXTJOIN(", ", TRUE, IF(majors_data!$C$2:$C$101=S1639, majors_data!$A$2:$A$101, ""))</f>
        <v>3100982d-c037-4a3f-a3ed-83e66b248c8d, ebbcecbe-be84-4fb4-bb4e-6420356ebe5a</v>
      </c>
      <c r="Z1639" s="3" t="str">
        <f t="array" ref="Z1639">_xlfn.TEXTJOIN(", ", TRUE, IF(majors_data!$C$2:$C$101=T1639, majors_data!$A$2:$A$101, ""))</f>
        <v>d3d06262-f539-4a05-9e71-6e6113e9529b, efbed11c-6828-4d9a-bdc3-ffadce27497e, ab3572a8-144f-4148-9862-465bd9d7148b</v>
      </c>
      <c r="AA1639" s="3" t="str">
        <f t="shared" si="182"/>
        <v>e0bad25d-7fb1-4dd7-a0e8-a11b41dcd281, 5e03ed8a-d9fb-4271-aa1d-73df523dcc57, bcf5b4b8-c773-40a4-9ec1-9767753c0d44, 92ba9844-0c5e-4bfa-ad1c-ab41f8ac3d5e, 521b6a84-52f2-488c-b310-c95ae8ff1021, 15603f87-6ae3-403c-aad6-3cd82bdddc1e, 3100982d-c037-4a3f-a3ed-83e66b248c8d, ebbcecbe-be84-4fb4-bb4e-6420356ebe5a, d3d06262-f539-4a05-9e71-6e6113e9529b, efbed11c-6828-4d9a-bdc3-ffadce27497e, ab3572a8-144f-4148-9862-465bd9d7148b</v>
      </c>
    </row>
    <row r="1640" spans="1:27">
      <c r="A1640" t="s">
        <v>4514</v>
      </c>
      <c r="B1640" t="s">
        <v>20</v>
      </c>
      <c r="C1640" t="s">
        <v>42</v>
      </c>
      <c r="D1640" t="s">
        <v>43</v>
      </c>
      <c r="E1640" s="1">
        <v>34389</v>
      </c>
      <c r="F1640" t="s">
        <v>4515</v>
      </c>
      <c r="G1640" t="s">
        <v>4516</v>
      </c>
      <c r="I1640" t="str">
        <f t="shared" si="176"/>
        <v>John Moore</v>
      </c>
      <c r="J1640" t="s">
        <v>1184</v>
      </c>
      <c r="K1640" t="s">
        <v>17144</v>
      </c>
      <c r="L1640" t="s">
        <v>17120</v>
      </c>
      <c r="M1640" t="s">
        <v>17123</v>
      </c>
      <c r="P1640" t="str">
        <f t="shared" si="177"/>
        <v>Music</v>
      </c>
      <c r="Q1640" t="str">
        <f t="shared" si="178"/>
        <v>Psychology</v>
      </c>
      <c r="R1640" t="str">
        <f t="shared" si="179"/>
        <v>Criminal Justice</v>
      </c>
      <c r="S1640" t="str">
        <f t="shared" si="180"/>
        <v>Art</v>
      </c>
      <c r="T1640" t="str">
        <f t="shared" si="181"/>
        <v/>
      </c>
      <c r="V1640" s="3" t="str">
        <f t="array" ref="V1640">_xlfn.TEXTJOIN(", ", TRUE, IF(majors_data!$C$2:$C$101=P1640, majors_data!$A$2:$A$101, ""))</f>
        <v>e00c66ff-cb22-45b1-a5e8-8b3cde249016, 9a1dc165-a7e3-4d94-96b3-aed7943cd257</v>
      </c>
      <c r="W1640" s="3" t="str">
        <f t="array" ref="W1640">_xlfn.TEXTJOIN(", ", TRUE, IF(majors_data!$C$2:$C$101=Q1640, majors_data!$A$2:$A$101, ""))</f>
        <v>4d0b9e50-43d1-4da0-af2b-97d510bab9e2, 049d0ea9-2055-46a4-b821-0cbf6e36e4d5, 37b5c1f9-c15a-4947-b64d-025dc64c5241</v>
      </c>
      <c r="X1640" s="3" t="str">
        <f t="array" ref="X1640">_xlfn.TEXTJOIN(", ", TRUE, IF(majors_data!$C$2:$C$101=R1640, majors_data!$A$2:$A$101, ""))</f>
        <v>b43b2475-66e9-49df-b826-4dbb0bb15b8b, bd5df5b0-28d6-45d5-8637-31903ae85330</v>
      </c>
      <c r="Y1640" s="3" t="str">
        <f t="array" ref="Y1640">_xlfn.TEXTJOIN(", ", TRUE, IF(majors_data!$C$2:$C$101=S1640, majors_data!$A$2:$A$101, ""))</f>
        <v>edca0a28-476b-4782-86be-a06806d87ab8, b12e86e4-dc4d-49cb-8ec3-b0c9f7f23b26, 62f9fcfb-92d6-4bc8-96ff-e8847c7b27ae</v>
      </c>
      <c r="Z1640" s="3" t="str">
        <f t="array" ref="Z1640">_xlfn.TEXTJOIN(", ", TRUE, IF(majors_data!$C$2:$C$101=T1640, majors_data!$A$2:$A$101, ""))</f>
        <v/>
      </c>
      <c r="AA1640" s="3" t="str">
        <f t="shared" si="182"/>
        <v>e00c66ff-cb22-45b1-a5e8-8b3cde249016, 9a1dc165-a7e3-4d94-96b3-aed7943cd257, 4d0b9e50-43d1-4da0-af2b-97d510bab9e2, 049d0ea9-2055-46a4-b821-0cbf6e36e4d5, 37b5c1f9-c15a-4947-b64d-025dc64c5241, b43b2475-66e9-49df-b826-4dbb0bb15b8b, bd5df5b0-28d6-45d5-8637-31903ae85330, edca0a28-476b-4782-86be-a06806d87ab8, b12e86e4-dc4d-49cb-8ec3-b0c9f7f23b26, 62f9fcfb-92d6-4bc8-96ff-e8847c7b27ae</v>
      </c>
    </row>
    <row r="1641" spans="1:27">
      <c r="A1641" t="s">
        <v>4517</v>
      </c>
      <c r="B1641" t="s">
        <v>72</v>
      </c>
      <c r="C1641" t="s">
        <v>9</v>
      </c>
      <c r="D1641" t="s">
        <v>158</v>
      </c>
      <c r="E1641" s="1">
        <v>31853</v>
      </c>
      <c r="F1641" t="s">
        <v>4518</v>
      </c>
      <c r="G1641" t="s">
        <v>4519</v>
      </c>
      <c r="I1641" t="str">
        <f t="shared" si="176"/>
        <v>James Taylor</v>
      </c>
      <c r="J1641" t="s">
        <v>737</v>
      </c>
      <c r="K1641" t="s">
        <v>17148</v>
      </c>
      <c r="L1641" t="s">
        <v>17119</v>
      </c>
      <c r="P1641" t="str">
        <f t="shared" si="177"/>
        <v>Physics</v>
      </c>
      <c r="Q1641" t="str">
        <f t="shared" si="178"/>
        <v>Architecture</v>
      </c>
      <c r="R1641" t="str">
        <f t="shared" si="179"/>
        <v>Anthropology</v>
      </c>
      <c r="S1641" t="str">
        <f t="shared" si="180"/>
        <v/>
      </c>
      <c r="T1641" t="str">
        <f t="shared" si="181"/>
        <v/>
      </c>
      <c r="V1641" s="3" t="str">
        <f t="array" ref="V1641">_xlfn.TEXTJOIN(", ", TRUE, IF(majors_data!$C$2:$C$101=P1641, majors_data!$A$2:$A$101, ""))</f>
        <v>9dd4dfda-b0d2-4d4a-8642-a44db00f4a15, 534a2149-3015-472c-9de1-5db9e0f6b43e, fe8da200-3e6c-4017-983e-19b5aff7e800</v>
      </c>
      <c r="W1641" s="3" t="str">
        <f t="array" ref="W1641">_xlfn.TEXTJOIN(", ", TRUE, IF(majors_data!$C$2:$C$101=Q1641, majors_data!$A$2:$A$101, ""))</f>
        <v>e0bad25d-7fb1-4dd7-a0e8-a11b41dcd281, 5e03ed8a-d9fb-4271-aa1d-73df523dcc57</v>
      </c>
      <c r="X1641" s="3" t="str">
        <f t="array" ref="X1641">_xlfn.TEXTJOIN(", ", TRUE, IF(majors_data!$C$2:$C$101=R1641, majors_data!$A$2:$A$101, ""))</f>
        <v>37b765f0-fc71-4c9c-838b-f3a5ce0706ff, 5538f94c-9d38-4c6c-ab29-0987d27ec313</v>
      </c>
      <c r="Y1641" s="3" t="str">
        <f t="array" ref="Y1641">_xlfn.TEXTJOIN(", ", TRUE, IF(majors_data!$C$2:$C$101=S1641, majors_data!$A$2:$A$101, ""))</f>
        <v/>
      </c>
      <c r="Z1641" s="3" t="str">
        <f t="array" ref="Z1641">_xlfn.TEXTJOIN(", ", TRUE, IF(majors_data!$C$2:$C$101=T1641, majors_data!$A$2:$A$101, ""))</f>
        <v/>
      </c>
      <c r="AA1641" s="3" t="str">
        <f t="shared" si="182"/>
        <v>9dd4dfda-b0d2-4d4a-8642-a44db00f4a15, 534a2149-3015-472c-9de1-5db9e0f6b43e, fe8da200-3e6c-4017-983e-19b5aff7e800, e0bad25d-7fb1-4dd7-a0e8-a11b41dcd281, 5e03ed8a-d9fb-4271-aa1d-73df523dcc57, 37b765f0-fc71-4c9c-838b-f3a5ce0706ff, 5538f94c-9d38-4c6c-ab29-0987d27ec313</v>
      </c>
    </row>
    <row r="1642" spans="1:27">
      <c r="A1642" t="s">
        <v>4520</v>
      </c>
      <c r="B1642" t="s">
        <v>8</v>
      </c>
      <c r="C1642" t="s">
        <v>80</v>
      </c>
      <c r="D1642" t="s">
        <v>81</v>
      </c>
      <c r="E1642" s="1">
        <v>26568</v>
      </c>
      <c r="F1642" t="s">
        <v>4521</v>
      </c>
      <c r="G1642" t="s">
        <v>4522</v>
      </c>
      <c r="I1642" t="str">
        <f t="shared" si="176"/>
        <v>David Miller</v>
      </c>
      <c r="J1642" t="s">
        <v>302</v>
      </c>
      <c r="K1642" t="s">
        <v>17145</v>
      </c>
      <c r="L1642" t="s">
        <v>17136</v>
      </c>
      <c r="P1642" t="str">
        <f t="shared" si="177"/>
        <v>Art</v>
      </c>
      <c r="Q1642" t="str">
        <f t="shared" si="178"/>
        <v>Sociology</v>
      </c>
      <c r="R1642" t="str">
        <f t="shared" si="179"/>
        <v>Music</v>
      </c>
      <c r="S1642" t="str">
        <f t="shared" si="180"/>
        <v/>
      </c>
      <c r="T1642" t="str">
        <f t="shared" si="181"/>
        <v/>
      </c>
      <c r="V1642" s="3" t="str">
        <f t="array" ref="V1642">_xlfn.TEXTJOIN(", ", TRUE, IF(majors_data!$C$2:$C$101=P1642, majors_data!$A$2:$A$101, ""))</f>
        <v>edca0a28-476b-4782-86be-a06806d87ab8, b12e86e4-dc4d-49cb-8ec3-b0c9f7f23b26, 62f9fcfb-92d6-4bc8-96ff-e8847c7b27ae</v>
      </c>
      <c r="W1642" s="3" t="str">
        <f t="array" ref="W1642">_xlfn.TEXTJOIN(", ", TRUE, IF(majors_data!$C$2:$C$101=Q1642, majors_data!$A$2:$A$101, ""))</f>
        <v>dda33b53-0fff-4371-8a45-35a2192e86e8, 34c2e9da-d62c-4fdd-ad94-7befd2595222, 9e9ca12c-4178-40b5-a715-f166244e3adb</v>
      </c>
      <c r="X1642" s="3" t="str">
        <f t="array" ref="X1642">_xlfn.TEXTJOIN(", ", TRUE, IF(majors_data!$C$2:$C$101=R1642, majors_data!$A$2:$A$101, ""))</f>
        <v>e00c66ff-cb22-45b1-a5e8-8b3cde249016, 9a1dc165-a7e3-4d94-96b3-aed7943cd257</v>
      </c>
      <c r="Y1642" s="3" t="str">
        <f t="array" ref="Y1642">_xlfn.TEXTJOIN(", ", TRUE, IF(majors_data!$C$2:$C$101=S1642, majors_data!$A$2:$A$101, ""))</f>
        <v/>
      </c>
      <c r="Z1642" s="3" t="str">
        <f t="array" ref="Z1642">_xlfn.TEXTJOIN(", ", TRUE, IF(majors_data!$C$2:$C$101=T1642, majors_data!$A$2:$A$101, ""))</f>
        <v/>
      </c>
      <c r="AA1642" s="3" t="str">
        <f t="shared" si="182"/>
        <v>edca0a28-476b-4782-86be-a06806d87ab8, b12e86e4-dc4d-49cb-8ec3-b0c9f7f23b26, 62f9fcfb-92d6-4bc8-96ff-e8847c7b27ae, dda33b53-0fff-4371-8a45-35a2192e86e8, 34c2e9da-d62c-4fdd-ad94-7befd2595222, 9e9ca12c-4178-40b5-a715-f166244e3adb, e00c66ff-cb22-45b1-a5e8-8b3cde249016, 9a1dc165-a7e3-4d94-96b3-aed7943cd257</v>
      </c>
    </row>
    <row r="1643" spans="1:27">
      <c r="A1643" t="s">
        <v>4523</v>
      </c>
      <c r="B1643" t="s">
        <v>60</v>
      </c>
      <c r="C1643" t="s">
        <v>80</v>
      </c>
      <c r="D1643" t="s">
        <v>729</v>
      </c>
      <c r="E1643" s="1">
        <v>19971</v>
      </c>
      <c r="F1643" t="s">
        <v>4524</v>
      </c>
      <c r="G1643" t="s">
        <v>1309</v>
      </c>
      <c r="I1643" t="str">
        <f t="shared" si="176"/>
        <v>Bob Miller</v>
      </c>
      <c r="J1643" t="s">
        <v>1309</v>
      </c>
      <c r="P1643" t="str">
        <f t="shared" si="177"/>
        <v>Psychology</v>
      </c>
      <c r="Q1643" t="str">
        <f t="shared" si="178"/>
        <v/>
      </c>
      <c r="R1643" t="str">
        <f t="shared" si="179"/>
        <v/>
      </c>
      <c r="S1643" t="str">
        <f t="shared" si="180"/>
        <v/>
      </c>
      <c r="T1643" t="str">
        <f t="shared" si="181"/>
        <v/>
      </c>
      <c r="V1643" s="3" t="str">
        <f t="array" ref="V1643">_xlfn.TEXTJOIN(", ", TRUE, IF(majors_data!$C$2:$C$101=P1643, majors_data!$A$2:$A$101, ""))</f>
        <v>4d0b9e50-43d1-4da0-af2b-97d510bab9e2, 049d0ea9-2055-46a4-b821-0cbf6e36e4d5, 37b5c1f9-c15a-4947-b64d-025dc64c5241</v>
      </c>
      <c r="W1643" s="3" t="str">
        <f t="array" ref="W1643">_xlfn.TEXTJOIN(", ", TRUE, IF(majors_data!$C$2:$C$101=Q1643, majors_data!$A$2:$A$101, ""))</f>
        <v/>
      </c>
      <c r="X1643" s="3" t="str">
        <f t="array" ref="X1643">_xlfn.TEXTJOIN(", ", TRUE, IF(majors_data!$C$2:$C$101=R1643, majors_data!$A$2:$A$101, ""))</f>
        <v/>
      </c>
      <c r="Y1643" s="3" t="str">
        <f t="array" ref="Y1643">_xlfn.TEXTJOIN(", ", TRUE, IF(majors_data!$C$2:$C$101=S1643, majors_data!$A$2:$A$101, ""))</f>
        <v/>
      </c>
      <c r="Z1643" s="3" t="str">
        <f t="array" ref="Z1643">_xlfn.TEXTJOIN(", ", TRUE, IF(majors_data!$C$2:$C$101=T1643, majors_data!$A$2:$A$101, ""))</f>
        <v/>
      </c>
      <c r="AA1643" s="3" t="str">
        <f t="shared" si="182"/>
        <v>4d0b9e50-43d1-4da0-af2b-97d510bab9e2, 049d0ea9-2055-46a4-b821-0cbf6e36e4d5, 37b5c1f9-c15a-4947-b64d-025dc64c5241</v>
      </c>
    </row>
    <row r="1644" spans="1:27">
      <c r="A1644" t="s">
        <v>4525</v>
      </c>
      <c r="B1644" t="s">
        <v>14</v>
      </c>
      <c r="C1644" t="s">
        <v>80</v>
      </c>
      <c r="D1644" t="s">
        <v>406</v>
      </c>
      <c r="E1644" s="1">
        <v>25864</v>
      </c>
      <c r="F1644" t="s">
        <v>4526</v>
      </c>
      <c r="G1644" t="s">
        <v>4527</v>
      </c>
      <c r="I1644" t="str">
        <f t="shared" si="176"/>
        <v>Jane Miller</v>
      </c>
      <c r="J1644" t="s">
        <v>748</v>
      </c>
      <c r="K1644" t="s">
        <v>17146</v>
      </c>
      <c r="L1644" t="s">
        <v>17151</v>
      </c>
      <c r="M1644" t="s">
        <v>17141</v>
      </c>
      <c r="N1644" t="s">
        <v>17129</v>
      </c>
      <c r="P1644" t="str">
        <f t="shared" si="177"/>
        <v>Sociology</v>
      </c>
      <c r="Q1644" t="str">
        <f t="shared" si="178"/>
        <v>Health Science</v>
      </c>
      <c r="R1644" t="str">
        <f t="shared" si="179"/>
        <v>Economics</v>
      </c>
      <c r="S1644" t="str">
        <f t="shared" si="180"/>
        <v>English</v>
      </c>
      <c r="T1644" t="str">
        <f t="shared" si="181"/>
        <v>Linguistics</v>
      </c>
      <c r="V1644" s="3" t="str">
        <f t="array" ref="V1644">_xlfn.TEXTJOIN(", ", TRUE, IF(majors_data!$C$2:$C$101=P1644, majors_data!$A$2:$A$101, ""))</f>
        <v>dda33b53-0fff-4371-8a45-35a2192e86e8, 34c2e9da-d62c-4fdd-ad94-7befd2595222, 9e9ca12c-4178-40b5-a715-f166244e3adb</v>
      </c>
      <c r="W1644" s="3" t="str">
        <f t="array" ref="W1644">_xlfn.TEXTJOIN(", ", TRUE, IF(majors_data!$C$2:$C$101=Q1644, majors_data!$A$2:$A$101, ""))</f>
        <v>1eeb53c2-5e82-4c6a-a81f-bea4af78b2f8, 31a96803-e0b0-464c-b44c-14316de7195f</v>
      </c>
      <c r="X1644" s="3" t="str">
        <f t="array" ref="X1644">_xlfn.TEXTJOIN(", ", TRUE, IF(majors_data!$C$2:$C$101=R1644, majors_data!$A$2:$A$101, ""))</f>
        <v>2c4e188e-85c2-4366-b282-d70974be0631, d02446db-85a5-472f-be66-392204bff177, e2e80629-cfb6-4daa-b56c-6795ccdc4e48</v>
      </c>
      <c r="Y1644" s="3" t="str">
        <f t="array" ref="Y1644">_xlfn.TEXTJOIN(", ", TRUE, IF(majors_data!$C$2:$C$101=S1644, majors_data!$A$2:$A$101, ""))</f>
        <v>37979873-7c28-4b44-83ee-438c3e6810e9, e988d274-0abb-4d30-86fd-65f7e0f6b057, cc5f8133-74b9-43cc-b15e-b159a78b93fd</v>
      </c>
      <c r="Z1644" s="3" t="str">
        <f t="array" ref="Z1644">_xlfn.TEXTJOIN(", ", TRUE, IF(majors_data!$C$2:$C$101=T1644, majors_data!$A$2:$A$101, ""))</f>
        <v>cb7207d7-79d6-497f-a7e6-ceebd62576db, bc618e46-adeb-4bfa-a8dc-9e7a3bbad058</v>
      </c>
      <c r="AA1644" s="3" t="str">
        <f t="shared" si="182"/>
        <v>dda33b53-0fff-4371-8a45-35a2192e86e8, 34c2e9da-d62c-4fdd-ad94-7befd2595222, 9e9ca12c-4178-40b5-a715-f166244e3adb, 1eeb53c2-5e82-4c6a-a81f-bea4af78b2f8, 31a96803-e0b0-464c-b44c-14316de7195f, 2c4e188e-85c2-4366-b282-d70974be0631, d02446db-85a5-472f-be66-392204bff177, e2e80629-cfb6-4daa-b56c-6795ccdc4e48, 37979873-7c28-4b44-83ee-438c3e6810e9, e988d274-0abb-4d30-86fd-65f7e0f6b057, cc5f8133-74b9-43cc-b15e-b159a78b93fd, cb7207d7-79d6-497f-a7e6-ceebd62576db, bc618e46-adeb-4bfa-a8dc-9e7a3bbad058</v>
      </c>
    </row>
    <row r="1645" spans="1:27">
      <c r="A1645" t="s">
        <v>4528</v>
      </c>
      <c r="B1645" t="s">
        <v>8</v>
      </c>
      <c r="C1645" t="s">
        <v>56</v>
      </c>
      <c r="D1645" t="s">
        <v>472</v>
      </c>
      <c r="E1645" s="1">
        <v>33297</v>
      </c>
      <c r="F1645" t="s">
        <v>4529</v>
      </c>
      <c r="G1645" t="s">
        <v>655</v>
      </c>
      <c r="I1645" t="str">
        <f t="shared" si="176"/>
        <v>David Smith</v>
      </c>
      <c r="J1645" t="s">
        <v>655</v>
      </c>
      <c r="P1645" t="str">
        <f t="shared" si="177"/>
        <v>Education</v>
      </c>
      <c r="Q1645" t="str">
        <f t="shared" si="178"/>
        <v/>
      </c>
      <c r="R1645" t="str">
        <f t="shared" si="179"/>
        <v/>
      </c>
      <c r="S1645" t="str">
        <f t="shared" si="180"/>
        <v/>
      </c>
      <c r="T1645" t="str">
        <f t="shared" si="181"/>
        <v/>
      </c>
      <c r="V1645" s="3" t="str">
        <f t="array" ref="V1645">_xlfn.TEXTJOIN(", ", TRUE, IF(majors_data!$C$2:$C$101=P1645, majors_data!$A$2:$A$101, ""))</f>
        <v>1e0ce7f9-cbf4-44c4-bfb7-725db39d17ea, dda17862-a51d-49f5-bc9f-b2caa7af10ef, 551cfc0c-5de9-4672-90a2-b0f5b644ed8c</v>
      </c>
      <c r="W1645" s="3" t="str">
        <f t="array" ref="W1645">_xlfn.TEXTJOIN(", ", TRUE, IF(majors_data!$C$2:$C$101=Q1645, majors_data!$A$2:$A$101, ""))</f>
        <v/>
      </c>
      <c r="X1645" s="3" t="str">
        <f t="array" ref="X1645">_xlfn.TEXTJOIN(", ", TRUE, IF(majors_data!$C$2:$C$101=R1645, majors_data!$A$2:$A$101, ""))</f>
        <v/>
      </c>
      <c r="Y1645" s="3" t="str">
        <f t="array" ref="Y1645">_xlfn.TEXTJOIN(", ", TRUE, IF(majors_data!$C$2:$C$101=S1645, majors_data!$A$2:$A$101, ""))</f>
        <v/>
      </c>
      <c r="Z1645" s="3" t="str">
        <f t="array" ref="Z1645">_xlfn.TEXTJOIN(", ", TRUE, IF(majors_data!$C$2:$C$101=T1645, majors_data!$A$2:$A$101, ""))</f>
        <v/>
      </c>
      <c r="AA1645" s="3" t="str">
        <f t="shared" si="182"/>
        <v>1e0ce7f9-cbf4-44c4-bfb7-725db39d17ea, dda17862-a51d-49f5-bc9f-b2caa7af10ef, 551cfc0c-5de9-4672-90a2-b0f5b644ed8c</v>
      </c>
    </row>
    <row r="1646" spans="1:27">
      <c r="A1646" t="s">
        <v>4530</v>
      </c>
      <c r="B1646" t="s">
        <v>72</v>
      </c>
      <c r="C1646" t="s">
        <v>37</v>
      </c>
      <c r="D1646" t="s">
        <v>143</v>
      </c>
      <c r="E1646" s="1">
        <v>29056</v>
      </c>
      <c r="F1646" t="s">
        <v>4531</v>
      </c>
      <c r="G1646" t="s">
        <v>4532</v>
      </c>
      <c r="I1646" t="str">
        <f t="shared" si="176"/>
        <v>James Williams</v>
      </c>
      <c r="J1646" t="s">
        <v>559</v>
      </c>
      <c r="K1646" t="s">
        <v>17149</v>
      </c>
      <c r="L1646" t="s">
        <v>17123</v>
      </c>
      <c r="M1646" t="s">
        <v>17118</v>
      </c>
      <c r="P1646" t="str">
        <f t="shared" si="177"/>
        <v>Marketing</v>
      </c>
      <c r="Q1646" t="str">
        <f t="shared" si="178"/>
        <v>Chemistry</v>
      </c>
      <c r="R1646" t="str">
        <f t="shared" si="179"/>
        <v>Art</v>
      </c>
      <c r="S1646" t="str">
        <f t="shared" si="180"/>
        <v>Finance</v>
      </c>
      <c r="T1646" t="str">
        <f t="shared" si="181"/>
        <v/>
      </c>
      <c r="V1646" s="3" t="str">
        <f t="array" ref="V1646">_xlfn.TEXTJOIN(", ", TRUE, IF(majors_data!$C$2:$C$101=P1646, majors_data!$A$2:$A$101, ""))</f>
        <v>c782f52b-d7ac-47f5-836a-376e4fccf31f, cabf5871-d0d1-43aa-a1e0-7b054ea1f92a, 1f2a78f5-deae-438d-be76-6d733a7dac87</v>
      </c>
      <c r="W1646" s="3" t="str">
        <f t="array" ref="W1646">_xlfn.TEXTJOIN(", ", TRUE, IF(majors_data!$C$2:$C$101=Q1646, majors_data!$A$2:$A$101, ""))</f>
        <v>3c0ebd74-4105-4532-a321-39bc3d6ab3d8, eac5b480-7e00-4d5e-add6-fc915fb2e8be, 32a60bdd-f493-4c44-a9e2-e45c0209be5e</v>
      </c>
      <c r="X1646" s="3" t="str">
        <f t="array" ref="X1646">_xlfn.TEXTJOIN(", ", TRUE, IF(majors_data!$C$2:$C$101=R1646, majors_data!$A$2:$A$101, ""))</f>
        <v>edca0a28-476b-4782-86be-a06806d87ab8, b12e86e4-dc4d-49cb-8ec3-b0c9f7f23b26, 62f9fcfb-92d6-4bc8-96ff-e8847c7b27ae</v>
      </c>
      <c r="Y1646" s="3" t="str">
        <f t="array" ref="Y1646">_xlfn.TEXTJOIN(", ", TRUE, IF(majors_data!$C$2:$C$101=S1646, majors_data!$A$2:$A$101, ""))</f>
        <v>49f57722-52fb-47b6-8e1e-54de177e0d19, f89ddd78-e74e-469c-8808-241bd8c36f67, c6f0e3ea-fc4a-4768-a155-f0bf0b943717</v>
      </c>
      <c r="Z1646" s="3" t="str">
        <f t="array" ref="Z1646">_xlfn.TEXTJOIN(", ", TRUE, IF(majors_data!$C$2:$C$101=T1646, majors_data!$A$2:$A$101, ""))</f>
        <v/>
      </c>
      <c r="AA1646" s="3" t="str">
        <f t="shared" si="182"/>
        <v>c782f52b-d7ac-47f5-836a-376e4fccf31f, cabf5871-d0d1-43aa-a1e0-7b054ea1f92a, 1f2a78f5-deae-438d-be76-6d733a7dac87, 3c0ebd74-4105-4532-a321-39bc3d6ab3d8, eac5b480-7e00-4d5e-add6-fc915fb2e8be, 32a60bdd-f493-4c44-a9e2-e45c0209be5e, edca0a28-476b-4782-86be-a06806d87ab8, b12e86e4-dc4d-49cb-8ec3-b0c9f7f23b26, 62f9fcfb-92d6-4bc8-96ff-e8847c7b27ae, 49f57722-52fb-47b6-8e1e-54de177e0d19, f89ddd78-e74e-469c-8808-241bd8c36f67, c6f0e3ea-fc4a-4768-a155-f0bf0b943717</v>
      </c>
    </row>
    <row r="1647" spans="1:27">
      <c r="A1647" t="s">
        <v>4533</v>
      </c>
      <c r="B1647" t="s">
        <v>51</v>
      </c>
      <c r="C1647" t="s">
        <v>80</v>
      </c>
      <c r="D1647" t="s">
        <v>332</v>
      </c>
      <c r="E1647" s="1">
        <v>35196</v>
      </c>
      <c r="F1647" t="s">
        <v>4534</v>
      </c>
      <c r="G1647" t="s">
        <v>4535</v>
      </c>
      <c r="I1647" t="str">
        <f t="shared" si="176"/>
        <v>Emily Miller</v>
      </c>
      <c r="J1647" t="s">
        <v>855</v>
      </c>
      <c r="K1647" t="s">
        <v>17137</v>
      </c>
      <c r="L1647" t="s">
        <v>17124</v>
      </c>
      <c r="M1647" t="s">
        <v>17150</v>
      </c>
      <c r="N1647" t="s">
        <v>17151</v>
      </c>
      <c r="P1647" t="str">
        <f t="shared" si="177"/>
        <v>Nursing</v>
      </c>
      <c r="Q1647" t="str">
        <f t="shared" si="178"/>
        <v>Mechanical Engineering</v>
      </c>
      <c r="R1647" t="str">
        <f t="shared" si="179"/>
        <v>Electrical Engineering</v>
      </c>
      <c r="S1647" t="str">
        <f t="shared" si="180"/>
        <v>Agriculture</v>
      </c>
      <c r="T1647" t="str">
        <f t="shared" si="181"/>
        <v>Economics</v>
      </c>
      <c r="V1647" s="3" t="str">
        <f t="array" ref="V1647">_xlfn.TEXTJOIN(", ", TRUE, IF(majors_data!$C$2:$C$101=P1647, majors_data!$A$2:$A$101, ""))</f>
        <v>bcf5b4b8-c773-40a4-9ec1-9767753c0d44, 92ba9844-0c5e-4bfa-ad1c-ab41f8ac3d5e</v>
      </c>
      <c r="W1647" s="3" t="str">
        <f t="array" ref="W1647">_xlfn.TEXTJOIN(", ", TRUE, IF(majors_data!$C$2:$C$101=Q1647, majors_data!$A$2:$A$101, ""))</f>
        <v>d3d06262-f539-4a05-9e71-6e6113e9529b, efbed11c-6828-4d9a-bdc3-ffadce27497e, ab3572a8-144f-4148-9862-465bd9d7148b</v>
      </c>
      <c r="X1647" s="3" t="str">
        <f t="array" ref="X1647">_xlfn.TEXTJOIN(", ", TRUE, IF(majors_data!$C$2:$C$101=R1647, majors_data!$A$2:$A$101, ""))</f>
        <v>19a8bee2-7566-411a-9919-61d44ccc81ef, e4aa68ec-6374-48d4-a36d-8ca39ac807a2, 058ec2ea-9361-4a0a-a0b1-c81e99f2349a</v>
      </c>
      <c r="Y1647" s="3" t="str">
        <f t="array" ref="Y1647">_xlfn.TEXTJOIN(", ", TRUE, IF(majors_data!$C$2:$C$101=S1647, majors_data!$A$2:$A$101, ""))</f>
        <v>521b6a84-52f2-488c-b310-c95ae8ff1021, 15603f87-6ae3-403c-aad6-3cd82bdddc1e</v>
      </c>
      <c r="Z1647" s="3" t="str">
        <f t="array" ref="Z1647">_xlfn.TEXTJOIN(", ", TRUE, IF(majors_data!$C$2:$C$101=T1647, majors_data!$A$2:$A$101, ""))</f>
        <v>2c4e188e-85c2-4366-b282-d70974be0631, d02446db-85a5-472f-be66-392204bff177, e2e80629-cfb6-4daa-b56c-6795ccdc4e48</v>
      </c>
      <c r="AA1647" s="3" t="str">
        <f t="shared" si="182"/>
        <v>bcf5b4b8-c773-40a4-9ec1-9767753c0d44, 92ba9844-0c5e-4bfa-ad1c-ab41f8ac3d5e, d3d06262-f539-4a05-9e71-6e6113e9529b, efbed11c-6828-4d9a-bdc3-ffadce27497e, ab3572a8-144f-4148-9862-465bd9d7148b, 19a8bee2-7566-411a-9919-61d44ccc81ef, e4aa68ec-6374-48d4-a36d-8ca39ac807a2, 058ec2ea-9361-4a0a-a0b1-c81e99f2349a, 521b6a84-52f2-488c-b310-c95ae8ff1021, 15603f87-6ae3-403c-aad6-3cd82bdddc1e, 2c4e188e-85c2-4366-b282-d70974be0631, d02446db-85a5-472f-be66-392204bff177, e2e80629-cfb6-4daa-b56c-6795ccdc4e48</v>
      </c>
    </row>
    <row r="1648" spans="1:27">
      <c r="A1648" t="s">
        <v>4536</v>
      </c>
      <c r="B1648" t="s">
        <v>36</v>
      </c>
      <c r="C1648" t="s">
        <v>47</v>
      </c>
      <c r="D1648" t="s">
        <v>48</v>
      </c>
      <c r="E1648" s="1">
        <v>27872</v>
      </c>
      <c r="F1648" t="s">
        <v>4537</v>
      </c>
      <c r="I1648" t="str">
        <f t="shared" si="176"/>
        <v>Alice Davis</v>
      </c>
      <c r="P1648" t="str">
        <f t="shared" si="177"/>
        <v/>
      </c>
      <c r="Q1648" t="str">
        <f t="shared" si="178"/>
        <v/>
      </c>
      <c r="R1648" t="str">
        <f t="shared" si="179"/>
        <v/>
      </c>
      <c r="S1648" t="str">
        <f t="shared" si="180"/>
        <v/>
      </c>
      <c r="T1648" t="str">
        <f t="shared" si="181"/>
        <v/>
      </c>
      <c r="V1648" s="3" t="str">
        <f t="array" ref="V1648">_xlfn.TEXTJOIN(", ", TRUE, IF(majors_data!$C$2:$C$101=P1648, majors_data!$A$2:$A$101, ""))</f>
        <v/>
      </c>
      <c r="W1648" s="3" t="str">
        <f t="array" ref="W1648">_xlfn.TEXTJOIN(", ", TRUE, IF(majors_data!$C$2:$C$101=Q1648, majors_data!$A$2:$A$101, ""))</f>
        <v/>
      </c>
      <c r="X1648" s="3" t="str">
        <f t="array" ref="X1648">_xlfn.TEXTJOIN(", ", TRUE, IF(majors_data!$C$2:$C$101=R1648, majors_data!$A$2:$A$101, ""))</f>
        <v/>
      </c>
      <c r="Y1648" s="3" t="str">
        <f t="array" ref="Y1648">_xlfn.TEXTJOIN(", ", TRUE, IF(majors_data!$C$2:$C$101=S1648, majors_data!$A$2:$A$101, ""))</f>
        <v/>
      </c>
      <c r="Z1648" s="3" t="str">
        <f t="array" ref="Z1648">_xlfn.TEXTJOIN(", ", TRUE, IF(majors_data!$C$2:$C$101=T1648, majors_data!$A$2:$A$101, ""))</f>
        <v/>
      </c>
      <c r="AA1648" s="3" t="str">
        <f t="shared" si="182"/>
        <v/>
      </c>
    </row>
    <row r="1649" spans="1:27">
      <c r="A1649" t="s">
        <v>4538</v>
      </c>
      <c r="B1649" t="s">
        <v>8</v>
      </c>
      <c r="C1649" t="s">
        <v>42</v>
      </c>
      <c r="D1649" t="s">
        <v>760</v>
      </c>
      <c r="E1649" s="1">
        <v>18909</v>
      </c>
      <c r="F1649" t="s">
        <v>4539</v>
      </c>
      <c r="G1649" t="s">
        <v>4540</v>
      </c>
      <c r="I1649" t="str">
        <f t="shared" si="176"/>
        <v>David Moore</v>
      </c>
      <c r="J1649" t="s">
        <v>95</v>
      </c>
      <c r="K1649" t="s">
        <v>17130</v>
      </c>
      <c r="P1649" t="str">
        <f t="shared" si="177"/>
        <v>Foreign Languages</v>
      </c>
      <c r="Q1649" t="str">
        <f t="shared" si="178"/>
        <v>Education</v>
      </c>
      <c r="R1649" t="str">
        <f t="shared" si="179"/>
        <v/>
      </c>
      <c r="S1649" t="str">
        <f t="shared" si="180"/>
        <v/>
      </c>
      <c r="T1649" t="str">
        <f t="shared" si="181"/>
        <v/>
      </c>
      <c r="V1649" s="3" t="str">
        <f t="array" ref="V1649">_xlfn.TEXTJOIN(", ", TRUE, IF(majors_data!$C$2:$C$101=P1649, majors_data!$A$2:$A$101, ""))</f>
        <v>6dfeb9a0-918b-4038-ae4f-63ab374b9311, 589319dd-8b62-4842-bb7a-855eef1f8d6e</v>
      </c>
      <c r="W1649" s="3" t="str">
        <f t="array" ref="W1649">_xlfn.TEXTJOIN(", ", TRUE, IF(majors_data!$C$2:$C$101=Q1649, majors_data!$A$2:$A$101, ""))</f>
        <v>1e0ce7f9-cbf4-44c4-bfb7-725db39d17ea, dda17862-a51d-49f5-bc9f-b2caa7af10ef, 551cfc0c-5de9-4672-90a2-b0f5b644ed8c</v>
      </c>
      <c r="X1649" s="3" t="str">
        <f t="array" ref="X1649">_xlfn.TEXTJOIN(", ", TRUE, IF(majors_data!$C$2:$C$101=R1649, majors_data!$A$2:$A$101, ""))</f>
        <v/>
      </c>
      <c r="Y1649" s="3" t="str">
        <f t="array" ref="Y1649">_xlfn.TEXTJOIN(", ", TRUE, IF(majors_data!$C$2:$C$101=S1649, majors_data!$A$2:$A$101, ""))</f>
        <v/>
      </c>
      <c r="Z1649" s="3" t="str">
        <f t="array" ref="Z1649">_xlfn.TEXTJOIN(", ", TRUE, IF(majors_data!$C$2:$C$101=T1649, majors_data!$A$2:$A$101, ""))</f>
        <v/>
      </c>
      <c r="AA1649" s="3" t="str">
        <f t="shared" si="182"/>
        <v>6dfeb9a0-918b-4038-ae4f-63ab374b9311, 589319dd-8b62-4842-bb7a-855eef1f8d6e, 1e0ce7f9-cbf4-44c4-bfb7-725db39d17ea, dda17862-a51d-49f5-bc9f-b2caa7af10ef, 551cfc0c-5de9-4672-90a2-b0f5b644ed8c</v>
      </c>
    </row>
    <row r="1650" spans="1:27">
      <c r="A1650" t="s">
        <v>4541</v>
      </c>
      <c r="B1650" t="s">
        <v>72</v>
      </c>
      <c r="C1650" t="s">
        <v>230</v>
      </c>
      <c r="D1650" t="s">
        <v>391</v>
      </c>
      <c r="E1650" s="1">
        <v>31209</v>
      </c>
      <c r="F1650" t="s">
        <v>4542</v>
      </c>
      <c r="G1650" t="s">
        <v>4543</v>
      </c>
      <c r="I1650" t="str">
        <f t="shared" si="176"/>
        <v>James Johnson</v>
      </c>
      <c r="J1650" t="s">
        <v>245</v>
      </c>
      <c r="K1650" t="s">
        <v>17145</v>
      </c>
      <c r="L1650" t="s">
        <v>17132</v>
      </c>
      <c r="P1650" t="str">
        <f t="shared" si="177"/>
        <v>History</v>
      </c>
      <c r="Q1650" t="str">
        <f t="shared" si="178"/>
        <v>Sociology</v>
      </c>
      <c r="R1650" t="str">
        <f t="shared" si="179"/>
        <v>Accounting</v>
      </c>
      <c r="S1650" t="str">
        <f t="shared" si="180"/>
        <v/>
      </c>
      <c r="T1650" t="str">
        <f t="shared" si="181"/>
        <v/>
      </c>
      <c r="V1650" s="3" t="str">
        <f t="array" ref="V1650">_xlfn.TEXTJOIN(", ", TRUE, IF(majors_data!$C$2:$C$101=P1650, majors_data!$A$2:$A$101, ""))</f>
        <v>f6cf2da9-277c-4780-8c18-2a4727d35f64, af428f7f-7d22-4949-924b-37b9c13140fb, d2d40201-0152-4e55-bf95-406c1f66295b</v>
      </c>
      <c r="W1650" s="3" t="str">
        <f t="array" ref="W1650">_xlfn.TEXTJOIN(", ", TRUE, IF(majors_data!$C$2:$C$101=Q1650, majors_data!$A$2:$A$101, ""))</f>
        <v>dda33b53-0fff-4371-8a45-35a2192e86e8, 34c2e9da-d62c-4fdd-ad94-7befd2595222, 9e9ca12c-4178-40b5-a715-f166244e3adb</v>
      </c>
      <c r="X1650" s="3" t="str">
        <f t="array" ref="X1650">_xlfn.TEXTJOIN(", ", TRUE, IF(majors_data!$C$2:$C$101=R1650, majors_data!$A$2:$A$101, ""))</f>
        <v>f66e3050-2b7f-4d30-bc1e-f1c26d6a2aa2, 16f85a4c-9e5b-4f05-ac70-25acb3032c48, d25284f4-c84e-48db-b41e-dc42085a55f9</v>
      </c>
      <c r="Y1650" s="3" t="str">
        <f t="array" ref="Y1650">_xlfn.TEXTJOIN(", ", TRUE, IF(majors_data!$C$2:$C$101=S1650, majors_data!$A$2:$A$101, ""))</f>
        <v/>
      </c>
      <c r="Z1650" s="3" t="str">
        <f t="array" ref="Z1650">_xlfn.TEXTJOIN(", ", TRUE, IF(majors_data!$C$2:$C$101=T1650, majors_data!$A$2:$A$101, ""))</f>
        <v/>
      </c>
      <c r="AA1650" s="3" t="str">
        <f t="shared" si="182"/>
        <v>f6cf2da9-277c-4780-8c18-2a4727d35f64, af428f7f-7d22-4949-924b-37b9c13140fb, d2d40201-0152-4e55-bf95-406c1f66295b, dda33b53-0fff-4371-8a45-35a2192e86e8, 34c2e9da-d62c-4fdd-ad94-7befd2595222, 9e9ca12c-4178-40b5-a715-f166244e3adb, f66e3050-2b7f-4d30-bc1e-f1c26d6a2aa2, 16f85a4c-9e5b-4f05-ac70-25acb3032c48, d25284f4-c84e-48db-b41e-dc42085a55f9</v>
      </c>
    </row>
    <row r="1651" spans="1:27">
      <c r="A1651" t="s">
        <v>4544</v>
      </c>
      <c r="B1651" t="s">
        <v>8</v>
      </c>
      <c r="C1651" t="s">
        <v>15</v>
      </c>
      <c r="D1651" t="s">
        <v>341</v>
      </c>
      <c r="E1651" s="1">
        <v>28065</v>
      </c>
      <c r="F1651" t="s">
        <v>4545</v>
      </c>
      <c r="G1651" t="s">
        <v>4546</v>
      </c>
      <c r="I1651" t="str">
        <f t="shared" si="176"/>
        <v>David Wilson</v>
      </c>
      <c r="J1651" t="s">
        <v>212</v>
      </c>
      <c r="K1651" t="s">
        <v>17145</v>
      </c>
      <c r="L1651" t="s">
        <v>17139</v>
      </c>
      <c r="M1651" t="s">
        <v>17140</v>
      </c>
      <c r="P1651" t="str">
        <f t="shared" si="177"/>
        <v>Business Administration</v>
      </c>
      <c r="Q1651" t="str">
        <f t="shared" si="178"/>
        <v>Sociology</v>
      </c>
      <c r="R1651" t="str">
        <f t="shared" si="179"/>
        <v>Urban Planning</v>
      </c>
      <c r="S1651" t="str">
        <f t="shared" si="180"/>
        <v>Philosophy</v>
      </c>
      <c r="T1651" t="str">
        <f t="shared" si="181"/>
        <v/>
      </c>
      <c r="V1651" s="3" t="str">
        <f t="array" ref="V1651">_xlfn.TEXTJOIN(", ", TRUE, IF(majors_data!$C$2:$C$101=P1651, majors_data!$A$2:$A$101, ""))</f>
        <v>ad1e7d8e-5114-413f-921d-a35552003ee4, c132b04e-83bd-4b24-8fe4-5a9a015e7c93, 1e0b04ba-18d5-4ab9-a1e5-23449bbc4a0b</v>
      </c>
      <c r="W1651" s="3" t="str">
        <f t="array" ref="W1651">_xlfn.TEXTJOIN(", ", TRUE, IF(majors_data!$C$2:$C$101=Q1651, majors_data!$A$2:$A$101, ""))</f>
        <v>dda33b53-0fff-4371-8a45-35a2192e86e8, 34c2e9da-d62c-4fdd-ad94-7befd2595222, 9e9ca12c-4178-40b5-a715-f166244e3adb</v>
      </c>
      <c r="X1651" s="3" t="str">
        <f t="array" ref="X1651">_xlfn.TEXTJOIN(", ", TRUE, IF(majors_data!$C$2:$C$101=R1651, majors_data!$A$2:$A$101, ""))</f>
        <v>fa7f1f45-106f-4e8d-bd8c-cce0fd276256, 9630ccdb-1fb5-411d-a129-562993ba0569</v>
      </c>
      <c r="Y1651" s="3" t="str">
        <f t="array" ref="Y1651">_xlfn.TEXTJOIN(", ", TRUE, IF(majors_data!$C$2:$C$101=S1651, majors_data!$A$2:$A$101, ""))</f>
        <v>2390b2fb-f180-48d3-989d-5e359fdf867c, febd48e5-fa29-4288-94cf-a257e875bbc5, a680ecae-78a0-4d78-88cd-4f0163e7d4da</v>
      </c>
      <c r="Z1651" s="3" t="str">
        <f t="array" ref="Z1651">_xlfn.TEXTJOIN(", ", TRUE, IF(majors_data!$C$2:$C$101=T1651, majors_data!$A$2:$A$101, ""))</f>
        <v/>
      </c>
      <c r="AA1651" s="3" t="str">
        <f t="shared" si="182"/>
        <v>ad1e7d8e-5114-413f-921d-a35552003ee4, c132b04e-83bd-4b24-8fe4-5a9a015e7c93, 1e0b04ba-18d5-4ab9-a1e5-23449bbc4a0b, dda33b53-0fff-4371-8a45-35a2192e86e8, 34c2e9da-d62c-4fdd-ad94-7befd2595222, 9e9ca12c-4178-40b5-a715-f166244e3adb, fa7f1f45-106f-4e8d-bd8c-cce0fd276256, 9630ccdb-1fb5-411d-a129-562993ba0569, 2390b2fb-f180-48d3-989d-5e359fdf867c, febd48e5-fa29-4288-94cf-a257e875bbc5, a680ecae-78a0-4d78-88cd-4f0163e7d4da</v>
      </c>
    </row>
    <row r="1652" spans="1:27">
      <c r="A1652" t="s">
        <v>4547</v>
      </c>
      <c r="B1652" t="s">
        <v>30</v>
      </c>
      <c r="C1652" t="s">
        <v>47</v>
      </c>
      <c r="D1652" t="s">
        <v>151</v>
      </c>
      <c r="E1652" s="1">
        <v>33626</v>
      </c>
      <c r="F1652" t="s">
        <v>4548</v>
      </c>
      <c r="G1652" t="s">
        <v>4549</v>
      </c>
      <c r="I1652" t="str">
        <f t="shared" si="176"/>
        <v>Sarah Davis</v>
      </c>
      <c r="J1652" t="s">
        <v>131</v>
      </c>
      <c r="K1652" t="s">
        <v>17149</v>
      </c>
      <c r="P1652" t="str">
        <f t="shared" si="177"/>
        <v>Social Work</v>
      </c>
      <c r="Q1652" t="str">
        <f t="shared" si="178"/>
        <v>Chemistry</v>
      </c>
      <c r="R1652" t="str">
        <f t="shared" si="179"/>
        <v/>
      </c>
      <c r="S1652" t="str">
        <f t="shared" si="180"/>
        <v/>
      </c>
      <c r="T1652" t="str">
        <f t="shared" si="181"/>
        <v/>
      </c>
      <c r="V1652" s="3" t="str">
        <f t="array" ref="V1652">_xlfn.TEXTJOIN(", ", TRUE, IF(majors_data!$C$2:$C$101=P1652, majors_data!$A$2:$A$101, ""))</f>
        <v>8402b4cd-a049-4ae7-8649-16af0c4c8c62, 52e4d490-31bd-48ea-ab9b-8f9eaf720b12</v>
      </c>
      <c r="W1652" s="3" t="str">
        <f t="array" ref="W1652">_xlfn.TEXTJOIN(", ", TRUE, IF(majors_data!$C$2:$C$101=Q1652, majors_data!$A$2:$A$101, ""))</f>
        <v>3c0ebd74-4105-4532-a321-39bc3d6ab3d8, eac5b480-7e00-4d5e-add6-fc915fb2e8be, 32a60bdd-f493-4c44-a9e2-e45c0209be5e</v>
      </c>
      <c r="X1652" s="3" t="str">
        <f t="array" ref="X1652">_xlfn.TEXTJOIN(", ", TRUE, IF(majors_data!$C$2:$C$101=R1652, majors_data!$A$2:$A$101, ""))</f>
        <v/>
      </c>
      <c r="Y1652" s="3" t="str">
        <f t="array" ref="Y1652">_xlfn.TEXTJOIN(", ", TRUE, IF(majors_data!$C$2:$C$101=S1652, majors_data!$A$2:$A$101, ""))</f>
        <v/>
      </c>
      <c r="Z1652" s="3" t="str">
        <f t="array" ref="Z1652">_xlfn.TEXTJOIN(", ", TRUE, IF(majors_data!$C$2:$C$101=T1652, majors_data!$A$2:$A$101, ""))</f>
        <v/>
      </c>
      <c r="AA1652" s="3" t="str">
        <f t="shared" si="182"/>
        <v>8402b4cd-a049-4ae7-8649-16af0c4c8c62, 52e4d490-31bd-48ea-ab9b-8f9eaf720b12, 3c0ebd74-4105-4532-a321-39bc3d6ab3d8, eac5b480-7e00-4d5e-add6-fc915fb2e8be, 32a60bdd-f493-4c44-a9e2-e45c0209be5e</v>
      </c>
    </row>
    <row r="1653" spans="1:27">
      <c r="A1653" t="s">
        <v>4550</v>
      </c>
      <c r="B1653" t="s">
        <v>30</v>
      </c>
      <c r="C1653" t="s">
        <v>80</v>
      </c>
      <c r="D1653" t="s">
        <v>1307</v>
      </c>
      <c r="E1653" s="1">
        <v>35347</v>
      </c>
      <c r="F1653" t="s">
        <v>4551</v>
      </c>
      <c r="G1653" t="s">
        <v>4552</v>
      </c>
      <c r="I1653" t="str">
        <f t="shared" si="176"/>
        <v>Sarah Miller</v>
      </c>
      <c r="J1653" t="s">
        <v>502</v>
      </c>
      <c r="K1653" t="s">
        <v>17149</v>
      </c>
      <c r="L1653" t="s">
        <v>17149</v>
      </c>
      <c r="M1653" t="s">
        <v>17134</v>
      </c>
      <c r="P1653" t="str">
        <f t="shared" si="177"/>
        <v>Electrical Engineering</v>
      </c>
      <c r="Q1653" t="str">
        <f t="shared" si="178"/>
        <v>Chemistry</v>
      </c>
      <c r="R1653" t="str">
        <f t="shared" si="179"/>
        <v>Chemistry</v>
      </c>
      <c r="S1653" t="str">
        <f t="shared" si="180"/>
        <v>Journalism</v>
      </c>
      <c r="T1653" t="str">
        <f t="shared" si="181"/>
        <v/>
      </c>
      <c r="V1653" s="3" t="str">
        <f t="array" ref="V1653">_xlfn.TEXTJOIN(", ", TRUE, IF(majors_data!$C$2:$C$101=P1653, majors_data!$A$2:$A$101, ""))</f>
        <v>19a8bee2-7566-411a-9919-61d44ccc81ef, e4aa68ec-6374-48d4-a36d-8ca39ac807a2, 058ec2ea-9361-4a0a-a0b1-c81e99f2349a</v>
      </c>
      <c r="W1653" s="3" t="str">
        <f t="array" ref="W1653">_xlfn.TEXTJOIN(", ", TRUE, IF(majors_data!$C$2:$C$101=Q1653, majors_data!$A$2:$A$101, ""))</f>
        <v>3c0ebd74-4105-4532-a321-39bc3d6ab3d8, eac5b480-7e00-4d5e-add6-fc915fb2e8be, 32a60bdd-f493-4c44-a9e2-e45c0209be5e</v>
      </c>
      <c r="X1653" s="3" t="str">
        <f t="array" ref="X1653">_xlfn.TEXTJOIN(", ", TRUE, IF(majors_data!$C$2:$C$101=R1653, majors_data!$A$2:$A$101, ""))</f>
        <v>3c0ebd74-4105-4532-a321-39bc3d6ab3d8, eac5b480-7e00-4d5e-add6-fc915fb2e8be, 32a60bdd-f493-4c44-a9e2-e45c0209be5e</v>
      </c>
      <c r="Y1653" s="3" t="str">
        <f t="array" ref="Y1653">_xlfn.TEXTJOIN(", ", TRUE, IF(majors_data!$C$2:$C$101=S1653, majors_data!$A$2:$A$101, ""))</f>
        <v>3100982d-c037-4a3f-a3ed-83e66b248c8d, ebbcecbe-be84-4fb4-bb4e-6420356ebe5a</v>
      </c>
      <c r="Z1653" s="3" t="str">
        <f t="array" ref="Z1653">_xlfn.TEXTJOIN(", ", TRUE, IF(majors_data!$C$2:$C$101=T1653, majors_data!$A$2:$A$101, ""))</f>
        <v/>
      </c>
      <c r="AA1653" s="3" t="str">
        <f t="shared" si="182"/>
        <v>19a8bee2-7566-411a-9919-61d44ccc81ef, e4aa68ec-6374-48d4-a36d-8ca39ac807a2, 058ec2ea-9361-4a0a-a0b1-c81e99f2349a, 3c0ebd74-4105-4532-a321-39bc3d6ab3d8, eac5b480-7e00-4d5e-add6-fc915fb2e8be, 32a60bdd-f493-4c44-a9e2-e45c0209be5e, 3c0ebd74-4105-4532-a321-39bc3d6ab3d8, eac5b480-7e00-4d5e-add6-fc915fb2e8be, 32a60bdd-f493-4c44-a9e2-e45c0209be5e, 3100982d-c037-4a3f-a3ed-83e66b248c8d, ebbcecbe-be84-4fb4-bb4e-6420356ebe5a</v>
      </c>
    </row>
    <row r="1654" spans="1:27">
      <c r="A1654" t="s">
        <v>4553</v>
      </c>
      <c r="B1654" t="s">
        <v>119</v>
      </c>
      <c r="C1654" t="s">
        <v>15</v>
      </c>
      <c r="D1654" t="s">
        <v>756</v>
      </c>
      <c r="E1654" s="1">
        <v>27687</v>
      </c>
      <c r="F1654" t="s">
        <v>4554</v>
      </c>
      <c r="G1654" t="s">
        <v>4555</v>
      </c>
      <c r="I1654" t="str">
        <f t="shared" si="176"/>
        <v>Michael Wilson</v>
      </c>
      <c r="J1654" t="s">
        <v>2580</v>
      </c>
      <c r="K1654" t="s">
        <v>17123</v>
      </c>
      <c r="L1654" t="s">
        <v>17145</v>
      </c>
      <c r="P1654" t="str">
        <f t="shared" si="177"/>
        <v>Anthropology</v>
      </c>
      <c r="Q1654" t="str">
        <f t="shared" si="178"/>
        <v>Art</v>
      </c>
      <c r="R1654" t="str">
        <f t="shared" si="179"/>
        <v>Sociology</v>
      </c>
      <c r="S1654" t="str">
        <f t="shared" si="180"/>
        <v/>
      </c>
      <c r="T1654" t="str">
        <f t="shared" si="181"/>
        <v/>
      </c>
      <c r="V1654" s="3" t="str">
        <f t="array" ref="V1654">_xlfn.TEXTJOIN(", ", TRUE, IF(majors_data!$C$2:$C$101=P1654, majors_data!$A$2:$A$101, ""))</f>
        <v>37b765f0-fc71-4c9c-838b-f3a5ce0706ff, 5538f94c-9d38-4c6c-ab29-0987d27ec313</v>
      </c>
      <c r="W1654" s="3" t="str">
        <f t="array" ref="W1654">_xlfn.TEXTJOIN(", ", TRUE, IF(majors_data!$C$2:$C$101=Q1654, majors_data!$A$2:$A$101, ""))</f>
        <v>edca0a28-476b-4782-86be-a06806d87ab8, b12e86e4-dc4d-49cb-8ec3-b0c9f7f23b26, 62f9fcfb-92d6-4bc8-96ff-e8847c7b27ae</v>
      </c>
      <c r="X1654" s="3" t="str">
        <f t="array" ref="X1654">_xlfn.TEXTJOIN(", ", TRUE, IF(majors_data!$C$2:$C$101=R1654, majors_data!$A$2:$A$101, ""))</f>
        <v>dda33b53-0fff-4371-8a45-35a2192e86e8, 34c2e9da-d62c-4fdd-ad94-7befd2595222, 9e9ca12c-4178-40b5-a715-f166244e3adb</v>
      </c>
      <c r="Y1654" s="3" t="str">
        <f t="array" ref="Y1654">_xlfn.TEXTJOIN(", ", TRUE, IF(majors_data!$C$2:$C$101=S1654, majors_data!$A$2:$A$101, ""))</f>
        <v/>
      </c>
      <c r="Z1654" s="3" t="str">
        <f t="array" ref="Z1654">_xlfn.TEXTJOIN(", ", TRUE, IF(majors_data!$C$2:$C$101=T1654, majors_data!$A$2:$A$101, ""))</f>
        <v/>
      </c>
      <c r="AA1654" s="3" t="str">
        <f t="shared" si="182"/>
        <v>37b765f0-fc71-4c9c-838b-f3a5ce0706ff, 5538f94c-9d38-4c6c-ab29-0987d27ec313, edca0a28-476b-4782-86be-a06806d87ab8, b12e86e4-dc4d-49cb-8ec3-b0c9f7f23b26, 62f9fcfb-92d6-4bc8-96ff-e8847c7b27ae, dda33b53-0fff-4371-8a45-35a2192e86e8, 34c2e9da-d62c-4fdd-ad94-7befd2595222, 9e9ca12c-4178-40b5-a715-f166244e3adb</v>
      </c>
    </row>
    <row r="1655" spans="1:27">
      <c r="A1655" t="s">
        <v>4556</v>
      </c>
      <c r="B1655" t="s">
        <v>119</v>
      </c>
      <c r="C1655" t="s">
        <v>80</v>
      </c>
      <c r="D1655" t="s">
        <v>497</v>
      </c>
      <c r="E1655" s="1">
        <v>19777</v>
      </c>
      <c r="F1655" t="s">
        <v>4557</v>
      </c>
      <c r="G1655" t="s">
        <v>4558</v>
      </c>
      <c r="I1655" t="str">
        <f t="shared" si="176"/>
        <v>Michael Miller</v>
      </c>
      <c r="J1655" t="s">
        <v>131</v>
      </c>
      <c r="K1655" t="s">
        <v>17136</v>
      </c>
      <c r="P1655" t="str">
        <f t="shared" si="177"/>
        <v>Social Work</v>
      </c>
      <c r="Q1655" t="str">
        <f t="shared" si="178"/>
        <v>Music</v>
      </c>
      <c r="R1655" t="str">
        <f t="shared" si="179"/>
        <v/>
      </c>
      <c r="S1655" t="str">
        <f t="shared" si="180"/>
        <v/>
      </c>
      <c r="T1655" t="str">
        <f t="shared" si="181"/>
        <v/>
      </c>
      <c r="V1655" s="3" t="str">
        <f t="array" ref="V1655">_xlfn.TEXTJOIN(", ", TRUE, IF(majors_data!$C$2:$C$101=P1655, majors_data!$A$2:$A$101, ""))</f>
        <v>8402b4cd-a049-4ae7-8649-16af0c4c8c62, 52e4d490-31bd-48ea-ab9b-8f9eaf720b12</v>
      </c>
      <c r="W1655" s="3" t="str">
        <f t="array" ref="W1655">_xlfn.TEXTJOIN(", ", TRUE, IF(majors_data!$C$2:$C$101=Q1655, majors_data!$A$2:$A$101, ""))</f>
        <v>e00c66ff-cb22-45b1-a5e8-8b3cde249016, 9a1dc165-a7e3-4d94-96b3-aed7943cd257</v>
      </c>
      <c r="X1655" s="3" t="str">
        <f t="array" ref="X1655">_xlfn.TEXTJOIN(", ", TRUE, IF(majors_data!$C$2:$C$101=R1655, majors_data!$A$2:$A$101, ""))</f>
        <v/>
      </c>
      <c r="Y1655" s="3" t="str">
        <f t="array" ref="Y1655">_xlfn.TEXTJOIN(", ", TRUE, IF(majors_data!$C$2:$C$101=S1655, majors_data!$A$2:$A$101, ""))</f>
        <v/>
      </c>
      <c r="Z1655" s="3" t="str">
        <f t="array" ref="Z1655">_xlfn.TEXTJOIN(", ", TRUE, IF(majors_data!$C$2:$C$101=T1655, majors_data!$A$2:$A$101, ""))</f>
        <v/>
      </c>
      <c r="AA1655" s="3" t="str">
        <f t="shared" si="182"/>
        <v>8402b4cd-a049-4ae7-8649-16af0c4c8c62, 52e4d490-31bd-48ea-ab9b-8f9eaf720b12, e00c66ff-cb22-45b1-a5e8-8b3cde249016, 9a1dc165-a7e3-4d94-96b3-aed7943cd257</v>
      </c>
    </row>
    <row r="1656" spans="1:27">
      <c r="A1656" t="s">
        <v>4559</v>
      </c>
      <c r="B1656" t="s">
        <v>36</v>
      </c>
      <c r="C1656" t="s">
        <v>47</v>
      </c>
      <c r="D1656" t="s">
        <v>48</v>
      </c>
      <c r="E1656" s="1">
        <v>30819</v>
      </c>
      <c r="F1656" t="s">
        <v>4560</v>
      </c>
      <c r="G1656" t="s">
        <v>4561</v>
      </c>
      <c r="I1656" t="str">
        <f t="shared" si="176"/>
        <v>Alice Davis</v>
      </c>
      <c r="J1656" t="s">
        <v>502</v>
      </c>
      <c r="K1656" t="s">
        <v>17149</v>
      </c>
      <c r="L1656" t="s">
        <v>17135</v>
      </c>
      <c r="M1656" t="s">
        <v>17128</v>
      </c>
      <c r="P1656" t="str">
        <f t="shared" si="177"/>
        <v>Electrical Engineering</v>
      </c>
      <c r="Q1656" t="str">
        <f t="shared" si="178"/>
        <v>Chemistry</v>
      </c>
      <c r="R1656" t="str">
        <f t="shared" si="179"/>
        <v>Business Administration</v>
      </c>
      <c r="S1656" t="str">
        <f t="shared" si="180"/>
        <v>Mathematics</v>
      </c>
      <c r="T1656" t="str">
        <f t="shared" si="181"/>
        <v/>
      </c>
      <c r="V1656" s="3" t="str">
        <f t="array" ref="V1656">_xlfn.TEXTJOIN(", ", TRUE, IF(majors_data!$C$2:$C$101=P1656, majors_data!$A$2:$A$101, ""))</f>
        <v>19a8bee2-7566-411a-9919-61d44ccc81ef, e4aa68ec-6374-48d4-a36d-8ca39ac807a2, 058ec2ea-9361-4a0a-a0b1-c81e99f2349a</v>
      </c>
      <c r="W1656" s="3" t="str">
        <f t="array" ref="W1656">_xlfn.TEXTJOIN(", ", TRUE, IF(majors_data!$C$2:$C$101=Q1656, majors_data!$A$2:$A$101, ""))</f>
        <v>3c0ebd74-4105-4532-a321-39bc3d6ab3d8, eac5b480-7e00-4d5e-add6-fc915fb2e8be, 32a60bdd-f493-4c44-a9e2-e45c0209be5e</v>
      </c>
      <c r="X1656" s="3" t="str">
        <f t="array" ref="X1656">_xlfn.TEXTJOIN(", ", TRUE, IF(majors_data!$C$2:$C$101=R1656, majors_data!$A$2:$A$101, ""))</f>
        <v>ad1e7d8e-5114-413f-921d-a35552003ee4, c132b04e-83bd-4b24-8fe4-5a9a015e7c93, 1e0b04ba-18d5-4ab9-a1e5-23449bbc4a0b</v>
      </c>
      <c r="Y1656" s="3" t="str">
        <f t="array" ref="Y1656">_xlfn.TEXTJOIN(", ", TRUE, IF(majors_data!$C$2:$C$101=S1656, majors_data!$A$2:$A$101, ""))</f>
        <v>38b9874d-dd51-433a-bea9-2ef3ec79cb21, e3ae6951-0a5b-40c4-8b20-fd8b9ce4cecf, 4ad06de7-beaf-454c-aeda-59316f4a641c</v>
      </c>
      <c r="Z1656" s="3" t="str">
        <f t="array" ref="Z1656">_xlfn.TEXTJOIN(", ", TRUE, IF(majors_data!$C$2:$C$101=T1656, majors_data!$A$2:$A$101, ""))</f>
        <v/>
      </c>
      <c r="AA1656" s="3" t="str">
        <f t="shared" si="182"/>
        <v>19a8bee2-7566-411a-9919-61d44ccc81ef, e4aa68ec-6374-48d4-a36d-8ca39ac807a2, 058ec2ea-9361-4a0a-a0b1-c81e99f2349a, 3c0ebd74-4105-4532-a321-39bc3d6ab3d8, eac5b480-7e00-4d5e-add6-fc915fb2e8be, 32a60bdd-f493-4c44-a9e2-e45c0209be5e, ad1e7d8e-5114-413f-921d-a35552003ee4, c132b04e-83bd-4b24-8fe4-5a9a015e7c93, 1e0b04ba-18d5-4ab9-a1e5-23449bbc4a0b, 38b9874d-dd51-433a-bea9-2ef3ec79cb21, e3ae6951-0a5b-40c4-8b20-fd8b9ce4cecf, 4ad06de7-beaf-454c-aeda-59316f4a641c</v>
      </c>
    </row>
    <row r="1657" spans="1:27">
      <c r="A1657" t="s">
        <v>4562</v>
      </c>
      <c r="B1657" t="s">
        <v>60</v>
      </c>
      <c r="C1657" t="s">
        <v>37</v>
      </c>
      <c r="D1657" t="s">
        <v>182</v>
      </c>
      <c r="E1657" s="1">
        <v>31447</v>
      </c>
      <c r="F1657" t="s">
        <v>4563</v>
      </c>
      <c r="G1657" t="s">
        <v>4564</v>
      </c>
      <c r="I1657" t="str">
        <f t="shared" si="176"/>
        <v>Bob Williams</v>
      </c>
      <c r="J1657" t="s">
        <v>559</v>
      </c>
      <c r="K1657" t="s">
        <v>17119</v>
      </c>
      <c r="L1657" t="s">
        <v>17139</v>
      </c>
      <c r="M1657" t="s">
        <v>17150</v>
      </c>
      <c r="N1657" t="s">
        <v>17145</v>
      </c>
      <c r="P1657" t="str">
        <f t="shared" si="177"/>
        <v>Marketing</v>
      </c>
      <c r="Q1657" t="str">
        <f t="shared" si="178"/>
        <v>Anthropology</v>
      </c>
      <c r="R1657" t="str">
        <f t="shared" si="179"/>
        <v>Urban Planning</v>
      </c>
      <c r="S1657" t="str">
        <f t="shared" si="180"/>
        <v>Agriculture</v>
      </c>
      <c r="T1657" t="str">
        <f t="shared" si="181"/>
        <v>Sociology</v>
      </c>
      <c r="V1657" s="3" t="str">
        <f t="array" ref="V1657">_xlfn.TEXTJOIN(", ", TRUE, IF(majors_data!$C$2:$C$101=P1657, majors_data!$A$2:$A$101, ""))</f>
        <v>c782f52b-d7ac-47f5-836a-376e4fccf31f, cabf5871-d0d1-43aa-a1e0-7b054ea1f92a, 1f2a78f5-deae-438d-be76-6d733a7dac87</v>
      </c>
      <c r="W1657" s="3" t="str">
        <f t="array" ref="W1657">_xlfn.TEXTJOIN(", ", TRUE, IF(majors_data!$C$2:$C$101=Q1657, majors_data!$A$2:$A$101, ""))</f>
        <v>37b765f0-fc71-4c9c-838b-f3a5ce0706ff, 5538f94c-9d38-4c6c-ab29-0987d27ec313</v>
      </c>
      <c r="X1657" s="3" t="str">
        <f t="array" ref="X1657">_xlfn.TEXTJOIN(", ", TRUE, IF(majors_data!$C$2:$C$101=R1657, majors_data!$A$2:$A$101, ""))</f>
        <v>fa7f1f45-106f-4e8d-bd8c-cce0fd276256, 9630ccdb-1fb5-411d-a129-562993ba0569</v>
      </c>
      <c r="Y1657" s="3" t="str">
        <f t="array" ref="Y1657">_xlfn.TEXTJOIN(", ", TRUE, IF(majors_data!$C$2:$C$101=S1657, majors_data!$A$2:$A$101, ""))</f>
        <v>521b6a84-52f2-488c-b310-c95ae8ff1021, 15603f87-6ae3-403c-aad6-3cd82bdddc1e</v>
      </c>
      <c r="Z1657" s="3" t="str">
        <f t="array" ref="Z1657">_xlfn.TEXTJOIN(", ", TRUE, IF(majors_data!$C$2:$C$101=T1657, majors_data!$A$2:$A$101, ""))</f>
        <v>dda33b53-0fff-4371-8a45-35a2192e86e8, 34c2e9da-d62c-4fdd-ad94-7befd2595222, 9e9ca12c-4178-40b5-a715-f166244e3adb</v>
      </c>
      <c r="AA1657" s="3" t="str">
        <f t="shared" si="182"/>
        <v>c782f52b-d7ac-47f5-836a-376e4fccf31f, cabf5871-d0d1-43aa-a1e0-7b054ea1f92a, 1f2a78f5-deae-438d-be76-6d733a7dac87, 37b765f0-fc71-4c9c-838b-f3a5ce0706ff, 5538f94c-9d38-4c6c-ab29-0987d27ec313, fa7f1f45-106f-4e8d-bd8c-cce0fd276256, 9630ccdb-1fb5-411d-a129-562993ba0569, 521b6a84-52f2-488c-b310-c95ae8ff1021, 15603f87-6ae3-403c-aad6-3cd82bdddc1e, dda33b53-0fff-4371-8a45-35a2192e86e8, 34c2e9da-d62c-4fdd-ad94-7befd2595222, 9e9ca12c-4178-40b5-a715-f166244e3adb</v>
      </c>
    </row>
    <row r="1658" spans="1:27">
      <c r="A1658" t="s">
        <v>4565</v>
      </c>
      <c r="B1658" t="s">
        <v>60</v>
      </c>
      <c r="C1658" t="s">
        <v>80</v>
      </c>
      <c r="D1658" t="s">
        <v>729</v>
      </c>
      <c r="E1658" s="1">
        <v>23762</v>
      </c>
      <c r="F1658" t="s">
        <v>4566</v>
      </c>
      <c r="I1658" t="str">
        <f t="shared" si="176"/>
        <v>Bob Miller</v>
      </c>
      <c r="P1658" t="str">
        <f t="shared" si="177"/>
        <v/>
      </c>
      <c r="Q1658" t="str">
        <f t="shared" si="178"/>
        <v/>
      </c>
      <c r="R1658" t="str">
        <f t="shared" si="179"/>
        <v/>
      </c>
      <c r="S1658" t="str">
        <f t="shared" si="180"/>
        <v/>
      </c>
      <c r="T1658" t="str">
        <f t="shared" si="181"/>
        <v/>
      </c>
      <c r="V1658" s="3" t="str">
        <f t="array" ref="V1658">_xlfn.TEXTJOIN(", ", TRUE, IF(majors_data!$C$2:$C$101=P1658, majors_data!$A$2:$A$101, ""))</f>
        <v/>
      </c>
      <c r="W1658" s="3" t="str">
        <f t="array" ref="W1658">_xlfn.TEXTJOIN(", ", TRUE, IF(majors_data!$C$2:$C$101=Q1658, majors_data!$A$2:$A$101, ""))</f>
        <v/>
      </c>
      <c r="X1658" s="3" t="str">
        <f t="array" ref="X1658">_xlfn.TEXTJOIN(", ", TRUE, IF(majors_data!$C$2:$C$101=R1658, majors_data!$A$2:$A$101, ""))</f>
        <v/>
      </c>
      <c r="Y1658" s="3" t="str">
        <f t="array" ref="Y1658">_xlfn.TEXTJOIN(", ", TRUE, IF(majors_data!$C$2:$C$101=S1658, majors_data!$A$2:$A$101, ""))</f>
        <v/>
      </c>
      <c r="Z1658" s="3" t="str">
        <f t="array" ref="Z1658">_xlfn.TEXTJOIN(", ", TRUE, IF(majors_data!$C$2:$C$101=T1658, majors_data!$A$2:$A$101, ""))</f>
        <v/>
      </c>
      <c r="AA1658" s="3" t="str">
        <f t="shared" si="182"/>
        <v/>
      </c>
    </row>
    <row r="1659" spans="1:27">
      <c r="A1659" t="s">
        <v>4567</v>
      </c>
      <c r="B1659" t="s">
        <v>8</v>
      </c>
      <c r="C1659" t="s">
        <v>230</v>
      </c>
      <c r="D1659" t="s">
        <v>257</v>
      </c>
      <c r="E1659" s="1">
        <v>30350</v>
      </c>
      <c r="F1659" t="s">
        <v>4568</v>
      </c>
      <c r="G1659" t="s">
        <v>4569</v>
      </c>
      <c r="I1659" t="str">
        <f t="shared" si="176"/>
        <v>David Johnson</v>
      </c>
      <c r="J1659" t="s">
        <v>326</v>
      </c>
      <c r="K1659" t="s">
        <v>17118</v>
      </c>
      <c r="L1659" t="s">
        <v>17137</v>
      </c>
      <c r="P1659" t="str">
        <f t="shared" si="177"/>
        <v>Philosophy</v>
      </c>
      <c r="Q1659" t="str">
        <f t="shared" si="178"/>
        <v>Finance</v>
      </c>
      <c r="R1659" t="str">
        <f t="shared" si="179"/>
        <v>Mechanical Engineering</v>
      </c>
      <c r="S1659" t="str">
        <f t="shared" si="180"/>
        <v/>
      </c>
      <c r="T1659" t="str">
        <f t="shared" si="181"/>
        <v/>
      </c>
      <c r="V1659" s="3" t="str">
        <f t="array" ref="V1659">_xlfn.TEXTJOIN(", ", TRUE, IF(majors_data!$C$2:$C$101=P1659, majors_data!$A$2:$A$101, ""))</f>
        <v>2390b2fb-f180-48d3-989d-5e359fdf867c, febd48e5-fa29-4288-94cf-a257e875bbc5, a680ecae-78a0-4d78-88cd-4f0163e7d4da</v>
      </c>
      <c r="W1659" s="3" t="str">
        <f t="array" ref="W1659">_xlfn.TEXTJOIN(", ", TRUE, IF(majors_data!$C$2:$C$101=Q1659, majors_data!$A$2:$A$101, ""))</f>
        <v>49f57722-52fb-47b6-8e1e-54de177e0d19, f89ddd78-e74e-469c-8808-241bd8c36f67, c6f0e3ea-fc4a-4768-a155-f0bf0b943717</v>
      </c>
      <c r="X1659" s="3" t="str">
        <f t="array" ref="X1659">_xlfn.TEXTJOIN(", ", TRUE, IF(majors_data!$C$2:$C$101=R1659, majors_data!$A$2:$A$101, ""))</f>
        <v>d3d06262-f539-4a05-9e71-6e6113e9529b, efbed11c-6828-4d9a-bdc3-ffadce27497e, ab3572a8-144f-4148-9862-465bd9d7148b</v>
      </c>
      <c r="Y1659" s="3" t="str">
        <f t="array" ref="Y1659">_xlfn.TEXTJOIN(", ", TRUE, IF(majors_data!$C$2:$C$101=S1659, majors_data!$A$2:$A$101, ""))</f>
        <v/>
      </c>
      <c r="Z1659" s="3" t="str">
        <f t="array" ref="Z1659">_xlfn.TEXTJOIN(", ", TRUE, IF(majors_data!$C$2:$C$101=T1659, majors_data!$A$2:$A$101, ""))</f>
        <v/>
      </c>
      <c r="AA1659" s="3" t="str">
        <f t="shared" si="182"/>
        <v>2390b2fb-f180-48d3-989d-5e359fdf867c, febd48e5-fa29-4288-94cf-a257e875bbc5, a680ecae-78a0-4d78-88cd-4f0163e7d4da, 49f57722-52fb-47b6-8e1e-54de177e0d19, f89ddd78-e74e-469c-8808-241bd8c36f67, c6f0e3ea-fc4a-4768-a155-f0bf0b943717, d3d06262-f539-4a05-9e71-6e6113e9529b, efbed11c-6828-4d9a-bdc3-ffadce27497e, ab3572a8-144f-4148-9862-465bd9d7148b</v>
      </c>
    </row>
    <row r="1660" spans="1:27">
      <c r="A1660" t="s">
        <v>4570</v>
      </c>
      <c r="B1660" t="s">
        <v>8</v>
      </c>
      <c r="C1660" t="s">
        <v>56</v>
      </c>
      <c r="D1660" t="s">
        <v>472</v>
      </c>
      <c r="E1660" s="1">
        <v>26952</v>
      </c>
      <c r="F1660" t="s">
        <v>4571</v>
      </c>
      <c r="G1660" t="s">
        <v>748</v>
      </c>
      <c r="I1660" t="str">
        <f t="shared" si="176"/>
        <v>David Smith</v>
      </c>
      <c r="J1660" t="s">
        <v>748</v>
      </c>
      <c r="P1660" t="str">
        <f t="shared" si="177"/>
        <v>Sociology</v>
      </c>
      <c r="Q1660" t="str">
        <f t="shared" si="178"/>
        <v/>
      </c>
      <c r="R1660" t="str">
        <f t="shared" si="179"/>
        <v/>
      </c>
      <c r="S1660" t="str">
        <f t="shared" si="180"/>
        <v/>
      </c>
      <c r="T1660" t="str">
        <f t="shared" si="181"/>
        <v/>
      </c>
      <c r="V1660" s="3" t="str">
        <f t="array" ref="V1660">_xlfn.TEXTJOIN(", ", TRUE, IF(majors_data!$C$2:$C$101=P1660, majors_data!$A$2:$A$101, ""))</f>
        <v>dda33b53-0fff-4371-8a45-35a2192e86e8, 34c2e9da-d62c-4fdd-ad94-7befd2595222, 9e9ca12c-4178-40b5-a715-f166244e3adb</v>
      </c>
      <c r="W1660" s="3" t="str">
        <f t="array" ref="W1660">_xlfn.TEXTJOIN(", ", TRUE, IF(majors_data!$C$2:$C$101=Q1660, majors_data!$A$2:$A$101, ""))</f>
        <v/>
      </c>
      <c r="X1660" s="3" t="str">
        <f t="array" ref="X1660">_xlfn.TEXTJOIN(", ", TRUE, IF(majors_data!$C$2:$C$101=R1660, majors_data!$A$2:$A$101, ""))</f>
        <v/>
      </c>
      <c r="Y1660" s="3" t="str">
        <f t="array" ref="Y1660">_xlfn.TEXTJOIN(", ", TRUE, IF(majors_data!$C$2:$C$101=S1660, majors_data!$A$2:$A$101, ""))</f>
        <v/>
      </c>
      <c r="Z1660" s="3" t="str">
        <f t="array" ref="Z1660">_xlfn.TEXTJOIN(", ", TRUE, IF(majors_data!$C$2:$C$101=T1660, majors_data!$A$2:$A$101, ""))</f>
        <v/>
      </c>
      <c r="AA1660" s="3" t="str">
        <f t="shared" si="182"/>
        <v>dda33b53-0fff-4371-8a45-35a2192e86e8, 34c2e9da-d62c-4fdd-ad94-7befd2595222, 9e9ca12c-4178-40b5-a715-f166244e3adb</v>
      </c>
    </row>
    <row r="1661" spans="1:27">
      <c r="A1661" t="s">
        <v>4572</v>
      </c>
      <c r="B1661" t="s">
        <v>60</v>
      </c>
      <c r="C1661" t="s">
        <v>47</v>
      </c>
      <c r="D1661" t="s">
        <v>468</v>
      </c>
      <c r="E1661" s="1">
        <v>21959</v>
      </c>
      <c r="F1661" t="s">
        <v>4573</v>
      </c>
      <c r="I1661" t="str">
        <f t="shared" si="176"/>
        <v>Bob Davis</v>
      </c>
      <c r="P1661" t="str">
        <f t="shared" si="177"/>
        <v/>
      </c>
      <c r="Q1661" t="str">
        <f t="shared" si="178"/>
        <v/>
      </c>
      <c r="R1661" t="str">
        <f t="shared" si="179"/>
        <v/>
      </c>
      <c r="S1661" t="str">
        <f t="shared" si="180"/>
        <v/>
      </c>
      <c r="T1661" t="str">
        <f t="shared" si="181"/>
        <v/>
      </c>
      <c r="V1661" s="3" t="str">
        <f t="array" ref="V1661">_xlfn.TEXTJOIN(", ", TRUE, IF(majors_data!$C$2:$C$101=P1661, majors_data!$A$2:$A$101, ""))</f>
        <v/>
      </c>
      <c r="W1661" s="3" t="str">
        <f t="array" ref="W1661">_xlfn.TEXTJOIN(", ", TRUE, IF(majors_data!$C$2:$C$101=Q1661, majors_data!$A$2:$A$101, ""))</f>
        <v/>
      </c>
      <c r="X1661" s="3" t="str">
        <f t="array" ref="X1661">_xlfn.TEXTJOIN(", ", TRUE, IF(majors_data!$C$2:$C$101=R1661, majors_data!$A$2:$A$101, ""))</f>
        <v/>
      </c>
      <c r="Y1661" s="3" t="str">
        <f t="array" ref="Y1661">_xlfn.TEXTJOIN(", ", TRUE, IF(majors_data!$C$2:$C$101=S1661, majors_data!$A$2:$A$101, ""))</f>
        <v/>
      </c>
      <c r="Z1661" s="3" t="str">
        <f t="array" ref="Z1661">_xlfn.TEXTJOIN(", ", TRUE, IF(majors_data!$C$2:$C$101=T1661, majors_data!$A$2:$A$101, ""))</f>
        <v/>
      </c>
      <c r="AA1661" s="3" t="str">
        <f t="shared" si="182"/>
        <v/>
      </c>
    </row>
    <row r="1662" spans="1:27">
      <c r="A1662" t="s">
        <v>4574</v>
      </c>
      <c r="B1662" t="s">
        <v>60</v>
      </c>
      <c r="C1662" t="s">
        <v>21</v>
      </c>
      <c r="D1662" t="s">
        <v>345</v>
      </c>
      <c r="E1662" s="1">
        <v>30919</v>
      </c>
      <c r="F1662" t="s">
        <v>4575</v>
      </c>
      <c r="G1662" t="s">
        <v>1184</v>
      </c>
      <c r="I1662" t="str">
        <f t="shared" si="176"/>
        <v>Bob Brown</v>
      </c>
      <c r="J1662" t="s">
        <v>1184</v>
      </c>
      <c r="P1662" t="str">
        <f t="shared" si="177"/>
        <v>Music</v>
      </c>
      <c r="Q1662" t="str">
        <f t="shared" si="178"/>
        <v/>
      </c>
      <c r="R1662" t="str">
        <f t="shared" si="179"/>
        <v/>
      </c>
      <c r="S1662" t="str">
        <f t="shared" si="180"/>
        <v/>
      </c>
      <c r="T1662" t="str">
        <f t="shared" si="181"/>
        <v/>
      </c>
      <c r="V1662" s="3" t="str">
        <f t="array" ref="V1662">_xlfn.TEXTJOIN(", ", TRUE, IF(majors_data!$C$2:$C$101=P1662, majors_data!$A$2:$A$101, ""))</f>
        <v>e00c66ff-cb22-45b1-a5e8-8b3cde249016, 9a1dc165-a7e3-4d94-96b3-aed7943cd257</v>
      </c>
      <c r="W1662" s="3" t="str">
        <f t="array" ref="W1662">_xlfn.TEXTJOIN(", ", TRUE, IF(majors_data!$C$2:$C$101=Q1662, majors_data!$A$2:$A$101, ""))</f>
        <v/>
      </c>
      <c r="X1662" s="3" t="str">
        <f t="array" ref="X1662">_xlfn.TEXTJOIN(", ", TRUE, IF(majors_data!$C$2:$C$101=R1662, majors_data!$A$2:$A$101, ""))</f>
        <v/>
      </c>
      <c r="Y1662" s="3" t="str">
        <f t="array" ref="Y1662">_xlfn.TEXTJOIN(", ", TRUE, IF(majors_data!$C$2:$C$101=S1662, majors_data!$A$2:$A$101, ""))</f>
        <v/>
      </c>
      <c r="Z1662" s="3" t="str">
        <f t="array" ref="Z1662">_xlfn.TEXTJOIN(", ", TRUE, IF(majors_data!$C$2:$C$101=T1662, majors_data!$A$2:$A$101, ""))</f>
        <v/>
      </c>
      <c r="AA1662" s="3" t="str">
        <f t="shared" si="182"/>
        <v>e00c66ff-cb22-45b1-a5e8-8b3cde249016, 9a1dc165-a7e3-4d94-96b3-aed7943cd257</v>
      </c>
    </row>
    <row r="1663" spans="1:27">
      <c r="A1663" t="s">
        <v>4576</v>
      </c>
      <c r="B1663" t="s">
        <v>25</v>
      </c>
      <c r="C1663" t="s">
        <v>56</v>
      </c>
      <c r="D1663" t="s">
        <v>961</v>
      </c>
      <c r="E1663" s="1">
        <v>26444</v>
      </c>
      <c r="F1663" t="s">
        <v>4577</v>
      </c>
      <c r="I1663" t="str">
        <f t="shared" si="176"/>
        <v>Linda Smith</v>
      </c>
      <c r="P1663" t="str">
        <f t="shared" si="177"/>
        <v/>
      </c>
      <c r="Q1663" t="str">
        <f t="shared" si="178"/>
        <v/>
      </c>
      <c r="R1663" t="str">
        <f t="shared" si="179"/>
        <v/>
      </c>
      <c r="S1663" t="str">
        <f t="shared" si="180"/>
        <v/>
      </c>
      <c r="T1663" t="str">
        <f t="shared" si="181"/>
        <v/>
      </c>
      <c r="V1663" s="3" t="str">
        <f t="array" ref="V1663">_xlfn.TEXTJOIN(", ", TRUE, IF(majors_data!$C$2:$C$101=P1663, majors_data!$A$2:$A$101, ""))</f>
        <v/>
      </c>
      <c r="W1663" s="3" t="str">
        <f t="array" ref="W1663">_xlfn.TEXTJOIN(", ", TRUE, IF(majors_data!$C$2:$C$101=Q1663, majors_data!$A$2:$A$101, ""))</f>
        <v/>
      </c>
      <c r="X1663" s="3" t="str">
        <f t="array" ref="X1663">_xlfn.TEXTJOIN(", ", TRUE, IF(majors_data!$C$2:$C$101=R1663, majors_data!$A$2:$A$101, ""))</f>
        <v/>
      </c>
      <c r="Y1663" s="3" t="str">
        <f t="array" ref="Y1663">_xlfn.TEXTJOIN(", ", TRUE, IF(majors_data!$C$2:$C$101=S1663, majors_data!$A$2:$A$101, ""))</f>
        <v/>
      </c>
      <c r="Z1663" s="3" t="str">
        <f t="array" ref="Z1663">_xlfn.TEXTJOIN(", ", TRUE, IF(majors_data!$C$2:$C$101=T1663, majors_data!$A$2:$A$101, ""))</f>
        <v/>
      </c>
      <c r="AA1663" s="3" t="str">
        <f t="shared" si="182"/>
        <v/>
      </c>
    </row>
    <row r="1664" spans="1:27">
      <c r="A1664" t="s">
        <v>4578</v>
      </c>
      <c r="B1664" t="s">
        <v>8</v>
      </c>
      <c r="C1664" t="s">
        <v>31</v>
      </c>
      <c r="D1664" t="s">
        <v>320</v>
      </c>
      <c r="E1664" s="1">
        <v>23170</v>
      </c>
      <c r="F1664" t="s">
        <v>4579</v>
      </c>
      <c r="G1664" t="s">
        <v>4580</v>
      </c>
      <c r="I1664" t="str">
        <f t="shared" si="176"/>
        <v>David Doe</v>
      </c>
      <c r="J1664" t="s">
        <v>212</v>
      </c>
      <c r="K1664" t="s">
        <v>17121</v>
      </c>
      <c r="L1664" t="s">
        <v>17149</v>
      </c>
      <c r="P1664" t="str">
        <f t="shared" si="177"/>
        <v>Business Administration</v>
      </c>
      <c r="Q1664" t="str">
        <f t="shared" si="178"/>
        <v>History</v>
      </c>
      <c r="R1664" t="str">
        <f t="shared" si="179"/>
        <v>Chemistry</v>
      </c>
      <c r="S1664" t="str">
        <f t="shared" si="180"/>
        <v/>
      </c>
      <c r="T1664" t="str">
        <f t="shared" si="181"/>
        <v/>
      </c>
      <c r="V1664" s="3" t="str">
        <f t="array" ref="V1664">_xlfn.TEXTJOIN(", ", TRUE, IF(majors_data!$C$2:$C$101=P1664, majors_data!$A$2:$A$101, ""))</f>
        <v>ad1e7d8e-5114-413f-921d-a35552003ee4, c132b04e-83bd-4b24-8fe4-5a9a015e7c93, 1e0b04ba-18d5-4ab9-a1e5-23449bbc4a0b</v>
      </c>
      <c r="W1664" s="3" t="str">
        <f t="array" ref="W1664">_xlfn.TEXTJOIN(", ", TRUE, IF(majors_data!$C$2:$C$101=Q1664, majors_data!$A$2:$A$101, ""))</f>
        <v>f6cf2da9-277c-4780-8c18-2a4727d35f64, af428f7f-7d22-4949-924b-37b9c13140fb, d2d40201-0152-4e55-bf95-406c1f66295b</v>
      </c>
      <c r="X1664" s="3" t="str">
        <f t="array" ref="X1664">_xlfn.TEXTJOIN(", ", TRUE, IF(majors_data!$C$2:$C$101=R1664, majors_data!$A$2:$A$101, ""))</f>
        <v>3c0ebd74-4105-4532-a321-39bc3d6ab3d8, eac5b480-7e00-4d5e-add6-fc915fb2e8be, 32a60bdd-f493-4c44-a9e2-e45c0209be5e</v>
      </c>
      <c r="Y1664" s="3" t="str">
        <f t="array" ref="Y1664">_xlfn.TEXTJOIN(", ", TRUE, IF(majors_data!$C$2:$C$101=S1664, majors_data!$A$2:$A$101, ""))</f>
        <v/>
      </c>
      <c r="Z1664" s="3" t="str">
        <f t="array" ref="Z1664">_xlfn.TEXTJOIN(", ", TRUE, IF(majors_data!$C$2:$C$101=T1664, majors_data!$A$2:$A$101, ""))</f>
        <v/>
      </c>
      <c r="AA1664" s="3" t="str">
        <f t="shared" si="182"/>
        <v>ad1e7d8e-5114-413f-921d-a35552003ee4, c132b04e-83bd-4b24-8fe4-5a9a015e7c93, 1e0b04ba-18d5-4ab9-a1e5-23449bbc4a0b, f6cf2da9-277c-4780-8c18-2a4727d35f64, af428f7f-7d22-4949-924b-37b9c13140fb, d2d40201-0152-4e55-bf95-406c1f66295b, 3c0ebd74-4105-4532-a321-39bc3d6ab3d8, eac5b480-7e00-4d5e-add6-fc915fb2e8be, 32a60bdd-f493-4c44-a9e2-e45c0209be5e</v>
      </c>
    </row>
    <row r="1665" spans="1:27">
      <c r="A1665" t="s">
        <v>4581</v>
      </c>
      <c r="B1665" t="s">
        <v>25</v>
      </c>
      <c r="C1665" t="s">
        <v>37</v>
      </c>
      <c r="D1665" t="s">
        <v>635</v>
      </c>
      <c r="E1665" s="1">
        <v>27406</v>
      </c>
      <c r="F1665" t="s">
        <v>4582</v>
      </c>
      <c r="G1665" t="s">
        <v>4583</v>
      </c>
      <c r="I1665" t="str">
        <f t="shared" si="176"/>
        <v>Linda Williams</v>
      </c>
      <c r="J1665" t="s">
        <v>2136</v>
      </c>
      <c r="K1665" t="s">
        <v>17125</v>
      </c>
      <c r="L1665" t="s">
        <v>17132</v>
      </c>
      <c r="M1665" t="s">
        <v>17147</v>
      </c>
      <c r="P1665" t="str">
        <f t="shared" si="177"/>
        <v>Theater</v>
      </c>
      <c r="Q1665" t="str">
        <f t="shared" si="178"/>
        <v>Marketing</v>
      </c>
      <c r="R1665" t="str">
        <f t="shared" si="179"/>
        <v>Accounting</v>
      </c>
      <c r="S1665" t="str">
        <f t="shared" si="180"/>
        <v>Nursing</v>
      </c>
      <c r="T1665" t="str">
        <f t="shared" si="181"/>
        <v/>
      </c>
      <c r="V1665" s="3" t="str">
        <f t="array" ref="V1665">_xlfn.TEXTJOIN(", ", TRUE, IF(majors_data!$C$2:$C$101=P1665, majors_data!$A$2:$A$101, ""))</f>
        <v>49150744-aac2-44f9-8ca0-05ae90757bac, f5b20856-42b4-48bd-93d9-fbe2712c9e55</v>
      </c>
      <c r="W1665" s="3" t="str">
        <f t="array" ref="W1665">_xlfn.TEXTJOIN(", ", TRUE, IF(majors_data!$C$2:$C$101=Q1665, majors_data!$A$2:$A$101, ""))</f>
        <v>c782f52b-d7ac-47f5-836a-376e4fccf31f, cabf5871-d0d1-43aa-a1e0-7b054ea1f92a, 1f2a78f5-deae-438d-be76-6d733a7dac87</v>
      </c>
      <c r="X1665" s="3" t="str">
        <f t="array" ref="X1665">_xlfn.TEXTJOIN(", ", TRUE, IF(majors_data!$C$2:$C$101=R1665, majors_data!$A$2:$A$101, ""))</f>
        <v>f66e3050-2b7f-4d30-bc1e-f1c26d6a2aa2, 16f85a4c-9e5b-4f05-ac70-25acb3032c48, d25284f4-c84e-48db-b41e-dc42085a55f9</v>
      </c>
      <c r="Y1665" s="3" t="str">
        <f t="array" ref="Y1665">_xlfn.TEXTJOIN(", ", TRUE, IF(majors_data!$C$2:$C$101=S1665, majors_data!$A$2:$A$101, ""))</f>
        <v>bcf5b4b8-c773-40a4-9ec1-9767753c0d44, 92ba9844-0c5e-4bfa-ad1c-ab41f8ac3d5e</v>
      </c>
      <c r="Z1665" s="3" t="str">
        <f t="array" ref="Z1665">_xlfn.TEXTJOIN(", ", TRUE, IF(majors_data!$C$2:$C$101=T1665, majors_data!$A$2:$A$101, ""))</f>
        <v/>
      </c>
      <c r="AA1665" s="3" t="str">
        <f t="shared" si="182"/>
        <v>49150744-aac2-44f9-8ca0-05ae90757bac, f5b20856-42b4-48bd-93d9-fbe2712c9e55, c782f52b-d7ac-47f5-836a-376e4fccf31f, cabf5871-d0d1-43aa-a1e0-7b054ea1f92a, 1f2a78f5-deae-438d-be76-6d733a7dac87, f66e3050-2b7f-4d30-bc1e-f1c26d6a2aa2, 16f85a4c-9e5b-4f05-ac70-25acb3032c48, d25284f4-c84e-48db-b41e-dc42085a55f9, bcf5b4b8-c773-40a4-9ec1-9767753c0d44, 92ba9844-0c5e-4bfa-ad1c-ab41f8ac3d5e</v>
      </c>
    </row>
    <row r="1666" spans="1:27">
      <c r="A1666" t="s">
        <v>4584</v>
      </c>
      <c r="B1666" t="s">
        <v>25</v>
      </c>
      <c r="C1666" t="s">
        <v>31</v>
      </c>
      <c r="D1666" t="s">
        <v>161</v>
      </c>
      <c r="E1666" s="1">
        <v>25285</v>
      </c>
      <c r="F1666" t="s">
        <v>4585</v>
      </c>
      <c r="G1666" t="s">
        <v>4586</v>
      </c>
      <c r="I1666" t="str">
        <f t="shared" si="176"/>
        <v>Linda Doe</v>
      </c>
      <c r="J1666" t="s">
        <v>2089</v>
      </c>
      <c r="K1666" t="s">
        <v>17125</v>
      </c>
      <c r="P1666" t="str">
        <f t="shared" si="177"/>
        <v>Biology</v>
      </c>
      <c r="Q1666" t="str">
        <f t="shared" si="178"/>
        <v>Marketing</v>
      </c>
      <c r="R1666" t="str">
        <f t="shared" si="179"/>
        <v/>
      </c>
      <c r="S1666" t="str">
        <f t="shared" si="180"/>
        <v/>
      </c>
      <c r="T1666" t="str">
        <f t="shared" si="181"/>
        <v/>
      </c>
      <c r="V1666" s="3" t="str">
        <f t="array" ref="V1666">_xlfn.TEXTJOIN(", ", TRUE, IF(majors_data!$C$2:$C$101=P1666, majors_data!$A$2:$A$101, ""))</f>
        <v>b33ae65d-523e-48c6-b10e-59346e1c6523, 4e64e115-2f29-4046-95c6-3f34c14feb83, 2ab329ca-9f50-4c70-9698-f44934cf4b69</v>
      </c>
      <c r="W1666" s="3" t="str">
        <f t="array" ref="W1666">_xlfn.TEXTJOIN(", ", TRUE, IF(majors_data!$C$2:$C$101=Q1666, majors_data!$A$2:$A$101, ""))</f>
        <v>c782f52b-d7ac-47f5-836a-376e4fccf31f, cabf5871-d0d1-43aa-a1e0-7b054ea1f92a, 1f2a78f5-deae-438d-be76-6d733a7dac87</v>
      </c>
      <c r="X1666" s="3" t="str">
        <f t="array" ref="X1666">_xlfn.TEXTJOIN(", ", TRUE, IF(majors_data!$C$2:$C$101=R1666, majors_data!$A$2:$A$101, ""))</f>
        <v/>
      </c>
      <c r="Y1666" s="3" t="str">
        <f t="array" ref="Y1666">_xlfn.TEXTJOIN(", ", TRUE, IF(majors_data!$C$2:$C$101=S1666, majors_data!$A$2:$A$101, ""))</f>
        <v/>
      </c>
      <c r="Z1666" s="3" t="str">
        <f t="array" ref="Z1666">_xlfn.TEXTJOIN(", ", TRUE, IF(majors_data!$C$2:$C$101=T1666, majors_data!$A$2:$A$101, ""))</f>
        <v/>
      </c>
      <c r="AA1666" s="3" t="str">
        <f t="shared" si="182"/>
        <v>b33ae65d-523e-48c6-b10e-59346e1c6523, 4e64e115-2f29-4046-95c6-3f34c14feb83, 2ab329ca-9f50-4c70-9698-f44934cf4b69, c782f52b-d7ac-47f5-836a-376e4fccf31f, cabf5871-d0d1-43aa-a1e0-7b054ea1f92a, 1f2a78f5-deae-438d-be76-6d733a7dac87</v>
      </c>
    </row>
    <row r="1667" spans="1:27">
      <c r="A1667" t="s">
        <v>4587</v>
      </c>
      <c r="B1667" t="s">
        <v>36</v>
      </c>
      <c r="C1667" t="s">
        <v>21</v>
      </c>
      <c r="D1667" t="s">
        <v>642</v>
      </c>
      <c r="E1667" s="1">
        <v>30719</v>
      </c>
      <c r="F1667" t="s">
        <v>4588</v>
      </c>
      <c r="G1667" t="s">
        <v>4589</v>
      </c>
      <c r="I1667" t="str">
        <f t="shared" ref="I1667:I1730" si="183">_xlfn.CONCAT(B1667," ",C1667)</f>
        <v>Alice Brown</v>
      </c>
      <c r="J1667" t="s">
        <v>302</v>
      </c>
      <c r="K1667" t="s">
        <v>17152</v>
      </c>
      <c r="P1667" t="str">
        <f t="shared" ref="P1667:P1730" si="184">TRIM(J1667)</f>
        <v>Art</v>
      </c>
      <c r="Q1667" t="str">
        <f t="shared" ref="Q1667:Q1730" si="185">TRIM(K1667)</f>
        <v>Political Science</v>
      </c>
      <c r="R1667" t="str">
        <f t="shared" ref="R1667:R1730" si="186">TRIM(L1667)</f>
        <v/>
      </c>
      <c r="S1667" t="str">
        <f t="shared" ref="S1667:S1730" si="187">TRIM(M1667)</f>
        <v/>
      </c>
      <c r="T1667" t="str">
        <f t="shared" ref="T1667:T1730" si="188">TRIM(N1667)</f>
        <v/>
      </c>
      <c r="V1667" s="3" t="str">
        <f t="array" ref="V1667">_xlfn.TEXTJOIN(", ", TRUE, IF(majors_data!$C$2:$C$101=P1667, majors_data!$A$2:$A$101, ""))</f>
        <v>edca0a28-476b-4782-86be-a06806d87ab8, b12e86e4-dc4d-49cb-8ec3-b0c9f7f23b26, 62f9fcfb-92d6-4bc8-96ff-e8847c7b27ae</v>
      </c>
      <c r="W1667" s="3" t="str">
        <f t="array" ref="W1667">_xlfn.TEXTJOIN(", ", TRUE, IF(majors_data!$C$2:$C$101=Q1667, majors_data!$A$2:$A$101, ""))</f>
        <v>4fc222e3-9728-408a-b24b-171c919f81ea, 7f5bc724-d171-406e-bf3b-cd9d868174f2, b32c172c-a1d5-4cc9-a1fc-f5f4b2365ea4</v>
      </c>
      <c r="X1667" s="3" t="str">
        <f t="array" ref="X1667">_xlfn.TEXTJOIN(", ", TRUE, IF(majors_data!$C$2:$C$101=R1667, majors_data!$A$2:$A$101, ""))</f>
        <v/>
      </c>
      <c r="Y1667" s="3" t="str">
        <f t="array" ref="Y1667">_xlfn.TEXTJOIN(", ", TRUE, IF(majors_data!$C$2:$C$101=S1667, majors_data!$A$2:$A$101, ""))</f>
        <v/>
      </c>
      <c r="Z1667" s="3" t="str">
        <f t="array" ref="Z1667">_xlfn.TEXTJOIN(", ", TRUE, IF(majors_data!$C$2:$C$101=T1667, majors_data!$A$2:$A$101, ""))</f>
        <v/>
      </c>
      <c r="AA1667" s="3" t="str">
        <f t="shared" ref="AA1667:AA1730" si="189">_xlfn.TEXTJOIN(", ",TRUE,V1667:Z1667)</f>
        <v>edca0a28-476b-4782-86be-a06806d87ab8, b12e86e4-dc4d-49cb-8ec3-b0c9f7f23b26, 62f9fcfb-92d6-4bc8-96ff-e8847c7b27ae, 4fc222e3-9728-408a-b24b-171c919f81ea, 7f5bc724-d171-406e-bf3b-cd9d868174f2, b32c172c-a1d5-4cc9-a1fc-f5f4b2365ea4</v>
      </c>
    </row>
    <row r="1668" spans="1:27">
      <c r="A1668" t="s">
        <v>4590</v>
      </c>
      <c r="B1668" t="s">
        <v>72</v>
      </c>
      <c r="C1668" t="s">
        <v>47</v>
      </c>
      <c r="D1668" t="s">
        <v>73</v>
      </c>
      <c r="E1668" s="1">
        <v>25092</v>
      </c>
      <c r="F1668" t="s">
        <v>4591</v>
      </c>
      <c r="G1668" t="s">
        <v>40</v>
      </c>
      <c r="I1668" t="str">
        <f t="shared" si="183"/>
        <v>James Davis</v>
      </c>
      <c r="J1668" t="s">
        <v>40</v>
      </c>
      <c r="P1668" t="str">
        <f t="shared" si="184"/>
        <v>Environmental Science</v>
      </c>
      <c r="Q1668" t="str">
        <f t="shared" si="185"/>
        <v/>
      </c>
      <c r="R1668" t="str">
        <f t="shared" si="186"/>
        <v/>
      </c>
      <c r="S1668" t="str">
        <f t="shared" si="187"/>
        <v/>
      </c>
      <c r="T1668" t="str">
        <f t="shared" si="188"/>
        <v/>
      </c>
      <c r="V1668" s="3" t="str">
        <f t="array" ref="V1668">_xlfn.TEXTJOIN(", ", TRUE, IF(majors_data!$C$2:$C$101=P1668, majors_data!$A$2:$A$101, ""))</f>
        <v>39af2a17-08ce-4282-8dd0-de4efe79980f, ce83ec69-0901-4423-87f6-92734cc8feb2</v>
      </c>
      <c r="W1668" s="3" t="str">
        <f t="array" ref="W1668">_xlfn.TEXTJOIN(", ", TRUE, IF(majors_data!$C$2:$C$101=Q1668, majors_data!$A$2:$A$101, ""))</f>
        <v/>
      </c>
      <c r="X1668" s="3" t="str">
        <f t="array" ref="X1668">_xlfn.TEXTJOIN(", ", TRUE, IF(majors_data!$C$2:$C$101=R1668, majors_data!$A$2:$A$101, ""))</f>
        <v/>
      </c>
      <c r="Y1668" s="3" t="str">
        <f t="array" ref="Y1668">_xlfn.TEXTJOIN(", ", TRUE, IF(majors_data!$C$2:$C$101=S1668, majors_data!$A$2:$A$101, ""))</f>
        <v/>
      </c>
      <c r="Z1668" s="3" t="str">
        <f t="array" ref="Z1668">_xlfn.TEXTJOIN(", ", TRUE, IF(majors_data!$C$2:$C$101=T1668, majors_data!$A$2:$A$101, ""))</f>
        <v/>
      </c>
      <c r="AA1668" s="3" t="str">
        <f t="shared" si="189"/>
        <v>39af2a17-08ce-4282-8dd0-de4efe79980f, ce83ec69-0901-4423-87f6-92734cc8feb2</v>
      </c>
    </row>
    <row r="1669" spans="1:27">
      <c r="A1669" t="s">
        <v>4592</v>
      </c>
      <c r="B1669" t="s">
        <v>119</v>
      </c>
      <c r="C1669" t="s">
        <v>15</v>
      </c>
      <c r="D1669" t="s">
        <v>756</v>
      </c>
      <c r="E1669" s="1">
        <v>29323</v>
      </c>
      <c r="F1669" t="s">
        <v>4593</v>
      </c>
      <c r="G1669" t="s">
        <v>12</v>
      </c>
      <c r="I1669" t="str">
        <f t="shared" si="183"/>
        <v>Michael Wilson</v>
      </c>
      <c r="J1669" t="s">
        <v>12</v>
      </c>
      <c r="P1669" t="str">
        <f t="shared" si="184"/>
        <v>Communications</v>
      </c>
      <c r="Q1669" t="str">
        <f t="shared" si="185"/>
        <v/>
      </c>
      <c r="R1669" t="str">
        <f t="shared" si="186"/>
        <v/>
      </c>
      <c r="S1669" t="str">
        <f t="shared" si="187"/>
        <v/>
      </c>
      <c r="T1669" t="str">
        <f t="shared" si="188"/>
        <v/>
      </c>
      <c r="V1669" s="3" t="str">
        <f t="array" ref="V1669">_xlfn.TEXTJOIN(", ", TRUE, IF(majors_data!$C$2:$C$101=P1669, majors_data!$A$2:$A$101, ""))</f>
        <v>2c6e4248-da4d-4cb3-ac58-3cd04aa203fa, c8e9582b-d7bd-48cb-9cab-9f953712e952</v>
      </c>
      <c r="W1669" s="3" t="str">
        <f t="array" ref="W1669">_xlfn.TEXTJOIN(", ", TRUE, IF(majors_data!$C$2:$C$101=Q1669, majors_data!$A$2:$A$101, ""))</f>
        <v/>
      </c>
      <c r="X1669" s="3" t="str">
        <f t="array" ref="X1669">_xlfn.TEXTJOIN(", ", TRUE, IF(majors_data!$C$2:$C$101=R1669, majors_data!$A$2:$A$101, ""))</f>
        <v/>
      </c>
      <c r="Y1669" s="3" t="str">
        <f t="array" ref="Y1669">_xlfn.TEXTJOIN(", ", TRUE, IF(majors_data!$C$2:$C$101=S1669, majors_data!$A$2:$A$101, ""))</f>
        <v/>
      </c>
      <c r="Z1669" s="3" t="str">
        <f t="array" ref="Z1669">_xlfn.TEXTJOIN(", ", TRUE, IF(majors_data!$C$2:$C$101=T1669, majors_data!$A$2:$A$101, ""))</f>
        <v/>
      </c>
      <c r="AA1669" s="3" t="str">
        <f t="shared" si="189"/>
        <v>2c6e4248-da4d-4cb3-ac58-3cd04aa203fa, c8e9582b-d7bd-48cb-9cab-9f953712e952</v>
      </c>
    </row>
    <row r="1670" spans="1:27">
      <c r="A1670" t="s">
        <v>4594</v>
      </c>
      <c r="B1670" t="s">
        <v>36</v>
      </c>
      <c r="C1670" t="s">
        <v>9</v>
      </c>
      <c r="D1670" t="s">
        <v>617</v>
      </c>
      <c r="E1670" s="1">
        <v>26338</v>
      </c>
      <c r="F1670" t="s">
        <v>4595</v>
      </c>
      <c r="G1670" t="s">
        <v>4596</v>
      </c>
      <c r="I1670" t="str">
        <f t="shared" si="183"/>
        <v>Alice Taylor</v>
      </c>
      <c r="J1670" t="s">
        <v>212</v>
      </c>
      <c r="K1670" t="s">
        <v>17141</v>
      </c>
      <c r="L1670" t="s">
        <v>17153</v>
      </c>
      <c r="M1670" t="s">
        <v>17139</v>
      </c>
      <c r="N1670" t="s">
        <v>17124</v>
      </c>
      <c r="P1670" t="str">
        <f t="shared" si="184"/>
        <v>Business Administration</v>
      </c>
      <c r="Q1670" t="str">
        <f t="shared" si="185"/>
        <v>English</v>
      </c>
      <c r="R1670" t="str">
        <f t="shared" si="186"/>
        <v>Computer Science</v>
      </c>
      <c r="S1670" t="str">
        <f t="shared" si="187"/>
        <v>Urban Planning</v>
      </c>
      <c r="T1670" t="str">
        <f t="shared" si="188"/>
        <v>Electrical Engineering</v>
      </c>
      <c r="V1670" s="3" t="str">
        <f t="array" ref="V1670">_xlfn.TEXTJOIN(", ", TRUE, IF(majors_data!$C$2:$C$101=P1670, majors_data!$A$2:$A$101, ""))</f>
        <v>ad1e7d8e-5114-413f-921d-a35552003ee4, c132b04e-83bd-4b24-8fe4-5a9a015e7c93, 1e0b04ba-18d5-4ab9-a1e5-23449bbc4a0b</v>
      </c>
      <c r="W1670" s="3" t="str">
        <f t="array" ref="W1670">_xlfn.TEXTJOIN(", ", TRUE, IF(majors_data!$C$2:$C$101=Q1670, majors_data!$A$2:$A$101, ""))</f>
        <v>37979873-7c28-4b44-83ee-438c3e6810e9, e988d274-0abb-4d30-86fd-65f7e0f6b057, cc5f8133-74b9-43cc-b15e-b159a78b93fd</v>
      </c>
      <c r="X1670" s="3" t="str">
        <f t="array" ref="X1670">_xlfn.TEXTJOIN(", ", TRUE, IF(majors_data!$C$2:$C$101=R1670, majors_data!$A$2:$A$101, ""))</f>
        <v>12c5d420-9bbc-455d-9794-7780bc5fea5b, 036ab592-da37-4aac-ac4b-3a2eb132eb76, 91d3ffda-02df-4108-a302-e3764e021ccf</v>
      </c>
      <c r="Y1670" s="3" t="str">
        <f t="array" ref="Y1670">_xlfn.TEXTJOIN(", ", TRUE, IF(majors_data!$C$2:$C$101=S1670, majors_data!$A$2:$A$101, ""))</f>
        <v>fa7f1f45-106f-4e8d-bd8c-cce0fd276256, 9630ccdb-1fb5-411d-a129-562993ba0569</v>
      </c>
      <c r="Z1670" s="3" t="str">
        <f t="array" ref="Z1670">_xlfn.TEXTJOIN(", ", TRUE, IF(majors_data!$C$2:$C$101=T1670, majors_data!$A$2:$A$101, ""))</f>
        <v>19a8bee2-7566-411a-9919-61d44ccc81ef, e4aa68ec-6374-48d4-a36d-8ca39ac807a2, 058ec2ea-9361-4a0a-a0b1-c81e99f2349a</v>
      </c>
      <c r="AA1670" s="3" t="str">
        <f t="shared" si="189"/>
        <v>ad1e7d8e-5114-413f-921d-a35552003ee4, c132b04e-83bd-4b24-8fe4-5a9a015e7c93, 1e0b04ba-18d5-4ab9-a1e5-23449bbc4a0b, 37979873-7c28-4b44-83ee-438c3e6810e9, e988d274-0abb-4d30-86fd-65f7e0f6b057, cc5f8133-74b9-43cc-b15e-b159a78b93fd, 12c5d420-9bbc-455d-9794-7780bc5fea5b, 036ab592-da37-4aac-ac4b-3a2eb132eb76, 91d3ffda-02df-4108-a302-e3764e021ccf, fa7f1f45-106f-4e8d-bd8c-cce0fd276256, 9630ccdb-1fb5-411d-a129-562993ba0569, 19a8bee2-7566-411a-9919-61d44ccc81ef, e4aa68ec-6374-48d4-a36d-8ca39ac807a2, 058ec2ea-9361-4a0a-a0b1-c81e99f2349a</v>
      </c>
    </row>
    <row r="1671" spans="1:27">
      <c r="A1671" t="s">
        <v>4597</v>
      </c>
      <c r="B1671" t="s">
        <v>20</v>
      </c>
      <c r="C1671" t="s">
        <v>80</v>
      </c>
      <c r="D1671" t="s">
        <v>100</v>
      </c>
      <c r="E1671" s="1">
        <v>22211</v>
      </c>
      <c r="F1671" t="s">
        <v>4598</v>
      </c>
      <c r="G1671" t="s">
        <v>502</v>
      </c>
      <c r="I1671" t="str">
        <f t="shared" si="183"/>
        <v>John Miller</v>
      </c>
      <c r="J1671" t="s">
        <v>502</v>
      </c>
      <c r="P1671" t="str">
        <f t="shared" si="184"/>
        <v>Electrical Engineering</v>
      </c>
      <c r="Q1671" t="str">
        <f t="shared" si="185"/>
        <v/>
      </c>
      <c r="R1671" t="str">
        <f t="shared" si="186"/>
        <v/>
      </c>
      <c r="S1671" t="str">
        <f t="shared" si="187"/>
        <v/>
      </c>
      <c r="T1671" t="str">
        <f t="shared" si="188"/>
        <v/>
      </c>
      <c r="V1671" s="3" t="str">
        <f t="array" ref="V1671">_xlfn.TEXTJOIN(", ", TRUE, IF(majors_data!$C$2:$C$101=P1671, majors_data!$A$2:$A$101, ""))</f>
        <v>19a8bee2-7566-411a-9919-61d44ccc81ef, e4aa68ec-6374-48d4-a36d-8ca39ac807a2, 058ec2ea-9361-4a0a-a0b1-c81e99f2349a</v>
      </c>
      <c r="W1671" s="3" t="str">
        <f t="array" ref="W1671">_xlfn.TEXTJOIN(", ", TRUE, IF(majors_data!$C$2:$C$101=Q1671, majors_data!$A$2:$A$101, ""))</f>
        <v/>
      </c>
      <c r="X1671" s="3" t="str">
        <f t="array" ref="X1671">_xlfn.TEXTJOIN(", ", TRUE, IF(majors_data!$C$2:$C$101=R1671, majors_data!$A$2:$A$101, ""))</f>
        <v/>
      </c>
      <c r="Y1671" s="3" t="str">
        <f t="array" ref="Y1671">_xlfn.TEXTJOIN(", ", TRUE, IF(majors_data!$C$2:$C$101=S1671, majors_data!$A$2:$A$101, ""))</f>
        <v/>
      </c>
      <c r="Z1671" s="3" t="str">
        <f t="array" ref="Z1671">_xlfn.TEXTJOIN(", ", TRUE, IF(majors_data!$C$2:$C$101=T1671, majors_data!$A$2:$A$101, ""))</f>
        <v/>
      </c>
      <c r="AA1671" s="3" t="str">
        <f t="shared" si="189"/>
        <v>19a8bee2-7566-411a-9919-61d44ccc81ef, e4aa68ec-6374-48d4-a36d-8ca39ac807a2, 058ec2ea-9361-4a0a-a0b1-c81e99f2349a</v>
      </c>
    </row>
    <row r="1672" spans="1:27">
      <c r="A1672" t="s">
        <v>4599</v>
      </c>
      <c r="B1672" t="s">
        <v>25</v>
      </c>
      <c r="C1672" t="s">
        <v>31</v>
      </c>
      <c r="D1672" t="s">
        <v>161</v>
      </c>
      <c r="E1672" s="1">
        <v>24042</v>
      </c>
      <c r="F1672" t="s">
        <v>4600</v>
      </c>
      <c r="G1672" t="s">
        <v>625</v>
      </c>
      <c r="I1672" t="str">
        <f t="shared" si="183"/>
        <v>Linda Doe</v>
      </c>
      <c r="J1672" t="s">
        <v>625</v>
      </c>
      <c r="P1672" t="str">
        <f t="shared" si="184"/>
        <v>Computer Science</v>
      </c>
      <c r="Q1672" t="str">
        <f t="shared" si="185"/>
        <v/>
      </c>
      <c r="R1672" t="str">
        <f t="shared" si="186"/>
        <v/>
      </c>
      <c r="S1672" t="str">
        <f t="shared" si="187"/>
        <v/>
      </c>
      <c r="T1672" t="str">
        <f t="shared" si="188"/>
        <v/>
      </c>
      <c r="V1672" s="3" t="str">
        <f t="array" ref="V1672">_xlfn.TEXTJOIN(", ", TRUE, IF(majors_data!$C$2:$C$101=P1672, majors_data!$A$2:$A$101, ""))</f>
        <v>12c5d420-9bbc-455d-9794-7780bc5fea5b, 036ab592-da37-4aac-ac4b-3a2eb132eb76, 91d3ffda-02df-4108-a302-e3764e021ccf</v>
      </c>
      <c r="W1672" s="3" t="str">
        <f t="array" ref="W1672">_xlfn.TEXTJOIN(", ", TRUE, IF(majors_data!$C$2:$C$101=Q1672, majors_data!$A$2:$A$101, ""))</f>
        <v/>
      </c>
      <c r="X1672" s="3" t="str">
        <f t="array" ref="X1672">_xlfn.TEXTJOIN(", ", TRUE, IF(majors_data!$C$2:$C$101=R1672, majors_data!$A$2:$A$101, ""))</f>
        <v/>
      </c>
      <c r="Y1672" s="3" t="str">
        <f t="array" ref="Y1672">_xlfn.TEXTJOIN(", ", TRUE, IF(majors_data!$C$2:$C$101=S1672, majors_data!$A$2:$A$101, ""))</f>
        <v/>
      </c>
      <c r="Z1672" s="3" t="str">
        <f t="array" ref="Z1672">_xlfn.TEXTJOIN(", ", TRUE, IF(majors_data!$C$2:$C$101=T1672, majors_data!$A$2:$A$101, ""))</f>
        <v/>
      </c>
      <c r="AA1672" s="3" t="str">
        <f t="shared" si="189"/>
        <v>12c5d420-9bbc-455d-9794-7780bc5fea5b, 036ab592-da37-4aac-ac4b-3a2eb132eb76, 91d3ffda-02df-4108-a302-e3764e021ccf</v>
      </c>
    </row>
    <row r="1673" spans="1:27">
      <c r="A1673" t="s">
        <v>4601</v>
      </c>
      <c r="B1673" t="s">
        <v>25</v>
      </c>
      <c r="C1673" t="s">
        <v>56</v>
      </c>
      <c r="D1673" t="s">
        <v>961</v>
      </c>
      <c r="E1673" s="1">
        <v>35468</v>
      </c>
      <c r="F1673" t="s">
        <v>4602</v>
      </c>
      <c r="I1673" t="str">
        <f t="shared" si="183"/>
        <v>Linda Smith</v>
      </c>
      <c r="P1673" t="str">
        <f t="shared" si="184"/>
        <v/>
      </c>
      <c r="Q1673" t="str">
        <f t="shared" si="185"/>
        <v/>
      </c>
      <c r="R1673" t="str">
        <f t="shared" si="186"/>
        <v/>
      </c>
      <c r="S1673" t="str">
        <f t="shared" si="187"/>
        <v/>
      </c>
      <c r="T1673" t="str">
        <f t="shared" si="188"/>
        <v/>
      </c>
      <c r="V1673" s="3" t="str">
        <f t="array" ref="V1673">_xlfn.TEXTJOIN(", ", TRUE, IF(majors_data!$C$2:$C$101=P1673, majors_data!$A$2:$A$101, ""))</f>
        <v/>
      </c>
      <c r="W1673" s="3" t="str">
        <f t="array" ref="W1673">_xlfn.TEXTJOIN(", ", TRUE, IF(majors_data!$C$2:$C$101=Q1673, majors_data!$A$2:$A$101, ""))</f>
        <v/>
      </c>
      <c r="X1673" s="3" t="str">
        <f t="array" ref="X1673">_xlfn.TEXTJOIN(", ", TRUE, IF(majors_data!$C$2:$C$101=R1673, majors_data!$A$2:$A$101, ""))</f>
        <v/>
      </c>
      <c r="Y1673" s="3" t="str">
        <f t="array" ref="Y1673">_xlfn.TEXTJOIN(", ", TRUE, IF(majors_data!$C$2:$C$101=S1673, majors_data!$A$2:$A$101, ""))</f>
        <v/>
      </c>
      <c r="Z1673" s="3" t="str">
        <f t="array" ref="Z1673">_xlfn.TEXTJOIN(", ", TRUE, IF(majors_data!$C$2:$C$101=T1673, majors_data!$A$2:$A$101, ""))</f>
        <v/>
      </c>
      <c r="AA1673" s="3" t="str">
        <f t="shared" si="189"/>
        <v/>
      </c>
    </row>
    <row r="1674" spans="1:27">
      <c r="A1674" t="s">
        <v>4603</v>
      </c>
      <c r="B1674" t="s">
        <v>8</v>
      </c>
      <c r="C1674" t="s">
        <v>15</v>
      </c>
      <c r="D1674" t="s">
        <v>341</v>
      </c>
      <c r="E1674" s="1">
        <v>34600</v>
      </c>
      <c r="F1674" t="s">
        <v>4604</v>
      </c>
      <c r="I1674" t="str">
        <f t="shared" si="183"/>
        <v>David Wilson</v>
      </c>
      <c r="P1674" t="str">
        <f t="shared" si="184"/>
        <v/>
      </c>
      <c r="Q1674" t="str">
        <f t="shared" si="185"/>
        <v/>
      </c>
      <c r="R1674" t="str">
        <f t="shared" si="186"/>
        <v/>
      </c>
      <c r="S1674" t="str">
        <f t="shared" si="187"/>
        <v/>
      </c>
      <c r="T1674" t="str">
        <f t="shared" si="188"/>
        <v/>
      </c>
      <c r="V1674" s="3" t="str">
        <f t="array" ref="V1674">_xlfn.TEXTJOIN(", ", TRUE, IF(majors_data!$C$2:$C$101=P1674, majors_data!$A$2:$A$101, ""))</f>
        <v/>
      </c>
      <c r="W1674" s="3" t="str">
        <f t="array" ref="W1674">_xlfn.TEXTJOIN(", ", TRUE, IF(majors_data!$C$2:$C$101=Q1674, majors_data!$A$2:$A$101, ""))</f>
        <v/>
      </c>
      <c r="X1674" s="3" t="str">
        <f t="array" ref="X1674">_xlfn.TEXTJOIN(", ", TRUE, IF(majors_data!$C$2:$C$101=R1674, majors_data!$A$2:$A$101, ""))</f>
        <v/>
      </c>
      <c r="Y1674" s="3" t="str">
        <f t="array" ref="Y1674">_xlfn.TEXTJOIN(", ", TRUE, IF(majors_data!$C$2:$C$101=S1674, majors_data!$A$2:$A$101, ""))</f>
        <v/>
      </c>
      <c r="Z1674" s="3" t="str">
        <f t="array" ref="Z1674">_xlfn.TEXTJOIN(", ", TRUE, IF(majors_data!$C$2:$C$101=T1674, majors_data!$A$2:$A$101, ""))</f>
        <v/>
      </c>
      <c r="AA1674" s="3" t="str">
        <f t="shared" si="189"/>
        <v/>
      </c>
    </row>
    <row r="1675" spans="1:27">
      <c r="A1675" t="s">
        <v>4605</v>
      </c>
      <c r="B1675" t="s">
        <v>36</v>
      </c>
      <c r="C1675" t="s">
        <v>230</v>
      </c>
      <c r="D1675" t="s">
        <v>378</v>
      </c>
      <c r="E1675" s="1">
        <v>19556</v>
      </c>
      <c r="F1675" t="s">
        <v>4606</v>
      </c>
      <c r="I1675" t="str">
        <f t="shared" si="183"/>
        <v>Alice Johnson</v>
      </c>
      <c r="P1675" t="str">
        <f t="shared" si="184"/>
        <v/>
      </c>
      <c r="Q1675" t="str">
        <f t="shared" si="185"/>
        <v/>
      </c>
      <c r="R1675" t="str">
        <f t="shared" si="186"/>
        <v/>
      </c>
      <c r="S1675" t="str">
        <f t="shared" si="187"/>
        <v/>
      </c>
      <c r="T1675" t="str">
        <f t="shared" si="188"/>
        <v/>
      </c>
      <c r="V1675" s="3" t="str">
        <f t="array" ref="V1675">_xlfn.TEXTJOIN(", ", TRUE, IF(majors_data!$C$2:$C$101=P1675, majors_data!$A$2:$A$101, ""))</f>
        <v/>
      </c>
      <c r="W1675" s="3" t="str">
        <f t="array" ref="W1675">_xlfn.TEXTJOIN(", ", TRUE, IF(majors_data!$C$2:$C$101=Q1675, majors_data!$A$2:$A$101, ""))</f>
        <v/>
      </c>
      <c r="X1675" s="3" t="str">
        <f t="array" ref="X1675">_xlfn.TEXTJOIN(", ", TRUE, IF(majors_data!$C$2:$C$101=R1675, majors_data!$A$2:$A$101, ""))</f>
        <v/>
      </c>
      <c r="Y1675" s="3" t="str">
        <f t="array" ref="Y1675">_xlfn.TEXTJOIN(", ", TRUE, IF(majors_data!$C$2:$C$101=S1675, majors_data!$A$2:$A$101, ""))</f>
        <v/>
      </c>
      <c r="Z1675" s="3" t="str">
        <f t="array" ref="Z1675">_xlfn.TEXTJOIN(", ", TRUE, IF(majors_data!$C$2:$C$101=T1675, majors_data!$A$2:$A$101, ""))</f>
        <v/>
      </c>
      <c r="AA1675" s="3" t="str">
        <f t="shared" si="189"/>
        <v/>
      </c>
    </row>
    <row r="1676" spans="1:27">
      <c r="A1676" t="s">
        <v>4607</v>
      </c>
      <c r="B1676" t="s">
        <v>51</v>
      </c>
      <c r="C1676" t="s">
        <v>21</v>
      </c>
      <c r="D1676" t="s">
        <v>52</v>
      </c>
      <c r="E1676" s="1">
        <v>29902</v>
      </c>
      <c r="F1676" t="s">
        <v>4608</v>
      </c>
      <c r="G1676" t="s">
        <v>4609</v>
      </c>
      <c r="I1676" t="str">
        <f t="shared" si="183"/>
        <v>Emily Brown</v>
      </c>
      <c r="J1676" t="s">
        <v>40</v>
      </c>
      <c r="K1676" t="s">
        <v>17153</v>
      </c>
      <c r="P1676" t="str">
        <f t="shared" si="184"/>
        <v>Environmental Science</v>
      </c>
      <c r="Q1676" t="str">
        <f t="shared" si="185"/>
        <v>Computer Science</v>
      </c>
      <c r="R1676" t="str">
        <f t="shared" si="186"/>
        <v/>
      </c>
      <c r="S1676" t="str">
        <f t="shared" si="187"/>
        <v/>
      </c>
      <c r="T1676" t="str">
        <f t="shared" si="188"/>
        <v/>
      </c>
      <c r="V1676" s="3" t="str">
        <f t="array" ref="V1676">_xlfn.TEXTJOIN(", ", TRUE, IF(majors_data!$C$2:$C$101=P1676, majors_data!$A$2:$A$101, ""))</f>
        <v>39af2a17-08ce-4282-8dd0-de4efe79980f, ce83ec69-0901-4423-87f6-92734cc8feb2</v>
      </c>
      <c r="W1676" s="3" t="str">
        <f t="array" ref="W1676">_xlfn.TEXTJOIN(", ", TRUE, IF(majors_data!$C$2:$C$101=Q1676, majors_data!$A$2:$A$101, ""))</f>
        <v>12c5d420-9bbc-455d-9794-7780bc5fea5b, 036ab592-da37-4aac-ac4b-3a2eb132eb76, 91d3ffda-02df-4108-a302-e3764e021ccf</v>
      </c>
      <c r="X1676" s="3" t="str">
        <f t="array" ref="X1676">_xlfn.TEXTJOIN(", ", TRUE, IF(majors_data!$C$2:$C$101=R1676, majors_data!$A$2:$A$101, ""))</f>
        <v/>
      </c>
      <c r="Y1676" s="3" t="str">
        <f t="array" ref="Y1676">_xlfn.TEXTJOIN(", ", TRUE, IF(majors_data!$C$2:$C$101=S1676, majors_data!$A$2:$A$101, ""))</f>
        <v/>
      </c>
      <c r="Z1676" s="3" t="str">
        <f t="array" ref="Z1676">_xlfn.TEXTJOIN(", ", TRUE, IF(majors_data!$C$2:$C$101=T1676, majors_data!$A$2:$A$101, ""))</f>
        <v/>
      </c>
      <c r="AA1676" s="3" t="str">
        <f t="shared" si="189"/>
        <v>39af2a17-08ce-4282-8dd0-de4efe79980f, ce83ec69-0901-4423-87f6-92734cc8feb2, 12c5d420-9bbc-455d-9794-7780bc5fea5b, 036ab592-da37-4aac-ac4b-3a2eb132eb76, 91d3ffda-02df-4108-a302-e3764e021ccf</v>
      </c>
    </row>
    <row r="1677" spans="1:27">
      <c r="A1677" t="s">
        <v>4610</v>
      </c>
      <c r="B1677" t="s">
        <v>51</v>
      </c>
      <c r="C1677" t="s">
        <v>42</v>
      </c>
      <c r="D1677" t="s">
        <v>155</v>
      </c>
      <c r="E1677" s="1">
        <v>26884</v>
      </c>
      <c r="F1677" t="s">
        <v>4611</v>
      </c>
      <c r="I1677" t="str">
        <f t="shared" si="183"/>
        <v>Emily Moore</v>
      </c>
      <c r="P1677" t="str">
        <f t="shared" si="184"/>
        <v/>
      </c>
      <c r="Q1677" t="str">
        <f t="shared" si="185"/>
        <v/>
      </c>
      <c r="R1677" t="str">
        <f t="shared" si="186"/>
        <v/>
      </c>
      <c r="S1677" t="str">
        <f t="shared" si="187"/>
        <v/>
      </c>
      <c r="T1677" t="str">
        <f t="shared" si="188"/>
        <v/>
      </c>
      <c r="V1677" s="3" t="str">
        <f t="array" ref="V1677">_xlfn.TEXTJOIN(", ", TRUE, IF(majors_data!$C$2:$C$101=P1677, majors_data!$A$2:$A$101, ""))</f>
        <v/>
      </c>
      <c r="W1677" s="3" t="str">
        <f t="array" ref="W1677">_xlfn.TEXTJOIN(", ", TRUE, IF(majors_data!$C$2:$C$101=Q1677, majors_data!$A$2:$A$101, ""))</f>
        <v/>
      </c>
      <c r="X1677" s="3" t="str">
        <f t="array" ref="X1677">_xlfn.TEXTJOIN(", ", TRUE, IF(majors_data!$C$2:$C$101=R1677, majors_data!$A$2:$A$101, ""))</f>
        <v/>
      </c>
      <c r="Y1677" s="3" t="str">
        <f t="array" ref="Y1677">_xlfn.TEXTJOIN(", ", TRUE, IF(majors_data!$C$2:$C$101=S1677, majors_data!$A$2:$A$101, ""))</f>
        <v/>
      </c>
      <c r="Z1677" s="3" t="str">
        <f t="array" ref="Z1677">_xlfn.TEXTJOIN(", ", TRUE, IF(majors_data!$C$2:$C$101=T1677, majors_data!$A$2:$A$101, ""))</f>
        <v/>
      </c>
      <c r="AA1677" s="3" t="str">
        <f t="shared" si="189"/>
        <v/>
      </c>
    </row>
    <row r="1678" spans="1:27">
      <c r="A1678" t="s">
        <v>4612</v>
      </c>
      <c r="B1678" t="s">
        <v>60</v>
      </c>
      <c r="C1678" t="s">
        <v>9</v>
      </c>
      <c r="D1678" t="s">
        <v>207</v>
      </c>
      <c r="E1678" s="1">
        <v>33719</v>
      </c>
      <c r="F1678" t="s">
        <v>4613</v>
      </c>
      <c r="G1678" t="s">
        <v>748</v>
      </c>
      <c r="I1678" t="str">
        <f t="shared" si="183"/>
        <v>Bob Taylor</v>
      </c>
      <c r="J1678" t="s">
        <v>748</v>
      </c>
      <c r="P1678" t="str">
        <f t="shared" si="184"/>
        <v>Sociology</v>
      </c>
      <c r="Q1678" t="str">
        <f t="shared" si="185"/>
        <v/>
      </c>
      <c r="R1678" t="str">
        <f t="shared" si="186"/>
        <v/>
      </c>
      <c r="S1678" t="str">
        <f t="shared" si="187"/>
        <v/>
      </c>
      <c r="T1678" t="str">
        <f t="shared" si="188"/>
        <v/>
      </c>
      <c r="V1678" s="3" t="str">
        <f t="array" ref="V1678">_xlfn.TEXTJOIN(", ", TRUE, IF(majors_data!$C$2:$C$101=P1678, majors_data!$A$2:$A$101, ""))</f>
        <v>dda33b53-0fff-4371-8a45-35a2192e86e8, 34c2e9da-d62c-4fdd-ad94-7befd2595222, 9e9ca12c-4178-40b5-a715-f166244e3adb</v>
      </c>
      <c r="W1678" s="3" t="str">
        <f t="array" ref="W1678">_xlfn.TEXTJOIN(", ", TRUE, IF(majors_data!$C$2:$C$101=Q1678, majors_data!$A$2:$A$101, ""))</f>
        <v/>
      </c>
      <c r="X1678" s="3" t="str">
        <f t="array" ref="X1678">_xlfn.TEXTJOIN(", ", TRUE, IF(majors_data!$C$2:$C$101=R1678, majors_data!$A$2:$A$101, ""))</f>
        <v/>
      </c>
      <c r="Y1678" s="3" t="str">
        <f t="array" ref="Y1678">_xlfn.TEXTJOIN(", ", TRUE, IF(majors_data!$C$2:$C$101=S1678, majors_data!$A$2:$A$101, ""))</f>
        <v/>
      </c>
      <c r="Z1678" s="3" t="str">
        <f t="array" ref="Z1678">_xlfn.TEXTJOIN(", ", TRUE, IF(majors_data!$C$2:$C$101=T1678, majors_data!$A$2:$A$101, ""))</f>
        <v/>
      </c>
      <c r="AA1678" s="3" t="str">
        <f t="shared" si="189"/>
        <v>dda33b53-0fff-4371-8a45-35a2192e86e8, 34c2e9da-d62c-4fdd-ad94-7befd2595222, 9e9ca12c-4178-40b5-a715-f166244e3adb</v>
      </c>
    </row>
    <row r="1679" spans="1:27">
      <c r="A1679" t="s">
        <v>4614</v>
      </c>
      <c r="B1679" t="s">
        <v>51</v>
      </c>
      <c r="C1679" t="s">
        <v>31</v>
      </c>
      <c r="D1679" t="s">
        <v>739</v>
      </c>
      <c r="E1679" s="1">
        <v>26729</v>
      </c>
      <c r="F1679" t="s">
        <v>4615</v>
      </c>
      <c r="G1679" t="s">
        <v>4616</v>
      </c>
      <c r="I1679" t="str">
        <f t="shared" si="183"/>
        <v>Emily Doe</v>
      </c>
      <c r="J1679" t="s">
        <v>751</v>
      </c>
      <c r="K1679" t="s">
        <v>17144</v>
      </c>
      <c r="L1679" t="s">
        <v>17147</v>
      </c>
      <c r="M1679" t="s">
        <v>17149</v>
      </c>
      <c r="N1679" t="s">
        <v>17118</v>
      </c>
      <c r="P1679" t="str">
        <f t="shared" si="184"/>
        <v>Criminal Justice</v>
      </c>
      <c r="Q1679" t="str">
        <f t="shared" si="185"/>
        <v>Psychology</v>
      </c>
      <c r="R1679" t="str">
        <f t="shared" si="186"/>
        <v>Nursing</v>
      </c>
      <c r="S1679" t="str">
        <f t="shared" si="187"/>
        <v>Chemistry</v>
      </c>
      <c r="T1679" t="str">
        <f t="shared" si="188"/>
        <v>Finance</v>
      </c>
      <c r="V1679" s="3" t="str">
        <f t="array" ref="V1679">_xlfn.TEXTJOIN(", ", TRUE, IF(majors_data!$C$2:$C$101=P1679, majors_data!$A$2:$A$101, ""))</f>
        <v>b43b2475-66e9-49df-b826-4dbb0bb15b8b, bd5df5b0-28d6-45d5-8637-31903ae85330</v>
      </c>
      <c r="W1679" s="3" t="str">
        <f t="array" ref="W1679">_xlfn.TEXTJOIN(", ", TRUE, IF(majors_data!$C$2:$C$101=Q1679, majors_data!$A$2:$A$101, ""))</f>
        <v>4d0b9e50-43d1-4da0-af2b-97d510bab9e2, 049d0ea9-2055-46a4-b821-0cbf6e36e4d5, 37b5c1f9-c15a-4947-b64d-025dc64c5241</v>
      </c>
      <c r="X1679" s="3" t="str">
        <f t="array" ref="X1679">_xlfn.TEXTJOIN(", ", TRUE, IF(majors_data!$C$2:$C$101=R1679, majors_data!$A$2:$A$101, ""))</f>
        <v>bcf5b4b8-c773-40a4-9ec1-9767753c0d44, 92ba9844-0c5e-4bfa-ad1c-ab41f8ac3d5e</v>
      </c>
      <c r="Y1679" s="3" t="str">
        <f t="array" ref="Y1679">_xlfn.TEXTJOIN(", ", TRUE, IF(majors_data!$C$2:$C$101=S1679, majors_data!$A$2:$A$101, ""))</f>
        <v>3c0ebd74-4105-4532-a321-39bc3d6ab3d8, eac5b480-7e00-4d5e-add6-fc915fb2e8be, 32a60bdd-f493-4c44-a9e2-e45c0209be5e</v>
      </c>
      <c r="Z1679" s="3" t="str">
        <f t="array" ref="Z1679">_xlfn.TEXTJOIN(", ", TRUE, IF(majors_data!$C$2:$C$101=T1679, majors_data!$A$2:$A$101, ""))</f>
        <v>49f57722-52fb-47b6-8e1e-54de177e0d19, f89ddd78-e74e-469c-8808-241bd8c36f67, c6f0e3ea-fc4a-4768-a155-f0bf0b943717</v>
      </c>
      <c r="AA1679" s="3" t="str">
        <f t="shared" si="189"/>
        <v>b43b2475-66e9-49df-b826-4dbb0bb15b8b, bd5df5b0-28d6-45d5-8637-31903ae85330, 4d0b9e50-43d1-4da0-af2b-97d510bab9e2, 049d0ea9-2055-46a4-b821-0cbf6e36e4d5, 37b5c1f9-c15a-4947-b64d-025dc64c5241, bcf5b4b8-c773-40a4-9ec1-9767753c0d44, 92ba9844-0c5e-4bfa-ad1c-ab41f8ac3d5e, 3c0ebd74-4105-4532-a321-39bc3d6ab3d8, eac5b480-7e00-4d5e-add6-fc915fb2e8be, 32a60bdd-f493-4c44-a9e2-e45c0209be5e, 49f57722-52fb-47b6-8e1e-54de177e0d19, f89ddd78-e74e-469c-8808-241bd8c36f67, c6f0e3ea-fc4a-4768-a155-f0bf0b943717</v>
      </c>
    </row>
    <row r="1680" spans="1:27">
      <c r="A1680" t="s">
        <v>4617</v>
      </c>
      <c r="B1680" t="s">
        <v>119</v>
      </c>
      <c r="C1680" t="s">
        <v>56</v>
      </c>
      <c r="D1680" t="s">
        <v>273</v>
      </c>
      <c r="E1680" s="1">
        <v>26372</v>
      </c>
      <c r="F1680" t="s">
        <v>4618</v>
      </c>
      <c r="G1680" t="s">
        <v>4619</v>
      </c>
      <c r="I1680" t="str">
        <f t="shared" si="183"/>
        <v>Michael Smith</v>
      </c>
      <c r="J1680" t="s">
        <v>212</v>
      </c>
      <c r="K1680" t="s">
        <v>17125</v>
      </c>
      <c r="L1680" t="s">
        <v>17130</v>
      </c>
      <c r="M1680" t="s">
        <v>17132</v>
      </c>
      <c r="N1680" t="s">
        <v>17125</v>
      </c>
      <c r="P1680" t="str">
        <f t="shared" si="184"/>
        <v>Business Administration</v>
      </c>
      <c r="Q1680" t="str">
        <f t="shared" si="185"/>
        <v>Marketing</v>
      </c>
      <c r="R1680" t="str">
        <f t="shared" si="186"/>
        <v>Education</v>
      </c>
      <c r="S1680" t="str">
        <f t="shared" si="187"/>
        <v>Accounting</v>
      </c>
      <c r="T1680" t="str">
        <f t="shared" si="188"/>
        <v>Marketing</v>
      </c>
      <c r="V1680" s="3" t="str">
        <f t="array" ref="V1680">_xlfn.TEXTJOIN(", ", TRUE, IF(majors_data!$C$2:$C$101=P1680, majors_data!$A$2:$A$101, ""))</f>
        <v>ad1e7d8e-5114-413f-921d-a35552003ee4, c132b04e-83bd-4b24-8fe4-5a9a015e7c93, 1e0b04ba-18d5-4ab9-a1e5-23449bbc4a0b</v>
      </c>
      <c r="W1680" s="3" t="str">
        <f t="array" ref="W1680">_xlfn.TEXTJOIN(", ", TRUE, IF(majors_data!$C$2:$C$101=Q1680, majors_data!$A$2:$A$101, ""))</f>
        <v>c782f52b-d7ac-47f5-836a-376e4fccf31f, cabf5871-d0d1-43aa-a1e0-7b054ea1f92a, 1f2a78f5-deae-438d-be76-6d733a7dac87</v>
      </c>
      <c r="X1680" s="3" t="str">
        <f t="array" ref="X1680">_xlfn.TEXTJOIN(", ", TRUE, IF(majors_data!$C$2:$C$101=R1680, majors_data!$A$2:$A$101, ""))</f>
        <v>1e0ce7f9-cbf4-44c4-bfb7-725db39d17ea, dda17862-a51d-49f5-bc9f-b2caa7af10ef, 551cfc0c-5de9-4672-90a2-b0f5b644ed8c</v>
      </c>
      <c r="Y1680" s="3" t="str">
        <f t="array" ref="Y1680">_xlfn.TEXTJOIN(", ", TRUE, IF(majors_data!$C$2:$C$101=S1680, majors_data!$A$2:$A$101, ""))</f>
        <v>f66e3050-2b7f-4d30-bc1e-f1c26d6a2aa2, 16f85a4c-9e5b-4f05-ac70-25acb3032c48, d25284f4-c84e-48db-b41e-dc42085a55f9</v>
      </c>
      <c r="Z1680" s="3" t="str">
        <f t="array" ref="Z1680">_xlfn.TEXTJOIN(", ", TRUE, IF(majors_data!$C$2:$C$101=T1680, majors_data!$A$2:$A$101, ""))</f>
        <v>c782f52b-d7ac-47f5-836a-376e4fccf31f, cabf5871-d0d1-43aa-a1e0-7b054ea1f92a, 1f2a78f5-deae-438d-be76-6d733a7dac87</v>
      </c>
      <c r="AA1680" s="3" t="str">
        <f t="shared" si="189"/>
        <v>ad1e7d8e-5114-413f-921d-a35552003ee4, c132b04e-83bd-4b24-8fe4-5a9a015e7c93, 1e0b04ba-18d5-4ab9-a1e5-23449bbc4a0b, c782f52b-d7ac-47f5-836a-376e4fccf31f, cabf5871-d0d1-43aa-a1e0-7b054ea1f92a, 1f2a78f5-deae-438d-be76-6d733a7dac87, 1e0ce7f9-cbf4-44c4-bfb7-725db39d17ea, dda17862-a51d-49f5-bc9f-b2caa7af10ef, 551cfc0c-5de9-4672-90a2-b0f5b644ed8c, f66e3050-2b7f-4d30-bc1e-f1c26d6a2aa2, 16f85a4c-9e5b-4f05-ac70-25acb3032c48, d25284f4-c84e-48db-b41e-dc42085a55f9, c782f52b-d7ac-47f5-836a-376e4fccf31f, cabf5871-d0d1-43aa-a1e0-7b054ea1f92a, 1f2a78f5-deae-438d-be76-6d733a7dac87</v>
      </c>
    </row>
    <row r="1681" spans="1:27">
      <c r="A1681" t="s">
        <v>4620</v>
      </c>
      <c r="B1681" t="s">
        <v>8</v>
      </c>
      <c r="C1681" t="s">
        <v>56</v>
      </c>
      <c r="D1681" t="s">
        <v>472</v>
      </c>
      <c r="E1681" s="1">
        <v>36387</v>
      </c>
      <c r="F1681" t="s">
        <v>4621</v>
      </c>
      <c r="I1681" t="str">
        <f t="shared" si="183"/>
        <v>David Smith</v>
      </c>
      <c r="P1681" t="str">
        <f t="shared" si="184"/>
        <v/>
      </c>
      <c r="Q1681" t="str">
        <f t="shared" si="185"/>
        <v/>
      </c>
      <c r="R1681" t="str">
        <f t="shared" si="186"/>
        <v/>
      </c>
      <c r="S1681" t="str">
        <f t="shared" si="187"/>
        <v/>
      </c>
      <c r="T1681" t="str">
        <f t="shared" si="188"/>
        <v/>
      </c>
      <c r="V1681" s="3" t="str">
        <f t="array" ref="V1681">_xlfn.TEXTJOIN(", ", TRUE, IF(majors_data!$C$2:$C$101=P1681, majors_data!$A$2:$A$101, ""))</f>
        <v/>
      </c>
      <c r="W1681" s="3" t="str">
        <f t="array" ref="W1681">_xlfn.TEXTJOIN(", ", TRUE, IF(majors_data!$C$2:$C$101=Q1681, majors_data!$A$2:$A$101, ""))</f>
        <v/>
      </c>
      <c r="X1681" s="3" t="str">
        <f t="array" ref="X1681">_xlfn.TEXTJOIN(", ", TRUE, IF(majors_data!$C$2:$C$101=R1681, majors_data!$A$2:$A$101, ""))</f>
        <v/>
      </c>
      <c r="Y1681" s="3" t="str">
        <f t="array" ref="Y1681">_xlfn.TEXTJOIN(", ", TRUE, IF(majors_data!$C$2:$C$101=S1681, majors_data!$A$2:$A$101, ""))</f>
        <v/>
      </c>
      <c r="Z1681" s="3" t="str">
        <f t="array" ref="Z1681">_xlfn.TEXTJOIN(", ", TRUE, IF(majors_data!$C$2:$C$101=T1681, majors_data!$A$2:$A$101, ""))</f>
        <v/>
      </c>
      <c r="AA1681" s="3" t="str">
        <f t="shared" si="189"/>
        <v/>
      </c>
    </row>
    <row r="1682" spans="1:27">
      <c r="A1682" t="s">
        <v>4622</v>
      </c>
      <c r="B1682" t="s">
        <v>119</v>
      </c>
      <c r="C1682" t="s">
        <v>9</v>
      </c>
      <c r="D1682" t="s">
        <v>265</v>
      </c>
      <c r="E1682" s="1">
        <v>35349</v>
      </c>
      <c r="F1682" t="s">
        <v>4623</v>
      </c>
      <c r="G1682" t="s">
        <v>4624</v>
      </c>
      <c r="I1682" t="str">
        <f t="shared" si="183"/>
        <v>Michael Taylor</v>
      </c>
      <c r="J1682" t="s">
        <v>12</v>
      </c>
      <c r="K1682" t="s">
        <v>17144</v>
      </c>
      <c r="P1682" t="str">
        <f t="shared" si="184"/>
        <v>Communications</v>
      </c>
      <c r="Q1682" t="str">
        <f t="shared" si="185"/>
        <v>Psychology</v>
      </c>
      <c r="R1682" t="str">
        <f t="shared" si="186"/>
        <v/>
      </c>
      <c r="S1682" t="str">
        <f t="shared" si="187"/>
        <v/>
      </c>
      <c r="T1682" t="str">
        <f t="shared" si="188"/>
        <v/>
      </c>
      <c r="V1682" s="3" t="str">
        <f t="array" ref="V1682">_xlfn.TEXTJOIN(", ", TRUE, IF(majors_data!$C$2:$C$101=P1682, majors_data!$A$2:$A$101, ""))</f>
        <v>2c6e4248-da4d-4cb3-ac58-3cd04aa203fa, c8e9582b-d7bd-48cb-9cab-9f953712e952</v>
      </c>
      <c r="W1682" s="3" t="str">
        <f t="array" ref="W1682">_xlfn.TEXTJOIN(", ", TRUE, IF(majors_data!$C$2:$C$101=Q1682, majors_data!$A$2:$A$101, ""))</f>
        <v>4d0b9e50-43d1-4da0-af2b-97d510bab9e2, 049d0ea9-2055-46a4-b821-0cbf6e36e4d5, 37b5c1f9-c15a-4947-b64d-025dc64c5241</v>
      </c>
      <c r="X1682" s="3" t="str">
        <f t="array" ref="X1682">_xlfn.TEXTJOIN(", ", TRUE, IF(majors_data!$C$2:$C$101=R1682, majors_data!$A$2:$A$101, ""))</f>
        <v/>
      </c>
      <c r="Y1682" s="3" t="str">
        <f t="array" ref="Y1682">_xlfn.TEXTJOIN(", ", TRUE, IF(majors_data!$C$2:$C$101=S1682, majors_data!$A$2:$A$101, ""))</f>
        <v/>
      </c>
      <c r="Z1682" s="3" t="str">
        <f t="array" ref="Z1682">_xlfn.TEXTJOIN(", ", TRUE, IF(majors_data!$C$2:$C$101=T1682, majors_data!$A$2:$A$101, ""))</f>
        <v/>
      </c>
      <c r="AA1682" s="3" t="str">
        <f t="shared" si="189"/>
        <v>2c6e4248-da4d-4cb3-ac58-3cd04aa203fa, c8e9582b-d7bd-48cb-9cab-9f953712e952, 4d0b9e50-43d1-4da0-af2b-97d510bab9e2, 049d0ea9-2055-46a4-b821-0cbf6e36e4d5, 37b5c1f9-c15a-4947-b64d-025dc64c5241</v>
      </c>
    </row>
    <row r="1683" spans="1:27">
      <c r="A1683" t="s">
        <v>4625</v>
      </c>
      <c r="B1683" t="s">
        <v>30</v>
      </c>
      <c r="C1683" t="s">
        <v>56</v>
      </c>
      <c r="D1683" t="s">
        <v>69</v>
      </c>
      <c r="E1683" s="1">
        <v>32176</v>
      </c>
      <c r="F1683" t="s">
        <v>4626</v>
      </c>
      <c r="G1683" t="s">
        <v>4627</v>
      </c>
      <c r="I1683" t="str">
        <f t="shared" si="183"/>
        <v>Sarah Smith</v>
      </c>
      <c r="J1683" t="s">
        <v>364</v>
      </c>
      <c r="K1683" t="s">
        <v>17149</v>
      </c>
      <c r="L1683" t="s">
        <v>17132</v>
      </c>
      <c r="M1683" t="s">
        <v>17133</v>
      </c>
      <c r="P1683" t="str">
        <f t="shared" si="184"/>
        <v>Chemistry</v>
      </c>
      <c r="Q1683" t="str">
        <f t="shared" si="185"/>
        <v>Chemistry</v>
      </c>
      <c r="R1683" t="str">
        <f t="shared" si="186"/>
        <v>Accounting</v>
      </c>
      <c r="S1683" t="str">
        <f t="shared" si="187"/>
        <v>Veterinary Medicine</v>
      </c>
      <c r="T1683" t="str">
        <f t="shared" si="188"/>
        <v/>
      </c>
      <c r="V1683" s="3" t="str">
        <f t="array" ref="V1683">_xlfn.TEXTJOIN(", ", TRUE, IF(majors_data!$C$2:$C$101=P1683, majors_data!$A$2:$A$101, ""))</f>
        <v>3c0ebd74-4105-4532-a321-39bc3d6ab3d8, eac5b480-7e00-4d5e-add6-fc915fb2e8be, 32a60bdd-f493-4c44-a9e2-e45c0209be5e</v>
      </c>
      <c r="W1683" s="3" t="str">
        <f t="array" ref="W1683">_xlfn.TEXTJOIN(", ", TRUE, IF(majors_data!$C$2:$C$101=Q1683, majors_data!$A$2:$A$101, ""))</f>
        <v>3c0ebd74-4105-4532-a321-39bc3d6ab3d8, eac5b480-7e00-4d5e-add6-fc915fb2e8be, 32a60bdd-f493-4c44-a9e2-e45c0209be5e</v>
      </c>
      <c r="X1683" s="3" t="str">
        <f t="array" ref="X1683">_xlfn.TEXTJOIN(", ", TRUE, IF(majors_data!$C$2:$C$101=R1683, majors_data!$A$2:$A$101, ""))</f>
        <v>f66e3050-2b7f-4d30-bc1e-f1c26d6a2aa2, 16f85a4c-9e5b-4f05-ac70-25acb3032c48, d25284f4-c84e-48db-b41e-dc42085a55f9</v>
      </c>
      <c r="Y1683" s="3" t="str">
        <f t="array" ref="Y1683">_xlfn.TEXTJOIN(", ", TRUE, IF(majors_data!$C$2:$C$101=S1683, majors_data!$A$2:$A$101, ""))</f>
        <v>6b796d48-625b-4acf-96db-141d2e7d7b4b, e6f83c77-1538-4fec-934c-6a4ec6617268</v>
      </c>
      <c r="Z1683" s="3" t="str">
        <f t="array" ref="Z1683">_xlfn.TEXTJOIN(", ", TRUE, IF(majors_data!$C$2:$C$101=T1683, majors_data!$A$2:$A$101, ""))</f>
        <v/>
      </c>
      <c r="AA1683" s="3" t="str">
        <f t="shared" si="189"/>
        <v>3c0ebd74-4105-4532-a321-39bc3d6ab3d8, eac5b480-7e00-4d5e-add6-fc915fb2e8be, 32a60bdd-f493-4c44-a9e2-e45c0209be5e, 3c0ebd74-4105-4532-a321-39bc3d6ab3d8, eac5b480-7e00-4d5e-add6-fc915fb2e8be, 32a60bdd-f493-4c44-a9e2-e45c0209be5e, f66e3050-2b7f-4d30-bc1e-f1c26d6a2aa2, 16f85a4c-9e5b-4f05-ac70-25acb3032c48, d25284f4-c84e-48db-b41e-dc42085a55f9, 6b796d48-625b-4acf-96db-141d2e7d7b4b, e6f83c77-1538-4fec-934c-6a4ec6617268</v>
      </c>
    </row>
    <row r="1684" spans="1:27">
      <c r="A1684" t="s">
        <v>4628</v>
      </c>
      <c r="B1684" t="s">
        <v>36</v>
      </c>
      <c r="C1684" t="s">
        <v>21</v>
      </c>
      <c r="D1684" t="s">
        <v>642</v>
      </c>
      <c r="E1684" s="1">
        <v>36168</v>
      </c>
      <c r="F1684" t="s">
        <v>4629</v>
      </c>
      <c r="G1684" t="s">
        <v>4630</v>
      </c>
      <c r="I1684" t="str">
        <f t="shared" si="183"/>
        <v>Alice Brown</v>
      </c>
      <c r="J1684" t="s">
        <v>625</v>
      </c>
      <c r="K1684" t="s">
        <v>17142</v>
      </c>
      <c r="L1684" t="s">
        <v>17122</v>
      </c>
      <c r="M1684" t="s">
        <v>17137</v>
      </c>
      <c r="P1684" t="str">
        <f t="shared" si="184"/>
        <v>Computer Science</v>
      </c>
      <c r="Q1684" t="str">
        <f t="shared" si="185"/>
        <v>Physics</v>
      </c>
      <c r="R1684" t="str">
        <f t="shared" si="186"/>
        <v>Foreign Languages</v>
      </c>
      <c r="S1684" t="str">
        <f t="shared" si="187"/>
        <v>Mechanical Engineering</v>
      </c>
      <c r="T1684" t="str">
        <f t="shared" si="188"/>
        <v/>
      </c>
      <c r="V1684" s="3" t="str">
        <f t="array" ref="V1684">_xlfn.TEXTJOIN(", ", TRUE, IF(majors_data!$C$2:$C$101=P1684, majors_data!$A$2:$A$101, ""))</f>
        <v>12c5d420-9bbc-455d-9794-7780bc5fea5b, 036ab592-da37-4aac-ac4b-3a2eb132eb76, 91d3ffda-02df-4108-a302-e3764e021ccf</v>
      </c>
      <c r="W1684" s="3" t="str">
        <f t="array" ref="W1684">_xlfn.TEXTJOIN(", ", TRUE, IF(majors_data!$C$2:$C$101=Q1684, majors_data!$A$2:$A$101, ""))</f>
        <v>9dd4dfda-b0d2-4d4a-8642-a44db00f4a15, 534a2149-3015-472c-9de1-5db9e0f6b43e, fe8da200-3e6c-4017-983e-19b5aff7e800</v>
      </c>
      <c r="X1684" s="3" t="str">
        <f t="array" ref="X1684">_xlfn.TEXTJOIN(", ", TRUE, IF(majors_data!$C$2:$C$101=R1684, majors_data!$A$2:$A$101, ""))</f>
        <v>6dfeb9a0-918b-4038-ae4f-63ab374b9311, 589319dd-8b62-4842-bb7a-855eef1f8d6e</v>
      </c>
      <c r="Y1684" s="3" t="str">
        <f t="array" ref="Y1684">_xlfn.TEXTJOIN(", ", TRUE, IF(majors_data!$C$2:$C$101=S1684, majors_data!$A$2:$A$101, ""))</f>
        <v>d3d06262-f539-4a05-9e71-6e6113e9529b, efbed11c-6828-4d9a-bdc3-ffadce27497e, ab3572a8-144f-4148-9862-465bd9d7148b</v>
      </c>
      <c r="Z1684" s="3" t="str">
        <f t="array" ref="Z1684">_xlfn.TEXTJOIN(", ", TRUE, IF(majors_data!$C$2:$C$101=T1684, majors_data!$A$2:$A$101, ""))</f>
        <v/>
      </c>
      <c r="AA1684" s="3" t="str">
        <f t="shared" si="189"/>
        <v>12c5d420-9bbc-455d-9794-7780bc5fea5b, 036ab592-da37-4aac-ac4b-3a2eb132eb76, 91d3ffda-02df-4108-a302-e3764e021ccf, 9dd4dfda-b0d2-4d4a-8642-a44db00f4a15, 534a2149-3015-472c-9de1-5db9e0f6b43e, fe8da200-3e6c-4017-983e-19b5aff7e800, 6dfeb9a0-918b-4038-ae4f-63ab374b9311, 589319dd-8b62-4842-bb7a-855eef1f8d6e, d3d06262-f539-4a05-9e71-6e6113e9529b, efbed11c-6828-4d9a-bdc3-ffadce27497e, ab3572a8-144f-4148-9862-465bd9d7148b</v>
      </c>
    </row>
    <row r="1685" spans="1:27">
      <c r="A1685" t="s">
        <v>4631</v>
      </c>
      <c r="B1685" t="s">
        <v>72</v>
      </c>
      <c r="C1685" t="s">
        <v>37</v>
      </c>
      <c r="D1685" t="s">
        <v>143</v>
      </c>
      <c r="E1685" s="1">
        <v>33184</v>
      </c>
      <c r="F1685" t="s">
        <v>4632</v>
      </c>
      <c r="I1685" t="str">
        <f t="shared" si="183"/>
        <v>James Williams</v>
      </c>
      <c r="P1685" t="str">
        <f t="shared" si="184"/>
        <v/>
      </c>
      <c r="Q1685" t="str">
        <f t="shared" si="185"/>
        <v/>
      </c>
      <c r="R1685" t="str">
        <f t="shared" si="186"/>
        <v/>
      </c>
      <c r="S1685" t="str">
        <f t="shared" si="187"/>
        <v/>
      </c>
      <c r="T1685" t="str">
        <f t="shared" si="188"/>
        <v/>
      </c>
      <c r="V1685" s="3" t="str">
        <f t="array" ref="V1685">_xlfn.TEXTJOIN(", ", TRUE, IF(majors_data!$C$2:$C$101=P1685, majors_data!$A$2:$A$101, ""))</f>
        <v/>
      </c>
      <c r="W1685" s="3" t="str">
        <f t="array" ref="W1685">_xlfn.TEXTJOIN(", ", TRUE, IF(majors_data!$C$2:$C$101=Q1685, majors_data!$A$2:$A$101, ""))</f>
        <v/>
      </c>
      <c r="X1685" s="3" t="str">
        <f t="array" ref="X1685">_xlfn.TEXTJOIN(", ", TRUE, IF(majors_data!$C$2:$C$101=R1685, majors_data!$A$2:$A$101, ""))</f>
        <v/>
      </c>
      <c r="Y1685" s="3" t="str">
        <f t="array" ref="Y1685">_xlfn.TEXTJOIN(", ", TRUE, IF(majors_data!$C$2:$C$101=S1685, majors_data!$A$2:$A$101, ""))</f>
        <v/>
      </c>
      <c r="Z1685" s="3" t="str">
        <f t="array" ref="Z1685">_xlfn.TEXTJOIN(", ", TRUE, IF(majors_data!$C$2:$C$101=T1685, majors_data!$A$2:$A$101, ""))</f>
        <v/>
      </c>
      <c r="AA1685" s="3" t="str">
        <f t="shared" si="189"/>
        <v/>
      </c>
    </row>
    <row r="1686" spans="1:27">
      <c r="A1686" t="s">
        <v>4633</v>
      </c>
      <c r="B1686" t="s">
        <v>25</v>
      </c>
      <c r="C1686" t="s">
        <v>56</v>
      </c>
      <c r="D1686" t="s">
        <v>961</v>
      </c>
      <c r="E1686" s="1">
        <v>21721</v>
      </c>
      <c r="F1686" t="s">
        <v>4634</v>
      </c>
      <c r="G1686" t="s">
        <v>4635</v>
      </c>
      <c r="I1686" t="str">
        <f t="shared" si="183"/>
        <v>Linda Smith</v>
      </c>
      <c r="J1686" t="s">
        <v>1173</v>
      </c>
      <c r="K1686" t="s">
        <v>17157</v>
      </c>
      <c r="L1686" t="s">
        <v>17147</v>
      </c>
      <c r="M1686" t="s">
        <v>17157</v>
      </c>
      <c r="N1686" t="s">
        <v>17141</v>
      </c>
      <c r="P1686" t="str">
        <f t="shared" si="184"/>
        <v>Architecture</v>
      </c>
      <c r="Q1686" t="str">
        <f t="shared" si="185"/>
        <v>Environmental Science</v>
      </c>
      <c r="R1686" t="str">
        <f t="shared" si="186"/>
        <v>Nursing</v>
      </c>
      <c r="S1686" t="str">
        <f t="shared" si="187"/>
        <v>Environmental Science</v>
      </c>
      <c r="T1686" t="str">
        <f t="shared" si="188"/>
        <v>English</v>
      </c>
      <c r="V1686" s="3" t="str">
        <f t="array" ref="V1686">_xlfn.TEXTJOIN(", ", TRUE, IF(majors_data!$C$2:$C$101=P1686, majors_data!$A$2:$A$101, ""))</f>
        <v>e0bad25d-7fb1-4dd7-a0e8-a11b41dcd281, 5e03ed8a-d9fb-4271-aa1d-73df523dcc57</v>
      </c>
      <c r="W1686" s="3" t="str">
        <f t="array" ref="W1686">_xlfn.TEXTJOIN(", ", TRUE, IF(majors_data!$C$2:$C$101=Q1686, majors_data!$A$2:$A$101, ""))</f>
        <v>39af2a17-08ce-4282-8dd0-de4efe79980f, ce83ec69-0901-4423-87f6-92734cc8feb2</v>
      </c>
      <c r="X1686" s="3" t="str">
        <f t="array" ref="X1686">_xlfn.TEXTJOIN(", ", TRUE, IF(majors_data!$C$2:$C$101=R1686, majors_data!$A$2:$A$101, ""))</f>
        <v>bcf5b4b8-c773-40a4-9ec1-9767753c0d44, 92ba9844-0c5e-4bfa-ad1c-ab41f8ac3d5e</v>
      </c>
      <c r="Y1686" s="3" t="str">
        <f t="array" ref="Y1686">_xlfn.TEXTJOIN(", ", TRUE, IF(majors_data!$C$2:$C$101=S1686, majors_data!$A$2:$A$101, ""))</f>
        <v>39af2a17-08ce-4282-8dd0-de4efe79980f, ce83ec69-0901-4423-87f6-92734cc8feb2</v>
      </c>
      <c r="Z1686" s="3" t="str">
        <f t="array" ref="Z1686">_xlfn.TEXTJOIN(", ", TRUE, IF(majors_data!$C$2:$C$101=T1686, majors_data!$A$2:$A$101, ""))</f>
        <v>37979873-7c28-4b44-83ee-438c3e6810e9, e988d274-0abb-4d30-86fd-65f7e0f6b057, cc5f8133-74b9-43cc-b15e-b159a78b93fd</v>
      </c>
      <c r="AA1686" s="3" t="str">
        <f t="shared" si="189"/>
        <v>e0bad25d-7fb1-4dd7-a0e8-a11b41dcd281, 5e03ed8a-d9fb-4271-aa1d-73df523dcc57, 39af2a17-08ce-4282-8dd0-de4efe79980f, ce83ec69-0901-4423-87f6-92734cc8feb2, bcf5b4b8-c773-40a4-9ec1-9767753c0d44, 92ba9844-0c5e-4bfa-ad1c-ab41f8ac3d5e, 39af2a17-08ce-4282-8dd0-de4efe79980f, ce83ec69-0901-4423-87f6-92734cc8feb2, 37979873-7c28-4b44-83ee-438c3e6810e9, e988d274-0abb-4d30-86fd-65f7e0f6b057, cc5f8133-74b9-43cc-b15e-b159a78b93fd</v>
      </c>
    </row>
    <row r="1687" spans="1:27">
      <c r="A1687" t="s">
        <v>4636</v>
      </c>
      <c r="B1687" t="s">
        <v>30</v>
      </c>
      <c r="C1687" t="s">
        <v>56</v>
      </c>
      <c r="D1687" t="s">
        <v>69</v>
      </c>
      <c r="E1687" s="1">
        <v>27062</v>
      </c>
      <c r="F1687" t="s">
        <v>4637</v>
      </c>
      <c r="G1687" t="s">
        <v>4638</v>
      </c>
      <c r="I1687" t="str">
        <f t="shared" si="183"/>
        <v>Sarah Smith</v>
      </c>
      <c r="J1687" t="s">
        <v>212</v>
      </c>
      <c r="K1687" t="s">
        <v>17153</v>
      </c>
      <c r="L1687" t="s">
        <v>17134</v>
      </c>
      <c r="P1687" t="str">
        <f t="shared" si="184"/>
        <v>Business Administration</v>
      </c>
      <c r="Q1687" t="str">
        <f t="shared" si="185"/>
        <v>Computer Science</v>
      </c>
      <c r="R1687" t="str">
        <f t="shared" si="186"/>
        <v>Journalism</v>
      </c>
      <c r="S1687" t="str">
        <f t="shared" si="187"/>
        <v/>
      </c>
      <c r="T1687" t="str">
        <f t="shared" si="188"/>
        <v/>
      </c>
      <c r="V1687" s="3" t="str">
        <f t="array" ref="V1687">_xlfn.TEXTJOIN(", ", TRUE, IF(majors_data!$C$2:$C$101=P1687, majors_data!$A$2:$A$101, ""))</f>
        <v>ad1e7d8e-5114-413f-921d-a35552003ee4, c132b04e-83bd-4b24-8fe4-5a9a015e7c93, 1e0b04ba-18d5-4ab9-a1e5-23449bbc4a0b</v>
      </c>
      <c r="W1687" s="3" t="str">
        <f t="array" ref="W1687">_xlfn.TEXTJOIN(", ", TRUE, IF(majors_data!$C$2:$C$101=Q1687, majors_data!$A$2:$A$101, ""))</f>
        <v>12c5d420-9bbc-455d-9794-7780bc5fea5b, 036ab592-da37-4aac-ac4b-3a2eb132eb76, 91d3ffda-02df-4108-a302-e3764e021ccf</v>
      </c>
      <c r="X1687" s="3" t="str">
        <f t="array" ref="X1687">_xlfn.TEXTJOIN(", ", TRUE, IF(majors_data!$C$2:$C$101=R1687, majors_data!$A$2:$A$101, ""))</f>
        <v>3100982d-c037-4a3f-a3ed-83e66b248c8d, ebbcecbe-be84-4fb4-bb4e-6420356ebe5a</v>
      </c>
      <c r="Y1687" s="3" t="str">
        <f t="array" ref="Y1687">_xlfn.TEXTJOIN(", ", TRUE, IF(majors_data!$C$2:$C$101=S1687, majors_data!$A$2:$A$101, ""))</f>
        <v/>
      </c>
      <c r="Z1687" s="3" t="str">
        <f t="array" ref="Z1687">_xlfn.TEXTJOIN(", ", TRUE, IF(majors_data!$C$2:$C$101=T1687, majors_data!$A$2:$A$101, ""))</f>
        <v/>
      </c>
      <c r="AA1687" s="3" t="str">
        <f t="shared" si="189"/>
        <v>ad1e7d8e-5114-413f-921d-a35552003ee4, c132b04e-83bd-4b24-8fe4-5a9a015e7c93, 1e0b04ba-18d5-4ab9-a1e5-23449bbc4a0b, 12c5d420-9bbc-455d-9794-7780bc5fea5b, 036ab592-da37-4aac-ac4b-3a2eb132eb76, 91d3ffda-02df-4108-a302-e3764e021ccf, 3100982d-c037-4a3f-a3ed-83e66b248c8d, ebbcecbe-be84-4fb4-bb4e-6420356ebe5a</v>
      </c>
    </row>
    <row r="1688" spans="1:27">
      <c r="A1688" t="s">
        <v>4639</v>
      </c>
      <c r="B1688" t="s">
        <v>20</v>
      </c>
      <c r="C1688" t="s">
        <v>230</v>
      </c>
      <c r="D1688" t="s">
        <v>328</v>
      </c>
      <c r="E1688" s="1">
        <v>32089</v>
      </c>
      <c r="F1688" t="s">
        <v>4640</v>
      </c>
      <c r="G1688" t="s">
        <v>4641</v>
      </c>
      <c r="I1688" t="str">
        <f t="shared" si="183"/>
        <v>John Johnson</v>
      </c>
      <c r="J1688" t="s">
        <v>279</v>
      </c>
      <c r="K1688" t="s">
        <v>17122</v>
      </c>
      <c r="P1688" t="str">
        <f t="shared" si="184"/>
        <v>Mechanical Engineering</v>
      </c>
      <c r="Q1688" t="str">
        <f t="shared" si="185"/>
        <v>Foreign Languages</v>
      </c>
      <c r="R1688" t="str">
        <f t="shared" si="186"/>
        <v/>
      </c>
      <c r="S1688" t="str">
        <f t="shared" si="187"/>
        <v/>
      </c>
      <c r="T1688" t="str">
        <f t="shared" si="188"/>
        <v/>
      </c>
      <c r="V1688" s="3" t="str">
        <f t="array" ref="V1688">_xlfn.TEXTJOIN(", ", TRUE, IF(majors_data!$C$2:$C$101=P1688, majors_data!$A$2:$A$101, ""))</f>
        <v>d3d06262-f539-4a05-9e71-6e6113e9529b, efbed11c-6828-4d9a-bdc3-ffadce27497e, ab3572a8-144f-4148-9862-465bd9d7148b</v>
      </c>
      <c r="W1688" s="3" t="str">
        <f t="array" ref="W1688">_xlfn.TEXTJOIN(", ", TRUE, IF(majors_data!$C$2:$C$101=Q1688, majors_data!$A$2:$A$101, ""))</f>
        <v>6dfeb9a0-918b-4038-ae4f-63ab374b9311, 589319dd-8b62-4842-bb7a-855eef1f8d6e</v>
      </c>
      <c r="X1688" s="3" t="str">
        <f t="array" ref="X1688">_xlfn.TEXTJOIN(", ", TRUE, IF(majors_data!$C$2:$C$101=R1688, majors_data!$A$2:$A$101, ""))</f>
        <v/>
      </c>
      <c r="Y1688" s="3" t="str">
        <f t="array" ref="Y1688">_xlfn.TEXTJOIN(", ", TRUE, IF(majors_data!$C$2:$C$101=S1688, majors_data!$A$2:$A$101, ""))</f>
        <v/>
      </c>
      <c r="Z1688" s="3" t="str">
        <f t="array" ref="Z1688">_xlfn.TEXTJOIN(", ", TRUE, IF(majors_data!$C$2:$C$101=T1688, majors_data!$A$2:$A$101, ""))</f>
        <v/>
      </c>
      <c r="AA1688" s="3" t="str">
        <f t="shared" si="189"/>
        <v>d3d06262-f539-4a05-9e71-6e6113e9529b, efbed11c-6828-4d9a-bdc3-ffadce27497e, ab3572a8-144f-4148-9862-465bd9d7148b, 6dfeb9a0-918b-4038-ae4f-63ab374b9311, 589319dd-8b62-4842-bb7a-855eef1f8d6e</v>
      </c>
    </row>
    <row r="1689" spans="1:27">
      <c r="A1689" t="s">
        <v>4642</v>
      </c>
      <c r="B1689" t="s">
        <v>72</v>
      </c>
      <c r="C1689" t="s">
        <v>31</v>
      </c>
      <c r="D1689" t="s">
        <v>481</v>
      </c>
      <c r="E1689" s="1">
        <v>22570</v>
      </c>
      <c r="F1689" t="s">
        <v>4643</v>
      </c>
      <c r="G1689" t="s">
        <v>4644</v>
      </c>
      <c r="I1689" t="str">
        <f t="shared" si="183"/>
        <v>James Doe</v>
      </c>
      <c r="J1689" t="s">
        <v>1184</v>
      </c>
      <c r="K1689" t="s">
        <v>17124</v>
      </c>
      <c r="L1689" t="s">
        <v>17134</v>
      </c>
      <c r="M1689" t="s">
        <v>17120</v>
      </c>
      <c r="P1689" t="str">
        <f t="shared" si="184"/>
        <v>Music</v>
      </c>
      <c r="Q1689" t="str">
        <f t="shared" si="185"/>
        <v>Electrical Engineering</v>
      </c>
      <c r="R1689" t="str">
        <f t="shared" si="186"/>
        <v>Journalism</v>
      </c>
      <c r="S1689" t="str">
        <f t="shared" si="187"/>
        <v>Criminal Justice</v>
      </c>
      <c r="T1689" t="str">
        <f t="shared" si="188"/>
        <v/>
      </c>
      <c r="V1689" s="3" t="str">
        <f t="array" ref="V1689">_xlfn.TEXTJOIN(", ", TRUE, IF(majors_data!$C$2:$C$101=P1689, majors_data!$A$2:$A$101, ""))</f>
        <v>e00c66ff-cb22-45b1-a5e8-8b3cde249016, 9a1dc165-a7e3-4d94-96b3-aed7943cd257</v>
      </c>
      <c r="W1689" s="3" t="str">
        <f t="array" ref="W1689">_xlfn.TEXTJOIN(", ", TRUE, IF(majors_data!$C$2:$C$101=Q1689, majors_data!$A$2:$A$101, ""))</f>
        <v>19a8bee2-7566-411a-9919-61d44ccc81ef, e4aa68ec-6374-48d4-a36d-8ca39ac807a2, 058ec2ea-9361-4a0a-a0b1-c81e99f2349a</v>
      </c>
      <c r="X1689" s="3" t="str">
        <f t="array" ref="X1689">_xlfn.TEXTJOIN(", ", TRUE, IF(majors_data!$C$2:$C$101=R1689, majors_data!$A$2:$A$101, ""))</f>
        <v>3100982d-c037-4a3f-a3ed-83e66b248c8d, ebbcecbe-be84-4fb4-bb4e-6420356ebe5a</v>
      </c>
      <c r="Y1689" s="3" t="str">
        <f t="array" ref="Y1689">_xlfn.TEXTJOIN(", ", TRUE, IF(majors_data!$C$2:$C$101=S1689, majors_data!$A$2:$A$101, ""))</f>
        <v>b43b2475-66e9-49df-b826-4dbb0bb15b8b, bd5df5b0-28d6-45d5-8637-31903ae85330</v>
      </c>
      <c r="Z1689" s="3" t="str">
        <f t="array" ref="Z1689">_xlfn.TEXTJOIN(", ", TRUE, IF(majors_data!$C$2:$C$101=T1689, majors_data!$A$2:$A$101, ""))</f>
        <v/>
      </c>
      <c r="AA1689" s="3" t="str">
        <f t="shared" si="189"/>
        <v>e00c66ff-cb22-45b1-a5e8-8b3cde249016, 9a1dc165-a7e3-4d94-96b3-aed7943cd257, 19a8bee2-7566-411a-9919-61d44ccc81ef, e4aa68ec-6374-48d4-a36d-8ca39ac807a2, 058ec2ea-9361-4a0a-a0b1-c81e99f2349a, 3100982d-c037-4a3f-a3ed-83e66b248c8d, ebbcecbe-be84-4fb4-bb4e-6420356ebe5a, b43b2475-66e9-49df-b826-4dbb0bb15b8b, bd5df5b0-28d6-45d5-8637-31903ae85330</v>
      </c>
    </row>
    <row r="1690" spans="1:27">
      <c r="A1690" t="s">
        <v>4645</v>
      </c>
      <c r="B1690" t="s">
        <v>20</v>
      </c>
      <c r="C1690" t="s">
        <v>31</v>
      </c>
      <c r="D1690" t="s">
        <v>693</v>
      </c>
      <c r="E1690" s="1">
        <v>18858</v>
      </c>
      <c r="F1690" t="s">
        <v>4646</v>
      </c>
      <c r="G1690" t="s">
        <v>4647</v>
      </c>
      <c r="I1690" t="str">
        <f t="shared" si="183"/>
        <v>John Doe</v>
      </c>
      <c r="J1690" t="s">
        <v>840</v>
      </c>
      <c r="K1690" t="s">
        <v>17142</v>
      </c>
      <c r="P1690" t="str">
        <f t="shared" si="184"/>
        <v>Accounting</v>
      </c>
      <c r="Q1690" t="str">
        <f t="shared" si="185"/>
        <v>Physics</v>
      </c>
      <c r="R1690" t="str">
        <f t="shared" si="186"/>
        <v/>
      </c>
      <c r="S1690" t="str">
        <f t="shared" si="187"/>
        <v/>
      </c>
      <c r="T1690" t="str">
        <f t="shared" si="188"/>
        <v/>
      </c>
      <c r="V1690" s="3" t="str">
        <f t="array" ref="V1690">_xlfn.TEXTJOIN(", ", TRUE, IF(majors_data!$C$2:$C$101=P1690, majors_data!$A$2:$A$101, ""))</f>
        <v>f66e3050-2b7f-4d30-bc1e-f1c26d6a2aa2, 16f85a4c-9e5b-4f05-ac70-25acb3032c48, d25284f4-c84e-48db-b41e-dc42085a55f9</v>
      </c>
      <c r="W1690" s="3" t="str">
        <f t="array" ref="W1690">_xlfn.TEXTJOIN(", ", TRUE, IF(majors_data!$C$2:$C$101=Q1690, majors_data!$A$2:$A$101, ""))</f>
        <v>9dd4dfda-b0d2-4d4a-8642-a44db00f4a15, 534a2149-3015-472c-9de1-5db9e0f6b43e, fe8da200-3e6c-4017-983e-19b5aff7e800</v>
      </c>
      <c r="X1690" s="3" t="str">
        <f t="array" ref="X1690">_xlfn.TEXTJOIN(", ", TRUE, IF(majors_data!$C$2:$C$101=R1690, majors_data!$A$2:$A$101, ""))</f>
        <v/>
      </c>
      <c r="Y1690" s="3" t="str">
        <f t="array" ref="Y1690">_xlfn.TEXTJOIN(", ", TRUE, IF(majors_data!$C$2:$C$101=S1690, majors_data!$A$2:$A$101, ""))</f>
        <v/>
      </c>
      <c r="Z1690" s="3" t="str">
        <f t="array" ref="Z1690">_xlfn.TEXTJOIN(", ", TRUE, IF(majors_data!$C$2:$C$101=T1690, majors_data!$A$2:$A$101, ""))</f>
        <v/>
      </c>
      <c r="AA1690" s="3" t="str">
        <f t="shared" si="189"/>
        <v>f66e3050-2b7f-4d30-bc1e-f1c26d6a2aa2, 16f85a4c-9e5b-4f05-ac70-25acb3032c48, d25284f4-c84e-48db-b41e-dc42085a55f9, 9dd4dfda-b0d2-4d4a-8642-a44db00f4a15, 534a2149-3015-472c-9de1-5db9e0f6b43e, fe8da200-3e6c-4017-983e-19b5aff7e800</v>
      </c>
    </row>
    <row r="1691" spans="1:27">
      <c r="A1691" t="s">
        <v>4648</v>
      </c>
      <c r="B1691" t="s">
        <v>72</v>
      </c>
      <c r="C1691" t="s">
        <v>47</v>
      </c>
      <c r="D1691" t="s">
        <v>73</v>
      </c>
      <c r="E1691" s="1">
        <v>26039</v>
      </c>
      <c r="F1691" t="s">
        <v>4649</v>
      </c>
      <c r="G1691" t="s">
        <v>302</v>
      </c>
      <c r="I1691" t="str">
        <f t="shared" si="183"/>
        <v>James Davis</v>
      </c>
      <c r="J1691" t="s">
        <v>302</v>
      </c>
      <c r="P1691" t="str">
        <f t="shared" si="184"/>
        <v>Art</v>
      </c>
      <c r="Q1691" t="str">
        <f t="shared" si="185"/>
        <v/>
      </c>
      <c r="R1691" t="str">
        <f t="shared" si="186"/>
        <v/>
      </c>
      <c r="S1691" t="str">
        <f t="shared" si="187"/>
        <v/>
      </c>
      <c r="T1691" t="str">
        <f t="shared" si="188"/>
        <v/>
      </c>
      <c r="V1691" s="3" t="str">
        <f t="array" ref="V1691">_xlfn.TEXTJOIN(", ", TRUE, IF(majors_data!$C$2:$C$101=P1691, majors_data!$A$2:$A$101, ""))</f>
        <v>edca0a28-476b-4782-86be-a06806d87ab8, b12e86e4-dc4d-49cb-8ec3-b0c9f7f23b26, 62f9fcfb-92d6-4bc8-96ff-e8847c7b27ae</v>
      </c>
      <c r="W1691" s="3" t="str">
        <f t="array" ref="W1691">_xlfn.TEXTJOIN(", ", TRUE, IF(majors_data!$C$2:$C$101=Q1691, majors_data!$A$2:$A$101, ""))</f>
        <v/>
      </c>
      <c r="X1691" s="3" t="str">
        <f t="array" ref="X1691">_xlfn.TEXTJOIN(", ", TRUE, IF(majors_data!$C$2:$C$101=R1691, majors_data!$A$2:$A$101, ""))</f>
        <v/>
      </c>
      <c r="Y1691" s="3" t="str">
        <f t="array" ref="Y1691">_xlfn.TEXTJOIN(", ", TRUE, IF(majors_data!$C$2:$C$101=S1691, majors_data!$A$2:$A$101, ""))</f>
        <v/>
      </c>
      <c r="Z1691" s="3" t="str">
        <f t="array" ref="Z1691">_xlfn.TEXTJOIN(", ", TRUE, IF(majors_data!$C$2:$C$101=T1691, majors_data!$A$2:$A$101, ""))</f>
        <v/>
      </c>
      <c r="AA1691" s="3" t="str">
        <f t="shared" si="189"/>
        <v>edca0a28-476b-4782-86be-a06806d87ab8, b12e86e4-dc4d-49cb-8ec3-b0c9f7f23b26, 62f9fcfb-92d6-4bc8-96ff-e8847c7b27ae</v>
      </c>
    </row>
    <row r="1692" spans="1:27">
      <c r="A1692" t="s">
        <v>4650</v>
      </c>
      <c r="B1692" t="s">
        <v>8</v>
      </c>
      <c r="C1692" t="s">
        <v>56</v>
      </c>
      <c r="D1692" t="s">
        <v>472</v>
      </c>
      <c r="E1692" s="1">
        <v>19638</v>
      </c>
      <c r="F1692" t="s">
        <v>4651</v>
      </c>
      <c r="G1692" t="s">
        <v>4652</v>
      </c>
      <c r="I1692" t="str">
        <f t="shared" si="183"/>
        <v>David Smith</v>
      </c>
      <c r="J1692" t="s">
        <v>364</v>
      </c>
      <c r="K1692" t="s">
        <v>17124</v>
      </c>
      <c r="P1692" t="str">
        <f t="shared" si="184"/>
        <v>Chemistry</v>
      </c>
      <c r="Q1692" t="str">
        <f t="shared" si="185"/>
        <v>Electrical Engineering</v>
      </c>
      <c r="R1692" t="str">
        <f t="shared" si="186"/>
        <v/>
      </c>
      <c r="S1692" t="str">
        <f t="shared" si="187"/>
        <v/>
      </c>
      <c r="T1692" t="str">
        <f t="shared" si="188"/>
        <v/>
      </c>
      <c r="V1692" s="3" t="str">
        <f t="array" ref="V1692">_xlfn.TEXTJOIN(", ", TRUE, IF(majors_data!$C$2:$C$101=P1692, majors_data!$A$2:$A$101, ""))</f>
        <v>3c0ebd74-4105-4532-a321-39bc3d6ab3d8, eac5b480-7e00-4d5e-add6-fc915fb2e8be, 32a60bdd-f493-4c44-a9e2-e45c0209be5e</v>
      </c>
      <c r="W1692" s="3" t="str">
        <f t="array" ref="W1692">_xlfn.TEXTJOIN(", ", TRUE, IF(majors_data!$C$2:$C$101=Q1692, majors_data!$A$2:$A$101, ""))</f>
        <v>19a8bee2-7566-411a-9919-61d44ccc81ef, e4aa68ec-6374-48d4-a36d-8ca39ac807a2, 058ec2ea-9361-4a0a-a0b1-c81e99f2349a</v>
      </c>
      <c r="X1692" s="3" t="str">
        <f t="array" ref="X1692">_xlfn.TEXTJOIN(", ", TRUE, IF(majors_data!$C$2:$C$101=R1692, majors_data!$A$2:$A$101, ""))</f>
        <v/>
      </c>
      <c r="Y1692" s="3" t="str">
        <f t="array" ref="Y1692">_xlfn.TEXTJOIN(", ", TRUE, IF(majors_data!$C$2:$C$101=S1692, majors_data!$A$2:$A$101, ""))</f>
        <v/>
      </c>
      <c r="Z1692" s="3" t="str">
        <f t="array" ref="Z1692">_xlfn.TEXTJOIN(", ", TRUE, IF(majors_data!$C$2:$C$101=T1692, majors_data!$A$2:$A$101, ""))</f>
        <v/>
      </c>
      <c r="AA1692" s="3" t="str">
        <f t="shared" si="189"/>
        <v>3c0ebd74-4105-4532-a321-39bc3d6ab3d8, eac5b480-7e00-4d5e-add6-fc915fb2e8be, 32a60bdd-f493-4c44-a9e2-e45c0209be5e, 19a8bee2-7566-411a-9919-61d44ccc81ef, e4aa68ec-6374-48d4-a36d-8ca39ac807a2, 058ec2ea-9361-4a0a-a0b1-c81e99f2349a</v>
      </c>
    </row>
    <row r="1693" spans="1:27">
      <c r="A1693" t="s">
        <v>4653</v>
      </c>
      <c r="B1693" t="s">
        <v>20</v>
      </c>
      <c r="C1693" t="s">
        <v>56</v>
      </c>
      <c r="D1693" t="s">
        <v>57</v>
      </c>
      <c r="E1693" s="1">
        <v>23677</v>
      </c>
      <c r="F1693" t="s">
        <v>4654</v>
      </c>
      <c r="G1693" t="s">
        <v>4655</v>
      </c>
      <c r="I1693" t="str">
        <f t="shared" si="183"/>
        <v>John Smith</v>
      </c>
      <c r="J1693" t="s">
        <v>302</v>
      </c>
      <c r="K1693" t="s">
        <v>17151</v>
      </c>
      <c r="L1693" t="s">
        <v>17157</v>
      </c>
      <c r="M1693" t="s">
        <v>17124</v>
      </c>
      <c r="N1693" t="s">
        <v>17125</v>
      </c>
      <c r="P1693" t="str">
        <f t="shared" si="184"/>
        <v>Art</v>
      </c>
      <c r="Q1693" t="str">
        <f t="shared" si="185"/>
        <v>Economics</v>
      </c>
      <c r="R1693" t="str">
        <f t="shared" si="186"/>
        <v>Environmental Science</v>
      </c>
      <c r="S1693" t="str">
        <f t="shared" si="187"/>
        <v>Electrical Engineering</v>
      </c>
      <c r="T1693" t="str">
        <f t="shared" si="188"/>
        <v>Marketing</v>
      </c>
      <c r="V1693" s="3" t="str">
        <f t="array" ref="V1693">_xlfn.TEXTJOIN(", ", TRUE, IF(majors_data!$C$2:$C$101=P1693, majors_data!$A$2:$A$101, ""))</f>
        <v>edca0a28-476b-4782-86be-a06806d87ab8, b12e86e4-dc4d-49cb-8ec3-b0c9f7f23b26, 62f9fcfb-92d6-4bc8-96ff-e8847c7b27ae</v>
      </c>
      <c r="W1693" s="3" t="str">
        <f t="array" ref="W1693">_xlfn.TEXTJOIN(", ", TRUE, IF(majors_data!$C$2:$C$101=Q1693, majors_data!$A$2:$A$101, ""))</f>
        <v>2c4e188e-85c2-4366-b282-d70974be0631, d02446db-85a5-472f-be66-392204bff177, e2e80629-cfb6-4daa-b56c-6795ccdc4e48</v>
      </c>
      <c r="X1693" s="3" t="str">
        <f t="array" ref="X1693">_xlfn.TEXTJOIN(", ", TRUE, IF(majors_data!$C$2:$C$101=R1693, majors_data!$A$2:$A$101, ""))</f>
        <v>39af2a17-08ce-4282-8dd0-de4efe79980f, ce83ec69-0901-4423-87f6-92734cc8feb2</v>
      </c>
      <c r="Y1693" s="3" t="str">
        <f t="array" ref="Y1693">_xlfn.TEXTJOIN(", ", TRUE, IF(majors_data!$C$2:$C$101=S1693, majors_data!$A$2:$A$101, ""))</f>
        <v>19a8bee2-7566-411a-9919-61d44ccc81ef, e4aa68ec-6374-48d4-a36d-8ca39ac807a2, 058ec2ea-9361-4a0a-a0b1-c81e99f2349a</v>
      </c>
      <c r="Z1693" s="3" t="str">
        <f t="array" ref="Z1693">_xlfn.TEXTJOIN(", ", TRUE, IF(majors_data!$C$2:$C$101=T1693, majors_data!$A$2:$A$101, ""))</f>
        <v>c782f52b-d7ac-47f5-836a-376e4fccf31f, cabf5871-d0d1-43aa-a1e0-7b054ea1f92a, 1f2a78f5-deae-438d-be76-6d733a7dac87</v>
      </c>
      <c r="AA1693" s="3" t="str">
        <f t="shared" si="189"/>
        <v>edca0a28-476b-4782-86be-a06806d87ab8, b12e86e4-dc4d-49cb-8ec3-b0c9f7f23b26, 62f9fcfb-92d6-4bc8-96ff-e8847c7b27ae, 2c4e188e-85c2-4366-b282-d70974be0631, d02446db-85a5-472f-be66-392204bff177, e2e80629-cfb6-4daa-b56c-6795ccdc4e48, 39af2a17-08ce-4282-8dd0-de4efe79980f, ce83ec69-0901-4423-87f6-92734cc8feb2, 19a8bee2-7566-411a-9919-61d44ccc81ef, e4aa68ec-6374-48d4-a36d-8ca39ac807a2, 058ec2ea-9361-4a0a-a0b1-c81e99f2349a, c782f52b-d7ac-47f5-836a-376e4fccf31f, cabf5871-d0d1-43aa-a1e0-7b054ea1f92a, 1f2a78f5-deae-438d-be76-6d733a7dac87</v>
      </c>
    </row>
    <row r="1694" spans="1:27">
      <c r="A1694" t="s">
        <v>4656</v>
      </c>
      <c r="B1694" t="s">
        <v>119</v>
      </c>
      <c r="C1694" t="s">
        <v>230</v>
      </c>
      <c r="D1694" t="s">
        <v>387</v>
      </c>
      <c r="E1694" s="1">
        <v>31426</v>
      </c>
      <c r="F1694" t="s">
        <v>4657</v>
      </c>
      <c r="G1694" t="s">
        <v>4658</v>
      </c>
      <c r="I1694" t="str">
        <f t="shared" si="183"/>
        <v>Michael Johnson</v>
      </c>
      <c r="J1694" t="s">
        <v>310</v>
      </c>
      <c r="K1694" t="s">
        <v>17118</v>
      </c>
      <c r="L1694" t="s">
        <v>17144</v>
      </c>
      <c r="P1694" t="str">
        <f t="shared" si="184"/>
        <v>Economics</v>
      </c>
      <c r="Q1694" t="str">
        <f t="shared" si="185"/>
        <v>Finance</v>
      </c>
      <c r="R1694" t="str">
        <f t="shared" si="186"/>
        <v>Psychology</v>
      </c>
      <c r="S1694" t="str">
        <f t="shared" si="187"/>
        <v/>
      </c>
      <c r="T1694" t="str">
        <f t="shared" si="188"/>
        <v/>
      </c>
      <c r="V1694" s="3" t="str">
        <f t="array" ref="V1694">_xlfn.TEXTJOIN(", ", TRUE, IF(majors_data!$C$2:$C$101=P1694, majors_data!$A$2:$A$101, ""))</f>
        <v>2c4e188e-85c2-4366-b282-d70974be0631, d02446db-85a5-472f-be66-392204bff177, e2e80629-cfb6-4daa-b56c-6795ccdc4e48</v>
      </c>
      <c r="W1694" s="3" t="str">
        <f t="array" ref="W1694">_xlfn.TEXTJOIN(", ", TRUE, IF(majors_data!$C$2:$C$101=Q1694, majors_data!$A$2:$A$101, ""))</f>
        <v>49f57722-52fb-47b6-8e1e-54de177e0d19, f89ddd78-e74e-469c-8808-241bd8c36f67, c6f0e3ea-fc4a-4768-a155-f0bf0b943717</v>
      </c>
      <c r="X1694" s="3" t="str">
        <f t="array" ref="X1694">_xlfn.TEXTJOIN(", ", TRUE, IF(majors_data!$C$2:$C$101=R1694, majors_data!$A$2:$A$101, ""))</f>
        <v>4d0b9e50-43d1-4da0-af2b-97d510bab9e2, 049d0ea9-2055-46a4-b821-0cbf6e36e4d5, 37b5c1f9-c15a-4947-b64d-025dc64c5241</v>
      </c>
      <c r="Y1694" s="3" t="str">
        <f t="array" ref="Y1694">_xlfn.TEXTJOIN(", ", TRUE, IF(majors_data!$C$2:$C$101=S1694, majors_data!$A$2:$A$101, ""))</f>
        <v/>
      </c>
      <c r="Z1694" s="3" t="str">
        <f t="array" ref="Z1694">_xlfn.TEXTJOIN(", ", TRUE, IF(majors_data!$C$2:$C$101=T1694, majors_data!$A$2:$A$101, ""))</f>
        <v/>
      </c>
      <c r="AA1694" s="3" t="str">
        <f t="shared" si="189"/>
        <v>2c4e188e-85c2-4366-b282-d70974be0631, d02446db-85a5-472f-be66-392204bff177, e2e80629-cfb6-4daa-b56c-6795ccdc4e48, 49f57722-52fb-47b6-8e1e-54de177e0d19, f89ddd78-e74e-469c-8808-241bd8c36f67, c6f0e3ea-fc4a-4768-a155-f0bf0b943717, 4d0b9e50-43d1-4da0-af2b-97d510bab9e2, 049d0ea9-2055-46a4-b821-0cbf6e36e4d5, 37b5c1f9-c15a-4947-b64d-025dc64c5241</v>
      </c>
    </row>
    <row r="1695" spans="1:27">
      <c r="A1695" t="s">
        <v>4659</v>
      </c>
      <c r="B1695" t="s">
        <v>14</v>
      </c>
      <c r="C1695" t="s">
        <v>21</v>
      </c>
      <c r="D1695" t="s">
        <v>65</v>
      </c>
      <c r="E1695" s="1">
        <v>21856</v>
      </c>
      <c r="F1695" t="s">
        <v>4660</v>
      </c>
      <c r="G1695" t="s">
        <v>668</v>
      </c>
      <c r="I1695" t="str">
        <f t="shared" si="183"/>
        <v>Jane Brown</v>
      </c>
      <c r="J1695" t="s">
        <v>668</v>
      </c>
      <c r="P1695" t="str">
        <f t="shared" si="184"/>
        <v>Health Science</v>
      </c>
      <c r="Q1695" t="str">
        <f t="shared" si="185"/>
        <v/>
      </c>
      <c r="R1695" t="str">
        <f t="shared" si="186"/>
        <v/>
      </c>
      <c r="S1695" t="str">
        <f t="shared" si="187"/>
        <v/>
      </c>
      <c r="T1695" t="str">
        <f t="shared" si="188"/>
        <v/>
      </c>
      <c r="V1695" s="3" t="str">
        <f t="array" ref="V1695">_xlfn.TEXTJOIN(", ", TRUE, IF(majors_data!$C$2:$C$101=P1695, majors_data!$A$2:$A$101, ""))</f>
        <v>1eeb53c2-5e82-4c6a-a81f-bea4af78b2f8, 31a96803-e0b0-464c-b44c-14316de7195f</v>
      </c>
      <c r="W1695" s="3" t="str">
        <f t="array" ref="W1695">_xlfn.TEXTJOIN(", ", TRUE, IF(majors_data!$C$2:$C$101=Q1695, majors_data!$A$2:$A$101, ""))</f>
        <v/>
      </c>
      <c r="X1695" s="3" t="str">
        <f t="array" ref="X1695">_xlfn.TEXTJOIN(", ", TRUE, IF(majors_data!$C$2:$C$101=R1695, majors_data!$A$2:$A$101, ""))</f>
        <v/>
      </c>
      <c r="Y1695" s="3" t="str">
        <f t="array" ref="Y1695">_xlfn.TEXTJOIN(", ", TRUE, IF(majors_data!$C$2:$C$101=S1695, majors_data!$A$2:$A$101, ""))</f>
        <v/>
      </c>
      <c r="Z1695" s="3" t="str">
        <f t="array" ref="Z1695">_xlfn.TEXTJOIN(", ", TRUE, IF(majors_data!$C$2:$C$101=T1695, majors_data!$A$2:$A$101, ""))</f>
        <v/>
      </c>
      <c r="AA1695" s="3" t="str">
        <f t="shared" si="189"/>
        <v>1eeb53c2-5e82-4c6a-a81f-bea4af78b2f8, 31a96803-e0b0-464c-b44c-14316de7195f</v>
      </c>
    </row>
    <row r="1696" spans="1:27">
      <c r="A1696" t="s">
        <v>4661</v>
      </c>
      <c r="B1696" t="s">
        <v>72</v>
      </c>
      <c r="C1696" t="s">
        <v>47</v>
      </c>
      <c r="D1696" t="s">
        <v>73</v>
      </c>
      <c r="E1696" s="1">
        <v>35933</v>
      </c>
      <c r="F1696" t="s">
        <v>4662</v>
      </c>
      <c r="G1696" t="s">
        <v>4663</v>
      </c>
      <c r="I1696" t="str">
        <f t="shared" si="183"/>
        <v>James Davis</v>
      </c>
      <c r="J1696" t="s">
        <v>668</v>
      </c>
      <c r="K1696" t="s">
        <v>17118</v>
      </c>
      <c r="P1696" t="str">
        <f t="shared" si="184"/>
        <v>Health Science</v>
      </c>
      <c r="Q1696" t="str">
        <f t="shared" si="185"/>
        <v>Finance</v>
      </c>
      <c r="R1696" t="str">
        <f t="shared" si="186"/>
        <v/>
      </c>
      <c r="S1696" t="str">
        <f t="shared" si="187"/>
        <v/>
      </c>
      <c r="T1696" t="str">
        <f t="shared" si="188"/>
        <v/>
      </c>
      <c r="V1696" s="3" t="str">
        <f t="array" ref="V1696">_xlfn.TEXTJOIN(", ", TRUE, IF(majors_data!$C$2:$C$101=P1696, majors_data!$A$2:$A$101, ""))</f>
        <v>1eeb53c2-5e82-4c6a-a81f-bea4af78b2f8, 31a96803-e0b0-464c-b44c-14316de7195f</v>
      </c>
      <c r="W1696" s="3" t="str">
        <f t="array" ref="W1696">_xlfn.TEXTJOIN(", ", TRUE, IF(majors_data!$C$2:$C$101=Q1696, majors_data!$A$2:$A$101, ""))</f>
        <v>49f57722-52fb-47b6-8e1e-54de177e0d19, f89ddd78-e74e-469c-8808-241bd8c36f67, c6f0e3ea-fc4a-4768-a155-f0bf0b943717</v>
      </c>
      <c r="X1696" s="3" t="str">
        <f t="array" ref="X1696">_xlfn.TEXTJOIN(", ", TRUE, IF(majors_data!$C$2:$C$101=R1696, majors_data!$A$2:$A$101, ""))</f>
        <v/>
      </c>
      <c r="Y1696" s="3" t="str">
        <f t="array" ref="Y1696">_xlfn.TEXTJOIN(", ", TRUE, IF(majors_data!$C$2:$C$101=S1696, majors_data!$A$2:$A$101, ""))</f>
        <v/>
      </c>
      <c r="Z1696" s="3" t="str">
        <f t="array" ref="Z1696">_xlfn.TEXTJOIN(", ", TRUE, IF(majors_data!$C$2:$C$101=T1696, majors_data!$A$2:$A$101, ""))</f>
        <v/>
      </c>
      <c r="AA1696" s="3" t="str">
        <f t="shared" si="189"/>
        <v>1eeb53c2-5e82-4c6a-a81f-bea4af78b2f8, 31a96803-e0b0-464c-b44c-14316de7195f, 49f57722-52fb-47b6-8e1e-54de177e0d19, f89ddd78-e74e-469c-8808-241bd8c36f67, c6f0e3ea-fc4a-4768-a155-f0bf0b943717</v>
      </c>
    </row>
    <row r="1697" spans="1:27">
      <c r="A1697" t="s">
        <v>4664</v>
      </c>
      <c r="B1697" t="s">
        <v>14</v>
      </c>
      <c r="C1697" t="s">
        <v>80</v>
      </c>
      <c r="D1697" t="s">
        <v>406</v>
      </c>
      <c r="E1697" s="1">
        <v>31797</v>
      </c>
      <c r="F1697" t="s">
        <v>4665</v>
      </c>
      <c r="G1697" t="s">
        <v>840</v>
      </c>
      <c r="I1697" t="str">
        <f t="shared" si="183"/>
        <v>Jane Miller</v>
      </c>
      <c r="J1697" t="s">
        <v>840</v>
      </c>
      <c r="P1697" t="str">
        <f t="shared" si="184"/>
        <v>Accounting</v>
      </c>
      <c r="Q1697" t="str">
        <f t="shared" si="185"/>
        <v/>
      </c>
      <c r="R1697" t="str">
        <f t="shared" si="186"/>
        <v/>
      </c>
      <c r="S1697" t="str">
        <f t="shared" si="187"/>
        <v/>
      </c>
      <c r="T1697" t="str">
        <f t="shared" si="188"/>
        <v/>
      </c>
      <c r="V1697" s="3" t="str">
        <f t="array" ref="V1697">_xlfn.TEXTJOIN(", ", TRUE, IF(majors_data!$C$2:$C$101=P1697, majors_data!$A$2:$A$101, ""))</f>
        <v>f66e3050-2b7f-4d30-bc1e-f1c26d6a2aa2, 16f85a4c-9e5b-4f05-ac70-25acb3032c48, d25284f4-c84e-48db-b41e-dc42085a55f9</v>
      </c>
      <c r="W1697" s="3" t="str">
        <f t="array" ref="W1697">_xlfn.TEXTJOIN(", ", TRUE, IF(majors_data!$C$2:$C$101=Q1697, majors_data!$A$2:$A$101, ""))</f>
        <v/>
      </c>
      <c r="X1697" s="3" t="str">
        <f t="array" ref="X1697">_xlfn.TEXTJOIN(", ", TRUE, IF(majors_data!$C$2:$C$101=R1697, majors_data!$A$2:$A$101, ""))</f>
        <v/>
      </c>
      <c r="Y1697" s="3" t="str">
        <f t="array" ref="Y1697">_xlfn.TEXTJOIN(", ", TRUE, IF(majors_data!$C$2:$C$101=S1697, majors_data!$A$2:$A$101, ""))</f>
        <v/>
      </c>
      <c r="Z1697" s="3" t="str">
        <f t="array" ref="Z1697">_xlfn.TEXTJOIN(", ", TRUE, IF(majors_data!$C$2:$C$101=T1697, majors_data!$A$2:$A$101, ""))</f>
        <v/>
      </c>
      <c r="AA1697" s="3" t="str">
        <f t="shared" si="189"/>
        <v>f66e3050-2b7f-4d30-bc1e-f1c26d6a2aa2, 16f85a4c-9e5b-4f05-ac70-25acb3032c48, d25284f4-c84e-48db-b41e-dc42085a55f9</v>
      </c>
    </row>
    <row r="1698" spans="1:27">
      <c r="A1698" t="s">
        <v>4666</v>
      </c>
      <c r="B1698" t="s">
        <v>30</v>
      </c>
      <c r="C1698" t="s">
        <v>42</v>
      </c>
      <c r="D1698" t="s">
        <v>115</v>
      </c>
      <c r="E1698" s="1">
        <v>19144</v>
      </c>
      <c r="F1698" t="s">
        <v>4667</v>
      </c>
      <c r="G1698" t="s">
        <v>4668</v>
      </c>
      <c r="I1698" t="str">
        <f t="shared" si="183"/>
        <v>Sarah Moore</v>
      </c>
      <c r="J1698" t="s">
        <v>787</v>
      </c>
      <c r="K1698" t="s">
        <v>17141</v>
      </c>
      <c r="L1698" t="s">
        <v>17126</v>
      </c>
      <c r="M1698" t="s">
        <v>17135</v>
      </c>
      <c r="N1698" t="s">
        <v>17124</v>
      </c>
      <c r="P1698" t="str">
        <f t="shared" si="184"/>
        <v>Finance</v>
      </c>
      <c r="Q1698" t="str">
        <f t="shared" si="185"/>
        <v>English</v>
      </c>
      <c r="R1698" t="str">
        <f t="shared" si="186"/>
        <v>Biology</v>
      </c>
      <c r="S1698" t="str">
        <f t="shared" si="187"/>
        <v>Business Administration</v>
      </c>
      <c r="T1698" t="str">
        <f t="shared" si="188"/>
        <v>Electrical Engineering</v>
      </c>
      <c r="V1698" s="3" t="str">
        <f t="array" ref="V1698">_xlfn.TEXTJOIN(", ", TRUE, IF(majors_data!$C$2:$C$101=P1698, majors_data!$A$2:$A$101, ""))</f>
        <v>49f57722-52fb-47b6-8e1e-54de177e0d19, f89ddd78-e74e-469c-8808-241bd8c36f67, c6f0e3ea-fc4a-4768-a155-f0bf0b943717</v>
      </c>
      <c r="W1698" s="3" t="str">
        <f t="array" ref="W1698">_xlfn.TEXTJOIN(", ", TRUE, IF(majors_data!$C$2:$C$101=Q1698, majors_data!$A$2:$A$101, ""))</f>
        <v>37979873-7c28-4b44-83ee-438c3e6810e9, e988d274-0abb-4d30-86fd-65f7e0f6b057, cc5f8133-74b9-43cc-b15e-b159a78b93fd</v>
      </c>
      <c r="X1698" s="3" t="str">
        <f t="array" ref="X1698">_xlfn.TEXTJOIN(", ", TRUE, IF(majors_data!$C$2:$C$101=R1698, majors_data!$A$2:$A$101, ""))</f>
        <v>b33ae65d-523e-48c6-b10e-59346e1c6523, 4e64e115-2f29-4046-95c6-3f34c14feb83, 2ab329ca-9f50-4c70-9698-f44934cf4b69</v>
      </c>
      <c r="Y1698" s="3" t="str">
        <f t="array" ref="Y1698">_xlfn.TEXTJOIN(", ", TRUE, IF(majors_data!$C$2:$C$101=S1698, majors_data!$A$2:$A$101, ""))</f>
        <v>ad1e7d8e-5114-413f-921d-a35552003ee4, c132b04e-83bd-4b24-8fe4-5a9a015e7c93, 1e0b04ba-18d5-4ab9-a1e5-23449bbc4a0b</v>
      </c>
      <c r="Z1698" s="3" t="str">
        <f t="array" ref="Z1698">_xlfn.TEXTJOIN(", ", TRUE, IF(majors_data!$C$2:$C$101=T1698, majors_data!$A$2:$A$101, ""))</f>
        <v>19a8bee2-7566-411a-9919-61d44ccc81ef, e4aa68ec-6374-48d4-a36d-8ca39ac807a2, 058ec2ea-9361-4a0a-a0b1-c81e99f2349a</v>
      </c>
      <c r="AA1698" s="3" t="str">
        <f t="shared" si="189"/>
        <v>49f57722-52fb-47b6-8e1e-54de177e0d19, f89ddd78-e74e-469c-8808-241bd8c36f67, c6f0e3ea-fc4a-4768-a155-f0bf0b943717, 37979873-7c28-4b44-83ee-438c3e6810e9, e988d274-0abb-4d30-86fd-65f7e0f6b057, cc5f8133-74b9-43cc-b15e-b159a78b93fd, b33ae65d-523e-48c6-b10e-59346e1c6523, 4e64e115-2f29-4046-95c6-3f34c14feb83, 2ab329ca-9f50-4c70-9698-f44934cf4b69, ad1e7d8e-5114-413f-921d-a35552003ee4, c132b04e-83bd-4b24-8fe4-5a9a015e7c93, 1e0b04ba-18d5-4ab9-a1e5-23449bbc4a0b, 19a8bee2-7566-411a-9919-61d44ccc81ef, e4aa68ec-6374-48d4-a36d-8ca39ac807a2, 058ec2ea-9361-4a0a-a0b1-c81e99f2349a</v>
      </c>
    </row>
    <row r="1699" spans="1:27">
      <c r="A1699" t="s">
        <v>4669</v>
      </c>
      <c r="B1699" t="s">
        <v>72</v>
      </c>
      <c r="C1699" t="s">
        <v>230</v>
      </c>
      <c r="D1699" t="s">
        <v>391</v>
      </c>
      <c r="E1699" s="1">
        <v>29516</v>
      </c>
      <c r="F1699" t="s">
        <v>4670</v>
      </c>
      <c r="I1699" t="str">
        <f t="shared" si="183"/>
        <v>James Johnson</v>
      </c>
      <c r="P1699" t="str">
        <f t="shared" si="184"/>
        <v/>
      </c>
      <c r="Q1699" t="str">
        <f t="shared" si="185"/>
        <v/>
      </c>
      <c r="R1699" t="str">
        <f t="shared" si="186"/>
        <v/>
      </c>
      <c r="S1699" t="str">
        <f t="shared" si="187"/>
        <v/>
      </c>
      <c r="T1699" t="str">
        <f t="shared" si="188"/>
        <v/>
      </c>
      <c r="V1699" s="3" t="str">
        <f t="array" ref="V1699">_xlfn.TEXTJOIN(", ", TRUE, IF(majors_data!$C$2:$C$101=P1699, majors_data!$A$2:$A$101, ""))</f>
        <v/>
      </c>
      <c r="W1699" s="3" t="str">
        <f t="array" ref="W1699">_xlfn.TEXTJOIN(", ", TRUE, IF(majors_data!$C$2:$C$101=Q1699, majors_data!$A$2:$A$101, ""))</f>
        <v/>
      </c>
      <c r="X1699" s="3" t="str">
        <f t="array" ref="X1699">_xlfn.TEXTJOIN(", ", TRUE, IF(majors_data!$C$2:$C$101=R1699, majors_data!$A$2:$A$101, ""))</f>
        <v/>
      </c>
      <c r="Y1699" s="3" t="str">
        <f t="array" ref="Y1699">_xlfn.TEXTJOIN(", ", TRUE, IF(majors_data!$C$2:$C$101=S1699, majors_data!$A$2:$A$101, ""))</f>
        <v/>
      </c>
      <c r="Z1699" s="3" t="str">
        <f t="array" ref="Z1699">_xlfn.TEXTJOIN(", ", TRUE, IF(majors_data!$C$2:$C$101=T1699, majors_data!$A$2:$A$101, ""))</f>
        <v/>
      </c>
      <c r="AA1699" s="3" t="str">
        <f t="shared" si="189"/>
        <v/>
      </c>
    </row>
    <row r="1700" spans="1:27">
      <c r="A1700" t="s">
        <v>4671</v>
      </c>
      <c r="B1700" t="s">
        <v>51</v>
      </c>
      <c r="C1700" t="s">
        <v>80</v>
      </c>
      <c r="D1700" t="s">
        <v>332</v>
      </c>
      <c r="E1700" s="1">
        <v>33400</v>
      </c>
      <c r="F1700" t="s">
        <v>4672</v>
      </c>
      <c r="G1700" t="s">
        <v>4673</v>
      </c>
      <c r="I1700" t="str">
        <f t="shared" si="183"/>
        <v>Emily Miller</v>
      </c>
      <c r="J1700" t="s">
        <v>737</v>
      </c>
      <c r="K1700" t="s">
        <v>17149</v>
      </c>
      <c r="L1700" t="s">
        <v>17125</v>
      </c>
      <c r="M1700" t="s">
        <v>17140</v>
      </c>
      <c r="N1700" t="s">
        <v>17151</v>
      </c>
      <c r="P1700" t="str">
        <f t="shared" si="184"/>
        <v>Physics</v>
      </c>
      <c r="Q1700" t="str">
        <f t="shared" si="185"/>
        <v>Chemistry</v>
      </c>
      <c r="R1700" t="str">
        <f t="shared" si="186"/>
        <v>Marketing</v>
      </c>
      <c r="S1700" t="str">
        <f t="shared" si="187"/>
        <v>Philosophy</v>
      </c>
      <c r="T1700" t="str">
        <f t="shared" si="188"/>
        <v>Economics</v>
      </c>
      <c r="V1700" s="3" t="str">
        <f t="array" ref="V1700">_xlfn.TEXTJOIN(", ", TRUE, IF(majors_data!$C$2:$C$101=P1700, majors_data!$A$2:$A$101, ""))</f>
        <v>9dd4dfda-b0d2-4d4a-8642-a44db00f4a15, 534a2149-3015-472c-9de1-5db9e0f6b43e, fe8da200-3e6c-4017-983e-19b5aff7e800</v>
      </c>
      <c r="W1700" s="3" t="str">
        <f t="array" ref="W1700">_xlfn.TEXTJOIN(", ", TRUE, IF(majors_data!$C$2:$C$101=Q1700, majors_data!$A$2:$A$101, ""))</f>
        <v>3c0ebd74-4105-4532-a321-39bc3d6ab3d8, eac5b480-7e00-4d5e-add6-fc915fb2e8be, 32a60bdd-f493-4c44-a9e2-e45c0209be5e</v>
      </c>
      <c r="X1700" s="3" t="str">
        <f t="array" ref="X1700">_xlfn.TEXTJOIN(", ", TRUE, IF(majors_data!$C$2:$C$101=R1700, majors_data!$A$2:$A$101, ""))</f>
        <v>c782f52b-d7ac-47f5-836a-376e4fccf31f, cabf5871-d0d1-43aa-a1e0-7b054ea1f92a, 1f2a78f5-deae-438d-be76-6d733a7dac87</v>
      </c>
      <c r="Y1700" s="3" t="str">
        <f t="array" ref="Y1700">_xlfn.TEXTJOIN(", ", TRUE, IF(majors_data!$C$2:$C$101=S1700, majors_data!$A$2:$A$101, ""))</f>
        <v>2390b2fb-f180-48d3-989d-5e359fdf867c, febd48e5-fa29-4288-94cf-a257e875bbc5, a680ecae-78a0-4d78-88cd-4f0163e7d4da</v>
      </c>
      <c r="Z1700" s="3" t="str">
        <f t="array" ref="Z1700">_xlfn.TEXTJOIN(", ", TRUE, IF(majors_data!$C$2:$C$101=T1700, majors_data!$A$2:$A$101, ""))</f>
        <v>2c4e188e-85c2-4366-b282-d70974be0631, d02446db-85a5-472f-be66-392204bff177, e2e80629-cfb6-4daa-b56c-6795ccdc4e48</v>
      </c>
      <c r="AA1700" s="3" t="str">
        <f t="shared" si="189"/>
        <v>9dd4dfda-b0d2-4d4a-8642-a44db00f4a15, 534a2149-3015-472c-9de1-5db9e0f6b43e, fe8da200-3e6c-4017-983e-19b5aff7e800, 3c0ebd74-4105-4532-a321-39bc3d6ab3d8, eac5b480-7e00-4d5e-add6-fc915fb2e8be, 32a60bdd-f493-4c44-a9e2-e45c0209be5e, c782f52b-d7ac-47f5-836a-376e4fccf31f, cabf5871-d0d1-43aa-a1e0-7b054ea1f92a, 1f2a78f5-deae-438d-be76-6d733a7dac87, 2390b2fb-f180-48d3-989d-5e359fdf867c, febd48e5-fa29-4288-94cf-a257e875bbc5, a680ecae-78a0-4d78-88cd-4f0163e7d4da, 2c4e188e-85c2-4366-b282-d70974be0631, d02446db-85a5-472f-be66-392204bff177, e2e80629-cfb6-4daa-b56c-6795ccdc4e48</v>
      </c>
    </row>
    <row r="1701" spans="1:27">
      <c r="A1701" t="s">
        <v>4674</v>
      </c>
      <c r="B1701" t="s">
        <v>60</v>
      </c>
      <c r="C1701" t="s">
        <v>47</v>
      </c>
      <c r="D1701" t="s">
        <v>468</v>
      </c>
      <c r="E1701" s="1">
        <v>24294</v>
      </c>
      <c r="F1701" t="s">
        <v>4675</v>
      </c>
      <c r="G1701" t="s">
        <v>4676</v>
      </c>
      <c r="I1701" t="str">
        <f t="shared" si="183"/>
        <v>Bob Davis</v>
      </c>
      <c r="J1701" t="s">
        <v>245</v>
      </c>
      <c r="K1701" t="s">
        <v>17128</v>
      </c>
      <c r="L1701" t="s">
        <v>17124</v>
      </c>
      <c r="M1701" t="s">
        <v>17125</v>
      </c>
      <c r="N1701" t="s">
        <v>17121</v>
      </c>
      <c r="P1701" t="str">
        <f t="shared" si="184"/>
        <v>History</v>
      </c>
      <c r="Q1701" t="str">
        <f t="shared" si="185"/>
        <v>Mathematics</v>
      </c>
      <c r="R1701" t="str">
        <f t="shared" si="186"/>
        <v>Electrical Engineering</v>
      </c>
      <c r="S1701" t="str">
        <f t="shared" si="187"/>
        <v>Marketing</v>
      </c>
      <c r="T1701" t="str">
        <f t="shared" si="188"/>
        <v>History</v>
      </c>
      <c r="V1701" s="3" t="str">
        <f t="array" ref="V1701">_xlfn.TEXTJOIN(", ", TRUE, IF(majors_data!$C$2:$C$101=P1701, majors_data!$A$2:$A$101, ""))</f>
        <v>f6cf2da9-277c-4780-8c18-2a4727d35f64, af428f7f-7d22-4949-924b-37b9c13140fb, d2d40201-0152-4e55-bf95-406c1f66295b</v>
      </c>
      <c r="W1701" s="3" t="str">
        <f t="array" ref="W1701">_xlfn.TEXTJOIN(", ", TRUE, IF(majors_data!$C$2:$C$101=Q1701, majors_data!$A$2:$A$101, ""))</f>
        <v>38b9874d-dd51-433a-bea9-2ef3ec79cb21, e3ae6951-0a5b-40c4-8b20-fd8b9ce4cecf, 4ad06de7-beaf-454c-aeda-59316f4a641c</v>
      </c>
      <c r="X1701" s="3" t="str">
        <f t="array" ref="X1701">_xlfn.TEXTJOIN(", ", TRUE, IF(majors_data!$C$2:$C$101=R1701, majors_data!$A$2:$A$101, ""))</f>
        <v>19a8bee2-7566-411a-9919-61d44ccc81ef, e4aa68ec-6374-48d4-a36d-8ca39ac807a2, 058ec2ea-9361-4a0a-a0b1-c81e99f2349a</v>
      </c>
      <c r="Y1701" s="3" t="str">
        <f t="array" ref="Y1701">_xlfn.TEXTJOIN(", ", TRUE, IF(majors_data!$C$2:$C$101=S1701, majors_data!$A$2:$A$101, ""))</f>
        <v>c782f52b-d7ac-47f5-836a-376e4fccf31f, cabf5871-d0d1-43aa-a1e0-7b054ea1f92a, 1f2a78f5-deae-438d-be76-6d733a7dac87</v>
      </c>
      <c r="Z1701" s="3" t="str">
        <f t="array" ref="Z1701">_xlfn.TEXTJOIN(", ", TRUE, IF(majors_data!$C$2:$C$101=T1701, majors_data!$A$2:$A$101, ""))</f>
        <v>f6cf2da9-277c-4780-8c18-2a4727d35f64, af428f7f-7d22-4949-924b-37b9c13140fb, d2d40201-0152-4e55-bf95-406c1f66295b</v>
      </c>
      <c r="AA1701" s="3" t="str">
        <f t="shared" si="189"/>
        <v>f6cf2da9-277c-4780-8c18-2a4727d35f64, af428f7f-7d22-4949-924b-37b9c13140fb, d2d40201-0152-4e55-bf95-406c1f66295b, 38b9874d-dd51-433a-bea9-2ef3ec79cb21, e3ae6951-0a5b-40c4-8b20-fd8b9ce4cecf, 4ad06de7-beaf-454c-aeda-59316f4a641c, 19a8bee2-7566-411a-9919-61d44ccc81ef, e4aa68ec-6374-48d4-a36d-8ca39ac807a2, 058ec2ea-9361-4a0a-a0b1-c81e99f2349a, c782f52b-d7ac-47f5-836a-376e4fccf31f, cabf5871-d0d1-43aa-a1e0-7b054ea1f92a, 1f2a78f5-deae-438d-be76-6d733a7dac87, f6cf2da9-277c-4780-8c18-2a4727d35f64, af428f7f-7d22-4949-924b-37b9c13140fb, d2d40201-0152-4e55-bf95-406c1f66295b</v>
      </c>
    </row>
    <row r="1702" spans="1:27">
      <c r="A1702" t="s">
        <v>4677</v>
      </c>
      <c r="B1702" t="s">
        <v>8</v>
      </c>
      <c r="C1702" t="s">
        <v>230</v>
      </c>
      <c r="D1702" t="s">
        <v>257</v>
      </c>
      <c r="E1702" s="1">
        <v>24854</v>
      </c>
      <c r="F1702" t="s">
        <v>4678</v>
      </c>
      <c r="I1702" t="str">
        <f t="shared" si="183"/>
        <v>David Johnson</v>
      </c>
      <c r="P1702" t="str">
        <f t="shared" si="184"/>
        <v/>
      </c>
      <c r="Q1702" t="str">
        <f t="shared" si="185"/>
        <v/>
      </c>
      <c r="R1702" t="str">
        <f t="shared" si="186"/>
        <v/>
      </c>
      <c r="S1702" t="str">
        <f t="shared" si="187"/>
        <v/>
      </c>
      <c r="T1702" t="str">
        <f t="shared" si="188"/>
        <v/>
      </c>
      <c r="V1702" s="3" t="str">
        <f t="array" ref="V1702">_xlfn.TEXTJOIN(", ", TRUE, IF(majors_data!$C$2:$C$101=P1702, majors_data!$A$2:$A$101, ""))</f>
        <v/>
      </c>
      <c r="W1702" s="3" t="str">
        <f t="array" ref="W1702">_xlfn.TEXTJOIN(", ", TRUE, IF(majors_data!$C$2:$C$101=Q1702, majors_data!$A$2:$A$101, ""))</f>
        <v/>
      </c>
      <c r="X1702" s="3" t="str">
        <f t="array" ref="X1702">_xlfn.TEXTJOIN(", ", TRUE, IF(majors_data!$C$2:$C$101=R1702, majors_data!$A$2:$A$101, ""))</f>
        <v/>
      </c>
      <c r="Y1702" s="3" t="str">
        <f t="array" ref="Y1702">_xlfn.TEXTJOIN(", ", TRUE, IF(majors_data!$C$2:$C$101=S1702, majors_data!$A$2:$A$101, ""))</f>
        <v/>
      </c>
      <c r="Z1702" s="3" t="str">
        <f t="array" ref="Z1702">_xlfn.TEXTJOIN(", ", TRUE, IF(majors_data!$C$2:$C$101=T1702, majors_data!$A$2:$A$101, ""))</f>
        <v/>
      </c>
      <c r="AA1702" s="3" t="str">
        <f t="shared" si="189"/>
        <v/>
      </c>
    </row>
    <row r="1703" spans="1:27">
      <c r="A1703" t="s">
        <v>4679</v>
      </c>
      <c r="B1703" t="s">
        <v>20</v>
      </c>
      <c r="C1703" t="s">
        <v>80</v>
      </c>
      <c r="D1703" t="s">
        <v>100</v>
      </c>
      <c r="E1703" s="1">
        <v>33953</v>
      </c>
      <c r="F1703" t="s">
        <v>4680</v>
      </c>
      <c r="G1703" t="s">
        <v>4681</v>
      </c>
      <c r="I1703" t="str">
        <f t="shared" si="183"/>
        <v>John Miller</v>
      </c>
      <c r="J1703" t="s">
        <v>781</v>
      </c>
      <c r="K1703" t="s">
        <v>17147</v>
      </c>
      <c r="L1703" t="s">
        <v>17121</v>
      </c>
      <c r="P1703" t="str">
        <f t="shared" si="184"/>
        <v>Public Health</v>
      </c>
      <c r="Q1703" t="str">
        <f t="shared" si="185"/>
        <v>Nursing</v>
      </c>
      <c r="R1703" t="str">
        <f t="shared" si="186"/>
        <v>History</v>
      </c>
      <c r="S1703" t="str">
        <f t="shared" si="187"/>
        <v/>
      </c>
      <c r="T1703" t="str">
        <f t="shared" si="188"/>
        <v/>
      </c>
      <c r="V1703" s="3" t="str">
        <f t="array" ref="V1703">_xlfn.TEXTJOIN(", ", TRUE, IF(majors_data!$C$2:$C$101=P1703, majors_data!$A$2:$A$101, ""))</f>
        <v>9cbfac3c-fb8a-4ebd-b677-c223a57ac329, d464054e-8f96-4d3d-b9d5-a40f34507b88</v>
      </c>
      <c r="W1703" s="3" t="str">
        <f t="array" ref="W1703">_xlfn.TEXTJOIN(", ", TRUE, IF(majors_data!$C$2:$C$101=Q1703, majors_data!$A$2:$A$101, ""))</f>
        <v>bcf5b4b8-c773-40a4-9ec1-9767753c0d44, 92ba9844-0c5e-4bfa-ad1c-ab41f8ac3d5e</v>
      </c>
      <c r="X1703" s="3" t="str">
        <f t="array" ref="X1703">_xlfn.TEXTJOIN(", ", TRUE, IF(majors_data!$C$2:$C$101=R1703, majors_data!$A$2:$A$101, ""))</f>
        <v>f6cf2da9-277c-4780-8c18-2a4727d35f64, af428f7f-7d22-4949-924b-37b9c13140fb, d2d40201-0152-4e55-bf95-406c1f66295b</v>
      </c>
      <c r="Y1703" s="3" t="str">
        <f t="array" ref="Y1703">_xlfn.TEXTJOIN(", ", TRUE, IF(majors_data!$C$2:$C$101=S1703, majors_data!$A$2:$A$101, ""))</f>
        <v/>
      </c>
      <c r="Z1703" s="3" t="str">
        <f t="array" ref="Z1703">_xlfn.TEXTJOIN(", ", TRUE, IF(majors_data!$C$2:$C$101=T1703, majors_data!$A$2:$A$101, ""))</f>
        <v/>
      </c>
      <c r="AA1703" s="3" t="str">
        <f t="shared" si="189"/>
        <v>9cbfac3c-fb8a-4ebd-b677-c223a57ac329, d464054e-8f96-4d3d-b9d5-a40f34507b88, bcf5b4b8-c773-40a4-9ec1-9767753c0d44, 92ba9844-0c5e-4bfa-ad1c-ab41f8ac3d5e, f6cf2da9-277c-4780-8c18-2a4727d35f64, af428f7f-7d22-4949-924b-37b9c13140fb, d2d40201-0152-4e55-bf95-406c1f66295b</v>
      </c>
    </row>
    <row r="1704" spans="1:27">
      <c r="A1704" t="s">
        <v>4682</v>
      </c>
      <c r="B1704" t="s">
        <v>8</v>
      </c>
      <c r="C1704" t="s">
        <v>9</v>
      </c>
      <c r="D1704" t="s">
        <v>10</v>
      </c>
      <c r="E1704" s="1">
        <v>34713</v>
      </c>
      <c r="F1704" t="s">
        <v>4683</v>
      </c>
      <c r="I1704" t="str">
        <f t="shared" si="183"/>
        <v>David Taylor</v>
      </c>
      <c r="P1704" t="str">
        <f t="shared" si="184"/>
        <v/>
      </c>
      <c r="Q1704" t="str">
        <f t="shared" si="185"/>
        <v/>
      </c>
      <c r="R1704" t="str">
        <f t="shared" si="186"/>
        <v/>
      </c>
      <c r="S1704" t="str">
        <f t="shared" si="187"/>
        <v/>
      </c>
      <c r="T1704" t="str">
        <f t="shared" si="188"/>
        <v/>
      </c>
      <c r="V1704" s="3" t="str">
        <f t="array" ref="V1704">_xlfn.TEXTJOIN(", ", TRUE, IF(majors_data!$C$2:$C$101=P1704, majors_data!$A$2:$A$101, ""))</f>
        <v/>
      </c>
      <c r="W1704" s="3" t="str">
        <f t="array" ref="W1704">_xlfn.TEXTJOIN(", ", TRUE, IF(majors_data!$C$2:$C$101=Q1704, majors_data!$A$2:$A$101, ""))</f>
        <v/>
      </c>
      <c r="X1704" s="3" t="str">
        <f t="array" ref="X1704">_xlfn.TEXTJOIN(", ", TRUE, IF(majors_data!$C$2:$C$101=R1704, majors_data!$A$2:$A$101, ""))</f>
        <v/>
      </c>
      <c r="Y1704" s="3" t="str">
        <f t="array" ref="Y1704">_xlfn.TEXTJOIN(", ", TRUE, IF(majors_data!$C$2:$C$101=S1704, majors_data!$A$2:$A$101, ""))</f>
        <v/>
      </c>
      <c r="Z1704" s="3" t="str">
        <f t="array" ref="Z1704">_xlfn.TEXTJOIN(", ", TRUE, IF(majors_data!$C$2:$C$101=T1704, majors_data!$A$2:$A$101, ""))</f>
        <v/>
      </c>
      <c r="AA1704" s="3" t="str">
        <f t="shared" si="189"/>
        <v/>
      </c>
    </row>
    <row r="1705" spans="1:27">
      <c r="A1705" t="s">
        <v>4684</v>
      </c>
      <c r="B1705" t="s">
        <v>14</v>
      </c>
      <c r="C1705" t="s">
        <v>15</v>
      </c>
      <c r="D1705" t="s">
        <v>16</v>
      </c>
      <c r="E1705" s="1">
        <v>35750</v>
      </c>
      <c r="F1705" t="s">
        <v>4685</v>
      </c>
      <c r="G1705" t="s">
        <v>4686</v>
      </c>
      <c r="I1705" t="str">
        <f t="shared" si="183"/>
        <v>Jane Wilson</v>
      </c>
      <c r="J1705" t="s">
        <v>1570</v>
      </c>
      <c r="K1705" t="s">
        <v>17137</v>
      </c>
      <c r="L1705" t="s">
        <v>17152</v>
      </c>
      <c r="P1705" t="str">
        <f t="shared" si="184"/>
        <v>Mathematics</v>
      </c>
      <c r="Q1705" t="str">
        <f t="shared" si="185"/>
        <v>Mechanical Engineering</v>
      </c>
      <c r="R1705" t="str">
        <f t="shared" si="186"/>
        <v>Political Science</v>
      </c>
      <c r="S1705" t="str">
        <f t="shared" si="187"/>
        <v/>
      </c>
      <c r="T1705" t="str">
        <f t="shared" si="188"/>
        <v/>
      </c>
      <c r="V1705" s="3" t="str">
        <f t="array" ref="V1705">_xlfn.TEXTJOIN(", ", TRUE, IF(majors_data!$C$2:$C$101=P1705, majors_data!$A$2:$A$101, ""))</f>
        <v>38b9874d-dd51-433a-bea9-2ef3ec79cb21, e3ae6951-0a5b-40c4-8b20-fd8b9ce4cecf, 4ad06de7-beaf-454c-aeda-59316f4a641c</v>
      </c>
      <c r="W1705" s="3" t="str">
        <f t="array" ref="W1705">_xlfn.TEXTJOIN(", ", TRUE, IF(majors_data!$C$2:$C$101=Q1705, majors_data!$A$2:$A$101, ""))</f>
        <v>d3d06262-f539-4a05-9e71-6e6113e9529b, efbed11c-6828-4d9a-bdc3-ffadce27497e, ab3572a8-144f-4148-9862-465bd9d7148b</v>
      </c>
      <c r="X1705" s="3" t="str">
        <f t="array" ref="X1705">_xlfn.TEXTJOIN(", ", TRUE, IF(majors_data!$C$2:$C$101=R1705, majors_data!$A$2:$A$101, ""))</f>
        <v>4fc222e3-9728-408a-b24b-171c919f81ea, 7f5bc724-d171-406e-bf3b-cd9d868174f2, b32c172c-a1d5-4cc9-a1fc-f5f4b2365ea4</v>
      </c>
      <c r="Y1705" s="3" t="str">
        <f t="array" ref="Y1705">_xlfn.TEXTJOIN(", ", TRUE, IF(majors_data!$C$2:$C$101=S1705, majors_data!$A$2:$A$101, ""))</f>
        <v/>
      </c>
      <c r="Z1705" s="3" t="str">
        <f t="array" ref="Z1705">_xlfn.TEXTJOIN(", ", TRUE, IF(majors_data!$C$2:$C$101=T1705, majors_data!$A$2:$A$101, ""))</f>
        <v/>
      </c>
      <c r="AA1705" s="3" t="str">
        <f t="shared" si="189"/>
        <v>38b9874d-dd51-433a-bea9-2ef3ec79cb21, e3ae6951-0a5b-40c4-8b20-fd8b9ce4cecf, 4ad06de7-beaf-454c-aeda-59316f4a641c, d3d06262-f539-4a05-9e71-6e6113e9529b, efbed11c-6828-4d9a-bdc3-ffadce27497e, ab3572a8-144f-4148-9862-465bd9d7148b, 4fc222e3-9728-408a-b24b-171c919f81ea, 7f5bc724-d171-406e-bf3b-cd9d868174f2, b32c172c-a1d5-4cc9-a1fc-f5f4b2365ea4</v>
      </c>
    </row>
    <row r="1706" spans="1:27">
      <c r="A1706" t="s">
        <v>4687</v>
      </c>
      <c r="B1706" t="s">
        <v>20</v>
      </c>
      <c r="C1706" t="s">
        <v>56</v>
      </c>
      <c r="D1706" t="s">
        <v>57</v>
      </c>
      <c r="E1706" s="1">
        <v>25191</v>
      </c>
      <c r="F1706" t="s">
        <v>4688</v>
      </c>
      <c r="G1706" t="s">
        <v>4689</v>
      </c>
      <c r="I1706" t="str">
        <f t="shared" si="183"/>
        <v>John Smith</v>
      </c>
      <c r="J1706" t="s">
        <v>2089</v>
      </c>
      <c r="K1706" t="s">
        <v>17155</v>
      </c>
      <c r="L1706" t="s">
        <v>17136</v>
      </c>
      <c r="M1706" t="s">
        <v>17143</v>
      </c>
      <c r="P1706" t="str">
        <f t="shared" si="184"/>
        <v>Biology</v>
      </c>
      <c r="Q1706" t="str">
        <f t="shared" si="185"/>
        <v>Library Science</v>
      </c>
      <c r="R1706" t="str">
        <f t="shared" si="186"/>
        <v>Music</v>
      </c>
      <c r="S1706" t="str">
        <f t="shared" si="187"/>
        <v>Communications</v>
      </c>
      <c r="T1706" t="str">
        <f t="shared" si="188"/>
        <v/>
      </c>
      <c r="V1706" s="3" t="str">
        <f t="array" ref="V1706">_xlfn.TEXTJOIN(", ", TRUE, IF(majors_data!$C$2:$C$101=P1706, majors_data!$A$2:$A$101, ""))</f>
        <v>b33ae65d-523e-48c6-b10e-59346e1c6523, 4e64e115-2f29-4046-95c6-3f34c14feb83, 2ab329ca-9f50-4c70-9698-f44934cf4b69</v>
      </c>
      <c r="W1706" s="3" t="str">
        <f t="array" ref="W1706">_xlfn.TEXTJOIN(", ", TRUE, IF(majors_data!$C$2:$C$101=Q1706, majors_data!$A$2:$A$101, ""))</f>
        <v>4ff85e34-9da3-47f2-beee-ec6175d82186, 450d53ce-7643-41e5-9d0d-b9d1eacead36</v>
      </c>
      <c r="X1706" s="3" t="str">
        <f t="array" ref="X1706">_xlfn.TEXTJOIN(", ", TRUE, IF(majors_data!$C$2:$C$101=R1706, majors_data!$A$2:$A$101, ""))</f>
        <v>e00c66ff-cb22-45b1-a5e8-8b3cde249016, 9a1dc165-a7e3-4d94-96b3-aed7943cd257</v>
      </c>
      <c r="Y1706" s="3" t="str">
        <f t="array" ref="Y1706">_xlfn.TEXTJOIN(", ", TRUE, IF(majors_data!$C$2:$C$101=S1706, majors_data!$A$2:$A$101, ""))</f>
        <v>2c6e4248-da4d-4cb3-ac58-3cd04aa203fa, c8e9582b-d7bd-48cb-9cab-9f953712e952</v>
      </c>
      <c r="Z1706" s="3" t="str">
        <f t="array" ref="Z1706">_xlfn.TEXTJOIN(", ", TRUE, IF(majors_data!$C$2:$C$101=T1706, majors_data!$A$2:$A$101, ""))</f>
        <v/>
      </c>
      <c r="AA1706" s="3" t="str">
        <f t="shared" si="189"/>
        <v>b33ae65d-523e-48c6-b10e-59346e1c6523, 4e64e115-2f29-4046-95c6-3f34c14feb83, 2ab329ca-9f50-4c70-9698-f44934cf4b69, 4ff85e34-9da3-47f2-beee-ec6175d82186, 450d53ce-7643-41e5-9d0d-b9d1eacead36, e00c66ff-cb22-45b1-a5e8-8b3cde249016, 9a1dc165-a7e3-4d94-96b3-aed7943cd257, 2c6e4248-da4d-4cb3-ac58-3cd04aa203fa, c8e9582b-d7bd-48cb-9cab-9f953712e952</v>
      </c>
    </row>
    <row r="1707" spans="1:27">
      <c r="A1707" t="s">
        <v>4690</v>
      </c>
      <c r="B1707" t="s">
        <v>36</v>
      </c>
      <c r="C1707" t="s">
        <v>42</v>
      </c>
      <c r="D1707" t="s">
        <v>349</v>
      </c>
      <c r="E1707" s="1">
        <v>27154</v>
      </c>
      <c r="F1707" t="s">
        <v>4691</v>
      </c>
      <c r="G1707" t="s">
        <v>4692</v>
      </c>
      <c r="I1707" t="str">
        <f t="shared" si="183"/>
        <v>Alice Moore</v>
      </c>
      <c r="J1707" t="s">
        <v>12</v>
      </c>
      <c r="K1707" t="s">
        <v>17129</v>
      </c>
      <c r="L1707" t="s">
        <v>17150</v>
      </c>
      <c r="M1707" t="s">
        <v>17130</v>
      </c>
      <c r="N1707" t="s">
        <v>17143</v>
      </c>
      <c r="P1707" t="str">
        <f t="shared" si="184"/>
        <v>Communications</v>
      </c>
      <c r="Q1707" t="str">
        <f t="shared" si="185"/>
        <v>Linguistics</v>
      </c>
      <c r="R1707" t="str">
        <f t="shared" si="186"/>
        <v>Agriculture</v>
      </c>
      <c r="S1707" t="str">
        <f t="shared" si="187"/>
        <v>Education</v>
      </c>
      <c r="T1707" t="str">
        <f t="shared" si="188"/>
        <v>Communications</v>
      </c>
      <c r="V1707" s="3" t="str">
        <f t="array" ref="V1707">_xlfn.TEXTJOIN(", ", TRUE, IF(majors_data!$C$2:$C$101=P1707, majors_data!$A$2:$A$101, ""))</f>
        <v>2c6e4248-da4d-4cb3-ac58-3cd04aa203fa, c8e9582b-d7bd-48cb-9cab-9f953712e952</v>
      </c>
      <c r="W1707" s="3" t="str">
        <f t="array" ref="W1707">_xlfn.TEXTJOIN(", ", TRUE, IF(majors_data!$C$2:$C$101=Q1707, majors_data!$A$2:$A$101, ""))</f>
        <v>cb7207d7-79d6-497f-a7e6-ceebd62576db, bc618e46-adeb-4bfa-a8dc-9e7a3bbad058</v>
      </c>
      <c r="X1707" s="3" t="str">
        <f t="array" ref="X1707">_xlfn.TEXTJOIN(", ", TRUE, IF(majors_data!$C$2:$C$101=R1707, majors_data!$A$2:$A$101, ""))</f>
        <v>521b6a84-52f2-488c-b310-c95ae8ff1021, 15603f87-6ae3-403c-aad6-3cd82bdddc1e</v>
      </c>
      <c r="Y1707" s="3" t="str">
        <f t="array" ref="Y1707">_xlfn.TEXTJOIN(", ", TRUE, IF(majors_data!$C$2:$C$101=S1707, majors_data!$A$2:$A$101, ""))</f>
        <v>1e0ce7f9-cbf4-44c4-bfb7-725db39d17ea, dda17862-a51d-49f5-bc9f-b2caa7af10ef, 551cfc0c-5de9-4672-90a2-b0f5b644ed8c</v>
      </c>
      <c r="Z1707" s="3" t="str">
        <f t="array" ref="Z1707">_xlfn.TEXTJOIN(", ", TRUE, IF(majors_data!$C$2:$C$101=T1707, majors_data!$A$2:$A$101, ""))</f>
        <v>2c6e4248-da4d-4cb3-ac58-3cd04aa203fa, c8e9582b-d7bd-48cb-9cab-9f953712e952</v>
      </c>
      <c r="AA1707" s="3" t="str">
        <f t="shared" si="189"/>
        <v>2c6e4248-da4d-4cb3-ac58-3cd04aa203fa, c8e9582b-d7bd-48cb-9cab-9f953712e952, cb7207d7-79d6-497f-a7e6-ceebd62576db, bc618e46-adeb-4bfa-a8dc-9e7a3bbad058, 521b6a84-52f2-488c-b310-c95ae8ff1021, 15603f87-6ae3-403c-aad6-3cd82bdddc1e, 1e0ce7f9-cbf4-44c4-bfb7-725db39d17ea, dda17862-a51d-49f5-bc9f-b2caa7af10ef, 551cfc0c-5de9-4672-90a2-b0f5b644ed8c, 2c6e4248-da4d-4cb3-ac58-3cd04aa203fa, c8e9582b-d7bd-48cb-9cab-9f953712e952</v>
      </c>
    </row>
    <row r="1708" spans="1:27">
      <c r="A1708" t="s">
        <v>4693</v>
      </c>
      <c r="B1708" t="s">
        <v>30</v>
      </c>
      <c r="C1708" t="s">
        <v>47</v>
      </c>
      <c r="D1708" t="s">
        <v>151</v>
      </c>
      <c r="E1708" s="1">
        <v>33684</v>
      </c>
      <c r="F1708" t="s">
        <v>4694</v>
      </c>
      <c r="G1708" t="s">
        <v>4695</v>
      </c>
      <c r="I1708" t="str">
        <f t="shared" si="183"/>
        <v>Sarah Davis</v>
      </c>
      <c r="J1708" t="s">
        <v>562</v>
      </c>
      <c r="K1708" t="s">
        <v>17142</v>
      </c>
      <c r="L1708" t="s">
        <v>17154</v>
      </c>
      <c r="M1708" t="s">
        <v>17153</v>
      </c>
      <c r="P1708" t="str">
        <f t="shared" si="184"/>
        <v>Geography</v>
      </c>
      <c r="Q1708" t="str">
        <f t="shared" si="185"/>
        <v>Physics</v>
      </c>
      <c r="R1708" t="str">
        <f t="shared" si="186"/>
        <v>Law</v>
      </c>
      <c r="S1708" t="str">
        <f t="shared" si="187"/>
        <v>Computer Science</v>
      </c>
      <c r="T1708" t="str">
        <f t="shared" si="188"/>
        <v/>
      </c>
      <c r="V1708" s="3" t="str">
        <f t="array" ref="V1708">_xlfn.TEXTJOIN(", ", TRUE, IF(majors_data!$C$2:$C$101=P1708, majors_data!$A$2:$A$101, ""))</f>
        <v>5d92edf2-5248-4363-8e50-f18ad6a67a8c, b6f11273-e674-4c30-afa1-7ee62c1abb4b</v>
      </c>
      <c r="W1708" s="3" t="str">
        <f t="array" ref="W1708">_xlfn.TEXTJOIN(", ", TRUE, IF(majors_data!$C$2:$C$101=Q1708, majors_data!$A$2:$A$101, ""))</f>
        <v>9dd4dfda-b0d2-4d4a-8642-a44db00f4a15, 534a2149-3015-472c-9de1-5db9e0f6b43e, fe8da200-3e6c-4017-983e-19b5aff7e800</v>
      </c>
      <c r="X1708" s="3" t="str">
        <f t="array" ref="X1708">_xlfn.TEXTJOIN(", ", TRUE, IF(majors_data!$C$2:$C$101=R1708, majors_data!$A$2:$A$101, ""))</f>
        <v>4ae8186a-1c4d-4b5e-8e7e-385e8b3e9c79, fcda77f1-d71f-4cbe-bb5c-fb12877aec40</v>
      </c>
      <c r="Y1708" s="3" t="str">
        <f t="array" ref="Y1708">_xlfn.TEXTJOIN(", ", TRUE, IF(majors_data!$C$2:$C$101=S1708, majors_data!$A$2:$A$101, ""))</f>
        <v>12c5d420-9bbc-455d-9794-7780bc5fea5b, 036ab592-da37-4aac-ac4b-3a2eb132eb76, 91d3ffda-02df-4108-a302-e3764e021ccf</v>
      </c>
      <c r="Z1708" s="3" t="str">
        <f t="array" ref="Z1708">_xlfn.TEXTJOIN(", ", TRUE, IF(majors_data!$C$2:$C$101=T1708, majors_data!$A$2:$A$101, ""))</f>
        <v/>
      </c>
      <c r="AA1708" s="3" t="str">
        <f t="shared" si="189"/>
        <v>5d92edf2-5248-4363-8e50-f18ad6a67a8c, b6f11273-e674-4c30-afa1-7ee62c1abb4b, 9dd4dfda-b0d2-4d4a-8642-a44db00f4a15, 534a2149-3015-472c-9de1-5db9e0f6b43e, fe8da200-3e6c-4017-983e-19b5aff7e800, 4ae8186a-1c4d-4b5e-8e7e-385e8b3e9c79, fcda77f1-d71f-4cbe-bb5c-fb12877aec40, 12c5d420-9bbc-455d-9794-7780bc5fea5b, 036ab592-da37-4aac-ac4b-3a2eb132eb76, 91d3ffda-02df-4108-a302-e3764e021ccf</v>
      </c>
    </row>
    <row r="1709" spans="1:27">
      <c r="A1709" t="s">
        <v>4696</v>
      </c>
      <c r="B1709" t="s">
        <v>20</v>
      </c>
      <c r="C1709" t="s">
        <v>56</v>
      </c>
      <c r="D1709" t="s">
        <v>57</v>
      </c>
      <c r="E1709" s="1">
        <v>29002</v>
      </c>
      <c r="F1709" t="s">
        <v>4697</v>
      </c>
      <c r="G1709" t="s">
        <v>4698</v>
      </c>
      <c r="I1709" t="str">
        <f t="shared" si="183"/>
        <v>John Smith</v>
      </c>
      <c r="J1709" t="s">
        <v>302</v>
      </c>
      <c r="K1709" t="s">
        <v>17124</v>
      </c>
      <c r="L1709" t="s">
        <v>17124</v>
      </c>
      <c r="M1709" t="s">
        <v>17151</v>
      </c>
      <c r="N1709" t="s">
        <v>17157</v>
      </c>
      <c r="P1709" t="str">
        <f t="shared" si="184"/>
        <v>Art</v>
      </c>
      <c r="Q1709" t="str">
        <f t="shared" si="185"/>
        <v>Electrical Engineering</v>
      </c>
      <c r="R1709" t="str">
        <f t="shared" si="186"/>
        <v>Electrical Engineering</v>
      </c>
      <c r="S1709" t="str">
        <f t="shared" si="187"/>
        <v>Economics</v>
      </c>
      <c r="T1709" t="str">
        <f t="shared" si="188"/>
        <v>Environmental Science</v>
      </c>
      <c r="V1709" s="3" t="str">
        <f t="array" ref="V1709">_xlfn.TEXTJOIN(", ", TRUE, IF(majors_data!$C$2:$C$101=P1709, majors_data!$A$2:$A$101, ""))</f>
        <v>edca0a28-476b-4782-86be-a06806d87ab8, b12e86e4-dc4d-49cb-8ec3-b0c9f7f23b26, 62f9fcfb-92d6-4bc8-96ff-e8847c7b27ae</v>
      </c>
      <c r="W1709" s="3" t="str">
        <f t="array" ref="W1709">_xlfn.TEXTJOIN(", ", TRUE, IF(majors_data!$C$2:$C$101=Q1709, majors_data!$A$2:$A$101, ""))</f>
        <v>19a8bee2-7566-411a-9919-61d44ccc81ef, e4aa68ec-6374-48d4-a36d-8ca39ac807a2, 058ec2ea-9361-4a0a-a0b1-c81e99f2349a</v>
      </c>
      <c r="X1709" s="3" t="str">
        <f t="array" ref="X1709">_xlfn.TEXTJOIN(", ", TRUE, IF(majors_data!$C$2:$C$101=R1709, majors_data!$A$2:$A$101, ""))</f>
        <v>19a8bee2-7566-411a-9919-61d44ccc81ef, e4aa68ec-6374-48d4-a36d-8ca39ac807a2, 058ec2ea-9361-4a0a-a0b1-c81e99f2349a</v>
      </c>
      <c r="Y1709" s="3" t="str">
        <f t="array" ref="Y1709">_xlfn.TEXTJOIN(", ", TRUE, IF(majors_data!$C$2:$C$101=S1709, majors_data!$A$2:$A$101, ""))</f>
        <v>2c4e188e-85c2-4366-b282-d70974be0631, d02446db-85a5-472f-be66-392204bff177, e2e80629-cfb6-4daa-b56c-6795ccdc4e48</v>
      </c>
      <c r="Z1709" s="3" t="str">
        <f t="array" ref="Z1709">_xlfn.TEXTJOIN(", ", TRUE, IF(majors_data!$C$2:$C$101=T1709, majors_data!$A$2:$A$101, ""))</f>
        <v>39af2a17-08ce-4282-8dd0-de4efe79980f, ce83ec69-0901-4423-87f6-92734cc8feb2</v>
      </c>
      <c r="AA1709" s="3" t="str">
        <f t="shared" si="189"/>
        <v>edca0a28-476b-4782-86be-a06806d87ab8, b12e86e4-dc4d-49cb-8ec3-b0c9f7f23b26, 62f9fcfb-92d6-4bc8-96ff-e8847c7b27ae, 19a8bee2-7566-411a-9919-61d44ccc81ef, e4aa68ec-6374-48d4-a36d-8ca39ac807a2, 058ec2ea-9361-4a0a-a0b1-c81e99f2349a, 19a8bee2-7566-411a-9919-61d44ccc81ef, e4aa68ec-6374-48d4-a36d-8ca39ac807a2, 058ec2ea-9361-4a0a-a0b1-c81e99f2349a, 2c4e188e-85c2-4366-b282-d70974be0631, d02446db-85a5-472f-be66-392204bff177, e2e80629-cfb6-4daa-b56c-6795ccdc4e48, 39af2a17-08ce-4282-8dd0-de4efe79980f, ce83ec69-0901-4423-87f6-92734cc8feb2</v>
      </c>
    </row>
    <row r="1710" spans="1:27">
      <c r="A1710" t="s">
        <v>4699</v>
      </c>
      <c r="B1710" t="s">
        <v>119</v>
      </c>
      <c r="C1710" t="s">
        <v>21</v>
      </c>
      <c r="D1710" t="s">
        <v>120</v>
      </c>
      <c r="E1710" s="1">
        <v>24360</v>
      </c>
      <c r="F1710" t="s">
        <v>4700</v>
      </c>
      <c r="G1710" t="s">
        <v>559</v>
      </c>
      <c r="I1710" t="str">
        <f t="shared" si="183"/>
        <v>Michael Brown</v>
      </c>
      <c r="J1710" t="s">
        <v>559</v>
      </c>
      <c r="P1710" t="str">
        <f t="shared" si="184"/>
        <v>Marketing</v>
      </c>
      <c r="Q1710" t="str">
        <f t="shared" si="185"/>
        <v/>
      </c>
      <c r="R1710" t="str">
        <f t="shared" si="186"/>
        <v/>
      </c>
      <c r="S1710" t="str">
        <f t="shared" si="187"/>
        <v/>
      </c>
      <c r="T1710" t="str">
        <f t="shared" si="188"/>
        <v/>
      </c>
      <c r="V1710" s="3" t="str">
        <f t="array" ref="V1710">_xlfn.TEXTJOIN(", ", TRUE, IF(majors_data!$C$2:$C$101=P1710, majors_data!$A$2:$A$101, ""))</f>
        <v>c782f52b-d7ac-47f5-836a-376e4fccf31f, cabf5871-d0d1-43aa-a1e0-7b054ea1f92a, 1f2a78f5-deae-438d-be76-6d733a7dac87</v>
      </c>
      <c r="W1710" s="3" t="str">
        <f t="array" ref="W1710">_xlfn.TEXTJOIN(", ", TRUE, IF(majors_data!$C$2:$C$101=Q1710, majors_data!$A$2:$A$101, ""))</f>
        <v/>
      </c>
      <c r="X1710" s="3" t="str">
        <f t="array" ref="X1710">_xlfn.TEXTJOIN(", ", TRUE, IF(majors_data!$C$2:$C$101=R1710, majors_data!$A$2:$A$101, ""))</f>
        <v/>
      </c>
      <c r="Y1710" s="3" t="str">
        <f t="array" ref="Y1710">_xlfn.TEXTJOIN(", ", TRUE, IF(majors_data!$C$2:$C$101=S1710, majors_data!$A$2:$A$101, ""))</f>
        <v/>
      </c>
      <c r="Z1710" s="3" t="str">
        <f t="array" ref="Z1710">_xlfn.TEXTJOIN(", ", TRUE, IF(majors_data!$C$2:$C$101=T1710, majors_data!$A$2:$A$101, ""))</f>
        <v/>
      </c>
      <c r="AA1710" s="3" t="str">
        <f t="shared" si="189"/>
        <v>c782f52b-d7ac-47f5-836a-376e4fccf31f, cabf5871-d0d1-43aa-a1e0-7b054ea1f92a, 1f2a78f5-deae-438d-be76-6d733a7dac87</v>
      </c>
    </row>
    <row r="1711" spans="1:27">
      <c r="A1711" t="s">
        <v>4701</v>
      </c>
      <c r="B1711" t="s">
        <v>119</v>
      </c>
      <c r="C1711" t="s">
        <v>31</v>
      </c>
      <c r="D1711" t="s">
        <v>524</v>
      </c>
      <c r="E1711" s="1">
        <v>26961</v>
      </c>
      <c r="F1711" t="s">
        <v>4702</v>
      </c>
      <c r="G1711" t="s">
        <v>326</v>
      </c>
      <c r="I1711" t="str">
        <f t="shared" si="183"/>
        <v>Michael Doe</v>
      </c>
      <c r="J1711" t="s">
        <v>326</v>
      </c>
      <c r="P1711" t="str">
        <f t="shared" si="184"/>
        <v>Philosophy</v>
      </c>
      <c r="Q1711" t="str">
        <f t="shared" si="185"/>
        <v/>
      </c>
      <c r="R1711" t="str">
        <f t="shared" si="186"/>
        <v/>
      </c>
      <c r="S1711" t="str">
        <f t="shared" si="187"/>
        <v/>
      </c>
      <c r="T1711" t="str">
        <f t="shared" si="188"/>
        <v/>
      </c>
      <c r="V1711" s="3" t="str">
        <f t="array" ref="V1711">_xlfn.TEXTJOIN(", ", TRUE, IF(majors_data!$C$2:$C$101=P1711, majors_data!$A$2:$A$101, ""))</f>
        <v>2390b2fb-f180-48d3-989d-5e359fdf867c, febd48e5-fa29-4288-94cf-a257e875bbc5, a680ecae-78a0-4d78-88cd-4f0163e7d4da</v>
      </c>
      <c r="W1711" s="3" t="str">
        <f t="array" ref="W1711">_xlfn.TEXTJOIN(", ", TRUE, IF(majors_data!$C$2:$C$101=Q1711, majors_data!$A$2:$A$101, ""))</f>
        <v/>
      </c>
      <c r="X1711" s="3" t="str">
        <f t="array" ref="X1711">_xlfn.TEXTJOIN(", ", TRUE, IF(majors_data!$C$2:$C$101=R1711, majors_data!$A$2:$A$101, ""))</f>
        <v/>
      </c>
      <c r="Y1711" s="3" t="str">
        <f t="array" ref="Y1711">_xlfn.TEXTJOIN(", ", TRUE, IF(majors_data!$C$2:$C$101=S1711, majors_data!$A$2:$A$101, ""))</f>
        <v/>
      </c>
      <c r="Z1711" s="3" t="str">
        <f t="array" ref="Z1711">_xlfn.TEXTJOIN(", ", TRUE, IF(majors_data!$C$2:$C$101=T1711, majors_data!$A$2:$A$101, ""))</f>
        <v/>
      </c>
      <c r="AA1711" s="3" t="str">
        <f t="shared" si="189"/>
        <v>2390b2fb-f180-48d3-989d-5e359fdf867c, febd48e5-fa29-4288-94cf-a257e875bbc5, a680ecae-78a0-4d78-88cd-4f0163e7d4da</v>
      </c>
    </row>
    <row r="1712" spans="1:27">
      <c r="A1712" t="s">
        <v>4703</v>
      </c>
      <c r="B1712" t="s">
        <v>72</v>
      </c>
      <c r="C1712" t="s">
        <v>21</v>
      </c>
      <c r="D1712" t="s">
        <v>428</v>
      </c>
      <c r="E1712" s="1">
        <v>36662</v>
      </c>
      <c r="F1712" t="s">
        <v>4704</v>
      </c>
      <c r="G1712" t="s">
        <v>4705</v>
      </c>
      <c r="I1712" t="str">
        <f t="shared" si="183"/>
        <v>James Brown</v>
      </c>
      <c r="J1712" t="s">
        <v>748</v>
      </c>
      <c r="K1712" t="s">
        <v>17121</v>
      </c>
      <c r="L1712" t="s">
        <v>17132</v>
      </c>
      <c r="M1712" t="s">
        <v>17155</v>
      </c>
      <c r="P1712" t="str">
        <f t="shared" si="184"/>
        <v>Sociology</v>
      </c>
      <c r="Q1712" t="str">
        <f t="shared" si="185"/>
        <v>History</v>
      </c>
      <c r="R1712" t="str">
        <f t="shared" si="186"/>
        <v>Accounting</v>
      </c>
      <c r="S1712" t="str">
        <f t="shared" si="187"/>
        <v>Library Science</v>
      </c>
      <c r="T1712" t="str">
        <f t="shared" si="188"/>
        <v/>
      </c>
      <c r="V1712" s="3" t="str">
        <f t="array" ref="V1712">_xlfn.TEXTJOIN(", ", TRUE, IF(majors_data!$C$2:$C$101=P1712, majors_data!$A$2:$A$101, ""))</f>
        <v>dda33b53-0fff-4371-8a45-35a2192e86e8, 34c2e9da-d62c-4fdd-ad94-7befd2595222, 9e9ca12c-4178-40b5-a715-f166244e3adb</v>
      </c>
      <c r="W1712" s="3" t="str">
        <f t="array" ref="W1712">_xlfn.TEXTJOIN(", ", TRUE, IF(majors_data!$C$2:$C$101=Q1712, majors_data!$A$2:$A$101, ""))</f>
        <v>f6cf2da9-277c-4780-8c18-2a4727d35f64, af428f7f-7d22-4949-924b-37b9c13140fb, d2d40201-0152-4e55-bf95-406c1f66295b</v>
      </c>
      <c r="X1712" s="3" t="str">
        <f t="array" ref="X1712">_xlfn.TEXTJOIN(", ", TRUE, IF(majors_data!$C$2:$C$101=R1712, majors_data!$A$2:$A$101, ""))</f>
        <v>f66e3050-2b7f-4d30-bc1e-f1c26d6a2aa2, 16f85a4c-9e5b-4f05-ac70-25acb3032c48, d25284f4-c84e-48db-b41e-dc42085a55f9</v>
      </c>
      <c r="Y1712" s="3" t="str">
        <f t="array" ref="Y1712">_xlfn.TEXTJOIN(", ", TRUE, IF(majors_data!$C$2:$C$101=S1712, majors_data!$A$2:$A$101, ""))</f>
        <v>4ff85e34-9da3-47f2-beee-ec6175d82186, 450d53ce-7643-41e5-9d0d-b9d1eacead36</v>
      </c>
      <c r="Z1712" s="3" t="str">
        <f t="array" ref="Z1712">_xlfn.TEXTJOIN(", ", TRUE, IF(majors_data!$C$2:$C$101=T1712, majors_data!$A$2:$A$101, ""))</f>
        <v/>
      </c>
      <c r="AA1712" s="3" t="str">
        <f t="shared" si="189"/>
        <v>dda33b53-0fff-4371-8a45-35a2192e86e8, 34c2e9da-d62c-4fdd-ad94-7befd2595222, 9e9ca12c-4178-40b5-a715-f166244e3adb, f6cf2da9-277c-4780-8c18-2a4727d35f64, af428f7f-7d22-4949-924b-37b9c13140fb, d2d40201-0152-4e55-bf95-406c1f66295b, f66e3050-2b7f-4d30-bc1e-f1c26d6a2aa2, 16f85a4c-9e5b-4f05-ac70-25acb3032c48, d25284f4-c84e-48db-b41e-dc42085a55f9, 4ff85e34-9da3-47f2-beee-ec6175d82186, 450d53ce-7643-41e5-9d0d-b9d1eacead36</v>
      </c>
    </row>
    <row r="1713" spans="1:27">
      <c r="A1713" t="s">
        <v>4706</v>
      </c>
      <c r="B1713" t="s">
        <v>36</v>
      </c>
      <c r="C1713" t="s">
        <v>15</v>
      </c>
      <c r="D1713" t="s">
        <v>590</v>
      </c>
      <c r="E1713" s="1">
        <v>26799</v>
      </c>
      <c r="F1713" t="s">
        <v>4707</v>
      </c>
      <c r="G1713" t="s">
        <v>4708</v>
      </c>
      <c r="I1713" t="str">
        <f t="shared" si="183"/>
        <v>Alice Wilson</v>
      </c>
      <c r="J1713" t="s">
        <v>748</v>
      </c>
      <c r="K1713" t="s">
        <v>17124</v>
      </c>
      <c r="L1713" t="s">
        <v>17126</v>
      </c>
      <c r="M1713" t="s">
        <v>17156</v>
      </c>
      <c r="P1713" t="str">
        <f t="shared" si="184"/>
        <v>Sociology</v>
      </c>
      <c r="Q1713" t="str">
        <f t="shared" si="185"/>
        <v>Electrical Engineering</v>
      </c>
      <c r="R1713" t="str">
        <f t="shared" si="186"/>
        <v>Biology</v>
      </c>
      <c r="S1713" t="str">
        <f t="shared" si="187"/>
        <v>Theater</v>
      </c>
      <c r="T1713" t="str">
        <f t="shared" si="188"/>
        <v/>
      </c>
      <c r="V1713" s="3" t="str">
        <f t="array" ref="V1713">_xlfn.TEXTJOIN(", ", TRUE, IF(majors_data!$C$2:$C$101=P1713, majors_data!$A$2:$A$101, ""))</f>
        <v>dda33b53-0fff-4371-8a45-35a2192e86e8, 34c2e9da-d62c-4fdd-ad94-7befd2595222, 9e9ca12c-4178-40b5-a715-f166244e3adb</v>
      </c>
      <c r="W1713" s="3" t="str">
        <f t="array" ref="W1713">_xlfn.TEXTJOIN(", ", TRUE, IF(majors_data!$C$2:$C$101=Q1713, majors_data!$A$2:$A$101, ""))</f>
        <v>19a8bee2-7566-411a-9919-61d44ccc81ef, e4aa68ec-6374-48d4-a36d-8ca39ac807a2, 058ec2ea-9361-4a0a-a0b1-c81e99f2349a</v>
      </c>
      <c r="X1713" s="3" t="str">
        <f t="array" ref="X1713">_xlfn.TEXTJOIN(", ", TRUE, IF(majors_data!$C$2:$C$101=R1713, majors_data!$A$2:$A$101, ""))</f>
        <v>b33ae65d-523e-48c6-b10e-59346e1c6523, 4e64e115-2f29-4046-95c6-3f34c14feb83, 2ab329ca-9f50-4c70-9698-f44934cf4b69</v>
      </c>
      <c r="Y1713" s="3" t="str">
        <f t="array" ref="Y1713">_xlfn.TEXTJOIN(", ", TRUE, IF(majors_data!$C$2:$C$101=S1713, majors_data!$A$2:$A$101, ""))</f>
        <v>49150744-aac2-44f9-8ca0-05ae90757bac, f5b20856-42b4-48bd-93d9-fbe2712c9e55</v>
      </c>
      <c r="Z1713" s="3" t="str">
        <f t="array" ref="Z1713">_xlfn.TEXTJOIN(", ", TRUE, IF(majors_data!$C$2:$C$101=T1713, majors_data!$A$2:$A$101, ""))</f>
        <v/>
      </c>
      <c r="AA1713" s="3" t="str">
        <f t="shared" si="189"/>
        <v>dda33b53-0fff-4371-8a45-35a2192e86e8, 34c2e9da-d62c-4fdd-ad94-7befd2595222, 9e9ca12c-4178-40b5-a715-f166244e3adb, 19a8bee2-7566-411a-9919-61d44ccc81ef, e4aa68ec-6374-48d4-a36d-8ca39ac807a2, 058ec2ea-9361-4a0a-a0b1-c81e99f2349a, b33ae65d-523e-48c6-b10e-59346e1c6523, 4e64e115-2f29-4046-95c6-3f34c14feb83, 2ab329ca-9f50-4c70-9698-f44934cf4b69, 49150744-aac2-44f9-8ca0-05ae90757bac, f5b20856-42b4-48bd-93d9-fbe2712c9e55</v>
      </c>
    </row>
    <row r="1714" spans="1:27">
      <c r="A1714" t="s">
        <v>4709</v>
      </c>
      <c r="B1714" t="s">
        <v>25</v>
      </c>
      <c r="C1714" t="s">
        <v>9</v>
      </c>
      <c r="D1714" t="s">
        <v>26</v>
      </c>
      <c r="E1714" s="1">
        <v>24392</v>
      </c>
      <c r="F1714" t="s">
        <v>4710</v>
      </c>
      <c r="G1714" t="s">
        <v>4711</v>
      </c>
      <c r="I1714" t="str">
        <f t="shared" si="183"/>
        <v>Linda Taylor</v>
      </c>
      <c r="J1714" t="s">
        <v>476</v>
      </c>
      <c r="K1714" t="s">
        <v>17141</v>
      </c>
      <c r="L1714" t="s">
        <v>17137</v>
      </c>
      <c r="M1714" t="s">
        <v>17149</v>
      </c>
      <c r="N1714" t="s">
        <v>17138</v>
      </c>
      <c r="P1714" t="str">
        <f t="shared" si="184"/>
        <v>Agriculture</v>
      </c>
      <c r="Q1714" t="str">
        <f t="shared" si="185"/>
        <v>English</v>
      </c>
      <c r="R1714" t="str">
        <f t="shared" si="186"/>
        <v>Mechanical Engineering</v>
      </c>
      <c r="S1714" t="str">
        <f t="shared" si="187"/>
        <v>Chemistry</v>
      </c>
      <c r="T1714" t="str">
        <f t="shared" si="188"/>
        <v>Social Work</v>
      </c>
      <c r="V1714" s="3" t="str">
        <f t="array" ref="V1714">_xlfn.TEXTJOIN(", ", TRUE, IF(majors_data!$C$2:$C$101=P1714, majors_data!$A$2:$A$101, ""))</f>
        <v>521b6a84-52f2-488c-b310-c95ae8ff1021, 15603f87-6ae3-403c-aad6-3cd82bdddc1e</v>
      </c>
      <c r="W1714" s="3" t="str">
        <f t="array" ref="W1714">_xlfn.TEXTJOIN(", ", TRUE, IF(majors_data!$C$2:$C$101=Q1714, majors_data!$A$2:$A$101, ""))</f>
        <v>37979873-7c28-4b44-83ee-438c3e6810e9, e988d274-0abb-4d30-86fd-65f7e0f6b057, cc5f8133-74b9-43cc-b15e-b159a78b93fd</v>
      </c>
      <c r="X1714" s="3" t="str">
        <f t="array" ref="X1714">_xlfn.TEXTJOIN(", ", TRUE, IF(majors_data!$C$2:$C$101=R1714, majors_data!$A$2:$A$101, ""))</f>
        <v>d3d06262-f539-4a05-9e71-6e6113e9529b, efbed11c-6828-4d9a-bdc3-ffadce27497e, ab3572a8-144f-4148-9862-465bd9d7148b</v>
      </c>
      <c r="Y1714" s="3" t="str">
        <f t="array" ref="Y1714">_xlfn.TEXTJOIN(", ", TRUE, IF(majors_data!$C$2:$C$101=S1714, majors_data!$A$2:$A$101, ""))</f>
        <v>3c0ebd74-4105-4532-a321-39bc3d6ab3d8, eac5b480-7e00-4d5e-add6-fc915fb2e8be, 32a60bdd-f493-4c44-a9e2-e45c0209be5e</v>
      </c>
      <c r="Z1714" s="3" t="str">
        <f t="array" ref="Z1714">_xlfn.TEXTJOIN(", ", TRUE, IF(majors_data!$C$2:$C$101=T1714, majors_data!$A$2:$A$101, ""))</f>
        <v>8402b4cd-a049-4ae7-8649-16af0c4c8c62, 52e4d490-31bd-48ea-ab9b-8f9eaf720b12</v>
      </c>
      <c r="AA1714" s="3" t="str">
        <f t="shared" si="189"/>
        <v>521b6a84-52f2-488c-b310-c95ae8ff1021, 15603f87-6ae3-403c-aad6-3cd82bdddc1e, 37979873-7c28-4b44-83ee-438c3e6810e9, e988d274-0abb-4d30-86fd-65f7e0f6b057, cc5f8133-74b9-43cc-b15e-b159a78b93fd, d3d06262-f539-4a05-9e71-6e6113e9529b, efbed11c-6828-4d9a-bdc3-ffadce27497e, ab3572a8-144f-4148-9862-465bd9d7148b, 3c0ebd74-4105-4532-a321-39bc3d6ab3d8, eac5b480-7e00-4d5e-add6-fc915fb2e8be, 32a60bdd-f493-4c44-a9e2-e45c0209be5e, 8402b4cd-a049-4ae7-8649-16af0c4c8c62, 52e4d490-31bd-48ea-ab9b-8f9eaf720b12</v>
      </c>
    </row>
    <row r="1715" spans="1:27">
      <c r="A1715" t="s">
        <v>4712</v>
      </c>
      <c r="B1715" t="s">
        <v>119</v>
      </c>
      <c r="C1715" t="s">
        <v>31</v>
      </c>
      <c r="D1715" t="s">
        <v>524</v>
      </c>
      <c r="E1715" s="1">
        <v>34551</v>
      </c>
      <c r="F1715" t="s">
        <v>4713</v>
      </c>
      <c r="I1715" t="str">
        <f t="shared" si="183"/>
        <v>Michael Doe</v>
      </c>
      <c r="P1715" t="str">
        <f t="shared" si="184"/>
        <v/>
      </c>
      <c r="Q1715" t="str">
        <f t="shared" si="185"/>
        <v/>
      </c>
      <c r="R1715" t="str">
        <f t="shared" si="186"/>
        <v/>
      </c>
      <c r="S1715" t="str">
        <f t="shared" si="187"/>
        <v/>
      </c>
      <c r="T1715" t="str">
        <f t="shared" si="188"/>
        <v/>
      </c>
      <c r="V1715" s="3" t="str">
        <f t="array" ref="V1715">_xlfn.TEXTJOIN(", ", TRUE, IF(majors_data!$C$2:$C$101=P1715, majors_data!$A$2:$A$101, ""))</f>
        <v/>
      </c>
      <c r="W1715" s="3" t="str">
        <f t="array" ref="W1715">_xlfn.TEXTJOIN(", ", TRUE, IF(majors_data!$C$2:$C$101=Q1715, majors_data!$A$2:$A$101, ""))</f>
        <v/>
      </c>
      <c r="X1715" s="3" t="str">
        <f t="array" ref="X1715">_xlfn.TEXTJOIN(", ", TRUE, IF(majors_data!$C$2:$C$101=R1715, majors_data!$A$2:$A$101, ""))</f>
        <v/>
      </c>
      <c r="Y1715" s="3" t="str">
        <f t="array" ref="Y1715">_xlfn.TEXTJOIN(", ", TRUE, IF(majors_data!$C$2:$C$101=S1715, majors_data!$A$2:$A$101, ""))</f>
        <v/>
      </c>
      <c r="Z1715" s="3" t="str">
        <f t="array" ref="Z1715">_xlfn.TEXTJOIN(", ", TRUE, IF(majors_data!$C$2:$C$101=T1715, majors_data!$A$2:$A$101, ""))</f>
        <v/>
      </c>
      <c r="AA1715" s="3" t="str">
        <f t="shared" si="189"/>
        <v/>
      </c>
    </row>
    <row r="1716" spans="1:27">
      <c r="A1716" t="s">
        <v>4714</v>
      </c>
      <c r="B1716" t="s">
        <v>8</v>
      </c>
      <c r="C1716" t="s">
        <v>37</v>
      </c>
      <c r="D1716" t="s">
        <v>312</v>
      </c>
      <c r="E1716" s="1">
        <v>34503</v>
      </c>
      <c r="F1716" t="s">
        <v>4715</v>
      </c>
      <c r="G1716" t="s">
        <v>245</v>
      </c>
      <c r="I1716" t="str">
        <f t="shared" si="183"/>
        <v>David Williams</v>
      </c>
      <c r="J1716" t="s">
        <v>245</v>
      </c>
      <c r="P1716" t="str">
        <f t="shared" si="184"/>
        <v>History</v>
      </c>
      <c r="Q1716" t="str">
        <f t="shared" si="185"/>
        <v/>
      </c>
      <c r="R1716" t="str">
        <f t="shared" si="186"/>
        <v/>
      </c>
      <c r="S1716" t="str">
        <f t="shared" si="187"/>
        <v/>
      </c>
      <c r="T1716" t="str">
        <f t="shared" si="188"/>
        <v/>
      </c>
      <c r="V1716" s="3" t="str">
        <f t="array" ref="V1716">_xlfn.TEXTJOIN(", ", TRUE, IF(majors_data!$C$2:$C$101=P1716, majors_data!$A$2:$A$101, ""))</f>
        <v>f6cf2da9-277c-4780-8c18-2a4727d35f64, af428f7f-7d22-4949-924b-37b9c13140fb, d2d40201-0152-4e55-bf95-406c1f66295b</v>
      </c>
      <c r="W1716" s="3" t="str">
        <f t="array" ref="W1716">_xlfn.TEXTJOIN(", ", TRUE, IF(majors_data!$C$2:$C$101=Q1716, majors_data!$A$2:$A$101, ""))</f>
        <v/>
      </c>
      <c r="X1716" s="3" t="str">
        <f t="array" ref="X1716">_xlfn.TEXTJOIN(", ", TRUE, IF(majors_data!$C$2:$C$101=R1716, majors_data!$A$2:$A$101, ""))</f>
        <v/>
      </c>
      <c r="Y1716" s="3" t="str">
        <f t="array" ref="Y1716">_xlfn.TEXTJOIN(", ", TRUE, IF(majors_data!$C$2:$C$101=S1716, majors_data!$A$2:$A$101, ""))</f>
        <v/>
      </c>
      <c r="Z1716" s="3" t="str">
        <f t="array" ref="Z1716">_xlfn.TEXTJOIN(", ", TRUE, IF(majors_data!$C$2:$C$101=T1716, majors_data!$A$2:$A$101, ""))</f>
        <v/>
      </c>
      <c r="AA1716" s="3" t="str">
        <f t="shared" si="189"/>
        <v>f6cf2da9-277c-4780-8c18-2a4727d35f64, af428f7f-7d22-4949-924b-37b9c13140fb, d2d40201-0152-4e55-bf95-406c1f66295b</v>
      </c>
    </row>
    <row r="1717" spans="1:27">
      <c r="A1717" t="s">
        <v>4716</v>
      </c>
      <c r="B1717" t="s">
        <v>51</v>
      </c>
      <c r="C1717" t="s">
        <v>31</v>
      </c>
      <c r="D1717" t="s">
        <v>739</v>
      </c>
      <c r="E1717" s="1">
        <v>30459</v>
      </c>
      <c r="F1717" t="s">
        <v>4717</v>
      </c>
      <c r="G1717" t="s">
        <v>4718</v>
      </c>
      <c r="I1717" t="str">
        <f t="shared" si="183"/>
        <v>Emily Doe</v>
      </c>
      <c r="J1717" t="s">
        <v>1184</v>
      </c>
      <c r="K1717" t="s">
        <v>17128</v>
      </c>
      <c r="L1717" t="s">
        <v>17145</v>
      </c>
      <c r="M1717" t="s">
        <v>17155</v>
      </c>
      <c r="P1717" t="str">
        <f t="shared" si="184"/>
        <v>Music</v>
      </c>
      <c r="Q1717" t="str">
        <f t="shared" si="185"/>
        <v>Mathematics</v>
      </c>
      <c r="R1717" t="str">
        <f t="shared" si="186"/>
        <v>Sociology</v>
      </c>
      <c r="S1717" t="str">
        <f t="shared" si="187"/>
        <v>Library Science</v>
      </c>
      <c r="T1717" t="str">
        <f t="shared" si="188"/>
        <v/>
      </c>
      <c r="V1717" s="3" t="str">
        <f t="array" ref="V1717">_xlfn.TEXTJOIN(", ", TRUE, IF(majors_data!$C$2:$C$101=P1717, majors_data!$A$2:$A$101, ""))</f>
        <v>e00c66ff-cb22-45b1-a5e8-8b3cde249016, 9a1dc165-a7e3-4d94-96b3-aed7943cd257</v>
      </c>
      <c r="W1717" s="3" t="str">
        <f t="array" ref="W1717">_xlfn.TEXTJOIN(", ", TRUE, IF(majors_data!$C$2:$C$101=Q1717, majors_data!$A$2:$A$101, ""))</f>
        <v>38b9874d-dd51-433a-bea9-2ef3ec79cb21, e3ae6951-0a5b-40c4-8b20-fd8b9ce4cecf, 4ad06de7-beaf-454c-aeda-59316f4a641c</v>
      </c>
      <c r="X1717" s="3" t="str">
        <f t="array" ref="X1717">_xlfn.TEXTJOIN(", ", TRUE, IF(majors_data!$C$2:$C$101=R1717, majors_data!$A$2:$A$101, ""))</f>
        <v>dda33b53-0fff-4371-8a45-35a2192e86e8, 34c2e9da-d62c-4fdd-ad94-7befd2595222, 9e9ca12c-4178-40b5-a715-f166244e3adb</v>
      </c>
      <c r="Y1717" s="3" t="str">
        <f t="array" ref="Y1717">_xlfn.TEXTJOIN(", ", TRUE, IF(majors_data!$C$2:$C$101=S1717, majors_data!$A$2:$A$101, ""))</f>
        <v>4ff85e34-9da3-47f2-beee-ec6175d82186, 450d53ce-7643-41e5-9d0d-b9d1eacead36</v>
      </c>
      <c r="Z1717" s="3" t="str">
        <f t="array" ref="Z1717">_xlfn.TEXTJOIN(", ", TRUE, IF(majors_data!$C$2:$C$101=T1717, majors_data!$A$2:$A$101, ""))</f>
        <v/>
      </c>
      <c r="AA1717" s="3" t="str">
        <f t="shared" si="189"/>
        <v>e00c66ff-cb22-45b1-a5e8-8b3cde249016, 9a1dc165-a7e3-4d94-96b3-aed7943cd257, 38b9874d-dd51-433a-bea9-2ef3ec79cb21, e3ae6951-0a5b-40c4-8b20-fd8b9ce4cecf, 4ad06de7-beaf-454c-aeda-59316f4a641c, dda33b53-0fff-4371-8a45-35a2192e86e8, 34c2e9da-d62c-4fdd-ad94-7befd2595222, 9e9ca12c-4178-40b5-a715-f166244e3adb, 4ff85e34-9da3-47f2-beee-ec6175d82186, 450d53ce-7643-41e5-9d0d-b9d1eacead36</v>
      </c>
    </row>
    <row r="1718" spans="1:27">
      <c r="A1718" t="s">
        <v>4719</v>
      </c>
      <c r="B1718" t="s">
        <v>20</v>
      </c>
      <c r="C1718" t="s">
        <v>31</v>
      </c>
      <c r="D1718" t="s">
        <v>693</v>
      </c>
      <c r="E1718" s="1">
        <v>18699</v>
      </c>
      <c r="F1718" t="s">
        <v>4720</v>
      </c>
      <c r="G1718" t="s">
        <v>4721</v>
      </c>
      <c r="I1718" t="str">
        <f t="shared" si="183"/>
        <v>John Doe</v>
      </c>
      <c r="J1718" t="s">
        <v>245</v>
      </c>
      <c r="K1718" t="s">
        <v>17144</v>
      </c>
      <c r="L1718" t="s">
        <v>17137</v>
      </c>
      <c r="P1718" t="str">
        <f t="shared" si="184"/>
        <v>History</v>
      </c>
      <c r="Q1718" t="str">
        <f t="shared" si="185"/>
        <v>Psychology</v>
      </c>
      <c r="R1718" t="str">
        <f t="shared" si="186"/>
        <v>Mechanical Engineering</v>
      </c>
      <c r="S1718" t="str">
        <f t="shared" si="187"/>
        <v/>
      </c>
      <c r="T1718" t="str">
        <f t="shared" si="188"/>
        <v/>
      </c>
      <c r="V1718" s="3" t="str">
        <f t="array" ref="V1718">_xlfn.TEXTJOIN(", ", TRUE, IF(majors_data!$C$2:$C$101=P1718, majors_data!$A$2:$A$101, ""))</f>
        <v>f6cf2da9-277c-4780-8c18-2a4727d35f64, af428f7f-7d22-4949-924b-37b9c13140fb, d2d40201-0152-4e55-bf95-406c1f66295b</v>
      </c>
      <c r="W1718" s="3" t="str">
        <f t="array" ref="W1718">_xlfn.TEXTJOIN(", ", TRUE, IF(majors_data!$C$2:$C$101=Q1718, majors_data!$A$2:$A$101, ""))</f>
        <v>4d0b9e50-43d1-4da0-af2b-97d510bab9e2, 049d0ea9-2055-46a4-b821-0cbf6e36e4d5, 37b5c1f9-c15a-4947-b64d-025dc64c5241</v>
      </c>
      <c r="X1718" s="3" t="str">
        <f t="array" ref="X1718">_xlfn.TEXTJOIN(", ", TRUE, IF(majors_data!$C$2:$C$101=R1718, majors_data!$A$2:$A$101, ""))</f>
        <v>d3d06262-f539-4a05-9e71-6e6113e9529b, efbed11c-6828-4d9a-bdc3-ffadce27497e, ab3572a8-144f-4148-9862-465bd9d7148b</v>
      </c>
      <c r="Y1718" s="3" t="str">
        <f t="array" ref="Y1718">_xlfn.TEXTJOIN(", ", TRUE, IF(majors_data!$C$2:$C$101=S1718, majors_data!$A$2:$A$101, ""))</f>
        <v/>
      </c>
      <c r="Z1718" s="3" t="str">
        <f t="array" ref="Z1718">_xlfn.TEXTJOIN(", ", TRUE, IF(majors_data!$C$2:$C$101=T1718, majors_data!$A$2:$A$101, ""))</f>
        <v/>
      </c>
      <c r="AA1718" s="3" t="str">
        <f t="shared" si="189"/>
        <v>f6cf2da9-277c-4780-8c18-2a4727d35f64, af428f7f-7d22-4949-924b-37b9c13140fb, d2d40201-0152-4e55-bf95-406c1f66295b, 4d0b9e50-43d1-4da0-af2b-97d510bab9e2, 049d0ea9-2055-46a4-b821-0cbf6e36e4d5, 37b5c1f9-c15a-4947-b64d-025dc64c5241, d3d06262-f539-4a05-9e71-6e6113e9529b, efbed11c-6828-4d9a-bdc3-ffadce27497e, ab3572a8-144f-4148-9862-465bd9d7148b</v>
      </c>
    </row>
    <row r="1719" spans="1:27">
      <c r="A1719" t="s">
        <v>4722</v>
      </c>
      <c r="B1719" t="s">
        <v>25</v>
      </c>
      <c r="C1719" t="s">
        <v>80</v>
      </c>
      <c r="D1719" t="s">
        <v>833</v>
      </c>
      <c r="E1719" s="1">
        <v>19279</v>
      </c>
      <c r="F1719" t="s">
        <v>4723</v>
      </c>
      <c r="G1719" t="s">
        <v>4724</v>
      </c>
      <c r="I1719" t="str">
        <f t="shared" si="183"/>
        <v>Linda Miller</v>
      </c>
      <c r="J1719" t="s">
        <v>751</v>
      </c>
      <c r="K1719" t="s">
        <v>17138</v>
      </c>
      <c r="P1719" t="str">
        <f t="shared" si="184"/>
        <v>Criminal Justice</v>
      </c>
      <c r="Q1719" t="str">
        <f t="shared" si="185"/>
        <v>Social Work</v>
      </c>
      <c r="R1719" t="str">
        <f t="shared" si="186"/>
        <v/>
      </c>
      <c r="S1719" t="str">
        <f t="shared" si="187"/>
        <v/>
      </c>
      <c r="T1719" t="str">
        <f t="shared" si="188"/>
        <v/>
      </c>
      <c r="V1719" s="3" t="str">
        <f t="array" ref="V1719">_xlfn.TEXTJOIN(", ", TRUE, IF(majors_data!$C$2:$C$101=P1719, majors_data!$A$2:$A$101, ""))</f>
        <v>b43b2475-66e9-49df-b826-4dbb0bb15b8b, bd5df5b0-28d6-45d5-8637-31903ae85330</v>
      </c>
      <c r="W1719" s="3" t="str">
        <f t="array" ref="W1719">_xlfn.TEXTJOIN(", ", TRUE, IF(majors_data!$C$2:$C$101=Q1719, majors_data!$A$2:$A$101, ""))</f>
        <v>8402b4cd-a049-4ae7-8649-16af0c4c8c62, 52e4d490-31bd-48ea-ab9b-8f9eaf720b12</v>
      </c>
      <c r="X1719" s="3" t="str">
        <f t="array" ref="X1719">_xlfn.TEXTJOIN(", ", TRUE, IF(majors_data!$C$2:$C$101=R1719, majors_data!$A$2:$A$101, ""))</f>
        <v/>
      </c>
      <c r="Y1719" s="3" t="str">
        <f t="array" ref="Y1719">_xlfn.TEXTJOIN(", ", TRUE, IF(majors_data!$C$2:$C$101=S1719, majors_data!$A$2:$A$101, ""))</f>
        <v/>
      </c>
      <c r="Z1719" s="3" t="str">
        <f t="array" ref="Z1719">_xlfn.TEXTJOIN(", ", TRUE, IF(majors_data!$C$2:$C$101=T1719, majors_data!$A$2:$A$101, ""))</f>
        <v/>
      </c>
      <c r="AA1719" s="3" t="str">
        <f t="shared" si="189"/>
        <v>b43b2475-66e9-49df-b826-4dbb0bb15b8b, bd5df5b0-28d6-45d5-8637-31903ae85330, 8402b4cd-a049-4ae7-8649-16af0c4c8c62, 52e4d490-31bd-48ea-ab9b-8f9eaf720b12</v>
      </c>
    </row>
    <row r="1720" spans="1:27">
      <c r="A1720" t="s">
        <v>4725</v>
      </c>
      <c r="B1720" t="s">
        <v>72</v>
      </c>
      <c r="C1720" t="s">
        <v>80</v>
      </c>
      <c r="D1720" t="s">
        <v>368</v>
      </c>
      <c r="E1720" s="1">
        <v>27657</v>
      </c>
      <c r="F1720" t="s">
        <v>4726</v>
      </c>
      <c r="G1720" t="s">
        <v>4727</v>
      </c>
      <c r="I1720" t="str">
        <f t="shared" si="183"/>
        <v>James Miller</v>
      </c>
      <c r="J1720" t="s">
        <v>302</v>
      </c>
      <c r="K1720" t="s">
        <v>17141</v>
      </c>
      <c r="L1720" t="s">
        <v>17152</v>
      </c>
      <c r="P1720" t="str">
        <f t="shared" si="184"/>
        <v>Art</v>
      </c>
      <c r="Q1720" t="str">
        <f t="shared" si="185"/>
        <v>English</v>
      </c>
      <c r="R1720" t="str">
        <f t="shared" si="186"/>
        <v>Political Science</v>
      </c>
      <c r="S1720" t="str">
        <f t="shared" si="187"/>
        <v/>
      </c>
      <c r="T1720" t="str">
        <f t="shared" si="188"/>
        <v/>
      </c>
      <c r="V1720" s="3" t="str">
        <f t="array" ref="V1720">_xlfn.TEXTJOIN(", ", TRUE, IF(majors_data!$C$2:$C$101=P1720, majors_data!$A$2:$A$101, ""))</f>
        <v>edca0a28-476b-4782-86be-a06806d87ab8, b12e86e4-dc4d-49cb-8ec3-b0c9f7f23b26, 62f9fcfb-92d6-4bc8-96ff-e8847c7b27ae</v>
      </c>
      <c r="W1720" s="3" t="str">
        <f t="array" ref="W1720">_xlfn.TEXTJOIN(", ", TRUE, IF(majors_data!$C$2:$C$101=Q1720, majors_data!$A$2:$A$101, ""))</f>
        <v>37979873-7c28-4b44-83ee-438c3e6810e9, e988d274-0abb-4d30-86fd-65f7e0f6b057, cc5f8133-74b9-43cc-b15e-b159a78b93fd</v>
      </c>
      <c r="X1720" s="3" t="str">
        <f t="array" ref="X1720">_xlfn.TEXTJOIN(", ", TRUE, IF(majors_data!$C$2:$C$101=R1720, majors_data!$A$2:$A$101, ""))</f>
        <v>4fc222e3-9728-408a-b24b-171c919f81ea, 7f5bc724-d171-406e-bf3b-cd9d868174f2, b32c172c-a1d5-4cc9-a1fc-f5f4b2365ea4</v>
      </c>
      <c r="Y1720" s="3" t="str">
        <f t="array" ref="Y1720">_xlfn.TEXTJOIN(", ", TRUE, IF(majors_data!$C$2:$C$101=S1720, majors_data!$A$2:$A$101, ""))</f>
        <v/>
      </c>
      <c r="Z1720" s="3" t="str">
        <f t="array" ref="Z1720">_xlfn.TEXTJOIN(", ", TRUE, IF(majors_data!$C$2:$C$101=T1720, majors_data!$A$2:$A$101, ""))</f>
        <v/>
      </c>
      <c r="AA1720" s="3" t="str">
        <f t="shared" si="189"/>
        <v>edca0a28-476b-4782-86be-a06806d87ab8, b12e86e4-dc4d-49cb-8ec3-b0c9f7f23b26, 62f9fcfb-92d6-4bc8-96ff-e8847c7b27ae, 37979873-7c28-4b44-83ee-438c3e6810e9, e988d274-0abb-4d30-86fd-65f7e0f6b057, cc5f8133-74b9-43cc-b15e-b159a78b93fd, 4fc222e3-9728-408a-b24b-171c919f81ea, 7f5bc724-d171-406e-bf3b-cd9d868174f2, b32c172c-a1d5-4cc9-a1fc-f5f4b2365ea4</v>
      </c>
    </row>
    <row r="1721" spans="1:27">
      <c r="A1721" t="s">
        <v>4728</v>
      </c>
      <c r="B1721" t="s">
        <v>72</v>
      </c>
      <c r="C1721" t="s">
        <v>31</v>
      </c>
      <c r="D1721" t="s">
        <v>481</v>
      </c>
      <c r="E1721" s="1">
        <v>34213</v>
      </c>
      <c r="F1721" t="s">
        <v>4729</v>
      </c>
      <c r="I1721" t="str">
        <f t="shared" si="183"/>
        <v>James Doe</v>
      </c>
      <c r="P1721" t="str">
        <f t="shared" si="184"/>
        <v/>
      </c>
      <c r="Q1721" t="str">
        <f t="shared" si="185"/>
        <v/>
      </c>
      <c r="R1721" t="str">
        <f t="shared" si="186"/>
        <v/>
      </c>
      <c r="S1721" t="str">
        <f t="shared" si="187"/>
        <v/>
      </c>
      <c r="T1721" t="str">
        <f t="shared" si="188"/>
        <v/>
      </c>
      <c r="V1721" s="3" t="str">
        <f t="array" ref="V1721">_xlfn.TEXTJOIN(", ", TRUE, IF(majors_data!$C$2:$C$101=P1721, majors_data!$A$2:$A$101, ""))</f>
        <v/>
      </c>
      <c r="W1721" s="3" t="str">
        <f t="array" ref="W1721">_xlfn.TEXTJOIN(", ", TRUE, IF(majors_data!$C$2:$C$101=Q1721, majors_data!$A$2:$A$101, ""))</f>
        <v/>
      </c>
      <c r="X1721" s="3" t="str">
        <f t="array" ref="X1721">_xlfn.TEXTJOIN(", ", TRUE, IF(majors_data!$C$2:$C$101=R1721, majors_data!$A$2:$A$101, ""))</f>
        <v/>
      </c>
      <c r="Y1721" s="3" t="str">
        <f t="array" ref="Y1721">_xlfn.TEXTJOIN(", ", TRUE, IF(majors_data!$C$2:$C$101=S1721, majors_data!$A$2:$A$101, ""))</f>
        <v/>
      </c>
      <c r="Z1721" s="3" t="str">
        <f t="array" ref="Z1721">_xlfn.TEXTJOIN(", ", TRUE, IF(majors_data!$C$2:$C$101=T1721, majors_data!$A$2:$A$101, ""))</f>
        <v/>
      </c>
      <c r="AA1721" s="3" t="str">
        <f t="shared" si="189"/>
        <v/>
      </c>
    </row>
    <row r="1722" spans="1:27">
      <c r="A1722" t="s">
        <v>4730</v>
      </c>
      <c r="B1722" t="s">
        <v>20</v>
      </c>
      <c r="C1722" t="s">
        <v>42</v>
      </c>
      <c r="D1722" t="s">
        <v>43</v>
      </c>
      <c r="E1722" s="1">
        <v>22226</v>
      </c>
      <c r="F1722" t="s">
        <v>4731</v>
      </c>
      <c r="G1722" t="s">
        <v>4732</v>
      </c>
      <c r="I1722" t="str">
        <f t="shared" si="183"/>
        <v>John Moore</v>
      </c>
      <c r="J1722" t="s">
        <v>245</v>
      </c>
      <c r="K1722" t="s">
        <v>17122</v>
      </c>
      <c r="L1722" t="s">
        <v>17140</v>
      </c>
      <c r="M1722" t="s">
        <v>17140</v>
      </c>
      <c r="N1722" t="s">
        <v>17133</v>
      </c>
      <c r="P1722" t="str">
        <f t="shared" si="184"/>
        <v>History</v>
      </c>
      <c r="Q1722" t="str">
        <f t="shared" si="185"/>
        <v>Foreign Languages</v>
      </c>
      <c r="R1722" t="str">
        <f t="shared" si="186"/>
        <v>Philosophy</v>
      </c>
      <c r="S1722" t="str">
        <f t="shared" si="187"/>
        <v>Philosophy</v>
      </c>
      <c r="T1722" t="str">
        <f t="shared" si="188"/>
        <v>Veterinary Medicine</v>
      </c>
      <c r="V1722" s="3" t="str">
        <f t="array" ref="V1722">_xlfn.TEXTJOIN(", ", TRUE, IF(majors_data!$C$2:$C$101=P1722, majors_data!$A$2:$A$101, ""))</f>
        <v>f6cf2da9-277c-4780-8c18-2a4727d35f64, af428f7f-7d22-4949-924b-37b9c13140fb, d2d40201-0152-4e55-bf95-406c1f66295b</v>
      </c>
      <c r="W1722" s="3" t="str">
        <f t="array" ref="W1722">_xlfn.TEXTJOIN(", ", TRUE, IF(majors_data!$C$2:$C$101=Q1722, majors_data!$A$2:$A$101, ""))</f>
        <v>6dfeb9a0-918b-4038-ae4f-63ab374b9311, 589319dd-8b62-4842-bb7a-855eef1f8d6e</v>
      </c>
      <c r="X1722" s="3" t="str">
        <f t="array" ref="X1722">_xlfn.TEXTJOIN(", ", TRUE, IF(majors_data!$C$2:$C$101=R1722, majors_data!$A$2:$A$101, ""))</f>
        <v>2390b2fb-f180-48d3-989d-5e359fdf867c, febd48e5-fa29-4288-94cf-a257e875bbc5, a680ecae-78a0-4d78-88cd-4f0163e7d4da</v>
      </c>
      <c r="Y1722" s="3" t="str">
        <f t="array" ref="Y1722">_xlfn.TEXTJOIN(", ", TRUE, IF(majors_data!$C$2:$C$101=S1722, majors_data!$A$2:$A$101, ""))</f>
        <v>2390b2fb-f180-48d3-989d-5e359fdf867c, febd48e5-fa29-4288-94cf-a257e875bbc5, a680ecae-78a0-4d78-88cd-4f0163e7d4da</v>
      </c>
      <c r="Z1722" s="3" t="str">
        <f t="array" ref="Z1722">_xlfn.TEXTJOIN(", ", TRUE, IF(majors_data!$C$2:$C$101=T1722, majors_data!$A$2:$A$101, ""))</f>
        <v>6b796d48-625b-4acf-96db-141d2e7d7b4b, e6f83c77-1538-4fec-934c-6a4ec6617268</v>
      </c>
      <c r="AA1722" s="3" t="str">
        <f t="shared" si="189"/>
        <v>f6cf2da9-277c-4780-8c18-2a4727d35f64, af428f7f-7d22-4949-924b-37b9c13140fb, d2d40201-0152-4e55-bf95-406c1f66295b, 6dfeb9a0-918b-4038-ae4f-63ab374b9311, 589319dd-8b62-4842-bb7a-855eef1f8d6e, 2390b2fb-f180-48d3-989d-5e359fdf867c, febd48e5-fa29-4288-94cf-a257e875bbc5, a680ecae-78a0-4d78-88cd-4f0163e7d4da, 2390b2fb-f180-48d3-989d-5e359fdf867c, febd48e5-fa29-4288-94cf-a257e875bbc5, a680ecae-78a0-4d78-88cd-4f0163e7d4da, 6b796d48-625b-4acf-96db-141d2e7d7b4b, e6f83c77-1538-4fec-934c-6a4ec6617268</v>
      </c>
    </row>
    <row r="1723" spans="1:27">
      <c r="A1723" t="s">
        <v>4733</v>
      </c>
      <c r="B1723" t="s">
        <v>8</v>
      </c>
      <c r="C1723" t="s">
        <v>42</v>
      </c>
      <c r="D1723" t="s">
        <v>760</v>
      </c>
      <c r="E1723" s="1">
        <v>35510</v>
      </c>
      <c r="F1723" t="s">
        <v>4734</v>
      </c>
      <c r="G1723" t="s">
        <v>12</v>
      </c>
      <c r="I1723" t="str">
        <f t="shared" si="183"/>
        <v>David Moore</v>
      </c>
      <c r="J1723" t="s">
        <v>12</v>
      </c>
      <c r="P1723" t="str">
        <f t="shared" si="184"/>
        <v>Communications</v>
      </c>
      <c r="Q1723" t="str">
        <f t="shared" si="185"/>
        <v/>
      </c>
      <c r="R1723" t="str">
        <f t="shared" si="186"/>
        <v/>
      </c>
      <c r="S1723" t="str">
        <f t="shared" si="187"/>
        <v/>
      </c>
      <c r="T1723" t="str">
        <f t="shared" si="188"/>
        <v/>
      </c>
      <c r="V1723" s="3" t="str">
        <f t="array" ref="V1723">_xlfn.TEXTJOIN(", ", TRUE, IF(majors_data!$C$2:$C$101=P1723, majors_data!$A$2:$A$101, ""))</f>
        <v>2c6e4248-da4d-4cb3-ac58-3cd04aa203fa, c8e9582b-d7bd-48cb-9cab-9f953712e952</v>
      </c>
      <c r="W1723" s="3" t="str">
        <f t="array" ref="W1723">_xlfn.TEXTJOIN(", ", TRUE, IF(majors_data!$C$2:$C$101=Q1723, majors_data!$A$2:$A$101, ""))</f>
        <v/>
      </c>
      <c r="X1723" s="3" t="str">
        <f t="array" ref="X1723">_xlfn.TEXTJOIN(", ", TRUE, IF(majors_data!$C$2:$C$101=R1723, majors_data!$A$2:$A$101, ""))</f>
        <v/>
      </c>
      <c r="Y1723" s="3" t="str">
        <f t="array" ref="Y1723">_xlfn.TEXTJOIN(", ", TRUE, IF(majors_data!$C$2:$C$101=S1723, majors_data!$A$2:$A$101, ""))</f>
        <v/>
      </c>
      <c r="Z1723" s="3" t="str">
        <f t="array" ref="Z1723">_xlfn.TEXTJOIN(", ", TRUE, IF(majors_data!$C$2:$C$101=T1723, majors_data!$A$2:$A$101, ""))</f>
        <v/>
      </c>
      <c r="AA1723" s="3" t="str">
        <f t="shared" si="189"/>
        <v>2c6e4248-da4d-4cb3-ac58-3cd04aa203fa, c8e9582b-d7bd-48cb-9cab-9f953712e952</v>
      </c>
    </row>
    <row r="1724" spans="1:27">
      <c r="A1724" t="s">
        <v>4735</v>
      </c>
      <c r="B1724" t="s">
        <v>14</v>
      </c>
      <c r="C1724" t="s">
        <v>230</v>
      </c>
      <c r="D1724" t="s">
        <v>231</v>
      </c>
      <c r="E1724" s="1">
        <v>18640</v>
      </c>
      <c r="F1724" t="s">
        <v>4736</v>
      </c>
      <c r="G1724" t="s">
        <v>4737</v>
      </c>
      <c r="I1724" t="str">
        <f t="shared" si="183"/>
        <v>Jane Johnson</v>
      </c>
      <c r="J1724" t="s">
        <v>2580</v>
      </c>
      <c r="K1724" t="s">
        <v>17127</v>
      </c>
      <c r="P1724" t="str">
        <f t="shared" si="184"/>
        <v>Anthropology</v>
      </c>
      <c r="Q1724" t="str">
        <f t="shared" si="185"/>
        <v>Geography</v>
      </c>
      <c r="R1724" t="str">
        <f t="shared" si="186"/>
        <v/>
      </c>
      <c r="S1724" t="str">
        <f t="shared" si="187"/>
        <v/>
      </c>
      <c r="T1724" t="str">
        <f t="shared" si="188"/>
        <v/>
      </c>
      <c r="V1724" s="3" t="str">
        <f t="array" ref="V1724">_xlfn.TEXTJOIN(", ", TRUE, IF(majors_data!$C$2:$C$101=P1724, majors_data!$A$2:$A$101, ""))</f>
        <v>37b765f0-fc71-4c9c-838b-f3a5ce0706ff, 5538f94c-9d38-4c6c-ab29-0987d27ec313</v>
      </c>
      <c r="W1724" s="3" t="str">
        <f t="array" ref="W1724">_xlfn.TEXTJOIN(", ", TRUE, IF(majors_data!$C$2:$C$101=Q1724, majors_data!$A$2:$A$101, ""))</f>
        <v>5d92edf2-5248-4363-8e50-f18ad6a67a8c, b6f11273-e674-4c30-afa1-7ee62c1abb4b</v>
      </c>
      <c r="X1724" s="3" t="str">
        <f t="array" ref="X1724">_xlfn.TEXTJOIN(", ", TRUE, IF(majors_data!$C$2:$C$101=R1724, majors_data!$A$2:$A$101, ""))</f>
        <v/>
      </c>
      <c r="Y1724" s="3" t="str">
        <f t="array" ref="Y1724">_xlfn.TEXTJOIN(", ", TRUE, IF(majors_data!$C$2:$C$101=S1724, majors_data!$A$2:$A$101, ""))</f>
        <v/>
      </c>
      <c r="Z1724" s="3" t="str">
        <f t="array" ref="Z1724">_xlfn.TEXTJOIN(", ", TRUE, IF(majors_data!$C$2:$C$101=T1724, majors_data!$A$2:$A$101, ""))</f>
        <v/>
      </c>
      <c r="AA1724" s="3" t="str">
        <f t="shared" si="189"/>
        <v>37b765f0-fc71-4c9c-838b-f3a5ce0706ff, 5538f94c-9d38-4c6c-ab29-0987d27ec313, 5d92edf2-5248-4363-8e50-f18ad6a67a8c, b6f11273-e674-4c30-afa1-7ee62c1abb4b</v>
      </c>
    </row>
    <row r="1725" spans="1:27">
      <c r="A1725" t="s">
        <v>4738</v>
      </c>
      <c r="B1725" t="s">
        <v>14</v>
      </c>
      <c r="C1725" t="s">
        <v>80</v>
      </c>
      <c r="D1725" t="s">
        <v>406</v>
      </c>
      <c r="E1725" s="1">
        <v>25269</v>
      </c>
      <c r="F1725" t="s">
        <v>4739</v>
      </c>
      <c r="G1725" t="s">
        <v>4740</v>
      </c>
      <c r="I1725" t="str">
        <f t="shared" si="183"/>
        <v>Jane Miller</v>
      </c>
      <c r="J1725" t="s">
        <v>45</v>
      </c>
      <c r="K1725" t="s">
        <v>17127</v>
      </c>
      <c r="P1725" t="str">
        <f t="shared" si="184"/>
        <v>Law</v>
      </c>
      <c r="Q1725" t="str">
        <f t="shared" si="185"/>
        <v>Geography</v>
      </c>
      <c r="R1725" t="str">
        <f t="shared" si="186"/>
        <v/>
      </c>
      <c r="S1725" t="str">
        <f t="shared" si="187"/>
        <v/>
      </c>
      <c r="T1725" t="str">
        <f t="shared" si="188"/>
        <v/>
      </c>
      <c r="V1725" s="3" t="str">
        <f t="array" ref="V1725">_xlfn.TEXTJOIN(", ", TRUE, IF(majors_data!$C$2:$C$101=P1725, majors_data!$A$2:$A$101, ""))</f>
        <v>4ae8186a-1c4d-4b5e-8e7e-385e8b3e9c79, fcda77f1-d71f-4cbe-bb5c-fb12877aec40</v>
      </c>
      <c r="W1725" s="3" t="str">
        <f t="array" ref="W1725">_xlfn.TEXTJOIN(", ", TRUE, IF(majors_data!$C$2:$C$101=Q1725, majors_data!$A$2:$A$101, ""))</f>
        <v>5d92edf2-5248-4363-8e50-f18ad6a67a8c, b6f11273-e674-4c30-afa1-7ee62c1abb4b</v>
      </c>
      <c r="X1725" s="3" t="str">
        <f t="array" ref="X1725">_xlfn.TEXTJOIN(", ", TRUE, IF(majors_data!$C$2:$C$101=R1725, majors_data!$A$2:$A$101, ""))</f>
        <v/>
      </c>
      <c r="Y1725" s="3" t="str">
        <f t="array" ref="Y1725">_xlfn.TEXTJOIN(", ", TRUE, IF(majors_data!$C$2:$C$101=S1725, majors_data!$A$2:$A$101, ""))</f>
        <v/>
      </c>
      <c r="Z1725" s="3" t="str">
        <f t="array" ref="Z1725">_xlfn.TEXTJOIN(", ", TRUE, IF(majors_data!$C$2:$C$101=T1725, majors_data!$A$2:$A$101, ""))</f>
        <v/>
      </c>
      <c r="AA1725" s="3" t="str">
        <f t="shared" si="189"/>
        <v>4ae8186a-1c4d-4b5e-8e7e-385e8b3e9c79, fcda77f1-d71f-4cbe-bb5c-fb12877aec40, 5d92edf2-5248-4363-8e50-f18ad6a67a8c, b6f11273-e674-4c30-afa1-7ee62c1abb4b</v>
      </c>
    </row>
    <row r="1726" spans="1:27">
      <c r="A1726" t="s">
        <v>4741</v>
      </c>
      <c r="B1726" t="s">
        <v>30</v>
      </c>
      <c r="C1726" t="s">
        <v>80</v>
      </c>
      <c r="D1726" t="s">
        <v>1307</v>
      </c>
      <c r="E1726" s="1">
        <v>31604</v>
      </c>
      <c r="F1726" t="s">
        <v>4742</v>
      </c>
      <c r="G1726" t="s">
        <v>476</v>
      </c>
      <c r="I1726" t="str">
        <f t="shared" si="183"/>
        <v>Sarah Miller</v>
      </c>
      <c r="J1726" t="s">
        <v>476</v>
      </c>
      <c r="P1726" t="str">
        <f t="shared" si="184"/>
        <v>Agriculture</v>
      </c>
      <c r="Q1726" t="str">
        <f t="shared" si="185"/>
        <v/>
      </c>
      <c r="R1726" t="str">
        <f t="shared" si="186"/>
        <v/>
      </c>
      <c r="S1726" t="str">
        <f t="shared" si="187"/>
        <v/>
      </c>
      <c r="T1726" t="str">
        <f t="shared" si="188"/>
        <v/>
      </c>
      <c r="V1726" s="3" t="str">
        <f t="array" ref="V1726">_xlfn.TEXTJOIN(", ", TRUE, IF(majors_data!$C$2:$C$101=P1726, majors_data!$A$2:$A$101, ""))</f>
        <v>521b6a84-52f2-488c-b310-c95ae8ff1021, 15603f87-6ae3-403c-aad6-3cd82bdddc1e</v>
      </c>
      <c r="W1726" s="3" t="str">
        <f t="array" ref="W1726">_xlfn.TEXTJOIN(", ", TRUE, IF(majors_data!$C$2:$C$101=Q1726, majors_data!$A$2:$A$101, ""))</f>
        <v/>
      </c>
      <c r="X1726" s="3" t="str">
        <f t="array" ref="X1726">_xlfn.TEXTJOIN(", ", TRUE, IF(majors_data!$C$2:$C$101=R1726, majors_data!$A$2:$A$101, ""))</f>
        <v/>
      </c>
      <c r="Y1726" s="3" t="str">
        <f t="array" ref="Y1726">_xlfn.TEXTJOIN(", ", TRUE, IF(majors_data!$C$2:$C$101=S1726, majors_data!$A$2:$A$101, ""))</f>
        <v/>
      </c>
      <c r="Z1726" s="3" t="str">
        <f t="array" ref="Z1726">_xlfn.TEXTJOIN(", ", TRUE, IF(majors_data!$C$2:$C$101=T1726, majors_data!$A$2:$A$101, ""))</f>
        <v/>
      </c>
      <c r="AA1726" s="3" t="str">
        <f t="shared" si="189"/>
        <v>521b6a84-52f2-488c-b310-c95ae8ff1021, 15603f87-6ae3-403c-aad6-3cd82bdddc1e</v>
      </c>
    </row>
    <row r="1727" spans="1:27">
      <c r="A1727" t="s">
        <v>4743</v>
      </c>
      <c r="B1727" t="s">
        <v>72</v>
      </c>
      <c r="C1727" t="s">
        <v>42</v>
      </c>
      <c r="D1727" t="s">
        <v>108</v>
      </c>
      <c r="E1727" s="1">
        <v>33197</v>
      </c>
      <c r="F1727" t="s">
        <v>4744</v>
      </c>
      <c r="G1727" t="s">
        <v>4745</v>
      </c>
      <c r="I1727" t="str">
        <f t="shared" si="183"/>
        <v>James Moore</v>
      </c>
      <c r="J1727" t="s">
        <v>302</v>
      </c>
      <c r="K1727" t="s">
        <v>17133</v>
      </c>
      <c r="L1727" t="s">
        <v>17141</v>
      </c>
      <c r="P1727" t="str">
        <f t="shared" si="184"/>
        <v>Art</v>
      </c>
      <c r="Q1727" t="str">
        <f t="shared" si="185"/>
        <v>Veterinary Medicine</v>
      </c>
      <c r="R1727" t="str">
        <f t="shared" si="186"/>
        <v>English</v>
      </c>
      <c r="S1727" t="str">
        <f t="shared" si="187"/>
        <v/>
      </c>
      <c r="T1727" t="str">
        <f t="shared" si="188"/>
        <v/>
      </c>
      <c r="V1727" s="3" t="str">
        <f t="array" ref="V1727">_xlfn.TEXTJOIN(", ", TRUE, IF(majors_data!$C$2:$C$101=P1727, majors_data!$A$2:$A$101, ""))</f>
        <v>edca0a28-476b-4782-86be-a06806d87ab8, b12e86e4-dc4d-49cb-8ec3-b0c9f7f23b26, 62f9fcfb-92d6-4bc8-96ff-e8847c7b27ae</v>
      </c>
      <c r="W1727" s="3" t="str">
        <f t="array" ref="W1727">_xlfn.TEXTJOIN(", ", TRUE, IF(majors_data!$C$2:$C$101=Q1727, majors_data!$A$2:$A$101, ""))</f>
        <v>6b796d48-625b-4acf-96db-141d2e7d7b4b, e6f83c77-1538-4fec-934c-6a4ec6617268</v>
      </c>
      <c r="X1727" s="3" t="str">
        <f t="array" ref="X1727">_xlfn.TEXTJOIN(", ", TRUE, IF(majors_data!$C$2:$C$101=R1727, majors_data!$A$2:$A$101, ""))</f>
        <v>37979873-7c28-4b44-83ee-438c3e6810e9, e988d274-0abb-4d30-86fd-65f7e0f6b057, cc5f8133-74b9-43cc-b15e-b159a78b93fd</v>
      </c>
      <c r="Y1727" s="3" t="str">
        <f t="array" ref="Y1727">_xlfn.TEXTJOIN(", ", TRUE, IF(majors_data!$C$2:$C$101=S1727, majors_data!$A$2:$A$101, ""))</f>
        <v/>
      </c>
      <c r="Z1727" s="3" t="str">
        <f t="array" ref="Z1727">_xlfn.TEXTJOIN(", ", TRUE, IF(majors_data!$C$2:$C$101=T1727, majors_data!$A$2:$A$101, ""))</f>
        <v/>
      </c>
      <c r="AA1727" s="3" t="str">
        <f t="shared" si="189"/>
        <v>edca0a28-476b-4782-86be-a06806d87ab8, b12e86e4-dc4d-49cb-8ec3-b0c9f7f23b26, 62f9fcfb-92d6-4bc8-96ff-e8847c7b27ae, 6b796d48-625b-4acf-96db-141d2e7d7b4b, e6f83c77-1538-4fec-934c-6a4ec6617268, 37979873-7c28-4b44-83ee-438c3e6810e9, e988d274-0abb-4d30-86fd-65f7e0f6b057, cc5f8133-74b9-43cc-b15e-b159a78b93fd</v>
      </c>
    </row>
    <row r="1728" spans="1:27">
      <c r="A1728" t="s">
        <v>4746</v>
      </c>
      <c r="B1728" t="s">
        <v>36</v>
      </c>
      <c r="C1728" t="s">
        <v>42</v>
      </c>
      <c r="D1728" t="s">
        <v>349</v>
      </c>
      <c r="E1728" s="1">
        <v>22576</v>
      </c>
      <c r="F1728" t="s">
        <v>4747</v>
      </c>
      <c r="G1728" t="s">
        <v>4748</v>
      </c>
      <c r="I1728" t="str">
        <f t="shared" si="183"/>
        <v>Alice Moore</v>
      </c>
      <c r="J1728" t="s">
        <v>40</v>
      </c>
      <c r="K1728" t="s">
        <v>17124</v>
      </c>
      <c r="P1728" t="str">
        <f t="shared" si="184"/>
        <v>Environmental Science</v>
      </c>
      <c r="Q1728" t="str">
        <f t="shared" si="185"/>
        <v>Electrical Engineering</v>
      </c>
      <c r="R1728" t="str">
        <f t="shared" si="186"/>
        <v/>
      </c>
      <c r="S1728" t="str">
        <f t="shared" si="187"/>
        <v/>
      </c>
      <c r="T1728" t="str">
        <f t="shared" si="188"/>
        <v/>
      </c>
      <c r="V1728" s="3" t="str">
        <f t="array" ref="V1728">_xlfn.TEXTJOIN(", ", TRUE, IF(majors_data!$C$2:$C$101=P1728, majors_data!$A$2:$A$101, ""))</f>
        <v>39af2a17-08ce-4282-8dd0-de4efe79980f, ce83ec69-0901-4423-87f6-92734cc8feb2</v>
      </c>
      <c r="W1728" s="3" t="str">
        <f t="array" ref="W1728">_xlfn.TEXTJOIN(", ", TRUE, IF(majors_data!$C$2:$C$101=Q1728, majors_data!$A$2:$A$101, ""))</f>
        <v>19a8bee2-7566-411a-9919-61d44ccc81ef, e4aa68ec-6374-48d4-a36d-8ca39ac807a2, 058ec2ea-9361-4a0a-a0b1-c81e99f2349a</v>
      </c>
      <c r="X1728" s="3" t="str">
        <f t="array" ref="X1728">_xlfn.TEXTJOIN(", ", TRUE, IF(majors_data!$C$2:$C$101=R1728, majors_data!$A$2:$A$101, ""))</f>
        <v/>
      </c>
      <c r="Y1728" s="3" t="str">
        <f t="array" ref="Y1728">_xlfn.TEXTJOIN(", ", TRUE, IF(majors_data!$C$2:$C$101=S1728, majors_data!$A$2:$A$101, ""))</f>
        <v/>
      </c>
      <c r="Z1728" s="3" t="str">
        <f t="array" ref="Z1728">_xlfn.TEXTJOIN(", ", TRUE, IF(majors_data!$C$2:$C$101=T1728, majors_data!$A$2:$A$101, ""))</f>
        <v/>
      </c>
      <c r="AA1728" s="3" t="str">
        <f t="shared" si="189"/>
        <v>39af2a17-08ce-4282-8dd0-de4efe79980f, ce83ec69-0901-4423-87f6-92734cc8feb2, 19a8bee2-7566-411a-9919-61d44ccc81ef, e4aa68ec-6374-48d4-a36d-8ca39ac807a2, 058ec2ea-9361-4a0a-a0b1-c81e99f2349a</v>
      </c>
    </row>
    <row r="1729" spans="1:27">
      <c r="A1729" t="s">
        <v>4749</v>
      </c>
      <c r="B1729" t="s">
        <v>8</v>
      </c>
      <c r="C1729" t="s">
        <v>42</v>
      </c>
      <c r="D1729" t="s">
        <v>760</v>
      </c>
      <c r="E1729" s="1">
        <v>23596</v>
      </c>
      <c r="F1729" t="s">
        <v>4750</v>
      </c>
      <c r="G1729" t="s">
        <v>4751</v>
      </c>
      <c r="I1729" t="str">
        <f t="shared" si="183"/>
        <v>David Moore</v>
      </c>
      <c r="J1729" t="s">
        <v>1570</v>
      </c>
      <c r="K1729" t="s">
        <v>17128</v>
      </c>
      <c r="L1729" t="s">
        <v>17153</v>
      </c>
      <c r="M1729" t="s">
        <v>17119</v>
      </c>
      <c r="P1729" t="str">
        <f t="shared" si="184"/>
        <v>Mathematics</v>
      </c>
      <c r="Q1729" t="str">
        <f t="shared" si="185"/>
        <v>Mathematics</v>
      </c>
      <c r="R1729" t="str">
        <f t="shared" si="186"/>
        <v>Computer Science</v>
      </c>
      <c r="S1729" t="str">
        <f t="shared" si="187"/>
        <v>Anthropology</v>
      </c>
      <c r="T1729" t="str">
        <f t="shared" si="188"/>
        <v/>
      </c>
      <c r="V1729" s="3" t="str">
        <f t="array" ref="V1729">_xlfn.TEXTJOIN(", ", TRUE, IF(majors_data!$C$2:$C$101=P1729, majors_data!$A$2:$A$101, ""))</f>
        <v>38b9874d-dd51-433a-bea9-2ef3ec79cb21, e3ae6951-0a5b-40c4-8b20-fd8b9ce4cecf, 4ad06de7-beaf-454c-aeda-59316f4a641c</v>
      </c>
      <c r="W1729" s="3" t="str">
        <f t="array" ref="W1729">_xlfn.TEXTJOIN(", ", TRUE, IF(majors_data!$C$2:$C$101=Q1729, majors_data!$A$2:$A$101, ""))</f>
        <v>38b9874d-dd51-433a-bea9-2ef3ec79cb21, e3ae6951-0a5b-40c4-8b20-fd8b9ce4cecf, 4ad06de7-beaf-454c-aeda-59316f4a641c</v>
      </c>
      <c r="X1729" s="3" t="str">
        <f t="array" ref="X1729">_xlfn.TEXTJOIN(", ", TRUE, IF(majors_data!$C$2:$C$101=R1729, majors_data!$A$2:$A$101, ""))</f>
        <v>12c5d420-9bbc-455d-9794-7780bc5fea5b, 036ab592-da37-4aac-ac4b-3a2eb132eb76, 91d3ffda-02df-4108-a302-e3764e021ccf</v>
      </c>
      <c r="Y1729" s="3" t="str">
        <f t="array" ref="Y1729">_xlfn.TEXTJOIN(", ", TRUE, IF(majors_data!$C$2:$C$101=S1729, majors_data!$A$2:$A$101, ""))</f>
        <v>37b765f0-fc71-4c9c-838b-f3a5ce0706ff, 5538f94c-9d38-4c6c-ab29-0987d27ec313</v>
      </c>
      <c r="Z1729" s="3" t="str">
        <f t="array" ref="Z1729">_xlfn.TEXTJOIN(", ", TRUE, IF(majors_data!$C$2:$C$101=T1729, majors_data!$A$2:$A$101, ""))</f>
        <v/>
      </c>
      <c r="AA1729" s="3" t="str">
        <f t="shared" si="189"/>
        <v>38b9874d-dd51-433a-bea9-2ef3ec79cb21, e3ae6951-0a5b-40c4-8b20-fd8b9ce4cecf, 4ad06de7-beaf-454c-aeda-59316f4a641c, 38b9874d-dd51-433a-bea9-2ef3ec79cb21, e3ae6951-0a5b-40c4-8b20-fd8b9ce4cecf, 4ad06de7-beaf-454c-aeda-59316f4a641c, 12c5d420-9bbc-455d-9794-7780bc5fea5b, 036ab592-da37-4aac-ac4b-3a2eb132eb76, 91d3ffda-02df-4108-a302-e3764e021ccf, 37b765f0-fc71-4c9c-838b-f3a5ce0706ff, 5538f94c-9d38-4c6c-ab29-0987d27ec313</v>
      </c>
    </row>
    <row r="1730" spans="1:27">
      <c r="A1730" t="s">
        <v>4752</v>
      </c>
      <c r="B1730" t="s">
        <v>25</v>
      </c>
      <c r="C1730" t="s">
        <v>21</v>
      </c>
      <c r="D1730" t="s">
        <v>77</v>
      </c>
      <c r="E1730" s="1">
        <v>24306</v>
      </c>
      <c r="F1730" t="s">
        <v>4753</v>
      </c>
      <c r="G1730" t="s">
        <v>4754</v>
      </c>
      <c r="I1730" t="str">
        <f t="shared" si="183"/>
        <v>Linda Brown</v>
      </c>
      <c r="J1730" t="s">
        <v>737</v>
      </c>
      <c r="K1730" t="s">
        <v>17132</v>
      </c>
      <c r="L1730" t="s">
        <v>17152</v>
      </c>
      <c r="M1730" t="s">
        <v>17155</v>
      </c>
      <c r="N1730" t="s">
        <v>17126</v>
      </c>
      <c r="P1730" t="str">
        <f t="shared" si="184"/>
        <v>Physics</v>
      </c>
      <c r="Q1730" t="str">
        <f t="shared" si="185"/>
        <v>Accounting</v>
      </c>
      <c r="R1730" t="str">
        <f t="shared" si="186"/>
        <v>Political Science</v>
      </c>
      <c r="S1730" t="str">
        <f t="shared" si="187"/>
        <v>Library Science</v>
      </c>
      <c r="T1730" t="str">
        <f t="shared" si="188"/>
        <v>Biology</v>
      </c>
      <c r="V1730" s="3" t="str">
        <f t="array" ref="V1730">_xlfn.TEXTJOIN(", ", TRUE, IF(majors_data!$C$2:$C$101=P1730, majors_data!$A$2:$A$101, ""))</f>
        <v>9dd4dfda-b0d2-4d4a-8642-a44db00f4a15, 534a2149-3015-472c-9de1-5db9e0f6b43e, fe8da200-3e6c-4017-983e-19b5aff7e800</v>
      </c>
      <c r="W1730" s="3" t="str">
        <f t="array" ref="W1730">_xlfn.TEXTJOIN(", ", TRUE, IF(majors_data!$C$2:$C$101=Q1730, majors_data!$A$2:$A$101, ""))</f>
        <v>f66e3050-2b7f-4d30-bc1e-f1c26d6a2aa2, 16f85a4c-9e5b-4f05-ac70-25acb3032c48, d25284f4-c84e-48db-b41e-dc42085a55f9</v>
      </c>
      <c r="X1730" s="3" t="str">
        <f t="array" ref="X1730">_xlfn.TEXTJOIN(", ", TRUE, IF(majors_data!$C$2:$C$101=R1730, majors_data!$A$2:$A$101, ""))</f>
        <v>4fc222e3-9728-408a-b24b-171c919f81ea, 7f5bc724-d171-406e-bf3b-cd9d868174f2, b32c172c-a1d5-4cc9-a1fc-f5f4b2365ea4</v>
      </c>
      <c r="Y1730" s="3" t="str">
        <f t="array" ref="Y1730">_xlfn.TEXTJOIN(", ", TRUE, IF(majors_data!$C$2:$C$101=S1730, majors_data!$A$2:$A$101, ""))</f>
        <v>4ff85e34-9da3-47f2-beee-ec6175d82186, 450d53ce-7643-41e5-9d0d-b9d1eacead36</v>
      </c>
      <c r="Z1730" s="3" t="str">
        <f t="array" ref="Z1730">_xlfn.TEXTJOIN(", ", TRUE, IF(majors_data!$C$2:$C$101=T1730, majors_data!$A$2:$A$101, ""))</f>
        <v>b33ae65d-523e-48c6-b10e-59346e1c6523, 4e64e115-2f29-4046-95c6-3f34c14feb83, 2ab329ca-9f50-4c70-9698-f44934cf4b69</v>
      </c>
      <c r="AA1730" s="3" t="str">
        <f t="shared" si="189"/>
        <v>9dd4dfda-b0d2-4d4a-8642-a44db00f4a15, 534a2149-3015-472c-9de1-5db9e0f6b43e, fe8da200-3e6c-4017-983e-19b5aff7e800, f66e3050-2b7f-4d30-bc1e-f1c26d6a2aa2, 16f85a4c-9e5b-4f05-ac70-25acb3032c48, d25284f4-c84e-48db-b41e-dc42085a55f9, 4fc222e3-9728-408a-b24b-171c919f81ea, 7f5bc724-d171-406e-bf3b-cd9d868174f2, b32c172c-a1d5-4cc9-a1fc-f5f4b2365ea4, 4ff85e34-9da3-47f2-beee-ec6175d82186, 450d53ce-7643-41e5-9d0d-b9d1eacead36, b33ae65d-523e-48c6-b10e-59346e1c6523, 4e64e115-2f29-4046-95c6-3f34c14feb83, 2ab329ca-9f50-4c70-9698-f44934cf4b69</v>
      </c>
    </row>
    <row r="1731" spans="1:27">
      <c r="A1731" t="s">
        <v>4755</v>
      </c>
      <c r="B1731" t="s">
        <v>8</v>
      </c>
      <c r="C1731" t="s">
        <v>31</v>
      </c>
      <c r="D1731" t="s">
        <v>320</v>
      </c>
      <c r="E1731" s="1">
        <v>31174</v>
      </c>
      <c r="F1731" t="s">
        <v>4756</v>
      </c>
      <c r="G1731" t="s">
        <v>1570</v>
      </c>
      <c r="I1731" t="str">
        <f t="shared" ref="I1731:I1794" si="190">_xlfn.CONCAT(B1731," ",C1731)</f>
        <v>David Doe</v>
      </c>
      <c r="J1731" t="s">
        <v>1570</v>
      </c>
      <c r="P1731" t="str">
        <f t="shared" ref="P1731:P1794" si="191">TRIM(J1731)</f>
        <v>Mathematics</v>
      </c>
      <c r="Q1731" t="str">
        <f t="shared" ref="Q1731:Q1794" si="192">TRIM(K1731)</f>
        <v/>
      </c>
      <c r="R1731" t="str">
        <f t="shared" ref="R1731:R1794" si="193">TRIM(L1731)</f>
        <v/>
      </c>
      <c r="S1731" t="str">
        <f t="shared" ref="S1731:S1794" si="194">TRIM(M1731)</f>
        <v/>
      </c>
      <c r="T1731" t="str">
        <f t="shared" ref="T1731:T1794" si="195">TRIM(N1731)</f>
        <v/>
      </c>
      <c r="V1731" s="3" t="str">
        <f t="array" ref="V1731">_xlfn.TEXTJOIN(", ", TRUE, IF(majors_data!$C$2:$C$101=P1731, majors_data!$A$2:$A$101, ""))</f>
        <v>38b9874d-dd51-433a-bea9-2ef3ec79cb21, e3ae6951-0a5b-40c4-8b20-fd8b9ce4cecf, 4ad06de7-beaf-454c-aeda-59316f4a641c</v>
      </c>
      <c r="W1731" s="3" t="str">
        <f t="array" ref="W1731">_xlfn.TEXTJOIN(", ", TRUE, IF(majors_data!$C$2:$C$101=Q1731, majors_data!$A$2:$A$101, ""))</f>
        <v/>
      </c>
      <c r="X1731" s="3" t="str">
        <f t="array" ref="X1731">_xlfn.TEXTJOIN(", ", TRUE, IF(majors_data!$C$2:$C$101=R1731, majors_data!$A$2:$A$101, ""))</f>
        <v/>
      </c>
      <c r="Y1731" s="3" t="str">
        <f t="array" ref="Y1731">_xlfn.TEXTJOIN(", ", TRUE, IF(majors_data!$C$2:$C$101=S1731, majors_data!$A$2:$A$101, ""))</f>
        <v/>
      </c>
      <c r="Z1731" s="3" t="str">
        <f t="array" ref="Z1731">_xlfn.TEXTJOIN(", ", TRUE, IF(majors_data!$C$2:$C$101=T1731, majors_data!$A$2:$A$101, ""))</f>
        <v/>
      </c>
      <c r="AA1731" s="3" t="str">
        <f t="shared" ref="AA1731:AA1794" si="196">_xlfn.TEXTJOIN(", ",TRUE,V1731:Z1731)</f>
        <v>38b9874d-dd51-433a-bea9-2ef3ec79cb21, e3ae6951-0a5b-40c4-8b20-fd8b9ce4cecf, 4ad06de7-beaf-454c-aeda-59316f4a641c</v>
      </c>
    </row>
    <row r="1732" spans="1:27">
      <c r="A1732" t="s">
        <v>4757</v>
      </c>
      <c r="B1732" t="s">
        <v>8</v>
      </c>
      <c r="C1732" t="s">
        <v>230</v>
      </c>
      <c r="D1732" t="s">
        <v>257</v>
      </c>
      <c r="E1732" s="1">
        <v>34429</v>
      </c>
      <c r="F1732" t="s">
        <v>4758</v>
      </c>
      <c r="G1732" t="s">
        <v>4759</v>
      </c>
      <c r="I1732" t="str">
        <f t="shared" si="190"/>
        <v>David Johnson</v>
      </c>
      <c r="J1732" t="s">
        <v>173</v>
      </c>
      <c r="K1732" t="s">
        <v>17137</v>
      </c>
      <c r="L1732" t="s">
        <v>17146</v>
      </c>
      <c r="P1732" t="str">
        <f t="shared" si="191"/>
        <v>Library Science</v>
      </c>
      <c r="Q1732" t="str">
        <f t="shared" si="192"/>
        <v>Mechanical Engineering</v>
      </c>
      <c r="R1732" t="str">
        <f t="shared" si="193"/>
        <v>Health Science</v>
      </c>
      <c r="S1732" t="str">
        <f t="shared" si="194"/>
        <v/>
      </c>
      <c r="T1732" t="str">
        <f t="shared" si="195"/>
        <v/>
      </c>
      <c r="V1732" s="3" t="str">
        <f t="array" ref="V1732">_xlfn.TEXTJOIN(", ", TRUE, IF(majors_data!$C$2:$C$101=P1732, majors_data!$A$2:$A$101, ""))</f>
        <v>4ff85e34-9da3-47f2-beee-ec6175d82186, 450d53ce-7643-41e5-9d0d-b9d1eacead36</v>
      </c>
      <c r="W1732" s="3" t="str">
        <f t="array" ref="W1732">_xlfn.TEXTJOIN(", ", TRUE, IF(majors_data!$C$2:$C$101=Q1732, majors_data!$A$2:$A$101, ""))</f>
        <v>d3d06262-f539-4a05-9e71-6e6113e9529b, efbed11c-6828-4d9a-bdc3-ffadce27497e, ab3572a8-144f-4148-9862-465bd9d7148b</v>
      </c>
      <c r="X1732" s="3" t="str">
        <f t="array" ref="X1732">_xlfn.TEXTJOIN(", ", TRUE, IF(majors_data!$C$2:$C$101=R1732, majors_data!$A$2:$A$101, ""))</f>
        <v>1eeb53c2-5e82-4c6a-a81f-bea4af78b2f8, 31a96803-e0b0-464c-b44c-14316de7195f</v>
      </c>
      <c r="Y1732" s="3" t="str">
        <f t="array" ref="Y1732">_xlfn.TEXTJOIN(", ", TRUE, IF(majors_data!$C$2:$C$101=S1732, majors_data!$A$2:$A$101, ""))</f>
        <v/>
      </c>
      <c r="Z1732" s="3" t="str">
        <f t="array" ref="Z1732">_xlfn.TEXTJOIN(", ", TRUE, IF(majors_data!$C$2:$C$101=T1732, majors_data!$A$2:$A$101, ""))</f>
        <v/>
      </c>
      <c r="AA1732" s="3" t="str">
        <f t="shared" si="196"/>
        <v>4ff85e34-9da3-47f2-beee-ec6175d82186, 450d53ce-7643-41e5-9d0d-b9d1eacead36, d3d06262-f539-4a05-9e71-6e6113e9529b, efbed11c-6828-4d9a-bdc3-ffadce27497e, ab3572a8-144f-4148-9862-465bd9d7148b, 1eeb53c2-5e82-4c6a-a81f-bea4af78b2f8, 31a96803-e0b0-464c-b44c-14316de7195f</v>
      </c>
    </row>
    <row r="1733" spans="1:27">
      <c r="A1733" t="s">
        <v>4760</v>
      </c>
      <c r="B1733" t="s">
        <v>51</v>
      </c>
      <c r="C1733" t="s">
        <v>31</v>
      </c>
      <c r="D1733" t="s">
        <v>739</v>
      </c>
      <c r="E1733" s="1">
        <v>29062</v>
      </c>
      <c r="F1733" t="s">
        <v>4761</v>
      </c>
      <c r="G1733" t="s">
        <v>1309</v>
      </c>
      <c r="I1733" t="str">
        <f t="shared" si="190"/>
        <v>Emily Doe</v>
      </c>
      <c r="J1733" t="s">
        <v>1309</v>
      </c>
      <c r="P1733" t="str">
        <f t="shared" si="191"/>
        <v>Psychology</v>
      </c>
      <c r="Q1733" t="str">
        <f t="shared" si="192"/>
        <v/>
      </c>
      <c r="R1733" t="str">
        <f t="shared" si="193"/>
        <v/>
      </c>
      <c r="S1733" t="str">
        <f t="shared" si="194"/>
        <v/>
      </c>
      <c r="T1733" t="str">
        <f t="shared" si="195"/>
        <v/>
      </c>
      <c r="V1733" s="3" t="str">
        <f t="array" ref="V1733">_xlfn.TEXTJOIN(", ", TRUE, IF(majors_data!$C$2:$C$101=P1733, majors_data!$A$2:$A$101, ""))</f>
        <v>4d0b9e50-43d1-4da0-af2b-97d510bab9e2, 049d0ea9-2055-46a4-b821-0cbf6e36e4d5, 37b5c1f9-c15a-4947-b64d-025dc64c5241</v>
      </c>
      <c r="W1733" s="3" t="str">
        <f t="array" ref="W1733">_xlfn.TEXTJOIN(", ", TRUE, IF(majors_data!$C$2:$C$101=Q1733, majors_data!$A$2:$A$101, ""))</f>
        <v/>
      </c>
      <c r="X1733" s="3" t="str">
        <f t="array" ref="X1733">_xlfn.TEXTJOIN(", ", TRUE, IF(majors_data!$C$2:$C$101=R1733, majors_data!$A$2:$A$101, ""))</f>
        <v/>
      </c>
      <c r="Y1733" s="3" t="str">
        <f t="array" ref="Y1733">_xlfn.TEXTJOIN(", ", TRUE, IF(majors_data!$C$2:$C$101=S1733, majors_data!$A$2:$A$101, ""))</f>
        <v/>
      </c>
      <c r="Z1733" s="3" t="str">
        <f t="array" ref="Z1733">_xlfn.TEXTJOIN(", ", TRUE, IF(majors_data!$C$2:$C$101=T1733, majors_data!$A$2:$A$101, ""))</f>
        <v/>
      </c>
      <c r="AA1733" s="3" t="str">
        <f t="shared" si="196"/>
        <v>4d0b9e50-43d1-4da0-af2b-97d510bab9e2, 049d0ea9-2055-46a4-b821-0cbf6e36e4d5, 37b5c1f9-c15a-4947-b64d-025dc64c5241</v>
      </c>
    </row>
    <row r="1734" spans="1:27">
      <c r="A1734" t="s">
        <v>4762</v>
      </c>
      <c r="B1734" t="s">
        <v>51</v>
      </c>
      <c r="C1734" t="s">
        <v>42</v>
      </c>
      <c r="D1734" t="s">
        <v>155</v>
      </c>
      <c r="E1734" s="1">
        <v>35436</v>
      </c>
      <c r="F1734" t="s">
        <v>4763</v>
      </c>
      <c r="I1734" t="str">
        <f t="shared" si="190"/>
        <v>Emily Moore</v>
      </c>
      <c r="P1734" t="str">
        <f t="shared" si="191"/>
        <v/>
      </c>
      <c r="Q1734" t="str">
        <f t="shared" si="192"/>
        <v/>
      </c>
      <c r="R1734" t="str">
        <f t="shared" si="193"/>
        <v/>
      </c>
      <c r="S1734" t="str">
        <f t="shared" si="194"/>
        <v/>
      </c>
      <c r="T1734" t="str">
        <f t="shared" si="195"/>
        <v/>
      </c>
      <c r="V1734" s="3" t="str">
        <f t="array" ref="V1734">_xlfn.TEXTJOIN(", ", TRUE, IF(majors_data!$C$2:$C$101=P1734, majors_data!$A$2:$A$101, ""))</f>
        <v/>
      </c>
      <c r="W1734" s="3" t="str">
        <f t="array" ref="W1734">_xlfn.TEXTJOIN(", ", TRUE, IF(majors_data!$C$2:$C$101=Q1734, majors_data!$A$2:$A$101, ""))</f>
        <v/>
      </c>
      <c r="X1734" s="3" t="str">
        <f t="array" ref="X1734">_xlfn.TEXTJOIN(", ", TRUE, IF(majors_data!$C$2:$C$101=R1734, majors_data!$A$2:$A$101, ""))</f>
        <v/>
      </c>
      <c r="Y1734" s="3" t="str">
        <f t="array" ref="Y1734">_xlfn.TEXTJOIN(", ", TRUE, IF(majors_data!$C$2:$C$101=S1734, majors_data!$A$2:$A$101, ""))</f>
        <v/>
      </c>
      <c r="Z1734" s="3" t="str">
        <f t="array" ref="Z1734">_xlfn.TEXTJOIN(", ", TRUE, IF(majors_data!$C$2:$C$101=T1734, majors_data!$A$2:$A$101, ""))</f>
        <v/>
      </c>
      <c r="AA1734" s="3" t="str">
        <f t="shared" si="196"/>
        <v/>
      </c>
    </row>
    <row r="1735" spans="1:27">
      <c r="A1735" t="s">
        <v>4764</v>
      </c>
      <c r="B1735" t="s">
        <v>20</v>
      </c>
      <c r="C1735" t="s">
        <v>9</v>
      </c>
      <c r="D1735" t="s">
        <v>261</v>
      </c>
      <c r="E1735" s="1">
        <v>35622</v>
      </c>
      <c r="F1735" t="s">
        <v>4765</v>
      </c>
      <c r="G1735" t="s">
        <v>4766</v>
      </c>
      <c r="I1735" t="str">
        <f t="shared" si="190"/>
        <v>John Taylor</v>
      </c>
      <c r="J1735" t="s">
        <v>835</v>
      </c>
      <c r="K1735" t="s">
        <v>17152</v>
      </c>
      <c r="L1735" t="s">
        <v>17122</v>
      </c>
      <c r="M1735" t="s">
        <v>17148</v>
      </c>
      <c r="P1735" t="str">
        <f t="shared" si="191"/>
        <v>English</v>
      </c>
      <c r="Q1735" t="str">
        <f t="shared" si="192"/>
        <v>Political Science</v>
      </c>
      <c r="R1735" t="str">
        <f t="shared" si="193"/>
        <v>Foreign Languages</v>
      </c>
      <c r="S1735" t="str">
        <f t="shared" si="194"/>
        <v>Architecture</v>
      </c>
      <c r="T1735" t="str">
        <f t="shared" si="195"/>
        <v/>
      </c>
      <c r="V1735" s="3" t="str">
        <f t="array" ref="V1735">_xlfn.TEXTJOIN(", ", TRUE, IF(majors_data!$C$2:$C$101=P1735, majors_data!$A$2:$A$101, ""))</f>
        <v>37979873-7c28-4b44-83ee-438c3e6810e9, e988d274-0abb-4d30-86fd-65f7e0f6b057, cc5f8133-74b9-43cc-b15e-b159a78b93fd</v>
      </c>
      <c r="W1735" s="3" t="str">
        <f t="array" ref="W1735">_xlfn.TEXTJOIN(", ", TRUE, IF(majors_data!$C$2:$C$101=Q1735, majors_data!$A$2:$A$101, ""))</f>
        <v>4fc222e3-9728-408a-b24b-171c919f81ea, 7f5bc724-d171-406e-bf3b-cd9d868174f2, b32c172c-a1d5-4cc9-a1fc-f5f4b2365ea4</v>
      </c>
      <c r="X1735" s="3" t="str">
        <f t="array" ref="X1735">_xlfn.TEXTJOIN(", ", TRUE, IF(majors_data!$C$2:$C$101=R1735, majors_data!$A$2:$A$101, ""))</f>
        <v>6dfeb9a0-918b-4038-ae4f-63ab374b9311, 589319dd-8b62-4842-bb7a-855eef1f8d6e</v>
      </c>
      <c r="Y1735" s="3" t="str">
        <f t="array" ref="Y1735">_xlfn.TEXTJOIN(", ", TRUE, IF(majors_data!$C$2:$C$101=S1735, majors_data!$A$2:$A$101, ""))</f>
        <v>e0bad25d-7fb1-4dd7-a0e8-a11b41dcd281, 5e03ed8a-d9fb-4271-aa1d-73df523dcc57</v>
      </c>
      <c r="Z1735" s="3" t="str">
        <f t="array" ref="Z1735">_xlfn.TEXTJOIN(", ", TRUE, IF(majors_data!$C$2:$C$101=T1735, majors_data!$A$2:$A$101, ""))</f>
        <v/>
      </c>
      <c r="AA1735" s="3" t="str">
        <f t="shared" si="196"/>
        <v>37979873-7c28-4b44-83ee-438c3e6810e9, e988d274-0abb-4d30-86fd-65f7e0f6b057, cc5f8133-74b9-43cc-b15e-b159a78b93fd, 4fc222e3-9728-408a-b24b-171c919f81ea, 7f5bc724-d171-406e-bf3b-cd9d868174f2, b32c172c-a1d5-4cc9-a1fc-f5f4b2365ea4, 6dfeb9a0-918b-4038-ae4f-63ab374b9311, 589319dd-8b62-4842-bb7a-855eef1f8d6e, e0bad25d-7fb1-4dd7-a0e8-a11b41dcd281, 5e03ed8a-d9fb-4271-aa1d-73df523dcc57</v>
      </c>
    </row>
    <row r="1736" spans="1:27">
      <c r="A1736" t="s">
        <v>4767</v>
      </c>
      <c r="B1736" t="s">
        <v>119</v>
      </c>
      <c r="C1736" t="s">
        <v>42</v>
      </c>
      <c r="D1736" t="s">
        <v>218</v>
      </c>
      <c r="E1736" s="1">
        <v>27142</v>
      </c>
      <c r="F1736" t="s">
        <v>4768</v>
      </c>
      <c r="G1736" t="s">
        <v>4769</v>
      </c>
      <c r="I1736" t="str">
        <f t="shared" si="190"/>
        <v>Michael Moore</v>
      </c>
      <c r="J1736" t="s">
        <v>843</v>
      </c>
      <c r="K1736" t="s">
        <v>17142</v>
      </c>
      <c r="L1736" t="s">
        <v>17125</v>
      </c>
      <c r="P1736" t="str">
        <f t="shared" si="191"/>
        <v>Journalism</v>
      </c>
      <c r="Q1736" t="str">
        <f t="shared" si="192"/>
        <v>Physics</v>
      </c>
      <c r="R1736" t="str">
        <f t="shared" si="193"/>
        <v>Marketing</v>
      </c>
      <c r="S1736" t="str">
        <f t="shared" si="194"/>
        <v/>
      </c>
      <c r="T1736" t="str">
        <f t="shared" si="195"/>
        <v/>
      </c>
      <c r="V1736" s="3" t="str">
        <f t="array" ref="V1736">_xlfn.TEXTJOIN(", ", TRUE, IF(majors_data!$C$2:$C$101=P1736, majors_data!$A$2:$A$101, ""))</f>
        <v>3100982d-c037-4a3f-a3ed-83e66b248c8d, ebbcecbe-be84-4fb4-bb4e-6420356ebe5a</v>
      </c>
      <c r="W1736" s="3" t="str">
        <f t="array" ref="W1736">_xlfn.TEXTJOIN(", ", TRUE, IF(majors_data!$C$2:$C$101=Q1736, majors_data!$A$2:$A$101, ""))</f>
        <v>9dd4dfda-b0d2-4d4a-8642-a44db00f4a15, 534a2149-3015-472c-9de1-5db9e0f6b43e, fe8da200-3e6c-4017-983e-19b5aff7e800</v>
      </c>
      <c r="X1736" s="3" t="str">
        <f t="array" ref="X1736">_xlfn.TEXTJOIN(", ", TRUE, IF(majors_data!$C$2:$C$101=R1736, majors_data!$A$2:$A$101, ""))</f>
        <v>c782f52b-d7ac-47f5-836a-376e4fccf31f, cabf5871-d0d1-43aa-a1e0-7b054ea1f92a, 1f2a78f5-deae-438d-be76-6d733a7dac87</v>
      </c>
      <c r="Y1736" s="3" t="str">
        <f t="array" ref="Y1736">_xlfn.TEXTJOIN(", ", TRUE, IF(majors_data!$C$2:$C$101=S1736, majors_data!$A$2:$A$101, ""))</f>
        <v/>
      </c>
      <c r="Z1736" s="3" t="str">
        <f t="array" ref="Z1736">_xlfn.TEXTJOIN(", ", TRUE, IF(majors_data!$C$2:$C$101=T1736, majors_data!$A$2:$A$101, ""))</f>
        <v/>
      </c>
      <c r="AA1736" s="3" t="str">
        <f t="shared" si="196"/>
        <v>3100982d-c037-4a3f-a3ed-83e66b248c8d, ebbcecbe-be84-4fb4-bb4e-6420356ebe5a, 9dd4dfda-b0d2-4d4a-8642-a44db00f4a15, 534a2149-3015-472c-9de1-5db9e0f6b43e, fe8da200-3e6c-4017-983e-19b5aff7e800, c782f52b-d7ac-47f5-836a-376e4fccf31f, cabf5871-d0d1-43aa-a1e0-7b054ea1f92a, 1f2a78f5-deae-438d-be76-6d733a7dac87</v>
      </c>
    </row>
    <row r="1737" spans="1:27">
      <c r="A1737" t="s">
        <v>4770</v>
      </c>
      <c r="B1737" t="s">
        <v>8</v>
      </c>
      <c r="C1737" t="s">
        <v>15</v>
      </c>
      <c r="D1737" t="s">
        <v>341</v>
      </c>
      <c r="E1737" s="1">
        <v>36712</v>
      </c>
      <c r="F1737" t="s">
        <v>4771</v>
      </c>
      <c r="G1737" t="s">
        <v>4772</v>
      </c>
      <c r="I1737" t="str">
        <f t="shared" si="190"/>
        <v>David Wilson</v>
      </c>
      <c r="J1737" t="s">
        <v>787</v>
      </c>
      <c r="K1737" t="s">
        <v>17151</v>
      </c>
      <c r="L1737" t="s">
        <v>17152</v>
      </c>
      <c r="P1737" t="str">
        <f t="shared" si="191"/>
        <v>Finance</v>
      </c>
      <c r="Q1737" t="str">
        <f t="shared" si="192"/>
        <v>Economics</v>
      </c>
      <c r="R1737" t="str">
        <f t="shared" si="193"/>
        <v>Political Science</v>
      </c>
      <c r="S1737" t="str">
        <f t="shared" si="194"/>
        <v/>
      </c>
      <c r="T1737" t="str">
        <f t="shared" si="195"/>
        <v/>
      </c>
      <c r="V1737" s="3" t="str">
        <f t="array" ref="V1737">_xlfn.TEXTJOIN(", ", TRUE, IF(majors_data!$C$2:$C$101=P1737, majors_data!$A$2:$A$101, ""))</f>
        <v>49f57722-52fb-47b6-8e1e-54de177e0d19, f89ddd78-e74e-469c-8808-241bd8c36f67, c6f0e3ea-fc4a-4768-a155-f0bf0b943717</v>
      </c>
      <c r="W1737" s="3" t="str">
        <f t="array" ref="W1737">_xlfn.TEXTJOIN(", ", TRUE, IF(majors_data!$C$2:$C$101=Q1737, majors_data!$A$2:$A$101, ""))</f>
        <v>2c4e188e-85c2-4366-b282-d70974be0631, d02446db-85a5-472f-be66-392204bff177, e2e80629-cfb6-4daa-b56c-6795ccdc4e48</v>
      </c>
      <c r="X1737" s="3" t="str">
        <f t="array" ref="X1737">_xlfn.TEXTJOIN(", ", TRUE, IF(majors_data!$C$2:$C$101=R1737, majors_data!$A$2:$A$101, ""))</f>
        <v>4fc222e3-9728-408a-b24b-171c919f81ea, 7f5bc724-d171-406e-bf3b-cd9d868174f2, b32c172c-a1d5-4cc9-a1fc-f5f4b2365ea4</v>
      </c>
      <c r="Y1737" s="3" t="str">
        <f t="array" ref="Y1737">_xlfn.TEXTJOIN(", ", TRUE, IF(majors_data!$C$2:$C$101=S1737, majors_data!$A$2:$A$101, ""))</f>
        <v/>
      </c>
      <c r="Z1737" s="3" t="str">
        <f t="array" ref="Z1737">_xlfn.TEXTJOIN(", ", TRUE, IF(majors_data!$C$2:$C$101=T1737, majors_data!$A$2:$A$101, ""))</f>
        <v/>
      </c>
      <c r="AA1737" s="3" t="str">
        <f t="shared" si="196"/>
        <v>49f57722-52fb-47b6-8e1e-54de177e0d19, f89ddd78-e74e-469c-8808-241bd8c36f67, c6f0e3ea-fc4a-4768-a155-f0bf0b943717, 2c4e188e-85c2-4366-b282-d70974be0631, d02446db-85a5-472f-be66-392204bff177, e2e80629-cfb6-4daa-b56c-6795ccdc4e48, 4fc222e3-9728-408a-b24b-171c919f81ea, 7f5bc724-d171-406e-bf3b-cd9d868174f2, b32c172c-a1d5-4cc9-a1fc-f5f4b2365ea4</v>
      </c>
    </row>
    <row r="1738" spans="1:27">
      <c r="A1738" t="s">
        <v>4773</v>
      </c>
      <c r="B1738" t="s">
        <v>30</v>
      </c>
      <c r="C1738" t="s">
        <v>37</v>
      </c>
      <c r="D1738" t="s">
        <v>975</v>
      </c>
      <c r="E1738" s="1">
        <v>33103</v>
      </c>
      <c r="F1738" t="s">
        <v>4774</v>
      </c>
      <c r="G1738" t="s">
        <v>4775</v>
      </c>
      <c r="I1738" t="str">
        <f t="shared" si="190"/>
        <v>Sarah Williams</v>
      </c>
      <c r="J1738" t="s">
        <v>54</v>
      </c>
      <c r="K1738" t="s">
        <v>17126</v>
      </c>
      <c r="L1738" t="s">
        <v>17154</v>
      </c>
      <c r="M1738" t="s">
        <v>17128</v>
      </c>
      <c r="P1738" t="str">
        <f t="shared" si="191"/>
        <v>Veterinary Medicine</v>
      </c>
      <c r="Q1738" t="str">
        <f t="shared" si="192"/>
        <v>Biology</v>
      </c>
      <c r="R1738" t="str">
        <f t="shared" si="193"/>
        <v>Law</v>
      </c>
      <c r="S1738" t="str">
        <f t="shared" si="194"/>
        <v>Mathematics</v>
      </c>
      <c r="T1738" t="str">
        <f t="shared" si="195"/>
        <v/>
      </c>
      <c r="V1738" s="3" t="str">
        <f t="array" ref="V1738">_xlfn.TEXTJOIN(", ", TRUE, IF(majors_data!$C$2:$C$101=P1738, majors_data!$A$2:$A$101, ""))</f>
        <v>6b796d48-625b-4acf-96db-141d2e7d7b4b, e6f83c77-1538-4fec-934c-6a4ec6617268</v>
      </c>
      <c r="W1738" s="3" t="str">
        <f t="array" ref="W1738">_xlfn.TEXTJOIN(", ", TRUE, IF(majors_data!$C$2:$C$101=Q1738, majors_data!$A$2:$A$101, ""))</f>
        <v>b33ae65d-523e-48c6-b10e-59346e1c6523, 4e64e115-2f29-4046-95c6-3f34c14feb83, 2ab329ca-9f50-4c70-9698-f44934cf4b69</v>
      </c>
      <c r="X1738" s="3" t="str">
        <f t="array" ref="X1738">_xlfn.TEXTJOIN(", ", TRUE, IF(majors_data!$C$2:$C$101=R1738, majors_data!$A$2:$A$101, ""))</f>
        <v>4ae8186a-1c4d-4b5e-8e7e-385e8b3e9c79, fcda77f1-d71f-4cbe-bb5c-fb12877aec40</v>
      </c>
      <c r="Y1738" s="3" t="str">
        <f t="array" ref="Y1738">_xlfn.TEXTJOIN(", ", TRUE, IF(majors_data!$C$2:$C$101=S1738, majors_data!$A$2:$A$101, ""))</f>
        <v>38b9874d-dd51-433a-bea9-2ef3ec79cb21, e3ae6951-0a5b-40c4-8b20-fd8b9ce4cecf, 4ad06de7-beaf-454c-aeda-59316f4a641c</v>
      </c>
      <c r="Z1738" s="3" t="str">
        <f t="array" ref="Z1738">_xlfn.TEXTJOIN(", ", TRUE, IF(majors_data!$C$2:$C$101=T1738, majors_data!$A$2:$A$101, ""))</f>
        <v/>
      </c>
      <c r="AA1738" s="3" t="str">
        <f t="shared" si="196"/>
        <v>6b796d48-625b-4acf-96db-141d2e7d7b4b, e6f83c77-1538-4fec-934c-6a4ec6617268, b33ae65d-523e-48c6-b10e-59346e1c6523, 4e64e115-2f29-4046-95c6-3f34c14feb83, 2ab329ca-9f50-4c70-9698-f44934cf4b69, 4ae8186a-1c4d-4b5e-8e7e-385e8b3e9c79, fcda77f1-d71f-4cbe-bb5c-fb12877aec40, 38b9874d-dd51-433a-bea9-2ef3ec79cb21, e3ae6951-0a5b-40c4-8b20-fd8b9ce4cecf, 4ad06de7-beaf-454c-aeda-59316f4a641c</v>
      </c>
    </row>
    <row r="1739" spans="1:27">
      <c r="A1739" t="s">
        <v>4776</v>
      </c>
      <c r="B1739" t="s">
        <v>30</v>
      </c>
      <c r="C1739" t="s">
        <v>42</v>
      </c>
      <c r="D1739" t="s">
        <v>115</v>
      </c>
      <c r="E1739" s="1">
        <v>22847</v>
      </c>
      <c r="F1739" t="s">
        <v>4777</v>
      </c>
      <c r="G1739" t="s">
        <v>4778</v>
      </c>
      <c r="I1739" t="str">
        <f t="shared" si="190"/>
        <v>Sarah Moore</v>
      </c>
      <c r="J1739" t="s">
        <v>326</v>
      </c>
      <c r="K1739" t="s">
        <v>17149</v>
      </c>
      <c r="L1739" t="s">
        <v>17124</v>
      </c>
      <c r="M1739" t="s">
        <v>17121</v>
      </c>
      <c r="P1739" t="str">
        <f t="shared" si="191"/>
        <v>Philosophy</v>
      </c>
      <c r="Q1739" t="str">
        <f t="shared" si="192"/>
        <v>Chemistry</v>
      </c>
      <c r="R1739" t="str">
        <f t="shared" si="193"/>
        <v>Electrical Engineering</v>
      </c>
      <c r="S1739" t="str">
        <f t="shared" si="194"/>
        <v>History</v>
      </c>
      <c r="T1739" t="str">
        <f t="shared" si="195"/>
        <v/>
      </c>
      <c r="V1739" s="3" t="str">
        <f t="array" ref="V1739">_xlfn.TEXTJOIN(", ", TRUE, IF(majors_data!$C$2:$C$101=P1739, majors_data!$A$2:$A$101, ""))</f>
        <v>2390b2fb-f180-48d3-989d-5e359fdf867c, febd48e5-fa29-4288-94cf-a257e875bbc5, a680ecae-78a0-4d78-88cd-4f0163e7d4da</v>
      </c>
      <c r="W1739" s="3" t="str">
        <f t="array" ref="W1739">_xlfn.TEXTJOIN(", ", TRUE, IF(majors_data!$C$2:$C$101=Q1739, majors_data!$A$2:$A$101, ""))</f>
        <v>3c0ebd74-4105-4532-a321-39bc3d6ab3d8, eac5b480-7e00-4d5e-add6-fc915fb2e8be, 32a60bdd-f493-4c44-a9e2-e45c0209be5e</v>
      </c>
      <c r="X1739" s="3" t="str">
        <f t="array" ref="X1739">_xlfn.TEXTJOIN(", ", TRUE, IF(majors_data!$C$2:$C$101=R1739, majors_data!$A$2:$A$101, ""))</f>
        <v>19a8bee2-7566-411a-9919-61d44ccc81ef, e4aa68ec-6374-48d4-a36d-8ca39ac807a2, 058ec2ea-9361-4a0a-a0b1-c81e99f2349a</v>
      </c>
      <c r="Y1739" s="3" t="str">
        <f t="array" ref="Y1739">_xlfn.TEXTJOIN(", ", TRUE, IF(majors_data!$C$2:$C$101=S1739, majors_data!$A$2:$A$101, ""))</f>
        <v>f6cf2da9-277c-4780-8c18-2a4727d35f64, af428f7f-7d22-4949-924b-37b9c13140fb, d2d40201-0152-4e55-bf95-406c1f66295b</v>
      </c>
      <c r="Z1739" s="3" t="str">
        <f t="array" ref="Z1739">_xlfn.TEXTJOIN(", ", TRUE, IF(majors_data!$C$2:$C$101=T1739, majors_data!$A$2:$A$101, ""))</f>
        <v/>
      </c>
      <c r="AA1739" s="3" t="str">
        <f t="shared" si="196"/>
        <v>2390b2fb-f180-48d3-989d-5e359fdf867c, febd48e5-fa29-4288-94cf-a257e875bbc5, a680ecae-78a0-4d78-88cd-4f0163e7d4da, 3c0ebd74-4105-4532-a321-39bc3d6ab3d8, eac5b480-7e00-4d5e-add6-fc915fb2e8be, 32a60bdd-f493-4c44-a9e2-e45c0209be5e, 19a8bee2-7566-411a-9919-61d44ccc81ef, e4aa68ec-6374-48d4-a36d-8ca39ac807a2, 058ec2ea-9361-4a0a-a0b1-c81e99f2349a, f6cf2da9-277c-4780-8c18-2a4727d35f64, af428f7f-7d22-4949-924b-37b9c13140fb, d2d40201-0152-4e55-bf95-406c1f66295b</v>
      </c>
    </row>
    <row r="1740" spans="1:27">
      <c r="A1740" t="s">
        <v>4779</v>
      </c>
      <c r="B1740" t="s">
        <v>51</v>
      </c>
      <c r="C1740" t="s">
        <v>42</v>
      </c>
      <c r="D1740" t="s">
        <v>155</v>
      </c>
      <c r="E1740" s="1">
        <v>24848</v>
      </c>
      <c r="F1740" t="s">
        <v>4780</v>
      </c>
      <c r="G1740" t="s">
        <v>364</v>
      </c>
      <c r="I1740" t="str">
        <f t="shared" si="190"/>
        <v>Emily Moore</v>
      </c>
      <c r="J1740" t="s">
        <v>364</v>
      </c>
      <c r="P1740" t="str">
        <f t="shared" si="191"/>
        <v>Chemistry</v>
      </c>
      <c r="Q1740" t="str">
        <f t="shared" si="192"/>
        <v/>
      </c>
      <c r="R1740" t="str">
        <f t="shared" si="193"/>
        <v/>
      </c>
      <c r="S1740" t="str">
        <f t="shared" si="194"/>
        <v/>
      </c>
      <c r="T1740" t="str">
        <f t="shared" si="195"/>
        <v/>
      </c>
      <c r="V1740" s="3" t="str">
        <f t="array" ref="V1740">_xlfn.TEXTJOIN(", ", TRUE, IF(majors_data!$C$2:$C$101=P1740, majors_data!$A$2:$A$101, ""))</f>
        <v>3c0ebd74-4105-4532-a321-39bc3d6ab3d8, eac5b480-7e00-4d5e-add6-fc915fb2e8be, 32a60bdd-f493-4c44-a9e2-e45c0209be5e</v>
      </c>
      <c r="W1740" s="3" t="str">
        <f t="array" ref="W1740">_xlfn.TEXTJOIN(", ", TRUE, IF(majors_data!$C$2:$C$101=Q1740, majors_data!$A$2:$A$101, ""))</f>
        <v/>
      </c>
      <c r="X1740" s="3" t="str">
        <f t="array" ref="X1740">_xlfn.TEXTJOIN(", ", TRUE, IF(majors_data!$C$2:$C$101=R1740, majors_data!$A$2:$A$101, ""))</f>
        <v/>
      </c>
      <c r="Y1740" s="3" t="str">
        <f t="array" ref="Y1740">_xlfn.TEXTJOIN(", ", TRUE, IF(majors_data!$C$2:$C$101=S1740, majors_data!$A$2:$A$101, ""))</f>
        <v/>
      </c>
      <c r="Z1740" s="3" t="str">
        <f t="array" ref="Z1740">_xlfn.TEXTJOIN(", ", TRUE, IF(majors_data!$C$2:$C$101=T1740, majors_data!$A$2:$A$101, ""))</f>
        <v/>
      </c>
      <c r="AA1740" s="3" t="str">
        <f t="shared" si="196"/>
        <v>3c0ebd74-4105-4532-a321-39bc3d6ab3d8, eac5b480-7e00-4d5e-add6-fc915fb2e8be, 32a60bdd-f493-4c44-a9e2-e45c0209be5e</v>
      </c>
    </row>
    <row r="1741" spans="1:27">
      <c r="A1741" t="s">
        <v>4781</v>
      </c>
      <c r="B1741" t="s">
        <v>51</v>
      </c>
      <c r="C1741" t="s">
        <v>15</v>
      </c>
      <c r="D1741" t="s">
        <v>186</v>
      </c>
      <c r="E1741" s="1">
        <v>29865</v>
      </c>
      <c r="F1741" t="s">
        <v>4782</v>
      </c>
      <c r="I1741" t="str">
        <f t="shared" si="190"/>
        <v>Emily Wilson</v>
      </c>
      <c r="P1741" t="str">
        <f t="shared" si="191"/>
        <v/>
      </c>
      <c r="Q1741" t="str">
        <f t="shared" si="192"/>
        <v/>
      </c>
      <c r="R1741" t="str">
        <f t="shared" si="193"/>
        <v/>
      </c>
      <c r="S1741" t="str">
        <f t="shared" si="194"/>
        <v/>
      </c>
      <c r="T1741" t="str">
        <f t="shared" si="195"/>
        <v/>
      </c>
      <c r="V1741" s="3" t="str">
        <f t="array" ref="V1741">_xlfn.TEXTJOIN(", ", TRUE, IF(majors_data!$C$2:$C$101=P1741, majors_data!$A$2:$A$101, ""))</f>
        <v/>
      </c>
      <c r="W1741" s="3" t="str">
        <f t="array" ref="W1741">_xlfn.TEXTJOIN(", ", TRUE, IF(majors_data!$C$2:$C$101=Q1741, majors_data!$A$2:$A$101, ""))</f>
        <v/>
      </c>
      <c r="X1741" s="3" t="str">
        <f t="array" ref="X1741">_xlfn.TEXTJOIN(", ", TRUE, IF(majors_data!$C$2:$C$101=R1741, majors_data!$A$2:$A$101, ""))</f>
        <v/>
      </c>
      <c r="Y1741" s="3" t="str">
        <f t="array" ref="Y1741">_xlfn.TEXTJOIN(", ", TRUE, IF(majors_data!$C$2:$C$101=S1741, majors_data!$A$2:$A$101, ""))</f>
        <v/>
      </c>
      <c r="Z1741" s="3" t="str">
        <f t="array" ref="Z1741">_xlfn.TEXTJOIN(", ", TRUE, IF(majors_data!$C$2:$C$101=T1741, majors_data!$A$2:$A$101, ""))</f>
        <v/>
      </c>
      <c r="AA1741" s="3" t="str">
        <f t="shared" si="196"/>
        <v/>
      </c>
    </row>
    <row r="1742" spans="1:27">
      <c r="A1742" t="s">
        <v>4783</v>
      </c>
      <c r="B1742" t="s">
        <v>30</v>
      </c>
      <c r="C1742" t="s">
        <v>80</v>
      </c>
      <c r="D1742" t="s">
        <v>1307</v>
      </c>
      <c r="E1742" s="1">
        <v>21232</v>
      </c>
      <c r="F1742" t="s">
        <v>4784</v>
      </c>
      <c r="G1742" t="s">
        <v>4785</v>
      </c>
      <c r="I1742" t="str">
        <f t="shared" si="190"/>
        <v>Sarah Miller</v>
      </c>
      <c r="J1742" t="s">
        <v>787</v>
      </c>
      <c r="K1742" t="s">
        <v>17118</v>
      </c>
      <c r="L1742" t="s">
        <v>17123</v>
      </c>
      <c r="M1742" t="s">
        <v>17154</v>
      </c>
      <c r="N1742" t="s">
        <v>17139</v>
      </c>
      <c r="P1742" t="str">
        <f t="shared" si="191"/>
        <v>Finance</v>
      </c>
      <c r="Q1742" t="str">
        <f t="shared" si="192"/>
        <v>Finance</v>
      </c>
      <c r="R1742" t="str">
        <f t="shared" si="193"/>
        <v>Art</v>
      </c>
      <c r="S1742" t="str">
        <f t="shared" si="194"/>
        <v>Law</v>
      </c>
      <c r="T1742" t="str">
        <f t="shared" si="195"/>
        <v>Urban Planning</v>
      </c>
      <c r="V1742" s="3" t="str">
        <f t="array" ref="V1742">_xlfn.TEXTJOIN(", ", TRUE, IF(majors_data!$C$2:$C$101=P1742, majors_data!$A$2:$A$101, ""))</f>
        <v>49f57722-52fb-47b6-8e1e-54de177e0d19, f89ddd78-e74e-469c-8808-241bd8c36f67, c6f0e3ea-fc4a-4768-a155-f0bf0b943717</v>
      </c>
      <c r="W1742" s="3" t="str">
        <f t="array" ref="W1742">_xlfn.TEXTJOIN(", ", TRUE, IF(majors_data!$C$2:$C$101=Q1742, majors_data!$A$2:$A$101, ""))</f>
        <v>49f57722-52fb-47b6-8e1e-54de177e0d19, f89ddd78-e74e-469c-8808-241bd8c36f67, c6f0e3ea-fc4a-4768-a155-f0bf0b943717</v>
      </c>
      <c r="X1742" s="3" t="str">
        <f t="array" ref="X1742">_xlfn.TEXTJOIN(", ", TRUE, IF(majors_data!$C$2:$C$101=R1742, majors_data!$A$2:$A$101, ""))</f>
        <v>edca0a28-476b-4782-86be-a06806d87ab8, b12e86e4-dc4d-49cb-8ec3-b0c9f7f23b26, 62f9fcfb-92d6-4bc8-96ff-e8847c7b27ae</v>
      </c>
      <c r="Y1742" s="3" t="str">
        <f t="array" ref="Y1742">_xlfn.TEXTJOIN(", ", TRUE, IF(majors_data!$C$2:$C$101=S1742, majors_data!$A$2:$A$101, ""))</f>
        <v>4ae8186a-1c4d-4b5e-8e7e-385e8b3e9c79, fcda77f1-d71f-4cbe-bb5c-fb12877aec40</v>
      </c>
      <c r="Z1742" s="3" t="str">
        <f t="array" ref="Z1742">_xlfn.TEXTJOIN(", ", TRUE, IF(majors_data!$C$2:$C$101=T1742, majors_data!$A$2:$A$101, ""))</f>
        <v>fa7f1f45-106f-4e8d-bd8c-cce0fd276256, 9630ccdb-1fb5-411d-a129-562993ba0569</v>
      </c>
      <c r="AA1742" s="3" t="str">
        <f t="shared" si="196"/>
        <v>49f57722-52fb-47b6-8e1e-54de177e0d19, f89ddd78-e74e-469c-8808-241bd8c36f67, c6f0e3ea-fc4a-4768-a155-f0bf0b943717, 49f57722-52fb-47b6-8e1e-54de177e0d19, f89ddd78-e74e-469c-8808-241bd8c36f67, c6f0e3ea-fc4a-4768-a155-f0bf0b943717, edca0a28-476b-4782-86be-a06806d87ab8, b12e86e4-dc4d-49cb-8ec3-b0c9f7f23b26, 62f9fcfb-92d6-4bc8-96ff-e8847c7b27ae, 4ae8186a-1c4d-4b5e-8e7e-385e8b3e9c79, fcda77f1-d71f-4cbe-bb5c-fb12877aec40, fa7f1f45-106f-4e8d-bd8c-cce0fd276256, 9630ccdb-1fb5-411d-a129-562993ba0569</v>
      </c>
    </row>
    <row r="1743" spans="1:27">
      <c r="A1743" t="s">
        <v>4786</v>
      </c>
      <c r="B1743" t="s">
        <v>119</v>
      </c>
      <c r="C1743" t="s">
        <v>31</v>
      </c>
      <c r="D1743" t="s">
        <v>524</v>
      </c>
      <c r="E1743" s="1">
        <v>28856</v>
      </c>
      <c r="F1743" t="s">
        <v>4787</v>
      </c>
      <c r="G1743" t="s">
        <v>4788</v>
      </c>
      <c r="I1743" t="str">
        <f t="shared" si="190"/>
        <v>Michael Doe</v>
      </c>
      <c r="J1743" t="s">
        <v>2089</v>
      </c>
      <c r="K1743" t="s">
        <v>17132</v>
      </c>
      <c r="L1743" t="s">
        <v>17129</v>
      </c>
      <c r="M1743" t="s">
        <v>17137</v>
      </c>
      <c r="N1743" t="s">
        <v>17124</v>
      </c>
      <c r="P1743" t="str">
        <f t="shared" si="191"/>
        <v>Biology</v>
      </c>
      <c r="Q1743" t="str">
        <f t="shared" si="192"/>
        <v>Accounting</v>
      </c>
      <c r="R1743" t="str">
        <f t="shared" si="193"/>
        <v>Linguistics</v>
      </c>
      <c r="S1743" t="str">
        <f t="shared" si="194"/>
        <v>Mechanical Engineering</v>
      </c>
      <c r="T1743" t="str">
        <f t="shared" si="195"/>
        <v>Electrical Engineering</v>
      </c>
      <c r="V1743" s="3" t="str">
        <f t="array" ref="V1743">_xlfn.TEXTJOIN(", ", TRUE, IF(majors_data!$C$2:$C$101=P1743, majors_data!$A$2:$A$101, ""))</f>
        <v>b33ae65d-523e-48c6-b10e-59346e1c6523, 4e64e115-2f29-4046-95c6-3f34c14feb83, 2ab329ca-9f50-4c70-9698-f44934cf4b69</v>
      </c>
      <c r="W1743" s="3" t="str">
        <f t="array" ref="W1743">_xlfn.TEXTJOIN(", ", TRUE, IF(majors_data!$C$2:$C$101=Q1743, majors_data!$A$2:$A$101, ""))</f>
        <v>f66e3050-2b7f-4d30-bc1e-f1c26d6a2aa2, 16f85a4c-9e5b-4f05-ac70-25acb3032c48, d25284f4-c84e-48db-b41e-dc42085a55f9</v>
      </c>
      <c r="X1743" s="3" t="str">
        <f t="array" ref="X1743">_xlfn.TEXTJOIN(", ", TRUE, IF(majors_data!$C$2:$C$101=R1743, majors_data!$A$2:$A$101, ""))</f>
        <v>cb7207d7-79d6-497f-a7e6-ceebd62576db, bc618e46-adeb-4bfa-a8dc-9e7a3bbad058</v>
      </c>
      <c r="Y1743" s="3" t="str">
        <f t="array" ref="Y1743">_xlfn.TEXTJOIN(", ", TRUE, IF(majors_data!$C$2:$C$101=S1743, majors_data!$A$2:$A$101, ""))</f>
        <v>d3d06262-f539-4a05-9e71-6e6113e9529b, efbed11c-6828-4d9a-bdc3-ffadce27497e, ab3572a8-144f-4148-9862-465bd9d7148b</v>
      </c>
      <c r="Z1743" s="3" t="str">
        <f t="array" ref="Z1743">_xlfn.TEXTJOIN(", ", TRUE, IF(majors_data!$C$2:$C$101=T1743, majors_data!$A$2:$A$101, ""))</f>
        <v>19a8bee2-7566-411a-9919-61d44ccc81ef, e4aa68ec-6374-48d4-a36d-8ca39ac807a2, 058ec2ea-9361-4a0a-a0b1-c81e99f2349a</v>
      </c>
      <c r="AA1743" s="3" t="str">
        <f t="shared" si="196"/>
        <v>b33ae65d-523e-48c6-b10e-59346e1c6523, 4e64e115-2f29-4046-95c6-3f34c14feb83, 2ab329ca-9f50-4c70-9698-f44934cf4b69, f66e3050-2b7f-4d30-bc1e-f1c26d6a2aa2, 16f85a4c-9e5b-4f05-ac70-25acb3032c48, d25284f4-c84e-48db-b41e-dc42085a55f9, cb7207d7-79d6-497f-a7e6-ceebd62576db, bc618e46-adeb-4bfa-a8dc-9e7a3bbad058, d3d06262-f539-4a05-9e71-6e6113e9529b, efbed11c-6828-4d9a-bdc3-ffadce27497e, ab3572a8-144f-4148-9862-465bd9d7148b, 19a8bee2-7566-411a-9919-61d44ccc81ef, e4aa68ec-6374-48d4-a36d-8ca39ac807a2, 058ec2ea-9361-4a0a-a0b1-c81e99f2349a</v>
      </c>
    </row>
    <row r="1744" spans="1:27">
      <c r="A1744" t="s">
        <v>4789</v>
      </c>
      <c r="B1744" t="s">
        <v>30</v>
      </c>
      <c r="C1744" t="s">
        <v>21</v>
      </c>
      <c r="D1744" t="s">
        <v>214</v>
      </c>
      <c r="E1744" s="1">
        <v>32412</v>
      </c>
      <c r="F1744" t="s">
        <v>4790</v>
      </c>
      <c r="G1744" t="s">
        <v>4791</v>
      </c>
      <c r="I1744" t="str">
        <f t="shared" si="190"/>
        <v>Sarah Brown</v>
      </c>
      <c r="J1744" t="s">
        <v>559</v>
      </c>
      <c r="K1744" t="s">
        <v>17151</v>
      </c>
      <c r="L1744" t="s">
        <v>17124</v>
      </c>
      <c r="M1744" t="s">
        <v>17153</v>
      </c>
      <c r="N1744" t="s">
        <v>17133</v>
      </c>
      <c r="P1744" t="str">
        <f t="shared" si="191"/>
        <v>Marketing</v>
      </c>
      <c r="Q1744" t="str">
        <f t="shared" si="192"/>
        <v>Economics</v>
      </c>
      <c r="R1744" t="str">
        <f t="shared" si="193"/>
        <v>Electrical Engineering</v>
      </c>
      <c r="S1744" t="str">
        <f t="shared" si="194"/>
        <v>Computer Science</v>
      </c>
      <c r="T1744" t="str">
        <f t="shared" si="195"/>
        <v>Veterinary Medicine</v>
      </c>
      <c r="V1744" s="3" t="str">
        <f t="array" ref="V1744">_xlfn.TEXTJOIN(", ", TRUE, IF(majors_data!$C$2:$C$101=P1744, majors_data!$A$2:$A$101, ""))</f>
        <v>c782f52b-d7ac-47f5-836a-376e4fccf31f, cabf5871-d0d1-43aa-a1e0-7b054ea1f92a, 1f2a78f5-deae-438d-be76-6d733a7dac87</v>
      </c>
      <c r="W1744" s="3" t="str">
        <f t="array" ref="W1744">_xlfn.TEXTJOIN(", ", TRUE, IF(majors_data!$C$2:$C$101=Q1744, majors_data!$A$2:$A$101, ""))</f>
        <v>2c4e188e-85c2-4366-b282-d70974be0631, d02446db-85a5-472f-be66-392204bff177, e2e80629-cfb6-4daa-b56c-6795ccdc4e48</v>
      </c>
      <c r="X1744" s="3" t="str">
        <f t="array" ref="X1744">_xlfn.TEXTJOIN(", ", TRUE, IF(majors_data!$C$2:$C$101=R1744, majors_data!$A$2:$A$101, ""))</f>
        <v>19a8bee2-7566-411a-9919-61d44ccc81ef, e4aa68ec-6374-48d4-a36d-8ca39ac807a2, 058ec2ea-9361-4a0a-a0b1-c81e99f2349a</v>
      </c>
      <c r="Y1744" s="3" t="str">
        <f t="array" ref="Y1744">_xlfn.TEXTJOIN(", ", TRUE, IF(majors_data!$C$2:$C$101=S1744, majors_data!$A$2:$A$101, ""))</f>
        <v>12c5d420-9bbc-455d-9794-7780bc5fea5b, 036ab592-da37-4aac-ac4b-3a2eb132eb76, 91d3ffda-02df-4108-a302-e3764e021ccf</v>
      </c>
      <c r="Z1744" s="3" t="str">
        <f t="array" ref="Z1744">_xlfn.TEXTJOIN(", ", TRUE, IF(majors_data!$C$2:$C$101=T1744, majors_data!$A$2:$A$101, ""))</f>
        <v>6b796d48-625b-4acf-96db-141d2e7d7b4b, e6f83c77-1538-4fec-934c-6a4ec6617268</v>
      </c>
      <c r="AA1744" s="3" t="str">
        <f t="shared" si="196"/>
        <v>c782f52b-d7ac-47f5-836a-376e4fccf31f, cabf5871-d0d1-43aa-a1e0-7b054ea1f92a, 1f2a78f5-deae-438d-be76-6d733a7dac87, 2c4e188e-85c2-4366-b282-d70974be0631, d02446db-85a5-472f-be66-392204bff177, e2e80629-cfb6-4daa-b56c-6795ccdc4e48, 19a8bee2-7566-411a-9919-61d44ccc81ef, e4aa68ec-6374-48d4-a36d-8ca39ac807a2, 058ec2ea-9361-4a0a-a0b1-c81e99f2349a, 12c5d420-9bbc-455d-9794-7780bc5fea5b, 036ab592-da37-4aac-ac4b-3a2eb132eb76, 91d3ffda-02df-4108-a302-e3764e021ccf, 6b796d48-625b-4acf-96db-141d2e7d7b4b, e6f83c77-1538-4fec-934c-6a4ec6617268</v>
      </c>
    </row>
    <row r="1745" spans="1:27">
      <c r="A1745" t="s">
        <v>4792</v>
      </c>
      <c r="B1745" t="s">
        <v>36</v>
      </c>
      <c r="C1745" t="s">
        <v>15</v>
      </c>
      <c r="D1745" t="s">
        <v>590</v>
      </c>
      <c r="E1745" s="1">
        <v>35275</v>
      </c>
      <c r="F1745" t="s">
        <v>4793</v>
      </c>
      <c r="G1745" t="s">
        <v>4794</v>
      </c>
      <c r="I1745" t="str">
        <f t="shared" si="190"/>
        <v>Alice Wilson</v>
      </c>
      <c r="J1745" t="s">
        <v>2089</v>
      </c>
      <c r="K1745" t="s">
        <v>17157</v>
      </c>
      <c r="L1745" t="s">
        <v>17132</v>
      </c>
      <c r="M1745" t="s">
        <v>17126</v>
      </c>
      <c r="N1745" t="s">
        <v>17131</v>
      </c>
      <c r="P1745" t="str">
        <f t="shared" si="191"/>
        <v>Biology</v>
      </c>
      <c r="Q1745" t="str">
        <f t="shared" si="192"/>
        <v>Environmental Science</v>
      </c>
      <c r="R1745" t="str">
        <f t="shared" si="193"/>
        <v>Accounting</v>
      </c>
      <c r="S1745" t="str">
        <f t="shared" si="194"/>
        <v>Biology</v>
      </c>
      <c r="T1745" t="str">
        <f t="shared" si="195"/>
        <v>Public Health</v>
      </c>
      <c r="V1745" s="3" t="str">
        <f t="array" ref="V1745">_xlfn.TEXTJOIN(", ", TRUE, IF(majors_data!$C$2:$C$101=P1745, majors_data!$A$2:$A$101, ""))</f>
        <v>b33ae65d-523e-48c6-b10e-59346e1c6523, 4e64e115-2f29-4046-95c6-3f34c14feb83, 2ab329ca-9f50-4c70-9698-f44934cf4b69</v>
      </c>
      <c r="W1745" s="3" t="str">
        <f t="array" ref="W1745">_xlfn.TEXTJOIN(", ", TRUE, IF(majors_data!$C$2:$C$101=Q1745, majors_data!$A$2:$A$101, ""))</f>
        <v>39af2a17-08ce-4282-8dd0-de4efe79980f, ce83ec69-0901-4423-87f6-92734cc8feb2</v>
      </c>
      <c r="X1745" s="3" t="str">
        <f t="array" ref="X1745">_xlfn.TEXTJOIN(", ", TRUE, IF(majors_data!$C$2:$C$101=R1745, majors_data!$A$2:$A$101, ""))</f>
        <v>f66e3050-2b7f-4d30-bc1e-f1c26d6a2aa2, 16f85a4c-9e5b-4f05-ac70-25acb3032c48, d25284f4-c84e-48db-b41e-dc42085a55f9</v>
      </c>
      <c r="Y1745" s="3" t="str">
        <f t="array" ref="Y1745">_xlfn.TEXTJOIN(", ", TRUE, IF(majors_data!$C$2:$C$101=S1745, majors_data!$A$2:$A$101, ""))</f>
        <v>b33ae65d-523e-48c6-b10e-59346e1c6523, 4e64e115-2f29-4046-95c6-3f34c14feb83, 2ab329ca-9f50-4c70-9698-f44934cf4b69</v>
      </c>
      <c r="Z1745" s="3" t="str">
        <f t="array" ref="Z1745">_xlfn.TEXTJOIN(", ", TRUE, IF(majors_data!$C$2:$C$101=T1745, majors_data!$A$2:$A$101, ""))</f>
        <v>9cbfac3c-fb8a-4ebd-b677-c223a57ac329, d464054e-8f96-4d3d-b9d5-a40f34507b88</v>
      </c>
      <c r="AA1745" s="3" t="str">
        <f t="shared" si="196"/>
        <v>b33ae65d-523e-48c6-b10e-59346e1c6523, 4e64e115-2f29-4046-95c6-3f34c14feb83, 2ab329ca-9f50-4c70-9698-f44934cf4b69, 39af2a17-08ce-4282-8dd0-de4efe79980f, ce83ec69-0901-4423-87f6-92734cc8feb2, f66e3050-2b7f-4d30-bc1e-f1c26d6a2aa2, 16f85a4c-9e5b-4f05-ac70-25acb3032c48, d25284f4-c84e-48db-b41e-dc42085a55f9, b33ae65d-523e-48c6-b10e-59346e1c6523, 4e64e115-2f29-4046-95c6-3f34c14feb83, 2ab329ca-9f50-4c70-9698-f44934cf4b69, 9cbfac3c-fb8a-4ebd-b677-c223a57ac329, d464054e-8f96-4d3d-b9d5-a40f34507b88</v>
      </c>
    </row>
    <row r="1746" spans="1:27">
      <c r="A1746" t="s">
        <v>4795</v>
      </c>
      <c r="B1746" t="s">
        <v>30</v>
      </c>
      <c r="C1746" t="s">
        <v>37</v>
      </c>
      <c r="D1746" t="s">
        <v>975</v>
      </c>
      <c r="E1746" s="1">
        <v>21914</v>
      </c>
      <c r="F1746" t="s">
        <v>4796</v>
      </c>
      <c r="G1746" t="s">
        <v>2136</v>
      </c>
      <c r="I1746" t="str">
        <f t="shared" si="190"/>
        <v>Sarah Williams</v>
      </c>
      <c r="J1746" t="s">
        <v>2136</v>
      </c>
      <c r="P1746" t="str">
        <f t="shared" si="191"/>
        <v>Theater</v>
      </c>
      <c r="Q1746" t="str">
        <f t="shared" si="192"/>
        <v/>
      </c>
      <c r="R1746" t="str">
        <f t="shared" si="193"/>
        <v/>
      </c>
      <c r="S1746" t="str">
        <f t="shared" si="194"/>
        <v/>
      </c>
      <c r="T1746" t="str">
        <f t="shared" si="195"/>
        <v/>
      </c>
      <c r="V1746" s="3" t="str">
        <f t="array" ref="V1746">_xlfn.TEXTJOIN(", ", TRUE, IF(majors_data!$C$2:$C$101=P1746, majors_data!$A$2:$A$101, ""))</f>
        <v>49150744-aac2-44f9-8ca0-05ae90757bac, f5b20856-42b4-48bd-93d9-fbe2712c9e55</v>
      </c>
      <c r="W1746" s="3" t="str">
        <f t="array" ref="W1746">_xlfn.TEXTJOIN(", ", TRUE, IF(majors_data!$C$2:$C$101=Q1746, majors_data!$A$2:$A$101, ""))</f>
        <v/>
      </c>
      <c r="X1746" s="3" t="str">
        <f t="array" ref="X1746">_xlfn.TEXTJOIN(", ", TRUE, IF(majors_data!$C$2:$C$101=R1746, majors_data!$A$2:$A$101, ""))</f>
        <v/>
      </c>
      <c r="Y1746" s="3" t="str">
        <f t="array" ref="Y1746">_xlfn.TEXTJOIN(", ", TRUE, IF(majors_data!$C$2:$C$101=S1746, majors_data!$A$2:$A$101, ""))</f>
        <v/>
      </c>
      <c r="Z1746" s="3" t="str">
        <f t="array" ref="Z1746">_xlfn.TEXTJOIN(", ", TRUE, IF(majors_data!$C$2:$C$101=T1746, majors_data!$A$2:$A$101, ""))</f>
        <v/>
      </c>
      <c r="AA1746" s="3" t="str">
        <f t="shared" si="196"/>
        <v>49150744-aac2-44f9-8ca0-05ae90757bac, f5b20856-42b4-48bd-93d9-fbe2712c9e55</v>
      </c>
    </row>
    <row r="1747" spans="1:27">
      <c r="A1747" t="s">
        <v>4797</v>
      </c>
      <c r="B1747" t="s">
        <v>8</v>
      </c>
      <c r="C1747" t="s">
        <v>47</v>
      </c>
      <c r="D1747" t="s">
        <v>124</v>
      </c>
      <c r="E1747" s="1">
        <v>32803</v>
      </c>
      <c r="F1747" t="s">
        <v>4798</v>
      </c>
      <c r="G1747" t="s">
        <v>4799</v>
      </c>
      <c r="I1747" t="str">
        <f t="shared" si="190"/>
        <v>David Davis</v>
      </c>
      <c r="J1747" t="s">
        <v>326</v>
      </c>
      <c r="K1747" t="s">
        <v>17135</v>
      </c>
      <c r="L1747" t="s">
        <v>17141</v>
      </c>
      <c r="M1747" t="s">
        <v>17121</v>
      </c>
      <c r="P1747" t="str">
        <f t="shared" si="191"/>
        <v>Philosophy</v>
      </c>
      <c r="Q1747" t="str">
        <f t="shared" si="192"/>
        <v>Business Administration</v>
      </c>
      <c r="R1747" t="str">
        <f t="shared" si="193"/>
        <v>English</v>
      </c>
      <c r="S1747" t="str">
        <f t="shared" si="194"/>
        <v>History</v>
      </c>
      <c r="T1747" t="str">
        <f t="shared" si="195"/>
        <v/>
      </c>
      <c r="V1747" s="3" t="str">
        <f t="array" ref="V1747">_xlfn.TEXTJOIN(", ", TRUE, IF(majors_data!$C$2:$C$101=P1747, majors_data!$A$2:$A$101, ""))</f>
        <v>2390b2fb-f180-48d3-989d-5e359fdf867c, febd48e5-fa29-4288-94cf-a257e875bbc5, a680ecae-78a0-4d78-88cd-4f0163e7d4da</v>
      </c>
      <c r="W1747" s="3" t="str">
        <f t="array" ref="W1747">_xlfn.TEXTJOIN(", ", TRUE, IF(majors_data!$C$2:$C$101=Q1747, majors_data!$A$2:$A$101, ""))</f>
        <v>ad1e7d8e-5114-413f-921d-a35552003ee4, c132b04e-83bd-4b24-8fe4-5a9a015e7c93, 1e0b04ba-18d5-4ab9-a1e5-23449bbc4a0b</v>
      </c>
      <c r="X1747" s="3" t="str">
        <f t="array" ref="X1747">_xlfn.TEXTJOIN(", ", TRUE, IF(majors_data!$C$2:$C$101=R1747, majors_data!$A$2:$A$101, ""))</f>
        <v>37979873-7c28-4b44-83ee-438c3e6810e9, e988d274-0abb-4d30-86fd-65f7e0f6b057, cc5f8133-74b9-43cc-b15e-b159a78b93fd</v>
      </c>
      <c r="Y1747" s="3" t="str">
        <f t="array" ref="Y1747">_xlfn.TEXTJOIN(", ", TRUE, IF(majors_data!$C$2:$C$101=S1747, majors_data!$A$2:$A$101, ""))</f>
        <v>f6cf2da9-277c-4780-8c18-2a4727d35f64, af428f7f-7d22-4949-924b-37b9c13140fb, d2d40201-0152-4e55-bf95-406c1f66295b</v>
      </c>
      <c r="Z1747" s="3" t="str">
        <f t="array" ref="Z1747">_xlfn.TEXTJOIN(", ", TRUE, IF(majors_data!$C$2:$C$101=T1747, majors_data!$A$2:$A$101, ""))</f>
        <v/>
      </c>
      <c r="AA1747" s="3" t="str">
        <f t="shared" si="196"/>
        <v>2390b2fb-f180-48d3-989d-5e359fdf867c, febd48e5-fa29-4288-94cf-a257e875bbc5, a680ecae-78a0-4d78-88cd-4f0163e7d4da, ad1e7d8e-5114-413f-921d-a35552003ee4, c132b04e-83bd-4b24-8fe4-5a9a015e7c93, 1e0b04ba-18d5-4ab9-a1e5-23449bbc4a0b, 37979873-7c28-4b44-83ee-438c3e6810e9, e988d274-0abb-4d30-86fd-65f7e0f6b057, cc5f8133-74b9-43cc-b15e-b159a78b93fd, f6cf2da9-277c-4780-8c18-2a4727d35f64, af428f7f-7d22-4949-924b-37b9c13140fb, d2d40201-0152-4e55-bf95-406c1f66295b</v>
      </c>
    </row>
    <row r="1748" spans="1:27">
      <c r="A1748" t="s">
        <v>4800</v>
      </c>
      <c r="B1748" t="s">
        <v>25</v>
      </c>
      <c r="C1748" t="s">
        <v>21</v>
      </c>
      <c r="D1748" t="s">
        <v>77</v>
      </c>
      <c r="E1748" s="1">
        <v>29770</v>
      </c>
      <c r="F1748" t="s">
        <v>4801</v>
      </c>
      <c r="G1748" t="s">
        <v>4802</v>
      </c>
      <c r="I1748" t="str">
        <f t="shared" si="190"/>
        <v>Linda Brown</v>
      </c>
      <c r="J1748" t="s">
        <v>562</v>
      </c>
      <c r="K1748" t="s">
        <v>17129</v>
      </c>
      <c r="L1748" t="s">
        <v>17149</v>
      </c>
      <c r="M1748" t="s">
        <v>17142</v>
      </c>
      <c r="P1748" t="str">
        <f t="shared" si="191"/>
        <v>Geography</v>
      </c>
      <c r="Q1748" t="str">
        <f t="shared" si="192"/>
        <v>Linguistics</v>
      </c>
      <c r="R1748" t="str">
        <f t="shared" si="193"/>
        <v>Chemistry</v>
      </c>
      <c r="S1748" t="str">
        <f t="shared" si="194"/>
        <v>Physics</v>
      </c>
      <c r="T1748" t="str">
        <f t="shared" si="195"/>
        <v/>
      </c>
      <c r="V1748" s="3" t="str">
        <f t="array" ref="V1748">_xlfn.TEXTJOIN(", ", TRUE, IF(majors_data!$C$2:$C$101=P1748, majors_data!$A$2:$A$101, ""))</f>
        <v>5d92edf2-5248-4363-8e50-f18ad6a67a8c, b6f11273-e674-4c30-afa1-7ee62c1abb4b</v>
      </c>
      <c r="W1748" s="3" t="str">
        <f t="array" ref="W1748">_xlfn.TEXTJOIN(", ", TRUE, IF(majors_data!$C$2:$C$101=Q1748, majors_data!$A$2:$A$101, ""))</f>
        <v>cb7207d7-79d6-497f-a7e6-ceebd62576db, bc618e46-adeb-4bfa-a8dc-9e7a3bbad058</v>
      </c>
      <c r="X1748" s="3" t="str">
        <f t="array" ref="X1748">_xlfn.TEXTJOIN(", ", TRUE, IF(majors_data!$C$2:$C$101=R1748, majors_data!$A$2:$A$101, ""))</f>
        <v>3c0ebd74-4105-4532-a321-39bc3d6ab3d8, eac5b480-7e00-4d5e-add6-fc915fb2e8be, 32a60bdd-f493-4c44-a9e2-e45c0209be5e</v>
      </c>
      <c r="Y1748" s="3" t="str">
        <f t="array" ref="Y1748">_xlfn.TEXTJOIN(", ", TRUE, IF(majors_data!$C$2:$C$101=S1748, majors_data!$A$2:$A$101, ""))</f>
        <v>9dd4dfda-b0d2-4d4a-8642-a44db00f4a15, 534a2149-3015-472c-9de1-5db9e0f6b43e, fe8da200-3e6c-4017-983e-19b5aff7e800</v>
      </c>
      <c r="Z1748" s="3" t="str">
        <f t="array" ref="Z1748">_xlfn.TEXTJOIN(", ", TRUE, IF(majors_data!$C$2:$C$101=T1748, majors_data!$A$2:$A$101, ""))</f>
        <v/>
      </c>
      <c r="AA1748" s="3" t="str">
        <f t="shared" si="196"/>
        <v>5d92edf2-5248-4363-8e50-f18ad6a67a8c, b6f11273-e674-4c30-afa1-7ee62c1abb4b, cb7207d7-79d6-497f-a7e6-ceebd62576db, bc618e46-adeb-4bfa-a8dc-9e7a3bbad058, 3c0ebd74-4105-4532-a321-39bc3d6ab3d8, eac5b480-7e00-4d5e-add6-fc915fb2e8be, 32a60bdd-f493-4c44-a9e2-e45c0209be5e, 9dd4dfda-b0d2-4d4a-8642-a44db00f4a15, 534a2149-3015-472c-9de1-5db9e0f6b43e, fe8da200-3e6c-4017-983e-19b5aff7e800</v>
      </c>
    </row>
    <row r="1749" spans="1:27">
      <c r="A1749" t="s">
        <v>4803</v>
      </c>
      <c r="B1749" t="s">
        <v>25</v>
      </c>
      <c r="C1749" t="s">
        <v>230</v>
      </c>
      <c r="D1749" t="s">
        <v>316</v>
      </c>
      <c r="E1749" s="1">
        <v>21755</v>
      </c>
      <c r="F1749" t="s">
        <v>4804</v>
      </c>
      <c r="G1749" t="s">
        <v>245</v>
      </c>
      <c r="I1749" t="str">
        <f t="shared" si="190"/>
        <v>Linda Johnson</v>
      </c>
      <c r="J1749" t="s">
        <v>245</v>
      </c>
      <c r="P1749" t="str">
        <f t="shared" si="191"/>
        <v>History</v>
      </c>
      <c r="Q1749" t="str">
        <f t="shared" si="192"/>
        <v/>
      </c>
      <c r="R1749" t="str">
        <f t="shared" si="193"/>
        <v/>
      </c>
      <c r="S1749" t="str">
        <f t="shared" si="194"/>
        <v/>
      </c>
      <c r="T1749" t="str">
        <f t="shared" si="195"/>
        <v/>
      </c>
      <c r="V1749" s="3" t="str">
        <f t="array" ref="V1749">_xlfn.TEXTJOIN(", ", TRUE, IF(majors_data!$C$2:$C$101=P1749, majors_data!$A$2:$A$101, ""))</f>
        <v>f6cf2da9-277c-4780-8c18-2a4727d35f64, af428f7f-7d22-4949-924b-37b9c13140fb, d2d40201-0152-4e55-bf95-406c1f66295b</v>
      </c>
      <c r="W1749" s="3" t="str">
        <f t="array" ref="W1749">_xlfn.TEXTJOIN(", ", TRUE, IF(majors_data!$C$2:$C$101=Q1749, majors_data!$A$2:$A$101, ""))</f>
        <v/>
      </c>
      <c r="X1749" s="3" t="str">
        <f t="array" ref="X1749">_xlfn.TEXTJOIN(", ", TRUE, IF(majors_data!$C$2:$C$101=R1749, majors_data!$A$2:$A$101, ""))</f>
        <v/>
      </c>
      <c r="Y1749" s="3" t="str">
        <f t="array" ref="Y1749">_xlfn.TEXTJOIN(", ", TRUE, IF(majors_data!$C$2:$C$101=S1749, majors_data!$A$2:$A$101, ""))</f>
        <v/>
      </c>
      <c r="Z1749" s="3" t="str">
        <f t="array" ref="Z1749">_xlfn.TEXTJOIN(", ", TRUE, IF(majors_data!$C$2:$C$101=T1749, majors_data!$A$2:$A$101, ""))</f>
        <v/>
      </c>
      <c r="AA1749" s="3" t="str">
        <f t="shared" si="196"/>
        <v>f6cf2da9-277c-4780-8c18-2a4727d35f64, af428f7f-7d22-4949-924b-37b9c13140fb, d2d40201-0152-4e55-bf95-406c1f66295b</v>
      </c>
    </row>
    <row r="1750" spans="1:27">
      <c r="A1750" t="s">
        <v>4805</v>
      </c>
      <c r="B1750" t="s">
        <v>60</v>
      </c>
      <c r="C1750" t="s">
        <v>42</v>
      </c>
      <c r="D1750" t="s">
        <v>178</v>
      </c>
      <c r="E1750" s="1">
        <v>24355</v>
      </c>
      <c r="F1750" t="s">
        <v>4806</v>
      </c>
      <c r="I1750" t="str">
        <f t="shared" si="190"/>
        <v>Bob Moore</v>
      </c>
      <c r="P1750" t="str">
        <f t="shared" si="191"/>
        <v/>
      </c>
      <c r="Q1750" t="str">
        <f t="shared" si="192"/>
        <v/>
      </c>
      <c r="R1750" t="str">
        <f t="shared" si="193"/>
        <v/>
      </c>
      <c r="S1750" t="str">
        <f t="shared" si="194"/>
        <v/>
      </c>
      <c r="T1750" t="str">
        <f t="shared" si="195"/>
        <v/>
      </c>
      <c r="V1750" s="3" t="str">
        <f t="array" ref="V1750">_xlfn.TEXTJOIN(", ", TRUE, IF(majors_data!$C$2:$C$101=P1750, majors_data!$A$2:$A$101, ""))</f>
        <v/>
      </c>
      <c r="W1750" s="3" t="str">
        <f t="array" ref="W1750">_xlfn.TEXTJOIN(", ", TRUE, IF(majors_data!$C$2:$C$101=Q1750, majors_data!$A$2:$A$101, ""))</f>
        <v/>
      </c>
      <c r="X1750" s="3" t="str">
        <f t="array" ref="X1750">_xlfn.TEXTJOIN(", ", TRUE, IF(majors_data!$C$2:$C$101=R1750, majors_data!$A$2:$A$101, ""))</f>
        <v/>
      </c>
      <c r="Y1750" s="3" t="str">
        <f t="array" ref="Y1750">_xlfn.TEXTJOIN(", ", TRUE, IF(majors_data!$C$2:$C$101=S1750, majors_data!$A$2:$A$101, ""))</f>
        <v/>
      </c>
      <c r="Z1750" s="3" t="str">
        <f t="array" ref="Z1750">_xlfn.TEXTJOIN(", ", TRUE, IF(majors_data!$C$2:$C$101=T1750, majors_data!$A$2:$A$101, ""))</f>
        <v/>
      </c>
      <c r="AA1750" s="3" t="str">
        <f t="shared" si="196"/>
        <v/>
      </c>
    </row>
    <row r="1751" spans="1:27">
      <c r="A1751" t="s">
        <v>4807</v>
      </c>
      <c r="B1751" t="s">
        <v>36</v>
      </c>
      <c r="C1751" t="s">
        <v>80</v>
      </c>
      <c r="D1751" t="s">
        <v>293</v>
      </c>
      <c r="E1751" s="1">
        <v>20920</v>
      </c>
      <c r="F1751" t="s">
        <v>4808</v>
      </c>
      <c r="G1751" t="s">
        <v>364</v>
      </c>
      <c r="I1751" t="str">
        <f t="shared" si="190"/>
        <v>Alice Miller</v>
      </c>
      <c r="J1751" t="s">
        <v>364</v>
      </c>
      <c r="P1751" t="str">
        <f t="shared" si="191"/>
        <v>Chemistry</v>
      </c>
      <c r="Q1751" t="str">
        <f t="shared" si="192"/>
        <v/>
      </c>
      <c r="R1751" t="str">
        <f t="shared" si="193"/>
        <v/>
      </c>
      <c r="S1751" t="str">
        <f t="shared" si="194"/>
        <v/>
      </c>
      <c r="T1751" t="str">
        <f t="shared" si="195"/>
        <v/>
      </c>
      <c r="V1751" s="3" t="str">
        <f t="array" ref="V1751">_xlfn.TEXTJOIN(", ", TRUE, IF(majors_data!$C$2:$C$101=P1751, majors_data!$A$2:$A$101, ""))</f>
        <v>3c0ebd74-4105-4532-a321-39bc3d6ab3d8, eac5b480-7e00-4d5e-add6-fc915fb2e8be, 32a60bdd-f493-4c44-a9e2-e45c0209be5e</v>
      </c>
      <c r="W1751" s="3" t="str">
        <f t="array" ref="W1751">_xlfn.TEXTJOIN(", ", TRUE, IF(majors_data!$C$2:$C$101=Q1751, majors_data!$A$2:$A$101, ""))</f>
        <v/>
      </c>
      <c r="X1751" s="3" t="str">
        <f t="array" ref="X1751">_xlfn.TEXTJOIN(", ", TRUE, IF(majors_data!$C$2:$C$101=R1751, majors_data!$A$2:$A$101, ""))</f>
        <v/>
      </c>
      <c r="Y1751" s="3" t="str">
        <f t="array" ref="Y1751">_xlfn.TEXTJOIN(", ", TRUE, IF(majors_data!$C$2:$C$101=S1751, majors_data!$A$2:$A$101, ""))</f>
        <v/>
      </c>
      <c r="Z1751" s="3" t="str">
        <f t="array" ref="Z1751">_xlfn.TEXTJOIN(", ", TRUE, IF(majors_data!$C$2:$C$101=T1751, majors_data!$A$2:$A$101, ""))</f>
        <v/>
      </c>
      <c r="AA1751" s="3" t="str">
        <f t="shared" si="196"/>
        <v>3c0ebd74-4105-4532-a321-39bc3d6ab3d8, eac5b480-7e00-4d5e-add6-fc915fb2e8be, 32a60bdd-f493-4c44-a9e2-e45c0209be5e</v>
      </c>
    </row>
    <row r="1752" spans="1:27">
      <c r="A1752" t="s">
        <v>4809</v>
      </c>
      <c r="B1752" t="s">
        <v>20</v>
      </c>
      <c r="C1752" t="s">
        <v>15</v>
      </c>
      <c r="D1752" t="s">
        <v>269</v>
      </c>
      <c r="E1752" s="1">
        <v>36391</v>
      </c>
      <c r="F1752" t="s">
        <v>4810</v>
      </c>
      <c r="G1752" t="s">
        <v>4811</v>
      </c>
      <c r="I1752" t="str">
        <f t="shared" si="190"/>
        <v>John Wilson</v>
      </c>
      <c r="J1752" t="s">
        <v>559</v>
      </c>
      <c r="K1752" t="s">
        <v>17143</v>
      </c>
      <c r="L1752" t="s">
        <v>17150</v>
      </c>
      <c r="M1752" t="s">
        <v>17146</v>
      </c>
      <c r="P1752" t="str">
        <f t="shared" si="191"/>
        <v>Marketing</v>
      </c>
      <c r="Q1752" t="str">
        <f t="shared" si="192"/>
        <v>Communications</v>
      </c>
      <c r="R1752" t="str">
        <f t="shared" si="193"/>
        <v>Agriculture</v>
      </c>
      <c r="S1752" t="str">
        <f t="shared" si="194"/>
        <v>Health Science</v>
      </c>
      <c r="T1752" t="str">
        <f t="shared" si="195"/>
        <v/>
      </c>
      <c r="V1752" s="3" t="str">
        <f t="array" ref="V1752">_xlfn.TEXTJOIN(", ", TRUE, IF(majors_data!$C$2:$C$101=P1752, majors_data!$A$2:$A$101, ""))</f>
        <v>c782f52b-d7ac-47f5-836a-376e4fccf31f, cabf5871-d0d1-43aa-a1e0-7b054ea1f92a, 1f2a78f5-deae-438d-be76-6d733a7dac87</v>
      </c>
      <c r="W1752" s="3" t="str">
        <f t="array" ref="W1752">_xlfn.TEXTJOIN(", ", TRUE, IF(majors_data!$C$2:$C$101=Q1752, majors_data!$A$2:$A$101, ""))</f>
        <v>2c6e4248-da4d-4cb3-ac58-3cd04aa203fa, c8e9582b-d7bd-48cb-9cab-9f953712e952</v>
      </c>
      <c r="X1752" s="3" t="str">
        <f t="array" ref="X1752">_xlfn.TEXTJOIN(", ", TRUE, IF(majors_data!$C$2:$C$101=R1752, majors_data!$A$2:$A$101, ""))</f>
        <v>521b6a84-52f2-488c-b310-c95ae8ff1021, 15603f87-6ae3-403c-aad6-3cd82bdddc1e</v>
      </c>
      <c r="Y1752" s="3" t="str">
        <f t="array" ref="Y1752">_xlfn.TEXTJOIN(", ", TRUE, IF(majors_data!$C$2:$C$101=S1752, majors_data!$A$2:$A$101, ""))</f>
        <v>1eeb53c2-5e82-4c6a-a81f-bea4af78b2f8, 31a96803-e0b0-464c-b44c-14316de7195f</v>
      </c>
      <c r="Z1752" s="3" t="str">
        <f t="array" ref="Z1752">_xlfn.TEXTJOIN(", ", TRUE, IF(majors_data!$C$2:$C$101=T1752, majors_data!$A$2:$A$101, ""))</f>
        <v/>
      </c>
      <c r="AA1752" s="3" t="str">
        <f t="shared" si="196"/>
        <v>c782f52b-d7ac-47f5-836a-376e4fccf31f, cabf5871-d0d1-43aa-a1e0-7b054ea1f92a, 1f2a78f5-deae-438d-be76-6d733a7dac87, 2c6e4248-da4d-4cb3-ac58-3cd04aa203fa, c8e9582b-d7bd-48cb-9cab-9f953712e952, 521b6a84-52f2-488c-b310-c95ae8ff1021, 15603f87-6ae3-403c-aad6-3cd82bdddc1e, 1eeb53c2-5e82-4c6a-a81f-bea4af78b2f8, 31a96803-e0b0-464c-b44c-14316de7195f</v>
      </c>
    </row>
    <row r="1753" spans="1:27">
      <c r="A1753" t="s">
        <v>4812</v>
      </c>
      <c r="B1753" t="s">
        <v>51</v>
      </c>
      <c r="C1753" t="s">
        <v>80</v>
      </c>
      <c r="D1753" t="s">
        <v>332</v>
      </c>
      <c r="E1753" s="1">
        <v>21522</v>
      </c>
      <c r="F1753" t="s">
        <v>1029</v>
      </c>
      <c r="G1753" t="s">
        <v>4813</v>
      </c>
      <c r="I1753" t="str">
        <f t="shared" si="190"/>
        <v>Emily Miller</v>
      </c>
      <c r="J1753" t="s">
        <v>95</v>
      </c>
      <c r="K1753" t="s">
        <v>17137</v>
      </c>
      <c r="L1753" t="s">
        <v>17149</v>
      </c>
      <c r="M1753" t="s">
        <v>17124</v>
      </c>
      <c r="N1753" t="s">
        <v>17138</v>
      </c>
      <c r="P1753" t="str">
        <f t="shared" si="191"/>
        <v>Foreign Languages</v>
      </c>
      <c r="Q1753" t="str">
        <f t="shared" si="192"/>
        <v>Mechanical Engineering</v>
      </c>
      <c r="R1753" t="str">
        <f t="shared" si="193"/>
        <v>Chemistry</v>
      </c>
      <c r="S1753" t="str">
        <f t="shared" si="194"/>
        <v>Electrical Engineering</v>
      </c>
      <c r="T1753" t="str">
        <f t="shared" si="195"/>
        <v>Social Work</v>
      </c>
      <c r="V1753" s="3" t="str">
        <f t="array" ref="V1753">_xlfn.TEXTJOIN(", ", TRUE, IF(majors_data!$C$2:$C$101=P1753, majors_data!$A$2:$A$101, ""))</f>
        <v>6dfeb9a0-918b-4038-ae4f-63ab374b9311, 589319dd-8b62-4842-bb7a-855eef1f8d6e</v>
      </c>
      <c r="W1753" s="3" t="str">
        <f t="array" ref="W1753">_xlfn.TEXTJOIN(", ", TRUE, IF(majors_data!$C$2:$C$101=Q1753, majors_data!$A$2:$A$101, ""))</f>
        <v>d3d06262-f539-4a05-9e71-6e6113e9529b, efbed11c-6828-4d9a-bdc3-ffadce27497e, ab3572a8-144f-4148-9862-465bd9d7148b</v>
      </c>
      <c r="X1753" s="3" t="str">
        <f t="array" ref="X1753">_xlfn.TEXTJOIN(", ", TRUE, IF(majors_data!$C$2:$C$101=R1753, majors_data!$A$2:$A$101, ""))</f>
        <v>3c0ebd74-4105-4532-a321-39bc3d6ab3d8, eac5b480-7e00-4d5e-add6-fc915fb2e8be, 32a60bdd-f493-4c44-a9e2-e45c0209be5e</v>
      </c>
      <c r="Y1753" s="3" t="str">
        <f t="array" ref="Y1753">_xlfn.TEXTJOIN(", ", TRUE, IF(majors_data!$C$2:$C$101=S1753, majors_data!$A$2:$A$101, ""))</f>
        <v>19a8bee2-7566-411a-9919-61d44ccc81ef, e4aa68ec-6374-48d4-a36d-8ca39ac807a2, 058ec2ea-9361-4a0a-a0b1-c81e99f2349a</v>
      </c>
      <c r="Z1753" s="3" t="str">
        <f t="array" ref="Z1753">_xlfn.TEXTJOIN(", ", TRUE, IF(majors_data!$C$2:$C$101=T1753, majors_data!$A$2:$A$101, ""))</f>
        <v>8402b4cd-a049-4ae7-8649-16af0c4c8c62, 52e4d490-31bd-48ea-ab9b-8f9eaf720b12</v>
      </c>
      <c r="AA1753" s="3" t="str">
        <f t="shared" si="196"/>
        <v>6dfeb9a0-918b-4038-ae4f-63ab374b9311, 589319dd-8b62-4842-bb7a-855eef1f8d6e, d3d06262-f539-4a05-9e71-6e6113e9529b, efbed11c-6828-4d9a-bdc3-ffadce27497e, ab3572a8-144f-4148-9862-465bd9d7148b, 3c0ebd74-4105-4532-a321-39bc3d6ab3d8, eac5b480-7e00-4d5e-add6-fc915fb2e8be, 32a60bdd-f493-4c44-a9e2-e45c0209be5e, 19a8bee2-7566-411a-9919-61d44ccc81ef, e4aa68ec-6374-48d4-a36d-8ca39ac807a2, 058ec2ea-9361-4a0a-a0b1-c81e99f2349a, 8402b4cd-a049-4ae7-8649-16af0c4c8c62, 52e4d490-31bd-48ea-ab9b-8f9eaf720b12</v>
      </c>
    </row>
    <row r="1754" spans="1:27">
      <c r="A1754" t="s">
        <v>4814</v>
      </c>
      <c r="B1754" t="s">
        <v>30</v>
      </c>
      <c r="C1754" t="s">
        <v>37</v>
      </c>
      <c r="D1754" t="s">
        <v>975</v>
      </c>
      <c r="E1754" s="1">
        <v>22414</v>
      </c>
      <c r="F1754" t="s">
        <v>4815</v>
      </c>
      <c r="G1754" t="s">
        <v>4816</v>
      </c>
      <c r="I1754" t="str">
        <f t="shared" si="190"/>
        <v>Sarah Williams</v>
      </c>
      <c r="J1754" t="s">
        <v>364</v>
      </c>
      <c r="K1754" t="s">
        <v>17126</v>
      </c>
      <c r="P1754" t="str">
        <f t="shared" si="191"/>
        <v>Chemistry</v>
      </c>
      <c r="Q1754" t="str">
        <f t="shared" si="192"/>
        <v>Biology</v>
      </c>
      <c r="R1754" t="str">
        <f t="shared" si="193"/>
        <v/>
      </c>
      <c r="S1754" t="str">
        <f t="shared" si="194"/>
        <v/>
      </c>
      <c r="T1754" t="str">
        <f t="shared" si="195"/>
        <v/>
      </c>
      <c r="V1754" s="3" t="str">
        <f t="array" ref="V1754">_xlfn.TEXTJOIN(", ", TRUE, IF(majors_data!$C$2:$C$101=P1754, majors_data!$A$2:$A$101, ""))</f>
        <v>3c0ebd74-4105-4532-a321-39bc3d6ab3d8, eac5b480-7e00-4d5e-add6-fc915fb2e8be, 32a60bdd-f493-4c44-a9e2-e45c0209be5e</v>
      </c>
      <c r="W1754" s="3" t="str">
        <f t="array" ref="W1754">_xlfn.TEXTJOIN(", ", TRUE, IF(majors_data!$C$2:$C$101=Q1754, majors_data!$A$2:$A$101, ""))</f>
        <v>b33ae65d-523e-48c6-b10e-59346e1c6523, 4e64e115-2f29-4046-95c6-3f34c14feb83, 2ab329ca-9f50-4c70-9698-f44934cf4b69</v>
      </c>
      <c r="X1754" s="3" t="str">
        <f t="array" ref="X1754">_xlfn.TEXTJOIN(", ", TRUE, IF(majors_data!$C$2:$C$101=R1754, majors_data!$A$2:$A$101, ""))</f>
        <v/>
      </c>
      <c r="Y1754" s="3" t="str">
        <f t="array" ref="Y1754">_xlfn.TEXTJOIN(", ", TRUE, IF(majors_data!$C$2:$C$101=S1754, majors_data!$A$2:$A$101, ""))</f>
        <v/>
      </c>
      <c r="Z1754" s="3" t="str">
        <f t="array" ref="Z1754">_xlfn.TEXTJOIN(", ", TRUE, IF(majors_data!$C$2:$C$101=T1754, majors_data!$A$2:$A$101, ""))</f>
        <v/>
      </c>
      <c r="AA1754" s="3" t="str">
        <f t="shared" si="196"/>
        <v>3c0ebd74-4105-4532-a321-39bc3d6ab3d8, eac5b480-7e00-4d5e-add6-fc915fb2e8be, 32a60bdd-f493-4c44-a9e2-e45c0209be5e, b33ae65d-523e-48c6-b10e-59346e1c6523, 4e64e115-2f29-4046-95c6-3f34c14feb83, 2ab329ca-9f50-4c70-9698-f44934cf4b69</v>
      </c>
    </row>
    <row r="1755" spans="1:27">
      <c r="A1755" t="s">
        <v>4817</v>
      </c>
      <c r="B1755" t="s">
        <v>51</v>
      </c>
      <c r="C1755" t="s">
        <v>21</v>
      </c>
      <c r="D1755" t="s">
        <v>52</v>
      </c>
      <c r="E1755" s="1">
        <v>27876</v>
      </c>
      <c r="F1755" t="s">
        <v>4818</v>
      </c>
      <c r="G1755" t="s">
        <v>4819</v>
      </c>
      <c r="I1755" t="str">
        <f t="shared" si="190"/>
        <v>Emily Brown</v>
      </c>
      <c r="J1755" t="s">
        <v>302</v>
      </c>
      <c r="K1755" t="s">
        <v>17132</v>
      </c>
      <c r="L1755" t="s">
        <v>17118</v>
      </c>
      <c r="M1755" t="s">
        <v>17142</v>
      </c>
      <c r="P1755" t="str">
        <f t="shared" si="191"/>
        <v>Art</v>
      </c>
      <c r="Q1755" t="str">
        <f t="shared" si="192"/>
        <v>Accounting</v>
      </c>
      <c r="R1755" t="str">
        <f t="shared" si="193"/>
        <v>Finance</v>
      </c>
      <c r="S1755" t="str">
        <f t="shared" si="194"/>
        <v>Physics</v>
      </c>
      <c r="T1755" t="str">
        <f t="shared" si="195"/>
        <v/>
      </c>
      <c r="V1755" s="3" t="str">
        <f t="array" ref="V1755">_xlfn.TEXTJOIN(", ", TRUE, IF(majors_data!$C$2:$C$101=P1755, majors_data!$A$2:$A$101, ""))</f>
        <v>edca0a28-476b-4782-86be-a06806d87ab8, b12e86e4-dc4d-49cb-8ec3-b0c9f7f23b26, 62f9fcfb-92d6-4bc8-96ff-e8847c7b27ae</v>
      </c>
      <c r="W1755" s="3" t="str">
        <f t="array" ref="W1755">_xlfn.TEXTJOIN(", ", TRUE, IF(majors_data!$C$2:$C$101=Q1755, majors_data!$A$2:$A$101, ""))</f>
        <v>f66e3050-2b7f-4d30-bc1e-f1c26d6a2aa2, 16f85a4c-9e5b-4f05-ac70-25acb3032c48, d25284f4-c84e-48db-b41e-dc42085a55f9</v>
      </c>
      <c r="X1755" s="3" t="str">
        <f t="array" ref="X1755">_xlfn.TEXTJOIN(", ", TRUE, IF(majors_data!$C$2:$C$101=R1755, majors_data!$A$2:$A$101, ""))</f>
        <v>49f57722-52fb-47b6-8e1e-54de177e0d19, f89ddd78-e74e-469c-8808-241bd8c36f67, c6f0e3ea-fc4a-4768-a155-f0bf0b943717</v>
      </c>
      <c r="Y1755" s="3" t="str">
        <f t="array" ref="Y1755">_xlfn.TEXTJOIN(", ", TRUE, IF(majors_data!$C$2:$C$101=S1755, majors_data!$A$2:$A$101, ""))</f>
        <v>9dd4dfda-b0d2-4d4a-8642-a44db00f4a15, 534a2149-3015-472c-9de1-5db9e0f6b43e, fe8da200-3e6c-4017-983e-19b5aff7e800</v>
      </c>
      <c r="Z1755" s="3" t="str">
        <f t="array" ref="Z1755">_xlfn.TEXTJOIN(", ", TRUE, IF(majors_data!$C$2:$C$101=T1755, majors_data!$A$2:$A$101, ""))</f>
        <v/>
      </c>
      <c r="AA1755" s="3" t="str">
        <f t="shared" si="196"/>
        <v>edca0a28-476b-4782-86be-a06806d87ab8, b12e86e4-dc4d-49cb-8ec3-b0c9f7f23b26, 62f9fcfb-92d6-4bc8-96ff-e8847c7b27ae, f66e3050-2b7f-4d30-bc1e-f1c26d6a2aa2, 16f85a4c-9e5b-4f05-ac70-25acb3032c48, d25284f4-c84e-48db-b41e-dc42085a55f9, 49f57722-52fb-47b6-8e1e-54de177e0d19, f89ddd78-e74e-469c-8808-241bd8c36f67, c6f0e3ea-fc4a-4768-a155-f0bf0b943717, 9dd4dfda-b0d2-4d4a-8642-a44db00f4a15, 534a2149-3015-472c-9de1-5db9e0f6b43e, fe8da200-3e6c-4017-983e-19b5aff7e800</v>
      </c>
    </row>
    <row r="1756" spans="1:27">
      <c r="A1756" t="s">
        <v>4820</v>
      </c>
      <c r="B1756" t="s">
        <v>14</v>
      </c>
      <c r="C1756" t="s">
        <v>37</v>
      </c>
      <c r="D1756" t="s">
        <v>710</v>
      </c>
      <c r="E1756" s="1">
        <v>26412</v>
      </c>
      <c r="F1756" t="s">
        <v>4821</v>
      </c>
      <c r="I1756" t="str">
        <f t="shared" si="190"/>
        <v>Jane Williams</v>
      </c>
      <c r="P1756" t="str">
        <f t="shared" si="191"/>
        <v/>
      </c>
      <c r="Q1756" t="str">
        <f t="shared" si="192"/>
        <v/>
      </c>
      <c r="R1756" t="str">
        <f t="shared" si="193"/>
        <v/>
      </c>
      <c r="S1756" t="str">
        <f t="shared" si="194"/>
        <v/>
      </c>
      <c r="T1756" t="str">
        <f t="shared" si="195"/>
        <v/>
      </c>
      <c r="V1756" s="3" t="str">
        <f t="array" ref="V1756">_xlfn.TEXTJOIN(", ", TRUE, IF(majors_data!$C$2:$C$101=P1756, majors_data!$A$2:$A$101, ""))</f>
        <v/>
      </c>
      <c r="W1756" s="3" t="str">
        <f t="array" ref="W1756">_xlfn.TEXTJOIN(", ", TRUE, IF(majors_data!$C$2:$C$101=Q1756, majors_data!$A$2:$A$101, ""))</f>
        <v/>
      </c>
      <c r="X1756" s="3" t="str">
        <f t="array" ref="X1756">_xlfn.TEXTJOIN(", ", TRUE, IF(majors_data!$C$2:$C$101=R1756, majors_data!$A$2:$A$101, ""))</f>
        <v/>
      </c>
      <c r="Y1756" s="3" t="str">
        <f t="array" ref="Y1756">_xlfn.TEXTJOIN(", ", TRUE, IF(majors_data!$C$2:$C$101=S1756, majors_data!$A$2:$A$101, ""))</f>
        <v/>
      </c>
      <c r="Z1756" s="3" t="str">
        <f t="array" ref="Z1756">_xlfn.TEXTJOIN(", ", TRUE, IF(majors_data!$C$2:$C$101=T1756, majors_data!$A$2:$A$101, ""))</f>
        <v/>
      </c>
      <c r="AA1756" s="3" t="str">
        <f t="shared" si="196"/>
        <v/>
      </c>
    </row>
    <row r="1757" spans="1:27">
      <c r="A1757" t="s">
        <v>4822</v>
      </c>
      <c r="B1757" t="s">
        <v>20</v>
      </c>
      <c r="C1757" t="s">
        <v>9</v>
      </c>
      <c r="D1757" t="s">
        <v>261</v>
      </c>
      <c r="E1757" s="1">
        <v>28792</v>
      </c>
      <c r="F1757" t="s">
        <v>4823</v>
      </c>
      <c r="G1757" t="s">
        <v>4824</v>
      </c>
      <c r="I1757" t="str">
        <f t="shared" si="190"/>
        <v>John Taylor</v>
      </c>
      <c r="J1757" t="s">
        <v>625</v>
      </c>
      <c r="K1757" t="s">
        <v>17123</v>
      </c>
      <c r="L1757" t="s">
        <v>17123</v>
      </c>
      <c r="M1757" t="s">
        <v>17124</v>
      </c>
      <c r="N1757" t="s">
        <v>17144</v>
      </c>
      <c r="P1757" t="str">
        <f t="shared" si="191"/>
        <v>Computer Science</v>
      </c>
      <c r="Q1757" t="str">
        <f t="shared" si="192"/>
        <v>Art</v>
      </c>
      <c r="R1757" t="str">
        <f t="shared" si="193"/>
        <v>Art</v>
      </c>
      <c r="S1757" t="str">
        <f t="shared" si="194"/>
        <v>Electrical Engineering</v>
      </c>
      <c r="T1757" t="str">
        <f t="shared" si="195"/>
        <v>Psychology</v>
      </c>
      <c r="V1757" s="3" t="str">
        <f t="array" ref="V1757">_xlfn.TEXTJOIN(", ", TRUE, IF(majors_data!$C$2:$C$101=P1757, majors_data!$A$2:$A$101, ""))</f>
        <v>12c5d420-9bbc-455d-9794-7780bc5fea5b, 036ab592-da37-4aac-ac4b-3a2eb132eb76, 91d3ffda-02df-4108-a302-e3764e021ccf</v>
      </c>
      <c r="W1757" s="3" t="str">
        <f t="array" ref="W1757">_xlfn.TEXTJOIN(", ", TRUE, IF(majors_data!$C$2:$C$101=Q1757, majors_data!$A$2:$A$101, ""))</f>
        <v>edca0a28-476b-4782-86be-a06806d87ab8, b12e86e4-dc4d-49cb-8ec3-b0c9f7f23b26, 62f9fcfb-92d6-4bc8-96ff-e8847c7b27ae</v>
      </c>
      <c r="X1757" s="3" t="str">
        <f t="array" ref="X1757">_xlfn.TEXTJOIN(", ", TRUE, IF(majors_data!$C$2:$C$101=R1757, majors_data!$A$2:$A$101, ""))</f>
        <v>edca0a28-476b-4782-86be-a06806d87ab8, b12e86e4-dc4d-49cb-8ec3-b0c9f7f23b26, 62f9fcfb-92d6-4bc8-96ff-e8847c7b27ae</v>
      </c>
      <c r="Y1757" s="3" t="str">
        <f t="array" ref="Y1757">_xlfn.TEXTJOIN(", ", TRUE, IF(majors_data!$C$2:$C$101=S1757, majors_data!$A$2:$A$101, ""))</f>
        <v>19a8bee2-7566-411a-9919-61d44ccc81ef, e4aa68ec-6374-48d4-a36d-8ca39ac807a2, 058ec2ea-9361-4a0a-a0b1-c81e99f2349a</v>
      </c>
      <c r="Z1757" s="3" t="str">
        <f t="array" ref="Z1757">_xlfn.TEXTJOIN(", ", TRUE, IF(majors_data!$C$2:$C$101=T1757, majors_data!$A$2:$A$101, ""))</f>
        <v>4d0b9e50-43d1-4da0-af2b-97d510bab9e2, 049d0ea9-2055-46a4-b821-0cbf6e36e4d5, 37b5c1f9-c15a-4947-b64d-025dc64c5241</v>
      </c>
      <c r="AA1757" s="3" t="str">
        <f t="shared" si="196"/>
        <v>12c5d420-9bbc-455d-9794-7780bc5fea5b, 036ab592-da37-4aac-ac4b-3a2eb132eb76, 91d3ffda-02df-4108-a302-e3764e021ccf, edca0a28-476b-4782-86be-a06806d87ab8, b12e86e4-dc4d-49cb-8ec3-b0c9f7f23b26, 62f9fcfb-92d6-4bc8-96ff-e8847c7b27ae, edca0a28-476b-4782-86be-a06806d87ab8, b12e86e4-dc4d-49cb-8ec3-b0c9f7f23b26, 62f9fcfb-92d6-4bc8-96ff-e8847c7b27ae, 19a8bee2-7566-411a-9919-61d44ccc81ef, e4aa68ec-6374-48d4-a36d-8ca39ac807a2, 058ec2ea-9361-4a0a-a0b1-c81e99f2349a, 4d0b9e50-43d1-4da0-af2b-97d510bab9e2, 049d0ea9-2055-46a4-b821-0cbf6e36e4d5, 37b5c1f9-c15a-4947-b64d-025dc64c5241</v>
      </c>
    </row>
    <row r="1758" spans="1:27">
      <c r="A1758" t="s">
        <v>4825</v>
      </c>
      <c r="B1758" t="s">
        <v>8</v>
      </c>
      <c r="C1758" t="s">
        <v>37</v>
      </c>
      <c r="D1758" t="s">
        <v>312</v>
      </c>
      <c r="E1758" s="1">
        <v>25566</v>
      </c>
      <c r="F1758" t="s">
        <v>4826</v>
      </c>
      <c r="G1758" t="s">
        <v>4827</v>
      </c>
      <c r="I1758" t="str">
        <f t="shared" si="190"/>
        <v>David Williams</v>
      </c>
      <c r="J1758" t="s">
        <v>737</v>
      </c>
      <c r="K1758" t="s">
        <v>17124</v>
      </c>
      <c r="P1758" t="str">
        <f t="shared" si="191"/>
        <v>Physics</v>
      </c>
      <c r="Q1758" t="str">
        <f t="shared" si="192"/>
        <v>Electrical Engineering</v>
      </c>
      <c r="R1758" t="str">
        <f t="shared" si="193"/>
        <v/>
      </c>
      <c r="S1758" t="str">
        <f t="shared" si="194"/>
        <v/>
      </c>
      <c r="T1758" t="str">
        <f t="shared" si="195"/>
        <v/>
      </c>
      <c r="V1758" s="3" t="str">
        <f t="array" ref="V1758">_xlfn.TEXTJOIN(", ", TRUE, IF(majors_data!$C$2:$C$101=P1758, majors_data!$A$2:$A$101, ""))</f>
        <v>9dd4dfda-b0d2-4d4a-8642-a44db00f4a15, 534a2149-3015-472c-9de1-5db9e0f6b43e, fe8da200-3e6c-4017-983e-19b5aff7e800</v>
      </c>
      <c r="W1758" s="3" t="str">
        <f t="array" ref="W1758">_xlfn.TEXTJOIN(", ", TRUE, IF(majors_data!$C$2:$C$101=Q1758, majors_data!$A$2:$A$101, ""))</f>
        <v>19a8bee2-7566-411a-9919-61d44ccc81ef, e4aa68ec-6374-48d4-a36d-8ca39ac807a2, 058ec2ea-9361-4a0a-a0b1-c81e99f2349a</v>
      </c>
      <c r="X1758" s="3" t="str">
        <f t="array" ref="X1758">_xlfn.TEXTJOIN(", ", TRUE, IF(majors_data!$C$2:$C$101=R1758, majors_data!$A$2:$A$101, ""))</f>
        <v/>
      </c>
      <c r="Y1758" s="3" t="str">
        <f t="array" ref="Y1758">_xlfn.TEXTJOIN(", ", TRUE, IF(majors_data!$C$2:$C$101=S1758, majors_data!$A$2:$A$101, ""))</f>
        <v/>
      </c>
      <c r="Z1758" s="3" t="str">
        <f t="array" ref="Z1758">_xlfn.TEXTJOIN(", ", TRUE, IF(majors_data!$C$2:$C$101=T1758, majors_data!$A$2:$A$101, ""))</f>
        <v/>
      </c>
      <c r="AA1758" s="3" t="str">
        <f t="shared" si="196"/>
        <v>9dd4dfda-b0d2-4d4a-8642-a44db00f4a15, 534a2149-3015-472c-9de1-5db9e0f6b43e, fe8da200-3e6c-4017-983e-19b5aff7e800, 19a8bee2-7566-411a-9919-61d44ccc81ef, e4aa68ec-6374-48d4-a36d-8ca39ac807a2, 058ec2ea-9361-4a0a-a0b1-c81e99f2349a</v>
      </c>
    </row>
    <row r="1759" spans="1:27">
      <c r="A1759" t="s">
        <v>4828</v>
      </c>
      <c r="B1759" t="s">
        <v>119</v>
      </c>
      <c r="C1759" t="s">
        <v>21</v>
      </c>
      <c r="D1759" t="s">
        <v>120</v>
      </c>
      <c r="E1759" s="1">
        <v>26638</v>
      </c>
      <c r="F1759" t="s">
        <v>4829</v>
      </c>
      <c r="G1759" t="s">
        <v>4830</v>
      </c>
      <c r="I1759" t="str">
        <f t="shared" si="190"/>
        <v>Michael Brown</v>
      </c>
      <c r="J1759" t="s">
        <v>12</v>
      </c>
      <c r="K1759" t="s">
        <v>17154</v>
      </c>
      <c r="L1759" t="s">
        <v>17144</v>
      </c>
      <c r="M1759" t="s">
        <v>17137</v>
      </c>
      <c r="N1759" t="s">
        <v>17144</v>
      </c>
      <c r="P1759" t="str">
        <f t="shared" si="191"/>
        <v>Communications</v>
      </c>
      <c r="Q1759" t="str">
        <f t="shared" si="192"/>
        <v>Law</v>
      </c>
      <c r="R1759" t="str">
        <f t="shared" si="193"/>
        <v>Psychology</v>
      </c>
      <c r="S1759" t="str">
        <f t="shared" si="194"/>
        <v>Mechanical Engineering</v>
      </c>
      <c r="T1759" t="str">
        <f t="shared" si="195"/>
        <v>Psychology</v>
      </c>
      <c r="V1759" s="3" t="str">
        <f t="array" ref="V1759">_xlfn.TEXTJOIN(", ", TRUE, IF(majors_data!$C$2:$C$101=P1759, majors_data!$A$2:$A$101, ""))</f>
        <v>2c6e4248-da4d-4cb3-ac58-3cd04aa203fa, c8e9582b-d7bd-48cb-9cab-9f953712e952</v>
      </c>
      <c r="W1759" s="3" t="str">
        <f t="array" ref="W1759">_xlfn.TEXTJOIN(", ", TRUE, IF(majors_data!$C$2:$C$101=Q1759, majors_data!$A$2:$A$101, ""))</f>
        <v>4ae8186a-1c4d-4b5e-8e7e-385e8b3e9c79, fcda77f1-d71f-4cbe-bb5c-fb12877aec40</v>
      </c>
      <c r="X1759" s="3" t="str">
        <f t="array" ref="X1759">_xlfn.TEXTJOIN(", ", TRUE, IF(majors_data!$C$2:$C$101=R1759, majors_data!$A$2:$A$101, ""))</f>
        <v>4d0b9e50-43d1-4da0-af2b-97d510bab9e2, 049d0ea9-2055-46a4-b821-0cbf6e36e4d5, 37b5c1f9-c15a-4947-b64d-025dc64c5241</v>
      </c>
      <c r="Y1759" s="3" t="str">
        <f t="array" ref="Y1759">_xlfn.TEXTJOIN(", ", TRUE, IF(majors_data!$C$2:$C$101=S1759, majors_data!$A$2:$A$101, ""))</f>
        <v>d3d06262-f539-4a05-9e71-6e6113e9529b, efbed11c-6828-4d9a-bdc3-ffadce27497e, ab3572a8-144f-4148-9862-465bd9d7148b</v>
      </c>
      <c r="Z1759" s="3" t="str">
        <f t="array" ref="Z1759">_xlfn.TEXTJOIN(", ", TRUE, IF(majors_data!$C$2:$C$101=T1759, majors_data!$A$2:$A$101, ""))</f>
        <v>4d0b9e50-43d1-4da0-af2b-97d510bab9e2, 049d0ea9-2055-46a4-b821-0cbf6e36e4d5, 37b5c1f9-c15a-4947-b64d-025dc64c5241</v>
      </c>
      <c r="AA1759" s="3" t="str">
        <f t="shared" si="196"/>
        <v>2c6e4248-da4d-4cb3-ac58-3cd04aa203fa, c8e9582b-d7bd-48cb-9cab-9f953712e952, 4ae8186a-1c4d-4b5e-8e7e-385e8b3e9c79, fcda77f1-d71f-4cbe-bb5c-fb12877aec40, 4d0b9e50-43d1-4da0-af2b-97d510bab9e2, 049d0ea9-2055-46a4-b821-0cbf6e36e4d5, 37b5c1f9-c15a-4947-b64d-025dc64c5241, d3d06262-f539-4a05-9e71-6e6113e9529b, efbed11c-6828-4d9a-bdc3-ffadce27497e, ab3572a8-144f-4148-9862-465bd9d7148b, 4d0b9e50-43d1-4da0-af2b-97d510bab9e2, 049d0ea9-2055-46a4-b821-0cbf6e36e4d5, 37b5c1f9-c15a-4947-b64d-025dc64c5241</v>
      </c>
    </row>
    <row r="1760" spans="1:27">
      <c r="A1760" t="s">
        <v>4831</v>
      </c>
      <c r="B1760" t="s">
        <v>60</v>
      </c>
      <c r="C1760" t="s">
        <v>42</v>
      </c>
      <c r="D1760" t="s">
        <v>178</v>
      </c>
      <c r="E1760" s="1">
        <v>33642</v>
      </c>
      <c r="F1760" t="s">
        <v>4832</v>
      </c>
      <c r="G1760" t="s">
        <v>4833</v>
      </c>
      <c r="I1760" t="str">
        <f t="shared" si="190"/>
        <v>Bob Moore</v>
      </c>
      <c r="J1760" t="s">
        <v>502</v>
      </c>
      <c r="K1760" t="s">
        <v>17149</v>
      </c>
      <c r="L1760" t="s">
        <v>17127</v>
      </c>
      <c r="M1760" t="s">
        <v>17156</v>
      </c>
      <c r="N1760" t="s">
        <v>17148</v>
      </c>
      <c r="P1760" t="str">
        <f t="shared" si="191"/>
        <v>Electrical Engineering</v>
      </c>
      <c r="Q1760" t="str">
        <f t="shared" si="192"/>
        <v>Chemistry</v>
      </c>
      <c r="R1760" t="str">
        <f t="shared" si="193"/>
        <v>Geography</v>
      </c>
      <c r="S1760" t="str">
        <f t="shared" si="194"/>
        <v>Theater</v>
      </c>
      <c r="T1760" t="str">
        <f t="shared" si="195"/>
        <v>Architecture</v>
      </c>
      <c r="V1760" s="3" t="str">
        <f t="array" ref="V1760">_xlfn.TEXTJOIN(", ", TRUE, IF(majors_data!$C$2:$C$101=P1760, majors_data!$A$2:$A$101, ""))</f>
        <v>19a8bee2-7566-411a-9919-61d44ccc81ef, e4aa68ec-6374-48d4-a36d-8ca39ac807a2, 058ec2ea-9361-4a0a-a0b1-c81e99f2349a</v>
      </c>
      <c r="W1760" s="3" t="str">
        <f t="array" ref="W1760">_xlfn.TEXTJOIN(", ", TRUE, IF(majors_data!$C$2:$C$101=Q1760, majors_data!$A$2:$A$101, ""))</f>
        <v>3c0ebd74-4105-4532-a321-39bc3d6ab3d8, eac5b480-7e00-4d5e-add6-fc915fb2e8be, 32a60bdd-f493-4c44-a9e2-e45c0209be5e</v>
      </c>
      <c r="X1760" s="3" t="str">
        <f t="array" ref="X1760">_xlfn.TEXTJOIN(", ", TRUE, IF(majors_data!$C$2:$C$101=R1760, majors_data!$A$2:$A$101, ""))</f>
        <v>5d92edf2-5248-4363-8e50-f18ad6a67a8c, b6f11273-e674-4c30-afa1-7ee62c1abb4b</v>
      </c>
      <c r="Y1760" s="3" t="str">
        <f t="array" ref="Y1760">_xlfn.TEXTJOIN(", ", TRUE, IF(majors_data!$C$2:$C$101=S1760, majors_data!$A$2:$A$101, ""))</f>
        <v>49150744-aac2-44f9-8ca0-05ae90757bac, f5b20856-42b4-48bd-93d9-fbe2712c9e55</v>
      </c>
      <c r="Z1760" s="3" t="str">
        <f t="array" ref="Z1760">_xlfn.TEXTJOIN(", ", TRUE, IF(majors_data!$C$2:$C$101=T1760, majors_data!$A$2:$A$101, ""))</f>
        <v>e0bad25d-7fb1-4dd7-a0e8-a11b41dcd281, 5e03ed8a-d9fb-4271-aa1d-73df523dcc57</v>
      </c>
      <c r="AA1760" s="3" t="str">
        <f t="shared" si="196"/>
        <v>19a8bee2-7566-411a-9919-61d44ccc81ef, e4aa68ec-6374-48d4-a36d-8ca39ac807a2, 058ec2ea-9361-4a0a-a0b1-c81e99f2349a, 3c0ebd74-4105-4532-a321-39bc3d6ab3d8, eac5b480-7e00-4d5e-add6-fc915fb2e8be, 32a60bdd-f493-4c44-a9e2-e45c0209be5e, 5d92edf2-5248-4363-8e50-f18ad6a67a8c, b6f11273-e674-4c30-afa1-7ee62c1abb4b, 49150744-aac2-44f9-8ca0-05ae90757bac, f5b20856-42b4-48bd-93d9-fbe2712c9e55, e0bad25d-7fb1-4dd7-a0e8-a11b41dcd281, 5e03ed8a-d9fb-4271-aa1d-73df523dcc57</v>
      </c>
    </row>
    <row r="1761" spans="1:27">
      <c r="A1761" t="s">
        <v>4834</v>
      </c>
      <c r="B1761" t="s">
        <v>14</v>
      </c>
      <c r="C1761" t="s">
        <v>15</v>
      </c>
      <c r="D1761" t="s">
        <v>16</v>
      </c>
      <c r="E1761" s="1">
        <v>25821</v>
      </c>
      <c r="F1761" t="s">
        <v>4835</v>
      </c>
      <c r="G1761" t="s">
        <v>95</v>
      </c>
      <c r="I1761" t="str">
        <f t="shared" si="190"/>
        <v>Jane Wilson</v>
      </c>
      <c r="J1761" t="s">
        <v>95</v>
      </c>
      <c r="P1761" t="str">
        <f t="shared" si="191"/>
        <v>Foreign Languages</v>
      </c>
      <c r="Q1761" t="str">
        <f t="shared" si="192"/>
        <v/>
      </c>
      <c r="R1761" t="str">
        <f t="shared" si="193"/>
        <v/>
      </c>
      <c r="S1761" t="str">
        <f t="shared" si="194"/>
        <v/>
      </c>
      <c r="T1761" t="str">
        <f t="shared" si="195"/>
        <v/>
      </c>
      <c r="V1761" s="3" t="str">
        <f t="array" ref="V1761">_xlfn.TEXTJOIN(", ", TRUE, IF(majors_data!$C$2:$C$101=P1761, majors_data!$A$2:$A$101, ""))</f>
        <v>6dfeb9a0-918b-4038-ae4f-63ab374b9311, 589319dd-8b62-4842-bb7a-855eef1f8d6e</v>
      </c>
      <c r="W1761" s="3" t="str">
        <f t="array" ref="W1761">_xlfn.TEXTJOIN(", ", TRUE, IF(majors_data!$C$2:$C$101=Q1761, majors_data!$A$2:$A$101, ""))</f>
        <v/>
      </c>
      <c r="X1761" s="3" t="str">
        <f t="array" ref="X1761">_xlfn.TEXTJOIN(", ", TRUE, IF(majors_data!$C$2:$C$101=R1761, majors_data!$A$2:$A$101, ""))</f>
        <v/>
      </c>
      <c r="Y1761" s="3" t="str">
        <f t="array" ref="Y1761">_xlfn.TEXTJOIN(", ", TRUE, IF(majors_data!$C$2:$C$101=S1761, majors_data!$A$2:$A$101, ""))</f>
        <v/>
      </c>
      <c r="Z1761" s="3" t="str">
        <f t="array" ref="Z1761">_xlfn.TEXTJOIN(", ", TRUE, IF(majors_data!$C$2:$C$101=T1761, majors_data!$A$2:$A$101, ""))</f>
        <v/>
      </c>
      <c r="AA1761" s="3" t="str">
        <f t="shared" si="196"/>
        <v>6dfeb9a0-918b-4038-ae4f-63ab374b9311, 589319dd-8b62-4842-bb7a-855eef1f8d6e</v>
      </c>
    </row>
    <row r="1762" spans="1:27">
      <c r="A1762" t="s">
        <v>4836</v>
      </c>
      <c r="B1762" t="s">
        <v>14</v>
      </c>
      <c r="C1762" t="s">
        <v>230</v>
      </c>
      <c r="D1762" t="s">
        <v>231</v>
      </c>
      <c r="E1762" s="1">
        <v>32979</v>
      </c>
      <c r="F1762" t="s">
        <v>4837</v>
      </c>
      <c r="G1762" t="s">
        <v>4838</v>
      </c>
      <c r="I1762" t="str">
        <f t="shared" si="190"/>
        <v>Jane Johnson</v>
      </c>
      <c r="J1762" t="s">
        <v>95</v>
      </c>
      <c r="K1762" t="s">
        <v>17137</v>
      </c>
      <c r="P1762" t="str">
        <f t="shared" si="191"/>
        <v>Foreign Languages</v>
      </c>
      <c r="Q1762" t="str">
        <f t="shared" si="192"/>
        <v>Mechanical Engineering</v>
      </c>
      <c r="R1762" t="str">
        <f t="shared" si="193"/>
        <v/>
      </c>
      <c r="S1762" t="str">
        <f t="shared" si="194"/>
        <v/>
      </c>
      <c r="T1762" t="str">
        <f t="shared" si="195"/>
        <v/>
      </c>
      <c r="V1762" s="3" t="str">
        <f t="array" ref="V1762">_xlfn.TEXTJOIN(", ", TRUE, IF(majors_data!$C$2:$C$101=P1762, majors_data!$A$2:$A$101, ""))</f>
        <v>6dfeb9a0-918b-4038-ae4f-63ab374b9311, 589319dd-8b62-4842-bb7a-855eef1f8d6e</v>
      </c>
      <c r="W1762" s="3" t="str">
        <f t="array" ref="W1762">_xlfn.TEXTJOIN(", ", TRUE, IF(majors_data!$C$2:$C$101=Q1762, majors_data!$A$2:$A$101, ""))</f>
        <v>d3d06262-f539-4a05-9e71-6e6113e9529b, efbed11c-6828-4d9a-bdc3-ffadce27497e, ab3572a8-144f-4148-9862-465bd9d7148b</v>
      </c>
      <c r="X1762" s="3" t="str">
        <f t="array" ref="X1762">_xlfn.TEXTJOIN(", ", TRUE, IF(majors_data!$C$2:$C$101=R1762, majors_data!$A$2:$A$101, ""))</f>
        <v/>
      </c>
      <c r="Y1762" s="3" t="str">
        <f t="array" ref="Y1762">_xlfn.TEXTJOIN(", ", TRUE, IF(majors_data!$C$2:$C$101=S1762, majors_data!$A$2:$A$101, ""))</f>
        <v/>
      </c>
      <c r="Z1762" s="3" t="str">
        <f t="array" ref="Z1762">_xlfn.TEXTJOIN(", ", TRUE, IF(majors_data!$C$2:$C$101=T1762, majors_data!$A$2:$A$101, ""))</f>
        <v/>
      </c>
      <c r="AA1762" s="3" t="str">
        <f t="shared" si="196"/>
        <v>6dfeb9a0-918b-4038-ae4f-63ab374b9311, 589319dd-8b62-4842-bb7a-855eef1f8d6e, d3d06262-f539-4a05-9e71-6e6113e9529b, efbed11c-6828-4d9a-bdc3-ffadce27497e, ab3572a8-144f-4148-9862-465bd9d7148b</v>
      </c>
    </row>
    <row r="1763" spans="1:27">
      <c r="A1763" t="s">
        <v>4839</v>
      </c>
      <c r="B1763" t="s">
        <v>25</v>
      </c>
      <c r="C1763" t="s">
        <v>31</v>
      </c>
      <c r="D1763" t="s">
        <v>161</v>
      </c>
      <c r="E1763" s="1">
        <v>34369</v>
      </c>
      <c r="F1763" t="s">
        <v>4840</v>
      </c>
      <c r="G1763" t="s">
        <v>4841</v>
      </c>
      <c r="I1763" t="str">
        <f t="shared" si="190"/>
        <v>Linda Doe</v>
      </c>
      <c r="J1763" t="s">
        <v>364</v>
      </c>
      <c r="K1763" t="s">
        <v>17149</v>
      </c>
      <c r="L1763" t="s">
        <v>17143</v>
      </c>
      <c r="P1763" t="str">
        <f t="shared" si="191"/>
        <v>Chemistry</v>
      </c>
      <c r="Q1763" t="str">
        <f t="shared" si="192"/>
        <v>Chemistry</v>
      </c>
      <c r="R1763" t="str">
        <f t="shared" si="193"/>
        <v>Communications</v>
      </c>
      <c r="S1763" t="str">
        <f t="shared" si="194"/>
        <v/>
      </c>
      <c r="T1763" t="str">
        <f t="shared" si="195"/>
        <v/>
      </c>
      <c r="V1763" s="3" t="str">
        <f t="array" ref="V1763">_xlfn.TEXTJOIN(", ", TRUE, IF(majors_data!$C$2:$C$101=P1763, majors_data!$A$2:$A$101, ""))</f>
        <v>3c0ebd74-4105-4532-a321-39bc3d6ab3d8, eac5b480-7e00-4d5e-add6-fc915fb2e8be, 32a60bdd-f493-4c44-a9e2-e45c0209be5e</v>
      </c>
      <c r="W1763" s="3" t="str">
        <f t="array" ref="W1763">_xlfn.TEXTJOIN(", ", TRUE, IF(majors_data!$C$2:$C$101=Q1763, majors_data!$A$2:$A$101, ""))</f>
        <v>3c0ebd74-4105-4532-a321-39bc3d6ab3d8, eac5b480-7e00-4d5e-add6-fc915fb2e8be, 32a60bdd-f493-4c44-a9e2-e45c0209be5e</v>
      </c>
      <c r="X1763" s="3" t="str">
        <f t="array" ref="X1763">_xlfn.TEXTJOIN(", ", TRUE, IF(majors_data!$C$2:$C$101=R1763, majors_data!$A$2:$A$101, ""))</f>
        <v>2c6e4248-da4d-4cb3-ac58-3cd04aa203fa, c8e9582b-d7bd-48cb-9cab-9f953712e952</v>
      </c>
      <c r="Y1763" s="3" t="str">
        <f t="array" ref="Y1763">_xlfn.TEXTJOIN(", ", TRUE, IF(majors_data!$C$2:$C$101=S1763, majors_data!$A$2:$A$101, ""))</f>
        <v/>
      </c>
      <c r="Z1763" s="3" t="str">
        <f t="array" ref="Z1763">_xlfn.TEXTJOIN(", ", TRUE, IF(majors_data!$C$2:$C$101=T1763, majors_data!$A$2:$A$101, ""))</f>
        <v/>
      </c>
      <c r="AA1763" s="3" t="str">
        <f t="shared" si="196"/>
        <v>3c0ebd74-4105-4532-a321-39bc3d6ab3d8, eac5b480-7e00-4d5e-add6-fc915fb2e8be, 32a60bdd-f493-4c44-a9e2-e45c0209be5e, 3c0ebd74-4105-4532-a321-39bc3d6ab3d8, eac5b480-7e00-4d5e-add6-fc915fb2e8be, 32a60bdd-f493-4c44-a9e2-e45c0209be5e, 2c6e4248-da4d-4cb3-ac58-3cd04aa203fa, c8e9582b-d7bd-48cb-9cab-9f953712e952</v>
      </c>
    </row>
    <row r="1764" spans="1:27">
      <c r="A1764" t="s">
        <v>4842</v>
      </c>
      <c r="B1764" t="s">
        <v>51</v>
      </c>
      <c r="C1764" t="s">
        <v>230</v>
      </c>
      <c r="D1764" t="s">
        <v>533</v>
      </c>
      <c r="E1764" s="1">
        <v>18696</v>
      </c>
      <c r="F1764" t="s">
        <v>4843</v>
      </c>
      <c r="G1764" t="s">
        <v>4844</v>
      </c>
      <c r="I1764" t="str">
        <f t="shared" si="190"/>
        <v>Emily Johnson</v>
      </c>
      <c r="J1764" t="s">
        <v>737</v>
      </c>
      <c r="K1764" t="s">
        <v>17128</v>
      </c>
      <c r="L1764" t="s">
        <v>17125</v>
      </c>
      <c r="M1764" t="s">
        <v>17151</v>
      </c>
      <c r="P1764" t="str">
        <f t="shared" si="191"/>
        <v>Physics</v>
      </c>
      <c r="Q1764" t="str">
        <f t="shared" si="192"/>
        <v>Mathematics</v>
      </c>
      <c r="R1764" t="str">
        <f t="shared" si="193"/>
        <v>Marketing</v>
      </c>
      <c r="S1764" t="str">
        <f t="shared" si="194"/>
        <v>Economics</v>
      </c>
      <c r="T1764" t="str">
        <f t="shared" si="195"/>
        <v/>
      </c>
      <c r="V1764" s="3" t="str">
        <f t="array" ref="V1764">_xlfn.TEXTJOIN(", ", TRUE, IF(majors_data!$C$2:$C$101=P1764, majors_data!$A$2:$A$101, ""))</f>
        <v>9dd4dfda-b0d2-4d4a-8642-a44db00f4a15, 534a2149-3015-472c-9de1-5db9e0f6b43e, fe8da200-3e6c-4017-983e-19b5aff7e800</v>
      </c>
      <c r="W1764" s="3" t="str">
        <f t="array" ref="W1764">_xlfn.TEXTJOIN(", ", TRUE, IF(majors_data!$C$2:$C$101=Q1764, majors_data!$A$2:$A$101, ""))</f>
        <v>38b9874d-dd51-433a-bea9-2ef3ec79cb21, e3ae6951-0a5b-40c4-8b20-fd8b9ce4cecf, 4ad06de7-beaf-454c-aeda-59316f4a641c</v>
      </c>
      <c r="X1764" s="3" t="str">
        <f t="array" ref="X1764">_xlfn.TEXTJOIN(", ", TRUE, IF(majors_data!$C$2:$C$101=R1764, majors_data!$A$2:$A$101, ""))</f>
        <v>c782f52b-d7ac-47f5-836a-376e4fccf31f, cabf5871-d0d1-43aa-a1e0-7b054ea1f92a, 1f2a78f5-deae-438d-be76-6d733a7dac87</v>
      </c>
      <c r="Y1764" s="3" t="str">
        <f t="array" ref="Y1764">_xlfn.TEXTJOIN(", ", TRUE, IF(majors_data!$C$2:$C$101=S1764, majors_data!$A$2:$A$101, ""))</f>
        <v>2c4e188e-85c2-4366-b282-d70974be0631, d02446db-85a5-472f-be66-392204bff177, e2e80629-cfb6-4daa-b56c-6795ccdc4e48</v>
      </c>
      <c r="Z1764" s="3" t="str">
        <f t="array" ref="Z1764">_xlfn.TEXTJOIN(", ", TRUE, IF(majors_data!$C$2:$C$101=T1764, majors_data!$A$2:$A$101, ""))</f>
        <v/>
      </c>
      <c r="AA1764" s="3" t="str">
        <f t="shared" si="196"/>
        <v>9dd4dfda-b0d2-4d4a-8642-a44db00f4a15, 534a2149-3015-472c-9de1-5db9e0f6b43e, fe8da200-3e6c-4017-983e-19b5aff7e800, 38b9874d-dd51-433a-bea9-2ef3ec79cb21, e3ae6951-0a5b-40c4-8b20-fd8b9ce4cecf, 4ad06de7-beaf-454c-aeda-59316f4a641c, c782f52b-d7ac-47f5-836a-376e4fccf31f, cabf5871-d0d1-43aa-a1e0-7b054ea1f92a, 1f2a78f5-deae-438d-be76-6d733a7dac87, 2c4e188e-85c2-4366-b282-d70974be0631, d02446db-85a5-472f-be66-392204bff177, e2e80629-cfb6-4daa-b56c-6795ccdc4e48</v>
      </c>
    </row>
    <row r="1765" spans="1:27">
      <c r="A1765" t="s">
        <v>4845</v>
      </c>
      <c r="B1765" t="s">
        <v>51</v>
      </c>
      <c r="C1765" t="s">
        <v>15</v>
      </c>
      <c r="D1765" t="s">
        <v>186</v>
      </c>
      <c r="E1765" s="1">
        <v>33205</v>
      </c>
      <c r="F1765" t="s">
        <v>4846</v>
      </c>
      <c r="G1765" t="s">
        <v>4847</v>
      </c>
      <c r="I1765" t="str">
        <f t="shared" si="190"/>
        <v>Emily Wilson</v>
      </c>
      <c r="J1765" t="s">
        <v>364</v>
      </c>
      <c r="K1765" t="s">
        <v>17147</v>
      </c>
      <c r="L1765" t="s">
        <v>17145</v>
      </c>
      <c r="M1765" t="s">
        <v>17137</v>
      </c>
      <c r="P1765" t="str">
        <f t="shared" si="191"/>
        <v>Chemistry</v>
      </c>
      <c r="Q1765" t="str">
        <f t="shared" si="192"/>
        <v>Nursing</v>
      </c>
      <c r="R1765" t="str">
        <f t="shared" si="193"/>
        <v>Sociology</v>
      </c>
      <c r="S1765" t="str">
        <f t="shared" si="194"/>
        <v>Mechanical Engineering</v>
      </c>
      <c r="T1765" t="str">
        <f t="shared" si="195"/>
        <v/>
      </c>
      <c r="V1765" s="3" t="str">
        <f t="array" ref="V1765">_xlfn.TEXTJOIN(", ", TRUE, IF(majors_data!$C$2:$C$101=P1765, majors_data!$A$2:$A$101, ""))</f>
        <v>3c0ebd74-4105-4532-a321-39bc3d6ab3d8, eac5b480-7e00-4d5e-add6-fc915fb2e8be, 32a60bdd-f493-4c44-a9e2-e45c0209be5e</v>
      </c>
      <c r="W1765" s="3" t="str">
        <f t="array" ref="W1765">_xlfn.TEXTJOIN(", ", TRUE, IF(majors_data!$C$2:$C$101=Q1765, majors_data!$A$2:$A$101, ""))</f>
        <v>bcf5b4b8-c773-40a4-9ec1-9767753c0d44, 92ba9844-0c5e-4bfa-ad1c-ab41f8ac3d5e</v>
      </c>
      <c r="X1765" s="3" t="str">
        <f t="array" ref="X1765">_xlfn.TEXTJOIN(", ", TRUE, IF(majors_data!$C$2:$C$101=R1765, majors_data!$A$2:$A$101, ""))</f>
        <v>dda33b53-0fff-4371-8a45-35a2192e86e8, 34c2e9da-d62c-4fdd-ad94-7befd2595222, 9e9ca12c-4178-40b5-a715-f166244e3adb</v>
      </c>
      <c r="Y1765" s="3" t="str">
        <f t="array" ref="Y1765">_xlfn.TEXTJOIN(", ", TRUE, IF(majors_data!$C$2:$C$101=S1765, majors_data!$A$2:$A$101, ""))</f>
        <v>d3d06262-f539-4a05-9e71-6e6113e9529b, efbed11c-6828-4d9a-bdc3-ffadce27497e, ab3572a8-144f-4148-9862-465bd9d7148b</v>
      </c>
      <c r="Z1765" s="3" t="str">
        <f t="array" ref="Z1765">_xlfn.TEXTJOIN(", ", TRUE, IF(majors_data!$C$2:$C$101=T1765, majors_data!$A$2:$A$101, ""))</f>
        <v/>
      </c>
      <c r="AA1765" s="3" t="str">
        <f t="shared" si="196"/>
        <v>3c0ebd74-4105-4532-a321-39bc3d6ab3d8, eac5b480-7e00-4d5e-add6-fc915fb2e8be, 32a60bdd-f493-4c44-a9e2-e45c0209be5e, bcf5b4b8-c773-40a4-9ec1-9767753c0d44, 92ba9844-0c5e-4bfa-ad1c-ab41f8ac3d5e, dda33b53-0fff-4371-8a45-35a2192e86e8, 34c2e9da-d62c-4fdd-ad94-7befd2595222, 9e9ca12c-4178-40b5-a715-f166244e3adb, d3d06262-f539-4a05-9e71-6e6113e9529b, efbed11c-6828-4d9a-bdc3-ffadce27497e, ab3572a8-144f-4148-9862-465bd9d7148b</v>
      </c>
    </row>
    <row r="1766" spans="1:27">
      <c r="A1766" t="s">
        <v>4848</v>
      </c>
      <c r="B1766" t="s">
        <v>36</v>
      </c>
      <c r="C1766" t="s">
        <v>230</v>
      </c>
      <c r="D1766" t="s">
        <v>378</v>
      </c>
      <c r="E1766" s="1">
        <v>22691</v>
      </c>
      <c r="F1766" t="s">
        <v>4849</v>
      </c>
      <c r="G1766" t="s">
        <v>4850</v>
      </c>
      <c r="I1766" t="str">
        <f t="shared" si="190"/>
        <v>Alice Johnson</v>
      </c>
      <c r="J1766" t="s">
        <v>502</v>
      </c>
      <c r="K1766" t="s">
        <v>17151</v>
      </c>
      <c r="P1766" t="str">
        <f t="shared" si="191"/>
        <v>Electrical Engineering</v>
      </c>
      <c r="Q1766" t="str">
        <f t="shared" si="192"/>
        <v>Economics</v>
      </c>
      <c r="R1766" t="str">
        <f t="shared" si="193"/>
        <v/>
      </c>
      <c r="S1766" t="str">
        <f t="shared" si="194"/>
        <v/>
      </c>
      <c r="T1766" t="str">
        <f t="shared" si="195"/>
        <v/>
      </c>
      <c r="V1766" s="3" t="str">
        <f t="array" ref="V1766">_xlfn.TEXTJOIN(", ", TRUE, IF(majors_data!$C$2:$C$101=P1766, majors_data!$A$2:$A$101, ""))</f>
        <v>19a8bee2-7566-411a-9919-61d44ccc81ef, e4aa68ec-6374-48d4-a36d-8ca39ac807a2, 058ec2ea-9361-4a0a-a0b1-c81e99f2349a</v>
      </c>
      <c r="W1766" s="3" t="str">
        <f t="array" ref="W1766">_xlfn.TEXTJOIN(", ", TRUE, IF(majors_data!$C$2:$C$101=Q1766, majors_data!$A$2:$A$101, ""))</f>
        <v>2c4e188e-85c2-4366-b282-d70974be0631, d02446db-85a5-472f-be66-392204bff177, e2e80629-cfb6-4daa-b56c-6795ccdc4e48</v>
      </c>
      <c r="X1766" s="3" t="str">
        <f t="array" ref="X1766">_xlfn.TEXTJOIN(", ", TRUE, IF(majors_data!$C$2:$C$101=R1766, majors_data!$A$2:$A$101, ""))</f>
        <v/>
      </c>
      <c r="Y1766" s="3" t="str">
        <f t="array" ref="Y1766">_xlfn.TEXTJOIN(", ", TRUE, IF(majors_data!$C$2:$C$101=S1766, majors_data!$A$2:$A$101, ""))</f>
        <v/>
      </c>
      <c r="Z1766" s="3" t="str">
        <f t="array" ref="Z1766">_xlfn.TEXTJOIN(", ", TRUE, IF(majors_data!$C$2:$C$101=T1766, majors_data!$A$2:$A$101, ""))</f>
        <v/>
      </c>
      <c r="AA1766" s="3" t="str">
        <f t="shared" si="196"/>
        <v>19a8bee2-7566-411a-9919-61d44ccc81ef, e4aa68ec-6374-48d4-a36d-8ca39ac807a2, 058ec2ea-9361-4a0a-a0b1-c81e99f2349a, 2c4e188e-85c2-4366-b282-d70974be0631, d02446db-85a5-472f-be66-392204bff177, e2e80629-cfb6-4daa-b56c-6795ccdc4e48</v>
      </c>
    </row>
    <row r="1767" spans="1:27">
      <c r="A1767" t="s">
        <v>4851</v>
      </c>
      <c r="B1767" t="s">
        <v>25</v>
      </c>
      <c r="C1767" t="s">
        <v>56</v>
      </c>
      <c r="D1767" t="s">
        <v>961</v>
      </c>
      <c r="E1767" s="1">
        <v>24870</v>
      </c>
      <c r="F1767" t="s">
        <v>4852</v>
      </c>
      <c r="G1767" t="s">
        <v>4853</v>
      </c>
      <c r="I1767" t="str">
        <f t="shared" si="190"/>
        <v>Linda Smith</v>
      </c>
      <c r="J1767" t="s">
        <v>173</v>
      </c>
      <c r="K1767" t="s">
        <v>17144</v>
      </c>
      <c r="L1767" t="s">
        <v>17142</v>
      </c>
      <c r="M1767" t="s">
        <v>17118</v>
      </c>
      <c r="P1767" t="str">
        <f t="shared" si="191"/>
        <v>Library Science</v>
      </c>
      <c r="Q1767" t="str">
        <f t="shared" si="192"/>
        <v>Psychology</v>
      </c>
      <c r="R1767" t="str">
        <f t="shared" si="193"/>
        <v>Physics</v>
      </c>
      <c r="S1767" t="str">
        <f t="shared" si="194"/>
        <v>Finance</v>
      </c>
      <c r="T1767" t="str">
        <f t="shared" si="195"/>
        <v/>
      </c>
      <c r="V1767" s="3" t="str">
        <f t="array" ref="V1767">_xlfn.TEXTJOIN(", ", TRUE, IF(majors_data!$C$2:$C$101=P1767, majors_data!$A$2:$A$101, ""))</f>
        <v>4ff85e34-9da3-47f2-beee-ec6175d82186, 450d53ce-7643-41e5-9d0d-b9d1eacead36</v>
      </c>
      <c r="W1767" s="3" t="str">
        <f t="array" ref="W1767">_xlfn.TEXTJOIN(", ", TRUE, IF(majors_data!$C$2:$C$101=Q1767, majors_data!$A$2:$A$101, ""))</f>
        <v>4d0b9e50-43d1-4da0-af2b-97d510bab9e2, 049d0ea9-2055-46a4-b821-0cbf6e36e4d5, 37b5c1f9-c15a-4947-b64d-025dc64c5241</v>
      </c>
      <c r="X1767" s="3" t="str">
        <f t="array" ref="X1767">_xlfn.TEXTJOIN(", ", TRUE, IF(majors_data!$C$2:$C$101=R1767, majors_data!$A$2:$A$101, ""))</f>
        <v>9dd4dfda-b0d2-4d4a-8642-a44db00f4a15, 534a2149-3015-472c-9de1-5db9e0f6b43e, fe8da200-3e6c-4017-983e-19b5aff7e800</v>
      </c>
      <c r="Y1767" s="3" t="str">
        <f t="array" ref="Y1767">_xlfn.TEXTJOIN(", ", TRUE, IF(majors_data!$C$2:$C$101=S1767, majors_data!$A$2:$A$101, ""))</f>
        <v>49f57722-52fb-47b6-8e1e-54de177e0d19, f89ddd78-e74e-469c-8808-241bd8c36f67, c6f0e3ea-fc4a-4768-a155-f0bf0b943717</v>
      </c>
      <c r="Z1767" s="3" t="str">
        <f t="array" ref="Z1767">_xlfn.TEXTJOIN(", ", TRUE, IF(majors_data!$C$2:$C$101=T1767, majors_data!$A$2:$A$101, ""))</f>
        <v/>
      </c>
      <c r="AA1767" s="3" t="str">
        <f t="shared" si="196"/>
        <v>4ff85e34-9da3-47f2-beee-ec6175d82186, 450d53ce-7643-41e5-9d0d-b9d1eacead36, 4d0b9e50-43d1-4da0-af2b-97d510bab9e2, 049d0ea9-2055-46a4-b821-0cbf6e36e4d5, 37b5c1f9-c15a-4947-b64d-025dc64c5241, 9dd4dfda-b0d2-4d4a-8642-a44db00f4a15, 534a2149-3015-472c-9de1-5db9e0f6b43e, fe8da200-3e6c-4017-983e-19b5aff7e800, 49f57722-52fb-47b6-8e1e-54de177e0d19, f89ddd78-e74e-469c-8808-241bd8c36f67, c6f0e3ea-fc4a-4768-a155-f0bf0b943717</v>
      </c>
    </row>
    <row r="1768" spans="1:27">
      <c r="A1768" t="s">
        <v>4854</v>
      </c>
      <c r="B1768" t="s">
        <v>20</v>
      </c>
      <c r="C1768" t="s">
        <v>21</v>
      </c>
      <c r="D1768" t="s">
        <v>22</v>
      </c>
      <c r="E1768" s="1">
        <v>31729</v>
      </c>
      <c r="F1768" t="s">
        <v>4855</v>
      </c>
      <c r="G1768" t="s">
        <v>4856</v>
      </c>
      <c r="I1768" t="str">
        <f t="shared" si="190"/>
        <v>John Brown</v>
      </c>
      <c r="J1768" t="s">
        <v>668</v>
      </c>
      <c r="K1768" t="s">
        <v>17144</v>
      </c>
      <c r="L1768" t="s">
        <v>17156</v>
      </c>
      <c r="M1768" t="s">
        <v>17123</v>
      </c>
      <c r="N1768" t="s">
        <v>17144</v>
      </c>
      <c r="P1768" t="str">
        <f t="shared" si="191"/>
        <v>Health Science</v>
      </c>
      <c r="Q1768" t="str">
        <f t="shared" si="192"/>
        <v>Psychology</v>
      </c>
      <c r="R1768" t="str">
        <f t="shared" si="193"/>
        <v>Theater</v>
      </c>
      <c r="S1768" t="str">
        <f t="shared" si="194"/>
        <v>Art</v>
      </c>
      <c r="T1768" t="str">
        <f t="shared" si="195"/>
        <v>Psychology</v>
      </c>
      <c r="V1768" s="3" t="str">
        <f t="array" ref="V1768">_xlfn.TEXTJOIN(", ", TRUE, IF(majors_data!$C$2:$C$101=P1768, majors_data!$A$2:$A$101, ""))</f>
        <v>1eeb53c2-5e82-4c6a-a81f-bea4af78b2f8, 31a96803-e0b0-464c-b44c-14316de7195f</v>
      </c>
      <c r="W1768" s="3" t="str">
        <f t="array" ref="W1768">_xlfn.TEXTJOIN(", ", TRUE, IF(majors_data!$C$2:$C$101=Q1768, majors_data!$A$2:$A$101, ""))</f>
        <v>4d0b9e50-43d1-4da0-af2b-97d510bab9e2, 049d0ea9-2055-46a4-b821-0cbf6e36e4d5, 37b5c1f9-c15a-4947-b64d-025dc64c5241</v>
      </c>
      <c r="X1768" s="3" t="str">
        <f t="array" ref="X1768">_xlfn.TEXTJOIN(", ", TRUE, IF(majors_data!$C$2:$C$101=R1768, majors_data!$A$2:$A$101, ""))</f>
        <v>49150744-aac2-44f9-8ca0-05ae90757bac, f5b20856-42b4-48bd-93d9-fbe2712c9e55</v>
      </c>
      <c r="Y1768" s="3" t="str">
        <f t="array" ref="Y1768">_xlfn.TEXTJOIN(", ", TRUE, IF(majors_data!$C$2:$C$101=S1768, majors_data!$A$2:$A$101, ""))</f>
        <v>edca0a28-476b-4782-86be-a06806d87ab8, b12e86e4-dc4d-49cb-8ec3-b0c9f7f23b26, 62f9fcfb-92d6-4bc8-96ff-e8847c7b27ae</v>
      </c>
      <c r="Z1768" s="3" t="str">
        <f t="array" ref="Z1768">_xlfn.TEXTJOIN(", ", TRUE, IF(majors_data!$C$2:$C$101=T1768, majors_data!$A$2:$A$101, ""))</f>
        <v>4d0b9e50-43d1-4da0-af2b-97d510bab9e2, 049d0ea9-2055-46a4-b821-0cbf6e36e4d5, 37b5c1f9-c15a-4947-b64d-025dc64c5241</v>
      </c>
      <c r="AA1768" s="3" t="str">
        <f t="shared" si="196"/>
        <v>1eeb53c2-5e82-4c6a-a81f-bea4af78b2f8, 31a96803-e0b0-464c-b44c-14316de7195f, 4d0b9e50-43d1-4da0-af2b-97d510bab9e2, 049d0ea9-2055-46a4-b821-0cbf6e36e4d5, 37b5c1f9-c15a-4947-b64d-025dc64c5241, 49150744-aac2-44f9-8ca0-05ae90757bac, f5b20856-42b4-48bd-93d9-fbe2712c9e55, edca0a28-476b-4782-86be-a06806d87ab8, b12e86e4-dc4d-49cb-8ec3-b0c9f7f23b26, 62f9fcfb-92d6-4bc8-96ff-e8847c7b27ae, 4d0b9e50-43d1-4da0-af2b-97d510bab9e2, 049d0ea9-2055-46a4-b821-0cbf6e36e4d5, 37b5c1f9-c15a-4947-b64d-025dc64c5241</v>
      </c>
    </row>
    <row r="1769" spans="1:27">
      <c r="A1769" t="s">
        <v>4857</v>
      </c>
      <c r="B1769" t="s">
        <v>51</v>
      </c>
      <c r="C1769" t="s">
        <v>37</v>
      </c>
      <c r="D1769" t="s">
        <v>254</v>
      </c>
      <c r="E1769" s="1">
        <v>30953</v>
      </c>
      <c r="F1769" t="s">
        <v>4858</v>
      </c>
      <c r="G1769" t="s">
        <v>4859</v>
      </c>
      <c r="I1769" t="str">
        <f t="shared" si="190"/>
        <v>Emily Williams</v>
      </c>
      <c r="J1769" t="s">
        <v>1154</v>
      </c>
      <c r="K1769" t="s">
        <v>17147</v>
      </c>
      <c r="L1769" t="s">
        <v>17128</v>
      </c>
      <c r="P1769" t="str">
        <f t="shared" si="191"/>
        <v>Linguistics</v>
      </c>
      <c r="Q1769" t="str">
        <f t="shared" si="192"/>
        <v>Nursing</v>
      </c>
      <c r="R1769" t="str">
        <f t="shared" si="193"/>
        <v>Mathematics</v>
      </c>
      <c r="S1769" t="str">
        <f t="shared" si="194"/>
        <v/>
      </c>
      <c r="T1769" t="str">
        <f t="shared" si="195"/>
        <v/>
      </c>
      <c r="V1769" s="3" t="str">
        <f t="array" ref="V1769">_xlfn.TEXTJOIN(", ", TRUE, IF(majors_data!$C$2:$C$101=P1769, majors_data!$A$2:$A$101, ""))</f>
        <v>cb7207d7-79d6-497f-a7e6-ceebd62576db, bc618e46-adeb-4bfa-a8dc-9e7a3bbad058</v>
      </c>
      <c r="W1769" s="3" t="str">
        <f t="array" ref="W1769">_xlfn.TEXTJOIN(", ", TRUE, IF(majors_data!$C$2:$C$101=Q1769, majors_data!$A$2:$A$101, ""))</f>
        <v>bcf5b4b8-c773-40a4-9ec1-9767753c0d44, 92ba9844-0c5e-4bfa-ad1c-ab41f8ac3d5e</v>
      </c>
      <c r="X1769" s="3" t="str">
        <f t="array" ref="X1769">_xlfn.TEXTJOIN(", ", TRUE, IF(majors_data!$C$2:$C$101=R1769, majors_data!$A$2:$A$101, ""))</f>
        <v>38b9874d-dd51-433a-bea9-2ef3ec79cb21, e3ae6951-0a5b-40c4-8b20-fd8b9ce4cecf, 4ad06de7-beaf-454c-aeda-59316f4a641c</v>
      </c>
      <c r="Y1769" s="3" t="str">
        <f t="array" ref="Y1769">_xlfn.TEXTJOIN(", ", TRUE, IF(majors_data!$C$2:$C$101=S1769, majors_data!$A$2:$A$101, ""))</f>
        <v/>
      </c>
      <c r="Z1769" s="3" t="str">
        <f t="array" ref="Z1769">_xlfn.TEXTJOIN(", ", TRUE, IF(majors_data!$C$2:$C$101=T1769, majors_data!$A$2:$A$101, ""))</f>
        <v/>
      </c>
      <c r="AA1769" s="3" t="str">
        <f t="shared" si="196"/>
        <v>cb7207d7-79d6-497f-a7e6-ceebd62576db, bc618e46-adeb-4bfa-a8dc-9e7a3bbad058, bcf5b4b8-c773-40a4-9ec1-9767753c0d44, 92ba9844-0c5e-4bfa-ad1c-ab41f8ac3d5e, 38b9874d-dd51-433a-bea9-2ef3ec79cb21, e3ae6951-0a5b-40c4-8b20-fd8b9ce4cecf, 4ad06de7-beaf-454c-aeda-59316f4a641c</v>
      </c>
    </row>
    <row r="1770" spans="1:27">
      <c r="A1770" t="s">
        <v>4860</v>
      </c>
      <c r="B1770" t="s">
        <v>30</v>
      </c>
      <c r="C1770" t="s">
        <v>9</v>
      </c>
      <c r="D1770" t="s">
        <v>410</v>
      </c>
      <c r="E1770" s="1">
        <v>25257</v>
      </c>
      <c r="F1770" t="s">
        <v>4861</v>
      </c>
      <c r="G1770" t="s">
        <v>4862</v>
      </c>
      <c r="I1770" t="str">
        <f t="shared" si="190"/>
        <v>Sarah Taylor</v>
      </c>
      <c r="J1770" t="s">
        <v>843</v>
      </c>
      <c r="K1770" t="s">
        <v>17150</v>
      </c>
      <c r="L1770" t="s">
        <v>17150</v>
      </c>
      <c r="M1770" t="s">
        <v>17156</v>
      </c>
      <c r="P1770" t="str">
        <f t="shared" si="191"/>
        <v>Journalism</v>
      </c>
      <c r="Q1770" t="str">
        <f t="shared" si="192"/>
        <v>Agriculture</v>
      </c>
      <c r="R1770" t="str">
        <f t="shared" si="193"/>
        <v>Agriculture</v>
      </c>
      <c r="S1770" t="str">
        <f t="shared" si="194"/>
        <v>Theater</v>
      </c>
      <c r="T1770" t="str">
        <f t="shared" si="195"/>
        <v/>
      </c>
      <c r="V1770" s="3" t="str">
        <f t="array" ref="V1770">_xlfn.TEXTJOIN(", ", TRUE, IF(majors_data!$C$2:$C$101=P1770, majors_data!$A$2:$A$101, ""))</f>
        <v>3100982d-c037-4a3f-a3ed-83e66b248c8d, ebbcecbe-be84-4fb4-bb4e-6420356ebe5a</v>
      </c>
      <c r="W1770" s="3" t="str">
        <f t="array" ref="W1770">_xlfn.TEXTJOIN(", ", TRUE, IF(majors_data!$C$2:$C$101=Q1770, majors_data!$A$2:$A$101, ""))</f>
        <v>521b6a84-52f2-488c-b310-c95ae8ff1021, 15603f87-6ae3-403c-aad6-3cd82bdddc1e</v>
      </c>
      <c r="X1770" s="3" t="str">
        <f t="array" ref="X1770">_xlfn.TEXTJOIN(", ", TRUE, IF(majors_data!$C$2:$C$101=R1770, majors_data!$A$2:$A$101, ""))</f>
        <v>521b6a84-52f2-488c-b310-c95ae8ff1021, 15603f87-6ae3-403c-aad6-3cd82bdddc1e</v>
      </c>
      <c r="Y1770" s="3" t="str">
        <f t="array" ref="Y1770">_xlfn.TEXTJOIN(", ", TRUE, IF(majors_data!$C$2:$C$101=S1770, majors_data!$A$2:$A$101, ""))</f>
        <v>49150744-aac2-44f9-8ca0-05ae90757bac, f5b20856-42b4-48bd-93d9-fbe2712c9e55</v>
      </c>
      <c r="Z1770" s="3" t="str">
        <f t="array" ref="Z1770">_xlfn.TEXTJOIN(", ", TRUE, IF(majors_data!$C$2:$C$101=T1770, majors_data!$A$2:$A$101, ""))</f>
        <v/>
      </c>
      <c r="AA1770" s="3" t="str">
        <f t="shared" si="196"/>
        <v>3100982d-c037-4a3f-a3ed-83e66b248c8d, ebbcecbe-be84-4fb4-bb4e-6420356ebe5a, 521b6a84-52f2-488c-b310-c95ae8ff1021, 15603f87-6ae3-403c-aad6-3cd82bdddc1e, 521b6a84-52f2-488c-b310-c95ae8ff1021, 15603f87-6ae3-403c-aad6-3cd82bdddc1e, 49150744-aac2-44f9-8ca0-05ae90757bac, f5b20856-42b4-48bd-93d9-fbe2712c9e55</v>
      </c>
    </row>
    <row r="1771" spans="1:27">
      <c r="A1771" t="s">
        <v>4863</v>
      </c>
      <c r="B1771" t="s">
        <v>60</v>
      </c>
      <c r="C1771" t="s">
        <v>9</v>
      </c>
      <c r="D1771" t="s">
        <v>207</v>
      </c>
      <c r="E1771" s="1">
        <v>21739</v>
      </c>
      <c r="F1771" t="s">
        <v>4864</v>
      </c>
      <c r="G1771" t="s">
        <v>4865</v>
      </c>
      <c r="I1771" t="str">
        <f t="shared" si="190"/>
        <v>Bob Taylor</v>
      </c>
      <c r="J1771" t="s">
        <v>781</v>
      </c>
      <c r="K1771" t="s">
        <v>17133</v>
      </c>
      <c r="P1771" t="str">
        <f t="shared" si="191"/>
        <v>Public Health</v>
      </c>
      <c r="Q1771" t="str">
        <f t="shared" si="192"/>
        <v>Veterinary Medicine</v>
      </c>
      <c r="R1771" t="str">
        <f t="shared" si="193"/>
        <v/>
      </c>
      <c r="S1771" t="str">
        <f t="shared" si="194"/>
        <v/>
      </c>
      <c r="T1771" t="str">
        <f t="shared" si="195"/>
        <v/>
      </c>
      <c r="V1771" s="3" t="str">
        <f t="array" ref="V1771">_xlfn.TEXTJOIN(", ", TRUE, IF(majors_data!$C$2:$C$101=P1771, majors_data!$A$2:$A$101, ""))</f>
        <v>9cbfac3c-fb8a-4ebd-b677-c223a57ac329, d464054e-8f96-4d3d-b9d5-a40f34507b88</v>
      </c>
      <c r="W1771" s="3" t="str">
        <f t="array" ref="W1771">_xlfn.TEXTJOIN(", ", TRUE, IF(majors_data!$C$2:$C$101=Q1771, majors_data!$A$2:$A$101, ""))</f>
        <v>6b796d48-625b-4acf-96db-141d2e7d7b4b, e6f83c77-1538-4fec-934c-6a4ec6617268</v>
      </c>
      <c r="X1771" s="3" t="str">
        <f t="array" ref="X1771">_xlfn.TEXTJOIN(", ", TRUE, IF(majors_data!$C$2:$C$101=R1771, majors_data!$A$2:$A$101, ""))</f>
        <v/>
      </c>
      <c r="Y1771" s="3" t="str">
        <f t="array" ref="Y1771">_xlfn.TEXTJOIN(", ", TRUE, IF(majors_data!$C$2:$C$101=S1771, majors_data!$A$2:$A$101, ""))</f>
        <v/>
      </c>
      <c r="Z1771" s="3" t="str">
        <f t="array" ref="Z1771">_xlfn.TEXTJOIN(", ", TRUE, IF(majors_data!$C$2:$C$101=T1771, majors_data!$A$2:$A$101, ""))</f>
        <v/>
      </c>
      <c r="AA1771" s="3" t="str">
        <f t="shared" si="196"/>
        <v>9cbfac3c-fb8a-4ebd-b677-c223a57ac329, d464054e-8f96-4d3d-b9d5-a40f34507b88, 6b796d48-625b-4acf-96db-141d2e7d7b4b, e6f83c77-1538-4fec-934c-6a4ec6617268</v>
      </c>
    </row>
    <row r="1772" spans="1:27">
      <c r="A1772" t="s">
        <v>4866</v>
      </c>
      <c r="B1772" t="s">
        <v>60</v>
      </c>
      <c r="C1772" t="s">
        <v>56</v>
      </c>
      <c r="D1772" t="s">
        <v>133</v>
      </c>
      <c r="E1772" s="1">
        <v>23575</v>
      </c>
      <c r="F1772" t="s">
        <v>4867</v>
      </c>
      <c r="G1772" t="s">
        <v>4868</v>
      </c>
      <c r="I1772" t="str">
        <f t="shared" si="190"/>
        <v>Bob Smith</v>
      </c>
      <c r="J1772" t="s">
        <v>364</v>
      </c>
      <c r="K1772" t="s">
        <v>17134</v>
      </c>
      <c r="L1772" t="s">
        <v>17135</v>
      </c>
      <c r="M1772" t="s">
        <v>17137</v>
      </c>
      <c r="N1772" t="s">
        <v>17137</v>
      </c>
      <c r="P1772" t="str">
        <f t="shared" si="191"/>
        <v>Chemistry</v>
      </c>
      <c r="Q1772" t="str">
        <f t="shared" si="192"/>
        <v>Journalism</v>
      </c>
      <c r="R1772" t="str">
        <f t="shared" si="193"/>
        <v>Business Administration</v>
      </c>
      <c r="S1772" t="str">
        <f t="shared" si="194"/>
        <v>Mechanical Engineering</v>
      </c>
      <c r="T1772" t="str">
        <f t="shared" si="195"/>
        <v>Mechanical Engineering</v>
      </c>
      <c r="V1772" s="3" t="str">
        <f t="array" ref="V1772">_xlfn.TEXTJOIN(", ", TRUE, IF(majors_data!$C$2:$C$101=P1772, majors_data!$A$2:$A$101, ""))</f>
        <v>3c0ebd74-4105-4532-a321-39bc3d6ab3d8, eac5b480-7e00-4d5e-add6-fc915fb2e8be, 32a60bdd-f493-4c44-a9e2-e45c0209be5e</v>
      </c>
      <c r="W1772" s="3" t="str">
        <f t="array" ref="W1772">_xlfn.TEXTJOIN(", ", TRUE, IF(majors_data!$C$2:$C$101=Q1772, majors_data!$A$2:$A$101, ""))</f>
        <v>3100982d-c037-4a3f-a3ed-83e66b248c8d, ebbcecbe-be84-4fb4-bb4e-6420356ebe5a</v>
      </c>
      <c r="X1772" s="3" t="str">
        <f t="array" ref="X1772">_xlfn.TEXTJOIN(", ", TRUE, IF(majors_data!$C$2:$C$101=R1772, majors_data!$A$2:$A$101, ""))</f>
        <v>ad1e7d8e-5114-413f-921d-a35552003ee4, c132b04e-83bd-4b24-8fe4-5a9a015e7c93, 1e0b04ba-18d5-4ab9-a1e5-23449bbc4a0b</v>
      </c>
      <c r="Y1772" s="3" t="str">
        <f t="array" ref="Y1772">_xlfn.TEXTJOIN(", ", TRUE, IF(majors_data!$C$2:$C$101=S1772, majors_data!$A$2:$A$101, ""))</f>
        <v>d3d06262-f539-4a05-9e71-6e6113e9529b, efbed11c-6828-4d9a-bdc3-ffadce27497e, ab3572a8-144f-4148-9862-465bd9d7148b</v>
      </c>
      <c r="Z1772" s="3" t="str">
        <f t="array" ref="Z1772">_xlfn.TEXTJOIN(", ", TRUE, IF(majors_data!$C$2:$C$101=T1772, majors_data!$A$2:$A$101, ""))</f>
        <v>d3d06262-f539-4a05-9e71-6e6113e9529b, efbed11c-6828-4d9a-bdc3-ffadce27497e, ab3572a8-144f-4148-9862-465bd9d7148b</v>
      </c>
      <c r="AA1772" s="3" t="str">
        <f t="shared" si="196"/>
        <v>3c0ebd74-4105-4532-a321-39bc3d6ab3d8, eac5b480-7e00-4d5e-add6-fc915fb2e8be, 32a60bdd-f493-4c44-a9e2-e45c0209be5e, 3100982d-c037-4a3f-a3ed-83e66b248c8d, ebbcecbe-be84-4fb4-bb4e-6420356ebe5a, ad1e7d8e-5114-413f-921d-a35552003ee4, c132b04e-83bd-4b24-8fe4-5a9a015e7c93, 1e0b04ba-18d5-4ab9-a1e5-23449bbc4a0b, d3d06262-f539-4a05-9e71-6e6113e9529b, efbed11c-6828-4d9a-bdc3-ffadce27497e, ab3572a8-144f-4148-9862-465bd9d7148b, d3d06262-f539-4a05-9e71-6e6113e9529b, efbed11c-6828-4d9a-bdc3-ffadce27497e, ab3572a8-144f-4148-9862-465bd9d7148b</v>
      </c>
    </row>
    <row r="1773" spans="1:27">
      <c r="A1773" t="s">
        <v>4869</v>
      </c>
      <c r="B1773" t="s">
        <v>51</v>
      </c>
      <c r="C1773" t="s">
        <v>9</v>
      </c>
      <c r="D1773" t="s">
        <v>164</v>
      </c>
      <c r="E1773" s="1">
        <v>19623</v>
      </c>
      <c r="F1773" t="s">
        <v>4870</v>
      </c>
      <c r="G1773" t="s">
        <v>364</v>
      </c>
      <c r="I1773" t="str">
        <f t="shared" si="190"/>
        <v>Emily Taylor</v>
      </c>
      <c r="J1773" t="s">
        <v>364</v>
      </c>
      <c r="P1773" t="str">
        <f t="shared" si="191"/>
        <v>Chemistry</v>
      </c>
      <c r="Q1773" t="str">
        <f t="shared" si="192"/>
        <v/>
      </c>
      <c r="R1773" t="str">
        <f t="shared" si="193"/>
        <v/>
      </c>
      <c r="S1773" t="str">
        <f t="shared" si="194"/>
        <v/>
      </c>
      <c r="T1773" t="str">
        <f t="shared" si="195"/>
        <v/>
      </c>
      <c r="V1773" s="3" t="str">
        <f t="array" ref="V1773">_xlfn.TEXTJOIN(", ", TRUE, IF(majors_data!$C$2:$C$101=P1773, majors_data!$A$2:$A$101, ""))</f>
        <v>3c0ebd74-4105-4532-a321-39bc3d6ab3d8, eac5b480-7e00-4d5e-add6-fc915fb2e8be, 32a60bdd-f493-4c44-a9e2-e45c0209be5e</v>
      </c>
      <c r="W1773" s="3" t="str">
        <f t="array" ref="W1773">_xlfn.TEXTJOIN(", ", TRUE, IF(majors_data!$C$2:$C$101=Q1773, majors_data!$A$2:$A$101, ""))</f>
        <v/>
      </c>
      <c r="X1773" s="3" t="str">
        <f t="array" ref="X1773">_xlfn.TEXTJOIN(", ", TRUE, IF(majors_data!$C$2:$C$101=R1773, majors_data!$A$2:$A$101, ""))</f>
        <v/>
      </c>
      <c r="Y1773" s="3" t="str">
        <f t="array" ref="Y1773">_xlfn.TEXTJOIN(", ", TRUE, IF(majors_data!$C$2:$C$101=S1773, majors_data!$A$2:$A$101, ""))</f>
        <v/>
      </c>
      <c r="Z1773" s="3" t="str">
        <f t="array" ref="Z1773">_xlfn.TEXTJOIN(", ", TRUE, IF(majors_data!$C$2:$C$101=T1773, majors_data!$A$2:$A$101, ""))</f>
        <v/>
      </c>
      <c r="AA1773" s="3" t="str">
        <f t="shared" si="196"/>
        <v>3c0ebd74-4105-4532-a321-39bc3d6ab3d8, eac5b480-7e00-4d5e-add6-fc915fb2e8be, 32a60bdd-f493-4c44-a9e2-e45c0209be5e</v>
      </c>
    </row>
    <row r="1774" spans="1:27">
      <c r="A1774" t="s">
        <v>4871</v>
      </c>
      <c r="B1774" t="s">
        <v>36</v>
      </c>
      <c r="C1774" t="s">
        <v>31</v>
      </c>
      <c r="D1774" t="s">
        <v>171</v>
      </c>
      <c r="E1774" s="1">
        <v>24163</v>
      </c>
      <c r="F1774" t="s">
        <v>4872</v>
      </c>
      <c r="G1774" t="s">
        <v>4873</v>
      </c>
      <c r="I1774" t="str">
        <f t="shared" si="190"/>
        <v>Alice Doe</v>
      </c>
      <c r="J1774" t="s">
        <v>855</v>
      </c>
      <c r="K1774" t="s">
        <v>17129</v>
      </c>
      <c r="L1774" t="s">
        <v>17124</v>
      </c>
      <c r="M1774" t="s">
        <v>17128</v>
      </c>
      <c r="P1774" t="str">
        <f t="shared" si="191"/>
        <v>Nursing</v>
      </c>
      <c r="Q1774" t="str">
        <f t="shared" si="192"/>
        <v>Linguistics</v>
      </c>
      <c r="R1774" t="str">
        <f t="shared" si="193"/>
        <v>Electrical Engineering</v>
      </c>
      <c r="S1774" t="str">
        <f t="shared" si="194"/>
        <v>Mathematics</v>
      </c>
      <c r="T1774" t="str">
        <f t="shared" si="195"/>
        <v/>
      </c>
      <c r="V1774" s="3" t="str">
        <f t="array" ref="V1774">_xlfn.TEXTJOIN(", ", TRUE, IF(majors_data!$C$2:$C$101=P1774, majors_data!$A$2:$A$101, ""))</f>
        <v>bcf5b4b8-c773-40a4-9ec1-9767753c0d44, 92ba9844-0c5e-4bfa-ad1c-ab41f8ac3d5e</v>
      </c>
      <c r="W1774" s="3" t="str">
        <f t="array" ref="W1774">_xlfn.TEXTJOIN(", ", TRUE, IF(majors_data!$C$2:$C$101=Q1774, majors_data!$A$2:$A$101, ""))</f>
        <v>cb7207d7-79d6-497f-a7e6-ceebd62576db, bc618e46-adeb-4bfa-a8dc-9e7a3bbad058</v>
      </c>
      <c r="X1774" s="3" t="str">
        <f t="array" ref="X1774">_xlfn.TEXTJOIN(", ", TRUE, IF(majors_data!$C$2:$C$101=R1774, majors_data!$A$2:$A$101, ""))</f>
        <v>19a8bee2-7566-411a-9919-61d44ccc81ef, e4aa68ec-6374-48d4-a36d-8ca39ac807a2, 058ec2ea-9361-4a0a-a0b1-c81e99f2349a</v>
      </c>
      <c r="Y1774" s="3" t="str">
        <f t="array" ref="Y1774">_xlfn.TEXTJOIN(", ", TRUE, IF(majors_data!$C$2:$C$101=S1774, majors_data!$A$2:$A$101, ""))</f>
        <v>38b9874d-dd51-433a-bea9-2ef3ec79cb21, e3ae6951-0a5b-40c4-8b20-fd8b9ce4cecf, 4ad06de7-beaf-454c-aeda-59316f4a641c</v>
      </c>
      <c r="Z1774" s="3" t="str">
        <f t="array" ref="Z1774">_xlfn.TEXTJOIN(", ", TRUE, IF(majors_data!$C$2:$C$101=T1774, majors_data!$A$2:$A$101, ""))</f>
        <v/>
      </c>
      <c r="AA1774" s="3" t="str">
        <f t="shared" si="196"/>
        <v>bcf5b4b8-c773-40a4-9ec1-9767753c0d44, 92ba9844-0c5e-4bfa-ad1c-ab41f8ac3d5e, cb7207d7-79d6-497f-a7e6-ceebd62576db, bc618e46-adeb-4bfa-a8dc-9e7a3bbad058, 19a8bee2-7566-411a-9919-61d44ccc81ef, e4aa68ec-6374-48d4-a36d-8ca39ac807a2, 058ec2ea-9361-4a0a-a0b1-c81e99f2349a, 38b9874d-dd51-433a-bea9-2ef3ec79cb21, e3ae6951-0a5b-40c4-8b20-fd8b9ce4cecf, 4ad06de7-beaf-454c-aeda-59316f4a641c</v>
      </c>
    </row>
    <row r="1775" spans="1:27">
      <c r="A1775" t="s">
        <v>4874</v>
      </c>
      <c r="B1775" t="s">
        <v>8</v>
      </c>
      <c r="C1775" t="s">
        <v>21</v>
      </c>
      <c r="D1775" t="s">
        <v>147</v>
      </c>
      <c r="E1775" s="1">
        <v>21857</v>
      </c>
      <c r="F1775" t="s">
        <v>4875</v>
      </c>
      <c r="G1775" t="s">
        <v>4876</v>
      </c>
      <c r="I1775" t="str">
        <f t="shared" si="190"/>
        <v>David Brown</v>
      </c>
      <c r="J1775" t="s">
        <v>502</v>
      </c>
      <c r="K1775" t="s">
        <v>17132</v>
      </c>
      <c r="L1775" t="s">
        <v>17148</v>
      </c>
      <c r="P1775" t="str">
        <f t="shared" si="191"/>
        <v>Electrical Engineering</v>
      </c>
      <c r="Q1775" t="str">
        <f t="shared" si="192"/>
        <v>Accounting</v>
      </c>
      <c r="R1775" t="str">
        <f t="shared" si="193"/>
        <v>Architecture</v>
      </c>
      <c r="S1775" t="str">
        <f t="shared" si="194"/>
        <v/>
      </c>
      <c r="T1775" t="str">
        <f t="shared" si="195"/>
        <v/>
      </c>
      <c r="V1775" s="3" t="str">
        <f t="array" ref="V1775">_xlfn.TEXTJOIN(", ", TRUE, IF(majors_data!$C$2:$C$101=P1775, majors_data!$A$2:$A$101, ""))</f>
        <v>19a8bee2-7566-411a-9919-61d44ccc81ef, e4aa68ec-6374-48d4-a36d-8ca39ac807a2, 058ec2ea-9361-4a0a-a0b1-c81e99f2349a</v>
      </c>
      <c r="W1775" s="3" t="str">
        <f t="array" ref="W1775">_xlfn.TEXTJOIN(", ", TRUE, IF(majors_data!$C$2:$C$101=Q1775, majors_data!$A$2:$A$101, ""))</f>
        <v>f66e3050-2b7f-4d30-bc1e-f1c26d6a2aa2, 16f85a4c-9e5b-4f05-ac70-25acb3032c48, d25284f4-c84e-48db-b41e-dc42085a55f9</v>
      </c>
      <c r="X1775" s="3" t="str">
        <f t="array" ref="X1775">_xlfn.TEXTJOIN(", ", TRUE, IF(majors_data!$C$2:$C$101=R1775, majors_data!$A$2:$A$101, ""))</f>
        <v>e0bad25d-7fb1-4dd7-a0e8-a11b41dcd281, 5e03ed8a-d9fb-4271-aa1d-73df523dcc57</v>
      </c>
      <c r="Y1775" s="3" t="str">
        <f t="array" ref="Y1775">_xlfn.TEXTJOIN(", ", TRUE, IF(majors_data!$C$2:$C$101=S1775, majors_data!$A$2:$A$101, ""))</f>
        <v/>
      </c>
      <c r="Z1775" s="3" t="str">
        <f t="array" ref="Z1775">_xlfn.TEXTJOIN(", ", TRUE, IF(majors_data!$C$2:$C$101=T1775, majors_data!$A$2:$A$101, ""))</f>
        <v/>
      </c>
      <c r="AA1775" s="3" t="str">
        <f t="shared" si="196"/>
        <v>19a8bee2-7566-411a-9919-61d44ccc81ef, e4aa68ec-6374-48d4-a36d-8ca39ac807a2, 058ec2ea-9361-4a0a-a0b1-c81e99f2349a, f66e3050-2b7f-4d30-bc1e-f1c26d6a2aa2, 16f85a4c-9e5b-4f05-ac70-25acb3032c48, d25284f4-c84e-48db-b41e-dc42085a55f9, e0bad25d-7fb1-4dd7-a0e8-a11b41dcd281, 5e03ed8a-d9fb-4271-aa1d-73df523dcc57</v>
      </c>
    </row>
    <row r="1776" spans="1:27">
      <c r="A1776" t="s">
        <v>4877</v>
      </c>
      <c r="B1776" t="s">
        <v>25</v>
      </c>
      <c r="C1776" t="s">
        <v>230</v>
      </c>
      <c r="D1776" t="s">
        <v>316</v>
      </c>
      <c r="E1776" s="1">
        <v>24888</v>
      </c>
      <c r="F1776" t="s">
        <v>4878</v>
      </c>
      <c r="G1776" t="s">
        <v>4879</v>
      </c>
      <c r="I1776" t="str">
        <f t="shared" si="190"/>
        <v>Linda Johnson</v>
      </c>
      <c r="J1776" t="s">
        <v>840</v>
      </c>
      <c r="K1776" t="s">
        <v>17141</v>
      </c>
      <c r="L1776" t="s">
        <v>17142</v>
      </c>
      <c r="M1776" t="s">
        <v>17138</v>
      </c>
      <c r="N1776" t="s">
        <v>17151</v>
      </c>
      <c r="P1776" t="str">
        <f t="shared" si="191"/>
        <v>Accounting</v>
      </c>
      <c r="Q1776" t="str">
        <f t="shared" si="192"/>
        <v>English</v>
      </c>
      <c r="R1776" t="str">
        <f t="shared" si="193"/>
        <v>Physics</v>
      </c>
      <c r="S1776" t="str">
        <f t="shared" si="194"/>
        <v>Social Work</v>
      </c>
      <c r="T1776" t="str">
        <f t="shared" si="195"/>
        <v>Economics</v>
      </c>
      <c r="V1776" s="3" t="str">
        <f t="array" ref="V1776">_xlfn.TEXTJOIN(", ", TRUE, IF(majors_data!$C$2:$C$101=P1776, majors_data!$A$2:$A$101, ""))</f>
        <v>f66e3050-2b7f-4d30-bc1e-f1c26d6a2aa2, 16f85a4c-9e5b-4f05-ac70-25acb3032c48, d25284f4-c84e-48db-b41e-dc42085a55f9</v>
      </c>
      <c r="W1776" s="3" t="str">
        <f t="array" ref="W1776">_xlfn.TEXTJOIN(", ", TRUE, IF(majors_data!$C$2:$C$101=Q1776, majors_data!$A$2:$A$101, ""))</f>
        <v>37979873-7c28-4b44-83ee-438c3e6810e9, e988d274-0abb-4d30-86fd-65f7e0f6b057, cc5f8133-74b9-43cc-b15e-b159a78b93fd</v>
      </c>
      <c r="X1776" s="3" t="str">
        <f t="array" ref="X1776">_xlfn.TEXTJOIN(", ", TRUE, IF(majors_data!$C$2:$C$101=R1776, majors_data!$A$2:$A$101, ""))</f>
        <v>9dd4dfda-b0d2-4d4a-8642-a44db00f4a15, 534a2149-3015-472c-9de1-5db9e0f6b43e, fe8da200-3e6c-4017-983e-19b5aff7e800</v>
      </c>
      <c r="Y1776" s="3" t="str">
        <f t="array" ref="Y1776">_xlfn.TEXTJOIN(", ", TRUE, IF(majors_data!$C$2:$C$101=S1776, majors_data!$A$2:$A$101, ""))</f>
        <v>8402b4cd-a049-4ae7-8649-16af0c4c8c62, 52e4d490-31bd-48ea-ab9b-8f9eaf720b12</v>
      </c>
      <c r="Z1776" s="3" t="str">
        <f t="array" ref="Z1776">_xlfn.TEXTJOIN(", ", TRUE, IF(majors_data!$C$2:$C$101=T1776, majors_data!$A$2:$A$101, ""))</f>
        <v>2c4e188e-85c2-4366-b282-d70974be0631, d02446db-85a5-472f-be66-392204bff177, e2e80629-cfb6-4daa-b56c-6795ccdc4e48</v>
      </c>
      <c r="AA1776" s="3" t="str">
        <f t="shared" si="196"/>
        <v>f66e3050-2b7f-4d30-bc1e-f1c26d6a2aa2, 16f85a4c-9e5b-4f05-ac70-25acb3032c48, d25284f4-c84e-48db-b41e-dc42085a55f9, 37979873-7c28-4b44-83ee-438c3e6810e9, e988d274-0abb-4d30-86fd-65f7e0f6b057, cc5f8133-74b9-43cc-b15e-b159a78b93fd, 9dd4dfda-b0d2-4d4a-8642-a44db00f4a15, 534a2149-3015-472c-9de1-5db9e0f6b43e, fe8da200-3e6c-4017-983e-19b5aff7e800, 8402b4cd-a049-4ae7-8649-16af0c4c8c62, 52e4d490-31bd-48ea-ab9b-8f9eaf720b12, 2c4e188e-85c2-4366-b282-d70974be0631, d02446db-85a5-472f-be66-392204bff177, e2e80629-cfb6-4daa-b56c-6795ccdc4e48</v>
      </c>
    </row>
    <row r="1777" spans="1:27">
      <c r="A1777" t="s">
        <v>4880</v>
      </c>
      <c r="B1777" t="s">
        <v>60</v>
      </c>
      <c r="C1777" t="s">
        <v>56</v>
      </c>
      <c r="D1777" t="s">
        <v>133</v>
      </c>
      <c r="E1777" s="1">
        <v>20145</v>
      </c>
      <c r="F1777" t="s">
        <v>4881</v>
      </c>
      <c r="G1777" t="s">
        <v>4882</v>
      </c>
      <c r="I1777" t="str">
        <f t="shared" si="190"/>
        <v>Bob Smith</v>
      </c>
      <c r="J1777" t="s">
        <v>559</v>
      </c>
      <c r="K1777" t="s">
        <v>17121</v>
      </c>
      <c r="L1777" t="s">
        <v>17127</v>
      </c>
      <c r="M1777" t="s">
        <v>17124</v>
      </c>
      <c r="N1777" t="s">
        <v>17150</v>
      </c>
      <c r="P1777" t="str">
        <f t="shared" si="191"/>
        <v>Marketing</v>
      </c>
      <c r="Q1777" t="str">
        <f t="shared" si="192"/>
        <v>History</v>
      </c>
      <c r="R1777" t="str">
        <f t="shared" si="193"/>
        <v>Geography</v>
      </c>
      <c r="S1777" t="str">
        <f t="shared" si="194"/>
        <v>Electrical Engineering</v>
      </c>
      <c r="T1777" t="str">
        <f t="shared" si="195"/>
        <v>Agriculture</v>
      </c>
      <c r="V1777" s="3" t="str">
        <f t="array" ref="V1777">_xlfn.TEXTJOIN(", ", TRUE, IF(majors_data!$C$2:$C$101=P1777, majors_data!$A$2:$A$101, ""))</f>
        <v>c782f52b-d7ac-47f5-836a-376e4fccf31f, cabf5871-d0d1-43aa-a1e0-7b054ea1f92a, 1f2a78f5-deae-438d-be76-6d733a7dac87</v>
      </c>
      <c r="W1777" s="3" t="str">
        <f t="array" ref="W1777">_xlfn.TEXTJOIN(", ", TRUE, IF(majors_data!$C$2:$C$101=Q1777, majors_data!$A$2:$A$101, ""))</f>
        <v>f6cf2da9-277c-4780-8c18-2a4727d35f64, af428f7f-7d22-4949-924b-37b9c13140fb, d2d40201-0152-4e55-bf95-406c1f66295b</v>
      </c>
      <c r="X1777" s="3" t="str">
        <f t="array" ref="X1777">_xlfn.TEXTJOIN(", ", TRUE, IF(majors_data!$C$2:$C$101=R1777, majors_data!$A$2:$A$101, ""))</f>
        <v>5d92edf2-5248-4363-8e50-f18ad6a67a8c, b6f11273-e674-4c30-afa1-7ee62c1abb4b</v>
      </c>
      <c r="Y1777" s="3" t="str">
        <f t="array" ref="Y1777">_xlfn.TEXTJOIN(", ", TRUE, IF(majors_data!$C$2:$C$101=S1777, majors_data!$A$2:$A$101, ""))</f>
        <v>19a8bee2-7566-411a-9919-61d44ccc81ef, e4aa68ec-6374-48d4-a36d-8ca39ac807a2, 058ec2ea-9361-4a0a-a0b1-c81e99f2349a</v>
      </c>
      <c r="Z1777" s="3" t="str">
        <f t="array" ref="Z1777">_xlfn.TEXTJOIN(", ", TRUE, IF(majors_data!$C$2:$C$101=T1777, majors_data!$A$2:$A$101, ""))</f>
        <v>521b6a84-52f2-488c-b310-c95ae8ff1021, 15603f87-6ae3-403c-aad6-3cd82bdddc1e</v>
      </c>
      <c r="AA1777" s="3" t="str">
        <f t="shared" si="196"/>
        <v>c782f52b-d7ac-47f5-836a-376e4fccf31f, cabf5871-d0d1-43aa-a1e0-7b054ea1f92a, 1f2a78f5-deae-438d-be76-6d733a7dac87, f6cf2da9-277c-4780-8c18-2a4727d35f64, af428f7f-7d22-4949-924b-37b9c13140fb, d2d40201-0152-4e55-bf95-406c1f66295b, 5d92edf2-5248-4363-8e50-f18ad6a67a8c, b6f11273-e674-4c30-afa1-7ee62c1abb4b, 19a8bee2-7566-411a-9919-61d44ccc81ef, e4aa68ec-6374-48d4-a36d-8ca39ac807a2, 058ec2ea-9361-4a0a-a0b1-c81e99f2349a, 521b6a84-52f2-488c-b310-c95ae8ff1021, 15603f87-6ae3-403c-aad6-3cd82bdddc1e</v>
      </c>
    </row>
    <row r="1778" spans="1:27">
      <c r="A1778" t="s">
        <v>4883</v>
      </c>
      <c r="B1778" t="s">
        <v>72</v>
      </c>
      <c r="C1778" t="s">
        <v>47</v>
      </c>
      <c r="D1778" t="s">
        <v>73</v>
      </c>
      <c r="E1778" s="1">
        <v>25594</v>
      </c>
      <c r="F1778" t="s">
        <v>4884</v>
      </c>
      <c r="G1778" t="s">
        <v>655</v>
      </c>
      <c r="I1778" t="str">
        <f t="shared" si="190"/>
        <v>James Davis</v>
      </c>
      <c r="J1778" t="s">
        <v>655</v>
      </c>
      <c r="P1778" t="str">
        <f t="shared" si="191"/>
        <v>Education</v>
      </c>
      <c r="Q1778" t="str">
        <f t="shared" si="192"/>
        <v/>
      </c>
      <c r="R1778" t="str">
        <f t="shared" si="193"/>
        <v/>
      </c>
      <c r="S1778" t="str">
        <f t="shared" si="194"/>
        <v/>
      </c>
      <c r="T1778" t="str">
        <f t="shared" si="195"/>
        <v/>
      </c>
      <c r="V1778" s="3" t="str">
        <f t="array" ref="V1778">_xlfn.TEXTJOIN(", ", TRUE, IF(majors_data!$C$2:$C$101=P1778, majors_data!$A$2:$A$101, ""))</f>
        <v>1e0ce7f9-cbf4-44c4-bfb7-725db39d17ea, dda17862-a51d-49f5-bc9f-b2caa7af10ef, 551cfc0c-5de9-4672-90a2-b0f5b644ed8c</v>
      </c>
      <c r="W1778" s="3" t="str">
        <f t="array" ref="W1778">_xlfn.TEXTJOIN(", ", TRUE, IF(majors_data!$C$2:$C$101=Q1778, majors_data!$A$2:$A$101, ""))</f>
        <v/>
      </c>
      <c r="X1778" s="3" t="str">
        <f t="array" ref="X1778">_xlfn.TEXTJOIN(", ", TRUE, IF(majors_data!$C$2:$C$101=R1778, majors_data!$A$2:$A$101, ""))</f>
        <v/>
      </c>
      <c r="Y1778" s="3" t="str">
        <f t="array" ref="Y1778">_xlfn.TEXTJOIN(", ", TRUE, IF(majors_data!$C$2:$C$101=S1778, majors_data!$A$2:$A$101, ""))</f>
        <v/>
      </c>
      <c r="Z1778" s="3" t="str">
        <f t="array" ref="Z1778">_xlfn.TEXTJOIN(", ", TRUE, IF(majors_data!$C$2:$C$101=T1778, majors_data!$A$2:$A$101, ""))</f>
        <v/>
      </c>
      <c r="AA1778" s="3" t="str">
        <f t="shared" si="196"/>
        <v>1e0ce7f9-cbf4-44c4-bfb7-725db39d17ea, dda17862-a51d-49f5-bc9f-b2caa7af10ef, 551cfc0c-5de9-4672-90a2-b0f5b644ed8c</v>
      </c>
    </row>
    <row r="1779" spans="1:27">
      <c r="A1779" t="s">
        <v>4885</v>
      </c>
      <c r="B1779" t="s">
        <v>8</v>
      </c>
      <c r="C1779" t="s">
        <v>80</v>
      </c>
      <c r="D1779" t="s">
        <v>81</v>
      </c>
      <c r="E1779" s="1">
        <v>20479</v>
      </c>
      <c r="F1779" t="s">
        <v>4886</v>
      </c>
      <c r="G1779" t="s">
        <v>4887</v>
      </c>
      <c r="I1779" t="str">
        <f t="shared" si="190"/>
        <v>David Miller</v>
      </c>
      <c r="J1779" t="s">
        <v>2089</v>
      </c>
      <c r="K1779" t="s">
        <v>17140</v>
      </c>
      <c r="P1779" t="str">
        <f t="shared" si="191"/>
        <v>Biology</v>
      </c>
      <c r="Q1779" t="str">
        <f t="shared" si="192"/>
        <v>Philosophy</v>
      </c>
      <c r="R1779" t="str">
        <f t="shared" si="193"/>
        <v/>
      </c>
      <c r="S1779" t="str">
        <f t="shared" si="194"/>
        <v/>
      </c>
      <c r="T1779" t="str">
        <f t="shared" si="195"/>
        <v/>
      </c>
      <c r="V1779" s="3" t="str">
        <f t="array" ref="V1779">_xlfn.TEXTJOIN(", ", TRUE, IF(majors_data!$C$2:$C$101=P1779, majors_data!$A$2:$A$101, ""))</f>
        <v>b33ae65d-523e-48c6-b10e-59346e1c6523, 4e64e115-2f29-4046-95c6-3f34c14feb83, 2ab329ca-9f50-4c70-9698-f44934cf4b69</v>
      </c>
      <c r="W1779" s="3" t="str">
        <f t="array" ref="W1779">_xlfn.TEXTJOIN(", ", TRUE, IF(majors_data!$C$2:$C$101=Q1779, majors_data!$A$2:$A$101, ""))</f>
        <v>2390b2fb-f180-48d3-989d-5e359fdf867c, febd48e5-fa29-4288-94cf-a257e875bbc5, a680ecae-78a0-4d78-88cd-4f0163e7d4da</v>
      </c>
      <c r="X1779" s="3" t="str">
        <f t="array" ref="X1779">_xlfn.TEXTJOIN(", ", TRUE, IF(majors_data!$C$2:$C$101=R1779, majors_data!$A$2:$A$101, ""))</f>
        <v/>
      </c>
      <c r="Y1779" s="3" t="str">
        <f t="array" ref="Y1779">_xlfn.TEXTJOIN(", ", TRUE, IF(majors_data!$C$2:$C$101=S1779, majors_data!$A$2:$A$101, ""))</f>
        <v/>
      </c>
      <c r="Z1779" s="3" t="str">
        <f t="array" ref="Z1779">_xlfn.TEXTJOIN(", ", TRUE, IF(majors_data!$C$2:$C$101=T1779, majors_data!$A$2:$A$101, ""))</f>
        <v/>
      </c>
      <c r="AA1779" s="3" t="str">
        <f t="shared" si="196"/>
        <v>b33ae65d-523e-48c6-b10e-59346e1c6523, 4e64e115-2f29-4046-95c6-3f34c14feb83, 2ab329ca-9f50-4c70-9698-f44934cf4b69, 2390b2fb-f180-48d3-989d-5e359fdf867c, febd48e5-fa29-4288-94cf-a257e875bbc5, a680ecae-78a0-4d78-88cd-4f0163e7d4da</v>
      </c>
    </row>
    <row r="1780" spans="1:27">
      <c r="A1780" t="s">
        <v>4888</v>
      </c>
      <c r="B1780" t="s">
        <v>14</v>
      </c>
      <c r="C1780" t="s">
        <v>15</v>
      </c>
      <c r="D1780" t="s">
        <v>16</v>
      </c>
      <c r="E1780" s="1">
        <v>31646</v>
      </c>
      <c r="F1780" t="s">
        <v>4889</v>
      </c>
      <c r="G1780" t="s">
        <v>4890</v>
      </c>
      <c r="I1780" t="str">
        <f t="shared" si="190"/>
        <v>Jane Wilson</v>
      </c>
      <c r="J1780" t="s">
        <v>45</v>
      </c>
      <c r="K1780" t="s">
        <v>17155</v>
      </c>
      <c r="L1780" t="s">
        <v>17152</v>
      </c>
      <c r="M1780" t="s">
        <v>17147</v>
      </c>
      <c r="N1780" t="s">
        <v>17156</v>
      </c>
      <c r="P1780" t="str">
        <f t="shared" si="191"/>
        <v>Law</v>
      </c>
      <c r="Q1780" t="str">
        <f t="shared" si="192"/>
        <v>Library Science</v>
      </c>
      <c r="R1780" t="str">
        <f t="shared" si="193"/>
        <v>Political Science</v>
      </c>
      <c r="S1780" t="str">
        <f t="shared" si="194"/>
        <v>Nursing</v>
      </c>
      <c r="T1780" t="str">
        <f t="shared" si="195"/>
        <v>Theater</v>
      </c>
      <c r="V1780" s="3" t="str">
        <f t="array" ref="V1780">_xlfn.TEXTJOIN(", ", TRUE, IF(majors_data!$C$2:$C$101=P1780, majors_data!$A$2:$A$101, ""))</f>
        <v>4ae8186a-1c4d-4b5e-8e7e-385e8b3e9c79, fcda77f1-d71f-4cbe-bb5c-fb12877aec40</v>
      </c>
      <c r="W1780" s="3" t="str">
        <f t="array" ref="W1780">_xlfn.TEXTJOIN(", ", TRUE, IF(majors_data!$C$2:$C$101=Q1780, majors_data!$A$2:$A$101, ""))</f>
        <v>4ff85e34-9da3-47f2-beee-ec6175d82186, 450d53ce-7643-41e5-9d0d-b9d1eacead36</v>
      </c>
      <c r="X1780" s="3" t="str">
        <f t="array" ref="X1780">_xlfn.TEXTJOIN(", ", TRUE, IF(majors_data!$C$2:$C$101=R1780, majors_data!$A$2:$A$101, ""))</f>
        <v>4fc222e3-9728-408a-b24b-171c919f81ea, 7f5bc724-d171-406e-bf3b-cd9d868174f2, b32c172c-a1d5-4cc9-a1fc-f5f4b2365ea4</v>
      </c>
      <c r="Y1780" s="3" t="str">
        <f t="array" ref="Y1780">_xlfn.TEXTJOIN(", ", TRUE, IF(majors_data!$C$2:$C$101=S1780, majors_data!$A$2:$A$101, ""))</f>
        <v>bcf5b4b8-c773-40a4-9ec1-9767753c0d44, 92ba9844-0c5e-4bfa-ad1c-ab41f8ac3d5e</v>
      </c>
      <c r="Z1780" s="3" t="str">
        <f t="array" ref="Z1780">_xlfn.TEXTJOIN(", ", TRUE, IF(majors_data!$C$2:$C$101=T1780, majors_data!$A$2:$A$101, ""))</f>
        <v>49150744-aac2-44f9-8ca0-05ae90757bac, f5b20856-42b4-48bd-93d9-fbe2712c9e55</v>
      </c>
      <c r="AA1780" s="3" t="str">
        <f t="shared" si="196"/>
        <v>4ae8186a-1c4d-4b5e-8e7e-385e8b3e9c79, fcda77f1-d71f-4cbe-bb5c-fb12877aec40, 4ff85e34-9da3-47f2-beee-ec6175d82186, 450d53ce-7643-41e5-9d0d-b9d1eacead36, 4fc222e3-9728-408a-b24b-171c919f81ea, 7f5bc724-d171-406e-bf3b-cd9d868174f2, b32c172c-a1d5-4cc9-a1fc-f5f4b2365ea4, bcf5b4b8-c773-40a4-9ec1-9767753c0d44, 92ba9844-0c5e-4bfa-ad1c-ab41f8ac3d5e, 49150744-aac2-44f9-8ca0-05ae90757bac, f5b20856-42b4-48bd-93d9-fbe2712c9e55</v>
      </c>
    </row>
    <row r="1781" spans="1:27">
      <c r="A1781" t="s">
        <v>4891</v>
      </c>
      <c r="B1781" t="s">
        <v>36</v>
      </c>
      <c r="C1781" t="s">
        <v>230</v>
      </c>
      <c r="D1781" t="s">
        <v>378</v>
      </c>
      <c r="E1781" s="1">
        <v>31900</v>
      </c>
      <c r="F1781" t="s">
        <v>4892</v>
      </c>
      <c r="G1781" t="s">
        <v>4893</v>
      </c>
      <c r="I1781" t="str">
        <f t="shared" si="190"/>
        <v>Alice Johnson</v>
      </c>
      <c r="J1781" t="s">
        <v>173</v>
      </c>
      <c r="K1781" t="s">
        <v>17151</v>
      </c>
      <c r="L1781" t="s">
        <v>17125</v>
      </c>
      <c r="M1781" t="s">
        <v>17131</v>
      </c>
      <c r="N1781" t="s">
        <v>17125</v>
      </c>
      <c r="P1781" t="str">
        <f t="shared" si="191"/>
        <v>Library Science</v>
      </c>
      <c r="Q1781" t="str">
        <f t="shared" si="192"/>
        <v>Economics</v>
      </c>
      <c r="R1781" t="str">
        <f t="shared" si="193"/>
        <v>Marketing</v>
      </c>
      <c r="S1781" t="str">
        <f t="shared" si="194"/>
        <v>Public Health</v>
      </c>
      <c r="T1781" t="str">
        <f t="shared" si="195"/>
        <v>Marketing</v>
      </c>
      <c r="V1781" s="3" t="str">
        <f t="array" ref="V1781">_xlfn.TEXTJOIN(", ", TRUE, IF(majors_data!$C$2:$C$101=P1781, majors_data!$A$2:$A$101, ""))</f>
        <v>4ff85e34-9da3-47f2-beee-ec6175d82186, 450d53ce-7643-41e5-9d0d-b9d1eacead36</v>
      </c>
      <c r="W1781" s="3" t="str">
        <f t="array" ref="W1781">_xlfn.TEXTJOIN(", ", TRUE, IF(majors_data!$C$2:$C$101=Q1781, majors_data!$A$2:$A$101, ""))</f>
        <v>2c4e188e-85c2-4366-b282-d70974be0631, d02446db-85a5-472f-be66-392204bff177, e2e80629-cfb6-4daa-b56c-6795ccdc4e48</v>
      </c>
      <c r="X1781" s="3" t="str">
        <f t="array" ref="X1781">_xlfn.TEXTJOIN(", ", TRUE, IF(majors_data!$C$2:$C$101=R1781, majors_data!$A$2:$A$101, ""))</f>
        <v>c782f52b-d7ac-47f5-836a-376e4fccf31f, cabf5871-d0d1-43aa-a1e0-7b054ea1f92a, 1f2a78f5-deae-438d-be76-6d733a7dac87</v>
      </c>
      <c r="Y1781" s="3" t="str">
        <f t="array" ref="Y1781">_xlfn.TEXTJOIN(", ", TRUE, IF(majors_data!$C$2:$C$101=S1781, majors_data!$A$2:$A$101, ""))</f>
        <v>9cbfac3c-fb8a-4ebd-b677-c223a57ac329, d464054e-8f96-4d3d-b9d5-a40f34507b88</v>
      </c>
      <c r="Z1781" s="3" t="str">
        <f t="array" ref="Z1781">_xlfn.TEXTJOIN(", ", TRUE, IF(majors_data!$C$2:$C$101=T1781, majors_data!$A$2:$A$101, ""))</f>
        <v>c782f52b-d7ac-47f5-836a-376e4fccf31f, cabf5871-d0d1-43aa-a1e0-7b054ea1f92a, 1f2a78f5-deae-438d-be76-6d733a7dac87</v>
      </c>
      <c r="AA1781" s="3" t="str">
        <f t="shared" si="196"/>
        <v>4ff85e34-9da3-47f2-beee-ec6175d82186, 450d53ce-7643-41e5-9d0d-b9d1eacead36, 2c4e188e-85c2-4366-b282-d70974be0631, d02446db-85a5-472f-be66-392204bff177, e2e80629-cfb6-4daa-b56c-6795ccdc4e48, c782f52b-d7ac-47f5-836a-376e4fccf31f, cabf5871-d0d1-43aa-a1e0-7b054ea1f92a, 1f2a78f5-deae-438d-be76-6d733a7dac87, 9cbfac3c-fb8a-4ebd-b677-c223a57ac329, d464054e-8f96-4d3d-b9d5-a40f34507b88, c782f52b-d7ac-47f5-836a-376e4fccf31f, cabf5871-d0d1-43aa-a1e0-7b054ea1f92a, 1f2a78f5-deae-438d-be76-6d733a7dac87</v>
      </c>
    </row>
    <row r="1782" spans="1:27">
      <c r="A1782" t="s">
        <v>4894</v>
      </c>
      <c r="B1782" t="s">
        <v>30</v>
      </c>
      <c r="C1782" t="s">
        <v>42</v>
      </c>
      <c r="D1782" t="s">
        <v>115</v>
      </c>
      <c r="E1782" s="1">
        <v>33747</v>
      </c>
      <c r="F1782" t="s">
        <v>4895</v>
      </c>
      <c r="G1782" t="s">
        <v>4896</v>
      </c>
      <c r="I1782" t="str">
        <f t="shared" si="190"/>
        <v>Sarah Moore</v>
      </c>
      <c r="J1782" t="s">
        <v>279</v>
      </c>
      <c r="K1782" t="s">
        <v>17153</v>
      </c>
      <c r="P1782" t="str">
        <f t="shared" si="191"/>
        <v>Mechanical Engineering</v>
      </c>
      <c r="Q1782" t="str">
        <f t="shared" si="192"/>
        <v>Computer Science</v>
      </c>
      <c r="R1782" t="str">
        <f t="shared" si="193"/>
        <v/>
      </c>
      <c r="S1782" t="str">
        <f t="shared" si="194"/>
        <v/>
      </c>
      <c r="T1782" t="str">
        <f t="shared" si="195"/>
        <v/>
      </c>
      <c r="V1782" s="3" t="str">
        <f t="array" ref="V1782">_xlfn.TEXTJOIN(", ", TRUE, IF(majors_data!$C$2:$C$101=P1782, majors_data!$A$2:$A$101, ""))</f>
        <v>d3d06262-f539-4a05-9e71-6e6113e9529b, efbed11c-6828-4d9a-bdc3-ffadce27497e, ab3572a8-144f-4148-9862-465bd9d7148b</v>
      </c>
      <c r="W1782" s="3" t="str">
        <f t="array" ref="W1782">_xlfn.TEXTJOIN(", ", TRUE, IF(majors_data!$C$2:$C$101=Q1782, majors_data!$A$2:$A$101, ""))</f>
        <v>12c5d420-9bbc-455d-9794-7780bc5fea5b, 036ab592-da37-4aac-ac4b-3a2eb132eb76, 91d3ffda-02df-4108-a302-e3764e021ccf</v>
      </c>
      <c r="X1782" s="3" t="str">
        <f t="array" ref="X1782">_xlfn.TEXTJOIN(", ", TRUE, IF(majors_data!$C$2:$C$101=R1782, majors_data!$A$2:$A$101, ""))</f>
        <v/>
      </c>
      <c r="Y1782" s="3" t="str">
        <f t="array" ref="Y1782">_xlfn.TEXTJOIN(", ", TRUE, IF(majors_data!$C$2:$C$101=S1782, majors_data!$A$2:$A$101, ""))</f>
        <v/>
      </c>
      <c r="Z1782" s="3" t="str">
        <f t="array" ref="Z1782">_xlfn.TEXTJOIN(", ", TRUE, IF(majors_data!$C$2:$C$101=T1782, majors_data!$A$2:$A$101, ""))</f>
        <v/>
      </c>
      <c r="AA1782" s="3" t="str">
        <f t="shared" si="196"/>
        <v>d3d06262-f539-4a05-9e71-6e6113e9529b, efbed11c-6828-4d9a-bdc3-ffadce27497e, ab3572a8-144f-4148-9862-465bd9d7148b, 12c5d420-9bbc-455d-9794-7780bc5fea5b, 036ab592-da37-4aac-ac4b-3a2eb132eb76, 91d3ffda-02df-4108-a302-e3764e021ccf</v>
      </c>
    </row>
    <row r="1783" spans="1:27">
      <c r="A1783" t="s">
        <v>4897</v>
      </c>
      <c r="B1783" t="s">
        <v>119</v>
      </c>
      <c r="C1783" t="s">
        <v>230</v>
      </c>
      <c r="D1783" t="s">
        <v>387</v>
      </c>
      <c r="E1783" s="1">
        <v>23071</v>
      </c>
      <c r="F1783" t="s">
        <v>4898</v>
      </c>
      <c r="I1783" t="str">
        <f t="shared" si="190"/>
        <v>Michael Johnson</v>
      </c>
      <c r="P1783" t="str">
        <f t="shared" si="191"/>
        <v/>
      </c>
      <c r="Q1783" t="str">
        <f t="shared" si="192"/>
        <v/>
      </c>
      <c r="R1783" t="str">
        <f t="shared" si="193"/>
        <v/>
      </c>
      <c r="S1783" t="str">
        <f t="shared" si="194"/>
        <v/>
      </c>
      <c r="T1783" t="str">
        <f t="shared" si="195"/>
        <v/>
      </c>
      <c r="V1783" s="3" t="str">
        <f t="array" ref="V1783">_xlfn.TEXTJOIN(", ", TRUE, IF(majors_data!$C$2:$C$101=P1783, majors_data!$A$2:$A$101, ""))</f>
        <v/>
      </c>
      <c r="W1783" s="3" t="str">
        <f t="array" ref="W1783">_xlfn.TEXTJOIN(", ", TRUE, IF(majors_data!$C$2:$C$101=Q1783, majors_data!$A$2:$A$101, ""))</f>
        <v/>
      </c>
      <c r="X1783" s="3" t="str">
        <f t="array" ref="X1783">_xlfn.TEXTJOIN(", ", TRUE, IF(majors_data!$C$2:$C$101=R1783, majors_data!$A$2:$A$101, ""))</f>
        <v/>
      </c>
      <c r="Y1783" s="3" t="str">
        <f t="array" ref="Y1783">_xlfn.TEXTJOIN(", ", TRUE, IF(majors_data!$C$2:$C$101=S1783, majors_data!$A$2:$A$101, ""))</f>
        <v/>
      </c>
      <c r="Z1783" s="3" t="str">
        <f t="array" ref="Z1783">_xlfn.TEXTJOIN(", ", TRUE, IF(majors_data!$C$2:$C$101=T1783, majors_data!$A$2:$A$101, ""))</f>
        <v/>
      </c>
      <c r="AA1783" s="3" t="str">
        <f t="shared" si="196"/>
        <v/>
      </c>
    </row>
    <row r="1784" spans="1:27">
      <c r="A1784" t="s">
        <v>4899</v>
      </c>
      <c r="B1784" t="s">
        <v>72</v>
      </c>
      <c r="C1784" t="s">
        <v>42</v>
      </c>
      <c r="D1784" t="s">
        <v>108</v>
      </c>
      <c r="E1784" s="1">
        <v>26763</v>
      </c>
      <c r="F1784" t="s">
        <v>4900</v>
      </c>
      <c r="G1784" t="s">
        <v>4901</v>
      </c>
      <c r="I1784" t="str">
        <f t="shared" si="190"/>
        <v>James Moore</v>
      </c>
      <c r="J1784" t="s">
        <v>310</v>
      </c>
      <c r="K1784" t="s">
        <v>17120</v>
      </c>
      <c r="L1784" t="s">
        <v>17134</v>
      </c>
      <c r="P1784" t="str">
        <f t="shared" si="191"/>
        <v>Economics</v>
      </c>
      <c r="Q1784" t="str">
        <f t="shared" si="192"/>
        <v>Criminal Justice</v>
      </c>
      <c r="R1784" t="str">
        <f t="shared" si="193"/>
        <v>Journalism</v>
      </c>
      <c r="S1784" t="str">
        <f t="shared" si="194"/>
        <v/>
      </c>
      <c r="T1784" t="str">
        <f t="shared" si="195"/>
        <v/>
      </c>
      <c r="V1784" s="3" t="str">
        <f t="array" ref="V1784">_xlfn.TEXTJOIN(", ", TRUE, IF(majors_data!$C$2:$C$101=P1784, majors_data!$A$2:$A$101, ""))</f>
        <v>2c4e188e-85c2-4366-b282-d70974be0631, d02446db-85a5-472f-be66-392204bff177, e2e80629-cfb6-4daa-b56c-6795ccdc4e48</v>
      </c>
      <c r="W1784" s="3" t="str">
        <f t="array" ref="W1784">_xlfn.TEXTJOIN(", ", TRUE, IF(majors_data!$C$2:$C$101=Q1784, majors_data!$A$2:$A$101, ""))</f>
        <v>b43b2475-66e9-49df-b826-4dbb0bb15b8b, bd5df5b0-28d6-45d5-8637-31903ae85330</v>
      </c>
      <c r="X1784" s="3" t="str">
        <f t="array" ref="X1784">_xlfn.TEXTJOIN(", ", TRUE, IF(majors_data!$C$2:$C$101=R1784, majors_data!$A$2:$A$101, ""))</f>
        <v>3100982d-c037-4a3f-a3ed-83e66b248c8d, ebbcecbe-be84-4fb4-bb4e-6420356ebe5a</v>
      </c>
      <c r="Y1784" s="3" t="str">
        <f t="array" ref="Y1784">_xlfn.TEXTJOIN(", ", TRUE, IF(majors_data!$C$2:$C$101=S1784, majors_data!$A$2:$A$101, ""))</f>
        <v/>
      </c>
      <c r="Z1784" s="3" t="str">
        <f t="array" ref="Z1784">_xlfn.TEXTJOIN(", ", TRUE, IF(majors_data!$C$2:$C$101=T1784, majors_data!$A$2:$A$101, ""))</f>
        <v/>
      </c>
      <c r="AA1784" s="3" t="str">
        <f t="shared" si="196"/>
        <v>2c4e188e-85c2-4366-b282-d70974be0631, d02446db-85a5-472f-be66-392204bff177, e2e80629-cfb6-4daa-b56c-6795ccdc4e48, b43b2475-66e9-49df-b826-4dbb0bb15b8b, bd5df5b0-28d6-45d5-8637-31903ae85330, 3100982d-c037-4a3f-a3ed-83e66b248c8d, ebbcecbe-be84-4fb4-bb4e-6420356ebe5a</v>
      </c>
    </row>
    <row r="1785" spans="1:27">
      <c r="A1785" t="s">
        <v>4902</v>
      </c>
      <c r="B1785" t="s">
        <v>51</v>
      </c>
      <c r="C1785" t="s">
        <v>31</v>
      </c>
      <c r="D1785" t="s">
        <v>739</v>
      </c>
      <c r="E1785" s="1">
        <v>33914</v>
      </c>
      <c r="F1785" t="s">
        <v>4903</v>
      </c>
      <c r="I1785" t="str">
        <f t="shared" si="190"/>
        <v>Emily Doe</v>
      </c>
      <c r="P1785" t="str">
        <f t="shared" si="191"/>
        <v/>
      </c>
      <c r="Q1785" t="str">
        <f t="shared" si="192"/>
        <v/>
      </c>
      <c r="R1785" t="str">
        <f t="shared" si="193"/>
        <v/>
      </c>
      <c r="S1785" t="str">
        <f t="shared" si="194"/>
        <v/>
      </c>
      <c r="T1785" t="str">
        <f t="shared" si="195"/>
        <v/>
      </c>
      <c r="V1785" s="3" t="str">
        <f t="array" ref="V1785">_xlfn.TEXTJOIN(", ", TRUE, IF(majors_data!$C$2:$C$101=P1785, majors_data!$A$2:$A$101, ""))</f>
        <v/>
      </c>
      <c r="W1785" s="3" t="str">
        <f t="array" ref="W1785">_xlfn.TEXTJOIN(", ", TRUE, IF(majors_data!$C$2:$C$101=Q1785, majors_data!$A$2:$A$101, ""))</f>
        <v/>
      </c>
      <c r="X1785" s="3" t="str">
        <f t="array" ref="X1785">_xlfn.TEXTJOIN(", ", TRUE, IF(majors_data!$C$2:$C$101=R1785, majors_data!$A$2:$A$101, ""))</f>
        <v/>
      </c>
      <c r="Y1785" s="3" t="str">
        <f t="array" ref="Y1785">_xlfn.TEXTJOIN(", ", TRUE, IF(majors_data!$C$2:$C$101=S1785, majors_data!$A$2:$A$101, ""))</f>
        <v/>
      </c>
      <c r="Z1785" s="3" t="str">
        <f t="array" ref="Z1785">_xlfn.TEXTJOIN(", ", TRUE, IF(majors_data!$C$2:$C$101=T1785, majors_data!$A$2:$A$101, ""))</f>
        <v/>
      </c>
      <c r="AA1785" s="3" t="str">
        <f t="shared" si="196"/>
        <v/>
      </c>
    </row>
    <row r="1786" spans="1:27">
      <c r="A1786" t="s">
        <v>4904</v>
      </c>
      <c r="B1786" t="s">
        <v>72</v>
      </c>
      <c r="C1786" t="s">
        <v>9</v>
      </c>
      <c r="D1786" t="s">
        <v>158</v>
      </c>
      <c r="E1786" s="1">
        <v>26953</v>
      </c>
      <c r="F1786" t="s">
        <v>4905</v>
      </c>
      <c r="G1786" t="s">
        <v>4906</v>
      </c>
      <c r="I1786" t="str">
        <f t="shared" si="190"/>
        <v>James Taylor</v>
      </c>
      <c r="J1786" t="s">
        <v>787</v>
      </c>
      <c r="K1786" t="s">
        <v>17131</v>
      </c>
      <c r="L1786" t="s">
        <v>17157</v>
      </c>
      <c r="M1786" t="s">
        <v>17137</v>
      </c>
      <c r="N1786" t="s">
        <v>17134</v>
      </c>
      <c r="P1786" t="str">
        <f t="shared" si="191"/>
        <v>Finance</v>
      </c>
      <c r="Q1786" t="str">
        <f t="shared" si="192"/>
        <v>Public Health</v>
      </c>
      <c r="R1786" t="str">
        <f t="shared" si="193"/>
        <v>Environmental Science</v>
      </c>
      <c r="S1786" t="str">
        <f t="shared" si="194"/>
        <v>Mechanical Engineering</v>
      </c>
      <c r="T1786" t="str">
        <f t="shared" si="195"/>
        <v>Journalism</v>
      </c>
      <c r="V1786" s="3" t="str">
        <f t="array" ref="V1786">_xlfn.TEXTJOIN(", ", TRUE, IF(majors_data!$C$2:$C$101=P1786, majors_data!$A$2:$A$101, ""))</f>
        <v>49f57722-52fb-47b6-8e1e-54de177e0d19, f89ddd78-e74e-469c-8808-241bd8c36f67, c6f0e3ea-fc4a-4768-a155-f0bf0b943717</v>
      </c>
      <c r="W1786" s="3" t="str">
        <f t="array" ref="W1786">_xlfn.TEXTJOIN(", ", TRUE, IF(majors_data!$C$2:$C$101=Q1786, majors_data!$A$2:$A$101, ""))</f>
        <v>9cbfac3c-fb8a-4ebd-b677-c223a57ac329, d464054e-8f96-4d3d-b9d5-a40f34507b88</v>
      </c>
      <c r="X1786" s="3" t="str">
        <f t="array" ref="X1786">_xlfn.TEXTJOIN(", ", TRUE, IF(majors_data!$C$2:$C$101=R1786, majors_data!$A$2:$A$101, ""))</f>
        <v>39af2a17-08ce-4282-8dd0-de4efe79980f, ce83ec69-0901-4423-87f6-92734cc8feb2</v>
      </c>
      <c r="Y1786" s="3" t="str">
        <f t="array" ref="Y1786">_xlfn.TEXTJOIN(", ", TRUE, IF(majors_data!$C$2:$C$101=S1786, majors_data!$A$2:$A$101, ""))</f>
        <v>d3d06262-f539-4a05-9e71-6e6113e9529b, efbed11c-6828-4d9a-bdc3-ffadce27497e, ab3572a8-144f-4148-9862-465bd9d7148b</v>
      </c>
      <c r="Z1786" s="3" t="str">
        <f t="array" ref="Z1786">_xlfn.TEXTJOIN(", ", TRUE, IF(majors_data!$C$2:$C$101=T1786, majors_data!$A$2:$A$101, ""))</f>
        <v>3100982d-c037-4a3f-a3ed-83e66b248c8d, ebbcecbe-be84-4fb4-bb4e-6420356ebe5a</v>
      </c>
      <c r="AA1786" s="3" t="str">
        <f t="shared" si="196"/>
        <v>49f57722-52fb-47b6-8e1e-54de177e0d19, f89ddd78-e74e-469c-8808-241bd8c36f67, c6f0e3ea-fc4a-4768-a155-f0bf0b943717, 9cbfac3c-fb8a-4ebd-b677-c223a57ac329, d464054e-8f96-4d3d-b9d5-a40f34507b88, 39af2a17-08ce-4282-8dd0-de4efe79980f, ce83ec69-0901-4423-87f6-92734cc8feb2, d3d06262-f539-4a05-9e71-6e6113e9529b, efbed11c-6828-4d9a-bdc3-ffadce27497e, ab3572a8-144f-4148-9862-465bd9d7148b, 3100982d-c037-4a3f-a3ed-83e66b248c8d, ebbcecbe-be84-4fb4-bb4e-6420356ebe5a</v>
      </c>
    </row>
    <row r="1787" spans="1:27">
      <c r="A1787" t="s">
        <v>4907</v>
      </c>
      <c r="B1787" t="s">
        <v>51</v>
      </c>
      <c r="C1787" t="s">
        <v>42</v>
      </c>
      <c r="D1787" t="s">
        <v>155</v>
      </c>
      <c r="E1787" s="1">
        <v>31155</v>
      </c>
      <c r="F1787" t="s">
        <v>4908</v>
      </c>
      <c r="G1787" t="s">
        <v>4909</v>
      </c>
      <c r="I1787" t="str">
        <f t="shared" si="190"/>
        <v>Emily Moore</v>
      </c>
      <c r="J1787" t="s">
        <v>737</v>
      </c>
      <c r="K1787" t="s">
        <v>17125</v>
      </c>
      <c r="L1787" t="s">
        <v>17120</v>
      </c>
      <c r="M1787" t="s">
        <v>17131</v>
      </c>
      <c r="P1787" t="str">
        <f t="shared" si="191"/>
        <v>Physics</v>
      </c>
      <c r="Q1787" t="str">
        <f t="shared" si="192"/>
        <v>Marketing</v>
      </c>
      <c r="R1787" t="str">
        <f t="shared" si="193"/>
        <v>Criminal Justice</v>
      </c>
      <c r="S1787" t="str">
        <f t="shared" si="194"/>
        <v>Public Health</v>
      </c>
      <c r="T1787" t="str">
        <f t="shared" si="195"/>
        <v/>
      </c>
      <c r="V1787" s="3" t="str">
        <f t="array" ref="V1787">_xlfn.TEXTJOIN(", ", TRUE, IF(majors_data!$C$2:$C$101=P1787, majors_data!$A$2:$A$101, ""))</f>
        <v>9dd4dfda-b0d2-4d4a-8642-a44db00f4a15, 534a2149-3015-472c-9de1-5db9e0f6b43e, fe8da200-3e6c-4017-983e-19b5aff7e800</v>
      </c>
      <c r="W1787" s="3" t="str">
        <f t="array" ref="W1787">_xlfn.TEXTJOIN(", ", TRUE, IF(majors_data!$C$2:$C$101=Q1787, majors_data!$A$2:$A$101, ""))</f>
        <v>c782f52b-d7ac-47f5-836a-376e4fccf31f, cabf5871-d0d1-43aa-a1e0-7b054ea1f92a, 1f2a78f5-deae-438d-be76-6d733a7dac87</v>
      </c>
      <c r="X1787" s="3" t="str">
        <f t="array" ref="X1787">_xlfn.TEXTJOIN(", ", TRUE, IF(majors_data!$C$2:$C$101=R1787, majors_data!$A$2:$A$101, ""))</f>
        <v>b43b2475-66e9-49df-b826-4dbb0bb15b8b, bd5df5b0-28d6-45d5-8637-31903ae85330</v>
      </c>
      <c r="Y1787" s="3" t="str">
        <f t="array" ref="Y1787">_xlfn.TEXTJOIN(", ", TRUE, IF(majors_data!$C$2:$C$101=S1787, majors_data!$A$2:$A$101, ""))</f>
        <v>9cbfac3c-fb8a-4ebd-b677-c223a57ac329, d464054e-8f96-4d3d-b9d5-a40f34507b88</v>
      </c>
      <c r="Z1787" s="3" t="str">
        <f t="array" ref="Z1787">_xlfn.TEXTJOIN(", ", TRUE, IF(majors_data!$C$2:$C$101=T1787, majors_data!$A$2:$A$101, ""))</f>
        <v/>
      </c>
      <c r="AA1787" s="3" t="str">
        <f t="shared" si="196"/>
        <v>9dd4dfda-b0d2-4d4a-8642-a44db00f4a15, 534a2149-3015-472c-9de1-5db9e0f6b43e, fe8da200-3e6c-4017-983e-19b5aff7e800, c782f52b-d7ac-47f5-836a-376e4fccf31f, cabf5871-d0d1-43aa-a1e0-7b054ea1f92a, 1f2a78f5-deae-438d-be76-6d733a7dac87, b43b2475-66e9-49df-b826-4dbb0bb15b8b, bd5df5b0-28d6-45d5-8637-31903ae85330, 9cbfac3c-fb8a-4ebd-b677-c223a57ac329, d464054e-8f96-4d3d-b9d5-a40f34507b88</v>
      </c>
    </row>
    <row r="1788" spans="1:27">
      <c r="A1788" t="s">
        <v>4910</v>
      </c>
      <c r="B1788" t="s">
        <v>25</v>
      </c>
      <c r="C1788" t="s">
        <v>230</v>
      </c>
      <c r="D1788" t="s">
        <v>316</v>
      </c>
      <c r="E1788" s="1">
        <v>22407</v>
      </c>
      <c r="F1788" t="s">
        <v>4911</v>
      </c>
      <c r="G1788" t="s">
        <v>4912</v>
      </c>
      <c r="I1788" t="str">
        <f t="shared" si="190"/>
        <v>Linda Johnson</v>
      </c>
      <c r="J1788" t="s">
        <v>131</v>
      </c>
      <c r="K1788" t="s">
        <v>17134</v>
      </c>
      <c r="P1788" t="str">
        <f t="shared" si="191"/>
        <v>Social Work</v>
      </c>
      <c r="Q1788" t="str">
        <f t="shared" si="192"/>
        <v>Journalism</v>
      </c>
      <c r="R1788" t="str">
        <f t="shared" si="193"/>
        <v/>
      </c>
      <c r="S1788" t="str">
        <f t="shared" si="194"/>
        <v/>
      </c>
      <c r="T1788" t="str">
        <f t="shared" si="195"/>
        <v/>
      </c>
      <c r="V1788" s="3" t="str">
        <f t="array" ref="V1788">_xlfn.TEXTJOIN(", ", TRUE, IF(majors_data!$C$2:$C$101=P1788, majors_data!$A$2:$A$101, ""))</f>
        <v>8402b4cd-a049-4ae7-8649-16af0c4c8c62, 52e4d490-31bd-48ea-ab9b-8f9eaf720b12</v>
      </c>
      <c r="W1788" s="3" t="str">
        <f t="array" ref="W1788">_xlfn.TEXTJOIN(", ", TRUE, IF(majors_data!$C$2:$C$101=Q1788, majors_data!$A$2:$A$101, ""))</f>
        <v>3100982d-c037-4a3f-a3ed-83e66b248c8d, ebbcecbe-be84-4fb4-bb4e-6420356ebe5a</v>
      </c>
      <c r="X1788" s="3" t="str">
        <f t="array" ref="X1788">_xlfn.TEXTJOIN(", ", TRUE, IF(majors_data!$C$2:$C$101=R1788, majors_data!$A$2:$A$101, ""))</f>
        <v/>
      </c>
      <c r="Y1788" s="3" t="str">
        <f t="array" ref="Y1788">_xlfn.TEXTJOIN(", ", TRUE, IF(majors_data!$C$2:$C$101=S1788, majors_data!$A$2:$A$101, ""))</f>
        <v/>
      </c>
      <c r="Z1788" s="3" t="str">
        <f t="array" ref="Z1788">_xlfn.TEXTJOIN(", ", TRUE, IF(majors_data!$C$2:$C$101=T1788, majors_data!$A$2:$A$101, ""))</f>
        <v/>
      </c>
      <c r="AA1788" s="3" t="str">
        <f t="shared" si="196"/>
        <v>8402b4cd-a049-4ae7-8649-16af0c4c8c62, 52e4d490-31bd-48ea-ab9b-8f9eaf720b12, 3100982d-c037-4a3f-a3ed-83e66b248c8d, ebbcecbe-be84-4fb4-bb4e-6420356ebe5a</v>
      </c>
    </row>
    <row r="1789" spans="1:27">
      <c r="A1789" t="s">
        <v>4913</v>
      </c>
      <c r="B1789" t="s">
        <v>60</v>
      </c>
      <c r="C1789" t="s">
        <v>42</v>
      </c>
      <c r="D1789" t="s">
        <v>178</v>
      </c>
      <c r="E1789" s="1">
        <v>31208</v>
      </c>
      <c r="F1789" t="s">
        <v>4914</v>
      </c>
      <c r="I1789" t="str">
        <f t="shared" si="190"/>
        <v>Bob Moore</v>
      </c>
      <c r="P1789" t="str">
        <f t="shared" si="191"/>
        <v/>
      </c>
      <c r="Q1789" t="str">
        <f t="shared" si="192"/>
        <v/>
      </c>
      <c r="R1789" t="str">
        <f t="shared" si="193"/>
        <v/>
      </c>
      <c r="S1789" t="str">
        <f t="shared" si="194"/>
        <v/>
      </c>
      <c r="T1789" t="str">
        <f t="shared" si="195"/>
        <v/>
      </c>
      <c r="V1789" s="3" t="str">
        <f t="array" ref="V1789">_xlfn.TEXTJOIN(", ", TRUE, IF(majors_data!$C$2:$C$101=P1789, majors_data!$A$2:$A$101, ""))</f>
        <v/>
      </c>
      <c r="W1789" s="3" t="str">
        <f t="array" ref="W1789">_xlfn.TEXTJOIN(", ", TRUE, IF(majors_data!$C$2:$C$101=Q1789, majors_data!$A$2:$A$101, ""))</f>
        <v/>
      </c>
      <c r="X1789" s="3" t="str">
        <f t="array" ref="X1789">_xlfn.TEXTJOIN(", ", TRUE, IF(majors_data!$C$2:$C$101=R1789, majors_data!$A$2:$A$101, ""))</f>
        <v/>
      </c>
      <c r="Y1789" s="3" t="str">
        <f t="array" ref="Y1789">_xlfn.TEXTJOIN(", ", TRUE, IF(majors_data!$C$2:$C$101=S1789, majors_data!$A$2:$A$101, ""))</f>
        <v/>
      </c>
      <c r="Z1789" s="3" t="str">
        <f t="array" ref="Z1789">_xlfn.TEXTJOIN(", ", TRUE, IF(majors_data!$C$2:$C$101=T1789, majors_data!$A$2:$A$101, ""))</f>
        <v/>
      </c>
      <c r="AA1789" s="3" t="str">
        <f t="shared" si="196"/>
        <v/>
      </c>
    </row>
    <row r="1790" spans="1:27">
      <c r="A1790" t="s">
        <v>4915</v>
      </c>
      <c r="B1790" t="s">
        <v>51</v>
      </c>
      <c r="C1790" t="s">
        <v>15</v>
      </c>
      <c r="D1790" t="s">
        <v>186</v>
      </c>
      <c r="E1790" s="1">
        <v>26570</v>
      </c>
      <c r="F1790" t="s">
        <v>4916</v>
      </c>
      <c r="G1790" t="s">
        <v>4917</v>
      </c>
      <c r="I1790" t="str">
        <f t="shared" si="190"/>
        <v>Emily Wilson</v>
      </c>
      <c r="J1790" t="s">
        <v>95</v>
      </c>
      <c r="K1790" t="s">
        <v>17141</v>
      </c>
      <c r="L1790" t="s">
        <v>17151</v>
      </c>
      <c r="M1790" t="s">
        <v>17148</v>
      </c>
      <c r="N1790" t="s">
        <v>17136</v>
      </c>
      <c r="P1790" t="str">
        <f t="shared" si="191"/>
        <v>Foreign Languages</v>
      </c>
      <c r="Q1790" t="str">
        <f t="shared" si="192"/>
        <v>English</v>
      </c>
      <c r="R1790" t="str">
        <f t="shared" si="193"/>
        <v>Economics</v>
      </c>
      <c r="S1790" t="str">
        <f t="shared" si="194"/>
        <v>Architecture</v>
      </c>
      <c r="T1790" t="str">
        <f t="shared" si="195"/>
        <v>Music</v>
      </c>
      <c r="V1790" s="3" t="str">
        <f t="array" ref="V1790">_xlfn.TEXTJOIN(", ", TRUE, IF(majors_data!$C$2:$C$101=P1790, majors_data!$A$2:$A$101, ""))</f>
        <v>6dfeb9a0-918b-4038-ae4f-63ab374b9311, 589319dd-8b62-4842-bb7a-855eef1f8d6e</v>
      </c>
      <c r="W1790" s="3" t="str">
        <f t="array" ref="W1790">_xlfn.TEXTJOIN(", ", TRUE, IF(majors_data!$C$2:$C$101=Q1790, majors_data!$A$2:$A$101, ""))</f>
        <v>37979873-7c28-4b44-83ee-438c3e6810e9, e988d274-0abb-4d30-86fd-65f7e0f6b057, cc5f8133-74b9-43cc-b15e-b159a78b93fd</v>
      </c>
      <c r="X1790" s="3" t="str">
        <f t="array" ref="X1790">_xlfn.TEXTJOIN(", ", TRUE, IF(majors_data!$C$2:$C$101=R1790, majors_data!$A$2:$A$101, ""))</f>
        <v>2c4e188e-85c2-4366-b282-d70974be0631, d02446db-85a5-472f-be66-392204bff177, e2e80629-cfb6-4daa-b56c-6795ccdc4e48</v>
      </c>
      <c r="Y1790" s="3" t="str">
        <f t="array" ref="Y1790">_xlfn.TEXTJOIN(", ", TRUE, IF(majors_data!$C$2:$C$101=S1790, majors_data!$A$2:$A$101, ""))</f>
        <v>e0bad25d-7fb1-4dd7-a0e8-a11b41dcd281, 5e03ed8a-d9fb-4271-aa1d-73df523dcc57</v>
      </c>
      <c r="Z1790" s="3" t="str">
        <f t="array" ref="Z1790">_xlfn.TEXTJOIN(", ", TRUE, IF(majors_data!$C$2:$C$101=T1790, majors_data!$A$2:$A$101, ""))</f>
        <v>e00c66ff-cb22-45b1-a5e8-8b3cde249016, 9a1dc165-a7e3-4d94-96b3-aed7943cd257</v>
      </c>
      <c r="AA1790" s="3" t="str">
        <f t="shared" si="196"/>
        <v>6dfeb9a0-918b-4038-ae4f-63ab374b9311, 589319dd-8b62-4842-bb7a-855eef1f8d6e, 37979873-7c28-4b44-83ee-438c3e6810e9, e988d274-0abb-4d30-86fd-65f7e0f6b057, cc5f8133-74b9-43cc-b15e-b159a78b93fd, 2c4e188e-85c2-4366-b282-d70974be0631, d02446db-85a5-472f-be66-392204bff177, e2e80629-cfb6-4daa-b56c-6795ccdc4e48, e0bad25d-7fb1-4dd7-a0e8-a11b41dcd281, 5e03ed8a-d9fb-4271-aa1d-73df523dcc57, e00c66ff-cb22-45b1-a5e8-8b3cde249016, 9a1dc165-a7e3-4d94-96b3-aed7943cd257</v>
      </c>
    </row>
    <row r="1791" spans="1:27">
      <c r="A1791" s="2" t="s">
        <v>4918</v>
      </c>
      <c r="B1791" t="s">
        <v>60</v>
      </c>
      <c r="C1791" t="s">
        <v>42</v>
      </c>
      <c r="D1791" t="s">
        <v>178</v>
      </c>
      <c r="E1791" s="1">
        <v>22594</v>
      </c>
      <c r="F1791" t="s">
        <v>4919</v>
      </c>
      <c r="I1791" t="str">
        <f t="shared" si="190"/>
        <v>Bob Moore</v>
      </c>
      <c r="P1791" t="str">
        <f t="shared" si="191"/>
        <v/>
      </c>
      <c r="Q1791" t="str">
        <f t="shared" si="192"/>
        <v/>
      </c>
      <c r="R1791" t="str">
        <f t="shared" si="193"/>
        <v/>
      </c>
      <c r="S1791" t="str">
        <f t="shared" si="194"/>
        <v/>
      </c>
      <c r="T1791" t="str">
        <f t="shared" si="195"/>
        <v/>
      </c>
      <c r="V1791" s="3" t="str">
        <f t="array" ref="V1791">_xlfn.TEXTJOIN(", ", TRUE, IF(majors_data!$C$2:$C$101=P1791, majors_data!$A$2:$A$101, ""))</f>
        <v/>
      </c>
      <c r="W1791" s="3" t="str">
        <f t="array" ref="W1791">_xlfn.TEXTJOIN(", ", TRUE, IF(majors_data!$C$2:$C$101=Q1791, majors_data!$A$2:$A$101, ""))</f>
        <v/>
      </c>
      <c r="X1791" s="3" t="str">
        <f t="array" ref="X1791">_xlfn.TEXTJOIN(", ", TRUE, IF(majors_data!$C$2:$C$101=R1791, majors_data!$A$2:$A$101, ""))</f>
        <v/>
      </c>
      <c r="Y1791" s="3" t="str">
        <f t="array" ref="Y1791">_xlfn.TEXTJOIN(", ", TRUE, IF(majors_data!$C$2:$C$101=S1791, majors_data!$A$2:$A$101, ""))</f>
        <v/>
      </c>
      <c r="Z1791" s="3" t="str">
        <f t="array" ref="Z1791">_xlfn.TEXTJOIN(", ", TRUE, IF(majors_data!$C$2:$C$101=T1791, majors_data!$A$2:$A$101, ""))</f>
        <v/>
      </c>
      <c r="AA1791" s="3" t="str">
        <f t="shared" si="196"/>
        <v/>
      </c>
    </row>
    <row r="1792" spans="1:27">
      <c r="A1792" t="s">
        <v>4920</v>
      </c>
      <c r="B1792" t="s">
        <v>30</v>
      </c>
      <c r="C1792" t="s">
        <v>230</v>
      </c>
      <c r="D1792" t="s">
        <v>1095</v>
      </c>
      <c r="E1792" s="1">
        <v>34509</v>
      </c>
      <c r="F1792" t="s">
        <v>4921</v>
      </c>
      <c r="G1792" t="s">
        <v>4922</v>
      </c>
      <c r="I1792" t="str">
        <f t="shared" si="190"/>
        <v>Sarah Johnson</v>
      </c>
      <c r="J1792" t="s">
        <v>748</v>
      </c>
      <c r="K1792" t="s">
        <v>17125</v>
      </c>
      <c r="L1792" t="s">
        <v>17143</v>
      </c>
      <c r="M1792" t="s">
        <v>17153</v>
      </c>
      <c r="N1792" t="s">
        <v>17132</v>
      </c>
      <c r="P1792" t="str">
        <f t="shared" si="191"/>
        <v>Sociology</v>
      </c>
      <c r="Q1792" t="str">
        <f t="shared" si="192"/>
        <v>Marketing</v>
      </c>
      <c r="R1792" t="str">
        <f t="shared" si="193"/>
        <v>Communications</v>
      </c>
      <c r="S1792" t="str">
        <f t="shared" si="194"/>
        <v>Computer Science</v>
      </c>
      <c r="T1792" t="str">
        <f t="shared" si="195"/>
        <v>Accounting</v>
      </c>
      <c r="V1792" s="3" t="str">
        <f t="array" ref="V1792">_xlfn.TEXTJOIN(", ", TRUE, IF(majors_data!$C$2:$C$101=P1792, majors_data!$A$2:$A$101, ""))</f>
        <v>dda33b53-0fff-4371-8a45-35a2192e86e8, 34c2e9da-d62c-4fdd-ad94-7befd2595222, 9e9ca12c-4178-40b5-a715-f166244e3adb</v>
      </c>
      <c r="W1792" s="3" t="str">
        <f t="array" ref="W1792">_xlfn.TEXTJOIN(", ", TRUE, IF(majors_data!$C$2:$C$101=Q1792, majors_data!$A$2:$A$101, ""))</f>
        <v>c782f52b-d7ac-47f5-836a-376e4fccf31f, cabf5871-d0d1-43aa-a1e0-7b054ea1f92a, 1f2a78f5-deae-438d-be76-6d733a7dac87</v>
      </c>
      <c r="X1792" s="3" t="str">
        <f t="array" ref="X1792">_xlfn.TEXTJOIN(", ", TRUE, IF(majors_data!$C$2:$C$101=R1792, majors_data!$A$2:$A$101, ""))</f>
        <v>2c6e4248-da4d-4cb3-ac58-3cd04aa203fa, c8e9582b-d7bd-48cb-9cab-9f953712e952</v>
      </c>
      <c r="Y1792" s="3" t="str">
        <f t="array" ref="Y1792">_xlfn.TEXTJOIN(", ", TRUE, IF(majors_data!$C$2:$C$101=S1792, majors_data!$A$2:$A$101, ""))</f>
        <v>12c5d420-9bbc-455d-9794-7780bc5fea5b, 036ab592-da37-4aac-ac4b-3a2eb132eb76, 91d3ffda-02df-4108-a302-e3764e021ccf</v>
      </c>
      <c r="Z1792" s="3" t="str">
        <f t="array" ref="Z1792">_xlfn.TEXTJOIN(", ", TRUE, IF(majors_data!$C$2:$C$101=T1792, majors_data!$A$2:$A$101, ""))</f>
        <v>f66e3050-2b7f-4d30-bc1e-f1c26d6a2aa2, 16f85a4c-9e5b-4f05-ac70-25acb3032c48, d25284f4-c84e-48db-b41e-dc42085a55f9</v>
      </c>
      <c r="AA1792" s="3" t="str">
        <f t="shared" si="196"/>
        <v>dda33b53-0fff-4371-8a45-35a2192e86e8, 34c2e9da-d62c-4fdd-ad94-7befd2595222, 9e9ca12c-4178-40b5-a715-f166244e3adb, c782f52b-d7ac-47f5-836a-376e4fccf31f, cabf5871-d0d1-43aa-a1e0-7b054ea1f92a, 1f2a78f5-deae-438d-be76-6d733a7dac87, 2c6e4248-da4d-4cb3-ac58-3cd04aa203fa, c8e9582b-d7bd-48cb-9cab-9f953712e952, 12c5d420-9bbc-455d-9794-7780bc5fea5b, 036ab592-da37-4aac-ac4b-3a2eb132eb76, 91d3ffda-02df-4108-a302-e3764e021ccf, f66e3050-2b7f-4d30-bc1e-f1c26d6a2aa2, 16f85a4c-9e5b-4f05-ac70-25acb3032c48, d25284f4-c84e-48db-b41e-dc42085a55f9</v>
      </c>
    </row>
    <row r="1793" spans="1:27">
      <c r="A1793" t="s">
        <v>4923</v>
      </c>
      <c r="B1793" t="s">
        <v>14</v>
      </c>
      <c r="C1793" t="s">
        <v>56</v>
      </c>
      <c r="D1793" t="s">
        <v>743</v>
      </c>
      <c r="E1793" s="1">
        <v>22931</v>
      </c>
      <c r="F1793" t="s">
        <v>4924</v>
      </c>
      <c r="G1793" t="s">
        <v>4925</v>
      </c>
      <c r="I1793" t="str">
        <f t="shared" si="190"/>
        <v>Jane Smith</v>
      </c>
      <c r="J1793" t="s">
        <v>502</v>
      </c>
      <c r="K1793" t="s">
        <v>17152</v>
      </c>
      <c r="L1793" t="s">
        <v>17152</v>
      </c>
      <c r="P1793" t="str">
        <f t="shared" si="191"/>
        <v>Electrical Engineering</v>
      </c>
      <c r="Q1793" t="str">
        <f t="shared" si="192"/>
        <v>Political Science</v>
      </c>
      <c r="R1793" t="str">
        <f t="shared" si="193"/>
        <v>Political Science</v>
      </c>
      <c r="S1793" t="str">
        <f t="shared" si="194"/>
        <v/>
      </c>
      <c r="T1793" t="str">
        <f t="shared" si="195"/>
        <v/>
      </c>
      <c r="V1793" s="3" t="str">
        <f t="array" ref="V1793">_xlfn.TEXTJOIN(", ", TRUE, IF(majors_data!$C$2:$C$101=P1793, majors_data!$A$2:$A$101, ""))</f>
        <v>19a8bee2-7566-411a-9919-61d44ccc81ef, e4aa68ec-6374-48d4-a36d-8ca39ac807a2, 058ec2ea-9361-4a0a-a0b1-c81e99f2349a</v>
      </c>
      <c r="W1793" s="3" t="str">
        <f t="array" ref="W1793">_xlfn.TEXTJOIN(", ", TRUE, IF(majors_data!$C$2:$C$101=Q1793, majors_data!$A$2:$A$101, ""))</f>
        <v>4fc222e3-9728-408a-b24b-171c919f81ea, 7f5bc724-d171-406e-bf3b-cd9d868174f2, b32c172c-a1d5-4cc9-a1fc-f5f4b2365ea4</v>
      </c>
      <c r="X1793" s="3" t="str">
        <f t="array" ref="X1793">_xlfn.TEXTJOIN(", ", TRUE, IF(majors_data!$C$2:$C$101=R1793, majors_data!$A$2:$A$101, ""))</f>
        <v>4fc222e3-9728-408a-b24b-171c919f81ea, 7f5bc724-d171-406e-bf3b-cd9d868174f2, b32c172c-a1d5-4cc9-a1fc-f5f4b2365ea4</v>
      </c>
      <c r="Y1793" s="3" t="str">
        <f t="array" ref="Y1793">_xlfn.TEXTJOIN(", ", TRUE, IF(majors_data!$C$2:$C$101=S1793, majors_data!$A$2:$A$101, ""))</f>
        <v/>
      </c>
      <c r="Z1793" s="3" t="str">
        <f t="array" ref="Z1793">_xlfn.TEXTJOIN(", ", TRUE, IF(majors_data!$C$2:$C$101=T1793, majors_data!$A$2:$A$101, ""))</f>
        <v/>
      </c>
      <c r="AA1793" s="3" t="str">
        <f t="shared" si="196"/>
        <v>19a8bee2-7566-411a-9919-61d44ccc81ef, e4aa68ec-6374-48d4-a36d-8ca39ac807a2, 058ec2ea-9361-4a0a-a0b1-c81e99f2349a, 4fc222e3-9728-408a-b24b-171c919f81ea, 7f5bc724-d171-406e-bf3b-cd9d868174f2, b32c172c-a1d5-4cc9-a1fc-f5f4b2365ea4, 4fc222e3-9728-408a-b24b-171c919f81ea, 7f5bc724-d171-406e-bf3b-cd9d868174f2, b32c172c-a1d5-4cc9-a1fc-f5f4b2365ea4</v>
      </c>
    </row>
    <row r="1794" spans="1:27">
      <c r="A1794" t="s">
        <v>4926</v>
      </c>
      <c r="B1794" t="s">
        <v>51</v>
      </c>
      <c r="C1794" t="s">
        <v>47</v>
      </c>
      <c r="D1794" t="s">
        <v>104</v>
      </c>
      <c r="E1794" s="1">
        <v>19749</v>
      </c>
      <c r="F1794" t="s">
        <v>4927</v>
      </c>
      <c r="G1794" t="s">
        <v>4928</v>
      </c>
      <c r="I1794" t="str">
        <f t="shared" si="190"/>
        <v>Emily Davis</v>
      </c>
      <c r="J1794" t="s">
        <v>302</v>
      </c>
      <c r="K1794" t="s">
        <v>17126</v>
      </c>
      <c r="L1794" t="s">
        <v>17155</v>
      </c>
      <c r="P1794" t="str">
        <f t="shared" si="191"/>
        <v>Art</v>
      </c>
      <c r="Q1794" t="str">
        <f t="shared" si="192"/>
        <v>Biology</v>
      </c>
      <c r="R1794" t="str">
        <f t="shared" si="193"/>
        <v>Library Science</v>
      </c>
      <c r="S1794" t="str">
        <f t="shared" si="194"/>
        <v/>
      </c>
      <c r="T1794" t="str">
        <f t="shared" si="195"/>
        <v/>
      </c>
      <c r="V1794" s="3" t="str">
        <f t="array" ref="V1794">_xlfn.TEXTJOIN(", ", TRUE, IF(majors_data!$C$2:$C$101=P1794, majors_data!$A$2:$A$101, ""))</f>
        <v>edca0a28-476b-4782-86be-a06806d87ab8, b12e86e4-dc4d-49cb-8ec3-b0c9f7f23b26, 62f9fcfb-92d6-4bc8-96ff-e8847c7b27ae</v>
      </c>
      <c r="W1794" s="3" t="str">
        <f t="array" ref="W1794">_xlfn.TEXTJOIN(", ", TRUE, IF(majors_data!$C$2:$C$101=Q1794, majors_data!$A$2:$A$101, ""))</f>
        <v>b33ae65d-523e-48c6-b10e-59346e1c6523, 4e64e115-2f29-4046-95c6-3f34c14feb83, 2ab329ca-9f50-4c70-9698-f44934cf4b69</v>
      </c>
      <c r="X1794" s="3" t="str">
        <f t="array" ref="X1794">_xlfn.TEXTJOIN(", ", TRUE, IF(majors_data!$C$2:$C$101=R1794, majors_data!$A$2:$A$101, ""))</f>
        <v>4ff85e34-9da3-47f2-beee-ec6175d82186, 450d53ce-7643-41e5-9d0d-b9d1eacead36</v>
      </c>
      <c r="Y1794" s="3" t="str">
        <f t="array" ref="Y1794">_xlfn.TEXTJOIN(", ", TRUE, IF(majors_data!$C$2:$C$101=S1794, majors_data!$A$2:$A$101, ""))</f>
        <v/>
      </c>
      <c r="Z1794" s="3" t="str">
        <f t="array" ref="Z1794">_xlfn.TEXTJOIN(", ", TRUE, IF(majors_data!$C$2:$C$101=T1794, majors_data!$A$2:$A$101, ""))</f>
        <v/>
      </c>
      <c r="AA1794" s="3" t="str">
        <f t="shared" si="196"/>
        <v>edca0a28-476b-4782-86be-a06806d87ab8, b12e86e4-dc4d-49cb-8ec3-b0c9f7f23b26, 62f9fcfb-92d6-4bc8-96ff-e8847c7b27ae, b33ae65d-523e-48c6-b10e-59346e1c6523, 4e64e115-2f29-4046-95c6-3f34c14feb83, 2ab329ca-9f50-4c70-9698-f44934cf4b69, 4ff85e34-9da3-47f2-beee-ec6175d82186, 450d53ce-7643-41e5-9d0d-b9d1eacead36</v>
      </c>
    </row>
    <row r="1795" spans="1:27">
      <c r="A1795" t="s">
        <v>4929</v>
      </c>
      <c r="B1795" t="s">
        <v>20</v>
      </c>
      <c r="C1795" t="s">
        <v>31</v>
      </c>
      <c r="D1795" t="s">
        <v>693</v>
      </c>
      <c r="E1795" s="1">
        <v>36215</v>
      </c>
      <c r="F1795" t="s">
        <v>4930</v>
      </c>
      <c r="G1795" t="s">
        <v>4931</v>
      </c>
      <c r="I1795" t="str">
        <f t="shared" ref="I1795:I1858" si="197">_xlfn.CONCAT(B1795," ",C1795)</f>
        <v>John Doe</v>
      </c>
      <c r="J1795" t="s">
        <v>562</v>
      </c>
      <c r="K1795" t="s">
        <v>17142</v>
      </c>
      <c r="L1795" t="s">
        <v>17121</v>
      </c>
      <c r="M1795" t="s">
        <v>17153</v>
      </c>
      <c r="N1795" t="s">
        <v>17154</v>
      </c>
      <c r="P1795" t="str">
        <f t="shared" ref="P1795:P1858" si="198">TRIM(J1795)</f>
        <v>Geography</v>
      </c>
      <c r="Q1795" t="str">
        <f t="shared" ref="Q1795:Q1858" si="199">TRIM(K1795)</f>
        <v>Physics</v>
      </c>
      <c r="R1795" t="str">
        <f t="shared" ref="R1795:R1858" si="200">TRIM(L1795)</f>
        <v>History</v>
      </c>
      <c r="S1795" t="str">
        <f t="shared" ref="S1795:S1858" si="201">TRIM(M1795)</f>
        <v>Computer Science</v>
      </c>
      <c r="T1795" t="str">
        <f t="shared" ref="T1795:T1858" si="202">TRIM(N1795)</f>
        <v>Law</v>
      </c>
      <c r="V1795" s="3" t="str">
        <f t="array" ref="V1795">_xlfn.TEXTJOIN(", ", TRUE, IF(majors_data!$C$2:$C$101=P1795, majors_data!$A$2:$A$101, ""))</f>
        <v>5d92edf2-5248-4363-8e50-f18ad6a67a8c, b6f11273-e674-4c30-afa1-7ee62c1abb4b</v>
      </c>
      <c r="W1795" s="3" t="str">
        <f t="array" ref="W1795">_xlfn.TEXTJOIN(", ", TRUE, IF(majors_data!$C$2:$C$101=Q1795, majors_data!$A$2:$A$101, ""))</f>
        <v>9dd4dfda-b0d2-4d4a-8642-a44db00f4a15, 534a2149-3015-472c-9de1-5db9e0f6b43e, fe8da200-3e6c-4017-983e-19b5aff7e800</v>
      </c>
      <c r="X1795" s="3" t="str">
        <f t="array" ref="X1795">_xlfn.TEXTJOIN(", ", TRUE, IF(majors_data!$C$2:$C$101=R1795, majors_data!$A$2:$A$101, ""))</f>
        <v>f6cf2da9-277c-4780-8c18-2a4727d35f64, af428f7f-7d22-4949-924b-37b9c13140fb, d2d40201-0152-4e55-bf95-406c1f66295b</v>
      </c>
      <c r="Y1795" s="3" t="str">
        <f t="array" ref="Y1795">_xlfn.TEXTJOIN(", ", TRUE, IF(majors_data!$C$2:$C$101=S1795, majors_data!$A$2:$A$101, ""))</f>
        <v>12c5d420-9bbc-455d-9794-7780bc5fea5b, 036ab592-da37-4aac-ac4b-3a2eb132eb76, 91d3ffda-02df-4108-a302-e3764e021ccf</v>
      </c>
      <c r="Z1795" s="3" t="str">
        <f t="array" ref="Z1795">_xlfn.TEXTJOIN(", ", TRUE, IF(majors_data!$C$2:$C$101=T1795, majors_data!$A$2:$A$101, ""))</f>
        <v>4ae8186a-1c4d-4b5e-8e7e-385e8b3e9c79, fcda77f1-d71f-4cbe-bb5c-fb12877aec40</v>
      </c>
      <c r="AA1795" s="3" t="str">
        <f t="shared" ref="AA1795:AA1858" si="203">_xlfn.TEXTJOIN(", ",TRUE,V1795:Z1795)</f>
        <v>5d92edf2-5248-4363-8e50-f18ad6a67a8c, b6f11273-e674-4c30-afa1-7ee62c1abb4b, 9dd4dfda-b0d2-4d4a-8642-a44db00f4a15, 534a2149-3015-472c-9de1-5db9e0f6b43e, fe8da200-3e6c-4017-983e-19b5aff7e800, f6cf2da9-277c-4780-8c18-2a4727d35f64, af428f7f-7d22-4949-924b-37b9c13140fb, d2d40201-0152-4e55-bf95-406c1f66295b, 12c5d420-9bbc-455d-9794-7780bc5fea5b, 036ab592-da37-4aac-ac4b-3a2eb132eb76, 91d3ffda-02df-4108-a302-e3764e021ccf, 4ae8186a-1c4d-4b5e-8e7e-385e8b3e9c79, fcda77f1-d71f-4cbe-bb5c-fb12877aec40</v>
      </c>
    </row>
    <row r="1796" spans="1:27">
      <c r="A1796" t="s">
        <v>4932</v>
      </c>
      <c r="B1796" t="s">
        <v>25</v>
      </c>
      <c r="C1796" t="s">
        <v>56</v>
      </c>
      <c r="D1796" t="s">
        <v>961</v>
      </c>
      <c r="E1796" s="1">
        <v>29473</v>
      </c>
      <c r="F1796" t="s">
        <v>4933</v>
      </c>
      <c r="I1796" t="str">
        <f t="shared" si="197"/>
        <v>Linda Smith</v>
      </c>
      <c r="P1796" t="str">
        <f t="shared" si="198"/>
        <v/>
      </c>
      <c r="Q1796" t="str">
        <f t="shared" si="199"/>
        <v/>
      </c>
      <c r="R1796" t="str">
        <f t="shared" si="200"/>
        <v/>
      </c>
      <c r="S1796" t="str">
        <f t="shared" si="201"/>
        <v/>
      </c>
      <c r="T1796" t="str">
        <f t="shared" si="202"/>
        <v/>
      </c>
      <c r="V1796" s="3" t="str">
        <f t="array" ref="V1796">_xlfn.TEXTJOIN(", ", TRUE, IF(majors_data!$C$2:$C$101=P1796, majors_data!$A$2:$A$101, ""))</f>
        <v/>
      </c>
      <c r="W1796" s="3" t="str">
        <f t="array" ref="W1796">_xlfn.TEXTJOIN(", ", TRUE, IF(majors_data!$C$2:$C$101=Q1796, majors_data!$A$2:$A$101, ""))</f>
        <v/>
      </c>
      <c r="X1796" s="3" t="str">
        <f t="array" ref="X1796">_xlfn.TEXTJOIN(", ", TRUE, IF(majors_data!$C$2:$C$101=R1796, majors_data!$A$2:$A$101, ""))</f>
        <v/>
      </c>
      <c r="Y1796" s="3" t="str">
        <f t="array" ref="Y1796">_xlfn.TEXTJOIN(", ", TRUE, IF(majors_data!$C$2:$C$101=S1796, majors_data!$A$2:$A$101, ""))</f>
        <v/>
      </c>
      <c r="Z1796" s="3" t="str">
        <f t="array" ref="Z1796">_xlfn.TEXTJOIN(", ", TRUE, IF(majors_data!$C$2:$C$101=T1796, majors_data!$A$2:$A$101, ""))</f>
        <v/>
      </c>
      <c r="AA1796" s="3" t="str">
        <f t="shared" si="203"/>
        <v/>
      </c>
    </row>
    <row r="1797" spans="1:27">
      <c r="A1797" t="s">
        <v>4934</v>
      </c>
      <c r="B1797" t="s">
        <v>51</v>
      </c>
      <c r="C1797" t="s">
        <v>80</v>
      </c>
      <c r="D1797" t="s">
        <v>332</v>
      </c>
      <c r="E1797" s="1">
        <v>35020</v>
      </c>
      <c r="F1797" t="s">
        <v>4935</v>
      </c>
      <c r="G1797" t="s">
        <v>4936</v>
      </c>
      <c r="I1797" t="str">
        <f t="shared" si="197"/>
        <v>Emily Miller</v>
      </c>
      <c r="J1797" t="s">
        <v>2533</v>
      </c>
      <c r="K1797" t="s">
        <v>17128</v>
      </c>
      <c r="L1797" t="s">
        <v>17141</v>
      </c>
      <c r="M1797" t="s">
        <v>17140</v>
      </c>
      <c r="P1797" t="str">
        <f t="shared" si="198"/>
        <v>Urban Planning</v>
      </c>
      <c r="Q1797" t="str">
        <f t="shared" si="199"/>
        <v>Mathematics</v>
      </c>
      <c r="R1797" t="str">
        <f t="shared" si="200"/>
        <v>English</v>
      </c>
      <c r="S1797" t="str">
        <f t="shared" si="201"/>
        <v>Philosophy</v>
      </c>
      <c r="T1797" t="str">
        <f t="shared" si="202"/>
        <v/>
      </c>
      <c r="V1797" s="3" t="str">
        <f t="array" ref="V1797">_xlfn.TEXTJOIN(", ", TRUE, IF(majors_data!$C$2:$C$101=P1797, majors_data!$A$2:$A$101, ""))</f>
        <v>fa7f1f45-106f-4e8d-bd8c-cce0fd276256, 9630ccdb-1fb5-411d-a129-562993ba0569</v>
      </c>
      <c r="W1797" s="3" t="str">
        <f t="array" ref="W1797">_xlfn.TEXTJOIN(", ", TRUE, IF(majors_data!$C$2:$C$101=Q1797, majors_data!$A$2:$A$101, ""))</f>
        <v>38b9874d-dd51-433a-bea9-2ef3ec79cb21, e3ae6951-0a5b-40c4-8b20-fd8b9ce4cecf, 4ad06de7-beaf-454c-aeda-59316f4a641c</v>
      </c>
      <c r="X1797" s="3" t="str">
        <f t="array" ref="X1797">_xlfn.TEXTJOIN(", ", TRUE, IF(majors_data!$C$2:$C$101=R1797, majors_data!$A$2:$A$101, ""))</f>
        <v>37979873-7c28-4b44-83ee-438c3e6810e9, e988d274-0abb-4d30-86fd-65f7e0f6b057, cc5f8133-74b9-43cc-b15e-b159a78b93fd</v>
      </c>
      <c r="Y1797" s="3" t="str">
        <f t="array" ref="Y1797">_xlfn.TEXTJOIN(", ", TRUE, IF(majors_data!$C$2:$C$101=S1797, majors_data!$A$2:$A$101, ""))</f>
        <v>2390b2fb-f180-48d3-989d-5e359fdf867c, febd48e5-fa29-4288-94cf-a257e875bbc5, a680ecae-78a0-4d78-88cd-4f0163e7d4da</v>
      </c>
      <c r="Z1797" s="3" t="str">
        <f t="array" ref="Z1797">_xlfn.TEXTJOIN(", ", TRUE, IF(majors_data!$C$2:$C$101=T1797, majors_data!$A$2:$A$101, ""))</f>
        <v/>
      </c>
      <c r="AA1797" s="3" t="str">
        <f t="shared" si="203"/>
        <v>fa7f1f45-106f-4e8d-bd8c-cce0fd276256, 9630ccdb-1fb5-411d-a129-562993ba0569, 38b9874d-dd51-433a-bea9-2ef3ec79cb21, e3ae6951-0a5b-40c4-8b20-fd8b9ce4cecf, 4ad06de7-beaf-454c-aeda-59316f4a641c, 37979873-7c28-4b44-83ee-438c3e6810e9, e988d274-0abb-4d30-86fd-65f7e0f6b057, cc5f8133-74b9-43cc-b15e-b159a78b93fd, 2390b2fb-f180-48d3-989d-5e359fdf867c, febd48e5-fa29-4288-94cf-a257e875bbc5, a680ecae-78a0-4d78-88cd-4f0163e7d4da</v>
      </c>
    </row>
    <row r="1798" spans="1:27">
      <c r="A1798" t="s">
        <v>4937</v>
      </c>
      <c r="B1798" t="s">
        <v>30</v>
      </c>
      <c r="C1798" t="s">
        <v>56</v>
      </c>
      <c r="D1798" t="s">
        <v>69</v>
      </c>
      <c r="E1798" s="1">
        <v>26183</v>
      </c>
      <c r="F1798" t="s">
        <v>4938</v>
      </c>
      <c r="G1798" t="s">
        <v>4939</v>
      </c>
      <c r="I1798" t="str">
        <f t="shared" si="197"/>
        <v>Sarah Smith</v>
      </c>
      <c r="J1798" t="s">
        <v>279</v>
      </c>
      <c r="K1798" t="s">
        <v>17123</v>
      </c>
      <c r="L1798" t="s">
        <v>17120</v>
      </c>
      <c r="M1798" t="s">
        <v>17145</v>
      </c>
      <c r="P1798" t="str">
        <f t="shared" si="198"/>
        <v>Mechanical Engineering</v>
      </c>
      <c r="Q1798" t="str">
        <f t="shared" si="199"/>
        <v>Art</v>
      </c>
      <c r="R1798" t="str">
        <f t="shared" si="200"/>
        <v>Criminal Justice</v>
      </c>
      <c r="S1798" t="str">
        <f t="shared" si="201"/>
        <v>Sociology</v>
      </c>
      <c r="T1798" t="str">
        <f t="shared" si="202"/>
        <v/>
      </c>
      <c r="V1798" s="3" t="str">
        <f t="array" ref="V1798">_xlfn.TEXTJOIN(", ", TRUE, IF(majors_data!$C$2:$C$101=P1798, majors_data!$A$2:$A$101, ""))</f>
        <v>d3d06262-f539-4a05-9e71-6e6113e9529b, efbed11c-6828-4d9a-bdc3-ffadce27497e, ab3572a8-144f-4148-9862-465bd9d7148b</v>
      </c>
      <c r="W1798" s="3" t="str">
        <f t="array" ref="W1798">_xlfn.TEXTJOIN(", ", TRUE, IF(majors_data!$C$2:$C$101=Q1798, majors_data!$A$2:$A$101, ""))</f>
        <v>edca0a28-476b-4782-86be-a06806d87ab8, b12e86e4-dc4d-49cb-8ec3-b0c9f7f23b26, 62f9fcfb-92d6-4bc8-96ff-e8847c7b27ae</v>
      </c>
      <c r="X1798" s="3" t="str">
        <f t="array" ref="X1798">_xlfn.TEXTJOIN(", ", TRUE, IF(majors_data!$C$2:$C$101=R1798, majors_data!$A$2:$A$101, ""))</f>
        <v>b43b2475-66e9-49df-b826-4dbb0bb15b8b, bd5df5b0-28d6-45d5-8637-31903ae85330</v>
      </c>
      <c r="Y1798" s="3" t="str">
        <f t="array" ref="Y1798">_xlfn.TEXTJOIN(", ", TRUE, IF(majors_data!$C$2:$C$101=S1798, majors_data!$A$2:$A$101, ""))</f>
        <v>dda33b53-0fff-4371-8a45-35a2192e86e8, 34c2e9da-d62c-4fdd-ad94-7befd2595222, 9e9ca12c-4178-40b5-a715-f166244e3adb</v>
      </c>
      <c r="Z1798" s="3" t="str">
        <f t="array" ref="Z1798">_xlfn.TEXTJOIN(", ", TRUE, IF(majors_data!$C$2:$C$101=T1798, majors_data!$A$2:$A$101, ""))</f>
        <v/>
      </c>
      <c r="AA1798" s="3" t="str">
        <f t="shared" si="203"/>
        <v>d3d06262-f539-4a05-9e71-6e6113e9529b, efbed11c-6828-4d9a-bdc3-ffadce27497e, ab3572a8-144f-4148-9862-465bd9d7148b, edca0a28-476b-4782-86be-a06806d87ab8, b12e86e4-dc4d-49cb-8ec3-b0c9f7f23b26, 62f9fcfb-92d6-4bc8-96ff-e8847c7b27ae, b43b2475-66e9-49df-b826-4dbb0bb15b8b, bd5df5b0-28d6-45d5-8637-31903ae85330, dda33b53-0fff-4371-8a45-35a2192e86e8, 34c2e9da-d62c-4fdd-ad94-7befd2595222, 9e9ca12c-4178-40b5-a715-f166244e3adb</v>
      </c>
    </row>
    <row r="1799" spans="1:27">
      <c r="A1799" t="s">
        <v>4940</v>
      </c>
      <c r="B1799" t="s">
        <v>25</v>
      </c>
      <c r="C1799" t="s">
        <v>230</v>
      </c>
      <c r="D1799" t="s">
        <v>316</v>
      </c>
      <c r="E1799" s="1">
        <v>33951</v>
      </c>
      <c r="F1799" t="s">
        <v>4941</v>
      </c>
      <c r="G1799" t="s">
        <v>83</v>
      </c>
      <c r="I1799" t="str">
        <f t="shared" si="197"/>
        <v>Linda Johnson</v>
      </c>
      <c r="J1799" t="s">
        <v>83</v>
      </c>
      <c r="P1799" t="str">
        <f t="shared" si="198"/>
        <v>Political Science</v>
      </c>
      <c r="Q1799" t="str">
        <f t="shared" si="199"/>
        <v/>
      </c>
      <c r="R1799" t="str">
        <f t="shared" si="200"/>
        <v/>
      </c>
      <c r="S1799" t="str">
        <f t="shared" si="201"/>
        <v/>
      </c>
      <c r="T1799" t="str">
        <f t="shared" si="202"/>
        <v/>
      </c>
      <c r="V1799" s="3" t="str">
        <f t="array" ref="V1799">_xlfn.TEXTJOIN(", ", TRUE, IF(majors_data!$C$2:$C$101=P1799, majors_data!$A$2:$A$101, ""))</f>
        <v>4fc222e3-9728-408a-b24b-171c919f81ea, 7f5bc724-d171-406e-bf3b-cd9d868174f2, b32c172c-a1d5-4cc9-a1fc-f5f4b2365ea4</v>
      </c>
      <c r="W1799" s="3" t="str">
        <f t="array" ref="W1799">_xlfn.TEXTJOIN(", ", TRUE, IF(majors_data!$C$2:$C$101=Q1799, majors_data!$A$2:$A$101, ""))</f>
        <v/>
      </c>
      <c r="X1799" s="3" t="str">
        <f t="array" ref="X1799">_xlfn.TEXTJOIN(", ", TRUE, IF(majors_data!$C$2:$C$101=R1799, majors_data!$A$2:$A$101, ""))</f>
        <v/>
      </c>
      <c r="Y1799" s="3" t="str">
        <f t="array" ref="Y1799">_xlfn.TEXTJOIN(", ", TRUE, IF(majors_data!$C$2:$C$101=S1799, majors_data!$A$2:$A$101, ""))</f>
        <v/>
      </c>
      <c r="Z1799" s="3" t="str">
        <f t="array" ref="Z1799">_xlfn.TEXTJOIN(", ", TRUE, IF(majors_data!$C$2:$C$101=T1799, majors_data!$A$2:$A$101, ""))</f>
        <v/>
      </c>
      <c r="AA1799" s="3" t="str">
        <f t="shared" si="203"/>
        <v>4fc222e3-9728-408a-b24b-171c919f81ea, 7f5bc724-d171-406e-bf3b-cd9d868174f2, b32c172c-a1d5-4cc9-a1fc-f5f4b2365ea4</v>
      </c>
    </row>
    <row r="1800" spans="1:27">
      <c r="A1800" t="s">
        <v>4942</v>
      </c>
      <c r="B1800" t="s">
        <v>72</v>
      </c>
      <c r="C1800" t="s">
        <v>31</v>
      </c>
      <c r="D1800" t="s">
        <v>481</v>
      </c>
      <c r="E1800" s="1">
        <v>29643</v>
      </c>
      <c r="F1800" t="s">
        <v>4943</v>
      </c>
      <c r="G1800" t="s">
        <v>4944</v>
      </c>
      <c r="I1800" t="str">
        <f t="shared" si="197"/>
        <v>James Doe</v>
      </c>
      <c r="J1800" t="s">
        <v>173</v>
      </c>
      <c r="K1800" t="s">
        <v>17141</v>
      </c>
      <c r="L1800" t="s">
        <v>17152</v>
      </c>
      <c r="M1800" t="s">
        <v>17135</v>
      </c>
      <c r="P1800" t="str">
        <f t="shared" si="198"/>
        <v>Library Science</v>
      </c>
      <c r="Q1800" t="str">
        <f t="shared" si="199"/>
        <v>English</v>
      </c>
      <c r="R1800" t="str">
        <f t="shared" si="200"/>
        <v>Political Science</v>
      </c>
      <c r="S1800" t="str">
        <f t="shared" si="201"/>
        <v>Business Administration</v>
      </c>
      <c r="T1800" t="str">
        <f t="shared" si="202"/>
        <v/>
      </c>
      <c r="V1800" s="3" t="str">
        <f t="array" ref="V1800">_xlfn.TEXTJOIN(", ", TRUE, IF(majors_data!$C$2:$C$101=P1800, majors_data!$A$2:$A$101, ""))</f>
        <v>4ff85e34-9da3-47f2-beee-ec6175d82186, 450d53ce-7643-41e5-9d0d-b9d1eacead36</v>
      </c>
      <c r="W1800" s="3" t="str">
        <f t="array" ref="W1800">_xlfn.TEXTJOIN(", ", TRUE, IF(majors_data!$C$2:$C$101=Q1800, majors_data!$A$2:$A$101, ""))</f>
        <v>37979873-7c28-4b44-83ee-438c3e6810e9, e988d274-0abb-4d30-86fd-65f7e0f6b057, cc5f8133-74b9-43cc-b15e-b159a78b93fd</v>
      </c>
      <c r="X1800" s="3" t="str">
        <f t="array" ref="X1800">_xlfn.TEXTJOIN(", ", TRUE, IF(majors_data!$C$2:$C$101=R1800, majors_data!$A$2:$A$101, ""))</f>
        <v>4fc222e3-9728-408a-b24b-171c919f81ea, 7f5bc724-d171-406e-bf3b-cd9d868174f2, b32c172c-a1d5-4cc9-a1fc-f5f4b2365ea4</v>
      </c>
      <c r="Y1800" s="3" t="str">
        <f t="array" ref="Y1800">_xlfn.TEXTJOIN(", ", TRUE, IF(majors_data!$C$2:$C$101=S1800, majors_data!$A$2:$A$101, ""))</f>
        <v>ad1e7d8e-5114-413f-921d-a35552003ee4, c132b04e-83bd-4b24-8fe4-5a9a015e7c93, 1e0b04ba-18d5-4ab9-a1e5-23449bbc4a0b</v>
      </c>
      <c r="Z1800" s="3" t="str">
        <f t="array" ref="Z1800">_xlfn.TEXTJOIN(", ", TRUE, IF(majors_data!$C$2:$C$101=T1800, majors_data!$A$2:$A$101, ""))</f>
        <v/>
      </c>
      <c r="AA1800" s="3" t="str">
        <f t="shared" si="203"/>
        <v>4ff85e34-9da3-47f2-beee-ec6175d82186, 450d53ce-7643-41e5-9d0d-b9d1eacead36, 37979873-7c28-4b44-83ee-438c3e6810e9, e988d274-0abb-4d30-86fd-65f7e0f6b057, cc5f8133-74b9-43cc-b15e-b159a78b93fd, 4fc222e3-9728-408a-b24b-171c919f81ea, 7f5bc724-d171-406e-bf3b-cd9d868174f2, b32c172c-a1d5-4cc9-a1fc-f5f4b2365ea4, ad1e7d8e-5114-413f-921d-a35552003ee4, c132b04e-83bd-4b24-8fe4-5a9a015e7c93, 1e0b04ba-18d5-4ab9-a1e5-23449bbc4a0b</v>
      </c>
    </row>
    <row r="1801" spans="1:27">
      <c r="A1801" t="s">
        <v>4945</v>
      </c>
      <c r="B1801" t="s">
        <v>51</v>
      </c>
      <c r="C1801" t="s">
        <v>230</v>
      </c>
      <c r="D1801" t="s">
        <v>533</v>
      </c>
      <c r="E1801" s="1">
        <v>34695</v>
      </c>
      <c r="F1801" t="s">
        <v>4946</v>
      </c>
      <c r="I1801" t="str">
        <f t="shared" si="197"/>
        <v>Emily Johnson</v>
      </c>
      <c r="P1801" t="str">
        <f t="shared" si="198"/>
        <v/>
      </c>
      <c r="Q1801" t="str">
        <f t="shared" si="199"/>
        <v/>
      </c>
      <c r="R1801" t="str">
        <f t="shared" si="200"/>
        <v/>
      </c>
      <c r="S1801" t="str">
        <f t="shared" si="201"/>
        <v/>
      </c>
      <c r="T1801" t="str">
        <f t="shared" si="202"/>
        <v/>
      </c>
      <c r="V1801" s="3" t="str">
        <f t="array" ref="V1801">_xlfn.TEXTJOIN(", ", TRUE, IF(majors_data!$C$2:$C$101=P1801, majors_data!$A$2:$A$101, ""))</f>
        <v/>
      </c>
      <c r="W1801" s="3" t="str">
        <f t="array" ref="W1801">_xlfn.TEXTJOIN(", ", TRUE, IF(majors_data!$C$2:$C$101=Q1801, majors_data!$A$2:$A$101, ""))</f>
        <v/>
      </c>
      <c r="X1801" s="3" t="str">
        <f t="array" ref="X1801">_xlfn.TEXTJOIN(", ", TRUE, IF(majors_data!$C$2:$C$101=R1801, majors_data!$A$2:$A$101, ""))</f>
        <v/>
      </c>
      <c r="Y1801" s="3" t="str">
        <f t="array" ref="Y1801">_xlfn.TEXTJOIN(", ", TRUE, IF(majors_data!$C$2:$C$101=S1801, majors_data!$A$2:$A$101, ""))</f>
        <v/>
      </c>
      <c r="Z1801" s="3" t="str">
        <f t="array" ref="Z1801">_xlfn.TEXTJOIN(", ", TRUE, IF(majors_data!$C$2:$C$101=T1801, majors_data!$A$2:$A$101, ""))</f>
        <v/>
      </c>
      <c r="AA1801" s="3" t="str">
        <f t="shared" si="203"/>
        <v/>
      </c>
    </row>
    <row r="1802" spans="1:27">
      <c r="A1802" t="s">
        <v>4947</v>
      </c>
      <c r="B1802" t="s">
        <v>20</v>
      </c>
      <c r="C1802" t="s">
        <v>56</v>
      </c>
      <c r="D1802" t="s">
        <v>57</v>
      </c>
      <c r="E1802" s="1">
        <v>21481</v>
      </c>
      <c r="F1802" t="s">
        <v>4948</v>
      </c>
      <c r="G1802" t="s">
        <v>562</v>
      </c>
      <c r="I1802" t="str">
        <f t="shared" si="197"/>
        <v>John Smith</v>
      </c>
      <c r="J1802" t="s">
        <v>562</v>
      </c>
      <c r="P1802" t="str">
        <f t="shared" si="198"/>
        <v>Geography</v>
      </c>
      <c r="Q1802" t="str">
        <f t="shared" si="199"/>
        <v/>
      </c>
      <c r="R1802" t="str">
        <f t="shared" si="200"/>
        <v/>
      </c>
      <c r="S1802" t="str">
        <f t="shared" si="201"/>
        <v/>
      </c>
      <c r="T1802" t="str">
        <f t="shared" si="202"/>
        <v/>
      </c>
      <c r="V1802" s="3" t="str">
        <f t="array" ref="V1802">_xlfn.TEXTJOIN(", ", TRUE, IF(majors_data!$C$2:$C$101=P1802, majors_data!$A$2:$A$101, ""))</f>
        <v>5d92edf2-5248-4363-8e50-f18ad6a67a8c, b6f11273-e674-4c30-afa1-7ee62c1abb4b</v>
      </c>
      <c r="W1802" s="3" t="str">
        <f t="array" ref="W1802">_xlfn.TEXTJOIN(", ", TRUE, IF(majors_data!$C$2:$C$101=Q1802, majors_data!$A$2:$A$101, ""))</f>
        <v/>
      </c>
      <c r="X1802" s="3" t="str">
        <f t="array" ref="X1802">_xlfn.TEXTJOIN(", ", TRUE, IF(majors_data!$C$2:$C$101=R1802, majors_data!$A$2:$A$101, ""))</f>
        <v/>
      </c>
      <c r="Y1802" s="3" t="str">
        <f t="array" ref="Y1802">_xlfn.TEXTJOIN(", ", TRUE, IF(majors_data!$C$2:$C$101=S1802, majors_data!$A$2:$A$101, ""))</f>
        <v/>
      </c>
      <c r="Z1802" s="3" t="str">
        <f t="array" ref="Z1802">_xlfn.TEXTJOIN(", ", TRUE, IF(majors_data!$C$2:$C$101=T1802, majors_data!$A$2:$A$101, ""))</f>
        <v/>
      </c>
      <c r="AA1802" s="3" t="str">
        <f t="shared" si="203"/>
        <v>5d92edf2-5248-4363-8e50-f18ad6a67a8c, b6f11273-e674-4c30-afa1-7ee62c1abb4b</v>
      </c>
    </row>
    <row r="1803" spans="1:27">
      <c r="A1803" t="s">
        <v>4949</v>
      </c>
      <c r="B1803" t="s">
        <v>20</v>
      </c>
      <c r="C1803" t="s">
        <v>56</v>
      </c>
      <c r="D1803" t="s">
        <v>57</v>
      </c>
      <c r="E1803" s="1">
        <v>21152</v>
      </c>
      <c r="F1803" t="s">
        <v>4950</v>
      </c>
      <c r="G1803" t="s">
        <v>4951</v>
      </c>
      <c r="I1803" t="str">
        <f t="shared" si="197"/>
        <v>John Smith</v>
      </c>
      <c r="J1803" t="s">
        <v>45</v>
      </c>
      <c r="K1803" t="s">
        <v>17129</v>
      </c>
      <c r="P1803" t="str">
        <f t="shared" si="198"/>
        <v>Law</v>
      </c>
      <c r="Q1803" t="str">
        <f t="shared" si="199"/>
        <v>Linguistics</v>
      </c>
      <c r="R1803" t="str">
        <f t="shared" si="200"/>
        <v/>
      </c>
      <c r="S1803" t="str">
        <f t="shared" si="201"/>
        <v/>
      </c>
      <c r="T1803" t="str">
        <f t="shared" si="202"/>
        <v/>
      </c>
      <c r="V1803" s="3" t="str">
        <f t="array" ref="V1803">_xlfn.TEXTJOIN(", ", TRUE, IF(majors_data!$C$2:$C$101=P1803, majors_data!$A$2:$A$101, ""))</f>
        <v>4ae8186a-1c4d-4b5e-8e7e-385e8b3e9c79, fcda77f1-d71f-4cbe-bb5c-fb12877aec40</v>
      </c>
      <c r="W1803" s="3" t="str">
        <f t="array" ref="W1803">_xlfn.TEXTJOIN(", ", TRUE, IF(majors_data!$C$2:$C$101=Q1803, majors_data!$A$2:$A$101, ""))</f>
        <v>cb7207d7-79d6-497f-a7e6-ceebd62576db, bc618e46-adeb-4bfa-a8dc-9e7a3bbad058</v>
      </c>
      <c r="X1803" s="3" t="str">
        <f t="array" ref="X1803">_xlfn.TEXTJOIN(", ", TRUE, IF(majors_data!$C$2:$C$101=R1803, majors_data!$A$2:$A$101, ""))</f>
        <v/>
      </c>
      <c r="Y1803" s="3" t="str">
        <f t="array" ref="Y1803">_xlfn.TEXTJOIN(", ", TRUE, IF(majors_data!$C$2:$C$101=S1803, majors_data!$A$2:$A$101, ""))</f>
        <v/>
      </c>
      <c r="Z1803" s="3" t="str">
        <f t="array" ref="Z1803">_xlfn.TEXTJOIN(", ", TRUE, IF(majors_data!$C$2:$C$101=T1803, majors_data!$A$2:$A$101, ""))</f>
        <v/>
      </c>
      <c r="AA1803" s="3" t="str">
        <f t="shared" si="203"/>
        <v>4ae8186a-1c4d-4b5e-8e7e-385e8b3e9c79, fcda77f1-d71f-4cbe-bb5c-fb12877aec40, cb7207d7-79d6-497f-a7e6-ceebd62576db, bc618e46-adeb-4bfa-a8dc-9e7a3bbad058</v>
      </c>
    </row>
    <row r="1804" spans="1:27">
      <c r="A1804" t="s">
        <v>4952</v>
      </c>
      <c r="B1804" t="s">
        <v>30</v>
      </c>
      <c r="C1804" t="s">
        <v>230</v>
      </c>
      <c r="D1804" t="s">
        <v>1095</v>
      </c>
      <c r="E1804" s="1">
        <v>22006</v>
      </c>
      <c r="F1804" t="s">
        <v>4953</v>
      </c>
      <c r="G1804" t="s">
        <v>4954</v>
      </c>
      <c r="I1804" t="str">
        <f t="shared" si="197"/>
        <v>Sarah Johnson</v>
      </c>
      <c r="J1804" t="s">
        <v>840</v>
      </c>
      <c r="K1804" t="s">
        <v>17127</v>
      </c>
      <c r="L1804" t="s">
        <v>17152</v>
      </c>
      <c r="M1804" t="s">
        <v>17155</v>
      </c>
      <c r="N1804" t="s">
        <v>17130</v>
      </c>
      <c r="P1804" t="str">
        <f t="shared" si="198"/>
        <v>Accounting</v>
      </c>
      <c r="Q1804" t="str">
        <f t="shared" si="199"/>
        <v>Geography</v>
      </c>
      <c r="R1804" t="str">
        <f t="shared" si="200"/>
        <v>Political Science</v>
      </c>
      <c r="S1804" t="str">
        <f t="shared" si="201"/>
        <v>Library Science</v>
      </c>
      <c r="T1804" t="str">
        <f t="shared" si="202"/>
        <v>Education</v>
      </c>
      <c r="V1804" s="3" t="str">
        <f t="array" ref="V1804">_xlfn.TEXTJOIN(", ", TRUE, IF(majors_data!$C$2:$C$101=P1804, majors_data!$A$2:$A$101, ""))</f>
        <v>f66e3050-2b7f-4d30-bc1e-f1c26d6a2aa2, 16f85a4c-9e5b-4f05-ac70-25acb3032c48, d25284f4-c84e-48db-b41e-dc42085a55f9</v>
      </c>
      <c r="W1804" s="3" t="str">
        <f t="array" ref="W1804">_xlfn.TEXTJOIN(", ", TRUE, IF(majors_data!$C$2:$C$101=Q1804, majors_data!$A$2:$A$101, ""))</f>
        <v>5d92edf2-5248-4363-8e50-f18ad6a67a8c, b6f11273-e674-4c30-afa1-7ee62c1abb4b</v>
      </c>
      <c r="X1804" s="3" t="str">
        <f t="array" ref="X1804">_xlfn.TEXTJOIN(", ", TRUE, IF(majors_data!$C$2:$C$101=R1804, majors_data!$A$2:$A$101, ""))</f>
        <v>4fc222e3-9728-408a-b24b-171c919f81ea, 7f5bc724-d171-406e-bf3b-cd9d868174f2, b32c172c-a1d5-4cc9-a1fc-f5f4b2365ea4</v>
      </c>
      <c r="Y1804" s="3" t="str">
        <f t="array" ref="Y1804">_xlfn.TEXTJOIN(", ", TRUE, IF(majors_data!$C$2:$C$101=S1804, majors_data!$A$2:$A$101, ""))</f>
        <v>4ff85e34-9da3-47f2-beee-ec6175d82186, 450d53ce-7643-41e5-9d0d-b9d1eacead36</v>
      </c>
      <c r="Z1804" s="3" t="str">
        <f t="array" ref="Z1804">_xlfn.TEXTJOIN(", ", TRUE, IF(majors_data!$C$2:$C$101=T1804, majors_data!$A$2:$A$101, ""))</f>
        <v>1e0ce7f9-cbf4-44c4-bfb7-725db39d17ea, dda17862-a51d-49f5-bc9f-b2caa7af10ef, 551cfc0c-5de9-4672-90a2-b0f5b644ed8c</v>
      </c>
      <c r="AA1804" s="3" t="str">
        <f t="shared" si="203"/>
        <v>f66e3050-2b7f-4d30-bc1e-f1c26d6a2aa2, 16f85a4c-9e5b-4f05-ac70-25acb3032c48, d25284f4-c84e-48db-b41e-dc42085a55f9, 5d92edf2-5248-4363-8e50-f18ad6a67a8c, b6f11273-e674-4c30-afa1-7ee62c1abb4b, 4fc222e3-9728-408a-b24b-171c919f81ea, 7f5bc724-d171-406e-bf3b-cd9d868174f2, b32c172c-a1d5-4cc9-a1fc-f5f4b2365ea4, 4ff85e34-9da3-47f2-beee-ec6175d82186, 450d53ce-7643-41e5-9d0d-b9d1eacead36, 1e0ce7f9-cbf4-44c4-bfb7-725db39d17ea, dda17862-a51d-49f5-bc9f-b2caa7af10ef, 551cfc0c-5de9-4672-90a2-b0f5b644ed8c</v>
      </c>
    </row>
    <row r="1805" spans="1:27">
      <c r="A1805" t="s">
        <v>4955</v>
      </c>
      <c r="B1805" t="s">
        <v>8</v>
      </c>
      <c r="C1805" t="s">
        <v>80</v>
      </c>
      <c r="D1805" t="s">
        <v>81</v>
      </c>
      <c r="E1805" s="1">
        <v>31248</v>
      </c>
      <c r="F1805" t="s">
        <v>4956</v>
      </c>
      <c r="G1805" t="s">
        <v>655</v>
      </c>
      <c r="I1805" t="str">
        <f t="shared" si="197"/>
        <v>David Miller</v>
      </c>
      <c r="J1805" t="s">
        <v>655</v>
      </c>
      <c r="P1805" t="str">
        <f t="shared" si="198"/>
        <v>Education</v>
      </c>
      <c r="Q1805" t="str">
        <f t="shared" si="199"/>
        <v/>
      </c>
      <c r="R1805" t="str">
        <f t="shared" si="200"/>
        <v/>
      </c>
      <c r="S1805" t="str">
        <f t="shared" si="201"/>
        <v/>
      </c>
      <c r="T1805" t="str">
        <f t="shared" si="202"/>
        <v/>
      </c>
      <c r="V1805" s="3" t="str">
        <f t="array" ref="V1805">_xlfn.TEXTJOIN(", ", TRUE, IF(majors_data!$C$2:$C$101=P1805, majors_data!$A$2:$A$101, ""))</f>
        <v>1e0ce7f9-cbf4-44c4-bfb7-725db39d17ea, dda17862-a51d-49f5-bc9f-b2caa7af10ef, 551cfc0c-5de9-4672-90a2-b0f5b644ed8c</v>
      </c>
      <c r="W1805" s="3" t="str">
        <f t="array" ref="W1805">_xlfn.TEXTJOIN(", ", TRUE, IF(majors_data!$C$2:$C$101=Q1805, majors_data!$A$2:$A$101, ""))</f>
        <v/>
      </c>
      <c r="X1805" s="3" t="str">
        <f t="array" ref="X1805">_xlfn.TEXTJOIN(", ", TRUE, IF(majors_data!$C$2:$C$101=R1805, majors_data!$A$2:$A$101, ""))</f>
        <v/>
      </c>
      <c r="Y1805" s="3" t="str">
        <f t="array" ref="Y1805">_xlfn.TEXTJOIN(", ", TRUE, IF(majors_data!$C$2:$C$101=S1805, majors_data!$A$2:$A$101, ""))</f>
        <v/>
      </c>
      <c r="Z1805" s="3" t="str">
        <f t="array" ref="Z1805">_xlfn.TEXTJOIN(", ", TRUE, IF(majors_data!$C$2:$C$101=T1805, majors_data!$A$2:$A$101, ""))</f>
        <v/>
      </c>
      <c r="AA1805" s="3" t="str">
        <f t="shared" si="203"/>
        <v>1e0ce7f9-cbf4-44c4-bfb7-725db39d17ea, dda17862-a51d-49f5-bc9f-b2caa7af10ef, 551cfc0c-5de9-4672-90a2-b0f5b644ed8c</v>
      </c>
    </row>
    <row r="1806" spans="1:27">
      <c r="A1806" t="s">
        <v>4957</v>
      </c>
      <c r="B1806" t="s">
        <v>60</v>
      </c>
      <c r="C1806" t="s">
        <v>9</v>
      </c>
      <c r="D1806" t="s">
        <v>207</v>
      </c>
      <c r="E1806" s="1">
        <v>32101</v>
      </c>
      <c r="F1806" t="s">
        <v>4958</v>
      </c>
      <c r="G1806" t="s">
        <v>625</v>
      </c>
      <c r="I1806" t="str">
        <f t="shared" si="197"/>
        <v>Bob Taylor</v>
      </c>
      <c r="J1806" t="s">
        <v>625</v>
      </c>
      <c r="P1806" t="str">
        <f t="shared" si="198"/>
        <v>Computer Science</v>
      </c>
      <c r="Q1806" t="str">
        <f t="shared" si="199"/>
        <v/>
      </c>
      <c r="R1806" t="str">
        <f t="shared" si="200"/>
        <v/>
      </c>
      <c r="S1806" t="str">
        <f t="shared" si="201"/>
        <v/>
      </c>
      <c r="T1806" t="str">
        <f t="shared" si="202"/>
        <v/>
      </c>
      <c r="V1806" s="3" t="str">
        <f t="array" ref="V1806">_xlfn.TEXTJOIN(", ", TRUE, IF(majors_data!$C$2:$C$101=P1806, majors_data!$A$2:$A$101, ""))</f>
        <v>12c5d420-9bbc-455d-9794-7780bc5fea5b, 036ab592-da37-4aac-ac4b-3a2eb132eb76, 91d3ffda-02df-4108-a302-e3764e021ccf</v>
      </c>
      <c r="W1806" s="3" t="str">
        <f t="array" ref="W1806">_xlfn.TEXTJOIN(", ", TRUE, IF(majors_data!$C$2:$C$101=Q1806, majors_data!$A$2:$A$101, ""))</f>
        <v/>
      </c>
      <c r="X1806" s="3" t="str">
        <f t="array" ref="X1806">_xlfn.TEXTJOIN(", ", TRUE, IF(majors_data!$C$2:$C$101=R1806, majors_data!$A$2:$A$101, ""))</f>
        <v/>
      </c>
      <c r="Y1806" s="3" t="str">
        <f t="array" ref="Y1806">_xlfn.TEXTJOIN(", ", TRUE, IF(majors_data!$C$2:$C$101=S1806, majors_data!$A$2:$A$101, ""))</f>
        <v/>
      </c>
      <c r="Z1806" s="3" t="str">
        <f t="array" ref="Z1806">_xlfn.TEXTJOIN(", ", TRUE, IF(majors_data!$C$2:$C$101=T1806, majors_data!$A$2:$A$101, ""))</f>
        <v/>
      </c>
      <c r="AA1806" s="3" t="str">
        <f t="shared" si="203"/>
        <v>12c5d420-9bbc-455d-9794-7780bc5fea5b, 036ab592-da37-4aac-ac4b-3a2eb132eb76, 91d3ffda-02df-4108-a302-e3764e021ccf</v>
      </c>
    </row>
    <row r="1807" spans="1:27">
      <c r="A1807" t="s">
        <v>4959</v>
      </c>
      <c r="B1807" t="s">
        <v>72</v>
      </c>
      <c r="C1807" t="s">
        <v>37</v>
      </c>
      <c r="D1807" t="s">
        <v>143</v>
      </c>
      <c r="E1807" s="1">
        <v>19906</v>
      </c>
      <c r="F1807" t="s">
        <v>4960</v>
      </c>
      <c r="G1807" t="s">
        <v>4961</v>
      </c>
      <c r="I1807" t="str">
        <f t="shared" si="197"/>
        <v>James Williams</v>
      </c>
      <c r="J1807" t="s">
        <v>1309</v>
      </c>
      <c r="K1807" t="s">
        <v>17132</v>
      </c>
      <c r="P1807" t="str">
        <f t="shared" si="198"/>
        <v>Psychology</v>
      </c>
      <c r="Q1807" t="str">
        <f t="shared" si="199"/>
        <v>Accounting</v>
      </c>
      <c r="R1807" t="str">
        <f t="shared" si="200"/>
        <v/>
      </c>
      <c r="S1807" t="str">
        <f t="shared" si="201"/>
        <v/>
      </c>
      <c r="T1807" t="str">
        <f t="shared" si="202"/>
        <v/>
      </c>
      <c r="V1807" s="3" t="str">
        <f t="array" ref="V1807">_xlfn.TEXTJOIN(", ", TRUE, IF(majors_data!$C$2:$C$101=P1807, majors_data!$A$2:$A$101, ""))</f>
        <v>4d0b9e50-43d1-4da0-af2b-97d510bab9e2, 049d0ea9-2055-46a4-b821-0cbf6e36e4d5, 37b5c1f9-c15a-4947-b64d-025dc64c5241</v>
      </c>
      <c r="W1807" s="3" t="str">
        <f t="array" ref="W1807">_xlfn.TEXTJOIN(", ", TRUE, IF(majors_data!$C$2:$C$101=Q1807, majors_data!$A$2:$A$101, ""))</f>
        <v>f66e3050-2b7f-4d30-bc1e-f1c26d6a2aa2, 16f85a4c-9e5b-4f05-ac70-25acb3032c48, d25284f4-c84e-48db-b41e-dc42085a55f9</v>
      </c>
      <c r="X1807" s="3" t="str">
        <f t="array" ref="X1807">_xlfn.TEXTJOIN(", ", TRUE, IF(majors_data!$C$2:$C$101=R1807, majors_data!$A$2:$A$101, ""))</f>
        <v/>
      </c>
      <c r="Y1807" s="3" t="str">
        <f t="array" ref="Y1807">_xlfn.TEXTJOIN(", ", TRUE, IF(majors_data!$C$2:$C$101=S1807, majors_data!$A$2:$A$101, ""))</f>
        <v/>
      </c>
      <c r="Z1807" s="3" t="str">
        <f t="array" ref="Z1807">_xlfn.TEXTJOIN(", ", TRUE, IF(majors_data!$C$2:$C$101=T1807, majors_data!$A$2:$A$101, ""))</f>
        <v/>
      </c>
      <c r="AA1807" s="3" t="str">
        <f t="shared" si="203"/>
        <v>4d0b9e50-43d1-4da0-af2b-97d510bab9e2, 049d0ea9-2055-46a4-b821-0cbf6e36e4d5, 37b5c1f9-c15a-4947-b64d-025dc64c5241, f66e3050-2b7f-4d30-bc1e-f1c26d6a2aa2, 16f85a4c-9e5b-4f05-ac70-25acb3032c48, d25284f4-c84e-48db-b41e-dc42085a55f9</v>
      </c>
    </row>
    <row r="1808" spans="1:27">
      <c r="A1808" t="s">
        <v>4962</v>
      </c>
      <c r="B1808" t="s">
        <v>72</v>
      </c>
      <c r="C1808" t="s">
        <v>42</v>
      </c>
      <c r="D1808" t="s">
        <v>108</v>
      </c>
      <c r="E1808" s="1">
        <v>32534</v>
      </c>
      <c r="F1808" t="s">
        <v>4963</v>
      </c>
      <c r="I1808" t="str">
        <f t="shared" si="197"/>
        <v>James Moore</v>
      </c>
      <c r="P1808" t="str">
        <f t="shared" si="198"/>
        <v/>
      </c>
      <c r="Q1808" t="str">
        <f t="shared" si="199"/>
        <v/>
      </c>
      <c r="R1808" t="str">
        <f t="shared" si="200"/>
        <v/>
      </c>
      <c r="S1808" t="str">
        <f t="shared" si="201"/>
        <v/>
      </c>
      <c r="T1808" t="str">
        <f t="shared" si="202"/>
        <v/>
      </c>
      <c r="V1808" s="3" t="str">
        <f t="array" ref="V1808">_xlfn.TEXTJOIN(", ", TRUE, IF(majors_data!$C$2:$C$101=P1808, majors_data!$A$2:$A$101, ""))</f>
        <v/>
      </c>
      <c r="W1808" s="3" t="str">
        <f t="array" ref="W1808">_xlfn.TEXTJOIN(", ", TRUE, IF(majors_data!$C$2:$C$101=Q1808, majors_data!$A$2:$A$101, ""))</f>
        <v/>
      </c>
      <c r="X1808" s="3" t="str">
        <f t="array" ref="X1808">_xlfn.TEXTJOIN(", ", TRUE, IF(majors_data!$C$2:$C$101=R1808, majors_data!$A$2:$A$101, ""))</f>
        <v/>
      </c>
      <c r="Y1808" s="3" t="str">
        <f t="array" ref="Y1808">_xlfn.TEXTJOIN(", ", TRUE, IF(majors_data!$C$2:$C$101=S1808, majors_data!$A$2:$A$101, ""))</f>
        <v/>
      </c>
      <c r="Z1808" s="3" t="str">
        <f t="array" ref="Z1808">_xlfn.TEXTJOIN(", ", TRUE, IF(majors_data!$C$2:$C$101=T1808, majors_data!$A$2:$A$101, ""))</f>
        <v/>
      </c>
      <c r="AA1808" s="3" t="str">
        <f t="shared" si="203"/>
        <v/>
      </c>
    </row>
    <row r="1809" spans="1:27">
      <c r="A1809" t="s">
        <v>4964</v>
      </c>
      <c r="B1809" t="s">
        <v>20</v>
      </c>
      <c r="C1809" t="s">
        <v>80</v>
      </c>
      <c r="D1809" t="s">
        <v>100</v>
      </c>
      <c r="E1809" s="1">
        <v>29547</v>
      </c>
      <c r="F1809" t="s">
        <v>4965</v>
      </c>
      <c r="I1809" t="str">
        <f t="shared" si="197"/>
        <v>John Miller</v>
      </c>
      <c r="P1809" t="str">
        <f t="shared" si="198"/>
        <v/>
      </c>
      <c r="Q1809" t="str">
        <f t="shared" si="199"/>
        <v/>
      </c>
      <c r="R1809" t="str">
        <f t="shared" si="200"/>
        <v/>
      </c>
      <c r="S1809" t="str">
        <f t="shared" si="201"/>
        <v/>
      </c>
      <c r="T1809" t="str">
        <f t="shared" si="202"/>
        <v/>
      </c>
      <c r="V1809" s="3" t="str">
        <f t="array" ref="V1809">_xlfn.TEXTJOIN(", ", TRUE, IF(majors_data!$C$2:$C$101=P1809, majors_data!$A$2:$A$101, ""))</f>
        <v/>
      </c>
      <c r="W1809" s="3" t="str">
        <f t="array" ref="W1809">_xlfn.TEXTJOIN(", ", TRUE, IF(majors_data!$C$2:$C$101=Q1809, majors_data!$A$2:$A$101, ""))</f>
        <v/>
      </c>
      <c r="X1809" s="3" t="str">
        <f t="array" ref="X1809">_xlfn.TEXTJOIN(", ", TRUE, IF(majors_data!$C$2:$C$101=R1809, majors_data!$A$2:$A$101, ""))</f>
        <v/>
      </c>
      <c r="Y1809" s="3" t="str">
        <f t="array" ref="Y1809">_xlfn.TEXTJOIN(", ", TRUE, IF(majors_data!$C$2:$C$101=S1809, majors_data!$A$2:$A$101, ""))</f>
        <v/>
      </c>
      <c r="Z1809" s="3" t="str">
        <f t="array" ref="Z1809">_xlfn.TEXTJOIN(", ", TRUE, IF(majors_data!$C$2:$C$101=T1809, majors_data!$A$2:$A$101, ""))</f>
        <v/>
      </c>
      <c r="AA1809" s="3" t="str">
        <f t="shared" si="203"/>
        <v/>
      </c>
    </row>
    <row r="1810" spans="1:27">
      <c r="A1810" t="s">
        <v>4966</v>
      </c>
      <c r="B1810" t="s">
        <v>8</v>
      </c>
      <c r="C1810" t="s">
        <v>42</v>
      </c>
      <c r="D1810" t="s">
        <v>760</v>
      </c>
      <c r="E1810" s="1">
        <v>28556</v>
      </c>
      <c r="F1810" t="s">
        <v>4967</v>
      </c>
      <c r="G1810" t="s">
        <v>4968</v>
      </c>
      <c r="I1810" t="str">
        <f t="shared" si="197"/>
        <v>David Moore</v>
      </c>
      <c r="J1810" t="s">
        <v>326</v>
      </c>
      <c r="K1810" t="s">
        <v>17135</v>
      </c>
      <c r="L1810" t="s">
        <v>17133</v>
      </c>
      <c r="M1810" t="s">
        <v>17123</v>
      </c>
      <c r="N1810" t="s">
        <v>17141</v>
      </c>
      <c r="P1810" t="str">
        <f t="shared" si="198"/>
        <v>Philosophy</v>
      </c>
      <c r="Q1810" t="str">
        <f t="shared" si="199"/>
        <v>Business Administration</v>
      </c>
      <c r="R1810" t="str">
        <f t="shared" si="200"/>
        <v>Veterinary Medicine</v>
      </c>
      <c r="S1810" t="str">
        <f t="shared" si="201"/>
        <v>Art</v>
      </c>
      <c r="T1810" t="str">
        <f t="shared" si="202"/>
        <v>English</v>
      </c>
      <c r="V1810" s="3" t="str">
        <f t="array" ref="V1810">_xlfn.TEXTJOIN(", ", TRUE, IF(majors_data!$C$2:$C$101=P1810, majors_data!$A$2:$A$101, ""))</f>
        <v>2390b2fb-f180-48d3-989d-5e359fdf867c, febd48e5-fa29-4288-94cf-a257e875bbc5, a680ecae-78a0-4d78-88cd-4f0163e7d4da</v>
      </c>
      <c r="W1810" s="3" t="str">
        <f t="array" ref="W1810">_xlfn.TEXTJOIN(", ", TRUE, IF(majors_data!$C$2:$C$101=Q1810, majors_data!$A$2:$A$101, ""))</f>
        <v>ad1e7d8e-5114-413f-921d-a35552003ee4, c132b04e-83bd-4b24-8fe4-5a9a015e7c93, 1e0b04ba-18d5-4ab9-a1e5-23449bbc4a0b</v>
      </c>
      <c r="X1810" s="3" t="str">
        <f t="array" ref="X1810">_xlfn.TEXTJOIN(", ", TRUE, IF(majors_data!$C$2:$C$101=R1810, majors_data!$A$2:$A$101, ""))</f>
        <v>6b796d48-625b-4acf-96db-141d2e7d7b4b, e6f83c77-1538-4fec-934c-6a4ec6617268</v>
      </c>
      <c r="Y1810" s="3" t="str">
        <f t="array" ref="Y1810">_xlfn.TEXTJOIN(", ", TRUE, IF(majors_data!$C$2:$C$101=S1810, majors_data!$A$2:$A$101, ""))</f>
        <v>edca0a28-476b-4782-86be-a06806d87ab8, b12e86e4-dc4d-49cb-8ec3-b0c9f7f23b26, 62f9fcfb-92d6-4bc8-96ff-e8847c7b27ae</v>
      </c>
      <c r="Z1810" s="3" t="str">
        <f t="array" ref="Z1810">_xlfn.TEXTJOIN(", ", TRUE, IF(majors_data!$C$2:$C$101=T1810, majors_data!$A$2:$A$101, ""))</f>
        <v>37979873-7c28-4b44-83ee-438c3e6810e9, e988d274-0abb-4d30-86fd-65f7e0f6b057, cc5f8133-74b9-43cc-b15e-b159a78b93fd</v>
      </c>
      <c r="AA1810" s="3" t="str">
        <f t="shared" si="203"/>
        <v>2390b2fb-f180-48d3-989d-5e359fdf867c, febd48e5-fa29-4288-94cf-a257e875bbc5, a680ecae-78a0-4d78-88cd-4f0163e7d4da, ad1e7d8e-5114-413f-921d-a35552003ee4, c132b04e-83bd-4b24-8fe4-5a9a015e7c93, 1e0b04ba-18d5-4ab9-a1e5-23449bbc4a0b, 6b796d48-625b-4acf-96db-141d2e7d7b4b, e6f83c77-1538-4fec-934c-6a4ec6617268, edca0a28-476b-4782-86be-a06806d87ab8, b12e86e4-dc4d-49cb-8ec3-b0c9f7f23b26, 62f9fcfb-92d6-4bc8-96ff-e8847c7b27ae, 37979873-7c28-4b44-83ee-438c3e6810e9, e988d274-0abb-4d30-86fd-65f7e0f6b057, cc5f8133-74b9-43cc-b15e-b159a78b93fd</v>
      </c>
    </row>
    <row r="1811" spans="1:27">
      <c r="A1811" t="s">
        <v>4969</v>
      </c>
      <c r="B1811" t="s">
        <v>51</v>
      </c>
      <c r="C1811" t="s">
        <v>31</v>
      </c>
      <c r="D1811" t="s">
        <v>739</v>
      </c>
      <c r="E1811" s="1">
        <v>36052</v>
      </c>
      <c r="F1811" t="s">
        <v>4970</v>
      </c>
      <c r="I1811" t="str">
        <f t="shared" si="197"/>
        <v>Emily Doe</v>
      </c>
      <c r="P1811" t="str">
        <f t="shared" si="198"/>
        <v/>
      </c>
      <c r="Q1811" t="str">
        <f t="shared" si="199"/>
        <v/>
      </c>
      <c r="R1811" t="str">
        <f t="shared" si="200"/>
        <v/>
      </c>
      <c r="S1811" t="str">
        <f t="shared" si="201"/>
        <v/>
      </c>
      <c r="T1811" t="str">
        <f t="shared" si="202"/>
        <v/>
      </c>
      <c r="V1811" s="3" t="str">
        <f t="array" ref="V1811">_xlfn.TEXTJOIN(", ", TRUE, IF(majors_data!$C$2:$C$101=P1811, majors_data!$A$2:$A$101, ""))</f>
        <v/>
      </c>
      <c r="W1811" s="3" t="str">
        <f t="array" ref="W1811">_xlfn.TEXTJOIN(", ", TRUE, IF(majors_data!$C$2:$C$101=Q1811, majors_data!$A$2:$A$101, ""))</f>
        <v/>
      </c>
      <c r="X1811" s="3" t="str">
        <f t="array" ref="X1811">_xlfn.TEXTJOIN(", ", TRUE, IF(majors_data!$C$2:$C$101=R1811, majors_data!$A$2:$A$101, ""))</f>
        <v/>
      </c>
      <c r="Y1811" s="3" t="str">
        <f t="array" ref="Y1811">_xlfn.TEXTJOIN(", ", TRUE, IF(majors_data!$C$2:$C$101=S1811, majors_data!$A$2:$A$101, ""))</f>
        <v/>
      </c>
      <c r="Z1811" s="3" t="str">
        <f t="array" ref="Z1811">_xlfn.TEXTJOIN(", ", TRUE, IF(majors_data!$C$2:$C$101=T1811, majors_data!$A$2:$A$101, ""))</f>
        <v/>
      </c>
      <c r="AA1811" s="3" t="str">
        <f t="shared" si="203"/>
        <v/>
      </c>
    </row>
    <row r="1812" spans="1:27">
      <c r="A1812" t="s">
        <v>4971</v>
      </c>
      <c r="B1812" t="s">
        <v>14</v>
      </c>
      <c r="C1812" t="s">
        <v>80</v>
      </c>
      <c r="D1812" t="s">
        <v>406</v>
      </c>
      <c r="E1812" s="1">
        <v>29716</v>
      </c>
      <c r="F1812" t="s">
        <v>4972</v>
      </c>
      <c r="G1812" t="s">
        <v>4973</v>
      </c>
      <c r="I1812" t="str">
        <f t="shared" si="197"/>
        <v>Jane Miller</v>
      </c>
      <c r="J1812" t="s">
        <v>40</v>
      </c>
      <c r="K1812" t="s">
        <v>17128</v>
      </c>
      <c r="L1812" t="s">
        <v>17134</v>
      </c>
      <c r="M1812" t="s">
        <v>17144</v>
      </c>
      <c r="N1812" t="s">
        <v>17125</v>
      </c>
      <c r="P1812" t="str">
        <f t="shared" si="198"/>
        <v>Environmental Science</v>
      </c>
      <c r="Q1812" t="str">
        <f t="shared" si="199"/>
        <v>Mathematics</v>
      </c>
      <c r="R1812" t="str">
        <f t="shared" si="200"/>
        <v>Journalism</v>
      </c>
      <c r="S1812" t="str">
        <f t="shared" si="201"/>
        <v>Psychology</v>
      </c>
      <c r="T1812" t="str">
        <f t="shared" si="202"/>
        <v>Marketing</v>
      </c>
      <c r="V1812" s="3" t="str">
        <f t="array" ref="V1812">_xlfn.TEXTJOIN(", ", TRUE, IF(majors_data!$C$2:$C$101=P1812, majors_data!$A$2:$A$101, ""))</f>
        <v>39af2a17-08ce-4282-8dd0-de4efe79980f, ce83ec69-0901-4423-87f6-92734cc8feb2</v>
      </c>
      <c r="W1812" s="3" t="str">
        <f t="array" ref="W1812">_xlfn.TEXTJOIN(", ", TRUE, IF(majors_data!$C$2:$C$101=Q1812, majors_data!$A$2:$A$101, ""))</f>
        <v>38b9874d-dd51-433a-bea9-2ef3ec79cb21, e3ae6951-0a5b-40c4-8b20-fd8b9ce4cecf, 4ad06de7-beaf-454c-aeda-59316f4a641c</v>
      </c>
      <c r="X1812" s="3" t="str">
        <f t="array" ref="X1812">_xlfn.TEXTJOIN(", ", TRUE, IF(majors_data!$C$2:$C$101=R1812, majors_data!$A$2:$A$101, ""))</f>
        <v>3100982d-c037-4a3f-a3ed-83e66b248c8d, ebbcecbe-be84-4fb4-bb4e-6420356ebe5a</v>
      </c>
      <c r="Y1812" s="3" t="str">
        <f t="array" ref="Y1812">_xlfn.TEXTJOIN(", ", TRUE, IF(majors_data!$C$2:$C$101=S1812, majors_data!$A$2:$A$101, ""))</f>
        <v>4d0b9e50-43d1-4da0-af2b-97d510bab9e2, 049d0ea9-2055-46a4-b821-0cbf6e36e4d5, 37b5c1f9-c15a-4947-b64d-025dc64c5241</v>
      </c>
      <c r="Z1812" s="3" t="str">
        <f t="array" ref="Z1812">_xlfn.TEXTJOIN(", ", TRUE, IF(majors_data!$C$2:$C$101=T1812, majors_data!$A$2:$A$101, ""))</f>
        <v>c782f52b-d7ac-47f5-836a-376e4fccf31f, cabf5871-d0d1-43aa-a1e0-7b054ea1f92a, 1f2a78f5-deae-438d-be76-6d733a7dac87</v>
      </c>
      <c r="AA1812" s="3" t="str">
        <f t="shared" si="203"/>
        <v>39af2a17-08ce-4282-8dd0-de4efe79980f, ce83ec69-0901-4423-87f6-92734cc8feb2, 38b9874d-dd51-433a-bea9-2ef3ec79cb21, e3ae6951-0a5b-40c4-8b20-fd8b9ce4cecf, 4ad06de7-beaf-454c-aeda-59316f4a641c, 3100982d-c037-4a3f-a3ed-83e66b248c8d, ebbcecbe-be84-4fb4-bb4e-6420356ebe5a, 4d0b9e50-43d1-4da0-af2b-97d510bab9e2, 049d0ea9-2055-46a4-b821-0cbf6e36e4d5, 37b5c1f9-c15a-4947-b64d-025dc64c5241, c782f52b-d7ac-47f5-836a-376e4fccf31f, cabf5871-d0d1-43aa-a1e0-7b054ea1f92a, 1f2a78f5-deae-438d-be76-6d733a7dac87</v>
      </c>
    </row>
    <row r="1813" spans="1:27">
      <c r="A1813" t="s">
        <v>4974</v>
      </c>
      <c r="B1813" t="s">
        <v>36</v>
      </c>
      <c r="C1813" t="s">
        <v>230</v>
      </c>
      <c r="D1813" t="s">
        <v>378</v>
      </c>
      <c r="E1813" s="1">
        <v>25453</v>
      </c>
      <c r="F1813" t="s">
        <v>4975</v>
      </c>
      <c r="G1813" t="s">
        <v>4976</v>
      </c>
      <c r="I1813" t="str">
        <f t="shared" si="197"/>
        <v>Alice Johnson</v>
      </c>
      <c r="J1813" t="s">
        <v>840</v>
      </c>
      <c r="K1813" t="s">
        <v>17152</v>
      </c>
      <c r="P1813" t="str">
        <f t="shared" si="198"/>
        <v>Accounting</v>
      </c>
      <c r="Q1813" t="str">
        <f t="shared" si="199"/>
        <v>Political Science</v>
      </c>
      <c r="R1813" t="str">
        <f t="shared" si="200"/>
        <v/>
      </c>
      <c r="S1813" t="str">
        <f t="shared" si="201"/>
        <v/>
      </c>
      <c r="T1813" t="str">
        <f t="shared" si="202"/>
        <v/>
      </c>
      <c r="V1813" s="3" t="str">
        <f t="array" ref="V1813">_xlfn.TEXTJOIN(", ", TRUE, IF(majors_data!$C$2:$C$101=P1813, majors_data!$A$2:$A$101, ""))</f>
        <v>f66e3050-2b7f-4d30-bc1e-f1c26d6a2aa2, 16f85a4c-9e5b-4f05-ac70-25acb3032c48, d25284f4-c84e-48db-b41e-dc42085a55f9</v>
      </c>
      <c r="W1813" s="3" t="str">
        <f t="array" ref="W1813">_xlfn.TEXTJOIN(", ", TRUE, IF(majors_data!$C$2:$C$101=Q1813, majors_data!$A$2:$A$101, ""))</f>
        <v>4fc222e3-9728-408a-b24b-171c919f81ea, 7f5bc724-d171-406e-bf3b-cd9d868174f2, b32c172c-a1d5-4cc9-a1fc-f5f4b2365ea4</v>
      </c>
      <c r="X1813" s="3" t="str">
        <f t="array" ref="X1813">_xlfn.TEXTJOIN(", ", TRUE, IF(majors_data!$C$2:$C$101=R1813, majors_data!$A$2:$A$101, ""))</f>
        <v/>
      </c>
      <c r="Y1813" s="3" t="str">
        <f t="array" ref="Y1813">_xlfn.TEXTJOIN(", ", TRUE, IF(majors_data!$C$2:$C$101=S1813, majors_data!$A$2:$A$101, ""))</f>
        <v/>
      </c>
      <c r="Z1813" s="3" t="str">
        <f t="array" ref="Z1813">_xlfn.TEXTJOIN(", ", TRUE, IF(majors_data!$C$2:$C$101=T1813, majors_data!$A$2:$A$101, ""))</f>
        <v/>
      </c>
      <c r="AA1813" s="3" t="str">
        <f t="shared" si="203"/>
        <v>f66e3050-2b7f-4d30-bc1e-f1c26d6a2aa2, 16f85a4c-9e5b-4f05-ac70-25acb3032c48, d25284f4-c84e-48db-b41e-dc42085a55f9, 4fc222e3-9728-408a-b24b-171c919f81ea, 7f5bc724-d171-406e-bf3b-cd9d868174f2, b32c172c-a1d5-4cc9-a1fc-f5f4b2365ea4</v>
      </c>
    </row>
    <row r="1814" spans="1:27">
      <c r="A1814" t="s">
        <v>4977</v>
      </c>
      <c r="B1814" t="s">
        <v>20</v>
      </c>
      <c r="C1814" t="s">
        <v>37</v>
      </c>
      <c r="D1814" t="s">
        <v>85</v>
      </c>
      <c r="E1814" s="1">
        <v>36294</v>
      </c>
      <c r="F1814" t="s">
        <v>4978</v>
      </c>
      <c r="G1814" t="s">
        <v>310</v>
      </c>
      <c r="I1814" t="str">
        <f t="shared" si="197"/>
        <v>John Williams</v>
      </c>
      <c r="J1814" t="s">
        <v>310</v>
      </c>
      <c r="P1814" t="str">
        <f t="shared" si="198"/>
        <v>Economics</v>
      </c>
      <c r="Q1814" t="str">
        <f t="shared" si="199"/>
        <v/>
      </c>
      <c r="R1814" t="str">
        <f t="shared" si="200"/>
        <v/>
      </c>
      <c r="S1814" t="str">
        <f t="shared" si="201"/>
        <v/>
      </c>
      <c r="T1814" t="str">
        <f t="shared" si="202"/>
        <v/>
      </c>
      <c r="V1814" s="3" t="str">
        <f t="array" ref="V1814">_xlfn.TEXTJOIN(", ", TRUE, IF(majors_data!$C$2:$C$101=P1814, majors_data!$A$2:$A$101, ""))</f>
        <v>2c4e188e-85c2-4366-b282-d70974be0631, d02446db-85a5-472f-be66-392204bff177, e2e80629-cfb6-4daa-b56c-6795ccdc4e48</v>
      </c>
      <c r="W1814" s="3" t="str">
        <f t="array" ref="W1814">_xlfn.TEXTJOIN(", ", TRUE, IF(majors_data!$C$2:$C$101=Q1814, majors_data!$A$2:$A$101, ""))</f>
        <v/>
      </c>
      <c r="X1814" s="3" t="str">
        <f t="array" ref="X1814">_xlfn.TEXTJOIN(", ", TRUE, IF(majors_data!$C$2:$C$101=R1814, majors_data!$A$2:$A$101, ""))</f>
        <v/>
      </c>
      <c r="Y1814" s="3" t="str">
        <f t="array" ref="Y1814">_xlfn.TEXTJOIN(", ", TRUE, IF(majors_data!$C$2:$C$101=S1814, majors_data!$A$2:$A$101, ""))</f>
        <v/>
      </c>
      <c r="Z1814" s="3" t="str">
        <f t="array" ref="Z1814">_xlfn.TEXTJOIN(", ", TRUE, IF(majors_data!$C$2:$C$101=T1814, majors_data!$A$2:$A$101, ""))</f>
        <v/>
      </c>
      <c r="AA1814" s="3" t="str">
        <f t="shared" si="203"/>
        <v>2c4e188e-85c2-4366-b282-d70974be0631, d02446db-85a5-472f-be66-392204bff177, e2e80629-cfb6-4daa-b56c-6795ccdc4e48</v>
      </c>
    </row>
    <row r="1815" spans="1:27">
      <c r="A1815" t="s">
        <v>4979</v>
      </c>
      <c r="B1815" t="s">
        <v>72</v>
      </c>
      <c r="C1815" t="s">
        <v>56</v>
      </c>
      <c r="D1815" t="s">
        <v>399</v>
      </c>
      <c r="E1815" s="1">
        <v>26717</v>
      </c>
      <c r="F1815" t="s">
        <v>4980</v>
      </c>
      <c r="G1815" t="s">
        <v>4981</v>
      </c>
      <c r="I1815" t="str">
        <f t="shared" si="197"/>
        <v>James Smith</v>
      </c>
      <c r="J1815" t="s">
        <v>279</v>
      </c>
      <c r="K1815" t="s">
        <v>17119</v>
      </c>
      <c r="L1815" t="s">
        <v>17157</v>
      </c>
      <c r="M1815" t="s">
        <v>17140</v>
      </c>
      <c r="N1815" t="s">
        <v>17125</v>
      </c>
      <c r="P1815" t="str">
        <f t="shared" si="198"/>
        <v>Mechanical Engineering</v>
      </c>
      <c r="Q1815" t="str">
        <f t="shared" si="199"/>
        <v>Anthropology</v>
      </c>
      <c r="R1815" t="str">
        <f t="shared" si="200"/>
        <v>Environmental Science</v>
      </c>
      <c r="S1815" t="str">
        <f t="shared" si="201"/>
        <v>Philosophy</v>
      </c>
      <c r="T1815" t="str">
        <f t="shared" si="202"/>
        <v>Marketing</v>
      </c>
      <c r="V1815" s="3" t="str">
        <f t="array" ref="V1815">_xlfn.TEXTJOIN(", ", TRUE, IF(majors_data!$C$2:$C$101=P1815, majors_data!$A$2:$A$101, ""))</f>
        <v>d3d06262-f539-4a05-9e71-6e6113e9529b, efbed11c-6828-4d9a-bdc3-ffadce27497e, ab3572a8-144f-4148-9862-465bd9d7148b</v>
      </c>
      <c r="W1815" s="3" t="str">
        <f t="array" ref="W1815">_xlfn.TEXTJOIN(", ", TRUE, IF(majors_data!$C$2:$C$101=Q1815, majors_data!$A$2:$A$101, ""))</f>
        <v>37b765f0-fc71-4c9c-838b-f3a5ce0706ff, 5538f94c-9d38-4c6c-ab29-0987d27ec313</v>
      </c>
      <c r="X1815" s="3" t="str">
        <f t="array" ref="X1815">_xlfn.TEXTJOIN(", ", TRUE, IF(majors_data!$C$2:$C$101=R1815, majors_data!$A$2:$A$101, ""))</f>
        <v>39af2a17-08ce-4282-8dd0-de4efe79980f, ce83ec69-0901-4423-87f6-92734cc8feb2</v>
      </c>
      <c r="Y1815" s="3" t="str">
        <f t="array" ref="Y1815">_xlfn.TEXTJOIN(", ", TRUE, IF(majors_data!$C$2:$C$101=S1815, majors_data!$A$2:$A$101, ""))</f>
        <v>2390b2fb-f180-48d3-989d-5e359fdf867c, febd48e5-fa29-4288-94cf-a257e875bbc5, a680ecae-78a0-4d78-88cd-4f0163e7d4da</v>
      </c>
      <c r="Z1815" s="3" t="str">
        <f t="array" ref="Z1815">_xlfn.TEXTJOIN(", ", TRUE, IF(majors_data!$C$2:$C$101=T1815, majors_data!$A$2:$A$101, ""))</f>
        <v>c782f52b-d7ac-47f5-836a-376e4fccf31f, cabf5871-d0d1-43aa-a1e0-7b054ea1f92a, 1f2a78f5-deae-438d-be76-6d733a7dac87</v>
      </c>
      <c r="AA1815" s="3" t="str">
        <f t="shared" si="203"/>
        <v>d3d06262-f539-4a05-9e71-6e6113e9529b, efbed11c-6828-4d9a-bdc3-ffadce27497e, ab3572a8-144f-4148-9862-465bd9d7148b, 37b765f0-fc71-4c9c-838b-f3a5ce0706ff, 5538f94c-9d38-4c6c-ab29-0987d27ec313, 39af2a17-08ce-4282-8dd0-de4efe79980f, ce83ec69-0901-4423-87f6-92734cc8feb2, 2390b2fb-f180-48d3-989d-5e359fdf867c, febd48e5-fa29-4288-94cf-a257e875bbc5, a680ecae-78a0-4d78-88cd-4f0163e7d4da, c782f52b-d7ac-47f5-836a-376e4fccf31f, cabf5871-d0d1-43aa-a1e0-7b054ea1f92a, 1f2a78f5-deae-438d-be76-6d733a7dac87</v>
      </c>
    </row>
    <row r="1816" spans="1:27">
      <c r="A1816" t="s">
        <v>4982</v>
      </c>
      <c r="B1816" t="s">
        <v>72</v>
      </c>
      <c r="C1816" t="s">
        <v>230</v>
      </c>
      <c r="D1816" t="s">
        <v>391</v>
      </c>
      <c r="E1816" s="1">
        <v>36078</v>
      </c>
      <c r="F1816" t="s">
        <v>4983</v>
      </c>
      <c r="G1816" t="s">
        <v>4984</v>
      </c>
      <c r="I1816" t="str">
        <f t="shared" si="197"/>
        <v>James Johnson</v>
      </c>
      <c r="J1816" t="s">
        <v>310</v>
      </c>
      <c r="K1816" t="s">
        <v>17132</v>
      </c>
      <c r="L1816" t="s">
        <v>17136</v>
      </c>
      <c r="M1816" t="s">
        <v>17143</v>
      </c>
      <c r="P1816" t="str">
        <f t="shared" si="198"/>
        <v>Economics</v>
      </c>
      <c r="Q1816" t="str">
        <f t="shared" si="199"/>
        <v>Accounting</v>
      </c>
      <c r="R1816" t="str">
        <f t="shared" si="200"/>
        <v>Music</v>
      </c>
      <c r="S1816" t="str">
        <f t="shared" si="201"/>
        <v>Communications</v>
      </c>
      <c r="T1816" t="str">
        <f t="shared" si="202"/>
        <v/>
      </c>
      <c r="V1816" s="3" t="str">
        <f t="array" ref="V1816">_xlfn.TEXTJOIN(", ", TRUE, IF(majors_data!$C$2:$C$101=P1816, majors_data!$A$2:$A$101, ""))</f>
        <v>2c4e188e-85c2-4366-b282-d70974be0631, d02446db-85a5-472f-be66-392204bff177, e2e80629-cfb6-4daa-b56c-6795ccdc4e48</v>
      </c>
      <c r="W1816" s="3" t="str">
        <f t="array" ref="W1816">_xlfn.TEXTJOIN(", ", TRUE, IF(majors_data!$C$2:$C$101=Q1816, majors_data!$A$2:$A$101, ""))</f>
        <v>f66e3050-2b7f-4d30-bc1e-f1c26d6a2aa2, 16f85a4c-9e5b-4f05-ac70-25acb3032c48, d25284f4-c84e-48db-b41e-dc42085a55f9</v>
      </c>
      <c r="X1816" s="3" t="str">
        <f t="array" ref="X1816">_xlfn.TEXTJOIN(", ", TRUE, IF(majors_data!$C$2:$C$101=R1816, majors_data!$A$2:$A$101, ""))</f>
        <v>e00c66ff-cb22-45b1-a5e8-8b3cde249016, 9a1dc165-a7e3-4d94-96b3-aed7943cd257</v>
      </c>
      <c r="Y1816" s="3" t="str">
        <f t="array" ref="Y1816">_xlfn.TEXTJOIN(", ", TRUE, IF(majors_data!$C$2:$C$101=S1816, majors_data!$A$2:$A$101, ""))</f>
        <v>2c6e4248-da4d-4cb3-ac58-3cd04aa203fa, c8e9582b-d7bd-48cb-9cab-9f953712e952</v>
      </c>
      <c r="Z1816" s="3" t="str">
        <f t="array" ref="Z1816">_xlfn.TEXTJOIN(", ", TRUE, IF(majors_data!$C$2:$C$101=T1816, majors_data!$A$2:$A$101, ""))</f>
        <v/>
      </c>
      <c r="AA1816" s="3" t="str">
        <f t="shared" si="203"/>
        <v>2c4e188e-85c2-4366-b282-d70974be0631, d02446db-85a5-472f-be66-392204bff177, e2e80629-cfb6-4daa-b56c-6795ccdc4e48, f66e3050-2b7f-4d30-bc1e-f1c26d6a2aa2, 16f85a4c-9e5b-4f05-ac70-25acb3032c48, d25284f4-c84e-48db-b41e-dc42085a55f9, e00c66ff-cb22-45b1-a5e8-8b3cde249016, 9a1dc165-a7e3-4d94-96b3-aed7943cd257, 2c6e4248-da4d-4cb3-ac58-3cd04aa203fa, c8e9582b-d7bd-48cb-9cab-9f953712e952</v>
      </c>
    </row>
    <row r="1817" spans="1:27">
      <c r="A1817" t="s">
        <v>4985</v>
      </c>
      <c r="B1817" t="s">
        <v>51</v>
      </c>
      <c r="C1817" t="s">
        <v>42</v>
      </c>
      <c r="D1817" t="s">
        <v>155</v>
      </c>
      <c r="E1817" s="1">
        <v>26843</v>
      </c>
      <c r="F1817" t="s">
        <v>4986</v>
      </c>
      <c r="G1817" t="s">
        <v>4987</v>
      </c>
      <c r="I1817" t="str">
        <f t="shared" si="197"/>
        <v>Emily Moore</v>
      </c>
      <c r="J1817" t="s">
        <v>843</v>
      </c>
      <c r="K1817" t="s">
        <v>17136</v>
      </c>
      <c r="P1817" t="str">
        <f t="shared" si="198"/>
        <v>Journalism</v>
      </c>
      <c r="Q1817" t="str">
        <f t="shared" si="199"/>
        <v>Music</v>
      </c>
      <c r="R1817" t="str">
        <f t="shared" si="200"/>
        <v/>
      </c>
      <c r="S1817" t="str">
        <f t="shared" si="201"/>
        <v/>
      </c>
      <c r="T1817" t="str">
        <f t="shared" si="202"/>
        <v/>
      </c>
      <c r="V1817" s="3" t="str">
        <f t="array" ref="V1817">_xlfn.TEXTJOIN(", ", TRUE, IF(majors_data!$C$2:$C$101=P1817, majors_data!$A$2:$A$101, ""))</f>
        <v>3100982d-c037-4a3f-a3ed-83e66b248c8d, ebbcecbe-be84-4fb4-bb4e-6420356ebe5a</v>
      </c>
      <c r="W1817" s="3" t="str">
        <f t="array" ref="W1817">_xlfn.TEXTJOIN(", ", TRUE, IF(majors_data!$C$2:$C$101=Q1817, majors_data!$A$2:$A$101, ""))</f>
        <v>e00c66ff-cb22-45b1-a5e8-8b3cde249016, 9a1dc165-a7e3-4d94-96b3-aed7943cd257</v>
      </c>
      <c r="X1817" s="3" t="str">
        <f t="array" ref="X1817">_xlfn.TEXTJOIN(", ", TRUE, IF(majors_data!$C$2:$C$101=R1817, majors_data!$A$2:$A$101, ""))</f>
        <v/>
      </c>
      <c r="Y1817" s="3" t="str">
        <f t="array" ref="Y1817">_xlfn.TEXTJOIN(", ", TRUE, IF(majors_data!$C$2:$C$101=S1817, majors_data!$A$2:$A$101, ""))</f>
        <v/>
      </c>
      <c r="Z1817" s="3" t="str">
        <f t="array" ref="Z1817">_xlfn.TEXTJOIN(", ", TRUE, IF(majors_data!$C$2:$C$101=T1817, majors_data!$A$2:$A$101, ""))</f>
        <v/>
      </c>
      <c r="AA1817" s="3" t="str">
        <f t="shared" si="203"/>
        <v>3100982d-c037-4a3f-a3ed-83e66b248c8d, ebbcecbe-be84-4fb4-bb4e-6420356ebe5a, e00c66ff-cb22-45b1-a5e8-8b3cde249016, 9a1dc165-a7e3-4d94-96b3-aed7943cd257</v>
      </c>
    </row>
    <row r="1818" spans="1:27">
      <c r="A1818" t="s">
        <v>4988</v>
      </c>
      <c r="B1818" t="s">
        <v>36</v>
      </c>
      <c r="C1818" t="s">
        <v>37</v>
      </c>
      <c r="D1818" t="s">
        <v>38</v>
      </c>
      <c r="E1818" s="1">
        <v>30229</v>
      </c>
      <c r="F1818" t="s">
        <v>4989</v>
      </c>
      <c r="G1818" t="s">
        <v>4990</v>
      </c>
      <c r="I1818" t="str">
        <f t="shared" si="197"/>
        <v>Alice Williams</v>
      </c>
      <c r="J1818" t="s">
        <v>302</v>
      </c>
      <c r="K1818" t="s">
        <v>17149</v>
      </c>
      <c r="L1818" t="s">
        <v>17127</v>
      </c>
      <c r="M1818" t="s">
        <v>17132</v>
      </c>
      <c r="N1818" t="s">
        <v>17156</v>
      </c>
      <c r="P1818" t="str">
        <f t="shared" si="198"/>
        <v>Art</v>
      </c>
      <c r="Q1818" t="str">
        <f t="shared" si="199"/>
        <v>Chemistry</v>
      </c>
      <c r="R1818" t="str">
        <f t="shared" si="200"/>
        <v>Geography</v>
      </c>
      <c r="S1818" t="str">
        <f t="shared" si="201"/>
        <v>Accounting</v>
      </c>
      <c r="T1818" t="str">
        <f t="shared" si="202"/>
        <v>Theater</v>
      </c>
      <c r="V1818" s="3" t="str">
        <f t="array" ref="V1818">_xlfn.TEXTJOIN(", ", TRUE, IF(majors_data!$C$2:$C$101=P1818, majors_data!$A$2:$A$101, ""))</f>
        <v>edca0a28-476b-4782-86be-a06806d87ab8, b12e86e4-dc4d-49cb-8ec3-b0c9f7f23b26, 62f9fcfb-92d6-4bc8-96ff-e8847c7b27ae</v>
      </c>
      <c r="W1818" s="3" t="str">
        <f t="array" ref="W1818">_xlfn.TEXTJOIN(", ", TRUE, IF(majors_data!$C$2:$C$101=Q1818, majors_data!$A$2:$A$101, ""))</f>
        <v>3c0ebd74-4105-4532-a321-39bc3d6ab3d8, eac5b480-7e00-4d5e-add6-fc915fb2e8be, 32a60bdd-f493-4c44-a9e2-e45c0209be5e</v>
      </c>
      <c r="X1818" s="3" t="str">
        <f t="array" ref="X1818">_xlfn.TEXTJOIN(", ", TRUE, IF(majors_data!$C$2:$C$101=R1818, majors_data!$A$2:$A$101, ""))</f>
        <v>5d92edf2-5248-4363-8e50-f18ad6a67a8c, b6f11273-e674-4c30-afa1-7ee62c1abb4b</v>
      </c>
      <c r="Y1818" s="3" t="str">
        <f t="array" ref="Y1818">_xlfn.TEXTJOIN(", ", TRUE, IF(majors_data!$C$2:$C$101=S1818, majors_data!$A$2:$A$101, ""))</f>
        <v>f66e3050-2b7f-4d30-bc1e-f1c26d6a2aa2, 16f85a4c-9e5b-4f05-ac70-25acb3032c48, d25284f4-c84e-48db-b41e-dc42085a55f9</v>
      </c>
      <c r="Z1818" s="3" t="str">
        <f t="array" ref="Z1818">_xlfn.TEXTJOIN(", ", TRUE, IF(majors_data!$C$2:$C$101=T1818, majors_data!$A$2:$A$101, ""))</f>
        <v>49150744-aac2-44f9-8ca0-05ae90757bac, f5b20856-42b4-48bd-93d9-fbe2712c9e55</v>
      </c>
      <c r="AA1818" s="3" t="str">
        <f t="shared" si="203"/>
        <v>edca0a28-476b-4782-86be-a06806d87ab8, b12e86e4-dc4d-49cb-8ec3-b0c9f7f23b26, 62f9fcfb-92d6-4bc8-96ff-e8847c7b27ae, 3c0ebd74-4105-4532-a321-39bc3d6ab3d8, eac5b480-7e00-4d5e-add6-fc915fb2e8be, 32a60bdd-f493-4c44-a9e2-e45c0209be5e, 5d92edf2-5248-4363-8e50-f18ad6a67a8c, b6f11273-e674-4c30-afa1-7ee62c1abb4b, f66e3050-2b7f-4d30-bc1e-f1c26d6a2aa2, 16f85a4c-9e5b-4f05-ac70-25acb3032c48, d25284f4-c84e-48db-b41e-dc42085a55f9, 49150744-aac2-44f9-8ca0-05ae90757bac, f5b20856-42b4-48bd-93d9-fbe2712c9e55</v>
      </c>
    </row>
    <row r="1819" spans="1:27">
      <c r="A1819" t="s">
        <v>4991</v>
      </c>
      <c r="B1819" t="s">
        <v>20</v>
      </c>
      <c r="C1819" t="s">
        <v>80</v>
      </c>
      <c r="D1819" t="s">
        <v>100</v>
      </c>
      <c r="E1819" s="1">
        <v>21924</v>
      </c>
      <c r="F1819" t="s">
        <v>4992</v>
      </c>
      <c r="I1819" t="str">
        <f t="shared" si="197"/>
        <v>John Miller</v>
      </c>
      <c r="P1819" t="str">
        <f t="shared" si="198"/>
        <v/>
      </c>
      <c r="Q1819" t="str">
        <f t="shared" si="199"/>
        <v/>
      </c>
      <c r="R1819" t="str">
        <f t="shared" si="200"/>
        <v/>
      </c>
      <c r="S1819" t="str">
        <f t="shared" si="201"/>
        <v/>
      </c>
      <c r="T1819" t="str">
        <f t="shared" si="202"/>
        <v/>
      </c>
      <c r="V1819" s="3" t="str">
        <f t="array" ref="V1819">_xlfn.TEXTJOIN(", ", TRUE, IF(majors_data!$C$2:$C$101=P1819, majors_data!$A$2:$A$101, ""))</f>
        <v/>
      </c>
      <c r="W1819" s="3" t="str">
        <f t="array" ref="W1819">_xlfn.TEXTJOIN(", ", TRUE, IF(majors_data!$C$2:$C$101=Q1819, majors_data!$A$2:$A$101, ""))</f>
        <v/>
      </c>
      <c r="X1819" s="3" t="str">
        <f t="array" ref="X1819">_xlfn.TEXTJOIN(", ", TRUE, IF(majors_data!$C$2:$C$101=R1819, majors_data!$A$2:$A$101, ""))</f>
        <v/>
      </c>
      <c r="Y1819" s="3" t="str">
        <f t="array" ref="Y1819">_xlfn.TEXTJOIN(", ", TRUE, IF(majors_data!$C$2:$C$101=S1819, majors_data!$A$2:$A$101, ""))</f>
        <v/>
      </c>
      <c r="Z1819" s="3" t="str">
        <f t="array" ref="Z1819">_xlfn.TEXTJOIN(", ", TRUE, IF(majors_data!$C$2:$C$101=T1819, majors_data!$A$2:$A$101, ""))</f>
        <v/>
      </c>
      <c r="AA1819" s="3" t="str">
        <f t="shared" si="203"/>
        <v/>
      </c>
    </row>
    <row r="1820" spans="1:27">
      <c r="A1820" t="s">
        <v>4993</v>
      </c>
      <c r="B1820" t="s">
        <v>60</v>
      </c>
      <c r="C1820" t="s">
        <v>56</v>
      </c>
      <c r="D1820" t="s">
        <v>133</v>
      </c>
      <c r="E1820" s="1">
        <v>23766</v>
      </c>
      <c r="F1820" t="s">
        <v>720</v>
      </c>
      <c r="I1820" t="str">
        <f t="shared" si="197"/>
        <v>Bob Smith</v>
      </c>
      <c r="P1820" t="str">
        <f t="shared" si="198"/>
        <v/>
      </c>
      <c r="Q1820" t="str">
        <f t="shared" si="199"/>
        <v/>
      </c>
      <c r="R1820" t="str">
        <f t="shared" si="200"/>
        <v/>
      </c>
      <c r="S1820" t="str">
        <f t="shared" si="201"/>
        <v/>
      </c>
      <c r="T1820" t="str">
        <f t="shared" si="202"/>
        <v/>
      </c>
      <c r="V1820" s="3" t="str">
        <f t="array" ref="V1820">_xlfn.TEXTJOIN(", ", TRUE, IF(majors_data!$C$2:$C$101=P1820, majors_data!$A$2:$A$101, ""))</f>
        <v/>
      </c>
      <c r="W1820" s="3" t="str">
        <f t="array" ref="W1820">_xlfn.TEXTJOIN(", ", TRUE, IF(majors_data!$C$2:$C$101=Q1820, majors_data!$A$2:$A$101, ""))</f>
        <v/>
      </c>
      <c r="X1820" s="3" t="str">
        <f t="array" ref="X1820">_xlfn.TEXTJOIN(", ", TRUE, IF(majors_data!$C$2:$C$101=R1820, majors_data!$A$2:$A$101, ""))</f>
        <v/>
      </c>
      <c r="Y1820" s="3" t="str">
        <f t="array" ref="Y1820">_xlfn.TEXTJOIN(", ", TRUE, IF(majors_data!$C$2:$C$101=S1820, majors_data!$A$2:$A$101, ""))</f>
        <v/>
      </c>
      <c r="Z1820" s="3" t="str">
        <f t="array" ref="Z1820">_xlfn.TEXTJOIN(", ", TRUE, IF(majors_data!$C$2:$C$101=T1820, majors_data!$A$2:$A$101, ""))</f>
        <v/>
      </c>
      <c r="AA1820" s="3" t="str">
        <f t="shared" si="203"/>
        <v/>
      </c>
    </row>
    <row r="1821" spans="1:27">
      <c r="A1821" t="s">
        <v>4994</v>
      </c>
      <c r="B1821" t="s">
        <v>51</v>
      </c>
      <c r="C1821" t="s">
        <v>230</v>
      </c>
      <c r="D1821" t="s">
        <v>533</v>
      </c>
      <c r="E1821" s="1">
        <v>26283</v>
      </c>
      <c r="F1821" t="s">
        <v>4995</v>
      </c>
      <c r="G1821" t="s">
        <v>4996</v>
      </c>
      <c r="I1821" t="str">
        <f t="shared" si="197"/>
        <v>Emily Johnson</v>
      </c>
      <c r="J1821" t="s">
        <v>787</v>
      </c>
      <c r="K1821" t="s">
        <v>17154</v>
      </c>
      <c r="L1821" t="s">
        <v>17123</v>
      </c>
      <c r="M1821" t="s">
        <v>17120</v>
      </c>
      <c r="P1821" t="str">
        <f t="shared" si="198"/>
        <v>Finance</v>
      </c>
      <c r="Q1821" t="str">
        <f t="shared" si="199"/>
        <v>Law</v>
      </c>
      <c r="R1821" t="str">
        <f t="shared" si="200"/>
        <v>Art</v>
      </c>
      <c r="S1821" t="str">
        <f t="shared" si="201"/>
        <v>Criminal Justice</v>
      </c>
      <c r="T1821" t="str">
        <f t="shared" si="202"/>
        <v/>
      </c>
      <c r="V1821" s="3" t="str">
        <f t="array" ref="V1821">_xlfn.TEXTJOIN(", ", TRUE, IF(majors_data!$C$2:$C$101=P1821, majors_data!$A$2:$A$101, ""))</f>
        <v>49f57722-52fb-47b6-8e1e-54de177e0d19, f89ddd78-e74e-469c-8808-241bd8c36f67, c6f0e3ea-fc4a-4768-a155-f0bf0b943717</v>
      </c>
      <c r="W1821" s="3" t="str">
        <f t="array" ref="W1821">_xlfn.TEXTJOIN(", ", TRUE, IF(majors_data!$C$2:$C$101=Q1821, majors_data!$A$2:$A$101, ""))</f>
        <v>4ae8186a-1c4d-4b5e-8e7e-385e8b3e9c79, fcda77f1-d71f-4cbe-bb5c-fb12877aec40</v>
      </c>
      <c r="X1821" s="3" t="str">
        <f t="array" ref="X1821">_xlfn.TEXTJOIN(", ", TRUE, IF(majors_data!$C$2:$C$101=R1821, majors_data!$A$2:$A$101, ""))</f>
        <v>edca0a28-476b-4782-86be-a06806d87ab8, b12e86e4-dc4d-49cb-8ec3-b0c9f7f23b26, 62f9fcfb-92d6-4bc8-96ff-e8847c7b27ae</v>
      </c>
      <c r="Y1821" s="3" t="str">
        <f t="array" ref="Y1821">_xlfn.TEXTJOIN(", ", TRUE, IF(majors_data!$C$2:$C$101=S1821, majors_data!$A$2:$A$101, ""))</f>
        <v>b43b2475-66e9-49df-b826-4dbb0bb15b8b, bd5df5b0-28d6-45d5-8637-31903ae85330</v>
      </c>
      <c r="Z1821" s="3" t="str">
        <f t="array" ref="Z1821">_xlfn.TEXTJOIN(", ", TRUE, IF(majors_data!$C$2:$C$101=T1821, majors_data!$A$2:$A$101, ""))</f>
        <v/>
      </c>
      <c r="AA1821" s="3" t="str">
        <f t="shared" si="203"/>
        <v>49f57722-52fb-47b6-8e1e-54de177e0d19, f89ddd78-e74e-469c-8808-241bd8c36f67, c6f0e3ea-fc4a-4768-a155-f0bf0b943717, 4ae8186a-1c4d-4b5e-8e7e-385e8b3e9c79, fcda77f1-d71f-4cbe-bb5c-fb12877aec40, edca0a28-476b-4782-86be-a06806d87ab8, b12e86e4-dc4d-49cb-8ec3-b0c9f7f23b26, 62f9fcfb-92d6-4bc8-96ff-e8847c7b27ae, b43b2475-66e9-49df-b826-4dbb0bb15b8b, bd5df5b0-28d6-45d5-8637-31903ae85330</v>
      </c>
    </row>
    <row r="1822" spans="1:27">
      <c r="A1822" t="s">
        <v>4997</v>
      </c>
      <c r="B1822" t="s">
        <v>51</v>
      </c>
      <c r="C1822" t="s">
        <v>31</v>
      </c>
      <c r="D1822" t="s">
        <v>739</v>
      </c>
      <c r="E1822" s="1">
        <v>21857</v>
      </c>
      <c r="F1822" t="s">
        <v>4998</v>
      </c>
      <c r="I1822" t="str">
        <f t="shared" si="197"/>
        <v>Emily Doe</v>
      </c>
      <c r="P1822" t="str">
        <f t="shared" si="198"/>
        <v/>
      </c>
      <c r="Q1822" t="str">
        <f t="shared" si="199"/>
        <v/>
      </c>
      <c r="R1822" t="str">
        <f t="shared" si="200"/>
        <v/>
      </c>
      <c r="S1822" t="str">
        <f t="shared" si="201"/>
        <v/>
      </c>
      <c r="T1822" t="str">
        <f t="shared" si="202"/>
        <v/>
      </c>
      <c r="V1822" s="3" t="str">
        <f t="array" ref="V1822">_xlfn.TEXTJOIN(", ", TRUE, IF(majors_data!$C$2:$C$101=P1822, majors_data!$A$2:$A$101, ""))</f>
        <v/>
      </c>
      <c r="W1822" s="3" t="str">
        <f t="array" ref="W1822">_xlfn.TEXTJOIN(", ", TRUE, IF(majors_data!$C$2:$C$101=Q1822, majors_data!$A$2:$A$101, ""))</f>
        <v/>
      </c>
      <c r="X1822" s="3" t="str">
        <f t="array" ref="X1822">_xlfn.TEXTJOIN(", ", TRUE, IF(majors_data!$C$2:$C$101=R1822, majors_data!$A$2:$A$101, ""))</f>
        <v/>
      </c>
      <c r="Y1822" s="3" t="str">
        <f t="array" ref="Y1822">_xlfn.TEXTJOIN(", ", TRUE, IF(majors_data!$C$2:$C$101=S1822, majors_data!$A$2:$A$101, ""))</f>
        <v/>
      </c>
      <c r="Z1822" s="3" t="str">
        <f t="array" ref="Z1822">_xlfn.TEXTJOIN(", ", TRUE, IF(majors_data!$C$2:$C$101=T1822, majors_data!$A$2:$A$101, ""))</f>
        <v/>
      </c>
      <c r="AA1822" s="3" t="str">
        <f t="shared" si="203"/>
        <v/>
      </c>
    </row>
    <row r="1823" spans="1:27">
      <c r="A1823" t="s">
        <v>4999</v>
      </c>
      <c r="B1823" t="s">
        <v>30</v>
      </c>
      <c r="C1823" t="s">
        <v>15</v>
      </c>
      <c r="D1823" t="s">
        <v>93</v>
      </c>
      <c r="E1823" s="1">
        <v>30950</v>
      </c>
      <c r="F1823" t="s">
        <v>5000</v>
      </c>
      <c r="I1823" t="str">
        <f t="shared" si="197"/>
        <v>Sarah Wilson</v>
      </c>
      <c r="P1823" t="str">
        <f t="shared" si="198"/>
        <v/>
      </c>
      <c r="Q1823" t="str">
        <f t="shared" si="199"/>
        <v/>
      </c>
      <c r="R1823" t="str">
        <f t="shared" si="200"/>
        <v/>
      </c>
      <c r="S1823" t="str">
        <f t="shared" si="201"/>
        <v/>
      </c>
      <c r="T1823" t="str">
        <f t="shared" si="202"/>
        <v/>
      </c>
      <c r="V1823" s="3" t="str">
        <f t="array" ref="V1823">_xlfn.TEXTJOIN(", ", TRUE, IF(majors_data!$C$2:$C$101=P1823, majors_data!$A$2:$A$101, ""))</f>
        <v/>
      </c>
      <c r="W1823" s="3" t="str">
        <f t="array" ref="W1823">_xlfn.TEXTJOIN(", ", TRUE, IF(majors_data!$C$2:$C$101=Q1823, majors_data!$A$2:$A$101, ""))</f>
        <v/>
      </c>
      <c r="X1823" s="3" t="str">
        <f t="array" ref="X1823">_xlfn.TEXTJOIN(", ", TRUE, IF(majors_data!$C$2:$C$101=R1823, majors_data!$A$2:$A$101, ""))</f>
        <v/>
      </c>
      <c r="Y1823" s="3" t="str">
        <f t="array" ref="Y1823">_xlfn.TEXTJOIN(", ", TRUE, IF(majors_data!$C$2:$C$101=S1823, majors_data!$A$2:$A$101, ""))</f>
        <v/>
      </c>
      <c r="Z1823" s="3" t="str">
        <f t="array" ref="Z1823">_xlfn.TEXTJOIN(", ", TRUE, IF(majors_data!$C$2:$C$101=T1823, majors_data!$A$2:$A$101, ""))</f>
        <v/>
      </c>
      <c r="AA1823" s="3" t="str">
        <f t="shared" si="203"/>
        <v/>
      </c>
    </row>
    <row r="1824" spans="1:27">
      <c r="A1824" t="s">
        <v>5001</v>
      </c>
      <c r="B1824" t="s">
        <v>25</v>
      </c>
      <c r="C1824" t="s">
        <v>42</v>
      </c>
      <c r="D1824" t="s">
        <v>485</v>
      </c>
      <c r="E1824" s="1">
        <v>35848</v>
      </c>
      <c r="F1824" t="s">
        <v>5002</v>
      </c>
      <c r="G1824" t="s">
        <v>5003</v>
      </c>
      <c r="I1824" t="str">
        <f t="shared" si="197"/>
        <v>Linda Moore</v>
      </c>
      <c r="J1824" t="s">
        <v>781</v>
      </c>
      <c r="K1824" t="s">
        <v>17133</v>
      </c>
      <c r="L1824" t="s">
        <v>17152</v>
      </c>
      <c r="P1824" t="str">
        <f t="shared" si="198"/>
        <v>Public Health</v>
      </c>
      <c r="Q1824" t="str">
        <f t="shared" si="199"/>
        <v>Veterinary Medicine</v>
      </c>
      <c r="R1824" t="str">
        <f t="shared" si="200"/>
        <v>Political Science</v>
      </c>
      <c r="S1824" t="str">
        <f t="shared" si="201"/>
        <v/>
      </c>
      <c r="T1824" t="str">
        <f t="shared" si="202"/>
        <v/>
      </c>
      <c r="V1824" s="3" t="str">
        <f t="array" ref="V1824">_xlfn.TEXTJOIN(", ", TRUE, IF(majors_data!$C$2:$C$101=P1824, majors_data!$A$2:$A$101, ""))</f>
        <v>9cbfac3c-fb8a-4ebd-b677-c223a57ac329, d464054e-8f96-4d3d-b9d5-a40f34507b88</v>
      </c>
      <c r="W1824" s="3" t="str">
        <f t="array" ref="W1824">_xlfn.TEXTJOIN(", ", TRUE, IF(majors_data!$C$2:$C$101=Q1824, majors_data!$A$2:$A$101, ""))</f>
        <v>6b796d48-625b-4acf-96db-141d2e7d7b4b, e6f83c77-1538-4fec-934c-6a4ec6617268</v>
      </c>
      <c r="X1824" s="3" t="str">
        <f t="array" ref="X1824">_xlfn.TEXTJOIN(", ", TRUE, IF(majors_data!$C$2:$C$101=R1824, majors_data!$A$2:$A$101, ""))</f>
        <v>4fc222e3-9728-408a-b24b-171c919f81ea, 7f5bc724-d171-406e-bf3b-cd9d868174f2, b32c172c-a1d5-4cc9-a1fc-f5f4b2365ea4</v>
      </c>
      <c r="Y1824" s="3" t="str">
        <f t="array" ref="Y1824">_xlfn.TEXTJOIN(", ", TRUE, IF(majors_data!$C$2:$C$101=S1824, majors_data!$A$2:$A$101, ""))</f>
        <v/>
      </c>
      <c r="Z1824" s="3" t="str">
        <f t="array" ref="Z1824">_xlfn.TEXTJOIN(", ", TRUE, IF(majors_data!$C$2:$C$101=T1824, majors_data!$A$2:$A$101, ""))</f>
        <v/>
      </c>
      <c r="AA1824" s="3" t="str">
        <f t="shared" si="203"/>
        <v>9cbfac3c-fb8a-4ebd-b677-c223a57ac329, d464054e-8f96-4d3d-b9d5-a40f34507b88, 6b796d48-625b-4acf-96db-141d2e7d7b4b, e6f83c77-1538-4fec-934c-6a4ec6617268, 4fc222e3-9728-408a-b24b-171c919f81ea, 7f5bc724-d171-406e-bf3b-cd9d868174f2, b32c172c-a1d5-4cc9-a1fc-f5f4b2365ea4</v>
      </c>
    </row>
    <row r="1825" spans="1:27">
      <c r="A1825" t="s">
        <v>5004</v>
      </c>
      <c r="B1825" t="s">
        <v>51</v>
      </c>
      <c r="C1825" t="s">
        <v>80</v>
      </c>
      <c r="D1825" t="s">
        <v>332</v>
      </c>
      <c r="E1825" s="1">
        <v>23580</v>
      </c>
      <c r="F1825" t="s">
        <v>5005</v>
      </c>
      <c r="G1825" t="s">
        <v>5006</v>
      </c>
      <c r="I1825" t="str">
        <f t="shared" si="197"/>
        <v>Emily Miller</v>
      </c>
      <c r="J1825" t="s">
        <v>45</v>
      </c>
      <c r="K1825" t="s">
        <v>17124</v>
      </c>
      <c r="L1825" t="s">
        <v>17149</v>
      </c>
      <c r="M1825" t="s">
        <v>17142</v>
      </c>
      <c r="N1825" t="s">
        <v>17153</v>
      </c>
      <c r="P1825" t="str">
        <f t="shared" si="198"/>
        <v>Law</v>
      </c>
      <c r="Q1825" t="str">
        <f t="shared" si="199"/>
        <v>Electrical Engineering</v>
      </c>
      <c r="R1825" t="str">
        <f t="shared" si="200"/>
        <v>Chemistry</v>
      </c>
      <c r="S1825" t="str">
        <f t="shared" si="201"/>
        <v>Physics</v>
      </c>
      <c r="T1825" t="str">
        <f t="shared" si="202"/>
        <v>Computer Science</v>
      </c>
      <c r="V1825" s="3" t="str">
        <f t="array" ref="V1825">_xlfn.TEXTJOIN(", ", TRUE, IF(majors_data!$C$2:$C$101=P1825, majors_data!$A$2:$A$101, ""))</f>
        <v>4ae8186a-1c4d-4b5e-8e7e-385e8b3e9c79, fcda77f1-d71f-4cbe-bb5c-fb12877aec40</v>
      </c>
      <c r="W1825" s="3" t="str">
        <f t="array" ref="W1825">_xlfn.TEXTJOIN(", ", TRUE, IF(majors_data!$C$2:$C$101=Q1825, majors_data!$A$2:$A$101, ""))</f>
        <v>19a8bee2-7566-411a-9919-61d44ccc81ef, e4aa68ec-6374-48d4-a36d-8ca39ac807a2, 058ec2ea-9361-4a0a-a0b1-c81e99f2349a</v>
      </c>
      <c r="X1825" s="3" t="str">
        <f t="array" ref="X1825">_xlfn.TEXTJOIN(", ", TRUE, IF(majors_data!$C$2:$C$101=R1825, majors_data!$A$2:$A$101, ""))</f>
        <v>3c0ebd74-4105-4532-a321-39bc3d6ab3d8, eac5b480-7e00-4d5e-add6-fc915fb2e8be, 32a60bdd-f493-4c44-a9e2-e45c0209be5e</v>
      </c>
      <c r="Y1825" s="3" t="str">
        <f t="array" ref="Y1825">_xlfn.TEXTJOIN(", ", TRUE, IF(majors_data!$C$2:$C$101=S1825, majors_data!$A$2:$A$101, ""))</f>
        <v>9dd4dfda-b0d2-4d4a-8642-a44db00f4a15, 534a2149-3015-472c-9de1-5db9e0f6b43e, fe8da200-3e6c-4017-983e-19b5aff7e800</v>
      </c>
      <c r="Z1825" s="3" t="str">
        <f t="array" ref="Z1825">_xlfn.TEXTJOIN(", ", TRUE, IF(majors_data!$C$2:$C$101=T1825, majors_data!$A$2:$A$101, ""))</f>
        <v>12c5d420-9bbc-455d-9794-7780bc5fea5b, 036ab592-da37-4aac-ac4b-3a2eb132eb76, 91d3ffda-02df-4108-a302-e3764e021ccf</v>
      </c>
      <c r="AA1825" s="3" t="str">
        <f t="shared" si="203"/>
        <v>4ae8186a-1c4d-4b5e-8e7e-385e8b3e9c79, fcda77f1-d71f-4cbe-bb5c-fb12877aec40, 19a8bee2-7566-411a-9919-61d44ccc81ef, e4aa68ec-6374-48d4-a36d-8ca39ac807a2, 058ec2ea-9361-4a0a-a0b1-c81e99f2349a, 3c0ebd74-4105-4532-a321-39bc3d6ab3d8, eac5b480-7e00-4d5e-add6-fc915fb2e8be, 32a60bdd-f493-4c44-a9e2-e45c0209be5e, 9dd4dfda-b0d2-4d4a-8642-a44db00f4a15, 534a2149-3015-472c-9de1-5db9e0f6b43e, fe8da200-3e6c-4017-983e-19b5aff7e800, 12c5d420-9bbc-455d-9794-7780bc5fea5b, 036ab592-da37-4aac-ac4b-3a2eb132eb76, 91d3ffda-02df-4108-a302-e3764e021ccf</v>
      </c>
    </row>
    <row r="1826" spans="1:27">
      <c r="A1826" t="s">
        <v>5007</v>
      </c>
      <c r="B1826" t="s">
        <v>36</v>
      </c>
      <c r="C1826" t="s">
        <v>47</v>
      </c>
      <c r="D1826" t="s">
        <v>48</v>
      </c>
      <c r="E1826" s="1">
        <v>25267</v>
      </c>
      <c r="F1826" t="s">
        <v>5008</v>
      </c>
      <c r="G1826" t="s">
        <v>5009</v>
      </c>
      <c r="I1826" t="str">
        <f t="shared" si="197"/>
        <v>Alice Davis</v>
      </c>
      <c r="J1826" t="s">
        <v>279</v>
      </c>
      <c r="K1826" t="s">
        <v>17135</v>
      </c>
      <c r="P1826" t="str">
        <f t="shared" si="198"/>
        <v>Mechanical Engineering</v>
      </c>
      <c r="Q1826" t="str">
        <f t="shared" si="199"/>
        <v>Business Administration</v>
      </c>
      <c r="R1826" t="str">
        <f t="shared" si="200"/>
        <v/>
      </c>
      <c r="S1826" t="str">
        <f t="shared" si="201"/>
        <v/>
      </c>
      <c r="T1826" t="str">
        <f t="shared" si="202"/>
        <v/>
      </c>
      <c r="V1826" s="3" t="str">
        <f t="array" ref="V1826">_xlfn.TEXTJOIN(", ", TRUE, IF(majors_data!$C$2:$C$101=P1826, majors_data!$A$2:$A$101, ""))</f>
        <v>d3d06262-f539-4a05-9e71-6e6113e9529b, efbed11c-6828-4d9a-bdc3-ffadce27497e, ab3572a8-144f-4148-9862-465bd9d7148b</v>
      </c>
      <c r="W1826" s="3" t="str">
        <f t="array" ref="W1826">_xlfn.TEXTJOIN(", ", TRUE, IF(majors_data!$C$2:$C$101=Q1826, majors_data!$A$2:$A$101, ""))</f>
        <v>ad1e7d8e-5114-413f-921d-a35552003ee4, c132b04e-83bd-4b24-8fe4-5a9a015e7c93, 1e0b04ba-18d5-4ab9-a1e5-23449bbc4a0b</v>
      </c>
      <c r="X1826" s="3" t="str">
        <f t="array" ref="X1826">_xlfn.TEXTJOIN(", ", TRUE, IF(majors_data!$C$2:$C$101=R1826, majors_data!$A$2:$A$101, ""))</f>
        <v/>
      </c>
      <c r="Y1826" s="3" t="str">
        <f t="array" ref="Y1826">_xlfn.TEXTJOIN(", ", TRUE, IF(majors_data!$C$2:$C$101=S1826, majors_data!$A$2:$A$101, ""))</f>
        <v/>
      </c>
      <c r="Z1826" s="3" t="str">
        <f t="array" ref="Z1826">_xlfn.TEXTJOIN(", ", TRUE, IF(majors_data!$C$2:$C$101=T1826, majors_data!$A$2:$A$101, ""))</f>
        <v/>
      </c>
      <c r="AA1826" s="3" t="str">
        <f t="shared" si="203"/>
        <v>d3d06262-f539-4a05-9e71-6e6113e9529b, efbed11c-6828-4d9a-bdc3-ffadce27497e, ab3572a8-144f-4148-9862-465bd9d7148b, ad1e7d8e-5114-413f-921d-a35552003ee4, c132b04e-83bd-4b24-8fe4-5a9a015e7c93, 1e0b04ba-18d5-4ab9-a1e5-23449bbc4a0b</v>
      </c>
    </row>
    <row r="1827" spans="1:27">
      <c r="A1827" t="s">
        <v>5010</v>
      </c>
      <c r="B1827" t="s">
        <v>25</v>
      </c>
      <c r="C1827" t="s">
        <v>15</v>
      </c>
      <c r="D1827" t="s">
        <v>247</v>
      </c>
      <c r="E1827" s="1">
        <v>29419</v>
      </c>
      <c r="F1827" t="s">
        <v>5011</v>
      </c>
      <c r="I1827" t="str">
        <f t="shared" si="197"/>
        <v>Linda Wilson</v>
      </c>
      <c r="P1827" t="str">
        <f t="shared" si="198"/>
        <v/>
      </c>
      <c r="Q1827" t="str">
        <f t="shared" si="199"/>
        <v/>
      </c>
      <c r="R1827" t="str">
        <f t="shared" si="200"/>
        <v/>
      </c>
      <c r="S1827" t="str">
        <f t="shared" si="201"/>
        <v/>
      </c>
      <c r="T1827" t="str">
        <f t="shared" si="202"/>
        <v/>
      </c>
      <c r="V1827" s="3" t="str">
        <f t="array" ref="V1827">_xlfn.TEXTJOIN(", ", TRUE, IF(majors_data!$C$2:$C$101=P1827, majors_data!$A$2:$A$101, ""))</f>
        <v/>
      </c>
      <c r="W1827" s="3" t="str">
        <f t="array" ref="W1827">_xlfn.TEXTJOIN(", ", TRUE, IF(majors_data!$C$2:$C$101=Q1827, majors_data!$A$2:$A$101, ""))</f>
        <v/>
      </c>
      <c r="X1827" s="3" t="str">
        <f t="array" ref="X1827">_xlfn.TEXTJOIN(", ", TRUE, IF(majors_data!$C$2:$C$101=R1827, majors_data!$A$2:$A$101, ""))</f>
        <v/>
      </c>
      <c r="Y1827" s="3" t="str">
        <f t="array" ref="Y1827">_xlfn.TEXTJOIN(", ", TRUE, IF(majors_data!$C$2:$C$101=S1827, majors_data!$A$2:$A$101, ""))</f>
        <v/>
      </c>
      <c r="Z1827" s="3" t="str">
        <f t="array" ref="Z1827">_xlfn.TEXTJOIN(", ", TRUE, IF(majors_data!$C$2:$C$101=T1827, majors_data!$A$2:$A$101, ""))</f>
        <v/>
      </c>
      <c r="AA1827" s="3" t="str">
        <f t="shared" si="203"/>
        <v/>
      </c>
    </row>
    <row r="1828" spans="1:27">
      <c r="A1828" t="s">
        <v>5012</v>
      </c>
      <c r="B1828" t="s">
        <v>14</v>
      </c>
      <c r="C1828" t="s">
        <v>15</v>
      </c>
      <c r="D1828" t="s">
        <v>16</v>
      </c>
      <c r="E1828" s="1">
        <v>23853</v>
      </c>
      <c r="F1828" t="s">
        <v>5013</v>
      </c>
      <c r="G1828" t="s">
        <v>5014</v>
      </c>
      <c r="I1828" t="str">
        <f t="shared" si="197"/>
        <v>Jane Wilson</v>
      </c>
      <c r="J1828" t="s">
        <v>668</v>
      </c>
      <c r="K1828" t="s">
        <v>17155</v>
      </c>
      <c r="L1828" t="s">
        <v>17139</v>
      </c>
      <c r="P1828" t="str">
        <f t="shared" si="198"/>
        <v>Health Science</v>
      </c>
      <c r="Q1828" t="str">
        <f t="shared" si="199"/>
        <v>Library Science</v>
      </c>
      <c r="R1828" t="str">
        <f t="shared" si="200"/>
        <v>Urban Planning</v>
      </c>
      <c r="S1828" t="str">
        <f t="shared" si="201"/>
        <v/>
      </c>
      <c r="T1828" t="str">
        <f t="shared" si="202"/>
        <v/>
      </c>
      <c r="V1828" s="3" t="str">
        <f t="array" ref="V1828">_xlfn.TEXTJOIN(", ", TRUE, IF(majors_data!$C$2:$C$101=P1828, majors_data!$A$2:$A$101, ""))</f>
        <v>1eeb53c2-5e82-4c6a-a81f-bea4af78b2f8, 31a96803-e0b0-464c-b44c-14316de7195f</v>
      </c>
      <c r="W1828" s="3" t="str">
        <f t="array" ref="W1828">_xlfn.TEXTJOIN(", ", TRUE, IF(majors_data!$C$2:$C$101=Q1828, majors_data!$A$2:$A$101, ""))</f>
        <v>4ff85e34-9da3-47f2-beee-ec6175d82186, 450d53ce-7643-41e5-9d0d-b9d1eacead36</v>
      </c>
      <c r="X1828" s="3" t="str">
        <f t="array" ref="X1828">_xlfn.TEXTJOIN(", ", TRUE, IF(majors_data!$C$2:$C$101=R1828, majors_data!$A$2:$A$101, ""))</f>
        <v>fa7f1f45-106f-4e8d-bd8c-cce0fd276256, 9630ccdb-1fb5-411d-a129-562993ba0569</v>
      </c>
      <c r="Y1828" s="3" t="str">
        <f t="array" ref="Y1828">_xlfn.TEXTJOIN(", ", TRUE, IF(majors_data!$C$2:$C$101=S1828, majors_data!$A$2:$A$101, ""))</f>
        <v/>
      </c>
      <c r="Z1828" s="3" t="str">
        <f t="array" ref="Z1828">_xlfn.TEXTJOIN(", ", TRUE, IF(majors_data!$C$2:$C$101=T1828, majors_data!$A$2:$A$101, ""))</f>
        <v/>
      </c>
      <c r="AA1828" s="3" t="str">
        <f t="shared" si="203"/>
        <v>1eeb53c2-5e82-4c6a-a81f-bea4af78b2f8, 31a96803-e0b0-464c-b44c-14316de7195f, 4ff85e34-9da3-47f2-beee-ec6175d82186, 450d53ce-7643-41e5-9d0d-b9d1eacead36, fa7f1f45-106f-4e8d-bd8c-cce0fd276256, 9630ccdb-1fb5-411d-a129-562993ba0569</v>
      </c>
    </row>
    <row r="1829" spans="1:27">
      <c r="A1829" t="s">
        <v>5015</v>
      </c>
      <c r="B1829" t="s">
        <v>20</v>
      </c>
      <c r="C1829" t="s">
        <v>15</v>
      </c>
      <c r="D1829" t="s">
        <v>269</v>
      </c>
      <c r="E1829" s="1">
        <v>36077</v>
      </c>
      <c r="F1829" t="s">
        <v>5016</v>
      </c>
      <c r="G1829" t="s">
        <v>5017</v>
      </c>
      <c r="I1829" t="str">
        <f t="shared" si="197"/>
        <v>John Wilson</v>
      </c>
      <c r="J1829" t="s">
        <v>40</v>
      </c>
      <c r="K1829" t="s">
        <v>17150</v>
      </c>
      <c r="P1829" t="str">
        <f t="shared" si="198"/>
        <v>Environmental Science</v>
      </c>
      <c r="Q1829" t="str">
        <f t="shared" si="199"/>
        <v>Agriculture</v>
      </c>
      <c r="R1829" t="str">
        <f t="shared" si="200"/>
        <v/>
      </c>
      <c r="S1829" t="str">
        <f t="shared" si="201"/>
        <v/>
      </c>
      <c r="T1829" t="str">
        <f t="shared" si="202"/>
        <v/>
      </c>
      <c r="V1829" s="3" t="str">
        <f t="array" ref="V1829">_xlfn.TEXTJOIN(", ", TRUE, IF(majors_data!$C$2:$C$101=P1829, majors_data!$A$2:$A$101, ""))</f>
        <v>39af2a17-08ce-4282-8dd0-de4efe79980f, ce83ec69-0901-4423-87f6-92734cc8feb2</v>
      </c>
      <c r="W1829" s="3" t="str">
        <f t="array" ref="W1829">_xlfn.TEXTJOIN(", ", TRUE, IF(majors_data!$C$2:$C$101=Q1829, majors_data!$A$2:$A$101, ""))</f>
        <v>521b6a84-52f2-488c-b310-c95ae8ff1021, 15603f87-6ae3-403c-aad6-3cd82bdddc1e</v>
      </c>
      <c r="X1829" s="3" t="str">
        <f t="array" ref="X1829">_xlfn.TEXTJOIN(", ", TRUE, IF(majors_data!$C$2:$C$101=R1829, majors_data!$A$2:$A$101, ""))</f>
        <v/>
      </c>
      <c r="Y1829" s="3" t="str">
        <f t="array" ref="Y1829">_xlfn.TEXTJOIN(", ", TRUE, IF(majors_data!$C$2:$C$101=S1829, majors_data!$A$2:$A$101, ""))</f>
        <v/>
      </c>
      <c r="Z1829" s="3" t="str">
        <f t="array" ref="Z1829">_xlfn.TEXTJOIN(", ", TRUE, IF(majors_data!$C$2:$C$101=T1829, majors_data!$A$2:$A$101, ""))</f>
        <v/>
      </c>
      <c r="AA1829" s="3" t="str">
        <f t="shared" si="203"/>
        <v>39af2a17-08ce-4282-8dd0-de4efe79980f, ce83ec69-0901-4423-87f6-92734cc8feb2, 521b6a84-52f2-488c-b310-c95ae8ff1021, 15603f87-6ae3-403c-aad6-3cd82bdddc1e</v>
      </c>
    </row>
    <row r="1830" spans="1:27">
      <c r="A1830" t="s">
        <v>5018</v>
      </c>
      <c r="B1830" t="s">
        <v>20</v>
      </c>
      <c r="C1830" t="s">
        <v>56</v>
      </c>
      <c r="D1830" t="s">
        <v>57</v>
      </c>
      <c r="E1830" s="1">
        <v>22285</v>
      </c>
      <c r="F1830" t="s">
        <v>5019</v>
      </c>
      <c r="G1830" t="s">
        <v>5020</v>
      </c>
      <c r="I1830" t="str">
        <f t="shared" si="197"/>
        <v>John Smith</v>
      </c>
      <c r="J1830" t="s">
        <v>83</v>
      </c>
      <c r="K1830" t="s">
        <v>17153</v>
      </c>
      <c r="L1830" t="s">
        <v>17143</v>
      </c>
      <c r="P1830" t="str">
        <f t="shared" si="198"/>
        <v>Political Science</v>
      </c>
      <c r="Q1830" t="str">
        <f t="shared" si="199"/>
        <v>Computer Science</v>
      </c>
      <c r="R1830" t="str">
        <f t="shared" si="200"/>
        <v>Communications</v>
      </c>
      <c r="S1830" t="str">
        <f t="shared" si="201"/>
        <v/>
      </c>
      <c r="T1830" t="str">
        <f t="shared" si="202"/>
        <v/>
      </c>
      <c r="V1830" s="3" t="str">
        <f t="array" ref="V1830">_xlfn.TEXTJOIN(", ", TRUE, IF(majors_data!$C$2:$C$101=P1830, majors_data!$A$2:$A$101, ""))</f>
        <v>4fc222e3-9728-408a-b24b-171c919f81ea, 7f5bc724-d171-406e-bf3b-cd9d868174f2, b32c172c-a1d5-4cc9-a1fc-f5f4b2365ea4</v>
      </c>
      <c r="W1830" s="3" t="str">
        <f t="array" ref="W1830">_xlfn.TEXTJOIN(", ", TRUE, IF(majors_data!$C$2:$C$101=Q1830, majors_data!$A$2:$A$101, ""))</f>
        <v>12c5d420-9bbc-455d-9794-7780bc5fea5b, 036ab592-da37-4aac-ac4b-3a2eb132eb76, 91d3ffda-02df-4108-a302-e3764e021ccf</v>
      </c>
      <c r="X1830" s="3" t="str">
        <f t="array" ref="X1830">_xlfn.TEXTJOIN(", ", TRUE, IF(majors_data!$C$2:$C$101=R1830, majors_data!$A$2:$A$101, ""))</f>
        <v>2c6e4248-da4d-4cb3-ac58-3cd04aa203fa, c8e9582b-d7bd-48cb-9cab-9f953712e952</v>
      </c>
      <c r="Y1830" s="3" t="str">
        <f t="array" ref="Y1830">_xlfn.TEXTJOIN(", ", TRUE, IF(majors_data!$C$2:$C$101=S1830, majors_data!$A$2:$A$101, ""))</f>
        <v/>
      </c>
      <c r="Z1830" s="3" t="str">
        <f t="array" ref="Z1830">_xlfn.TEXTJOIN(", ", TRUE, IF(majors_data!$C$2:$C$101=T1830, majors_data!$A$2:$A$101, ""))</f>
        <v/>
      </c>
      <c r="AA1830" s="3" t="str">
        <f t="shared" si="203"/>
        <v>4fc222e3-9728-408a-b24b-171c919f81ea, 7f5bc724-d171-406e-bf3b-cd9d868174f2, b32c172c-a1d5-4cc9-a1fc-f5f4b2365ea4, 12c5d420-9bbc-455d-9794-7780bc5fea5b, 036ab592-da37-4aac-ac4b-3a2eb132eb76, 91d3ffda-02df-4108-a302-e3764e021ccf, 2c6e4248-da4d-4cb3-ac58-3cd04aa203fa, c8e9582b-d7bd-48cb-9cab-9f953712e952</v>
      </c>
    </row>
    <row r="1831" spans="1:27">
      <c r="A1831" t="s">
        <v>5021</v>
      </c>
      <c r="B1831" t="s">
        <v>8</v>
      </c>
      <c r="C1831" t="s">
        <v>21</v>
      </c>
      <c r="D1831" t="s">
        <v>147</v>
      </c>
      <c r="E1831" s="1">
        <v>33413</v>
      </c>
      <c r="F1831" t="s">
        <v>5022</v>
      </c>
      <c r="G1831" t="s">
        <v>5023</v>
      </c>
      <c r="I1831" t="str">
        <f t="shared" si="197"/>
        <v>David Brown</v>
      </c>
      <c r="J1831" t="s">
        <v>751</v>
      </c>
      <c r="K1831" t="s">
        <v>17140</v>
      </c>
      <c r="P1831" t="str">
        <f t="shared" si="198"/>
        <v>Criminal Justice</v>
      </c>
      <c r="Q1831" t="str">
        <f t="shared" si="199"/>
        <v>Philosophy</v>
      </c>
      <c r="R1831" t="str">
        <f t="shared" si="200"/>
        <v/>
      </c>
      <c r="S1831" t="str">
        <f t="shared" si="201"/>
        <v/>
      </c>
      <c r="T1831" t="str">
        <f t="shared" si="202"/>
        <v/>
      </c>
      <c r="V1831" s="3" t="str">
        <f t="array" ref="V1831">_xlfn.TEXTJOIN(", ", TRUE, IF(majors_data!$C$2:$C$101=P1831, majors_data!$A$2:$A$101, ""))</f>
        <v>b43b2475-66e9-49df-b826-4dbb0bb15b8b, bd5df5b0-28d6-45d5-8637-31903ae85330</v>
      </c>
      <c r="W1831" s="3" t="str">
        <f t="array" ref="W1831">_xlfn.TEXTJOIN(", ", TRUE, IF(majors_data!$C$2:$C$101=Q1831, majors_data!$A$2:$A$101, ""))</f>
        <v>2390b2fb-f180-48d3-989d-5e359fdf867c, febd48e5-fa29-4288-94cf-a257e875bbc5, a680ecae-78a0-4d78-88cd-4f0163e7d4da</v>
      </c>
      <c r="X1831" s="3" t="str">
        <f t="array" ref="X1831">_xlfn.TEXTJOIN(", ", TRUE, IF(majors_data!$C$2:$C$101=R1831, majors_data!$A$2:$A$101, ""))</f>
        <v/>
      </c>
      <c r="Y1831" s="3" t="str">
        <f t="array" ref="Y1831">_xlfn.TEXTJOIN(", ", TRUE, IF(majors_data!$C$2:$C$101=S1831, majors_data!$A$2:$A$101, ""))</f>
        <v/>
      </c>
      <c r="Z1831" s="3" t="str">
        <f t="array" ref="Z1831">_xlfn.TEXTJOIN(", ", TRUE, IF(majors_data!$C$2:$C$101=T1831, majors_data!$A$2:$A$101, ""))</f>
        <v/>
      </c>
      <c r="AA1831" s="3" t="str">
        <f t="shared" si="203"/>
        <v>b43b2475-66e9-49df-b826-4dbb0bb15b8b, bd5df5b0-28d6-45d5-8637-31903ae85330, 2390b2fb-f180-48d3-989d-5e359fdf867c, febd48e5-fa29-4288-94cf-a257e875bbc5, a680ecae-78a0-4d78-88cd-4f0163e7d4da</v>
      </c>
    </row>
    <row r="1832" spans="1:27">
      <c r="A1832" t="s">
        <v>5024</v>
      </c>
      <c r="B1832" t="s">
        <v>72</v>
      </c>
      <c r="C1832" t="s">
        <v>21</v>
      </c>
      <c r="D1832" t="s">
        <v>428</v>
      </c>
      <c r="E1832" s="1">
        <v>33414</v>
      </c>
      <c r="F1832" t="s">
        <v>5025</v>
      </c>
      <c r="G1832" t="s">
        <v>5026</v>
      </c>
      <c r="I1832" t="str">
        <f t="shared" si="197"/>
        <v>James Brown</v>
      </c>
      <c r="J1832" t="s">
        <v>212</v>
      </c>
      <c r="K1832" t="s">
        <v>17122</v>
      </c>
      <c r="P1832" t="str">
        <f t="shared" si="198"/>
        <v>Business Administration</v>
      </c>
      <c r="Q1832" t="str">
        <f t="shared" si="199"/>
        <v>Foreign Languages</v>
      </c>
      <c r="R1832" t="str">
        <f t="shared" si="200"/>
        <v/>
      </c>
      <c r="S1832" t="str">
        <f t="shared" si="201"/>
        <v/>
      </c>
      <c r="T1832" t="str">
        <f t="shared" si="202"/>
        <v/>
      </c>
      <c r="V1832" s="3" t="str">
        <f t="array" ref="V1832">_xlfn.TEXTJOIN(", ", TRUE, IF(majors_data!$C$2:$C$101=P1832, majors_data!$A$2:$A$101, ""))</f>
        <v>ad1e7d8e-5114-413f-921d-a35552003ee4, c132b04e-83bd-4b24-8fe4-5a9a015e7c93, 1e0b04ba-18d5-4ab9-a1e5-23449bbc4a0b</v>
      </c>
      <c r="W1832" s="3" t="str">
        <f t="array" ref="W1832">_xlfn.TEXTJOIN(", ", TRUE, IF(majors_data!$C$2:$C$101=Q1832, majors_data!$A$2:$A$101, ""))</f>
        <v>6dfeb9a0-918b-4038-ae4f-63ab374b9311, 589319dd-8b62-4842-bb7a-855eef1f8d6e</v>
      </c>
      <c r="X1832" s="3" t="str">
        <f t="array" ref="X1832">_xlfn.TEXTJOIN(", ", TRUE, IF(majors_data!$C$2:$C$101=R1832, majors_data!$A$2:$A$101, ""))</f>
        <v/>
      </c>
      <c r="Y1832" s="3" t="str">
        <f t="array" ref="Y1832">_xlfn.TEXTJOIN(", ", TRUE, IF(majors_data!$C$2:$C$101=S1832, majors_data!$A$2:$A$101, ""))</f>
        <v/>
      </c>
      <c r="Z1832" s="3" t="str">
        <f t="array" ref="Z1832">_xlfn.TEXTJOIN(", ", TRUE, IF(majors_data!$C$2:$C$101=T1832, majors_data!$A$2:$A$101, ""))</f>
        <v/>
      </c>
      <c r="AA1832" s="3" t="str">
        <f t="shared" si="203"/>
        <v>ad1e7d8e-5114-413f-921d-a35552003ee4, c132b04e-83bd-4b24-8fe4-5a9a015e7c93, 1e0b04ba-18d5-4ab9-a1e5-23449bbc4a0b, 6dfeb9a0-918b-4038-ae4f-63ab374b9311, 589319dd-8b62-4842-bb7a-855eef1f8d6e</v>
      </c>
    </row>
    <row r="1833" spans="1:27">
      <c r="A1833" t="s">
        <v>5027</v>
      </c>
      <c r="B1833" t="s">
        <v>119</v>
      </c>
      <c r="C1833" t="s">
        <v>230</v>
      </c>
      <c r="D1833" t="s">
        <v>387</v>
      </c>
      <c r="E1833" s="1">
        <v>22599</v>
      </c>
      <c r="F1833" t="s">
        <v>5028</v>
      </c>
      <c r="G1833" t="s">
        <v>1309</v>
      </c>
      <c r="I1833" t="str">
        <f t="shared" si="197"/>
        <v>Michael Johnson</v>
      </c>
      <c r="J1833" t="s">
        <v>1309</v>
      </c>
      <c r="P1833" t="str">
        <f t="shared" si="198"/>
        <v>Psychology</v>
      </c>
      <c r="Q1833" t="str">
        <f t="shared" si="199"/>
        <v/>
      </c>
      <c r="R1833" t="str">
        <f t="shared" si="200"/>
        <v/>
      </c>
      <c r="S1833" t="str">
        <f t="shared" si="201"/>
        <v/>
      </c>
      <c r="T1833" t="str">
        <f t="shared" si="202"/>
        <v/>
      </c>
      <c r="V1833" s="3" t="str">
        <f t="array" ref="V1833">_xlfn.TEXTJOIN(", ", TRUE, IF(majors_data!$C$2:$C$101=P1833, majors_data!$A$2:$A$101, ""))</f>
        <v>4d0b9e50-43d1-4da0-af2b-97d510bab9e2, 049d0ea9-2055-46a4-b821-0cbf6e36e4d5, 37b5c1f9-c15a-4947-b64d-025dc64c5241</v>
      </c>
      <c r="W1833" s="3" t="str">
        <f t="array" ref="W1833">_xlfn.TEXTJOIN(", ", TRUE, IF(majors_data!$C$2:$C$101=Q1833, majors_data!$A$2:$A$101, ""))</f>
        <v/>
      </c>
      <c r="X1833" s="3" t="str">
        <f t="array" ref="X1833">_xlfn.TEXTJOIN(", ", TRUE, IF(majors_data!$C$2:$C$101=R1833, majors_data!$A$2:$A$101, ""))</f>
        <v/>
      </c>
      <c r="Y1833" s="3" t="str">
        <f t="array" ref="Y1833">_xlfn.TEXTJOIN(", ", TRUE, IF(majors_data!$C$2:$C$101=S1833, majors_data!$A$2:$A$101, ""))</f>
        <v/>
      </c>
      <c r="Z1833" s="3" t="str">
        <f t="array" ref="Z1833">_xlfn.TEXTJOIN(", ", TRUE, IF(majors_data!$C$2:$C$101=T1833, majors_data!$A$2:$A$101, ""))</f>
        <v/>
      </c>
      <c r="AA1833" s="3" t="str">
        <f t="shared" si="203"/>
        <v>4d0b9e50-43d1-4da0-af2b-97d510bab9e2, 049d0ea9-2055-46a4-b821-0cbf6e36e4d5, 37b5c1f9-c15a-4947-b64d-025dc64c5241</v>
      </c>
    </row>
    <row r="1834" spans="1:27">
      <c r="A1834" t="s">
        <v>5029</v>
      </c>
      <c r="B1834" t="s">
        <v>14</v>
      </c>
      <c r="C1834" t="s">
        <v>42</v>
      </c>
      <c r="D1834" t="s">
        <v>297</v>
      </c>
      <c r="E1834" s="1">
        <v>28772</v>
      </c>
      <c r="F1834" t="s">
        <v>5030</v>
      </c>
      <c r="G1834" t="s">
        <v>2244</v>
      </c>
      <c r="I1834" t="str">
        <f t="shared" si="197"/>
        <v>Jane Moore</v>
      </c>
      <c r="J1834" t="s">
        <v>502</v>
      </c>
      <c r="K1834" t="s">
        <v>17135</v>
      </c>
      <c r="P1834" t="str">
        <f t="shared" si="198"/>
        <v>Electrical Engineering</v>
      </c>
      <c r="Q1834" t="str">
        <f t="shared" si="199"/>
        <v>Business Administration</v>
      </c>
      <c r="R1834" t="str">
        <f t="shared" si="200"/>
        <v/>
      </c>
      <c r="S1834" t="str">
        <f t="shared" si="201"/>
        <v/>
      </c>
      <c r="T1834" t="str">
        <f t="shared" si="202"/>
        <v/>
      </c>
      <c r="V1834" s="3" t="str">
        <f t="array" ref="V1834">_xlfn.TEXTJOIN(", ", TRUE, IF(majors_data!$C$2:$C$101=P1834, majors_data!$A$2:$A$101, ""))</f>
        <v>19a8bee2-7566-411a-9919-61d44ccc81ef, e4aa68ec-6374-48d4-a36d-8ca39ac807a2, 058ec2ea-9361-4a0a-a0b1-c81e99f2349a</v>
      </c>
      <c r="W1834" s="3" t="str">
        <f t="array" ref="W1834">_xlfn.TEXTJOIN(", ", TRUE, IF(majors_data!$C$2:$C$101=Q1834, majors_data!$A$2:$A$101, ""))</f>
        <v>ad1e7d8e-5114-413f-921d-a35552003ee4, c132b04e-83bd-4b24-8fe4-5a9a015e7c93, 1e0b04ba-18d5-4ab9-a1e5-23449bbc4a0b</v>
      </c>
      <c r="X1834" s="3" t="str">
        <f t="array" ref="X1834">_xlfn.TEXTJOIN(", ", TRUE, IF(majors_data!$C$2:$C$101=R1834, majors_data!$A$2:$A$101, ""))</f>
        <v/>
      </c>
      <c r="Y1834" s="3" t="str">
        <f t="array" ref="Y1834">_xlfn.TEXTJOIN(", ", TRUE, IF(majors_data!$C$2:$C$101=S1834, majors_data!$A$2:$A$101, ""))</f>
        <v/>
      </c>
      <c r="Z1834" s="3" t="str">
        <f t="array" ref="Z1834">_xlfn.TEXTJOIN(", ", TRUE, IF(majors_data!$C$2:$C$101=T1834, majors_data!$A$2:$A$101, ""))</f>
        <v/>
      </c>
      <c r="AA1834" s="3" t="str">
        <f t="shared" si="203"/>
        <v>19a8bee2-7566-411a-9919-61d44ccc81ef, e4aa68ec-6374-48d4-a36d-8ca39ac807a2, 058ec2ea-9361-4a0a-a0b1-c81e99f2349a, ad1e7d8e-5114-413f-921d-a35552003ee4, c132b04e-83bd-4b24-8fe4-5a9a015e7c93, 1e0b04ba-18d5-4ab9-a1e5-23449bbc4a0b</v>
      </c>
    </row>
    <row r="1835" spans="1:27">
      <c r="A1835" t="s">
        <v>5031</v>
      </c>
      <c r="B1835" t="s">
        <v>30</v>
      </c>
      <c r="C1835" t="s">
        <v>37</v>
      </c>
      <c r="D1835" t="s">
        <v>975</v>
      </c>
      <c r="E1835" s="1">
        <v>21761</v>
      </c>
      <c r="F1835" t="s">
        <v>5032</v>
      </c>
      <c r="G1835" t="s">
        <v>787</v>
      </c>
      <c r="I1835" t="str">
        <f t="shared" si="197"/>
        <v>Sarah Williams</v>
      </c>
      <c r="J1835" t="s">
        <v>787</v>
      </c>
      <c r="P1835" t="str">
        <f t="shared" si="198"/>
        <v>Finance</v>
      </c>
      <c r="Q1835" t="str">
        <f t="shared" si="199"/>
        <v/>
      </c>
      <c r="R1835" t="str">
        <f t="shared" si="200"/>
        <v/>
      </c>
      <c r="S1835" t="str">
        <f t="shared" si="201"/>
        <v/>
      </c>
      <c r="T1835" t="str">
        <f t="shared" si="202"/>
        <v/>
      </c>
      <c r="V1835" s="3" t="str">
        <f t="array" ref="V1835">_xlfn.TEXTJOIN(", ", TRUE, IF(majors_data!$C$2:$C$101=P1835, majors_data!$A$2:$A$101, ""))</f>
        <v>49f57722-52fb-47b6-8e1e-54de177e0d19, f89ddd78-e74e-469c-8808-241bd8c36f67, c6f0e3ea-fc4a-4768-a155-f0bf0b943717</v>
      </c>
      <c r="W1835" s="3" t="str">
        <f t="array" ref="W1835">_xlfn.TEXTJOIN(", ", TRUE, IF(majors_data!$C$2:$C$101=Q1835, majors_data!$A$2:$A$101, ""))</f>
        <v/>
      </c>
      <c r="X1835" s="3" t="str">
        <f t="array" ref="X1835">_xlfn.TEXTJOIN(", ", TRUE, IF(majors_data!$C$2:$C$101=R1835, majors_data!$A$2:$A$101, ""))</f>
        <v/>
      </c>
      <c r="Y1835" s="3" t="str">
        <f t="array" ref="Y1835">_xlfn.TEXTJOIN(", ", TRUE, IF(majors_data!$C$2:$C$101=S1835, majors_data!$A$2:$A$101, ""))</f>
        <v/>
      </c>
      <c r="Z1835" s="3" t="str">
        <f t="array" ref="Z1835">_xlfn.TEXTJOIN(", ", TRUE, IF(majors_data!$C$2:$C$101=T1835, majors_data!$A$2:$A$101, ""))</f>
        <v/>
      </c>
      <c r="AA1835" s="3" t="str">
        <f t="shared" si="203"/>
        <v>49f57722-52fb-47b6-8e1e-54de177e0d19, f89ddd78-e74e-469c-8808-241bd8c36f67, c6f0e3ea-fc4a-4768-a155-f0bf0b943717</v>
      </c>
    </row>
    <row r="1836" spans="1:27">
      <c r="A1836" t="s">
        <v>5033</v>
      </c>
      <c r="B1836" t="s">
        <v>8</v>
      </c>
      <c r="C1836" t="s">
        <v>31</v>
      </c>
      <c r="D1836" t="s">
        <v>320</v>
      </c>
      <c r="E1836" s="1">
        <v>23836</v>
      </c>
      <c r="F1836" t="s">
        <v>5034</v>
      </c>
      <c r="G1836" t="s">
        <v>5035</v>
      </c>
      <c r="I1836" t="str">
        <f t="shared" si="197"/>
        <v>David Doe</v>
      </c>
      <c r="J1836" t="s">
        <v>2136</v>
      </c>
      <c r="K1836" t="s">
        <v>17152</v>
      </c>
      <c r="L1836" t="s">
        <v>17123</v>
      </c>
      <c r="M1836" t="s">
        <v>17151</v>
      </c>
      <c r="P1836" t="str">
        <f t="shared" si="198"/>
        <v>Theater</v>
      </c>
      <c r="Q1836" t="str">
        <f t="shared" si="199"/>
        <v>Political Science</v>
      </c>
      <c r="R1836" t="str">
        <f t="shared" si="200"/>
        <v>Art</v>
      </c>
      <c r="S1836" t="str">
        <f t="shared" si="201"/>
        <v>Economics</v>
      </c>
      <c r="T1836" t="str">
        <f t="shared" si="202"/>
        <v/>
      </c>
      <c r="V1836" s="3" t="str">
        <f t="array" ref="V1836">_xlfn.TEXTJOIN(", ", TRUE, IF(majors_data!$C$2:$C$101=P1836, majors_data!$A$2:$A$101, ""))</f>
        <v>49150744-aac2-44f9-8ca0-05ae90757bac, f5b20856-42b4-48bd-93d9-fbe2712c9e55</v>
      </c>
      <c r="W1836" s="3" t="str">
        <f t="array" ref="W1836">_xlfn.TEXTJOIN(", ", TRUE, IF(majors_data!$C$2:$C$101=Q1836, majors_data!$A$2:$A$101, ""))</f>
        <v>4fc222e3-9728-408a-b24b-171c919f81ea, 7f5bc724-d171-406e-bf3b-cd9d868174f2, b32c172c-a1d5-4cc9-a1fc-f5f4b2365ea4</v>
      </c>
      <c r="X1836" s="3" t="str">
        <f t="array" ref="X1836">_xlfn.TEXTJOIN(", ", TRUE, IF(majors_data!$C$2:$C$101=R1836, majors_data!$A$2:$A$101, ""))</f>
        <v>edca0a28-476b-4782-86be-a06806d87ab8, b12e86e4-dc4d-49cb-8ec3-b0c9f7f23b26, 62f9fcfb-92d6-4bc8-96ff-e8847c7b27ae</v>
      </c>
      <c r="Y1836" s="3" t="str">
        <f t="array" ref="Y1836">_xlfn.TEXTJOIN(", ", TRUE, IF(majors_data!$C$2:$C$101=S1836, majors_data!$A$2:$A$101, ""))</f>
        <v>2c4e188e-85c2-4366-b282-d70974be0631, d02446db-85a5-472f-be66-392204bff177, e2e80629-cfb6-4daa-b56c-6795ccdc4e48</v>
      </c>
      <c r="Z1836" s="3" t="str">
        <f t="array" ref="Z1836">_xlfn.TEXTJOIN(", ", TRUE, IF(majors_data!$C$2:$C$101=T1836, majors_data!$A$2:$A$101, ""))</f>
        <v/>
      </c>
      <c r="AA1836" s="3" t="str">
        <f t="shared" si="203"/>
        <v>49150744-aac2-44f9-8ca0-05ae90757bac, f5b20856-42b4-48bd-93d9-fbe2712c9e55, 4fc222e3-9728-408a-b24b-171c919f81ea, 7f5bc724-d171-406e-bf3b-cd9d868174f2, b32c172c-a1d5-4cc9-a1fc-f5f4b2365ea4, edca0a28-476b-4782-86be-a06806d87ab8, b12e86e4-dc4d-49cb-8ec3-b0c9f7f23b26, 62f9fcfb-92d6-4bc8-96ff-e8847c7b27ae, 2c4e188e-85c2-4366-b282-d70974be0631, d02446db-85a5-472f-be66-392204bff177, e2e80629-cfb6-4daa-b56c-6795ccdc4e48</v>
      </c>
    </row>
    <row r="1837" spans="1:27">
      <c r="A1837" t="s">
        <v>5036</v>
      </c>
      <c r="B1837" t="s">
        <v>25</v>
      </c>
      <c r="C1837" t="s">
        <v>21</v>
      </c>
      <c r="D1837" t="s">
        <v>77</v>
      </c>
      <c r="E1837" s="1">
        <v>18850</v>
      </c>
      <c r="F1837" t="s">
        <v>5037</v>
      </c>
      <c r="I1837" t="str">
        <f t="shared" si="197"/>
        <v>Linda Brown</v>
      </c>
      <c r="P1837" t="str">
        <f t="shared" si="198"/>
        <v/>
      </c>
      <c r="Q1837" t="str">
        <f t="shared" si="199"/>
        <v/>
      </c>
      <c r="R1837" t="str">
        <f t="shared" si="200"/>
        <v/>
      </c>
      <c r="S1837" t="str">
        <f t="shared" si="201"/>
        <v/>
      </c>
      <c r="T1837" t="str">
        <f t="shared" si="202"/>
        <v/>
      </c>
      <c r="V1837" s="3" t="str">
        <f t="array" ref="V1837">_xlfn.TEXTJOIN(", ", TRUE, IF(majors_data!$C$2:$C$101=P1837, majors_data!$A$2:$A$101, ""))</f>
        <v/>
      </c>
      <c r="W1837" s="3" t="str">
        <f t="array" ref="W1837">_xlfn.TEXTJOIN(", ", TRUE, IF(majors_data!$C$2:$C$101=Q1837, majors_data!$A$2:$A$101, ""))</f>
        <v/>
      </c>
      <c r="X1837" s="3" t="str">
        <f t="array" ref="X1837">_xlfn.TEXTJOIN(", ", TRUE, IF(majors_data!$C$2:$C$101=R1837, majors_data!$A$2:$A$101, ""))</f>
        <v/>
      </c>
      <c r="Y1837" s="3" t="str">
        <f t="array" ref="Y1837">_xlfn.TEXTJOIN(", ", TRUE, IF(majors_data!$C$2:$C$101=S1837, majors_data!$A$2:$A$101, ""))</f>
        <v/>
      </c>
      <c r="Z1837" s="3" t="str">
        <f t="array" ref="Z1837">_xlfn.TEXTJOIN(", ", TRUE, IF(majors_data!$C$2:$C$101=T1837, majors_data!$A$2:$A$101, ""))</f>
        <v/>
      </c>
      <c r="AA1837" s="3" t="str">
        <f t="shared" si="203"/>
        <v/>
      </c>
    </row>
    <row r="1838" spans="1:27">
      <c r="A1838" t="s">
        <v>5038</v>
      </c>
      <c r="B1838" t="s">
        <v>20</v>
      </c>
      <c r="C1838" t="s">
        <v>37</v>
      </c>
      <c r="D1838" t="s">
        <v>85</v>
      </c>
      <c r="E1838" s="1">
        <v>27902</v>
      </c>
      <c r="F1838" t="s">
        <v>5039</v>
      </c>
      <c r="G1838" t="s">
        <v>5040</v>
      </c>
      <c r="I1838" t="str">
        <f t="shared" si="197"/>
        <v>John Williams</v>
      </c>
      <c r="J1838" t="s">
        <v>502</v>
      </c>
      <c r="K1838" t="s">
        <v>17127</v>
      </c>
      <c r="L1838" t="s">
        <v>17124</v>
      </c>
      <c r="M1838" t="s">
        <v>17152</v>
      </c>
      <c r="P1838" t="str">
        <f t="shared" si="198"/>
        <v>Electrical Engineering</v>
      </c>
      <c r="Q1838" t="str">
        <f t="shared" si="199"/>
        <v>Geography</v>
      </c>
      <c r="R1838" t="str">
        <f t="shared" si="200"/>
        <v>Electrical Engineering</v>
      </c>
      <c r="S1838" t="str">
        <f t="shared" si="201"/>
        <v>Political Science</v>
      </c>
      <c r="T1838" t="str">
        <f t="shared" si="202"/>
        <v/>
      </c>
      <c r="V1838" s="3" t="str">
        <f t="array" ref="V1838">_xlfn.TEXTJOIN(", ", TRUE, IF(majors_data!$C$2:$C$101=P1838, majors_data!$A$2:$A$101, ""))</f>
        <v>19a8bee2-7566-411a-9919-61d44ccc81ef, e4aa68ec-6374-48d4-a36d-8ca39ac807a2, 058ec2ea-9361-4a0a-a0b1-c81e99f2349a</v>
      </c>
      <c r="W1838" s="3" t="str">
        <f t="array" ref="W1838">_xlfn.TEXTJOIN(", ", TRUE, IF(majors_data!$C$2:$C$101=Q1838, majors_data!$A$2:$A$101, ""))</f>
        <v>5d92edf2-5248-4363-8e50-f18ad6a67a8c, b6f11273-e674-4c30-afa1-7ee62c1abb4b</v>
      </c>
      <c r="X1838" s="3" t="str">
        <f t="array" ref="X1838">_xlfn.TEXTJOIN(", ", TRUE, IF(majors_data!$C$2:$C$101=R1838, majors_data!$A$2:$A$101, ""))</f>
        <v>19a8bee2-7566-411a-9919-61d44ccc81ef, e4aa68ec-6374-48d4-a36d-8ca39ac807a2, 058ec2ea-9361-4a0a-a0b1-c81e99f2349a</v>
      </c>
      <c r="Y1838" s="3" t="str">
        <f t="array" ref="Y1838">_xlfn.TEXTJOIN(", ", TRUE, IF(majors_data!$C$2:$C$101=S1838, majors_data!$A$2:$A$101, ""))</f>
        <v>4fc222e3-9728-408a-b24b-171c919f81ea, 7f5bc724-d171-406e-bf3b-cd9d868174f2, b32c172c-a1d5-4cc9-a1fc-f5f4b2365ea4</v>
      </c>
      <c r="Z1838" s="3" t="str">
        <f t="array" ref="Z1838">_xlfn.TEXTJOIN(", ", TRUE, IF(majors_data!$C$2:$C$101=T1838, majors_data!$A$2:$A$101, ""))</f>
        <v/>
      </c>
      <c r="AA1838" s="3" t="str">
        <f t="shared" si="203"/>
        <v>19a8bee2-7566-411a-9919-61d44ccc81ef, e4aa68ec-6374-48d4-a36d-8ca39ac807a2, 058ec2ea-9361-4a0a-a0b1-c81e99f2349a, 5d92edf2-5248-4363-8e50-f18ad6a67a8c, b6f11273-e674-4c30-afa1-7ee62c1abb4b, 19a8bee2-7566-411a-9919-61d44ccc81ef, e4aa68ec-6374-48d4-a36d-8ca39ac807a2, 058ec2ea-9361-4a0a-a0b1-c81e99f2349a, 4fc222e3-9728-408a-b24b-171c919f81ea, 7f5bc724-d171-406e-bf3b-cd9d868174f2, b32c172c-a1d5-4cc9-a1fc-f5f4b2365ea4</v>
      </c>
    </row>
    <row r="1839" spans="1:27">
      <c r="A1839" t="s">
        <v>5041</v>
      </c>
      <c r="B1839" t="s">
        <v>51</v>
      </c>
      <c r="C1839" t="s">
        <v>37</v>
      </c>
      <c r="D1839" t="s">
        <v>254</v>
      </c>
      <c r="E1839" s="1">
        <v>28750</v>
      </c>
      <c r="F1839" t="s">
        <v>5042</v>
      </c>
      <c r="G1839" t="s">
        <v>5043</v>
      </c>
      <c r="I1839" t="str">
        <f t="shared" si="197"/>
        <v>Emily Williams</v>
      </c>
      <c r="J1839" t="s">
        <v>302</v>
      </c>
      <c r="K1839" t="s">
        <v>17135</v>
      </c>
      <c r="L1839" t="s">
        <v>17129</v>
      </c>
      <c r="M1839" t="s">
        <v>17138</v>
      </c>
      <c r="P1839" t="str">
        <f t="shared" si="198"/>
        <v>Art</v>
      </c>
      <c r="Q1839" t="str">
        <f t="shared" si="199"/>
        <v>Business Administration</v>
      </c>
      <c r="R1839" t="str">
        <f t="shared" si="200"/>
        <v>Linguistics</v>
      </c>
      <c r="S1839" t="str">
        <f t="shared" si="201"/>
        <v>Social Work</v>
      </c>
      <c r="T1839" t="str">
        <f t="shared" si="202"/>
        <v/>
      </c>
      <c r="V1839" s="3" t="str">
        <f t="array" ref="V1839">_xlfn.TEXTJOIN(", ", TRUE, IF(majors_data!$C$2:$C$101=P1839, majors_data!$A$2:$A$101, ""))</f>
        <v>edca0a28-476b-4782-86be-a06806d87ab8, b12e86e4-dc4d-49cb-8ec3-b0c9f7f23b26, 62f9fcfb-92d6-4bc8-96ff-e8847c7b27ae</v>
      </c>
      <c r="W1839" s="3" t="str">
        <f t="array" ref="W1839">_xlfn.TEXTJOIN(", ", TRUE, IF(majors_data!$C$2:$C$101=Q1839, majors_data!$A$2:$A$101, ""))</f>
        <v>ad1e7d8e-5114-413f-921d-a35552003ee4, c132b04e-83bd-4b24-8fe4-5a9a015e7c93, 1e0b04ba-18d5-4ab9-a1e5-23449bbc4a0b</v>
      </c>
      <c r="X1839" s="3" t="str">
        <f t="array" ref="X1839">_xlfn.TEXTJOIN(", ", TRUE, IF(majors_data!$C$2:$C$101=R1839, majors_data!$A$2:$A$101, ""))</f>
        <v>cb7207d7-79d6-497f-a7e6-ceebd62576db, bc618e46-adeb-4bfa-a8dc-9e7a3bbad058</v>
      </c>
      <c r="Y1839" s="3" t="str">
        <f t="array" ref="Y1839">_xlfn.TEXTJOIN(", ", TRUE, IF(majors_data!$C$2:$C$101=S1839, majors_data!$A$2:$A$101, ""))</f>
        <v>8402b4cd-a049-4ae7-8649-16af0c4c8c62, 52e4d490-31bd-48ea-ab9b-8f9eaf720b12</v>
      </c>
      <c r="Z1839" s="3" t="str">
        <f t="array" ref="Z1839">_xlfn.TEXTJOIN(", ", TRUE, IF(majors_data!$C$2:$C$101=T1839, majors_data!$A$2:$A$101, ""))</f>
        <v/>
      </c>
      <c r="AA1839" s="3" t="str">
        <f t="shared" si="203"/>
        <v>edca0a28-476b-4782-86be-a06806d87ab8, b12e86e4-dc4d-49cb-8ec3-b0c9f7f23b26, 62f9fcfb-92d6-4bc8-96ff-e8847c7b27ae, ad1e7d8e-5114-413f-921d-a35552003ee4, c132b04e-83bd-4b24-8fe4-5a9a015e7c93, 1e0b04ba-18d5-4ab9-a1e5-23449bbc4a0b, cb7207d7-79d6-497f-a7e6-ceebd62576db, bc618e46-adeb-4bfa-a8dc-9e7a3bbad058, 8402b4cd-a049-4ae7-8649-16af0c4c8c62, 52e4d490-31bd-48ea-ab9b-8f9eaf720b12</v>
      </c>
    </row>
    <row r="1840" spans="1:27">
      <c r="A1840" t="s">
        <v>5044</v>
      </c>
      <c r="B1840" t="s">
        <v>119</v>
      </c>
      <c r="C1840" t="s">
        <v>80</v>
      </c>
      <c r="D1840" t="s">
        <v>497</v>
      </c>
      <c r="E1840" s="1">
        <v>30242</v>
      </c>
      <c r="F1840" t="s">
        <v>5045</v>
      </c>
      <c r="G1840" t="s">
        <v>5046</v>
      </c>
      <c r="I1840" t="str">
        <f t="shared" si="197"/>
        <v>Michael Miller</v>
      </c>
      <c r="J1840" t="s">
        <v>1570</v>
      </c>
      <c r="K1840" t="s">
        <v>17149</v>
      </c>
      <c r="L1840" t="s">
        <v>17128</v>
      </c>
      <c r="P1840" t="str">
        <f t="shared" si="198"/>
        <v>Mathematics</v>
      </c>
      <c r="Q1840" t="str">
        <f t="shared" si="199"/>
        <v>Chemistry</v>
      </c>
      <c r="R1840" t="str">
        <f t="shared" si="200"/>
        <v>Mathematics</v>
      </c>
      <c r="S1840" t="str">
        <f t="shared" si="201"/>
        <v/>
      </c>
      <c r="T1840" t="str">
        <f t="shared" si="202"/>
        <v/>
      </c>
      <c r="V1840" s="3" t="str">
        <f t="array" ref="V1840">_xlfn.TEXTJOIN(", ", TRUE, IF(majors_data!$C$2:$C$101=P1840, majors_data!$A$2:$A$101, ""))</f>
        <v>38b9874d-dd51-433a-bea9-2ef3ec79cb21, e3ae6951-0a5b-40c4-8b20-fd8b9ce4cecf, 4ad06de7-beaf-454c-aeda-59316f4a641c</v>
      </c>
      <c r="W1840" s="3" t="str">
        <f t="array" ref="W1840">_xlfn.TEXTJOIN(", ", TRUE, IF(majors_data!$C$2:$C$101=Q1840, majors_data!$A$2:$A$101, ""))</f>
        <v>3c0ebd74-4105-4532-a321-39bc3d6ab3d8, eac5b480-7e00-4d5e-add6-fc915fb2e8be, 32a60bdd-f493-4c44-a9e2-e45c0209be5e</v>
      </c>
      <c r="X1840" s="3" t="str">
        <f t="array" ref="X1840">_xlfn.TEXTJOIN(", ", TRUE, IF(majors_data!$C$2:$C$101=R1840, majors_data!$A$2:$A$101, ""))</f>
        <v>38b9874d-dd51-433a-bea9-2ef3ec79cb21, e3ae6951-0a5b-40c4-8b20-fd8b9ce4cecf, 4ad06de7-beaf-454c-aeda-59316f4a641c</v>
      </c>
      <c r="Y1840" s="3" t="str">
        <f t="array" ref="Y1840">_xlfn.TEXTJOIN(", ", TRUE, IF(majors_data!$C$2:$C$101=S1840, majors_data!$A$2:$A$101, ""))</f>
        <v/>
      </c>
      <c r="Z1840" s="3" t="str">
        <f t="array" ref="Z1840">_xlfn.TEXTJOIN(", ", TRUE, IF(majors_data!$C$2:$C$101=T1840, majors_data!$A$2:$A$101, ""))</f>
        <v/>
      </c>
      <c r="AA1840" s="3" t="str">
        <f t="shared" si="203"/>
        <v>38b9874d-dd51-433a-bea9-2ef3ec79cb21, e3ae6951-0a5b-40c4-8b20-fd8b9ce4cecf, 4ad06de7-beaf-454c-aeda-59316f4a641c, 3c0ebd74-4105-4532-a321-39bc3d6ab3d8, eac5b480-7e00-4d5e-add6-fc915fb2e8be, 32a60bdd-f493-4c44-a9e2-e45c0209be5e, 38b9874d-dd51-433a-bea9-2ef3ec79cb21, e3ae6951-0a5b-40c4-8b20-fd8b9ce4cecf, 4ad06de7-beaf-454c-aeda-59316f4a641c</v>
      </c>
    </row>
    <row r="1841" spans="1:27">
      <c r="A1841" t="s">
        <v>5047</v>
      </c>
      <c r="B1841" t="s">
        <v>72</v>
      </c>
      <c r="C1841" t="s">
        <v>21</v>
      </c>
      <c r="D1841" t="s">
        <v>428</v>
      </c>
      <c r="E1841" s="1">
        <v>18720</v>
      </c>
      <c r="F1841" t="s">
        <v>5048</v>
      </c>
      <c r="G1841" t="s">
        <v>625</v>
      </c>
      <c r="I1841" t="str">
        <f t="shared" si="197"/>
        <v>James Brown</v>
      </c>
      <c r="J1841" t="s">
        <v>625</v>
      </c>
      <c r="P1841" t="str">
        <f t="shared" si="198"/>
        <v>Computer Science</v>
      </c>
      <c r="Q1841" t="str">
        <f t="shared" si="199"/>
        <v/>
      </c>
      <c r="R1841" t="str">
        <f t="shared" si="200"/>
        <v/>
      </c>
      <c r="S1841" t="str">
        <f t="shared" si="201"/>
        <v/>
      </c>
      <c r="T1841" t="str">
        <f t="shared" si="202"/>
        <v/>
      </c>
      <c r="V1841" s="3" t="str">
        <f t="array" ref="V1841">_xlfn.TEXTJOIN(", ", TRUE, IF(majors_data!$C$2:$C$101=P1841, majors_data!$A$2:$A$101, ""))</f>
        <v>12c5d420-9bbc-455d-9794-7780bc5fea5b, 036ab592-da37-4aac-ac4b-3a2eb132eb76, 91d3ffda-02df-4108-a302-e3764e021ccf</v>
      </c>
      <c r="W1841" s="3" t="str">
        <f t="array" ref="W1841">_xlfn.TEXTJOIN(", ", TRUE, IF(majors_data!$C$2:$C$101=Q1841, majors_data!$A$2:$A$101, ""))</f>
        <v/>
      </c>
      <c r="X1841" s="3" t="str">
        <f t="array" ref="X1841">_xlfn.TEXTJOIN(", ", TRUE, IF(majors_data!$C$2:$C$101=R1841, majors_data!$A$2:$A$101, ""))</f>
        <v/>
      </c>
      <c r="Y1841" s="3" t="str">
        <f t="array" ref="Y1841">_xlfn.TEXTJOIN(", ", TRUE, IF(majors_data!$C$2:$C$101=S1841, majors_data!$A$2:$A$101, ""))</f>
        <v/>
      </c>
      <c r="Z1841" s="3" t="str">
        <f t="array" ref="Z1841">_xlfn.TEXTJOIN(", ", TRUE, IF(majors_data!$C$2:$C$101=T1841, majors_data!$A$2:$A$101, ""))</f>
        <v/>
      </c>
      <c r="AA1841" s="3" t="str">
        <f t="shared" si="203"/>
        <v>12c5d420-9bbc-455d-9794-7780bc5fea5b, 036ab592-da37-4aac-ac4b-3a2eb132eb76, 91d3ffda-02df-4108-a302-e3764e021ccf</v>
      </c>
    </row>
    <row r="1842" spans="1:27">
      <c r="A1842" t="s">
        <v>5049</v>
      </c>
      <c r="B1842" t="s">
        <v>60</v>
      </c>
      <c r="C1842" t="s">
        <v>9</v>
      </c>
      <c r="D1842" t="s">
        <v>207</v>
      </c>
      <c r="E1842" s="1">
        <v>22565</v>
      </c>
      <c r="F1842" t="s">
        <v>5050</v>
      </c>
      <c r="G1842" t="s">
        <v>476</v>
      </c>
      <c r="I1842" t="str">
        <f t="shared" si="197"/>
        <v>Bob Taylor</v>
      </c>
      <c r="J1842" t="s">
        <v>476</v>
      </c>
      <c r="P1842" t="str">
        <f t="shared" si="198"/>
        <v>Agriculture</v>
      </c>
      <c r="Q1842" t="str">
        <f t="shared" si="199"/>
        <v/>
      </c>
      <c r="R1842" t="str">
        <f t="shared" si="200"/>
        <v/>
      </c>
      <c r="S1842" t="str">
        <f t="shared" si="201"/>
        <v/>
      </c>
      <c r="T1842" t="str">
        <f t="shared" si="202"/>
        <v/>
      </c>
      <c r="V1842" s="3" t="str">
        <f t="array" ref="V1842">_xlfn.TEXTJOIN(", ", TRUE, IF(majors_data!$C$2:$C$101=P1842, majors_data!$A$2:$A$101, ""))</f>
        <v>521b6a84-52f2-488c-b310-c95ae8ff1021, 15603f87-6ae3-403c-aad6-3cd82bdddc1e</v>
      </c>
      <c r="W1842" s="3" t="str">
        <f t="array" ref="W1842">_xlfn.TEXTJOIN(", ", TRUE, IF(majors_data!$C$2:$C$101=Q1842, majors_data!$A$2:$A$101, ""))</f>
        <v/>
      </c>
      <c r="X1842" s="3" t="str">
        <f t="array" ref="X1842">_xlfn.TEXTJOIN(", ", TRUE, IF(majors_data!$C$2:$C$101=R1842, majors_data!$A$2:$A$101, ""))</f>
        <v/>
      </c>
      <c r="Y1842" s="3" t="str">
        <f t="array" ref="Y1842">_xlfn.TEXTJOIN(", ", TRUE, IF(majors_data!$C$2:$C$101=S1842, majors_data!$A$2:$A$101, ""))</f>
        <v/>
      </c>
      <c r="Z1842" s="3" t="str">
        <f t="array" ref="Z1842">_xlfn.TEXTJOIN(", ", TRUE, IF(majors_data!$C$2:$C$101=T1842, majors_data!$A$2:$A$101, ""))</f>
        <v/>
      </c>
      <c r="AA1842" s="3" t="str">
        <f t="shared" si="203"/>
        <v>521b6a84-52f2-488c-b310-c95ae8ff1021, 15603f87-6ae3-403c-aad6-3cd82bdddc1e</v>
      </c>
    </row>
    <row r="1843" spans="1:27">
      <c r="A1843" t="s">
        <v>5051</v>
      </c>
      <c r="B1843" t="s">
        <v>30</v>
      </c>
      <c r="C1843" t="s">
        <v>21</v>
      </c>
      <c r="D1843" t="s">
        <v>214</v>
      </c>
      <c r="E1843" s="1">
        <v>24787</v>
      </c>
      <c r="F1843" t="s">
        <v>5052</v>
      </c>
      <c r="G1843" t="s">
        <v>835</v>
      </c>
      <c r="I1843" t="str">
        <f t="shared" si="197"/>
        <v>Sarah Brown</v>
      </c>
      <c r="J1843" t="s">
        <v>835</v>
      </c>
      <c r="P1843" t="str">
        <f t="shared" si="198"/>
        <v>English</v>
      </c>
      <c r="Q1843" t="str">
        <f t="shared" si="199"/>
        <v/>
      </c>
      <c r="R1843" t="str">
        <f t="shared" si="200"/>
        <v/>
      </c>
      <c r="S1843" t="str">
        <f t="shared" si="201"/>
        <v/>
      </c>
      <c r="T1843" t="str">
        <f t="shared" si="202"/>
        <v/>
      </c>
      <c r="V1843" s="3" t="str">
        <f t="array" ref="V1843">_xlfn.TEXTJOIN(", ", TRUE, IF(majors_data!$C$2:$C$101=P1843, majors_data!$A$2:$A$101, ""))</f>
        <v>37979873-7c28-4b44-83ee-438c3e6810e9, e988d274-0abb-4d30-86fd-65f7e0f6b057, cc5f8133-74b9-43cc-b15e-b159a78b93fd</v>
      </c>
      <c r="W1843" s="3" t="str">
        <f t="array" ref="W1843">_xlfn.TEXTJOIN(", ", TRUE, IF(majors_data!$C$2:$C$101=Q1843, majors_data!$A$2:$A$101, ""))</f>
        <v/>
      </c>
      <c r="X1843" s="3" t="str">
        <f t="array" ref="X1843">_xlfn.TEXTJOIN(", ", TRUE, IF(majors_data!$C$2:$C$101=R1843, majors_data!$A$2:$A$101, ""))</f>
        <v/>
      </c>
      <c r="Y1843" s="3" t="str">
        <f t="array" ref="Y1843">_xlfn.TEXTJOIN(", ", TRUE, IF(majors_data!$C$2:$C$101=S1843, majors_data!$A$2:$A$101, ""))</f>
        <v/>
      </c>
      <c r="Z1843" s="3" t="str">
        <f t="array" ref="Z1843">_xlfn.TEXTJOIN(", ", TRUE, IF(majors_data!$C$2:$C$101=T1843, majors_data!$A$2:$A$101, ""))</f>
        <v/>
      </c>
      <c r="AA1843" s="3" t="str">
        <f t="shared" si="203"/>
        <v>37979873-7c28-4b44-83ee-438c3e6810e9, e988d274-0abb-4d30-86fd-65f7e0f6b057, cc5f8133-74b9-43cc-b15e-b159a78b93fd</v>
      </c>
    </row>
    <row r="1844" spans="1:27">
      <c r="A1844" t="s">
        <v>5053</v>
      </c>
      <c r="B1844" t="s">
        <v>30</v>
      </c>
      <c r="C1844" t="s">
        <v>37</v>
      </c>
      <c r="D1844" t="s">
        <v>975</v>
      </c>
      <c r="E1844" s="1">
        <v>19006</v>
      </c>
      <c r="F1844" t="s">
        <v>5054</v>
      </c>
      <c r="I1844" t="str">
        <f t="shared" si="197"/>
        <v>Sarah Williams</v>
      </c>
      <c r="P1844" t="str">
        <f t="shared" si="198"/>
        <v/>
      </c>
      <c r="Q1844" t="str">
        <f t="shared" si="199"/>
        <v/>
      </c>
      <c r="R1844" t="str">
        <f t="shared" si="200"/>
        <v/>
      </c>
      <c r="S1844" t="str">
        <f t="shared" si="201"/>
        <v/>
      </c>
      <c r="T1844" t="str">
        <f t="shared" si="202"/>
        <v/>
      </c>
      <c r="V1844" s="3" t="str">
        <f t="array" ref="V1844">_xlfn.TEXTJOIN(", ", TRUE, IF(majors_data!$C$2:$C$101=P1844, majors_data!$A$2:$A$101, ""))</f>
        <v/>
      </c>
      <c r="W1844" s="3" t="str">
        <f t="array" ref="W1844">_xlfn.TEXTJOIN(", ", TRUE, IF(majors_data!$C$2:$C$101=Q1844, majors_data!$A$2:$A$101, ""))</f>
        <v/>
      </c>
      <c r="X1844" s="3" t="str">
        <f t="array" ref="X1844">_xlfn.TEXTJOIN(", ", TRUE, IF(majors_data!$C$2:$C$101=R1844, majors_data!$A$2:$A$101, ""))</f>
        <v/>
      </c>
      <c r="Y1844" s="3" t="str">
        <f t="array" ref="Y1844">_xlfn.TEXTJOIN(", ", TRUE, IF(majors_data!$C$2:$C$101=S1844, majors_data!$A$2:$A$101, ""))</f>
        <v/>
      </c>
      <c r="Z1844" s="3" t="str">
        <f t="array" ref="Z1844">_xlfn.TEXTJOIN(", ", TRUE, IF(majors_data!$C$2:$C$101=T1844, majors_data!$A$2:$A$101, ""))</f>
        <v/>
      </c>
      <c r="AA1844" s="3" t="str">
        <f t="shared" si="203"/>
        <v/>
      </c>
    </row>
    <row r="1845" spans="1:27">
      <c r="A1845" t="s">
        <v>5055</v>
      </c>
      <c r="B1845" t="s">
        <v>20</v>
      </c>
      <c r="C1845" t="s">
        <v>31</v>
      </c>
      <c r="D1845" t="s">
        <v>693</v>
      </c>
      <c r="E1845" s="1">
        <v>33806</v>
      </c>
      <c r="F1845" t="s">
        <v>5056</v>
      </c>
      <c r="G1845" t="s">
        <v>5057</v>
      </c>
      <c r="I1845" t="str">
        <f t="shared" si="197"/>
        <v>John Doe</v>
      </c>
      <c r="J1845" t="s">
        <v>1570</v>
      </c>
      <c r="K1845" t="s">
        <v>17137</v>
      </c>
      <c r="L1845" t="s">
        <v>17126</v>
      </c>
      <c r="P1845" t="str">
        <f t="shared" si="198"/>
        <v>Mathematics</v>
      </c>
      <c r="Q1845" t="str">
        <f t="shared" si="199"/>
        <v>Mechanical Engineering</v>
      </c>
      <c r="R1845" t="str">
        <f t="shared" si="200"/>
        <v>Biology</v>
      </c>
      <c r="S1845" t="str">
        <f t="shared" si="201"/>
        <v/>
      </c>
      <c r="T1845" t="str">
        <f t="shared" si="202"/>
        <v/>
      </c>
      <c r="V1845" s="3" t="str">
        <f t="array" ref="V1845">_xlfn.TEXTJOIN(", ", TRUE, IF(majors_data!$C$2:$C$101=P1845, majors_data!$A$2:$A$101, ""))</f>
        <v>38b9874d-dd51-433a-bea9-2ef3ec79cb21, e3ae6951-0a5b-40c4-8b20-fd8b9ce4cecf, 4ad06de7-beaf-454c-aeda-59316f4a641c</v>
      </c>
      <c r="W1845" s="3" t="str">
        <f t="array" ref="W1845">_xlfn.TEXTJOIN(", ", TRUE, IF(majors_data!$C$2:$C$101=Q1845, majors_data!$A$2:$A$101, ""))</f>
        <v>d3d06262-f539-4a05-9e71-6e6113e9529b, efbed11c-6828-4d9a-bdc3-ffadce27497e, ab3572a8-144f-4148-9862-465bd9d7148b</v>
      </c>
      <c r="X1845" s="3" t="str">
        <f t="array" ref="X1845">_xlfn.TEXTJOIN(", ", TRUE, IF(majors_data!$C$2:$C$101=R1845, majors_data!$A$2:$A$101, ""))</f>
        <v>b33ae65d-523e-48c6-b10e-59346e1c6523, 4e64e115-2f29-4046-95c6-3f34c14feb83, 2ab329ca-9f50-4c70-9698-f44934cf4b69</v>
      </c>
      <c r="Y1845" s="3" t="str">
        <f t="array" ref="Y1845">_xlfn.TEXTJOIN(", ", TRUE, IF(majors_data!$C$2:$C$101=S1845, majors_data!$A$2:$A$101, ""))</f>
        <v/>
      </c>
      <c r="Z1845" s="3" t="str">
        <f t="array" ref="Z1845">_xlfn.TEXTJOIN(", ", TRUE, IF(majors_data!$C$2:$C$101=T1845, majors_data!$A$2:$A$101, ""))</f>
        <v/>
      </c>
      <c r="AA1845" s="3" t="str">
        <f t="shared" si="203"/>
        <v>38b9874d-dd51-433a-bea9-2ef3ec79cb21, e3ae6951-0a5b-40c4-8b20-fd8b9ce4cecf, 4ad06de7-beaf-454c-aeda-59316f4a641c, d3d06262-f539-4a05-9e71-6e6113e9529b, efbed11c-6828-4d9a-bdc3-ffadce27497e, ab3572a8-144f-4148-9862-465bd9d7148b, b33ae65d-523e-48c6-b10e-59346e1c6523, 4e64e115-2f29-4046-95c6-3f34c14feb83, 2ab329ca-9f50-4c70-9698-f44934cf4b69</v>
      </c>
    </row>
    <row r="1846" spans="1:27">
      <c r="A1846" t="s">
        <v>5058</v>
      </c>
      <c r="B1846" t="s">
        <v>14</v>
      </c>
      <c r="C1846" t="s">
        <v>80</v>
      </c>
      <c r="D1846" t="s">
        <v>406</v>
      </c>
      <c r="E1846" s="1">
        <v>21127</v>
      </c>
      <c r="F1846" t="s">
        <v>5059</v>
      </c>
      <c r="G1846" t="s">
        <v>5060</v>
      </c>
      <c r="I1846" t="str">
        <f t="shared" si="197"/>
        <v>Jane Miller</v>
      </c>
      <c r="J1846" t="s">
        <v>1570</v>
      </c>
      <c r="K1846" t="s">
        <v>17157</v>
      </c>
      <c r="L1846" t="s">
        <v>17143</v>
      </c>
      <c r="P1846" t="str">
        <f t="shared" si="198"/>
        <v>Mathematics</v>
      </c>
      <c r="Q1846" t="str">
        <f t="shared" si="199"/>
        <v>Environmental Science</v>
      </c>
      <c r="R1846" t="str">
        <f t="shared" si="200"/>
        <v>Communications</v>
      </c>
      <c r="S1846" t="str">
        <f t="shared" si="201"/>
        <v/>
      </c>
      <c r="T1846" t="str">
        <f t="shared" si="202"/>
        <v/>
      </c>
      <c r="V1846" s="3" t="str">
        <f t="array" ref="V1846">_xlfn.TEXTJOIN(", ", TRUE, IF(majors_data!$C$2:$C$101=P1846, majors_data!$A$2:$A$101, ""))</f>
        <v>38b9874d-dd51-433a-bea9-2ef3ec79cb21, e3ae6951-0a5b-40c4-8b20-fd8b9ce4cecf, 4ad06de7-beaf-454c-aeda-59316f4a641c</v>
      </c>
      <c r="W1846" s="3" t="str">
        <f t="array" ref="W1846">_xlfn.TEXTJOIN(", ", TRUE, IF(majors_data!$C$2:$C$101=Q1846, majors_data!$A$2:$A$101, ""))</f>
        <v>39af2a17-08ce-4282-8dd0-de4efe79980f, ce83ec69-0901-4423-87f6-92734cc8feb2</v>
      </c>
      <c r="X1846" s="3" t="str">
        <f t="array" ref="X1846">_xlfn.TEXTJOIN(", ", TRUE, IF(majors_data!$C$2:$C$101=R1846, majors_data!$A$2:$A$101, ""))</f>
        <v>2c6e4248-da4d-4cb3-ac58-3cd04aa203fa, c8e9582b-d7bd-48cb-9cab-9f953712e952</v>
      </c>
      <c r="Y1846" s="3" t="str">
        <f t="array" ref="Y1846">_xlfn.TEXTJOIN(", ", TRUE, IF(majors_data!$C$2:$C$101=S1846, majors_data!$A$2:$A$101, ""))</f>
        <v/>
      </c>
      <c r="Z1846" s="3" t="str">
        <f t="array" ref="Z1846">_xlfn.TEXTJOIN(", ", TRUE, IF(majors_data!$C$2:$C$101=T1846, majors_data!$A$2:$A$101, ""))</f>
        <v/>
      </c>
      <c r="AA1846" s="3" t="str">
        <f t="shared" si="203"/>
        <v>38b9874d-dd51-433a-bea9-2ef3ec79cb21, e3ae6951-0a5b-40c4-8b20-fd8b9ce4cecf, 4ad06de7-beaf-454c-aeda-59316f4a641c, 39af2a17-08ce-4282-8dd0-de4efe79980f, ce83ec69-0901-4423-87f6-92734cc8feb2, 2c6e4248-da4d-4cb3-ac58-3cd04aa203fa, c8e9582b-d7bd-48cb-9cab-9f953712e952</v>
      </c>
    </row>
    <row r="1847" spans="1:27">
      <c r="A1847" t="s">
        <v>5061</v>
      </c>
      <c r="B1847" t="s">
        <v>72</v>
      </c>
      <c r="C1847" t="s">
        <v>56</v>
      </c>
      <c r="D1847" t="s">
        <v>399</v>
      </c>
      <c r="E1847" s="1">
        <v>27254</v>
      </c>
      <c r="F1847" t="s">
        <v>5062</v>
      </c>
      <c r="G1847" t="s">
        <v>4090</v>
      </c>
      <c r="I1847" t="str">
        <f t="shared" si="197"/>
        <v>James Smith</v>
      </c>
      <c r="J1847" t="s">
        <v>40</v>
      </c>
      <c r="K1847" t="s">
        <v>17148</v>
      </c>
      <c r="P1847" t="str">
        <f t="shared" si="198"/>
        <v>Environmental Science</v>
      </c>
      <c r="Q1847" t="str">
        <f t="shared" si="199"/>
        <v>Architecture</v>
      </c>
      <c r="R1847" t="str">
        <f t="shared" si="200"/>
        <v/>
      </c>
      <c r="S1847" t="str">
        <f t="shared" si="201"/>
        <v/>
      </c>
      <c r="T1847" t="str">
        <f t="shared" si="202"/>
        <v/>
      </c>
      <c r="V1847" s="3" t="str">
        <f t="array" ref="V1847">_xlfn.TEXTJOIN(", ", TRUE, IF(majors_data!$C$2:$C$101=P1847, majors_data!$A$2:$A$101, ""))</f>
        <v>39af2a17-08ce-4282-8dd0-de4efe79980f, ce83ec69-0901-4423-87f6-92734cc8feb2</v>
      </c>
      <c r="W1847" s="3" t="str">
        <f t="array" ref="W1847">_xlfn.TEXTJOIN(", ", TRUE, IF(majors_data!$C$2:$C$101=Q1847, majors_data!$A$2:$A$101, ""))</f>
        <v>e0bad25d-7fb1-4dd7-a0e8-a11b41dcd281, 5e03ed8a-d9fb-4271-aa1d-73df523dcc57</v>
      </c>
      <c r="X1847" s="3" t="str">
        <f t="array" ref="X1847">_xlfn.TEXTJOIN(", ", TRUE, IF(majors_data!$C$2:$C$101=R1847, majors_data!$A$2:$A$101, ""))</f>
        <v/>
      </c>
      <c r="Y1847" s="3" t="str">
        <f t="array" ref="Y1847">_xlfn.TEXTJOIN(", ", TRUE, IF(majors_data!$C$2:$C$101=S1847, majors_data!$A$2:$A$101, ""))</f>
        <v/>
      </c>
      <c r="Z1847" s="3" t="str">
        <f t="array" ref="Z1847">_xlfn.TEXTJOIN(", ", TRUE, IF(majors_data!$C$2:$C$101=T1847, majors_data!$A$2:$A$101, ""))</f>
        <v/>
      </c>
      <c r="AA1847" s="3" t="str">
        <f t="shared" si="203"/>
        <v>39af2a17-08ce-4282-8dd0-de4efe79980f, ce83ec69-0901-4423-87f6-92734cc8feb2, e0bad25d-7fb1-4dd7-a0e8-a11b41dcd281, 5e03ed8a-d9fb-4271-aa1d-73df523dcc57</v>
      </c>
    </row>
    <row r="1848" spans="1:27">
      <c r="A1848" t="s">
        <v>5063</v>
      </c>
      <c r="B1848" t="s">
        <v>25</v>
      </c>
      <c r="C1848" t="s">
        <v>230</v>
      </c>
      <c r="D1848" t="s">
        <v>316</v>
      </c>
      <c r="E1848" s="1">
        <v>28685</v>
      </c>
      <c r="F1848" t="s">
        <v>5064</v>
      </c>
      <c r="G1848" t="s">
        <v>302</v>
      </c>
      <c r="I1848" t="str">
        <f t="shared" si="197"/>
        <v>Linda Johnson</v>
      </c>
      <c r="J1848" t="s">
        <v>302</v>
      </c>
      <c r="P1848" t="str">
        <f t="shared" si="198"/>
        <v>Art</v>
      </c>
      <c r="Q1848" t="str">
        <f t="shared" si="199"/>
        <v/>
      </c>
      <c r="R1848" t="str">
        <f t="shared" si="200"/>
        <v/>
      </c>
      <c r="S1848" t="str">
        <f t="shared" si="201"/>
        <v/>
      </c>
      <c r="T1848" t="str">
        <f t="shared" si="202"/>
        <v/>
      </c>
      <c r="V1848" s="3" t="str">
        <f t="array" ref="V1848">_xlfn.TEXTJOIN(", ", TRUE, IF(majors_data!$C$2:$C$101=P1848, majors_data!$A$2:$A$101, ""))</f>
        <v>edca0a28-476b-4782-86be-a06806d87ab8, b12e86e4-dc4d-49cb-8ec3-b0c9f7f23b26, 62f9fcfb-92d6-4bc8-96ff-e8847c7b27ae</v>
      </c>
      <c r="W1848" s="3" t="str">
        <f t="array" ref="W1848">_xlfn.TEXTJOIN(", ", TRUE, IF(majors_data!$C$2:$C$101=Q1848, majors_data!$A$2:$A$101, ""))</f>
        <v/>
      </c>
      <c r="X1848" s="3" t="str">
        <f t="array" ref="X1848">_xlfn.TEXTJOIN(", ", TRUE, IF(majors_data!$C$2:$C$101=R1848, majors_data!$A$2:$A$101, ""))</f>
        <v/>
      </c>
      <c r="Y1848" s="3" t="str">
        <f t="array" ref="Y1848">_xlfn.TEXTJOIN(", ", TRUE, IF(majors_data!$C$2:$C$101=S1848, majors_data!$A$2:$A$101, ""))</f>
        <v/>
      </c>
      <c r="Z1848" s="3" t="str">
        <f t="array" ref="Z1848">_xlfn.TEXTJOIN(", ", TRUE, IF(majors_data!$C$2:$C$101=T1848, majors_data!$A$2:$A$101, ""))</f>
        <v/>
      </c>
      <c r="AA1848" s="3" t="str">
        <f t="shared" si="203"/>
        <v>edca0a28-476b-4782-86be-a06806d87ab8, b12e86e4-dc4d-49cb-8ec3-b0c9f7f23b26, 62f9fcfb-92d6-4bc8-96ff-e8847c7b27ae</v>
      </c>
    </row>
    <row r="1849" spans="1:27">
      <c r="A1849" t="s">
        <v>5065</v>
      </c>
      <c r="B1849" t="s">
        <v>8</v>
      </c>
      <c r="C1849" t="s">
        <v>9</v>
      </c>
      <c r="D1849" t="s">
        <v>10</v>
      </c>
      <c r="E1849" s="1">
        <v>30775</v>
      </c>
      <c r="F1849" t="s">
        <v>5066</v>
      </c>
      <c r="G1849" t="s">
        <v>5067</v>
      </c>
      <c r="I1849" t="str">
        <f t="shared" si="197"/>
        <v>David Taylor</v>
      </c>
      <c r="J1849" t="s">
        <v>855</v>
      </c>
      <c r="K1849" t="s">
        <v>17153</v>
      </c>
      <c r="P1849" t="str">
        <f t="shared" si="198"/>
        <v>Nursing</v>
      </c>
      <c r="Q1849" t="str">
        <f t="shared" si="199"/>
        <v>Computer Science</v>
      </c>
      <c r="R1849" t="str">
        <f t="shared" si="200"/>
        <v/>
      </c>
      <c r="S1849" t="str">
        <f t="shared" si="201"/>
        <v/>
      </c>
      <c r="T1849" t="str">
        <f t="shared" si="202"/>
        <v/>
      </c>
      <c r="V1849" s="3" t="str">
        <f t="array" ref="V1849">_xlfn.TEXTJOIN(", ", TRUE, IF(majors_data!$C$2:$C$101=P1849, majors_data!$A$2:$A$101, ""))</f>
        <v>bcf5b4b8-c773-40a4-9ec1-9767753c0d44, 92ba9844-0c5e-4bfa-ad1c-ab41f8ac3d5e</v>
      </c>
      <c r="W1849" s="3" t="str">
        <f t="array" ref="W1849">_xlfn.TEXTJOIN(", ", TRUE, IF(majors_data!$C$2:$C$101=Q1849, majors_data!$A$2:$A$101, ""))</f>
        <v>12c5d420-9bbc-455d-9794-7780bc5fea5b, 036ab592-da37-4aac-ac4b-3a2eb132eb76, 91d3ffda-02df-4108-a302-e3764e021ccf</v>
      </c>
      <c r="X1849" s="3" t="str">
        <f t="array" ref="X1849">_xlfn.TEXTJOIN(", ", TRUE, IF(majors_data!$C$2:$C$101=R1849, majors_data!$A$2:$A$101, ""))</f>
        <v/>
      </c>
      <c r="Y1849" s="3" t="str">
        <f t="array" ref="Y1849">_xlfn.TEXTJOIN(", ", TRUE, IF(majors_data!$C$2:$C$101=S1849, majors_data!$A$2:$A$101, ""))</f>
        <v/>
      </c>
      <c r="Z1849" s="3" t="str">
        <f t="array" ref="Z1849">_xlfn.TEXTJOIN(", ", TRUE, IF(majors_data!$C$2:$C$101=T1849, majors_data!$A$2:$A$101, ""))</f>
        <v/>
      </c>
      <c r="AA1849" s="3" t="str">
        <f t="shared" si="203"/>
        <v>bcf5b4b8-c773-40a4-9ec1-9767753c0d44, 92ba9844-0c5e-4bfa-ad1c-ab41f8ac3d5e, 12c5d420-9bbc-455d-9794-7780bc5fea5b, 036ab592-da37-4aac-ac4b-3a2eb132eb76, 91d3ffda-02df-4108-a302-e3764e021ccf</v>
      </c>
    </row>
    <row r="1850" spans="1:27">
      <c r="A1850" t="s">
        <v>5068</v>
      </c>
      <c r="B1850" t="s">
        <v>25</v>
      </c>
      <c r="C1850" t="s">
        <v>21</v>
      </c>
      <c r="D1850" t="s">
        <v>77</v>
      </c>
      <c r="E1850" s="1">
        <v>21849</v>
      </c>
      <c r="F1850" t="s">
        <v>5069</v>
      </c>
      <c r="G1850" t="s">
        <v>5070</v>
      </c>
      <c r="I1850" t="str">
        <f t="shared" si="197"/>
        <v>Linda Brown</v>
      </c>
      <c r="J1850" t="s">
        <v>95</v>
      </c>
      <c r="K1850" t="s">
        <v>17138</v>
      </c>
      <c r="L1850" t="s">
        <v>17135</v>
      </c>
      <c r="M1850" t="s">
        <v>17153</v>
      </c>
      <c r="N1850" t="s">
        <v>17131</v>
      </c>
      <c r="P1850" t="str">
        <f t="shared" si="198"/>
        <v>Foreign Languages</v>
      </c>
      <c r="Q1850" t="str">
        <f t="shared" si="199"/>
        <v>Social Work</v>
      </c>
      <c r="R1850" t="str">
        <f t="shared" si="200"/>
        <v>Business Administration</v>
      </c>
      <c r="S1850" t="str">
        <f t="shared" si="201"/>
        <v>Computer Science</v>
      </c>
      <c r="T1850" t="str">
        <f t="shared" si="202"/>
        <v>Public Health</v>
      </c>
      <c r="V1850" s="3" t="str">
        <f t="array" ref="V1850">_xlfn.TEXTJOIN(", ", TRUE, IF(majors_data!$C$2:$C$101=P1850, majors_data!$A$2:$A$101, ""))</f>
        <v>6dfeb9a0-918b-4038-ae4f-63ab374b9311, 589319dd-8b62-4842-bb7a-855eef1f8d6e</v>
      </c>
      <c r="W1850" s="3" t="str">
        <f t="array" ref="W1850">_xlfn.TEXTJOIN(", ", TRUE, IF(majors_data!$C$2:$C$101=Q1850, majors_data!$A$2:$A$101, ""))</f>
        <v>8402b4cd-a049-4ae7-8649-16af0c4c8c62, 52e4d490-31bd-48ea-ab9b-8f9eaf720b12</v>
      </c>
      <c r="X1850" s="3" t="str">
        <f t="array" ref="X1850">_xlfn.TEXTJOIN(", ", TRUE, IF(majors_data!$C$2:$C$101=R1850, majors_data!$A$2:$A$101, ""))</f>
        <v>ad1e7d8e-5114-413f-921d-a35552003ee4, c132b04e-83bd-4b24-8fe4-5a9a015e7c93, 1e0b04ba-18d5-4ab9-a1e5-23449bbc4a0b</v>
      </c>
      <c r="Y1850" s="3" t="str">
        <f t="array" ref="Y1850">_xlfn.TEXTJOIN(", ", TRUE, IF(majors_data!$C$2:$C$101=S1850, majors_data!$A$2:$A$101, ""))</f>
        <v>12c5d420-9bbc-455d-9794-7780bc5fea5b, 036ab592-da37-4aac-ac4b-3a2eb132eb76, 91d3ffda-02df-4108-a302-e3764e021ccf</v>
      </c>
      <c r="Z1850" s="3" t="str">
        <f t="array" ref="Z1850">_xlfn.TEXTJOIN(", ", TRUE, IF(majors_data!$C$2:$C$101=T1850, majors_data!$A$2:$A$101, ""))</f>
        <v>9cbfac3c-fb8a-4ebd-b677-c223a57ac329, d464054e-8f96-4d3d-b9d5-a40f34507b88</v>
      </c>
      <c r="AA1850" s="3" t="str">
        <f t="shared" si="203"/>
        <v>6dfeb9a0-918b-4038-ae4f-63ab374b9311, 589319dd-8b62-4842-bb7a-855eef1f8d6e, 8402b4cd-a049-4ae7-8649-16af0c4c8c62, 52e4d490-31bd-48ea-ab9b-8f9eaf720b12, ad1e7d8e-5114-413f-921d-a35552003ee4, c132b04e-83bd-4b24-8fe4-5a9a015e7c93, 1e0b04ba-18d5-4ab9-a1e5-23449bbc4a0b, 12c5d420-9bbc-455d-9794-7780bc5fea5b, 036ab592-da37-4aac-ac4b-3a2eb132eb76, 91d3ffda-02df-4108-a302-e3764e021ccf, 9cbfac3c-fb8a-4ebd-b677-c223a57ac329, d464054e-8f96-4d3d-b9d5-a40f34507b88</v>
      </c>
    </row>
    <row r="1851" spans="1:27">
      <c r="A1851" t="s">
        <v>5071</v>
      </c>
      <c r="B1851" t="s">
        <v>119</v>
      </c>
      <c r="C1851" t="s">
        <v>42</v>
      </c>
      <c r="D1851" t="s">
        <v>218</v>
      </c>
      <c r="E1851" s="1">
        <v>27660</v>
      </c>
      <c r="F1851" t="s">
        <v>5072</v>
      </c>
      <c r="G1851" t="s">
        <v>5073</v>
      </c>
      <c r="I1851" t="str">
        <f t="shared" si="197"/>
        <v>Michael Moore</v>
      </c>
      <c r="J1851" t="s">
        <v>840</v>
      </c>
      <c r="K1851" t="s">
        <v>17120</v>
      </c>
      <c r="L1851" t="s">
        <v>17148</v>
      </c>
      <c r="P1851" t="str">
        <f t="shared" si="198"/>
        <v>Accounting</v>
      </c>
      <c r="Q1851" t="str">
        <f t="shared" si="199"/>
        <v>Criminal Justice</v>
      </c>
      <c r="R1851" t="str">
        <f t="shared" si="200"/>
        <v>Architecture</v>
      </c>
      <c r="S1851" t="str">
        <f t="shared" si="201"/>
        <v/>
      </c>
      <c r="T1851" t="str">
        <f t="shared" si="202"/>
        <v/>
      </c>
      <c r="V1851" s="3" t="str">
        <f t="array" ref="V1851">_xlfn.TEXTJOIN(", ", TRUE, IF(majors_data!$C$2:$C$101=P1851, majors_data!$A$2:$A$101, ""))</f>
        <v>f66e3050-2b7f-4d30-bc1e-f1c26d6a2aa2, 16f85a4c-9e5b-4f05-ac70-25acb3032c48, d25284f4-c84e-48db-b41e-dc42085a55f9</v>
      </c>
      <c r="W1851" s="3" t="str">
        <f t="array" ref="W1851">_xlfn.TEXTJOIN(", ", TRUE, IF(majors_data!$C$2:$C$101=Q1851, majors_data!$A$2:$A$101, ""))</f>
        <v>b43b2475-66e9-49df-b826-4dbb0bb15b8b, bd5df5b0-28d6-45d5-8637-31903ae85330</v>
      </c>
      <c r="X1851" s="3" t="str">
        <f t="array" ref="X1851">_xlfn.TEXTJOIN(", ", TRUE, IF(majors_data!$C$2:$C$101=R1851, majors_data!$A$2:$A$101, ""))</f>
        <v>e0bad25d-7fb1-4dd7-a0e8-a11b41dcd281, 5e03ed8a-d9fb-4271-aa1d-73df523dcc57</v>
      </c>
      <c r="Y1851" s="3" t="str">
        <f t="array" ref="Y1851">_xlfn.TEXTJOIN(", ", TRUE, IF(majors_data!$C$2:$C$101=S1851, majors_data!$A$2:$A$101, ""))</f>
        <v/>
      </c>
      <c r="Z1851" s="3" t="str">
        <f t="array" ref="Z1851">_xlfn.TEXTJOIN(", ", TRUE, IF(majors_data!$C$2:$C$101=T1851, majors_data!$A$2:$A$101, ""))</f>
        <v/>
      </c>
      <c r="AA1851" s="3" t="str">
        <f t="shared" si="203"/>
        <v>f66e3050-2b7f-4d30-bc1e-f1c26d6a2aa2, 16f85a4c-9e5b-4f05-ac70-25acb3032c48, d25284f4-c84e-48db-b41e-dc42085a55f9, b43b2475-66e9-49df-b826-4dbb0bb15b8b, bd5df5b0-28d6-45d5-8637-31903ae85330, e0bad25d-7fb1-4dd7-a0e8-a11b41dcd281, 5e03ed8a-d9fb-4271-aa1d-73df523dcc57</v>
      </c>
    </row>
    <row r="1852" spans="1:27">
      <c r="A1852" t="s">
        <v>5074</v>
      </c>
      <c r="B1852" t="s">
        <v>36</v>
      </c>
      <c r="C1852" t="s">
        <v>56</v>
      </c>
      <c r="D1852" t="s">
        <v>567</v>
      </c>
      <c r="E1852" s="1">
        <v>18390</v>
      </c>
      <c r="F1852" t="s">
        <v>5075</v>
      </c>
      <c r="G1852" t="s">
        <v>2136</v>
      </c>
      <c r="I1852" t="str">
        <f t="shared" si="197"/>
        <v>Alice Smith</v>
      </c>
      <c r="J1852" t="s">
        <v>2136</v>
      </c>
      <c r="P1852" t="str">
        <f t="shared" si="198"/>
        <v>Theater</v>
      </c>
      <c r="Q1852" t="str">
        <f t="shared" si="199"/>
        <v/>
      </c>
      <c r="R1852" t="str">
        <f t="shared" si="200"/>
        <v/>
      </c>
      <c r="S1852" t="str">
        <f t="shared" si="201"/>
        <v/>
      </c>
      <c r="T1852" t="str">
        <f t="shared" si="202"/>
        <v/>
      </c>
      <c r="V1852" s="3" t="str">
        <f t="array" ref="V1852">_xlfn.TEXTJOIN(", ", TRUE, IF(majors_data!$C$2:$C$101=P1852, majors_data!$A$2:$A$101, ""))</f>
        <v>49150744-aac2-44f9-8ca0-05ae90757bac, f5b20856-42b4-48bd-93d9-fbe2712c9e55</v>
      </c>
      <c r="W1852" s="3" t="str">
        <f t="array" ref="W1852">_xlfn.TEXTJOIN(", ", TRUE, IF(majors_data!$C$2:$C$101=Q1852, majors_data!$A$2:$A$101, ""))</f>
        <v/>
      </c>
      <c r="X1852" s="3" t="str">
        <f t="array" ref="X1852">_xlfn.TEXTJOIN(", ", TRUE, IF(majors_data!$C$2:$C$101=R1852, majors_data!$A$2:$A$101, ""))</f>
        <v/>
      </c>
      <c r="Y1852" s="3" t="str">
        <f t="array" ref="Y1852">_xlfn.TEXTJOIN(", ", TRUE, IF(majors_data!$C$2:$C$101=S1852, majors_data!$A$2:$A$101, ""))</f>
        <v/>
      </c>
      <c r="Z1852" s="3" t="str">
        <f t="array" ref="Z1852">_xlfn.TEXTJOIN(", ", TRUE, IF(majors_data!$C$2:$C$101=T1852, majors_data!$A$2:$A$101, ""))</f>
        <v/>
      </c>
      <c r="AA1852" s="3" t="str">
        <f t="shared" si="203"/>
        <v>49150744-aac2-44f9-8ca0-05ae90757bac, f5b20856-42b4-48bd-93d9-fbe2712c9e55</v>
      </c>
    </row>
    <row r="1853" spans="1:27">
      <c r="A1853" t="s">
        <v>5076</v>
      </c>
      <c r="B1853" t="s">
        <v>36</v>
      </c>
      <c r="C1853" t="s">
        <v>47</v>
      </c>
      <c r="D1853" t="s">
        <v>48</v>
      </c>
      <c r="E1853" s="1">
        <v>23196</v>
      </c>
      <c r="F1853" t="s">
        <v>5077</v>
      </c>
      <c r="G1853" t="s">
        <v>5078</v>
      </c>
      <c r="I1853" t="str">
        <f t="shared" si="197"/>
        <v>Alice Davis</v>
      </c>
      <c r="J1853" t="s">
        <v>212</v>
      </c>
      <c r="K1853" t="s">
        <v>17144</v>
      </c>
      <c r="L1853" t="s">
        <v>17124</v>
      </c>
      <c r="M1853" t="s">
        <v>17143</v>
      </c>
      <c r="N1853" t="s">
        <v>17136</v>
      </c>
      <c r="P1853" t="str">
        <f t="shared" si="198"/>
        <v>Business Administration</v>
      </c>
      <c r="Q1853" t="str">
        <f t="shared" si="199"/>
        <v>Psychology</v>
      </c>
      <c r="R1853" t="str">
        <f t="shared" si="200"/>
        <v>Electrical Engineering</v>
      </c>
      <c r="S1853" t="str">
        <f t="shared" si="201"/>
        <v>Communications</v>
      </c>
      <c r="T1853" t="str">
        <f t="shared" si="202"/>
        <v>Music</v>
      </c>
      <c r="V1853" s="3" t="str">
        <f t="array" ref="V1853">_xlfn.TEXTJOIN(", ", TRUE, IF(majors_data!$C$2:$C$101=P1853, majors_data!$A$2:$A$101, ""))</f>
        <v>ad1e7d8e-5114-413f-921d-a35552003ee4, c132b04e-83bd-4b24-8fe4-5a9a015e7c93, 1e0b04ba-18d5-4ab9-a1e5-23449bbc4a0b</v>
      </c>
      <c r="W1853" s="3" t="str">
        <f t="array" ref="W1853">_xlfn.TEXTJOIN(", ", TRUE, IF(majors_data!$C$2:$C$101=Q1853, majors_data!$A$2:$A$101, ""))</f>
        <v>4d0b9e50-43d1-4da0-af2b-97d510bab9e2, 049d0ea9-2055-46a4-b821-0cbf6e36e4d5, 37b5c1f9-c15a-4947-b64d-025dc64c5241</v>
      </c>
      <c r="X1853" s="3" t="str">
        <f t="array" ref="X1853">_xlfn.TEXTJOIN(", ", TRUE, IF(majors_data!$C$2:$C$101=R1853, majors_data!$A$2:$A$101, ""))</f>
        <v>19a8bee2-7566-411a-9919-61d44ccc81ef, e4aa68ec-6374-48d4-a36d-8ca39ac807a2, 058ec2ea-9361-4a0a-a0b1-c81e99f2349a</v>
      </c>
      <c r="Y1853" s="3" t="str">
        <f t="array" ref="Y1853">_xlfn.TEXTJOIN(", ", TRUE, IF(majors_data!$C$2:$C$101=S1853, majors_data!$A$2:$A$101, ""))</f>
        <v>2c6e4248-da4d-4cb3-ac58-3cd04aa203fa, c8e9582b-d7bd-48cb-9cab-9f953712e952</v>
      </c>
      <c r="Z1853" s="3" t="str">
        <f t="array" ref="Z1853">_xlfn.TEXTJOIN(", ", TRUE, IF(majors_data!$C$2:$C$101=T1853, majors_data!$A$2:$A$101, ""))</f>
        <v>e00c66ff-cb22-45b1-a5e8-8b3cde249016, 9a1dc165-a7e3-4d94-96b3-aed7943cd257</v>
      </c>
      <c r="AA1853" s="3" t="str">
        <f t="shared" si="203"/>
        <v>ad1e7d8e-5114-413f-921d-a35552003ee4, c132b04e-83bd-4b24-8fe4-5a9a015e7c93, 1e0b04ba-18d5-4ab9-a1e5-23449bbc4a0b, 4d0b9e50-43d1-4da0-af2b-97d510bab9e2, 049d0ea9-2055-46a4-b821-0cbf6e36e4d5, 37b5c1f9-c15a-4947-b64d-025dc64c5241, 19a8bee2-7566-411a-9919-61d44ccc81ef, e4aa68ec-6374-48d4-a36d-8ca39ac807a2, 058ec2ea-9361-4a0a-a0b1-c81e99f2349a, 2c6e4248-da4d-4cb3-ac58-3cd04aa203fa, c8e9582b-d7bd-48cb-9cab-9f953712e952, e00c66ff-cb22-45b1-a5e8-8b3cde249016, 9a1dc165-a7e3-4d94-96b3-aed7943cd257</v>
      </c>
    </row>
    <row r="1854" spans="1:27">
      <c r="A1854" t="s">
        <v>5079</v>
      </c>
      <c r="B1854" t="s">
        <v>119</v>
      </c>
      <c r="C1854" t="s">
        <v>47</v>
      </c>
      <c r="D1854" t="s">
        <v>995</v>
      </c>
      <c r="E1854" s="1">
        <v>21137</v>
      </c>
      <c r="F1854" t="s">
        <v>5080</v>
      </c>
      <c r="G1854" t="s">
        <v>5081</v>
      </c>
      <c r="I1854" t="str">
        <f t="shared" si="197"/>
        <v>Michael Davis</v>
      </c>
      <c r="J1854" t="s">
        <v>559</v>
      </c>
      <c r="K1854" t="s">
        <v>17157</v>
      </c>
      <c r="L1854" t="s">
        <v>17121</v>
      </c>
      <c r="P1854" t="str">
        <f t="shared" si="198"/>
        <v>Marketing</v>
      </c>
      <c r="Q1854" t="str">
        <f t="shared" si="199"/>
        <v>Environmental Science</v>
      </c>
      <c r="R1854" t="str">
        <f t="shared" si="200"/>
        <v>History</v>
      </c>
      <c r="S1854" t="str">
        <f t="shared" si="201"/>
        <v/>
      </c>
      <c r="T1854" t="str">
        <f t="shared" si="202"/>
        <v/>
      </c>
      <c r="V1854" s="3" t="str">
        <f t="array" ref="V1854">_xlfn.TEXTJOIN(", ", TRUE, IF(majors_data!$C$2:$C$101=P1854, majors_data!$A$2:$A$101, ""))</f>
        <v>c782f52b-d7ac-47f5-836a-376e4fccf31f, cabf5871-d0d1-43aa-a1e0-7b054ea1f92a, 1f2a78f5-deae-438d-be76-6d733a7dac87</v>
      </c>
      <c r="W1854" s="3" t="str">
        <f t="array" ref="W1854">_xlfn.TEXTJOIN(", ", TRUE, IF(majors_data!$C$2:$C$101=Q1854, majors_data!$A$2:$A$101, ""))</f>
        <v>39af2a17-08ce-4282-8dd0-de4efe79980f, ce83ec69-0901-4423-87f6-92734cc8feb2</v>
      </c>
      <c r="X1854" s="3" t="str">
        <f t="array" ref="X1854">_xlfn.TEXTJOIN(", ", TRUE, IF(majors_data!$C$2:$C$101=R1854, majors_data!$A$2:$A$101, ""))</f>
        <v>f6cf2da9-277c-4780-8c18-2a4727d35f64, af428f7f-7d22-4949-924b-37b9c13140fb, d2d40201-0152-4e55-bf95-406c1f66295b</v>
      </c>
      <c r="Y1854" s="3" t="str">
        <f t="array" ref="Y1854">_xlfn.TEXTJOIN(", ", TRUE, IF(majors_data!$C$2:$C$101=S1854, majors_data!$A$2:$A$101, ""))</f>
        <v/>
      </c>
      <c r="Z1854" s="3" t="str">
        <f t="array" ref="Z1854">_xlfn.TEXTJOIN(", ", TRUE, IF(majors_data!$C$2:$C$101=T1854, majors_data!$A$2:$A$101, ""))</f>
        <v/>
      </c>
      <c r="AA1854" s="3" t="str">
        <f t="shared" si="203"/>
        <v>c782f52b-d7ac-47f5-836a-376e4fccf31f, cabf5871-d0d1-43aa-a1e0-7b054ea1f92a, 1f2a78f5-deae-438d-be76-6d733a7dac87, 39af2a17-08ce-4282-8dd0-de4efe79980f, ce83ec69-0901-4423-87f6-92734cc8feb2, f6cf2da9-277c-4780-8c18-2a4727d35f64, af428f7f-7d22-4949-924b-37b9c13140fb, d2d40201-0152-4e55-bf95-406c1f66295b</v>
      </c>
    </row>
    <row r="1855" spans="1:27">
      <c r="A1855" t="s">
        <v>5082</v>
      </c>
      <c r="B1855" t="s">
        <v>119</v>
      </c>
      <c r="C1855" t="s">
        <v>15</v>
      </c>
      <c r="D1855" t="s">
        <v>756</v>
      </c>
      <c r="E1855" s="1">
        <v>24171</v>
      </c>
      <c r="F1855" t="s">
        <v>5083</v>
      </c>
      <c r="G1855" t="s">
        <v>5084</v>
      </c>
      <c r="I1855" t="str">
        <f t="shared" si="197"/>
        <v>Michael Wilson</v>
      </c>
      <c r="J1855" t="s">
        <v>212</v>
      </c>
      <c r="K1855" t="s">
        <v>17140</v>
      </c>
      <c r="L1855" t="s">
        <v>17135</v>
      </c>
      <c r="M1855" t="s">
        <v>17139</v>
      </c>
      <c r="P1855" t="str">
        <f t="shared" si="198"/>
        <v>Business Administration</v>
      </c>
      <c r="Q1855" t="str">
        <f t="shared" si="199"/>
        <v>Philosophy</v>
      </c>
      <c r="R1855" t="str">
        <f t="shared" si="200"/>
        <v>Business Administration</v>
      </c>
      <c r="S1855" t="str">
        <f t="shared" si="201"/>
        <v>Urban Planning</v>
      </c>
      <c r="T1855" t="str">
        <f t="shared" si="202"/>
        <v/>
      </c>
      <c r="V1855" s="3" t="str">
        <f t="array" ref="V1855">_xlfn.TEXTJOIN(", ", TRUE, IF(majors_data!$C$2:$C$101=P1855, majors_data!$A$2:$A$101, ""))</f>
        <v>ad1e7d8e-5114-413f-921d-a35552003ee4, c132b04e-83bd-4b24-8fe4-5a9a015e7c93, 1e0b04ba-18d5-4ab9-a1e5-23449bbc4a0b</v>
      </c>
      <c r="W1855" s="3" t="str">
        <f t="array" ref="W1855">_xlfn.TEXTJOIN(", ", TRUE, IF(majors_data!$C$2:$C$101=Q1855, majors_data!$A$2:$A$101, ""))</f>
        <v>2390b2fb-f180-48d3-989d-5e359fdf867c, febd48e5-fa29-4288-94cf-a257e875bbc5, a680ecae-78a0-4d78-88cd-4f0163e7d4da</v>
      </c>
      <c r="X1855" s="3" t="str">
        <f t="array" ref="X1855">_xlfn.TEXTJOIN(", ", TRUE, IF(majors_data!$C$2:$C$101=R1855, majors_data!$A$2:$A$101, ""))</f>
        <v>ad1e7d8e-5114-413f-921d-a35552003ee4, c132b04e-83bd-4b24-8fe4-5a9a015e7c93, 1e0b04ba-18d5-4ab9-a1e5-23449bbc4a0b</v>
      </c>
      <c r="Y1855" s="3" t="str">
        <f t="array" ref="Y1855">_xlfn.TEXTJOIN(", ", TRUE, IF(majors_data!$C$2:$C$101=S1855, majors_data!$A$2:$A$101, ""))</f>
        <v>fa7f1f45-106f-4e8d-bd8c-cce0fd276256, 9630ccdb-1fb5-411d-a129-562993ba0569</v>
      </c>
      <c r="Z1855" s="3" t="str">
        <f t="array" ref="Z1855">_xlfn.TEXTJOIN(", ", TRUE, IF(majors_data!$C$2:$C$101=T1855, majors_data!$A$2:$A$101, ""))</f>
        <v/>
      </c>
      <c r="AA1855" s="3" t="str">
        <f t="shared" si="203"/>
        <v>ad1e7d8e-5114-413f-921d-a35552003ee4, c132b04e-83bd-4b24-8fe4-5a9a015e7c93, 1e0b04ba-18d5-4ab9-a1e5-23449bbc4a0b, 2390b2fb-f180-48d3-989d-5e359fdf867c, febd48e5-fa29-4288-94cf-a257e875bbc5, a680ecae-78a0-4d78-88cd-4f0163e7d4da, ad1e7d8e-5114-413f-921d-a35552003ee4, c132b04e-83bd-4b24-8fe4-5a9a015e7c93, 1e0b04ba-18d5-4ab9-a1e5-23449bbc4a0b, fa7f1f45-106f-4e8d-bd8c-cce0fd276256, 9630ccdb-1fb5-411d-a129-562993ba0569</v>
      </c>
    </row>
    <row r="1856" spans="1:27">
      <c r="A1856" t="s">
        <v>5085</v>
      </c>
      <c r="B1856" t="s">
        <v>36</v>
      </c>
      <c r="C1856" t="s">
        <v>80</v>
      </c>
      <c r="D1856" t="s">
        <v>293</v>
      </c>
      <c r="E1856" s="1">
        <v>20620</v>
      </c>
      <c r="F1856" t="s">
        <v>5086</v>
      </c>
      <c r="G1856" t="s">
        <v>5087</v>
      </c>
      <c r="I1856" t="str">
        <f t="shared" si="197"/>
        <v>Alice Miller</v>
      </c>
      <c r="J1856" t="s">
        <v>1184</v>
      </c>
      <c r="K1856" t="s">
        <v>17152</v>
      </c>
      <c r="L1856" t="s">
        <v>17144</v>
      </c>
      <c r="M1856" t="s">
        <v>17141</v>
      </c>
      <c r="P1856" t="str">
        <f t="shared" si="198"/>
        <v>Music</v>
      </c>
      <c r="Q1856" t="str">
        <f t="shared" si="199"/>
        <v>Political Science</v>
      </c>
      <c r="R1856" t="str">
        <f t="shared" si="200"/>
        <v>Psychology</v>
      </c>
      <c r="S1856" t="str">
        <f t="shared" si="201"/>
        <v>English</v>
      </c>
      <c r="T1856" t="str">
        <f t="shared" si="202"/>
        <v/>
      </c>
      <c r="V1856" s="3" t="str">
        <f t="array" ref="V1856">_xlfn.TEXTJOIN(", ", TRUE, IF(majors_data!$C$2:$C$101=P1856, majors_data!$A$2:$A$101, ""))</f>
        <v>e00c66ff-cb22-45b1-a5e8-8b3cde249016, 9a1dc165-a7e3-4d94-96b3-aed7943cd257</v>
      </c>
      <c r="W1856" s="3" t="str">
        <f t="array" ref="W1856">_xlfn.TEXTJOIN(", ", TRUE, IF(majors_data!$C$2:$C$101=Q1856, majors_data!$A$2:$A$101, ""))</f>
        <v>4fc222e3-9728-408a-b24b-171c919f81ea, 7f5bc724-d171-406e-bf3b-cd9d868174f2, b32c172c-a1d5-4cc9-a1fc-f5f4b2365ea4</v>
      </c>
      <c r="X1856" s="3" t="str">
        <f t="array" ref="X1856">_xlfn.TEXTJOIN(", ", TRUE, IF(majors_data!$C$2:$C$101=R1856, majors_data!$A$2:$A$101, ""))</f>
        <v>4d0b9e50-43d1-4da0-af2b-97d510bab9e2, 049d0ea9-2055-46a4-b821-0cbf6e36e4d5, 37b5c1f9-c15a-4947-b64d-025dc64c5241</v>
      </c>
      <c r="Y1856" s="3" t="str">
        <f t="array" ref="Y1856">_xlfn.TEXTJOIN(", ", TRUE, IF(majors_data!$C$2:$C$101=S1856, majors_data!$A$2:$A$101, ""))</f>
        <v>37979873-7c28-4b44-83ee-438c3e6810e9, e988d274-0abb-4d30-86fd-65f7e0f6b057, cc5f8133-74b9-43cc-b15e-b159a78b93fd</v>
      </c>
      <c r="Z1856" s="3" t="str">
        <f t="array" ref="Z1856">_xlfn.TEXTJOIN(", ", TRUE, IF(majors_data!$C$2:$C$101=T1856, majors_data!$A$2:$A$101, ""))</f>
        <v/>
      </c>
      <c r="AA1856" s="3" t="str">
        <f t="shared" si="203"/>
        <v>e00c66ff-cb22-45b1-a5e8-8b3cde249016, 9a1dc165-a7e3-4d94-96b3-aed7943cd257, 4fc222e3-9728-408a-b24b-171c919f81ea, 7f5bc724-d171-406e-bf3b-cd9d868174f2, b32c172c-a1d5-4cc9-a1fc-f5f4b2365ea4, 4d0b9e50-43d1-4da0-af2b-97d510bab9e2, 049d0ea9-2055-46a4-b821-0cbf6e36e4d5, 37b5c1f9-c15a-4947-b64d-025dc64c5241, 37979873-7c28-4b44-83ee-438c3e6810e9, e988d274-0abb-4d30-86fd-65f7e0f6b057, cc5f8133-74b9-43cc-b15e-b159a78b93fd</v>
      </c>
    </row>
    <row r="1857" spans="1:27">
      <c r="A1857" t="s">
        <v>5088</v>
      </c>
      <c r="B1857" t="s">
        <v>20</v>
      </c>
      <c r="C1857" t="s">
        <v>37</v>
      </c>
      <c r="D1857" t="s">
        <v>85</v>
      </c>
      <c r="E1857" s="1">
        <v>28519</v>
      </c>
      <c r="F1857" t="s">
        <v>5089</v>
      </c>
      <c r="G1857" t="s">
        <v>5090</v>
      </c>
      <c r="I1857" t="str">
        <f t="shared" si="197"/>
        <v>John Williams</v>
      </c>
      <c r="J1857" t="s">
        <v>83</v>
      </c>
      <c r="K1857" t="s">
        <v>17155</v>
      </c>
      <c r="L1857" t="s">
        <v>17118</v>
      </c>
      <c r="M1857" t="s">
        <v>17126</v>
      </c>
      <c r="N1857" t="s">
        <v>17125</v>
      </c>
      <c r="P1857" t="str">
        <f t="shared" si="198"/>
        <v>Political Science</v>
      </c>
      <c r="Q1857" t="str">
        <f t="shared" si="199"/>
        <v>Library Science</v>
      </c>
      <c r="R1857" t="str">
        <f t="shared" si="200"/>
        <v>Finance</v>
      </c>
      <c r="S1857" t="str">
        <f t="shared" si="201"/>
        <v>Biology</v>
      </c>
      <c r="T1857" t="str">
        <f t="shared" si="202"/>
        <v>Marketing</v>
      </c>
      <c r="V1857" s="3" t="str">
        <f t="array" ref="V1857">_xlfn.TEXTJOIN(", ", TRUE, IF(majors_data!$C$2:$C$101=P1857, majors_data!$A$2:$A$101, ""))</f>
        <v>4fc222e3-9728-408a-b24b-171c919f81ea, 7f5bc724-d171-406e-bf3b-cd9d868174f2, b32c172c-a1d5-4cc9-a1fc-f5f4b2365ea4</v>
      </c>
      <c r="W1857" s="3" t="str">
        <f t="array" ref="W1857">_xlfn.TEXTJOIN(", ", TRUE, IF(majors_data!$C$2:$C$101=Q1857, majors_data!$A$2:$A$101, ""))</f>
        <v>4ff85e34-9da3-47f2-beee-ec6175d82186, 450d53ce-7643-41e5-9d0d-b9d1eacead36</v>
      </c>
      <c r="X1857" s="3" t="str">
        <f t="array" ref="X1857">_xlfn.TEXTJOIN(", ", TRUE, IF(majors_data!$C$2:$C$101=R1857, majors_data!$A$2:$A$101, ""))</f>
        <v>49f57722-52fb-47b6-8e1e-54de177e0d19, f89ddd78-e74e-469c-8808-241bd8c36f67, c6f0e3ea-fc4a-4768-a155-f0bf0b943717</v>
      </c>
      <c r="Y1857" s="3" t="str">
        <f t="array" ref="Y1857">_xlfn.TEXTJOIN(", ", TRUE, IF(majors_data!$C$2:$C$101=S1857, majors_data!$A$2:$A$101, ""))</f>
        <v>b33ae65d-523e-48c6-b10e-59346e1c6523, 4e64e115-2f29-4046-95c6-3f34c14feb83, 2ab329ca-9f50-4c70-9698-f44934cf4b69</v>
      </c>
      <c r="Z1857" s="3" t="str">
        <f t="array" ref="Z1857">_xlfn.TEXTJOIN(", ", TRUE, IF(majors_data!$C$2:$C$101=T1857, majors_data!$A$2:$A$101, ""))</f>
        <v>c782f52b-d7ac-47f5-836a-376e4fccf31f, cabf5871-d0d1-43aa-a1e0-7b054ea1f92a, 1f2a78f5-deae-438d-be76-6d733a7dac87</v>
      </c>
      <c r="AA1857" s="3" t="str">
        <f t="shared" si="203"/>
        <v>4fc222e3-9728-408a-b24b-171c919f81ea, 7f5bc724-d171-406e-bf3b-cd9d868174f2, b32c172c-a1d5-4cc9-a1fc-f5f4b2365ea4, 4ff85e34-9da3-47f2-beee-ec6175d82186, 450d53ce-7643-41e5-9d0d-b9d1eacead36, 49f57722-52fb-47b6-8e1e-54de177e0d19, f89ddd78-e74e-469c-8808-241bd8c36f67, c6f0e3ea-fc4a-4768-a155-f0bf0b943717, b33ae65d-523e-48c6-b10e-59346e1c6523, 4e64e115-2f29-4046-95c6-3f34c14feb83, 2ab329ca-9f50-4c70-9698-f44934cf4b69, c782f52b-d7ac-47f5-836a-376e4fccf31f, cabf5871-d0d1-43aa-a1e0-7b054ea1f92a, 1f2a78f5-deae-438d-be76-6d733a7dac87</v>
      </c>
    </row>
    <row r="1858" spans="1:27">
      <c r="A1858" t="s">
        <v>5091</v>
      </c>
      <c r="B1858" t="s">
        <v>60</v>
      </c>
      <c r="C1858" t="s">
        <v>56</v>
      </c>
      <c r="D1858" t="s">
        <v>133</v>
      </c>
      <c r="E1858" s="1">
        <v>31272</v>
      </c>
      <c r="F1858" t="s">
        <v>5092</v>
      </c>
      <c r="G1858" t="s">
        <v>131</v>
      </c>
      <c r="I1858" t="str">
        <f t="shared" si="197"/>
        <v>Bob Smith</v>
      </c>
      <c r="J1858" t="s">
        <v>131</v>
      </c>
      <c r="P1858" t="str">
        <f t="shared" si="198"/>
        <v>Social Work</v>
      </c>
      <c r="Q1858" t="str">
        <f t="shared" si="199"/>
        <v/>
      </c>
      <c r="R1858" t="str">
        <f t="shared" si="200"/>
        <v/>
      </c>
      <c r="S1858" t="str">
        <f t="shared" si="201"/>
        <v/>
      </c>
      <c r="T1858" t="str">
        <f t="shared" si="202"/>
        <v/>
      </c>
      <c r="V1858" s="3" t="str">
        <f t="array" ref="V1858">_xlfn.TEXTJOIN(", ", TRUE, IF(majors_data!$C$2:$C$101=P1858, majors_data!$A$2:$A$101, ""))</f>
        <v>8402b4cd-a049-4ae7-8649-16af0c4c8c62, 52e4d490-31bd-48ea-ab9b-8f9eaf720b12</v>
      </c>
      <c r="W1858" s="3" t="str">
        <f t="array" ref="W1858">_xlfn.TEXTJOIN(", ", TRUE, IF(majors_data!$C$2:$C$101=Q1858, majors_data!$A$2:$A$101, ""))</f>
        <v/>
      </c>
      <c r="X1858" s="3" t="str">
        <f t="array" ref="X1858">_xlfn.TEXTJOIN(", ", TRUE, IF(majors_data!$C$2:$C$101=R1858, majors_data!$A$2:$A$101, ""))</f>
        <v/>
      </c>
      <c r="Y1858" s="3" t="str">
        <f t="array" ref="Y1858">_xlfn.TEXTJOIN(", ", TRUE, IF(majors_data!$C$2:$C$101=S1858, majors_data!$A$2:$A$101, ""))</f>
        <v/>
      </c>
      <c r="Z1858" s="3" t="str">
        <f t="array" ref="Z1858">_xlfn.TEXTJOIN(", ", TRUE, IF(majors_data!$C$2:$C$101=T1858, majors_data!$A$2:$A$101, ""))</f>
        <v/>
      </c>
      <c r="AA1858" s="3" t="str">
        <f t="shared" si="203"/>
        <v>8402b4cd-a049-4ae7-8649-16af0c4c8c62, 52e4d490-31bd-48ea-ab9b-8f9eaf720b12</v>
      </c>
    </row>
    <row r="1859" spans="1:27">
      <c r="A1859" t="s">
        <v>5093</v>
      </c>
      <c r="B1859" t="s">
        <v>20</v>
      </c>
      <c r="C1859" t="s">
        <v>47</v>
      </c>
      <c r="D1859" t="s">
        <v>89</v>
      </c>
      <c r="E1859" s="1">
        <v>21684</v>
      </c>
      <c r="F1859" t="s">
        <v>5094</v>
      </c>
      <c r="G1859" t="s">
        <v>5095</v>
      </c>
      <c r="I1859" t="str">
        <f t="shared" ref="I1859:I1922" si="204">_xlfn.CONCAT(B1859," ",C1859)</f>
        <v>John Davis</v>
      </c>
      <c r="J1859" t="s">
        <v>748</v>
      </c>
      <c r="K1859" t="s">
        <v>17137</v>
      </c>
      <c r="L1859" t="s">
        <v>17151</v>
      </c>
      <c r="M1859" t="s">
        <v>17149</v>
      </c>
      <c r="N1859" t="s">
        <v>17152</v>
      </c>
      <c r="P1859" t="str">
        <f t="shared" ref="P1859:P1922" si="205">TRIM(J1859)</f>
        <v>Sociology</v>
      </c>
      <c r="Q1859" t="str">
        <f t="shared" ref="Q1859:Q1922" si="206">TRIM(K1859)</f>
        <v>Mechanical Engineering</v>
      </c>
      <c r="R1859" t="str">
        <f t="shared" ref="R1859:R1922" si="207">TRIM(L1859)</f>
        <v>Economics</v>
      </c>
      <c r="S1859" t="str">
        <f t="shared" ref="S1859:S1922" si="208">TRIM(M1859)</f>
        <v>Chemistry</v>
      </c>
      <c r="T1859" t="str">
        <f t="shared" ref="T1859:T1922" si="209">TRIM(N1859)</f>
        <v>Political Science</v>
      </c>
      <c r="V1859" s="3" t="str">
        <f t="array" ref="V1859">_xlfn.TEXTJOIN(", ", TRUE, IF(majors_data!$C$2:$C$101=P1859, majors_data!$A$2:$A$101, ""))</f>
        <v>dda33b53-0fff-4371-8a45-35a2192e86e8, 34c2e9da-d62c-4fdd-ad94-7befd2595222, 9e9ca12c-4178-40b5-a715-f166244e3adb</v>
      </c>
      <c r="W1859" s="3" t="str">
        <f t="array" ref="W1859">_xlfn.TEXTJOIN(", ", TRUE, IF(majors_data!$C$2:$C$101=Q1859, majors_data!$A$2:$A$101, ""))</f>
        <v>d3d06262-f539-4a05-9e71-6e6113e9529b, efbed11c-6828-4d9a-bdc3-ffadce27497e, ab3572a8-144f-4148-9862-465bd9d7148b</v>
      </c>
      <c r="X1859" s="3" t="str">
        <f t="array" ref="X1859">_xlfn.TEXTJOIN(", ", TRUE, IF(majors_data!$C$2:$C$101=R1859, majors_data!$A$2:$A$101, ""))</f>
        <v>2c4e188e-85c2-4366-b282-d70974be0631, d02446db-85a5-472f-be66-392204bff177, e2e80629-cfb6-4daa-b56c-6795ccdc4e48</v>
      </c>
      <c r="Y1859" s="3" t="str">
        <f t="array" ref="Y1859">_xlfn.TEXTJOIN(", ", TRUE, IF(majors_data!$C$2:$C$101=S1859, majors_data!$A$2:$A$101, ""))</f>
        <v>3c0ebd74-4105-4532-a321-39bc3d6ab3d8, eac5b480-7e00-4d5e-add6-fc915fb2e8be, 32a60bdd-f493-4c44-a9e2-e45c0209be5e</v>
      </c>
      <c r="Z1859" s="3" t="str">
        <f t="array" ref="Z1859">_xlfn.TEXTJOIN(", ", TRUE, IF(majors_data!$C$2:$C$101=T1859, majors_data!$A$2:$A$101, ""))</f>
        <v>4fc222e3-9728-408a-b24b-171c919f81ea, 7f5bc724-d171-406e-bf3b-cd9d868174f2, b32c172c-a1d5-4cc9-a1fc-f5f4b2365ea4</v>
      </c>
      <c r="AA1859" s="3" t="str">
        <f t="shared" ref="AA1859:AA1922" si="210">_xlfn.TEXTJOIN(", ",TRUE,V1859:Z1859)</f>
        <v>dda33b53-0fff-4371-8a45-35a2192e86e8, 34c2e9da-d62c-4fdd-ad94-7befd2595222, 9e9ca12c-4178-40b5-a715-f166244e3adb, d3d06262-f539-4a05-9e71-6e6113e9529b, efbed11c-6828-4d9a-bdc3-ffadce27497e, ab3572a8-144f-4148-9862-465bd9d7148b, 2c4e188e-85c2-4366-b282-d70974be0631, d02446db-85a5-472f-be66-392204bff177, e2e80629-cfb6-4daa-b56c-6795ccdc4e48, 3c0ebd74-4105-4532-a321-39bc3d6ab3d8, eac5b480-7e00-4d5e-add6-fc915fb2e8be, 32a60bdd-f493-4c44-a9e2-e45c0209be5e, 4fc222e3-9728-408a-b24b-171c919f81ea, 7f5bc724-d171-406e-bf3b-cd9d868174f2, b32c172c-a1d5-4cc9-a1fc-f5f4b2365ea4</v>
      </c>
    </row>
    <row r="1860" spans="1:27">
      <c r="A1860" t="s">
        <v>5096</v>
      </c>
      <c r="B1860" t="s">
        <v>36</v>
      </c>
      <c r="C1860" t="s">
        <v>47</v>
      </c>
      <c r="D1860" t="s">
        <v>48</v>
      </c>
      <c r="E1860" s="1">
        <v>36332</v>
      </c>
      <c r="F1860" t="s">
        <v>5097</v>
      </c>
      <c r="I1860" t="str">
        <f t="shared" si="204"/>
        <v>Alice Davis</v>
      </c>
      <c r="P1860" t="str">
        <f t="shared" si="205"/>
        <v/>
      </c>
      <c r="Q1860" t="str">
        <f t="shared" si="206"/>
        <v/>
      </c>
      <c r="R1860" t="str">
        <f t="shared" si="207"/>
        <v/>
      </c>
      <c r="S1860" t="str">
        <f t="shared" si="208"/>
        <v/>
      </c>
      <c r="T1860" t="str">
        <f t="shared" si="209"/>
        <v/>
      </c>
      <c r="V1860" s="3" t="str">
        <f t="array" ref="V1860">_xlfn.TEXTJOIN(", ", TRUE, IF(majors_data!$C$2:$C$101=P1860, majors_data!$A$2:$A$101, ""))</f>
        <v/>
      </c>
      <c r="W1860" s="3" t="str">
        <f t="array" ref="W1860">_xlfn.TEXTJOIN(", ", TRUE, IF(majors_data!$C$2:$C$101=Q1860, majors_data!$A$2:$A$101, ""))</f>
        <v/>
      </c>
      <c r="X1860" s="3" t="str">
        <f t="array" ref="X1860">_xlfn.TEXTJOIN(", ", TRUE, IF(majors_data!$C$2:$C$101=R1860, majors_data!$A$2:$A$101, ""))</f>
        <v/>
      </c>
      <c r="Y1860" s="3" t="str">
        <f t="array" ref="Y1860">_xlfn.TEXTJOIN(", ", TRUE, IF(majors_data!$C$2:$C$101=S1860, majors_data!$A$2:$A$101, ""))</f>
        <v/>
      </c>
      <c r="Z1860" s="3" t="str">
        <f t="array" ref="Z1860">_xlfn.TEXTJOIN(", ", TRUE, IF(majors_data!$C$2:$C$101=T1860, majors_data!$A$2:$A$101, ""))</f>
        <v/>
      </c>
      <c r="AA1860" s="3" t="str">
        <f t="shared" si="210"/>
        <v/>
      </c>
    </row>
    <row r="1861" spans="1:27">
      <c r="A1861" t="s">
        <v>5098</v>
      </c>
      <c r="B1861" t="s">
        <v>14</v>
      </c>
      <c r="C1861" t="s">
        <v>47</v>
      </c>
      <c r="D1861" t="s">
        <v>240</v>
      </c>
      <c r="E1861" s="1">
        <v>26375</v>
      </c>
      <c r="F1861" t="s">
        <v>5099</v>
      </c>
      <c r="G1861" t="s">
        <v>5100</v>
      </c>
      <c r="I1861" t="str">
        <f t="shared" si="204"/>
        <v>Jane Davis</v>
      </c>
      <c r="J1861" t="s">
        <v>245</v>
      </c>
      <c r="K1861" t="s">
        <v>17154</v>
      </c>
      <c r="L1861" t="s">
        <v>17132</v>
      </c>
      <c r="P1861" t="str">
        <f t="shared" si="205"/>
        <v>History</v>
      </c>
      <c r="Q1861" t="str">
        <f t="shared" si="206"/>
        <v>Law</v>
      </c>
      <c r="R1861" t="str">
        <f t="shared" si="207"/>
        <v>Accounting</v>
      </c>
      <c r="S1861" t="str">
        <f t="shared" si="208"/>
        <v/>
      </c>
      <c r="T1861" t="str">
        <f t="shared" si="209"/>
        <v/>
      </c>
      <c r="V1861" s="3" t="str">
        <f t="array" ref="V1861">_xlfn.TEXTJOIN(", ", TRUE, IF(majors_data!$C$2:$C$101=P1861, majors_data!$A$2:$A$101, ""))</f>
        <v>f6cf2da9-277c-4780-8c18-2a4727d35f64, af428f7f-7d22-4949-924b-37b9c13140fb, d2d40201-0152-4e55-bf95-406c1f66295b</v>
      </c>
      <c r="W1861" s="3" t="str">
        <f t="array" ref="W1861">_xlfn.TEXTJOIN(", ", TRUE, IF(majors_data!$C$2:$C$101=Q1861, majors_data!$A$2:$A$101, ""))</f>
        <v>4ae8186a-1c4d-4b5e-8e7e-385e8b3e9c79, fcda77f1-d71f-4cbe-bb5c-fb12877aec40</v>
      </c>
      <c r="X1861" s="3" t="str">
        <f t="array" ref="X1861">_xlfn.TEXTJOIN(", ", TRUE, IF(majors_data!$C$2:$C$101=R1861, majors_data!$A$2:$A$101, ""))</f>
        <v>f66e3050-2b7f-4d30-bc1e-f1c26d6a2aa2, 16f85a4c-9e5b-4f05-ac70-25acb3032c48, d25284f4-c84e-48db-b41e-dc42085a55f9</v>
      </c>
      <c r="Y1861" s="3" t="str">
        <f t="array" ref="Y1861">_xlfn.TEXTJOIN(", ", TRUE, IF(majors_data!$C$2:$C$101=S1861, majors_data!$A$2:$A$101, ""))</f>
        <v/>
      </c>
      <c r="Z1861" s="3" t="str">
        <f t="array" ref="Z1861">_xlfn.TEXTJOIN(", ", TRUE, IF(majors_data!$C$2:$C$101=T1861, majors_data!$A$2:$A$101, ""))</f>
        <v/>
      </c>
      <c r="AA1861" s="3" t="str">
        <f t="shared" si="210"/>
        <v>f6cf2da9-277c-4780-8c18-2a4727d35f64, af428f7f-7d22-4949-924b-37b9c13140fb, d2d40201-0152-4e55-bf95-406c1f66295b, 4ae8186a-1c4d-4b5e-8e7e-385e8b3e9c79, fcda77f1-d71f-4cbe-bb5c-fb12877aec40, f66e3050-2b7f-4d30-bc1e-f1c26d6a2aa2, 16f85a4c-9e5b-4f05-ac70-25acb3032c48, d25284f4-c84e-48db-b41e-dc42085a55f9</v>
      </c>
    </row>
    <row r="1862" spans="1:27">
      <c r="A1862" t="s">
        <v>5101</v>
      </c>
      <c r="B1862" t="s">
        <v>60</v>
      </c>
      <c r="C1862" t="s">
        <v>31</v>
      </c>
      <c r="D1862" t="s">
        <v>61</v>
      </c>
      <c r="E1862" s="1">
        <v>32939</v>
      </c>
      <c r="F1862" t="s">
        <v>5102</v>
      </c>
      <c r="G1862" t="s">
        <v>5103</v>
      </c>
      <c r="I1862" t="str">
        <f t="shared" si="204"/>
        <v>Bob Doe</v>
      </c>
      <c r="J1862" t="s">
        <v>12</v>
      </c>
      <c r="K1862" t="s">
        <v>17136</v>
      </c>
      <c r="L1862" t="s">
        <v>17125</v>
      </c>
      <c r="M1862" t="s">
        <v>17131</v>
      </c>
      <c r="N1862" t="s">
        <v>17141</v>
      </c>
      <c r="P1862" t="str">
        <f t="shared" si="205"/>
        <v>Communications</v>
      </c>
      <c r="Q1862" t="str">
        <f t="shared" si="206"/>
        <v>Music</v>
      </c>
      <c r="R1862" t="str">
        <f t="shared" si="207"/>
        <v>Marketing</v>
      </c>
      <c r="S1862" t="str">
        <f t="shared" si="208"/>
        <v>Public Health</v>
      </c>
      <c r="T1862" t="str">
        <f t="shared" si="209"/>
        <v>English</v>
      </c>
      <c r="V1862" s="3" t="str">
        <f t="array" ref="V1862">_xlfn.TEXTJOIN(", ", TRUE, IF(majors_data!$C$2:$C$101=P1862, majors_data!$A$2:$A$101, ""))</f>
        <v>2c6e4248-da4d-4cb3-ac58-3cd04aa203fa, c8e9582b-d7bd-48cb-9cab-9f953712e952</v>
      </c>
      <c r="W1862" s="3" t="str">
        <f t="array" ref="W1862">_xlfn.TEXTJOIN(", ", TRUE, IF(majors_data!$C$2:$C$101=Q1862, majors_data!$A$2:$A$101, ""))</f>
        <v>e00c66ff-cb22-45b1-a5e8-8b3cde249016, 9a1dc165-a7e3-4d94-96b3-aed7943cd257</v>
      </c>
      <c r="X1862" s="3" t="str">
        <f t="array" ref="X1862">_xlfn.TEXTJOIN(", ", TRUE, IF(majors_data!$C$2:$C$101=R1862, majors_data!$A$2:$A$101, ""))</f>
        <v>c782f52b-d7ac-47f5-836a-376e4fccf31f, cabf5871-d0d1-43aa-a1e0-7b054ea1f92a, 1f2a78f5-deae-438d-be76-6d733a7dac87</v>
      </c>
      <c r="Y1862" s="3" t="str">
        <f t="array" ref="Y1862">_xlfn.TEXTJOIN(", ", TRUE, IF(majors_data!$C$2:$C$101=S1862, majors_data!$A$2:$A$101, ""))</f>
        <v>9cbfac3c-fb8a-4ebd-b677-c223a57ac329, d464054e-8f96-4d3d-b9d5-a40f34507b88</v>
      </c>
      <c r="Z1862" s="3" t="str">
        <f t="array" ref="Z1862">_xlfn.TEXTJOIN(", ", TRUE, IF(majors_data!$C$2:$C$101=T1862, majors_data!$A$2:$A$101, ""))</f>
        <v>37979873-7c28-4b44-83ee-438c3e6810e9, e988d274-0abb-4d30-86fd-65f7e0f6b057, cc5f8133-74b9-43cc-b15e-b159a78b93fd</v>
      </c>
      <c r="AA1862" s="3" t="str">
        <f t="shared" si="210"/>
        <v>2c6e4248-da4d-4cb3-ac58-3cd04aa203fa, c8e9582b-d7bd-48cb-9cab-9f953712e952, e00c66ff-cb22-45b1-a5e8-8b3cde249016, 9a1dc165-a7e3-4d94-96b3-aed7943cd257, c782f52b-d7ac-47f5-836a-376e4fccf31f, cabf5871-d0d1-43aa-a1e0-7b054ea1f92a, 1f2a78f5-deae-438d-be76-6d733a7dac87, 9cbfac3c-fb8a-4ebd-b677-c223a57ac329, d464054e-8f96-4d3d-b9d5-a40f34507b88, 37979873-7c28-4b44-83ee-438c3e6810e9, e988d274-0abb-4d30-86fd-65f7e0f6b057, cc5f8133-74b9-43cc-b15e-b159a78b93fd</v>
      </c>
    </row>
    <row r="1863" spans="1:27">
      <c r="A1863" t="s">
        <v>5104</v>
      </c>
      <c r="B1863" t="s">
        <v>51</v>
      </c>
      <c r="C1863" t="s">
        <v>31</v>
      </c>
      <c r="D1863" t="s">
        <v>739</v>
      </c>
      <c r="E1863" s="1">
        <v>26772</v>
      </c>
      <c r="F1863" t="s">
        <v>5105</v>
      </c>
      <c r="I1863" t="str">
        <f t="shared" si="204"/>
        <v>Emily Doe</v>
      </c>
      <c r="P1863" t="str">
        <f t="shared" si="205"/>
        <v/>
      </c>
      <c r="Q1863" t="str">
        <f t="shared" si="206"/>
        <v/>
      </c>
      <c r="R1863" t="str">
        <f t="shared" si="207"/>
        <v/>
      </c>
      <c r="S1863" t="str">
        <f t="shared" si="208"/>
        <v/>
      </c>
      <c r="T1863" t="str">
        <f t="shared" si="209"/>
        <v/>
      </c>
      <c r="V1863" s="3" t="str">
        <f t="array" ref="V1863">_xlfn.TEXTJOIN(", ", TRUE, IF(majors_data!$C$2:$C$101=P1863, majors_data!$A$2:$A$101, ""))</f>
        <v/>
      </c>
      <c r="W1863" s="3" t="str">
        <f t="array" ref="W1863">_xlfn.TEXTJOIN(", ", TRUE, IF(majors_data!$C$2:$C$101=Q1863, majors_data!$A$2:$A$101, ""))</f>
        <v/>
      </c>
      <c r="X1863" s="3" t="str">
        <f t="array" ref="X1863">_xlfn.TEXTJOIN(", ", TRUE, IF(majors_data!$C$2:$C$101=R1863, majors_data!$A$2:$A$101, ""))</f>
        <v/>
      </c>
      <c r="Y1863" s="3" t="str">
        <f t="array" ref="Y1863">_xlfn.TEXTJOIN(", ", TRUE, IF(majors_data!$C$2:$C$101=S1863, majors_data!$A$2:$A$101, ""))</f>
        <v/>
      </c>
      <c r="Z1863" s="3" t="str">
        <f t="array" ref="Z1863">_xlfn.TEXTJOIN(", ", TRUE, IF(majors_data!$C$2:$C$101=T1863, majors_data!$A$2:$A$101, ""))</f>
        <v/>
      </c>
      <c r="AA1863" s="3" t="str">
        <f t="shared" si="210"/>
        <v/>
      </c>
    </row>
    <row r="1864" spans="1:27">
      <c r="A1864" t="s">
        <v>5106</v>
      </c>
      <c r="B1864" t="s">
        <v>51</v>
      </c>
      <c r="C1864" t="s">
        <v>56</v>
      </c>
      <c r="D1864" t="s">
        <v>735</v>
      </c>
      <c r="E1864" s="1">
        <v>23929</v>
      </c>
      <c r="F1864" t="s">
        <v>5107</v>
      </c>
      <c r="G1864" t="s">
        <v>5108</v>
      </c>
      <c r="I1864" t="str">
        <f t="shared" si="204"/>
        <v>Emily Smith</v>
      </c>
      <c r="J1864" t="s">
        <v>54</v>
      </c>
      <c r="K1864" t="s">
        <v>17119</v>
      </c>
      <c r="L1864" t="s">
        <v>17152</v>
      </c>
      <c r="M1864" t="s">
        <v>17146</v>
      </c>
      <c r="N1864" t="s">
        <v>17123</v>
      </c>
      <c r="P1864" t="str">
        <f t="shared" si="205"/>
        <v>Veterinary Medicine</v>
      </c>
      <c r="Q1864" t="str">
        <f t="shared" si="206"/>
        <v>Anthropology</v>
      </c>
      <c r="R1864" t="str">
        <f t="shared" si="207"/>
        <v>Political Science</v>
      </c>
      <c r="S1864" t="str">
        <f t="shared" si="208"/>
        <v>Health Science</v>
      </c>
      <c r="T1864" t="str">
        <f t="shared" si="209"/>
        <v>Art</v>
      </c>
      <c r="V1864" s="3" t="str">
        <f t="array" ref="V1864">_xlfn.TEXTJOIN(", ", TRUE, IF(majors_data!$C$2:$C$101=P1864, majors_data!$A$2:$A$101, ""))</f>
        <v>6b796d48-625b-4acf-96db-141d2e7d7b4b, e6f83c77-1538-4fec-934c-6a4ec6617268</v>
      </c>
      <c r="W1864" s="3" t="str">
        <f t="array" ref="W1864">_xlfn.TEXTJOIN(", ", TRUE, IF(majors_data!$C$2:$C$101=Q1864, majors_data!$A$2:$A$101, ""))</f>
        <v>37b765f0-fc71-4c9c-838b-f3a5ce0706ff, 5538f94c-9d38-4c6c-ab29-0987d27ec313</v>
      </c>
      <c r="X1864" s="3" t="str">
        <f t="array" ref="X1864">_xlfn.TEXTJOIN(", ", TRUE, IF(majors_data!$C$2:$C$101=R1864, majors_data!$A$2:$A$101, ""))</f>
        <v>4fc222e3-9728-408a-b24b-171c919f81ea, 7f5bc724-d171-406e-bf3b-cd9d868174f2, b32c172c-a1d5-4cc9-a1fc-f5f4b2365ea4</v>
      </c>
      <c r="Y1864" s="3" t="str">
        <f t="array" ref="Y1864">_xlfn.TEXTJOIN(", ", TRUE, IF(majors_data!$C$2:$C$101=S1864, majors_data!$A$2:$A$101, ""))</f>
        <v>1eeb53c2-5e82-4c6a-a81f-bea4af78b2f8, 31a96803-e0b0-464c-b44c-14316de7195f</v>
      </c>
      <c r="Z1864" s="3" t="str">
        <f t="array" ref="Z1864">_xlfn.TEXTJOIN(", ", TRUE, IF(majors_data!$C$2:$C$101=T1864, majors_data!$A$2:$A$101, ""))</f>
        <v>edca0a28-476b-4782-86be-a06806d87ab8, b12e86e4-dc4d-49cb-8ec3-b0c9f7f23b26, 62f9fcfb-92d6-4bc8-96ff-e8847c7b27ae</v>
      </c>
      <c r="AA1864" s="3" t="str">
        <f t="shared" si="210"/>
        <v>6b796d48-625b-4acf-96db-141d2e7d7b4b, e6f83c77-1538-4fec-934c-6a4ec6617268, 37b765f0-fc71-4c9c-838b-f3a5ce0706ff, 5538f94c-9d38-4c6c-ab29-0987d27ec313, 4fc222e3-9728-408a-b24b-171c919f81ea, 7f5bc724-d171-406e-bf3b-cd9d868174f2, b32c172c-a1d5-4cc9-a1fc-f5f4b2365ea4, 1eeb53c2-5e82-4c6a-a81f-bea4af78b2f8, 31a96803-e0b0-464c-b44c-14316de7195f, edca0a28-476b-4782-86be-a06806d87ab8, b12e86e4-dc4d-49cb-8ec3-b0c9f7f23b26, 62f9fcfb-92d6-4bc8-96ff-e8847c7b27ae</v>
      </c>
    </row>
    <row r="1865" spans="1:27">
      <c r="A1865" t="s">
        <v>5109</v>
      </c>
      <c r="B1865" t="s">
        <v>25</v>
      </c>
      <c r="C1865" t="s">
        <v>37</v>
      </c>
      <c r="D1865" t="s">
        <v>635</v>
      </c>
      <c r="E1865" s="1">
        <v>21957</v>
      </c>
      <c r="F1865" t="s">
        <v>5110</v>
      </c>
      <c r="G1865" t="s">
        <v>1570</v>
      </c>
      <c r="I1865" t="str">
        <f t="shared" si="204"/>
        <v>Linda Williams</v>
      </c>
      <c r="J1865" t="s">
        <v>1570</v>
      </c>
      <c r="P1865" t="str">
        <f t="shared" si="205"/>
        <v>Mathematics</v>
      </c>
      <c r="Q1865" t="str">
        <f t="shared" si="206"/>
        <v/>
      </c>
      <c r="R1865" t="str">
        <f t="shared" si="207"/>
        <v/>
      </c>
      <c r="S1865" t="str">
        <f t="shared" si="208"/>
        <v/>
      </c>
      <c r="T1865" t="str">
        <f t="shared" si="209"/>
        <v/>
      </c>
      <c r="V1865" s="3" t="str">
        <f t="array" ref="V1865">_xlfn.TEXTJOIN(", ", TRUE, IF(majors_data!$C$2:$C$101=P1865, majors_data!$A$2:$A$101, ""))</f>
        <v>38b9874d-dd51-433a-bea9-2ef3ec79cb21, e3ae6951-0a5b-40c4-8b20-fd8b9ce4cecf, 4ad06de7-beaf-454c-aeda-59316f4a641c</v>
      </c>
      <c r="W1865" s="3" t="str">
        <f t="array" ref="W1865">_xlfn.TEXTJOIN(", ", TRUE, IF(majors_data!$C$2:$C$101=Q1865, majors_data!$A$2:$A$101, ""))</f>
        <v/>
      </c>
      <c r="X1865" s="3" t="str">
        <f t="array" ref="X1865">_xlfn.TEXTJOIN(", ", TRUE, IF(majors_data!$C$2:$C$101=R1865, majors_data!$A$2:$A$101, ""))</f>
        <v/>
      </c>
      <c r="Y1865" s="3" t="str">
        <f t="array" ref="Y1865">_xlfn.TEXTJOIN(", ", TRUE, IF(majors_data!$C$2:$C$101=S1865, majors_data!$A$2:$A$101, ""))</f>
        <v/>
      </c>
      <c r="Z1865" s="3" t="str">
        <f t="array" ref="Z1865">_xlfn.TEXTJOIN(", ", TRUE, IF(majors_data!$C$2:$C$101=T1865, majors_data!$A$2:$A$101, ""))</f>
        <v/>
      </c>
      <c r="AA1865" s="3" t="str">
        <f t="shared" si="210"/>
        <v>38b9874d-dd51-433a-bea9-2ef3ec79cb21, e3ae6951-0a5b-40c4-8b20-fd8b9ce4cecf, 4ad06de7-beaf-454c-aeda-59316f4a641c</v>
      </c>
    </row>
    <row r="1866" spans="1:27">
      <c r="A1866" t="s">
        <v>5111</v>
      </c>
      <c r="B1866" t="s">
        <v>72</v>
      </c>
      <c r="C1866" t="s">
        <v>230</v>
      </c>
      <c r="D1866" t="s">
        <v>391</v>
      </c>
      <c r="E1866" s="1">
        <v>30206</v>
      </c>
      <c r="F1866" t="s">
        <v>5112</v>
      </c>
      <c r="G1866" t="s">
        <v>5113</v>
      </c>
      <c r="I1866" t="str">
        <f t="shared" si="204"/>
        <v>James Johnson</v>
      </c>
      <c r="J1866" t="s">
        <v>562</v>
      </c>
      <c r="K1866" t="s">
        <v>17131</v>
      </c>
      <c r="L1866" t="s">
        <v>17122</v>
      </c>
      <c r="P1866" t="str">
        <f t="shared" si="205"/>
        <v>Geography</v>
      </c>
      <c r="Q1866" t="str">
        <f t="shared" si="206"/>
        <v>Public Health</v>
      </c>
      <c r="R1866" t="str">
        <f t="shared" si="207"/>
        <v>Foreign Languages</v>
      </c>
      <c r="S1866" t="str">
        <f t="shared" si="208"/>
        <v/>
      </c>
      <c r="T1866" t="str">
        <f t="shared" si="209"/>
        <v/>
      </c>
      <c r="V1866" s="3" t="str">
        <f t="array" ref="V1866">_xlfn.TEXTJOIN(", ", TRUE, IF(majors_data!$C$2:$C$101=P1866, majors_data!$A$2:$A$101, ""))</f>
        <v>5d92edf2-5248-4363-8e50-f18ad6a67a8c, b6f11273-e674-4c30-afa1-7ee62c1abb4b</v>
      </c>
      <c r="W1866" s="3" t="str">
        <f t="array" ref="W1866">_xlfn.TEXTJOIN(", ", TRUE, IF(majors_data!$C$2:$C$101=Q1866, majors_data!$A$2:$A$101, ""))</f>
        <v>9cbfac3c-fb8a-4ebd-b677-c223a57ac329, d464054e-8f96-4d3d-b9d5-a40f34507b88</v>
      </c>
      <c r="X1866" s="3" t="str">
        <f t="array" ref="X1866">_xlfn.TEXTJOIN(", ", TRUE, IF(majors_data!$C$2:$C$101=R1866, majors_data!$A$2:$A$101, ""))</f>
        <v>6dfeb9a0-918b-4038-ae4f-63ab374b9311, 589319dd-8b62-4842-bb7a-855eef1f8d6e</v>
      </c>
      <c r="Y1866" s="3" t="str">
        <f t="array" ref="Y1866">_xlfn.TEXTJOIN(", ", TRUE, IF(majors_data!$C$2:$C$101=S1866, majors_data!$A$2:$A$101, ""))</f>
        <v/>
      </c>
      <c r="Z1866" s="3" t="str">
        <f t="array" ref="Z1866">_xlfn.TEXTJOIN(", ", TRUE, IF(majors_data!$C$2:$C$101=T1866, majors_data!$A$2:$A$101, ""))</f>
        <v/>
      </c>
      <c r="AA1866" s="3" t="str">
        <f t="shared" si="210"/>
        <v>5d92edf2-5248-4363-8e50-f18ad6a67a8c, b6f11273-e674-4c30-afa1-7ee62c1abb4b, 9cbfac3c-fb8a-4ebd-b677-c223a57ac329, d464054e-8f96-4d3d-b9d5-a40f34507b88, 6dfeb9a0-918b-4038-ae4f-63ab374b9311, 589319dd-8b62-4842-bb7a-855eef1f8d6e</v>
      </c>
    </row>
    <row r="1867" spans="1:27">
      <c r="A1867" t="s">
        <v>5114</v>
      </c>
      <c r="B1867" t="s">
        <v>72</v>
      </c>
      <c r="C1867" t="s">
        <v>80</v>
      </c>
      <c r="D1867" t="s">
        <v>368</v>
      </c>
      <c r="E1867" s="1">
        <v>19265</v>
      </c>
      <c r="F1867" t="s">
        <v>5115</v>
      </c>
      <c r="G1867" t="s">
        <v>5116</v>
      </c>
      <c r="I1867" t="str">
        <f t="shared" si="204"/>
        <v>James Miller</v>
      </c>
      <c r="J1867" t="s">
        <v>326</v>
      </c>
      <c r="K1867" t="s">
        <v>17144</v>
      </c>
      <c r="L1867" t="s">
        <v>17143</v>
      </c>
      <c r="M1867" t="s">
        <v>17157</v>
      </c>
      <c r="N1867" t="s">
        <v>17132</v>
      </c>
      <c r="P1867" t="str">
        <f t="shared" si="205"/>
        <v>Philosophy</v>
      </c>
      <c r="Q1867" t="str">
        <f t="shared" si="206"/>
        <v>Psychology</v>
      </c>
      <c r="R1867" t="str">
        <f t="shared" si="207"/>
        <v>Communications</v>
      </c>
      <c r="S1867" t="str">
        <f t="shared" si="208"/>
        <v>Environmental Science</v>
      </c>
      <c r="T1867" t="str">
        <f t="shared" si="209"/>
        <v>Accounting</v>
      </c>
      <c r="V1867" s="3" t="str">
        <f t="array" ref="V1867">_xlfn.TEXTJOIN(", ", TRUE, IF(majors_data!$C$2:$C$101=P1867, majors_data!$A$2:$A$101, ""))</f>
        <v>2390b2fb-f180-48d3-989d-5e359fdf867c, febd48e5-fa29-4288-94cf-a257e875bbc5, a680ecae-78a0-4d78-88cd-4f0163e7d4da</v>
      </c>
      <c r="W1867" s="3" t="str">
        <f t="array" ref="W1867">_xlfn.TEXTJOIN(", ", TRUE, IF(majors_data!$C$2:$C$101=Q1867, majors_data!$A$2:$A$101, ""))</f>
        <v>4d0b9e50-43d1-4da0-af2b-97d510bab9e2, 049d0ea9-2055-46a4-b821-0cbf6e36e4d5, 37b5c1f9-c15a-4947-b64d-025dc64c5241</v>
      </c>
      <c r="X1867" s="3" t="str">
        <f t="array" ref="X1867">_xlfn.TEXTJOIN(", ", TRUE, IF(majors_data!$C$2:$C$101=R1867, majors_data!$A$2:$A$101, ""))</f>
        <v>2c6e4248-da4d-4cb3-ac58-3cd04aa203fa, c8e9582b-d7bd-48cb-9cab-9f953712e952</v>
      </c>
      <c r="Y1867" s="3" t="str">
        <f t="array" ref="Y1867">_xlfn.TEXTJOIN(", ", TRUE, IF(majors_data!$C$2:$C$101=S1867, majors_data!$A$2:$A$101, ""))</f>
        <v>39af2a17-08ce-4282-8dd0-de4efe79980f, ce83ec69-0901-4423-87f6-92734cc8feb2</v>
      </c>
      <c r="Z1867" s="3" t="str">
        <f t="array" ref="Z1867">_xlfn.TEXTJOIN(", ", TRUE, IF(majors_data!$C$2:$C$101=T1867, majors_data!$A$2:$A$101, ""))</f>
        <v>f66e3050-2b7f-4d30-bc1e-f1c26d6a2aa2, 16f85a4c-9e5b-4f05-ac70-25acb3032c48, d25284f4-c84e-48db-b41e-dc42085a55f9</v>
      </c>
      <c r="AA1867" s="3" t="str">
        <f t="shared" si="210"/>
        <v>2390b2fb-f180-48d3-989d-5e359fdf867c, febd48e5-fa29-4288-94cf-a257e875bbc5, a680ecae-78a0-4d78-88cd-4f0163e7d4da, 4d0b9e50-43d1-4da0-af2b-97d510bab9e2, 049d0ea9-2055-46a4-b821-0cbf6e36e4d5, 37b5c1f9-c15a-4947-b64d-025dc64c5241, 2c6e4248-da4d-4cb3-ac58-3cd04aa203fa, c8e9582b-d7bd-48cb-9cab-9f953712e952, 39af2a17-08ce-4282-8dd0-de4efe79980f, ce83ec69-0901-4423-87f6-92734cc8feb2, f66e3050-2b7f-4d30-bc1e-f1c26d6a2aa2, 16f85a4c-9e5b-4f05-ac70-25acb3032c48, d25284f4-c84e-48db-b41e-dc42085a55f9</v>
      </c>
    </row>
    <row r="1868" spans="1:27">
      <c r="A1868" t="s">
        <v>5117</v>
      </c>
      <c r="B1868" t="s">
        <v>51</v>
      </c>
      <c r="C1868" t="s">
        <v>21</v>
      </c>
      <c r="D1868" t="s">
        <v>52</v>
      </c>
      <c r="E1868" s="1">
        <v>25854</v>
      </c>
      <c r="F1868" t="s">
        <v>5118</v>
      </c>
      <c r="G1868" t="s">
        <v>5119</v>
      </c>
      <c r="I1868" t="str">
        <f t="shared" si="204"/>
        <v>Emily Brown</v>
      </c>
      <c r="J1868" t="s">
        <v>54</v>
      </c>
      <c r="K1868" t="s">
        <v>17157</v>
      </c>
      <c r="L1868" t="s">
        <v>17125</v>
      </c>
      <c r="M1868" t="s">
        <v>17146</v>
      </c>
      <c r="N1868" t="s">
        <v>17139</v>
      </c>
      <c r="P1868" t="str">
        <f t="shared" si="205"/>
        <v>Veterinary Medicine</v>
      </c>
      <c r="Q1868" t="str">
        <f t="shared" si="206"/>
        <v>Environmental Science</v>
      </c>
      <c r="R1868" t="str">
        <f t="shared" si="207"/>
        <v>Marketing</v>
      </c>
      <c r="S1868" t="str">
        <f t="shared" si="208"/>
        <v>Health Science</v>
      </c>
      <c r="T1868" t="str">
        <f t="shared" si="209"/>
        <v>Urban Planning</v>
      </c>
      <c r="V1868" s="3" t="str">
        <f t="array" ref="V1868">_xlfn.TEXTJOIN(", ", TRUE, IF(majors_data!$C$2:$C$101=P1868, majors_data!$A$2:$A$101, ""))</f>
        <v>6b796d48-625b-4acf-96db-141d2e7d7b4b, e6f83c77-1538-4fec-934c-6a4ec6617268</v>
      </c>
      <c r="W1868" s="3" t="str">
        <f t="array" ref="W1868">_xlfn.TEXTJOIN(", ", TRUE, IF(majors_data!$C$2:$C$101=Q1868, majors_data!$A$2:$A$101, ""))</f>
        <v>39af2a17-08ce-4282-8dd0-de4efe79980f, ce83ec69-0901-4423-87f6-92734cc8feb2</v>
      </c>
      <c r="X1868" s="3" t="str">
        <f t="array" ref="X1868">_xlfn.TEXTJOIN(", ", TRUE, IF(majors_data!$C$2:$C$101=R1868, majors_data!$A$2:$A$101, ""))</f>
        <v>c782f52b-d7ac-47f5-836a-376e4fccf31f, cabf5871-d0d1-43aa-a1e0-7b054ea1f92a, 1f2a78f5-deae-438d-be76-6d733a7dac87</v>
      </c>
      <c r="Y1868" s="3" t="str">
        <f t="array" ref="Y1868">_xlfn.TEXTJOIN(", ", TRUE, IF(majors_data!$C$2:$C$101=S1868, majors_data!$A$2:$A$101, ""))</f>
        <v>1eeb53c2-5e82-4c6a-a81f-bea4af78b2f8, 31a96803-e0b0-464c-b44c-14316de7195f</v>
      </c>
      <c r="Z1868" s="3" t="str">
        <f t="array" ref="Z1868">_xlfn.TEXTJOIN(", ", TRUE, IF(majors_data!$C$2:$C$101=T1868, majors_data!$A$2:$A$101, ""))</f>
        <v>fa7f1f45-106f-4e8d-bd8c-cce0fd276256, 9630ccdb-1fb5-411d-a129-562993ba0569</v>
      </c>
      <c r="AA1868" s="3" t="str">
        <f t="shared" si="210"/>
        <v>6b796d48-625b-4acf-96db-141d2e7d7b4b, e6f83c77-1538-4fec-934c-6a4ec6617268, 39af2a17-08ce-4282-8dd0-de4efe79980f, ce83ec69-0901-4423-87f6-92734cc8feb2, c782f52b-d7ac-47f5-836a-376e4fccf31f, cabf5871-d0d1-43aa-a1e0-7b054ea1f92a, 1f2a78f5-deae-438d-be76-6d733a7dac87, 1eeb53c2-5e82-4c6a-a81f-bea4af78b2f8, 31a96803-e0b0-464c-b44c-14316de7195f, fa7f1f45-106f-4e8d-bd8c-cce0fd276256, 9630ccdb-1fb5-411d-a129-562993ba0569</v>
      </c>
    </row>
    <row r="1869" spans="1:27">
      <c r="A1869" t="s">
        <v>5120</v>
      </c>
      <c r="B1869" t="s">
        <v>60</v>
      </c>
      <c r="C1869" t="s">
        <v>9</v>
      </c>
      <c r="D1869" t="s">
        <v>207</v>
      </c>
      <c r="E1869" s="1">
        <v>29969</v>
      </c>
      <c r="F1869" t="s">
        <v>5121</v>
      </c>
      <c r="G1869" t="s">
        <v>5122</v>
      </c>
      <c r="I1869" t="str">
        <f t="shared" si="204"/>
        <v>Bob Taylor</v>
      </c>
      <c r="J1869" t="s">
        <v>1570</v>
      </c>
      <c r="K1869" t="s">
        <v>17132</v>
      </c>
      <c r="P1869" t="str">
        <f t="shared" si="205"/>
        <v>Mathematics</v>
      </c>
      <c r="Q1869" t="str">
        <f t="shared" si="206"/>
        <v>Accounting</v>
      </c>
      <c r="R1869" t="str">
        <f t="shared" si="207"/>
        <v/>
      </c>
      <c r="S1869" t="str">
        <f t="shared" si="208"/>
        <v/>
      </c>
      <c r="T1869" t="str">
        <f t="shared" si="209"/>
        <v/>
      </c>
      <c r="V1869" s="3" t="str">
        <f t="array" ref="V1869">_xlfn.TEXTJOIN(", ", TRUE, IF(majors_data!$C$2:$C$101=P1869, majors_data!$A$2:$A$101, ""))</f>
        <v>38b9874d-dd51-433a-bea9-2ef3ec79cb21, e3ae6951-0a5b-40c4-8b20-fd8b9ce4cecf, 4ad06de7-beaf-454c-aeda-59316f4a641c</v>
      </c>
      <c r="W1869" s="3" t="str">
        <f t="array" ref="W1869">_xlfn.TEXTJOIN(", ", TRUE, IF(majors_data!$C$2:$C$101=Q1869, majors_data!$A$2:$A$101, ""))</f>
        <v>f66e3050-2b7f-4d30-bc1e-f1c26d6a2aa2, 16f85a4c-9e5b-4f05-ac70-25acb3032c48, d25284f4-c84e-48db-b41e-dc42085a55f9</v>
      </c>
      <c r="X1869" s="3" t="str">
        <f t="array" ref="X1869">_xlfn.TEXTJOIN(", ", TRUE, IF(majors_data!$C$2:$C$101=R1869, majors_data!$A$2:$A$101, ""))</f>
        <v/>
      </c>
      <c r="Y1869" s="3" t="str">
        <f t="array" ref="Y1869">_xlfn.TEXTJOIN(", ", TRUE, IF(majors_data!$C$2:$C$101=S1869, majors_data!$A$2:$A$101, ""))</f>
        <v/>
      </c>
      <c r="Z1869" s="3" t="str">
        <f t="array" ref="Z1869">_xlfn.TEXTJOIN(", ", TRUE, IF(majors_data!$C$2:$C$101=T1869, majors_data!$A$2:$A$101, ""))</f>
        <v/>
      </c>
      <c r="AA1869" s="3" t="str">
        <f t="shared" si="210"/>
        <v>38b9874d-dd51-433a-bea9-2ef3ec79cb21, e3ae6951-0a5b-40c4-8b20-fd8b9ce4cecf, 4ad06de7-beaf-454c-aeda-59316f4a641c, f66e3050-2b7f-4d30-bc1e-f1c26d6a2aa2, 16f85a4c-9e5b-4f05-ac70-25acb3032c48, d25284f4-c84e-48db-b41e-dc42085a55f9</v>
      </c>
    </row>
    <row r="1870" spans="1:27">
      <c r="A1870" t="s">
        <v>5123</v>
      </c>
      <c r="B1870" t="s">
        <v>36</v>
      </c>
      <c r="C1870" t="s">
        <v>37</v>
      </c>
      <c r="D1870" t="s">
        <v>38</v>
      </c>
      <c r="E1870" s="1">
        <v>26745</v>
      </c>
      <c r="F1870" t="s">
        <v>5124</v>
      </c>
      <c r="G1870" t="s">
        <v>655</v>
      </c>
      <c r="I1870" t="str">
        <f t="shared" si="204"/>
        <v>Alice Williams</v>
      </c>
      <c r="J1870" t="s">
        <v>655</v>
      </c>
      <c r="P1870" t="str">
        <f t="shared" si="205"/>
        <v>Education</v>
      </c>
      <c r="Q1870" t="str">
        <f t="shared" si="206"/>
        <v/>
      </c>
      <c r="R1870" t="str">
        <f t="shared" si="207"/>
        <v/>
      </c>
      <c r="S1870" t="str">
        <f t="shared" si="208"/>
        <v/>
      </c>
      <c r="T1870" t="str">
        <f t="shared" si="209"/>
        <v/>
      </c>
      <c r="V1870" s="3" t="str">
        <f t="array" ref="V1870">_xlfn.TEXTJOIN(", ", TRUE, IF(majors_data!$C$2:$C$101=P1870, majors_data!$A$2:$A$101, ""))</f>
        <v>1e0ce7f9-cbf4-44c4-bfb7-725db39d17ea, dda17862-a51d-49f5-bc9f-b2caa7af10ef, 551cfc0c-5de9-4672-90a2-b0f5b644ed8c</v>
      </c>
      <c r="W1870" s="3" t="str">
        <f t="array" ref="W1870">_xlfn.TEXTJOIN(", ", TRUE, IF(majors_data!$C$2:$C$101=Q1870, majors_data!$A$2:$A$101, ""))</f>
        <v/>
      </c>
      <c r="X1870" s="3" t="str">
        <f t="array" ref="X1870">_xlfn.TEXTJOIN(", ", TRUE, IF(majors_data!$C$2:$C$101=R1870, majors_data!$A$2:$A$101, ""))</f>
        <v/>
      </c>
      <c r="Y1870" s="3" t="str">
        <f t="array" ref="Y1870">_xlfn.TEXTJOIN(", ", TRUE, IF(majors_data!$C$2:$C$101=S1870, majors_data!$A$2:$A$101, ""))</f>
        <v/>
      </c>
      <c r="Z1870" s="3" t="str">
        <f t="array" ref="Z1870">_xlfn.TEXTJOIN(", ", TRUE, IF(majors_data!$C$2:$C$101=T1870, majors_data!$A$2:$A$101, ""))</f>
        <v/>
      </c>
      <c r="AA1870" s="3" t="str">
        <f t="shared" si="210"/>
        <v>1e0ce7f9-cbf4-44c4-bfb7-725db39d17ea, dda17862-a51d-49f5-bc9f-b2caa7af10ef, 551cfc0c-5de9-4672-90a2-b0f5b644ed8c</v>
      </c>
    </row>
    <row r="1871" spans="1:27">
      <c r="A1871" t="s">
        <v>5125</v>
      </c>
      <c r="B1871" t="s">
        <v>20</v>
      </c>
      <c r="C1871" t="s">
        <v>9</v>
      </c>
      <c r="D1871" t="s">
        <v>261</v>
      </c>
      <c r="E1871" s="1">
        <v>27166</v>
      </c>
      <c r="F1871" t="s">
        <v>5126</v>
      </c>
      <c r="I1871" t="str">
        <f t="shared" si="204"/>
        <v>John Taylor</v>
      </c>
      <c r="P1871" t="str">
        <f t="shared" si="205"/>
        <v/>
      </c>
      <c r="Q1871" t="str">
        <f t="shared" si="206"/>
        <v/>
      </c>
      <c r="R1871" t="str">
        <f t="shared" si="207"/>
        <v/>
      </c>
      <c r="S1871" t="str">
        <f t="shared" si="208"/>
        <v/>
      </c>
      <c r="T1871" t="str">
        <f t="shared" si="209"/>
        <v/>
      </c>
      <c r="V1871" s="3" t="str">
        <f t="array" ref="V1871">_xlfn.TEXTJOIN(", ", TRUE, IF(majors_data!$C$2:$C$101=P1871, majors_data!$A$2:$A$101, ""))</f>
        <v/>
      </c>
      <c r="W1871" s="3" t="str">
        <f t="array" ref="W1871">_xlfn.TEXTJOIN(", ", TRUE, IF(majors_data!$C$2:$C$101=Q1871, majors_data!$A$2:$A$101, ""))</f>
        <v/>
      </c>
      <c r="X1871" s="3" t="str">
        <f t="array" ref="X1871">_xlfn.TEXTJOIN(", ", TRUE, IF(majors_data!$C$2:$C$101=R1871, majors_data!$A$2:$A$101, ""))</f>
        <v/>
      </c>
      <c r="Y1871" s="3" t="str">
        <f t="array" ref="Y1871">_xlfn.TEXTJOIN(", ", TRUE, IF(majors_data!$C$2:$C$101=S1871, majors_data!$A$2:$A$101, ""))</f>
        <v/>
      </c>
      <c r="Z1871" s="3" t="str">
        <f t="array" ref="Z1871">_xlfn.TEXTJOIN(", ", TRUE, IF(majors_data!$C$2:$C$101=T1871, majors_data!$A$2:$A$101, ""))</f>
        <v/>
      </c>
      <c r="AA1871" s="3" t="str">
        <f t="shared" si="210"/>
        <v/>
      </c>
    </row>
    <row r="1872" spans="1:27">
      <c r="A1872" t="s">
        <v>5127</v>
      </c>
      <c r="B1872" t="s">
        <v>51</v>
      </c>
      <c r="C1872" t="s">
        <v>21</v>
      </c>
      <c r="D1872" t="s">
        <v>52</v>
      </c>
      <c r="E1872" s="1">
        <v>22441</v>
      </c>
      <c r="F1872" t="s">
        <v>5128</v>
      </c>
      <c r="I1872" t="str">
        <f t="shared" si="204"/>
        <v>Emily Brown</v>
      </c>
      <c r="P1872" t="str">
        <f t="shared" si="205"/>
        <v/>
      </c>
      <c r="Q1872" t="str">
        <f t="shared" si="206"/>
        <v/>
      </c>
      <c r="R1872" t="str">
        <f t="shared" si="207"/>
        <v/>
      </c>
      <c r="S1872" t="str">
        <f t="shared" si="208"/>
        <v/>
      </c>
      <c r="T1872" t="str">
        <f t="shared" si="209"/>
        <v/>
      </c>
      <c r="V1872" s="3" t="str">
        <f t="array" ref="V1872">_xlfn.TEXTJOIN(", ", TRUE, IF(majors_data!$C$2:$C$101=P1872, majors_data!$A$2:$A$101, ""))</f>
        <v/>
      </c>
      <c r="W1872" s="3" t="str">
        <f t="array" ref="W1872">_xlfn.TEXTJOIN(", ", TRUE, IF(majors_data!$C$2:$C$101=Q1872, majors_data!$A$2:$A$101, ""))</f>
        <v/>
      </c>
      <c r="X1872" s="3" t="str">
        <f t="array" ref="X1872">_xlfn.TEXTJOIN(", ", TRUE, IF(majors_data!$C$2:$C$101=R1872, majors_data!$A$2:$A$101, ""))</f>
        <v/>
      </c>
      <c r="Y1872" s="3" t="str">
        <f t="array" ref="Y1872">_xlfn.TEXTJOIN(", ", TRUE, IF(majors_data!$C$2:$C$101=S1872, majors_data!$A$2:$A$101, ""))</f>
        <v/>
      </c>
      <c r="Z1872" s="3" t="str">
        <f t="array" ref="Z1872">_xlfn.TEXTJOIN(", ", TRUE, IF(majors_data!$C$2:$C$101=T1872, majors_data!$A$2:$A$101, ""))</f>
        <v/>
      </c>
      <c r="AA1872" s="3" t="str">
        <f t="shared" si="210"/>
        <v/>
      </c>
    </row>
    <row r="1873" spans="1:27">
      <c r="A1873" t="s">
        <v>5129</v>
      </c>
      <c r="B1873" t="s">
        <v>8</v>
      </c>
      <c r="C1873" t="s">
        <v>9</v>
      </c>
      <c r="D1873" t="s">
        <v>10</v>
      </c>
      <c r="E1873" s="1">
        <v>27841</v>
      </c>
      <c r="F1873" t="s">
        <v>5130</v>
      </c>
      <c r="G1873" t="s">
        <v>5131</v>
      </c>
      <c r="I1873" t="str">
        <f t="shared" si="204"/>
        <v>David Taylor</v>
      </c>
      <c r="J1873" t="s">
        <v>131</v>
      </c>
      <c r="K1873" t="s">
        <v>17151</v>
      </c>
      <c r="L1873" t="s">
        <v>17133</v>
      </c>
      <c r="P1873" t="str">
        <f t="shared" si="205"/>
        <v>Social Work</v>
      </c>
      <c r="Q1873" t="str">
        <f t="shared" si="206"/>
        <v>Economics</v>
      </c>
      <c r="R1873" t="str">
        <f t="shared" si="207"/>
        <v>Veterinary Medicine</v>
      </c>
      <c r="S1873" t="str">
        <f t="shared" si="208"/>
        <v/>
      </c>
      <c r="T1873" t="str">
        <f t="shared" si="209"/>
        <v/>
      </c>
      <c r="V1873" s="3" t="str">
        <f t="array" ref="V1873">_xlfn.TEXTJOIN(", ", TRUE, IF(majors_data!$C$2:$C$101=P1873, majors_data!$A$2:$A$101, ""))</f>
        <v>8402b4cd-a049-4ae7-8649-16af0c4c8c62, 52e4d490-31bd-48ea-ab9b-8f9eaf720b12</v>
      </c>
      <c r="W1873" s="3" t="str">
        <f t="array" ref="W1873">_xlfn.TEXTJOIN(", ", TRUE, IF(majors_data!$C$2:$C$101=Q1873, majors_data!$A$2:$A$101, ""))</f>
        <v>2c4e188e-85c2-4366-b282-d70974be0631, d02446db-85a5-472f-be66-392204bff177, e2e80629-cfb6-4daa-b56c-6795ccdc4e48</v>
      </c>
      <c r="X1873" s="3" t="str">
        <f t="array" ref="X1873">_xlfn.TEXTJOIN(", ", TRUE, IF(majors_data!$C$2:$C$101=R1873, majors_data!$A$2:$A$101, ""))</f>
        <v>6b796d48-625b-4acf-96db-141d2e7d7b4b, e6f83c77-1538-4fec-934c-6a4ec6617268</v>
      </c>
      <c r="Y1873" s="3" t="str">
        <f t="array" ref="Y1873">_xlfn.TEXTJOIN(", ", TRUE, IF(majors_data!$C$2:$C$101=S1873, majors_data!$A$2:$A$101, ""))</f>
        <v/>
      </c>
      <c r="Z1873" s="3" t="str">
        <f t="array" ref="Z1873">_xlfn.TEXTJOIN(", ", TRUE, IF(majors_data!$C$2:$C$101=T1873, majors_data!$A$2:$A$101, ""))</f>
        <v/>
      </c>
      <c r="AA1873" s="3" t="str">
        <f t="shared" si="210"/>
        <v>8402b4cd-a049-4ae7-8649-16af0c4c8c62, 52e4d490-31bd-48ea-ab9b-8f9eaf720b12, 2c4e188e-85c2-4366-b282-d70974be0631, d02446db-85a5-472f-be66-392204bff177, e2e80629-cfb6-4daa-b56c-6795ccdc4e48, 6b796d48-625b-4acf-96db-141d2e7d7b4b, e6f83c77-1538-4fec-934c-6a4ec6617268</v>
      </c>
    </row>
    <row r="1874" spans="1:27">
      <c r="A1874" t="s">
        <v>5132</v>
      </c>
      <c r="B1874" t="s">
        <v>60</v>
      </c>
      <c r="C1874" t="s">
        <v>230</v>
      </c>
      <c r="D1874" t="s">
        <v>440</v>
      </c>
      <c r="E1874" s="1">
        <v>30714</v>
      </c>
      <c r="F1874" t="s">
        <v>5133</v>
      </c>
      <c r="G1874" t="s">
        <v>5134</v>
      </c>
      <c r="I1874" t="str">
        <f t="shared" si="204"/>
        <v>Bob Johnson</v>
      </c>
      <c r="J1874" t="s">
        <v>476</v>
      </c>
      <c r="K1874" t="s">
        <v>17118</v>
      </c>
      <c r="L1874" t="s">
        <v>17140</v>
      </c>
      <c r="M1874" t="s">
        <v>17126</v>
      </c>
      <c r="N1874" t="s">
        <v>17139</v>
      </c>
      <c r="P1874" t="str">
        <f t="shared" si="205"/>
        <v>Agriculture</v>
      </c>
      <c r="Q1874" t="str">
        <f t="shared" si="206"/>
        <v>Finance</v>
      </c>
      <c r="R1874" t="str">
        <f t="shared" si="207"/>
        <v>Philosophy</v>
      </c>
      <c r="S1874" t="str">
        <f t="shared" si="208"/>
        <v>Biology</v>
      </c>
      <c r="T1874" t="str">
        <f t="shared" si="209"/>
        <v>Urban Planning</v>
      </c>
      <c r="V1874" s="3" t="str">
        <f t="array" ref="V1874">_xlfn.TEXTJOIN(", ", TRUE, IF(majors_data!$C$2:$C$101=P1874, majors_data!$A$2:$A$101, ""))</f>
        <v>521b6a84-52f2-488c-b310-c95ae8ff1021, 15603f87-6ae3-403c-aad6-3cd82bdddc1e</v>
      </c>
      <c r="W1874" s="3" t="str">
        <f t="array" ref="W1874">_xlfn.TEXTJOIN(", ", TRUE, IF(majors_data!$C$2:$C$101=Q1874, majors_data!$A$2:$A$101, ""))</f>
        <v>49f57722-52fb-47b6-8e1e-54de177e0d19, f89ddd78-e74e-469c-8808-241bd8c36f67, c6f0e3ea-fc4a-4768-a155-f0bf0b943717</v>
      </c>
      <c r="X1874" s="3" t="str">
        <f t="array" ref="X1874">_xlfn.TEXTJOIN(", ", TRUE, IF(majors_data!$C$2:$C$101=R1874, majors_data!$A$2:$A$101, ""))</f>
        <v>2390b2fb-f180-48d3-989d-5e359fdf867c, febd48e5-fa29-4288-94cf-a257e875bbc5, a680ecae-78a0-4d78-88cd-4f0163e7d4da</v>
      </c>
      <c r="Y1874" s="3" t="str">
        <f t="array" ref="Y1874">_xlfn.TEXTJOIN(", ", TRUE, IF(majors_data!$C$2:$C$101=S1874, majors_data!$A$2:$A$101, ""))</f>
        <v>b33ae65d-523e-48c6-b10e-59346e1c6523, 4e64e115-2f29-4046-95c6-3f34c14feb83, 2ab329ca-9f50-4c70-9698-f44934cf4b69</v>
      </c>
      <c r="Z1874" s="3" t="str">
        <f t="array" ref="Z1874">_xlfn.TEXTJOIN(", ", TRUE, IF(majors_data!$C$2:$C$101=T1874, majors_data!$A$2:$A$101, ""))</f>
        <v>fa7f1f45-106f-4e8d-bd8c-cce0fd276256, 9630ccdb-1fb5-411d-a129-562993ba0569</v>
      </c>
      <c r="AA1874" s="3" t="str">
        <f t="shared" si="210"/>
        <v>521b6a84-52f2-488c-b310-c95ae8ff1021, 15603f87-6ae3-403c-aad6-3cd82bdddc1e, 49f57722-52fb-47b6-8e1e-54de177e0d19, f89ddd78-e74e-469c-8808-241bd8c36f67, c6f0e3ea-fc4a-4768-a155-f0bf0b943717, 2390b2fb-f180-48d3-989d-5e359fdf867c, febd48e5-fa29-4288-94cf-a257e875bbc5, a680ecae-78a0-4d78-88cd-4f0163e7d4da, b33ae65d-523e-48c6-b10e-59346e1c6523, 4e64e115-2f29-4046-95c6-3f34c14feb83, 2ab329ca-9f50-4c70-9698-f44934cf4b69, fa7f1f45-106f-4e8d-bd8c-cce0fd276256, 9630ccdb-1fb5-411d-a129-562993ba0569</v>
      </c>
    </row>
    <row r="1875" spans="1:27">
      <c r="A1875" t="s">
        <v>5135</v>
      </c>
      <c r="B1875" t="s">
        <v>119</v>
      </c>
      <c r="C1875" t="s">
        <v>230</v>
      </c>
      <c r="D1875" t="s">
        <v>387</v>
      </c>
      <c r="E1875" s="1">
        <v>35676</v>
      </c>
      <c r="F1875" t="s">
        <v>5136</v>
      </c>
      <c r="G1875" t="s">
        <v>5137</v>
      </c>
      <c r="I1875" t="str">
        <f t="shared" si="204"/>
        <v>Michael Johnson</v>
      </c>
      <c r="J1875" t="s">
        <v>173</v>
      </c>
      <c r="K1875" t="s">
        <v>17153</v>
      </c>
      <c r="L1875" t="s">
        <v>17139</v>
      </c>
      <c r="M1875" t="s">
        <v>17156</v>
      </c>
      <c r="P1875" t="str">
        <f t="shared" si="205"/>
        <v>Library Science</v>
      </c>
      <c r="Q1875" t="str">
        <f t="shared" si="206"/>
        <v>Computer Science</v>
      </c>
      <c r="R1875" t="str">
        <f t="shared" si="207"/>
        <v>Urban Planning</v>
      </c>
      <c r="S1875" t="str">
        <f t="shared" si="208"/>
        <v>Theater</v>
      </c>
      <c r="T1875" t="str">
        <f t="shared" si="209"/>
        <v/>
      </c>
      <c r="V1875" s="3" t="str">
        <f t="array" ref="V1875">_xlfn.TEXTJOIN(", ", TRUE, IF(majors_data!$C$2:$C$101=P1875, majors_data!$A$2:$A$101, ""))</f>
        <v>4ff85e34-9da3-47f2-beee-ec6175d82186, 450d53ce-7643-41e5-9d0d-b9d1eacead36</v>
      </c>
      <c r="W1875" s="3" t="str">
        <f t="array" ref="W1875">_xlfn.TEXTJOIN(", ", TRUE, IF(majors_data!$C$2:$C$101=Q1875, majors_data!$A$2:$A$101, ""))</f>
        <v>12c5d420-9bbc-455d-9794-7780bc5fea5b, 036ab592-da37-4aac-ac4b-3a2eb132eb76, 91d3ffda-02df-4108-a302-e3764e021ccf</v>
      </c>
      <c r="X1875" s="3" t="str">
        <f t="array" ref="X1875">_xlfn.TEXTJOIN(", ", TRUE, IF(majors_data!$C$2:$C$101=R1875, majors_data!$A$2:$A$101, ""))</f>
        <v>fa7f1f45-106f-4e8d-bd8c-cce0fd276256, 9630ccdb-1fb5-411d-a129-562993ba0569</v>
      </c>
      <c r="Y1875" s="3" t="str">
        <f t="array" ref="Y1875">_xlfn.TEXTJOIN(", ", TRUE, IF(majors_data!$C$2:$C$101=S1875, majors_data!$A$2:$A$101, ""))</f>
        <v>49150744-aac2-44f9-8ca0-05ae90757bac, f5b20856-42b4-48bd-93d9-fbe2712c9e55</v>
      </c>
      <c r="Z1875" s="3" t="str">
        <f t="array" ref="Z1875">_xlfn.TEXTJOIN(", ", TRUE, IF(majors_data!$C$2:$C$101=T1875, majors_data!$A$2:$A$101, ""))</f>
        <v/>
      </c>
      <c r="AA1875" s="3" t="str">
        <f t="shared" si="210"/>
        <v>4ff85e34-9da3-47f2-beee-ec6175d82186, 450d53ce-7643-41e5-9d0d-b9d1eacead36, 12c5d420-9bbc-455d-9794-7780bc5fea5b, 036ab592-da37-4aac-ac4b-3a2eb132eb76, 91d3ffda-02df-4108-a302-e3764e021ccf, fa7f1f45-106f-4e8d-bd8c-cce0fd276256, 9630ccdb-1fb5-411d-a129-562993ba0569, 49150744-aac2-44f9-8ca0-05ae90757bac, f5b20856-42b4-48bd-93d9-fbe2712c9e55</v>
      </c>
    </row>
    <row r="1876" spans="1:27">
      <c r="A1876" t="s">
        <v>5138</v>
      </c>
      <c r="B1876" t="s">
        <v>36</v>
      </c>
      <c r="C1876" t="s">
        <v>31</v>
      </c>
      <c r="D1876" t="s">
        <v>171</v>
      </c>
      <c r="E1876" s="1">
        <v>21769</v>
      </c>
      <c r="F1876" t="s">
        <v>5139</v>
      </c>
      <c r="G1876" t="s">
        <v>5140</v>
      </c>
      <c r="I1876" t="str">
        <f t="shared" si="204"/>
        <v>Alice Doe</v>
      </c>
      <c r="J1876" t="s">
        <v>279</v>
      </c>
      <c r="K1876" t="s">
        <v>17130</v>
      </c>
      <c r="L1876" t="s">
        <v>17134</v>
      </c>
      <c r="P1876" t="str">
        <f t="shared" si="205"/>
        <v>Mechanical Engineering</v>
      </c>
      <c r="Q1876" t="str">
        <f t="shared" si="206"/>
        <v>Education</v>
      </c>
      <c r="R1876" t="str">
        <f t="shared" si="207"/>
        <v>Journalism</v>
      </c>
      <c r="S1876" t="str">
        <f t="shared" si="208"/>
        <v/>
      </c>
      <c r="T1876" t="str">
        <f t="shared" si="209"/>
        <v/>
      </c>
      <c r="V1876" s="3" t="str">
        <f t="array" ref="V1876">_xlfn.TEXTJOIN(", ", TRUE, IF(majors_data!$C$2:$C$101=P1876, majors_data!$A$2:$A$101, ""))</f>
        <v>d3d06262-f539-4a05-9e71-6e6113e9529b, efbed11c-6828-4d9a-bdc3-ffadce27497e, ab3572a8-144f-4148-9862-465bd9d7148b</v>
      </c>
      <c r="W1876" s="3" t="str">
        <f t="array" ref="W1876">_xlfn.TEXTJOIN(", ", TRUE, IF(majors_data!$C$2:$C$101=Q1876, majors_data!$A$2:$A$101, ""))</f>
        <v>1e0ce7f9-cbf4-44c4-bfb7-725db39d17ea, dda17862-a51d-49f5-bc9f-b2caa7af10ef, 551cfc0c-5de9-4672-90a2-b0f5b644ed8c</v>
      </c>
      <c r="X1876" s="3" t="str">
        <f t="array" ref="X1876">_xlfn.TEXTJOIN(", ", TRUE, IF(majors_data!$C$2:$C$101=R1876, majors_data!$A$2:$A$101, ""))</f>
        <v>3100982d-c037-4a3f-a3ed-83e66b248c8d, ebbcecbe-be84-4fb4-bb4e-6420356ebe5a</v>
      </c>
      <c r="Y1876" s="3" t="str">
        <f t="array" ref="Y1876">_xlfn.TEXTJOIN(", ", TRUE, IF(majors_data!$C$2:$C$101=S1876, majors_data!$A$2:$A$101, ""))</f>
        <v/>
      </c>
      <c r="Z1876" s="3" t="str">
        <f t="array" ref="Z1876">_xlfn.TEXTJOIN(", ", TRUE, IF(majors_data!$C$2:$C$101=T1876, majors_data!$A$2:$A$101, ""))</f>
        <v/>
      </c>
      <c r="AA1876" s="3" t="str">
        <f t="shared" si="210"/>
        <v>d3d06262-f539-4a05-9e71-6e6113e9529b, efbed11c-6828-4d9a-bdc3-ffadce27497e, ab3572a8-144f-4148-9862-465bd9d7148b, 1e0ce7f9-cbf4-44c4-bfb7-725db39d17ea, dda17862-a51d-49f5-bc9f-b2caa7af10ef, 551cfc0c-5de9-4672-90a2-b0f5b644ed8c, 3100982d-c037-4a3f-a3ed-83e66b248c8d, ebbcecbe-be84-4fb4-bb4e-6420356ebe5a</v>
      </c>
    </row>
    <row r="1877" spans="1:27">
      <c r="A1877" t="s">
        <v>5141</v>
      </c>
      <c r="B1877" t="s">
        <v>72</v>
      </c>
      <c r="C1877" t="s">
        <v>37</v>
      </c>
      <c r="D1877" t="s">
        <v>143</v>
      </c>
      <c r="E1877" s="1">
        <v>24716</v>
      </c>
      <c r="F1877" t="s">
        <v>5142</v>
      </c>
      <c r="G1877" t="s">
        <v>5143</v>
      </c>
      <c r="I1877" t="str">
        <f t="shared" si="204"/>
        <v>James Williams</v>
      </c>
      <c r="J1877" t="s">
        <v>748</v>
      </c>
      <c r="K1877" t="s">
        <v>17140</v>
      </c>
      <c r="L1877" t="s">
        <v>17135</v>
      </c>
      <c r="M1877" t="s">
        <v>17153</v>
      </c>
      <c r="N1877" t="s">
        <v>17154</v>
      </c>
      <c r="P1877" t="str">
        <f t="shared" si="205"/>
        <v>Sociology</v>
      </c>
      <c r="Q1877" t="str">
        <f t="shared" si="206"/>
        <v>Philosophy</v>
      </c>
      <c r="R1877" t="str">
        <f t="shared" si="207"/>
        <v>Business Administration</v>
      </c>
      <c r="S1877" t="str">
        <f t="shared" si="208"/>
        <v>Computer Science</v>
      </c>
      <c r="T1877" t="str">
        <f t="shared" si="209"/>
        <v>Law</v>
      </c>
      <c r="V1877" s="3" t="str">
        <f t="array" ref="V1877">_xlfn.TEXTJOIN(", ", TRUE, IF(majors_data!$C$2:$C$101=P1877, majors_data!$A$2:$A$101, ""))</f>
        <v>dda33b53-0fff-4371-8a45-35a2192e86e8, 34c2e9da-d62c-4fdd-ad94-7befd2595222, 9e9ca12c-4178-40b5-a715-f166244e3adb</v>
      </c>
      <c r="W1877" s="3" t="str">
        <f t="array" ref="W1877">_xlfn.TEXTJOIN(", ", TRUE, IF(majors_data!$C$2:$C$101=Q1877, majors_data!$A$2:$A$101, ""))</f>
        <v>2390b2fb-f180-48d3-989d-5e359fdf867c, febd48e5-fa29-4288-94cf-a257e875bbc5, a680ecae-78a0-4d78-88cd-4f0163e7d4da</v>
      </c>
      <c r="X1877" s="3" t="str">
        <f t="array" ref="X1877">_xlfn.TEXTJOIN(", ", TRUE, IF(majors_data!$C$2:$C$101=R1877, majors_data!$A$2:$A$101, ""))</f>
        <v>ad1e7d8e-5114-413f-921d-a35552003ee4, c132b04e-83bd-4b24-8fe4-5a9a015e7c93, 1e0b04ba-18d5-4ab9-a1e5-23449bbc4a0b</v>
      </c>
      <c r="Y1877" s="3" t="str">
        <f t="array" ref="Y1877">_xlfn.TEXTJOIN(", ", TRUE, IF(majors_data!$C$2:$C$101=S1877, majors_data!$A$2:$A$101, ""))</f>
        <v>12c5d420-9bbc-455d-9794-7780bc5fea5b, 036ab592-da37-4aac-ac4b-3a2eb132eb76, 91d3ffda-02df-4108-a302-e3764e021ccf</v>
      </c>
      <c r="Z1877" s="3" t="str">
        <f t="array" ref="Z1877">_xlfn.TEXTJOIN(", ", TRUE, IF(majors_data!$C$2:$C$101=T1877, majors_data!$A$2:$A$101, ""))</f>
        <v>4ae8186a-1c4d-4b5e-8e7e-385e8b3e9c79, fcda77f1-d71f-4cbe-bb5c-fb12877aec40</v>
      </c>
      <c r="AA1877" s="3" t="str">
        <f t="shared" si="210"/>
        <v>dda33b53-0fff-4371-8a45-35a2192e86e8, 34c2e9da-d62c-4fdd-ad94-7befd2595222, 9e9ca12c-4178-40b5-a715-f166244e3adb, 2390b2fb-f180-48d3-989d-5e359fdf867c, febd48e5-fa29-4288-94cf-a257e875bbc5, a680ecae-78a0-4d78-88cd-4f0163e7d4da, ad1e7d8e-5114-413f-921d-a35552003ee4, c132b04e-83bd-4b24-8fe4-5a9a015e7c93, 1e0b04ba-18d5-4ab9-a1e5-23449bbc4a0b, 12c5d420-9bbc-455d-9794-7780bc5fea5b, 036ab592-da37-4aac-ac4b-3a2eb132eb76, 91d3ffda-02df-4108-a302-e3764e021ccf, 4ae8186a-1c4d-4b5e-8e7e-385e8b3e9c79, fcda77f1-d71f-4cbe-bb5c-fb12877aec40</v>
      </c>
    </row>
    <row r="1878" spans="1:27">
      <c r="A1878" t="s">
        <v>5144</v>
      </c>
      <c r="B1878" t="s">
        <v>60</v>
      </c>
      <c r="C1878" t="s">
        <v>47</v>
      </c>
      <c r="D1878" t="s">
        <v>468</v>
      </c>
      <c r="E1878" s="1">
        <v>18789</v>
      </c>
      <c r="F1878" t="s">
        <v>5145</v>
      </c>
      <c r="I1878" t="str">
        <f t="shared" si="204"/>
        <v>Bob Davis</v>
      </c>
      <c r="P1878" t="str">
        <f t="shared" si="205"/>
        <v/>
      </c>
      <c r="Q1878" t="str">
        <f t="shared" si="206"/>
        <v/>
      </c>
      <c r="R1878" t="str">
        <f t="shared" si="207"/>
        <v/>
      </c>
      <c r="S1878" t="str">
        <f t="shared" si="208"/>
        <v/>
      </c>
      <c r="T1878" t="str">
        <f t="shared" si="209"/>
        <v/>
      </c>
      <c r="V1878" s="3" t="str">
        <f t="array" ref="V1878">_xlfn.TEXTJOIN(", ", TRUE, IF(majors_data!$C$2:$C$101=P1878, majors_data!$A$2:$A$101, ""))</f>
        <v/>
      </c>
      <c r="W1878" s="3" t="str">
        <f t="array" ref="W1878">_xlfn.TEXTJOIN(", ", TRUE, IF(majors_data!$C$2:$C$101=Q1878, majors_data!$A$2:$A$101, ""))</f>
        <v/>
      </c>
      <c r="X1878" s="3" t="str">
        <f t="array" ref="X1878">_xlfn.TEXTJOIN(", ", TRUE, IF(majors_data!$C$2:$C$101=R1878, majors_data!$A$2:$A$101, ""))</f>
        <v/>
      </c>
      <c r="Y1878" s="3" t="str">
        <f t="array" ref="Y1878">_xlfn.TEXTJOIN(", ", TRUE, IF(majors_data!$C$2:$C$101=S1878, majors_data!$A$2:$A$101, ""))</f>
        <v/>
      </c>
      <c r="Z1878" s="3" t="str">
        <f t="array" ref="Z1878">_xlfn.TEXTJOIN(", ", TRUE, IF(majors_data!$C$2:$C$101=T1878, majors_data!$A$2:$A$101, ""))</f>
        <v/>
      </c>
      <c r="AA1878" s="3" t="str">
        <f t="shared" si="210"/>
        <v/>
      </c>
    </row>
    <row r="1879" spans="1:27">
      <c r="A1879" t="s">
        <v>5146</v>
      </c>
      <c r="B1879" t="s">
        <v>60</v>
      </c>
      <c r="C1879" t="s">
        <v>56</v>
      </c>
      <c r="D1879" t="s">
        <v>133</v>
      </c>
      <c r="E1879" s="1">
        <v>33702</v>
      </c>
      <c r="F1879" t="s">
        <v>5147</v>
      </c>
      <c r="G1879" t="s">
        <v>5148</v>
      </c>
      <c r="I1879" t="str">
        <f t="shared" si="204"/>
        <v>Bob Smith</v>
      </c>
      <c r="J1879" t="s">
        <v>655</v>
      </c>
      <c r="K1879" t="s">
        <v>17125</v>
      </c>
      <c r="L1879" t="s">
        <v>17137</v>
      </c>
      <c r="P1879" t="str">
        <f t="shared" si="205"/>
        <v>Education</v>
      </c>
      <c r="Q1879" t="str">
        <f t="shared" si="206"/>
        <v>Marketing</v>
      </c>
      <c r="R1879" t="str">
        <f t="shared" si="207"/>
        <v>Mechanical Engineering</v>
      </c>
      <c r="S1879" t="str">
        <f t="shared" si="208"/>
        <v/>
      </c>
      <c r="T1879" t="str">
        <f t="shared" si="209"/>
        <v/>
      </c>
      <c r="V1879" s="3" t="str">
        <f t="array" ref="V1879">_xlfn.TEXTJOIN(", ", TRUE, IF(majors_data!$C$2:$C$101=P1879, majors_data!$A$2:$A$101, ""))</f>
        <v>1e0ce7f9-cbf4-44c4-bfb7-725db39d17ea, dda17862-a51d-49f5-bc9f-b2caa7af10ef, 551cfc0c-5de9-4672-90a2-b0f5b644ed8c</v>
      </c>
      <c r="W1879" s="3" t="str">
        <f t="array" ref="W1879">_xlfn.TEXTJOIN(", ", TRUE, IF(majors_data!$C$2:$C$101=Q1879, majors_data!$A$2:$A$101, ""))</f>
        <v>c782f52b-d7ac-47f5-836a-376e4fccf31f, cabf5871-d0d1-43aa-a1e0-7b054ea1f92a, 1f2a78f5-deae-438d-be76-6d733a7dac87</v>
      </c>
      <c r="X1879" s="3" t="str">
        <f t="array" ref="X1879">_xlfn.TEXTJOIN(", ", TRUE, IF(majors_data!$C$2:$C$101=R1879, majors_data!$A$2:$A$101, ""))</f>
        <v>d3d06262-f539-4a05-9e71-6e6113e9529b, efbed11c-6828-4d9a-bdc3-ffadce27497e, ab3572a8-144f-4148-9862-465bd9d7148b</v>
      </c>
      <c r="Y1879" s="3" t="str">
        <f t="array" ref="Y1879">_xlfn.TEXTJOIN(", ", TRUE, IF(majors_data!$C$2:$C$101=S1879, majors_data!$A$2:$A$101, ""))</f>
        <v/>
      </c>
      <c r="Z1879" s="3" t="str">
        <f t="array" ref="Z1879">_xlfn.TEXTJOIN(", ", TRUE, IF(majors_data!$C$2:$C$101=T1879, majors_data!$A$2:$A$101, ""))</f>
        <v/>
      </c>
      <c r="AA1879" s="3" t="str">
        <f t="shared" si="210"/>
        <v>1e0ce7f9-cbf4-44c4-bfb7-725db39d17ea, dda17862-a51d-49f5-bc9f-b2caa7af10ef, 551cfc0c-5de9-4672-90a2-b0f5b644ed8c, c782f52b-d7ac-47f5-836a-376e4fccf31f, cabf5871-d0d1-43aa-a1e0-7b054ea1f92a, 1f2a78f5-deae-438d-be76-6d733a7dac87, d3d06262-f539-4a05-9e71-6e6113e9529b, efbed11c-6828-4d9a-bdc3-ffadce27497e, ab3572a8-144f-4148-9862-465bd9d7148b</v>
      </c>
    </row>
    <row r="1880" spans="1:27">
      <c r="A1880" t="s">
        <v>5149</v>
      </c>
      <c r="B1880" t="s">
        <v>30</v>
      </c>
      <c r="C1880" t="s">
        <v>47</v>
      </c>
      <c r="D1880" t="s">
        <v>151</v>
      </c>
      <c r="E1880" s="1">
        <v>28311</v>
      </c>
      <c r="F1880" t="s">
        <v>5150</v>
      </c>
      <c r="G1880" t="s">
        <v>5151</v>
      </c>
      <c r="I1880" t="str">
        <f t="shared" si="204"/>
        <v>Sarah Davis</v>
      </c>
      <c r="J1880" t="s">
        <v>2533</v>
      </c>
      <c r="K1880" t="s">
        <v>17137</v>
      </c>
      <c r="L1880" t="s">
        <v>17118</v>
      </c>
      <c r="M1880" t="s">
        <v>17132</v>
      </c>
      <c r="P1880" t="str">
        <f t="shared" si="205"/>
        <v>Urban Planning</v>
      </c>
      <c r="Q1880" t="str">
        <f t="shared" si="206"/>
        <v>Mechanical Engineering</v>
      </c>
      <c r="R1880" t="str">
        <f t="shared" si="207"/>
        <v>Finance</v>
      </c>
      <c r="S1880" t="str">
        <f t="shared" si="208"/>
        <v>Accounting</v>
      </c>
      <c r="T1880" t="str">
        <f t="shared" si="209"/>
        <v/>
      </c>
      <c r="V1880" s="3" t="str">
        <f t="array" ref="V1880">_xlfn.TEXTJOIN(", ", TRUE, IF(majors_data!$C$2:$C$101=P1880, majors_data!$A$2:$A$101, ""))</f>
        <v>fa7f1f45-106f-4e8d-bd8c-cce0fd276256, 9630ccdb-1fb5-411d-a129-562993ba0569</v>
      </c>
      <c r="W1880" s="3" t="str">
        <f t="array" ref="W1880">_xlfn.TEXTJOIN(", ", TRUE, IF(majors_data!$C$2:$C$101=Q1880, majors_data!$A$2:$A$101, ""))</f>
        <v>d3d06262-f539-4a05-9e71-6e6113e9529b, efbed11c-6828-4d9a-bdc3-ffadce27497e, ab3572a8-144f-4148-9862-465bd9d7148b</v>
      </c>
      <c r="X1880" s="3" t="str">
        <f t="array" ref="X1880">_xlfn.TEXTJOIN(", ", TRUE, IF(majors_data!$C$2:$C$101=R1880, majors_data!$A$2:$A$101, ""))</f>
        <v>49f57722-52fb-47b6-8e1e-54de177e0d19, f89ddd78-e74e-469c-8808-241bd8c36f67, c6f0e3ea-fc4a-4768-a155-f0bf0b943717</v>
      </c>
      <c r="Y1880" s="3" t="str">
        <f t="array" ref="Y1880">_xlfn.TEXTJOIN(", ", TRUE, IF(majors_data!$C$2:$C$101=S1880, majors_data!$A$2:$A$101, ""))</f>
        <v>f66e3050-2b7f-4d30-bc1e-f1c26d6a2aa2, 16f85a4c-9e5b-4f05-ac70-25acb3032c48, d25284f4-c84e-48db-b41e-dc42085a55f9</v>
      </c>
      <c r="Z1880" s="3" t="str">
        <f t="array" ref="Z1880">_xlfn.TEXTJOIN(", ", TRUE, IF(majors_data!$C$2:$C$101=T1880, majors_data!$A$2:$A$101, ""))</f>
        <v/>
      </c>
      <c r="AA1880" s="3" t="str">
        <f t="shared" si="210"/>
        <v>fa7f1f45-106f-4e8d-bd8c-cce0fd276256, 9630ccdb-1fb5-411d-a129-562993ba0569, d3d06262-f539-4a05-9e71-6e6113e9529b, efbed11c-6828-4d9a-bdc3-ffadce27497e, ab3572a8-144f-4148-9862-465bd9d7148b, 49f57722-52fb-47b6-8e1e-54de177e0d19, f89ddd78-e74e-469c-8808-241bd8c36f67, c6f0e3ea-fc4a-4768-a155-f0bf0b943717, f66e3050-2b7f-4d30-bc1e-f1c26d6a2aa2, 16f85a4c-9e5b-4f05-ac70-25acb3032c48, d25284f4-c84e-48db-b41e-dc42085a55f9</v>
      </c>
    </row>
    <row r="1881" spans="1:27">
      <c r="A1881" t="s">
        <v>5152</v>
      </c>
      <c r="B1881" t="s">
        <v>20</v>
      </c>
      <c r="C1881" t="s">
        <v>15</v>
      </c>
      <c r="D1881" t="s">
        <v>269</v>
      </c>
      <c r="E1881" s="1">
        <v>24545</v>
      </c>
      <c r="F1881" t="s">
        <v>5153</v>
      </c>
      <c r="G1881" t="s">
        <v>5154</v>
      </c>
      <c r="I1881" t="str">
        <f t="shared" si="204"/>
        <v>John Wilson</v>
      </c>
      <c r="J1881" t="s">
        <v>625</v>
      </c>
      <c r="K1881" t="s">
        <v>17145</v>
      </c>
      <c r="P1881" t="str">
        <f t="shared" si="205"/>
        <v>Computer Science</v>
      </c>
      <c r="Q1881" t="str">
        <f t="shared" si="206"/>
        <v>Sociology</v>
      </c>
      <c r="R1881" t="str">
        <f t="shared" si="207"/>
        <v/>
      </c>
      <c r="S1881" t="str">
        <f t="shared" si="208"/>
        <v/>
      </c>
      <c r="T1881" t="str">
        <f t="shared" si="209"/>
        <v/>
      </c>
      <c r="V1881" s="3" t="str">
        <f t="array" ref="V1881">_xlfn.TEXTJOIN(", ", TRUE, IF(majors_data!$C$2:$C$101=P1881, majors_data!$A$2:$A$101, ""))</f>
        <v>12c5d420-9bbc-455d-9794-7780bc5fea5b, 036ab592-da37-4aac-ac4b-3a2eb132eb76, 91d3ffda-02df-4108-a302-e3764e021ccf</v>
      </c>
      <c r="W1881" s="3" t="str">
        <f t="array" ref="W1881">_xlfn.TEXTJOIN(", ", TRUE, IF(majors_data!$C$2:$C$101=Q1881, majors_data!$A$2:$A$101, ""))</f>
        <v>dda33b53-0fff-4371-8a45-35a2192e86e8, 34c2e9da-d62c-4fdd-ad94-7befd2595222, 9e9ca12c-4178-40b5-a715-f166244e3adb</v>
      </c>
      <c r="X1881" s="3" t="str">
        <f t="array" ref="X1881">_xlfn.TEXTJOIN(", ", TRUE, IF(majors_data!$C$2:$C$101=R1881, majors_data!$A$2:$A$101, ""))</f>
        <v/>
      </c>
      <c r="Y1881" s="3" t="str">
        <f t="array" ref="Y1881">_xlfn.TEXTJOIN(", ", TRUE, IF(majors_data!$C$2:$C$101=S1881, majors_data!$A$2:$A$101, ""))</f>
        <v/>
      </c>
      <c r="Z1881" s="3" t="str">
        <f t="array" ref="Z1881">_xlfn.TEXTJOIN(", ", TRUE, IF(majors_data!$C$2:$C$101=T1881, majors_data!$A$2:$A$101, ""))</f>
        <v/>
      </c>
      <c r="AA1881" s="3" t="str">
        <f t="shared" si="210"/>
        <v>12c5d420-9bbc-455d-9794-7780bc5fea5b, 036ab592-da37-4aac-ac4b-3a2eb132eb76, 91d3ffda-02df-4108-a302-e3764e021ccf, dda33b53-0fff-4371-8a45-35a2192e86e8, 34c2e9da-d62c-4fdd-ad94-7befd2595222, 9e9ca12c-4178-40b5-a715-f166244e3adb</v>
      </c>
    </row>
    <row r="1882" spans="1:27">
      <c r="A1882" t="s">
        <v>5155</v>
      </c>
      <c r="B1882" t="s">
        <v>14</v>
      </c>
      <c r="C1882" t="s">
        <v>47</v>
      </c>
      <c r="D1882" t="s">
        <v>240</v>
      </c>
      <c r="E1882" s="1">
        <v>33844</v>
      </c>
      <c r="F1882" t="s">
        <v>5156</v>
      </c>
      <c r="G1882" t="s">
        <v>5157</v>
      </c>
      <c r="I1882" t="str">
        <f t="shared" si="204"/>
        <v>Jane Davis</v>
      </c>
      <c r="J1882" t="s">
        <v>12</v>
      </c>
      <c r="K1882" t="s">
        <v>17122</v>
      </c>
      <c r="L1882" t="s">
        <v>17129</v>
      </c>
      <c r="M1882" t="s">
        <v>17153</v>
      </c>
      <c r="N1882" t="s">
        <v>17128</v>
      </c>
      <c r="P1882" t="str">
        <f t="shared" si="205"/>
        <v>Communications</v>
      </c>
      <c r="Q1882" t="str">
        <f t="shared" si="206"/>
        <v>Foreign Languages</v>
      </c>
      <c r="R1882" t="str">
        <f t="shared" si="207"/>
        <v>Linguistics</v>
      </c>
      <c r="S1882" t="str">
        <f t="shared" si="208"/>
        <v>Computer Science</v>
      </c>
      <c r="T1882" t="str">
        <f t="shared" si="209"/>
        <v>Mathematics</v>
      </c>
      <c r="V1882" s="3" t="str">
        <f t="array" ref="V1882">_xlfn.TEXTJOIN(", ", TRUE, IF(majors_data!$C$2:$C$101=P1882, majors_data!$A$2:$A$101, ""))</f>
        <v>2c6e4248-da4d-4cb3-ac58-3cd04aa203fa, c8e9582b-d7bd-48cb-9cab-9f953712e952</v>
      </c>
      <c r="W1882" s="3" t="str">
        <f t="array" ref="W1882">_xlfn.TEXTJOIN(", ", TRUE, IF(majors_data!$C$2:$C$101=Q1882, majors_data!$A$2:$A$101, ""))</f>
        <v>6dfeb9a0-918b-4038-ae4f-63ab374b9311, 589319dd-8b62-4842-bb7a-855eef1f8d6e</v>
      </c>
      <c r="X1882" s="3" t="str">
        <f t="array" ref="X1882">_xlfn.TEXTJOIN(", ", TRUE, IF(majors_data!$C$2:$C$101=R1882, majors_data!$A$2:$A$101, ""))</f>
        <v>cb7207d7-79d6-497f-a7e6-ceebd62576db, bc618e46-adeb-4bfa-a8dc-9e7a3bbad058</v>
      </c>
      <c r="Y1882" s="3" t="str">
        <f t="array" ref="Y1882">_xlfn.TEXTJOIN(", ", TRUE, IF(majors_data!$C$2:$C$101=S1882, majors_data!$A$2:$A$101, ""))</f>
        <v>12c5d420-9bbc-455d-9794-7780bc5fea5b, 036ab592-da37-4aac-ac4b-3a2eb132eb76, 91d3ffda-02df-4108-a302-e3764e021ccf</v>
      </c>
      <c r="Z1882" s="3" t="str">
        <f t="array" ref="Z1882">_xlfn.TEXTJOIN(", ", TRUE, IF(majors_data!$C$2:$C$101=T1882, majors_data!$A$2:$A$101, ""))</f>
        <v>38b9874d-dd51-433a-bea9-2ef3ec79cb21, e3ae6951-0a5b-40c4-8b20-fd8b9ce4cecf, 4ad06de7-beaf-454c-aeda-59316f4a641c</v>
      </c>
      <c r="AA1882" s="3" t="str">
        <f t="shared" si="210"/>
        <v>2c6e4248-da4d-4cb3-ac58-3cd04aa203fa, c8e9582b-d7bd-48cb-9cab-9f953712e952, 6dfeb9a0-918b-4038-ae4f-63ab374b9311, 589319dd-8b62-4842-bb7a-855eef1f8d6e, cb7207d7-79d6-497f-a7e6-ceebd62576db, bc618e46-adeb-4bfa-a8dc-9e7a3bbad058, 12c5d420-9bbc-455d-9794-7780bc5fea5b, 036ab592-da37-4aac-ac4b-3a2eb132eb76, 91d3ffda-02df-4108-a302-e3764e021ccf, 38b9874d-dd51-433a-bea9-2ef3ec79cb21, e3ae6951-0a5b-40c4-8b20-fd8b9ce4cecf, 4ad06de7-beaf-454c-aeda-59316f4a641c</v>
      </c>
    </row>
    <row r="1883" spans="1:27">
      <c r="A1883" t="s">
        <v>5158</v>
      </c>
      <c r="B1883" t="s">
        <v>20</v>
      </c>
      <c r="C1883" t="s">
        <v>31</v>
      </c>
      <c r="D1883" t="s">
        <v>693</v>
      </c>
      <c r="E1883" s="1">
        <v>32061</v>
      </c>
      <c r="F1883" t="s">
        <v>5159</v>
      </c>
      <c r="G1883" t="s">
        <v>5160</v>
      </c>
      <c r="I1883" t="str">
        <f t="shared" si="204"/>
        <v>John Doe</v>
      </c>
      <c r="J1883" t="s">
        <v>751</v>
      </c>
      <c r="K1883" t="s">
        <v>17124</v>
      </c>
      <c r="L1883" t="s">
        <v>17147</v>
      </c>
      <c r="M1883" t="s">
        <v>17127</v>
      </c>
      <c r="P1883" t="str">
        <f t="shared" si="205"/>
        <v>Criminal Justice</v>
      </c>
      <c r="Q1883" t="str">
        <f t="shared" si="206"/>
        <v>Electrical Engineering</v>
      </c>
      <c r="R1883" t="str">
        <f t="shared" si="207"/>
        <v>Nursing</v>
      </c>
      <c r="S1883" t="str">
        <f t="shared" si="208"/>
        <v>Geography</v>
      </c>
      <c r="T1883" t="str">
        <f t="shared" si="209"/>
        <v/>
      </c>
      <c r="V1883" s="3" t="str">
        <f t="array" ref="V1883">_xlfn.TEXTJOIN(", ", TRUE, IF(majors_data!$C$2:$C$101=P1883, majors_data!$A$2:$A$101, ""))</f>
        <v>b43b2475-66e9-49df-b826-4dbb0bb15b8b, bd5df5b0-28d6-45d5-8637-31903ae85330</v>
      </c>
      <c r="W1883" s="3" t="str">
        <f t="array" ref="W1883">_xlfn.TEXTJOIN(", ", TRUE, IF(majors_data!$C$2:$C$101=Q1883, majors_data!$A$2:$A$101, ""))</f>
        <v>19a8bee2-7566-411a-9919-61d44ccc81ef, e4aa68ec-6374-48d4-a36d-8ca39ac807a2, 058ec2ea-9361-4a0a-a0b1-c81e99f2349a</v>
      </c>
      <c r="X1883" s="3" t="str">
        <f t="array" ref="X1883">_xlfn.TEXTJOIN(", ", TRUE, IF(majors_data!$C$2:$C$101=R1883, majors_data!$A$2:$A$101, ""))</f>
        <v>bcf5b4b8-c773-40a4-9ec1-9767753c0d44, 92ba9844-0c5e-4bfa-ad1c-ab41f8ac3d5e</v>
      </c>
      <c r="Y1883" s="3" t="str">
        <f t="array" ref="Y1883">_xlfn.TEXTJOIN(", ", TRUE, IF(majors_data!$C$2:$C$101=S1883, majors_data!$A$2:$A$101, ""))</f>
        <v>5d92edf2-5248-4363-8e50-f18ad6a67a8c, b6f11273-e674-4c30-afa1-7ee62c1abb4b</v>
      </c>
      <c r="Z1883" s="3" t="str">
        <f t="array" ref="Z1883">_xlfn.TEXTJOIN(", ", TRUE, IF(majors_data!$C$2:$C$101=T1883, majors_data!$A$2:$A$101, ""))</f>
        <v/>
      </c>
      <c r="AA1883" s="3" t="str">
        <f t="shared" si="210"/>
        <v>b43b2475-66e9-49df-b826-4dbb0bb15b8b, bd5df5b0-28d6-45d5-8637-31903ae85330, 19a8bee2-7566-411a-9919-61d44ccc81ef, e4aa68ec-6374-48d4-a36d-8ca39ac807a2, 058ec2ea-9361-4a0a-a0b1-c81e99f2349a, bcf5b4b8-c773-40a4-9ec1-9767753c0d44, 92ba9844-0c5e-4bfa-ad1c-ab41f8ac3d5e, 5d92edf2-5248-4363-8e50-f18ad6a67a8c, b6f11273-e674-4c30-afa1-7ee62c1abb4b</v>
      </c>
    </row>
    <row r="1884" spans="1:27">
      <c r="A1884" t="s">
        <v>5161</v>
      </c>
      <c r="B1884" t="s">
        <v>8</v>
      </c>
      <c r="C1884" t="s">
        <v>42</v>
      </c>
      <c r="D1884" t="s">
        <v>760</v>
      </c>
      <c r="E1884" s="1">
        <v>26329</v>
      </c>
      <c r="F1884" t="s">
        <v>5162</v>
      </c>
      <c r="I1884" t="str">
        <f t="shared" si="204"/>
        <v>David Moore</v>
      </c>
      <c r="P1884" t="str">
        <f t="shared" si="205"/>
        <v/>
      </c>
      <c r="Q1884" t="str">
        <f t="shared" si="206"/>
        <v/>
      </c>
      <c r="R1884" t="str">
        <f t="shared" si="207"/>
        <v/>
      </c>
      <c r="S1884" t="str">
        <f t="shared" si="208"/>
        <v/>
      </c>
      <c r="T1884" t="str">
        <f t="shared" si="209"/>
        <v/>
      </c>
      <c r="V1884" s="3" t="str">
        <f t="array" ref="V1884">_xlfn.TEXTJOIN(", ", TRUE, IF(majors_data!$C$2:$C$101=P1884, majors_data!$A$2:$A$101, ""))</f>
        <v/>
      </c>
      <c r="W1884" s="3" t="str">
        <f t="array" ref="W1884">_xlfn.TEXTJOIN(", ", TRUE, IF(majors_data!$C$2:$C$101=Q1884, majors_data!$A$2:$A$101, ""))</f>
        <v/>
      </c>
      <c r="X1884" s="3" t="str">
        <f t="array" ref="X1884">_xlfn.TEXTJOIN(", ", TRUE, IF(majors_data!$C$2:$C$101=R1884, majors_data!$A$2:$A$101, ""))</f>
        <v/>
      </c>
      <c r="Y1884" s="3" t="str">
        <f t="array" ref="Y1884">_xlfn.TEXTJOIN(", ", TRUE, IF(majors_data!$C$2:$C$101=S1884, majors_data!$A$2:$A$101, ""))</f>
        <v/>
      </c>
      <c r="Z1884" s="3" t="str">
        <f t="array" ref="Z1884">_xlfn.TEXTJOIN(", ", TRUE, IF(majors_data!$C$2:$C$101=T1884, majors_data!$A$2:$A$101, ""))</f>
        <v/>
      </c>
      <c r="AA1884" s="3" t="str">
        <f t="shared" si="210"/>
        <v/>
      </c>
    </row>
    <row r="1885" spans="1:27">
      <c r="A1885" t="s">
        <v>5163</v>
      </c>
      <c r="B1885" t="s">
        <v>25</v>
      </c>
      <c r="C1885" t="s">
        <v>15</v>
      </c>
      <c r="D1885" t="s">
        <v>247</v>
      </c>
      <c r="E1885" s="1">
        <v>28790</v>
      </c>
      <c r="F1885" t="s">
        <v>5164</v>
      </c>
      <c r="G1885" t="s">
        <v>5165</v>
      </c>
      <c r="I1885" t="str">
        <f t="shared" si="204"/>
        <v>Linda Wilson</v>
      </c>
      <c r="J1885" t="s">
        <v>364</v>
      </c>
      <c r="K1885" t="s">
        <v>17140</v>
      </c>
      <c r="L1885" t="s">
        <v>17145</v>
      </c>
      <c r="M1885" t="s">
        <v>17138</v>
      </c>
      <c r="N1885" t="s">
        <v>17148</v>
      </c>
      <c r="P1885" t="str">
        <f t="shared" si="205"/>
        <v>Chemistry</v>
      </c>
      <c r="Q1885" t="str">
        <f t="shared" si="206"/>
        <v>Philosophy</v>
      </c>
      <c r="R1885" t="str">
        <f t="shared" si="207"/>
        <v>Sociology</v>
      </c>
      <c r="S1885" t="str">
        <f t="shared" si="208"/>
        <v>Social Work</v>
      </c>
      <c r="T1885" t="str">
        <f t="shared" si="209"/>
        <v>Architecture</v>
      </c>
      <c r="V1885" s="3" t="str">
        <f t="array" ref="V1885">_xlfn.TEXTJOIN(", ", TRUE, IF(majors_data!$C$2:$C$101=P1885, majors_data!$A$2:$A$101, ""))</f>
        <v>3c0ebd74-4105-4532-a321-39bc3d6ab3d8, eac5b480-7e00-4d5e-add6-fc915fb2e8be, 32a60bdd-f493-4c44-a9e2-e45c0209be5e</v>
      </c>
      <c r="W1885" s="3" t="str">
        <f t="array" ref="W1885">_xlfn.TEXTJOIN(", ", TRUE, IF(majors_data!$C$2:$C$101=Q1885, majors_data!$A$2:$A$101, ""))</f>
        <v>2390b2fb-f180-48d3-989d-5e359fdf867c, febd48e5-fa29-4288-94cf-a257e875bbc5, a680ecae-78a0-4d78-88cd-4f0163e7d4da</v>
      </c>
      <c r="X1885" s="3" t="str">
        <f t="array" ref="X1885">_xlfn.TEXTJOIN(", ", TRUE, IF(majors_data!$C$2:$C$101=R1885, majors_data!$A$2:$A$101, ""))</f>
        <v>dda33b53-0fff-4371-8a45-35a2192e86e8, 34c2e9da-d62c-4fdd-ad94-7befd2595222, 9e9ca12c-4178-40b5-a715-f166244e3adb</v>
      </c>
      <c r="Y1885" s="3" t="str">
        <f t="array" ref="Y1885">_xlfn.TEXTJOIN(", ", TRUE, IF(majors_data!$C$2:$C$101=S1885, majors_data!$A$2:$A$101, ""))</f>
        <v>8402b4cd-a049-4ae7-8649-16af0c4c8c62, 52e4d490-31bd-48ea-ab9b-8f9eaf720b12</v>
      </c>
      <c r="Z1885" s="3" t="str">
        <f t="array" ref="Z1885">_xlfn.TEXTJOIN(", ", TRUE, IF(majors_data!$C$2:$C$101=T1885, majors_data!$A$2:$A$101, ""))</f>
        <v>e0bad25d-7fb1-4dd7-a0e8-a11b41dcd281, 5e03ed8a-d9fb-4271-aa1d-73df523dcc57</v>
      </c>
      <c r="AA1885" s="3" t="str">
        <f t="shared" si="210"/>
        <v>3c0ebd74-4105-4532-a321-39bc3d6ab3d8, eac5b480-7e00-4d5e-add6-fc915fb2e8be, 32a60bdd-f493-4c44-a9e2-e45c0209be5e, 2390b2fb-f180-48d3-989d-5e359fdf867c, febd48e5-fa29-4288-94cf-a257e875bbc5, a680ecae-78a0-4d78-88cd-4f0163e7d4da, dda33b53-0fff-4371-8a45-35a2192e86e8, 34c2e9da-d62c-4fdd-ad94-7befd2595222, 9e9ca12c-4178-40b5-a715-f166244e3adb, 8402b4cd-a049-4ae7-8649-16af0c4c8c62, 52e4d490-31bd-48ea-ab9b-8f9eaf720b12, e0bad25d-7fb1-4dd7-a0e8-a11b41dcd281, 5e03ed8a-d9fb-4271-aa1d-73df523dcc57</v>
      </c>
    </row>
    <row r="1886" spans="1:27">
      <c r="A1886" t="s">
        <v>5166</v>
      </c>
      <c r="B1886" t="s">
        <v>119</v>
      </c>
      <c r="C1886" t="s">
        <v>9</v>
      </c>
      <c r="D1886" t="s">
        <v>265</v>
      </c>
      <c r="E1886" s="1">
        <v>19927</v>
      </c>
      <c r="F1886" t="s">
        <v>5167</v>
      </c>
      <c r="G1886" t="s">
        <v>5168</v>
      </c>
      <c r="I1886" t="str">
        <f t="shared" si="204"/>
        <v>Michael Taylor</v>
      </c>
      <c r="J1886" t="s">
        <v>751</v>
      </c>
      <c r="K1886" t="s">
        <v>17133</v>
      </c>
      <c r="L1886" t="s">
        <v>17149</v>
      </c>
      <c r="M1886" t="s">
        <v>17154</v>
      </c>
      <c r="N1886" t="s">
        <v>17129</v>
      </c>
      <c r="P1886" t="str">
        <f t="shared" si="205"/>
        <v>Criminal Justice</v>
      </c>
      <c r="Q1886" t="str">
        <f t="shared" si="206"/>
        <v>Veterinary Medicine</v>
      </c>
      <c r="R1886" t="str">
        <f t="shared" si="207"/>
        <v>Chemistry</v>
      </c>
      <c r="S1886" t="str">
        <f t="shared" si="208"/>
        <v>Law</v>
      </c>
      <c r="T1886" t="str">
        <f t="shared" si="209"/>
        <v>Linguistics</v>
      </c>
      <c r="V1886" s="3" t="str">
        <f t="array" ref="V1886">_xlfn.TEXTJOIN(", ", TRUE, IF(majors_data!$C$2:$C$101=P1886, majors_data!$A$2:$A$101, ""))</f>
        <v>b43b2475-66e9-49df-b826-4dbb0bb15b8b, bd5df5b0-28d6-45d5-8637-31903ae85330</v>
      </c>
      <c r="W1886" s="3" t="str">
        <f t="array" ref="W1886">_xlfn.TEXTJOIN(", ", TRUE, IF(majors_data!$C$2:$C$101=Q1886, majors_data!$A$2:$A$101, ""))</f>
        <v>6b796d48-625b-4acf-96db-141d2e7d7b4b, e6f83c77-1538-4fec-934c-6a4ec6617268</v>
      </c>
      <c r="X1886" s="3" t="str">
        <f t="array" ref="X1886">_xlfn.TEXTJOIN(", ", TRUE, IF(majors_data!$C$2:$C$101=R1886, majors_data!$A$2:$A$101, ""))</f>
        <v>3c0ebd74-4105-4532-a321-39bc3d6ab3d8, eac5b480-7e00-4d5e-add6-fc915fb2e8be, 32a60bdd-f493-4c44-a9e2-e45c0209be5e</v>
      </c>
      <c r="Y1886" s="3" t="str">
        <f t="array" ref="Y1886">_xlfn.TEXTJOIN(", ", TRUE, IF(majors_data!$C$2:$C$101=S1886, majors_data!$A$2:$A$101, ""))</f>
        <v>4ae8186a-1c4d-4b5e-8e7e-385e8b3e9c79, fcda77f1-d71f-4cbe-bb5c-fb12877aec40</v>
      </c>
      <c r="Z1886" s="3" t="str">
        <f t="array" ref="Z1886">_xlfn.TEXTJOIN(", ", TRUE, IF(majors_data!$C$2:$C$101=T1886, majors_data!$A$2:$A$101, ""))</f>
        <v>cb7207d7-79d6-497f-a7e6-ceebd62576db, bc618e46-adeb-4bfa-a8dc-9e7a3bbad058</v>
      </c>
      <c r="AA1886" s="3" t="str">
        <f t="shared" si="210"/>
        <v>b43b2475-66e9-49df-b826-4dbb0bb15b8b, bd5df5b0-28d6-45d5-8637-31903ae85330, 6b796d48-625b-4acf-96db-141d2e7d7b4b, e6f83c77-1538-4fec-934c-6a4ec6617268, 3c0ebd74-4105-4532-a321-39bc3d6ab3d8, eac5b480-7e00-4d5e-add6-fc915fb2e8be, 32a60bdd-f493-4c44-a9e2-e45c0209be5e, 4ae8186a-1c4d-4b5e-8e7e-385e8b3e9c79, fcda77f1-d71f-4cbe-bb5c-fb12877aec40, cb7207d7-79d6-497f-a7e6-ceebd62576db, bc618e46-adeb-4bfa-a8dc-9e7a3bbad058</v>
      </c>
    </row>
    <row r="1887" spans="1:27">
      <c r="A1887" s="2" t="s">
        <v>5169</v>
      </c>
      <c r="B1887" t="s">
        <v>119</v>
      </c>
      <c r="C1887" t="s">
        <v>21</v>
      </c>
      <c r="D1887" t="s">
        <v>120</v>
      </c>
      <c r="E1887" s="1">
        <v>30797</v>
      </c>
      <c r="F1887" t="s">
        <v>5170</v>
      </c>
      <c r="G1887" t="s">
        <v>83</v>
      </c>
      <c r="I1887" t="str">
        <f t="shared" si="204"/>
        <v>Michael Brown</v>
      </c>
      <c r="J1887" t="s">
        <v>83</v>
      </c>
      <c r="P1887" t="str">
        <f t="shared" si="205"/>
        <v>Political Science</v>
      </c>
      <c r="Q1887" t="str">
        <f t="shared" si="206"/>
        <v/>
      </c>
      <c r="R1887" t="str">
        <f t="shared" si="207"/>
        <v/>
      </c>
      <c r="S1887" t="str">
        <f t="shared" si="208"/>
        <v/>
      </c>
      <c r="T1887" t="str">
        <f t="shared" si="209"/>
        <v/>
      </c>
      <c r="V1887" s="3" t="str">
        <f t="array" ref="V1887">_xlfn.TEXTJOIN(", ", TRUE, IF(majors_data!$C$2:$C$101=P1887, majors_data!$A$2:$A$101, ""))</f>
        <v>4fc222e3-9728-408a-b24b-171c919f81ea, 7f5bc724-d171-406e-bf3b-cd9d868174f2, b32c172c-a1d5-4cc9-a1fc-f5f4b2365ea4</v>
      </c>
      <c r="W1887" s="3" t="str">
        <f t="array" ref="W1887">_xlfn.TEXTJOIN(", ", TRUE, IF(majors_data!$C$2:$C$101=Q1887, majors_data!$A$2:$A$101, ""))</f>
        <v/>
      </c>
      <c r="X1887" s="3" t="str">
        <f t="array" ref="X1887">_xlfn.TEXTJOIN(", ", TRUE, IF(majors_data!$C$2:$C$101=R1887, majors_data!$A$2:$A$101, ""))</f>
        <v/>
      </c>
      <c r="Y1887" s="3" t="str">
        <f t="array" ref="Y1887">_xlfn.TEXTJOIN(", ", TRUE, IF(majors_data!$C$2:$C$101=S1887, majors_data!$A$2:$A$101, ""))</f>
        <v/>
      </c>
      <c r="Z1887" s="3" t="str">
        <f t="array" ref="Z1887">_xlfn.TEXTJOIN(", ", TRUE, IF(majors_data!$C$2:$C$101=T1887, majors_data!$A$2:$A$101, ""))</f>
        <v/>
      </c>
      <c r="AA1887" s="3" t="str">
        <f t="shared" si="210"/>
        <v>4fc222e3-9728-408a-b24b-171c919f81ea, 7f5bc724-d171-406e-bf3b-cd9d868174f2, b32c172c-a1d5-4cc9-a1fc-f5f4b2365ea4</v>
      </c>
    </row>
    <row r="1888" spans="1:27">
      <c r="A1888" t="s">
        <v>5171</v>
      </c>
      <c r="B1888" t="s">
        <v>119</v>
      </c>
      <c r="C1888" t="s">
        <v>21</v>
      </c>
      <c r="D1888" t="s">
        <v>120</v>
      </c>
      <c r="E1888" s="1">
        <v>29855</v>
      </c>
      <c r="F1888" t="s">
        <v>5172</v>
      </c>
      <c r="G1888" t="s">
        <v>5173</v>
      </c>
      <c r="I1888" t="str">
        <f t="shared" si="204"/>
        <v>Michael Brown</v>
      </c>
      <c r="J1888" t="s">
        <v>855</v>
      </c>
      <c r="K1888" t="s">
        <v>17142</v>
      </c>
      <c r="L1888" t="s">
        <v>17119</v>
      </c>
      <c r="M1888" t="s">
        <v>17124</v>
      </c>
      <c r="P1888" t="str">
        <f t="shared" si="205"/>
        <v>Nursing</v>
      </c>
      <c r="Q1888" t="str">
        <f t="shared" si="206"/>
        <v>Physics</v>
      </c>
      <c r="R1888" t="str">
        <f t="shared" si="207"/>
        <v>Anthropology</v>
      </c>
      <c r="S1888" t="str">
        <f t="shared" si="208"/>
        <v>Electrical Engineering</v>
      </c>
      <c r="T1888" t="str">
        <f t="shared" si="209"/>
        <v/>
      </c>
      <c r="V1888" s="3" t="str">
        <f t="array" ref="V1888">_xlfn.TEXTJOIN(", ", TRUE, IF(majors_data!$C$2:$C$101=P1888, majors_data!$A$2:$A$101, ""))</f>
        <v>bcf5b4b8-c773-40a4-9ec1-9767753c0d44, 92ba9844-0c5e-4bfa-ad1c-ab41f8ac3d5e</v>
      </c>
      <c r="W1888" s="3" t="str">
        <f t="array" ref="W1888">_xlfn.TEXTJOIN(", ", TRUE, IF(majors_data!$C$2:$C$101=Q1888, majors_data!$A$2:$A$101, ""))</f>
        <v>9dd4dfda-b0d2-4d4a-8642-a44db00f4a15, 534a2149-3015-472c-9de1-5db9e0f6b43e, fe8da200-3e6c-4017-983e-19b5aff7e800</v>
      </c>
      <c r="X1888" s="3" t="str">
        <f t="array" ref="X1888">_xlfn.TEXTJOIN(", ", TRUE, IF(majors_data!$C$2:$C$101=R1888, majors_data!$A$2:$A$101, ""))</f>
        <v>37b765f0-fc71-4c9c-838b-f3a5ce0706ff, 5538f94c-9d38-4c6c-ab29-0987d27ec313</v>
      </c>
      <c r="Y1888" s="3" t="str">
        <f t="array" ref="Y1888">_xlfn.TEXTJOIN(", ", TRUE, IF(majors_data!$C$2:$C$101=S1888, majors_data!$A$2:$A$101, ""))</f>
        <v>19a8bee2-7566-411a-9919-61d44ccc81ef, e4aa68ec-6374-48d4-a36d-8ca39ac807a2, 058ec2ea-9361-4a0a-a0b1-c81e99f2349a</v>
      </c>
      <c r="Z1888" s="3" t="str">
        <f t="array" ref="Z1888">_xlfn.TEXTJOIN(", ", TRUE, IF(majors_data!$C$2:$C$101=T1888, majors_data!$A$2:$A$101, ""))</f>
        <v/>
      </c>
      <c r="AA1888" s="3" t="str">
        <f t="shared" si="210"/>
        <v>bcf5b4b8-c773-40a4-9ec1-9767753c0d44, 92ba9844-0c5e-4bfa-ad1c-ab41f8ac3d5e, 9dd4dfda-b0d2-4d4a-8642-a44db00f4a15, 534a2149-3015-472c-9de1-5db9e0f6b43e, fe8da200-3e6c-4017-983e-19b5aff7e800, 37b765f0-fc71-4c9c-838b-f3a5ce0706ff, 5538f94c-9d38-4c6c-ab29-0987d27ec313, 19a8bee2-7566-411a-9919-61d44ccc81ef, e4aa68ec-6374-48d4-a36d-8ca39ac807a2, 058ec2ea-9361-4a0a-a0b1-c81e99f2349a</v>
      </c>
    </row>
    <row r="1889" spans="1:27">
      <c r="A1889" t="s">
        <v>5174</v>
      </c>
      <c r="B1889" t="s">
        <v>51</v>
      </c>
      <c r="C1889" t="s">
        <v>9</v>
      </c>
      <c r="D1889" t="s">
        <v>164</v>
      </c>
      <c r="E1889" s="1">
        <v>24273</v>
      </c>
      <c r="F1889" t="s">
        <v>5175</v>
      </c>
      <c r="I1889" t="str">
        <f t="shared" si="204"/>
        <v>Emily Taylor</v>
      </c>
      <c r="P1889" t="str">
        <f t="shared" si="205"/>
        <v/>
      </c>
      <c r="Q1889" t="str">
        <f t="shared" si="206"/>
        <v/>
      </c>
      <c r="R1889" t="str">
        <f t="shared" si="207"/>
        <v/>
      </c>
      <c r="S1889" t="str">
        <f t="shared" si="208"/>
        <v/>
      </c>
      <c r="T1889" t="str">
        <f t="shared" si="209"/>
        <v/>
      </c>
      <c r="V1889" s="3" t="str">
        <f t="array" ref="V1889">_xlfn.TEXTJOIN(", ", TRUE, IF(majors_data!$C$2:$C$101=P1889, majors_data!$A$2:$A$101, ""))</f>
        <v/>
      </c>
      <c r="W1889" s="3" t="str">
        <f t="array" ref="W1889">_xlfn.TEXTJOIN(", ", TRUE, IF(majors_data!$C$2:$C$101=Q1889, majors_data!$A$2:$A$101, ""))</f>
        <v/>
      </c>
      <c r="X1889" s="3" t="str">
        <f t="array" ref="X1889">_xlfn.TEXTJOIN(", ", TRUE, IF(majors_data!$C$2:$C$101=R1889, majors_data!$A$2:$A$101, ""))</f>
        <v/>
      </c>
      <c r="Y1889" s="3" t="str">
        <f t="array" ref="Y1889">_xlfn.TEXTJOIN(", ", TRUE, IF(majors_data!$C$2:$C$101=S1889, majors_data!$A$2:$A$101, ""))</f>
        <v/>
      </c>
      <c r="Z1889" s="3" t="str">
        <f t="array" ref="Z1889">_xlfn.TEXTJOIN(", ", TRUE, IF(majors_data!$C$2:$C$101=T1889, majors_data!$A$2:$A$101, ""))</f>
        <v/>
      </c>
      <c r="AA1889" s="3" t="str">
        <f t="shared" si="210"/>
        <v/>
      </c>
    </row>
    <row r="1890" spans="1:27">
      <c r="A1890" t="s">
        <v>5176</v>
      </c>
      <c r="B1890" t="s">
        <v>25</v>
      </c>
      <c r="C1890" t="s">
        <v>42</v>
      </c>
      <c r="D1890" t="s">
        <v>485</v>
      </c>
      <c r="E1890" s="1">
        <v>24966</v>
      </c>
      <c r="F1890" t="s">
        <v>5177</v>
      </c>
      <c r="G1890" t="s">
        <v>1184</v>
      </c>
      <c r="I1890" t="str">
        <f t="shared" si="204"/>
        <v>Linda Moore</v>
      </c>
      <c r="J1890" t="s">
        <v>1184</v>
      </c>
      <c r="P1890" t="str">
        <f t="shared" si="205"/>
        <v>Music</v>
      </c>
      <c r="Q1890" t="str">
        <f t="shared" si="206"/>
        <v/>
      </c>
      <c r="R1890" t="str">
        <f t="shared" si="207"/>
        <v/>
      </c>
      <c r="S1890" t="str">
        <f t="shared" si="208"/>
        <v/>
      </c>
      <c r="T1890" t="str">
        <f t="shared" si="209"/>
        <v/>
      </c>
      <c r="V1890" s="3" t="str">
        <f t="array" ref="V1890">_xlfn.TEXTJOIN(", ", TRUE, IF(majors_data!$C$2:$C$101=P1890, majors_data!$A$2:$A$101, ""))</f>
        <v>e00c66ff-cb22-45b1-a5e8-8b3cde249016, 9a1dc165-a7e3-4d94-96b3-aed7943cd257</v>
      </c>
      <c r="W1890" s="3" t="str">
        <f t="array" ref="W1890">_xlfn.TEXTJOIN(", ", TRUE, IF(majors_data!$C$2:$C$101=Q1890, majors_data!$A$2:$A$101, ""))</f>
        <v/>
      </c>
      <c r="X1890" s="3" t="str">
        <f t="array" ref="X1890">_xlfn.TEXTJOIN(", ", TRUE, IF(majors_data!$C$2:$C$101=R1890, majors_data!$A$2:$A$101, ""))</f>
        <v/>
      </c>
      <c r="Y1890" s="3" t="str">
        <f t="array" ref="Y1890">_xlfn.TEXTJOIN(", ", TRUE, IF(majors_data!$C$2:$C$101=S1890, majors_data!$A$2:$A$101, ""))</f>
        <v/>
      </c>
      <c r="Z1890" s="3" t="str">
        <f t="array" ref="Z1890">_xlfn.TEXTJOIN(", ", TRUE, IF(majors_data!$C$2:$C$101=T1890, majors_data!$A$2:$A$101, ""))</f>
        <v/>
      </c>
      <c r="AA1890" s="3" t="str">
        <f t="shared" si="210"/>
        <v>e00c66ff-cb22-45b1-a5e8-8b3cde249016, 9a1dc165-a7e3-4d94-96b3-aed7943cd257</v>
      </c>
    </row>
    <row r="1891" spans="1:27">
      <c r="A1891" t="s">
        <v>5178</v>
      </c>
      <c r="B1891" t="s">
        <v>30</v>
      </c>
      <c r="C1891" t="s">
        <v>230</v>
      </c>
      <c r="D1891" t="s">
        <v>1095</v>
      </c>
      <c r="E1891" s="1">
        <v>33920</v>
      </c>
      <c r="F1891" t="s">
        <v>5179</v>
      </c>
      <c r="G1891" t="s">
        <v>5180</v>
      </c>
      <c r="I1891" t="str">
        <f t="shared" si="204"/>
        <v>Sarah Johnson</v>
      </c>
      <c r="J1891" t="s">
        <v>559</v>
      </c>
      <c r="K1891" t="s">
        <v>17137</v>
      </c>
      <c r="L1891" t="s">
        <v>17144</v>
      </c>
      <c r="M1891" t="s">
        <v>17156</v>
      </c>
      <c r="P1891" t="str">
        <f t="shared" si="205"/>
        <v>Marketing</v>
      </c>
      <c r="Q1891" t="str">
        <f t="shared" si="206"/>
        <v>Mechanical Engineering</v>
      </c>
      <c r="R1891" t="str">
        <f t="shared" si="207"/>
        <v>Psychology</v>
      </c>
      <c r="S1891" t="str">
        <f t="shared" si="208"/>
        <v>Theater</v>
      </c>
      <c r="T1891" t="str">
        <f t="shared" si="209"/>
        <v/>
      </c>
      <c r="V1891" s="3" t="str">
        <f t="array" ref="V1891">_xlfn.TEXTJOIN(", ", TRUE, IF(majors_data!$C$2:$C$101=P1891, majors_data!$A$2:$A$101, ""))</f>
        <v>c782f52b-d7ac-47f5-836a-376e4fccf31f, cabf5871-d0d1-43aa-a1e0-7b054ea1f92a, 1f2a78f5-deae-438d-be76-6d733a7dac87</v>
      </c>
      <c r="W1891" s="3" t="str">
        <f t="array" ref="W1891">_xlfn.TEXTJOIN(", ", TRUE, IF(majors_data!$C$2:$C$101=Q1891, majors_data!$A$2:$A$101, ""))</f>
        <v>d3d06262-f539-4a05-9e71-6e6113e9529b, efbed11c-6828-4d9a-bdc3-ffadce27497e, ab3572a8-144f-4148-9862-465bd9d7148b</v>
      </c>
      <c r="X1891" s="3" t="str">
        <f t="array" ref="X1891">_xlfn.TEXTJOIN(", ", TRUE, IF(majors_data!$C$2:$C$101=R1891, majors_data!$A$2:$A$101, ""))</f>
        <v>4d0b9e50-43d1-4da0-af2b-97d510bab9e2, 049d0ea9-2055-46a4-b821-0cbf6e36e4d5, 37b5c1f9-c15a-4947-b64d-025dc64c5241</v>
      </c>
      <c r="Y1891" s="3" t="str">
        <f t="array" ref="Y1891">_xlfn.TEXTJOIN(", ", TRUE, IF(majors_data!$C$2:$C$101=S1891, majors_data!$A$2:$A$101, ""))</f>
        <v>49150744-aac2-44f9-8ca0-05ae90757bac, f5b20856-42b4-48bd-93d9-fbe2712c9e55</v>
      </c>
      <c r="Z1891" s="3" t="str">
        <f t="array" ref="Z1891">_xlfn.TEXTJOIN(", ", TRUE, IF(majors_data!$C$2:$C$101=T1891, majors_data!$A$2:$A$101, ""))</f>
        <v/>
      </c>
      <c r="AA1891" s="3" t="str">
        <f t="shared" si="210"/>
        <v>c782f52b-d7ac-47f5-836a-376e4fccf31f, cabf5871-d0d1-43aa-a1e0-7b054ea1f92a, 1f2a78f5-deae-438d-be76-6d733a7dac87, d3d06262-f539-4a05-9e71-6e6113e9529b, efbed11c-6828-4d9a-bdc3-ffadce27497e, ab3572a8-144f-4148-9862-465bd9d7148b, 4d0b9e50-43d1-4da0-af2b-97d510bab9e2, 049d0ea9-2055-46a4-b821-0cbf6e36e4d5, 37b5c1f9-c15a-4947-b64d-025dc64c5241, 49150744-aac2-44f9-8ca0-05ae90757bac, f5b20856-42b4-48bd-93d9-fbe2712c9e55</v>
      </c>
    </row>
    <row r="1892" spans="1:27">
      <c r="A1892" t="s">
        <v>5181</v>
      </c>
      <c r="B1892" t="s">
        <v>72</v>
      </c>
      <c r="C1892" t="s">
        <v>15</v>
      </c>
      <c r="D1892" t="s">
        <v>288</v>
      </c>
      <c r="E1892" s="1">
        <v>32124</v>
      </c>
      <c r="F1892" t="s">
        <v>5182</v>
      </c>
      <c r="G1892" t="s">
        <v>5183</v>
      </c>
      <c r="I1892" t="str">
        <f t="shared" si="204"/>
        <v>James Wilson</v>
      </c>
      <c r="J1892" t="s">
        <v>2580</v>
      </c>
      <c r="K1892" t="s">
        <v>17154</v>
      </c>
      <c r="L1892" t="s">
        <v>17128</v>
      </c>
      <c r="M1892" t="s">
        <v>17136</v>
      </c>
      <c r="N1892" t="s">
        <v>17138</v>
      </c>
      <c r="P1892" t="str">
        <f t="shared" si="205"/>
        <v>Anthropology</v>
      </c>
      <c r="Q1892" t="str">
        <f t="shared" si="206"/>
        <v>Law</v>
      </c>
      <c r="R1892" t="str">
        <f t="shared" si="207"/>
        <v>Mathematics</v>
      </c>
      <c r="S1892" t="str">
        <f t="shared" si="208"/>
        <v>Music</v>
      </c>
      <c r="T1892" t="str">
        <f t="shared" si="209"/>
        <v>Social Work</v>
      </c>
      <c r="V1892" s="3" t="str">
        <f t="array" ref="V1892">_xlfn.TEXTJOIN(", ", TRUE, IF(majors_data!$C$2:$C$101=P1892, majors_data!$A$2:$A$101, ""))</f>
        <v>37b765f0-fc71-4c9c-838b-f3a5ce0706ff, 5538f94c-9d38-4c6c-ab29-0987d27ec313</v>
      </c>
      <c r="W1892" s="3" t="str">
        <f t="array" ref="W1892">_xlfn.TEXTJOIN(", ", TRUE, IF(majors_data!$C$2:$C$101=Q1892, majors_data!$A$2:$A$101, ""))</f>
        <v>4ae8186a-1c4d-4b5e-8e7e-385e8b3e9c79, fcda77f1-d71f-4cbe-bb5c-fb12877aec40</v>
      </c>
      <c r="X1892" s="3" t="str">
        <f t="array" ref="X1892">_xlfn.TEXTJOIN(", ", TRUE, IF(majors_data!$C$2:$C$101=R1892, majors_data!$A$2:$A$101, ""))</f>
        <v>38b9874d-dd51-433a-bea9-2ef3ec79cb21, e3ae6951-0a5b-40c4-8b20-fd8b9ce4cecf, 4ad06de7-beaf-454c-aeda-59316f4a641c</v>
      </c>
      <c r="Y1892" s="3" t="str">
        <f t="array" ref="Y1892">_xlfn.TEXTJOIN(", ", TRUE, IF(majors_data!$C$2:$C$101=S1892, majors_data!$A$2:$A$101, ""))</f>
        <v>e00c66ff-cb22-45b1-a5e8-8b3cde249016, 9a1dc165-a7e3-4d94-96b3-aed7943cd257</v>
      </c>
      <c r="Z1892" s="3" t="str">
        <f t="array" ref="Z1892">_xlfn.TEXTJOIN(", ", TRUE, IF(majors_data!$C$2:$C$101=T1892, majors_data!$A$2:$A$101, ""))</f>
        <v>8402b4cd-a049-4ae7-8649-16af0c4c8c62, 52e4d490-31bd-48ea-ab9b-8f9eaf720b12</v>
      </c>
      <c r="AA1892" s="3" t="str">
        <f t="shared" si="210"/>
        <v>37b765f0-fc71-4c9c-838b-f3a5ce0706ff, 5538f94c-9d38-4c6c-ab29-0987d27ec313, 4ae8186a-1c4d-4b5e-8e7e-385e8b3e9c79, fcda77f1-d71f-4cbe-bb5c-fb12877aec40, 38b9874d-dd51-433a-bea9-2ef3ec79cb21, e3ae6951-0a5b-40c4-8b20-fd8b9ce4cecf, 4ad06de7-beaf-454c-aeda-59316f4a641c, e00c66ff-cb22-45b1-a5e8-8b3cde249016, 9a1dc165-a7e3-4d94-96b3-aed7943cd257, 8402b4cd-a049-4ae7-8649-16af0c4c8c62, 52e4d490-31bd-48ea-ab9b-8f9eaf720b12</v>
      </c>
    </row>
    <row r="1893" spans="1:27">
      <c r="A1893" t="s">
        <v>5184</v>
      </c>
      <c r="B1893" t="s">
        <v>60</v>
      </c>
      <c r="C1893" t="s">
        <v>56</v>
      </c>
      <c r="D1893" t="s">
        <v>133</v>
      </c>
      <c r="E1893" s="1">
        <v>24547</v>
      </c>
      <c r="F1893" t="s">
        <v>5185</v>
      </c>
      <c r="G1893" t="s">
        <v>855</v>
      </c>
      <c r="I1893" t="str">
        <f t="shared" si="204"/>
        <v>Bob Smith</v>
      </c>
      <c r="J1893" t="s">
        <v>855</v>
      </c>
      <c r="P1893" t="str">
        <f t="shared" si="205"/>
        <v>Nursing</v>
      </c>
      <c r="Q1893" t="str">
        <f t="shared" si="206"/>
        <v/>
      </c>
      <c r="R1893" t="str">
        <f t="shared" si="207"/>
        <v/>
      </c>
      <c r="S1893" t="str">
        <f t="shared" si="208"/>
        <v/>
      </c>
      <c r="T1893" t="str">
        <f t="shared" si="209"/>
        <v/>
      </c>
      <c r="V1893" s="3" t="str">
        <f t="array" ref="V1893">_xlfn.TEXTJOIN(", ", TRUE, IF(majors_data!$C$2:$C$101=P1893, majors_data!$A$2:$A$101, ""))</f>
        <v>bcf5b4b8-c773-40a4-9ec1-9767753c0d44, 92ba9844-0c5e-4bfa-ad1c-ab41f8ac3d5e</v>
      </c>
      <c r="W1893" s="3" t="str">
        <f t="array" ref="W1893">_xlfn.TEXTJOIN(", ", TRUE, IF(majors_data!$C$2:$C$101=Q1893, majors_data!$A$2:$A$101, ""))</f>
        <v/>
      </c>
      <c r="X1893" s="3" t="str">
        <f t="array" ref="X1893">_xlfn.TEXTJOIN(", ", TRUE, IF(majors_data!$C$2:$C$101=R1893, majors_data!$A$2:$A$101, ""))</f>
        <v/>
      </c>
      <c r="Y1893" s="3" t="str">
        <f t="array" ref="Y1893">_xlfn.TEXTJOIN(", ", TRUE, IF(majors_data!$C$2:$C$101=S1893, majors_data!$A$2:$A$101, ""))</f>
        <v/>
      </c>
      <c r="Z1893" s="3" t="str">
        <f t="array" ref="Z1893">_xlfn.TEXTJOIN(", ", TRUE, IF(majors_data!$C$2:$C$101=T1893, majors_data!$A$2:$A$101, ""))</f>
        <v/>
      </c>
      <c r="AA1893" s="3" t="str">
        <f t="shared" si="210"/>
        <v>bcf5b4b8-c773-40a4-9ec1-9767753c0d44, 92ba9844-0c5e-4bfa-ad1c-ab41f8ac3d5e</v>
      </c>
    </row>
    <row r="1894" spans="1:27">
      <c r="A1894" t="s">
        <v>5186</v>
      </c>
      <c r="B1894" t="s">
        <v>30</v>
      </c>
      <c r="C1894" t="s">
        <v>56</v>
      </c>
      <c r="D1894" t="s">
        <v>69</v>
      </c>
      <c r="E1894" s="1">
        <v>35568</v>
      </c>
      <c r="F1894" t="s">
        <v>5187</v>
      </c>
      <c r="G1894" t="s">
        <v>5188</v>
      </c>
      <c r="I1894" t="str">
        <f t="shared" si="204"/>
        <v>Sarah Smith</v>
      </c>
      <c r="J1894" t="s">
        <v>668</v>
      </c>
      <c r="K1894" t="s">
        <v>17156</v>
      </c>
      <c r="L1894" t="s">
        <v>17137</v>
      </c>
      <c r="P1894" t="str">
        <f t="shared" si="205"/>
        <v>Health Science</v>
      </c>
      <c r="Q1894" t="str">
        <f t="shared" si="206"/>
        <v>Theater</v>
      </c>
      <c r="R1894" t="str">
        <f t="shared" si="207"/>
        <v>Mechanical Engineering</v>
      </c>
      <c r="S1894" t="str">
        <f t="shared" si="208"/>
        <v/>
      </c>
      <c r="T1894" t="str">
        <f t="shared" si="209"/>
        <v/>
      </c>
      <c r="V1894" s="3" t="str">
        <f t="array" ref="V1894">_xlfn.TEXTJOIN(", ", TRUE, IF(majors_data!$C$2:$C$101=P1894, majors_data!$A$2:$A$101, ""))</f>
        <v>1eeb53c2-5e82-4c6a-a81f-bea4af78b2f8, 31a96803-e0b0-464c-b44c-14316de7195f</v>
      </c>
      <c r="W1894" s="3" t="str">
        <f t="array" ref="W1894">_xlfn.TEXTJOIN(", ", TRUE, IF(majors_data!$C$2:$C$101=Q1894, majors_data!$A$2:$A$101, ""))</f>
        <v>49150744-aac2-44f9-8ca0-05ae90757bac, f5b20856-42b4-48bd-93d9-fbe2712c9e55</v>
      </c>
      <c r="X1894" s="3" t="str">
        <f t="array" ref="X1894">_xlfn.TEXTJOIN(", ", TRUE, IF(majors_data!$C$2:$C$101=R1894, majors_data!$A$2:$A$101, ""))</f>
        <v>d3d06262-f539-4a05-9e71-6e6113e9529b, efbed11c-6828-4d9a-bdc3-ffadce27497e, ab3572a8-144f-4148-9862-465bd9d7148b</v>
      </c>
      <c r="Y1894" s="3" t="str">
        <f t="array" ref="Y1894">_xlfn.TEXTJOIN(", ", TRUE, IF(majors_data!$C$2:$C$101=S1894, majors_data!$A$2:$A$101, ""))</f>
        <v/>
      </c>
      <c r="Z1894" s="3" t="str">
        <f t="array" ref="Z1894">_xlfn.TEXTJOIN(", ", TRUE, IF(majors_data!$C$2:$C$101=T1894, majors_data!$A$2:$A$101, ""))</f>
        <v/>
      </c>
      <c r="AA1894" s="3" t="str">
        <f t="shared" si="210"/>
        <v>1eeb53c2-5e82-4c6a-a81f-bea4af78b2f8, 31a96803-e0b0-464c-b44c-14316de7195f, 49150744-aac2-44f9-8ca0-05ae90757bac, f5b20856-42b4-48bd-93d9-fbe2712c9e55, d3d06262-f539-4a05-9e71-6e6113e9529b, efbed11c-6828-4d9a-bdc3-ffadce27497e, ab3572a8-144f-4148-9862-465bd9d7148b</v>
      </c>
    </row>
    <row r="1895" spans="1:27">
      <c r="A1895" t="s">
        <v>5189</v>
      </c>
      <c r="B1895" t="s">
        <v>119</v>
      </c>
      <c r="C1895" t="s">
        <v>80</v>
      </c>
      <c r="D1895" t="s">
        <v>497</v>
      </c>
      <c r="E1895" s="1">
        <v>19069</v>
      </c>
      <c r="F1895" t="s">
        <v>5190</v>
      </c>
      <c r="G1895" t="s">
        <v>131</v>
      </c>
      <c r="I1895" t="str">
        <f t="shared" si="204"/>
        <v>Michael Miller</v>
      </c>
      <c r="J1895" t="s">
        <v>131</v>
      </c>
      <c r="P1895" t="str">
        <f t="shared" si="205"/>
        <v>Social Work</v>
      </c>
      <c r="Q1895" t="str">
        <f t="shared" si="206"/>
        <v/>
      </c>
      <c r="R1895" t="str">
        <f t="shared" si="207"/>
        <v/>
      </c>
      <c r="S1895" t="str">
        <f t="shared" si="208"/>
        <v/>
      </c>
      <c r="T1895" t="str">
        <f t="shared" si="209"/>
        <v/>
      </c>
      <c r="V1895" s="3" t="str">
        <f t="array" ref="V1895">_xlfn.TEXTJOIN(", ", TRUE, IF(majors_data!$C$2:$C$101=P1895, majors_data!$A$2:$A$101, ""))</f>
        <v>8402b4cd-a049-4ae7-8649-16af0c4c8c62, 52e4d490-31bd-48ea-ab9b-8f9eaf720b12</v>
      </c>
      <c r="W1895" s="3" t="str">
        <f t="array" ref="W1895">_xlfn.TEXTJOIN(", ", TRUE, IF(majors_data!$C$2:$C$101=Q1895, majors_data!$A$2:$A$101, ""))</f>
        <v/>
      </c>
      <c r="X1895" s="3" t="str">
        <f t="array" ref="X1895">_xlfn.TEXTJOIN(", ", TRUE, IF(majors_data!$C$2:$C$101=R1895, majors_data!$A$2:$A$101, ""))</f>
        <v/>
      </c>
      <c r="Y1895" s="3" t="str">
        <f t="array" ref="Y1895">_xlfn.TEXTJOIN(", ", TRUE, IF(majors_data!$C$2:$C$101=S1895, majors_data!$A$2:$A$101, ""))</f>
        <v/>
      </c>
      <c r="Z1895" s="3" t="str">
        <f t="array" ref="Z1895">_xlfn.TEXTJOIN(", ", TRUE, IF(majors_data!$C$2:$C$101=T1895, majors_data!$A$2:$A$101, ""))</f>
        <v/>
      </c>
      <c r="AA1895" s="3" t="str">
        <f t="shared" si="210"/>
        <v>8402b4cd-a049-4ae7-8649-16af0c4c8c62, 52e4d490-31bd-48ea-ab9b-8f9eaf720b12</v>
      </c>
    </row>
    <row r="1896" spans="1:27">
      <c r="A1896" t="s">
        <v>5191</v>
      </c>
      <c r="B1896" t="s">
        <v>20</v>
      </c>
      <c r="C1896" t="s">
        <v>37</v>
      </c>
      <c r="D1896" t="s">
        <v>85</v>
      </c>
      <c r="E1896" s="1">
        <v>32581</v>
      </c>
      <c r="F1896" t="s">
        <v>5192</v>
      </c>
      <c r="G1896" t="s">
        <v>5193</v>
      </c>
      <c r="I1896" t="str">
        <f t="shared" si="204"/>
        <v>John Williams</v>
      </c>
      <c r="J1896" t="s">
        <v>83</v>
      </c>
      <c r="K1896" t="s">
        <v>17126</v>
      </c>
      <c r="P1896" t="str">
        <f t="shared" si="205"/>
        <v>Political Science</v>
      </c>
      <c r="Q1896" t="str">
        <f t="shared" si="206"/>
        <v>Biology</v>
      </c>
      <c r="R1896" t="str">
        <f t="shared" si="207"/>
        <v/>
      </c>
      <c r="S1896" t="str">
        <f t="shared" si="208"/>
        <v/>
      </c>
      <c r="T1896" t="str">
        <f t="shared" si="209"/>
        <v/>
      </c>
      <c r="V1896" s="3" t="str">
        <f t="array" ref="V1896">_xlfn.TEXTJOIN(", ", TRUE, IF(majors_data!$C$2:$C$101=P1896, majors_data!$A$2:$A$101, ""))</f>
        <v>4fc222e3-9728-408a-b24b-171c919f81ea, 7f5bc724-d171-406e-bf3b-cd9d868174f2, b32c172c-a1d5-4cc9-a1fc-f5f4b2365ea4</v>
      </c>
      <c r="W1896" s="3" t="str">
        <f t="array" ref="W1896">_xlfn.TEXTJOIN(", ", TRUE, IF(majors_data!$C$2:$C$101=Q1896, majors_data!$A$2:$A$101, ""))</f>
        <v>b33ae65d-523e-48c6-b10e-59346e1c6523, 4e64e115-2f29-4046-95c6-3f34c14feb83, 2ab329ca-9f50-4c70-9698-f44934cf4b69</v>
      </c>
      <c r="X1896" s="3" t="str">
        <f t="array" ref="X1896">_xlfn.TEXTJOIN(", ", TRUE, IF(majors_data!$C$2:$C$101=R1896, majors_data!$A$2:$A$101, ""))</f>
        <v/>
      </c>
      <c r="Y1896" s="3" t="str">
        <f t="array" ref="Y1896">_xlfn.TEXTJOIN(", ", TRUE, IF(majors_data!$C$2:$C$101=S1896, majors_data!$A$2:$A$101, ""))</f>
        <v/>
      </c>
      <c r="Z1896" s="3" t="str">
        <f t="array" ref="Z1896">_xlfn.TEXTJOIN(", ", TRUE, IF(majors_data!$C$2:$C$101=T1896, majors_data!$A$2:$A$101, ""))</f>
        <v/>
      </c>
      <c r="AA1896" s="3" t="str">
        <f t="shared" si="210"/>
        <v>4fc222e3-9728-408a-b24b-171c919f81ea, 7f5bc724-d171-406e-bf3b-cd9d868174f2, b32c172c-a1d5-4cc9-a1fc-f5f4b2365ea4, b33ae65d-523e-48c6-b10e-59346e1c6523, 4e64e115-2f29-4046-95c6-3f34c14feb83, 2ab329ca-9f50-4c70-9698-f44934cf4b69</v>
      </c>
    </row>
    <row r="1897" spans="1:27">
      <c r="A1897" t="s">
        <v>5194</v>
      </c>
      <c r="B1897" t="s">
        <v>8</v>
      </c>
      <c r="C1897" t="s">
        <v>230</v>
      </c>
      <c r="D1897" t="s">
        <v>257</v>
      </c>
      <c r="E1897" s="1">
        <v>23206</v>
      </c>
      <c r="F1897" t="s">
        <v>5195</v>
      </c>
      <c r="I1897" t="str">
        <f t="shared" si="204"/>
        <v>David Johnson</v>
      </c>
      <c r="P1897" t="str">
        <f t="shared" si="205"/>
        <v/>
      </c>
      <c r="Q1897" t="str">
        <f t="shared" si="206"/>
        <v/>
      </c>
      <c r="R1897" t="str">
        <f t="shared" si="207"/>
        <v/>
      </c>
      <c r="S1897" t="str">
        <f t="shared" si="208"/>
        <v/>
      </c>
      <c r="T1897" t="str">
        <f t="shared" si="209"/>
        <v/>
      </c>
      <c r="V1897" s="3" t="str">
        <f t="array" ref="V1897">_xlfn.TEXTJOIN(", ", TRUE, IF(majors_data!$C$2:$C$101=P1897, majors_data!$A$2:$A$101, ""))</f>
        <v/>
      </c>
      <c r="W1897" s="3" t="str">
        <f t="array" ref="W1897">_xlfn.TEXTJOIN(", ", TRUE, IF(majors_data!$C$2:$C$101=Q1897, majors_data!$A$2:$A$101, ""))</f>
        <v/>
      </c>
      <c r="X1897" s="3" t="str">
        <f t="array" ref="X1897">_xlfn.TEXTJOIN(", ", TRUE, IF(majors_data!$C$2:$C$101=R1897, majors_data!$A$2:$A$101, ""))</f>
        <v/>
      </c>
      <c r="Y1897" s="3" t="str">
        <f t="array" ref="Y1897">_xlfn.TEXTJOIN(", ", TRUE, IF(majors_data!$C$2:$C$101=S1897, majors_data!$A$2:$A$101, ""))</f>
        <v/>
      </c>
      <c r="Z1897" s="3" t="str">
        <f t="array" ref="Z1897">_xlfn.TEXTJOIN(", ", TRUE, IF(majors_data!$C$2:$C$101=T1897, majors_data!$A$2:$A$101, ""))</f>
        <v/>
      </c>
      <c r="AA1897" s="3" t="str">
        <f t="shared" si="210"/>
        <v/>
      </c>
    </row>
    <row r="1898" spans="1:27">
      <c r="A1898" t="s">
        <v>5196</v>
      </c>
      <c r="B1898" t="s">
        <v>72</v>
      </c>
      <c r="C1898" t="s">
        <v>47</v>
      </c>
      <c r="D1898" t="s">
        <v>73</v>
      </c>
      <c r="E1898" s="1">
        <v>23738</v>
      </c>
      <c r="F1898" t="s">
        <v>5197</v>
      </c>
      <c r="G1898" t="s">
        <v>846</v>
      </c>
      <c r="I1898" t="str">
        <f t="shared" si="204"/>
        <v>James Davis</v>
      </c>
      <c r="J1898" t="s">
        <v>212</v>
      </c>
      <c r="K1898" t="s">
        <v>17132</v>
      </c>
      <c r="P1898" t="str">
        <f t="shared" si="205"/>
        <v>Business Administration</v>
      </c>
      <c r="Q1898" t="str">
        <f t="shared" si="206"/>
        <v>Accounting</v>
      </c>
      <c r="R1898" t="str">
        <f t="shared" si="207"/>
        <v/>
      </c>
      <c r="S1898" t="str">
        <f t="shared" si="208"/>
        <v/>
      </c>
      <c r="T1898" t="str">
        <f t="shared" si="209"/>
        <v/>
      </c>
      <c r="V1898" s="3" t="str">
        <f t="array" ref="V1898">_xlfn.TEXTJOIN(", ", TRUE, IF(majors_data!$C$2:$C$101=P1898, majors_data!$A$2:$A$101, ""))</f>
        <v>ad1e7d8e-5114-413f-921d-a35552003ee4, c132b04e-83bd-4b24-8fe4-5a9a015e7c93, 1e0b04ba-18d5-4ab9-a1e5-23449bbc4a0b</v>
      </c>
      <c r="W1898" s="3" t="str">
        <f t="array" ref="W1898">_xlfn.TEXTJOIN(", ", TRUE, IF(majors_data!$C$2:$C$101=Q1898, majors_data!$A$2:$A$101, ""))</f>
        <v>f66e3050-2b7f-4d30-bc1e-f1c26d6a2aa2, 16f85a4c-9e5b-4f05-ac70-25acb3032c48, d25284f4-c84e-48db-b41e-dc42085a55f9</v>
      </c>
      <c r="X1898" s="3" t="str">
        <f t="array" ref="X1898">_xlfn.TEXTJOIN(", ", TRUE, IF(majors_data!$C$2:$C$101=R1898, majors_data!$A$2:$A$101, ""))</f>
        <v/>
      </c>
      <c r="Y1898" s="3" t="str">
        <f t="array" ref="Y1898">_xlfn.TEXTJOIN(", ", TRUE, IF(majors_data!$C$2:$C$101=S1898, majors_data!$A$2:$A$101, ""))</f>
        <v/>
      </c>
      <c r="Z1898" s="3" t="str">
        <f t="array" ref="Z1898">_xlfn.TEXTJOIN(", ", TRUE, IF(majors_data!$C$2:$C$101=T1898, majors_data!$A$2:$A$101, ""))</f>
        <v/>
      </c>
      <c r="AA1898" s="3" t="str">
        <f t="shared" si="210"/>
        <v>ad1e7d8e-5114-413f-921d-a35552003ee4, c132b04e-83bd-4b24-8fe4-5a9a015e7c93, 1e0b04ba-18d5-4ab9-a1e5-23449bbc4a0b, f66e3050-2b7f-4d30-bc1e-f1c26d6a2aa2, 16f85a4c-9e5b-4f05-ac70-25acb3032c48, d25284f4-c84e-48db-b41e-dc42085a55f9</v>
      </c>
    </row>
    <row r="1899" spans="1:27">
      <c r="A1899" t="s">
        <v>5198</v>
      </c>
      <c r="B1899" t="s">
        <v>72</v>
      </c>
      <c r="C1899" t="s">
        <v>15</v>
      </c>
      <c r="D1899" t="s">
        <v>288</v>
      </c>
      <c r="E1899" s="1">
        <v>23563</v>
      </c>
      <c r="F1899" t="s">
        <v>5199</v>
      </c>
      <c r="G1899" t="s">
        <v>748</v>
      </c>
      <c r="I1899" t="str">
        <f t="shared" si="204"/>
        <v>James Wilson</v>
      </c>
      <c r="J1899" t="s">
        <v>748</v>
      </c>
      <c r="P1899" t="str">
        <f t="shared" si="205"/>
        <v>Sociology</v>
      </c>
      <c r="Q1899" t="str">
        <f t="shared" si="206"/>
        <v/>
      </c>
      <c r="R1899" t="str">
        <f t="shared" si="207"/>
        <v/>
      </c>
      <c r="S1899" t="str">
        <f t="shared" si="208"/>
        <v/>
      </c>
      <c r="T1899" t="str">
        <f t="shared" si="209"/>
        <v/>
      </c>
      <c r="V1899" s="3" t="str">
        <f t="array" ref="V1899">_xlfn.TEXTJOIN(", ", TRUE, IF(majors_data!$C$2:$C$101=P1899, majors_data!$A$2:$A$101, ""))</f>
        <v>dda33b53-0fff-4371-8a45-35a2192e86e8, 34c2e9da-d62c-4fdd-ad94-7befd2595222, 9e9ca12c-4178-40b5-a715-f166244e3adb</v>
      </c>
      <c r="W1899" s="3" t="str">
        <f t="array" ref="W1899">_xlfn.TEXTJOIN(", ", TRUE, IF(majors_data!$C$2:$C$101=Q1899, majors_data!$A$2:$A$101, ""))</f>
        <v/>
      </c>
      <c r="X1899" s="3" t="str">
        <f t="array" ref="X1899">_xlfn.TEXTJOIN(", ", TRUE, IF(majors_data!$C$2:$C$101=R1899, majors_data!$A$2:$A$101, ""))</f>
        <v/>
      </c>
      <c r="Y1899" s="3" t="str">
        <f t="array" ref="Y1899">_xlfn.TEXTJOIN(", ", TRUE, IF(majors_data!$C$2:$C$101=S1899, majors_data!$A$2:$A$101, ""))</f>
        <v/>
      </c>
      <c r="Z1899" s="3" t="str">
        <f t="array" ref="Z1899">_xlfn.TEXTJOIN(", ", TRUE, IF(majors_data!$C$2:$C$101=T1899, majors_data!$A$2:$A$101, ""))</f>
        <v/>
      </c>
      <c r="AA1899" s="3" t="str">
        <f t="shared" si="210"/>
        <v>dda33b53-0fff-4371-8a45-35a2192e86e8, 34c2e9da-d62c-4fdd-ad94-7befd2595222, 9e9ca12c-4178-40b5-a715-f166244e3adb</v>
      </c>
    </row>
    <row r="1900" spans="1:27">
      <c r="A1900" t="s">
        <v>5200</v>
      </c>
      <c r="B1900" t="s">
        <v>119</v>
      </c>
      <c r="C1900" t="s">
        <v>21</v>
      </c>
      <c r="D1900" t="s">
        <v>120</v>
      </c>
      <c r="E1900" s="1">
        <v>20556</v>
      </c>
      <c r="F1900" t="s">
        <v>5201</v>
      </c>
      <c r="G1900" t="s">
        <v>5202</v>
      </c>
      <c r="I1900" t="str">
        <f t="shared" si="204"/>
        <v>Michael Brown</v>
      </c>
      <c r="J1900" t="s">
        <v>748</v>
      </c>
      <c r="K1900" t="s">
        <v>17137</v>
      </c>
      <c r="L1900" t="s">
        <v>17119</v>
      </c>
      <c r="M1900" t="s">
        <v>17151</v>
      </c>
      <c r="N1900" t="s">
        <v>17148</v>
      </c>
      <c r="P1900" t="str">
        <f t="shared" si="205"/>
        <v>Sociology</v>
      </c>
      <c r="Q1900" t="str">
        <f t="shared" si="206"/>
        <v>Mechanical Engineering</v>
      </c>
      <c r="R1900" t="str">
        <f t="shared" si="207"/>
        <v>Anthropology</v>
      </c>
      <c r="S1900" t="str">
        <f t="shared" si="208"/>
        <v>Economics</v>
      </c>
      <c r="T1900" t="str">
        <f t="shared" si="209"/>
        <v>Architecture</v>
      </c>
      <c r="V1900" s="3" t="str">
        <f t="array" ref="V1900">_xlfn.TEXTJOIN(", ", TRUE, IF(majors_data!$C$2:$C$101=P1900, majors_data!$A$2:$A$101, ""))</f>
        <v>dda33b53-0fff-4371-8a45-35a2192e86e8, 34c2e9da-d62c-4fdd-ad94-7befd2595222, 9e9ca12c-4178-40b5-a715-f166244e3adb</v>
      </c>
      <c r="W1900" s="3" t="str">
        <f t="array" ref="W1900">_xlfn.TEXTJOIN(", ", TRUE, IF(majors_data!$C$2:$C$101=Q1900, majors_data!$A$2:$A$101, ""))</f>
        <v>d3d06262-f539-4a05-9e71-6e6113e9529b, efbed11c-6828-4d9a-bdc3-ffadce27497e, ab3572a8-144f-4148-9862-465bd9d7148b</v>
      </c>
      <c r="X1900" s="3" t="str">
        <f t="array" ref="X1900">_xlfn.TEXTJOIN(", ", TRUE, IF(majors_data!$C$2:$C$101=R1900, majors_data!$A$2:$A$101, ""))</f>
        <v>37b765f0-fc71-4c9c-838b-f3a5ce0706ff, 5538f94c-9d38-4c6c-ab29-0987d27ec313</v>
      </c>
      <c r="Y1900" s="3" t="str">
        <f t="array" ref="Y1900">_xlfn.TEXTJOIN(", ", TRUE, IF(majors_data!$C$2:$C$101=S1900, majors_data!$A$2:$A$101, ""))</f>
        <v>2c4e188e-85c2-4366-b282-d70974be0631, d02446db-85a5-472f-be66-392204bff177, e2e80629-cfb6-4daa-b56c-6795ccdc4e48</v>
      </c>
      <c r="Z1900" s="3" t="str">
        <f t="array" ref="Z1900">_xlfn.TEXTJOIN(", ", TRUE, IF(majors_data!$C$2:$C$101=T1900, majors_data!$A$2:$A$101, ""))</f>
        <v>e0bad25d-7fb1-4dd7-a0e8-a11b41dcd281, 5e03ed8a-d9fb-4271-aa1d-73df523dcc57</v>
      </c>
      <c r="AA1900" s="3" t="str">
        <f t="shared" si="210"/>
        <v>dda33b53-0fff-4371-8a45-35a2192e86e8, 34c2e9da-d62c-4fdd-ad94-7befd2595222, 9e9ca12c-4178-40b5-a715-f166244e3adb, d3d06262-f539-4a05-9e71-6e6113e9529b, efbed11c-6828-4d9a-bdc3-ffadce27497e, ab3572a8-144f-4148-9862-465bd9d7148b, 37b765f0-fc71-4c9c-838b-f3a5ce0706ff, 5538f94c-9d38-4c6c-ab29-0987d27ec313, 2c4e188e-85c2-4366-b282-d70974be0631, d02446db-85a5-472f-be66-392204bff177, e2e80629-cfb6-4daa-b56c-6795ccdc4e48, e0bad25d-7fb1-4dd7-a0e8-a11b41dcd281, 5e03ed8a-d9fb-4271-aa1d-73df523dcc57</v>
      </c>
    </row>
    <row r="1901" spans="1:27">
      <c r="A1901" t="s">
        <v>5203</v>
      </c>
      <c r="B1901" t="s">
        <v>119</v>
      </c>
      <c r="C1901" t="s">
        <v>80</v>
      </c>
      <c r="D1901" t="s">
        <v>497</v>
      </c>
      <c r="E1901" s="1">
        <v>19861</v>
      </c>
      <c r="F1901" t="s">
        <v>5204</v>
      </c>
      <c r="G1901" t="s">
        <v>5205</v>
      </c>
      <c r="I1901" t="str">
        <f t="shared" si="204"/>
        <v>Michael Miller</v>
      </c>
      <c r="J1901" t="s">
        <v>840</v>
      </c>
      <c r="K1901" t="s">
        <v>17146</v>
      </c>
      <c r="L1901" t="s">
        <v>17157</v>
      </c>
      <c r="M1901" t="s">
        <v>17130</v>
      </c>
      <c r="N1901" t="s">
        <v>17126</v>
      </c>
      <c r="P1901" t="str">
        <f t="shared" si="205"/>
        <v>Accounting</v>
      </c>
      <c r="Q1901" t="str">
        <f t="shared" si="206"/>
        <v>Health Science</v>
      </c>
      <c r="R1901" t="str">
        <f t="shared" si="207"/>
        <v>Environmental Science</v>
      </c>
      <c r="S1901" t="str">
        <f t="shared" si="208"/>
        <v>Education</v>
      </c>
      <c r="T1901" t="str">
        <f t="shared" si="209"/>
        <v>Biology</v>
      </c>
      <c r="V1901" s="3" t="str">
        <f t="array" ref="V1901">_xlfn.TEXTJOIN(", ", TRUE, IF(majors_data!$C$2:$C$101=P1901, majors_data!$A$2:$A$101, ""))</f>
        <v>f66e3050-2b7f-4d30-bc1e-f1c26d6a2aa2, 16f85a4c-9e5b-4f05-ac70-25acb3032c48, d25284f4-c84e-48db-b41e-dc42085a55f9</v>
      </c>
      <c r="W1901" s="3" t="str">
        <f t="array" ref="W1901">_xlfn.TEXTJOIN(", ", TRUE, IF(majors_data!$C$2:$C$101=Q1901, majors_data!$A$2:$A$101, ""))</f>
        <v>1eeb53c2-5e82-4c6a-a81f-bea4af78b2f8, 31a96803-e0b0-464c-b44c-14316de7195f</v>
      </c>
      <c r="X1901" s="3" t="str">
        <f t="array" ref="X1901">_xlfn.TEXTJOIN(", ", TRUE, IF(majors_data!$C$2:$C$101=R1901, majors_data!$A$2:$A$101, ""))</f>
        <v>39af2a17-08ce-4282-8dd0-de4efe79980f, ce83ec69-0901-4423-87f6-92734cc8feb2</v>
      </c>
      <c r="Y1901" s="3" t="str">
        <f t="array" ref="Y1901">_xlfn.TEXTJOIN(", ", TRUE, IF(majors_data!$C$2:$C$101=S1901, majors_data!$A$2:$A$101, ""))</f>
        <v>1e0ce7f9-cbf4-44c4-bfb7-725db39d17ea, dda17862-a51d-49f5-bc9f-b2caa7af10ef, 551cfc0c-5de9-4672-90a2-b0f5b644ed8c</v>
      </c>
      <c r="Z1901" s="3" t="str">
        <f t="array" ref="Z1901">_xlfn.TEXTJOIN(", ", TRUE, IF(majors_data!$C$2:$C$101=T1901, majors_data!$A$2:$A$101, ""))</f>
        <v>b33ae65d-523e-48c6-b10e-59346e1c6523, 4e64e115-2f29-4046-95c6-3f34c14feb83, 2ab329ca-9f50-4c70-9698-f44934cf4b69</v>
      </c>
      <c r="AA1901" s="3" t="str">
        <f t="shared" si="210"/>
        <v>f66e3050-2b7f-4d30-bc1e-f1c26d6a2aa2, 16f85a4c-9e5b-4f05-ac70-25acb3032c48, d25284f4-c84e-48db-b41e-dc42085a55f9, 1eeb53c2-5e82-4c6a-a81f-bea4af78b2f8, 31a96803-e0b0-464c-b44c-14316de7195f, 39af2a17-08ce-4282-8dd0-de4efe79980f, ce83ec69-0901-4423-87f6-92734cc8feb2, 1e0ce7f9-cbf4-44c4-bfb7-725db39d17ea, dda17862-a51d-49f5-bc9f-b2caa7af10ef, 551cfc0c-5de9-4672-90a2-b0f5b644ed8c, b33ae65d-523e-48c6-b10e-59346e1c6523, 4e64e115-2f29-4046-95c6-3f34c14feb83, 2ab329ca-9f50-4c70-9698-f44934cf4b69</v>
      </c>
    </row>
    <row r="1902" spans="1:27">
      <c r="A1902" t="s">
        <v>5206</v>
      </c>
      <c r="B1902" t="s">
        <v>8</v>
      </c>
      <c r="C1902" t="s">
        <v>21</v>
      </c>
      <c r="D1902" t="s">
        <v>147</v>
      </c>
      <c r="E1902" s="1">
        <v>19461</v>
      </c>
      <c r="F1902" t="s">
        <v>5207</v>
      </c>
      <c r="G1902" t="s">
        <v>5208</v>
      </c>
      <c r="I1902" t="str">
        <f t="shared" si="204"/>
        <v>David Brown</v>
      </c>
      <c r="J1902" t="s">
        <v>2089</v>
      </c>
      <c r="K1902" t="s">
        <v>17142</v>
      </c>
      <c r="L1902" t="s">
        <v>17127</v>
      </c>
      <c r="M1902" t="s">
        <v>17151</v>
      </c>
      <c r="N1902" t="s">
        <v>17129</v>
      </c>
      <c r="P1902" t="str">
        <f t="shared" si="205"/>
        <v>Biology</v>
      </c>
      <c r="Q1902" t="str">
        <f t="shared" si="206"/>
        <v>Physics</v>
      </c>
      <c r="R1902" t="str">
        <f t="shared" si="207"/>
        <v>Geography</v>
      </c>
      <c r="S1902" t="str">
        <f t="shared" si="208"/>
        <v>Economics</v>
      </c>
      <c r="T1902" t="str">
        <f t="shared" si="209"/>
        <v>Linguistics</v>
      </c>
      <c r="V1902" s="3" t="str">
        <f t="array" ref="V1902">_xlfn.TEXTJOIN(", ", TRUE, IF(majors_data!$C$2:$C$101=P1902, majors_data!$A$2:$A$101, ""))</f>
        <v>b33ae65d-523e-48c6-b10e-59346e1c6523, 4e64e115-2f29-4046-95c6-3f34c14feb83, 2ab329ca-9f50-4c70-9698-f44934cf4b69</v>
      </c>
      <c r="W1902" s="3" t="str">
        <f t="array" ref="W1902">_xlfn.TEXTJOIN(", ", TRUE, IF(majors_data!$C$2:$C$101=Q1902, majors_data!$A$2:$A$101, ""))</f>
        <v>9dd4dfda-b0d2-4d4a-8642-a44db00f4a15, 534a2149-3015-472c-9de1-5db9e0f6b43e, fe8da200-3e6c-4017-983e-19b5aff7e800</v>
      </c>
      <c r="X1902" s="3" t="str">
        <f t="array" ref="X1902">_xlfn.TEXTJOIN(", ", TRUE, IF(majors_data!$C$2:$C$101=R1902, majors_data!$A$2:$A$101, ""))</f>
        <v>5d92edf2-5248-4363-8e50-f18ad6a67a8c, b6f11273-e674-4c30-afa1-7ee62c1abb4b</v>
      </c>
      <c r="Y1902" s="3" t="str">
        <f t="array" ref="Y1902">_xlfn.TEXTJOIN(", ", TRUE, IF(majors_data!$C$2:$C$101=S1902, majors_data!$A$2:$A$101, ""))</f>
        <v>2c4e188e-85c2-4366-b282-d70974be0631, d02446db-85a5-472f-be66-392204bff177, e2e80629-cfb6-4daa-b56c-6795ccdc4e48</v>
      </c>
      <c r="Z1902" s="3" t="str">
        <f t="array" ref="Z1902">_xlfn.TEXTJOIN(", ", TRUE, IF(majors_data!$C$2:$C$101=T1902, majors_data!$A$2:$A$101, ""))</f>
        <v>cb7207d7-79d6-497f-a7e6-ceebd62576db, bc618e46-adeb-4bfa-a8dc-9e7a3bbad058</v>
      </c>
      <c r="AA1902" s="3" t="str">
        <f t="shared" si="210"/>
        <v>b33ae65d-523e-48c6-b10e-59346e1c6523, 4e64e115-2f29-4046-95c6-3f34c14feb83, 2ab329ca-9f50-4c70-9698-f44934cf4b69, 9dd4dfda-b0d2-4d4a-8642-a44db00f4a15, 534a2149-3015-472c-9de1-5db9e0f6b43e, fe8da200-3e6c-4017-983e-19b5aff7e800, 5d92edf2-5248-4363-8e50-f18ad6a67a8c, b6f11273-e674-4c30-afa1-7ee62c1abb4b, 2c4e188e-85c2-4366-b282-d70974be0631, d02446db-85a5-472f-be66-392204bff177, e2e80629-cfb6-4daa-b56c-6795ccdc4e48, cb7207d7-79d6-497f-a7e6-ceebd62576db, bc618e46-adeb-4bfa-a8dc-9e7a3bbad058</v>
      </c>
    </row>
    <row r="1903" spans="1:27">
      <c r="A1903" t="s">
        <v>5209</v>
      </c>
      <c r="B1903" t="s">
        <v>60</v>
      </c>
      <c r="C1903" t="s">
        <v>9</v>
      </c>
      <c r="D1903" t="s">
        <v>207</v>
      </c>
      <c r="E1903" s="1">
        <v>25796</v>
      </c>
      <c r="F1903" t="s">
        <v>5210</v>
      </c>
      <c r="G1903" t="s">
        <v>5211</v>
      </c>
      <c r="I1903" t="str">
        <f t="shared" si="204"/>
        <v>Bob Taylor</v>
      </c>
      <c r="J1903" t="s">
        <v>835</v>
      </c>
      <c r="K1903" t="s">
        <v>17149</v>
      </c>
      <c r="P1903" t="str">
        <f t="shared" si="205"/>
        <v>English</v>
      </c>
      <c r="Q1903" t="str">
        <f t="shared" si="206"/>
        <v>Chemistry</v>
      </c>
      <c r="R1903" t="str">
        <f t="shared" si="207"/>
        <v/>
      </c>
      <c r="S1903" t="str">
        <f t="shared" si="208"/>
        <v/>
      </c>
      <c r="T1903" t="str">
        <f t="shared" si="209"/>
        <v/>
      </c>
      <c r="V1903" s="3" t="str">
        <f t="array" ref="V1903">_xlfn.TEXTJOIN(", ", TRUE, IF(majors_data!$C$2:$C$101=P1903, majors_data!$A$2:$A$101, ""))</f>
        <v>37979873-7c28-4b44-83ee-438c3e6810e9, e988d274-0abb-4d30-86fd-65f7e0f6b057, cc5f8133-74b9-43cc-b15e-b159a78b93fd</v>
      </c>
      <c r="W1903" s="3" t="str">
        <f t="array" ref="W1903">_xlfn.TEXTJOIN(", ", TRUE, IF(majors_data!$C$2:$C$101=Q1903, majors_data!$A$2:$A$101, ""))</f>
        <v>3c0ebd74-4105-4532-a321-39bc3d6ab3d8, eac5b480-7e00-4d5e-add6-fc915fb2e8be, 32a60bdd-f493-4c44-a9e2-e45c0209be5e</v>
      </c>
      <c r="X1903" s="3" t="str">
        <f t="array" ref="X1903">_xlfn.TEXTJOIN(", ", TRUE, IF(majors_data!$C$2:$C$101=R1903, majors_data!$A$2:$A$101, ""))</f>
        <v/>
      </c>
      <c r="Y1903" s="3" t="str">
        <f t="array" ref="Y1903">_xlfn.TEXTJOIN(", ", TRUE, IF(majors_data!$C$2:$C$101=S1903, majors_data!$A$2:$A$101, ""))</f>
        <v/>
      </c>
      <c r="Z1903" s="3" t="str">
        <f t="array" ref="Z1903">_xlfn.TEXTJOIN(", ", TRUE, IF(majors_data!$C$2:$C$101=T1903, majors_data!$A$2:$A$101, ""))</f>
        <v/>
      </c>
      <c r="AA1903" s="3" t="str">
        <f t="shared" si="210"/>
        <v>37979873-7c28-4b44-83ee-438c3e6810e9, e988d274-0abb-4d30-86fd-65f7e0f6b057, cc5f8133-74b9-43cc-b15e-b159a78b93fd, 3c0ebd74-4105-4532-a321-39bc3d6ab3d8, eac5b480-7e00-4d5e-add6-fc915fb2e8be, 32a60bdd-f493-4c44-a9e2-e45c0209be5e</v>
      </c>
    </row>
    <row r="1904" spans="1:27">
      <c r="A1904" t="s">
        <v>5212</v>
      </c>
      <c r="B1904" t="s">
        <v>119</v>
      </c>
      <c r="C1904" t="s">
        <v>80</v>
      </c>
      <c r="D1904" t="s">
        <v>497</v>
      </c>
      <c r="E1904" s="1">
        <v>26366</v>
      </c>
      <c r="F1904" t="s">
        <v>5213</v>
      </c>
      <c r="I1904" t="str">
        <f t="shared" si="204"/>
        <v>Michael Miller</v>
      </c>
      <c r="P1904" t="str">
        <f t="shared" si="205"/>
        <v/>
      </c>
      <c r="Q1904" t="str">
        <f t="shared" si="206"/>
        <v/>
      </c>
      <c r="R1904" t="str">
        <f t="shared" si="207"/>
        <v/>
      </c>
      <c r="S1904" t="str">
        <f t="shared" si="208"/>
        <v/>
      </c>
      <c r="T1904" t="str">
        <f t="shared" si="209"/>
        <v/>
      </c>
      <c r="V1904" s="3" t="str">
        <f t="array" ref="V1904">_xlfn.TEXTJOIN(", ", TRUE, IF(majors_data!$C$2:$C$101=P1904, majors_data!$A$2:$A$101, ""))</f>
        <v/>
      </c>
      <c r="W1904" s="3" t="str">
        <f t="array" ref="W1904">_xlfn.TEXTJOIN(", ", TRUE, IF(majors_data!$C$2:$C$101=Q1904, majors_data!$A$2:$A$101, ""))</f>
        <v/>
      </c>
      <c r="X1904" s="3" t="str">
        <f t="array" ref="X1904">_xlfn.TEXTJOIN(", ", TRUE, IF(majors_data!$C$2:$C$101=R1904, majors_data!$A$2:$A$101, ""))</f>
        <v/>
      </c>
      <c r="Y1904" s="3" t="str">
        <f t="array" ref="Y1904">_xlfn.TEXTJOIN(", ", TRUE, IF(majors_data!$C$2:$C$101=S1904, majors_data!$A$2:$A$101, ""))</f>
        <v/>
      </c>
      <c r="Z1904" s="3" t="str">
        <f t="array" ref="Z1904">_xlfn.TEXTJOIN(", ", TRUE, IF(majors_data!$C$2:$C$101=T1904, majors_data!$A$2:$A$101, ""))</f>
        <v/>
      </c>
      <c r="AA1904" s="3" t="str">
        <f t="shared" si="210"/>
        <v/>
      </c>
    </row>
    <row r="1905" spans="1:27">
      <c r="A1905" t="s">
        <v>5214</v>
      </c>
      <c r="B1905" t="s">
        <v>72</v>
      </c>
      <c r="C1905" t="s">
        <v>230</v>
      </c>
      <c r="D1905" t="s">
        <v>391</v>
      </c>
      <c r="E1905" s="1">
        <v>21102</v>
      </c>
      <c r="F1905" t="s">
        <v>5215</v>
      </c>
      <c r="I1905" t="str">
        <f t="shared" si="204"/>
        <v>James Johnson</v>
      </c>
      <c r="P1905" t="str">
        <f t="shared" si="205"/>
        <v/>
      </c>
      <c r="Q1905" t="str">
        <f t="shared" si="206"/>
        <v/>
      </c>
      <c r="R1905" t="str">
        <f t="shared" si="207"/>
        <v/>
      </c>
      <c r="S1905" t="str">
        <f t="shared" si="208"/>
        <v/>
      </c>
      <c r="T1905" t="str">
        <f t="shared" si="209"/>
        <v/>
      </c>
      <c r="V1905" s="3" t="str">
        <f t="array" ref="V1905">_xlfn.TEXTJOIN(", ", TRUE, IF(majors_data!$C$2:$C$101=P1905, majors_data!$A$2:$A$101, ""))</f>
        <v/>
      </c>
      <c r="W1905" s="3" t="str">
        <f t="array" ref="W1905">_xlfn.TEXTJOIN(", ", TRUE, IF(majors_data!$C$2:$C$101=Q1905, majors_data!$A$2:$A$101, ""))</f>
        <v/>
      </c>
      <c r="X1905" s="3" t="str">
        <f t="array" ref="X1905">_xlfn.TEXTJOIN(", ", TRUE, IF(majors_data!$C$2:$C$101=R1905, majors_data!$A$2:$A$101, ""))</f>
        <v/>
      </c>
      <c r="Y1905" s="3" t="str">
        <f t="array" ref="Y1905">_xlfn.TEXTJOIN(", ", TRUE, IF(majors_data!$C$2:$C$101=S1905, majors_data!$A$2:$A$101, ""))</f>
        <v/>
      </c>
      <c r="Z1905" s="3" t="str">
        <f t="array" ref="Z1905">_xlfn.TEXTJOIN(", ", TRUE, IF(majors_data!$C$2:$C$101=T1905, majors_data!$A$2:$A$101, ""))</f>
        <v/>
      </c>
      <c r="AA1905" s="3" t="str">
        <f t="shared" si="210"/>
        <v/>
      </c>
    </row>
    <row r="1906" spans="1:27">
      <c r="A1906" t="s">
        <v>5216</v>
      </c>
      <c r="B1906" t="s">
        <v>60</v>
      </c>
      <c r="C1906" t="s">
        <v>80</v>
      </c>
      <c r="D1906" t="s">
        <v>729</v>
      </c>
      <c r="E1906" s="1">
        <v>18539</v>
      </c>
      <c r="F1906" t="s">
        <v>5217</v>
      </c>
      <c r="I1906" t="str">
        <f t="shared" si="204"/>
        <v>Bob Miller</v>
      </c>
      <c r="P1906" t="str">
        <f t="shared" si="205"/>
        <v/>
      </c>
      <c r="Q1906" t="str">
        <f t="shared" si="206"/>
        <v/>
      </c>
      <c r="R1906" t="str">
        <f t="shared" si="207"/>
        <v/>
      </c>
      <c r="S1906" t="str">
        <f t="shared" si="208"/>
        <v/>
      </c>
      <c r="T1906" t="str">
        <f t="shared" si="209"/>
        <v/>
      </c>
      <c r="V1906" s="3" t="str">
        <f t="array" ref="V1906">_xlfn.TEXTJOIN(", ", TRUE, IF(majors_data!$C$2:$C$101=P1906, majors_data!$A$2:$A$101, ""))</f>
        <v/>
      </c>
      <c r="W1906" s="3" t="str">
        <f t="array" ref="W1906">_xlfn.TEXTJOIN(", ", TRUE, IF(majors_data!$C$2:$C$101=Q1906, majors_data!$A$2:$A$101, ""))</f>
        <v/>
      </c>
      <c r="X1906" s="3" t="str">
        <f t="array" ref="X1906">_xlfn.TEXTJOIN(", ", TRUE, IF(majors_data!$C$2:$C$101=R1906, majors_data!$A$2:$A$101, ""))</f>
        <v/>
      </c>
      <c r="Y1906" s="3" t="str">
        <f t="array" ref="Y1906">_xlfn.TEXTJOIN(", ", TRUE, IF(majors_data!$C$2:$C$101=S1906, majors_data!$A$2:$A$101, ""))</f>
        <v/>
      </c>
      <c r="Z1906" s="3" t="str">
        <f t="array" ref="Z1906">_xlfn.TEXTJOIN(", ", TRUE, IF(majors_data!$C$2:$C$101=T1906, majors_data!$A$2:$A$101, ""))</f>
        <v/>
      </c>
      <c r="AA1906" s="3" t="str">
        <f t="shared" si="210"/>
        <v/>
      </c>
    </row>
    <row r="1907" spans="1:27">
      <c r="A1907" t="s">
        <v>5218</v>
      </c>
      <c r="B1907" t="s">
        <v>14</v>
      </c>
      <c r="C1907" t="s">
        <v>230</v>
      </c>
      <c r="D1907" t="s">
        <v>231</v>
      </c>
      <c r="E1907" s="1">
        <v>21191</v>
      </c>
      <c r="F1907" t="s">
        <v>5219</v>
      </c>
      <c r="G1907" t="s">
        <v>5220</v>
      </c>
      <c r="I1907" t="str">
        <f t="shared" si="204"/>
        <v>Jane Johnson</v>
      </c>
      <c r="J1907" t="s">
        <v>855</v>
      </c>
      <c r="K1907" t="s">
        <v>17139</v>
      </c>
      <c r="L1907" t="s">
        <v>17130</v>
      </c>
      <c r="M1907" t="s">
        <v>17125</v>
      </c>
      <c r="P1907" t="str">
        <f t="shared" si="205"/>
        <v>Nursing</v>
      </c>
      <c r="Q1907" t="str">
        <f t="shared" si="206"/>
        <v>Urban Planning</v>
      </c>
      <c r="R1907" t="str">
        <f t="shared" si="207"/>
        <v>Education</v>
      </c>
      <c r="S1907" t="str">
        <f t="shared" si="208"/>
        <v>Marketing</v>
      </c>
      <c r="T1907" t="str">
        <f t="shared" si="209"/>
        <v/>
      </c>
      <c r="V1907" s="3" t="str">
        <f t="array" ref="V1907">_xlfn.TEXTJOIN(", ", TRUE, IF(majors_data!$C$2:$C$101=P1907, majors_data!$A$2:$A$101, ""))</f>
        <v>bcf5b4b8-c773-40a4-9ec1-9767753c0d44, 92ba9844-0c5e-4bfa-ad1c-ab41f8ac3d5e</v>
      </c>
      <c r="W1907" s="3" t="str">
        <f t="array" ref="W1907">_xlfn.TEXTJOIN(", ", TRUE, IF(majors_data!$C$2:$C$101=Q1907, majors_data!$A$2:$A$101, ""))</f>
        <v>fa7f1f45-106f-4e8d-bd8c-cce0fd276256, 9630ccdb-1fb5-411d-a129-562993ba0569</v>
      </c>
      <c r="X1907" s="3" t="str">
        <f t="array" ref="X1907">_xlfn.TEXTJOIN(", ", TRUE, IF(majors_data!$C$2:$C$101=R1907, majors_data!$A$2:$A$101, ""))</f>
        <v>1e0ce7f9-cbf4-44c4-bfb7-725db39d17ea, dda17862-a51d-49f5-bc9f-b2caa7af10ef, 551cfc0c-5de9-4672-90a2-b0f5b644ed8c</v>
      </c>
      <c r="Y1907" s="3" t="str">
        <f t="array" ref="Y1907">_xlfn.TEXTJOIN(", ", TRUE, IF(majors_data!$C$2:$C$101=S1907, majors_data!$A$2:$A$101, ""))</f>
        <v>c782f52b-d7ac-47f5-836a-376e4fccf31f, cabf5871-d0d1-43aa-a1e0-7b054ea1f92a, 1f2a78f5-deae-438d-be76-6d733a7dac87</v>
      </c>
      <c r="Z1907" s="3" t="str">
        <f t="array" ref="Z1907">_xlfn.TEXTJOIN(", ", TRUE, IF(majors_data!$C$2:$C$101=T1907, majors_data!$A$2:$A$101, ""))</f>
        <v/>
      </c>
      <c r="AA1907" s="3" t="str">
        <f t="shared" si="210"/>
        <v>bcf5b4b8-c773-40a4-9ec1-9767753c0d44, 92ba9844-0c5e-4bfa-ad1c-ab41f8ac3d5e, fa7f1f45-106f-4e8d-bd8c-cce0fd276256, 9630ccdb-1fb5-411d-a129-562993ba0569, 1e0ce7f9-cbf4-44c4-bfb7-725db39d17ea, dda17862-a51d-49f5-bc9f-b2caa7af10ef, 551cfc0c-5de9-4672-90a2-b0f5b644ed8c, c782f52b-d7ac-47f5-836a-376e4fccf31f, cabf5871-d0d1-43aa-a1e0-7b054ea1f92a, 1f2a78f5-deae-438d-be76-6d733a7dac87</v>
      </c>
    </row>
    <row r="1908" spans="1:27">
      <c r="A1908" t="s">
        <v>5221</v>
      </c>
      <c r="B1908" t="s">
        <v>51</v>
      </c>
      <c r="C1908" t="s">
        <v>37</v>
      </c>
      <c r="D1908" t="s">
        <v>254</v>
      </c>
      <c r="E1908" s="1">
        <v>30240</v>
      </c>
      <c r="F1908" t="s">
        <v>5222</v>
      </c>
      <c r="G1908" t="s">
        <v>4976</v>
      </c>
      <c r="I1908" t="str">
        <f t="shared" si="204"/>
        <v>Emily Williams</v>
      </c>
      <c r="J1908" t="s">
        <v>840</v>
      </c>
      <c r="K1908" t="s">
        <v>17152</v>
      </c>
      <c r="P1908" t="str">
        <f t="shared" si="205"/>
        <v>Accounting</v>
      </c>
      <c r="Q1908" t="str">
        <f t="shared" si="206"/>
        <v>Political Science</v>
      </c>
      <c r="R1908" t="str">
        <f t="shared" si="207"/>
        <v/>
      </c>
      <c r="S1908" t="str">
        <f t="shared" si="208"/>
        <v/>
      </c>
      <c r="T1908" t="str">
        <f t="shared" si="209"/>
        <v/>
      </c>
      <c r="V1908" s="3" t="str">
        <f t="array" ref="V1908">_xlfn.TEXTJOIN(", ", TRUE, IF(majors_data!$C$2:$C$101=P1908, majors_data!$A$2:$A$101, ""))</f>
        <v>f66e3050-2b7f-4d30-bc1e-f1c26d6a2aa2, 16f85a4c-9e5b-4f05-ac70-25acb3032c48, d25284f4-c84e-48db-b41e-dc42085a55f9</v>
      </c>
      <c r="W1908" s="3" t="str">
        <f t="array" ref="W1908">_xlfn.TEXTJOIN(", ", TRUE, IF(majors_data!$C$2:$C$101=Q1908, majors_data!$A$2:$A$101, ""))</f>
        <v>4fc222e3-9728-408a-b24b-171c919f81ea, 7f5bc724-d171-406e-bf3b-cd9d868174f2, b32c172c-a1d5-4cc9-a1fc-f5f4b2365ea4</v>
      </c>
      <c r="X1908" s="3" t="str">
        <f t="array" ref="X1908">_xlfn.TEXTJOIN(", ", TRUE, IF(majors_data!$C$2:$C$101=R1908, majors_data!$A$2:$A$101, ""))</f>
        <v/>
      </c>
      <c r="Y1908" s="3" t="str">
        <f t="array" ref="Y1908">_xlfn.TEXTJOIN(", ", TRUE, IF(majors_data!$C$2:$C$101=S1908, majors_data!$A$2:$A$101, ""))</f>
        <v/>
      </c>
      <c r="Z1908" s="3" t="str">
        <f t="array" ref="Z1908">_xlfn.TEXTJOIN(", ", TRUE, IF(majors_data!$C$2:$C$101=T1908, majors_data!$A$2:$A$101, ""))</f>
        <v/>
      </c>
      <c r="AA1908" s="3" t="str">
        <f t="shared" si="210"/>
        <v>f66e3050-2b7f-4d30-bc1e-f1c26d6a2aa2, 16f85a4c-9e5b-4f05-ac70-25acb3032c48, d25284f4-c84e-48db-b41e-dc42085a55f9, 4fc222e3-9728-408a-b24b-171c919f81ea, 7f5bc724-d171-406e-bf3b-cd9d868174f2, b32c172c-a1d5-4cc9-a1fc-f5f4b2365ea4</v>
      </c>
    </row>
    <row r="1909" spans="1:27">
      <c r="A1909" t="s">
        <v>5223</v>
      </c>
      <c r="B1909" t="s">
        <v>72</v>
      </c>
      <c r="C1909" t="s">
        <v>31</v>
      </c>
      <c r="D1909" t="s">
        <v>481</v>
      </c>
      <c r="E1909" s="1">
        <v>35931</v>
      </c>
      <c r="F1909" t="s">
        <v>5224</v>
      </c>
      <c r="I1909" t="str">
        <f t="shared" si="204"/>
        <v>James Doe</v>
      </c>
      <c r="P1909" t="str">
        <f t="shared" si="205"/>
        <v/>
      </c>
      <c r="Q1909" t="str">
        <f t="shared" si="206"/>
        <v/>
      </c>
      <c r="R1909" t="str">
        <f t="shared" si="207"/>
        <v/>
      </c>
      <c r="S1909" t="str">
        <f t="shared" si="208"/>
        <v/>
      </c>
      <c r="T1909" t="str">
        <f t="shared" si="209"/>
        <v/>
      </c>
      <c r="V1909" s="3" t="str">
        <f t="array" ref="V1909">_xlfn.TEXTJOIN(", ", TRUE, IF(majors_data!$C$2:$C$101=P1909, majors_data!$A$2:$A$101, ""))</f>
        <v/>
      </c>
      <c r="W1909" s="3" t="str">
        <f t="array" ref="W1909">_xlfn.TEXTJOIN(", ", TRUE, IF(majors_data!$C$2:$C$101=Q1909, majors_data!$A$2:$A$101, ""))</f>
        <v/>
      </c>
      <c r="X1909" s="3" t="str">
        <f t="array" ref="X1909">_xlfn.TEXTJOIN(", ", TRUE, IF(majors_data!$C$2:$C$101=R1909, majors_data!$A$2:$A$101, ""))</f>
        <v/>
      </c>
      <c r="Y1909" s="3" t="str">
        <f t="array" ref="Y1909">_xlfn.TEXTJOIN(", ", TRUE, IF(majors_data!$C$2:$C$101=S1909, majors_data!$A$2:$A$101, ""))</f>
        <v/>
      </c>
      <c r="Z1909" s="3" t="str">
        <f t="array" ref="Z1909">_xlfn.TEXTJOIN(", ", TRUE, IF(majors_data!$C$2:$C$101=T1909, majors_data!$A$2:$A$101, ""))</f>
        <v/>
      </c>
      <c r="AA1909" s="3" t="str">
        <f t="shared" si="210"/>
        <v/>
      </c>
    </row>
    <row r="1910" spans="1:27">
      <c r="A1910" t="s">
        <v>5225</v>
      </c>
      <c r="B1910" t="s">
        <v>119</v>
      </c>
      <c r="C1910" t="s">
        <v>47</v>
      </c>
      <c r="D1910" t="s">
        <v>995</v>
      </c>
      <c r="E1910" s="1">
        <v>25460</v>
      </c>
      <c r="F1910" t="s">
        <v>5226</v>
      </c>
      <c r="G1910" t="s">
        <v>364</v>
      </c>
      <c r="I1910" t="str">
        <f t="shared" si="204"/>
        <v>Michael Davis</v>
      </c>
      <c r="J1910" t="s">
        <v>364</v>
      </c>
      <c r="P1910" t="str">
        <f t="shared" si="205"/>
        <v>Chemistry</v>
      </c>
      <c r="Q1910" t="str">
        <f t="shared" si="206"/>
        <v/>
      </c>
      <c r="R1910" t="str">
        <f t="shared" si="207"/>
        <v/>
      </c>
      <c r="S1910" t="str">
        <f t="shared" si="208"/>
        <v/>
      </c>
      <c r="T1910" t="str">
        <f t="shared" si="209"/>
        <v/>
      </c>
      <c r="V1910" s="3" t="str">
        <f t="array" ref="V1910">_xlfn.TEXTJOIN(", ", TRUE, IF(majors_data!$C$2:$C$101=P1910, majors_data!$A$2:$A$101, ""))</f>
        <v>3c0ebd74-4105-4532-a321-39bc3d6ab3d8, eac5b480-7e00-4d5e-add6-fc915fb2e8be, 32a60bdd-f493-4c44-a9e2-e45c0209be5e</v>
      </c>
      <c r="W1910" s="3" t="str">
        <f t="array" ref="W1910">_xlfn.TEXTJOIN(", ", TRUE, IF(majors_data!$C$2:$C$101=Q1910, majors_data!$A$2:$A$101, ""))</f>
        <v/>
      </c>
      <c r="X1910" s="3" t="str">
        <f t="array" ref="X1910">_xlfn.TEXTJOIN(", ", TRUE, IF(majors_data!$C$2:$C$101=R1910, majors_data!$A$2:$A$101, ""))</f>
        <v/>
      </c>
      <c r="Y1910" s="3" t="str">
        <f t="array" ref="Y1910">_xlfn.TEXTJOIN(", ", TRUE, IF(majors_data!$C$2:$C$101=S1910, majors_data!$A$2:$A$101, ""))</f>
        <v/>
      </c>
      <c r="Z1910" s="3" t="str">
        <f t="array" ref="Z1910">_xlfn.TEXTJOIN(", ", TRUE, IF(majors_data!$C$2:$C$101=T1910, majors_data!$A$2:$A$101, ""))</f>
        <v/>
      </c>
      <c r="AA1910" s="3" t="str">
        <f t="shared" si="210"/>
        <v>3c0ebd74-4105-4532-a321-39bc3d6ab3d8, eac5b480-7e00-4d5e-add6-fc915fb2e8be, 32a60bdd-f493-4c44-a9e2-e45c0209be5e</v>
      </c>
    </row>
    <row r="1911" spans="1:27">
      <c r="A1911" t="s">
        <v>5227</v>
      </c>
      <c r="B1911" t="s">
        <v>119</v>
      </c>
      <c r="C1911" t="s">
        <v>37</v>
      </c>
      <c r="D1911" t="s">
        <v>1022</v>
      </c>
      <c r="E1911" s="1">
        <v>23541</v>
      </c>
      <c r="F1911" t="s">
        <v>5228</v>
      </c>
      <c r="G1911" t="s">
        <v>5229</v>
      </c>
      <c r="I1911" t="str">
        <f t="shared" si="204"/>
        <v>Michael Williams</v>
      </c>
      <c r="J1911" t="s">
        <v>1173</v>
      </c>
      <c r="K1911" t="s">
        <v>17123</v>
      </c>
      <c r="L1911" t="s">
        <v>17128</v>
      </c>
      <c r="P1911" t="str">
        <f t="shared" si="205"/>
        <v>Architecture</v>
      </c>
      <c r="Q1911" t="str">
        <f t="shared" si="206"/>
        <v>Art</v>
      </c>
      <c r="R1911" t="str">
        <f t="shared" si="207"/>
        <v>Mathematics</v>
      </c>
      <c r="S1911" t="str">
        <f t="shared" si="208"/>
        <v/>
      </c>
      <c r="T1911" t="str">
        <f t="shared" si="209"/>
        <v/>
      </c>
      <c r="V1911" s="3" t="str">
        <f t="array" ref="V1911">_xlfn.TEXTJOIN(", ", TRUE, IF(majors_data!$C$2:$C$101=P1911, majors_data!$A$2:$A$101, ""))</f>
        <v>e0bad25d-7fb1-4dd7-a0e8-a11b41dcd281, 5e03ed8a-d9fb-4271-aa1d-73df523dcc57</v>
      </c>
      <c r="W1911" s="3" t="str">
        <f t="array" ref="W1911">_xlfn.TEXTJOIN(", ", TRUE, IF(majors_data!$C$2:$C$101=Q1911, majors_data!$A$2:$A$101, ""))</f>
        <v>edca0a28-476b-4782-86be-a06806d87ab8, b12e86e4-dc4d-49cb-8ec3-b0c9f7f23b26, 62f9fcfb-92d6-4bc8-96ff-e8847c7b27ae</v>
      </c>
      <c r="X1911" s="3" t="str">
        <f t="array" ref="X1911">_xlfn.TEXTJOIN(", ", TRUE, IF(majors_data!$C$2:$C$101=R1911, majors_data!$A$2:$A$101, ""))</f>
        <v>38b9874d-dd51-433a-bea9-2ef3ec79cb21, e3ae6951-0a5b-40c4-8b20-fd8b9ce4cecf, 4ad06de7-beaf-454c-aeda-59316f4a641c</v>
      </c>
      <c r="Y1911" s="3" t="str">
        <f t="array" ref="Y1911">_xlfn.TEXTJOIN(", ", TRUE, IF(majors_data!$C$2:$C$101=S1911, majors_data!$A$2:$A$101, ""))</f>
        <v/>
      </c>
      <c r="Z1911" s="3" t="str">
        <f t="array" ref="Z1911">_xlfn.TEXTJOIN(", ", TRUE, IF(majors_data!$C$2:$C$101=T1911, majors_data!$A$2:$A$101, ""))</f>
        <v/>
      </c>
      <c r="AA1911" s="3" t="str">
        <f t="shared" si="210"/>
        <v>e0bad25d-7fb1-4dd7-a0e8-a11b41dcd281, 5e03ed8a-d9fb-4271-aa1d-73df523dcc57, edca0a28-476b-4782-86be-a06806d87ab8, b12e86e4-dc4d-49cb-8ec3-b0c9f7f23b26, 62f9fcfb-92d6-4bc8-96ff-e8847c7b27ae, 38b9874d-dd51-433a-bea9-2ef3ec79cb21, e3ae6951-0a5b-40c4-8b20-fd8b9ce4cecf, 4ad06de7-beaf-454c-aeda-59316f4a641c</v>
      </c>
    </row>
    <row r="1912" spans="1:27">
      <c r="A1912" t="s">
        <v>5230</v>
      </c>
      <c r="B1912" t="s">
        <v>119</v>
      </c>
      <c r="C1912" t="s">
        <v>47</v>
      </c>
      <c r="D1912" t="s">
        <v>995</v>
      </c>
      <c r="E1912" s="1">
        <v>20841</v>
      </c>
      <c r="F1912" t="s">
        <v>5231</v>
      </c>
      <c r="G1912" t="s">
        <v>502</v>
      </c>
      <c r="I1912" t="str">
        <f t="shared" si="204"/>
        <v>Michael Davis</v>
      </c>
      <c r="J1912" t="s">
        <v>502</v>
      </c>
      <c r="P1912" t="str">
        <f t="shared" si="205"/>
        <v>Electrical Engineering</v>
      </c>
      <c r="Q1912" t="str">
        <f t="shared" si="206"/>
        <v/>
      </c>
      <c r="R1912" t="str">
        <f t="shared" si="207"/>
        <v/>
      </c>
      <c r="S1912" t="str">
        <f t="shared" si="208"/>
        <v/>
      </c>
      <c r="T1912" t="str">
        <f t="shared" si="209"/>
        <v/>
      </c>
      <c r="V1912" s="3" t="str">
        <f t="array" ref="V1912">_xlfn.TEXTJOIN(", ", TRUE, IF(majors_data!$C$2:$C$101=P1912, majors_data!$A$2:$A$101, ""))</f>
        <v>19a8bee2-7566-411a-9919-61d44ccc81ef, e4aa68ec-6374-48d4-a36d-8ca39ac807a2, 058ec2ea-9361-4a0a-a0b1-c81e99f2349a</v>
      </c>
      <c r="W1912" s="3" t="str">
        <f t="array" ref="W1912">_xlfn.TEXTJOIN(", ", TRUE, IF(majors_data!$C$2:$C$101=Q1912, majors_data!$A$2:$A$101, ""))</f>
        <v/>
      </c>
      <c r="X1912" s="3" t="str">
        <f t="array" ref="X1912">_xlfn.TEXTJOIN(", ", TRUE, IF(majors_data!$C$2:$C$101=R1912, majors_data!$A$2:$A$101, ""))</f>
        <v/>
      </c>
      <c r="Y1912" s="3" t="str">
        <f t="array" ref="Y1912">_xlfn.TEXTJOIN(", ", TRUE, IF(majors_data!$C$2:$C$101=S1912, majors_data!$A$2:$A$101, ""))</f>
        <v/>
      </c>
      <c r="Z1912" s="3" t="str">
        <f t="array" ref="Z1912">_xlfn.TEXTJOIN(", ", TRUE, IF(majors_data!$C$2:$C$101=T1912, majors_data!$A$2:$A$101, ""))</f>
        <v/>
      </c>
      <c r="AA1912" s="3" t="str">
        <f t="shared" si="210"/>
        <v>19a8bee2-7566-411a-9919-61d44ccc81ef, e4aa68ec-6374-48d4-a36d-8ca39ac807a2, 058ec2ea-9361-4a0a-a0b1-c81e99f2349a</v>
      </c>
    </row>
    <row r="1913" spans="1:27">
      <c r="A1913" t="s">
        <v>5232</v>
      </c>
      <c r="B1913" t="s">
        <v>36</v>
      </c>
      <c r="C1913" t="s">
        <v>15</v>
      </c>
      <c r="D1913" t="s">
        <v>590</v>
      </c>
      <c r="E1913" s="1">
        <v>22359</v>
      </c>
      <c r="F1913" t="s">
        <v>5233</v>
      </c>
      <c r="G1913" t="s">
        <v>5234</v>
      </c>
      <c r="I1913" t="str">
        <f t="shared" si="204"/>
        <v>Alice Wilson</v>
      </c>
      <c r="J1913" t="s">
        <v>45</v>
      </c>
      <c r="K1913" t="s">
        <v>17146</v>
      </c>
      <c r="L1913" t="s">
        <v>17127</v>
      </c>
      <c r="M1913" t="s">
        <v>17140</v>
      </c>
      <c r="N1913" t="s">
        <v>17150</v>
      </c>
      <c r="P1913" t="str">
        <f t="shared" si="205"/>
        <v>Law</v>
      </c>
      <c r="Q1913" t="str">
        <f t="shared" si="206"/>
        <v>Health Science</v>
      </c>
      <c r="R1913" t="str">
        <f t="shared" si="207"/>
        <v>Geography</v>
      </c>
      <c r="S1913" t="str">
        <f t="shared" si="208"/>
        <v>Philosophy</v>
      </c>
      <c r="T1913" t="str">
        <f t="shared" si="209"/>
        <v>Agriculture</v>
      </c>
      <c r="V1913" s="3" t="str">
        <f t="array" ref="V1913">_xlfn.TEXTJOIN(", ", TRUE, IF(majors_data!$C$2:$C$101=P1913, majors_data!$A$2:$A$101, ""))</f>
        <v>4ae8186a-1c4d-4b5e-8e7e-385e8b3e9c79, fcda77f1-d71f-4cbe-bb5c-fb12877aec40</v>
      </c>
      <c r="W1913" s="3" t="str">
        <f t="array" ref="W1913">_xlfn.TEXTJOIN(", ", TRUE, IF(majors_data!$C$2:$C$101=Q1913, majors_data!$A$2:$A$101, ""))</f>
        <v>1eeb53c2-5e82-4c6a-a81f-bea4af78b2f8, 31a96803-e0b0-464c-b44c-14316de7195f</v>
      </c>
      <c r="X1913" s="3" t="str">
        <f t="array" ref="X1913">_xlfn.TEXTJOIN(", ", TRUE, IF(majors_data!$C$2:$C$101=R1913, majors_data!$A$2:$A$101, ""))</f>
        <v>5d92edf2-5248-4363-8e50-f18ad6a67a8c, b6f11273-e674-4c30-afa1-7ee62c1abb4b</v>
      </c>
      <c r="Y1913" s="3" t="str">
        <f t="array" ref="Y1913">_xlfn.TEXTJOIN(", ", TRUE, IF(majors_data!$C$2:$C$101=S1913, majors_data!$A$2:$A$101, ""))</f>
        <v>2390b2fb-f180-48d3-989d-5e359fdf867c, febd48e5-fa29-4288-94cf-a257e875bbc5, a680ecae-78a0-4d78-88cd-4f0163e7d4da</v>
      </c>
      <c r="Z1913" s="3" t="str">
        <f t="array" ref="Z1913">_xlfn.TEXTJOIN(", ", TRUE, IF(majors_data!$C$2:$C$101=T1913, majors_data!$A$2:$A$101, ""))</f>
        <v>521b6a84-52f2-488c-b310-c95ae8ff1021, 15603f87-6ae3-403c-aad6-3cd82bdddc1e</v>
      </c>
      <c r="AA1913" s="3" t="str">
        <f t="shared" si="210"/>
        <v>4ae8186a-1c4d-4b5e-8e7e-385e8b3e9c79, fcda77f1-d71f-4cbe-bb5c-fb12877aec40, 1eeb53c2-5e82-4c6a-a81f-bea4af78b2f8, 31a96803-e0b0-464c-b44c-14316de7195f, 5d92edf2-5248-4363-8e50-f18ad6a67a8c, b6f11273-e674-4c30-afa1-7ee62c1abb4b, 2390b2fb-f180-48d3-989d-5e359fdf867c, febd48e5-fa29-4288-94cf-a257e875bbc5, a680ecae-78a0-4d78-88cd-4f0163e7d4da, 521b6a84-52f2-488c-b310-c95ae8ff1021, 15603f87-6ae3-403c-aad6-3cd82bdddc1e</v>
      </c>
    </row>
    <row r="1914" spans="1:27">
      <c r="A1914" t="s">
        <v>5235</v>
      </c>
      <c r="B1914" t="s">
        <v>30</v>
      </c>
      <c r="C1914" t="s">
        <v>80</v>
      </c>
      <c r="D1914" t="s">
        <v>1307</v>
      </c>
      <c r="E1914" s="1">
        <v>24017</v>
      </c>
      <c r="F1914" t="s">
        <v>5236</v>
      </c>
      <c r="I1914" t="str">
        <f t="shared" si="204"/>
        <v>Sarah Miller</v>
      </c>
      <c r="P1914" t="str">
        <f t="shared" si="205"/>
        <v/>
      </c>
      <c r="Q1914" t="str">
        <f t="shared" si="206"/>
        <v/>
      </c>
      <c r="R1914" t="str">
        <f t="shared" si="207"/>
        <v/>
      </c>
      <c r="S1914" t="str">
        <f t="shared" si="208"/>
        <v/>
      </c>
      <c r="T1914" t="str">
        <f t="shared" si="209"/>
        <v/>
      </c>
      <c r="V1914" s="3" t="str">
        <f t="array" ref="V1914">_xlfn.TEXTJOIN(", ", TRUE, IF(majors_data!$C$2:$C$101=P1914, majors_data!$A$2:$A$101, ""))</f>
        <v/>
      </c>
      <c r="W1914" s="3" t="str">
        <f t="array" ref="W1914">_xlfn.TEXTJOIN(", ", TRUE, IF(majors_data!$C$2:$C$101=Q1914, majors_data!$A$2:$A$101, ""))</f>
        <v/>
      </c>
      <c r="X1914" s="3" t="str">
        <f t="array" ref="X1914">_xlfn.TEXTJOIN(", ", TRUE, IF(majors_data!$C$2:$C$101=R1914, majors_data!$A$2:$A$101, ""))</f>
        <v/>
      </c>
      <c r="Y1914" s="3" t="str">
        <f t="array" ref="Y1914">_xlfn.TEXTJOIN(", ", TRUE, IF(majors_data!$C$2:$C$101=S1914, majors_data!$A$2:$A$101, ""))</f>
        <v/>
      </c>
      <c r="Z1914" s="3" t="str">
        <f t="array" ref="Z1914">_xlfn.TEXTJOIN(", ", TRUE, IF(majors_data!$C$2:$C$101=T1914, majors_data!$A$2:$A$101, ""))</f>
        <v/>
      </c>
      <c r="AA1914" s="3" t="str">
        <f t="shared" si="210"/>
        <v/>
      </c>
    </row>
    <row r="1915" spans="1:27">
      <c r="A1915" t="s">
        <v>5237</v>
      </c>
      <c r="B1915" t="s">
        <v>72</v>
      </c>
      <c r="C1915" t="s">
        <v>21</v>
      </c>
      <c r="D1915" t="s">
        <v>428</v>
      </c>
      <c r="E1915" s="1">
        <v>23351</v>
      </c>
      <c r="F1915" t="s">
        <v>5238</v>
      </c>
      <c r="G1915" t="s">
        <v>5239</v>
      </c>
      <c r="I1915" t="str">
        <f t="shared" si="204"/>
        <v>James Brown</v>
      </c>
      <c r="J1915" t="s">
        <v>562</v>
      </c>
      <c r="K1915" t="s">
        <v>17153</v>
      </c>
      <c r="L1915" t="s">
        <v>17133</v>
      </c>
      <c r="M1915" t="s">
        <v>17141</v>
      </c>
      <c r="N1915" t="s">
        <v>17148</v>
      </c>
      <c r="P1915" t="str">
        <f t="shared" si="205"/>
        <v>Geography</v>
      </c>
      <c r="Q1915" t="str">
        <f t="shared" si="206"/>
        <v>Computer Science</v>
      </c>
      <c r="R1915" t="str">
        <f t="shared" si="207"/>
        <v>Veterinary Medicine</v>
      </c>
      <c r="S1915" t="str">
        <f t="shared" si="208"/>
        <v>English</v>
      </c>
      <c r="T1915" t="str">
        <f t="shared" si="209"/>
        <v>Architecture</v>
      </c>
      <c r="V1915" s="3" t="str">
        <f t="array" ref="V1915">_xlfn.TEXTJOIN(", ", TRUE, IF(majors_data!$C$2:$C$101=P1915, majors_data!$A$2:$A$101, ""))</f>
        <v>5d92edf2-5248-4363-8e50-f18ad6a67a8c, b6f11273-e674-4c30-afa1-7ee62c1abb4b</v>
      </c>
      <c r="W1915" s="3" t="str">
        <f t="array" ref="W1915">_xlfn.TEXTJOIN(", ", TRUE, IF(majors_data!$C$2:$C$101=Q1915, majors_data!$A$2:$A$101, ""))</f>
        <v>12c5d420-9bbc-455d-9794-7780bc5fea5b, 036ab592-da37-4aac-ac4b-3a2eb132eb76, 91d3ffda-02df-4108-a302-e3764e021ccf</v>
      </c>
      <c r="X1915" s="3" t="str">
        <f t="array" ref="X1915">_xlfn.TEXTJOIN(", ", TRUE, IF(majors_data!$C$2:$C$101=R1915, majors_data!$A$2:$A$101, ""))</f>
        <v>6b796d48-625b-4acf-96db-141d2e7d7b4b, e6f83c77-1538-4fec-934c-6a4ec6617268</v>
      </c>
      <c r="Y1915" s="3" t="str">
        <f t="array" ref="Y1915">_xlfn.TEXTJOIN(", ", TRUE, IF(majors_data!$C$2:$C$101=S1915, majors_data!$A$2:$A$101, ""))</f>
        <v>37979873-7c28-4b44-83ee-438c3e6810e9, e988d274-0abb-4d30-86fd-65f7e0f6b057, cc5f8133-74b9-43cc-b15e-b159a78b93fd</v>
      </c>
      <c r="Z1915" s="3" t="str">
        <f t="array" ref="Z1915">_xlfn.TEXTJOIN(", ", TRUE, IF(majors_data!$C$2:$C$101=T1915, majors_data!$A$2:$A$101, ""))</f>
        <v>e0bad25d-7fb1-4dd7-a0e8-a11b41dcd281, 5e03ed8a-d9fb-4271-aa1d-73df523dcc57</v>
      </c>
      <c r="AA1915" s="3" t="str">
        <f t="shared" si="210"/>
        <v>5d92edf2-5248-4363-8e50-f18ad6a67a8c, b6f11273-e674-4c30-afa1-7ee62c1abb4b, 12c5d420-9bbc-455d-9794-7780bc5fea5b, 036ab592-da37-4aac-ac4b-3a2eb132eb76, 91d3ffda-02df-4108-a302-e3764e021ccf, 6b796d48-625b-4acf-96db-141d2e7d7b4b, e6f83c77-1538-4fec-934c-6a4ec6617268, 37979873-7c28-4b44-83ee-438c3e6810e9, e988d274-0abb-4d30-86fd-65f7e0f6b057, cc5f8133-74b9-43cc-b15e-b159a78b93fd, e0bad25d-7fb1-4dd7-a0e8-a11b41dcd281, 5e03ed8a-d9fb-4271-aa1d-73df523dcc57</v>
      </c>
    </row>
    <row r="1916" spans="1:27">
      <c r="A1916" t="s">
        <v>5240</v>
      </c>
      <c r="B1916" t="s">
        <v>14</v>
      </c>
      <c r="C1916" t="s">
        <v>9</v>
      </c>
      <c r="D1916" t="s">
        <v>1074</v>
      </c>
      <c r="E1916" s="1">
        <v>29548</v>
      </c>
      <c r="F1916" t="s">
        <v>5241</v>
      </c>
      <c r="I1916" t="str">
        <f t="shared" si="204"/>
        <v>Jane Taylor</v>
      </c>
      <c r="P1916" t="str">
        <f t="shared" si="205"/>
        <v/>
      </c>
      <c r="Q1916" t="str">
        <f t="shared" si="206"/>
        <v/>
      </c>
      <c r="R1916" t="str">
        <f t="shared" si="207"/>
        <v/>
      </c>
      <c r="S1916" t="str">
        <f t="shared" si="208"/>
        <v/>
      </c>
      <c r="T1916" t="str">
        <f t="shared" si="209"/>
        <v/>
      </c>
      <c r="V1916" s="3" t="str">
        <f t="array" ref="V1916">_xlfn.TEXTJOIN(", ", TRUE, IF(majors_data!$C$2:$C$101=P1916, majors_data!$A$2:$A$101, ""))</f>
        <v/>
      </c>
      <c r="W1916" s="3" t="str">
        <f t="array" ref="W1916">_xlfn.TEXTJOIN(", ", TRUE, IF(majors_data!$C$2:$C$101=Q1916, majors_data!$A$2:$A$101, ""))</f>
        <v/>
      </c>
      <c r="X1916" s="3" t="str">
        <f t="array" ref="X1916">_xlfn.TEXTJOIN(", ", TRUE, IF(majors_data!$C$2:$C$101=R1916, majors_data!$A$2:$A$101, ""))</f>
        <v/>
      </c>
      <c r="Y1916" s="3" t="str">
        <f t="array" ref="Y1916">_xlfn.TEXTJOIN(", ", TRUE, IF(majors_data!$C$2:$C$101=S1916, majors_data!$A$2:$A$101, ""))</f>
        <v/>
      </c>
      <c r="Z1916" s="3" t="str">
        <f t="array" ref="Z1916">_xlfn.TEXTJOIN(", ", TRUE, IF(majors_data!$C$2:$C$101=T1916, majors_data!$A$2:$A$101, ""))</f>
        <v/>
      </c>
      <c r="AA1916" s="3" t="str">
        <f t="shared" si="210"/>
        <v/>
      </c>
    </row>
    <row r="1917" spans="1:27">
      <c r="A1917" t="s">
        <v>5242</v>
      </c>
      <c r="B1917" t="s">
        <v>51</v>
      </c>
      <c r="C1917" t="s">
        <v>56</v>
      </c>
      <c r="D1917" t="s">
        <v>735</v>
      </c>
      <c r="E1917" s="1">
        <v>35313</v>
      </c>
      <c r="F1917" t="s">
        <v>5243</v>
      </c>
      <c r="I1917" t="str">
        <f t="shared" si="204"/>
        <v>Emily Smith</v>
      </c>
      <c r="P1917" t="str">
        <f t="shared" si="205"/>
        <v/>
      </c>
      <c r="Q1917" t="str">
        <f t="shared" si="206"/>
        <v/>
      </c>
      <c r="R1917" t="str">
        <f t="shared" si="207"/>
        <v/>
      </c>
      <c r="S1917" t="str">
        <f t="shared" si="208"/>
        <v/>
      </c>
      <c r="T1917" t="str">
        <f t="shared" si="209"/>
        <v/>
      </c>
      <c r="V1917" s="3" t="str">
        <f t="array" ref="V1917">_xlfn.TEXTJOIN(", ", TRUE, IF(majors_data!$C$2:$C$101=P1917, majors_data!$A$2:$A$101, ""))</f>
        <v/>
      </c>
      <c r="W1917" s="3" t="str">
        <f t="array" ref="W1917">_xlfn.TEXTJOIN(", ", TRUE, IF(majors_data!$C$2:$C$101=Q1917, majors_data!$A$2:$A$101, ""))</f>
        <v/>
      </c>
      <c r="X1917" s="3" t="str">
        <f t="array" ref="X1917">_xlfn.TEXTJOIN(", ", TRUE, IF(majors_data!$C$2:$C$101=R1917, majors_data!$A$2:$A$101, ""))</f>
        <v/>
      </c>
      <c r="Y1917" s="3" t="str">
        <f t="array" ref="Y1917">_xlfn.TEXTJOIN(", ", TRUE, IF(majors_data!$C$2:$C$101=S1917, majors_data!$A$2:$A$101, ""))</f>
        <v/>
      </c>
      <c r="Z1917" s="3" t="str">
        <f t="array" ref="Z1917">_xlfn.TEXTJOIN(", ", TRUE, IF(majors_data!$C$2:$C$101=T1917, majors_data!$A$2:$A$101, ""))</f>
        <v/>
      </c>
      <c r="AA1917" s="3" t="str">
        <f t="shared" si="210"/>
        <v/>
      </c>
    </row>
    <row r="1918" spans="1:27">
      <c r="A1918" t="s">
        <v>5244</v>
      </c>
      <c r="B1918" t="s">
        <v>60</v>
      </c>
      <c r="C1918" t="s">
        <v>37</v>
      </c>
      <c r="D1918" t="s">
        <v>182</v>
      </c>
      <c r="E1918" s="1">
        <v>33388</v>
      </c>
      <c r="F1918" t="s">
        <v>5245</v>
      </c>
      <c r="G1918" t="s">
        <v>781</v>
      </c>
      <c r="I1918" t="str">
        <f t="shared" si="204"/>
        <v>Bob Williams</v>
      </c>
      <c r="J1918" t="s">
        <v>781</v>
      </c>
      <c r="P1918" t="str">
        <f t="shared" si="205"/>
        <v>Public Health</v>
      </c>
      <c r="Q1918" t="str">
        <f t="shared" si="206"/>
        <v/>
      </c>
      <c r="R1918" t="str">
        <f t="shared" si="207"/>
        <v/>
      </c>
      <c r="S1918" t="str">
        <f t="shared" si="208"/>
        <v/>
      </c>
      <c r="T1918" t="str">
        <f t="shared" si="209"/>
        <v/>
      </c>
      <c r="V1918" s="3" t="str">
        <f t="array" ref="V1918">_xlfn.TEXTJOIN(", ", TRUE, IF(majors_data!$C$2:$C$101=P1918, majors_data!$A$2:$A$101, ""))</f>
        <v>9cbfac3c-fb8a-4ebd-b677-c223a57ac329, d464054e-8f96-4d3d-b9d5-a40f34507b88</v>
      </c>
      <c r="W1918" s="3" t="str">
        <f t="array" ref="W1918">_xlfn.TEXTJOIN(", ", TRUE, IF(majors_data!$C$2:$C$101=Q1918, majors_data!$A$2:$A$101, ""))</f>
        <v/>
      </c>
      <c r="X1918" s="3" t="str">
        <f t="array" ref="X1918">_xlfn.TEXTJOIN(", ", TRUE, IF(majors_data!$C$2:$C$101=R1918, majors_data!$A$2:$A$101, ""))</f>
        <v/>
      </c>
      <c r="Y1918" s="3" t="str">
        <f t="array" ref="Y1918">_xlfn.TEXTJOIN(", ", TRUE, IF(majors_data!$C$2:$C$101=S1918, majors_data!$A$2:$A$101, ""))</f>
        <v/>
      </c>
      <c r="Z1918" s="3" t="str">
        <f t="array" ref="Z1918">_xlfn.TEXTJOIN(", ", TRUE, IF(majors_data!$C$2:$C$101=T1918, majors_data!$A$2:$A$101, ""))</f>
        <v/>
      </c>
      <c r="AA1918" s="3" t="str">
        <f t="shared" si="210"/>
        <v>9cbfac3c-fb8a-4ebd-b677-c223a57ac329, d464054e-8f96-4d3d-b9d5-a40f34507b88</v>
      </c>
    </row>
    <row r="1919" spans="1:27">
      <c r="A1919" t="s">
        <v>5246</v>
      </c>
      <c r="B1919" t="s">
        <v>51</v>
      </c>
      <c r="C1919" t="s">
        <v>56</v>
      </c>
      <c r="D1919" t="s">
        <v>735</v>
      </c>
      <c r="E1919" s="1">
        <v>18739</v>
      </c>
      <c r="F1919" t="s">
        <v>5247</v>
      </c>
      <c r="G1919" t="s">
        <v>5248</v>
      </c>
      <c r="I1919" t="str">
        <f t="shared" si="204"/>
        <v>Emily Smith</v>
      </c>
      <c r="J1919" t="s">
        <v>502</v>
      </c>
      <c r="K1919" t="s">
        <v>17157</v>
      </c>
      <c r="P1919" t="str">
        <f t="shared" si="205"/>
        <v>Electrical Engineering</v>
      </c>
      <c r="Q1919" t="str">
        <f t="shared" si="206"/>
        <v>Environmental Science</v>
      </c>
      <c r="R1919" t="str">
        <f t="shared" si="207"/>
        <v/>
      </c>
      <c r="S1919" t="str">
        <f t="shared" si="208"/>
        <v/>
      </c>
      <c r="T1919" t="str">
        <f t="shared" si="209"/>
        <v/>
      </c>
      <c r="V1919" s="3" t="str">
        <f t="array" ref="V1919">_xlfn.TEXTJOIN(", ", TRUE, IF(majors_data!$C$2:$C$101=P1919, majors_data!$A$2:$A$101, ""))</f>
        <v>19a8bee2-7566-411a-9919-61d44ccc81ef, e4aa68ec-6374-48d4-a36d-8ca39ac807a2, 058ec2ea-9361-4a0a-a0b1-c81e99f2349a</v>
      </c>
      <c r="W1919" s="3" t="str">
        <f t="array" ref="W1919">_xlfn.TEXTJOIN(", ", TRUE, IF(majors_data!$C$2:$C$101=Q1919, majors_data!$A$2:$A$101, ""))</f>
        <v>39af2a17-08ce-4282-8dd0-de4efe79980f, ce83ec69-0901-4423-87f6-92734cc8feb2</v>
      </c>
      <c r="X1919" s="3" t="str">
        <f t="array" ref="X1919">_xlfn.TEXTJOIN(", ", TRUE, IF(majors_data!$C$2:$C$101=R1919, majors_data!$A$2:$A$101, ""))</f>
        <v/>
      </c>
      <c r="Y1919" s="3" t="str">
        <f t="array" ref="Y1919">_xlfn.TEXTJOIN(", ", TRUE, IF(majors_data!$C$2:$C$101=S1919, majors_data!$A$2:$A$101, ""))</f>
        <v/>
      </c>
      <c r="Z1919" s="3" t="str">
        <f t="array" ref="Z1919">_xlfn.TEXTJOIN(", ", TRUE, IF(majors_data!$C$2:$C$101=T1919, majors_data!$A$2:$A$101, ""))</f>
        <v/>
      </c>
      <c r="AA1919" s="3" t="str">
        <f t="shared" si="210"/>
        <v>19a8bee2-7566-411a-9919-61d44ccc81ef, e4aa68ec-6374-48d4-a36d-8ca39ac807a2, 058ec2ea-9361-4a0a-a0b1-c81e99f2349a, 39af2a17-08ce-4282-8dd0-de4efe79980f, ce83ec69-0901-4423-87f6-92734cc8feb2</v>
      </c>
    </row>
    <row r="1920" spans="1:27">
      <c r="A1920" t="s">
        <v>5249</v>
      </c>
      <c r="B1920" t="s">
        <v>36</v>
      </c>
      <c r="C1920" t="s">
        <v>56</v>
      </c>
      <c r="D1920" t="s">
        <v>567</v>
      </c>
      <c r="E1920" s="1">
        <v>32495</v>
      </c>
      <c r="F1920" t="s">
        <v>5250</v>
      </c>
      <c r="G1920" t="s">
        <v>5251</v>
      </c>
      <c r="I1920" t="str">
        <f t="shared" si="204"/>
        <v>Alice Smith</v>
      </c>
      <c r="J1920" t="s">
        <v>54</v>
      </c>
      <c r="K1920" t="s">
        <v>17121</v>
      </c>
      <c r="L1920" t="s">
        <v>17144</v>
      </c>
      <c r="M1920" t="s">
        <v>17144</v>
      </c>
      <c r="P1920" t="str">
        <f t="shared" si="205"/>
        <v>Veterinary Medicine</v>
      </c>
      <c r="Q1920" t="str">
        <f t="shared" si="206"/>
        <v>History</v>
      </c>
      <c r="R1920" t="str">
        <f t="shared" si="207"/>
        <v>Psychology</v>
      </c>
      <c r="S1920" t="str">
        <f t="shared" si="208"/>
        <v>Psychology</v>
      </c>
      <c r="T1920" t="str">
        <f t="shared" si="209"/>
        <v/>
      </c>
      <c r="V1920" s="3" t="str">
        <f t="array" ref="V1920">_xlfn.TEXTJOIN(", ", TRUE, IF(majors_data!$C$2:$C$101=P1920, majors_data!$A$2:$A$101, ""))</f>
        <v>6b796d48-625b-4acf-96db-141d2e7d7b4b, e6f83c77-1538-4fec-934c-6a4ec6617268</v>
      </c>
      <c r="W1920" s="3" t="str">
        <f t="array" ref="W1920">_xlfn.TEXTJOIN(", ", TRUE, IF(majors_data!$C$2:$C$101=Q1920, majors_data!$A$2:$A$101, ""))</f>
        <v>f6cf2da9-277c-4780-8c18-2a4727d35f64, af428f7f-7d22-4949-924b-37b9c13140fb, d2d40201-0152-4e55-bf95-406c1f66295b</v>
      </c>
      <c r="X1920" s="3" t="str">
        <f t="array" ref="X1920">_xlfn.TEXTJOIN(", ", TRUE, IF(majors_data!$C$2:$C$101=R1920, majors_data!$A$2:$A$101, ""))</f>
        <v>4d0b9e50-43d1-4da0-af2b-97d510bab9e2, 049d0ea9-2055-46a4-b821-0cbf6e36e4d5, 37b5c1f9-c15a-4947-b64d-025dc64c5241</v>
      </c>
      <c r="Y1920" s="3" t="str">
        <f t="array" ref="Y1920">_xlfn.TEXTJOIN(", ", TRUE, IF(majors_data!$C$2:$C$101=S1920, majors_data!$A$2:$A$101, ""))</f>
        <v>4d0b9e50-43d1-4da0-af2b-97d510bab9e2, 049d0ea9-2055-46a4-b821-0cbf6e36e4d5, 37b5c1f9-c15a-4947-b64d-025dc64c5241</v>
      </c>
      <c r="Z1920" s="3" t="str">
        <f t="array" ref="Z1920">_xlfn.TEXTJOIN(", ", TRUE, IF(majors_data!$C$2:$C$101=T1920, majors_data!$A$2:$A$101, ""))</f>
        <v/>
      </c>
      <c r="AA1920" s="3" t="str">
        <f t="shared" si="210"/>
        <v>6b796d48-625b-4acf-96db-141d2e7d7b4b, e6f83c77-1538-4fec-934c-6a4ec6617268, f6cf2da9-277c-4780-8c18-2a4727d35f64, af428f7f-7d22-4949-924b-37b9c13140fb, d2d40201-0152-4e55-bf95-406c1f66295b, 4d0b9e50-43d1-4da0-af2b-97d510bab9e2, 049d0ea9-2055-46a4-b821-0cbf6e36e4d5, 37b5c1f9-c15a-4947-b64d-025dc64c5241, 4d0b9e50-43d1-4da0-af2b-97d510bab9e2, 049d0ea9-2055-46a4-b821-0cbf6e36e4d5, 37b5c1f9-c15a-4947-b64d-025dc64c5241</v>
      </c>
    </row>
    <row r="1921" spans="1:27">
      <c r="A1921" t="s">
        <v>5252</v>
      </c>
      <c r="B1921" t="s">
        <v>25</v>
      </c>
      <c r="C1921" t="s">
        <v>80</v>
      </c>
      <c r="D1921" t="s">
        <v>833</v>
      </c>
      <c r="E1921" s="1">
        <v>21132</v>
      </c>
      <c r="F1921" t="s">
        <v>5253</v>
      </c>
      <c r="G1921" t="s">
        <v>840</v>
      </c>
      <c r="I1921" t="str">
        <f t="shared" si="204"/>
        <v>Linda Miller</v>
      </c>
      <c r="J1921" t="s">
        <v>840</v>
      </c>
      <c r="P1921" t="str">
        <f t="shared" si="205"/>
        <v>Accounting</v>
      </c>
      <c r="Q1921" t="str">
        <f t="shared" si="206"/>
        <v/>
      </c>
      <c r="R1921" t="str">
        <f t="shared" si="207"/>
        <v/>
      </c>
      <c r="S1921" t="str">
        <f t="shared" si="208"/>
        <v/>
      </c>
      <c r="T1921" t="str">
        <f t="shared" si="209"/>
        <v/>
      </c>
      <c r="V1921" s="3" t="str">
        <f t="array" ref="V1921">_xlfn.TEXTJOIN(", ", TRUE, IF(majors_data!$C$2:$C$101=P1921, majors_data!$A$2:$A$101, ""))</f>
        <v>f66e3050-2b7f-4d30-bc1e-f1c26d6a2aa2, 16f85a4c-9e5b-4f05-ac70-25acb3032c48, d25284f4-c84e-48db-b41e-dc42085a55f9</v>
      </c>
      <c r="W1921" s="3" t="str">
        <f t="array" ref="W1921">_xlfn.TEXTJOIN(", ", TRUE, IF(majors_data!$C$2:$C$101=Q1921, majors_data!$A$2:$A$101, ""))</f>
        <v/>
      </c>
      <c r="X1921" s="3" t="str">
        <f t="array" ref="X1921">_xlfn.TEXTJOIN(", ", TRUE, IF(majors_data!$C$2:$C$101=R1921, majors_data!$A$2:$A$101, ""))</f>
        <v/>
      </c>
      <c r="Y1921" s="3" t="str">
        <f t="array" ref="Y1921">_xlfn.TEXTJOIN(", ", TRUE, IF(majors_data!$C$2:$C$101=S1921, majors_data!$A$2:$A$101, ""))</f>
        <v/>
      </c>
      <c r="Z1921" s="3" t="str">
        <f t="array" ref="Z1921">_xlfn.TEXTJOIN(", ", TRUE, IF(majors_data!$C$2:$C$101=T1921, majors_data!$A$2:$A$101, ""))</f>
        <v/>
      </c>
      <c r="AA1921" s="3" t="str">
        <f t="shared" si="210"/>
        <v>f66e3050-2b7f-4d30-bc1e-f1c26d6a2aa2, 16f85a4c-9e5b-4f05-ac70-25acb3032c48, d25284f4-c84e-48db-b41e-dc42085a55f9</v>
      </c>
    </row>
    <row r="1922" spans="1:27">
      <c r="A1922" t="s">
        <v>5254</v>
      </c>
      <c r="B1922" t="s">
        <v>36</v>
      </c>
      <c r="C1922" t="s">
        <v>47</v>
      </c>
      <c r="D1922" t="s">
        <v>48</v>
      </c>
      <c r="E1922" s="1">
        <v>35395</v>
      </c>
      <c r="F1922" t="s">
        <v>5255</v>
      </c>
      <c r="G1922" t="s">
        <v>5256</v>
      </c>
      <c r="I1922" t="str">
        <f t="shared" si="204"/>
        <v>Alice Davis</v>
      </c>
      <c r="J1922" t="s">
        <v>668</v>
      </c>
      <c r="K1922" t="s">
        <v>17139</v>
      </c>
      <c r="L1922" t="s">
        <v>17121</v>
      </c>
      <c r="M1922" t="s">
        <v>17139</v>
      </c>
      <c r="P1922" t="str">
        <f t="shared" si="205"/>
        <v>Health Science</v>
      </c>
      <c r="Q1922" t="str">
        <f t="shared" si="206"/>
        <v>Urban Planning</v>
      </c>
      <c r="R1922" t="str">
        <f t="shared" si="207"/>
        <v>History</v>
      </c>
      <c r="S1922" t="str">
        <f t="shared" si="208"/>
        <v>Urban Planning</v>
      </c>
      <c r="T1922" t="str">
        <f t="shared" si="209"/>
        <v/>
      </c>
      <c r="V1922" s="3" t="str">
        <f t="array" ref="V1922">_xlfn.TEXTJOIN(", ", TRUE, IF(majors_data!$C$2:$C$101=P1922, majors_data!$A$2:$A$101, ""))</f>
        <v>1eeb53c2-5e82-4c6a-a81f-bea4af78b2f8, 31a96803-e0b0-464c-b44c-14316de7195f</v>
      </c>
      <c r="W1922" s="3" t="str">
        <f t="array" ref="W1922">_xlfn.TEXTJOIN(", ", TRUE, IF(majors_data!$C$2:$C$101=Q1922, majors_data!$A$2:$A$101, ""))</f>
        <v>fa7f1f45-106f-4e8d-bd8c-cce0fd276256, 9630ccdb-1fb5-411d-a129-562993ba0569</v>
      </c>
      <c r="X1922" s="3" t="str">
        <f t="array" ref="X1922">_xlfn.TEXTJOIN(", ", TRUE, IF(majors_data!$C$2:$C$101=R1922, majors_data!$A$2:$A$101, ""))</f>
        <v>f6cf2da9-277c-4780-8c18-2a4727d35f64, af428f7f-7d22-4949-924b-37b9c13140fb, d2d40201-0152-4e55-bf95-406c1f66295b</v>
      </c>
      <c r="Y1922" s="3" t="str">
        <f t="array" ref="Y1922">_xlfn.TEXTJOIN(", ", TRUE, IF(majors_data!$C$2:$C$101=S1922, majors_data!$A$2:$A$101, ""))</f>
        <v>fa7f1f45-106f-4e8d-bd8c-cce0fd276256, 9630ccdb-1fb5-411d-a129-562993ba0569</v>
      </c>
      <c r="Z1922" s="3" t="str">
        <f t="array" ref="Z1922">_xlfn.TEXTJOIN(", ", TRUE, IF(majors_data!$C$2:$C$101=T1922, majors_data!$A$2:$A$101, ""))</f>
        <v/>
      </c>
      <c r="AA1922" s="3" t="str">
        <f t="shared" si="210"/>
        <v>1eeb53c2-5e82-4c6a-a81f-bea4af78b2f8, 31a96803-e0b0-464c-b44c-14316de7195f, fa7f1f45-106f-4e8d-bd8c-cce0fd276256, 9630ccdb-1fb5-411d-a129-562993ba0569, f6cf2da9-277c-4780-8c18-2a4727d35f64, af428f7f-7d22-4949-924b-37b9c13140fb, d2d40201-0152-4e55-bf95-406c1f66295b, fa7f1f45-106f-4e8d-bd8c-cce0fd276256, 9630ccdb-1fb5-411d-a129-562993ba0569</v>
      </c>
    </row>
    <row r="1923" spans="1:27">
      <c r="A1923" t="s">
        <v>5257</v>
      </c>
      <c r="B1923" t="s">
        <v>119</v>
      </c>
      <c r="C1923" t="s">
        <v>9</v>
      </c>
      <c r="D1923" t="s">
        <v>265</v>
      </c>
      <c r="E1923" s="1">
        <v>32462</v>
      </c>
      <c r="F1923" t="s">
        <v>1674</v>
      </c>
      <c r="G1923" t="s">
        <v>5258</v>
      </c>
      <c r="I1923" t="str">
        <f t="shared" ref="I1923:I1986" si="211">_xlfn.CONCAT(B1923," ",C1923)</f>
        <v>Michael Taylor</v>
      </c>
      <c r="J1923" t="s">
        <v>83</v>
      </c>
      <c r="K1923" t="s">
        <v>17124</v>
      </c>
      <c r="L1923" t="s">
        <v>17134</v>
      </c>
      <c r="M1923" t="s">
        <v>17118</v>
      </c>
      <c r="N1923" t="s">
        <v>17125</v>
      </c>
      <c r="P1923" t="str">
        <f t="shared" ref="P1923:P1986" si="212">TRIM(J1923)</f>
        <v>Political Science</v>
      </c>
      <c r="Q1923" t="str">
        <f t="shared" ref="Q1923:Q1986" si="213">TRIM(K1923)</f>
        <v>Electrical Engineering</v>
      </c>
      <c r="R1923" t="str">
        <f t="shared" ref="R1923:R1986" si="214">TRIM(L1923)</f>
        <v>Journalism</v>
      </c>
      <c r="S1923" t="str">
        <f t="shared" ref="S1923:S1986" si="215">TRIM(M1923)</f>
        <v>Finance</v>
      </c>
      <c r="T1923" t="str">
        <f t="shared" ref="T1923:T1986" si="216">TRIM(N1923)</f>
        <v>Marketing</v>
      </c>
      <c r="V1923" s="3" t="str">
        <f t="array" ref="V1923">_xlfn.TEXTJOIN(", ", TRUE, IF(majors_data!$C$2:$C$101=P1923, majors_data!$A$2:$A$101, ""))</f>
        <v>4fc222e3-9728-408a-b24b-171c919f81ea, 7f5bc724-d171-406e-bf3b-cd9d868174f2, b32c172c-a1d5-4cc9-a1fc-f5f4b2365ea4</v>
      </c>
      <c r="W1923" s="3" t="str">
        <f t="array" ref="W1923">_xlfn.TEXTJOIN(", ", TRUE, IF(majors_data!$C$2:$C$101=Q1923, majors_data!$A$2:$A$101, ""))</f>
        <v>19a8bee2-7566-411a-9919-61d44ccc81ef, e4aa68ec-6374-48d4-a36d-8ca39ac807a2, 058ec2ea-9361-4a0a-a0b1-c81e99f2349a</v>
      </c>
      <c r="X1923" s="3" t="str">
        <f t="array" ref="X1923">_xlfn.TEXTJOIN(", ", TRUE, IF(majors_data!$C$2:$C$101=R1923, majors_data!$A$2:$A$101, ""))</f>
        <v>3100982d-c037-4a3f-a3ed-83e66b248c8d, ebbcecbe-be84-4fb4-bb4e-6420356ebe5a</v>
      </c>
      <c r="Y1923" s="3" t="str">
        <f t="array" ref="Y1923">_xlfn.TEXTJOIN(", ", TRUE, IF(majors_data!$C$2:$C$101=S1923, majors_data!$A$2:$A$101, ""))</f>
        <v>49f57722-52fb-47b6-8e1e-54de177e0d19, f89ddd78-e74e-469c-8808-241bd8c36f67, c6f0e3ea-fc4a-4768-a155-f0bf0b943717</v>
      </c>
      <c r="Z1923" s="3" t="str">
        <f t="array" ref="Z1923">_xlfn.TEXTJOIN(", ", TRUE, IF(majors_data!$C$2:$C$101=T1923, majors_data!$A$2:$A$101, ""))</f>
        <v>c782f52b-d7ac-47f5-836a-376e4fccf31f, cabf5871-d0d1-43aa-a1e0-7b054ea1f92a, 1f2a78f5-deae-438d-be76-6d733a7dac87</v>
      </c>
      <c r="AA1923" s="3" t="str">
        <f t="shared" ref="AA1923:AA1986" si="217">_xlfn.TEXTJOIN(", ",TRUE,V1923:Z1923)</f>
        <v>4fc222e3-9728-408a-b24b-171c919f81ea, 7f5bc724-d171-406e-bf3b-cd9d868174f2, b32c172c-a1d5-4cc9-a1fc-f5f4b2365ea4, 19a8bee2-7566-411a-9919-61d44ccc81ef, e4aa68ec-6374-48d4-a36d-8ca39ac807a2, 058ec2ea-9361-4a0a-a0b1-c81e99f2349a, 3100982d-c037-4a3f-a3ed-83e66b248c8d, ebbcecbe-be84-4fb4-bb4e-6420356ebe5a, 49f57722-52fb-47b6-8e1e-54de177e0d19, f89ddd78-e74e-469c-8808-241bd8c36f67, c6f0e3ea-fc4a-4768-a155-f0bf0b943717, c782f52b-d7ac-47f5-836a-376e4fccf31f, cabf5871-d0d1-43aa-a1e0-7b054ea1f92a, 1f2a78f5-deae-438d-be76-6d733a7dac87</v>
      </c>
    </row>
    <row r="1924" spans="1:27">
      <c r="A1924" t="s">
        <v>5259</v>
      </c>
      <c r="B1924" t="s">
        <v>36</v>
      </c>
      <c r="C1924" t="s">
        <v>56</v>
      </c>
      <c r="D1924" t="s">
        <v>567</v>
      </c>
      <c r="E1924" s="1">
        <v>19378</v>
      </c>
      <c r="F1924" t="s">
        <v>5260</v>
      </c>
      <c r="G1924" t="s">
        <v>5261</v>
      </c>
      <c r="I1924" t="str">
        <f t="shared" si="211"/>
        <v>Alice Smith</v>
      </c>
      <c r="J1924" t="s">
        <v>95</v>
      </c>
      <c r="K1924" t="s">
        <v>17152</v>
      </c>
      <c r="P1924" t="str">
        <f t="shared" si="212"/>
        <v>Foreign Languages</v>
      </c>
      <c r="Q1924" t="str">
        <f t="shared" si="213"/>
        <v>Political Science</v>
      </c>
      <c r="R1924" t="str">
        <f t="shared" si="214"/>
        <v/>
      </c>
      <c r="S1924" t="str">
        <f t="shared" si="215"/>
        <v/>
      </c>
      <c r="T1924" t="str">
        <f t="shared" si="216"/>
        <v/>
      </c>
      <c r="V1924" s="3" t="str">
        <f t="array" ref="V1924">_xlfn.TEXTJOIN(", ", TRUE, IF(majors_data!$C$2:$C$101=P1924, majors_data!$A$2:$A$101, ""))</f>
        <v>6dfeb9a0-918b-4038-ae4f-63ab374b9311, 589319dd-8b62-4842-bb7a-855eef1f8d6e</v>
      </c>
      <c r="W1924" s="3" t="str">
        <f t="array" ref="W1924">_xlfn.TEXTJOIN(", ", TRUE, IF(majors_data!$C$2:$C$101=Q1924, majors_data!$A$2:$A$101, ""))</f>
        <v>4fc222e3-9728-408a-b24b-171c919f81ea, 7f5bc724-d171-406e-bf3b-cd9d868174f2, b32c172c-a1d5-4cc9-a1fc-f5f4b2365ea4</v>
      </c>
      <c r="X1924" s="3" t="str">
        <f t="array" ref="X1924">_xlfn.TEXTJOIN(", ", TRUE, IF(majors_data!$C$2:$C$101=R1924, majors_data!$A$2:$A$101, ""))</f>
        <v/>
      </c>
      <c r="Y1924" s="3" t="str">
        <f t="array" ref="Y1924">_xlfn.TEXTJOIN(", ", TRUE, IF(majors_data!$C$2:$C$101=S1924, majors_data!$A$2:$A$101, ""))</f>
        <v/>
      </c>
      <c r="Z1924" s="3" t="str">
        <f t="array" ref="Z1924">_xlfn.TEXTJOIN(", ", TRUE, IF(majors_data!$C$2:$C$101=T1924, majors_data!$A$2:$A$101, ""))</f>
        <v/>
      </c>
      <c r="AA1924" s="3" t="str">
        <f t="shared" si="217"/>
        <v>6dfeb9a0-918b-4038-ae4f-63ab374b9311, 589319dd-8b62-4842-bb7a-855eef1f8d6e, 4fc222e3-9728-408a-b24b-171c919f81ea, 7f5bc724-d171-406e-bf3b-cd9d868174f2, b32c172c-a1d5-4cc9-a1fc-f5f4b2365ea4</v>
      </c>
    </row>
    <row r="1925" spans="1:27">
      <c r="A1925" t="s">
        <v>5262</v>
      </c>
      <c r="B1925" t="s">
        <v>25</v>
      </c>
      <c r="C1925" t="s">
        <v>15</v>
      </c>
      <c r="D1925" t="s">
        <v>247</v>
      </c>
      <c r="E1925" s="1">
        <v>26349</v>
      </c>
      <c r="F1925" t="s">
        <v>5263</v>
      </c>
      <c r="G1925" t="s">
        <v>310</v>
      </c>
      <c r="I1925" t="str">
        <f t="shared" si="211"/>
        <v>Linda Wilson</v>
      </c>
      <c r="J1925" t="s">
        <v>310</v>
      </c>
      <c r="P1925" t="str">
        <f t="shared" si="212"/>
        <v>Economics</v>
      </c>
      <c r="Q1925" t="str">
        <f t="shared" si="213"/>
        <v/>
      </c>
      <c r="R1925" t="str">
        <f t="shared" si="214"/>
        <v/>
      </c>
      <c r="S1925" t="str">
        <f t="shared" si="215"/>
        <v/>
      </c>
      <c r="T1925" t="str">
        <f t="shared" si="216"/>
        <v/>
      </c>
      <c r="V1925" s="3" t="str">
        <f t="array" ref="V1925">_xlfn.TEXTJOIN(", ", TRUE, IF(majors_data!$C$2:$C$101=P1925, majors_data!$A$2:$A$101, ""))</f>
        <v>2c4e188e-85c2-4366-b282-d70974be0631, d02446db-85a5-472f-be66-392204bff177, e2e80629-cfb6-4daa-b56c-6795ccdc4e48</v>
      </c>
      <c r="W1925" s="3" t="str">
        <f t="array" ref="W1925">_xlfn.TEXTJOIN(", ", TRUE, IF(majors_data!$C$2:$C$101=Q1925, majors_data!$A$2:$A$101, ""))</f>
        <v/>
      </c>
      <c r="X1925" s="3" t="str">
        <f t="array" ref="X1925">_xlfn.TEXTJOIN(", ", TRUE, IF(majors_data!$C$2:$C$101=R1925, majors_data!$A$2:$A$101, ""))</f>
        <v/>
      </c>
      <c r="Y1925" s="3" t="str">
        <f t="array" ref="Y1925">_xlfn.TEXTJOIN(", ", TRUE, IF(majors_data!$C$2:$C$101=S1925, majors_data!$A$2:$A$101, ""))</f>
        <v/>
      </c>
      <c r="Z1925" s="3" t="str">
        <f t="array" ref="Z1925">_xlfn.TEXTJOIN(", ", TRUE, IF(majors_data!$C$2:$C$101=T1925, majors_data!$A$2:$A$101, ""))</f>
        <v/>
      </c>
      <c r="AA1925" s="3" t="str">
        <f t="shared" si="217"/>
        <v>2c4e188e-85c2-4366-b282-d70974be0631, d02446db-85a5-472f-be66-392204bff177, e2e80629-cfb6-4daa-b56c-6795ccdc4e48</v>
      </c>
    </row>
    <row r="1926" spans="1:27">
      <c r="A1926" t="s">
        <v>5264</v>
      </c>
      <c r="B1926" t="s">
        <v>119</v>
      </c>
      <c r="C1926" t="s">
        <v>42</v>
      </c>
      <c r="D1926" t="s">
        <v>218</v>
      </c>
      <c r="E1926" s="1">
        <v>34333</v>
      </c>
      <c r="F1926" t="s">
        <v>5265</v>
      </c>
      <c r="G1926" t="s">
        <v>5266</v>
      </c>
      <c r="I1926" t="str">
        <f t="shared" si="211"/>
        <v>Michael Moore</v>
      </c>
      <c r="J1926" t="s">
        <v>855</v>
      </c>
      <c r="K1926" t="s">
        <v>17140</v>
      </c>
      <c r="L1926" t="s">
        <v>17154</v>
      </c>
      <c r="M1926" t="s">
        <v>17141</v>
      </c>
      <c r="N1926" t="s">
        <v>17126</v>
      </c>
      <c r="P1926" t="str">
        <f t="shared" si="212"/>
        <v>Nursing</v>
      </c>
      <c r="Q1926" t="str">
        <f t="shared" si="213"/>
        <v>Philosophy</v>
      </c>
      <c r="R1926" t="str">
        <f t="shared" si="214"/>
        <v>Law</v>
      </c>
      <c r="S1926" t="str">
        <f t="shared" si="215"/>
        <v>English</v>
      </c>
      <c r="T1926" t="str">
        <f t="shared" si="216"/>
        <v>Biology</v>
      </c>
      <c r="V1926" s="3" t="str">
        <f t="array" ref="V1926">_xlfn.TEXTJOIN(", ", TRUE, IF(majors_data!$C$2:$C$101=P1926, majors_data!$A$2:$A$101, ""))</f>
        <v>bcf5b4b8-c773-40a4-9ec1-9767753c0d44, 92ba9844-0c5e-4bfa-ad1c-ab41f8ac3d5e</v>
      </c>
      <c r="W1926" s="3" t="str">
        <f t="array" ref="W1926">_xlfn.TEXTJOIN(", ", TRUE, IF(majors_data!$C$2:$C$101=Q1926, majors_data!$A$2:$A$101, ""))</f>
        <v>2390b2fb-f180-48d3-989d-5e359fdf867c, febd48e5-fa29-4288-94cf-a257e875bbc5, a680ecae-78a0-4d78-88cd-4f0163e7d4da</v>
      </c>
      <c r="X1926" s="3" t="str">
        <f t="array" ref="X1926">_xlfn.TEXTJOIN(", ", TRUE, IF(majors_data!$C$2:$C$101=R1926, majors_data!$A$2:$A$101, ""))</f>
        <v>4ae8186a-1c4d-4b5e-8e7e-385e8b3e9c79, fcda77f1-d71f-4cbe-bb5c-fb12877aec40</v>
      </c>
      <c r="Y1926" s="3" t="str">
        <f t="array" ref="Y1926">_xlfn.TEXTJOIN(", ", TRUE, IF(majors_data!$C$2:$C$101=S1926, majors_data!$A$2:$A$101, ""))</f>
        <v>37979873-7c28-4b44-83ee-438c3e6810e9, e988d274-0abb-4d30-86fd-65f7e0f6b057, cc5f8133-74b9-43cc-b15e-b159a78b93fd</v>
      </c>
      <c r="Z1926" s="3" t="str">
        <f t="array" ref="Z1926">_xlfn.TEXTJOIN(", ", TRUE, IF(majors_data!$C$2:$C$101=T1926, majors_data!$A$2:$A$101, ""))</f>
        <v>b33ae65d-523e-48c6-b10e-59346e1c6523, 4e64e115-2f29-4046-95c6-3f34c14feb83, 2ab329ca-9f50-4c70-9698-f44934cf4b69</v>
      </c>
      <c r="AA1926" s="3" t="str">
        <f t="shared" si="217"/>
        <v>bcf5b4b8-c773-40a4-9ec1-9767753c0d44, 92ba9844-0c5e-4bfa-ad1c-ab41f8ac3d5e, 2390b2fb-f180-48d3-989d-5e359fdf867c, febd48e5-fa29-4288-94cf-a257e875bbc5, a680ecae-78a0-4d78-88cd-4f0163e7d4da, 4ae8186a-1c4d-4b5e-8e7e-385e8b3e9c79, fcda77f1-d71f-4cbe-bb5c-fb12877aec40, 37979873-7c28-4b44-83ee-438c3e6810e9, e988d274-0abb-4d30-86fd-65f7e0f6b057, cc5f8133-74b9-43cc-b15e-b159a78b93fd, b33ae65d-523e-48c6-b10e-59346e1c6523, 4e64e115-2f29-4046-95c6-3f34c14feb83, 2ab329ca-9f50-4c70-9698-f44934cf4b69</v>
      </c>
    </row>
    <row r="1927" spans="1:27">
      <c r="A1927" t="s">
        <v>5267</v>
      </c>
      <c r="B1927" t="s">
        <v>119</v>
      </c>
      <c r="C1927" t="s">
        <v>31</v>
      </c>
      <c r="D1927" t="s">
        <v>524</v>
      </c>
      <c r="E1927" s="1">
        <v>35129</v>
      </c>
      <c r="F1927" t="s">
        <v>5268</v>
      </c>
      <c r="G1927" t="s">
        <v>5269</v>
      </c>
      <c r="I1927" t="str">
        <f t="shared" si="211"/>
        <v>Michael Doe</v>
      </c>
      <c r="J1927" t="s">
        <v>855</v>
      </c>
      <c r="K1927" t="s">
        <v>17141</v>
      </c>
      <c r="L1927" t="s">
        <v>17150</v>
      </c>
      <c r="P1927" t="str">
        <f t="shared" si="212"/>
        <v>Nursing</v>
      </c>
      <c r="Q1927" t="str">
        <f t="shared" si="213"/>
        <v>English</v>
      </c>
      <c r="R1927" t="str">
        <f t="shared" si="214"/>
        <v>Agriculture</v>
      </c>
      <c r="S1927" t="str">
        <f t="shared" si="215"/>
        <v/>
      </c>
      <c r="T1927" t="str">
        <f t="shared" si="216"/>
        <v/>
      </c>
      <c r="V1927" s="3" t="str">
        <f t="array" ref="V1927">_xlfn.TEXTJOIN(", ", TRUE, IF(majors_data!$C$2:$C$101=P1927, majors_data!$A$2:$A$101, ""))</f>
        <v>bcf5b4b8-c773-40a4-9ec1-9767753c0d44, 92ba9844-0c5e-4bfa-ad1c-ab41f8ac3d5e</v>
      </c>
      <c r="W1927" s="3" t="str">
        <f t="array" ref="W1927">_xlfn.TEXTJOIN(", ", TRUE, IF(majors_data!$C$2:$C$101=Q1927, majors_data!$A$2:$A$101, ""))</f>
        <v>37979873-7c28-4b44-83ee-438c3e6810e9, e988d274-0abb-4d30-86fd-65f7e0f6b057, cc5f8133-74b9-43cc-b15e-b159a78b93fd</v>
      </c>
      <c r="X1927" s="3" t="str">
        <f t="array" ref="X1927">_xlfn.TEXTJOIN(", ", TRUE, IF(majors_data!$C$2:$C$101=R1927, majors_data!$A$2:$A$101, ""))</f>
        <v>521b6a84-52f2-488c-b310-c95ae8ff1021, 15603f87-6ae3-403c-aad6-3cd82bdddc1e</v>
      </c>
      <c r="Y1927" s="3" t="str">
        <f t="array" ref="Y1927">_xlfn.TEXTJOIN(", ", TRUE, IF(majors_data!$C$2:$C$101=S1927, majors_data!$A$2:$A$101, ""))</f>
        <v/>
      </c>
      <c r="Z1927" s="3" t="str">
        <f t="array" ref="Z1927">_xlfn.TEXTJOIN(", ", TRUE, IF(majors_data!$C$2:$C$101=T1927, majors_data!$A$2:$A$101, ""))</f>
        <v/>
      </c>
      <c r="AA1927" s="3" t="str">
        <f t="shared" si="217"/>
        <v>bcf5b4b8-c773-40a4-9ec1-9767753c0d44, 92ba9844-0c5e-4bfa-ad1c-ab41f8ac3d5e, 37979873-7c28-4b44-83ee-438c3e6810e9, e988d274-0abb-4d30-86fd-65f7e0f6b057, cc5f8133-74b9-43cc-b15e-b159a78b93fd, 521b6a84-52f2-488c-b310-c95ae8ff1021, 15603f87-6ae3-403c-aad6-3cd82bdddc1e</v>
      </c>
    </row>
    <row r="1928" spans="1:27">
      <c r="A1928" t="s">
        <v>5270</v>
      </c>
      <c r="B1928" t="s">
        <v>30</v>
      </c>
      <c r="C1928" t="s">
        <v>31</v>
      </c>
      <c r="D1928" t="s">
        <v>32</v>
      </c>
      <c r="E1928" s="1">
        <v>26193</v>
      </c>
      <c r="F1928" t="s">
        <v>5271</v>
      </c>
      <c r="G1928" t="s">
        <v>5272</v>
      </c>
      <c r="I1928" t="str">
        <f t="shared" si="211"/>
        <v>Sarah Doe</v>
      </c>
      <c r="J1928" t="s">
        <v>840</v>
      </c>
      <c r="K1928" t="s">
        <v>17147</v>
      </c>
      <c r="L1928" t="s">
        <v>17130</v>
      </c>
      <c r="P1928" t="str">
        <f t="shared" si="212"/>
        <v>Accounting</v>
      </c>
      <c r="Q1928" t="str">
        <f t="shared" si="213"/>
        <v>Nursing</v>
      </c>
      <c r="R1928" t="str">
        <f t="shared" si="214"/>
        <v>Education</v>
      </c>
      <c r="S1928" t="str">
        <f t="shared" si="215"/>
        <v/>
      </c>
      <c r="T1928" t="str">
        <f t="shared" si="216"/>
        <v/>
      </c>
      <c r="V1928" s="3" t="str">
        <f t="array" ref="V1928">_xlfn.TEXTJOIN(", ", TRUE, IF(majors_data!$C$2:$C$101=P1928, majors_data!$A$2:$A$101, ""))</f>
        <v>f66e3050-2b7f-4d30-bc1e-f1c26d6a2aa2, 16f85a4c-9e5b-4f05-ac70-25acb3032c48, d25284f4-c84e-48db-b41e-dc42085a55f9</v>
      </c>
      <c r="W1928" s="3" t="str">
        <f t="array" ref="W1928">_xlfn.TEXTJOIN(", ", TRUE, IF(majors_data!$C$2:$C$101=Q1928, majors_data!$A$2:$A$101, ""))</f>
        <v>bcf5b4b8-c773-40a4-9ec1-9767753c0d44, 92ba9844-0c5e-4bfa-ad1c-ab41f8ac3d5e</v>
      </c>
      <c r="X1928" s="3" t="str">
        <f t="array" ref="X1928">_xlfn.TEXTJOIN(", ", TRUE, IF(majors_data!$C$2:$C$101=R1928, majors_data!$A$2:$A$101, ""))</f>
        <v>1e0ce7f9-cbf4-44c4-bfb7-725db39d17ea, dda17862-a51d-49f5-bc9f-b2caa7af10ef, 551cfc0c-5de9-4672-90a2-b0f5b644ed8c</v>
      </c>
      <c r="Y1928" s="3" t="str">
        <f t="array" ref="Y1928">_xlfn.TEXTJOIN(", ", TRUE, IF(majors_data!$C$2:$C$101=S1928, majors_data!$A$2:$A$101, ""))</f>
        <v/>
      </c>
      <c r="Z1928" s="3" t="str">
        <f t="array" ref="Z1928">_xlfn.TEXTJOIN(", ", TRUE, IF(majors_data!$C$2:$C$101=T1928, majors_data!$A$2:$A$101, ""))</f>
        <v/>
      </c>
      <c r="AA1928" s="3" t="str">
        <f t="shared" si="217"/>
        <v>f66e3050-2b7f-4d30-bc1e-f1c26d6a2aa2, 16f85a4c-9e5b-4f05-ac70-25acb3032c48, d25284f4-c84e-48db-b41e-dc42085a55f9, bcf5b4b8-c773-40a4-9ec1-9767753c0d44, 92ba9844-0c5e-4bfa-ad1c-ab41f8ac3d5e, 1e0ce7f9-cbf4-44c4-bfb7-725db39d17ea, dda17862-a51d-49f5-bc9f-b2caa7af10ef, 551cfc0c-5de9-4672-90a2-b0f5b644ed8c</v>
      </c>
    </row>
    <row r="1929" spans="1:27">
      <c r="A1929" t="s">
        <v>5273</v>
      </c>
      <c r="B1929" t="s">
        <v>25</v>
      </c>
      <c r="C1929" t="s">
        <v>230</v>
      </c>
      <c r="D1929" t="s">
        <v>316</v>
      </c>
      <c r="E1929" s="1">
        <v>26029</v>
      </c>
      <c r="F1929" t="s">
        <v>5274</v>
      </c>
      <c r="I1929" t="str">
        <f t="shared" si="211"/>
        <v>Linda Johnson</v>
      </c>
      <c r="P1929" t="str">
        <f t="shared" si="212"/>
        <v/>
      </c>
      <c r="Q1929" t="str">
        <f t="shared" si="213"/>
        <v/>
      </c>
      <c r="R1929" t="str">
        <f t="shared" si="214"/>
        <v/>
      </c>
      <c r="S1929" t="str">
        <f t="shared" si="215"/>
        <v/>
      </c>
      <c r="T1929" t="str">
        <f t="shared" si="216"/>
        <v/>
      </c>
      <c r="V1929" s="3" t="str">
        <f t="array" ref="V1929">_xlfn.TEXTJOIN(", ", TRUE, IF(majors_data!$C$2:$C$101=P1929, majors_data!$A$2:$A$101, ""))</f>
        <v/>
      </c>
      <c r="W1929" s="3" t="str">
        <f t="array" ref="W1929">_xlfn.TEXTJOIN(", ", TRUE, IF(majors_data!$C$2:$C$101=Q1929, majors_data!$A$2:$A$101, ""))</f>
        <v/>
      </c>
      <c r="X1929" s="3" t="str">
        <f t="array" ref="X1929">_xlfn.TEXTJOIN(", ", TRUE, IF(majors_data!$C$2:$C$101=R1929, majors_data!$A$2:$A$101, ""))</f>
        <v/>
      </c>
      <c r="Y1929" s="3" t="str">
        <f t="array" ref="Y1929">_xlfn.TEXTJOIN(", ", TRUE, IF(majors_data!$C$2:$C$101=S1929, majors_data!$A$2:$A$101, ""))</f>
        <v/>
      </c>
      <c r="Z1929" s="3" t="str">
        <f t="array" ref="Z1929">_xlfn.TEXTJOIN(", ", TRUE, IF(majors_data!$C$2:$C$101=T1929, majors_data!$A$2:$A$101, ""))</f>
        <v/>
      </c>
      <c r="AA1929" s="3" t="str">
        <f t="shared" si="217"/>
        <v/>
      </c>
    </row>
    <row r="1930" spans="1:27">
      <c r="A1930" t="s">
        <v>5275</v>
      </c>
      <c r="B1930" t="s">
        <v>36</v>
      </c>
      <c r="C1930" t="s">
        <v>37</v>
      </c>
      <c r="D1930" t="s">
        <v>38</v>
      </c>
      <c r="E1930" s="1">
        <v>25439</v>
      </c>
      <c r="F1930" t="s">
        <v>5276</v>
      </c>
      <c r="G1930" t="s">
        <v>5277</v>
      </c>
      <c r="I1930" t="str">
        <f t="shared" si="211"/>
        <v>Alice Williams</v>
      </c>
      <c r="J1930" t="s">
        <v>787</v>
      </c>
      <c r="K1930" t="s">
        <v>17130</v>
      </c>
      <c r="L1930" t="s">
        <v>17152</v>
      </c>
      <c r="M1930" t="s">
        <v>17144</v>
      </c>
      <c r="N1930" t="s">
        <v>17145</v>
      </c>
      <c r="P1930" t="str">
        <f t="shared" si="212"/>
        <v>Finance</v>
      </c>
      <c r="Q1930" t="str">
        <f t="shared" si="213"/>
        <v>Education</v>
      </c>
      <c r="R1930" t="str">
        <f t="shared" si="214"/>
        <v>Political Science</v>
      </c>
      <c r="S1930" t="str">
        <f t="shared" si="215"/>
        <v>Psychology</v>
      </c>
      <c r="T1930" t="str">
        <f t="shared" si="216"/>
        <v>Sociology</v>
      </c>
      <c r="V1930" s="3" t="str">
        <f t="array" ref="V1930">_xlfn.TEXTJOIN(", ", TRUE, IF(majors_data!$C$2:$C$101=P1930, majors_data!$A$2:$A$101, ""))</f>
        <v>49f57722-52fb-47b6-8e1e-54de177e0d19, f89ddd78-e74e-469c-8808-241bd8c36f67, c6f0e3ea-fc4a-4768-a155-f0bf0b943717</v>
      </c>
      <c r="W1930" s="3" t="str">
        <f t="array" ref="W1930">_xlfn.TEXTJOIN(", ", TRUE, IF(majors_data!$C$2:$C$101=Q1930, majors_data!$A$2:$A$101, ""))</f>
        <v>1e0ce7f9-cbf4-44c4-bfb7-725db39d17ea, dda17862-a51d-49f5-bc9f-b2caa7af10ef, 551cfc0c-5de9-4672-90a2-b0f5b644ed8c</v>
      </c>
      <c r="X1930" s="3" t="str">
        <f t="array" ref="X1930">_xlfn.TEXTJOIN(", ", TRUE, IF(majors_data!$C$2:$C$101=R1930, majors_data!$A$2:$A$101, ""))</f>
        <v>4fc222e3-9728-408a-b24b-171c919f81ea, 7f5bc724-d171-406e-bf3b-cd9d868174f2, b32c172c-a1d5-4cc9-a1fc-f5f4b2365ea4</v>
      </c>
      <c r="Y1930" s="3" t="str">
        <f t="array" ref="Y1930">_xlfn.TEXTJOIN(", ", TRUE, IF(majors_data!$C$2:$C$101=S1930, majors_data!$A$2:$A$101, ""))</f>
        <v>4d0b9e50-43d1-4da0-af2b-97d510bab9e2, 049d0ea9-2055-46a4-b821-0cbf6e36e4d5, 37b5c1f9-c15a-4947-b64d-025dc64c5241</v>
      </c>
      <c r="Z1930" s="3" t="str">
        <f t="array" ref="Z1930">_xlfn.TEXTJOIN(", ", TRUE, IF(majors_data!$C$2:$C$101=T1930, majors_data!$A$2:$A$101, ""))</f>
        <v>dda33b53-0fff-4371-8a45-35a2192e86e8, 34c2e9da-d62c-4fdd-ad94-7befd2595222, 9e9ca12c-4178-40b5-a715-f166244e3adb</v>
      </c>
      <c r="AA1930" s="3" t="str">
        <f t="shared" si="217"/>
        <v>49f57722-52fb-47b6-8e1e-54de177e0d19, f89ddd78-e74e-469c-8808-241bd8c36f67, c6f0e3ea-fc4a-4768-a155-f0bf0b943717, 1e0ce7f9-cbf4-44c4-bfb7-725db39d17ea, dda17862-a51d-49f5-bc9f-b2caa7af10ef, 551cfc0c-5de9-4672-90a2-b0f5b644ed8c, 4fc222e3-9728-408a-b24b-171c919f81ea, 7f5bc724-d171-406e-bf3b-cd9d868174f2, b32c172c-a1d5-4cc9-a1fc-f5f4b2365ea4, 4d0b9e50-43d1-4da0-af2b-97d510bab9e2, 049d0ea9-2055-46a4-b821-0cbf6e36e4d5, 37b5c1f9-c15a-4947-b64d-025dc64c5241, dda33b53-0fff-4371-8a45-35a2192e86e8, 34c2e9da-d62c-4fdd-ad94-7befd2595222, 9e9ca12c-4178-40b5-a715-f166244e3adb</v>
      </c>
    </row>
    <row r="1931" spans="1:27">
      <c r="A1931" t="s">
        <v>5278</v>
      </c>
      <c r="B1931" t="s">
        <v>20</v>
      </c>
      <c r="C1931" t="s">
        <v>31</v>
      </c>
      <c r="D1931" t="s">
        <v>693</v>
      </c>
      <c r="E1931" s="1">
        <v>36875</v>
      </c>
      <c r="F1931" t="s">
        <v>5279</v>
      </c>
      <c r="G1931" t="s">
        <v>5280</v>
      </c>
      <c r="I1931" t="str">
        <f t="shared" si="211"/>
        <v>John Doe</v>
      </c>
      <c r="J1931" t="s">
        <v>279</v>
      </c>
      <c r="K1931" t="s">
        <v>17143</v>
      </c>
      <c r="L1931" t="s">
        <v>17125</v>
      </c>
      <c r="M1931" t="s">
        <v>17129</v>
      </c>
      <c r="N1931" t="s">
        <v>17149</v>
      </c>
      <c r="P1931" t="str">
        <f t="shared" si="212"/>
        <v>Mechanical Engineering</v>
      </c>
      <c r="Q1931" t="str">
        <f t="shared" si="213"/>
        <v>Communications</v>
      </c>
      <c r="R1931" t="str">
        <f t="shared" si="214"/>
        <v>Marketing</v>
      </c>
      <c r="S1931" t="str">
        <f t="shared" si="215"/>
        <v>Linguistics</v>
      </c>
      <c r="T1931" t="str">
        <f t="shared" si="216"/>
        <v>Chemistry</v>
      </c>
      <c r="V1931" s="3" t="str">
        <f t="array" ref="V1931">_xlfn.TEXTJOIN(", ", TRUE, IF(majors_data!$C$2:$C$101=P1931, majors_data!$A$2:$A$101, ""))</f>
        <v>d3d06262-f539-4a05-9e71-6e6113e9529b, efbed11c-6828-4d9a-bdc3-ffadce27497e, ab3572a8-144f-4148-9862-465bd9d7148b</v>
      </c>
      <c r="W1931" s="3" t="str">
        <f t="array" ref="W1931">_xlfn.TEXTJOIN(", ", TRUE, IF(majors_data!$C$2:$C$101=Q1931, majors_data!$A$2:$A$101, ""))</f>
        <v>2c6e4248-da4d-4cb3-ac58-3cd04aa203fa, c8e9582b-d7bd-48cb-9cab-9f953712e952</v>
      </c>
      <c r="X1931" s="3" t="str">
        <f t="array" ref="X1931">_xlfn.TEXTJOIN(", ", TRUE, IF(majors_data!$C$2:$C$101=R1931, majors_data!$A$2:$A$101, ""))</f>
        <v>c782f52b-d7ac-47f5-836a-376e4fccf31f, cabf5871-d0d1-43aa-a1e0-7b054ea1f92a, 1f2a78f5-deae-438d-be76-6d733a7dac87</v>
      </c>
      <c r="Y1931" s="3" t="str">
        <f t="array" ref="Y1931">_xlfn.TEXTJOIN(", ", TRUE, IF(majors_data!$C$2:$C$101=S1931, majors_data!$A$2:$A$101, ""))</f>
        <v>cb7207d7-79d6-497f-a7e6-ceebd62576db, bc618e46-adeb-4bfa-a8dc-9e7a3bbad058</v>
      </c>
      <c r="Z1931" s="3" t="str">
        <f t="array" ref="Z1931">_xlfn.TEXTJOIN(", ", TRUE, IF(majors_data!$C$2:$C$101=T1931, majors_data!$A$2:$A$101, ""))</f>
        <v>3c0ebd74-4105-4532-a321-39bc3d6ab3d8, eac5b480-7e00-4d5e-add6-fc915fb2e8be, 32a60bdd-f493-4c44-a9e2-e45c0209be5e</v>
      </c>
      <c r="AA1931" s="3" t="str">
        <f t="shared" si="217"/>
        <v>d3d06262-f539-4a05-9e71-6e6113e9529b, efbed11c-6828-4d9a-bdc3-ffadce27497e, ab3572a8-144f-4148-9862-465bd9d7148b, 2c6e4248-da4d-4cb3-ac58-3cd04aa203fa, c8e9582b-d7bd-48cb-9cab-9f953712e952, c782f52b-d7ac-47f5-836a-376e4fccf31f, cabf5871-d0d1-43aa-a1e0-7b054ea1f92a, 1f2a78f5-deae-438d-be76-6d733a7dac87, cb7207d7-79d6-497f-a7e6-ceebd62576db, bc618e46-adeb-4bfa-a8dc-9e7a3bbad058, 3c0ebd74-4105-4532-a321-39bc3d6ab3d8, eac5b480-7e00-4d5e-add6-fc915fb2e8be, 32a60bdd-f493-4c44-a9e2-e45c0209be5e</v>
      </c>
    </row>
    <row r="1932" spans="1:27">
      <c r="A1932" t="s">
        <v>5281</v>
      </c>
      <c r="B1932" t="s">
        <v>25</v>
      </c>
      <c r="C1932" t="s">
        <v>47</v>
      </c>
      <c r="D1932" t="s">
        <v>277</v>
      </c>
      <c r="E1932" s="1">
        <v>26341</v>
      </c>
      <c r="F1932" t="s">
        <v>5282</v>
      </c>
      <c r="G1932" t="s">
        <v>5283</v>
      </c>
      <c r="I1932" t="str">
        <f t="shared" si="211"/>
        <v>Linda Davis</v>
      </c>
      <c r="J1932" t="s">
        <v>1184</v>
      </c>
      <c r="K1932" t="s">
        <v>17120</v>
      </c>
      <c r="P1932" t="str">
        <f t="shared" si="212"/>
        <v>Music</v>
      </c>
      <c r="Q1932" t="str">
        <f t="shared" si="213"/>
        <v>Criminal Justice</v>
      </c>
      <c r="R1932" t="str">
        <f t="shared" si="214"/>
        <v/>
      </c>
      <c r="S1932" t="str">
        <f t="shared" si="215"/>
        <v/>
      </c>
      <c r="T1932" t="str">
        <f t="shared" si="216"/>
        <v/>
      </c>
      <c r="V1932" s="3" t="str">
        <f t="array" ref="V1932">_xlfn.TEXTJOIN(", ", TRUE, IF(majors_data!$C$2:$C$101=P1932, majors_data!$A$2:$A$101, ""))</f>
        <v>e00c66ff-cb22-45b1-a5e8-8b3cde249016, 9a1dc165-a7e3-4d94-96b3-aed7943cd257</v>
      </c>
      <c r="W1932" s="3" t="str">
        <f t="array" ref="W1932">_xlfn.TEXTJOIN(", ", TRUE, IF(majors_data!$C$2:$C$101=Q1932, majors_data!$A$2:$A$101, ""))</f>
        <v>b43b2475-66e9-49df-b826-4dbb0bb15b8b, bd5df5b0-28d6-45d5-8637-31903ae85330</v>
      </c>
      <c r="X1932" s="3" t="str">
        <f t="array" ref="X1932">_xlfn.TEXTJOIN(", ", TRUE, IF(majors_data!$C$2:$C$101=R1932, majors_data!$A$2:$A$101, ""))</f>
        <v/>
      </c>
      <c r="Y1932" s="3" t="str">
        <f t="array" ref="Y1932">_xlfn.TEXTJOIN(", ", TRUE, IF(majors_data!$C$2:$C$101=S1932, majors_data!$A$2:$A$101, ""))</f>
        <v/>
      </c>
      <c r="Z1932" s="3" t="str">
        <f t="array" ref="Z1932">_xlfn.TEXTJOIN(", ", TRUE, IF(majors_data!$C$2:$C$101=T1932, majors_data!$A$2:$A$101, ""))</f>
        <v/>
      </c>
      <c r="AA1932" s="3" t="str">
        <f t="shared" si="217"/>
        <v>e00c66ff-cb22-45b1-a5e8-8b3cde249016, 9a1dc165-a7e3-4d94-96b3-aed7943cd257, b43b2475-66e9-49df-b826-4dbb0bb15b8b, bd5df5b0-28d6-45d5-8637-31903ae85330</v>
      </c>
    </row>
    <row r="1933" spans="1:27">
      <c r="A1933" t="s">
        <v>5284</v>
      </c>
      <c r="B1933" t="s">
        <v>60</v>
      </c>
      <c r="C1933" t="s">
        <v>42</v>
      </c>
      <c r="D1933" t="s">
        <v>178</v>
      </c>
      <c r="E1933" s="1">
        <v>36431</v>
      </c>
      <c r="F1933" t="s">
        <v>5285</v>
      </c>
      <c r="G1933" t="s">
        <v>302</v>
      </c>
      <c r="I1933" t="str">
        <f t="shared" si="211"/>
        <v>Bob Moore</v>
      </c>
      <c r="J1933" t="s">
        <v>302</v>
      </c>
      <c r="P1933" t="str">
        <f t="shared" si="212"/>
        <v>Art</v>
      </c>
      <c r="Q1933" t="str">
        <f t="shared" si="213"/>
        <v/>
      </c>
      <c r="R1933" t="str">
        <f t="shared" si="214"/>
        <v/>
      </c>
      <c r="S1933" t="str">
        <f t="shared" si="215"/>
        <v/>
      </c>
      <c r="T1933" t="str">
        <f t="shared" si="216"/>
        <v/>
      </c>
      <c r="V1933" s="3" t="str">
        <f t="array" ref="V1933">_xlfn.TEXTJOIN(", ", TRUE, IF(majors_data!$C$2:$C$101=P1933, majors_data!$A$2:$A$101, ""))</f>
        <v>edca0a28-476b-4782-86be-a06806d87ab8, b12e86e4-dc4d-49cb-8ec3-b0c9f7f23b26, 62f9fcfb-92d6-4bc8-96ff-e8847c7b27ae</v>
      </c>
      <c r="W1933" s="3" t="str">
        <f t="array" ref="W1933">_xlfn.TEXTJOIN(", ", TRUE, IF(majors_data!$C$2:$C$101=Q1933, majors_data!$A$2:$A$101, ""))</f>
        <v/>
      </c>
      <c r="X1933" s="3" t="str">
        <f t="array" ref="X1933">_xlfn.TEXTJOIN(", ", TRUE, IF(majors_data!$C$2:$C$101=R1933, majors_data!$A$2:$A$101, ""))</f>
        <v/>
      </c>
      <c r="Y1933" s="3" t="str">
        <f t="array" ref="Y1933">_xlfn.TEXTJOIN(", ", TRUE, IF(majors_data!$C$2:$C$101=S1933, majors_data!$A$2:$A$101, ""))</f>
        <v/>
      </c>
      <c r="Z1933" s="3" t="str">
        <f t="array" ref="Z1933">_xlfn.TEXTJOIN(", ", TRUE, IF(majors_data!$C$2:$C$101=T1933, majors_data!$A$2:$A$101, ""))</f>
        <v/>
      </c>
      <c r="AA1933" s="3" t="str">
        <f t="shared" si="217"/>
        <v>edca0a28-476b-4782-86be-a06806d87ab8, b12e86e4-dc4d-49cb-8ec3-b0c9f7f23b26, 62f9fcfb-92d6-4bc8-96ff-e8847c7b27ae</v>
      </c>
    </row>
    <row r="1934" spans="1:27">
      <c r="A1934" t="s">
        <v>5286</v>
      </c>
      <c r="B1934" t="s">
        <v>14</v>
      </c>
      <c r="C1934" t="s">
        <v>37</v>
      </c>
      <c r="D1934" t="s">
        <v>710</v>
      </c>
      <c r="E1934" s="1">
        <v>30307</v>
      </c>
      <c r="F1934" t="s">
        <v>5287</v>
      </c>
      <c r="G1934" t="s">
        <v>748</v>
      </c>
      <c r="I1934" t="str">
        <f t="shared" si="211"/>
        <v>Jane Williams</v>
      </c>
      <c r="J1934" t="s">
        <v>748</v>
      </c>
      <c r="P1934" t="str">
        <f t="shared" si="212"/>
        <v>Sociology</v>
      </c>
      <c r="Q1934" t="str">
        <f t="shared" si="213"/>
        <v/>
      </c>
      <c r="R1934" t="str">
        <f t="shared" si="214"/>
        <v/>
      </c>
      <c r="S1934" t="str">
        <f t="shared" si="215"/>
        <v/>
      </c>
      <c r="T1934" t="str">
        <f t="shared" si="216"/>
        <v/>
      </c>
      <c r="V1934" s="3" t="str">
        <f t="array" ref="V1934">_xlfn.TEXTJOIN(", ", TRUE, IF(majors_data!$C$2:$C$101=P1934, majors_data!$A$2:$A$101, ""))</f>
        <v>dda33b53-0fff-4371-8a45-35a2192e86e8, 34c2e9da-d62c-4fdd-ad94-7befd2595222, 9e9ca12c-4178-40b5-a715-f166244e3adb</v>
      </c>
      <c r="W1934" s="3" t="str">
        <f t="array" ref="W1934">_xlfn.TEXTJOIN(", ", TRUE, IF(majors_data!$C$2:$C$101=Q1934, majors_data!$A$2:$A$101, ""))</f>
        <v/>
      </c>
      <c r="X1934" s="3" t="str">
        <f t="array" ref="X1934">_xlfn.TEXTJOIN(", ", TRUE, IF(majors_data!$C$2:$C$101=R1934, majors_data!$A$2:$A$101, ""))</f>
        <v/>
      </c>
      <c r="Y1934" s="3" t="str">
        <f t="array" ref="Y1934">_xlfn.TEXTJOIN(", ", TRUE, IF(majors_data!$C$2:$C$101=S1934, majors_data!$A$2:$A$101, ""))</f>
        <v/>
      </c>
      <c r="Z1934" s="3" t="str">
        <f t="array" ref="Z1934">_xlfn.TEXTJOIN(", ", TRUE, IF(majors_data!$C$2:$C$101=T1934, majors_data!$A$2:$A$101, ""))</f>
        <v/>
      </c>
      <c r="AA1934" s="3" t="str">
        <f t="shared" si="217"/>
        <v>dda33b53-0fff-4371-8a45-35a2192e86e8, 34c2e9da-d62c-4fdd-ad94-7befd2595222, 9e9ca12c-4178-40b5-a715-f166244e3adb</v>
      </c>
    </row>
    <row r="1935" spans="1:27">
      <c r="A1935" t="s">
        <v>5288</v>
      </c>
      <c r="B1935" t="s">
        <v>20</v>
      </c>
      <c r="C1935" t="s">
        <v>37</v>
      </c>
      <c r="D1935" t="s">
        <v>85</v>
      </c>
      <c r="E1935" s="1">
        <v>30803</v>
      </c>
      <c r="F1935" t="s">
        <v>5289</v>
      </c>
      <c r="G1935" t="s">
        <v>5290</v>
      </c>
      <c r="I1935" t="str">
        <f t="shared" si="211"/>
        <v>John Williams</v>
      </c>
      <c r="J1935" t="s">
        <v>1309</v>
      </c>
      <c r="K1935" t="s">
        <v>17128</v>
      </c>
      <c r="L1935" t="s">
        <v>17144</v>
      </c>
      <c r="M1935" t="s">
        <v>17155</v>
      </c>
      <c r="N1935" t="s">
        <v>17134</v>
      </c>
      <c r="P1935" t="str">
        <f t="shared" si="212"/>
        <v>Psychology</v>
      </c>
      <c r="Q1935" t="str">
        <f t="shared" si="213"/>
        <v>Mathematics</v>
      </c>
      <c r="R1935" t="str">
        <f t="shared" si="214"/>
        <v>Psychology</v>
      </c>
      <c r="S1935" t="str">
        <f t="shared" si="215"/>
        <v>Library Science</v>
      </c>
      <c r="T1935" t="str">
        <f t="shared" si="216"/>
        <v>Journalism</v>
      </c>
      <c r="V1935" s="3" t="str">
        <f t="array" ref="V1935">_xlfn.TEXTJOIN(", ", TRUE, IF(majors_data!$C$2:$C$101=P1935, majors_data!$A$2:$A$101, ""))</f>
        <v>4d0b9e50-43d1-4da0-af2b-97d510bab9e2, 049d0ea9-2055-46a4-b821-0cbf6e36e4d5, 37b5c1f9-c15a-4947-b64d-025dc64c5241</v>
      </c>
      <c r="W1935" s="3" t="str">
        <f t="array" ref="W1935">_xlfn.TEXTJOIN(", ", TRUE, IF(majors_data!$C$2:$C$101=Q1935, majors_data!$A$2:$A$101, ""))</f>
        <v>38b9874d-dd51-433a-bea9-2ef3ec79cb21, e3ae6951-0a5b-40c4-8b20-fd8b9ce4cecf, 4ad06de7-beaf-454c-aeda-59316f4a641c</v>
      </c>
      <c r="X1935" s="3" t="str">
        <f t="array" ref="X1935">_xlfn.TEXTJOIN(", ", TRUE, IF(majors_data!$C$2:$C$101=R1935, majors_data!$A$2:$A$101, ""))</f>
        <v>4d0b9e50-43d1-4da0-af2b-97d510bab9e2, 049d0ea9-2055-46a4-b821-0cbf6e36e4d5, 37b5c1f9-c15a-4947-b64d-025dc64c5241</v>
      </c>
      <c r="Y1935" s="3" t="str">
        <f t="array" ref="Y1935">_xlfn.TEXTJOIN(", ", TRUE, IF(majors_data!$C$2:$C$101=S1935, majors_data!$A$2:$A$101, ""))</f>
        <v>4ff85e34-9da3-47f2-beee-ec6175d82186, 450d53ce-7643-41e5-9d0d-b9d1eacead36</v>
      </c>
      <c r="Z1935" s="3" t="str">
        <f t="array" ref="Z1935">_xlfn.TEXTJOIN(", ", TRUE, IF(majors_data!$C$2:$C$101=T1935, majors_data!$A$2:$A$101, ""))</f>
        <v>3100982d-c037-4a3f-a3ed-83e66b248c8d, ebbcecbe-be84-4fb4-bb4e-6420356ebe5a</v>
      </c>
      <c r="AA1935" s="3" t="str">
        <f t="shared" si="217"/>
        <v>4d0b9e50-43d1-4da0-af2b-97d510bab9e2, 049d0ea9-2055-46a4-b821-0cbf6e36e4d5, 37b5c1f9-c15a-4947-b64d-025dc64c5241, 38b9874d-dd51-433a-bea9-2ef3ec79cb21, e3ae6951-0a5b-40c4-8b20-fd8b9ce4cecf, 4ad06de7-beaf-454c-aeda-59316f4a641c, 4d0b9e50-43d1-4da0-af2b-97d510bab9e2, 049d0ea9-2055-46a4-b821-0cbf6e36e4d5, 37b5c1f9-c15a-4947-b64d-025dc64c5241, 4ff85e34-9da3-47f2-beee-ec6175d82186, 450d53ce-7643-41e5-9d0d-b9d1eacead36, 3100982d-c037-4a3f-a3ed-83e66b248c8d, ebbcecbe-be84-4fb4-bb4e-6420356ebe5a</v>
      </c>
    </row>
    <row r="1936" spans="1:27">
      <c r="A1936" t="s">
        <v>5291</v>
      </c>
      <c r="B1936" t="s">
        <v>119</v>
      </c>
      <c r="C1936" t="s">
        <v>230</v>
      </c>
      <c r="D1936" t="s">
        <v>387</v>
      </c>
      <c r="E1936" s="1">
        <v>18803</v>
      </c>
      <c r="F1936" t="s">
        <v>5292</v>
      </c>
      <c r="G1936" t="s">
        <v>5293</v>
      </c>
      <c r="I1936" t="str">
        <f t="shared" si="211"/>
        <v>Michael Johnson</v>
      </c>
      <c r="J1936" t="s">
        <v>562</v>
      </c>
      <c r="K1936" t="s">
        <v>17118</v>
      </c>
      <c r="P1936" t="str">
        <f t="shared" si="212"/>
        <v>Geography</v>
      </c>
      <c r="Q1936" t="str">
        <f t="shared" si="213"/>
        <v>Finance</v>
      </c>
      <c r="R1936" t="str">
        <f t="shared" si="214"/>
        <v/>
      </c>
      <c r="S1936" t="str">
        <f t="shared" si="215"/>
        <v/>
      </c>
      <c r="T1936" t="str">
        <f t="shared" si="216"/>
        <v/>
      </c>
      <c r="V1936" s="3" t="str">
        <f t="array" ref="V1936">_xlfn.TEXTJOIN(", ", TRUE, IF(majors_data!$C$2:$C$101=P1936, majors_data!$A$2:$A$101, ""))</f>
        <v>5d92edf2-5248-4363-8e50-f18ad6a67a8c, b6f11273-e674-4c30-afa1-7ee62c1abb4b</v>
      </c>
      <c r="W1936" s="3" t="str">
        <f t="array" ref="W1936">_xlfn.TEXTJOIN(", ", TRUE, IF(majors_data!$C$2:$C$101=Q1936, majors_data!$A$2:$A$101, ""))</f>
        <v>49f57722-52fb-47b6-8e1e-54de177e0d19, f89ddd78-e74e-469c-8808-241bd8c36f67, c6f0e3ea-fc4a-4768-a155-f0bf0b943717</v>
      </c>
      <c r="X1936" s="3" t="str">
        <f t="array" ref="X1936">_xlfn.TEXTJOIN(", ", TRUE, IF(majors_data!$C$2:$C$101=R1936, majors_data!$A$2:$A$101, ""))</f>
        <v/>
      </c>
      <c r="Y1936" s="3" t="str">
        <f t="array" ref="Y1936">_xlfn.TEXTJOIN(", ", TRUE, IF(majors_data!$C$2:$C$101=S1936, majors_data!$A$2:$A$101, ""))</f>
        <v/>
      </c>
      <c r="Z1936" s="3" t="str">
        <f t="array" ref="Z1936">_xlfn.TEXTJOIN(", ", TRUE, IF(majors_data!$C$2:$C$101=T1936, majors_data!$A$2:$A$101, ""))</f>
        <v/>
      </c>
      <c r="AA1936" s="3" t="str">
        <f t="shared" si="217"/>
        <v>5d92edf2-5248-4363-8e50-f18ad6a67a8c, b6f11273-e674-4c30-afa1-7ee62c1abb4b, 49f57722-52fb-47b6-8e1e-54de177e0d19, f89ddd78-e74e-469c-8808-241bd8c36f67, c6f0e3ea-fc4a-4768-a155-f0bf0b943717</v>
      </c>
    </row>
    <row r="1937" spans="1:27">
      <c r="A1937" t="s">
        <v>5294</v>
      </c>
      <c r="B1937" t="s">
        <v>20</v>
      </c>
      <c r="C1937" t="s">
        <v>31</v>
      </c>
      <c r="D1937" t="s">
        <v>693</v>
      </c>
      <c r="E1937" s="1">
        <v>32718</v>
      </c>
      <c r="F1937" t="s">
        <v>5295</v>
      </c>
      <c r="G1937" t="s">
        <v>5296</v>
      </c>
      <c r="I1937" t="str">
        <f t="shared" si="211"/>
        <v>John Doe</v>
      </c>
      <c r="J1937" t="s">
        <v>748</v>
      </c>
      <c r="K1937" t="s">
        <v>17147</v>
      </c>
      <c r="P1937" t="str">
        <f t="shared" si="212"/>
        <v>Sociology</v>
      </c>
      <c r="Q1937" t="str">
        <f t="shared" si="213"/>
        <v>Nursing</v>
      </c>
      <c r="R1937" t="str">
        <f t="shared" si="214"/>
        <v/>
      </c>
      <c r="S1937" t="str">
        <f t="shared" si="215"/>
        <v/>
      </c>
      <c r="T1937" t="str">
        <f t="shared" si="216"/>
        <v/>
      </c>
      <c r="V1937" s="3" t="str">
        <f t="array" ref="V1937">_xlfn.TEXTJOIN(", ", TRUE, IF(majors_data!$C$2:$C$101=P1937, majors_data!$A$2:$A$101, ""))</f>
        <v>dda33b53-0fff-4371-8a45-35a2192e86e8, 34c2e9da-d62c-4fdd-ad94-7befd2595222, 9e9ca12c-4178-40b5-a715-f166244e3adb</v>
      </c>
      <c r="W1937" s="3" t="str">
        <f t="array" ref="W1937">_xlfn.TEXTJOIN(", ", TRUE, IF(majors_data!$C$2:$C$101=Q1937, majors_data!$A$2:$A$101, ""))</f>
        <v>bcf5b4b8-c773-40a4-9ec1-9767753c0d44, 92ba9844-0c5e-4bfa-ad1c-ab41f8ac3d5e</v>
      </c>
      <c r="X1937" s="3" t="str">
        <f t="array" ref="X1937">_xlfn.TEXTJOIN(", ", TRUE, IF(majors_data!$C$2:$C$101=R1937, majors_data!$A$2:$A$101, ""))</f>
        <v/>
      </c>
      <c r="Y1937" s="3" t="str">
        <f t="array" ref="Y1937">_xlfn.TEXTJOIN(", ", TRUE, IF(majors_data!$C$2:$C$101=S1937, majors_data!$A$2:$A$101, ""))</f>
        <v/>
      </c>
      <c r="Z1937" s="3" t="str">
        <f t="array" ref="Z1937">_xlfn.TEXTJOIN(", ", TRUE, IF(majors_data!$C$2:$C$101=T1937, majors_data!$A$2:$A$101, ""))</f>
        <v/>
      </c>
      <c r="AA1937" s="3" t="str">
        <f t="shared" si="217"/>
        <v>dda33b53-0fff-4371-8a45-35a2192e86e8, 34c2e9da-d62c-4fdd-ad94-7befd2595222, 9e9ca12c-4178-40b5-a715-f166244e3adb, bcf5b4b8-c773-40a4-9ec1-9767753c0d44, 92ba9844-0c5e-4bfa-ad1c-ab41f8ac3d5e</v>
      </c>
    </row>
    <row r="1938" spans="1:27">
      <c r="A1938" t="s">
        <v>5297</v>
      </c>
      <c r="B1938" t="s">
        <v>30</v>
      </c>
      <c r="C1938" t="s">
        <v>37</v>
      </c>
      <c r="D1938" t="s">
        <v>975</v>
      </c>
      <c r="E1938" s="1">
        <v>33434</v>
      </c>
      <c r="F1938" t="s">
        <v>5298</v>
      </c>
      <c r="I1938" t="str">
        <f t="shared" si="211"/>
        <v>Sarah Williams</v>
      </c>
      <c r="P1938" t="str">
        <f t="shared" si="212"/>
        <v/>
      </c>
      <c r="Q1938" t="str">
        <f t="shared" si="213"/>
        <v/>
      </c>
      <c r="R1938" t="str">
        <f t="shared" si="214"/>
        <v/>
      </c>
      <c r="S1938" t="str">
        <f t="shared" si="215"/>
        <v/>
      </c>
      <c r="T1938" t="str">
        <f t="shared" si="216"/>
        <v/>
      </c>
      <c r="V1938" s="3" t="str">
        <f t="array" ref="V1938">_xlfn.TEXTJOIN(", ", TRUE, IF(majors_data!$C$2:$C$101=P1938, majors_data!$A$2:$A$101, ""))</f>
        <v/>
      </c>
      <c r="W1938" s="3" t="str">
        <f t="array" ref="W1938">_xlfn.TEXTJOIN(", ", TRUE, IF(majors_data!$C$2:$C$101=Q1938, majors_data!$A$2:$A$101, ""))</f>
        <v/>
      </c>
      <c r="X1938" s="3" t="str">
        <f t="array" ref="X1938">_xlfn.TEXTJOIN(", ", TRUE, IF(majors_data!$C$2:$C$101=R1938, majors_data!$A$2:$A$101, ""))</f>
        <v/>
      </c>
      <c r="Y1938" s="3" t="str">
        <f t="array" ref="Y1938">_xlfn.TEXTJOIN(", ", TRUE, IF(majors_data!$C$2:$C$101=S1938, majors_data!$A$2:$A$101, ""))</f>
        <v/>
      </c>
      <c r="Z1938" s="3" t="str">
        <f t="array" ref="Z1938">_xlfn.TEXTJOIN(", ", TRUE, IF(majors_data!$C$2:$C$101=T1938, majors_data!$A$2:$A$101, ""))</f>
        <v/>
      </c>
      <c r="AA1938" s="3" t="str">
        <f t="shared" si="217"/>
        <v/>
      </c>
    </row>
    <row r="1939" spans="1:27">
      <c r="A1939" t="s">
        <v>5299</v>
      </c>
      <c r="B1939" t="s">
        <v>72</v>
      </c>
      <c r="C1939" t="s">
        <v>47</v>
      </c>
      <c r="D1939" t="s">
        <v>73</v>
      </c>
      <c r="E1939" s="1">
        <v>19117</v>
      </c>
      <c r="F1939" t="s">
        <v>5300</v>
      </c>
      <c r="G1939" t="s">
        <v>5301</v>
      </c>
      <c r="I1939" t="str">
        <f t="shared" si="211"/>
        <v>James Davis</v>
      </c>
      <c r="J1939" t="s">
        <v>668</v>
      </c>
      <c r="K1939" t="s">
        <v>17131</v>
      </c>
      <c r="L1939" t="s">
        <v>17135</v>
      </c>
      <c r="M1939" t="s">
        <v>17128</v>
      </c>
      <c r="N1939" t="s">
        <v>17129</v>
      </c>
      <c r="P1939" t="str">
        <f t="shared" si="212"/>
        <v>Health Science</v>
      </c>
      <c r="Q1939" t="str">
        <f t="shared" si="213"/>
        <v>Public Health</v>
      </c>
      <c r="R1939" t="str">
        <f t="shared" si="214"/>
        <v>Business Administration</v>
      </c>
      <c r="S1939" t="str">
        <f t="shared" si="215"/>
        <v>Mathematics</v>
      </c>
      <c r="T1939" t="str">
        <f t="shared" si="216"/>
        <v>Linguistics</v>
      </c>
      <c r="V1939" s="3" t="str">
        <f t="array" ref="V1939">_xlfn.TEXTJOIN(", ", TRUE, IF(majors_data!$C$2:$C$101=P1939, majors_data!$A$2:$A$101, ""))</f>
        <v>1eeb53c2-5e82-4c6a-a81f-bea4af78b2f8, 31a96803-e0b0-464c-b44c-14316de7195f</v>
      </c>
      <c r="W1939" s="3" t="str">
        <f t="array" ref="W1939">_xlfn.TEXTJOIN(", ", TRUE, IF(majors_data!$C$2:$C$101=Q1939, majors_data!$A$2:$A$101, ""))</f>
        <v>9cbfac3c-fb8a-4ebd-b677-c223a57ac329, d464054e-8f96-4d3d-b9d5-a40f34507b88</v>
      </c>
      <c r="X1939" s="3" t="str">
        <f t="array" ref="X1939">_xlfn.TEXTJOIN(", ", TRUE, IF(majors_data!$C$2:$C$101=R1939, majors_data!$A$2:$A$101, ""))</f>
        <v>ad1e7d8e-5114-413f-921d-a35552003ee4, c132b04e-83bd-4b24-8fe4-5a9a015e7c93, 1e0b04ba-18d5-4ab9-a1e5-23449bbc4a0b</v>
      </c>
      <c r="Y1939" s="3" t="str">
        <f t="array" ref="Y1939">_xlfn.TEXTJOIN(", ", TRUE, IF(majors_data!$C$2:$C$101=S1939, majors_data!$A$2:$A$101, ""))</f>
        <v>38b9874d-dd51-433a-bea9-2ef3ec79cb21, e3ae6951-0a5b-40c4-8b20-fd8b9ce4cecf, 4ad06de7-beaf-454c-aeda-59316f4a641c</v>
      </c>
      <c r="Z1939" s="3" t="str">
        <f t="array" ref="Z1939">_xlfn.TEXTJOIN(", ", TRUE, IF(majors_data!$C$2:$C$101=T1939, majors_data!$A$2:$A$101, ""))</f>
        <v>cb7207d7-79d6-497f-a7e6-ceebd62576db, bc618e46-adeb-4bfa-a8dc-9e7a3bbad058</v>
      </c>
      <c r="AA1939" s="3" t="str">
        <f t="shared" si="217"/>
        <v>1eeb53c2-5e82-4c6a-a81f-bea4af78b2f8, 31a96803-e0b0-464c-b44c-14316de7195f, 9cbfac3c-fb8a-4ebd-b677-c223a57ac329, d464054e-8f96-4d3d-b9d5-a40f34507b88, ad1e7d8e-5114-413f-921d-a35552003ee4, c132b04e-83bd-4b24-8fe4-5a9a015e7c93, 1e0b04ba-18d5-4ab9-a1e5-23449bbc4a0b, 38b9874d-dd51-433a-bea9-2ef3ec79cb21, e3ae6951-0a5b-40c4-8b20-fd8b9ce4cecf, 4ad06de7-beaf-454c-aeda-59316f4a641c, cb7207d7-79d6-497f-a7e6-ceebd62576db, bc618e46-adeb-4bfa-a8dc-9e7a3bbad058</v>
      </c>
    </row>
    <row r="1940" spans="1:27">
      <c r="A1940" t="s">
        <v>5302</v>
      </c>
      <c r="B1940" t="s">
        <v>8</v>
      </c>
      <c r="C1940" t="s">
        <v>31</v>
      </c>
      <c r="D1940" t="s">
        <v>320</v>
      </c>
      <c r="E1940" s="1">
        <v>30742</v>
      </c>
      <c r="F1940" t="s">
        <v>5303</v>
      </c>
      <c r="I1940" t="str">
        <f t="shared" si="211"/>
        <v>David Doe</v>
      </c>
      <c r="P1940" t="str">
        <f t="shared" si="212"/>
        <v/>
      </c>
      <c r="Q1940" t="str">
        <f t="shared" si="213"/>
        <v/>
      </c>
      <c r="R1940" t="str">
        <f t="shared" si="214"/>
        <v/>
      </c>
      <c r="S1940" t="str">
        <f t="shared" si="215"/>
        <v/>
      </c>
      <c r="T1940" t="str">
        <f t="shared" si="216"/>
        <v/>
      </c>
      <c r="V1940" s="3" t="str">
        <f t="array" ref="V1940">_xlfn.TEXTJOIN(", ", TRUE, IF(majors_data!$C$2:$C$101=P1940, majors_data!$A$2:$A$101, ""))</f>
        <v/>
      </c>
      <c r="W1940" s="3" t="str">
        <f t="array" ref="W1940">_xlfn.TEXTJOIN(", ", TRUE, IF(majors_data!$C$2:$C$101=Q1940, majors_data!$A$2:$A$101, ""))</f>
        <v/>
      </c>
      <c r="X1940" s="3" t="str">
        <f t="array" ref="X1940">_xlfn.TEXTJOIN(", ", TRUE, IF(majors_data!$C$2:$C$101=R1940, majors_data!$A$2:$A$101, ""))</f>
        <v/>
      </c>
      <c r="Y1940" s="3" t="str">
        <f t="array" ref="Y1940">_xlfn.TEXTJOIN(", ", TRUE, IF(majors_data!$C$2:$C$101=S1940, majors_data!$A$2:$A$101, ""))</f>
        <v/>
      </c>
      <c r="Z1940" s="3" t="str">
        <f t="array" ref="Z1940">_xlfn.TEXTJOIN(", ", TRUE, IF(majors_data!$C$2:$C$101=T1940, majors_data!$A$2:$A$101, ""))</f>
        <v/>
      </c>
      <c r="AA1940" s="3" t="str">
        <f t="shared" si="217"/>
        <v/>
      </c>
    </row>
    <row r="1941" spans="1:27">
      <c r="A1941" t="s">
        <v>5304</v>
      </c>
      <c r="B1941" t="s">
        <v>60</v>
      </c>
      <c r="C1941" t="s">
        <v>230</v>
      </c>
      <c r="D1941" t="s">
        <v>440</v>
      </c>
      <c r="E1941" s="1">
        <v>26774</v>
      </c>
      <c r="F1941" t="s">
        <v>5305</v>
      </c>
      <c r="G1941" t="s">
        <v>1309</v>
      </c>
      <c r="I1941" t="str">
        <f t="shared" si="211"/>
        <v>Bob Johnson</v>
      </c>
      <c r="J1941" t="s">
        <v>1309</v>
      </c>
      <c r="P1941" t="str">
        <f t="shared" si="212"/>
        <v>Psychology</v>
      </c>
      <c r="Q1941" t="str">
        <f t="shared" si="213"/>
        <v/>
      </c>
      <c r="R1941" t="str">
        <f t="shared" si="214"/>
        <v/>
      </c>
      <c r="S1941" t="str">
        <f t="shared" si="215"/>
        <v/>
      </c>
      <c r="T1941" t="str">
        <f t="shared" si="216"/>
        <v/>
      </c>
      <c r="V1941" s="3" t="str">
        <f t="array" ref="V1941">_xlfn.TEXTJOIN(", ", TRUE, IF(majors_data!$C$2:$C$101=P1941, majors_data!$A$2:$A$101, ""))</f>
        <v>4d0b9e50-43d1-4da0-af2b-97d510bab9e2, 049d0ea9-2055-46a4-b821-0cbf6e36e4d5, 37b5c1f9-c15a-4947-b64d-025dc64c5241</v>
      </c>
      <c r="W1941" s="3" t="str">
        <f t="array" ref="W1941">_xlfn.TEXTJOIN(", ", TRUE, IF(majors_data!$C$2:$C$101=Q1941, majors_data!$A$2:$A$101, ""))</f>
        <v/>
      </c>
      <c r="X1941" s="3" t="str">
        <f t="array" ref="X1941">_xlfn.TEXTJOIN(", ", TRUE, IF(majors_data!$C$2:$C$101=R1941, majors_data!$A$2:$A$101, ""))</f>
        <v/>
      </c>
      <c r="Y1941" s="3" t="str">
        <f t="array" ref="Y1941">_xlfn.TEXTJOIN(", ", TRUE, IF(majors_data!$C$2:$C$101=S1941, majors_data!$A$2:$A$101, ""))</f>
        <v/>
      </c>
      <c r="Z1941" s="3" t="str">
        <f t="array" ref="Z1941">_xlfn.TEXTJOIN(", ", TRUE, IF(majors_data!$C$2:$C$101=T1941, majors_data!$A$2:$A$101, ""))</f>
        <v/>
      </c>
      <c r="AA1941" s="3" t="str">
        <f t="shared" si="217"/>
        <v>4d0b9e50-43d1-4da0-af2b-97d510bab9e2, 049d0ea9-2055-46a4-b821-0cbf6e36e4d5, 37b5c1f9-c15a-4947-b64d-025dc64c5241</v>
      </c>
    </row>
    <row r="1942" spans="1:27">
      <c r="A1942" t="s">
        <v>5306</v>
      </c>
      <c r="B1942" t="s">
        <v>14</v>
      </c>
      <c r="C1942" t="s">
        <v>31</v>
      </c>
      <c r="D1942" t="s">
        <v>281</v>
      </c>
      <c r="E1942" s="1">
        <v>36616</v>
      </c>
      <c r="F1942" t="s">
        <v>5307</v>
      </c>
      <c r="G1942" t="s">
        <v>5308</v>
      </c>
      <c r="I1942" t="str">
        <f t="shared" si="211"/>
        <v>Jane Doe</v>
      </c>
      <c r="J1942" t="s">
        <v>1184</v>
      </c>
      <c r="K1942" t="s">
        <v>17118</v>
      </c>
      <c r="L1942" t="s">
        <v>17130</v>
      </c>
      <c r="M1942" t="s">
        <v>17142</v>
      </c>
      <c r="N1942" t="s">
        <v>17126</v>
      </c>
      <c r="P1942" t="str">
        <f t="shared" si="212"/>
        <v>Music</v>
      </c>
      <c r="Q1942" t="str">
        <f t="shared" si="213"/>
        <v>Finance</v>
      </c>
      <c r="R1942" t="str">
        <f t="shared" si="214"/>
        <v>Education</v>
      </c>
      <c r="S1942" t="str">
        <f t="shared" si="215"/>
        <v>Physics</v>
      </c>
      <c r="T1942" t="str">
        <f t="shared" si="216"/>
        <v>Biology</v>
      </c>
      <c r="V1942" s="3" t="str">
        <f t="array" ref="V1942">_xlfn.TEXTJOIN(", ", TRUE, IF(majors_data!$C$2:$C$101=P1942, majors_data!$A$2:$A$101, ""))</f>
        <v>e00c66ff-cb22-45b1-a5e8-8b3cde249016, 9a1dc165-a7e3-4d94-96b3-aed7943cd257</v>
      </c>
      <c r="W1942" s="3" t="str">
        <f t="array" ref="W1942">_xlfn.TEXTJOIN(", ", TRUE, IF(majors_data!$C$2:$C$101=Q1942, majors_data!$A$2:$A$101, ""))</f>
        <v>49f57722-52fb-47b6-8e1e-54de177e0d19, f89ddd78-e74e-469c-8808-241bd8c36f67, c6f0e3ea-fc4a-4768-a155-f0bf0b943717</v>
      </c>
      <c r="X1942" s="3" t="str">
        <f t="array" ref="X1942">_xlfn.TEXTJOIN(", ", TRUE, IF(majors_data!$C$2:$C$101=R1942, majors_data!$A$2:$A$101, ""))</f>
        <v>1e0ce7f9-cbf4-44c4-bfb7-725db39d17ea, dda17862-a51d-49f5-bc9f-b2caa7af10ef, 551cfc0c-5de9-4672-90a2-b0f5b644ed8c</v>
      </c>
      <c r="Y1942" s="3" t="str">
        <f t="array" ref="Y1942">_xlfn.TEXTJOIN(", ", TRUE, IF(majors_data!$C$2:$C$101=S1942, majors_data!$A$2:$A$101, ""))</f>
        <v>9dd4dfda-b0d2-4d4a-8642-a44db00f4a15, 534a2149-3015-472c-9de1-5db9e0f6b43e, fe8da200-3e6c-4017-983e-19b5aff7e800</v>
      </c>
      <c r="Z1942" s="3" t="str">
        <f t="array" ref="Z1942">_xlfn.TEXTJOIN(", ", TRUE, IF(majors_data!$C$2:$C$101=T1942, majors_data!$A$2:$A$101, ""))</f>
        <v>b33ae65d-523e-48c6-b10e-59346e1c6523, 4e64e115-2f29-4046-95c6-3f34c14feb83, 2ab329ca-9f50-4c70-9698-f44934cf4b69</v>
      </c>
      <c r="AA1942" s="3" t="str">
        <f t="shared" si="217"/>
        <v>e00c66ff-cb22-45b1-a5e8-8b3cde249016, 9a1dc165-a7e3-4d94-96b3-aed7943cd257, 49f57722-52fb-47b6-8e1e-54de177e0d19, f89ddd78-e74e-469c-8808-241bd8c36f67, c6f0e3ea-fc4a-4768-a155-f0bf0b943717, 1e0ce7f9-cbf4-44c4-bfb7-725db39d17ea, dda17862-a51d-49f5-bc9f-b2caa7af10ef, 551cfc0c-5de9-4672-90a2-b0f5b644ed8c, 9dd4dfda-b0d2-4d4a-8642-a44db00f4a15, 534a2149-3015-472c-9de1-5db9e0f6b43e, fe8da200-3e6c-4017-983e-19b5aff7e800, b33ae65d-523e-48c6-b10e-59346e1c6523, 4e64e115-2f29-4046-95c6-3f34c14feb83, 2ab329ca-9f50-4c70-9698-f44934cf4b69</v>
      </c>
    </row>
    <row r="1943" spans="1:27">
      <c r="A1943" t="s">
        <v>5309</v>
      </c>
      <c r="B1943" t="s">
        <v>119</v>
      </c>
      <c r="C1943" t="s">
        <v>9</v>
      </c>
      <c r="D1943" t="s">
        <v>265</v>
      </c>
      <c r="E1943" s="1">
        <v>32797</v>
      </c>
      <c r="F1943" t="s">
        <v>5310</v>
      </c>
      <c r="G1943" t="s">
        <v>5311</v>
      </c>
      <c r="I1943" t="str">
        <f t="shared" si="211"/>
        <v>Michael Taylor</v>
      </c>
      <c r="J1943" t="s">
        <v>2136</v>
      </c>
      <c r="K1943" t="s">
        <v>17154</v>
      </c>
      <c r="L1943" t="s">
        <v>17125</v>
      </c>
      <c r="M1943" t="s">
        <v>17121</v>
      </c>
      <c r="P1943" t="str">
        <f t="shared" si="212"/>
        <v>Theater</v>
      </c>
      <c r="Q1943" t="str">
        <f t="shared" si="213"/>
        <v>Law</v>
      </c>
      <c r="R1943" t="str">
        <f t="shared" si="214"/>
        <v>Marketing</v>
      </c>
      <c r="S1943" t="str">
        <f t="shared" si="215"/>
        <v>History</v>
      </c>
      <c r="T1943" t="str">
        <f t="shared" si="216"/>
        <v/>
      </c>
      <c r="V1943" s="3" t="str">
        <f t="array" ref="V1943">_xlfn.TEXTJOIN(", ", TRUE, IF(majors_data!$C$2:$C$101=P1943, majors_data!$A$2:$A$101, ""))</f>
        <v>49150744-aac2-44f9-8ca0-05ae90757bac, f5b20856-42b4-48bd-93d9-fbe2712c9e55</v>
      </c>
      <c r="W1943" s="3" t="str">
        <f t="array" ref="W1943">_xlfn.TEXTJOIN(", ", TRUE, IF(majors_data!$C$2:$C$101=Q1943, majors_data!$A$2:$A$101, ""))</f>
        <v>4ae8186a-1c4d-4b5e-8e7e-385e8b3e9c79, fcda77f1-d71f-4cbe-bb5c-fb12877aec40</v>
      </c>
      <c r="X1943" s="3" t="str">
        <f t="array" ref="X1943">_xlfn.TEXTJOIN(", ", TRUE, IF(majors_data!$C$2:$C$101=R1943, majors_data!$A$2:$A$101, ""))</f>
        <v>c782f52b-d7ac-47f5-836a-376e4fccf31f, cabf5871-d0d1-43aa-a1e0-7b054ea1f92a, 1f2a78f5-deae-438d-be76-6d733a7dac87</v>
      </c>
      <c r="Y1943" s="3" t="str">
        <f t="array" ref="Y1943">_xlfn.TEXTJOIN(", ", TRUE, IF(majors_data!$C$2:$C$101=S1943, majors_data!$A$2:$A$101, ""))</f>
        <v>f6cf2da9-277c-4780-8c18-2a4727d35f64, af428f7f-7d22-4949-924b-37b9c13140fb, d2d40201-0152-4e55-bf95-406c1f66295b</v>
      </c>
      <c r="Z1943" s="3" t="str">
        <f t="array" ref="Z1943">_xlfn.TEXTJOIN(", ", TRUE, IF(majors_data!$C$2:$C$101=T1943, majors_data!$A$2:$A$101, ""))</f>
        <v/>
      </c>
      <c r="AA1943" s="3" t="str">
        <f t="shared" si="217"/>
        <v>49150744-aac2-44f9-8ca0-05ae90757bac, f5b20856-42b4-48bd-93d9-fbe2712c9e55, 4ae8186a-1c4d-4b5e-8e7e-385e8b3e9c79, fcda77f1-d71f-4cbe-bb5c-fb12877aec40, c782f52b-d7ac-47f5-836a-376e4fccf31f, cabf5871-d0d1-43aa-a1e0-7b054ea1f92a, 1f2a78f5-deae-438d-be76-6d733a7dac87, f6cf2da9-277c-4780-8c18-2a4727d35f64, af428f7f-7d22-4949-924b-37b9c13140fb, d2d40201-0152-4e55-bf95-406c1f66295b</v>
      </c>
    </row>
    <row r="1944" spans="1:27">
      <c r="A1944" t="s">
        <v>5312</v>
      </c>
      <c r="B1944" t="s">
        <v>20</v>
      </c>
      <c r="C1944" t="s">
        <v>80</v>
      </c>
      <c r="D1944" t="s">
        <v>100</v>
      </c>
      <c r="E1944" s="1">
        <v>25850</v>
      </c>
      <c r="F1944" t="s">
        <v>5313</v>
      </c>
      <c r="G1944" t="s">
        <v>5314</v>
      </c>
      <c r="I1944" t="str">
        <f t="shared" si="211"/>
        <v>John Miller</v>
      </c>
      <c r="J1944" t="s">
        <v>1173</v>
      </c>
      <c r="K1944" t="s">
        <v>17126</v>
      </c>
      <c r="L1944" t="s">
        <v>17131</v>
      </c>
      <c r="P1944" t="str">
        <f t="shared" si="212"/>
        <v>Architecture</v>
      </c>
      <c r="Q1944" t="str">
        <f t="shared" si="213"/>
        <v>Biology</v>
      </c>
      <c r="R1944" t="str">
        <f t="shared" si="214"/>
        <v>Public Health</v>
      </c>
      <c r="S1944" t="str">
        <f t="shared" si="215"/>
        <v/>
      </c>
      <c r="T1944" t="str">
        <f t="shared" si="216"/>
        <v/>
      </c>
      <c r="V1944" s="3" t="str">
        <f t="array" ref="V1944">_xlfn.TEXTJOIN(", ", TRUE, IF(majors_data!$C$2:$C$101=P1944, majors_data!$A$2:$A$101, ""))</f>
        <v>e0bad25d-7fb1-4dd7-a0e8-a11b41dcd281, 5e03ed8a-d9fb-4271-aa1d-73df523dcc57</v>
      </c>
      <c r="W1944" s="3" t="str">
        <f t="array" ref="W1944">_xlfn.TEXTJOIN(", ", TRUE, IF(majors_data!$C$2:$C$101=Q1944, majors_data!$A$2:$A$101, ""))</f>
        <v>b33ae65d-523e-48c6-b10e-59346e1c6523, 4e64e115-2f29-4046-95c6-3f34c14feb83, 2ab329ca-9f50-4c70-9698-f44934cf4b69</v>
      </c>
      <c r="X1944" s="3" t="str">
        <f t="array" ref="X1944">_xlfn.TEXTJOIN(", ", TRUE, IF(majors_data!$C$2:$C$101=R1944, majors_data!$A$2:$A$101, ""))</f>
        <v>9cbfac3c-fb8a-4ebd-b677-c223a57ac329, d464054e-8f96-4d3d-b9d5-a40f34507b88</v>
      </c>
      <c r="Y1944" s="3" t="str">
        <f t="array" ref="Y1944">_xlfn.TEXTJOIN(", ", TRUE, IF(majors_data!$C$2:$C$101=S1944, majors_data!$A$2:$A$101, ""))</f>
        <v/>
      </c>
      <c r="Z1944" s="3" t="str">
        <f t="array" ref="Z1944">_xlfn.TEXTJOIN(", ", TRUE, IF(majors_data!$C$2:$C$101=T1944, majors_data!$A$2:$A$101, ""))</f>
        <v/>
      </c>
      <c r="AA1944" s="3" t="str">
        <f t="shared" si="217"/>
        <v>e0bad25d-7fb1-4dd7-a0e8-a11b41dcd281, 5e03ed8a-d9fb-4271-aa1d-73df523dcc57, b33ae65d-523e-48c6-b10e-59346e1c6523, 4e64e115-2f29-4046-95c6-3f34c14feb83, 2ab329ca-9f50-4c70-9698-f44934cf4b69, 9cbfac3c-fb8a-4ebd-b677-c223a57ac329, d464054e-8f96-4d3d-b9d5-a40f34507b88</v>
      </c>
    </row>
    <row r="1945" spans="1:27">
      <c r="A1945" t="s">
        <v>5315</v>
      </c>
      <c r="B1945" t="s">
        <v>119</v>
      </c>
      <c r="C1945" t="s">
        <v>31</v>
      </c>
      <c r="D1945" t="s">
        <v>524</v>
      </c>
      <c r="E1945" s="1">
        <v>27957</v>
      </c>
      <c r="F1945" t="s">
        <v>5316</v>
      </c>
      <c r="G1945" t="s">
        <v>5317</v>
      </c>
      <c r="I1945" t="str">
        <f t="shared" si="211"/>
        <v>Michael Doe</v>
      </c>
      <c r="J1945" t="s">
        <v>655</v>
      </c>
      <c r="K1945" t="s">
        <v>17118</v>
      </c>
      <c r="L1945" t="s">
        <v>17133</v>
      </c>
      <c r="P1945" t="str">
        <f t="shared" si="212"/>
        <v>Education</v>
      </c>
      <c r="Q1945" t="str">
        <f t="shared" si="213"/>
        <v>Finance</v>
      </c>
      <c r="R1945" t="str">
        <f t="shared" si="214"/>
        <v>Veterinary Medicine</v>
      </c>
      <c r="S1945" t="str">
        <f t="shared" si="215"/>
        <v/>
      </c>
      <c r="T1945" t="str">
        <f t="shared" si="216"/>
        <v/>
      </c>
      <c r="V1945" s="3" t="str">
        <f t="array" ref="V1945">_xlfn.TEXTJOIN(", ", TRUE, IF(majors_data!$C$2:$C$101=P1945, majors_data!$A$2:$A$101, ""))</f>
        <v>1e0ce7f9-cbf4-44c4-bfb7-725db39d17ea, dda17862-a51d-49f5-bc9f-b2caa7af10ef, 551cfc0c-5de9-4672-90a2-b0f5b644ed8c</v>
      </c>
      <c r="W1945" s="3" t="str">
        <f t="array" ref="W1945">_xlfn.TEXTJOIN(", ", TRUE, IF(majors_data!$C$2:$C$101=Q1945, majors_data!$A$2:$A$101, ""))</f>
        <v>49f57722-52fb-47b6-8e1e-54de177e0d19, f89ddd78-e74e-469c-8808-241bd8c36f67, c6f0e3ea-fc4a-4768-a155-f0bf0b943717</v>
      </c>
      <c r="X1945" s="3" t="str">
        <f t="array" ref="X1945">_xlfn.TEXTJOIN(", ", TRUE, IF(majors_data!$C$2:$C$101=R1945, majors_data!$A$2:$A$101, ""))</f>
        <v>6b796d48-625b-4acf-96db-141d2e7d7b4b, e6f83c77-1538-4fec-934c-6a4ec6617268</v>
      </c>
      <c r="Y1945" s="3" t="str">
        <f t="array" ref="Y1945">_xlfn.TEXTJOIN(", ", TRUE, IF(majors_data!$C$2:$C$101=S1945, majors_data!$A$2:$A$101, ""))</f>
        <v/>
      </c>
      <c r="Z1945" s="3" t="str">
        <f t="array" ref="Z1945">_xlfn.TEXTJOIN(", ", TRUE, IF(majors_data!$C$2:$C$101=T1945, majors_data!$A$2:$A$101, ""))</f>
        <v/>
      </c>
      <c r="AA1945" s="3" t="str">
        <f t="shared" si="217"/>
        <v>1e0ce7f9-cbf4-44c4-bfb7-725db39d17ea, dda17862-a51d-49f5-bc9f-b2caa7af10ef, 551cfc0c-5de9-4672-90a2-b0f5b644ed8c, 49f57722-52fb-47b6-8e1e-54de177e0d19, f89ddd78-e74e-469c-8808-241bd8c36f67, c6f0e3ea-fc4a-4768-a155-f0bf0b943717, 6b796d48-625b-4acf-96db-141d2e7d7b4b, e6f83c77-1538-4fec-934c-6a4ec6617268</v>
      </c>
    </row>
    <row r="1946" spans="1:27">
      <c r="A1946" t="s">
        <v>5318</v>
      </c>
      <c r="B1946" t="s">
        <v>30</v>
      </c>
      <c r="C1946" t="s">
        <v>37</v>
      </c>
      <c r="D1946" t="s">
        <v>975</v>
      </c>
      <c r="E1946" s="1">
        <v>25597</v>
      </c>
      <c r="F1946" t="s">
        <v>5319</v>
      </c>
      <c r="I1946" t="str">
        <f t="shared" si="211"/>
        <v>Sarah Williams</v>
      </c>
      <c r="P1946" t="str">
        <f t="shared" si="212"/>
        <v/>
      </c>
      <c r="Q1946" t="str">
        <f t="shared" si="213"/>
        <v/>
      </c>
      <c r="R1946" t="str">
        <f t="shared" si="214"/>
        <v/>
      </c>
      <c r="S1946" t="str">
        <f t="shared" si="215"/>
        <v/>
      </c>
      <c r="T1946" t="str">
        <f t="shared" si="216"/>
        <v/>
      </c>
      <c r="V1946" s="3" t="str">
        <f t="array" ref="V1946">_xlfn.TEXTJOIN(", ", TRUE, IF(majors_data!$C$2:$C$101=P1946, majors_data!$A$2:$A$101, ""))</f>
        <v/>
      </c>
      <c r="W1946" s="3" t="str">
        <f t="array" ref="W1946">_xlfn.TEXTJOIN(", ", TRUE, IF(majors_data!$C$2:$C$101=Q1946, majors_data!$A$2:$A$101, ""))</f>
        <v/>
      </c>
      <c r="X1946" s="3" t="str">
        <f t="array" ref="X1946">_xlfn.TEXTJOIN(", ", TRUE, IF(majors_data!$C$2:$C$101=R1946, majors_data!$A$2:$A$101, ""))</f>
        <v/>
      </c>
      <c r="Y1946" s="3" t="str">
        <f t="array" ref="Y1946">_xlfn.TEXTJOIN(", ", TRUE, IF(majors_data!$C$2:$C$101=S1946, majors_data!$A$2:$A$101, ""))</f>
        <v/>
      </c>
      <c r="Z1946" s="3" t="str">
        <f t="array" ref="Z1946">_xlfn.TEXTJOIN(", ", TRUE, IF(majors_data!$C$2:$C$101=T1946, majors_data!$A$2:$A$101, ""))</f>
        <v/>
      </c>
      <c r="AA1946" s="3" t="str">
        <f t="shared" si="217"/>
        <v/>
      </c>
    </row>
    <row r="1947" spans="1:27">
      <c r="A1947" t="s">
        <v>5320</v>
      </c>
      <c r="B1947" t="s">
        <v>119</v>
      </c>
      <c r="C1947" t="s">
        <v>42</v>
      </c>
      <c r="D1947" t="s">
        <v>218</v>
      </c>
      <c r="E1947" s="1">
        <v>22454</v>
      </c>
      <c r="F1947" t="s">
        <v>5321</v>
      </c>
      <c r="I1947" t="str">
        <f t="shared" si="211"/>
        <v>Michael Moore</v>
      </c>
      <c r="P1947" t="str">
        <f t="shared" si="212"/>
        <v/>
      </c>
      <c r="Q1947" t="str">
        <f t="shared" si="213"/>
        <v/>
      </c>
      <c r="R1947" t="str">
        <f t="shared" si="214"/>
        <v/>
      </c>
      <c r="S1947" t="str">
        <f t="shared" si="215"/>
        <v/>
      </c>
      <c r="T1947" t="str">
        <f t="shared" si="216"/>
        <v/>
      </c>
      <c r="V1947" s="3" t="str">
        <f t="array" ref="V1947">_xlfn.TEXTJOIN(", ", TRUE, IF(majors_data!$C$2:$C$101=P1947, majors_data!$A$2:$A$101, ""))</f>
        <v/>
      </c>
      <c r="W1947" s="3" t="str">
        <f t="array" ref="W1947">_xlfn.TEXTJOIN(", ", TRUE, IF(majors_data!$C$2:$C$101=Q1947, majors_data!$A$2:$A$101, ""))</f>
        <v/>
      </c>
      <c r="X1947" s="3" t="str">
        <f t="array" ref="X1947">_xlfn.TEXTJOIN(", ", TRUE, IF(majors_data!$C$2:$C$101=R1947, majors_data!$A$2:$A$101, ""))</f>
        <v/>
      </c>
      <c r="Y1947" s="3" t="str">
        <f t="array" ref="Y1947">_xlfn.TEXTJOIN(", ", TRUE, IF(majors_data!$C$2:$C$101=S1947, majors_data!$A$2:$A$101, ""))</f>
        <v/>
      </c>
      <c r="Z1947" s="3" t="str">
        <f t="array" ref="Z1947">_xlfn.TEXTJOIN(", ", TRUE, IF(majors_data!$C$2:$C$101=T1947, majors_data!$A$2:$A$101, ""))</f>
        <v/>
      </c>
      <c r="AA1947" s="3" t="str">
        <f t="shared" si="217"/>
        <v/>
      </c>
    </row>
    <row r="1948" spans="1:27">
      <c r="A1948" t="s">
        <v>5322</v>
      </c>
      <c r="B1948" t="s">
        <v>119</v>
      </c>
      <c r="C1948" t="s">
        <v>37</v>
      </c>
      <c r="D1948" t="s">
        <v>1022</v>
      </c>
      <c r="E1948" s="1">
        <v>27617</v>
      </c>
      <c r="F1948" t="s">
        <v>5323</v>
      </c>
      <c r="G1948" t="s">
        <v>5324</v>
      </c>
      <c r="I1948" t="str">
        <f t="shared" si="211"/>
        <v>Michael Williams</v>
      </c>
      <c r="J1948" t="s">
        <v>562</v>
      </c>
      <c r="K1948" t="s">
        <v>17119</v>
      </c>
      <c r="P1948" t="str">
        <f t="shared" si="212"/>
        <v>Geography</v>
      </c>
      <c r="Q1948" t="str">
        <f t="shared" si="213"/>
        <v>Anthropology</v>
      </c>
      <c r="R1948" t="str">
        <f t="shared" si="214"/>
        <v/>
      </c>
      <c r="S1948" t="str">
        <f t="shared" si="215"/>
        <v/>
      </c>
      <c r="T1948" t="str">
        <f t="shared" si="216"/>
        <v/>
      </c>
      <c r="V1948" s="3" t="str">
        <f t="array" ref="V1948">_xlfn.TEXTJOIN(", ", TRUE, IF(majors_data!$C$2:$C$101=P1948, majors_data!$A$2:$A$101, ""))</f>
        <v>5d92edf2-5248-4363-8e50-f18ad6a67a8c, b6f11273-e674-4c30-afa1-7ee62c1abb4b</v>
      </c>
      <c r="W1948" s="3" t="str">
        <f t="array" ref="W1948">_xlfn.TEXTJOIN(", ", TRUE, IF(majors_data!$C$2:$C$101=Q1948, majors_data!$A$2:$A$101, ""))</f>
        <v>37b765f0-fc71-4c9c-838b-f3a5ce0706ff, 5538f94c-9d38-4c6c-ab29-0987d27ec313</v>
      </c>
      <c r="X1948" s="3" t="str">
        <f t="array" ref="X1948">_xlfn.TEXTJOIN(", ", TRUE, IF(majors_data!$C$2:$C$101=R1948, majors_data!$A$2:$A$101, ""))</f>
        <v/>
      </c>
      <c r="Y1948" s="3" t="str">
        <f t="array" ref="Y1948">_xlfn.TEXTJOIN(", ", TRUE, IF(majors_data!$C$2:$C$101=S1948, majors_data!$A$2:$A$101, ""))</f>
        <v/>
      </c>
      <c r="Z1948" s="3" t="str">
        <f t="array" ref="Z1948">_xlfn.TEXTJOIN(", ", TRUE, IF(majors_data!$C$2:$C$101=T1948, majors_data!$A$2:$A$101, ""))</f>
        <v/>
      </c>
      <c r="AA1948" s="3" t="str">
        <f t="shared" si="217"/>
        <v>5d92edf2-5248-4363-8e50-f18ad6a67a8c, b6f11273-e674-4c30-afa1-7ee62c1abb4b, 37b765f0-fc71-4c9c-838b-f3a5ce0706ff, 5538f94c-9d38-4c6c-ab29-0987d27ec313</v>
      </c>
    </row>
    <row r="1949" spans="1:27">
      <c r="A1949" t="s">
        <v>5325</v>
      </c>
      <c r="B1949" t="s">
        <v>36</v>
      </c>
      <c r="C1949" t="s">
        <v>42</v>
      </c>
      <c r="D1949" t="s">
        <v>349</v>
      </c>
      <c r="E1949" s="1">
        <v>33829</v>
      </c>
      <c r="F1949" t="s">
        <v>5326</v>
      </c>
      <c r="G1949" t="s">
        <v>5327</v>
      </c>
      <c r="I1949" t="str">
        <f t="shared" si="211"/>
        <v>Alice Moore</v>
      </c>
      <c r="J1949" t="s">
        <v>1173</v>
      </c>
      <c r="K1949" t="s">
        <v>17151</v>
      </c>
      <c r="L1949" t="s">
        <v>17120</v>
      </c>
      <c r="M1949" t="s">
        <v>17129</v>
      </c>
      <c r="P1949" t="str">
        <f t="shared" si="212"/>
        <v>Architecture</v>
      </c>
      <c r="Q1949" t="str">
        <f t="shared" si="213"/>
        <v>Economics</v>
      </c>
      <c r="R1949" t="str">
        <f t="shared" si="214"/>
        <v>Criminal Justice</v>
      </c>
      <c r="S1949" t="str">
        <f t="shared" si="215"/>
        <v>Linguistics</v>
      </c>
      <c r="T1949" t="str">
        <f t="shared" si="216"/>
        <v/>
      </c>
      <c r="V1949" s="3" t="str">
        <f t="array" ref="V1949">_xlfn.TEXTJOIN(", ", TRUE, IF(majors_data!$C$2:$C$101=P1949, majors_data!$A$2:$A$101, ""))</f>
        <v>e0bad25d-7fb1-4dd7-a0e8-a11b41dcd281, 5e03ed8a-d9fb-4271-aa1d-73df523dcc57</v>
      </c>
      <c r="W1949" s="3" t="str">
        <f t="array" ref="W1949">_xlfn.TEXTJOIN(", ", TRUE, IF(majors_data!$C$2:$C$101=Q1949, majors_data!$A$2:$A$101, ""))</f>
        <v>2c4e188e-85c2-4366-b282-d70974be0631, d02446db-85a5-472f-be66-392204bff177, e2e80629-cfb6-4daa-b56c-6795ccdc4e48</v>
      </c>
      <c r="X1949" s="3" t="str">
        <f t="array" ref="X1949">_xlfn.TEXTJOIN(", ", TRUE, IF(majors_data!$C$2:$C$101=R1949, majors_data!$A$2:$A$101, ""))</f>
        <v>b43b2475-66e9-49df-b826-4dbb0bb15b8b, bd5df5b0-28d6-45d5-8637-31903ae85330</v>
      </c>
      <c r="Y1949" s="3" t="str">
        <f t="array" ref="Y1949">_xlfn.TEXTJOIN(", ", TRUE, IF(majors_data!$C$2:$C$101=S1949, majors_data!$A$2:$A$101, ""))</f>
        <v>cb7207d7-79d6-497f-a7e6-ceebd62576db, bc618e46-adeb-4bfa-a8dc-9e7a3bbad058</v>
      </c>
      <c r="Z1949" s="3" t="str">
        <f t="array" ref="Z1949">_xlfn.TEXTJOIN(", ", TRUE, IF(majors_data!$C$2:$C$101=T1949, majors_data!$A$2:$A$101, ""))</f>
        <v/>
      </c>
      <c r="AA1949" s="3" t="str">
        <f t="shared" si="217"/>
        <v>e0bad25d-7fb1-4dd7-a0e8-a11b41dcd281, 5e03ed8a-d9fb-4271-aa1d-73df523dcc57, 2c4e188e-85c2-4366-b282-d70974be0631, d02446db-85a5-472f-be66-392204bff177, e2e80629-cfb6-4daa-b56c-6795ccdc4e48, b43b2475-66e9-49df-b826-4dbb0bb15b8b, bd5df5b0-28d6-45d5-8637-31903ae85330, cb7207d7-79d6-497f-a7e6-ceebd62576db, bc618e46-adeb-4bfa-a8dc-9e7a3bbad058</v>
      </c>
    </row>
    <row r="1950" spans="1:27">
      <c r="A1950" t="s">
        <v>5328</v>
      </c>
      <c r="B1950" t="s">
        <v>14</v>
      </c>
      <c r="C1950" t="s">
        <v>9</v>
      </c>
      <c r="D1950" t="s">
        <v>1074</v>
      </c>
      <c r="E1950" s="1">
        <v>23088</v>
      </c>
      <c r="F1950" t="s">
        <v>5329</v>
      </c>
      <c r="G1950" t="s">
        <v>5330</v>
      </c>
      <c r="I1950" t="str">
        <f t="shared" si="211"/>
        <v>Jane Taylor</v>
      </c>
      <c r="J1950" t="s">
        <v>83</v>
      </c>
      <c r="K1950" t="s">
        <v>17143</v>
      </c>
      <c r="L1950" t="s">
        <v>17125</v>
      </c>
      <c r="P1950" t="str">
        <f t="shared" si="212"/>
        <v>Political Science</v>
      </c>
      <c r="Q1950" t="str">
        <f t="shared" si="213"/>
        <v>Communications</v>
      </c>
      <c r="R1950" t="str">
        <f t="shared" si="214"/>
        <v>Marketing</v>
      </c>
      <c r="S1950" t="str">
        <f t="shared" si="215"/>
        <v/>
      </c>
      <c r="T1950" t="str">
        <f t="shared" si="216"/>
        <v/>
      </c>
      <c r="V1950" s="3" t="str">
        <f t="array" ref="V1950">_xlfn.TEXTJOIN(", ", TRUE, IF(majors_data!$C$2:$C$101=P1950, majors_data!$A$2:$A$101, ""))</f>
        <v>4fc222e3-9728-408a-b24b-171c919f81ea, 7f5bc724-d171-406e-bf3b-cd9d868174f2, b32c172c-a1d5-4cc9-a1fc-f5f4b2365ea4</v>
      </c>
      <c r="W1950" s="3" t="str">
        <f t="array" ref="W1950">_xlfn.TEXTJOIN(", ", TRUE, IF(majors_data!$C$2:$C$101=Q1950, majors_data!$A$2:$A$101, ""))</f>
        <v>2c6e4248-da4d-4cb3-ac58-3cd04aa203fa, c8e9582b-d7bd-48cb-9cab-9f953712e952</v>
      </c>
      <c r="X1950" s="3" t="str">
        <f t="array" ref="X1950">_xlfn.TEXTJOIN(", ", TRUE, IF(majors_data!$C$2:$C$101=R1950, majors_data!$A$2:$A$101, ""))</f>
        <v>c782f52b-d7ac-47f5-836a-376e4fccf31f, cabf5871-d0d1-43aa-a1e0-7b054ea1f92a, 1f2a78f5-deae-438d-be76-6d733a7dac87</v>
      </c>
      <c r="Y1950" s="3" t="str">
        <f t="array" ref="Y1950">_xlfn.TEXTJOIN(", ", TRUE, IF(majors_data!$C$2:$C$101=S1950, majors_data!$A$2:$A$101, ""))</f>
        <v/>
      </c>
      <c r="Z1950" s="3" t="str">
        <f t="array" ref="Z1950">_xlfn.TEXTJOIN(", ", TRUE, IF(majors_data!$C$2:$C$101=T1950, majors_data!$A$2:$A$101, ""))</f>
        <v/>
      </c>
      <c r="AA1950" s="3" t="str">
        <f t="shared" si="217"/>
        <v>4fc222e3-9728-408a-b24b-171c919f81ea, 7f5bc724-d171-406e-bf3b-cd9d868174f2, b32c172c-a1d5-4cc9-a1fc-f5f4b2365ea4, 2c6e4248-da4d-4cb3-ac58-3cd04aa203fa, c8e9582b-d7bd-48cb-9cab-9f953712e952, c782f52b-d7ac-47f5-836a-376e4fccf31f, cabf5871-d0d1-43aa-a1e0-7b054ea1f92a, 1f2a78f5-deae-438d-be76-6d733a7dac87</v>
      </c>
    </row>
    <row r="1951" spans="1:27">
      <c r="A1951" t="s">
        <v>5331</v>
      </c>
      <c r="B1951" t="s">
        <v>14</v>
      </c>
      <c r="C1951" t="s">
        <v>47</v>
      </c>
      <c r="D1951" t="s">
        <v>240</v>
      </c>
      <c r="E1951" s="1">
        <v>20817</v>
      </c>
      <c r="F1951" t="s">
        <v>5332</v>
      </c>
      <c r="I1951" t="str">
        <f t="shared" si="211"/>
        <v>Jane Davis</v>
      </c>
      <c r="P1951" t="str">
        <f t="shared" si="212"/>
        <v/>
      </c>
      <c r="Q1951" t="str">
        <f t="shared" si="213"/>
        <v/>
      </c>
      <c r="R1951" t="str">
        <f t="shared" si="214"/>
        <v/>
      </c>
      <c r="S1951" t="str">
        <f t="shared" si="215"/>
        <v/>
      </c>
      <c r="T1951" t="str">
        <f t="shared" si="216"/>
        <v/>
      </c>
      <c r="V1951" s="3" t="str">
        <f t="array" ref="V1951">_xlfn.TEXTJOIN(", ", TRUE, IF(majors_data!$C$2:$C$101=P1951, majors_data!$A$2:$A$101, ""))</f>
        <v/>
      </c>
      <c r="W1951" s="3" t="str">
        <f t="array" ref="W1951">_xlfn.TEXTJOIN(", ", TRUE, IF(majors_data!$C$2:$C$101=Q1951, majors_data!$A$2:$A$101, ""))</f>
        <v/>
      </c>
      <c r="X1951" s="3" t="str">
        <f t="array" ref="X1951">_xlfn.TEXTJOIN(", ", TRUE, IF(majors_data!$C$2:$C$101=R1951, majors_data!$A$2:$A$101, ""))</f>
        <v/>
      </c>
      <c r="Y1951" s="3" t="str">
        <f t="array" ref="Y1951">_xlfn.TEXTJOIN(", ", TRUE, IF(majors_data!$C$2:$C$101=S1951, majors_data!$A$2:$A$101, ""))</f>
        <v/>
      </c>
      <c r="Z1951" s="3" t="str">
        <f t="array" ref="Z1951">_xlfn.TEXTJOIN(", ", TRUE, IF(majors_data!$C$2:$C$101=T1951, majors_data!$A$2:$A$101, ""))</f>
        <v/>
      </c>
      <c r="AA1951" s="3" t="str">
        <f t="shared" si="217"/>
        <v/>
      </c>
    </row>
    <row r="1952" spans="1:27">
      <c r="A1952" t="s">
        <v>5333</v>
      </c>
      <c r="B1952" t="s">
        <v>60</v>
      </c>
      <c r="C1952" t="s">
        <v>47</v>
      </c>
      <c r="D1952" t="s">
        <v>468</v>
      </c>
      <c r="E1952" s="1">
        <v>20569</v>
      </c>
      <c r="F1952" t="s">
        <v>5334</v>
      </c>
      <c r="G1952" t="s">
        <v>5335</v>
      </c>
      <c r="I1952" t="str">
        <f t="shared" si="211"/>
        <v>Bob Davis</v>
      </c>
      <c r="J1952" t="s">
        <v>245</v>
      </c>
      <c r="K1952" t="s">
        <v>17154</v>
      </c>
      <c r="L1952" t="s">
        <v>17118</v>
      </c>
      <c r="M1952" t="s">
        <v>17135</v>
      </c>
      <c r="N1952" t="s">
        <v>17138</v>
      </c>
      <c r="P1952" t="str">
        <f t="shared" si="212"/>
        <v>History</v>
      </c>
      <c r="Q1952" t="str">
        <f t="shared" si="213"/>
        <v>Law</v>
      </c>
      <c r="R1952" t="str">
        <f t="shared" si="214"/>
        <v>Finance</v>
      </c>
      <c r="S1952" t="str">
        <f t="shared" si="215"/>
        <v>Business Administration</v>
      </c>
      <c r="T1952" t="str">
        <f t="shared" si="216"/>
        <v>Social Work</v>
      </c>
      <c r="V1952" s="3" t="str">
        <f t="array" ref="V1952">_xlfn.TEXTJOIN(", ", TRUE, IF(majors_data!$C$2:$C$101=P1952, majors_data!$A$2:$A$101, ""))</f>
        <v>f6cf2da9-277c-4780-8c18-2a4727d35f64, af428f7f-7d22-4949-924b-37b9c13140fb, d2d40201-0152-4e55-bf95-406c1f66295b</v>
      </c>
      <c r="W1952" s="3" t="str">
        <f t="array" ref="W1952">_xlfn.TEXTJOIN(", ", TRUE, IF(majors_data!$C$2:$C$101=Q1952, majors_data!$A$2:$A$101, ""))</f>
        <v>4ae8186a-1c4d-4b5e-8e7e-385e8b3e9c79, fcda77f1-d71f-4cbe-bb5c-fb12877aec40</v>
      </c>
      <c r="X1952" s="3" t="str">
        <f t="array" ref="X1952">_xlfn.TEXTJOIN(", ", TRUE, IF(majors_data!$C$2:$C$101=R1952, majors_data!$A$2:$A$101, ""))</f>
        <v>49f57722-52fb-47b6-8e1e-54de177e0d19, f89ddd78-e74e-469c-8808-241bd8c36f67, c6f0e3ea-fc4a-4768-a155-f0bf0b943717</v>
      </c>
      <c r="Y1952" s="3" t="str">
        <f t="array" ref="Y1952">_xlfn.TEXTJOIN(", ", TRUE, IF(majors_data!$C$2:$C$101=S1952, majors_data!$A$2:$A$101, ""))</f>
        <v>ad1e7d8e-5114-413f-921d-a35552003ee4, c132b04e-83bd-4b24-8fe4-5a9a015e7c93, 1e0b04ba-18d5-4ab9-a1e5-23449bbc4a0b</v>
      </c>
      <c r="Z1952" s="3" t="str">
        <f t="array" ref="Z1952">_xlfn.TEXTJOIN(", ", TRUE, IF(majors_data!$C$2:$C$101=T1952, majors_data!$A$2:$A$101, ""))</f>
        <v>8402b4cd-a049-4ae7-8649-16af0c4c8c62, 52e4d490-31bd-48ea-ab9b-8f9eaf720b12</v>
      </c>
      <c r="AA1952" s="3" t="str">
        <f t="shared" si="217"/>
        <v>f6cf2da9-277c-4780-8c18-2a4727d35f64, af428f7f-7d22-4949-924b-37b9c13140fb, d2d40201-0152-4e55-bf95-406c1f66295b, 4ae8186a-1c4d-4b5e-8e7e-385e8b3e9c79, fcda77f1-d71f-4cbe-bb5c-fb12877aec40, 49f57722-52fb-47b6-8e1e-54de177e0d19, f89ddd78-e74e-469c-8808-241bd8c36f67, c6f0e3ea-fc4a-4768-a155-f0bf0b943717, ad1e7d8e-5114-413f-921d-a35552003ee4, c132b04e-83bd-4b24-8fe4-5a9a015e7c93, 1e0b04ba-18d5-4ab9-a1e5-23449bbc4a0b, 8402b4cd-a049-4ae7-8649-16af0c4c8c62, 52e4d490-31bd-48ea-ab9b-8f9eaf720b12</v>
      </c>
    </row>
    <row r="1953" spans="1:27">
      <c r="A1953" t="s">
        <v>5336</v>
      </c>
      <c r="B1953" t="s">
        <v>60</v>
      </c>
      <c r="C1953" t="s">
        <v>56</v>
      </c>
      <c r="D1953" t="s">
        <v>133</v>
      </c>
      <c r="E1953" s="1">
        <v>30701</v>
      </c>
      <c r="F1953" t="s">
        <v>5337</v>
      </c>
      <c r="G1953" t="s">
        <v>5338</v>
      </c>
      <c r="I1953" t="str">
        <f t="shared" si="211"/>
        <v>Bob Smith</v>
      </c>
      <c r="J1953" t="s">
        <v>364</v>
      </c>
      <c r="K1953" t="s">
        <v>17153</v>
      </c>
      <c r="L1953" t="s">
        <v>17138</v>
      </c>
      <c r="P1953" t="str">
        <f t="shared" si="212"/>
        <v>Chemistry</v>
      </c>
      <c r="Q1953" t="str">
        <f t="shared" si="213"/>
        <v>Computer Science</v>
      </c>
      <c r="R1953" t="str">
        <f t="shared" si="214"/>
        <v>Social Work</v>
      </c>
      <c r="S1953" t="str">
        <f t="shared" si="215"/>
        <v/>
      </c>
      <c r="T1953" t="str">
        <f t="shared" si="216"/>
        <v/>
      </c>
      <c r="V1953" s="3" t="str">
        <f t="array" ref="V1953">_xlfn.TEXTJOIN(", ", TRUE, IF(majors_data!$C$2:$C$101=P1953, majors_data!$A$2:$A$101, ""))</f>
        <v>3c0ebd74-4105-4532-a321-39bc3d6ab3d8, eac5b480-7e00-4d5e-add6-fc915fb2e8be, 32a60bdd-f493-4c44-a9e2-e45c0209be5e</v>
      </c>
      <c r="W1953" s="3" t="str">
        <f t="array" ref="W1953">_xlfn.TEXTJOIN(", ", TRUE, IF(majors_data!$C$2:$C$101=Q1953, majors_data!$A$2:$A$101, ""))</f>
        <v>12c5d420-9bbc-455d-9794-7780bc5fea5b, 036ab592-da37-4aac-ac4b-3a2eb132eb76, 91d3ffda-02df-4108-a302-e3764e021ccf</v>
      </c>
      <c r="X1953" s="3" t="str">
        <f t="array" ref="X1953">_xlfn.TEXTJOIN(", ", TRUE, IF(majors_data!$C$2:$C$101=R1953, majors_data!$A$2:$A$101, ""))</f>
        <v>8402b4cd-a049-4ae7-8649-16af0c4c8c62, 52e4d490-31bd-48ea-ab9b-8f9eaf720b12</v>
      </c>
      <c r="Y1953" s="3" t="str">
        <f t="array" ref="Y1953">_xlfn.TEXTJOIN(", ", TRUE, IF(majors_data!$C$2:$C$101=S1953, majors_data!$A$2:$A$101, ""))</f>
        <v/>
      </c>
      <c r="Z1953" s="3" t="str">
        <f t="array" ref="Z1953">_xlfn.TEXTJOIN(", ", TRUE, IF(majors_data!$C$2:$C$101=T1953, majors_data!$A$2:$A$101, ""))</f>
        <v/>
      </c>
      <c r="AA1953" s="3" t="str">
        <f t="shared" si="217"/>
        <v>3c0ebd74-4105-4532-a321-39bc3d6ab3d8, eac5b480-7e00-4d5e-add6-fc915fb2e8be, 32a60bdd-f493-4c44-a9e2-e45c0209be5e, 12c5d420-9bbc-455d-9794-7780bc5fea5b, 036ab592-da37-4aac-ac4b-3a2eb132eb76, 91d3ffda-02df-4108-a302-e3764e021ccf, 8402b4cd-a049-4ae7-8649-16af0c4c8c62, 52e4d490-31bd-48ea-ab9b-8f9eaf720b12</v>
      </c>
    </row>
    <row r="1954" spans="1:27">
      <c r="A1954" t="s">
        <v>5339</v>
      </c>
      <c r="B1954" t="s">
        <v>51</v>
      </c>
      <c r="C1954" t="s">
        <v>31</v>
      </c>
      <c r="D1954" t="s">
        <v>739</v>
      </c>
      <c r="E1954" s="1">
        <v>30356</v>
      </c>
      <c r="F1954" t="s">
        <v>5340</v>
      </c>
      <c r="G1954" t="s">
        <v>5341</v>
      </c>
      <c r="I1954" t="str">
        <f t="shared" si="211"/>
        <v>Emily Doe</v>
      </c>
      <c r="J1954" t="s">
        <v>212</v>
      </c>
      <c r="K1954" t="s">
        <v>17145</v>
      </c>
      <c r="L1954" t="s">
        <v>17123</v>
      </c>
      <c r="M1954" t="s">
        <v>17155</v>
      </c>
      <c r="P1954" t="str">
        <f t="shared" si="212"/>
        <v>Business Administration</v>
      </c>
      <c r="Q1954" t="str">
        <f t="shared" si="213"/>
        <v>Sociology</v>
      </c>
      <c r="R1954" t="str">
        <f t="shared" si="214"/>
        <v>Art</v>
      </c>
      <c r="S1954" t="str">
        <f t="shared" si="215"/>
        <v>Library Science</v>
      </c>
      <c r="T1954" t="str">
        <f t="shared" si="216"/>
        <v/>
      </c>
      <c r="V1954" s="3" t="str">
        <f t="array" ref="V1954">_xlfn.TEXTJOIN(", ", TRUE, IF(majors_data!$C$2:$C$101=P1954, majors_data!$A$2:$A$101, ""))</f>
        <v>ad1e7d8e-5114-413f-921d-a35552003ee4, c132b04e-83bd-4b24-8fe4-5a9a015e7c93, 1e0b04ba-18d5-4ab9-a1e5-23449bbc4a0b</v>
      </c>
      <c r="W1954" s="3" t="str">
        <f t="array" ref="W1954">_xlfn.TEXTJOIN(", ", TRUE, IF(majors_data!$C$2:$C$101=Q1954, majors_data!$A$2:$A$101, ""))</f>
        <v>dda33b53-0fff-4371-8a45-35a2192e86e8, 34c2e9da-d62c-4fdd-ad94-7befd2595222, 9e9ca12c-4178-40b5-a715-f166244e3adb</v>
      </c>
      <c r="X1954" s="3" t="str">
        <f t="array" ref="X1954">_xlfn.TEXTJOIN(", ", TRUE, IF(majors_data!$C$2:$C$101=R1954, majors_data!$A$2:$A$101, ""))</f>
        <v>edca0a28-476b-4782-86be-a06806d87ab8, b12e86e4-dc4d-49cb-8ec3-b0c9f7f23b26, 62f9fcfb-92d6-4bc8-96ff-e8847c7b27ae</v>
      </c>
      <c r="Y1954" s="3" t="str">
        <f t="array" ref="Y1954">_xlfn.TEXTJOIN(", ", TRUE, IF(majors_data!$C$2:$C$101=S1954, majors_data!$A$2:$A$101, ""))</f>
        <v>4ff85e34-9da3-47f2-beee-ec6175d82186, 450d53ce-7643-41e5-9d0d-b9d1eacead36</v>
      </c>
      <c r="Z1954" s="3" t="str">
        <f t="array" ref="Z1954">_xlfn.TEXTJOIN(", ", TRUE, IF(majors_data!$C$2:$C$101=T1954, majors_data!$A$2:$A$101, ""))</f>
        <v/>
      </c>
      <c r="AA1954" s="3" t="str">
        <f t="shared" si="217"/>
        <v>ad1e7d8e-5114-413f-921d-a35552003ee4, c132b04e-83bd-4b24-8fe4-5a9a015e7c93, 1e0b04ba-18d5-4ab9-a1e5-23449bbc4a0b, dda33b53-0fff-4371-8a45-35a2192e86e8, 34c2e9da-d62c-4fdd-ad94-7befd2595222, 9e9ca12c-4178-40b5-a715-f166244e3adb, edca0a28-476b-4782-86be-a06806d87ab8, b12e86e4-dc4d-49cb-8ec3-b0c9f7f23b26, 62f9fcfb-92d6-4bc8-96ff-e8847c7b27ae, 4ff85e34-9da3-47f2-beee-ec6175d82186, 450d53ce-7643-41e5-9d0d-b9d1eacead36</v>
      </c>
    </row>
    <row r="1955" spans="1:27">
      <c r="A1955" t="s">
        <v>5342</v>
      </c>
      <c r="B1955" t="s">
        <v>72</v>
      </c>
      <c r="C1955" t="s">
        <v>15</v>
      </c>
      <c r="D1955" t="s">
        <v>288</v>
      </c>
      <c r="E1955" s="1">
        <v>23380</v>
      </c>
      <c r="F1955" t="s">
        <v>5343</v>
      </c>
      <c r="G1955" t="s">
        <v>5344</v>
      </c>
      <c r="I1955" t="str">
        <f t="shared" si="211"/>
        <v>James Wilson</v>
      </c>
      <c r="J1955" t="s">
        <v>502</v>
      </c>
      <c r="K1955" t="s">
        <v>17132</v>
      </c>
      <c r="L1955" t="s">
        <v>17125</v>
      </c>
      <c r="M1955" t="s">
        <v>17144</v>
      </c>
      <c r="P1955" t="str">
        <f t="shared" si="212"/>
        <v>Electrical Engineering</v>
      </c>
      <c r="Q1955" t="str">
        <f t="shared" si="213"/>
        <v>Accounting</v>
      </c>
      <c r="R1955" t="str">
        <f t="shared" si="214"/>
        <v>Marketing</v>
      </c>
      <c r="S1955" t="str">
        <f t="shared" si="215"/>
        <v>Psychology</v>
      </c>
      <c r="T1955" t="str">
        <f t="shared" si="216"/>
        <v/>
      </c>
      <c r="V1955" s="3" t="str">
        <f t="array" ref="V1955">_xlfn.TEXTJOIN(", ", TRUE, IF(majors_data!$C$2:$C$101=P1955, majors_data!$A$2:$A$101, ""))</f>
        <v>19a8bee2-7566-411a-9919-61d44ccc81ef, e4aa68ec-6374-48d4-a36d-8ca39ac807a2, 058ec2ea-9361-4a0a-a0b1-c81e99f2349a</v>
      </c>
      <c r="W1955" s="3" t="str">
        <f t="array" ref="W1955">_xlfn.TEXTJOIN(", ", TRUE, IF(majors_data!$C$2:$C$101=Q1955, majors_data!$A$2:$A$101, ""))</f>
        <v>f66e3050-2b7f-4d30-bc1e-f1c26d6a2aa2, 16f85a4c-9e5b-4f05-ac70-25acb3032c48, d25284f4-c84e-48db-b41e-dc42085a55f9</v>
      </c>
      <c r="X1955" s="3" t="str">
        <f t="array" ref="X1955">_xlfn.TEXTJOIN(", ", TRUE, IF(majors_data!$C$2:$C$101=R1955, majors_data!$A$2:$A$101, ""))</f>
        <v>c782f52b-d7ac-47f5-836a-376e4fccf31f, cabf5871-d0d1-43aa-a1e0-7b054ea1f92a, 1f2a78f5-deae-438d-be76-6d733a7dac87</v>
      </c>
      <c r="Y1955" s="3" t="str">
        <f t="array" ref="Y1955">_xlfn.TEXTJOIN(", ", TRUE, IF(majors_data!$C$2:$C$101=S1955, majors_data!$A$2:$A$101, ""))</f>
        <v>4d0b9e50-43d1-4da0-af2b-97d510bab9e2, 049d0ea9-2055-46a4-b821-0cbf6e36e4d5, 37b5c1f9-c15a-4947-b64d-025dc64c5241</v>
      </c>
      <c r="Z1955" s="3" t="str">
        <f t="array" ref="Z1955">_xlfn.TEXTJOIN(", ", TRUE, IF(majors_data!$C$2:$C$101=T1955, majors_data!$A$2:$A$101, ""))</f>
        <v/>
      </c>
      <c r="AA1955" s="3" t="str">
        <f t="shared" si="217"/>
        <v>19a8bee2-7566-411a-9919-61d44ccc81ef, e4aa68ec-6374-48d4-a36d-8ca39ac807a2, 058ec2ea-9361-4a0a-a0b1-c81e99f2349a, f66e3050-2b7f-4d30-bc1e-f1c26d6a2aa2, 16f85a4c-9e5b-4f05-ac70-25acb3032c48, d25284f4-c84e-48db-b41e-dc42085a55f9, c782f52b-d7ac-47f5-836a-376e4fccf31f, cabf5871-d0d1-43aa-a1e0-7b054ea1f92a, 1f2a78f5-deae-438d-be76-6d733a7dac87, 4d0b9e50-43d1-4da0-af2b-97d510bab9e2, 049d0ea9-2055-46a4-b821-0cbf6e36e4d5, 37b5c1f9-c15a-4947-b64d-025dc64c5241</v>
      </c>
    </row>
    <row r="1956" spans="1:27">
      <c r="A1956" t="s">
        <v>5345</v>
      </c>
      <c r="B1956" t="s">
        <v>8</v>
      </c>
      <c r="C1956" t="s">
        <v>230</v>
      </c>
      <c r="D1956" t="s">
        <v>257</v>
      </c>
      <c r="E1956" s="1">
        <v>34021</v>
      </c>
      <c r="F1956" t="s">
        <v>5346</v>
      </c>
      <c r="G1956" t="s">
        <v>5347</v>
      </c>
      <c r="I1956" t="str">
        <f t="shared" si="211"/>
        <v>David Johnson</v>
      </c>
      <c r="J1956" t="s">
        <v>737</v>
      </c>
      <c r="K1956" t="s">
        <v>17149</v>
      </c>
      <c r="L1956" t="s">
        <v>17138</v>
      </c>
      <c r="M1956" t="s">
        <v>17146</v>
      </c>
      <c r="P1956" t="str">
        <f t="shared" si="212"/>
        <v>Physics</v>
      </c>
      <c r="Q1956" t="str">
        <f t="shared" si="213"/>
        <v>Chemistry</v>
      </c>
      <c r="R1956" t="str">
        <f t="shared" si="214"/>
        <v>Social Work</v>
      </c>
      <c r="S1956" t="str">
        <f t="shared" si="215"/>
        <v>Health Science</v>
      </c>
      <c r="T1956" t="str">
        <f t="shared" si="216"/>
        <v/>
      </c>
      <c r="V1956" s="3" t="str">
        <f t="array" ref="V1956">_xlfn.TEXTJOIN(", ", TRUE, IF(majors_data!$C$2:$C$101=P1956, majors_data!$A$2:$A$101, ""))</f>
        <v>9dd4dfda-b0d2-4d4a-8642-a44db00f4a15, 534a2149-3015-472c-9de1-5db9e0f6b43e, fe8da200-3e6c-4017-983e-19b5aff7e800</v>
      </c>
      <c r="W1956" s="3" t="str">
        <f t="array" ref="W1956">_xlfn.TEXTJOIN(", ", TRUE, IF(majors_data!$C$2:$C$101=Q1956, majors_data!$A$2:$A$101, ""))</f>
        <v>3c0ebd74-4105-4532-a321-39bc3d6ab3d8, eac5b480-7e00-4d5e-add6-fc915fb2e8be, 32a60bdd-f493-4c44-a9e2-e45c0209be5e</v>
      </c>
      <c r="X1956" s="3" t="str">
        <f t="array" ref="X1956">_xlfn.TEXTJOIN(", ", TRUE, IF(majors_data!$C$2:$C$101=R1956, majors_data!$A$2:$A$101, ""))</f>
        <v>8402b4cd-a049-4ae7-8649-16af0c4c8c62, 52e4d490-31bd-48ea-ab9b-8f9eaf720b12</v>
      </c>
      <c r="Y1956" s="3" t="str">
        <f t="array" ref="Y1956">_xlfn.TEXTJOIN(", ", TRUE, IF(majors_data!$C$2:$C$101=S1956, majors_data!$A$2:$A$101, ""))</f>
        <v>1eeb53c2-5e82-4c6a-a81f-bea4af78b2f8, 31a96803-e0b0-464c-b44c-14316de7195f</v>
      </c>
      <c r="Z1956" s="3" t="str">
        <f t="array" ref="Z1956">_xlfn.TEXTJOIN(", ", TRUE, IF(majors_data!$C$2:$C$101=T1956, majors_data!$A$2:$A$101, ""))</f>
        <v/>
      </c>
      <c r="AA1956" s="3" t="str">
        <f t="shared" si="217"/>
        <v>9dd4dfda-b0d2-4d4a-8642-a44db00f4a15, 534a2149-3015-472c-9de1-5db9e0f6b43e, fe8da200-3e6c-4017-983e-19b5aff7e800, 3c0ebd74-4105-4532-a321-39bc3d6ab3d8, eac5b480-7e00-4d5e-add6-fc915fb2e8be, 32a60bdd-f493-4c44-a9e2-e45c0209be5e, 8402b4cd-a049-4ae7-8649-16af0c4c8c62, 52e4d490-31bd-48ea-ab9b-8f9eaf720b12, 1eeb53c2-5e82-4c6a-a81f-bea4af78b2f8, 31a96803-e0b0-464c-b44c-14316de7195f</v>
      </c>
    </row>
    <row r="1957" spans="1:27">
      <c r="A1957" t="s">
        <v>5348</v>
      </c>
      <c r="B1957" t="s">
        <v>14</v>
      </c>
      <c r="C1957" t="s">
        <v>47</v>
      </c>
      <c r="D1957" t="s">
        <v>240</v>
      </c>
      <c r="E1957" s="1">
        <v>21032</v>
      </c>
      <c r="F1957" t="s">
        <v>5349</v>
      </c>
      <c r="G1957" t="s">
        <v>787</v>
      </c>
      <c r="I1957" t="str">
        <f t="shared" si="211"/>
        <v>Jane Davis</v>
      </c>
      <c r="J1957" t="s">
        <v>787</v>
      </c>
      <c r="P1957" t="str">
        <f t="shared" si="212"/>
        <v>Finance</v>
      </c>
      <c r="Q1957" t="str">
        <f t="shared" si="213"/>
        <v/>
      </c>
      <c r="R1957" t="str">
        <f t="shared" si="214"/>
        <v/>
      </c>
      <c r="S1957" t="str">
        <f t="shared" si="215"/>
        <v/>
      </c>
      <c r="T1957" t="str">
        <f t="shared" si="216"/>
        <v/>
      </c>
      <c r="V1957" s="3" t="str">
        <f t="array" ref="V1957">_xlfn.TEXTJOIN(", ", TRUE, IF(majors_data!$C$2:$C$101=P1957, majors_data!$A$2:$A$101, ""))</f>
        <v>49f57722-52fb-47b6-8e1e-54de177e0d19, f89ddd78-e74e-469c-8808-241bd8c36f67, c6f0e3ea-fc4a-4768-a155-f0bf0b943717</v>
      </c>
      <c r="W1957" s="3" t="str">
        <f t="array" ref="W1957">_xlfn.TEXTJOIN(", ", TRUE, IF(majors_data!$C$2:$C$101=Q1957, majors_data!$A$2:$A$101, ""))</f>
        <v/>
      </c>
      <c r="X1957" s="3" t="str">
        <f t="array" ref="X1957">_xlfn.TEXTJOIN(", ", TRUE, IF(majors_data!$C$2:$C$101=R1957, majors_data!$A$2:$A$101, ""))</f>
        <v/>
      </c>
      <c r="Y1957" s="3" t="str">
        <f t="array" ref="Y1957">_xlfn.TEXTJOIN(", ", TRUE, IF(majors_data!$C$2:$C$101=S1957, majors_data!$A$2:$A$101, ""))</f>
        <v/>
      </c>
      <c r="Z1957" s="3" t="str">
        <f t="array" ref="Z1957">_xlfn.TEXTJOIN(", ", TRUE, IF(majors_data!$C$2:$C$101=T1957, majors_data!$A$2:$A$101, ""))</f>
        <v/>
      </c>
      <c r="AA1957" s="3" t="str">
        <f t="shared" si="217"/>
        <v>49f57722-52fb-47b6-8e1e-54de177e0d19, f89ddd78-e74e-469c-8808-241bd8c36f67, c6f0e3ea-fc4a-4768-a155-f0bf0b943717</v>
      </c>
    </row>
    <row r="1958" spans="1:27">
      <c r="A1958" t="s">
        <v>5350</v>
      </c>
      <c r="B1958" t="s">
        <v>30</v>
      </c>
      <c r="C1958" t="s">
        <v>37</v>
      </c>
      <c r="D1958" t="s">
        <v>975</v>
      </c>
      <c r="E1958" s="1">
        <v>30426</v>
      </c>
      <c r="F1958" t="s">
        <v>5351</v>
      </c>
      <c r="I1958" t="str">
        <f t="shared" si="211"/>
        <v>Sarah Williams</v>
      </c>
      <c r="P1958" t="str">
        <f t="shared" si="212"/>
        <v/>
      </c>
      <c r="Q1958" t="str">
        <f t="shared" si="213"/>
        <v/>
      </c>
      <c r="R1958" t="str">
        <f t="shared" si="214"/>
        <v/>
      </c>
      <c r="S1958" t="str">
        <f t="shared" si="215"/>
        <v/>
      </c>
      <c r="T1958" t="str">
        <f t="shared" si="216"/>
        <v/>
      </c>
      <c r="V1958" s="3" t="str">
        <f t="array" ref="V1958">_xlfn.TEXTJOIN(", ", TRUE, IF(majors_data!$C$2:$C$101=P1958, majors_data!$A$2:$A$101, ""))</f>
        <v/>
      </c>
      <c r="W1958" s="3" t="str">
        <f t="array" ref="W1958">_xlfn.TEXTJOIN(", ", TRUE, IF(majors_data!$C$2:$C$101=Q1958, majors_data!$A$2:$A$101, ""))</f>
        <v/>
      </c>
      <c r="X1958" s="3" t="str">
        <f t="array" ref="X1958">_xlfn.TEXTJOIN(", ", TRUE, IF(majors_data!$C$2:$C$101=R1958, majors_data!$A$2:$A$101, ""))</f>
        <v/>
      </c>
      <c r="Y1958" s="3" t="str">
        <f t="array" ref="Y1958">_xlfn.TEXTJOIN(", ", TRUE, IF(majors_data!$C$2:$C$101=S1958, majors_data!$A$2:$A$101, ""))</f>
        <v/>
      </c>
      <c r="Z1958" s="3" t="str">
        <f t="array" ref="Z1958">_xlfn.TEXTJOIN(", ", TRUE, IF(majors_data!$C$2:$C$101=T1958, majors_data!$A$2:$A$101, ""))</f>
        <v/>
      </c>
      <c r="AA1958" s="3" t="str">
        <f t="shared" si="217"/>
        <v/>
      </c>
    </row>
    <row r="1959" spans="1:27">
      <c r="A1959" t="s">
        <v>5352</v>
      </c>
      <c r="B1959" t="s">
        <v>20</v>
      </c>
      <c r="C1959" t="s">
        <v>37</v>
      </c>
      <c r="D1959" t="s">
        <v>85</v>
      </c>
      <c r="E1959" s="1">
        <v>33139</v>
      </c>
      <c r="F1959" t="s">
        <v>5353</v>
      </c>
      <c r="G1959" t="s">
        <v>5354</v>
      </c>
      <c r="I1959" t="str">
        <f t="shared" si="211"/>
        <v>John Williams</v>
      </c>
      <c r="J1959" t="s">
        <v>855</v>
      </c>
      <c r="K1959" t="s">
        <v>17150</v>
      </c>
      <c r="L1959" t="s">
        <v>17128</v>
      </c>
      <c r="M1959" t="s">
        <v>17129</v>
      </c>
      <c r="P1959" t="str">
        <f t="shared" si="212"/>
        <v>Nursing</v>
      </c>
      <c r="Q1959" t="str">
        <f t="shared" si="213"/>
        <v>Agriculture</v>
      </c>
      <c r="R1959" t="str">
        <f t="shared" si="214"/>
        <v>Mathematics</v>
      </c>
      <c r="S1959" t="str">
        <f t="shared" si="215"/>
        <v>Linguistics</v>
      </c>
      <c r="T1959" t="str">
        <f t="shared" si="216"/>
        <v/>
      </c>
      <c r="V1959" s="3" t="str">
        <f t="array" ref="V1959">_xlfn.TEXTJOIN(", ", TRUE, IF(majors_data!$C$2:$C$101=P1959, majors_data!$A$2:$A$101, ""))</f>
        <v>bcf5b4b8-c773-40a4-9ec1-9767753c0d44, 92ba9844-0c5e-4bfa-ad1c-ab41f8ac3d5e</v>
      </c>
      <c r="W1959" s="3" t="str">
        <f t="array" ref="W1959">_xlfn.TEXTJOIN(", ", TRUE, IF(majors_data!$C$2:$C$101=Q1959, majors_data!$A$2:$A$101, ""))</f>
        <v>521b6a84-52f2-488c-b310-c95ae8ff1021, 15603f87-6ae3-403c-aad6-3cd82bdddc1e</v>
      </c>
      <c r="X1959" s="3" t="str">
        <f t="array" ref="X1959">_xlfn.TEXTJOIN(", ", TRUE, IF(majors_data!$C$2:$C$101=R1959, majors_data!$A$2:$A$101, ""))</f>
        <v>38b9874d-dd51-433a-bea9-2ef3ec79cb21, e3ae6951-0a5b-40c4-8b20-fd8b9ce4cecf, 4ad06de7-beaf-454c-aeda-59316f4a641c</v>
      </c>
      <c r="Y1959" s="3" t="str">
        <f t="array" ref="Y1959">_xlfn.TEXTJOIN(", ", TRUE, IF(majors_data!$C$2:$C$101=S1959, majors_data!$A$2:$A$101, ""))</f>
        <v>cb7207d7-79d6-497f-a7e6-ceebd62576db, bc618e46-adeb-4bfa-a8dc-9e7a3bbad058</v>
      </c>
      <c r="Z1959" s="3" t="str">
        <f t="array" ref="Z1959">_xlfn.TEXTJOIN(", ", TRUE, IF(majors_data!$C$2:$C$101=T1959, majors_data!$A$2:$A$101, ""))</f>
        <v/>
      </c>
      <c r="AA1959" s="3" t="str">
        <f t="shared" si="217"/>
        <v>bcf5b4b8-c773-40a4-9ec1-9767753c0d44, 92ba9844-0c5e-4bfa-ad1c-ab41f8ac3d5e, 521b6a84-52f2-488c-b310-c95ae8ff1021, 15603f87-6ae3-403c-aad6-3cd82bdddc1e, 38b9874d-dd51-433a-bea9-2ef3ec79cb21, e3ae6951-0a5b-40c4-8b20-fd8b9ce4cecf, 4ad06de7-beaf-454c-aeda-59316f4a641c, cb7207d7-79d6-497f-a7e6-ceebd62576db, bc618e46-adeb-4bfa-a8dc-9e7a3bbad058</v>
      </c>
    </row>
    <row r="1960" spans="1:27">
      <c r="A1960" t="s">
        <v>5355</v>
      </c>
      <c r="B1960" t="s">
        <v>36</v>
      </c>
      <c r="C1960" t="s">
        <v>42</v>
      </c>
      <c r="D1960" t="s">
        <v>349</v>
      </c>
      <c r="E1960" s="1">
        <v>26862</v>
      </c>
      <c r="F1960" t="s">
        <v>5356</v>
      </c>
      <c r="G1960" t="s">
        <v>5357</v>
      </c>
      <c r="I1960" t="str">
        <f t="shared" si="211"/>
        <v>Alice Moore</v>
      </c>
      <c r="J1960" t="s">
        <v>131</v>
      </c>
      <c r="K1960" t="s">
        <v>17145</v>
      </c>
      <c r="L1960" t="s">
        <v>17123</v>
      </c>
      <c r="M1960" t="s">
        <v>17127</v>
      </c>
      <c r="N1960" t="s">
        <v>17128</v>
      </c>
      <c r="P1960" t="str">
        <f t="shared" si="212"/>
        <v>Social Work</v>
      </c>
      <c r="Q1960" t="str">
        <f t="shared" si="213"/>
        <v>Sociology</v>
      </c>
      <c r="R1960" t="str">
        <f t="shared" si="214"/>
        <v>Art</v>
      </c>
      <c r="S1960" t="str">
        <f t="shared" si="215"/>
        <v>Geography</v>
      </c>
      <c r="T1960" t="str">
        <f t="shared" si="216"/>
        <v>Mathematics</v>
      </c>
      <c r="V1960" s="3" t="str">
        <f t="array" ref="V1960">_xlfn.TEXTJOIN(", ", TRUE, IF(majors_data!$C$2:$C$101=P1960, majors_data!$A$2:$A$101, ""))</f>
        <v>8402b4cd-a049-4ae7-8649-16af0c4c8c62, 52e4d490-31bd-48ea-ab9b-8f9eaf720b12</v>
      </c>
      <c r="W1960" s="3" t="str">
        <f t="array" ref="W1960">_xlfn.TEXTJOIN(", ", TRUE, IF(majors_data!$C$2:$C$101=Q1960, majors_data!$A$2:$A$101, ""))</f>
        <v>dda33b53-0fff-4371-8a45-35a2192e86e8, 34c2e9da-d62c-4fdd-ad94-7befd2595222, 9e9ca12c-4178-40b5-a715-f166244e3adb</v>
      </c>
      <c r="X1960" s="3" t="str">
        <f t="array" ref="X1960">_xlfn.TEXTJOIN(", ", TRUE, IF(majors_data!$C$2:$C$101=R1960, majors_data!$A$2:$A$101, ""))</f>
        <v>edca0a28-476b-4782-86be-a06806d87ab8, b12e86e4-dc4d-49cb-8ec3-b0c9f7f23b26, 62f9fcfb-92d6-4bc8-96ff-e8847c7b27ae</v>
      </c>
      <c r="Y1960" s="3" t="str">
        <f t="array" ref="Y1960">_xlfn.TEXTJOIN(", ", TRUE, IF(majors_data!$C$2:$C$101=S1960, majors_data!$A$2:$A$101, ""))</f>
        <v>5d92edf2-5248-4363-8e50-f18ad6a67a8c, b6f11273-e674-4c30-afa1-7ee62c1abb4b</v>
      </c>
      <c r="Z1960" s="3" t="str">
        <f t="array" ref="Z1960">_xlfn.TEXTJOIN(", ", TRUE, IF(majors_data!$C$2:$C$101=T1960, majors_data!$A$2:$A$101, ""))</f>
        <v>38b9874d-dd51-433a-bea9-2ef3ec79cb21, e3ae6951-0a5b-40c4-8b20-fd8b9ce4cecf, 4ad06de7-beaf-454c-aeda-59316f4a641c</v>
      </c>
      <c r="AA1960" s="3" t="str">
        <f t="shared" si="217"/>
        <v>8402b4cd-a049-4ae7-8649-16af0c4c8c62, 52e4d490-31bd-48ea-ab9b-8f9eaf720b12, dda33b53-0fff-4371-8a45-35a2192e86e8, 34c2e9da-d62c-4fdd-ad94-7befd2595222, 9e9ca12c-4178-40b5-a715-f166244e3adb, edca0a28-476b-4782-86be-a06806d87ab8, b12e86e4-dc4d-49cb-8ec3-b0c9f7f23b26, 62f9fcfb-92d6-4bc8-96ff-e8847c7b27ae, 5d92edf2-5248-4363-8e50-f18ad6a67a8c, b6f11273-e674-4c30-afa1-7ee62c1abb4b, 38b9874d-dd51-433a-bea9-2ef3ec79cb21, e3ae6951-0a5b-40c4-8b20-fd8b9ce4cecf, 4ad06de7-beaf-454c-aeda-59316f4a641c</v>
      </c>
    </row>
    <row r="1961" spans="1:27">
      <c r="A1961" t="s">
        <v>5358</v>
      </c>
      <c r="B1961" t="s">
        <v>20</v>
      </c>
      <c r="C1961" t="s">
        <v>42</v>
      </c>
      <c r="D1961" t="s">
        <v>43</v>
      </c>
      <c r="E1961" s="1">
        <v>33785</v>
      </c>
      <c r="F1961" t="s">
        <v>5359</v>
      </c>
      <c r="I1961" t="str">
        <f t="shared" si="211"/>
        <v>John Moore</v>
      </c>
      <c r="P1961" t="str">
        <f t="shared" si="212"/>
        <v/>
      </c>
      <c r="Q1961" t="str">
        <f t="shared" si="213"/>
        <v/>
      </c>
      <c r="R1961" t="str">
        <f t="shared" si="214"/>
        <v/>
      </c>
      <c r="S1961" t="str">
        <f t="shared" si="215"/>
        <v/>
      </c>
      <c r="T1961" t="str">
        <f t="shared" si="216"/>
        <v/>
      </c>
      <c r="V1961" s="3" t="str">
        <f t="array" ref="V1961">_xlfn.TEXTJOIN(", ", TRUE, IF(majors_data!$C$2:$C$101=P1961, majors_data!$A$2:$A$101, ""))</f>
        <v/>
      </c>
      <c r="W1961" s="3" t="str">
        <f t="array" ref="W1961">_xlfn.TEXTJOIN(", ", TRUE, IF(majors_data!$C$2:$C$101=Q1961, majors_data!$A$2:$A$101, ""))</f>
        <v/>
      </c>
      <c r="X1961" s="3" t="str">
        <f t="array" ref="X1961">_xlfn.TEXTJOIN(", ", TRUE, IF(majors_data!$C$2:$C$101=R1961, majors_data!$A$2:$A$101, ""))</f>
        <v/>
      </c>
      <c r="Y1961" s="3" t="str">
        <f t="array" ref="Y1961">_xlfn.TEXTJOIN(", ", TRUE, IF(majors_data!$C$2:$C$101=S1961, majors_data!$A$2:$A$101, ""))</f>
        <v/>
      </c>
      <c r="Z1961" s="3" t="str">
        <f t="array" ref="Z1961">_xlfn.TEXTJOIN(", ", TRUE, IF(majors_data!$C$2:$C$101=T1961, majors_data!$A$2:$A$101, ""))</f>
        <v/>
      </c>
      <c r="AA1961" s="3" t="str">
        <f t="shared" si="217"/>
        <v/>
      </c>
    </row>
    <row r="1962" spans="1:27">
      <c r="A1962" t="s">
        <v>5360</v>
      </c>
      <c r="B1962" t="s">
        <v>30</v>
      </c>
      <c r="C1962" t="s">
        <v>56</v>
      </c>
      <c r="D1962" t="s">
        <v>69</v>
      </c>
      <c r="E1962" s="1">
        <v>23707</v>
      </c>
      <c r="F1962" t="s">
        <v>5361</v>
      </c>
      <c r="G1962" t="s">
        <v>45</v>
      </c>
      <c r="I1962" t="str">
        <f t="shared" si="211"/>
        <v>Sarah Smith</v>
      </c>
      <c r="J1962" t="s">
        <v>45</v>
      </c>
      <c r="P1962" t="str">
        <f t="shared" si="212"/>
        <v>Law</v>
      </c>
      <c r="Q1962" t="str">
        <f t="shared" si="213"/>
        <v/>
      </c>
      <c r="R1962" t="str">
        <f t="shared" si="214"/>
        <v/>
      </c>
      <c r="S1962" t="str">
        <f t="shared" si="215"/>
        <v/>
      </c>
      <c r="T1962" t="str">
        <f t="shared" si="216"/>
        <v/>
      </c>
      <c r="V1962" s="3" t="str">
        <f t="array" ref="V1962">_xlfn.TEXTJOIN(", ", TRUE, IF(majors_data!$C$2:$C$101=P1962, majors_data!$A$2:$A$101, ""))</f>
        <v>4ae8186a-1c4d-4b5e-8e7e-385e8b3e9c79, fcda77f1-d71f-4cbe-bb5c-fb12877aec40</v>
      </c>
      <c r="W1962" s="3" t="str">
        <f t="array" ref="W1962">_xlfn.TEXTJOIN(", ", TRUE, IF(majors_data!$C$2:$C$101=Q1962, majors_data!$A$2:$A$101, ""))</f>
        <v/>
      </c>
      <c r="X1962" s="3" t="str">
        <f t="array" ref="X1962">_xlfn.TEXTJOIN(", ", TRUE, IF(majors_data!$C$2:$C$101=R1962, majors_data!$A$2:$A$101, ""))</f>
        <v/>
      </c>
      <c r="Y1962" s="3" t="str">
        <f t="array" ref="Y1962">_xlfn.TEXTJOIN(", ", TRUE, IF(majors_data!$C$2:$C$101=S1962, majors_data!$A$2:$A$101, ""))</f>
        <v/>
      </c>
      <c r="Z1962" s="3" t="str">
        <f t="array" ref="Z1962">_xlfn.TEXTJOIN(", ", TRUE, IF(majors_data!$C$2:$C$101=T1962, majors_data!$A$2:$A$101, ""))</f>
        <v/>
      </c>
      <c r="AA1962" s="3" t="str">
        <f t="shared" si="217"/>
        <v>4ae8186a-1c4d-4b5e-8e7e-385e8b3e9c79, fcda77f1-d71f-4cbe-bb5c-fb12877aec40</v>
      </c>
    </row>
    <row r="1963" spans="1:27">
      <c r="A1963" t="s">
        <v>5362</v>
      </c>
      <c r="B1963" t="s">
        <v>60</v>
      </c>
      <c r="C1963" t="s">
        <v>230</v>
      </c>
      <c r="D1963" t="s">
        <v>440</v>
      </c>
      <c r="E1963" s="1">
        <v>31675</v>
      </c>
      <c r="F1963" t="s">
        <v>5363</v>
      </c>
      <c r="G1963" t="s">
        <v>45</v>
      </c>
      <c r="I1963" t="str">
        <f t="shared" si="211"/>
        <v>Bob Johnson</v>
      </c>
      <c r="J1963" t="s">
        <v>45</v>
      </c>
      <c r="P1963" t="str">
        <f t="shared" si="212"/>
        <v>Law</v>
      </c>
      <c r="Q1963" t="str">
        <f t="shared" si="213"/>
        <v/>
      </c>
      <c r="R1963" t="str">
        <f t="shared" si="214"/>
        <v/>
      </c>
      <c r="S1963" t="str">
        <f t="shared" si="215"/>
        <v/>
      </c>
      <c r="T1963" t="str">
        <f t="shared" si="216"/>
        <v/>
      </c>
      <c r="V1963" s="3" t="str">
        <f t="array" ref="V1963">_xlfn.TEXTJOIN(", ", TRUE, IF(majors_data!$C$2:$C$101=P1963, majors_data!$A$2:$A$101, ""))</f>
        <v>4ae8186a-1c4d-4b5e-8e7e-385e8b3e9c79, fcda77f1-d71f-4cbe-bb5c-fb12877aec40</v>
      </c>
      <c r="W1963" s="3" t="str">
        <f t="array" ref="W1963">_xlfn.TEXTJOIN(", ", TRUE, IF(majors_data!$C$2:$C$101=Q1963, majors_data!$A$2:$A$101, ""))</f>
        <v/>
      </c>
      <c r="X1963" s="3" t="str">
        <f t="array" ref="X1963">_xlfn.TEXTJOIN(", ", TRUE, IF(majors_data!$C$2:$C$101=R1963, majors_data!$A$2:$A$101, ""))</f>
        <v/>
      </c>
      <c r="Y1963" s="3" t="str">
        <f t="array" ref="Y1963">_xlfn.TEXTJOIN(", ", TRUE, IF(majors_data!$C$2:$C$101=S1963, majors_data!$A$2:$A$101, ""))</f>
        <v/>
      </c>
      <c r="Z1963" s="3" t="str">
        <f t="array" ref="Z1963">_xlfn.TEXTJOIN(", ", TRUE, IF(majors_data!$C$2:$C$101=T1963, majors_data!$A$2:$A$101, ""))</f>
        <v/>
      </c>
      <c r="AA1963" s="3" t="str">
        <f t="shared" si="217"/>
        <v>4ae8186a-1c4d-4b5e-8e7e-385e8b3e9c79, fcda77f1-d71f-4cbe-bb5c-fb12877aec40</v>
      </c>
    </row>
    <row r="1964" spans="1:27">
      <c r="A1964" t="s">
        <v>5364</v>
      </c>
      <c r="B1964" t="s">
        <v>30</v>
      </c>
      <c r="C1964" t="s">
        <v>80</v>
      </c>
      <c r="D1964" t="s">
        <v>1307</v>
      </c>
      <c r="E1964" s="1">
        <v>19365</v>
      </c>
      <c r="F1964" t="s">
        <v>5365</v>
      </c>
      <c r="G1964" t="s">
        <v>5366</v>
      </c>
      <c r="I1964" t="str">
        <f t="shared" si="211"/>
        <v>Sarah Miller</v>
      </c>
      <c r="J1964" t="s">
        <v>54</v>
      </c>
      <c r="K1964" t="s">
        <v>17147</v>
      </c>
      <c r="L1964" t="s">
        <v>17118</v>
      </c>
      <c r="M1964" t="s">
        <v>17135</v>
      </c>
      <c r="P1964" t="str">
        <f t="shared" si="212"/>
        <v>Veterinary Medicine</v>
      </c>
      <c r="Q1964" t="str">
        <f t="shared" si="213"/>
        <v>Nursing</v>
      </c>
      <c r="R1964" t="str">
        <f t="shared" si="214"/>
        <v>Finance</v>
      </c>
      <c r="S1964" t="str">
        <f t="shared" si="215"/>
        <v>Business Administration</v>
      </c>
      <c r="T1964" t="str">
        <f t="shared" si="216"/>
        <v/>
      </c>
      <c r="V1964" s="3" t="str">
        <f t="array" ref="V1964">_xlfn.TEXTJOIN(", ", TRUE, IF(majors_data!$C$2:$C$101=P1964, majors_data!$A$2:$A$101, ""))</f>
        <v>6b796d48-625b-4acf-96db-141d2e7d7b4b, e6f83c77-1538-4fec-934c-6a4ec6617268</v>
      </c>
      <c r="W1964" s="3" t="str">
        <f t="array" ref="W1964">_xlfn.TEXTJOIN(", ", TRUE, IF(majors_data!$C$2:$C$101=Q1964, majors_data!$A$2:$A$101, ""))</f>
        <v>bcf5b4b8-c773-40a4-9ec1-9767753c0d44, 92ba9844-0c5e-4bfa-ad1c-ab41f8ac3d5e</v>
      </c>
      <c r="X1964" s="3" t="str">
        <f t="array" ref="X1964">_xlfn.TEXTJOIN(", ", TRUE, IF(majors_data!$C$2:$C$101=R1964, majors_data!$A$2:$A$101, ""))</f>
        <v>49f57722-52fb-47b6-8e1e-54de177e0d19, f89ddd78-e74e-469c-8808-241bd8c36f67, c6f0e3ea-fc4a-4768-a155-f0bf0b943717</v>
      </c>
      <c r="Y1964" s="3" t="str">
        <f t="array" ref="Y1964">_xlfn.TEXTJOIN(", ", TRUE, IF(majors_data!$C$2:$C$101=S1964, majors_data!$A$2:$A$101, ""))</f>
        <v>ad1e7d8e-5114-413f-921d-a35552003ee4, c132b04e-83bd-4b24-8fe4-5a9a015e7c93, 1e0b04ba-18d5-4ab9-a1e5-23449bbc4a0b</v>
      </c>
      <c r="Z1964" s="3" t="str">
        <f t="array" ref="Z1964">_xlfn.TEXTJOIN(", ", TRUE, IF(majors_data!$C$2:$C$101=T1964, majors_data!$A$2:$A$101, ""))</f>
        <v/>
      </c>
      <c r="AA1964" s="3" t="str">
        <f t="shared" si="217"/>
        <v>6b796d48-625b-4acf-96db-141d2e7d7b4b, e6f83c77-1538-4fec-934c-6a4ec6617268, bcf5b4b8-c773-40a4-9ec1-9767753c0d44, 92ba9844-0c5e-4bfa-ad1c-ab41f8ac3d5e, 49f57722-52fb-47b6-8e1e-54de177e0d19, f89ddd78-e74e-469c-8808-241bd8c36f67, c6f0e3ea-fc4a-4768-a155-f0bf0b943717, ad1e7d8e-5114-413f-921d-a35552003ee4, c132b04e-83bd-4b24-8fe4-5a9a015e7c93, 1e0b04ba-18d5-4ab9-a1e5-23449bbc4a0b</v>
      </c>
    </row>
    <row r="1965" spans="1:27">
      <c r="A1965" t="s">
        <v>5367</v>
      </c>
      <c r="B1965" t="s">
        <v>14</v>
      </c>
      <c r="C1965" t="s">
        <v>15</v>
      </c>
      <c r="D1965" t="s">
        <v>16</v>
      </c>
      <c r="E1965" s="1">
        <v>31142</v>
      </c>
      <c r="F1965" t="s">
        <v>5368</v>
      </c>
      <c r="G1965" t="s">
        <v>5369</v>
      </c>
      <c r="I1965" t="str">
        <f t="shared" si="211"/>
        <v>Jane Wilson</v>
      </c>
      <c r="J1965" t="s">
        <v>279</v>
      </c>
      <c r="K1965" t="s">
        <v>17127</v>
      </c>
      <c r="L1965" t="s">
        <v>17122</v>
      </c>
      <c r="M1965" t="s">
        <v>17123</v>
      </c>
      <c r="P1965" t="str">
        <f t="shared" si="212"/>
        <v>Mechanical Engineering</v>
      </c>
      <c r="Q1965" t="str">
        <f t="shared" si="213"/>
        <v>Geography</v>
      </c>
      <c r="R1965" t="str">
        <f t="shared" si="214"/>
        <v>Foreign Languages</v>
      </c>
      <c r="S1965" t="str">
        <f t="shared" si="215"/>
        <v>Art</v>
      </c>
      <c r="T1965" t="str">
        <f t="shared" si="216"/>
        <v/>
      </c>
      <c r="V1965" s="3" t="str">
        <f t="array" ref="V1965">_xlfn.TEXTJOIN(", ", TRUE, IF(majors_data!$C$2:$C$101=P1965, majors_data!$A$2:$A$101, ""))</f>
        <v>d3d06262-f539-4a05-9e71-6e6113e9529b, efbed11c-6828-4d9a-bdc3-ffadce27497e, ab3572a8-144f-4148-9862-465bd9d7148b</v>
      </c>
      <c r="W1965" s="3" t="str">
        <f t="array" ref="W1965">_xlfn.TEXTJOIN(", ", TRUE, IF(majors_data!$C$2:$C$101=Q1965, majors_data!$A$2:$A$101, ""))</f>
        <v>5d92edf2-5248-4363-8e50-f18ad6a67a8c, b6f11273-e674-4c30-afa1-7ee62c1abb4b</v>
      </c>
      <c r="X1965" s="3" t="str">
        <f t="array" ref="X1965">_xlfn.TEXTJOIN(", ", TRUE, IF(majors_data!$C$2:$C$101=R1965, majors_data!$A$2:$A$101, ""))</f>
        <v>6dfeb9a0-918b-4038-ae4f-63ab374b9311, 589319dd-8b62-4842-bb7a-855eef1f8d6e</v>
      </c>
      <c r="Y1965" s="3" t="str">
        <f t="array" ref="Y1965">_xlfn.TEXTJOIN(", ", TRUE, IF(majors_data!$C$2:$C$101=S1965, majors_data!$A$2:$A$101, ""))</f>
        <v>edca0a28-476b-4782-86be-a06806d87ab8, b12e86e4-dc4d-49cb-8ec3-b0c9f7f23b26, 62f9fcfb-92d6-4bc8-96ff-e8847c7b27ae</v>
      </c>
      <c r="Z1965" s="3" t="str">
        <f t="array" ref="Z1965">_xlfn.TEXTJOIN(", ", TRUE, IF(majors_data!$C$2:$C$101=T1965, majors_data!$A$2:$A$101, ""))</f>
        <v/>
      </c>
      <c r="AA1965" s="3" t="str">
        <f t="shared" si="217"/>
        <v>d3d06262-f539-4a05-9e71-6e6113e9529b, efbed11c-6828-4d9a-bdc3-ffadce27497e, ab3572a8-144f-4148-9862-465bd9d7148b, 5d92edf2-5248-4363-8e50-f18ad6a67a8c, b6f11273-e674-4c30-afa1-7ee62c1abb4b, 6dfeb9a0-918b-4038-ae4f-63ab374b9311, 589319dd-8b62-4842-bb7a-855eef1f8d6e, edca0a28-476b-4782-86be-a06806d87ab8, b12e86e4-dc4d-49cb-8ec3-b0c9f7f23b26, 62f9fcfb-92d6-4bc8-96ff-e8847c7b27ae</v>
      </c>
    </row>
    <row r="1966" spans="1:27">
      <c r="A1966" t="s">
        <v>5370</v>
      </c>
      <c r="B1966" t="s">
        <v>20</v>
      </c>
      <c r="C1966" t="s">
        <v>15</v>
      </c>
      <c r="D1966" t="s">
        <v>269</v>
      </c>
      <c r="E1966" s="1">
        <v>18956</v>
      </c>
      <c r="F1966" t="s">
        <v>5371</v>
      </c>
      <c r="G1966" t="s">
        <v>5372</v>
      </c>
      <c r="I1966" t="str">
        <f t="shared" si="211"/>
        <v>John Wilson</v>
      </c>
      <c r="J1966" t="s">
        <v>2089</v>
      </c>
      <c r="K1966" t="s">
        <v>17151</v>
      </c>
      <c r="L1966" t="s">
        <v>17145</v>
      </c>
      <c r="P1966" t="str">
        <f t="shared" si="212"/>
        <v>Biology</v>
      </c>
      <c r="Q1966" t="str">
        <f t="shared" si="213"/>
        <v>Economics</v>
      </c>
      <c r="R1966" t="str">
        <f t="shared" si="214"/>
        <v>Sociology</v>
      </c>
      <c r="S1966" t="str">
        <f t="shared" si="215"/>
        <v/>
      </c>
      <c r="T1966" t="str">
        <f t="shared" si="216"/>
        <v/>
      </c>
      <c r="V1966" s="3" t="str">
        <f t="array" ref="V1966">_xlfn.TEXTJOIN(", ", TRUE, IF(majors_data!$C$2:$C$101=P1966, majors_data!$A$2:$A$101, ""))</f>
        <v>b33ae65d-523e-48c6-b10e-59346e1c6523, 4e64e115-2f29-4046-95c6-3f34c14feb83, 2ab329ca-9f50-4c70-9698-f44934cf4b69</v>
      </c>
      <c r="W1966" s="3" t="str">
        <f t="array" ref="W1966">_xlfn.TEXTJOIN(", ", TRUE, IF(majors_data!$C$2:$C$101=Q1966, majors_data!$A$2:$A$101, ""))</f>
        <v>2c4e188e-85c2-4366-b282-d70974be0631, d02446db-85a5-472f-be66-392204bff177, e2e80629-cfb6-4daa-b56c-6795ccdc4e48</v>
      </c>
      <c r="X1966" s="3" t="str">
        <f t="array" ref="X1966">_xlfn.TEXTJOIN(", ", TRUE, IF(majors_data!$C$2:$C$101=R1966, majors_data!$A$2:$A$101, ""))</f>
        <v>dda33b53-0fff-4371-8a45-35a2192e86e8, 34c2e9da-d62c-4fdd-ad94-7befd2595222, 9e9ca12c-4178-40b5-a715-f166244e3adb</v>
      </c>
      <c r="Y1966" s="3" t="str">
        <f t="array" ref="Y1966">_xlfn.TEXTJOIN(", ", TRUE, IF(majors_data!$C$2:$C$101=S1966, majors_data!$A$2:$A$101, ""))</f>
        <v/>
      </c>
      <c r="Z1966" s="3" t="str">
        <f t="array" ref="Z1966">_xlfn.TEXTJOIN(", ", TRUE, IF(majors_data!$C$2:$C$101=T1966, majors_data!$A$2:$A$101, ""))</f>
        <v/>
      </c>
      <c r="AA1966" s="3" t="str">
        <f t="shared" si="217"/>
        <v>b33ae65d-523e-48c6-b10e-59346e1c6523, 4e64e115-2f29-4046-95c6-3f34c14feb83, 2ab329ca-9f50-4c70-9698-f44934cf4b69, 2c4e188e-85c2-4366-b282-d70974be0631, d02446db-85a5-472f-be66-392204bff177, e2e80629-cfb6-4daa-b56c-6795ccdc4e48, dda33b53-0fff-4371-8a45-35a2192e86e8, 34c2e9da-d62c-4fdd-ad94-7befd2595222, 9e9ca12c-4178-40b5-a715-f166244e3adb</v>
      </c>
    </row>
    <row r="1967" spans="1:27">
      <c r="A1967" t="s">
        <v>5373</v>
      </c>
      <c r="B1967" t="s">
        <v>30</v>
      </c>
      <c r="C1967" t="s">
        <v>21</v>
      </c>
      <c r="D1967" t="s">
        <v>214</v>
      </c>
      <c r="E1967" s="1">
        <v>25827</v>
      </c>
      <c r="F1967" t="s">
        <v>5374</v>
      </c>
      <c r="G1967" t="s">
        <v>5375</v>
      </c>
      <c r="I1967" t="str">
        <f t="shared" si="211"/>
        <v>Sarah Brown</v>
      </c>
      <c r="J1967" t="s">
        <v>326</v>
      </c>
      <c r="K1967" t="s">
        <v>17131</v>
      </c>
      <c r="L1967" t="s">
        <v>17156</v>
      </c>
      <c r="M1967" t="s">
        <v>17125</v>
      </c>
      <c r="P1967" t="str">
        <f t="shared" si="212"/>
        <v>Philosophy</v>
      </c>
      <c r="Q1967" t="str">
        <f t="shared" si="213"/>
        <v>Public Health</v>
      </c>
      <c r="R1967" t="str">
        <f t="shared" si="214"/>
        <v>Theater</v>
      </c>
      <c r="S1967" t="str">
        <f t="shared" si="215"/>
        <v>Marketing</v>
      </c>
      <c r="T1967" t="str">
        <f t="shared" si="216"/>
        <v/>
      </c>
      <c r="V1967" s="3" t="str">
        <f t="array" ref="V1967">_xlfn.TEXTJOIN(", ", TRUE, IF(majors_data!$C$2:$C$101=P1967, majors_data!$A$2:$A$101, ""))</f>
        <v>2390b2fb-f180-48d3-989d-5e359fdf867c, febd48e5-fa29-4288-94cf-a257e875bbc5, a680ecae-78a0-4d78-88cd-4f0163e7d4da</v>
      </c>
      <c r="W1967" s="3" t="str">
        <f t="array" ref="W1967">_xlfn.TEXTJOIN(", ", TRUE, IF(majors_data!$C$2:$C$101=Q1967, majors_data!$A$2:$A$101, ""))</f>
        <v>9cbfac3c-fb8a-4ebd-b677-c223a57ac329, d464054e-8f96-4d3d-b9d5-a40f34507b88</v>
      </c>
      <c r="X1967" s="3" t="str">
        <f t="array" ref="X1967">_xlfn.TEXTJOIN(", ", TRUE, IF(majors_data!$C$2:$C$101=R1967, majors_data!$A$2:$A$101, ""))</f>
        <v>49150744-aac2-44f9-8ca0-05ae90757bac, f5b20856-42b4-48bd-93d9-fbe2712c9e55</v>
      </c>
      <c r="Y1967" s="3" t="str">
        <f t="array" ref="Y1967">_xlfn.TEXTJOIN(", ", TRUE, IF(majors_data!$C$2:$C$101=S1967, majors_data!$A$2:$A$101, ""))</f>
        <v>c782f52b-d7ac-47f5-836a-376e4fccf31f, cabf5871-d0d1-43aa-a1e0-7b054ea1f92a, 1f2a78f5-deae-438d-be76-6d733a7dac87</v>
      </c>
      <c r="Z1967" s="3" t="str">
        <f t="array" ref="Z1967">_xlfn.TEXTJOIN(", ", TRUE, IF(majors_data!$C$2:$C$101=T1967, majors_data!$A$2:$A$101, ""))</f>
        <v/>
      </c>
      <c r="AA1967" s="3" t="str">
        <f t="shared" si="217"/>
        <v>2390b2fb-f180-48d3-989d-5e359fdf867c, febd48e5-fa29-4288-94cf-a257e875bbc5, a680ecae-78a0-4d78-88cd-4f0163e7d4da, 9cbfac3c-fb8a-4ebd-b677-c223a57ac329, d464054e-8f96-4d3d-b9d5-a40f34507b88, 49150744-aac2-44f9-8ca0-05ae90757bac, f5b20856-42b4-48bd-93d9-fbe2712c9e55, c782f52b-d7ac-47f5-836a-376e4fccf31f, cabf5871-d0d1-43aa-a1e0-7b054ea1f92a, 1f2a78f5-deae-438d-be76-6d733a7dac87</v>
      </c>
    </row>
    <row r="1968" spans="1:27">
      <c r="A1968" t="s">
        <v>5376</v>
      </c>
      <c r="B1968" t="s">
        <v>51</v>
      </c>
      <c r="C1968" t="s">
        <v>47</v>
      </c>
      <c r="D1968" t="s">
        <v>104</v>
      </c>
      <c r="E1968" s="1">
        <v>26703</v>
      </c>
      <c r="F1968" t="s">
        <v>5377</v>
      </c>
      <c r="I1968" t="str">
        <f t="shared" si="211"/>
        <v>Emily Davis</v>
      </c>
      <c r="P1968" t="str">
        <f t="shared" si="212"/>
        <v/>
      </c>
      <c r="Q1968" t="str">
        <f t="shared" si="213"/>
        <v/>
      </c>
      <c r="R1968" t="str">
        <f t="shared" si="214"/>
        <v/>
      </c>
      <c r="S1968" t="str">
        <f t="shared" si="215"/>
        <v/>
      </c>
      <c r="T1968" t="str">
        <f t="shared" si="216"/>
        <v/>
      </c>
      <c r="V1968" s="3" t="str">
        <f t="array" ref="V1968">_xlfn.TEXTJOIN(", ", TRUE, IF(majors_data!$C$2:$C$101=P1968, majors_data!$A$2:$A$101, ""))</f>
        <v/>
      </c>
      <c r="W1968" s="3" t="str">
        <f t="array" ref="W1968">_xlfn.TEXTJOIN(", ", TRUE, IF(majors_data!$C$2:$C$101=Q1968, majors_data!$A$2:$A$101, ""))</f>
        <v/>
      </c>
      <c r="X1968" s="3" t="str">
        <f t="array" ref="X1968">_xlfn.TEXTJOIN(", ", TRUE, IF(majors_data!$C$2:$C$101=R1968, majors_data!$A$2:$A$101, ""))</f>
        <v/>
      </c>
      <c r="Y1968" s="3" t="str">
        <f t="array" ref="Y1968">_xlfn.TEXTJOIN(", ", TRUE, IF(majors_data!$C$2:$C$101=S1968, majors_data!$A$2:$A$101, ""))</f>
        <v/>
      </c>
      <c r="Z1968" s="3" t="str">
        <f t="array" ref="Z1968">_xlfn.TEXTJOIN(", ", TRUE, IF(majors_data!$C$2:$C$101=T1968, majors_data!$A$2:$A$101, ""))</f>
        <v/>
      </c>
      <c r="AA1968" s="3" t="str">
        <f t="shared" si="217"/>
        <v/>
      </c>
    </row>
    <row r="1969" spans="1:27">
      <c r="A1969" t="s">
        <v>5378</v>
      </c>
      <c r="B1969" t="s">
        <v>30</v>
      </c>
      <c r="C1969" t="s">
        <v>15</v>
      </c>
      <c r="D1969" t="s">
        <v>93</v>
      </c>
      <c r="E1969" s="1">
        <v>30749</v>
      </c>
      <c r="F1969" t="s">
        <v>5379</v>
      </c>
      <c r="G1969" t="s">
        <v>5380</v>
      </c>
      <c r="I1969" t="str">
        <f t="shared" si="211"/>
        <v>Sarah Wilson</v>
      </c>
      <c r="J1969" t="s">
        <v>855</v>
      </c>
      <c r="K1969" t="s">
        <v>17136</v>
      </c>
      <c r="L1969" t="s">
        <v>17122</v>
      </c>
      <c r="P1969" t="str">
        <f t="shared" si="212"/>
        <v>Nursing</v>
      </c>
      <c r="Q1969" t="str">
        <f t="shared" si="213"/>
        <v>Music</v>
      </c>
      <c r="R1969" t="str">
        <f t="shared" si="214"/>
        <v>Foreign Languages</v>
      </c>
      <c r="S1969" t="str">
        <f t="shared" si="215"/>
        <v/>
      </c>
      <c r="T1969" t="str">
        <f t="shared" si="216"/>
        <v/>
      </c>
      <c r="V1969" s="3" t="str">
        <f t="array" ref="V1969">_xlfn.TEXTJOIN(", ", TRUE, IF(majors_data!$C$2:$C$101=P1969, majors_data!$A$2:$A$101, ""))</f>
        <v>bcf5b4b8-c773-40a4-9ec1-9767753c0d44, 92ba9844-0c5e-4bfa-ad1c-ab41f8ac3d5e</v>
      </c>
      <c r="W1969" s="3" t="str">
        <f t="array" ref="W1969">_xlfn.TEXTJOIN(", ", TRUE, IF(majors_data!$C$2:$C$101=Q1969, majors_data!$A$2:$A$101, ""))</f>
        <v>e00c66ff-cb22-45b1-a5e8-8b3cde249016, 9a1dc165-a7e3-4d94-96b3-aed7943cd257</v>
      </c>
      <c r="X1969" s="3" t="str">
        <f t="array" ref="X1969">_xlfn.TEXTJOIN(", ", TRUE, IF(majors_data!$C$2:$C$101=R1969, majors_data!$A$2:$A$101, ""))</f>
        <v>6dfeb9a0-918b-4038-ae4f-63ab374b9311, 589319dd-8b62-4842-bb7a-855eef1f8d6e</v>
      </c>
      <c r="Y1969" s="3" t="str">
        <f t="array" ref="Y1969">_xlfn.TEXTJOIN(", ", TRUE, IF(majors_data!$C$2:$C$101=S1969, majors_data!$A$2:$A$101, ""))</f>
        <v/>
      </c>
      <c r="Z1969" s="3" t="str">
        <f t="array" ref="Z1969">_xlfn.TEXTJOIN(", ", TRUE, IF(majors_data!$C$2:$C$101=T1969, majors_data!$A$2:$A$101, ""))</f>
        <v/>
      </c>
      <c r="AA1969" s="3" t="str">
        <f t="shared" si="217"/>
        <v>bcf5b4b8-c773-40a4-9ec1-9767753c0d44, 92ba9844-0c5e-4bfa-ad1c-ab41f8ac3d5e, e00c66ff-cb22-45b1-a5e8-8b3cde249016, 9a1dc165-a7e3-4d94-96b3-aed7943cd257, 6dfeb9a0-918b-4038-ae4f-63ab374b9311, 589319dd-8b62-4842-bb7a-855eef1f8d6e</v>
      </c>
    </row>
    <row r="1970" spans="1:27">
      <c r="A1970" t="s">
        <v>5381</v>
      </c>
      <c r="B1970" t="s">
        <v>20</v>
      </c>
      <c r="C1970" t="s">
        <v>42</v>
      </c>
      <c r="D1970" t="s">
        <v>43</v>
      </c>
      <c r="E1970" s="1">
        <v>21048</v>
      </c>
      <c r="F1970" t="s">
        <v>5382</v>
      </c>
      <c r="G1970" t="s">
        <v>5383</v>
      </c>
      <c r="I1970" t="str">
        <f t="shared" si="211"/>
        <v>John Moore</v>
      </c>
      <c r="J1970" t="s">
        <v>1173</v>
      </c>
      <c r="K1970" t="s">
        <v>17154</v>
      </c>
      <c r="L1970" t="s">
        <v>17139</v>
      </c>
      <c r="P1970" t="str">
        <f t="shared" si="212"/>
        <v>Architecture</v>
      </c>
      <c r="Q1970" t="str">
        <f t="shared" si="213"/>
        <v>Law</v>
      </c>
      <c r="R1970" t="str">
        <f t="shared" si="214"/>
        <v>Urban Planning</v>
      </c>
      <c r="S1970" t="str">
        <f t="shared" si="215"/>
        <v/>
      </c>
      <c r="T1970" t="str">
        <f t="shared" si="216"/>
        <v/>
      </c>
      <c r="V1970" s="3" t="str">
        <f t="array" ref="V1970">_xlfn.TEXTJOIN(", ", TRUE, IF(majors_data!$C$2:$C$101=P1970, majors_data!$A$2:$A$101, ""))</f>
        <v>e0bad25d-7fb1-4dd7-a0e8-a11b41dcd281, 5e03ed8a-d9fb-4271-aa1d-73df523dcc57</v>
      </c>
      <c r="W1970" s="3" t="str">
        <f t="array" ref="W1970">_xlfn.TEXTJOIN(", ", TRUE, IF(majors_data!$C$2:$C$101=Q1970, majors_data!$A$2:$A$101, ""))</f>
        <v>4ae8186a-1c4d-4b5e-8e7e-385e8b3e9c79, fcda77f1-d71f-4cbe-bb5c-fb12877aec40</v>
      </c>
      <c r="X1970" s="3" t="str">
        <f t="array" ref="X1970">_xlfn.TEXTJOIN(", ", TRUE, IF(majors_data!$C$2:$C$101=R1970, majors_data!$A$2:$A$101, ""))</f>
        <v>fa7f1f45-106f-4e8d-bd8c-cce0fd276256, 9630ccdb-1fb5-411d-a129-562993ba0569</v>
      </c>
      <c r="Y1970" s="3" t="str">
        <f t="array" ref="Y1970">_xlfn.TEXTJOIN(", ", TRUE, IF(majors_data!$C$2:$C$101=S1970, majors_data!$A$2:$A$101, ""))</f>
        <v/>
      </c>
      <c r="Z1970" s="3" t="str">
        <f t="array" ref="Z1970">_xlfn.TEXTJOIN(", ", TRUE, IF(majors_data!$C$2:$C$101=T1970, majors_data!$A$2:$A$101, ""))</f>
        <v/>
      </c>
      <c r="AA1970" s="3" t="str">
        <f t="shared" si="217"/>
        <v>e0bad25d-7fb1-4dd7-a0e8-a11b41dcd281, 5e03ed8a-d9fb-4271-aa1d-73df523dcc57, 4ae8186a-1c4d-4b5e-8e7e-385e8b3e9c79, fcda77f1-d71f-4cbe-bb5c-fb12877aec40, fa7f1f45-106f-4e8d-bd8c-cce0fd276256, 9630ccdb-1fb5-411d-a129-562993ba0569</v>
      </c>
    </row>
    <row r="1971" spans="1:27">
      <c r="A1971" t="s">
        <v>5384</v>
      </c>
      <c r="B1971" t="s">
        <v>51</v>
      </c>
      <c r="C1971" t="s">
        <v>31</v>
      </c>
      <c r="D1971" t="s">
        <v>739</v>
      </c>
      <c r="E1971" s="1">
        <v>23319</v>
      </c>
      <c r="F1971" t="s">
        <v>5385</v>
      </c>
      <c r="G1971" t="s">
        <v>5386</v>
      </c>
      <c r="I1971" t="str">
        <f t="shared" si="211"/>
        <v>Emily Doe</v>
      </c>
      <c r="J1971" t="s">
        <v>302</v>
      </c>
      <c r="K1971" t="s">
        <v>17119</v>
      </c>
      <c r="L1971" t="s">
        <v>17128</v>
      </c>
      <c r="P1971" t="str">
        <f t="shared" si="212"/>
        <v>Art</v>
      </c>
      <c r="Q1971" t="str">
        <f t="shared" si="213"/>
        <v>Anthropology</v>
      </c>
      <c r="R1971" t="str">
        <f t="shared" si="214"/>
        <v>Mathematics</v>
      </c>
      <c r="S1971" t="str">
        <f t="shared" si="215"/>
        <v/>
      </c>
      <c r="T1971" t="str">
        <f t="shared" si="216"/>
        <v/>
      </c>
      <c r="V1971" s="3" t="str">
        <f t="array" ref="V1971">_xlfn.TEXTJOIN(", ", TRUE, IF(majors_data!$C$2:$C$101=P1971, majors_data!$A$2:$A$101, ""))</f>
        <v>edca0a28-476b-4782-86be-a06806d87ab8, b12e86e4-dc4d-49cb-8ec3-b0c9f7f23b26, 62f9fcfb-92d6-4bc8-96ff-e8847c7b27ae</v>
      </c>
      <c r="W1971" s="3" t="str">
        <f t="array" ref="W1971">_xlfn.TEXTJOIN(", ", TRUE, IF(majors_data!$C$2:$C$101=Q1971, majors_data!$A$2:$A$101, ""))</f>
        <v>37b765f0-fc71-4c9c-838b-f3a5ce0706ff, 5538f94c-9d38-4c6c-ab29-0987d27ec313</v>
      </c>
      <c r="X1971" s="3" t="str">
        <f t="array" ref="X1971">_xlfn.TEXTJOIN(", ", TRUE, IF(majors_data!$C$2:$C$101=R1971, majors_data!$A$2:$A$101, ""))</f>
        <v>38b9874d-dd51-433a-bea9-2ef3ec79cb21, e3ae6951-0a5b-40c4-8b20-fd8b9ce4cecf, 4ad06de7-beaf-454c-aeda-59316f4a641c</v>
      </c>
      <c r="Y1971" s="3" t="str">
        <f t="array" ref="Y1971">_xlfn.TEXTJOIN(", ", TRUE, IF(majors_data!$C$2:$C$101=S1971, majors_data!$A$2:$A$101, ""))</f>
        <v/>
      </c>
      <c r="Z1971" s="3" t="str">
        <f t="array" ref="Z1971">_xlfn.TEXTJOIN(", ", TRUE, IF(majors_data!$C$2:$C$101=T1971, majors_data!$A$2:$A$101, ""))</f>
        <v/>
      </c>
      <c r="AA1971" s="3" t="str">
        <f t="shared" si="217"/>
        <v>edca0a28-476b-4782-86be-a06806d87ab8, b12e86e4-dc4d-49cb-8ec3-b0c9f7f23b26, 62f9fcfb-92d6-4bc8-96ff-e8847c7b27ae, 37b765f0-fc71-4c9c-838b-f3a5ce0706ff, 5538f94c-9d38-4c6c-ab29-0987d27ec313, 38b9874d-dd51-433a-bea9-2ef3ec79cb21, e3ae6951-0a5b-40c4-8b20-fd8b9ce4cecf, 4ad06de7-beaf-454c-aeda-59316f4a641c</v>
      </c>
    </row>
    <row r="1972" spans="1:27">
      <c r="A1972" t="s">
        <v>5387</v>
      </c>
      <c r="B1972" t="s">
        <v>20</v>
      </c>
      <c r="C1972" t="s">
        <v>21</v>
      </c>
      <c r="D1972" t="s">
        <v>22</v>
      </c>
      <c r="E1972" s="1">
        <v>32501</v>
      </c>
      <c r="F1972" t="s">
        <v>5388</v>
      </c>
      <c r="G1972" t="s">
        <v>5389</v>
      </c>
      <c r="I1972" t="str">
        <f t="shared" si="211"/>
        <v>John Brown</v>
      </c>
      <c r="J1972" t="s">
        <v>245</v>
      </c>
      <c r="K1972" t="s">
        <v>17124</v>
      </c>
      <c r="L1972" t="s">
        <v>17155</v>
      </c>
      <c r="P1972" t="str">
        <f t="shared" si="212"/>
        <v>History</v>
      </c>
      <c r="Q1972" t="str">
        <f t="shared" si="213"/>
        <v>Electrical Engineering</v>
      </c>
      <c r="R1972" t="str">
        <f t="shared" si="214"/>
        <v>Library Science</v>
      </c>
      <c r="S1972" t="str">
        <f t="shared" si="215"/>
        <v/>
      </c>
      <c r="T1972" t="str">
        <f t="shared" si="216"/>
        <v/>
      </c>
      <c r="V1972" s="3" t="str">
        <f t="array" ref="V1972">_xlfn.TEXTJOIN(", ", TRUE, IF(majors_data!$C$2:$C$101=P1972, majors_data!$A$2:$A$101, ""))</f>
        <v>f6cf2da9-277c-4780-8c18-2a4727d35f64, af428f7f-7d22-4949-924b-37b9c13140fb, d2d40201-0152-4e55-bf95-406c1f66295b</v>
      </c>
      <c r="W1972" s="3" t="str">
        <f t="array" ref="W1972">_xlfn.TEXTJOIN(", ", TRUE, IF(majors_data!$C$2:$C$101=Q1972, majors_data!$A$2:$A$101, ""))</f>
        <v>19a8bee2-7566-411a-9919-61d44ccc81ef, e4aa68ec-6374-48d4-a36d-8ca39ac807a2, 058ec2ea-9361-4a0a-a0b1-c81e99f2349a</v>
      </c>
      <c r="X1972" s="3" t="str">
        <f t="array" ref="X1972">_xlfn.TEXTJOIN(", ", TRUE, IF(majors_data!$C$2:$C$101=R1972, majors_data!$A$2:$A$101, ""))</f>
        <v>4ff85e34-9da3-47f2-beee-ec6175d82186, 450d53ce-7643-41e5-9d0d-b9d1eacead36</v>
      </c>
      <c r="Y1972" s="3" t="str">
        <f t="array" ref="Y1972">_xlfn.TEXTJOIN(", ", TRUE, IF(majors_data!$C$2:$C$101=S1972, majors_data!$A$2:$A$101, ""))</f>
        <v/>
      </c>
      <c r="Z1972" s="3" t="str">
        <f t="array" ref="Z1972">_xlfn.TEXTJOIN(", ", TRUE, IF(majors_data!$C$2:$C$101=T1972, majors_data!$A$2:$A$101, ""))</f>
        <v/>
      </c>
      <c r="AA1972" s="3" t="str">
        <f t="shared" si="217"/>
        <v>f6cf2da9-277c-4780-8c18-2a4727d35f64, af428f7f-7d22-4949-924b-37b9c13140fb, d2d40201-0152-4e55-bf95-406c1f66295b, 19a8bee2-7566-411a-9919-61d44ccc81ef, e4aa68ec-6374-48d4-a36d-8ca39ac807a2, 058ec2ea-9361-4a0a-a0b1-c81e99f2349a, 4ff85e34-9da3-47f2-beee-ec6175d82186, 450d53ce-7643-41e5-9d0d-b9d1eacead36</v>
      </c>
    </row>
    <row r="1973" spans="1:27">
      <c r="A1973" t="s">
        <v>5390</v>
      </c>
      <c r="B1973" t="s">
        <v>25</v>
      </c>
      <c r="C1973" t="s">
        <v>21</v>
      </c>
      <c r="D1973" t="s">
        <v>77</v>
      </c>
      <c r="E1973" s="1">
        <v>25100</v>
      </c>
      <c r="F1973" t="s">
        <v>5391</v>
      </c>
      <c r="G1973" t="s">
        <v>1154</v>
      </c>
      <c r="I1973" t="str">
        <f t="shared" si="211"/>
        <v>Linda Brown</v>
      </c>
      <c r="J1973" t="s">
        <v>1154</v>
      </c>
      <c r="P1973" t="str">
        <f t="shared" si="212"/>
        <v>Linguistics</v>
      </c>
      <c r="Q1973" t="str">
        <f t="shared" si="213"/>
        <v/>
      </c>
      <c r="R1973" t="str">
        <f t="shared" si="214"/>
        <v/>
      </c>
      <c r="S1973" t="str">
        <f t="shared" si="215"/>
        <v/>
      </c>
      <c r="T1973" t="str">
        <f t="shared" si="216"/>
        <v/>
      </c>
      <c r="V1973" s="3" t="str">
        <f t="array" ref="V1973">_xlfn.TEXTJOIN(", ", TRUE, IF(majors_data!$C$2:$C$101=P1973, majors_data!$A$2:$A$101, ""))</f>
        <v>cb7207d7-79d6-497f-a7e6-ceebd62576db, bc618e46-adeb-4bfa-a8dc-9e7a3bbad058</v>
      </c>
      <c r="W1973" s="3" t="str">
        <f t="array" ref="W1973">_xlfn.TEXTJOIN(", ", TRUE, IF(majors_data!$C$2:$C$101=Q1973, majors_data!$A$2:$A$101, ""))</f>
        <v/>
      </c>
      <c r="X1973" s="3" t="str">
        <f t="array" ref="X1973">_xlfn.TEXTJOIN(", ", TRUE, IF(majors_data!$C$2:$C$101=R1973, majors_data!$A$2:$A$101, ""))</f>
        <v/>
      </c>
      <c r="Y1973" s="3" t="str">
        <f t="array" ref="Y1973">_xlfn.TEXTJOIN(", ", TRUE, IF(majors_data!$C$2:$C$101=S1973, majors_data!$A$2:$A$101, ""))</f>
        <v/>
      </c>
      <c r="Z1973" s="3" t="str">
        <f t="array" ref="Z1973">_xlfn.TEXTJOIN(", ", TRUE, IF(majors_data!$C$2:$C$101=T1973, majors_data!$A$2:$A$101, ""))</f>
        <v/>
      </c>
      <c r="AA1973" s="3" t="str">
        <f t="shared" si="217"/>
        <v>cb7207d7-79d6-497f-a7e6-ceebd62576db, bc618e46-adeb-4bfa-a8dc-9e7a3bbad058</v>
      </c>
    </row>
    <row r="1974" spans="1:27">
      <c r="A1974" t="s">
        <v>5392</v>
      </c>
      <c r="B1974" t="s">
        <v>72</v>
      </c>
      <c r="C1974" t="s">
        <v>31</v>
      </c>
      <c r="D1974" t="s">
        <v>481</v>
      </c>
      <c r="E1974" s="1">
        <v>22494</v>
      </c>
      <c r="F1974" t="s">
        <v>5393</v>
      </c>
      <c r="G1974" t="s">
        <v>5394</v>
      </c>
      <c r="I1974" t="str">
        <f t="shared" si="211"/>
        <v>James Doe</v>
      </c>
      <c r="J1974" t="s">
        <v>840</v>
      </c>
      <c r="K1974" t="s">
        <v>17149</v>
      </c>
      <c r="L1974" t="s">
        <v>17144</v>
      </c>
      <c r="M1974" t="s">
        <v>17144</v>
      </c>
      <c r="N1974" t="s">
        <v>17143</v>
      </c>
      <c r="P1974" t="str">
        <f t="shared" si="212"/>
        <v>Accounting</v>
      </c>
      <c r="Q1974" t="str">
        <f t="shared" si="213"/>
        <v>Chemistry</v>
      </c>
      <c r="R1974" t="str">
        <f t="shared" si="214"/>
        <v>Psychology</v>
      </c>
      <c r="S1974" t="str">
        <f t="shared" si="215"/>
        <v>Psychology</v>
      </c>
      <c r="T1974" t="str">
        <f t="shared" si="216"/>
        <v>Communications</v>
      </c>
      <c r="V1974" s="3" t="str">
        <f t="array" ref="V1974">_xlfn.TEXTJOIN(", ", TRUE, IF(majors_data!$C$2:$C$101=P1974, majors_data!$A$2:$A$101, ""))</f>
        <v>f66e3050-2b7f-4d30-bc1e-f1c26d6a2aa2, 16f85a4c-9e5b-4f05-ac70-25acb3032c48, d25284f4-c84e-48db-b41e-dc42085a55f9</v>
      </c>
      <c r="W1974" s="3" t="str">
        <f t="array" ref="W1974">_xlfn.TEXTJOIN(", ", TRUE, IF(majors_data!$C$2:$C$101=Q1974, majors_data!$A$2:$A$101, ""))</f>
        <v>3c0ebd74-4105-4532-a321-39bc3d6ab3d8, eac5b480-7e00-4d5e-add6-fc915fb2e8be, 32a60bdd-f493-4c44-a9e2-e45c0209be5e</v>
      </c>
      <c r="X1974" s="3" t="str">
        <f t="array" ref="X1974">_xlfn.TEXTJOIN(", ", TRUE, IF(majors_data!$C$2:$C$101=R1974, majors_data!$A$2:$A$101, ""))</f>
        <v>4d0b9e50-43d1-4da0-af2b-97d510bab9e2, 049d0ea9-2055-46a4-b821-0cbf6e36e4d5, 37b5c1f9-c15a-4947-b64d-025dc64c5241</v>
      </c>
      <c r="Y1974" s="3" t="str">
        <f t="array" ref="Y1974">_xlfn.TEXTJOIN(", ", TRUE, IF(majors_data!$C$2:$C$101=S1974, majors_data!$A$2:$A$101, ""))</f>
        <v>4d0b9e50-43d1-4da0-af2b-97d510bab9e2, 049d0ea9-2055-46a4-b821-0cbf6e36e4d5, 37b5c1f9-c15a-4947-b64d-025dc64c5241</v>
      </c>
      <c r="Z1974" s="3" t="str">
        <f t="array" ref="Z1974">_xlfn.TEXTJOIN(", ", TRUE, IF(majors_data!$C$2:$C$101=T1974, majors_data!$A$2:$A$101, ""))</f>
        <v>2c6e4248-da4d-4cb3-ac58-3cd04aa203fa, c8e9582b-d7bd-48cb-9cab-9f953712e952</v>
      </c>
      <c r="AA1974" s="3" t="str">
        <f t="shared" si="217"/>
        <v>f66e3050-2b7f-4d30-bc1e-f1c26d6a2aa2, 16f85a4c-9e5b-4f05-ac70-25acb3032c48, d25284f4-c84e-48db-b41e-dc42085a55f9, 3c0ebd74-4105-4532-a321-39bc3d6ab3d8, eac5b480-7e00-4d5e-add6-fc915fb2e8be, 32a60bdd-f493-4c44-a9e2-e45c0209be5e, 4d0b9e50-43d1-4da0-af2b-97d510bab9e2, 049d0ea9-2055-46a4-b821-0cbf6e36e4d5, 37b5c1f9-c15a-4947-b64d-025dc64c5241, 4d0b9e50-43d1-4da0-af2b-97d510bab9e2, 049d0ea9-2055-46a4-b821-0cbf6e36e4d5, 37b5c1f9-c15a-4947-b64d-025dc64c5241, 2c6e4248-da4d-4cb3-ac58-3cd04aa203fa, c8e9582b-d7bd-48cb-9cab-9f953712e952</v>
      </c>
    </row>
    <row r="1975" spans="1:27">
      <c r="A1975" t="s">
        <v>5395</v>
      </c>
      <c r="B1975" t="s">
        <v>30</v>
      </c>
      <c r="C1975" t="s">
        <v>9</v>
      </c>
      <c r="D1975" t="s">
        <v>410</v>
      </c>
      <c r="E1975" s="1">
        <v>27465</v>
      </c>
      <c r="F1975" t="s">
        <v>5396</v>
      </c>
      <c r="G1975" t="s">
        <v>840</v>
      </c>
      <c r="I1975" t="str">
        <f t="shared" si="211"/>
        <v>Sarah Taylor</v>
      </c>
      <c r="J1975" t="s">
        <v>840</v>
      </c>
      <c r="P1975" t="str">
        <f t="shared" si="212"/>
        <v>Accounting</v>
      </c>
      <c r="Q1975" t="str">
        <f t="shared" si="213"/>
        <v/>
      </c>
      <c r="R1975" t="str">
        <f t="shared" si="214"/>
        <v/>
      </c>
      <c r="S1975" t="str">
        <f t="shared" si="215"/>
        <v/>
      </c>
      <c r="T1975" t="str">
        <f t="shared" si="216"/>
        <v/>
      </c>
      <c r="V1975" s="3" t="str">
        <f t="array" ref="V1975">_xlfn.TEXTJOIN(", ", TRUE, IF(majors_data!$C$2:$C$101=P1975, majors_data!$A$2:$A$101, ""))</f>
        <v>f66e3050-2b7f-4d30-bc1e-f1c26d6a2aa2, 16f85a4c-9e5b-4f05-ac70-25acb3032c48, d25284f4-c84e-48db-b41e-dc42085a55f9</v>
      </c>
      <c r="W1975" s="3" t="str">
        <f t="array" ref="W1975">_xlfn.TEXTJOIN(", ", TRUE, IF(majors_data!$C$2:$C$101=Q1975, majors_data!$A$2:$A$101, ""))</f>
        <v/>
      </c>
      <c r="X1975" s="3" t="str">
        <f t="array" ref="X1975">_xlfn.TEXTJOIN(", ", TRUE, IF(majors_data!$C$2:$C$101=R1975, majors_data!$A$2:$A$101, ""))</f>
        <v/>
      </c>
      <c r="Y1975" s="3" t="str">
        <f t="array" ref="Y1975">_xlfn.TEXTJOIN(", ", TRUE, IF(majors_data!$C$2:$C$101=S1975, majors_data!$A$2:$A$101, ""))</f>
        <v/>
      </c>
      <c r="Z1975" s="3" t="str">
        <f t="array" ref="Z1975">_xlfn.TEXTJOIN(", ", TRUE, IF(majors_data!$C$2:$C$101=T1975, majors_data!$A$2:$A$101, ""))</f>
        <v/>
      </c>
      <c r="AA1975" s="3" t="str">
        <f t="shared" si="217"/>
        <v>f66e3050-2b7f-4d30-bc1e-f1c26d6a2aa2, 16f85a4c-9e5b-4f05-ac70-25acb3032c48, d25284f4-c84e-48db-b41e-dc42085a55f9</v>
      </c>
    </row>
    <row r="1976" spans="1:27">
      <c r="A1976" t="s">
        <v>5397</v>
      </c>
      <c r="B1976" t="s">
        <v>60</v>
      </c>
      <c r="C1976" t="s">
        <v>15</v>
      </c>
      <c r="D1976" t="s">
        <v>338</v>
      </c>
      <c r="E1976" s="1">
        <v>23182</v>
      </c>
      <c r="F1976" t="s">
        <v>5398</v>
      </c>
      <c r="G1976" t="s">
        <v>5399</v>
      </c>
      <c r="I1976" t="str">
        <f t="shared" si="211"/>
        <v>Bob Wilson</v>
      </c>
      <c r="J1976" t="s">
        <v>835</v>
      </c>
      <c r="K1976" t="s">
        <v>17126</v>
      </c>
      <c r="L1976" t="s">
        <v>17125</v>
      </c>
      <c r="M1976" t="s">
        <v>17143</v>
      </c>
      <c r="P1976" t="str">
        <f t="shared" si="212"/>
        <v>English</v>
      </c>
      <c r="Q1976" t="str">
        <f t="shared" si="213"/>
        <v>Biology</v>
      </c>
      <c r="R1976" t="str">
        <f t="shared" si="214"/>
        <v>Marketing</v>
      </c>
      <c r="S1976" t="str">
        <f t="shared" si="215"/>
        <v>Communications</v>
      </c>
      <c r="T1976" t="str">
        <f t="shared" si="216"/>
        <v/>
      </c>
      <c r="V1976" s="3" t="str">
        <f t="array" ref="V1976">_xlfn.TEXTJOIN(", ", TRUE, IF(majors_data!$C$2:$C$101=P1976, majors_data!$A$2:$A$101, ""))</f>
        <v>37979873-7c28-4b44-83ee-438c3e6810e9, e988d274-0abb-4d30-86fd-65f7e0f6b057, cc5f8133-74b9-43cc-b15e-b159a78b93fd</v>
      </c>
      <c r="W1976" s="3" t="str">
        <f t="array" ref="W1976">_xlfn.TEXTJOIN(", ", TRUE, IF(majors_data!$C$2:$C$101=Q1976, majors_data!$A$2:$A$101, ""))</f>
        <v>b33ae65d-523e-48c6-b10e-59346e1c6523, 4e64e115-2f29-4046-95c6-3f34c14feb83, 2ab329ca-9f50-4c70-9698-f44934cf4b69</v>
      </c>
      <c r="X1976" s="3" t="str">
        <f t="array" ref="X1976">_xlfn.TEXTJOIN(", ", TRUE, IF(majors_data!$C$2:$C$101=R1976, majors_data!$A$2:$A$101, ""))</f>
        <v>c782f52b-d7ac-47f5-836a-376e4fccf31f, cabf5871-d0d1-43aa-a1e0-7b054ea1f92a, 1f2a78f5-deae-438d-be76-6d733a7dac87</v>
      </c>
      <c r="Y1976" s="3" t="str">
        <f t="array" ref="Y1976">_xlfn.TEXTJOIN(", ", TRUE, IF(majors_data!$C$2:$C$101=S1976, majors_data!$A$2:$A$101, ""))</f>
        <v>2c6e4248-da4d-4cb3-ac58-3cd04aa203fa, c8e9582b-d7bd-48cb-9cab-9f953712e952</v>
      </c>
      <c r="Z1976" s="3" t="str">
        <f t="array" ref="Z1976">_xlfn.TEXTJOIN(", ", TRUE, IF(majors_data!$C$2:$C$101=T1976, majors_data!$A$2:$A$101, ""))</f>
        <v/>
      </c>
      <c r="AA1976" s="3" t="str">
        <f t="shared" si="217"/>
        <v>37979873-7c28-4b44-83ee-438c3e6810e9, e988d274-0abb-4d30-86fd-65f7e0f6b057, cc5f8133-74b9-43cc-b15e-b159a78b93fd, b33ae65d-523e-48c6-b10e-59346e1c6523, 4e64e115-2f29-4046-95c6-3f34c14feb83, 2ab329ca-9f50-4c70-9698-f44934cf4b69, c782f52b-d7ac-47f5-836a-376e4fccf31f, cabf5871-d0d1-43aa-a1e0-7b054ea1f92a, 1f2a78f5-deae-438d-be76-6d733a7dac87, 2c6e4248-da4d-4cb3-ac58-3cd04aa203fa, c8e9582b-d7bd-48cb-9cab-9f953712e952</v>
      </c>
    </row>
    <row r="1977" spans="1:27">
      <c r="A1977" t="s">
        <v>5400</v>
      </c>
      <c r="B1977" t="s">
        <v>25</v>
      </c>
      <c r="C1977" t="s">
        <v>47</v>
      </c>
      <c r="D1977" t="s">
        <v>277</v>
      </c>
      <c r="E1977" s="1">
        <v>18902</v>
      </c>
      <c r="F1977" t="s">
        <v>5401</v>
      </c>
      <c r="G1977" t="s">
        <v>787</v>
      </c>
      <c r="I1977" t="str">
        <f t="shared" si="211"/>
        <v>Linda Davis</v>
      </c>
      <c r="J1977" t="s">
        <v>787</v>
      </c>
      <c r="P1977" t="str">
        <f t="shared" si="212"/>
        <v>Finance</v>
      </c>
      <c r="Q1977" t="str">
        <f t="shared" si="213"/>
        <v/>
      </c>
      <c r="R1977" t="str">
        <f t="shared" si="214"/>
        <v/>
      </c>
      <c r="S1977" t="str">
        <f t="shared" si="215"/>
        <v/>
      </c>
      <c r="T1977" t="str">
        <f t="shared" si="216"/>
        <v/>
      </c>
      <c r="V1977" s="3" t="str">
        <f t="array" ref="V1977">_xlfn.TEXTJOIN(", ", TRUE, IF(majors_data!$C$2:$C$101=P1977, majors_data!$A$2:$A$101, ""))</f>
        <v>49f57722-52fb-47b6-8e1e-54de177e0d19, f89ddd78-e74e-469c-8808-241bd8c36f67, c6f0e3ea-fc4a-4768-a155-f0bf0b943717</v>
      </c>
      <c r="W1977" s="3" t="str">
        <f t="array" ref="W1977">_xlfn.TEXTJOIN(", ", TRUE, IF(majors_data!$C$2:$C$101=Q1977, majors_data!$A$2:$A$101, ""))</f>
        <v/>
      </c>
      <c r="X1977" s="3" t="str">
        <f t="array" ref="X1977">_xlfn.TEXTJOIN(", ", TRUE, IF(majors_data!$C$2:$C$101=R1977, majors_data!$A$2:$A$101, ""))</f>
        <v/>
      </c>
      <c r="Y1977" s="3" t="str">
        <f t="array" ref="Y1977">_xlfn.TEXTJOIN(", ", TRUE, IF(majors_data!$C$2:$C$101=S1977, majors_data!$A$2:$A$101, ""))</f>
        <v/>
      </c>
      <c r="Z1977" s="3" t="str">
        <f t="array" ref="Z1977">_xlfn.TEXTJOIN(", ", TRUE, IF(majors_data!$C$2:$C$101=T1977, majors_data!$A$2:$A$101, ""))</f>
        <v/>
      </c>
      <c r="AA1977" s="3" t="str">
        <f t="shared" si="217"/>
        <v>49f57722-52fb-47b6-8e1e-54de177e0d19, f89ddd78-e74e-469c-8808-241bd8c36f67, c6f0e3ea-fc4a-4768-a155-f0bf0b943717</v>
      </c>
    </row>
    <row r="1978" spans="1:27">
      <c r="A1978" t="s">
        <v>5402</v>
      </c>
      <c r="B1978" t="s">
        <v>51</v>
      </c>
      <c r="C1978" t="s">
        <v>21</v>
      </c>
      <c r="D1978" t="s">
        <v>52</v>
      </c>
      <c r="E1978" s="1">
        <v>34075</v>
      </c>
      <c r="F1978" t="s">
        <v>5403</v>
      </c>
      <c r="G1978" t="s">
        <v>5404</v>
      </c>
      <c r="I1978" t="str">
        <f t="shared" si="211"/>
        <v>Emily Brown</v>
      </c>
      <c r="J1978" t="s">
        <v>95</v>
      </c>
      <c r="K1978" t="s">
        <v>17149</v>
      </c>
      <c r="L1978" t="s">
        <v>17133</v>
      </c>
      <c r="M1978" t="s">
        <v>17129</v>
      </c>
      <c r="P1978" t="str">
        <f t="shared" si="212"/>
        <v>Foreign Languages</v>
      </c>
      <c r="Q1978" t="str">
        <f t="shared" si="213"/>
        <v>Chemistry</v>
      </c>
      <c r="R1978" t="str">
        <f t="shared" si="214"/>
        <v>Veterinary Medicine</v>
      </c>
      <c r="S1978" t="str">
        <f t="shared" si="215"/>
        <v>Linguistics</v>
      </c>
      <c r="T1978" t="str">
        <f t="shared" si="216"/>
        <v/>
      </c>
      <c r="V1978" s="3" t="str">
        <f t="array" ref="V1978">_xlfn.TEXTJOIN(", ", TRUE, IF(majors_data!$C$2:$C$101=P1978, majors_data!$A$2:$A$101, ""))</f>
        <v>6dfeb9a0-918b-4038-ae4f-63ab374b9311, 589319dd-8b62-4842-bb7a-855eef1f8d6e</v>
      </c>
      <c r="W1978" s="3" t="str">
        <f t="array" ref="W1978">_xlfn.TEXTJOIN(", ", TRUE, IF(majors_data!$C$2:$C$101=Q1978, majors_data!$A$2:$A$101, ""))</f>
        <v>3c0ebd74-4105-4532-a321-39bc3d6ab3d8, eac5b480-7e00-4d5e-add6-fc915fb2e8be, 32a60bdd-f493-4c44-a9e2-e45c0209be5e</v>
      </c>
      <c r="X1978" s="3" t="str">
        <f t="array" ref="X1978">_xlfn.TEXTJOIN(", ", TRUE, IF(majors_data!$C$2:$C$101=R1978, majors_data!$A$2:$A$101, ""))</f>
        <v>6b796d48-625b-4acf-96db-141d2e7d7b4b, e6f83c77-1538-4fec-934c-6a4ec6617268</v>
      </c>
      <c r="Y1978" s="3" t="str">
        <f t="array" ref="Y1978">_xlfn.TEXTJOIN(", ", TRUE, IF(majors_data!$C$2:$C$101=S1978, majors_data!$A$2:$A$101, ""))</f>
        <v>cb7207d7-79d6-497f-a7e6-ceebd62576db, bc618e46-adeb-4bfa-a8dc-9e7a3bbad058</v>
      </c>
      <c r="Z1978" s="3" t="str">
        <f t="array" ref="Z1978">_xlfn.TEXTJOIN(", ", TRUE, IF(majors_data!$C$2:$C$101=T1978, majors_data!$A$2:$A$101, ""))</f>
        <v/>
      </c>
      <c r="AA1978" s="3" t="str">
        <f t="shared" si="217"/>
        <v>6dfeb9a0-918b-4038-ae4f-63ab374b9311, 589319dd-8b62-4842-bb7a-855eef1f8d6e, 3c0ebd74-4105-4532-a321-39bc3d6ab3d8, eac5b480-7e00-4d5e-add6-fc915fb2e8be, 32a60bdd-f493-4c44-a9e2-e45c0209be5e, 6b796d48-625b-4acf-96db-141d2e7d7b4b, e6f83c77-1538-4fec-934c-6a4ec6617268, cb7207d7-79d6-497f-a7e6-ceebd62576db, bc618e46-adeb-4bfa-a8dc-9e7a3bbad058</v>
      </c>
    </row>
    <row r="1979" spans="1:27">
      <c r="A1979" t="s">
        <v>5405</v>
      </c>
      <c r="B1979" t="s">
        <v>30</v>
      </c>
      <c r="C1979" t="s">
        <v>15</v>
      </c>
      <c r="D1979" t="s">
        <v>93</v>
      </c>
      <c r="E1979" s="1">
        <v>28264</v>
      </c>
      <c r="F1979" t="s">
        <v>5406</v>
      </c>
      <c r="G1979" t="s">
        <v>5407</v>
      </c>
      <c r="I1979" t="str">
        <f t="shared" si="211"/>
        <v>Sarah Wilson</v>
      </c>
      <c r="J1979" t="s">
        <v>1154</v>
      </c>
      <c r="K1979" t="s">
        <v>17137</v>
      </c>
      <c r="L1979" t="s">
        <v>17140</v>
      </c>
      <c r="M1979" t="s">
        <v>17152</v>
      </c>
      <c r="N1979" t="s">
        <v>17131</v>
      </c>
      <c r="P1979" t="str">
        <f t="shared" si="212"/>
        <v>Linguistics</v>
      </c>
      <c r="Q1979" t="str">
        <f t="shared" si="213"/>
        <v>Mechanical Engineering</v>
      </c>
      <c r="R1979" t="str">
        <f t="shared" si="214"/>
        <v>Philosophy</v>
      </c>
      <c r="S1979" t="str">
        <f t="shared" si="215"/>
        <v>Political Science</v>
      </c>
      <c r="T1979" t="str">
        <f t="shared" si="216"/>
        <v>Public Health</v>
      </c>
      <c r="V1979" s="3" t="str">
        <f t="array" ref="V1979">_xlfn.TEXTJOIN(", ", TRUE, IF(majors_data!$C$2:$C$101=P1979, majors_data!$A$2:$A$101, ""))</f>
        <v>cb7207d7-79d6-497f-a7e6-ceebd62576db, bc618e46-adeb-4bfa-a8dc-9e7a3bbad058</v>
      </c>
      <c r="W1979" s="3" t="str">
        <f t="array" ref="W1979">_xlfn.TEXTJOIN(", ", TRUE, IF(majors_data!$C$2:$C$101=Q1979, majors_data!$A$2:$A$101, ""))</f>
        <v>d3d06262-f539-4a05-9e71-6e6113e9529b, efbed11c-6828-4d9a-bdc3-ffadce27497e, ab3572a8-144f-4148-9862-465bd9d7148b</v>
      </c>
      <c r="X1979" s="3" t="str">
        <f t="array" ref="X1979">_xlfn.TEXTJOIN(", ", TRUE, IF(majors_data!$C$2:$C$101=R1979, majors_data!$A$2:$A$101, ""))</f>
        <v>2390b2fb-f180-48d3-989d-5e359fdf867c, febd48e5-fa29-4288-94cf-a257e875bbc5, a680ecae-78a0-4d78-88cd-4f0163e7d4da</v>
      </c>
      <c r="Y1979" s="3" t="str">
        <f t="array" ref="Y1979">_xlfn.TEXTJOIN(", ", TRUE, IF(majors_data!$C$2:$C$101=S1979, majors_data!$A$2:$A$101, ""))</f>
        <v>4fc222e3-9728-408a-b24b-171c919f81ea, 7f5bc724-d171-406e-bf3b-cd9d868174f2, b32c172c-a1d5-4cc9-a1fc-f5f4b2365ea4</v>
      </c>
      <c r="Z1979" s="3" t="str">
        <f t="array" ref="Z1979">_xlfn.TEXTJOIN(", ", TRUE, IF(majors_data!$C$2:$C$101=T1979, majors_data!$A$2:$A$101, ""))</f>
        <v>9cbfac3c-fb8a-4ebd-b677-c223a57ac329, d464054e-8f96-4d3d-b9d5-a40f34507b88</v>
      </c>
      <c r="AA1979" s="3" t="str">
        <f t="shared" si="217"/>
        <v>cb7207d7-79d6-497f-a7e6-ceebd62576db, bc618e46-adeb-4bfa-a8dc-9e7a3bbad058, d3d06262-f539-4a05-9e71-6e6113e9529b, efbed11c-6828-4d9a-bdc3-ffadce27497e, ab3572a8-144f-4148-9862-465bd9d7148b, 2390b2fb-f180-48d3-989d-5e359fdf867c, febd48e5-fa29-4288-94cf-a257e875bbc5, a680ecae-78a0-4d78-88cd-4f0163e7d4da, 4fc222e3-9728-408a-b24b-171c919f81ea, 7f5bc724-d171-406e-bf3b-cd9d868174f2, b32c172c-a1d5-4cc9-a1fc-f5f4b2365ea4, 9cbfac3c-fb8a-4ebd-b677-c223a57ac329, d464054e-8f96-4d3d-b9d5-a40f34507b88</v>
      </c>
    </row>
    <row r="1980" spans="1:27">
      <c r="A1980" t="s">
        <v>5408</v>
      </c>
      <c r="B1980" t="s">
        <v>25</v>
      </c>
      <c r="C1980" t="s">
        <v>42</v>
      </c>
      <c r="D1980" t="s">
        <v>485</v>
      </c>
      <c r="E1980" s="1">
        <v>22969</v>
      </c>
      <c r="F1980" t="s">
        <v>5409</v>
      </c>
      <c r="I1980" t="str">
        <f t="shared" si="211"/>
        <v>Linda Moore</v>
      </c>
      <c r="P1980" t="str">
        <f t="shared" si="212"/>
        <v/>
      </c>
      <c r="Q1980" t="str">
        <f t="shared" si="213"/>
        <v/>
      </c>
      <c r="R1980" t="str">
        <f t="shared" si="214"/>
        <v/>
      </c>
      <c r="S1980" t="str">
        <f t="shared" si="215"/>
        <v/>
      </c>
      <c r="T1980" t="str">
        <f t="shared" si="216"/>
        <v/>
      </c>
      <c r="V1980" s="3" t="str">
        <f t="array" ref="V1980">_xlfn.TEXTJOIN(", ", TRUE, IF(majors_data!$C$2:$C$101=P1980, majors_data!$A$2:$A$101, ""))</f>
        <v/>
      </c>
      <c r="W1980" s="3" t="str">
        <f t="array" ref="W1980">_xlfn.TEXTJOIN(", ", TRUE, IF(majors_data!$C$2:$C$101=Q1980, majors_data!$A$2:$A$101, ""))</f>
        <v/>
      </c>
      <c r="X1980" s="3" t="str">
        <f t="array" ref="X1980">_xlfn.TEXTJOIN(", ", TRUE, IF(majors_data!$C$2:$C$101=R1980, majors_data!$A$2:$A$101, ""))</f>
        <v/>
      </c>
      <c r="Y1980" s="3" t="str">
        <f t="array" ref="Y1980">_xlfn.TEXTJOIN(", ", TRUE, IF(majors_data!$C$2:$C$101=S1980, majors_data!$A$2:$A$101, ""))</f>
        <v/>
      </c>
      <c r="Z1980" s="3" t="str">
        <f t="array" ref="Z1980">_xlfn.TEXTJOIN(", ", TRUE, IF(majors_data!$C$2:$C$101=T1980, majors_data!$A$2:$A$101, ""))</f>
        <v/>
      </c>
      <c r="AA1980" s="3" t="str">
        <f t="shared" si="217"/>
        <v/>
      </c>
    </row>
    <row r="1981" spans="1:27">
      <c r="A1981" s="2" t="s">
        <v>5410</v>
      </c>
      <c r="B1981" t="s">
        <v>51</v>
      </c>
      <c r="C1981" t="s">
        <v>47</v>
      </c>
      <c r="D1981" t="s">
        <v>104</v>
      </c>
      <c r="E1981" s="1">
        <v>32965</v>
      </c>
      <c r="F1981" t="s">
        <v>5411</v>
      </c>
      <c r="G1981" t="s">
        <v>5412</v>
      </c>
      <c r="I1981" t="str">
        <f t="shared" si="211"/>
        <v>Emily Davis</v>
      </c>
      <c r="J1981" t="s">
        <v>787</v>
      </c>
      <c r="K1981" t="s">
        <v>17124</v>
      </c>
      <c r="L1981" t="s">
        <v>17119</v>
      </c>
      <c r="M1981" t="s">
        <v>17140</v>
      </c>
      <c r="P1981" t="str">
        <f t="shared" si="212"/>
        <v>Finance</v>
      </c>
      <c r="Q1981" t="str">
        <f t="shared" si="213"/>
        <v>Electrical Engineering</v>
      </c>
      <c r="R1981" t="str">
        <f t="shared" si="214"/>
        <v>Anthropology</v>
      </c>
      <c r="S1981" t="str">
        <f t="shared" si="215"/>
        <v>Philosophy</v>
      </c>
      <c r="T1981" t="str">
        <f t="shared" si="216"/>
        <v/>
      </c>
      <c r="V1981" s="3" t="str">
        <f t="array" ref="V1981">_xlfn.TEXTJOIN(", ", TRUE, IF(majors_data!$C$2:$C$101=P1981, majors_data!$A$2:$A$101, ""))</f>
        <v>49f57722-52fb-47b6-8e1e-54de177e0d19, f89ddd78-e74e-469c-8808-241bd8c36f67, c6f0e3ea-fc4a-4768-a155-f0bf0b943717</v>
      </c>
      <c r="W1981" s="3" t="str">
        <f t="array" ref="W1981">_xlfn.TEXTJOIN(", ", TRUE, IF(majors_data!$C$2:$C$101=Q1981, majors_data!$A$2:$A$101, ""))</f>
        <v>19a8bee2-7566-411a-9919-61d44ccc81ef, e4aa68ec-6374-48d4-a36d-8ca39ac807a2, 058ec2ea-9361-4a0a-a0b1-c81e99f2349a</v>
      </c>
      <c r="X1981" s="3" t="str">
        <f t="array" ref="X1981">_xlfn.TEXTJOIN(", ", TRUE, IF(majors_data!$C$2:$C$101=R1981, majors_data!$A$2:$A$101, ""))</f>
        <v>37b765f0-fc71-4c9c-838b-f3a5ce0706ff, 5538f94c-9d38-4c6c-ab29-0987d27ec313</v>
      </c>
      <c r="Y1981" s="3" t="str">
        <f t="array" ref="Y1981">_xlfn.TEXTJOIN(", ", TRUE, IF(majors_data!$C$2:$C$101=S1981, majors_data!$A$2:$A$101, ""))</f>
        <v>2390b2fb-f180-48d3-989d-5e359fdf867c, febd48e5-fa29-4288-94cf-a257e875bbc5, a680ecae-78a0-4d78-88cd-4f0163e7d4da</v>
      </c>
      <c r="Z1981" s="3" t="str">
        <f t="array" ref="Z1981">_xlfn.TEXTJOIN(", ", TRUE, IF(majors_data!$C$2:$C$101=T1981, majors_data!$A$2:$A$101, ""))</f>
        <v/>
      </c>
      <c r="AA1981" s="3" t="str">
        <f t="shared" si="217"/>
        <v>49f57722-52fb-47b6-8e1e-54de177e0d19, f89ddd78-e74e-469c-8808-241bd8c36f67, c6f0e3ea-fc4a-4768-a155-f0bf0b943717, 19a8bee2-7566-411a-9919-61d44ccc81ef, e4aa68ec-6374-48d4-a36d-8ca39ac807a2, 058ec2ea-9361-4a0a-a0b1-c81e99f2349a, 37b765f0-fc71-4c9c-838b-f3a5ce0706ff, 5538f94c-9d38-4c6c-ab29-0987d27ec313, 2390b2fb-f180-48d3-989d-5e359fdf867c, febd48e5-fa29-4288-94cf-a257e875bbc5, a680ecae-78a0-4d78-88cd-4f0163e7d4da</v>
      </c>
    </row>
    <row r="1982" spans="1:27">
      <c r="A1982" t="s">
        <v>5413</v>
      </c>
      <c r="B1982" t="s">
        <v>36</v>
      </c>
      <c r="C1982" t="s">
        <v>21</v>
      </c>
      <c r="D1982" t="s">
        <v>642</v>
      </c>
      <c r="E1982" s="1">
        <v>23261</v>
      </c>
      <c r="F1982" t="s">
        <v>5414</v>
      </c>
      <c r="G1982" t="s">
        <v>5415</v>
      </c>
      <c r="I1982" t="str">
        <f t="shared" si="211"/>
        <v>Alice Brown</v>
      </c>
      <c r="J1982" t="s">
        <v>2089</v>
      </c>
      <c r="K1982" t="s">
        <v>17128</v>
      </c>
      <c r="P1982" t="str">
        <f t="shared" si="212"/>
        <v>Biology</v>
      </c>
      <c r="Q1982" t="str">
        <f t="shared" si="213"/>
        <v>Mathematics</v>
      </c>
      <c r="R1982" t="str">
        <f t="shared" si="214"/>
        <v/>
      </c>
      <c r="S1982" t="str">
        <f t="shared" si="215"/>
        <v/>
      </c>
      <c r="T1982" t="str">
        <f t="shared" si="216"/>
        <v/>
      </c>
      <c r="V1982" s="3" t="str">
        <f t="array" ref="V1982">_xlfn.TEXTJOIN(", ", TRUE, IF(majors_data!$C$2:$C$101=P1982, majors_data!$A$2:$A$101, ""))</f>
        <v>b33ae65d-523e-48c6-b10e-59346e1c6523, 4e64e115-2f29-4046-95c6-3f34c14feb83, 2ab329ca-9f50-4c70-9698-f44934cf4b69</v>
      </c>
      <c r="W1982" s="3" t="str">
        <f t="array" ref="W1982">_xlfn.TEXTJOIN(", ", TRUE, IF(majors_data!$C$2:$C$101=Q1982, majors_data!$A$2:$A$101, ""))</f>
        <v>38b9874d-dd51-433a-bea9-2ef3ec79cb21, e3ae6951-0a5b-40c4-8b20-fd8b9ce4cecf, 4ad06de7-beaf-454c-aeda-59316f4a641c</v>
      </c>
      <c r="X1982" s="3" t="str">
        <f t="array" ref="X1982">_xlfn.TEXTJOIN(", ", TRUE, IF(majors_data!$C$2:$C$101=R1982, majors_data!$A$2:$A$101, ""))</f>
        <v/>
      </c>
      <c r="Y1982" s="3" t="str">
        <f t="array" ref="Y1982">_xlfn.TEXTJOIN(", ", TRUE, IF(majors_data!$C$2:$C$101=S1982, majors_data!$A$2:$A$101, ""))</f>
        <v/>
      </c>
      <c r="Z1982" s="3" t="str">
        <f t="array" ref="Z1982">_xlfn.TEXTJOIN(", ", TRUE, IF(majors_data!$C$2:$C$101=T1982, majors_data!$A$2:$A$101, ""))</f>
        <v/>
      </c>
      <c r="AA1982" s="3" t="str">
        <f t="shared" si="217"/>
        <v>b33ae65d-523e-48c6-b10e-59346e1c6523, 4e64e115-2f29-4046-95c6-3f34c14feb83, 2ab329ca-9f50-4c70-9698-f44934cf4b69, 38b9874d-dd51-433a-bea9-2ef3ec79cb21, e3ae6951-0a5b-40c4-8b20-fd8b9ce4cecf, 4ad06de7-beaf-454c-aeda-59316f4a641c</v>
      </c>
    </row>
    <row r="1983" spans="1:27">
      <c r="A1983" t="s">
        <v>5416</v>
      </c>
      <c r="B1983" t="s">
        <v>51</v>
      </c>
      <c r="C1983" t="s">
        <v>230</v>
      </c>
      <c r="D1983" t="s">
        <v>533</v>
      </c>
      <c r="E1983" s="1">
        <v>19496</v>
      </c>
      <c r="F1983" t="s">
        <v>5417</v>
      </c>
      <c r="G1983" t="s">
        <v>5418</v>
      </c>
      <c r="I1983" t="str">
        <f t="shared" si="211"/>
        <v>Emily Johnson</v>
      </c>
      <c r="J1983" t="s">
        <v>787</v>
      </c>
      <c r="K1983" t="s">
        <v>17126</v>
      </c>
      <c r="P1983" t="str">
        <f t="shared" si="212"/>
        <v>Finance</v>
      </c>
      <c r="Q1983" t="str">
        <f t="shared" si="213"/>
        <v>Biology</v>
      </c>
      <c r="R1983" t="str">
        <f t="shared" si="214"/>
        <v/>
      </c>
      <c r="S1983" t="str">
        <f t="shared" si="215"/>
        <v/>
      </c>
      <c r="T1983" t="str">
        <f t="shared" si="216"/>
        <v/>
      </c>
      <c r="V1983" s="3" t="str">
        <f t="array" ref="V1983">_xlfn.TEXTJOIN(", ", TRUE, IF(majors_data!$C$2:$C$101=P1983, majors_data!$A$2:$A$101, ""))</f>
        <v>49f57722-52fb-47b6-8e1e-54de177e0d19, f89ddd78-e74e-469c-8808-241bd8c36f67, c6f0e3ea-fc4a-4768-a155-f0bf0b943717</v>
      </c>
      <c r="W1983" s="3" t="str">
        <f t="array" ref="W1983">_xlfn.TEXTJOIN(", ", TRUE, IF(majors_data!$C$2:$C$101=Q1983, majors_data!$A$2:$A$101, ""))</f>
        <v>b33ae65d-523e-48c6-b10e-59346e1c6523, 4e64e115-2f29-4046-95c6-3f34c14feb83, 2ab329ca-9f50-4c70-9698-f44934cf4b69</v>
      </c>
      <c r="X1983" s="3" t="str">
        <f t="array" ref="X1983">_xlfn.TEXTJOIN(", ", TRUE, IF(majors_data!$C$2:$C$101=R1983, majors_data!$A$2:$A$101, ""))</f>
        <v/>
      </c>
      <c r="Y1983" s="3" t="str">
        <f t="array" ref="Y1983">_xlfn.TEXTJOIN(", ", TRUE, IF(majors_data!$C$2:$C$101=S1983, majors_data!$A$2:$A$101, ""))</f>
        <v/>
      </c>
      <c r="Z1983" s="3" t="str">
        <f t="array" ref="Z1983">_xlfn.TEXTJOIN(", ", TRUE, IF(majors_data!$C$2:$C$101=T1983, majors_data!$A$2:$A$101, ""))</f>
        <v/>
      </c>
      <c r="AA1983" s="3" t="str">
        <f t="shared" si="217"/>
        <v>49f57722-52fb-47b6-8e1e-54de177e0d19, f89ddd78-e74e-469c-8808-241bd8c36f67, c6f0e3ea-fc4a-4768-a155-f0bf0b943717, b33ae65d-523e-48c6-b10e-59346e1c6523, 4e64e115-2f29-4046-95c6-3f34c14feb83, 2ab329ca-9f50-4c70-9698-f44934cf4b69</v>
      </c>
    </row>
    <row r="1984" spans="1:27">
      <c r="A1984" t="s">
        <v>5419</v>
      </c>
      <c r="B1984" t="s">
        <v>119</v>
      </c>
      <c r="C1984" t="s">
        <v>21</v>
      </c>
      <c r="D1984" t="s">
        <v>120</v>
      </c>
      <c r="E1984" s="1">
        <v>35373</v>
      </c>
      <c r="F1984" t="s">
        <v>5420</v>
      </c>
      <c r="G1984" t="s">
        <v>12</v>
      </c>
      <c r="I1984" t="str">
        <f t="shared" si="211"/>
        <v>Michael Brown</v>
      </c>
      <c r="J1984" t="s">
        <v>12</v>
      </c>
      <c r="P1984" t="str">
        <f t="shared" si="212"/>
        <v>Communications</v>
      </c>
      <c r="Q1984" t="str">
        <f t="shared" si="213"/>
        <v/>
      </c>
      <c r="R1984" t="str">
        <f t="shared" si="214"/>
        <v/>
      </c>
      <c r="S1984" t="str">
        <f t="shared" si="215"/>
        <v/>
      </c>
      <c r="T1984" t="str">
        <f t="shared" si="216"/>
        <v/>
      </c>
      <c r="V1984" s="3" t="str">
        <f t="array" ref="V1984">_xlfn.TEXTJOIN(", ", TRUE, IF(majors_data!$C$2:$C$101=P1984, majors_data!$A$2:$A$101, ""))</f>
        <v>2c6e4248-da4d-4cb3-ac58-3cd04aa203fa, c8e9582b-d7bd-48cb-9cab-9f953712e952</v>
      </c>
      <c r="W1984" s="3" t="str">
        <f t="array" ref="W1984">_xlfn.TEXTJOIN(", ", TRUE, IF(majors_data!$C$2:$C$101=Q1984, majors_data!$A$2:$A$101, ""))</f>
        <v/>
      </c>
      <c r="X1984" s="3" t="str">
        <f t="array" ref="X1984">_xlfn.TEXTJOIN(", ", TRUE, IF(majors_data!$C$2:$C$101=R1984, majors_data!$A$2:$A$101, ""))</f>
        <v/>
      </c>
      <c r="Y1984" s="3" t="str">
        <f t="array" ref="Y1984">_xlfn.TEXTJOIN(", ", TRUE, IF(majors_data!$C$2:$C$101=S1984, majors_data!$A$2:$A$101, ""))</f>
        <v/>
      </c>
      <c r="Z1984" s="3" t="str">
        <f t="array" ref="Z1984">_xlfn.TEXTJOIN(", ", TRUE, IF(majors_data!$C$2:$C$101=T1984, majors_data!$A$2:$A$101, ""))</f>
        <v/>
      </c>
      <c r="AA1984" s="3" t="str">
        <f t="shared" si="217"/>
        <v>2c6e4248-da4d-4cb3-ac58-3cd04aa203fa, c8e9582b-d7bd-48cb-9cab-9f953712e952</v>
      </c>
    </row>
    <row r="1985" spans="1:27">
      <c r="A1985" s="2" t="s">
        <v>5421</v>
      </c>
      <c r="B1985" t="s">
        <v>30</v>
      </c>
      <c r="C1985" t="s">
        <v>37</v>
      </c>
      <c r="D1985" t="s">
        <v>975</v>
      </c>
      <c r="E1985" s="1">
        <v>35962</v>
      </c>
      <c r="F1985" t="s">
        <v>5422</v>
      </c>
      <c r="G1985" t="s">
        <v>279</v>
      </c>
      <c r="I1985" t="str">
        <f t="shared" si="211"/>
        <v>Sarah Williams</v>
      </c>
      <c r="J1985" t="s">
        <v>279</v>
      </c>
      <c r="P1985" t="str">
        <f t="shared" si="212"/>
        <v>Mechanical Engineering</v>
      </c>
      <c r="Q1985" t="str">
        <f t="shared" si="213"/>
        <v/>
      </c>
      <c r="R1985" t="str">
        <f t="shared" si="214"/>
        <v/>
      </c>
      <c r="S1985" t="str">
        <f t="shared" si="215"/>
        <v/>
      </c>
      <c r="T1985" t="str">
        <f t="shared" si="216"/>
        <v/>
      </c>
      <c r="V1985" s="3" t="str">
        <f t="array" ref="V1985">_xlfn.TEXTJOIN(", ", TRUE, IF(majors_data!$C$2:$C$101=P1985, majors_data!$A$2:$A$101, ""))</f>
        <v>d3d06262-f539-4a05-9e71-6e6113e9529b, efbed11c-6828-4d9a-bdc3-ffadce27497e, ab3572a8-144f-4148-9862-465bd9d7148b</v>
      </c>
      <c r="W1985" s="3" t="str">
        <f t="array" ref="W1985">_xlfn.TEXTJOIN(", ", TRUE, IF(majors_data!$C$2:$C$101=Q1985, majors_data!$A$2:$A$101, ""))</f>
        <v/>
      </c>
      <c r="X1985" s="3" t="str">
        <f t="array" ref="X1985">_xlfn.TEXTJOIN(", ", TRUE, IF(majors_data!$C$2:$C$101=R1985, majors_data!$A$2:$A$101, ""))</f>
        <v/>
      </c>
      <c r="Y1985" s="3" t="str">
        <f t="array" ref="Y1985">_xlfn.TEXTJOIN(", ", TRUE, IF(majors_data!$C$2:$C$101=S1985, majors_data!$A$2:$A$101, ""))</f>
        <v/>
      </c>
      <c r="Z1985" s="3" t="str">
        <f t="array" ref="Z1985">_xlfn.TEXTJOIN(", ", TRUE, IF(majors_data!$C$2:$C$101=T1985, majors_data!$A$2:$A$101, ""))</f>
        <v/>
      </c>
      <c r="AA1985" s="3" t="str">
        <f t="shared" si="217"/>
        <v>d3d06262-f539-4a05-9e71-6e6113e9529b, efbed11c-6828-4d9a-bdc3-ffadce27497e, ab3572a8-144f-4148-9862-465bd9d7148b</v>
      </c>
    </row>
    <row r="1986" spans="1:27">
      <c r="A1986" t="s">
        <v>5423</v>
      </c>
      <c r="B1986" t="s">
        <v>51</v>
      </c>
      <c r="C1986" t="s">
        <v>56</v>
      </c>
      <c r="D1986" t="s">
        <v>735</v>
      </c>
      <c r="E1986" s="1">
        <v>27781</v>
      </c>
      <c r="F1986" t="s">
        <v>5424</v>
      </c>
      <c r="G1986" t="s">
        <v>5425</v>
      </c>
      <c r="I1986" t="str">
        <f t="shared" si="211"/>
        <v>Emily Smith</v>
      </c>
      <c r="J1986" t="s">
        <v>54</v>
      </c>
      <c r="K1986" t="s">
        <v>17123</v>
      </c>
      <c r="P1986" t="str">
        <f t="shared" si="212"/>
        <v>Veterinary Medicine</v>
      </c>
      <c r="Q1986" t="str">
        <f t="shared" si="213"/>
        <v>Art</v>
      </c>
      <c r="R1986" t="str">
        <f t="shared" si="214"/>
        <v/>
      </c>
      <c r="S1986" t="str">
        <f t="shared" si="215"/>
        <v/>
      </c>
      <c r="T1986" t="str">
        <f t="shared" si="216"/>
        <v/>
      </c>
      <c r="V1986" s="3" t="str">
        <f t="array" ref="V1986">_xlfn.TEXTJOIN(", ", TRUE, IF(majors_data!$C$2:$C$101=P1986, majors_data!$A$2:$A$101, ""))</f>
        <v>6b796d48-625b-4acf-96db-141d2e7d7b4b, e6f83c77-1538-4fec-934c-6a4ec6617268</v>
      </c>
      <c r="W1986" s="3" t="str">
        <f t="array" ref="W1986">_xlfn.TEXTJOIN(", ", TRUE, IF(majors_data!$C$2:$C$101=Q1986, majors_data!$A$2:$A$101, ""))</f>
        <v>edca0a28-476b-4782-86be-a06806d87ab8, b12e86e4-dc4d-49cb-8ec3-b0c9f7f23b26, 62f9fcfb-92d6-4bc8-96ff-e8847c7b27ae</v>
      </c>
      <c r="X1986" s="3" t="str">
        <f t="array" ref="X1986">_xlfn.TEXTJOIN(", ", TRUE, IF(majors_data!$C$2:$C$101=R1986, majors_data!$A$2:$A$101, ""))</f>
        <v/>
      </c>
      <c r="Y1986" s="3" t="str">
        <f t="array" ref="Y1986">_xlfn.TEXTJOIN(", ", TRUE, IF(majors_data!$C$2:$C$101=S1986, majors_data!$A$2:$A$101, ""))</f>
        <v/>
      </c>
      <c r="Z1986" s="3" t="str">
        <f t="array" ref="Z1986">_xlfn.TEXTJOIN(", ", TRUE, IF(majors_data!$C$2:$C$101=T1986, majors_data!$A$2:$A$101, ""))</f>
        <v/>
      </c>
      <c r="AA1986" s="3" t="str">
        <f t="shared" si="217"/>
        <v>6b796d48-625b-4acf-96db-141d2e7d7b4b, e6f83c77-1538-4fec-934c-6a4ec6617268, edca0a28-476b-4782-86be-a06806d87ab8, b12e86e4-dc4d-49cb-8ec3-b0c9f7f23b26, 62f9fcfb-92d6-4bc8-96ff-e8847c7b27ae</v>
      </c>
    </row>
    <row r="1987" spans="1:27">
      <c r="A1987" t="s">
        <v>5426</v>
      </c>
      <c r="B1987" t="s">
        <v>25</v>
      </c>
      <c r="C1987" t="s">
        <v>80</v>
      </c>
      <c r="D1987" t="s">
        <v>833</v>
      </c>
      <c r="E1987" s="1">
        <v>23240</v>
      </c>
      <c r="F1987" t="s">
        <v>5427</v>
      </c>
      <c r="G1987" t="s">
        <v>5428</v>
      </c>
      <c r="I1987" t="str">
        <f t="shared" ref="I1987:I2050" si="218">_xlfn.CONCAT(B1987," ",C1987)</f>
        <v>Linda Miller</v>
      </c>
      <c r="J1987" t="s">
        <v>737</v>
      </c>
      <c r="K1987" t="s">
        <v>17152</v>
      </c>
      <c r="L1987" t="s">
        <v>17137</v>
      </c>
      <c r="M1987" t="s">
        <v>17149</v>
      </c>
      <c r="P1987" t="str">
        <f t="shared" ref="P1987:P2050" si="219">TRIM(J1987)</f>
        <v>Physics</v>
      </c>
      <c r="Q1987" t="str">
        <f t="shared" ref="Q1987:Q2050" si="220">TRIM(K1987)</f>
        <v>Political Science</v>
      </c>
      <c r="R1987" t="str">
        <f t="shared" ref="R1987:R2050" si="221">TRIM(L1987)</f>
        <v>Mechanical Engineering</v>
      </c>
      <c r="S1987" t="str">
        <f t="shared" ref="S1987:S2050" si="222">TRIM(M1987)</f>
        <v>Chemistry</v>
      </c>
      <c r="T1987" t="str">
        <f t="shared" ref="T1987:T2050" si="223">TRIM(N1987)</f>
        <v/>
      </c>
      <c r="V1987" s="3" t="str">
        <f t="array" ref="V1987">_xlfn.TEXTJOIN(", ", TRUE, IF(majors_data!$C$2:$C$101=P1987, majors_data!$A$2:$A$101, ""))</f>
        <v>9dd4dfda-b0d2-4d4a-8642-a44db00f4a15, 534a2149-3015-472c-9de1-5db9e0f6b43e, fe8da200-3e6c-4017-983e-19b5aff7e800</v>
      </c>
      <c r="W1987" s="3" t="str">
        <f t="array" ref="W1987">_xlfn.TEXTJOIN(", ", TRUE, IF(majors_data!$C$2:$C$101=Q1987, majors_data!$A$2:$A$101, ""))</f>
        <v>4fc222e3-9728-408a-b24b-171c919f81ea, 7f5bc724-d171-406e-bf3b-cd9d868174f2, b32c172c-a1d5-4cc9-a1fc-f5f4b2365ea4</v>
      </c>
      <c r="X1987" s="3" t="str">
        <f t="array" ref="X1987">_xlfn.TEXTJOIN(", ", TRUE, IF(majors_data!$C$2:$C$101=R1987, majors_data!$A$2:$A$101, ""))</f>
        <v>d3d06262-f539-4a05-9e71-6e6113e9529b, efbed11c-6828-4d9a-bdc3-ffadce27497e, ab3572a8-144f-4148-9862-465bd9d7148b</v>
      </c>
      <c r="Y1987" s="3" t="str">
        <f t="array" ref="Y1987">_xlfn.TEXTJOIN(", ", TRUE, IF(majors_data!$C$2:$C$101=S1987, majors_data!$A$2:$A$101, ""))</f>
        <v>3c0ebd74-4105-4532-a321-39bc3d6ab3d8, eac5b480-7e00-4d5e-add6-fc915fb2e8be, 32a60bdd-f493-4c44-a9e2-e45c0209be5e</v>
      </c>
      <c r="Z1987" s="3" t="str">
        <f t="array" ref="Z1987">_xlfn.TEXTJOIN(", ", TRUE, IF(majors_data!$C$2:$C$101=T1987, majors_data!$A$2:$A$101, ""))</f>
        <v/>
      </c>
      <c r="AA1987" s="3" t="str">
        <f t="shared" ref="AA1987:AA2050" si="224">_xlfn.TEXTJOIN(", ",TRUE,V1987:Z1987)</f>
        <v>9dd4dfda-b0d2-4d4a-8642-a44db00f4a15, 534a2149-3015-472c-9de1-5db9e0f6b43e, fe8da200-3e6c-4017-983e-19b5aff7e800, 4fc222e3-9728-408a-b24b-171c919f81ea, 7f5bc724-d171-406e-bf3b-cd9d868174f2, b32c172c-a1d5-4cc9-a1fc-f5f4b2365ea4, d3d06262-f539-4a05-9e71-6e6113e9529b, efbed11c-6828-4d9a-bdc3-ffadce27497e, ab3572a8-144f-4148-9862-465bd9d7148b, 3c0ebd74-4105-4532-a321-39bc3d6ab3d8, eac5b480-7e00-4d5e-add6-fc915fb2e8be, 32a60bdd-f493-4c44-a9e2-e45c0209be5e</v>
      </c>
    </row>
    <row r="1988" spans="1:27">
      <c r="A1988" t="s">
        <v>5429</v>
      </c>
      <c r="B1988" t="s">
        <v>72</v>
      </c>
      <c r="C1988" t="s">
        <v>42</v>
      </c>
      <c r="D1988" t="s">
        <v>108</v>
      </c>
      <c r="E1988" s="1">
        <v>30690</v>
      </c>
      <c r="F1988" t="s">
        <v>5430</v>
      </c>
      <c r="G1988" t="s">
        <v>5431</v>
      </c>
      <c r="I1988" t="str">
        <f t="shared" si="218"/>
        <v>James Moore</v>
      </c>
      <c r="J1988" t="s">
        <v>95</v>
      </c>
      <c r="K1988" t="s">
        <v>17145</v>
      </c>
      <c r="L1988" t="s">
        <v>17135</v>
      </c>
      <c r="M1988" t="s">
        <v>17156</v>
      </c>
      <c r="N1988" t="s">
        <v>17124</v>
      </c>
      <c r="P1988" t="str">
        <f t="shared" si="219"/>
        <v>Foreign Languages</v>
      </c>
      <c r="Q1988" t="str">
        <f t="shared" si="220"/>
        <v>Sociology</v>
      </c>
      <c r="R1988" t="str">
        <f t="shared" si="221"/>
        <v>Business Administration</v>
      </c>
      <c r="S1988" t="str">
        <f t="shared" si="222"/>
        <v>Theater</v>
      </c>
      <c r="T1988" t="str">
        <f t="shared" si="223"/>
        <v>Electrical Engineering</v>
      </c>
      <c r="V1988" s="3" t="str">
        <f t="array" ref="V1988">_xlfn.TEXTJOIN(", ", TRUE, IF(majors_data!$C$2:$C$101=P1988, majors_data!$A$2:$A$101, ""))</f>
        <v>6dfeb9a0-918b-4038-ae4f-63ab374b9311, 589319dd-8b62-4842-bb7a-855eef1f8d6e</v>
      </c>
      <c r="W1988" s="3" t="str">
        <f t="array" ref="W1988">_xlfn.TEXTJOIN(", ", TRUE, IF(majors_data!$C$2:$C$101=Q1988, majors_data!$A$2:$A$101, ""))</f>
        <v>dda33b53-0fff-4371-8a45-35a2192e86e8, 34c2e9da-d62c-4fdd-ad94-7befd2595222, 9e9ca12c-4178-40b5-a715-f166244e3adb</v>
      </c>
      <c r="X1988" s="3" t="str">
        <f t="array" ref="X1988">_xlfn.TEXTJOIN(", ", TRUE, IF(majors_data!$C$2:$C$101=R1988, majors_data!$A$2:$A$101, ""))</f>
        <v>ad1e7d8e-5114-413f-921d-a35552003ee4, c132b04e-83bd-4b24-8fe4-5a9a015e7c93, 1e0b04ba-18d5-4ab9-a1e5-23449bbc4a0b</v>
      </c>
      <c r="Y1988" s="3" t="str">
        <f t="array" ref="Y1988">_xlfn.TEXTJOIN(", ", TRUE, IF(majors_data!$C$2:$C$101=S1988, majors_data!$A$2:$A$101, ""))</f>
        <v>49150744-aac2-44f9-8ca0-05ae90757bac, f5b20856-42b4-48bd-93d9-fbe2712c9e55</v>
      </c>
      <c r="Z1988" s="3" t="str">
        <f t="array" ref="Z1988">_xlfn.TEXTJOIN(", ", TRUE, IF(majors_data!$C$2:$C$101=T1988, majors_data!$A$2:$A$101, ""))</f>
        <v>19a8bee2-7566-411a-9919-61d44ccc81ef, e4aa68ec-6374-48d4-a36d-8ca39ac807a2, 058ec2ea-9361-4a0a-a0b1-c81e99f2349a</v>
      </c>
      <c r="AA1988" s="3" t="str">
        <f t="shared" si="224"/>
        <v>6dfeb9a0-918b-4038-ae4f-63ab374b9311, 589319dd-8b62-4842-bb7a-855eef1f8d6e, dda33b53-0fff-4371-8a45-35a2192e86e8, 34c2e9da-d62c-4fdd-ad94-7befd2595222, 9e9ca12c-4178-40b5-a715-f166244e3adb, ad1e7d8e-5114-413f-921d-a35552003ee4, c132b04e-83bd-4b24-8fe4-5a9a015e7c93, 1e0b04ba-18d5-4ab9-a1e5-23449bbc4a0b, 49150744-aac2-44f9-8ca0-05ae90757bac, f5b20856-42b4-48bd-93d9-fbe2712c9e55, 19a8bee2-7566-411a-9919-61d44ccc81ef, e4aa68ec-6374-48d4-a36d-8ca39ac807a2, 058ec2ea-9361-4a0a-a0b1-c81e99f2349a</v>
      </c>
    </row>
    <row r="1989" spans="1:27">
      <c r="A1989" t="s">
        <v>5432</v>
      </c>
      <c r="B1989" t="s">
        <v>14</v>
      </c>
      <c r="C1989" t="s">
        <v>47</v>
      </c>
      <c r="D1989" t="s">
        <v>240</v>
      </c>
      <c r="E1989" s="1">
        <v>27567</v>
      </c>
      <c r="F1989" t="s">
        <v>5433</v>
      </c>
      <c r="G1989" t="s">
        <v>835</v>
      </c>
      <c r="I1989" t="str">
        <f t="shared" si="218"/>
        <v>Jane Davis</v>
      </c>
      <c r="J1989" t="s">
        <v>835</v>
      </c>
      <c r="P1989" t="str">
        <f t="shared" si="219"/>
        <v>English</v>
      </c>
      <c r="Q1989" t="str">
        <f t="shared" si="220"/>
        <v/>
      </c>
      <c r="R1989" t="str">
        <f t="shared" si="221"/>
        <v/>
      </c>
      <c r="S1989" t="str">
        <f t="shared" si="222"/>
        <v/>
      </c>
      <c r="T1989" t="str">
        <f t="shared" si="223"/>
        <v/>
      </c>
      <c r="V1989" s="3" t="str">
        <f t="array" ref="V1989">_xlfn.TEXTJOIN(", ", TRUE, IF(majors_data!$C$2:$C$101=P1989, majors_data!$A$2:$A$101, ""))</f>
        <v>37979873-7c28-4b44-83ee-438c3e6810e9, e988d274-0abb-4d30-86fd-65f7e0f6b057, cc5f8133-74b9-43cc-b15e-b159a78b93fd</v>
      </c>
      <c r="W1989" s="3" t="str">
        <f t="array" ref="W1989">_xlfn.TEXTJOIN(", ", TRUE, IF(majors_data!$C$2:$C$101=Q1989, majors_data!$A$2:$A$101, ""))</f>
        <v/>
      </c>
      <c r="X1989" s="3" t="str">
        <f t="array" ref="X1989">_xlfn.TEXTJOIN(", ", TRUE, IF(majors_data!$C$2:$C$101=R1989, majors_data!$A$2:$A$101, ""))</f>
        <v/>
      </c>
      <c r="Y1989" s="3" t="str">
        <f t="array" ref="Y1989">_xlfn.TEXTJOIN(", ", TRUE, IF(majors_data!$C$2:$C$101=S1989, majors_data!$A$2:$A$101, ""))</f>
        <v/>
      </c>
      <c r="Z1989" s="3" t="str">
        <f t="array" ref="Z1989">_xlfn.TEXTJOIN(", ", TRUE, IF(majors_data!$C$2:$C$101=T1989, majors_data!$A$2:$A$101, ""))</f>
        <v/>
      </c>
      <c r="AA1989" s="3" t="str">
        <f t="shared" si="224"/>
        <v>37979873-7c28-4b44-83ee-438c3e6810e9, e988d274-0abb-4d30-86fd-65f7e0f6b057, cc5f8133-74b9-43cc-b15e-b159a78b93fd</v>
      </c>
    </row>
    <row r="1990" spans="1:27">
      <c r="A1990" t="s">
        <v>5434</v>
      </c>
      <c r="B1990" t="s">
        <v>51</v>
      </c>
      <c r="C1990" t="s">
        <v>42</v>
      </c>
      <c r="D1990" t="s">
        <v>155</v>
      </c>
      <c r="E1990" s="1">
        <v>19440</v>
      </c>
      <c r="F1990" t="s">
        <v>5435</v>
      </c>
      <c r="G1990" t="s">
        <v>5436</v>
      </c>
      <c r="I1990" t="str">
        <f t="shared" si="218"/>
        <v>Emily Moore</v>
      </c>
      <c r="J1990" t="s">
        <v>131</v>
      </c>
      <c r="K1990" t="s">
        <v>17154</v>
      </c>
      <c r="L1990" t="s">
        <v>17129</v>
      </c>
      <c r="P1990" t="str">
        <f t="shared" si="219"/>
        <v>Social Work</v>
      </c>
      <c r="Q1990" t="str">
        <f t="shared" si="220"/>
        <v>Law</v>
      </c>
      <c r="R1990" t="str">
        <f t="shared" si="221"/>
        <v>Linguistics</v>
      </c>
      <c r="S1990" t="str">
        <f t="shared" si="222"/>
        <v/>
      </c>
      <c r="T1990" t="str">
        <f t="shared" si="223"/>
        <v/>
      </c>
      <c r="V1990" s="3" t="str">
        <f t="array" ref="V1990">_xlfn.TEXTJOIN(", ", TRUE, IF(majors_data!$C$2:$C$101=P1990, majors_data!$A$2:$A$101, ""))</f>
        <v>8402b4cd-a049-4ae7-8649-16af0c4c8c62, 52e4d490-31bd-48ea-ab9b-8f9eaf720b12</v>
      </c>
      <c r="W1990" s="3" t="str">
        <f t="array" ref="W1990">_xlfn.TEXTJOIN(", ", TRUE, IF(majors_data!$C$2:$C$101=Q1990, majors_data!$A$2:$A$101, ""))</f>
        <v>4ae8186a-1c4d-4b5e-8e7e-385e8b3e9c79, fcda77f1-d71f-4cbe-bb5c-fb12877aec40</v>
      </c>
      <c r="X1990" s="3" t="str">
        <f t="array" ref="X1990">_xlfn.TEXTJOIN(", ", TRUE, IF(majors_data!$C$2:$C$101=R1990, majors_data!$A$2:$A$101, ""))</f>
        <v>cb7207d7-79d6-497f-a7e6-ceebd62576db, bc618e46-adeb-4bfa-a8dc-9e7a3bbad058</v>
      </c>
      <c r="Y1990" s="3" t="str">
        <f t="array" ref="Y1990">_xlfn.TEXTJOIN(", ", TRUE, IF(majors_data!$C$2:$C$101=S1990, majors_data!$A$2:$A$101, ""))</f>
        <v/>
      </c>
      <c r="Z1990" s="3" t="str">
        <f t="array" ref="Z1990">_xlfn.TEXTJOIN(", ", TRUE, IF(majors_data!$C$2:$C$101=T1990, majors_data!$A$2:$A$101, ""))</f>
        <v/>
      </c>
      <c r="AA1990" s="3" t="str">
        <f t="shared" si="224"/>
        <v>8402b4cd-a049-4ae7-8649-16af0c4c8c62, 52e4d490-31bd-48ea-ab9b-8f9eaf720b12, 4ae8186a-1c4d-4b5e-8e7e-385e8b3e9c79, fcda77f1-d71f-4cbe-bb5c-fb12877aec40, cb7207d7-79d6-497f-a7e6-ceebd62576db, bc618e46-adeb-4bfa-a8dc-9e7a3bbad058</v>
      </c>
    </row>
    <row r="1991" spans="1:27">
      <c r="A1991" t="s">
        <v>5437</v>
      </c>
      <c r="B1991" t="s">
        <v>36</v>
      </c>
      <c r="C1991" t="s">
        <v>15</v>
      </c>
      <c r="D1991" t="s">
        <v>590</v>
      </c>
      <c r="E1991" s="1">
        <v>25071</v>
      </c>
      <c r="F1991" t="s">
        <v>5438</v>
      </c>
      <c r="G1991" t="s">
        <v>5439</v>
      </c>
      <c r="I1991" t="str">
        <f t="shared" si="218"/>
        <v>Alice Wilson</v>
      </c>
      <c r="J1991" t="s">
        <v>45</v>
      </c>
      <c r="K1991" t="s">
        <v>17127</v>
      </c>
      <c r="L1991" t="s">
        <v>17120</v>
      </c>
      <c r="P1991" t="str">
        <f t="shared" si="219"/>
        <v>Law</v>
      </c>
      <c r="Q1991" t="str">
        <f t="shared" si="220"/>
        <v>Geography</v>
      </c>
      <c r="R1991" t="str">
        <f t="shared" si="221"/>
        <v>Criminal Justice</v>
      </c>
      <c r="S1991" t="str">
        <f t="shared" si="222"/>
        <v/>
      </c>
      <c r="T1991" t="str">
        <f t="shared" si="223"/>
        <v/>
      </c>
      <c r="V1991" s="3" t="str">
        <f t="array" ref="V1991">_xlfn.TEXTJOIN(", ", TRUE, IF(majors_data!$C$2:$C$101=P1991, majors_data!$A$2:$A$101, ""))</f>
        <v>4ae8186a-1c4d-4b5e-8e7e-385e8b3e9c79, fcda77f1-d71f-4cbe-bb5c-fb12877aec40</v>
      </c>
      <c r="W1991" s="3" t="str">
        <f t="array" ref="W1991">_xlfn.TEXTJOIN(", ", TRUE, IF(majors_data!$C$2:$C$101=Q1991, majors_data!$A$2:$A$101, ""))</f>
        <v>5d92edf2-5248-4363-8e50-f18ad6a67a8c, b6f11273-e674-4c30-afa1-7ee62c1abb4b</v>
      </c>
      <c r="X1991" s="3" t="str">
        <f t="array" ref="X1991">_xlfn.TEXTJOIN(", ", TRUE, IF(majors_data!$C$2:$C$101=R1991, majors_data!$A$2:$A$101, ""))</f>
        <v>b43b2475-66e9-49df-b826-4dbb0bb15b8b, bd5df5b0-28d6-45d5-8637-31903ae85330</v>
      </c>
      <c r="Y1991" s="3" t="str">
        <f t="array" ref="Y1991">_xlfn.TEXTJOIN(", ", TRUE, IF(majors_data!$C$2:$C$101=S1991, majors_data!$A$2:$A$101, ""))</f>
        <v/>
      </c>
      <c r="Z1991" s="3" t="str">
        <f t="array" ref="Z1991">_xlfn.TEXTJOIN(", ", TRUE, IF(majors_data!$C$2:$C$101=T1991, majors_data!$A$2:$A$101, ""))</f>
        <v/>
      </c>
      <c r="AA1991" s="3" t="str">
        <f t="shared" si="224"/>
        <v>4ae8186a-1c4d-4b5e-8e7e-385e8b3e9c79, fcda77f1-d71f-4cbe-bb5c-fb12877aec40, 5d92edf2-5248-4363-8e50-f18ad6a67a8c, b6f11273-e674-4c30-afa1-7ee62c1abb4b, b43b2475-66e9-49df-b826-4dbb0bb15b8b, bd5df5b0-28d6-45d5-8637-31903ae85330</v>
      </c>
    </row>
    <row r="1992" spans="1:27">
      <c r="A1992" t="s">
        <v>5440</v>
      </c>
      <c r="B1992" t="s">
        <v>14</v>
      </c>
      <c r="C1992" t="s">
        <v>230</v>
      </c>
      <c r="D1992" t="s">
        <v>231</v>
      </c>
      <c r="E1992" s="1">
        <v>32377</v>
      </c>
      <c r="F1992" t="s">
        <v>5441</v>
      </c>
      <c r="G1992" t="s">
        <v>5442</v>
      </c>
      <c r="I1992" t="str">
        <f t="shared" si="218"/>
        <v>Jane Johnson</v>
      </c>
      <c r="J1992" t="s">
        <v>751</v>
      </c>
      <c r="K1992" t="s">
        <v>17142</v>
      </c>
      <c r="P1992" t="str">
        <f t="shared" si="219"/>
        <v>Criminal Justice</v>
      </c>
      <c r="Q1992" t="str">
        <f t="shared" si="220"/>
        <v>Physics</v>
      </c>
      <c r="R1992" t="str">
        <f t="shared" si="221"/>
        <v/>
      </c>
      <c r="S1992" t="str">
        <f t="shared" si="222"/>
        <v/>
      </c>
      <c r="T1992" t="str">
        <f t="shared" si="223"/>
        <v/>
      </c>
      <c r="V1992" s="3" t="str">
        <f t="array" ref="V1992">_xlfn.TEXTJOIN(", ", TRUE, IF(majors_data!$C$2:$C$101=P1992, majors_data!$A$2:$A$101, ""))</f>
        <v>b43b2475-66e9-49df-b826-4dbb0bb15b8b, bd5df5b0-28d6-45d5-8637-31903ae85330</v>
      </c>
      <c r="W1992" s="3" t="str">
        <f t="array" ref="W1992">_xlfn.TEXTJOIN(", ", TRUE, IF(majors_data!$C$2:$C$101=Q1992, majors_data!$A$2:$A$101, ""))</f>
        <v>9dd4dfda-b0d2-4d4a-8642-a44db00f4a15, 534a2149-3015-472c-9de1-5db9e0f6b43e, fe8da200-3e6c-4017-983e-19b5aff7e800</v>
      </c>
      <c r="X1992" s="3" t="str">
        <f t="array" ref="X1992">_xlfn.TEXTJOIN(", ", TRUE, IF(majors_data!$C$2:$C$101=R1992, majors_data!$A$2:$A$101, ""))</f>
        <v/>
      </c>
      <c r="Y1992" s="3" t="str">
        <f t="array" ref="Y1992">_xlfn.TEXTJOIN(", ", TRUE, IF(majors_data!$C$2:$C$101=S1992, majors_data!$A$2:$A$101, ""))</f>
        <v/>
      </c>
      <c r="Z1992" s="3" t="str">
        <f t="array" ref="Z1992">_xlfn.TEXTJOIN(", ", TRUE, IF(majors_data!$C$2:$C$101=T1992, majors_data!$A$2:$A$101, ""))</f>
        <v/>
      </c>
      <c r="AA1992" s="3" t="str">
        <f t="shared" si="224"/>
        <v>b43b2475-66e9-49df-b826-4dbb0bb15b8b, bd5df5b0-28d6-45d5-8637-31903ae85330, 9dd4dfda-b0d2-4d4a-8642-a44db00f4a15, 534a2149-3015-472c-9de1-5db9e0f6b43e, fe8da200-3e6c-4017-983e-19b5aff7e800</v>
      </c>
    </row>
    <row r="1993" spans="1:27">
      <c r="A1993" t="s">
        <v>5443</v>
      </c>
      <c r="B1993" t="s">
        <v>36</v>
      </c>
      <c r="C1993" t="s">
        <v>42</v>
      </c>
      <c r="D1993" t="s">
        <v>349</v>
      </c>
      <c r="E1993" s="1">
        <v>26938</v>
      </c>
      <c r="F1993" t="s">
        <v>5444</v>
      </c>
      <c r="G1993" t="s">
        <v>5445</v>
      </c>
      <c r="I1993" t="str">
        <f t="shared" si="218"/>
        <v>Alice Moore</v>
      </c>
      <c r="J1993" t="s">
        <v>2089</v>
      </c>
      <c r="K1993" t="s">
        <v>17141</v>
      </c>
      <c r="L1993" t="s">
        <v>17130</v>
      </c>
      <c r="P1993" t="str">
        <f t="shared" si="219"/>
        <v>Biology</v>
      </c>
      <c r="Q1993" t="str">
        <f t="shared" si="220"/>
        <v>English</v>
      </c>
      <c r="R1993" t="str">
        <f t="shared" si="221"/>
        <v>Education</v>
      </c>
      <c r="S1993" t="str">
        <f t="shared" si="222"/>
        <v/>
      </c>
      <c r="T1993" t="str">
        <f t="shared" si="223"/>
        <v/>
      </c>
      <c r="V1993" s="3" t="str">
        <f t="array" ref="V1993">_xlfn.TEXTJOIN(", ", TRUE, IF(majors_data!$C$2:$C$101=P1993, majors_data!$A$2:$A$101, ""))</f>
        <v>b33ae65d-523e-48c6-b10e-59346e1c6523, 4e64e115-2f29-4046-95c6-3f34c14feb83, 2ab329ca-9f50-4c70-9698-f44934cf4b69</v>
      </c>
      <c r="W1993" s="3" t="str">
        <f t="array" ref="W1993">_xlfn.TEXTJOIN(", ", TRUE, IF(majors_data!$C$2:$C$101=Q1993, majors_data!$A$2:$A$101, ""))</f>
        <v>37979873-7c28-4b44-83ee-438c3e6810e9, e988d274-0abb-4d30-86fd-65f7e0f6b057, cc5f8133-74b9-43cc-b15e-b159a78b93fd</v>
      </c>
      <c r="X1993" s="3" t="str">
        <f t="array" ref="X1993">_xlfn.TEXTJOIN(", ", TRUE, IF(majors_data!$C$2:$C$101=R1993, majors_data!$A$2:$A$101, ""))</f>
        <v>1e0ce7f9-cbf4-44c4-bfb7-725db39d17ea, dda17862-a51d-49f5-bc9f-b2caa7af10ef, 551cfc0c-5de9-4672-90a2-b0f5b644ed8c</v>
      </c>
      <c r="Y1993" s="3" t="str">
        <f t="array" ref="Y1993">_xlfn.TEXTJOIN(", ", TRUE, IF(majors_data!$C$2:$C$101=S1993, majors_data!$A$2:$A$101, ""))</f>
        <v/>
      </c>
      <c r="Z1993" s="3" t="str">
        <f t="array" ref="Z1993">_xlfn.TEXTJOIN(", ", TRUE, IF(majors_data!$C$2:$C$101=T1993, majors_data!$A$2:$A$101, ""))</f>
        <v/>
      </c>
      <c r="AA1993" s="3" t="str">
        <f t="shared" si="224"/>
        <v>b33ae65d-523e-48c6-b10e-59346e1c6523, 4e64e115-2f29-4046-95c6-3f34c14feb83, 2ab329ca-9f50-4c70-9698-f44934cf4b69, 37979873-7c28-4b44-83ee-438c3e6810e9, e988d274-0abb-4d30-86fd-65f7e0f6b057, cc5f8133-74b9-43cc-b15e-b159a78b93fd, 1e0ce7f9-cbf4-44c4-bfb7-725db39d17ea, dda17862-a51d-49f5-bc9f-b2caa7af10ef, 551cfc0c-5de9-4672-90a2-b0f5b644ed8c</v>
      </c>
    </row>
    <row r="1994" spans="1:27">
      <c r="A1994" t="s">
        <v>5446</v>
      </c>
      <c r="B1994" t="s">
        <v>36</v>
      </c>
      <c r="C1994" t="s">
        <v>15</v>
      </c>
      <c r="D1994" t="s">
        <v>590</v>
      </c>
      <c r="E1994" s="1">
        <v>29419</v>
      </c>
      <c r="F1994" t="s">
        <v>5447</v>
      </c>
      <c r="G1994" t="s">
        <v>5448</v>
      </c>
      <c r="I1994" t="str">
        <f t="shared" si="218"/>
        <v>Alice Wilson</v>
      </c>
      <c r="J1994" t="s">
        <v>131</v>
      </c>
      <c r="K1994" t="s">
        <v>17128</v>
      </c>
      <c r="L1994" t="s">
        <v>17145</v>
      </c>
      <c r="M1994" t="s">
        <v>17157</v>
      </c>
      <c r="N1994" t="s">
        <v>17124</v>
      </c>
      <c r="P1994" t="str">
        <f t="shared" si="219"/>
        <v>Social Work</v>
      </c>
      <c r="Q1994" t="str">
        <f t="shared" si="220"/>
        <v>Mathematics</v>
      </c>
      <c r="R1994" t="str">
        <f t="shared" si="221"/>
        <v>Sociology</v>
      </c>
      <c r="S1994" t="str">
        <f t="shared" si="222"/>
        <v>Environmental Science</v>
      </c>
      <c r="T1994" t="str">
        <f t="shared" si="223"/>
        <v>Electrical Engineering</v>
      </c>
      <c r="V1994" s="3" t="str">
        <f t="array" ref="V1994">_xlfn.TEXTJOIN(", ", TRUE, IF(majors_data!$C$2:$C$101=P1994, majors_data!$A$2:$A$101, ""))</f>
        <v>8402b4cd-a049-4ae7-8649-16af0c4c8c62, 52e4d490-31bd-48ea-ab9b-8f9eaf720b12</v>
      </c>
      <c r="W1994" s="3" t="str">
        <f t="array" ref="W1994">_xlfn.TEXTJOIN(", ", TRUE, IF(majors_data!$C$2:$C$101=Q1994, majors_data!$A$2:$A$101, ""))</f>
        <v>38b9874d-dd51-433a-bea9-2ef3ec79cb21, e3ae6951-0a5b-40c4-8b20-fd8b9ce4cecf, 4ad06de7-beaf-454c-aeda-59316f4a641c</v>
      </c>
      <c r="X1994" s="3" t="str">
        <f t="array" ref="X1994">_xlfn.TEXTJOIN(", ", TRUE, IF(majors_data!$C$2:$C$101=R1994, majors_data!$A$2:$A$101, ""))</f>
        <v>dda33b53-0fff-4371-8a45-35a2192e86e8, 34c2e9da-d62c-4fdd-ad94-7befd2595222, 9e9ca12c-4178-40b5-a715-f166244e3adb</v>
      </c>
      <c r="Y1994" s="3" t="str">
        <f t="array" ref="Y1994">_xlfn.TEXTJOIN(", ", TRUE, IF(majors_data!$C$2:$C$101=S1994, majors_data!$A$2:$A$101, ""))</f>
        <v>39af2a17-08ce-4282-8dd0-de4efe79980f, ce83ec69-0901-4423-87f6-92734cc8feb2</v>
      </c>
      <c r="Z1994" s="3" t="str">
        <f t="array" ref="Z1994">_xlfn.TEXTJOIN(", ", TRUE, IF(majors_data!$C$2:$C$101=T1994, majors_data!$A$2:$A$101, ""))</f>
        <v>19a8bee2-7566-411a-9919-61d44ccc81ef, e4aa68ec-6374-48d4-a36d-8ca39ac807a2, 058ec2ea-9361-4a0a-a0b1-c81e99f2349a</v>
      </c>
      <c r="AA1994" s="3" t="str">
        <f t="shared" si="224"/>
        <v>8402b4cd-a049-4ae7-8649-16af0c4c8c62, 52e4d490-31bd-48ea-ab9b-8f9eaf720b12, 38b9874d-dd51-433a-bea9-2ef3ec79cb21, e3ae6951-0a5b-40c4-8b20-fd8b9ce4cecf, 4ad06de7-beaf-454c-aeda-59316f4a641c, dda33b53-0fff-4371-8a45-35a2192e86e8, 34c2e9da-d62c-4fdd-ad94-7befd2595222, 9e9ca12c-4178-40b5-a715-f166244e3adb, 39af2a17-08ce-4282-8dd0-de4efe79980f, ce83ec69-0901-4423-87f6-92734cc8feb2, 19a8bee2-7566-411a-9919-61d44ccc81ef, e4aa68ec-6374-48d4-a36d-8ca39ac807a2, 058ec2ea-9361-4a0a-a0b1-c81e99f2349a</v>
      </c>
    </row>
    <row r="1995" spans="1:27">
      <c r="A1995" t="s">
        <v>5449</v>
      </c>
      <c r="B1995" t="s">
        <v>119</v>
      </c>
      <c r="C1995" t="s">
        <v>21</v>
      </c>
      <c r="D1995" t="s">
        <v>120</v>
      </c>
      <c r="E1995" s="1">
        <v>29922</v>
      </c>
      <c r="F1995" t="s">
        <v>5450</v>
      </c>
      <c r="G1995" t="s">
        <v>5451</v>
      </c>
      <c r="I1995" t="str">
        <f t="shared" si="218"/>
        <v>Michael Brown</v>
      </c>
      <c r="J1995" t="s">
        <v>2089</v>
      </c>
      <c r="K1995" t="s">
        <v>17152</v>
      </c>
      <c r="L1995" t="s">
        <v>17127</v>
      </c>
      <c r="P1995" t="str">
        <f t="shared" si="219"/>
        <v>Biology</v>
      </c>
      <c r="Q1995" t="str">
        <f t="shared" si="220"/>
        <v>Political Science</v>
      </c>
      <c r="R1995" t="str">
        <f t="shared" si="221"/>
        <v>Geography</v>
      </c>
      <c r="S1995" t="str">
        <f t="shared" si="222"/>
        <v/>
      </c>
      <c r="T1995" t="str">
        <f t="shared" si="223"/>
        <v/>
      </c>
      <c r="V1995" s="3" t="str">
        <f t="array" ref="V1995">_xlfn.TEXTJOIN(", ", TRUE, IF(majors_data!$C$2:$C$101=P1995, majors_data!$A$2:$A$101, ""))</f>
        <v>b33ae65d-523e-48c6-b10e-59346e1c6523, 4e64e115-2f29-4046-95c6-3f34c14feb83, 2ab329ca-9f50-4c70-9698-f44934cf4b69</v>
      </c>
      <c r="W1995" s="3" t="str">
        <f t="array" ref="W1995">_xlfn.TEXTJOIN(", ", TRUE, IF(majors_data!$C$2:$C$101=Q1995, majors_data!$A$2:$A$101, ""))</f>
        <v>4fc222e3-9728-408a-b24b-171c919f81ea, 7f5bc724-d171-406e-bf3b-cd9d868174f2, b32c172c-a1d5-4cc9-a1fc-f5f4b2365ea4</v>
      </c>
      <c r="X1995" s="3" t="str">
        <f t="array" ref="X1995">_xlfn.TEXTJOIN(", ", TRUE, IF(majors_data!$C$2:$C$101=R1995, majors_data!$A$2:$A$101, ""))</f>
        <v>5d92edf2-5248-4363-8e50-f18ad6a67a8c, b6f11273-e674-4c30-afa1-7ee62c1abb4b</v>
      </c>
      <c r="Y1995" s="3" t="str">
        <f t="array" ref="Y1995">_xlfn.TEXTJOIN(", ", TRUE, IF(majors_data!$C$2:$C$101=S1995, majors_data!$A$2:$A$101, ""))</f>
        <v/>
      </c>
      <c r="Z1995" s="3" t="str">
        <f t="array" ref="Z1995">_xlfn.TEXTJOIN(", ", TRUE, IF(majors_data!$C$2:$C$101=T1995, majors_data!$A$2:$A$101, ""))</f>
        <v/>
      </c>
      <c r="AA1995" s="3" t="str">
        <f t="shared" si="224"/>
        <v>b33ae65d-523e-48c6-b10e-59346e1c6523, 4e64e115-2f29-4046-95c6-3f34c14feb83, 2ab329ca-9f50-4c70-9698-f44934cf4b69, 4fc222e3-9728-408a-b24b-171c919f81ea, 7f5bc724-d171-406e-bf3b-cd9d868174f2, b32c172c-a1d5-4cc9-a1fc-f5f4b2365ea4, 5d92edf2-5248-4363-8e50-f18ad6a67a8c, b6f11273-e674-4c30-afa1-7ee62c1abb4b</v>
      </c>
    </row>
    <row r="1996" spans="1:27">
      <c r="A1996" t="s">
        <v>5452</v>
      </c>
      <c r="B1996" t="s">
        <v>20</v>
      </c>
      <c r="C1996" t="s">
        <v>37</v>
      </c>
      <c r="D1996" t="s">
        <v>85</v>
      </c>
      <c r="E1996" s="1">
        <v>30534</v>
      </c>
      <c r="F1996" t="s">
        <v>5453</v>
      </c>
      <c r="G1996" t="s">
        <v>302</v>
      </c>
      <c r="I1996" t="str">
        <f t="shared" si="218"/>
        <v>John Williams</v>
      </c>
      <c r="J1996" t="s">
        <v>302</v>
      </c>
      <c r="P1996" t="str">
        <f t="shared" si="219"/>
        <v>Art</v>
      </c>
      <c r="Q1996" t="str">
        <f t="shared" si="220"/>
        <v/>
      </c>
      <c r="R1996" t="str">
        <f t="shared" si="221"/>
        <v/>
      </c>
      <c r="S1996" t="str">
        <f t="shared" si="222"/>
        <v/>
      </c>
      <c r="T1996" t="str">
        <f t="shared" si="223"/>
        <v/>
      </c>
      <c r="V1996" s="3" t="str">
        <f t="array" ref="V1996">_xlfn.TEXTJOIN(", ", TRUE, IF(majors_data!$C$2:$C$101=P1996, majors_data!$A$2:$A$101, ""))</f>
        <v>edca0a28-476b-4782-86be-a06806d87ab8, b12e86e4-dc4d-49cb-8ec3-b0c9f7f23b26, 62f9fcfb-92d6-4bc8-96ff-e8847c7b27ae</v>
      </c>
      <c r="W1996" s="3" t="str">
        <f t="array" ref="W1996">_xlfn.TEXTJOIN(", ", TRUE, IF(majors_data!$C$2:$C$101=Q1996, majors_data!$A$2:$A$101, ""))</f>
        <v/>
      </c>
      <c r="X1996" s="3" t="str">
        <f t="array" ref="X1996">_xlfn.TEXTJOIN(", ", TRUE, IF(majors_data!$C$2:$C$101=R1996, majors_data!$A$2:$A$101, ""))</f>
        <v/>
      </c>
      <c r="Y1996" s="3" t="str">
        <f t="array" ref="Y1996">_xlfn.TEXTJOIN(", ", TRUE, IF(majors_data!$C$2:$C$101=S1996, majors_data!$A$2:$A$101, ""))</f>
        <v/>
      </c>
      <c r="Z1996" s="3" t="str">
        <f t="array" ref="Z1996">_xlfn.TEXTJOIN(", ", TRUE, IF(majors_data!$C$2:$C$101=T1996, majors_data!$A$2:$A$101, ""))</f>
        <v/>
      </c>
      <c r="AA1996" s="3" t="str">
        <f t="shared" si="224"/>
        <v>edca0a28-476b-4782-86be-a06806d87ab8, b12e86e4-dc4d-49cb-8ec3-b0c9f7f23b26, 62f9fcfb-92d6-4bc8-96ff-e8847c7b27ae</v>
      </c>
    </row>
    <row r="1997" spans="1:27">
      <c r="A1997" t="s">
        <v>5454</v>
      </c>
      <c r="B1997" t="s">
        <v>60</v>
      </c>
      <c r="C1997" t="s">
        <v>47</v>
      </c>
      <c r="D1997" t="s">
        <v>468</v>
      </c>
      <c r="E1997" s="1">
        <v>24469</v>
      </c>
      <c r="F1997" t="s">
        <v>5455</v>
      </c>
      <c r="G1997" t="s">
        <v>5456</v>
      </c>
      <c r="I1997" t="str">
        <f t="shared" si="218"/>
        <v>Bob Davis</v>
      </c>
      <c r="J1997" t="s">
        <v>476</v>
      </c>
      <c r="K1997" t="s">
        <v>17118</v>
      </c>
      <c r="P1997" t="str">
        <f t="shared" si="219"/>
        <v>Agriculture</v>
      </c>
      <c r="Q1997" t="str">
        <f t="shared" si="220"/>
        <v>Finance</v>
      </c>
      <c r="R1997" t="str">
        <f t="shared" si="221"/>
        <v/>
      </c>
      <c r="S1997" t="str">
        <f t="shared" si="222"/>
        <v/>
      </c>
      <c r="T1997" t="str">
        <f t="shared" si="223"/>
        <v/>
      </c>
      <c r="V1997" s="3" t="str">
        <f t="array" ref="V1997">_xlfn.TEXTJOIN(", ", TRUE, IF(majors_data!$C$2:$C$101=P1997, majors_data!$A$2:$A$101, ""))</f>
        <v>521b6a84-52f2-488c-b310-c95ae8ff1021, 15603f87-6ae3-403c-aad6-3cd82bdddc1e</v>
      </c>
      <c r="W1997" s="3" t="str">
        <f t="array" ref="W1997">_xlfn.TEXTJOIN(", ", TRUE, IF(majors_data!$C$2:$C$101=Q1997, majors_data!$A$2:$A$101, ""))</f>
        <v>49f57722-52fb-47b6-8e1e-54de177e0d19, f89ddd78-e74e-469c-8808-241bd8c36f67, c6f0e3ea-fc4a-4768-a155-f0bf0b943717</v>
      </c>
      <c r="X1997" s="3" t="str">
        <f t="array" ref="X1997">_xlfn.TEXTJOIN(", ", TRUE, IF(majors_data!$C$2:$C$101=R1997, majors_data!$A$2:$A$101, ""))</f>
        <v/>
      </c>
      <c r="Y1997" s="3" t="str">
        <f t="array" ref="Y1997">_xlfn.TEXTJOIN(", ", TRUE, IF(majors_data!$C$2:$C$101=S1997, majors_data!$A$2:$A$101, ""))</f>
        <v/>
      </c>
      <c r="Z1997" s="3" t="str">
        <f t="array" ref="Z1997">_xlfn.TEXTJOIN(", ", TRUE, IF(majors_data!$C$2:$C$101=T1997, majors_data!$A$2:$A$101, ""))</f>
        <v/>
      </c>
      <c r="AA1997" s="3" t="str">
        <f t="shared" si="224"/>
        <v>521b6a84-52f2-488c-b310-c95ae8ff1021, 15603f87-6ae3-403c-aad6-3cd82bdddc1e, 49f57722-52fb-47b6-8e1e-54de177e0d19, f89ddd78-e74e-469c-8808-241bd8c36f67, c6f0e3ea-fc4a-4768-a155-f0bf0b943717</v>
      </c>
    </row>
    <row r="1998" spans="1:27">
      <c r="A1998" t="s">
        <v>5457</v>
      </c>
      <c r="B1998" t="s">
        <v>119</v>
      </c>
      <c r="C1998" t="s">
        <v>47</v>
      </c>
      <c r="D1998" t="s">
        <v>995</v>
      </c>
      <c r="E1998" s="1">
        <v>20849</v>
      </c>
      <c r="F1998" t="s">
        <v>5458</v>
      </c>
      <c r="G1998" t="s">
        <v>5459</v>
      </c>
      <c r="I1998" t="str">
        <f t="shared" si="218"/>
        <v>Michael Davis</v>
      </c>
      <c r="J1998" t="s">
        <v>83</v>
      </c>
      <c r="K1998" t="s">
        <v>17149</v>
      </c>
      <c r="L1998" t="s">
        <v>17156</v>
      </c>
      <c r="P1998" t="str">
        <f t="shared" si="219"/>
        <v>Political Science</v>
      </c>
      <c r="Q1998" t="str">
        <f t="shared" si="220"/>
        <v>Chemistry</v>
      </c>
      <c r="R1998" t="str">
        <f t="shared" si="221"/>
        <v>Theater</v>
      </c>
      <c r="S1998" t="str">
        <f t="shared" si="222"/>
        <v/>
      </c>
      <c r="T1998" t="str">
        <f t="shared" si="223"/>
        <v/>
      </c>
      <c r="V1998" s="3" t="str">
        <f t="array" ref="V1998">_xlfn.TEXTJOIN(", ", TRUE, IF(majors_data!$C$2:$C$101=P1998, majors_data!$A$2:$A$101, ""))</f>
        <v>4fc222e3-9728-408a-b24b-171c919f81ea, 7f5bc724-d171-406e-bf3b-cd9d868174f2, b32c172c-a1d5-4cc9-a1fc-f5f4b2365ea4</v>
      </c>
      <c r="W1998" s="3" t="str">
        <f t="array" ref="W1998">_xlfn.TEXTJOIN(", ", TRUE, IF(majors_data!$C$2:$C$101=Q1998, majors_data!$A$2:$A$101, ""))</f>
        <v>3c0ebd74-4105-4532-a321-39bc3d6ab3d8, eac5b480-7e00-4d5e-add6-fc915fb2e8be, 32a60bdd-f493-4c44-a9e2-e45c0209be5e</v>
      </c>
      <c r="X1998" s="3" t="str">
        <f t="array" ref="X1998">_xlfn.TEXTJOIN(", ", TRUE, IF(majors_data!$C$2:$C$101=R1998, majors_data!$A$2:$A$101, ""))</f>
        <v>49150744-aac2-44f9-8ca0-05ae90757bac, f5b20856-42b4-48bd-93d9-fbe2712c9e55</v>
      </c>
      <c r="Y1998" s="3" t="str">
        <f t="array" ref="Y1998">_xlfn.TEXTJOIN(", ", TRUE, IF(majors_data!$C$2:$C$101=S1998, majors_data!$A$2:$A$101, ""))</f>
        <v/>
      </c>
      <c r="Z1998" s="3" t="str">
        <f t="array" ref="Z1998">_xlfn.TEXTJOIN(", ", TRUE, IF(majors_data!$C$2:$C$101=T1998, majors_data!$A$2:$A$101, ""))</f>
        <v/>
      </c>
      <c r="AA1998" s="3" t="str">
        <f t="shared" si="224"/>
        <v>4fc222e3-9728-408a-b24b-171c919f81ea, 7f5bc724-d171-406e-bf3b-cd9d868174f2, b32c172c-a1d5-4cc9-a1fc-f5f4b2365ea4, 3c0ebd74-4105-4532-a321-39bc3d6ab3d8, eac5b480-7e00-4d5e-add6-fc915fb2e8be, 32a60bdd-f493-4c44-a9e2-e45c0209be5e, 49150744-aac2-44f9-8ca0-05ae90757bac, f5b20856-42b4-48bd-93d9-fbe2712c9e55</v>
      </c>
    </row>
    <row r="1999" spans="1:27">
      <c r="A1999" t="s">
        <v>5460</v>
      </c>
      <c r="B1999" t="s">
        <v>30</v>
      </c>
      <c r="C1999" t="s">
        <v>31</v>
      </c>
      <c r="D1999" t="s">
        <v>32</v>
      </c>
      <c r="E1999" s="1">
        <v>19349</v>
      </c>
      <c r="F1999" t="s">
        <v>5461</v>
      </c>
      <c r="G1999" t="s">
        <v>5462</v>
      </c>
      <c r="I1999" t="str">
        <f t="shared" si="218"/>
        <v>Sarah Doe</v>
      </c>
      <c r="J1999" t="s">
        <v>83</v>
      </c>
      <c r="K1999" t="s">
        <v>17142</v>
      </c>
      <c r="L1999" t="s">
        <v>17154</v>
      </c>
      <c r="M1999" t="s">
        <v>17141</v>
      </c>
      <c r="P1999" t="str">
        <f t="shared" si="219"/>
        <v>Political Science</v>
      </c>
      <c r="Q1999" t="str">
        <f t="shared" si="220"/>
        <v>Physics</v>
      </c>
      <c r="R1999" t="str">
        <f t="shared" si="221"/>
        <v>Law</v>
      </c>
      <c r="S1999" t="str">
        <f t="shared" si="222"/>
        <v>English</v>
      </c>
      <c r="T1999" t="str">
        <f t="shared" si="223"/>
        <v/>
      </c>
      <c r="V1999" s="3" t="str">
        <f t="array" ref="V1999">_xlfn.TEXTJOIN(", ", TRUE, IF(majors_data!$C$2:$C$101=P1999, majors_data!$A$2:$A$101, ""))</f>
        <v>4fc222e3-9728-408a-b24b-171c919f81ea, 7f5bc724-d171-406e-bf3b-cd9d868174f2, b32c172c-a1d5-4cc9-a1fc-f5f4b2365ea4</v>
      </c>
      <c r="W1999" s="3" t="str">
        <f t="array" ref="W1999">_xlfn.TEXTJOIN(", ", TRUE, IF(majors_data!$C$2:$C$101=Q1999, majors_data!$A$2:$A$101, ""))</f>
        <v>9dd4dfda-b0d2-4d4a-8642-a44db00f4a15, 534a2149-3015-472c-9de1-5db9e0f6b43e, fe8da200-3e6c-4017-983e-19b5aff7e800</v>
      </c>
      <c r="X1999" s="3" t="str">
        <f t="array" ref="X1999">_xlfn.TEXTJOIN(", ", TRUE, IF(majors_data!$C$2:$C$101=R1999, majors_data!$A$2:$A$101, ""))</f>
        <v>4ae8186a-1c4d-4b5e-8e7e-385e8b3e9c79, fcda77f1-d71f-4cbe-bb5c-fb12877aec40</v>
      </c>
      <c r="Y1999" s="3" t="str">
        <f t="array" ref="Y1999">_xlfn.TEXTJOIN(", ", TRUE, IF(majors_data!$C$2:$C$101=S1999, majors_data!$A$2:$A$101, ""))</f>
        <v>37979873-7c28-4b44-83ee-438c3e6810e9, e988d274-0abb-4d30-86fd-65f7e0f6b057, cc5f8133-74b9-43cc-b15e-b159a78b93fd</v>
      </c>
      <c r="Z1999" s="3" t="str">
        <f t="array" ref="Z1999">_xlfn.TEXTJOIN(", ", TRUE, IF(majors_data!$C$2:$C$101=T1999, majors_data!$A$2:$A$101, ""))</f>
        <v/>
      </c>
      <c r="AA1999" s="3" t="str">
        <f t="shared" si="224"/>
        <v>4fc222e3-9728-408a-b24b-171c919f81ea, 7f5bc724-d171-406e-bf3b-cd9d868174f2, b32c172c-a1d5-4cc9-a1fc-f5f4b2365ea4, 9dd4dfda-b0d2-4d4a-8642-a44db00f4a15, 534a2149-3015-472c-9de1-5db9e0f6b43e, fe8da200-3e6c-4017-983e-19b5aff7e800, 4ae8186a-1c4d-4b5e-8e7e-385e8b3e9c79, fcda77f1-d71f-4cbe-bb5c-fb12877aec40, 37979873-7c28-4b44-83ee-438c3e6810e9, e988d274-0abb-4d30-86fd-65f7e0f6b057, cc5f8133-74b9-43cc-b15e-b159a78b93fd</v>
      </c>
    </row>
    <row r="2000" spans="1:27">
      <c r="A2000" t="s">
        <v>5463</v>
      </c>
      <c r="B2000" t="s">
        <v>36</v>
      </c>
      <c r="C2000" t="s">
        <v>80</v>
      </c>
      <c r="D2000" t="s">
        <v>293</v>
      </c>
      <c r="E2000" s="1">
        <v>36798</v>
      </c>
      <c r="F2000" t="s">
        <v>5464</v>
      </c>
      <c r="G2000" t="s">
        <v>5465</v>
      </c>
      <c r="I2000" t="str">
        <f t="shared" si="218"/>
        <v>Alice Miller</v>
      </c>
      <c r="J2000" t="s">
        <v>855</v>
      </c>
      <c r="K2000" t="s">
        <v>17121</v>
      </c>
      <c r="L2000" t="s">
        <v>17147</v>
      </c>
      <c r="M2000" t="s">
        <v>17135</v>
      </c>
      <c r="N2000" t="s">
        <v>17143</v>
      </c>
      <c r="P2000" t="str">
        <f t="shared" si="219"/>
        <v>Nursing</v>
      </c>
      <c r="Q2000" t="str">
        <f t="shared" si="220"/>
        <v>History</v>
      </c>
      <c r="R2000" t="str">
        <f t="shared" si="221"/>
        <v>Nursing</v>
      </c>
      <c r="S2000" t="str">
        <f t="shared" si="222"/>
        <v>Business Administration</v>
      </c>
      <c r="T2000" t="str">
        <f t="shared" si="223"/>
        <v>Communications</v>
      </c>
      <c r="V2000" s="3" t="str">
        <f t="array" ref="V2000">_xlfn.TEXTJOIN(", ", TRUE, IF(majors_data!$C$2:$C$101=P2000, majors_data!$A$2:$A$101, ""))</f>
        <v>bcf5b4b8-c773-40a4-9ec1-9767753c0d44, 92ba9844-0c5e-4bfa-ad1c-ab41f8ac3d5e</v>
      </c>
      <c r="W2000" s="3" t="str">
        <f t="array" ref="W2000">_xlfn.TEXTJOIN(", ", TRUE, IF(majors_data!$C$2:$C$101=Q2000, majors_data!$A$2:$A$101, ""))</f>
        <v>f6cf2da9-277c-4780-8c18-2a4727d35f64, af428f7f-7d22-4949-924b-37b9c13140fb, d2d40201-0152-4e55-bf95-406c1f66295b</v>
      </c>
      <c r="X2000" s="3" t="str">
        <f t="array" ref="X2000">_xlfn.TEXTJOIN(", ", TRUE, IF(majors_data!$C$2:$C$101=R2000, majors_data!$A$2:$A$101, ""))</f>
        <v>bcf5b4b8-c773-40a4-9ec1-9767753c0d44, 92ba9844-0c5e-4bfa-ad1c-ab41f8ac3d5e</v>
      </c>
      <c r="Y2000" s="3" t="str">
        <f t="array" ref="Y2000">_xlfn.TEXTJOIN(", ", TRUE, IF(majors_data!$C$2:$C$101=S2000, majors_data!$A$2:$A$101, ""))</f>
        <v>ad1e7d8e-5114-413f-921d-a35552003ee4, c132b04e-83bd-4b24-8fe4-5a9a015e7c93, 1e0b04ba-18d5-4ab9-a1e5-23449bbc4a0b</v>
      </c>
      <c r="Z2000" s="3" t="str">
        <f t="array" ref="Z2000">_xlfn.TEXTJOIN(", ", TRUE, IF(majors_data!$C$2:$C$101=T2000, majors_data!$A$2:$A$101, ""))</f>
        <v>2c6e4248-da4d-4cb3-ac58-3cd04aa203fa, c8e9582b-d7bd-48cb-9cab-9f953712e952</v>
      </c>
      <c r="AA2000" s="3" t="str">
        <f t="shared" si="224"/>
        <v>bcf5b4b8-c773-40a4-9ec1-9767753c0d44, 92ba9844-0c5e-4bfa-ad1c-ab41f8ac3d5e, f6cf2da9-277c-4780-8c18-2a4727d35f64, af428f7f-7d22-4949-924b-37b9c13140fb, d2d40201-0152-4e55-bf95-406c1f66295b, bcf5b4b8-c773-40a4-9ec1-9767753c0d44, 92ba9844-0c5e-4bfa-ad1c-ab41f8ac3d5e, ad1e7d8e-5114-413f-921d-a35552003ee4, c132b04e-83bd-4b24-8fe4-5a9a015e7c93, 1e0b04ba-18d5-4ab9-a1e5-23449bbc4a0b, 2c6e4248-da4d-4cb3-ac58-3cd04aa203fa, c8e9582b-d7bd-48cb-9cab-9f953712e952</v>
      </c>
    </row>
    <row r="2001" spans="1:27">
      <c r="A2001" t="s">
        <v>5466</v>
      </c>
      <c r="B2001" t="s">
        <v>119</v>
      </c>
      <c r="C2001" t="s">
        <v>37</v>
      </c>
      <c r="D2001" t="s">
        <v>1022</v>
      </c>
      <c r="E2001" s="1">
        <v>35071</v>
      </c>
      <c r="F2001" t="s">
        <v>5467</v>
      </c>
      <c r="G2001" t="s">
        <v>5468</v>
      </c>
      <c r="I2001" t="str">
        <f t="shared" si="218"/>
        <v>Michael Williams</v>
      </c>
      <c r="J2001" t="s">
        <v>748</v>
      </c>
      <c r="K2001" t="s">
        <v>17140</v>
      </c>
      <c r="L2001" t="s">
        <v>17153</v>
      </c>
      <c r="P2001" t="str">
        <f t="shared" si="219"/>
        <v>Sociology</v>
      </c>
      <c r="Q2001" t="str">
        <f t="shared" si="220"/>
        <v>Philosophy</v>
      </c>
      <c r="R2001" t="str">
        <f t="shared" si="221"/>
        <v>Computer Science</v>
      </c>
      <c r="S2001" t="str">
        <f t="shared" si="222"/>
        <v/>
      </c>
      <c r="T2001" t="str">
        <f t="shared" si="223"/>
        <v/>
      </c>
      <c r="V2001" s="3" t="str">
        <f t="array" ref="V2001">_xlfn.TEXTJOIN(", ", TRUE, IF(majors_data!$C$2:$C$101=P2001, majors_data!$A$2:$A$101, ""))</f>
        <v>dda33b53-0fff-4371-8a45-35a2192e86e8, 34c2e9da-d62c-4fdd-ad94-7befd2595222, 9e9ca12c-4178-40b5-a715-f166244e3adb</v>
      </c>
      <c r="W2001" s="3" t="str">
        <f t="array" ref="W2001">_xlfn.TEXTJOIN(", ", TRUE, IF(majors_data!$C$2:$C$101=Q2001, majors_data!$A$2:$A$101, ""))</f>
        <v>2390b2fb-f180-48d3-989d-5e359fdf867c, febd48e5-fa29-4288-94cf-a257e875bbc5, a680ecae-78a0-4d78-88cd-4f0163e7d4da</v>
      </c>
      <c r="X2001" s="3" t="str">
        <f t="array" ref="X2001">_xlfn.TEXTJOIN(", ", TRUE, IF(majors_data!$C$2:$C$101=R2001, majors_data!$A$2:$A$101, ""))</f>
        <v>12c5d420-9bbc-455d-9794-7780bc5fea5b, 036ab592-da37-4aac-ac4b-3a2eb132eb76, 91d3ffda-02df-4108-a302-e3764e021ccf</v>
      </c>
      <c r="Y2001" s="3" t="str">
        <f t="array" ref="Y2001">_xlfn.TEXTJOIN(", ", TRUE, IF(majors_data!$C$2:$C$101=S2001, majors_data!$A$2:$A$101, ""))</f>
        <v/>
      </c>
      <c r="Z2001" s="3" t="str">
        <f t="array" ref="Z2001">_xlfn.TEXTJOIN(", ", TRUE, IF(majors_data!$C$2:$C$101=T2001, majors_data!$A$2:$A$101, ""))</f>
        <v/>
      </c>
      <c r="AA2001" s="3" t="str">
        <f t="shared" si="224"/>
        <v>dda33b53-0fff-4371-8a45-35a2192e86e8, 34c2e9da-d62c-4fdd-ad94-7befd2595222, 9e9ca12c-4178-40b5-a715-f166244e3adb, 2390b2fb-f180-48d3-989d-5e359fdf867c, febd48e5-fa29-4288-94cf-a257e875bbc5, a680ecae-78a0-4d78-88cd-4f0163e7d4da, 12c5d420-9bbc-455d-9794-7780bc5fea5b, 036ab592-da37-4aac-ac4b-3a2eb132eb76, 91d3ffda-02df-4108-a302-e3764e021ccf</v>
      </c>
    </row>
    <row r="2002" spans="1:27">
      <c r="A2002" t="s">
        <v>5469</v>
      </c>
      <c r="B2002" t="s">
        <v>20</v>
      </c>
      <c r="C2002" t="s">
        <v>15</v>
      </c>
      <c r="D2002" t="s">
        <v>269</v>
      </c>
      <c r="E2002" s="1">
        <v>18601</v>
      </c>
      <c r="F2002" t="s">
        <v>5470</v>
      </c>
      <c r="G2002" t="s">
        <v>5471</v>
      </c>
      <c r="I2002" t="str">
        <f t="shared" si="218"/>
        <v>John Wilson</v>
      </c>
      <c r="J2002" t="s">
        <v>45</v>
      </c>
      <c r="K2002" t="s">
        <v>17143</v>
      </c>
      <c r="P2002" t="str">
        <f t="shared" si="219"/>
        <v>Law</v>
      </c>
      <c r="Q2002" t="str">
        <f t="shared" si="220"/>
        <v>Communications</v>
      </c>
      <c r="R2002" t="str">
        <f t="shared" si="221"/>
        <v/>
      </c>
      <c r="S2002" t="str">
        <f t="shared" si="222"/>
        <v/>
      </c>
      <c r="T2002" t="str">
        <f t="shared" si="223"/>
        <v/>
      </c>
      <c r="V2002" s="3" t="str">
        <f t="array" ref="V2002">_xlfn.TEXTJOIN(", ", TRUE, IF(majors_data!$C$2:$C$101=P2002, majors_data!$A$2:$A$101, ""))</f>
        <v>4ae8186a-1c4d-4b5e-8e7e-385e8b3e9c79, fcda77f1-d71f-4cbe-bb5c-fb12877aec40</v>
      </c>
      <c r="W2002" s="3" t="str">
        <f t="array" ref="W2002">_xlfn.TEXTJOIN(", ", TRUE, IF(majors_data!$C$2:$C$101=Q2002, majors_data!$A$2:$A$101, ""))</f>
        <v>2c6e4248-da4d-4cb3-ac58-3cd04aa203fa, c8e9582b-d7bd-48cb-9cab-9f953712e952</v>
      </c>
      <c r="X2002" s="3" t="str">
        <f t="array" ref="X2002">_xlfn.TEXTJOIN(", ", TRUE, IF(majors_data!$C$2:$C$101=R2002, majors_data!$A$2:$A$101, ""))</f>
        <v/>
      </c>
      <c r="Y2002" s="3" t="str">
        <f t="array" ref="Y2002">_xlfn.TEXTJOIN(", ", TRUE, IF(majors_data!$C$2:$C$101=S2002, majors_data!$A$2:$A$101, ""))</f>
        <v/>
      </c>
      <c r="Z2002" s="3" t="str">
        <f t="array" ref="Z2002">_xlfn.TEXTJOIN(", ", TRUE, IF(majors_data!$C$2:$C$101=T2002, majors_data!$A$2:$A$101, ""))</f>
        <v/>
      </c>
      <c r="AA2002" s="3" t="str">
        <f t="shared" si="224"/>
        <v>4ae8186a-1c4d-4b5e-8e7e-385e8b3e9c79, fcda77f1-d71f-4cbe-bb5c-fb12877aec40, 2c6e4248-da4d-4cb3-ac58-3cd04aa203fa, c8e9582b-d7bd-48cb-9cab-9f953712e952</v>
      </c>
    </row>
    <row r="2003" spans="1:27">
      <c r="A2003" t="s">
        <v>5472</v>
      </c>
      <c r="B2003" t="s">
        <v>20</v>
      </c>
      <c r="C2003" t="s">
        <v>230</v>
      </c>
      <c r="D2003" t="s">
        <v>328</v>
      </c>
      <c r="E2003" s="1">
        <v>21288</v>
      </c>
      <c r="F2003" t="s">
        <v>5473</v>
      </c>
      <c r="G2003" t="s">
        <v>5474</v>
      </c>
      <c r="I2003" t="str">
        <f t="shared" si="218"/>
        <v>John Johnson</v>
      </c>
      <c r="J2003" t="s">
        <v>476</v>
      </c>
      <c r="K2003" t="s">
        <v>17152</v>
      </c>
      <c r="L2003" t="s">
        <v>17118</v>
      </c>
      <c r="M2003" t="s">
        <v>17121</v>
      </c>
      <c r="P2003" t="str">
        <f t="shared" si="219"/>
        <v>Agriculture</v>
      </c>
      <c r="Q2003" t="str">
        <f t="shared" si="220"/>
        <v>Political Science</v>
      </c>
      <c r="R2003" t="str">
        <f t="shared" si="221"/>
        <v>Finance</v>
      </c>
      <c r="S2003" t="str">
        <f t="shared" si="222"/>
        <v>History</v>
      </c>
      <c r="T2003" t="str">
        <f t="shared" si="223"/>
        <v/>
      </c>
      <c r="V2003" s="3" t="str">
        <f t="array" ref="V2003">_xlfn.TEXTJOIN(", ", TRUE, IF(majors_data!$C$2:$C$101=P2003, majors_data!$A$2:$A$101, ""))</f>
        <v>521b6a84-52f2-488c-b310-c95ae8ff1021, 15603f87-6ae3-403c-aad6-3cd82bdddc1e</v>
      </c>
      <c r="W2003" s="3" t="str">
        <f t="array" ref="W2003">_xlfn.TEXTJOIN(", ", TRUE, IF(majors_data!$C$2:$C$101=Q2003, majors_data!$A$2:$A$101, ""))</f>
        <v>4fc222e3-9728-408a-b24b-171c919f81ea, 7f5bc724-d171-406e-bf3b-cd9d868174f2, b32c172c-a1d5-4cc9-a1fc-f5f4b2365ea4</v>
      </c>
      <c r="X2003" s="3" t="str">
        <f t="array" ref="X2003">_xlfn.TEXTJOIN(", ", TRUE, IF(majors_data!$C$2:$C$101=R2003, majors_data!$A$2:$A$101, ""))</f>
        <v>49f57722-52fb-47b6-8e1e-54de177e0d19, f89ddd78-e74e-469c-8808-241bd8c36f67, c6f0e3ea-fc4a-4768-a155-f0bf0b943717</v>
      </c>
      <c r="Y2003" s="3" t="str">
        <f t="array" ref="Y2003">_xlfn.TEXTJOIN(", ", TRUE, IF(majors_data!$C$2:$C$101=S2003, majors_data!$A$2:$A$101, ""))</f>
        <v>f6cf2da9-277c-4780-8c18-2a4727d35f64, af428f7f-7d22-4949-924b-37b9c13140fb, d2d40201-0152-4e55-bf95-406c1f66295b</v>
      </c>
      <c r="Z2003" s="3" t="str">
        <f t="array" ref="Z2003">_xlfn.TEXTJOIN(", ", TRUE, IF(majors_data!$C$2:$C$101=T2003, majors_data!$A$2:$A$101, ""))</f>
        <v/>
      </c>
      <c r="AA2003" s="3" t="str">
        <f t="shared" si="224"/>
        <v>521b6a84-52f2-488c-b310-c95ae8ff1021, 15603f87-6ae3-403c-aad6-3cd82bdddc1e, 4fc222e3-9728-408a-b24b-171c919f81ea, 7f5bc724-d171-406e-bf3b-cd9d868174f2, b32c172c-a1d5-4cc9-a1fc-f5f4b2365ea4, 49f57722-52fb-47b6-8e1e-54de177e0d19, f89ddd78-e74e-469c-8808-241bd8c36f67, c6f0e3ea-fc4a-4768-a155-f0bf0b943717, f6cf2da9-277c-4780-8c18-2a4727d35f64, af428f7f-7d22-4949-924b-37b9c13140fb, d2d40201-0152-4e55-bf95-406c1f66295b</v>
      </c>
    </row>
    <row r="2004" spans="1:27">
      <c r="A2004" t="s">
        <v>5475</v>
      </c>
      <c r="B2004" t="s">
        <v>8</v>
      </c>
      <c r="C2004" t="s">
        <v>37</v>
      </c>
      <c r="D2004" t="s">
        <v>312</v>
      </c>
      <c r="E2004" s="1">
        <v>32818</v>
      </c>
      <c r="F2004" t="s">
        <v>5476</v>
      </c>
      <c r="G2004" t="s">
        <v>2136</v>
      </c>
      <c r="I2004" t="str">
        <f t="shared" si="218"/>
        <v>David Williams</v>
      </c>
      <c r="J2004" t="s">
        <v>2136</v>
      </c>
      <c r="P2004" t="str">
        <f t="shared" si="219"/>
        <v>Theater</v>
      </c>
      <c r="Q2004" t="str">
        <f t="shared" si="220"/>
        <v/>
      </c>
      <c r="R2004" t="str">
        <f t="shared" si="221"/>
        <v/>
      </c>
      <c r="S2004" t="str">
        <f t="shared" si="222"/>
        <v/>
      </c>
      <c r="T2004" t="str">
        <f t="shared" si="223"/>
        <v/>
      </c>
      <c r="V2004" s="3" t="str">
        <f t="array" ref="V2004">_xlfn.TEXTJOIN(", ", TRUE, IF(majors_data!$C$2:$C$101=P2004, majors_data!$A$2:$A$101, ""))</f>
        <v>49150744-aac2-44f9-8ca0-05ae90757bac, f5b20856-42b4-48bd-93d9-fbe2712c9e55</v>
      </c>
      <c r="W2004" s="3" t="str">
        <f t="array" ref="W2004">_xlfn.TEXTJOIN(", ", TRUE, IF(majors_data!$C$2:$C$101=Q2004, majors_data!$A$2:$A$101, ""))</f>
        <v/>
      </c>
      <c r="X2004" s="3" t="str">
        <f t="array" ref="X2004">_xlfn.TEXTJOIN(", ", TRUE, IF(majors_data!$C$2:$C$101=R2004, majors_data!$A$2:$A$101, ""))</f>
        <v/>
      </c>
      <c r="Y2004" s="3" t="str">
        <f t="array" ref="Y2004">_xlfn.TEXTJOIN(", ", TRUE, IF(majors_data!$C$2:$C$101=S2004, majors_data!$A$2:$A$101, ""))</f>
        <v/>
      </c>
      <c r="Z2004" s="3" t="str">
        <f t="array" ref="Z2004">_xlfn.TEXTJOIN(", ", TRUE, IF(majors_data!$C$2:$C$101=T2004, majors_data!$A$2:$A$101, ""))</f>
        <v/>
      </c>
      <c r="AA2004" s="3" t="str">
        <f t="shared" si="224"/>
        <v>49150744-aac2-44f9-8ca0-05ae90757bac, f5b20856-42b4-48bd-93d9-fbe2712c9e55</v>
      </c>
    </row>
    <row r="2005" spans="1:27">
      <c r="A2005" t="s">
        <v>5477</v>
      </c>
      <c r="B2005" t="s">
        <v>14</v>
      </c>
      <c r="C2005" t="s">
        <v>80</v>
      </c>
      <c r="D2005" t="s">
        <v>406</v>
      </c>
      <c r="E2005" s="1">
        <v>29694</v>
      </c>
      <c r="F2005" t="s">
        <v>5478</v>
      </c>
      <c r="G2005" t="s">
        <v>5479</v>
      </c>
      <c r="I2005" t="str">
        <f t="shared" si="218"/>
        <v>Jane Miller</v>
      </c>
      <c r="J2005" t="s">
        <v>559</v>
      </c>
      <c r="K2005" t="s">
        <v>17156</v>
      </c>
      <c r="L2005" t="s">
        <v>17154</v>
      </c>
      <c r="P2005" t="str">
        <f t="shared" si="219"/>
        <v>Marketing</v>
      </c>
      <c r="Q2005" t="str">
        <f t="shared" si="220"/>
        <v>Theater</v>
      </c>
      <c r="R2005" t="str">
        <f t="shared" si="221"/>
        <v>Law</v>
      </c>
      <c r="S2005" t="str">
        <f t="shared" si="222"/>
        <v/>
      </c>
      <c r="T2005" t="str">
        <f t="shared" si="223"/>
        <v/>
      </c>
      <c r="V2005" s="3" t="str">
        <f t="array" ref="V2005">_xlfn.TEXTJOIN(", ", TRUE, IF(majors_data!$C$2:$C$101=P2005, majors_data!$A$2:$A$101, ""))</f>
        <v>c782f52b-d7ac-47f5-836a-376e4fccf31f, cabf5871-d0d1-43aa-a1e0-7b054ea1f92a, 1f2a78f5-deae-438d-be76-6d733a7dac87</v>
      </c>
      <c r="W2005" s="3" t="str">
        <f t="array" ref="W2005">_xlfn.TEXTJOIN(", ", TRUE, IF(majors_data!$C$2:$C$101=Q2005, majors_data!$A$2:$A$101, ""))</f>
        <v>49150744-aac2-44f9-8ca0-05ae90757bac, f5b20856-42b4-48bd-93d9-fbe2712c9e55</v>
      </c>
      <c r="X2005" s="3" t="str">
        <f t="array" ref="X2005">_xlfn.TEXTJOIN(", ", TRUE, IF(majors_data!$C$2:$C$101=R2005, majors_data!$A$2:$A$101, ""))</f>
        <v>4ae8186a-1c4d-4b5e-8e7e-385e8b3e9c79, fcda77f1-d71f-4cbe-bb5c-fb12877aec40</v>
      </c>
      <c r="Y2005" s="3" t="str">
        <f t="array" ref="Y2005">_xlfn.TEXTJOIN(", ", TRUE, IF(majors_data!$C$2:$C$101=S2005, majors_data!$A$2:$A$101, ""))</f>
        <v/>
      </c>
      <c r="Z2005" s="3" t="str">
        <f t="array" ref="Z2005">_xlfn.TEXTJOIN(", ", TRUE, IF(majors_data!$C$2:$C$101=T2005, majors_data!$A$2:$A$101, ""))</f>
        <v/>
      </c>
      <c r="AA2005" s="3" t="str">
        <f t="shared" si="224"/>
        <v>c782f52b-d7ac-47f5-836a-376e4fccf31f, cabf5871-d0d1-43aa-a1e0-7b054ea1f92a, 1f2a78f5-deae-438d-be76-6d733a7dac87, 49150744-aac2-44f9-8ca0-05ae90757bac, f5b20856-42b4-48bd-93d9-fbe2712c9e55, 4ae8186a-1c4d-4b5e-8e7e-385e8b3e9c79, fcda77f1-d71f-4cbe-bb5c-fb12877aec40</v>
      </c>
    </row>
    <row r="2006" spans="1:27">
      <c r="A2006" t="s">
        <v>5480</v>
      </c>
      <c r="B2006" t="s">
        <v>72</v>
      </c>
      <c r="C2006" t="s">
        <v>31</v>
      </c>
      <c r="D2006" t="s">
        <v>481</v>
      </c>
      <c r="E2006" s="1">
        <v>24244</v>
      </c>
      <c r="F2006" t="s">
        <v>5481</v>
      </c>
      <c r="G2006" t="s">
        <v>5482</v>
      </c>
      <c r="I2006" t="str">
        <f t="shared" si="218"/>
        <v>James Doe</v>
      </c>
      <c r="J2006" t="s">
        <v>1309</v>
      </c>
      <c r="K2006" t="s">
        <v>17137</v>
      </c>
      <c r="L2006" t="s">
        <v>17136</v>
      </c>
      <c r="M2006" t="s">
        <v>17123</v>
      </c>
      <c r="P2006" t="str">
        <f t="shared" si="219"/>
        <v>Psychology</v>
      </c>
      <c r="Q2006" t="str">
        <f t="shared" si="220"/>
        <v>Mechanical Engineering</v>
      </c>
      <c r="R2006" t="str">
        <f t="shared" si="221"/>
        <v>Music</v>
      </c>
      <c r="S2006" t="str">
        <f t="shared" si="222"/>
        <v>Art</v>
      </c>
      <c r="T2006" t="str">
        <f t="shared" si="223"/>
        <v/>
      </c>
      <c r="V2006" s="3" t="str">
        <f t="array" ref="V2006">_xlfn.TEXTJOIN(", ", TRUE, IF(majors_data!$C$2:$C$101=P2006, majors_data!$A$2:$A$101, ""))</f>
        <v>4d0b9e50-43d1-4da0-af2b-97d510bab9e2, 049d0ea9-2055-46a4-b821-0cbf6e36e4d5, 37b5c1f9-c15a-4947-b64d-025dc64c5241</v>
      </c>
      <c r="W2006" s="3" t="str">
        <f t="array" ref="W2006">_xlfn.TEXTJOIN(", ", TRUE, IF(majors_data!$C$2:$C$101=Q2006, majors_data!$A$2:$A$101, ""))</f>
        <v>d3d06262-f539-4a05-9e71-6e6113e9529b, efbed11c-6828-4d9a-bdc3-ffadce27497e, ab3572a8-144f-4148-9862-465bd9d7148b</v>
      </c>
      <c r="X2006" s="3" t="str">
        <f t="array" ref="X2006">_xlfn.TEXTJOIN(", ", TRUE, IF(majors_data!$C$2:$C$101=R2006, majors_data!$A$2:$A$101, ""))</f>
        <v>e00c66ff-cb22-45b1-a5e8-8b3cde249016, 9a1dc165-a7e3-4d94-96b3-aed7943cd257</v>
      </c>
      <c r="Y2006" s="3" t="str">
        <f t="array" ref="Y2006">_xlfn.TEXTJOIN(", ", TRUE, IF(majors_data!$C$2:$C$101=S2006, majors_data!$A$2:$A$101, ""))</f>
        <v>edca0a28-476b-4782-86be-a06806d87ab8, b12e86e4-dc4d-49cb-8ec3-b0c9f7f23b26, 62f9fcfb-92d6-4bc8-96ff-e8847c7b27ae</v>
      </c>
      <c r="Z2006" s="3" t="str">
        <f t="array" ref="Z2006">_xlfn.TEXTJOIN(", ", TRUE, IF(majors_data!$C$2:$C$101=T2006, majors_data!$A$2:$A$101, ""))</f>
        <v/>
      </c>
      <c r="AA2006" s="3" t="str">
        <f t="shared" si="224"/>
        <v>4d0b9e50-43d1-4da0-af2b-97d510bab9e2, 049d0ea9-2055-46a4-b821-0cbf6e36e4d5, 37b5c1f9-c15a-4947-b64d-025dc64c5241, d3d06262-f539-4a05-9e71-6e6113e9529b, efbed11c-6828-4d9a-bdc3-ffadce27497e, ab3572a8-144f-4148-9862-465bd9d7148b, e00c66ff-cb22-45b1-a5e8-8b3cde249016, 9a1dc165-a7e3-4d94-96b3-aed7943cd257, edca0a28-476b-4782-86be-a06806d87ab8, b12e86e4-dc4d-49cb-8ec3-b0c9f7f23b26, 62f9fcfb-92d6-4bc8-96ff-e8847c7b27ae</v>
      </c>
    </row>
    <row r="2007" spans="1:27">
      <c r="A2007" t="s">
        <v>5483</v>
      </c>
      <c r="B2007" t="s">
        <v>30</v>
      </c>
      <c r="C2007" t="s">
        <v>37</v>
      </c>
      <c r="D2007" t="s">
        <v>975</v>
      </c>
      <c r="E2007" s="1">
        <v>29323</v>
      </c>
      <c r="F2007" t="s">
        <v>5484</v>
      </c>
      <c r="G2007" t="s">
        <v>5485</v>
      </c>
      <c r="I2007" t="str">
        <f t="shared" si="218"/>
        <v>Sarah Williams</v>
      </c>
      <c r="J2007" t="s">
        <v>2533</v>
      </c>
      <c r="K2007" t="s">
        <v>17157</v>
      </c>
      <c r="L2007" t="s">
        <v>17140</v>
      </c>
      <c r="M2007" t="s">
        <v>17151</v>
      </c>
      <c r="N2007" t="s">
        <v>17137</v>
      </c>
      <c r="P2007" t="str">
        <f t="shared" si="219"/>
        <v>Urban Planning</v>
      </c>
      <c r="Q2007" t="str">
        <f t="shared" si="220"/>
        <v>Environmental Science</v>
      </c>
      <c r="R2007" t="str">
        <f t="shared" si="221"/>
        <v>Philosophy</v>
      </c>
      <c r="S2007" t="str">
        <f t="shared" si="222"/>
        <v>Economics</v>
      </c>
      <c r="T2007" t="str">
        <f t="shared" si="223"/>
        <v>Mechanical Engineering</v>
      </c>
      <c r="V2007" s="3" t="str">
        <f t="array" ref="V2007">_xlfn.TEXTJOIN(", ", TRUE, IF(majors_data!$C$2:$C$101=P2007, majors_data!$A$2:$A$101, ""))</f>
        <v>fa7f1f45-106f-4e8d-bd8c-cce0fd276256, 9630ccdb-1fb5-411d-a129-562993ba0569</v>
      </c>
      <c r="W2007" s="3" t="str">
        <f t="array" ref="W2007">_xlfn.TEXTJOIN(", ", TRUE, IF(majors_data!$C$2:$C$101=Q2007, majors_data!$A$2:$A$101, ""))</f>
        <v>39af2a17-08ce-4282-8dd0-de4efe79980f, ce83ec69-0901-4423-87f6-92734cc8feb2</v>
      </c>
      <c r="X2007" s="3" t="str">
        <f t="array" ref="X2007">_xlfn.TEXTJOIN(", ", TRUE, IF(majors_data!$C$2:$C$101=R2007, majors_data!$A$2:$A$101, ""))</f>
        <v>2390b2fb-f180-48d3-989d-5e359fdf867c, febd48e5-fa29-4288-94cf-a257e875bbc5, a680ecae-78a0-4d78-88cd-4f0163e7d4da</v>
      </c>
      <c r="Y2007" s="3" t="str">
        <f t="array" ref="Y2007">_xlfn.TEXTJOIN(", ", TRUE, IF(majors_data!$C$2:$C$101=S2007, majors_data!$A$2:$A$101, ""))</f>
        <v>2c4e188e-85c2-4366-b282-d70974be0631, d02446db-85a5-472f-be66-392204bff177, e2e80629-cfb6-4daa-b56c-6795ccdc4e48</v>
      </c>
      <c r="Z2007" s="3" t="str">
        <f t="array" ref="Z2007">_xlfn.TEXTJOIN(", ", TRUE, IF(majors_data!$C$2:$C$101=T2007, majors_data!$A$2:$A$101, ""))</f>
        <v>d3d06262-f539-4a05-9e71-6e6113e9529b, efbed11c-6828-4d9a-bdc3-ffadce27497e, ab3572a8-144f-4148-9862-465bd9d7148b</v>
      </c>
      <c r="AA2007" s="3" t="str">
        <f t="shared" si="224"/>
        <v>fa7f1f45-106f-4e8d-bd8c-cce0fd276256, 9630ccdb-1fb5-411d-a129-562993ba0569, 39af2a17-08ce-4282-8dd0-de4efe79980f, ce83ec69-0901-4423-87f6-92734cc8feb2, 2390b2fb-f180-48d3-989d-5e359fdf867c, febd48e5-fa29-4288-94cf-a257e875bbc5, a680ecae-78a0-4d78-88cd-4f0163e7d4da, 2c4e188e-85c2-4366-b282-d70974be0631, d02446db-85a5-472f-be66-392204bff177, e2e80629-cfb6-4daa-b56c-6795ccdc4e48, d3d06262-f539-4a05-9e71-6e6113e9529b, efbed11c-6828-4d9a-bdc3-ffadce27497e, ab3572a8-144f-4148-9862-465bd9d7148b</v>
      </c>
    </row>
    <row r="2008" spans="1:27">
      <c r="A2008" t="s">
        <v>5486</v>
      </c>
      <c r="B2008" t="s">
        <v>25</v>
      </c>
      <c r="C2008" t="s">
        <v>47</v>
      </c>
      <c r="D2008" t="s">
        <v>277</v>
      </c>
      <c r="E2008" s="1">
        <v>25002</v>
      </c>
      <c r="F2008" t="s">
        <v>5487</v>
      </c>
      <c r="G2008" t="s">
        <v>5488</v>
      </c>
      <c r="I2008" t="str">
        <f t="shared" si="218"/>
        <v>Linda Davis</v>
      </c>
      <c r="J2008" t="s">
        <v>302</v>
      </c>
      <c r="K2008" t="s">
        <v>17152</v>
      </c>
      <c r="L2008" t="s">
        <v>17129</v>
      </c>
      <c r="M2008" t="s">
        <v>17139</v>
      </c>
      <c r="P2008" t="str">
        <f t="shared" si="219"/>
        <v>Art</v>
      </c>
      <c r="Q2008" t="str">
        <f t="shared" si="220"/>
        <v>Political Science</v>
      </c>
      <c r="R2008" t="str">
        <f t="shared" si="221"/>
        <v>Linguistics</v>
      </c>
      <c r="S2008" t="str">
        <f t="shared" si="222"/>
        <v>Urban Planning</v>
      </c>
      <c r="T2008" t="str">
        <f t="shared" si="223"/>
        <v/>
      </c>
      <c r="V2008" s="3" t="str">
        <f t="array" ref="V2008">_xlfn.TEXTJOIN(", ", TRUE, IF(majors_data!$C$2:$C$101=P2008, majors_data!$A$2:$A$101, ""))</f>
        <v>edca0a28-476b-4782-86be-a06806d87ab8, b12e86e4-dc4d-49cb-8ec3-b0c9f7f23b26, 62f9fcfb-92d6-4bc8-96ff-e8847c7b27ae</v>
      </c>
      <c r="W2008" s="3" t="str">
        <f t="array" ref="W2008">_xlfn.TEXTJOIN(", ", TRUE, IF(majors_data!$C$2:$C$101=Q2008, majors_data!$A$2:$A$101, ""))</f>
        <v>4fc222e3-9728-408a-b24b-171c919f81ea, 7f5bc724-d171-406e-bf3b-cd9d868174f2, b32c172c-a1d5-4cc9-a1fc-f5f4b2365ea4</v>
      </c>
      <c r="X2008" s="3" t="str">
        <f t="array" ref="X2008">_xlfn.TEXTJOIN(", ", TRUE, IF(majors_data!$C$2:$C$101=R2008, majors_data!$A$2:$A$101, ""))</f>
        <v>cb7207d7-79d6-497f-a7e6-ceebd62576db, bc618e46-adeb-4bfa-a8dc-9e7a3bbad058</v>
      </c>
      <c r="Y2008" s="3" t="str">
        <f t="array" ref="Y2008">_xlfn.TEXTJOIN(", ", TRUE, IF(majors_data!$C$2:$C$101=S2008, majors_data!$A$2:$A$101, ""))</f>
        <v>fa7f1f45-106f-4e8d-bd8c-cce0fd276256, 9630ccdb-1fb5-411d-a129-562993ba0569</v>
      </c>
      <c r="Z2008" s="3" t="str">
        <f t="array" ref="Z2008">_xlfn.TEXTJOIN(", ", TRUE, IF(majors_data!$C$2:$C$101=T2008, majors_data!$A$2:$A$101, ""))</f>
        <v/>
      </c>
      <c r="AA2008" s="3" t="str">
        <f t="shared" si="224"/>
        <v>edca0a28-476b-4782-86be-a06806d87ab8, b12e86e4-dc4d-49cb-8ec3-b0c9f7f23b26, 62f9fcfb-92d6-4bc8-96ff-e8847c7b27ae, 4fc222e3-9728-408a-b24b-171c919f81ea, 7f5bc724-d171-406e-bf3b-cd9d868174f2, b32c172c-a1d5-4cc9-a1fc-f5f4b2365ea4, cb7207d7-79d6-497f-a7e6-ceebd62576db, bc618e46-adeb-4bfa-a8dc-9e7a3bbad058, fa7f1f45-106f-4e8d-bd8c-cce0fd276256, 9630ccdb-1fb5-411d-a129-562993ba0569</v>
      </c>
    </row>
    <row r="2009" spans="1:27">
      <c r="A2009" t="s">
        <v>5489</v>
      </c>
      <c r="B2009" t="s">
        <v>20</v>
      </c>
      <c r="C2009" t="s">
        <v>80</v>
      </c>
      <c r="D2009" t="s">
        <v>100</v>
      </c>
      <c r="E2009" s="1">
        <v>33710</v>
      </c>
      <c r="F2009" t="s">
        <v>5490</v>
      </c>
      <c r="G2009" t="s">
        <v>5491</v>
      </c>
      <c r="I2009" t="str">
        <f t="shared" si="218"/>
        <v>John Miller</v>
      </c>
      <c r="J2009" t="s">
        <v>131</v>
      </c>
      <c r="K2009" t="s">
        <v>17126</v>
      </c>
      <c r="L2009" t="s">
        <v>17132</v>
      </c>
      <c r="M2009" t="s">
        <v>17123</v>
      </c>
      <c r="P2009" t="str">
        <f t="shared" si="219"/>
        <v>Social Work</v>
      </c>
      <c r="Q2009" t="str">
        <f t="shared" si="220"/>
        <v>Biology</v>
      </c>
      <c r="R2009" t="str">
        <f t="shared" si="221"/>
        <v>Accounting</v>
      </c>
      <c r="S2009" t="str">
        <f t="shared" si="222"/>
        <v>Art</v>
      </c>
      <c r="T2009" t="str">
        <f t="shared" si="223"/>
        <v/>
      </c>
      <c r="V2009" s="3" t="str">
        <f t="array" ref="V2009">_xlfn.TEXTJOIN(", ", TRUE, IF(majors_data!$C$2:$C$101=P2009, majors_data!$A$2:$A$101, ""))</f>
        <v>8402b4cd-a049-4ae7-8649-16af0c4c8c62, 52e4d490-31bd-48ea-ab9b-8f9eaf720b12</v>
      </c>
      <c r="W2009" s="3" t="str">
        <f t="array" ref="W2009">_xlfn.TEXTJOIN(", ", TRUE, IF(majors_data!$C$2:$C$101=Q2009, majors_data!$A$2:$A$101, ""))</f>
        <v>b33ae65d-523e-48c6-b10e-59346e1c6523, 4e64e115-2f29-4046-95c6-3f34c14feb83, 2ab329ca-9f50-4c70-9698-f44934cf4b69</v>
      </c>
      <c r="X2009" s="3" t="str">
        <f t="array" ref="X2009">_xlfn.TEXTJOIN(", ", TRUE, IF(majors_data!$C$2:$C$101=R2009, majors_data!$A$2:$A$101, ""))</f>
        <v>f66e3050-2b7f-4d30-bc1e-f1c26d6a2aa2, 16f85a4c-9e5b-4f05-ac70-25acb3032c48, d25284f4-c84e-48db-b41e-dc42085a55f9</v>
      </c>
      <c r="Y2009" s="3" t="str">
        <f t="array" ref="Y2009">_xlfn.TEXTJOIN(", ", TRUE, IF(majors_data!$C$2:$C$101=S2009, majors_data!$A$2:$A$101, ""))</f>
        <v>edca0a28-476b-4782-86be-a06806d87ab8, b12e86e4-dc4d-49cb-8ec3-b0c9f7f23b26, 62f9fcfb-92d6-4bc8-96ff-e8847c7b27ae</v>
      </c>
      <c r="Z2009" s="3" t="str">
        <f t="array" ref="Z2009">_xlfn.TEXTJOIN(", ", TRUE, IF(majors_data!$C$2:$C$101=T2009, majors_data!$A$2:$A$101, ""))</f>
        <v/>
      </c>
      <c r="AA2009" s="3" t="str">
        <f t="shared" si="224"/>
        <v>8402b4cd-a049-4ae7-8649-16af0c4c8c62, 52e4d490-31bd-48ea-ab9b-8f9eaf720b12, b33ae65d-523e-48c6-b10e-59346e1c6523, 4e64e115-2f29-4046-95c6-3f34c14feb83, 2ab329ca-9f50-4c70-9698-f44934cf4b69, f66e3050-2b7f-4d30-bc1e-f1c26d6a2aa2, 16f85a4c-9e5b-4f05-ac70-25acb3032c48, d25284f4-c84e-48db-b41e-dc42085a55f9, edca0a28-476b-4782-86be-a06806d87ab8, b12e86e4-dc4d-49cb-8ec3-b0c9f7f23b26, 62f9fcfb-92d6-4bc8-96ff-e8847c7b27ae</v>
      </c>
    </row>
    <row r="2010" spans="1:27">
      <c r="A2010" t="s">
        <v>5492</v>
      </c>
      <c r="B2010" t="s">
        <v>119</v>
      </c>
      <c r="C2010" t="s">
        <v>230</v>
      </c>
      <c r="D2010" t="s">
        <v>387</v>
      </c>
      <c r="E2010" s="1">
        <v>28233</v>
      </c>
      <c r="F2010" t="s">
        <v>5493</v>
      </c>
      <c r="G2010" t="s">
        <v>5494</v>
      </c>
      <c r="I2010" t="str">
        <f t="shared" si="218"/>
        <v>Michael Johnson</v>
      </c>
      <c r="J2010" t="s">
        <v>502</v>
      </c>
      <c r="K2010" t="s">
        <v>17121</v>
      </c>
      <c r="L2010" t="s">
        <v>17145</v>
      </c>
      <c r="P2010" t="str">
        <f t="shared" si="219"/>
        <v>Electrical Engineering</v>
      </c>
      <c r="Q2010" t="str">
        <f t="shared" si="220"/>
        <v>History</v>
      </c>
      <c r="R2010" t="str">
        <f t="shared" si="221"/>
        <v>Sociology</v>
      </c>
      <c r="S2010" t="str">
        <f t="shared" si="222"/>
        <v/>
      </c>
      <c r="T2010" t="str">
        <f t="shared" si="223"/>
        <v/>
      </c>
      <c r="V2010" s="3" t="str">
        <f t="array" ref="V2010">_xlfn.TEXTJOIN(", ", TRUE, IF(majors_data!$C$2:$C$101=P2010, majors_data!$A$2:$A$101, ""))</f>
        <v>19a8bee2-7566-411a-9919-61d44ccc81ef, e4aa68ec-6374-48d4-a36d-8ca39ac807a2, 058ec2ea-9361-4a0a-a0b1-c81e99f2349a</v>
      </c>
      <c r="W2010" s="3" t="str">
        <f t="array" ref="W2010">_xlfn.TEXTJOIN(", ", TRUE, IF(majors_data!$C$2:$C$101=Q2010, majors_data!$A$2:$A$101, ""))</f>
        <v>f6cf2da9-277c-4780-8c18-2a4727d35f64, af428f7f-7d22-4949-924b-37b9c13140fb, d2d40201-0152-4e55-bf95-406c1f66295b</v>
      </c>
      <c r="X2010" s="3" t="str">
        <f t="array" ref="X2010">_xlfn.TEXTJOIN(", ", TRUE, IF(majors_data!$C$2:$C$101=R2010, majors_data!$A$2:$A$101, ""))</f>
        <v>dda33b53-0fff-4371-8a45-35a2192e86e8, 34c2e9da-d62c-4fdd-ad94-7befd2595222, 9e9ca12c-4178-40b5-a715-f166244e3adb</v>
      </c>
      <c r="Y2010" s="3" t="str">
        <f t="array" ref="Y2010">_xlfn.TEXTJOIN(", ", TRUE, IF(majors_data!$C$2:$C$101=S2010, majors_data!$A$2:$A$101, ""))</f>
        <v/>
      </c>
      <c r="Z2010" s="3" t="str">
        <f t="array" ref="Z2010">_xlfn.TEXTJOIN(", ", TRUE, IF(majors_data!$C$2:$C$101=T2010, majors_data!$A$2:$A$101, ""))</f>
        <v/>
      </c>
      <c r="AA2010" s="3" t="str">
        <f t="shared" si="224"/>
        <v>19a8bee2-7566-411a-9919-61d44ccc81ef, e4aa68ec-6374-48d4-a36d-8ca39ac807a2, 058ec2ea-9361-4a0a-a0b1-c81e99f2349a, f6cf2da9-277c-4780-8c18-2a4727d35f64, af428f7f-7d22-4949-924b-37b9c13140fb, d2d40201-0152-4e55-bf95-406c1f66295b, dda33b53-0fff-4371-8a45-35a2192e86e8, 34c2e9da-d62c-4fdd-ad94-7befd2595222, 9e9ca12c-4178-40b5-a715-f166244e3adb</v>
      </c>
    </row>
    <row r="2011" spans="1:27">
      <c r="A2011" t="s">
        <v>5495</v>
      </c>
      <c r="B2011" t="s">
        <v>14</v>
      </c>
      <c r="C2011" t="s">
        <v>47</v>
      </c>
      <c r="D2011" t="s">
        <v>240</v>
      </c>
      <c r="E2011" s="1">
        <v>26627</v>
      </c>
      <c r="F2011" t="s">
        <v>5496</v>
      </c>
      <c r="G2011" t="s">
        <v>5497</v>
      </c>
      <c r="I2011" t="str">
        <f t="shared" si="218"/>
        <v>Jane Davis</v>
      </c>
      <c r="J2011" t="s">
        <v>668</v>
      </c>
      <c r="K2011" t="s">
        <v>17128</v>
      </c>
      <c r="L2011" t="s">
        <v>17142</v>
      </c>
      <c r="M2011" t="s">
        <v>17129</v>
      </c>
      <c r="P2011" t="str">
        <f t="shared" si="219"/>
        <v>Health Science</v>
      </c>
      <c r="Q2011" t="str">
        <f t="shared" si="220"/>
        <v>Mathematics</v>
      </c>
      <c r="R2011" t="str">
        <f t="shared" si="221"/>
        <v>Physics</v>
      </c>
      <c r="S2011" t="str">
        <f t="shared" si="222"/>
        <v>Linguistics</v>
      </c>
      <c r="T2011" t="str">
        <f t="shared" si="223"/>
        <v/>
      </c>
      <c r="V2011" s="3" t="str">
        <f t="array" ref="V2011">_xlfn.TEXTJOIN(", ", TRUE, IF(majors_data!$C$2:$C$101=P2011, majors_data!$A$2:$A$101, ""))</f>
        <v>1eeb53c2-5e82-4c6a-a81f-bea4af78b2f8, 31a96803-e0b0-464c-b44c-14316de7195f</v>
      </c>
      <c r="W2011" s="3" t="str">
        <f t="array" ref="W2011">_xlfn.TEXTJOIN(", ", TRUE, IF(majors_data!$C$2:$C$101=Q2011, majors_data!$A$2:$A$101, ""))</f>
        <v>38b9874d-dd51-433a-bea9-2ef3ec79cb21, e3ae6951-0a5b-40c4-8b20-fd8b9ce4cecf, 4ad06de7-beaf-454c-aeda-59316f4a641c</v>
      </c>
      <c r="X2011" s="3" t="str">
        <f t="array" ref="X2011">_xlfn.TEXTJOIN(", ", TRUE, IF(majors_data!$C$2:$C$101=R2011, majors_data!$A$2:$A$101, ""))</f>
        <v>9dd4dfda-b0d2-4d4a-8642-a44db00f4a15, 534a2149-3015-472c-9de1-5db9e0f6b43e, fe8da200-3e6c-4017-983e-19b5aff7e800</v>
      </c>
      <c r="Y2011" s="3" t="str">
        <f t="array" ref="Y2011">_xlfn.TEXTJOIN(", ", TRUE, IF(majors_data!$C$2:$C$101=S2011, majors_data!$A$2:$A$101, ""))</f>
        <v>cb7207d7-79d6-497f-a7e6-ceebd62576db, bc618e46-adeb-4bfa-a8dc-9e7a3bbad058</v>
      </c>
      <c r="Z2011" s="3" t="str">
        <f t="array" ref="Z2011">_xlfn.TEXTJOIN(", ", TRUE, IF(majors_data!$C$2:$C$101=T2011, majors_data!$A$2:$A$101, ""))</f>
        <v/>
      </c>
      <c r="AA2011" s="3" t="str">
        <f t="shared" si="224"/>
        <v>1eeb53c2-5e82-4c6a-a81f-bea4af78b2f8, 31a96803-e0b0-464c-b44c-14316de7195f, 38b9874d-dd51-433a-bea9-2ef3ec79cb21, e3ae6951-0a5b-40c4-8b20-fd8b9ce4cecf, 4ad06de7-beaf-454c-aeda-59316f4a641c, 9dd4dfda-b0d2-4d4a-8642-a44db00f4a15, 534a2149-3015-472c-9de1-5db9e0f6b43e, fe8da200-3e6c-4017-983e-19b5aff7e800, cb7207d7-79d6-497f-a7e6-ceebd62576db, bc618e46-adeb-4bfa-a8dc-9e7a3bbad058</v>
      </c>
    </row>
    <row r="2012" spans="1:27">
      <c r="A2012" t="s">
        <v>5498</v>
      </c>
      <c r="B2012" t="s">
        <v>8</v>
      </c>
      <c r="C2012" t="s">
        <v>9</v>
      </c>
      <c r="D2012" t="s">
        <v>10</v>
      </c>
      <c r="E2012" s="1">
        <v>24403</v>
      </c>
      <c r="F2012" t="s">
        <v>5499</v>
      </c>
      <c r="G2012" t="s">
        <v>835</v>
      </c>
      <c r="I2012" t="str">
        <f t="shared" si="218"/>
        <v>David Taylor</v>
      </c>
      <c r="J2012" t="s">
        <v>835</v>
      </c>
      <c r="P2012" t="str">
        <f t="shared" si="219"/>
        <v>English</v>
      </c>
      <c r="Q2012" t="str">
        <f t="shared" si="220"/>
        <v/>
      </c>
      <c r="R2012" t="str">
        <f t="shared" si="221"/>
        <v/>
      </c>
      <c r="S2012" t="str">
        <f t="shared" si="222"/>
        <v/>
      </c>
      <c r="T2012" t="str">
        <f t="shared" si="223"/>
        <v/>
      </c>
      <c r="V2012" s="3" t="str">
        <f t="array" ref="V2012">_xlfn.TEXTJOIN(", ", TRUE, IF(majors_data!$C$2:$C$101=P2012, majors_data!$A$2:$A$101, ""))</f>
        <v>37979873-7c28-4b44-83ee-438c3e6810e9, e988d274-0abb-4d30-86fd-65f7e0f6b057, cc5f8133-74b9-43cc-b15e-b159a78b93fd</v>
      </c>
      <c r="W2012" s="3" t="str">
        <f t="array" ref="W2012">_xlfn.TEXTJOIN(", ", TRUE, IF(majors_data!$C$2:$C$101=Q2012, majors_data!$A$2:$A$101, ""))</f>
        <v/>
      </c>
      <c r="X2012" s="3" t="str">
        <f t="array" ref="X2012">_xlfn.TEXTJOIN(", ", TRUE, IF(majors_data!$C$2:$C$101=R2012, majors_data!$A$2:$A$101, ""))</f>
        <v/>
      </c>
      <c r="Y2012" s="3" t="str">
        <f t="array" ref="Y2012">_xlfn.TEXTJOIN(", ", TRUE, IF(majors_data!$C$2:$C$101=S2012, majors_data!$A$2:$A$101, ""))</f>
        <v/>
      </c>
      <c r="Z2012" s="3" t="str">
        <f t="array" ref="Z2012">_xlfn.TEXTJOIN(", ", TRUE, IF(majors_data!$C$2:$C$101=T2012, majors_data!$A$2:$A$101, ""))</f>
        <v/>
      </c>
      <c r="AA2012" s="3" t="str">
        <f t="shared" si="224"/>
        <v>37979873-7c28-4b44-83ee-438c3e6810e9, e988d274-0abb-4d30-86fd-65f7e0f6b057, cc5f8133-74b9-43cc-b15e-b159a78b93fd</v>
      </c>
    </row>
    <row r="2013" spans="1:27">
      <c r="A2013" t="s">
        <v>5500</v>
      </c>
      <c r="B2013" t="s">
        <v>30</v>
      </c>
      <c r="C2013" t="s">
        <v>56</v>
      </c>
      <c r="D2013" t="s">
        <v>69</v>
      </c>
      <c r="E2013" s="1">
        <v>23183</v>
      </c>
      <c r="F2013" t="s">
        <v>5501</v>
      </c>
      <c r="G2013" t="s">
        <v>2089</v>
      </c>
      <c r="I2013" t="str">
        <f t="shared" si="218"/>
        <v>Sarah Smith</v>
      </c>
      <c r="J2013" t="s">
        <v>2089</v>
      </c>
      <c r="P2013" t="str">
        <f t="shared" si="219"/>
        <v>Biology</v>
      </c>
      <c r="Q2013" t="str">
        <f t="shared" si="220"/>
        <v/>
      </c>
      <c r="R2013" t="str">
        <f t="shared" si="221"/>
        <v/>
      </c>
      <c r="S2013" t="str">
        <f t="shared" si="222"/>
        <v/>
      </c>
      <c r="T2013" t="str">
        <f t="shared" si="223"/>
        <v/>
      </c>
      <c r="V2013" s="3" t="str">
        <f t="array" ref="V2013">_xlfn.TEXTJOIN(", ", TRUE, IF(majors_data!$C$2:$C$101=P2013, majors_data!$A$2:$A$101, ""))</f>
        <v>b33ae65d-523e-48c6-b10e-59346e1c6523, 4e64e115-2f29-4046-95c6-3f34c14feb83, 2ab329ca-9f50-4c70-9698-f44934cf4b69</v>
      </c>
      <c r="W2013" s="3" t="str">
        <f t="array" ref="W2013">_xlfn.TEXTJOIN(", ", TRUE, IF(majors_data!$C$2:$C$101=Q2013, majors_data!$A$2:$A$101, ""))</f>
        <v/>
      </c>
      <c r="X2013" s="3" t="str">
        <f t="array" ref="X2013">_xlfn.TEXTJOIN(", ", TRUE, IF(majors_data!$C$2:$C$101=R2013, majors_data!$A$2:$A$101, ""))</f>
        <v/>
      </c>
      <c r="Y2013" s="3" t="str">
        <f t="array" ref="Y2013">_xlfn.TEXTJOIN(", ", TRUE, IF(majors_data!$C$2:$C$101=S2013, majors_data!$A$2:$A$101, ""))</f>
        <v/>
      </c>
      <c r="Z2013" s="3" t="str">
        <f t="array" ref="Z2013">_xlfn.TEXTJOIN(", ", TRUE, IF(majors_data!$C$2:$C$101=T2013, majors_data!$A$2:$A$101, ""))</f>
        <v/>
      </c>
      <c r="AA2013" s="3" t="str">
        <f t="shared" si="224"/>
        <v>b33ae65d-523e-48c6-b10e-59346e1c6523, 4e64e115-2f29-4046-95c6-3f34c14feb83, 2ab329ca-9f50-4c70-9698-f44934cf4b69</v>
      </c>
    </row>
    <row r="2014" spans="1:27">
      <c r="A2014" t="s">
        <v>5502</v>
      </c>
      <c r="B2014" t="s">
        <v>51</v>
      </c>
      <c r="C2014" t="s">
        <v>56</v>
      </c>
      <c r="D2014" t="s">
        <v>735</v>
      </c>
      <c r="E2014" s="1">
        <v>27516</v>
      </c>
      <c r="F2014" t="s">
        <v>5503</v>
      </c>
      <c r="G2014" t="s">
        <v>5504</v>
      </c>
      <c r="I2014" t="str">
        <f t="shared" si="218"/>
        <v>Emily Smith</v>
      </c>
      <c r="J2014" t="s">
        <v>625</v>
      </c>
      <c r="K2014" t="s">
        <v>17122</v>
      </c>
      <c r="L2014" t="s">
        <v>17118</v>
      </c>
      <c r="P2014" t="str">
        <f t="shared" si="219"/>
        <v>Computer Science</v>
      </c>
      <c r="Q2014" t="str">
        <f t="shared" si="220"/>
        <v>Foreign Languages</v>
      </c>
      <c r="R2014" t="str">
        <f t="shared" si="221"/>
        <v>Finance</v>
      </c>
      <c r="S2014" t="str">
        <f t="shared" si="222"/>
        <v/>
      </c>
      <c r="T2014" t="str">
        <f t="shared" si="223"/>
        <v/>
      </c>
      <c r="V2014" s="3" t="str">
        <f t="array" ref="V2014">_xlfn.TEXTJOIN(", ", TRUE, IF(majors_data!$C$2:$C$101=P2014, majors_data!$A$2:$A$101, ""))</f>
        <v>12c5d420-9bbc-455d-9794-7780bc5fea5b, 036ab592-da37-4aac-ac4b-3a2eb132eb76, 91d3ffda-02df-4108-a302-e3764e021ccf</v>
      </c>
      <c r="W2014" s="3" t="str">
        <f t="array" ref="W2014">_xlfn.TEXTJOIN(", ", TRUE, IF(majors_data!$C$2:$C$101=Q2014, majors_data!$A$2:$A$101, ""))</f>
        <v>6dfeb9a0-918b-4038-ae4f-63ab374b9311, 589319dd-8b62-4842-bb7a-855eef1f8d6e</v>
      </c>
      <c r="X2014" s="3" t="str">
        <f t="array" ref="X2014">_xlfn.TEXTJOIN(", ", TRUE, IF(majors_data!$C$2:$C$101=R2014, majors_data!$A$2:$A$101, ""))</f>
        <v>49f57722-52fb-47b6-8e1e-54de177e0d19, f89ddd78-e74e-469c-8808-241bd8c36f67, c6f0e3ea-fc4a-4768-a155-f0bf0b943717</v>
      </c>
      <c r="Y2014" s="3" t="str">
        <f t="array" ref="Y2014">_xlfn.TEXTJOIN(", ", TRUE, IF(majors_data!$C$2:$C$101=S2014, majors_data!$A$2:$A$101, ""))</f>
        <v/>
      </c>
      <c r="Z2014" s="3" t="str">
        <f t="array" ref="Z2014">_xlfn.TEXTJOIN(", ", TRUE, IF(majors_data!$C$2:$C$101=T2014, majors_data!$A$2:$A$101, ""))</f>
        <v/>
      </c>
      <c r="AA2014" s="3" t="str">
        <f t="shared" si="224"/>
        <v>12c5d420-9bbc-455d-9794-7780bc5fea5b, 036ab592-da37-4aac-ac4b-3a2eb132eb76, 91d3ffda-02df-4108-a302-e3764e021ccf, 6dfeb9a0-918b-4038-ae4f-63ab374b9311, 589319dd-8b62-4842-bb7a-855eef1f8d6e, 49f57722-52fb-47b6-8e1e-54de177e0d19, f89ddd78-e74e-469c-8808-241bd8c36f67, c6f0e3ea-fc4a-4768-a155-f0bf0b943717</v>
      </c>
    </row>
    <row r="2015" spans="1:27">
      <c r="A2015" t="s">
        <v>5505</v>
      </c>
      <c r="B2015" t="s">
        <v>36</v>
      </c>
      <c r="C2015" t="s">
        <v>56</v>
      </c>
      <c r="D2015" t="s">
        <v>567</v>
      </c>
      <c r="E2015" s="1">
        <v>35887</v>
      </c>
      <c r="F2015" t="s">
        <v>5506</v>
      </c>
      <c r="G2015" t="s">
        <v>5507</v>
      </c>
      <c r="I2015" t="str">
        <f t="shared" si="218"/>
        <v>Alice Smith</v>
      </c>
      <c r="J2015" t="s">
        <v>1173</v>
      </c>
      <c r="K2015" t="s">
        <v>17157</v>
      </c>
      <c r="L2015" t="s">
        <v>17154</v>
      </c>
      <c r="M2015" t="s">
        <v>17152</v>
      </c>
      <c r="P2015" t="str">
        <f t="shared" si="219"/>
        <v>Architecture</v>
      </c>
      <c r="Q2015" t="str">
        <f t="shared" si="220"/>
        <v>Environmental Science</v>
      </c>
      <c r="R2015" t="str">
        <f t="shared" si="221"/>
        <v>Law</v>
      </c>
      <c r="S2015" t="str">
        <f t="shared" si="222"/>
        <v>Political Science</v>
      </c>
      <c r="T2015" t="str">
        <f t="shared" si="223"/>
        <v/>
      </c>
      <c r="V2015" s="3" t="str">
        <f t="array" ref="V2015">_xlfn.TEXTJOIN(", ", TRUE, IF(majors_data!$C$2:$C$101=P2015, majors_data!$A$2:$A$101, ""))</f>
        <v>e0bad25d-7fb1-4dd7-a0e8-a11b41dcd281, 5e03ed8a-d9fb-4271-aa1d-73df523dcc57</v>
      </c>
      <c r="W2015" s="3" t="str">
        <f t="array" ref="W2015">_xlfn.TEXTJOIN(", ", TRUE, IF(majors_data!$C$2:$C$101=Q2015, majors_data!$A$2:$A$101, ""))</f>
        <v>39af2a17-08ce-4282-8dd0-de4efe79980f, ce83ec69-0901-4423-87f6-92734cc8feb2</v>
      </c>
      <c r="X2015" s="3" t="str">
        <f t="array" ref="X2015">_xlfn.TEXTJOIN(", ", TRUE, IF(majors_data!$C$2:$C$101=R2015, majors_data!$A$2:$A$101, ""))</f>
        <v>4ae8186a-1c4d-4b5e-8e7e-385e8b3e9c79, fcda77f1-d71f-4cbe-bb5c-fb12877aec40</v>
      </c>
      <c r="Y2015" s="3" t="str">
        <f t="array" ref="Y2015">_xlfn.TEXTJOIN(", ", TRUE, IF(majors_data!$C$2:$C$101=S2015, majors_data!$A$2:$A$101, ""))</f>
        <v>4fc222e3-9728-408a-b24b-171c919f81ea, 7f5bc724-d171-406e-bf3b-cd9d868174f2, b32c172c-a1d5-4cc9-a1fc-f5f4b2365ea4</v>
      </c>
      <c r="Z2015" s="3" t="str">
        <f t="array" ref="Z2015">_xlfn.TEXTJOIN(", ", TRUE, IF(majors_data!$C$2:$C$101=T2015, majors_data!$A$2:$A$101, ""))</f>
        <v/>
      </c>
      <c r="AA2015" s="3" t="str">
        <f t="shared" si="224"/>
        <v>e0bad25d-7fb1-4dd7-a0e8-a11b41dcd281, 5e03ed8a-d9fb-4271-aa1d-73df523dcc57, 39af2a17-08ce-4282-8dd0-de4efe79980f, ce83ec69-0901-4423-87f6-92734cc8feb2, 4ae8186a-1c4d-4b5e-8e7e-385e8b3e9c79, fcda77f1-d71f-4cbe-bb5c-fb12877aec40, 4fc222e3-9728-408a-b24b-171c919f81ea, 7f5bc724-d171-406e-bf3b-cd9d868174f2, b32c172c-a1d5-4cc9-a1fc-f5f4b2365ea4</v>
      </c>
    </row>
    <row r="2016" spans="1:27">
      <c r="A2016" t="s">
        <v>5508</v>
      </c>
      <c r="B2016" t="s">
        <v>8</v>
      </c>
      <c r="C2016" t="s">
        <v>80</v>
      </c>
      <c r="D2016" t="s">
        <v>81</v>
      </c>
      <c r="E2016" s="1">
        <v>31432</v>
      </c>
      <c r="F2016" t="s">
        <v>5509</v>
      </c>
      <c r="G2016" t="s">
        <v>5510</v>
      </c>
      <c r="I2016" t="str">
        <f t="shared" si="218"/>
        <v>David Miller</v>
      </c>
      <c r="J2016" t="s">
        <v>1570</v>
      </c>
      <c r="K2016" t="s">
        <v>17121</v>
      </c>
      <c r="L2016" t="s">
        <v>17128</v>
      </c>
      <c r="P2016" t="str">
        <f t="shared" si="219"/>
        <v>Mathematics</v>
      </c>
      <c r="Q2016" t="str">
        <f t="shared" si="220"/>
        <v>History</v>
      </c>
      <c r="R2016" t="str">
        <f t="shared" si="221"/>
        <v>Mathematics</v>
      </c>
      <c r="S2016" t="str">
        <f t="shared" si="222"/>
        <v/>
      </c>
      <c r="T2016" t="str">
        <f t="shared" si="223"/>
        <v/>
      </c>
      <c r="V2016" s="3" t="str">
        <f t="array" ref="V2016">_xlfn.TEXTJOIN(", ", TRUE, IF(majors_data!$C$2:$C$101=P2016, majors_data!$A$2:$A$101, ""))</f>
        <v>38b9874d-dd51-433a-bea9-2ef3ec79cb21, e3ae6951-0a5b-40c4-8b20-fd8b9ce4cecf, 4ad06de7-beaf-454c-aeda-59316f4a641c</v>
      </c>
      <c r="W2016" s="3" t="str">
        <f t="array" ref="W2016">_xlfn.TEXTJOIN(", ", TRUE, IF(majors_data!$C$2:$C$101=Q2016, majors_data!$A$2:$A$101, ""))</f>
        <v>f6cf2da9-277c-4780-8c18-2a4727d35f64, af428f7f-7d22-4949-924b-37b9c13140fb, d2d40201-0152-4e55-bf95-406c1f66295b</v>
      </c>
      <c r="X2016" s="3" t="str">
        <f t="array" ref="X2016">_xlfn.TEXTJOIN(", ", TRUE, IF(majors_data!$C$2:$C$101=R2016, majors_data!$A$2:$A$101, ""))</f>
        <v>38b9874d-dd51-433a-bea9-2ef3ec79cb21, e3ae6951-0a5b-40c4-8b20-fd8b9ce4cecf, 4ad06de7-beaf-454c-aeda-59316f4a641c</v>
      </c>
      <c r="Y2016" s="3" t="str">
        <f t="array" ref="Y2016">_xlfn.TEXTJOIN(", ", TRUE, IF(majors_data!$C$2:$C$101=S2016, majors_data!$A$2:$A$101, ""))</f>
        <v/>
      </c>
      <c r="Z2016" s="3" t="str">
        <f t="array" ref="Z2016">_xlfn.TEXTJOIN(", ", TRUE, IF(majors_data!$C$2:$C$101=T2016, majors_data!$A$2:$A$101, ""))</f>
        <v/>
      </c>
      <c r="AA2016" s="3" t="str">
        <f t="shared" si="224"/>
        <v>38b9874d-dd51-433a-bea9-2ef3ec79cb21, e3ae6951-0a5b-40c4-8b20-fd8b9ce4cecf, 4ad06de7-beaf-454c-aeda-59316f4a641c, f6cf2da9-277c-4780-8c18-2a4727d35f64, af428f7f-7d22-4949-924b-37b9c13140fb, d2d40201-0152-4e55-bf95-406c1f66295b, 38b9874d-dd51-433a-bea9-2ef3ec79cb21, e3ae6951-0a5b-40c4-8b20-fd8b9ce4cecf, 4ad06de7-beaf-454c-aeda-59316f4a641c</v>
      </c>
    </row>
    <row r="2017" spans="1:27">
      <c r="A2017" t="s">
        <v>5511</v>
      </c>
      <c r="B2017" t="s">
        <v>36</v>
      </c>
      <c r="C2017" t="s">
        <v>230</v>
      </c>
      <c r="D2017" t="s">
        <v>378</v>
      </c>
      <c r="E2017" s="1">
        <v>24893</v>
      </c>
      <c r="F2017" t="s">
        <v>5512</v>
      </c>
      <c r="I2017" t="str">
        <f t="shared" si="218"/>
        <v>Alice Johnson</v>
      </c>
      <c r="P2017" t="str">
        <f t="shared" si="219"/>
        <v/>
      </c>
      <c r="Q2017" t="str">
        <f t="shared" si="220"/>
        <v/>
      </c>
      <c r="R2017" t="str">
        <f t="shared" si="221"/>
        <v/>
      </c>
      <c r="S2017" t="str">
        <f t="shared" si="222"/>
        <v/>
      </c>
      <c r="T2017" t="str">
        <f t="shared" si="223"/>
        <v/>
      </c>
      <c r="V2017" s="3" t="str">
        <f t="array" ref="V2017">_xlfn.TEXTJOIN(", ", TRUE, IF(majors_data!$C$2:$C$101=P2017, majors_data!$A$2:$A$101, ""))</f>
        <v/>
      </c>
      <c r="W2017" s="3" t="str">
        <f t="array" ref="W2017">_xlfn.TEXTJOIN(", ", TRUE, IF(majors_data!$C$2:$C$101=Q2017, majors_data!$A$2:$A$101, ""))</f>
        <v/>
      </c>
      <c r="X2017" s="3" t="str">
        <f t="array" ref="X2017">_xlfn.TEXTJOIN(", ", TRUE, IF(majors_data!$C$2:$C$101=R2017, majors_data!$A$2:$A$101, ""))</f>
        <v/>
      </c>
      <c r="Y2017" s="3" t="str">
        <f t="array" ref="Y2017">_xlfn.TEXTJOIN(", ", TRUE, IF(majors_data!$C$2:$C$101=S2017, majors_data!$A$2:$A$101, ""))</f>
        <v/>
      </c>
      <c r="Z2017" s="3" t="str">
        <f t="array" ref="Z2017">_xlfn.TEXTJOIN(", ", TRUE, IF(majors_data!$C$2:$C$101=T2017, majors_data!$A$2:$A$101, ""))</f>
        <v/>
      </c>
      <c r="AA2017" s="3" t="str">
        <f t="shared" si="224"/>
        <v/>
      </c>
    </row>
    <row r="2018" spans="1:27">
      <c r="A2018" t="s">
        <v>5513</v>
      </c>
      <c r="B2018" t="s">
        <v>20</v>
      </c>
      <c r="C2018" t="s">
        <v>56</v>
      </c>
      <c r="D2018" t="s">
        <v>57</v>
      </c>
      <c r="E2018" s="1">
        <v>33381</v>
      </c>
      <c r="F2018" t="s">
        <v>5514</v>
      </c>
      <c r="G2018" t="s">
        <v>5515</v>
      </c>
      <c r="I2018" t="str">
        <f t="shared" si="218"/>
        <v>John Smith</v>
      </c>
      <c r="J2018" t="s">
        <v>45</v>
      </c>
      <c r="K2018" t="s">
        <v>17140</v>
      </c>
      <c r="L2018" t="s">
        <v>17147</v>
      </c>
      <c r="M2018" t="s">
        <v>17123</v>
      </c>
      <c r="P2018" t="str">
        <f t="shared" si="219"/>
        <v>Law</v>
      </c>
      <c r="Q2018" t="str">
        <f t="shared" si="220"/>
        <v>Philosophy</v>
      </c>
      <c r="R2018" t="str">
        <f t="shared" si="221"/>
        <v>Nursing</v>
      </c>
      <c r="S2018" t="str">
        <f t="shared" si="222"/>
        <v>Art</v>
      </c>
      <c r="T2018" t="str">
        <f t="shared" si="223"/>
        <v/>
      </c>
      <c r="V2018" s="3" t="str">
        <f t="array" ref="V2018">_xlfn.TEXTJOIN(", ", TRUE, IF(majors_data!$C$2:$C$101=P2018, majors_data!$A$2:$A$101, ""))</f>
        <v>4ae8186a-1c4d-4b5e-8e7e-385e8b3e9c79, fcda77f1-d71f-4cbe-bb5c-fb12877aec40</v>
      </c>
      <c r="W2018" s="3" t="str">
        <f t="array" ref="W2018">_xlfn.TEXTJOIN(", ", TRUE, IF(majors_data!$C$2:$C$101=Q2018, majors_data!$A$2:$A$101, ""))</f>
        <v>2390b2fb-f180-48d3-989d-5e359fdf867c, febd48e5-fa29-4288-94cf-a257e875bbc5, a680ecae-78a0-4d78-88cd-4f0163e7d4da</v>
      </c>
      <c r="X2018" s="3" t="str">
        <f t="array" ref="X2018">_xlfn.TEXTJOIN(", ", TRUE, IF(majors_data!$C$2:$C$101=R2018, majors_data!$A$2:$A$101, ""))</f>
        <v>bcf5b4b8-c773-40a4-9ec1-9767753c0d44, 92ba9844-0c5e-4bfa-ad1c-ab41f8ac3d5e</v>
      </c>
      <c r="Y2018" s="3" t="str">
        <f t="array" ref="Y2018">_xlfn.TEXTJOIN(", ", TRUE, IF(majors_data!$C$2:$C$101=S2018, majors_data!$A$2:$A$101, ""))</f>
        <v>edca0a28-476b-4782-86be-a06806d87ab8, b12e86e4-dc4d-49cb-8ec3-b0c9f7f23b26, 62f9fcfb-92d6-4bc8-96ff-e8847c7b27ae</v>
      </c>
      <c r="Z2018" s="3" t="str">
        <f t="array" ref="Z2018">_xlfn.TEXTJOIN(", ", TRUE, IF(majors_data!$C$2:$C$101=T2018, majors_data!$A$2:$A$101, ""))</f>
        <v/>
      </c>
      <c r="AA2018" s="3" t="str">
        <f t="shared" si="224"/>
        <v>4ae8186a-1c4d-4b5e-8e7e-385e8b3e9c79, fcda77f1-d71f-4cbe-bb5c-fb12877aec40, 2390b2fb-f180-48d3-989d-5e359fdf867c, febd48e5-fa29-4288-94cf-a257e875bbc5, a680ecae-78a0-4d78-88cd-4f0163e7d4da, bcf5b4b8-c773-40a4-9ec1-9767753c0d44, 92ba9844-0c5e-4bfa-ad1c-ab41f8ac3d5e, edca0a28-476b-4782-86be-a06806d87ab8, b12e86e4-dc4d-49cb-8ec3-b0c9f7f23b26, 62f9fcfb-92d6-4bc8-96ff-e8847c7b27ae</v>
      </c>
    </row>
    <row r="2019" spans="1:27">
      <c r="A2019" t="s">
        <v>5516</v>
      </c>
      <c r="B2019" t="s">
        <v>14</v>
      </c>
      <c r="C2019" t="s">
        <v>56</v>
      </c>
      <c r="D2019" t="s">
        <v>743</v>
      </c>
      <c r="E2019" s="1">
        <v>25711</v>
      </c>
      <c r="F2019" t="s">
        <v>5517</v>
      </c>
      <c r="G2019" t="s">
        <v>310</v>
      </c>
      <c r="I2019" t="str">
        <f t="shared" si="218"/>
        <v>Jane Smith</v>
      </c>
      <c r="J2019" t="s">
        <v>310</v>
      </c>
      <c r="P2019" t="str">
        <f t="shared" si="219"/>
        <v>Economics</v>
      </c>
      <c r="Q2019" t="str">
        <f t="shared" si="220"/>
        <v/>
      </c>
      <c r="R2019" t="str">
        <f t="shared" si="221"/>
        <v/>
      </c>
      <c r="S2019" t="str">
        <f t="shared" si="222"/>
        <v/>
      </c>
      <c r="T2019" t="str">
        <f t="shared" si="223"/>
        <v/>
      </c>
      <c r="V2019" s="3" t="str">
        <f t="array" ref="V2019">_xlfn.TEXTJOIN(", ", TRUE, IF(majors_data!$C$2:$C$101=P2019, majors_data!$A$2:$A$101, ""))</f>
        <v>2c4e188e-85c2-4366-b282-d70974be0631, d02446db-85a5-472f-be66-392204bff177, e2e80629-cfb6-4daa-b56c-6795ccdc4e48</v>
      </c>
      <c r="W2019" s="3" t="str">
        <f t="array" ref="W2019">_xlfn.TEXTJOIN(", ", TRUE, IF(majors_data!$C$2:$C$101=Q2019, majors_data!$A$2:$A$101, ""))</f>
        <v/>
      </c>
      <c r="X2019" s="3" t="str">
        <f t="array" ref="X2019">_xlfn.TEXTJOIN(", ", TRUE, IF(majors_data!$C$2:$C$101=R2019, majors_data!$A$2:$A$101, ""))</f>
        <v/>
      </c>
      <c r="Y2019" s="3" t="str">
        <f t="array" ref="Y2019">_xlfn.TEXTJOIN(", ", TRUE, IF(majors_data!$C$2:$C$101=S2019, majors_data!$A$2:$A$101, ""))</f>
        <v/>
      </c>
      <c r="Z2019" s="3" t="str">
        <f t="array" ref="Z2019">_xlfn.TEXTJOIN(", ", TRUE, IF(majors_data!$C$2:$C$101=T2019, majors_data!$A$2:$A$101, ""))</f>
        <v/>
      </c>
      <c r="AA2019" s="3" t="str">
        <f t="shared" si="224"/>
        <v>2c4e188e-85c2-4366-b282-d70974be0631, d02446db-85a5-472f-be66-392204bff177, e2e80629-cfb6-4daa-b56c-6795ccdc4e48</v>
      </c>
    </row>
    <row r="2020" spans="1:27">
      <c r="A2020" t="s">
        <v>5518</v>
      </c>
      <c r="B2020" t="s">
        <v>60</v>
      </c>
      <c r="C2020" t="s">
        <v>21</v>
      </c>
      <c r="D2020" t="s">
        <v>345</v>
      </c>
      <c r="E2020" s="1">
        <v>36768</v>
      </c>
      <c r="F2020" t="s">
        <v>5519</v>
      </c>
      <c r="G2020" t="s">
        <v>5520</v>
      </c>
      <c r="I2020" t="str">
        <f t="shared" si="218"/>
        <v>Bob Brown</v>
      </c>
      <c r="J2020" t="s">
        <v>302</v>
      </c>
      <c r="K2020" t="s">
        <v>17156</v>
      </c>
      <c r="L2020" t="s">
        <v>17152</v>
      </c>
      <c r="P2020" t="str">
        <f t="shared" si="219"/>
        <v>Art</v>
      </c>
      <c r="Q2020" t="str">
        <f t="shared" si="220"/>
        <v>Theater</v>
      </c>
      <c r="R2020" t="str">
        <f t="shared" si="221"/>
        <v>Political Science</v>
      </c>
      <c r="S2020" t="str">
        <f t="shared" si="222"/>
        <v/>
      </c>
      <c r="T2020" t="str">
        <f t="shared" si="223"/>
        <v/>
      </c>
      <c r="V2020" s="3" t="str">
        <f t="array" ref="V2020">_xlfn.TEXTJOIN(", ", TRUE, IF(majors_data!$C$2:$C$101=P2020, majors_data!$A$2:$A$101, ""))</f>
        <v>edca0a28-476b-4782-86be-a06806d87ab8, b12e86e4-dc4d-49cb-8ec3-b0c9f7f23b26, 62f9fcfb-92d6-4bc8-96ff-e8847c7b27ae</v>
      </c>
      <c r="W2020" s="3" t="str">
        <f t="array" ref="W2020">_xlfn.TEXTJOIN(", ", TRUE, IF(majors_data!$C$2:$C$101=Q2020, majors_data!$A$2:$A$101, ""))</f>
        <v>49150744-aac2-44f9-8ca0-05ae90757bac, f5b20856-42b4-48bd-93d9-fbe2712c9e55</v>
      </c>
      <c r="X2020" s="3" t="str">
        <f t="array" ref="X2020">_xlfn.TEXTJOIN(", ", TRUE, IF(majors_data!$C$2:$C$101=R2020, majors_data!$A$2:$A$101, ""))</f>
        <v>4fc222e3-9728-408a-b24b-171c919f81ea, 7f5bc724-d171-406e-bf3b-cd9d868174f2, b32c172c-a1d5-4cc9-a1fc-f5f4b2365ea4</v>
      </c>
      <c r="Y2020" s="3" t="str">
        <f t="array" ref="Y2020">_xlfn.TEXTJOIN(", ", TRUE, IF(majors_data!$C$2:$C$101=S2020, majors_data!$A$2:$A$101, ""))</f>
        <v/>
      </c>
      <c r="Z2020" s="3" t="str">
        <f t="array" ref="Z2020">_xlfn.TEXTJOIN(", ", TRUE, IF(majors_data!$C$2:$C$101=T2020, majors_data!$A$2:$A$101, ""))</f>
        <v/>
      </c>
      <c r="AA2020" s="3" t="str">
        <f t="shared" si="224"/>
        <v>edca0a28-476b-4782-86be-a06806d87ab8, b12e86e4-dc4d-49cb-8ec3-b0c9f7f23b26, 62f9fcfb-92d6-4bc8-96ff-e8847c7b27ae, 49150744-aac2-44f9-8ca0-05ae90757bac, f5b20856-42b4-48bd-93d9-fbe2712c9e55, 4fc222e3-9728-408a-b24b-171c919f81ea, 7f5bc724-d171-406e-bf3b-cd9d868174f2, b32c172c-a1d5-4cc9-a1fc-f5f4b2365ea4</v>
      </c>
    </row>
    <row r="2021" spans="1:27">
      <c r="A2021" t="s">
        <v>5521</v>
      </c>
      <c r="B2021" t="s">
        <v>72</v>
      </c>
      <c r="C2021" t="s">
        <v>21</v>
      </c>
      <c r="D2021" t="s">
        <v>428</v>
      </c>
      <c r="E2021" s="1">
        <v>29433</v>
      </c>
      <c r="F2021" t="s">
        <v>5522</v>
      </c>
      <c r="G2021" t="s">
        <v>5523</v>
      </c>
      <c r="I2021" t="str">
        <f t="shared" si="218"/>
        <v>James Brown</v>
      </c>
      <c r="J2021" t="s">
        <v>279</v>
      </c>
      <c r="K2021" t="s">
        <v>17154</v>
      </c>
      <c r="P2021" t="str">
        <f t="shared" si="219"/>
        <v>Mechanical Engineering</v>
      </c>
      <c r="Q2021" t="str">
        <f t="shared" si="220"/>
        <v>Law</v>
      </c>
      <c r="R2021" t="str">
        <f t="shared" si="221"/>
        <v/>
      </c>
      <c r="S2021" t="str">
        <f t="shared" si="222"/>
        <v/>
      </c>
      <c r="T2021" t="str">
        <f t="shared" si="223"/>
        <v/>
      </c>
      <c r="V2021" s="3" t="str">
        <f t="array" ref="V2021">_xlfn.TEXTJOIN(", ", TRUE, IF(majors_data!$C$2:$C$101=P2021, majors_data!$A$2:$A$101, ""))</f>
        <v>d3d06262-f539-4a05-9e71-6e6113e9529b, efbed11c-6828-4d9a-bdc3-ffadce27497e, ab3572a8-144f-4148-9862-465bd9d7148b</v>
      </c>
      <c r="W2021" s="3" t="str">
        <f t="array" ref="W2021">_xlfn.TEXTJOIN(", ", TRUE, IF(majors_data!$C$2:$C$101=Q2021, majors_data!$A$2:$A$101, ""))</f>
        <v>4ae8186a-1c4d-4b5e-8e7e-385e8b3e9c79, fcda77f1-d71f-4cbe-bb5c-fb12877aec40</v>
      </c>
      <c r="X2021" s="3" t="str">
        <f t="array" ref="X2021">_xlfn.TEXTJOIN(", ", TRUE, IF(majors_data!$C$2:$C$101=R2021, majors_data!$A$2:$A$101, ""))</f>
        <v/>
      </c>
      <c r="Y2021" s="3" t="str">
        <f t="array" ref="Y2021">_xlfn.TEXTJOIN(", ", TRUE, IF(majors_data!$C$2:$C$101=S2021, majors_data!$A$2:$A$101, ""))</f>
        <v/>
      </c>
      <c r="Z2021" s="3" t="str">
        <f t="array" ref="Z2021">_xlfn.TEXTJOIN(", ", TRUE, IF(majors_data!$C$2:$C$101=T2021, majors_data!$A$2:$A$101, ""))</f>
        <v/>
      </c>
      <c r="AA2021" s="3" t="str">
        <f t="shared" si="224"/>
        <v>d3d06262-f539-4a05-9e71-6e6113e9529b, efbed11c-6828-4d9a-bdc3-ffadce27497e, ab3572a8-144f-4148-9862-465bd9d7148b, 4ae8186a-1c4d-4b5e-8e7e-385e8b3e9c79, fcda77f1-d71f-4cbe-bb5c-fb12877aec40</v>
      </c>
    </row>
    <row r="2022" spans="1:27">
      <c r="A2022" t="s">
        <v>5524</v>
      </c>
      <c r="B2022" t="s">
        <v>36</v>
      </c>
      <c r="C2022" t="s">
        <v>15</v>
      </c>
      <c r="D2022" t="s">
        <v>590</v>
      </c>
      <c r="E2022" s="1">
        <v>21694</v>
      </c>
      <c r="F2022" t="s">
        <v>5525</v>
      </c>
      <c r="G2022" t="s">
        <v>5526</v>
      </c>
      <c r="I2022" t="str">
        <f t="shared" si="218"/>
        <v>Alice Wilson</v>
      </c>
      <c r="J2022" t="s">
        <v>1154</v>
      </c>
      <c r="K2022" t="s">
        <v>17137</v>
      </c>
      <c r="L2022" t="s">
        <v>17150</v>
      </c>
      <c r="P2022" t="str">
        <f t="shared" si="219"/>
        <v>Linguistics</v>
      </c>
      <c r="Q2022" t="str">
        <f t="shared" si="220"/>
        <v>Mechanical Engineering</v>
      </c>
      <c r="R2022" t="str">
        <f t="shared" si="221"/>
        <v>Agriculture</v>
      </c>
      <c r="S2022" t="str">
        <f t="shared" si="222"/>
        <v/>
      </c>
      <c r="T2022" t="str">
        <f t="shared" si="223"/>
        <v/>
      </c>
      <c r="V2022" s="3" t="str">
        <f t="array" ref="V2022">_xlfn.TEXTJOIN(", ", TRUE, IF(majors_data!$C$2:$C$101=P2022, majors_data!$A$2:$A$101, ""))</f>
        <v>cb7207d7-79d6-497f-a7e6-ceebd62576db, bc618e46-adeb-4bfa-a8dc-9e7a3bbad058</v>
      </c>
      <c r="W2022" s="3" t="str">
        <f t="array" ref="W2022">_xlfn.TEXTJOIN(", ", TRUE, IF(majors_data!$C$2:$C$101=Q2022, majors_data!$A$2:$A$101, ""))</f>
        <v>d3d06262-f539-4a05-9e71-6e6113e9529b, efbed11c-6828-4d9a-bdc3-ffadce27497e, ab3572a8-144f-4148-9862-465bd9d7148b</v>
      </c>
      <c r="X2022" s="3" t="str">
        <f t="array" ref="X2022">_xlfn.TEXTJOIN(", ", TRUE, IF(majors_data!$C$2:$C$101=R2022, majors_data!$A$2:$A$101, ""))</f>
        <v>521b6a84-52f2-488c-b310-c95ae8ff1021, 15603f87-6ae3-403c-aad6-3cd82bdddc1e</v>
      </c>
      <c r="Y2022" s="3" t="str">
        <f t="array" ref="Y2022">_xlfn.TEXTJOIN(", ", TRUE, IF(majors_data!$C$2:$C$101=S2022, majors_data!$A$2:$A$101, ""))</f>
        <v/>
      </c>
      <c r="Z2022" s="3" t="str">
        <f t="array" ref="Z2022">_xlfn.TEXTJOIN(", ", TRUE, IF(majors_data!$C$2:$C$101=T2022, majors_data!$A$2:$A$101, ""))</f>
        <v/>
      </c>
      <c r="AA2022" s="3" t="str">
        <f t="shared" si="224"/>
        <v>cb7207d7-79d6-497f-a7e6-ceebd62576db, bc618e46-adeb-4bfa-a8dc-9e7a3bbad058, d3d06262-f539-4a05-9e71-6e6113e9529b, efbed11c-6828-4d9a-bdc3-ffadce27497e, ab3572a8-144f-4148-9862-465bd9d7148b, 521b6a84-52f2-488c-b310-c95ae8ff1021, 15603f87-6ae3-403c-aad6-3cd82bdddc1e</v>
      </c>
    </row>
    <row r="2023" spans="1:27">
      <c r="A2023" t="s">
        <v>5527</v>
      </c>
      <c r="B2023" t="s">
        <v>36</v>
      </c>
      <c r="C2023" t="s">
        <v>56</v>
      </c>
      <c r="D2023" t="s">
        <v>567</v>
      </c>
      <c r="E2023" s="1">
        <v>20175</v>
      </c>
      <c r="F2023" t="s">
        <v>5528</v>
      </c>
      <c r="G2023" t="s">
        <v>5529</v>
      </c>
      <c r="I2023" t="str">
        <f t="shared" si="218"/>
        <v>Alice Smith</v>
      </c>
      <c r="J2023" t="s">
        <v>748</v>
      </c>
      <c r="K2023" t="s">
        <v>17140</v>
      </c>
      <c r="L2023" t="s">
        <v>17126</v>
      </c>
      <c r="P2023" t="str">
        <f t="shared" si="219"/>
        <v>Sociology</v>
      </c>
      <c r="Q2023" t="str">
        <f t="shared" si="220"/>
        <v>Philosophy</v>
      </c>
      <c r="R2023" t="str">
        <f t="shared" si="221"/>
        <v>Biology</v>
      </c>
      <c r="S2023" t="str">
        <f t="shared" si="222"/>
        <v/>
      </c>
      <c r="T2023" t="str">
        <f t="shared" si="223"/>
        <v/>
      </c>
      <c r="V2023" s="3" t="str">
        <f t="array" ref="V2023">_xlfn.TEXTJOIN(", ", TRUE, IF(majors_data!$C$2:$C$101=P2023, majors_data!$A$2:$A$101, ""))</f>
        <v>dda33b53-0fff-4371-8a45-35a2192e86e8, 34c2e9da-d62c-4fdd-ad94-7befd2595222, 9e9ca12c-4178-40b5-a715-f166244e3adb</v>
      </c>
      <c r="W2023" s="3" t="str">
        <f t="array" ref="W2023">_xlfn.TEXTJOIN(", ", TRUE, IF(majors_data!$C$2:$C$101=Q2023, majors_data!$A$2:$A$101, ""))</f>
        <v>2390b2fb-f180-48d3-989d-5e359fdf867c, febd48e5-fa29-4288-94cf-a257e875bbc5, a680ecae-78a0-4d78-88cd-4f0163e7d4da</v>
      </c>
      <c r="X2023" s="3" t="str">
        <f t="array" ref="X2023">_xlfn.TEXTJOIN(", ", TRUE, IF(majors_data!$C$2:$C$101=R2023, majors_data!$A$2:$A$101, ""))</f>
        <v>b33ae65d-523e-48c6-b10e-59346e1c6523, 4e64e115-2f29-4046-95c6-3f34c14feb83, 2ab329ca-9f50-4c70-9698-f44934cf4b69</v>
      </c>
      <c r="Y2023" s="3" t="str">
        <f t="array" ref="Y2023">_xlfn.TEXTJOIN(", ", TRUE, IF(majors_data!$C$2:$C$101=S2023, majors_data!$A$2:$A$101, ""))</f>
        <v/>
      </c>
      <c r="Z2023" s="3" t="str">
        <f t="array" ref="Z2023">_xlfn.TEXTJOIN(", ", TRUE, IF(majors_data!$C$2:$C$101=T2023, majors_data!$A$2:$A$101, ""))</f>
        <v/>
      </c>
      <c r="AA2023" s="3" t="str">
        <f t="shared" si="224"/>
        <v>dda33b53-0fff-4371-8a45-35a2192e86e8, 34c2e9da-d62c-4fdd-ad94-7befd2595222, 9e9ca12c-4178-40b5-a715-f166244e3adb, 2390b2fb-f180-48d3-989d-5e359fdf867c, febd48e5-fa29-4288-94cf-a257e875bbc5, a680ecae-78a0-4d78-88cd-4f0163e7d4da, b33ae65d-523e-48c6-b10e-59346e1c6523, 4e64e115-2f29-4046-95c6-3f34c14feb83, 2ab329ca-9f50-4c70-9698-f44934cf4b69</v>
      </c>
    </row>
    <row r="2024" spans="1:27">
      <c r="A2024" t="s">
        <v>5530</v>
      </c>
      <c r="B2024" t="s">
        <v>72</v>
      </c>
      <c r="C2024" t="s">
        <v>42</v>
      </c>
      <c r="D2024" t="s">
        <v>108</v>
      </c>
      <c r="E2024" s="1">
        <v>32337</v>
      </c>
      <c r="F2024" t="s">
        <v>5531</v>
      </c>
      <c r="G2024" t="s">
        <v>5532</v>
      </c>
      <c r="I2024" t="str">
        <f t="shared" si="218"/>
        <v>James Moore</v>
      </c>
      <c r="J2024" t="s">
        <v>737</v>
      </c>
      <c r="K2024" t="s">
        <v>17144</v>
      </c>
      <c r="P2024" t="str">
        <f t="shared" si="219"/>
        <v>Physics</v>
      </c>
      <c r="Q2024" t="str">
        <f t="shared" si="220"/>
        <v>Psychology</v>
      </c>
      <c r="R2024" t="str">
        <f t="shared" si="221"/>
        <v/>
      </c>
      <c r="S2024" t="str">
        <f t="shared" si="222"/>
        <v/>
      </c>
      <c r="T2024" t="str">
        <f t="shared" si="223"/>
        <v/>
      </c>
      <c r="V2024" s="3" t="str">
        <f t="array" ref="V2024">_xlfn.TEXTJOIN(", ", TRUE, IF(majors_data!$C$2:$C$101=P2024, majors_data!$A$2:$A$101, ""))</f>
        <v>9dd4dfda-b0d2-4d4a-8642-a44db00f4a15, 534a2149-3015-472c-9de1-5db9e0f6b43e, fe8da200-3e6c-4017-983e-19b5aff7e800</v>
      </c>
      <c r="W2024" s="3" t="str">
        <f t="array" ref="W2024">_xlfn.TEXTJOIN(", ", TRUE, IF(majors_data!$C$2:$C$101=Q2024, majors_data!$A$2:$A$101, ""))</f>
        <v>4d0b9e50-43d1-4da0-af2b-97d510bab9e2, 049d0ea9-2055-46a4-b821-0cbf6e36e4d5, 37b5c1f9-c15a-4947-b64d-025dc64c5241</v>
      </c>
      <c r="X2024" s="3" t="str">
        <f t="array" ref="X2024">_xlfn.TEXTJOIN(", ", TRUE, IF(majors_data!$C$2:$C$101=R2024, majors_data!$A$2:$A$101, ""))</f>
        <v/>
      </c>
      <c r="Y2024" s="3" t="str">
        <f t="array" ref="Y2024">_xlfn.TEXTJOIN(", ", TRUE, IF(majors_data!$C$2:$C$101=S2024, majors_data!$A$2:$A$101, ""))</f>
        <v/>
      </c>
      <c r="Z2024" s="3" t="str">
        <f t="array" ref="Z2024">_xlfn.TEXTJOIN(", ", TRUE, IF(majors_data!$C$2:$C$101=T2024, majors_data!$A$2:$A$101, ""))</f>
        <v/>
      </c>
      <c r="AA2024" s="3" t="str">
        <f t="shared" si="224"/>
        <v>9dd4dfda-b0d2-4d4a-8642-a44db00f4a15, 534a2149-3015-472c-9de1-5db9e0f6b43e, fe8da200-3e6c-4017-983e-19b5aff7e800, 4d0b9e50-43d1-4da0-af2b-97d510bab9e2, 049d0ea9-2055-46a4-b821-0cbf6e36e4d5, 37b5c1f9-c15a-4947-b64d-025dc64c5241</v>
      </c>
    </row>
    <row r="2025" spans="1:27">
      <c r="A2025" t="s">
        <v>5533</v>
      </c>
      <c r="B2025" t="s">
        <v>20</v>
      </c>
      <c r="C2025" t="s">
        <v>31</v>
      </c>
      <c r="D2025" t="s">
        <v>693</v>
      </c>
      <c r="E2025" s="1">
        <v>27000</v>
      </c>
      <c r="F2025" t="s">
        <v>5534</v>
      </c>
      <c r="G2025" t="s">
        <v>5535</v>
      </c>
      <c r="I2025" t="str">
        <f t="shared" si="218"/>
        <v>John Doe</v>
      </c>
      <c r="J2025" t="s">
        <v>502</v>
      </c>
      <c r="K2025" t="s">
        <v>17144</v>
      </c>
      <c r="L2025" t="s">
        <v>17157</v>
      </c>
      <c r="P2025" t="str">
        <f t="shared" si="219"/>
        <v>Electrical Engineering</v>
      </c>
      <c r="Q2025" t="str">
        <f t="shared" si="220"/>
        <v>Psychology</v>
      </c>
      <c r="R2025" t="str">
        <f t="shared" si="221"/>
        <v>Environmental Science</v>
      </c>
      <c r="S2025" t="str">
        <f t="shared" si="222"/>
        <v/>
      </c>
      <c r="T2025" t="str">
        <f t="shared" si="223"/>
        <v/>
      </c>
      <c r="V2025" s="3" t="str">
        <f t="array" ref="V2025">_xlfn.TEXTJOIN(", ", TRUE, IF(majors_data!$C$2:$C$101=P2025, majors_data!$A$2:$A$101, ""))</f>
        <v>19a8bee2-7566-411a-9919-61d44ccc81ef, e4aa68ec-6374-48d4-a36d-8ca39ac807a2, 058ec2ea-9361-4a0a-a0b1-c81e99f2349a</v>
      </c>
      <c r="W2025" s="3" t="str">
        <f t="array" ref="W2025">_xlfn.TEXTJOIN(", ", TRUE, IF(majors_data!$C$2:$C$101=Q2025, majors_data!$A$2:$A$101, ""))</f>
        <v>4d0b9e50-43d1-4da0-af2b-97d510bab9e2, 049d0ea9-2055-46a4-b821-0cbf6e36e4d5, 37b5c1f9-c15a-4947-b64d-025dc64c5241</v>
      </c>
      <c r="X2025" s="3" t="str">
        <f t="array" ref="X2025">_xlfn.TEXTJOIN(", ", TRUE, IF(majors_data!$C$2:$C$101=R2025, majors_data!$A$2:$A$101, ""))</f>
        <v>39af2a17-08ce-4282-8dd0-de4efe79980f, ce83ec69-0901-4423-87f6-92734cc8feb2</v>
      </c>
      <c r="Y2025" s="3" t="str">
        <f t="array" ref="Y2025">_xlfn.TEXTJOIN(", ", TRUE, IF(majors_data!$C$2:$C$101=S2025, majors_data!$A$2:$A$101, ""))</f>
        <v/>
      </c>
      <c r="Z2025" s="3" t="str">
        <f t="array" ref="Z2025">_xlfn.TEXTJOIN(", ", TRUE, IF(majors_data!$C$2:$C$101=T2025, majors_data!$A$2:$A$101, ""))</f>
        <v/>
      </c>
      <c r="AA2025" s="3" t="str">
        <f t="shared" si="224"/>
        <v>19a8bee2-7566-411a-9919-61d44ccc81ef, e4aa68ec-6374-48d4-a36d-8ca39ac807a2, 058ec2ea-9361-4a0a-a0b1-c81e99f2349a, 4d0b9e50-43d1-4da0-af2b-97d510bab9e2, 049d0ea9-2055-46a4-b821-0cbf6e36e4d5, 37b5c1f9-c15a-4947-b64d-025dc64c5241, 39af2a17-08ce-4282-8dd0-de4efe79980f, ce83ec69-0901-4423-87f6-92734cc8feb2</v>
      </c>
    </row>
    <row r="2026" spans="1:27">
      <c r="A2026" t="s">
        <v>5536</v>
      </c>
      <c r="B2026" t="s">
        <v>30</v>
      </c>
      <c r="C2026" t="s">
        <v>15</v>
      </c>
      <c r="D2026" t="s">
        <v>93</v>
      </c>
      <c r="E2026" s="1">
        <v>22177</v>
      </c>
      <c r="F2026" t="s">
        <v>5537</v>
      </c>
      <c r="G2026" t="s">
        <v>5538</v>
      </c>
      <c r="I2026" t="str">
        <f t="shared" si="218"/>
        <v>Sarah Wilson</v>
      </c>
      <c r="J2026" t="s">
        <v>212</v>
      </c>
      <c r="K2026" t="s">
        <v>17123</v>
      </c>
      <c r="L2026" t="s">
        <v>17154</v>
      </c>
      <c r="P2026" t="str">
        <f t="shared" si="219"/>
        <v>Business Administration</v>
      </c>
      <c r="Q2026" t="str">
        <f t="shared" si="220"/>
        <v>Art</v>
      </c>
      <c r="R2026" t="str">
        <f t="shared" si="221"/>
        <v>Law</v>
      </c>
      <c r="S2026" t="str">
        <f t="shared" si="222"/>
        <v/>
      </c>
      <c r="T2026" t="str">
        <f t="shared" si="223"/>
        <v/>
      </c>
      <c r="V2026" s="3" t="str">
        <f t="array" ref="V2026">_xlfn.TEXTJOIN(", ", TRUE, IF(majors_data!$C$2:$C$101=P2026, majors_data!$A$2:$A$101, ""))</f>
        <v>ad1e7d8e-5114-413f-921d-a35552003ee4, c132b04e-83bd-4b24-8fe4-5a9a015e7c93, 1e0b04ba-18d5-4ab9-a1e5-23449bbc4a0b</v>
      </c>
      <c r="W2026" s="3" t="str">
        <f t="array" ref="W2026">_xlfn.TEXTJOIN(", ", TRUE, IF(majors_data!$C$2:$C$101=Q2026, majors_data!$A$2:$A$101, ""))</f>
        <v>edca0a28-476b-4782-86be-a06806d87ab8, b12e86e4-dc4d-49cb-8ec3-b0c9f7f23b26, 62f9fcfb-92d6-4bc8-96ff-e8847c7b27ae</v>
      </c>
      <c r="X2026" s="3" t="str">
        <f t="array" ref="X2026">_xlfn.TEXTJOIN(", ", TRUE, IF(majors_data!$C$2:$C$101=R2026, majors_data!$A$2:$A$101, ""))</f>
        <v>4ae8186a-1c4d-4b5e-8e7e-385e8b3e9c79, fcda77f1-d71f-4cbe-bb5c-fb12877aec40</v>
      </c>
      <c r="Y2026" s="3" t="str">
        <f t="array" ref="Y2026">_xlfn.TEXTJOIN(", ", TRUE, IF(majors_data!$C$2:$C$101=S2026, majors_data!$A$2:$A$101, ""))</f>
        <v/>
      </c>
      <c r="Z2026" s="3" t="str">
        <f t="array" ref="Z2026">_xlfn.TEXTJOIN(", ", TRUE, IF(majors_data!$C$2:$C$101=T2026, majors_data!$A$2:$A$101, ""))</f>
        <v/>
      </c>
      <c r="AA2026" s="3" t="str">
        <f t="shared" si="224"/>
        <v>ad1e7d8e-5114-413f-921d-a35552003ee4, c132b04e-83bd-4b24-8fe4-5a9a015e7c93, 1e0b04ba-18d5-4ab9-a1e5-23449bbc4a0b, edca0a28-476b-4782-86be-a06806d87ab8, b12e86e4-dc4d-49cb-8ec3-b0c9f7f23b26, 62f9fcfb-92d6-4bc8-96ff-e8847c7b27ae, 4ae8186a-1c4d-4b5e-8e7e-385e8b3e9c79, fcda77f1-d71f-4cbe-bb5c-fb12877aec40</v>
      </c>
    </row>
    <row r="2027" spans="1:27">
      <c r="A2027" t="s">
        <v>5539</v>
      </c>
      <c r="B2027" t="s">
        <v>14</v>
      </c>
      <c r="C2027" t="s">
        <v>37</v>
      </c>
      <c r="D2027" t="s">
        <v>710</v>
      </c>
      <c r="E2027" s="1">
        <v>27447</v>
      </c>
      <c r="F2027" t="s">
        <v>5540</v>
      </c>
      <c r="G2027" t="s">
        <v>562</v>
      </c>
      <c r="I2027" t="str">
        <f t="shared" si="218"/>
        <v>Jane Williams</v>
      </c>
      <c r="J2027" t="s">
        <v>562</v>
      </c>
      <c r="P2027" t="str">
        <f t="shared" si="219"/>
        <v>Geography</v>
      </c>
      <c r="Q2027" t="str">
        <f t="shared" si="220"/>
        <v/>
      </c>
      <c r="R2027" t="str">
        <f t="shared" si="221"/>
        <v/>
      </c>
      <c r="S2027" t="str">
        <f t="shared" si="222"/>
        <v/>
      </c>
      <c r="T2027" t="str">
        <f t="shared" si="223"/>
        <v/>
      </c>
      <c r="V2027" s="3" t="str">
        <f t="array" ref="V2027">_xlfn.TEXTJOIN(", ", TRUE, IF(majors_data!$C$2:$C$101=P2027, majors_data!$A$2:$A$101, ""))</f>
        <v>5d92edf2-5248-4363-8e50-f18ad6a67a8c, b6f11273-e674-4c30-afa1-7ee62c1abb4b</v>
      </c>
      <c r="W2027" s="3" t="str">
        <f t="array" ref="W2027">_xlfn.TEXTJOIN(", ", TRUE, IF(majors_data!$C$2:$C$101=Q2027, majors_data!$A$2:$A$101, ""))</f>
        <v/>
      </c>
      <c r="X2027" s="3" t="str">
        <f t="array" ref="X2027">_xlfn.TEXTJOIN(", ", TRUE, IF(majors_data!$C$2:$C$101=R2027, majors_data!$A$2:$A$101, ""))</f>
        <v/>
      </c>
      <c r="Y2027" s="3" t="str">
        <f t="array" ref="Y2027">_xlfn.TEXTJOIN(", ", TRUE, IF(majors_data!$C$2:$C$101=S2027, majors_data!$A$2:$A$101, ""))</f>
        <v/>
      </c>
      <c r="Z2027" s="3" t="str">
        <f t="array" ref="Z2027">_xlfn.TEXTJOIN(", ", TRUE, IF(majors_data!$C$2:$C$101=T2027, majors_data!$A$2:$A$101, ""))</f>
        <v/>
      </c>
      <c r="AA2027" s="3" t="str">
        <f t="shared" si="224"/>
        <v>5d92edf2-5248-4363-8e50-f18ad6a67a8c, b6f11273-e674-4c30-afa1-7ee62c1abb4b</v>
      </c>
    </row>
    <row r="2028" spans="1:27">
      <c r="A2028" t="s">
        <v>5541</v>
      </c>
      <c r="B2028" t="s">
        <v>36</v>
      </c>
      <c r="C2028" t="s">
        <v>230</v>
      </c>
      <c r="D2028" t="s">
        <v>378</v>
      </c>
      <c r="E2028" s="1">
        <v>26153</v>
      </c>
      <c r="F2028" t="s">
        <v>5542</v>
      </c>
      <c r="G2028" t="s">
        <v>2136</v>
      </c>
      <c r="I2028" t="str">
        <f t="shared" si="218"/>
        <v>Alice Johnson</v>
      </c>
      <c r="J2028" t="s">
        <v>2136</v>
      </c>
      <c r="P2028" t="str">
        <f t="shared" si="219"/>
        <v>Theater</v>
      </c>
      <c r="Q2028" t="str">
        <f t="shared" si="220"/>
        <v/>
      </c>
      <c r="R2028" t="str">
        <f t="shared" si="221"/>
        <v/>
      </c>
      <c r="S2028" t="str">
        <f t="shared" si="222"/>
        <v/>
      </c>
      <c r="T2028" t="str">
        <f t="shared" si="223"/>
        <v/>
      </c>
      <c r="V2028" s="3" t="str">
        <f t="array" ref="V2028">_xlfn.TEXTJOIN(", ", TRUE, IF(majors_data!$C$2:$C$101=P2028, majors_data!$A$2:$A$101, ""))</f>
        <v>49150744-aac2-44f9-8ca0-05ae90757bac, f5b20856-42b4-48bd-93d9-fbe2712c9e55</v>
      </c>
      <c r="W2028" s="3" t="str">
        <f t="array" ref="W2028">_xlfn.TEXTJOIN(", ", TRUE, IF(majors_data!$C$2:$C$101=Q2028, majors_data!$A$2:$A$101, ""))</f>
        <v/>
      </c>
      <c r="X2028" s="3" t="str">
        <f t="array" ref="X2028">_xlfn.TEXTJOIN(", ", TRUE, IF(majors_data!$C$2:$C$101=R2028, majors_data!$A$2:$A$101, ""))</f>
        <v/>
      </c>
      <c r="Y2028" s="3" t="str">
        <f t="array" ref="Y2028">_xlfn.TEXTJOIN(", ", TRUE, IF(majors_data!$C$2:$C$101=S2028, majors_data!$A$2:$A$101, ""))</f>
        <v/>
      </c>
      <c r="Z2028" s="3" t="str">
        <f t="array" ref="Z2028">_xlfn.TEXTJOIN(", ", TRUE, IF(majors_data!$C$2:$C$101=T2028, majors_data!$A$2:$A$101, ""))</f>
        <v/>
      </c>
      <c r="AA2028" s="3" t="str">
        <f t="shared" si="224"/>
        <v>49150744-aac2-44f9-8ca0-05ae90757bac, f5b20856-42b4-48bd-93d9-fbe2712c9e55</v>
      </c>
    </row>
    <row r="2029" spans="1:27">
      <c r="A2029" t="s">
        <v>5543</v>
      </c>
      <c r="B2029" t="s">
        <v>72</v>
      </c>
      <c r="C2029" t="s">
        <v>31</v>
      </c>
      <c r="D2029" t="s">
        <v>481</v>
      </c>
      <c r="E2029" s="1">
        <v>19832</v>
      </c>
      <c r="F2029" t="s">
        <v>5544</v>
      </c>
      <c r="G2029" t="s">
        <v>2003</v>
      </c>
      <c r="I2029" t="str">
        <f t="shared" si="218"/>
        <v>James Doe</v>
      </c>
      <c r="J2029" t="s">
        <v>625</v>
      </c>
      <c r="K2029" t="s">
        <v>17121</v>
      </c>
      <c r="P2029" t="str">
        <f t="shared" si="219"/>
        <v>Computer Science</v>
      </c>
      <c r="Q2029" t="str">
        <f t="shared" si="220"/>
        <v>History</v>
      </c>
      <c r="R2029" t="str">
        <f t="shared" si="221"/>
        <v/>
      </c>
      <c r="S2029" t="str">
        <f t="shared" si="222"/>
        <v/>
      </c>
      <c r="T2029" t="str">
        <f t="shared" si="223"/>
        <v/>
      </c>
      <c r="V2029" s="3" t="str">
        <f t="array" ref="V2029">_xlfn.TEXTJOIN(", ", TRUE, IF(majors_data!$C$2:$C$101=P2029, majors_data!$A$2:$A$101, ""))</f>
        <v>12c5d420-9bbc-455d-9794-7780bc5fea5b, 036ab592-da37-4aac-ac4b-3a2eb132eb76, 91d3ffda-02df-4108-a302-e3764e021ccf</v>
      </c>
      <c r="W2029" s="3" t="str">
        <f t="array" ref="W2029">_xlfn.TEXTJOIN(", ", TRUE, IF(majors_data!$C$2:$C$101=Q2029, majors_data!$A$2:$A$101, ""))</f>
        <v>f6cf2da9-277c-4780-8c18-2a4727d35f64, af428f7f-7d22-4949-924b-37b9c13140fb, d2d40201-0152-4e55-bf95-406c1f66295b</v>
      </c>
      <c r="X2029" s="3" t="str">
        <f t="array" ref="X2029">_xlfn.TEXTJOIN(", ", TRUE, IF(majors_data!$C$2:$C$101=R2029, majors_data!$A$2:$A$101, ""))</f>
        <v/>
      </c>
      <c r="Y2029" s="3" t="str">
        <f t="array" ref="Y2029">_xlfn.TEXTJOIN(", ", TRUE, IF(majors_data!$C$2:$C$101=S2029, majors_data!$A$2:$A$101, ""))</f>
        <v/>
      </c>
      <c r="Z2029" s="3" t="str">
        <f t="array" ref="Z2029">_xlfn.TEXTJOIN(", ", TRUE, IF(majors_data!$C$2:$C$101=T2029, majors_data!$A$2:$A$101, ""))</f>
        <v/>
      </c>
      <c r="AA2029" s="3" t="str">
        <f t="shared" si="224"/>
        <v>12c5d420-9bbc-455d-9794-7780bc5fea5b, 036ab592-da37-4aac-ac4b-3a2eb132eb76, 91d3ffda-02df-4108-a302-e3764e021ccf, f6cf2da9-277c-4780-8c18-2a4727d35f64, af428f7f-7d22-4949-924b-37b9c13140fb, d2d40201-0152-4e55-bf95-406c1f66295b</v>
      </c>
    </row>
    <row r="2030" spans="1:27">
      <c r="A2030" t="s">
        <v>5545</v>
      </c>
      <c r="B2030" t="s">
        <v>60</v>
      </c>
      <c r="C2030" t="s">
        <v>21</v>
      </c>
      <c r="D2030" t="s">
        <v>345</v>
      </c>
      <c r="E2030" s="1">
        <v>32910</v>
      </c>
      <c r="F2030" t="s">
        <v>5546</v>
      </c>
      <c r="G2030" t="s">
        <v>855</v>
      </c>
      <c r="I2030" t="str">
        <f t="shared" si="218"/>
        <v>Bob Brown</v>
      </c>
      <c r="J2030" t="s">
        <v>855</v>
      </c>
      <c r="P2030" t="str">
        <f t="shared" si="219"/>
        <v>Nursing</v>
      </c>
      <c r="Q2030" t="str">
        <f t="shared" si="220"/>
        <v/>
      </c>
      <c r="R2030" t="str">
        <f t="shared" si="221"/>
        <v/>
      </c>
      <c r="S2030" t="str">
        <f t="shared" si="222"/>
        <v/>
      </c>
      <c r="T2030" t="str">
        <f t="shared" si="223"/>
        <v/>
      </c>
      <c r="V2030" s="3" t="str">
        <f t="array" ref="V2030">_xlfn.TEXTJOIN(", ", TRUE, IF(majors_data!$C$2:$C$101=P2030, majors_data!$A$2:$A$101, ""))</f>
        <v>bcf5b4b8-c773-40a4-9ec1-9767753c0d44, 92ba9844-0c5e-4bfa-ad1c-ab41f8ac3d5e</v>
      </c>
      <c r="W2030" s="3" t="str">
        <f t="array" ref="W2030">_xlfn.TEXTJOIN(", ", TRUE, IF(majors_data!$C$2:$C$101=Q2030, majors_data!$A$2:$A$101, ""))</f>
        <v/>
      </c>
      <c r="X2030" s="3" t="str">
        <f t="array" ref="X2030">_xlfn.TEXTJOIN(", ", TRUE, IF(majors_data!$C$2:$C$101=R2030, majors_data!$A$2:$A$101, ""))</f>
        <v/>
      </c>
      <c r="Y2030" s="3" t="str">
        <f t="array" ref="Y2030">_xlfn.TEXTJOIN(", ", TRUE, IF(majors_data!$C$2:$C$101=S2030, majors_data!$A$2:$A$101, ""))</f>
        <v/>
      </c>
      <c r="Z2030" s="3" t="str">
        <f t="array" ref="Z2030">_xlfn.TEXTJOIN(", ", TRUE, IF(majors_data!$C$2:$C$101=T2030, majors_data!$A$2:$A$101, ""))</f>
        <v/>
      </c>
      <c r="AA2030" s="3" t="str">
        <f t="shared" si="224"/>
        <v>bcf5b4b8-c773-40a4-9ec1-9767753c0d44, 92ba9844-0c5e-4bfa-ad1c-ab41f8ac3d5e</v>
      </c>
    </row>
    <row r="2031" spans="1:27">
      <c r="A2031" t="s">
        <v>5547</v>
      </c>
      <c r="B2031" t="s">
        <v>51</v>
      </c>
      <c r="C2031" t="s">
        <v>21</v>
      </c>
      <c r="D2031" t="s">
        <v>52</v>
      </c>
      <c r="E2031" s="1">
        <v>19918</v>
      </c>
      <c r="F2031" t="s">
        <v>5548</v>
      </c>
      <c r="G2031" t="s">
        <v>5549</v>
      </c>
      <c r="I2031" t="str">
        <f t="shared" si="218"/>
        <v>Emily Brown</v>
      </c>
      <c r="J2031" t="s">
        <v>54</v>
      </c>
      <c r="K2031" t="s">
        <v>17133</v>
      </c>
      <c r="L2031" t="s">
        <v>17123</v>
      </c>
      <c r="M2031" t="s">
        <v>17120</v>
      </c>
      <c r="N2031" t="s">
        <v>17151</v>
      </c>
      <c r="P2031" t="str">
        <f t="shared" si="219"/>
        <v>Veterinary Medicine</v>
      </c>
      <c r="Q2031" t="str">
        <f t="shared" si="220"/>
        <v>Veterinary Medicine</v>
      </c>
      <c r="R2031" t="str">
        <f t="shared" si="221"/>
        <v>Art</v>
      </c>
      <c r="S2031" t="str">
        <f t="shared" si="222"/>
        <v>Criminal Justice</v>
      </c>
      <c r="T2031" t="str">
        <f t="shared" si="223"/>
        <v>Economics</v>
      </c>
      <c r="V2031" s="3" t="str">
        <f t="array" ref="V2031">_xlfn.TEXTJOIN(", ", TRUE, IF(majors_data!$C$2:$C$101=P2031, majors_data!$A$2:$A$101, ""))</f>
        <v>6b796d48-625b-4acf-96db-141d2e7d7b4b, e6f83c77-1538-4fec-934c-6a4ec6617268</v>
      </c>
      <c r="W2031" s="3" t="str">
        <f t="array" ref="W2031">_xlfn.TEXTJOIN(", ", TRUE, IF(majors_data!$C$2:$C$101=Q2031, majors_data!$A$2:$A$101, ""))</f>
        <v>6b796d48-625b-4acf-96db-141d2e7d7b4b, e6f83c77-1538-4fec-934c-6a4ec6617268</v>
      </c>
      <c r="X2031" s="3" t="str">
        <f t="array" ref="X2031">_xlfn.TEXTJOIN(", ", TRUE, IF(majors_data!$C$2:$C$101=R2031, majors_data!$A$2:$A$101, ""))</f>
        <v>edca0a28-476b-4782-86be-a06806d87ab8, b12e86e4-dc4d-49cb-8ec3-b0c9f7f23b26, 62f9fcfb-92d6-4bc8-96ff-e8847c7b27ae</v>
      </c>
      <c r="Y2031" s="3" t="str">
        <f t="array" ref="Y2031">_xlfn.TEXTJOIN(", ", TRUE, IF(majors_data!$C$2:$C$101=S2031, majors_data!$A$2:$A$101, ""))</f>
        <v>b43b2475-66e9-49df-b826-4dbb0bb15b8b, bd5df5b0-28d6-45d5-8637-31903ae85330</v>
      </c>
      <c r="Z2031" s="3" t="str">
        <f t="array" ref="Z2031">_xlfn.TEXTJOIN(", ", TRUE, IF(majors_data!$C$2:$C$101=T2031, majors_data!$A$2:$A$101, ""))</f>
        <v>2c4e188e-85c2-4366-b282-d70974be0631, d02446db-85a5-472f-be66-392204bff177, e2e80629-cfb6-4daa-b56c-6795ccdc4e48</v>
      </c>
      <c r="AA2031" s="3" t="str">
        <f t="shared" si="224"/>
        <v>6b796d48-625b-4acf-96db-141d2e7d7b4b, e6f83c77-1538-4fec-934c-6a4ec6617268, 6b796d48-625b-4acf-96db-141d2e7d7b4b, e6f83c77-1538-4fec-934c-6a4ec6617268, edca0a28-476b-4782-86be-a06806d87ab8, b12e86e4-dc4d-49cb-8ec3-b0c9f7f23b26, 62f9fcfb-92d6-4bc8-96ff-e8847c7b27ae, b43b2475-66e9-49df-b826-4dbb0bb15b8b, bd5df5b0-28d6-45d5-8637-31903ae85330, 2c4e188e-85c2-4366-b282-d70974be0631, d02446db-85a5-472f-be66-392204bff177, e2e80629-cfb6-4daa-b56c-6795ccdc4e48</v>
      </c>
    </row>
    <row r="2032" spans="1:27">
      <c r="A2032" t="s">
        <v>5550</v>
      </c>
      <c r="B2032" t="s">
        <v>20</v>
      </c>
      <c r="C2032" t="s">
        <v>230</v>
      </c>
      <c r="D2032" t="s">
        <v>328</v>
      </c>
      <c r="E2032" s="1">
        <v>23817</v>
      </c>
      <c r="F2032" t="s">
        <v>5551</v>
      </c>
      <c r="I2032" t="str">
        <f t="shared" si="218"/>
        <v>John Johnson</v>
      </c>
      <c r="P2032" t="str">
        <f t="shared" si="219"/>
        <v/>
      </c>
      <c r="Q2032" t="str">
        <f t="shared" si="220"/>
        <v/>
      </c>
      <c r="R2032" t="str">
        <f t="shared" si="221"/>
        <v/>
      </c>
      <c r="S2032" t="str">
        <f t="shared" si="222"/>
        <v/>
      </c>
      <c r="T2032" t="str">
        <f t="shared" si="223"/>
        <v/>
      </c>
      <c r="V2032" s="3" t="str">
        <f t="array" ref="V2032">_xlfn.TEXTJOIN(", ", TRUE, IF(majors_data!$C$2:$C$101=P2032, majors_data!$A$2:$A$101, ""))</f>
        <v/>
      </c>
      <c r="W2032" s="3" t="str">
        <f t="array" ref="W2032">_xlfn.TEXTJOIN(", ", TRUE, IF(majors_data!$C$2:$C$101=Q2032, majors_data!$A$2:$A$101, ""))</f>
        <v/>
      </c>
      <c r="X2032" s="3" t="str">
        <f t="array" ref="X2032">_xlfn.TEXTJOIN(", ", TRUE, IF(majors_data!$C$2:$C$101=R2032, majors_data!$A$2:$A$101, ""))</f>
        <v/>
      </c>
      <c r="Y2032" s="3" t="str">
        <f t="array" ref="Y2032">_xlfn.TEXTJOIN(", ", TRUE, IF(majors_data!$C$2:$C$101=S2032, majors_data!$A$2:$A$101, ""))</f>
        <v/>
      </c>
      <c r="Z2032" s="3" t="str">
        <f t="array" ref="Z2032">_xlfn.TEXTJOIN(", ", TRUE, IF(majors_data!$C$2:$C$101=T2032, majors_data!$A$2:$A$101, ""))</f>
        <v/>
      </c>
      <c r="AA2032" s="3" t="str">
        <f t="shared" si="224"/>
        <v/>
      </c>
    </row>
    <row r="2033" spans="1:27">
      <c r="A2033" t="s">
        <v>5552</v>
      </c>
      <c r="B2033" t="s">
        <v>119</v>
      </c>
      <c r="C2033" t="s">
        <v>47</v>
      </c>
      <c r="D2033" t="s">
        <v>995</v>
      </c>
      <c r="E2033" s="1">
        <v>25424</v>
      </c>
      <c r="F2033" t="s">
        <v>5553</v>
      </c>
      <c r="G2033" t="s">
        <v>5554</v>
      </c>
      <c r="I2033" t="str">
        <f t="shared" si="218"/>
        <v>Michael Davis</v>
      </c>
      <c r="J2033" t="s">
        <v>326</v>
      </c>
      <c r="K2033" t="s">
        <v>17118</v>
      </c>
      <c r="L2033" t="s">
        <v>17144</v>
      </c>
      <c r="P2033" t="str">
        <f t="shared" si="219"/>
        <v>Philosophy</v>
      </c>
      <c r="Q2033" t="str">
        <f t="shared" si="220"/>
        <v>Finance</v>
      </c>
      <c r="R2033" t="str">
        <f t="shared" si="221"/>
        <v>Psychology</v>
      </c>
      <c r="S2033" t="str">
        <f t="shared" si="222"/>
        <v/>
      </c>
      <c r="T2033" t="str">
        <f t="shared" si="223"/>
        <v/>
      </c>
      <c r="V2033" s="3" t="str">
        <f t="array" ref="V2033">_xlfn.TEXTJOIN(", ", TRUE, IF(majors_data!$C$2:$C$101=P2033, majors_data!$A$2:$A$101, ""))</f>
        <v>2390b2fb-f180-48d3-989d-5e359fdf867c, febd48e5-fa29-4288-94cf-a257e875bbc5, a680ecae-78a0-4d78-88cd-4f0163e7d4da</v>
      </c>
      <c r="W2033" s="3" t="str">
        <f t="array" ref="W2033">_xlfn.TEXTJOIN(", ", TRUE, IF(majors_data!$C$2:$C$101=Q2033, majors_data!$A$2:$A$101, ""))</f>
        <v>49f57722-52fb-47b6-8e1e-54de177e0d19, f89ddd78-e74e-469c-8808-241bd8c36f67, c6f0e3ea-fc4a-4768-a155-f0bf0b943717</v>
      </c>
      <c r="X2033" s="3" t="str">
        <f t="array" ref="X2033">_xlfn.TEXTJOIN(", ", TRUE, IF(majors_data!$C$2:$C$101=R2033, majors_data!$A$2:$A$101, ""))</f>
        <v>4d0b9e50-43d1-4da0-af2b-97d510bab9e2, 049d0ea9-2055-46a4-b821-0cbf6e36e4d5, 37b5c1f9-c15a-4947-b64d-025dc64c5241</v>
      </c>
      <c r="Y2033" s="3" t="str">
        <f t="array" ref="Y2033">_xlfn.TEXTJOIN(", ", TRUE, IF(majors_data!$C$2:$C$101=S2033, majors_data!$A$2:$A$101, ""))</f>
        <v/>
      </c>
      <c r="Z2033" s="3" t="str">
        <f t="array" ref="Z2033">_xlfn.TEXTJOIN(", ", TRUE, IF(majors_data!$C$2:$C$101=T2033, majors_data!$A$2:$A$101, ""))</f>
        <v/>
      </c>
      <c r="AA2033" s="3" t="str">
        <f t="shared" si="224"/>
        <v>2390b2fb-f180-48d3-989d-5e359fdf867c, febd48e5-fa29-4288-94cf-a257e875bbc5, a680ecae-78a0-4d78-88cd-4f0163e7d4da, 49f57722-52fb-47b6-8e1e-54de177e0d19, f89ddd78-e74e-469c-8808-241bd8c36f67, c6f0e3ea-fc4a-4768-a155-f0bf0b943717, 4d0b9e50-43d1-4da0-af2b-97d510bab9e2, 049d0ea9-2055-46a4-b821-0cbf6e36e4d5, 37b5c1f9-c15a-4947-b64d-025dc64c5241</v>
      </c>
    </row>
    <row r="2034" spans="1:27">
      <c r="A2034" t="s">
        <v>5555</v>
      </c>
      <c r="B2034" t="s">
        <v>51</v>
      </c>
      <c r="C2034" t="s">
        <v>42</v>
      </c>
      <c r="D2034" t="s">
        <v>155</v>
      </c>
      <c r="E2034" s="1">
        <v>35531</v>
      </c>
      <c r="F2034" t="s">
        <v>5556</v>
      </c>
      <c r="G2034" t="s">
        <v>5557</v>
      </c>
      <c r="I2034" t="str">
        <f t="shared" si="218"/>
        <v>Emily Moore</v>
      </c>
      <c r="J2034" t="s">
        <v>1154</v>
      </c>
      <c r="K2034" t="s">
        <v>17143</v>
      </c>
      <c r="L2034" t="s">
        <v>17125</v>
      </c>
      <c r="M2034" t="s">
        <v>17140</v>
      </c>
      <c r="N2034" t="s">
        <v>17143</v>
      </c>
      <c r="P2034" t="str">
        <f t="shared" si="219"/>
        <v>Linguistics</v>
      </c>
      <c r="Q2034" t="str">
        <f t="shared" si="220"/>
        <v>Communications</v>
      </c>
      <c r="R2034" t="str">
        <f t="shared" si="221"/>
        <v>Marketing</v>
      </c>
      <c r="S2034" t="str">
        <f t="shared" si="222"/>
        <v>Philosophy</v>
      </c>
      <c r="T2034" t="str">
        <f t="shared" si="223"/>
        <v>Communications</v>
      </c>
      <c r="V2034" s="3" t="str">
        <f t="array" ref="V2034">_xlfn.TEXTJOIN(", ", TRUE, IF(majors_data!$C$2:$C$101=P2034, majors_data!$A$2:$A$101, ""))</f>
        <v>cb7207d7-79d6-497f-a7e6-ceebd62576db, bc618e46-adeb-4bfa-a8dc-9e7a3bbad058</v>
      </c>
      <c r="W2034" s="3" t="str">
        <f t="array" ref="W2034">_xlfn.TEXTJOIN(", ", TRUE, IF(majors_data!$C$2:$C$101=Q2034, majors_data!$A$2:$A$101, ""))</f>
        <v>2c6e4248-da4d-4cb3-ac58-3cd04aa203fa, c8e9582b-d7bd-48cb-9cab-9f953712e952</v>
      </c>
      <c r="X2034" s="3" t="str">
        <f t="array" ref="X2034">_xlfn.TEXTJOIN(", ", TRUE, IF(majors_data!$C$2:$C$101=R2034, majors_data!$A$2:$A$101, ""))</f>
        <v>c782f52b-d7ac-47f5-836a-376e4fccf31f, cabf5871-d0d1-43aa-a1e0-7b054ea1f92a, 1f2a78f5-deae-438d-be76-6d733a7dac87</v>
      </c>
      <c r="Y2034" s="3" t="str">
        <f t="array" ref="Y2034">_xlfn.TEXTJOIN(", ", TRUE, IF(majors_data!$C$2:$C$101=S2034, majors_data!$A$2:$A$101, ""))</f>
        <v>2390b2fb-f180-48d3-989d-5e359fdf867c, febd48e5-fa29-4288-94cf-a257e875bbc5, a680ecae-78a0-4d78-88cd-4f0163e7d4da</v>
      </c>
      <c r="Z2034" s="3" t="str">
        <f t="array" ref="Z2034">_xlfn.TEXTJOIN(", ", TRUE, IF(majors_data!$C$2:$C$101=T2034, majors_data!$A$2:$A$101, ""))</f>
        <v>2c6e4248-da4d-4cb3-ac58-3cd04aa203fa, c8e9582b-d7bd-48cb-9cab-9f953712e952</v>
      </c>
      <c r="AA2034" s="3" t="str">
        <f t="shared" si="224"/>
        <v>cb7207d7-79d6-497f-a7e6-ceebd62576db, bc618e46-adeb-4bfa-a8dc-9e7a3bbad058, 2c6e4248-da4d-4cb3-ac58-3cd04aa203fa, c8e9582b-d7bd-48cb-9cab-9f953712e952, c782f52b-d7ac-47f5-836a-376e4fccf31f, cabf5871-d0d1-43aa-a1e0-7b054ea1f92a, 1f2a78f5-deae-438d-be76-6d733a7dac87, 2390b2fb-f180-48d3-989d-5e359fdf867c, febd48e5-fa29-4288-94cf-a257e875bbc5, a680ecae-78a0-4d78-88cd-4f0163e7d4da, 2c6e4248-da4d-4cb3-ac58-3cd04aa203fa, c8e9582b-d7bd-48cb-9cab-9f953712e952</v>
      </c>
    </row>
    <row r="2035" spans="1:27">
      <c r="A2035" t="s">
        <v>5558</v>
      </c>
      <c r="B2035" t="s">
        <v>30</v>
      </c>
      <c r="C2035" t="s">
        <v>42</v>
      </c>
      <c r="D2035" t="s">
        <v>115</v>
      </c>
      <c r="E2035" s="1">
        <v>24531</v>
      </c>
      <c r="F2035" t="s">
        <v>5559</v>
      </c>
      <c r="G2035" t="s">
        <v>5560</v>
      </c>
      <c r="I2035" t="str">
        <f t="shared" si="218"/>
        <v>Sarah Moore</v>
      </c>
      <c r="J2035" t="s">
        <v>737</v>
      </c>
      <c r="K2035" t="s">
        <v>17137</v>
      </c>
      <c r="L2035" t="s">
        <v>17135</v>
      </c>
      <c r="P2035" t="str">
        <f t="shared" si="219"/>
        <v>Physics</v>
      </c>
      <c r="Q2035" t="str">
        <f t="shared" si="220"/>
        <v>Mechanical Engineering</v>
      </c>
      <c r="R2035" t="str">
        <f t="shared" si="221"/>
        <v>Business Administration</v>
      </c>
      <c r="S2035" t="str">
        <f t="shared" si="222"/>
        <v/>
      </c>
      <c r="T2035" t="str">
        <f t="shared" si="223"/>
        <v/>
      </c>
      <c r="V2035" s="3" t="str">
        <f t="array" ref="V2035">_xlfn.TEXTJOIN(", ", TRUE, IF(majors_data!$C$2:$C$101=P2035, majors_data!$A$2:$A$101, ""))</f>
        <v>9dd4dfda-b0d2-4d4a-8642-a44db00f4a15, 534a2149-3015-472c-9de1-5db9e0f6b43e, fe8da200-3e6c-4017-983e-19b5aff7e800</v>
      </c>
      <c r="W2035" s="3" t="str">
        <f t="array" ref="W2035">_xlfn.TEXTJOIN(", ", TRUE, IF(majors_data!$C$2:$C$101=Q2035, majors_data!$A$2:$A$101, ""))</f>
        <v>d3d06262-f539-4a05-9e71-6e6113e9529b, efbed11c-6828-4d9a-bdc3-ffadce27497e, ab3572a8-144f-4148-9862-465bd9d7148b</v>
      </c>
      <c r="X2035" s="3" t="str">
        <f t="array" ref="X2035">_xlfn.TEXTJOIN(", ", TRUE, IF(majors_data!$C$2:$C$101=R2035, majors_data!$A$2:$A$101, ""))</f>
        <v>ad1e7d8e-5114-413f-921d-a35552003ee4, c132b04e-83bd-4b24-8fe4-5a9a015e7c93, 1e0b04ba-18d5-4ab9-a1e5-23449bbc4a0b</v>
      </c>
      <c r="Y2035" s="3" t="str">
        <f t="array" ref="Y2035">_xlfn.TEXTJOIN(", ", TRUE, IF(majors_data!$C$2:$C$101=S2035, majors_data!$A$2:$A$101, ""))</f>
        <v/>
      </c>
      <c r="Z2035" s="3" t="str">
        <f t="array" ref="Z2035">_xlfn.TEXTJOIN(", ", TRUE, IF(majors_data!$C$2:$C$101=T2035, majors_data!$A$2:$A$101, ""))</f>
        <v/>
      </c>
      <c r="AA2035" s="3" t="str">
        <f t="shared" si="224"/>
        <v>9dd4dfda-b0d2-4d4a-8642-a44db00f4a15, 534a2149-3015-472c-9de1-5db9e0f6b43e, fe8da200-3e6c-4017-983e-19b5aff7e800, d3d06262-f539-4a05-9e71-6e6113e9529b, efbed11c-6828-4d9a-bdc3-ffadce27497e, ab3572a8-144f-4148-9862-465bd9d7148b, ad1e7d8e-5114-413f-921d-a35552003ee4, c132b04e-83bd-4b24-8fe4-5a9a015e7c93, 1e0b04ba-18d5-4ab9-a1e5-23449bbc4a0b</v>
      </c>
    </row>
    <row r="2036" spans="1:27">
      <c r="A2036" t="s">
        <v>5561</v>
      </c>
      <c r="B2036" t="s">
        <v>20</v>
      </c>
      <c r="C2036" t="s">
        <v>42</v>
      </c>
      <c r="D2036" t="s">
        <v>43</v>
      </c>
      <c r="E2036" s="1">
        <v>26772</v>
      </c>
      <c r="F2036" t="s">
        <v>5562</v>
      </c>
      <c r="G2036" t="s">
        <v>5563</v>
      </c>
      <c r="I2036" t="str">
        <f t="shared" si="218"/>
        <v>John Moore</v>
      </c>
      <c r="J2036" t="s">
        <v>302</v>
      </c>
      <c r="K2036" t="s">
        <v>17151</v>
      </c>
      <c r="L2036" t="s">
        <v>17153</v>
      </c>
      <c r="P2036" t="str">
        <f t="shared" si="219"/>
        <v>Art</v>
      </c>
      <c r="Q2036" t="str">
        <f t="shared" si="220"/>
        <v>Economics</v>
      </c>
      <c r="R2036" t="str">
        <f t="shared" si="221"/>
        <v>Computer Science</v>
      </c>
      <c r="S2036" t="str">
        <f t="shared" si="222"/>
        <v/>
      </c>
      <c r="T2036" t="str">
        <f t="shared" si="223"/>
        <v/>
      </c>
      <c r="V2036" s="3" t="str">
        <f t="array" ref="V2036">_xlfn.TEXTJOIN(", ", TRUE, IF(majors_data!$C$2:$C$101=P2036, majors_data!$A$2:$A$101, ""))</f>
        <v>edca0a28-476b-4782-86be-a06806d87ab8, b12e86e4-dc4d-49cb-8ec3-b0c9f7f23b26, 62f9fcfb-92d6-4bc8-96ff-e8847c7b27ae</v>
      </c>
      <c r="W2036" s="3" t="str">
        <f t="array" ref="W2036">_xlfn.TEXTJOIN(", ", TRUE, IF(majors_data!$C$2:$C$101=Q2036, majors_data!$A$2:$A$101, ""))</f>
        <v>2c4e188e-85c2-4366-b282-d70974be0631, d02446db-85a5-472f-be66-392204bff177, e2e80629-cfb6-4daa-b56c-6795ccdc4e48</v>
      </c>
      <c r="X2036" s="3" t="str">
        <f t="array" ref="X2036">_xlfn.TEXTJOIN(", ", TRUE, IF(majors_data!$C$2:$C$101=R2036, majors_data!$A$2:$A$101, ""))</f>
        <v>12c5d420-9bbc-455d-9794-7780bc5fea5b, 036ab592-da37-4aac-ac4b-3a2eb132eb76, 91d3ffda-02df-4108-a302-e3764e021ccf</v>
      </c>
      <c r="Y2036" s="3" t="str">
        <f t="array" ref="Y2036">_xlfn.TEXTJOIN(", ", TRUE, IF(majors_data!$C$2:$C$101=S2036, majors_data!$A$2:$A$101, ""))</f>
        <v/>
      </c>
      <c r="Z2036" s="3" t="str">
        <f t="array" ref="Z2036">_xlfn.TEXTJOIN(", ", TRUE, IF(majors_data!$C$2:$C$101=T2036, majors_data!$A$2:$A$101, ""))</f>
        <v/>
      </c>
      <c r="AA2036" s="3" t="str">
        <f t="shared" si="224"/>
        <v>edca0a28-476b-4782-86be-a06806d87ab8, b12e86e4-dc4d-49cb-8ec3-b0c9f7f23b26, 62f9fcfb-92d6-4bc8-96ff-e8847c7b27ae, 2c4e188e-85c2-4366-b282-d70974be0631, d02446db-85a5-472f-be66-392204bff177, e2e80629-cfb6-4daa-b56c-6795ccdc4e48, 12c5d420-9bbc-455d-9794-7780bc5fea5b, 036ab592-da37-4aac-ac4b-3a2eb132eb76, 91d3ffda-02df-4108-a302-e3764e021ccf</v>
      </c>
    </row>
    <row r="2037" spans="1:27">
      <c r="A2037" t="s">
        <v>5564</v>
      </c>
      <c r="B2037" t="s">
        <v>72</v>
      </c>
      <c r="C2037" t="s">
        <v>230</v>
      </c>
      <c r="D2037" t="s">
        <v>391</v>
      </c>
      <c r="E2037" s="1">
        <v>30432</v>
      </c>
      <c r="F2037" t="s">
        <v>5565</v>
      </c>
      <c r="G2037" t="s">
        <v>5566</v>
      </c>
      <c r="I2037" t="str">
        <f t="shared" si="218"/>
        <v>James Johnson</v>
      </c>
      <c r="J2037" t="s">
        <v>1309</v>
      </c>
      <c r="K2037" t="s">
        <v>17157</v>
      </c>
      <c r="P2037" t="str">
        <f t="shared" si="219"/>
        <v>Psychology</v>
      </c>
      <c r="Q2037" t="str">
        <f t="shared" si="220"/>
        <v>Environmental Science</v>
      </c>
      <c r="R2037" t="str">
        <f t="shared" si="221"/>
        <v/>
      </c>
      <c r="S2037" t="str">
        <f t="shared" si="222"/>
        <v/>
      </c>
      <c r="T2037" t="str">
        <f t="shared" si="223"/>
        <v/>
      </c>
      <c r="V2037" s="3" t="str">
        <f t="array" ref="V2037">_xlfn.TEXTJOIN(", ", TRUE, IF(majors_data!$C$2:$C$101=P2037, majors_data!$A$2:$A$101, ""))</f>
        <v>4d0b9e50-43d1-4da0-af2b-97d510bab9e2, 049d0ea9-2055-46a4-b821-0cbf6e36e4d5, 37b5c1f9-c15a-4947-b64d-025dc64c5241</v>
      </c>
      <c r="W2037" s="3" t="str">
        <f t="array" ref="W2037">_xlfn.TEXTJOIN(", ", TRUE, IF(majors_data!$C$2:$C$101=Q2037, majors_data!$A$2:$A$101, ""))</f>
        <v>39af2a17-08ce-4282-8dd0-de4efe79980f, ce83ec69-0901-4423-87f6-92734cc8feb2</v>
      </c>
      <c r="X2037" s="3" t="str">
        <f t="array" ref="X2037">_xlfn.TEXTJOIN(", ", TRUE, IF(majors_data!$C$2:$C$101=R2037, majors_data!$A$2:$A$101, ""))</f>
        <v/>
      </c>
      <c r="Y2037" s="3" t="str">
        <f t="array" ref="Y2037">_xlfn.TEXTJOIN(", ", TRUE, IF(majors_data!$C$2:$C$101=S2037, majors_data!$A$2:$A$101, ""))</f>
        <v/>
      </c>
      <c r="Z2037" s="3" t="str">
        <f t="array" ref="Z2037">_xlfn.TEXTJOIN(", ", TRUE, IF(majors_data!$C$2:$C$101=T2037, majors_data!$A$2:$A$101, ""))</f>
        <v/>
      </c>
      <c r="AA2037" s="3" t="str">
        <f t="shared" si="224"/>
        <v>4d0b9e50-43d1-4da0-af2b-97d510bab9e2, 049d0ea9-2055-46a4-b821-0cbf6e36e4d5, 37b5c1f9-c15a-4947-b64d-025dc64c5241, 39af2a17-08ce-4282-8dd0-de4efe79980f, ce83ec69-0901-4423-87f6-92734cc8feb2</v>
      </c>
    </row>
    <row r="2038" spans="1:27">
      <c r="A2038" t="s">
        <v>5567</v>
      </c>
      <c r="B2038" t="s">
        <v>30</v>
      </c>
      <c r="C2038" t="s">
        <v>42</v>
      </c>
      <c r="D2038" t="s">
        <v>115</v>
      </c>
      <c r="E2038" s="1">
        <v>18334</v>
      </c>
      <c r="F2038" t="s">
        <v>5568</v>
      </c>
      <c r="G2038" t="s">
        <v>5569</v>
      </c>
      <c r="I2038" t="str">
        <f t="shared" si="218"/>
        <v>Sarah Moore</v>
      </c>
      <c r="J2038" t="s">
        <v>83</v>
      </c>
      <c r="K2038" t="s">
        <v>17151</v>
      </c>
      <c r="L2038" t="s">
        <v>17146</v>
      </c>
      <c r="M2038" t="s">
        <v>17126</v>
      </c>
      <c r="N2038" t="s">
        <v>17143</v>
      </c>
      <c r="P2038" t="str">
        <f t="shared" si="219"/>
        <v>Political Science</v>
      </c>
      <c r="Q2038" t="str">
        <f t="shared" si="220"/>
        <v>Economics</v>
      </c>
      <c r="R2038" t="str">
        <f t="shared" si="221"/>
        <v>Health Science</v>
      </c>
      <c r="S2038" t="str">
        <f t="shared" si="222"/>
        <v>Biology</v>
      </c>
      <c r="T2038" t="str">
        <f t="shared" si="223"/>
        <v>Communications</v>
      </c>
      <c r="V2038" s="3" t="str">
        <f t="array" ref="V2038">_xlfn.TEXTJOIN(", ", TRUE, IF(majors_data!$C$2:$C$101=P2038, majors_data!$A$2:$A$101, ""))</f>
        <v>4fc222e3-9728-408a-b24b-171c919f81ea, 7f5bc724-d171-406e-bf3b-cd9d868174f2, b32c172c-a1d5-4cc9-a1fc-f5f4b2365ea4</v>
      </c>
      <c r="W2038" s="3" t="str">
        <f t="array" ref="W2038">_xlfn.TEXTJOIN(", ", TRUE, IF(majors_data!$C$2:$C$101=Q2038, majors_data!$A$2:$A$101, ""))</f>
        <v>2c4e188e-85c2-4366-b282-d70974be0631, d02446db-85a5-472f-be66-392204bff177, e2e80629-cfb6-4daa-b56c-6795ccdc4e48</v>
      </c>
      <c r="X2038" s="3" t="str">
        <f t="array" ref="X2038">_xlfn.TEXTJOIN(", ", TRUE, IF(majors_data!$C$2:$C$101=R2038, majors_data!$A$2:$A$101, ""))</f>
        <v>1eeb53c2-5e82-4c6a-a81f-bea4af78b2f8, 31a96803-e0b0-464c-b44c-14316de7195f</v>
      </c>
      <c r="Y2038" s="3" t="str">
        <f t="array" ref="Y2038">_xlfn.TEXTJOIN(", ", TRUE, IF(majors_data!$C$2:$C$101=S2038, majors_data!$A$2:$A$101, ""))</f>
        <v>b33ae65d-523e-48c6-b10e-59346e1c6523, 4e64e115-2f29-4046-95c6-3f34c14feb83, 2ab329ca-9f50-4c70-9698-f44934cf4b69</v>
      </c>
      <c r="Z2038" s="3" t="str">
        <f t="array" ref="Z2038">_xlfn.TEXTJOIN(", ", TRUE, IF(majors_data!$C$2:$C$101=T2038, majors_data!$A$2:$A$101, ""))</f>
        <v>2c6e4248-da4d-4cb3-ac58-3cd04aa203fa, c8e9582b-d7bd-48cb-9cab-9f953712e952</v>
      </c>
      <c r="AA2038" s="3" t="str">
        <f t="shared" si="224"/>
        <v>4fc222e3-9728-408a-b24b-171c919f81ea, 7f5bc724-d171-406e-bf3b-cd9d868174f2, b32c172c-a1d5-4cc9-a1fc-f5f4b2365ea4, 2c4e188e-85c2-4366-b282-d70974be0631, d02446db-85a5-472f-be66-392204bff177, e2e80629-cfb6-4daa-b56c-6795ccdc4e48, 1eeb53c2-5e82-4c6a-a81f-bea4af78b2f8, 31a96803-e0b0-464c-b44c-14316de7195f, b33ae65d-523e-48c6-b10e-59346e1c6523, 4e64e115-2f29-4046-95c6-3f34c14feb83, 2ab329ca-9f50-4c70-9698-f44934cf4b69, 2c6e4248-da4d-4cb3-ac58-3cd04aa203fa, c8e9582b-d7bd-48cb-9cab-9f953712e952</v>
      </c>
    </row>
    <row r="2039" spans="1:27">
      <c r="A2039" t="s">
        <v>5570</v>
      </c>
      <c r="B2039" t="s">
        <v>8</v>
      </c>
      <c r="C2039" t="s">
        <v>9</v>
      </c>
      <c r="D2039" t="s">
        <v>10</v>
      </c>
      <c r="E2039" s="1">
        <v>29304</v>
      </c>
      <c r="F2039" t="s">
        <v>5571</v>
      </c>
      <c r="I2039" t="str">
        <f t="shared" si="218"/>
        <v>David Taylor</v>
      </c>
      <c r="P2039" t="str">
        <f t="shared" si="219"/>
        <v/>
      </c>
      <c r="Q2039" t="str">
        <f t="shared" si="220"/>
        <v/>
      </c>
      <c r="R2039" t="str">
        <f t="shared" si="221"/>
        <v/>
      </c>
      <c r="S2039" t="str">
        <f t="shared" si="222"/>
        <v/>
      </c>
      <c r="T2039" t="str">
        <f t="shared" si="223"/>
        <v/>
      </c>
      <c r="V2039" s="3" t="str">
        <f t="array" ref="V2039">_xlfn.TEXTJOIN(", ", TRUE, IF(majors_data!$C$2:$C$101=P2039, majors_data!$A$2:$A$101, ""))</f>
        <v/>
      </c>
      <c r="W2039" s="3" t="str">
        <f t="array" ref="W2039">_xlfn.TEXTJOIN(", ", TRUE, IF(majors_data!$C$2:$C$101=Q2039, majors_data!$A$2:$A$101, ""))</f>
        <v/>
      </c>
      <c r="X2039" s="3" t="str">
        <f t="array" ref="X2039">_xlfn.TEXTJOIN(", ", TRUE, IF(majors_data!$C$2:$C$101=R2039, majors_data!$A$2:$A$101, ""))</f>
        <v/>
      </c>
      <c r="Y2039" s="3" t="str">
        <f t="array" ref="Y2039">_xlfn.TEXTJOIN(", ", TRUE, IF(majors_data!$C$2:$C$101=S2039, majors_data!$A$2:$A$101, ""))</f>
        <v/>
      </c>
      <c r="Z2039" s="3" t="str">
        <f t="array" ref="Z2039">_xlfn.TEXTJOIN(", ", TRUE, IF(majors_data!$C$2:$C$101=T2039, majors_data!$A$2:$A$101, ""))</f>
        <v/>
      </c>
      <c r="AA2039" s="3" t="str">
        <f t="shared" si="224"/>
        <v/>
      </c>
    </row>
    <row r="2040" spans="1:27">
      <c r="A2040" t="s">
        <v>5572</v>
      </c>
      <c r="B2040" t="s">
        <v>51</v>
      </c>
      <c r="C2040" t="s">
        <v>21</v>
      </c>
      <c r="D2040" t="s">
        <v>52</v>
      </c>
      <c r="E2040" s="1">
        <v>29077</v>
      </c>
      <c r="F2040" t="s">
        <v>5573</v>
      </c>
      <c r="G2040" t="s">
        <v>5574</v>
      </c>
      <c r="I2040" t="str">
        <f t="shared" si="218"/>
        <v>Emily Brown</v>
      </c>
      <c r="J2040" t="s">
        <v>54</v>
      </c>
      <c r="K2040" t="s">
        <v>17156</v>
      </c>
      <c r="L2040" t="s">
        <v>17153</v>
      </c>
      <c r="M2040" t="s">
        <v>17134</v>
      </c>
      <c r="N2040" t="s">
        <v>17119</v>
      </c>
      <c r="P2040" t="str">
        <f t="shared" si="219"/>
        <v>Veterinary Medicine</v>
      </c>
      <c r="Q2040" t="str">
        <f t="shared" si="220"/>
        <v>Theater</v>
      </c>
      <c r="R2040" t="str">
        <f t="shared" si="221"/>
        <v>Computer Science</v>
      </c>
      <c r="S2040" t="str">
        <f t="shared" si="222"/>
        <v>Journalism</v>
      </c>
      <c r="T2040" t="str">
        <f t="shared" si="223"/>
        <v>Anthropology</v>
      </c>
      <c r="V2040" s="3" t="str">
        <f t="array" ref="V2040">_xlfn.TEXTJOIN(", ", TRUE, IF(majors_data!$C$2:$C$101=P2040, majors_data!$A$2:$A$101, ""))</f>
        <v>6b796d48-625b-4acf-96db-141d2e7d7b4b, e6f83c77-1538-4fec-934c-6a4ec6617268</v>
      </c>
      <c r="W2040" s="3" t="str">
        <f t="array" ref="W2040">_xlfn.TEXTJOIN(", ", TRUE, IF(majors_data!$C$2:$C$101=Q2040, majors_data!$A$2:$A$101, ""))</f>
        <v>49150744-aac2-44f9-8ca0-05ae90757bac, f5b20856-42b4-48bd-93d9-fbe2712c9e55</v>
      </c>
      <c r="X2040" s="3" t="str">
        <f t="array" ref="X2040">_xlfn.TEXTJOIN(", ", TRUE, IF(majors_data!$C$2:$C$101=R2040, majors_data!$A$2:$A$101, ""))</f>
        <v>12c5d420-9bbc-455d-9794-7780bc5fea5b, 036ab592-da37-4aac-ac4b-3a2eb132eb76, 91d3ffda-02df-4108-a302-e3764e021ccf</v>
      </c>
      <c r="Y2040" s="3" t="str">
        <f t="array" ref="Y2040">_xlfn.TEXTJOIN(", ", TRUE, IF(majors_data!$C$2:$C$101=S2040, majors_data!$A$2:$A$101, ""))</f>
        <v>3100982d-c037-4a3f-a3ed-83e66b248c8d, ebbcecbe-be84-4fb4-bb4e-6420356ebe5a</v>
      </c>
      <c r="Z2040" s="3" t="str">
        <f t="array" ref="Z2040">_xlfn.TEXTJOIN(", ", TRUE, IF(majors_data!$C$2:$C$101=T2040, majors_data!$A$2:$A$101, ""))</f>
        <v>37b765f0-fc71-4c9c-838b-f3a5ce0706ff, 5538f94c-9d38-4c6c-ab29-0987d27ec313</v>
      </c>
      <c r="AA2040" s="3" t="str">
        <f t="shared" si="224"/>
        <v>6b796d48-625b-4acf-96db-141d2e7d7b4b, e6f83c77-1538-4fec-934c-6a4ec6617268, 49150744-aac2-44f9-8ca0-05ae90757bac, f5b20856-42b4-48bd-93d9-fbe2712c9e55, 12c5d420-9bbc-455d-9794-7780bc5fea5b, 036ab592-da37-4aac-ac4b-3a2eb132eb76, 91d3ffda-02df-4108-a302-e3764e021ccf, 3100982d-c037-4a3f-a3ed-83e66b248c8d, ebbcecbe-be84-4fb4-bb4e-6420356ebe5a, 37b765f0-fc71-4c9c-838b-f3a5ce0706ff, 5538f94c-9d38-4c6c-ab29-0987d27ec313</v>
      </c>
    </row>
    <row r="2041" spans="1:27">
      <c r="A2041" t="s">
        <v>5575</v>
      </c>
      <c r="B2041" t="s">
        <v>8</v>
      </c>
      <c r="C2041" t="s">
        <v>56</v>
      </c>
      <c r="D2041" t="s">
        <v>472</v>
      </c>
      <c r="E2041" s="1">
        <v>29894</v>
      </c>
      <c r="F2041" t="s">
        <v>5576</v>
      </c>
      <c r="G2041" t="s">
        <v>5577</v>
      </c>
      <c r="I2041" t="str">
        <f t="shared" si="218"/>
        <v>David Smith</v>
      </c>
      <c r="J2041" t="s">
        <v>326</v>
      </c>
      <c r="K2041" t="s">
        <v>17127</v>
      </c>
      <c r="P2041" t="str">
        <f t="shared" si="219"/>
        <v>Philosophy</v>
      </c>
      <c r="Q2041" t="str">
        <f t="shared" si="220"/>
        <v>Geography</v>
      </c>
      <c r="R2041" t="str">
        <f t="shared" si="221"/>
        <v/>
      </c>
      <c r="S2041" t="str">
        <f t="shared" si="222"/>
        <v/>
      </c>
      <c r="T2041" t="str">
        <f t="shared" si="223"/>
        <v/>
      </c>
      <c r="V2041" s="3" t="str">
        <f t="array" ref="V2041">_xlfn.TEXTJOIN(", ", TRUE, IF(majors_data!$C$2:$C$101=P2041, majors_data!$A$2:$A$101, ""))</f>
        <v>2390b2fb-f180-48d3-989d-5e359fdf867c, febd48e5-fa29-4288-94cf-a257e875bbc5, a680ecae-78a0-4d78-88cd-4f0163e7d4da</v>
      </c>
      <c r="W2041" s="3" t="str">
        <f t="array" ref="W2041">_xlfn.TEXTJOIN(", ", TRUE, IF(majors_data!$C$2:$C$101=Q2041, majors_data!$A$2:$A$101, ""))</f>
        <v>5d92edf2-5248-4363-8e50-f18ad6a67a8c, b6f11273-e674-4c30-afa1-7ee62c1abb4b</v>
      </c>
      <c r="X2041" s="3" t="str">
        <f t="array" ref="X2041">_xlfn.TEXTJOIN(", ", TRUE, IF(majors_data!$C$2:$C$101=R2041, majors_data!$A$2:$A$101, ""))</f>
        <v/>
      </c>
      <c r="Y2041" s="3" t="str">
        <f t="array" ref="Y2041">_xlfn.TEXTJOIN(", ", TRUE, IF(majors_data!$C$2:$C$101=S2041, majors_data!$A$2:$A$101, ""))</f>
        <v/>
      </c>
      <c r="Z2041" s="3" t="str">
        <f t="array" ref="Z2041">_xlfn.TEXTJOIN(", ", TRUE, IF(majors_data!$C$2:$C$101=T2041, majors_data!$A$2:$A$101, ""))</f>
        <v/>
      </c>
      <c r="AA2041" s="3" t="str">
        <f t="shared" si="224"/>
        <v>2390b2fb-f180-48d3-989d-5e359fdf867c, febd48e5-fa29-4288-94cf-a257e875bbc5, a680ecae-78a0-4d78-88cd-4f0163e7d4da, 5d92edf2-5248-4363-8e50-f18ad6a67a8c, b6f11273-e674-4c30-afa1-7ee62c1abb4b</v>
      </c>
    </row>
    <row r="2042" spans="1:27">
      <c r="A2042" t="s">
        <v>5578</v>
      </c>
      <c r="B2042" t="s">
        <v>72</v>
      </c>
      <c r="C2042" t="s">
        <v>9</v>
      </c>
      <c r="D2042" t="s">
        <v>158</v>
      </c>
      <c r="E2042" s="1">
        <v>36764</v>
      </c>
      <c r="F2042" t="s">
        <v>5579</v>
      </c>
      <c r="I2042" t="str">
        <f t="shared" si="218"/>
        <v>James Taylor</v>
      </c>
      <c r="P2042" t="str">
        <f t="shared" si="219"/>
        <v/>
      </c>
      <c r="Q2042" t="str">
        <f t="shared" si="220"/>
        <v/>
      </c>
      <c r="R2042" t="str">
        <f t="shared" si="221"/>
        <v/>
      </c>
      <c r="S2042" t="str">
        <f t="shared" si="222"/>
        <v/>
      </c>
      <c r="T2042" t="str">
        <f t="shared" si="223"/>
        <v/>
      </c>
      <c r="V2042" s="3" t="str">
        <f t="array" ref="V2042">_xlfn.TEXTJOIN(", ", TRUE, IF(majors_data!$C$2:$C$101=P2042, majors_data!$A$2:$A$101, ""))</f>
        <v/>
      </c>
      <c r="W2042" s="3" t="str">
        <f t="array" ref="W2042">_xlfn.TEXTJOIN(", ", TRUE, IF(majors_data!$C$2:$C$101=Q2042, majors_data!$A$2:$A$101, ""))</f>
        <v/>
      </c>
      <c r="X2042" s="3" t="str">
        <f t="array" ref="X2042">_xlfn.TEXTJOIN(", ", TRUE, IF(majors_data!$C$2:$C$101=R2042, majors_data!$A$2:$A$101, ""))</f>
        <v/>
      </c>
      <c r="Y2042" s="3" t="str">
        <f t="array" ref="Y2042">_xlfn.TEXTJOIN(", ", TRUE, IF(majors_data!$C$2:$C$101=S2042, majors_data!$A$2:$A$101, ""))</f>
        <v/>
      </c>
      <c r="Z2042" s="3" t="str">
        <f t="array" ref="Z2042">_xlfn.TEXTJOIN(", ", TRUE, IF(majors_data!$C$2:$C$101=T2042, majors_data!$A$2:$A$101, ""))</f>
        <v/>
      </c>
      <c r="AA2042" s="3" t="str">
        <f t="shared" si="224"/>
        <v/>
      </c>
    </row>
    <row r="2043" spans="1:27">
      <c r="A2043" t="s">
        <v>5580</v>
      </c>
      <c r="B2043" t="s">
        <v>8</v>
      </c>
      <c r="C2043" t="s">
        <v>37</v>
      </c>
      <c r="D2043" t="s">
        <v>312</v>
      </c>
      <c r="E2043" s="1">
        <v>29074</v>
      </c>
      <c r="F2043" t="s">
        <v>5581</v>
      </c>
      <c r="G2043" t="s">
        <v>625</v>
      </c>
      <c r="I2043" t="str">
        <f t="shared" si="218"/>
        <v>David Williams</v>
      </c>
      <c r="J2043" t="s">
        <v>625</v>
      </c>
      <c r="P2043" t="str">
        <f t="shared" si="219"/>
        <v>Computer Science</v>
      </c>
      <c r="Q2043" t="str">
        <f t="shared" si="220"/>
        <v/>
      </c>
      <c r="R2043" t="str">
        <f t="shared" si="221"/>
        <v/>
      </c>
      <c r="S2043" t="str">
        <f t="shared" si="222"/>
        <v/>
      </c>
      <c r="T2043" t="str">
        <f t="shared" si="223"/>
        <v/>
      </c>
      <c r="V2043" s="3" t="str">
        <f t="array" ref="V2043">_xlfn.TEXTJOIN(", ", TRUE, IF(majors_data!$C$2:$C$101=P2043, majors_data!$A$2:$A$101, ""))</f>
        <v>12c5d420-9bbc-455d-9794-7780bc5fea5b, 036ab592-da37-4aac-ac4b-3a2eb132eb76, 91d3ffda-02df-4108-a302-e3764e021ccf</v>
      </c>
      <c r="W2043" s="3" t="str">
        <f t="array" ref="W2043">_xlfn.TEXTJOIN(", ", TRUE, IF(majors_data!$C$2:$C$101=Q2043, majors_data!$A$2:$A$101, ""))</f>
        <v/>
      </c>
      <c r="X2043" s="3" t="str">
        <f t="array" ref="X2043">_xlfn.TEXTJOIN(", ", TRUE, IF(majors_data!$C$2:$C$101=R2043, majors_data!$A$2:$A$101, ""))</f>
        <v/>
      </c>
      <c r="Y2043" s="3" t="str">
        <f t="array" ref="Y2043">_xlfn.TEXTJOIN(", ", TRUE, IF(majors_data!$C$2:$C$101=S2043, majors_data!$A$2:$A$101, ""))</f>
        <v/>
      </c>
      <c r="Z2043" s="3" t="str">
        <f t="array" ref="Z2043">_xlfn.TEXTJOIN(", ", TRUE, IF(majors_data!$C$2:$C$101=T2043, majors_data!$A$2:$A$101, ""))</f>
        <v/>
      </c>
      <c r="AA2043" s="3" t="str">
        <f t="shared" si="224"/>
        <v>12c5d420-9bbc-455d-9794-7780bc5fea5b, 036ab592-da37-4aac-ac4b-3a2eb132eb76, 91d3ffda-02df-4108-a302-e3764e021ccf</v>
      </c>
    </row>
    <row r="2044" spans="1:27">
      <c r="A2044" t="s">
        <v>5582</v>
      </c>
      <c r="B2044" t="s">
        <v>30</v>
      </c>
      <c r="C2044" t="s">
        <v>15</v>
      </c>
      <c r="D2044" t="s">
        <v>93</v>
      </c>
      <c r="E2044" s="1">
        <v>20154</v>
      </c>
      <c r="F2044" t="s">
        <v>5583</v>
      </c>
      <c r="I2044" t="str">
        <f t="shared" si="218"/>
        <v>Sarah Wilson</v>
      </c>
      <c r="P2044" t="str">
        <f t="shared" si="219"/>
        <v/>
      </c>
      <c r="Q2044" t="str">
        <f t="shared" si="220"/>
        <v/>
      </c>
      <c r="R2044" t="str">
        <f t="shared" si="221"/>
        <v/>
      </c>
      <c r="S2044" t="str">
        <f t="shared" si="222"/>
        <v/>
      </c>
      <c r="T2044" t="str">
        <f t="shared" si="223"/>
        <v/>
      </c>
      <c r="V2044" s="3" t="str">
        <f t="array" ref="V2044">_xlfn.TEXTJOIN(", ", TRUE, IF(majors_data!$C$2:$C$101=P2044, majors_data!$A$2:$A$101, ""))</f>
        <v/>
      </c>
      <c r="W2044" s="3" t="str">
        <f t="array" ref="W2044">_xlfn.TEXTJOIN(", ", TRUE, IF(majors_data!$C$2:$C$101=Q2044, majors_data!$A$2:$A$101, ""))</f>
        <v/>
      </c>
      <c r="X2044" s="3" t="str">
        <f t="array" ref="X2044">_xlfn.TEXTJOIN(", ", TRUE, IF(majors_data!$C$2:$C$101=R2044, majors_data!$A$2:$A$101, ""))</f>
        <v/>
      </c>
      <c r="Y2044" s="3" t="str">
        <f t="array" ref="Y2044">_xlfn.TEXTJOIN(", ", TRUE, IF(majors_data!$C$2:$C$101=S2044, majors_data!$A$2:$A$101, ""))</f>
        <v/>
      </c>
      <c r="Z2044" s="3" t="str">
        <f t="array" ref="Z2044">_xlfn.TEXTJOIN(", ", TRUE, IF(majors_data!$C$2:$C$101=T2044, majors_data!$A$2:$A$101, ""))</f>
        <v/>
      </c>
      <c r="AA2044" s="3" t="str">
        <f t="shared" si="224"/>
        <v/>
      </c>
    </row>
    <row r="2045" spans="1:27">
      <c r="A2045" s="2" t="s">
        <v>5584</v>
      </c>
      <c r="B2045" t="s">
        <v>30</v>
      </c>
      <c r="C2045" t="s">
        <v>56</v>
      </c>
      <c r="D2045" t="s">
        <v>69</v>
      </c>
      <c r="E2045" s="1">
        <v>36754</v>
      </c>
      <c r="F2045" t="s">
        <v>3224</v>
      </c>
      <c r="G2045" t="s">
        <v>5585</v>
      </c>
      <c r="I2045" t="str">
        <f t="shared" si="218"/>
        <v>Sarah Smith</v>
      </c>
      <c r="J2045" t="s">
        <v>40</v>
      </c>
      <c r="K2045" t="s">
        <v>17128</v>
      </c>
      <c r="L2045" t="s">
        <v>17135</v>
      </c>
      <c r="M2045" t="s">
        <v>17131</v>
      </c>
      <c r="N2045" t="s">
        <v>17156</v>
      </c>
      <c r="P2045" t="str">
        <f t="shared" si="219"/>
        <v>Environmental Science</v>
      </c>
      <c r="Q2045" t="str">
        <f t="shared" si="220"/>
        <v>Mathematics</v>
      </c>
      <c r="R2045" t="str">
        <f t="shared" si="221"/>
        <v>Business Administration</v>
      </c>
      <c r="S2045" t="str">
        <f t="shared" si="222"/>
        <v>Public Health</v>
      </c>
      <c r="T2045" t="str">
        <f t="shared" si="223"/>
        <v>Theater</v>
      </c>
      <c r="V2045" s="3" t="str">
        <f t="array" ref="V2045">_xlfn.TEXTJOIN(", ", TRUE, IF(majors_data!$C$2:$C$101=P2045, majors_data!$A$2:$A$101, ""))</f>
        <v>39af2a17-08ce-4282-8dd0-de4efe79980f, ce83ec69-0901-4423-87f6-92734cc8feb2</v>
      </c>
      <c r="W2045" s="3" t="str">
        <f t="array" ref="W2045">_xlfn.TEXTJOIN(", ", TRUE, IF(majors_data!$C$2:$C$101=Q2045, majors_data!$A$2:$A$101, ""))</f>
        <v>38b9874d-dd51-433a-bea9-2ef3ec79cb21, e3ae6951-0a5b-40c4-8b20-fd8b9ce4cecf, 4ad06de7-beaf-454c-aeda-59316f4a641c</v>
      </c>
      <c r="X2045" s="3" t="str">
        <f t="array" ref="X2045">_xlfn.TEXTJOIN(", ", TRUE, IF(majors_data!$C$2:$C$101=R2045, majors_data!$A$2:$A$101, ""))</f>
        <v>ad1e7d8e-5114-413f-921d-a35552003ee4, c132b04e-83bd-4b24-8fe4-5a9a015e7c93, 1e0b04ba-18d5-4ab9-a1e5-23449bbc4a0b</v>
      </c>
      <c r="Y2045" s="3" t="str">
        <f t="array" ref="Y2045">_xlfn.TEXTJOIN(", ", TRUE, IF(majors_data!$C$2:$C$101=S2045, majors_data!$A$2:$A$101, ""))</f>
        <v>9cbfac3c-fb8a-4ebd-b677-c223a57ac329, d464054e-8f96-4d3d-b9d5-a40f34507b88</v>
      </c>
      <c r="Z2045" s="3" t="str">
        <f t="array" ref="Z2045">_xlfn.TEXTJOIN(", ", TRUE, IF(majors_data!$C$2:$C$101=T2045, majors_data!$A$2:$A$101, ""))</f>
        <v>49150744-aac2-44f9-8ca0-05ae90757bac, f5b20856-42b4-48bd-93d9-fbe2712c9e55</v>
      </c>
      <c r="AA2045" s="3" t="str">
        <f t="shared" si="224"/>
        <v>39af2a17-08ce-4282-8dd0-de4efe79980f, ce83ec69-0901-4423-87f6-92734cc8feb2, 38b9874d-dd51-433a-bea9-2ef3ec79cb21, e3ae6951-0a5b-40c4-8b20-fd8b9ce4cecf, 4ad06de7-beaf-454c-aeda-59316f4a641c, ad1e7d8e-5114-413f-921d-a35552003ee4, c132b04e-83bd-4b24-8fe4-5a9a015e7c93, 1e0b04ba-18d5-4ab9-a1e5-23449bbc4a0b, 9cbfac3c-fb8a-4ebd-b677-c223a57ac329, d464054e-8f96-4d3d-b9d5-a40f34507b88, 49150744-aac2-44f9-8ca0-05ae90757bac, f5b20856-42b4-48bd-93d9-fbe2712c9e55</v>
      </c>
    </row>
    <row r="2046" spans="1:27">
      <c r="A2046" t="s">
        <v>5586</v>
      </c>
      <c r="B2046" t="s">
        <v>30</v>
      </c>
      <c r="C2046" t="s">
        <v>15</v>
      </c>
      <c r="D2046" t="s">
        <v>93</v>
      </c>
      <c r="E2046" s="1">
        <v>34310</v>
      </c>
      <c r="F2046" t="s">
        <v>5587</v>
      </c>
      <c r="G2046" t="s">
        <v>5588</v>
      </c>
      <c r="I2046" t="str">
        <f t="shared" si="218"/>
        <v>Sarah Wilson</v>
      </c>
      <c r="J2046" t="s">
        <v>476</v>
      </c>
      <c r="K2046" t="s">
        <v>17152</v>
      </c>
      <c r="P2046" t="str">
        <f t="shared" si="219"/>
        <v>Agriculture</v>
      </c>
      <c r="Q2046" t="str">
        <f t="shared" si="220"/>
        <v>Political Science</v>
      </c>
      <c r="R2046" t="str">
        <f t="shared" si="221"/>
        <v/>
      </c>
      <c r="S2046" t="str">
        <f t="shared" si="222"/>
        <v/>
      </c>
      <c r="T2046" t="str">
        <f t="shared" si="223"/>
        <v/>
      </c>
      <c r="V2046" s="3" t="str">
        <f t="array" ref="V2046">_xlfn.TEXTJOIN(", ", TRUE, IF(majors_data!$C$2:$C$101=P2046, majors_data!$A$2:$A$101, ""))</f>
        <v>521b6a84-52f2-488c-b310-c95ae8ff1021, 15603f87-6ae3-403c-aad6-3cd82bdddc1e</v>
      </c>
      <c r="W2046" s="3" t="str">
        <f t="array" ref="W2046">_xlfn.TEXTJOIN(", ", TRUE, IF(majors_data!$C$2:$C$101=Q2046, majors_data!$A$2:$A$101, ""))</f>
        <v>4fc222e3-9728-408a-b24b-171c919f81ea, 7f5bc724-d171-406e-bf3b-cd9d868174f2, b32c172c-a1d5-4cc9-a1fc-f5f4b2365ea4</v>
      </c>
      <c r="X2046" s="3" t="str">
        <f t="array" ref="X2046">_xlfn.TEXTJOIN(", ", TRUE, IF(majors_data!$C$2:$C$101=R2046, majors_data!$A$2:$A$101, ""))</f>
        <v/>
      </c>
      <c r="Y2046" s="3" t="str">
        <f t="array" ref="Y2046">_xlfn.TEXTJOIN(", ", TRUE, IF(majors_data!$C$2:$C$101=S2046, majors_data!$A$2:$A$101, ""))</f>
        <v/>
      </c>
      <c r="Z2046" s="3" t="str">
        <f t="array" ref="Z2046">_xlfn.TEXTJOIN(", ", TRUE, IF(majors_data!$C$2:$C$101=T2046, majors_data!$A$2:$A$101, ""))</f>
        <v/>
      </c>
      <c r="AA2046" s="3" t="str">
        <f t="shared" si="224"/>
        <v>521b6a84-52f2-488c-b310-c95ae8ff1021, 15603f87-6ae3-403c-aad6-3cd82bdddc1e, 4fc222e3-9728-408a-b24b-171c919f81ea, 7f5bc724-d171-406e-bf3b-cd9d868174f2, b32c172c-a1d5-4cc9-a1fc-f5f4b2365ea4</v>
      </c>
    </row>
    <row r="2047" spans="1:27">
      <c r="A2047" t="s">
        <v>5589</v>
      </c>
      <c r="B2047" t="s">
        <v>60</v>
      </c>
      <c r="C2047" t="s">
        <v>80</v>
      </c>
      <c r="D2047" t="s">
        <v>729</v>
      </c>
      <c r="E2047" s="1">
        <v>32826</v>
      </c>
      <c r="F2047" t="s">
        <v>5590</v>
      </c>
      <c r="G2047" t="s">
        <v>5591</v>
      </c>
      <c r="I2047" t="str">
        <f t="shared" si="218"/>
        <v>Bob Miller</v>
      </c>
      <c r="J2047" t="s">
        <v>40</v>
      </c>
      <c r="K2047" t="s">
        <v>17123</v>
      </c>
      <c r="L2047" t="s">
        <v>17143</v>
      </c>
      <c r="M2047" t="s">
        <v>17149</v>
      </c>
      <c r="N2047" t="s">
        <v>17144</v>
      </c>
      <c r="P2047" t="str">
        <f t="shared" si="219"/>
        <v>Environmental Science</v>
      </c>
      <c r="Q2047" t="str">
        <f t="shared" si="220"/>
        <v>Art</v>
      </c>
      <c r="R2047" t="str">
        <f t="shared" si="221"/>
        <v>Communications</v>
      </c>
      <c r="S2047" t="str">
        <f t="shared" si="222"/>
        <v>Chemistry</v>
      </c>
      <c r="T2047" t="str">
        <f t="shared" si="223"/>
        <v>Psychology</v>
      </c>
      <c r="V2047" s="3" t="str">
        <f t="array" ref="V2047">_xlfn.TEXTJOIN(", ", TRUE, IF(majors_data!$C$2:$C$101=P2047, majors_data!$A$2:$A$101, ""))</f>
        <v>39af2a17-08ce-4282-8dd0-de4efe79980f, ce83ec69-0901-4423-87f6-92734cc8feb2</v>
      </c>
      <c r="W2047" s="3" t="str">
        <f t="array" ref="W2047">_xlfn.TEXTJOIN(", ", TRUE, IF(majors_data!$C$2:$C$101=Q2047, majors_data!$A$2:$A$101, ""))</f>
        <v>edca0a28-476b-4782-86be-a06806d87ab8, b12e86e4-dc4d-49cb-8ec3-b0c9f7f23b26, 62f9fcfb-92d6-4bc8-96ff-e8847c7b27ae</v>
      </c>
      <c r="X2047" s="3" t="str">
        <f t="array" ref="X2047">_xlfn.TEXTJOIN(", ", TRUE, IF(majors_data!$C$2:$C$101=R2047, majors_data!$A$2:$A$101, ""))</f>
        <v>2c6e4248-da4d-4cb3-ac58-3cd04aa203fa, c8e9582b-d7bd-48cb-9cab-9f953712e952</v>
      </c>
      <c r="Y2047" s="3" t="str">
        <f t="array" ref="Y2047">_xlfn.TEXTJOIN(", ", TRUE, IF(majors_data!$C$2:$C$101=S2047, majors_data!$A$2:$A$101, ""))</f>
        <v>3c0ebd74-4105-4532-a321-39bc3d6ab3d8, eac5b480-7e00-4d5e-add6-fc915fb2e8be, 32a60bdd-f493-4c44-a9e2-e45c0209be5e</v>
      </c>
      <c r="Z2047" s="3" t="str">
        <f t="array" ref="Z2047">_xlfn.TEXTJOIN(", ", TRUE, IF(majors_data!$C$2:$C$101=T2047, majors_data!$A$2:$A$101, ""))</f>
        <v>4d0b9e50-43d1-4da0-af2b-97d510bab9e2, 049d0ea9-2055-46a4-b821-0cbf6e36e4d5, 37b5c1f9-c15a-4947-b64d-025dc64c5241</v>
      </c>
      <c r="AA2047" s="3" t="str">
        <f t="shared" si="224"/>
        <v>39af2a17-08ce-4282-8dd0-de4efe79980f, ce83ec69-0901-4423-87f6-92734cc8feb2, edca0a28-476b-4782-86be-a06806d87ab8, b12e86e4-dc4d-49cb-8ec3-b0c9f7f23b26, 62f9fcfb-92d6-4bc8-96ff-e8847c7b27ae, 2c6e4248-da4d-4cb3-ac58-3cd04aa203fa, c8e9582b-d7bd-48cb-9cab-9f953712e952, 3c0ebd74-4105-4532-a321-39bc3d6ab3d8, eac5b480-7e00-4d5e-add6-fc915fb2e8be, 32a60bdd-f493-4c44-a9e2-e45c0209be5e, 4d0b9e50-43d1-4da0-af2b-97d510bab9e2, 049d0ea9-2055-46a4-b821-0cbf6e36e4d5, 37b5c1f9-c15a-4947-b64d-025dc64c5241</v>
      </c>
    </row>
    <row r="2048" spans="1:27">
      <c r="A2048" t="s">
        <v>5592</v>
      </c>
      <c r="B2048" t="s">
        <v>51</v>
      </c>
      <c r="C2048" t="s">
        <v>230</v>
      </c>
      <c r="D2048" t="s">
        <v>533</v>
      </c>
      <c r="E2048" s="1">
        <v>30623</v>
      </c>
      <c r="F2048" t="s">
        <v>5593</v>
      </c>
      <c r="G2048" t="s">
        <v>5594</v>
      </c>
      <c r="I2048" t="str">
        <f t="shared" si="218"/>
        <v>Emily Johnson</v>
      </c>
      <c r="J2048" t="s">
        <v>1309</v>
      </c>
      <c r="K2048" t="s">
        <v>17145</v>
      </c>
      <c r="L2048" t="s">
        <v>17156</v>
      </c>
      <c r="M2048" t="s">
        <v>17131</v>
      </c>
      <c r="N2048" t="s">
        <v>17144</v>
      </c>
      <c r="P2048" t="str">
        <f t="shared" si="219"/>
        <v>Psychology</v>
      </c>
      <c r="Q2048" t="str">
        <f t="shared" si="220"/>
        <v>Sociology</v>
      </c>
      <c r="R2048" t="str">
        <f t="shared" si="221"/>
        <v>Theater</v>
      </c>
      <c r="S2048" t="str">
        <f t="shared" si="222"/>
        <v>Public Health</v>
      </c>
      <c r="T2048" t="str">
        <f t="shared" si="223"/>
        <v>Psychology</v>
      </c>
      <c r="V2048" s="3" t="str">
        <f t="array" ref="V2048">_xlfn.TEXTJOIN(", ", TRUE, IF(majors_data!$C$2:$C$101=P2048, majors_data!$A$2:$A$101, ""))</f>
        <v>4d0b9e50-43d1-4da0-af2b-97d510bab9e2, 049d0ea9-2055-46a4-b821-0cbf6e36e4d5, 37b5c1f9-c15a-4947-b64d-025dc64c5241</v>
      </c>
      <c r="W2048" s="3" t="str">
        <f t="array" ref="W2048">_xlfn.TEXTJOIN(", ", TRUE, IF(majors_data!$C$2:$C$101=Q2048, majors_data!$A$2:$A$101, ""))</f>
        <v>dda33b53-0fff-4371-8a45-35a2192e86e8, 34c2e9da-d62c-4fdd-ad94-7befd2595222, 9e9ca12c-4178-40b5-a715-f166244e3adb</v>
      </c>
      <c r="X2048" s="3" t="str">
        <f t="array" ref="X2048">_xlfn.TEXTJOIN(", ", TRUE, IF(majors_data!$C$2:$C$101=R2048, majors_data!$A$2:$A$101, ""))</f>
        <v>49150744-aac2-44f9-8ca0-05ae90757bac, f5b20856-42b4-48bd-93d9-fbe2712c9e55</v>
      </c>
      <c r="Y2048" s="3" t="str">
        <f t="array" ref="Y2048">_xlfn.TEXTJOIN(", ", TRUE, IF(majors_data!$C$2:$C$101=S2048, majors_data!$A$2:$A$101, ""))</f>
        <v>9cbfac3c-fb8a-4ebd-b677-c223a57ac329, d464054e-8f96-4d3d-b9d5-a40f34507b88</v>
      </c>
      <c r="Z2048" s="3" t="str">
        <f t="array" ref="Z2048">_xlfn.TEXTJOIN(", ", TRUE, IF(majors_data!$C$2:$C$101=T2048, majors_data!$A$2:$A$101, ""))</f>
        <v>4d0b9e50-43d1-4da0-af2b-97d510bab9e2, 049d0ea9-2055-46a4-b821-0cbf6e36e4d5, 37b5c1f9-c15a-4947-b64d-025dc64c5241</v>
      </c>
      <c r="AA2048" s="3" t="str">
        <f t="shared" si="224"/>
        <v>4d0b9e50-43d1-4da0-af2b-97d510bab9e2, 049d0ea9-2055-46a4-b821-0cbf6e36e4d5, 37b5c1f9-c15a-4947-b64d-025dc64c5241, dda33b53-0fff-4371-8a45-35a2192e86e8, 34c2e9da-d62c-4fdd-ad94-7befd2595222, 9e9ca12c-4178-40b5-a715-f166244e3adb, 49150744-aac2-44f9-8ca0-05ae90757bac, f5b20856-42b4-48bd-93d9-fbe2712c9e55, 9cbfac3c-fb8a-4ebd-b677-c223a57ac329, d464054e-8f96-4d3d-b9d5-a40f34507b88, 4d0b9e50-43d1-4da0-af2b-97d510bab9e2, 049d0ea9-2055-46a4-b821-0cbf6e36e4d5, 37b5c1f9-c15a-4947-b64d-025dc64c5241</v>
      </c>
    </row>
    <row r="2049" spans="1:27">
      <c r="A2049" t="s">
        <v>5595</v>
      </c>
      <c r="B2049" t="s">
        <v>36</v>
      </c>
      <c r="C2049" t="s">
        <v>42</v>
      </c>
      <c r="D2049" t="s">
        <v>349</v>
      </c>
      <c r="E2049" s="1">
        <v>20984</v>
      </c>
      <c r="F2049" t="s">
        <v>5596</v>
      </c>
      <c r="G2049" t="s">
        <v>5597</v>
      </c>
      <c r="I2049" t="str">
        <f t="shared" si="218"/>
        <v>Alice Moore</v>
      </c>
      <c r="J2049" t="s">
        <v>625</v>
      </c>
      <c r="K2049" t="s">
        <v>17141</v>
      </c>
      <c r="P2049" t="str">
        <f t="shared" si="219"/>
        <v>Computer Science</v>
      </c>
      <c r="Q2049" t="str">
        <f t="shared" si="220"/>
        <v>English</v>
      </c>
      <c r="R2049" t="str">
        <f t="shared" si="221"/>
        <v/>
      </c>
      <c r="S2049" t="str">
        <f t="shared" si="222"/>
        <v/>
      </c>
      <c r="T2049" t="str">
        <f t="shared" si="223"/>
        <v/>
      </c>
      <c r="V2049" s="3" t="str">
        <f t="array" ref="V2049">_xlfn.TEXTJOIN(", ", TRUE, IF(majors_data!$C$2:$C$101=P2049, majors_data!$A$2:$A$101, ""))</f>
        <v>12c5d420-9bbc-455d-9794-7780bc5fea5b, 036ab592-da37-4aac-ac4b-3a2eb132eb76, 91d3ffda-02df-4108-a302-e3764e021ccf</v>
      </c>
      <c r="W2049" s="3" t="str">
        <f t="array" ref="W2049">_xlfn.TEXTJOIN(", ", TRUE, IF(majors_data!$C$2:$C$101=Q2049, majors_data!$A$2:$A$101, ""))</f>
        <v>37979873-7c28-4b44-83ee-438c3e6810e9, e988d274-0abb-4d30-86fd-65f7e0f6b057, cc5f8133-74b9-43cc-b15e-b159a78b93fd</v>
      </c>
      <c r="X2049" s="3" t="str">
        <f t="array" ref="X2049">_xlfn.TEXTJOIN(", ", TRUE, IF(majors_data!$C$2:$C$101=R2049, majors_data!$A$2:$A$101, ""))</f>
        <v/>
      </c>
      <c r="Y2049" s="3" t="str">
        <f t="array" ref="Y2049">_xlfn.TEXTJOIN(", ", TRUE, IF(majors_data!$C$2:$C$101=S2049, majors_data!$A$2:$A$101, ""))</f>
        <v/>
      </c>
      <c r="Z2049" s="3" t="str">
        <f t="array" ref="Z2049">_xlfn.TEXTJOIN(", ", TRUE, IF(majors_data!$C$2:$C$101=T2049, majors_data!$A$2:$A$101, ""))</f>
        <v/>
      </c>
      <c r="AA2049" s="3" t="str">
        <f t="shared" si="224"/>
        <v>12c5d420-9bbc-455d-9794-7780bc5fea5b, 036ab592-da37-4aac-ac4b-3a2eb132eb76, 91d3ffda-02df-4108-a302-e3764e021ccf, 37979873-7c28-4b44-83ee-438c3e6810e9, e988d274-0abb-4d30-86fd-65f7e0f6b057, cc5f8133-74b9-43cc-b15e-b159a78b93fd</v>
      </c>
    </row>
    <row r="2050" spans="1:27">
      <c r="A2050" t="s">
        <v>5598</v>
      </c>
      <c r="B2050" t="s">
        <v>20</v>
      </c>
      <c r="C2050" t="s">
        <v>56</v>
      </c>
      <c r="D2050" t="s">
        <v>57</v>
      </c>
      <c r="E2050" s="1">
        <v>19720</v>
      </c>
      <c r="F2050" t="s">
        <v>5599</v>
      </c>
      <c r="I2050" t="str">
        <f t="shared" si="218"/>
        <v>John Smith</v>
      </c>
      <c r="P2050" t="str">
        <f t="shared" si="219"/>
        <v/>
      </c>
      <c r="Q2050" t="str">
        <f t="shared" si="220"/>
        <v/>
      </c>
      <c r="R2050" t="str">
        <f t="shared" si="221"/>
        <v/>
      </c>
      <c r="S2050" t="str">
        <f t="shared" si="222"/>
        <v/>
      </c>
      <c r="T2050" t="str">
        <f t="shared" si="223"/>
        <v/>
      </c>
      <c r="V2050" s="3" t="str">
        <f t="array" ref="V2050">_xlfn.TEXTJOIN(", ", TRUE, IF(majors_data!$C$2:$C$101=P2050, majors_data!$A$2:$A$101, ""))</f>
        <v/>
      </c>
      <c r="W2050" s="3" t="str">
        <f t="array" ref="W2050">_xlfn.TEXTJOIN(", ", TRUE, IF(majors_data!$C$2:$C$101=Q2050, majors_data!$A$2:$A$101, ""))</f>
        <v/>
      </c>
      <c r="X2050" s="3" t="str">
        <f t="array" ref="X2050">_xlfn.TEXTJOIN(", ", TRUE, IF(majors_data!$C$2:$C$101=R2050, majors_data!$A$2:$A$101, ""))</f>
        <v/>
      </c>
      <c r="Y2050" s="3" t="str">
        <f t="array" ref="Y2050">_xlfn.TEXTJOIN(", ", TRUE, IF(majors_data!$C$2:$C$101=S2050, majors_data!$A$2:$A$101, ""))</f>
        <v/>
      </c>
      <c r="Z2050" s="3" t="str">
        <f t="array" ref="Z2050">_xlfn.TEXTJOIN(", ", TRUE, IF(majors_data!$C$2:$C$101=T2050, majors_data!$A$2:$A$101, ""))</f>
        <v/>
      </c>
      <c r="AA2050" s="3" t="str">
        <f t="shared" si="224"/>
        <v/>
      </c>
    </row>
    <row r="2051" spans="1:27">
      <c r="A2051" t="s">
        <v>5600</v>
      </c>
      <c r="B2051" t="s">
        <v>8</v>
      </c>
      <c r="C2051" t="s">
        <v>31</v>
      </c>
      <c r="D2051" t="s">
        <v>320</v>
      </c>
      <c r="E2051" s="1">
        <v>19662</v>
      </c>
      <c r="F2051" t="s">
        <v>5601</v>
      </c>
      <c r="G2051" t="s">
        <v>5602</v>
      </c>
      <c r="I2051" t="str">
        <f t="shared" ref="I2051:I2114" si="225">_xlfn.CONCAT(B2051," ",C2051)</f>
        <v>David Doe</v>
      </c>
      <c r="J2051" t="s">
        <v>559</v>
      </c>
      <c r="K2051" t="s">
        <v>17148</v>
      </c>
      <c r="P2051" t="str">
        <f t="shared" ref="P2051:P2114" si="226">TRIM(J2051)</f>
        <v>Marketing</v>
      </c>
      <c r="Q2051" t="str">
        <f t="shared" ref="Q2051:Q2114" si="227">TRIM(K2051)</f>
        <v>Architecture</v>
      </c>
      <c r="R2051" t="str">
        <f t="shared" ref="R2051:R2114" si="228">TRIM(L2051)</f>
        <v/>
      </c>
      <c r="S2051" t="str">
        <f t="shared" ref="S2051:S2114" si="229">TRIM(M2051)</f>
        <v/>
      </c>
      <c r="T2051" t="str">
        <f t="shared" ref="T2051:T2114" si="230">TRIM(N2051)</f>
        <v/>
      </c>
      <c r="V2051" s="3" t="str">
        <f t="array" ref="V2051">_xlfn.TEXTJOIN(", ", TRUE, IF(majors_data!$C$2:$C$101=P2051, majors_data!$A$2:$A$101, ""))</f>
        <v>c782f52b-d7ac-47f5-836a-376e4fccf31f, cabf5871-d0d1-43aa-a1e0-7b054ea1f92a, 1f2a78f5-deae-438d-be76-6d733a7dac87</v>
      </c>
      <c r="W2051" s="3" t="str">
        <f t="array" ref="W2051">_xlfn.TEXTJOIN(", ", TRUE, IF(majors_data!$C$2:$C$101=Q2051, majors_data!$A$2:$A$101, ""))</f>
        <v>e0bad25d-7fb1-4dd7-a0e8-a11b41dcd281, 5e03ed8a-d9fb-4271-aa1d-73df523dcc57</v>
      </c>
      <c r="X2051" s="3" t="str">
        <f t="array" ref="X2051">_xlfn.TEXTJOIN(", ", TRUE, IF(majors_data!$C$2:$C$101=R2051, majors_data!$A$2:$A$101, ""))</f>
        <v/>
      </c>
      <c r="Y2051" s="3" t="str">
        <f t="array" ref="Y2051">_xlfn.TEXTJOIN(", ", TRUE, IF(majors_data!$C$2:$C$101=S2051, majors_data!$A$2:$A$101, ""))</f>
        <v/>
      </c>
      <c r="Z2051" s="3" t="str">
        <f t="array" ref="Z2051">_xlfn.TEXTJOIN(", ", TRUE, IF(majors_data!$C$2:$C$101=T2051, majors_data!$A$2:$A$101, ""))</f>
        <v/>
      </c>
      <c r="AA2051" s="3" t="str">
        <f t="shared" ref="AA2051:AA2114" si="231">_xlfn.TEXTJOIN(", ",TRUE,V2051:Z2051)</f>
        <v>c782f52b-d7ac-47f5-836a-376e4fccf31f, cabf5871-d0d1-43aa-a1e0-7b054ea1f92a, 1f2a78f5-deae-438d-be76-6d733a7dac87, e0bad25d-7fb1-4dd7-a0e8-a11b41dcd281, 5e03ed8a-d9fb-4271-aa1d-73df523dcc57</v>
      </c>
    </row>
    <row r="2052" spans="1:27">
      <c r="A2052" s="2" t="s">
        <v>5603</v>
      </c>
      <c r="B2052" t="s">
        <v>72</v>
      </c>
      <c r="C2052" t="s">
        <v>37</v>
      </c>
      <c r="D2052" t="s">
        <v>143</v>
      </c>
      <c r="E2052" s="1">
        <v>29403</v>
      </c>
      <c r="F2052" t="s">
        <v>5604</v>
      </c>
      <c r="G2052" t="s">
        <v>5605</v>
      </c>
      <c r="I2052" t="str">
        <f t="shared" si="225"/>
        <v>James Williams</v>
      </c>
      <c r="J2052" t="s">
        <v>2089</v>
      </c>
      <c r="K2052" t="s">
        <v>17141</v>
      </c>
      <c r="P2052" t="str">
        <f t="shared" si="226"/>
        <v>Biology</v>
      </c>
      <c r="Q2052" t="str">
        <f t="shared" si="227"/>
        <v>English</v>
      </c>
      <c r="R2052" t="str">
        <f t="shared" si="228"/>
        <v/>
      </c>
      <c r="S2052" t="str">
        <f t="shared" si="229"/>
        <v/>
      </c>
      <c r="T2052" t="str">
        <f t="shared" si="230"/>
        <v/>
      </c>
      <c r="V2052" s="3" t="str">
        <f t="array" ref="V2052">_xlfn.TEXTJOIN(", ", TRUE, IF(majors_data!$C$2:$C$101=P2052, majors_data!$A$2:$A$101, ""))</f>
        <v>b33ae65d-523e-48c6-b10e-59346e1c6523, 4e64e115-2f29-4046-95c6-3f34c14feb83, 2ab329ca-9f50-4c70-9698-f44934cf4b69</v>
      </c>
      <c r="W2052" s="3" t="str">
        <f t="array" ref="W2052">_xlfn.TEXTJOIN(", ", TRUE, IF(majors_data!$C$2:$C$101=Q2052, majors_data!$A$2:$A$101, ""))</f>
        <v>37979873-7c28-4b44-83ee-438c3e6810e9, e988d274-0abb-4d30-86fd-65f7e0f6b057, cc5f8133-74b9-43cc-b15e-b159a78b93fd</v>
      </c>
      <c r="X2052" s="3" t="str">
        <f t="array" ref="X2052">_xlfn.TEXTJOIN(", ", TRUE, IF(majors_data!$C$2:$C$101=R2052, majors_data!$A$2:$A$101, ""))</f>
        <v/>
      </c>
      <c r="Y2052" s="3" t="str">
        <f t="array" ref="Y2052">_xlfn.TEXTJOIN(", ", TRUE, IF(majors_data!$C$2:$C$101=S2052, majors_data!$A$2:$A$101, ""))</f>
        <v/>
      </c>
      <c r="Z2052" s="3" t="str">
        <f t="array" ref="Z2052">_xlfn.TEXTJOIN(", ", TRUE, IF(majors_data!$C$2:$C$101=T2052, majors_data!$A$2:$A$101, ""))</f>
        <v/>
      </c>
      <c r="AA2052" s="3" t="str">
        <f t="shared" si="231"/>
        <v>b33ae65d-523e-48c6-b10e-59346e1c6523, 4e64e115-2f29-4046-95c6-3f34c14feb83, 2ab329ca-9f50-4c70-9698-f44934cf4b69, 37979873-7c28-4b44-83ee-438c3e6810e9, e988d274-0abb-4d30-86fd-65f7e0f6b057, cc5f8133-74b9-43cc-b15e-b159a78b93fd</v>
      </c>
    </row>
    <row r="2053" spans="1:27">
      <c r="A2053" t="s">
        <v>5606</v>
      </c>
      <c r="B2053" t="s">
        <v>25</v>
      </c>
      <c r="C2053" t="s">
        <v>80</v>
      </c>
      <c r="D2053" t="s">
        <v>833</v>
      </c>
      <c r="E2053" s="1">
        <v>29666</v>
      </c>
      <c r="F2053" t="s">
        <v>5607</v>
      </c>
      <c r="G2053" t="s">
        <v>5608</v>
      </c>
      <c r="I2053" t="str">
        <f t="shared" si="225"/>
        <v>Linda Miller</v>
      </c>
      <c r="J2053" t="s">
        <v>302</v>
      </c>
      <c r="K2053" t="s">
        <v>17128</v>
      </c>
      <c r="L2053" t="s">
        <v>17135</v>
      </c>
      <c r="M2053" t="s">
        <v>17146</v>
      </c>
      <c r="P2053" t="str">
        <f t="shared" si="226"/>
        <v>Art</v>
      </c>
      <c r="Q2053" t="str">
        <f t="shared" si="227"/>
        <v>Mathematics</v>
      </c>
      <c r="R2053" t="str">
        <f t="shared" si="228"/>
        <v>Business Administration</v>
      </c>
      <c r="S2053" t="str">
        <f t="shared" si="229"/>
        <v>Health Science</v>
      </c>
      <c r="T2053" t="str">
        <f t="shared" si="230"/>
        <v/>
      </c>
      <c r="V2053" s="3" t="str">
        <f t="array" ref="V2053">_xlfn.TEXTJOIN(", ", TRUE, IF(majors_data!$C$2:$C$101=P2053, majors_data!$A$2:$A$101, ""))</f>
        <v>edca0a28-476b-4782-86be-a06806d87ab8, b12e86e4-dc4d-49cb-8ec3-b0c9f7f23b26, 62f9fcfb-92d6-4bc8-96ff-e8847c7b27ae</v>
      </c>
      <c r="W2053" s="3" t="str">
        <f t="array" ref="W2053">_xlfn.TEXTJOIN(", ", TRUE, IF(majors_data!$C$2:$C$101=Q2053, majors_data!$A$2:$A$101, ""))</f>
        <v>38b9874d-dd51-433a-bea9-2ef3ec79cb21, e3ae6951-0a5b-40c4-8b20-fd8b9ce4cecf, 4ad06de7-beaf-454c-aeda-59316f4a641c</v>
      </c>
      <c r="X2053" s="3" t="str">
        <f t="array" ref="X2053">_xlfn.TEXTJOIN(", ", TRUE, IF(majors_data!$C$2:$C$101=R2053, majors_data!$A$2:$A$101, ""))</f>
        <v>ad1e7d8e-5114-413f-921d-a35552003ee4, c132b04e-83bd-4b24-8fe4-5a9a015e7c93, 1e0b04ba-18d5-4ab9-a1e5-23449bbc4a0b</v>
      </c>
      <c r="Y2053" s="3" t="str">
        <f t="array" ref="Y2053">_xlfn.TEXTJOIN(", ", TRUE, IF(majors_data!$C$2:$C$101=S2053, majors_data!$A$2:$A$101, ""))</f>
        <v>1eeb53c2-5e82-4c6a-a81f-bea4af78b2f8, 31a96803-e0b0-464c-b44c-14316de7195f</v>
      </c>
      <c r="Z2053" s="3" t="str">
        <f t="array" ref="Z2053">_xlfn.TEXTJOIN(", ", TRUE, IF(majors_data!$C$2:$C$101=T2053, majors_data!$A$2:$A$101, ""))</f>
        <v/>
      </c>
      <c r="AA2053" s="3" t="str">
        <f t="shared" si="231"/>
        <v>edca0a28-476b-4782-86be-a06806d87ab8, b12e86e4-dc4d-49cb-8ec3-b0c9f7f23b26, 62f9fcfb-92d6-4bc8-96ff-e8847c7b27ae, 38b9874d-dd51-433a-bea9-2ef3ec79cb21, e3ae6951-0a5b-40c4-8b20-fd8b9ce4cecf, 4ad06de7-beaf-454c-aeda-59316f4a641c, ad1e7d8e-5114-413f-921d-a35552003ee4, c132b04e-83bd-4b24-8fe4-5a9a015e7c93, 1e0b04ba-18d5-4ab9-a1e5-23449bbc4a0b, 1eeb53c2-5e82-4c6a-a81f-bea4af78b2f8, 31a96803-e0b0-464c-b44c-14316de7195f</v>
      </c>
    </row>
    <row r="2054" spans="1:27">
      <c r="A2054" t="s">
        <v>5609</v>
      </c>
      <c r="B2054" t="s">
        <v>60</v>
      </c>
      <c r="C2054" t="s">
        <v>21</v>
      </c>
      <c r="D2054" t="s">
        <v>345</v>
      </c>
      <c r="E2054" s="1">
        <v>24968</v>
      </c>
      <c r="F2054" t="s">
        <v>5610</v>
      </c>
      <c r="G2054" t="s">
        <v>5611</v>
      </c>
      <c r="I2054" t="str">
        <f t="shared" si="225"/>
        <v>Bob Brown</v>
      </c>
      <c r="J2054" t="s">
        <v>855</v>
      </c>
      <c r="K2054" t="s">
        <v>17139</v>
      </c>
      <c r="L2054" t="s">
        <v>17119</v>
      </c>
      <c r="M2054" t="s">
        <v>17134</v>
      </c>
      <c r="N2054" t="s">
        <v>17126</v>
      </c>
      <c r="P2054" t="str">
        <f t="shared" si="226"/>
        <v>Nursing</v>
      </c>
      <c r="Q2054" t="str">
        <f t="shared" si="227"/>
        <v>Urban Planning</v>
      </c>
      <c r="R2054" t="str">
        <f t="shared" si="228"/>
        <v>Anthropology</v>
      </c>
      <c r="S2054" t="str">
        <f t="shared" si="229"/>
        <v>Journalism</v>
      </c>
      <c r="T2054" t="str">
        <f t="shared" si="230"/>
        <v>Biology</v>
      </c>
      <c r="V2054" s="3" t="str">
        <f t="array" ref="V2054">_xlfn.TEXTJOIN(", ", TRUE, IF(majors_data!$C$2:$C$101=P2054, majors_data!$A$2:$A$101, ""))</f>
        <v>bcf5b4b8-c773-40a4-9ec1-9767753c0d44, 92ba9844-0c5e-4bfa-ad1c-ab41f8ac3d5e</v>
      </c>
      <c r="W2054" s="3" t="str">
        <f t="array" ref="W2054">_xlfn.TEXTJOIN(", ", TRUE, IF(majors_data!$C$2:$C$101=Q2054, majors_data!$A$2:$A$101, ""))</f>
        <v>fa7f1f45-106f-4e8d-bd8c-cce0fd276256, 9630ccdb-1fb5-411d-a129-562993ba0569</v>
      </c>
      <c r="X2054" s="3" t="str">
        <f t="array" ref="X2054">_xlfn.TEXTJOIN(", ", TRUE, IF(majors_data!$C$2:$C$101=R2054, majors_data!$A$2:$A$101, ""))</f>
        <v>37b765f0-fc71-4c9c-838b-f3a5ce0706ff, 5538f94c-9d38-4c6c-ab29-0987d27ec313</v>
      </c>
      <c r="Y2054" s="3" t="str">
        <f t="array" ref="Y2054">_xlfn.TEXTJOIN(", ", TRUE, IF(majors_data!$C$2:$C$101=S2054, majors_data!$A$2:$A$101, ""))</f>
        <v>3100982d-c037-4a3f-a3ed-83e66b248c8d, ebbcecbe-be84-4fb4-bb4e-6420356ebe5a</v>
      </c>
      <c r="Z2054" s="3" t="str">
        <f t="array" ref="Z2054">_xlfn.TEXTJOIN(", ", TRUE, IF(majors_data!$C$2:$C$101=T2054, majors_data!$A$2:$A$101, ""))</f>
        <v>b33ae65d-523e-48c6-b10e-59346e1c6523, 4e64e115-2f29-4046-95c6-3f34c14feb83, 2ab329ca-9f50-4c70-9698-f44934cf4b69</v>
      </c>
      <c r="AA2054" s="3" t="str">
        <f t="shared" si="231"/>
        <v>bcf5b4b8-c773-40a4-9ec1-9767753c0d44, 92ba9844-0c5e-4bfa-ad1c-ab41f8ac3d5e, fa7f1f45-106f-4e8d-bd8c-cce0fd276256, 9630ccdb-1fb5-411d-a129-562993ba0569, 37b765f0-fc71-4c9c-838b-f3a5ce0706ff, 5538f94c-9d38-4c6c-ab29-0987d27ec313, 3100982d-c037-4a3f-a3ed-83e66b248c8d, ebbcecbe-be84-4fb4-bb4e-6420356ebe5a, b33ae65d-523e-48c6-b10e-59346e1c6523, 4e64e115-2f29-4046-95c6-3f34c14feb83, 2ab329ca-9f50-4c70-9698-f44934cf4b69</v>
      </c>
    </row>
    <row r="2055" spans="1:27">
      <c r="A2055" t="s">
        <v>5612</v>
      </c>
      <c r="B2055" t="s">
        <v>51</v>
      </c>
      <c r="C2055" t="s">
        <v>9</v>
      </c>
      <c r="D2055" t="s">
        <v>164</v>
      </c>
      <c r="E2055" s="1">
        <v>19613</v>
      </c>
      <c r="F2055" t="s">
        <v>5613</v>
      </c>
      <c r="G2055" t="s">
        <v>5614</v>
      </c>
      <c r="I2055" t="str">
        <f t="shared" si="225"/>
        <v>Emily Taylor</v>
      </c>
      <c r="J2055" t="s">
        <v>835</v>
      </c>
      <c r="K2055" t="s">
        <v>17155</v>
      </c>
      <c r="L2055" t="s">
        <v>17142</v>
      </c>
      <c r="P2055" t="str">
        <f t="shared" si="226"/>
        <v>English</v>
      </c>
      <c r="Q2055" t="str">
        <f t="shared" si="227"/>
        <v>Library Science</v>
      </c>
      <c r="R2055" t="str">
        <f t="shared" si="228"/>
        <v>Physics</v>
      </c>
      <c r="S2055" t="str">
        <f t="shared" si="229"/>
        <v/>
      </c>
      <c r="T2055" t="str">
        <f t="shared" si="230"/>
        <v/>
      </c>
      <c r="V2055" s="3" t="str">
        <f t="array" ref="V2055">_xlfn.TEXTJOIN(", ", TRUE, IF(majors_data!$C$2:$C$101=P2055, majors_data!$A$2:$A$101, ""))</f>
        <v>37979873-7c28-4b44-83ee-438c3e6810e9, e988d274-0abb-4d30-86fd-65f7e0f6b057, cc5f8133-74b9-43cc-b15e-b159a78b93fd</v>
      </c>
      <c r="W2055" s="3" t="str">
        <f t="array" ref="W2055">_xlfn.TEXTJOIN(", ", TRUE, IF(majors_data!$C$2:$C$101=Q2055, majors_data!$A$2:$A$101, ""))</f>
        <v>4ff85e34-9da3-47f2-beee-ec6175d82186, 450d53ce-7643-41e5-9d0d-b9d1eacead36</v>
      </c>
      <c r="X2055" s="3" t="str">
        <f t="array" ref="X2055">_xlfn.TEXTJOIN(", ", TRUE, IF(majors_data!$C$2:$C$101=R2055, majors_data!$A$2:$A$101, ""))</f>
        <v>9dd4dfda-b0d2-4d4a-8642-a44db00f4a15, 534a2149-3015-472c-9de1-5db9e0f6b43e, fe8da200-3e6c-4017-983e-19b5aff7e800</v>
      </c>
      <c r="Y2055" s="3" t="str">
        <f t="array" ref="Y2055">_xlfn.TEXTJOIN(", ", TRUE, IF(majors_data!$C$2:$C$101=S2055, majors_data!$A$2:$A$101, ""))</f>
        <v/>
      </c>
      <c r="Z2055" s="3" t="str">
        <f t="array" ref="Z2055">_xlfn.TEXTJOIN(", ", TRUE, IF(majors_data!$C$2:$C$101=T2055, majors_data!$A$2:$A$101, ""))</f>
        <v/>
      </c>
      <c r="AA2055" s="3" t="str">
        <f t="shared" si="231"/>
        <v>37979873-7c28-4b44-83ee-438c3e6810e9, e988d274-0abb-4d30-86fd-65f7e0f6b057, cc5f8133-74b9-43cc-b15e-b159a78b93fd, 4ff85e34-9da3-47f2-beee-ec6175d82186, 450d53ce-7643-41e5-9d0d-b9d1eacead36, 9dd4dfda-b0d2-4d4a-8642-a44db00f4a15, 534a2149-3015-472c-9de1-5db9e0f6b43e, fe8da200-3e6c-4017-983e-19b5aff7e800</v>
      </c>
    </row>
    <row r="2056" spans="1:27">
      <c r="A2056" t="s">
        <v>5615</v>
      </c>
      <c r="B2056" t="s">
        <v>60</v>
      </c>
      <c r="C2056" t="s">
        <v>9</v>
      </c>
      <c r="D2056" t="s">
        <v>207</v>
      </c>
      <c r="E2056" s="1">
        <v>35427</v>
      </c>
      <c r="F2056" t="s">
        <v>5616</v>
      </c>
      <c r="I2056" t="str">
        <f t="shared" si="225"/>
        <v>Bob Taylor</v>
      </c>
      <c r="P2056" t="str">
        <f t="shared" si="226"/>
        <v/>
      </c>
      <c r="Q2056" t="str">
        <f t="shared" si="227"/>
        <v/>
      </c>
      <c r="R2056" t="str">
        <f t="shared" si="228"/>
        <v/>
      </c>
      <c r="S2056" t="str">
        <f t="shared" si="229"/>
        <v/>
      </c>
      <c r="T2056" t="str">
        <f t="shared" si="230"/>
        <v/>
      </c>
      <c r="V2056" s="3" t="str">
        <f t="array" ref="V2056">_xlfn.TEXTJOIN(", ", TRUE, IF(majors_data!$C$2:$C$101=P2056, majors_data!$A$2:$A$101, ""))</f>
        <v/>
      </c>
      <c r="W2056" s="3" t="str">
        <f t="array" ref="W2056">_xlfn.TEXTJOIN(", ", TRUE, IF(majors_data!$C$2:$C$101=Q2056, majors_data!$A$2:$A$101, ""))</f>
        <v/>
      </c>
      <c r="X2056" s="3" t="str">
        <f t="array" ref="X2056">_xlfn.TEXTJOIN(", ", TRUE, IF(majors_data!$C$2:$C$101=R2056, majors_data!$A$2:$A$101, ""))</f>
        <v/>
      </c>
      <c r="Y2056" s="3" t="str">
        <f t="array" ref="Y2056">_xlfn.TEXTJOIN(", ", TRUE, IF(majors_data!$C$2:$C$101=S2056, majors_data!$A$2:$A$101, ""))</f>
        <v/>
      </c>
      <c r="Z2056" s="3" t="str">
        <f t="array" ref="Z2056">_xlfn.TEXTJOIN(", ", TRUE, IF(majors_data!$C$2:$C$101=T2056, majors_data!$A$2:$A$101, ""))</f>
        <v/>
      </c>
      <c r="AA2056" s="3" t="str">
        <f t="shared" si="231"/>
        <v/>
      </c>
    </row>
    <row r="2057" spans="1:27">
      <c r="A2057" t="s">
        <v>5617</v>
      </c>
      <c r="B2057" t="s">
        <v>119</v>
      </c>
      <c r="C2057" t="s">
        <v>31</v>
      </c>
      <c r="D2057" t="s">
        <v>524</v>
      </c>
      <c r="E2057" s="1">
        <v>32618</v>
      </c>
      <c r="F2057" t="s">
        <v>5618</v>
      </c>
      <c r="G2057" t="s">
        <v>5619</v>
      </c>
      <c r="I2057" t="str">
        <f t="shared" si="225"/>
        <v>Michael Doe</v>
      </c>
      <c r="J2057" t="s">
        <v>625</v>
      </c>
      <c r="K2057" t="s">
        <v>17134</v>
      </c>
      <c r="L2057" t="s">
        <v>17143</v>
      </c>
      <c r="M2057" t="s">
        <v>17141</v>
      </c>
      <c r="P2057" t="str">
        <f t="shared" si="226"/>
        <v>Computer Science</v>
      </c>
      <c r="Q2057" t="str">
        <f t="shared" si="227"/>
        <v>Journalism</v>
      </c>
      <c r="R2057" t="str">
        <f t="shared" si="228"/>
        <v>Communications</v>
      </c>
      <c r="S2057" t="str">
        <f t="shared" si="229"/>
        <v>English</v>
      </c>
      <c r="T2057" t="str">
        <f t="shared" si="230"/>
        <v/>
      </c>
      <c r="V2057" s="3" t="str">
        <f t="array" ref="V2057">_xlfn.TEXTJOIN(", ", TRUE, IF(majors_data!$C$2:$C$101=P2057, majors_data!$A$2:$A$101, ""))</f>
        <v>12c5d420-9bbc-455d-9794-7780bc5fea5b, 036ab592-da37-4aac-ac4b-3a2eb132eb76, 91d3ffda-02df-4108-a302-e3764e021ccf</v>
      </c>
      <c r="W2057" s="3" t="str">
        <f t="array" ref="W2057">_xlfn.TEXTJOIN(", ", TRUE, IF(majors_data!$C$2:$C$101=Q2057, majors_data!$A$2:$A$101, ""))</f>
        <v>3100982d-c037-4a3f-a3ed-83e66b248c8d, ebbcecbe-be84-4fb4-bb4e-6420356ebe5a</v>
      </c>
      <c r="X2057" s="3" t="str">
        <f t="array" ref="X2057">_xlfn.TEXTJOIN(", ", TRUE, IF(majors_data!$C$2:$C$101=R2057, majors_data!$A$2:$A$101, ""))</f>
        <v>2c6e4248-da4d-4cb3-ac58-3cd04aa203fa, c8e9582b-d7bd-48cb-9cab-9f953712e952</v>
      </c>
      <c r="Y2057" s="3" t="str">
        <f t="array" ref="Y2057">_xlfn.TEXTJOIN(", ", TRUE, IF(majors_data!$C$2:$C$101=S2057, majors_data!$A$2:$A$101, ""))</f>
        <v>37979873-7c28-4b44-83ee-438c3e6810e9, e988d274-0abb-4d30-86fd-65f7e0f6b057, cc5f8133-74b9-43cc-b15e-b159a78b93fd</v>
      </c>
      <c r="Z2057" s="3" t="str">
        <f t="array" ref="Z2057">_xlfn.TEXTJOIN(", ", TRUE, IF(majors_data!$C$2:$C$101=T2057, majors_data!$A$2:$A$101, ""))</f>
        <v/>
      </c>
      <c r="AA2057" s="3" t="str">
        <f t="shared" si="231"/>
        <v>12c5d420-9bbc-455d-9794-7780bc5fea5b, 036ab592-da37-4aac-ac4b-3a2eb132eb76, 91d3ffda-02df-4108-a302-e3764e021ccf, 3100982d-c037-4a3f-a3ed-83e66b248c8d, ebbcecbe-be84-4fb4-bb4e-6420356ebe5a, 2c6e4248-da4d-4cb3-ac58-3cd04aa203fa, c8e9582b-d7bd-48cb-9cab-9f953712e952, 37979873-7c28-4b44-83ee-438c3e6810e9, e988d274-0abb-4d30-86fd-65f7e0f6b057, cc5f8133-74b9-43cc-b15e-b159a78b93fd</v>
      </c>
    </row>
    <row r="2058" spans="1:27">
      <c r="A2058" t="s">
        <v>5620</v>
      </c>
      <c r="B2058" t="s">
        <v>30</v>
      </c>
      <c r="C2058" t="s">
        <v>56</v>
      </c>
      <c r="D2058" t="s">
        <v>69</v>
      </c>
      <c r="E2058" s="1">
        <v>30612</v>
      </c>
      <c r="F2058" t="s">
        <v>5621</v>
      </c>
      <c r="G2058" t="s">
        <v>5622</v>
      </c>
      <c r="I2058" t="str">
        <f t="shared" si="225"/>
        <v>Sarah Smith</v>
      </c>
      <c r="J2058" t="s">
        <v>1570</v>
      </c>
      <c r="K2058" t="s">
        <v>17137</v>
      </c>
      <c r="L2058" t="s">
        <v>17157</v>
      </c>
      <c r="P2058" t="str">
        <f t="shared" si="226"/>
        <v>Mathematics</v>
      </c>
      <c r="Q2058" t="str">
        <f t="shared" si="227"/>
        <v>Mechanical Engineering</v>
      </c>
      <c r="R2058" t="str">
        <f t="shared" si="228"/>
        <v>Environmental Science</v>
      </c>
      <c r="S2058" t="str">
        <f t="shared" si="229"/>
        <v/>
      </c>
      <c r="T2058" t="str">
        <f t="shared" si="230"/>
        <v/>
      </c>
      <c r="V2058" s="3" t="str">
        <f t="array" ref="V2058">_xlfn.TEXTJOIN(", ", TRUE, IF(majors_data!$C$2:$C$101=P2058, majors_data!$A$2:$A$101, ""))</f>
        <v>38b9874d-dd51-433a-bea9-2ef3ec79cb21, e3ae6951-0a5b-40c4-8b20-fd8b9ce4cecf, 4ad06de7-beaf-454c-aeda-59316f4a641c</v>
      </c>
      <c r="W2058" s="3" t="str">
        <f t="array" ref="W2058">_xlfn.TEXTJOIN(", ", TRUE, IF(majors_data!$C$2:$C$101=Q2058, majors_data!$A$2:$A$101, ""))</f>
        <v>d3d06262-f539-4a05-9e71-6e6113e9529b, efbed11c-6828-4d9a-bdc3-ffadce27497e, ab3572a8-144f-4148-9862-465bd9d7148b</v>
      </c>
      <c r="X2058" s="3" t="str">
        <f t="array" ref="X2058">_xlfn.TEXTJOIN(", ", TRUE, IF(majors_data!$C$2:$C$101=R2058, majors_data!$A$2:$A$101, ""))</f>
        <v>39af2a17-08ce-4282-8dd0-de4efe79980f, ce83ec69-0901-4423-87f6-92734cc8feb2</v>
      </c>
      <c r="Y2058" s="3" t="str">
        <f t="array" ref="Y2058">_xlfn.TEXTJOIN(", ", TRUE, IF(majors_data!$C$2:$C$101=S2058, majors_data!$A$2:$A$101, ""))</f>
        <v/>
      </c>
      <c r="Z2058" s="3" t="str">
        <f t="array" ref="Z2058">_xlfn.TEXTJOIN(", ", TRUE, IF(majors_data!$C$2:$C$101=T2058, majors_data!$A$2:$A$101, ""))</f>
        <v/>
      </c>
      <c r="AA2058" s="3" t="str">
        <f t="shared" si="231"/>
        <v>38b9874d-dd51-433a-bea9-2ef3ec79cb21, e3ae6951-0a5b-40c4-8b20-fd8b9ce4cecf, 4ad06de7-beaf-454c-aeda-59316f4a641c, d3d06262-f539-4a05-9e71-6e6113e9529b, efbed11c-6828-4d9a-bdc3-ffadce27497e, ab3572a8-144f-4148-9862-465bd9d7148b, 39af2a17-08ce-4282-8dd0-de4efe79980f, ce83ec69-0901-4423-87f6-92734cc8feb2</v>
      </c>
    </row>
    <row r="2059" spans="1:27">
      <c r="A2059" t="s">
        <v>5623</v>
      </c>
      <c r="B2059" t="s">
        <v>36</v>
      </c>
      <c r="C2059" t="s">
        <v>230</v>
      </c>
      <c r="D2059" t="s">
        <v>378</v>
      </c>
      <c r="E2059" s="1">
        <v>19394</v>
      </c>
      <c r="F2059" t="s">
        <v>5624</v>
      </c>
      <c r="G2059" t="s">
        <v>1570</v>
      </c>
      <c r="I2059" t="str">
        <f t="shared" si="225"/>
        <v>Alice Johnson</v>
      </c>
      <c r="J2059" t="s">
        <v>1570</v>
      </c>
      <c r="P2059" t="str">
        <f t="shared" si="226"/>
        <v>Mathematics</v>
      </c>
      <c r="Q2059" t="str">
        <f t="shared" si="227"/>
        <v/>
      </c>
      <c r="R2059" t="str">
        <f t="shared" si="228"/>
        <v/>
      </c>
      <c r="S2059" t="str">
        <f t="shared" si="229"/>
        <v/>
      </c>
      <c r="T2059" t="str">
        <f t="shared" si="230"/>
        <v/>
      </c>
      <c r="V2059" s="3" t="str">
        <f t="array" ref="V2059">_xlfn.TEXTJOIN(", ", TRUE, IF(majors_data!$C$2:$C$101=P2059, majors_data!$A$2:$A$101, ""))</f>
        <v>38b9874d-dd51-433a-bea9-2ef3ec79cb21, e3ae6951-0a5b-40c4-8b20-fd8b9ce4cecf, 4ad06de7-beaf-454c-aeda-59316f4a641c</v>
      </c>
      <c r="W2059" s="3" t="str">
        <f t="array" ref="W2059">_xlfn.TEXTJOIN(", ", TRUE, IF(majors_data!$C$2:$C$101=Q2059, majors_data!$A$2:$A$101, ""))</f>
        <v/>
      </c>
      <c r="X2059" s="3" t="str">
        <f t="array" ref="X2059">_xlfn.TEXTJOIN(", ", TRUE, IF(majors_data!$C$2:$C$101=R2059, majors_data!$A$2:$A$101, ""))</f>
        <v/>
      </c>
      <c r="Y2059" s="3" t="str">
        <f t="array" ref="Y2059">_xlfn.TEXTJOIN(", ", TRUE, IF(majors_data!$C$2:$C$101=S2059, majors_data!$A$2:$A$101, ""))</f>
        <v/>
      </c>
      <c r="Z2059" s="3" t="str">
        <f t="array" ref="Z2059">_xlfn.TEXTJOIN(", ", TRUE, IF(majors_data!$C$2:$C$101=T2059, majors_data!$A$2:$A$101, ""))</f>
        <v/>
      </c>
      <c r="AA2059" s="3" t="str">
        <f t="shared" si="231"/>
        <v>38b9874d-dd51-433a-bea9-2ef3ec79cb21, e3ae6951-0a5b-40c4-8b20-fd8b9ce4cecf, 4ad06de7-beaf-454c-aeda-59316f4a641c</v>
      </c>
    </row>
    <row r="2060" spans="1:27">
      <c r="A2060" t="s">
        <v>5625</v>
      </c>
      <c r="B2060" t="s">
        <v>60</v>
      </c>
      <c r="C2060" t="s">
        <v>80</v>
      </c>
      <c r="D2060" t="s">
        <v>729</v>
      </c>
      <c r="E2060" s="1">
        <v>24402</v>
      </c>
      <c r="F2060" t="s">
        <v>5626</v>
      </c>
      <c r="G2060" t="s">
        <v>5627</v>
      </c>
      <c r="I2060" t="str">
        <f t="shared" si="225"/>
        <v>Bob Miller</v>
      </c>
      <c r="J2060" t="s">
        <v>655</v>
      </c>
      <c r="K2060" t="s">
        <v>17145</v>
      </c>
      <c r="L2060" t="s">
        <v>17141</v>
      </c>
      <c r="M2060" t="s">
        <v>17145</v>
      </c>
      <c r="N2060" t="s">
        <v>17141</v>
      </c>
      <c r="P2060" t="str">
        <f t="shared" si="226"/>
        <v>Education</v>
      </c>
      <c r="Q2060" t="str">
        <f t="shared" si="227"/>
        <v>Sociology</v>
      </c>
      <c r="R2060" t="str">
        <f t="shared" si="228"/>
        <v>English</v>
      </c>
      <c r="S2060" t="str">
        <f t="shared" si="229"/>
        <v>Sociology</v>
      </c>
      <c r="T2060" t="str">
        <f t="shared" si="230"/>
        <v>English</v>
      </c>
      <c r="V2060" s="3" t="str">
        <f t="array" ref="V2060">_xlfn.TEXTJOIN(", ", TRUE, IF(majors_data!$C$2:$C$101=P2060, majors_data!$A$2:$A$101, ""))</f>
        <v>1e0ce7f9-cbf4-44c4-bfb7-725db39d17ea, dda17862-a51d-49f5-bc9f-b2caa7af10ef, 551cfc0c-5de9-4672-90a2-b0f5b644ed8c</v>
      </c>
      <c r="W2060" s="3" t="str">
        <f t="array" ref="W2060">_xlfn.TEXTJOIN(", ", TRUE, IF(majors_data!$C$2:$C$101=Q2060, majors_data!$A$2:$A$101, ""))</f>
        <v>dda33b53-0fff-4371-8a45-35a2192e86e8, 34c2e9da-d62c-4fdd-ad94-7befd2595222, 9e9ca12c-4178-40b5-a715-f166244e3adb</v>
      </c>
      <c r="X2060" s="3" t="str">
        <f t="array" ref="X2060">_xlfn.TEXTJOIN(", ", TRUE, IF(majors_data!$C$2:$C$101=R2060, majors_data!$A$2:$A$101, ""))</f>
        <v>37979873-7c28-4b44-83ee-438c3e6810e9, e988d274-0abb-4d30-86fd-65f7e0f6b057, cc5f8133-74b9-43cc-b15e-b159a78b93fd</v>
      </c>
      <c r="Y2060" s="3" t="str">
        <f t="array" ref="Y2060">_xlfn.TEXTJOIN(", ", TRUE, IF(majors_data!$C$2:$C$101=S2060, majors_data!$A$2:$A$101, ""))</f>
        <v>dda33b53-0fff-4371-8a45-35a2192e86e8, 34c2e9da-d62c-4fdd-ad94-7befd2595222, 9e9ca12c-4178-40b5-a715-f166244e3adb</v>
      </c>
      <c r="Z2060" s="3" t="str">
        <f t="array" ref="Z2060">_xlfn.TEXTJOIN(", ", TRUE, IF(majors_data!$C$2:$C$101=T2060, majors_data!$A$2:$A$101, ""))</f>
        <v>37979873-7c28-4b44-83ee-438c3e6810e9, e988d274-0abb-4d30-86fd-65f7e0f6b057, cc5f8133-74b9-43cc-b15e-b159a78b93fd</v>
      </c>
      <c r="AA2060" s="3" t="str">
        <f t="shared" si="231"/>
        <v>1e0ce7f9-cbf4-44c4-bfb7-725db39d17ea, dda17862-a51d-49f5-bc9f-b2caa7af10ef, 551cfc0c-5de9-4672-90a2-b0f5b644ed8c, dda33b53-0fff-4371-8a45-35a2192e86e8, 34c2e9da-d62c-4fdd-ad94-7befd2595222, 9e9ca12c-4178-40b5-a715-f166244e3adb, 37979873-7c28-4b44-83ee-438c3e6810e9, e988d274-0abb-4d30-86fd-65f7e0f6b057, cc5f8133-74b9-43cc-b15e-b159a78b93fd, dda33b53-0fff-4371-8a45-35a2192e86e8, 34c2e9da-d62c-4fdd-ad94-7befd2595222, 9e9ca12c-4178-40b5-a715-f166244e3adb, 37979873-7c28-4b44-83ee-438c3e6810e9, e988d274-0abb-4d30-86fd-65f7e0f6b057, cc5f8133-74b9-43cc-b15e-b159a78b93fd</v>
      </c>
    </row>
    <row r="2061" spans="1:27">
      <c r="A2061" t="s">
        <v>5628</v>
      </c>
      <c r="B2061" t="s">
        <v>119</v>
      </c>
      <c r="C2061" t="s">
        <v>21</v>
      </c>
      <c r="D2061" t="s">
        <v>120</v>
      </c>
      <c r="E2061" s="1">
        <v>36692</v>
      </c>
      <c r="F2061" t="s">
        <v>5629</v>
      </c>
      <c r="I2061" t="str">
        <f t="shared" si="225"/>
        <v>Michael Brown</v>
      </c>
      <c r="P2061" t="str">
        <f t="shared" si="226"/>
        <v/>
      </c>
      <c r="Q2061" t="str">
        <f t="shared" si="227"/>
        <v/>
      </c>
      <c r="R2061" t="str">
        <f t="shared" si="228"/>
        <v/>
      </c>
      <c r="S2061" t="str">
        <f t="shared" si="229"/>
        <v/>
      </c>
      <c r="T2061" t="str">
        <f t="shared" si="230"/>
        <v/>
      </c>
      <c r="V2061" s="3" t="str">
        <f t="array" ref="V2061">_xlfn.TEXTJOIN(", ", TRUE, IF(majors_data!$C$2:$C$101=P2061, majors_data!$A$2:$A$101, ""))</f>
        <v/>
      </c>
      <c r="W2061" s="3" t="str">
        <f t="array" ref="W2061">_xlfn.TEXTJOIN(", ", TRUE, IF(majors_data!$C$2:$C$101=Q2061, majors_data!$A$2:$A$101, ""))</f>
        <v/>
      </c>
      <c r="X2061" s="3" t="str">
        <f t="array" ref="X2061">_xlfn.TEXTJOIN(", ", TRUE, IF(majors_data!$C$2:$C$101=R2061, majors_data!$A$2:$A$101, ""))</f>
        <v/>
      </c>
      <c r="Y2061" s="3" t="str">
        <f t="array" ref="Y2061">_xlfn.TEXTJOIN(", ", TRUE, IF(majors_data!$C$2:$C$101=S2061, majors_data!$A$2:$A$101, ""))</f>
        <v/>
      </c>
      <c r="Z2061" s="3" t="str">
        <f t="array" ref="Z2061">_xlfn.TEXTJOIN(", ", TRUE, IF(majors_data!$C$2:$C$101=T2061, majors_data!$A$2:$A$101, ""))</f>
        <v/>
      </c>
      <c r="AA2061" s="3" t="str">
        <f t="shared" si="231"/>
        <v/>
      </c>
    </row>
    <row r="2062" spans="1:27">
      <c r="A2062" t="s">
        <v>5630</v>
      </c>
      <c r="B2062" t="s">
        <v>20</v>
      </c>
      <c r="C2062" t="s">
        <v>9</v>
      </c>
      <c r="D2062" t="s">
        <v>261</v>
      </c>
      <c r="E2062" s="1">
        <v>25332</v>
      </c>
      <c r="F2062" t="s">
        <v>5631</v>
      </c>
      <c r="G2062" t="s">
        <v>5632</v>
      </c>
      <c r="I2062" t="str">
        <f t="shared" si="225"/>
        <v>John Taylor</v>
      </c>
      <c r="J2062" t="s">
        <v>748</v>
      </c>
      <c r="K2062" t="s">
        <v>17157</v>
      </c>
      <c r="L2062" t="s">
        <v>17128</v>
      </c>
      <c r="M2062" t="s">
        <v>17155</v>
      </c>
      <c r="N2062" t="s">
        <v>17137</v>
      </c>
      <c r="P2062" t="str">
        <f t="shared" si="226"/>
        <v>Sociology</v>
      </c>
      <c r="Q2062" t="str">
        <f t="shared" si="227"/>
        <v>Environmental Science</v>
      </c>
      <c r="R2062" t="str">
        <f t="shared" si="228"/>
        <v>Mathematics</v>
      </c>
      <c r="S2062" t="str">
        <f t="shared" si="229"/>
        <v>Library Science</v>
      </c>
      <c r="T2062" t="str">
        <f t="shared" si="230"/>
        <v>Mechanical Engineering</v>
      </c>
      <c r="V2062" s="3" t="str">
        <f t="array" ref="V2062">_xlfn.TEXTJOIN(", ", TRUE, IF(majors_data!$C$2:$C$101=P2062, majors_data!$A$2:$A$101, ""))</f>
        <v>dda33b53-0fff-4371-8a45-35a2192e86e8, 34c2e9da-d62c-4fdd-ad94-7befd2595222, 9e9ca12c-4178-40b5-a715-f166244e3adb</v>
      </c>
      <c r="W2062" s="3" t="str">
        <f t="array" ref="W2062">_xlfn.TEXTJOIN(", ", TRUE, IF(majors_data!$C$2:$C$101=Q2062, majors_data!$A$2:$A$101, ""))</f>
        <v>39af2a17-08ce-4282-8dd0-de4efe79980f, ce83ec69-0901-4423-87f6-92734cc8feb2</v>
      </c>
      <c r="X2062" s="3" t="str">
        <f t="array" ref="X2062">_xlfn.TEXTJOIN(", ", TRUE, IF(majors_data!$C$2:$C$101=R2062, majors_data!$A$2:$A$101, ""))</f>
        <v>38b9874d-dd51-433a-bea9-2ef3ec79cb21, e3ae6951-0a5b-40c4-8b20-fd8b9ce4cecf, 4ad06de7-beaf-454c-aeda-59316f4a641c</v>
      </c>
      <c r="Y2062" s="3" t="str">
        <f t="array" ref="Y2062">_xlfn.TEXTJOIN(", ", TRUE, IF(majors_data!$C$2:$C$101=S2062, majors_data!$A$2:$A$101, ""))</f>
        <v>4ff85e34-9da3-47f2-beee-ec6175d82186, 450d53ce-7643-41e5-9d0d-b9d1eacead36</v>
      </c>
      <c r="Z2062" s="3" t="str">
        <f t="array" ref="Z2062">_xlfn.TEXTJOIN(", ", TRUE, IF(majors_data!$C$2:$C$101=T2062, majors_data!$A$2:$A$101, ""))</f>
        <v>d3d06262-f539-4a05-9e71-6e6113e9529b, efbed11c-6828-4d9a-bdc3-ffadce27497e, ab3572a8-144f-4148-9862-465bd9d7148b</v>
      </c>
      <c r="AA2062" s="3" t="str">
        <f t="shared" si="231"/>
        <v>dda33b53-0fff-4371-8a45-35a2192e86e8, 34c2e9da-d62c-4fdd-ad94-7befd2595222, 9e9ca12c-4178-40b5-a715-f166244e3adb, 39af2a17-08ce-4282-8dd0-de4efe79980f, ce83ec69-0901-4423-87f6-92734cc8feb2, 38b9874d-dd51-433a-bea9-2ef3ec79cb21, e3ae6951-0a5b-40c4-8b20-fd8b9ce4cecf, 4ad06de7-beaf-454c-aeda-59316f4a641c, 4ff85e34-9da3-47f2-beee-ec6175d82186, 450d53ce-7643-41e5-9d0d-b9d1eacead36, d3d06262-f539-4a05-9e71-6e6113e9529b, efbed11c-6828-4d9a-bdc3-ffadce27497e, ab3572a8-144f-4148-9862-465bd9d7148b</v>
      </c>
    </row>
    <row r="2063" spans="1:27">
      <c r="A2063" t="s">
        <v>5633</v>
      </c>
      <c r="B2063" t="s">
        <v>36</v>
      </c>
      <c r="C2063" t="s">
        <v>80</v>
      </c>
      <c r="D2063" t="s">
        <v>293</v>
      </c>
      <c r="E2063" s="1">
        <v>35544</v>
      </c>
      <c r="F2063" t="s">
        <v>5634</v>
      </c>
      <c r="G2063" t="s">
        <v>5635</v>
      </c>
      <c r="I2063" t="str">
        <f t="shared" si="225"/>
        <v>Alice Miller</v>
      </c>
      <c r="J2063" t="s">
        <v>840</v>
      </c>
      <c r="K2063" t="s">
        <v>17140</v>
      </c>
      <c r="L2063" t="s">
        <v>17152</v>
      </c>
      <c r="M2063" t="s">
        <v>17143</v>
      </c>
      <c r="N2063" t="s">
        <v>17129</v>
      </c>
      <c r="P2063" t="str">
        <f t="shared" si="226"/>
        <v>Accounting</v>
      </c>
      <c r="Q2063" t="str">
        <f t="shared" si="227"/>
        <v>Philosophy</v>
      </c>
      <c r="R2063" t="str">
        <f t="shared" si="228"/>
        <v>Political Science</v>
      </c>
      <c r="S2063" t="str">
        <f t="shared" si="229"/>
        <v>Communications</v>
      </c>
      <c r="T2063" t="str">
        <f t="shared" si="230"/>
        <v>Linguistics</v>
      </c>
      <c r="V2063" s="3" t="str">
        <f t="array" ref="V2063">_xlfn.TEXTJOIN(", ", TRUE, IF(majors_data!$C$2:$C$101=P2063, majors_data!$A$2:$A$101, ""))</f>
        <v>f66e3050-2b7f-4d30-bc1e-f1c26d6a2aa2, 16f85a4c-9e5b-4f05-ac70-25acb3032c48, d25284f4-c84e-48db-b41e-dc42085a55f9</v>
      </c>
      <c r="W2063" s="3" t="str">
        <f t="array" ref="W2063">_xlfn.TEXTJOIN(", ", TRUE, IF(majors_data!$C$2:$C$101=Q2063, majors_data!$A$2:$A$101, ""))</f>
        <v>2390b2fb-f180-48d3-989d-5e359fdf867c, febd48e5-fa29-4288-94cf-a257e875bbc5, a680ecae-78a0-4d78-88cd-4f0163e7d4da</v>
      </c>
      <c r="X2063" s="3" t="str">
        <f t="array" ref="X2063">_xlfn.TEXTJOIN(", ", TRUE, IF(majors_data!$C$2:$C$101=R2063, majors_data!$A$2:$A$101, ""))</f>
        <v>4fc222e3-9728-408a-b24b-171c919f81ea, 7f5bc724-d171-406e-bf3b-cd9d868174f2, b32c172c-a1d5-4cc9-a1fc-f5f4b2365ea4</v>
      </c>
      <c r="Y2063" s="3" t="str">
        <f t="array" ref="Y2063">_xlfn.TEXTJOIN(", ", TRUE, IF(majors_data!$C$2:$C$101=S2063, majors_data!$A$2:$A$101, ""))</f>
        <v>2c6e4248-da4d-4cb3-ac58-3cd04aa203fa, c8e9582b-d7bd-48cb-9cab-9f953712e952</v>
      </c>
      <c r="Z2063" s="3" t="str">
        <f t="array" ref="Z2063">_xlfn.TEXTJOIN(", ", TRUE, IF(majors_data!$C$2:$C$101=T2063, majors_data!$A$2:$A$101, ""))</f>
        <v>cb7207d7-79d6-497f-a7e6-ceebd62576db, bc618e46-adeb-4bfa-a8dc-9e7a3bbad058</v>
      </c>
      <c r="AA2063" s="3" t="str">
        <f t="shared" si="231"/>
        <v>f66e3050-2b7f-4d30-bc1e-f1c26d6a2aa2, 16f85a4c-9e5b-4f05-ac70-25acb3032c48, d25284f4-c84e-48db-b41e-dc42085a55f9, 2390b2fb-f180-48d3-989d-5e359fdf867c, febd48e5-fa29-4288-94cf-a257e875bbc5, a680ecae-78a0-4d78-88cd-4f0163e7d4da, 4fc222e3-9728-408a-b24b-171c919f81ea, 7f5bc724-d171-406e-bf3b-cd9d868174f2, b32c172c-a1d5-4cc9-a1fc-f5f4b2365ea4, 2c6e4248-da4d-4cb3-ac58-3cd04aa203fa, c8e9582b-d7bd-48cb-9cab-9f953712e952, cb7207d7-79d6-497f-a7e6-ceebd62576db, bc618e46-adeb-4bfa-a8dc-9e7a3bbad058</v>
      </c>
    </row>
    <row r="2064" spans="1:27">
      <c r="A2064" t="s">
        <v>5636</v>
      </c>
      <c r="B2064" t="s">
        <v>8</v>
      </c>
      <c r="C2064" t="s">
        <v>47</v>
      </c>
      <c r="D2064" t="s">
        <v>124</v>
      </c>
      <c r="E2064" s="1">
        <v>34076</v>
      </c>
      <c r="F2064" t="s">
        <v>5637</v>
      </c>
      <c r="G2064" t="s">
        <v>5638</v>
      </c>
      <c r="I2064" t="str">
        <f t="shared" si="225"/>
        <v>David Davis</v>
      </c>
      <c r="J2064" t="s">
        <v>781</v>
      </c>
      <c r="K2064" t="s">
        <v>17135</v>
      </c>
      <c r="L2064" t="s">
        <v>17146</v>
      </c>
      <c r="M2064" t="s">
        <v>17149</v>
      </c>
      <c r="P2064" t="str">
        <f t="shared" si="226"/>
        <v>Public Health</v>
      </c>
      <c r="Q2064" t="str">
        <f t="shared" si="227"/>
        <v>Business Administration</v>
      </c>
      <c r="R2064" t="str">
        <f t="shared" si="228"/>
        <v>Health Science</v>
      </c>
      <c r="S2064" t="str">
        <f t="shared" si="229"/>
        <v>Chemistry</v>
      </c>
      <c r="T2064" t="str">
        <f t="shared" si="230"/>
        <v/>
      </c>
      <c r="V2064" s="3" t="str">
        <f t="array" ref="V2064">_xlfn.TEXTJOIN(", ", TRUE, IF(majors_data!$C$2:$C$101=P2064, majors_data!$A$2:$A$101, ""))</f>
        <v>9cbfac3c-fb8a-4ebd-b677-c223a57ac329, d464054e-8f96-4d3d-b9d5-a40f34507b88</v>
      </c>
      <c r="W2064" s="3" t="str">
        <f t="array" ref="W2064">_xlfn.TEXTJOIN(", ", TRUE, IF(majors_data!$C$2:$C$101=Q2064, majors_data!$A$2:$A$101, ""))</f>
        <v>ad1e7d8e-5114-413f-921d-a35552003ee4, c132b04e-83bd-4b24-8fe4-5a9a015e7c93, 1e0b04ba-18d5-4ab9-a1e5-23449bbc4a0b</v>
      </c>
      <c r="X2064" s="3" t="str">
        <f t="array" ref="X2064">_xlfn.TEXTJOIN(", ", TRUE, IF(majors_data!$C$2:$C$101=R2064, majors_data!$A$2:$A$101, ""))</f>
        <v>1eeb53c2-5e82-4c6a-a81f-bea4af78b2f8, 31a96803-e0b0-464c-b44c-14316de7195f</v>
      </c>
      <c r="Y2064" s="3" t="str">
        <f t="array" ref="Y2064">_xlfn.TEXTJOIN(", ", TRUE, IF(majors_data!$C$2:$C$101=S2064, majors_data!$A$2:$A$101, ""))</f>
        <v>3c0ebd74-4105-4532-a321-39bc3d6ab3d8, eac5b480-7e00-4d5e-add6-fc915fb2e8be, 32a60bdd-f493-4c44-a9e2-e45c0209be5e</v>
      </c>
      <c r="Z2064" s="3" t="str">
        <f t="array" ref="Z2064">_xlfn.TEXTJOIN(", ", TRUE, IF(majors_data!$C$2:$C$101=T2064, majors_data!$A$2:$A$101, ""))</f>
        <v/>
      </c>
      <c r="AA2064" s="3" t="str">
        <f t="shared" si="231"/>
        <v>9cbfac3c-fb8a-4ebd-b677-c223a57ac329, d464054e-8f96-4d3d-b9d5-a40f34507b88, ad1e7d8e-5114-413f-921d-a35552003ee4, c132b04e-83bd-4b24-8fe4-5a9a015e7c93, 1e0b04ba-18d5-4ab9-a1e5-23449bbc4a0b, 1eeb53c2-5e82-4c6a-a81f-bea4af78b2f8, 31a96803-e0b0-464c-b44c-14316de7195f, 3c0ebd74-4105-4532-a321-39bc3d6ab3d8, eac5b480-7e00-4d5e-add6-fc915fb2e8be, 32a60bdd-f493-4c44-a9e2-e45c0209be5e</v>
      </c>
    </row>
    <row r="2065" spans="1:27">
      <c r="A2065" t="s">
        <v>5639</v>
      </c>
      <c r="B2065" t="s">
        <v>119</v>
      </c>
      <c r="C2065" t="s">
        <v>56</v>
      </c>
      <c r="D2065" t="s">
        <v>273</v>
      </c>
      <c r="E2065" s="1">
        <v>34503</v>
      </c>
      <c r="F2065" t="s">
        <v>5640</v>
      </c>
      <c r="G2065" t="s">
        <v>5641</v>
      </c>
      <c r="I2065" t="str">
        <f t="shared" si="225"/>
        <v>Michael Smith</v>
      </c>
      <c r="J2065" t="s">
        <v>173</v>
      </c>
      <c r="K2065" t="s">
        <v>17149</v>
      </c>
      <c r="P2065" t="str">
        <f t="shared" si="226"/>
        <v>Library Science</v>
      </c>
      <c r="Q2065" t="str">
        <f t="shared" si="227"/>
        <v>Chemistry</v>
      </c>
      <c r="R2065" t="str">
        <f t="shared" si="228"/>
        <v/>
      </c>
      <c r="S2065" t="str">
        <f t="shared" si="229"/>
        <v/>
      </c>
      <c r="T2065" t="str">
        <f t="shared" si="230"/>
        <v/>
      </c>
      <c r="V2065" s="3" t="str">
        <f t="array" ref="V2065">_xlfn.TEXTJOIN(", ", TRUE, IF(majors_data!$C$2:$C$101=P2065, majors_data!$A$2:$A$101, ""))</f>
        <v>4ff85e34-9da3-47f2-beee-ec6175d82186, 450d53ce-7643-41e5-9d0d-b9d1eacead36</v>
      </c>
      <c r="W2065" s="3" t="str">
        <f t="array" ref="W2065">_xlfn.TEXTJOIN(", ", TRUE, IF(majors_data!$C$2:$C$101=Q2065, majors_data!$A$2:$A$101, ""))</f>
        <v>3c0ebd74-4105-4532-a321-39bc3d6ab3d8, eac5b480-7e00-4d5e-add6-fc915fb2e8be, 32a60bdd-f493-4c44-a9e2-e45c0209be5e</v>
      </c>
      <c r="X2065" s="3" t="str">
        <f t="array" ref="X2065">_xlfn.TEXTJOIN(", ", TRUE, IF(majors_data!$C$2:$C$101=R2065, majors_data!$A$2:$A$101, ""))</f>
        <v/>
      </c>
      <c r="Y2065" s="3" t="str">
        <f t="array" ref="Y2065">_xlfn.TEXTJOIN(", ", TRUE, IF(majors_data!$C$2:$C$101=S2065, majors_data!$A$2:$A$101, ""))</f>
        <v/>
      </c>
      <c r="Z2065" s="3" t="str">
        <f t="array" ref="Z2065">_xlfn.TEXTJOIN(", ", TRUE, IF(majors_data!$C$2:$C$101=T2065, majors_data!$A$2:$A$101, ""))</f>
        <v/>
      </c>
      <c r="AA2065" s="3" t="str">
        <f t="shared" si="231"/>
        <v>4ff85e34-9da3-47f2-beee-ec6175d82186, 450d53ce-7643-41e5-9d0d-b9d1eacead36, 3c0ebd74-4105-4532-a321-39bc3d6ab3d8, eac5b480-7e00-4d5e-add6-fc915fb2e8be, 32a60bdd-f493-4c44-a9e2-e45c0209be5e</v>
      </c>
    </row>
    <row r="2066" spans="1:27">
      <c r="A2066" t="s">
        <v>5642</v>
      </c>
      <c r="B2066" t="s">
        <v>20</v>
      </c>
      <c r="C2066" t="s">
        <v>80</v>
      </c>
      <c r="D2066" t="s">
        <v>100</v>
      </c>
      <c r="E2066" s="1">
        <v>36254</v>
      </c>
      <c r="F2066" t="s">
        <v>5643</v>
      </c>
      <c r="G2066" t="s">
        <v>5644</v>
      </c>
      <c r="I2066" t="str">
        <f t="shared" si="225"/>
        <v>John Miller</v>
      </c>
      <c r="J2066" t="s">
        <v>1154</v>
      </c>
      <c r="K2066" t="s">
        <v>17134</v>
      </c>
      <c r="L2066" t="s">
        <v>17132</v>
      </c>
      <c r="M2066" t="s">
        <v>17155</v>
      </c>
      <c r="N2066" t="s">
        <v>17125</v>
      </c>
      <c r="P2066" t="str">
        <f t="shared" si="226"/>
        <v>Linguistics</v>
      </c>
      <c r="Q2066" t="str">
        <f t="shared" si="227"/>
        <v>Journalism</v>
      </c>
      <c r="R2066" t="str">
        <f t="shared" si="228"/>
        <v>Accounting</v>
      </c>
      <c r="S2066" t="str">
        <f t="shared" si="229"/>
        <v>Library Science</v>
      </c>
      <c r="T2066" t="str">
        <f t="shared" si="230"/>
        <v>Marketing</v>
      </c>
      <c r="V2066" s="3" t="str">
        <f t="array" ref="V2066">_xlfn.TEXTJOIN(", ", TRUE, IF(majors_data!$C$2:$C$101=P2066, majors_data!$A$2:$A$101, ""))</f>
        <v>cb7207d7-79d6-497f-a7e6-ceebd62576db, bc618e46-adeb-4bfa-a8dc-9e7a3bbad058</v>
      </c>
      <c r="W2066" s="3" t="str">
        <f t="array" ref="W2066">_xlfn.TEXTJOIN(", ", TRUE, IF(majors_data!$C$2:$C$101=Q2066, majors_data!$A$2:$A$101, ""))</f>
        <v>3100982d-c037-4a3f-a3ed-83e66b248c8d, ebbcecbe-be84-4fb4-bb4e-6420356ebe5a</v>
      </c>
      <c r="X2066" s="3" t="str">
        <f t="array" ref="X2066">_xlfn.TEXTJOIN(", ", TRUE, IF(majors_data!$C$2:$C$101=R2066, majors_data!$A$2:$A$101, ""))</f>
        <v>f66e3050-2b7f-4d30-bc1e-f1c26d6a2aa2, 16f85a4c-9e5b-4f05-ac70-25acb3032c48, d25284f4-c84e-48db-b41e-dc42085a55f9</v>
      </c>
      <c r="Y2066" s="3" t="str">
        <f t="array" ref="Y2066">_xlfn.TEXTJOIN(", ", TRUE, IF(majors_data!$C$2:$C$101=S2066, majors_data!$A$2:$A$101, ""))</f>
        <v>4ff85e34-9da3-47f2-beee-ec6175d82186, 450d53ce-7643-41e5-9d0d-b9d1eacead36</v>
      </c>
      <c r="Z2066" s="3" t="str">
        <f t="array" ref="Z2066">_xlfn.TEXTJOIN(", ", TRUE, IF(majors_data!$C$2:$C$101=T2066, majors_data!$A$2:$A$101, ""))</f>
        <v>c782f52b-d7ac-47f5-836a-376e4fccf31f, cabf5871-d0d1-43aa-a1e0-7b054ea1f92a, 1f2a78f5-deae-438d-be76-6d733a7dac87</v>
      </c>
      <c r="AA2066" s="3" t="str">
        <f t="shared" si="231"/>
        <v>cb7207d7-79d6-497f-a7e6-ceebd62576db, bc618e46-adeb-4bfa-a8dc-9e7a3bbad058, 3100982d-c037-4a3f-a3ed-83e66b248c8d, ebbcecbe-be84-4fb4-bb4e-6420356ebe5a, f66e3050-2b7f-4d30-bc1e-f1c26d6a2aa2, 16f85a4c-9e5b-4f05-ac70-25acb3032c48, d25284f4-c84e-48db-b41e-dc42085a55f9, 4ff85e34-9da3-47f2-beee-ec6175d82186, 450d53ce-7643-41e5-9d0d-b9d1eacead36, c782f52b-d7ac-47f5-836a-376e4fccf31f, cabf5871-d0d1-43aa-a1e0-7b054ea1f92a, 1f2a78f5-deae-438d-be76-6d733a7dac87</v>
      </c>
    </row>
    <row r="2067" spans="1:27">
      <c r="A2067" t="s">
        <v>5645</v>
      </c>
      <c r="B2067" t="s">
        <v>119</v>
      </c>
      <c r="C2067" t="s">
        <v>80</v>
      </c>
      <c r="D2067" t="s">
        <v>497</v>
      </c>
      <c r="E2067" s="1">
        <v>28962</v>
      </c>
      <c r="F2067" t="s">
        <v>5646</v>
      </c>
      <c r="G2067" t="s">
        <v>5647</v>
      </c>
      <c r="I2067" t="str">
        <f t="shared" si="225"/>
        <v>Michael Miller</v>
      </c>
      <c r="J2067" t="s">
        <v>212</v>
      </c>
      <c r="K2067" t="s">
        <v>17149</v>
      </c>
      <c r="L2067" t="s">
        <v>17130</v>
      </c>
      <c r="M2067" t="s">
        <v>17153</v>
      </c>
      <c r="N2067" t="s">
        <v>17136</v>
      </c>
      <c r="P2067" t="str">
        <f t="shared" si="226"/>
        <v>Business Administration</v>
      </c>
      <c r="Q2067" t="str">
        <f t="shared" si="227"/>
        <v>Chemistry</v>
      </c>
      <c r="R2067" t="str">
        <f t="shared" si="228"/>
        <v>Education</v>
      </c>
      <c r="S2067" t="str">
        <f t="shared" si="229"/>
        <v>Computer Science</v>
      </c>
      <c r="T2067" t="str">
        <f t="shared" si="230"/>
        <v>Music</v>
      </c>
      <c r="V2067" s="3" t="str">
        <f t="array" ref="V2067">_xlfn.TEXTJOIN(", ", TRUE, IF(majors_data!$C$2:$C$101=P2067, majors_data!$A$2:$A$101, ""))</f>
        <v>ad1e7d8e-5114-413f-921d-a35552003ee4, c132b04e-83bd-4b24-8fe4-5a9a015e7c93, 1e0b04ba-18d5-4ab9-a1e5-23449bbc4a0b</v>
      </c>
      <c r="W2067" s="3" t="str">
        <f t="array" ref="W2067">_xlfn.TEXTJOIN(", ", TRUE, IF(majors_data!$C$2:$C$101=Q2067, majors_data!$A$2:$A$101, ""))</f>
        <v>3c0ebd74-4105-4532-a321-39bc3d6ab3d8, eac5b480-7e00-4d5e-add6-fc915fb2e8be, 32a60bdd-f493-4c44-a9e2-e45c0209be5e</v>
      </c>
      <c r="X2067" s="3" t="str">
        <f t="array" ref="X2067">_xlfn.TEXTJOIN(", ", TRUE, IF(majors_data!$C$2:$C$101=R2067, majors_data!$A$2:$A$101, ""))</f>
        <v>1e0ce7f9-cbf4-44c4-bfb7-725db39d17ea, dda17862-a51d-49f5-bc9f-b2caa7af10ef, 551cfc0c-5de9-4672-90a2-b0f5b644ed8c</v>
      </c>
      <c r="Y2067" s="3" t="str">
        <f t="array" ref="Y2067">_xlfn.TEXTJOIN(", ", TRUE, IF(majors_data!$C$2:$C$101=S2067, majors_data!$A$2:$A$101, ""))</f>
        <v>12c5d420-9bbc-455d-9794-7780bc5fea5b, 036ab592-da37-4aac-ac4b-3a2eb132eb76, 91d3ffda-02df-4108-a302-e3764e021ccf</v>
      </c>
      <c r="Z2067" s="3" t="str">
        <f t="array" ref="Z2067">_xlfn.TEXTJOIN(", ", TRUE, IF(majors_data!$C$2:$C$101=T2067, majors_data!$A$2:$A$101, ""))</f>
        <v>e00c66ff-cb22-45b1-a5e8-8b3cde249016, 9a1dc165-a7e3-4d94-96b3-aed7943cd257</v>
      </c>
      <c r="AA2067" s="3" t="str">
        <f t="shared" si="231"/>
        <v>ad1e7d8e-5114-413f-921d-a35552003ee4, c132b04e-83bd-4b24-8fe4-5a9a015e7c93, 1e0b04ba-18d5-4ab9-a1e5-23449bbc4a0b, 3c0ebd74-4105-4532-a321-39bc3d6ab3d8, eac5b480-7e00-4d5e-add6-fc915fb2e8be, 32a60bdd-f493-4c44-a9e2-e45c0209be5e, 1e0ce7f9-cbf4-44c4-bfb7-725db39d17ea, dda17862-a51d-49f5-bc9f-b2caa7af10ef, 551cfc0c-5de9-4672-90a2-b0f5b644ed8c, 12c5d420-9bbc-455d-9794-7780bc5fea5b, 036ab592-da37-4aac-ac4b-3a2eb132eb76, 91d3ffda-02df-4108-a302-e3764e021ccf, e00c66ff-cb22-45b1-a5e8-8b3cde249016, 9a1dc165-a7e3-4d94-96b3-aed7943cd257</v>
      </c>
    </row>
    <row r="2068" spans="1:27">
      <c r="A2068" t="s">
        <v>5648</v>
      </c>
      <c r="B2068" t="s">
        <v>119</v>
      </c>
      <c r="C2068" t="s">
        <v>9</v>
      </c>
      <c r="D2068" t="s">
        <v>265</v>
      </c>
      <c r="E2068" s="1">
        <v>33822</v>
      </c>
      <c r="F2068" t="s">
        <v>5649</v>
      </c>
      <c r="G2068" t="s">
        <v>326</v>
      </c>
      <c r="I2068" t="str">
        <f t="shared" si="225"/>
        <v>Michael Taylor</v>
      </c>
      <c r="J2068" t="s">
        <v>326</v>
      </c>
      <c r="P2068" t="str">
        <f t="shared" si="226"/>
        <v>Philosophy</v>
      </c>
      <c r="Q2068" t="str">
        <f t="shared" si="227"/>
        <v/>
      </c>
      <c r="R2068" t="str">
        <f t="shared" si="228"/>
        <v/>
      </c>
      <c r="S2068" t="str">
        <f t="shared" si="229"/>
        <v/>
      </c>
      <c r="T2068" t="str">
        <f t="shared" si="230"/>
        <v/>
      </c>
      <c r="V2068" s="3" t="str">
        <f t="array" ref="V2068">_xlfn.TEXTJOIN(", ", TRUE, IF(majors_data!$C$2:$C$101=P2068, majors_data!$A$2:$A$101, ""))</f>
        <v>2390b2fb-f180-48d3-989d-5e359fdf867c, febd48e5-fa29-4288-94cf-a257e875bbc5, a680ecae-78a0-4d78-88cd-4f0163e7d4da</v>
      </c>
      <c r="W2068" s="3" t="str">
        <f t="array" ref="W2068">_xlfn.TEXTJOIN(", ", TRUE, IF(majors_data!$C$2:$C$101=Q2068, majors_data!$A$2:$A$101, ""))</f>
        <v/>
      </c>
      <c r="X2068" s="3" t="str">
        <f t="array" ref="X2068">_xlfn.TEXTJOIN(", ", TRUE, IF(majors_data!$C$2:$C$101=R2068, majors_data!$A$2:$A$101, ""))</f>
        <v/>
      </c>
      <c r="Y2068" s="3" t="str">
        <f t="array" ref="Y2068">_xlfn.TEXTJOIN(", ", TRUE, IF(majors_data!$C$2:$C$101=S2068, majors_data!$A$2:$A$101, ""))</f>
        <v/>
      </c>
      <c r="Z2068" s="3" t="str">
        <f t="array" ref="Z2068">_xlfn.TEXTJOIN(", ", TRUE, IF(majors_data!$C$2:$C$101=T2068, majors_data!$A$2:$A$101, ""))</f>
        <v/>
      </c>
      <c r="AA2068" s="3" t="str">
        <f t="shared" si="231"/>
        <v>2390b2fb-f180-48d3-989d-5e359fdf867c, febd48e5-fa29-4288-94cf-a257e875bbc5, a680ecae-78a0-4d78-88cd-4f0163e7d4da</v>
      </c>
    </row>
    <row r="2069" spans="1:27">
      <c r="A2069" t="s">
        <v>5650</v>
      </c>
      <c r="B2069" t="s">
        <v>20</v>
      </c>
      <c r="C2069" t="s">
        <v>230</v>
      </c>
      <c r="D2069" t="s">
        <v>328</v>
      </c>
      <c r="E2069" s="1">
        <v>26029</v>
      </c>
      <c r="F2069" t="s">
        <v>5651</v>
      </c>
      <c r="G2069" t="s">
        <v>5652</v>
      </c>
      <c r="I2069" t="str">
        <f t="shared" si="225"/>
        <v>John Johnson</v>
      </c>
      <c r="J2069" t="s">
        <v>787</v>
      </c>
      <c r="K2069" t="s">
        <v>17157</v>
      </c>
      <c r="L2069" t="s">
        <v>17136</v>
      </c>
      <c r="P2069" t="str">
        <f t="shared" si="226"/>
        <v>Finance</v>
      </c>
      <c r="Q2069" t="str">
        <f t="shared" si="227"/>
        <v>Environmental Science</v>
      </c>
      <c r="R2069" t="str">
        <f t="shared" si="228"/>
        <v>Music</v>
      </c>
      <c r="S2069" t="str">
        <f t="shared" si="229"/>
        <v/>
      </c>
      <c r="T2069" t="str">
        <f t="shared" si="230"/>
        <v/>
      </c>
      <c r="V2069" s="3" t="str">
        <f t="array" ref="V2069">_xlfn.TEXTJOIN(", ", TRUE, IF(majors_data!$C$2:$C$101=P2069, majors_data!$A$2:$A$101, ""))</f>
        <v>49f57722-52fb-47b6-8e1e-54de177e0d19, f89ddd78-e74e-469c-8808-241bd8c36f67, c6f0e3ea-fc4a-4768-a155-f0bf0b943717</v>
      </c>
      <c r="W2069" s="3" t="str">
        <f t="array" ref="W2069">_xlfn.TEXTJOIN(", ", TRUE, IF(majors_data!$C$2:$C$101=Q2069, majors_data!$A$2:$A$101, ""))</f>
        <v>39af2a17-08ce-4282-8dd0-de4efe79980f, ce83ec69-0901-4423-87f6-92734cc8feb2</v>
      </c>
      <c r="X2069" s="3" t="str">
        <f t="array" ref="X2069">_xlfn.TEXTJOIN(", ", TRUE, IF(majors_data!$C$2:$C$101=R2069, majors_data!$A$2:$A$101, ""))</f>
        <v>e00c66ff-cb22-45b1-a5e8-8b3cde249016, 9a1dc165-a7e3-4d94-96b3-aed7943cd257</v>
      </c>
      <c r="Y2069" s="3" t="str">
        <f t="array" ref="Y2069">_xlfn.TEXTJOIN(", ", TRUE, IF(majors_data!$C$2:$C$101=S2069, majors_data!$A$2:$A$101, ""))</f>
        <v/>
      </c>
      <c r="Z2069" s="3" t="str">
        <f t="array" ref="Z2069">_xlfn.TEXTJOIN(", ", TRUE, IF(majors_data!$C$2:$C$101=T2069, majors_data!$A$2:$A$101, ""))</f>
        <v/>
      </c>
      <c r="AA2069" s="3" t="str">
        <f t="shared" si="231"/>
        <v>49f57722-52fb-47b6-8e1e-54de177e0d19, f89ddd78-e74e-469c-8808-241bd8c36f67, c6f0e3ea-fc4a-4768-a155-f0bf0b943717, 39af2a17-08ce-4282-8dd0-de4efe79980f, ce83ec69-0901-4423-87f6-92734cc8feb2, e00c66ff-cb22-45b1-a5e8-8b3cde249016, 9a1dc165-a7e3-4d94-96b3-aed7943cd257</v>
      </c>
    </row>
    <row r="2070" spans="1:27">
      <c r="A2070" t="s">
        <v>5653</v>
      </c>
      <c r="B2070" t="s">
        <v>14</v>
      </c>
      <c r="C2070" t="s">
        <v>230</v>
      </c>
      <c r="D2070" t="s">
        <v>231</v>
      </c>
      <c r="E2070" s="1">
        <v>34757</v>
      </c>
      <c r="F2070" t="s">
        <v>5654</v>
      </c>
      <c r="G2070" t="s">
        <v>840</v>
      </c>
      <c r="I2070" t="str">
        <f t="shared" si="225"/>
        <v>Jane Johnson</v>
      </c>
      <c r="J2070" t="s">
        <v>840</v>
      </c>
      <c r="P2070" t="str">
        <f t="shared" si="226"/>
        <v>Accounting</v>
      </c>
      <c r="Q2070" t="str">
        <f t="shared" si="227"/>
        <v/>
      </c>
      <c r="R2070" t="str">
        <f t="shared" si="228"/>
        <v/>
      </c>
      <c r="S2070" t="str">
        <f t="shared" si="229"/>
        <v/>
      </c>
      <c r="T2070" t="str">
        <f t="shared" si="230"/>
        <v/>
      </c>
      <c r="V2070" s="3" t="str">
        <f t="array" ref="V2070">_xlfn.TEXTJOIN(", ", TRUE, IF(majors_data!$C$2:$C$101=P2070, majors_data!$A$2:$A$101, ""))</f>
        <v>f66e3050-2b7f-4d30-bc1e-f1c26d6a2aa2, 16f85a4c-9e5b-4f05-ac70-25acb3032c48, d25284f4-c84e-48db-b41e-dc42085a55f9</v>
      </c>
      <c r="W2070" s="3" t="str">
        <f t="array" ref="W2070">_xlfn.TEXTJOIN(", ", TRUE, IF(majors_data!$C$2:$C$101=Q2070, majors_data!$A$2:$A$101, ""))</f>
        <v/>
      </c>
      <c r="X2070" s="3" t="str">
        <f t="array" ref="X2070">_xlfn.TEXTJOIN(", ", TRUE, IF(majors_data!$C$2:$C$101=R2070, majors_data!$A$2:$A$101, ""))</f>
        <v/>
      </c>
      <c r="Y2070" s="3" t="str">
        <f t="array" ref="Y2070">_xlfn.TEXTJOIN(", ", TRUE, IF(majors_data!$C$2:$C$101=S2070, majors_data!$A$2:$A$101, ""))</f>
        <v/>
      </c>
      <c r="Z2070" s="3" t="str">
        <f t="array" ref="Z2070">_xlfn.TEXTJOIN(", ", TRUE, IF(majors_data!$C$2:$C$101=T2070, majors_data!$A$2:$A$101, ""))</f>
        <v/>
      </c>
      <c r="AA2070" s="3" t="str">
        <f t="shared" si="231"/>
        <v>f66e3050-2b7f-4d30-bc1e-f1c26d6a2aa2, 16f85a4c-9e5b-4f05-ac70-25acb3032c48, d25284f4-c84e-48db-b41e-dc42085a55f9</v>
      </c>
    </row>
    <row r="2071" spans="1:27">
      <c r="A2071" t="s">
        <v>5655</v>
      </c>
      <c r="B2071" t="s">
        <v>20</v>
      </c>
      <c r="C2071" t="s">
        <v>42</v>
      </c>
      <c r="D2071" t="s">
        <v>43</v>
      </c>
      <c r="E2071" s="1">
        <v>23403</v>
      </c>
      <c r="F2071" t="s">
        <v>5656</v>
      </c>
      <c r="G2071" t="s">
        <v>846</v>
      </c>
      <c r="I2071" t="str">
        <f t="shared" si="225"/>
        <v>John Moore</v>
      </c>
      <c r="J2071" t="s">
        <v>212</v>
      </c>
      <c r="K2071" t="s">
        <v>17132</v>
      </c>
      <c r="P2071" t="str">
        <f t="shared" si="226"/>
        <v>Business Administration</v>
      </c>
      <c r="Q2071" t="str">
        <f t="shared" si="227"/>
        <v>Accounting</v>
      </c>
      <c r="R2071" t="str">
        <f t="shared" si="228"/>
        <v/>
      </c>
      <c r="S2071" t="str">
        <f t="shared" si="229"/>
        <v/>
      </c>
      <c r="T2071" t="str">
        <f t="shared" si="230"/>
        <v/>
      </c>
      <c r="V2071" s="3" t="str">
        <f t="array" ref="V2071">_xlfn.TEXTJOIN(", ", TRUE, IF(majors_data!$C$2:$C$101=P2071, majors_data!$A$2:$A$101, ""))</f>
        <v>ad1e7d8e-5114-413f-921d-a35552003ee4, c132b04e-83bd-4b24-8fe4-5a9a015e7c93, 1e0b04ba-18d5-4ab9-a1e5-23449bbc4a0b</v>
      </c>
      <c r="W2071" s="3" t="str">
        <f t="array" ref="W2071">_xlfn.TEXTJOIN(", ", TRUE, IF(majors_data!$C$2:$C$101=Q2071, majors_data!$A$2:$A$101, ""))</f>
        <v>f66e3050-2b7f-4d30-bc1e-f1c26d6a2aa2, 16f85a4c-9e5b-4f05-ac70-25acb3032c48, d25284f4-c84e-48db-b41e-dc42085a55f9</v>
      </c>
      <c r="X2071" s="3" t="str">
        <f t="array" ref="X2071">_xlfn.TEXTJOIN(", ", TRUE, IF(majors_data!$C$2:$C$101=R2071, majors_data!$A$2:$A$101, ""))</f>
        <v/>
      </c>
      <c r="Y2071" s="3" t="str">
        <f t="array" ref="Y2071">_xlfn.TEXTJOIN(", ", TRUE, IF(majors_data!$C$2:$C$101=S2071, majors_data!$A$2:$A$101, ""))</f>
        <v/>
      </c>
      <c r="Z2071" s="3" t="str">
        <f t="array" ref="Z2071">_xlfn.TEXTJOIN(", ", TRUE, IF(majors_data!$C$2:$C$101=T2071, majors_data!$A$2:$A$101, ""))</f>
        <v/>
      </c>
      <c r="AA2071" s="3" t="str">
        <f t="shared" si="231"/>
        <v>ad1e7d8e-5114-413f-921d-a35552003ee4, c132b04e-83bd-4b24-8fe4-5a9a015e7c93, 1e0b04ba-18d5-4ab9-a1e5-23449bbc4a0b, f66e3050-2b7f-4d30-bc1e-f1c26d6a2aa2, 16f85a4c-9e5b-4f05-ac70-25acb3032c48, d25284f4-c84e-48db-b41e-dc42085a55f9</v>
      </c>
    </row>
    <row r="2072" spans="1:27">
      <c r="A2072" t="s">
        <v>5657</v>
      </c>
      <c r="B2072" t="s">
        <v>36</v>
      </c>
      <c r="C2072" t="s">
        <v>31</v>
      </c>
      <c r="D2072" t="s">
        <v>171</v>
      </c>
      <c r="E2072" s="1">
        <v>22745</v>
      </c>
      <c r="F2072" t="s">
        <v>5658</v>
      </c>
      <c r="G2072" t="s">
        <v>5659</v>
      </c>
      <c r="I2072" t="str">
        <f t="shared" si="225"/>
        <v>Alice Doe</v>
      </c>
      <c r="J2072" t="s">
        <v>1173</v>
      </c>
      <c r="K2072" t="s">
        <v>17152</v>
      </c>
      <c r="L2072" t="s">
        <v>17119</v>
      </c>
      <c r="M2072" t="s">
        <v>17123</v>
      </c>
      <c r="P2072" t="str">
        <f t="shared" si="226"/>
        <v>Architecture</v>
      </c>
      <c r="Q2072" t="str">
        <f t="shared" si="227"/>
        <v>Political Science</v>
      </c>
      <c r="R2072" t="str">
        <f t="shared" si="228"/>
        <v>Anthropology</v>
      </c>
      <c r="S2072" t="str">
        <f t="shared" si="229"/>
        <v>Art</v>
      </c>
      <c r="T2072" t="str">
        <f t="shared" si="230"/>
        <v/>
      </c>
      <c r="V2072" s="3" t="str">
        <f t="array" ref="V2072">_xlfn.TEXTJOIN(", ", TRUE, IF(majors_data!$C$2:$C$101=P2072, majors_data!$A$2:$A$101, ""))</f>
        <v>e0bad25d-7fb1-4dd7-a0e8-a11b41dcd281, 5e03ed8a-d9fb-4271-aa1d-73df523dcc57</v>
      </c>
      <c r="W2072" s="3" t="str">
        <f t="array" ref="W2072">_xlfn.TEXTJOIN(", ", TRUE, IF(majors_data!$C$2:$C$101=Q2072, majors_data!$A$2:$A$101, ""))</f>
        <v>4fc222e3-9728-408a-b24b-171c919f81ea, 7f5bc724-d171-406e-bf3b-cd9d868174f2, b32c172c-a1d5-4cc9-a1fc-f5f4b2365ea4</v>
      </c>
      <c r="X2072" s="3" t="str">
        <f t="array" ref="X2072">_xlfn.TEXTJOIN(", ", TRUE, IF(majors_data!$C$2:$C$101=R2072, majors_data!$A$2:$A$101, ""))</f>
        <v>37b765f0-fc71-4c9c-838b-f3a5ce0706ff, 5538f94c-9d38-4c6c-ab29-0987d27ec313</v>
      </c>
      <c r="Y2072" s="3" t="str">
        <f t="array" ref="Y2072">_xlfn.TEXTJOIN(", ", TRUE, IF(majors_data!$C$2:$C$101=S2072, majors_data!$A$2:$A$101, ""))</f>
        <v>edca0a28-476b-4782-86be-a06806d87ab8, b12e86e4-dc4d-49cb-8ec3-b0c9f7f23b26, 62f9fcfb-92d6-4bc8-96ff-e8847c7b27ae</v>
      </c>
      <c r="Z2072" s="3" t="str">
        <f t="array" ref="Z2072">_xlfn.TEXTJOIN(", ", TRUE, IF(majors_data!$C$2:$C$101=T2072, majors_data!$A$2:$A$101, ""))</f>
        <v/>
      </c>
      <c r="AA2072" s="3" t="str">
        <f t="shared" si="231"/>
        <v>e0bad25d-7fb1-4dd7-a0e8-a11b41dcd281, 5e03ed8a-d9fb-4271-aa1d-73df523dcc57, 4fc222e3-9728-408a-b24b-171c919f81ea, 7f5bc724-d171-406e-bf3b-cd9d868174f2, b32c172c-a1d5-4cc9-a1fc-f5f4b2365ea4, 37b765f0-fc71-4c9c-838b-f3a5ce0706ff, 5538f94c-9d38-4c6c-ab29-0987d27ec313, edca0a28-476b-4782-86be-a06806d87ab8, b12e86e4-dc4d-49cb-8ec3-b0c9f7f23b26, 62f9fcfb-92d6-4bc8-96ff-e8847c7b27ae</v>
      </c>
    </row>
    <row r="2073" spans="1:27">
      <c r="A2073" t="s">
        <v>5660</v>
      </c>
      <c r="B2073" t="s">
        <v>20</v>
      </c>
      <c r="C2073" t="s">
        <v>31</v>
      </c>
      <c r="D2073" t="s">
        <v>693</v>
      </c>
      <c r="E2073" s="1">
        <v>26150</v>
      </c>
      <c r="F2073" t="s">
        <v>5661</v>
      </c>
      <c r="I2073" t="str">
        <f t="shared" si="225"/>
        <v>John Doe</v>
      </c>
      <c r="P2073" t="str">
        <f t="shared" si="226"/>
        <v/>
      </c>
      <c r="Q2073" t="str">
        <f t="shared" si="227"/>
        <v/>
      </c>
      <c r="R2073" t="str">
        <f t="shared" si="228"/>
        <v/>
      </c>
      <c r="S2073" t="str">
        <f t="shared" si="229"/>
        <v/>
      </c>
      <c r="T2073" t="str">
        <f t="shared" si="230"/>
        <v/>
      </c>
      <c r="V2073" s="3" t="str">
        <f t="array" ref="V2073">_xlfn.TEXTJOIN(", ", TRUE, IF(majors_data!$C$2:$C$101=P2073, majors_data!$A$2:$A$101, ""))</f>
        <v/>
      </c>
      <c r="W2073" s="3" t="str">
        <f t="array" ref="W2073">_xlfn.TEXTJOIN(", ", TRUE, IF(majors_data!$C$2:$C$101=Q2073, majors_data!$A$2:$A$101, ""))</f>
        <v/>
      </c>
      <c r="X2073" s="3" t="str">
        <f t="array" ref="X2073">_xlfn.TEXTJOIN(", ", TRUE, IF(majors_data!$C$2:$C$101=R2073, majors_data!$A$2:$A$101, ""))</f>
        <v/>
      </c>
      <c r="Y2073" s="3" t="str">
        <f t="array" ref="Y2073">_xlfn.TEXTJOIN(", ", TRUE, IF(majors_data!$C$2:$C$101=S2073, majors_data!$A$2:$A$101, ""))</f>
        <v/>
      </c>
      <c r="Z2073" s="3" t="str">
        <f t="array" ref="Z2073">_xlfn.TEXTJOIN(", ", TRUE, IF(majors_data!$C$2:$C$101=T2073, majors_data!$A$2:$A$101, ""))</f>
        <v/>
      </c>
      <c r="AA2073" s="3" t="str">
        <f t="shared" si="231"/>
        <v/>
      </c>
    </row>
    <row r="2074" spans="1:27">
      <c r="A2074" t="s">
        <v>5662</v>
      </c>
      <c r="B2074" t="s">
        <v>25</v>
      </c>
      <c r="C2074" t="s">
        <v>56</v>
      </c>
      <c r="D2074" t="s">
        <v>961</v>
      </c>
      <c r="E2074" s="1">
        <v>33460</v>
      </c>
      <c r="F2074" t="s">
        <v>5663</v>
      </c>
      <c r="G2074" t="s">
        <v>5664</v>
      </c>
      <c r="I2074" t="str">
        <f t="shared" si="225"/>
        <v>Linda Smith</v>
      </c>
      <c r="J2074" t="s">
        <v>655</v>
      </c>
      <c r="K2074" t="s">
        <v>17130</v>
      </c>
      <c r="P2074" t="str">
        <f t="shared" si="226"/>
        <v>Education</v>
      </c>
      <c r="Q2074" t="str">
        <f t="shared" si="227"/>
        <v>Education</v>
      </c>
      <c r="R2074" t="str">
        <f t="shared" si="228"/>
        <v/>
      </c>
      <c r="S2074" t="str">
        <f t="shared" si="229"/>
        <v/>
      </c>
      <c r="T2074" t="str">
        <f t="shared" si="230"/>
        <v/>
      </c>
      <c r="V2074" s="3" t="str">
        <f t="array" ref="V2074">_xlfn.TEXTJOIN(", ", TRUE, IF(majors_data!$C$2:$C$101=P2074, majors_data!$A$2:$A$101, ""))</f>
        <v>1e0ce7f9-cbf4-44c4-bfb7-725db39d17ea, dda17862-a51d-49f5-bc9f-b2caa7af10ef, 551cfc0c-5de9-4672-90a2-b0f5b644ed8c</v>
      </c>
      <c r="W2074" s="3" t="str">
        <f t="array" ref="W2074">_xlfn.TEXTJOIN(", ", TRUE, IF(majors_data!$C$2:$C$101=Q2074, majors_data!$A$2:$A$101, ""))</f>
        <v>1e0ce7f9-cbf4-44c4-bfb7-725db39d17ea, dda17862-a51d-49f5-bc9f-b2caa7af10ef, 551cfc0c-5de9-4672-90a2-b0f5b644ed8c</v>
      </c>
      <c r="X2074" s="3" t="str">
        <f t="array" ref="X2074">_xlfn.TEXTJOIN(", ", TRUE, IF(majors_data!$C$2:$C$101=R2074, majors_data!$A$2:$A$101, ""))</f>
        <v/>
      </c>
      <c r="Y2074" s="3" t="str">
        <f t="array" ref="Y2074">_xlfn.TEXTJOIN(", ", TRUE, IF(majors_data!$C$2:$C$101=S2074, majors_data!$A$2:$A$101, ""))</f>
        <v/>
      </c>
      <c r="Z2074" s="3" t="str">
        <f t="array" ref="Z2074">_xlfn.TEXTJOIN(", ", TRUE, IF(majors_data!$C$2:$C$101=T2074, majors_data!$A$2:$A$101, ""))</f>
        <v/>
      </c>
      <c r="AA2074" s="3" t="str">
        <f t="shared" si="231"/>
        <v>1e0ce7f9-cbf4-44c4-bfb7-725db39d17ea, dda17862-a51d-49f5-bc9f-b2caa7af10ef, 551cfc0c-5de9-4672-90a2-b0f5b644ed8c, 1e0ce7f9-cbf4-44c4-bfb7-725db39d17ea, dda17862-a51d-49f5-bc9f-b2caa7af10ef, 551cfc0c-5de9-4672-90a2-b0f5b644ed8c</v>
      </c>
    </row>
    <row r="2075" spans="1:27">
      <c r="A2075" t="s">
        <v>5665</v>
      </c>
      <c r="B2075" t="s">
        <v>72</v>
      </c>
      <c r="C2075" t="s">
        <v>230</v>
      </c>
      <c r="D2075" t="s">
        <v>391</v>
      </c>
      <c r="E2075" s="1">
        <v>31434</v>
      </c>
      <c r="F2075" t="s">
        <v>5666</v>
      </c>
      <c r="G2075" t="s">
        <v>5667</v>
      </c>
      <c r="I2075" t="str">
        <f t="shared" si="225"/>
        <v>James Johnson</v>
      </c>
      <c r="J2075" t="s">
        <v>310</v>
      </c>
      <c r="K2075" t="s">
        <v>17151</v>
      </c>
      <c r="L2075" t="s">
        <v>17141</v>
      </c>
      <c r="P2075" t="str">
        <f t="shared" si="226"/>
        <v>Economics</v>
      </c>
      <c r="Q2075" t="str">
        <f t="shared" si="227"/>
        <v>Economics</v>
      </c>
      <c r="R2075" t="str">
        <f t="shared" si="228"/>
        <v>English</v>
      </c>
      <c r="S2075" t="str">
        <f t="shared" si="229"/>
        <v/>
      </c>
      <c r="T2075" t="str">
        <f t="shared" si="230"/>
        <v/>
      </c>
      <c r="V2075" s="3" t="str">
        <f t="array" ref="V2075">_xlfn.TEXTJOIN(", ", TRUE, IF(majors_data!$C$2:$C$101=P2075, majors_data!$A$2:$A$101, ""))</f>
        <v>2c4e188e-85c2-4366-b282-d70974be0631, d02446db-85a5-472f-be66-392204bff177, e2e80629-cfb6-4daa-b56c-6795ccdc4e48</v>
      </c>
      <c r="W2075" s="3" t="str">
        <f t="array" ref="W2075">_xlfn.TEXTJOIN(", ", TRUE, IF(majors_data!$C$2:$C$101=Q2075, majors_data!$A$2:$A$101, ""))</f>
        <v>2c4e188e-85c2-4366-b282-d70974be0631, d02446db-85a5-472f-be66-392204bff177, e2e80629-cfb6-4daa-b56c-6795ccdc4e48</v>
      </c>
      <c r="X2075" s="3" t="str">
        <f t="array" ref="X2075">_xlfn.TEXTJOIN(", ", TRUE, IF(majors_data!$C$2:$C$101=R2075, majors_data!$A$2:$A$101, ""))</f>
        <v>37979873-7c28-4b44-83ee-438c3e6810e9, e988d274-0abb-4d30-86fd-65f7e0f6b057, cc5f8133-74b9-43cc-b15e-b159a78b93fd</v>
      </c>
      <c r="Y2075" s="3" t="str">
        <f t="array" ref="Y2075">_xlfn.TEXTJOIN(", ", TRUE, IF(majors_data!$C$2:$C$101=S2075, majors_data!$A$2:$A$101, ""))</f>
        <v/>
      </c>
      <c r="Z2075" s="3" t="str">
        <f t="array" ref="Z2075">_xlfn.TEXTJOIN(", ", TRUE, IF(majors_data!$C$2:$C$101=T2075, majors_data!$A$2:$A$101, ""))</f>
        <v/>
      </c>
      <c r="AA2075" s="3" t="str">
        <f t="shared" si="231"/>
        <v>2c4e188e-85c2-4366-b282-d70974be0631, d02446db-85a5-472f-be66-392204bff177, e2e80629-cfb6-4daa-b56c-6795ccdc4e48, 2c4e188e-85c2-4366-b282-d70974be0631, d02446db-85a5-472f-be66-392204bff177, e2e80629-cfb6-4daa-b56c-6795ccdc4e48, 37979873-7c28-4b44-83ee-438c3e6810e9, e988d274-0abb-4d30-86fd-65f7e0f6b057, cc5f8133-74b9-43cc-b15e-b159a78b93fd</v>
      </c>
    </row>
    <row r="2076" spans="1:27">
      <c r="A2076" t="s">
        <v>5668</v>
      </c>
      <c r="B2076" t="s">
        <v>60</v>
      </c>
      <c r="C2076" t="s">
        <v>15</v>
      </c>
      <c r="D2076" t="s">
        <v>338</v>
      </c>
      <c r="E2076" s="1">
        <v>27951</v>
      </c>
      <c r="F2076" t="s">
        <v>5669</v>
      </c>
      <c r="G2076" t="s">
        <v>748</v>
      </c>
      <c r="I2076" t="str">
        <f t="shared" si="225"/>
        <v>Bob Wilson</v>
      </c>
      <c r="J2076" t="s">
        <v>748</v>
      </c>
      <c r="P2076" t="str">
        <f t="shared" si="226"/>
        <v>Sociology</v>
      </c>
      <c r="Q2076" t="str">
        <f t="shared" si="227"/>
        <v/>
      </c>
      <c r="R2076" t="str">
        <f t="shared" si="228"/>
        <v/>
      </c>
      <c r="S2076" t="str">
        <f t="shared" si="229"/>
        <v/>
      </c>
      <c r="T2076" t="str">
        <f t="shared" si="230"/>
        <v/>
      </c>
      <c r="V2076" s="3" t="str">
        <f t="array" ref="V2076">_xlfn.TEXTJOIN(", ", TRUE, IF(majors_data!$C$2:$C$101=P2076, majors_data!$A$2:$A$101, ""))</f>
        <v>dda33b53-0fff-4371-8a45-35a2192e86e8, 34c2e9da-d62c-4fdd-ad94-7befd2595222, 9e9ca12c-4178-40b5-a715-f166244e3adb</v>
      </c>
      <c r="W2076" s="3" t="str">
        <f t="array" ref="W2076">_xlfn.TEXTJOIN(", ", TRUE, IF(majors_data!$C$2:$C$101=Q2076, majors_data!$A$2:$A$101, ""))</f>
        <v/>
      </c>
      <c r="X2076" s="3" t="str">
        <f t="array" ref="X2076">_xlfn.TEXTJOIN(", ", TRUE, IF(majors_data!$C$2:$C$101=R2076, majors_data!$A$2:$A$101, ""))</f>
        <v/>
      </c>
      <c r="Y2076" s="3" t="str">
        <f t="array" ref="Y2076">_xlfn.TEXTJOIN(", ", TRUE, IF(majors_data!$C$2:$C$101=S2076, majors_data!$A$2:$A$101, ""))</f>
        <v/>
      </c>
      <c r="Z2076" s="3" t="str">
        <f t="array" ref="Z2076">_xlfn.TEXTJOIN(", ", TRUE, IF(majors_data!$C$2:$C$101=T2076, majors_data!$A$2:$A$101, ""))</f>
        <v/>
      </c>
      <c r="AA2076" s="3" t="str">
        <f t="shared" si="231"/>
        <v>dda33b53-0fff-4371-8a45-35a2192e86e8, 34c2e9da-d62c-4fdd-ad94-7befd2595222, 9e9ca12c-4178-40b5-a715-f166244e3adb</v>
      </c>
    </row>
    <row r="2077" spans="1:27">
      <c r="A2077" t="s">
        <v>5670</v>
      </c>
      <c r="B2077" t="s">
        <v>51</v>
      </c>
      <c r="C2077" t="s">
        <v>80</v>
      </c>
      <c r="D2077" t="s">
        <v>332</v>
      </c>
      <c r="E2077" s="1">
        <v>30237</v>
      </c>
      <c r="F2077" t="s">
        <v>5671</v>
      </c>
      <c r="G2077" t="s">
        <v>5672</v>
      </c>
      <c r="I2077" t="str">
        <f t="shared" si="225"/>
        <v>Emily Miller</v>
      </c>
      <c r="J2077" t="s">
        <v>310</v>
      </c>
      <c r="K2077" t="s">
        <v>17135</v>
      </c>
      <c r="L2077" t="s">
        <v>17155</v>
      </c>
      <c r="M2077" t="s">
        <v>17137</v>
      </c>
      <c r="P2077" t="str">
        <f t="shared" si="226"/>
        <v>Economics</v>
      </c>
      <c r="Q2077" t="str">
        <f t="shared" si="227"/>
        <v>Business Administration</v>
      </c>
      <c r="R2077" t="str">
        <f t="shared" si="228"/>
        <v>Library Science</v>
      </c>
      <c r="S2077" t="str">
        <f t="shared" si="229"/>
        <v>Mechanical Engineering</v>
      </c>
      <c r="T2077" t="str">
        <f t="shared" si="230"/>
        <v/>
      </c>
      <c r="V2077" s="3" t="str">
        <f t="array" ref="V2077">_xlfn.TEXTJOIN(", ", TRUE, IF(majors_data!$C$2:$C$101=P2077, majors_data!$A$2:$A$101, ""))</f>
        <v>2c4e188e-85c2-4366-b282-d70974be0631, d02446db-85a5-472f-be66-392204bff177, e2e80629-cfb6-4daa-b56c-6795ccdc4e48</v>
      </c>
      <c r="W2077" s="3" t="str">
        <f t="array" ref="W2077">_xlfn.TEXTJOIN(", ", TRUE, IF(majors_data!$C$2:$C$101=Q2077, majors_data!$A$2:$A$101, ""))</f>
        <v>ad1e7d8e-5114-413f-921d-a35552003ee4, c132b04e-83bd-4b24-8fe4-5a9a015e7c93, 1e0b04ba-18d5-4ab9-a1e5-23449bbc4a0b</v>
      </c>
      <c r="X2077" s="3" t="str">
        <f t="array" ref="X2077">_xlfn.TEXTJOIN(", ", TRUE, IF(majors_data!$C$2:$C$101=R2077, majors_data!$A$2:$A$101, ""))</f>
        <v>4ff85e34-9da3-47f2-beee-ec6175d82186, 450d53ce-7643-41e5-9d0d-b9d1eacead36</v>
      </c>
      <c r="Y2077" s="3" t="str">
        <f t="array" ref="Y2077">_xlfn.TEXTJOIN(", ", TRUE, IF(majors_data!$C$2:$C$101=S2077, majors_data!$A$2:$A$101, ""))</f>
        <v>d3d06262-f539-4a05-9e71-6e6113e9529b, efbed11c-6828-4d9a-bdc3-ffadce27497e, ab3572a8-144f-4148-9862-465bd9d7148b</v>
      </c>
      <c r="Z2077" s="3" t="str">
        <f t="array" ref="Z2077">_xlfn.TEXTJOIN(", ", TRUE, IF(majors_data!$C$2:$C$101=T2077, majors_data!$A$2:$A$101, ""))</f>
        <v/>
      </c>
      <c r="AA2077" s="3" t="str">
        <f t="shared" si="231"/>
        <v>2c4e188e-85c2-4366-b282-d70974be0631, d02446db-85a5-472f-be66-392204bff177, e2e80629-cfb6-4daa-b56c-6795ccdc4e48, ad1e7d8e-5114-413f-921d-a35552003ee4, c132b04e-83bd-4b24-8fe4-5a9a015e7c93, 1e0b04ba-18d5-4ab9-a1e5-23449bbc4a0b, 4ff85e34-9da3-47f2-beee-ec6175d82186, 450d53ce-7643-41e5-9d0d-b9d1eacead36, d3d06262-f539-4a05-9e71-6e6113e9529b, efbed11c-6828-4d9a-bdc3-ffadce27497e, ab3572a8-144f-4148-9862-465bd9d7148b</v>
      </c>
    </row>
    <row r="2078" spans="1:27">
      <c r="A2078" t="s">
        <v>5673</v>
      </c>
      <c r="B2078" t="s">
        <v>51</v>
      </c>
      <c r="C2078" t="s">
        <v>230</v>
      </c>
      <c r="D2078" t="s">
        <v>533</v>
      </c>
      <c r="E2078" s="1">
        <v>20628</v>
      </c>
      <c r="F2078" t="s">
        <v>5674</v>
      </c>
      <c r="G2078" t="s">
        <v>1309</v>
      </c>
      <c r="I2078" t="str">
        <f t="shared" si="225"/>
        <v>Emily Johnson</v>
      </c>
      <c r="J2078" t="s">
        <v>1309</v>
      </c>
      <c r="P2078" t="str">
        <f t="shared" si="226"/>
        <v>Psychology</v>
      </c>
      <c r="Q2078" t="str">
        <f t="shared" si="227"/>
        <v/>
      </c>
      <c r="R2078" t="str">
        <f t="shared" si="228"/>
        <v/>
      </c>
      <c r="S2078" t="str">
        <f t="shared" si="229"/>
        <v/>
      </c>
      <c r="T2078" t="str">
        <f t="shared" si="230"/>
        <v/>
      </c>
      <c r="V2078" s="3" t="str">
        <f t="array" ref="V2078">_xlfn.TEXTJOIN(", ", TRUE, IF(majors_data!$C$2:$C$101=P2078, majors_data!$A$2:$A$101, ""))</f>
        <v>4d0b9e50-43d1-4da0-af2b-97d510bab9e2, 049d0ea9-2055-46a4-b821-0cbf6e36e4d5, 37b5c1f9-c15a-4947-b64d-025dc64c5241</v>
      </c>
      <c r="W2078" s="3" t="str">
        <f t="array" ref="W2078">_xlfn.TEXTJOIN(", ", TRUE, IF(majors_data!$C$2:$C$101=Q2078, majors_data!$A$2:$A$101, ""))</f>
        <v/>
      </c>
      <c r="X2078" s="3" t="str">
        <f t="array" ref="X2078">_xlfn.TEXTJOIN(", ", TRUE, IF(majors_data!$C$2:$C$101=R2078, majors_data!$A$2:$A$101, ""))</f>
        <v/>
      </c>
      <c r="Y2078" s="3" t="str">
        <f t="array" ref="Y2078">_xlfn.TEXTJOIN(", ", TRUE, IF(majors_data!$C$2:$C$101=S2078, majors_data!$A$2:$A$101, ""))</f>
        <v/>
      </c>
      <c r="Z2078" s="3" t="str">
        <f t="array" ref="Z2078">_xlfn.TEXTJOIN(", ", TRUE, IF(majors_data!$C$2:$C$101=T2078, majors_data!$A$2:$A$101, ""))</f>
        <v/>
      </c>
      <c r="AA2078" s="3" t="str">
        <f t="shared" si="231"/>
        <v>4d0b9e50-43d1-4da0-af2b-97d510bab9e2, 049d0ea9-2055-46a4-b821-0cbf6e36e4d5, 37b5c1f9-c15a-4947-b64d-025dc64c5241</v>
      </c>
    </row>
    <row r="2079" spans="1:27">
      <c r="A2079" t="s">
        <v>5675</v>
      </c>
      <c r="B2079" t="s">
        <v>25</v>
      </c>
      <c r="C2079" t="s">
        <v>230</v>
      </c>
      <c r="D2079" t="s">
        <v>316</v>
      </c>
      <c r="E2079" s="1">
        <v>26311</v>
      </c>
      <c r="F2079" t="s">
        <v>5676</v>
      </c>
      <c r="G2079" t="s">
        <v>5677</v>
      </c>
      <c r="I2079" t="str">
        <f t="shared" si="225"/>
        <v>Linda Johnson</v>
      </c>
      <c r="J2079" t="s">
        <v>559</v>
      </c>
      <c r="K2079" t="s">
        <v>17145</v>
      </c>
      <c r="L2079" t="s">
        <v>17152</v>
      </c>
      <c r="M2079" t="s">
        <v>17136</v>
      </c>
      <c r="P2079" t="str">
        <f t="shared" si="226"/>
        <v>Marketing</v>
      </c>
      <c r="Q2079" t="str">
        <f t="shared" si="227"/>
        <v>Sociology</v>
      </c>
      <c r="R2079" t="str">
        <f t="shared" si="228"/>
        <v>Political Science</v>
      </c>
      <c r="S2079" t="str">
        <f t="shared" si="229"/>
        <v>Music</v>
      </c>
      <c r="T2079" t="str">
        <f t="shared" si="230"/>
        <v/>
      </c>
      <c r="V2079" s="3" t="str">
        <f t="array" ref="V2079">_xlfn.TEXTJOIN(", ", TRUE, IF(majors_data!$C$2:$C$101=P2079, majors_data!$A$2:$A$101, ""))</f>
        <v>c782f52b-d7ac-47f5-836a-376e4fccf31f, cabf5871-d0d1-43aa-a1e0-7b054ea1f92a, 1f2a78f5-deae-438d-be76-6d733a7dac87</v>
      </c>
      <c r="W2079" s="3" t="str">
        <f t="array" ref="W2079">_xlfn.TEXTJOIN(", ", TRUE, IF(majors_data!$C$2:$C$101=Q2079, majors_data!$A$2:$A$101, ""))</f>
        <v>dda33b53-0fff-4371-8a45-35a2192e86e8, 34c2e9da-d62c-4fdd-ad94-7befd2595222, 9e9ca12c-4178-40b5-a715-f166244e3adb</v>
      </c>
      <c r="X2079" s="3" t="str">
        <f t="array" ref="X2079">_xlfn.TEXTJOIN(", ", TRUE, IF(majors_data!$C$2:$C$101=R2079, majors_data!$A$2:$A$101, ""))</f>
        <v>4fc222e3-9728-408a-b24b-171c919f81ea, 7f5bc724-d171-406e-bf3b-cd9d868174f2, b32c172c-a1d5-4cc9-a1fc-f5f4b2365ea4</v>
      </c>
      <c r="Y2079" s="3" t="str">
        <f t="array" ref="Y2079">_xlfn.TEXTJOIN(", ", TRUE, IF(majors_data!$C$2:$C$101=S2079, majors_data!$A$2:$A$101, ""))</f>
        <v>e00c66ff-cb22-45b1-a5e8-8b3cde249016, 9a1dc165-a7e3-4d94-96b3-aed7943cd257</v>
      </c>
      <c r="Z2079" s="3" t="str">
        <f t="array" ref="Z2079">_xlfn.TEXTJOIN(", ", TRUE, IF(majors_data!$C$2:$C$101=T2079, majors_data!$A$2:$A$101, ""))</f>
        <v/>
      </c>
      <c r="AA2079" s="3" t="str">
        <f t="shared" si="231"/>
        <v>c782f52b-d7ac-47f5-836a-376e4fccf31f, cabf5871-d0d1-43aa-a1e0-7b054ea1f92a, 1f2a78f5-deae-438d-be76-6d733a7dac87, dda33b53-0fff-4371-8a45-35a2192e86e8, 34c2e9da-d62c-4fdd-ad94-7befd2595222, 9e9ca12c-4178-40b5-a715-f166244e3adb, 4fc222e3-9728-408a-b24b-171c919f81ea, 7f5bc724-d171-406e-bf3b-cd9d868174f2, b32c172c-a1d5-4cc9-a1fc-f5f4b2365ea4, e00c66ff-cb22-45b1-a5e8-8b3cde249016, 9a1dc165-a7e3-4d94-96b3-aed7943cd257</v>
      </c>
    </row>
    <row r="2080" spans="1:27">
      <c r="A2080" t="s">
        <v>5678</v>
      </c>
      <c r="B2080" t="s">
        <v>14</v>
      </c>
      <c r="C2080" t="s">
        <v>37</v>
      </c>
      <c r="D2080" t="s">
        <v>710</v>
      </c>
      <c r="E2080" s="1">
        <v>30470</v>
      </c>
      <c r="F2080" t="s">
        <v>5679</v>
      </c>
      <c r="G2080" t="s">
        <v>5680</v>
      </c>
      <c r="I2080" t="str">
        <f t="shared" si="225"/>
        <v>Jane Williams</v>
      </c>
      <c r="J2080" t="s">
        <v>787</v>
      </c>
      <c r="K2080" t="s">
        <v>17125</v>
      </c>
      <c r="L2080" t="s">
        <v>17140</v>
      </c>
      <c r="M2080" t="s">
        <v>17118</v>
      </c>
      <c r="N2080" t="s">
        <v>17157</v>
      </c>
      <c r="P2080" t="str">
        <f t="shared" si="226"/>
        <v>Finance</v>
      </c>
      <c r="Q2080" t="str">
        <f t="shared" si="227"/>
        <v>Marketing</v>
      </c>
      <c r="R2080" t="str">
        <f t="shared" si="228"/>
        <v>Philosophy</v>
      </c>
      <c r="S2080" t="str">
        <f t="shared" si="229"/>
        <v>Finance</v>
      </c>
      <c r="T2080" t="str">
        <f t="shared" si="230"/>
        <v>Environmental Science</v>
      </c>
      <c r="V2080" s="3" t="str">
        <f t="array" ref="V2080">_xlfn.TEXTJOIN(", ", TRUE, IF(majors_data!$C$2:$C$101=P2080, majors_data!$A$2:$A$101, ""))</f>
        <v>49f57722-52fb-47b6-8e1e-54de177e0d19, f89ddd78-e74e-469c-8808-241bd8c36f67, c6f0e3ea-fc4a-4768-a155-f0bf0b943717</v>
      </c>
      <c r="W2080" s="3" t="str">
        <f t="array" ref="W2080">_xlfn.TEXTJOIN(", ", TRUE, IF(majors_data!$C$2:$C$101=Q2080, majors_data!$A$2:$A$101, ""))</f>
        <v>c782f52b-d7ac-47f5-836a-376e4fccf31f, cabf5871-d0d1-43aa-a1e0-7b054ea1f92a, 1f2a78f5-deae-438d-be76-6d733a7dac87</v>
      </c>
      <c r="X2080" s="3" t="str">
        <f t="array" ref="X2080">_xlfn.TEXTJOIN(", ", TRUE, IF(majors_data!$C$2:$C$101=R2080, majors_data!$A$2:$A$101, ""))</f>
        <v>2390b2fb-f180-48d3-989d-5e359fdf867c, febd48e5-fa29-4288-94cf-a257e875bbc5, a680ecae-78a0-4d78-88cd-4f0163e7d4da</v>
      </c>
      <c r="Y2080" s="3" t="str">
        <f t="array" ref="Y2080">_xlfn.TEXTJOIN(", ", TRUE, IF(majors_data!$C$2:$C$101=S2080, majors_data!$A$2:$A$101, ""))</f>
        <v>49f57722-52fb-47b6-8e1e-54de177e0d19, f89ddd78-e74e-469c-8808-241bd8c36f67, c6f0e3ea-fc4a-4768-a155-f0bf0b943717</v>
      </c>
      <c r="Z2080" s="3" t="str">
        <f t="array" ref="Z2080">_xlfn.TEXTJOIN(", ", TRUE, IF(majors_data!$C$2:$C$101=T2080, majors_data!$A$2:$A$101, ""))</f>
        <v>39af2a17-08ce-4282-8dd0-de4efe79980f, ce83ec69-0901-4423-87f6-92734cc8feb2</v>
      </c>
      <c r="AA2080" s="3" t="str">
        <f t="shared" si="231"/>
        <v>49f57722-52fb-47b6-8e1e-54de177e0d19, f89ddd78-e74e-469c-8808-241bd8c36f67, c6f0e3ea-fc4a-4768-a155-f0bf0b943717, c782f52b-d7ac-47f5-836a-376e4fccf31f, cabf5871-d0d1-43aa-a1e0-7b054ea1f92a, 1f2a78f5-deae-438d-be76-6d733a7dac87, 2390b2fb-f180-48d3-989d-5e359fdf867c, febd48e5-fa29-4288-94cf-a257e875bbc5, a680ecae-78a0-4d78-88cd-4f0163e7d4da, 49f57722-52fb-47b6-8e1e-54de177e0d19, f89ddd78-e74e-469c-8808-241bd8c36f67, c6f0e3ea-fc4a-4768-a155-f0bf0b943717, 39af2a17-08ce-4282-8dd0-de4efe79980f, ce83ec69-0901-4423-87f6-92734cc8feb2</v>
      </c>
    </row>
    <row r="2081" spans="1:27">
      <c r="A2081" t="s">
        <v>5681</v>
      </c>
      <c r="B2081" t="s">
        <v>72</v>
      </c>
      <c r="C2081" t="s">
        <v>80</v>
      </c>
      <c r="D2081" t="s">
        <v>368</v>
      </c>
      <c r="E2081" s="1">
        <v>20680</v>
      </c>
      <c r="F2081" t="s">
        <v>5682</v>
      </c>
      <c r="G2081" t="s">
        <v>748</v>
      </c>
      <c r="I2081" t="str">
        <f t="shared" si="225"/>
        <v>James Miller</v>
      </c>
      <c r="J2081" t="s">
        <v>748</v>
      </c>
      <c r="P2081" t="str">
        <f t="shared" si="226"/>
        <v>Sociology</v>
      </c>
      <c r="Q2081" t="str">
        <f t="shared" si="227"/>
        <v/>
      </c>
      <c r="R2081" t="str">
        <f t="shared" si="228"/>
        <v/>
      </c>
      <c r="S2081" t="str">
        <f t="shared" si="229"/>
        <v/>
      </c>
      <c r="T2081" t="str">
        <f t="shared" si="230"/>
        <v/>
      </c>
      <c r="V2081" s="3" t="str">
        <f t="array" ref="V2081">_xlfn.TEXTJOIN(", ", TRUE, IF(majors_data!$C$2:$C$101=P2081, majors_data!$A$2:$A$101, ""))</f>
        <v>dda33b53-0fff-4371-8a45-35a2192e86e8, 34c2e9da-d62c-4fdd-ad94-7befd2595222, 9e9ca12c-4178-40b5-a715-f166244e3adb</v>
      </c>
      <c r="W2081" s="3" t="str">
        <f t="array" ref="W2081">_xlfn.TEXTJOIN(", ", TRUE, IF(majors_data!$C$2:$C$101=Q2081, majors_data!$A$2:$A$101, ""))</f>
        <v/>
      </c>
      <c r="X2081" s="3" t="str">
        <f t="array" ref="X2081">_xlfn.TEXTJOIN(", ", TRUE, IF(majors_data!$C$2:$C$101=R2081, majors_data!$A$2:$A$101, ""))</f>
        <v/>
      </c>
      <c r="Y2081" s="3" t="str">
        <f t="array" ref="Y2081">_xlfn.TEXTJOIN(", ", TRUE, IF(majors_data!$C$2:$C$101=S2081, majors_data!$A$2:$A$101, ""))</f>
        <v/>
      </c>
      <c r="Z2081" s="3" t="str">
        <f t="array" ref="Z2081">_xlfn.TEXTJOIN(", ", TRUE, IF(majors_data!$C$2:$C$101=T2081, majors_data!$A$2:$A$101, ""))</f>
        <v/>
      </c>
      <c r="AA2081" s="3" t="str">
        <f t="shared" si="231"/>
        <v>dda33b53-0fff-4371-8a45-35a2192e86e8, 34c2e9da-d62c-4fdd-ad94-7befd2595222, 9e9ca12c-4178-40b5-a715-f166244e3adb</v>
      </c>
    </row>
    <row r="2082" spans="1:27">
      <c r="A2082" t="s">
        <v>5683</v>
      </c>
      <c r="B2082" t="s">
        <v>30</v>
      </c>
      <c r="C2082" t="s">
        <v>31</v>
      </c>
      <c r="D2082" t="s">
        <v>32</v>
      </c>
      <c r="E2082" s="1">
        <v>23127</v>
      </c>
      <c r="F2082" t="s">
        <v>5684</v>
      </c>
      <c r="G2082" t="s">
        <v>5685</v>
      </c>
      <c r="I2082" t="str">
        <f t="shared" si="225"/>
        <v>Sarah Doe</v>
      </c>
      <c r="J2082" t="s">
        <v>212</v>
      </c>
      <c r="K2082" t="s">
        <v>17129</v>
      </c>
      <c r="P2082" t="str">
        <f t="shared" si="226"/>
        <v>Business Administration</v>
      </c>
      <c r="Q2082" t="str">
        <f t="shared" si="227"/>
        <v>Linguistics</v>
      </c>
      <c r="R2082" t="str">
        <f t="shared" si="228"/>
        <v/>
      </c>
      <c r="S2082" t="str">
        <f t="shared" si="229"/>
        <v/>
      </c>
      <c r="T2082" t="str">
        <f t="shared" si="230"/>
        <v/>
      </c>
      <c r="V2082" s="3" t="str">
        <f t="array" ref="V2082">_xlfn.TEXTJOIN(", ", TRUE, IF(majors_data!$C$2:$C$101=P2082, majors_data!$A$2:$A$101, ""))</f>
        <v>ad1e7d8e-5114-413f-921d-a35552003ee4, c132b04e-83bd-4b24-8fe4-5a9a015e7c93, 1e0b04ba-18d5-4ab9-a1e5-23449bbc4a0b</v>
      </c>
      <c r="W2082" s="3" t="str">
        <f t="array" ref="W2082">_xlfn.TEXTJOIN(", ", TRUE, IF(majors_data!$C$2:$C$101=Q2082, majors_data!$A$2:$A$101, ""))</f>
        <v>cb7207d7-79d6-497f-a7e6-ceebd62576db, bc618e46-adeb-4bfa-a8dc-9e7a3bbad058</v>
      </c>
      <c r="X2082" s="3" t="str">
        <f t="array" ref="X2082">_xlfn.TEXTJOIN(", ", TRUE, IF(majors_data!$C$2:$C$101=R2082, majors_data!$A$2:$A$101, ""))</f>
        <v/>
      </c>
      <c r="Y2082" s="3" t="str">
        <f t="array" ref="Y2082">_xlfn.TEXTJOIN(", ", TRUE, IF(majors_data!$C$2:$C$101=S2082, majors_data!$A$2:$A$101, ""))</f>
        <v/>
      </c>
      <c r="Z2082" s="3" t="str">
        <f t="array" ref="Z2082">_xlfn.TEXTJOIN(", ", TRUE, IF(majors_data!$C$2:$C$101=T2082, majors_data!$A$2:$A$101, ""))</f>
        <v/>
      </c>
      <c r="AA2082" s="3" t="str">
        <f t="shared" si="231"/>
        <v>ad1e7d8e-5114-413f-921d-a35552003ee4, c132b04e-83bd-4b24-8fe4-5a9a015e7c93, 1e0b04ba-18d5-4ab9-a1e5-23449bbc4a0b, cb7207d7-79d6-497f-a7e6-ceebd62576db, bc618e46-adeb-4bfa-a8dc-9e7a3bbad058</v>
      </c>
    </row>
    <row r="2083" spans="1:27">
      <c r="A2083" t="s">
        <v>5686</v>
      </c>
      <c r="B2083" t="s">
        <v>119</v>
      </c>
      <c r="C2083" t="s">
        <v>47</v>
      </c>
      <c r="D2083" t="s">
        <v>995</v>
      </c>
      <c r="E2083" s="1">
        <v>24451</v>
      </c>
      <c r="F2083" t="s">
        <v>5687</v>
      </c>
      <c r="G2083" t="s">
        <v>5688</v>
      </c>
      <c r="I2083" t="str">
        <f t="shared" si="225"/>
        <v>Michael Davis</v>
      </c>
      <c r="J2083" t="s">
        <v>748</v>
      </c>
      <c r="K2083" t="s">
        <v>17143</v>
      </c>
      <c r="L2083" t="s">
        <v>17157</v>
      </c>
      <c r="M2083" t="s">
        <v>17130</v>
      </c>
      <c r="P2083" t="str">
        <f t="shared" si="226"/>
        <v>Sociology</v>
      </c>
      <c r="Q2083" t="str">
        <f t="shared" si="227"/>
        <v>Communications</v>
      </c>
      <c r="R2083" t="str">
        <f t="shared" si="228"/>
        <v>Environmental Science</v>
      </c>
      <c r="S2083" t="str">
        <f t="shared" si="229"/>
        <v>Education</v>
      </c>
      <c r="T2083" t="str">
        <f t="shared" si="230"/>
        <v/>
      </c>
      <c r="V2083" s="3" t="str">
        <f t="array" ref="V2083">_xlfn.TEXTJOIN(", ", TRUE, IF(majors_data!$C$2:$C$101=P2083, majors_data!$A$2:$A$101, ""))</f>
        <v>dda33b53-0fff-4371-8a45-35a2192e86e8, 34c2e9da-d62c-4fdd-ad94-7befd2595222, 9e9ca12c-4178-40b5-a715-f166244e3adb</v>
      </c>
      <c r="W2083" s="3" t="str">
        <f t="array" ref="W2083">_xlfn.TEXTJOIN(", ", TRUE, IF(majors_data!$C$2:$C$101=Q2083, majors_data!$A$2:$A$101, ""))</f>
        <v>2c6e4248-da4d-4cb3-ac58-3cd04aa203fa, c8e9582b-d7bd-48cb-9cab-9f953712e952</v>
      </c>
      <c r="X2083" s="3" t="str">
        <f t="array" ref="X2083">_xlfn.TEXTJOIN(", ", TRUE, IF(majors_data!$C$2:$C$101=R2083, majors_data!$A$2:$A$101, ""))</f>
        <v>39af2a17-08ce-4282-8dd0-de4efe79980f, ce83ec69-0901-4423-87f6-92734cc8feb2</v>
      </c>
      <c r="Y2083" s="3" t="str">
        <f t="array" ref="Y2083">_xlfn.TEXTJOIN(", ", TRUE, IF(majors_data!$C$2:$C$101=S2083, majors_data!$A$2:$A$101, ""))</f>
        <v>1e0ce7f9-cbf4-44c4-bfb7-725db39d17ea, dda17862-a51d-49f5-bc9f-b2caa7af10ef, 551cfc0c-5de9-4672-90a2-b0f5b644ed8c</v>
      </c>
      <c r="Z2083" s="3" t="str">
        <f t="array" ref="Z2083">_xlfn.TEXTJOIN(", ", TRUE, IF(majors_data!$C$2:$C$101=T2083, majors_data!$A$2:$A$101, ""))</f>
        <v/>
      </c>
      <c r="AA2083" s="3" t="str">
        <f t="shared" si="231"/>
        <v>dda33b53-0fff-4371-8a45-35a2192e86e8, 34c2e9da-d62c-4fdd-ad94-7befd2595222, 9e9ca12c-4178-40b5-a715-f166244e3adb, 2c6e4248-da4d-4cb3-ac58-3cd04aa203fa, c8e9582b-d7bd-48cb-9cab-9f953712e952, 39af2a17-08ce-4282-8dd0-de4efe79980f, ce83ec69-0901-4423-87f6-92734cc8feb2, 1e0ce7f9-cbf4-44c4-bfb7-725db39d17ea, dda17862-a51d-49f5-bc9f-b2caa7af10ef, 551cfc0c-5de9-4672-90a2-b0f5b644ed8c</v>
      </c>
    </row>
    <row r="2084" spans="1:27">
      <c r="A2084" t="s">
        <v>5689</v>
      </c>
      <c r="B2084" t="s">
        <v>30</v>
      </c>
      <c r="C2084" t="s">
        <v>80</v>
      </c>
      <c r="D2084" t="s">
        <v>1307</v>
      </c>
      <c r="E2084" s="1">
        <v>20964</v>
      </c>
      <c r="F2084" t="s">
        <v>5690</v>
      </c>
      <c r="G2084" t="s">
        <v>5691</v>
      </c>
      <c r="I2084" t="str">
        <f t="shared" si="225"/>
        <v>Sarah Miller</v>
      </c>
      <c r="J2084" t="s">
        <v>364</v>
      </c>
      <c r="K2084" t="s">
        <v>17134</v>
      </c>
      <c r="L2084" t="s">
        <v>17130</v>
      </c>
      <c r="M2084" t="s">
        <v>17128</v>
      </c>
      <c r="P2084" t="str">
        <f t="shared" si="226"/>
        <v>Chemistry</v>
      </c>
      <c r="Q2084" t="str">
        <f t="shared" si="227"/>
        <v>Journalism</v>
      </c>
      <c r="R2084" t="str">
        <f t="shared" si="228"/>
        <v>Education</v>
      </c>
      <c r="S2084" t="str">
        <f t="shared" si="229"/>
        <v>Mathematics</v>
      </c>
      <c r="T2084" t="str">
        <f t="shared" si="230"/>
        <v/>
      </c>
      <c r="V2084" s="3" t="str">
        <f t="array" ref="V2084">_xlfn.TEXTJOIN(", ", TRUE, IF(majors_data!$C$2:$C$101=P2084, majors_data!$A$2:$A$101, ""))</f>
        <v>3c0ebd74-4105-4532-a321-39bc3d6ab3d8, eac5b480-7e00-4d5e-add6-fc915fb2e8be, 32a60bdd-f493-4c44-a9e2-e45c0209be5e</v>
      </c>
      <c r="W2084" s="3" t="str">
        <f t="array" ref="W2084">_xlfn.TEXTJOIN(", ", TRUE, IF(majors_data!$C$2:$C$101=Q2084, majors_data!$A$2:$A$101, ""))</f>
        <v>3100982d-c037-4a3f-a3ed-83e66b248c8d, ebbcecbe-be84-4fb4-bb4e-6420356ebe5a</v>
      </c>
      <c r="X2084" s="3" t="str">
        <f t="array" ref="X2084">_xlfn.TEXTJOIN(", ", TRUE, IF(majors_data!$C$2:$C$101=R2084, majors_data!$A$2:$A$101, ""))</f>
        <v>1e0ce7f9-cbf4-44c4-bfb7-725db39d17ea, dda17862-a51d-49f5-bc9f-b2caa7af10ef, 551cfc0c-5de9-4672-90a2-b0f5b644ed8c</v>
      </c>
      <c r="Y2084" s="3" t="str">
        <f t="array" ref="Y2084">_xlfn.TEXTJOIN(", ", TRUE, IF(majors_data!$C$2:$C$101=S2084, majors_data!$A$2:$A$101, ""))</f>
        <v>38b9874d-dd51-433a-bea9-2ef3ec79cb21, e3ae6951-0a5b-40c4-8b20-fd8b9ce4cecf, 4ad06de7-beaf-454c-aeda-59316f4a641c</v>
      </c>
      <c r="Z2084" s="3" t="str">
        <f t="array" ref="Z2084">_xlfn.TEXTJOIN(", ", TRUE, IF(majors_data!$C$2:$C$101=T2084, majors_data!$A$2:$A$101, ""))</f>
        <v/>
      </c>
      <c r="AA2084" s="3" t="str">
        <f t="shared" si="231"/>
        <v>3c0ebd74-4105-4532-a321-39bc3d6ab3d8, eac5b480-7e00-4d5e-add6-fc915fb2e8be, 32a60bdd-f493-4c44-a9e2-e45c0209be5e, 3100982d-c037-4a3f-a3ed-83e66b248c8d, ebbcecbe-be84-4fb4-bb4e-6420356ebe5a, 1e0ce7f9-cbf4-44c4-bfb7-725db39d17ea, dda17862-a51d-49f5-bc9f-b2caa7af10ef, 551cfc0c-5de9-4672-90a2-b0f5b644ed8c, 38b9874d-dd51-433a-bea9-2ef3ec79cb21, e3ae6951-0a5b-40c4-8b20-fd8b9ce4cecf, 4ad06de7-beaf-454c-aeda-59316f4a641c</v>
      </c>
    </row>
    <row r="2085" spans="1:27">
      <c r="A2085" t="s">
        <v>5692</v>
      </c>
      <c r="B2085" t="s">
        <v>14</v>
      </c>
      <c r="C2085" t="s">
        <v>56</v>
      </c>
      <c r="D2085" t="s">
        <v>743</v>
      </c>
      <c r="E2085" s="1">
        <v>20677</v>
      </c>
      <c r="F2085" t="s">
        <v>5693</v>
      </c>
      <c r="G2085" t="s">
        <v>1154</v>
      </c>
      <c r="I2085" t="str">
        <f t="shared" si="225"/>
        <v>Jane Smith</v>
      </c>
      <c r="J2085" t="s">
        <v>1154</v>
      </c>
      <c r="P2085" t="str">
        <f t="shared" si="226"/>
        <v>Linguistics</v>
      </c>
      <c r="Q2085" t="str">
        <f t="shared" si="227"/>
        <v/>
      </c>
      <c r="R2085" t="str">
        <f t="shared" si="228"/>
        <v/>
      </c>
      <c r="S2085" t="str">
        <f t="shared" si="229"/>
        <v/>
      </c>
      <c r="T2085" t="str">
        <f t="shared" si="230"/>
        <v/>
      </c>
      <c r="V2085" s="3" t="str">
        <f t="array" ref="V2085">_xlfn.TEXTJOIN(", ", TRUE, IF(majors_data!$C$2:$C$101=P2085, majors_data!$A$2:$A$101, ""))</f>
        <v>cb7207d7-79d6-497f-a7e6-ceebd62576db, bc618e46-adeb-4bfa-a8dc-9e7a3bbad058</v>
      </c>
      <c r="W2085" s="3" t="str">
        <f t="array" ref="W2085">_xlfn.TEXTJOIN(", ", TRUE, IF(majors_data!$C$2:$C$101=Q2085, majors_data!$A$2:$A$101, ""))</f>
        <v/>
      </c>
      <c r="X2085" s="3" t="str">
        <f t="array" ref="X2085">_xlfn.TEXTJOIN(", ", TRUE, IF(majors_data!$C$2:$C$101=R2085, majors_data!$A$2:$A$101, ""))</f>
        <v/>
      </c>
      <c r="Y2085" s="3" t="str">
        <f t="array" ref="Y2085">_xlfn.TEXTJOIN(", ", TRUE, IF(majors_data!$C$2:$C$101=S2085, majors_data!$A$2:$A$101, ""))</f>
        <v/>
      </c>
      <c r="Z2085" s="3" t="str">
        <f t="array" ref="Z2085">_xlfn.TEXTJOIN(", ", TRUE, IF(majors_data!$C$2:$C$101=T2085, majors_data!$A$2:$A$101, ""))</f>
        <v/>
      </c>
      <c r="AA2085" s="3" t="str">
        <f t="shared" si="231"/>
        <v>cb7207d7-79d6-497f-a7e6-ceebd62576db, bc618e46-adeb-4bfa-a8dc-9e7a3bbad058</v>
      </c>
    </row>
    <row r="2086" spans="1:27">
      <c r="A2086" t="s">
        <v>5694</v>
      </c>
      <c r="B2086" t="s">
        <v>36</v>
      </c>
      <c r="C2086" t="s">
        <v>230</v>
      </c>
      <c r="D2086" t="s">
        <v>378</v>
      </c>
      <c r="E2086" s="1">
        <v>22782</v>
      </c>
      <c r="F2086" t="s">
        <v>5695</v>
      </c>
      <c r="G2086" t="s">
        <v>5696</v>
      </c>
      <c r="I2086" t="str">
        <f t="shared" si="225"/>
        <v>Alice Johnson</v>
      </c>
      <c r="J2086" t="s">
        <v>476</v>
      </c>
      <c r="K2086" t="s">
        <v>17126</v>
      </c>
      <c r="L2086" t="s">
        <v>17141</v>
      </c>
      <c r="M2086" t="s">
        <v>17124</v>
      </c>
      <c r="N2086" t="s">
        <v>17126</v>
      </c>
      <c r="P2086" t="str">
        <f t="shared" si="226"/>
        <v>Agriculture</v>
      </c>
      <c r="Q2086" t="str">
        <f t="shared" si="227"/>
        <v>Biology</v>
      </c>
      <c r="R2086" t="str">
        <f t="shared" si="228"/>
        <v>English</v>
      </c>
      <c r="S2086" t="str">
        <f t="shared" si="229"/>
        <v>Electrical Engineering</v>
      </c>
      <c r="T2086" t="str">
        <f t="shared" si="230"/>
        <v>Biology</v>
      </c>
      <c r="V2086" s="3" t="str">
        <f t="array" ref="V2086">_xlfn.TEXTJOIN(", ", TRUE, IF(majors_data!$C$2:$C$101=P2086, majors_data!$A$2:$A$101, ""))</f>
        <v>521b6a84-52f2-488c-b310-c95ae8ff1021, 15603f87-6ae3-403c-aad6-3cd82bdddc1e</v>
      </c>
      <c r="W2086" s="3" t="str">
        <f t="array" ref="W2086">_xlfn.TEXTJOIN(", ", TRUE, IF(majors_data!$C$2:$C$101=Q2086, majors_data!$A$2:$A$101, ""))</f>
        <v>b33ae65d-523e-48c6-b10e-59346e1c6523, 4e64e115-2f29-4046-95c6-3f34c14feb83, 2ab329ca-9f50-4c70-9698-f44934cf4b69</v>
      </c>
      <c r="X2086" s="3" t="str">
        <f t="array" ref="X2086">_xlfn.TEXTJOIN(", ", TRUE, IF(majors_data!$C$2:$C$101=R2086, majors_data!$A$2:$A$101, ""))</f>
        <v>37979873-7c28-4b44-83ee-438c3e6810e9, e988d274-0abb-4d30-86fd-65f7e0f6b057, cc5f8133-74b9-43cc-b15e-b159a78b93fd</v>
      </c>
      <c r="Y2086" s="3" t="str">
        <f t="array" ref="Y2086">_xlfn.TEXTJOIN(", ", TRUE, IF(majors_data!$C$2:$C$101=S2086, majors_data!$A$2:$A$101, ""))</f>
        <v>19a8bee2-7566-411a-9919-61d44ccc81ef, e4aa68ec-6374-48d4-a36d-8ca39ac807a2, 058ec2ea-9361-4a0a-a0b1-c81e99f2349a</v>
      </c>
      <c r="Z2086" s="3" t="str">
        <f t="array" ref="Z2086">_xlfn.TEXTJOIN(", ", TRUE, IF(majors_data!$C$2:$C$101=T2086, majors_data!$A$2:$A$101, ""))</f>
        <v>b33ae65d-523e-48c6-b10e-59346e1c6523, 4e64e115-2f29-4046-95c6-3f34c14feb83, 2ab329ca-9f50-4c70-9698-f44934cf4b69</v>
      </c>
      <c r="AA2086" s="3" t="str">
        <f t="shared" si="231"/>
        <v>521b6a84-52f2-488c-b310-c95ae8ff1021, 15603f87-6ae3-403c-aad6-3cd82bdddc1e, b33ae65d-523e-48c6-b10e-59346e1c6523, 4e64e115-2f29-4046-95c6-3f34c14feb83, 2ab329ca-9f50-4c70-9698-f44934cf4b69, 37979873-7c28-4b44-83ee-438c3e6810e9, e988d274-0abb-4d30-86fd-65f7e0f6b057, cc5f8133-74b9-43cc-b15e-b159a78b93fd, 19a8bee2-7566-411a-9919-61d44ccc81ef, e4aa68ec-6374-48d4-a36d-8ca39ac807a2, 058ec2ea-9361-4a0a-a0b1-c81e99f2349a, b33ae65d-523e-48c6-b10e-59346e1c6523, 4e64e115-2f29-4046-95c6-3f34c14feb83, 2ab329ca-9f50-4c70-9698-f44934cf4b69</v>
      </c>
    </row>
    <row r="2087" spans="1:27">
      <c r="A2087" t="s">
        <v>5697</v>
      </c>
      <c r="B2087" t="s">
        <v>72</v>
      </c>
      <c r="C2087" t="s">
        <v>56</v>
      </c>
      <c r="D2087" t="s">
        <v>399</v>
      </c>
      <c r="E2087" s="1">
        <v>21719</v>
      </c>
      <c r="F2087" t="s">
        <v>5698</v>
      </c>
      <c r="G2087" t="s">
        <v>5699</v>
      </c>
      <c r="I2087" t="str">
        <f t="shared" si="225"/>
        <v>James Smith</v>
      </c>
      <c r="J2087" t="s">
        <v>1309</v>
      </c>
      <c r="K2087" t="s">
        <v>17146</v>
      </c>
      <c r="L2087" t="s">
        <v>17118</v>
      </c>
      <c r="P2087" t="str">
        <f t="shared" si="226"/>
        <v>Psychology</v>
      </c>
      <c r="Q2087" t="str">
        <f t="shared" si="227"/>
        <v>Health Science</v>
      </c>
      <c r="R2087" t="str">
        <f t="shared" si="228"/>
        <v>Finance</v>
      </c>
      <c r="S2087" t="str">
        <f t="shared" si="229"/>
        <v/>
      </c>
      <c r="T2087" t="str">
        <f t="shared" si="230"/>
        <v/>
      </c>
      <c r="V2087" s="3" t="str">
        <f t="array" ref="V2087">_xlfn.TEXTJOIN(", ", TRUE, IF(majors_data!$C$2:$C$101=P2087, majors_data!$A$2:$A$101, ""))</f>
        <v>4d0b9e50-43d1-4da0-af2b-97d510bab9e2, 049d0ea9-2055-46a4-b821-0cbf6e36e4d5, 37b5c1f9-c15a-4947-b64d-025dc64c5241</v>
      </c>
      <c r="W2087" s="3" t="str">
        <f t="array" ref="W2087">_xlfn.TEXTJOIN(", ", TRUE, IF(majors_data!$C$2:$C$101=Q2087, majors_data!$A$2:$A$101, ""))</f>
        <v>1eeb53c2-5e82-4c6a-a81f-bea4af78b2f8, 31a96803-e0b0-464c-b44c-14316de7195f</v>
      </c>
      <c r="X2087" s="3" t="str">
        <f t="array" ref="X2087">_xlfn.TEXTJOIN(", ", TRUE, IF(majors_data!$C$2:$C$101=R2087, majors_data!$A$2:$A$101, ""))</f>
        <v>49f57722-52fb-47b6-8e1e-54de177e0d19, f89ddd78-e74e-469c-8808-241bd8c36f67, c6f0e3ea-fc4a-4768-a155-f0bf0b943717</v>
      </c>
      <c r="Y2087" s="3" t="str">
        <f t="array" ref="Y2087">_xlfn.TEXTJOIN(", ", TRUE, IF(majors_data!$C$2:$C$101=S2087, majors_data!$A$2:$A$101, ""))</f>
        <v/>
      </c>
      <c r="Z2087" s="3" t="str">
        <f t="array" ref="Z2087">_xlfn.TEXTJOIN(", ", TRUE, IF(majors_data!$C$2:$C$101=T2087, majors_data!$A$2:$A$101, ""))</f>
        <v/>
      </c>
      <c r="AA2087" s="3" t="str">
        <f t="shared" si="231"/>
        <v>4d0b9e50-43d1-4da0-af2b-97d510bab9e2, 049d0ea9-2055-46a4-b821-0cbf6e36e4d5, 37b5c1f9-c15a-4947-b64d-025dc64c5241, 1eeb53c2-5e82-4c6a-a81f-bea4af78b2f8, 31a96803-e0b0-464c-b44c-14316de7195f, 49f57722-52fb-47b6-8e1e-54de177e0d19, f89ddd78-e74e-469c-8808-241bd8c36f67, c6f0e3ea-fc4a-4768-a155-f0bf0b943717</v>
      </c>
    </row>
    <row r="2088" spans="1:27">
      <c r="A2088" t="s">
        <v>5700</v>
      </c>
      <c r="B2088" t="s">
        <v>72</v>
      </c>
      <c r="C2088" t="s">
        <v>37</v>
      </c>
      <c r="D2088" t="s">
        <v>143</v>
      </c>
      <c r="E2088" s="1">
        <v>35257</v>
      </c>
      <c r="F2088" t="s">
        <v>5701</v>
      </c>
      <c r="G2088" t="s">
        <v>5702</v>
      </c>
      <c r="I2088" t="str">
        <f t="shared" si="225"/>
        <v>James Williams</v>
      </c>
      <c r="J2088" t="s">
        <v>855</v>
      </c>
      <c r="K2088" t="s">
        <v>17137</v>
      </c>
      <c r="L2088" t="s">
        <v>17146</v>
      </c>
      <c r="M2088" t="s">
        <v>17140</v>
      </c>
      <c r="P2088" t="str">
        <f t="shared" si="226"/>
        <v>Nursing</v>
      </c>
      <c r="Q2088" t="str">
        <f t="shared" si="227"/>
        <v>Mechanical Engineering</v>
      </c>
      <c r="R2088" t="str">
        <f t="shared" si="228"/>
        <v>Health Science</v>
      </c>
      <c r="S2088" t="str">
        <f t="shared" si="229"/>
        <v>Philosophy</v>
      </c>
      <c r="T2088" t="str">
        <f t="shared" si="230"/>
        <v/>
      </c>
      <c r="V2088" s="3" t="str">
        <f t="array" ref="V2088">_xlfn.TEXTJOIN(", ", TRUE, IF(majors_data!$C$2:$C$101=P2088, majors_data!$A$2:$A$101, ""))</f>
        <v>bcf5b4b8-c773-40a4-9ec1-9767753c0d44, 92ba9844-0c5e-4bfa-ad1c-ab41f8ac3d5e</v>
      </c>
      <c r="W2088" s="3" t="str">
        <f t="array" ref="W2088">_xlfn.TEXTJOIN(", ", TRUE, IF(majors_data!$C$2:$C$101=Q2088, majors_data!$A$2:$A$101, ""))</f>
        <v>d3d06262-f539-4a05-9e71-6e6113e9529b, efbed11c-6828-4d9a-bdc3-ffadce27497e, ab3572a8-144f-4148-9862-465bd9d7148b</v>
      </c>
      <c r="X2088" s="3" t="str">
        <f t="array" ref="X2088">_xlfn.TEXTJOIN(", ", TRUE, IF(majors_data!$C$2:$C$101=R2088, majors_data!$A$2:$A$101, ""))</f>
        <v>1eeb53c2-5e82-4c6a-a81f-bea4af78b2f8, 31a96803-e0b0-464c-b44c-14316de7195f</v>
      </c>
      <c r="Y2088" s="3" t="str">
        <f t="array" ref="Y2088">_xlfn.TEXTJOIN(", ", TRUE, IF(majors_data!$C$2:$C$101=S2088, majors_data!$A$2:$A$101, ""))</f>
        <v>2390b2fb-f180-48d3-989d-5e359fdf867c, febd48e5-fa29-4288-94cf-a257e875bbc5, a680ecae-78a0-4d78-88cd-4f0163e7d4da</v>
      </c>
      <c r="Z2088" s="3" t="str">
        <f t="array" ref="Z2088">_xlfn.TEXTJOIN(", ", TRUE, IF(majors_data!$C$2:$C$101=T2088, majors_data!$A$2:$A$101, ""))</f>
        <v/>
      </c>
      <c r="AA2088" s="3" t="str">
        <f t="shared" si="231"/>
        <v>bcf5b4b8-c773-40a4-9ec1-9767753c0d44, 92ba9844-0c5e-4bfa-ad1c-ab41f8ac3d5e, d3d06262-f539-4a05-9e71-6e6113e9529b, efbed11c-6828-4d9a-bdc3-ffadce27497e, ab3572a8-144f-4148-9862-465bd9d7148b, 1eeb53c2-5e82-4c6a-a81f-bea4af78b2f8, 31a96803-e0b0-464c-b44c-14316de7195f, 2390b2fb-f180-48d3-989d-5e359fdf867c, febd48e5-fa29-4288-94cf-a257e875bbc5, a680ecae-78a0-4d78-88cd-4f0163e7d4da</v>
      </c>
    </row>
    <row r="2089" spans="1:27">
      <c r="A2089" t="s">
        <v>5703</v>
      </c>
      <c r="B2089" t="s">
        <v>60</v>
      </c>
      <c r="C2089" t="s">
        <v>56</v>
      </c>
      <c r="D2089" t="s">
        <v>133</v>
      </c>
      <c r="E2089" s="1">
        <v>31636</v>
      </c>
      <c r="F2089" t="s">
        <v>5704</v>
      </c>
      <c r="G2089" t="s">
        <v>5705</v>
      </c>
      <c r="I2089" t="str">
        <f t="shared" si="225"/>
        <v>Bob Smith</v>
      </c>
      <c r="J2089" t="s">
        <v>476</v>
      </c>
      <c r="K2089" t="s">
        <v>17127</v>
      </c>
      <c r="L2089" t="s">
        <v>17149</v>
      </c>
      <c r="M2089" t="s">
        <v>17123</v>
      </c>
      <c r="N2089" t="s">
        <v>17156</v>
      </c>
      <c r="P2089" t="str">
        <f t="shared" si="226"/>
        <v>Agriculture</v>
      </c>
      <c r="Q2089" t="str">
        <f t="shared" si="227"/>
        <v>Geography</v>
      </c>
      <c r="R2089" t="str">
        <f t="shared" si="228"/>
        <v>Chemistry</v>
      </c>
      <c r="S2089" t="str">
        <f t="shared" si="229"/>
        <v>Art</v>
      </c>
      <c r="T2089" t="str">
        <f t="shared" si="230"/>
        <v>Theater</v>
      </c>
      <c r="V2089" s="3" t="str">
        <f t="array" ref="V2089">_xlfn.TEXTJOIN(", ", TRUE, IF(majors_data!$C$2:$C$101=P2089, majors_data!$A$2:$A$101, ""))</f>
        <v>521b6a84-52f2-488c-b310-c95ae8ff1021, 15603f87-6ae3-403c-aad6-3cd82bdddc1e</v>
      </c>
      <c r="W2089" s="3" t="str">
        <f t="array" ref="W2089">_xlfn.TEXTJOIN(", ", TRUE, IF(majors_data!$C$2:$C$101=Q2089, majors_data!$A$2:$A$101, ""))</f>
        <v>5d92edf2-5248-4363-8e50-f18ad6a67a8c, b6f11273-e674-4c30-afa1-7ee62c1abb4b</v>
      </c>
      <c r="X2089" s="3" t="str">
        <f t="array" ref="X2089">_xlfn.TEXTJOIN(", ", TRUE, IF(majors_data!$C$2:$C$101=R2089, majors_data!$A$2:$A$101, ""))</f>
        <v>3c0ebd74-4105-4532-a321-39bc3d6ab3d8, eac5b480-7e00-4d5e-add6-fc915fb2e8be, 32a60bdd-f493-4c44-a9e2-e45c0209be5e</v>
      </c>
      <c r="Y2089" s="3" t="str">
        <f t="array" ref="Y2089">_xlfn.TEXTJOIN(", ", TRUE, IF(majors_data!$C$2:$C$101=S2089, majors_data!$A$2:$A$101, ""))</f>
        <v>edca0a28-476b-4782-86be-a06806d87ab8, b12e86e4-dc4d-49cb-8ec3-b0c9f7f23b26, 62f9fcfb-92d6-4bc8-96ff-e8847c7b27ae</v>
      </c>
      <c r="Z2089" s="3" t="str">
        <f t="array" ref="Z2089">_xlfn.TEXTJOIN(", ", TRUE, IF(majors_data!$C$2:$C$101=T2089, majors_data!$A$2:$A$101, ""))</f>
        <v>49150744-aac2-44f9-8ca0-05ae90757bac, f5b20856-42b4-48bd-93d9-fbe2712c9e55</v>
      </c>
      <c r="AA2089" s="3" t="str">
        <f t="shared" si="231"/>
        <v>521b6a84-52f2-488c-b310-c95ae8ff1021, 15603f87-6ae3-403c-aad6-3cd82bdddc1e, 5d92edf2-5248-4363-8e50-f18ad6a67a8c, b6f11273-e674-4c30-afa1-7ee62c1abb4b, 3c0ebd74-4105-4532-a321-39bc3d6ab3d8, eac5b480-7e00-4d5e-add6-fc915fb2e8be, 32a60bdd-f493-4c44-a9e2-e45c0209be5e, edca0a28-476b-4782-86be-a06806d87ab8, b12e86e4-dc4d-49cb-8ec3-b0c9f7f23b26, 62f9fcfb-92d6-4bc8-96ff-e8847c7b27ae, 49150744-aac2-44f9-8ca0-05ae90757bac, f5b20856-42b4-48bd-93d9-fbe2712c9e55</v>
      </c>
    </row>
    <row r="2090" spans="1:27">
      <c r="A2090" t="s">
        <v>5706</v>
      </c>
      <c r="B2090" t="s">
        <v>8</v>
      </c>
      <c r="C2090" t="s">
        <v>47</v>
      </c>
      <c r="D2090" t="s">
        <v>124</v>
      </c>
      <c r="E2090" s="1">
        <v>18915</v>
      </c>
      <c r="F2090" t="s">
        <v>5707</v>
      </c>
      <c r="G2090" t="s">
        <v>5708</v>
      </c>
      <c r="I2090" t="str">
        <f t="shared" si="225"/>
        <v>David Davis</v>
      </c>
      <c r="J2090" t="s">
        <v>655</v>
      </c>
      <c r="K2090" t="s">
        <v>17132</v>
      </c>
      <c r="L2090" t="s">
        <v>17137</v>
      </c>
      <c r="M2090" t="s">
        <v>17133</v>
      </c>
      <c r="P2090" t="str">
        <f t="shared" si="226"/>
        <v>Education</v>
      </c>
      <c r="Q2090" t="str">
        <f t="shared" si="227"/>
        <v>Accounting</v>
      </c>
      <c r="R2090" t="str">
        <f t="shared" si="228"/>
        <v>Mechanical Engineering</v>
      </c>
      <c r="S2090" t="str">
        <f t="shared" si="229"/>
        <v>Veterinary Medicine</v>
      </c>
      <c r="T2090" t="str">
        <f t="shared" si="230"/>
        <v/>
      </c>
      <c r="V2090" s="3" t="str">
        <f t="array" ref="V2090">_xlfn.TEXTJOIN(", ", TRUE, IF(majors_data!$C$2:$C$101=P2090, majors_data!$A$2:$A$101, ""))</f>
        <v>1e0ce7f9-cbf4-44c4-bfb7-725db39d17ea, dda17862-a51d-49f5-bc9f-b2caa7af10ef, 551cfc0c-5de9-4672-90a2-b0f5b644ed8c</v>
      </c>
      <c r="W2090" s="3" t="str">
        <f t="array" ref="W2090">_xlfn.TEXTJOIN(", ", TRUE, IF(majors_data!$C$2:$C$101=Q2090, majors_data!$A$2:$A$101, ""))</f>
        <v>f66e3050-2b7f-4d30-bc1e-f1c26d6a2aa2, 16f85a4c-9e5b-4f05-ac70-25acb3032c48, d25284f4-c84e-48db-b41e-dc42085a55f9</v>
      </c>
      <c r="X2090" s="3" t="str">
        <f t="array" ref="X2090">_xlfn.TEXTJOIN(", ", TRUE, IF(majors_data!$C$2:$C$101=R2090, majors_data!$A$2:$A$101, ""))</f>
        <v>d3d06262-f539-4a05-9e71-6e6113e9529b, efbed11c-6828-4d9a-bdc3-ffadce27497e, ab3572a8-144f-4148-9862-465bd9d7148b</v>
      </c>
      <c r="Y2090" s="3" t="str">
        <f t="array" ref="Y2090">_xlfn.TEXTJOIN(", ", TRUE, IF(majors_data!$C$2:$C$101=S2090, majors_data!$A$2:$A$101, ""))</f>
        <v>6b796d48-625b-4acf-96db-141d2e7d7b4b, e6f83c77-1538-4fec-934c-6a4ec6617268</v>
      </c>
      <c r="Z2090" s="3" t="str">
        <f t="array" ref="Z2090">_xlfn.TEXTJOIN(", ", TRUE, IF(majors_data!$C$2:$C$101=T2090, majors_data!$A$2:$A$101, ""))</f>
        <v/>
      </c>
      <c r="AA2090" s="3" t="str">
        <f t="shared" si="231"/>
        <v>1e0ce7f9-cbf4-44c4-bfb7-725db39d17ea, dda17862-a51d-49f5-bc9f-b2caa7af10ef, 551cfc0c-5de9-4672-90a2-b0f5b644ed8c, f66e3050-2b7f-4d30-bc1e-f1c26d6a2aa2, 16f85a4c-9e5b-4f05-ac70-25acb3032c48, d25284f4-c84e-48db-b41e-dc42085a55f9, d3d06262-f539-4a05-9e71-6e6113e9529b, efbed11c-6828-4d9a-bdc3-ffadce27497e, ab3572a8-144f-4148-9862-465bd9d7148b, 6b796d48-625b-4acf-96db-141d2e7d7b4b, e6f83c77-1538-4fec-934c-6a4ec6617268</v>
      </c>
    </row>
    <row r="2091" spans="1:27">
      <c r="A2091" t="s">
        <v>5709</v>
      </c>
      <c r="B2091" t="s">
        <v>60</v>
      </c>
      <c r="C2091" t="s">
        <v>21</v>
      </c>
      <c r="D2091" t="s">
        <v>345</v>
      </c>
      <c r="E2091" s="1">
        <v>20651</v>
      </c>
      <c r="F2091" t="s">
        <v>5710</v>
      </c>
      <c r="G2091" t="s">
        <v>397</v>
      </c>
      <c r="I2091" t="str">
        <f t="shared" si="225"/>
        <v>Bob Brown</v>
      </c>
      <c r="J2091" t="s">
        <v>12</v>
      </c>
      <c r="K2091" t="s">
        <v>17151</v>
      </c>
      <c r="P2091" t="str">
        <f t="shared" si="226"/>
        <v>Communications</v>
      </c>
      <c r="Q2091" t="str">
        <f t="shared" si="227"/>
        <v>Economics</v>
      </c>
      <c r="R2091" t="str">
        <f t="shared" si="228"/>
        <v/>
      </c>
      <c r="S2091" t="str">
        <f t="shared" si="229"/>
        <v/>
      </c>
      <c r="T2091" t="str">
        <f t="shared" si="230"/>
        <v/>
      </c>
      <c r="V2091" s="3" t="str">
        <f t="array" ref="V2091">_xlfn.TEXTJOIN(", ", TRUE, IF(majors_data!$C$2:$C$101=P2091, majors_data!$A$2:$A$101, ""))</f>
        <v>2c6e4248-da4d-4cb3-ac58-3cd04aa203fa, c8e9582b-d7bd-48cb-9cab-9f953712e952</v>
      </c>
      <c r="W2091" s="3" t="str">
        <f t="array" ref="W2091">_xlfn.TEXTJOIN(", ", TRUE, IF(majors_data!$C$2:$C$101=Q2091, majors_data!$A$2:$A$101, ""))</f>
        <v>2c4e188e-85c2-4366-b282-d70974be0631, d02446db-85a5-472f-be66-392204bff177, e2e80629-cfb6-4daa-b56c-6795ccdc4e48</v>
      </c>
      <c r="X2091" s="3" t="str">
        <f t="array" ref="X2091">_xlfn.TEXTJOIN(", ", TRUE, IF(majors_data!$C$2:$C$101=R2091, majors_data!$A$2:$A$101, ""))</f>
        <v/>
      </c>
      <c r="Y2091" s="3" t="str">
        <f t="array" ref="Y2091">_xlfn.TEXTJOIN(", ", TRUE, IF(majors_data!$C$2:$C$101=S2091, majors_data!$A$2:$A$101, ""))</f>
        <v/>
      </c>
      <c r="Z2091" s="3" t="str">
        <f t="array" ref="Z2091">_xlfn.TEXTJOIN(", ", TRUE, IF(majors_data!$C$2:$C$101=T2091, majors_data!$A$2:$A$101, ""))</f>
        <v/>
      </c>
      <c r="AA2091" s="3" t="str">
        <f t="shared" si="231"/>
        <v>2c6e4248-da4d-4cb3-ac58-3cd04aa203fa, c8e9582b-d7bd-48cb-9cab-9f953712e952, 2c4e188e-85c2-4366-b282-d70974be0631, d02446db-85a5-472f-be66-392204bff177, e2e80629-cfb6-4daa-b56c-6795ccdc4e48</v>
      </c>
    </row>
    <row r="2092" spans="1:27">
      <c r="A2092" t="s">
        <v>5711</v>
      </c>
      <c r="B2092" t="s">
        <v>51</v>
      </c>
      <c r="C2092" t="s">
        <v>42</v>
      </c>
      <c r="D2092" t="s">
        <v>155</v>
      </c>
      <c r="E2092" s="1">
        <v>28470</v>
      </c>
      <c r="F2092" t="s">
        <v>5712</v>
      </c>
      <c r="I2092" t="str">
        <f t="shared" si="225"/>
        <v>Emily Moore</v>
      </c>
      <c r="P2092" t="str">
        <f t="shared" si="226"/>
        <v/>
      </c>
      <c r="Q2092" t="str">
        <f t="shared" si="227"/>
        <v/>
      </c>
      <c r="R2092" t="str">
        <f t="shared" si="228"/>
        <v/>
      </c>
      <c r="S2092" t="str">
        <f t="shared" si="229"/>
        <v/>
      </c>
      <c r="T2092" t="str">
        <f t="shared" si="230"/>
        <v/>
      </c>
      <c r="V2092" s="3" t="str">
        <f t="array" ref="V2092">_xlfn.TEXTJOIN(", ", TRUE, IF(majors_data!$C$2:$C$101=P2092, majors_data!$A$2:$A$101, ""))</f>
        <v/>
      </c>
      <c r="W2092" s="3" t="str">
        <f t="array" ref="W2092">_xlfn.TEXTJOIN(", ", TRUE, IF(majors_data!$C$2:$C$101=Q2092, majors_data!$A$2:$A$101, ""))</f>
        <v/>
      </c>
      <c r="X2092" s="3" t="str">
        <f t="array" ref="X2092">_xlfn.TEXTJOIN(", ", TRUE, IF(majors_data!$C$2:$C$101=R2092, majors_data!$A$2:$A$101, ""))</f>
        <v/>
      </c>
      <c r="Y2092" s="3" t="str">
        <f t="array" ref="Y2092">_xlfn.TEXTJOIN(", ", TRUE, IF(majors_data!$C$2:$C$101=S2092, majors_data!$A$2:$A$101, ""))</f>
        <v/>
      </c>
      <c r="Z2092" s="3" t="str">
        <f t="array" ref="Z2092">_xlfn.TEXTJOIN(", ", TRUE, IF(majors_data!$C$2:$C$101=T2092, majors_data!$A$2:$A$101, ""))</f>
        <v/>
      </c>
      <c r="AA2092" s="3" t="str">
        <f t="shared" si="231"/>
        <v/>
      </c>
    </row>
    <row r="2093" spans="1:27">
      <c r="A2093" t="s">
        <v>5713</v>
      </c>
      <c r="B2093" t="s">
        <v>51</v>
      </c>
      <c r="C2093" t="s">
        <v>47</v>
      </c>
      <c r="D2093" t="s">
        <v>104</v>
      </c>
      <c r="E2093" s="1">
        <v>34886</v>
      </c>
      <c r="F2093" t="s">
        <v>5714</v>
      </c>
      <c r="G2093" t="s">
        <v>302</v>
      </c>
      <c r="I2093" t="str">
        <f t="shared" si="225"/>
        <v>Emily Davis</v>
      </c>
      <c r="J2093" t="s">
        <v>302</v>
      </c>
      <c r="P2093" t="str">
        <f t="shared" si="226"/>
        <v>Art</v>
      </c>
      <c r="Q2093" t="str">
        <f t="shared" si="227"/>
        <v/>
      </c>
      <c r="R2093" t="str">
        <f t="shared" si="228"/>
        <v/>
      </c>
      <c r="S2093" t="str">
        <f t="shared" si="229"/>
        <v/>
      </c>
      <c r="T2093" t="str">
        <f t="shared" si="230"/>
        <v/>
      </c>
      <c r="V2093" s="3" t="str">
        <f t="array" ref="V2093">_xlfn.TEXTJOIN(", ", TRUE, IF(majors_data!$C$2:$C$101=P2093, majors_data!$A$2:$A$101, ""))</f>
        <v>edca0a28-476b-4782-86be-a06806d87ab8, b12e86e4-dc4d-49cb-8ec3-b0c9f7f23b26, 62f9fcfb-92d6-4bc8-96ff-e8847c7b27ae</v>
      </c>
      <c r="W2093" s="3" t="str">
        <f t="array" ref="W2093">_xlfn.TEXTJOIN(", ", TRUE, IF(majors_data!$C$2:$C$101=Q2093, majors_data!$A$2:$A$101, ""))</f>
        <v/>
      </c>
      <c r="X2093" s="3" t="str">
        <f t="array" ref="X2093">_xlfn.TEXTJOIN(", ", TRUE, IF(majors_data!$C$2:$C$101=R2093, majors_data!$A$2:$A$101, ""))</f>
        <v/>
      </c>
      <c r="Y2093" s="3" t="str">
        <f t="array" ref="Y2093">_xlfn.TEXTJOIN(", ", TRUE, IF(majors_data!$C$2:$C$101=S2093, majors_data!$A$2:$A$101, ""))</f>
        <v/>
      </c>
      <c r="Z2093" s="3" t="str">
        <f t="array" ref="Z2093">_xlfn.TEXTJOIN(", ", TRUE, IF(majors_data!$C$2:$C$101=T2093, majors_data!$A$2:$A$101, ""))</f>
        <v/>
      </c>
      <c r="AA2093" s="3" t="str">
        <f t="shared" si="231"/>
        <v>edca0a28-476b-4782-86be-a06806d87ab8, b12e86e4-dc4d-49cb-8ec3-b0c9f7f23b26, 62f9fcfb-92d6-4bc8-96ff-e8847c7b27ae</v>
      </c>
    </row>
    <row r="2094" spans="1:27">
      <c r="A2094" t="s">
        <v>5715</v>
      </c>
      <c r="B2094" t="s">
        <v>8</v>
      </c>
      <c r="C2094" t="s">
        <v>15</v>
      </c>
      <c r="D2094" t="s">
        <v>341</v>
      </c>
      <c r="E2094" s="1">
        <v>33039</v>
      </c>
      <c r="F2094" t="s">
        <v>5716</v>
      </c>
      <c r="I2094" t="str">
        <f t="shared" si="225"/>
        <v>David Wilson</v>
      </c>
      <c r="P2094" t="str">
        <f t="shared" si="226"/>
        <v/>
      </c>
      <c r="Q2094" t="str">
        <f t="shared" si="227"/>
        <v/>
      </c>
      <c r="R2094" t="str">
        <f t="shared" si="228"/>
        <v/>
      </c>
      <c r="S2094" t="str">
        <f t="shared" si="229"/>
        <v/>
      </c>
      <c r="T2094" t="str">
        <f t="shared" si="230"/>
        <v/>
      </c>
      <c r="V2094" s="3" t="str">
        <f t="array" ref="V2094">_xlfn.TEXTJOIN(", ", TRUE, IF(majors_data!$C$2:$C$101=P2094, majors_data!$A$2:$A$101, ""))</f>
        <v/>
      </c>
      <c r="W2094" s="3" t="str">
        <f t="array" ref="W2094">_xlfn.TEXTJOIN(", ", TRUE, IF(majors_data!$C$2:$C$101=Q2094, majors_data!$A$2:$A$101, ""))</f>
        <v/>
      </c>
      <c r="X2094" s="3" t="str">
        <f t="array" ref="X2094">_xlfn.TEXTJOIN(", ", TRUE, IF(majors_data!$C$2:$C$101=R2094, majors_data!$A$2:$A$101, ""))</f>
        <v/>
      </c>
      <c r="Y2094" s="3" t="str">
        <f t="array" ref="Y2094">_xlfn.TEXTJOIN(", ", TRUE, IF(majors_data!$C$2:$C$101=S2094, majors_data!$A$2:$A$101, ""))</f>
        <v/>
      </c>
      <c r="Z2094" s="3" t="str">
        <f t="array" ref="Z2094">_xlfn.TEXTJOIN(", ", TRUE, IF(majors_data!$C$2:$C$101=T2094, majors_data!$A$2:$A$101, ""))</f>
        <v/>
      </c>
      <c r="AA2094" s="3" t="str">
        <f t="shared" si="231"/>
        <v/>
      </c>
    </row>
    <row r="2095" spans="1:27">
      <c r="A2095" t="s">
        <v>5717</v>
      </c>
      <c r="B2095" t="s">
        <v>30</v>
      </c>
      <c r="C2095" t="s">
        <v>21</v>
      </c>
      <c r="D2095" t="s">
        <v>214</v>
      </c>
      <c r="E2095" s="1">
        <v>32972</v>
      </c>
      <c r="F2095" t="s">
        <v>5718</v>
      </c>
      <c r="G2095" t="s">
        <v>5719</v>
      </c>
      <c r="I2095" t="str">
        <f t="shared" si="225"/>
        <v>Sarah Brown</v>
      </c>
      <c r="J2095" t="s">
        <v>562</v>
      </c>
      <c r="K2095" t="s">
        <v>17143</v>
      </c>
      <c r="P2095" t="str">
        <f t="shared" si="226"/>
        <v>Geography</v>
      </c>
      <c r="Q2095" t="str">
        <f t="shared" si="227"/>
        <v>Communications</v>
      </c>
      <c r="R2095" t="str">
        <f t="shared" si="228"/>
        <v/>
      </c>
      <c r="S2095" t="str">
        <f t="shared" si="229"/>
        <v/>
      </c>
      <c r="T2095" t="str">
        <f t="shared" si="230"/>
        <v/>
      </c>
      <c r="V2095" s="3" t="str">
        <f t="array" ref="V2095">_xlfn.TEXTJOIN(", ", TRUE, IF(majors_data!$C$2:$C$101=P2095, majors_data!$A$2:$A$101, ""))</f>
        <v>5d92edf2-5248-4363-8e50-f18ad6a67a8c, b6f11273-e674-4c30-afa1-7ee62c1abb4b</v>
      </c>
      <c r="W2095" s="3" t="str">
        <f t="array" ref="W2095">_xlfn.TEXTJOIN(", ", TRUE, IF(majors_data!$C$2:$C$101=Q2095, majors_data!$A$2:$A$101, ""))</f>
        <v>2c6e4248-da4d-4cb3-ac58-3cd04aa203fa, c8e9582b-d7bd-48cb-9cab-9f953712e952</v>
      </c>
      <c r="X2095" s="3" t="str">
        <f t="array" ref="X2095">_xlfn.TEXTJOIN(", ", TRUE, IF(majors_data!$C$2:$C$101=R2095, majors_data!$A$2:$A$101, ""))</f>
        <v/>
      </c>
      <c r="Y2095" s="3" t="str">
        <f t="array" ref="Y2095">_xlfn.TEXTJOIN(", ", TRUE, IF(majors_data!$C$2:$C$101=S2095, majors_data!$A$2:$A$101, ""))</f>
        <v/>
      </c>
      <c r="Z2095" s="3" t="str">
        <f t="array" ref="Z2095">_xlfn.TEXTJOIN(", ", TRUE, IF(majors_data!$C$2:$C$101=T2095, majors_data!$A$2:$A$101, ""))</f>
        <v/>
      </c>
      <c r="AA2095" s="3" t="str">
        <f t="shared" si="231"/>
        <v>5d92edf2-5248-4363-8e50-f18ad6a67a8c, b6f11273-e674-4c30-afa1-7ee62c1abb4b, 2c6e4248-da4d-4cb3-ac58-3cd04aa203fa, c8e9582b-d7bd-48cb-9cab-9f953712e952</v>
      </c>
    </row>
    <row r="2096" spans="1:27">
      <c r="A2096" t="s">
        <v>5720</v>
      </c>
      <c r="B2096" t="s">
        <v>20</v>
      </c>
      <c r="C2096" t="s">
        <v>42</v>
      </c>
      <c r="D2096" t="s">
        <v>43</v>
      </c>
      <c r="E2096" s="1">
        <v>25770</v>
      </c>
      <c r="F2096" t="s">
        <v>5721</v>
      </c>
      <c r="G2096" t="s">
        <v>5722</v>
      </c>
      <c r="I2096" t="str">
        <f t="shared" si="225"/>
        <v>John Moore</v>
      </c>
      <c r="J2096" t="s">
        <v>855</v>
      </c>
      <c r="K2096" t="s">
        <v>17120</v>
      </c>
      <c r="L2096" t="s">
        <v>17144</v>
      </c>
      <c r="P2096" t="str">
        <f t="shared" si="226"/>
        <v>Nursing</v>
      </c>
      <c r="Q2096" t="str">
        <f t="shared" si="227"/>
        <v>Criminal Justice</v>
      </c>
      <c r="R2096" t="str">
        <f t="shared" si="228"/>
        <v>Psychology</v>
      </c>
      <c r="S2096" t="str">
        <f t="shared" si="229"/>
        <v/>
      </c>
      <c r="T2096" t="str">
        <f t="shared" si="230"/>
        <v/>
      </c>
      <c r="V2096" s="3" t="str">
        <f t="array" ref="V2096">_xlfn.TEXTJOIN(", ", TRUE, IF(majors_data!$C$2:$C$101=P2096, majors_data!$A$2:$A$101, ""))</f>
        <v>bcf5b4b8-c773-40a4-9ec1-9767753c0d44, 92ba9844-0c5e-4bfa-ad1c-ab41f8ac3d5e</v>
      </c>
      <c r="W2096" s="3" t="str">
        <f t="array" ref="W2096">_xlfn.TEXTJOIN(", ", TRUE, IF(majors_data!$C$2:$C$101=Q2096, majors_data!$A$2:$A$101, ""))</f>
        <v>b43b2475-66e9-49df-b826-4dbb0bb15b8b, bd5df5b0-28d6-45d5-8637-31903ae85330</v>
      </c>
      <c r="X2096" s="3" t="str">
        <f t="array" ref="X2096">_xlfn.TEXTJOIN(", ", TRUE, IF(majors_data!$C$2:$C$101=R2096, majors_data!$A$2:$A$101, ""))</f>
        <v>4d0b9e50-43d1-4da0-af2b-97d510bab9e2, 049d0ea9-2055-46a4-b821-0cbf6e36e4d5, 37b5c1f9-c15a-4947-b64d-025dc64c5241</v>
      </c>
      <c r="Y2096" s="3" t="str">
        <f t="array" ref="Y2096">_xlfn.TEXTJOIN(", ", TRUE, IF(majors_data!$C$2:$C$101=S2096, majors_data!$A$2:$A$101, ""))</f>
        <v/>
      </c>
      <c r="Z2096" s="3" t="str">
        <f t="array" ref="Z2096">_xlfn.TEXTJOIN(", ", TRUE, IF(majors_data!$C$2:$C$101=T2096, majors_data!$A$2:$A$101, ""))</f>
        <v/>
      </c>
      <c r="AA2096" s="3" t="str">
        <f t="shared" si="231"/>
        <v>bcf5b4b8-c773-40a4-9ec1-9767753c0d44, 92ba9844-0c5e-4bfa-ad1c-ab41f8ac3d5e, b43b2475-66e9-49df-b826-4dbb0bb15b8b, bd5df5b0-28d6-45d5-8637-31903ae85330, 4d0b9e50-43d1-4da0-af2b-97d510bab9e2, 049d0ea9-2055-46a4-b821-0cbf6e36e4d5, 37b5c1f9-c15a-4947-b64d-025dc64c5241</v>
      </c>
    </row>
    <row r="2097" spans="1:27">
      <c r="A2097" t="s">
        <v>5723</v>
      </c>
      <c r="B2097" t="s">
        <v>72</v>
      </c>
      <c r="C2097" t="s">
        <v>42</v>
      </c>
      <c r="D2097" t="s">
        <v>108</v>
      </c>
      <c r="E2097" s="1">
        <v>30584</v>
      </c>
      <c r="F2097" t="s">
        <v>5724</v>
      </c>
      <c r="G2097" t="s">
        <v>1309</v>
      </c>
      <c r="I2097" t="str">
        <f t="shared" si="225"/>
        <v>James Moore</v>
      </c>
      <c r="J2097" t="s">
        <v>1309</v>
      </c>
      <c r="P2097" t="str">
        <f t="shared" si="226"/>
        <v>Psychology</v>
      </c>
      <c r="Q2097" t="str">
        <f t="shared" si="227"/>
        <v/>
      </c>
      <c r="R2097" t="str">
        <f t="shared" si="228"/>
        <v/>
      </c>
      <c r="S2097" t="str">
        <f t="shared" si="229"/>
        <v/>
      </c>
      <c r="T2097" t="str">
        <f t="shared" si="230"/>
        <v/>
      </c>
      <c r="V2097" s="3" t="str">
        <f t="array" ref="V2097">_xlfn.TEXTJOIN(", ", TRUE, IF(majors_data!$C$2:$C$101=P2097, majors_data!$A$2:$A$101, ""))</f>
        <v>4d0b9e50-43d1-4da0-af2b-97d510bab9e2, 049d0ea9-2055-46a4-b821-0cbf6e36e4d5, 37b5c1f9-c15a-4947-b64d-025dc64c5241</v>
      </c>
      <c r="W2097" s="3" t="str">
        <f t="array" ref="W2097">_xlfn.TEXTJOIN(", ", TRUE, IF(majors_data!$C$2:$C$101=Q2097, majors_data!$A$2:$A$101, ""))</f>
        <v/>
      </c>
      <c r="X2097" s="3" t="str">
        <f t="array" ref="X2097">_xlfn.TEXTJOIN(", ", TRUE, IF(majors_data!$C$2:$C$101=R2097, majors_data!$A$2:$A$101, ""))</f>
        <v/>
      </c>
      <c r="Y2097" s="3" t="str">
        <f t="array" ref="Y2097">_xlfn.TEXTJOIN(", ", TRUE, IF(majors_data!$C$2:$C$101=S2097, majors_data!$A$2:$A$101, ""))</f>
        <v/>
      </c>
      <c r="Z2097" s="3" t="str">
        <f t="array" ref="Z2097">_xlfn.TEXTJOIN(", ", TRUE, IF(majors_data!$C$2:$C$101=T2097, majors_data!$A$2:$A$101, ""))</f>
        <v/>
      </c>
      <c r="AA2097" s="3" t="str">
        <f t="shared" si="231"/>
        <v>4d0b9e50-43d1-4da0-af2b-97d510bab9e2, 049d0ea9-2055-46a4-b821-0cbf6e36e4d5, 37b5c1f9-c15a-4947-b64d-025dc64c5241</v>
      </c>
    </row>
    <row r="2098" spans="1:27">
      <c r="A2098" t="s">
        <v>5725</v>
      </c>
      <c r="B2098" t="s">
        <v>8</v>
      </c>
      <c r="C2098" t="s">
        <v>37</v>
      </c>
      <c r="D2098" t="s">
        <v>312</v>
      </c>
      <c r="E2098" s="1">
        <v>34604</v>
      </c>
      <c r="F2098" t="s">
        <v>5726</v>
      </c>
      <c r="G2098" t="s">
        <v>5727</v>
      </c>
      <c r="I2098" t="str">
        <f t="shared" si="225"/>
        <v>David Williams</v>
      </c>
      <c r="J2098" t="s">
        <v>655</v>
      </c>
      <c r="K2098" t="s">
        <v>17136</v>
      </c>
      <c r="P2098" t="str">
        <f t="shared" si="226"/>
        <v>Education</v>
      </c>
      <c r="Q2098" t="str">
        <f t="shared" si="227"/>
        <v>Music</v>
      </c>
      <c r="R2098" t="str">
        <f t="shared" si="228"/>
        <v/>
      </c>
      <c r="S2098" t="str">
        <f t="shared" si="229"/>
        <v/>
      </c>
      <c r="T2098" t="str">
        <f t="shared" si="230"/>
        <v/>
      </c>
      <c r="V2098" s="3" t="str">
        <f t="array" ref="V2098">_xlfn.TEXTJOIN(", ", TRUE, IF(majors_data!$C$2:$C$101=P2098, majors_data!$A$2:$A$101, ""))</f>
        <v>1e0ce7f9-cbf4-44c4-bfb7-725db39d17ea, dda17862-a51d-49f5-bc9f-b2caa7af10ef, 551cfc0c-5de9-4672-90a2-b0f5b644ed8c</v>
      </c>
      <c r="W2098" s="3" t="str">
        <f t="array" ref="W2098">_xlfn.TEXTJOIN(", ", TRUE, IF(majors_data!$C$2:$C$101=Q2098, majors_data!$A$2:$A$101, ""))</f>
        <v>e00c66ff-cb22-45b1-a5e8-8b3cde249016, 9a1dc165-a7e3-4d94-96b3-aed7943cd257</v>
      </c>
      <c r="X2098" s="3" t="str">
        <f t="array" ref="X2098">_xlfn.TEXTJOIN(", ", TRUE, IF(majors_data!$C$2:$C$101=R2098, majors_data!$A$2:$A$101, ""))</f>
        <v/>
      </c>
      <c r="Y2098" s="3" t="str">
        <f t="array" ref="Y2098">_xlfn.TEXTJOIN(", ", TRUE, IF(majors_data!$C$2:$C$101=S2098, majors_data!$A$2:$A$101, ""))</f>
        <v/>
      </c>
      <c r="Z2098" s="3" t="str">
        <f t="array" ref="Z2098">_xlfn.TEXTJOIN(", ", TRUE, IF(majors_data!$C$2:$C$101=T2098, majors_data!$A$2:$A$101, ""))</f>
        <v/>
      </c>
      <c r="AA2098" s="3" t="str">
        <f t="shared" si="231"/>
        <v>1e0ce7f9-cbf4-44c4-bfb7-725db39d17ea, dda17862-a51d-49f5-bc9f-b2caa7af10ef, 551cfc0c-5de9-4672-90a2-b0f5b644ed8c, e00c66ff-cb22-45b1-a5e8-8b3cde249016, 9a1dc165-a7e3-4d94-96b3-aed7943cd257</v>
      </c>
    </row>
    <row r="2099" spans="1:27">
      <c r="A2099" t="s">
        <v>5728</v>
      </c>
      <c r="B2099" t="s">
        <v>25</v>
      </c>
      <c r="C2099" t="s">
        <v>80</v>
      </c>
      <c r="D2099" t="s">
        <v>833</v>
      </c>
      <c r="E2099" s="1">
        <v>30684</v>
      </c>
      <c r="F2099" t="s">
        <v>5729</v>
      </c>
      <c r="I2099" t="str">
        <f t="shared" si="225"/>
        <v>Linda Miller</v>
      </c>
      <c r="P2099" t="str">
        <f t="shared" si="226"/>
        <v/>
      </c>
      <c r="Q2099" t="str">
        <f t="shared" si="227"/>
        <v/>
      </c>
      <c r="R2099" t="str">
        <f t="shared" si="228"/>
        <v/>
      </c>
      <c r="S2099" t="str">
        <f t="shared" si="229"/>
        <v/>
      </c>
      <c r="T2099" t="str">
        <f t="shared" si="230"/>
        <v/>
      </c>
      <c r="V2099" s="3" t="str">
        <f t="array" ref="V2099">_xlfn.TEXTJOIN(", ", TRUE, IF(majors_data!$C$2:$C$101=P2099, majors_data!$A$2:$A$101, ""))</f>
        <v/>
      </c>
      <c r="W2099" s="3" t="str">
        <f t="array" ref="W2099">_xlfn.TEXTJOIN(", ", TRUE, IF(majors_data!$C$2:$C$101=Q2099, majors_data!$A$2:$A$101, ""))</f>
        <v/>
      </c>
      <c r="X2099" s="3" t="str">
        <f t="array" ref="X2099">_xlfn.TEXTJOIN(", ", TRUE, IF(majors_data!$C$2:$C$101=R2099, majors_data!$A$2:$A$101, ""))</f>
        <v/>
      </c>
      <c r="Y2099" s="3" t="str">
        <f t="array" ref="Y2099">_xlfn.TEXTJOIN(", ", TRUE, IF(majors_data!$C$2:$C$101=S2099, majors_data!$A$2:$A$101, ""))</f>
        <v/>
      </c>
      <c r="Z2099" s="3" t="str">
        <f t="array" ref="Z2099">_xlfn.TEXTJOIN(", ", TRUE, IF(majors_data!$C$2:$C$101=T2099, majors_data!$A$2:$A$101, ""))</f>
        <v/>
      </c>
      <c r="AA2099" s="3" t="str">
        <f t="shared" si="231"/>
        <v/>
      </c>
    </row>
    <row r="2100" spans="1:27">
      <c r="A2100" t="s">
        <v>5730</v>
      </c>
      <c r="B2100" t="s">
        <v>14</v>
      </c>
      <c r="C2100" t="s">
        <v>31</v>
      </c>
      <c r="D2100" t="s">
        <v>281</v>
      </c>
      <c r="E2100" s="1">
        <v>19178</v>
      </c>
      <c r="F2100" t="s">
        <v>5731</v>
      </c>
      <c r="G2100" t="s">
        <v>5732</v>
      </c>
      <c r="I2100" t="str">
        <f t="shared" si="225"/>
        <v>Jane Doe</v>
      </c>
      <c r="J2100" t="s">
        <v>245</v>
      </c>
      <c r="K2100" t="s">
        <v>17142</v>
      </c>
      <c r="L2100" t="s">
        <v>17157</v>
      </c>
      <c r="P2100" t="str">
        <f t="shared" si="226"/>
        <v>History</v>
      </c>
      <c r="Q2100" t="str">
        <f t="shared" si="227"/>
        <v>Physics</v>
      </c>
      <c r="R2100" t="str">
        <f t="shared" si="228"/>
        <v>Environmental Science</v>
      </c>
      <c r="S2100" t="str">
        <f t="shared" si="229"/>
        <v/>
      </c>
      <c r="T2100" t="str">
        <f t="shared" si="230"/>
        <v/>
      </c>
      <c r="V2100" s="3" t="str">
        <f t="array" ref="V2100">_xlfn.TEXTJOIN(", ", TRUE, IF(majors_data!$C$2:$C$101=P2100, majors_data!$A$2:$A$101, ""))</f>
        <v>f6cf2da9-277c-4780-8c18-2a4727d35f64, af428f7f-7d22-4949-924b-37b9c13140fb, d2d40201-0152-4e55-bf95-406c1f66295b</v>
      </c>
      <c r="W2100" s="3" t="str">
        <f t="array" ref="W2100">_xlfn.TEXTJOIN(", ", TRUE, IF(majors_data!$C$2:$C$101=Q2100, majors_data!$A$2:$A$101, ""))</f>
        <v>9dd4dfda-b0d2-4d4a-8642-a44db00f4a15, 534a2149-3015-472c-9de1-5db9e0f6b43e, fe8da200-3e6c-4017-983e-19b5aff7e800</v>
      </c>
      <c r="X2100" s="3" t="str">
        <f t="array" ref="X2100">_xlfn.TEXTJOIN(", ", TRUE, IF(majors_data!$C$2:$C$101=R2100, majors_data!$A$2:$A$101, ""))</f>
        <v>39af2a17-08ce-4282-8dd0-de4efe79980f, ce83ec69-0901-4423-87f6-92734cc8feb2</v>
      </c>
      <c r="Y2100" s="3" t="str">
        <f t="array" ref="Y2100">_xlfn.TEXTJOIN(", ", TRUE, IF(majors_data!$C$2:$C$101=S2100, majors_data!$A$2:$A$101, ""))</f>
        <v/>
      </c>
      <c r="Z2100" s="3" t="str">
        <f t="array" ref="Z2100">_xlfn.TEXTJOIN(", ", TRUE, IF(majors_data!$C$2:$C$101=T2100, majors_data!$A$2:$A$101, ""))</f>
        <v/>
      </c>
      <c r="AA2100" s="3" t="str">
        <f t="shared" si="231"/>
        <v>f6cf2da9-277c-4780-8c18-2a4727d35f64, af428f7f-7d22-4949-924b-37b9c13140fb, d2d40201-0152-4e55-bf95-406c1f66295b, 9dd4dfda-b0d2-4d4a-8642-a44db00f4a15, 534a2149-3015-472c-9de1-5db9e0f6b43e, fe8da200-3e6c-4017-983e-19b5aff7e800, 39af2a17-08ce-4282-8dd0-de4efe79980f, ce83ec69-0901-4423-87f6-92734cc8feb2</v>
      </c>
    </row>
    <row r="2101" spans="1:27">
      <c r="A2101" t="s">
        <v>5733</v>
      </c>
      <c r="B2101" t="s">
        <v>60</v>
      </c>
      <c r="C2101" t="s">
        <v>31</v>
      </c>
      <c r="D2101" t="s">
        <v>61</v>
      </c>
      <c r="E2101" s="1">
        <v>26695</v>
      </c>
      <c r="F2101" t="s">
        <v>5734</v>
      </c>
      <c r="I2101" t="str">
        <f t="shared" si="225"/>
        <v>Bob Doe</v>
      </c>
      <c r="P2101" t="str">
        <f t="shared" si="226"/>
        <v/>
      </c>
      <c r="Q2101" t="str">
        <f t="shared" si="227"/>
        <v/>
      </c>
      <c r="R2101" t="str">
        <f t="shared" si="228"/>
        <v/>
      </c>
      <c r="S2101" t="str">
        <f t="shared" si="229"/>
        <v/>
      </c>
      <c r="T2101" t="str">
        <f t="shared" si="230"/>
        <v/>
      </c>
      <c r="V2101" s="3" t="str">
        <f t="array" ref="V2101">_xlfn.TEXTJOIN(", ", TRUE, IF(majors_data!$C$2:$C$101=P2101, majors_data!$A$2:$A$101, ""))</f>
        <v/>
      </c>
      <c r="W2101" s="3" t="str">
        <f t="array" ref="W2101">_xlfn.TEXTJOIN(", ", TRUE, IF(majors_data!$C$2:$C$101=Q2101, majors_data!$A$2:$A$101, ""))</f>
        <v/>
      </c>
      <c r="X2101" s="3" t="str">
        <f t="array" ref="X2101">_xlfn.TEXTJOIN(", ", TRUE, IF(majors_data!$C$2:$C$101=R2101, majors_data!$A$2:$A$101, ""))</f>
        <v/>
      </c>
      <c r="Y2101" s="3" t="str">
        <f t="array" ref="Y2101">_xlfn.TEXTJOIN(", ", TRUE, IF(majors_data!$C$2:$C$101=S2101, majors_data!$A$2:$A$101, ""))</f>
        <v/>
      </c>
      <c r="Z2101" s="3" t="str">
        <f t="array" ref="Z2101">_xlfn.TEXTJOIN(", ", TRUE, IF(majors_data!$C$2:$C$101=T2101, majors_data!$A$2:$A$101, ""))</f>
        <v/>
      </c>
      <c r="AA2101" s="3" t="str">
        <f t="shared" si="231"/>
        <v/>
      </c>
    </row>
    <row r="2102" spans="1:27">
      <c r="A2102" t="s">
        <v>5735</v>
      </c>
      <c r="B2102" t="s">
        <v>119</v>
      </c>
      <c r="C2102" t="s">
        <v>15</v>
      </c>
      <c r="D2102" t="s">
        <v>756</v>
      </c>
      <c r="E2102" s="1">
        <v>26068</v>
      </c>
      <c r="F2102" t="s">
        <v>5736</v>
      </c>
      <c r="G2102" t="s">
        <v>5737</v>
      </c>
      <c r="I2102" t="str">
        <f t="shared" si="225"/>
        <v>Michael Wilson</v>
      </c>
      <c r="J2102" t="s">
        <v>245</v>
      </c>
      <c r="K2102" t="s">
        <v>17157</v>
      </c>
      <c r="P2102" t="str">
        <f t="shared" si="226"/>
        <v>History</v>
      </c>
      <c r="Q2102" t="str">
        <f t="shared" si="227"/>
        <v>Environmental Science</v>
      </c>
      <c r="R2102" t="str">
        <f t="shared" si="228"/>
        <v/>
      </c>
      <c r="S2102" t="str">
        <f t="shared" si="229"/>
        <v/>
      </c>
      <c r="T2102" t="str">
        <f t="shared" si="230"/>
        <v/>
      </c>
      <c r="V2102" s="3" t="str">
        <f t="array" ref="V2102">_xlfn.TEXTJOIN(", ", TRUE, IF(majors_data!$C$2:$C$101=P2102, majors_data!$A$2:$A$101, ""))</f>
        <v>f6cf2da9-277c-4780-8c18-2a4727d35f64, af428f7f-7d22-4949-924b-37b9c13140fb, d2d40201-0152-4e55-bf95-406c1f66295b</v>
      </c>
      <c r="W2102" s="3" t="str">
        <f t="array" ref="W2102">_xlfn.TEXTJOIN(", ", TRUE, IF(majors_data!$C$2:$C$101=Q2102, majors_data!$A$2:$A$101, ""))</f>
        <v>39af2a17-08ce-4282-8dd0-de4efe79980f, ce83ec69-0901-4423-87f6-92734cc8feb2</v>
      </c>
      <c r="X2102" s="3" t="str">
        <f t="array" ref="X2102">_xlfn.TEXTJOIN(", ", TRUE, IF(majors_data!$C$2:$C$101=R2102, majors_data!$A$2:$A$101, ""))</f>
        <v/>
      </c>
      <c r="Y2102" s="3" t="str">
        <f t="array" ref="Y2102">_xlfn.TEXTJOIN(", ", TRUE, IF(majors_data!$C$2:$C$101=S2102, majors_data!$A$2:$A$101, ""))</f>
        <v/>
      </c>
      <c r="Z2102" s="3" t="str">
        <f t="array" ref="Z2102">_xlfn.TEXTJOIN(", ", TRUE, IF(majors_data!$C$2:$C$101=T2102, majors_data!$A$2:$A$101, ""))</f>
        <v/>
      </c>
      <c r="AA2102" s="3" t="str">
        <f t="shared" si="231"/>
        <v>f6cf2da9-277c-4780-8c18-2a4727d35f64, af428f7f-7d22-4949-924b-37b9c13140fb, d2d40201-0152-4e55-bf95-406c1f66295b, 39af2a17-08ce-4282-8dd0-de4efe79980f, ce83ec69-0901-4423-87f6-92734cc8feb2</v>
      </c>
    </row>
    <row r="2103" spans="1:27">
      <c r="A2103" t="s">
        <v>5738</v>
      </c>
      <c r="B2103" t="s">
        <v>51</v>
      </c>
      <c r="C2103" t="s">
        <v>9</v>
      </c>
      <c r="D2103" t="s">
        <v>164</v>
      </c>
      <c r="E2103" s="1">
        <v>18513</v>
      </c>
      <c r="F2103" t="s">
        <v>5739</v>
      </c>
      <c r="I2103" t="str">
        <f t="shared" si="225"/>
        <v>Emily Taylor</v>
      </c>
      <c r="P2103" t="str">
        <f t="shared" si="226"/>
        <v/>
      </c>
      <c r="Q2103" t="str">
        <f t="shared" si="227"/>
        <v/>
      </c>
      <c r="R2103" t="str">
        <f t="shared" si="228"/>
        <v/>
      </c>
      <c r="S2103" t="str">
        <f t="shared" si="229"/>
        <v/>
      </c>
      <c r="T2103" t="str">
        <f t="shared" si="230"/>
        <v/>
      </c>
      <c r="V2103" s="3" t="str">
        <f t="array" ref="V2103">_xlfn.TEXTJOIN(", ", TRUE, IF(majors_data!$C$2:$C$101=P2103, majors_data!$A$2:$A$101, ""))</f>
        <v/>
      </c>
      <c r="W2103" s="3" t="str">
        <f t="array" ref="W2103">_xlfn.TEXTJOIN(", ", TRUE, IF(majors_data!$C$2:$C$101=Q2103, majors_data!$A$2:$A$101, ""))</f>
        <v/>
      </c>
      <c r="X2103" s="3" t="str">
        <f t="array" ref="X2103">_xlfn.TEXTJOIN(", ", TRUE, IF(majors_data!$C$2:$C$101=R2103, majors_data!$A$2:$A$101, ""))</f>
        <v/>
      </c>
      <c r="Y2103" s="3" t="str">
        <f t="array" ref="Y2103">_xlfn.TEXTJOIN(", ", TRUE, IF(majors_data!$C$2:$C$101=S2103, majors_data!$A$2:$A$101, ""))</f>
        <v/>
      </c>
      <c r="Z2103" s="3" t="str">
        <f t="array" ref="Z2103">_xlfn.TEXTJOIN(", ", TRUE, IF(majors_data!$C$2:$C$101=T2103, majors_data!$A$2:$A$101, ""))</f>
        <v/>
      </c>
      <c r="AA2103" s="3" t="str">
        <f t="shared" si="231"/>
        <v/>
      </c>
    </row>
    <row r="2104" spans="1:27">
      <c r="A2104" t="s">
        <v>5740</v>
      </c>
      <c r="B2104" t="s">
        <v>20</v>
      </c>
      <c r="C2104" t="s">
        <v>37</v>
      </c>
      <c r="D2104" t="s">
        <v>85</v>
      </c>
      <c r="E2104" s="1">
        <v>21369</v>
      </c>
      <c r="F2104" t="s">
        <v>5741</v>
      </c>
      <c r="G2104" t="s">
        <v>5742</v>
      </c>
      <c r="I2104" t="str">
        <f t="shared" si="225"/>
        <v>John Williams</v>
      </c>
      <c r="J2104" t="s">
        <v>559</v>
      </c>
      <c r="K2104" t="s">
        <v>17145</v>
      </c>
      <c r="L2104" t="s">
        <v>17125</v>
      </c>
      <c r="M2104" t="s">
        <v>17134</v>
      </c>
      <c r="N2104" t="s">
        <v>17123</v>
      </c>
      <c r="P2104" t="str">
        <f t="shared" si="226"/>
        <v>Marketing</v>
      </c>
      <c r="Q2104" t="str">
        <f t="shared" si="227"/>
        <v>Sociology</v>
      </c>
      <c r="R2104" t="str">
        <f t="shared" si="228"/>
        <v>Marketing</v>
      </c>
      <c r="S2104" t="str">
        <f t="shared" si="229"/>
        <v>Journalism</v>
      </c>
      <c r="T2104" t="str">
        <f t="shared" si="230"/>
        <v>Art</v>
      </c>
      <c r="V2104" s="3" t="str">
        <f t="array" ref="V2104">_xlfn.TEXTJOIN(", ", TRUE, IF(majors_data!$C$2:$C$101=P2104, majors_data!$A$2:$A$101, ""))</f>
        <v>c782f52b-d7ac-47f5-836a-376e4fccf31f, cabf5871-d0d1-43aa-a1e0-7b054ea1f92a, 1f2a78f5-deae-438d-be76-6d733a7dac87</v>
      </c>
      <c r="W2104" s="3" t="str">
        <f t="array" ref="W2104">_xlfn.TEXTJOIN(", ", TRUE, IF(majors_data!$C$2:$C$101=Q2104, majors_data!$A$2:$A$101, ""))</f>
        <v>dda33b53-0fff-4371-8a45-35a2192e86e8, 34c2e9da-d62c-4fdd-ad94-7befd2595222, 9e9ca12c-4178-40b5-a715-f166244e3adb</v>
      </c>
      <c r="X2104" s="3" t="str">
        <f t="array" ref="X2104">_xlfn.TEXTJOIN(", ", TRUE, IF(majors_data!$C$2:$C$101=R2104, majors_data!$A$2:$A$101, ""))</f>
        <v>c782f52b-d7ac-47f5-836a-376e4fccf31f, cabf5871-d0d1-43aa-a1e0-7b054ea1f92a, 1f2a78f5-deae-438d-be76-6d733a7dac87</v>
      </c>
      <c r="Y2104" s="3" t="str">
        <f t="array" ref="Y2104">_xlfn.TEXTJOIN(", ", TRUE, IF(majors_data!$C$2:$C$101=S2104, majors_data!$A$2:$A$101, ""))</f>
        <v>3100982d-c037-4a3f-a3ed-83e66b248c8d, ebbcecbe-be84-4fb4-bb4e-6420356ebe5a</v>
      </c>
      <c r="Z2104" s="3" t="str">
        <f t="array" ref="Z2104">_xlfn.TEXTJOIN(", ", TRUE, IF(majors_data!$C$2:$C$101=T2104, majors_data!$A$2:$A$101, ""))</f>
        <v>edca0a28-476b-4782-86be-a06806d87ab8, b12e86e4-dc4d-49cb-8ec3-b0c9f7f23b26, 62f9fcfb-92d6-4bc8-96ff-e8847c7b27ae</v>
      </c>
      <c r="AA2104" s="3" t="str">
        <f t="shared" si="231"/>
        <v>c782f52b-d7ac-47f5-836a-376e4fccf31f, cabf5871-d0d1-43aa-a1e0-7b054ea1f92a, 1f2a78f5-deae-438d-be76-6d733a7dac87, dda33b53-0fff-4371-8a45-35a2192e86e8, 34c2e9da-d62c-4fdd-ad94-7befd2595222, 9e9ca12c-4178-40b5-a715-f166244e3adb, c782f52b-d7ac-47f5-836a-376e4fccf31f, cabf5871-d0d1-43aa-a1e0-7b054ea1f92a, 1f2a78f5-deae-438d-be76-6d733a7dac87, 3100982d-c037-4a3f-a3ed-83e66b248c8d, ebbcecbe-be84-4fb4-bb4e-6420356ebe5a, edca0a28-476b-4782-86be-a06806d87ab8, b12e86e4-dc4d-49cb-8ec3-b0c9f7f23b26, 62f9fcfb-92d6-4bc8-96ff-e8847c7b27ae</v>
      </c>
    </row>
    <row r="2105" spans="1:27">
      <c r="A2105" t="s">
        <v>5743</v>
      </c>
      <c r="B2105" t="s">
        <v>60</v>
      </c>
      <c r="C2105" t="s">
        <v>31</v>
      </c>
      <c r="D2105" t="s">
        <v>61</v>
      </c>
      <c r="E2105" s="1">
        <v>19125</v>
      </c>
      <c r="F2105" t="s">
        <v>5744</v>
      </c>
      <c r="I2105" t="str">
        <f t="shared" si="225"/>
        <v>Bob Doe</v>
      </c>
      <c r="P2105" t="str">
        <f t="shared" si="226"/>
        <v/>
      </c>
      <c r="Q2105" t="str">
        <f t="shared" si="227"/>
        <v/>
      </c>
      <c r="R2105" t="str">
        <f t="shared" si="228"/>
        <v/>
      </c>
      <c r="S2105" t="str">
        <f t="shared" si="229"/>
        <v/>
      </c>
      <c r="T2105" t="str">
        <f t="shared" si="230"/>
        <v/>
      </c>
      <c r="V2105" s="3" t="str">
        <f t="array" ref="V2105">_xlfn.TEXTJOIN(", ", TRUE, IF(majors_data!$C$2:$C$101=P2105, majors_data!$A$2:$A$101, ""))</f>
        <v/>
      </c>
      <c r="W2105" s="3" t="str">
        <f t="array" ref="W2105">_xlfn.TEXTJOIN(", ", TRUE, IF(majors_data!$C$2:$C$101=Q2105, majors_data!$A$2:$A$101, ""))</f>
        <v/>
      </c>
      <c r="X2105" s="3" t="str">
        <f t="array" ref="X2105">_xlfn.TEXTJOIN(", ", TRUE, IF(majors_data!$C$2:$C$101=R2105, majors_data!$A$2:$A$101, ""))</f>
        <v/>
      </c>
      <c r="Y2105" s="3" t="str">
        <f t="array" ref="Y2105">_xlfn.TEXTJOIN(", ", TRUE, IF(majors_data!$C$2:$C$101=S2105, majors_data!$A$2:$A$101, ""))</f>
        <v/>
      </c>
      <c r="Z2105" s="3" t="str">
        <f t="array" ref="Z2105">_xlfn.TEXTJOIN(", ", TRUE, IF(majors_data!$C$2:$C$101=T2105, majors_data!$A$2:$A$101, ""))</f>
        <v/>
      </c>
      <c r="AA2105" s="3" t="str">
        <f t="shared" si="231"/>
        <v/>
      </c>
    </row>
    <row r="2106" spans="1:27">
      <c r="A2106" s="2" t="s">
        <v>5745</v>
      </c>
      <c r="B2106" t="s">
        <v>119</v>
      </c>
      <c r="C2106" t="s">
        <v>37</v>
      </c>
      <c r="D2106" t="s">
        <v>1022</v>
      </c>
      <c r="E2106" s="1">
        <v>30999</v>
      </c>
      <c r="F2106" t="s">
        <v>5746</v>
      </c>
      <c r="G2106" t="s">
        <v>5747</v>
      </c>
      <c r="I2106" t="str">
        <f t="shared" si="225"/>
        <v>Michael Williams</v>
      </c>
      <c r="J2106" t="s">
        <v>326</v>
      </c>
      <c r="K2106" t="s">
        <v>17130</v>
      </c>
      <c r="L2106" t="s">
        <v>17128</v>
      </c>
      <c r="M2106" t="s">
        <v>17128</v>
      </c>
      <c r="N2106" t="s">
        <v>17156</v>
      </c>
      <c r="P2106" t="str">
        <f t="shared" si="226"/>
        <v>Philosophy</v>
      </c>
      <c r="Q2106" t="str">
        <f t="shared" si="227"/>
        <v>Education</v>
      </c>
      <c r="R2106" t="str">
        <f t="shared" si="228"/>
        <v>Mathematics</v>
      </c>
      <c r="S2106" t="str">
        <f t="shared" si="229"/>
        <v>Mathematics</v>
      </c>
      <c r="T2106" t="str">
        <f t="shared" si="230"/>
        <v>Theater</v>
      </c>
      <c r="V2106" s="3" t="str">
        <f t="array" ref="V2106">_xlfn.TEXTJOIN(", ", TRUE, IF(majors_data!$C$2:$C$101=P2106, majors_data!$A$2:$A$101, ""))</f>
        <v>2390b2fb-f180-48d3-989d-5e359fdf867c, febd48e5-fa29-4288-94cf-a257e875bbc5, a680ecae-78a0-4d78-88cd-4f0163e7d4da</v>
      </c>
      <c r="W2106" s="3" t="str">
        <f t="array" ref="W2106">_xlfn.TEXTJOIN(", ", TRUE, IF(majors_data!$C$2:$C$101=Q2106, majors_data!$A$2:$A$101, ""))</f>
        <v>1e0ce7f9-cbf4-44c4-bfb7-725db39d17ea, dda17862-a51d-49f5-bc9f-b2caa7af10ef, 551cfc0c-5de9-4672-90a2-b0f5b644ed8c</v>
      </c>
      <c r="X2106" s="3" t="str">
        <f t="array" ref="X2106">_xlfn.TEXTJOIN(", ", TRUE, IF(majors_data!$C$2:$C$101=R2106, majors_data!$A$2:$A$101, ""))</f>
        <v>38b9874d-dd51-433a-bea9-2ef3ec79cb21, e3ae6951-0a5b-40c4-8b20-fd8b9ce4cecf, 4ad06de7-beaf-454c-aeda-59316f4a641c</v>
      </c>
      <c r="Y2106" s="3" t="str">
        <f t="array" ref="Y2106">_xlfn.TEXTJOIN(", ", TRUE, IF(majors_data!$C$2:$C$101=S2106, majors_data!$A$2:$A$101, ""))</f>
        <v>38b9874d-dd51-433a-bea9-2ef3ec79cb21, e3ae6951-0a5b-40c4-8b20-fd8b9ce4cecf, 4ad06de7-beaf-454c-aeda-59316f4a641c</v>
      </c>
      <c r="Z2106" s="3" t="str">
        <f t="array" ref="Z2106">_xlfn.TEXTJOIN(", ", TRUE, IF(majors_data!$C$2:$C$101=T2106, majors_data!$A$2:$A$101, ""))</f>
        <v>49150744-aac2-44f9-8ca0-05ae90757bac, f5b20856-42b4-48bd-93d9-fbe2712c9e55</v>
      </c>
      <c r="AA2106" s="3" t="str">
        <f t="shared" si="231"/>
        <v>2390b2fb-f180-48d3-989d-5e359fdf867c, febd48e5-fa29-4288-94cf-a257e875bbc5, a680ecae-78a0-4d78-88cd-4f0163e7d4da, 1e0ce7f9-cbf4-44c4-bfb7-725db39d17ea, dda17862-a51d-49f5-bc9f-b2caa7af10ef, 551cfc0c-5de9-4672-90a2-b0f5b644ed8c, 38b9874d-dd51-433a-bea9-2ef3ec79cb21, e3ae6951-0a5b-40c4-8b20-fd8b9ce4cecf, 4ad06de7-beaf-454c-aeda-59316f4a641c, 38b9874d-dd51-433a-bea9-2ef3ec79cb21, e3ae6951-0a5b-40c4-8b20-fd8b9ce4cecf, 4ad06de7-beaf-454c-aeda-59316f4a641c, 49150744-aac2-44f9-8ca0-05ae90757bac, f5b20856-42b4-48bd-93d9-fbe2712c9e55</v>
      </c>
    </row>
    <row r="2107" spans="1:27">
      <c r="A2107" t="s">
        <v>5748</v>
      </c>
      <c r="B2107" t="s">
        <v>20</v>
      </c>
      <c r="C2107" t="s">
        <v>42</v>
      </c>
      <c r="D2107" t="s">
        <v>43</v>
      </c>
      <c r="E2107" s="1">
        <v>27109</v>
      </c>
      <c r="F2107" t="s">
        <v>5749</v>
      </c>
      <c r="G2107" t="s">
        <v>279</v>
      </c>
      <c r="I2107" t="str">
        <f t="shared" si="225"/>
        <v>John Moore</v>
      </c>
      <c r="J2107" t="s">
        <v>279</v>
      </c>
      <c r="P2107" t="str">
        <f t="shared" si="226"/>
        <v>Mechanical Engineering</v>
      </c>
      <c r="Q2107" t="str">
        <f t="shared" si="227"/>
        <v/>
      </c>
      <c r="R2107" t="str">
        <f t="shared" si="228"/>
        <v/>
      </c>
      <c r="S2107" t="str">
        <f t="shared" si="229"/>
        <v/>
      </c>
      <c r="T2107" t="str">
        <f t="shared" si="230"/>
        <v/>
      </c>
      <c r="V2107" s="3" t="str">
        <f t="array" ref="V2107">_xlfn.TEXTJOIN(", ", TRUE, IF(majors_data!$C$2:$C$101=P2107, majors_data!$A$2:$A$101, ""))</f>
        <v>d3d06262-f539-4a05-9e71-6e6113e9529b, efbed11c-6828-4d9a-bdc3-ffadce27497e, ab3572a8-144f-4148-9862-465bd9d7148b</v>
      </c>
      <c r="W2107" s="3" t="str">
        <f t="array" ref="W2107">_xlfn.TEXTJOIN(", ", TRUE, IF(majors_data!$C$2:$C$101=Q2107, majors_data!$A$2:$A$101, ""))</f>
        <v/>
      </c>
      <c r="X2107" s="3" t="str">
        <f t="array" ref="X2107">_xlfn.TEXTJOIN(", ", TRUE, IF(majors_data!$C$2:$C$101=R2107, majors_data!$A$2:$A$101, ""))</f>
        <v/>
      </c>
      <c r="Y2107" s="3" t="str">
        <f t="array" ref="Y2107">_xlfn.TEXTJOIN(", ", TRUE, IF(majors_data!$C$2:$C$101=S2107, majors_data!$A$2:$A$101, ""))</f>
        <v/>
      </c>
      <c r="Z2107" s="3" t="str">
        <f t="array" ref="Z2107">_xlfn.TEXTJOIN(", ", TRUE, IF(majors_data!$C$2:$C$101=T2107, majors_data!$A$2:$A$101, ""))</f>
        <v/>
      </c>
      <c r="AA2107" s="3" t="str">
        <f t="shared" si="231"/>
        <v>d3d06262-f539-4a05-9e71-6e6113e9529b, efbed11c-6828-4d9a-bdc3-ffadce27497e, ab3572a8-144f-4148-9862-465bd9d7148b</v>
      </c>
    </row>
    <row r="2108" spans="1:27">
      <c r="A2108" t="s">
        <v>5750</v>
      </c>
      <c r="B2108" t="s">
        <v>72</v>
      </c>
      <c r="C2108" t="s">
        <v>47</v>
      </c>
      <c r="D2108" t="s">
        <v>73</v>
      </c>
      <c r="E2108" s="1">
        <v>23086</v>
      </c>
      <c r="F2108" t="s">
        <v>5751</v>
      </c>
      <c r="G2108" t="s">
        <v>5752</v>
      </c>
      <c r="I2108" t="str">
        <f t="shared" si="225"/>
        <v>James Davis</v>
      </c>
      <c r="J2108" t="s">
        <v>1173</v>
      </c>
      <c r="K2108" t="s">
        <v>17126</v>
      </c>
      <c r="P2108" t="str">
        <f t="shared" si="226"/>
        <v>Architecture</v>
      </c>
      <c r="Q2108" t="str">
        <f t="shared" si="227"/>
        <v>Biology</v>
      </c>
      <c r="R2108" t="str">
        <f t="shared" si="228"/>
        <v/>
      </c>
      <c r="S2108" t="str">
        <f t="shared" si="229"/>
        <v/>
      </c>
      <c r="T2108" t="str">
        <f t="shared" si="230"/>
        <v/>
      </c>
      <c r="V2108" s="3" t="str">
        <f t="array" ref="V2108">_xlfn.TEXTJOIN(", ", TRUE, IF(majors_data!$C$2:$C$101=P2108, majors_data!$A$2:$A$101, ""))</f>
        <v>e0bad25d-7fb1-4dd7-a0e8-a11b41dcd281, 5e03ed8a-d9fb-4271-aa1d-73df523dcc57</v>
      </c>
      <c r="W2108" s="3" t="str">
        <f t="array" ref="W2108">_xlfn.TEXTJOIN(", ", TRUE, IF(majors_data!$C$2:$C$101=Q2108, majors_data!$A$2:$A$101, ""))</f>
        <v>b33ae65d-523e-48c6-b10e-59346e1c6523, 4e64e115-2f29-4046-95c6-3f34c14feb83, 2ab329ca-9f50-4c70-9698-f44934cf4b69</v>
      </c>
      <c r="X2108" s="3" t="str">
        <f t="array" ref="X2108">_xlfn.TEXTJOIN(", ", TRUE, IF(majors_data!$C$2:$C$101=R2108, majors_data!$A$2:$A$101, ""))</f>
        <v/>
      </c>
      <c r="Y2108" s="3" t="str">
        <f t="array" ref="Y2108">_xlfn.TEXTJOIN(", ", TRUE, IF(majors_data!$C$2:$C$101=S2108, majors_data!$A$2:$A$101, ""))</f>
        <v/>
      </c>
      <c r="Z2108" s="3" t="str">
        <f t="array" ref="Z2108">_xlfn.TEXTJOIN(", ", TRUE, IF(majors_data!$C$2:$C$101=T2108, majors_data!$A$2:$A$101, ""))</f>
        <v/>
      </c>
      <c r="AA2108" s="3" t="str">
        <f t="shared" si="231"/>
        <v>e0bad25d-7fb1-4dd7-a0e8-a11b41dcd281, 5e03ed8a-d9fb-4271-aa1d-73df523dcc57, b33ae65d-523e-48c6-b10e-59346e1c6523, 4e64e115-2f29-4046-95c6-3f34c14feb83, 2ab329ca-9f50-4c70-9698-f44934cf4b69</v>
      </c>
    </row>
    <row r="2109" spans="1:27">
      <c r="A2109" t="s">
        <v>5753</v>
      </c>
      <c r="B2109" t="s">
        <v>8</v>
      </c>
      <c r="C2109" t="s">
        <v>37</v>
      </c>
      <c r="D2109" t="s">
        <v>312</v>
      </c>
      <c r="E2109" s="1">
        <v>21507</v>
      </c>
      <c r="F2109" t="s">
        <v>5754</v>
      </c>
      <c r="G2109" t="s">
        <v>5755</v>
      </c>
      <c r="I2109" t="str">
        <f t="shared" si="225"/>
        <v>David Williams</v>
      </c>
      <c r="J2109" t="s">
        <v>1570</v>
      </c>
      <c r="K2109" t="s">
        <v>17147</v>
      </c>
      <c r="L2109" t="s">
        <v>17145</v>
      </c>
      <c r="M2109" t="s">
        <v>17123</v>
      </c>
      <c r="P2109" t="str">
        <f t="shared" si="226"/>
        <v>Mathematics</v>
      </c>
      <c r="Q2109" t="str">
        <f t="shared" si="227"/>
        <v>Nursing</v>
      </c>
      <c r="R2109" t="str">
        <f t="shared" si="228"/>
        <v>Sociology</v>
      </c>
      <c r="S2109" t="str">
        <f t="shared" si="229"/>
        <v>Art</v>
      </c>
      <c r="T2109" t="str">
        <f t="shared" si="230"/>
        <v/>
      </c>
      <c r="V2109" s="3" t="str">
        <f t="array" ref="V2109">_xlfn.TEXTJOIN(", ", TRUE, IF(majors_data!$C$2:$C$101=P2109, majors_data!$A$2:$A$101, ""))</f>
        <v>38b9874d-dd51-433a-bea9-2ef3ec79cb21, e3ae6951-0a5b-40c4-8b20-fd8b9ce4cecf, 4ad06de7-beaf-454c-aeda-59316f4a641c</v>
      </c>
      <c r="W2109" s="3" t="str">
        <f t="array" ref="W2109">_xlfn.TEXTJOIN(", ", TRUE, IF(majors_data!$C$2:$C$101=Q2109, majors_data!$A$2:$A$101, ""))</f>
        <v>bcf5b4b8-c773-40a4-9ec1-9767753c0d44, 92ba9844-0c5e-4bfa-ad1c-ab41f8ac3d5e</v>
      </c>
      <c r="X2109" s="3" t="str">
        <f t="array" ref="X2109">_xlfn.TEXTJOIN(", ", TRUE, IF(majors_data!$C$2:$C$101=R2109, majors_data!$A$2:$A$101, ""))</f>
        <v>dda33b53-0fff-4371-8a45-35a2192e86e8, 34c2e9da-d62c-4fdd-ad94-7befd2595222, 9e9ca12c-4178-40b5-a715-f166244e3adb</v>
      </c>
      <c r="Y2109" s="3" t="str">
        <f t="array" ref="Y2109">_xlfn.TEXTJOIN(", ", TRUE, IF(majors_data!$C$2:$C$101=S2109, majors_data!$A$2:$A$101, ""))</f>
        <v>edca0a28-476b-4782-86be-a06806d87ab8, b12e86e4-dc4d-49cb-8ec3-b0c9f7f23b26, 62f9fcfb-92d6-4bc8-96ff-e8847c7b27ae</v>
      </c>
      <c r="Z2109" s="3" t="str">
        <f t="array" ref="Z2109">_xlfn.TEXTJOIN(", ", TRUE, IF(majors_data!$C$2:$C$101=T2109, majors_data!$A$2:$A$101, ""))</f>
        <v/>
      </c>
      <c r="AA2109" s="3" t="str">
        <f t="shared" si="231"/>
        <v>38b9874d-dd51-433a-bea9-2ef3ec79cb21, e3ae6951-0a5b-40c4-8b20-fd8b9ce4cecf, 4ad06de7-beaf-454c-aeda-59316f4a641c, bcf5b4b8-c773-40a4-9ec1-9767753c0d44, 92ba9844-0c5e-4bfa-ad1c-ab41f8ac3d5e, dda33b53-0fff-4371-8a45-35a2192e86e8, 34c2e9da-d62c-4fdd-ad94-7befd2595222, 9e9ca12c-4178-40b5-a715-f166244e3adb, edca0a28-476b-4782-86be-a06806d87ab8, b12e86e4-dc4d-49cb-8ec3-b0c9f7f23b26, 62f9fcfb-92d6-4bc8-96ff-e8847c7b27ae</v>
      </c>
    </row>
    <row r="2110" spans="1:27">
      <c r="A2110" t="s">
        <v>5756</v>
      </c>
      <c r="B2110" t="s">
        <v>51</v>
      </c>
      <c r="C2110" t="s">
        <v>47</v>
      </c>
      <c r="D2110" t="s">
        <v>104</v>
      </c>
      <c r="E2110" s="1">
        <v>36608</v>
      </c>
      <c r="F2110" t="s">
        <v>5757</v>
      </c>
      <c r="G2110" t="s">
        <v>5758</v>
      </c>
      <c r="I2110" t="str">
        <f t="shared" si="225"/>
        <v>Emily Davis</v>
      </c>
      <c r="J2110" t="s">
        <v>737</v>
      </c>
      <c r="K2110" t="s">
        <v>17154</v>
      </c>
      <c r="L2110" t="s">
        <v>17121</v>
      </c>
      <c r="M2110" t="s">
        <v>17121</v>
      </c>
      <c r="N2110" t="s">
        <v>17129</v>
      </c>
      <c r="P2110" t="str">
        <f t="shared" si="226"/>
        <v>Physics</v>
      </c>
      <c r="Q2110" t="str">
        <f t="shared" si="227"/>
        <v>Law</v>
      </c>
      <c r="R2110" t="str">
        <f t="shared" si="228"/>
        <v>History</v>
      </c>
      <c r="S2110" t="str">
        <f t="shared" si="229"/>
        <v>History</v>
      </c>
      <c r="T2110" t="str">
        <f t="shared" si="230"/>
        <v>Linguistics</v>
      </c>
      <c r="V2110" s="3" t="str">
        <f t="array" ref="V2110">_xlfn.TEXTJOIN(", ", TRUE, IF(majors_data!$C$2:$C$101=P2110, majors_data!$A$2:$A$101, ""))</f>
        <v>9dd4dfda-b0d2-4d4a-8642-a44db00f4a15, 534a2149-3015-472c-9de1-5db9e0f6b43e, fe8da200-3e6c-4017-983e-19b5aff7e800</v>
      </c>
      <c r="W2110" s="3" t="str">
        <f t="array" ref="W2110">_xlfn.TEXTJOIN(", ", TRUE, IF(majors_data!$C$2:$C$101=Q2110, majors_data!$A$2:$A$101, ""))</f>
        <v>4ae8186a-1c4d-4b5e-8e7e-385e8b3e9c79, fcda77f1-d71f-4cbe-bb5c-fb12877aec40</v>
      </c>
      <c r="X2110" s="3" t="str">
        <f t="array" ref="X2110">_xlfn.TEXTJOIN(", ", TRUE, IF(majors_data!$C$2:$C$101=R2110, majors_data!$A$2:$A$101, ""))</f>
        <v>f6cf2da9-277c-4780-8c18-2a4727d35f64, af428f7f-7d22-4949-924b-37b9c13140fb, d2d40201-0152-4e55-bf95-406c1f66295b</v>
      </c>
      <c r="Y2110" s="3" t="str">
        <f t="array" ref="Y2110">_xlfn.TEXTJOIN(", ", TRUE, IF(majors_data!$C$2:$C$101=S2110, majors_data!$A$2:$A$101, ""))</f>
        <v>f6cf2da9-277c-4780-8c18-2a4727d35f64, af428f7f-7d22-4949-924b-37b9c13140fb, d2d40201-0152-4e55-bf95-406c1f66295b</v>
      </c>
      <c r="Z2110" s="3" t="str">
        <f t="array" ref="Z2110">_xlfn.TEXTJOIN(", ", TRUE, IF(majors_data!$C$2:$C$101=T2110, majors_data!$A$2:$A$101, ""))</f>
        <v>cb7207d7-79d6-497f-a7e6-ceebd62576db, bc618e46-adeb-4bfa-a8dc-9e7a3bbad058</v>
      </c>
      <c r="AA2110" s="3" t="str">
        <f t="shared" si="231"/>
        <v>9dd4dfda-b0d2-4d4a-8642-a44db00f4a15, 534a2149-3015-472c-9de1-5db9e0f6b43e, fe8da200-3e6c-4017-983e-19b5aff7e800, 4ae8186a-1c4d-4b5e-8e7e-385e8b3e9c79, fcda77f1-d71f-4cbe-bb5c-fb12877aec40, f6cf2da9-277c-4780-8c18-2a4727d35f64, af428f7f-7d22-4949-924b-37b9c13140fb, d2d40201-0152-4e55-bf95-406c1f66295b, f6cf2da9-277c-4780-8c18-2a4727d35f64, af428f7f-7d22-4949-924b-37b9c13140fb, d2d40201-0152-4e55-bf95-406c1f66295b, cb7207d7-79d6-497f-a7e6-ceebd62576db, bc618e46-adeb-4bfa-a8dc-9e7a3bbad058</v>
      </c>
    </row>
    <row r="2111" spans="1:27">
      <c r="A2111" t="s">
        <v>5759</v>
      </c>
      <c r="B2111" t="s">
        <v>25</v>
      </c>
      <c r="C2111" t="s">
        <v>230</v>
      </c>
      <c r="D2111" t="s">
        <v>316</v>
      </c>
      <c r="E2111" s="1">
        <v>28636</v>
      </c>
      <c r="F2111" t="s">
        <v>5760</v>
      </c>
      <c r="I2111" t="str">
        <f t="shared" si="225"/>
        <v>Linda Johnson</v>
      </c>
      <c r="P2111" t="str">
        <f t="shared" si="226"/>
        <v/>
      </c>
      <c r="Q2111" t="str">
        <f t="shared" si="227"/>
        <v/>
      </c>
      <c r="R2111" t="str">
        <f t="shared" si="228"/>
        <v/>
      </c>
      <c r="S2111" t="str">
        <f t="shared" si="229"/>
        <v/>
      </c>
      <c r="T2111" t="str">
        <f t="shared" si="230"/>
        <v/>
      </c>
      <c r="V2111" s="3" t="str">
        <f t="array" ref="V2111">_xlfn.TEXTJOIN(", ", TRUE, IF(majors_data!$C$2:$C$101=P2111, majors_data!$A$2:$A$101, ""))</f>
        <v/>
      </c>
      <c r="W2111" s="3" t="str">
        <f t="array" ref="W2111">_xlfn.TEXTJOIN(", ", TRUE, IF(majors_data!$C$2:$C$101=Q2111, majors_data!$A$2:$A$101, ""))</f>
        <v/>
      </c>
      <c r="X2111" s="3" t="str">
        <f t="array" ref="X2111">_xlfn.TEXTJOIN(", ", TRUE, IF(majors_data!$C$2:$C$101=R2111, majors_data!$A$2:$A$101, ""))</f>
        <v/>
      </c>
      <c r="Y2111" s="3" t="str">
        <f t="array" ref="Y2111">_xlfn.TEXTJOIN(", ", TRUE, IF(majors_data!$C$2:$C$101=S2111, majors_data!$A$2:$A$101, ""))</f>
        <v/>
      </c>
      <c r="Z2111" s="3" t="str">
        <f t="array" ref="Z2111">_xlfn.TEXTJOIN(", ", TRUE, IF(majors_data!$C$2:$C$101=T2111, majors_data!$A$2:$A$101, ""))</f>
        <v/>
      </c>
      <c r="AA2111" s="3" t="str">
        <f t="shared" si="231"/>
        <v/>
      </c>
    </row>
    <row r="2112" spans="1:27">
      <c r="A2112" t="s">
        <v>5761</v>
      </c>
      <c r="B2112" t="s">
        <v>20</v>
      </c>
      <c r="C2112" t="s">
        <v>31</v>
      </c>
      <c r="D2112" t="s">
        <v>693</v>
      </c>
      <c r="E2112" s="1">
        <v>20201</v>
      </c>
      <c r="F2112" t="s">
        <v>5762</v>
      </c>
      <c r="G2112" t="s">
        <v>5763</v>
      </c>
      <c r="I2112" t="str">
        <f t="shared" si="225"/>
        <v>John Doe</v>
      </c>
      <c r="J2112" t="s">
        <v>302</v>
      </c>
      <c r="K2112" t="s">
        <v>17142</v>
      </c>
      <c r="L2112" t="s">
        <v>17127</v>
      </c>
      <c r="M2112" t="s">
        <v>17141</v>
      </c>
      <c r="N2112" t="s">
        <v>17132</v>
      </c>
      <c r="P2112" t="str">
        <f t="shared" si="226"/>
        <v>Art</v>
      </c>
      <c r="Q2112" t="str">
        <f t="shared" si="227"/>
        <v>Physics</v>
      </c>
      <c r="R2112" t="str">
        <f t="shared" si="228"/>
        <v>Geography</v>
      </c>
      <c r="S2112" t="str">
        <f t="shared" si="229"/>
        <v>English</v>
      </c>
      <c r="T2112" t="str">
        <f t="shared" si="230"/>
        <v>Accounting</v>
      </c>
      <c r="V2112" s="3" t="str">
        <f t="array" ref="V2112">_xlfn.TEXTJOIN(", ", TRUE, IF(majors_data!$C$2:$C$101=P2112, majors_data!$A$2:$A$101, ""))</f>
        <v>edca0a28-476b-4782-86be-a06806d87ab8, b12e86e4-dc4d-49cb-8ec3-b0c9f7f23b26, 62f9fcfb-92d6-4bc8-96ff-e8847c7b27ae</v>
      </c>
      <c r="W2112" s="3" t="str">
        <f t="array" ref="W2112">_xlfn.TEXTJOIN(", ", TRUE, IF(majors_data!$C$2:$C$101=Q2112, majors_data!$A$2:$A$101, ""))</f>
        <v>9dd4dfda-b0d2-4d4a-8642-a44db00f4a15, 534a2149-3015-472c-9de1-5db9e0f6b43e, fe8da200-3e6c-4017-983e-19b5aff7e800</v>
      </c>
      <c r="X2112" s="3" t="str">
        <f t="array" ref="X2112">_xlfn.TEXTJOIN(", ", TRUE, IF(majors_data!$C$2:$C$101=R2112, majors_data!$A$2:$A$101, ""))</f>
        <v>5d92edf2-5248-4363-8e50-f18ad6a67a8c, b6f11273-e674-4c30-afa1-7ee62c1abb4b</v>
      </c>
      <c r="Y2112" s="3" t="str">
        <f t="array" ref="Y2112">_xlfn.TEXTJOIN(", ", TRUE, IF(majors_data!$C$2:$C$101=S2112, majors_data!$A$2:$A$101, ""))</f>
        <v>37979873-7c28-4b44-83ee-438c3e6810e9, e988d274-0abb-4d30-86fd-65f7e0f6b057, cc5f8133-74b9-43cc-b15e-b159a78b93fd</v>
      </c>
      <c r="Z2112" s="3" t="str">
        <f t="array" ref="Z2112">_xlfn.TEXTJOIN(", ", TRUE, IF(majors_data!$C$2:$C$101=T2112, majors_data!$A$2:$A$101, ""))</f>
        <v>f66e3050-2b7f-4d30-bc1e-f1c26d6a2aa2, 16f85a4c-9e5b-4f05-ac70-25acb3032c48, d25284f4-c84e-48db-b41e-dc42085a55f9</v>
      </c>
      <c r="AA2112" s="3" t="str">
        <f t="shared" si="231"/>
        <v>edca0a28-476b-4782-86be-a06806d87ab8, b12e86e4-dc4d-49cb-8ec3-b0c9f7f23b26, 62f9fcfb-92d6-4bc8-96ff-e8847c7b27ae, 9dd4dfda-b0d2-4d4a-8642-a44db00f4a15, 534a2149-3015-472c-9de1-5db9e0f6b43e, fe8da200-3e6c-4017-983e-19b5aff7e800, 5d92edf2-5248-4363-8e50-f18ad6a67a8c, b6f11273-e674-4c30-afa1-7ee62c1abb4b, 37979873-7c28-4b44-83ee-438c3e6810e9, e988d274-0abb-4d30-86fd-65f7e0f6b057, cc5f8133-74b9-43cc-b15e-b159a78b93fd, f66e3050-2b7f-4d30-bc1e-f1c26d6a2aa2, 16f85a4c-9e5b-4f05-ac70-25acb3032c48, d25284f4-c84e-48db-b41e-dc42085a55f9</v>
      </c>
    </row>
    <row r="2113" spans="1:27">
      <c r="A2113" t="s">
        <v>5764</v>
      </c>
      <c r="B2113" t="s">
        <v>36</v>
      </c>
      <c r="C2113" t="s">
        <v>80</v>
      </c>
      <c r="D2113" t="s">
        <v>293</v>
      </c>
      <c r="E2113" s="1">
        <v>25754</v>
      </c>
      <c r="F2113" t="s">
        <v>5765</v>
      </c>
      <c r="G2113" t="s">
        <v>5766</v>
      </c>
      <c r="I2113" t="str">
        <f t="shared" si="225"/>
        <v>Alice Miller</v>
      </c>
      <c r="J2113" t="s">
        <v>364</v>
      </c>
      <c r="K2113" t="s">
        <v>17137</v>
      </c>
      <c r="L2113" t="s">
        <v>17153</v>
      </c>
      <c r="P2113" t="str">
        <f t="shared" si="226"/>
        <v>Chemistry</v>
      </c>
      <c r="Q2113" t="str">
        <f t="shared" si="227"/>
        <v>Mechanical Engineering</v>
      </c>
      <c r="R2113" t="str">
        <f t="shared" si="228"/>
        <v>Computer Science</v>
      </c>
      <c r="S2113" t="str">
        <f t="shared" si="229"/>
        <v/>
      </c>
      <c r="T2113" t="str">
        <f t="shared" si="230"/>
        <v/>
      </c>
      <c r="V2113" s="3" t="str">
        <f t="array" ref="V2113">_xlfn.TEXTJOIN(", ", TRUE, IF(majors_data!$C$2:$C$101=P2113, majors_data!$A$2:$A$101, ""))</f>
        <v>3c0ebd74-4105-4532-a321-39bc3d6ab3d8, eac5b480-7e00-4d5e-add6-fc915fb2e8be, 32a60bdd-f493-4c44-a9e2-e45c0209be5e</v>
      </c>
      <c r="W2113" s="3" t="str">
        <f t="array" ref="W2113">_xlfn.TEXTJOIN(", ", TRUE, IF(majors_data!$C$2:$C$101=Q2113, majors_data!$A$2:$A$101, ""))</f>
        <v>d3d06262-f539-4a05-9e71-6e6113e9529b, efbed11c-6828-4d9a-bdc3-ffadce27497e, ab3572a8-144f-4148-9862-465bd9d7148b</v>
      </c>
      <c r="X2113" s="3" t="str">
        <f t="array" ref="X2113">_xlfn.TEXTJOIN(", ", TRUE, IF(majors_data!$C$2:$C$101=R2113, majors_data!$A$2:$A$101, ""))</f>
        <v>12c5d420-9bbc-455d-9794-7780bc5fea5b, 036ab592-da37-4aac-ac4b-3a2eb132eb76, 91d3ffda-02df-4108-a302-e3764e021ccf</v>
      </c>
      <c r="Y2113" s="3" t="str">
        <f t="array" ref="Y2113">_xlfn.TEXTJOIN(", ", TRUE, IF(majors_data!$C$2:$C$101=S2113, majors_data!$A$2:$A$101, ""))</f>
        <v/>
      </c>
      <c r="Z2113" s="3" t="str">
        <f t="array" ref="Z2113">_xlfn.TEXTJOIN(", ", TRUE, IF(majors_data!$C$2:$C$101=T2113, majors_data!$A$2:$A$101, ""))</f>
        <v/>
      </c>
      <c r="AA2113" s="3" t="str">
        <f t="shared" si="231"/>
        <v>3c0ebd74-4105-4532-a321-39bc3d6ab3d8, eac5b480-7e00-4d5e-add6-fc915fb2e8be, 32a60bdd-f493-4c44-a9e2-e45c0209be5e, d3d06262-f539-4a05-9e71-6e6113e9529b, efbed11c-6828-4d9a-bdc3-ffadce27497e, ab3572a8-144f-4148-9862-465bd9d7148b, 12c5d420-9bbc-455d-9794-7780bc5fea5b, 036ab592-da37-4aac-ac4b-3a2eb132eb76, 91d3ffda-02df-4108-a302-e3764e021ccf</v>
      </c>
    </row>
    <row r="2114" spans="1:27">
      <c r="A2114" t="s">
        <v>5767</v>
      </c>
      <c r="B2114" t="s">
        <v>14</v>
      </c>
      <c r="C2114" t="s">
        <v>47</v>
      </c>
      <c r="D2114" t="s">
        <v>240</v>
      </c>
      <c r="E2114" s="1">
        <v>33711</v>
      </c>
      <c r="F2114" t="s">
        <v>5768</v>
      </c>
      <c r="G2114" t="s">
        <v>572</v>
      </c>
      <c r="I2114" t="str">
        <f t="shared" si="225"/>
        <v>Jane Davis</v>
      </c>
      <c r="J2114" t="s">
        <v>737</v>
      </c>
      <c r="K2114" t="s">
        <v>17126</v>
      </c>
      <c r="P2114" t="str">
        <f t="shared" si="226"/>
        <v>Physics</v>
      </c>
      <c r="Q2114" t="str">
        <f t="shared" si="227"/>
        <v>Biology</v>
      </c>
      <c r="R2114" t="str">
        <f t="shared" si="228"/>
        <v/>
      </c>
      <c r="S2114" t="str">
        <f t="shared" si="229"/>
        <v/>
      </c>
      <c r="T2114" t="str">
        <f t="shared" si="230"/>
        <v/>
      </c>
      <c r="V2114" s="3" t="str">
        <f t="array" ref="V2114">_xlfn.TEXTJOIN(", ", TRUE, IF(majors_data!$C$2:$C$101=P2114, majors_data!$A$2:$A$101, ""))</f>
        <v>9dd4dfda-b0d2-4d4a-8642-a44db00f4a15, 534a2149-3015-472c-9de1-5db9e0f6b43e, fe8da200-3e6c-4017-983e-19b5aff7e800</v>
      </c>
      <c r="W2114" s="3" t="str">
        <f t="array" ref="W2114">_xlfn.TEXTJOIN(", ", TRUE, IF(majors_data!$C$2:$C$101=Q2114, majors_data!$A$2:$A$101, ""))</f>
        <v>b33ae65d-523e-48c6-b10e-59346e1c6523, 4e64e115-2f29-4046-95c6-3f34c14feb83, 2ab329ca-9f50-4c70-9698-f44934cf4b69</v>
      </c>
      <c r="X2114" s="3" t="str">
        <f t="array" ref="X2114">_xlfn.TEXTJOIN(", ", TRUE, IF(majors_data!$C$2:$C$101=R2114, majors_data!$A$2:$A$101, ""))</f>
        <v/>
      </c>
      <c r="Y2114" s="3" t="str">
        <f t="array" ref="Y2114">_xlfn.TEXTJOIN(", ", TRUE, IF(majors_data!$C$2:$C$101=S2114, majors_data!$A$2:$A$101, ""))</f>
        <v/>
      </c>
      <c r="Z2114" s="3" t="str">
        <f t="array" ref="Z2114">_xlfn.TEXTJOIN(", ", TRUE, IF(majors_data!$C$2:$C$101=T2114, majors_data!$A$2:$A$101, ""))</f>
        <v/>
      </c>
      <c r="AA2114" s="3" t="str">
        <f t="shared" si="231"/>
        <v>9dd4dfda-b0d2-4d4a-8642-a44db00f4a15, 534a2149-3015-472c-9de1-5db9e0f6b43e, fe8da200-3e6c-4017-983e-19b5aff7e800, b33ae65d-523e-48c6-b10e-59346e1c6523, 4e64e115-2f29-4046-95c6-3f34c14feb83, 2ab329ca-9f50-4c70-9698-f44934cf4b69</v>
      </c>
    </row>
    <row r="2115" spans="1:27">
      <c r="A2115" t="s">
        <v>5769</v>
      </c>
      <c r="B2115" t="s">
        <v>60</v>
      </c>
      <c r="C2115" t="s">
        <v>15</v>
      </c>
      <c r="D2115" t="s">
        <v>338</v>
      </c>
      <c r="E2115" s="1">
        <v>20245</v>
      </c>
      <c r="F2115" t="s">
        <v>5770</v>
      </c>
      <c r="G2115" t="s">
        <v>781</v>
      </c>
      <c r="I2115" t="str">
        <f t="shared" ref="I2115:I2178" si="232">_xlfn.CONCAT(B2115," ",C2115)</f>
        <v>Bob Wilson</v>
      </c>
      <c r="J2115" t="s">
        <v>781</v>
      </c>
      <c r="P2115" t="str">
        <f t="shared" ref="P2115:P2178" si="233">TRIM(J2115)</f>
        <v>Public Health</v>
      </c>
      <c r="Q2115" t="str">
        <f t="shared" ref="Q2115:Q2178" si="234">TRIM(K2115)</f>
        <v/>
      </c>
      <c r="R2115" t="str">
        <f t="shared" ref="R2115:R2178" si="235">TRIM(L2115)</f>
        <v/>
      </c>
      <c r="S2115" t="str">
        <f t="shared" ref="S2115:S2178" si="236">TRIM(M2115)</f>
        <v/>
      </c>
      <c r="T2115" t="str">
        <f t="shared" ref="T2115:T2178" si="237">TRIM(N2115)</f>
        <v/>
      </c>
      <c r="V2115" s="3" t="str">
        <f t="array" ref="V2115">_xlfn.TEXTJOIN(", ", TRUE, IF(majors_data!$C$2:$C$101=P2115, majors_data!$A$2:$A$101, ""))</f>
        <v>9cbfac3c-fb8a-4ebd-b677-c223a57ac329, d464054e-8f96-4d3d-b9d5-a40f34507b88</v>
      </c>
      <c r="W2115" s="3" t="str">
        <f t="array" ref="W2115">_xlfn.TEXTJOIN(", ", TRUE, IF(majors_data!$C$2:$C$101=Q2115, majors_data!$A$2:$A$101, ""))</f>
        <v/>
      </c>
      <c r="X2115" s="3" t="str">
        <f t="array" ref="X2115">_xlfn.TEXTJOIN(", ", TRUE, IF(majors_data!$C$2:$C$101=R2115, majors_data!$A$2:$A$101, ""))</f>
        <v/>
      </c>
      <c r="Y2115" s="3" t="str">
        <f t="array" ref="Y2115">_xlfn.TEXTJOIN(", ", TRUE, IF(majors_data!$C$2:$C$101=S2115, majors_data!$A$2:$A$101, ""))</f>
        <v/>
      </c>
      <c r="Z2115" s="3" t="str">
        <f t="array" ref="Z2115">_xlfn.TEXTJOIN(", ", TRUE, IF(majors_data!$C$2:$C$101=T2115, majors_data!$A$2:$A$101, ""))</f>
        <v/>
      </c>
      <c r="AA2115" s="3" t="str">
        <f t="shared" ref="AA2115:AA2178" si="238">_xlfn.TEXTJOIN(", ",TRUE,V2115:Z2115)</f>
        <v>9cbfac3c-fb8a-4ebd-b677-c223a57ac329, d464054e-8f96-4d3d-b9d5-a40f34507b88</v>
      </c>
    </row>
    <row r="2116" spans="1:27">
      <c r="A2116" t="s">
        <v>5771</v>
      </c>
      <c r="B2116" t="s">
        <v>14</v>
      </c>
      <c r="C2116" t="s">
        <v>15</v>
      </c>
      <c r="D2116" t="s">
        <v>16</v>
      </c>
      <c r="E2116" s="1">
        <v>25865</v>
      </c>
      <c r="F2116" t="s">
        <v>5772</v>
      </c>
      <c r="G2116" t="s">
        <v>5773</v>
      </c>
      <c r="I2116" t="str">
        <f t="shared" si="232"/>
        <v>Jane Wilson</v>
      </c>
      <c r="J2116" t="s">
        <v>1570</v>
      </c>
      <c r="K2116" t="s">
        <v>17147</v>
      </c>
      <c r="L2116" t="s">
        <v>17124</v>
      </c>
      <c r="M2116" t="s">
        <v>17142</v>
      </c>
      <c r="N2116" t="s">
        <v>17130</v>
      </c>
      <c r="P2116" t="str">
        <f t="shared" si="233"/>
        <v>Mathematics</v>
      </c>
      <c r="Q2116" t="str">
        <f t="shared" si="234"/>
        <v>Nursing</v>
      </c>
      <c r="R2116" t="str">
        <f t="shared" si="235"/>
        <v>Electrical Engineering</v>
      </c>
      <c r="S2116" t="str">
        <f t="shared" si="236"/>
        <v>Physics</v>
      </c>
      <c r="T2116" t="str">
        <f t="shared" si="237"/>
        <v>Education</v>
      </c>
      <c r="V2116" s="3" t="str">
        <f t="array" ref="V2116">_xlfn.TEXTJOIN(", ", TRUE, IF(majors_data!$C$2:$C$101=P2116, majors_data!$A$2:$A$101, ""))</f>
        <v>38b9874d-dd51-433a-bea9-2ef3ec79cb21, e3ae6951-0a5b-40c4-8b20-fd8b9ce4cecf, 4ad06de7-beaf-454c-aeda-59316f4a641c</v>
      </c>
      <c r="W2116" s="3" t="str">
        <f t="array" ref="W2116">_xlfn.TEXTJOIN(", ", TRUE, IF(majors_data!$C$2:$C$101=Q2116, majors_data!$A$2:$A$101, ""))</f>
        <v>bcf5b4b8-c773-40a4-9ec1-9767753c0d44, 92ba9844-0c5e-4bfa-ad1c-ab41f8ac3d5e</v>
      </c>
      <c r="X2116" s="3" t="str">
        <f t="array" ref="X2116">_xlfn.TEXTJOIN(", ", TRUE, IF(majors_data!$C$2:$C$101=R2116, majors_data!$A$2:$A$101, ""))</f>
        <v>19a8bee2-7566-411a-9919-61d44ccc81ef, e4aa68ec-6374-48d4-a36d-8ca39ac807a2, 058ec2ea-9361-4a0a-a0b1-c81e99f2349a</v>
      </c>
      <c r="Y2116" s="3" t="str">
        <f t="array" ref="Y2116">_xlfn.TEXTJOIN(", ", TRUE, IF(majors_data!$C$2:$C$101=S2116, majors_data!$A$2:$A$101, ""))</f>
        <v>9dd4dfda-b0d2-4d4a-8642-a44db00f4a15, 534a2149-3015-472c-9de1-5db9e0f6b43e, fe8da200-3e6c-4017-983e-19b5aff7e800</v>
      </c>
      <c r="Z2116" s="3" t="str">
        <f t="array" ref="Z2116">_xlfn.TEXTJOIN(", ", TRUE, IF(majors_data!$C$2:$C$101=T2116, majors_data!$A$2:$A$101, ""))</f>
        <v>1e0ce7f9-cbf4-44c4-bfb7-725db39d17ea, dda17862-a51d-49f5-bc9f-b2caa7af10ef, 551cfc0c-5de9-4672-90a2-b0f5b644ed8c</v>
      </c>
      <c r="AA2116" s="3" t="str">
        <f t="shared" si="238"/>
        <v>38b9874d-dd51-433a-bea9-2ef3ec79cb21, e3ae6951-0a5b-40c4-8b20-fd8b9ce4cecf, 4ad06de7-beaf-454c-aeda-59316f4a641c, bcf5b4b8-c773-40a4-9ec1-9767753c0d44, 92ba9844-0c5e-4bfa-ad1c-ab41f8ac3d5e, 19a8bee2-7566-411a-9919-61d44ccc81ef, e4aa68ec-6374-48d4-a36d-8ca39ac807a2, 058ec2ea-9361-4a0a-a0b1-c81e99f2349a, 9dd4dfda-b0d2-4d4a-8642-a44db00f4a15, 534a2149-3015-472c-9de1-5db9e0f6b43e, fe8da200-3e6c-4017-983e-19b5aff7e800, 1e0ce7f9-cbf4-44c4-bfb7-725db39d17ea, dda17862-a51d-49f5-bc9f-b2caa7af10ef, 551cfc0c-5de9-4672-90a2-b0f5b644ed8c</v>
      </c>
    </row>
    <row r="2117" spans="1:27">
      <c r="A2117" t="s">
        <v>5774</v>
      </c>
      <c r="B2117" t="s">
        <v>8</v>
      </c>
      <c r="C2117" t="s">
        <v>15</v>
      </c>
      <c r="D2117" t="s">
        <v>341</v>
      </c>
      <c r="E2117" s="1">
        <v>26440</v>
      </c>
      <c r="F2117" t="s">
        <v>5775</v>
      </c>
      <c r="G2117" t="s">
        <v>5776</v>
      </c>
      <c r="I2117" t="str">
        <f t="shared" si="232"/>
        <v>David Wilson</v>
      </c>
      <c r="J2117" t="s">
        <v>245</v>
      </c>
      <c r="K2117" t="s">
        <v>17144</v>
      </c>
      <c r="P2117" t="str">
        <f t="shared" si="233"/>
        <v>History</v>
      </c>
      <c r="Q2117" t="str">
        <f t="shared" si="234"/>
        <v>Psychology</v>
      </c>
      <c r="R2117" t="str">
        <f t="shared" si="235"/>
        <v/>
      </c>
      <c r="S2117" t="str">
        <f t="shared" si="236"/>
        <v/>
      </c>
      <c r="T2117" t="str">
        <f t="shared" si="237"/>
        <v/>
      </c>
      <c r="V2117" s="3" t="str">
        <f t="array" ref="V2117">_xlfn.TEXTJOIN(", ", TRUE, IF(majors_data!$C$2:$C$101=P2117, majors_data!$A$2:$A$101, ""))</f>
        <v>f6cf2da9-277c-4780-8c18-2a4727d35f64, af428f7f-7d22-4949-924b-37b9c13140fb, d2d40201-0152-4e55-bf95-406c1f66295b</v>
      </c>
      <c r="W2117" s="3" t="str">
        <f t="array" ref="W2117">_xlfn.TEXTJOIN(", ", TRUE, IF(majors_data!$C$2:$C$101=Q2117, majors_data!$A$2:$A$101, ""))</f>
        <v>4d0b9e50-43d1-4da0-af2b-97d510bab9e2, 049d0ea9-2055-46a4-b821-0cbf6e36e4d5, 37b5c1f9-c15a-4947-b64d-025dc64c5241</v>
      </c>
      <c r="X2117" s="3" t="str">
        <f t="array" ref="X2117">_xlfn.TEXTJOIN(", ", TRUE, IF(majors_data!$C$2:$C$101=R2117, majors_data!$A$2:$A$101, ""))</f>
        <v/>
      </c>
      <c r="Y2117" s="3" t="str">
        <f t="array" ref="Y2117">_xlfn.TEXTJOIN(", ", TRUE, IF(majors_data!$C$2:$C$101=S2117, majors_data!$A$2:$A$101, ""))</f>
        <v/>
      </c>
      <c r="Z2117" s="3" t="str">
        <f t="array" ref="Z2117">_xlfn.TEXTJOIN(", ", TRUE, IF(majors_data!$C$2:$C$101=T2117, majors_data!$A$2:$A$101, ""))</f>
        <v/>
      </c>
      <c r="AA2117" s="3" t="str">
        <f t="shared" si="238"/>
        <v>f6cf2da9-277c-4780-8c18-2a4727d35f64, af428f7f-7d22-4949-924b-37b9c13140fb, d2d40201-0152-4e55-bf95-406c1f66295b, 4d0b9e50-43d1-4da0-af2b-97d510bab9e2, 049d0ea9-2055-46a4-b821-0cbf6e36e4d5, 37b5c1f9-c15a-4947-b64d-025dc64c5241</v>
      </c>
    </row>
    <row r="2118" spans="1:27">
      <c r="A2118" t="s">
        <v>5777</v>
      </c>
      <c r="B2118" t="s">
        <v>8</v>
      </c>
      <c r="C2118" t="s">
        <v>9</v>
      </c>
      <c r="D2118" t="s">
        <v>10</v>
      </c>
      <c r="E2118" s="1">
        <v>28433</v>
      </c>
      <c r="F2118" t="s">
        <v>5778</v>
      </c>
      <c r="G2118" t="s">
        <v>5779</v>
      </c>
      <c r="I2118" t="str">
        <f t="shared" si="232"/>
        <v>David Taylor</v>
      </c>
      <c r="J2118" t="s">
        <v>655</v>
      </c>
      <c r="K2118" t="s">
        <v>17118</v>
      </c>
      <c r="P2118" t="str">
        <f t="shared" si="233"/>
        <v>Education</v>
      </c>
      <c r="Q2118" t="str">
        <f t="shared" si="234"/>
        <v>Finance</v>
      </c>
      <c r="R2118" t="str">
        <f t="shared" si="235"/>
        <v/>
      </c>
      <c r="S2118" t="str">
        <f t="shared" si="236"/>
        <v/>
      </c>
      <c r="T2118" t="str">
        <f t="shared" si="237"/>
        <v/>
      </c>
      <c r="V2118" s="3" t="str">
        <f t="array" ref="V2118">_xlfn.TEXTJOIN(", ", TRUE, IF(majors_data!$C$2:$C$101=P2118, majors_data!$A$2:$A$101, ""))</f>
        <v>1e0ce7f9-cbf4-44c4-bfb7-725db39d17ea, dda17862-a51d-49f5-bc9f-b2caa7af10ef, 551cfc0c-5de9-4672-90a2-b0f5b644ed8c</v>
      </c>
      <c r="W2118" s="3" t="str">
        <f t="array" ref="W2118">_xlfn.TEXTJOIN(", ", TRUE, IF(majors_data!$C$2:$C$101=Q2118, majors_data!$A$2:$A$101, ""))</f>
        <v>49f57722-52fb-47b6-8e1e-54de177e0d19, f89ddd78-e74e-469c-8808-241bd8c36f67, c6f0e3ea-fc4a-4768-a155-f0bf0b943717</v>
      </c>
      <c r="X2118" s="3" t="str">
        <f t="array" ref="X2118">_xlfn.TEXTJOIN(", ", TRUE, IF(majors_data!$C$2:$C$101=R2118, majors_data!$A$2:$A$101, ""))</f>
        <v/>
      </c>
      <c r="Y2118" s="3" t="str">
        <f t="array" ref="Y2118">_xlfn.TEXTJOIN(", ", TRUE, IF(majors_data!$C$2:$C$101=S2118, majors_data!$A$2:$A$101, ""))</f>
        <v/>
      </c>
      <c r="Z2118" s="3" t="str">
        <f t="array" ref="Z2118">_xlfn.TEXTJOIN(", ", TRUE, IF(majors_data!$C$2:$C$101=T2118, majors_data!$A$2:$A$101, ""))</f>
        <v/>
      </c>
      <c r="AA2118" s="3" t="str">
        <f t="shared" si="238"/>
        <v>1e0ce7f9-cbf4-44c4-bfb7-725db39d17ea, dda17862-a51d-49f5-bc9f-b2caa7af10ef, 551cfc0c-5de9-4672-90a2-b0f5b644ed8c, 49f57722-52fb-47b6-8e1e-54de177e0d19, f89ddd78-e74e-469c-8808-241bd8c36f67, c6f0e3ea-fc4a-4768-a155-f0bf0b943717</v>
      </c>
    </row>
    <row r="2119" spans="1:27">
      <c r="A2119" t="s">
        <v>5780</v>
      </c>
      <c r="B2119" t="s">
        <v>72</v>
      </c>
      <c r="C2119" t="s">
        <v>42</v>
      </c>
      <c r="D2119" t="s">
        <v>108</v>
      </c>
      <c r="E2119" s="1">
        <v>24802</v>
      </c>
      <c r="F2119" t="s">
        <v>5781</v>
      </c>
      <c r="I2119" t="str">
        <f t="shared" si="232"/>
        <v>James Moore</v>
      </c>
      <c r="P2119" t="str">
        <f t="shared" si="233"/>
        <v/>
      </c>
      <c r="Q2119" t="str">
        <f t="shared" si="234"/>
        <v/>
      </c>
      <c r="R2119" t="str">
        <f t="shared" si="235"/>
        <v/>
      </c>
      <c r="S2119" t="str">
        <f t="shared" si="236"/>
        <v/>
      </c>
      <c r="T2119" t="str">
        <f t="shared" si="237"/>
        <v/>
      </c>
      <c r="V2119" s="3" t="str">
        <f t="array" ref="V2119">_xlfn.TEXTJOIN(", ", TRUE, IF(majors_data!$C$2:$C$101=P2119, majors_data!$A$2:$A$101, ""))</f>
        <v/>
      </c>
      <c r="W2119" s="3" t="str">
        <f t="array" ref="W2119">_xlfn.TEXTJOIN(", ", TRUE, IF(majors_data!$C$2:$C$101=Q2119, majors_data!$A$2:$A$101, ""))</f>
        <v/>
      </c>
      <c r="X2119" s="3" t="str">
        <f t="array" ref="X2119">_xlfn.TEXTJOIN(", ", TRUE, IF(majors_data!$C$2:$C$101=R2119, majors_data!$A$2:$A$101, ""))</f>
        <v/>
      </c>
      <c r="Y2119" s="3" t="str">
        <f t="array" ref="Y2119">_xlfn.TEXTJOIN(", ", TRUE, IF(majors_data!$C$2:$C$101=S2119, majors_data!$A$2:$A$101, ""))</f>
        <v/>
      </c>
      <c r="Z2119" s="3" t="str">
        <f t="array" ref="Z2119">_xlfn.TEXTJOIN(", ", TRUE, IF(majors_data!$C$2:$C$101=T2119, majors_data!$A$2:$A$101, ""))</f>
        <v/>
      </c>
      <c r="AA2119" s="3" t="str">
        <f t="shared" si="238"/>
        <v/>
      </c>
    </row>
    <row r="2120" spans="1:27">
      <c r="A2120" t="s">
        <v>5782</v>
      </c>
      <c r="B2120" t="s">
        <v>72</v>
      </c>
      <c r="C2120" t="s">
        <v>37</v>
      </c>
      <c r="D2120" t="s">
        <v>143</v>
      </c>
      <c r="E2120" s="1">
        <v>22327</v>
      </c>
      <c r="F2120" t="s">
        <v>5783</v>
      </c>
      <c r="G2120" t="s">
        <v>5784</v>
      </c>
      <c r="I2120" t="str">
        <f t="shared" si="232"/>
        <v>James Williams</v>
      </c>
      <c r="J2120" t="s">
        <v>655</v>
      </c>
      <c r="K2120" t="s">
        <v>17153</v>
      </c>
      <c r="L2120" t="s">
        <v>17152</v>
      </c>
      <c r="M2120" t="s">
        <v>17141</v>
      </c>
      <c r="P2120" t="str">
        <f t="shared" si="233"/>
        <v>Education</v>
      </c>
      <c r="Q2120" t="str">
        <f t="shared" si="234"/>
        <v>Computer Science</v>
      </c>
      <c r="R2120" t="str">
        <f t="shared" si="235"/>
        <v>Political Science</v>
      </c>
      <c r="S2120" t="str">
        <f t="shared" si="236"/>
        <v>English</v>
      </c>
      <c r="T2120" t="str">
        <f t="shared" si="237"/>
        <v/>
      </c>
      <c r="V2120" s="3" t="str">
        <f t="array" ref="V2120">_xlfn.TEXTJOIN(", ", TRUE, IF(majors_data!$C$2:$C$101=P2120, majors_data!$A$2:$A$101, ""))</f>
        <v>1e0ce7f9-cbf4-44c4-bfb7-725db39d17ea, dda17862-a51d-49f5-bc9f-b2caa7af10ef, 551cfc0c-5de9-4672-90a2-b0f5b644ed8c</v>
      </c>
      <c r="W2120" s="3" t="str">
        <f t="array" ref="W2120">_xlfn.TEXTJOIN(", ", TRUE, IF(majors_data!$C$2:$C$101=Q2120, majors_data!$A$2:$A$101, ""))</f>
        <v>12c5d420-9bbc-455d-9794-7780bc5fea5b, 036ab592-da37-4aac-ac4b-3a2eb132eb76, 91d3ffda-02df-4108-a302-e3764e021ccf</v>
      </c>
      <c r="X2120" s="3" t="str">
        <f t="array" ref="X2120">_xlfn.TEXTJOIN(", ", TRUE, IF(majors_data!$C$2:$C$101=R2120, majors_data!$A$2:$A$101, ""))</f>
        <v>4fc222e3-9728-408a-b24b-171c919f81ea, 7f5bc724-d171-406e-bf3b-cd9d868174f2, b32c172c-a1d5-4cc9-a1fc-f5f4b2365ea4</v>
      </c>
      <c r="Y2120" s="3" t="str">
        <f t="array" ref="Y2120">_xlfn.TEXTJOIN(", ", TRUE, IF(majors_data!$C$2:$C$101=S2120, majors_data!$A$2:$A$101, ""))</f>
        <v>37979873-7c28-4b44-83ee-438c3e6810e9, e988d274-0abb-4d30-86fd-65f7e0f6b057, cc5f8133-74b9-43cc-b15e-b159a78b93fd</v>
      </c>
      <c r="Z2120" s="3" t="str">
        <f t="array" ref="Z2120">_xlfn.TEXTJOIN(", ", TRUE, IF(majors_data!$C$2:$C$101=T2120, majors_data!$A$2:$A$101, ""))</f>
        <v/>
      </c>
      <c r="AA2120" s="3" t="str">
        <f t="shared" si="238"/>
        <v>1e0ce7f9-cbf4-44c4-bfb7-725db39d17ea, dda17862-a51d-49f5-bc9f-b2caa7af10ef, 551cfc0c-5de9-4672-90a2-b0f5b644ed8c, 12c5d420-9bbc-455d-9794-7780bc5fea5b, 036ab592-da37-4aac-ac4b-3a2eb132eb76, 91d3ffda-02df-4108-a302-e3764e021ccf, 4fc222e3-9728-408a-b24b-171c919f81ea, 7f5bc724-d171-406e-bf3b-cd9d868174f2, b32c172c-a1d5-4cc9-a1fc-f5f4b2365ea4, 37979873-7c28-4b44-83ee-438c3e6810e9, e988d274-0abb-4d30-86fd-65f7e0f6b057, cc5f8133-74b9-43cc-b15e-b159a78b93fd</v>
      </c>
    </row>
    <row r="2121" spans="1:27">
      <c r="A2121" t="s">
        <v>5785</v>
      </c>
      <c r="B2121" t="s">
        <v>119</v>
      </c>
      <c r="C2121" t="s">
        <v>9</v>
      </c>
      <c r="D2121" t="s">
        <v>265</v>
      </c>
      <c r="E2121" s="1">
        <v>18986</v>
      </c>
      <c r="F2121" t="s">
        <v>5786</v>
      </c>
      <c r="G2121" t="s">
        <v>5787</v>
      </c>
      <c r="I2121" t="str">
        <f t="shared" si="232"/>
        <v>Michael Taylor</v>
      </c>
      <c r="J2121" t="s">
        <v>751</v>
      </c>
      <c r="K2121" t="s">
        <v>17121</v>
      </c>
      <c r="L2121" t="s">
        <v>17134</v>
      </c>
      <c r="M2121" t="s">
        <v>17150</v>
      </c>
      <c r="P2121" t="str">
        <f t="shared" si="233"/>
        <v>Criminal Justice</v>
      </c>
      <c r="Q2121" t="str">
        <f t="shared" si="234"/>
        <v>History</v>
      </c>
      <c r="R2121" t="str">
        <f t="shared" si="235"/>
        <v>Journalism</v>
      </c>
      <c r="S2121" t="str">
        <f t="shared" si="236"/>
        <v>Agriculture</v>
      </c>
      <c r="T2121" t="str">
        <f t="shared" si="237"/>
        <v/>
      </c>
      <c r="V2121" s="3" t="str">
        <f t="array" ref="V2121">_xlfn.TEXTJOIN(", ", TRUE, IF(majors_data!$C$2:$C$101=P2121, majors_data!$A$2:$A$101, ""))</f>
        <v>b43b2475-66e9-49df-b826-4dbb0bb15b8b, bd5df5b0-28d6-45d5-8637-31903ae85330</v>
      </c>
      <c r="W2121" s="3" t="str">
        <f t="array" ref="W2121">_xlfn.TEXTJOIN(", ", TRUE, IF(majors_data!$C$2:$C$101=Q2121, majors_data!$A$2:$A$101, ""))</f>
        <v>f6cf2da9-277c-4780-8c18-2a4727d35f64, af428f7f-7d22-4949-924b-37b9c13140fb, d2d40201-0152-4e55-bf95-406c1f66295b</v>
      </c>
      <c r="X2121" s="3" t="str">
        <f t="array" ref="X2121">_xlfn.TEXTJOIN(", ", TRUE, IF(majors_data!$C$2:$C$101=R2121, majors_data!$A$2:$A$101, ""))</f>
        <v>3100982d-c037-4a3f-a3ed-83e66b248c8d, ebbcecbe-be84-4fb4-bb4e-6420356ebe5a</v>
      </c>
      <c r="Y2121" s="3" t="str">
        <f t="array" ref="Y2121">_xlfn.TEXTJOIN(", ", TRUE, IF(majors_data!$C$2:$C$101=S2121, majors_data!$A$2:$A$101, ""))</f>
        <v>521b6a84-52f2-488c-b310-c95ae8ff1021, 15603f87-6ae3-403c-aad6-3cd82bdddc1e</v>
      </c>
      <c r="Z2121" s="3" t="str">
        <f t="array" ref="Z2121">_xlfn.TEXTJOIN(", ", TRUE, IF(majors_data!$C$2:$C$101=T2121, majors_data!$A$2:$A$101, ""))</f>
        <v/>
      </c>
      <c r="AA2121" s="3" t="str">
        <f t="shared" si="238"/>
        <v>b43b2475-66e9-49df-b826-4dbb0bb15b8b, bd5df5b0-28d6-45d5-8637-31903ae85330, f6cf2da9-277c-4780-8c18-2a4727d35f64, af428f7f-7d22-4949-924b-37b9c13140fb, d2d40201-0152-4e55-bf95-406c1f66295b, 3100982d-c037-4a3f-a3ed-83e66b248c8d, ebbcecbe-be84-4fb4-bb4e-6420356ebe5a, 521b6a84-52f2-488c-b310-c95ae8ff1021, 15603f87-6ae3-403c-aad6-3cd82bdddc1e</v>
      </c>
    </row>
    <row r="2122" spans="1:27">
      <c r="A2122" s="2" t="s">
        <v>5788</v>
      </c>
      <c r="B2122" t="s">
        <v>30</v>
      </c>
      <c r="C2122" t="s">
        <v>80</v>
      </c>
      <c r="D2122" t="s">
        <v>1307</v>
      </c>
      <c r="E2122" s="1">
        <v>24384</v>
      </c>
      <c r="F2122" t="s">
        <v>5789</v>
      </c>
      <c r="G2122" t="s">
        <v>5790</v>
      </c>
      <c r="I2122" t="str">
        <f t="shared" si="232"/>
        <v>Sarah Miller</v>
      </c>
      <c r="J2122" t="s">
        <v>559</v>
      </c>
      <c r="K2122" t="s">
        <v>17132</v>
      </c>
      <c r="L2122" t="s">
        <v>17153</v>
      </c>
      <c r="M2122" t="s">
        <v>17123</v>
      </c>
      <c r="N2122" t="s">
        <v>17128</v>
      </c>
      <c r="P2122" t="str">
        <f t="shared" si="233"/>
        <v>Marketing</v>
      </c>
      <c r="Q2122" t="str">
        <f t="shared" si="234"/>
        <v>Accounting</v>
      </c>
      <c r="R2122" t="str">
        <f t="shared" si="235"/>
        <v>Computer Science</v>
      </c>
      <c r="S2122" t="str">
        <f t="shared" si="236"/>
        <v>Art</v>
      </c>
      <c r="T2122" t="str">
        <f t="shared" si="237"/>
        <v>Mathematics</v>
      </c>
      <c r="V2122" s="3" t="str">
        <f t="array" ref="V2122">_xlfn.TEXTJOIN(", ", TRUE, IF(majors_data!$C$2:$C$101=P2122, majors_data!$A$2:$A$101, ""))</f>
        <v>c782f52b-d7ac-47f5-836a-376e4fccf31f, cabf5871-d0d1-43aa-a1e0-7b054ea1f92a, 1f2a78f5-deae-438d-be76-6d733a7dac87</v>
      </c>
      <c r="W2122" s="3" t="str">
        <f t="array" ref="W2122">_xlfn.TEXTJOIN(", ", TRUE, IF(majors_data!$C$2:$C$101=Q2122, majors_data!$A$2:$A$101, ""))</f>
        <v>f66e3050-2b7f-4d30-bc1e-f1c26d6a2aa2, 16f85a4c-9e5b-4f05-ac70-25acb3032c48, d25284f4-c84e-48db-b41e-dc42085a55f9</v>
      </c>
      <c r="X2122" s="3" t="str">
        <f t="array" ref="X2122">_xlfn.TEXTJOIN(", ", TRUE, IF(majors_data!$C$2:$C$101=R2122, majors_data!$A$2:$A$101, ""))</f>
        <v>12c5d420-9bbc-455d-9794-7780bc5fea5b, 036ab592-da37-4aac-ac4b-3a2eb132eb76, 91d3ffda-02df-4108-a302-e3764e021ccf</v>
      </c>
      <c r="Y2122" s="3" t="str">
        <f t="array" ref="Y2122">_xlfn.TEXTJOIN(", ", TRUE, IF(majors_data!$C$2:$C$101=S2122, majors_data!$A$2:$A$101, ""))</f>
        <v>edca0a28-476b-4782-86be-a06806d87ab8, b12e86e4-dc4d-49cb-8ec3-b0c9f7f23b26, 62f9fcfb-92d6-4bc8-96ff-e8847c7b27ae</v>
      </c>
      <c r="Z2122" s="3" t="str">
        <f t="array" ref="Z2122">_xlfn.TEXTJOIN(", ", TRUE, IF(majors_data!$C$2:$C$101=T2122, majors_data!$A$2:$A$101, ""))</f>
        <v>38b9874d-dd51-433a-bea9-2ef3ec79cb21, e3ae6951-0a5b-40c4-8b20-fd8b9ce4cecf, 4ad06de7-beaf-454c-aeda-59316f4a641c</v>
      </c>
      <c r="AA2122" s="3" t="str">
        <f t="shared" si="238"/>
        <v>c782f52b-d7ac-47f5-836a-376e4fccf31f, cabf5871-d0d1-43aa-a1e0-7b054ea1f92a, 1f2a78f5-deae-438d-be76-6d733a7dac87, f66e3050-2b7f-4d30-bc1e-f1c26d6a2aa2, 16f85a4c-9e5b-4f05-ac70-25acb3032c48, d25284f4-c84e-48db-b41e-dc42085a55f9, 12c5d420-9bbc-455d-9794-7780bc5fea5b, 036ab592-da37-4aac-ac4b-3a2eb132eb76, 91d3ffda-02df-4108-a302-e3764e021ccf, edca0a28-476b-4782-86be-a06806d87ab8, b12e86e4-dc4d-49cb-8ec3-b0c9f7f23b26, 62f9fcfb-92d6-4bc8-96ff-e8847c7b27ae, 38b9874d-dd51-433a-bea9-2ef3ec79cb21, e3ae6951-0a5b-40c4-8b20-fd8b9ce4cecf, 4ad06de7-beaf-454c-aeda-59316f4a641c</v>
      </c>
    </row>
    <row r="2123" spans="1:27">
      <c r="A2123" t="s">
        <v>5791</v>
      </c>
      <c r="B2123" t="s">
        <v>20</v>
      </c>
      <c r="C2123" t="s">
        <v>42</v>
      </c>
      <c r="D2123" t="s">
        <v>43</v>
      </c>
      <c r="E2123" s="1">
        <v>32899</v>
      </c>
      <c r="F2123" t="s">
        <v>5792</v>
      </c>
      <c r="G2123" t="s">
        <v>5793</v>
      </c>
      <c r="I2123" t="str">
        <f t="shared" si="232"/>
        <v>John Moore</v>
      </c>
      <c r="J2123" t="s">
        <v>843</v>
      </c>
      <c r="K2123" t="s">
        <v>17123</v>
      </c>
      <c r="L2123" t="s">
        <v>17123</v>
      </c>
      <c r="P2123" t="str">
        <f t="shared" si="233"/>
        <v>Journalism</v>
      </c>
      <c r="Q2123" t="str">
        <f t="shared" si="234"/>
        <v>Art</v>
      </c>
      <c r="R2123" t="str">
        <f t="shared" si="235"/>
        <v>Art</v>
      </c>
      <c r="S2123" t="str">
        <f t="shared" si="236"/>
        <v/>
      </c>
      <c r="T2123" t="str">
        <f t="shared" si="237"/>
        <v/>
      </c>
      <c r="V2123" s="3" t="str">
        <f t="array" ref="V2123">_xlfn.TEXTJOIN(", ", TRUE, IF(majors_data!$C$2:$C$101=P2123, majors_data!$A$2:$A$101, ""))</f>
        <v>3100982d-c037-4a3f-a3ed-83e66b248c8d, ebbcecbe-be84-4fb4-bb4e-6420356ebe5a</v>
      </c>
      <c r="W2123" s="3" t="str">
        <f t="array" ref="W2123">_xlfn.TEXTJOIN(", ", TRUE, IF(majors_data!$C$2:$C$101=Q2123, majors_data!$A$2:$A$101, ""))</f>
        <v>edca0a28-476b-4782-86be-a06806d87ab8, b12e86e4-dc4d-49cb-8ec3-b0c9f7f23b26, 62f9fcfb-92d6-4bc8-96ff-e8847c7b27ae</v>
      </c>
      <c r="X2123" s="3" t="str">
        <f t="array" ref="X2123">_xlfn.TEXTJOIN(", ", TRUE, IF(majors_data!$C$2:$C$101=R2123, majors_data!$A$2:$A$101, ""))</f>
        <v>edca0a28-476b-4782-86be-a06806d87ab8, b12e86e4-dc4d-49cb-8ec3-b0c9f7f23b26, 62f9fcfb-92d6-4bc8-96ff-e8847c7b27ae</v>
      </c>
      <c r="Y2123" s="3" t="str">
        <f t="array" ref="Y2123">_xlfn.TEXTJOIN(", ", TRUE, IF(majors_data!$C$2:$C$101=S2123, majors_data!$A$2:$A$101, ""))</f>
        <v/>
      </c>
      <c r="Z2123" s="3" t="str">
        <f t="array" ref="Z2123">_xlfn.TEXTJOIN(", ", TRUE, IF(majors_data!$C$2:$C$101=T2123, majors_data!$A$2:$A$101, ""))</f>
        <v/>
      </c>
      <c r="AA2123" s="3" t="str">
        <f t="shared" si="238"/>
        <v>3100982d-c037-4a3f-a3ed-83e66b248c8d, ebbcecbe-be84-4fb4-bb4e-6420356ebe5a, edca0a28-476b-4782-86be-a06806d87ab8, b12e86e4-dc4d-49cb-8ec3-b0c9f7f23b26, 62f9fcfb-92d6-4bc8-96ff-e8847c7b27ae, edca0a28-476b-4782-86be-a06806d87ab8, b12e86e4-dc4d-49cb-8ec3-b0c9f7f23b26, 62f9fcfb-92d6-4bc8-96ff-e8847c7b27ae</v>
      </c>
    </row>
    <row r="2124" spans="1:27">
      <c r="A2124" t="s">
        <v>5794</v>
      </c>
      <c r="B2124" t="s">
        <v>14</v>
      </c>
      <c r="C2124" t="s">
        <v>42</v>
      </c>
      <c r="D2124" t="s">
        <v>297</v>
      </c>
      <c r="E2124" s="1">
        <v>23888</v>
      </c>
      <c r="F2124" t="s">
        <v>5795</v>
      </c>
      <c r="I2124" t="str">
        <f t="shared" si="232"/>
        <v>Jane Moore</v>
      </c>
      <c r="P2124" t="str">
        <f t="shared" si="233"/>
        <v/>
      </c>
      <c r="Q2124" t="str">
        <f t="shared" si="234"/>
        <v/>
      </c>
      <c r="R2124" t="str">
        <f t="shared" si="235"/>
        <v/>
      </c>
      <c r="S2124" t="str">
        <f t="shared" si="236"/>
        <v/>
      </c>
      <c r="T2124" t="str">
        <f t="shared" si="237"/>
        <v/>
      </c>
      <c r="V2124" s="3" t="str">
        <f t="array" ref="V2124">_xlfn.TEXTJOIN(", ", TRUE, IF(majors_data!$C$2:$C$101=P2124, majors_data!$A$2:$A$101, ""))</f>
        <v/>
      </c>
      <c r="W2124" s="3" t="str">
        <f t="array" ref="W2124">_xlfn.TEXTJOIN(", ", TRUE, IF(majors_data!$C$2:$C$101=Q2124, majors_data!$A$2:$A$101, ""))</f>
        <v/>
      </c>
      <c r="X2124" s="3" t="str">
        <f t="array" ref="X2124">_xlfn.TEXTJOIN(", ", TRUE, IF(majors_data!$C$2:$C$101=R2124, majors_data!$A$2:$A$101, ""))</f>
        <v/>
      </c>
      <c r="Y2124" s="3" t="str">
        <f t="array" ref="Y2124">_xlfn.TEXTJOIN(", ", TRUE, IF(majors_data!$C$2:$C$101=S2124, majors_data!$A$2:$A$101, ""))</f>
        <v/>
      </c>
      <c r="Z2124" s="3" t="str">
        <f t="array" ref="Z2124">_xlfn.TEXTJOIN(", ", TRUE, IF(majors_data!$C$2:$C$101=T2124, majors_data!$A$2:$A$101, ""))</f>
        <v/>
      </c>
      <c r="AA2124" s="3" t="str">
        <f t="shared" si="238"/>
        <v/>
      </c>
    </row>
    <row r="2125" spans="1:27">
      <c r="A2125" s="2" t="s">
        <v>5796</v>
      </c>
      <c r="B2125" t="s">
        <v>119</v>
      </c>
      <c r="C2125" t="s">
        <v>80</v>
      </c>
      <c r="D2125" t="s">
        <v>497</v>
      </c>
      <c r="E2125" s="1">
        <v>29792</v>
      </c>
      <c r="F2125" t="s">
        <v>5797</v>
      </c>
      <c r="G2125" t="s">
        <v>5798</v>
      </c>
      <c r="I2125" t="str">
        <f t="shared" si="232"/>
        <v>Michael Miller</v>
      </c>
      <c r="J2125" t="s">
        <v>95</v>
      </c>
      <c r="K2125" t="s">
        <v>17146</v>
      </c>
      <c r="L2125" t="s">
        <v>17131</v>
      </c>
      <c r="P2125" t="str">
        <f t="shared" si="233"/>
        <v>Foreign Languages</v>
      </c>
      <c r="Q2125" t="str">
        <f t="shared" si="234"/>
        <v>Health Science</v>
      </c>
      <c r="R2125" t="str">
        <f t="shared" si="235"/>
        <v>Public Health</v>
      </c>
      <c r="S2125" t="str">
        <f t="shared" si="236"/>
        <v/>
      </c>
      <c r="T2125" t="str">
        <f t="shared" si="237"/>
        <v/>
      </c>
      <c r="V2125" s="3" t="str">
        <f t="array" ref="V2125">_xlfn.TEXTJOIN(", ", TRUE, IF(majors_data!$C$2:$C$101=P2125, majors_data!$A$2:$A$101, ""))</f>
        <v>6dfeb9a0-918b-4038-ae4f-63ab374b9311, 589319dd-8b62-4842-bb7a-855eef1f8d6e</v>
      </c>
      <c r="W2125" s="3" t="str">
        <f t="array" ref="W2125">_xlfn.TEXTJOIN(", ", TRUE, IF(majors_data!$C$2:$C$101=Q2125, majors_data!$A$2:$A$101, ""))</f>
        <v>1eeb53c2-5e82-4c6a-a81f-bea4af78b2f8, 31a96803-e0b0-464c-b44c-14316de7195f</v>
      </c>
      <c r="X2125" s="3" t="str">
        <f t="array" ref="X2125">_xlfn.TEXTJOIN(", ", TRUE, IF(majors_data!$C$2:$C$101=R2125, majors_data!$A$2:$A$101, ""))</f>
        <v>9cbfac3c-fb8a-4ebd-b677-c223a57ac329, d464054e-8f96-4d3d-b9d5-a40f34507b88</v>
      </c>
      <c r="Y2125" s="3" t="str">
        <f t="array" ref="Y2125">_xlfn.TEXTJOIN(", ", TRUE, IF(majors_data!$C$2:$C$101=S2125, majors_data!$A$2:$A$101, ""))</f>
        <v/>
      </c>
      <c r="Z2125" s="3" t="str">
        <f t="array" ref="Z2125">_xlfn.TEXTJOIN(", ", TRUE, IF(majors_data!$C$2:$C$101=T2125, majors_data!$A$2:$A$101, ""))</f>
        <v/>
      </c>
      <c r="AA2125" s="3" t="str">
        <f t="shared" si="238"/>
        <v>6dfeb9a0-918b-4038-ae4f-63ab374b9311, 589319dd-8b62-4842-bb7a-855eef1f8d6e, 1eeb53c2-5e82-4c6a-a81f-bea4af78b2f8, 31a96803-e0b0-464c-b44c-14316de7195f, 9cbfac3c-fb8a-4ebd-b677-c223a57ac329, d464054e-8f96-4d3d-b9d5-a40f34507b88</v>
      </c>
    </row>
    <row r="2126" spans="1:27">
      <c r="A2126" t="s">
        <v>5799</v>
      </c>
      <c r="B2126" t="s">
        <v>14</v>
      </c>
      <c r="C2126" t="s">
        <v>31</v>
      </c>
      <c r="D2126" t="s">
        <v>281</v>
      </c>
      <c r="E2126" s="1">
        <v>34823</v>
      </c>
      <c r="F2126" t="s">
        <v>5800</v>
      </c>
      <c r="G2126" t="s">
        <v>5801</v>
      </c>
      <c r="I2126" t="str">
        <f t="shared" si="232"/>
        <v>Jane Doe</v>
      </c>
      <c r="J2126" t="s">
        <v>1154</v>
      </c>
      <c r="K2126" t="s">
        <v>17119</v>
      </c>
      <c r="L2126" t="s">
        <v>17140</v>
      </c>
      <c r="P2126" t="str">
        <f t="shared" si="233"/>
        <v>Linguistics</v>
      </c>
      <c r="Q2126" t="str">
        <f t="shared" si="234"/>
        <v>Anthropology</v>
      </c>
      <c r="R2126" t="str">
        <f t="shared" si="235"/>
        <v>Philosophy</v>
      </c>
      <c r="S2126" t="str">
        <f t="shared" si="236"/>
        <v/>
      </c>
      <c r="T2126" t="str">
        <f t="shared" si="237"/>
        <v/>
      </c>
      <c r="V2126" s="3" t="str">
        <f t="array" ref="V2126">_xlfn.TEXTJOIN(", ", TRUE, IF(majors_data!$C$2:$C$101=P2126, majors_data!$A$2:$A$101, ""))</f>
        <v>cb7207d7-79d6-497f-a7e6-ceebd62576db, bc618e46-adeb-4bfa-a8dc-9e7a3bbad058</v>
      </c>
      <c r="W2126" s="3" t="str">
        <f t="array" ref="W2126">_xlfn.TEXTJOIN(", ", TRUE, IF(majors_data!$C$2:$C$101=Q2126, majors_data!$A$2:$A$101, ""))</f>
        <v>37b765f0-fc71-4c9c-838b-f3a5ce0706ff, 5538f94c-9d38-4c6c-ab29-0987d27ec313</v>
      </c>
      <c r="X2126" s="3" t="str">
        <f t="array" ref="X2126">_xlfn.TEXTJOIN(", ", TRUE, IF(majors_data!$C$2:$C$101=R2126, majors_data!$A$2:$A$101, ""))</f>
        <v>2390b2fb-f180-48d3-989d-5e359fdf867c, febd48e5-fa29-4288-94cf-a257e875bbc5, a680ecae-78a0-4d78-88cd-4f0163e7d4da</v>
      </c>
      <c r="Y2126" s="3" t="str">
        <f t="array" ref="Y2126">_xlfn.TEXTJOIN(", ", TRUE, IF(majors_data!$C$2:$C$101=S2126, majors_data!$A$2:$A$101, ""))</f>
        <v/>
      </c>
      <c r="Z2126" s="3" t="str">
        <f t="array" ref="Z2126">_xlfn.TEXTJOIN(", ", TRUE, IF(majors_data!$C$2:$C$101=T2126, majors_data!$A$2:$A$101, ""))</f>
        <v/>
      </c>
      <c r="AA2126" s="3" t="str">
        <f t="shared" si="238"/>
        <v>cb7207d7-79d6-497f-a7e6-ceebd62576db, bc618e46-adeb-4bfa-a8dc-9e7a3bbad058, 37b765f0-fc71-4c9c-838b-f3a5ce0706ff, 5538f94c-9d38-4c6c-ab29-0987d27ec313, 2390b2fb-f180-48d3-989d-5e359fdf867c, febd48e5-fa29-4288-94cf-a257e875bbc5, a680ecae-78a0-4d78-88cd-4f0163e7d4da</v>
      </c>
    </row>
    <row r="2127" spans="1:27">
      <c r="A2127" t="s">
        <v>5802</v>
      </c>
      <c r="B2127" t="s">
        <v>8</v>
      </c>
      <c r="C2127" t="s">
        <v>47</v>
      </c>
      <c r="D2127" t="s">
        <v>124</v>
      </c>
      <c r="E2127" s="1">
        <v>29892</v>
      </c>
      <c r="F2127" t="s">
        <v>5803</v>
      </c>
      <c r="G2127" t="s">
        <v>5804</v>
      </c>
      <c r="I2127" t="str">
        <f t="shared" si="232"/>
        <v>David Davis</v>
      </c>
      <c r="J2127" t="s">
        <v>1309</v>
      </c>
      <c r="K2127" t="s">
        <v>17142</v>
      </c>
      <c r="L2127" t="s">
        <v>17137</v>
      </c>
      <c r="M2127" t="s">
        <v>17137</v>
      </c>
      <c r="P2127" t="str">
        <f t="shared" si="233"/>
        <v>Psychology</v>
      </c>
      <c r="Q2127" t="str">
        <f t="shared" si="234"/>
        <v>Physics</v>
      </c>
      <c r="R2127" t="str">
        <f t="shared" si="235"/>
        <v>Mechanical Engineering</v>
      </c>
      <c r="S2127" t="str">
        <f t="shared" si="236"/>
        <v>Mechanical Engineering</v>
      </c>
      <c r="T2127" t="str">
        <f t="shared" si="237"/>
        <v/>
      </c>
      <c r="V2127" s="3" t="str">
        <f t="array" ref="V2127">_xlfn.TEXTJOIN(", ", TRUE, IF(majors_data!$C$2:$C$101=P2127, majors_data!$A$2:$A$101, ""))</f>
        <v>4d0b9e50-43d1-4da0-af2b-97d510bab9e2, 049d0ea9-2055-46a4-b821-0cbf6e36e4d5, 37b5c1f9-c15a-4947-b64d-025dc64c5241</v>
      </c>
      <c r="W2127" s="3" t="str">
        <f t="array" ref="W2127">_xlfn.TEXTJOIN(", ", TRUE, IF(majors_data!$C$2:$C$101=Q2127, majors_data!$A$2:$A$101, ""))</f>
        <v>9dd4dfda-b0d2-4d4a-8642-a44db00f4a15, 534a2149-3015-472c-9de1-5db9e0f6b43e, fe8da200-3e6c-4017-983e-19b5aff7e800</v>
      </c>
      <c r="X2127" s="3" t="str">
        <f t="array" ref="X2127">_xlfn.TEXTJOIN(", ", TRUE, IF(majors_data!$C$2:$C$101=R2127, majors_data!$A$2:$A$101, ""))</f>
        <v>d3d06262-f539-4a05-9e71-6e6113e9529b, efbed11c-6828-4d9a-bdc3-ffadce27497e, ab3572a8-144f-4148-9862-465bd9d7148b</v>
      </c>
      <c r="Y2127" s="3" t="str">
        <f t="array" ref="Y2127">_xlfn.TEXTJOIN(", ", TRUE, IF(majors_data!$C$2:$C$101=S2127, majors_data!$A$2:$A$101, ""))</f>
        <v>d3d06262-f539-4a05-9e71-6e6113e9529b, efbed11c-6828-4d9a-bdc3-ffadce27497e, ab3572a8-144f-4148-9862-465bd9d7148b</v>
      </c>
      <c r="Z2127" s="3" t="str">
        <f t="array" ref="Z2127">_xlfn.TEXTJOIN(", ", TRUE, IF(majors_data!$C$2:$C$101=T2127, majors_data!$A$2:$A$101, ""))</f>
        <v/>
      </c>
      <c r="AA2127" s="3" t="str">
        <f t="shared" si="238"/>
        <v>4d0b9e50-43d1-4da0-af2b-97d510bab9e2, 049d0ea9-2055-46a4-b821-0cbf6e36e4d5, 37b5c1f9-c15a-4947-b64d-025dc64c5241, 9dd4dfda-b0d2-4d4a-8642-a44db00f4a15, 534a2149-3015-472c-9de1-5db9e0f6b43e, fe8da200-3e6c-4017-983e-19b5aff7e800, d3d06262-f539-4a05-9e71-6e6113e9529b, efbed11c-6828-4d9a-bdc3-ffadce27497e, ab3572a8-144f-4148-9862-465bd9d7148b, d3d06262-f539-4a05-9e71-6e6113e9529b, efbed11c-6828-4d9a-bdc3-ffadce27497e, ab3572a8-144f-4148-9862-465bd9d7148b</v>
      </c>
    </row>
    <row r="2128" spans="1:27">
      <c r="A2128" t="s">
        <v>5805</v>
      </c>
      <c r="B2128" t="s">
        <v>119</v>
      </c>
      <c r="C2128" t="s">
        <v>31</v>
      </c>
      <c r="D2128" t="s">
        <v>524</v>
      </c>
      <c r="E2128" s="1">
        <v>36000</v>
      </c>
      <c r="F2128" t="s">
        <v>5806</v>
      </c>
      <c r="G2128" t="s">
        <v>5807</v>
      </c>
      <c r="I2128" t="str">
        <f t="shared" si="232"/>
        <v>Michael Doe</v>
      </c>
      <c r="J2128" t="s">
        <v>1570</v>
      </c>
      <c r="K2128" t="s">
        <v>17143</v>
      </c>
      <c r="L2128" t="s">
        <v>17142</v>
      </c>
      <c r="M2128" t="s">
        <v>17124</v>
      </c>
      <c r="P2128" t="str">
        <f t="shared" si="233"/>
        <v>Mathematics</v>
      </c>
      <c r="Q2128" t="str">
        <f t="shared" si="234"/>
        <v>Communications</v>
      </c>
      <c r="R2128" t="str">
        <f t="shared" si="235"/>
        <v>Physics</v>
      </c>
      <c r="S2128" t="str">
        <f t="shared" si="236"/>
        <v>Electrical Engineering</v>
      </c>
      <c r="T2128" t="str">
        <f t="shared" si="237"/>
        <v/>
      </c>
      <c r="V2128" s="3" t="str">
        <f t="array" ref="V2128">_xlfn.TEXTJOIN(", ", TRUE, IF(majors_data!$C$2:$C$101=P2128, majors_data!$A$2:$A$101, ""))</f>
        <v>38b9874d-dd51-433a-bea9-2ef3ec79cb21, e3ae6951-0a5b-40c4-8b20-fd8b9ce4cecf, 4ad06de7-beaf-454c-aeda-59316f4a641c</v>
      </c>
      <c r="W2128" s="3" t="str">
        <f t="array" ref="W2128">_xlfn.TEXTJOIN(", ", TRUE, IF(majors_data!$C$2:$C$101=Q2128, majors_data!$A$2:$A$101, ""))</f>
        <v>2c6e4248-da4d-4cb3-ac58-3cd04aa203fa, c8e9582b-d7bd-48cb-9cab-9f953712e952</v>
      </c>
      <c r="X2128" s="3" t="str">
        <f t="array" ref="X2128">_xlfn.TEXTJOIN(", ", TRUE, IF(majors_data!$C$2:$C$101=R2128, majors_data!$A$2:$A$101, ""))</f>
        <v>9dd4dfda-b0d2-4d4a-8642-a44db00f4a15, 534a2149-3015-472c-9de1-5db9e0f6b43e, fe8da200-3e6c-4017-983e-19b5aff7e800</v>
      </c>
      <c r="Y2128" s="3" t="str">
        <f t="array" ref="Y2128">_xlfn.TEXTJOIN(", ", TRUE, IF(majors_data!$C$2:$C$101=S2128, majors_data!$A$2:$A$101, ""))</f>
        <v>19a8bee2-7566-411a-9919-61d44ccc81ef, e4aa68ec-6374-48d4-a36d-8ca39ac807a2, 058ec2ea-9361-4a0a-a0b1-c81e99f2349a</v>
      </c>
      <c r="Z2128" s="3" t="str">
        <f t="array" ref="Z2128">_xlfn.TEXTJOIN(", ", TRUE, IF(majors_data!$C$2:$C$101=T2128, majors_data!$A$2:$A$101, ""))</f>
        <v/>
      </c>
      <c r="AA2128" s="3" t="str">
        <f t="shared" si="238"/>
        <v>38b9874d-dd51-433a-bea9-2ef3ec79cb21, e3ae6951-0a5b-40c4-8b20-fd8b9ce4cecf, 4ad06de7-beaf-454c-aeda-59316f4a641c, 2c6e4248-da4d-4cb3-ac58-3cd04aa203fa, c8e9582b-d7bd-48cb-9cab-9f953712e952, 9dd4dfda-b0d2-4d4a-8642-a44db00f4a15, 534a2149-3015-472c-9de1-5db9e0f6b43e, fe8da200-3e6c-4017-983e-19b5aff7e800, 19a8bee2-7566-411a-9919-61d44ccc81ef, e4aa68ec-6374-48d4-a36d-8ca39ac807a2, 058ec2ea-9361-4a0a-a0b1-c81e99f2349a</v>
      </c>
    </row>
    <row r="2129" spans="1:27">
      <c r="A2129" t="s">
        <v>5808</v>
      </c>
      <c r="B2129" t="s">
        <v>60</v>
      </c>
      <c r="C2129" t="s">
        <v>47</v>
      </c>
      <c r="D2129" t="s">
        <v>468</v>
      </c>
      <c r="E2129" s="1">
        <v>19939</v>
      </c>
      <c r="F2129" t="s">
        <v>5809</v>
      </c>
      <c r="G2129" t="s">
        <v>5810</v>
      </c>
      <c r="I2129" t="str">
        <f t="shared" si="232"/>
        <v>Bob Davis</v>
      </c>
      <c r="J2129" t="s">
        <v>45</v>
      </c>
      <c r="K2129" t="s">
        <v>17144</v>
      </c>
      <c r="P2129" t="str">
        <f t="shared" si="233"/>
        <v>Law</v>
      </c>
      <c r="Q2129" t="str">
        <f t="shared" si="234"/>
        <v>Psychology</v>
      </c>
      <c r="R2129" t="str">
        <f t="shared" si="235"/>
        <v/>
      </c>
      <c r="S2129" t="str">
        <f t="shared" si="236"/>
        <v/>
      </c>
      <c r="T2129" t="str">
        <f t="shared" si="237"/>
        <v/>
      </c>
      <c r="V2129" s="3" t="str">
        <f t="array" ref="V2129">_xlfn.TEXTJOIN(", ", TRUE, IF(majors_data!$C$2:$C$101=P2129, majors_data!$A$2:$A$101, ""))</f>
        <v>4ae8186a-1c4d-4b5e-8e7e-385e8b3e9c79, fcda77f1-d71f-4cbe-bb5c-fb12877aec40</v>
      </c>
      <c r="W2129" s="3" t="str">
        <f t="array" ref="W2129">_xlfn.TEXTJOIN(", ", TRUE, IF(majors_data!$C$2:$C$101=Q2129, majors_data!$A$2:$A$101, ""))</f>
        <v>4d0b9e50-43d1-4da0-af2b-97d510bab9e2, 049d0ea9-2055-46a4-b821-0cbf6e36e4d5, 37b5c1f9-c15a-4947-b64d-025dc64c5241</v>
      </c>
      <c r="X2129" s="3" t="str">
        <f t="array" ref="X2129">_xlfn.TEXTJOIN(", ", TRUE, IF(majors_data!$C$2:$C$101=R2129, majors_data!$A$2:$A$101, ""))</f>
        <v/>
      </c>
      <c r="Y2129" s="3" t="str">
        <f t="array" ref="Y2129">_xlfn.TEXTJOIN(", ", TRUE, IF(majors_data!$C$2:$C$101=S2129, majors_data!$A$2:$A$101, ""))</f>
        <v/>
      </c>
      <c r="Z2129" s="3" t="str">
        <f t="array" ref="Z2129">_xlfn.TEXTJOIN(", ", TRUE, IF(majors_data!$C$2:$C$101=T2129, majors_data!$A$2:$A$101, ""))</f>
        <v/>
      </c>
      <c r="AA2129" s="3" t="str">
        <f t="shared" si="238"/>
        <v>4ae8186a-1c4d-4b5e-8e7e-385e8b3e9c79, fcda77f1-d71f-4cbe-bb5c-fb12877aec40, 4d0b9e50-43d1-4da0-af2b-97d510bab9e2, 049d0ea9-2055-46a4-b821-0cbf6e36e4d5, 37b5c1f9-c15a-4947-b64d-025dc64c5241</v>
      </c>
    </row>
    <row r="2130" spans="1:27">
      <c r="A2130" t="s">
        <v>5811</v>
      </c>
      <c r="B2130" t="s">
        <v>8</v>
      </c>
      <c r="C2130" t="s">
        <v>47</v>
      </c>
      <c r="D2130" t="s">
        <v>124</v>
      </c>
      <c r="E2130" s="1">
        <v>32156</v>
      </c>
      <c r="F2130" t="s">
        <v>5812</v>
      </c>
      <c r="G2130" t="s">
        <v>5813</v>
      </c>
      <c r="I2130" t="str">
        <f t="shared" si="232"/>
        <v>David Davis</v>
      </c>
      <c r="J2130" t="s">
        <v>751</v>
      </c>
      <c r="K2130" t="s">
        <v>17144</v>
      </c>
      <c r="L2130" t="s">
        <v>17121</v>
      </c>
      <c r="M2130" t="s">
        <v>17132</v>
      </c>
      <c r="N2130" t="s">
        <v>17136</v>
      </c>
      <c r="P2130" t="str">
        <f t="shared" si="233"/>
        <v>Criminal Justice</v>
      </c>
      <c r="Q2130" t="str">
        <f t="shared" si="234"/>
        <v>Psychology</v>
      </c>
      <c r="R2130" t="str">
        <f t="shared" si="235"/>
        <v>History</v>
      </c>
      <c r="S2130" t="str">
        <f t="shared" si="236"/>
        <v>Accounting</v>
      </c>
      <c r="T2130" t="str">
        <f t="shared" si="237"/>
        <v>Music</v>
      </c>
      <c r="V2130" s="3" t="str">
        <f t="array" ref="V2130">_xlfn.TEXTJOIN(", ", TRUE, IF(majors_data!$C$2:$C$101=P2130, majors_data!$A$2:$A$101, ""))</f>
        <v>b43b2475-66e9-49df-b826-4dbb0bb15b8b, bd5df5b0-28d6-45d5-8637-31903ae85330</v>
      </c>
      <c r="W2130" s="3" t="str">
        <f t="array" ref="W2130">_xlfn.TEXTJOIN(", ", TRUE, IF(majors_data!$C$2:$C$101=Q2130, majors_data!$A$2:$A$101, ""))</f>
        <v>4d0b9e50-43d1-4da0-af2b-97d510bab9e2, 049d0ea9-2055-46a4-b821-0cbf6e36e4d5, 37b5c1f9-c15a-4947-b64d-025dc64c5241</v>
      </c>
      <c r="X2130" s="3" t="str">
        <f t="array" ref="X2130">_xlfn.TEXTJOIN(", ", TRUE, IF(majors_data!$C$2:$C$101=R2130, majors_data!$A$2:$A$101, ""))</f>
        <v>f6cf2da9-277c-4780-8c18-2a4727d35f64, af428f7f-7d22-4949-924b-37b9c13140fb, d2d40201-0152-4e55-bf95-406c1f66295b</v>
      </c>
      <c r="Y2130" s="3" t="str">
        <f t="array" ref="Y2130">_xlfn.TEXTJOIN(", ", TRUE, IF(majors_data!$C$2:$C$101=S2130, majors_data!$A$2:$A$101, ""))</f>
        <v>f66e3050-2b7f-4d30-bc1e-f1c26d6a2aa2, 16f85a4c-9e5b-4f05-ac70-25acb3032c48, d25284f4-c84e-48db-b41e-dc42085a55f9</v>
      </c>
      <c r="Z2130" s="3" t="str">
        <f t="array" ref="Z2130">_xlfn.TEXTJOIN(", ", TRUE, IF(majors_data!$C$2:$C$101=T2130, majors_data!$A$2:$A$101, ""))</f>
        <v>e00c66ff-cb22-45b1-a5e8-8b3cde249016, 9a1dc165-a7e3-4d94-96b3-aed7943cd257</v>
      </c>
      <c r="AA2130" s="3" t="str">
        <f t="shared" si="238"/>
        <v>b43b2475-66e9-49df-b826-4dbb0bb15b8b, bd5df5b0-28d6-45d5-8637-31903ae85330, 4d0b9e50-43d1-4da0-af2b-97d510bab9e2, 049d0ea9-2055-46a4-b821-0cbf6e36e4d5, 37b5c1f9-c15a-4947-b64d-025dc64c5241, f6cf2da9-277c-4780-8c18-2a4727d35f64, af428f7f-7d22-4949-924b-37b9c13140fb, d2d40201-0152-4e55-bf95-406c1f66295b, f66e3050-2b7f-4d30-bc1e-f1c26d6a2aa2, 16f85a4c-9e5b-4f05-ac70-25acb3032c48, d25284f4-c84e-48db-b41e-dc42085a55f9, e00c66ff-cb22-45b1-a5e8-8b3cde249016, 9a1dc165-a7e3-4d94-96b3-aed7943cd257</v>
      </c>
    </row>
    <row r="2131" spans="1:27">
      <c r="A2131" t="s">
        <v>5814</v>
      </c>
      <c r="B2131" t="s">
        <v>119</v>
      </c>
      <c r="C2131" t="s">
        <v>15</v>
      </c>
      <c r="D2131" t="s">
        <v>756</v>
      </c>
      <c r="E2131" s="1">
        <v>35522</v>
      </c>
      <c r="F2131" t="s">
        <v>5815</v>
      </c>
      <c r="G2131" t="s">
        <v>5816</v>
      </c>
      <c r="I2131" t="str">
        <f t="shared" si="232"/>
        <v>Michael Wilson</v>
      </c>
      <c r="J2131" t="s">
        <v>54</v>
      </c>
      <c r="K2131" t="s">
        <v>17136</v>
      </c>
      <c r="L2131" t="s">
        <v>17137</v>
      </c>
      <c r="M2131" t="s">
        <v>17130</v>
      </c>
      <c r="N2131" t="s">
        <v>17135</v>
      </c>
      <c r="P2131" t="str">
        <f t="shared" si="233"/>
        <v>Veterinary Medicine</v>
      </c>
      <c r="Q2131" t="str">
        <f t="shared" si="234"/>
        <v>Music</v>
      </c>
      <c r="R2131" t="str">
        <f t="shared" si="235"/>
        <v>Mechanical Engineering</v>
      </c>
      <c r="S2131" t="str">
        <f t="shared" si="236"/>
        <v>Education</v>
      </c>
      <c r="T2131" t="str">
        <f t="shared" si="237"/>
        <v>Business Administration</v>
      </c>
      <c r="V2131" s="3" t="str">
        <f t="array" ref="V2131">_xlfn.TEXTJOIN(", ", TRUE, IF(majors_data!$C$2:$C$101=P2131, majors_data!$A$2:$A$101, ""))</f>
        <v>6b796d48-625b-4acf-96db-141d2e7d7b4b, e6f83c77-1538-4fec-934c-6a4ec6617268</v>
      </c>
      <c r="W2131" s="3" t="str">
        <f t="array" ref="W2131">_xlfn.TEXTJOIN(", ", TRUE, IF(majors_data!$C$2:$C$101=Q2131, majors_data!$A$2:$A$101, ""))</f>
        <v>e00c66ff-cb22-45b1-a5e8-8b3cde249016, 9a1dc165-a7e3-4d94-96b3-aed7943cd257</v>
      </c>
      <c r="X2131" s="3" t="str">
        <f t="array" ref="X2131">_xlfn.TEXTJOIN(", ", TRUE, IF(majors_data!$C$2:$C$101=R2131, majors_data!$A$2:$A$101, ""))</f>
        <v>d3d06262-f539-4a05-9e71-6e6113e9529b, efbed11c-6828-4d9a-bdc3-ffadce27497e, ab3572a8-144f-4148-9862-465bd9d7148b</v>
      </c>
      <c r="Y2131" s="3" t="str">
        <f t="array" ref="Y2131">_xlfn.TEXTJOIN(", ", TRUE, IF(majors_data!$C$2:$C$101=S2131, majors_data!$A$2:$A$101, ""))</f>
        <v>1e0ce7f9-cbf4-44c4-bfb7-725db39d17ea, dda17862-a51d-49f5-bc9f-b2caa7af10ef, 551cfc0c-5de9-4672-90a2-b0f5b644ed8c</v>
      </c>
      <c r="Z2131" s="3" t="str">
        <f t="array" ref="Z2131">_xlfn.TEXTJOIN(", ", TRUE, IF(majors_data!$C$2:$C$101=T2131, majors_data!$A$2:$A$101, ""))</f>
        <v>ad1e7d8e-5114-413f-921d-a35552003ee4, c132b04e-83bd-4b24-8fe4-5a9a015e7c93, 1e0b04ba-18d5-4ab9-a1e5-23449bbc4a0b</v>
      </c>
      <c r="AA2131" s="3" t="str">
        <f t="shared" si="238"/>
        <v>6b796d48-625b-4acf-96db-141d2e7d7b4b, e6f83c77-1538-4fec-934c-6a4ec6617268, e00c66ff-cb22-45b1-a5e8-8b3cde249016, 9a1dc165-a7e3-4d94-96b3-aed7943cd257, d3d06262-f539-4a05-9e71-6e6113e9529b, efbed11c-6828-4d9a-bdc3-ffadce27497e, ab3572a8-144f-4148-9862-465bd9d7148b, 1e0ce7f9-cbf4-44c4-bfb7-725db39d17ea, dda17862-a51d-49f5-bc9f-b2caa7af10ef, 551cfc0c-5de9-4672-90a2-b0f5b644ed8c, ad1e7d8e-5114-413f-921d-a35552003ee4, c132b04e-83bd-4b24-8fe4-5a9a015e7c93, 1e0b04ba-18d5-4ab9-a1e5-23449bbc4a0b</v>
      </c>
    </row>
    <row r="2132" spans="1:27">
      <c r="A2132" t="s">
        <v>5817</v>
      </c>
      <c r="B2132" t="s">
        <v>60</v>
      </c>
      <c r="C2132" t="s">
        <v>80</v>
      </c>
      <c r="D2132" t="s">
        <v>729</v>
      </c>
      <c r="E2132" s="1">
        <v>27176</v>
      </c>
      <c r="F2132" t="s">
        <v>5818</v>
      </c>
      <c r="G2132" t="s">
        <v>5819</v>
      </c>
      <c r="I2132" t="str">
        <f t="shared" si="232"/>
        <v>Bob Miller</v>
      </c>
      <c r="J2132" t="s">
        <v>748</v>
      </c>
      <c r="K2132" t="s">
        <v>17126</v>
      </c>
      <c r="L2132" t="s">
        <v>17137</v>
      </c>
      <c r="M2132" t="s">
        <v>17134</v>
      </c>
      <c r="N2132" t="s">
        <v>17138</v>
      </c>
      <c r="P2132" t="str">
        <f t="shared" si="233"/>
        <v>Sociology</v>
      </c>
      <c r="Q2132" t="str">
        <f t="shared" si="234"/>
        <v>Biology</v>
      </c>
      <c r="R2132" t="str">
        <f t="shared" si="235"/>
        <v>Mechanical Engineering</v>
      </c>
      <c r="S2132" t="str">
        <f t="shared" si="236"/>
        <v>Journalism</v>
      </c>
      <c r="T2132" t="str">
        <f t="shared" si="237"/>
        <v>Social Work</v>
      </c>
      <c r="V2132" s="3" t="str">
        <f t="array" ref="V2132">_xlfn.TEXTJOIN(", ", TRUE, IF(majors_data!$C$2:$C$101=P2132, majors_data!$A$2:$A$101, ""))</f>
        <v>dda33b53-0fff-4371-8a45-35a2192e86e8, 34c2e9da-d62c-4fdd-ad94-7befd2595222, 9e9ca12c-4178-40b5-a715-f166244e3adb</v>
      </c>
      <c r="W2132" s="3" t="str">
        <f t="array" ref="W2132">_xlfn.TEXTJOIN(", ", TRUE, IF(majors_data!$C$2:$C$101=Q2132, majors_data!$A$2:$A$101, ""))</f>
        <v>b33ae65d-523e-48c6-b10e-59346e1c6523, 4e64e115-2f29-4046-95c6-3f34c14feb83, 2ab329ca-9f50-4c70-9698-f44934cf4b69</v>
      </c>
      <c r="X2132" s="3" t="str">
        <f t="array" ref="X2132">_xlfn.TEXTJOIN(", ", TRUE, IF(majors_data!$C$2:$C$101=R2132, majors_data!$A$2:$A$101, ""))</f>
        <v>d3d06262-f539-4a05-9e71-6e6113e9529b, efbed11c-6828-4d9a-bdc3-ffadce27497e, ab3572a8-144f-4148-9862-465bd9d7148b</v>
      </c>
      <c r="Y2132" s="3" t="str">
        <f t="array" ref="Y2132">_xlfn.TEXTJOIN(", ", TRUE, IF(majors_data!$C$2:$C$101=S2132, majors_data!$A$2:$A$101, ""))</f>
        <v>3100982d-c037-4a3f-a3ed-83e66b248c8d, ebbcecbe-be84-4fb4-bb4e-6420356ebe5a</v>
      </c>
      <c r="Z2132" s="3" t="str">
        <f t="array" ref="Z2132">_xlfn.TEXTJOIN(", ", TRUE, IF(majors_data!$C$2:$C$101=T2132, majors_data!$A$2:$A$101, ""))</f>
        <v>8402b4cd-a049-4ae7-8649-16af0c4c8c62, 52e4d490-31bd-48ea-ab9b-8f9eaf720b12</v>
      </c>
      <c r="AA2132" s="3" t="str">
        <f t="shared" si="238"/>
        <v>dda33b53-0fff-4371-8a45-35a2192e86e8, 34c2e9da-d62c-4fdd-ad94-7befd2595222, 9e9ca12c-4178-40b5-a715-f166244e3adb, b33ae65d-523e-48c6-b10e-59346e1c6523, 4e64e115-2f29-4046-95c6-3f34c14feb83, 2ab329ca-9f50-4c70-9698-f44934cf4b69, d3d06262-f539-4a05-9e71-6e6113e9529b, efbed11c-6828-4d9a-bdc3-ffadce27497e, ab3572a8-144f-4148-9862-465bd9d7148b, 3100982d-c037-4a3f-a3ed-83e66b248c8d, ebbcecbe-be84-4fb4-bb4e-6420356ebe5a, 8402b4cd-a049-4ae7-8649-16af0c4c8c62, 52e4d490-31bd-48ea-ab9b-8f9eaf720b12</v>
      </c>
    </row>
    <row r="2133" spans="1:27">
      <c r="A2133" t="s">
        <v>5820</v>
      </c>
      <c r="B2133" t="s">
        <v>119</v>
      </c>
      <c r="C2133" t="s">
        <v>56</v>
      </c>
      <c r="D2133" t="s">
        <v>273</v>
      </c>
      <c r="E2133" s="1">
        <v>29415</v>
      </c>
      <c r="F2133" t="s">
        <v>5821</v>
      </c>
      <c r="G2133" t="s">
        <v>2136</v>
      </c>
      <c r="I2133" t="str">
        <f t="shared" si="232"/>
        <v>Michael Smith</v>
      </c>
      <c r="J2133" t="s">
        <v>2136</v>
      </c>
      <c r="P2133" t="str">
        <f t="shared" si="233"/>
        <v>Theater</v>
      </c>
      <c r="Q2133" t="str">
        <f t="shared" si="234"/>
        <v/>
      </c>
      <c r="R2133" t="str">
        <f t="shared" si="235"/>
        <v/>
      </c>
      <c r="S2133" t="str">
        <f t="shared" si="236"/>
        <v/>
      </c>
      <c r="T2133" t="str">
        <f t="shared" si="237"/>
        <v/>
      </c>
      <c r="V2133" s="3" t="str">
        <f t="array" ref="V2133">_xlfn.TEXTJOIN(", ", TRUE, IF(majors_data!$C$2:$C$101=P2133, majors_data!$A$2:$A$101, ""))</f>
        <v>49150744-aac2-44f9-8ca0-05ae90757bac, f5b20856-42b4-48bd-93d9-fbe2712c9e55</v>
      </c>
      <c r="W2133" s="3" t="str">
        <f t="array" ref="W2133">_xlfn.TEXTJOIN(", ", TRUE, IF(majors_data!$C$2:$C$101=Q2133, majors_data!$A$2:$A$101, ""))</f>
        <v/>
      </c>
      <c r="X2133" s="3" t="str">
        <f t="array" ref="X2133">_xlfn.TEXTJOIN(", ", TRUE, IF(majors_data!$C$2:$C$101=R2133, majors_data!$A$2:$A$101, ""))</f>
        <v/>
      </c>
      <c r="Y2133" s="3" t="str">
        <f t="array" ref="Y2133">_xlfn.TEXTJOIN(", ", TRUE, IF(majors_data!$C$2:$C$101=S2133, majors_data!$A$2:$A$101, ""))</f>
        <v/>
      </c>
      <c r="Z2133" s="3" t="str">
        <f t="array" ref="Z2133">_xlfn.TEXTJOIN(", ", TRUE, IF(majors_data!$C$2:$C$101=T2133, majors_data!$A$2:$A$101, ""))</f>
        <v/>
      </c>
      <c r="AA2133" s="3" t="str">
        <f t="shared" si="238"/>
        <v>49150744-aac2-44f9-8ca0-05ae90757bac, f5b20856-42b4-48bd-93d9-fbe2712c9e55</v>
      </c>
    </row>
    <row r="2134" spans="1:27">
      <c r="A2134" t="s">
        <v>5822</v>
      </c>
      <c r="B2134" t="s">
        <v>51</v>
      </c>
      <c r="C2134" t="s">
        <v>42</v>
      </c>
      <c r="D2134" t="s">
        <v>155</v>
      </c>
      <c r="E2134" s="1">
        <v>26069</v>
      </c>
      <c r="F2134" t="s">
        <v>5823</v>
      </c>
      <c r="I2134" t="str">
        <f t="shared" si="232"/>
        <v>Emily Moore</v>
      </c>
      <c r="P2134" t="str">
        <f t="shared" si="233"/>
        <v/>
      </c>
      <c r="Q2134" t="str">
        <f t="shared" si="234"/>
        <v/>
      </c>
      <c r="R2134" t="str">
        <f t="shared" si="235"/>
        <v/>
      </c>
      <c r="S2134" t="str">
        <f t="shared" si="236"/>
        <v/>
      </c>
      <c r="T2134" t="str">
        <f t="shared" si="237"/>
        <v/>
      </c>
      <c r="V2134" s="3" t="str">
        <f t="array" ref="V2134">_xlfn.TEXTJOIN(", ", TRUE, IF(majors_data!$C$2:$C$101=P2134, majors_data!$A$2:$A$101, ""))</f>
        <v/>
      </c>
      <c r="W2134" s="3" t="str">
        <f t="array" ref="W2134">_xlfn.TEXTJOIN(", ", TRUE, IF(majors_data!$C$2:$C$101=Q2134, majors_data!$A$2:$A$101, ""))</f>
        <v/>
      </c>
      <c r="X2134" s="3" t="str">
        <f t="array" ref="X2134">_xlfn.TEXTJOIN(", ", TRUE, IF(majors_data!$C$2:$C$101=R2134, majors_data!$A$2:$A$101, ""))</f>
        <v/>
      </c>
      <c r="Y2134" s="3" t="str">
        <f t="array" ref="Y2134">_xlfn.TEXTJOIN(", ", TRUE, IF(majors_data!$C$2:$C$101=S2134, majors_data!$A$2:$A$101, ""))</f>
        <v/>
      </c>
      <c r="Z2134" s="3" t="str">
        <f t="array" ref="Z2134">_xlfn.TEXTJOIN(", ", TRUE, IF(majors_data!$C$2:$C$101=T2134, majors_data!$A$2:$A$101, ""))</f>
        <v/>
      </c>
      <c r="AA2134" s="3" t="str">
        <f t="shared" si="238"/>
        <v/>
      </c>
    </row>
    <row r="2135" spans="1:27">
      <c r="A2135" t="s">
        <v>5824</v>
      </c>
      <c r="B2135" t="s">
        <v>36</v>
      </c>
      <c r="C2135" t="s">
        <v>230</v>
      </c>
      <c r="D2135" t="s">
        <v>378</v>
      </c>
      <c r="E2135" s="1">
        <v>29367</v>
      </c>
      <c r="F2135" t="s">
        <v>5825</v>
      </c>
      <c r="I2135" t="str">
        <f t="shared" si="232"/>
        <v>Alice Johnson</v>
      </c>
      <c r="P2135" t="str">
        <f t="shared" si="233"/>
        <v/>
      </c>
      <c r="Q2135" t="str">
        <f t="shared" si="234"/>
        <v/>
      </c>
      <c r="R2135" t="str">
        <f t="shared" si="235"/>
        <v/>
      </c>
      <c r="S2135" t="str">
        <f t="shared" si="236"/>
        <v/>
      </c>
      <c r="T2135" t="str">
        <f t="shared" si="237"/>
        <v/>
      </c>
      <c r="V2135" s="3" t="str">
        <f t="array" ref="V2135">_xlfn.TEXTJOIN(", ", TRUE, IF(majors_data!$C$2:$C$101=P2135, majors_data!$A$2:$A$101, ""))</f>
        <v/>
      </c>
      <c r="W2135" s="3" t="str">
        <f t="array" ref="W2135">_xlfn.TEXTJOIN(", ", TRUE, IF(majors_data!$C$2:$C$101=Q2135, majors_data!$A$2:$A$101, ""))</f>
        <v/>
      </c>
      <c r="X2135" s="3" t="str">
        <f t="array" ref="X2135">_xlfn.TEXTJOIN(", ", TRUE, IF(majors_data!$C$2:$C$101=R2135, majors_data!$A$2:$A$101, ""))</f>
        <v/>
      </c>
      <c r="Y2135" s="3" t="str">
        <f t="array" ref="Y2135">_xlfn.TEXTJOIN(", ", TRUE, IF(majors_data!$C$2:$C$101=S2135, majors_data!$A$2:$A$101, ""))</f>
        <v/>
      </c>
      <c r="Z2135" s="3" t="str">
        <f t="array" ref="Z2135">_xlfn.TEXTJOIN(", ", TRUE, IF(majors_data!$C$2:$C$101=T2135, majors_data!$A$2:$A$101, ""))</f>
        <v/>
      </c>
      <c r="AA2135" s="3" t="str">
        <f t="shared" si="238"/>
        <v/>
      </c>
    </row>
    <row r="2136" spans="1:27">
      <c r="A2136" t="s">
        <v>5826</v>
      </c>
      <c r="B2136" t="s">
        <v>14</v>
      </c>
      <c r="C2136" t="s">
        <v>42</v>
      </c>
      <c r="D2136" t="s">
        <v>297</v>
      </c>
      <c r="E2136" s="1">
        <v>19853</v>
      </c>
      <c r="F2136" t="s">
        <v>5827</v>
      </c>
      <c r="G2136" t="s">
        <v>5828</v>
      </c>
      <c r="I2136" t="str">
        <f t="shared" si="232"/>
        <v>Jane Moore</v>
      </c>
      <c r="J2136" t="s">
        <v>835</v>
      </c>
      <c r="K2136" t="s">
        <v>17126</v>
      </c>
      <c r="L2136" t="s">
        <v>17152</v>
      </c>
      <c r="M2136" t="s">
        <v>17146</v>
      </c>
      <c r="N2136" t="s">
        <v>17140</v>
      </c>
      <c r="P2136" t="str">
        <f t="shared" si="233"/>
        <v>English</v>
      </c>
      <c r="Q2136" t="str">
        <f t="shared" si="234"/>
        <v>Biology</v>
      </c>
      <c r="R2136" t="str">
        <f t="shared" si="235"/>
        <v>Political Science</v>
      </c>
      <c r="S2136" t="str">
        <f t="shared" si="236"/>
        <v>Health Science</v>
      </c>
      <c r="T2136" t="str">
        <f t="shared" si="237"/>
        <v>Philosophy</v>
      </c>
      <c r="V2136" s="3" t="str">
        <f t="array" ref="V2136">_xlfn.TEXTJOIN(", ", TRUE, IF(majors_data!$C$2:$C$101=P2136, majors_data!$A$2:$A$101, ""))</f>
        <v>37979873-7c28-4b44-83ee-438c3e6810e9, e988d274-0abb-4d30-86fd-65f7e0f6b057, cc5f8133-74b9-43cc-b15e-b159a78b93fd</v>
      </c>
      <c r="W2136" s="3" t="str">
        <f t="array" ref="W2136">_xlfn.TEXTJOIN(", ", TRUE, IF(majors_data!$C$2:$C$101=Q2136, majors_data!$A$2:$A$101, ""))</f>
        <v>b33ae65d-523e-48c6-b10e-59346e1c6523, 4e64e115-2f29-4046-95c6-3f34c14feb83, 2ab329ca-9f50-4c70-9698-f44934cf4b69</v>
      </c>
      <c r="X2136" s="3" t="str">
        <f t="array" ref="X2136">_xlfn.TEXTJOIN(", ", TRUE, IF(majors_data!$C$2:$C$101=R2136, majors_data!$A$2:$A$101, ""))</f>
        <v>4fc222e3-9728-408a-b24b-171c919f81ea, 7f5bc724-d171-406e-bf3b-cd9d868174f2, b32c172c-a1d5-4cc9-a1fc-f5f4b2365ea4</v>
      </c>
      <c r="Y2136" s="3" t="str">
        <f t="array" ref="Y2136">_xlfn.TEXTJOIN(", ", TRUE, IF(majors_data!$C$2:$C$101=S2136, majors_data!$A$2:$A$101, ""))</f>
        <v>1eeb53c2-5e82-4c6a-a81f-bea4af78b2f8, 31a96803-e0b0-464c-b44c-14316de7195f</v>
      </c>
      <c r="Z2136" s="3" t="str">
        <f t="array" ref="Z2136">_xlfn.TEXTJOIN(", ", TRUE, IF(majors_data!$C$2:$C$101=T2136, majors_data!$A$2:$A$101, ""))</f>
        <v>2390b2fb-f180-48d3-989d-5e359fdf867c, febd48e5-fa29-4288-94cf-a257e875bbc5, a680ecae-78a0-4d78-88cd-4f0163e7d4da</v>
      </c>
      <c r="AA2136" s="3" t="str">
        <f t="shared" si="238"/>
        <v>37979873-7c28-4b44-83ee-438c3e6810e9, e988d274-0abb-4d30-86fd-65f7e0f6b057, cc5f8133-74b9-43cc-b15e-b159a78b93fd, b33ae65d-523e-48c6-b10e-59346e1c6523, 4e64e115-2f29-4046-95c6-3f34c14feb83, 2ab329ca-9f50-4c70-9698-f44934cf4b69, 4fc222e3-9728-408a-b24b-171c919f81ea, 7f5bc724-d171-406e-bf3b-cd9d868174f2, b32c172c-a1d5-4cc9-a1fc-f5f4b2365ea4, 1eeb53c2-5e82-4c6a-a81f-bea4af78b2f8, 31a96803-e0b0-464c-b44c-14316de7195f, 2390b2fb-f180-48d3-989d-5e359fdf867c, febd48e5-fa29-4288-94cf-a257e875bbc5, a680ecae-78a0-4d78-88cd-4f0163e7d4da</v>
      </c>
    </row>
    <row r="2137" spans="1:27">
      <c r="A2137" t="s">
        <v>5829</v>
      </c>
      <c r="B2137" t="s">
        <v>51</v>
      </c>
      <c r="C2137" t="s">
        <v>9</v>
      </c>
      <c r="D2137" t="s">
        <v>164</v>
      </c>
      <c r="E2137" s="1">
        <v>28669</v>
      </c>
      <c r="F2137" t="s">
        <v>5830</v>
      </c>
      <c r="G2137" t="s">
        <v>843</v>
      </c>
      <c r="I2137" t="str">
        <f t="shared" si="232"/>
        <v>Emily Taylor</v>
      </c>
      <c r="J2137" t="s">
        <v>843</v>
      </c>
      <c r="P2137" t="str">
        <f t="shared" si="233"/>
        <v>Journalism</v>
      </c>
      <c r="Q2137" t="str">
        <f t="shared" si="234"/>
        <v/>
      </c>
      <c r="R2137" t="str">
        <f t="shared" si="235"/>
        <v/>
      </c>
      <c r="S2137" t="str">
        <f t="shared" si="236"/>
        <v/>
      </c>
      <c r="T2137" t="str">
        <f t="shared" si="237"/>
        <v/>
      </c>
      <c r="V2137" s="3" t="str">
        <f t="array" ref="V2137">_xlfn.TEXTJOIN(", ", TRUE, IF(majors_data!$C$2:$C$101=P2137, majors_data!$A$2:$A$101, ""))</f>
        <v>3100982d-c037-4a3f-a3ed-83e66b248c8d, ebbcecbe-be84-4fb4-bb4e-6420356ebe5a</v>
      </c>
      <c r="W2137" s="3" t="str">
        <f t="array" ref="W2137">_xlfn.TEXTJOIN(", ", TRUE, IF(majors_data!$C$2:$C$101=Q2137, majors_data!$A$2:$A$101, ""))</f>
        <v/>
      </c>
      <c r="X2137" s="3" t="str">
        <f t="array" ref="X2137">_xlfn.TEXTJOIN(", ", TRUE, IF(majors_data!$C$2:$C$101=R2137, majors_data!$A$2:$A$101, ""))</f>
        <v/>
      </c>
      <c r="Y2137" s="3" t="str">
        <f t="array" ref="Y2137">_xlfn.TEXTJOIN(", ", TRUE, IF(majors_data!$C$2:$C$101=S2137, majors_data!$A$2:$A$101, ""))</f>
        <v/>
      </c>
      <c r="Z2137" s="3" t="str">
        <f t="array" ref="Z2137">_xlfn.TEXTJOIN(", ", TRUE, IF(majors_data!$C$2:$C$101=T2137, majors_data!$A$2:$A$101, ""))</f>
        <v/>
      </c>
      <c r="AA2137" s="3" t="str">
        <f t="shared" si="238"/>
        <v>3100982d-c037-4a3f-a3ed-83e66b248c8d, ebbcecbe-be84-4fb4-bb4e-6420356ebe5a</v>
      </c>
    </row>
    <row r="2138" spans="1:27">
      <c r="A2138" t="s">
        <v>5831</v>
      </c>
      <c r="B2138" t="s">
        <v>51</v>
      </c>
      <c r="C2138" t="s">
        <v>230</v>
      </c>
      <c r="D2138" t="s">
        <v>533</v>
      </c>
      <c r="E2138" s="1">
        <v>28613</v>
      </c>
      <c r="F2138" t="s">
        <v>5832</v>
      </c>
      <c r="G2138" t="s">
        <v>5833</v>
      </c>
      <c r="I2138" t="str">
        <f t="shared" si="232"/>
        <v>Emily Johnson</v>
      </c>
      <c r="J2138" t="s">
        <v>310</v>
      </c>
      <c r="K2138" t="s">
        <v>17134</v>
      </c>
      <c r="P2138" t="str">
        <f t="shared" si="233"/>
        <v>Economics</v>
      </c>
      <c r="Q2138" t="str">
        <f t="shared" si="234"/>
        <v>Journalism</v>
      </c>
      <c r="R2138" t="str">
        <f t="shared" si="235"/>
        <v/>
      </c>
      <c r="S2138" t="str">
        <f t="shared" si="236"/>
        <v/>
      </c>
      <c r="T2138" t="str">
        <f t="shared" si="237"/>
        <v/>
      </c>
      <c r="V2138" s="3" t="str">
        <f t="array" ref="V2138">_xlfn.TEXTJOIN(", ", TRUE, IF(majors_data!$C$2:$C$101=P2138, majors_data!$A$2:$A$101, ""))</f>
        <v>2c4e188e-85c2-4366-b282-d70974be0631, d02446db-85a5-472f-be66-392204bff177, e2e80629-cfb6-4daa-b56c-6795ccdc4e48</v>
      </c>
      <c r="W2138" s="3" t="str">
        <f t="array" ref="W2138">_xlfn.TEXTJOIN(", ", TRUE, IF(majors_data!$C$2:$C$101=Q2138, majors_data!$A$2:$A$101, ""))</f>
        <v>3100982d-c037-4a3f-a3ed-83e66b248c8d, ebbcecbe-be84-4fb4-bb4e-6420356ebe5a</v>
      </c>
      <c r="X2138" s="3" t="str">
        <f t="array" ref="X2138">_xlfn.TEXTJOIN(", ", TRUE, IF(majors_data!$C$2:$C$101=R2138, majors_data!$A$2:$A$101, ""))</f>
        <v/>
      </c>
      <c r="Y2138" s="3" t="str">
        <f t="array" ref="Y2138">_xlfn.TEXTJOIN(", ", TRUE, IF(majors_data!$C$2:$C$101=S2138, majors_data!$A$2:$A$101, ""))</f>
        <v/>
      </c>
      <c r="Z2138" s="3" t="str">
        <f t="array" ref="Z2138">_xlfn.TEXTJOIN(", ", TRUE, IF(majors_data!$C$2:$C$101=T2138, majors_data!$A$2:$A$101, ""))</f>
        <v/>
      </c>
      <c r="AA2138" s="3" t="str">
        <f t="shared" si="238"/>
        <v>2c4e188e-85c2-4366-b282-d70974be0631, d02446db-85a5-472f-be66-392204bff177, e2e80629-cfb6-4daa-b56c-6795ccdc4e48, 3100982d-c037-4a3f-a3ed-83e66b248c8d, ebbcecbe-be84-4fb4-bb4e-6420356ebe5a</v>
      </c>
    </row>
    <row r="2139" spans="1:27">
      <c r="A2139" t="s">
        <v>5834</v>
      </c>
      <c r="B2139" t="s">
        <v>51</v>
      </c>
      <c r="C2139" t="s">
        <v>80</v>
      </c>
      <c r="D2139" t="s">
        <v>332</v>
      </c>
      <c r="E2139" s="1">
        <v>18389</v>
      </c>
      <c r="F2139" t="s">
        <v>5835</v>
      </c>
      <c r="G2139" t="s">
        <v>5836</v>
      </c>
      <c r="I2139" t="str">
        <f t="shared" si="232"/>
        <v>Emily Miller</v>
      </c>
      <c r="J2139" t="s">
        <v>212</v>
      </c>
      <c r="K2139" t="s">
        <v>17142</v>
      </c>
      <c r="P2139" t="str">
        <f t="shared" si="233"/>
        <v>Business Administration</v>
      </c>
      <c r="Q2139" t="str">
        <f t="shared" si="234"/>
        <v>Physics</v>
      </c>
      <c r="R2139" t="str">
        <f t="shared" si="235"/>
        <v/>
      </c>
      <c r="S2139" t="str">
        <f t="shared" si="236"/>
        <v/>
      </c>
      <c r="T2139" t="str">
        <f t="shared" si="237"/>
        <v/>
      </c>
      <c r="V2139" s="3" t="str">
        <f t="array" ref="V2139">_xlfn.TEXTJOIN(", ", TRUE, IF(majors_data!$C$2:$C$101=P2139, majors_data!$A$2:$A$101, ""))</f>
        <v>ad1e7d8e-5114-413f-921d-a35552003ee4, c132b04e-83bd-4b24-8fe4-5a9a015e7c93, 1e0b04ba-18d5-4ab9-a1e5-23449bbc4a0b</v>
      </c>
      <c r="W2139" s="3" t="str">
        <f t="array" ref="W2139">_xlfn.TEXTJOIN(", ", TRUE, IF(majors_data!$C$2:$C$101=Q2139, majors_data!$A$2:$A$101, ""))</f>
        <v>9dd4dfda-b0d2-4d4a-8642-a44db00f4a15, 534a2149-3015-472c-9de1-5db9e0f6b43e, fe8da200-3e6c-4017-983e-19b5aff7e800</v>
      </c>
      <c r="X2139" s="3" t="str">
        <f t="array" ref="X2139">_xlfn.TEXTJOIN(", ", TRUE, IF(majors_data!$C$2:$C$101=R2139, majors_data!$A$2:$A$101, ""))</f>
        <v/>
      </c>
      <c r="Y2139" s="3" t="str">
        <f t="array" ref="Y2139">_xlfn.TEXTJOIN(", ", TRUE, IF(majors_data!$C$2:$C$101=S2139, majors_data!$A$2:$A$101, ""))</f>
        <v/>
      </c>
      <c r="Z2139" s="3" t="str">
        <f t="array" ref="Z2139">_xlfn.TEXTJOIN(", ", TRUE, IF(majors_data!$C$2:$C$101=T2139, majors_data!$A$2:$A$101, ""))</f>
        <v/>
      </c>
      <c r="AA2139" s="3" t="str">
        <f t="shared" si="238"/>
        <v>ad1e7d8e-5114-413f-921d-a35552003ee4, c132b04e-83bd-4b24-8fe4-5a9a015e7c93, 1e0b04ba-18d5-4ab9-a1e5-23449bbc4a0b, 9dd4dfda-b0d2-4d4a-8642-a44db00f4a15, 534a2149-3015-472c-9de1-5db9e0f6b43e, fe8da200-3e6c-4017-983e-19b5aff7e800</v>
      </c>
    </row>
    <row r="2140" spans="1:27">
      <c r="A2140" t="s">
        <v>5837</v>
      </c>
      <c r="B2140" t="s">
        <v>60</v>
      </c>
      <c r="C2140" t="s">
        <v>31</v>
      </c>
      <c r="D2140" t="s">
        <v>61</v>
      </c>
      <c r="E2140" s="1">
        <v>19920</v>
      </c>
      <c r="F2140" t="s">
        <v>5838</v>
      </c>
      <c r="G2140" t="s">
        <v>5839</v>
      </c>
      <c r="I2140" t="str">
        <f t="shared" si="232"/>
        <v>Bob Doe</v>
      </c>
      <c r="J2140" t="s">
        <v>655</v>
      </c>
      <c r="K2140" t="s">
        <v>17143</v>
      </c>
      <c r="L2140" t="s">
        <v>17119</v>
      </c>
      <c r="M2140" t="s">
        <v>17136</v>
      </c>
      <c r="N2140" t="s">
        <v>17132</v>
      </c>
      <c r="P2140" t="str">
        <f t="shared" si="233"/>
        <v>Education</v>
      </c>
      <c r="Q2140" t="str">
        <f t="shared" si="234"/>
        <v>Communications</v>
      </c>
      <c r="R2140" t="str">
        <f t="shared" si="235"/>
        <v>Anthropology</v>
      </c>
      <c r="S2140" t="str">
        <f t="shared" si="236"/>
        <v>Music</v>
      </c>
      <c r="T2140" t="str">
        <f t="shared" si="237"/>
        <v>Accounting</v>
      </c>
      <c r="V2140" s="3" t="str">
        <f t="array" ref="V2140">_xlfn.TEXTJOIN(", ", TRUE, IF(majors_data!$C$2:$C$101=P2140, majors_data!$A$2:$A$101, ""))</f>
        <v>1e0ce7f9-cbf4-44c4-bfb7-725db39d17ea, dda17862-a51d-49f5-bc9f-b2caa7af10ef, 551cfc0c-5de9-4672-90a2-b0f5b644ed8c</v>
      </c>
      <c r="W2140" s="3" t="str">
        <f t="array" ref="W2140">_xlfn.TEXTJOIN(", ", TRUE, IF(majors_data!$C$2:$C$101=Q2140, majors_data!$A$2:$A$101, ""))</f>
        <v>2c6e4248-da4d-4cb3-ac58-3cd04aa203fa, c8e9582b-d7bd-48cb-9cab-9f953712e952</v>
      </c>
      <c r="X2140" s="3" t="str">
        <f t="array" ref="X2140">_xlfn.TEXTJOIN(", ", TRUE, IF(majors_data!$C$2:$C$101=R2140, majors_data!$A$2:$A$101, ""))</f>
        <v>37b765f0-fc71-4c9c-838b-f3a5ce0706ff, 5538f94c-9d38-4c6c-ab29-0987d27ec313</v>
      </c>
      <c r="Y2140" s="3" t="str">
        <f t="array" ref="Y2140">_xlfn.TEXTJOIN(", ", TRUE, IF(majors_data!$C$2:$C$101=S2140, majors_data!$A$2:$A$101, ""))</f>
        <v>e00c66ff-cb22-45b1-a5e8-8b3cde249016, 9a1dc165-a7e3-4d94-96b3-aed7943cd257</v>
      </c>
      <c r="Z2140" s="3" t="str">
        <f t="array" ref="Z2140">_xlfn.TEXTJOIN(", ", TRUE, IF(majors_data!$C$2:$C$101=T2140, majors_data!$A$2:$A$101, ""))</f>
        <v>f66e3050-2b7f-4d30-bc1e-f1c26d6a2aa2, 16f85a4c-9e5b-4f05-ac70-25acb3032c48, d25284f4-c84e-48db-b41e-dc42085a55f9</v>
      </c>
      <c r="AA2140" s="3" t="str">
        <f t="shared" si="238"/>
        <v>1e0ce7f9-cbf4-44c4-bfb7-725db39d17ea, dda17862-a51d-49f5-bc9f-b2caa7af10ef, 551cfc0c-5de9-4672-90a2-b0f5b644ed8c, 2c6e4248-da4d-4cb3-ac58-3cd04aa203fa, c8e9582b-d7bd-48cb-9cab-9f953712e952, 37b765f0-fc71-4c9c-838b-f3a5ce0706ff, 5538f94c-9d38-4c6c-ab29-0987d27ec313, e00c66ff-cb22-45b1-a5e8-8b3cde249016, 9a1dc165-a7e3-4d94-96b3-aed7943cd257, f66e3050-2b7f-4d30-bc1e-f1c26d6a2aa2, 16f85a4c-9e5b-4f05-ac70-25acb3032c48, d25284f4-c84e-48db-b41e-dc42085a55f9</v>
      </c>
    </row>
    <row r="2141" spans="1:27">
      <c r="A2141" t="s">
        <v>5840</v>
      </c>
      <c r="B2141" t="s">
        <v>119</v>
      </c>
      <c r="C2141" t="s">
        <v>80</v>
      </c>
      <c r="D2141" t="s">
        <v>497</v>
      </c>
      <c r="E2141" s="1">
        <v>28465</v>
      </c>
      <c r="F2141" t="s">
        <v>5841</v>
      </c>
      <c r="G2141" t="s">
        <v>5842</v>
      </c>
      <c r="I2141" t="str">
        <f t="shared" si="232"/>
        <v>Michael Miller</v>
      </c>
      <c r="J2141" t="s">
        <v>840</v>
      </c>
      <c r="K2141" t="s">
        <v>17157</v>
      </c>
      <c r="L2141" t="s">
        <v>17156</v>
      </c>
      <c r="M2141" t="s">
        <v>17155</v>
      </c>
      <c r="N2141" t="s">
        <v>17146</v>
      </c>
      <c r="P2141" t="str">
        <f t="shared" si="233"/>
        <v>Accounting</v>
      </c>
      <c r="Q2141" t="str">
        <f t="shared" si="234"/>
        <v>Environmental Science</v>
      </c>
      <c r="R2141" t="str">
        <f t="shared" si="235"/>
        <v>Theater</v>
      </c>
      <c r="S2141" t="str">
        <f t="shared" si="236"/>
        <v>Library Science</v>
      </c>
      <c r="T2141" t="str">
        <f t="shared" si="237"/>
        <v>Health Science</v>
      </c>
      <c r="V2141" s="3" t="str">
        <f t="array" ref="V2141">_xlfn.TEXTJOIN(", ", TRUE, IF(majors_data!$C$2:$C$101=P2141, majors_data!$A$2:$A$101, ""))</f>
        <v>f66e3050-2b7f-4d30-bc1e-f1c26d6a2aa2, 16f85a4c-9e5b-4f05-ac70-25acb3032c48, d25284f4-c84e-48db-b41e-dc42085a55f9</v>
      </c>
      <c r="W2141" s="3" t="str">
        <f t="array" ref="W2141">_xlfn.TEXTJOIN(", ", TRUE, IF(majors_data!$C$2:$C$101=Q2141, majors_data!$A$2:$A$101, ""))</f>
        <v>39af2a17-08ce-4282-8dd0-de4efe79980f, ce83ec69-0901-4423-87f6-92734cc8feb2</v>
      </c>
      <c r="X2141" s="3" t="str">
        <f t="array" ref="X2141">_xlfn.TEXTJOIN(", ", TRUE, IF(majors_data!$C$2:$C$101=R2141, majors_data!$A$2:$A$101, ""))</f>
        <v>49150744-aac2-44f9-8ca0-05ae90757bac, f5b20856-42b4-48bd-93d9-fbe2712c9e55</v>
      </c>
      <c r="Y2141" s="3" t="str">
        <f t="array" ref="Y2141">_xlfn.TEXTJOIN(", ", TRUE, IF(majors_data!$C$2:$C$101=S2141, majors_data!$A$2:$A$101, ""))</f>
        <v>4ff85e34-9da3-47f2-beee-ec6175d82186, 450d53ce-7643-41e5-9d0d-b9d1eacead36</v>
      </c>
      <c r="Z2141" s="3" t="str">
        <f t="array" ref="Z2141">_xlfn.TEXTJOIN(", ", TRUE, IF(majors_data!$C$2:$C$101=T2141, majors_data!$A$2:$A$101, ""))</f>
        <v>1eeb53c2-5e82-4c6a-a81f-bea4af78b2f8, 31a96803-e0b0-464c-b44c-14316de7195f</v>
      </c>
      <c r="AA2141" s="3" t="str">
        <f t="shared" si="238"/>
        <v>f66e3050-2b7f-4d30-bc1e-f1c26d6a2aa2, 16f85a4c-9e5b-4f05-ac70-25acb3032c48, d25284f4-c84e-48db-b41e-dc42085a55f9, 39af2a17-08ce-4282-8dd0-de4efe79980f, ce83ec69-0901-4423-87f6-92734cc8feb2, 49150744-aac2-44f9-8ca0-05ae90757bac, f5b20856-42b4-48bd-93d9-fbe2712c9e55, 4ff85e34-9da3-47f2-beee-ec6175d82186, 450d53ce-7643-41e5-9d0d-b9d1eacead36, 1eeb53c2-5e82-4c6a-a81f-bea4af78b2f8, 31a96803-e0b0-464c-b44c-14316de7195f</v>
      </c>
    </row>
    <row r="2142" spans="1:27">
      <c r="A2142" t="s">
        <v>5843</v>
      </c>
      <c r="B2142" t="s">
        <v>14</v>
      </c>
      <c r="C2142" t="s">
        <v>47</v>
      </c>
      <c r="D2142" t="s">
        <v>240</v>
      </c>
      <c r="E2142" s="1">
        <v>21899</v>
      </c>
      <c r="F2142" t="s">
        <v>5844</v>
      </c>
      <c r="G2142" t="s">
        <v>5845</v>
      </c>
      <c r="I2142" t="str">
        <f t="shared" si="232"/>
        <v>Jane Davis</v>
      </c>
      <c r="J2142" t="s">
        <v>2136</v>
      </c>
      <c r="K2142" t="s">
        <v>17133</v>
      </c>
      <c r="L2142" t="s">
        <v>17124</v>
      </c>
      <c r="M2142" t="s">
        <v>17119</v>
      </c>
      <c r="N2142" t="s">
        <v>17136</v>
      </c>
      <c r="P2142" t="str">
        <f t="shared" si="233"/>
        <v>Theater</v>
      </c>
      <c r="Q2142" t="str">
        <f t="shared" si="234"/>
        <v>Veterinary Medicine</v>
      </c>
      <c r="R2142" t="str">
        <f t="shared" si="235"/>
        <v>Electrical Engineering</v>
      </c>
      <c r="S2142" t="str">
        <f t="shared" si="236"/>
        <v>Anthropology</v>
      </c>
      <c r="T2142" t="str">
        <f t="shared" si="237"/>
        <v>Music</v>
      </c>
      <c r="V2142" s="3" t="str">
        <f t="array" ref="V2142">_xlfn.TEXTJOIN(", ", TRUE, IF(majors_data!$C$2:$C$101=P2142, majors_data!$A$2:$A$101, ""))</f>
        <v>49150744-aac2-44f9-8ca0-05ae90757bac, f5b20856-42b4-48bd-93d9-fbe2712c9e55</v>
      </c>
      <c r="W2142" s="3" t="str">
        <f t="array" ref="W2142">_xlfn.TEXTJOIN(", ", TRUE, IF(majors_data!$C$2:$C$101=Q2142, majors_data!$A$2:$A$101, ""))</f>
        <v>6b796d48-625b-4acf-96db-141d2e7d7b4b, e6f83c77-1538-4fec-934c-6a4ec6617268</v>
      </c>
      <c r="X2142" s="3" t="str">
        <f t="array" ref="X2142">_xlfn.TEXTJOIN(", ", TRUE, IF(majors_data!$C$2:$C$101=R2142, majors_data!$A$2:$A$101, ""))</f>
        <v>19a8bee2-7566-411a-9919-61d44ccc81ef, e4aa68ec-6374-48d4-a36d-8ca39ac807a2, 058ec2ea-9361-4a0a-a0b1-c81e99f2349a</v>
      </c>
      <c r="Y2142" s="3" t="str">
        <f t="array" ref="Y2142">_xlfn.TEXTJOIN(", ", TRUE, IF(majors_data!$C$2:$C$101=S2142, majors_data!$A$2:$A$101, ""))</f>
        <v>37b765f0-fc71-4c9c-838b-f3a5ce0706ff, 5538f94c-9d38-4c6c-ab29-0987d27ec313</v>
      </c>
      <c r="Z2142" s="3" t="str">
        <f t="array" ref="Z2142">_xlfn.TEXTJOIN(", ", TRUE, IF(majors_data!$C$2:$C$101=T2142, majors_data!$A$2:$A$101, ""))</f>
        <v>e00c66ff-cb22-45b1-a5e8-8b3cde249016, 9a1dc165-a7e3-4d94-96b3-aed7943cd257</v>
      </c>
      <c r="AA2142" s="3" t="str">
        <f t="shared" si="238"/>
        <v>49150744-aac2-44f9-8ca0-05ae90757bac, f5b20856-42b4-48bd-93d9-fbe2712c9e55, 6b796d48-625b-4acf-96db-141d2e7d7b4b, e6f83c77-1538-4fec-934c-6a4ec6617268, 19a8bee2-7566-411a-9919-61d44ccc81ef, e4aa68ec-6374-48d4-a36d-8ca39ac807a2, 058ec2ea-9361-4a0a-a0b1-c81e99f2349a, 37b765f0-fc71-4c9c-838b-f3a5ce0706ff, 5538f94c-9d38-4c6c-ab29-0987d27ec313, e00c66ff-cb22-45b1-a5e8-8b3cde249016, 9a1dc165-a7e3-4d94-96b3-aed7943cd257</v>
      </c>
    </row>
    <row r="2143" spans="1:27">
      <c r="A2143" t="s">
        <v>5846</v>
      </c>
      <c r="B2143" t="s">
        <v>119</v>
      </c>
      <c r="C2143" t="s">
        <v>15</v>
      </c>
      <c r="D2143" t="s">
        <v>756</v>
      </c>
      <c r="E2143" s="1">
        <v>35942</v>
      </c>
      <c r="F2143" t="s">
        <v>5847</v>
      </c>
      <c r="I2143" t="str">
        <f t="shared" si="232"/>
        <v>Michael Wilson</v>
      </c>
      <c r="P2143" t="str">
        <f t="shared" si="233"/>
        <v/>
      </c>
      <c r="Q2143" t="str">
        <f t="shared" si="234"/>
        <v/>
      </c>
      <c r="R2143" t="str">
        <f t="shared" si="235"/>
        <v/>
      </c>
      <c r="S2143" t="str">
        <f t="shared" si="236"/>
        <v/>
      </c>
      <c r="T2143" t="str">
        <f t="shared" si="237"/>
        <v/>
      </c>
      <c r="V2143" s="3" t="str">
        <f t="array" ref="V2143">_xlfn.TEXTJOIN(", ", TRUE, IF(majors_data!$C$2:$C$101=P2143, majors_data!$A$2:$A$101, ""))</f>
        <v/>
      </c>
      <c r="W2143" s="3" t="str">
        <f t="array" ref="W2143">_xlfn.TEXTJOIN(", ", TRUE, IF(majors_data!$C$2:$C$101=Q2143, majors_data!$A$2:$A$101, ""))</f>
        <v/>
      </c>
      <c r="X2143" s="3" t="str">
        <f t="array" ref="X2143">_xlfn.TEXTJOIN(", ", TRUE, IF(majors_data!$C$2:$C$101=R2143, majors_data!$A$2:$A$101, ""))</f>
        <v/>
      </c>
      <c r="Y2143" s="3" t="str">
        <f t="array" ref="Y2143">_xlfn.TEXTJOIN(", ", TRUE, IF(majors_data!$C$2:$C$101=S2143, majors_data!$A$2:$A$101, ""))</f>
        <v/>
      </c>
      <c r="Z2143" s="3" t="str">
        <f t="array" ref="Z2143">_xlfn.TEXTJOIN(", ", TRUE, IF(majors_data!$C$2:$C$101=T2143, majors_data!$A$2:$A$101, ""))</f>
        <v/>
      </c>
      <c r="AA2143" s="3" t="str">
        <f t="shared" si="238"/>
        <v/>
      </c>
    </row>
    <row r="2144" spans="1:27">
      <c r="A2144" t="s">
        <v>5848</v>
      </c>
      <c r="B2144" t="s">
        <v>72</v>
      </c>
      <c r="C2144" t="s">
        <v>47</v>
      </c>
      <c r="D2144" t="s">
        <v>73</v>
      </c>
      <c r="E2144" s="1">
        <v>19660</v>
      </c>
      <c r="F2144" t="s">
        <v>5849</v>
      </c>
      <c r="G2144" t="s">
        <v>5850</v>
      </c>
      <c r="I2144" t="str">
        <f t="shared" si="232"/>
        <v>James Davis</v>
      </c>
      <c r="J2144" t="s">
        <v>2089</v>
      </c>
      <c r="K2144" t="s">
        <v>17150</v>
      </c>
      <c r="L2144" t="s">
        <v>17140</v>
      </c>
      <c r="P2144" t="str">
        <f t="shared" si="233"/>
        <v>Biology</v>
      </c>
      <c r="Q2144" t="str">
        <f t="shared" si="234"/>
        <v>Agriculture</v>
      </c>
      <c r="R2144" t="str">
        <f t="shared" si="235"/>
        <v>Philosophy</v>
      </c>
      <c r="S2144" t="str">
        <f t="shared" si="236"/>
        <v/>
      </c>
      <c r="T2144" t="str">
        <f t="shared" si="237"/>
        <v/>
      </c>
      <c r="V2144" s="3" t="str">
        <f t="array" ref="V2144">_xlfn.TEXTJOIN(", ", TRUE, IF(majors_data!$C$2:$C$101=P2144, majors_data!$A$2:$A$101, ""))</f>
        <v>b33ae65d-523e-48c6-b10e-59346e1c6523, 4e64e115-2f29-4046-95c6-3f34c14feb83, 2ab329ca-9f50-4c70-9698-f44934cf4b69</v>
      </c>
      <c r="W2144" s="3" t="str">
        <f t="array" ref="W2144">_xlfn.TEXTJOIN(", ", TRUE, IF(majors_data!$C$2:$C$101=Q2144, majors_data!$A$2:$A$101, ""))</f>
        <v>521b6a84-52f2-488c-b310-c95ae8ff1021, 15603f87-6ae3-403c-aad6-3cd82bdddc1e</v>
      </c>
      <c r="X2144" s="3" t="str">
        <f t="array" ref="X2144">_xlfn.TEXTJOIN(", ", TRUE, IF(majors_data!$C$2:$C$101=R2144, majors_data!$A$2:$A$101, ""))</f>
        <v>2390b2fb-f180-48d3-989d-5e359fdf867c, febd48e5-fa29-4288-94cf-a257e875bbc5, a680ecae-78a0-4d78-88cd-4f0163e7d4da</v>
      </c>
      <c r="Y2144" s="3" t="str">
        <f t="array" ref="Y2144">_xlfn.TEXTJOIN(", ", TRUE, IF(majors_data!$C$2:$C$101=S2144, majors_data!$A$2:$A$101, ""))</f>
        <v/>
      </c>
      <c r="Z2144" s="3" t="str">
        <f t="array" ref="Z2144">_xlfn.TEXTJOIN(", ", TRUE, IF(majors_data!$C$2:$C$101=T2144, majors_data!$A$2:$A$101, ""))</f>
        <v/>
      </c>
      <c r="AA2144" s="3" t="str">
        <f t="shared" si="238"/>
        <v>b33ae65d-523e-48c6-b10e-59346e1c6523, 4e64e115-2f29-4046-95c6-3f34c14feb83, 2ab329ca-9f50-4c70-9698-f44934cf4b69, 521b6a84-52f2-488c-b310-c95ae8ff1021, 15603f87-6ae3-403c-aad6-3cd82bdddc1e, 2390b2fb-f180-48d3-989d-5e359fdf867c, febd48e5-fa29-4288-94cf-a257e875bbc5, a680ecae-78a0-4d78-88cd-4f0163e7d4da</v>
      </c>
    </row>
    <row r="2145" spans="1:27">
      <c r="A2145" t="s">
        <v>5851</v>
      </c>
      <c r="B2145" t="s">
        <v>119</v>
      </c>
      <c r="C2145" t="s">
        <v>80</v>
      </c>
      <c r="D2145" t="s">
        <v>497</v>
      </c>
      <c r="E2145" s="1">
        <v>29727</v>
      </c>
      <c r="F2145" t="s">
        <v>5852</v>
      </c>
      <c r="G2145" t="s">
        <v>5853</v>
      </c>
      <c r="I2145" t="str">
        <f t="shared" si="232"/>
        <v>Michael Miller</v>
      </c>
      <c r="J2145" t="s">
        <v>1173</v>
      </c>
      <c r="K2145" t="s">
        <v>17143</v>
      </c>
      <c r="L2145" t="s">
        <v>17149</v>
      </c>
      <c r="M2145" t="s">
        <v>17138</v>
      </c>
      <c r="P2145" t="str">
        <f t="shared" si="233"/>
        <v>Architecture</v>
      </c>
      <c r="Q2145" t="str">
        <f t="shared" si="234"/>
        <v>Communications</v>
      </c>
      <c r="R2145" t="str">
        <f t="shared" si="235"/>
        <v>Chemistry</v>
      </c>
      <c r="S2145" t="str">
        <f t="shared" si="236"/>
        <v>Social Work</v>
      </c>
      <c r="T2145" t="str">
        <f t="shared" si="237"/>
        <v/>
      </c>
      <c r="V2145" s="3" t="str">
        <f t="array" ref="V2145">_xlfn.TEXTJOIN(", ", TRUE, IF(majors_data!$C$2:$C$101=P2145, majors_data!$A$2:$A$101, ""))</f>
        <v>e0bad25d-7fb1-4dd7-a0e8-a11b41dcd281, 5e03ed8a-d9fb-4271-aa1d-73df523dcc57</v>
      </c>
      <c r="W2145" s="3" t="str">
        <f t="array" ref="W2145">_xlfn.TEXTJOIN(", ", TRUE, IF(majors_data!$C$2:$C$101=Q2145, majors_data!$A$2:$A$101, ""))</f>
        <v>2c6e4248-da4d-4cb3-ac58-3cd04aa203fa, c8e9582b-d7bd-48cb-9cab-9f953712e952</v>
      </c>
      <c r="X2145" s="3" t="str">
        <f t="array" ref="X2145">_xlfn.TEXTJOIN(", ", TRUE, IF(majors_data!$C$2:$C$101=R2145, majors_data!$A$2:$A$101, ""))</f>
        <v>3c0ebd74-4105-4532-a321-39bc3d6ab3d8, eac5b480-7e00-4d5e-add6-fc915fb2e8be, 32a60bdd-f493-4c44-a9e2-e45c0209be5e</v>
      </c>
      <c r="Y2145" s="3" t="str">
        <f t="array" ref="Y2145">_xlfn.TEXTJOIN(", ", TRUE, IF(majors_data!$C$2:$C$101=S2145, majors_data!$A$2:$A$101, ""))</f>
        <v>8402b4cd-a049-4ae7-8649-16af0c4c8c62, 52e4d490-31bd-48ea-ab9b-8f9eaf720b12</v>
      </c>
      <c r="Z2145" s="3" t="str">
        <f t="array" ref="Z2145">_xlfn.TEXTJOIN(", ", TRUE, IF(majors_data!$C$2:$C$101=T2145, majors_data!$A$2:$A$101, ""))</f>
        <v/>
      </c>
      <c r="AA2145" s="3" t="str">
        <f t="shared" si="238"/>
        <v>e0bad25d-7fb1-4dd7-a0e8-a11b41dcd281, 5e03ed8a-d9fb-4271-aa1d-73df523dcc57, 2c6e4248-da4d-4cb3-ac58-3cd04aa203fa, c8e9582b-d7bd-48cb-9cab-9f953712e952, 3c0ebd74-4105-4532-a321-39bc3d6ab3d8, eac5b480-7e00-4d5e-add6-fc915fb2e8be, 32a60bdd-f493-4c44-a9e2-e45c0209be5e, 8402b4cd-a049-4ae7-8649-16af0c4c8c62, 52e4d490-31bd-48ea-ab9b-8f9eaf720b12</v>
      </c>
    </row>
    <row r="2146" spans="1:27">
      <c r="A2146" t="s">
        <v>5854</v>
      </c>
      <c r="B2146" t="s">
        <v>60</v>
      </c>
      <c r="C2146" t="s">
        <v>21</v>
      </c>
      <c r="D2146" t="s">
        <v>345</v>
      </c>
      <c r="E2146" s="1">
        <v>32363</v>
      </c>
      <c r="F2146" t="s">
        <v>5855</v>
      </c>
      <c r="G2146" t="s">
        <v>326</v>
      </c>
      <c r="I2146" t="str">
        <f t="shared" si="232"/>
        <v>Bob Brown</v>
      </c>
      <c r="J2146" t="s">
        <v>326</v>
      </c>
      <c r="P2146" t="str">
        <f t="shared" si="233"/>
        <v>Philosophy</v>
      </c>
      <c r="Q2146" t="str">
        <f t="shared" si="234"/>
        <v/>
      </c>
      <c r="R2146" t="str">
        <f t="shared" si="235"/>
        <v/>
      </c>
      <c r="S2146" t="str">
        <f t="shared" si="236"/>
        <v/>
      </c>
      <c r="T2146" t="str">
        <f t="shared" si="237"/>
        <v/>
      </c>
      <c r="V2146" s="3" t="str">
        <f t="array" ref="V2146">_xlfn.TEXTJOIN(", ", TRUE, IF(majors_data!$C$2:$C$101=P2146, majors_data!$A$2:$A$101, ""))</f>
        <v>2390b2fb-f180-48d3-989d-5e359fdf867c, febd48e5-fa29-4288-94cf-a257e875bbc5, a680ecae-78a0-4d78-88cd-4f0163e7d4da</v>
      </c>
      <c r="W2146" s="3" t="str">
        <f t="array" ref="W2146">_xlfn.TEXTJOIN(", ", TRUE, IF(majors_data!$C$2:$C$101=Q2146, majors_data!$A$2:$A$101, ""))</f>
        <v/>
      </c>
      <c r="X2146" s="3" t="str">
        <f t="array" ref="X2146">_xlfn.TEXTJOIN(", ", TRUE, IF(majors_data!$C$2:$C$101=R2146, majors_data!$A$2:$A$101, ""))</f>
        <v/>
      </c>
      <c r="Y2146" s="3" t="str">
        <f t="array" ref="Y2146">_xlfn.TEXTJOIN(", ", TRUE, IF(majors_data!$C$2:$C$101=S2146, majors_data!$A$2:$A$101, ""))</f>
        <v/>
      </c>
      <c r="Z2146" s="3" t="str">
        <f t="array" ref="Z2146">_xlfn.TEXTJOIN(", ", TRUE, IF(majors_data!$C$2:$C$101=T2146, majors_data!$A$2:$A$101, ""))</f>
        <v/>
      </c>
      <c r="AA2146" s="3" t="str">
        <f t="shared" si="238"/>
        <v>2390b2fb-f180-48d3-989d-5e359fdf867c, febd48e5-fa29-4288-94cf-a257e875bbc5, a680ecae-78a0-4d78-88cd-4f0163e7d4da</v>
      </c>
    </row>
    <row r="2147" spans="1:27">
      <c r="A2147" t="s">
        <v>5856</v>
      </c>
      <c r="B2147" t="s">
        <v>36</v>
      </c>
      <c r="C2147" t="s">
        <v>230</v>
      </c>
      <c r="D2147" t="s">
        <v>378</v>
      </c>
      <c r="E2147" s="1">
        <v>27369</v>
      </c>
      <c r="F2147" t="s">
        <v>5857</v>
      </c>
      <c r="G2147" t="s">
        <v>5858</v>
      </c>
      <c r="I2147" t="str">
        <f t="shared" si="232"/>
        <v>Alice Johnson</v>
      </c>
      <c r="J2147" t="s">
        <v>364</v>
      </c>
      <c r="K2147" t="s">
        <v>17144</v>
      </c>
      <c r="L2147" t="s">
        <v>17129</v>
      </c>
      <c r="M2147" t="s">
        <v>17118</v>
      </c>
      <c r="N2147" t="s">
        <v>17122</v>
      </c>
      <c r="P2147" t="str">
        <f t="shared" si="233"/>
        <v>Chemistry</v>
      </c>
      <c r="Q2147" t="str">
        <f t="shared" si="234"/>
        <v>Psychology</v>
      </c>
      <c r="R2147" t="str">
        <f t="shared" si="235"/>
        <v>Linguistics</v>
      </c>
      <c r="S2147" t="str">
        <f t="shared" si="236"/>
        <v>Finance</v>
      </c>
      <c r="T2147" t="str">
        <f t="shared" si="237"/>
        <v>Foreign Languages</v>
      </c>
      <c r="V2147" s="3" t="str">
        <f t="array" ref="V2147">_xlfn.TEXTJOIN(", ", TRUE, IF(majors_data!$C$2:$C$101=P2147, majors_data!$A$2:$A$101, ""))</f>
        <v>3c0ebd74-4105-4532-a321-39bc3d6ab3d8, eac5b480-7e00-4d5e-add6-fc915fb2e8be, 32a60bdd-f493-4c44-a9e2-e45c0209be5e</v>
      </c>
      <c r="W2147" s="3" t="str">
        <f t="array" ref="W2147">_xlfn.TEXTJOIN(", ", TRUE, IF(majors_data!$C$2:$C$101=Q2147, majors_data!$A$2:$A$101, ""))</f>
        <v>4d0b9e50-43d1-4da0-af2b-97d510bab9e2, 049d0ea9-2055-46a4-b821-0cbf6e36e4d5, 37b5c1f9-c15a-4947-b64d-025dc64c5241</v>
      </c>
      <c r="X2147" s="3" t="str">
        <f t="array" ref="X2147">_xlfn.TEXTJOIN(", ", TRUE, IF(majors_data!$C$2:$C$101=R2147, majors_data!$A$2:$A$101, ""))</f>
        <v>cb7207d7-79d6-497f-a7e6-ceebd62576db, bc618e46-adeb-4bfa-a8dc-9e7a3bbad058</v>
      </c>
      <c r="Y2147" s="3" t="str">
        <f t="array" ref="Y2147">_xlfn.TEXTJOIN(", ", TRUE, IF(majors_data!$C$2:$C$101=S2147, majors_data!$A$2:$A$101, ""))</f>
        <v>49f57722-52fb-47b6-8e1e-54de177e0d19, f89ddd78-e74e-469c-8808-241bd8c36f67, c6f0e3ea-fc4a-4768-a155-f0bf0b943717</v>
      </c>
      <c r="Z2147" s="3" t="str">
        <f t="array" ref="Z2147">_xlfn.TEXTJOIN(", ", TRUE, IF(majors_data!$C$2:$C$101=T2147, majors_data!$A$2:$A$101, ""))</f>
        <v>6dfeb9a0-918b-4038-ae4f-63ab374b9311, 589319dd-8b62-4842-bb7a-855eef1f8d6e</v>
      </c>
      <c r="AA2147" s="3" t="str">
        <f t="shared" si="238"/>
        <v>3c0ebd74-4105-4532-a321-39bc3d6ab3d8, eac5b480-7e00-4d5e-add6-fc915fb2e8be, 32a60bdd-f493-4c44-a9e2-e45c0209be5e, 4d0b9e50-43d1-4da0-af2b-97d510bab9e2, 049d0ea9-2055-46a4-b821-0cbf6e36e4d5, 37b5c1f9-c15a-4947-b64d-025dc64c5241, cb7207d7-79d6-497f-a7e6-ceebd62576db, bc618e46-adeb-4bfa-a8dc-9e7a3bbad058, 49f57722-52fb-47b6-8e1e-54de177e0d19, f89ddd78-e74e-469c-8808-241bd8c36f67, c6f0e3ea-fc4a-4768-a155-f0bf0b943717, 6dfeb9a0-918b-4038-ae4f-63ab374b9311, 589319dd-8b62-4842-bb7a-855eef1f8d6e</v>
      </c>
    </row>
    <row r="2148" spans="1:27">
      <c r="A2148" t="s">
        <v>5859</v>
      </c>
      <c r="B2148" t="s">
        <v>36</v>
      </c>
      <c r="C2148" t="s">
        <v>9</v>
      </c>
      <c r="D2148" t="s">
        <v>617</v>
      </c>
      <c r="E2148" s="1">
        <v>22806</v>
      </c>
      <c r="F2148" t="s">
        <v>5860</v>
      </c>
      <c r="G2148" t="s">
        <v>5861</v>
      </c>
      <c r="I2148" t="str">
        <f t="shared" si="232"/>
        <v>Alice Taylor</v>
      </c>
      <c r="J2148" t="s">
        <v>748</v>
      </c>
      <c r="K2148" t="s">
        <v>17141</v>
      </c>
      <c r="L2148" t="s">
        <v>17143</v>
      </c>
      <c r="M2148" t="s">
        <v>17123</v>
      </c>
      <c r="N2148" t="s">
        <v>17121</v>
      </c>
      <c r="P2148" t="str">
        <f t="shared" si="233"/>
        <v>Sociology</v>
      </c>
      <c r="Q2148" t="str">
        <f t="shared" si="234"/>
        <v>English</v>
      </c>
      <c r="R2148" t="str">
        <f t="shared" si="235"/>
        <v>Communications</v>
      </c>
      <c r="S2148" t="str">
        <f t="shared" si="236"/>
        <v>Art</v>
      </c>
      <c r="T2148" t="str">
        <f t="shared" si="237"/>
        <v>History</v>
      </c>
      <c r="V2148" s="3" t="str">
        <f t="array" ref="V2148">_xlfn.TEXTJOIN(", ", TRUE, IF(majors_data!$C$2:$C$101=P2148, majors_data!$A$2:$A$101, ""))</f>
        <v>dda33b53-0fff-4371-8a45-35a2192e86e8, 34c2e9da-d62c-4fdd-ad94-7befd2595222, 9e9ca12c-4178-40b5-a715-f166244e3adb</v>
      </c>
      <c r="W2148" s="3" t="str">
        <f t="array" ref="W2148">_xlfn.TEXTJOIN(", ", TRUE, IF(majors_data!$C$2:$C$101=Q2148, majors_data!$A$2:$A$101, ""))</f>
        <v>37979873-7c28-4b44-83ee-438c3e6810e9, e988d274-0abb-4d30-86fd-65f7e0f6b057, cc5f8133-74b9-43cc-b15e-b159a78b93fd</v>
      </c>
      <c r="X2148" s="3" t="str">
        <f t="array" ref="X2148">_xlfn.TEXTJOIN(", ", TRUE, IF(majors_data!$C$2:$C$101=R2148, majors_data!$A$2:$A$101, ""))</f>
        <v>2c6e4248-da4d-4cb3-ac58-3cd04aa203fa, c8e9582b-d7bd-48cb-9cab-9f953712e952</v>
      </c>
      <c r="Y2148" s="3" t="str">
        <f t="array" ref="Y2148">_xlfn.TEXTJOIN(", ", TRUE, IF(majors_data!$C$2:$C$101=S2148, majors_data!$A$2:$A$101, ""))</f>
        <v>edca0a28-476b-4782-86be-a06806d87ab8, b12e86e4-dc4d-49cb-8ec3-b0c9f7f23b26, 62f9fcfb-92d6-4bc8-96ff-e8847c7b27ae</v>
      </c>
      <c r="Z2148" s="3" t="str">
        <f t="array" ref="Z2148">_xlfn.TEXTJOIN(", ", TRUE, IF(majors_data!$C$2:$C$101=T2148, majors_data!$A$2:$A$101, ""))</f>
        <v>f6cf2da9-277c-4780-8c18-2a4727d35f64, af428f7f-7d22-4949-924b-37b9c13140fb, d2d40201-0152-4e55-bf95-406c1f66295b</v>
      </c>
      <c r="AA2148" s="3" t="str">
        <f t="shared" si="238"/>
        <v>dda33b53-0fff-4371-8a45-35a2192e86e8, 34c2e9da-d62c-4fdd-ad94-7befd2595222, 9e9ca12c-4178-40b5-a715-f166244e3adb, 37979873-7c28-4b44-83ee-438c3e6810e9, e988d274-0abb-4d30-86fd-65f7e0f6b057, cc5f8133-74b9-43cc-b15e-b159a78b93fd, 2c6e4248-da4d-4cb3-ac58-3cd04aa203fa, c8e9582b-d7bd-48cb-9cab-9f953712e952, edca0a28-476b-4782-86be-a06806d87ab8, b12e86e4-dc4d-49cb-8ec3-b0c9f7f23b26, 62f9fcfb-92d6-4bc8-96ff-e8847c7b27ae, f6cf2da9-277c-4780-8c18-2a4727d35f64, af428f7f-7d22-4949-924b-37b9c13140fb, d2d40201-0152-4e55-bf95-406c1f66295b</v>
      </c>
    </row>
    <row r="2149" spans="1:27">
      <c r="A2149" t="s">
        <v>5862</v>
      </c>
      <c r="B2149" t="s">
        <v>30</v>
      </c>
      <c r="C2149" t="s">
        <v>37</v>
      </c>
      <c r="D2149" t="s">
        <v>975</v>
      </c>
      <c r="E2149" s="1">
        <v>22298</v>
      </c>
      <c r="F2149" t="s">
        <v>5863</v>
      </c>
      <c r="I2149" t="str">
        <f t="shared" si="232"/>
        <v>Sarah Williams</v>
      </c>
      <c r="P2149" t="str">
        <f t="shared" si="233"/>
        <v/>
      </c>
      <c r="Q2149" t="str">
        <f t="shared" si="234"/>
        <v/>
      </c>
      <c r="R2149" t="str">
        <f t="shared" si="235"/>
        <v/>
      </c>
      <c r="S2149" t="str">
        <f t="shared" si="236"/>
        <v/>
      </c>
      <c r="T2149" t="str">
        <f t="shared" si="237"/>
        <v/>
      </c>
      <c r="V2149" s="3" t="str">
        <f t="array" ref="V2149">_xlfn.TEXTJOIN(", ", TRUE, IF(majors_data!$C$2:$C$101=P2149, majors_data!$A$2:$A$101, ""))</f>
        <v/>
      </c>
      <c r="W2149" s="3" t="str">
        <f t="array" ref="W2149">_xlfn.TEXTJOIN(", ", TRUE, IF(majors_data!$C$2:$C$101=Q2149, majors_data!$A$2:$A$101, ""))</f>
        <v/>
      </c>
      <c r="X2149" s="3" t="str">
        <f t="array" ref="X2149">_xlfn.TEXTJOIN(", ", TRUE, IF(majors_data!$C$2:$C$101=R2149, majors_data!$A$2:$A$101, ""))</f>
        <v/>
      </c>
      <c r="Y2149" s="3" t="str">
        <f t="array" ref="Y2149">_xlfn.TEXTJOIN(", ", TRUE, IF(majors_data!$C$2:$C$101=S2149, majors_data!$A$2:$A$101, ""))</f>
        <v/>
      </c>
      <c r="Z2149" s="3" t="str">
        <f t="array" ref="Z2149">_xlfn.TEXTJOIN(", ", TRUE, IF(majors_data!$C$2:$C$101=T2149, majors_data!$A$2:$A$101, ""))</f>
        <v/>
      </c>
      <c r="AA2149" s="3" t="str">
        <f t="shared" si="238"/>
        <v/>
      </c>
    </row>
    <row r="2150" spans="1:27">
      <c r="A2150" t="s">
        <v>5864</v>
      </c>
      <c r="B2150" t="s">
        <v>8</v>
      </c>
      <c r="C2150" t="s">
        <v>47</v>
      </c>
      <c r="D2150" t="s">
        <v>124</v>
      </c>
      <c r="E2150" s="1">
        <v>34456</v>
      </c>
      <c r="F2150" t="s">
        <v>5865</v>
      </c>
      <c r="G2150" t="s">
        <v>1848</v>
      </c>
      <c r="I2150" t="str">
        <f t="shared" si="232"/>
        <v>David Davis</v>
      </c>
      <c r="J2150" t="s">
        <v>502</v>
      </c>
      <c r="K2150" t="s">
        <v>17122</v>
      </c>
      <c r="P2150" t="str">
        <f t="shared" si="233"/>
        <v>Electrical Engineering</v>
      </c>
      <c r="Q2150" t="str">
        <f t="shared" si="234"/>
        <v>Foreign Languages</v>
      </c>
      <c r="R2150" t="str">
        <f t="shared" si="235"/>
        <v/>
      </c>
      <c r="S2150" t="str">
        <f t="shared" si="236"/>
        <v/>
      </c>
      <c r="T2150" t="str">
        <f t="shared" si="237"/>
        <v/>
      </c>
      <c r="V2150" s="3" t="str">
        <f t="array" ref="V2150">_xlfn.TEXTJOIN(", ", TRUE, IF(majors_data!$C$2:$C$101=P2150, majors_data!$A$2:$A$101, ""))</f>
        <v>19a8bee2-7566-411a-9919-61d44ccc81ef, e4aa68ec-6374-48d4-a36d-8ca39ac807a2, 058ec2ea-9361-4a0a-a0b1-c81e99f2349a</v>
      </c>
      <c r="W2150" s="3" t="str">
        <f t="array" ref="W2150">_xlfn.TEXTJOIN(", ", TRUE, IF(majors_data!$C$2:$C$101=Q2150, majors_data!$A$2:$A$101, ""))</f>
        <v>6dfeb9a0-918b-4038-ae4f-63ab374b9311, 589319dd-8b62-4842-bb7a-855eef1f8d6e</v>
      </c>
      <c r="X2150" s="3" t="str">
        <f t="array" ref="X2150">_xlfn.TEXTJOIN(", ", TRUE, IF(majors_data!$C$2:$C$101=R2150, majors_data!$A$2:$A$101, ""))</f>
        <v/>
      </c>
      <c r="Y2150" s="3" t="str">
        <f t="array" ref="Y2150">_xlfn.TEXTJOIN(", ", TRUE, IF(majors_data!$C$2:$C$101=S2150, majors_data!$A$2:$A$101, ""))</f>
        <v/>
      </c>
      <c r="Z2150" s="3" t="str">
        <f t="array" ref="Z2150">_xlfn.TEXTJOIN(", ", TRUE, IF(majors_data!$C$2:$C$101=T2150, majors_data!$A$2:$A$101, ""))</f>
        <v/>
      </c>
      <c r="AA2150" s="3" t="str">
        <f t="shared" si="238"/>
        <v>19a8bee2-7566-411a-9919-61d44ccc81ef, e4aa68ec-6374-48d4-a36d-8ca39ac807a2, 058ec2ea-9361-4a0a-a0b1-c81e99f2349a, 6dfeb9a0-918b-4038-ae4f-63ab374b9311, 589319dd-8b62-4842-bb7a-855eef1f8d6e</v>
      </c>
    </row>
    <row r="2151" spans="1:27">
      <c r="A2151" t="s">
        <v>5866</v>
      </c>
      <c r="B2151" t="s">
        <v>119</v>
      </c>
      <c r="C2151" t="s">
        <v>56</v>
      </c>
      <c r="D2151" t="s">
        <v>273</v>
      </c>
      <c r="E2151" s="1">
        <v>26334</v>
      </c>
      <c r="F2151" t="s">
        <v>5867</v>
      </c>
      <c r="G2151" t="s">
        <v>5868</v>
      </c>
      <c r="I2151" t="str">
        <f t="shared" si="232"/>
        <v>Michael Smith</v>
      </c>
      <c r="J2151" t="s">
        <v>83</v>
      </c>
      <c r="K2151" t="s">
        <v>17121</v>
      </c>
      <c r="P2151" t="str">
        <f t="shared" si="233"/>
        <v>Political Science</v>
      </c>
      <c r="Q2151" t="str">
        <f t="shared" si="234"/>
        <v>History</v>
      </c>
      <c r="R2151" t="str">
        <f t="shared" si="235"/>
        <v/>
      </c>
      <c r="S2151" t="str">
        <f t="shared" si="236"/>
        <v/>
      </c>
      <c r="T2151" t="str">
        <f t="shared" si="237"/>
        <v/>
      </c>
      <c r="V2151" s="3" t="str">
        <f t="array" ref="V2151">_xlfn.TEXTJOIN(", ", TRUE, IF(majors_data!$C$2:$C$101=P2151, majors_data!$A$2:$A$101, ""))</f>
        <v>4fc222e3-9728-408a-b24b-171c919f81ea, 7f5bc724-d171-406e-bf3b-cd9d868174f2, b32c172c-a1d5-4cc9-a1fc-f5f4b2365ea4</v>
      </c>
      <c r="W2151" s="3" t="str">
        <f t="array" ref="W2151">_xlfn.TEXTJOIN(", ", TRUE, IF(majors_data!$C$2:$C$101=Q2151, majors_data!$A$2:$A$101, ""))</f>
        <v>f6cf2da9-277c-4780-8c18-2a4727d35f64, af428f7f-7d22-4949-924b-37b9c13140fb, d2d40201-0152-4e55-bf95-406c1f66295b</v>
      </c>
      <c r="X2151" s="3" t="str">
        <f t="array" ref="X2151">_xlfn.TEXTJOIN(", ", TRUE, IF(majors_data!$C$2:$C$101=R2151, majors_data!$A$2:$A$101, ""))</f>
        <v/>
      </c>
      <c r="Y2151" s="3" t="str">
        <f t="array" ref="Y2151">_xlfn.TEXTJOIN(", ", TRUE, IF(majors_data!$C$2:$C$101=S2151, majors_data!$A$2:$A$101, ""))</f>
        <v/>
      </c>
      <c r="Z2151" s="3" t="str">
        <f t="array" ref="Z2151">_xlfn.TEXTJOIN(", ", TRUE, IF(majors_data!$C$2:$C$101=T2151, majors_data!$A$2:$A$101, ""))</f>
        <v/>
      </c>
      <c r="AA2151" s="3" t="str">
        <f t="shared" si="238"/>
        <v>4fc222e3-9728-408a-b24b-171c919f81ea, 7f5bc724-d171-406e-bf3b-cd9d868174f2, b32c172c-a1d5-4cc9-a1fc-f5f4b2365ea4, f6cf2da9-277c-4780-8c18-2a4727d35f64, af428f7f-7d22-4949-924b-37b9c13140fb, d2d40201-0152-4e55-bf95-406c1f66295b</v>
      </c>
    </row>
    <row r="2152" spans="1:27">
      <c r="A2152" t="s">
        <v>5869</v>
      </c>
      <c r="B2152" t="s">
        <v>14</v>
      </c>
      <c r="C2152" t="s">
        <v>47</v>
      </c>
      <c r="D2152" t="s">
        <v>240</v>
      </c>
      <c r="E2152" s="1">
        <v>24734</v>
      </c>
      <c r="F2152" t="s">
        <v>5870</v>
      </c>
      <c r="G2152" t="s">
        <v>5871</v>
      </c>
      <c r="I2152" t="str">
        <f t="shared" si="232"/>
        <v>Jane Davis</v>
      </c>
      <c r="J2152" t="s">
        <v>625</v>
      </c>
      <c r="K2152" t="s">
        <v>17151</v>
      </c>
      <c r="L2152" t="s">
        <v>17130</v>
      </c>
      <c r="M2152" t="s">
        <v>17138</v>
      </c>
      <c r="N2152" t="s">
        <v>17150</v>
      </c>
      <c r="P2152" t="str">
        <f t="shared" si="233"/>
        <v>Computer Science</v>
      </c>
      <c r="Q2152" t="str">
        <f t="shared" si="234"/>
        <v>Economics</v>
      </c>
      <c r="R2152" t="str">
        <f t="shared" si="235"/>
        <v>Education</v>
      </c>
      <c r="S2152" t="str">
        <f t="shared" si="236"/>
        <v>Social Work</v>
      </c>
      <c r="T2152" t="str">
        <f t="shared" si="237"/>
        <v>Agriculture</v>
      </c>
      <c r="V2152" s="3" t="str">
        <f t="array" ref="V2152">_xlfn.TEXTJOIN(", ", TRUE, IF(majors_data!$C$2:$C$101=P2152, majors_data!$A$2:$A$101, ""))</f>
        <v>12c5d420-9bbc-455d-9794-7780bc5fea5b, 036ab592-da37-4aac-ac4b-3a2eb132eb76, 91d3ffda-02df-4108-a302-e3764e021ccf</v>
      </c>
      <c r="W2152" s="3" t="str">
        <f t="array" ref="W2152">_xlfn.TEXTJOIN(", ", TRUE, IF(majors_data!$C$2:$C$101=Q2152, majors_data!$A$2:$A$101, ""))</f>
        <v>2c4e188e-85c2-4366-b282-d70974be0631, d02446db-85a5-472f-be66-392204bff177, e2e80629-cfb6-4daa-b56c-6795ccdc4e48</v>
      </c>
      <c r="X2152" s="3" t="str">
        <f t="array" ref="X2152">_xlfn.TEXTJOIN(", ", TRUE, IF(majors_data!$C$2:$C$101=R2152, majors_data!$A$2:$A$101, ""))</f>
        <v>1e0ce7f9-cbf4-44c4-bfb7-725db39d17ea, dda17862-a51d-49f5-bc9f-b2caa7af10ef, 551cfc0c-5de9-4672-90a2-b0f5b644ed8c</v>
      </c>
      <c r="Y2152" s="3" t="str">
        <f t="array" ref="Y2152">_xlfn.TEXTJOIN(", ", TRUE, IF(majors_data!$C$2:$C$101=S2152, majors_data!$A$2:$A$101, ""))</f>
        <v>8402b4cd-a049-4ae7-8649-16af0c4c8c62, 52e4d490-31bd-48ea-ab9b-8f9eaf720b12</v>
      </c>
      <c r="Z2152" s="3" t="str">
        <f t="array" ref="Z2152">_xlfn.TEXTJOIN(", ", TRUE, IF(majors_data!$C$2:$C$101=T2152, majors_data!$A$2:$A$101, ""))</f>
        <v>521b6a84-52f2-488c-b310-c95ae8ff1021, 15603f87-6ae3-403c-aad6-3cd82bdddc1e</v>
      </c>
      <c r="AA2152" s="3" t="str">
        <f t="shared" si="238"/>
        <v>12c5d420-9bbc-455d-9794-7780bc5fea5b, 036ab592-da37-4aac-ac4b-3a2eb132eb76, 91d3ffda-02df-4108-a302-e3764e021ccf, 2c4e188e-85c2-4366-b282-d70974be0631, d02446db-85a5-472f-be66-392204bff177, e2e80629-cfb6-4daa-b56c-6795ccdc4e48, 1e0ce7f9-cbf4-44c4-bfb7-725db39d17ea, dda17862-a51d-49f5-bc9f-b2caa7af10ef, 551cfc0c-5de9-4672-90a2-b0f5b644ed8c, 8402b4cd-a049-4ae7-8649-16af0c4c8c62, 52e4d490-31bd-48ea-ab9b-8f9eaf720b12, 521b6a84-52f2-488c-b310-c95ae8ff1021, 15603f87-6ae3-403c-aad6-3cd82bdddc1e</v>
      </c>
    </row>
    <row r="2153" spans="1:27">
      <c r="A2153" t="s">
        <v>5872</v>
      </c>
      <c r="B2153" t="s">
        <v>8</v>
      </c>
      <c r="C2153" t="s">
        <v>21</v>
      </c>
      <c r="D2153" t="s">
        <v>147</v>
      </c>
      <c r="E2153" s="1">
        <v>28718</v>
      </c>
      <c r="F2153" t="s">
        <v>5873</v>
      </c>
      <c r="G2153" t="s">
        <v>5874</v>
      </c>
      <c r="I2153" t="str">
        <f t="shared" si="232"/>
        <v>David Brown</v>
      </c>
      <c r="J2153" t="s">
        <v>781</v>
      </c>
      <c r="K2153" t="s">
        <v>17131</v>
      </c>
      <c r="L2153" t="s">
        <v>17121</v>
      </c>
      <c r="M2153" t="s">
        <v>17139</v>
      </c>
      <c r="N2153" t="s">
        <v>17156</v>
      </c>
      <c r="P2153" t="str">
        <f t="shared" si="233"/>
        <v>Public Health</v>
      </c>
      <c r="Q2153" t="str">
        <f t="shared" si="234"/>
        <v>Public Health</v>
      </c>
      <c r="R2153" t="str">
        <f t="shared" si="235"/>
        <v>History</v>
      </c>
      <c r="S2153" t="str">
        <f t="shared" si="236"/>
        <v>Urban Planning</v>
      </c>
      <c r="T2153" t="str">
        <f t="shared" si="237"/>
        <v>Theater</v>
      </c>
      <c r="V2153" s="3" t="str">
        <f t="array" ref="V2153">_xlfn.TEXTJOIN(", ", TRUE, IF(majors_data!$C$2:$C$101=P2153, majors_data!$A$2:$A$101, ""))</f>
        <v>9cbfac3c-fb8a-4ebd-b677-c223a57ac329, d464054e-8f96-4d3d-b9d5-a40f34507b88</v>
      </c>
      <c r="W2153" s="3" t="str">
        <f t="array" ref="W2153">_xlfn.TEXTJOIN(", ", TRUE, IF(majors_data!$C$2:$C$101=Q2153, majors_data!$A$2:$A$101, ""))</f>
        <v>9cbfac3c-fb8a-4ebd-b677-c223a57ac329, d464054e-8f96-4d3d-b9d5-a40f34507b88</v>
      </c>
      <c r="X2153" s="3" t="str">
        <f t="array" ref="X2153">_xlfn.TEXTJOIN(", ", TRUE, IF(majors_data!$C$2:$C$101=R2153, majors_data!$A$2:$A$101, ""))</f>
        <v>f6cf2da9-277c-4780-8c18-2a4727d35f64, af428f7f-7d22-4949-924b-37b9c13140fb, d2d40201-0152-4e55-bf95-406c1f66295b</v>
      </c>
      <c r="Y2153" s="3" t="str">
        <f t="array" ref="Y2153">_xlfn.TEXTJOIN(", ", TRUE, IF(majors_data!$C$2:$C$101=S2153, majors_data!$A$2:$A$101, ""))</f>
        <v>fa7f1f45-106f-4e8d-bd8c-cce0fd276256, 9630ccdb-1fb5-411d-a129-562993ba0569</v>
      </c>
      <c r="Z2153" s="3" t="str">
        <f t="array" ref="Z2153">_xlfn.TEXTJOIN(", ", TRUE, IF(majors_data!$C$2:$C$101=T2153, majors_data!$A$2:$A$101, ""))</f>
        <v>49150744-aac2-44f9-8ca0-05ae90757bac, f5b20856-42b4-48bd-93d9-fbe2712c9e55</v>
      </c>
      <c r="AA2153" s="3" t="str">
        <f t="shared" si="238"/>
        <v>9cbfac3c-fb8a-4ebd-b677-c223a57ac329, d464054e-8f96-4d3d-b9d5-a40f34507b88, 9cbfac3c-fb8a-4ebd-b677-c223a57ac329, d464054e-8f96-4d3d-b9d5-a40f34507b88, f6cf2da9-277c-4780-8c18-2a4727d35f64, af428f7f-7d22-4949-924b-37b9c13140fb, d2d40201-0152-4e55-bf95-406c1f66295b, fa7f1f45-106f-4e8d-bd8c-cce0fd276256, 9630ccdb-1fb5-411d-a129-562993ba0569, 49150744-aac2-44f9-8ca0-05ae90757bac, f5b20856-42b4-48bd-93d9-fbe2712c9e55</v>
      </c>
    </row>
    <row r="2154" spans="1:27">
      <c r="A2154" t="s">
        <v>5875</v>
      </c>
      <c r="B2154" t="s">
        <v>30</v>
      </c>
      <c r="C2154" t="s">
        <v>15</v>
      </c>
      <c r="D2154" t="s">
        <v>93</v>
      </c>
      <c r="E2154" s="1">
        <v>35342</v>
      </c>
      <c r="F2154" t="s">
        <v>5876</v>
      </c>
      <c r="G2154" t="s">
        <v>843</v>
      </c>
      <c r="I2154" t="str">
        <f t="shared" si="232"/>
        <v>Sarah Wilson</v>
      </c>
      <c r="J2154" t="s">
        <v>843</v>
      </c>
      <c r="P2154" t="str">
        <f t="shared" si="233"/>
        <v>Journalism</v>
      </c>
      <c r="Q2154" t="str">
        <f t="shared" si="234"/>
        <v/>
      </c>
      <c r="R2154" t="str">
        <f t="shared" si="235"/>
        <v/>
      </c>
      <c r="S2154" t="str">
        <f t="shared" si="236"/>
        <v/>
      </c>
      <c r="T2154" t="str">
        <f t="shared" si="237"/>
        <v/>
      </c>
      <c r="V2154" s="3" t="str">
        <f t="array" ref="V2154">_xlfn.TEXTJOIN(", ", TRUE, IF(majors_data!$C$2:$C$101=P2154, majors_data!$A$2:$A$101, ""))</f>
        <v>3100982d-c037-4a3f-a3ed-83e66b248c8d, ebbcecbe-be84-4fb4-bb4e-6420356ebe5a</v>
      </c>
      <c r="W2154" s="3" t="str">
        <f t="array" ref="W2154">_xlfn.TEXTJOIN(", ", TRUE, IF(majors_data!$C$2:$C$101=Q2154, majors_data!$A$2:$A$101, ""))</f>
        <v/>
      </c>
      <c r="X2154" s="3" t="str">
        <f t="array" ref="X2154">_xlfn.TEXTJOIN(", ", TRUE, IF(majors_data!$C$2:$C$101=R2154, majors_data!$A$2:$A$101, ""))</f>
        <v/>
      </c>
      <c r="Y2154" s="3" t="str">
        <f t="array" ref="Y2154">_xlfn.TEXTJOIN(", ", TRUE, IF(majors_data!$C$2:$C$101=S2154, majors_data!$A$2:$A$101, ""))</f>
        <v/>
      </c>
      <c r="Z2154" s="3" t="str">
        <f t="array" ref="Z2154">_xlfn.TEXTJOIN(", ", TRUE, IF(majors_data!$C$2:$C$101=T2154, majors_data!$A$2:$A$101, ""))</f>
        <v/>
      </c>
      <c r="AA2154" s="3" t="str">
        <f t="shared" si="238"/>
        <v>3100982d-c037-4a3f-a3ed-83e66b248c8d, ebbcecbe-be84-4fb4-bb4e-6420356ebe5a</v>
      </c>
    </row>
    <row r="2155" spans="1:27">
      <c r="A2155" t="s">
        <v>5877</v>
      </c>
      <c r="B2155" t="s">
        <v>30</v>
      </c>
      <c r="C2155" t="s">
        <v>47</v>
      </c>
      <c r="D2155" t="s">
        <v>151</v>
      </c>
      <c r="E2155" s="1">
        <v>21710</v>
      </c>
      <c r="F2155" t="s">
        <v>5878</v>
      </c>
      <c r="G2155" t="s">
        <v>5879</v>
      </c>
      <c r="I2155" t="str">
        <f t="shared" si="232"/>
        <v>Sarah Davis</v>
      </c>
      <c r="J2155" t="s">
        <v>748</v>
      </c>
      <c r="K2155" t="s">
        <v>17143</v>
      </c>
      <c r="L2155" t="s">
        <v>17119</v>
      </c>
      <c r="P2155" t="str">
        <f t="shared" si="233"/>
        <v>Sociology</v>
      </c>
      <c r="Q2155" t="str">
        <f t="shared" si="234"/>
        <v>Communications</v>
      </c>
      <c r="R2155" t="str">
        <f t="shared" si="235"/>
        <v>Anthropology</v>
      </c>
      <c r="S2155" t="str">
        <f t="shared" si="236"/>
        <v/>
      </c>
      <c r="T2155" t="str">
        <f t="shared" si="237"/>
        <v/>
      </c>
      <c r="V2155" s="3" t="str">
        <f t="array" ref="V2155">_xlfn.TEXTJOIN(", ", TRUE, IF(majors_data!$C$2:$C$101=P2155, majors_data!$A$2:$A$101, ""))</f>
        <v>dda33b53-0fff-4371-8a45-35a2192e86e8, 34c2e9da-d62c-4fdd-ad94-7befd2595222, 9e9ca12c-4178-40b5-a715-f166244e3adb</v>
      </c>
      <c r="W2155" s="3" t="str">
        <f t="array" ref="W2155">_xlfn.TEXTJOIN(", ", TRUE, IF(majors_data!$C$2:$C$101=Q2155, majors_data!$A$2:$A$101, ""))</f>
        <v>2c6e4248-da4d-4cb3-ac58-3cd04aa203fa, c8e9582b-d7bd-48cb-9cab-9f953712e952</v>
      </c>
      <c r="X2155" s="3" t="str">
        <f t="array" ref="X2155">_xlfn.TEXTJOIN(", ", TRUE, IF(majors_data!$C$2:$C$101=R2155, majors_data!$A$2:$A$101, ""))</f>
        <v>37b765f0-fc71-4c9c-838b-f3a5ce0706ff, 5538f94c-9d38-4c6c-ab29-0987d27ec313</v>
      </c>
      <c r="Y2155" s="3" t="str">
        <f t="array" ref="Y2155">_xlfn.TEXTJOIN(", ", TRUE, IF(majors_data!$C$2:$C$101=S2155, majors_data!$A$2:$A$101, ""))</f>
        <v/>
      </c>
      <c r="Z2155" s="3" t="str">
        <f t="array" ref="Z2155">_xlfn.TEXTJOIN(", ", TRUE, IF(majors_data!$C$2:$C$101=T2155, majors_data!$A$2:$A$101, ""))</f>
        <v/>
      </c>
      <c r="AA2155" s="3" t="str">
        <f t="shared" si="238"/>
        <v>dda33b53-0fff-4371-8a45-35a2192e86e8, 34c2e9da-d62c-4fdd-ad94-7befd2595222, 9e9ca12c-4178-40b5-a715-f166244e3adb, 2c6e4248-da4d-4cb3-ac58-3cd04aa203fa, c8e9582b-d7bd-48cb-9cab-9f953712e952, 37b765f0-fc71-4c9c-838b-f3a5ce0706ff, 5538f94c-9d38-4c6c-ab29-0987d27ec313</v>
      </c>
    </row>
    <row r="2156" spans="1:27">
      <c r="A2156" t="s">
        <v>5880</v>
      </c>
      <c r="B2156" t="s">
        <v>119</v>
      </c>
      <c r="C2156" t="s">
        <v>31</v>
      </c>
      <c r="D2156" t="s">
        <v>524</v>
      </c>
      <c r="E2156" s="1">
        <v>23979</v>
      </c>
      <c r="F2156" t="s">
        <v>5881</v>
      </c>
      <c r="G2156" t="s">
        <v>5882</v>
      </c>
      <c r="I2156" t="str">
        <f t="shared" si="232"/>
        <v>Michael Doe</v>
      </c>
      <c r="J2156" t="s">
        <v>835</v>
      </c>
      <c r="K2156" t="s">
        <v>17143</v>
      </c>
      <c r="L2156" t="s">
        <v>17123</v>
      </c>
      <c r="M2156" t="s">
        <v>17120</v>
      </c>
      <c r="N2156" t="s">
        <v>17121</v>
      </c>
      <c r="P2156" t="str">
        <f t="shared" si="233"/>
        <v>English</v>
      </c>
      <c r="Q2156" t="str">
        <f t="shared" si="234"/>
        <v>Communications</v>
      </c>
      <c r="R2156" t="str">
        <f t="shared" si="235"/>
        <v>Art</v>
      </c>
      <c r="S2156" t="str">
        <f t="shared" si="236"/>
        <v>Criminal Justice</v>
      </c>
      <c r="T2156" t="str">
        <f t="shared" si="237"/>
        <v>History</v>
      </c>
      <c r="V2156" s="3" t="str">
        <f t="array" ref="V2156">_xlfn.TEXTJOIN(", ", TRUE, IF(majors_data!$C$2:$C$101=P2156, majors_data!$A$2:$A$101, ""))</f>
        <v>37979873-7c28-4b44-83ee-438c3e6810e9, e988d274-0abb-4d30-86fd-65f7e0f6b057, cc5f8133-74b9-43cc-b15e-b159a78b93fd</v>
      </c>
      <c r="W2156" s="3" t="str">
        <f t="array" ref="W2156">_xlfn.TEXTJOIN(", ", TRUE, IF(majors_data!$C$2:$C$101=Q2156, majors_data!$A$2:$A$101, ""))</f>
        <v>2c6e4248-da4d-4cb3-ac58-3cd04aa203fa, c8e9582b-d7bd-48cb-9cab-9f953712e952</v>
      </c>
      <c r="X2156" s="3" t="str">
        <f t="array" ref="X2156">_xlfn.TEXTJOIN(", ", TRUE, IF(majors_data!$C$2:$C$101=R2156, majors_data!$A$2:$A$101, ""))</f>
        <v>edca0a28-476b-4782-86be-a06806d87ab8, b12e86e4-dc4d-49cb-8ec3-b0c9f7f23b26, 62f9fcfb-92d6-4bc8-96ff-e8847c7b27ae</v>
      </c>
      <c r="Y2156" s="3" t="str">
        <f t="array" ref="Y2156">_xlfn.TEXTJOIN(", ", TRUE, IF(majors_data!$C$2:$C$101=S2156, majors_data!$A$2:$A$101, ""))</f>
        <v>b43b2475-66e9-49df-b826-4dbb0bb15b8b, bd5df5b0-28d6-45d5-8637-31903ae85330</v>
      </c>
      <c r="Z2156" s="3" t="str">
        <f t="array" ref="Z2156">_xlfn.TEXTJOIN(", ", TRUE, IF(majors_data!$C$2:$C$101=T2156, majors_data!$A$2:$A$101, ""))</f>
        <v>f6cf2da9-277c-4780-8c18-2a4727d35f64, af428f7f-7d22-4949-924b-37b9c13140fb, d2d40201-0152-4e55-bf95-406c1f66295b</v>
      </c>
      <c r="AA2156" s="3" t="str">
        <f t="shared" si="238"/>
        <v>37979873-7c28-4b44-83ee-438c3e6810e9, e988d274-0abb-4d30-86fd-65f7e0f6b057, cc5f8133-74b9-43cc-b15e-b159a78b93fd, 2c6e4248-da4d-4cb3-ac58-3cd04aa203fa, c8e9582b-d7bd-48cb-9cab-9f953712e952, edca0a28-476b-4782-86be-a06806d87ab8, b12e86e4-dc4d-49cb-8ec3-b0c9f7f23b26, 62f9fcfb-92d6-4bc8-96ff-e8847c7b27ae, b43b2475-66e9-49df-b826-4dbb0bb15b8b, bd5df5b0-28d6-45d5-8637-31903ae85330, f6cf2da9-277c-4780-8c18-2a4727d35f64, af428f7f-7d22-4949-924b-37b9c13140fb, d2d40201-0152-4e55-bf95-406c1f66295b</v>
      </c>
    </row>
    <row r="2157" spans="1:27">
      <c r="A2157" t="s">
        <v>5883</v>
      </c>
      <c r="B2157" t="s">
        <v>8</v>
      </c>
      <c r="C2157" t="s">
        <v>47</v>
      </c>
      <c r="D2157" t="s">
        <v>124</v>
      </c>
      <c r="E2157" s="1">
        <v>21931</v>
      </c>
      <c r="F2157" t="s">
        <v>5884</v>
      </c>
      <c r="G2157" t="s">
        <v>279</v>
      </c>
      <c r="I2157" t="str">
        <f t="shared" si="232"/>
        <v>David Davis</v>
      </c>
      <c r="J2157" t="s">
        <v>279</v>
      </c>
      <c r="P2157" t="str">
        <f t="shared" si="233"/>
        <v>Mechanical Engineering</v>
      </c>
      <c r="Q2157" t="str">
        <f t="shared" si="234"/>
        <v/>
      </c>
      <c r="R2157" t="str">
        <f t="shared" si="235"/>
        <v/>
      </c>
      <c r="S2157" t="str">
        <f t="shared" si="236"/>
        <v/>
      </c>
      <c r="T2157" t="str">
        <f t="shared" si="237"/>
        <v/>
      </c>
      <c r="V2157" s="3" t="str">
        <f t="array" ref="V2157">_xlfn.TEXTJOIN(", ", TRUE, IF(majors_data!$C$2:$C$101=P2157, majors_data!$A$2:$A$101, ""))</f>
        <v>d3d06262-f539-4a05-9e71-6e6113e9529b, efbed11c-6828-4d9a-bdc3-ffadce27497e, ab3572a8-144f-4148-9862-465bd9d7148b</v>
      </c>
      <c r="W2157" s="3" t="str">
        <f t="array" ref="W2157">_xlfn.TEXTJOIN(", ", TRUE, IF(majors_data!$C$2:$C$101=Q2157, majors_data!$A$2:$A$101, ""))</f>
        <v/>
      </c>
      <c r="X2157" s="3" t="str">
        <f t="array" ref="X2157">_xlfn.TEXTJOIN(", ", TRUE, IF(majors_data!$C$2:$C$101=R2157, majors_data!$A$2:$A$101, ""))</f>
        <v/>
      </c>
      <c r="Y2157" s="3" t="str">
        <f t="array" ref="Y2157">_xlfn.TEXTJOIN(", ", TRUE, IF(majors_data!$C$2:$C$101=S2157, majors_data!$A$2:$A$101, ""))</f>
        <v/>
      </c>
      <c r="Z2157" s="3" t="str">
        <f t="array" ref="Z2157">_xlfn.TEXTJOIN(", ", TRUE, IF(majors_data!$C$2:$C$101=T2157, majors_data!$A$2:$A$101, ""))</f>
        <v/>
      </c>
      <c r="AA2157" s="3" t="str">
        <f t="shared" si="238"/>
        <v>d3d06262-f539-4a05-9e71-6e6113e9529b, efbed11c-6828-4d9a-bdc3-ffadce27497e, ab3572a8-144f-4148-9862-465bd9d7148b</v>
      </c>
    </row>
    <row r="2158" spans="1:27">
      <c r="A2158" t="s">
        <v>5885</v>
      </c>
      <c r="B2158" t="s">
        <v>8</v>
      </c>
      <c r="C2158" t="s">
        <v>31</v>
      </c>
      <c r="D2158" t="s">
        <v>320</v>
      </c>
      <c r="E2158" s="1">
        <v>22251</v>
      </c>
      <c r="F2158" t="s">
        <v>5886</v>
      </c>
      <c r="I2158" t="str">
        <f t="shared" si="232"/>
        <v>David Doe</v>
      </c>
      <c r="P2158" t="str">
        <f t="shared" si="233"/>
        <v/>
      </c>
      <c r="Q2158" t="str">
        <f t="shared" si="234"/>
        <v/>
      </c>
      <c r="R2158" t="str">
        <f t="shared" si="235"/>
        <v/>
      </c>
      <c r="S2158" t="str">
        <f t="shared" si="236"/>
        <v/>
      </c>
      <c r="T2158" t="str">
        <f t="shared" si="237"/>
        <v/>
      </c>
      <c r="V2158" s="3" t="str">
        <f t="array" ref="V2158">_xlfn.TEXTJOIN(", ", TRUE, IF(majors_data!$C$2:$C$101=P2158, majors_data!$A$2:$A$101, ""))</f>
        <v/>
      </c>
      <c r="W2158" s="3" t="str">
        <f t="array" ref="W2158">_xlfn.TEXTJOIN(", ", TRUE, IF(majors_data!$C$2:$C$101=Q2158, majors_data!$A$2:$A$101, ""))</f>
        <v/>
      </c>
      <c r="X2158" s="3" t="str">
        <f t="array" ref="X2158">_xlfn.TEXTJOIN(", ", TRUE, IF(majors_data!$C$2:$C$101=R2158, majors_data!$A$2:$A$101, ""))</f>
        <v/>
      </c>
      <c r="Y2158" s="3" t="str">
        <f t="array" ref="Y2158">_xlfn.TEXTJOIN(", ", TRUE, IF(majors_data!$C$2:$C$101=S2158, majors_data!$A$2:$A$101, ""))</f>
        <v/>
      </c>
      <c r="Z2158" s="3" t="str">
        <f t="array" ref="Z2158">_xlfn.TEXTJOIN(", ", TRUE, IF(majors_data!$C$2:$C$101=T2158, majors_data!$A$2:$A$101, ""))</f>
        <v/>
      </c>
      <c r="AA2158" s="3" t="str">
        <f t="shared" si="238"/>
        <v/>
      </c>
    </row>
    <row r="2159" spans="1:27">
      <c r="A2159" t="s">
        <v>5887</v>
      </c>
      <c r="B2159" t="s">
        <v>51</v>
      </c>
      <c r="C2159" t="s">
        <v>42</v>
      </c>
      <c r="D2159" t="s">
        <v>155</v>
      </c>
      <c r="E2159" s="1">
        <v>36580</v>
      </c>
      <c r="F2159" t="s">
        <v>5888</v>
      </c>
      <c r="G2159" t="s">
        <v>364</v>
      </c>
      <c r="I2159" t="str">
        <f t="shared" si="232"/>
        <v>Emily Moore</v>
      </c>
      <c r="J2159" t="s">
        <v>364</v>
      </c>
      <c r="P2159" t="str">
        <f t="shared" si="233"/>
        <v>Chemistry</v>
      </c>
      <c r="Q2159" t="str">
        <f t="shared" si="234"/>
        <v/>
      </c>
      <c r="R2159" t="str">
        <f t="shared" si="235"/>
        <v/>
      </c>
      <c r="S2159" t="str">
        <f t="shared" si="236"/>
        <v/>
      </c>
      <c r="T2159" t="str">
        <f t="shared" si="237"/>
        <v/>
      </c>
      <c r="V2159" s="3" t="str">
        <f t="array" ref="V2159">_xlfn.TEXTJOIN(", ", TRUE, IF(majors_data!$C$2:$C$101=P2159, majors_data!$A$2:$A$101, ""))</f>
        <v>3c0ebd74-4105-4532-a321-39bc3d6ab3d8, eac5b480-7e00-4d5e-add6-fc915fb2e8be, 32a60bdd-f493-4c44-a9e2-e45c0209be5e</v>
      </c>
      <c r="W2159" s="3" t="str">
        <f t="array" ref="W2159">_xlfn.TEXTJOIN(", ", TRUE, IF(majors_data!$C$2:$C$101=Q2159, majors_data!$A$2:$A$101, ""))</f>
        <v/>
      </c>
      <c r="X2159" s="3" t="str">
        <f t="array" ref="X2159">_xlfn.TEXTJOIN(", ", TRUE, IF(majors_data!$C$2:$C$101=R2159, majors_data!$A$2:$A$101, ""))</f>
        <v/>
      </c>
      <c r="Y2159" s="3" t="str">
        <f t="array" ref="Y2159">_xlfn.TEXTJOIN(", ", TRUE, IF(majors_data!$C$2:$C$101=S2159, majors_data!$A$2:$A$101, ""))</f>
        <v/>
      </c>
      <c r="Z2159" s="3" t="str">
        <f t="array" ref="Z2159">_xlfn.TEXTJOIN(", ", TRUE, IF(majors_data!$C$2:$C$101=T2159, majors_data!$A$2:$A$101, ""))</f>
        <v/>
      </c>
      <c r="AA2159" s="3" t="str">
        <f t="shared" si="238"/>
        <v>3c0ebd74-4105-4532-a321-39bc3d6ab3d8, eac5b480-7e00-4d5e-add6-fc915fb2e8be, 32a60bdd-f493-4c44-a9e2-e45c0209be5e</v>
      </c>
    </row>
    <row r="2160" spans="1:27">
      <c r="A2160" t="s">
        <v>5889</v>
      </c>
      <c r="B2160" t="s">
        <v>60</v>
      </c>
      <c r="C2160" t="s">
        <v>230</v>
      </c>
      <c r="D2160" t="s">
        <v>440</v>
      </c>
      <c r="E2160" s="1">
        <v>32172</v>
      </c>
      <c r="F2160" t="s">
        <v>5890</v>
      </c>
      <c r="G2160" t="s">
        <v>5891</v>
      </c>
      <c r="I2160" t="str">
        <f t="shared" si="232"/>
        <v>Bob Johnson</v>
      </c>
      <c r="J2160" t="s">
        <v>1184</v>
      </c>
      <c r="K2160" t="s">
        <v>17146</v>
      </c>
      <c r="L2160" t="s">
        <v>17124</v>
      </c>
      <c r="M2160" t="s">
        <v>17149</v>
      </c>
      <c r="P2160" t="str">
        <f t="shared" si="233"/>
        <v>Music</v>
      </c>
      <c r="Q2160" t="str">
        <f t="shared" si="234"/>
        <v>Health Science</v>
      </c>
      <c r="R2160" t="str">
        <f t="shared" si="235"/>
        <v>Electrical Engineering</v>
      </c>
      <c r="S2160" t="str">
        <f t="shared" si="236"/>
        <v>Chemistry</v>
      </c>
      <c r="T2160" t="str">
        <f t="shared" si="237"/>
        <v/>
      </c>
      <c r="V2160" s="3" t="str">
        <f t="array" ref="V2160">_xlfn.TEXTJOIN(", ", TRUE, IF(majors_data!$C$2:$C$101=P2160, majors_data!$A$2:$A$101, ""))</f>
        <v>e00c66ff-cb22-45b1-a5e8-8b3cde249016, 9a1dc165-a7e3-4d94-96b3-aed7943cd257</v>
      </c>
      <c r="W2160" s="3" t="str">
        <f t="array" ref="W2160">_xlfn.TEXTJOIN(", ", TRUE, IF(majors_data!$C$2:$C$101=Q2160, majors_data!$A$2:$A$101, ""))</f>
        <v>1eeb53c2-5e82-4c6a-a81f-bea4af78b2f8, 31a96803-e0b0-464c-b44c-14316de7195f</v>
      </c>
      <c r="X2160" s="3" t="str">
        <f t="array" ref="X2160">_xlfn.TEXTJOIN(", ", TRUE, IF(majors_data!$C$2:$C$101=R2160, majors_data!$A$2:$A$101, ""))</f>
        <v>19a8bee2-7566-411a-9919-61d44ccc81ef, e4aa68ec-6374-48d4-a36d-8ca39ac807a2, 058ec2ea-9361-4a0a-a0b1-c81e99f2349a</v>
      </c>
      <c r="Y2160" s="3" t="str">
        <f t="array" ref="Y2160">_xlfn.TEXTJOIN(", ", TRUE, IF(majors_data!$C$2:$C$101=S2160, majors_data!$A$2:$A$101, ""))</f>
        <v>3c0ebd74-4105-4532-a321-39bc3d6ab3d8, eac5b480-7e00-4d5e-add6-fc915fb2e8be, 32a60bdd-f493-4c44-a9e2-e45c0209be5e</v>
      </c>
      <c r="Z2160" s="3" t="str">
        <f t="array" ref="Z2160">_xlfn.TEXTJOIN(", ", TRUE, IF(majors_data!$C$2:$C$101=T2160, majors_data!$A$2:$A$101, ""))</f>
        <v/>
      </c>
      <c r="AA2160" s="3" t="str">
        <f t="shared" si="238"/>
        <v>e00c66ff-cb22-45b1-a5e8-8b3cde249016, 9a1dc165-a7e3-4d94-96b3-aed7943cd257, 1eeb53c2-5e82-4c6a-a81f-bea4af78b2f8, 31a96803-e0b0-464c-b44c-14316de7195f, 19a8bee2-7566-411a-9919-61d44ccc81ef, e4aa68ec-6374-48d4-a36d-8ca39ac807a2, 058ec2ea-9361-4a0a-a0b1-c81e99f2349a, 3c0ebd74-4105-4532-a321-39bc3d6ab3d8, eac5b480-7e00-4d5e-add6-fc915fb2e8be, 32a60bdd-f493-4c44-a9e2-e45c0209be5e</v>
      </c>
    </row>
    <row r="2161" spans="1:27">
      <c r="A2161" t="s">
        <v>5892</v>
      </c>
      <c r="B2161" t="s">
        <v>20</v>
      </c>
      <c r="C2161" t="s">
        <v>80</v>
      </c>
      <c r="D2161" t="s">
        <v>100</v>
      </c>
      <c r="E2161" s="1">
        <v>20869</v>
      </c>
      <c r="F2161" t="s">
        <v>5893</v>
      </c>
      <c r="G2161" t="s">
        <v>364</v>
      </c>
      <c r="I2161" t="str">
        <f t="shared" si="232"/>
        <v>John Miller</v>
      </c>
      <c r="J2161" t="s">
        <v>364</v>
      </c>
      <c r="P2161" t="str">
        <f t="shared" si="233"/>
        <v>Chemistry</v>
      </c>
      <c r="Q2161" t="str">
        <f t="shared" si="234"/>
        <v/>
      </c>
      <c r="R2161" t="str">
        <f t="shared" si="235"/>
        <v/>
      </c>
      <c r="S2161" t="str">
        <f t="shared" si="236"/>
        <v/>
      </c>
      <c r="T2161" t="str">
        <f t="shared" si="237"/>
        <v/>
      </c>
      <c r="V2161" s="3" t="str">
        <f t="array" ref="V2161">_xlfn.TEXTJOIN(", ", TRUE, IF(majors_data!$C$2:$C$101=P2161, majors_data!$A$2:$A$101, ""))</f>
        <v>3c0ebd74-4105-4532-a321-39bc3d6ab3d8, eac5b480-7e00-4d5e-add6-fc915fb2e8be, 32a60bdd-f493-4c44-a9e2-e45c0209be5e</v>
      </c>
      <c r="W2161" s="3" t="str">
        <f t="array" ref="W2161">_xlfn.TEXTJOIN(", ", TRUE, IF(majors_data!$C$2:$C$101=Q2161, majors_data!$A$2:$A$101, ""))</f>
        <v/>
      </c>
      <c r="X2161" s="3" t="str">
        <f t="array" ref="X2161">_xlfn.TEXTJOIN(", ", TRUE, IF(majors_data!$C$2:$C$101=R2161, majors_data!$A$2:$A$101, ""))</f>
        <v/>
      </c>
      <c r="Y2161" s="3" t="str">
        <f t="array" ref="Y2161">_xlfn.TEXTJOIN(", ", TRUE, IF(majors_data!$C$2:$C$101=S2161, majors_data!$A$2:$A$101, ""))</f>
        <v/>
      </c>
      <c r="Z2161" s="3" t="str">
        <f t="array" ref="Z2161">_xlfn.TEXTJOIN(", ", TRUE, IF(majors_data!$C$2:$C$101=T2161, majors_data!$A$2:$A$101, ""))</f>
        <v/>
      </c>
      <c r="AA2161" s="3" t="str">
        <f t="shared" si="238"/>
        <v>3c0ebd74-4105-4532-a321-39bc3d6ab3d8, eac5b480-7e00-4d5e-add6-fc915fb2e8be, 32a60bdd-f493-4c44-a9e2-e45c0209be5e</v>
      </c>
    </row>
    <row r="2162" spans="1:27">
      <c r="A2162" t="s">
        <v>5894</v>
      </c>
      <c r="B2162" t="s">
        <v>20</v>
      </c>
      <c r="C2162" t="s">
        <v>15</v>
      </c>
      <c r="D2162" t="s">
        <v>269</v>
      </c>
      <c r="E2162" s="1">
        <v>24059</v>
      </c>
      <c r="F2162" t="s">
        <v>5895</v>
      </c>
      <c r="G2162" t="s">
        <v>5896</v>
      </c>
      <c r="I2162" t="str">
        <f t="shared" si="232"/>
        <v>John Wilson</v>
      </c>
      <c r="J2162" t="s">
        <v>737</v>
      </c>
      <c r="K2162" t="s">
        <v>17146</v>
      </c>
      <c r="P2162" t="str">
        <f t="shared" si="233"/>
        <v>Physics</v>
      </c>
      <c r="Q2162" t="str">
        <f t="shared" si="234"/>
        <v>Health Science</v>
      </c>
      <c r="R2162" t="str">
        <f t="shared" si="235"/>
        <v/>
      </c>
      <c r="S2162" t="str">
        <f t="shared" si="236"/>
        <v/>
      </c>
      <c r="T2162" t="str">
        <f t="shared" si="237"/>
        <v/>
      </c>
      <c r="V2162" s="3" t="str">
        <f t="array" ref="V2162">_xlfn.TEXTJOIN(", ", TRUE, IF(majors_data!$C$2:$C$101=P2162, majors_data!$A$2:$A$101, ""))</f>
        <v>9dd4dfda-b0d2-4d4a-8642-a44db00f4a15, 534a2149-3015-472c-9de1-5db9e0f6b43e, fe8da200-3e6c-4017-983e-19b5aff7e800</v>
      </c>
      <c r="W2162" s="3" t="str">
        <f t="array" ref="W2162">_xlfn.TEXTJOIN(", ", TRUE, IF(majors_data!$C$2:$C$101=Q2162, majors_data!$A$2:$A$101, ""))</f>
        <v>1eeb53c2-5e82-4c6a-a81f-bea4af78b2f8, 31a96803-e0b0-464c-b44c-14316de7195f</v>
      </c>
      <c r="X2162" s="3" t="str">
        <f t="array" ref="X2162">_xlfn.TEXTJOIN(", ", TRUE, IF(majors_data!$C$2:$C$101=R2162, majors_data!$A$2:$A$101, ""))</f>
        <v/>
      </c>
      <c r="Y2162" s="3" t="str">
        <f t="array" ref="Y2162">_xlfn.TEXTJOIN(", ", TRUE, IF(majors_data!$C$2:$C$101=S2162, majors_data!$A$2:$A$101, ""))</f>
        <v/>
      </c>
      <c r="Z2162" s="3" t="str">
        <f t="array" ref="Z2162">_xlfn.TEXTJOIN(", ", TRUE, IF(majors_data!$C$2:$C$101=T2162, majors_data!$A$2:$A$101, ""))</f>
        <v/>
      </c>
      <c r="AA2162" s="3" t="str">
        <f t="shared" si="238"/>
        <v>9dd4dfda-b0d2-4d4a-8642-a44db00f4a15, 534a2149-3015-472c-9de1-5db9e0f6b43e, fe8da200-3e6c-4017-983e-19b5aff7e800, 1eeb53c2-5e82-4c6a-a81f-bea4af78b2f8, 31a96803-e0b0-464c-b44c-14316de7195f</v>
      </c>
    </row>
    <row r="2163" spans="1:27">
      <c r="A2163" t="s">
        <v>5897</v>
      </c>
      <c r="B2163" t="s">
        <v>36</v>
      </c>
      <c r="C2163" t="s">
        <v>42</v>
      </c>
      <c r="D2163" t="s">
        <v>349</v>
      </c>
      <c r="E2163" s="1">
        <v>23278</v>
      </c>
      <c r="F2163" t="s">
        <v>5898</v>
      </c>
      <c r="G2163" t="s">
        <v>5899</v>
      </c>
      <c r="I2163" t="str">
        <f t="shared" si="232"/>
        <v>Alice Moore</v>
      </c>
      <c r="J2163" t="s">
        <v>668</v>
      </c>
      <c r="K2163" t="s">
        <v>17153</v>
      </c>
      <c r="L2163" t="s">
        <v>17126</v>
      </c>
      <c r="P2163" t="str">
        <f t="shared" si="233"/>
        <v>Health Science</v>
      </c>
      <c r="Q2163" t="str">
        <f t="shared" si="234"/>
        <v>Computer Science</v>
      </c>
      <c r="R2163" t="str">
        <f t="shared" si="235"/>
        <v>Biology</v>
      </c>
      <c r="S2163" t="str">
        <f t="shared" si="236"/>
        <v/>
      </c>
      <c r="T2163" t="str">
        <f t="shared" si="237"/>
        <v/>
      </c>
      <c r="V2163" s="3" t="str">
        <f t="array" ref="V2163">_xlfn.TEXTJOIN(", ", TRUE, IF(majors_data!$C$2:$C$101=P2163, majors_data!$A$2:$A$101, ""))</f>
        <v>1eeb53c2-5e82-4c6a-a81f-bea4af78b2f8, 31a96803-e0b0-464c-b44c-14316de7195f</v>
      </c>
      <c r="W2163" s="3" t="str">
        <f t="array" ref="W2163">_xlfn.TEXTJOIN(", ", TRUE, IF(majors_data!$C$2:$C$101=Q2163, majors_data!$A$2:$A$101, ""))</f>
        <v>12c5d420-9bbc-455d-9794-7780bc5fea5b, 036ab592-da37-4aac-ac4b-3a2eb132eb76, 91d3ffda-02df-4108-a302-e3764e021ccf</v>
      </c>
      <c r="X2163" s="3" t="str">
        <f t="array" ref="X2163">_xlfn.TEXTJOIN(", ", TRUE, IF(majors_data!$C$2:$C$101=R2163, majors_data!$A$2:$A$101, ""))</f>
        <v>b33ae65d-523e-48c6-b10e-59346e1c6523, 4e64e115-2f29-4046-95c6-3f34c14feb83, 2ab329ca-9f50-4c70-9698-f44934cf4b69</v>
      </c>
      <c r="Y2163" s="3" t="str">
        <f t="array" ref="Y2163">_xlfn.TEXTJOIN(", ", TRUE, IF(majors_data!$C$2:$C$101=S2163, majors_data!$A$2:$A$101, ""))</f>
        <v/>
      </c>
      <c r="Z2163" s="3" t="str">
        <f t="array" ref="Z2163">_xlfn.TEXTJOIN(", ", TRUE, IF(majors_data!$C$2:$C$101=T2163, majors_data!$A$2:$A$101, ""))</f>
        <v/>
      </c>
      <c r="AA2163" s="3" t="str">
        <f t="shared" si="238"/>
        <v>1eeb53c2-5e82-4c6a-a81f-bea4af78b2f8, 31a96803-e0b0-464c-b44c-14316de7195f, 12c5d420-9bbc-455d-9794-7780bc5fea5b, 036ab592-da37-4aac-ac4b-3a2eb132eb76, 91d3ffda-02df-4108-a302-e3764e021ccf, b33ae65d-523e-48c6-b10e-59346e1c6523, 4e64e115-2f29-4046-95c6-3f34c14feb83, 2ab329ca-9f50-4c70-9698-f44934cf4b69</v>
      </c>
    </row>
    <row r="2164" spans="1:27">
      <c r="A2164" s="2" t="s">
        <v>5900</v>
      </c>
      <c r="B2164" t="s">
        <v>72</v>
      </c>
      <c r="C2164" t="s">
        <v>21</v>
      </c>
      <c r="D2164" t="s">
        <v>428</v>
      </c>
      <c r="E2164" s="1">
        <v>22789</v>
      </c>
      <c r="F2164" t="s">
        <v>5901</v>
      </c>
      <c r="G2164" t="s">
        <v>5902</v>
      </c>
      <c r="I2164" t="str">
        <f t="shared" si="232"/>
        <v>James Brown</v>
      </c>
      <c r="J2164" t="s">
        <v>502</v>
      </c>
      <c r="K2164" t="s">
        <v>17134</v>
      </c>
      <c r="L2164" t="s">
        <v>17129</v>
      </c>
      <c r="P2164" t="str">
        <f t="shared" si="233"/>
        <v>Electrical Engineering</v>
      </c>
      <c r="Q2164" t="str">
        <f t="shared" si="234"/>
        <v>Journalism</v>
      </c>
      <c r="R2164" t="str">
        <f t="shared" si="235"/>
        <v>Linguistics</v>
      </c>
      <c r="S2164" t="str">
        <f t="shared" si="236"/>
        <v/>
      </c>
      <c r="T2164" t="str">
        <f t="shared" si="237"/>
        <v/>
      </c>
      <c r="V2164" s="3" t="str">
        <f t="array" ref="V2164">_xlfn.TEXTJOIN(", ", TRUE, IF(majors_data!$C$2:$C$101=P2164, majors_data!$A$2:$A$101, ""))</f>
        <v>19a8bee2-7566-411a-9919-61d44ccc81ef, e4aa68ec-6374-48d4-a36d-8ca39ac807a2, 058ec2ea-9361-4a0a-a0b1-c81e99f2349a</v>
      </c>
      <c r="W2164" s="3" t="str">
        <f t="array" ref="W2164">_xlfn.TEXTJOIN(", ", TRUE, IF(majors_data!$C$2:$C$101=Q2164, majors_data!$A$2:$A$101, ""))</f>
        <v>3100982d-c037-4a3f-a3ed-83e66b248c8d, ebbcecbe-be84-4fb4-bb4e-6420356ebe5a</v>
      </c>
      <c r="X2164" s="3" t="str">
        <f t="array" ref="X2164">_xlfn.TEXTJOIN(", ", TRUE, IF(majors_data!$C$2:$C$101=R2164, majors_data!$A$2:$A$101, ""))</f>
        <v>cb7207d7-79d6-497f-a7e6-ceebd62576db, bc618e46-adeb-4bfa-a8dc-9e7a3bbad058</v>
      </c>
      <c r="Y2164" s="3" t="str">
        <f t="array" ref="Y2164">_xlfn.TEXTJOIN(", ", TRUE, IF(majors_data!$C$2:$C$101=S2164, majors_data!$A$2:$A$101, ""))</f>
        <v/>
      </c>
      <c r="Z2164" s="3" t="str">
        <f t="array" ref="Z2164">_xlfn.TEXTJOIN(", ", TRUE, IF(majors_data!$C$2:$C$101=T2164, majors_data!$A$2:$A$101, ""))</f>
        <v/>
      </c>
      <c r="AA2164" s="3" t="str">
        <f t="shared" si="238"/>
        <v>19a8bee2-7566-411a-9919-61d44ccc81ef, e4aa68ec-6374-48d4-a36d-8ca39ac807a2, 058ec2ea-9361-4a0a-a0b1-c81e99f2349a, 3100982d-c037-4a3f-a3ed-83e66b248c8d, ebbcecbe-be84-4fb4-bb4e-6420356ebe5a, cb7207d7-79d6-497f-a7e6-ceebd62576db, bc618e46-adeb-4bfa-a8dc-9e7a3bbad058</v>
      </c>
    </row>
    <row r="2165" spans="1:27">
      <c r="A2165" t="s">
        <v>5903</v>
      </c>
      <c r="B2165" t="s">
        <v>60</v>
      </c>
      <c r="C2165" t="s">
        <v>31</v>
      </c>
      <c r="D2165" t="s">
        <v>61</v>
      </c>
      <c r="E2165" s="1">
        <v>27726</v>
      </c>
      <c r="F2165" t="s">
        <v>5904</v>
      </c>
      <c r="G2165" t="s">
        <v>5905</v>
      </c>
      <c r="I2165" t="str">
        <f t="shared" si="232"/>
        <v>Bob Doe</v>
      </c>
      <c r="J2165" t="s">
        <v>12</v>
      </c>
      <c r="K2165" t="s">
        <v>17128</v>
      </c>
      <c r="P2165" t="str">
        <f t="shared" si="233"/>
        <v>Communications</v>
      </c>
      <c r="Q2165" t="str">
        <f t="shared" si="234"/>
        <v>Mathematics</v>
      </c>
      <c r="R2165" t="str">
        <f t="shared" si="235"/>
        <v/>
      </c>
      <c r="S2165" t="str">
        <f t="shared" si="236"/>
        <v/>
      </c>
      <c r="T2165" t="str">
        <f t="shared" si="237"/>
        <v/>
      </c>
      <c r="V2165" s="3" t="str">
        <f t="array" ref="V2165">_xlfn.TEXTJOIN(", ", TRUE, IF(majors_data!$C$2:$C$101=P2165, majors_data!$A$2:$A$101, ""))</f>
        <v>2c6e4248-da4d-4cb3-ac58-3cd04aa203fa, c8e9582b-d7bd-48cb-9cab-9f953712e952</v>
      </c>
      <c r="W2165" s="3" t="str">
        <f t="array" ref="W2165">_xlfn.TEXTJOIN(", ", TRUE, IF(majors_data!$C$2:$C$101=Q2165, majors_data!$A$2:$A$101, ""))</f>
        <v>38b9874d-dd51-433a-bea9-2ef3ec79cb21, e3ae6951-0a5b-40c4-8b20-fd8b9ce4cecf, 4ad06de7-beaf-454c-aeda-59316f4a641c</v>
      </c>
      <c r="X2165" s="3" t="str">
        <f t="array" ref="X2165">_xlfn.TEXTJOIN(", ", TRUE, IF(majors_data!$C$2:$C$101=R2165, majors_data!$A$2:$A$101, ""))</f>
        <v/>
      </c>
      <c r="Y2165" s="3" t="str">
        <f t="array" ref="Y2165">_xlfn.TEXTJOIN(", ", TRUE, IF(majors_data!$C$2:$C$101=S2165, majors_data!$A$2:$A$101, ""))</f>
        <v/>
      </c>
      <c r="Z2165" s="3" t="str">
        <f t="array" ref="Z2165">_xlfn.TEXTJOIN(", ", TRUE, IF(majors_data!$C$2:$C$101=T2165, majors_data!$A$2:$A$101, ""))</f>
        <v/>
      </c>
      <c r="AA2165" s="3" t="str">
        <f t="shared" si="238"/>
        <v>2c6e4248-da4d-4cb3-ac58-3cd04aa203fa, c8e9582b-d7bd-48cb-9cab-9f953712e952, 38b9874d-dd51-433a-bea9-2ef3ec79cb21, e3ae6951-0a5b-40c4-8b20-fd8b9ce4cecf, 4ad06de7-beaf-454c-aeda-59316f4a641c</v>
      </c>
    </row>
    <row r="2166" spans="1:27">
      <c r="A2166" t="s">
        <v>5906</v>
      </c>
      <c r="B2166" t="s">
        <v>36</v>
      </c>
      <c r="C2166" t="s">
        <v>56</v>
      </c>
      <c r="D2166" t="s">
        <v>567</v>
      </c>
      <c r="E2166" s="1">
        <v>32921</v>
      </c>
      <c r="F2166" t="s">
        <v>5907</v>
      </c>
      <c r="G2166" t="s">
        <v>245</v>
      </c>
      <c r="I2166" t="str">
        <f t="shared" si="232"/>
        <v>Alice Smith</v>
      </c>
      <c r="J2166" t="s">
        <v>245</v>
      </c>
      <c r="P2166" t="str">
        <f t="shared" si="233"/>
        <v>History</v>
      </c>
      <c r="Q2166" t="str">
        <f t="shared" si="234"/>
        <v/>
      </c>
      <c r="R2166" t="str">
        <f t="shared" si="235"/>
        <v/>
      </c>
      <c r="S2166" t="str">
        <f t="shared" si="236"/>
        <v/>
      </c>
      <c r="T2166" t="str">
        <f t="shared" si="237"/>
        <v/>
      </c>
      <c r="V2166" s="3" t="str">
        <f t="array" ref="V2166">_xlfn.TEXTJOIN(", ", TRUE, IF(majors_data!$C$2:$C$101=P2166, majors_data!$A$2:$A$101, ""))</f>
        <v>f6cf2da9-277c-4780-8c18-2a4727d35f64, af428f7f-7d22-4949-924b-37b9c13140fb, d2d40201-0152-4e55-bf95-406c1f66295b</v>
      </c>
      <c r="W2166" s="3" t="str">
        <f t="array" ref="W2166">_xlfn.TEXTJOIN(", ", TRUE, IF(majors_data!$C$2:$C$101=Q2166, majors_data!$A$2:$A$101, ""))</f>
        <v/>
      </c>
      <c r="X2166" s="3" t="str">
        <f t="array" ref="X2166">_xlfn.TEXTJOIN(", ", TRUE, IF(majors_data!$C$2:$C$101=R2166, majors_data!$A$2:$A$101, ""))</f>
        <v/>
      </c>
      <c r="Y2166" s="3" t="str">
        <f t="array" ref="Y2166">_xlfn.TEXTJOIN(", ", TRUE, IF(majors_data!$C$2:$C$101=S2166, majors_data!$A$2:$A$101, ""))</f>
        <v/>
      </c>
      <c r="Z2166" s="3" t="str">
        <f t="array" ref="Z2166">_xlfn.TEXTJOIN(", ", TRUE, IF(majors_data!$C$2:$C$101=T2166, majors_data!$A$2:$A$101, ""))</f>
        <v/>
      </c>
      <c r="AA2166" s="3" t="str">
        <f t="shared" si="238"/>
        <v>f6cf2da9-277c-4780-8c18-2a4727d35f64, af428f7f-7d22-4949-924b-37b9c13140fb, d2d40201-0152-4e55-bf95-406c1f66295b</v>
      </c>
    </row>
    <row r="2167" spans="1:27">
      <c r="A2167" t="s">
        <v>5908</v>
      </c>
      <c r="B2167" t="s">
        <v>72</v>
      </c>
      <c r="C2167" t="s">
        <v>80</v>
      </c>
      <c r="D2167" t="s">
        <v>368</v>
      </c>
      <c r="E2167" s="1">
        <v>36826</v>
      </c>
      <c r="F2167" t="s">
        <v>5909</v>
      </c>
      <c r="I2167" t="str">
        <f t="shared" si="232"/>
        <v>James Miller</v>
      </c>
      <c r="P2167" t="str">
        <f t="shared" si="233"/>
        <v/>
      </c>
      <c r="Q2167" t="str">
        <f t="shared" si="234"/>
        <v/>
      </c>
      <c r="R2167" t="str">
        <f t="shared" si="235"/>
        <v/>
      </c>
      <c r="S2167" t="str">
        <f t="shared" si="236"/>
        <v/>
      </c>
      <c r="T2167" t="str">
        <f t="shared" si="237"/>
        <v/>
      </c>
      <c r="V2167" s="3" t="str">
        <f t="array" ref="V2167">_xlfn.TEXTJOIN(", ", TRUE, IF(majors_data!$C$2:$C$101=P2167, majors_data!$A$2:$A$101, ""))</f>
        <v/>
      </c>
      <c r="W2167" s="3" t="str">
        <f t="array" ref="W2167">_xlfn.TEXTJOIN(", ", TRUE, IF(majors_data!$C$2:$C$101=Q2167, majors_data!$A$2:$A$101, ""))</f>
        <v/>
      </c>
      <c r="X2167" s="3" t="str">
        <f t="array" ref="X2167">_xlfn.TEXTJOIN(", ", TRUE, IF(majors_data!$C$2:$C$101=R2167, majors_data!$A$2:$A$101, ""))</f>
        <v/>
      </c>
      <c r="Y2167" s="3" t="str">
        <f t="array" ref="Y2167">_xlfn.TEXTJOIN(", ", TRUE, IF(majors_data!$C$2:$C$101=S2167, majors_data!$A$2:$A$101, ""))</f>
        <v/>
      </c>
      <c r="Z2167" s="3" t="str">
        <f t="array" ref="Z2167">_xlfn.TEXTJOIN(", ", TRUE, IF(majors_data!$C$2:$C$101=T2167, majors_data!$A$2:$A$101, ""))</f>
        <v/>
      </c>
      <c r="AA2167" s="3" t="str">
        <f t="shared" si="238"/>
        <v/>
      </c>
    </row>
    <row r="2168" spans="1:27">
      <c r="A2168" t="s">
        <v>5910</v>
      </c>
      <c r="B2168" t="s">
        <v>60</v>
      </c>
      <c r="C2168" t="s">
        <v>230</v>
      </c>
      <c r="D2168" t="s">
        <v>440</v>
      </c>
      <c r="E2168" s="1">
        <v>35107</v>
      </c>
      <c r="F2168" t="s">
        <v>5911</v>
      </c>
      <c r="G2168" t="s">
        <v>5912</v>
      </c>
      <c r="I2168" t="str">
        <f t="shared" si="232"/>
        <v>Bob Johnson</v>
      </c>
      <c r="J2168" t="s">
        <v>625</v>
      </c>
      <c r="K2168" t="s">
        <v>17135</v>
      </c>
      <c r="L2168" t="s">
        <v>17152</v>
      </c>
      <c r="P2168" t="str">
        <f t="shared" si="233"/>
        <v>Computer Science</v>
      </c>
      <c r="Q2168" t="str">
        <f t="shared" si="234"/>
        <v>Business Administration</v>
      </c>
      <c r="R2168" t="str">
        <f t="shared" si="235"/>
        <v>Political Science</v>
      </c>
      <c r="S2168" t="str">
        <f t="shared" si="236"/>
        <v/>
      </c>
      <c r="T2168" t="str">
        <f t="shared" si="237"/>
        <v/>
      </c>
      <c r="V2168" s="3" t="str">
        <f t="array" ref="V2168">_xlfn.TEXTJOIN(", ", TRUE, IF(majors_data!$C$2:$C$101=P2168, majors_data!$A$2:$A$101, ""))</f>
        <v>12c5d420-9bbc-455d-9794-7780bc5fea5b, 036ab592-da37-4aac-ac4b-3a2eb132eb76, 91d3ffda-02df-4108-a302-e3764e021ccf</v>
      </c>
      <c r="W2168" s="3" t="str">
        <f t="array" ref="W2168">_xlfn.TEXTJOIN(", ", TRUE, IF(majors_data!$C$2:$C$101=Q2168, majors_data!$A$2:$A$101, ""))</f>
        <v>ad1e7d8e-5114-413f-921d-a35552003ee4, c132b04e-83bd-4b24-8fe4-5a9a015e7c93, 1e0b04ba-18d5-4ab9-a1e5-23449bbc4a0b</v>
      </c>
      <c r="X2168" s="3" t="str">
        <f t="array" ref="X2168">_xlfn.TEXTJOIN(", ", TRUE, IF(majors_data!$C$2:$C$101=R2168, majors_data!$A$2:$A$101, ""))</f>
        <v>4fc222e3-9728-408a-b24b-171c919f81ea, 7f5bc724-d171-406e-bf3b-cd9d868174f2, b32c172c-a1d5-4cc9-a1fc-f5f4b2365ea4</v>
      </c>
      <c r="Y2168" s="3" t="str">
        <f t="array" ref="Y2168">_xlfn.TEXTJOIN(", ", TRUE, IF(majors_data!$C$2:$C$101=S2168, majors_data!$A$2:$A$101, ""))</f>
        <v/>
      </c>
      <c r="Z2168" s="3" t="str">
        <f t="array" ref="Z2168">_xlfn.TEXTJOIN(", ", TRUE, IF(majors_data!$C$2:$C$101=T2168, majors_data!$A$2:$A$101, ""))</f>
        <v/>
      </c>
      <c r="AA2168" s="3" t="str">
        <f t="shared" si="238"/>
        <v>12c5d420-9bbc-455d-9794-7780bc5fea5b, 036ab592-da37-4aac-ac4b-3a2eb132eb76, 91d3ffda-02df-4108-a302-e3764e021ccf, ad1e7d8e-5114-413f-921d-a35552003ee4, c132b04e-83bd-4b24-8fe4-5a9a015e7c93, 1e0b04ba-18d5-4ab9-a1e5-23449bbc4a0b, 4fc222e3-9728-408a-b24b-171c919f81ea, 7f5bc724-d171-406e-bf3b-cd9d868174f2, b32c172c-a1d5-4cc9-a1fc-f5f4b2365ea4</v>
      </c>
    </row>
    <row r="2169" spans="1:27">
      <c r="A2169" t="s">
        <v>5913</v>
      </c>
      <c r="B2169" t="s">
        <v>14</v>
      </c>
      <c r="C2169" t="s">
        <v>42</v>
      </c>
      <c r="D2169" t="s">
        <v>297</v>
      </c>
      <c r="E2169" s="1">
        <v>31487</v>
      </c>
      <c r="F2169" t="s">
        <v>5914</v>
      </c>
      <c r="G2169" t="s">
        <v>5915</v>
      </c>
      <c r="I2169" t="str">
        <f t="shared" si="232"/>
        <v>Jane Moore</v>
      </c>
      <c r="J2169" t="s">
        <v>310</v>
      </c>
      <c r="K2169" t="s">
        <v>17155</v>
      </c>
      <c r="L2169" t="s">
        <v>17150</v>
      </c>
      <c r="P2169" t="str">
        <f t="shared" si="233"/>
        <v>Economics</v>
      </c>
      <c r="Q2169" t="str">
        <f t="shared" si="234"/>
        <v>Library Science</v>
      </c>
      <c r="R2169" t="str">
        <f t="shared" si="235"/>
        <v>Agriculture</v>
      </c>
      <c r="S2169" t="str">
        <f t="shared" si="236"/>
        <v/>
      </c>
      <c r="T2169" t="str">
        <f t="shared" si="237"/>
        <v/>
      </c>
      <c r="V2169" s="3" t="str">
        <f t="array" ref="V2169">_xlfn.TEXTJOIN(", ", TRUE, IF(majors_data!$C$2:$C$101=P2169, majors_data!$A$2:$A$101, ""))</f>
        <v>2c4e188e-85c2-4366-b282-d70974be0631, d02446db-85a5-472f-be66-392204bff177, e2e80629-cfb6-4daa-b56c-6795ccdc4e48</v>
      </c>
      <c r="W2169" s="3" t="str">
        <f t="array" ref="W2169">_xlfn.TEXTJOIN(", ", TRUE, IF(majors_data!$C$2:$C$101=Q2169, majors_data!$A$2:$A$101, ""))</f>
        <v>4ff85e34-9da3-47f2-beee-ec6175d82186, 450d53ce-7643-41e5-9d0d-b9d1eacead36</v>
      </c>
      <c r="X2169" s="3" t="str">
        <f t="array" ref="X2169">_xlfn.TEXTJOIN(", ", TRUE, IF(majors_data!$C$2:$C$101=R2169, majors_data!$A$2:$A$101, ""))</f>
        <v>521b6a84-52f2-488c-b310-c95ae8ff1021, 15603f87-6ae3-403c-aad6-3cd82bdddc1e</v>
      </c>
      <c r="Y2169" s="3" t="str">
        <f t="array" ref="Y2169">_xlfn.TEXTJOIN(", ", TRUE, IF(majors_data!$C$2:$C$101=S2169, majors_data!$A$2:$A$101, ""))</f>
        <v/>
      </c>
      <c r="Z2169" s="3" t="str">
        <f t="array" ref="Z2169">_xlfn.TEXTJOIN(", ", TRUE, IF(majors_data!$C$2:$C$101=T2169, majors_data!$A$2:$A$101, ""))</f>
        <v/>
      </c>
      <c r="AA2169" s="3" t="str">
        <f t="shared" si="238"/>
        <v>2c4e188e-85c2-4366-b282-d70974be0631, d02446db-85a5-472f-be66-392204bff177, e2e80629-cfb6-4daa-b56c-6795ccdc4e48, 4ff85e34-9da3-47f2-beee-ec6175d82186, 450d53ce-7643-41e5-9d0d-b9d1eacead36, 521b6a84-52f2-488c-b310-c95ae8ff1021, 15603f87-6ae3-403c-aad6-3cd82bdddc1e</v>
      </c>
    </row>
    <row r="2170" spans="1:27">
      <c r="A2170" t="s">
        <v>5916</v>
      </c>
      <c r="B2170" t="s">
        <v>25</v>
      </c>
      <c r="C2170" t="s">
        <v>42</v>
      </c>
      <c r="D2170" t="s">
        <v>485</v>
      </c>
      <c r="E2170" s="1">
        <v>20556</v>
      </c>
      <c r="F2170" t="s">
        <v>5917</v>
      </c>
      <c r="G2170" t="s">
        <v>5918</v>
      </c>
      <c r="I2170" t="str">
        <f t="shared" si="232"/>
        <v>Linda Moore</v>
      </c>
      <c r="J2170" t="s">
        <v>476</v>
      </c>
      <c r="K2170" t="s">
        <v>17119</v>
      </c>
      <c r="L2170" t="s">
        <v>17126</v>
      </c>
      <c r="M2170" t="s">
        <v>17148</v>
      </c>
      <c r="P2170" t="str">
        <f t="shared" si="233"/>
        <v>Agriculture</v>
      </c>
      <c r="Q2170" t="str">
        <f t="shared" si="234"/>
        <v>Anthropology</v>
      </c>
      <c r="R2170" t="str">
        <f t="shared" si="235"/>
        <v>Biology</v>
      </c>
      <c r="S2170" t="str">
        <f t="shared" si="236"/>
        <v>Architecture</v>
      </c>
      <c r="T2170" t="str">
        <f t="shared" si="237"/>
        <v/>
      </c>
      <c r="V2170" s="3" t="str">
        <f t="array" ref="V2170">_xlfn.TEXTJOIN(", ", TRUE, IF(majors_data!$C$2:$C$101=P2170, majors_data!$A$2:$A$101, ""))</f>
        <v>521b6a84-52f2-488c-b310-c95ae8ff1021, 15603f87-6ae3-403c-aad6-3cd82bdddc1e</v>
      </c>
      <c r="W2170" s="3" t="str">
        <f t="array" ref="W2170">_xlfn.TEXTJOIN(", ", TRUE, IF(majors_data!$C$2:$C$101=Q2170, majors_data!$A$2:$A$101, ""))</f>
        <v>37b765f0-fc71-4c9c-838b-f3a5ce0706ff, 5538f94c-9d38-4c6c-ab29-0987d27ec313</v>
      </c>
      <c r="X2170" s="3" t="str">
        <f t="array" ref="X2170">_xlfn.TEXTJOIN(", ", TRUE, IF(majors_data!$C$2:$C$101=R2170, majors_data!$A$2:$A$101, ""))</f>
        <v>b33ae65d-523e-48c6-b10e-59346e1c6523, 4e64e115-2f29-4046-95c6-3f34c14feb83, 2ab329ca-9f50-4c70-9698-f44934cf4b69</v>
      </c>
      <c r="Y2170" s="3" t="str">
        <f t="array" ref="Y2170">_xlfn.TEXTJOIN(", ", TRUE, IF(majors_data!$C$2:$C$101=S2170, majors_data!$A$2:$A$101, ""))</f>
        <v>e0bad25d-7fb1-4dd7-a0e8-a11b41dcd281, 5e03ed8a-d9fb-4271-aa1d-73df523dcc57</v>
      </c>
      <c r="Z2170" s="3" t="str">
        <f t="array" ref="Z2170">_xlfn.TEXTJOIN(", ", TRUE, IF(majors_data!$C$2:$C$101=T2170, majors_data!$A$2:$A$101, ""))</f>
        <v/>
      </c>
      <c r="AA2170" s="3" t="str">
        <f t="shared" si="238"/>
        <v>521b6a84-52f2-488c-b310-c95ae8ff1021, 15603f87-6ae3-403c-aad6-3cd82bdddc1e, 37b765f0-fc71-4c9c-838b-f3a5ce0706ff, 5538f94c-9d38-4c6c-ab29-0987d27ec313, b33ae65d-523e-48c6-b10e-59346e1c6523, 4e64e115-2f29-4046-95c6-3f34c14feb83, 2ab329ca-9f50-4c70-9698-f44934cf4b69, e0bad25d-7fb1-4dd7-a0e8-a11b41dcd281, 5e03ed8a-d9fb-4271-aa1d-73df523dcc57</v>
      </c>
    </row>
    <row r="2171" spans="1:27">
      <c r="A2171" t="s">
        <v>5919</v>
      </c>
      <c r="B2171" t="s">
        <v>20</v>
      </c>
      <c r="C2171" t="s">
        <v>9</v>
      </c>
      <c r="D2171" t="s">
        <v>261</v>
      </c>
      <c r="E2171" s="1">
        <v>20279</v>
      </c>
      <c r="F2171" t="s">
        <v>5920</v>
      </c>
      <c r="G2171" t="s">
        <v>5921</v>
      </c>
      <c r="I2171" t="str">
        <f t="shared" si="232"/>
        <v>John Taylor</v>
      </c>
      <c r="J2171" t="s">
        <v>2580</v>
      </c>
      <c r="K2171" t="s">
        <v>17149</v>
      </c>
      <c r="L2171" t="s">
        <v>17118</v>
      </c>
      <c r="P2171" t="str">
        <f t="shared" si="233"/>
        <v>Anthropology</v>
      </c>
      <c r="Q2171" t="str">
        <f t="shared" si="234"/>
        <v>Chemistry</v>
      </c>
      <c r="R2171" t="str">
        <f t="shared" si="235"/>
        <v>Finance</v>
      </c>
      <c r="S2171" t="str">
        <f t="shared" si="236"/>
        <v/>
      </c>
      <c r="T2171" t="str">
        <f t="shared" si="237"/>
        <v/>
      </c>
      <c r="V2171" s="3" t="str">
        <f t="array" ref="V2171">_xlfn.TEXTJOIN(", ", TRUE, IF(majors_data!$C$2:$C$101=P2171, majors_data!$A$2:$A$101, ""))</f>
        <v>37b765f0-fc71-4c9c-838b-f3a5ce0706ff, 5538f94c-9d38-4c6c-ab29-0987d27ec313</v>
      </c>
      <c r="W2171" s="3" t="str">
        <f t="array" ref="W2171">_xlfn.TEXTJOIN(", ", TRUE, IF(majors_data!$C$2:$C$101=Q2171, majors_data!$A$2:$A$101, ""))</f>
        <v>3c0ebd74-4105-4532-a321-39bc3d6ab3d8, eac5b480-7e00-4d5e-add6-fc915fb2e8be, 32a60bdd-f493-4c44-a9e2-e45c0209be5e</v>
      </c>
      <c r="X2171" s="3" t="str">
        <f t="array" ref="X2171">_xlfn.TEXTJOIN(", ", TRUE, IF(majors_data!$C$2:$C$101=R2171, majors_data!$A$2:$A$101, ""))</f>
        <v>49f57722-52fb-47b6-8e1e-54de177e0d19, f89ddd78-e74e-469c-8808-241bd8c36f67, c6f0e3ea-fc4a-4768-a155-f0bf0b943717</v>
      </c>
      <c r="Y2171" s="3" t="str">
        <f t="array" ref="Y2171">_xlfn.TEXTJOIN(", ", TRUE, IF(majors_data!$C$2:$C$101=S2171, majors_data!$A$2:$A$101, ""))</f>
        <v/>
      </c>
      <c r="Z2171" s="3" t="str">
        <f t="array" ref="Z2171">_xlfn.TEXTJOIN(", ", TRUE, IF(majors_data!$C$2:$C$101=T2171, majors_data!$A$2:$A$101, ""))</f>
        <v/>
      </c>
      <c r="AA2171" s="3" t="str">
        <f t="shared" si="238"/>
        <v>37b765f0-fc71-4c9c-838b-f3a5ce0706ff, 5538f94c-9d38-4c6c-ab29-0987d27ec313, 3c0ebd74-4105-4532-a321-39bc3d6ab3d8, eac5b480-7e00-4d5e-add6-fc915fb2e8be, 32a60bdd-f493-4c44-a9e2-e45c0209be5e, 49f57722-52fb-47b6-8e1e-54de177e0d19, f89ddd78-e74e-469c-8808-241bd8c36f67, c6f0e3ea-fc4a-4768-a155-f0bf0b943717</v>
      </c>
    </row>
    <row r="2172" spans="1:27">
      <c r="A2172" t="s">
        <v>5922</v>
      </c>
      <c r="B2172" t="s">
        <v>36</v>
      </c>
      <c r="C2172" t="s">
        <v>37</v>
      </c>
      <c r="D2172" t="s">
        <v>38</v>
      </c>
      <c r="E2172" s="1">
        <v>20227</v>
      </c>
      <c r="F2172" t="s">
        <v>5923</v>
      </c>
      <c r="I2172" t="str">
        <f t="shared" si="232"/>
        <v>Alice Williams</v>
      </c>
      <c r="P2172" t="str">
        <f t="shared" si="233"/>
        <v/>
      </c>
      <c r="Q2172" t="str">
        <f t="shared" si="234"/>
        <v/>
      </c>
      <c r="R2172" t="str">
        <f t="shared" si="235"/>
        <v/>
      </c>
      <c r="S2172" t="str">
        <f t="shared" si="236"/>
        <v/>
      </c>
      <c r="T2172" t="str">
        <f t="shared" si="237"/>
        <v/>
      </c>
      <c r="V2172" s="3" t="str">
        <f t="array" ref="V2172">_xlfn.TEXTJOIN(", ", TRUE, IF(majors_data!$C$2:$C$101=P2172, majors_data!$A$2:$A$101, ""))</f>
        <v/>
      </c>
      <c r="W2172" s="3" t="str">
        <f t="array" ref="W2172">_xlfn.TEXTJOIN(", ", TRUE, IF(majors_data!$C$2:$C$101=Q2172, majors_data!$A$2:$A$101, ""))</f>
        <v/>
      </c>
      <c r="X2172" s="3" t="str">
        <f t="array" ref="X2172">_xlfn.TEXTJOIN(", ", TRUE, IF(majors_data!$C$2:$C$101=R2172, majors_data!$A$2:$A$101, ""))</f>
        <v/>
      </c>
      <c r="Y2172" s="3" t="str">
        <f t="array" ref="Y2172">_xlfn.TEXTJOIN(", ", TRUE, IF(majors_data!$C$2:$C$101=S2172, majors_data!$A$2:$A$101, ""))</f>
        <v/>
      </c>
      <c r="Z2172" s="3" t="str">
        <f t="array" ref="Z2172">_xlfn.TEXTJOIN(", ", TRUE, IF(majors_data!$C$2:$C$101=T2172, majors_data!$A$2:$A$101, ""))</f>
        <v/>
      </c>
      <c r="AA2172" s="3" t="str">
        <f t="shared" si="238"/>
        <v/>
      </c>
    </row>
    <row r="2173" spans="1:27">
      <c r="A2173" t="s">
        <v>5924</v>
      </c>
      <c r="B2173" t="s">
        <v>25</v>
      </c>
      <c r="C2173" t="s">
        <v>15</v>
      </c>
      <c r="D2173" t="s">
        <v>247</v>
      </c>
      <c r="E2173" s="1">
        <v>24614</v>
      </c>
      <c r="F2173" t="s">
        <v>5925</v>
      </c>
      <c r="G2173" t="s">
        <v>5926</v>
      </c>
      <c r="I2173" t="str">
        <f t="shared" si="232"/>
        <v>Linda Wilson</v>
      </c>
      <c r="J2173" t="s">
        <v>781</v>
      </c>
      <c r="K2173" t="s">
        <v>17151</v>
      </c>
      <c r="L2173" t="s">
        <v>17128</v>
      </c>
      <c r="P2173" t="str">
        <f t="shared" si="233"/>
        <v>Public Health</v>
      </c>
      <c r="Q2173" t="str">
        <f t="shared" si="234"/>
        <v>Economics</v>
      </c>
      <c r="R2173" t="str">
        <f t="shared" si="235"/>
        <v>Mathematics</v>
      </c>
      <c r="S2173" t="str">
        <f t="shared" si="236"/>
        <v/>
      </c>
      <c r="T2173" t="str">
        <f t="shared" si="237"/>
        <v/>
      </c>
      <c r="V2173" s="3" t="str">
        <f t="array" ref="V2173">_xlfn.TEXTJOIN(", ", TRUE, IF(majors_data!$C$2:$C$101=P2173, majors_data!$A$2:$A$101, ""))</f>
        <v>9cbfac3c-fb8a-4ebd-b677-c223a57ac329, d464054e-8f96-4d3d-b9d5-a40f34507b88</v>
      </c>
      <c r="W2173" s="3" t="str">
        <f t="array" ref="W2173">_xlfn.TEXTJOIN(", ", TRUE, IF(majors_data!$C$2:$C$101=Q2173, majors_data!$A$2:$A$101, ""))</f>
        <v>2c4e188e-85c2-4366-b282-d70974be0631, d02446db-85a5-472f-be66-392204bff177, e2e80629-cfb6-4daa-b56c-6795ccdc4e48</v>
      </c>
      <c r="X2173" s="3" t="str">
        <f t="array" ref="X2173">_xlfn.TEXTJOIN(", ", TRUE, IF(majors_data!$C$2:$C$101=R2173, majors_data!$A$2:$A$101, ""))</f>
        <v>38b9874d-dd51-433a-bea9-2ef3ec79cb21, e3ae6951-0a5b-40c4-8b20-fd8b9ce4cecf, 4ad06de7-beaf-454c-aeda-59316f4a641c</v>
      </c>
      <c r="Y2173" s="3" t="str">
        <f t="array" ref="Y2173">_xlfn.TEXTJOIN(", ", TRUE, IF(majors_data!$C$2:$C$101=S2173, majors_data!$A$2:$A$101, ""))</f>
        <v/>
      </c>
      <c r="Z2173" s="3" t="str">
        <f t="array" ref="Z2173">_xlfn.TEXTJOIN(", ", TRUE, IF(majors_data!$C$2:$C$101=T2173, majors_data!$A$2:$A$101, ""))</f>
        <v/>
      </c>
      <c r="AA2173" s="3" t="str">
        <f t="shared" si="238"/>
        <v>9cbfac3c-fb8a-4ebd-b677-c223a57ac329, d464054e-8f96-4d3d-b9d5-a40f34507b88, 2c4e188e-85c2-4366-b282-d70974be0631, d02446db-85a5-472f-be66-392204bff177, e2e80629-cfb6-4daa-b56c-6795ccdc4e48, 38b9874d-dd51-433a-bea9-2ef3ec79cb21, e3ae6951-0a5b-40c4-8b20-fd8b9ce4cecf, 4ad06de7-beaf-454c-aeda-59316f4a641c</v>
      </c>
    </row>
    <row r="2174" spans="1:27">
      <c r="A2174" t="s">
        <v>5927</v>
      </c>
      <c r="B2174" t="s">
        <v>51</v>
      </c>
      <c r="C2174" t="s">
        <v>56</v>
      </c>
      <c r="D2174" t="s">
        <v>735</v>
      </c>
      <c r="E2174" s="1">
        <v>29750</v>
      </c>
      <c r="F2174" t="s">
        <v>5928</v>
      </c>
      <c r="G2174" t="s">
        <v>5929</v>
      </c>
      <c r="I2174" t="str">
        <f t="shared" si="232"/>
        <v>Emily Smith</v>
      </c>
      <c r="J2174" t="s">
        <v>1309</v>
      </c>
      <c r="K2174" t="s">
        <v>17123</v>
      </c>
      <c r="P2174" t="str">
        <f t="shared" si="233"/>
        <v>Psychology</v>
      </c>
      <c r="Q2174" t="str">
        <f t="shared" si="234"/>
        <v>Art</v>
      </c>
      <c r="R2174" t="str">
        <f t="shared" si="235"/>
        <v/>
      </c>
      <c r="S2174" t="str">
        <f t="shared" si="236"/>
        <v/>
      </c>
      <c r="T2174" t="str">
        <f t="shared" si="237"/>
        <v/>
      </c>
      <c r="V2174" s="3" t="str">
        <f t="array" ref="V2174">_xlfn.TEXTJOIN(", ", TRUE, IF(majors_data!$C$2:$C$101=P2174, majors_data!$A$2:$A$101, ""))</f>
        <v>4d0b9e50-43d1-4da0-af2b-97d510bab9e2, 049d0ea9-2055-46a4-b821-0cbf6e36e4d5, 37b5c1f9-c15a-4947-b64d-025dc64c5241</v>
      </c>
      <c r="W2174" s="3" t="str">
        <f t="array" ref="W2174">_xlfn.TEXTJOIN(", ", TRUE, IF(majors_data!$C$2:$C$101=Q2174, majors_data!$A$2:$A$101, ""))</f>
        <v>edca0a28-476b-4782-86be-a06806d87ab8, b12e86e4-dc4d-49cb-8ec3-b0c9f7f23b26, 62f9fcfb-92d6-4bc8-96ff-e8847c7b27ae</v>
      </c>
      <c r="X2174" s="3" t="str">
        <f t="array" ref="X2174">_xlfn.TEXTJOIN(", ", TRUE, IF(majors_data!$C$2:$C$101=R2174, majors_data!$A$2:$A$101, ""))</f>
        <v/>
      </c>
      <c r="Y2174" s="3" t="str">
        <f t="array" ref="Y2174">_xlfn.TEXTJOIN(", ", TRUE, IF(majors_data!$C$2:$C$101=S2174, majors_data!$A$2:$A$101, ""))</f>
        <v/>
      </c>
      <c r="Z2174" s="3" t="str">
        <f t="array" ref="Z2174">_xlfn.TEXTJOIN(", ", TRUE, IF(majors_data!$C$2:$C$101=T2174, majors_data!$A$2:$A$101, ""))</f>
        <v/>
      </c>
      <c r="AA2174" s="3" t="str">
        <f t="shared" si="238"/>
        <v>4d0b9e50-43d1-4da0-af2b-97d510bab9e2, 049d0ea9-2055-46a4-b821-0cbf6e36e4d5, 37b5c1f9-c15a-4947-b64d-025dc64c5241, edca0a28-476b-4782-86be-a06806d87ab8, b12e86e4-dc4d-49cb-8ec3-b0c9f7f23b26, 62f9fcfb-92d6-4bc8-96ff-e8847c7b27ae</v>
      </c>
    </row>
    <row r="2175" spans="1:27">
      <c r="A2175" t="s">
        <v>5930</v>
      </c>
      <c r="B2175" t="s">
        <v>51</v>
      </c>
      <c r="C2175" t="s">
        <v>80</v>
      </c>
      <c r="D2175" t="s">
        <v>332</v>
      </c>
      <c r="E2175" s="1">
        <v>24500</v>
      </c>
      <c r="F2175" t="s">
        <v>5931</v>
      </c>
      <c r="I2175" t="str">
        <f t="shared" si="232"/>
        <v>Emily Miller</v>
      </c>
      <c r="P2175" t="str">
        <f t="shared" si="233"/>
        <v/>
      </c>
      <c r="Q2175" t="str">
        <f t="shared" si="234"/>
        <v/>
      </c>
      <c r="R2175" t="str">
        <f t="shared" si="235"/>
        <v/>
      </c>
      <c r="S2175" t="str">
        <f t="shared" si="236"/>
        <v/>
      </c>
      <c r="T2175" t="str">
        <f t="shared" si="237"/>
        <v/>
      </c>
      <c r="V2175" s="3" t="str">
        <f t="array" ref="V2175">_xlfn.TEXTJOIN(", ", TRUE, IF(majors_data!$C$2:$C$101=P2175, majors_data!$A$2:$A$101, ""))</f>
        <v/>
      </c>
      <c r="W2175" s="3" t="str">
        <f t="array" ref="W2175">_xlfn.TEXTJOIN(", ", TRUE, IF(majors_data!$C$2:$C$101=Q2175, majors_data!$A$2:$A$101, ""))</f>
        <v/>
      </c>
      <c r="X2175" s="3" t="str">
        <f t="array" ref="X2175">_xlfn.TEXTJOIN(", ", TRUE, IF(majors_data!$C$2:$C$101=R2175, majors_data!$A$2:$A$101, ""))</f>
        <v/>
      </c>
      <c r="Y2175" s="3" t="str">
        <f t="array" ref="Y2175">_xlfn.TEXTJOIN(", ", TRUE, IF(majors_data!$C$2:$C$101=S2175, majors_data!$A$2:$A$101, ""))</f>
        <v/>
      </c>
      <c r="Z2175" s="3" t="str">
        <f t="array" ref="Z2175">_xlfn.TEXTJOIN(", ", TRUE, IF(majors_data!$C$2:$C$101=T2175, majors_data!$A$2:$A$101, ""))</f>
        <v/>
      </c>
      <c r="AA2175" s="3" t="str">
        <f t="shared" si="238"/>
        <v/>
      </c>
    </row>
    <row r="2176" spans="1:27">
      <c r="A2176" t="s">
        <v>5932</v>
      </c>
      <c r="B2176" t="s">
        <v>119</v>
      </c>
      <c r="C2176" t="s">
        <v>47</v>
      </c>
      <c r="D2176" t="s">
        <v>995</v>
      </c>
      <c r="E2176" s="1">
        <v>29655</v>
      </c>
      <c r="F2176" t="s">
        <v>5933</v>
      </c>
      <c r="G2176" t="s">
        <v>5934</v>
      </c>
      <c r="I2176" t="str">
        <f t="shared" si="232"/>
        <v>Michael Davis</v>
      </c>
      <c r="J2176" t="s">
        <v>748</v>
      </c>
      <c r="K2176" t="s">
        <v>17128</v>
      </c>
      <c r="L2176" t="s">
        <v>17151</v>
      </c>
      <c r="M2176" t="s">
        <v>17145</v>
      </c>
      <c r="P2176" t="str">
        <f t="shared" si="233"/>
        <v>Sociology</v>
      </c>
      <c r="Q2176" t="str">
        <f t="shared" si="234"/>
        <v>Mathematics</v>
      </c>
      <c r="R2176" t="str">
        <f t="shared" si="235"/>
        <v>Economics</v>
      </c>
      <c r="S2176" t="str">
        <f t="shared" si="236"/>
        <v>Sociology</v>
      </c>
      <c r="T2176" t="str">
        <f t="shared" si="237"/>
        <v/>
      </c>
      <c r="V2176" s="3" t="str">
        <f t="array" ref="V2176">_xlfn.TEXTJOIN(", ", TRUE, IF(majors_data!$C$2:$C$101=P2176, majors_data!$A$2:$A$101, ""))</f>
        <v>dda33b53-0fff-4371-8a45-35a2192e86e8, 34c2e9da-d62c-4fdd-ad94-7befd2595222, 9e9ca12c-4178-40b5-a715-f166244e3adb</v>
      </c>
      <c r="W2176" s="3" t="str">
        <f t="array" ref="W2176">_xlfn.TEXTJOIN(", ", TRUE, IF(majors_data!$C$2:$C$101=Q2176, majors_data!$A$2:$A$101, ""))</f>
        <v>38b9874d-dd51-433a-bea9-2ef3ec79cb21, e3ae6951-0a5b-40c4-8b20-fd8b9ce4cecf, 4ad06de7-beaf-454c-aeda-59316f4a641c</v>
      </c>
      <c r="X2176" s="3" t="str">
        <f t="array" ref="X2176">_xlfn.TEXTJOIN(", ", TRUE, IF(majors_data!$C$2:$C$101=R2176, majors_data!$A$2:$A$101, ""))</f>
        <v>2c4e188e-85c2-4366-b282-d70974be0631, d02446db-85a5-472f-be66-392204bff177, e2e80629-cfb6-4daa-b56c-6795ccdc4e48</v>
      </c>
      <c r="Y2176" s="3" t="str">
        <f t="array" ref="Y2176">_xlfn.TEXTJOIN(", ", TRUE, IF(majors_data!$C$2:$C$101=S2176, majors_data!$A$2:$A$101, ""))</f>
        <v>dda33b53-0fff-4371-8a45-35a2192e86e8, 34c2e9da-d62c-4fdd-ad94-7befd2595222, 9e9ca12c-4178-40b5-a715-f166244e3adb</v>
      </c>
      <c r="Z2176" s="3" t="str">
        <f t="array" ref="Z2176">_xlfn.TEXTJOIN(", ", TRUE, IF(majors_data!$C$2:$C$101=T2176, majors_data!$A$2:$A$101, ""))</f>
        <v/>
      </c>
      <c r="AA2176" s="3" t="str">
        <f t="shared" si="238"/>
        <v>dda33b53-0fff-4371-8a45-35a2192e86e8, 34c2e9da-d62c-4fdd-ad94-7befd2595222, 9e9ca12c-4178-40b5-a715-f166244e3adb, 38b9874d-dd51-433a-bea9-2ef3ec79cb21, e3ae6951-0a5b-40c4-8b20-fd8b9ce4cecf, 4ad06de7-beaf-454c-aeda-59316f4a641c, 2c4e188e-85c2-4366-b282-d70974be0631, d02446db-85a5-472f-be66-392204bff177, e2e80629-cfb6-4daa-b56c-6795ccdc4e48, dda33b53-0fff-4371-8a45-35a2192e86e8, 34c2e9da-d62c-4fdd-ad94-7befd2595222, 9e9ca12c-4178-40b5-a715-f166244e3adb</v>
      </c>
    </row>
    <row r="2177" spans="1:27">
      <c r="A2177" t="s">
        <v>5935</v>
      </c>
      <c r="B2177" t="s">
        <v>36</v>
      </c>
      <c r="C2177" t="s">
        <v>230</v>
      </c>
      <c r="D2177" t="s">
        <v>378</v>
      </c>
      <c r="E2177" s="1">
        <v>35780</v>
      </c>
      <c r="F2177" t="s">
        <v>5936</v>
      </c>
      <c r="G2177" t="s">
        <v>5937</v>
      </c>
      <c r="I2177" t="str">
        <f t="shared" si="232"/>
        <v>Alice Johnson</v>
      </c>
      <c r="J2177" t="s">
        <v>83</v>
      </c>
      <c r="K2177" t="s">
        <v>17154</v>
      </c>
      <c r="P2177" t="str">
        <f t="shared" si="233"/>
        <v>Political Science</v>
      </c>
      <c r="Q2177" t="str">
        <f t="shared" si="234"/>
        <v>Law</v>
      </c>
      <c r="R2177" t="str">
        <f t="shared" si="235"/>
        <v/>
      </c>
      <c r="S2177" t="str">
        <f t="shared" si="236"/>
        <v/>
      </c>
      <c r="T2177" t="str">
        <f t="shared" si="237"/>
        <v/>
      </c>
      <c r="V2177" s="3" t="str">
        <f t="array" ref="V2177">_xlfn.TEXTJOIN(", ", TRUE, IF(majors_data!$C$2:$C$101=P2177, majors_data!$A$2:$A$101, ""))</f>
        <v>4fc222e3-9728-408a-b24b-171c919f81ea, 7f5bc724-d171-406e-bf3b-cd9d868174f2, b32c172c-a1d5-4cc9-a1fc-f5f4b2365ea4</v>
      </c>
      <c r="W2177" s="3" t="str">
        <f t="array" ref="W2177">_xlfn.TEXTJOIN(", ", TRUE, IF(majors_data!$C$2:$C$101=Q2177, majors_data!$A$2:$A$101, ""))</f>
        <v>4ae8186a-1c4d-4b5e-8e7e-385e8b3e9c79, fcda77f1-d71f-4cbe-bb5c-fb12877aec40</v>
      </c>
      <c r="X2177" s="3" t="str">
        <f t="array" ref="X2177">_xlfn.TEXTJOIN(", ", TRUE, IF(majors_data!$C$2:$C$101=R2177, majors_data!$A$2:$A$101, ""))</f>
        <v/>
      </c>
      <c r="Y2177" s="3" t="str">
        <f t="array" ref="Y2177">_xlfn.TEXTJOIN(", ", TRUE, IF(majors_data!$C$2:$C$101=S2177, majors_data!$A$2:$A$101, ""))</f>
        <v/>
      </c>
      <c r="Z2177" s="3" t="str">
        <f t="array" ref="Z2177">_xlfn.TEXTJOIN(", ", TRUE, IF(majors_data!$C$2:$C$101=T2177, majors_data!$A$2:$A$101, ""))</f>
        <v/>
      </c>
      <c r="AA2177" s="3" t="str">
        <f t="shared" si="238"/>
        <v>4fc222e3-9728-408a-b24b-171c919f81ea, 7f5bc724-d171-406e-bf3b-cd9d868174f2, b32c172c-a1d5-4cc9-a1fc-f5f4b2365ea4, 4ae8186a-1c4d-4b5e-8e7e-385e8b3e9c79, fcda77f1-d71f-4cbe-bb5c-fb12877aec40</v>
      </c>
    </row>
    <row r="2178" spans="1:27">
      <c r="A2178" t="s">
        <v>5938</v>
      </c>
      <c r="B2178" t="s">
        <v>25</v>
      </c>
      <c r="C2178" t="s">
        <v>9</v>
      </c>
      <c r="D2178" t="s">
        <v>26</v>
      </c>
      <c r="E2178" s="1">
        <v>27449</v>
      </c>
      <c r="F2178" t="s">
        <v>5939</v>
      </c>
      <c r="G2178" t="s">
        <v>5940</v>
      </c>
      <c r="I2178" t="str">
        <f t="shared" si="232"/>
        <v>Linda Taylor</v>
      </c>
      <c r="J2178" t="s">
        <v>781</v>
      </c>
      <c r="K2178" t="s">
        <v>17152</v>
      </c>
      <c r="L2178" t="s">
        <v>17126</v>
      </c>
      <c r="M2178" t="s">
        <v>17149</v>
      </c>
      <c r="P2178" t="str">
        <f t="shared" si="233"/>
        <v>Public Health</v>
      </c>
      <c r="Q2178" t="str">
        <f t="shared" si="234"/>
        <v>Political Science</v>
      </c>
      <c r="R2178" t="str">
        <f t="shared" si="235"/>
        <v>Biology</v>
      </c>
      <c r="S2178" t="str">
        <f t="shared" si="236"/>
        <v>Chemistry</v>
      </c>
      <c r="T2178" t="str">
        <f t="shared" si="237"/>
        <v/>
      </c>
      <c r="V2178" s="3" t="str">
        <f t="array" ref="V2178">_xlfn.TEXTJOIN(", ", TRUE, IF(majors_data!$C$2:$C$101=P2178, majors_data!$A$2:$A$101, ""))</f>
        <v>9cbfac3c-fb8a-4ebd-b677-c223a57ac329, d464054e-8f96-4d3d-b9d5-a40f34507b88</v>
      </c>
      <c r="W2178" s="3" t="str">
        <f t="array" ref="W2178">_xlfn.TEXTJOIN(", ", TRUE, IF(majors_data!$C$2:$C$101=Q2178, majors_data!$A$2:$A$101, ""))</f>
        <v>4fc222e3-9728-408a-b24b-171c919f81ea, 7f5bc724-d171-406e-bf3b-cd9d868174f2, b32c172c-a1d5-4cc9-a1fc-f5f4b2365ea4</v>
      </c>
      <c r="X2178" s="3" t="str">
        <f t="array" ref="X2178">_xlfn.TEXTJOIN(", ", TRUE, IF(majors_data!$C$2:$C$101=R2178, majors_data!$A$2:$A$101, ""))</f>
        <v>b33ae65d-523e-48c6-b10e-59346e1c6523, 4e64e115-2f29-4046-95c6-3f34c14feb83, 2ab329ca-9f50-4c70-9698-f44934cf4b69</v>
      </c>
      <c r="Y2178" s="3" t="str">
        <f t="array" ref="Y2178">_xlfn.TEXTJOIN(", ", TRUE, IF(majors_data!$C$2:$C$101=S2178, majors_data!$A$2:$A$101, ""))</f>
        <v>3c0ebd74-4105-4532-a321-39bc3d6ab3d8, eac5b480-7e00-4d5e-add6-fc915fb2e8be, 32a60bdd-f493-4c44-a9e2-e45c0209be5e</v>
      </c>
      <c r="Z2178" s="3" t="str">
        <f t="array" ref="Z2178">_xlfn.TEXTJOIN(", ", TRUE, IF(majors_data!$C$2:$C$101=T2178, majors_data!$A$2:$A$101, ""))</f>
        <v/>
      </c>
      <c r="AA2178" s="3" t="str">
        <f t="shared" si="238"/>
        <v>9cbfac3c-fb8a-4ebd-b677-c223a57ac329, d464054e-8f96-4d3d-b9d5-a40f34507b88, 4fc222e3-9728-408a-b24b-171c919f81ea, 7f5bc724-d171-406e-bf3b-cd9d868174f2, b32c172c-a1d5-4cc9-a1fc-f5f4b2365ea4, b33ae65d-523e-48c6-b10e-59346e1c6523, 4e64e115-2f29-4046-95c6-3f34c14feb83, 2ab329ca-9f50-4c70-9698-f44934cf4b69, 3c0ebd74-4105-4532-a321-39bc3d6ab3d8, eac5b480-7e00-4d5e-add6-fc915fb2e8be, 32a60bdd-f493-4c44-a9e2-e45c0209be5e</v>
      </c>
    </row>
    <row r="2179" spans="1:27">
      <c r="A2179" t="s">
        <v>5941</v>
      </c>
      <c r="B2179" t="s">
        <v>20</v>
      </c>
      <c r="C2179" t="s">
        <v>31</v>
      </c>
      <c r="D2179" t="s">
        <v>693</v>
      </c>
      <c r="E2179" s="1">
        <v>36007</v>
      </c>
      <c r="F2179" t="s">
        <v>5942</v>
      </c>
      <c r="G2179" t="s">
        <v>5943</v>
      </c>
      <c r="I2179" t="str">
        <f t="shared" ref="I2179:I2242" si="239">_xlfn.CONCAT(B2179," ",C2179)</f>
        <v>John Doe</v>
      </c>
      <c r="J2179" t="s">
        <v>840</v>
      </c>
      <c r="K2179" t="s">
        <v>17123</v>
      </c>
      <c r="L2179" t="s">
        <v>17118</v>
      </c>
      <c r="P2179" t="str">
        <f t="shared" ref="P2179:P2242" si="240">TRIM(J2179)</f>
        <v>Accounting</v>
      </c>
      <c r="Q2179" t="str">
        <f t="shared" ref="Q2179:Q2242" si="241">TRIM(K2179)</f>
        <v>Art</v>
      </c>
      <c r="R2179" t="str">
        <f t="shared" ref="R2179:R2242" si="242">TRIM(L2179)</f>
        <v>Finance</v>
      </c>
      <c r="S2179" t="str">
        <f t="shared" ref="S2179:S2242" si="243">TRIM(M2179)</f>
        <v/>
      </c>
      <c r="T2179" t="str">
        <f t="shared" ref="T2179:T2242" si="244">TRIM(N2179)</f>
        <v/>
      </c>
      <c r="V2179" s="3" t="str">
        <f t="array" ref="V2179">_xlfn.TEXTJOIN(", ", TRUE, IF(majors_data!$C$2:$C$101=P2179, majors_data!$A$2:$A$101, ""))</f>
        <v>f66e3050-2b7f-4d30-bc1e-f1c26d6a2aa2, 16f85a4c-9e5b-4f05-ac70-25acb3032c48, d25284f4-c84e-48db-b41e-dc42085a55f9</v>
      </c>
      <c r="W2179" s="3" t="str">
        <f t="array" ref="W2179">_xlfn.TEXTJOIN(", ", TRUE, IF(majors_data!$C$2:$C$101=Q2179, majors_data!$A$2:$A$101, ""))</f>
        <v>edca0a28-476b-4782-86be-a06806d87ab8, b12e86e4-dc4d-49cb-8ec3-b0c9f7f23b26, 62f9fcfb-92d6-4bc8-96ff-e8847c7b27ae</v>
      </c>
      <c r="X2179" s="3" t="str">
        <f t="array" ref="X2179">_xlfn.TEXTJOIN(", ", TRUE, IF(majors_data!$C$2:$C$101=R2179, majors_data!$A$2:$A$101, ""))</f>
        <v>49f57722-52fb-47b6-8e1e-54de177e0d19, f89ddd78-e74e-469c-8808-241bd8c36f67, c6f0e3ea-fc4a-4768-a155-f0bf0b943717</v>
      </c>
      <c r="Y2179" s="3" t="str">
        <f t="array" ref="Y2179">_xlfn.TEXTJOIN(", ", TRUE, IF(majors_data!$C$2:$C$101=S2179, majors_data!$A$2:$A$101, ""))</f>
        <v/>
      </c>
      <c r="Z2179" s="3" t="str">
        <f t="array" ref="Z2179">_xlfn.TEXTJOIN(", ", TRUE, IF(majors_data!$C$2:$C$101=T2179, majors_data!$A$2:$A$101, ""))</f>
        <v/>
      </c>
      <c r="AA2179" s="3" t="str">
        <f t="shared" ref="AA2179:AA2242" si="245">_xlfn.TEXTJOIN(", ",TRUE,V2179:Z2179)</f>
        <v>f66e3050-2b7f-4d30-bc1e-f1c26d6a2aa2, 16f85a4c-9e5b-4f05-ac70-25acb3032c48, d25284f4-c84e-48db-b41e-dc42085a55f9, edca0a28-476b-4782-86be-a06806d87ab8, b12e86e4-dc4d-49cb-8ec3-b0c9f7f23b26, 62f9fcfb-92d6-4bc8-96ff-e8847c7b27ae, 49f57722-52fb-47b6-8e1e-54de177e0d19, f89ddd78-e74e-469c-8808-241bd8c36f67, c6f0e3ea-fc4a-4768-a155-f0bf0b943717</v>
      </c>
    </row>
    <row r="2180" spans="1:27">
      <c r="A2180" t="s">
        <v>5944</v>
      </c>
      <c r="B2180" t="s">
        <v>8</v>
      </c>
      <c r="C2180" t="s">
        <v>37</v>
      </c>
      <c r="D2180" t="s">
        <v>312</v>
      </c>
      <c r="E2180" s="1">
        <v>35944</v>
      </c>
      <c r="F2180" t="s">
        <v>5945</v>
      </c>
      <c r="I2180" t="str">
        <f t="shared" si="239"/>
        <v>David Williams</v>
      </c>
      <c r="P2180" t="str">
        <f t="shared" si="240"/>
        <v/>
      </c>
      <c r="Q2180" t="str">
        <f t="shared" si="241"/>
        <v/>
      </c>
      <c r="R2180" t="str">
        <f t="shared" si="242"/>
        <v/>
      </c>
      <c r="S2180" t="str">
        <f t="shared" si="243"/>
        <v/>
      </c>
      <c r="T2180" t="str">
        <f t="shared" si="244"/>
        <v/>
      </c>
      <c r="V2180" s="3" t="str">
        <f t="array" ref="V2180">_xlfn.TEXTJOIN(", ", TRUE, IF(majors_data!$C$2:$C$101=P2180, majors_data!$A$2:$A$101, ""))</f>
        <v/>
      </c>
      <c r="W2180" s="3" t="str">
        <f t="array" ref="W2180">_xlfn.TEXTJOIN(", ", TRUE, IF(majors_data!$C$2:$C$101=Q2180, majors_data!$A$2:$A$101, ""))</f>
        <v/>
      </c>
      <c r="X2180" s="3" t="str">
        <f t="array" ref="X2180">_xlfn.TEXTJOIN(", ", TRUE, IF(majors_data!$C$2:$C$101=R2180, majors_data!$A$2:$A$101, ""))</f>
        <v/>
      </c>
      <c r="Y2180" s="3" t="str">
        <f t="array" ref="Y2180">_xlfn.TEXTJOIN(", ", TRUE, IF(majors_data!$C$2:$C$101=S2180, majors_data!$A$2:$A$101, ""))</f>
        <v/>
      </c>
      <c r="Z2180" s="3" t="str">
        <f t="array" ref="Z2180">_xlfn.TEXTJOIN(", ", TRUE, IF(majors_data!$C$2:$C$101=T2180, majors_data!$A$2:$A$101, ""))</f>
        <v/>
      </c>
      <c r="AA2180" s="3" t="str">
        <f t="shared" si="245"/>
        <v/>
      </c>
    </row>
    <row r="2181" spans="1:27">
      <c r="A2181" t="s">
        <v>5946</v>
      </c>
      <c r="B2181" t="s">
        <v>60</v>
      </c>
      <c r="C2181" t="s">
        <v>42</v>
      </c>
      <c r="D2181" t="s">
        <v>178</v>
      </c>
      <c r="E2181" s="1">
        <v>20533</v>
      </c>
      <c r="F2181" t="s">
        <v>5947</v>
      </c>
      <c r="G2181" t="s">
        <v>700</v>
      </c>
      <c r="I2181" t="str">
        <f t="shared" si="239"/>
        <v>Bob Moore</v>
      </c>
      <c r="J2181" t="s">
        <v>2136</v>
      </c>
      <c r="K2181" t="s">
        <v>17132</v>
      </c>
      <c r="P2181" t="str">
        <f t="shared" si="240"/>
        <v>Theater</v>
      </c>
      <c r="Q2181" t="str">
        <f t="shared" si="241"/>
        <v>Accounting</v>
      </c>
      <c r="R2181" t="str">
        <f t="shared" si="242"/>
        <v/>
      </c>
      <c r="S2181" t="str">
        <f t="shared" si="243"/>
        <v/>
      </c>
      <c r="T2181" t="str">
        <f t="shared" si="244"/>
        <v/>
      </c>
      <c r="V2181" s="3" t="str">
        <f t="array" ref="V2181">_xlfn.TEXTJOIN(", ", TRUE, IF(majors_data!$C$2:$C$101=P2181, majors_data!$A$2:$A$101, ""))</f>
        <v>49150744-aac2-44f9-8ca0-05ae90757bac, f5b20856-42b4-48bd-93d9-fbe2712c9e55</v>
      </c>
      <c r="W2181" s="3" t="str">
        <f t="array" ref="W2181">_xlfn.TEXTJOIN(", ", TRUE, IF(majors_data!$C$2:$C$101=Q2181, majors_data!$A$2:$A$101, ""))</f>
        <v>f66e3050-2b7f-4d30-bc1e-f1c26d6a2aa2, 16f85a4c-9e5b-4f05-ac70-25acb3032c48, d25284f4-c84e-48db-b41e-dc42085a55f9</v>
      </c>
      <c r="X2181" s="3" t="str">
        <f t="array" ref="X2181">_xlfn.TEXTJOIN(", ", TRUE, IF(majors_data!$C$2:$C$101=R2181, majors_data!$A$2:$A$101, ""))</f>
        <v/>
      </c>
      <c r="Y2181" s="3" t="str">
        <f t="array" ref="Y2181">_xlfn.TEXTJOIN(", ", TRUE, IF(majors_data!$C$2:$C$101=S2181, majors_data!$A$2:$A$101, ""))</f>
        <v/>
      </c>
      <c r="Z2181" s="3" t="str">
        <f t="array" ref="Z2181">_xlfn.TEXTJOIN(", ", TRUE, IF(majors_data!$C$2:$C$101=T2181, majors_data!$A$2:$A$101, ""))</f>
        <v/>
      </c>
      <c r="AA2181" s="3" t="str">
        <f t="shared" si="245"/>
        <v>49150744-aac2-44f9-8ca0-05ae90757bac, f5b20856-42b4-48bd-93d9-fbe2712c9e55, f66e3050-2b7f-4d30-bc1e-f1c26d6a2aa2, 16f85a4c-9e5b-4f05-ac70-25acb3032c48, d25284f4-c84e-48db-b41e-dc42085a55f9</v>
      </c>
    </row>
    <row r="2182" spans="1:27">
      <c r="A2182" t="s">
        <v>5948</v>
      </c>
      <c r="B2182" t="s">
        <v>8</v>
      </c>
      <c r="C2182" t="s">
        <v>80</v>
      </c>
      <c r="D2182" t="s">
        <v>81</v>
      </c>
      <c r="E2182" s="1">
        <v>34994</v>
      </c>
      <c r="F2182" t="s">
        <v>5949</v>
      </c>
      <c r="G2182" t="s">
        <v>5950</v>
      </c>
      <c r="I2182" t="str">
        <f t="shared" si="239"/>
        <v>David Miller</v>
      </c>
      <c r="J2182" t="s">
        <v>1309</v>
      </c>
      <c r="K2182" t="s">
        <v>17126</v>
      </c>
      <c r="L2182" t="s">
        <v>17137</v>
      </c>
      <c r="M2182" t="s">
        <v>17150</v>
      </c>
      <c r="N2182" t="s">
        <v>17145</v>
      </c>
      <c r="P2182" t="str">
        <f t="shared" si="240"/>
        <v>Psychology</v>
      </c>
      <c r="Q2182" t="str">
        <f t="shared" si="241"/>
        <v>Biology</v>
      </c>
      <c r="R2182" t="str">
        <f t="shared" si="242"/>
        <v>Mechanical Engineering</v>
      </c>
      <c r="S2182" t="str">
        <f t="shared" si="243"/>
        <v>Agriculture</v>
      </c>
      <c r="T2182" t="str">
        <f t="shared" si="244"/>
        <v>Sociology</v>
      </c>
      <c r="V2182" s="3" t="str">
        <f t="array" ref="V2182">_xlfn.TEXTJOIN(", ", TRUE, IF(majors_data!$C$2:$C$101=P2182, majors_data!$A$2:$A$101, ""))</f>
        <v>4d0b9e50-43d1-4da0-af2b-97d510bab9e2, 049d0ea9-2055-46a4-b821-0cbf6e36e4d5, 37b5c1f9-c15a-4947-b64d-025dc64c5241</v>
      </c>
      <c r="W2182" s="3" t="str">
        <f t="array" ref="W2182">_xlfn.TEXTJOIN(", ", TRUE, IF(majors_data!$C$2:$C$101=Q2182, majors_data!$A$2:$A$101, ""))</f>
        <v>b33ae65d-523e-48c6-b10e-59346e1c6523, 4e64e115-2f29-4046-95c6-3f34c14feb83, 2ab329ca-9f50-4c70-9698-f44934cf4b69</v>
      </c>
      <c r="X2182" s="3" t="str">
        <f t="array" ref="X2182">_xlfn.TEXTJOIN(", ", TRUE, IF(majors_data!$C$2:$C$101=R2182, majors_data!$A$2:$A$101, ""))</f>
        <v>d3d06262-f539-4a05-9e71-6e6113e9529b, efbed11c-6828-4d9a-bdc3-ffadce27497e, ab3572a8-144f-4148-9862-465bd9d7148b</v>
      </c>
      <c r="Y2182" s="3" t="str">
        <f t="array" ref="Y2182">_xlfn.TEXTJOIN(", ", TRUE, IF(majors_data!$C$2:$C$101=S2182, majors_data!$A$2:$A$101, ""))</f>
        <v>521b6a84-52f2-488c-b310-c95ae8ff1021, 15603f87-6ae3-403c-aad6-3cd82bdddc1e</v>
      </c>
      <c r="Z2182" s="3" t="str">
        <f t="array" ref="Z2182">_xlfn.TEXTJOIN(", ", TRUE, IF(majors_data!$C$2:$C$101=T2182, majors_data!$A$2:$A$101, ""))</f>
        <v>dda33b53-0fff-4371-8a45-35a2192e86e8, 34c2e9da-d62c-4fdd-ad94-7befd2595222, 9e9ca12c-4178-40b5-a715-f166244e3adb</v>
      </c>
      <c r="AA2182" s="3" t="str">
        <f t="shared" si="245"/>
        <v>4d0b9e50-43d1-4da0-af2b-97d510bab9e2, 049d0ea9-2055-46a4-b821-0cbf6e36e4d5, 37b5c1f9-c15a-4947-b64d-025dc64c5241, b33ae65d-523e-48c6-b10e-59346e1c6523, 4e64e115-2f29-4046-95c6-3f34c14feb83, 2ab329ca-9f50-4c70-9698-f44934cf4b69, d3d06262-f539-4a05-9e71-6e6113e9529b, efbed11c-6828-4d9a-bdc3-ffadce27497e, ab3572a8-144f-4148-9862-465bd9d7148b, 521b6a84-52f2-488c-b310-c95ae8ff1021, 15603f87-6ae3-403c-aad6-3cd82bdddc1e, dda33b53-0fff-4371-8a45-35a2192e86e8, 34c2e9da-d62c-4fdd-ad94-7befd2595222, 9e9ca12c-4178-40b5-a715-f166244e3adb</v>
      </c>
    </row>
    <row r="2183" spans="1:27">
      <c r="A2183" t="s">
        <v>5951</v>
      </c>
      <c r="B2183" t="s">
        <v>51</v>
      </c>
      <c r="C2183" t="s">
        <v>31</v>
      </c>
      <c r="D2183" t="s">
        <v>739</v>
      </c>
      <c r="E2183" s="1">
        <v>18587</v>
      </c>
      <c r="F2183" t="s">
        <v>5952</v>
      </c>
      <c r="G2183" t="s">
        <v>5953</v>
      </c>
      <c r="I2183" t="str">
        <f t="shared" si="239"/>
        <v>Emily Doe</v>
      </c>
      <c r="J2183" t="s">
        <v>310</v>
      </c>
      <c r="K2183" t="s">
        <v>17151</v>
      </c>
      <c r="L2183" t="s">
        <v>17150</v>
      </c>
      <c r="P2183" t="str">
        <f t="shared" si="240"/>
        <v>Economics</v>
      </c>
      <c r="Q2183" t="str">
        <f t="shared" si="241"/>
        <v>Economics</v>
      </c>
      <c r="R2183" t="str">
        <f t="shared" si="242"/>
        <v>Agriculture</v>
      </c>
      <c r="S2183" t="str">
        <f t="shared" si="243"/>
        <v/>
      </c>
      <c r="T2183" t="str">
        <f t="shared" si="244"/>
        <v/>
      </c>
      <c r="V2183" s="3" t="str">
        <f t="array" ref="V2183">_xlfn.TEXTJOIN(", ", TRUE, IF(majors_data!$C$2:$C$101=P2183, majors_data!$A$2:$A$101, ""))</f>
        <v>2c4e188e-85c2-4366-b282-d70974be0631, d02446db-85a5-472f-be66-392204bff177, e2e80629-cfb6-4daa-b56c-6795ccdc4e48</v>
      </c>
      <c r="W2183" s="3" t="str">
        <f t="array" ref="W2183">_xlfn.TEXTJOIN(", ", TRUE, IF(majors_data!$C$2:$C$101=Q2183, majors_data!$A$2:$A$101, ""))</f>
        <v>2c4e188e-85c2-4366-b282-d70974be0631, d02446db-85a5-472f-be66-392204bff177, e2e80629-cfb6-4daa-b56c-6795ccdc4e48</v>
      </c>
      <c r="X2183" s="3" t="str">
        <f t="array" ref="X2183">_xlfn.TEXTJOIN(", ", TRUE, IF(majors_data!$C$2:$C$101=R2183, majors_data!$A$2:$A$101, ""))</f>
        <v>521b6a84-52f2-488c-b310-c95ae8ff1021, 15603f87-6ae3-403c-aad6-3cd82bdddc1e</v>
      </c>
      <c r="Y2183" s="3" t="str">
        <f t="array" ref="Y2183">_xlfn.TEXTJOIN(", ", TRUE, IF(majors_data!$C$2:$C$101=S2183, majors_data!$A$2:$A$101, ""))</f>
        <v/>
      </c>
      <c r="Z2183" s="3" t="str">
        <f t="array" ref="Z2183">_xlfn.TEXTJOIN(", ", TRUE, IF(majors_data!$C$2:$C$101=T2183, majors_data!$A$2:$A$101, ""))</f>
        <v/>
      </c>
      <c r="AA2183" s="3" t="str">
        <f t="shared" si="245"/>
        <v>2c4e188e-85c2-4366-b282-d70974be0631, d02446db-85a5-472f-be66-392204bff177, e2e80629-cfb6-4daa-b56c-6795ccdc4e48, 2c4e188e-85c2-4366-b282-d70974be0631, d02446db-85a5-472f-be66-392204bff177, e2e80629-cfb6-4daa-b56c-6795ccdc4e48, 521b6a84-52f2-488c-b310-c95ae8ff1021, 15603f87-6ae3-403c-aad6-3cd82bdddc1e</v>
      </c>
    </row>
    <row r="2184" spans="1:27">
      <c r="A2184" t="s">
        <v>5954</v>
      </c>
      <c r="B2184" t="s">
        <v>36</v>
      </c>
      <c r="C2184" t="s">
        <v>230</v>
      </c>
      <c r="D2184" t="s">
        <v>378</v>
      </c>
      <c r="E2184" s="1">
        <v>29173</v>
      </c>
      <c r="F2184" t="s">
        <v>5955</v>
      </c>
      <c r="G2184" t="s">
        <v>840</v>
      </c>
      <c r="I2184" t="str">
        <f t="shared" si="239"/>
        <v>Alice Johnson</v>
      </c>
      <c r="J2184" t="s">
        <v>840</v>
      </c>
      <c r="P2184" t="str">
        <f t="shared" si="240"/>
        <v>Accounting</v>
      </c>
      <c r="Q2184" t="str">
        <f t="shared" si="241"/>
        <v/>
      </c>
      <c r="R2184" t="str">
        <f t="shared" si="242"/>
        <v/>
      </c>
      <c r="S2184" t="str">
        <f t="shared" si="243"/>
        <v/>
      </c>
      <c r="T2184" t="str">
        <f t="shared" si="244"/>
        <v/>
      </c>
      <c r="V2184" s="3" t="str">
        <f t="array" ref="V2184">_xlfn.TEXTJOIN(", ", TRUE, IF(majors_data!$C$2:$C$101=P2184, majors_data!$A$2:$A$101, ""))</f>
        <v>f66e3050-2b7f-4d30-bc1e-f1c26d6a2aa2, 16f85a4c-9e5b-4f05-ac70-25acb3032c48, d25284f4-c84e-48db-b41e-dc42085a55f9</v>
      </c>
      <c r="W2184" s="3" t="str">
        <f t="array" ref="W2184">_xlfn.TEXTJOIN(", ", TRUE, IF(majors_data!$C$2:$C$101=Q2184, majors_data!$A$2:$A$101, ""))</f>
        <v/>
      </c>
      <c r="X2184" s="3" t="str">
        <f t="array" ref="X2184">_xlfn.TEXTJOIN(", ", TRUE, IF(majors_data!$C$2:$C$101=R2184, majors_data!$A$2:$A$101, ""))</f>
        <v/>
      </c>
      <c r="Y2184" s="3" t="str">
        <f t="array" ref="Y2184">_xlfn.TEXTJOIN(", ", TRUE, IF(majors_data!$C$2:$C$101=S2184, majors_data!$A$2:$A$101, ""))</f>
        <v/>
      </c>
      <c r="Z2184" s="3" t="str">
        <f t="array" ref="Z2184">_xlfn.TEXTJOIN(", ", TRUE, IF(majors_data!$C$2:$C$101=T2184, majors_data!$A$2:$A$101, ""))</f>
        <v/>
      </c>
      <c r="AA2184" s="3" t="str">
        <f t="shared" si="245"/>
        <v>f66e3050-2b7f-4d30-bc1e-f1c26d6a2aa2, 16f85a4c-9e5b-4f05-ac70-25acb3032c48, d25284f4-c84e-48db-b41e-dc42085a55f9</v>
      </c>
    </row>
    <row r="2185" spans="1:27">
      <c r="A2185" t="s">
        <v>5956</v>
      </c>
      <c r="B2185" t="s">
        <v>30</v>
      </c>
      <c r="C2185" t="s">
        <v>80</v>
      </c>
      <c r="D2185" t="s">
        <v>1307</v>
      </c>
      <c r="E2185" s="1">
        <v>33185</v>
      </c>
      <c r="F2185" t="s">
        <v>5957</v>
      </c>
      <c r="G2185" t="s">
        <v>5958</v>
      </c>
      <c r="I2185" t="str">
        <f t="shared" si="239"/>
        <v>Sarah Miller</v>
      </c>
      <c r="J2185" t="s">
        <v>1570</v>
      </c>
      <c r="K2185" t="s">
        <v>17126</v>
      </c>
      <c r="L2185" t="s">
        <v>17121</v>
      </c>
      <c r="P2185" t="str">
        <f t="shared" si="240"/>
        <v>Mathematics</v>
      </c>
      <c r="Q2185" t="str">
        <f t="shared" si="241"/>
        <v>Biology</v>
      </c>
      <c r="R2185" t="str">
        <f t="shared" si="242"/>
        <v>History</v>
      </c>
      <c r="S2185" t="str">
        <f t="shared" si="243"/>
        <v/>
      </c>
      <c r="T2185" t="str">
        <f t="shared" si="244"/>
        <v/>
      </c>
      <c r="V2185" s="3" t="str">
        <f t="array" ref="V2185">_xlfn.TEXTJOIN(", ", TRUE, IF(majors_data!$C$2:$C$101=P2185, majors_data!$A$2:$A$101, ""))</f>
        <v>38b9874d-dd51-433a-bea9-2ef3ec79cb21, e3ae6951-0a5b-40c4-8b20-fd8b9ce4cecf, 4ad06de7-beaf-454c-aeda-59316f4a641c</v>
      </c>
      <c r="W2185" s="3" t="str">
        <f t="array" ref="W2185">_xlfn.TEXTJOIN(", ", TRUE, IF(majors_data!$C$2:$C$101=Q2185, majors_data!$A$2:$A$101, ""))</f>
        <v>b33ae65d-523e-48c6-b10e-59346e1c6523, 4e64e115-2f29-4046-95c6-3f34c14feb83, 2ab329ca-9f50-4c70-9698-f44934cf4b69</v>
      </c>
      <c r="X2185" s="3" t="str">
        <f t="array" ref="X2185">_xlfn.TEXTJOIN(", ", TRUE, IF(majors_data!$C$2:$C$101=R2185, majors_data!$A$2:$A$101, ""))</f>
        <v>f6cf2da9-277c-4780-8c18-2a4727d35f64, af428f7f-7d22-4949-924b-37b9c13140fb, d2d40201-0152-4e55-bf95-406c1f66295b</v>
      </c>
      <c r="Y2185" s="3" t="str">
        <f t="array" ref="Y2185">_xlfn.TEXTJOIN(", ", TRUE, IF(majors_data!$C$2:$C$101=S2185, majors_data!$A$2:$A$101, ""))</f>
        <v/>
      </c>
      <c r="Z2185" s="3" t="str">
        <f t="array" ref="Z2185">_xlfn.TEXTJOIN(", ", TRUE, IF(majors_data!$C$2:$C$101=T2185, majors_data!$A$2:$A$101, ""))</f>
        <v/>
      </c>
      <c r="AA2185" s="3" t="str">
        <f t="shared" si="245"/>
        <v>38b9874d-dd51-433a-bea9-2ef3ec79cb21, e3ae6951-0a5b-40c4-8b20-fd8b9ce4cecf, 4ad06de7-beaf-454c-aeda-59316f4a641c, b33ae65d-523e-48c6-b10e-59346e1c6523, 4e64e115-2f29-4046-95c6-3f34c14feb83, 2ab329ca-9f50-4c70-9698-f44934cf4b69, f6cf2da9-277c-4780-8c18-2a4727d35f64, af428f7f-7d22-4949-924b-37b9c13140fb, d2d40201-0152-4e55-bf95-406c1f66295b</v>
      </c>
    </row>
    <row r="2186" spans="1:27">
      <c r="A2186" t="s">
        <v>5959</v>
      </c>
      <c r="B2186" t="s">
        <v>8</v>
      </c>
      <c r="C2186" t="s">
        <v>21</v>
      </c>
      <c r="D2186" t="s">
        <v>147</v>
      </c>
      <c r="E2186" s="1">
        <v>34091</v>
      </c>
      <c r="F2186" t="s">
        <v>5960</v>
      </c>
      <c r="G2186" t="s">
        <v>5961</v>
      </c>
      <c r="I2186" t="str">
        <f t="shared" si="239"/>
        <v>David Brown</v>
      </c>
      <c r="J2186" t="s">
        <v>1173</v>
      </c>
      <c r="K2186" t="s">
        <v>17150</v>
      </c>
      <c r="L2186" t="s">
        <v>17126</v>
      </c>
      <c r="M2186" t="s">
        <v>17118</v>
      </c>
      <c r="N2186" t="s">
        <v>17124</v>
      </c>
      <c r="P2186" t="str">
        <f t="shared" si="240"/>
        <v>Architecture</v>
      </c>
      <c r="Q2186" t="str">
        <f t="shared" si="241"/>
        <v>Agriculture</v>
      </c>
      <c r="R2186" t="str">
        <f t="shared" si="242"/>
        <v>Biology</v>
      </c>
      <c r="S2186" t="str">
        <f t="shared" si="243"/>
        <v>Finance</v>
      </c>
      <c r="T2186" t="str">
        <f t="shared" si="244"/>
        <v>Electrical Engineering</v>
      </c>
      <c r="V2186" s="3" t="str">
        <f t="array" ref="V2186">_xlfn.TEXTJOIN(", ", TRUE, IF(majors_data!$C$2:$C$101=P2186, majors_data!$A$2:$A$101, ""))</f>
        <v>e0bad25d-7fb1-4dd7-a0e8-a11b41dcd281, 5e03ed8a-d9fb-4271-aa1d-73df523dcc57</v>
      </c>
      <c r="W2186" s="3" t="str">
        <f t="array" ref="W2186">_xlfn.TEXTJOIN(", ", TRUE, IF(majors_data!$C$2:$C$101=Q2186, majors_data!$A$2:$A$101, ""))</f>
        <v>521b6a84-52f2-488c-b310-c95ae8ff1021, 15603f87-6ae3-403c-aad6-3cd82bdddc1e</v>
      </c>
      <c r="X2186" s="3" t="str">
        <f t="array" ref="X2186">_xlfn.TEXTJOIN(", ", TRUE, IF(majors_data!$C$2:$C$101=R2186, majors_data!$A$2:$A$101, ""))</f>
        <v>b33ae65d-523e-48c6-b10e-59346e1c6523, 4e64e115-2f29-4046-95c6-3f34c14feb83, 2ab329ca-9f50-4c70-9698-f44934cf4b69</v>
      </c>
      <c r="Y2186" s="3" t="str">
        <f t="array" ref="Y2186">_xlfn.TEXTJOIN(", ", TRUE, IF(majors_data!$C$2:$C$101=S2186, majors_data!$A$2:$A$101, ""))</f>
        <v>49f57722-52fb-47b6-8e1e-54de177e0d19, f89ddd78-e74e-469c-8808-241bd8c36f67, c6f0e3ea-fc4a-4768-a155-f0bf0b943717</v>
      </c>
      <c r="Z2186" s="3" t="str">
        <f t="array" ref="Z2186">_xlfn.TEXTJOIN(", ", TRUE, IF(majors_data!$C$2:$C$101=T2186, majors_data!$A$2:$A$101, ""))</f>
        <v>19a8bee2-7566-411a-9919-61d44ccc81ef, e4aa68ec-6374-48d4-a36d-8ca39ac807a2, 058ec2ea-9361-4a0a-a0b1-c81e99f2349a</v>
      </c>
      <c r="AA2186" s="3" t="str">
        <f t="shared" si="245"/>
        <v>e0bad25d-7fb1-4dd7-a0e8-a11b41dcd281, 5e03ed8a-d9fb-4271-aa1d-73df523dcc57, 521b6a84-52f2-488c-b310-c95ae8ff1021, 15603f87-6ae3-403c-aad6-3cd82bdddc1e, b33ae65d-523e-48c6-b10e-59346e1c6523, 4e64e115-2f29-4046-95c6-3f34c14feb83, 2ab329ca-9f50-4c70-9698-f44934cf4b69, 49f57722-52fb-47b6-8e1e-54de177e0d19, f89ddd78-e74e-469c-8808-241bd8c36f67, c6f0e3ea-fc4a-4768-a155-f0bf0b943717, 19a8bee2-7566-411a-9919-61d44ccc81ef, e4aa68ec-6374-48d4-a36d-8ca39ac807a2, 058ec2ea-9361-4a0a-a0b1-c81e99f2349a</v>
      </c>
    </row>
    <row r="2187" spans="1:27">
      <c r="A2187" t="s">
        <v>5962</v>
      </c>
      <c r="B2187" t="s">
        <v>36</v>
      </c>
      <c r="C2187" t="s">
        <v>31</v>
      </c>
      <c r="D2187" t="s">
        <v>171</v>
      </c>
      <c r="E2187" s="1">
        <v>21282</v>
      </c>
      <c r="F2187" t="s">
        <v>5963</v>
      </c>
      <c r="G2187" t="s">
        <v>310</v>
      </c>
      <c r="I2187" t="str">
        <f t="shared" si="239"/>
        <v>Alice Doe</v>
      </c>
      <c r="J2187" t="s">
        <v>310</v>
      </c>
      <c r="P2187" t="str">
        <f t="shared" si="240"/>
        <v>Economics</v>
      </c>
      <c r="Q2187" t="str">
        <f t="shared" si="241"/>
        <v/>
      </c>
      <c r="R2187" t="str">
        <f t="shared" si="242"/>
        <v/>
      </c>
      <c r="S2187" t="str">
        <f t="shared" si="243"/>
        <v/>
      </c>
      <c r="T2187" t="str">
        <f t="shared" si="244"/>
        <v/>
      </c>
      <c r="V2187" s="3" t="str">
        <f t="array" ref="V2187">_xlfn.TEXTJOIN(", ", TRUE, IF(majors_data!$C$2:$C$101=P2187, majors_data!$A$2:$A$101, ""))</f>
        <v>2c4e188e-85c2-4366-b282-d70974be0631, d02446db-85a5-472f-be66-392204bff177, e2e80629-cfb6-4daa-b56c-6795ccdc4e48</v>
      </c>
      <c r="W2187" s="3" t="str">
        <f t="array" ref="W2187">_xlfn.TEXTJOIN(", ", TRUE, IF(majors_data!$C$2:$C$101=Q2187, majors_data!$A$2:$A$101, ""))</f>
        <v/>
      </c>
      <c r="X2187" s="3" t="str">
        <f t="array" ref="X2187">_xlfn.TEXTJOIN(", ", TRUE, IF(majors_data!$C$2:$C$101=R2187, majors_data!$A$2:$A$101, ""))</f>
        <v/>
      </c>
      <c r="Y2187" s="3" t="str">
        <f t="array" ref="Y2187">_xlfn.TEXTJOIN(", ", TRUE, IF(majors_data!$C$2:$C$101=S2187, majors_data!$A$2:$A$101, ""))</f>
        <v/>
      </c>
      <c r="Z2187" s="3" t="str">
        <f t="array" ref="Z2187">_xlfn.TEXTJOIN(", ", TRUE, IF(majors_data!$C$2:$C$101=T2187, majors_data!$A$2:$A$101, ""))</f>
        <v/>
      </c>
      <c r="AA2187" s="3" t="str">
        <f t="shared" si="245"/>
        <v>2c4e188e-85c2-4366-b282-d70974be0631, d02446db-85a5-472f-be66-392204bff177, e2e80629-cfb6-4daa-b56c-6795ccdc4e48</v>
      </c>
    </row>
    <row r="2188" spans="1:27">
      <c r="A2188" t="s">
        <v>5964</v>
      </c>
      <c r="B2188" t="s">
        <v>8</v>
      </c>
      <c r="C2188" t="s">
        <v>31</v>
      </c>
      <c r="D2188" t="s">
        <v>320</v>
      </c>
      <c r="E2188" s="1">
        <v>30723</v>
      </c>
      <c r="F2188" t="s">
        <v>5965</v>
      </c>
      <c r="G2188" t="s">
        <v>737</v>
      </c>
      <c r="I2188" t="str">
        <f t="shared" si="239"/>
        <v>David Doe</v>
      </c>
      <c r="J2188" t="s">
        <v>737</v>
      </c>
      <c r="P2188" t="str">
        <f t="shared" si="240"/>
        <v>Physics</v>
      </c>
      <c r="Q2188" t="str">
        <f t="shared" si="241"/>
        <v/>
      </c>
      <c r="R2188" t="str">
        <f t="shared" si="242"/>
        <v/>
      </c>
      <c r="S2188" t="str">
        <f t="shared" si="243"/>
        <v/>
      </c>
      <c r="T2188" t="str">
        <f t="shared" si="244"/>
        <v/>
      </c>
      <c r="V2188" s="3" t="str">
        <f t="array" ref="V2188">_xlfn.TEXTJOIN(", ", TRUE, IF(majors_data!$C$2:$C$101=P2188, majors_data!$A$2:$A$101, ""))</f>
        <v>9dd4dfda-b0d2-4d4a-8642-a44db00f4a15, 534a2149-3015-472c-9de1-5db9e0f6b43e, fe8da200-3e6c-4017-983e-19b5aff7e800</v>
      </c>
      <c r="W2188" s="3" t="str">
        <f t="array" ref="W2188">_xlfn.TEXTJOIN(", ", TRUE, IF(majors_data!$C$2:$C$101=Q2188, majors_data!$A$2:$A$101, ""))</f>
        <v/>
      </c>
      <c r="X2188" s="3" t="str">
        <f t="array" ref="X2188">_xlfn.TEXTJOIN(", ", TRUE, IF(majors_data!$C$2:$C$101=R2188, majors_data!$A$2:$A$101, ""))</f>
        <v/>
      </c>
      <c r="Y2188" s="3" t="str">
        <f t="array" ref="Y2188">_xlfn.TEXTJOIN(", ", TRUE, IF(majors_data!$C$2:$C$101=S2188, majors_data!$A$2:$A$101, ""))</f>
        <v/>
      </c>
      <c r="Z2188" s="3" t="str">
        <f t="array" ref="Z2188">_xlfn.TEXTJOIN(", ", TRUE, IF(majors_data!$C$2:$C$101=T2188, majors_data!$A$2:$A$101, ""))</f>
        <v/>
      </c>
      <c r="AA2188" s="3" t="str">
        <f t="shared" si="245"/>
        <v>9dd4dfda-b0d2-4d4a-8642-a44db00f4a15, 534a2149-3015-472c-9de1-5db9e0f6b43e, fe8da200-3e6c-4017-983e-19b5aff7e800</v>
      </c>
    </row>
    <row r="2189" spans="1:27">
      <c r="A2189" t="s">
        <v>5966</v>
      </c>
      <c r="B2189" t="s">
        <v>119</v>
      </c>
      <c r="C2189" t="s">
        <v>21</v>
      </c>
      <c r="D2189" t="s">
        <v>120</v>
      </c>
      <c r="E2189" s="1">
        <v>25664</v>
      </c>
      <c r="F2189" t="s">
        <v>5967</v>
      </c>
      <c r="G2189" t="s">
        <v>5968</v>
      </c>
      <c r="I2189" t="str">
        <f t="shared" si="239"/>
        <v>Michael Brown</v>
      </c>
      <c r="J2189" t="s">
        <v>2533</v>
      </c>
      <c r="K2189" t="s">
        <v>17122</v>
      </c>
      <c r="L2189" t="s">
        <v>17156</v>
      </c>
      <c r="M2189" t="s">
        <v>17151</v>
      </c>
      <c r="P2189" t="str">
        <f t="shared" si="240"/>
        <v>Urban Planning</v>
      </c>
      <c r="Q2189" t="str">
        <f t="shared" si="241"/>
        <v>Foreign Languages</v>
      </c>
      <c r="R2189" t="str">
        <f t="shared" si="242"/>
        <v>Theater</v>
      </c>
      <c r="S2189" t="str">
        <f t="shared" si="243"/>
        <v>Economics</v>
      </c>
      <c r="T2189" t="str">
        <f t="shared" si="244"/>
        <v/>
      </c>
      <c r="V2189" s="3" t="str">
        <f t="array" ref="V2189">_xlfn.TEXTJOIN(", ", TRUE, IF(majors_data!$C$2:$C$101=P2189, majors_data!$A$2:$A$101, ""))</f>
        <v>fa7f1f45-106f-4e8d-bd8c-cce0fd276256, 9630ccdb-1fb5-411d-a129-562993ba0569</v>
      </c>
      <c r="W2189" s="3" t="str">
        <f t="array" ref="W2189">_xlfn.TEXTJOIN(", ", TRUE, IF(majors_data!$C$2:$C$101=Q2189, majors_data!$A$2:$A$101, ""))</f>
        <v>6dfeb9a0-918b-4038-ae4f-63ab374b9311, 589319dd-8b62-4842-bb7a-855eef1f8d6e</v>
      </c>
      <c r="X2189" s="3" t="str">
        <f t="array" ref="X2189">_xlfn.TEXTJOIN(", ", TRUE, IF(majors_data!$C$2:$C$101=R2189, majors_data!$A$2:$A$101, ""))</f>
        <v>49150744-aac2-44f9-8ca0-05ae90757bac, f5b20856-42b4-48bd-93d9-fbe2712c9e55</v>
      </c>
      <c r="Y2189" s="3" t="str">
        <f t="array" ref="Y2189">_xlfn.TEXTJOIN(", ", TRUE, IF(majors_data!$C$2:$C$101=S2189, majors_data!$A$2:$A$101, ""))</f>
        <v>2c4e188e-85c2-4366-b282-d70974be0631, d02446db-85a5-472f-be66-392204bff177, e2e80629-cfb6-4daa-b56c-6795ccdc4e48</v>
      </c>
      <c r="Z2189" s="3" t="str">
        <f t="array" ref="Z2189">_xlfn.TEXTJOIN(", ", TRUE, IF(majors_data!$C$2:$C$101=T2189, majors_data!$A$2:$A$101, ""))</f>
        <v/>
      </c>
      <c r="AA2189" s="3" t="str">
        <f t="shared" si="245"/>
        <v>fa7f1f45-106f-4e8d-bd8c-cce0fd276256, 9630ccdb-1fb5-411d-a129-562993ba0569, 6dfeb9a0-918b-4038-ae4f-63ab374b9311, 589319dd-8b62-4842-bb7a-855eef1f8d6e, 49150744-aac2-44f9-8ca0-05ae90757bac, f5b20856-42b4-48bd-93d9-fbe2712c9e55, 2c4e188e-85c2-4366-b282-d70974be0631, d02446db-85a5-472f-be66-392204bff177, e2e80629-cfb6-4daa-b56c-6795ccdc4e48</v>
      </c>
    </row>
    <row r="2190" spans="1:27">
      <c r="A2190" t="s">
        <v>5969</v>
      </c>
      <c r="B2190" t="s">
        <v>119</v>
      </c>
      <c r="C2190" t="s">
        <v>47</v>
      </c>
      <c r="D2190" t="s">
        <v>995</v>
      </c>
      <c r="E2190" s="1">
        <v>19183</v>
      </c>
      <c r="F2190" t="s">
        <v>5970</v>
      </c>
      <c r="G2190" t="s">
        <v>5971</v>
      </c>
      <c r="I2190" t="str">
        <f t="shared" si="239"/>
        <v>Michael Davis</v>
      </c>
      <c r="J2190" t="s">
        <v>2533</v>
      </c>
      <c r="K2190" t="s">
        <v>17120</v>
      </c>
      <c r="L2190" t="s">
        <v>17142</v>
      </c>
      <c r="M2190" t="s">
        <v>17128</v>
      </c>
      <c r="P2190" t="str">
        <f t="shared" si="240"/>
        <v>Urban Planning</v>
      </c>
      <c r="Q2190" t="str">
        <f t="shared" si="241"/>
        <v>Criminal Justice</v>
      </c>
      <c r="R2190" t="str">
        <f t="shared" si="242"/>
        <v>Physics</v>
      </c>
      <c r="S2190" t="str">
        <f t="shared" si="243"/>
        <v>Mathematics</v>
      </c>
      <c r="T2190" t="str">
        <f t="shared" si="244"/>
        <v/>
      </c>
      <c r="V2190" s="3" t="str">
        <f t="array" ref="V2190">_xlfn.TEXTJOIN(", ", TRUE, IF(majors_data!$C$2:$C$101=P2190, majors_data!$A$2:$A$101, ""))</f>
        <v>fa7f1f45-106f-4e8d-bd8c-cce0fd276256, 9630ccdb-1fb5-411d-a129-562993ba0569</v>
      </c>
      <c r="W2190" s="3" t="str">
        <f t="array" ref="W2190">_xlfn.TEXTJOIN(", ", TRUE, IF(majors_data!$C$2:$C$101=Q2190, majors_data!$A$2:$A$101, ""))</f>
        <v>b43b2475-66e9-49df-b826-4dbb0bb15b8b, bd5df5b0-28d6-45d5-8637-31903ae85330</v>
      </c>
      <c r="X2190" s="3" t="str">
        <f t="array" ref="X2190">_xlfn.TEXTJOIN(", ", TRUE, IF(majors_data!$C$2:$C$101=R2190, majors_data!$A$2:$A$101, ""))</f>
        <v>9dd4dfda-b0d2-4d4a-8642-a44db00f4a15, 534a2149-3015-472c-9de1-5db9e0f6b43e, fe8da200-3e6c-4017-983e-19b5aff7e800</v>
      </c>
      <c r="Y2190" s="3" t="str">
        <f t="array" ref="Y2190">_xlfn.TEXTJOIN(", ", TRUE, IF(majors_data!$C$2:$C$101=S2190, majors_data!$A$2:$A$101, ""))</f>
        <v>38b9874d-dd51-433a-bea9-2ef3ec79cb21, e3ae6951-0a5b-40c4-8b20-fd8b9ce4cecf, 4ad06de7-beaf-454c-aeda-59316f4a641c</v>
      </c>
      <c r="Z2190" s="3" t="str">
        <f t="array" ref="Z2190">_xlfn.TEXTJOIN(", ", TRUE, IF(majors_data!$C$2:$C$101=T2190, majors_data!$A$2:$A$101, ""))</f>
        <v/>
      </c>
      <c r="AA2190" s="3" t="str">
        <f t="shared" si="245"/>
        <v>fa7f1f45-106f-4e8d-bd8c-cce0fd276256, 9630ccdb-1fb5-411d-a129-562993ba0569, b43b2475-66e9-49df-b826-4dbb0bb15b8b, bd5df5b0-28d6-45d5-8637-31903ae85330, 9dd4dfda-b0d2-4d4a-8642-a44db00f4a15, 534a2149-3015-472c-9de1-5db9e0f6b43e, fe8da200-3e6c-4017-983e-19b5aff7e800, 38b9874d-dd51-433a-bea9-2ef3ec79cb21, e3ae6951-0a5b-40c4-8b20-fd8b9ce4cecf, 4ad06de7-beaf-454c-aeda-59316f4a641c</v>
      </c>
    </row>
    <row r="2191" spans="1:27">
      <c r="A2191" t="s">
        <v>5972</v>
      </c>
      <c r="B2191" t="s">
        <v>51</v>
      </c>
      <c r="C2191" t="s">
        <v>80</v>
      </c>
      <c r="D2191" t="s">
        <v>332</v>
      </c>
      <c r="E2191" s="1">
        <v>29799</v>
      </c>
      <c r="F2191" t="s">
        <v>5973</v>
      </c>
      <c r="I2191" t="str">
        <f t="shared" si="239"/>
        <v>Emily Miller</v>
      </c>
      <c r="P2191" t="str">
        <f t="shared" si="240"/>
        <v/>
      </c>
      <c r="Q2191" t="str">
        <f t="shared" si="241"/>
        <v/>
      </c>
      <c r="R2191" t="str">
        <f t="shared" si="242"/>
        <v/>
      </c>
      <c r="S2191" t="str">
        <f t="shared" si="243"/>
        <v/>
      </c>
      <c r="T2191" t="str">
        <f t="shared" si="244"/>
        <v/>
      </c>
      <c r="V2191" s="3" t="str">
        <f t="array" ref="V2191">_xlfn.TEXTJOIN(", ", TRUE, IF(majors_data!$C$2:$C$101=P2191, majors_data!$A$2:$A$101, ""))</f>
        <v/>
      </c>
      <c r="W2191" s="3" t="str">
        <f t="array" ref="W2191">_xlfn.TEXTJOIN(", ", TRUE, IF(majors_data!$C$2:$C$101=Q2191, majors_data!$A$2:$A$101, ""))</f>
        <v/>
      </c>
      <c r="X2191" s="3" t="str">
        <f t="array" ref="X2191">_xlfn.TEXTJOIN(", ", TRUE, IF(majors_data!$C$2:$C$101=R2191, majors_data!$A$2:$A$101, ""))</f>
        <v/>
      </c>
      <c r="Y2191" s="3" t="str">
        <f t="array" ref="Y2191">_xlfn.TEXTJOIN(", ", TRUE, IF(majors_data!$C$2:$C$101=S2191, majors_data!$A$2:$A$101, ""))</f>
        <v/>
      </c>
      <c r="Z2191" s="3" t="str">
        <f t="array" ref="Z2191">_xlfn.TEXTJOIN(", ", TRUE, IF(majors_data!$C$2:$C$101=T2191, majors_data!$A$2:$A$101, ""))</f>
        <v/>
      </c>
      <c r="AA2191" s="3" t="str">
        <f t="shared" si="245"/>
        <v/>
      </c>
    </row>
    <row r="2192" spans="1:27">
      <c r="A2192" t="s">
        <v>5974</v>
      </c>
      <c r="B2192" t="s">
        <v>51</v>
      </c>
      <c r="C2192" t="s">
        <v>80</v>
      </c>
      <c r="D2192" t="s">
        <v>332</v>
      </c>
      <c r="E2192" s="1">
        <v>26333</v>
      </c>
      <c r="F2192" t="s">
        <v>5975</v>
      </c>
      <c r="G2192" t="s">
        <v>5976</v>
      </c>
      <c r="I2192" t="str">
        <f t="shared" si="239"/>
        <v>Emily Miller</v>
      </c>
      <c r="J2192" t="s">
        <v>212</v>
      </c>
      <c r="K2192" t="s">
        <v>17118</v>
      </c>
      <c r="L2192" t="s">
        <v>17141</v>
      </c>
      <c r="M2192" t="s">
        <v>17144</v>
      </c>
      <c r="P2192" t="str">
        <f t="shared" si="240"/>
        <v>Business Administration</v>
      </c>
      <c r="Q2192" t="str">
        <f t="shared" si="241"/>
        <v>Finance</v>
      </c>
      <c r="R2192" t="str">
        <f t="shared" si="242"/>
        <v>English</v>
      </c>
      <c r="S2192" t="str">
        <f t="shared" si="243"/>
        <v>Psychology</v>
      </c>
      <c r="T2192" t="str">
        <f t="shared" si="244"/>
        <v/>
      </c>
      <c r="V2192" s="3" t="str">
        <f t="array" ref="V2192">_xlfn.TEXTJOIN(", ", TRUE, IF(majors_data!$C$2:$C$101=P2192, majors_data!$A$2:$A$101, ""))</f>
        <v>ad1e7d8e-5114-413f-921d-a35552003ee4, c132b04e-83bd-4b24-8fe4-5a9a015e7c93, 1e0b04ba-18d5-4ab9-a1e5-23449bbc4a0b</v>
      </c>
      <c r="W2192" s="3" t="str">
        <f t="array" ref="W2192">_xlfn.TEXTJOIN(", ", TRUE, IF(majors_data!$C$2:$C$101=Q2192, majors_data!$A$2:$A$101, ""))</f>
        <v>49f57722-52fb-47b6-8e1e-54de177e0d19, f89ddd78-e74e-469c-8808-241bd8c36f67, c6f0e3ea-fc4a-4768-a155-f0bf0b943717</v>
      </c>
      <c r="X2192" s="3" t="str">
        <f t="array" ref="X2192">_xlfn.TEXTJOIN(", ", TRUE, IF(majors_data!$C$2:$C$101=R2192, majors_data!$A$2:$A$101, ""))</f>
        <v>37979873-7c28-4b44-83ee-438c3e6810e9, e988d274-0abb-4d30-86fd-65f7e0f6b057, cc5f8133-74b9-43cc-b15e-b159a78b93fd</v>
      </c>
      <c r="Y2192" s="3" t="str">
        <f t="array" ref="Y2192">_xlfn.TEXTJOIN(", ", TRUE, IF(majors_data!$C$2:$C$101=S2192, majors_data!$A$2:$A$101, ""))</f>
        <v>4d0b9e50-43d1-4da0-af2b-97d510bab9e2, 049d0ea9-2055-46a4-b821-0cbf6e36e4d5, 37b5c1f9-c15a-4947-b64d-025dc64c5241</v>
      </c>
      <c r="Z2192" s="3" t="str">
        <f t="array" ref="Z2192">_xlfn.TEXTJOIN(", ", TRUE, IF(majors_data!$C$2:$C$101=T2192, majors_data!$A$2:$A$101, ""))</f>
        <v/>
      </c>
      <c r="AA2192" s="3" t="str">
        <f t="shared" si="245"/>
        <v>ad1e7d8e-5114-413f-921d-a35552003ee4, c132b04e-83bd-4b24-8fe4-5a9a015e7c93, 1e0b04ba-18d5-4ab9-a1e5-23449bbc4a0b, 49f57722-52fb-47b6-8e1e-54de177e0d19, f89ddd78-e74e-469c-8808-241bd8c36f67, c6f0e3ea-fc4a-4768-a155-f0bf0b943717, 37979873-7c28-4b44-83ee-438c3e6810e9, e988d274-0abb-4d30-86fd-65f7e0f6b057, cc5f8133-74b9-43cc-b15e-b159a78b93fd, 4d0b9e50-43d1-4da0-af2b-97d510bab9e2, 049d0ea9-2055-46a4-b821-0cbf6e36e4d5, 37b5c1f9-c15a-4947-b64d-025dc64c5241</v>
      </c>
    </row>
    <row r="2193" spans="1:27">
      <c r="A2193" t="s">
        <v>5977</v>
      </c>
      <c r="B2193" t="s">
        <v>60</v>
      </c>
      <c r="C2193" t="s">
        <v>37</v>
      </c>
      <c r="D2193" t="s">
        <v>182</v>
      </c>
      <c r="E2193" s="1">
        <v>22886</v>
      </c>
      <c r="F2193" t="s">
        <v>5978</v>
      </c>
      <c r="I2193" t="str">
        <f t="shared" si="239"/>
        <v>Bob Williams</v>
      </c>
      <c r="P2193" t="str">
        <f t="shared" si="240"/>
        <v/>
      </c>
      <c r="Q2193" t="str">
        <f t="shared" si="241"/>
        <v/>
      </c>
      <c r="R2193" t="str">
        <f t="shared" si="242"/>
        <v/>
      </c>
      <c r="S2193" t="str">
        <f t="shared" si="243"/>
        <v/>
      </c>
      <c r="T2193" t="str">
        <f t="shared" si="244"/>
        <v/>
      </c>
      <c r="V2193" s="3" t="str">
        <f t="array" ref="V2193">_xlfn.TEXTJOIN(", ", TRUE, IF(majors_data!$C$2:$C$101=P2193, majors_data!$A$2:$A$101, ""))</f>
        <v/>
      </c>
      <c r="W2193" s="3" t="str">
        <f t="array" ref="W2193">_xlfn.TEXTJOIN(", ", TRUE, IF(majors_data!$C$2:$C$101=Q2193, majors_data!$A$2:$A$101, ""))</f>
        <v/>
      </c>
      <c r="X2193" s="3" t="str">
        <f t="array" ref="X2193">_xlfn.TEXTJOIN(", ", TRUE, IF(majors_data!$C$2:$C$101=R2193, majors_data!$A$2:$A$101, ""))</f>
        <v/>
      </c>
      <c r="Y2193" s="3" t="str">
        <f t="array" ref="Y2193">_xlfn.TEXTJOIN(", ", TRUE, IF(majors_data!$C$2:$C$101=S2193, majors_data!$A$2:$A$101, ""))</f>
        <v/>
      </c>
      <c r="Z2193" s="3" t="str">
        <f t="array" ref="Z2193">_xlfn.TEXTJOIN(", ", TRUE, IF(majors_data!$C$2:$C$101=T2193, majors_data!$A$2:$A$101, ""))</f>
        <v/>
      </c>
      <c r="AA2193" s="3" t="str">
        <f t="shared" si="245"/>
        <v/>
      </c>
    </row>
    <row r="2194" spans="1:27">
      <c r="A2194" t="s">
        <v>5979</v>
      </c>
      <c r="B2194" t="s">
        <v>14</v>
      </c>
      <c r="C2194" t="s">
        <v>15</v>
      </c>
      <c r="D2194" t="s">
        <v>16</v>
      </c>
      <c r="E2194" s="1">
        <v>31406</v>
      </c>
      <c r="F2194" t="s">
        <v>5980</v>
      </c>
      <c r="G2194" t="s">
        <v>5981</v>
      </c>
      <c r="I2194" t="str">
        <f t="shared" si="239"/>
        <v>Jane Wilson</v>
      </c>
      <c r="J2194" t="s">
        <v>748</v>
      </c>
      <c r="K2194" t="s">
        <v>17154</v>
      </c>
      <c r="L2194" t="s">
        <v>17157</v>
      </c>
      <c r="P2194" t="str">
        <f t="shared" si="240"/>
        <v>Sociology</v>
      </c>
      <c r="Q2194" t="str">
        <f t="shared" si="241"/>
        <v>Law</v>
      </c>
      <c r="R2194" t="str">
        <f t="shared" si="242"/>
        <v>Environmental Science</v>
      </c>
      <c r="S2194" t="str">
        <f t="shared" si="243"/>
        <v/>
      </c>
      <c r="T2194" t="str">
        <f t="shared" si="244"/>
        <v/>
      </c>
      <c r="V2194" s="3" t="str">
        <f t="array" ref="V2194">_xlfn.TEXTJOIN(", ", TRUE, IF(majors_data!$C$2:$C$101=P2194, majors_data!$A$2:$A$101, ""))</f>
        <v>dda33b53-0fff-4371-8a45-35a2192e86e8, 34c2e9da-d62c-4fdd-ad94-7befd2595222, 9e9ca12c-4178-40b5-a715-f166244e3adb</v>
      </c>
      <c r="W2194" s="3" t="str">
        <f t="array" ref="W2194">_xlfn.TEXTJOIN(", ", TRUE, IF(majors_data!$C$2:$C$101=Q2194, majors_data!$A$2:$A$101, ""))</f>
        <v>4ae8186a-1c4d-4b5e-8e7e-385e8b3e9c79, fcda77f1-d71f-4cbe-bb5c-fb12877aec40</v>
      </c>
      <c r="X2194" s="3" t="str">
        <f t="array" ref="X2194">_xlfn.TEXTJOIN(", ", TRUE, IF(majors_data!$C$2:$C$101=R2194, majors_data!$A$2:$A$101, ""))</f>
        <v>39af2a17-08ce-4282-8dd0-de4efe79980f, ce83ec69-0901-4423-87f6-92734cc8feb2</v>
      </c>
      <c r="Y2194" s="3" t="str">
        <f t="array" ref="Y2194">_xlfn.TEXTJOIN(", ", TRUE, IF(majors_data!$C$2:$C$101=S2194, majors_data!$A$2:$A$101, ""))</f>
        <v/>
      </c>
      <c r="Z2194" s="3" t="str">
        <f t="array" ref="Z2194">_xlfn.TEXTJOIN(", ", TRUE, IF(majors_data!$C$2:$C$101=T2194, majors_data!$A$2:$A$101, ""))</f>
        <v/>
      </c>
      <c r="AA2194" s="3" t="str">
        <f t="shared" si="245"/>
        <v>dda33b53-0fff-4371-8a45-35a2192e86e8, 34c2e9da-d62c-4fdd-ad94-7befd2595222, 9e9ca12c-4178-40b5-a715-f166244e3adb, 4ae8186a-1c4d-4b5e-8e7e-385e8b3e9c79, fcda77f1-d71f-4cbe-bb5c-fb12877aec40, 39af2a17-08ce-4282-8dd0-de4efe79980f, ce83ec69-0901-4423-87f6-92734cc8feb2</v>
      </c>
    </row>
    <row r="2195" spans="1:27">
      <c r="A2195" t="s">
        <v>5982</v>
      </c>
      <c r="B2195" t="s">
        <v>119</v>
      </c>
      <c r="C2195" t="s">
        <v>230</v>
      </c>
      <c r="D2195" t="s">
        <v>387</v>
      </c>
      <c r="E2195" s="1">
        <v>33690</v>
      </c>
      <c r="F2195" t="s">
        <v>5983</v>
      </c>
      <c r="G2195" t="s">
        <v>5984</v>
      </c>
      <c r="I2195" t="str">
        <f t="shared" si="239"/>
        <v>Michael Johnson</v>
      </c>
      <c r="J2195" t="s">
        <v>655</v>
      </c>
      <c r="K2195" t="s">
        <v>17127</v>
      </c>
      <c r="L2195" t="s">
        <v>17125</v>
      </c>
      <c r="M2195" t="s">
        <v>17130</v>
      </c>
      <c r="N2195" t="s">
        <v>17135</v>
      </c>
      <c r="P2195" t="str">
        <f t="shared" si="240"/>
        <v>Education</v>
      </c>
      <c r="Q2195" t="str">
        <f t="shared" si="241"/>
        <v>Geography</v>
      </c>
      <c r="R2195" t="str">
        <f t="shared" si="242"/>
        <v>Marketing</v>
      </c>
      <c r="S2195" t="str">
        <f t="shared" si="243"/>
        <v>Education</v>
      </c>
      <c r="T2195" t="str">
        <f t="shared" si="244"/>
        <v>Business Administration</v>
      </c>
      <c r="V2195" s="3" t="str">
        <f t="array" ref="V2195">_xlfn.TEXTJOIN(", ", TRUE, IF(majors_data!$C$2:$C$101=P2195, majors_data!$A$2:$A$101, ""))</f>
        <v>1e0ce7f9-cbf4-44c4-bfb7-725db39d17ea, dda17862-a51d-49f5-bc9f-b2caa7af10ef, 551cfc0c-5de9-4672-90a2-b0f5b644ed8c</v>
      </c>
      <c r="W2195" s="3" t="str">
        <f t="array" ref="W2195">_xlfn.TEXTJOIN(", ", TRUE, IF(majors_data!$C$2:$C$101=Q2195, majors_data!$A$2:$A$101, ""))</f>
        <v>5d92edf2-5248-4363-8e50-f18ad6a67a8c, b6f11273-e674-4c30-afa1-7ee62c1abb4b</v>
      </c>
      <c r="X2195" s="3" t="str">
        <f t="array" ref="X2195">_xlfn.TEXTJOIN(", ", TRUE, IF(majors_data!$C$2:$C$101=R2195, majors_data!$A$2:$A$101, ""))</f>
        <v>c782f52b-d7ac-47f5-836a-376e4fccf31f, cabf5871-d0d1-43aa-a1e0-7b054ea1f92a, 1f2a78f5-deae-438d-be76-6d733a7dac87</v>
      </c>
      <c r="Y2195" s="3" t="str">
        <f t="array" ref="Y2195">_xlfn.TEXTJOIN(", ", TRUE, IF(majors_data!$C$2:$C$101=S2195, majors_data!$A$2:$A$101, ""))</f>
        <v>1e0ce7f9-cbf4-44c4-bfb7-725db39d17ea, dda17862-a51d-49f5-bc9f-b2caa7af10ef, 551cfc0c-5de9-4672-90a2-b0f5b644ed8c</v>
      </c>
      <c r="Z2195" s="3" t="str">
        <f t="array" ref="Z2195">_xlfn.TEXTJOIN(", ", TRUE, IF(majors_data!$C$2:$C$101=T2195, majors_data!$A$2:$A$101, ""))</f>
        <v>ad1e7d8e-5114-413f-921d-a35552003ee4, c132b04e-83bd-4b24-8fe4-5a9a015e7c93, 1e0b04ba-18d5-4ab9-a1e5-23449bbc4a0b</v>
      </c>
      <c r="AA2195" s="3" t="str">
        <f t="shared" si="245"/>
        <v>1e0ce7f9-cbf4-44c4-bfb7-725db39d17ea, dda17862-a51d-49f5-bc9f-b2caa7af10ef, 551cfc0c-5de9-4672-90a2-b0f5b644ed8c, 5d92edf2-5248-4363-8e50-f18ad6a67a8c, b6f11273-e674-4c30-afa1-7ee62c1abb4b, c782f52b-d7ac-47f5-836a-376e4fccf31f, cabf5871-d0d1-43aa-a1e0-7b054ea1f92a, 1f2a78f5-deae-438d-be76-6d733a7dac87, 1e0ce7f9-cbf4-44c4-bfb7-725db39d17ea, dda17862-a51d-49f5-bc9f-b2caa7af10ef, 551cfc0c-5de9-4672-90a2-b0f5b644ed8c, ad1e7d8e-5114-413f-921d-a35552003ee4, c132b04e-83bd-4b24-8fe4-5a9a015e7c93, 1e0b04ba-18d5-4ab9-a1e5-23449bbc4a0b</v>
      </c>
    </row>
    <row r="2196" spans="1:27">
      <c r="A2196" t="s">
        <v>5985</v>
      </c>
      <c r="B2196" t="s">
        <v>72</v>
      </c>
      <c r="C2196" t="s">
        <v>15</v>
      </c>
      <c r="D2196" t="s">
        <v>288</v>
      </c>
      <c r="E2196" s="1">
        <v>20636</v>
      </c>
      <c r="F2196" t="s">
        <v>5986</v>
      </c>
      <c r="G2196" t="s">
        <v>1470</v>
      </c>
      <c r="I2196" t="str">
        <f t="shared" si="239"/>
        <v>James Wilson</v>
      </c>
      <c r="J2196" t="s">
        <v>476</v>
      </c>
      <c r="K2196" t="s">
        <v>17153</v>
      </c>
      <c r="P2196" t="str">
        <f t="shared" si="240"/>
        <v>Agriculture</v>
      </c>
      <c r="Q2196" t="str">
        <f t="shared" si="241"/>
        <v>Computer Science</v>
      </c>
      <c r="R2196" t="str">
        <f t="shared" si="242"/>
        <v/>
      </c>
      <c r="S2196" t="str">
        <f t="shared" si="243"/>
        <v/>
      </c>
      <c r="T2196" t="str">
        <f t="shared" si="244"/>
        <v/>
      </c>
      <c r="V2196" s="3" t="str">
        <f t="array" ref="V2196">_xlfn.TEXTJOIN(", ", TRUE, IF(majors_data!$C$2:$C$101=P2196, majors_data!$A$2:$A$101, ""))</f>
        <v>521b6a84-52f2-488c-b310-c95ae8ff1021, 15603f87-6ae3-403c-aad6-3cd82bdddc1e</v>
      </c>
      <c r="W2196" s="3" t="str">
        <f t="array" ref="W2196">_xlfn.TEXTJOIN(", ", TRUE, IF(majors_data!$C$2:$C$101=Q2196, majors_data!$A$2:$A$101, ""))</f>
        <v>12c5d420-9bbc-455d-9794-7780bc5fea5b, 036ab592-da37-4aac-ac4b-3a2eb132eb76, 91d3ffda-02df-4108-a302-e3764e021ccf</v>
      </c>
      <c r="X2196" s="3" t="str">
        <f t="array" ref="X2196">_xlfn.TEXTJOIN(", ", TRUE, IF(majors_data!$C$2:$C$101=R2196, majors_data!$A$2:$A$101, ""))</f>
        <v/>
      </c>
      <c r="Y2196" s="3" t="str">
        <f t="array" ref="Y2196">_xlfn.TEXTJOIN(", ", TRUE, IF(majors_data!$C$2:$C$101=S2196, majors_data!$A$2:$A$101, ""))</f>
        <v/>
      </c>
      <c r="Z2196" s="3" t="str">
        <f t="array" ref="Z2196">_xlfn.TEXTJOIN(", ", TRUE, IF(majors_data!$C$2:$C$101=T2196, majors_data!$A$2:$A$101, ""))</f>
        <v/>
      </c>
      <c r="AA2196" s="3" t="str">
        <f t="shared" si="245"/>
        <v>521b6a84-52f2-488c-b310-c95ae8ff1021, 15603f87-6ae3-403c-aad6-3cd82bdddc1e, 12c5d420-9bbc-455d-9794-7780bc5fea5b, 036ab592-da37-4aac-ac4b-3a2eb132eb76, 91d3ffda-02df-4108-a302-e3764e021ccf</v>
      </c>
    </row>
    <row r="2197" spans="1:27">
      <c r="A2197" t="s">
        <v>5987</v>
      </c>
      <c r="B2197" t="s">
        <v>72</v>
      </c>
      <c r="C2197" t="s">
        <v>47</v>
      </c>
      <c r="D2197" t="s">
        <v>73</v>
      </c>
      <c r="E2197" s="1">
        <v>36469</v>
      </c>
      <c r="F2197" t="s">
        <v>5988</v>
      </c>
      <c r="I2197" t="str">
        <f t="shared" si="239"/>
        <v>James Davis</v>
      </c>
      <c r="P2197" t="str">
        <f t="shared" si="240"/>
        <v/>
      </c>
      <c r="Q2197" t="str">
        <f t="shared" si="241"/>
        <v/>
      </c>
      <c r="R2197" t="str">
        <f t="shared" si="242"/>
        <v/>
      </c>
      <c r="S2197" t="str">
        <f t="shared" si="243"/>
        <v/>
      </c>
      <c r="T2197" t="str">
        <f t="shared" si="244"/>
        <v/>
      </c>
      <c r="V2197" s="3" t="str">
        <f t="array" ref="V2197">_xlfn.TEXTJOIN(", ", TRUE, IF(majors_data!$C$2:$C$101=P2197, majors_data!$A$2:$A$101, ""))</f>
        <v/>
      </c>
      <c r="W2197" s="3" t="str">
        <f t="array" ref="W2197">_xlfn.TEXTJOIN(", ", TRUE, IF(majors_data!$C$2:$C$101=Q2197, majors_data!$A$2:$A$101, ""))</f>
        <v/>
      </c>
      <c r="X2197" s="3" t="str">
        <f t="array" ref="X2197">_xlfn.TEXTJOIN(", ", TRUE, IF(majors_data!$C$2:$C$101=R2197, majors_data!$A$2:$A$101, ""))</f>
        <v/>
      </c>
      <c r="Y2197" s="3" t="str">
        <f t="array" ref="Y2197">_xlfn.TEXTJOIN(", ", TRUE, IF(majors_data!$C$2:$C$101=S2197, majors_data!$A$2:$A$101, ""))</f>
        <v/>
      </c>
      <c r="Z2197" s="3" t="str">
        <f t="array" ref="Z2197">_xlfn.TEXTJOIN(", ", TRUE, IF(majors_data!$C$2:$C$101=T2197, majors_data!$A$2:$A$101, ""))</f>
        <v/>
      </c>
      <c r="AA2197" s="3" t="str">
        <f t="shared" si="245"/>
        <v/>
      </c>
    </row>
    <row r="2198" spans="1:27">
      <c r="A2198" t="s">
        <v>5989</v>
      </c>
      <c r="B2198" t="s">
        <v>119</v>
      </c>
      <c r="C2198" t="s">
        <v>56</v>
      </c>
      <c r="D2198" t="s">
        <v>273</v>
      </c>
      <c r="E2198" s="1">
        <v>35325</v>
      </c>
      <c r="F2198" t="s">
        <v>5990</v>
      </c>
      <c r="G2198" t="s">
        <v>5991</v>
      </c>
      <c r="I2198" t="str">
        <f t="shared" si="239"/>
        <v>Michael Smith</v>
      </c>
      <c r="J2198" t="s">
        <v>302</v>
      </c>
      <c r="K2198" t="s">
        <v>17157</v>
      </c>
      <c r="L2198" t="s">
        <v>17131</v>
      </c>
      <c r="M2198" t="s">
        <v>17124</v>
      </c>
      <c r="N2198" t="s">
        <v>17118</v>
      </c>
      <c r="P2198" t="str">
        <f t="shared" si="240"/>
        <v>Art</v>
      </c>
      <c r="Q2198" t="str">
        <f t="shared" si="241"/>
        <v>Environmental Science</v>
      </c>
      <c r="R2198" t="str">
        <f t="shared" si="242"/>
        <v>Public Health</v>
      </c>
      <c r="S2198" t="str">
        <f t="shared" si="243"/>
        <v>Electrical Engineering</v>
      </c>
      <c r="T2198" t="str">
        <f t="shared" si="244"/>
        <v>Finance</v>
      </c>
      <c r="V2198" s="3" t="str">
        <f t="array" ref="V2198">_xlfn.TEXTJOIN(", ", TRUE, IF(majors_data!$C$2:$C$101=P2198, majors_data!$A$2:$A$101, ""))</f>
        <v>edca0a28-476b-4782-86be-a06806d87ab8, b12e86e4-dc4d-49cb-8ec3-b0c9f7f23b26, 62f9fcfb-92d6-4bc8-96ff-e8847c7b27ae</v>
      </c>
      <c r="W2198" s="3" t="str">
        <f t="array" ref="W2198">_xlfn.TEXTJOIN(", ", TRUE, IF(majors_data!$C$2:$C$101=Q2198, majors_data!$A$2:$A$101, ""))</f>
        <v>39af2a17-08ce-4282-8dd0-de4efe79980f, ce83ec69-0901-4423-87f6-92734cc8feb2</v>
      </c>
      <c r="X2198" s="3" t="str">
        <f t="array" ref="X2198">_xlfn.TEXTJOIN(", ", TRUE, IF(majors_data!$C$2:$C$101=R2198, majors_data!$A$2:$A$101, ""))</f>
        <v>9cbfac3c-fb8a-4ebd-b677-c223a57ac329, d464054e-8f96-4d3d-b9d5-a40f34507b88</v>
      </c>
      <c r="Y2198" s="3" t="str">
        <f t="array" ref="Y2198">_xlfn.TEXTJOIN(", ", TRUE, IF(majors_data!$C$2:$C$101=S2198, majors_data!$A$2:$A$101, ""))</f>
        <v>19a8bee2-7566-411a-9919-61d44ccc81ef, e4aa68ec-6374-48d4-a36d-8ca39ac807a2, 058ec2ea-9361-4a0a-a0b1-c81e99f2349a</v>
      </c>
      <c r="Z2198" s="3" t="str">
        <f t="array" ref="Z2198">_xlfn.TEXTJOIN(", ", TRUE, IF(majors_data!$C$2:$C$101=T2198, majors_data!$A$2:$A$101, ""))</f>
        <v>49f57722-52fb-47b6-8e1e-54de177e0d19, f89ddd78-e74e-469c-8808-241bd8c36f67, c6f0e3ea-fc4a-4768-a155-f0bf0b943717</v>
      </c>
      <c r="AA2198" s="3" t="str">
        <f t="shared" si="245"/>
        <v>edca0a28-476b-4782-86be-a06806d87ab8, b12e86e4-dc4d-49cb-8ec3-b0c9f7f23b26, 62f9fcfb-92d6-4bc8-96ff-e8847c7b27ae, 39af2a17-08ce-4282-8dd0-de4efe79980f, ce83ec69-0901-4423-87f6-92734cc8feb2, 9cbfac3c-fb8a-4ebd-b677-c223a57ac329, d464054e-8f96-4d3d-b9d5-a40f34507b88, 19a8bee2-7566-411a-9919-61d44ccc81ef, e4aa68ec-6374-48d4-a36d-8ca39ac807a2, 058ec2ea-9361-4a0a-a0b1-c81e99f2349a, 49f57722-52fb-47b6-8e1e-54de177e0d19, f89ddd78-e74e-469c-8808-241bd8c36f67, c6f0e3ea-fc4a-4768-a155-f0bf0b943717</v>
      </c>
    </row>
    <row r="2199" spans="1:27">
      <c r="A2199" t="s">
        <v>5992</v>
      </c>
      <c r="B2199" t="s">
        <v>119</v>
      </c>
      <c r="C2199" t="s">
        <v>9</v>
      </c>
      <c r="D2199" t="s">
        <v>265</v>
      </c>
      <c r="E2199" s="1">
        <v>35272</v>
      </c>
      <c r="F2199" t="s">
        <v>5993</v>
      </c>
      <c r="G2199" t="s">
        <v>2851</v>
      </c>
      <c r="I2199" t="str">
        <f t="shared" si="239"/>
        <v>Michael Taylor</v>
      </c>
      <c r="J2199" t="s">
        <v>245</v>
      </c>
      <c r="K2199" t="s">
        <v>17123</v>
      </c>
      <c r="P2199" t="str">
        <f t="shared" si="240"/>
        <v>History</v>
      </c>
      <c r="Q2199" t="str">
        <f t="shared" si="241"/>
        <v>Art</v>
      </c>
      <c r="R2199" t="str">
        <f t="shared" si="242"/>
        <v/>
      </c>
      <c r="S2199" t="str">
        <f t="shared" si="243"/>
        <v/>
      </c>
      <c r="T2199" t="str">
        <f t="shared" si="244"/>
        <v/>
      </c>
      <c r="V2199" s="3" t="str">
        <f t="array" ref="V2199">_xlfn.TEXTJOIN(", ", TRUE, IF(majors_data!$C$2:$C$101=P2199, majors_data!$A$2:$A$101, ""))</f>
        <v>f6cf2da9-277c-4780-8c18-2a4727d35f64, af428f7f-7d22-4949-924b-37b9c13140fb, d2d40201-0152-4e55-bf95-406c1f66295b</v>
      </c>
      <c r="W2199" s="3" t="str">
        <f t="array" ref="W2199">_xlfn.TEXTJOIN(", ", TRUE, IF(majors_data!$C$2:$C$101=Q2199, majors_data!$A$2:$A$101, ""))</f>
        <v>edca0a28-476b-4782-86be-a06806d87ab8, b12e86e4-dc4d-49cb-8ec3-b0c9f7f23b26, 62f9fcfb-92d6-4bc8-96ff-e8847c7b27ae</v>
      </c>
      <c r="X2199" s="3" t="str">
        <f t="array" ref="X2199">_xlfn.TEXTJOIN(", ", TRUE, IF(majors_data!$C$2:$C$101=R2199, majors_data!$A$2:$A$101, ""))</f>
        <v/>
      </c>
      <c r="Y2199" s="3" t="str">
        <f t="array" ref="Y2199">_xlfn.TEXTJOIN(", ", TRUE, IF(majors_data!$C$2:$C$101=S2199, majors_data!$A$2:$A$101, ""))</f>
        <v/>
      </c>
      <c r="Z2199" s="3" t="str">
        <f t="array" ref="Z2199">_xlfn.TEXTJOIN(", ", TRUE, IF(majors_data!$C$2:$C$101=T2199, majors_data!$A$2:$A$101, ""))</f>
        <v/>
      </c>
      <c r="AA2199" s="3" t="str">
        <f t="shared" si="245"/>
        <v>f6cf2da9-277c-4780-8c18-2a4727d35f64, af428f7f-7d22-4949-924b-37b9c13140fb, d2d40201-0152-4e55-bf95-406c1f66295b, edca0a28-476b-4782-86be-a06806d87ab8, b12e86e4-dc4d-49cb-8ec3-b0c9f7f23b26, 62f9fcfb-92d6-4bc8-96ff-e8847c7b27ae</v>
      </c>
    </row>
    <row r="2200" spans="1:27">
      <c r="A2200" t="s">
        <v>5994</v>
      </c>
      <c r="B2200" t="s">
        <v>25</v>
      </c>
      <c r="C2200" t="s">
        <v>56</v>
      </c>
      <c r="D2200" t="s">
        <v>961</v>
      </c>
      <c r="E2200" s="1">
        <v>28758</v>
      </c>
      <c r="F2200" t="s">
        <v>5995</v>
      </c>
      <c r="I2200" t="str">
        <f t="shared" si="239"/>
        <v>Linda Smith</v>
      </c>
      <c r="P2200" t="str">
        <f t="shared" si="240"/>
        <v/>
      </c>
      <c r="Q2200" t="str">
        <f t="shared" si="241"/>
        <v/>
      </c>
      <c r="R2200" t="str">
        <f t="shared" si="242"/>
        <v/>
      </c>
      <c r="S2200" t="str">
        <f t="shared" si="243"/>
        <v/>
      </c>
      <c r="T2200" t="str">
        <f t="shared" si="244"/>
        <v/>
      </c>
      <c r="V2200" s="3" t="str">
        <f t="array" ref="V2200">_xlfn.TEXTJOIN(", ", TRUE, IF(majors_data!$C$2:$C$101=P2200, majors_data!$A$2:$A$101, ""))</f>
        <v/>
      </c>
      <c r="W2200" s="3" t="str">
        <f t="array" ref="W2200">_xlfn.TEXTJOIN(", ", TRUE, IF(majors_data!$C$2:$C$101=Q2200, majors_data!$A$2:$A$101, ""))</f>
        <v/>
      </c>
      <c r="X2200" s="3" t="str">
        <f t="array" ref="X2200">_xlfn.TEXTJOIN(", ", TRUE, IF(majors_data!$C$2:$C$101=R2200, majors_data!$A$2:$A$101, ""))</f>
        <v/>
      </c>
      <c r="Y2200" s="3" t="str">
        <f t="array" ref="Y2200">_xlfn.TEXTJOIN(", ", TRUE, IF(majors_data!$C$2:$C$101=S2200, majors_data!$A$2:$A$101, ""))</f>
        <v/>
      </c>
      <c r="Z2200" s="3" t="str">
        <f t="array" ref="Z2200">_xlfn.TEXTJOIN(", ", TRUE, IF(majors_data!$C$2:$C$101=T2200, majors_data!$A$2:$A$101, ""))</f>
        <v/>
      </c>
      <c r="AA2200" s="3" t="str">
        <f t="shared" si="245"/>
        <v/>
      </c>
    </row>
    <row r="2201" spans="1:27">
      <c r="A2201" t="s">
        <v>5996</v>
      </c>
      <c r="B2201" t="s">
        <v>119</v>
      </c>
      <c r="C2201" t="s">
        <v>42</v>
      </c>
      <c r="D2201" t="s">
        <v>218</v>
      </c>
      <c r="E2201" s="1">
        <v>34900</v>
      </c>
      <c r="F2201" t="s">
        <v>5997</v>
      </c>
      <c r="G2201" t="s">
        <v>5998</v>
      </c>
      <c r="I2201" t="str">
        <f t="shared" si="239"/>
        <v>Michael Moore</v>
      </c>
      <c r="J2201" t="s">
        <v>95</v>
      </c>
      <c r="K2201" t="s">
        <v>17147</v>
      </c>
      <c r="L2201" t="s">
        <v>17153</v>
      </c>
      <c r="M2201" t="s">
        <v>17121</v>
      </c>
      <c r="P2201" t="str">
        <f t="shared" si="240"/>
        <v>Foreign Languages</v>
      </c>
      <c r="Q2201" t="str">
        <f t="shared" si="241"/>
        <v>Nursing</v>
      </c>
      <c r="R2201" t="str">
        <f t="shared" si="242"/>
        <v>Computer Science</v>
      </c>
      <c r="S2201" t="str">
        <f t="shared" si="243"/>
        <v>History</v>
      </c>
      <c r="T2201" t="str">
        <f t="shared" si="244"/>
        <v/>
      </c>
      <c r="V2201" s="3" t="str">
        <f t="array" ref="V2201">_xlfn.TEXTJOIN(", ", TRUE, IF(majors_data!$C$2:$C$101=P2201, majors_data!$A$2:$A$101, ""))</f>
        <v>6dfeb9a0-918b-4038-ae4f-63ab374b9311, 589319dd-8b62-4842-bb7a-855eef1f8d6e</v>
      </c>
      <c r="W2201" s="3" t="str">
        <f t="array" ref="W2201">_xlfn.TEXTJOIN(", ", TRUE, IF(majors_data!$C$2:$C$101=Q2201, majors_data!$A$2:$A$101, ""))</f>
        <v>bcf5b4b8-c773-40a4-9ec1-9767753c0d44, 92ba9844-0c5e-4bfa-ad1c-ab41f8ac3d5e</v>
      </c>
      <c r="X2201" s="3" t="str">
        <f t="array" ref="X2201">_xlfn.TEXTJOIN(", ", TRUE, IF(majors_data!$C$2:$C$101=R2201, majors_data!$A$2:$A$101, ""))</f>
        <v>12c5d420-9bbc-455d-9794-7780bc5fea5b, 036ab592-da37-4aac-ac4b-3a2eb132eb76, 91d3ffda-02df-4108-a302-e3764e021ccf</v>
      </c>
      <c r="Y2201" s="3" t="str">
        <f t="array" ref="Y2201">_xlfn.TEXTJOIN(", ", TRUE, IF(majors_data!$C$2:$C$101=S2201, majors_data!$A$2:$A$101, ""))</f>
        <v>f6cf2da9-277c-4780-8c18-2a4727d35f64, af428f7f-7d22-4949-924b-37b9c13140fb, d2d40201-0152-4e55-bf95-406c1f66295b</v>
      </c>
      <c r="Z2201" s="3" t="str">
        <f t="array" ref="Z2201">_xlfn.TEXTJOIN(", ", TRUE, IF(majors_data!$C$2:$C$101=T2201, majors_data!$A$2:$A$101, ""))</f>
        <v/>
      </c>
      <c r="AA2201" s="3" t="str">
        <f t="shared" si="245"/>
        <v>6dfeb9a0-918b-4038-ae4f-63ab374b9311, 589319dd-8b62-4842-bb7a-855eef1f8d6e, bcf5b4b8-c773-40a4-9ec1-9767753c0d44, 92ba9844-0c5e-4bfa-ad1c-ab41f8ac3d5e, 12c5d420-9bbc-455d-9794-7780bc5fea5b, 036ab592-da37-4aac-ac4b-3a2eb132eb76, 91d3ffda-02df-4108-a302-e3764e021ccf, f6cf2da9-277c-4780-8c18-2a4727d35f64, af428f7f-7d22-4949-924b-37b9c13140fb, d2d40201-0152-4e55-bf95-406c1f66295b</v>
      </c>
    </row>
    <row r="2202" spans="1:27">
      <c r="A2202" t="s">
        <v>5999</v>
      </c>
      <c r="B2202" t="s">
        <v>8</v>
      </c>
      <c r="C2202" t="s">
        <v>56</v>
      </c>
      <c r="D2202" t="s">
        <v>472</v>
      </c>
      <c r="E2202" s="1">
        <v>29430</v>
      </c>
      <c r="F2202" t="s">
        <v>6000</v>
      </c>
      <c r="I2202" t="str">
        <f t="shared" si="239"/>
        <v>David Smith</v>
      </c>
      <c r="P2202" t="str">
        <f t="shared" si="240"/>
        <v/>
      </c>
      <c r="Q2202" t="str">
        <f t="shared" si="241"/>
        <v/>
      </c>
      <c r="R2202" t="str">
        <f t="shared" si="242"/>
        <v/>
      </c>
      <c r="S2202" t="str">
        <f t="shared" si="243"/>
        <v/>
      </c>
      <c r="T2202" t="str">
        <f t="shared" si="244"/>
        <v/>
      </c>
      <c r="V2202" s="3" t="str">
        <f t="array" ref="V2202">_xlfn.TEXTJOIN(", ", TRUE, IF(majors_data!$C$2:$C$101=P2202, majors_data!$A$2:$A$101, ""))</f>
        <v/>
      </c>
      <c r="W2202" s="3" t="str">
        <f t="array" ref="W2202">_xlfn.TEXTJOIN(", ", TRUE, IF(majors_data!$C$2:$C$101=Q2202, majors_data!$A$2:$A$101, ""))</f>
        <v/>
      </c>
      <c r="X2202" s="3" t="str">
        <f t="array" ref="X2202">_xlfn.TEXTJOIN(", ", TRUE, IF(majors_data!$C$2:$C$101=R2202, majors_data!$A$2:$A$101, ""))</f>
        <v/>
      </c>
      <c r="Y2202" s="3" t="str">
        <f t="array" ref="Y2202">_xlfn.TEXTJOIN(", ", TRUE, IF(majors_data!$C$2:$C$101=S2202, majors_data!$A$2:$A$101, ""))</f>
        <v/>
      </c>
      <c r="Z2202" s="3" t="str">
        <f t="array" ref="Z2202">_xlfn.TEXTJOIN(", ", TRUE, IF(majors_data!$C$2:$C$101=T2202, majors_data!$A$2:$A$101, ""))</f>
        <v/>
      </c>
      <c r="AA2202" s="3" t="str">
        <f t="shared" si="245"/>
        <v/>
      </c>
    </row>
    <row r="2203" spans="1:27">
      <c r="A2203" t="s">
        <v>6001</v>
      </c>
      <c r="B2203" t="s">
        <v>8</v>
      </c>
      <c r="C2203" t="s">
        <v>21</v>
      </c>
      <c r="D2203" t="s">
        <v>147</v>
      </c>
      <c r="E2203" s="1">
        <v>33446</v>
      </c>
      <c r="F2203" t="s">
        <v>6002</v>
      </c>
      <c r="G2203" t="s">
        <v>6003</v>
      </c>
      <c r="I2203" t="str">
        <f t="shared" si="239"/>
        <v>David Brown</v>
      </c>
      <c r="J2203" t="s">
        <v>787</v>
      </c>
      <c r="K2203" t="s">
        <v>17150</v>
      </c>
      <c r="L2203" t="s">
        <v>17126</v>
      </c>
      <c r="P2203" t="str">
        <f t="shared" si="240"/>
        <v>Finance</v>
      </c>
      <c r="Q2203" t="str">
        <f t="shared" si="241"/>
        <v>Agriculture</v>
      </c>
      <c r="R2203" t="str">
        <f t="shared" si="242"/>
        <v>Biology</v>
      </c>
      <c r="S2203" t="str">
        <f t="shared" si="243"/>
        <v/>
      </c>
      <c r="T2203" t="str">
        <f t="shared" si="244"/>
        <v/>
      </c>
      <c r="V2203" s="3" t="str">
        <f t="array" ref="V2203">_xlfn.TEXTJOIN(", ", TRUE, IF(majors_data!$C$2:$C$101=P2203, majors_data!$A$2:$A$101, ""))</f>
        <v>49f57722-52fb-47b6-8e1e-54de177e0d19, f89ddd78-e74e-469c-8808-241bd8c36f67, c6f0e3ea-fc4a-4768-a155-f0bf0b943717</v>
      </c>
      <c r="W2203" s="3" t="str">
        <f t="array" ref="W2203">_xlfn.TEXTJOIN(", ", TRUE, IF(majors_data!$C$2:$C$101=Q2203, majors_data!$A$2:$A$101, ""))</f>
        <v>521b6a84-52f2-488c-b310-c95ae8ff1021, 15603f87-6ae3-403c-aad6-3cd82bdddc1e</v>
      </c>
      <c r="X2203" s="3" t="str">
        <f t="array" ref="X2203">_xlfn.TEXTJOIN(", ", TRUE, IF(majors_data!$C$2:$C$101=R2203, majors_data!$A$2:$A$101, ""))</f>
        <v>b33ae65d-523e-48c6-b10e-59346e1c6523, 4e64e115-2f29-4046-95c6-3f34c14feb83, 2ab329ca-9f50-4c70-9698-f44934cf4b69</v>
      </c>
      <c r="Y2203" s="3" t="str">
        <f t="array" ref="Y2203">_xlfn.TEXTJOIN(", ", TRUE, IF(majors_data!$C$2:$C$101=S2203, majors_data!$A$2:$A$101, ""))</f>
        <v/>
      </c>
      <c r="Z2203" s="3" t="str">
        <f t="array" ref="Z2203">_xlfn.TEXTJOIN(", ", TRUE, IF(majors_data!$C$2:$C$101=T2203, majors_data!$A$2:$A$101, ""))</f>
        <v/>
      </c>
      <c r="AA2203" s="3" t="str">
        <f t="shared" si="245"/>
        <v>49f57722-52fb-47b6-8e1e-54de177e0d19, f89ddd78-e74e-469c-8808-241bd8c36f67, c6f0e3ea-fc4a-4768-a155-f0bf0b943717, 521b6a84-52f2-488c-b310-c95ae8ff1021, 15603f87-6ae3-403c-aad6-3cd82bdddc1e, b33ae65d-523e-48c6-b10e-59346e1c6523, 4e64e115-2f29-4046-95c6-3f34c14feb83, 2ab329ca-9f50-4c70-9698-f44934cf4b69</v>
      </c>
    </row>
    <row r="2204" spans="1:27">
      <c r="A2204" t="s">
        <v>6004</v>
      </c>
      <c r="B2204" t="s">
        <v>72</v>
      </c>
      <c r="C2204" t="s">
        <v>15</v>
      </c>
      <c r="D2204" t="s">
        <v>288</v>
      </c>
      <c r="E2204" s="1">
        <v>33197</v>
      </c>
      <c r="F2204" t="s">
        <v>6005</v>
      </c>
      <c r="I2204" t="str">
        <f t="shared" si="239"/>
        <v>James Wilson</v>
      </c>
      <c r="P2204" t="str">
        <f t="shared" si="240"/>
        <v/>
      </c>
      <c r="Q2204" t="str">
        <f t="shared" si="241"/>
        <v/>
      </c>
      <c r="R2204" t="str">
        <f t="shared" si="242"/>
        <v/>
      </c>
      <c r="S2204" t="str">
        <f t="shared" si="243"/>
        <v/>
      </c>
      <c r="T2204" t="str">
        <f t="shared" si="244"/>
        <v/>
      </c>
      <c r="V2204" s="3" t="str">
        <f t="array" ref="V2204">_xlfn.TEXTJOIN(", ", TRUE, IF(majors_data!$C$2:$C$101=P2204, majors_data!$A$2:$A$101, ""))</f>
        <v/>
      </c>
      <c r="W2204" s="3" t="str">
        <f t="array" ref="W2204">_xlfn.TEXTJOIN(", ", TRUE, IF(majors_data!$C$2:$C$101=Q2204, majors_data!$A$2:$A$101, ""))</f>
        <v/>
      </c>
      <c r="X2204" s="3" t="str">
        <f t="array" ref="X2204">_xlfn.TEXTJOIN(", ", TRUE, IF(majors_data!$C$2:$C$101=R2204, majors_data!$A$2:$A$101, ""))</f>
        <v/>
      </c>
      <c r="Y2204" s="3" t="str">
        <f t="array" ref="Y2204">_xlfn.TEXTJOIN(", ", TRUE, IF(majors_data!$C$2:$C$101=S2204, majors_data!$A$2:$A$101, ""))</f>
        <v/>
      </c>
      <c r="Z2204" s="3" t="str">
        <f t="array" ref="Z2204">_xlfn.TEXTJOIN(", ", TRUE, IF(majors_data!$C$2:$C$101=T2204, majors_data!$A$2:$A$101, ""))</f>
        <v/>
      </c>
      <c r="AA2204" s="3" t="str">
        <f t="shared" si="245"/>
        <v/>
      </c>
    </row>
    <row r="2205" spans="1:27">
      <c r="A2205" t="s">
        <v>6006</v>
      </c>
      <c r="B2205" t="s">
        <v>20</v>
      </c>
      <c r="C2205" t="s">
        <v>31</v>
      </c>
      <c r="D2205" t="s">
        <v>693</v>
      </c>
      <c r="E2205" s="1">
        <v>28779</v>
      </c>
      <c r="F2205" t="s">
        <v>6007</v>
      </c>
      <c r="I2205" t="str">
        <f t="shared" si="239"/>
        <v>John Doe</v>
      </c>
      <c r="P2205" t="str">
        <f t="shared" si="240"/>
        <v/>
      </c>
      <c r="Q2205" t="str">
        <f t="shared" si="241"/>
        <v/>
      </c>
      <c r="R2205" t="str">
        <f t="shared" si="242"/>
        <v/>
      </c>
      <c r="S2205" t="str">
        <f t="shared" si="243"/>
        <v/>
      </c>
      <c r="T2205" t="str">
        <f t="shared" si="244"/>
        <v/>
      </c>
      <c r="V2205" s="3" t="str">
        <f t="array" ref="V2205">_xlfn.TEXTJOIN(", ", TRUE, IF(majors_data!$C$2:$C$101=P2205, majors_data!$A$2:$A$101, ""))</f>
        <v/>
      </c>
      <c r="W2205" s="3" t="str">
        <f t="array" ref="W2205">_xlfn.TEXTJOIN(", ", TRUE, IF(majors_data!$C$2:$C$101=Q2205, majors_data!$A$2:$A$101, ""))</f>
        <v/>
      </c>
      <c r="X2205" s="3" t="str">
        <f t="array" ref="X2205">_xlfn.TEXTJOIN(", ", TRUE, IF(majors_data!$C$2:$C$101=R2205, majors_data!$A$2:$A$101, ""))</f>
        <v/>
      </c>
      <c r="Y2205" s="3" t="str">
        <f t="array" ref="Y2205">_xlfn.TEXTJOIN(", ", TRUE, IF(majors_data!$C$2:$C$101=S2205, majors_data!$A$2:$A$101, ""))</f>
        <v/>
      </c>
      <c r="Z2205" s="3" t="str">
        <f t="array" ref="Z2205">_xlfn.TEXTJOIN(", ", TRUE, IF(majors_data!$C$2:$C$101=T2205, majors_data!$A$2:$A$101, ""))</f>
        <v/>
      </c>
      <c r="AA2205" s="3" t="str">
        <f t="shared" si="245"/>
        <v/>
      </c>
    </row>
    <row r="2206" spans="1:27">
      <c r="A2206" t="s">
        <v>6008</v>
      </c>
      <c r="B2206" t="s">
        <v>36</v>
      </c>
      <c r="C2206" t="s">
        <v>47</v>
      </c>
      <c r="D2206" t="s">
        <v>48</v>
      </c>
      <c r="E2206" s="1">
        <v>28248</v>
      </c>
      <c r="F2206" t="s">
        <v>6009</v>
      </c>
      <c r="G2206" t="s">
        <v>6010</v>
      </c>
      <c r="I2206" t="str">
        <f t="shared" si="239"/>
        <v>Alice Davis</v>
      </c>
      <c r="J2206" t="s">
        <v>212</v>
      </c>
      <c r="K2206" t="s">
        <v>17121</v>
      </c>
      <c r="L2206" t="s">
        <v>17125</v>
      </c>
      <c r="P2206" t="str">
        <f t="shared" si="240"/>
        <v>Business Administration</v>
      </c>
      <c r="Q2206" t="str">
        <f t="shared" si="241"/>
        <v>History</v>
      </c>
      <c r="R2206" t="str">
        <f t="shared" si="242"/>
        <v>Marketing</v>
      </c>
      <c r="S2206" t="str">
        <f t="shared" si="243"/>
        <v/>
      </c>
      <c r="T2206" t="str">
        <f t="shared" si="244"/>
        <v/>
      </c>
      <c r="V2206" s="3" t="str">
        <f t="array" ref="V2206">_xlfn.TEXTJOIN(", ", TRUE, IF(majors_data!$C$2:$C$101=P2206, majors_data!$A$2:$A$101, ""))</f>
        <v>ad1e7d8e-5114-413f-921d-a35552003ee4, c132b04e-83bd-4b24-8fe4-5a9a015e7c93, 1e0b04ba-18d5-4ab9-a1e5-23449bbc4a0b</v>
      </c>
      <c r="W2206" s="3" t="str">
        <f t="array" ref="W2206">_xlfn.TEXTJOIN(", ", TRUE, IF(majors_data!$C$2:$C$101=Q2206, majors_data!$A$2:$A$101, ""))</f>
        <v>f6cf2da9-277c-4780-8c18-2a4727d35f64, af428f7f-7d22-4949-924b-37b9c13140fb, d2d40201-0152-4e55-bf95-406c1f66295b</v>
      </c>
      <c r="X2206" s="3" t="str">
        <f t="array" ref="X2206">_xlfn.TEXTJOIN(", ", TRUE, IF(majors_data!$C$2:$C$101=R2206, majors_data!$A$2:$A$101, ""))</f>
        <v>c782f52b-d7ac-47f5-836a-376e4fccf31f, cabf5871-d0d1-43aa-a1e0-7b054ea1f92a, 1f2a78f5-deae-438d-be76-6d733a7dac87</v>
      </c>
      <c r="Y2206" s="3" t="str">
        <f t="array" ref="Y2206">_xlfn.TEXTJOIN(", ", TRUE, IF(majors_data!$C$2:$C$101=S2206, majors_data!$A$2:$A$101, ""))</f>
        <v/>
      </c>
      <c r="Z2206" s="3" t="str">
        <f t="array" ref="Z2206">_xlfn.TEXTJOIN(", ", TRUE, IF(majors_data!$C$2:$C$101=T2206, majors_data!$A$2:$A$101, ""))</f>
        <v/>
      </c>
      <c r="AA2206" s="3" t="str">
        <f t="shared" si="245"/>
        <v>ad1e7d8e-5114-413f-921d-a35552003ee4, c132b04e-83bd-4b24-8fe4-5a9a015e7c93, 1e0b04ba-18d5-4ab9-a1e5-23449bbc4a0b, f6cf2da9-277c-4780-8c18-2a4727d35f64, af428f7f-7d22-4949-924b-37b9c13140fb, d2d40201-0152-4e55-bf95-406c1f66295b, c782f52b-d7ac-47f5-836a-376e4fccf31f, cabf5871-d0d1-43aa-a1e0-7b054ea1f92a, 1f2a78f5-deae-438d-be76-6d733a7dac87</v>
      </c>
    </row>
    <row r="2207" spans="1:27">
      <c r="A2207" t="s">
        <v>6011</v>
      </c>
      <c r="B2207" t="s">
        <v>30</v>
      </c>
      <c r="C2207" t="s">
        <v>21</v>
      </c>
      <c r="D2207" t="s">
        <v>214</v>
      </c>
      <c r="E2207" s="1">
        <v>31574</v>
      </c>
      <c r="F2207" t="s">
        <v>6012</v>
      </c>
      <c r="G2207" t="s">
        <v>6013</v>
      </c>
      <c r="I2207" t="str">
        <f t="shared" si="239"/>
        <v>Sarah Brown</v>
      </c>
      <c r="J2207" t="s">
        <v>1570</v>
      </c>
      <c r="K2207" t="s">
        <v>17125</v>
      </c>
      <c r="L2207" t="s">
        <v>17119</v>
      </c>
      <c r="P2207" t="str">
        <f t="shared" si="240"/>
        <v>Mathematics</v>
      </c>
      <c r="Q2207" t="str">
        <f t="shared" si="241"/>
        <v>Marketing</v>
      </c>
      <c r="R2207" t="str">
        <f t="shared" si="242"/>
        <v>Anthropology</v>
      </c>
      <c r="S2207" t="str">
        <f t="shared" si="243"/>
        <v/>
      </c>
      <c r="T2207" t="str">
        <f t="shared" si="244"/>
        <v/>
      </c>
      <c r="V2207" s="3" t="str">
        <f t="array" ref="V2207">_xlfn.TEXTJOIN(", ", TRUE, IF(majors_data!$C$2:$C$101=P2207, majors_data!$A$2:$A$101, ""))</f>
        <v>38b9874d-dd51-433a-bea9-2ef3ec79cb21, e3ae6951-0a5b-40c4-8b20-fd8b9ce4cecf, 4ad06de7-beaf-454c-aeda-59316f4a641c</v>
      </c>
      <c r="W2207" s="3" t="str">
        <f t="array" ref="W2207">_xlfn.TEXTJOIN(", ", TRUE, IF(majors_data!$C$2:$C$101=Q2207, majors_data!$A$2:$A$101, ""))</f>
        <v>c782f52b-d7ac-47f5-836a-376e4fccf31f, cabf5871-d0d1-43aa-a1e0-7b054ea1f92a, 1f2a78f5-deae-438d-be76-6d733a7dac87</v>
      </c>
      <c r="X2207" s="3" t="str">
        <f t="array" ref="X2207">_xlfn.TEXTJOIN(", ", TRUE, IF(majors_data!$C$2:$C$101=R2207, majors_data!$A$2:$A$101, ""))</f>
        <v>37b765f0-fc71-4c9c-838b-f3a5ce0706ff, 5538f94c-9d38-4c6c-ab29-0987d27ec313</v>
      </c>
      <c r="Y2207" s="3" t="str">
        <f t="array" ref="Y2207">_xlfn.TEXTJOIN(", ", TRUE, IF(majors_data!$C$2:$C$101=S2207, majors_data!$A$2:$A$101, ""))</f>
        <v/>
      </c>
      <c r="Z2207" s="3" t="str">
        <f t="array" ref="Z2207">_xlfn.TEXTJOIN(", ", TRUE, IF(majors_data!$C$2:$C$101=T2207, majors_data!$A$2:$A$101, ""))</f>
        <v/>
      </c>
      <c r="AA2207" s="3" t="str">
        <f t="shared" si="245"/>
        <v>38b9874d-dd51-433a-bea9-2ef3ec79cb21, e3ae6951-0a5b-40c4-8b20-fd8b9ce4cecf, 4ad06de7-beaf-454c-aeda-59316f4a641c, c782f52b-d7ac-47f5-836a-376e4fccf31f, cabf5871-d0d1-43aa-a1e0-7b054ea1f92a, 1f2a78f5-deae-438d-be76-6d733a7dac87, 37b765f0-fc71-4c9c-838b-f3a5ce0706ff, 5538f94c-9d38-4c6c-ab29-0987d27ec313</v>
      </c>
    </row>
    <row r="2208" spans="1:27">
      <c r="A2208" t="s">
        <v>6014</v>
      </c>
      <c r="B2208" t="s">
        <v>119</v>
      </c>
      <c r="C2208" t="s">
        <v>47</v>
      </c>
      <c r="D2208" t="s">
        <v>995</v>
      </c>
      <c r="E2208" s="1">
        <v>35724</v>
      </c>
      <c r="F2208" t="s">
        <v>6015</v>
      </c>
      <c r="G2208" t="s">
        <v>40</v>
      </c>
      <c r="I2208" t="str">
        <f t="shared" si="239"/>
        <v>Michael Davis</v>
      </c>
      <c r="J2208" t="s">
        <v>40</v>
      </c>
      <c r="P2208" t="str">
        <f t="shared" si="240"/>
        <v>Environmental Science</v>
      </c>
      <c r="Q2208" t="str">
        <f t="shared" si="241"/>
        <v/>
      </c>
      <c r="R2208" t="str">
        <f t="shared" si="242"/>
        <v/>
      </c>
      <c r="S2208" t="str">
        <f t="shared" si="243"/>
        <v/>
      </c>
      <c r="T2208" t="str">
        <f t="shared" si="244"/>
        <v/>
      </c>
      <c r="V2208" s="3" t="str">
        <f t="array" ref="V2208">_xlfn.TEXTJOIN(", ", TRUE, IF(majors_data!$C$2:$C$101=P2208, majors_data!$A$2:$A$101, ""))</f>
        <v>39af2a17-08ce-4282-8dd0-de4efe79980f, ce83ec69-0901-4423-87f6-92734cc8feb2</v>
      </c>
      <c r="W2208" s="3" t="str">
        <f t="array" ref="W2208">_xlfn.TEXTJOIN(", ", TRUE, IF(majors_data!$C$2:$C$101=Q2208, majors_data!$A$2:$A$101, ""))</f>
        <v/>
      </c>
      <c r="X2208" s="3" t="str">
        <f t="array" ref="X2208">_xlfn.TEXTJOIN(", ", TRUE, IF(majors_data!$C$2:$C$101=R2208, majors_data!$A$2:$A$101, ""))</f>
        <v/>
      </c>
      <c r="Y2208" s="3" t="str">
        <f t="array" ref="Y2208">_xlfn.TEXTJOIN(", ", TRUE, IF(majors_data!$C$2:$C$101=S2208, majors_data!$A$2:$A$101, ""))</f>
        <v/>
      </c>
      <c r="Z2208" s="3" t="str">
        <f t="array" ref="Z2208">_xlfn.TEXTJOIN(", ", TRUE, IF(majors_data!$C$2:$C$101=T2208, majors_data!$A$2:$A$101, ""))</f>
        <v/>
      </c>
      <c r="AA2208" s="3" t="str">
        <f t="shared" si="245"/>
        <v>39af2a17-08ce-4282-8dd0-de4efe79980f, ce83ec69-0901-4423-87f6-92734cc8feb2</v>
      </c>
    </row>
    <row r="2209" spans="1:27">
      <c r="A2209" t="s">
        <v>6016</v>
      </c>
      <c r="B2209" t="s">
        <v>72</v>
      </c>
      <c r="C2209" t="s">
        <v>21</v>
      </c>
      <c r="D2209" t="s">
        <v>428</v>
      </c>
      <c r="E2209" s="1">
        <v>35551</v>
      </c>
      <c r="F2209" t="s">
        <v>6017</v>
      </c>
      <c r="G2209" t="s">
        <v>6018</v>
      </c>
      <c r="I2209" t="str">
        <f t="shared" si="239"/>
        <v>James Brown</v>
      </c>
      <c r="J2209" t="s">
        <v>95</v>
      </c>
      <c r="K2209" t="s">
        <v>17145</v>
      </c>
      <c r="L2209" t="s">
        <v>17129</v>
      </c>
      <c r="P2209" t="str">
        <f t="shared" si="240"/>
        <v>Foreign Languages</v>
      </c>
      <c r="Q2209" t="str">
        <f t="shared" si="241"/>
        <v>Sociology</v>
      </c>
      <c r="R2209" t="str">
        <f t="shared" si="242"/>
        <v>Linguistics</v>
      </c>
      <c r="S2209" t="str">
        <f t="shared" si="243"/>
        <v/>
      </c>
      <c r="T2209" t="str">
        <f t="shared" si="244"/>
        <v/>
      </c>
      <c r="V2209" s="3" t="str">
        <f t="array" ref="V2209">_xlfn.TEXTJOIN(", ", TRUE, IF(majors_data!$C$2:$C$101=P2209, majors_data!$A$2:$A$101, ""))</f>
        <v>6dfeb9a0-918b-4038-ae4f-63ab374b9311, 589319dd-8b62-4842-bb7a-855eef1f8d6e</v>
      </c>
      <c r="W2209" s="3" t="str">
        <f t="array" ref="W2209">_xlfn.TEXTJOIN(", ", TRUE, IF(majors_data!$C$2:$C$101=Q2209, majors_data!$A$2:$A$101, ""))</f>
        <v>dda33b53-0fff-4371-8a45-35a2192e86e8, 34c2e9da-d62c-4fdd-ad94-7befd2595222, 9e9ca12c-4178-40b5-a715-f166244e3adb</v>
      </c>
      <c r="X2209" s="3" t="str">
        <f t="array" ref="X2209">_xlfn.TEXTJOIN(", ", TRUE, IF(majors_data!$C$2:$C$101=R2209, majors_data!$A$2:$A$101, ""))</f>
        <v>cb7207d7-79d6-497f-a7e6-ceebd62576db, bc618e46-adeb-4bfa-a8dc-9e7a3bbad058</v>
      </c>
      <c r="Y2209" s="3" t="str">
        <f t="array" ref="Y2209">_xlfn.TEXTJOIN(", ", TRUE, IF(majors_data!$C$2:$C$101=S2209, majors_data!$A$2:$A$101, ""))</f>
        <v/>
      </c>
      <c r="Z2209" s="3" t="str">
        <f t="array" ref="Z2209">_xlfn.TEXTJOIN(", ", TRUE, IF(majors_data!$C$2:$C$101=T2209, majors_data!$A$2:$A$101, ""))</f>
        <v/>
      </c>
      <c r="AA2209" s="3" t="str">
        <f t="shared" si="245"/>
        <v>6dfeb9a0-918b-4038-ae4f-63ab374b9311, 589319dd-8b62-4842-bb7a-855eef1f8d6e, dda33b53-0fff-4371-8a45-35a2192e86e8, 34c2e9da-d62c-4fdd-ad94-7befd2595222, 9e9ca12c-4178-40b5-a715-f166244e3adb, cb7207d7-79d6-497f-a7e6-ceebd62576db, bc618e46-adeb-4bfa-a8dc-9e7a3bbad058</v>
      </c>
    </row>
    <row r="2210" spans="1:27">
      <c r="A2210" t="s">
        <v>6019</v>
      </c>
      <c r="B2210" t="s">
        <v>30</v>
      </c>
      <c r="C2210" t="s">
        <v>230</v>
      </c>
      <c r="D2210" t="s">
        <v>1095</v>
      </c>
      <c r="E2210" s="1">
        <v>31548</v>
      </c>
      <c r="F2210" t="s">
        <v>6020</v>
      </c>
      <c r="G2210" t="s">
        <v>502</v>
      </c>
      <c r="I2210" t="str">
        <f t="shared" si="239"/>
        <v>Sarah Johnson</v>
      </c>
      <c r="J2210" t="s">
        <v>502</v>
      </c>
      <c r="P2210" t="str">
        <f t="shared" si="240"/>
        <v>Electrical Engineering</v>
      </c>
      <c r="Q2210" t="str">
        <f t="shared" si="241"/>
        <v/>
      </c>
      <c r="R2210" t="str">
        <f t="shared" si="242"/>
        <v/>
      </c>
      <c r="S2210" t="str">
        <f t="shared" si="243"/>
        <v/>
      </c>
      <c r="T2210" t="str">
        <f t="shared" si="244"/>
        <v/>
      </c>
      <c r="V2210" s="3" t="str">
        <f t="array" ref="V2210">_xlfn.TEXTJOIN(", ", TRUE, IF(majors_data!$C$2:$C$101=P2210, majors_data!$A$2:$A$101, ""))</f>
        <v>19a8bee2-7566-411a-9919-61d44ccc81ef, e4aa68ec-6374-48d4-a36d-8ca39ac807a2, 058ec2ea-9361-4a0a-a0b1-c81e99f2349a</v>
      </c>
      <c r="W2210" s="3" t="str">
        <f t="array" ref="W2210">_xlfn.TEXTJOIN(", ", TRUE, IF(majors_data!$C$2:$C$101=Q2210, majors_data!$A$2:$A$101, ""))</f>
        <v/>
      </c>
      <c r="X2210" s="3" t="str">
        <f t="array" ref="X2210">_xlfn.TEXTJOIN(", ", TRUE, IF(majors_data!$C$2:$C$101=R2210, majors_data!$A$2:$A$101, ""))</f>
        <v/>
      </c>
      <c r="Y2210" s="3" t="str">
        <f t="array" ref="Y2210">_xlfn.TEXTJOIN(", ", TRUE, IF(majors_data!$C$2:$C$101=S2210, majors_data!$A$2:$A$101, ""))</f>
        <v/>
      </c>
      <c r="Z2210" s="3" t="str">
        <f t="array" ref="Z2210">_xlfn.TEXTJOIN(", ", TRUE, IF(majors_data!$C$2:$C$101=T2210, majors_data!$A$2:$A$101, ""))</f>
        <v/>
      </c>
      <c r="AA2210" s="3" t="str">
        <f t="shared" si="245"/>
        <v>19a8bee2-7566-411a-9919-61d44ccc81ef, e4aa68ec-6374-48d4-a36d-8ca39ac807a2, 058ec2ea-9361-4a0a-a0b1-c81e99f2349a</v>
      </c>
    </row>
    <row r="2211" spans="1:27">
      <c r="A2211" t="s">
        <v>6021</v>
      </c>
      <c r="B2211" t="s">
        <v>14</v>
      </c>
      <c r="C2211" t="s">
        <v>42</v>
      </c>
      <c r="D2211" t="s">
        <v>297</v>
      </c>
      <c r="E2211" s="1">
        <v>27077</v>
      </c>
      <c r="F2211" t="s">
        <v>6022</v>
      </c>
      <c r="G2211" t="s">
        <v>6023</v>
      </c>
      <c r="I2211" t="str">
        <f t="shared" si="239"/>
        <v>Jane Moore</v>
      </c>
      <c r="J2211" t="s">
        <v>40</v>
      </c>
      <c r="K2211" t="s">
        <v>17152</v>
      </c>
      <c r="P2211" t="str">
        <f t="shared" si="240"/>
        <v>Environmental Science</v>
      </c>
      <c r="Q2211" t="str">
        <f t="shared" si="241"/>
        <v>Political Science</v>
      </c>
      <c r="R2211" t="str">
        <f t="shared" si="242"/>
        <v/>
      </c>
      <c r="S2211" t="str">
        <f t="shared" si="243"/>
        <v/>
      </c>
      <c r="T2211" t="str">
        <f t="shared" si="244"/>
        <v/>
      </c>
      <c r="V2211" s="3" t="str">
        <f t="array" ref="V2211">_xlfn.TEXTJOIN(", ", TRUE, IF(majors_data!$C$2:$C$101=P2211, majors_data!$A$2:$A$101, ""))</f>
        <v>39af2a17-08ce-4282-8dd0-de4efe79980f, ce83ec69-0901-4423-87f6-92734cc8feb2</v>
      </c>
      <c r="W2211" s="3" t="str">
        <f t="array" ref="W2211">_xlfn.TEXTJOIN(", ", TRUE, IF(majors_data!$C$2:$C$101=Q2211, majors_data!$A$2:$A$101, ""))</f>
        <v>4fc222e3-9728-408a-b24b-171c919f81ea, 7f5bc724-d171-406e-bf3b-cd9d868174f2, b32c172c-a1d5-4cc9-a1fc-f5f4b2365ea4</v>
      </c>
      <c r="X2211" s="3" t="str">
        <f t="array" ref="X2211">_xlfn.TEXTJOIN(", ", TRUE, IF(majors_data!$C$2:$C$101=R2211, majors_data!$A$2:$A$101, ""))</f>
        <v/>
      </c>
      <c r="Y2211" s="3" t="str">
        <f t="array" ref="Y2211">_xlfn.TEXTJOIN(", ", TRUE, IF(majors_data!$C$2:$C$101=S2211, majors_data!$A$2:$A$101, ""))</f>
        <v/>
      </c>
      <c r="Z2211" s="3" t="str">
        <f t="array" ref="Z2211">_xlfn.TEXTJOIN(", ", TRUE, IF(majors_data!$C$2:$C$101=T2211, majors_data!$A$2:$A$101, ""))</f>
        <v/>
      </c>
      <c r="AA2211" s="3" t="str">
        <f t="shared" si="245"/>
        <v>39af2a17-08ce-4282-8dd0-de4efe79980f, ce83ec69-0901-4423-87f6-92734cc8feb2, 4fc222e3-9728-408a-b24b-171c919f81ea, 7f5bc724-d171-406e-bf3b-cd9d868174f2, b32c172c-a1d5-4cc9-a1fc-f5f4b2365ea4</v>
      </c>
    </row>
    <row r="2212" spans="1:27">
      <c r="A2212" t="s">
        <v>6024</v>
      </c>
      <c r="B2212" t="s">
        <v>30</v>
      </c>
      <c r="C2212" t="s">
        <v>37</v>
      </c>
      <c r="D2212" t="s">
        <v>975</v>
      </c>
      <c r="E2212" s="1">
        <v>26055</v>
      </c>
      <c r="F2212" t="s">
        <v>6025</v>
      </c>
      <c r="I2212" t="str">
        <f t="shared" si="239"/>
        <v>Sarah Williams</v>
      </c>
      <c r="P2212" t="str">
        <f t="shared" si="240"/>
        <v/>
      </c>
      <c r="Q2212" t="str">
        <f t="shared" si="241"/>
        <v/>
      </c>
      <c r="R2212" t="str">
        <f t="shared" si="242"/>
        <v/>
      </c>
      <c r="S2212" t="str">
        <f t="shared" si="243"/>
        <v/>
      </c>
      <c r="T2212" t="str">
        <f t="shared" si="244"/>
        <v/>
      </c>
      <c r="V2212" s="3" t="str">
        <f t="array" ref="V2212">_xlfn.TEXTJOIN(", ", TRUE, IF(majors_data!$C$2:$C$101=P2212, majors_data!$A$2:$A$101, ""))</f>
        <v/>
      </c>
      <c r="W2212" s="3" t="str">
        <f t="array" ref="W2212">_xlfn.TEXTJOIN(", ", TRUE, IF(majors_data!$C$2:$C$101=Q2212, majors_data!$A$2:$A$101, ""))</f>
        <v/>
      </c>
      <c r="X2212" s="3" t="str">
        <f t="array" ref="X2212">_xlfn.TEXTJOIN(", ", TRUE, IF(majors_data!$C$2:$C$101=R2212, majors_data!$A$2:$A$101, ""))</f>
        <v/>
      </c>
      <c r="Y2212" s="3" t="str">
        <f t="array" ref="Y2212">_xlfn.TEXTJOIN(", ", TRUE, IF(majors_data!$C$2:$C$101=S2212, majors_data!$A$2:$A$101, ""))</f>
        <v/>
      </c>
      <c r="Z2212" s="3" t="str">
        <f t="array" ref="Z2212">_xlfn.TEXTJOIN(", ", TRUE, IF(majors_data!$C$2:$C$101=T2212, majors_data!$A$2:$A$101, ""))</f>
        <v/>
      </c>
      <c r="AA2212" s="3" t="str">
        <f t="shared" si="245"/>
        <v/>
      </c>
    </row>
    <row r="2213" spans="1:27">
      <c r="A2213" t="s">
        <v>6026</v>
      </c>
      <c r="B2213" t="s">
        <v>51</v>
      </c>
      <c r="C2213" t="s">
        <v>80</v>
      </c>
      <c r="D2213" t="s">
        <v>332</v>
      </c>
      <c r="E2213" s="1">
        <v>34762</v>
      </c>
      <c r="F2213" t="s">
        <v>6027</v>
      </c>
      <c r="G2213" t="s">
        <v>6028</v>
      </c>
      <c r="I2213" t="str">
        <f t="shared" si="239"/>
        <v>Emily Miller</v>
      </c>
      <c r="J2213" t="s">
        <v>326</v>
      </c>
      <c r="K2213" t="s">
        <v>17127</v>
      </c>
      <c r="L2213" t="s">
        <v>17121</v>
      </c>
      <c r="P2213" t="str">
        <f t="shared" si="240"/>
        <v>Philosophy</v>
      </c>
      <c r="Q2213" t="str">
        <f t="shared" si="241"/>
        <v>Geography</v>
      </c>
      <c r="R2213" t="str">
        <f t="shared" si="242"/>
        <v>History</v>
      </c>
      <c r="S2213" t="str">
        <f t="shared" si="243"/>
        <v/>
      </c>
      <c r="T2213" t="str">
        <f t="shared" si="244"/>
        <v/>
      </c>
      <c r="V2213" s="3" t="str">
        <f t="array" ref="V2213">_xlfn.TEXTJOIN(", ", TRUE, IF(majors_data!$C$2:$C$101=P2213, majors_data!$A$2:$A$101, ""))</f>
        <v>2390b2fb-f180-48d3-989d-5e359fdf867c, febd48e5-fa29-4288-94cf-a257e875bbc5, a680ecae-78a0-4d78-88cd-4f0163e7d4da</v>
      </c>
      <c r="W2213" s="3" t="str">
        <f t="array" ref="W2213">_xlfn.TEXTJOIN(", ", TRUE, IF(majors_data!$C$2:$C$101=Q2213, majors_data!$A$2:$A$101, ""))</f>
        <v>5d92edf2-5248-4363-8e50-f18ad6a67a8c, b6f11273-e674-4c30-afa1-7ee62c1abb4b</v>
      </c>
      <c r="X2213" s="3" t="str">
        <f t="array" ref="X2213">_xlfn.TEXTJOIN(", ", TRUE, IF(majors_data!$C$2:$C$101=R2213, majors_data!$A$2:$A$101, ""))</f>
        <v>f6cf2da9-277c-4780-8c18-2a4727d35f64, af428f7f-7d22-4949-924b-37b9c13140fb, d2d40201-0152-4e55-bf95-406c1f66295b</v>
      </c>
      <c r="Y2213" s="3" t="str">
        <f t="array" ref="Y2213">_xlfn.TEXTJOIN(", ", TRUE, IF(majors_data!$C$2:$C$101=S2213, majors_data!$A$2:$A$101, ""))</f>
        <v/>
      </c>
      <c r="Z2213" s="3" t="str">
        <f t="array" ref="Z2213">_xlfn.TEXTJOIN(", ", TRUE, IF(majors_data!$C$2:$C$101=T2213, majors_data!$A$2:$A$101, ""))</f>
        <v/>
      </c>
      <c r="AA2213" s="3" t="str">
        <f t="shared" si="245"/>
        <v>2390b2fb-f180-48d3-989d-5e359fdf867c, febd48e5-fa29-4288-94cf-a257e875bbc5, a680ecae-78a0-4d78-88cd-4f0163e7d4da, 5d92edf2-5248-4363-8e50-f18ad6a67a8c, b6f11273-e674-4c30-afa1-7ee62c1abb4b, f6cf2da9-277c-4780-8c18-2a4727d35f64, af428f7f-7d22-4949-924b-37b9c13140fb, d2d40201-0152-4e55-bf95-406c1f66295b</v>
      </c>
    </row>
    <row r="2214" spans="1:27">
      <c r="A2214" t="s">
        <v>6029</v>
      </c>
      <c r="B2214" t="s">
        <v>51</v>
      </c>
      <c r="C2214" t="s">
        <v>80</v>
      </c>
      <c r="D2214" t="s">
        <v>332</v>
      </c>
      <c r="E2214" s="1">
        <v>25242</v>
      </c>
      <c r="F2214" t="s">
        <v>6030</v>
      </c>
      <c r="G2214" t="s">
        <v>6031</v>
      </c>
      <c r="I2214" t="str">
        <f t="shared" si="239"/>
        <v>Emily Miller</v>
      </c>
      <c r="J2214" t="s">
        <v>245</v>
      </c>
      <c r="K2214" t="s">
        <v>17145</v>
      </c>
      <c r="P2214" t="str">
        <f t="shared" si="240"/>
        <v>History</v>
      </c>
      <c r="Q2214" t="str">
        <f t="shared" si="241"/>
        <v>Sociology</v>
      </c>
      <c r="R2214" t="str">
        <f t="shared" si="242"/>
        <v/>
      </c>
      <c r="S2214" t="str">
        <f t="shared" si="243"/>
        <v/>
      </c>
      <c r="T2214" t="str">
        <f t="shared" si="244"/>
        <v/>
      </c>
      <c r="V2214" s="3" t="str">
        <f t="array" ref="V2214">_xlfn.TEXTJOIN(", ", TRUE, IF(majors_data!$C$2:$C$101=P2214, majors_data!$A$2:$A$101, ""))</f>
        <v>f6cf2da9-277c-4780-8c18-2a4727d35f64, af428f7f-7d22-4949-924b-37b9c13140fb, d2d40201-0152-4e55-bf95-406c1f66295b</v>
      </c>
      <c r="W2214" s="3" t="str">
        <f t="array" ref="W2214">_xlfn.TEXTJOIN(", ", TRUE, IF(majors_data!$C$2:$C$101=Q2214, majors_data!$A$2:$A$101, ""))</f>
        <v>dda33b53-0fff-4371-8a45-35a2192e86e8, 34c2e9da-d62c-4fdd-ad94-7befd2595222, 9e9ca12c-4178-40b5-a715-f166244e3adb</v>
      </c>
      <c r="X2214" s="3" t="str">
        <f t="array" ref="X2214">_xlfn.TEXTJOIN(", ", TRUE, IF(majors_data!$C$2:$C$101=R2214, majors_data!$A$2:$A$101, ""))</f>
        <v/>
      </c>
      <c r="Y2214" s="3" t="str">
        <f t="array" ref="Y2214">_xlfn.TEXTJOIN(", ", TRUE, IF(majors_data!$C$2:$C$101=S2214, majors_data!$A$2:$A$101, ""))</f>
        <v/>
      </c>
      <c r="Z2214" s="3" t="str">
        <f t="array" ref="Z2214">_xlfn.TEXTJOIN(", ", TRUE, IF(majors_data!$C$2:$C$101=T2214, majors_data!$A$2:$A$101, ""))</f>
        <v/>
      </c>
      <c r="AA2214" s="3" t="str">
        <f t="shared" si="245"/>
        <v>f6cf2da9-277c-4780-8c18-2a4727d35f64, af428f7f-7d22-4949-924b-37b9c13140fb, d2d40201-0152-4e55-bf95-406c1f66295b, dda33b53-0fff-4371-8a45-35a2192e86e8, 34c2e9da-d62c-4fdd-ad94-7befd2595222, 9e9ca12c-4178-40b5-a715-f166244e3adb</v>
      </c>
    </row>
    <row r="2215" spans="1:27">
      <c r="A2215" t="s">
        <v>6032</v>
      </c>
      <c r="B2215" t="s">
        <v>36</v>
      </c>
      <c r="C2215" t="s">
        <v>37</v>
      </c>
      <c r="D2215" t="s">
        <v>38</v>
      </c>
      <c r="E2215" s="1">
        <v>32999</v>
      </c>
      <c r="F2215" t="s">
        <v>6033</v>
      </c>
      <c r="I2215" t="str">
        <f t="shared" si="239"/>
        <v>Alice Williams</v>
      </c>
      <c r="P2215" t="str">
        <f t="shared" si="240"/>
        <v/>
      </c>
      <c r="Q2215" t="str">
        <f t="shared" si="241"/>
        <v/>
      </c>
      <c r="R2215" t="str">
        <f t="shared" si="242"/>
        <v/>
      </c>
      <c r="S2215" t="str">
        <f t="shared" si="243"/>
        <v/>
      </c>
      <c r="T2215" t="str">
        <f t="shared" si="244"/>
        <v/>
      </c>
      <c r="V2215" s="3" t="str">
        <f t="array" ref="V2215">_xlfn.TEXTJOIN(", ", TRUE, IF(majors_data!$C$2:$C$101=P2215, majors_data!$A$2:$A$101, ""))</f>
        <v/>
      </c>
      <c r="W2215" s="3" t="str">
        <f t="array" ref="W2215">_xlfn.TEXTJOIN(", ", TRUE, IF(majors_data!$C$2:$C$101=Q2215, majors_data!$A$2:$A$101, ""))</f>
        <v/>
      </c>
      <c r="X2215" s="3" t="str">
        <f t="array" ref="X2215">_xlfn.TEXTJOIN(", ", TRUE, IF(majors_data!$C$2:$C$101=R2215, majors_data!$A$2:$A$101, ""))</f>
        <v/>
      </c>
      <c r="Y2215" s="3" t="str">
        <f t="array" ref="Y2215">_xlfn.TEXTJOIN(", ", TRUE, IF(majors_data!$C$2:$C$101=S2215, majors_data!$A$2:$A$101, ""))</f>
        <v/>
      </c>
      <c r="Z2215" s="3" t="str">
        <f t="array" ref="Z2215">_xlfn.TEXTJOIN(", ", TRUE, IF(majors_data!$C$2:$C$101=T2215, majors_data!$A$2:$A$101, ""))</f>
        <v/>
      </c>
      <c r="AA2215" s="3" t="str">
        <f t="shared" si="245"/>
        <v/>
      </c>
    </row>
    <row r="2216" spans="1:27">
      <c r="A2216" t="s">
        <v>6034</v>
      </c>
      <c r="B2216" t="s">
        <v>60</v>
      </c>
      <c r="C2216" t="s">
        <v>21</v>
      </c>
      <c r="D2216" t="s">
        <v>345</v>
      </c>
      <c r="E2216" s="1">
        <v>32832</v>
      </c>
      <c r="F2216" t="s">
        <v>6035</v>
      </c>
      <c r="G2216" t="s">
        <v>6036</v>
      </c>
      <c r="I2216" t="str">
        <f t="shared" si="239"/>
        <v>Bob Brown</v>
      </c>
      <c r="J2216" t="s">
        <v>212</v>
      </c>
      <c r="K2216" t="s">
        <v>17139</v>
      </c>
      <c r="L2216" t="s">
        <v>17153</v>
      </c>
      <c r="M2216" t="s">
        <v>17140</v>
      </c>
      <c r="P2216" t="str">
        <f t="shared" si="240"/>
        <v>Business Administration</v>
      </c>
      <c r="Q2216" t="str">
        <f t="shared" si="241"/>
        <v>Urban Planning</v>
      </c>
      <c r="R2216" t="str">
        <f t="shared" si="242"/>
        <v>Computer Science</v>
      </c>
      <c r="S2216" t="str">
        <f t="shared" si="243"/>
        <v>Philosophy</v>
      </c>
      <c r="T2216" t="str">
        <f t="shared" si="244"/>
        <v/>
      </c>
      <c r="V2216" s="3" t="str">
        <f t="array" ref="V2216">_xlfn.TEXTJOIN(", ", TRUE, IF(majors_data!$C$2:$C$101=P2216, majors_data!$A$2:$A$101, ""))</f>
        <v>ad1e7d8e-5114-413f-921d-a35552003ee4, c132b04e-83bd-4b24-8fe4-5a9a015e7c93, 1e0b04ba-18d5-4ab9-a1e5-23449bbc4a0b</v>
      </c>
      <c r="W2216" s="3" t="str">
        <f t="array" ref="W2216">_xlfn.TEXTJOIN(", ", TRUE, IF(majors_data!$C$2:$C$101=Q2216, majors_data!$A$2:$A$101, ""))</f>
        <v>fa7f1f45-106f-4e8d-bd8c-cce0fd276256, 9630ccdb-1fb5-411d-a129-562993ba0569</v>
      </c>
      <c r="X2216" s="3" t="str">
        <f t="array" ref="X2216">_xlfn.TEXTJOIN(", ", TRUE, IF(majors_data!$C$2:$C$101=R2216, majors_data!$A$2:$A$101, ""))</f>
        <v>12c5d420-9bbc-455d-9794-7780bc5fea5b, 036ab592-da37-4aac-ac4b-3a2eb132eb76, 91d3ffda-02df-4108-a302-e3764e021ccf</v>
      </c>
      <c r="Y2216" s="3" t="str">
        <f t="array" ref="Y2216">_xlfn.TEXTJOIN(", ", TRUE, IF(majors_data!$C$2:$C$101=S2216, majors_data!$A$2:$A$101, ""))</f>
        <v>2390b2fb-f180-48d3-989d-5e359fdf867c, febd48e5-fa29-4288-94cf-a257e875bbc5, a680ecae-78a0-4d78-88cd-4f0163e7d4da</v>
      </c>
      <c r="Z2216" s="3" t="str">
        <f t="array" ref="Z2216">_xlfn.TEXTJOIN(", ", TRUE, IF(majors_data!$C$2:$C$101=T2216, majors_data!$A$2:$A$101, ""))</f>
        <v/>
      </c>
      <c r="AA2216" s="3" t="str">
        <f t="shared" si="245"/>
        <v>ad1e7d8e-5114-413f-921d-a35552003ee4, c132b04e-83bd-4b24-8fe4-5a9a015e7c93, 1e0b04ba-18d5-4ab9-a1e5-23449bbc4a0b, fa7f1f45-106f-4e8d-bd8c-cce0fd276256, 9630ccdb-1fb5-411d-a129-562993ba0569, 12c5d420-9bbc-455d-9794-7780bc5fea5b, 036ab592-da37-4aac-ac4b-3a2eb132eb76, 91d3ffda-02df-4108-a302-e3764e021ccf, 2390b2fb-f180-48d3-989d-5e359fdf867c, febd48e5-fa29-4288-94cf-a257e875bbc5, a680ecae-78a0-4d78-88cd-4f0163e7d4da</v>
      </c>
    </row>
    <row r="2217" spans="1:27">
      <c r="A2217" s="2" t="s">
        <v>6037</v>
      </c>
      <c r="B2217" t="s">
        <v>60</v>
      </c>
      <c r="C2217" t="s">
        <v>80</v>
      </c>
      <c r="D2217" t="s">
        <v>729</v>
      </c>
      <c r="E2217" s="1">
        <v>26064</v>
      </c>
      <c r="F2217" t="s">
        <v>6038</v>
      </c>
      <c r="I2217" t="str">
        <f t="shared" si="239"/>
        <v>Bob Miller</v>
      </c>
      <c r="P2217" t="str">
        <f t="shared" si="240"/>
        <v/>
      </c>
      <c r="Q2217" t="str">
        <f t="shared" si="241"/>
        <v/>
      </c>
      <c r="R2217" t="str">
        <f t="shared" si="242"/>
        <v/>
      </c>
      <c r="S2217" t="str">
        <f t="shared" si="243"/>
        <v/>
      </c>
      <c r="T2217" t="str">
        <f t="shared" si="244"/>
        <v/>
      </c>
      <c r="V2217" s="3" t="str">
        <f t="array" ref="V2217">_xlfn.TEXTJOIN(", ", TRUE, IF(majors_data!$C$2:$C$101=P2217, majors_data!$A$2:$A$101, ""))</f>
        <v/>
      </c>
      <c r="W2217" s="3" t="str">
        <f t="array" ref="W2217">_xlfn.TEXTJOIN(", ", TRUE, IF(majors_data!$C$2:$C$101=Q2217, majors_data!$A$2:$A$101, ""))</f>
        <v/>
      </c>
      <c r="X2217" s="3" t="str">
        <f t="array" ref="X2217">_xlfn.TEXTJOIN(", ", TRUE, IF(majors_data!$C$2:$C$101=R2217, majors_data!$A$2:$A$101, ""))</f>
        <v/>
      </c>
      <c r="Y2217" s="3" t="str">
        <f t="array" ref="Y2217">_xlfn.TEXTJOIN(", ", TRUE, IF(majors_data!$C$2:$C$101=S2217, majors_data!$A$2:$A$101, ""))</f>
        <v/>
      </c>
      <c r="Z2217" s="3" t="str">
        <f t="array" ref="Z2217">_xlfn.TEXTJOIN(", ", TRUE, IF(majors_data!$C$2:$C$101=T2217, majors_data!$A$2:$A$101, ""))</f>
        <v/>
      </c>
      <c r="AA2217" s="3" t="str">
        <f t="shared" si="245"/>
        <v/>
      </c>
    </row>
    <row r="2218" spans="1:27">
      <c r="A2218" t="s">
        <v>6039</v>
      </c>
      <c r="B2218" t="s">
        <v>119</v>
      </c>
      <c r="C2218" t="s">
        <v>21</v>
      </c>
      <c r="D2218" t="s">
        <v>120</v>
      </c>
      <c r="E2218" s="1">
        <v>25156</v>
      </c>
      <c r="F2218" t="s">
        <v>6040</v>
      </c>
      <c r="G2218" t="s">
        <v>1734</v>
      </c>
      <c r="I2218" t="str">
        <f t="shared" si="239"/>
        <v>Michael Brown</v>
      </c>
      <c r="J2218" t="s">
        <v>840</v>
      </c>
      <c r="K2218" t="s">
        <v>17135</v>
      </c>
      <c r="P2218" t="str">
        <f t="shared" si="240"/>
        <v>Accounting</v>
      </c>
      <c r="Q2218" t="str">
        <f t="shared" si="241"/>
        <v>Business Administration</v>
      </c>
      <c r="R2218" t="str">
        <f t="shared" si="242"/>
        <v/>
      </c>
      <c r="S2218" t="str">
        <f t="shared" si="243"/>
        <v/>
      </c>
      <c r="T2218" t="str">
        <f t="shared" si="244"/>
        <v/>
      </c>
      <c r="V2218" s="3" t="str">
        <f t="array" ref="V2218">_xlfn.TEXTJOIN(", ", TRUE, IF(majors_data!$C$2:$C$101=P2218, majors_data!$A$2:$A$101, ""))</f>
        <v>f66e3050-2b7f-4d30-bc1e-f1c26d6a2aa2, 16f85a4c-9e5b-4f05-ac70-25acb3032c48, d25284f4-c84e-48db-b41e-dc42085a55f9</v>
      </c>
      <c r="W2218" s="3" t="str">
        <f t="array" ref="W2218">_xlfn.TEXTJOIN(", ", TRUE, IF(majors_data!$C$2:$C$101=Q2218, majors_data!$A$2:$A$101, ""))</f>
        <v>ad1e7d8e-5114-413f-921d-a35552003ee4, c132b04e-83bd-4b24-8fe4-5a9a015e7c93, 1e0b04ba-18d5-4ab9-a1e5-23449bbc4a0b</v>
      </c>
      <c r="X2218" s="3" t="str">
        <f t="array" ref="X2218">_xlfn.TEXTJOIN(", ", TRUE, IF(majors_data!$C$2:$C$101=R2218, majors_data!$A$2:$A$101, ""))</f>
        <v/>
      </c>
      <c r="Y2218" s="3" t="str">
        <f t="array" ref="Y2218">_xlfn.TEXTJOIN(", ", TRUE, IF(majors_data!$C$2:$C$101=S2218, majors_data!$A$2:$A$101, ""))</f>
        <v/>
      </c>
      <c r="Z2218" s="3" t="str">
        <f t="array" ref="Z2218">_xlfn.TEXTJOIN(", ", TRUE, IF(majors_data!$C$2:$C$101=T2218, majors_data!$A$2:$A$101, ""))</f>
        <v/>
      </c>
      <c r="AA2218" s="3" t="str">
        <f t="shared" si="245"/>
        <v>f66e3050-2b7f-4d30-bc1e-f1c26d6a2aa2, 16f85a4c-9e5b-4f05-ac70-25acb3032c48, d25284f4-c84e-48db-b41e-dc42085a55f9, ad1e7d8e-5114-413f-921d-a35552003ee4, c132b04e-83bd-4b24-8fe4-5a9a015e7c93, 1e0b04ba-18d5-4ab9-a1e5-23449bbc4a0b</v>
      </c>
    </row>
    <row r="2219" spans="1:27">
      <c r="A2219" t="s">
        <v>6041</v>
      </c>
      <c r="B2219" t="s">
        <v>8</v>
      </c>
      <c r="C2219" t="s">
        <v>9</v>
      </c>
      <c r="D2219" t="s">
        <v>10</v>
      </c>
      <c r="E2219" s="1">
        <v>35750</v>
      </c>
      <c r="F2219" t="s">
        <v>6042</v>
      </c>
      <c r="G2219" t="s">
        <v>12</v>
      </c>
      <c r="I2219" t="str">
        <f t="shared" si="239"/>
        <v>David Taylor</v>
      </c>
      <c r="J2219" t="s">
        <v>12</v>
      </c>
      <c r="P2219" t="str">
        <f t="shared" si="240"/>
        <v>Communications</v>
      </c>
      <c r="Q2219" t="str">
        <f t="shared" si="241"/>
        <v/>
      </c>
      <c r="R2219" t="str">
        <f t="shared" si="242"/>
        <v/>
      </c>
      <c r="S2219" t="str">
        <f t="shared" si="243"/>
        <v/>
      </c>
      <c r="T2219" t="str">
        <f t="shared" si="244"/>
        <v/>
      </c>
      <c r="V2219" s="3" t="str">
        <f t="array" ref="V2219">_xlfn.TEXTJOIN(", ", TRUE, IF(majors_data!$C$2:$C$101=P2219, majors_data!$A$2:$A$101, ""))</f>
        <v>2c6e4248-da4d-4cb3-ac58-3cd04aa203fa, c8e9582b-d7bd-48cb-9cab-9f953712e952</v>
      </c>
      <c r="W2219" s="3" t="str">
        <f t="array" ref="W2219">_xlfn.TEXTJOIN(", ", TRUE, IF(majors_data!$C$2:$C$101=Q2219, majors_data!$A$2:$A$101, ""))</f>
        <v/>
      </c>
      <c r="X2219" s="3" t="str">
        <f t="array" ref="X2219">_xlfn.TEXTJOIN(", ", TRUE, IF(majors_data!$C$2:$C$101=R2219, majors_data!$A$2:$A$101, ""))</f>
        <v/>
      </c>
      <c r="Y2219" s="3" t="str">
        <f t="array" ref="Y2219">_xlfn.TEXTJOIN(", ", TRUE, IF(majors_data!$C$2:$C$101=S2219, majors_data!$A$2:$A$101, ""))</f>
        <v/>
      </c>
      <c r="Z2219" s="3" t="str">
        <f t="array" ref="Z2219">_xlfn.TEXTJOIN(", ", TRUE, IF(majors_data!$C$2:$C$101=T2219, majors_data!$A$2:$A$101, ""))</f>
        <v/>
      </c>
      <c r="AA2219" s="3" t="str">
        <f t="shared" si="245"/>
        <v>2c6e4248-da4d-4cb3-ac58-3cd04aa203fa, c8e9582b-d7bd-48cb-9cab-9f953712e952</v>
      </c>
    </row>
    <row r="2220" spans="1:27">
      <c r="A2220" t="s">
        <v>6043</v>
      </c>
      <c r="B2220" t="s">
        <v>20</v>
      </c>
      <c r="C2220" t="s">
        <v>37</v>
      </c>
      <c r="D2220" t="s">
        <v>85</v>
      </c>
      <c r="E2220" s="1">
        <v>20052</v>
      </c>
      <c r="F2220" t="s">
        <v>6044</v>
      </c>
      <c r="I2220" t="str">
        <f t="shared" si="239"/>
        <v>John Williams</v>
      </c>
      <c r="P2220" t="str">
        <f t="shared" si="240"/>
        <v/>
      </c>
      <c r="Q2220" t="str">
        <f t="shared" si="241"/>
        <v/>
      </c>
      <c r="R2220" t="str">
        <f t="shared" si="242"/>
        <v/>
      </c>
      <c r="S2220" t="str">
        <f t="shared" si="243"/>
        <v/>
      </c>
      <c r="T2220" t="str">
        <f t="shared" si="244"/>
        <v/>
      </c>
      <c r="V2220" s="3" t="str">
        <f t="array" ref="V2220">_xlfn.TEXTJOIN(", ", TRUE, IF(majors_data!$C$2:$C$101=P2220, majors_data!$A$2:$A$101, ""))</f>
        <v/>
      </c>
      <c r="W2220" s="3" t="str">
        <f t="array" ref="W2220">_xlfn.TEXTJOIN(", ", TRUE, IF(majors_data!$C$2:$C$101=Q2220, majors_data!$A$2:$A$101, ""))</f>
        <v/>
      </c>
      <c r="X2220" s="3" t="str">
        <f t="array" ref="X2220">_xlfn.TEXTJOIN(", ", TRUE, IF(majors_data!$C$2:$C$101=R2220, majors_data!$A$2:$A$101, ""))</f>
        <v/>
      </c>
      <c r="Y2220" s="3" t="str">
        <f t="array" ref="Y2220">_xlfn.TEXTJOIN(", ", TRUE, IF(majors_data!$C$2:$C$101=S2220, majors_data!$A$2:$A$101, ""))</f>
        <v/>
      </c>
      <c r="Z2220" s="3" t="str">
        <f t="array" ref="Z2220">_xlfn.TEXTJOIN(", ", TRUE, IF(majors_data!$C$2:$C$101=T2220, majors_data!$A$2:$A$101, ""))</f>
        <v/>
      </c>
      <c r="AA2220" s="3" t="str">
        <f t="shared" si="245"/>
        <v/>
      </c>
    </row>
    <row r="2221" spans="1:27">
      <c r="A2221" t="s">
        <v>6045</v>
      </c>
      <c r="B2221" t="s">
        <v>51</v>
      </c>
      <c r="C2221" t="s">
        <v>230</v>
      </c>
      <c r="D2221" t="s">
        <v>533</v>
      </c>
      <c r="E2221" s="1">
        <v>30151</v>
      </c>
      <c r="F2221" t="s">
        <v>6046</v>
      </c>
      <c r="G2221" t="s">
        <v>6047</v>
      </c>
      <c r="I2221" t="str">
        <f t="shared" si="239"/>
        <v>Emily Johnson</v>
      </c>
      <c r="J2221" t="s">
        <v>737</v>
      </c>
      <c r="K2221" t="s">
        <v>17132</v>
      </c>
      <c r="L2221" t="s">
        <v>17148</v>
      </c>
      <c r="M2221" t="s">
        <v>17118</v>
      </c>
      <c r="P2221" t="str">
        <f t="shared" si="240"/>
        <v>Physics</v>
      </c>
      <c r="Q2221" t="str">
        <f t="shared" si="241"/>
        <v>Accounting</v>
      </c>
      <c r="R2221" t="str">
        <f t="shared" si="242"/>
        <v>Architecture</v>
      </c>
      <c r="S2221" t="str">
        <f t="shared" si="243"/>
        <v>Finance</v>
      </c>
      <c r="T2221" t="str">
        <f t="shared" si="244"/>
        <v/>
      </c>
      <c r="V2221" s="3" t="str">
        <f t="array" ref="V2221">_xlfn.TEXTJOIN(", ", TRUE, IF(majors_data!$C$2:$C$101=P2221, majors_data!$A$2:$A$101, ""))</f>
        <v>9dd4dfda-b0d2-4d4a-8642-a44db00f4a15, 534a2149-3015-472c-9de1-5db9e0f6b43e, fe8da200-3e6c-4017-983e-19b5aff7e800</v>
      </c>
      <c r="W2221" s="3" t="str">
        <f t="array" ref="W2221">_xlfn.TEXTJOIN(", ", TRUE, IF(majors_data!$C$2:$C$101=Q2221, majors_data!$A$2:$A$101, ""))</f>
        <v>f66e3050-2b7f-4d30-bc1e-f1c26d6a2aa2, 16f85a4c-9e5b-4f05-ac70-25acb3032c48, d25284f4-c84e-48db-b41e-dc42085a55f9</v>
      </c>
      <c r="X2221" s="3" t="str">
        <f t="array" ref="X2221">_xlfn.TEXTJOIN(", ", TRUE, IF(majors_data!$C$2:$C$101=R2221, majors_data!$A$2:$A$101, ""))</f>
        <v>e0bad25d-7fb1-4dd7-a0e8-a11b41dcd281, 5e03ed8a-d9fb-4271-aa1d-73df523dcc57</v>
      </c>
      <c r="Y2221" s="3" t="str">
        <f t="array" ref="Y2221">_xlfn.TEXTJOIN(", ", TRUE, IF(majors_data!$C$2:$C$101=S2221, majors_data!$A$2:$A$101, ""))</f>
        <v>49f57722-52fb-47b6-8e1e-54de177e0d19, f89ddd78-e74e-469c-8808-241bd8c36f67, c6f0e3ea-fc4a-4768-a155-f0bf0b943717</v>
      </c>
      <c r="Z2221" s="3" t="str">
        <f t="array" ref="Z2221">_xlfn.TEXTJOIN(", ", TRUE, IF(majors_data!$C$2:$C$101=T2221, majors_data!$A$2:$A$101, ""))</f>
        <v/>
      </c>
      <c r="AA2221" s="3" t="str">
        <f t="shared" si="245"/>
        <v>9dd4dfda-b0d2-4d4a-8642-a44db00f4a15, 534a2149-3015-472c-9de1-5db9e0f6b43e, fe8da200-3e6c-4017-983e-19b5aff7e800, f66e3050-2b7f-4d30-bc1e-f1c26d6a2aa2, 16f85a4c-9e5b-4f05-ac70-25acb3032c48, d25284f4-c84e-48db-b41e-dc42085a55f9, e0bad25d-7fb1-4dd7-a0e8-a11b41dcd281, 5e03ed8a-d9fb-4271-aa1d-73df523dcc57, 49f57722-52fb-47b6-8e1e-54de177e0d19, f89ddd78-e74e-469c-8808-241bd8c36f67, c6f0e3ea-fc4a-4768-a155-f0bf0b943717</v>
      </c>
    </row>
    <row r="2222" spans="1:27">
      <c r="A2222" t="s">
        <v>6048</v>
      </c>
      <c r="B2222" t="s">
        <v>72</v>
      </c>
      <c r="C2222" t="s">
        <v>56</v>
      </c>
      <c r="D2222" t="s">
        <v>399</v>
      </c>
      <c r="E2222" s="1">
        <v>36545</v>
      </c>
      <c r="F2222" t="s">
        <v>6049</v>
      </c>
      <c r="G2222" t="s">
        <v>1570</v>
      </c>
      <c r="I2222" t="str">
        <f t="shared" si="239"/>
        <v>James Smith</v>
      </c>
      <c r="J2222" t="s">
        <v>1570</v>
      </c>
      <c r="P2222" t="str">
        <f t="shared" si="240"/>
        <v>Mathematics</v>
      </c>
      <c r="Q2222" t="str">
        <f t="shared" si="241"/>
        <v/>
      </c>
      <c r="R2222" t="str">
        <f t="shared" si="242"/>
        <v/>
      </c>
      <c r="S2222" t="str">
        <f t="shared" si="243"/>
        <v/>
      </c>
      <c r="T2222" t="str">
        <f t="shared" si="244"/>
        <v/>
      </c>
      <c r="V2222" s="3" t="str">
        <f t="array" ref="V2222">_xlfn.TEXTJOIN(", ", TRUE, IF(majors_data!$C$2:$C$101=P2222, majors_data!$A$2:$A$101, ""))</f>
        <v>38b9874d-dd51-433a-bea9-2ef3ec79cb21, e3ae6951-0a5b-40c4-8b20-fd8b9ce4cecf, 4ad06de7-beaf-454c-aeda-59316f4a641c</v>
      </c>
      <c r="W2222" s="3" t="str">
        <f t="array" ref="W2222">_xlfn.TEXTJOIN(", ", TRUE, IF(majors_data!$C$2:$C$101=Q2222, majors_data!$A$2:$A$101, ""))</f>
        <v/>
      </c>
      <c r="X2222" s="3" t="str">
        <f t="array" ref="X2222">_xlfn.TEXTJOIN(", ", TRUE, IF(majors_data!$C$2:$C$101=R2222, majors_data!$A$2:$A$101, ""))</f>
        <v/>
      </c>
      <c r="Y2222" s="3" t="str">
        <f t="array" ref="Y2222">_xlfn.TEXTJOIN(", ", TRUE, IF(majors_data!$C$2:$C$101=S2222, majors_data!$A$2:$A$101, ""))</f>
        <v/>
      </c>
      <c r="Z2222" s="3" t="str">
        <f t="array" ref="Z2222">_xlfn.TEXTJOIN(", ", TRUE, IF(majors_data!$C$2:$C$101=T2222, majors_data!$A$2:$A$101, ""))</f>
        <v/>
      </c>
      <c r="AA2222" s="3" t="str">
        <f t="shared" si="245"/>
        <v>38b9874d-dd51-433a-bea9-2ef3ec79cb21, e3ae6951-0a5b-40c4-8b20-fd8b9ce4cecf, 4ad06de7-beaf-454c-aeda-59316f4a641c</v>
      </c>
    </row>
    <row r="2223" spans="1:27">
      <c r="A2223" t="s">
        <v>6050</v>
      </c>
      <c r="B2223" t="s">
        <v>51</v>
      </c>
      <c r="C2223" t="s">
        <v>15</v>
      </c>
      <c r="D2223" t="s">
        <v>186</v>
      </c>
      <c r="E2223" s="1">
        <v>28910</v>
      </c>
      <c r="F2223" t="s">
        <v>6051</v>
      </c>
      <c r="G2223" t="s">
        <v>6052</v>
      </c>
      <c r="I2223" t="str">
        <f t="shared" si="239"/>
        <v>Emily Wilson</v>
      </c>
      <c r="J2223" t="s">
        <v>173</v>
      </c>
      <c r="K2223" t="s">
        <v>17138</v>
      </c>
      <c r="L2223" t="s">
        <v>17149</v>
      </c>
      <c r="P2223" t="str">
        <f t="shared" si="240"/>
        <v>Library Science</v>
      </c>
      <c r="Q2223" t="str">
        <f t="shared" si="241"/>
        <v>Social Work</v>
      </c>
      <c r="R2223" t="str">
        <f t="shared" si="242"/>
        <v>Chemistry</v>
      </c>
      <c r="S2223" t="str">
        <f t="shared" si="243"/>
        <v/>
      </c>
      <c r="T2223" t="str">
        <f t="shared" si="244"/>
        <v/>
      </c>
      <c r="V2223" s="3" t="str">
        <f t="array" ref="V2223">_xlfn.TEXTJOIN(", ", TRUE, IF(majors_data!$C$2:$C$101=P2223, majors_data!$A$2:$A$101, ""))</f>
        <v>4ff85e34-9da3-47f2-beee-ec6175d82186, 450d53ce-7643-41e5-9d0d-b9d1eacead36</v>
      </c>
      <c r="W2223" s="3" t="str">
        <f t="array" ref="W2223">_xlfn.TEXTJOIN(", ", TRUE, IF(majors_data!$C$2:$C$101=Q2223, majors_data!$A$2:$A$101, ""))</f>
        <v>8402b4cd-a049-4ae7-8649-16af0c4c8c62, 52e4d490-31bd-48ea-ab9b-8f9eaf720b12</v>
      </c>
      <c r="X2223" s="3" t="str">
        <f t="array" ref="X2223">_xlfn.TEXTJOIN(", ", TRUE, IF(majors_data!$C$2:$C$101=R2223, majors_data!$A$2:$A$101, ""))</f>
        <v>3c0ebd74-4105-4532-a321-39bc3d6ab3d8, eac5b480-7e00-4d5e-add6-fc915fb2e8be, 32a60bdd-f493-4c44-a9e2-e45c0209be5e</v>
      </c>
      <c r="Y2223" s="3" t="str">
        <f t="array" ref="Y2223">_xlfn.TEXTJOIN(", ", TRUE, IF(majors_data!$C$2:$C$101=S2223, majors_data!$A$2:$A$101, ""))</f>
        <v/>
      </c>
      <c r="Z2223" s="3" t="str">
        <f t="array" ref="Z2223">_xlfn.TEXTJOIN(", ", TRUE, IF(majors_data!$C$2:$C$101=T2223, majors_data!$A$2:$A$101, ""))</f>
        <v/>
      </c>
      <c r="AA2223" s="3" t="str">
        <f t="shared" si="245"/>
        <v>4ff85e34-9da3-47f2-beee-ec6175d82186, 450d53ce-7643-41e5-9d0d-b9d1eacead36, 8402b4cd-a049-4ae7-8649-16af0c4c8c62, 52e4d490-31bd-48ea-ab9b-8f9eaf720b12, 3c0ebd74-4105-4532-a321-39bc3d6ab3d8, eac5b480-7e00-4d5e-add6-fc915fb2e8be, 32a60bdd-f493-4c44-a9e2-e45c0209be5e</v>
      </c>
    </row>
    <row r="2224" spans="1:27">
      <c r="A2224" t="s">
        <v>6053</v>
      </c>
      <c r="B2224" t="s">
        <v>25</v>
      </c>
      <c r="C2224" t="s">
        <v>9</v>
      </c>
      <c r="D2224" t="s">
        <v>26</v>
      </c>
      <c r="E2224" s="1">
        <v>28585</v>
      </c>
      <c r="F2224" t="s">
        <v>6054</v>
      </c>
      <c r="G2224" t="s">
        <v>6055</v>
      </c>
      <c r="I2224" t="str">
        <f t="shared" si="239"/>
        <v>Linda Taylor</v>
      </c>
      <c r="J2224" t="s">
        <v>45</v>
      </c>
      <c r="K2224" t="s">
        <v>17157</v>
      </c>
      <c r="P2224" t="str">
        <f t="shared" si="240"/>
        <v>Law</v>
      </c>
      <c r="Q2224" t="str">
        <f t="shared" si="241"/>
        <v>Environmental Science</v>
      </c>
      <c r="R2224" t="str">
        <f t="shared" si="242"/>
        <v/>
      </c>
      <c r="S2224" t="str">
        <f t="shared" si="243"/>
        <v/>
      </c>
      <c r="T2224" t="str">
        <f t="shared" si="244"/>
        <v/>
      </c>
      <c r="V2224" s="3" t="str">
        <f t="array" ref="V2224">_xlfn.TEXTJOIN(", ", TRUE, IF(majors_data!$C$2:$C$101=P2224, majors_data!$A$2:$A$101, ""))</f>
        <v>4ae8186a-1c4d-4b5e-8e7e-385e8b3e9c79, fcda77f1-d71f-4cbe-bb5c-fb12877aec40</v>
      </c>
      <c r="W2224" s="3" t="str">
        <f t="array" ref="W2224">_xlfn.TEXTJOIN(", ", TRUE, IF(majors_data!$C$2:$C$101=Q2224, majors_data!$A$2:$A$101, ""))</f>
        <v>39af2a17-08ce-4282-8dd0-de4efe79980f, ce83ec69-0901-4423-87f6-92734cc8feb2</v>
      </c>
      <c r="X2224" s="3" t="str">
        <f t="array" ref="X2224">_xlfn.TEXTJOIN(", ", TRUE, IF(majors_data!$C$2:$C$101=R2224, majors_data!$A$2:$A$101, ""))</f>
        <v/>
      </c>
      <c r="Y2224" s="3" t="str">
        <f t="array" ref="Y2224">_xlfn.TEXTJOIN(", ", TRUE, IF(majors_data!$C$2:$C$101=S2224, majors_data!$A$2:$A$101, ""))</f>
        <v/>
      </c>
      <c r="Z2224" s="3" t="str">
        <f t="array" ref="Z2224">_xlfn.TEXTJOIN(", ", TRUE, IF(majors_data!$C$2:$C$101=T2224, majors_data!$A$2:$A$101, ""))</f>
        <v/>
      </c>
      <c r="AA2224" s="3" t="str">
        <f t="shared" si="245"/>
        <v>4ae8186a-1c4d-4b5e-8e7e-385e8b3e9c79, fcda77f1-d71f-4cbe-bb5c-fb12877aec40, 39af2a17-08ce-4282-8dd0-de4efe79980f, ce83ec69-0901-4423-87f6-92734cc8feb2</v>
      </c>
    </row>
    <row r="2225" spans="1:27">
      <c r="A2225" t="s">
        <v>6056</v>
      </c>
      <c r="B2225" t="s">
        <v>119</v>
      </c>
      <c r="C2225" t="s">
        <v>37</v>
      </c>
      <c r="D2225" t="s">
        <v>1022</v>
      </c>
      <c r="E2225" s="1">
        <v>30632</v>
      </c>
      <c r="F2225" t="s">
        <v>6057</v>
      </c>
      <c r="G2225" t="s">
        <v>6058</v>
      </c>
      <c r="I2225" t="str">
        <f t="shared" si="239"/>
        <v>Michael Williams</v>
      </c>
      <c r="J2225" t="s">
        <v>310</v>
      </c>
      <c r="K2225" t="s">
        <v>17148</v>
      </c>
      <c r="L2225" t="s">
        <v>17126</v>
      </c>
      <c r="M2225" t="s">
        <v>17137</v>
      </c>
      <c r="N2225" t="s">
        <v>17146</v>
      </c>
      <c r="P2225" t="str">
        <f t="shared" si="240"/>
        <v>Economics</v>
      </c>
      <c r="Q2225" t="str">
        <f t="shared" si="241"/>
        <v>Architecture</v>
      </c>
      <c r="R2225" t="str">
        <f t="shared" si="242"/>
        <v>Biology</v>
      </c>
      <c r="S2225" t="str">
        <f t="shared" si="243"/>
        <v>Mechanical Engineering</v>
      </c>
      <c r="T2225" t="str">
        <f t="shared" si="244"/>
        <v>Health Science</v>
      </c>
      <c r="V2225" s="3" t="str">
        <f t="array" ref="V2225">_xlfn.TEXTJOIN(", ", TRUE, IF(majors_data!$C$2:$C$101=P2225, majors_data!$A$2:$A$101, ""))</f>
        <v>2c4e188e-85c2-4366-b282-d70974be0631, d02446db-85a5-472f-be66-392204bff177, e2e80629-cfb6-4daa-b56c-6795ccdc4e48</v>
      </c>
      <c r="W2225" s="3" t="str">
        <f t="array" ref="W2225">_xlfn.TEXTJOIN(", ", TRUE, IF(majors_data!$C$2:$C$101=Q2225, majors_data!$A$2:$A$101, ""))</f>
        <v>e0bad25d-7fb1-4dd7-a0e8-a11b41dcd281, 5e03ed8a-d9fb-4271-aa1d-73df523dcc57</v>
      </c>
      <c r="X2225" s="3" t="str">
        <f t="array" ref="X2225">_xlfn.TEXTJOIN(", ", TRUE, IF(majors_data!$C$2:$C$101=R2225, majors_data!$A$2:$A$101, ""))</f>
        <v>b33ae65d-523e-48c6-b10e-59346e1c6523, 4e64e115-2f29-4046-95c6-3f34c14feb83, 2ab329ca-9f50-4c70-9698-f44934cf4b69</v>
      </c>
      <c r="Y2225" s="3" t="str">
        <f t="array" ref="Y2225">_xlfn.TEXTJOIN(", ", TRUE, IF(majors_data!$C$2:$C$101=S2225, majors_data!$A$2:$A$101, ""))</f>
        <v>d3d06262-f539-4a05-9e71-6e6113e9529b, efbed11c-6828-4d9a-bdc3-ffadce27497e, ab3572a8-144f-4148-9862-465bd9d7148b</v>
      </c>
      <c r="Z2225" s="3" t="str">
        <f t="array" ref="Z2225">_xlfn.TEXTJOIN(", ", TRUE, IF(majors_data!$C$2:$C$101=T2225, majors_data!$A$2:$A$101, ""))</f>
        <v>1eeb53c2-5e82-4c6a-a81f-bea4af78b2f8, 31a96803-e0b0-464c-b44c-14316de7195f</v>
      </c>
      <c r="AA2225" s="3" t="str">
        <f t="shared" si="245"/>
        <v>2c4e188e-85c2-4366-b282-d70974be0631, d02446db-85a5-472f-be66-392204bff177, e2e80629-cfb6-4daa-b56c-6795ccdc4e48, e0bad25d-7fb1-4dd7-a0e8-a11b41dcd281, 5e03ed8a-d9fb-4271-aa1d-73df523dcc57, b33ae65d-523e-48c6-b10e-59346e1c6523, 4e64e115-2f29-4046-95c6-3f34c14feb83, 2ab329ca-9f50-4c70-9698-f44934cf4b69, d3d06262-f539-4a05-9e71-6e6113e9529b, efbed11c-6828-4d9a-bdc3-ffadce27497e, ab3572a8-144f-4148-9862-465bd9d7148b, 1eeb53c2-5e82-4c6a-a81f-bea4af78b2f8, 31a96803-e0b0-464c-b44c-14316de7195f</v>
      </c>
    </row>
    <row r="2226" spans="1:27">
      <c r="A2226" t="s">
        <v>6059</v>
      </c>
      <c r="B2226" t="s">
        <v>36</v>
      </c>
      <c r="C2226" t="s">
        <v>42</v>
      </c>
      <c r="D2226" t="s">
        <v>349</v>
      </c>
      <c r="E2226" s="1">
        <v>36379</v>
      </c>
      <c r="F2226" t="s">
        <v>6060</v>
      </c>
      <c r="G2226" t="s">
        <v>6061</v>
      </c>
      <c r="I2226" t="str">
        <f t="shared" si="239"/>
        <v>Alice Moore</v>
      </c>
      <c r="J2226" t="s">
        <v>1309</v>
      </c>
      <c r="K2226" t="s">
        <v>17123</v>
      </c>
      <c r="L2226" t="s">
        <v>17138</v>
      </c>
      <c r="P2226" t="str">
        <f t="shared" si="240"/>
        <v>Psychology</v>
      </c>
      <c r="Q2226" t="str">
        <f t="shared" si="241"/>
        <v>Art</v>
      </c>
      <c r="R2226" t="str">
        <f t="shared" si="242"/>
        <v>Social Work</v>
      </c>
      <c r="S2226" t="str">
        <f t="shared" si="243"/>
        <v/>
      </c>
      <c r="T2226" t="str">
        <f t="shared" si="244"/>
        <v/>
      </c>
      <c r="V2226" s="3" t="str">
        <f t="array" ref="V2226">_xlfn.TEXTJOIN(", ", TRUE, IF(majors_data!$C$2:$C$101=P2226, majors_data!$A$2:$A$101, ""))</f>
        <v>4d0b9e50-43d1-4da0-af2b-97d510bab9e2, 049d0ea9-2055-46a4-b821-0cbf6e36e4d5, 37b5c1f9-c15a-4947-b64d-025dc64c5241</v>
      </c>
      <c r="W2226" s="3" t="str">
        <f t="array" ref="W2226">_xlfn.TEXTJOIN(", ", TRUE, IF(majors_data!$C$2:$C$101=Q2226, majors_data!$A$2:$A$101, ""))</f>
        <v>edca0a28-476b-4782-86be-a06806d87ab8, b12e86e4-dc4d-49cb-8ec3-b0c9f7f23b26, 62f9fcfb-92d6-4bc8-96ff-e8847c7b27ae</v>
      </c>
      <c r="X2226" s="3" t="str">
        <f t="array" ref="X2226">_xlfn.TEXTJOIN(", ", TRUE, IF(majors_data!$C$2:$C$101=R2226, majors_data!$A$2:$A$101, ""))</f>
        <v>8402b4cd-a049-4ae7-8649-16af0c4c8c62, 52e4d490-31bd-48ea-ab9b-8f9eaf720b12</v>
      </c>
      <c r="Y2226" s="3" t="str">
        <f t="array" ref="Y2226">_xlfn.TEXTJOIN(", ", TRUE, IF(majors_data!$C$2:$C$101=S2226, majors_data!$A$2:$A$101, ""))</f>
        <v/>
      </c>
      <c r="Z2226" s="3" t="str">
        <f t="array" ref="Z2226">_xlfn.TEXTJOIN(", ", TRUE, IF(majors_data!$C$2:$C$101=T2226, majors_data!$A$2:$A$101, ""))</f>
        <v/>
      </c>
      <c r="AA2226" s="3" t="str">
        <f t="shared" si="245"/>
        <v>4d0b9e50-43d1-4da0-af2b-97d510bab9e2, 049d0ea9-2055-46a4-b821-0cbf6e36e4d5, 37b5c1f9-c15a-4947-b64d-025dc64c5241, edca0a28-476b-4782-86be-a06806d87ab8, b12e86e4-dc4d-49cb-8ec3-b0c9f7f23b26, 62f9fcfb-92d6-4bc8-96ff-e8847c7b27ae, 8402b4cd-a049-4ae7-8649-16af0c4c8c62, 52e4d490-31bd-48ea-ab9b-8f9eaf720b12</v>
      </c>
    </row>
    <row r="2227" spans="1:27">
      <c r="A2227" t="s">
        <v>6062</v>
      </c>
      <c r="B2227" t="s">
        <v>51</v>
      </c>
      <c r="C2227" t="s">
        <v>21</v>
      </c>
      <c r="D2227" t="s">
        <v>52</v>
      </c>
      <c r="E2227" s="1">
        <v>35187</v>
      </c>
      <c r="F2227" t="s">
        <v>6063</v>
      </c>
      <c r="G2227" t="s">
        <v>2580</v>
      </c>
      <c r="I2227" t="str">
        <f t="shared" si="239"/>
        <v>Emily Brown</v>
      </c>
      <c r="J2227" t="s">
        <v>2580</v>
      </c>
      <c r="P2227" t="str">
        <f t="shared" si="240"/>
        <v>Anthropology</v>
      </c>
      <c r="Q2227" t="str">
        <f t="shared" si="241"/>
        <v/>
      </c>
      <c r="R2227" t="str">
        <f t="shared" si="242"/>
        <v/>
      </c>
      <c r="S2227" t="str">
        <f t="shared" si="243"/>
        <v/>
      </c>
      <c r="T2227" t="str">
        <f t="shared" si="244"/>
        <v/>
      </c>
      <c r="V2227" s="3" t="str">
        <f t="array" ref="V2227">_xlfn.TEXTJOIN(", ", TRUE, IF(majors_data!$C$2:$C$101=P2227, majors_data!$A$2:$A$101, ""))</f>
        <v>37b765f0-fc71-4c9c-838b-f3a5ce0706ff, 5538f94c-9d38-4c6c-ab29-0987d27ec313</v>
      </c>
      <c r="W2227" s="3" t="str">
        <f t="array" ref="W2227">_xlfn.TEXTJOIN(", ", TRUE, IF(majors_data!$C$2:$C$101=Q2227, majors_data!$A$2:$A$101, ""))</f>
        <v/>
      </c>
      <c r="X2227" s="3" t="str">
        <f t="array" ref="X2227">_xlfn.TEXTJOIN(", ", TRUE, IF(majors_data!$C$2:$C$101=R2227, majors_data!$A$2:$A$101, ""))</f>
        <v/>
      </c>
      <c r="Y2227" s="3" t="str">
        <f t="array" ref="Y2227">_xlfn.TEXTJOIN(", ", TRUE, IF(majors_data!$C$2:$C$101=S2227, majors_data!$A$2:$A$101, ""))</f>
        <v/>
      </c>
      <c r="Z2227" s="3" t="str">
        <f t="array" ref="Z2227">_xlfn.TEXTJOIN(", ", TRUE, IF(majors_data!$C$2:$C$101=T2227, majors_data!$A$2:$A$101, ""))</f>
        <v/>
      </c>
      <c r="AA2227" s="3" t="str">
        <f t="shared" si="245"/>
        <v>37b765f0-fc71-4c9c-838b-f3a5ce0706ff, 5538f94c-9d38-4c6c-ab29-0987d27ec313</v>
      </c>
    </row>
    <row r="2228" spans="1:27">
      <c r="A2228" t="s">
        <v>6064</v>
      </c>
      <c r="B2228" t="s">
        <v>30</v>
      </c>
      <c r="C2228" t="s">
        <v>230</v>
      </c>
      <c r="D2228" t="s">
        <v>1095</v>
      </c>
      <c r="E2228" s="1">
        <v>31409</v>
      </c>
      <c r="F2228" t="s">
        <v>6065</v>
      </c>
      <c r="G2228" t="s">
        <v>6066</v>
      </c>
      <c r="I2228" t="str">
        <f t="shared" si="239"/>
        <v>Sarah Johnson</v>
      </c>
      <c r="J2228" t="s">
        <v>625</v>
      </c>
      <c r="K2228" t="s">
        <v>17134</v>
      </c>
      <c r="P2228" t="str">
        <f t="shared" si="240"/>
        <v>Computer Science</v>
      </c>
      <c r="Q2228" t="str">
        <f t="shared" si="241"/>
        <v>Journalism</v>
      </c>
      <c r="R2228" t="str">
        <f t="shared" si="242"/>
        <v/>
      </c>
      <c r="S2228" t="str">
        <f t="shared" si="243"/>
        <v/>
      </c>
      <c r="T2228" t="str">
        <f t="shared" si="244"/>
        <v/>
      </c>
      <c r="V2228" s="3" t="str">
        <f t="array" ref="V2228">_xlfn.TEXTJOIN(", ", TRUE, IF(majors_data!$C$2:$C$101=P2228, majors_data!$A$2:$A$101, ""))</f>
        <v>12c5d420-9bbc-455d-9794-7780bc5fea5b, 036ab592-da37-4aac-ac4b-3a2eb132eb76, 91d3ffda-02df-4108-a302-e3764e021ccf</v>
      </c>
      <c r="W2228" s="3" t="str">
        <f t="array" ref="W2228">_xlfn.TEXTJOIN(", ", TRUE, IF(majors_data!$C$2:$C$101=Q2228, majors_data!$A$2:$A$101, ""))</f>
        <v>3100982d-c037-4a3f-a3ed-83e66b248c8d, ebbcecbe-be84-4fb4-bb4e-6420356ebe5a</v>
      </c>
      <c r="X2228" s="3" t="str">
        <f t="array" ref="X2228">_xlfn.TEXTJOIN(", ", TRUE, IF(majors_data!$C$2:$C$101=R2228, majors_data!$A$2:$A$101, ""))</f>
        <v/>
      </c>
      <c r="Y2228" s="3" t="str">
        <f t="array" ref="Y2228">_xlfn.TEXTJOIN(", ", TRUE, IF(majors_data!$C$2:$C$101=S2228, majors_data!$A$2:$A$101, ""))</f>
        <v/>
      </c>
      <c r="Z2228" s="3" t="str">
        <f t="array" ref="Z2228">_xlfn.TEXTJOIN(", ", TRUE, IF(majors_data!$C$2:$C$101=T2228, majors_data!$A$2:$A$101, ""))</f>
        <v/>
      </c>
      <c r="AA2228" s="3" t="str">
        <f t="shared" si="245"/>
        <v>12c5d420-9bbc-455d-9794-7780bc5fea5b, 036ab592-da37-4aac-ac4b-3a2eb132eb76, 91d3ffda-02df-4108-a302-e3764e021ccf, 3100982d-c037-4a3f-a3ed-83e66b248c8d, ebbcecbe-be84-4fb4-bb4e-6420356ebe5a</v>
      </c>
    </row>
    <row r="2229" spans="1:27">
      <c r="A2229" t="s">
        <v>6067</v>
      </c>
      <c r="B2229" t="s">
        <v>14</v>
      </c>
      <c r="C2229" t="s">
        <v>31</v>
      </c>
      <c r="D2229" t="s">
        <v>281</v>
      </c>
      <c r="E2229" s="1">
        <v>22988</v>
      </c>
      <c r="F2229" t="s">
        <v>6068</v>
      </c>
      <c r="G2229" t="s">
        <v>6069</v>
      </c>
      <c r="I2229" t="str">
        <f t="shared" si="239"/>
        <v>Jane Doe</v>
      </c>
      <c r="J2229" t="s">
        <v>302</v>
      </c>
      <c r="K2229" t="s">
        <v>17152</v>
      </c>
      <c r="L2229" t="s">
        <v>17138</v>
      </c>
      <c r="M2229" t="s">
        <v>17149</v>
      </c>
      <c r="N2229" t="s">
        <v>17137</v>
      </c>
      <c r="P2229" t="str">
        <f t="shared" si="240"/>
        <v>Art</v>
      </c>
      <c r="Q2229" t="str">
        <f t="shared" si="241"/>
        <v>Political Science</v>
      </c>
      <c r="R2229" t="str">
        <f t="shared" si="242"/>
        <v>Social Work</v>
      </c>
      <c r="S2229" t="str">
        <f t="shared" si="243"/>
        <v>Chemistry</v>
      </c>
      <c r="T2229" t="str">
        <f t="shared" si="244"/>
        <v>Mechanical Engineering</v>
      </c>
      <c r="V2229" s="3" t="str">
        <f t="array" ref="V2229">_xlfn.TEXTJOIN(", ", TRUE, IF(majors_data!$C$2:$C$101=P2229, majors_data!$A$2:$A$101, ""))</f>
        <v>edca0a28-476b-4782-86be-a06806d87ab8, b12e86e4-dc4d-49cb-8ec3-b0c9f7f23b26, 62f9fcfb-92d6-4bc8-96ff-e8847c7b27ae</v>
      </c>
      <c r="W2229" s="3" t="str">
        <f t="array" ref="W2229">_xlfn.TEXTJOIN(", ", TRUE, IF(majors_data!$C$2:$C$101=Q2229, majors_data!$A$2:$A$101, ""))</f>
        <v>4fc222e3-9728-408a-b24b-171c919f81ea, 7f5bc724-d171-406e-bf3b-cd9d868174f2, b32c172c-a1d5-4cc9-a1fc-f5f4b2365ea4</v>
      </c>
      <c r="X2229" s="3" t="str">
        <f t="array" ref="X2229">_xlfn.TEXTJOIN(", ", TRUE, IF(majors_data!$C$2:$C$101=R2229, majors_data!$A$2:$A$101, ""))</f>
        <v>8402b4cd-a049-4ae7-8649-16af0c4c8c62, 52e4d490-31bd-48ea-ab9b-8f9eaf720b12</v>
      </c>
      <c r="Y2229" s="3" t="str">
        <f t="array" ref="Y2229">_xlfn.TEXTJOIN(", ", TRUE, IF(majors_data!$C$2:$C$101=S2229, majors_data!$A$2:$A$101, ""))</f>
        <v>3c0ebd74-4105-4532-a321-39bc3d6ab3d8, eac5b480-7e00-4d5e-add6-fc915fb2e8be, 32a60bdd-f493-4c44-a9e2-e45c0209be5e</v>
      </c>
      <c r="Z2229" s="3" t="str">
        <f t="array" ref="Z2229">_xlfn.TEXTJOIN(", ", TRUE, IF(majors_data!$C$2:$C$101=T2229, majors_data!$A$2:$A$101, ""))</f>
        <v>d3d06262-f539-4a05-9e71-6e6113e9529b, efbed11c-6828-4d9a-bdc3-ffadce27497e, ab3572a8-144f-4148-9862-465bd9d7148b</v>
      </c>
      <c r="AA2229" s="3" t="str">
        <f t="shared" si="245"/>
        <v>edca0a28-476b-4782-86be-a06806d87ab8, b12e86e4-dc4d-49cb-8ec3-b0c9f7f23b26, 62f9fcfb-92d6-4bc8-96ff-e8847c7b27ae, 4fc222e3-9728-408a-b24b-171c919f81ea, 7f5bc724-d171-406e-bf3b-cd9d868174f2, b32c172c-a1d5-4cc9-a1fc-f5f4b2365ea4, 8402b4cd-a049-4ae7-8649-16af0c4c8c62, 52e4d490-31bd-48ea-ab9b-8f9eaf720b12, 3c0ebd74-4105-4532-a321-39bc3d6ab3d8, eac5b480-7e00-4d5e-add6-fc915fb2e8be, 32a60bdd-f493-4c44-a9e2-e45c0209be5e, d3d06262-f539-4a05-9e71-6e6113e9529b, efbed11c-6828-4d9a-bdc3-ffadce27497e, ab3572a8-144f-4148-9862-465bd9d7148b</v>
      </c>
    </row>
    <row r="2230" spans="1:27">
      <c r="A2230" t="s">
        <v>6070</v>
      </c>
      <c r="B2230" t="s">
        <v>8</v>
      </c>
      <c r="C2230" t="s">
        <v>56</v>
      </c>
      <c r="D2230" t="s">
        <v>472</v>
      </c>
      <c r="E2230" s="1">
        <v>22296</v>
      </c>
      <c r="F2230" t="s">
        <v>6071</v>
      </c>
      <c r="G2230" t="s">
        <v>153</v>
      </c>
      <c r="I2230" t="str">
        <f t="shared" si="239"/>
        <v>David Smith</v>
      </c>
      <c r="J2230" t="s">
        <v>2136</v>
      </c>
      <c r="K2230" t="s">
        <v>17126</v>
      </c>
      <c r="P2230" t="str">
        <f t="shared" si="240"/>
        <v>Theater</v>
      </c>
      <c r="Q2230" t="str">
        <f t="shared" si="241"/>
        <v>Biology</v>
      </c>
      <c r="R2230" t="str">
        <f t="shared" si="242"/>
        <v/>
      </c>
      <c r="S2230" t="str">
        <f t="shared" si="243"/>
        <v/>
      </c>
      <c r="T2230" t="str">
        <f t="shared" si="244"/>
        <v/>
      </c>
      <c r="V2230" s="3" t="str">
        <f t="array" ref="V2230">_xlfn.TEXTJOIN(", ", TRUE, IF(majors_data!$C$2:$C$101=P2230, majors_data!$A$2:$A$101, ""))</f>
        <v>49150744-aac2-44f9-8ca0-05ae90757bac, f5b20856-42b4-48bd-93d9-fbe2712c9e55</v>
      </c>
      <c r="W2230" s="3" t="str">
        <f t="array" ref="W2230">_xlfn.TEXTJOIN(", ", TRUE, IF(majors_data!$C$2:$C$101=Q2230, majors_data!$A$2:$A$101, ""))</f>
        <v>b33ae65d-523e-48c6-b10e-59346e1c6523, 4e64e115-2f29-4046-95c6-3f34c14feb83, 2ab329ca-9f50-4c70-9698-f44934cf4b69</v>
      </c>
      <c r="X2230" s="3" t="str">
        <f t="array" ref="X2230">_xlfn.TEXTJOIN(", ", TRUE, IF(majors_data!$C$2:$C$101=R2230, majors_data!$A$2:$A$101, ""))</f>
        <v/>
      </c>
      <c r="Y2230" s="3" t="str">
        <f t="array" ref="Y2230">_xlfn.TEXTJOIN(", ", TRUE, IF(majors_data!$C$2:$C$101=S2230, majors_data!$A$2:$A$101, ""))</f>
        <v/>
      </c>
      <c r="Z2230" s="3" t="str">
        <f t="array" ref="Z2230">_xlfn.TEXTJOIN(", ", TRUE, IF(majors_data!$C$2:$C$101=T2230, majors_data!$A$2:$A$101, ""))</f>
        <v/>
      </c>
      <c r="AA2230" s="3" t="str">
        <f t="shared" si="245"/>
        <v>49150744-aac2-44f9-8ca0-05ae90757bac, f5b20856-42b4-48bd-93d9-fbe2712c9e55, b33ae65d-523e-48c6-b10e-59346e1c6523, 4e64e115-2f29-4046-95c6-3f34c14feb83, 2ab329ca-9f50-4c70-9698-f44934cf4b69</v>
      </c>
    </row>
    <row r="2231" spans="1:27">
      <c r="A2231" t="s">
        <v>6072</v>
      </c>
      <c r="B2231" t="s">
        <v>14</v>
      </c>
      <c r="C2231" t="s">
        <v>47</v>
      </c>
      <c r="D2231" t="s">
        <v>240</v>
      </c>
      <c r="E2231" s="1">
        <v>34639</v>
      </c>
      <c r="F2231" t="s">
        <v>6073</v>
      </c>
      <c r="G2231" t="s">
        <v>6074</v>
      </c>
      <c r="I2231" t="str">
        <f t="shared" si="239"/>
        <v>Jane Davis</v>
      </c>
      <c r="J2231" t="s">
        <v>559</v>
      </c>
      <c r="K2231" t="s">
        <v>17118</v>
      </c>
      <c r="P2231" t="str">
        <f t="shared" si="240"/>
        <v>Marketing</v>
      </c>
      <c r="Q2231" t="str">
        <f t="shared" si="241"/>
        <v>Finance</v>
      </c>
      <c r="R2231" t="str">
        <f t="shared" si="242"/>
        <v/>
      </c>
      <c r="S2231" t="str">
        <f t="shared" si="243"/>
        <v/>
      </c>
      <c r="T2231" t="str">
        <f t="shared" si="244"/>
        <v/>
      </c>
      <c r="V2231" s="3" t="str">
        <f t="array" ref="V2231">_xlfn.TEXTJOIN(", ", TRUE, IF(majors_data!$C$2:$C$101=P2231, majors_data!$A$2:$A$101, ""))</f>
        <v>c782f52b-d7ac-47f5-836a-376e4fccf31f, cabf5871-d0d1-43aa-a1e0-7b054ea1f92a, 1f2a78f5-deae-438d-be76-6d733a7dac87</v>
      </c>
      <c r="W2231" s="3" t="str">
        <f t="array" ref="W2231">_xlfn.TEXTJOIN(", ", TRUE, IF(majors_data!$C$2:$C$101=Q2231, majors_data!$A$2:$A$101, ""))</f>
        <v>49f57722-52fb-47b6-8e1e-54de177e0d19, f89ddd78-e74e-469c-8808-241bd8c36f67, c6f0e3ea-fc4a-4768-a155-f0bf0b943717</v>
      </c>
      <c r="X2231" s="3" t="str">
        <f t="array" ref="X2231">_xlfn.TEXTJOIN(", ", TRUE, IF(majors_data!$C$2:$C$101=R2231, majors_data!$A$2:$A$101, ""))</f>
        <v/>
      </c>
      <c r="Y2231" s="3" t="str">
        <f t="array" ref="Y2231">_xlfn.TEXTJOIN(", ", TRUE, IF(majors_data!$C$2:$C$101=S2231, majors_data!$A$2:$A$101, ""))</f>
        <v/>
      </c>
      <c r="Z2231" s="3" t="str">
        <f t="array" ref="Z2231">_xlfn.TEXTJOIN(", ", TRUE, IF(majors_data!$C$2:$C$101=T2231, majors_data!$A$2:$A$101, ""))</f>
        <v/>
      </c>
      <c r="AA2231" s="3" t="str">
        <f t="shared" si="245"/>
        <v>c782f52b-d7ac-47f5-836a-376e4fccf31f, cabf5871-d0d1-43aa-a1e0-7b054ea1f92a, 1f2a78f5-deae-438d-be76-6d733a7dac87, 49f57722-52fb-47b6-8e1e-54de177e0d19, f89ddd78-e74e-469c-8808-241bd8c36f67, c6f0e3ea-fc4a-4768-a155-f0bf0b943717</v>
      </c>
    </row>
    <row r="2232" spans="1:27">
      <c r="A2232" t="s">
        <v>6075</v>
      </c>
      <c r="B2232" t="s">
        <v>30</v>
      </c>
      <c r="C2232" t="s">
        <v>31</v>
      </c>
      <c r="D2232" t="s">
        <v>32</v>
      </c>
      <c r="E2232" s="1">
        <v>30388</v>
      </c>
      <c r="F2232" t="s">
        <v>6076</v>
      </c>
      <c r="G2232" t="s">
        <v>6077</v>
      </c>
      <c r="I2232" t="str">
        <f t="shared" si="239"/>
        <v>Sarah Doe</v>
      </c>
      <c r="J2232" t="s">
        <v>279</v>
      </c>
      <c r="K2232" t="s">
        <v>17147</v>
      </c>
      <c r="L2232" t="s">
        <v>17120</v>
      </c>
      <c r="M2232" t="s">
        <v>17127</v>
      </c>
      <c r="P2232" t="str">
        <f t="shared" si="240"/>
        <v>Mechanical Engineering</v>
      </c>
      <c r="Q2232" t="str">
        <f t="shared" si="241"/>
        <v>Nursing</v>
      </c>
      <c r="R2232" t="str">
        <f t="shared" si="242"/>
        <v>Criminal Justice</v>
      </c>
      <c r="S2232" t="str">
        <f t="shared" si="243"/>
        <v>Geography</v>
      </c>
      <c r="T2232" t="str">
        <f t="shared" si="244"/>
        <v/>
      </c>
      <c r="V2232" s="3" t="str">
        <f t="array" ref="V2232">_xlfn.TEXTJOIN(", ", TRUE, IF(majors_data!$C$2:$C$101=P2232, majors_data!$A$2:$A$101, ""))</f>
        <v>d3d06262-f539-4a05-9e71-6e6113e9529b, efbed11c-6828-4d9a-bdc3-ffadce27497e, ab3572a8-144f-4148-9862-465bd9d7148b</v>
      </c>
      <c r="W2232" s="3" t="str">
        <f t="array" ref="W2232">_xlfn.TEXTJOIN(", ", TRUE, IF(majors_data!$C$2:$C$101=Q2232, majors_data!$A$2:$A$101, ""))</f>
        <v>bcf5b4b8-c773-40a4-9ec1-9767753c0d44, 92ba9844-0c5e-4bfa-ad1c-ab41f8ac3d5e</v>
      </c>
      <c r="X2232" s="3" t="str">
        <f t="array" ref="X2232">_xlfn.TEXTJOIN(", ", TRUE, IF(majors_data!$C$2:$C$101=R2232, majors_data!$A$2:$A$101, ""))</f>
        <v>b43b2475-66e9-49df-b826-4dbb0bb15b8b, bd5df5b0-28d6-45d5-8637-31903ae85330</v>
      </c>
      <c r="Y2232" s="3" t="str">
        <f t="array" ref="Y2232">_xlfn.TEXTJOIN(", ", TRUE, IF(majors_data!$C$2:$C$101=S2232, majors_data!$A$2:$A$101, ""))</f>
        <v>5d92edf2-5248-4363-8e50-f18ad6a67a8c, b6f11273-e674-4c30-afa1-7ee62c1abb4b</v>
      </c>
      <c r="Z2232" s="3" t="str">
        <f t="array" ref="Z2232">_xlfn.TEXTJOIN(", ", TRUE, IF(majors_data!$C$2:$C$101=T2232, majors_data!$A$2:$A$101, ""))</f>
        <v/>
      </c>
      <c r="AA2232" s="3" t="str">
        <f t="shared" si="245"/>
        <v>d3d06262-f539-4a05-9e71-6e6113e9529b, efbed11c-6828-4d9a-bdc3-ffadce27497e, ab3572a8-144f-4148-9862-465bd9d7148b, bcf5b4b8-c773-40a4-9ec1-9767753c0d44, 92ba9844-0c5e-4bfa-ad1c-ab41f8ac3d5e, b43b2475-66e9-49df-b826-4dbb0bb15b8b, bd5df5b0-28d6-45d5-8637-31903ae85330, 5d92edf2-5248-4363-8e50-f18ad6a67a8c, b6f11273-e674-4c30-afa1-7ee62c1abb4b</v>
      </c>
    </row>
    <row r="2233" spans="1:27">
      <c r="A2233" t="s">
        <v>6078</v>
      </c>
      <c r="B2233" t="s">
        <v>60</v>
      </c>
      <c r="C2233" t="s">
        <v>15</v>
      </c>
      <c r="D2233" t="s">
        <v>338</v>
      </c>
      <c r="E2233" s="1">
        <v>19146</v>
      </c>
      <c r="F2233" t="s">
        <v>6079</v>
      </c>
      <c r="G2233" t="s">
        <v>6080</v>
      </c>
      <c r="I2233" t="str">
        <f t="shared" si="239"/>
        <v>Bob Wilson</v>
      </c>
      <c r="J2233" t="s">
        <v>364</v>
      </c>
      <c r="K2233" t="s">
        <v>17119</v>
      </c>
      <c r="L2233" t="s">
        <v>17146</v>
      </c>
      <c r="P2233" t="str">
        <f t="shared" si="240"/>
        <v>Chemistry</v>
      </c>
      <c r="Q2233" t="str">
        <f t="shared" si="241"/>
        <v>Anthropology</v>
      </c>
      <c r="R2233" t="str">
        <f t="shared" si="242"/>
        <v>Health Science</v>
      </c>
      <c r="S2233" t="str">
        <f t="shared" si="243"/>
        <v/>
      </c>
      <c r="T2233" t="str">
        <f t="shared" si="244"/>
        <v/>
      </c>
      <c r="V2233" s="3" t="str">
        <f t="array" ref="V2233">_xlfn.TEXTJOIN(", ", TRUE, IF(majors_data!$C$2:$C$101=P2233, majors_data!$A$2:$A$101, ""))</f>
        <v>3c0ebd74-4105-4532-a321-39bc3d6ab3d8, eac5b480-7e00-4d5e-add6-fc915fb2e8be, 32a60bdd-f493-4c44-a9e2-e45c0209be5e</v>
      </c>
      <c r="W2233" s="3" t="str">
        <f t="array" ref="W2233">_xlfn.TEXTJOIN(", ", TRUE, IF(majors_data!$C$2:$C$101=Q2233, majors_data!$A$2:$A$101, ""))</f>
        <v>37b765f0-fc71-4c9c-838b-f3a5ce0706ff, 5538f94c-9d38-4c6c-ab29-0987d27ec313</v>
      </c>
      <c r="X2233" s="3" t="str">
        <f t="array" ref="X2233">_xlfn.TEXTJOIN(", ", TRUE, IF(majors_data!$C$2:$C$101=R2233, majors_data!$A$2:$A$101, ""))</f>
        <v>1eeb53c2-5e82-4c6a-a81f-bea4af78b2f8, 31a96803-e0b0-464c-b44c-14316de7195f</v>
      </c>
      <c r="Y2233" s="3" t="str">
        <f t="array" ref="Y2233">_xlfn.TEXTJOIN(", ", TRUE, IF(majors_data!$C$2:$C$101=S2233, majors_data!$A$2:$A$101, ""))</f>
        <v/>
      </c>
      <c r="Z2233" s="3" t="str">
        <f t="array" ref="Z2233">_xlfn.TEXTJOIN(", ", TRUE, IF(majors_data!$C$2:$C$101=T2233, majors_data!$A$2:$A$101, ""))</f>
        <v/>
      </c>
      <c r="AA2233" s="3" t="str">
        <f t="shared" si="245"/>
        <v>3c0ebd74-4105-4532-a321-39bc3d6ab3d8, eac5b480-7e00-4d5e-add6-fc915fb2e8be, 32a60bdd-f493-4c44-a9e2-e45c0209be5e, 37b765f0-fc71-4c9c-838b-f3a5ce0706ff, 5538f94c-9d38-4c6c-ab29-0987d27ec313, 1eeb53c2-5e82-4c6a-a81f-bea4af78b2f8, 31a96803-e0b0-464c-b44c-14316de7195f</v>
      </c>
    </row>
    <row r="2234" spans="1:27">
      <c r="A2234" t="s">
        <v>6081</v>
      </c>
      <c r="B2234" t="s">
        <v>119</v>
      </c>
      <c r="C2234" t="s">
        <v>47</v>
      </c>
      <c r="D2234" t="s">
        <v>995</v>
      </c>
      <c r="E2234" s="1">
        <v>28281</v>
      </c>
      <c r="F2234" t="s">
        <v>6082</v>
      </c>
      <c r="G2234" t="s">
        <v>6083</v>
      </c>
      <c r="I2234" t="str">
        <f t="shared" si="239"/>
        <v>Michael Davis</v>
      </c>
      <c r="J2234" t="s">
        <v>245</v>
      </c>
      <c r="K2234" t="s">
        <v>17137</v>
      </c>
      <c r="L2234" t="s">
        <v>17132</v>
      </c>
      <c r="M2234" t="s">
        <v>17123</v>
      </c>
      <c r="N2234" t="s">
        <v>17140</v>
      </c>
      <c r="P2234" t="str">
        <f t="shared" si="240"/>
        <v>History</v>
      </c>
      <c r="Q2234" t="str">
        <f t="shared" si="241"/>
        <v>Mechanical Engineering</v>
      </c>
      <c r="R2234" t="str">
        <f t="shared" si="242"/>
        <v>Accounting</v>
      </c>
      <c r="S2234" t="str">
        <f t="shared" si="243"/>
        <v>Art</v>
      </c>
      <c r="T2234" t="str">
        <f t="shared" si="244"/>
        <v>Philosophy</v>
      </c>
      <c r="V2234" s="3" t="str">
        <f t="array" ref="V2234">_xlfn.TEXTJOIN(", ", TRUE, IF(majors_data!$C$2:$C$101=P2234, majors_data!$A$2:$A$101, ""))</f>
        <v>f6cf2da9-277c-4780-8c18-2a4727d35f64, af428f7f-7d22-4949-924b-37b9c13140fb, d2d40201-0152-4e55-bf95-406c1f66295b</v>
      </c>
      <c r="W2234" s="3" t="str">
        <f t="array" ref="W2234">_xlfn.TEXTJOIN(", ", TRUE, IF(majors_data!$C$2:$C$101=Q2234, majors_data!$A$2:$A$101, ""))</f>
        <v>d3d06262-f539-4a05-9e71-6e6113e9529b, efbed11c-6828-4d9a-bdc3-ffadce27497e, ab3572a8-144f-4148-9862-465bd9d7148b</v>
      </c>
      <c r="X2234" s="3" t="str">
        <f t="array" ref="X2234">_xlfn.TEXTJOIN(", ", TRUE, IF(majors_data!$C$2:$C$101=R2234, majors_data!$A$2:$A$101, ""))</f>
        <v>f66e3050-2b7f-4d30-bc1e-f1c26d6a2aa2, 16f85a4c-9e5b-4f05-ac70-25acb3032c48, d25284f4-c84e-48db-b41e-dc42085a55f9</v>
      </c>
      <c r="Y2234" s="3" t="str">
        <f t="array" ref="Y2234">_xlfn.TEXTJOIN(", ", TRUE, IF(majors_data!$C$2:$C$101=S2234, majors_data!$A$2:$A$101, ""))</f>
        <v>edca0a28-476b-4782-86be-a06806d87ab8, b12e86e4-dc4d-49cb-8ec3-b0c9f7f23b26, 62f9fcfb-92d6-4bc8-96ff-e8847c7b27ae</v>
      </c>
      <c r="Z2234" s="3" t="str">
        <f t="array" ref="Z2234">_xlfn.TEXTJOIN(", ", TRUE, IF(majors_data!$C$2:$C$101=T2234, majors_data!$A$2:$A$101, ""))</f>
        <v>2390b2fb-f180-48d3-989d-5e359fdf867c, febd48e5-fa29-4288-94cf-a257e875bbc5, a680ecae-78a0-4d78-88cd-4f0163e7d4da</v>
      </c>
      <c r="AA2234" s="3" t="str">
        <f t="shared" si="245"/>
        <v>f6cf2da9-277c-4780-8c18-2a4727d35f64, af428f7f-7d22-4949-924b-37b9c13140fb, d2d40201-0152-4e55-bf95-406c1f66295b, d3d06262-f539-4a05-9e71-6e6113e9529b, efbed11c-6828-4d9a-bdc3-ffadce27497e, ab3572a8-144f-4148-9862-465bd9d7148b, f66e3050-2b7f-4d30-bc1e-f1c26d6a2aa2, 16f85a4c-9e5b-4f05-ac70-25acb3032c48, d25284f4-c84e-48db-b41e-dc42085a55f9, edca0a28-476b-4782-86be-a06806d87ab8, b12e86e4-dc4d-49cb-8ec3-b0c9f7f23b26, 62f9fcfb-92d6-4bc8-96ff-e8847c7b27ae, 2390b2fb-f180-48d3-989d-5e359fdf867c, febd48e5-fa29-4288-94cf-a257e875bbc5, a680ecae-78a0-4d78-88cd-4f0163e7d4da</v>
      </c>
    </row>
    <row r="2235" spans="1:27">
      <c r="A2235" t="s">
        <v>6084</v>
      </c>
      <c r="B2235" t="s">
        <v>30</v>
      </c>
      <c r="C2235" t="s">
        <v>15</v>
      </c>
      <c r="D2235" t="s">
        <v>93</v>
      </c>
      <c r="E2235" s="1">
        <v>18556</v>
      </c>
      <c r="F2235" t="s">
        <v>6085</v>
      </c>
      <c r="G2235" t="s">
        <v>787</v>
      </c>
      <c r="I2235" t="str">
        <f t="shared" si="239"/>
        <v>Sarah Wilson</v>
      </c>
      <c r="J2235" t="s">
        <v>787</v>
      </c>
      <c r="P2235" t="str">
        <f t="shared" si="240"/>
        <v>Finance</v>
      </c>
      <c r="Q2235" t="str">
        <f t="shared" si="241"/>
        <v/>
      </c>
      <c r="R2235" t="str">
        <f t="shared" si="242"/>
        <v/>
      </c>
      <c r="S2235" t="str">
        <f t="shared" si="243"/>
        <v/>
      </c>
      <c r="T2235" t="str">
        <f t="shared" si="244"/>
        <v/>
      </c>
      <c r="V2235" s="3" t="str">
        <f t="array" ref="V2235">_xlfn.TEXTJOIN(", ", TRUE, IF(majors_data!$C$2:$C$101=P2235, majors_data!$A$2:$A$101, ""))</f>
        <v>49f57722-52fb-47b6-8e1e-54de177e0d19, f89ddd78-e74e-469c-8808-241bd8c36f67, c6f0e3ea-fc4a-4768-a155-f0bf0b943717</v>
      </c>
      <c r="W2235" s="3" t="str">
        <f t="array" ref="W2235">_xlfn.TEXTJOIN(", ", TRUE, IF(majors_data!$C$2:$C$101=Q2235, majors_data!$A$2:$A$101, ""))</f>
        <v/>
      </c>
      <c r="X2235" s="3" t="str">
        <f t="array" ref="X2235">_xlfn.TEXTJOIN(", ", TRUE, IF(majors_data!$C$2:$C$101=R2235, majors_data!$A$2:$A$101, ""))</f>
        <v/>
      </c>
      <c r="Y2235" s="3" t="str">
        <f t="array" ref="Y2235">_xlfn.TEXTJOIN(", ", TRUE, IF(majors_data!$C$2:$C$101=S2235, majors_data!$A$2:$A$101, ""))</f>
        <v/>
      </c>
      <c r="Z2235" s="3" t="str">
        <f t="array" ref="Z2235">_xlfn.TEXTJOIN(", ", TRUE, IF(majors_data!$C$2:$C$101=T2235, majors_data!$A$2:$A$101, ""))</f>
        <v/>
      </c>
      <c r="AA2235" s="3" t="str">
        <f t="shared" si="245"/>
        <v>49f57722-52fb-47b6-8e1e-54de177e0d19, f89ddd78-e74e-469c-8808-241bd8c36f67, c6f0e3ea-fc4a-4768-a155-f0bf0b943717</v>
      </c>
    </row>
    <row r="2236" spans="1:27">
      <c r="A2236" t="s">
        <v>6086</v>
      </c>
      <c r="B2236" t="s">
        <v>25</v>
      </c>
      <c r="C2236" t="s">
        <v>15</v>
      </c>
      <c r="D2236" t="s">
        <v>247</v>
      </c>
      <c r="E2236" s="1">
        <v>31970</v>
      </c>
      <c r="F2236" t="s">
        <v>6087</v>
      </c>
      <c r="G2236" t="s">
        <v>843</v>
      </c>
      <c r="I2236" t="str">
        <f t="shared" si="239"/>
        <v>Linda Wilson</v>
      </c>
      <c r="J2236" t="s">
        <v>843</v>
      </c>
      <c r="P2236" t="str">
        <f t="shared" si="240"/>
        <v>Journalism</v>
      </c>
      <c r="Q2236" t="str">
        <f t="shared" si="241"/>
        <v/>
      </c>
      <c r="R2236" t="str">
        <f t="shared" si="242"/>
        <v/>
      </c>
      <c r="S2236" t="str">
        <f t="shared" si="243"/>
        <v/>
      </c>
      <c r="T2236" t="str">
        <f t="shared" si="244"/>
        <v/>
      </c>
      <c r="V2236" s="3" t="str">
        <f t="array" ref="V2236">_xlfn.TEXTJOIN(", ", TRUE, IF(majors_data!$C$2:$C$101=P2236, majors_data!$A$2:$A$101, ""))</f>
        <v>3100982d-c037-4a3f-a3ed-83e66b248c8d, ebbcecbe-be84-4fb4-bb4e-6420356ebe5a</v>
      </c>
      <c r="W2236" s="3" t="str">
        <f t="array" ref="W2236">_xlfn.TEXTJOIN(", ", TRUE, IF(majors_data!$C$2:$C$101=Q2236, majors_data!$A$2:$A$101, ""))</f>
        <v/>
      </c>
      <c r="X2236" s="3" t="str">
        <f t="array" ref="X2236">_xlfn.TEXTJOIN(", ", TRUE, IF(majors_data!$C$2:$C$101=R2236, majors_data!$A$2:$A$101, ""))</f>
        <v/>
      </c>
      <c r="Y2236" s="3" t="str">
        <f t="array" ref="Y2236">_xlfn.TEXTJOIN(", ", TRUE, IF(majors_data!$C$2:$C$101=S2236, majors_data!$A$2:$A$101, ""))</f>
        <v/>
      </c>
      <c r="Z2236" s="3" t="str">
        <f t="array" ref="Z2236">_xlfn.TEXTJOIN(", ", TRUE, IF(majors_data!$C$2:$C$101=T2236, majors_data!$A$2:$A$101, ""))</f>
        <v/>
      </c>
      <c r="AA2236" s="3" t="str">
        <f t="shared" si="245"/>
        <v>3100982d-c037-4a3f-a3ed-83e66b248c8d, ebbcecbe-be84-4fb4-bb4e-6420356ebe5a</v>
      </c>
    </row>
    <row r="2237" spans="1:27">
      <c r="A2237" t="s">
        <v>6088</v>
      </c>
      <c r="B2237" t="s">
        <v>8</v>
      </c>
      <c r="C2237" t="s">
        <v>56</v>
      </c>
      <c r="D2237" t="s">
        <v>472</v>
      </c>
      <c r="E2237" s="1">
        <v>22265</v>
      </c>
      <c r="F2237" t="s">
        <v>6089</v>
      </c>
      <c r="G2237" t="s">
        <v>6090</v>
      </c>
      <c r="I2237" t="str">
        <f t="shared" si="239"/>
        <v>David Smith</v>
      </c>
      <c r="J2237" t="s">
        <v>835</v>
      </c>
      <c r="K2237" t="s">
        <v>17149</v>
      </c>
      <c r="L2237" t="s">
        <v>17143</v>
      </c>
      <c r="M2237" t="s">
        <v>17152</v>
      </c>
      <c r="N2237" t="s">
        <v>17129</v>
      </c>
      <c r="P2237" t="str">
        <f t="shared" si="240"/>
        <v>English</v>
      </c>
      <c r="Q2237" t="str">
        <f t="shared" si="241"/>
        <v>Chemistry</v>
      </c>
      <c r="R2237" t="str">
        <f t="shared" si="242"/>
        <v>Communications</v>
      </c>
      <c r="S2237" t="str">
        <f t="shared" si="243"/>
        <v>Political Science</v>
      </c>
      <c r="T2237" t="str">
        <f t="shared" si="244"/>
        <v>Linguistics</v>
      </c>
      <c r="V2237" s="3" t="str">
        <f t="array" ref="V2237">_xlfn.TEXTJOIN(", ", TRUE, IF(majors_data!$C$2:$C$101=P2237, majors_data!$A$2:$A$101, ""))</f>
        <v>37979873-7c28-4b44-83ee-438c3e6810e9, e988d274-0abb-4d30-86fd-65f7e0f6b057, cc5f8133-74b9-43cc-b15e-b159a78b93fd</v>
      </c>
      <c r="W2237" s="3" t="str">
        <f t="array" ref="W2237">_xlfn.TEXTJOIN(", ", TRUE, IF(majors_data!$C$2:$C$101=Q2237, majors_data!$A$2:$A$101, ""))</f>
        <v>3c0ebd74-4105-4532-a321-39bc3d6ab3d8, eac5b480-7e00-4d5e-add6-fc915fb2e8be, 32a60bdd-f493-4c44-a9e2-e45c0209be5e</v>
      </c>
      <c r="X2237" s="3" t="str">
        <f t="array" ref="X2237">_xlfn.TEXTJOIN(", ", TRUE, IF(majors_data!$C$2:$C$101=R2237, majors_data!$A$2:$A$101, ""))</f>
        <v>2c6e4248-da4d-4cb3-ac58-3cd04aa203fa, c8e9582b-d7bd-48cb-9cab-9f953712e952</v>
      </c>
      <c r="Y2237" s="3" t="str">
        <f t="array" ref="Y2237">_xlfn.TEXTJOIN(", ", TRUE, IF(majors_data!$C$2:$C$101=S2237, majors_data!$A$2:$A$101, ""))</f>
        <v>4fc222e3-9728-408a-b24b-171c919f81ea, 7f5bc724-d171-406e-bf3b-cd9d868174f2, b32c172c-a1d5-4cc9-a1fc-f5f4b2365ea4</v>
      </c>
      <c r="Z2237" s="3" t="str">
        <f t="array" ref="Z2237">_xlfn.TEXTJOIN(", ", TRUE, IF(majors_data!$C$2:$C$101=T2237, majors_data!$A$2:$A$101, ""))</f>
        <v>cb7207d7-79d6-497f-a7e6-ceebd62576db, bc618e46-adeb-4bfa-a8dc-9e7a3bbad058</v>
      </c>
      <c r="AA2237" s="3" t="str">
        <f t="shared" si="245"/>
        <v>37979873-7c28-4b44-83ee-438c3e6810e9, e988d274-0abb-4d30-86fd-65f7e0f6b057, cc5f8133-74b9-43cc-b15e-b159a78b93fd, 3c0ebd74-4105-4532-a321-39bc3d6ab3d8, eac5b480-7e00-4d5e-add6-fc915fb2e8be, 32a60bdd-f493-4c44-a9e2-e45c0209be5e, 2c6e4248-da4d-4cb3-ac58-3cd04aa203fa, c8e9582b-d7bd-48cb-9cab-9f953712e952, 4fc222e3-9728-408a-b24b-171c919f81ea, 7f5bc724-d171-406e-bf3b-cd9d868174f2, b32c172c-a1d5-4cc9-a1fc-f5f4b2365ea4, cb7207d7-79d6-497f-a7e6-ceebd62576db, bc618e46-adeb-4bfa-a8dc-9e7a3bbad058</v>
      </c>
    </row>
    <row r="2238" spans="1:27">
      <c r="A2238" t="s">
        <v>6091</v>
      </c>
      <c r="B2238" t="s">
        <v>119</v>
      </c>
      <c r="C2238" t="s">
        <v>21</v>
      </c>
      <c r="D2238" t="s">
        <v>120</v>
      </c>
      <c r="E2238" s="1">
        <v>36652</v>
      </c>
      <c r="F2238" t="s">
        <v>6092</v>
      </c>
      <c r="I2238" t="str">
        <f t="shared" si="239"/>
        <v>Michael Brown</v>
      </c>
      <c r="P2238" t="str">
        <f t="shared" si="240"/>
        <v/>
      </c>
      <c r="Q2238" t="str">
        <f t="shared" si="241"/>
        <v/>
      </c>
      <c r="R2238" t="str">
        <f t="shared" si="242"/>
        <v/>
      </c>
      <c r="S2238" t="str">
        <f t="shared" si="243"/>
        <v/>
      </c>
      <c r="T2238" t="str">
        <f t="shared" si="244"/>
        <v/>
      </c>
      <c r="V2238" s="3" t="str">
        <f t="array" ref="V2238">_xlfn.TEXTJOIN(", ", TRUE, IF(majors_data!$C$2:$C$101=P2238, majors_data!$A$2:$A$101, ""))</f>
        <v/>
      </c>
      <c r="W2238" s="3" t="str">
        <f t="array" ref="W2238">_xlfn.TEXTJOIN(", ", TRUE, IF(majors_data!$C$2:$C$101=Q2238, majors_data!$A$2:$A$101, ""))</f>
        <v/>
      </c>
      <c r="X2238" s="3" t="str">
        <f t="array" ref="X2238">_xlfn.TEXTJOIN(", ", TRUE, IF(majors_data!$C$2:$C$101=R2238, majors_data!$A$2:$A$101, ""))</f>
        <v/>
      </c>
      <c r="Y2238" s="3" t="str">
        <f t="array" ref="Y2238">_xlfn.TEXTJOIN(", ", TRUE, IF(majors_data!$C$2:$C$101=S2238, majors_data!$A$2:$A$101, ""))</f>
        <v/>
      </c>
      <c r="Z2238" s="3" t="str">
        <f t="array" ref="Z2238">_xlfn.TEXTJOIN(", ", TRUE, IF(majors_data!$C$2:$C$101=T2238, majors_data!$A$2:$A$101, ""))</f>
        <v/>
      </c>
      <c r="AA2238" s="3" t="str">
        <f t="shared" si="245"/>
        <v/>
      </c>
    </row>
    <row r="2239" spans="1:27">
      <c r="A2239" t="s">
        <v>6093</v>
      </c>
      <c r="B2239" t="s">
        <v>72</v>
      </c>
      <c r="C2239" t="s">
        <v>47</v>
      </c>
      <c r="D2239" t="s">
        <v>73</v>
      </c>
      <c r="E2239" s="1">
        <v>35880</v>
      </c>
      <c r="F2239" t="s">
        <v>6094</v>
      </c>
      <c r="G2239" t="s">
        <v>6095</v>
      </c>
      <c r="I2239" t="str">
        <f t="shared" si="239"/>
        <v>James Davis</v>
      </c>
      <c r="J2239" t="s">
        <v>2580</v>
      </c>
      <c r="K2239" t="s">
        <v>17152</v>
      </c>
      <c r="L2239" t="s">
        <v>17128</v>
      </c>
      <c r="M2239" t="s">
        <v>17147</v>
      </c>
      <c r="N2239" t="s">
        <v>17137</v>
      </c>
      <c r="P2239" t="str">
        <f t="shared" si="240"/>
        <v>Anthropology</v>
      </c>
      <c r="Q2239" t="str">
        <f t="shared" si="241"/>
        <v>Political Science</v>
      </c>
      <c r="R2239" t="str">
        <f t="shared" si="242"/>
        <v>Mathematics</v>
      </c>
      <c r="S2239" t="str">
        <f t="shared" si="243"/>
        <v>Nursing</v>
      </c>
      <c r="T2239" t="str">
        <f t="shared" si="244"/>
        <v>Mechanical Engineering</v>
      </c>
      <c r="V2239" s="3" t="str">
        <f t="array" ref="V2239">_xlfn.TEXTJOIN(", ", TRUE, IF(majors_data!$C$2:$C$101=P2239, majors_data!$A$2:$A$101, ""))</f>
        <v>37b765f0-fc71-4c9c-838b-f3a5ce0706ff, 5538f94c-9d38-4c6c-ab29-0987d27ec313</v>
      </c>
      <c r="W2239" s="3" t="str">
        <f t="array" ref="W2239">_xlfn.TEXTJOIN(", ", TRUE, IF(majors_data!$C$2:$C$101=Q2239, majors_data!$A$2:$A$101, ""))</f>
        <v>4fc222e3-9728-408a-b24b-171c919f81ea, 7f5bc724-d171-406e-bf3b-cd9d868174f2, b32c172c-a1d5-4cc9-a1fc-f5f4b2365ea4</v>
      </c>
      <c r="X2239" s="3" t="str">
        <f t="array" ref="X2239">_xlfn.TEXTJOIN(", ", TRUE, IF(majors_data!$C$2:$C$101=R2239, majors_data!$A$2:$A$101, ""))</f>
        <v>38b9874d-dd51-433a-bea9-2ef3ec79cb21, e3ae6951-0a5b-40c4-8b20-fd8b9ce4cecf, 4ad06de7-beaf-454c-aeda-59316f4a641c</v>
      </c>
      <c r="Y2239" s="3" t="str">
        <f t="array" ref="Y2239">_xlfn.TEXTJOIN(", ", TRUE, IF(majors_data!$C$2:$C$101=S2239, majors_data!$A$2:$A$101, ""))</f>
        <v>bcf5b4b8-c773-40a4-9ec1-9767753c0d44, 92ba9844-0c5e-4bfa-ad1c-ab41f8ac3d5e</v>
      </c>
      <c r="Z2239" s="3" t="str">
        <f t="array" ref="Z2239">_xlfn.TEXTJOIN(", ", TRUE, IF(majors_data!$C$2:$C$101=T2239, majors_data!$A$2:$A$101, ""))</f>
        <v>d3d06262-f539-4a05-9e71-6e6113e9529b, efbed11c-6828-4d9a-bdc3-ffadce27497e, ab3572a8-144f-4148-9862-465bd9d7148b</v>
      </c>
      <c r="AA2239" s="3" t="str">
        <f t="shared" si="245"/>
        <v>37b765f0-fc71-4c9c-838b-f3a5ce0706ff, 5538f94c-9d38-4c6c-ab29-0987d27ec313, 4fc222e3-9728-408a-b24b-171c919f81ea, 7f5bc724-d171-406e-bf3b-cd9d868174f2, b32c172c-a1d5-4cc9-a1fc-f5f4b2365ea4, 38b9874d-dd51-433a-bea9-2ef3ec79cb21, e3ae6951-0a5b-40c4-8b20-fd8b9ce4cecf, 4ad06de7-beaf-454c-aeda-59316f4a641c, bcf5b4b8-c773-40a4-9ec1-9767753c0d44, 92ba9844-0c5e-4bfa-ad1c-ab41f8ac3d5e, d3d06262-f539-4a05-9e71-6e6113e9529b, efbed11c-6828-4d9a-bdc3-ffadce27497e, ab3572a8-144f-4148-9862-465bd9d7148b</v>
      </c>
    </row>
    <row r="2240" spans="1:27">
      <c r="A2240" t="s">
        <v>6096</v>
      </c>
      <c r="B2240" t="s">
        <v>51</v>
      </c>
      <c r="C2240" t="s">
        <v>230</v>
      </c>
      <c r="D2240" t="s">
        <v>533</v>
      </c>
      <c r="E2240" s="1">
        <v>33120</v>
      </c>
      <c r="F2240" t="s">
        <v>6097</v>
      </c>
      <c r="G2240" t="s">
        <v>6098</v>
      </c>
      <c r="I2240" t="str">
        <f t="shared" si="239"/>
        <v>Emily Johnson</v>
      </c>
      <c r="J2240" t="s">
        <v>173</v>
      </c>
      <c r="K2240" t="s">
        <v>17157</v>
      </c>
      <c r="L2240" t="s">
        <v>17126</v>
      </c>
      <c r="M2240" t="s">
        <v>17130</v>
      </c>
      <c r="N2240" t="s">
        <v>17124</v>
      </c>
      <c r="P2240" t="str">
        <f t="shared" si="240"/>
        <v>Library Science</v>
      </c>
      <c r="Q2240" t="str">
        <f t="shared" si="241"/>
        <v>Environmental Science</v>
      </c>
      <c r="R2240" t="str">
        <f t="shared" si="242"/>
        <v>Biology</v>
      </c>
      <c r="S2240" t="str">
        <f t="shared" si="243"/>
        <v>Education</v>
      </c>
      <c r="T2240" t="str">
        <f t="shared" si="244"/>
        <v>Electrical Engineering</v>
      </c>
      <c r="V2240" s="3" t="str">
        <f t="array" ref="V2240">_xlfn.TEXTJOIN(", ", TRUE, IF(majors_data!$C$2:$C$101=P2240, majors_data!$A$2:$A$101, ""))</f>
        <v>4ff85e34-9da3-47f2-beee-ec6175d82186, 450d53ce-7643-41e5-9d0d-b9d1eacead36</v>
      </c>
      <c r="W2240" s="3" t="str">
        <f t="array" ref="W2240">_xlfn.TEXTJOIN(", ", TRUE, IF(majors_data!$C$2:$C$101=Q2240, majors_data!$A$2:$A$101, ""))</f>
        <v>39af2a17-08ce-4282-8dd0-de4efe79980f, ce83ec69-0901-4423-87f6-92734cc8feb2</v>
      </c>
      <c r="X2240" s="3" t="str">
        <f t="array" ref="X2240">_xlfn.TEXTJOIN(", ", TRUE, IF(majors_data!$C$2:$C$101=R2240, majors_data!$A$2:$A$101, ""))</f>
        <v>b33ae65d-523e-48c6-b10e-59346e1c6523, 4e64e115-2f29-4046-95c6-3f34c14feb83, 2ab329ca-9f50-4c70-9698-f44934cf4b69</v>
      </c>
      <c r="Y2240" s="3" t="str">
        <f t="array" ref="Y2240">_xlfn.TEXTJOIN(", ", TRUE, IF(majors_data!$C$2:$C$101=S2240, majors_data!$A$2:$A$101, ""))</f>
        <v>1e0ce7f9-cbf4-44c4-bfb7-725db39d17ea, dda17862-a51d-49f5-bc9f-b2caa7af10ef, 551cfc0c-5de9-4672-90a2-b0f5b644ed8c</v>
      </c>
      <c r="Z2240" s="3" t="str">
        <f t="array" ref="Z2240">_xlfn.TEXTJOIN(", ", TRUE, IF(majors_data!$C$2:$C$101=T2240, majors_data!$A$2:$A$101, ""))</f>
        <v>19a8bee2-7566-411a-9919-61d44ccc81ef, e4aa68ec-6374-48d4-a36d-8ca39ac807a2, 058ec2ea-9361-4a0a-a0b1-c81e99f2349a</v>
      </c>
      <c r="AA2240" s="3" t="str">
        <f t="shared" si="245"/>
        <v>4ff85e34-9da3-47f2-beee-ec6175d82186, 450d53ce-7643-41e5-9d0d-b9d1eacead36, 39af2a17-08ce-4282-8dd0-de4efe79980f, ce83ec69-0901-4423-87f6-92734cc8feb2, b33ae65d-523e-48c6-b10e-59346e1c6523, 4e64e115-2f29-4046-95c6-3f34c14feb83, 2ab329ca-9f50-4c70-9698-f44934cf4b69, 1e0ce7f9-cbf4-44c4-bfb7-725db39d17ea, dda17862-a51d-49f5-bc9f-b2caa7af10ef, 551cfc0c-5de9-4672-90a2-b0f5b644ed8c, 19a8bee2-7566-411a-9919-61d44ccc81ef, e4aa68ec-6374-48d4-a36d-8ca39ac807a2, 058ec2ea-9361-4a0a-a0b1-c81e99f2349a</v>
      </c>
    </row>
    <row r="2241" spans="1:27">
      <c r="A2241" t="s">
        <v>6099</v>
      </c>
      <c r="B2241" t="s">
        <v>20</v>
      </c>
      <c r="C2241" t="s">
        <v>31</v>
      </c>
      <c r="D2241" t="s">
        <v>693</v>
      </c>
      <c r="E2241" s="1">
        <v>30165</v>
      </c>
      <c r="F2241" t="s">
        <v>6100</v>
      </c>
      <c r="G2241" t="s">
        <v>364</v>
      </c>
      <c r="I2241" t="str">
        <f t="shared" si="239"/>
        <v>John Doe</v>
      </c>
      <c r="J2241" t="s">
        <v>364</v>
      </c>
      <c r="P2241" t="str">
        <f t="shared" si="240"/>
        <v>Chemistry</v>
      </c>
      <c r="Q2241" t="str">
        <f t="shared" si="241"/>
        <v/>
      </c>
      <c r="R2241" t="str">
        <f t="shared" si="242"/>
        <v/>
      </c>
      <c r="S2241" t="str">
        <f t="shared" si="243"/>
        <v/>
      </c>
      <c r="T2241" t="str">
        <f t="shared" si="244"/>
        <v/>
      </c>
      <c r="V2241" s="3" t="str">
        <f t="array" ref="V2241">_xlfn.TEXTJOIN(", ", TRUE, IF(majors_data!$C$2:$C$101=P2241, majors_data!$A$2:$A$101, ""))</f>
        <v>3c0ebd74-4105-4532-a321-39bc3d6ab3d8, eac5b480-7e00-4d5e-add6-fc915fb2e8be, 32a60bdd-f493-4c44-a9e2-e45c0209be5e</v>
      </c>
      <c r="W2241" s="3" t="str">
        <f t="array" ref="W2241">_xlfn.TEXTJOIN(", ", TRUE, IF(majors_data!$C$2:$C$101=Q2241, majors_data!$A$2:$A$101, ""))</f>
        <v/>
      </c>
      <c r="X2241" s="3" t="str">
        <f t="array" ref="X2241">_xlfn.TEXTJOIN(", ", TRUE, IF(majors_data!$C$2:$C$101=R2241, majors_data!$A$2:$A$101, ""))</f>
        <v/>
      </c>
      <c r="Y2241" s="3" t="str">
        <f t="array" ref="Y2241">_xlfn.TEXTJOIN(", ", TRUE, IF(majors_data!$C$2:$C$101=S2241, majors_data!$A$2:$A$101, ""))</f>
        <v/>
      </c>
      <c r="Z2241" s="3" t="str">
        <f t="array" ref="Z2241">_xlfn.TEXTJOIN(", ", TRUE, IF(majors_data!$C$2:$C$101=T2241, majors_data!$A$2:$A$101, ""))</f>
        <v/>
      </c>
      <c r="AA2241" s="3" t="str">
        <f t="shared" si="245"/>
        <v>3c0ebd74-4105-4532-a321-39bc3d6ab3d8, eac5b480-7e00-4d5e-add6-fc915fb2e8be, 32a60bdd-f493-4c44-a9e2-e45c0209be5e</v>
      </c>
    </row>
    <row r="2242" spans="1:27">
      <c r="A2242" t="s">
        <v>6101</v>
      </c>
      <c r="B2242" t="s">
        <v>51</v>
      </c>
      <c r="C2242" t="s">
        <v>21</v>
      </c>
      <c r="D2242" t="s">
        <v>52</v>
      </c>
      <c r="E2242" s="1">
        <v>32518</v>
      </c>
      <c r="F2242" t="s">
        <v>6102</v>
      </c>
      <c r="G2242" t="s">
        <v>6103</v>
      </c>
      <c r="I2242" t="str">
        <f t="shared" si="239"/>
        <v>Emily Brown</v>
      </c>
      <c r="J2242" t="s">
        <v>855</v>
      </c>
      <c r="K2242" t="s">
        <v>17138</v>
      </c>
      <c r="L2242" t="s">
        <v>17151</v>
      </c>
      <c r="P2242" t="str">
        <f t="shared" si="240"/>
        <v>Nursing</v>
      </c>
      <c r="Q2242" t="str">
        <f t="shared" si="241"/>
        <v>Social Work</v>
      </c>
      <c r="R2242" t="str">
        <f t="shared" si="242"/>
        <v>Economics</v>
      </c>
      <c r="S2242" t="str">
        <f t="shared" si="243"/>
        <v/>
      </c>
      <c r="T2242" t="str">
        <f t="shared" si="244"/>
        <v/>
      </c>
      <c r="V2242" s="3" t="str">
        <f t="array" ref="V2242">_xlfn.TEXTJOIN(", ", TRUE, IF(majors_data!$C$2:$C$101=P2242, majors_data!$A$2:$A$101, ""))</f>
        <v>bcf5b4b8-c773-40a4-9ec1-9767753c0d44, 92ba9844-0c5e-4bfa-ad1c-ab41f8ac3d5e</v>
      </c>
      <c r="W2242" s="3" t="str">
        <f t="array" ref="W2242">_xlfn.TEXTJOIN(", ", TRUE, IF(majors_data!$C$2:$C$101=Q2242, majors_data!$A$2:$A$101, ""))</f>
        <v>8402b4cd-a049-4ae7-8649-16af0c4c8c62, 52e4d490-31bd-48ea-ab9b-8f9eaf720b12</v>
      </c>
      <c r="X2242" s="3" t="str">
        <f t="array" ref="X2242">_xlfn.TEXTJOIN(", ", TRUE, IF(majors_data!$C$2:$C$101=R2242, majors_data!$A$2:$A$101, ""))</f>
        <v>2c4e188e-85c2-4366-b282-d70974be0631, d02446db-85a5-472f-be66-392204bff177, e2e80629-cfb6-4daa-b56c-6795ccdc4e48</v>
      </c>
      <c r="Y2242" s="3" t="str">
        <f t="array" ref="Y2242">_xlfn.TEXTJOIN(", ", TRUE, IF(majors_data!$C$2:$C$101=S2242, majors_data!$A$2:$A$101, ""))</f>
        <v/>
      </c>
      <c r="Z2242" s="3" t="str">
        <f t="array" ref="Z2242">_xlfn.TEXTJOIN(", ", TRUE, IF(majors_data!$C$2:$C$101=T2242, majors_data!$A$2:$A$101, ""))</f>
        <v/>
      </c>
      <c r="AA2242" s="3" t="str">
        <f t="shared" si="245"/>
        <v>bcf5b4b8-c773-40a4-9ec1-9767753c0d44, 92ba9844-0c5e-4bfa-ad1c-ab41f8ac3d5e, 8402b4cd-a049-4ae7-8649-16af0c4c8c62, 52e4d490-31bd-48ea-ab9b-8f9eaf720b12, 2c4e188e-85c2-4366-b282-d70974be0631, d02446db-85a5-472f-be66-392204bff177, e2e80629-cfb6-4daa-b56c-6795ccdc4e48</v>
      </c>
    </row>
    <row r="2243" spans="1:27">
      <c r="A2243" t="s">
        <v>6104</v>
      </c>
      <c r="B2243" t="s">
        <v>60</v>
      </c>
      <c r="C2243" t="s">
        <v>21</v>
      </c>
      <c r="D2243" t="s">
        <v>345</v>
      </c>
      <c r="E2243" s="1">
        <v>24946</v>
      </c>
      <c r="F2243" t="s">
        <v>6105</v>
      </c>
      <c r="G2243" t="s">
        <v>1309</v>
      </c>
      <c r="I2243" t="str">
        <f t="shared" ref="I2243:I2306" si="246">_xlfn.CONCAT(B2243," ",C2243)</f>
        <v>Bob Brown</v>
      </c>
      <c r="J2243" t="s">
        <v>1309</v>
      </c>
      <c r="P2243" t="str">
        <f t="shared" ref="P2243:P2306" si="247">TRIM(J2243)</f>
        <v>Psychology</v>
      </c>
      <c r="Q2243" t="str">
        <f t="shared" ref="Q2243:Q2306" si="248">TRIM(K2243)</f>
        <v/>
      </c>
      <c r="R2243" t="str">
        <f t="shared" ref="R2243:R2306" si="249">TRIM(L2243)</f>
        <v/>
      </c>
      <c r="S2243" t="str">
        <f t="shared" ref="S2243:S2306" si="250">TRIM(M2243)</f>
        <v/>
      </c>
      <c r="T2243" t="str">
        <f t="shared" ref="T2243:T2306" si="251">TRIM(N2243)</f>
        <v/>
      </c>
      <c r="V2243" s="3" t="str">
        <f t="array" ref="V2243">_xlfn.TEXTJOIN(", ", TRUE, IF(majors_data!$C$2:$C$101=P2243, majors_data!$A$2:$A$101, ""))</f>
        <v>4d0b9e50-43d1-4da0-af2b-97d510bab9e2, 049d0ea9-2055-46a4-b821-0cbf6e36e4d5, 37b5c1f9-c15a-4947-b64d-025dc64c5241</v>
      </c>
      <c r="W2243" s="3" t="str">
        <f t="array" ref="W2243">_xlfn.TEXTJOIN(", ", TRUE, IF(majors_data!$C$2:$C$101=Q2243, majors_data!$A$2:$A$101, ""))</f>
        <v/>
      </c>
      <c r="X2243" s="3" t="str">
        <f t="array" ref="X2243">_xlfn.TEXTJOIN(", ", TRUE, IF(majors_data!$C$2:$C$101=R2243, majors_data!$A$2:$A$101, ""))</f>
        <v/>
      </c>
      <c r="Y2243" s="3" t="str">
        <f t="array" ref="Y2243">_xlfn.TEXTJOIN(", ", TRUE, IF(majors_data!$C$2:$C$101=S2243, majors_data!$A$2:$A$101, ""))</f>
        <v/>
      </c>
      <c r="Z2243" s="3" t="str">
        <f t="array" ref="Z2243">_xlfn.TEXTJOIN(", ", TRUE, IF(majors_data!$C$2:$C$101=T2243, majors_data!$A$2:$A$101, ""))</f>
        <v/>
      </c>
      <c r="AA2243" s="3" t="str">
        <f t="shared" ref="AA2243:AA2306" si="252">_xlfn.TEXTJOIN(", ",TRUE,V2243:Z2243)</f>
        <v>4d0b9e50-43d1-4da0-af2b-97d510bab9e2, 049d0ea9-2055-46a4-b821-0cbf6e36e4d5, 37b5c1f9-c15a-4947-b64d-025dc64c5241</v>
      </c>
    </row>
    <row r="2244" spans="1:27">
      <c r="A2244" t="s">
        <v>6106</v>
      </c>
      <c r="B2244" t="s">
        <v>36</v>
      </c>
      <c r="C2244" t="s">
        <v>21</v>
      </c>
      <c r="D2244" t="s">
        <v>642</v>
      </c>
      <c r="E2244" s="1">
        <v>26969</v>
      </c>
      <c r="F2244" t="s">
        <v>6107</v>
      </c>
      <c r="I2244" t="str">
        <f t="shared" si="246"/>
        <v>Alice Brown</v>
      </c>
      <c r="P2244" t="str">
        <f t="shared" si="247"/>
        <v/>
      </c>
      <c r="Q2244" t="str">
        <f t="shared" si="248"/>
        <v/>
      </c>
      <c r="R2244" t="str">
        <f t="shared" si="249"/>
        <v/>
      </c>
      <c r="S2244" t="str">
        <f t="shared" si="250"/>
        <v/>
      </c>
      <c r="T2244" t="str">
        <f t="shared" si="251"/>
        <v/>
      </c>
      <c r="V2244" s="3" t="str">
        <f t="array" ref="V2244">_xlfn.TEXTJOIN(", ", TRUE, IF(majors_data!$C$2:$C$101=P2244, majors_data!$A$2:$A$101, ""))</f>
        <v/>
      </c>
      <c r="W2244" s="3" t="str">
        <f t="array" ref="W2244">_xlfn.TEXTJOIN(", ", TRUE, IF(majors_data!$C$2:$C$101=Q2244, majors_data!$A$2:$A$101, ""))</f>
        <v/>
      </c>
      <c r="X2244" s="3" t="str">
        <f t="array" ref="X2244">_xlfn.TEXTJOIN(", ", TRUE, IF(majors_data!$C$2:$C$101=R2244, majors_data!$A$2:$A$101, ""))</f>
        <v/>
      </c>
      <c r="Y2244" s="3" t="str">
        <f t="array" ref="Y2244">_xlfn.TEXTJOIN(", ", TRUE, IF(majors_data!$C$2:$C$101=S2244, majors_data!$A$2:$A$101, ""))</f>
        <v/>
      </c>
      <c r="Z2244" s="3" t="str">
        <f t="array" ref="Z2244">_xlfn.TEXTJOIN(", ", TRUE, IF(majors_data!$C$2:$C$101=T2244, majors_data!$A$2:$A$101, ""))</f>
        <v/>
      </c>
      <c r="AA2244" s="3" t="str">
        <f t="shared" si="252"/>
        <v/>
      </c>
    </row>
    <row r="2245" spans="1:27">
      <c r="A2245" t="s">
        <v>6108</v>
      </c>
      <c r="B2245" t="s">
        <v>25</v>
      </c>
      <c r="C2245" t="s">
        <v>230</v>
      </c>
      <c r="D2245" t="s">
        <v>316</v>
      </c>
      <c r="E2245" s="1">
        <v>36404</v>
      </c>
      <c r="F2245" t="s">
        <v>6109</v>
      </c>
      <c r="G2245" t="s">
        <v>6110</v>
      </c>
      <c r="I2245" t="str">
        <f t="shared" si="246"/>
        <v>Linda Johnson</v>
      </c>
      <c r="J2245" t="s">
        <v>655</v>
      </c>
      <c r="K2245" t="s">
        <v>17144</v>
      </c>
      <c r="L2245" t="s">
        <v>17132</v>
      </c>
      <c r="M2245" t="s">
        <v>17126</v>
      </c>
      <c r="P2245" t="str">
        <f t="shared" si="247"/>
        <v>Education</v>
      </c>
      <c r="Q2245" t="str">
        <f t="shared" si="248"/>
        <v>Psychology</v>
      </c>
      <c r="R2245" t="str">
        <f t="shared" si="249"/>
        <v>Accounting</v>
      </c>
      <c r="S2245" t="str">
        <f t="shared" si="250"/>
        <v>Biology</v>
      </c>
      <c r="T2245" t="str">
        <f t="shared" si="251"/>
        <v/>
      </c>
      <c r="V2245" s="3" t="str">
        <f t="array" ref="V2245">_xlfn.TEXTJOIN(", ", TRUE, IF(majors_data!$C$2:$C$101=P2245, majors_data!$A$2:$A$101, ""))</f>
        <v>1e0ce7f9-cbf4-44c4-bfb7-725db39d17ea, dda17862-a51d-49f5-bc9f-b2caa7af10ef, 551cfc0c-5de9-4672-90a2-b0f5b644ed8c</v>
      </c>
      <c r="W2245" s="3" t="str">
        <f t="array" ref="W2245">_xlfn.TEXTJOIN(", ", TRUE, IF(majors_data!$C$2:$C$101=Q2245, majors_data!$A$2:$A$101, ""))</f>
        <v>4d0b9e50-43d1-4da0-af2b-97d510bab9e2, 049d0ea9-2055-46a4-b821-0cbf6e36e4d5, 37b5c1f9-c15a-4947-b64d-025dc64c5241</v>
      </c>
      <c r="X2245" s="3" t="str">
        <f t="array" ref="X2245">_xlfn.TEXTJOIN(", ", TRUE, IF(majors_data!$C$2:$C$101=R2245, majors_data!$A$2:$A$101, ""))</f>
        <v>f66e3050-2b7f-4d30-bc1e-f1c26d6a2aa2, 16f85a4c-9e5b-4f05-ac70-25acb3032c48, d25284f4-c84e-48db-b41e-dc42085a55f9</v>
      </c>
      <c r="Y2245" s="3" t="str">
        <f t="array" ref="Y2245">_xlfn.TEXTJOIN(", ", TRUE, IF(majors_data!$C$2:$C$101=S2245, majors_data!$A$2:$A$101, ""))</f>
        <v>b33ae65d-523e-48c6-b10e-59346e1c6523, 4e64e115-2f29-4046-95c6-3f34c14feb83, 2ab329ca-9f50-4c70-9698-f44934cf4b69</v>
      </c>
      <c r="Z2245" s="3" t="str">
        <f t="array" ref="Z2245">_xlfn.TEXTJOIN(", ", TRUE, IF(majors_data!$C$2:$C$101=T2245, majors_data!$A$2:$A$101, ""))</f>
        <v/>
      </c>
      <c r="AA2245" s="3" t="str">
        <f t="shared" si="252"/>
        <v>1e0ce7f9-cbf4-44c4-bfb7-725db39d17ea, dda17862-a51d-49f5-bc9f-b2caa7af10ef, 551cfc0c-5de9-4672-90a2-b0f5b644ed8c, 4d0b9e50-43d1-4da0-af2b-97d510bab9e2, 049d0ea9-2055-46a4-b821-0cbf6e36e4d5, 37b5c1f9-c15a-4947-b64d-025dc64c5241, f66e3050-2b7f-4d30-bc1e-f1c26d6a2aa2, 16f85a4c-9e5b-4f05-ac70-25acb3032c48, d25284f4-c84e-48db-b41e-dc42085a55f9, b33ae65d-523e-48c6-b10e-59346e1c6523, 4e64e115-2f29-4046-95c6-3f34c14feb83, 2ab329ca-9f50-4c70-9698-f44934cf4b69</v>
      </c>
    </row>
    <row r="2246" spans="1:27">
      <c r="A2246" t="s">
        <v>6111</v>
      </c>
      <c r="B2246" t="s">
        <v>60</v>
      </c>
      <c r="C2246" t="s">
        <v>31</v>
      </c>
      <c r="D2246" t="s">
        <v>61</v>
      </c>
      <c r="E2246" s="1">
        <v>19122</v>
      </c>
      <c r="F2246" t="s">
        <v>6112</v>
      </c>
      <c r="G2246" t="s">
        <v>6113</v>
      </c>
      <c r="I2246" t="str">
        <f t="shared" si="246"/>
        <v>Bob Doe</v>
      </c>
      <c r="J2246" t="s">
        <v>2533</v>
      </c>
      <c r="K2246" t="s">
        <v>17151</v>
      </c>
      <c r="L2246" t="s">
        <v>17142</v>
      </c>
      <c r="M2246" t="s">
        <v>17148</v>
      </c>
      <c r="N2246" t="s">
        <v>17118</v>
      </c>
      <c r="P2246" t="str">
        <f t="shared" si="247"/>
        <v>Urban Planning</v>
      </c>
      <c r="Q2246" t="str">
        <f t="shared" si="248"/>
        <v>Economics</v>
      </c>
      <c r="R2246" t="str">
        <f t="shared" si="249"/>
        <v>Physics</v>
      </c>
      <c r="S2246" t="str">
        <f t="shared" si="250"/>
        <v>Architecture</v>
      </c>
      <c r="T2246" t="str">
        <f t="shared" si="251"/>
        <v>Finance</v>
      </c>
      <c r="V2246" s="3" t="str">
        <f t="array" ref="V2246">_xlfn.TEXTJOIN(", ", TRUE, IF(majors_data!$C$2:$C$101=P2246, majors_data!$A$2:$A$101, ""))</f>
        <v>fa7f1f45-106f-4e8d-bd8c-cce0fd276256, 9630ccdb-1fb5-411d-a129-562993ba0569</v>
      </c>
      <c r="W2246" s="3" t="str">
        <f t="array" ref="W2246">_xlfn.TEXTJOIN(", ", TRUE, IF(majors_data!$C$2:$C$101=Q2246, majors_data!$A$2:$A$101, ""))</f>
        <v>2c4e188e-85c2-4366-b282-d70974be0631, d02446db-85a5-472f-be66-392204bff177, e2e80629-cfb6-4daa-b56c-6795ccdc4e48</v>
      </c>
      <c r="X2246" s="3" t="str">
        <f t="array" ref="X2246">_xlfn.TEXTJOIN(", ", TRUE, IF(majors_data!$C$2:$C$101=R2246, majors_data!$A$2:$A$101, ""))</f>
        <v>9dd4dfda-b0d2-4d4a-8642-a44db00f4a15, 534a2149-3015-472c-9de1-5db9e0f6b43e, fe8da200-3e6c-4017-983e-19b5aff7e800</v>
      </c>
      <c r="Y2246" s="3" t="str">
        <f t="array" ref="Y2246">_xlfn.TEXTJOIN(", ", TRUE, IF(majors_data!$C$2:$C$101=S2246, majors_data!$A$2:$A$101, ""))</f>
        <v>e0bad25d-7fb1-4dd7-a0e8-a11b41dcd281, 5e03ed8a-d9fb-4271-aa1d-73df523dcc57</v>
      </c>
      <c r="Z2246" s="3" t="str">
        <f t="array" ref="Z2246">_xlfn.TEXTJOIN(", ", TRUE, IF(majors_data!$C$2:$C$101=T2246, majors_data!$A$2:$A$101, ""))</f>
        <v>49f57722-52fb-47b6-8e1e-54de177e0d19, f89ddd78-e74e-469c-8808-241bd8c36f67, c6f0e3ea-fc4a-4768-a155-f0bf0b943717</v>
      </c>
      <c r="AA2246" s="3" t="str">
        <f t="shared" si="252"/>
        <v>fa7f1f45-106f-4e8d-bd8c-cce0fd276256, 9630ccdb-1fb5-411d-a129-562993ba0569, 2c4e188e-85c2-4366-b282-d70974be0631, d02446db-85a5-472f-be66-392204bff177, e2e80629-cfb6-4daa-b56c-6795ccdc4e48, 9dd4dfda-b0d2-4d4a-8642-a44db00f4a15, 534a2149-3015-472c-9de1-5db9e0f6b43e, fe8da200-3e6c-4017-983e-19b5aff7e800, e0bad25d-7fb1-4dd7-a0e8-a11b41dcd281, 5e03ed8a-d9fb-4271-aa1d-73df523dcc57, 49f57722-52fb-47b6-8e1e-54de177e0d19, f89ddd78-e74e-469c-8808-241bd8c36f67, c6f0e3ea-fc4a-4768-a155-f0bf0b943717</v>
      </c>
    </row>
    <row r="2247" spans="1:27">
      <c r="A2247" t="s">
        <v>6114</v>
      </c>
      <c r="B2247" t="s">
        <v>72</v>
      </c>
      <c r="C2247" t="s">
        <v>31</v>
      </c>
      <c r="D2247" t="s">
        <v>481</v>
      </c>
      <c r="E2247" s="1">
        <v>22262</v>
      </c>
      <c r="F2247" t="s">
        <v>6115</v>
      </c>
      <c r="G2247" t="s">
        <v>6116</v>
      </c>
      <c r="I2247" t="str">
        <f t="shared" si="246"/>
        <v>James Doe</v>
      </c>
      <c r="J2247" t="s">
        <v>625</v>
      </c>
      <c r="K2247" t="s">
        <v>17153</v>
      </c>
      <c r="L2247" t="s">
        <v>17122</v>
      </c>
      <c r="M2247" t="s">
        <v>17152</v>
      </c>
      <c r="N2247" t="s">
        <v>17145</v>
      </c>
      <c r="P2247" t="str">
        <f t="shared" si="247"/>
        <v>Computer Science</v>
      </c>
      <c r="Q2247" t="str">
        <f t="shared" si="248"/>
        <v>Computer Science</v>
      </c>
      <c r="R2247" t="str">
        <f t="shared" si="249"/>
        <v>Foreign Languages</v>
      </c>
      <c r="S2247" t="str">
        <f t="shared" si="250"/>
        <v>Political Science</v>
      </c>
      <c r="T2247" t="str">
        <f t="shared" si="251"/>
        <v>Sociology</v>
      </c>
      <c r="V2247" s="3" t="str">
        <f t="array" ref="V2247">_xlfn.TEXTJOIN(", ", TRUE, IF(majors_data!$C$2:$C$101=P2247, majors_data!$A$2:$A$101, ""))</f>
        <v>12c5d420-9bbc-455d-9794-7780bc5fea5b, 036ab592-da37-4aac-ac4b-3a2eb132eb76, 91d3ffda-02df-4108-a302-e3764e021ccf</v>
      </c>
      <c r="W2247" s="3" t="str">
        <f t="array" ref="W2247">_xlfn.TEXTJOIN(", ", TRUE, IF(majors_data!$C$2:$C$101=Q2247, majors_data!$A$2:$A$101, ""))</f>
        <v>12c5d420-9bbc-455d-9794-7780bc5fea5b, 036ab592-da37-4aac-ac4b-3a2eb132eb76, 91d3ffda-02df-4108-a302-e3764e021ccf</v>
      </c>
      <c r="X2247" s="3" t="str">
        <f t="array" ref="X2247">_xlfn.TEXTJOIN(", ", TRUE, IF(majors_data!$C$2:$C$101=R2247, majors_data!$A$2:$A$101, ""))</f>
        <v>6dfeb9a0-918b-4038-ae4f-63ab374b9311, 589319dd-8b62-4842-bb7a-855eef1f8d6e</v>
      </c>
      <c r="Y2247" s="3" t="str">
        <f t="array" ref="Y2247">_xlfn.TEXTJOIN(", ", TRUE, IF(majors_data!$C$2:$C$101=S2247, majors_data!$A$2:$A$101, ""))</f>
        <v>4fc222e3-9728-408a-b24b-171c919f81ea, 7f5bc724-d171-406e-bf3b-cd9d868174f2, b32c172c-a1d5-4cc9-a1fc-f5f4b2365ea4</v>
      </c>
      <c r="Z2247" s="3" t="str">
        <f t="array" ref="Z2247">_xlfn.TEXTJOIN(", ", TRUE, IF(majors_data!$C$2:$C$101=T2247, majors_data!$A$2:$A$101, ""))</f>
        <v>dda33b53-0fff-4371-8a45-35a2192e86e8, 34c2e9da-d62c-4fdd-ad94-7befd2595222, 9e9ca12c-4178-40b5-a715-f166244e3adb</v>
      </c>
      <c r="AA2247" s="3" t="str">
        <f t="shared" si="252"/>
        <v>12c5d420-9bbc-455d-9794-7780bc5fea5b, 036ab592-da37-4aac-ac4b-3a2eb132eb76, 91d3ffda-02df-4108-a302-e3764e021ccf, 12c5d420-9bbc-455d-9794-7780bc5fea5b, 036ab592-da37-4aac-ac4b-3a2eb132eb76, 91d3ffda-02df-4108-a302-e3764e021ccf, 6dfeb9a0-918b-4038-ae4f-63ab374b9311, 589319dd-8b62-4842-bb7a-855eef1f8d6e, 4fc222e3-9728-408a-b24b-171c919f81ea, 7f5bc724-d171-406e-bf3b-cd9d868174f2, b32c172c-a1d5-4cc9-a1fc-f5f4b2365ea4, dda33b53-0fff-4371-8a45-35a2192e86e8, 34c2e9da-d62c-4fdd-ad94-7befd2595222, 9e9ca12c-4178-40b5-a715-f166244e3adb</v>
      </c>
    </row>
    <row r="2248" spans="1:27">
      <c r="A2248" t="s">
        <v>6117</v>
      </c>
      <c r="B2248" t="s">
        <v>36</v>
      </c>
      <c r="C2248" t="s">
        <v>47</v>
      </c>
      <c r="D2248" t="s">
        <v>48</v>
      </c>
      <c r="E2248" s="1">
        <v>34443</v>
      </c>
      <c r="F2248" t="s">
        <v>6118</v>
      </c>
      <c r="G2248" t="s">
        <v>1184</v>
      </c>
      <c r="I2248" t="str">
        <f t="shared" si="246"/>
        <v>Alice Davis</v>
      </c>
      <c r="J2248" t="s">
        <v>1184</v>
      </c>
      <c r="P2248" t="str">
        <f t="shared" si="247"/>
        <v>Music</v>
      </c>
      <c r="Q2248" t="str">
        <f t="shared" si="248"/>
        <v/>
      </c>
      <c r="R2248" t="str">
        <f t="shared" si="249"/>
        <v/>
      </c>
      <c r="S2248" t="str">
        <f t="shared" si="250"/>
        <v/>
      </c>
      <c r="T2248" t="str">
        <f t="shared" si="251"/>
        <v/>
      </c>
      <c r="V2248" s="3" t="str">
        <f t="array" ref="V2248">_xlfn.TEXTJOIN(", ", TRUE, IF(majors_data!$C$2:$C$101=P2248, majors_data!$A$2:$A$101, ""))</f>
        <v>e00c66ff-cb22-45b1-a5e8-8b3cde249016, 9a1dc165-a7e3-4d94-96b3-aed7943cd257</v>
      </c>
      <c r="W2248" s="3" t="str">
        <f t="array" ref="W2248">_xlfn.TEXTJOIN(", ", TRUE, IF(majors_data!$C$2:$C$101=Q2248, majors_data!$A$2:$A$101, ""))</f>
        <v/>
      </c>
      <c r="X2248" s="3" t="str">
        <f t="array" ref="X2248">_xlfn.TEXTJOIN(", ", TRUE, IF(majors_data!$C$2:$C$101=R2248, majors_data!$A$2:$A$101, ""))</f>
        <v/>
      </c>
      <c r="Y2248" s="3" t="str">
        <f t="array" ref="Y2248">_xlfn.TEXTJOIN(", ", TRUE, IF(majors_data!$C$2:$C$101=S2248, majors_data!$A$2:$A$101, ""))</f>
        <v/>
      </c>
      <c r="Z2248" s="3" t="str">
        <f t="array" ref="Z2248">_xlfn.TEXTJOIN(", ", TRUE, IF(majors_data!$C$2:$C$101=T2248, majors_data!$A$2:$A$101, ""))</f>
        <v/>
      </c>
      <c r="AA2248" s="3" t="str">
        <f t="shared" si="252"/>
        <v>e00c66ff-cb22-45b1-a5e8-8b3cde249016, 9a1dc165-a7e3-4d94-96b3-aed7943cd257</v>
      </c>
    </row>
    <row r="2249" spans="1:27">
      <c r="A2249" t="s">
        <v>6119</v>
      </c>
      <c r="B2249" t="s">
        <v>60</v>
      </c>
      <c r="C2249" t="s">
        <v>31</v>
      </c>
      <c r="D2249" t="s">
        <v>61</v>
      </c>
      <c r="E2249" s="1">
        <v>29717</v>
      </c>
      <c r="F2249" t="s">
        <v>6120</v>
      </c>
      <c r="G2249" t="s">
        <v>6121</v>
      </c>
      <c r="I2249" t="str">
        <f t="shared" si="246"/>
        <v>Bob Doe</v>
      </c>
      <c r="J2249" t="s">
        <v>668</v>
      </c>
      <c r="K2249" t="s">
        <v>17136</v>
      </c>
      <c r="L2249" t="s">
        <v>17137</v>
      </c>
      <c r="P2249" t="str">
        <f t="shared" si="247"/>
        <v>Health Science</v>
      </c>
      <c r="Q2249" t="str">
        <f t="shared" si="248"/>
        <v>Music</v>
      </c>
      <c r="R2249" t="str">
        <f t="shared" si="249"/>
        <v>Mechanical Engineering</v>
      </c>
      <c r="S2249" t="str">
        <f t="shared" si="250"/>
        <v/>
      </c>
      <c r="T2249" t="str">
        <f t="shared" si="251"/>
        <v/>
      </c>
      <c r="V2249" s="3" t="str">
        <f t="array" ref="V2249">_xlfn.TEXTJOIN(", ", TRUE, IF(majors_data!$C$2:$C$101=P2249, majors_data!$A$2:$A$101, ""))</f>
        <v>1eeb53c2-5e82-4c6a-a81f-bea4af78b2f8, 31a96803-e0b0-464c-b44c-14316de7195f</v>
      </c>
      <c r="W2249" s="3" t="str">
        <f t="array" ref="W2249">_xlfn.TEXTJOIN(", ", TRUE, IF(majors_data!$C$2:$C$101=Q2249, majors_data!$A$2:$A$101, ""))</f>
        <v>e00c66ff-cb22-45b1-a5e8-8b3cde249016, 9a1dc165-a7e3-4d94-96b3-aed7943cd257</v>
      </c>
      <c r="X2249" s="3" t="str">
        <f t="array" ref="X2249">_xlfn.TEXTJOIN(", ", TRUE, IF(majors_data!$C$2:$C$101=R2249, majors_data!$A$2:$A$101, ""))</f>
        <v>d3d06262-f539-4a05-9e71-6e6113e9529b, efbed11c-6828-4d9a-bdc3-ffadce27497e, ab3572a8-144f-4148-9862-465bd9d7148b</v>
      </c>
      <c r="Y2249" s="3" t="str">
        <f t="array" ref="Y2249">_xlfn.TEXTJOIN(", ", TRUE, IF(majors_data!$C$2:$C$101=S2249, majors_data!$A$2:$A$101, ""))</f>
        <v/>
      </c>
      <c r="Z2249" s="3" t="str">
        <f t="array" ref="Z2249">_xlfn.TEXTJOIN(", ", TRUE, IF(majors_data!$C$2:$C$101=T2249, majors_data!$A$2:$A$101, ""))</f>
        <v/>
      </c>
      <c r="AA2249" s="3" t="str">
        <f t="shared" si="252"/>
        <v>1eeb53c2-5e82-4c6a-a81f-bea4af78b2f8, 31a96803-e0b0-464c-b44c-14316de7195f, e00c66ff-cb22-45b1-a5e8-8b3cde249016, 9a1dc165-a7e3-4d94-96b3-aed7943cd257, d3d06262-f539-4a05-9e71-6e6113e9529b, efbed11c-6828-4d9a-bdc3-ffadce27497e, ab3572a8-144f-4148-9862-465bd9d7148b</v>
      </c>
    </row>
    <row r="2250" spans="1:27">
      <c r="A2250" t="s">
        <v>6122</v>
      </c>
      <c r="B2250" t="s">
        <v>119</v>
      </c>
      <c r="C2250" t="s">
        <v>37</v>
      </c>
      <c r="D2250" t="s">
        <v>1022</v>
      </c>
      <c r="E2250" s="1">
        <v>22297</v>
      </c>
      <c r="F2250" t="s">
        <v>6123</v>
      </c>
      <c r="G2250" t="s">
        <v>6124</v>
      </c>
      <c r="I2250" t="str">
        <f t="shared" si="246"/>
        <v>Michael Williams</v>
      </c>
      <c r="J2250" t="s">
        <v>173</v>
      </c>
      <c r="K2250" t="s">
        <v>17118</v>
      </c>
      <c r="L2250" t="s">
        <v>17120</v>
      </c>
      <c r="P2250" t="str">
        <f t="shared" si="247"/>
        <v>Library Science</v>
      </c>
      <c r="Q2250" t="str">
        <f t="shared" si="248"/>
        <v>Finance</v>
      </c>
      <c r="R2250" t="str">
        <f t="shared" si="249"/>
        <v>Criminal Justice</v>
      </c>
      <c r="S2250" t="str">
        <f t="shared" si="250"/>
        <v/>
      </c>
      <c r="T2250" t="str">
        <f t="shared" si="251"/>
        <v/>
      </c>
      <c r="V2250" s="3" t="str">
        <f t="array" ref="V2250">_xlfn.TEXTJOIN(", ", TRUE, IF(majors_data!$C$2:$C$101=P2250, majors_data!$A$2:$A$101, ""))</f>
        <v>4ff85e34-9da3-47f2-beee-ec6175d82186, 450d53ce-7643-41e5-9d0d-b9d1eacead36</v>
      </c>
      <c r="W2250" s="3" t="str">
        <f t="array" ref="W2250">_xlfn.TEXTJOIN(", ", TRUE, IF(majors_data!$C$2:$C$101=Q2250, majors_data!$A$2:$A$101, ""))</f>
        <v>49f57722-52fb-47b6-8e1e-54de177e0d19, f89ddd78-e74e-469c-8808-241bd8c36f67, c6f0e3ea-fc4a-4768-a155-f0bf0b943717</v>
      </c>
      <c r="X2250" s="3" t="str">
        <f t="array" ref="X2250">_xlfn.TEXTJOIN(", ", TRUE, IF(majors_data!$C$2:$C$101=R2250, majors_data!$A$2:$A$101, ""))</f>
        <v>b43b2475-66e9-49df-b826-4dbb0bb15b8b, bd5df5b0-28d6-45d5-8637-31903ae85330</v>
      </c>
      <c r="Y2250" s="3" t="str">
        <f t="array" ref="Y2250">_xlfn.TEXTJOIN(", ", TRUE, IF(majors_data!$C$2:$C$101=S2250, majors_data!$A$2:$A$101, ""))</f>
        <v/>
      </c>
      <c r="Z2250" s="3" t="str">
        <f t="array" ref="Z2250">_xlfn.TEXTJOIN(", ", TRUE, IF(majors_data!$C$2:$C$101=T2250, majors_data!$A$2:$A$101, ""))</f>
        <v/>
      </c>
      <c r="AA2250" s="3" t="str">
        <f t="shared" si="252"/>
        <v>4ff85e34-9da3-47f2-beee-ec6175d82186, 450d53ce-7643-41e5-9d0d-b9d1eacead36, 49f57722-52fb-47b6-8e1e-54de177e0d19, f89ddd78-e74e-469c-8808-241bd8c36f67, c6f0e3ea-fc4a-4768-a155-f0bf0b943717, b43b2475-66e9-49df-b826-4dbb0bb15b8b, bd5df5b0-28d6-45d5-8637-31903ae85330</v>
      </c>
    </row>
    <row r="2251" spans="1:27">
      <c r="A2251" t="s">
        <v>6125</v>
      </c>
      <c r="B2251" t="s">
        <v>51</v>
      </c>
      <c r="C2251" t="s">
        <v>42</v>
      </c>
      <c r="D2251" t="s">
        <v>155</v>
      </c>
      <c r="E2251" s="1">
        <v>32093</v>
      </c>
      <c r="F2251" t="s">
        <v>6126</v>
      </c>
      <c r="G2251" t="s">
        <v>6127</v>
      </c>
      <c r="I2251" t="str">
        <f t="shared" si="246"/>
        <v>Emily Moore</v>
      </c>
      <c r="J2251" t="s">
        <v>476</v>
      </c>
      <c r="K2251" t="s">
        <v>17135</v>
      </c>
      <c r="L2251" t="s">
        <v>17140</v>
      </c>
      <c r="M2251" t="s">
        <v>17122</v>
      </c>
      <c r="P2251" t="str">
        <f t="shared" si="247"/>
        <v>Agriculture</v>
      </c>
      <c r="Q2251" t="str">
        <f t="shared" si="248"/>
        <v>Business Administration</v>
      </c>
      <c r="R2251" t="str">
        <f t="shared" si="249"/>
        <v>Philosophy</v>
      </c>
      <c r="S2251" t="str">
        <f t="shared" si="250"/>
        <v>Foreign Languages</v>
      </c>
      <c r="T2251" t="str">
        <f t="shared" si="251"/>
        <v/>
      </c>
      <c r="V2251" s="3" t="str">
        <f t="array" ref="V2251">_xlfn.TEXTJOIN(", ", TRUE, IF(majors_data!$C$2:$C$101=P2251, majors_data!$A$2:$A$101, ""))</f>
        <v>521b6a84-52f2-488c-b310-c95ae8ff1021, 15603f87-6ae3-403c-aad6-3cd82bdddc1e</v>
      </c>
      <c r="W2251" s="3" t="str">
        <f t="array" ref="W2251">_xlfn.TEXTJOIN(", ", TRUE, IF(majors_data!$C$2:$C$101=Q2251, majors_data!$A$2:$A$101, ""))</f>
        <v>ad1e7d8e-5114-413f-921d-a35552003ee4, c132b04e-83bd-4b24-8fe4-5a9a015e7c93, 1e0b04ba-18d5-4ab9-a1e5-23449bbc4a0b</v>
      </c>
      <c r="X2251" s="3" t="str">
        <f t="array" ref="X2251">_xlfn.TEXTJOIN(", ", TRUE, IF(majors_data!$C$2:$C$101=R2251, majors_data!$A$2:$A$101, ""))</f>
        <v>2390b2fb-f180-48d3-989d-5e359fdf867c, febd48e5-fa29-4288-94cf-a257e875bbc5, a680ecae-78a0-4d78-88cd-4f0163e7d4da</v>
      </c>
      <c r="Y2251" s="3" t="str">
        <f t="array" ref="Y2251">_xlfn.TEXTJOIN(", ", TRUE, IF(majors_data!$C$2:$C$101=S2251, majors_data!$A$2:$A$101, ""))</f>
        <v>6dfeb9a0-918b-4038-ae4f-63ab374b9311, 589319dd-8b62-4842-bb7a-855eef1f8d6e</v>
      </c>
      <c r="Z2251" s="3" t="str">
        <f t="array" ref="Z2251">_xlfn.TEXTJOIN(", ", TRUE, IF(majors_data!$C$2:$C$101=T2251, majors_data!$A$2:$A$101, ""))</f>
        <v/>
      </c>
      <c r="AA2251" s="3" t="str">
        <f t="shared" si="252"/>
        <v>521b6a84-52f2-488c-b310-c95ae8ff1021, 15603f87-6ae3-403c-aad6-3cd82bdddc1e, ad1e7d8e-5114-413f-921d-a35552003ee4, c132b04e-83bd-4b24-8fe4-5a9a015e7c93, 1e0b04ba-18d5-4ab9-a1e5-23449bbc4a0b, 2390b2fb-f180-48d3-989d-5e359fdf867c, febd48e5-fa29-4288-94cf-a257e875bbc5, a680ecae-78a0-4d78-88cd-4f0163e7d4da, 6dfeb9a0-918b-4038-ae4f-63ab374b9311, 589319dd-8b62-4842-bb7a-855eef1f8d6e</v>
      </c>
    </row>
    <row r="2252" spans="1:27">
      <c r="A2252" t="s">
        <v>6128</v>
      </c>
      <c r="B2252" t="s">
        <v>25</v>
      </c>
      <c r="C2252" t="s">
        <v>47</v>
      </c>
      <c r="D2252" t="s">
        <v>277</v>
      </c>
      <c r="E2252" s="1">
        <v>27967</v>
      </c>
      <c r="F2252" t="s">
        <v>6129</v>
      </c>
      <c r="G2252" t="s">
        <v>6130</v>
      </c>
      <c r="I2252" t="str">
        <f t="shared" si="246"/>
        <v>Linda Davis</v>
      </c>
      <c r="J2252" t="s">
        <v>310</v>
      </c>
      <c r="K2252" t="s">
        <v>17122</v>
      </c>
      <c r="L2252" t="s">
        <v>17143</v>
      </c>
      <c r="M2252" t="s">
        <v>17118</v>
      </c>
      <c r="N2252" t="s">
        <v>17128</v>
      </c>
      <c r="P2252" t="str">
        <f t="shared" si="247"/>
        <v>Economics</v>
      </c>
      <c r="Q2252" t="str">
        <f t="shared" si="248"/>
        <v>Foreign Languages</v>
      </c>
      <c r="R2252" t="str">
        <f t="shared" si="249"/>
        <v>Communications</v>
      </c>
      <c r="S2252" t="str">
        <f t="shared" si="250"/>
        <v>Finance</v>
      </c>
      <c r="T2252" t="str">
        <f t="shared" si="251"/>
        <v>Mathematics</v>
      </c>
      <c r="V2252" s="3" t="str">
        <f t="array" ref="V2252">_xlfn.TEXTJOIN(", ", TRUE, IF(majors_data!$C$2:$C$101=P2252, majors_data!$A$2:$A$101, ""))</f>
        <v>2c4e188e-85c2-4366-b282-d70974be0631, d02446db-85a5-472f-be66-392204bff177, e2e80629-cfb6-4daa-b56c-6795ccdc4e48</v>
      </c>
      <c r="W2252" s="3" t="str">
        <f t="array" ref="W2252">_xlfn.TEXTJOIN(", ", TRUE, IF(majors_data!$C$2:$C$101=Q2252, majors_data!$A$2:$A$101, ""))</f>
        <v>6dfeb9a0-918b-4038-ae4f-63ab374b9311, 589319dd-8b62-4842-bb7a-855eef1f8d6e</v>
      </c>
      <c r="X2252" s="3" t="str">
        <f t="array" ref="X2252">_xlfn.TEXTJOIN(", ", TRUE, IF(majors_data!$C$2:$C$101=R2252, majors_data!$A$2:$A$101, ""))</f>
        <v>2c6e4248-da4d-4cb3-ac58-3cd04aa203fa, c8e9582b-d7bd-48cb-9cab-9f953712e952</v>
      </c>
      <c r="Y2252" s="3" t="str">
        <f t="array" ref="Y2252">_xlfn.TEXTJOIN(", ", TRUE, IF(majors_data!$C$2:$C$101=S2252, majors_data!$A$2:$A$101, ""))</f>
        <v>49f57722-52fb-47b6-8e1e-54de177e0d19, f89ddd78-e74e-469c-8808-241bd8c36f67, c6f0e3ea-fc4a-4768-a155-f0bf0b943717</v>
      </c>
      <c r="Z2252" s="3" t="str">
        <f t="array" ref="Z2252">_xlfn.TEXTJOIN(", ", TRUE, IF(majors_data!$C$2:$C$101=T2252, majors_data!$A$2:$A$101, ""))</f>
        <v>38b9874d-dd51-433a-bea9-2ef3ec79cb21, e3ae6951-0a5b-40c4-8b20-fd8b9ce4cecf, 4ad06de7-beaf-454c-aeda-59316f4a641c</v>
      </c>
      <c r="AA2252" s="3" t="str">
        <f t="shared" si="252"/>
        <v>2c4e188e-85c2-4366-b282-d70974be0631, d02446db-85a5-472f-be66-392204bff177, e2e80629-cfb6-4daa-b56c-6795ccdc4e48, 6dfeb9a0-918b-4038-ae4f-63ab374b9311, 589319dd-8b62-4842-bb7a-855eef1f8d6e, 2c6e4248-da4d-4cb3-ac58-3cd04aa203fa, c8e9582b-d7bd-48cb-9cab-9f953712e952, 49f57722-52fb-47b6-8e1e-54de177e0d19, f89ddd78-e74e-469c-8808-241bd8c36f67, c6f0e3ea-fc4a-4768-a155-f0bf0b943717, 38b9874d-dd51-433a-bea9-2ef3ec79cb21, e3ae6951-0a5b-40c4-8b20-fd8b9ce4cecf, 4ad06de7-beaf-454c-aeda-59316f4a641c</v>
      </c>
    </row>
    <row r="2253" spans="1:27">
      <c r="A2253" t="s">
        <v>6131</v>
      </c>
      <c r="B2253" t="s">
        <v>8</v>
      </c>
      <c r="C2253" t="s">
        <v>21</v>
      </c>
      <c r="D2253" t="s">
        <v>147</v>
      </c>
      <c r="E2253" s="1">
        <v>25878</v>
      </c>
      <c r="F2253" t="s">
        <v>6132</v>
      </c>
      <c r="G2253" t="s">
        <v>6133</v>
      </c>
      <c r="I2253" t="str">
        <f t="shared" si="246"/>
        <v>David Brown</v>
      </c>
      <c r="J2253" t="s">
        <v>1570</v>
      </c>
      <c r="K2253" t="s">
        <v>17156</v>
      </c>
      <c r="P2253" t="str">
        <f t="shared" si="247"/>
        <v>Mathematics</v>
      </c>
      <c r="Q2253" t="str">
        <f t="shared" si="248"/>
        <v>Theater</v>
      </c>
      <c r="R2253" t="str">
        <f t="shared" si="249"/>
        <v/>
      </c>
      <c r="S2253" t="str">
        <f t="shared" si="250"/>
        <v/>
      </c>
      <c r="T2253" t="str">
        <f t="shared" si="251"/>
        <v/>
      </c>
      <c r="V2253" s="3" t="str">
        <f t="array" ref="V2253">_xlfn.TEXTJOIN(", ", TRUE, IF(majors_data!$C$2:$C$101=P2253, majors_data!$A$2:$A$101, ""))</f>
        <v>38b9874d-dd51-433a-bea9-2ef3ec79cb21, e3ae6951-0a5b-40c4-8b20-fd8b9ce4cecf, 4ad06de7-beaf-454c-aeda-59316f4a641c</v>
      </c>
      <c r="W2253" s="3" t="str">
        <f t="array" ref="W2253">_xlfn.TEXTJOIN(", ", TRUE, IF(majors_data!$C$2:$C$101=Q2253, majors_data!$A$2:$A$101, ""))</f>
        <v>49150744-aac2-44f9-8ca0-05ae90757bac, f5b20856-42b4-48bd-93d9-fbe2712c9e55</v>
      </c>
      <c r="X2253" s="3" t="str">
        <f t="array" ref="X2253">_xlfn.TEXTJOIN(", ", TRUE, IF(majors_data!$C$2:$C$101=R2253, majors_data!$A$2:$A$101, ""))</f>
        <v/>
      </c>
      <c r="Y2253" s="3" t="str">
        <f t="array" ref="Y2253">_xlfn.TEXTJOIN(", ", TRUE, IF(majors_data!$C$2:$C$101=S2253, majors_data!$A$2:$A$101, ""))</f>
        <v/>
      </c>
      <c r="Z2253" s="3" t="str">
        <f t="array" ref="Z2253">_xlfn.TEXTJOIN(", ", TRUE, IF(majors_data!$C$2:$C$101=T2253, majors_data!$A$2:$A$101, ""))</f>
        <v/>
      </c>
      <c r="AA2253" s="3" t="str">
        <f t="shared" si="252"/>
        <v>38b9874d-dd51-433a-bea9-2ef3ec79cb21, e3ae6951-0a5b-40c4-8b20-fd8b9ce4cecf, 4ad06de7-beaf-454c-aeda-59316f4a641c, 49150744-aac2-44f9-8ca0-05ae90757bac, f5b20856-42b4-48bd-93d9-fbe2712c9e55</v>
      </c>
    </row>
    <row r="2254" spans="1:27">
      <c r="A2254" s="2" t="s">
        <v>6134</v>
      </c>
      <c r="B2254" t="s">
        <v>36</v>
      </c>
      <c r="C2254" t="s">
        <v>21</v>
      </c>
      <c r="D2254" t="s">
        <v>642</v>
      </c>
      <c r="E2254" s="1">
        <v>24141</v>
      </c>
      <c r="F2254" t="s">
        <v>6135</v>
      </c>
      <c r="G2254" t="s">
        <v>6136</v>
      </c>
      <c r="I2254" t="str">
        <f t="shared" si="246"/>
        <v>Alice Brown</v>
      </c>
      <c r="J2254" t="s">
        <v>326</v>
      </c>
      <c r="K2254" t="s">
        <v>17148</v>
      </c>
      <c r="L2254" t="s">
        <v>17146</v>
      </c>
      <c r="M2254" t="s">
        <v>17128</v>
      </c>
      <c r="P2254" t="str">
        <f t="shared" si="247"/>
        <v>Philosophy</v>
      </c>
      <c r="Q2254" t="str">
        <f t="shared" si="248"/>
        <v>Architecture</v>
      </c>
      <c r="R2254" t="str">
        <f t="shared" si="249"/>
        <v>Health Science</v>
      </c>
      <c r="S2254" t="str">
        <f t="shared" si="250"/>
        <v>Mathematics</v>
      </c>
      <c r="T2254" t="str">
        <f t="shared" si="251"/>
        <v/>
      </c>
      <c r="V2254" s="3" t="str">
        <f t="array" ref="V2254">_xlfn.TEXTJOIN(", ", TRUE, IF(majors_data!$C$2:$C$101=P2254, majors_data!$A$2:$A$101, ""))</f>
        <v>2390b2fb-f180-48d3-989d-5e359fdf867c, febd48e5-fa29-4288-94cf-a257e875bbc5, a680ecae-78a0-4d78-88cd-4f0163e7d4da</v>
      </c>
      <c r="W2254" s="3" t="str">
        <f t="array" ref="W2254">_xlfn.TEXTJOIN(", ", TRUE, IF(majors_data!$C$2:$C$101=Q2254, majors_data!$A$2:$A$101, ""))</f>
        <v>e0bad25d-7fb1-4dd7-a0e8-a11b41dcd281, 5e03ed8a-d9fb-4271-aa1d-73df523dcc57</v>
      </c>
      <c r="X2254" s="3" t="str">
        <f t="array" ref="X2254">_xlfn.TEXTJOIN(", ", TRUE, IF(majors_data!$C$2:$C$101=R2254, majors_data!$A$2:$A$101, ""))</f>
        <v>1eeb53c2-5e82-4c6a-a81f-bea4af78b2f8, 31a96803-e0b0-464c-b44c-14316de7195f</v>
      </c>
      <c r="Y2254" s="3" t="str">
        <f t="array" ref="Y2254">_xlfn.TEXTJOIN(", ", TRUE, IF(majors_data!$C$2:$C$101=S2254, majors_data!$A$2:$A$101, ""))</f>
        <v>38b9874d-dd51-433a-bea9-2ef3ec79cb21, e3ae6951-0a5b-40c4-8b20-fd8b9ce4cecf, 4ad06de7-beaf-454c-aeda-59316f4a641c</v>
      </c>
      <c r="Z2254" s="3" t="str">
        <f t="array" ref="Z2254">_xlfn.TEXTJOIN(", ", TRUE, IF(majors_data!$C$2:$C$101=T2254, majors_data!$A$2:$A$101, ""))</f>
        <v/>
      </c>
      <c r="AA2254" s="3" t="str">
        <f t="shared" si="252"/>
        <v>2390b2fb-f180-48d3-989d-5e359fdf867c, febd48e5-fa29-4288-94cf-a257e875bbc5, a680ecae-78a0-4d78-88cd-4f0163e7d4da, e0bad25d-7fb1-4dd7-a0e8-a11b41dcd281, 5e03ed8a-d9fb-4271-aa1d-73df523dcc57, 1eeb53c2-5e82-4c6a-a81f-bea4af78b2f8, 31a96803-e0b0-464c-b44c-14316de7195f, 38b9874d-dd51-433a-bea9-2ef3ec79cb21, e3ae6951-0a5b-40c4-8b20-fd8b9ce4cecf, 4ad06de7-beaf-454c-aeda-59316f4a641c</v>
      </c>
    </row>
    <row r="2255" spans="1:27">
      <c r="A2255" t="s">
        <v>6137</v>
      </c>
      <c r="B2255" t="s">
        <v>36</v>
      </c>
      <c r="C2255" t="s">
        <v>56</v>
      </c>
      <c r="D2255" t="s">
        <v>567</v>
      </c>
      <c r="E2255" s="1">
        <v>30015</v>
      </c>
      <c r="F2255" t="s">
        <v>6138</v>
      </c>
      <c r="G2255" t="s">
        <v>6139</v>
      </c>
      <c r="I2255" t="str">
        <f t="shared" si="246"/>
        <v>Alice Smith</v>
      </c>
      <c r="J2255" t="s">
        <v>173</v>
      </c>
      <c r="K2255" t="s">
        <v>17127</v>
      </c>
      <c r="P2255" t="str">
        <f t="shared" si="247"/>
        <v>Library Science</v>
      </c>
      <c r="Q2255" t="str">
        <f t="shared" si="248"/>
        <v>Geography</v>
      </c>
      <c r="R2255" t="str">
        <f t="shared" si="249"/>
        <v/>
      </c>
      <c r="S2255" t="str">
        <f t="shared" si="250"/>
        <v/>
      </c>
      <c r="T2255" t="str">
        <f t="shared" si="251"/>
        <v/>
      </c>
      <c r="V2255" s="3" t="str">
        <f t="array" ref="V2255">_xlfn.TEXTJOIN(", ", TRUE, IF(majors_data!$C$2:$C$101=P2255, majors_data!$A$2:$A$101, ""))</f>
        <v>4ff85e34-9da3-47f2-beee-ec6175d82186, 450d53ce-7643-41e5-9d0d-b9d1eacead36</v>
      </c>
      <c r="W2255" s="3" t="str">
        <f t="array" ref="W2255">_xlfn.TEXTJOIN(", ", TRUE, IF(majors_data!$C$2:$C$101=Q2255, majors_data!$A$2:$A$101, ""))</f>
        <v>5d92edf2-5248-4363-8e50-f18ad6a67a8c, b6f11273-e674-4c30-afa1-7ee62c1abb4b</v>
      </c>
      <c r="X2255" s="3" t="str">
        <f t="array" ref="X2255">_xlfn.TEXTJOIN(", ", TRUE, IF(majors_data!$C$2:$C$101=R2255, majors_data!$A$2:$A$101, ""))</f>
        <v/>
      </c>
      <c r="Y2255" s="3" t="str">
        <f t="array" ref="Y2255">_xlfn.TEXTJOIN(", ", TRUE, IF(majors_data!$C$2:$C$101=S2255, majors_data!$A$2:$A$101, ""))</f>
        <v/>
      </c>
      <c r="Z2255" s="3" t="str">
        <f t="array" ref="Z2255">_xlfn.TEXTJOIN(", ", TRUE, IF(majors_data!$C$2:$C$101=T2255, majors_data!$A$2:$A$101, ""))</f>
        <v/>
      </c>
      <c r="AA2255" s="3" t="str">
        <f t="shared" si="252"/>
        <v>4ff85e34-9da3-47f2-beee-ec6175d82186, 450d53ce-7643-41e5-9d0d-b9d1eacead36, 5d92edf2-5248-4363-8e50-f18ad6a67a8c, b6f11273-e674-4c30-afa1-7ee62c1abb4b</v>
      </c>
    </row>
    <row r="2256" spans="1:27">
      <c r="A2256" t="s">
        <v>6140</v>
      </c>
      <c r="B2256" t="s">
        <v>25</v>
      </c>
      <c r="C2256" t="s">
        <v>80</v>
      </c>
      <c r="D2256" t="s">
        <v>833</v>
      </c>
      <c r="E2256" s="1">
        <v>24629</v>
      </c>
      <c r="F2256" t="s">
        <v>6141</v>
      </c>
      <c r="G2256" t="s">
        <v>6142</v>
      </c>
      <c r="I2256" t="str">
        <f t="shared" si="246"/>
        <v>Linda Miller</v>
      </c>
      <c r="J2256" t="s">
        <v>326</v>
      </c>
      <c r="K2256" t="s">
        <v>17125</v>
      </c>
      <c r="P2256" t="str">
        <f t="shared" si="247"/>
        <v>Philosophy</v>
      </c>
      <c r="Q2256" t="str">
        <f t="shared" si="248"/>
        <v>Marketing</v>
      </c>
      <c r="R2256" t="str">
        <f t="shared" si="249"/>
        <v/>
      </c>
      <c r="S2256" t="str">
        <f t="shared" si="250"/>
        <v/>
      </c>
      <c r="T2256" t="str">
        <f t="shared" si="251"/>
        <v/>
      </c>
      <c r="V2256" s="3" t="str">
        <f t="array" ref="V2256">_xlfn.TEXTJOIN(", ", TRUE, IF(majors_data!$C$2:$C$101=P2256, majors_data!$A$2:$A$101, ""))</f>
        <v>2390b2fb-f180-48d3-989d-5e359fdf867c, febd48e5-fa29-4288-94cf-a257e875bbc5, a680ecae-78a0-4d78-88cd-4f0163e7d4da</v>
      </c>
      <c r="W2256" s="3" t="str">
        <f t="array" ref="W2256">_xlfn.TEXTJOIN(", ", TRUE, IF(majors_data!$C$2:$C$101=Q2256, majors_data!$A$2:$A$101, ""))</f>
        <v>c782f52b-d7ac-47f5-836a-376e4fccf31f, cabf5871-d0d1-43aa-a1e0-7b054ea1f92a, 1f2a78f5-deae-438d-be76-6d733a7dac87</v>
      </c>
      <c r="X2256" s="3" t="str">
        <f t="array" ref="X2256">_xlfn.TEXTJOIN(", ", TRUE, IF(majors_data!$C$2:$C$101=R2256, majors_data!$A$2:$A$101, ""))</f>
        <v/>
      </c>
      <c r="Y2256" s="3" t="str">
        <f t="array" ref="Y2256">_xlfn.TEXTJOIN(", ", TRUE, IF(majors_data!$C$2:$C$101=S2256, majors_data!$A$2:$A$101, ""))</f>
        <v/>
      </c>
      <c r="Z2256" s="3" t="str">
        <f t="array" ref="Z2256">_xlfn.TEXTJOIN(", ", TRUE, IF(majors_data!$C$2:$C$101=T2256, majors_data!$A$2:$A$101, ""))</f>
        <v/>
      </c>
      <c r="AA2256" s="3" t="str">
        <f t="shared" si="252"/>
        <v>2390b2fb-f180-48d3-989d-5e359fdf867c, febd48e5-fa29-4288-94cf-a257e875bbc5, a680ecae-78a0-4d78-88cd-4f0163e7d4da, c782f52b-d7ac-47f5-836a-376e4fccf31f, cabf5871-d0d1-43aa-a1e0-7b054ea1f92a, 1f2a78f5-deae-438d-be76-6d733a7dac87</v>
      </c>
    </row>
    <row r="2257" spans="1:27">
      <c r="A2257" t="s">
        <v>6143</v>
      </c>
      <c r="B2257" t="s">
        <v>25</v>
      </c>
      <c r="C2257" t="s">
        <v>31</v>
      </c>
      <c r="D2257" t="s">
        <v>161</v>
      </c>
      <c r="E2257" s="1">
        <v>26178</v>
      </c>
      <c r="F2257" t="s">
        <v>6144</v>
      </c>
      <c r="I2257" t="str">
        <f t="shared" si="246"/>
        <v>Linda Doe</v>
      </c>
      <c r="P2257" t="str">
        <f t="shared" si="247"/>
        <v/>
      </c>
      <c r="Q2257" t="str">
        <f t="shared" si="248"/>
        <v/>
      </c>
      <c r="R2257" t="str">
        <f t="shared" si="249"/>
        <v/>
      </c>
      <c r="S2257" t="str">
        <f t="shared" si="250"/>
        <v/>
      </c>
      <c r="T2257" t="str">
        <f t="shared" si="251"/>
        <v/>
      </c>
      <c r="V2257" s="3" t="str">
        <f t="array" ref="V2257">_xlfn.TEXTJOIN(", ", TRUE, IF(majors_data!$C$2:$C$101=P2257, majors_data!$A$2:$A$101, ""))</f>
        <v/>
      </c>
      <c r="W2257" s="3" t="str">
        <f t="array" ref="W2257">_xlfn.TEXTJOIN(", ", TRUE, IF(majors_data!$C$2:$C$101=Q2257, majors_data!$A$2:$A$101, ""))</f>
        <v/>
      </c>
      <c r="X2257" s="3" t="str">
        <f t="array" ref="X2257">_xlfn.TEXTJOIN(", ", TRUE, IF(majors_data!$C$2:$C$101=R2257, majors_data!$A$2:$A$101, ""))</f>
        <v/>
      </c>
      <c r="Y2257" s="3" t="str">
        <f t="array" ref="Y2257">_xlfn.TEXTJOIN(", ", TRUE, IF(majors_data!$C$2:$C$101=S2257, majors_data!$A$2:$A$101, ""))</f>
        <v/>
      </c>
      <c r="Z2257" s="3" t="str">
        <f t="array" ref="Z2257">_xlfn.TEXTJOIN(", ", TRUE, IF(majors_data!$C$2:$C$101=T2257, majors_data!$A$2:$A$101, ""))</f>
        <v/>
      </c>
      <c r="AA2257" s="3" t="str">
        <f t="shared" si="252"/>
        <v/>
      </c>
    </row>
    <row r="2258" spans="1:27">
      <c r="A2258" t="s">
        <v>6145</v>
      </c>
      <c r="B2258" t="s">
        <v>36</v>
      </c>
      <c r="C2258" t="s">
        <v>80</v>
      </c>
      <c r="D2258" t="s">
        <v>293</v>
      </c>
      <c r="E2258" s="1">
        <v>27505</v>
      </c>
      <c r="F2258" t="s">
        <v>6146</v>
      </c>
      <c r="I2258" t="str">
        <f t="shared" si="246"/>
        <v>Alice Miller</v>
      </c>
      <c r="P2258" t="str">
        <f t="shared" si="247"/>
        <v/>
      </c>
      <c r="Q2258" t="str">
        <f t="shared" si="248"/>
        <v/>
      </c>
      <c r="R2258" t="str">
        <f t="shared" si="249"/>
        <v/>
      </c>
      <c r="S2258" t="str">
        <f t="shared" si="250"/>
        <v/>
      </c>
      <c r="T2258" t="str">
        <f t="shared" si="251"/>
        <v/>
      </c>
      <c r="V2258" s="3" t="str">
        <f t="array" ref="V2258">_xlfn.TEXTJOIN(", ", TRUE, IF(majors_data!$C$2:$C$101=P2258, majors_data!$A$2:$A$101, ""))</f>
        <v/>
      </c>
      <c r="W2258" s="3" t="str">
        <f t="array" ref="W2258">_xlfn.TEXTJOIN(", ", TRUE, IF(majors_data!$C$2:$C$101=Q2258, majors_data!$A$2:$A$101, ""))</f>
        <v/>
      </c>
      <c r="X2258" s="3" t="str">
        <f t="array" ref="X2258">_xlfn.TEXTJOIN(", ", TRUE, IF(majors_data!$C$2:$C$101=R2258, majors_data!$A$2:$A$101, ""))</f>
        <v/>
      </c>
      <c r="Y2258" s="3" t="str">
        <f t="array" ref="Y2258">_xlfn.TEXTJOIN(", ", TRUE, IF(majors_data!$C$2:$C$101=S2258, majors_data!$A$2:$A$101, ""))</f>
        <v/>
      </c>
      <c r="Z2258" s="3" t="str">
        <f t="array" ref="Z2258">_xlfn.TEXTJOIN(", ", TRUE, IF(majors_data!$C$2:$C$101=T2258, majors_data!$A$2:$A$101, ""))</f>
        <v/>
      </c>
      <c r="AA2258" s="3" t="str">
        <f t="shared" si="252"/>
        <v/>
      </c>
    </row>
    <row r="2259" spans="1:27">
      <c r="A2259" t="s">
        <v>6147</v>
      </c>
      <c r="B2259" t="s">
        <v>36</v>
      </c>
      <c r="C2259" t="s">
        <v>56</v>
      </c>
      <c r="D2259" t="s">
        <v>567</v>
      </c>
      <c r="E2259" s="1">
        <v>21521</v>
      </c>
      <c r="F2259" t="s">
        <v>6148</v>
      </c>
      <c r="G2259" t="s">
        <v>476</v>
      </c>
      <c r="I2259" t="str">
        <f t="shared" si="246"/>
        <v>Alice Smith</v>
      </c>
      <c r="J2259" t="s">
        <v>476</v>
      </c>
      <c r="P2259" t="str">
        <f t="shared" si="247"/>
        <v>Agriculture</v>
      </c>
      <c r="Q2259" t="str">
        <f t="shared" si="248"/>
        <v/>
      </c>
      <c r="R2259" t="str">
        <f t="shared" si="249"/>
        <v/>
      </c>
      <c r="S2259" t="str">
        <f t="shared" si="250"/>
        <v/>
      </c>
      <c r="T2259" t="str">
        <f t="shared" si="251"/>
        <v/>
      </c>
      <c r="V2259" s="3" t="str">
        <f t="array" ref="V2259">_xlfn.TEXTJOIN(", ", TRUE, IF(majors_data!$C$2:$C$101=P2259, majors_data!$A$2:$A$101, ""))</f>
        <v>521b6a84-52f2-488c-b310-c95ae8ff1021, 15603f87-6ae3-403c-aad6-3cd82bdddc1e</v>
      </c>
      <c r="W2259" s="3" t="str">
        <f t="array" ref="W2259">_xlfn.TEXTJOIN(", ", TRUE, IF(majors_data!$C$2:$C$101=Q2259, majors_data!$A$2:$A$101, ""))</f>
        <v/>
      </c>
      <c r="X2259" s="3" t="str">
        <f t="array" ref="X2259">_xlfn.TEXTJOIN(", ", TRUE, IF(majors_data!$C$2:$C$101=R2259, majors_data!$A$2:$A$101, ""))</f>
        <v/>
      </c>
      <c r="Y2259" s="3" t="str">
        <f t="array" ref="Y2259">_xlfn.TEXTJOIN(", ", TRUE, IF(majors_data!$C$2:$C$101=S2259, majors_data!$A$2:$A$101, ""))</f>
        <v/>
      </c>
      <c r="Z2259" s="3" t="str">
        <f t="array" ref="Z2259">_xlfn.TEXTJOIN(", ", TRUE, IF(majors_data!$C$2:$C$101=T2259, majors_data!$A$2:$A$101, ""))</f>
        <v/>
      </c>
      <c r="AA2259" s="3" t="str">
        <f t="shared" si="252"/>
        <v>521b6a84-52f2-488c-b310-c95ae8ff1021, 15603f87-6ae3-403c-aad6-3cd82bdddc1e</v>
      </c>
    </row>
    <row r="2260" spans="1:27">
      <c r="A2260" t="s">
        <v>6149</v>
      </c>
      <c r="B2260" t="s">
        <v>20</v>
      </c>
      <c r="C2260" t="s">
        <v>42</v>
      </c>
      <c r="D2260" t="s">
        <v>43</v>
      </c>
      <c r="E2260" s="1">
        <v>35528</v>
      </c>
      <c r="F2260" t="s">
        <v>6150</v>
      </c>
      <c r="G2260" t="s">
        <v>6151</v>
      </c>
      <c r="I2260" t="str">
        <f t="shared" si="246"/>
        <v>John Moore</v>
      </c>
      <c r="J2260" t="s">
        <v>95</v>
      </c>
      <c r="K2260" t="s">
        <v>17148</v>
      </c>
      <c r="L2260" t="s">
        <v>17154</v>
      </c>
      <c r="P2260" t="str">
        <f t="shared" si="247"/>
        <v>Foreign Languages</v>
      </c>
      <c r="Q2260" t="str">
        <f t="shared" si="248"/>
        <v>Architecture</v>
      </c>
      <c r="R2260" t="str">
        <f t="shared" si="249"/>
        <v>Law</v>
      </c>
      <c r="S2260" t="str">
        <f t="shared" si="250"/>
        <v/>
      </c>
      <c r="T2260" t="str">
        <f t="shared" si="251"/>
        <v/>
      </c>
      <c r="V2260" s="3" t="str">
        <f t="array" ref="V2260">_xlfn.TEXTJOIN(", ", TRUE, IF(majors_data!$C$2:$C$101=P2260, majors_data!$A$2:$A$101, ""))</f>
        <v>6dfeb9a0-918b-4038-ae4f-63ab374b9311, 589319dd-8b62-4842-bb7a-855eef1f8d6e</v>
      </c>
      <c r="W2260" s="3" t="str">
        <f t="array" ref="W2260">_xlfn.TEXTJOIN(", ", TRUE, IF(majors_data!$C$2:$C$101=Q2260, majors_data!$A$2:$A$101, ""))</f>
        <v>e0bad25d-7fb1-4dd7-a0e8-a11b41dcd281, 5e03ed8a-d9fb-4271-aa1d-73df523dcc57</v>
      </c>
      <c r="X2260" s="3" t="str">
        <f t="array" ref="X2260">_xlfn.TEXTJOIN(", ", TRUE, IF(majors_data!$C$2:$C$101=R2260, majors_data!$A$2:$A$101, ""))</f>
        <v>4ae8186a-1c4d-4b5e-8e7e-385e8b3e9c79, fcda77f1-d71f-4cbe-bb5c-fb12877aec40</v>
      </c>
      <c r="Y2260" s="3" t="str">
        <f t="array" ref="Y2260">_xlfn.TEXTJOIN(", ", TRUE, IF(majors_data!$C$2:$C$101=S2260, majors_data!$A$2:$A$101, ""))</f>
        <v/>
      </c>
      <c r="Z2260" s="3" t="str">
        <f t="array" ref="Z2260">_xlfn.TEXTJOIN(", ", TRUE, IF(majors_data!$C$2:$C$101=T2260, majors_data!$A$2:$A$101, ""))</f>
        <v/>
      </c>
      <c r="AA2260" s="3" t="str">
        <f t="shared" si="252"/>
        <v>6dfeb9a0-918b-4038-ae4f-63ab374b9311, 589319dd-8b62-4842-bb7a-855eef1f8d6e, e0bad25d-7fb1-4dd7-a0e8-a11b41dcd281, 5e03ed8a-d9fb-4271-aa1d-73df523dcc57, 4ae8186a-1c4d-4b5e-8e7e-385e8b3e9c79, fcda77f1-d71f-4cbe-bb5c-fb12877aec40</v>
      </c>
    </row>
    <row r="2261" spans="1:27">
      <c r="A2261" t="s">
        <v>6152</v>
      </c>
      <c r="B2261" t="s">
        <v>60</v>
      </c>
      <c r="C2261" t="s">
        <v>42</v>
      </c>
      <c r="D2261" t="s">
        <v>178</v>
      </c>
      <c r="E2261" s="1">
        <v>29387</v>
      </c>
      <c r="F2261" t="s">
        <v>6153</v>
      </c>
      <c r="I2261" t="str">
        <f t="shared" si="246"/>
        <v>Bob Moore</v>
      </c>
      <c r="P2261" t="str">
        <f t="shared" si="247"/>
        <v/>
      </c>
      <c r="Q2261" t="str">
        <f t="shared" si="248"/>
        <v/>
      </c>
      <c r="R2261" t="str">
        <f t="shared" si="249"/>
        <v/>
      </c>
      <c r="S2261" t="str">
        <f t="shared" si="250"/>
        <v/>
      </c>
      <c r="T2261" t="str">
        <f t="shared" si="251"/>
        <v/>
      </c>
      <c r="V2261" s="3" t="str">
        <f t="array" ref="V2261">_xlfn.TEXTJOIN(", ", TRUE, IF(majors_data!$C$2:$C$101=P2261, majors_data!$A$2:$A$101, ""))</f>
        <v/>
      </c>
      <c r="W2261" s="3" t="str">
        <f t="array" ref="W2261">_xlfn.TEXTJOIN(", ", TRUE, IF(majors_data!$C$2:$C$101=Q2261, majors_data!$A$2:$A$101, ""))</f>
        <v/>
      </c>
      <c r="X2261" s="3" t="str">
        <f t="array" ref="X2261">_xlfn.TEXTJOIN(", ", TRUE, IF(majors_data!$C$2:$C$101=R2261, majors_data!$A$2:$A$101, ""))</f>
        <v/>
      </c>
      <c r="Y2261" s="3" t="str">
        <f t="array" ref="Y2261">_xlfn.TEXTJOIN(", ", TRUE, IF(majors_data!$C$2:$C$101=S2261, majors_data!$A$2:$A$101, ""))</f>
        <v/>
      </c>
      <c r="Z2261" s="3" t="str">
        <f t="array" ref="Z2261">_xlfn.TEXTJOIN(", ", TRUE, IF(majors_data!$C$2:$C$101=T2261, majors_data!$A$2:$A$101, ""))</f>
        <v/>
      </c>
      <c r="AA2261" s="3" t="str">
        <f t="shared" si="252"/>
        <v/>
      </c>
    </row>
    <row r="2262" spans="1:27">
      <c r="A2262" t="s">
        <v>6154</v>
      </c>
      <c r="B2262" t="s">
        <v>25</v>
      </c>
      <c r="C2262" t="s">
        <v>47</v>
      </c>
      <c r="D2262" t="s">
        <v>277</v>
      </c>
      <c r="E2262" s="1">
        <v>20678</v>
      </c>
      <c r="F2262" t="s">
        <v>6155</v>
      </c>
      <c r="G2262" t="s">
        <v>1173</v>
      </c>
      <c r="I2262" t="str">
        <f t="shared" si="246"/>
        <v>Linda Davis</v>
      </c>
      <c r="J2262" t="s">
        <v>1173</v>
      </c>
      <c r="P2262" t="str">
        <f t="shared" si="247"/>
        <v>Architecture</v>
      </c>
      <c r="Q2262" t="str">
        <f t="shared" si="248"/>
        <v/>
      </c>
      <c r="R2262" t="str">
        <f t="shared" si="249"/>
        <v/>
      </c>
      <c r="S2262" t="str">
        <f t="shared" si="250"/>
        <v/>
      </c>
      <c r="T2262" t="str">
        <f t="shared" si="251"/>
        <v/>
      </c>
      <c r="V2262" s="3" t="str">
        <f t="array" ref="V2262">_xlfn.TEXTJOIN(", ", TRUE, IF(majors_data!$C$2:$C$101=P2262, majors_data!$A$2:$A$101, ""))</f>
        <v>e0bad25d-7fb1-4dd7-a0e8-a11b41dcd281, 5e03ed8a-d9fb-4271-aa1d-73df523dcc57</v>
      </c>
      <c r="W2262" s="3" t="str">
        <f t="array" ref="W2262">_xlfn.TEXTJOIN(", ", TRUE, IF(majors_data!$C$2:$C$101=Q2262, majors_data!$A$2:$A$101, ""))</f>
        <v/>
      </c>
      <c r="X2262" s="3" t="str">
        <f t="array" ref="X2262">_xlfn.TEXTJOIN(", ", TRUE, IF(majors_data!$C$2:$C$101=R2262, majors_data!$A$2:$A$101, ""))</f>
        <v/>
      </c>
      <c r="Y2262" s="3" t="str">
        <f t="array" ref="Y2262">_xlfn.TEXTJOIN(", ", TRUE, IF(majors_data!$C$2:$C$101=S2262, majors_data!$A$2:$A$101, ""))</f>
        <v/>
      </c>
      <c r="Z2262" s="3" t="str">
        <f t="array" ref="Z2262">_xlfn.TEXTJOIN(", ", TRUE, IF(majors_data!$C$2:$C$101=T2262, majors_data!$A$2:$A$101, ""))</f>
        <v/>
      </c>
      <c r="AA2262" s="3" t="str">
        <f t="shared" si="252"/>
        <v>e0bad25d-7fb1-4dd7-a0e8-a11b41dcd281, 5e03ed8a-d9fb-4271-aa1d-73df523dcc57</v>
      </c>
    </row>
    <row r="2263" spans="1:27">
      <c r="A2263" t="s">
        <v>6156</v>
      </c>
      <c r="B2263" t="s">
        <v>30</v>
      </c>
      <c r="C2263" t="s">
        <v>31</v>
      </c>
      <c r="D2263" t="s">
        <v>32</v>
      </c>
      <c r="E2263" s="1">
        <v>26910</v>
      </c>
      <c r="F2263" t="s">
        <v>6157</v>
      </c>
      <c r="G2263" t="s">
        <v>2413</v>
      </c>
      <c r="I2263" t="str">
        <f t="shared" si="246"/>
        <v>Sarah Doe</v>
      </c>
      <c r="J2263" t="s">
        <v>302</v>
      </c>
      <c r="K2263" t="s">
        <v>17136</v>
      </c>
      <c r="P2263" t="str">
        <f t="shared" si="247"/>
        <v>Art</v>
      </c>
      <c r="Q2263" t="str">
        <f t="shared" si="248"/>
        <v>Music</v>
      </c>
      <c r="R2263" t="str">
        <f t="shared" si="249"/>
        <v/>
      </c>
      <c r="S2263" t="str">
        <f t="shared" si="250"/>
        <v/>
      </c>
      <c r="T2263" t="str">
        <f t="shared" si="251"/>
        <v/>
      </c>
      <c r="V2263" s="3" t="str">
        <f t="array" ref="V2263">_xlfn.TEXTJOIN(", ", TRUE, IF(majors_data!$C$2:$C$101=P2263, majors_data!$A$2:$A$101, ""))</f>
        <v>edca0a28-476b-4782-86be-a06806d87ab8, b12e86e4-dc4d-49cb-8ec3-b0c9f7f23b26, 62f9fcfb-92d6-4bc8-96ff-e8847c7b27ae</v>
      </c>
      <c r="W2263" s="3" t="str">
        <f t="array" ref="W2263">_xlfn.TEXTJOIN(", ", TRUE, IF(majors_data!$C$2:$C$101=Q2263, majors_data!$A$2:$A$101, ""))</f>
        <v>e00c66ff-cb22-45b1-a5e8-8b3cde249016, 9a1dc165-a7e3-4d94-96b3-aed7943cd257</v>
      </c>
      <c r="X2263" s="3" t="str">
        <f t="array" ref="X2263">_xlfn.TEXTJOIN(", ", TRUE, IF(majors_data!$C$2:$C$101=R2263, majors_data!$A$2:$A$101, ""))</f>
        <v/>
      </c>
      <c r="Y2263" s="3" t="str">
        <f t="array" ref="Y2263">_xlfn.TEXTJOIN(", ", TRUE, IF(majors_data!$C$2:$C$101=S2263, majors_data!$A$2:$A$101, ""))</f>
        <v/>
      </c>
      <c r="Z2263" s="3" t="str">
        <f t="array" ref="Z2263">_xlfn.TEXTJOIN(", ", TRUE, IF(majors_data!$C$2:$C$101=T2263, majors_data!$A$2:$A$101, ""))</f>
        <v/>
      </c>
      <c r="AA2263" s="3" t="str">
        <f t="shared" si="252"/>
        <v>edca0a28-476b-4782-86be-a06806d87ab8, b12e86e4-dc4d-49cb-8ec3-b0c9f7f23b26, 62f9fcfb-92d6-4bc8-96ff-e8847c7b27ae, e00c66ff-cb22-45b1-a5e8-8b3cde249016, 9a1dc165-a7e3-4d94-96b3-aed7943cd257</v>
      </c>
    </row>
    <row r="2264" spans="1:27">
      <c r="A2264" t="s">
        <v>6158</v>
      </c>
      <c r="B2264" t="s">
        <v>30</v>
      </c>
      <c r="C2264" t="s">
        <v>31</v>
      </c>
      <c r="D2264" t="s">
        <v>32</v>
      </c>
      <c r="E2264" s="1">
        <v>36830</v>
      </c>
      <c r="F2264" t="s">
        <v>6159</v>
      </c>
      <c r="I2264" t="str">
        <f t="shared" si="246"/>
        <v>Sarah Doe</v>
      </c>
      <c r="P2264" t="str">
        <f t="shared" si="247"/>
        <v/>
      </c>
      <c r="Q2264" t="str">
        <f t="shared" si="248"/>
        <v/>
      </c>
      <c r="R2264" t="str">
        <f t="shared" si="249"/>
        <v/>
      </c>
      <c r="S2264" t="str">
        <f t="shared" si="250"/>
        <v/>
      </c>
      <c r="T2264" t="str">
        <f t="shared" si="251"/>
        <v/>
      </c>
      <c r="V2264" s="3" t="str">
        <f t="array" ref="V2264">_xlfn.TEXTJOIN(", ", TRUE, IF(majors_data!$C$2:$C$101=P2264, majors_data!$A$2:$A$101, ""))</f>
        <v/>
      </c>
      <c r="W2264" s="3" t="str">
        <f t="array" ref="W2264">_xlfn.TEXTJOIN(", ", TRUE, IF(majors_data!$C$2:$C$101=Q2264, majors_data!$A$2:$A$101, ""))</f>
        <v/>
      </c>
      <c r="X2264" s="3" t="str">
        <f t="array" ref="X2264">_xlfn.TEXTJOIN(", ", TRUE, IF(majors_data!$C$2:$C$101=R2264, majors_data!$A$2:$A$101, ""))</f>
        <v/>
      </c>
      <c r="Y2264" s="3" t="str">
        <f t="array" ref="Y2264">_xlfn.TEXTJOIN(", ", TRUE, IF(majors_data!$C$2:$C$101=S2264, majors_data!$A$2:$A$101, ""))</f>
        <v/>
      </c>
      <c r="Z2264" s="3" t="str">
        <f t="array" ref="Z2264">_xlfn.TEXTJOIN(", ", TRUE, IF(majors_data!$C$2:$C$101=T2264, majors_data!$A$2:$A$101, ""))</f>
        <v/>
      </c>
      <c r="AA2264" s="3" t="str">
        <f t="shared" si="252"/>
        <v/>
      </c>
    </row>
    <row r="2265" spans="1:27">
      <c r="A2265" t="s">
        <v>6160</v>
      </c>
      <c r="B2265" t="s">
        <v>119</v>
      </c>
      <c r="C2265" t="s">
        <v>80</v>
      </c>
      <c r="D2265" t="s">
        <v>497</v>
      </c>
      <c r="E2265" s="1">
        <v>27110</v>
      </c>
      <c r="F2265" t="s">
        <v>6161</v>
      </c>
      <c r="G2265" t="s">
        <v>6162</v>
      </c>
      <c r="I2265" t="str">
        <f t="shared" si="246"/>
        <v>Michael Miller</v>
      </c>
      <c r="J2265" t="s">
        <v>1184</v>
      </c>
      <c r="K2265" t="s">
        <v>17118</v>
      </c>
      <c r="L2265" t="s">
        <v>17132</v>
      </c>
      <c r="P2265" t="str">
        <f t="shared" si="247"/>
        <v>Music</v>
      </c>
      <c r="Q2265" t="str">
        <f t="shared" si="248"/>
        <v>Finance</v>
      </c>
      <c r="R2265" t="str">
        <f t="shared" si="249"/>
        <v>Accounting</v>
      </c>
      <c r="S2265" t="str">
        <f t="shared" si="250"/>
        <v/>
      </c>
      <c r="T2265" t="str">
        <f t="shared" si="251"/>
        <v/>
      </c>
      <c r="V2265" s="3" t="str">
        <f t="array" ref="V2265">_xlfn.TEXTJOIN(", ", TRUE, IF(majors_data!$C$2:$C$101=P2265, majors_data!$A$2:$A$101, ""))</f>
        <v>e00c66ff-cb22-45b1-a5e8-8b3cde249016, 9a1dc165-a7e3-4d94-96b3-aed7943cd257</v>
      </c>
      <c r="W2265" s="3" t="str">
        <f t="array" ref="W2265">_xlfn.TEXTJOIN(", ", TRUE, IF(majors_data!$C$2:$C$101=Q2265, majors_data!$A$2:$A$101, ""))</f>
        <v>49f57722-52fb-47b6-8e1e-54de177e0d19, f89ddd78-e74e-469c-8808-241bd8c36f67, c6f0e3ea-fc4a-4768-a155-f0bf0b943717</v>
      </c>
      <c r="X2265" s="3" t="str">
        <f t="array" ref="X2265">_xlfn.TEXTJOIN(", ", TRUE, IF(majors_data!$C$2:$C$101=R2265, majors_data!$A$2:$A$101, ""))</f>
        <v>f66e3050-2b7f-4d30-bc1e-f1c26d6a2aa2, 16f85a4c-9e5b-4f05-ac70-25acb3032c48, d25284f4-c84e-48db-b41e-dc42085a55f9</v>
      </c>
      <c r="Y2265" s="3" t="str">
        <f t="array" ref="Y2265">_xlfn.TEXTJOIN(", ", TRUE, IF(majors_data!$C$2:$C$101=S2265, majors_data!$A$2:$A$101, ""))</f>
        <v/>
      </c>
      <c r="Z2265" s="3" t="str">
        <f t="array" ref="Z2265">_xlfn.TEXTJOIN(", ", TRUE, IF(majors_data!$C$2:$C$101=T2265, majors_data!$A$2:$A$101, ""))</f>
        <v/>
      </c>
      <c r="AA2265" s="3" t="str">
        <f t="shared" si="252"/>
        <v>e00c66ff-cb22-45b1-a5e8-8b3cde249016, 9a1dc165-a7e3-4d94-96b3-aed7943cd257, 49f57722-52fb-47b6-8e1e-54de177e0d19, f89ddd78-e74e-469c-8808-241bd8c36f67, c6f0e3ea-fc4a-4768-a155-f0bf0b943717, f66e3050-2b7f-4d30-bc1e-f1c26d6a2aa2, 16f85a4c-9e5b-4f05-ac70-25acb3032c48, d25284f4-c84e-48db-b41e-dc42085a55f9</v>
      </c>
    </row>
    <row r="2266" spans="1:27">
      <c r="A2266" t="s">
        <v>6163</v>
      </c>
      <c r="B2266" t="s">
        <v>14</v>
      </c>
      <c r="C2266" t="s">
        <v>31</v>
      </c>
      <c r="D2266" t="s">
        <v>281</v>
      </c>
      <c r="E2266" s="1">
        <v>28456</v>
      </c>
      <c r="F2266" t="s">
        <v>6164</v>
      </c>
      <c r="G2266" t="s">
        <v>3310</v>
      </c>
      <c r="I2266" t="str">
        <f t="shared" si="246"/>
        <v>Jane Doe</v>
      </c>
      <c r="J2266" t="s">
        <v>302</v>
      </c>
      <c r="K2266" t="s">
        <v>17132</v>
      </c>
      <c r="P2266" t="str">
        <f t="shared" si="247"/>
        <v>Art</v>
      </c>
      <c r="Q2266" t="str">
        <f t="shared" si="248"/>
        <v>Accounting</v>
      </c>
      <c r="R2266" t="str">
        <f t="shared" si="249"/>
        <v/>
      </c>
      <c r="S2266" t="str">
        <f t="shared" si="250"/>
        <v/>
      </c>
      <c r="T2266" t="str">
        <f t="shared" si="251"/>
        <v/>
      </c>
      <c r="V2266" s="3" t="str">
        <f t="array" ref="V2266">_xlfn.TEXTJOIN(", ", TRUE, IF(majors_data!$C$2:$C$101=P2266, majors_data!$A$2:$A$101, ""))</f>
        <v>edca0a28-476b-4782-86be-a06806d87ab8, b12e86e4-dc4d-49cb-8ec3-b0c9f7f23b26, 62f9fcfb-92d6-4bc8-96ff-e8847c7b27ae</v>
      </c>
      <c r="W2266" s="3" t="str">
        <f t="array" ref="W2266">_xlfn.TEXTJOIN(", ", TRUE, IF(majors_data!$C$2:$C$101=Q2266, majors_data!$A$2:$A$101, ""))</f>
        <v>f66e3050-2b7f-4d30-bc1e-f1c26d6a2aa2, 16f85a4c-9e5b-4f05-ac70-25acb3032c48, d25284f4-c84e-48db-b41e-dc42085a55f9</v>
      </c>
      <c r="X2266" s="3" t="str">
        <f t="array" ref="X2266">_xlfn.TEXTJOIN(", ", TRUE, IF(majors_data!$C$2:$C$101=R2266, majors_data!$A$2:$A$101, ""))</f>
        <v/>
      </c>
      <c r="Y2266" s="3" t="str">
        <f t="array" ref="Y2266">_xlfn.TEXTJOIN(", ", TRUE, IF(majors_data!$C$2:$C$101=S2266, majors_data!$A$2:$A$101, ""))</f>
        <v/>
      </c>
      <c r="Z2266" s="3" t="str">
        <f t="array" ref="Z2266">_xlfn.TEXTJOIN(", ", TRUE, IF(majors_data!$C$2:$C$101=T2266, majors_data!$A$2:$A$101, ""))</f>
        <v/>
      </c>
      <c r="AA2266" s="3" t="str">
        <f t="shared" si="252"/>
        <v>edca0a28-476b-4782-86be-a06806d87ab8, b12e86e4-dc4d-49cb-8ec3-b0c9f7f23b26, 62f9fcfb-92d6-4bc8-96ff-e8847c7b27ae, f66e3050-2b7f-4d30-bc1e-f1c26d6a2aa2, 16f85a4c-9e5b-4f05-ac70-25acb3032c48, d25284f4-c84e-48db-b41e-dc42085a55f9</v>
      </c>
    </row>
    <row r="2267" spans="1:27">
      <c r="A2267" t="s">
        <v>6165</v>
      </c>
      <c r="B2267" t="s">
        <v>20</v>
      </c>
      <c r="C2267" t="s">
        <v>42</v>
      </c>
      <c r="D2267" t="s">
        <v>43</v>
      </c>
      <c r="E2267" s="1">
        <v>24568</v>
      </c>
      <c r="F2267" t="s">
        <v>6166</v>
      </c>
      <c r="I2267" t="str">
        <f t="shared" si="246"/>
        <v>John Moore</v>
      </c>
      <c r="P2267" t="str">
        <f t="shared" si="247"/>
        <v/>
      </c>
      <c r="Q2267" t="str">
        <f t="shared" si="248"/>
        <v/>
      </c>
      <c r="R2267" t="str">
        <f t="shared" si="249"/>
        <v/>
      </c>
      <c r="S2267" t="str">
        <f t="shared" si="250"/>
        <v/>
      </c>
      <c r="T2267" t="str">
        <f t="shared" si="251"/>
        <v/>
      </c>
      <c r="V2267" s="3" t="str">
        <f t="array" ref="V2267">_xlfn.TEXTJOIN(", ", TRUE, IF(majors_data!$C$2:$C$101=P2267, majors_data!$A$2:$A$101, ""))</f>
        <v/>
      </c>
      <c r="W2267" s="3" t="str">
        <f t="array" ref="W2267">_xlfn.TEXTJOIN(", ", TRUE, IF(majors_data!$C$2:$C$101=Q2267, majors_data!$A$2:$A$101, ""))</f>
        <v/>
      </c>
      <c r="X2267" s="3" t="str">
        <f t="array" ref="X2267">_xlfn.TEXTJOIN(", ", TRUE, IF(majors_data!$C$2:$C$101=R2267, majors_data!$A$2:$A$101, ""))</f>
        <v/>
      </c>
      <c r="Y2267" s="3" t="str">
        <f t="array" ref="Y2267">_xlfn.TEXTJOIN(", ", TRUE, IF(majors_data!$C$2:$C$101=S2267, majors_data!$A$2:$A$101, ""))</f>
        <v/>
      </c>
      <c r="Z2267" s="3" t="str">
        <f t="array" ref="Z2267">_xlfn.TEXTJOIN(", ", TRUE, IF(majors_data!$C$2:$C$101=T2267, majors_data!$A$2:$A$101, ""))</f>
        <v/>
      </c>
      <c r="AA2267" s="3" t="str">
        <f t="shared" si="252"/>
        <v/>
      </c>
    </row>
    <row r="2268" spans="1:27">
      <c r="A2268" t="s">
        <v>6167</v>
      </c>
      <c r="B2268" t="s">
        <v>119</v>
      </c>
      <c r="C2268" t="s">
        <v>31</v>
      </c>
      <c r="D2268" t="s">
        <v>524</v>
      </c>
      <c r="E2268" s="1">
        <v>23348</v>
      </c>
      <c r="F2268" t="s">
        <v>6168</v>
      </c>
      <c r="G2268" t="s">
        <v>6169</v>
      </c>
      <c r="I2268" t="str">
        <f t="shared" si="246"/>
        <v>Michael Doe</v>
      </c>
      <c r="J2268" t="s">
        <v>748</v>
      </c>
      <c r="K2268" t="s">
        <v>17123</v>
      </c>
      <c r="L2268" t="s">
        <v>17153</v>
      </c>
      <c r="P2268" t="str">
        <f t="shared" si="247"/>
        <v>Sociology</v>
      </c>
      <c r="Q2268" t="str">
        <f t="shared" si="248"/>
        <v>Art</v>
      </c>
      <c r="R2268" t="str">
        <f t="shared" si="249"/>
        <v>Computer Science</v>
      </c>
      <c r="S2268" t="str">
        <f t="shared" si="250"/>
        <v/>
      </c>
      <c r="T2268" t="str">
        <f t="shared" si="251"/>
        <v/>
      </c>
      <c r="V2268" s="3" t="str">
        <f t="array" ref="V2268">_xlfn.TEXTJOIN(", ", TRUE, IF(majors_data!$C$2:$C$101=P2268, majors_data!$A$2:$A$101, ""))</f>
        <v>dda33b53-0fff-4371-8a45-35a2192e86e8, 34c2e9da-d62c-4fdd-ad94-7befd2595222, 9e9ca12c-4178-40b5-a715-f166244e3adb</v>
      </c>
      <c r="W2268" s="3" t="str">
        <f t="array" ref="W2268">_xlfn.TEXTJOIN(", ", TRUE, IF(majors_data!$C$2:$C$101=Q2268, majors_data!$A$2:$A$101, ""))</f>
        <v>edca0a28-476b-4782-86be-a06806d87ab8, b12e86e4-dc4d-49cb-8ec3-b0c9f7f23b26, 62f9fcfb-92d6-4bc8-96ff-e8847c7b27ae</v>
      </c>
      <c r="X2268" s="3" t="str">
        <f t="array" ref="X2268">_xlfn.TEXTJOIN(", ", TRUE, IF(majors_data!$C$2:$C$101=R2268, majors_data!$A$2:$A$101, ""))</f>
        <v>12c5d420-9bbc-455d-9794-7780bc5fea5b, 036ab592-da37-4aac-ac4b-3a2eb132eb76, 91d3ffda-02df-4108-a302-e3764e021ccf</v>
      </c>
      <c r="Y2268" s="3" t="str">
        <f t="array" ref="Y2268">_xlfn.TEXTJOIN(", ", TRUE, IF(majors_data!$C$2:$C$101=S2268, majors_data!$A$2:$A$101, ""))</f>
        <v/>
      </c>
      <c r="Z2268" s="3" t="str">
        <f t="array" ref="Z2268">_xlfn.TEXTJOIN(", ", TRUE, IF(majors_data!$C$2:$C$101=T2268, majors_data!$A$2:$A$101, ""))</f>
        <v/>
      </c>
      <c r="AA2268" s="3" t="str">
        <f t="shared" si="252"/>
        <v>dda33b53-0fff-4371-8a45-35a2192e86e8, 34c2e9da-d62c-4fdd-ad94-7befd2595222, 9e9ca12c-4178-40b5-a715-f166244e3adb, edca0a28-476b-4782-86be-a06806d87ab8, b12e86e4-dc4d-49cb-8ec3-b0c9f7f23b26, 62f9fcfb-92d6-4bc8-96ff-e8847c7b27ae, 12c5d420-9bbc-455d-9794-7780bc5fea5b, 036ab592-da37-4aac-ac4b-3a2eb132eb76, 91d3ffda-02df-4108-a302-e3764e021ccf</v>
      </c>
    </row>
    <row r="2269" spans="1:27">
      <c r="A2269" t="s">
        <v>6170</v>
      </c>
      <c r="B2269" t="s">
        <v>14</v>
      </c>
      <c r="C2269" t="s">
        <v>230</v>
      </c>
      <c r="D2269" t="s">
        <v>231</v>
      </c>
      <c r="E2269" s="1">
        <v>28733</v>
      </c>
      <c r="F2269" t="s">
        <v>6171</v>
      </c>
      <c r="I2269" t="str">
        <f t="shared" si="246"/>
        <v>Jane Johnson</v>
      </c>
      <c r="P2269" t="str">
        <f t="shared" si="247"/>
        <v/>
      </c>
      <c r="Q2269" t="str">
        <f t="shared" si="248"/>
        <v/>
      </c>
      <c r="R2269" t="str">
        <f t="shared" si="249"/>
        <v/>
      </c>
      <c r="S2269" t="str">
        <f t="shared" si="250"/>
        <v/>
      </c>
      <c r="T2269" t="str">
        <f t="shared" si="251"/>
        <v/>
      </c>
      <c r="V2269" s="3" t="str">
        <f t="array" ref="V2269">_xlfn.TEXTJOIN(", ", TRUE, IF(majors_data!$C$2:$C$101=P2269, majors_data!$A$2:$A$101, ""))</f>
        <v/>
      </c>
      <c r="W2269" s="3" t="str">
        <f t="array" ref="W2269">_xlfn.TEXTJOIN(", ", TRUE, IF(majors_data!$C$2:$C$101=Q2269, majors_data!$A$2:$A$101, ""))</f>
        <v/>
      </c>
      <c r="X2269" s="3" t="str">
        <f t="array" ref="X2269">_xlfn.TEXTJOIN(", ", TRUE, IF(majors_data!$C$2:$C$101=R2269, majors_data!$A$2:$A$101, ""))</f>
        <v/>
      </c>
      <c r="Y2269" s="3" t="str">
        <f t="array" ref="Y2269">_xlfn.TEXTJOIN(", ", TRUE, IF(majors_data!$C$2:$C$101=S2269, majors_data!$A$2:$A$101, ""))</f>
        <v/>
      </c>
      <c r="Z2269" s="3" t="str">
        <f t="array" ref="Z2269">_xlfn.TEXTJOIN(", ", TRUE, IF(majors_data!$C$2:$C$101=T2269, majors_data!$A$2:$A$101, ""))</f>
        <v/>
      </c>
      <c r="AA2269" s="3" t="str">
        <f t="shared" si="252"/>
        <v/>
      </c>
    </row>
    <row r="2270" spans="1:27">
      <c r="A2270" t="s">
        <v>6172</v>
      </c>
      <c r="B2270" t="s">
        <v>20</v>
      </c>
      <c r="C2270" t="s">
        <v>21</v>
      </c>
      <c r="D2270" t="s">
        <v>22</v>
      </c>
      <c r="E2270" s="1">
        <v>26700</v>
      </c>
      <c r="F2270" t="s">
        <v>6173</v>
      </c>
      <c r="G2270" t="s">
        <v>6174</v>
      </c>
      <c r="I2270" t="str">
        <f t="shared" si="246"/>
        <v>John Brown</v>
      </c>
      <c r="J2270" t="s">
        <v>1570</v>
      </c>
      <c r="K2270" t="s">
        <v>17152</v>
      </c>
      <c r="L2270" t="s">
        <v>17145</v>
      </c>
      <c r="M2270" t="s">
        <v>17142</v>
      </c>
      <c r="N2270" t="s">
        <v>17119</v>
      </c>
      <c r="P2270" t="str">
        <f t="shared" si="247"/>
        <v>Mathematics</v>
      </c>
      <c r="Q2270" t="str">
        <f t="shared" si="248"/>
        <v>Political Science</v>
      </c>
      <c r="R2270" t="str">
        <f t="shared" si="249"/>
        <v>Sociology</v>
      </c>
      <c r="S2270" t="str">
        <f t="shared" si="250"/>
        <v>Physics</v>
      </c>
      <c r="T2270" t="str">
        <f t="shared" si="251"/>
        <v>Anthropology</v>
      </c>
      <c r="V2270" s="3" t="str">
        <f t="array" ref="V2270">_xlfn.TEXTJOIN(", ", TRUE, IF(majors_data!$C$2:$C$101=P2270, majors_data!$A$2:$A$101, ""))</f>
        <v>38b9874d-dd51-433a-bea9-2ef3ec79cb21, e3ae6951-0a5b-40c4-8b20-fd8b9ce4cecf, 4ad06de7-beaf-454c-aeda-59316f4a641c</v>
      </c>
      <c r="W2270" s="3" t="str">
        <f t="array" ref="W2270">_xlfn.TEXTJOIN(", ", TRUE, IF(majors_data!$C$2:$C$101=Q2270, majors_data!$A$2:$A$101, ""))</f>
        <v>4fc222e3-9728-408a-b24b-171c919f81ea, 7f5bc724-d171-406e-bf3b-cd9d868174f2, b32c172c-a1d5-4cc9-a1fc-f5f4b2365ea4</v>
      </c>
      <c r="X2270" s="3" t="str">
        <f t="array" ref="X2270">_xlfn.TEXTJOIN(", ", TRUE, IF(majors_data!$C$2:$C$101=R2270, majors_data!$A$2:$A$101, ""))</f>
        <v>dda33b53-0fff-4371-8a45-35a2192e86e8, 34c2e9da-d62c-4fdd-ad94-7befd2595222, 9e9ca12c-4178-40b5-a715-f166244e3adb</v>
      </c>
      <c r="Y2270" s="3" t="str">
        <f t="array" ref="Y2270">_xlfn.TEXTJOIN(", ", TRUE, IF(majors_data!$C$2:$C$101=S2270, majors_data!$A$2:$A$101, ""))</f>
        <v>9dd4dfda-b0d2-4d4a-8642-a44db00f4a15, 534a2149-3015-472c-9de1-5db9e0f6b43e, fe8da200-3e6c-4017-983e-19b5aff7e800</v>
      </c>
      <c r="Z2270" s="3" t="str">
        <f t="array" ref="Z2270">_xlfn.TEXTJOIN(", ", TRUE, IF(majors_data!$C$2:$C$101=T2270, majors_data!$A$2:$A$101, ""))</f>
        <v>37b765f0-fc71-4c9c-838b-f3a5ce0706ff, 5538f94c-9d38-4c6c-ab29-0987d27ec313</v>
      </c>
      <c r="AA2270" s="3" t="str">
        <f t="shared" si="252"/>
        <v>38b9874d-dd51-433a-bea9-2ef3ec79cb21, e3ae6951-0a5b-40c4-8b20-fd8b9ce4cecf, 4ad06de7-beaf-454c-aeda-59316f4a641c, 4fc222e3-9728-408a-b24b-171c919f81ea, 7f5bc724-d171-406e-bf3b-cd9d868174f2, b32c172c-a1d5-4cc9-a1fc-f5f4b2365ea4, dda33b53-0fff-4371-8a45-35a2192e86e8, 34c2e9da-d62c-4fdd-ad94-7befd2595222, 9e9ca12c-4178-40b5-a715-f166244e3adb, 9dd4dfda-b0d2-4d4a-8642-a44db00f4a15, 534a2149-3015-472c-9de1-5db9e0f6b43e, fe8da200-3e6c-4017-983e-19b5aff7e800, 37b765f0-fc71-4c9c-838b-f3a5ce0706ff, 5538f94c-9d38-4c6c-ab29-0987d27ec313</v>
      </c>
    </row>
    <row r="2271" spans="1:27">
      <c r="A2271" t="s">
        <v>6175</v>
      </c>
      <c r="B2271" t="s">
        <v>51</v>
      </c>
      <c r="C2271" t="s">
        <v>42</v>
      </c>
      <c r="D2271" t="s">
        <v>155</v>
      </c>
      <c r="E2271" s="1">
        <v>35847</v>
      </c>
      <c r="F2271" t="s">
        <v>6176</v>
      </c>
      <c r="G2271" t="s">
        <v>6177</v>
      </c>
      <c r="I2271" t="str">
        <f t="shared" si="246"/>
        <v>Emily Moore</v>
      </c>
      <c r="J2271" t="s">
        <v>835</v>
      </c>
      <c r="K2271" t="s">
        <v>17123</v>
      </c>
      <c r="L2271" t="s">
        <v>17125</v>
      </c>
      <c r="P2271" t="str">
        <f t="shared" si="247"/>
        <v>English</v>
      </c>
      <c r="Q2271" t="str">
        <f t="shared" si="248"/>
        <v>Art</v>
      </c>
      <c r="R2271" t="str">
        <f t="shared" si="249"/>
        <v>Marketing</v>
      </c>
      <c r="S2271" t="str">
        <f t="shared" si="250"/>
        <v/>
      </c>
      <c r="T2271" t="str">
        <f t="shared" si="251"/>
        <v/>
      </c>
      <c r="V2271" s="3" t="str">
        <f t="array" ref="V2271">_xlfn.TEXTJOIN(", ", TRUE, IF(majors_data!$C$2:$C$101=P2271, majors_data!$A$2:$A$101, ""))</f>
        <v>37979873-7c28-4b44-83ee-438c3e6810e9, e988d274-0abb-4d30-86fd-65f7e0f6b057, cc5f8133-74b9-43cc-b15e-b159a78b93fd</v>
      </c>
      <c r="W2271" s="3" t="str">
        <f t="array" ref="W2271">_xlfn.TEXTJOIN(", ", TRUE, IF(majors_data!$C$2:$C$101=Q2271, majors_data!$A$2:$A$101, ""))</f>
        <v>edca0a28-476b-4782-86be-a06806d87ab8, b12e86e4-dc4d-49cb-8ec3-b0c9f7f23b26, 62f9fcfb-92d6-4bc8-96ff-e8847c7b27ae</v>
      </c>
      <c r="X2271" s="3" t="str">
        <f t="array" ref="X2271">_xlfn.TEXTJOIN(", ", TRUE, IF(majors_data!$C$2:$C$101=R2271, majors_data!$A$2:$A$101, ""))</f>
        <v>c782f52b-d7ac-47f5-836a-376e4fccf31f, cabf5871-d0d1-43aa-a1e0-7b054ea1f92a, 1f2a78f5-deae-438d-be76-6d733a7dac87</v>
      </c>
      <c r="Y2271" s="3" t="str">
        <f t="array" ref="Y2271">_xlfn.TEXTJOIN(", ", TRUE, IF(majors_data!$C$2:$C$101=S2271, majors_data!$A$2:$A$101, ""))</f>
        <v/>
      </c>
      <c r="Z2271" s="3" t="str">
        <f t="array" ref="Z2271">_xlfn.TEXTJOIN(", ", TRUE, IF(majors_data!$C$2:$C$101=T2271, majors_data!$A$2:$A$101, ""))</f>
        <v/>
      </c>
      <c r="AA2271" s="3" t="str">
        <f t="shared" si="252"/>
        <v>37979873-7c28-4b44-83ee-438c3e6810e9, e988d274-0abb-4d30-86fd-65f7e0f6b057, cc5f8133-74b9-43cc-b15e-b159a78b93fd, edca0a28-476b-4782-86be-a06806d87ab8, b12e86e4-dc4d-49cb-8ec3-b0c9f7f23b26, 62f9fcfb-92d6-4bc8-96ff-e8847c7b27ae, c782f52b-d7ac-47f5-836a-376e4fccf31f, cabf5871-d0d1-43aa-a1e0-7b054ea1f92a, 1f2a78f5-deae-438d-be76-6d733a7dac87</v>
      </c>
    </row>
    <row r="2272" spans="1:27">
      <c r="A2272" t="s">
        <v>6178</v>
      </c>
      <c r="B2272" t="s">
        <v>14</v>
      </c>
      <c r="C2272" t="s">
        <v>56</v>
      </c>
      <c r="D2272" t="s">
        <v>743</v>
      </c>
      <c r="E2272" s="1">
        <v>33682</v>
      </c>
      <c r="F2272" t="s">
        <v>6179</v>
      </c>
      <c r="G2272" t="s">
        <v>6180</v>
      </c>
      <c r="I2272" t="str">
        <f t="shared" si="246"/>
        <v>Jane Smith</v>
      </c>
      <c r="J2272" t="s">
        <v>40</v>
      </c>
      <c r="K2272" t="s">
        <v>17136</v>
      </c>
      <c r="L2272" t="s">
        <v>17132</v>
      </c>
      <c r="M2272" t="s">
        <v>17141</v>
      </c>
      <c r="N2272" t="s">
        <v>17121</v>
      </c>
      <c r="P2272" t="str">
        <f t="shared" si="247"/>
        <v>Environmental Science</v>
      </c>
      <c r="Q2272" t="str">
        <f t="shared" si="248"/>
        <v>Music</v>
      </c>
      <c r="R2272" t="str">
        <f t="shared" si="249"/>
        <v>Accounting</v>
      </c>
      <c r="S2272" t="str">
        <f t="shared" si="250"/>
        <v>English</v>
      </c>
      <c r="T2272" t="str">
        <f t="shared" si="251"/>
        <v>History</v>
      </c>
      <c r="V2272" s="3" t="str">
        <f t="array" ref="V2272">_xlfn.TEXTJOIN(", ", TRUE, IF(majors_data!$C$2:$C$101=P2272, majors_data!$A$2:$A$101, ""))</f>
        <v>39af2a17-08ce-4282-8dd0-de4efe79980f, ce83ec69-0901-4423-87f6-92734cc8feb2</v>
      </c>
      <c r="W2272" s="3" t="str">
        <f t="array" ref="W2272">_xlfn.TEXTJOIN(", ", TRUE, IF(majors_data!$C$2:$C$101=Q2272, majors_data!$A$2:$A$101, ""))</f>
        <v>e00c66ff-cb22-45b1-a5e8-8b3cde249016, 9a1dc165-a7e3-4d94-96b3-aed7943cd257</v>
      </c>
      <c r="X2272" s="3" t="str">
        <f t="array" ref="X2272">_xlfn.TEXTJOIN(", ", TRUE, IF(majors_data!$C$2:$C$101=R2272, majors_data!$A$2:$A$101, ""))</f>
        <v>f66e3050-2b7f-4d30-bc1e-f1c26d6a2aa2, 16f85a4c-9e5b-4f05-ac70-25acb3032c48, d25284f4-c84e-48db-b41e-dc42085a55f9</v>
      </c>
      <c r="Y2272" s="3" t="str">
        <f t="array" ref="Y2272">_xlfn.TEXTJOIN(", ", TRUE, IF(majors_data!$C$2:$C$101=S2272, majors_data!$A$2:$A$101, ""))</f>
        <v>37979873-7c28-4b44-83ee-438c3e6810e9, e988d274-0abb-4d30-86fd-65f7e0f6b057, cc5f8133-74b9-43cc-b15e-b159a78b93fd</v>
      </c>
      <c r="Z2272" s="3" t="str">
        <f t="array" ref="Z2272">_xlfn.TEXTJOIN(", ", TRUE, IF(majors_data!$C$2:$C$101=T2272, majors_data!$A$2:$A$101, ""))</f>
        <v>f6cf2da9-277c-4780-8c18-2a4727d35f64, af428f7f-7d22-4949-924b-37b9c13140fb, d2d40201-0152-4e55-bf95-406c1f66295b</v>
      </c>
      <c r="AA2272" s="3" t="str">
        <f t="shared" si="252"/>
        <v>39af2a17-08ce-4282-8dd0-de4efe79980f, ce83ec69-0901-4423-87f6-92734cc8feb2, e00c66ff-cb22-45b1-a5e8-8b3cde249016, 9a1dc165-a7e3-4d94-96b3-aed7943cd257, f66e3050-2b7f-4d30-bc1e-f1c26d6a2aa2, 16f85a4c-9e5b-4f05-ac70-25acb3032c48, d25284f4-c84e-48db-b41e-dc42085a55f9, 37979873-7c28-4b44-83ee-438c3e6810e9, e988d274-0abb-4d30-86fd-65f7e0f6b057, cc5f8133-74b9-43cc-b15e-b159a78b93fd, f6cf2da9-277c-4780-8c18-2a4727d35f64, af428f7f-7d22-4949-924b-37b9c13140fb, d2d40201-0152-4e55-bf95-406c1f66295b</v>
      </c>
    </row>
    <row r="2273" spans="1:27">
      <c r="A2273" t="s">
        <v>6181</v>
      </c>
      <c r="B2273" t="s">
        <v>60</v>
      </c>
      <c r="C2273" t="s">
        <v>47</v>
      </c>
      <c r="D2273" t="s">
        <v>468</v>
      </c>
      <c r="E2273" s="1">
        <v>30512</v>
      </c>
      <c r="F2273" t="s">
        <v>6182</v>
      </c>
      <c r="G2273" t="s">
        <v>6183</v>
      </c>
      <c r="I2273" t="str">
        <f t="shared" si="246"/>
        <v>Bob Davis</v>
      </c>
      <c r="J2273" t="s">
        <v>751</v>
      </c>
      <c r="K2273" t="s">
        <v>17142</v>
      </c>
      <c r="L2273" t="s">
        <v>17132</v>
      </c>
      <c r="P2273" t="str">
        <f t="shared" si="247"/>
        <v>Criminal Justice</v>
      </c>
      <c r="Q2273" t="str">
        <f t="shared" si="248"/>
        <v>Physics</v>
      </c>
      <c r="R2273" t="str">
        <f t="shared" si="249"/>
        <v>Accounting</v>
      </c>
      <c r="S2273" t="str">
        <f t="shared" si="250"/>
        <v/>
      </c>
      <c r="T2273" t="str">
        <f t="shared" si="251"/>
        <v/>
      </c>
      <c r="V2273" s="3" t="str">
        <f t="array" ref="V2273">_xlfn.TEXTJOIN(", ", TRUE, IF(majors_data!$C$2:$C$101=P2273, majors_data!$A$2:$A$101, ""))</f>
        <v>b43b2475-66e9-49df-b826-4dbb0bb15b8b, bd5df5b0-28d6-45d5-8637-31903ae85330</v>
      </c>
      <c r="W2273" s="3" t="str">
        <f t="array" ref="W2273">_xlfn.TEXTJOIN(", ", TRUE, IF(majors_data!$C$2:$C$101=Q2273, majors_data!$A$2:$A$101, ""))</f>
        <v>9dd4dfda-b0d2-4d4a-8642-a44db00f4a15, 534a2149-3015-472c-9de1-5db9e0f6b43e, fe8da200-3e6c-4017-983e-19b5aff7e800</v>
      </c>
      <c r="X2273" s="3" t="str">
        <f t="array" ref="X2273">_xlfn.TEXTJOIN(", ", TRUE, IF(majors_data!$C$2:$C$101=R2273, majors_data!$A$2:$A$101, ""))</f>
        <v>f66e3050-2b7f-4d30-bc1e-f1c26d6a2aa2, 16f85a4c-9e5b-4f05-ac70-25acb3032c48, d25284f4-c84e-48db-b41e-dc42085a55f9</v>
      </c>
      <c r="Y2273" s="3" t="str">
        <f t="array" ref="Y2273">_xlfn.TEXTJOIN(", ", TRUE, IF(majors_data!$C$2:$C$101=S2273, majors_data!$A$2:$A$101, ""))</f>
        <v/>
      </c>
      <c r="Z2273" s="3" t="str">
        <f t="array" ref="Z2273">_xlfn.TEXTJOIN(", ", TRUE, IF(majors_data!$C$2:$C$101=T2273, majors_data!$A$2:$A$101, ""))</f>
        <v/>
      </c>
      <c r="AA2273" s="3" t="str">
        <f t="shared" si="252"/>
        <v>b43b2475-66e9-49df-b826-4dbb0bb15b8b, bd5df5b0-28d6-45d5-8637-31903ae85330, 9dd4dfda-b0d2-4d4a-8642-a44db00f4a15, 534a2149-3015-472c-9de1-5db9e0f6b43e, fe8da200-3e6c-4017-983e-19b5aff7e800, f66e3050-2b7f-4d30-bc1e-f1c26d6a2aa2, 16f85a4c-9e5b-4f05-ac70-25acb3032c48, d25284f4-c84e-48db-b41e-dc42085a55f9</v>
      </c>
    </row>
    <row r="2274" spans="1:27">
      <c r="A2274" t="s">
        <v>6184</v>
      </c>
      <c r="B2274" t="s">
        <v>14</v>
      </c>
      <c r="C2274" t="s">
        <v>21</v>
      </c>
      <c r="D2274" t="s">
        <v>65</v>
      </c>
      <c r="E2274" s="1">
        <v>32273</v>
      </c>
      <c r="F2274" t="s">
        <v>6185</v>
      </c>
      <c r="G2274" t="s">
        <v>6186</v>
      </c>
      <c r="I2274" t="str">
        <f t="shared" si="246"/>
        <v>Jane Brown</v>
      </c>
      <c r="J2274" t="s">
        <v>326</v>
      </c>
      <c r="K2274" t="s">
        <v>17132</v>
      </c>
      <c r="L2274" t="s">
        <v>17122</v>
      </c>
      <c r="M2274" t="s">
        <v>17145</v>
      </c>
      <c r="N2274" t="s">
        <v>17128</v>
      </c>
      <c r="P2274" t="str">
        <f t="shared" si="247"/>
        <v>Philosophy</v>
      </c>
      <c r="Q2274" t="str">
        <f t="shared" si="248"/>
        <v>Accounting</v>
      </c>
      <c r="R2274" t="str">
        <f t="shared" si="249"/>
        <v>Foreign Languages</v>
      </c>
      <c r="S2274" t="str">
        <f t="shared" si="250"/>
        <v>Sociology</v>
      </c>
      <c r="T2274" t="str">
        <f t="shared" si="251"/>
        <v>Mathematics</v>
      </c>
      <c r="V2274" s="3" t="str">
        <f t="array" ref="V2274">_xlfn.TEXTJOIN(", ", TRUE, IF(majors_data!$C$2:$C$101=P2274, majors_data!$A$2:$A$101, ""))</f>
        <v>2390b2fb-f180-48d3-989d-5e359fdf867c, febd48e5-fa29-4288-94cf-a257e875bbc5, a680ecae-78a0-4d78-88cd-4f0163e7d4da</v>
      </c>
      <c r="W2274" s="3" t="str">
        <f t="array" ref="W2274">_xlfn.TEXTJOIN(", ", TRUE, IF(majors_data!$C$2:$C$101=Q2274, majors_data!$A$2:$A$101, ""))</f>
        <v>f66e3050-2b7f-4d30-bc1e-f1c26d6a2aa2, 16f85a4c-9e5b-4f05-ac70-25acb3032c48, d25284f4-c84e-48db-b41e-dc42085a55f9</v>
      </c>
      <c r="X2274" s="3" t="str">
        <f t="array" ref="X2274">_xlfn.TEXTJOIN(", ", TRUE, IF(majors_data!$C$2:$C$101=R2274, majors_data!$A$2:$A$101, ""))</f>
        <v>6dfeb9a0-918b-4038-ae4f-63ab374b9311, 589319dd-8b62-4842-bb7a-855eef1f8d6e</v>
      </c>
      <c r="Y2274" s="3" t="str">
        <f t="array" ref="Y2274">_xlfn.TEXTJOIN(", ", TRUE, IF(majors_data!$C$2:$C$101=S2274, majors_data!$A$2:$A$101, ""))</f>
        <v>dda33b53-0fff-4371-8a45-35a2192e86e8, 34c2e9da-d62c-4fdd-ad94-7befd2595222, 9e9ca12c-4178-40b5-a715-f166244e3adb</v>
      </c>
      <c r="Z2274" s="3" t="str">
        <f t="array" ref="Z2274">_xlfn.TEXTJOIN(", ", TRUE, IF(majors_data!$C$2:$C$101=T2274, majors_data!$A$2:$A$101, ""))</f>
        <v>38b9874d-dd51-433a-bea9-2ef3ec79cb21, e3ae6951-0a5b-40c4-8b20-fd8b9ce4cecf, 4ad06de7-beaf-454c-aeda-59316f4a641c</v>
      </c>
      <c r="AA2274" s="3" t="str">
        <f t="shared" si="252"/>
        <v>2390b2fb-f180-48d3-989d-5e359fdf867c, febd48e5-fa29-4288-94cf-a257e875bbc5, a680ecae-78a0-4d78-88cd-4f0163e7d4da, f66e3050-2b7f-4d30-bc1e-f1c26d6a2aa2, 16f85a4c-9e5b-4f05-ac70-25acb3032c48, d25284f4-c84e-48db-b41e-dc42085a55f9, 6dfeb9a0-918b-4038-ae4f-63ab374b9311, 589319dd-8b62-4842-bb7a-855eef1f8d6e, dda33b53-0fff-4371-8a45-35a2192e86e8, 34c2e9da-d62c-4fdd-ad94-7befd2595222, 9e9ca12c-4178-40b5-a715-f166244e3adb, 38b9874d-dd51-433a-bea9-2ef3ec79cb21, e3ae6951-0a5b-40c4-8b20-fd8b9ce4cecf, 4ad06de7-beaf-454c-aeda-59316f4a641c</v>
      </c>
    </row>
    <row r="2275" spans="1:27">
      <c r="A2275" t="s">
        <v>6187</v>
      </c>
      <c r="B2275" t="s">
        <v>72</v>
      </c>
      <c r="C2275" t="s">
        <v>56</v>
      </c>
      <c r="D2275" t="s">
        <v>399</v>
      </c>
      <c r="E2275" s="1">
        <v>20649</v>
      </c>
      <c r="F2275" t="s">
        <v>6188</v>
      </c>
      <c r="G2275" t="s">
        <v>6189</v>
      </c>
      <c r="I2275" t="str">
        <f t="shared" si="246"/>
        <v>James Smith</v>
      </c>
      <c r="J2275" t="s">
        <v>843</v>
      </c>
      <c r="K2275" t="s">
        <v>17153</v>
      </c>
      <c r="L2275" t="s">
        <v>17141</v>
      </c>
      <c r="P2275" t="str">
        <f t="shared" si="247"/>
        <v>Journalism</v>
      </c>
      <c r="Q2275" t="str">
        <f t="shared" si="248"/>
        <v>Computer Science</v>
      </c>
      <c r="R2275" t="str">
        <f t="shared" si="249"/>
        <v>English</v>
      </c>
      <c r="S2275" t="str">
        <f t="shared" si="250"/>
        <v/>
      </c>
      <c r="T2275" t="str">
        <f t="shared" si="251"/>
        <v/>
      </c>
      <c r="V2275" s="3" t="str">
        <f t="array" ref="V2275">_xlfn.TEXTJOIN(", ", TRUE, IF(majors_data!$C$2:$C$101=P2275, majors_data!$A$2:$A$101, ""))</f>
        <v>3100982d-c037-4a3f-a3ed-83e66b248c8d, ebbcecbe-be84-4fb4-bb4e-6420356ebe5a</v>
      </c>
      <c r="W2275" s="3" t="str">
        <f t="array" ref="W2275">_xlfn.TEXTJOIN(", ", TRUE, IF(majors_data!$C$2:$C$101=Q2275, majors_data!$A$2:$A$101, ""))</f>
        <v>12c5d420-9bbc-455d-9794-7780bc5fea5b, 036ab592-da37-4aac-ac4b-3a2eb132eb76, 91d3ffda-02df-4108-a302-e3764e021ccf</v>
      </c>
      <c r="X2275" s="3" t="str">
        <f t="array" ref="X2275">_xlfn.TEXTJOIN(", ", TRUE, IF(majors_data!$C$2:$C$101=R2275, majors_data!$A$2:$A$101, ""))</f>
        <v>37979873-7c28-4b44-83ee-438c3e6810e9, e988d274-0abb-4d30-86fd-65f7e0f6b057, cc5f8133-74b9-43cc-b15e-b159a78b93fd</v>
      </c>
      <c r="Y2275" s="3" t="str">
        <f t="array" ref="Y2275">_xlfn.TEXTJOIN(", ", TRUE, IF(majors_data!$C$2:$C$101=S2275, majors_data!$A$2:$A$101, ""))</f>
        <v/>
      </c>
      <c r="Z2275" s="3" t="str">
        <f t="array" ref="Z2275">_xlfn.TEXTJOIN(", ", TRUE, IF(majors_data!$C$2:$C$101=T2275, majors_data!$A$2:$A$101, ""))</f>
        <v/>
      </c>
      <c r="AA2275" s="3" t="str">
        <f t="shared" si="252"/>
        <v>3100982d-c037-4a3f-a3ed-83e66b248c8d, ebbcecbe-be84-4fb4-bb4e-6420356ebe5a, 12c5d420-9bbc-455d-9794-7780bc5fea5b, 036ab592-da37-4aac-ac4b-3a2eb132eb76, 91d3ffda-02df-4108-a302-e3764e021ccf, 37979873-7c28-4b44-83ee-438c3e6810e9, e988d274-0abb-4d30-86fd-65f7e0f6b057, cc5f8133-74b9-43cc-b15e-b159a78b93fd</v>
      </c>
    </row>
    <row r="2276" spans="1:27">
      <c r="A2276" t="s">
        <v>6190</v>
      </c>
      <c r="B2276" t="s">
        <v>60</v>
      </c>
      <c r="C2276" t="s">
        <v>230</v>
      </c>
      <c r="D2276" t="s">
        <v>440</v>
      </c>
      <c r="E2276" s="1">
        <v>30842</v>
      </c>
      <c r="F2276" t="s">
        <v>6191</v>
      </c>
      <c r="I2276" t="str">
        <f t="shared" si="246"/>
        <v>Bob Johnson</v>
      </c>
      <c r="P2276" t="str">
        <f t="shared" si="247"/>
        <v/>
      </c>
      <c r="Q2276" t="str">
        <f t="shared" si="248"/>
        <v/>
      </c>
      <c r="R2276" t="str">
        <f t="shared" si="249"/>
        <v/>
      </c>
      <c r="S2276" t="str">
        <f t="shared" si="250"/>
        <v/>
      </c>
      <c r="T2276" t="str">
        <f t="shared" si="251"/>
        <v/>
      </c>
      <c r="V2276" s="3" t="str">
        <f t="array" ref="V2276">_xlfn.TEXTJOIN(", ", TRUE, IF(majors_data!$C$2:$C$101=P2276, majors_data!$A$2:$A$101, ""))</f>
        <v/>
      </c>
      <c r="W2276" s="3" t="str">
        <f t="array" ref="W2276">_xlfn.TEXTJOIN(", ", TRUE, IF(majors_data!$C$2:$C$101=Q2276, majors_data!$A$2:$A$101, ""))</f>
        <v/>
      </c>
      <c r="X2276" s="3" t="str">
        <f t="array" ref="X2276">_xlfn.TEXTJOIN(", ", TRUE, IF(majors_data!$C$2:$C$101=R2276, majors_data!$A$2:$A$101, ""))</f>
        <v/>
      </c>
      <c r="Y2276" s="3" t="str">
        <f t="array" ref="Y2276">_xlfn.TEXTJOIN(", ", TRUE, IF(majors_data!$C$2:$C$101=S2276, majors_data!$A$2:$A$101, ""))</f>
        <v/>
      </c>
      <c r="Z2276" s="3" t="str">
        <f t="array" ref="Z2276">_xlfn.TEXTJOIN(", ", TRUE, IF(majors_data!$C$2:$C$101=T2276, majors_data!$A$2:$A$101, ""))</f>
        <v/>
      </c>
      <c r="AA2276" s="3" t="str">
        <f t="shared" si="252"/>
        <v/>
      </c>
    </row>
    <row r="2277" spans="1:27">
      <c r="A2277" t="s">
        <v>6192</v>
      </c>
      <c r="B2277" t="s">
        <v>60</v>
      </c>
      <c r="C2277" t="s">
        <v>42</v>
      </c>
      <c r="D2277" t="s">
        <v>178</v>
      </c>
      <c r="E2277" s="1">
        <v>24498</v>
      </c>
      <c r="F2277" t="s">
        <v>6193</v>
      </c>
      <c r="G2277" t="s">
        <v>6194</v>
      </c>
      <c r="I2277" t="str">
        <f t="shared" si="246"/>
        <v>Bob Moore</v>
      </c>
      <c r="J2277" t="s">
        <v>1570</v>
      </c>
      <c r="K2277" t="s">
        <v>17123</v>
      </c>
      <c r="L2277" t="s">
        <v>17149</v>
      </c>
      <c r="M2277" t="s">
        <v>17150</v>
      </c>
      <c r="N2277" t="s">
        <v>17152</v>
      </c>
      <c r="P2277" t="str">
        <f t="shared" si="247"/>
        <v>Mathematics</v>
      </c>
      <c r="Q2277" t="str">
        <f t="shared" si="248"/>
        <v>Art</v>
      </c>
      <c r="R2277" t="str">
        <f t="shared" si="249"/>
        <v>Chemistry</v>
      </c>
      <c r="S2277" t="str">
        <f t="shared" si="250"/>
        <v>Agriculture</v>
      </c>
      <c r="T2277" t="str">
        <f t="shared" si="251"/>
        <v>Political Science</v>
      </c>
      <c r="V2277" s="3" t="str">
        <f t="array" ref="V2277">_xlfn.TEXTJOIN(", ", TRUE, IF(majors_data!$C$2:$C$101=P2277, majors_data!$A$2:$A$101, ""))</f>
        <v>38b9874d-dd51-433a-bea9-2ef3ec79cb21, e3ae6951-0a5b-40c4-8b20-fd8b9ce4cecf, 4ad06de7-beaf-454c-aeda-59316f4a641c</v>
      </c>
      <c r="W2277" s="3" t="str">
        <f t="array" ref="W2277">_xlfn.TEXTJOIN(", ", TRUE, IF(majors_data!$C$2:$C$101=Q2277, majors_data!$A$2:$A$101, ""))</f>
        <v>edca0a28-476b-4782-86be-a06806d87ab8, b12e86e4-dc4d-49cb-8ec3-b0c9f7f23b26, 62f9fcfb-92d6-4bc8-96ff-e8847c7b27ae</v>
      </c>
      <c r="X2277" s="3" t="str">
        <f t="array" ref="X2277">_xlfn.TEXTJOIN(", ", TRUE, IF(majors_data!$C$2:$C$101=R2277, majors_data!$A$2:$A$101, ""))</f>
        <v>3c0ebd74-4105-4532-a321-39bc3d6ab3d8, eac5b480-7e00-4d5e-add6-fc915fb2e8be, 32a60bdd-f493-4c44-a9e2-e45c0209be5e</v>
      </c>
      <c r="Y2277" s="3" t="str">
        <f t="array" ref="Y2277">_xlfn.TEXTJOIN(", ", TRUE, IF(majors_data!$C$2:$C$101=S2277, majors_data!$A$2:$A$101, ""))</f>
        <v>521b6a84-52f2-488c-b310-c95ae8ff1021, 15603f87-6ae3-403c-aad6-3cd82bdddc1e</v>
      </c>
      <c r="Z2277" s="3" t="str">
        <f t="array" ref="Z2277">_xlfn.TEXTJOIN(", ", TRUE, IF(majors_data!$C$2:$C$101=T2277, majors_data!$A$2:$A$101, ""))</f>
        <v>4fc222e3-9728-408a-b24b-171c919f81ea, 7f5bc724-d171-406e-bf3b-cd9d868174f2, b32c172c-a1d5-4cc9-a1fc-f5f4b2365ea4</v>
      </c>
      <c r="AA2277" s="3" t="str">
        <f t="shared" si="252"/>
        <v>38b9874d-dd51-433a-bea9-2ef3ec79cb21, e3ae6951-0a5b-40c4-8b20-fd8b9ce4cecf, 4ad06de7-beaf-454c-aeda-59316f4a641c, edca0a28-476b-4782-86be-a06806d87ab8, b12e86e4-dc4d-49cb-8ec3-b0c9f7f23b26, 62f9fcfb-92d6-4bc8-96ff-e8847c7b27ae, 3c0ebd74-4105-4532-a321-39bc3d6ab3d8, eac5b480-7e00-4d5e-add6-fc915fb2e8be, 32a60bdd-f493-4c44-a9e2-e45c0209be5e, 521b6a84-52f2-488c-b310-c95ae8ff1021, 15603f87-6ae3-403c-aad6-3cd82bdddc1e, 4fc222e3-9728-408a-b24b-171c919f81ea, 7f5bc724-d171-406e-bf3b-cd9d868174f2, b32c172c-a1d5-4cc9-a1fc-f5f4b2365ea4</v>
      </c>
    </row>
    <row r="2278" spans="1:27">
      <c r="A2278" t="s">
        <v>6195</v>
      </c>
      <c r="B2278" t="s">
        <v>72</v>
      </c>
      <c r="C2278" t="s">
        <v>56</v>
      </c>
      <c r="D2278" t="s">
        <v>399</v>
      </c>
      <c r="E2278" s="1">
        <v>26214</v>
      </c>
      <c r="F2278" t="s">
        <v>6196</v>
      </c>
      <c r="G2278" t="s">
        <v>6197</v>
      </c>
      <c r="I2278" t="str">
        <f t="shared" si="246"/>
        <v>James Smith</v>
      </c>
      <c r="J2278" t="s">
        <v>843</v>
      </c>
      <c r="K2278" t="s">
        <v>17126</v>
      </c>
      <c r="L2278" t="s">
        <v>17144</v>
      </c>
      <c r="P2278" t="str">
        <f t="shared" si="247"/>
        <v>Journalism</v>
      </c>
      <c r="Q2278" t="str">
        <f t="shared" si="248"/>
        <v>Biology</v>
      </c>
      <c r="R2278" t="str">
        <f t="shared" si="249"/>
        <v>Psychology</v>
      </c>
      <c r="S2278" t="str">
        <f t="shared" si="250"/>
        <v/>
      </c>
      <c r="T2278" t="str">
        <f t="shared" si="251"/>
        <v/>
      </c>
      <c r="V2278" s="3" t="str">
        <f t="array" ref="V2278">_xlfn.TEXTJOIN(", ", TRUE, IF(majors_data!$C$2:$C$101=P2278, majors_data!$A$2:$A$101, ""))</f>
        <v>3100982d-c037-4a3f-a3ed-83e66b248c8d, ebbcecbe-be84-4fb4-bb4e-6420356ebe5a</v>
      </c>
      <c r="W2278" s="3" t="str">
        <f t="array" ref="W2278">_xlfn.TEXTJOIN(", ", TRUE, IF(majors_data!$C$2:$C$101=Q2278, majors_data!$A$2:$A$101, ""))</f>
        <v>b33ae65d-523e-48c6-b10e-59346e1c6523, 4e64e115-2f29-4046-95c6-3f34c14feb83, 2ab329ca-9f50-4c70-9698-f44934cf4b69</v>
      </c>
      <c r="X2278" s="3" t="str">
        <f t="array" ref="X2278">_xlfn.TEXTJOIN(", ", TRUE, IF(majors_data!$C$2:$C$101=R2278, majors_data!$A$2:$A$101, ""))</f>
        <v>4d0b9e50-43d1-4da0-af2b-97d510bab9e2, 049d0ea9-2055-46a4-b821-0cbf6e36e4d5, 37b5c1f9-c15a-4947-b64d-025dc64c5241</v>
      </c>
      <c r="Y2278" s="3" t="str">
        <f t="array" ref="Y2278">_xlfn.TEXTJOIN(", ", TRUE, IF(majors_data!$C$2:$C$101=S2278, majors_data!$A$2:$A$101, ""))</f>
        <v/>
      </c>
      <c r="Z2278" s="3" t="str">
        <f t="array" ref="Z2278">_xlfn.TEXTJOIN(", ", TRUE, IF(majors_data!$C$2:$C$101=T2278, majors_data!$A$2:$A$101, ""))</f>
        <v/>
      </c>
      <c r="AA2278" s="3" t="str">
        <f t="shared" si="252"/>
        <v>3100982d-c037-4a3f-a3ed-83e66b248c8d, ebbcecbe-be84-4fb4-bb4e-6420356ebe5a, b33ae65d-523e-48c6-b10e-59346e1c6523, 4e64e115-2f29-4046-95c6-3f34c14feb83, 2ab329ca-9f50-4c70-9698-f44934cf4b69, 4d0b9e50-43d1-4da0-af2b-97d510bab9e2, 049d0ea9-2055-46a4-b821-0cbf6e36e4d5, 37b5c1f9-c15a-4947-b64d-025dc64c5241</v>
      </c>
    </row>
    <row r="2279" spans="1:27">
      <c r="A2279" t="s">
        <v>6198</v>
      </c>
      <c r="B2279" t="s">
        <v>14</v>
      </c>
      <c r="C2279" t="s">
        <v>56</v>
      </c>
      <c r="D2279" t="s">
        <v>743</v>
      </c>
      <c r="E2279" s="1">
        <v>33275</v>
      </c>
      <c r="F2279" t="s">
        <v>6199</v>
      </c>
      <c r="I2279" t="str">
        <f t="shared" si="246"/>
        <v>Jane Smith</v>
      </c>
      <c r="P2279" t="str">
        <f t="shared" si="247"/>
        <v/>
      </c>
      <c r="Q2279" t="str">
        <f t="shared" si="248"/>
        <v/>
      </c>
      <c r="R2279" t="str">
        <f t="shared" si="249"/>
        <v/>
      </c>
      <c r="S2279" t="str">
        <f t="shared" si="250"/>
        <v/>
      </c>
      <c r="T2279" t="str">
        <f t="shared" si="251"/>
        <v/>
      </c>
      <c r="V2279" s="3" t="str">
        <f t="array" ref="V2279">_xlfn.TEXTJOIN(", ", TRUE, IF(majors_data!$C$2:$C$101=P2279, majors_data!$A$2:$A$101, ""))</f>
        <v/>
      </c>
      <c r="W2279" s="3" t="str">
        <f t="array" ref="W2279">_xlfn.TEXTJOIN(", ", TRUE, IF(majors_data!$C$2:$C$101=Q2279, majors_data!$A$2:$A$101, ""))</f>
        <v/>
      </c>
      <c r="X2279" s="3" t="str">
        <f t="array" ref="X2279">_xlfn.TEXTJOIN(", ", TRUE, IF(majors_data!$C$2:$C$101=R2279, majors_data!$A$2:$A$101, ""))</f>
        <v/>
      </c>
      <c r="Y2279" s="3" t="str">
        <f t="array" ref="Y2279">_xlfn.TEXTJOIN(", ", TRUE, IF(majors_data!$C$2:$C$101=S2279, majors_data!$A$2:$A$101, ""))</f>
        <v/>
      </c>
      <c r="Z2279" s="3" t="str">
        <f t="array" ref="Z2279">_xlfn.TEXTJOIN(", ", TRUE, IF(majors_data!$C$2:$C$101=T2279, majors_data!$A$2:$A$101, ""))</f>
        <v/>
      </c>
      <c r="AA2279" s="3" t="str">
        <f t="shared" si="252"/>
        <v/>
      </c>
    </row>
    <row r="2280" spans="1:27">
      <c r="A2280" t="s">
        <v>6200</v>
      </c>
      <c r="B2280" t="s">
        <v>20</v>
      </c>
      <c r="C2280" t="s">
        <v>31</v>
      </c>
      <c r="D2280" t="s">
        <v>693</v>
      </c>
      <c r="E2280" s="1">
        <v>24601</v>
      </c>
      <c r="F2280" t="s">
        <v>6201</v>
      </c>
      <c r="G2280" t="s">
        <v>6202</v>
      </c>
      <c r="I2280" t="str">
        <f t="shared" si="246"/>
        <v>John Doe</v>
      </c>
      <c r="J2280" t="s">
        <v>83</v>
      </c>
      <c r="K2280" t="s">
        <v>17120</v>
      </c>
      <c r="L2280" t="s">
        <v>17120</v>
      </c>
      <c r="M2280" t="s">
        <v>17125</v>
      </c>
      <c r="N2280" t="s">
        <v>17151</v>
      </c>
      <c r="P2280" t="str">
        <f t="shared" si="247"/>
        <v>Political Science</v>
      </c>
      <c r="Q2280" t="str">
        <f t="shared" si="248"/>
        <v>Criminal Justice</v>
      </c>
      <c r="R2280" t="str">
        <f t="shared" si="249"/>
        <v>Criminal Justice</v>
      </c>
      <c r="S2280" t="str">
        <f t="shared" si="250"/>
        <v>Marketing</v>
      </c>
      <c r="T2280" t="str">
        <f t="shared" si="251"/>
        <v>Economics</v>
      </c>
      <c r="V2280" s="3" t="str">
        <f t="array" ref="V2280">_xlfn.TEXTJOIN(", ", TRUE, IF(majors_data!$C$2:$C$101=P2280, majors_data!$A$2:$A$101, ""))</f>
        <v>4fc222e3-9728-408a-b24b-171c919f81ea, 7f5bc724-d171-406e-bf3b-cd9d868174f2, b32c172c-a1d5-4cc9-a1fc-f5f4b2365ea4</v>
      </c>
      <c r="W2280" s="3" t="str">
        <f t="array" ref="W2280">_xlfn.TEXTJOIN(", ", TRUE, IF(majors_data!$C$2:$C$101=Q2280, majors_data!$A$2:$A$101, ""))</f>
        <v>b43b2475-66e9-49df-b826-4dbb0bb15b8b, bd5df5b0-28d6-45d5-8637-31903ae85330</v>
      </c>
      <c r="X2280" s="3" t="str">
        <f t="array" ref="X2280">_xlfn.TEXTJOIN(", ", TRUE, IF(majors_data!$C$2:$C$101=R2280, majors_data!$A$2:$A$101, ""))</f>
        <v>b43b2475-66e9-49df-b826-4dbb0bb15b8b, bd5df5b0-28d6-45d5-8637-31903ae85330</v>
      </c>
      <c r="Y2280" s="3" t="str">
        <f t="array" ref="Y2280">_xlfn.TEXTJOIN(", ", TRUE, IF(majors_data!$C$2:$C$101=S2280, majors_data!$A$2:$A$101, ""))</f>
        <v>c782f52b-d7ac-47f5-836a-376e4fccf31f, cabf5871-d0d1-43aa-a1e0-7b054ea1f92a, 1f2a78f5-deae-438d-be76-6d733a7dac87</v>
      </c>
      <c r="Z2280" s="3" t="str">
        <f t="array" ref="Z2280">_xlfn.TEXTJOIN(", ", TRUE, IF(majors_data!$C$2:$C$101=T2280, majors_data!$A$2:$A$101, ""))</f>
        <v>2c4e188e-85c2-4366-b282-d70974be0631, d02446db-85a5-472f-be66-392204bff177, e2e80629-cfb6-4daa-b56c-6795ccdc4e48</v>
      </c>
      <c r="AA2280" s="3" t="str">
        <f t="shared" si="252"/>
        <v>4fc222e3-9728-408a-b24b-171c919f81ea, 7f5bc724-d171-406e-bf3b-cd9d868174f2, b32c172c-a1d5-4cc9-a1fc-f5f4b2365ea4, b43b2475-66e9-49df-b826-4dbb0bb15b8b, bd5df5b0-28d6-45d5-8637-31903ae85330, b43b2475-66e9-49df-b826-4dbb0bb15b8b, bd5df5b0-28d6-45d5-8637-31903ae85330, c782f52b-d7ac-47f5-836a-376e4fccf31f, cabf5871-d0d1-43aa-a1e0-7b054ea1f92a, 1f2a78f5-deae-438d-be76-6d733a7dac87, 2c4e188e-85c2-4366-b282-d70974be0631, d02446db-85a5-472f-be66-392204bff177, e2e80629-cfb6-4daa-b56c-6795ccdc4e48</v>
      </c>
    </row>
    <row r="2281" spans="1:27">
      <c r="A2281" t="s">
        <v>6203</v>
      </c>
      <c r="B2281" t="s">
        <v>60</v>
      </c>
      <c r="C2281" t="s">
        <v>42</v>
      </c>
      <c r="D2281" t="s">
        <v>178</v>
      </c>
      <c r="E2281" s="1">
        <v>24449</v>
      </c>
      <c r="F2281" t="s">
        <v>6204</v>
      </c>
      <c r="G2281" t="s">
        <v>6205</v>
      </c>
      <c r="I2281" t="str">
        <f t="shared" si="246"/>
        <v>Bob Moore</v>
      </c>
      <c r="J2281" t="s">
        <v>302</v>
      </c>
      <c r="K2281" t="s">
        <v>17135</v>
      </c>
      <c r="P2281" t="str">
        <f t="shared" si="247"/>
        <v>Art</v>
      </c>
      <c r="Q2281" t="str">
        <f t="shared" si="248"/>
        <v>Business Administration</v>
      </c>
      <c r="R2281" t="str">
        <f t="shared" si="249"/>
        <v/>
      </c>
      <c r="S2281" t="str">
        <f t="shared" si="250"/>
        <v/>
      </c>
      <c r="T2281" t="str">
        <f t="shared" si="251"/>
        <v/>
      </c>
      <c r="V2281" s="3" t="str">
        <f t="array" ref="V2281">_xlfn.TEXTJOIN(", ", TRUE, IF(majors_data!$C$2:$C$101=P2281, majors_data!$A$2:$A$101, ""))</f>
        <v>edca0a28-476b-4782-86be-a06806d87ab8, b12e86e4-dc4d-49cb-8ec3-b0c9f7f23b26, 62f9fcfb-92d6-4bc8-96ff-e8847c7b27ae</v>
      </c>
      <c r="W2281" s="3" t="str">
        <f t="array" ref="W2281">_xlfn.TEXTJOIN(", ", TRUE, IF(majors_data!$C$2:$C$101=Q2281, majors_data!$A$2:$A$101, ""))</f>
        <v>ad1e7d8e-5114-413f-921d-a35552003ee4, c132b04e-83bd-4b24-8fe4-5a9a015e7c93, 1e0b04ba-18d5-4ab9-a1e5-23449bbc4a0b</v>
      </c>
      <c r="X2281" s="3" t="str">
        <f t="array" ref="X2281">_xlfn.TEXTJOIN(", ", TRUE, IF(majors_data!$C$2:$C$101=R2281, majors_data!$A$2:$A$101, ""))</f>
        <v/>
      </c>
      <c r="Y2281" s="3" t="str">
        <f t="array" ref="Y2281">_xlfn.TEXTJOIN(", ", TRUE, IF(majors_data!$C$2:$C$101=S2281, majors_data!$A$2:$A$101, ""))</f>
        <v/>
      </c>
      <c r="Z2281" s="3" t="str">
        <f t="array" ref="Z2281">_xlfn.TEXTJOIN(", ", TRUE, IF(majors_data!$C$2:$C$101=T2281, majors_data!$A$2:$A$101, ""))</f>
        <v/>
      </c>
      <c r="AA2281" s="3" t="str">
        <f t="shared" si="252"/>
        <v>edca0a28-476b-4782-86be-a06806d87ab8, b12e86e4-dc4d-49cb-8ec3-b0c9f7f23b26, 62f9fcfb-92d6-4bc8-96ff-e8847c7b27ae, ad1e7d8e-5114-413f-921d-a35552003ee4, c132b04e-83bd-4b24-8fe4-5a9a015e7c93, 1e0b04ba-18d5-4ab9-a1e5-23449bbc4a0b</v>
      </c>
    </row>
    <row r="2282" spans="1:27">
      <c r="A2282" t="s">
        <v>6206</v>
      </c>
      <c r="B2282" t="s">
        <v>51</v>
      </c>
      <c r="C2282" t="s">
        <v>15</v>
      </c>
      <c r="D2282" t="s">
        <v>186</v>
      </c>
      <c r="E2282" s="1">
        <v>32129</v>
      </c>
      <c r="F2282" t="s">
        <v>6207</v>
      </c>
      <c r="G2282" t="s">
        <v>6208</v>
      </c>
      <c r="I2282" t="str">
        <f t="shared" si="246"/>
        <v>Emily Wilson</v>
      </c>
      <c r="J2282" t="s">
        <v>1154</v>
      </c>
      <c r="K2282" t="s">
        <v>17143</v>
      </c>
      <c r="L2282" t="s">
        <v>17121</v>
      </c>
      <c r="M2282" t="s">
        <v>17118</v>
      </c>
      <c r="P2282" t="str">
        <f t="shared" si="247"/>
        <v>Linguistics</v>
      </c>
      <c r="Q2282" t="str">
        <f t="shared" si="248"/>
        <v>Communications</v>
      </c>
      <c r="R2282" t="str">
        <f t="shared" si="249"/>
        <v>History</v>
      </c>
      <c r="S2282" t="str">
        <f t="shared" si="250"/>
        <v>Finance</v>
      </c>
      <c r="T2282" t="str">
        <f t="shared" si="251"/>
        <v/>
      </c>
      <c r="V2282" s="3" t="str">
        <f t="array" ref="V2282">_xlfn.TEXTJOIN(", ", TRUE, IF(majors_data!$C$2:$C$101=P2282, majors_data!$A$2:$A$101, ""))</f>
        <v>cb7207d7-79d6-497f-a7e6-ceebd62576db, bc618e46-adeb-4bfa-a8dc-9e7a3bbad058</v>
      </c>
      <c r="W2282" s="3" t="str">
        <f t="array" ref="W2282">_xlfn.TEXTJOIN(", ", TRUE, IF(majors_data!$C$2:$C$101=Q2282, majors_data!$A$2:$A$101, ""))</f>
        <v>2c6e4248-da4d-4cb3-ac58-3cd04aa203fa, c8e9582b-d7bd-48cb-9cab-9f953712e952</v>
      </c>
      <c r="X2282" s="3" t="str">
        <f t="array" ref="X2282">_xlfn.TEXTJOIN(", ", TRUE, IF(majors_data!$C$2:$C$101=R2282, majors_data!$A$2:$A$101, ""))</f>
        <v>f6cf2da9-277c-4780-8c18-2a4727d35f64, af428f7f-7d22-4949-924b-37b9c13140fb, d2d40201-0152-4e55-bf95-406c1f66295b</v>
      </c>
      <c r="Y2282" s="3" t="str">
        <f t="array" ref="Y2282">_xlfn.TEXTJOIN(", ", TRUE, IF(majors_data!$C$2:$C$101=S2282, majors_data!$A$2:$A$101, ""))</f>
        <v>49f57722-52fb-47b6-8e1e-54de177e0d19, f89ddd78-e74e-469c-8808-241bd8c36f67, c6f0e3ea-fc4a-4768-a155-f0bf0b943717</v>
      </c>
      <c r="Z2282" s="3" t="str">
        <f t="array" ref="Z2282">_xlfn.TEXTJOIN(", ", TRUE, IF(majors_data!$C$2:$C$101=T2282, majors_data!$A$2:$A$101, ""))</f>
        <v/>
      </c>
      <c r="AA2282" s="3" t="str">
        <f t="shared" si="252"/>
        <v>cb7207d7-79d6-497f-a7e6-ceebd62576db, bc618e46-adeb-4bfa-a8dc-9e7a3bbad058, 2c6e4248-da4d-4cb3-ac58-3cd04aa203fa, c8e9582b-d7bd-48cb-9cab-9f953712e952, f6cf2da9-277c-4780-8c18-2a4727d35f64, af428f7f-7d22-4949-924b-37b9c13140fb, d2d40201-0152-4e55-bf95-406c1f66295b, 49f57722-52fb-47b6-8e1e-54de177e0d19, f89ddd78-e74e-469c-8808-241bd8c36f67, c6f0e3ea-fc4a-4768-a155-f0bf0b943717</v>
      </c>
    </row>
    <row r="2283" spans="1:27">
      <c r="A2283" t="s">
        <v>6209</v>
      </c>
      <c r="B2283" t="s">
        <v>51</v>
      </c>
      <c r="C2283" t="s">
        <v>42</v>
      </c>
      <c r="D2283" t="s">
        <v>155</v>
      </c>
      <c r="E2283" s="1">
        <v>35277</v>
      </c>
      <c r="F2283" t="s">
        <v>6210</v>
      </c>
      <c r="G2283" t="s">
        <v>6211</v>
      </c>
      <c r="I2283" t="str">
        <f t="shared" si="246"/>
        <v>Emily Moore</v>
      </c>
      <c r="J2283" t="s">
        <v>2136</v>
      </c>
      <c r="K2283" t="s">
        <v>17144</v>
      </c>
      <c r="L2283" t="s">
        <v>17155</v>
      </c>
      <c r="P2283" t="str">
        <f t="shared" si="247"/>
        <v>Theater</v>
      </c>
      <c r="Q2283" t="str">
        <f t="shared" si="248"/>
        <v>Psychology</v>
      </c>
      <c r="R2283" t="str">
        <f t="shared" si="249"/>
        <v>Library Science</v>
      </c>
      <c r="S2283" t="str">
        <f t="shared" si="250"/>
        <v/>
      </c>
      <c r="T2283" t="str">
        <f t="shared" si="251"/>
        <v/>
      </c>
      <c r="V2283" s="3" t="str">
        <f t="array" ref="V2283">_xlfn.TEXTJOIN(", ", TRUE, IF(majors_data!$C$2:$C$101=P2283, majors_data!$A$2:$A$101, ""))</f>
        <v>49150744-aac2-44f9-8ca0-05ae90757bac, f5b20856-42b4-48bd-93d9-fbe2712c9e55</v>
      </c>
      <c r="W2283" s="3" t="str">
        <f t="array" ref="W2283">_xlfn.TEXTJOIN(", ", TRUE, IF(majors_data!$C$2:$C$101=Q2283, majors_data!$A$2:$A$101, ""))</f>
        <v>4d0b9e50-43d1-4da0-af2b-97d510bab9e2, 049d0ea9-2055-46a4-b821-0cbf6e36e4d5, 37b5c1f9-c15a-4947-b64d-025dc64c5241</v>
      </c>
      <c r="X2283" s="3" t="str">
        <f t="array" ref="X2283">_xlfn.TEXTJOIN(", ", TRUE, IF(majors_data!$C$2:$C$101=R2283, majors_data!$A$2:$A$101, ""))</f>
        <v>4ff85e34-9da3-47f2-beee-ec6175d82186, 450d53ce-7643-41e5-9d0d-b9d1eacead36</v>
      </c>
      <c r="Y2283" s="3" t="str">
        <f t="array" ref="Y2283">_xlfn.TEXTJOIN(", ", TRUE, IF(majors_data!$C$2:$C$101=S2283, majors_data!$A$2:$A$101, ""))</f>
        <v/>
      </c>
      <c r="Z2283" s="3" t="str">
        <f t="array" ref="Z2283">_xlfn.TEXTJOIN(", ", TRUE, IF(majors_data!$C$2:$C$101=T2283, majors_data!$A$2:$A$101, ""))</f>
        <v/>
      </c>
      <c r="AA2283" s="3" t="str">
        <f t="shared" si="252"/>
        <v>49150744-aac2-44f9-8ca0-05ae90757bac, f5b20856-42b4-48bd-93d9-fbe2712c9e55, 4d0b9e50-43d1-4da0-af2b-97d510bab9e2, 049d0ea9-2055-46a4-b821-0cbf6e36e4d5, 37b5c1f9-c15a-4947-b64d-025dc64c5241, 4ff85e34-9da3-47f2-beee-ec6175d82186, 450d53ce-7643-41e5-9d0d-b9d1eacead36</v>
      </c>
    </row>
    <row r="2284" spans="1:27">
      <c r="A2284" t="s">
        <v>6212</v>
      </c>
      <c r="B2284" t="s">
        <v>30</v>
      </c>
      <c r="C2284" t="s">
        <v>80</v>
      </c>
      <c r="D2284" t="s">
        <v>1307</v>
      </c>
      <c r="E2284" s="1">
        <v>30981</v>
      </c>
      <c r="F2284" t="s">
        <v>6213</v>
      </c>
      <c r="G2284" t="s">
        <v>6214</v>
      </c>
      <c r="I2284" t="str">
        <f t="shared" si="246"/>
        <v>Sarah Miller</v>
      </c>
      <c r="J2284" t="s">
        <v>54</v>
      </c>
      <c r="K2284" t="s">
        <v>17143</v>
      </c>
      <c r="L2284" t="s">
        <v>17142</v>
      </c>
      <c r="P2284" t="str">
        <f t="shared" si="247"/>
        <v>Veterinary Medicine</v>
      </c>
      <c r="Q2284" t="str">
        <f t="shared" si="248"/>
        <v>Communications</v>
      </c>
      <c r="R2284" t="str">
        <f t="shared" si="249"/>
        <v>Physics</v>
      </c>
      <c r="S2284" t="str">
        <f t="shared" si="250"/>
        <v/>
      </c>
      <c r="T2284" t="str">
        <f t="shared" si="251"/>
        <v/>
      </c>
      <c r="V2284" s="3" t="str">
        <f t="array" ref="V2284">_xlfn.TEXTJOIN(", ", TRUE, IF(majors_data!$C$2:$C$101=P2284, majors_data!$A$2:$A$101, ""))</f>
        <v>6b796d48-625b-4acf-96db-141d2e7d7b4b, e6f83c77-1538-4fec-934c-6a4ec6617268</v>
      </c>
      <c r="W2284" s="3" t="str">
        <f t="array" ref="W2284">_xlfn.TEXTJOIN(", ", TRUE, IF(majors_data!$C$2:$C$101=Q2284, majors_data!$A$2:$A$101, ""))</f>
        <v>2c6e4248-da4d-4cb3-ac58-3cd04aa203fa, c8e9582b-d7bd-48cb-9cab-9f953712e952</v>
      </c>
      <c r="X2284" s="3" t="str">
        <f t="array" ref="X2284">_xlfn.TEXTJOIN(", ", TRUE, IF(majors_data!$C$2:$C$101=R2284, majors_data!$A$2:$A$101, ""))</f>
        <v>9dd4dfda-b0d2-4d4a-8642-a44db00f4a15, 534a2149-3015-472c-9de1-5db9e0f6b43e, fe8da200-3e6c-4017-983e-19b5aff7e800</v>
      </c>
      <c r="Y2284" s="3" t="str">
        <f t="array" ref="Y2284">_xlfn.TEXTJOIN(", ", TRUE, IF(majors_data!$C$2:$C$101=S2284, majors_data!$A$2:$A$101, ""))</f>
        <v/>
      </c>
      <c r="Z2284" s="3" t="str">
        <f t="array" ref="Z2284">_xlfn.TEXTJOIN(", ", TRUE, IF(majors_data!$C$2:$C$101=T2284, majors_data!$A$2:$A$101, ""))</f>
        <v/>
      </c>
      <c r="AA2284" s="3" t="str">
        <f t="shared" si="252"/>
        <v>6b796d48-625b-4acf-96db-141d2e7d7b4b, e6f83c77-1538-4fec-934c-6a4ec6617268, 2c6e4248-da4d-4cb3-ac58-3cd04aa203fa, c8e9582b-d7bd-48cb-9cab-9f953712e952, 9dd4dfda-b0d2-4d4a-8642-a44db00f4a15, 534a2149-3015-472c-9de1-5db9e0f6b43e, fe8da200-3e6c-4017-983e-19b5aff7e800</v>
      </c>
    </row>
    <row r="2285" spans="1:27">
      <c r="A2285" t="s">
        <v>6215</v>
      </c>
      <c r="B2285" t="s">
        <v>14</v>
      </c>
      <c r="C2285" t="s">
        <v>230</v>
      </c>
      <c r="D2285" t="s">
        <v>231</v>
      </c>
      <c r="E2285" s="1">
        <v>25363</v>
      </c>
      <c r="F2285" t="s">
        <v>6216</v>
      </c>
      <c r="G2285" t="s">
        <v>562</v>
      </c>
      <c r="I2285" t="str">
        <f t="shared" si="246"/>
        <v>Jane Johnson</v>
      </c>
      <c r="J2285" t="s">
        <v>562</v>
      </c>
      <c r="P2285" t="str">
        <f t="shared" si="247"/>
        <v>Geography</v>
      </c>
      <c r="Q2285" t="str">
        <f t="shared" si="248"/>
        <v/>
      </c>
      <c r="R2285" t="str">
        <f t="shared" si="249"/>
        <v/>
      </c>
      <c r="S2285" t="str">
        <f t="shared" si="250"/>
        <v/>
      </c>
      <c r="T2285" t="str">
        <f t="shared" si="251"/>
        <v/>
      </c>
      <c r="V2285" s="3" t="str">
        <f t="array" ref="V2285">_xlfn.TEXTJOIN(", ", TRUE, IF(majors_data!$C$2:$C$101=P2285, majors_data!$A$2:$A$101, ""))</f>
        <v>5d92edf2-5248-4363-8e50-f18ad6a67a8c, b6f11273-e674-4c30-afa1-7ee62c1abb4b</v>
      </c>
      <c r="W2285" s="3" t="str">
        <f t="array" ref="W2285">_xlfn.TEXTJOIN(", ", TRUE, IF(majors_data!$C$2:$C$101=Q2285, majors_data!$A$2:$A$101, ""))</f>
        <v/>
      </c>
      <c r="X2285" s="3" t="str">
        <f t="array" ref="X2285">_xlfn.TEXTJOIN(", ", TRUE, IF(majors_data!$C$2:$C$101=R2285, majors_data!$A$2:$A$101, ""))</f>
        <v/>
      </c>
      <c r="Y2285" s="3" t="str">
        <f t="array" ref="Y2285">_xlfn.TEXTJOIN(", ", TRUE, IF(majors_data!$C$2:$C$101=S2285, majors_data!$A$2:$A$101, ""))</f>
        <v/>
      </c>
      <c r="Z2285" s="3" t="str">
        <f t="array" ref="Z2285">_xlfn.TEXTJOIN(", ", TRUE, IF(majors_data!$C$2:$C$101=T2285, majors_data!$A$2:$A$101, ""))</f>
        <v/>
      </c>
      <c r="AA2285" s="3" t="str">
        <f t="shared" si="252"/>
        <v>5d92edf2-5248-4363-8e50-f18ad6a67a8c, b6f11273-e674-4c30-afa1-7ee62c1abb4b</v>
      </c>
    </row>
    <row r="2286" spans="1:27">
      <c r="A2286" t="s">
        <v>6217</v>
      </c>
      <c r="B2286" t="s">
        <v>60</v>
      </c>
      <c r="C2286" t="s">
        <v>15</v>
      </c>
      <c r="D2286" t="s">
        <v>338</v>
      </c>
      <c r="E2286" s="1">
        <v>27694</v>
      </c>
      <c r="F2286" t="s">
        <v>6218</v>
      </c>
      <c r="G2286" t="s">
        <v>6219</v>
      </c>
      <c r="I2286" t="str">
        <f t="shared" si="246"/>
        <v>Bob Wilson</v>
      </c>
      <c r="J2286" t="s">
        <v>751</v>
      </c>
      <c r="K2286" t="s">
        <v>17152</v>
      </c>
      <c r="L2286" t="s">
        <v>17153</v>
      </c>
      <c r="M2286" t="s">
        <v>17133</v>
      </c>
      <c r="N2286" t="s">
        <v>17131</v>
      </c>
      <c r="P2286" t="str">
        <f t="shared" si="247"/>
        <v>Criminal Justice</v>
      </c>
      <c r="Q2286" t="str">
        <f t="shared" si="248"/>
        <v>Political Science</v>
      </c>
      <c r="R2286" t="str">
        <f t="shared" si="249"/>
        <v>Computer Science</v>
      </c>
      <c r="S2286" t="str">
        <f t="shared" si="250"/>
        <v>Veterinary Medicine</v>
      </c>
      <c r="T2286" t="str">
        <f t="shared" si="251"/>
        <v>Public Health</v>
      </c>
      <c r="V2286" s="3" t="str">
        <f t="array" ref="V2286">_xlfn.TEXTJOIN(", ", TRUE, IF(majors_data!$C$2:$C$101=P2286, majors_data!$A$2:$A$101, ""))</f>
        <v>b43b2475-66e9-49df-b826-4dbb0bb15b8b, bd5df5b0-28d6-45d5-8637-31903ae85330</v>
      </c>
      <c r="W2286" s="3" t="str">
        <f t="array" ref="W2286">_xlfn.TEXTJOIN(", ", TRUE, IF(majors_data!$C$2:$C$101=Q2286, majors_data!$A$2:$A$101, ""))</f>
        <v>4fc222e3-9728-408a-b24b-171c919f81ea, 7f5bc724-d171-406e-bf3b-cd9d868174f2, b32c172c-a1d5-4cc9-a1fc-f5f4b2365ea4</v>
      </c>
      <c r="X2286" s="3" t="str">
        <f t="array" ref="X2286">_xlfn.TEXTJOIN(", ", TRUE, IF(majors_data!$C$2:$C$101=R2286, majors_data!$A$2:$A$101, ""))</f>
        <v>12c5d420-9bbc-455d-9794-7780bc5fea5b, 036ab592-da37-4aac-ac4b-3a2eb132eb76, 91d3ffda-02df-4108-a302-e3764e021ccf</v>
      </c>
      <c r="Y2286" s="3" t="str">
        <f t="array" ref="Y2286">_xlfn.TEXTJOIN(", ", TRUE, IF(majors_data!$C$2:$C$101=S2286, majors_data!$A$2:$A$101, ""))</f>
        <v>6b796d48-625b-4acf-96db-141d2e7d7b4b, e6f83c77-1538-4fec-934c-6a4ec6617268</v>
      </c>
      <c r="Z2286" s="3" t="str">
        <f t="array" ref="Z2286">_xlfn.TEXTJOIN(", ", TRUE, IF(majors_data!$C$2:$C$101=T2286, majors_data!$A$2:$A$101, ""))</f>
        <v>9cbfac3c-fb8a-4ebd-b677-c223a57ac329, d464054e-8f96-4d3d-b9d5-a40f34507b88</v>
      </c>
      <c r="AA2286" s="3" t="str">
        <f t="shared" si="252"/>
        <v>b43b2475-66e9-49df-b826-4dbb0bb15b8b, bd5df5b0-28d6-45d5-8637-31903ae85330, 4fc222e3-9728-408a-b24b-171c919f81ea, 7f5bc724-d171-406e-bf3b-cd9d868174f2, b32c172c-a1d5-4cc9-a1fc-f5f4b2365ea4, 12c5d420-9bbc-455d-9794-7780bc5fea5b, 036ab592-da37-4aac-ac4b-3a2eb132eb76, 91d3ffda-02df-4108-a302-e3764e021ccf, 6b796d48-625b-4acf-96db-141d2e7d7b4b, e6f83c77-1538-4fec-934c-6a4ec6617268, 9cbfac3c-fb8a-4ebd-b677-c223a57ac329, d464054e-8f96-4d3d-b9d5-a40f34507b88</v>
      </c>
    </row>
    <row r="2287" spans="1:27">
      <c r="A2287" t="s">
        <v>6220</v>
      </c>
      <c r="B2287" t="s">
        <v>8</v>
      </c>
      <c r="C2287" t="s">
        <v>15</v>
      </c>
      <c r="D2287" t="s">
        <v>341</v>
      </c>
      <c r="E2287" s="1">
        <v>18904</v>
      </c>
      <c r="F2287" t="s">
        <v>6221</v>
      </c>
      <c r="G2287" t="s">
        <v>6222</v>
      </c>
      <c r="I2287" t="str">
        <f t="shared" si="246"/>
        <v>David Wilson</v>
      </c>
      <c r="J2287" t="s">
        <v>95</v>
      </c>
      <c r="K2287" t="s">
        <v>17148</v>
      </c>
      <c r="L2287" t="s">
        <v>17133</v>
      </c>
      <c r="P2287" t="str">
        <f t="shared" si="247"/>
        <v>Foreign Languages</v>
      </c>
      <c r="Q2287" t="str">
        <f t="shared" si="248"/>
        <v>Architecture</v>
      </c>
      <c r="R2287" t="str">
        <f t="shared" si="249"/>
        <v>Veterinary Medicine</v>
      </c>
      <c r="S2287" t="str">
        <f t="shared" si="250"/>
        <v/>
      </c>
      <c r="T2287" t="str">
        <f t="shared" si="251"/>
        <v/>
      </c>
      <c r="V2287" s="3" t="str">
        <f t="array" ref="V2287">_xlfn.TEXTJOIN(", ", TRUE, IF(majors_data!$C$2:$C$101=P2287, majors_data!$A$2:$A$101, ""))</f>
        <v>6dfeb9a0-918b-4038-ae4f-63ab374b9311, 589319dd-8b62-4842-bb7a-855eef1f8d6e</v>
      </c>
      <c r="W2287" s="3" t="str">
        <f t="array" ref="W2287">_xlfn.TEXTJOIN(", ", TRUE, IF(majors_data!$C$2:$C$101=Q2287, majors_data!$A$2:$A$101, ""))</f>
        <v>e0bad25d-7fb1-4dd7-a0e8-a11b41dcd281, 5e03ed8a-d9fb-4271-aa1d-73df523dcc57</v>
      </c>
      <c r="X2287" s="3" t="str">
        <f t="array" ref="X2287">_xlfn.TEXTJOIN(", ", TRUE, IF(majors_data!$C$2:$C$101=R2287, majors_data!$A$2:$A$101, ""))</f>
        <v>6b796d48-625b-4acf-96db-141d2e7d7b4b, e6f83c77-1538-4fec-934c-6a4ec6617268</v>
      </c>
      <c r="Y2287" s="3" t="str">
        <f t="array" ref="Y2287">_xlfn.TEXTJOIN(", ", TRUE, IF(majors_data!$C$2:$C$101=S2287, majors_data!$A$2:$A$101, ""))</f>
        <v/>
      </c>
      <c r="Z2287" s="3" t="str">
        <f t="array" ref="Z2287">_xlfn.TEXTJOIN(", ", TRUE, IF(majors_data!$C$2:$C$101=T2287, majors_data!$A$2:$A$101, ""))</f>
        <v/>
      </c>
      <c r="AA2287" s="3" t="str">
        <f t="shared" si="252"/>
        <v>6dfeb9a0-918b-4038-ae4f-63ab374b9311, 589319dd-8b62-4842-bb7a-855eef1f8d6e, e0bad25d-7fb1-4dd7-a0e8-a11b41dcd281, 5e03ed8a-d9fb-4271-aa1d-73df523dcc57, 6b796d48-625b-4acf-96db-141d2e7d7b4b, e6f83c77-1538-4fec-934c-6a4ec6617268</v>
      </c>
    </row>
    <row r="2288" spans="1:27">
      <c r="A2288" t="s">
        <v>6223</v>
      </c>
      <c r="B2288" t="s">
        <v>30</v>
      </c>
      <c r="C2288" t="s">
        <v>56</v>
      </c>
      <c r="D2288" t="s">
        <v>69</v>
      </c>
      <c r="E2288" s="1">
        <v>30413</v>
      </c>
      <c r="F2288" t="s">
        <v>6224</v>
      </c>
      <c r="G2288" t="s">
        <v>6225</v>
      </c>
      <c r="I2288" t="str">
        <f t="shared" si="246"/>
        <v>Sarah Smith</v>
      </c>
      <c r="J2288" t="s">
        <v>279</v>
      </c>
      <c r="K2288" t="s">
        <v>17128</v>
      </c>
      <c r="L2288" t="s">
        <v>17157</v>
      </c>
      <c r="P2288" t="str">
        <f t="shared" si="247"/>
        <v>Mechanical Engineering</v>
      </c>
      <c r="Q2288" t="str">
        <f t="shared" si="248"/>
        <v>Mathematics</v>
      </c>
      <c r="R2288" t="str">
        <f t="shared" si="249"/>
        <v>Environmental Science</v>
      </c>
      <c r="S2288" t="str">
        <f t="shared" si="250"/>
        <v/>
      </c>
      <c r="T2288" t="str">
        <f t="shared" si="251"/>
        <v/>
      </c>
      <c r="V2288" s="3" t="str">
        <f t="array" ref="V2288">_xlfn.TEXTJOIN(", ", TRUE, IF(majors_data!$C$2:$C$101=P2288, majors_data!$A$2:$A$101, ""))</f>
        <v>d3d06262-f539-4a05-9e71-6e6113e9529b, efbed11c-6828-4d9a-bdc3-ffadce27497e, ab3572a8-144f-4148-9862-465bd9d7148b</v>
      </c>
      <c r="W2288" s="3" t="str">
        <f t="array" ref="W2288">_xlfn.TEXTJOIN(", ", TRUE, IF(majors_data!$C$2:$C$101=Q2288, majors_data!$A$2:$A$101, ""))</f>
        <v>38b9874d-dd51-433a-bea9-2ef3ec79cb21, e3ae6951-0a5b-40c4-8b20-fd8b9ce4cecf, 4ad06de7-beaf-454c-aeda-59316f4a641c</v>
      </c>
      <c r="X2288" s="3" t="str">
        <f t="array" ref="X2288">_xlfn.TEXTJOIN(", ", TRUE, IF(majors_data!$C$2:$C$101=R2288, majors_data!$A$2:$A$101, ""))</f>
        <v>39af2a17-08ce-4282-8dd0-de4efe79980f, ce83ec69-0901-4423-87f6-92734cc8feb2</v>
      </c>
      <c r="Y2288" s="3" t="str">
        <f t="array" ref="Y2288">_xlfn.TEXTJOIN(", ", TRUE, IF(majors_data!$C$2:$C$101=S2288, majors_data!$A$2:$A$101, ""))</f>
        <v/>
      </c>
      <c r="Z2288" s="3" t="str">
        <f t="array" ref="Z2288">_xlfn.TEXTJOIN(", ", TRUE, IF(majors_data!$C$2:$C$101=T2288, majors_data!$A$2:$A$101, ""))</f>
        <v/>
      </c>
      <c r="AA2288" s="3" t="str">
        <f t="shared" si="252"/>
        <v>d3d06262-f539-4a05-9e71-6e6113e9529b, efbed11c-6828-4d9a-bdc3-ffadce27497e, ab3572a8-144f-4148-9862-465bd9d7148b, 38b9874d-dd51-433a-bea9-2ef3ec79cb21, e3ae6951-0a5b-40c4-8b20-fd8b9ce4cecf, 4ad06de7-beaf-454c-aeda-59316f4a641c, 39af2a17-08ce-4282-8dd0-de4efe79980f, ce83ec69-0901-4423-87f6-92734cc8feb2</v>
      </c>
    </row>
    <row r="2289" spans="1:27">
      <c r="A2289" t="s">
        <v>6226</v>
      </c>
      <c r="B2289" t="s">
        <v>14</v>
      </c>
      <c r="C2289" t="s">
        <v>47</v>
      </c>
      <c r="D2289" t="s">
        <v>240</v>
      </c>
      <c r="E2289" s="1">
        <v>32623</v>
      </c>
      <c r="F2289" t="s">
        <v>6227</v>
      </c>
      <c r="I2289" t="str">
        <f t="shared" si="246"/>
        <v>Jane Davis</v>
      </c>
      <c r="P2289" t="str">
        <f t="shared" si="247"/>
        <v/>
      </c>
      <c r="Q2289" t="str">
        <f t="shared" si="248"/>
        <v/>
      </c>
      <c r="R2289" t="str">
        <f t="shared" si="249"/>
        <v/>
      </c>
      <c r="S2289" t="str">
        <f t="shared" si="250"/>
        <v/>
      </c>
      <c r="T2289" t="str">
        <f t="shared" si="251"/>
        <v/>
      </c>
      <c r="V2289" s="3" t="str">
        <f t="array" ref="V2289">_xlfn.TEXTJOIN(", ", TRUE, IF(majors_data!$C$2:$C$101=P2289, majors_data!$A$2:$A$101, ""))</f>
        <v/>
      </c>
      <c r="W2289" s="3" t="str">
        <f t="array" ref="W2289">_xlfn.TEXTJOIN(", ", TRUE, IF(majors_data!$C$2:$C$101=Q2289, majors_data!$A$2:$A$101, ""))</f>
        <v/>
      </c>
      <c r="X2289" s="3" t="str">
        <f t="array" ref="X2289">_xlfn.TEXTJOIN(", ", TRUE, IF(majors_data!$C$2:$C$101=R2289, majors_data!$A$2:$A$101, ""))</f>
        <v/>
      </c>
      <c r="Y2289" s="3" t="str">
        <f t="array" ref="Y2289">_xlfn.TEXTJOIN(", ", TRUE, IF(majors_data!$C$2:$C$101=S2289, majors_data!$A$2:$A$101, ""))</f>
        <v/>
      </c>
      <c r="Z2289" s="3" t="str">
        <f t="array" ref="Z2289">_xlfn.TEXTJOIN(", ", TRUE, IF(majors_data!$C$2:$C$101=T2289, majors_data!$A$2:$A$101, ""))</f>
        <v/>
      </c>
      <c r="AA2289" s="3" t="str">
        <f t="shared" si="252"/>
        <v/>
      </c>
    </row>
    <row r="2290" spans="1:27">
      <c r="A2290" t="s">
        <v>6228</v>
      </c>
      <c r="B2290" t="s">
        <v>119</v>
      </c>
      <c r="C2290" t="s">
        <v>42</v>
      </c>
      <c r="D2290" t="s">
        <v>218</v>
      </c>
      <c r="E2290" s="1">
        <v>34011</v>
      </c>
      <c r="F2290" t="s">
        <v>6229</v>
      </c>
      <c r="G2290" t="s">
        <v>6230</v>
      </c>
      <c r="I2290" t="str">
        <f t="shared" si="246"/>
        <v>Michael Moore</v>
      </c>
      <c r="J2290" t="s">
        <v>502</v>
      </c>
      <c r="K2290" t="s">
        <v>17123</v>
      </c>
      <c r="L2290" t="s">
        <v>17157</v>
      </c>
      <c r="P2290" t="str">
        <f t="shared" si="247"/>
        <v>Electrical Engineering</v>
      </c>
      <c r="Q2290" t="str">
        <f t="shared" si="248"/>
        <v>Art</v>
      </c>
      <c r="R2290" t="str">
        <f t="shared" si="249"/>
        <v>Environmental Science</v>
      </c>
      <c r="S2290" t="str">
        <f t="shared" si="250"/>
        <v/>
      </c>
      <c r="T2290" t="str">
        <f t="shared" si="251"/>
        <v/>
      </c>
      <c r="V2290" s="3" t="str">
        <f t="array" ref="V2290">_xlfn.TEXTJOIN(", ", TRUE, IF(majors_data!$C$2:$C$101=P2290, majors_data!$A$2:$A$101, ""))</f>
        <v>19a8bee2-7566-411a-9919-61d44ccc81ef, e4aa68ec-6374-48d4-a36d-8ca39ac807a2, 058ec2ea-9361-4a0a-a0b1-c81e99f2349a</v>
      </c>
      <c r="W2290" s="3" t="str">
        <f t="array" ref="W2290">_xlfn.TEXTJOIN(", ", TRUE, IF(majors_data!$C$2:$C$101=Q2290, majors_data!$A$2:$A$101, ""))</f>
        <v>edca0a28-476b-4782-86be-a06806d87ab8, b12e86e4-dc4d-49cb-8ec3-b0c9f7f23b26, 62f9fcfb-92d6-4bc8-96ff-e8847c7b27ae</v>
      </c>
      <c r="X2290" s="3" t="str">
        <f t="array" ref="X2290">_xlfn.TEXTJOIN(", ", TRUE, IF(majors_data!$C$2:$C$101=R2290, majors_data!$A$2:$A$101, ""))</f>
        <v>39af2a17-08ce-4282-8dd0-de4efe79980f, ce83ec69-0901-4423-87f6-92734cc8feb2</v>
      </c>
      <c r="Y2290" s="3" t="str">
        <f t="array" ref="Y2290">_xlfn.TEXTJOIN(", ", TRUE, IF(majors_data!$C$2:$C$101=S2290, majors_data!$A$2:$A$101, ""))</f>
        <v/>
      </c>
      <c r="Z2290" s="3" t="str">
        <f t="array" ref="Z2290">_xlfn.TEXTJOIN(", ", TRUE, IF(majors_data!$C$2:$C$101=T2290, majors_data!$A$2:$A$101, ""))</f>
        <v/>
      </c>
      <c r="AA2290" s="3" t="str">
        <f t="shared" si="252"/>
        <v>19a8bee2-7566-411a-9919-61d44ccc81ef, e4aa68ec-6374-48d4-a36d-8ca39ac807a2, 058ec2ea-9361-4a0a-a0b1-c81e99f2349a, edca0a28-476b-4782-86be-a06806d87ab8, b12e86e4-dc4d-49cb-8ec3-b0c9f7f23b26, 62f9fcfb-92d6-4bc8-96ff-e8847c7b27ae, 39af2a17-08ce-4282-8dd0-de4efe79980f, ce83ec69-0901-4423-87f6-92734cc8feb2</v>
      </c>
    </row>
    <row r="2291" spans="1:27">
      <c r="A2291" t="s">
        <v>6231</v>
      </c>
      <c r="B2291" t="s">
        <v>72</v>
      </c>
      <c r="C2291" t="s">
        <v>230</v>
      </c>
      <c r="D2291" t="s">
        <v>391</v>
      </c>
      <c r="E2291" s="1">
        <v>36547</v>
      </c>
      <c r="F2291" t="s">
        <v>6232</v>
      </c>
      <c r="G2291" t="s">
        <v>843</v>
      </c>
      <c r="I2291" t="str">
        <f t="shared" si="246"/>
        <v>James Johnson</v>
      </c>
      <c r="J2291" t="s">
        <v>843</v>
      </c>
      <c r="P2291" t="str">
        <f t="shared" si="247"/>
        <v>Journalism</v>
      </c>
      <c r="Q2291" t="str">
        <f t="shared" si="248"/>
        <v/>
      </c>
      <c r="R2291" t="str">
        <f t="shared" si="249"/>
        <v/>
      </c>
      <c r="S2291" t="str">
        <f t="shared" si="250"/>
        <v/>
      </c>
      <c r="T2291" t="str">
        <f t="shared" si="251"/>
        <v/>
      </c>
      <c r="V2291" s="3" t="str">
        <f t="array" ref="V2291">_xlfn.TEXTJOIN(", ", TRUE, IF(majors_data!$C$2:$C$101=P2291, majors_data!$A$2:$A$101, ""))</f>
        <v>3100982d-c037-4a3f-a3ed-83e66b248c8d, ebbcecbe-be84-4fb4-bb4e-6420356ebe5a</v>
      </c>
      <c r="W2291" s="3" t="str">
        <f t="array" ref="W2291">_xlfn.TEXTJOIN(", ", TRUE, IF(majors_data!$C$2:$C$101=Q2291, majors_data!$A$2:$A$101, ""))</f>
        <v/>
      </c>
      <c r="X2291" s="3" t="str">
        <f t="array" ref="X2291">_xlfn.TEXTJOIN(", ", TRUE, IF(majors_data!$C$2:$C$101=R2291, majors_data!$A$2:$A$101, ""))</f>
        <v/>
      </c>
      <c r="Y2291" s="3" t="str">
        <f t="array" ref="Y2291">_xlfn.TEXTJOIN(", ", TRUE, IF(majors_data!$C$2:$C$101=S2291, majors_data!$A$2:$A$101, ""))</f>
        <v/>
      </c>
      <c r="Z2291" s="3" t="str">
        <f t="array" ref="Z2291">_xlfn.TEXTJOIN(", ", TRUE, IF(majors_data!$C$2:$C$101=T2291, majors_data!$A$2:$A$101, ""))</f>
        <v/>
      </c>
      <c r="AA2291" s="3" t="str">
        <f t="shared" si="252"/>
        <v>3100982d-c037-4a3f-a3ed-83e66b248c8d, ebbcecbe-be84-4fb4-bb4e-6420356ebe5a</v>
      </c>
    </row>
    <row r="2292" spans="1:27">
      <c r="A2292" t="s">
        <v>6233</v>
      </c>
      <c r="B2292" t="s">
        <v>30</v>
      </c>
      <c r="C2292" t="s">
        <v>56</v>
      </c>
      <c r="D2292" t="s">
        <v>69</v>
      </c>
      <c r="E2292" s="1">
        <v>29183</v>
      </c>
      <c r="F2292" t="s">
        <v>6234</v>
      </c>
      <c r="G2292" t="s">
        <v>6235</v>
      </c>
      <c r="I2292" t="str">
        <f t="shared" si="246"/>
        <v>Sarah Smith</v>
      </c>
      <c r="J2292" t="s">
        <v>781</v>
      </c>
      <c r="K2292" t="s">
        <v>17135</v>
      </c>
      <c r="L2292" t="s">
        <v>17149</v>
      </c>
      <c r="M2292" t="s">
        <v>17130</v>
      </c>
      <c r="N2292" t="s">
        <v>17152</v>
      </c>
      <c r="P2292" t="str">
        <f t="shared" si="247"/>
        <v>Public Health</v>
      </c>
      <c r="Q2292" t="str">
        <f t="shared" si="248"/>
        <v>Business Administration</v>
      </c>
      <c r="R2292" t="str">
        <f t="shared" si="249"/>
        <v>Chemistry</v>
      </c>
      <c r="S2292" t="str">
        <f t="shared" si="250"/>
        <v>Education</v>
      </c>
      <c r="T2292" t="str">
        <f t="shared" si="251"/>
        <v>Political Science</v>
      </c>
      <c r="V2292" s="3" t="str">
        <f t="array" ref="V2292">_xlfn.TEXTJOIN(", ", TRUE, IF(majors_data!$C$2:$C$101=P2292, majors_data!$A$2:$A$101, ""))</f>
        <v>9cbfac3c-fb8a-4ebd-b677-c223a57ac329, d464054e-8f96-4d3d-b9d5-a40f34507b88</v>
      </c>
      <c r="W2292" s="3" t="str">
        <f t="array" ref="W2292">_xlfn.TEXTJOIN(", ", TRUE, IF(majors_data!$C$2:$C$101=Q2292, majors_data!$A$2:$A$101, ""))</f>
        <v>ad1e7d8e-5114-413f-921d-a35552003ee4, c132b04e-83bd-4b24-8fe4-5a9a015e7c93, 1e0b04ba-18d5-4ab9-a1e5-23449bbc4a0b</v>
      </c>
      <c r="X2292" s="3" t="str">
        <f t="array" ref="X2292">_xlfn.TEXTJOIN(", ", TRUE, IF(majors_data!$C$2:$C$101=R2292, majors_data!$A$2:$A$101, ""))</f>
        <v>3c0ebd74-4105-4532-a321-39bc3d6ab3d8, eac5b480-7e00-4d5e-add6-fc915fb2e8be, 32a60bdd-f493-4c44-a9e2-e45c0209be5e</v>
      </c>
      <c r="Y2292" s="3" t="str">
        <f t="array" ref="Y2292">_xlfn.TEXTJOIN(", ", TRUE, IF(majors_data!$C$2:$C$101=S2292, majors_data!$A$2:$A$101, ""))</f>
        <v>1e0ce7f9-cbf4-44c4-bfb7-725db39d17ea, dda17862-a51d-49f5-bc9f-b2caa7af10ef, 551cfc0c-5de9-4672-90a2-b0f5b644ed8c</v>
      </c>
      <c r="Z2292" s="3" t="str">
        <f t="array" ref="Z2292">_xlfn.TEXTJOIN(", ", TRUE, IF(majors_data!$C$2:$C$101=T2292, majors_data!$A$2:$A$101, ""))</f>
        <v>4fc222e3-9728-408a-b24b-171c919f81ea, 7f5bc724-d171-406e-bf3b-cd9d868174f2, b32c172c-a1d5-4cc9-a1fc-f5f4b2365ea4</v>
      </c>
      <c r="AA2292" s="3" t="str">
        <f t="shared" si="252"/>
        <v>9cbfac3c-fb8a-4ebd-b677-c223a57ac329, d464054e-8f96-4d3d-b9d5-a40f34507b88, ad1e7d8e-5114-413f-921d-a35552003ee4, c132b04e-83bd-4b24-8fe4-5a9a015e7c93, 1e0b04ba-18d5-4ab9-a1e5-23449bbc4a0b, 3c0ebd74-4105-4532-a321-39bc3d6ab3d8, eac5b480-7e00-4d5e-add6-fc915fb2e8be, 32a60bdd-f493-4c44-a9e2-e45c0209be5e, 1e0ce7f9-cbf4-44c4-bfb7-725db39d17ea, dda17862-a51d-49f5-bc9f-b2caa7af10ef, 551cfc0c-5de9-4672-90a2-b0f5b644ed8c, 4fc222e3-9728-408a-b24b-171c919f81ea, 7f5bc724-d171-406e-bf3b-cd9d868174f2, b32c172c-a1d5-4cc9-a1fc-f5f4b2365ea4</v>
      </c>
    </row>
    <row r="2293" spans="1:27">
      <c r="A2293" t="s">
        <v>6236</v>
      </c>
      <c r="B2293" t="s">
        <v>36</v>
      </c>
      <c r="C2293" t="s">
        <v>80</v>
      </c>
      <c r="D2293" t="s">
        <v>293</v>
      </c>
      <c r="E2293" s="1">
        <v>26400</v>
      </c>
      <c r="F2293" t="s">
        <v>6237</v>
      </c>
      <c r="G2293" t="s">
        <v>6238</v>
      </c>
      <c r="I2293" t="str">
        <f t="shared" si="246"/>
        <v>Alice Miller</v>
      </c>
      <c r="J2293" t="s">
        <v>245</v>
      </c>
      <c r="K2293" t="s">
        <v>17156</v>
      </c>
      <c r="L2293" t="s">
        <v>17144</v>
      </c>
      <c r="M2293" t="s">
        <v>17133</v>
      </c>
      <c r="P2293" t="str">
        <f t="shared" si="247"/>
        <v>History</v>
      </c>
      <c r="Q2293" t="str">
        <f t="shared" si="248"/>
        <v>Theater</v>
      </c>
      <c r="R2293" t="str">
        <f t="shared" si="249"/>
        <v>Psychology</v>
      </c>
      <c r="S2293" t="str">
        <f t="shared" si="250"/>
        <v>Veterinary Medicine</v>
      </c>
      <c r="T2293" t="str">
        <f t="shared" si="251"/>
        <v/>
      </c>
      <c r="V2293" s="3" t="str">
        <f t="array" ref="V2293">_xlfn.TEXTJOIN(", ", TRUE, IF(majors_data!$C$2:$C$101=P2293, majors_data!$A$2:$A$101, ""))</f>
        <v>f6cf2da9-277c-4780-8c18-2a4727d35f64, af428f7f-7d22-4949-924b-37b9c13140fb, d2d40201-0152-4e55-bf95-406c1f66295b</v>
      </c>
      <c r="W2293" s="3" t="str">
        <f t="array" ref="W2293">_xlfn.TEXTJOIN(", ", TRUE, IF(majors_data!$C$2:$C$101=Q2293, majors_data!$A$2:$A$101, ""))</f>
        <v>49150744-aac2-44f9-8ca0-05ae90757bac, f5b20856-42b4-48bd-93d9-fbe2712c9e55</v>
      </c>
      <c r="X2293" s="3" t="str">
        <f t="array" ref="X2293">_xlfn.TEXTJOIN(", ", TRUE, IF(majors_data!$C$2:$C$101=R2293, majors_data!$A$2:$A$101, ""))</f>
        <v>4d0b9e50-43d1-4da0-af2b-97d510bab9e2, 049d0ea9-2055-46a4-b821-0cbf6e36e4d5, 37b5c1f9-c15a-4947-b64d-025dc64c5241</v>
      </c>
      <c r="Y2293" s="3" t="str">
        <f t="array" ref="Y2293">_xlfn.TEXTJOIN(", ", TRUE, IF(majors_data!$C$2:$C$101=S2293, majors_data!$A$2:$A$101, ""))</f>
        <v>6b796d48-625b-4acf-96db-141d2e7d7b4b, e6f83c77-1538-4fec-934c-6a4ec6617268</v>
      </c>
      <c r="Z2293" s="3" t="str">
        <f t="array" ref="Z2293">_xlfn.TEXTJOIN(", ", TRUE, IF(majors_data!$C$2:$C$101=T2293, majors_data!$A$2:$A$101, ""))</f>
        <v/>
      </c>
      <c r="AA2293" s="3" t="str">
        <f t="shared" si="252"/>
        <v>f6cf2da9-277c-4780-8c18-2a4727d35f64, af428f7f-7d22-4949-924b-37b9c13140fb, d2d40201-0152-4e55-bf95-406c1f66295b, 49150744-aac2-44f9-8ca0-05ae90757bac, f5b20856-42b4-48bd-93d9-fbe2712c9e55, 4d0b9e50-43d1-4da0-af2b-97d510bab9e2, 049d0ea9-2055-46a4-b821-0cbf6e36e4d5, 37b5c1f9-c15a-4947-b64d-025dc64c5241, 6b796d48-625b-4acf-96db-141d2e7d7b4b, e6f83c77-1538-4fec-934c-6a4ec6617268</v>
      </c>
    </row>
    <row r="2294" spans="1:27">
      <c r="A2294" t="s">
        <v>6239</v>
      </c>
      <c r="B2294" t="s">
        <v>119</v>
      </c>
      <c r="C2294" t="s">
        <v>21</v>
      </c>
      <c r="D2294" t="s">
        <v>120</v>
      </c>
      <c r="E2294" s="1">
        <v>21499</v>
      </c>
      <c r="F2294" t="s">
        <v>6240</v>
      </c>
      <c r="G2294" t="s">
        <v>6241</v>
      </c>
      <c r="I2294" t="str">
        <f t="shared" si="246"/>
        <v>Michael Brown</v>
      </c>
      <c r="J2294" t="s">
        <v>787</v>
      </c>
      <c r="K2294" t="s">
        <v>17121</v>
      </c>
      <c r="L2294" t="s">
        <v>17127</v>
      </c>
      <c r="M2294" t="s">
        <v>17156</v>
      </c>
      <c r="P2294" t="str">
        <f t="shared" si="247"/>
        <v>Finance</v>
      </c>
      <c r="Q2294" t="str">
        <f t="shared" si="248"/>
        <v>History</v>
      </c>
      <c r="R2294" t="str">
        <f t="shared" si="249"/>
        <v>Geography</v>
      </c>
      <c r="S2294" t="str">
        <f t="shared" si="250"/>
        <v>Theater</v>
      </c>
      <c r="T2294" t="str">
        <f t="shared" si="251"/>
        <v/>
      </c>
      <c r="V2294" s="3" t="str">
        <f t="array" ref="V2294">_xlfn.TEXTJOIN(", ", TRUE, IF(majors_data!$C$2:$C$101=P2294, majors_data!$A$2:$A$101, ""))</f>
        <v>49f57722-52fb-47b6-8e1e-54de177e0d19, f89ddd78-e74e-469c-8808-241bd8c36f67, c6f0e3ea-fc4a-4768-a155-f0bf0b943717</v>
      </c>
      <c r="W2294" s="3" t="str">
        <f t="array" ref="W2294">_xlfn.TEXTJOIN(", ", TRUE, IF(majors_data!$C$2:$C$101=Q2294, majors_data!$A$2:$A$101, ""))</f>
        <v>f6cf2da9-277c-4780-8c18-2a4727d35f64, af428f7f-7d22-4949-924b-37b9c13140fb, d2d40201-0152-4e55-bf95-406c1f66295b</v>
      </c>
      <c r="X2294" s="3" t="str">
        <f t="array" ref="X2294">_xlfn.TEXTJOIN(", ", TRUE, IF(majors_data!$C$2:$C$101=R2294, majors_data!$A$2:$A$101, ""))</f>
        <v>5d92edf2-5248-4363-8e50-f18ad6a67a8c, b6f11273-e674-4c30-afa1-7ee62c1abb4b</v>
      </c>
      <c r="Y2294" s="3" t="str">
        <f t="array" ref="Y2294">_xlfn.TEXTJOIN(", ", TRUE, IF(majors_data!$C$2:$C$101=S2294, majors_data!$A$2:$A$101, ""))</f>
        <v>49150744-aac2-44f9-8ca0-05ae90757bac, f5b20856-42b4-48bd-93d9-fbe2712c9e55</v>
      </c>
      <c r="Z2294" s="3" t="str">
        <f t="array" ref="Z2294">_xlfn.TEXTJOIN(", ", TRUE, IF(majors_data!$C$2:$C$101=T2294, majors_data!$A$2:$A$101, ""))</f>
        <v/>
      </c>
      <c r="AA2294" s="3" t="str">
        <f t="shared" si="252"/>
        <v>49f57722-52fb-47b6-8e1e-54de177e0d19, f89ddd78-e74e-469c-8808-241bd8c36f67, c6f0e3ea-fc4a-4768-a155-f0bf0b943717, f6cf2da9-277c-4780-8c18-2a4727d35f64, af428f7f-7d22-4949-924b-37b9c13140fb, d2d40201-0152-4e55-bf95-406c1f66295b, 5d92edf2-5248-4363-8e50-f18ad6a67a8c, b6f11273-e674-4c30-afa1-7ee62c1abb4b, 49150744-aac2-44f9-8ca0-05ae90757bac, f5b20856-42b4-48bd-93d9-fbe2712c9e55</v>
      </c>
    </row>
    <row r="2295" spans="1:27">
      <c r="A2295" t="s">
        <v>6242</v>
      </c>
      <c r="B2295" t="s">
        <v>20</v>
      </c>
      <c r="C2295" t="s">
        <v>56</v>
      </c>
      <c r="D2295" t="s">
        <v>57</v>
      </c>
      <c r="E2295" s="1">
        <v>35117</v>
      </c>
      <c r="F2295" t="s">
        <v>6243</v>
      </c>
      <c r="G2295" t="s">
        <v>6244</v>
      </c>
      <c r="I2295" t="str">
        <f t="shared" si="246"/>
        <v>John Smith</v>
      </c>
      <c r="J2295" t="s">
        <v>1570</v>
      </c>
      <c r="K2295" t="s">
        <v>17121</v>
      </c>
      <c r="P2295" t="str">
        <f t="shared" si="247"/>
        <v>Mathematics</v>
      </c>
      <c r="Q2295" t="str">
        <f t="shared" si="248"/>
        <v>History</v>
      </c>
      <c r="R2295" t="str">
        <f t="shared" si="249"/>
        <v/>
      </c>
      <c r="S2295" t="str">
        <f t="shared" si="250"/>
        <v/>
      </c>
      <c r="T2295" t="str">
        <f t="shared" si="251"/>
        <v/>
      </c>
      <c r="V2295" s="3" t="str">
        <f t="array" ref="V2295">_xlfn.TEXTJOIN(", ", TRUE, IF(majors_data!$C$2:$C$101=P2295, majors_data!$A$2:$A$101, ""))</f>
        <v>38b9874d-dd51-433a-bea9-2ef3ec79cb21, e3ae6951-0a5b-40c4-8b20-fd8b9ce4cecf, 4ad06de7-beaf-454c-aeda-59316f4a641c</v>
      </c>
      <c r="W2295" s="3" t="str">
        <f t="array" ref="W2295">_xlfn.TEXTJOIN(", ", TRUE, IF(majors_data!$C$2:$C$101=Q2295, majors_data!$A$2:$A$101, ""))</f>
        <v>f6cf2da9-277c-4780-8c18-2a4727d35f64, af428f7f-7d22-4949-924b-37b9c13140fb, d2d40201-0152-4e55-bf95-406c1f66295b</v>
      </c>
      <c r="X2295" s="3" t="str">
        <f t="array" ref="X2295">_xlfn.TEXTJOIN(", ", TRUE, IF(majors_data!$C$2:$C$101=R2295, majors_data!$A$2:$A$101, ""))</f>
        <v/>
      </c>
      <c r="Y2295" s="3" t="str">
        <f t="array" ref="Y2295">_xlfn.TEXTJOIN(", ", TRUE, IF(majors_data!$C$2:$C$101=S2295, majors_data!$A$2:$A$101, ""))</f>
        <v/>
      </c>
      <c r="Z2295" s="3" t="str">
        <f t="array" ref="Z2295">_xlfn.TEXTJOIN(", ", TRUE, IF(majors_data!$C$2:$C$101=T2295, majors_data!$A$2:$A$101, ""))</f>
        <v/>
      </c>
      <c r="AA2295" s="3" t="str">
        <f t="shared" si="252"/>
        <v>38b9874d-dd51-433a-bea9-2ef3ec79cb21, e3ae6951-0a5b-40c4-8b20-fd8b9ce4cecf, 4ad06de7-beaf-454c-aeda-59316f4a641c, f6cf2da9-277c-4780-8c18-2a4727d35f64, af428f7f-7d22-4949-924b-37b9c13140fb, d2d40201-0152-4e55-bf95-406c1f66295b</v>
      </c>
    </row>
    <row r="2296" spans="1:27">
      <c r="A2296" t="s">
        <v>6245</v>
      </c>
      <c r="B2296" t="s">
        <v>20</v>
      </c>
      <c r="C2296" t="s">
        <v>37</v>
      </c>
      <c r="D2296" t="s">
        <v>85</v>
      </c>
      <c r="E2296" s="1">
        <v>19330</v>
      </c>
      <c r="F2296" t="s">
        <v>6246</v>
      </c>
      <c r="G2296" t="s">
        <v>6247</v>
      </c>
      <c r="I2296" t="str">
        <f t="shared" si="246"/>
        <v>John Williams</v>
      </c>
      <c r="J2296" t="s">
        <v>751</v>
      </c>
      <c r="K2296" t="s">
        <v>17142</v>
      </c>
      <c r="L2296" t="s">
        <v>17147</v>
      </c>
      <c r="M2296" t="s">
        <v>17157</v>
      </c>
      <c r="N2296" t="s">
        <v>17135</v>
      </c>
      <c r="P2296" t="str">
        <f t="shared" si="247"/>
        <v>Criminal Justice</v>
      </c>
      <c r="Q2296" t="str">
        <f t="shared" si="248"/>
        <v>Physics</v>
      </c>
      <c r="R2296" t="str">
        <f t="shared" si="249"/>
        <v>Nursing</v>
      </c>
      <c r="S2296" t="str">
        <f t="shared" si="250"/>
        <v>Environmental Science</v>
      </c>
      <c r="T2296" t="str">
        <f t="shared" si="251"/>
        <v>Business Administration</v>
      </c>
      <c r="V2296" s="3" t="str">
        <f t="array" ref="V2296">_xlfn.TEXTJOIN(", ", TRUE, IF(majors_data!$C$2:$C$101=P2296, majors_data!$A$2:$A$101, ""))</f>
        <v>b43b2475-66e9-49df-b826-4dbb0bb15b8b, bd5df5b0-28d6-45d5-8637-31903ae85330</v>
      </c>
      <c r="W2296" s="3" t="str">
        <f t="array" ref="W2296">_xlfn.TEXTJOIN(", ", TRUE, IF(majors_data!$C$2:$C$101=Q2296, majors_data!$A$2:$A$101, ""))</f>
        <v>9dd4dfda-b0d2-4d4a-8642-a44db00f4a15, 534a2149-3015-472c-9de1-5db9e0f6b43e, fe8da200-3e6c-4017-983e-19b5aff7e800</v>
      </c>
      <c r="X2296" s="3" t="str">
        <f t="array" ref="X2296">_xlfn.TEXTJOIN(", ", TRUE, IF(majors_data!$C$2:$C$101=R2296, majors_data!$A$2:$A$101, ""))</f>
        <v>bcf5b4b8-c773-40a4-9ec1-9767753c0d44, 92ba9844-0c5e-4bfa-ad1c-ab41f8ac3d5e</v>
      </c>
      <c r="Y2296" s="3" t="str">
        <f t="array" ref="Y2296">_xlfn.TEXTJOIN(", ", TRUE, IF(majors_data!$C$2:$C$101=S2296, majors_data!$A$2:$A$101, ""))</f>
        <v>39af2a17-08ce-4282-8dd0-de4efe79980f, ce83ec69-0901-4423-87f6-92734cc8feb2</v>
      </c>
      <c r="Z2296" s="3" t="str">
        <f t="array" ref="Z2296">_xlfn.TEXTJOIN(", ", TRUE, IF(majors_data!$C$2:$C$101=T2296, majors_data!$A$2:$A$101, ""))</f>
        <v>ad1e7d8e-5114-413f-921d-a35552003ee4, c132b04e-83bd-4b24-8fe4-5a9a015e7c93, 1e0b04ba-18d5-4ab9-a1e5-23449bbc4a0b</v>
      </c>
      <c r="AA2296" s="3" t="str">
        <f t="shared" si="252"/>
        <v>b43b2475-66e9-49df-b826-4dbb0bb15b8b, bd5df5b0-28d6-45d5-8637-31903ae85330, 9dd4dfda-b0d2-4d4a-8642-a44db00f4a15, 534a2149-3015-472c-9de1-5db9e0f6b43e, fe8da200-3e6c-4017-983e-19b5aff7e800, bcf5b4b8-c773-40a4-9ec1-9767753c0d44, 92ba9844-0c5e-4bfa-ad1c-ab41f8ac3d5e, 39af2a17-08ce-4282-8dd0-de4efe79980f, ce83ec69-0901-4423-87f6-92734cc8feb2, ad1e7d8e-5114-413f-921d-a35552003ee4, c132b04e-83bd-4b24-8fe4-5a9a015e7c93, 1e0b04ba-18d5-4ab9-a1e5-23449bbc4a0b</v>
      </c>
    </row>
    <row r="2297" spans="1:27">
      <c r="A2297" t="s">
        <v>6248</v>
      </c>
      <c r="B2297" t="s">
        <v>30</v>
      </c>
      <c r="C2297" t="s">
        <v>9</v>
      </c>
      <c r="D2297" t="s">
        <v>410</v>
      </c>
      <c r="E2297" s="1">
        <v>26378</v>
      </c>
      <c r="F2297" t="s">
        <v>6249</v>
      </c>
      <c r="G2297" t="s">
        <v>4647</v>
      </c>
      <c r="I2297" t="str">
        <f t="shared" si="246"/>
        <v>Sarah Taylor</v>
      </c>
      <c r="J2297" t="s">
        <v>840</v>
      </c>
      <c r="K2297" t="s">
        <v>17142</v>
      </c>
      <c r="P2297" t="str">
        <f t="shared" si="247"/>
        <v>Accounting</v>
      </c>
      <c r="Q2297" t="str">
        <f t="shared" si="248"/>
        <v>Physics</v>
      </c>
      <c r="R2297" t="str">
        <f t="shared" si="249"/>
        <v/>
      </c>
      <c r="S2297" t="str">
        <f t="shared" si="250"/>
        <v/>
      </c>
      <c r="T2297" t="str">
        <f t="shared" si="251"/>
        <v/>
      </c>
      <c r="V2297" s="3" t="str">
        <f t="array" ref="V2297">_xlfn.TEXTJOIN(", ", TRUE, IF(majors_data!$C$2:$C$101=P2297, majors_data!$A$2:$A$101, ""))</f>
        <v>f66e3050-2b7f-4d30-bc1e-f1c26d6a2aa2, 16f85a4c-9e5b-4f05-ac70-25acb3032c48, d25284f4-c84e-48db-b41e-dc42085a55f9</v>
      </c>
      <c r="W2297" s="3" t="str">
        <f t="array" ref="W2297">_xlfn.TEXTJOIN(", ", TRUE, IF(majors_data!$C$2:$C$101=Q2297, majors_data!$A$2:$A$101, ""))</f>
        <v>9dd4dfda-b0d2-4d4a-8642-a44db00f4a15, 534a2149-3015-472c-9de1-5db9e0f6b43e, fe8da200-3e6c-4017-983e-19b5aff7e800</v>
      </c>
      <c r="X2297" s="3" t="str">
        <f t="array" ref="X2297">_xlfn.TEXTJOIN(", ", TRUE, IF(majors_data!$C$2:$C$101=R2297, majors_data!$A$2:$A$101, ""))</f>
        <v/>
      </c>
      <c r="Y2297" s="3" t="str">
        <f t="array" ref="Y2297">_xlfn.TEXTJOIN(", ", TRUE, IF(majors_data!$C$2:$C$101=S2297, majors_data!$A$2:$A$101, ""))</f>
        <v/>
      </c>
      <c r="Z2297" s="3" t="str">
        <f t="array" ref="Z2297">_xlfn.TEXTJOIN(", ", TRUE, IF(majors_data!$C$2:$C$101=T2297, majors_data!$A$2:$A$101, ""))</f>
        <v/>
      </c>
      <c r="AA2297" s="3" t="str">
        <f t="shared" si="252"/>
        <v>f66e3050-2b7f-4d30-bc1e-f1c26d6a2aa2, 16f85a4c-9e5b-4f05-ac70-25acb3032c48, d25284f4-c84e-48db-b41e-dc42085a55f9, 9dd4dfda-b0d2-4d4a-8642-a44db00f4a15, 534a2149-3015-472c-9de1-5db9e0f6b43e, fe8da200-3e6c-4017-983e-19b5aff7e800</v>
      </c>
    </row>
    <row r="2298" spans="1:27">
      <c r="A2298" t="s">
        <v>6250</v>
      </c>
      <c r="B2298" t="s">
        <v>60</v>
      </c>
      <c r="C2298" t="s">
        <v>42</v>
      </c>
      <c r="D2298" t="s">
        <v>178</v>
      </c>
      <c r="E2298" s="1">
        <v>30571</v>
      </c>
      <c r="F2298" t="s">
        <v>6251</v>
      </c>
      <c r="G2298" t="s">
        <v>6252</v>
      </c>
      <c r="I2298" t="str">
        <f t="shared" si="246"/>
        <v>Bob Moore</v>
      </c>
      <c r="J2298" t="s">
        <v>2533</v>
      </c>
      <c r="K2298" t="s">
        <v>17123</v>
      </c>
      <c r="L2298" t="s">
        <v>17118</v>
      </c>
      <c r="M2298" t="s">
        <v>17118</v>
      </c>
      <c r="P2298" t="str">
        <f t="shared" si="247"/>
        <v>Urban Planning</v>
      </c>
      <c r="Q2298" t="str">
        <f t="shared" si="248"/>
        <v>Art</v>
      </c>
      <c r="R2298" t="str">
        <f t="shared" si="249"/>
        <v>Finance</v>
      </c>
      <c r="S2298" t="str">
        <f t="shared" si="250"/>
        <v>Finance</v>
      </c>
      <c r="T2298" t="str">
        <f t="shared" si="251"/>
        <v/>
      </c>
      <c r="V2298" s="3" t="str">
        <f t="array" ref="V2298">_xlfn.TEXTJOIN(", ", TRUE, IF(majors_data!$C$2:$C$101=P2298, majors_data!$A$2:$A$101, ""))</f>
        <v>fa7f1f45-106f-4e8d-bd8c-cce0fd276256, 9630ccdb-1fb5-411d-a129-562993ba0569</v>
      </c>
      <c r="W2298" s="3" t="str">
        <f t="array" ref="W2298">_xlfn.TEXTJOIN(", ", TRUE, IF(majors_data!$C$2:$C$101=Q2298, majors_data!$A$2:$A$101, ""))</f>
        <v>edca0a28-476b-4782-86be-a06806d87ab8, b12e86e4-dc4d-49cb-8ec3-b0c9f7f23b26, 62f9fcfb-92d6-4bc8-96ff-e8847c7b27ae</v>
      </c>
      <c r="X2298" s="3" t="str">
        <f t="array" ref="X2298">_xlfn.TEXTJOIN(", ", TRUE, IF(majors_data!$C$2:$C$101=R2298, majors_data!$A$2:$A$101, ""))</f>
        <v>49f57722-52fb-47b6-8e1e-54de177e0d19, f89ddd78-e74e-469c-8808-241bd8c36f67, c6f0e3ea-fc4a-4768-a155-f0bf0b943717</v>
      </c>
      <c r="Y2298" s="3" t="str">
        <f t="array" ref="Y2298">_xlfn.TEXTJOIN(", ", TRUE, IF(majors_data!$C$2:$C$101=S2298, majors_data!$A$2:$A$101, ""))</f>
        <v>49f57722-52fb-47b6-8e1e-54de177e0d19, f89ddd78-e74e-469c-8808-241bd8c36f67, c6f0e3ea-fc4a-4768-a155-f0bf0b943717</v>
      </c>
      <c r="Z2298" s="3" t="str">
        <f t="array" ref="Z2298">_xlfn.TEXTJOIN(", ", TRUE, IF(majors_data!$C$2:$C$101=T2298, majors_data!$A$2:$A$101, ""))</f>
        <v/>
      </c>
      <c r="AA2298" s="3" t="str">
        <f t="shared" si="252"/>
        <v>fa7f1f45-106f-4e8d-bd8c-cce0fd276256, 9630ccdb-1fb5-411d-a129-562993ba0569, edca0a28-476b-4782-86be-a06806d87ab8, b12e86e4-dc4d-49cb-8ec3-b0c9f7f23b26, 62f9fcfb-92d6-4bc8-96ff-e8847c7b27ae, 49f57722-52fb-47b6-8e1e-54de177e0d19, f89ddd78-e74e-469c-8808-241bd8c36f67, c6f0e3ea-fc4a-4768-a155-f0bf0b943717, 49f57722-52fb-47b6-8e1e-54de177e0d19, f89ddd78-e74e-469c-8808-241bd8c36f67, c6f0e3ea-fc4a-4768-a155-f0bf0b943717</v>
      </c>
    </row>
    <row r="2299" spans="1:27">
      <c r="A2299" t="s">
        <v>6253</v>
      </c>
      <c r="B2299" t="s">
        <v>72</v>
      </c>
      <c r="C2299" t="s">
        <v>230</v>
      </c>
      <c r="D2299" t="s">
        <v>391</v>
      </c>
      <c r="E2299" s="1">
        <v>34099</v>
      </c>
      <c r="F2299" t="s">
        <v>6254</v>
      </c>
      <c r="G2299" t="s">
        <v>6255</v>
      </c>
      <c r="I2299" t="str">
        <f t="shared" si="246"/>
        <v>James Johnson</v>
      </c>
      <c r="J2299" t="s">
        <v>1184</v>
      </c>
      <c r="K2299" t="s">
        <v>17131</v>
      </c>
      <c r="P2299" t="str">
        <f t="shared" si="247"/>
        <v>Music</v>
      </c>
      <c r="Q2299" t="str">
        <f t="shared" si="248"/>
        <v>Public Health</v>
      </c>
      <c r="R2299" t="str">
        <f t="shared" si="249"/>
        <v/>
      </c>
      <c r="S2299" t="str">
        <f t="shared" si="250"/>
        <v/>
      </c>
      <c r="T2299" t="str">
        <f t="shared" si="251"/>
        <v/>
      </c>
      <c r="V2299" s="3" t="str">
        <f t="array" ref="V2299">_xlfn.TEXTJOIN(", ", TRUE, IF(majors_data!$C$2:$C$101=P2299, majors_data!$A$2:$A$101, ""))</f>
        <v>e00c66ff-cb22-45b1-a5e8-8b3cde249016, 9a1dc165-a7e3-4d94-96b3-aed7943cd257</v>
      </c>
      <c r="W2299" s="3" t="str">
        <f t="array" ref="W2299">_xlfn.TEXTJOIN(", ", TRUE, IF(majors_data!$C$2:$C$101=Q2299, majors_data!$A$2:$A$101, ""))</f>
        <v>9cbfac3c-fb8a-4ebd-b677-c223a57ac329, d464054e-8f96-4d3d-b9d5-a40f34507b88</v>
      </c>
      <c r="X2299" s="3" t="str">
        <f t="array" ref="X2299">_xlfn.TEXTJOIN(", ", TRUE, IF(majors_data!$C$2:$C$101=R2299, majors_data!$A$2:$A$101, ""))</f>
        <v/>
      </c>
      <c r="Y2299" s="3" t="str">
        <f t="array" ref="Y2299">_xlfn.TEXTJOIN(", ", TRUE, IF(majors_data!$C$2:$C$101=S2299, majors_data!$A$2:$A$101, ""))</f>
        <v/>
      </c>
      <c r="Z2299" s="3" t="str">
        <f t="array" ref="Z2299">_xlfn.TEXTJOIN(", ", TRUE, IF(majors_data!$C$2:$C$101=T2299, majors_data!$A$2:$A$101, ""))</f>
        <v/>
      </c>
      <c r="AA2299" s="3" t="str">
        <f t="shared" si="252"/>
        <v>e00c66ff-cb22-45b1-a5e8-8b3cde249016, 9a1dc165-a7e3-4d94-96b3-aed7943cd257, 9cbfac3c-fb8a-4ebd-b677-c223a57ac329, d464054e-8f96-4d3d-b9d5-a40f34507b88</v>
      </c>
    </row>
    <row r="2300" spans="1:27">
      <c r="A2300" t="s">
        <v>6256</v>
      </c>
      <c r="B2300" t="s">
        <v>30</v>
      </c>
      <c r="C2300" t="s">
        <v>31</v>
      </c>
      <c r="D2300" t="s">
        <v>32</v>
      </c>
      <c r="E2300" s="1">
        <v>34785</v>
      </c>
      <c r="F2300" t="s">
        <v>6257</v>
      </c>
      <c r="I2300" t="str">
        <f t="shared" si="246"/>
        <v>Sarah Doe</v>
      </c>
      <c r="P2300" t="str">
        <f t="shared" si="247"/>
        <v/>
      </c>
      <c r="Q2300" t="str">
        <f t="shared" si="248"/>
        <v/>
      </c>
      <c r="R2300" t="str">
        <f t="shared" si="249"/>
        <v/>
      </c>
      <c r="S2300" t="str">
        <f t="shared" si="250"/>
        <v/>
      </c>
      <c r="T2300" t="str">
        <f t="shared" si="251"/>
        <v/>
      </c>
      <c r="V2300" s="3" t="str">
        <f t="array" ref="V2300">_xlfn.TEXTJOIN(", ", TRUE, IF(majors_data!$C$2:$C$101=P2300, majors_data!$A$2:$A$101, ""))</f>
        <v/>
      </c>
      <c r="W2300" s="3" t="str">
        <f t="array" ref="W2300">_xlfn.TEXTJOIN(", ", TRUE, IF(majors_data!$C$2:$C$101=Q2300, majors_data!$A$2:$A$101, ""))</f>
        <v/>
      </c>
      <c r="X2300" s="3" t="str">
        <f t="array" ref="X2300">_xlfn.TEXTJOIN(", ", TRUE, IF(majors_data!$C$2:$C$101=R2300, majors_data!$A$2:$A$101, ""))</f>
        <v/>
      </c>
      <c r="Y2300" s="3" t="str">
        <f t="array" ref="Y2300">_xlfn.TEXTJOIN(", ", TRUE, IF(majors_data!$C$2:$C$101=S2300, majors_data!$A$2:$A$101, ""))</f>
        <v/>
      </c>
      <c r="Z2300" s="3" t="str">
        <f t="array" ref="Z2300">_xlfn.TEXTJOIN(", ", TRUE, IF(majors_data!$C$2:$C$101=T2300, majors_data!$A$2:$A$101, ""))</f>
        <v/>
      </c>
      <c r="AA2300" s="3" t="str">
        <f t="shared" si="252"/>
        <v/>
      </c>
    </row>
    <row r="2301" spans="1:27">
      <c r="A2301" t="s">
        <v>6258</v>
      </c>
      <c r="B2301" t="s">
        <v>25</v>
      </c>
      <c r="C2301" t="s">
        <v>42</v>
      </c>
      <c r="D2301" t="s">
        <v>485</v>
      </c>
      <c r="E2301" s="1">
        <v>30834</v>
      </c>
      <c r="F2301" t="s">
        <v>6259</v>
      </c>
      <c r="I2301" t="str">
        <f t="shared" si="246"/>
        <v>Linda Moore</v>
      </c>
      <c r="P2301" t="str">
        <f t="shared" si="247"/>
        <v/>
      </c>
      <c r="Q2301" t="str">
        <f t="shared" si="248"/>
        <v/>
      </c>
      <c r="R2301" t="str">
        <f t="shared" si="249"/>
        <v/>
      </c>
      <c r="S2301" t="str">
        <f t="shared" si="250"/>
        <v/>
      </c>
      <c r="T2301" t="str">
        <f t="shared" si="251"/>
        <v/>
      </c>
      <c r="V2301" s="3" t="str">
        <f t="array" ref="V2301">_xlfn.TEXTJOIN(", ", TRUE, IF(majors_data!$C$2:$C$101=P2301, majors_data!$A$2:$A$101, ""))</f>
        <v/>
      </c>
      <c r="W2301" s="3" t="str">
        <f t="array" ref="W2301">_xlfn.TEXTJOIN(", ", TRUE, IF(majors_data!$C$2:$C$101=Q2301, majors_data!$A$2:$A$101, ""))</f>
        <v/>
      </c>
      <c r="X2301" s="3" t="str">
        <f t="array" ref="X2301">_xlfn.TEXTJOIN(", ", TRUE, IF(majors_data!$C$2:$C$101=R2301, majors_data!$A$2:$A$101, ""))</f>
        <v/>
      </c>
      <c r="Y2301" s="3" t="str">
        <f t="array" ref="Y2301">_xlfn.TEXTJOIN(", ", TRUE, IF(majors_data!$C$2:$C$101=S2301, majors_data!$A$2:$A$101, ""))</f>
        <v/>
      </c>
      <c r="Z2301" s="3" t="str">
        <f t="array" ref="Z2301">_xlfn.TEXTJOIN(", ", TRUE, IF(majors_data!$C$2:$C$101=T2301, majors_data!$A$2:$A$101, ""))</f>
        <v/>
      </c>
      <c r="AA2301" s="3" t="str">
        <f t="shared" si="252"/>
        <v/>
      </c>
    </row>
    <row r="2302" spans="1:27">
      <c r="A2302" t="s">
        <v>6260</v>
      </c>
      <c r="B2302" t="s">
        <v>72</v>
      </c>
      <c r="C2302" t="s">
        <v>15</v>
      </c>
      <c r="D2302" t="s">
        <v>288</v>
      </c>
      <c r="E2302" s="1">
        <v>29779</v>
      </c>
      <c r="F2302" t="s">
        <v>6261</v>
      </c>
      <c r="G2302" t="s">
        <v>6262</v>
      </c>
      <c r="I2302" t="str">
        <f t="shared" si="246"/>
        <v>James Wilson</v>
      </c>
      <c r="J2302" t="s">
        <v>12</v>
      </c>
      <c r="K2302" t="s">
        <v>17132</v>
      </c>
      <c r="L2302" t="s">
        <v>17145</v>
      </c>
      <c r="M2302" t="s">
        <v>17126</v>
      </c>
      <c r="N2302" t="s">
        <v>17134</v>
      </c>
      <c r="P2302" t="str">
        <f t="shared" si="247"/>
        <v>Communications</v>
      </c>
      <c r="Q2302" t="str">
        <f t="shared" si="248"/>
        <v>Accounting</v>
      </c>
      <c r="R2302" t="str">
        <f t="shared" si="249"/>
        <v>Sociology</v>
      </c>
      <c r="S2302" t="str">
        <f t="shared" si="250"/>
        <v>Biology</v>
      </c>
      <c r="T2302" t="str">
        <f t="shared" si="251"/>
        <v>Journalism</v>
      </c>
      <c r="V2302" s="3" t="str">
        <f t="array" ref="V2302">_xlfn.TEXTJOIN(", ", TRUE, IF(majors_data!$C$2:$C$101=P2302, majors_data!$A$2:$A$101, ""))</f>
        <v>2c6e4248-da4d-4cb3-ac58-3cd04aa203fa, c8e9582b-d7bd-48cb-9cab-9f953712e952</v>
      </c>
      <c r="W2302" s="3" t="str">
        <f t="array" ref="W2302">_xlfn.TEXTJOIN(", ", TRUE, IF(majors_data!$C$2:$C$101=Q2302, majors_data!$A$2:$A$101, ""))</f>
        <v>f66e3050-2b7f-4d30-bc1e-f1c26d6a2aa2, 16f85a4c-9e5b-4f05-ac70-25acb3032c48, d25284f4-c84e-48db-b41e-dc42085a55f9</v>
      </c>
      <c r="X2302" s="3" t="str">
        <f t="array" ref="X2302">_xlfn.TEXTJOIN(", ", TRUE, IF(majors_data!$C$2:$C$101=R2302, majors_data!$A$2:$A$101, ""))</f>
        <v>dda33b53-0fff-4371-8a45-35a2192e86e8, 34c2e9da-d62c-4fdd-ad94-7befd2595222, 9e9ca12c-4178-40b5-a715-f166244e3adb</v>
      </c>
      <c r="Y2302" s="3" t="str">
        <f t="array" ref="Y2302">_xlfn.TEXTJOIN(", ", TRUE, IF(majors_data!$C$2:$C$101=S2302, majors_data!$A$2:$A$101, ""))</f>
        <v>b33ae65d-523e-48c6-b10e-59346e1c6523, 4e64e115-2f29-4046-95c6-3f34c14feb83, 2ab329ca-9f50-4c70-9698-f44934cf4b69</v>
      </c>
      <c r="Z2302" s="3" t="str">
        <f t="array" ref="Z2302">_xlfn.TEXTJOIN(", ", TRUE, IF(majors_data!$C$2:$C$101=T2302, majors_data!$A$2:$A$101, ""))</f>
        <v>3100982d-c037-4a3f-a3ed-83e66b248c8d, ebbcecbe-be84-4fb4-bb4e-6420356ebe5a</v>
      </c>
      <c r="AA2302" s="3" t="str">
        <f t="shared" si="252"/>
        <v>2c6e4248-da4d-4cb3-ac58-3cd04aa203fa, c8e9582b-d7bd-48cb-9cab-9f953712e952, f66e3050-2b7f-4d30-bc1e-f1c26d6a2aa2, 16f85a4c-9e5b-4f05-ac70-25acb3032c48, d25284f4-c84e-48db-b41e-dc42085a55f9, dda33b53-0fff-4371-8a45-35a2192e86e8, 34c2e9da-d62c-4fdd-ad94-7befd2595222, 9e9ca12c-4178-40b5-a715-f166244e3adb, b33ae65d-523e-48c6-b10e-59346e1c6523, 4e64e115-2f29-4046-95c6-3f34c14feb83, 2ab329ca-9f50-4c70-9698-f44934cf4b69, 3100982d-c037-4a3f-a3ed-83e66b248c8d, ebbcecbe-be84-4fb4-bb4e-6420356ebe5a</v>
      </c>
    </row>
    <row r="2303" spans="1:27">
      <c r="A2303" t="s">
        <v>6263</v>
      </c>
      <c r="B2303" t="s">
        <v>25</v>
      </c>
      <c r="C2303" t="s">
        <v>21</v>
      </c>
      <c r="D2303" t="s">
        <v>77</v>
      </c>
      <c r="E2303" s="1">
        <v>18387</v>
      </c>
      <c r="F2303" t="s">
        <v>6264</v>
      </c>
      <c r="G2303" t="s">
        <v>6265</v>
      </c>
      <c r="I2303" t="str">
        <f t="shared" si="246"/>
        <v>Linda Brown</v>
      </c>
      <c r="J2303" t="s">
        <v>95</v>
      </c>
      <c r="K2303" t="s">
        <v>17155</v>
      </c>
      <c r="P2303" t="str">
        <f t="shared" si="247"/>
        <v>Foreign Languages</v>
      </c>
      <c r="Q2303" t="str">
        <f t="shared" si="248"/>
        <v>Library Science</v>
      </c>
      <c r="R2303" t="str">
        <f t="shared" si="249"/>
        <v/>
      </c>
      <c r="S2303" t="str">
        <f t="shared" si="250"/>
        <v/>
      </c>
      <c r="T2303" t="str">
        <f t="shared" si="251"/>
        <v/>
      </c>
      <c r="V2303" s="3" t="str">
        <f t="array" ref="V2303">_xlfn.TEXTJOIN(", ", TRUE, IF(majors_data!$C$2:$C$101=P2303, majors_data!$A$2:$A$101, ""))</f>
        <v>6dfeb9a0-918b-4038-ae4f-63ab374b9311, 589319dd-8b62-4842-bb7a-855eef1f8d6e</v>
      </c>
      <c r="W2303" s="3" t="str">
        <f t="array" ref="W2303">_xlfn.TEXTJOIN(", ", TRUE, IF(majors_data!$C$2:$C$101=Q2303, majors_data!$A$2:$A$101, ""))</f>
        <v>4ff85e34-9da3-47f2-beee-ec6175d82186, 450d53ce-7643-41e5-9d0d-b9d1eacead36</v>
      </c>
      <c r="X2303" s="3" t="str">
        <f t="array" ref="X2303">_xlfn.TEXTJOIN(", ", TRUE, IF(majors_data!$C$2:$C$101=R2303, majors_data!$A$2:$A$101, ""))</f>
        <v/>
      </c>
      <c r="Y2303" s="3" t="str">
        <f t="array" ref="Y2303">_xlfn.TEXTJOIN(", ", TRUE, IF(majors_data!$C$2:$C$101=S2303, majors_data!$A$2:$A$101, ""))</f>
        <v/>
      </c>
      <c r="Z2303" s="3" t="str">
        <f t="array" ref="Z2303">_xlfn.TEXTJOIN(", ", TRUE, IF(majors_data!$C$2:$C$101=T2303, majors_data!$A$2:$A$101, ""))</f>
        <v/>
      </c>
      <c r="AA2303" s="3" t="str">
        <f t="shared" si="252"/>
        <v>6dfeb9a0-918b-4038-ae4f-63ab374b9311, 589319dd-8b62-4842-bb7a-855eef1f8d6e, 4ff85e34-9da3-47f2-beee-ec6175d82186, 450d53ce-7643-41e5-9d0d-b9d1eacead36</v>
      </c>
    </row>
    <row r="2304" spans="1:27">
      <c r="A2304" t="s">
        <v>6266</v>
      </c>
      <c r="B2304" t="s">
        <v>8</v>
      </c>
      <c r="C2304" t="s">
        <v>80</v>
      </c>
      <c r="D2304" t="s">
        <v>81</v>
      </c>
      <c r="E2304" s="1">
        <v>31073</v>
      </c>
      <c r="F2304" t="s">
        <v>6267</v>
      </c>
      <c r="G2304" t="s">
        <v>6268</v>
      </c>
      <c r="I2304" t="str">
        <f t="shared" si="246"/>
        <v>David Miller</v>
      </c>
      <c r="J2304" t="s">
        <v>625</v>
      </c>
      <c r="K2304" t="s">
        <v>17126</v>
      </c>
      <c r="L2304" t="s">
        <v>17140</v>
      </c>
      <c r="M2304" t="s">
        <v>17126</v>
      </c>
      <c r="N2304" t="s">
        <v>17136</v>
      </c>
      <c r="P2304" t="str">
        <f t="shared" si="247"/>
        <v>Computer Science</v>
      </c>
      <c r="Q2304" t="str">
        <f t="shared" si="248"/>
        <v>Biology</v>
      </c>
      <c r="R2304" t="str">
        <f t="shared" si="249"/>
        <v>Philosophy</v>
      </c>
      <c r="S2304" t="str">
        <f t="shared" si="250"/>
        <v>Biology</v>
      </c>
      <c r="T2304" t="str">
        <f t="shared" si="251"/>
        <v>Music</v>
      </c>
      <c r="V2304" s="3" t="str">
        <f t="array" ref="V2304">_xlfn.TEXTJOIN(", ", TRUE, IF(majors_data!$C$2:$C$101=P2304, majors_data!$A$2:$A$101, ""))</f>
        <v>12c5d420-9bbc-455d-9794-7780bc5fea5b, 036ab592-da37-4aac-ac4b-3a2eb132eb76, 91d3ffda-02df-4108-a302-e3764e021ccf</v>
      </c>
      <c r="W2304" s="3" t="str">
        <f t="array" ref="W2304">_xlfn.TEXTJOIN(", ", TRUE, IF(majors_data!$C$2:$C$101=Q2304, majors_data!$A$2:$A$101, ""))</f>
        <v>b33ae65d-523e-48c6-b10e-59346e1c6523, 4e64e115-2f29-4046-95c6-3f34c14feb83, 2ab329ca-9f50-4c70-9698-f44934cf4b69</v>
      </c>
      <c r="X2304" s="3" t="str">
        <f t="array" ref="X2304">_xlfn.TEXTJOIN(", ", TRUE, IF(majors_data!$C$2:$C$101=R2304, majors_data!$A$2:$A$101, ""))</f>
        <v>2390b2fb-f180-48d3-989d-5e359fdf867c, febd48e5-fa29-4288-94cf-a257e875bbc5, a680ecae-78a0-4d78-88cd-4f0163e7d4da</v>
      </c>
      <c r="Y2304" s="3" t="str">
        <f t="array" ref="Y2304">_xlfn.TEXTJOIN(", ", TRUE, IF(majors_data!$C$2:$C$101=S2304, majors_data!$A$2:$A$101, ""))</f>
        <v>b33ae65d-523e-48c6-b10e-59346e1c6523, 4e64e115-2f29-4046-95c6-3f34c14feb83, 2ab329ca-9f50-4c70-9698-f44934cf4b69</v>
      </c>
      <c r="Z2304" s="3" t="str">
        <f t="array" ref="Z2304">_xlfn.TEXTJOIN(", ", TRUE, IF(majors_data!$C$2:$C$101=T2304, majors_data!$A$2:$A$101, ""))</f>
        <v>e00c66ff-cb22-45b1-a5e8-8b3cde249016, 9a1dc165-a7e3-4d94-96b3-aed7943cd257</v>
      </c>
      <c r="AA2304" s="3" t="str">
        <f t="shared" si="252"/>
        <v>12c5d420-9bbc-455d-9794-7780bc5fea5b, 036ab592-da37-4aac-ac4b-3a2eb132eb76, 91d3ffda-02df-4108-a302-e3764e021ccf, b33ae65d-523e-48c6-b10e-59346e1c6523, 4e64e115-2f29-4046-95c6-3f34c14feb83, 2ab329ca-9f50-4c70-9698-f44934cf4b69, 2390b2fb-f180-48d3-989d-5e359fdf867c, febd48e5-fa29-4288-94cf-a257e875bbc5, a680ecae-78a0-4d78-88cd-4f0163e7d4da, b33ae65d-523e-48c6-b10e-59346e1c6523, 4e64e115-2f29-4046-95c6-3f34c14feb83, 2ab329ca-9f50-4c70-9698-f44934cf4b69, e00c66ff-cb22-45b1-a5e8-8b3cde249016, 9a1dc165-a7e3-4d94-96b3-aed7943cd257</v>
      </c>
    </row>
    <row r="2305" spans="1:27">
      <c r="A2305" t="s">
        <v>6269</v>
      </c>
      <c r="B2305" t="s">
        <v>8</v>
      </c>
      <c r="C2305" t="s">
        <v>31</v>
      </c>
      <c r="D2305" t="s">
        <v>320</v>
      </c>
      <c r="E2305" s="1">
        <v>24756</v>
      </c>
      <c r="F2305" t="s">
        <v>6270</v>
      </c>
      <c r="I2305" t="str">
        <f t="shared" si="246"/>
        <v>David Doe</v>
      </c>
      <c r="P2305" t="str">
        <f t="shared" si="247"/>
        <v/>
      </c>
      <c r="Q2305" t="str">
        <f t="shared" si="248"/>
        <v/>
      </c>
      <c r="R2305" t="str">
        <f t="shared" si="249"/>
        <v/>
      </c>
      <c r="S2305" t="str">
        <f t="shared" si="250"/>
        <v/>
      </c>
      <c r="T2305" t="str">
        <f t="shared" si="251"/>
        <v/>
      </c>
      <c r="V2305" s="3" t="str">
        <f t="array" ref="V2305">_xlfn.TEXTJOIN(", ", TRUE, IF(majors_data!$C$2:$C$101=P2305, majors_data!$A$2:$A$101, ""))</f>
        <v/>
      </c>
      <c r="W2305" s="3" t="str">
        <f t="array" ref="W2305">_xlfn.TEXTJOIN(", ", TRUE, IF(majors_data!$C$2:$C$101=Q2305, majors_data!$A$2:$A$101, ""))</f>
        <v/>
      </c>
      <c r="X2305" s="3" t="str">
        <f t="array" ref="X2305">_xlfn.TEXTJOIN(", ", TRUE, IF(majors_data!$C$2:$C$101=R2305, majors_data!$A$2:$A$101, ""))</f>
        <v/>
      </c>
      <c r="Y2305" s="3" t="str">
        <f t="array" ref="Y2305">_xlfn.TEXTJOIN(", ", TRUE, IF(majors_data!$C$2:$C$101=S2305, majors_data!$A$2:$A$101, ""))</f>
        <v/>
      </c>
      <c r="Z2305" s="3" t="str">
        <f t="array" ref="Z2305">_xlfn.TEXTJOIN(", ", TRUE, IF(majors_data!$C$2:$C$101=T2305, majors_data!$A$2:$A$101, ""))</f>
        <v/>
      </c>
      <c r="AA2305" s="3" t="str">
        <f t="shared" si="252"/>
        <v/>
      </c>
    </row>
    <row r="2306" spans="1:27">
      <c r="A2306" t="s">
        <v>6271</v>
      </c>
      <c r="B2306" t="s">
        <v>30</v>
      </c>
      <c r="C2306" t="s">
        <v>9</v>
      </c>
      <c r="D2306" t="s">
        <v>410</v>
      </c>
      <c r="E2306" s="1">
        <v>34422</v>
      </c>
      <c r="F2306" t="s">
        <v>6272</v>
      </c>
      <c r="G2306" t="s">
        <v>6273</v>
      </c>
      <c r="I2306" t="str">
        <f t="shared" si="246"/>
        <v>Sarah Taylor</v>
      </c>
      <c r="J2306" t="s">
        <v>668</v>
      </c>
      <c r="K2306" t="s">
        <v>17121</v>
      </c>
      <c r="L2306" t="s">
        <v>17148</v>
      </c>
      <c r="P2306" t="str">
        <f t="shared" si="247"/>
        <v>Health Science</v>
      </c>
      <c r="Q2306" t="str">
        <f t="shared" si="248"/>
        <v>History</v>
      </c>
      <c r="R2306" t="str">
        <f t="shared" si="249"/>
        <v>Architecture</v>
      </c>
      <c r="S2306" t="str">
        <f t="shared" si="250"/>
        <v/>
      </c>
      <c r="T2306" t="str">
        <f t="shared" si="251"/>
        <v/>
      </c>
      <c r="V2306" s="3" t="str">
        <f t="array" ref="V2306">_xlfn.TEXTJOIN(", ", TRUE, IF(majors_data!$C$2:$C$101=P2306, majors_data!$A$2:$A$101, ""))</f>
        <v>1eeb53c2-5e82-4c6a-a81f-bea4af78b2f8, 31a96803-e0b0-464c-b44c-14316de7195f</v>
      </c>
      <c r="W2306" s="3" t="str">
        <f t="array" ref="W2306">_xlfn.TEXTJOIN(", ", TRUE, IF(majors_data!$C$2:$C$101=Q2306, majors_data!$A$2:$A$101, ""))</f>
        <v>f6cf2da9-277c-4780-8c18-2a4727d35f64, af428f7f-7d22-4949-924b-37b9c13140fb, d2d40201-0152-4e55-bf95-406c1f66295b</v>
      </c>
      <c r="X2306" s="3" t="str">
        <f t="array" ref="X2306">_xlfn.TEXTJOIN(", ", TRUE, IF(majors_data!$C$2:$C$101=R2306, majors_data!$A$2:$A$101, ""))</f>
        <v>e0bad25d-7fb1-4dd7-a0e8-a11b41dcd281, 5e03ed8a-d9fb-4271-aa1d-73df523dcc57</v>
      </c>
      <c r="Y2306" s="3" t="str">
        <f t="array" ref="Y2306">_xlfn.TEXTJOIN(", ", TRUE, IF(majors_data!$C$2:$C$101=S2306, majors_data!$A$2:$A$101, ""))</f>
        <v/>
      </c>
      <c r="Z2306" s="3" t="str">
        <f t="array" ref="Z2306">_xlfn.TEXTJOIN(", ", TRUE, IF(majors_data!$C$2:$C$101=T2306, majors_data!$A$2:$A$101, ""))</f>
        <v/>
      </c>
      <c r="AA2306" s="3" t="str">
        <f t="shared" si="252"/>
        <v>1eeb53c2-5e82-4c6a-a81f-bea4af78b2f8, 31a96803-e0b0-464c-b44c-14316de7195f, f6cf2da9-277c-4780-8c18-2a4727d35f64, af428f7f-7d22-4949-924b-37b9c13140fb, d2d40201-0152-4e55-bf95-406c1f66295b, e0bad25d-7fb1-4dd7-a0e8-a11b41dcd281, 5e03ed8a-d9fb-4271-aa1d-73df523dcc57</v>
      </c>
    </row>
    <row r="2307" spans="1:27">
      <c r="A2307" t="s">
        <v>6274</v>
      </c>
      <c r="B2307" t="s">
        <v>72</v>
      </c>
      <c r="C2307" t="s">
        <v>80</v>
      </c>
      <c r="D2307" t="s">
        <v>368</v>
      </c>
      <c r="E2307" s="1">
        <v>18310</v>
      </c>
      <c r="F2307" t="s">
        <v>6275</v>
      </c>
      <c r="G2307" t="s">
        <v>6276</v>
      </c>
      <c r="I2307" t="str">
        <f t="shared" ref="I2307:I2370" si="253">_xlfn.CONCAT(B2307," ",C2307)</f>
        <v>James Miller</v>
      </c>
      <c r="J2307" t="s">
        <v>326</v>
      </c>
      <c r="K2307" t="s">
        <v>17130</v>
      </c>
      <c r="L2307" t="s">
        <v>17157</v>
      </c>
      <c r="M2307" t="s">
        <v>17143</v>
      </c>
      <c r="N2307" t="s">
        <v>17153</v>
      </c>
      <c r="P2307" t="str">
        <f t="shared" ref="P2307:P2370" si="254">TRIM(J2307)</f>
        <v>Philosophy</v>
      </c>
      <c r="Q2307" t="str">
        <f t="shared" ref="Q2307:Q2370" si="255">TRIM(K2307)</f>
        <v>Education</v>
      </c>
      <c r="R2307" t="str">
        <f t="shared" ref="R2307:R2370" si="256">TRIM(L2307)</f>
        <v>Environmental Science</v>
      </c>
      <c r="S2307" t="str">
        <f t="shared" ref="S2307:S2370" si="257">TRIM(M2307)</f>
        <v>Communications</v>
      </c>
      <c r="T2307" t="str">
        <f t="shared" ref="T2307:T2370" si="258">TRIM(N2307)</f>
        <v>Computer Science</v>
      </c>
      <c r="V2307" s="3" t="str">
        <f t="array" ref="V2307">_xlfn.TEXTJOIN(", ", TRUE, IF(majors_data!$C$2:$C$101=P2307, majors_data!$A$2:$A$101, ""))</f>
        <v>2390b2fb-f180-48d3-989d-5e359fdf867c, febd48e5-fa29-4288-94cf-a257e875bbc5, a680ecae-78a0-4d78-88cd-4f0163e7d4da</v>
      </c>
      <c r="W2307" s="3" t="str">
        <f t="array" ref="W2307">_xlfn.TEXTJOIN(", ", TRUE, IF(majors_data!$C$2:$C$101=Q2307, majors_data!$A$2:$A$101, ""))</f>
        <v>1e0ce7f9-cbf4-44c4-bfb7-725db39d17ea, dda17862-a51d-49f5-bc9f-b2caa7af10ef, 551cfc0c-5de9-4672-90a2-b0f5b644ed8c</v>
      </c>
      <c r="X2307" s="3" t="str">
        <f t="array" ref="X2307">_xlfn.TEXTJOIN(", ", TRUE, IF(majors_data!$C$2:$C$101=R2307, majors_data!$A$2:$A$101, ""))</f>
        <v>39af2a17-08ce-4282-8dd0-de4efe79980f, ce83ec69-0901-4423-87f6-92734cc8feb2</v>
      </c>
      <c r="Y2307" s="3" t="str">
        <f t="array" ref="Y2307">_xlfn.TEXTJOIN(", ", TRUE, IF(majors_data!$C$2:$C$101=S2307, majors_data!$A$2:$A$101, ""))</f>
        <v>2c6e4248-da4d-4cb3-ac58-3cd04aa203fa, c8e9582b-d7bd-48cb-9cab-9f953712e952</v>
      </c>
      <c r="Z2307" s="3" t="str">
        <f t="array" ref="Z2307">_xlfn.TEXTJOIN(", ", TRUE, IF(majors_data!$C$2:$C$101=T2307, majors_data!$A$2:$A$101, ""))</f>
        <v>12c5d420-9bbc-455d-9794-7780bc5fea5b, 036ab592-da37-4aac-ac4b-3a2eb132eb76, 91d3ffda-02df-4108-a302-e3764e021ccf</v>
      </c>
      <c r="AA2307" s="3" t="str">
        <f t="shared" ref="AA2307:AA2370" si="259">_xlfn.TEXTJOIN(", ",TRUE,V2307:Z2307)</f>
        <v>2390b2fb-f180-48d3-989d-5e359fdf867c, febd48e5-fa29-4288-94cf-a257e875bbc5, a680ecae-78a0-4d78-88cd-4f0163e7d4da, 1e0ce7f9-cbf4-44c4-bfb7-725db39d17ea, dda17862-a51d-49f5-bc9f-b2caa7af10ef, 551cfc0c-5de9-4672-90a2-b0f5b644ed8c, 39af2a17-08ce-4282-8dd0-de4efe79980f, ce83ec69-0901-4423-87f6-92734cc8feb2, 2c6e4248-da4d-4cb3-ac58-3cd04aa203fa, c8e9582b-d7bd-48cb-9cab-9f953712e952, 12c5d420-9bbc-455d-9794-7780bc5fea5b, 036ab592-da37-4aac-ac4b-3a2eb132eb76, 91d3ffda-02df-4108-a302-e3764e021ccf</v>
      </c>
    </row>
    <row r="2308" spans="1:27">
      <c r="A2308" t="s">
        <v>6277</v>
      </c>
      <c r="B2308" t="s">
        <v>8</v>
      </c>
      <c r="C2308" t="s">
        <v>230</v>
      </c>
      <c r="D2308" t="s">
        <v>257</v>
      </c>
      <c r="E2308" s="1">
        <v>35319</v>
      </c>
      <c r="F2308" t="s">
        <v>6278</v>
      </c>
      <c r="G2308" t="s">
        <v>6279</v>
      </c>
      <c r="I2308" t="str">
        <f t="shared" si="253"/>
        <v>David Johnson</v>
      </c>
      <c r="J2308" t="s">
        <v>562</v>
      </c>
      <c r="K2308" t="s">
        <v>17152</v>
      </c>
      <c r="L2308" t="s">
        <v>17145</v>
      </c>
      <c r="M2308" t="s">
        <v>17149</v>
      </c>
      <c r="P2308" t="str">
        <f t="shared" si="254"/>
        <v>Geography</v>
      </c>
      <c r="Q2308" t="str">
        <f t="shared" si="255"/>
        <v>Political Science</v>
      </c>
      <c r="R2308" t="str">
        <f t="shared" si="256"/>
        <v>Sociology</v>
      </c>
      <c r="S2308" t="str">
        <f t="shared" si="257"/>
        <v>Chemistry</v>
      </c>
      <c r="T2308" t="str">
        <f t="shared" si="258"/>
        <v/>
      </c>
      <c r="V2308" s="3" t="str">
        <f t="array" ref="V2308">_xlfn.TEXTJOIN(", ", TRUE, IF(majors_data!$C$2:$C$101=P2308, majors_data!$A$2:$A$101, ""))</f>
        <v>5d92edf2-5248-4363-8e50-f18ad6a67a8c, b6f11273-e674-4c30-afa1-7ee62c1abb4b</v>
      </c>
      <c r="W2308" s="3" t="str">
        <f t="array" ref="W2308">_xlfn.TEXTJOIN(", ", TRUE, IF(majors_data!$C$2:$C$101=Q2308, majors_data!$A$2:$A$101, ""))</f>
        <v>4fc222e3-9728-408a-b24b-171c919f81ea, 7f5bc724-d171-406e-bf3b-cd9d868174f2, b32c172c-a1d5-4cc9-a1fc-f5f4b2365ea4</v>
      </c>
      <c r="X2308" s="3" t="str">
        <f t="array" ref="X2308">_xlfn.TEXTJOIN(", ", TRUE, IF(majors_data!$C$2:$C$101=R2308, majors_data!$A$2:$A$101, ""))</f>
        <v>dda33b53-0fff-4371-8a45-35a2192e86e8, 34c2e9da-d62c-4fdd-ad94-7befd2595222, 9e9ca12c-4178-40b5-a715-f166244e3adb</v>
      </c>
      <c r="Y2308" s="3" t="str">
        <f t="array" ref="Y2308">_xlfn.TEXTJOIN(", ", TRUE, IF(majors_data!$C$2:$C$101=S2308, majors_data!$A$2:$A$101, ""))</f>
        <v>3c0ebd74-4105-4532-a321-39bc3d6ab3d8, eac5b480-7e00-4d5e-add6-fc915fb2e8be, 32a60bdd-f493-4c44-a9e2-e45c0209be5e</v>
      </c>
      <c r="Z2308" s="3" t="str">
        <f t="array" ref="Z2308">_xlfn.TEXTJOIN(", ", TRUE, IF(majors_data!$C$2:$C$101=T2308, majors_data!$A$2:$A$101, ""))</f>
        <v/>
      </c>
      <c r="AA2308" s="3" t="str">
        <f t="shared" si="259"/>
        <v>5d92edf2-5248-4363-8e50-f18ad6a67a8c, b6f11273-e674-4c30-afa1-7ee62c1abb4b, 4fc222e3-9728-408a-b24b-171c919f81ea, 7f5bc724-d171-406e-bf3b-cd9d868174f2, b32c172c-a1d5-4cc9-a1fc-f5f4b2365ea4, dda33b53-0fff-4371-8a45-35a2192e86e8, 34c2e9da-d62c-4fdd-ad94-7befd2595222, 9e9ca12c-4178-40b5-a715-f166244e3adb, 3c0ebd74-4105-4532-a321-39bc3d6ab3d8, eac5b480-7e00-4d5e-add6-fc915fb2e8be, 32a60bdd-f493-4c44-a9e2-e45c0209be5e</v>
      </c>
    </row>
    <row r="2309" spans="1:27">
      <c r="A2309" t="s">
        <v>6280</v>
      </c>
      <c r="B2309" t="s">
        <v>30</v>
      </c>
      <c r="C2309" t="s">
        <v>15</v>
      </c>
      <c r="D2309" t="s">
        <v>93</v>
      </c>
      <c r="E2309" s="1">
        <v>34735</v>
      </c>
      <c r="F2309" t="s">
        <v>6281</v>
      </c>
      <c r="G2309" t="s">
        <v>302</v>
      </c>
      <c r="I2309" t="str">
        <f t="shared" si="253"/>
        <v>Sarah Wilson</v>
      </c>
      <c r="J2309" t="s">
        <v>302</v>
      </c>
      <c r="P2309" t="str">
        <f t="shared" si="254"/>
        <v>Art</v>
      </c>
      <c r="Q2309" t="str">
        <f t="shared" si="255"/>
        <v/>
      </c>
      <c r="R2309" t="str">
        <f t="shared" si="256"/>
        <v/>
      </c>
      <c r="S2309" t="str">
        <f t="shared" si="257"/>
        <v/>
      </c>
      <c r="T2309" t="str">
        <f t="shared" si="258"/>
        <v/>
      </c>
      <c r="V2309" s="3" t="str">
        <f t="array" ref="V2309">_xlfn.TEXTJOIN(", ", TRUE, IF(majors_data!$C$2:$C$101=P2309, majors_data!$A$2:$A$101, ""))</f>
        <v>edca0a28-476b-4782-86be-a06806d87ab8, b12e86e4-dc4d-49cb-8ec3-b0c9f7f23b26, 62f9fcfb-92d6-4bc8-96ff-e8847c7b27ae</v>
      </c>
      <c r="W2309" s="3" t="str">
        <f t="array" ref="W2309">_xlfn.TEXTJOIN(", ", TRUE, IF(majors_data!$C$2:$C$101=Q2309, majors_data!$A$2:$A$101, ""))</f>
        <v/>
      </c>
      <c r="X2309" s="3" t="str">
        <f t="array" ref="X2309">_xlfn.TEXTJOIN(", ", TRUE, IF(majors_data!$C$2:$C$101=R2309, majors_data!$A$2:$A$101, ""))</f>
        <v/>
      </c>
      <c r="Y2309" s="3" t="str">
        <f t="array" ref="Y2309">_xlfn.TEXTJOIN(", ", TRUE, IF(majors_data!$C$2:$C$101=S2309, majors_data!$A$2:$A$101, ""))</f>
        <v/>
      </c>
      <c r="Z2309" s="3" t="str">
        <f t="array" ref="Z2309">_xlfn.TEXTJOIN(", ", TRUE, IF(majors_data!$C$2:$C$101=T2309, majors_data!$A$2:$A$101, ""))</f>
        <v/>
      </c>
      <c r="AA2309" s="3" t="str">
        <f t="shared" si="259"/>
        <v>edca0a28-476b-4782-86be-a06806d87ab8, b12e86e4-dc4d-49cb-8ec3-b0c9f7f23b26, 62f9fcfb-92d6-4bc8-96ff-e8847c7b27ae</v>
      </c>
    </row>
    <row r="2310" spans="1:27">
      <c r="A2310" t="s">
        <v>6282</v>
      </c>
      <c r="B2310" t="s">
        <v>14</v>
      </c>
      <c r="C2310" t="s">
        <v>15</v>
      </c>
      <c r="D2310" t="s">
        <v>16</v>
      </c>
      <c r="E2310" s="1">
        <v>36481</v>
      </c>
      <c r="F2310" t="s">
        <v>6283</v>
      </c>
      <c r="G2310" t="s">
        <v>6284</v>
      </c>
      <c r="I2310" t="str">
        <f t="shared" si="253"/>
        <v>Jane Wilson</v>
      </c>
      <c r="J2310" t="s">
        <v>302</v>
      </c>
      <c r="K2310" t="s">
        <v>17152</v>
      </c>
      <c r="L2310" t="s">
        <v>17135</v>
      </c>
      <c r="M2310" t="s">
        <v>17137</v>
      </c>
      <c r="N2310" t="s">
        <v>17156</v>
      </c>
      <c r="P2310" t="str">
        <f t="shared" si="254"/>
        <v>Art</v>
      </c>
      <c r="Q2310" t="str">
        <f t="shared" si="255"/>
        <v>Political Science</v>
      </c>
      <c r="R2310" t="str">
        <f t="shared" si="256"/>
        <v>Business Administration</v>
      </c>
      <c r="S2310" t="str">
        <f t="shared" si="257"/>
        <v>Mechanical Engineering</v>
      </c>
      <c r="T2310" t="str">
        <f t="shared" si="258"/>
        <v>Theater</v>
      </c>
      <c r="V2310" s="3" t="str">
        <f t="array" ref="V2310">_xlfn.TEXTJOIN(", ", TRUE, IF(majors_data!$C$2:$C$101=P2310, majors_data!$A$2:$A$101, ""))</f>
        <v>edca0a28-476b-4782-86be-a06806d87ab8, b12e86e4-dc4d-49cb-8ec3-b0c9f7f23b26, 62f9fcfb-92d6-4bc8-96ff-e8847c7b27ae</v>
      </c>
      <c r="W2310" s="3" t="str">
        <f t="array" ref="W2310">_xlfn.TEXTJOIN(", ", TRUE, IF(majors_data!$C$2:$C$101=Q2310, majors_data!$A$2:$A$101, ""))</f>
        <v>4fc222e3-9728-408a-b24b-171c919f81ea, 7f5bc724-d171-406e-bf3b-cd9d868174f2, b32c172c-a1d5-4cc9-a1fc-f5f4b2365ea4</v>
      </c>
      <c r="X2310" s="3" t="str">
        <f t="array" ref="X2310">_xlfn.TEXTJOIN(", ", TRUE, IF(majors_data!$C$2:$C$101=R2310, majors_data!$A$2:$A$101, ""))</f>
        <v>ad1e7d8e-5114-413f-921d-a35552003ee4, c132b04e-83bd-4b24-8fe4-5a9a015e7c93, 1e0b04ba-18d5-4ab9-a1e5-23449bbc4a0b</v>
      </c>
      <c r="Y2310" s="3" t="str">
        <f t="array" ref="Y2310">_xlfn.TEXTJOIN(", ", TRUE, IF(majors_data!$C$2:$C$101=S2310, majors_data!$A$2:$A$101, ""))</f>
        <v>d3d06262-f539-4a05-9e71-6e6113e9529b, efbed11c-6828-4d9a-bdc3-ffadce27497e, ab3572a8-144f-4148-9862-465bd9d7148b</v>
      </c>
      <c r="Z2310" s="3" t="str">
        <f t="array" ref="Z2310">_xlfn.TEXTJOIN(", ", TRUE, IF(majors_data!$C$2:$C$101=T2310, majors_data!$A$2:$A$101, ""))</f>
        <v>49150744-aac2-44f9-8ca0-05ae90757bac, f5b20856-42b4-48bd-93d9-fbe2712c9e55</v>
      </c>
      <c r="AA2310" s="3" t="str">
        <f t="shared" si="259"/>
        <v>edca0a28-476b-4782-86be-a06806d87ab8, b12e86e4-dc4d-49cb-8ec3-b0c9f7f23b26, 62f9fcfb-92d6-4bc8-96ff-e8847c7b27ae, 4fc222e3-9728-408a-b24b-171c919f81ea, 7f5bc724-d171-406e-bf3b-cd9d868174f2, b32c172c-a1d5-4cc9-a1fc-f5f4b2365ea4, ad1e7d8e-5114-413f-921d-a35552003ee4, c132b04e-83bd-4b24-8fe4-5a9a015e7c93, 1e0b04ba-18d5-4ab9-a1e5-23449bbc4a0b, d3d06262-f539-4a05-9e71-6e6113e9529b, efbed11c-6828-4d9a-bdc3-ffadce27497e, ab3572a8-144f-4148-9862-465bd9d7148b, 49150744-aac2-44f9-8ca0-05ae90757bac, f5b20856-42b4-48bd-93d9-fbe2712c9e55</v>
      </c>
    </row>
    <row r="2311" spans="1:27">
      <c r="A2311" t="s">
        <v>6285</v>
      </c>
      <c r="B2311" t="s">
        <v>30</v>
      </c>
      <c r="C2311" t="s">
        <v>15</v>
      </c>
      <c r="D2311" t="s">
        <v>93</v>
      </c>
      <c r="E2311" s="1">
        <v>30340</v>
      </c>
      <c r="F2311" t="s">
        <v>6286</v>
      </c>
      <c r="G2311" t="s">
        <v>6287</v>
      </c>
      <c r="I2311" t="str">
        <f t="shared" si="253"/>
        <v>Sarah Wilson</v>
      </c>
      <c r="J2311" t="s">
        <v>840</v>
      </c>
      <c r="K2311" t="s">
        <v>17137</v>
      </c>
      <c r="L2311" t="s">
        <v>17155</v>
      </c>
      <c r="P2311" t="str">
        <f t="shared" si="254"/>
        <v>Accounting</v>
      </c>
      <c r="Q2311" t="str">
        <f t="shared" si="255"/>
        <v>Mechanical Engineering</v>
      </c>
      <c r="R2311" t="str">
        <f t="shared" si="256"/>
        <v>Library Science</v>
      </c>
      <c r="S2311" t="str">
        <f t="shared" si="257"/>
        <v/>
      </c>
      <c r="T2311" t="str">
        <f t="shared" si="258"/>
        <v/>
      </c>
      <c r="V2311" s="3" t="str">
        <f t="array" ref="V2311">_xlfn.TEXTJOIN(", ", TRUE, IF(majors_data!$C$2:$C$101=P2311, majors_data!$A$2:$A$101, ""))</f>
        <v>f66e3050-2b7f-4d30-bc1e-f1c26d6a2aa2, 16f85a4c-9e5b-4f05-ac70-25acb3032c48, d25284f4-c84e-48db-b41e-dc42085a55f9</v>
      </c>
      <c r="W2311" s="3" t="str">
        <f t="array" ref="W2311">_xlfn.TEXTJOIN(", ", TRUE, IF(majors_data!$C$2:$C$101=Q2311, majors_data!$A$2:$A$101, ""))</f>
        <v>d3d06262-f539-4a05-9e71-6e6113e9529b, efbed11c-6828-4d9a-bdc3-ffadce27497e, ab3572a8-144f-4148-9862-465bd9d7148b</v>
      </c>
      <c r="X2311" s="3" t="str">
        <f t="array" ref="X2311">_xlfn.TEXTJOIN(", ", TRUE, IF(majors_data!$C$2:$C$101=R2311, majors_data!$A$2:$A$101, ""))</f>
        <v>4ff85e34-9da3-47f2-beee-ec6175d82186, 450d53ce-7643-41e5-9d0d-b9d1eacead36</v>
      </c>
      <c r="Y2311" s="3" t="str">
        <f t="array" ref="Y2311">_xlfn.TEXTJOIN(", ", TRUE, IF(majors_data!$C$2:$C$101=S2311, majors_data!$A$2:$A$101, ""))</f>
        <v/>
      </c>
      <c r="Z2311" s="3" t="str">
        <f t="array" ref="Z2311">_xlfn.TEXTJOIN(", ", TRUE, IF(majors_data!$C$2:$C$101=T2311, majors_data!$A$2:$A$101, ""))</f>
        <v/>
      </c>
      <c r="AA2311" s="3" t="str">
        <f t="shared" si="259"/>
        <v>f66e3050-2b7f-4d30-bc1e-f1c26d6a2aa2, 16f85a4c-9e5b-4f05-ac70-25acb3032c48, d25284f4-c84e-48db-b41e-dc42085a55f9, d3d06262-f539-4a05-9e71-6e6113e9529b, efbed11c-6828-4d9a-bdc3-ffadce27497e, ab3572a8-144f-4148-9862-465bd9d7148b, 4ff85e34-9da3-47f2-beee-ec6175d82186, 450d53ce-7643-41e5-9d0d-b9d1eacead36</v>
      </c>
    </row>
    <row r="2312" spans="1:27">
      <c r="A2312" t="s">
        <v>6288</v>
      </c>
      <c r="B2312" t="s">
        <v>14</v>
      </c>
      <c r="C2312" t="s">
        <v>42</v>
      </c>
      <c r="D2312" t="s">
        <v>297</v>
      </c>
      <c r="E2312" s="1">
        <v>35831</v>
      </c>
      <c r="F2312" t="s">
        <v>6289</v>
      </c>
      <c r="I2312" t="str">
        <f t="shared" si="253"/>
        <v>Jane Moore</v>
      </c>
      <c r="P2312" t="str">
        <f t="shared" si="254"/>
        <v/>
      </c>
      <c r="Q2312" t="str">
        <f t="shared" si="255"/>
        <v/>
      </c>
      <c r="R2312" t="str">
        <f t="shared" si="256"/>
        <v/>
      </c>
      <c r="S2312" t="str">
        <f t="shared" si="257"/>
        <v/>
      </c>
      <c r="T2312" t="str">
        <f t="shared" si="258"/>
        <v/>
      </c>
      <c r="V2312" s="3" t="str">
        <f t="array" ref="V2312">_xlfn.TEXTJOIN(", ", TRUE, IF(majors_data!$C$2:$C$101=P2312, majors_data!$A$2:$A$101, ""))</f>
        <v/>
      </c>
      <c r="W2312" s="3" t="str">
        <f t="array" ref="W2312">_xlfn.TEXTJOIN(", ", TRUE, IF(majors_data!$C$2:$C$101=Q2312, majors_data!$A$2:$A$101, ""))</f>
        <v/>
      </c>
      <c r="X2312" s="3" t="str">
        <f t="array" ref="X2312">_xlfn.TEXTJOIN(", ", TRUE, IF(majors_data!$C$2:$C$101=R2312, majors_data!$A$2:$A$101, ""))</f>
        <v/>
      </c>
      <c r="Y2312" s="3" t="str">
        <f t="array" ref="Y2312">_xlfn.TEXTJOIN(", ", TRUE, IF(majors_data!$C$2:$C$101=S2312, majors_data!$A$2:$A$101, ""))</f>
        <v/>
      </c>
      <c r="Z2312" s="3" t="str">
        <f t="array" ref="Z2312">_xlfn.TEXTJOIN(", ", TRUE, IF(majors_data!$C$2:$C$101=T2312, majors_data!$A$2:$A$101, ""))</f>
        <v/>
      </c>
      <c r="AA2312" s="3" t="str">
        <f t="shared" si="259"/>
        <v/>
      </c>
    </row>
    <row r="2313" spans="1:27">
      <c r="A2313" t="s">
        <v>6290</v>
      </c>
      <c r="B2313" t="s">
        <v>14</v>
      </c>
      <c r="C2313" t="s">
        <v>15</v>
      </c>
      <c r="D2313" t="s">
        <v>16</v>
      </c>
      <c r="E2313" s="1">
        <v>21669</v>
      </c>
      <c r="F2313" t="s">
        <v>6291</v>
      </c>
      <c r="G2313" t="s">
        <v>6292</v>
      </c>
      <c r="I2313" t="str">
        <f t="shared" si="253"/>
        <v>Jane Wilson</v>
      </c>
      <c r="J2313" t="s">
        <v>835</v>
      </c>
      <c r="K2313" t="s">
        <v>17156</v>
      </c>
      <c r="L2313" t="s">
        <v>17140</v>
      </c>
      <c r="M2313" t="s">
        <v>17146</v>
      </c>
      <c r="P2313" t="str">
        <f t="shared" si="254"/>
        <v>English</v>
      </c>
      <c r="Q2313" t="str">
        <f t="shared" si="255"/>
        <v>Theater</v>
      </c>
      <c r="R2313" t="str">
        <f t="shared" si="256"/>
        <v>Philosophy</v>
      </c>
      <c r="S2313" t="str">
        <f t="shared" si="257"/>
        <v>Health Science</v>
      </c>
      <c r="T2313" t="str">
        <f t="shared" si="258"/>
        <v/>
      </c>
      <c r="V2313" s="3" t="str">
        <f t="array" ref="V2313">_xlfn.TEXTJOIN(", ", TRUE, IF(majors_data!$C$2:$C$101=P2313, majors_data!$A$2:$A$101, ""))</f>
        <v>37979873-7c28-4b44-83ee-438c3e6810e9, e988d274-0abb-4d30-86fd-65f7e0f6b057, cc5f8133-74b9-43cc-b15e-b159a78b93fd</v>
      </c>
      <c r="W2313" s="3" t="str">
        <f t="array" ref="W2313">_xlfn.TEXTJOIN(", ", TRUE, IF(majors_data!$C$2:$C$101=Q2313, majors_data!$A$2:$A$101, ""))</f>
        <v>49150744-aac2-44f9-8ca0-05ae90757bac, f5b20856-42b4-48bd-93d9-fbe2712c9e55</v>
      </c>
      <c r="X2313" s="3" t="str">
        <f t="array" ref="X2313">_xlfn.TEXTJOIN(", ", TRUE, IF(majors_data!$C$2:$C$101=R2313, majors_data!$A$2:$A$101, ""))</f>
        <v>2390b2fb-f180-48d3-989d-5e359fdf867c, febd48e5-fa29-4288-94cf-a257e875bbc5, a680ecae-78a0-4d78-88cd-4f0163e7d4da</v>
      </c>
      <c r="Y2313" s="3" t="str">
        <f t="array" ref="Y2313">_xlfn.TEXTJOIN(", ", TRUE, IF(majors_data!$C$2:$C$101=S2313, majors_data!$A$2:$A$101, ""))</f>
        <v>1eeb53c2-5e82-4c6a-a81f-bea4af78b2f8, 31a96803-e0b0-464c-b44c-14316de7195f</v>
      </c>
      <c r="Z2313" s="3" t="str">
        <f t="array" ref="Z2313">_xlfn.TEXTJOIN(", ", TRUE, IF(majors_data!$C$2:$C$101=T2313, majors_data!$A$2:$A$101, ""))</f>
        <v/>
      </c>
      <c r="AA2313" s="3" t="str">
        <f t="shared" si="259"/>
        <v>37979873-7c28-4b44-83ee-438c3e6810e9, e988d274-0abb-4d30-86fd-65f7e0f6b057, cc5f8133-74b9-43cc-b15e-b159a78b93fd, 49150744-aac2-44f9-8ca0-05ae90757bac, f5b20856-42b4-48bd-93d9-fbe2712c9e55, 2390b2fb-f180-48d3-989d-5e359fdf867c, febd48e5-fa29-4288-94cf-a257e875bbc5, a680ecae-78a0-4d78-88cd-4f0163e7d4da, 1eeb53c2-5e82-4c6a-a81f-bea4af78b2f8, 31a96803-e0b0-464c-b44c-14316de7195f</v>
      </c>
    </row>
    <row r="2314" spans="1:27">
      <c r="A2314" t="s">
        <v>6293</v>
      </c>
      <c r="B2314" t="s">
        <v>20</v>
      </c>
      <c r="C2314" t="s">
        <v>15</v>
      </c>
      <c r="D2314" t="s">
        <v>269</v>
      </c>
      <c r="E2314" s="1">
        <v>34865</v>
      </c>
      <c r="F2314" t="s">
        <v>6294</v>
      </c>
      <c r="G2314" t="s">
        <v>6295</v>
      </c>
      <c r="I2314" t="str">
        <f t="shared" si="253"/>
        <v>John Wilson</v>
      </c>
      <c r="J2314" t="s">
        <v>855</v>
      </c>
      <c r="K2314" t="s">
        <v>17132</v>
      </c>
      <c r="L2314" t="s">
        <v>17137</v>
      </c>
      <c r="M2314" t="s">
        <v>17122</v>
      </c>
      <c r="N2314" t="s">
        <v>17141</v>
      </c>
      <c r="P2314" t="str">
        <f t="shared" si="254"/>
        <v>Nursing</v>
      </c>
      <c r="Q2314" t="str">
        <f t="shared" si="255"/>
        <v>Accounting</v>
      </c>
      <c r="R2314" t="str">
        <f t="shared" si="256"/>
        <v>Mechanical Engineering</v>
      </c>
      <c r="S2314" t="str">
        <f t="shared" si="257"/>
        <v>Foreign Languages</v>
      </c>
      <c r="T2314" t="str">
        <f t="shared" si="258"/>
        <v>English</v>
      </c>
      <c r="V2314" s="3" t="str">
        <f t="array" ref="V2314">_xlfn.TEXTJOIN(", ", TRUE, IF(majors_data!$C$2:$C$101=P2314, majors_data!$A$2:$A$101, ""))</f>
        <v>bcf5b4b8-c773-40a4-9ec1-9767753c0d44, 92ba9844-0c5e-4bfa-ad1c-ab41f8ac3d5e</v>
      </c>
      <c r="W2314" s="3" t="str">
        <f t="array" ref="W2314">_xlfn.TEXTJOIN(", ", TRUE, IF(majors_data!$C$2:$C$101=Q2314, majors_data!$A$2:$A$101, ""))</f>
        <v>f66e3050-2b7f-4d30-bc1e-f1c26d6a2aa2, 16f85a4c-9e5b-4f05-ac70-25acb3032c48, d25284f4-c84e-48db-b41e-dc42085a55f9</v>
      </c>
      <c r="X2314" s="3" t="str">
        <f t="array" ref="X2314">_xlfn.TEXTJOIN(", ", TRUE, IF(majors_data!$C$2:$C$101=R2314, majors_data!$A$2:$A$101, ""))</f>
        <v>d3d06262-f539-4a05-9e71-6e6113e9529b, efbed11c-6828-4d9a-bdc3-ffadce27497e, ab3572a8-144f-4148-9862-465bd9d7148b</v>
      </c>
      <c r="Y2314" s="3" t="str">
        <f t="array" ref="Y2314">_xlfn.TEXTJOIN(", ", TRUE, IF(majors_data!$C$2:$C$101=S2314, majors_data!$A$2:$A$101, ""))</f>
        <v>6dfeb9a0-918b-4038-ae4f-63ab374b9311, 589319dd-8b62-4842-bb7a-855eef1f8d6e</v>
      </c>
      <c r="Z2314" s="3" t="str">
        <f t="array" ref="Z2314">_xlfn.TEXTJOIN(", ", TRUE, IF(majors_data!$C$2:$C$101=T2314, majors_data!$A$2:$A$101, ""))</f>
        <v>37979873-7c28-4b44-83ee-438c3e6810e9, e988d274-0abb-4d30-86fd-65f7e0f6b057, cc5f8133-74b9-43cc-b15e-b159a78b93fd</v>
      </c>
      <c r="AA2314" s="3" t="str">
        <f t="shared" si="259"/>
        <v>bcf5b4b8-c773-40a4-9ec1-9767753c0d44, 92ba9844-0c5e-4bfa-ad1c-ab41f8ac3d5e, f66e3050-2b7f-4d30-bc1e-f1c26d6a2aa2, 16f85a4c-9e5b-4f05-ac70-25acb3032c48, d25284f4-c84e-48db-b41e-dc42085a55f9, d3d06262-f539-4a05-9e71-6e6113e9529b, efbed11c-6828-4d9a-bdc3-ffadce27497e, ab3572a8-144f-4148-9862-465bd9d7148b, 6dfeb9a0-918b-4038-ae4f-63ab374b9311, 589319dd-8b62-4842-bb7a-855eef1f8d6e, 37979873-7c28-4b44-83ee-438c3e6810e9, e988d274-0abb-4d30-86fd-65f7e0f6b057, cc5f8133-74b9-43cc-b15e-b159a78b93fd</v>
      </c>
    </row>
    <row r="2315" spans="1:27">
      <c r="A2315" t="s">
        <v>6296</v>
      </c>
      <c r="B2315" t="s">
        <v>30</v>
      </c>
      <c r="C2315" t="s">
        <v>15</v>
      </c>
      <c r="D2315" t="s">
        <v>93</v>
      </c>
      <c r="E2315" s="1">
        <v>27322</v>
      </c>
      <c r="F2315" t="s">
        <v>6297</v>
      </c>
      <c r="G2315" t="s">
        <v>6298</v>
      </c>
      <c r="I2315" t="str">
        <f t="shared" si="253"/>
        <v>Sarah Wilson</v>
      </c>
      <c r="J2315" t="s">
        <v>1184</v>
      </c>
      <c r="K2315" t="s">
        <v>17129</v>
      </c>
      <c r="L2315" t="s">
        <v>17147</v>
      </c>
      <c r="P2315" t="str">
        <f t="shared" si="254"/>
        <v>Music</v>
      </c>
      <c r="Q2315" t="str">
        <f t="shared" si="255"/>
        <v>Linguistics</v>
      </c>
      <c r="R2315" t="str">
        <f t="shared" si="256"/>
        <v>Nursing</v>
      </c>
      <c r="S2315" t="str">
        <f t="shared" si="257"/>
        <v/>
      </c>
      <c r="T2315" t="str">
        <f t="shared" si="258"/>
        <v/>
      </c>
      <c r="V2315" s="3" t="str">
        <f t="array" ref="V2315">_xlfn.TEXTJOIN(", ", TRUE, IF(majors_data!$C$2:$C$101=P2315, majors_data!$A$2:$A$101, ""))</f>
        <v>e00c66ff-cb22-45b1-a5e8-8b3cde249016, 9a1dc165-a7e3-4d94-96b3-aed7943cd257</v>
      </c>
      <c r="W2315" s="3" t="str">
        <f t="array" ref="W2315">_xlfn.TEXTJOIN(", ", TRUE, IF(majors_data!$C$2:$C$101=Q2315, majors_data!$A$2:$A$101, ""))</f>
        <v>cb7207d7-79d6-497f-a7e6-ceebd62576db, bc618e46-adeb-4bfa-a8dc-9e7a3bbad058</v>
      </c>
      <c r="X2315" s="3" t="str">
        <f t="array" ref="X2315">_xlfn.TEXTJOIN(", ", TRUE, IF(majors_data!$C$2:$C$101=R2315, majors_data!$A$2:$A$101, ""))</f>
        <v>bcf5b4b8-c773-40a4-9ec1-9767753c0d44, 92ba9844-0c5e-4bfa-ad1c-ab41f8ac3d5e</v>
      </c>
      <c r="Y2315" s="3" t="str">
        <f t="array" ref="Y2315">_xlfn.TEXTJOIN(", ", TRUE, IF(majors_data!$C$2:$C$101=S2315, majors_data!$A$2:$A$101, ""))</f>
        <v/>
      </c>
      <c r="Z2315" s="3" t="str">
        <f t="array" ref="Z2315">_xlfn.TEXTJOIN(", ", TRUE, IF(majors_data!$C$2:$C$101=T2315, majors_data!$A$2:$A$101, ""))</f>
        <v/>
      </c>
      <c r="AA2315" s="3" t="str">
        <f t="shared" si="259"/>
        <v>e00c66ff-cb22-45b1-a5e8-8b3cde249016, 9a1dc165-a7e3-4d94-96b3-aed7943cd257, cb7207d7-79d6-497f-a7e6-ceebd62576db, bc618e46-adeb-4bfa-a8dc-9e7a3bbad058, bcf5b4b8-c773-40a4-9ec1-9767753c0d44, 92ba9844-0c5e-4bfa-ad1c-ab41f8ac3d5e</v>
      </c>
    </row>
    <row r="2316" spans="1:27">
      <c r="A2316" t="s">
        <v>6299</v>
      </c>
      <c r="B2316" t="s">
        <v>60</v>
      </c>
      <c r="C2316" t="s">
        <v>37</v>
      </c>
      <c r="D2316" t="s">
        <v>182</v>
      </c>
      <c r="E2316" s="1">
        <v>27579</v>
      </c>
      <c r="F2316" t="s">
        <v>6300</v>
      </c>
      <c r="G2316" t="s">
        <v>6301</v>
      </c>
      <c r="I2316" t="str">
        <f t="shared" si="253"/>
        <v>Bob Williams</v>
      </c>
      <c r="J2316" t="s">
        <v>781</v>
      </c>
      <c r="K2316" t="s">
        <v>17151</v>
      </c>
      <c r="L2316" t="s">
        <v>17126</v>
      </c>
      <c r="M2316" t="s">
        <v>17151</v>
      </c>
      <c r="P2316" t="str">
        <f t="shared" si="254"/>
        <v>Public Health</v>
      </c>
      <c r="Q2316" t="str">
        <f t="shared" si="255"/>
        <v>Economics</v>
      </c>
      <c r="R2316" t="str">
        <f t="shared" si="256"/>
        <v>Biology</v>
      </c>
      <c r="S2316" t="str">
        <f t="shared" si="257"/>
        <v>Economics</v>
      </c>
      <c r="T2316" t="str">
        <f t="shared" si="258"/>
        <v/>
      </c>
      <c r="V2316" s="3" t="str">
        <f t="array" ref="V2316">_xlfn.TEXTJOIN(", ", TRUE, IF(majors_data!$C$2:$C$101=P2316, majors_data!$A$2:$A$101, ""))</f>
        <v>9cbfac3c-fb8a-4ebd-b677-c223a57ac329, d464054e-8f96-4d3d-b9d5-a40f34507b88</v>
      </c>
      <c r="W2316" s="3" t="str">
        <f t="array" ref="W2316">_xlfn.TEXTJOIN(", ", TRUE, IF(majors_data!$C$2:$C$101=Q2316, majors_data!$A$2:$A$101, ""))</f>
        <v>2c4e188e-85c2-4366-b282-d70974be0631, d02446db-85a5-472f-be66-392204bff177, e2e80629-cfb6-4daa-b56c-6795ccdc4e48</v>
      </c>
      <c r="X2316" s="3" t="str">
        <f t="array" ref="X2316">_xlfn.TEXTJOIN(", ", TRUE, IF(majors_data!$C$2:$C$101=R2316, majors_data!$A$2:$A$101, ""))</f>
        <v>b33ae65d-523e-48c6-b10e-59346e1c6523, 4e64e115-2f29-4046-95c6-3f34c14feb83, 2ab329ca-9f50-4c70-9698-f44934cf4b69</v>
      </c>
      <c r="Y2316" s="3" t="str">
        <f t="array" ref="Y2316">_xlfn.TEXTJOIN(", ", TRUE, IF(majors_data!$C$2:$C$101=S2316, majors_data!$A$2:$A$101, ""))</f>
        <v>2c4e188e-85c2-4366-b282-d70974be0631, d02446db-85a5-472f-be66-392204bff177, e2e80629-cfb6-4daa-b56c-6795ccdc4e48</v>
      </c>
      <c r="Z2316" s="3" t="str">
        <f t="array" ref="Z2316">_xlfn.TEXTJOIN(", ", TRUE, IF(majors_data!$C$2:$C$101=T2316, majors_data!$A$2:$A$101, ""))</f>
        <v/>
      </c>
      <c r="AA2316" s="3" t="str">
        <f t="shared" si="259"/>
        <v>9cbfac3c-fb8a-4ebd-b677-c223a57ac329, d464054e-8f96-4d3d-b9d5-a40f34507b88, 2c4e188e-85c2-4366-b282-d70974be0631, d02446db-85a5-472f-be66-392204bff177, e2e80629-cfb6-4daa-b56c-6795ccdc4e48, b33ae65d-523e-48c6-b10e-59346e1c6523, 4e64e115-2f29-4046-95c6-3f34c14feb83, 2ab329ca-9f50-4c70-9698-f44934cf4b69, 2c4e188e-85c2-4366-b282-d70974be0631, d02446db-85a5-472f-be66-392204bff177, e2e80629-cfb6-4daa-b56c-6795ccdc4e48</v>
      </c>
    </row>
    <row r="2317" spans="1:27">
      <c r="A2317" t="s">
        <v>6302</v>
      </c>
      <c r="B2317" t="s">
        <v>36</v>
      </c>
      <c r="C2317" t="s">
        <v>56</v>
      </c>
      <c r="D2317" t="s">
        <v>567</v>
      </c>
      <c r="E2317" s="1">
        <v>29851</v>
      </c>
      <c r="F2317" t="s">
        <v>6303</v>
      </c>
      <c r="G2317" t="s">
        <v>6304</v>
      </c>
      <c r="I2317" t="str">
        <f t="shared" si="253"/>
        <v>Alice Smith</v>
      </c>
      <c r="J2317" t="s">
        <v>1570</v>
      </c>
      <c r="K2317" t="s">
        <v>17127</v>
      </c>
      <c r="L2317" t="s">
        <v>17127</v>
      </c>
      <c r="P2317" t="str">
        <f t="shared" si="254"/>
        <v>Mathematics</v>
      </c>
      <c r="Q2317" t="str">
        <f t="shared" si="255"/>
        <v>Geography</v>
      </c>
      <c r="R2317" t="str">
        <f t="shared" si="256"/>
        <v>Geography</v>
      </c>
      <c r="S2317" t="str">
        <f t="shared" si="257"/>
        <v/>
      </c>
      <c r="T2317" t="str">
        <f t="shared" si="258"/>
        <v/>
      </c>
      <c r="V2317" s="3" t="str">
        <f t="array" ref="V2317">_xlfn.TEXTJOIN(", ", TRUE, IF(majors_data!$C$2:$C$101=P2317, majors_data!$A$2:$A$101, ""))</f>
        <v>38b9874d-dd51-433a-bea9-2ef3ec79cb21, e3ae6951-0a5b-40c4-8b20-fd8b9ce4cecf, 4ad06de7-beaf-454c-aeda-59316f4a641c</v>
      </c>
      <c r="W2317" s="3" t="str">
        <f t="array" ref="W2317">_xlfn.TEXTJOIN(", ", TRUE, IF(majors_data!$C$2:$C$101=Q2317, majors_data!$A$2:$A$101, ""))</f>
        <v>5d92edf2-5248-4363-8e50-f18ad6a67a8c, b6f11273-e674-4c30-afa1-7ee62c1abb4b</v>
      </c>
      <c r="X2317" s="3" t="str">
        <f t="array" ref="X2317">_xlfn.TEXTJOIN(", ", TRUE, IF(majors_data!$C$2:$C$101=R2317, majors_data!$A$2:$A$101, ""))</f>
        <v>5d92edf2-5248-4363-8e50-f18ad6a67a8c, b6f11273-e674-4c30-afa1-7ee62c1abb4b</v>
      </c>
      <c r="Y2317" s="3" t="str">
        <f t="array" ref="Y2317">_xlfn.TEXTJOIN(", ", TRUE, IF(majors_data!$C$2:$C$101=S2317, majors_data!$A$2:$A$101, ""))</f>
        <v/>
      </c>
      <c r="Z2317" s="3" t="str">
        <f t="array" ref="Z2317">_xlfn.TEXTJOIN(", ", TRUE, IF(majors_data!$C$2:$C$101=T2317, majors_data!$A$2:$A$101, ""))</f>
        <v/>
      </c>
      <c r="AA2317" s="3" t="str">
        <f t="shared" si="259"/>
        <v>38b9874d-dd51-433a-bea9-2ef3ec79cb21, e3ae6951-0a5b-40c4-8b20-fd8b9ce4cecf, 4ad06de7-beaf-454c-aeda-59316f4a641c, 5d92edf2-5248-4363-8e50-f18ad6a67a8c, b6f11273-e674-4c30-afa1-7ee62c1abb4b, 5d92edf2-5248-4363-8e50-f18ad6a67a8c, b6f11273-e674-4c30-afa1-7ee62c1abb4b</v>
      </c>
    </row>
    <row r="2318" spans="1:27">
      <c r="A2318" t="s">
        <v>6305</v>
      </c>
      <c r="B2318" t="s">
        <v>25</v>
      </c>
      <c r="C2318" t="s">
        <v>42</v>
      </c>
      <c r="D2318" t="s">
        <v>485</v>
      </c>
      <c r="E2318" s="1">
        <v>20860</v>
      </c>
      <c r="F2318" t="s">
        <v>6306</v>
      </c>
      <c r="I2318" t="str">
        <f t="shared" si="253"/>
        <v>Linda Moore</v>
      </c>
      <c r="P2318" t="str">
        <f t="shared" si="254"/>
        <v/>
      </c>
      <c r="Q2318" t="str">
        <f t="shared" si="255"/>
        <v/>
      </c>
      <c r="R2318" t="str">
        <f t="shared" si="256"/>
        <v/>
      </c>
      <c r="S2318" t="str">
        <f t="shared" si="257"/>
        <v/>
      </c>
      <c r="T2318" t="str">
        <f t="shared" si="258"/>
        <v/>
      </c>
      <c r="V2318" s="3" t="str">
        <f t="array" ref="V2318">_xlfn.TEXTJOIN(", ", TRUE, IF(majors_data!$C$2:$C$101=P2318, majors_data!$A$2:$A$101, ""))</f>
        <v/>
      </c>
      <c r="W2318" s="3" t="str">
        <f t="array" ref="W2318">_xlfn.TEXTJOIN(", ", TRUE, IF(majors_data!$C$2:$C$101=Q2318, majors_data!$A$2:$A$101, ""))</f>
        <v/>
      </c>
      <c r="X2318" s="3" t="str">
        <f t="array" ref="X2318">_xlfn.TEXTJOIN(", ", TRUE, IF(majors_data!$C$2:$C$101=R2318, majors_data!$A$2:$A$101, ""))</f>
        <v/>
      </c>
      <c r="Y2318" s="3" t="str">
        <f t="array" ref="Y2318">_xlfn.TEXTJOIN(", ", TRUE, IF(majors_data!$C$2:$C$101=S2318, majors_data!$A$2:$A$101, ""))</f>
        <v/>
      </c>
      <c r="Z2318" s="3" t="str">
        <f t="array" ref="Z2318">_xlfn.TEXTJOIN(", ", TRUE, IF(majors_data!$C$2:$C$101=T2318, majors_data!$A$2:$A$101, ""))</f>
        <v/>
      </c>
      <c r="AA2318" s="3" t="str">
        <f t="shared" si="259"/>
        <v/>
      </c>
    </row>
    <row r="2319" spans="1:27">
      <c r="A2319" t="s">
        <v>6307</v>
      </c>
      <c r="B2319" t="s">
        <v>25</v>
      </c>
      <c r="C2319" t="s">
        <v>42</v>
      </c>
      <c r="D2319" t="s">
        <v>485</v>
      </c>
      <c r="E2319" s="1">
        <v>31571</v>
      </c>
      <c r="F2319" t="s">
        <v>6308</v>
      </c>
      <c r="G2319" t="s">
        <v>6309</v>
      </c>
      <c r="I2319" t="str">
        <f t="shared" si="253"/>
        <v>Linda Moore</v>
      </c>
      <c r="J2319" t="s">
        <v>245</v>
      </c>
      <c r="K2319" t="s">
        <v>17123</v>
      </c>
      <c r="L2319" t="s">
        <v>17129</v>
      </c>
      <c r="M2319" t="s">
        <v>17149</v>
      </c>
      <c r="N2319" t="s">
        <v>17125</v>
      </c>
      <c r="P2319" t="str">
        <f t="shared" si="254"/>
        <v>History</v>
      </c>
      <c r="Q2319" t="str">
        <f t="shared" si="255"/>
        <v>Art</v>
      </c>
      <c r="R2319" t="str">
        <f t="shared" si="256"/>
        <v>Linguistics</v>
      </c>
      <c r="S2319" t="str">
        <f t="shared" si="257"/>
        <v>Chemistry</v>
      </c>
      <c r="T2319" t="str">
        <f t="shared" si="258"/>
        <v>Marketing</v>
      </c>
      <c r="V2319" s="3" t="str">
        <f t="array" ref="V2319">_xlfn.TEXTJOIN(", ", TRUE, IF(majors_data!$C$2:$C$101=P2319, majors_data!$A$2:$A$101, ""))</f>
        <v>f6cf2da9-277c-4780-8c18-2a4727d35f64, af428f7f-7d22-4949-924b-37b9c13140fb, d2d40201-0152-4e55-bf95-406c1f66295b</v>
      </c>
      <c r="W2319" s="3" t="str">
        <f t="array" ref="W2319">_xlfn.TEXTJOIN(", ", TRUE, IF(majors_data!$C$2:$C$101=Q2319, majors_data!$A$2:$A$101, ""))</f>
        <v>edca0a28-476b-4782-86be-a06806d87ab8, b12e86e4-dc4d-49cb-8ec3-b0c9f7f23b26, 62f9fcfb-92d6-4bc8-96ff-e8847c7b27ae</v>
      </c>
      <c r="X2319" s="3" t="str">
        <f t="array" ref="X2319">_xlfn.TEXTJOIN(", ", TRUE, IF(majors_data!$C$2:$C$101=R2319, majors_data!$A$2:$A$101, ""))</f>
        <v>cb7207d7-79d6-497f-a7e6-ceebd62576db, bc618e46-adeb-4bfa-a8dc-9e7a3bbad058</v>
      </c>
      <c r="Y2319" s="3" t="str">
        <f t="array" ref="Y2319">_xlfn.TEXTJOIN(", ", TRUE, IF(majors_data!$C$2:$C$101=S2319, majors_data!$A$2:$A$101, ""))</f>
        <v>3c0ebd74-4105-4532-a321-39bc3d6ab3d8, eac5b480-7e00-4d5e-add6-fc915fb2e8be, 32a60bdd-f493-4c44-a9e2-e45c0209be5e</v>
      </c>
      <c r="Z2319" s="3" t="str">
        <f t="array" ref="Z2319">_xlfn.TEXTJOIN(", ", TRUE, IF(majors_data!$C$2:$C$101=T2319, majors_data!$A$2:$A$101, ""))</f>
        <v>c782f52b-d7ac-47f5-836a-376e4fccf31f, cabf5871-d0d1-43aa-a1e0-7b054ea1f92a, 1f2a78f5-deae-438d-be76-6d733a7dac87</v>
      </c>
      <c r="AA2319" s="3" t="str">
        <f t="shared" si="259"/>
        <v>f6cf2da9-277c-4780-8c18-2a4727d35f64, af428f7f-7d22-4949-924b-37b9c13140fb, d2d40201-0152-4e55-bf95-406c1f66295b, edca0a28-476b-4782-86be-a06806d87ab8, b12e86e4-dc4d-49cb-8ec3-b0c9f7f23b26, 62f9fcfb-92d6-4bc8-96ff-e8847c7b27ae, cb7207d7-79d6-497f-a7e6-ceebd62576db, bc618e46-adeb-4bfa-a8dc-9e7a3bbad058, 3c0ebd74-4105-4532-a321-39bc3d6ab3d8, eac5b480-7e00-4d5e-add6-fc915fb2e8be, 32a60bdd-f493-4c44-a9e2-e45c0209be5e, c782f52b-d7ac-47f5-836a-376e4fccf31f, cabf5871-d0d1-43aa-a1e0-7b054ea1f92a, 1f2a78f5-deae-438d-be76-6d733a7dac87</v>
      </c>
    </row>
    <row r="2320" spans="1:27">
      <c r="A2320" t="s">
        <v>6310</v>
      </c>
      <c r="B2320" t="s">
        <v>51</v>
      </c>
      <c r="C2320" t="s">
        <v>15</v>
      </c>
      <c r="D2320" t="s">
        <v>186</v>
      </c>
      <c r="E2320" s="1">
        <v>34195</v>
      </c>
      <c r="F2320" t="s">
        <v>6311</v>
      </c>
      <c r="G2320" t="s">
        <v>6312</v>
      </c>
      <c r="I2320" t="str">
        <f t="shared" si="253"/>
        <v>Emily Wilson</v>
      </c>
      <c r="J2320" t="s">
        <v>502</v>
      </c>
      <c r="K2320" t="s">
        <v>17120</v>
      </c>
      <c r="L2320" t="s">
        <v>17142</v>
      </c>
      <c r="M2320" t="s">
        <v>17141</v>
      </c>
      <c r="P2320" t="str">
        <f t="shared" si="254"/>
        <v>Electrical Engineering</v>
      </c>
      <c r="Q2320" t="str">
        <f t="shared" si="255"/>
        <v>Criminal Justice</v>
      </c>
      <c r="R2320" t="str">
        <f t="shared" si="256"/>
        <v>Physics</v>
      </c>
      <c r="S2320" t="str">
        <f t="shared" si="257"/>
        <v>English</v>
      </c>
      <c r="T2320" t="str">
        <f t="shared" si="258"/>
        <v/>
      </c>
      <c r="V2320" s="3" t="str">
        <f t="array" ref="V2320">_xlfn.TEXTJOIN(", ", TRUE, IF(majors_data!$C$2:$C$101=P2320, majors_data!$A$2:$A$101, ""))</f>
        <v>19a8bee2-7566-411a-9919-61d44ccc81ef, e4aa68ec-6374-48d4-a36d-8ca39ac807a2, 058ec2ea-9361-4a0a-a0b1-c81e99f2349a</v>
      </c>
      <c r="W2320" s="3" t="str">
        <f t="array" ref="W2320">_xlfn.TEXTJOIN(", ", TRUE, IF(majors_data!$C$2:$C$101=Q2320, majors_data!$A$2:$A$101, ""))</f>
        <v>b43b2475-66e9-49df-b826-4dbb0bb15b8b, bd5df5b0-28d6-45d5-8637-31903ae85330</v>
      </c>
      <c r="X2320" s="3" t="str">
        <f t="array" ref="X2320">_xlfn.TEXTJOIN(", ", TRUE, IF(majors_data!$C$2:$C$101=R2320, majors_data!$A$2:$A$101, ""))</f>
        <v>9dd4dfda-b0d2-4d4a-8642-a44db00f4a15, 534a2149-3015-472c-9de1-5db9e0f6b43e, fe8da200-3e6c-4017-983e-19b5aff7e800</v>
      </c>
      <c r="Y2320" s="3" t="str">
        <f t="array" ref="Y2320">_xlfn.TEXTJOIN(", ", TRUE, IF(majors_data!$C$2:$C$101=S2320, majors_data!$A$2:$A$101, ""))</f>
        <v>37979873-7c28-4b44-83ee-438c3e6810e9, e988d274-0abb-4d30-86fd-65f7e0f6b057, cc5f8133-74b9-43cc-b15e-b159a78b93fd</v>
      </c>
      <c r="Z2320" s="3" t="str">
        <f t="array" ref="Z2320">_xlfn.TEXTJOIN(", ", TRUE, IF(majors_data!$C$2:$C$101=T2320, majors_data!$A$2:$A$101, ""))</f>
        <v/>
      </c>
      <c r="AA2320" s="3" t="str">
        <f t="shared" si="259"/>
        <v>19a8bee2-7566-411a-9919-61d44ccc81ef, e4aa68ec-6374-48d4-a36d-8ca39ac807a2, 058ec2ea-9361-4a0a-a0b1-c81e99f2349a, b43b2475-66e9-49df-b826-4dbb0bb15b8b, bd5df5b0-28d6-45d5-8637-31903ae85330, 9dd4dfda-b0d2-4d4a-8642-a44db00f4a15, 534a2149-3015-472c-9de1-5db9e0f6b43e, fe8da200-3e6c-4017-983e-19b5aff7e800, 37979873-7c28-4b44-83ee-438c3e6810e9, e988d274-0abb-4d30-86fd-65f7e0f6b057, cc5f8133-74b9-43cc-b15e-b159a78b93fd</v>
      </c>
    </row>
    <row r="2321" spans="1:27">
      <c r="A2321" t="s">
        <v>6313</v>
      </c>
      <c r="B2321" t="s">
        <v>25</v>
      </c>
      <c r="C2321" t="s">
        <v>56</v>
      </c>
      <c r="D2321" t="s">
        <v>961</v>
      </c>
      <c r="E2321" s="1">
        <v>33568</v>
      </c>
      <c r="F2321" t="s">
        <v>6314</v>
      </c>
      <c r="G2321" t="s">
        <v>6315</v>
      </c>
      <c r="I2321" t="str">
        <f t="shared" si="253"/>
        <v>Linda Smith</v>
      </c>
      <c r="J2321" t="s">
        <v>559</v>
      </c>
      <c r="K2321" t="s">
        <v>17142</v>
      </c>
      <c r="L2321" t="s">
        <v>17153</v>
      </c>
      <c r="P2321" t="str">
        <f t="shared" si="254"/>
        <v>Marketing</v>
      </c>
      <c r="Q2321" t="str">
        <f t="shared" si="255"/>
        <v>Physics</v>
      </c>
      <c r="R2321" t="str">
        <f t="shared" si="256"/>
        <v>Computer Science</v>
      </c>
      <c r="S2321" t="str">
        <f t="shared" si="257"/>
        <v/>
      </c>
      <c r="T2321" t="str">
        <f t="shared" si="258"/>
        <v/>
      </c>
      <c r="V2321" s="3" t="str">
        <f t="array" ref="V2321">_xlfn.TEXTJOIN(", ", TRUE, IF(majors_data!$C$2:$C$101=P2321, majors_data!$A$2:$A$101, ""))</f>
        <v>c782f52b-d7ac-47f5-836a-376e4fccf31f, cabf5871-d0d1-43aa-a1e0-7b054ea1f92a, 1f2a78f5-deae-438d-be76-6d733a7dac87</v>
      </c>
      <c r="W2321" s="3" t="str">
        <f t="array" ref="W2321">_xlfn.TEXTJOIN(", ", TRUE, IF(majors_data!$C$2:$C$101=Q2321, majors_data!$A$2:$A$101, ""))</f>
        <v>9dd4dfda-b0d2-4d4a-8642-a44db00f4a15, 534a2149-3015-472c-9de1-5db9e0f6b43e, fe8da200-3e6c-4017-983e-19b5aff7e800</v>
      </c>
      <c r="X2321" s="3" t="str">
        <f t="array" ref="X2321">_xlfn.TEXTJOIN(", ", TRUE, IF(majors_data!$C$2:$C$101=R2321, majors_data!$A$2:$A$101, ""))</f>
        <v>12c5d420-9bbc-455d-9794-7780bc5fea5b, 036ab592-da37-4aac-ac4b-3a2eb132eb76, 91d3ffda-02df-4108-a302-e3764e021ccf</v>
      </c>
      <c r="Y2321" s="3" t="str">
        <f t="array" ref="Y2321">_xlfn.TEXTJOIN(", ", TRUE, IF(majors_data!$C$2:$C$101=S2321, majors_data!$A$2:$A$101, ""))</f>
        <v/>
      </c>
      <c r="Z2321" s="3" t="str">
        <f t="array" ref="Z2321">_xlfn.TEXTJOIN(", ", TRUE, IF(majors_data!$C$2:$C$101=T2321, majors_data!$A$2:$A$101, ""))</f>
        <v/>
      </c>
      <c r="AA2321" s="3" t="str">
        <f t="shared" si="259"/>
        <v>c782f52b-d7ac-47f5-836a-376e4fccf31f, cabf5871-d0d1-43aa-a1e0-7b054ea1f92a, 1f2a78f5-deae-438d-be76-6d733a7dac87, 9dd4dfda-b0d2-4d4a-8642-a44db00f4a15, 534a2149-3015-472c-9de1-5db9e0f6b43e, fe8da200-3e6c-4017-983e-19b5aff7e800, 12c5d420-9bbc-455d-9794-7780bc5fea5b, 036ab592-da37-4aac-ac4b-3a2eb132eb76, 91d3ffda-02df-4108-a302-e3764e021ccf</v>
      </c>
    </row>
    <row r="2322" spans="1:27">
      <c r="A2322" t="s">
        <v>6316</v>
      </c>
      <c r="B2322" t="s">
        <v>119</v>
      </c>
      <c r="C2322" t="s">
        <v>37</v>
      </c>
      <c r="D2322" t="s">
        <v>1022</v>
      </c>
      <c r="E2322" s="1">
        <v>20581</v>
      </c>
      <c r="F2322" t="s">
        <v>6317</v>
      </c>
      <c r="G2322" t="s">
        <v>6318</v>
      </c>
      <c r="I2322" t="str">
        <f t="shared" si="253"/>
        <v>Michael Williams</v>
      </c>
      <c r="J2322" t="s">
        <v>476</v>
      </c>
      <c r="K2322" t="s">
        <v>17147</v>
      </c>
      <c r="L2322" t="s">
        <v>17149</v>
      </c>
      <c r="P2322" t="str">
        <f t="shared" si="254"/>
        <v>Agriculture</v>
      </c>
      <c r="Q2322" t="str">
        <f t="shared" si="255"/>
        <v>Nursing</v>
      </c>
      <c r="R2322" t="str">
        <f t="shared" si="256"/>
        <v>Chemistry</v>
      </c>
      <c r="S2322" t="str">
        <f t="shared" si="257"/>
        <v/>
      </c>
      <c r="T2322" t="str">
        <f t="shared" si="258"/>
        <v/>
      </c>
      <c r="V2322" s="3" t="str">
        <f t="array" ref="V2322">_xlfn.TEXTJOIN(", ", TRUE, IF(majors_data!$C$2:$C$101=P2322, majors_data!$A$2:$A$101, ""))</f>
        <v>521b6a84-52f2-488c-b310-c95ae8ff1021, 15603f87-6ae3-403c-aad6-3cd82bdddc1e</v>
      </c>
      <c r="W2322" s="3" t="str">
        <f t="array" ref="W2322">_xlfn.TEXTJOIN(", ", TRUE, IF(majors_data!$C$2:$C$101=Q2322, majors_data!$A$2:$A$101, ""))</f>
        <v>bcf5b4b8-c773-40a4-9ec1-9767753c0d44, 92ba9844-0c5e-4bfa-ad1c-ab41f8ac3d5e</v>
      </c>
      <c r="X2322" s="3" t="str">
        <f t="array" ref="X2322">_xlfn.TEXTJOIN(", ", TRUE, IF(majors_data!$C$2:$C$101=R2322, majors_data!$A$2:$A$101, ""))</f>
        <v>3c0ebd74-4105-4532-a321-39bc3d6ab3d8, eac5b480-7e00-4d5e-add6-fc915fb2e8be, 32a60bdd-f493-4c44-a9e2-e45c0209be5e</v>
      </c>
      <c r="Y2322" s="3" t="str">
        <f t="array" ref="Y2322">_xlfn.TEXTJOIN(", ", TRUE, IF(majors_data!$C$2:$C$101=S2322, majors_data!$A$2:$A$101, ""))</f>
        <v/>
      </c>
      <c r="Z2322" s="3" t="str">
        <f t="array" ref="Z2322">_xlfn.TEXTJOIN(", ", TRUE, IF(majors_data!$C$2:$C$101=T2322, majors_data!$A$2:$A$101, ""))</f>
        <v/>
      </c>
      <c r="AA2322" s="3" t="str">
        <f t="shared" si="259"/>
        <v>521b6a84-52f2-488c-b310-c95ae8ff1021, 15603f87-6ae3-403c-aad6-3cd82bdddc1e, bcf5b4b8-c773-40a4-9ec1-9767753c0d44, 92ba9844-0c5e-4bfa-ad1c-ab41f8ac3d5e, 3c0ebd74-4105-4532-a321-39bc3d6ab3d8, eac5b480-7e00-4d5e-add6-fc915fb2e8be, 32a60bdd-f493-4c44-a9e2-e45c0209be5e</v>
      </c>
    </row>
    <row r="2323" spans="1:27">
      <c r="A2323" t="s">
        <v>6319</v>
      </c>
      <c r="B2323" t="s">
        <v>8</v>
      </c>
      <c r="C2323" t="s">
        <v>15</v>
      </c>
      <c r="D2323" t="s">
        <v>341</v>
      </c>
      <c r="E2323" s="1">
        <v>36627</v>
      </c>
      <c r="F2323" t="s">
        <v>6320</v>
      </c>
      <c r="G2323" t="s">
        <v>6321</v>
      </c>
      <c r="I2323" t="str">
        <f t="shared" si="253"/>
        <v>David Wilson</v>
      </c>
      <c r="J2323" t="s">
        <v>2533</v>
      </c>
      <c r="K2323" t="s">
        <v>17155</v>
      </c>
      <c r="L2323" t="s">
        <v>17130</v>
      </c>
      <c r="M2323" t="s">
        <v>17151</v>
      </c>
      <c r="N2323" t="s">
        <v>17141</v>
      </c>
      <c r="P2323" t="str">
        <f t="shared" si="254"/>
        <v>Urban Planning</v>
      </c>
      <c r="Q2323" t="str">
        <f t="shared" si="255"/>
        <v>Library Science</v>
      </c>
      <c r="R2323" t="str">
        <f t="shared" si="256"/>
        <v>Education</v>
      </c>
      <c r="S2323" t="str">
        <f t="shared" si="257"/>
        <v>Economics</v>
      </c>
      <c r="T2323" t="str">
        <f t="shared" si="258"/>
        <v>English</v>
      </c>
      <c r="V2323" s="3" t="str">
        <f t="array" ref="V2323">_xlfn.TEXTJOIN(", ", TRUE, IF(majors_data!$C$2:$C$101=P2323, majors_data!$A$2:$A$101, ""))</f>
        <v>fa7f1f45-106f-4e8d-bd8c-cce0fd276256, 9630ccdb-1fb5-411d-a129-562993ba0569</v>
      </c>
      <c r="W2323" s="3" t="str">
        <f t="array" ref="W2323">_xlfn.TEXTJOIN(", ", TRUE, IF(majors_data!$C$2:$C$101=Q2323, majors_data!$A$2:$A$101, ""))</f>
        <v>4ff85e34-9da3-47f2-beee-ec6175d82186, 450d53ce-7643-41e5-9d0d-b9d1eacead36</v>
      </c>
      <c r="X2323" s="3" t="str">
        <f t="array" ref="X2323">_xlfn.TEXTJOIN(", ", TRUE, IF(majors_data!$C$2:$C$101=R2323, majors_data!$A$2:$A$101, ""))</f>
        <v>1e0ce7f9-cbf4-44c4-bfb7-725db39d17ea, dda17862-a51d-49f5-bc9f-b2caa7af10ef, 551cfc0c-5de9-4672-90a2-b0f5b644ed8c</v>
      </c>
      <c r="Y2323" s="3" t="str">
        <f t="array" ref="Y2323">_xlfn.TEXTJOIN(", ", TRUE, IF(majors_data!$C$2:$C$101=S2323, majors_data!$A$2:$A$101, ""))</f>
        <v>2c4e188e-85c2-4366-b282-d70974be0631, d02446db-85a5-472f-be66-392204bff177, e2e80629-cfb6-4daa-b56c-6795ccdc4e48</v>
      </c>
      <c r="Z2323" s="3" t="str">
        <f t="array" ref="Z2323">_xlfn.TEXTJOIN(", ", TRUE, IF(majors_data!$C$2:$C$101=T2323, majors_data!$A$2:$A$101, ""))</f>
        <v>37979873-7c28-4b44-83ee-438c3e6810e9, e988d274-0abb-4d30-86fd-65f7e0f6b057, cc5f8133-74b9-43cc-b15e-b159a78b93fd</v>
      </c>
      <c r="AA2323" s="3" t="str">
        <f t="shared" si="259"/>
        <v>fa7f1f45-106f-4e8d-bd8c-cce0fd276256, 9630ccdb-1fb5-411d-a129-562993ba0569, 4ff85e34-9da3-47f2-beee-ec6175d82186, 450d53ce-7643-41e5-9d0d-b9d1eacead36, 1e0ce7f9-cbf4-44c4-bfb7-725db39d17ea, dda17862-a51d-49f5-bc9f-b2caa7af10ef, 551cfc0c-5de9-4672-90a2-b0f5b644ed8c, 2c4e188e-85c2-4366-b282-d70974be0631, d02446db-85a5-472f-be66-392204bff177, e2e80629-cfb6-4daa-b56c-6795ccdc4e48, 37979873-7c28-4b44-83ee-438c3e6810e9, e988d274-0abb-4d30-86fd-65f7e0f6b057, cc5f8133-74b9-43cc-b15e-b159a78b93fd</v>
      </c>
    </row>
    <row r="2324" spans="1:27">
      <c r="A2324" t="s">
        <v>6322</v>
      </c>
      <c r="B2324" t="s">
        <v>51</v>
      </c>
      <c r="C2324" t="s">
        <v>37</v>
      </c>
      <c r="D2324" t="s">
        <v>254</v>
      </c>
      <c r="E2324" s="1">
        <v>22256</v>
      </c>
      <c r="F2324" t="s">
        <v>6323</v>
      </c>
      <c r="G2324" t="s">
        <v>4232</v>
      </c>
      <c r="I2324" t="str">
        <f t="shared" si="253"/>
        <v>Emily Williams</v>
      </c>
      <c r="J2324" t="s">
        <v>2089</v>
      </c>
      <c r="K2324" t="s">
        <v>17122</v>
      </c>
      <c r="P2324" t="str">
        <f t="shared" si="254"/>
        <v>Biology</v>
      </c>
      <c r="Q2324" t="str">
        <f t="shared" si="255"/>
        <v>Foreign Languages</v>
      </c>
      <c r="R2324" t="str">
        <f t="shared" si="256"/>
        <v/>
      </c>
      <c r="S2324" t="str">
        <f t="shared" si="257"/>
        <v/>
      </c>
      <c r="T2324" t="str">
        <f t="shared" si="258"/>
        <v/>
      </c>
      <c r="V2324" s="3" t="str">
        <f t="array" ref="V2324">_xlfn.TEXTJOIN(", ", TRUE, IF(majors_data!$C$2:$C$101=P2324, majors_data!$A$2:$A$101, ""))</f>
        <v>b33ae65d-523e-48c6-b10e-59346e1c6523, 4e64e115-2f29-4046-95c6-3f34c14feb83, 2ab329ca-9f50-4c70-9698-f44934cf4b69</v>
      </c>
      <c r="W2324" s="3" t="str">
        <f t="array" ref="W2324">_xlfn.TEXTJOIN(", ", TRUE, IF(majors_data!$C$2:$C$101=Q2324, majors_data!$A$2:$A$101, ""))</f>
        <v>6dfeb9a0-918b-4038-ae4f-63ab374b9311, 589319dd-8b62-4842-bb7a-855eef1f8d6e</v>
      </c>
      <c r="X2324" s="3" t="str">
        <f t="array" ref="X2324">_xlfn.TEXTJOIN(", ", TRUE, IF(majors_data!$C$2:$C$101=R2324, majors_data!$A$2:$A$101, ""))</f>
        <v/>
      </c>
      <c r="Y2324" s="3" t="str">
        <f t="array" ref="Y2324">_xlfn.TEXTJOIN(", ", TRUE, IF(majors_data!$C$2:$C$101=S2324, majors_data!$A$2:$A$101, ""))</f>
        <v/>
      </c>
      <c r="Z2324" s="3" t="str">
        <f t="array" ref="Z2324">_xlfn.TEXTJOIN(", ", TRUE, IF(majors_data!$C$2:$C$101=T2324, majors_data!$A$2:$A$101, ""))</f>
        <v/>
      </c>
      <c r="AA2324" s="3" t="str">
        <f t="shared" si="259"/>
        <v>b33ae65d-523e-48c6-b10e-59346e1c6523, 4e64e115-2f29-4046-95c6-3f34c14feb83, 2ab329ca-9f50-4c70-9698-f44934cf4b69, 6dfeb9a0-918b-4038-ae4f-63ab374b9311, 589319dd-8b62-4842-bb7a-855eef1f8d6e</v>
      </c>
    </row>
    <row r="2325" spans="1:27">
      <c r="A2325" t="s">
        <v>6324</v>
      </c>
      <c r="B2325" t="s">
        <v>60</v>
      </c>
      <c r="C2325" t="s">
        <v>9</v>
      </c>
      <c r="D2325" t="s">
        <v>207</v>
      </c>
      <c r="E2325" s="1">
        <v>18709</v>
      </c>
      <c r="F2325" t="s">
        <v>6325</v>
      </c>
      <c r="G2325" t="s">
        <v>6326</v>
      </c>
      <c r="I2325" t="str">
        <f t="shared" si="253"/>
        <v>Bob Taylor</v>
      </c>
      <c r="J2325" t="s">
        <v>326</v>
      </c>
      <c r="K2325" t="s">
        <v>17154</v>
      </c>
      <c r="P2325" t="str">
        <f t="shared" si="254"/>
        <v>Philosophy</v>
      </c>
      <c r="Q2325" t="str">
        <f t="shared" si="255"/>
        <v>Law</v>
      </c>
      <c r="R2325" t="str">
        <f t="shared" si="256"/>
        <v/>
      </c>
      <c r="S2325" t="str">
        <f t="shared" si="257"/>
        <v/>
      </c>
      <c r="T2325" t="str">
        <f t="shared" si="258"/>
        <v/>
      </c>
      <c r="V2325" s="3" t="str">
        <f t="array" ref="V2325">_xlfn.TEXTJOIN(", ", TRUE, IF(majors_data!$C$2:$C$101=P2325, majors_data!$A$2:$A$101, ""))</f>
        <v>2390b2fb-f180-48d3-989d-5e359fdf867c, febd48e5-fa29-4288-94cf-a257e875bbc5, a680ecae-78a0-4d78-88cd-4f0163e7d4da</v>
      </c>
      <c r="W2325" s="3" t="str">
        <f t="array" ref="W2325">_xlfn.TEXTJOIN(", ", TRUE, IF(majors_data!$C$2:$C$101=Q2325, majors_data!$A$2:$A$101, ""))</f>
        <v>4ae8186a-1c4d-4b5e-8e7e-385e8b3e9c79, fcda77f1-d71f-4cbe-bb5c-fb12877aec40</v>
      </c>
      <c r="X2325" s="3" t="str">
        <f t="array" ref="X2325">_xlfn.TEXTJOIN(", ", TRUE, IF(majors_data!$C$2:$C$101=R2325, majors_data!$A$2:$A$101, ""))</f>
        <v/>
      </c>
      <c r="Y2325" s="3" t="str">
        <f t="array" ref="Y2325">_xlfn.TEXTJOIN(", ", TRUE, IF(majors_data!$C$2:$C$101=S2325, majors_data!$A$2:$A$101, ""))</f>
        <v/>
      </c>
      <c r="Z2325" s="3" t="str">
        <f t="array" ref="Z2325">_xlfn.TEXTJOIN(", ", TRUE, IF(majors_data!$C$2:$C$101=T2325, majors_data!$A$2:$A$101, ""))</f>
        <v/>
      </c>
      <c r="AA2325" s="3" t="str">
        <f t="shared" si="259"/>
        <v>2390b2fb-f180-48d3-989d-5e359fdf867c, febd48e5-fa29-4288-94cf-a257e875bbc5, a680ecae-78a0-4d78-88cd-4f0163e7d4da, 4ae8186a-1c4d-4b5e-8e7e-385e8b3e9c79, fcda77f1-d71f-4cbe-bb5c-fb12877aec40</v>
      </c>
    </row>
    <row r="2326" spans="1:27">
      <c r="A2326" t="s">
        <v>6327</v>
      </c>
      <c r="B2326" t="s">
        <v>30</v>
      </c>
      <c r="C2326" t="s">
        <v>56</v>
      </c>
      <c r="D2326" t="s">
        <v>69</v>
      </c>
      <c r="E2326" s="1">
        <v>25244</v>
      </c>
      <c r="F2326" t="s">
        <v>6328</v>
      </c>
      <c r="G2326" t="s">
        <v>1145</v>
      </c>
      <c r="I2326" t="str">
        <f t="shared" si="253"/>
        <v>Sarah Smith</v>
      </c>
      <c r="J2326" t="s">
        <v>40</v>
      </c>
      <c r="K2326" t="s">
        <v>17149</v>
      </c>
      <c r="P2326" t="str">
        <f t="shared" si="254"/>
        <v>Environmental Science</v>
      </c>
      <c r="Q2326" t="str">
        <f t="shared" si="255"/>
        <v>Chemistry</v>
      </c>
      <c r="R2326" t="str">
        <f t="shared" si="256"/>
        <v/>
      </c>
      <c r="S2326" t="str">
        <f t="shared" si="257"/>
        <v/>
      </c>
      <c r="T2326" t="str">
        <f t="shared" si="258"/>
        <v/>
      </c>
      <c r="V2326" s="3" t="str">
        <f t="array" ref="V2326">_xlfn.TEXTJOIN(", ", TRUE, IF(majors_data!$C$2:$C$101=P2326, majors_data!$A$2:$A$101, ""))</f>
        <v>39af2a17-08ce-4282-8dd0-de4efe79980f, ce83ec69-0901-4423-87f6-92734cc8feb2</v>
      </c>
      <c r="W2326" s="3" t="str">
        <f t="array" ref="W2326">_xlfn.TEXTJOIN(", ", TRUE, IF(majors_data!$C$2:$C$101=Q2326, majors_data!$A$2:$A$101, ""))</f>
        <v>3c0ebd74-4105-4532-a321-39bc3d6ab3d8, eac5b480-7e00-4d5e-add6-fc915fb2e8be, 32a60bdd-f493-4c44-a9e2-e45c0209be5e</v>
      </c>
      <c r="X2326" s="3" t="str">
        <f t="array" ref="X2326">_xlfn.TEXTJOIN(", ", TRUE, IF(majors_data!$C$2:$C$101=R2326, majors_data!$A$2:$A$101, ""))</f>
        <v/>
      </c>
      <c r="Y2326" s="3" t="str">
        <f t="array" ref="Y2326">_xlfn.TEXTJOIN(", ", TRUE, IF(majors_data!$C$2:$C$101=S2326, majors_data!$A$2:$A$101, ""))</f>
        <v/>
      </c>
      <c r="Z2326" s="3" t="str">
        <f t="array" ref="Z2326">_xlfn.TEXTJOIN(", ", TRUE, IF(majors_data!$C$2:$C$101=T2326, majors_data!$A$2:$A$101, ""))</f>
        <v/>
      </c>
      <c r="AA2326" s="3" t="str">
        <f t="shared" si="259"/>
        <v>39af2a17-08ce-4282-8dd0-de4efe79980f, ce83ec69-0901-4423-87f6-92734cc8feb2, 3c0ebd74-4105-4532-a321-39bc3d6ab3d8, eac5b480-7e00-4d5e-add6-fc915fb2e8be, 32a60bdd-f493-4c44-a9e2-e45c0209be5e</v>
      </c>
    </row>
    <row r="2327" spans="1:27">
      <c r="A2327" t="s">
        <v>6329</v>
      </c>
      <c r="B2327" t="s">
        <v>20</v>
      </c>
      <c r="C2327" t="s">
        <v>56</v>
      </c>
      <c r="D2327" t="s">
        <v>57</v>
      </c>
      <c r="E2327" s="1">
        <v>35314</v>
      </c>
      <c r="F2327" t="s">
        <v>6330</v>
      </c>
      <c r="G2327" t="s">
        <v>6331</v>
      </c>
      <c r="I2327" t="str">
        <f t="shared" si="253"/>
        <v>John Smith</v>
      </c>
      <c r="J2327" t="s">
        <v>1184</v>
      </c>
      <c r="K2327" t="s">
        <v>17125</v>
      </c>
      <c r="L2327" t="s">
        <v>17157</v>
      </c>
      <c r="P2327" t="str">
        <f t="shared" si="254"/>
        <v>Music</v>
      </c>
      <c r="Q2327" t="str">
        <f t="shared" si="255"/>
        <v>Marketing</v>
      </c>
      <c r="R2327" t="str">
        <f t="shared" si="256"/>
        <v>Environmental Science</v>
      </c>
      <c r="S2327" t="str">
        <f t="shared" si="257"/>
        <v/>
      </c>
      <c r="T2327" t="str">
        <f t="shared" si="258"/>
        <v/>
      </c>
      <c r="V2327" s="3" t="str">
        <f t="array" ref="V2327">_xlfn.TEXTJOIN(", ", TRUE, IF(majors_data!$C$2:$C$101=P2327, majors_data!$A$2:$A$101, ""))</f>
        <v>e00c66ff-cb22-45b1-a5e8-8b3cde249016, 9a1dc165-a7e3-4d94-96b3-aed7943cd257</v>
      </c>
      <c r="W2327" s="3" t="str">
        <f t="array" ref="W2327">_xlfn.TEXTJOIN(", ", TRUE, IF(majors_data!$C$2:$C$101=Q2327, majors_data!$A$2:$A$101, ""))</f>
        <v>c782f52b-d7ac-47f5-836a-376e4fccf31f, cabf5871-d0d1-43aa-a1e0-7b054ea1f92a, 1f2a78f5-deae-438d-be76-6d733a7dac87</v>
      </c>
      <c r="X2327" s="3" t="str">
        <f t="array" ref="X2327">_xlfn.TEXTJOIN(", ", TRUE, IF(majors_data!$C$2:$C$101=R2327, majors_data!$A$2:$A$101, ""))</f>
        <v>39af2a17-08ce-4282-8dd0-de4efe79980f, ce83ec69-0901-4423-87f6-92734cc8feb2</v>
      </c>
      <c r="Y2327" s="3" t="str">
        <f t="array" ref="Y2327">_xlfn.TEXTJOIN(", ", TRUE, IF(majors_data!$C$2:$C$101=S2327, majors_data!$A$2:$A$101, ""))</f>
        <v/>
      </c>
      <c r="Z2327" s="3" t="str">
        <f t="array" ref="Z2327">_xlfn.TEXTJOIN(", ", TRUE, IF(majors_data!$C$2:$C$101=T2327, majors_data!$A$2:$A$101, ""))</f>
        <v/>
      </c>
      <c r="AA2327" s="3" t="str">
        <f t="shared" si="259"/>
        <v>e00c66ff-cb22-45b1-a5e8-8b3cde249016, 9a1dc165-a7e3-4d94-96b3-aed7943cd257, c782f52b-d7ac-47f5-836a-376e4fccf31f, cabf5871-d0d1-43aa-a1e0-7b054ea1f92a, 1f2a78f5-deae-438d-be76-6d733a7dac87, 39af2a17-08ce-4282-8dd0-de4efe79980f, ce83ec69-0901-4423-87f6-92734cc8feb2</v>
      </c>
    </row>
    <row r="2328" spans="1:27">
      <c r="A2328" t="s">
        <v>6332</v>
      </c>
      <c r="B2328" t="s">
        <v>20</v>
      </c>
      <c r="C2328" t="s">
        <v>37</v>
      </c>
      <c r="D2328" t="s">
        <v>85</v>
      </c>
      <c r="E2328" s="1">
        <v>24206</v>
      </c>
      <c r="F2328" t="s">
        <v>6333</v>
      </c>
      <c r="G2328" t="s">
        <v>6334</v>
      </c>
      <c r="I2328" t="str">
        <f t="shared" si="253"/>
        <v>John Williams</v>
      </c>
      <c r="J2328" t="s">
        <v>12</v>
      </c>
      <c r="K2328" t="s">
        <v>17131</v>
      </c>
      <c r="L2328" t="s">
        <v>17122</v>
      </c>
      <c r="P2328" t="str">
        <f t="shared" si="254"/>
        <v>Communications</v>
      </c>
      <c r="Q2328" t="str">
        <f t="shared" si="255"/>
        <v>Public Health</v>
      </c>
      <c r="R2328" t="str">
        <f t="shared" si="256"/>
        <v>Foreign Languages</v>
      </c>
      <c r="S2328" t="str">
        <f t="shared" si="257"/>
        <v/>
      </c>
      <c r="T2328" t="str">
        <f t="shared" si="258"/>
        <v/>
      </c>
      <c r="V2328" s="3" t="str">
        <f t="array" ref="V2328">_xlfn.TEXTJOIN(", ", TRUE, IF(majors_data!$C$2:$C$101=P2328, majors_data!$A$2:$A$101, ""))</f>
        <v>2c6e4248-da4d-4cb3-ac58-3cd04aa203fa, c8e9582b-d7bd-48cb-9cab-9f953712e952</v>
      </c>
      <c r="W2328" s="3" t="str">
        <f t="array" ref="W2328">_xlfn.TEXTJOIN(", ", TRUE, IF(majors_data!$C$2:$C$101=Q2328, majors_data!$A$2:$A$101, ""))</f>
        <v>9cbfac3c-fb8a-4ebd-b677-c223a57ac329, d464054e-8f96-4d3d-b9d5-a40f34507b88</v>
      </c>
      <c r="X2328" s="3" t="str">
        <f t="array" ref="X2328">_xlfn.TEXTJOIN(", ", TRUE, IF(majors_data!$C$2:$C$101=R2328, majors_data!$A$2:$A$101, ""))</f>
        <v>6dfeb9a0-918b-4038-ae4f-63ab374b9311, 589319dd-8b62-4842-bb7a-855eef1f8d6e</v>
      </c>
      <c r="Y2328" s="3" t="str">
        <f t="array" ref="Y2328">_xlfn.TEXTJOIN(", ", TRUE, IF(majors_data!$C$2:$C$101=S2328, majors_data!$A$2:$A$101, ""))</f>
        <v/>
      </c>
      <c r="Z2328" s="3" t="str">
        <f t="array" ref="Z2328">_xlfn.TEXTJOIN(", ", TRUE, IF(majors_data!$C$2:$C$101=T2328, majors_data!$A$2:$A$101, ""))</f>
        <v/>
      </c>
      <c r="AA2328" s="3" t="str">
        <f t="shared" si="259"/>
        <v>2c6e4248-da4d-4cb3-ac58-3cd04aa203fa, c8e9582b-d7bd-48cb-9cab-9f953712e952, 9cbfac3c-fb8a-4ebd-b677-c223a57ac329, d464054e-8f96-4d3d-b9d5-a40f34507b88, 6dfeb9a0-918b-4038-ae4f-63ab374b9311, 589319dd-8b62-4842-bb7a-855eef1f8d6e</v>
      </c>
    </row>
    <row r="2329" spans="1:27">
      <c r="A2329" t="s">
        <v>6335</v>
      </c>
      <c r="B2329" t="s">
        <v>72</v>
      </c>
      <c r="C2329" t="s">
        <v>80</v>
      </c>
      <c r="D2329" t="s">
        <v>368</v>
      </c>
      <c r="E2329" s="1">
        <v>26612</v>
      </c>
      <c r="F2329" t="s">
        <v>6336</v>
      </c>
      <c r="G2329" t="s">
        <v>6337</v>
      </c>
      <c r="I2329" t="str">
        <f t="shared" si="253"/>
        <v>James Miller</v>
      </c>
      <c r="J2329" t="s">
        <v>40</v>
      </c>
      <c r="K2329" t="s">
        <v>17138</v>
      </c>
      <c r="L2329" t="s">
        <v>17135</v>
      </c>
      <c r="P2329" t="str">
        <f t="shared" si="254"/>
        <v>Environmental Science</v>
      </c>
      <c r="Q2329" t="str">
        <f t="shared" si="255"/>
        <v>Social Work</v>
      </c>
      <c r="R2329" t="str">
        <f t="shared" si="256"/>
        <v>Business Administration</v>
      </c>
      <c r="S2329" t="str">
        <f t="shared" si="257"/>
        <v/>
      </c>
      <c r="T2329" t="str">
        <f t="shared" si="258"/>
        <v/>
      </c>
      <c r="V2329" s="3" t="str">
        <f t="array" ref="V2329">_xlfn.TEXTJOIN(", ", TRUE, IF(majors_data!$C$2:$C$101=P2329, majors_data!$A$2:$A$101, ""))</f>
        <v>39af2a17-08ce-4282-8dd0-de4efe79980f, ce83ec69-0901-4423-87f6-92734cc8feb2</v>
      </c>
      <c r="W2329" s="3" t="str">
        <f t="array" ref="W2329">_xlfn.TEXTJOIN(", ", TRUE, IF(majors_data!$C$2:$C$101=Q2329, majors_data!$A$2:$A$101, ""))</f>
        <v>8402b4cd-a049-4ae7-8649-16af0c4c8c62, 52e4d490-31bd-48ea-ab9b-8f9eaf720b12</v>
      </c>
      <c r="X2329" s="3" t="str">
        <f t="array" ref="X2329">_xlfn.TEXTJOIN(", ", TRUE, IF(majors_data!$C$2:$C$101=R2329, majors_data!$A$2:$A$101, ""))</f>
        <v>ad1e7d8e-5114-413f-921d-a35552003ee4, c132b04e-83bd-4b24-8fe4-5a9a015e7c93, 1e0b04ba-18d5-4ab9-a1e5-23449bbc4a0b</v>
      </c>
      <c r="Y2329" s="3" t="str">
        <f t="array" ref="Y2329">_xlfn.TEXTJOIN(", ", TRUE, IF(majors_data!$C$2:$C$101=S2329, majors_data!$A$2:$A$101, ""))</f>
        <v/>
      </c>
      <c r="Z2329" s="3" t="str">
        <f t="array" ref="Z2329">_xlfn.TEXTJOIN(", ", TRUE, IF(majors_data!$C$2:$C$101=T2329, majors_data!$A$2:$A$101, ""))</f>
        <v/>
      </c>
      <c r="AA2329" s="3" t="str">
        <f t="shared" si="259"/>
        <v>39af2a17-08ce-4282-8dd0-de4efe79980f, ce83ec69-0901-4423-87f6-92734cc8feb2, 8402b4cd-a049-4ae7-8649-16af0c4c8c62, 52e4d490-31bd-48ea-ab9b-8f9eaf720b12, ad1e7d8e-5114-413f-921d-a35552003ee4, c132b04e-83bd-4b24-8fe4-5a9a015e7c93, 1e0b04ba-18d5-4ab9-a1e5-23449bbc4a0b</v>
      </c>
    </row>
    <row r="2330" spans="1:27">
      <c r="A2330" s="2" t="s">
        <v>6338</v>
      </c>
      <c r="B2330" t="s">
        <v>25</v>
      </c>
      <c r="C2330" t="s">
        <v>56</v>
      </c>
      <c r="D2330" t="s">
        <v>961</v>
      </c>
      <c r="E2330" s="1">
        <v>23558</v>
      </c>
      <c r="F2330" t="s">
        <v>6339</v>
      </c>
      <c r="G2330" t="s">
        <v>6340</v>
      </c>
      <c r="I2330" t="str">
        <f t="shared" si="253"/>
        <v>Linda Smith</v>
      </c>
      <c r="J2330" t="s">
        <v>131</v>
      </c>
      <c r="K2330" t="s">
        <v>17154</v>
      </c>
      <c r="L2330" t="s">
        <v>17128</v>
      </c>
      <c r="P2330" t="str">
        <f t="shared" si="254"/>
        <v>Social Work</v>
      </c>
      <c r="Q2330" t="str">
        <f t="shared" si="255"/>
        <v>Law</v>
      </c>
      <c r="R2330" t="str">
        <f t="shared" si="256"/>
        <v>Mathematics</v>
      </c>
      <c r="S2330" t="str">
        <f t="shared" si="257"/>
        <v/>
      </c>
      <c r="T2330" t="str">
        <f t="shared" si="258"/>
        <v/>
      </c>
      <c r="V2330" s="3" t="str">
        <f t="array" ref="V2330">_xlfn.TEXTJOIN(", ", TRUE, IF(majors_data!$C$2:$C$101=P2330, majors_data!$A$2:$A$101, ""))</f>
        <v>8402b4cd-a049-4ae7-8649-16af0c4c8c62, 52e4d490-31bd-48ea-ab9b-8f9eaf720b12</v>
      </c>
      <c r="W2330" s="3" t="str">
        <f t="array" ref="W2330">_xlfn.TEXTJOIN(", ", TRUE, IF(majors_data!$C$2:$C$101=Q2330, majors_data!$A$2:$A$101, ""))</f>
        <v>4ae8186a-1c4d-4b5e-8e7e-385e8b3e9c79, fcda77f1-d71f-4cbe-bb5c-fb12877aec40</v>
      </c>
      <c r="X2330" s="3" t="str">
        <f t="array" ref="X2330">_xlfn.TEXTJOIN(", ", TRUE, IF(majors_data!$C$2:$C$101=R2330, majors_data!$A$2:$A$101, ""))</f>
        <v>38b9874d-dd51-433a-bea9-2ef3ec79cb21, e3ae6951-0a5b-40c4-8b20-fd8b9ce4cecf, 4ad06de7-beaf-454c-aeda-59316f4a641c</v>
      </c>
      <c r="Y2330" s="3" t="str">
        <f t="array" ref="Y2330">_xlfn.TEXTJOIN(", ", TRUE, IF(majors_data!$C$2:$C$101=S2330, majors_data!$A$2:$A$101, ""))</f>
        <v/>
      </c>
      <c r="Z2330" s="3" t="str">
        <f t="array" ref="Z2330">_xlfn.TEXTJOIN(", ", TRUE, IF(majors_data!$C$2:$C$101=T2330, majors_data!$A$2:$A$101, ""))</f>
        <v/>
      </c>
      <c r="AA2330" s="3" t="str">
        <f t="shared" si="259"/>
        <v>8402b4cd-a049-4ae7-8649-16af0c4c8c62, 52e4d490-31bd-48ea-ab9b-8f9eaf720b12, 4ae8186a-1c4d-4b5e-8e7e-385e8b3e9c79, fcda77f1-d71f-4cbe-bb5c-fb12877aec40, 38b9874d-dd51-433a-bea9-2ef3ec79cb21, e3ae6951-0a5b-40c4-8b20-fd8b9ce4cecf, 4ad06de7-beaf-454c-aeda-59316f4a641c</v>
      </c>
    </row>
    <row r="2331" spans="1:27">
      <c r="A2331" t="s">
        <v>6341</v>
      </c>
      <c r="B2331" t="s">
        <v>36</v>
      </c>
      <c r="C2331" t="s">
        <v>21</v>
      </c>
      <c r="D2331" t="s">
        <v>642</v>
      </c>
      <c r="E2331" s="1">
        <v>22463</v>
      </c>
      <c r="F2331" t="s">
        <v>6342</v>
      </c>
      <c r="G2331" t="s">
        <v>6343</v>
      </c>
      <c r="I2331" t="str">
        <f t="shared" si="253"/>
        <v>Alice Brown</v>
      </c>
      <c r="J2331" t="s">
        <v>2136</v>
      </c>
      <c r="K2331" t="s">
        <v>17155</v>
      </c>
      <c r="L2331" t="s">
        <v>17124</v>
      </c>
      <c r="M2331" t="s">
        <v>17120</v>
      </c>
      <c r="P2331" t="str">
        <f t="shared" si="254"/>
        <v>Theater</v>
      </c>
      <c r="Q2331" t="str">
        <f t="shared" si="255"/>
        <v>Library Science</v>
      </c>
      <c r="R2331" t="str">
        <f t="shared" si="256"/>
        <v>Electrical Engineering</v>
      </c>
      <c r="S2331" t="str">
        <f t="shared" si="257"/>
        <v>Criminal Justice</v>
      </c>
      <c r="T2331" t="str">
        <f t="shared" si="258"/>
        <v/>
      </c>
      <c r="V2331" s="3" t="str">
        <f t="array" ref="V2331">_xlfn.TEXTJOIN(", ", TRUE, IF(majors_data!$C$2:$C$101=P2331, majors_data!$A$2:$A$101, ""))</f>
        <v>49150744-aac2-44f9-8ca0-05ae90757bac, f5b20856-42b4-48bd-93d9-fbe2712c9e55</v>
      </c>
      <c r="W2331" s="3" t="str">
        <f t="array" ref="W2331">_xlfn.TEXTJOIN(", ", TRUE, IF(majors_data!$C$2:$C$101=Q2331, majors_data!$A$2:$A$101, ""))</f>
        <v>4ff85e34-9da3-47f2-beee-ec6175d82186, 450d53ce-7643-41e5-9d0d-b9d1eacead36</v>
      </c>
      <c r="X2331" s="3" t="str">
        <f t="array" ref="X2331">_xlfn.TEXTJOIN(", ", TRUE, IF(majors_data!$C$2:$C$101=R2331, majors_data!$A$2:$A$101, ""))</f>
        <v>19a8bee2-7566-411a-9919-61d44ccc81ef, e4aa68ec-6374-48d4-a36d-8ca39ac807a2, 058ec2ea-9361-4a0a-a0b1-c81e99f2349a</v>
      </c>
      <c r="Y2331" s="3" t="str">
        <f t="array" ref="Y2331">_xlfn.TEXTJOIN(", ", TRUE, IF(majors_data!$C$2:$C$101=S2331, majors_data!$A$2:$A$101, ""))</f>
        <v>b43b2475-66e9-49df-b826-4dbb0bb15b8b, bd5df5b0-28d6-45d5-8637-31903ae85330</v>
      </c>
      <c r="Z2331" s="3" t="str">
        <f t="array" ref="Z2331">_xlfn.TEXTJOIN(", ", TRUE, IF(majors_data!$C$2:$C$101=T2331, majors_data!$A$2:$A$101, ""))</f>
        <v/>
      </c>
      <c r="AA2331" s="3" t="str">
        <f t="shared" si="259"/>
        <v>49150744-aac2-44f9-8ca0-05ae90757bac, f5b20856-42b4-48bd-93d9-fbe2712c9e55, 4ff85e34-9da3-47f2-beee-ec6175d82186, 450d53ce-7643-41e5-9d0d-b9d1eacead36, 19a8bee2-7566-411a-9919-61d44ccc81ef, e4aa68ec-6374-48d4-a36d-8ca39ac807a2, 058ec2ea-9361-4a0a-a0b1-c81e99f2349a, b43b2475-66e9-49df-b826-4dbb0bb15b8b, bd5df5b0-28d6-45d5-8637-31903ae85330</v>
      </c>
    </row>
    <row r="2332" spans="1:27">
      <c r="A2332" t="s">
        <v>6344</v>
      </c>
      <c r="B2332" t="s">
        <v>60</v>
      </c>
      <c r="C2332" t="s">
        <v>80</v>
      </c>
      <c r="D2332" t="s">
        <v>729</v>
      </c>
      <c r="E2332" s="1">
        <v>29155</v>
      </c>
      <c r="F2332" t="s">
        <v>6345</v>
      </c>
      <c r="I2332" t="str">
        <f t="shared" si="253"/>
        <v>Bob Miller</v>
      </c>
      <c r="P2332" t="str">
        <f t="shared" si="254"/>
        <v/>
      </c>
      <c r="Q2332" t="str">
        <f t="shared" si="255"/>
        <v/>
      </c>
      <c r="R2332" t="str">
        <f t="shared" si="256"/>
        <v/>
      </c>
      <c r="S2332" t="str">
        <f t="shared" si="257"/>
        <v/>
      </c>
      <c r="T2332" t="str">
        <f t="shared" si="258"/>
        <v/>
      </c>
      <c r="V2332" s="3" t="str">
        <f t="array" ref="V2332">_xlfn.TEXTJOIN(", ", TRUE, IF(majors_data!$C$2:$C$101=P2332, majors_data!$A$2:$A$101, ""))</f>
        <v/>
      </c>
      <c r="W2332" s="3" t="str">
        <f t="array" ref="W2332">_xlfn.TEXTJOIN(", ", TRUE, IF(majors_data!$C$2:$C$101=Q2332, majors_data!$A$2:$A$101, ""))</f>
        <v/>
      </c>
      <c r="X2332" s="3" t="str">
        <f t="array" ref="X2332">_xlfn.TEXTJOIN(", ", TRUE, IF(majors_data!$C$2:$C$101=R2332, majors_data!$A$2:$A$101, ""))</f>
        <v/>
      </c>
      <c r="Y2332" s="3" t="str">
        <f t="array" ref="Y2332">_xlfn.TEXTJOIN(", ", TRUE, IF(majors_data!$C$2:$C$101=S2332, majors_data!$A$2:$A$101, ""))</f>
        <v/>
      </c>
      <c r="Z2332" s="3" t="str">
        <f t="array" ref="Z2332">_xlfn.TEXTJOIN(", ", TRUE, IF(majors_data!$C$2:$C$101=T2332, majors_data!$A$2:$A$101, ""))</f>
        <v/>
      </c>
      <c r="AA2332" s="3" t="str">
        <f t="shared" si="259"/>
        <v/>
      </c>
    </row>
    <row r="2333" spans="1:27">
      <c r="A2333" t="s">
        <v>6346</v>
      </c>
      <c r="B2333" t="s">
        <v>119</v>
      </c>
      <c r="C2333" t="s">
        <v>9</v>
      </c>
      <c r="D2333" t="s">
        <v>265</v>
      </c>
      <c r="E2333" s="1">
        <v>27217</v>
      </c>
      <c r="F2333" t="s">
        <v>6347</v>
      </c>
      <c r="G2333" t="s">
        <v>4976</v>
      </c>
      <c r="I2333" t="str">
        <f t="shared" si="253"/>
        <v>Michael Taylor</v>
      </c>
      <c r="J2333" t="s">
        <v>840</v>
      </c>
      <c r="K2333" t="s">
        <v>17152</v>
      </c>
      <c r="P2333" t="str">
        <f t="shared" si="254"/>
        <v>Accounting</v>
      </c>
      <c r="Q2333" t="str">
        <f t="shared" si="255"/>
        <v>Political Science</v>
      </c>
      <c r="R2333" t="str">
        <f t="shared" si="256"/>
        <v/>
      </c>
      <c r="S2333" t="str">
        <f t="shared" si="257"/>
        <v/>
      </c>
      <c r="T2333" t="str">
        <f t="shared" si="258"/>
        <v/>
      </c>
      <c r="V2333" s="3" t="str">
        <f t="array" ref="V2333">_xlfn.TEXTJOIN(", ", TRUE, IF(majors_data!$C$2:$C$101=P2333, majors_data!$A$2:$A$101, ""))</f>
        <v>f66e3050-2b7f-4d30-bc1e-f1c26d6a2aa2, 16f85a4c-9e5b-4f05-ac70-25acb3032c48, d25284f4-c84e-48db-b41e-dc42085a55f9</v>
      </c>
      <c r="W2333" s="3" t="str">
        <f t="array" ref="W2333">_xlfn.TEXTJOIN(", ", TRUE, IF(majors_data!$C$2:$C$101=Q2333, majors_data!$A$2:$A$101, ""))</f>
        <v>4fc222e3-9728-408a-b24b-171c919f81ea, 7f5bc724-d171-406e-bf3b-cd9d868174f2, b32c172c-a1d5-4cc9-a1fc-f5f4b2365ea4</v>
      </c>
      <c r="X2333" s="3" t="str">
        <f t="array" ref="X2333">_xlfn.TEXTJOIN(", ", TRUE, IF(majors_data!$C$2:$C$101=R2333, majors_data!$A$2:$A$101, ""))</f>
        <v/>
      </c>
      <c r="Y2333" s="3" t="str">
        <f t="array" ref="Y2333">_xlfn.TEXTJOIN(", ", TRUE, IF(majors_data!$C$2:$C$101=S2333, majors_data!$A$2:$A$101, ""))</f>
        <v/>
      </c>
      <c r="Z2333" s="3" t="str">
        <f t="array" ref="Z2333">_xlfn.TEXTJOIN(", ", TRUE, IF(majors_data!$C$2:$C$101=T2333, majors_data!$A$2:$A$101, ""))</f>
        <v/>
      </c>
      <c r="AA2333" s="3" t="str">
        <f t="shared" si="259"/>
        <v>f66e3050-2b7f-4d30-bc1e-f1c26d6a2aa2, 16f85a4c-9e5b-4f05-ac70-25acb3032c48, d25284f4-c84e-48db-b41e-dc42085a55f9, 4fc222e3-9728-408a-b24b-171c919f81ea, 7f5bc724-d171-406e-bf3b-cd9d868174f2, b32c172c-a1d5-4cc9-a1fc-f5f4b2365ea4</v>
      </c>
    </row>
    <row r="2334" spans="1:27">
      <c r="A2334" t="s">
        <v>6348</v>
      </c>
      <c r="B2334" t="s">
        <v>14</v>
      </c>
      <c r="C2334" t="s">
        <v>230</v>
      </c>
      <c r="D2334" t="s">
        <v>231</v>
      </c>
      <c r="E2334" s="1">
        <v>29886</v>
      </c>
      <c r="F2334" t="s">
        <v>6349</v>
      </c>
      <c r="G2334" t="s">
        <v>212</v>
      </c>
      <c r="I2334" t="str">
        <f t="shared" si="253"/>
        <v>Jane Johnson</v>
      </c>
      <c r="J2334" t="s">
        <v>212</v>
      </c>
      <c r="P2334" t="str">
        <f t="shared" si="254"/>
        <v>Business Administration</v>
      </c>
      <c r="Q2334" t="str">
        <f t="shared" si="255"/>
        <v/>
      </c>
      <c r="R2334" t="str">
        <f t="shared" si="256"/>
        <v/>
      </c>
      <c r="S2334" t="str">
        <f t="shared" si="257"/>
        <v/>
      </c>
      <c r="T2334" t="str">
        <f t="shared" si="258"/>
        <v/>
      </c>
      <c r="V2334" s="3" t="str">
        <f t="array" ref="V2334">_xlfn.TEXTJOIN(", ", TRUE, IF(majors_data!$C$2:$C$101=P2334, majors_data!$A$2:$A$101, ""))</f>
        <v>ad1e7d8e-5114-413f-921d-a35552003ee4, c132b04e-83bd-4b24-8fe4-5a9a015e7c93, 1e0b04ba-18d5-4ab9-a1e5-23449bbc4a0b</v>
      </c>
      <c r="W2334" s="3" t="str">
        <f t="array" ref="W2334">_xlfn.TEXTJOIN(", ", TRUE, IF(majors_data!$C$2:$C$101=Q2334, majors_data!$A$2:$A$101, ""))</f>
        <v/>
      </c>
      <c r="X2334" s="3" t="str">
        <f t="array" ref="X2334">_xlfn.TEXTJOIN(", ", TRUE, IF(majors_data!$C$2:$C$101=R2334, majors_data!$A$2:$A$101, ""))</f>
        <v/>
      </c>
      <c r="Y2334" s="3" t="str">
        <f t="array" ref="Y2334">_xlfn.TEXTJOIN(", ", TRUE, IF(majors_data!$C$2:$C$101=S2334, majors_data!$A$2:$A$101, ""))</f>
        <v/>
      </c>
      <c r="Z2334" s="3" t="str">
        <f t="array" ref="Z2334">_xlfn.TEXTJOIN(", ", TRUE, IF(majors_data!$C$2:$C$101=T2334, majors_data!$A$2:$A$101, ""))</f>
        <v/>
      </c>
      <c r="AA2334" s="3" t="str">
        <f t="shared" si="259"/>
        <v>ad1e7d8e-5114-413f-921d-a35552003ee4, c132b04e-83bd-4b24-8fe4-5a9a015e7c93, 1e0b04ba-18d5-4ab9-a1e5-23449bbc4a0b</v>
      </c>
    </row>
    <row r="2335" spans="1:27">
      <c r="A2335" t="s">
        <v>6350</v>
      </c>
      <c r="B2335" t="s">
        <v>20</v>
      </c>
      <c r="C2335" t="s">
        <v>80</v>
      </c>
      <c r="D2335" t="s">
        <v>100</v>
      </c>
      <c r="E2335" s="1">
        <v>26512</v>
      </c>
      <c r="F2335" t="s">
        <v>6351</v>
      </c>
      <c r="G2335" t="s">
        <v>6352</v>
      </c>
      <c r="I2335" t="str">
        <f t="shared" si="253"/>
        <v>John Miller</v>
      </c>
      <c r="J2335" t="s">
        <v>45</v>
      </c>
      <c r="K2335" t="s">
        <v>17121</v>
      </c>
      <c r="P2335" t="str">
        <f t="shared" si="254"/>
        <v>Law</v>
      </c>
      <c r="Q2335" t="str">
        <f t="shared" si="255"/>
        <v>History</v>
      </c>
      <c r="R2335" t="str">
        <f t="shared" si="256"/>
        <v/>
      </c>
      <c r="S2335" t="str">
        <f t="shared" si="257"/>
        <v/>
      </c>
      <c r="T2335" t="str">
        <f t="shared" si="258"/>
        <v/>
      </c>
      <c r="V2335" s="3" t="str">
        <f t="array" ref="V2335">_xlfn.TEXTJOIN(", ", TRUE, IF(majors_data!$C$2:$C$101=P2335, majors_data!$A$2:$A$101, ""))</f>
        <v>4ae8186a-1c4d-4b5e-8e7e-385e8b3e9c79, fcda77f1-d71f-4cbe-bb5c-fb12877aec40</v>
      </c>
      <c r="W2335" s="3" t="str">
        <f t="array" ref="W2335">_xlfn.TEXTJOIN(", ", TRUE, IF(majors_data!$C$2:$C$101=Q2335, majors_data!$A$2:$A$101, ""))</f>
        <v>f6cf2da9-277c-4780-8c18-2a4727d35f64, af428f7f-7d22-4949-924b-37b9c13140fb, d2d40201-0152-4e55-bf95-406c1f66295b</v>
      </c>
      <c r="X2335" s="3" t="str">
        <f t="array" ref="X2335">_xlfn.TEXTJOIN(", ", TRUE, IF(majors_data!$C$2:$C$101=R2335, majors_data!$A$2:$A$101, ""))</f>
        <v/>
      </c>
      <c r="Y2335" s="3" t="str">
        <f t="array" ref="Y2335">_xlfn.TEXTJOIN(", ", TRUE, IF(majors_data!$C$2:$C$101=S2335, majors_data!$A$2:$A$101, ""))</f>
        <v/>
      </c>
      <c r="Z2335" s="3" t="str">
        <f t="array" ref="Z2335">_xlfn.TEXTJOIN(", ", TRUE, IF(majors_data!$C$2:$C$101=T2335, majors_data!$A$2:$A$101, ""))</f>
        <v/>
      </c>
      <c r="AA2335" s="3" t="str">
        <f t="shared" si="259"/>
        <v>4ae8186a-1c4d-4b5e-8e7e-385e8b3e9c79, fcda77f1-d71f-4cbe-bb5c-fb12877aec40, f6cf2da9-277c-4780-8c18-2a4727d35f64, af428f7f-7d22-4949-924b-37b9c13140fb, d2d40201-0152-4e55-bf95-406c1f66295b</v>
      </c>
    </row>
    <row r="2336" spans="1:27">
      <c r="A2336" t="s">
        <v>6353</v>
      </c>
      <c r="B2336" t="s">
        <v>30</v>
      </c>
      <c r="C2336" t="s">
        <v>80</v>
      </c>
      <c r="D2336" t="s">
        <v>1307</v>
      </c>
      <c r="E2336" s="1">
        <v>33671</v>
      </c>
      <c r="F2336" t="s">
        <v>6354</v>
      </c>
      <c r="G2336" t="s">
        <v>781</v>
      </c>
      <c r="I2336" t="str">
        <f t="shared" si="253"/>
        <v>Sarah Miller</v>
      </c>
      <c r="J2336" t="s">
        <v>781</v>
      </c>
      <c r="P2336" t="str">
        <f t="shared" si="254"/>
        <v>Public Health</v>
      </c>
      <c r="Q2336" t="str">
        <f t="shared" si="255"/>
        <v/>
      </c>
      <c r="R2336" t="str">
        <f t="shared" si="256"/>
        <v/>
      </c>
      <c r="S2336" t="str">
        <f t="shared" si="257"/>
        <v/>
      </c>
      <c r="T2336" t="str">
        <f t="shared" si="258"/>
        <v/>
      </c>
      <c r="V2336" s="3" t="str">
        <f t="array" ref="V2336">_xlfn.TEXTJOIN(", ", TRUE, IF(majors_data!$C$2:$C$101=P2336, majors_data!$A$2:$A$101, ""))</f>
        <v>9cbfac3c-fb8a-4ebd-b677-c223a57ac329, d464054e-8f96-4d3d-b9d5-a40f34507b88</v>
      </c>
      <c r="W2336" s="3" t="str">
        <f t="array" ref="W2336">_xlfn.TEXTJOIN(", ", TRUE, IF(majors_data!$C$2:$C$101=Q2336, majors_data!$A$2:$A$101, ""))</f>
        <v/>
      </c>
      <c r="X2336" s="3" t="str">
        <f t="array" ref="X2336">_xlfn.TEXTJOIN(", ", TRUE, IF(majors_data!$C$2:$C$101=R2336, majors_data!$A$2:$A$101, ""))</f>
        <v/>
      </c>
      <c r="Y2336" s="3" t="str">
        <f t="array" ref="Y2336">_xlfn.TEXTJOIN(", ", TRUE, IF(majors_data!$C$2:$C$101=S2336, majors_data!$A$2:$A$101, ""))</f>
        <v/>
      </c>
      <c r="Z2336" s="3" t="str">
        <f t="array" ref="Z2336">_xlfn.TEXTJOIN(", ", TRUE, IF(majors_data!$C$2:$C$101=T2336, majors_data!$A$2:$A$101, ""))</f>
        <v/>
      </c>
      <c r="AA2336" s="3" t="str">
        <f t="shared" si="259"/>
        <v>9cbfac3c-fb8a-4ebd-b677-c223a57ac329, d464054e-8f96-4d3d-b9d5-a40f34507b88</v>
      </c>
    </row>
    <row r="2337" spans="1:27">
      <c r="A2337" t="s">
        <v>6355</v>
      </c>
      <c r="B2337" t="s">
        <v>72</v>
      </c>
      <c r="C2337" t="s">
        <v>9</v>
      </c>
      <c r="D2337" t="s">
        <v>158</v>
      </c>
      <c r="E2337" s="1">
        <v>33657</v>
      </c>
      <c r="F2337" t="s">
        <v>6356</v>
      </c>
      <c r="G2337" t="s">
        <v>45</v>
      </c>
      <c r="I2337" t="str">
        <f t="shared" si="253"/>
        <v>James Taylor</v>
      </c>
      <c r="J2337" t="s">
        <v>45</v>
      </c>
      <c r="P2337" t="str">
        <f t="shared" si="254"/>
        <v>Law</v>
      </c>
      <c r="Q2337" t="str">
        <f t="shared" si="255"/>
        <v/>
      </c>
      <c r="R2337" t="str">
        <f t="shared" si="256"/>
        <v/>
      </c>
      <c r="S2337" t="str">
        <f t="shared" si="257"/>
        <v/>
      </c>
      <c r="T2337" t="str">
        <f t="shared" si="258"/>
        <v/>
      </c>
      <c r="V2337" s="3" t="str">
        <f t="array" ref="V2337">_xlfn.TEXTJOIN(", ", TRUE, IF(majors_data!$C$2:$C$101=P2337, majors_data!$A$2:$A$101, ""))</f>
        <v>4ae8186a-1c4d-4b5e-8e7e-385e8b3e9c79, fcda77f1-d71f-4cbe-bb5c-fb12877aec40</v>
      </c>
      <c r="W2337" s="3" t="str">
        <f t="array" ref="W2337">_xlfn.TEXTJOIN(", ", TRUE, IF(majors_data!$C$2:$C$101=Q2337, majors_data!$A$2:$A$101, ""))</f>
        <v/>
      </c>
      <c r="X2337" s="3" t="str">
        <f t="array" ref="X2337">_xlfn.TEXTJOIN(", ", TRUE, IF(majors_data!$C$2:$C$101=R2337, majors_data!$A$2:$A$101, ""))</f>
        <v/>
      </c>
      <c r="Y2337" s="3" t="str">
        <f t="array" ref="Y2337">_xlfn.TEXTJOIN(", ", TRUE, IF(majors_data!$C$2:$C$101=S2337, majors_data!$A$2:$A$101, ""))</f>
        <v/>
      </c>
      <c r="Z2337" s="3" t="str">
        <f t="array" ref="Z2337">_xlfn.TEXTJOIN(", ", TRUE, IF(majors_data!$C$2:$C$101=T2337, majors_data!$A$2:$A$101, ""))</f>
        <v/>
      </c>
      <c r="AA2337" s="3" t="str">
        <f t="shared" si="259"/>
        <v>4ae8186a-1c4d-4b5e-8e7e-385e8b3e9c79, fcda77f1-d71f-4cbe-bb5c-fb12877aec40</v>
      </c>
    </row>
    <row r="2338" spans="1:27">
      <c r="A2338" t="s">
        <v>6357</v>
      </c>
      <c r="B2338" t="s">
        <v>60</v>
      </c>
      <c r="C2338" t="s">
        <v>230</v>
      </c>
      <c r="D2338" t="s">
        <v>440</v>
      </c>
      <c r="E2338" s="1">
        <v>25473</v>
      </c>
      <c r="F2338" t="s">
        <v>6358</v>
      </c>
      <c r="G2338" t="s">
        <v>1154</v>
      </c>
      <c r="I2338" t="str">
        <f t="shared" si="253"/>
        <v>Bob Johnson</v>
      </c>
      <c r="J2338" t="s">
        <v>1154</v>
      </c>
      <c r="P2338" t="str">
        <f t="shared" si="254"/>
        <v>Linguistics</v>
      </c>
      <c r="Q2338" t="str">
        <f t="shared" si="255"/>
        <v/>
      </c>
      <c r="R2338" t="str">
        <f t="shared" si="256"/>
        <v/>
      </c>
      <c r="S2338" t="str">
        <f t="shared" si="257"/>
        <v/>
      </c>
      <c r="T2338" t="str">
        <f t="shared" si="258"/>
        <v/>
      </c>
      <c r="V2338" s="3" t="str">
        <f t="array" ref="V2338">_xlfn.TEXTJOIN(", ", TRUE, IF(majors_data!$C$2:$C$101=P2338, majors_data!$A$2:$A$101, ""))</f>
        <v>cb7207d7-79d6-497f-a7e6-ceebd62576db, bc618e46-adeb-4bfa-a8dc-9e7a3bbad058</v>
      </c>
      <c r="W2338" s="3" t="str">
        <f t="array" ref="W2338">_xlfn.TEXTJOIN(", ", TRUE, IF(majors_data!$C$2:$C$101=Q2338, majors_data!$A$2:$A$101, ""))</f>
        <v/>
      </c>
      <c r="X2338" s="3" t="str">
        <f t="array" ref="X2338">_xlfn.TEXTJOIN(", ", TRUE, IF(majors_data!$C$2:$C$101=R2338, majors_data!$A$2:$A$101, ""))</f>
        <v/>
      </c>
      <c r="Y2338" s="3" t="str">
        <f t="array" ref="Y2338">_xlfn.TEXTJOIN(", ", TRUE, IF(majors_data!$C$2:$C$101=S2338, majors_data!$A$2:$A$101, ""))</f>
        <v/>
      </c>
      <c r="Z2338" s="3" t="str">
        <f t="array" ref="Z2338">_xlfn.TEXTJOIN(", ", TRUE, IF(majors_data!$C$2:$C$101=T2338, majors_data!$A$2:$A$101, ""))</f>
        <v/>
      </c>
      <c r="AA2338" s="3" t="str">
        <f t="shared" si="259"/>
        <v>cb7207d7-79d6-497f-a7e6-ceebd62576db, bc618e46-adeb-4bfa-a8dc-9e7a3bbad058</v>
      </c>
    </row>
    <row r="2339" spans="1:27">
      <c r="A2339" t="s">
        <v>6359</v>
      </c>
      <c r="B2339" t="s">
        <v>60</v>
      </c>
      <c r="C2339" t="s">
        <v>42</v>
      </c>
      <c r="D2339" t="s">
        <v>178</v>
      </c>
      <c r="E2339" s="1">
        <v>27100</v>
      </c>
      <c r="F2339" t="s">
        <v>6360</v>
      </c>
      <c r="G2339" t="s">
        <v>6361</v>
      </c>
      <c r="I2339" t="str">
        <f t="shared" si="253"/>
        <v>Bob Moore</v>
      </c>
      <c r="J2339" t="s">
        <v>843</v>
      </c>
      <c r="K2339" t="s">
        <v>17128</v>
      </c>
      <c r="L2339" t="s">
        <v>17135</v>
      </c>
      <c r="M2339" t="s">
        <v>17126</v>
      </c>
      <c r="N2339" t="s">
        <v>17157</v>
      </c>
      <c r="P2339" t="str">
        <f t="shared" si="254"/>
        <v>Journalism</v>
      </c>
      <c r="Q2339" t="str">
        <f t="shared" si="255"/>
        <v>Mathematics</v>
      </c>
      <c r="R2339" t="str">
        <f t="shared" si="256"/>
        <v>Business Administration</v>
      </c>
      <c r="S2339" t="str">
        <f t="shared" si="257"/>
        <v>Biology</v>
      </c>
      <c r="T2339" t="str">
        <f t="shared" si="258"/>
        <v>Environmental Science</v>
      </c>
      <c r="V2339" s="3" t="str">
        <f t="array" ref="V2339">_xlfn.TEXTJOIN(", ", TRUE, IF(majors_data!$C$2:$C$101=P2339, majors_data!$A$2:$A$101, ""))</f>
        <v>3100982d-c037-4a3f-a3ed-83e66b248c8d, ebbcecbe-be84-4fb4-bb4e-6420356ebe5a</v>
      </c>
      <c r="W2339" s="3" t="str">
        <f t="array" ref="W2339">_xlfn.TEXTJOIN(", ", TRUE, IF(majors_data!$C$2:$C$101=Q2339, majors_data!$A$2:$A$101, ""))</f>
        <v>38b9874d-dd51-433a-bea9-2ef3ec79cb21, e3ae6951-0a5b-40c4-8b20-fd8b9ce4cecf, 4ad06de7-beaf-454c-aeda-59316f4a641c</v>
      </c>
      <c r="X2339" s="3" t="str">
        <f t="array" ref="X2339">_xlfn.TEXTJOIN(", ", TRUE, IF(majors_data!$C$2:$C$101=R2339, majors_data!$A$2:$A$101, ""))</f>
        <v>ad1e7d8e-5114-413f-921d-a35552003ee4, c132b04e-83bd-4b24-8fe4-5a9a015e7c93, 1e0b04ba-18d5-4ab9-a1e5-23449bbc4a0b</v>
      </c>
      <c r="Y2339" s="3" t="str">
        <f t="array" ref="Y2339">_xlfn.TEXTJOIN(", ", TRUE, IF(majors_data!$C$2:$C$101=S2339, majors_data!$A$2:$A$101, ""))</f>
        <v>b33ae65d-523e-48c6-b10e-59346e1c6523, 4e64e115-2f29-4046-95c6-3f34c14feb83, 2ab329ca-9f50-4c70-9698-f44934cf4b69</v>
      </c>
      <c r="Z2339" s="3" t="str">
        <f t="array" ref="Z2339">_xlfn.TEXTJOIN(", ", TRUE, IF(majors_data!$C$2:$C$101=T2339, majors_data!$A$2:$A$101, ""))</f>
        <v>39af2a17-08ce-4282-8dd0-de4efe79980f, ce83ec69-0901-4423-87f6-92734cc8feb2</v>
      </c>
      <c r="AA2339" s="3" t="str">
        <f t="shared" si="259"/>
        <v>3100982d-c037-4a3f-a3ed-83e66b248c8d, ebbcecbe-be84-4fb4-bb4e-6420356ebe5a, 38b9874d-dd51-433a-bea9-2ef3ec79cb21, e3ae6951-0a5b-40c4-8b20-fd8b9ce4cecf, 4ad06de7-beaf-454c-aeda-59316f4a641c, ad1e7d8e-5114-413f-921d-a35552003ee4, c132b04e-83bd-4b24-8fe4-5a9a015e7c93, 1e0b04ba-18d5-4ab9-a1e5-23449bbc4a0b, b33ae65d-523e-48c6-b10e-59346e1c6523, 4e64e115-2f29-4046-95c6-3f34c14feb83, 2ab329ca-9f50-4c70-9698-f44934cf4b69, 39af2a17-08ce-4282-8dd0-de4efe79980f, ce83ec69-0901-4423-87f6-92734cc8feb2</v>
      </c>
    </row>
    <row r="2340" spans="1:27">
      <c r="A2340" t="s">
        <v>6362</v>
      </c>
      <c r="B2340" t="s">
        <v>25</v>
      </c>
      <c r="C2340" t="s">
        <v>15</v>
      </c>
      <c r="D2340" t="s">
        <v>247</v>
      </c>
      <c r="E2340" s="1">
        <v>33727</v>
      </c>
      <c r="F2340" t="s">
        <v>6363</v>
      </c>
      <c r="G2340" t="s">
        <v>6364</v>
      </c>
      <c r="I2340" t="str">
        <f t="shared" si="253"/>
        <v>Linda Wilson</v>
      </c>
      <c r="J2340" t="s">
        <v>364</v>
      </c>
      <c r="K2340" t="s">
        <v>17122</v>
      </c>
      <c r="L2340" t="s">
        <v>17121</v>
      </c>
      <c r="P2340" t="str">
        <f t="shared" si="254"/>
        <v>Chemistry</v>
      </c>
      <c r="Q2340" t="str">
        <f t="shared" si="255"/>
        <v>Foreign Languages</v>
      </c>
      <c r="R2340" t="str">
        <f t="shared" si="256"/>
        <v>History</v>
      </c>
      <c r="S2340" t="str">
        <f t="shared" si="257"/>
        <v/>
      </c>
      <c r="T2340" t="str">
        <f t="shared" si="258"/>
        <v/>
      </c>
      <c r="V2340" s="3" t="str">
        <f t="array" ref="V2340">_xlfn.TEXTJOIN(", ", TRUE, IF(majors_data!$C$2:$C$101=P2340, majors_data!$A$2:$A$101, ""))</f>
        <v>3c0ebd74-4105-4532-a321-39bc3d6ab3d8, eac5b480-7e00-4d5e-add6-fc915fb2e8be, 32a60bdd-f493-4c44-a9e2-e45c0209be5e</v>
      </c>
      <c r="W2340" s="3" t="str">
        <f t="array" ref="W2340">_xlfn.TEXTJOIN(", ", TRUE, IF(majors_data!$C$2:$C$101=Q2340, majors_data!$A$2:$A$101, ""))</f>
        <v>6dfeb9a0-918b-4038-ae4f-63ab374b9311, 589319dd-8b62-4842-bb7a-855eef1f8d6e</v>
      </c>
      <c r="X2340" s="3" t="str">
        <f t="array" ref="X2340">_xlfn.TEXTJOIN(", ", TRUE, IF(majors_data!$C$2:$C$101=R2340, majors_data!$A$2:$A$101, ""))</f>
        <v>f6cf2da9-277c-4780-8c18-2a4727d35f64, af428f7f-7d22-4949-924b-37b9c13140fb, d2d40201-0152-4e55-bf95-406c1f66295b</v>
      </c>
      <c r="Y2340" s="3" t="str">
        <f t="array" ref="Y2340">_xlfn.TEXTJOIN(", ", TRUE, IF(majors_data!$C$2:$C$101=S2340, majors_data!$A$2:$A$101, ""))</f>
        <v/>
      </c>
      <c r="Z2340" s="3" t="str">
        <f t="array" ref="Z2340">_xlfn.TEXTJOIN(", ", TRUE, IF(majors_data!$C$2:$C$101=T2340, majors_data!$A$2:$A$101, ""))</f>
        <v/>
      </c>
      <c r="AA2340" s="3" t="str">
        <f t="shared" si="259"/>
        <v>3c0ebd74-4105-4532-a321-39bc3d6ab3d8, eac5b480-7e00-4d5e-add6-fc915fb2e8be, 32a60bdd-f493-4c44-a9e2-e45c0209be5e, 6dfeb9a0-918b-4038-ae4f-63ab374b9311, 589319dd-8b62-4842-bb7a-855eef1f8d6e, f6cf2da9-277c-4780-8c18-2a4727d35f64, af428f7f-7d22-4949-924b-37b9c13140fb, d2d40201-0152-4e55-bf95-406c1f66295b</v>
      </c>
    </row>
    <row r="2341" spans="1:27">
      <c r="A2341" t="s">
        <v>6365</v>
      </c>
      <c r="B2341" t="s">
        <v>30</v>
      </c>
      <c r="C2341" t="s">
        <v>37</v>
      </c>
      <c r="D2341" t="s">
        <v>975</v>
      </c>
      <c r="E2341" s="1">
        <v>25715</v>
      </c>
      <c r="F2341" t="s">
        <v>6366</v>
      </c>
      <c r="I2341" t="str">
        <f t="shared" si="253"/>
        <v>Sarah Williams</v>
      </c>
      <c r="P2341" t="str">
        <f t="shared" si="254"/>
        <v/>
      </c>
      <c r="Q2341" t="str">
        <f t="shared" si="255"/>
        <v/>
      </c>
      <c r="R2341" t="str">
        <f t="shared" si="256"/>
        <v/>
      </c>
      <c r="S2341" t="str">
        <f t="shared" si="257"/>
        <v/>
      </c>
      <c r="T2341" t="str">
        <f t="shared" si="258"/>
        <v/>
      </c>
      <c r="V2341" s="3" t="str">
        <f t="array" ref="V2341">_xlfn.TEXTJOIN(", ", TRUE, IF(majors_data!$C$2:$C$101=P2341, majors_data!$A$2:$A$101, ""))</f>
        <v/>
      </c>
      <c r="W2341" s="3" t="str">
        <f t="array" ref="W2341">_xlfn.TEXTJOIN(", ", TRUE, IF(majors_data!$C$2:$C$101=Q2341, majors_data!$A$2:$A$101, ""))</f>
        <v/>
      </c>
      <c r="X2341" s="3" t="str">
        <f t="array" ref="X2341">_xlfn.TEXTJOIN(", ", TRUE, IF(majors_data!$C$2:$C$101=R2341, majors_data!$A$2:$A$101, ""))</f>
        <v/>
      </c>
      <c r="Y2341" s="3" t="str">
        <f t="array" ref="Y2341">_xlfn.TEXTJOIN(", ", TRUE, IF(majors_data!$C$2:$C$101=S2341, majors_data!$A$2:$A$101, ""))</f>
        <v/>
      </c>
      <c r="Z2341" s="3" t="str">
        <f t="array" ref="Z2341">_xlfn.TEXTJOIN(", ", TRUE, IF(majors_data!$C$2:$C$101=T2341, majors_data!$A$2:$A$101, ""))</f>
        <v/>
      </c>
      <c r="AA2341" s="3" t="str">
        <f t="shared" si="259"/>
        <v/>
      </c>
    </row>
    <row r="2342" spans="1:27">
      <c r="A2342" s="2" t="s">
        <v>6367</v>
      </c>
      <c r="B2342" t="s">
        <v>119</v>
      </c>
      <c r="C2342" t="s">
        <v>42</v>
      </c>
      <c r="D2342" t="s">
        <v>218</v>
      </c>
      <c r="E2342" s="1">
        <v>32518</v>
      </c>
      <c r="F2342" t="s">
        <v>6368</v>
      </c>
      <c r="G2342" t="s">
        <v>843</v>
      </c>
      <c r="I2342" t="str">
        <f t="shared" si="253"/>
        <v>Michael Moore</v>
      </c>
      <c r="J2342" t="s">
        <v>843</v>
      </c>
      <c r="P2342" t="str">
        <f t="shared" si="254"/>
        <v>Journalism</v>
      </c>
      <c r="Q2342" t="str">
        <f t="shared" si="255"/>
        <v/>
      </c>
      <c r="R2342" t="str">
        <f t="shared" si="256"/>
        <v/>
      </c>
      <c r="S2342" t="str">
        <f t="shared" si="257"/>
        <v/>
      </c>
      <c r="T2342" t="str">
        <f t="shared" si="258"/>
        <v/>
      </c>
      <c r="V2342" s="3" t="str">
        <f t="array" ref="V2342">_xlfn.TEXTJOIN(", ", TRUE, IF(majors_data!$C$2:$C$101=P2342, majors_data!$A$2:$A$101, ""))</f>
        <v>3100982d-c037-4a3f-a3ed-83e66b248c8d, ebbcecbe-be84-4fb4-bb4e-6420356ebe5a</v>
      </c>
      <c r="W2342" s="3" t="str">
        <f t="array" ref="W2342">_xlfn.TEXTJOIN(", ", TRUE, IF(majors_data!$C$2:$C$101=Q2342, majors_data!$A$2:$A$101, ""))</f>
        <v/>
      </c>
      <c r="X2342" s="3" t="str">
        <f t="array" ref="X2342">_xlfn.TEXTJOIN(", ", TRUE, IF(majors_data!$C$2:$C$101=R2342, majors_data!$A$2:$A$101, ""))</f>
        <v/>
      </c>
      <c r="Y2342" s="3" t="str">
        <f t="array" ref="Y2342">_xlfn.TEXTJOIN(", ", TRUE, IF(majors_data!$C$2:$C$101=S2342, majors_data!$A$2:$A$101, ""))</f>
        <v/>
      </c>
      <c r="Z2342" s="3" t="str">
        <f t="array" ref="Z2342">_xlfn.TEXTJOIN(", ", TRUE, IF(majors_data!$C$2:$C$101=T2342, majors_data!$A$2:$A$101, ""))</f>
        <v/>
      </c>
      <c r="AA2342" s="3" t="str">
        <f t="shared" si="259"/>
        <v>3100982d-c037-4a3f-a3ed-83e66b248c8d, ebbcecbe-be84-4fb4-bb4e-6420356ebe5a</v>
      </c>
    </row>
    <row r="2343" spans="1:27">
      <c r="A2343" t="s">
        <v>6369</v>
      </c>
      <c r="B2343" t="s">
        <v>25</v>
      </c>
      <c r="C2343" t="s">
        <v>47</v>
      </c>
      <c r="D2343" t="s">
        <v>277</v>
      </c>
      <c r="E2343" s="1">
        <v>35817</v>
      </c>
      <c r="F2343" t="s">
        <v>6370</v>
      </c>
      <c r="G2343" t="s">
        <v>6371</v>
      </c>
      <c r="I2343" t="str">
        <f t="shared" si="253"/>
        <v>Linda Davis</v>
      </c>
      <c r="J2343" t="s">
        <v>2089</v>
      </c>
      <c r="K2343" t="s">
        <v>17140</v>
      </c>
      <c r="L2343" t="s">
        <v>17149</v>
      </c>
      <c r="P2343" t="str">
        <f t="shared" si="254"/>
        <v>Biology</v>
      </c>
      <c r="Q2343" t="str">
        <f t="shared" si="255"/>
        <v>Philosophy</v>
      </c>
      <c r="R2343" t="str">
        <f t="shared" si="256"/>
        <v>Chemistry</v>
      </c>
      <c r="S2343" t="str">
        <f t="shared" si="257"/>
        <v/>
      </c>
      <c r="T2343" t="str">
        <f t="shared" si="258"/>
        <v/>
      </c>
      <c r="V2343" s="3" t="str">
        <f t="array" ref="V2343">_xlfn.TEXTJOIN(", ", TRUE, IF(majors_data!$C$2:$C$101=P2343, majors_data!$A$2:$A$101, ""))</f>
        <v>b33ae65d-523e-48c6-b10e-59346e1c6523, 4e64e115-2f29-4046-95c6-3f34c14feb83, 2ab329ca-9f50-4c70-9698-f44934cf4b69</v>
      </c>
      <c r="W2343" s="3" t="str">
        <f t="array" ref="W2343">_xlfn.TEXTJOIN(", ", TRUE, IF(majors_data!$C$2:$C$101=Q2343, majors_data!$A$2:$A$101, ""))</f>
        <v>2390b2fb-f180-48d3-989d-5e359fdf867c, febd48e5-fa29-4288-94cf-a257e875bbc5, a680ecae-78a0-4d78-88cd-4f0163e7d4da</v>
      </c>
      <c r="X2343" s="3" t="str">
        <f t="array" ref="X2343">_xlfn.TEXTJOIN(", ", TRUE, IF(majors_data!$C$2:$C$101=R2343, majors_data!$A$2:$A$101, ""))</f>
        <v>3c0ebd74-4105-4532-a321-39bc3d6ab3d8, eac5b480-7e00-4d5e-add6-fc915fb2e8be, 32a60bdd-f493-4c44-a9e2-e45c0209be5e</v>
      </c>
      <c r="Y2343" s="3" t="str">
        <f t="array" ref="Y2343">_xlfn.TEXTJOIN(", ", TRUE, IF(majors_data!$C$2:$C$101=S2343, majors_data!$A$2:$A$101, ""))</f>
        <v/>
      </c>
      <c r="Z2343" s="3" t="str">
        <f t="array" ref="Z2343">_xlfn.TEXTJOIN(", ", TRUE, IF(majors_data!$C$2:$C$101=T2343, majors_data!$A$2:$A$101, ""))</f>
        <v/>
      </c>
      <c r="AA2343" s="3" t="str">
        <f t="shared" si="259"/>
        <v>b33ae65d-523e-48c6-b10e-59346e1c6523, 4e64e115-2f29-4046-95c6-3f34c14feb83, 2ab329ca-9f50-4c70-9698-f44934cf4b69, 2390b2fb-f180-48d3-989d-5e359fdf867c, febd48e5-fa29-4288-94cf-a257e875bbc5, a680ecae-78a0-4d78-88cd-4f0163e7d4da, 3c0ebd74-4105-4532-a321-39bc3d6ab3d8, eac5b480-7e00-4d5e-add6-fc915fb2e8be, 32a60bdd-f493-4c44-a9e2-e45c0209be5e</v>
      </c>
    </row>
    <row r="2344" spans="1:27">
      <c r="A2344" t="s">
        <v>6372</v>
      </c>
      <c r="B2344" t="s">
        <v>8</v>
      </c>
      <c r="C2344" t="s">
        <v>37</v>
      </c>
      <c r="D2344" t="s">
        <v>312</v>
      </c>
      <c r="E2344" s="1">
        <v>21283</v>
      </c>
      <c r="F2344" t="s">
        <v>6373</v>
      </c>
      <c r="G2344" t="s">
        <v>6374</v>
      </c>
      <c r="I2344" t="str">
        <f t="shared" si="253"/>
        <v>David Williams</v>
      </c>
      <c r="J2344" t="s">
        <v>212</v>
      </c>
      <c r="K2344" t="s">
        <v>17137</v>
      </c>
      <c r="L2344" t="s">
        <v>17145</v>
      </c>
      <c r="P2344" t="str">
        <f t="shared" si="254"/>
        <v>Business Administration</v>
      </c>
      <c r="Q2344" t="str">
        <f t="shared" si="255"/>
        <v>Mechanical Engineering</v>
      </c>
      <c r="R2344" t="str">
        <f t="shared" si="256"/>
        <v>Sociology</v>
      </c>
      <c r="S2344" t="str">
        <f t="shared" si="257"/>
        <v/>
      </c>
      <c r="T2344" t="str">
        <f t="shared" si="258"/>
        <v/>
      </c>
      <c r="V2344" s="3" t="str">
        <f t="array" ref="V2344">_xlfn.TEXTJOIN(", ", TRUE, IF(majors_data!$C$2:$C$101=P2344, majors_data!$A$2:$A$101, ""))</f>
        <v>ad1e7d8e-5114-413f-921d-a35552003ee4, c132b04e-83bd-4b24-8fe4-5a9a015e7c93, 1e0b04ba-18d5-4ab9-a1e5-23449bbc4a0b</v>
      </c>
      <c r="W2344" s="3" t="str">
        <f t="array" ref="W2344">_xlfn.TEXTJOIN(", ", TRUE, IF(majors_data!$C$2:$C$101=Q2344, majors_data!$A$2:$A$101, ""))</f>
        <v>d3d06262-f539-4a05-9e71-6e6113e9529b, efbed11c-6828-4d9a-bdc3-ffadce27497e, ab3572a8-144f-4148-9862-465bd9d7148b</v>
      </c>
      <c r="X2344" s="3" t="str">
        <f t="array" ref="X2344">_xlfn.TEXTJOIN(", ", TRUE, IF(majors_data!$C$2:$C$101=R2344, majors_data!$A$2:$A$101, ""))</f>
        <v>dda33b53-0fff-4371-8a45-35a2192e86e8, 34c2e9da-d62c-4fdd-ad94-7befd2595222, 9e9ca12c-4178-40b5-a715-f166244e3adb</v>
      </c>
      <c r="Y2344" s="3" t="str">
        <f t="array" ref="Y2344">_xlfn.TEXTJOIN(", ", TRUE, IF(majors_data!$C$2:$C$101=S2344, majors_data!$A$2:$A$101, ""))</f>
        <v/>
      </c>
      <c r="Z2344" s="3" t="str">
        <f t="array" ref="Z2344">_xlfn.TEXTJOIN(", ", TRUE, IF(majors_data!$C$2:$C$101=T2344, majors_data!$A$2:$A$101, ""))</f>
        <v/>
      </c>
      <c r="AA2344" s="3" t="str">
        <f t="shared" si="259"/>
        <v>ad1e7d8e-5114-413f-921d-a35552003ee4, c132b04e-83bd-4b24-8fe4-5a9a015e7c93, 1e0b04ba-18d5-4ab9-a1e5-23449bbc4a0b, d3d06262-f539-4a05-9e71-6e6113e9529b, efbed11c-6828-4d9a-bdc3-ffadce27497e, ab3572a8-144f-4148-9862-465bd9d7148b, dda33b53-0fff-4371-8a45-35a2192e86e8, 34c2e9da-d62c-4fdd-ad94-7befd2595222, 9e9ca12c-4178-40b5-a715-f166244e3adb</v>
      </c>
    </row>
    <row r="2345" spans="1:27">
      <c r="A2345" t="s">
        <v>6375</v>
      </c>
      <c r="B2345" t="s">
        <v>30</v>
      </c>
      <c r="C2345" t="s">
        <v>37</v>
      </c>
      <c r="D2345" t="s">
        <v>975</v>
      </c>
      <c r="E2345" s="1">
        <v>22779</v>
      </c>
      <c r="F2345" t="s">
        <v>6376</v>
      </c>
      <c r="G2345" t="s">
        <v>6377</v>
      </c>
      <c r="I2345" t="str">
        <f t="shared" si="253"/>
        <v>Sarah Williams</v>
      </c>
      <c r="J2345" t="s">
        <v>54</v>
      </c>
      <c r="K2345" t="s">
        <v>17154</v>
      </c>
      <c r="L2345" t="s">
        <v>17154</v>
      </c>
      <c r="P2345" t="str">
        <f t="shared" si="254"/>
        <v>Veterinary Medicine</v>
      </c>
      <c r="Q2345" t="str">
        <f t="shared" si="255"/>
        <v>Law</v>
      </c>
      <c r="R2345" t="str">
        <f t="shared" si="256"/>
        <v>Law</v>
      </c>
      <c r="S2345" t="str">
        <f t="shared" si="257"/>
        <v/>
      </c>
      <c r="T2345" t="str">
        <f t="shared" si="258"/>
        <v/>
      </c>
      <c r="V2345" s="3" t="str">
        <f t="array" ref="V2345">_xlfn.TEXTJOIN(", ", TRUE, IF(majors_data!$C$2:$C$101=P2345, majors_data!$A$2:$A$101, ""))</f>
        <v>6b796d48-625b-4acf-96db-141d2e7d7b4b, e6f83c77-1538-4fec-934c-6a4ec6617268</v>
      </c>
      <c r="W2345" s="3" t="str">
        <f t="array" ref="W2345">_xlfn.TEXTJOIN(", ", TRUE, IF(majors_data!$C$2:$C$101=Q2345, majors_data!$A$2:$A$101, ""))</f>
        <v>4ae8186a-1c4d-4b5e-8e7e-385e8b3e9c79, fcda77f1-d71f-4cbe-bb5c-fb12877aec40</v>
      </c>
      <c r="X2345" s="3" t="str">
        <f t="array" ref="X2345">_xlfn.TEXTJOIN(", ", TRUE, IF(majors_data!$C$2:$C$101=R2345, majors_data!$A$2:$A$101, ""))</f>
        <v>4ae8186a-1c4d-4b5e-8e7e-385e8b3e9c79, fcda77f1-d71f-4cbe-bb5c-fb12877aec40</v>
      </c>
      <c r="Y2345" s="3" t="str">
        <f t="array" ref="Y2345">_xlfn.TEXTJOIN(", ", TRUE, IF(majors_data!$C$2:$C$101=S2345, majors_data!$A$2:$A$101, ""))</f>
        <v/>
      </c>
      <c r="Z2345" s="3" t="str">
        <f t="array" ref="Z2345">_xlfn.TEXTJOIN(", ", TRUE, IF(majors_data!$C$2:$C$101=T2345, majors_data!$A$2:$A$101, ""))</f>
        <v/>
      </c>
      <c r="AA2345" s="3" t="str">
        <f t="shared" si="259"/>
        <v>6b796d48-625b-4acf-96db-141d2e7d7b4b, e6f83c77-1538-4fec-934c-6a4ec6617268, 4ae8186a-1c4d-4b5e-8e7e-385e8b3e9c79, fcda77f1-d71f-4cbe-bb5c-fb12877aec40, 4ae8186a-1c4d-4b5e-8e7e-385e8b3e9c79, fcda77f1-d71f-4cbe-bb5c-fb12877aec40</v>
      </c>
    </row>
    <row r="2346" spans="1:27">
      <c r="A2346" t="s">
        <v>6378</v>
      </c>
      <c r="B2346" t="s">
        <v>30</v>
      </c>
      <c r="C2346" t="s">
        <v>9</v>
      </c>
      <c r="D2346" t="s">
        <v>410</v>
      </c>
      <c r="E2346" s="1">
        <v>28524</v>
      </c>
      <c r="F2346" t="s">
        <v>6379</v>
      </c>
      <c r="G2346" t="s">
        <v>6380</v>
      </c>
      <c r="I2346" t="str">
        <f t="shared" si="253"/>
        <v>Sarah Taylor</v>
      </c>
      <c r="J2346" t="s">
        <v>781</v>
      </c>
      <c r="K2346" t="s">
        <v>17123</v>
      </c>
      <c r="L2346" t="s">
        <v>17139</v>
      </c>
      <c r="M2346" t="s">
        <v>17140</v>
      </c>
      <c r="P2346" t="str">
        <f t="shared" si="254"/>
        <v>Public Health</v>
      </c>
      <c r="Q2346" t="str">
        <f t="shared" si="255"/>
        <v>Art</v>
      </c>
      <c r="R2346" t="str">
        <f t="shared" si="256"/>
        <v>Urban Planning</v>
      </c>
      <c r="S2346" t="str">
        <f t="shared" si="257"/>
        <v>Philosophy</v>
      </c>
      <c r="T2346" t="str">
        <f t="shared" si="258"/>
        <v/>
      </c>
      <c r="V2346" s="3" t="str">
        <f t="array" ref="V2346">_xlfn.TEXTJOIN(", ", TRUE, IF(majors_data!$C$2:$C$101=P2346, majors_data!$A$2:$A$101, ""))</f>
        <v>9cbfac3c-fb8a-4ebd-b677-c223a57ac329, d464054e-8f96-4d3d-b9d5-a40f34507b88</v>
      </c>
      <c r="W2346" s="3" t="str">
        <f t="array" ref="W2346">_xlfn.TEXTJOIN(", ", TRUE, IF(majors_data!$C$2:$C$101=Q2346, majors_data!$A$2:$A$101, ""))</f>
        <v>edca0a28-476b-4782-86be-a06806d87ab8, b12e86e4-dc4d-49cb-8ec3-b0c9f7f23b26, 62f9fcfb-92d6-4bc8-96ff-e8847c7b27ae</v>
      </c>
      <c r="X2346" s="3" t="str">
        <f t="array" ref="X2346">_xlfn.TEXTJOIN(", ", TRUE, IF(majors_data!$C$2:$C$101=R2346, majors_data!$A$2:$A$101, ""))</f>
        <v>fa7f1f45-106f-4e8d-bd8c-cce0fd276256, 9630ccdb-1fb5-411d-a129-562993ba0569</v>
      </c>
      <c r="Y2346" s="3" t="str">
        <f t="array" ref="Y2346">_xlfn.TEXTJOIN(", ", TRUE, IF(majors_data!$C$2:$C$101=S2346, majors_data!$A$2:$A$101, ""))</f>
        <v>2390b2fb-f180-48d3-989d-5e359fdf867c, febd48e5-fa29-4288-94cf-a257e875bbc5, a680ecae-78a0-4d78-88cd-4f0163e7d4da</v>
      </c>
      <c r="Z2346" s="3" t="str">
        <f t="array" ref="Z2346">_xlfn.TEXTJOIN(", ", TRUE, IF(majors_data!$C$2:$C$101=T2346, majors_data!$A$2:$A$101, ""))</f>
        <v/>
      </c>
      <c r="AA2346" s="3" t="str">
        <f t="shared" si="259"/>
        <v>9cbfac3c-fb8a-4ebd-b677-c223a57ac329, d464054e-8f96-4d3d-b9d5-a40f34507b88, edca0a28-476b-4782-86be-a06806d87ab8, b12e86e4-dc4d-49cb-8ec3-b0c9f7f23b26, 62f9fcfb-92d6-4bc8-96ff-e8847c7b27ae, fa7f1f45-106f-4e8d-bd8c-cce0fd276256, 9630ccdb-1fb5-411d-a129-562993ba0569, 2390b2fb-f180-48d3-989d-5e359fdf867c, febd48e5-fa29-4288-94cf-a257e875bbc5, a680ecae-78a0-4d78-88cd-4f0163e7d4da</v>
      </c>
    </row>
    <row r="2347" spans="1:27">
      <c r="A2347" t="s">
        <v>6381</v>
      </c>
      <c r="B2347" t="s">
        <v>14</v>
      </c>
      <c r="C2347" t="s">
        <v>47</v>
      </c>
      <c r="D2347" t="s">
        <v>240</v>
      </c>
      <c r="E2347" s="1">
        <v>28584</v>
      </c>
      <c r="F2347" t="s">
        <v>6382</v>
      </c>
      <c r="G2347" t="s">
        <v>6383</v>
      </c>
      <c r="I2347" t="str">
        <f t="shared" si="253"/>
        <v>Jane Davis</v>
      </c>
      <c r="J2347" t="s">
        <v>1570</v>
      </c>
      <c r="K2347" t="s">
        <v>17149</v>
      </c>
      <c r="P2347" t="str">
        <f t="shared" si="254"/>
        <v>Mathematics</v>
      </c>
      <c r="Q2347" t="str">
        <f t="shared" si="255"/>
        <v>Chemistry</v>
      </c>
      <c r="R2347" t="str">
        <f t="shared" si="256"/>
        <v/>
      </c>
      <c r="S2347" t="str">
        <f t="shared" si="257"/>
        <v/>
      </c>
      <c r="T2347" t="str">
        <f t="shared" si="258"/>
        <v/>
      </c>
      <c r="V2347" s="3" t="str">
        <f t="array" ref="V2347">_xlfn.TEXTJOIN(", ", TRUE, IF(majors_data!$C$2:$C$101=P2347, majors_data!$A$2:$A$101, ""))</f>
        <v>38b9874d-dd51-433a-bea9-2ef3ec79cb21, e3ae6951-0a5b-40c4-8b20-fd8b9ce4cecf, 4ad06de7-beaf-454c-aeda-59316f4a641c</v>
      </c>
      <c r="W2347" s="3" t="str">
        <f t="array" ref="W2347">_xlfn.TEXTJOIN(", ", TRUE, IF(majors_data!$C$2:$C$101=Q2347, majors_data!$A$2:$A$101, ""))</f>
        <v>3c0ebd74-4105-4532-a321-39bc3d6ab3d8, eac5b480-7e00-4d5e-add6-fc915fb2e8be, 32a60bdd-f493-4c44-a9e2-e45c0209be5e</v>
      </c>
      <c r="X2347" s="3" t="str">
        <f t="array" ref="X2347">_xlfn.TEXTJOIN(", ", TRUE, IF(majors_data!$C$2:$C$101=R2347, majors_data!$A$2:$A$101, ""))</f>
        <v/>
      </c>
      <c r="Y2347" s="3" t="str">
        <f t="array" ref="Y2347">_xlfn.TEXTJOIN(", ", TRUE, IF(majors_data!$C$2:$C$101=S2347, majors_data!$A$2:$A$101, ""))</f>
        <v/>
      </c>
      <c r="Z2347" s="3" t="str">
        <f t="array" ref="Z2347">_xlfn.TEXTJOIN(", ", TRUE, IF(majors_data!$C$2:$C$101=T2347, majors_data!$A$2:$A$101, ""))</f>
        <v/>
      </c>
      <c r="AA2347" s="3" t="str">
        <f t="shared" si="259"/>
        <v>38b9874d-dd51-433a-bea9-2ef3ec79cb21, e3ae6951-0a5b-40c4-8b20-fd8b9ce4cecf, 4ad06de7-beaf-454c-aeda-59316f4a641c, 3c0ebd74-4105-4532-a321-39bc3d6ab3d8, eac5b480-7e00-4d5e-add6-fc915fb2e8be, 32a60bdd-f493-4c44-a9e2-e45c0209be5e</v>
      </c>
    </row>
    <row r="2348" spans="1:27">
      <c r="A2348" t="s">
        <v>6384</v>
      </c>
      <c r="B2348" t="s">
        <v>60</v>
      </c>
      <c r="C2348" t="s">
        <v>21</v>
      </c>
      <c r="D2348" t="s">
        <v>345</v>
      </c>
      <c r="E2348" s="1">
        <v>26185</v>
      </c>
      <c r="F2348" t="s">
        <v>6385</v>
      </c>
      <c r="G2348" t="s">
        <v>6386</v>
      </c>
      <c r="I2348" t="str">
        <f t="shared" si="253"/>
        <v>Bob Brown</v>
      </c>
      <c r="J2348" t="s">
        <v>279</v>
      </c>
      <c r="K2348" t="s">
        <v>17145</v>
      </c>
      <c r="L2348" t="s">
        <v>17146</v>
      </c>
      <c r="P2348" t="str">
        <f t="shared" si="254"/>
        <v>Mechanical Engineering</v>
      </c>
      <c r="Q2348" t="str">
        <f t="shared" si="255"/>
        <v>Sociology</v>
      </c>
      <c r="R2348" t="str">
        <f t="shared" si="256"/>
        <v>Health Science</v>
      </c>
      <c r="S2348" t="str">
        <f t="shared" si="257"/>
        <v/>
      </c>
      <c r="T2348" t="str">
        <f t="shared" si="258"/>
        <v/>
      </c>
      <c r="V2348" s="3" t="str">
        <f t="array" ref="V2348">_xlfn.TEXTJOIN(", ", TRUE, IF(majors_data!$C$2:$C$101=P2348, majors_data!$A$2:$A$101, ""))</f>
        <v>d3d06262-f539-4a05-9e71-6e6113e9529b, efbed11c-6828-4d9a-bdc3-ffadce27497e, ab3572a8-144f-4148-9862-465bd9d7148b</v>
      </c>
      <c r="W2348" s="3" t="str">
        <f t="array" ref="W2348">_xlfn.TEXTJOIN(", ", TRUE, IF(majors_data!$C$2:$C$101=Q2348, majors_data!$A$2:$A$101, ""))</f>
        <v>dda33b53-0fff-4371-8a45-35a2192e86e8, 34c2e9da-d62c-4fdd-ad94-7befd2595222, 9e9ca12c-4178-40b5-a715-f166244e3adb</v>
      </c>
      <c r="X2348" s="3" t="str">
        <f t="array" ref="X2348">_xlfn.TEXTJOIN(", ", TRUE, IF(majors_data!$C$2:$C$101=R2348, majors_data!$A$2:$A$101, ""))</f>
        <v>1eeb53c2-5e82-4c6a-a81f-bea4af78b2f8, 31a96803-e0b0-464c-b44c-14316de7195f</v>
      </c>
      <c r="Y2348" s="3" t="str">
        <f t="array" ref="Y2348">_xlfn.TEXTJOIN(", ", TRUE, IF(majors_data!$C$2:$C$101=S2348, majors_data!$A$2:$A$101, ""))</f>
        <v/>
      </c>
      <c r="Z2348" s="3" t="str">
        <f t="array" ref="Z2348">_xlfn.TEXTJOIN(", ", TRUE, IF(majors_data!$C$2:$C$101=T2348, majors_data!$A$2:$A$101, ""))</f>
        <v/>
      </c>
      <c r="AA2348" s="3" t="str">
        <f t="shared" si="259"/>
        <v>d3d06262-f539-4a05-9e71-6e6113e9529b, efbed11c-6828-4d9a-bdc3-ffadce27497e, ab3572a8-144f-4148-9862-465bd9d7148b, dda33b53-0fff-4371-8a45-35a2192e86e8, 34c2e9da-d62c-4fdd-ad94-7befd2595222, 9e9ca12c-4178-40b5-a715-f166244e3adb, 1eeb53c2-5e82-4c6a-a81f-bea4af78b2f8, 31a96803-e0b0-464c-b44c-14316de7195f</v>
      </c>
    </row>
    <row r="2349" spans="1:27">
      <c r="A2349" t="s">
        <v>6387</v>
      </c>
      <c r="B2349" t="s">
        <v>20</v>
      </c>
      <c r="C2349" t="s">
        <v>47</v>
      </c>
      <c r="D2349" t="s">
        <v>89</v>
      </c>
      <c r="E2349" s="1">
        <v>24560</v>
      </c>
      <c r="F2349" t="s">
        <v>6388</v>
      </c>
      <c r="G2349" t="s">
        <v>1173</v>
      </c>
      <c r="I2349" t="str">
        <f t="shared" si="253"/>
        <v>John Davis</v>
      </c>
      <c r="J2349" t="s">
        <v>1173</v>
      </c>
      <c r="P2349" t="str">
        <f t="shared" si="254"/>
        <v>Architecture</v>
      </c>
      <c r="Q2349" t="str">
        <f t="shared" si="255"/>
        <v/>
      </c>
      <c r="R2349" t="str">
        <f t="shared" si="256"/>
        <v/>
      </c>
      <c r="S2349" t="str">
        <f t="shared" si="257"/>
        <v/>
      </c>
      <c r="T2349" t="str">
        <f t="shared" si="258"/>
        <v/>
      </c>
      <c r="V2349" s="3" t="str">
        <f t="array" ref="V2349">_xlfn.TEXTJOIN(", ", TRUE, IF(majors_data!$C$2:$C$101=P2349, majors_data!$A$2:$A$101, ""))</f>
        <v>e0bad25d-7fb1-4dd7-a0e8-a11b41dcd281, 5e03ed8a-d9fb-4271-aa1d-73df523dcc57</v>
      </c>
      <c r="W2349" s="3" t="str">
        <f t="array" ref="W2349">_xlfn.TEXTJOIN(", ", TRUE, IF(majors_data!$C$2:$C$101=Q2349, majors_data!$A$2:$A$101, ""))</f>
        <v/>
      </c>
      <c r="X2349" s="3" t="str">
        <f t="array" ref="X2349">_xlfn.TEXTJOIN(", ", TRUE, IF(majors_data!$C$2:$C$101=R2349, majors_data!$A$2:$A$101, ""))</f>
        <v/>
      </c>
      <c r="Y2349" s="3" t="str">
        <f t="array" ref="Y2349">_xlfn.TEXTJOIN(", ", TRUE, IF(majors_data!$C$2:$C$101=S2349, majors_data!$A$2:$A$101, ""))</f>
        <v/>
      </c>
      <c r="Z2349" s="3" t="str">
        <f t="array" ref="Z2349">_xlfn.TEXTJOIN(", ", TRUE, IF(majors_data!$C$2:$C$101=T2349, majors_data!$A$2:$A$101, ""))</f>
        <v/>
      </c>
      <c r="AA2349" s="3" t="str">
        <f t="shared" si="259"/>
        <v>e0bad25d-7fb1-4dd7-a0e8-a11b41dcd281, 5e03ed8a-d9fb-4271-aa1d-73df523dcc57</v>
      </c>
    </row>
    <row r="2350" spans="1:27">
      <c r="A2350" t="s">
        <v>6389</v>
      </c>
      <c r="B2350" t="s">
        <v>119</v>
      </c>
      <c r="C2350" t="s">
        <v>21</v>
      </c>
      <c r="D2350" t="s">
        <v>120</v>
      </c>
      <c r="E2350" s="1">
        <v>36143</v>
      </c>
      <c r="F2350" t="s">
        <v>6390</v>
      </c>
      <c r="G2350" t="s">
        <v>6391</v>
      </c>
      <c r="I2350" t="str">
        <f t="shared" si="253"/>
        <v>Michael Brown</v>
      </c>
      <c r="J2350" t="s">
        <v>2089</v>
      </c>
      <c r="K2350" t="s">
        <v>17157</v>
      </c>
      <c r="P2350" t="str">
        <f t="shared" si="254"/>
        <v>Biology</v>
      </c>
      <c r="Q2350" t="str">
        <f t="shared" si="255"/>
        <v>Environmental Science</v>
      </c>
      <c r="R2350" t="str">
        <f t="shared" si="256"/>
        <v/>
      </c>
      <c r="S2350" t="str">
        <f t="shared" si="257"/>
        <v/>
      </c>
      <c r="T2350" t="str">
        <f t="shared" si="258"/>
        <v/>
      </c>
      <c r="V2350" s="3" t="str">
        <f t="array" ref="V2350">_xlfn.TEXTJOIN(", ", TRUE, IF(majors_data!$C$2:$C$101=P2350, majors_data!$A$2:$A$101, ""))</f>
        <v>b33ae65d-523e-48c6-b10e-59346e1c6523, 4e64e115-2f29-4046-95c6-3f34c14feb83, 2ab329ca-9f50-4c70-9698-f44934cf4b69</v>
      </c>
      <c r="W2350" s="3" t="str">
        <f t="array" ref="W2350">_xlfn.TEXTJOIN(", ", TRUE, IF(majors_data!$C$2:$C$101=Q2350, majors_data!$A$2:$A$101, ""))</f>
        <v>39af2a17-08ce-4282-8dd0-de4efe79980f, ce83ec69-0901-4423-87f6-92734cc8feb2</v>
      </c>
      <c r="X2350" s="3" t="str">
        <f t="array" ref="X2350">_xlfn.TEXTJOIN(", ", TRUE, IF(majors_data!$C$2:$C$101=R2350, majors_data!$A$2:$A$101, ""))</f>
        <v/>
      </c>
      <c r="Y2350" s="3" t="str">
        <f t="array" ref="Y2350">_xlfn.TEXTJOIN(", ", TRUE, IF(majors_data!$C$2:$C$101=S2350, majors_data!$A$2:$A$101, ""))</f>
        <v/>
      </c>
      <c r="Z2350" s="3" t="str">
        <f t="array" ref="Z2350">_xlfn.TEXTJOIN(", ", TRUE, IF(majors_data!$C$2:$C$101=T2350, majors_data!$A$2:$A$101, ""))</f>
        <v/>
      </c>
      <c r="AA2350" s="3" t="str">
        <f t="shared" si="259"/>
        <v>b33ae65d-523e-48c6-b10e-59346e1c6523, 4e64e115-2f29-4046-95c6-3f34c14feb83, 2ab329ca-9f50-4c70-9698-f44934cf4b69, 39af2a17-08ce-4282-8dd0-de4efe79980f, ce83ec69-0901-4423-87f6-92734cc8feb2</v>
      </c>
    </row>
    <row r="2351" spans="1:27">
      <c r="A2351" t="s">
        <v>6392</v>
      </c>
      <c r="B2351" t="s">
        <v>60</v>
      </c>
      <c r="C2351" t="s">
        <v>230</v>
      </c>
      <c r="D2351" t="s">
        <v>440</v>
      </c>
      <c r="E2351" s="1">
        <v>25618</v>
      </c>
      <c r="F2351" t="s">
        <v>6393</v>
      </c>
      <c r="G2351" t="s">
        <v>6394</v>
      </c>
      <c r="I2351" t="str">
        <f t="shared" si="253"/>
        <v>Bob Johnson</v>
      </c>
      <c r="J2351" t="s">
        <v>326</v>
      </c>
      <c r="K2351" t="s">
        <v>17153</v>
      </c>
      <c r="P2351" t="str">
        <f t="shared" si="254"/>
        <v>Philosophy</v>
      </c>
      <c r="Q2351" t="str">
        <f t="shared" si="255"/>
        <v>Computer Science</v>
      </c>
      <c r="R2351" t="str">
        <f t="shared" si="256"/>
        <v/>
      </c>
      <c r="S2351" t="str">
        <f t="shared" si="257"/>
        <v/>
      </c>
      <c r="T2351" t="str">
        <f t="shared" si="258"/>
        <v/>
      </c>
      <c r="V2351" s="3" t="str">
        <f t="array" ref="V2351">_xlfn.TEXTJOIN(", ", TRUE, IF(majors_data!$C$2:$C$101=P2351, majors_data!$A$2:$A$101, ""))</f>
        <v>2390b2fb-f180-48d3-989d-5e359fdf867c, febd48e5-fa29-4288-94cf-a257e875bbc5, a680ecae-78a0-4d78-88cd-4f0163e7d4da</v>
      </c>
      <c r="W2351" s="3" t="str">
        <f t="array" ref="W2351">_xlfn.TEXTJOIN(", ", TRUE, IF(majors_data!$C$2:$C$101=Q2351, majors_data!$A$2:$A$101, ""))</f>
        <v>12c5d420-9bbc-455d-9794-7780bc5fea5b, 036ab592-da37-4aac-ac4b-3a2eb132eb76, 91d3ffda-02df-4108-a302-e3764e021ccf</v>
      </c>
      <c r="X2351" s="3" t="str">
        <f t="array" ref="X2351">_xlfn.TEXTJOIN(", ", TRUE, IF(majors_data!$C$2:$C$101=R2351, majors_data!$A$2:$A$101, ""))</f>
        <v/>
      </c>
      <c r="Y2351" s="3" t="str">
        <f t="array" ref="Y2351">_xlfn.TEXTJOIN(", ", TRUE, IF(majors_data!$C$2:$C$101=S2351, majors_data!$A$2:$A$101, ""))</f>
        <v/>
      </c>
      <c r="Z2351" s="3" t="str">
        <f t="array" ref="Z2351">_xlfn.TEXTJOIN(", ", TRUE, IF(majors_data!$C$2:$C$101=T2351, majors_data!$A$2:$A$101, ""))</f>
        <v/>
      </c>
      <c r="AA2351" s="3" t="str">
        <f t="shared" si="259"/>
        <v>2390b2fb-f180-48d3-989d-5e359fdf867c, febd48e5-fa29-4288-94cf-a257e875bbc5, a680ecae-78a0-4d78-88cd-4f0163e7d4da, 12c5d420-9bbc-455d-9794-7780bc5fea5b, 036ab592-da37-4aac-ac4b-3a2eb132eb76, 91d3ffda-02df-4108-a302-e3764e021ccf</v>
      </c>
    </row>
    <row r="2352" spans="1:27">
      <c r="A2352" t="s">
        <v>6395</v>
      </c>
      <c r="B2352" t="s">
        <v>119</v>
      </c>
      <c r="C2352" t="s">
        <v>37</v>
      </c>
      <c r="D2352" t="s">
        <v>1022</v>
      </c>
      <c r="E2352" s="1">
        <v>35413</v>
      </c>
      <c r="F2352" t="s">
        <v>6396</v>
      </c>
      <c r="G2352" t="s">
        <v>95</v>
      </c>
      <c r="I2352" t="str">
        <f t="shared" si="253"/>
        <v>Michael Williams</v>
      </c>
      <c r="J2352" t="s">
        <v>95</v>
      </c>
      <c r="P2352" t="str">
        <f t="shared" si="254"/>
        <v>Foreign Languages</v>
      </c>
      <c r="Q2352" t="str">
        <f t="shared" si="255"/>
        <v/>
      </c>
      <c r="R2352" t="str">
        <f t="shared" si="256"/>
        <v/>
      </c>
      <c r="S2352" t="str">
        <f t="shared" si="257"/>
        <v/>
      </c>
      <c r="T2352" t="str">
        <f t="shared" si="258"/>
        <v/>
      </c>
      <c r="V2352" s="3" t="str">
        <f t="array" ref="V2352">_xlfn.TEXTJOIN(", ", TRUE, IF(majors_data!$C$2:$C$101=P2352, majors_data!$A$2:$A$101, ""))</f>
        <v>6dfeb9a0-918b-4038-ae4f-63ab374b9311, 589319dd-8b62-4842-bb7a-855eef1f8d6e</v>
      </c>
      <c r="W2352" s="3" t="str">
        <f t="array" ref="W2352">_xlfn.TEXTJOIN(", ", TRUE, IF(majors_data!$C$2:$C$101=Q2352, majors_data!$A$2:$A$101, ""))</f>
        <v/>
      </c>
      <c r="X2352" s="3" t="str">
        <f t="array" ref="X2352">_xlfn.TEXTJOIN(", ", TRUE, IF(majors_data!$C$2:$C$101=R2352, majors_data!$A$2:$A$101, ""))</f>
        <v/>
      </c>
      <c r="Y2352" s="3" t="str">
        <f t="array" ref="Y2352">_xlfn.TEXTJOIN(", ", TRUE, IF(majors_data!$C$2:$C$101=S2352, majors_data!$A$2:$A$101, ""))</f>
        <v/>
      </c>
      <c r="Z2352" s="3" t="str">
        <f t="array" ref="Z2352">_xlfn.TEXTJOIN(", ", TRUE, IF(majors_data!$C$2:$C$101=T2352, majors_data!$A$2:$A$101, ""))</f>
        <v/>
      </c>
      <c r="AA2352" s="3" t="str">
        <f t="shared" si="259"/>
        <v>6dfeb9a0-918b-4038-ae4f-63ab374b9311, 589319dd-8b62-4842-bb7a-855eef1f8d6e</v>
      </c>
    </row>
    <row r="2353" spans="1:27">
      <c r="A2353" t="s">
        <v>6397</v>
      </c>
      <c r="B2353" t="s">
        <v>30</v>
      </c>
      <c r="C2353" t="s">
        <v>21</v>
      </c>
      <c r="D2353" t="s">
        <v>214</v>
      </c>
      <c r="E2353" s="1">
        <v>24348</v>
      </c>
      <c r="F2353" t="s">
        <v>6398</v>
      </c>
      <c r="G2353" t="s">
        <v>6399</v>
      </c>
      <c r="I2353" t="str">
        <f t="shared" si="253"/>
        <v>Sarah Brown</v>
      </c>
      <c r="J2353" t="s">
        <v>562</v>
      </c>
      <c r="K2353" t="s">
        <v>17154</v>
      </c>
      <c r="L2353" t="s">
        <v>17140</v>
      </c>
      <c r="M2353" t="s">
        <v>17154</v>
      </c>
      <c r="N2353" t="s">
        <v>17120</v>
      </c>
      <c r="P2353" t="str">
        <f t="shared" si="254"/>
        <v>Geography</v>
      </c>
      <c r="Q2353" t="str">
        <f t="shared" si="255"/>
        <v>Law</v>
      </c>
      <c r="R2353" t="str">
        <f t="shared" si="256"/>
        <v>Philosophy</v>
      </c>
      <c r="S2353" t="str">
        <f t="shared" si="257"/>
        <v>Law</v>
      </c>
      <c r="T2353" t="str">
        <f t="shared" si="258"/>
        <v>Criminal Justice</v>
      </c>
      <c r="V2353" s="3" t="str">
        <f t="array" ref="V2353">_xlfn.TEXTJOIN(", ", TRUE, IF(majors_data!$C$2:$C$101=P2353, majors_data!$A$2:$A$101, ""))</f>
        <v>5d92edf2-5248-4363-8e50-f18ad6a67a8c, b6f11273-e674-4c30-afa1-7ee62c1abb4b</v>
      </c>
      <c r="W2353" s="3" t="str">
        <f t="array" ref="W2353">_xlfn.TEXTJOIN(", ", TRUE, IF(majors_data!$C$2:$C$101=Q2353, majors_data!$A$2:$A$101, ""))</f>
        <v>4ae8186a-1c4d-4b5e-8e7e-385e8b3e9c79, fcda77f1-d71f-4cbe-bb5c-fb12877aec40</v>
      </c>
      <c r="X2353" s="3" t="str">
        <f t="array" ref="X2353">_xlfn.TEXTJOIN(", ", TRUE, IF(majors_data!$C$2:$C$101=R2353, majors_data!$A$2:$A$101, ""))</f>
        <v>2390b2fb-f180-48d3-989d-5e359fdf867c, febd48e5-fa29-4288-94cf-a257e875bbc5, a680ecae-78a0-4d78-88cd-4f0163e7d4da</v>
      </c>
      <c r="Y2353" s="3" t="str">
        <f t="array" ref="Y2353">_xlfn.TEXTJOIN(", ", TRUE, IF(majors_data!$C$2:$C$101=S2353, majors_data!$A$2:$A$101, ""))</f>
        <v>4ae8186a-1c4d-4b5e-8e7e-385e8b3e9c79, fcda77f1-d71f-4cbe-bb5c-fb12877aec40</v>
      </c>
      <c r="Z2353" s="3" t="str">
        <f t="array" ref="Z2353">_xlfn.TEXTJOIN(", ", TRUE, IF(majors_data!$C$2:$C$101=T2353, majors_data!$A$2:$A$101, ""))</f>
        <v>b43b2475-66e9-49df-b826-4dbb0bb15b8b, bd5df5b0-28d6-45d5-8637-31903ae85330</v>
      </c>
      <c r="AA2353" s="3" t="str">
        <f t="shared" si="259"/>
        <v>5d92edf2-5248-4363-8e50-f18ad6a67a8c, b6f11273-e674-4c30-afa1-7ee62c1abb4b, 4ae8186a-1c4d-4b5e-8e7e-385e8b3e9c79, fcda77f1-d71f-4cbe-bb5c-fb12877aec40, 2390b2fb-f180-48d3-989d-5e359fdf867c, febd48e5-fa29-4288-94cf-a257e875bbc5, a680ecae-78a0-4d78-88cd-4f0163e7d4da, 4ae8186a-1c4d-4b5e-8e7e-385e8b3e9c79, fcda77f1-d71f-4cbe-bb5c-fb12877aec40, b43b2475-66e9-49df-b826-4dbb0bb15b8b, bd5df5b0-28d6-45d5-8637-31903ae85330</v>
      </c>
    </row>
    <row r="2354" spans="1:27">
      <c r="A2354" t="s">
        <v>6400</v>
      </c>
      <c r="B2354" t="s">
        <v>36</v>
      </c>
      <c r="C2354" t="s">
        <v>31</v>
      </c>
      <c r="D2354" t="s">
        <v>171</v>
      </c>
      <c r="E2354" s="1">
        <v>18386</v>
      </c>
      <c r="F2354" t="s">
        <v>6401</v>
      </c>
      <c r="G2354" t="s">
        <v>95</v>
      </c>
      <c r="I2354" t="str">
        <f t="shared" si="253"/>
        <v>Alice Doe</v>
      </c>
      <c r="J2354" t="s">
        <v>95</v>
      </c>
      <c r="P2354" t="str">
        <f t="shared" si="254"/>
        <v>Foreign Languages</v>
      </c>
      <c r="Q2354" t="str">
        <f t="shared" si="255"/>
        <v/>
      </c>
      <c r="R2354" t="str">
        <f t="shared" si="256"/>
        <v/>
      </c>
      <c r="S2354" t="str">
        <f t="shared" si="257"/>
        <v/>
      </c>
      <c r="T2354" t="str">
        <f t="shared" si="258"/>
        <v/>
      </c>
      <c r="V2354" s="3" t="str">
        <f t="array" ref="V2354">_xlfn.TEXTJOIN(", ", TRUE, IF(majors_data!$C$2:$C$101=P2354, majors_data!$A$2:$A$101, ""))</f>
        <v>6dfeb9a0-918b-4038-ae4f-63ab374b9311, 589319dd-8b62-4842-bb7a-855eef1f8d6e</v>
      </c>
      <c r="W2354" s="3" t="str">
        <f t="array" ref="W2354">_xlfn.TEXTJOIN(", ", TRUE, IF(majors_data!$C$2:$C$101=Q2354, majors_data!$A$2:$A$101, ""))</f>
        <v/>
      </c>
      <c r="X2354" s="3" t="str">
        <f t="array" ref="X2354">_xlfn.TEXTJOIN(", ", TRUE, IF(majors_data!$C$2:$C$101=R2354, majors_data!$A$2:$A$101, ""))</f>
        <v/>
      </c>
      <c r="Y2354" s="3" t="str">
        <f t="array" ref="Y2354">_xlfn.TEXTJOIN(", ", TRUE, IF(majors_data!$C$2:$C$101=S2354, majors_data!$A$2:$A$101, ""))</f>
        <v/>
      </c>
      <c r="Z2354" s="3" t="str">
        <f t="array" ref="Z2354">_xlfn.TEXTJOIN(", ", TRUE, IF(majors_data!$C$2:$C$101=T2354, majors_data!$A$2:$A$101, ""))</f>
        <v/>
      </c>
      <c r="AA2354" s="3" t="str">
        <f t="shared" si="259"/>
        <v>6dfeb9a0-918b-4038-ae4f-63ab374b9311, 589319dd-8b62-4842-bb7a-855eef1f8d6e</v>
      </c>
    </row>
    <row r="2355" spans="1:27">
      <c r="A2355" t="s">
        <v>6402</v>
      </c>
      <c r="B2355" t="s">
        <v>20</v>
      </c>
      <c r="C2355" t="s">
        <v>9</v>
      </c>
      <c r="D2355" t="s">
        <v>261</v>
      </c>
      <c r="E2355" s="1">
        <v>35235</v>
      </c>
      <c r="F2355" t="s">
        <v>6403</v>
      </c>
      <c r="G2355" t="s">
        <v>910</v>
      </c>
      <c r="I2355" t="str">
        <f t="shared" si="253"/>
        <v>John Taylor</v>
      </c>
      <c r="J2355" t="s">
        <v>843</v>
      </c>
      <c r="K2355" t="s">
        <v>17121</v>
      </c>
      <c r="P2355" t="str">
        <f t="shared" si="254"/>
        <v>Journalism</v>
      </c>
      <c r="Q2355" t="str">
        <f t="shared" si="255"/>
        <v>History</v>
      </c>
      <c r="R2355" t="str">
        <f t="shared" si="256"/>
        <v/>
      </c>
      <c r="S2355" t="str">
        <f t="shared" si="257"/>
        <v/>
      </c>
      <c r="T2355" t="str">
        <f t="shared" si="258"/>
        <v/>
      </c>
      <c r="V2355" s="3" t="str">
        <f t="array" ref="V2355">_xlfn.TEXTJOIN(", ", TRUE, IF(majors_data!$C$2:$C$101=P2355, majors_data!$A$2:$A$101, ""))</f>
        <v>3100982d-c037-4a3f-a3ed-83e66b248c8d, ebbcecbe-be84-4fb4-bb4e-6420356ebe5a</v>
      </c>
      <c r="W2355" s="3" t="str">
        <f t="array" ref="W2355">_xlfn.TEXTJOIN(", ", TRUE, IF(majors_data!$C$2:$C$101=Q2355, majors_data!$A$2:$A$101, ""))</f>
        <v>f6cf2da9-277c-4780-8c18-2a4727d35f64, af428f7f-7d22-4949-924b-37b9c13140fb, d2d40201-0152-4e55-bf95-406c1f66295b</v>
      </c>
      <c r="X2355" s="3" t="str">
        <f t="array" ref="X2355">_xlfn.TEXTJOIN(", ", TRUE, IF(majors_data!$C$2:$C$101=R2355, majors_data!$A$2:$A$101, ""))</f>
        <v/>
      </c>
      <c r="Y2355" s="3" t="str">
        <f t="array" ref="Y2355">_xlfn.TEXTJOIN(", ", TRUE, IF(majors_data!$C$2:$C$101=S2355, majors_data!$A$2:$A$101, ""))</f>
        <v/>
      </c>
      <c r="Z2355" s="3" t="str">
        <f t="array" ref="Z2355">_xlfn.TEXTJOIN(", ", TRUE, IF(majors_data!$C$2:$C$101=T2355, majors_data!$A$2:$A$101, ""))</f>
        <v/>
      </c>
      <c r="AA2355" s="3" t="str">
        <f t="shared" si="259"/>
        <v>3100982d-c037-4a3f-a3ed-83e66b248c8d, ebbcecbe-be84-4fb4-bb4e-6420356ebe5a, f6cf2da9-277c-4780-8c18-2a4727d35f64, af428f7f-7d22-4949-924b-37b9c13140fb, d2d40201-0152-4e55-bf95-406c1f66295b</v>
      </c>
    </row>
    <row r="2356" spans="1:27">
      <c r="A2356" t="s">
        <v>6404</v>
      </c>
      <c r="B2356" t="s">
        <v>8</v>
      </c>
      <c r="C2356" t="s">
        <v>56</v>
      </c>
      <c r="D2356" t="s">
        <v>472</v>
      </c>
      <c r="E2356" s="1">
        <v>27023</v>
      </c>
      <c r="F2356" t="s">
        <v>6405</v>
      </c>
      <c r="G2356" t="s">
        <v>6406</v>
      </c>
      <c r="I2356" t="str">
        <f t="shared" si="253"/>
        <v>David Smith</v>
      </c>
      <c r="J2356" t="s">
        <v>502</v>
      </c>
      <c r="K2356" t="s">
        <v>17157</v>
      </c>
      <c r="L2356" t="s">
        <v>17147</v>
      </c>
      <c r="M2356" t="s">
        <v>17123</v>
      </c>
      <c r="P2356" t="str">
        <f t="shared" si="254"/>
        <v>Electrical Engineering</v>
      </c>
      <c r="Q2356" t="str">
        <f t="shared" si="255"/>
        <v>Environmental Science</v>
      </c>
      <c r="R2356" t="str">
        <f t="shared" si="256"/>
        <v>Nursing</v>
      </c>
      <c r="S2356" t="str">
        <f t="shared" si="257"/>
        <v>Art</v>
      </c>
      <c r="T2356" t="str">
        <f t="shared" si="258"/>
        <v/>
      </c>
      <c r="V2356" s="3" t="str">
        <f t="array" ref="V2356">_xlfn.TEXTJOIN(", ", TRUE, IF(majors_data!$C$2:$C$101=P2356, majors_data!$A$2:$A$101, ""))</f>
        <v>19a8bee2-7566-411a-9919-61d44ccc81ef, e4aa68ec-6374-48d4-a36d-8ca39ac807a2, 058ec2ea-9361-4a0a-a0b1-c81e99f2349a</v>
      </c>
      <c r="W2356" s="3" t="str">
        <f t="array" ref="W2356">_xlfn.TEXTJOIN(", ", TRUE, IF(majors_data!$C$2:$C$101=Q2356, majors_data!$A$2:$A$101, ""))</f>
        <v>39af2a17-08ce-4282-8dd0-de4efe79980f, ce83ec69-0901-4423-87f6-92734cc8feb2</v>
      </c>
      <c r="X2356" s="3" t="str">
        <f t="array" ref="X2356">_xlfn.TEXTJOIN(", ", TRUE, IF(majors_data!$C$2:$C$101=R2356, majors_data!$A$2:$A$101, ""))</f>
        <v>bcf5b4b8-c773-40a4-9ec1-9767753c0d44, 92ba9844-0c5e-4bfa-ad1c-ab41f8ac3d5e</v>
      </c>
      <c r="Y2356" s="3" t="str">
        <f t="array" ref="Y2356">_xlfn.TEXTJOIN(", ", TRUE, IF(majors_data!$C$2:$C$101=S2356, majors_data!$A$2:$A$101, ""))</f>
        <v>edca0a28-476b-4782-86be-a06806d87ab8, b12e86e4-dc4d-49cb-8ec3-b0c9f7f23b26, 62f9fcfb-92d6-4bc8-96ff-e8847c7b27ae</v>
      </c>
      <c r="Z2356" s="3" t="str">
        <f t="array" ref="Z2356">_xlfn.TEXTJOIN(", ", TRUE, IF(majors_data!$C$2:$C$101=T2356, majors_data!$A$2:$A$101, ""))</f>
        <v/>
      </c>
      <c r="AA2356" s="3" t="str">
        <f t="shared" si="259"/>
        <v>19a8bee2-7566-411a-9919-61d44ccc81ef, e4aa68ec-6374-48d4-a36d-8ca39ac807a2, 058ec2ea-9361-4a0a-a0b1-c81e99f2349a, 39af2a17-08ce-4282-8dd0-de4efe79980f, ce83ec69-0901-4423-87f6-92734cc8feb2, bcf5b4b8-c773-40a4-9ec1-9767753c0d44, 92ba9844-0c5e-4bfa-ad1c-ab41f8ac3d5e, edca0a28-476b-4782-86be-a06806d87ab8, b12e86e4-dc4d-49cb-8ec3-b0c9f7f23b26, 62f9fcfb-92d6-4bc8-96ff-e8847c7b27ae</v>
      </c>
    </row>
    <row r="2357" spans="1:27">
      <c r="A2357" t="s">
        <v>6407</v>
      </c>
      <c r="B2357" t="s">
        <v>8</v>
      </c>
      <c r="C2357" t="s">
        <v>21</v>
      </c>
      <c r="D2357" t="s">
        <v>147</v>
      </c>
      <c r="E2357" s="1">
        <v>33704</v>
      </c>
      <c r="F2357" t="s">
        <v>6408</v>
      </c>
      <c r="G2357" t="s">
        <v>6409</v>
      </c>
      <c r="I2357" t="str">
        <f t="shared" si="253"/>
        <v>David Brown</v>
      </c>
      <c r="J2357" t="s">
        <v>302</v>
      </c>
      <c r="K2357" t="s">
        <v>17143</v>
      </c>
      <c r="L2357" t="s">
        <v>17151</v>
      </c>
      <c r="P2357" t="str">
        <f t="shared" si="254"/>
        <v>Art</v>
      </c>
      <c r="Q2357" t="str">
        <f t="shared" si="255"/>
        <v>Communications</v>
      </c>
      <c r="R2357" t="str">
        <f t="shared" si="256"/>
        <v>Economics</v>
      </c>
      <c r="S2357" t="str">
        <f t="shared" si="257"/>
        <v/>
      </c>
      <c r="T2357" t="str">
        <f t="shared" si="258"/>
        <v/>
      </c>
      <c r="V2357" s="3" t="str">
        <f t="array" ref="V2357">_xlfn.TEXTJOIN(", ", TRUE, IF(majors_data!$C$2:$C$101=P2357, majors_data!$A$2:$A$101, ""))</f>
        <v>edca0a28-476b-4782-86be-a06806d87ab8, b12e86e4-dc4d-49cb-8ec3-b0c9f7f23b26, 62f9fcfb-92d6-4bc8-96ff-e8847c7b27ae</v>
      </c>
      <c r="W2357" s="3" t="str">
        <f t="array" ref="W2357">_xlfn.TEXTJOIN(", ", TRUE, IF(majors_data!$C$2:$C$101=Q2357, majors_data!$A$2:$A$101, ""))</f>
        <v>2c6e4248-da4d-4cb3-ac58-3cd04aa203fa, c8e9582b-d7bd-48cb-9cab-9f953712e952</v>
      </c>
      <c r="X2357" s="3" t="str">
        <f t="array" ref="X2357">_xlfn.TEXTJOIN(", ", TRUE, IF(majors_data!$C$2:$C$101=R2357, majors_data!$A$2:$A$101, ""))</f>
        <v>2c4e188e-85c2-4366-b282-d70974be0631, d02446db-85a5-472f-be66-392204bff177, e2e80629-cfb6-4daa-b56c-6795ccdc4e48</v>
      </c>
      <c r="Y2357" s="3" t="str">
        <f t="array" ref="Y2357">_xlfn.TEXTJOIN(", ", TRUE, IF(majors_data!$C$2:$C$101=S2357, majors_data!$A$2:$A$101, ""))</f>
        <v/>
      </c>
      <c r="Z2357" s="3" t="str">
        <f t="array" ref="Z2357">_xlfn.TEXTJOIN(", ", TRUE, IF(majors_data!$C$2:$C$101=T2357, majors_data!$A$2:$A$101, ""))</f>
        <v/>
      </c>
      <c r="AA2357" s="3" t="str">
        <f t="shared" si="259"/>
        <v>edca0a28-476b-4782-86be-a06806d87ab8, b12e86e4-dc4d-49cb-8ec3-b0c9f7f23b26, 62f9fcfb-92d6-4bc8-96ff-e8847c7b27ae, 2c6e4248-da4d-4cb3-ac58-3cd04aa203fa, c8e9582b-d7bd-48cb-9cab-9f953712e952, 2c4e188e-85c2-4366-b282-d70974be0631, d02446db-85a5-472f-be66-392204bff177, e2e80629-cfb6-4daa-b56c-6795ccdc4e48</v>
      </c>
    </row>
    <row r="2358" spans="1:27">
      <c r="A2358" t="s">
        <v>6410</v>
      </c>
      <c r="B2358" t="s">
        <v>119</v>
      </c>
      <c r="C2358" t="s">
        <v>47</v>
      </c>
      <c r="D2358" t="s">
        <v>995</v>
      </c>
      <c r="E2358" s="1">
        <v>23550</v>
      </c>
      <c r="F2358" t="s">
        <v>6411</v>
      </c>
      <c r="G2358" t="s">
        <v>6412</v>
      </c>
      <c r="I2358" t="str">
        <f t="shared" si="253"/>
        <v>Michael Davis</v>
      </c>
      <c r="J2358" t="s">
        <v>1570</v>
      </c>
      <c r="K2358" t="s">
        <v>17119</v>
      </c>
      <c r="L2358" t="s">
        <v>17118</v>
      </c>
      <c r="M2358" t="s">
        <v>17152</v>
      </c>
      <c r="P2358" t="str">
        <f t="shared" si="254"/>
        <v>Mathematics</v>
      </c>
      <c r="Q2358" t="str">
        <f t="shared" si="255"/>
        <v>Anthropology</v>
      </c>
      <c r="R2358" t="str">
        <f t="shared" si="256"/>
        <v>Finance</v>
      </c>
      <c r="S2358" t="str">
        <f t="shared" si="257"/>
        <v>Political Science</v>
      </c>
      <c r="T2358" t="str">
        <f t="shared" si="258"/>
        <v/>
      </c>
      <c r="V2358" s="3" t="str">
        <f t="array" ref="V2358">_xlfn.TEXTJOIN(", ", TRUE, IF(majors_data!$C$2:$C$101=P2358, majors_data!$A$2:$A$101, ""))</f>
        <v>38b9874d-dd51-433a-bea9-2ef3ec79cb21, e3ae6951-0a5b-40c4-8b20-fd8b9ce4cecf, 4ad06de7-beaf-454c-aeda-59316f4a641c</v>
      </c>
      <c r="W2358" s="3" t="str">
        <f t="array" ref="W2358">_xlfn.TEXTJOIN(", ", TRUE, IF(majors_data!$C$2:$C$101=Q2358, majors_data!$A$2:$A$101, ""))</f>
        <v>37b765f0-fc71-4c9c-838b-f3a5ce0706ff, 5538f94c-9d38-4c6c-ab29-0987d27ec313</v>
      </c>
      <c r="X2358" s="3" t="str">
        <f t="array" ref="X2358">_xlfn.TEXTJOIN(", ", TRUE, IF(majors_data!$C$2:$C$101=R2358, majors_data!$A$2:$A$101, ""))</f>
        <v>49f57722-52fb-47b6-8e1e-54de177e0d19, f89ddd78-e74e-469c-8808-241bd8c36f67, c6f0e3ea-fc4a-4768-a155-f0bf0b943717</v>
      </c>
      <c r="Y2358" s="3" t="str">
        <f t="array" ref="Y2358">_xlfn.TEXTJOIN(", ", TRUE, IF(majors_data!$C$2:$C$101=S2358, majors_data!$A$2:$A$101, ""))</f>
        <v>4fc222e3-9728-408a-b24b-171c919f81ea, 7f5bc724-d171-406e-bf3b-cd9d868174f2, b32c172c-a1d5-4cc9-a1fc-f5f4b2365ea4</v>
      </c>
      <c r="Z2358" s="3" t="str">
        <f t="array" ref="Z2358">_xlfn.TEXTJOIN(", ", TRUE, IF(majors_data!$C$2:$C$101=T2358, majors_data!$A$2:$A$101, ""))</f>
        <v/>
      </c>
      <c r="AA2358" s="3" t="str">
        <f t="shared" si="259"/>
        <v>38b9874d-dd51-433a-bea9-2ef3ec79cb21, e3ae6951-0a5b-40c4-8b20-fd8b9ce4cecf, 4ad06de7-beaf-454c-aeda-59316f4a641c, 37b765f0-fc71-4c9c-838b-f3a5ce0706ff, 5538f94c-9d38-4c6c-ab29-0987d27ec313, 49f57722-52fb-47b6-8e1e-54de177e0d19, f89ddd78-e74e-469c-8808-241bd8c36f67, c6f0e3ea-fc4a-4768-a155-f0bf0b943717, 4fc222e3-9728-408a-b24b-171c919f81ea, 7f5bc724-d171-406e-bf3b-cd9d868174f2, b32c172c-a1d5-4cc9-a1fc-f5f4b2365ea4</v>
      </c>
    </row>
    <row r="2359" spans="1:27">
      <c r="A2359" t="s">
        <v>6413</v>
      </c>
      <c r="B2359" t="s">
        <v>119</v>
      </c>
      <c r="C2359" t="s">
        <v>31</v>
      </c>
      <c r="D2359" t="s">
        <v>524</v>
      </c>
      <c r="E2359" s="1">
        <v>27586</v>
      </c>
      <c r="F2359" t="s">
        <v>6414</v>
      </c>
      <c r="G2359" t="s">
        <v>6415</v>
      </c>
      <c r="I2359" t="str">
        <f t="shared" si="253"/>
        <v>Michael Doe</v>
      </c>
      <c r="J2359" t="s">
        <v>840</v>
      </c>
      <c r="K2359" t="s">
        <v>17136</v>
      </c>
      <c r="P2359" t="str">
        <f t="shared" si="254"/>
        <v>Accounting</v>
      </c>
      <c r="Q2359" t="str">
        <f t="shared" si="255"/>
        <v>Music</v>
      </c>
      <c r="R2359" t="str">
        <f t="shared" si="256"/>
        <v/>
      </c>
      <c r="S2359" t="str">
        <f t="shared" si="257"/>
        <v/>
      </c>
      <c r="T2359" t="str">
        <f t="shared" si="258"/>
        <v/>
      </c>
      <c r="V2359" s="3" t="str">
        <f t="array" ref="V2359">_xlfn.TEXTJOIN(", ", TRUE, IF(majors_data!$C$2:$C$101=P2359, majors_data!$A$2:$A$101, ""))</f>
        <v>f66e3050-2b7f-4d30-bc1e-f1c26d6a2aa2, 16f85a4c-9e5b-4f05-ac70-25acb3032c48, d25284f4-c84e-48db-b41e-dc42085a55f9</v>
      </c>
      <c r="W2359" s="3" t="str">
        <f t="array" ref="W2359">_xlfn.TEXTJOIN(", ", TRUE, IF(majors_data!$C$2:$C$101=Q2359, majors_data!$A$2:$A$101, ""))</f>
        <v>e00c66ff-cb22-45b1-a5e8-8b3cde249016, 9a1dc165-a7e3-4d94-96b3-aed7943cd257</v>
      </c>
      <c r="X2359" s="3" t="str">
        <f t="array" ref="X2359">_xlfn.TEXTJOIN(", ", TRUE, IF(majors_data!$C$2:$C$101=R2359, majors_data!$A$2:$A$101, ""))</f>
        <v/>
      </c>
      <c r="Y2359" s="3" t="str">
        <f t="array" ref="Y2359">_xlfn.TEXTJOIN(", ", TRUE, IF(majors_data!$C$2:$C$101=S2359, majors_data!$A$2:$A$101, ""))</f>
        <v/>
      </c>
      <c r="Z2359" s="3" t="str">
        <f t="array" ref="Z2359">_xlfn.TEXTJOIN(", ", TRUE, IF(majors_data!$C$2:$C$101=T2359, majors_data!$A$2:$A$101, ""))</f>
        <v/>
      </c>
      <c r="AA2359" s="3" t="str">
        <f t="shared" si="259"/>
        <v>f66e3050-2b7f-4d30-bc1e-f1c26d6a2aa2, 16f85a4c-9e5b-4f05-ac70-25acb3032c48, d25284f4-c84e-48db-b41e-dc42085a55f9, e00c66ff-cb22-45b1-a5e8-8b3cde249016, 9a1dc165-a7e3-4d94-96b3-aed7943cd257</v>
      </c>
    </row>
    <row r="2360" spans="1:27">
      <c r="A2360" t="s">
        <v>6416</v>
      </c>
      <c r="B2360" t="s">
        <v>36</v>
      </c>
      <c r="C2360" t="s">
        <v>37</v>
      </c>
      <c r="D2360" t="s">
        <v>38</v>
      </c>
      <c r="E2360" s="1">
        <v>18929</v>
      </c>
      <c r="F2360" t="s">
        <v>6417</v>
      </c>
      <c r="G2360" t="s">
        <v>95</v>
      </c>
      <c r="I2360" t="str">
        <f t="shared" si="253"/>
        <v>Alice Williams</v>
      </c>
      <c r="J2360" t="s">
        <v>95</v>
      </c>
      <c r="P2360" t="str">
        <f t="shared" si="254"/>
        <v>Foreign Languages</v>
      </c>
      <c r="Q2360" t="str">
        <f t="shared" si="255"/>
        <v/>
      </c>
      <c r="R2360" t="str">
        <f t="shared" si="256"/>
        <v/>
      </c>
      <c r="S2360" t="str">
        <f t="shared" si="257"/>
        <v/>
      </c>
      <c r="T2360" t="str">
        <f t="shared" si="258"/>
        <v/>
      </c>
      <c r="V2360" s="3" t="str">
        <f t="array" ref="V2360">_xlfn.TEXTJOIN(", ", TRUE, IF(majors_data!$C$2:$C$101=P2360, majors_data!$A$2:$A$101, ""))</f>
        <v>6dfeb9a0-918b-4038-ae4f-63ab374b9311, 589319dd-8b62-4842-bb7a-855eef1f8d6e</v>
      </c>
      <c r="W2360" s="3" t="str">
        <f t="array" ref="W2360">_xlfn.TEXTJOIN(", ", TRUE, IF(majors_data!$C$2:$C$101=Q2360, majors_data!$A$2:$A$101, ""))</f>
        <v/>
      </c>
      <c r="X2360" s="3" t="str">
        <f t="array" ref="X2360">_xlfn.TEXTJOIN(", ", TRUE, IF(majors_data!$C$2:$C$101=R2360, majors_data!$A$2:$A$101, ""))</f>
        <v/>
      </c>
      <c r="Y2360" s="3" t="str">
        <f t="array" ref="Y2360">_xlfn.TEXTJOIN(", ", TRUE, IF(majors_data!$C$2:$C$101=S2360, majors_data!$A$2:$A$101, ""))</f>
        <v/>
      </c>
      <c r="Z2360" s="3" t="str">
        <f t="array" ref="Z2360">_xlfn.TEXTJOIN(", ", TRUE, IF(majors_data!$C$2:$C$101=T2360, majors_data!$A$2:$A$101, ""))</f>
        <v/>
      </c>
      <c r="AA2360" s="3" t="str">
        <f t="shared" si="259"/>
        <v>6dfeb9a0-918b-4038-ae4f-63ab374b9311, 589319dd-8b62-4842-bb7a-855eef1f8d6e</v>
      </c>
    </row>
    <row r="2361" spans="1:27">
      <c r="A2361" t="s">
        <v>6418</v>
      </c>
      <c r="B2361" t="s">
        <v>72</v>
      </c>
      <c r="C2361" t="s">
        <v>15</v>
      </c>
      <c r="D2361" t="s">
        <v>288</v>
      </c>
      <c r="E2361" s="1">
        <v>33365</v>
      </c>
      <c r="F2361" t="s">
        <v>6419</v>
      </c>
      <c r="G2361" t="s">
        <v>6420</v>
      </c>
      <c r="I2361" t="str">
        <f t="shared" si="253"/>
        <v>James Wilson</v>
      </c>
      <c r="J2361" t="s">
        <v>245</v>
      </c>
      <c r="K2361" t="s">
        <v>17124</v>
      </c>
      <c r="L2361" t="s">
        <v>17118</v>
      </c>
      <c r="M2361" t="s">
        <v>17121</v>
      </c>
      <c r="P2361" t="str">
        <f t="shared" si="254"/>
        <v>History</v>
      </c>
      <c r="Q2361" t="str">
        <f t="shared" si="255"/>
        <v>Electrical Engineering</v>
      </c>
      <c r="R2361" t="str">
        <f t="shared" si="256"/>
        <v>Finance</v>
      </c>
      <c r="S2361" t="str">
        <f t="shared" si="257"/>
        <v>History</v>
      </c>
      <c r="T2361" t="str">
        <f t="shared" si="258"/>
        <v/>
      </c>
      <c r="V2361" s="3" t="str">
        <f t="array" ref="V2361">_xlfn.TEXTJOIN(", ", TRUE, IF(majors_data!$C$2:$C$101=P2361, majors_data!$A$2:$A$101, ""))</f>
        <v>f6cf2da9-277c-4780-8c18-2a4727d35f64, af428f7f-7d22-4949-924b-37b9c13140fb, d2d40201-0152-4e55-bf95-406c1f66295b</v>
      </c>
      <c r="W2361" s="3" t="str">
        <f t="array" ref="W2361">_xlfn.TEXTJOIN(", ", TRUE, IF(majors_data!$C$2:$C$101=Q2361, majors_data!$A$2:$A$101, ""))</f>
        <v>19a8bee2-7566-411a-9919-61d44ccc81ef, e4aa68ec-6374-48d4-a36d-8ca39ac807a2, 058ec2ea-9361-4a0a-a0b1-c81e99f2349a</v>
      </c>
      <c r="X2361" s="3" t="str">
        <f t="array" ref="X2361">_xlfn.TEXTJOIN(", ", TRUE, IF(majors_data!$C$2:$C$101=R2361, majors_data!$A$2:$A$101, ""))</f>
        <v>49f57722-52fb-47b6-8e1e-54de177e0d19, f89ddd78-e74e-469c-8808-241bd8c36f67, c6f0e3ea-fc4a-4768-a155-f0bf0b943717</v>
      </c>
      <c r="Y2361" s="3" t="str">
        <f t="array" ref="Y2361">_xlfn.TEXTJOIN(", ", TRUE, IF(majors_data!$C$2:$C$101=S2361, majors_data!$A$2:$A$101, ""))</f>
        <v>f6cf2da9-277c-4780-8c18-2a4727d35f64, af428f7f-7d22-4949-924b-37b9c13140fb, d2d40201-0152-4e55-bf95-406c1f66295b</v>
      </c>
      <c r="Z2361" s="3" t="str">
        <f t="array" ref="Z2361">_xlfn.TEXTJOIN(", ", TRUE, IF(majors_data!$C$2:$C$101=T2361, majors_data!$A$2:$A$101, ""))</f>
        <v/>
      </c>
      <c r="AA2361" s="3" t="str">
        <f t="shared" si="259"/>
        <v>f6cf2da9-277c-4780-8c18-2a4727d35f64, af428f7f-7d22-4949-924b-37b9c13140fb, d2d40201-0152-4e55-bf95-406c1f66295b, 19a8bee2-7566-411a-9919-61d44ccc81ef, e4aa68ec-6374-48d4-a36d-8ca39ac807a2, 058ec2ea-9361-4a0a-a0b1-c81e99f2349a, 49f57722-52fb-47b6-8e1e-54de177e0d19, f89ddd78-e74e-469c-8808-241bd8c36f67, c6f0e3ea-fc4a-4768-a155-f0bf0b943717, f6cf2da9-277c-4780-8c18-2a4727d35f64, af428f7f-7d22-4949-924b-37b9c13140fb, d2d40201-0152-4e55-bf95-406c1f66295b</v>
      </c>
    </row>
    <row r="2362" spans="1:27">
      <c r="A2362" t="s">
        <v>6421</v>
      </c>
      <c r="B2362" t="s">
        <v>60</v>
      </c>
      <c r="C2362" t="s">
        <v>21</v>
      </c>
      <c r="D2362" t="s">
        <v>345</v>
      </c>
      <c r="E2362" s="1">
        <v>21996</v>
      </c>
      <c r="F2362" t="s">
        <v>6422</v>
      </c>
      <c r="G2362" t="s">
        <v>6423</v>
      </c>
      <c r="I2362" t="str">
        <f t="shared" si="253"/>
        <v>Bob Brown</v>
      </c>
      <c r="J2362" t="s">
        <v>835</v>
      </c>
      <c r="K2362" t="s">
        <v>17127</v>
      </c>
      <c r="L2362" t="s">
        <v>17145</v>
      </c>
      <c r="M2362" t="s">
        <v>17139</v>
      </c>
      <c r="N2362" t="s">
        <v>17137</v>
      </c>
      <c r="P2362" t="str">
        <f t="shared" si="254"/>
        <v>English</v>
      </c>
      <c r="Q2362" t="str">
        <f t="shared" si="255"/>
        <v>Geography</v>
      </c>
      <c r="R2362" t="str">
        <f t="shared" si="256"/>
        <v>Sociology</v>
      </c>
      <c r="S2362" t="str">
        <f t="shared" si="257"/>
        <v>Urban Planning</v>
      </c>
      <c r="T2362" t="str">
        <f t="shared" si="258"/>
        <v>Mechanical Engineering</v>
      </c>
      <c r="V2362" s="3" t="str">
        <f t="array" ref="V2362">_xlfn.TEXTJOIN(", ", TRUE, IF(majors_data!$C$2:$C$101=P2362, majors_data!$A$2:$A$101, ""))</f>
        <v>37979873-7c28-4b44-83ee-438c3e6810e9, e988d274-0abb-4d30-86fd-65f7e0f6b057, cc5f8133-74b9-43cc-b15e-b159a78b93fd</v>
      </c>
      <c r="W2362" s="3" t="str">
        <f t="array" ref="W2362">_xlfn.TEXTJOIN(", ", TRUE, IF(majors_data!$C$2:$C$101=Q2362, majors_data!$A$2:$A$101, ""))</f>
        <v>5d92edf2-5248-4363-8e50-f18ad6a67a8c, b6f11273-e674-4c30-afa1-7ee62c1abb4b</v>
      </c>
      <c r="X2362" s="3" t="str">
        <f t="array" ref="X2362">_xlfn.TEXTJOIN(", ", TRUE, IF(majors_data!$C$2:$C$101=R2362, majors_data!$A$2:$A$101, ""))</f>
        <v>dda33b53-0fff-4371-8a45-35a2192e86e8, 34c2e9da-d62c-4fdd-ad94-7befd2595222, 9e9ca12c-4178-40b5-a715-f166244e3adb</v>
      </c>
      <c r="Y2362" s="3" t="str">
        <f t="array" ref="Y2362">_xlfn.TEXTJOIN(", ", TRUE, IF(majors_data!$C$2:$C$101=S2362, majors_data!$A$2:$A$101, ""))</f>
        <v>fa7f1f45-106f-4e8d-bd8c-cce0fd276256, 9630ccdb-1fb5-411d-a129-562993ba0569</v>
      </c>
      <c r="Z2362" s="3" t="str">
        <f t="array" ref="Z2362">_xlfn.TEXTJOIN(", ", TRUE, IF(majors_data!$C$2:$C$101=T2362, majors_data!$A$2:$A$101, ""))</f>
        <v>d3d06262-f539-4a05-9e71-6e6113e9529b, efbed11c-6828-4d9a-bdc3-ffadce27497e, ab3572a8-144f-4148-9862-465bd9d7148b</v>
      </c>
      <c r="AA2362" s="3" t="str">
        <f t="shared" si="259"/>
        <v>37979873-7c28-4b44-83ee-438c3e6810e9, e988d274-0abb-4d30-86fd-65f7e0f6b057, cc5f8133-74b9-43cc-b15e-b159a78b93fd, 5d92edf2-5248-4363-8e50-f18ad6a67a8c, b6f11273-e674-4c30-afa1-7ee62c1abb4b, dda33b53-0fff-4371-8a45-35a2192e86e8, 34c2e9da-d62c-4fdd-ad94-7befd2595222, 9e9ca12c-4178-40b5-a715-f166244e3adb, fa7f1f45-106f-4e8d-bd8c-cce0fd276256, 9630ccdb-1fb5-411d-a129-562993ba0569, d3d06262-f539-4a05-9e71-6e6113e9529b, efbed11c-6828-4d9a-bdc3-ffadce27497e, ab3572a8-144f-4148-9862-465bd9d7148b</v>
      </c>
    </row>
    <row r="2363" spans="1:27">
      <c r="A2363" t="s">
        <v>6424</v>
      </c>
      <c r="B2363" t="s">
        <v>51</v>
      </c>
      <c r="C2363" t="s">
        <v>21</v>
      </c>
      <c r="D2363" t="s">
        <v>52</v>
      </c>
      <c r="E2363" s="1">
        <v>21320</v>
      </c>
      <c r="F2363" t="s">
        <v>6425</v>
      </c>
      <c r="G2363" t="s">
        <v>6426</v>
      </c>
      <c r="I2363" t="str">
        <f t="shared" si="253"/>
        <v>Emily Brown</v>
      </c>
      <c r="J2363" t="s">
        <v>840</v>
      </c>
      <c r="K2363" t="s">
        <v>17138</v>
      </c>
      <c r="L2363" t="s">
        <v>17124</v>
      </c>
      <c r="M2363" t="s">
        <v>17130</v>
      </c>
      <c r="P2363" t="str">
        <f t="shared" si="254"/>
        <v>Accounting</v>
      </c>
      <c r="Q2363" t="str">
        <f t="shared" si="255"/>
        <v>Social Work</v>
      </c>
      <c r="R2363" t="str">
        <f t="shared" si="256"/>
        <v>Electrical Engineering</v>
      </c>
      <c r="S2363" t="str">
        <f t="shared" si="257"/>
        <v>Education</v>
      </c>
      <c r="T2363" t="str">
        <f t="shared" si="258"/>
        <v/>
      </c>
      <c r="V2363" s="3" t="str">
        <f t="array" ref="V2363">_xlfn.TEXTJOIN(", ", TRUE, IF(majors_data!$C$2:$C$101=P2363, majors_data!$A$2:$A$101, ""))</f>
        <v>f66e3050-2b7f-4d30-bc1e-f1c26d6a2aa2, 16f85a4c-9e5b-4f05-ac70-25acb3032c48, d25284f4-c84e-48db-b41e-dc42085a55f9</v>
      </c>
      <c r="W2363" s="3" t="str">
        <f t="array" ref="W2363">_xlfn.TEXTJOIN(", ", TRUE, IF(majors_data!$C$2:$C$101=Q2363, majors_data!$A$2:$A$101, ""))</f>
        <v>8402b4cd-a049-4ae7-8649-16af0c4c8c62, 52e4d490-31bd-48ea-ab9b-8f9eaf720b12</v>
      </c>
      <c r="X2363" s="3" t="str">
        <f t="array" ref="X2363">_xlfn.TEXTJOIN(", ", TRUE, IF(majors_data!$C$2:$C$101=R2363, majors_data!$A$2:$A$101, ""))</f>
        <v>19a8bee2-7566-411a-9919-61d44ccc81ef, e4aa68ec-6374-48d4-a36d-8ca39ac807a2, 058ec2ea-9361-4a0a-a0b1-c81e99f2349a</v>
      </c>
      <c r="Y2363" s="3" t="str">
        <f t="array" ref="Y2363">_xlfn.TEXTJOIN(", ", TRUE, IF(majors_data!$C$2:$C$101=S2363, majors_data!$A$2:$A$101, ""))</f>
        <v>1e0ce7f9-cbf4-44c4-bfb7-725db39d17ea, dda17862-a51d-49f5-bc9f-b2caa7af10ef, 551cfc0c-5de9-4672-90a2-b0f5b644ed8c</v>
      </c>
      <c r="Z2363" s="3" t="str">
        <f t="array" ref="Z2363">_xlfn.TEXTJOIN(", ", TRUE, IF(majors_data!$C$2:$C$101=T2363, majors_data!$A$2:$A$101, ""))</f>
        <v/>
      </c>
      <c r="AA2363" s="3" t="str">
        <f t="shared" si="259"/>
        <v>f66e3050-2b7f-4d30-bc1e-f1c26d6a2aa2, 16f85a4c-9e5b-4f05-ac70-25acb3032c48, d25284f4-c84e-48db-b41e-dc42085a55f9, 8402b4cd-a049-4ae7-8649-16af0c4c8c62, 52e4d490-31bd-48ea-ab9b-8f9eaf720b12, 19a8bee2-7566-411a-9919-61d44ccc81ef, e4aa68ec-6374-48d4-a36d-8ca39ac807a2, 058ec2ea-9361-4a0a-a0b1-c81e99f2349a, 1e0ce7f9-cbf4-44c4-bfb7-725db39d17ea, dda17862-a51d-49f5-bc9f-b2caa7af10ef, 551cfc0c-5de9-4672-90a2-b0f5b644ed8c</v>
      </c>
    </row>
    <row r="2364" spans="1:27">
      <c r="A2364" t="s">
        <v>6427</v>
      </c>
      <c r="B2364" t="s">
        <v>72</v>
      </c>
      <c r="C2364" t="s">
        <v>9</v>
      </c>
      <c r="D2364" t="s">
        <v>158</v>
      </c>
      <c r="E2364" s="1">
        <v>26652</v>
      </c>
      <c r="F2364" t="s">
        <v>6428</v>
      </c>
      <c r="G2364" t="s">
        <v>6429</v>
      </c>
      <c r="I2364" t="str">
        <f t="shared" si="253"/>
        <v>James Taylor</v>
      </c>
      <c r="J2364" t="s">
        <v>737</v>
      </c>
      <c r="K2364" t="s">
        <v>17148</v>
      </c>
      <c r="L2364" t="s">
        <v>17154</v>
      </c>
      <c r="M2364" t="s">
        <v>17129</v>
      </c>
      <c r="P2364" t="str">
        <f t="shared" si="254"/>
        <v>Physics</v>
      </c>
      <c r="Q2364" t="str">
        <f t="shared" si="255"/>
        <v>Architecture</v>
      </c>
      <c r="R2364" t="str">
        <f t="shared" si="256"/>
        <v>Law</v>
      </c>
      <c r="S2364" t="str">
        <f t="shared" si="257"/>
        <v>Linguistics</v>
      </c>
      <c r="T2364" t="str">
        <f t="shared" si="258"/>
        <v/>
      </c>
      <c r="V2364" s="3" t="str">
        <f t="array" ref="V2364">_xlfn.TEXTJOIN(", ", TRUE, IF(majors_data!$C$2:$C$101=P2364, majors_data!$A$2:$A$101, ""))</f>
        <v>9dd4dfda-b0d2-4d4a-8642-a44db00f4a15, 534a2149-3015-472c-9de1-5db9e0f6b43e, fe8da200-3e6c-4017-983e-19b5aff7e800</v>
      </c>
      <c r="W2364" s="3" t="str">
        <f t="array" ref="W2364">_xlfn.TEXTJOIN(", ", TRUE, IF(majors_data!$C$2:$C$101=Q2364, majors_data!$A$2:$A$101, ""))</f>
        <v>e0bad25d-7fb1-4dd7-a0e8-a11b41dcd281, 5e03ed8a-d9fb-4271-aa1d-73df523dcc57</v>
      </c>
      <c r="X2364" s="3" t="str">
        <f t="array" ref="X2364">_xlfn.TEXTJOIN(", ", TRUE, IF(majors_data!$C$2:$C$101=R2364, majors_data!$A$2:$A$101, ""))</f>
        <v>4ae8186a-1c4d-4b5e-8e7e-385e8b3e9c79, fcda77f1-d71f-4cbe-bb5c-fb12877aec40</v>
      </c>
      <c r="Y2364" s="3" t="str">
        <f t="array" ref="Y2364">_xlfn.TEXTJOIN(", ", TRUE, IF(majors_data!$C$2:$C$101=S2364, majors_data!$A$2:$A$101, ""))</f>
        <v>cb7207d7-79d6-497f-a7e6-ceebd62576db, bc618e46-adeb-4bfa-a8dc-9e7a3bbad058</v>
      </c>
      <c r="Z2364" s="3" t="str">
        <f t="array" ref="Z2364">_xlfn.TEXTJOIN(", ", TRUE, IF(majors_data!$C$2:$C$101=T2364, majors_data!$A$2:$A$101, ""))</f>
        <v/>
      </c>
      <c r="AA2364" s="3" t="str">
        <f t="shared" si="259"/>
        <v>9dd4dfda-b0d2-4d4a-8642-a44db00f4a15, 534a2149-3015-472c-9de1-5db9e0f6b43e, fe8da200-3e6c-4017-983e-19b5aff7e800, e0bad25d-7fb1-4dd7-a0e8-a11b41dcd281, 5e03ed8a-d9fb-4271-aa1d-73df523dcc57, 4ae8186a-1c4d-4b5e-8e7e-385e8b3e9c79, fcda77f1-d71f-4cbe-bb5c-fb12877aec40, cb7207d7-79d6-497f-a7e6-ceebd62576db, bc618e46-adeb-4bfa-a8dc-9e7a3bbad058</v>
      </c>
    </row>
    <row r="2365" spans="1:27">
      <c r="A2365" t="s">
        <v>6430</v>
      </c>
      <c r="B2365" t="s">
        <v>36</v>
      </c>
      <c r="C2365" t="s">
        <v>31</v>
      </c>
      <c r="D2365" t="s">
        <v>171</v>
      </c>
      <c r="E2365" s="1">
        <v>34511</v>
      </c>
      <c r="F2365" t="s">
        <v>6431</v>
      </c>
      <c r="G2365" t="s">
        <v>245</v>
      </c>
      <c r="I2365" t="str">
        <f t="shared" si="253"/>
        <v>Alice Doe</v>
      </c>
      <c r="J2365" t="s">
        <v>245</v>
      </c>
      <c r="P2365" t="str">
        <f t="shared" si="254"/>
        <v>History</v>
      </c>
      <c r="Q2365" t="str">
        <f t="shared" si="255"/>
        <v/>
      </c>
      <c r="R2365" t="str">
        <f t="shared" si="256"/>
        <v/>
      </c>
      <c r="S2365" t="str">
        <f t="shared" si="257"/>
        <v/>
      </c>
      <c r="T2365" t="str">
        <f t="shared" si="258"/>
        <v/>
      </c>
      <c r="V2365" s="3" t="str">
        <f t="array" ref="V2365">_xlfn.TEXTJOIN(", ", TRUE, IF(majors_data!$C$2:$C$101=P2365, majors_data!$A$2:$A$101, ""))</f>
        <v>f6cf2da9-277c-4780-8c18-2a4727d35f64, af428f7f-7d22-4949-924b-37b9c13140fb, d2d40201-0152-4e55-bf95-406c1f66295b</v>
      </c>
      <c r="W2365" s="3" t="str">
        <f t="array" ref="W2365">_xlfn.TEXTJOIN(", ", TRUE, IF(majors_data!$C$2:$C$101=Q2365, majors_data!$A$2:$A$101, ""))</f>
        <v/>
      </c>
      <c r="X2365" s="3" t="str">
        <f t="array" ref="X2365">_xlfn.TEXTJOIN(", ", TRUE, IF(majors_data!$C$2:$C$101=R2365, majors_data!$A$2:$A$101, ""))</f>
        <v/>
      </c>
      <c r="Y2365" s="3" t="str">
        <f t="array" ref="Y2365">_xlfn.TEXTJOIN(", ", TRUE, IF(majors_data!$C$2:$C$101=S2365, majors_data!$A$2:$A$101, ""))</f>
        <v/>
      </c>
      <c r="Z2365" s="3" t="str">
        <f t="array" ref="Z2365">_xlfn.TEXTJOIN(", ", TRUE, IF(majors_data!$C$2:$C$101=T2365, majors_data!$A$2:$A$101, ""))</f>
        <v/>
      </c>
      <c r="AA2365" s="3" t="str">
        <f t="shared" si="259"/>
        <v>f6cf2da9-277c-4780-8c18-2a4727d35f64, af428f7f-7d22-4949-924b-37b9c13140fb, d2d40201-0152-4e55-bf95-406c1f66295b</v>
      </c>
    </row>
    <row r="2366" spans="1:27">
      <c r="A2366" t="s">
        <v>6432</v>
      </c>
      <c r="B2366" t="s">
        <v>51</v>
      </c>
      <c r="C2366" t="s">
        <v>230</v>
      </c>
      <c r="D2366" t="s">
        <v>533</v>
      </c>
      <c r="E2366" s="1">
        <v>24925</v>
      </c>
      <c r="F2366" t="s">
        <v>6433</v>
      </c>
      <c r="G2366" t="s">
        <v>6434</v>
      </c>
      <c r="I2366" t="str">
        <f t="shared" si="253"/>
        <v>Emily Johnson</v>
      </c>
      <c r="J2366" t="s">
        <v>131</v>
      </c>
      <c r="K2366" t="s">
        <v>17147</v>
      </c>
      <c r="L2366" t="s">
        <v>17124</v>
      </c>
      <c r="P2366" t="str">
        <f t="shared" si="254"/>
        <v>Social Work</v>
      </c>
      <c r="Q2366" t="str">
        <f t="shared" si="255"/>
        <v>Nursing</v>
      </c>
      <c r="R2366" t="str">
        <f t="shared" si="256"/>
        <v>Electrical Engineering</v>
      </c>
      <c r="S2366" t="str">
        <f t="shared" si="257"/>
        <v/>
      </c>
      <c r="T2366" t="str">
        <f t="shared" si="258"/>
        <v/>
      </c>
      <c r="V2366" s="3" t="str">
        <f t="array" ref="V2366">_xlfn.TEXTJOIN(", ", TRUE, IF(majors_data!$C$2:$C$101=P2366, majors_data!$A$2:$A$101, ""))</f>
        <v>8402b4cd-a049-4ae7-8649-16af0c4c8c62, 52e4d490-31bd-48ea-ab9b-8f9eaf720b12</v>
      </c>
      <c r="W2366" s="3" t="str">
        <f t="array" ref="W2366">_xlfn.TEXTJOIN(", ", TRUE, IF(majors_data!$C$2:$C$101=Q2366, majors_data!$A$2:$A$101, ""))</f>
        <v>bcf5b4b8-c773-40a4-9ec1-9767753c0d44, 92ba9844-0c5e-4bfa-ad1c-ab41f8ac3d5e</v>
      </c>
      <c r="X2366" s="3" t="str">
        <f t="array" ref="X2366">_xlfn.TEXTJOIN(", ", TRUE, IF(majors_data!$C$2:$C$101=R2366, majors_data!$A$2:$A$101, ""))</f>
        <v>19a8bee2-7566-411a-9919-61d44ccc81ef, e4aa68ec-6374-48d4-a36d-8ca39ac807a2, 058ec2ea-9361-4a0a-a0b1-c81e99f2349a</v>
      </c>
      <c r="Y2366" s="3" t="str">
        <f t="array" ref="Y2366">_xlfn.TEXTJOIN(", ", TRUE, IF(majors_data!$C$2:$C$101=S2366, majors_data!$A$2:$A$101, ""))</f>
        <v/>
      </c>
      <c r="Z2366" s="3" t="str">
        <f t="array" ref="Z2366">_xlfn.TEXTJOIN(", ", TRUE, IF(majors_data!$C$2:$C$101=T2366, majors_data!$A$2:$A$101, ""))</f>
        <v/>
      </c>
      <c r="AA2366" s="3" t="str">
        <f t="shared" si="259"/>
        <v>8402b4cd-a049-4ae7-8649-16af0c4c8c62, 52e4d490-31bd-48ea-ab9b-8f9eaf720b12, bcf5b4b8-c773-40a4-9ec1-9767753c0d44, 92ba9844-0c5e-4bfa-ad1c-ab41f8ac3d5e, 19a8bee2-7566-411a-9919-61d44ccc81ef, e4aa68ec-6374-48d4-a36d-8ca39ac807a2, 058ec2ea-9361-4a0a-a0b1-c81e99f2349a</v>
      </c>
    </row>
    <row r="2367" spans="1:27">
      <c r="A2367" t="s">
        <v>6435</v>
      </c>
      <c r="B2367" t="s">
        <v>14</v>
      </c>
      <c r="C2367" t="s">
        <v>47</v>
      </c>
      <c r="D2367" t="s">
        <v>240</v>
      </c>
      <c r="E2367" s="1">
        <v>35084</v>
      </c>
      <c r="F2367" t="s">
        <v>6436</v>
      </c>
      <c r="G2367" t="s">
        <v>6437</v>
      </c>
      <c r="I2367" t="str">
        <f t="shared" si="253"/>
        <v>Jane Davis</v>
      </c>
      <c r="J2367" t="s">
        <v>212</v>
      </c>
      <c r="K2367" t="s">
        <v>17153</v>
      </c>
      <c r="L2367" t="s">
        <v>17123</v>
      </c>
      <c r="P2367" t="str">
        <f t="shared" si="254"/>
        <v>Business Administration</v>
      </c>
      <c r="Q2367" t="str">
        <f t="shared" si="255"/>
        <v>Computer Science</v>
      </c>
      <c r="R2367" t="str">
        <f t="shared" si="256"/>
        <v>Art</v>
      </c>
      <c r="S2367" t="str">
        <f t="shared" si="257"/>
        <v/>
      </c>
      <c r="T2367" t="str">
        <f t="shared" si="258"/>
        <v/>
      </c>
      <c r="V2367" s="3" t="str">
        <f t="array" ref="V2367">_xlfn.TEXTJOIN(", ", TRUE, IF(majors_data!$C$2:$C$101=P2367, majors_data!$A$2:$A$101, ""))</f>
        <v>ad1e7d8e-5114-413f-921d-a35552003ee4, c132b04e-83bd-4b24-8fe4-5a9a015e7c93, 1e0b04ba-18d5-4ab9-a1e5-23449bbc4a0b</v>
      </c>
      <c r="W2367" s="3" t="str">
        <f t="array" ref="W2367">_xlfn.TEXTJOIN(", ", TRUE, IF(majors_data!$C$2:$C$101=Q2367, majors_data!$A$2:$A$101, ""))</f>
        <v>12c5d420-9bbc-455d-9794-7780bc5fea5b, 036ab592-da37-4aac-ac4b-3a2eb132eb76, 91d3ffda-02df-4108-a302-e3764e021ccf</v>
      </c>
      <c r="X2367" s="3" t="str">
        <f t="array" ref="X2367">_xlfn.TEXTJOIN(", ", TRUE, IF(majors_data!$C$2:$C$101=R2367, majors_data!$A$2:$A$101, ""))</f>
        <v>edca0a28-476b-4782-86be-a06806d87ab8, b12e86e4-dc4d-49cb-8ec3-b0c9f7f23b26, 62f9fcfb-92d6-4bc8-96ff-e8847c7b27ae</v>
      </c>
      <c r="Y2367" s="3" t="str">
        <f t="array" ref="Y2367">_xlfn.TEXTJOIN(", ", TRUE, IF(majors_data!$C$2:$C$101=S2367, majors_data!$A$2:$A$101, ""))</f>
        <v/>
      </c>
      <c r="Z2367" s="3" t="str">
        <f t="array" ref="Z2367">_xlfn.TEXTJOIN(", ", TRUE, IF(majors_data!$C$2:$C$101=T2367, majors_data!$A$2:$A$101, ""))</f>
        <v/>
      </c>
      <c r="AA2367" s="3" t="str">
        <f t="shared" si="259"/>
        <v>ad1e7d8e-5114-413f-921d-a35552003ee4, c132b04e-83bd-4b24-8fe4-5a9a015e7c93, 1e0b04ba-18d5-4ab9-a1e5-23449bbc4a0b, 12c5d420-9bbc-455d-9794-7780bc5fea5b, 036ab592-da37-4aac-ac4b-3a2eb132eb76, 91d3ffda-02df-4108-a302-e3764e021ccf, edca0a28-476b-4782-86be-a06806d87ab8, b12e86e4-dc4d-49cb-8ec3-b0c9f7f23b26, 62f9fcfb-92d6-4bc8-96ff-e8847c7b27ae</v>
      </c>
    </row>
    <row r="2368" spans="1:27">
      <c r="A2368" t="s">
        <v>6438</v>
      </c>
      <c r="B2368" t="s">
        <v>8</v>
      </c>
      <c r="C2368" t="s">
        <v>9</v>
      </c>
      <c r="D2368" t="s">
        <v>10</v>
      </c>
      <c r="E2368" s="1">
        <v>19605</v>
      </c>
      <c r="F2368" t="s">
        <v>6439</v>
      </c>
      <c r="I2368" t="str">
        <f t="shared" si="253"/>
        <v>David Taylor</v>
      </c>
      <c r="P2368" t="str">
        <f t="shared" si="254"/>
        <v/>
      </c>
      <c r="Q2368" t="str">
        <f t="shared" si="255"/>
        <v/>
      </c>
      <c r="R2368" t="str">
        <f t="shared" si="256"/>
        <v/>
      </c>
      <c r="S2368" t="str">
        <f t="shared" si="257"/>
        <v/>
      </c>
      <c r="T2368" t="str">
        <f t="shared" si="258"/>
        <v/>
      </c>
      <c r="V2368" s="3" t="str">
        <f t="array" ref="V2368">_xlfn.TEXTJOIN(", ", TRUE, IF(majors_data!$C$2:$C$101=P2368, majors_data!$A$2:$A$101, ""))</f>
        <v/>
      </c>
      <c r="W2368" s="3" t="str">
        <f t="array" ref="W2368">_xlfn.TEXTJOIN(", ", TRUE, IF(majors_data!$C$2:$C$101=Q2368, majors_data!$A$2:$A$101, ""))</f>
        <v/>
      </c>
      <c r="X2368" s="3" t="str">
        <f t="array" ref="X2368">_xlfn.TEXTJOIN(", ", TRUE, IF(majors_data!$C$2:$C$101=R2368, majors_data!$A$2:$A$101, ""))</f>
        <v/>
      </c>
      <c r="Y2368" s="3" t="str">
        <f t="array" ref="Y2368">_xlfn.TEXTJOIN(", ", TRUE, IF(majors_data!$C$2:$C$101=S2368, majors_data!$A$2:$A$101, ""))</f>
        <v/>
      </c>
      <c r="Z2368" s="3" t="str">
        <f t="array" ref="Z2368">_xlfn.TEXTJOIN(", ", TRUE, IF(majors_data!$C$2:$C$101=T2368, majors_data!$A$2:$A$101, ""))</f>
        <v/>
      </c>
      <c r="AA2368" s="3" t="str">
        <f t="shared" si="259"/>
        <v/>
      </c>
    </row>
    <row r="2369" spans="1:27">
      <c r="A2369" t="s">
        <v>6440</v>
      </c>
      <c r="B2369" t="s">
        <v>36</v>
      </c>
      <c r="C2369" t="s">
        <v>56</v>
      </c>
      <c r="D2369" t="s">
        <v>567</v>
      </c>
      <c r="E2369" s="1">
        <v>21684</v>
      </c>
      <c r="F2369" t="s">
        <v>6441</v>
      </c>
      <c r="G2369" t="s">
        <v>6442</v>
      </c>
      <c r="I2369" t="str">
        <f t="shared" si="253"/>
        <v>Alice Smith</v>
      </c>
      <c r="J2369" t="s">
        <v>131</v>
      </c>
      <c r="K2369" t="s">
        <v>17125</v>
      </c>
      <c r="L2369" t="s">
        <v>17153</v>
      </c>
      <c r="P2369" t="str">
        <f t="shared" si="254"/>
        <v>Social Work</v>
      </c>
      <c r="Q2369" t="str">
        <f t="shared" si="255"/>
        <v>Marketing</v>
      </c>
      <c r="R2369" t="str">
        <f t="shared" si="256"/>
        <v>Computer Science</v>
      </c>
      <c r="S2369" t="str">
        <f t="shared" si="257"/>
        <v/>
      </c>
      <c r="T2369" t="str">
        <f t="shared" si="258"/>
        <v/>
      </c>
      <c r="V2369" s="3" t="str">
        <f t="array" ref="V2369">_xlfn.TEXTJOIN(", ", TRUE, IF(majors_data!$C$2:$C$101=P2369, majors_data!$A$2:$A$101, ""))</f>
        <v>8402b4cd-a049-4ae7-8649-16af0c4c8c62, 52e4d490-31bd-48ea-ab9b-8f9eaf720b12</v>
      </c>
      <c r="W2369" s="3" t="str">
        <f t="array" ref="W2369">_xlfn.TEXTJOIN(", ", TRUE, IF(majors_data!$C$2:$C$101=Q2369, majors_data!$A$2:$A$101, ""))</f>
        <v>c782f52b-d7ac-47f5-836a-376e4fccf31f, cabf5871-d0d1-43aa-a1e0-7b054ea1f92a, 1f2a78f5-deae-438d-be76-6d733a7dac87</v>
      </c>
      <c r="X2369" s="3" t="str">
        <f t="array" ref="X2369">_xlfn.TEXTJOIN(", ", TRUE, IF(majors_data!$C$2:$C$101=R2369, majors_data!$A$2:$A$101, ""))</f>
        <v>12c5d420-9bbc-455d-9794-7780bc5fea5b, 036ab592-da37-4aac-ac4b-3a2eb132eb76, 91d3ffda-02df-4108-a302-e3764e021ccf</v>
      </c>
      <c r="Y2369" s="3" t="str">
        <f t="array" ref="Y2369">_xlfn.TEXTJOIN(", ", TRUE, IF(majors_data!$C$2:$C$101=S2369, majors_data!$A$2:$A$101, ""))</f>
        <v/>
      </c>
      <c r="Z2369" s="3" t="str">
        <f t="array" ref="Z2369">_xlfn.TEXTJOIN(", ", TRUE, IF(majors_data!$C$2:$C$101=T2369, majors_data!$A$2:$A$101, ""))</f>
        <v/>
      </c>
      <c r="AA2369" s="3" t="str">
        <f t="shared" si="259"/>
        <v>8402b4cd-a049-4ae7-8649-16af0c4c8c62, 52e4d490-31bd-48ea-ab9b-8f9eaf720b12, c782f52b-d7ac-47f5-836a-376e4fccf31f, cabf5871-d0d1-43aa-a1e0-7b054ea1f92a, 1f2a78f5-deae-438d-be76-6d733a7dac87, 12c5d420-9bbc-455d-9794-7780bc5fea5b, 036ab592-da37-4aac-ac4b-3a2eb132eb76, 91d3ffda-02df-4108-a302-e3764e021ccf</v>
      </c>
    </row>
    <row r="2370" spans="1:27">
      <c r="A2370" t="s">
        <v>6443</v>
      </c>
      <c r="B2370" t="s">
        <v>119</v>
      </c>
      <c r="C2370" t="s">
        <v>37</v>
      </c>
      <c r="D2370" t="s">
        <v>1022</v>
      </c>
      <c r="E2370" s="1">
        <v>34542</v>
      </c>
      <c r="F2370" t="s">
        <v>6444</v>
      </c>
      <c r="G2370" t="s">
        <v>310</v>
      </c>
      <c r="I2370" t="str">
        <f t="shared" si="253"/>
        <v>Michael Williams</v>
      </c>
      <c r="J2370" t="s">
        <v>310</v>
      </c>
      <c r="P2370" t="str">
        <f t="shared" si="254"/>
        <v>Economics</v>
      </c>
      <c r="Q2370" t="str">
        <f t="shared" si="255"/>
        <v/>
      </c>
      <c r="R2370" t="str">
        <f t="shared" si="256"/>
        <v/>
      </c>
      <c r="S2370" t="str">
        <f t="shared" si="257"/>
        <v/>
      </c>
      <c r="T2370" t="str">
        <f t="shared" si="258"/>
        <v/>
      </c>
      <c r="V2370" s="3" t="str">
        <f t="array" ref="V2370">_xlfn.TEXTJOIN(", ", TRUE, IF(majors_data!$C$2:$C$101=P2370, majors_data!$A$2:$A$101, ""))</f>
        <v>2c4e188e-85c2-4366-b282-d70974be0631, d02446db-85a5-472f-be66-392204bff177, e2e80629-cfb6-4daa-b56c-6795ccdc4e48</v>
      </c>
      <c r="W2370" s="3" t="str">
        <f t="array" ref="W2370">_xlfn.TEXTJOIN(", ", TRUE, IF(majors_data!$C$2:$C$101=Q2370, majors_data!$A$2:$A$101, ""))</f>
        <v/>
      </c>
      <c r="X2370" s="3" t="str">
        <f t="array" ref="X2370">_xlfn.TEXTJOIN(", ", TRUE, IF(majors_data!$C$2:$C$101=R2370, majors_data!$A$2:$A$101, ""))</f>
        <v/>
      </c>
      <c r="Y2370" s="3" t="str">
        <f t="array" ref="Y2370">_xlfn.TEXTJOIN(", ", TRUE, IF(majors_data!$C$2:$C$101=S2370, majors_data!$A$2:$A$101, ""))</f>
        <v/>
      </c>
      <c r="Z2370" s="3" t="str">
        <f t="array" ref="Z2370">_xlfn.TEXTJOIN(", ", TRUE, IF(majors_data!$C$2:$C$101=T2370, majors_data!$A$2:$A$101, ""))</f>
        <v/>
      </c>
      <c r="AA2370" s="3" t="str">
        <f t="shared" si="259"/>
        <v>2c4e188e-85c2-4366-b282-d70974be0631, d02446db-85a5-472f-be66-392204bff177, e2e80629-cfb6-4daa-b56c-6795ccdc4e48</v>
      </c>
    </row>
    <row r="2371" spans="1:27">
      <c r="A2371" t="s">
        <v>6445</v>
      </c>
      <c r="B2371" t="s">
        <v>119</v>
      </c>
      <c r="C2371" t="s">
        <v>47</v>
      </c>
      <c r="D2371" t="s">
        <v>995</v>
      </c>
      <c r="E2371" s="1">
        <v>24818</v>
      </c>
      <c r="F2371" t="s">
        <v>6446</v>
      </c>
      <c r="G2371" t="s">
        <v>6447</v>
      </c>
      <c r="I2371" t="str">
        <f t="shared" ref="I2371:I2434" si="260">_xlfn.CONCAT(B2371," ",C2371)</f>
        <v>Michael Davis</v>
      </c>
      <c r="J2371" t="s">
        <v>751</v>
      </c>
      <c r="K2371" t="s">
        <v>17120</v>
      </c>
      <c r="L2371" t="s">
        <v>17151</v>
      </c>
      <c r="M2371" t="s">
        <v>17127</v>
      </c>
      <c r="P2371" t="str">
        <f t="shared" ref="P2371:P2434" si="261">TRIM(J2371)</f>
        <v>Criminal Justice</v>
      </c>
      <c r="Q2371" t="str">
        <f t="shared" ref="Q2371:Q2434" si="262">TRIM(K2371)</f>
        <v>Criminal Justice</v>
      </c>
      <c r="R2371" t="str">
        <f t="shared" ref="R2371:R2434" si="263">TRIM(L2371)</f>
        <v>Economics</v>
      </c>
      <c r="S2371" t="str">
        <f t="shared" ref="S2371:S2434" si="264">TRIM(M2371)</f>
        <v>Geography</v>
      </c>
      <c r="T2371" t="str">
        <f t="shared" ref="T2371:T2434" si="265">TRIM(N2371)</f>
        <v/>
      </c>
      <c r="V2371" s="3" t="str">
        <f t="array" ref="V2371">_xlfn.TEXTJOIN(", ", TRUE, IF(majors_data!$C$2:$C$101=P2371, majors_data!$A$2:$A$101, ""))</f>
        <v>b43b2475-66e9-49df-b826-4dbb0bb15b8b, bd5df5b0-28d6-45d5-8637-31903ae85330</v>
      </c>
      <c r="W2371" s="3" t="str">
        <f t="array" ref="W2371">_xlfn.TEXTJOIN(", ", TRUE, IF(majors_data!$C$2:$C$101=Q2371, majors_data!$A$2:$A$101, ""))</f>
        <v>b43b2475-66e9-49df-b826-4dbb0bb15b8b, bd5df5b0-28d6-45d5-8637-31903ae85330</v>
      </c>
      <c r="X2371" s="3" t="str">
        <f t="array" ref="X2371">_xlfn.TEXTJOIN(", ", TRUE, IF(majors_data!$C$2:$C$101=R2371, majors_data!$A$2:$A$101, ""))</f>
        <v>2c4e188e-85c2-4366-b282-d70974be0631, d02446db-85a5-472f-be66-392204bff177, e2e80629-cfb6-4daa-b56c-6795ccdc4e48</v>
      </c>
      <c r="Y2371" s="3" t="str">
        <f t="array" ref="Y2371">_xlfn.TEXTJOIN(", ", TRUE, IF(majors_data!$C$2:$C$101=S2371, majors_data!$A$2:$A$101, ""))</f>
        <v>5d92edf2-5248-4363-8e50-f18ad6a67a8c, b6f11273-e674-4c30-afa1-7ee62c1abb4b</v>
      </c>
      <c r="Z2371" s="3" t="str">
        <f t="array" ref="Z2371">_xlfn.TEXTJOIN(", ", TRUE, IF(majors_data!$C$2:$C$101=T2371, majors_data!$A$2:$A$101, ""))</f>
        <v/>
      </c>
      <c r="AA2371" s="3" t="str">
        <f t="shared" ref="AA2371:AA2434" si="266">_xlfn.TEXTJOIN(", ",TRUE,V2371:Z2371)</f>
        <v>b43b2475-66e9-49df-b826-4dbb0bb15b8b, bd5df5b0-28d6-45d5-8637-31903ae85330, b43b2475-66e9-49df-b826-4dbb0bb15b8b, bd5df5b0-28d6-45d5-8637-31903ae85330, 2c4e188e-85c2-4366-b282-d70974be0631, d02446db-85a5-472f-be66-392204bff177, e2e80629-cfb6-4daa-b56c-6795ccdc4e48, 5d92edf2-5248-4363-8e50-f18ad6a67a8c, b6f11273-e674-4c30-afa1-7ee62c1abb4b</v>
      </c>
    </row>
    <row r="2372" spans="1:27">
      <c r="A2372" t="s">
        <v>6448</v>
      </c>
      <c r="B2372" t="s">
        <v>72</v>
      </c>
      <c r="C2372" t="s">
        <v>42</v>
      </c>
      <c r="D2372" t="s">
        <v>108</v>
      </c>
      <c r="E2372" s="1">
        <v>18817</v>
      </c>
      <c r="F2372" t="s">
        <v>6449</v>
      </c>
      <c r="G2372" t="s">
        <v>5588</v>
      </c>
      <c r="I2372" t="str">
        <f t="shared" si="260"/>
        <v>James Moore</v>
      </c>
      <c r="J2372" t="s">
        <v>476</v>
      </c>
      <c r="K2372" t="s">
        <v>17152</v>
      </c>
      <c r="P2372" t="str">
        <f t="shared" si="261"/>
        <v>Agriculture</v>
      </c>
      <c r="Q2372" t="str">
        <f t="shared" si="262"/>
        <v>Political Science</v>
      </c>
      <c r="R2372" t="str">
        <f t="shared" si="263"/>
        <v/>
      </c>
      <c r="S2372" t="str">
        <f t="shared" si="264"/>
        <v/>
      </c>
      <c r="T2372" t="str">
        <f t="shared" si="265"/>
        <v/>
      </c>
      <c r="V2372" s="3" t="str">
        <f t="array" ref="V2372">_xlfn.TEXTJOIN(", ", TRUE, IF(majors_data!$C$2:$C$101=P2372, majors_data!$A$2:$A$101, ""))</f>
        <v>521b6a84-52f2-488c-b310-c95ae8ff1021, 15603f87-6ae3-403c-aad6-3cd82bdddc1e</v>
      </c>
      <c r="W2372" s="3" t="str">
        <f t="array" ref="W2372">_xlfn.TEXTJOIN(", ", TRUE, IF(majors_data!$C$2:$C$101=Q2372, majors_data!$A$2:$A$101, ""))</f>
        <v>4fc222e3-9728-408a-b24b-171c919f81ea, 7f5bc724-d171-406e-bf3b-cd9d868174f2, b32c172c-a1d5-4cc9-a1fc-f5f4b2365ea4</v>
      </c>
      <c r="X2372" s="3" t="str">
        <f t="array" ref="X2372">_xlfn.TEXTJOIN(", ", TRUE, IF(majors_data!$C$2:$C$101=R2372, majors_data!$A$2:$A$101, ""))</f>
        <v/>
      </c>
      <c r="Y2372" s="3" t="str">
        <f t="array" ref="Y2372">_xlfn.TEXTJOIN(", ", TRUE, IF(majors_data!$C$2:$C$101=S2372, majors_data!$A$2:$A$101, ""))</f>
        <v/>
      </c>
      <c r="Z2372" s="3" t="str">
        <f t="array" ref="Z2372">_xlfn.TEXTJOIN(", ", TRUE, IF(majors_data!$C$2:$C$101=T2372, majors_data!$A$2:$A$101, ""))</f>
        <v/>
      </c>
      <c r="AA2372" s="3" t="str">
        <f t="shared" si="266"/>
        <v>521b6a84-52f2-488c-b310-c95ae8ff1021, 15603f87-6ae3-403c-aad6-3cd82bdddc1e, 4fc222e3-9728-408a-b24b-171c919f81ea, 7f5bc724-d171-406e-bf3b-cd9d868174f2, b32c172c-a1d5-4cc9-a1fc-f5f4b2365ea4</v>
      </c>
    </row>
    <row r="2373" spans="1:27">
      <c r="A2373" t="s">
        <v>6450</v>
      </c>
      <c r="B2373" t="s">
        <v>36</v>
      </c>
      <c r="C2373" t="s">
        <v>56</v>
      </c>
      <c r="D2373" t="s">
        <v>567</v>
      </c>
      <c r="E2373" s="1">
        <v>27703</v>
      </c>
      <c r="F2373" t="s">
        <v>6451</v>
      </c>
      <c r="G2373" t="s">
        <v>6452</v>
      </c>
      <c r="I2373" t="str">
        <f t="shared" si="260"/>
        <v>Alice Smith</v>
      </c>
      <c r="J2373" t="s">
        <v>625</v>
      </c>
      <c r="K2373" t="s">
        <v>17123</v>
      </c>
      <c r="L2373" t="s">
        <v>17143</v>
      </c>
      <c r="P2373" t="str">
        <f t="shared" si="261"/>
        <v>Computer Science</v>
      </c>
      <c r="Q2373" t="str">
        <f t="shared" si="262"/>
        <v>Art</v>
      </c>
      <c r="R2373" t="str">
        <f t="shared" si="263"/>
        <v>Communications</v>
      </c>
      <c r="S2373" t="str">
        <f t="shared" si="264"/>
        <v/>
      </c>
      <c r="T2373" t="str">
        <f t="shared" si="265"/>
        <v/>
      </c>
      <c r="V2373" s="3" t="str">
        <f t="array" ref="V2373">_xlfn.TEXTJOIN(", ", TRUE, IF(majors_data!$C$2:$C$101=P2373, majors_data!$A$2:$A$101, ""))</f>
        <v>12c5d420-9bbc-455d-9794-7780bc5fea5b, 036ab592-da37-4aac-ac4b-3a2eb132eb76, 91d3ffda-02df-4108-a302-e3764e021ccf</v>
      </c>
      <c r="W2373" s="3" t="str">
        <f t="array" ref="W2373">_xlfn.TEXTJOIN(", ", TRUE, IF(majors_data!$C$2:$C$101=Q2373, majors_data!$A$2:$A$101, ""))</f>
        <v>edca0a28-476b-4782-86be-a06806d87ab8, b12e86e4-dc4d-49cb-8ec3-b0c9f7f23b26, 62f9fcfb-92d6-4bc8-96ff-e8847c7b27ae</v>
      </c>
      <c r="X2373" s="3" t="str">
        <f t="array" ref="X2373">_xlfn.TEXTJOIN(", ", TRUE, IF(majors_data!$C$2:$C$101=R2373, majors_data!$A$2:$A$101, ""))</f>
        <v>2c6e4248-da4d-4cb3-ac58-3cd04aa203fa, c8e9582b-d7bd-48cb-9cab-9f953712e952</v>
      </c>
      <c r="Y2373" s="3" t="str">
        <f t="array" ref="Y2373">_xlfn.TEXTJOIN(", ", TRUE, IF(majors_data!$C$2:$C$101=S2373, majors_data!$A$2:$A$101, ""))</f>
        <v/>
      </c>
      <c r="Z2373" s="3" t="str">
        <f t="array" ref="Z2373">_xlfn.TEXTJOIN(", ", TRUE, IF(majors_data!$C$2:$C$101=T2373, majors_data!$A$2:$A$101, ""))</f>
        <v/>
      </c>
      <c r="AA2373" s="3" t="str">
        <f t="shared" si="266"/>
        <v>12c5d420-9bbc-455d-9794-7780bc5fea5b, 036ab592-da37-4aac-ac4b-3a2eb132eb76, 91d3ffda-02df-4108-a302-e3764e021ccf, edca0a28-476b-4782-86be-a06806d87ab8, b12e86e4-dc4d-49cb-8ec3-b0c9f7f23b26, 62f9fcfb-92d6-4bc8-96ff-e8847c7b27ae, 2c6e4248-da4d-4cb3-ac58-3cd04aa203fa, c8e9582b-d7bd-48cb-9cab-9f953712e952</v>
      </c>
    </row>
    <row r="2374" spans="1:27">
      <c r="A2374" s="2" t="s">
        <v>6453</v>
      </c>
      <c r="B2374" t="s">
        <v>8</v>
      </c>
      <c r="C2374" t="s">
        <v>56</v>
      </c>
      <c r="D2374" t="s">
        <v>472</v>
      </c>
      <c r="E2374" s="1">
        <v>20383</v>
      </c>
      <c r="F2374" t="s">
        <v>6454</v>
      </c>
      <c r="G2374" t="s">
        <v>6455</v>
      </c>
      <c r="I2374" t="str">
        <f t="shared" si="260"/>
        <v>David Smith</v>
      </c>
      <c r="J2374" t="s">
        <v>45</v>
      </c>
      <c r="K2374" t="s">
        <v>17128</v>
      </c>
      <c r="L2374" t="s">
        <v>17131</v>
      </c>
      <c r="P2374" t="str">
        <f t="shared" si="261"/>
        <v>Law</v>
      </c>
      <c r="Q2374" t="str">
        <f t="shared" si="262"/>
        <v>Mathematics</v>
      </c>
      <c r="R2374" t="str">
        <f t="shared" si="263"/>
        <v>Public Health</v>
      </c>
      <c r="S2374" t="str">
        <f t="shared" si="264"/>
        <v/>
      </c>
      <c r="T2374" t="str">
        <f t="shared" si="265"/>
        <v/>
      </c>
      <c r="V2374" s="3" t="str">
        <f t="array" ref="V2374">_xlfn.TEXTJOIN(", ", TRUE, IF(majors_data!$C$2:$C$101=P2374, majors_data!$A$2:$A$101, ""))</f>
        <v>4ae8186a-1c4d-4b5e-8e7e-385e8b3e9c79, fcda77f1-d71f-4cbe-bb5c-fb12877aec40</v>
      </c>
      <c r="W2374" s="3" t="str">
        <f t="array" ref="W2374">_xlfn.TEXTJOIN(", ", TRUE, IF(majors_data!$C$2:$C$101=Q2374, majors_data!$A$2:$A$101, ""))</f>
        <v>38b9874d-dd51-433a-bea9-2ef3ec79cb21, e3ae6951-0a5b-40c4-8b20-fd8b9ce4cecf, 4ad06de7-beaf-454c-aeda-59316f4a641c</v>
      </c>
      <c r="X2374" s="3" t="str">
        <f t="array" ref="X2374">_xlfn.TEXTJOIN(", ", TRUE, IF(majors_data!$C$2:$C$101=R2374, majors_data!$A$2:$A$101, ""))</f>
        <v>9cbfac3c-fb8a-4ebd-b677-c223a57ac329, d464054e-8f96-4d3d-b9d5-a40f34507b88</v>
      </c>
      <c r="Y2374" s="3" t="str">
        <f t="array" ref="Y2374">_xlfn.TEXTJOIN(", ", TRUE, IF(majors_data!$C$2:$C$101=S2374, majors_data!$A$2:$A$101, ""))</f>
        <v/>
      </c>
      <c r="Z2374" s="3" t="str">
        <f t="array" ref="Z2374">_xlfn.TEXTJOIN(", ", TRUE, IF(majors_data!$C$2:$C$101=T2374, majors_data!$A$2:$A$101, ""))</f>
        <v/>
      </c>
      <c r="AA2374" s="3" t="str">
        <f t="shared" si="266"/>
        <v>4ae8186a-1c4d-4b5e-8e7e-385e8b3e9c79, fcda77f1-d71f-4cbe-bb5c-fb12877aec40, 38b9874d-dd51-433a-bea9-2ef3ec79cb21, e3ae6951-0a5b-40c4-8b20-fd8b9ce4cecf, 4ad06de7-beaf-454c-aeda-59316f4a641c, 9cbfac3c-fb8a-4ebd-b677-c223a57ac329, d464054e-8f96-4d3d-b9d5-a40f34507b88</v>
      </c>
    </row>
    <row r="2375" spans="1:27">
      <c r="A2375" t="s">
        <v>6456</v>
      </c>
      <c r="B2375" t="s">
        <v>72</v>
      </c>
      <c r="C2375" t="s">
        <v>42</v>
      </c>
      <c r="D2375" t="s">
        <v>108</v>
      </c>
      <c r="E2375" s="1">
        <v>23963</v>
      </c>
      <c r="F2375" t="s">
        <v>6457</v>
      </c>
      <c r="G2375" t="s">
        <v>6458</v>
      </c>
      <c r="I2375" t="str">
        <f t="shared" si="260"/>
        <v>James Moore</v>
      </c>
      <c r="J2375" t="s">
        <v>840</v>
      </c>
      <c r="K2375" t="s">
        <v>17137</v>
      </c>
      <c r="P2375" t="str">
        <f t="shared" si="261"/>
        <v>Accounting</v>
      </c>
      <c r="Q2375" t="str">
        <f t="shared" si="262"/>
        <v>Mechanical Engineering</v>
      </c>
      <c r="R2375" t="str">
        <f t="shared" si="263"/>
        <v/>
      </c>
      <c r="S2375" t="str">
        <f t="shared" si="264"/>
        <v/>
      </c>
      <c r="T2375" t="str">
        <f t="shared" si="265"/>
        <v/>
      </c>
      <c r="V2375" s="3" t="str">
        <f t="array" ref="V2375">_xlfn.TEXTJOIN(", ", TRUE, IF(majors_data!$C$2:$C$101=P2375, majors_data!$A$2:$A$101, ""))</f>
        <v>f66e3050-2b7f-4d30-bc1e-f1c26d6a2aa2, 16f85a4c-9e5b-4f05-ac70-25acb3032c48, d25284f4-c84e-48db-b41e-dc42085a55f9</v>
      </c>
      <c r="W2375" s="3" t="str">
        <f t="array" ref="W2375">_xlfn.TEXTJOIN(", ", TRUE, IF(majors_data!$C$2:$C$101=Q2375, majors_data!$A$2:$A$101, ""))</f>
        <v>d3d06262-f539-4a05-9e71-6e6113e9529b, efbed11c-6828-4d9a-bdc3-ffadce27497e, ab3572a8-144f-4148-9862-465bd9d7148b</v>
      </c>
      <c r="X2375" s="3" t="str">
        <f t="array" ref="X2375">_xlfn.TEXTJOIN(", ", TRUE, IF(majors_data!$C$2:$C$101=R2375, majors_data!$A$2:$A$101, ""))</f>
        <v/>
      </c>
      <c r="Y2375" s="3" t="str">
        <f t="array" ref="Y2375">_xlfn.TEXTJOIN(", ", TRUE, IF(majors_data!$C$2:$C$101=S2375, majors_data!$A$2:$A$101, ""))</f>
        <v/>
      </c>
      <c r="Z2375" s="3" t="str">
        <f t="array" ref="Z2375">_xlfn.TEXTJOIN(", ", TRUE, IF(majors_data!$C$2:$C$101=T2375, majors_data!$A$2:$A$101, ""))</f>
        <v/>
      </c>
      <c r="AA2375" s="3" t="str">
        <f t="shared" si="266"/>
        <v>f66e3050-2b7f-4d30-bc1e-f1c26d6a2aa2, 16f85a4c-9e5b-4f05-ac70-25acb3032c48, d25284f4-c84e-48db-b41e-dc42085a55f9, d3d06262-f539-4a05-9e71-6e6113e9529b, efbed11c-6828-4d9a-bdc3-ffadce27497e, ab3572a8-144f-4148-9862-465bd9d7148b</v>
      </c>
    </row>
    <row r="2376" spans="1:27">
      <c r="A2376" t="s">
        <v>6459</v>
      </c>
      <c r="B2376" t="s">
        <v>8</v>
      </c>
      <c r="C2376" t="s">
        <v>9</v>
      </c>
      <c r="D2376" t="s">
        <v>10</v>
      </c>
      <c r="E2376" s="1">
        <v>25432</v>
      </c>
      <c r="F2376" t="s">
        <v>6460</v>
      </c>
      <c r="I2376" t="str">
        <f t="shared" si="260"/>
        <v>David Taylor</v>
      </c>
      <c r="P2376" t="str">
        <f t="shared" si="261"/>
        <v/>
      </c>
      <c r="Q2376" t="str">
        <f t="shared" si="262"/>
        <v/>
      </c>
      <c r="R2376" t="str">
        <f t="shared" si="263"/>
        <v/>
      </c>
      <c r="S2376" t="str">
        <f t="shared" si="264"/>
        <v/>
      </c>
      <c r="T2376" t="str">
        <f t="shared" si="265"/>
        <v/>
      </c>
      <c r="V2376" s="3" t="str">
        <f t="array" ref="V2376">_xlfn.TEXTJOIN(", ", TRUE, IF(majors_data!$C$2:$C$101=P2376, majors_data!$A$2:$A$101, ""))</f>
        <v/>
      </c>
      <c r="W2376" s="3" t="str">
        <f t="array" ref="W2376">_xlfn.TEXTJOIN(", ", TRUE, IF(majors_data!$C$2:$C$101=Q2376, majors_data!$A$2:$A$101, ""))</f>
        <v/>
      </c>
      <c r="X2376" s="3" t="str">
        <f t="array" ref="X2376">_xlfn.TEXTJOIN(", ", TRUE, IF(majors_data!$C$2:$C$101=R2376, majors_data!$A$2:$A$101, ""))</f>
        <v/>
      </c>
      <c r="Y2376" s="3" t="str">
        <f t="array" ref="Y2376">_xlfn.TEXTJOIN(", ", TRUE, IF(majors_data!$C$2:$C$101=S2376, majors_data!$A$2:$A$101, ""))</f>
        <v/>
      </c>
      <c r="Z2376" s="3" t="str">
        <f t="array" ref="Z2376">_xlfn.TEXTJOIN(", ", TRUE, IF(majors_data!$C$2:$C$101=T2376, majors_data!$A$2:$A$101, ""))</f>
        <v/>
      </c>
      <c r="AA2376" s="3" t="str">
        <f t="shared" si="266"/>
        <v/>
      </c>
    </row>
    <row r="2377" spans="1:27">
      <c r="A2377" t="s">
        <v>6461</v>
      </c>
      <c r="B2377" t="s">
        <v>25</v>
      </c>
      <c r="C2377" t="s">
        <v>37</v>
      </c>
      <c r="D2377" t="s">
        <v>635</v>
      </c>
      <c r="E2377" s="1">
        <v>20014</v>
      </c>
      <c r="F2377" t="s">
        <v>6462</v>
      </c>
      <c r="G2377" t="s">
        <v>6463</v>
      </c>
      <c r="I2377" t="str">
        <f t="shared" si="260"/>
        <v>Linda Williams</v>
      </c>
      <c r="J2377" t="s">
        <v>2089</v>
      </c>
      <c r="K2377" t="s">
        <v>17148</v>
      </c>
      <c r="P2377" t="str">
        <f t="shared" si="261"/>
        <v>Biology</v>
      </c>
      <c r="Q2377" t="str">
        <f t="shared" si="262"/>
        <v>Architecture</v>
      </c>
      <c r="R2377" t="str">
        <f t="shared" si="263"/>
        <v/>
      </c>
      <c r="S2377" t="str">
        <f t="shared" si="264"/>
        <v/>
      </c>
      <c r="T2377" t="str">
        <f t="shared" si="265"/>
        <v/>
      </c>
      <c r="V2377" s="3" t="str">
        <f t="array" ref="V2377">_xlfn.TEXTJOIN(", ", TRUE, IF(majors_data!$C$2:$C$101=P2377, majors_data!$A$2:$A$101, ""))</f>
        <v>b33ae65d-523e-48c6-b10e-59346e1c6523, 4e64e115-2f29-4046-95c6-3f34c14feb83, 2ab329ca-9f50-4c70-9698-f44934cf4b69</v>
      </c>
      <c r="W2377" s="3" t="str">
        <f t="array" ref="W2377">_xlfn.TEXTJOIN(", ", TRUE, IF(majors_data!$C$2:$C$101=Q2377, majors_data!$A$2:$A$101, ""))</f>
        <v>e0bad25d-7fb1-4dd7-a0e8-a11b41dcd281, 5e03ed8a-d9fb-4271-aa1d-73df523dcc57</v>
      </c>
      <c r="X2377" s="3" t="str">
        <f t="array" ref="X2377">_xlfn.TEXTJOIN(", ", TRUE, IF(majors_data!$C$2:$C$101=R2377, majors_data!$A$2:$A$101, ""))</f>
        <v/>
      </c>
      <c r="Y2377" s="3" t="str">
        <f t="array" ref="Y2377">_xlfn.TEXTJOIN(", ", TRUE, IF(majors_data!$C$2:$C$101=S2377, majors_data!$A$2:$A$101, ""))</f>
        <v/>
      </c>
      <c r="Z2377" s="3" t="str">
        <f t="array" ref="Z2377">_xlfn.TEXTJOIN(", ", TRUE, IF(majors_data!$C$2:$C$101=T2377, majors_data!$A$2:$A$101, ""))</f>
        <v/>
      </c>
      <c r="AA2377" s="3" t="str">
        <f t="shared" si="266"/>
        <v>b33ae65d-523e-48c6-b10e-59346e1c6523, 4e64e115-2f29-4046-95c6-3f34c14feb83, 2ab329ca-9f50-4c70-9698-f44934cf4b69, e0bad25d-7fb1-4dd7-a0e8-a11b41dcd281, 5e03ed8a-d9fb-4271-aa1d-73df523dcc57</v>
      </c>
    </row>
    <row r="2378" spans="1:27">
      <c r="A2378" s="2" t="s">
        <v>6464</v>
      </c>
      <c r="B2378" t="s">
        <v>36</v>
      </c>
      <c r="C2378" t="s">
        <v>37</v>
      </c>
      <c r="D2378" t="s">
        <v>38</v>
      </c>
      <c r="E2378" s="1">
        <v>34098</v>
      </c>
      <c r="F2378" t="s">
        <v>6465</v>
      </c>
      <c r="I2378" t="str">
        <f t="shared" si="260"/>
        <v>Alice Williams</v>
      </c>
      <c r="P2378" t="str">
        <f t="shared" si="261"/>
        <v/>
      </c>
      <c r="Q2378" t="str">
        <f t="shared" si="262"/>
        <v/>
      </c>
      <c r="R2378" t="str">
        <f t="shared" si="263"/>
        <v/>
      </c>
      <c r="S2378" t="str">
        <f t="shared" si="264"/>
        <v/>
      </c>
      <c r="T2378" t="str">
        <f t="shared" si="265"/>
        <v/>
      </c>
      <c r="V2378" s="3" t="str">
        <f t="array" ref="V2378">_xlfn.TEXTJOIN(", ", TRUE, IF(majors_data!$C$2:$C$101=P2378, majors_data!$A$2:$A$101, ""))</f>
        <v/>
      </c>
      <c r="W2378" s="3" t="str">
        <f t="array" ref="W2378">_xlfn.TEXTJOIN(", ", TRUE, IF(majors_data!$C$2:$C$101=Q2378, majors_data!$A$2:$A$101, ""))</f>
        <v/>
      </c>
      <c r="X2378" s="3" t="str">
        <f t="array" ref="X2378">_xlfn.TEXTJOIN(", ", TRUE, IF(majors_data!$C$2:$C$101=R2378, majors_data!$A$2:$A$101, ""))</f>
        <v/>
      </c>
      <c r="Y2378" s="3" t="str">
        <f t="array" ref="Y2378">_xlfn.TEXTJOIN(", ", TRUE, IF(majors_data!$C$2:$C$101=S2378, majors_data!$A$2:$A$101, ""))</f>
        <v/>
      </c>
      <c r="Z2378" s="3" t="str">
        <f t="array" ref="Z2378">_xlfn.TEXTJOIN(", ", TRUE, IF(majors_data!$C$2:$C$101=T2378, majors_data!$A$2:$A$101, ""))</f>
        <v/>
      </c>
      <c r="AA2378" s="3" t="str">
        <f t="shared" si="266"/>
        <v/>
      </c>
    </row>
    <row r="2379" spans="1:27">
      <c r="A2379" t="s">
        <v>6466</v>
      </c>
      <c r="B2379" t="s">
        <v>14</v>
      </c>
      <c r="C2379" t="s">
        <v>42</v>
      </c>
      <c r="D2379" t="s">
        <v>297</v>
      </c>
      <c r="E2379" s="1">
        <v>32942</v>
      </c>
      <c r="F2379" t="s">
        <v>6467</v>
      </c>
      <c r="I2379" t="str">
        <f t="shared" si="260"/>
        <v>Jane Moore</v>
      </c>
      <c r="P2379" t="str">
        <f t="shared" si="261"/>
        <v/>
      </c>
      <c r="Q2379" t="str">
        <f t="shared" si="262"/>
        <v/>
      </c>
      <c r="R2379" t="str">
        <f t="shared" si="263"/>
        <v/>
      </c>
      <c r="S2379" t="str">
        <f t="shared" si="264"/>
        <v/>
      </c>
      <c r="T2379" t="str">
        <f t="shared" si="265"/>
        <v/>
      </c>
      <c r="V2379" s="3" t="str">
        <f t="array" ref="V2379">_xlfn.TEXTJOIN(", ", TRUE, IF(majors_data!$C$2:$C$101=P2379, majors_data!$A$2:$A$101, ""))</f>
        <v/>
      </c>
      <c r="W2379" s="3" t="str">
        <f t="array" ref="W2379">_xlfn.TEXTJOIN(", ", TRUE, IF(majors_data!$C$2:$C$101=Q2379, majors_data!$A$2:$A$101, ""))</f>
        <v/>
      </c>
      <c r="X2379" s="3" t="str">
        <f t="array" ref="X2379">_xlfn.TEXTJOIN(", ", TRUE, IF(majors_data!$C$2:$C$101=R2379, majors_data!$A$2:$A$101, ""))</f>
        <v/>
      </c>
      <c r="Y2379" s="3" t="str">
        <f t="array" ref="Y2379">_xlfn.TEXTJOIN(", ", TRUE, IF(majors_data!$C$2:$C$101=S2379, majors_data!$A$2:$A$101, ""))</f>
        <v/>
      </c>
      <c r="Z2379" s="3" t="str">
        <f t="array" ref="Z2379">_xlfn.TEXTJOIN(", ", TRUE, IF(majors_data!$C$2:$C$101=T2379, majors_data!$A$2:$A$101, ""))</f>
        <v/>
      </c>
      <c r="AA2379" s="3" t="str">
        <f t="shared" si="266"/>
        <v/>
      </c>
    </row>
    <row r="2380" spans="1:27">
      <c r="A2380" t="s">
        <v>6468</v>
      </c>
      <c r="B2380" t="s">
        <v>14</v>
      </c>
      <c r="C2380" t="s">
        <v>42</v>
      </c>
      <c r="D2380" t="s">
        <v>297</v>
      </c>
      <c r="E2380" s="1">
        <v>22301</v>
      </c>
      <c r="F2380" t="s">
        <v>6469</v>
      </c>
      <c r="I2380" t="str">
        <f t="shared" si="260"/>
        <v>Jane Moore</v>
      </c>
      <c r="P2380" t="str">
        <f t="shared" si="261"/>
        <v/>
      </c>
      <c r="Q2380" t="str">
        <f t="shared" si="262"/>
        <v/>
      </c>
      <c r="R2380" t="str">
        <f t="shared" si="263"/>
        <v/>
      </c>
      <c r="S2380" t="str">
        <f t="shared" si="264"/>
        <v/>
      </c>
      <c r="T2380" t="str">
        <f t="shared" si="265"/>
        <v/>
      </c>
      <c r="V2380" s="3" t="str">
        <f t="array" ref="V2380">_xlfn.TEXTJOIN(", ", TRUE, IF(majors_data!$C$2:$C$101=P2380, majors_data!$A$2:$A$101, ""))</f>
        <v/>
      </c>
      <c r="W2380" s="3" t="str">
        <f t="array" ref="W2380">_xlfn.TEXTJOIN(", ", TRUE, IF(majors_data!$C$2:$C$101=Q2380, majors_data!$A$2:$A$101, ""))</f>
        <v/>
      </c>
      <c r="X2380" s="3" t="str">
        <f t="array" ref="X2380">_xlfn.TEXTJOIN(", ", TRUE, IF(majors_data!$C$2:$C$101=R2380, majors_data!$A$2:$A$101, ""))</f>
        <v/>
      </c>
      <c r="Y2380" s="3" t="str">
        <f t="array" ref="Y2380">_xlfn.TEXTJOIN(", ", TRUE, IF(majors_data!$C$2:$C$101=S2380, majors_data!$A$2:$A$101, ""))</f>
        <v/>
      </c>
      <c r="Z2380" s="3" t="str">
        <f t="array" ref="Z2380">_xlfn.TEXTJOIN(", ", TRUE, IF(majors_data!$C$2:$C$101=T2380, majors_data!$A$2:$A$101, ""))</f>
        <v/>
      </c>
      <c r="AA2380" s="3" t="str">
        <f t="shared" si="266"/>
        <v/>
      </c>
    </row>
    <row r="2381" spans="1:27">
      <c r="A2381" t="s">
        <v>6470</v>
      </c>
      <c r="B2381" t="s">
        <v>20</v>
      </c>
      <c r="C2381" t="s">
        <v>56</v>
      </c>
      <c r="D2381" t="s">
        <v>57</v>
      </c>
      <c r="E2381" s="1">
        <v>34532</v>
      </c>
      <c r="F2381" t="s">
        <v>6471</v>
      </c>
      <c r="I2381" t="str">
        <f t="shared" si="260"/>
        <v>John Smith</v>
      </c>
      <c r="P2381" t="str">
        <f t="shared" si="261"/>
        <v/>
      </c>
      <c r="Q2381" t="str">
        <f t="shared" si="262"/>
        <v/>
      </c>
      <c r="R2381" t="str">
        <f t="shared" si="263"/>
        <v/>
      </c>
      <c r="S2381" t="str">
        <f t="shared" si="264"/>
        <v/>
      </c>
      <c r="T2381" t="str">
        <f t="shared" si="265"/>
        <v/>
      </c>
      <c r="V2381" s="3" t="str">
        <f t="array" ref="V2381">_xlfn.TEXTJOIN(", ", TRUE, IF(majors_data!$C$2:$C$101=P2381, majors_data!$A$2:$A$101, ""))</f>
        <v/>
      </c>
      <c r="W2381" s="3" t="str">
        <f t="array" ref="W2381">_xlfn.TEXTJOIN(", ", TRUE, IF(majors_data!$C$2:$C$101=Q2381, majors_data!$A$2:$A$101, ""))</f>
        <v/>
      </c>
      <c r="X2381" s="3" t="str">
        <f t="array" ref="X2381">_xlfn.TEXTJOIN(", ", TRUE, IF(majors_data!$C$2:$C$101=R2381, majors_data!$A$2:$A$101, ""))</f>
        <v/>
      </c>
      <c r="Y2381" s="3" t="str">
        <f t="array" ref="Y2381">_xlfn.TEXTJOIN(", ", TRUE, IF(majors_data!$C$2:$C$101=S2381, majors_data!$A$2:$A$101, ""))</f>
        <v/>
      </c>
      <c r="Z2381" s="3" t="str">
        <f t="array" ref="Z2381">_xlfn.TEXTJOIN(", ", TRUE, IF(majors_data!$C$2:$C$101=T2381, majors_data!$A$2:$A$101, ""))</f>
        <v/>
      </c>
      <c r="AA2381" s="3" t="str">
        <f t="shared" si="266"/>
        <v/>
      </c>
    </row>
    <row r="2382" spans="1:27">
      <c r="A2382" t="s">
        <v>6472</v>
      </c>
      <c r="B2382" t="s">
        <v>20</v>
      </c>
      <c r="C2382" t="s">
        <v>230</v>
      </c>
      <c r="D2382" t="s">
        <v>328</v>
      </c>
      <c r="E2382" s="1">
        <v>35559</v>
      </c>
      <c r="F2382" t="s">
        <v>6473</v>
      </c>
      <c r="G2382" t="s">
        <v>6474</v>
      </c>
      <c r="I2382" t="str">
        <f t="shared" si="260"/>
        <v>John Johnson</v>
      </c>
      <c r="J2382" t="s">
        <v>245</v>
      </c>
      <c r="K2382" t="s">
        <v>17149</v>
      </c>
      <c r="P2382" t="str">
        <f t="shared" si="261"/>
        <v>History</v>
      </c>
      <c r="Q2382" t="str">
        <f t="shared" si="262"/>
        <v>Chemistry</v>
      </c>
      <c r="R2382" t="str">
        <f t="shared" si="263"/>
        <v/>
      </c>
      <c r="S2382" t="str">
        <f t="shared" si="264"/>
        <v/>
      </c>
      <c r="T2382" t="str">
        <f t="shared" si="265"/>
        <v/>
      </c>
      <c r="V2382" s="3" t="str">
        <f t="array" ref="V2382">_xlfn.TEXTJOIN(", ", TRUE, IF(majors_data!$C$2:$C$101=P2382, majors_data!$A$2:$A$101, ""))</f>
        <v>f6cf2da9-277c-4780-8c18-2a4727d35f64, af428f7f-7d22-4949-924b-37b9c13140fb, d2d40201-0152-4e55-bf95-406c1f66295b</v>
      </c>
      <c r="W2382" s="3" t="str">
        <f t="array" ref="W2382">_xlfn.TEXTJOIN(", ", TRUE, IF(majors_data!$C$2:$C$101=Q2382, majors_data!$A$2:$A$101, ""))</f>
        <v>3c0ebd74-4105-4532-a321-39bc3d6ab3d8, eac5b480-7e00-4d5e-add6-fc915fb2e8be, 32a60bdd-f493-4c44-a9e2-e45c0209be5e</v>
      </c>
      <c r="X2382" s="3" t="str">
        <f t="array" ref="X2382">_xlfn.TEXTJOIN(", ", TRUE, IF(majors_data!$C$2:$C$101=R2382, majors_data!$A$2:$A$101, ""))</f>
        <v/>
      </c>
      <c r="Y2382" s="3" t="str">
        <f t="array" ref="Y2382">_xlfn.TEXTJOIN(", ", TRUE, IF(majors_data!$C$2:$C$101=S2382, majors_data!$A$2:$A$101, ""))</f>
        <v/>
      </c>
      <c r="Z2382" s="3" t="str">
        <f t="array" ref="Z2382">_xlfn.TEXTJOIN(", ", TRUE, IF(majors_data!$C$2:$C$101=T2382, majors_data!$A$2:$A$101, ""))</f>
        <v/>
      </c>
      <c r="AA2382" s="3" t="str">
        <f t="shared" si="266"/>
        <v>f6cf2da9-277c-4780-8c18-2a4727d35f64, af428f7f-7d22-4949-924b-37b9c13140fb, d2d40201-0152-4e55-bf95-406c1f66295b, 3c0ebd74-4105-4532-a321-39bc3d6ab3d8, eac5b480-7e00-4d5e-add6-fc915fb2e8be, 32a60bdd-f493-4c44-a9e2-e45c0209be5e</v>
      </c>
    </row>
    <row r="2383" spans="1:27">
      <c r="A2383" t="s">
        <v>6475</v>
      </c>
      <c r="B2383" t="s">
        <v>8</v>
      </c>
      <c r="C2383" t="s">
        <v>47</v>
      </c>
      <c r="D2383" t="s">
        <v>124</v>
      </c>
      <c r="E2383" s="1">
        <v>35339</v>
      </c>
      <c r="F2383" t="s">
        <v>6476</v>
      </c>
      <c r="G2383" t="s">
        <v>655</v>
      </c>
      <c r="I2383" t="str">
        <f t="shared" si="260"/>
        <v>David Davis</v>
      </c>
      <c r="J2383" t="s">
        <v>655</v>
      </c>
      <c r="P2383" t="str">
        <f t="shared" si="261"/>
        <v>Education</v>
      </c>
      <c r="Q2383" t="str">
        <f t="shared" si="262"/>
        <v/>
      </c>
      <c r="R2383" t="str">
        <f t="shared" si="263"/>
        <v/>
      </c>
      <c r="S2383" t="str">
        <f t="shared" si="264"/>
        <v/>
      </c>
      <c r="T2383" t="str">
        <f t="shared" si="265"/>
        <v/>
      </c>
      <c r="V2383" s="3" t="str">
        <f t="array" ref="V2383">_xlfn.TEXTJOIN(", ", TRUE, IF(majors_data!$C$2:$C$101=P2383, majors_data!$A$2:$A$101, ""))</f>
        <v>1e0ce7f9-cbf4-44c4-bfb7-725db39d17ea, dda17862-a51d-49f5-bc9f-b2caa7af10ef, 551cfc0c-5de9-4672-90a2-b0f5b644ed8c</v>
      </c>
      <c r="W2383" s="3" t="str">
        <f t="array" ref="W2383">_xlfn.TEXTJOIN(", ", TRUE, IF(majors_data!$C$2:$C$101=Q2383, majors_data!$A$2:$A$101, ""))</f>
        <v/>
      </c>
      <c r="X2383" s="3" t="str">
        <f t="array" ref="X2383">_xlfn.TEXTJOIN(", ", TRUE, IF(majors_data!$C$2:$C$101=R2383, majors_data!$A$2:$A$101, ""))</f>
        <v/>
      </c>
      <c r="Y2383" s="3" t="str">
        <f t="array" ref="Y2383">_xlfn.TEXTJOIN(", ", TRUE, IF(majors_data!$C$2:$C$101=S2383, majors_data!$A$2:$A$101, ""))</f>
        <v/>
      </c>
      <c r="Z2383" s="3" t="str">
        <f t="array" ref="Z2383">_xlfn.TEXTJOIN(", ", TRUE, IF(majors_data!$C$2:$C$101=T2383, majors_data!$A$2:$A$101, ""))</f>
        <v/>
      </c>
      <c r="AA2383" s="3" t="str">
        <f t="shared" si="266"/>
        <v>1e0ce7f9-cbf4-44c4-bfb7-725db39d17ea, dda17862-a51d-49f5-bc9f-b2caa7af10ef, 551cfc0c-5de9-4672-90a2-b0f5b644ed8c</v>
      </c>
    </row>
    <row r="2384" spans="1:27">
      <c r="A2384" t="s">
        <v>6477</v>
      </c>
      <c r="B2384" t="s">
        <v>60</v>
      </c>
      <c r="C2384" t="s">
        <v>56</v>
      </c>
      <c r="D2384" t="s">
        <v>133</v>
      </c>
      <c r="E2384" s="1">
        <v>20209</v>
      </c>
      <c r="F2384" t="s">
        <v>6478</v>
      </c>
      <c r="G2384" t="s">
        <v>6479</v>
      </c>
      <c r="I2384" t="str">
        <f t="shared" si="260"/>
        <v>Bob Smith</v>
      </c>
      <c r="J2384" t="s">
        <v>781</v>
      </c>
      <c r="K2384" t="s">
        <v>17145</v>
      </c>
      <c r="P2384" t="str">
        <f t="shared" si="261"/>
        <v>Public Health</v>
      </c>
      <c r="Q2384" t="str">
        <f t="shared" si="262"/>
        <v>Sociology</v>
      </c>
      <c r="R2384" t="str">
        <f t="shared" si="263"/>
        <v/>
      </c>
      <c r="S2384" t="str">
        <f t="shared" si="264"/>
        <v/>
      </c>
      <c r="T2384" t="str">
        <f t="shared" si="265"/>
        <v/>
      </c>
      <c r="V2384" s="3" t="str">
        <f t="array" ref="V2384">_xlfn.TEXTJOIN(", ", TRUE, IF(majors_data!$C$2:$C$101=P2384, majors_data!$A$2:$A$101, ""))</f>
        <v>9cbfac3c-fb8a-4ebd-b677-c223a57ac329, d464054e-8f96-4d3d-b9d5-a40f34507b88</v>
      </c>
      <c r="W2384" s="3" t="str">
        <f t="array" ref="W2384">_xlfn.TEXTJOIN(", ", TRUE, IF(majors_data!$C$2:$C$101=Q2384, majors_data!$A$2:$A$101, ""))</f>
        <v>dda33b53-0fff-4371-8a45-35a2192e86e8, 34c2e9da-d62c-4fdd-ad94-7befd2595222, 9e9ca12c-4178-40b5-a715-f166244e3adb</v>
      </c>
      <c r="X2384" s="3" t="str">
        <f t="array" ref="X2384">_xlfn.TEXTJOIN(", ", TRUE, IF(majors_data!$C$2:$C$101=R2384, majors_data!$A$2:$A$101, ""))</f>
        <v/>
      </c>
      <c r="Y2384" s="3" t="str">
        <f t="array" ref="Y2384">_xlfn.TEXTJOIN(", ", TRUE, IF(majors_data!$C$2:$C$101=S2384, majors_data!$A$2:$A$101, ""))</f>
        <v/>
      </c>
      <c r="Z2384" s="3" t="str">
        <f t="array" ref="Z2384">_xlfn.TEXTJOIN(", ", TRUE, IF(majors_data!$C$2:$C$101=T2384, majors_data!$A$2:$A$101, ""))</f>
        <v/>
      </c>
      <c r="AA2384" s="3" t="str">
        <f t="shared" si="266"/>
        <v>9cbfac3c-fb8a-4ebd-b677-c223a57ac329, d464054e-8f96-4d3d-b9d5-a40f34507b88, dda33b53-0fff-4371-8a45-35a2192e86e8, 34c2e9da-d62c-4fdd-ad94-7befd2595222, 9e9ca12c-4178-40b5-a715-f166244e3adb</v>
      </c>
    </row>
    <row r="2385" spans="1:27">
      <c r="A2385" t="s">
        <v>6480</v>
      </c>
      <c r="B2385" t="s">
        <v>14</v>
      </c>
      <c r="C2385" t="s">
        <v>56</v>
      </c>
      <c r="D2385" t="s">
        <v>743</v>
      </c>
      <c r="E2385" s="1">
        <v>32184</v>
      </c>
      <c r="F2385" t="s">
        <v>6481</v>
      </c>
      <c r="G2385" t="s">
        <v>54</v>
      </c>
      <c r="I2385" t="str">
        <f t="shared" si="260"/>
        <v>Jane Smith</v>
      </c>
      <c r="J2385" t="s">
        <v>54</v>
      </c>
      <c r="P2385" t="str">
        <f t="shared" si="261"/>
        <v>Veterinary Medicine</v>
      </c>
      <c r="Q2385" t="str">
        <f t="shared" si="262"/>
        <v/>
      </c>
      <c r="R2385" t="str">
        <f t="shared" si="263"/>
        <v/>
      </c>
      <c r="S2385" t="str">
        <f t="shared" si="264"/>
        <v/>
      </c>
      <c r="T2385" t="str">
        <f t="shared" si="265"/>
        <v/>
      </c>
      <c r="V2385" s="3" t="str">
        <f t="array" ref="V2385">_xlfn.TEXTJOIN(", ", TRUE, IF(majors_data!$C$2:$C$101=P2385, majors_data!$A$2:$A$101, ""))</f>
        <v>6b796d48-625b-4acf-96db-141d2e7d7b4b, e6f83c77-1538-4fec-934c-6a4ec6617268</v>
      </c>
      <c r="W2385" s="3" t="str">
        <f t="array" ref="W2385">_xlfn.TEXTJOIN(", ", TRUE, IF(majors_data!$C$2:$C$101=Q2385, majors_data!$A$2:$A$101, ""))</f>
        <v/>
      </c>
      <c r="X2385" s="3" t="str">
        <f t="array" ref="X2385">_xlfn.TEXTJOIN(", ", TRUE, IF(majors_data!$C$2:$C$101=R2385, majors_data!$A$2:$A$101, ""))</f>
        <v/>
      </c>
      <c r="Y2385" s="3" t="str">
        <f t="array" ref="Y2385">_xlfn.TEXTJOIN(", ", TRUE, IF(majors_data!$C$2:$C$101=S2385, majors_data!$A$2:$A$101, ""))</f>
        <v/>
      </c>
      <c r="Z2385" s="3" t="str">
        <f t="array" ref="Z2385">_xlfn.TEXTJOIN(", ", TRUE, IF(majors_data!$C$2:$C$101=T2385, majors_data!$A$2:$A$101, ""))</f>
        <v/>
      </c>
      <c r="AA2385" s="3" t="str">
        <f t="shared" si="266"/>
        <v>6b796d48-625b-4acf-96db-141d2e7d7b4b, e6f83c77-1538-4fec-934c-6a4ec6617268</v>
      </c>
    </row>
    <row r="2386" spans="1:27">
      <c r="A2386" t="s">
        <v>6482</v>
      </c>
      <c r="B2386" t="s">
        <v>20</v>
      </c>
      <c r="C2386" t="s">
        <v>37</v>
      </c>
      <c r="D2386" t="s">
        <v>85</v>
      </c>
      <c r="E2386" s="1">
        <v>28876</v>
      </c>
      <c r="F2386" t="s">
        <v>6483</v>
      </c>
      <c r="G2386" t="s">
        <v>6484</v>
      </c>
      <c r="I2386" t="str">
        <f t="shared" si="260"/>
        <v>John Williams</v>
      </c>
      <c r="J2386" t="s">
        <v>326</v>
      </c>
      <c r="K2386" t="s">
        <v>17134</v>
      </c>
      <c r="L2386" t="s">
        <v>17133</v>
      </c>
      <c r="P2386" t="str">
        <f t="shared" si="261"/>
        <v>Philosophy</v>
      </c>
      <c r="Q2386" t="str">
        <f t="shared" si="262"/>
        <v>Journalism</v>
      </c>
      <c r="R2386" t="str">
        <f t="shared" si="263"/>
        <v>Veterinary Medicine</v>
      </c>
      <c r="S2386" t="str">
        <f t="shared" si="264"/>
        <v/>
      </c>
      <c r="T2386" t="str">
        <f t="shared" si="265"/>
        <v/>
      </c>
      <c r="V2386" s="3" t="str">
        <f t="array" ref="V2386">_xlfn.TEXTJOIN(", ", TRUE, IF(majors_data!$C$2:$C$101=P2386, majors_data!$A$2:$A$101, ""))</f>
        <v>2390b2fb-f180-48d3-989d-5e359fdf867c, febd48e5-fa29-4288-94cf-a257e875bbc5, a680ecae-78a0-4d78-88cd-4f0163e7d4da</v>
      </c>
      <c r="W2386" s="3" t="str">
        <f t="array" ref="W2386">_xlfn.TEXTJOIN(", ", TRUE, IF(majors_data!$C$2:$C$101=Q2386, majors_data!$A$2:$A$101, ""))</f>
        <v>3100982d-c037-4a3f-a3ed-83e66b248c8d, ebbcecbe-be84-4fb4-bb4e-6420356ebe5a</v>
      </c>
      <c r="X2386" s="3" t="str">
        <f t="array" ref="X2386">_xlfn.TEXTJOIN(", ", TRUE, IF(majors_data!$C$2:$C$101=R2386, majors_data!$A$2:$A$101, ""))</f>
        <v>6b796d48-625b-4acf-96db-141d2e7d7b4b, e6f83c77-1538-4fec-934c-6a4ec6617268</v>
      </c>
      <c r="Y2386" s="3" t="str">
        <f t="array" ref="Y2386">_xlfn.TEXTJOIN(", ", TRUE, IF(majors_data!$C$2:$C$101=S2386, majors_data!$A$2:$A$101, ""))</f>
        <v/>
      </c>
      <c r="Z2386" s="3" t="str">
        <f t="array" ref="Z2386">_xlfn.TEXTJOIN(", ", TRUE, IF(majors_data!$C$2:$C$101=T2386, majors_data!$A$2:$A$101, ""))</f>
        <v/>
      </c>
      <c r="AA2386" s="3" t="str">
        <f t="shared" si="266"/>
        <v>2390b2fb-f180-48d3-989d-5e359fdf867c, febd48e5-fa29-4288-94cf-a257e875bbc5, a680ecae-78a0-4d78-88cd-4f0163e7d4da, 3100982d-c037-4a3f-a3ed-83e66b248c8d, ebbcecbe-be84-4fb4-bb4e-6420356ebe5a, 6b796d48-625b-4acf-96db-141d2e7d7b4b, e6f83c77-1538-4fec-934c-6a4ec6617268</v>
      </c>
    </row>
    <row r="2387" spans="1:27">
      <c r="A2387" t="s">
        <v>6485</v>
      </c>
      <c r="B2387" t="s">
        <v>36</v>
      </c>
      <c r="C2387" t="s">
        <v>56</v>
      </c>
      <c r="D2387" t="s">
        <v>567</v>
      </c>
      <c r="E2387" s="1">
        <v>35717</v>
      </c>
      <c r="F2387" t="s">
        <v>6486</v>
      </c>
      <c r="G2387" t="s">
        <v>6487</v>
      </c>
      <c r="I2387" t="str">
        <f t="shared" si="260"/>
        <v>Alice Smith</v>
      </c>
      <c r="J2387" t="s">
        <v>855</v>
      </c>
      <c r="K2387" t="s">
        <v>17137</v>
      </c>
      <c r="P2387" t="str">
        <f t="shared" si="261"/>
        <v>Nursing</v>
      </c>
      <c r="Q2387" t="str">
        <f t="shared" si="262"/>
        <v>Mechanical Engineering</v>
      </c>
      <c r="R2387" t="str">
        <f t="shared" si="263"/>
        <v/>
      </c>
      <c r="S2387" t="str">
        <f t="shared" si="264"/>
        <v/>
      </c>
      <c r="T2387" t="str">
        <f t="shared" si="265"/>
        <v/>
      </c>
      <c r="V2387" s="3" t="str">
        <f t="array" ref="V2387">_xlfn.TEXTJOIN(", ", TRUE, IF(majors_data!$C$2:$C$101=P2387, majors_data!$A$2:$A$101, ""))</f>
        <v>bcf5b4b8-c773-40a4-9ec1-9767753c0d44, 92ba9844-0c5e-4bfa-ad1c-ab41f8ac3d5e</v>
      </c>
      <c r="W2387" s="3" t="str">
        <f t="array" ref="W2387">_xlfn.TEXTJOIN(", ", TRUE, IF(majors_data!$C$2:$C$101=Q2387, majors_data!$A$2:$A$101, ""))</f>
        <v>d3d06262-f539-4a05-9e71-6e6113e9529b, efbed11c-6828-4d9a-bdc3-ffadce27497e, ab3572a8-144f-4148-9862-465bd9d7148b</v>
      </c>
      <c r="X2387" s="3" t="str">
        <f t="array" ref="X2387">_xlfn.TEXTJOIN(", ", TRUE, IF(majors_data!$C$2:$C$101=R2387, majors_data!$A$2:$A$101, ""))</f>
        <v/>
      </c>
      <c r="Y2387" s="3" t="str">
        <f t="array" ref="Y2387">_xlfn.TEXTJOIN(", ", TRUE, IF(majors_data!$C$2:$C$101=S2387, majors_data!$A$2:$A$101, ""))</f>
        <v/>
      </c>
      <c r="Z2387" s="3" t="str">
        <f t="array" ref="Z2387">_xlfn.TEXTJOIN(", ", TRUE, IF(majors_data!$C$2:$C$101=T2387, majors_data!$A$2:$A$101, ""))</f>
        <v/>
      </c>
      <c r="AA2387" s="3" t="str">
        <f t="shared" si="266"/>
        <v>bcf5b4b8-c773-40a4-9ec1-9767753c0d44, 92ba9844-0c5e-4bfa-ad1c-ab41f8ac3d5e, d3d06262-f539-4a05-9e71-6e6113e9529b, efbed11c-6828-4d9a-bdc3-ffadce27497e, ab3572a8-144f-4148-9862-465bd9d7148b</v>
      </c>
    </row>
    <row r="2388" spans="1:27">
      <c r="A2388" t="s">
        <v>6488</v>
      </c>
      <c r="B2388" t="s">
        <v>20</v>
      </c>
      <c r="C2388" t="s">
        <v>230</v>
      </c>
      <c r="D2388" t="s">
        <v>328</v>
      </c>
      <c r="E2388" s="1">
        <v>34142</v>
      </c>
      <c r="F2388" t="s">
        <v>6489</v>
      </c>
      <c r="G2388" t="s">
        <v>6490</v>
      </c>
      <c r="I2388" t="str">
        <f t="shared" si="260"/>
        <v>John Johnson</v>
      </c>
      <c r="J2388" t="s">
        <v>245</v>
      </c>
      <c r="K2388" t="s">
        <v>17144</v>
      </c>
      <c r="L2388" t="s">
        <v>17128</v>
      </c>
      <c r="P2388" t="str">
        <f t="shared" si="261"/>
        <v>History</v>
      </c>
      <c r="Q2388" t="str">
        <f t="shared" si="262"/>
        <v>Psychology</v>
      </c>
      <c r="R2388" t="str">
        <f t="shared" si="263"/>
        <v>Mathematics</v>
      </c>
      <c r="S2388" t="str">
        <f t="shared" si="264"/>
        <v/>
      </c>
      <c r="T2388" t="str">
        <f t="shared" si="265"/>
        <v/>
      </c>
      <c r="V2388" s="3" t="str">
        <f t="array" ref="V2388">_xlfn.TEXTJOIN(", ", TRUE, IF(majors_data!$C$2:$C$101=P2388, majors_data!$A$2:$A$101, ""))</f>
        <v>f6cf2da9-277c-4780-8c18-2a4727d35f64, af428f7f-7d22-4949-924b-37b9c13140fb, d2d40201-0152-4e55-bf95-406c1f66295b</v>
      </c>
      <c r="W2388" s="3" t="str">
        <f t="array" ref="W2388">_xlfn.TEXTJOIN(", ", TRUE, IF(majors_data!$C$2:$C$101=Q2388, majors_data!$A$2:$A$101, ""))</f>
        <v>4d0b9e50-43d1-4da0-af2b-97d510bab9e2, 049d0ea9-2055-46a4-b821-0cbf6e36e4d5, 37b5c1f9-c15a-4947-b64d-025dc64c5241</v>
      </c>
      <c r="X2388" s="3" t="str">
        <f t="array" ref="X2388">_xlfn.TEXTJOIN(", ", TRUE, IF(majors_data!$C$2:$C$101=R2388, majors_data!$A$2:$A$101, ""))</f>
        <v>38b9874d-dd51-433a-bea9-2ef3ec79cb21, e3ae6951-0a5b-40c4-8b20-fd8b9ce4cecf, 4ad06de7-beaf-454c-aeda-59316f4a641c</v>
      </c>
      <c r="Y2388" s="3" t="str">
        <f t="array" ref="Y2388">_xlfn.TEXTJOIN(", ", TRUE, IF(majors_data!$C$2:$C$101=S2388, majors_data!$A$2:$A$101, ""))</f>
        <v/>
      </c>
      <c r="Z2388" s="3" t="str">
        <f t="array" ref="Z2388">_xlfn.TEXTJOIN(", ", TRUE, IF(majors_data!$C$2:$C$101=T2388, majors_data!$A$2:$A$101, ""))</f>
        <v/>
      </c>
      <c r="AA2388" s="3" t="str">
        <f t="shared" si="266"/>
        <v>f6cf2da9-277c-4780-8c18-2a4727d35f64, af428f7f-7d22-4949-924b-37b9c13140fb, d2d40201-0152-4e55-bf95-406c1f66295b, 4d0b9e50-43d1-4da0-af2b-97d510bab9e2, 049d0ea9-2055-46a4-b821-0cbf6e36e4d5, 37b5c1f9-c15a-4947-b64d-025dc64c5241, 38b9874d-dd51-433a-bea9-2ef3ec79cb21, e3ae6951-0a5b-40c4-8b20-fd8b9ce4cecf, 4ad06de7-beaf-454c-aeda-59316f4a641c</v>
      </c>
    </row>
    <row r="2389" spans="1:27">
      <c r="A2389" t="s">
        <v>6491</v>
      </c>
      <c r="B2389" t="s">
        <v>8</v>
      </c>
      <c r="C2389" t="s">
        <v>42</v>
      </c>
      <c r="D2389" t="s">
        <v>760</v>
      </c>
      <c r="E2389" s="1">
        <v>31558</v>
      </c>
      <c r="F2389" t="s">
        <v>6492</v>
      </c>
      <c r="G2389" t="s">
        <v>6493</v>
      </c>
      <c r="I2389" t="str">
        <f t="shared" si="260"/>
        <v>David Moore</v>
      </c>
      <c r="J2389" t="s">
        <v>2533</v>
      </c>
      <c r="K2389" t="s">
        <v>17118</v>
      </c>
      <c r="P2389" t="str">
        <f t="shared" si="261"/>
        <v>Urban Planning</v>
      </c>
      <c r="Q2389" t="str">
        <f t="shared" si="262"/>
        <v>Finance</v>
      </c>
      <c r="R2389" t="str">
        <f t="shared" si="263"/>
        <v/>
      </c>
      <c r="S2389" t="str">
        <f t="shared" si="264"/>
        <v/>
      </c>
      <c r="T2389" t="str">
        <f t="shared" si="265"/>
        <v/>
      </c>
      <c r="V2389" s="3" t="str">
        <f t="array" ref="V2389">_xlfn.TEXTJOIN(", ", TRUE, IF(majors_data!$C$2:$C$101=P2389, majors_data!$A$2:$A$101, ""))</f>
        <v>fa7f1f45-106f-4e8d-bd8c-cce0fd276256, 9630ccdb-1fb5-411d-a129-562993ba0569</v>
      </c>
      <c r="W2389" s="3" t="str">
        <f t="array" ref="W2389">_xlfn.TEXTJOIN(", ", TRUE, IF(majors_data!$C$2:$C$101=Q2389, majors_data!$A$2:$A$101, ""))</f>
        <v>49f57722-52fb-47b6-8e1e-54de177e0d19, f89ddd78-e74e-469c-8808-241bd8c36f67, c6f0e3ea-fc4a-4768-a155-f0bf0b943717</v>
      </c>
      <c r="X2389" s="3" t="str">
        <f t="array" ref="X2389">_xlfn.TEXTJOIN(", ", TRUE, IF(majors_data!$C$2:$C$101=R2389, majors_data!$A$2:$A$101, ""))</f>
        <v/>
      </c>
      <c r="Y2389" s="3" t="str">
        <f t="array" ref="Y2389">_xlfn.TEXTJOIN(", ", TRUE, IF(majors_data!$C$2:$C$101=S2389, majors_data!$A$2:$A$101, ""))</f>
        <v/>
      </c>
      <c r="Z2389" s="3" t="str">
        <f t="array" ref="Z2389">_xlfn.TEXTJOIN(", ", TRUE, IF(majors_data!$C$2:$C$101=T2389, majors_data!$A$2:$A$101, ""))</f>
        <v/>
      </c>
      <c r="AA2389" s="3" t="str">
        <f t="shared" si="266"/>
        <v>fa7f1f45-106f-4e8d-bd8c-cce0fd276256, 9630ccdb-1fb5-411d-a129-562993ba0569, 49f57722-52fb-47b6-8e1e-54de177e0d19, f89ddd78-e74e-469c-8808-241bd8c36f67, c6f0e3ea-fc4a-4768-a155-f0bf0b943717</v>
      </c>
    </row>
    <row r="2390" spans="1:27">
      <c r="A2390" t="s">
        <v>6494</v>
      </c>
      <c r="B2390" t="s">
        <v>8</v>
      </c>
      <c r="C2390" t="s">
        <v>80</v>
      </c>
      <c r="D2390" t="s">
        <v>81</v>
      </c>
      <c r="E2390" s="1">
        <v>19621</v>
      </c>
      <c r="F2390" t="s">
        <v>6495</v>
      </c>
      <c r="G2390" t="s">
        <v>6496</v>
      </c>
      <c r="I2390" t="str">
        <f t="shared" si="260"/>
        <v>David Miller</v>
      </c>
      <c r="J2390" t="s">
        <v>2136</v>
      </c>
      <c r="K2390" t="s">
        <v>17157</v>
      </c>
      <c r="L2390" t="s">
        <v>17135</v>
      </c>
      <c r="M2390" t="s">
        <v>17149</v>
      </c>
      <c r="P2390" t="str">
        <f t="shared" si="261"/>
        <v>Theater</v>
      </c>
      <c r="Q2390" t="str">
        <f t="shared" si="262"/>
        <v>Environmental Science</v>
      </c>
      <c r="R2390" t="str">
        <f t="shared" si="263"/>
        <v>Business Administration</v>
      </c>
      <c r="S2390" t="str">
        <f t="shared" si="264"/>
        <v>Chemistry</v>
      </c>
      <c r="T2390" t="str">
        <f t="shared" si="265"/>
        <v/>
      </c>
      <c r="V2390" s="3" t="str">
        <f t="array" ref="V2390">_xlfn.TEXTJOIN(", ", TRUE, IF(majors_data!$C$2:$C$101=P2390, majors_data!$A$2:$A$101, ""))</f>
        <v>49150744-aac2-44f9-8ca0-05ae90757bac, f5b20856-42b4-48bd-93d9-fbe2712c9e55</v>
      </c>
      <c r="W2390" s="3" t="str">
        <f t="array" ref="W2390">_xlfn.TEXTJOIN(", ", TRUE, IF(majors_data!$C$2:$C$101=Q2390, majors_data!$A$2:$A$101, ""))</f>
        <v>39af2a17-08ce-4282-8dd0-de4efe79980f, ce83ec69-0901-4423-87f6-92734cc8feb2</v>
      </c>
      <c r="X2390" s="3" t="str">
        <f t="array" ref="X2390">_xlfn.TEXTJOIN(", ", TRUE, IF(majors_data!$C$2:$C$101=R2390, majors_data!$A$2:$A$101, ""))</f>
        <v>ad1e7d8e-5114-413f-921d-a35552003ee4, c132b04e-83bd-4b24-8fe4-5a9a015e7c93, 1e0b04ba-18d5-4ab9-a1e5-23449bbc4a0b</v>
      </c>
      <c r="Y2390" s="3" t="str">
        <f t="array" ref="Y2390">_xlfn.TEXTJOIN(", ", TRUE, IF(majors_data!$C$2:$C$101=S2390, majors_data!$A$2:$A$101, ""))</f>
        <v>3c0ebd74-4105-4532-a321-39bc3d6ab3d8, eac5b480-7e00-4d5e-add6-fc915fb2e8be, 32a60bdd-f493-4c44-a9e2-e45c0209be5e</v>
      </c>
      <c r="Z2390" s="3" t="str">
        <f t="array" ref="Z2390">_xlfn.TEXTJOIN(", ", TRUE, IF(majors_data!$C$2:$C$101=T2390, majors_data!$A$2:$A$101, ""))</f>
        <v/>
      </c>
      <c r="AA2390" s="3" t="str">
        <f t="shared" si="266"/>
        <v>49150744-aac2-44f9-8ca0-05ae90757bac, f5b20856-42b4-48bd-93d9-fbe2712c9e55, 39af2a17-08ce-4282-8dd0-de4efe79980f, ce83ec69-0901-4423-87f6-92734cc8feb2, ad1e7d8e-5114-413f-921d-a35552003ee4, c132b04e-83bd-4b24-8fe4-5a9a015e7c93, 1e0b04ba-18d5-4ab9-a1e5-23449bbc4a0b, 3c0ebd74-4105-4532-a321-39bc3d6ab3d8, eac5b480-7e00-4d5e-add6-fc915fb2e8be, 32a60bdd-f493-4c44-a9e2-e45c0209be5e</v>
      </c>
    </row>
    <row r="2391" spans="1:27">
      <c r="A2391" t="s">
        <v>6497</v>
      </c>
      <c r="B2391" t="s">
        <v>60</v>
      </c>
      <c r="C2391" t="s">
        <v>31</v>
      </c>
      <c r="D2391" t="s">
        <v>61</v>
      </c>
      <c r="E2391" s="1">
        <v>34315</v>
      </c>
      <c r="F2391" t="s">
        <v>6498</v>
      </c>
      <c r="I2391" t="str">
        <f t="shared" si="260"/>
        <v>Bob Doe</v>
      </c>
      <c r="P2391" t="str">
        <f t="shared" si="261"/>
        <v/>
      </c>
      <c r="Q2391" t="str">
        <f t="shared" si="262"/>
        <v/>
      </c>
      <c r="R2391" t="str">
        <f t="shared" si="263"/>
        <v/>
      </c>
      <c r="S2391" t="str">
        <f t="shared" si="264"/>
        <v/>
      </c>
      <c r="T2391" t="str">
        <f t="shared" si="265"/>
        <v/>
      </c>
      <c r="V2391" s="3" t="str">
        <f t="array" ref="V2391">_xlfn.TEXTJOIN(", ", TRUE, IF(majors_data!$C$2:$C$101=P2391, majors_data!$A$2:$A$101, ""))</f>
        <v/>
      </c>
      <c r="W2391" s="3" t="str">
        <f t="array" ref="W2391">_xlfn.TEXTJOIN(", ", TRUE, IF(majors_data!$C$2:$C$101=Q2391, majors_data!$A$2:$A$101, ""))</f>
        <v/>
      </c>
      <c r="X2391" s="3" t="str">
        <f t="array" ref="X2391">_xlfn.TEXTJOIN(", ", TRUE, IF(majors_data!$C$2:$C$101=R2391, majors_data!$A$2:$A$101, ""))</f>
        <v/>
      </c>
      <c r="Y2391" s="3" t="str">
        <f t="array" ref="Y2391">_xlfn.TEXTJOIN(", ", TRUE, IF(majors_data!$C$2:$C$101=S2391, majors_data!$A$2:$A$101, ""))</f>
        <v/>
      </c>
      <c r="Z2391" s="3" t="str">
        <f t="array" ref="Z2391">_xlfn.TEXTJOIN(", ", TRUE, IF(majors_data!$C$2:$C$101=T2391, majors_data!$A$2:$A$101, ""))</f>
        <v/>
      </c>
      <c r="AA2391" s="3" t="str">
        <f t="shared" si="266"/>
        <v/>
      </c>
    </row>
    <row r="2392" spans="1:27">
      <c r="A2392" t="s">
        <v>6499</v>
      </c>
      <c r="B2392" t="s">
        <v>72</v>
      </c>
      <c r="C2392" t="s">
        <v>9</v>
      </c>
      <c r="D2392" t="s">
        <v>158</v>
      </c>
      <c r="E2392" s="1">
        <v>23340</v>
      </c>
      <c r="F2392" t="s">
        <v>6500</v>
      </c>
      <c r="I2392" t="str">
        <f t="shared" si="260"/>
        <v>James Taylor</v>
      </c>
      <c r="P2392" t="str">
        <f t="shared" si="261"/>
        <v/>
      </c>
      <c r="Q2392" t="str">
        <f t="shared" si="262"/>
        <v/>
      </c>
      <c r="R2392" t="str">
        <f t="shared" si="263"/>
        <v/>
      </c>
      <c r="S2392" t="str">
        <f t="shared" si="264"/>
        <v/>
      </c>
      <c r="T2392" t="str">
        <f t="shared" si="265"/>
        <v/>
      </c>
      <c r="V2392" s="3" t="str">
        <f t="array" ref="V2392">_xlfn.TEXTJOIN(", ", TRUE, IF(majors_data!$C$2:$C$101=P2392, majors_data!$A$2:$A$101, ""))</f>
        <v/>
      </c>
      <c r="W2392" s="3" t="str">
        <f t="array" ref="W2392">_xlfn.TEXTJOIN(", ", TRUE, IF(majors_data!$C$2:$C$101=Q2392, majors_data!$A$2:$A$101, ""))</f>
        <v/>
      </c>
      <c r="X2392" s="3" t="str">
        <f t="array" ref="X2392">_xlfn.TEXTJOIN(", ", TRUE, IF(majors_data!$C$2:$C$101=R2392, majors_data!$A$2:$A$101, ""))</f>
        <v/>
      </c>
      <c r="Y2392" s="3" t="str">
        <f t="array" ref="Y2392">_xlfn.TEXTJOIN(", ", TRUE, IF(majors_data!$C$2:$C$101=S2392, majors_data!$A$2:$A$101, ""))</f>
        <v/>
      </c>
      <c r="Z2392" s="3" t="str">
        <f t="array" ref="Z2392">_xlfn.TEXTJOIN(", ", TRUE, IF(majors_data!$C$2:$C$101=T2392, majors_data!$A$2:$A$101, ""))</f>
        <v/>
      </c>
      <c r="AA2392" s="3" t="str">
        <f t="shared" si="266"/>
        <v/>
      </c>
    </row>
    <row r="2393" spans="1:27">
      <c r="A2393" t="s">
        <v>6501</v>
      </c>
      <c r="B2393" t="s">
        <v>51</v>
      </c>
      <c r="C2393" t="s">
        <v>31</v>
      </c>
      <c r="D2393" t="s">
        <v>739</v>
      </c>
      <c r="E2393" s="1">
        <v>22748</v>
      </c>
      <c r="F2393" t="s">
        <v>6502</v>
      </c>
      <c r="I2393" t="str">
        <f t="shared" si="260"/>
        <v>Emily Doe</v>
      </c>
      <c r="P2393" t="str">
        <f t="shared" si="261"/>
        <v/>
      </c>
      <c r="Q2393" t="str">
        <f t="shared" si="262"/>
        <v/>
      </c>
      <c r="R2393" t="str">
        <f t="shared" si="263"/>
        <v/>
      </c>
      <c r="S2393" t="str">
        <f t="shared" si="264"/>
        <v/>
      </c>
      <c r="T2393" t="str">
        <f t="shared" si="265"/>
        <v/>
      </c>
      <c r="V2393" s="3" t="str">
        <f t="array" ref="V2393">_xlfn.TEXTJOIN(", ", TRUE, IF(majors_data!$C$2:$C$101=P2393, majors_data!$A$2:$A$101, ""))</f>
        <v/>
      </c>
      <c r="W2393" s="3" t="str">
        <f t="array" ref="W2393">_xlfn.TEXTJOIN(", ", TRUE, IF(majors_data!$C$2:$C$101=Q2393, majors_data!$A$2:$A$101, ""))</f>
        <v/>
      </c>
      <c r="X2393" s="3" t="str">
        <f t="array" ref="X2393">_xlfn.TEXTJOIN(", ", TRUE, IF(majors_data!$C$2:$C$101=R2393, majors_data!$A$2:$A$101, ""))</f>
        <v/>
      </c>
      <c r="Y2393" s="3" t="str">
        <f t="array" ref="Y2393">_xlfn.TEXTJOIN(", ", TRUE, IF(majors_data!$C$2:$C$101=S2393, majors_data!$A$2:$A$101, ""))</f>
        <v/>
      </c>
      <c r="Z2393" s="3" t="str">
        <f t="array" ref="Z2393">_xlfn.TEXTJOIN(", ", TRUE, IF(majors_data!$C$2:$C$101=T2393, majors_data!$A$2:$A$101, ""))</f>
        <v/>
      </c>
      <c r="AA2393" s="3" t="str">
        <f t="shared" si="266"/>
        <v/>
      </c>
    </row>
    <row r="2394" spans="1:27">
      <c r="A2394" t="s">
        <v>6503</v>
      </c>
      <c r="B2394" t="s">
        <v>72</v>
      </c>
      <c r="C2394" t="s">
        <v>230</v>
      </c>
      <c r="D2394" t="s">
        <v>391</v>
      </c>
      <c r="E2394" s="1">
        <v>21124</v>
      </c>
      <c r="F2394" t="s">
        <v>6504</v>
      </c>
      <c r="G2394" t="s">
        <v>6505</v>
      </c>
      <c r="I2394" t="str">
        <f t="shared" si="260"/>
        <v>James Johnson</v>
      </c>
      <c r="J2394" t="s">
        <v>655</v>
      </c>
      <c r="K2394" t="s">
        <v>17151</v>
      </c>
      <c r="P2394" t="str">
        <f t="shared" si="261"/>
        <v>Education</v>
      </c>
      <c r="Q2394" t="str">
        <f t="shared" si="262"/>
        <v>Economics</v>
      </c>
      <c r="R2394" t="str">
        <f t="shared" si="263"/>
        <v/>
      </c>
      <c r="S2394" t="str">
        <f t="shared" si="264"/>
        <v/>
      </c>
      <c r="T2394" t="str">
        <f t="shared" si="265"/>
        <v/>
      </c>
      <c r="V2394" s="3" t="str">
        <f t="array" ref="V2394">_xlfn.TEXTJOIN(", ", TRUE, IF(majors_data!$C$2:$C$101=P2394, majors_data!$A$2:$A$101, ""))</f>
        <v>1e0ce7f9-cbf4-44c4-bfb7-725db39d17ea, dda17862-a51d-49f5-bc9f-b2caa7af10ef, 551cfc0c-5de9-4672-90a2-b0f5b644ed8c</v>
      </c>
      <c r="W2394" s="3" t="str">
        <f t="array" ref="W2394">_xlfn.TEXTJOIN(", ", TRUE, IF(majors_data!$C$2:$C$101=Q2394, majors_data!$A$2:$A$101, ""))</f>
        <v>2c4e188e-85c2-4366-b282-d70974be0631, d02446db-85a5-472f-be66-392204bff177, e2e80629-cfb6-4daa-b56c-6795ccdc4e48</v>
      </c>
      <c r="X2394" s="3" t="str">
        <f t="array" ref="X2394">_xlfn.TEXTJOIN(", ", TRUE, IF(majors_data!$C$2:$C$101=R2394, majors_data!$A$2:$A$101, ""))</f>
        <v/>
      </c>
      <c r="Y2394" s="3" t="str">
        <f t="array" ref="Y2394">_xlfn.TEXTJOIN(", ", TRUE, IF(majors_data!$C$2:$C$101=S2394, majors_data!$A$2:$A$101, ""))</f>
        <v/>
      </c>
      <c r="Z2394" s="3" t="str">
        <f t="array" ref="Z2394">_xlfn.TEXTJOIN(", ", TRUE, IF(majors_data!$C$2:$C$101=T2394, majors_data!$A$2:$A$101, ""))</f>
        <v/>
      </c>
      <c r="AA2394" s="3" t="str">
        <f t="shared" si="266"/>
        <v>1e0ce7f9-cbf4-44c4-bfb7-725db39d17ea, dda17862-a51d-49f5-bc9f-b2caa7af10ef, 551cfc0c-5de9-4672-90a2-b0f5b644ed8c, 2c4e188e-85c2-4366-b282-d70974be0631, d02446db-85a5-472f-be66-392204bff177, e2e80629-cfb6-4daa-b56c-6795ccdc4e48</v>
      </c>
    </row>
    <row r="2395" spans="1:27">
      <c r="A2395" t="s">
        <v>6506</v>
      </c>
      <c r="B2395" t="s">
        <v>51</v>
      </c>
      <c r="C2395" t="s">
        <v>31</v>
      </c>
      <c r="D2395" t="s">
        <v>739</v>
      </c>
      <c r="E2395" s="1">
        <v>18698</v>
      </c>
      <c r="F2395" t="s">
        <v>6507</v>
      </c>
      <c r="G2395" t="s">
        <v>6508</v>
      </c>
      <c r="I2395" t="str">
        <f t="shared" si="260"/>
        <v>Emily Doe</v>
      </c>
      <c r="J2395" t="s">
        <v>173</v>
      </c>
      <c r="K2395" t="s">
        <v>17139</v>
      </c>
      <c r="L2395" t="s">
        <v>17154</v>
      </c>
      <c r="M2395" t="s">
        <v>17152</v>
      </c>
      <c r="P2395" t="str">
        <f t="shared" si="261"/>
        <v>Library Science</v>
      </c>
      <c r="Q2395" t="str">
        <f t="shared" si="262"/>
        <v>Urban Planning</v>
      </c>
      <c r="R2395" t="str">
        <f t="shared" si="263"/>
        <v>Law</v>
      </c>
      <c r="S2395" t="str">
        <f t="shared" si="264"/>
        <v>Political Science</v>
      </c>
      <c r="T2395" t="str">
        <f t="shared" si="265"/>
        <v/>
      </c>
      <c r="V2395" s="3" t="str">
        <f t="array" ref="V2395">_xlfn.TEXTJOIN(", ", TRUE, IF(majors_data!$C$2:$C$101=P2395, majors_data!$A$2:$A$101, ""))</f>
        <v>4ff85e34-9da3-47f2-beee-ec6175d82186, 450d53ce-7643-41e5-9d0d-b9d1eacead36</v>
      </c>
      <c r="W2395" s="3" t="str">
        <f t="array" ref="W2395">_xlfn.TEXTJOIN(", ", TRUE, IF(majors_data!$C$2:$C$101=Q2395, majors_data!$A$2:$A$101, ""))</f>
        <v>fa7f1f45-106f-4e8d-bd8c-cce0fd276256, 9630ccdb-1fb5-411d-a129-562993ba0569</v>
      </c>
      <c r="X2395" s="3" t="str">
        <f t="array" ref="X2395">_xlfn.TEXTJOIN(", ", TRUE, IF(majors_data!$C$2:$C$101=R2395, majors_data!$A$2:$A$101, ""))</f>
        <v>4ae8186a-1c4d-4b5e-8e7e-385e8b3e9c79, fcda77f1-d71f-4cbe-bb5c-fb12877aec40</v>
      </c>
      <c r="Y2395" s="3" t="str">
        <f t="array" ref="Y2395">_xlfn.TEXTJOIN(", ", TRUE, IF(majors_data!$C$2:$C$101=S2395, majors_data!$A$2:$A$101, ""))</f>
        <v>4fc222e3-9728-408a-b24b-171c919f81ea, 7f5bc724-d171-406e-bf3b-cd9d868174f2, b32c172c-a1d5-4cc9-a1fc-f5f4b2365ea4</v>
      </c>
      <c r="Z2395" s="3" t="str">
        <f t="array" ref="Z2395">_xlfn.TEXTJOIN(", ", TRUE, IF(majors_data!$C$2:$C$101=T2395, majors_data!$A$2:$A$101, ""))</f>
        <v/>
      </c>
      <c r="AA2395" s="3" t="str">
        <f t="shared" si="266"/>
        <v>4ff85e34-9da3-47f2-beee-ec6175d82186, 450d53ce-7643-41e5-9d0d-b9d1eacead36, fa7f1f45-106f-4e8d-bd8c-cce0fd276256, 9630ccdb-1fb5-411d-a129-562993ba0569, 4ae8186a-1c4d-4b5e-8e7e-385e8b3e9c79, fcda77f1-d71f-4cbe-bb5c-fb12877aec40, 4fc222e3-9728-408a-b24b-171c919f81ea, 7f5bc724-d171-406e-bf3b-cd9d868174f2, b32c172c-a1d5-4cc9-a1fc-f5f4b2365ea4</v>
      </c>
    </row>
    <row r="2396" spans="1:27">
      <c r="A2396" t="s">
        <v>6509</v>
      </c>
      <c r="B2396" t="s">
        <v>72</v>
      </c>
      <c r="C2396" t="s">
        <v>9</v>
      </c>
      <c r="D2396" t="s">
        <v>158</v>
      </c>
      <c r="E2396" s="1">
        <v>21215</v>
      </c>
      <c r="F2396" t="s">
        <v>6510</v>
      </c>
      <c r="G2396" t="s">
        <v>6511</v>
      </c>
      <c r="I2396" t="str">
        <f t="shared" si="260"/>
        <v>James Taylor</v>
      </c>
      <c r="J2396" t="s">
        <v>173</v>
      </c>
      <c r="K2396" t="s">
        <v>17135</v>
      </c>
      <c r="L2396" t="s">
        <v>17157</v>
      </c>
      <c r="M2396" t="s">
        <v>17133</v>
      </c>
      <c r="N2396" t="s">
        <v>17121</v>
      </c>
      <c r="P2396" t="str">
        <f t="shared" si="261"/>
        <v>Library Science</v>
      </c>
      <c r="Q2396" t="str">
        <f t="shared" si="262"/>
        <v>Business Administration</v>
      </c>
      <c r="R2396" t="str">
        <f t="shared" si="263"/>
        <v>Environmental Science</v>
      </c>
      <c r="S2396" t="str">
        <f t="shared" si="264"/>
        <v>Veterinary Medicine</v>
      </c>
      <c r="T2396" t="str">
        <f t="shared" si="265"/>
        <v>History</v>
      </c>
      <c r="V2396" s="3" t="str">
        <f t="array" ref="V2396">_xlfn.TEXTJOIN(", ", TRUE, IF(majors_data!$C$2:$C$101=P2396, majors_data!$A$2:$A$101, ""))</f>
        <v>4ff85e34-9da3-47f2-beee-ec6175d82186, 450d53ce-7643-41e5-9d0d-b9d1eacead36</v>
      </c>
      <c r="W2396" s="3" t="str">
        <f t="array" ref="W2396">_xlfn.TEXTJOIN(", ", TRUE, IF(majors_data!$C$2:$C$101=Q2396, majors_data!$A$2:$A$101, ""))</f>
        <v>ad1e7d8e-5114-413f-921d-a35552003ee4, c132b04e-83bd-4b24-8fe4-5a9a015e7c93, 1e0b04ba-18d5-4ab9-a1e5-23449bbc4a0b</v>
      </c>
      <c r="X2396" s="3" t="str">
        <f t="array" ref="X2396">_xlfn.TEXTJOIN(", ", TRUE, IF(majors_data!$C$2:$C$101=R2396, majors_data!$A$2:$A$101, ""))</f>
        <v>39af2a17-08ce-4282-8dd0-de4efe79980f, ce83ec69-0901-4423-87f6-92734cc8feb2</v>
      </c>
      <c r="Y2396" s="3" t="str">
        <f t="array" ref="Y2396">_xlfn.TEXTJOIN(", ", TRUE, IF(majors_data!$C$2:$C$101=S2396, majors_data!$A$2:$A$101, ""))</f>
        <v>6b796d48-625b-4acf-96db-141d2e7d7b4b, e6f83c77-1538-4fec-934c-6a4ec6617268</v>
      </c>
      <c r="Z2396" s="3" t="str">
        <f t="array" ref="Z2396">_xlfn.TEXTJOIN(", ", TRUE, IF(majors_data!$C$2:$C$101=T2396, majors_data!$A$2:$A$101, ""))</f>
        <v>f6cf2da9-277c-4780-8c18-2a4727d35f64, af428f7f-7d22-4949-924b-37b9c13140fb, d2d40201-0152-4e55-bf95-406c1f66295b</v>
      </c>
      <c r="AA2396" s="3" t="str">
        <f t="shared" si="266"/>
        <v>4ff85e34-9da3-47f2-beee-ec6175d82186, 450d53ce-7643-41e5-9d0d-b9d1eacead36, ad1e7d8e-5114-413f-921d-a35552003ee4, c132b04e-83bd-4b24-8fe4-5a9a015e7c93, 1e0b04ba-18d5-4ab9-a1e5-23449bbc4a0b, 39af2a17-08ce-4282-8dd0-de4efe79980f, ce83ec69-0901-4423-87f6-92734cc8feb2, 6b796d48-625b-4acf-96db-141d2e7d7b4b, e6f83c77-1538-4fec-934c-6a4ec6617268, f6cf2da9-277c-4780-8c18-2a4727d35f64, af428f7f-7d22-4949-924b-37b9c13140fb, d2d40201-0152-4e55-bf95-406c1f66295b</v>
      </c>
    </row>
    <row r="2397" spans="1:27">
      <c r="A2397" t="s">
        <v>6512</v>
      </c>
      <c r="B2397" t="s">
        <v>72</v>
      </c>
      <c r="C2397" t="s">
        <v>37</v>
      </c>
      <c r="D2397" t="s">
        <v>143</v>
      </c>
      <c r="E2397" s="1">
        <v>28666</v>
      </c>
      <c r="F2397" t="s">
        <v>6513</v>
      </c>
      <c r="G2397" t="s">
        <v>502</v>
      </c>
      <c r="I2397" t="str">
        <f t="shared" si="260"/>
        <v>James Williams</v>
      </c>
      <c r="J2397" t="s">
        <v>502</v>
      </c>
      <c r="P2397" t="str">
        <f t="shared" si="261"/>
        <v>Electrical Engineering</v>
      </c>
      <c r="Q2397" t="str">
        <f t="shared" si="262"/>
        <v/>
      </c>
      <c r="R2397" t="str">
        <f t="shared" si="263"/>
        <v/>
      </c>
      <c r="S2397" t="str">
        <f t="shared" si="264"/>
        <v/>
      </c>
      <c r="T2397" t="str">
        <f t="shared" si="265"/>
        <v/>
      </c>
      <c r="V2397" s="3" t="str">
        <f t="array" ref="V2397">_xlfn.TEXTJOIN(", ", TRUE, IF(majors_data!$C$2:$C$101=P2397, majors_data!$A$2:$A$101, ""))</f>
        <v>19a8bee2-7566-411a-9919-61d44ccc81ef, e4aa68ec-6374-48d4-a36d-8ca39ac807a2, 058ec2ea-9361-4a0a-a0b1-c81e99f2349a</v>
      </c>
      <c r="W2397" s="3" t="str">
        <f t="array" ref="W2397">_xlfn.TEXTJOIN(", ", TRUE, IF(majors_data!$C$2:$C$101=Q2397, majors_data!$A$2:$A$101, ""))</f>
        <v/>
      </c>
      <c r="X2397" s="3" t="str">
        <f t="array" ref="X2397">_xlfn.TEXTJOIN(", ", TRUE, IF(majors_data!$C$2:$C$101=R2397, majors_data!$A$2:$A$101, ""))</f>
        <v/>
      </c>
      <c r="Y2397" s="3" t="str">
        <f t="array" ref="Y2397">_xlfn.TEXTJOIN(", ", TRUE, IF(majors_data!$C$2:$C$101=S2397, majors_data!$A$2:$A$101, ""))</f>
        <v/>
      </c>
      <c r="Z2397" s="3" t="str">
        <f t="array" ref="Z2397">_xlfn.TEXTJOIN(", ", TRUE, IF(majors_data!$C$2:$C$101=T2397, majors_data!$A$2:$A$101, ""))</f>
        <v/>
      </c>
      <c r="AA2397" s="3" t="str">
        <f t="shared" si="266"/>
        <v>19a8bee2-7566-411a-9919-61d44ccc81ef, e4aa68ec-6374-48d4-a36d-8ca39ac807a2, 058ec2ea-9361-4a0a-a0b1-c81e99f2349a</v>
      </c>
    </row>
    <row r="2398" spans="1:27">
      <c r="A2398" t="s">
        <v>6514</v>
      </c>
      <c r="B2398" t="s">
        <v>20</v>
      </c>
      <c r="C2398" t="s">
        <v>37</v>
      </c>
      <c r="D2398" t="s">
        <v>85</v>
      </c>
      <c r="E2398" s="1">
        <v>22043</v>
      </c>
      <c r="F2398" t="s">
        <v>6515</v>
      </c>
      <c r="G2398" t="s">
        <v>6516</v>
      </c>
      <c r="I2398" t="str">
        <f t="shared" si="260"/>
        <v>John Williams</v>
      </c>
      <c r="J2398" t="s">
        <v>2580</v>
      </c>
      <c r="K2398" t="s">
        <v>17121</v>
      </c>
      <c r="L2398" t="s">
        <v>17150</v>
      </c>
      <c r="M2398" t="s">
        <v>17151</v>
      </c>
      <c r="N2398" t="s">
        <v>17133</v>
      </c>
      <c r="P2398" t="str">
        <f t="shared" si="261"/>
        <v>Anthropology</v>
      </c>
      <c r="Q2398" t="str">
        <f t="shared" si="262"/>
        <v>History</v>
      </c>
      <c r="R2398" t="str">
        <f t="shared" si="263"/>
        <v>Agriculture</v>
      </c>
      <c r="S2398" t="str">
        <f t="shared" si="264"/>
        <v>Economics</v>
      </c>
      <c r="T2398" t="str">
        <f t="shared" si="265"/>
        <v>Veterinary Medicine</v>
      </c>
      <c r="V2398" s="3" t="str">
        <f t="array" ref="V2398">_xlfn.TEXTJOIN(", ", TRUE, IF(majors_data!$C$2:$C$101=P2398, majors_data!$A$2:$A$101, ""))</f>
        <v>37b765f0-fc71-4c9c-838b-f3a5ce0706ff, 5538f94c-9d38-4c6c-ab29-0987d27ec313</v>
      </c>
      <c r="W2398" s="3" t="str">
        <f t="array" ref="W2398">_xlfn.TEXTJOIN(", ", TRUE, IF(majors_data!$C$2:$C$101=Q2398, majors_data!$A$2:$A$101, ""))</f>
        <v>f6cf2da9-277c-4780-8c18-2a4727d35f64, af428f7f-7d22-4949-924b-37b9c13140fb, d2d40201-0152-4e55-bf95-406c1f66295b</v>
      </c>
      <c r="X2398" s="3" t="str">
        <f t="array" ref="X2398">_xlfn.TEXTJOIN(", ", TRUE, IF(majors_data!$C$2:$C$101=R2398, majors_data!$A$2:$A$101, ""))</f>
        <v>521b6a84-52f2-488c-b310-c95ae8ff1021, 15603f87-6ae3-403c-aad6-3cd82bdddc1e</v>
      </c>
      <c r="Y2398" s="3" t="str">
        <f t="array" ref="Y2398">_xlfn.TEXTJOIN(", ", TRUE, IF(majors_data!$C$2:$C$101=S2398, majors_data!$A$2:$A$101, ""))</f>
        <v>2c4e188e-85c2-4366-b282-d70974be0631, d02446db-85a5-472f-be66-392204bff177, e2e80629-cfb6-4daa-b56c-6795ccdc4e48</v>
      </c>
      <c r="Z2398" s="3" t="str">
        <f t="array" ref="Z2398">_xlfn.TEXTJOIN(", ", TRUE, IF(majors_data!$C$2:$C$101=T2398, majors_data!$A$2:$A$101, ""))</f>
        <v>6b796d48-625b-4acf-96db-141d2e7d7b4b, e6f83c77-1538-4fec-934c-6a4ec6617268</v>
      </c>
      <c r="AA2398" s="3" t="str">
        <f t="shared" si="266"/>
        <v>37b765f0-fc71-4c9c-838b-f3a5ce0706ff, 5538f94c-9d38-4c6c-ab29-0987d27ec313, f6cf2da9-277c-4780-8c18-2a4727d35f64, af428f7f-7d22-4949-924b-37b9c13140fb, d2d40201-0152-4e55-bf95-406c1f66295b, 521b6a84-52f2-488c-b310-c95ae8ff1021, 15603f87-6ae3-403c-aad6-3cd82bdddc1e, 2c4e188e-85c2-4366-b282-d70974be0631, d02446db-85a5-472f-be66-392204bff177, e2e80629-cfb6-4daa-b56c-6795ccdc4e48, 6b796d48-625b-4acf-96db-141d2e7d7b4b, e6f83c77-1538-4fec-934c-6a4ec6617268</v>
      </c>
    </row>
    <row r="2399" spans="1:27">
      <c r="A2399" t="s">
        <v>6517</v>
      </c>
      <c r="B2399" t="s">
        <v>20</v>
      </c>
      <c r="C2399" t="s">
        <v>47</v>
      </c>
      <c r="D2399" t="s">
        <v>89</v>
      </c>
      <c r="E2399" s="1">
        <v>25635</v>
      </c>
      <c r="F2399" t="s">
        <v>6518</v>
      </c>
      <c r="I2399" t="str">
        <f t="shared" si="260"/>
        <v>John Davis</v>
      </c>
      <c r="P2399" t="str">
        <f t="shared" si="261"/>
        <v/>
      </c>
      <c r="Q2399" t="str">
        <f t="shared" si="262"/>
        <v/>
      </c>
      <c r="R2399" t="str">
        <f t="shared" si="263"/>
        <v/>
      </c>
      <c r="S2399" t="str">
        <f t="shared" si="264"/>
        <v/>
      </c>
      <c r="T2399" t="str">
        <f t="shared" si="265"/>
        <v/>
      </c>
      <c r="V2399" s="3" t="str">
        <f t="array" ref="V2399">_xlfn.TEXTJOIN(", ", TRUE, IF(majors_data!$C$2:$C$101=P2399, majors_data!$A$2:$A$101, ""))</f>
        <v/>
      </c>
      <c r="W2399" s="3" t="str">
        <f t="array" ref="W2399">_xlfn.TEXTJOIN(", ", TRUE, IF(majors_data!$C$2:$C$101=Q2399, majors_data!$A$2:$A$101, ""))</f>
        <v/>
      </c>
      <c r="X2399" s="3" t="str">
        <f t="array" ref="X2399">_xlfn.TEXTJOIN(", ", TRUE, IF(majors_data!$C$2:$C$101=R2399, majors_data!$A$2:$A$101, ""))</f>
        <v/>
      </c>
      <c r="Y2399" s="3" t="str">
        <f t="array" ref="Y2399">_xlfn.TEXTJOIN(", ", TRUE, IF(majors_data!$C$2:$C$101=S2399, majors_data!$A$2:$A$101, ""))</f>
        <v/>
      </c>
      <c r="Z2399" s="3" t="str">
        <f t="array" ref="Z2399">_xlfn.TEXTJOIN(", ", TRUE, IF(majors_data!$C$2:$C$101=T2399, majors_data!$A$2:$A$101, ""))</f>
        <v/>
      </c>
      <c r="AA2399" s="3" t="str">
        <f t="shared" si="266"/>
        <v/>
      </c>
    </row>
    <row r="2400" spans="1:27">
      <c r="A2400" t="s">
        <v>6519</v>
      </c>
      <c r="B2400" t="s">
        <v>20</v>
      </c>
      <c r="C2400" t="s">
        <v>80</v>
      </c>
      <c r="D2400" t="s">
        <v>100</v>
      </c>
      <c r="E2400" s="1">
        <v>30130</v>
      </c>
      <c r="F2400" t="s">
        <v>6520</v>
      </c>
      <c r="G2400" t="s">
        <v>6521</v>
      </c>
      <c r="I2400" t="str">
        <f t="shared" si="260"/>
        <v>John Miller</v>
      </c>
      <c r="J2400" t="s">
        <v>655</v>
      </c>
      <c r="K2400" t="s">
        <v>17148</v>
      </c>
      <c r="L2400" t="s">
        <v>17136</v>
      </c>
      <c r="P2400" t="str">
        <f t="shared" si="261"/>
        <v>Education</v>
      </c>
      <c r="Q2400" t="str">
        <f t="shared" si="262"/>
        <v>Architecture</v>
      </c>
      <c r="R2400" t="str">
        <f t="shared" si="263"/>
        <v>Music</v>
      </c>
      <c r="S2400" t="str">
        <f t="shared" si="264"/>
        <v/>
      </c>
      <c r="T2400" t="str">
        <f t="shared" si="265"/>
        <v/>
      </c>
      <c r="V2400" s="3" t="str">
        <f t="array" ref="V2400">_xlfn.TEXTJOIN(", ", TRUE, IF(majors_data!$C$2:$C$101=P2400, majors_data!$A$2:$A$101, ""))</f>
        <v>1e0ce7f9-cbf4-44c4-bfb7-725db39d17ea, dda17862-a51d-49f5-bc9f-b2caa7af10ef, 551cfc0c-5de9-4672-90a2-b0f5b644ed8c</v>
      </c>
      <c r="W2400" s="3" t="str">
        <f t="array" ref="W2400">_xlfn.TEXTJOIN(", ", TRUE, IF(majors_data!$C$2:$C$101=Q2400, majors_data!$A$2:$A$101, ""))</f>
        <v>e0bad25d-7fb1-4dd7-a0e8-a11b41dcd281, 5e03ed8a-d9fb-4271-aa1d-73df523dcc57</v>
      </c>
      <c r="X2400" s="3" t="str">
        <f t="array" ref="X2400">_xlfn.TEXTJOIN(", ", TRUE, IF(majors_data!$C$2:$C$101=R2400, majors_data!$A$2:$A$101, ""))</f>
        <v>e00c66ff-cb22-45b1-a5e8-8b3cde249016, 9a1dc165-a7e3-4d94-96b3-aed7943cd257</v>
      </c>
      <c r="Y2400" s="3" t="str">
        <f t="array" ref="Y2400">_xlfn.TEXTJOIN(", ", TRUE, IF(majors_data!$C$2:$C$101=S2400, majors_data!$A$2:$A$101, ""))</f>
        <v/>
      </c>
      <c r="Z2400" s="3" t="str">
        <f t="array" ref="Z2400">_xlfn.TEXTJOIN(", ", TRUE, IF(majors_data!$C$2:$C$101=T2400, majors_data!$A$2:$A$101, ""))</f>
        <v/>
      </c>
      <c r="AA2400" s="3" t="str">
        <f t="shared" si="266"/>
        <v>1e0ce7f9-cbf4-44c4-bfb7-725db39d17ea, dda17862-a51d-49f5-bc9f-b2caa7af10ef, 551cfc0c-5de9-4672-90a2-b0f5b644ed8c, e0bad25d-7fb1-4dd7-a0e8-a11b41dcd281, 5e03ed8a-d9fb-4271-aa1d-73df523dcc57, e00c66ff-cb22-45b1-a5e8-8b3cde249016, 9a1dc165-a7e3-4d94-96b3-aed7943cd257</v>
      </c>
    </row>
    <row r="2401" spans="1:27">
      <c r="A2401" t="s">
        <v>6522</v>
      </c>
      <c r="B2401" t="s">
        <v>25</v>
      </c>
      <c r="C2401" t="s">
        <v>42</v>
      </c>
      <c r="D2401" t="s">
        <v>485</v>
      </c>
      <c r="E2401" s="1">
        <v>33560</v>
      </c>
      <c r="F2401" t="s">
        <v>6523</v>
      </c>
      <c r="G2401" t="s">
        <v>279</v>
      </c>
      <c r="I2401" t="str">
        <f t="shared" si="260"/>
        <v>Linda Moore</v>
      </c>
      <c r="J2401" t="s">
        <v>279</v>
      </c>
      <c r="P2401" t="str">
        <f t="shared" si="261"/>
        <v>Mechanical Engineering</v>
      </c>
      <c r="Q2401" t="str">
        <f t="shared" si="262"/>
        <v/>
      </c>
      <c r="R2401" t="str">
        <f t="shared" si="263"/>
        <v/>
      </c>
      <c r="S2401" t="str">
        <f t="shared" si="264"/>
        <v/>
      </c>
      <c r="T2401" t="str">
        <f t="shared" si="265"/>
        <v/>
      </c>
      <c r="V2401" s="3" t="str">
        <f t="array" ref="V2401">_xlfn.TEXTJOIN(", ", TRUE, IF(majors_data!$C$2:$C$101=P2401, majors_data!$A$2:$A$101, ""))</f>
        <v>d3d06262-f539-4a05-9e71-6e6113e9529b, efbed11c-6828-4d9a-bdc3-ffadce27497e, ab3572a8-144f-4148-9862-465bd9d7148b</v>
      </c>
      <c r="W2401" s="3" t="str">
        <f t="array" ref="W2401">_xlfn.TEXTJOIN(", ", TRUE, IF(majors_data!$C$2:$C$101=Q2401, majors_data!$A$2:$A$101, ""))</f>
        <v/>
      </c>
      <c r="X2401" s="3" t="str">
        <f t="array" ref="X2401">_xlfn.TEXTJOIN(", ", TRUE, IF(majors_data!$C$2:$C$101=R2401, majors_data!$A$2:$A$101, ""))</f>
        <v/>
      </c>
      <c r="Y2401" s="3" t="str">
        <f t="array" ref="Y2401">_xlfn.TEXTJOIN(", ", TRUE, IF(majors_data!$C$2:$C$101=S2401, majors_data!$A$2:$A$101, ""))</f>
        <v/>
      </c>
      <c r="Z2401" s="3" t="str">
        <f t="array" ref="Z2401">_xlfn.TEXTJOIN(", ", TRUE, IF(majors_data!$C$2:$C$101=T2401, majors_data!$A$2:$A$101, ""))</f>
        <v/>
      </c>
      <c r="AA2401" s="3" t="str">
        <f t="shared" si="266"/>
        <v>d3d06262-f539-4a05-9e71-6e6113e9529b, efbed11c-6828-4d9a-bdc3-ffadce27497e, ab3572a8-144f-4148-9862-465bd9d7148b</v>
      </c>
    </row>
    <row r="2402" spans="1:27">
      <c r="A2402" t="s">
        <v>6524</v>
      </c>
      <c r="B2402" t="s">
        <v>36</v>
      </c>
      <c r="C2402" t="s">
        <v>80</v>
      </c>
      <c r="D2402" t="s">
        <v>293</v>
      </c>
      <c r="E2402" s="1">
        <v>19457</v>
      </c>
      <c r="F2402" t="s">
        <v>6525</v>
      </c>
      <c r="G2402" t="s">
        <v>364</v>
      </c>
      <c r="I2402" t="str">
        <f t="shared" si="260"/>
        <v>Alice Miller</v>
      </c>
      <c r="J2402" t="s">
        <v>364</v>
      </c>
      <c r="P2402" t="str">
        <f t="shared" si="261"/>
        <v>Chemistry</v>
      </c>
      <c r="Q2402" t="str">
        <f t="shared" si="262"/>
        <v/>
      </c>
      <c r="R2402" t="str">
        <f t="shared" si="263"/>
        <v/>
      </c>
      <c r="S2402" t="str">
        <f t="shared" si="264"/>
        <v/>
      </c>
      <c r="T2402" t="str">
        <f t="shared" si="265"/>
        <v/>
      </c>
      <c r="V2402" s="3" t="str">
        <f t="array" ref="V2402">_xlfn.TEXTJOIN(", ", TRUE, IF(majors_data!$C$2:$C$101=P2402, majors_data!$A$2:$A$101, ""))</f>
        <v>3c0ebd74-4105-4532-a321-39bc3d6ab3d8, eac5b480-7e00-4d5e-add6-fc915fb2e8be, 32a60bdd-f493-4c44-a9e2-e45c0209be5e</v>
      </c>
      <c r="W2402" s="3" t="str">
        <f t="array" ref="W2402">_xlfn.TEXTJOIN(", ", TRUE, IF(majors_data!$C$2:$C$101=Q2402, majors_data!$A$2:$A$101, ""))</f>
        <v/>
      </c>
      <c r="X2402" s="3" t="str">
        <f t="array" ref="X2402">_xlfn.TEXTJOIN(", ", TRUE, IF(majors_data!$C$2:$C$101=R2402, majors_data!$A$2:$A$101, ""))</f>
        <v/>
      </c>
      <c r="Y2402" s="3" t="str">
        <f t="array" ref="Y2402">_xlfn.TEXTJOIN(", ", TRUE, IF(majors_data!$C$2:$C$101=S2402, majors_data!$A$2:$A$101, ""))</f>
        <v/>
      </c>
      <c r="Z2402" s="3" t="str">
        <f t="array" ref="Z2402">_xlfn.TEXTJOIN(", ", TRUE, IF(majors_data!$C$2:$C$101=T2402, majors_data!$A$2:$A$101, ""))</f>
        <v/>
      </c>
      <c r="AA2402" s="3" t="str">
        <f t="shared" si="266"/>
        <v>3c0ebd74-4105-4532-a321-39bc3d6ab3d8, eac5b480-7e00-4d5e-add6-fc915fb2e8be, 32a60bdd-f493-4c44-a9e2-e45c0209be5e</v>
      </c>
    </row>
    <row r="2403" spans="1:27">
      <c r="A2403" t="s">
        <v>6526</v>
      </c>
      <c r="B2403" t="s">
        <v>30</v>
      </c>
      <c r="C2403" t="s">
        <v>230</v>
      </c>
      <c r="D2403" t="s">
        <v>1095</v>
      </c>
      <c r="E2403" s="1">
        <v>28655</v>
      </c>
      <c r="F2403" t="s">
        <v>6527</v>
      </c>
      <c r="G2403" t="s">
        <v>6528</v>
      </c>
      <c r="I2403" t="str">
        <f t="shared" si="260"/>
        <v>Sarah Johnson</v>
      </c>
      <c r="J2403" t="s">
        <v>748</v>
      </c>
      <c r="K2403" t="s">
        <v>17132</v>
      </c>
      <c r="P2403" t="str">
        <f t="shared" si="261"/>
        <v>Sociology</v>
      </c>
      <c r="Q2403" t="str">
        <f t="shared" si="262"/>
        <v>Accounting</v>
      </c>
      <c r="R2403" t="str">
        <f t="shared" si="263"/>
        <v/>
      </c>
      <c r="S2403" t="str">
        <f t="shared" si="264"/>
        <v/>
      </c>
      <c r="T2403" t="str">
        <f t="shared" si="265"/>
        <v/>
      </c>
      <c r="V2403" s="3" t="str">
        <f t="array" ref="V2403">_xlfn.TEXTJOIN(", ", TRUE, IF(majors_data!$C$2:$C$101=P2403, majors_data!$A$2:$A$101, ""))</f>
        <v>dda33b53-0fff-4371-8a45-35a2192e86e8, 34c2e9da-d62c-4fdd-ad94-7befd2595222, 9e9ca12c-4178-40b5-a715-f166244e3adb</v>
      </c>
      <c r="W2403" s="3" t="str">
        <f t="array" ref="W2403">_xlfn.TEXTJOIN(", ", TRUE, IF(majors_data!$C$2:$C$101=Q2403, majors_data!$A$2:$A$101, ""))</f>
        <v>f66e3050-2b7f-4d30-bc1e-f1c26d6a2aa2, 16f85a4c-9e5b-4f05-ac70-25acb3032c48, d25284f4-c84e-48db-b41e-dc42085a55f9</v>
      </c>
      <c r="X2403" s="3" t="str">
        <f t="array" ref="X2403">_xlfn.TEXTJOIN(", ", TRUE, IF(majors_data!$C$2:$C$101=R2403, majors_data!$A$2:$A$101, ""))</f>
        <v/>
      </c>
      <c r="Y2403" s="3" t="str">
        <f t="array" ref="Y2403">_xlfn.TEXTJOIN(", ", TRUE, IF(majors_data!$C$2:$C$101=S2403, majors_data!$A$2:$A$101, ""))</f>
        <v/>
      </c>
      <c r="Z2403" s="3" t="str">
        <f t="array" ref="Z2403">_xlfn.TEXTJOIN(", ", TRUE, IF(majors_data!$C$2:$C$101=T2403, majors_data!$A$2:$A$101, ""))</f>
        <v/>
      </c>
      <c r="AA2403" s="3" t="str">
        <f t="shared" si="266"/>
        <v>dda33b53-0fff-4371-8a45-35a2192e86e8, 34c2e9da-d62c-4fdd-ad94-7befd2595222, 9e9ca12c-4178-40b5-a715-f166244e3adb, f66e3050-2b7f-4d30-bc1e-f1c26d6a2aa2, 16f85a4c-9e5b-4f05-ac70-25acb3032c48, d25284f4-c84e-48db-b41e-dc42085a55f9</v>
      </c>
    </row>
    <row r="2404" spans="1:27">
      <c r="A2404" t="s">
        <v>6529</v>
      </c>
      <c r="B2404" t="s">
        <v>14</v>
      </c>
      <c r="C2404" t="s">
        <v>37</v>
      </c>
      <c r="D2404" t="s">
        <v>710</v>
      </c>
      <c r="E2404" s="1">
        <v>30794</v>
      </c>
      <c r="F2404" t="s">
        <v>6530</v>
      </c>
      <c r="G2404" t="s">
        <v>6531</v>
      </c>
      <c r="I2404" t="str">
        <f t="shared" si="260"/>
        <v>Jane Williams</v>
      </c>
      <c r="J2404" t="s">
        <v>840</v>
      </c>
      <c r="K2404" t="s">
        <v>17132</v>
      </c>
      <c r="P2404" t="str">
        <f t="shared" si="261"/>
        <v>Accounting</v>
      </c>
      <c r="Q2404" t="str">
        <f t="shared" si="262"/>
        <v>Accounting</v>
      </c>
      <c r="R2404" t="str">
        <f t="shared" si="263"/>
        <v/>
      </c>
      <c r="S2404" t="str">
        <f t="shared" si="264"/>
        <v/>
      </c>
      <c r="T2404" t="str">
        <f t="shared" si="265"/>
        <v/>
      </c>
      <c r="V2404" s="3" t="str">
        <f t="array" ref="V2404">_xlfn.TEXTJOIN(", ", TRUE, IF(majors_data!$C$2:$C$101=P2404, majors_data!$A$2:$A$101, ""))</f>
        <v>f66e3050-2b7f-4d30-bc1e-f1c26d6a2aa2, 16f85a4c-9e5b-4f05-ac70-25acb3032c48, d25284f4-c84e-48db-b41e-dc42085a55f9</v>
      </c>
      <c r="W2404" s="3" t="str">
        <f t="array" ref="W2404">_xlfn.TEXTJOIN(", ", TRUE, IF(majors_data!$C$2:$C$101=Q2404, majors_data!$A$2:$A$101, ""))</f>
        <v>f66e3050-2b7f-4d30-bc1e-f1c26d6a2aa2, 16f85a4c-9e5b-4f05-ac70-25acb3032c48, d25284f4-c84e-48db-b41e-dc42085a55f9</v>
      </c>
      <c r="X2404" s="3" t="str">
        <f t="array" ref="X2404">_xlfn.TEXTJOIN(", ", TRUE, IF(majors_data!$C$2:$C$101=R2404, majors_data!$A$2:$A$101, ""))</f>
        <v/>
      </c>
      <c r="Y2404" s="3" t="str">
        <f t="array" ref="Y2404">_xlfn.TEXTJOIN(", ", TRUE, IF(majors_data!$C$2:$C$101=S2404, majors_data!$A$2:$A$101, ""))</f>
        <v/>
      </c>
      <c r="Z2404" s="3" t="str">
        <f t="array" ref="Z2404">_xlfn.TEXTJOIN(", ", TRUE, IF(majors_data!$C$2:$C$101=T2404, majors_data!$A$2:$A$101, ""))</f>
        <v/>
      </c>
      <c r="AA2404" s="3" t="str">
        <f t="shared" si="266"/>
        <v>f66e3050-2b7f-4d30-bc1e-f1c26d6a2aa2, 16f85a4c-9e5b-4f05-ac70-25acb3032c48, d25284f4-c84e-48db-b41e-dc42085a55f9, f66e3050-2b7f-4d30-bc1e-f1c26d6a2aa2, 16f85a4c-9e5b-4f05-ac70-25acb3032c48, d25284f4-c84e-48db-b41e-dc42085a55f9</v>
      </c>
    </row>
    <row r="2405" spans="1:27">
      <c r="A2405" t="s">
        <v>6532</v>
      </c>
      <c r="B2405" t="s">
        <v>14</v>
      </c>
      <c r="C2405" t="s">
        <v>47</v>
      </c>
      <c r="D2405" t="s">
        <v>240</v>
      </c>
      <c r="E2405" s="1">
        <v>32558</v>
      </c>
      <c r="F2405" t="s">
        <v>6533</v>
      </c>
      <c r="G2405" t="s">
        <v>6534</v>
      </c>
      <c r="I2405" t="str">
        <f t="shared" si="260"/>
        <v>Jane Davis</v>
      </c>
      <c r="J2405" t="s">
        <v>781</v>
      </c>
      <c r="K2405" t="s">
        <v>17149</v>
      </c>
      <c r="P2405" t="str">
        <f t="shared" si="261"/>
        <v>Public Health</v>
      </c>
      <c r="Q2405" t="str">
        <f t="shared" si="262"/>
        <v>Chemistry</v>
      </c>
      <c r="R2405" t="str">
        <f t="shared" si="263"/>
        <v/>
      </c>
      <c r="S2405" t="str">
        <f t="shared" si="264"/>
        <v/>
      </c>
      <c r="T2405" t="str">
        <f t="shared" si="265"/>
        <v/>
      </c>
      <c r="V2405" s="3" t="str">
        <f t="array" ref="V2405">_xlfn.TEXTJOIN(", ", TRUE, IF(majors_data!$C$2:$C$101=P2405, majors_data!$A$2:$A$101, ""))</f>
        <v>9cbfac3c-fb8a-4ebd-b677-c223a57ac329, d464054e-8f96-4d3d-b9d5-a40f34507b88</v>
      </c>
      <c r="W2405" s="3" t="str">
        <f t="array" ref="W2405">_xlfn.TEXTJOIN(", ", TRUE, IF(majors_data!$C$2:$C$101=Q2405, majors_data!$A$2:$A$101, ""))</f>
        <v>3c0ebd74-4105-4532-a321-39bc3d6ab3d8, eac5b480-7e00-4d5e-add6-fc915fb2e8be, 32a60bdd-f493-4c44-a9e2-e45c0209be5e</v>
      </c>
      <c r="X2405" s="3" t="str">
        <f t="array" ref="X2405">_xlfn.TEXTJOIN(", ", TRUE, IF(majors_data!$C$2:$C$101=R2405, majors_data!$A$2:$A$101, ""))</f>
        <v/>
      </c>
      <c r="Y2405" s="3" t="str">
        <f t="array" ref="Y2405">_xlfn.TEXTJOIN(", ", TRUE, IF(majors_data!$C$2:$C$101=S2405, majors_data!$A$2:$A$101, ""))</f>
        <v/>
      </c>
      <c r="Z2405" s="3" t="str">
        <f t="array" ref="Z2405">_xlfn.TEXTJOIN(", ", TRUE, IF(majors_data!$C$2:$C$101=T2405, majors_data!$A$2:$A$101, ""))</f>
        <v/>
      </c>
      <c r="AA2405" s="3" t="str">
        <f t="shared" si="266"/>
        <v>9cbfac3c-fb8a-4ebd-b677-c223a57ac329, d464054e-8f96-4d3d-b9d5-a40f34507b88, 3c0ebd74-4105-4532-a321-39bc3d6ab3d8, eac5b480-7e00-4d5e-add6-fc915fb2e8be, 32a60bdd-f493-4c44-a9e2-e45c0209be5e</v>
      </c>
    </row>
    <row r="2406" spans="1:27">
      <c r="A2406" t="s">
        <v>6535</v>
      </c>
      <c r="B2406" t="s">
        <v>36</v>
      </c>
      <c r="C2406" t="s">
        <v>9</v>
      </c>
      <c r="D2406" t="s">
        <v>617</v>
      </c>
      <c r="E2406" s="1">
        <v>26912</v>
      </c>
      <c r="F2406" t="s">
        <v>6536</v>
      </c>
      <c r="G2406" t="s">
        <v>6537</v>
      </c>
      <c r="I2406" t="str">
        <f t="shared" si="260"/>
        <v>Alice Taylor</v>
      </c>
      <c r="J2406" t="s">
        <v>1184</v>
      </c>
      <c r="K2406" t="s">
        <v>17119</v>
      </c>
      <c r="L2406" t="s">
        <v>17118</v>
      </c>
      <c r="M2406" t="s">
        <v>17128</v>
      </c>
      <c r="P2406" t="str">
        <f t="shared" si="261"/>
        <v>Music</v>
      </c>
      <c r="Q2406" t="str">
        <f t="shared" si="262"/>
        <v>Anthropology</v>
      </c>
      <c r="R2406" t="str">
        <f t="shared" si="263"/>
        <v>Finance</v>
      </c>
      <c r="S2406" t="str">
        <f t="shared" si="264"/>
        <v>Mathematics</v>
      </c>
      <c r="T2406" t="str">
        <f t="shared" si="265"/>
        <v/>
      </c>
      <c r="V2406" s="3" t="str">
        <f t="array" ref="V2406">_xlfn.TEXTJOIN(", ", TRUE, IF(majors_data!$C$2:$C$101=P2406, majors_data!$A$2:$A$101, ""))</f>
        <v>e00c66ff-cb22-45b1-a5e8-8b3cde249016, 9a1dc165-a7e3-4d94-96b3-aed7943cd257</v>
      </c>
      <c r="W2406" s="3" t="str">
        <f t="array" ref="W2406">_xlfn.TEXTJOIN(", ", TRUE, IF(majors_data!$C$2:$C$101=Q2406, majors_data!$A$2:$A$101, ""))</f>
        <v>37b765f0-fc71-4c9c-838b-f3a5ce0706ff, 5538f94c-9d38-4c6c-ab29-0987d27ec313</v>
      </c>
      <c r="X2406" s="3" t="str">
        <f t="array" ref="X2406">_xlfn.TEXTJOIN(", ", TRUE, IF(majors_data!$C$2:$C$101=R2406, majors_data!$A$2:$A$101, ""))</f>
        <v>49f57722-52fb-47b6-8e1e-54de177e0d19, f89ddd78-e74e-469c-8808-241bd8c36f67, c6f0e3ea-fc4a-4768-a155-f0bf0b943717</v>
      </c>
      <c r="Y2406" s="3" t="str">
        <f t="array" ref="Y2406">_xlfn.TEXTJOIN(", ", TRUE, IF(majors_data!$C$2:$C$101=S2406, majors_data!$A$2:$A$101, ""))</f>
        <v>38b9874d-dd51-433a-bea9-2ef3ec79cb21, e3ae6951-0a5b-40c4-8b20-fd8b9ce4cecf, 4ad06de7-beaf-454c-aeda-59316f4a641c</v>
      </c>
      <c r="Z2406" s="3" t="str">
        <f t="array" ref="Z2406">_xlfn.TEXTJOIN(", ", TRUE, IF(majors_data!$C$2:$C$101=T2406, majors_data!$A$2:$A$101, ""))</f>
        <v/>
      </c>
      <c r="AA2406" s="3" t="str">
        <f t="shared" si="266"/>
        <v>e00c66ff-cb22-45b1-a5e8-8b3cde249016, 9a1dc165-a7e3-4d94-96b3-aed7943cd257, 37b765f0-fc71-4c9c-838b-f3a5ce0706ff, 5538f94c-9d38-4c6c-ab29-0987d27ec313, 49f57722-52fb-47b6-8e1e-54de177e0d19, f89ddd78-e74e-469c-8808-241bd8c36f67, c6f0e3ea-fc4a-4768-a155-f0bf0b943717, 38b9874d-dd51-433a-bea9-2ef3ec79cb21, e3ae6951-0a5b-40c4-8b20-fd8b9ce4cecf, 4ad06de7-beaf-454c-aeda-59316f4a641c</v>
      </c>
    </row>
    <row r="2407" spans="1:27">
      <c r="A2407" t="s">
        <v>6538</v>
      </c>
      <c r="B2407" t="s">
        <v>36</v>
      </c>
      <c r="C2407" t="s">
        <v>37</v>
      </c>
      <c r="D2407" t="s">
        <v>38</v>
      </c>
      <c r="E2407" s="1">
        <v>21561</v>
      </c>
      <c r="F2407" t="s">
        <v>6539</v>
      </c>
      <c r="G2407" t="s">
        <v>6540</v>
      </c>
      <c r="I2407" t="str">
        <f t="shared" si="260"/>
        <v>Alice Williams</v>
      </c>
      <c r="J2407" t="s">
        <v>843</v>
      </c>
      <c r="K2407" t="s">
        <v>17149</v>
      </c>
      <c r="P2407" t="str">
        <f t="shared" si="261"/>
        <v>Journalism</v>
      </c>
      <c r="Q2407" t="str">
        <f t="shared" si="262"/>
        <v>Chemistry</v>
      </c>
      <c r="R2407" t="str">
        <f t="shared" si="263"/>
        <v/>
      </c>
      <c r="S2407" t="str">
        <f t="shared" si="264"/>
        <v/>
      </c>
      <c r="T2407" t="str">
        <f t="shared" si="265"/>
        <v/>
      </c>
      <c r="V2407" s="3" t="str">
        <f t="array" ref="V2407">_xlfn.TEXTJOIN(", ", TRUE, IF(majors_data!$C$2:$C$101=P2407, majors_data!$A$2:$A$101, ""))</f>
        <v>3100982d-c037-4a3f-a3ed-83e66b248c8d, ebbcecbe-be84-4fb4-bb4e-6420356ebe5a</v>
      </c>
      <c r="W2407" s="3" t="str">
        <f t="array" ref="W2407">_xlfn.TEXTJOIN(", ", TRUE, IF(majors_data!$C$2:$C$101=Q2407, majors_data!$A$2:$A$101, ""))</f>
        <v>3c0ebd74-4105-4532-a321-39bc3d6ab3d8, eac5b480-7e00-4d5e-add6-fc915fb2e8be, 32a60bdd-f493-4c44-a9e2-e45c0209be5e</v>
      </c>
      <c r="X2407" s="3" t="str">
        <f t="array" ref="X2407">_xlfn.TEXTJOIN(", ", TRUE, IF(majors_data!$C$2:$C$101=R2407, majors_data!$A$2:$A$101, ""))</f>
        <v/>
      </c>
      <c r="Y2407" s="3" t="str">
        <f t="array" ref="Y2407">_xlfn.TEXTJOIN(", ", TRUE, IF(majors_data!$C$2:$C$101=S2407, majors_data!$A$2:$A$101, ""))</f>
        <v/>
      </c>
      <c r="Z2407" s="3" t="str">
        <f t="array" ref="Z2407">_xlfn.TEXTJOIN(", ", TRUE, IF(majors_data!$C$2:$C$101=T2407, majors_data!$A$2:$A$101, ""))</f>
        <v/>
      </c>
      <c r="AA2407" s="3" t="str">
        <f t="shared" si="266"/>
        <v>3100982d-c037-4a3f-a3ed-83e66b248c8d, ebbcecbe-be84-4fb4-bb4e-6420356ebe5a, 3c0ebd74-4105-4532-a321-39bc3d6ab3d8, eac5b480-7e00-4d5e-add6-fc915fb2e8be, 32a60bdd-f493-4c44-a9e2-e45c0209be5e</v>
      </c>
    </row>
    <row r="2408" spans="1:27">
      <c r="A2408" t="s">
        <v>6541</v>
      </c>
      <c r="B2408" t="s">
        <v>51</v>
      </c>
      <c r="C2408" t="s">
        <v>56</v>
      </c>
      <c r="D2408" t="s">
        <v>735</v>
      </c>
      <c r="E2408" s="1">
        <v>32618</v>
      </c>
      <c r="F2408" t="s">
        <v>6542</v>
      </c>
      <c r="G2408" t="s">
        <v>1309</v>
      </c>
      <c r="I2408" t="str">
        <f t="shared" si="260"/>
        <v>Emily Smith</v>
      </c>
      <c r="J2408" t="s">
        <v>1309</v>
      </c>
      <c r="P2408" t="str">
        <f t="shared" si="261"/>
        <v>Psychology</v>
      </c>
      <c r="Q2408" t="str">
        <f t="shared" si="262"/>
        <v/>
      </c>
      <c r="R2408" t="str">
        <f t="shared" si="263"/>
        <v/>
      </c>
      <c r="S2408" t="str">
        <f t="shared" si="264"/>
        <v/>
      </c>
      <c r="T2408" t="str">
        <f t="shared" si="265"/>
        <v/>
      </c>
      <c r="V2408" s="3" t="str">
        <f t="array" ref="V2408">_xlfn.TEXTJOIN(", ", TRUE, IF(majors_data!$C$2:$C$101=P2408, majors_data!$A$2:$A$101, ""))</f>
        <v>4d0b9e50-43d1-4da0-af2b-97d510bab9e2, 049d0ea9-2055-46a4-b821-0cbf6e36e4d5, 37b5c1f9-c15a-4947-b64d-025dc64c5241</v>
      </c>
      <c r="W2408" s="3" t="str">
        <f t="array" ref="W2408">_xlfn.TEXTJOIN(", ", TRUE, IF(majors_data!$C$2:$C$101=Q2408, majors_data!$A$2:$A$101, ""))</f>
        <v/>
      </c>
      <c r="X2408" s="3" t="str">
        <f t="array" ref="X2408">_xlfn.TEXTJOIN(", ", TRUE, IF(majors_data!$C$2:$C$101=R2408, majors_data!$A$2:$A$101, ""))</f>
        <v/>
      </c>
      <c r="Y2408" s="3" t="str">
        <f t="array" ref="Y2408">_xlfn.TEXTJOIN(", ", TRUE, IF(majors_data!$C$2:$C$101=S2408, majors_data!$A$2:$A$101, ""))</f>
        <v/>
      </c>
      <c r="Z2408" s="3" t="str">
        <f t="array" ref="Z2408">_xlfn.TEXTJOIN(", ", TRUE, IF(majors_data!$C$2:$C$101=T2408, majors_data!$A$2:$A$101, ""))</f>
        <v/>
      </c>
      <c r="AA2408" s="3" t="str">
        <f t="shared" si="266"/>
        <v>4d0b9e50-43d1-4da0-af2b-97d510bab9e2, 049d0ea9-2055-46a4-b821-0cbf6e36e4d5, 37b5c1f9-c15a-4947-b64d-025dc64c5241</v>
      </c>
    </row>
    <row r="2409" spans="1:27">
      <c r="A2409" t="s">
        <v>6543</v>
      </c>
      <c r="B2409" t="s">
        <v>119</v>
      </c>
      <c r="C2409" t="s">
        <v>37</v>
      </c>
      <c r="D2409" t="s">
        <v>1022</v>
      </c>
      <c r="E2409" s="1">
        <v>23382</v>
      </c>
      <c r="F2409" t="s">
        <v>6544</v>
      </c>
      <c r="G2409" t="s">
        <v>6545</v>
      </c>
      <c r="I2409" t="str">
        <f t="shared" si="260"/>
        <v>Michael Williams</v>
      </c>
      <c r="J2409" t="s">
        <v>54</v>
      </c>
      <c r="K2409" t="s">
        <v>17136</v>
      </c>
      <c r="L2409" t="s">
        <v>17138</v>
      </c>
      <c r="P2409" t="str">
        <f t="shared" si="261"/>
        <v>Veterinary Medicine</v>
      </c>
      <c r="Q2409" t="str">
        <f t="shared" si="262"/>
        <v>Music</v>
      </c>
      <c r="R2409" t="str">
        <f t="shared" si="263"/>
        <v>Social Work</v>
      </c>
      <c r="S2409" t="str">
        <f t="shared" si="264"/>
        <v/>
      </c>
      <c r="T2409" t="str">
        <f t="shared" si="265"/>
        <v/>
      </c>
      <c r="V2409" s="3" t="str">
        <f t="array" ref="V2409">_xlfn.TEXTJOIN(", ", TRUE, IF(majors_data!$C$2:$C$101=P2409, majors_data!$A$2:$A$101, ""))</f>
        <v>6b796d48-625b-4acf-96db-141d2e7d7b4b, e6f83c77-1538-4fec-934c-6a4ec6617268</v>
      </c>
      <c r="W2409" s="3" t="str">
        <f t="array" ref="W2409">_xlfn.TEXTJOIN(", ", TRUE, IF(majors_data!$C$2:$C$101=Q2409, majors_data!$A$2:$A$101, ""))</f>
        <v>e00c66ff-cb22-45b1-a5e8-8b3cde249016, 9a1dc165-a7e3-4d94-96b3-aed7943cd257</v>
      </c>
      <c r="X2409" s="3" t="str">
        <f t="array" ref="X2409">_xlfn.TEXTJOIN(", ", TRUE, IF(majors_data!$C$2:$C$101=R2409, majors_data!$A$2:$A$101, ""))</f>
        <v>8402b4cd-a049-4ae7-8649-16af0c4c8c62, 52e4d490-31bd-48ea-ab9b-8f9eaf720b12</v>
      </c>
      <c r="Y2409" s="3" t="str">
        <f t="array" ref="Y2409">_xlfn.TEXTJOIN(", ", TRUE, IF(majors_data!$C$2:$C$101=S2409, majors_data!$A$2:$A$101, ""))</f>
        <v/>
      </c>
      <c r="Z2409" s="3" t="str">
        <f t="array" ref="Z2409">_xlfn.TEXTJOIN(", ", TRUE, IF(majors_data!$C$2:$C$101=T2409, majors_data!$A$2:$A$101, ""))</f>
        <v/>
      </c>
      <c r="AA2409" s="3" t="str">
        <f t="shared" si="266"/>
        <v>6b796d48-625b-4acf-96db-141d2e7d7b4b, e6f83c77-1538-4fec-934c-6a4ec6617268, e00c66ff-cb22-45b1-a5e8-8b3cde249016, 9a1dc165-a7e3-4d94-96b3-aed7943cd257, 8402b4cd-a049-4ae7-8649-16af0c4c8c62, 52e4d490-31bd-48ea-ab9b-8f9eaf720b12</v>
      </c>
    </row>
    <row r="2410" spans="1:27">
      <c r="A2410" t="s">
        <v>6546</v>
      </c>
      <c r="B2410" t="s">
        <v>60</v>
      </c>
      <c r="C2410" t="s">
        <v>37</v>
      </c>
      <c r="D2410" t="s">
        <v>182</v>
      </c>
      <c r="E2410" s="1">
        <v>29996</v>
      </c>
      <c r="F2410" t="s">
        <v>6547</v>
      </c>
      <c r="I2410" t="str">
        <f t="shared" si="260"/>
        <v>Bob Williams</v>
      </c>
      <c r="P2410" t="str">
        <f t="shared" si="261"/>
        <v/>
      </c>
      <c r="Q2410" t="str">
        <f t="shared" si="262"/>
        <v/>
      </c>
      <c r="R2410" t="str">
        <f t="shared" si="263"/>
        <v/>
      </c>
      <c r="S2410" t="str">
        <f t="shared" si="264"/>
        <v/>
      </c>
      <c r="T2410" t="str">
        <f t="shared" si="265"/>
        <v/>
      </c>
      <c r="V2410" s="3" t="str">
        <f t="array" ref="V2410">_xlfn.TEXTJOIN(", ", TRUE, IF(majors_data!$C$2:$C$101=P2410, majors_data!$A$2:$A$101, ""))</f>
        <v/>
      </c>
      <c r="W2410" s="3" t="str">
        <f t="array" ref="W2410">_xlfn.TEXTJOIN(", ", TRUE, IF(majors_data!$C$2:$C$101=Q2410, majors_data!$A$2:$A$101, ""))</f>
        <v/>
      </c>
      <c r="X2410" s="3" t="str">
        <f t="array" ref="X2410">_xlfn.TEXTJOIN(", ", TRUE, IF(majors_data!$C$2:$C$101=R2410, majors_data!$A$2:$A$101, ""))</f>
        <v/>
      </c>
      <c r="Y2410" s="3" t="str">
        <f t="array" ref="Y2410">_xlfn.TEXTJOIN(", ", TRUE, IF(majors_data!$C$2:$C$101=S2410, majors_data!$A$2:$A$101, ""))</f>
        <v/>
      </c>
      <c r="Z2410" s="3" t="str">
        <f t="array" ref="Z2410">_xlfn.TEXTJOIN(", ", TRUE, IF(majors_data!$C$2:$C$101=T2410, majors_data!$A$2:$A$101, ""))</f>
        <v/>
      </c>
      <c r="AA2410" s="3" t="str">
        <f t="shared" si="266"/>
        <v/>
      </c>
    </row>
    <row r="2411" spans="1:27">
      <c r="A2411" t="s">
        <v>6548</v>
      </c>
      <c r="B2411" t="s">
        <v>72</v>
      </c>
      <c r="C2411" t="s">
        <v>80</v>
      </c>
      <c r="D2411" t="s">
        <v>368</v>
      </c>
      <c r="E2411" s="1">
        <v>34457</v>
      </c>
      <c r="F2411" t="s">
        <v>6549</v>
      </c>
      <c r="G2411" t="s">
        <v>1154</v>
      </c>
      <c r="I2411" t="str">
        <f t="shared" si="260"/>
        <v>James Miller</v>
      </c>
      <c r="J2411" t="s">
        <v>1154</v>
      </c>
      <c r="P2411" t="str">
        <f t="shared" si="261"/>
        <v>Linguistics</v>
      </c>
      <c r="Q2411" t="str">
        <f t="shared" si="262"/>
        <v/>
      </c>
      <c r="R2411" t="str">
        <f t="shared" si="263"/>
        <v/>
      </c>
      <c r="S2411" t="str">
        <f t="shared" si="264"/>
        <v/>
      </c>
      <c r="T2411" t="str">
        <f t="shared" si="265"/>
        <v/>
      </c>
      <c r="V2411" s="3" t="str">
        <f t="array" ref="V2411">_xlfn.TEXTJOIN(", ", TRUE, IF(majors_data!$C$2:$C$101=P2411, majors_data!$A$2:$A$101, ""))</f>
        <v>cb7207d7-79d6-497f-a7e6-ceebd62576db, bc618e46-adeb-4bfa-a8dc-9e7a3bbad058</v>
      </c>
      <c r="W2411" s="3" t="str">
        <f t="array" ref="W2411">_xlfn.TEXTJOIN(", ", TRUE, IF(majors_data!$C$2:$C$101=Q2411, majors_data!$A$2:$A$101, ""))</f>
        <v/>
      </c>
      <c r="X2411" s="3" t="str">
        <f t="array" ref="X2411">_xlfn.TEXTJOIN(", ", TRUE, IF(majors_data!$C$2:$C$101=R2411, majors_data!$A$2:$A$101, ""))</f>
        <v/>
      </c>
      <c r="Y2411" s="3" t="str">
        <f t="array" ref="Y2411">_xlfn.TEXTJOIN(", ", TRUE, IF(majors_data!$C$2:$C$101=S2411, majors_data!$A$2:$A$101, ""))</f>
        <v/>
      </c>
      <c r="Z2411" s="3" t="str">
        <f t="array" ref="Z2411">_xlfn.TEXTJOIN(", ", TRUE, IF(majors_data!$C$2:$C$101=T2411, majors_data!$A$2:$A$101, ""))</f>
        <v/>
      </c>
      <c r="AA2411" s="3" t="str">
        <f t="shared" si="266"/>
        <v>cb7207d7-79d6-497f-a7e6-ceebd62576db, bc618e46-adeb-4bfa-a8dc-9e7a3bbad058</v>
      </c>
    </row>
    <row r="2412" spans="1:27">
      <c r="A2412" t="s">
        <v>6550</v>
      </c>
      <c r="B2412" t="s">
        <v>8</v>
      </c>
      <c r="C2412" t="s">
        <v>9</v>
      </c>
      <c r="D2412" t="s">
        <v>10</v>
      </c>
      <c r="E2412" s="1">
        <v>20592</v>
      </c>
      <c r="F2412" t="s">
        <v>6551</v>
      </c>
      <c r="G2412" t="s">
        <v>751</v>
      </c>
      <c r="I2412" t="str">
        <f t="shared" si="260"/>
        <v>David Taylor</v>
      </c>
      <c r="J2412" t="s">
        <v>751</v>
      </c>
      <c r="P2412" t="str">
        <f t="shared" si="261"/>
        <v>Criminal Justice</v>
      </c>
      <c r="Q2412" t="str">
        <f t="shared" si="262"/>
        <v/>
      </c>
      <c r="R2412" t="str">
        <f t="shared" si="263"/>
        <v/>
      </c>
      <c r="S2412" t="str">
        <f t="shared" si="264"/>
        <v/>
      </c>
      <c r="T2412" t="str">
        <f t="shared" si="265"/>
        <v/>
      </c>
      <c r="V2412" s="3" t="str">
        <f t="array" ref="V2412">_xlfn.TEXTJOIN(", ", TRUE, IF(majors_data!$C$2:$C$101=P2412, majors_data!$A$2:$A$101, ""))</f>
        <v>b43b2475-66e9-49df-b826-4dbb0bb15b8b, bd5df5b0-28d6-45d5-8637-31903ae85330</v>
      </c>
      <c r="W2412" s="3" t="str">
        <f t="array" ref="W2412">_xlfn.TEXTJOIN(", ", TRUE, IF(majors_data!$C$2:$C$101=Q2412, majors_data!$A$2:$A$101, ""))</f>
        <v/>
      </c>
      <c r="X2412" s="3" t="str">
        <f t="array" ref="X2412">_xlfn.TEXTJOIN(", ", TRUE, IF(majors_data!$C$2:$C$101=R2412, majors_data!$A$2:$A$101, ""))</f>
        <v/>
      </c>
      <c r="Y2412" s="3" t="str">
        <f t="array" ref="Y2412">_xlfn.TEXTJOIN(", ", TRUE, IF(majors_data!$C$2:$C$101=S2412, majors_data!$A$2:$A$101, ""))</f>
        <v/>
      </c>
      <c r="Z2412" s="3" t="str">
        <f t="array" ref="Z2412">_xlfn.TEXTJOIN(", ", TRUE, IF(majors_data!$C$2:$C$101=T2412, majors_data!$A$2:$A$101, ""))</f>
        <v/>
      </c>
      <c r="AA2412" s="3" t="str">
        <f t="shared" si="266"/>
        <v>b43b2475-66e9-49df-b826-4dbb0bb15b8b, bd5df5b0-28d6-45d5-8637-31903ae85330</v>
      </c>
    </row>
    <row r="2413" spans="1:27">
      <c r="A2413" t="s">
        <v>6552</v>
      </c>
      <c r="B2413" t="s">
        <v>8</v>
      </c>
      <c r="C2413" t="s">
        <v>21</v>
      </c>
      <c r="D2413" t="s">
        <v>147</v>
      </c>
      <c r="E2413" s="1">
        <v>27855</v>
      </c>
      <c r="F2413" t="s">
        <v>6553</v>
      </c>
      <c r="I2413" t="str">
        <f t="shared" si="260"/>
        <v>David Brown</v>
      </c>
      <c r="P2413" t="str">
        <f t="shared" si="261"/>
        <v/>
      </c>
      <c r="Q2413" t="str">
        <f t="shared" si="262"/>
        <v/>
      </c>
      <c r="R2413" t="str">
        <f t="shared" si="263"/>
        <v/>
      </c>
      <c r="S2413" t="str">
        <f t="shared" si="264"/>
        <v/>
      </c>
      <c r="T2413" t="str">
        <f t="shared" si="265"/>
        <v/>
      </c>
      <c r="V2413" s="3" t="str">
        <f t="array" ref="V2413">_xlfn.TEXTJOIN(", ", TRUE, IF(majors_data!$C$2:$C$101=P2413, majors_data!$A$2:$A$101, ""))</f>
        <v/>
      </c>
      <c r="W2413" s="3" t="str">
        <f t="array" ref="W2413">_xlfn.TEXTJOIN(", ", TRUE, IF(majors_data!$C$2:$C$101=Q2413, majors_data!$A$2:$A$101, ""))</f>
        <v/>
      </c>
      <c r="X2413" s="3" t="str">
        <f t="array" ref="X2413">_xlfn.TEXTJOIN(", ", TRUE, IF(majors_data!$C$2:$C$101=R2413, majors_data!$A$2:$A$101, ""))</f>
        <v/>
      </c>
      <c r="Y2413" s="3" t="str">
        <f t="array" ref="Y2413">_xlfn.TEXTJOIN(", ", TRUE, IF(majors_data!$C$2:$C$101=S2413, majors_data!$A$2:$A$101, ""))</f>
        <v/>
      </c>
      <c r="Z2413" s="3" t="str">
        <f t="array" ref="Z2413">_xlfn.TEXTJOIN(", ", TRUE, IF(majors_data!$C$2:$C$101=T2413, majors_data!$A$2:$A$101, ""))</f>
        <v/>
      </c>
      <c r="AA2413" s="3" t="str">
        <f t="shared" si="266"/>
        <v/>
      </c>
    </row>
    <row r="2414" spans="1:27">
      <c r="A2414" t="s">
        <v>6554</v>
      </c>
      <c r="B2414" t="s">
        <v>8</v>
      </c>
      <c r="C2414" t="s">
        <v>80</v>
      </c>
      <c r="D2414" t="s">
        <v>81</v>
      </c>
      <c r="E2414" s="1">
        <v>27113</v>
      </c>
      <c r="F2414" t="s">
        <v>6555</v>
      </c>
      <c r="G2414" t="s">
        <v>2136</v>
      </c>
      <c r="I2414" t="str">
        <f t="shared" si="260"/>
        <v>David Miller</v>
      </c>
      <c r="J2414" t="s">
        <v>2136</v>
      </c>
      <c r="P2414" t="str">
        <f t="shared" si="261"/>
        <v>Theater</v>
      </c>
      <c r="Q2414" t="str">
        <f t="shared" si="262"/>
        <v/>
      </c>
      <c r="R2414" t="str">
        <f t="shared" si="263"/>
        <v/>
      </c>
      <c r="S2414" t="str">
        <f t="shared" si="264"/>
        <v/>
      </c>
      <c r="T2414" t="str">
        <f t="shared" si="265"/>
        <v/>
      </c>
      <c r="V2414" s="3" t="str">
        <f t="array" ref="V2414">_xlfn.TEXTJOIN(", ", TRUE, IF(majors_data!$C$2:$C$101=P2414, majors_data!$A$2:$A$101, ""))</f>
        <v>49150744-aac2-44f9-8ca0-05ae90757bac, f5b20856-42b4-48bd-93d9-fbe2712c9e55</v>
      </c>
      <c r="W2414" s="3" t="str">
        <f t="array" ref="W2414">_xlfn.TEXTJOIN(", ", TRUE, IF(majors_data!$C$2:$C$101=Q2414, majors_data!$A$2:$A$101, ""))</f>
        <v/>
      </c>
      <c r="X2414" s="3" t="str">
        <f t="array" ref="X2414">_xlfn.TEXTJOIN(", ", TRUE, IF(majors_data!$C$2:$C$101=R2414, majors_data!$A$2:$A$101, ""))</f>
        <v/>
      </c>
      <c r="Y2414" s="3" t="str">
        <f t="array" ref="Y2414">_xlfn.TEXTJOIN(", ", TRUE, IF(majors_data!$C$2:$C$101=S2414, majors_data!$A$2:$A$101, ""))</f>
        <v/>
      </c>
      <c r="Z2414" s="3" t="str">
        <f t="array" ref="Z2414">_xlfn.TEXTJOIN(", ", TRUE, IF(majors_data!$C$2:$C$101=T2414, majors_data!$A$2:$A$101, ""))</f>
        <v/>
      </c>
      <c r="AA2414" s="3" t="str">
        <f t="shared" si="266"/>
        <v>49150744-aac2-44f9-8ca0-05ae90757bac, f5b20856-42b4-48bd-93d9-fbe2712c9e55</v>
      </c>
    </row>
    <row r="2415" spans="1:27">
      <c r="A2415" t="s">
        <v>6556</v>
      </c>
      <c r="B2415" t="s">
        <v>14</v>
      </c>
      <c r="C2415" t="s">
        <v>9</v>
      </c>
      <c r="D2415" t="s">
        <v>1074</v>
      </c>
      <c r="E2415" s="1">
        <v>28885</v>
      </c>
      <c r="F2415" t="s">
        <v>6557</v>
      </c>
      <c r="G2415" t="s">
        <v>1309</v>
      </c>
      <c r="I2415" t="str">
        <f t="shared" si="260"/>
        <v>Jane Taylor</v>
      </c>
      <c r="J2415" t="s">
        <v>1309</v>
      </c>
      <c r="P2415" t="str">
        <f t="shared" si="261"/>
        <v>Psychology</v>
      </c>
      <c r="Q2415" t="str">
        <f t="shared" si="262"/>
        <v/>
      </c>
      <c r="R2415" t="str">
        <f t="shared" si="263"/>
        <v/>
      </c>
      <c r="S2415" t="str">
        <f t="shared" si="264"/>
        <v/>
      </c>
      <c r="T2415" t="str">
        <f t="shared" si="265"/>
        <v/>
      </c>
      <c r="V2415" s="3" t="str">
        <f t="array" ref="V2415">_xlfn.TEXTJOIN(", ", TRUE, IF(majors_data!$C$2:$C$101=P2415, majors_data!$A$2:$A$101, ""))</f>
        <v>4d0b9e50-43d1-4da0-af2b-97d510bab9e2, 049d0ea9-2055-46a4-b821-0cbf6e36e4d5, 37b5c1f9-c15a-4947-b64d-025dc64c5241</v>
      </c>
      <c r="W2415" s="3" t="str">
        <f t="array" ref="W2415">_xlfn.TEXTJOIN(", ", TRUE, IF(majors_data!$C$2:$C$101=Q2415, majors_data!$A$2:$A$101, ""))</f>
        <v/>
      </c>
      <c r="X2415" s="3" t="str">
        <f t="array" ref="X2415">_xlfn.TEXTJOIN(", ", TRUE, IF(majors_data!$C$2:$C$101=R2415, majors_data!$A$2:$A$101, ""))</f>
        <v/>
      </c>
      <c r="Y2415" s="3" t="str">
        <f t="array" ref="Y2415">_xlfn.TEXTJOIN(", ", TRUE, IF(majors_data!$C$2:$C$101=S2415, majors_data!$A$2:$A$101, ""))</f>
        <v/>
      </c>
      <c r="Z2415" s="3" t="str">
        <f t="array" ref="Z2415">_xlfn.TEXTJOIN(", ", TRUE, IF(majors_data!$C$2:$C$101=T2415, majors_data!$A$2:$A$101, ""))</f>
        <v/>
      </c>
      <c r="AA2415" s="3" t="str">
        <f t="shared" si="266"/>
        <v>4d0b9e50-43d1-4da0-af2b-97d510bab9e2, 049d0ea9-2055-46a4-b821-0cbf6e36e4d5, 37b5c1f9-c15a-4947-b64d-025dc64c5241</v>
      </c>
    </row>
    <row r="2416" spans="1:27">
      <c r="A2416" t="s">
        <v>6558</v>
      </c>
      <c r="B2416" t="s">
        <v>14</v>
      </c>
      <c r="C2416" t="s">
        <v>42</v>
      </c>
      <c r="D2416" t="s">
        <v>297</v>
      </c>
      <c r="E2416" s="1">
        <v>19292</v>
      </c>
      <c r="F2416" t="s">
        <v>6559</v>
      </c>
      <c r="G2416" t="s">
        <v>6560</v>
      </c>
      <c r="I2416" t="str">
        <f t="shared" si="260"/>
        <v>Jane Moore</v>
      </c>
      <c r="J2416" t="s">
        <v>2533</v>
      </c>
      <c r="K2416" t="s">
        <v>17149</v>
      </c>
      <c r="P2416" t="str">
        <f t="shared" si="261"/>
        <v>Urban Planning</v>
      </c>
      <c r="Q2416" t="str">
        <f t="shared" si="262"/>
        <v>Chemistry</v>
      </c>
      <c r="R2416" t="str">
        <f t="shared" si="263"/>
        <v/>
      </c>
      <c r="S2416" t="str">
        <f t="shared" si="264"/>
        <v/>
      </c>
      <c r="T2416" t="str">
        <f t="shared" si="265"/>
        <v/>
      </c>
      <c r="V2416" s="3" t="str">
        <f t="array" ref="V2416">_xlfn.TEXTJOIN(", ", TRUE, IF(majors_data!$C$2:$C$101=P2416, majors_data!$A$2:$A$101, ""))</f>
        <v>fa7f1f45-106f-4e8d-bd8c-cce0fd276256, 9630ccdb-1fb5-411d-a129-562993ba0569</v>
      </c>
      <c r="W2416" s="3" t="str">
        <f t="array" ref="W2416">_xlfn.TEXTJOIN(", ", TRUE, IF(majors_data!$C$2:$C$101=Q2416, majors_data!$A$2:$A$101, ""))</f>
        <v>3c0ebd74-4105-4532-a321-39bc3d6ab3d8, eac5b480-7e00-4d5e-add6-fc915fb2e8be, 32a60bdd-f493-4c44-a9e2-e45c0209be5e</v>
      </c>
      <c r="X2416" s="3" t="str">
        <f t="array" ref="X2416">_xlfn.TEXTJOIN(", ", TRUE, IF(majors_data!$C$2:$C$101=R2416, majors_data!$A$2:$A$101, ""))</f>
        <v/>
      </c>
      <c r="Y2416" s="3" t="str">
        <f t="array" ref="Y2416">_xlfn.TEXTJOIN(", ", TRUE, IF(majors_data!$C$2:$C$101=S2416, majors_data!$A$2:$A$101, ""))</f>
        <v/>
      </c>
      <c r="Z2416" s="3" t="str">
        <f t="array" ref="Z2416">_xlfn.TEXTJOIN(", ", TRUE, IF(majors_data!$C$2:$C$101=T2416, majors_data!$A$2:$A$101, ""))</f>
        <v/>
      </c>
      <c r="AA2416" s="3" t="str">
        <f t="shared" si="266"/>
        <v>fa7f1f45-106f-4e8d-bd8c-cce0fd276256, 9630ccdb-1fb5-411d-a129-562993ba0569, 3c0ebd74-4105-4532-a321-39bc3d6ab3d8, eac5b480-7e00-4d5e-add6-fc915fb2e8be, 32a60bdd-f493-4c44-a9e2-e45c0209be5e</v>
      </c>
    </row>
    <row r="2417" spans="1:27">
      <c r="A2417" t="s">
        <v>6561</v>
      </c>
      <c r="B2417" t="s">
        <v>36</v>
      </c>
      <c r="C2417" t="s">
        <v>37</v>
      </c>
      <c r="D2417" t="s">
        <v>38</v>
      </c>
      <c r="E2417" s="1">
        <v>20462</v>
      </c>
      <c r="F2417" t="s">
        <v>6562</v>
      </c>
      <c r="G2417" t="s">
        <v>6563</v>
      </c>
      <c r="I2417" t="str">
        <f t="shared" si="260"/>
        <v>Alice Williams</v>
      </c>
      <c r="J2417" t="s">
        <v>95</v>
      </c>
      <c r="K2417" t="s">
        <v>17127</v>
      </c>
      <c r="L2417" t="s">
        <v>17154</v>
      </c>
      <c r="M2417" t="s">
        <v>17145</v>
      </c>
      <c r="P2417" t="str">
        <f t="shared" si="261"/>
        <v>Foreign Languages</v>
      </c>
      <c r="Q2417" t="str">
        <f t="shared" si="262"/>
        <v>Geography</v>
      </c>
      <c r="R2417" t="str">
        <f t="shared" si="263"/>
        <v>Law</v>
      </c>
      <c r="S2417" t="str">
        <f t="shared" si="264"/>
        <v>Sociology</v>
      </c>
      <c r="T2417" t="str">
        <f t="shared" si="265"/>
        <v/>
      </c>
      <c r="V2417" s="3" t="str">
        <f t="array" ref="V2417">_xlfn.TEXTJOIN(", ", TRUE, IF(majors_data!$C$2:$C$101=P2417, majors_data!$A$2:$A$101, ""))</f>
        <v>6dfeb9a0-918b-4038-ae4f-63ab374b9311, 589319dd-8b62-4842-bb7a-855eef1f8d6e</v>
      </c>
      <c r="W2417" s="3" t="str">
        <f t="array" ref="W2417">_xlfn.TEXTJOIN(", ", TRUE, IF(majors_data!$C$2:$C$101=Q2417, majors_data!$A$2:$A$101, ""))</f>
        <v>5d92edf2-5248-4363-8e50-f18ad6a67a8c, b6f11273-e674-4c30-afa1-7ee62c1abb4b</v>
      </c>
      <c r="X2417" s="3" t="str">
        <f t="array" ref="X2417">_xlfn.TEXTJOIN(", ", TRUE, IF(majors_data!$C$2:$C$101=R2417, majors_data!$A$2:$A$101, ""))</f>
        <v>4ae8186a-1c4d-4b5e-8e7e-385e8b3e9c79, fcda77f1-d71f-4cbe-bb5c-fb12877aec40</v>
      </c>
      <c r="Y2417" s="3" t="str">
        <f t="array" ref="Y2417">_xlfn.TEXTJOIN(", ", TRUE, IF(majors_data!$C$2:$C$101=S2417, majors_data!$A$2:$A$101, ""))</f>
        <v>dda33b53-0fff-4371-8a45-35a2192e86e8, 34c2e9da-d62c-4fdd-ad94-7befd2595222, 9e9ca12c-4178-40b5-a715-f166244e3adb</v>
      </c>
      <c r="Z2417" s="3" t="str">
        <f t="array" ref="Z2417">_xlfn.TEXTJOIN(", ", TRUE, IF(majors_data!$C$2:$C$101=T2417, majors_data!$A$2:$A$101, ""))</f>
        <v/>
      </c>
      <c r="AA2417" s="3" t="str">
        <f t="shared" si="266"/>
        <v>6dfeb9a0-918b-4038-ae4f-63ab374b9311, 589319dd-8b62-4842-bb7a-855eef1f8d6e, 5d92edf2-5248-4363-8e50-f18ad6a67a8c, b6f11273-e674-4c30-afa1-7ee62c1abb4b, 4ae8186a-1c4d-4b5e-8e7e-385e8b3e9c79, fcda77f1-d71f-4cbe-bb5c-fb12877aec40, dda33b53-0fff-4371-8a45-35a2192e86e8, 34c2e9da-d62c-4fdd-ad94-7befd2595222, 9e9ca12c-4178-40b5-a715-f166244e3adb</v>
      </c>
    </row>
    <row r="2418" spans="1:27">
      <c r="A2418" t="s">
        <v>6564</v>
      </c>
      <c r="B2418" t="s">
        <v>20</v>
      </c>
      <c r="C2418" t="s">
        <v>56</v>
      </c>
      <c r="D2418" t="s">
        <v>57</v>
      </c>
      <c r="E2418" s="1">
        <v>28313</v>
      </c>
      <c r="F2418" t="s">
        <v>6565</v>
      </c>
      <c r="G2418" t="s">
        <v>6566</v>
      </c>
      <c r="I2418" t="str">
        <f t="shared" si="260"/>
        <v>John Smith</v>
      </c>
      <c r="J2418" t="s">
        <v>245</v>
      </c>
      <c r="K2418" t="s">
        <v>17144</v>
      </c>
      <c r="L2418" t="s">
        <v>17149</v>
      </c>
      <c r="M2418" t="s">
        <v>17135</v>
      </c>
      <c r="P2418" t="str">
        <f t="shared" si="261"/>
        <v>History</v>
      </c>
      <c r="Q2418" t="str">
        <f t="shared" si="262"/>
        <v>Psychology</v>
      </c>
      <c r="R2418" t="str">
        <f t="shared" si="263"/>
        <v>Chemistry</v>
      </c>
      <c r="S2418" t="str">
        <f t="shared" si="264"/>
        <v>Business Administration</v>
      </c>
      <c r="T2418" t="str">
        <f t="shared" si="265"/>
        <v/>
      </c>
      <c r="V2418" s="3" t="str">
        <f t="array" ref="V2418">_xlfn.TEXTJOIN(", ", TRUE, IF(majors_data!$C$2:$C$101=P2418, majors_data!$A$2:$A$101, ""))</f>
        <v>f6cf2da9-277c-4780-8c18-2a4727d35f64, af428f7f-7d22-4949-924b-37b9c13140fb, d2d40201-0152-4e55-bf95-406c1f66295b</v>
      </c>
      <c r="W2418" s="3" t="str">
        <f t="array" ref="W2418">_xlfn.TEXTJOIN(", ", TRUE, IF(majors_data!$C$2:$C$101=Q2418, majors_data!$A$2:$A$101, ""))</f>
        <v>4d0b9e50-43d1-4da0-af2b-97d510bab9e2, 049d0ea9-2055-46a4-b821-0cbf6e36e4d5, 37b5c1f9-c15a-4947-b64d-025dc64c5241</v>
      </c>
      <c r="X2418" s="3" t="str">
        <f t="array" ref="X2418">_xlfn.TEXTJOIN(", ", TRUE, IF(majors_data!$C$2:$C$101=R2418, majors_data!$A$2:$A$101, ""))</f>
        <v>3c0ebd74-4105-4532-a321-39bc3d6ab3d8, eac5b480-7e00-4d5e-add6-fc915fb2e8be, 32a60bdd-f493-4c44-a9e2-e45c0209be5e</v>
      </c>
      <c r="Y2418" s="3" t="str">
        <f t="array" ref="Y2418">_xlfn.TEXTJOIN(", ", TRUE, IF(majors_data!$C$2:$C$101=S2418, majors_data!$A$2:$A$101, ""))</f>
        <v>ad1e7d8e-5114-413f-921d-a35552003ee4, c132b04e-83bd-4b24-8fe4-5a9a015e7c93, 1e0b04ba-18d5-4ab9-a1e5-23449bbc4a0b</v>
      </c>
      <c r="Z2418" s="3" t="str">
        <f t="array" ref="Z2418">_xlfn.TEXTJOIN(", ", TRUE, IF(majors_data!$C$2:$C$101=T2418, majors_data!$A$2:$A$101, ""))</f>
        <v/>
      </c>
      <c r="AA2418" s="3" t="str">
        <f t="shared" si="266"/>
        <v>f6cf2da9-277c-4780-8c18-2a4727d35f64, af428f7f-7d22-4949-924b-37b9c13140fb, d2d40201-0152-4e55-bf95-406c1f66295b, 4d0b9e50-43d1-4da0-af2b-97d510bab9e2, 049d0ea9-2055-46a4-b821-0cbf6e36e4d5, 37b5c1f9-c15a-4947-b64d-025dc64c5241, 3c0ebd74-4105-4532-a321-39bc3d6ab3d8, eac5b480-7e00-4d5e-add6-fc915fb2e8be, 32a60bdd-f493-4c44-a9e2-e45c0209be5e, ad1e7d8e-5114-413f-921d-a35552003ee4, c132b04e-83bd-4b24-8fe4-5a9a015e7c93, 1e0b04ba-18d5-4ab9-a1e5-23449bbc4a0b</v>
      </c>
    </row>
    <row r="2419" spans="1:27">
      <c r="A2419" t="s">
        <v>6567</v>
      </c>
      <c r="B2419" t="s">
        <v>60</v>
      </c>
      <c r="C2419" t="s">
        <v>230</v>
      </c>
      <c r="D2419" t="s">
        <v>440</v>
      </c>
      <c r="E2419" s="1">
        <v>29206</v>
      </c>
      <c r="F2419" t="s">
        <v>6568</v>
      </c>
      <c r="I2419" t="str">
        <f t="shared" si="260"/>
        <v>Bob Johnson</v>
      </c>
      <c r="P2419" t="str">
        <f t="shared" si="261"/>
        <v/>
      </c>
      <c r="Q2419" t="str">
        <f t="shared" si="262"/>
        <v/>
      </c>
      <c r="R2419" t="str">
        <f t="shared" si="263"/>
        <v/>
      </c>
      <c r="S2419" t="str">
        <f t="shared" si="264"/>
        <v/>
      </c>
      <c r="T2419" t="str">
        <f t="shared" si="265"/>
        <v/>
      </c>
      <c r="V2419" s="3" t="str">
        <f t="array" ref="V2419">_xlfn.TEXTJOIN(", ", TRUE, IF(majors_data!$C$2:$C$101=P2419, majors_data!$A$2:$A$101, ""))</f>
        <v/>
      </c>
      <c r="W2419" s="3" t="str">
        <f t="array" ref="W2419">_xlfn.TEXTJOIN(", ", TRUE, IF(majors_data!$C$2:$C$101=Q2419, majors_data!$A$2:$A$101, ""))</f>
        <v/>
      </c>
      <c r="X2419" s="3" t="str">
        <f t="array" ref="X2419">_xlfn.TEXTJOIN(", ", TRUE, IF(majors_data!$C$2:$C$101=R2419, majors_data!$A$2:$A$101, ""))</f>
        <v/>
      </c>
      <c r="Y2419" s="3" t="str">
        <f t="array" ref="Y2419">_xlfn.TEXTJOIN(", ", TRUE, IF(majors_data!$C$2:$C$101=S2419, majors_data!$A$2:$A$101, ""))</f>
        <v/>
      </c>
      <c r="Z2419" s="3" t="str">
        <f t="array" ref="Z2419">_xlfn.TEXTJOIN(", ", TRUE, IF(majors_data!$C$2:$C$101=T2419, majors_data!$A$2:$A$101, ""))</f>
        <v/>
      </c>
      <c r="AA2419" s="3" t="str">
        <f t="shared" si="266"/>
        <v/>
      </c>
    </row>
    <row r="2420" spans="1:27">
      <c r="A2420" t="s">
        <v>6569</v>
      </c>
      <c r="B2420" t="s">
        <v>8</v>
      </c>
      <c r="C2420" t="s">
        <v>42</v>
      </c>
      <c r="D2420" t="s">
        <v>760</v>
      </c>
      <c r="E2420" s="1">
        <v>23168</v>
      </c>
      <c r="F2420" t="s">
        <v>6570</v>
      </c>
      <c r="G2420" t="s">
        <v>6571</v>
      </c>
      <c r="I2420" t="str">
        <f t="shared" si="260"/>
        <v>David Moore</v>
      </c>
      <c r="J2420" t="s">
        <v>2136</v>
      </c>
      <c r="K2420" t="s">
        <v>17144</v>
      </c>
      <c r="L2420" t="s">
        <v>17141</v>
      </c>
      <c r="M2420" t="s">
        <v>17140</v>
      </c>
      <c r="P2420" t="str">
        <f t="shared" si="261"/>
        <v>Theater</v>
      </c>
      <c r="Q2420" t="str">
        <f t="shared" si="262"/>
        <v>Psychology</v>
      </c>
      <c r="R2420" t="str">
        <f t="shared" si="263"/>
        <v>English</v>
      </c>
      <c r="S2420" t="str">
        <f t="shared" si="264"/>
        <v>Philosophy</v>
      </c>
      <c r="T2420" t="str">
        <f t="shared" si="265"/>
        <v/>
      </c>
      <c r="V2420" s="3" t="str">
        <f t="array" ref="V2420">_xlfn.TEXTJOIN(", ", TRUE, IF(majors_data!$C$2:$C$101=P2420, majors_data!$A$2:$A$101, ""))</f>
        <v>49150744-aac2-44f9-8ca0-05ae90757bac, f5b20856-42b4-48bd-93d9-fbe2712c9e55</v>
      </c>
      <c r="W2420" s="3" t="str">
        <f t="array" ref="W2420">_xlfn.TEXTJOIN(", ", TRUE, IF(majors_data!$C$2:$C$101=Q2420, majors_data!$A$2:$A$101, ""))</f>
        <v>4d0b9e50-43d1-4da0-af2b-97d510bab9e2, 049d0ea9-2055-46a4-b821-0cbf6e36e4d5, 37b5c1f9-c15a-4947-b64d-025dc64c5241</v>
      </c>
      <c r="X2420" s="3" t="str">
        <f t="array" ref="X2420">_xlfn.TEXTJOIN(", ", TRUE, IF(majors_data!$C$2:$C$101=R2420, majors_data!$A$2:$A$101, ""))</f>
        <v>37979873-7c28-4b44-83ee-438c3e6810e9, e988d274-0abb-4d30-86fd-65f7e0f6b057, cc5f8133-74b9-43cc-b15e-b159a78b93fd</v>
      </c>
      <c r="Y2420" s="3" t="str">
        <f t="array" ref="Y2420">_xlfn.TEXTJOIN(", ", TRUE, IF(majors_data!$C$2:$C$101=S2420, majors_data!$A$2:$A$101, ""))</f>
        <v>2390b2fb-f180-48d3-989d-5e359fdf867c, febd48e5-fa29-4288-94cf-a257e875bbc5, a680ecae-78a0-4d78-88cd-4f0163e7d4da</v>
      </c>
      <c r="Z2420" s="3" t="str">
        <f t="array" ref="Z2420">_xlfn.TEXTJOIN(", ", TRUE, IF(majors_data!$C$2:$C$101=T2420, majors_data!$A$2:$A$101, ""))</f>
        <v/>
      </c>
      <c r="AA2420" s="3" t="str">
        <f t="shared" si="266"/>
        <v>49150744-aac2-44f9-8ca0-05ae90757bac, f5b20856-42b4-48bd-93d9-fbe2712c9e55, 4d0b9e50-43d1-4da0-af2b-97d510bab9e2, 049d0ea9-2055-46a4-b821-0cbf6e36e4d5, 37b5c1f9-c15a-4947-b64d-025dc64c5241, 37979873-7c28-4b44-83ee-438c3e6810e9, e988d274-0abb-4d30-86fd-65f7e0f6b057, cc5f8133-74b9-43cc-b15e-b159a78b93fd, 2390b2fb-f180-48d3-989d-5e359fdf867c, febd48e5-fa29-4288-94cf-a257e875bbc5, a680ecae-78a0-4d78-88cd-4f0163e7d4da</v>
      </c>
    </row>
    <row r="2421" spans="1:27">
      <c r="A2421" t="s">
        <v>6572</v>
      </c>
      <c r="B2421" t="s">
        <v>20</v>
      </c>
      <c r="C2421" t="s">
        <v>37</v>
      </c>
      <c r="D2421" t="s">
        <v>85</v>
      </c>
      <c r="E2421" s="1">
        <v>32571</v>
      </c>
      <c r="F2421" t="s">
        <v>6573</v>
      </c>
      <c r="G2421" t="s">
        <v>6574</v>
      </c>
      <c r="I2421" t="str">
        <f t="shared" si="260"/>
        <v>John Williams</v>
      </c>
      <c r="J2421" t="s">
        <v>655</v>
      </c>
      <c r="K2421" t="s">
        <v>17127</v>
      </c>
      <c r="L2421" t="s">
        <v>17132</v>
      </c>
      <c r="P2421" t="str">
        <f t="shared" si="261"/>
        <v>Education</v>
      </c>
      <c r="Q2421" t="str">
        <f t="shared" si="262"/>
        <v>Geography</v>
      </c>
      <c r="R2421" t="str">
        <f t="shared" si="263"/>
        <v>Accounting</v>
      </c>
      <c r="S2421" t="str">
        <f t="shared" si="264"/>
        <v/>
      </c>
      <c r="T2421" t="str">
        <f t="shared" si="265"/>
        <v/>
      </c>
      <c r="V2421" s="3" t="str">
        <f t="array" ref="V2421">_xlfn.TEXTJOIN(", ", TRUE, IF(majors_data!$C$2:$C$101=P2421, majors_data!$A$2:$A$101, ""))</f>
        <v>1e0ce7f9-cbf4-44c4-bfb7-725db39d17ea, dda17862-a51d-49f5-bc9f-b2caa7af10ef, 551cfc0c-5de9-4672-90a2-b0f5b644ed8c</v>
      </c>
      <c r="W2421" s="3" t="str">
        <f t="array" ref="W2421">_xlfn.TEXTJOIN(", ", TRUE, IF(majors_data!$C$2:$C$101=Q2421, majors_data!$A$2:$A$101, ""))</f>
        <v>5d92edf2-5248-4363-8e50-f18ad6a67a8c, b6f11273-e674-4c30-afa1-7ee62c1abb4b</v>
      </c>
      <c r="X2421" s="3" t="str">
        <f t="array" ref="X2421">_xlfn.TEXTJOIN(", ", TRUE, IF(majors_data!$C$2:$C$101=R2421, majors_data!$A$2:$A$101, ""))</f>
        <v>f66e3050-2b7f-4d30-bc1e-f1c26d6a2aa2, 16f85a4c-9e5b-4f05-ac70-25acb3032c48, d25284f4-c84e-48db-b41e-dc42085a55f9</v>
      </c>
      <c r="Y2421" s="3" t="str">
        <f t="array" ref="Y2421">_xlfn.TEXTJOIN(", ", TRUE, IF(majors_data!$C$2:$C$101=S2421, majors_data!$A$2:$A$101, ""))</f>
        <v/>
      </c>
      <c r="Z2421" s="3" t="str">
        <f t="array" ref="Z2421">_xlfn.TEXTJOIN(", ", TRUE, IF(majors_data!$C$2:$C$101=T2421, majors_data!$A$2:$A$101, ""))</f>
        <v/>
      </c>
      <c r="AA2421" s="3" t="str">
        <f t="shared" si="266"/>
        <v>1e0ce7f9-cbf4-44c4-bfb7-725db39d17ea, dda17862-a51d-49f5-bc9f-b2caa7af10ef, 551cfc0c-5de9-4672-90a2-b0f5b644ed8c, 5d92edf2-5248-4363-8e50-f18ad6a67a8c, b6f11273-e674-4c30-afa1-7ee62c1abb4b, f66e3050-2b7f-4d30-bc1e-f1c26d6a2aa2, 16f85a4c-9e5b-4f05-ac70-25acb3032c48, d25284f4-c84e-48db-b41e-dc42085a55f9</v>
      </c>
    </row>
    <row r="2422" spans="1:27">
      <c r="A2422" t="s">
        <v>6575</v>
      </c>
      <c r="B2422" t="s">
        <v>36</v>
      </c>
      <c r="C2422" t="s">
        <v>230</v>
      </c>
      <c r="D2422" t="s">
        <v>378</v>
      </c>
      <c r="E2422" s="1">
        <v>30306</v>
      </c>
      <c r="F2422" t="s">
        <v>6576</v>
      </c>
      <c r="G2422" t="s">
        <v>840</v>
      </c>
      <c r="I2422" t="str">
        <f t="shared" si="260"/>
        <v>Alice Johnson</v>
      </c>
      <c r="J2422" t="s">
        <v>840</v>
      </c>
      <c r="P2422" t="str">
        <f t="shared" si="261"/>
        <v>Accounting</v>
      </c>
      <c r="Q2422" t="str">
        <f t="shared" si="262"/>
        <v/>
      </c>
      <c r="R2422" t="str">
        <f t="shared" si="263"/>
        <v/>
      </c>
      <c r="S2422" t="str">
        <f t="shared" si="264"/>
        <v/>
      </c>
      <c r="T2422" t="str">
        <f t="shared" si="265"/>
        <v/>
      </c>
      <c r="V2422" s="3" t="str">
        <f t="array" ref="V2422">_xlfn.TEXTJOIN(", ", TRUE, IF(majors_data!$C$2:$C$101=P2422, majors_data!$A$2:$A$101, ""))</f>
        <v>f66e3050-2b7f-4d30-bc1e-f1c26d6a2aa2, 16f85a4c-9e5b-4f05-ac70-25acb3032c48, d25284f4-c84e-48db-b41e-dc42085a55f9</v>
      </c>
      <c r="W2422" s="3" t="str">
        <f t="array" ref="W2422">_xlfn.TEXTJOIN(", ", TRUE, IF(majors_data!$C$2:$C$101=Q2422, majors_data!$A$2:$A$101, ""))</f>
        <v/>
      </c>
      <c r="X2422" s="3" t="str">
        <f t="array" ref="X2422">_xlfn.TEXTJOIN(", ", TRUE, IF(majors_data!$C$2:$C$101=R2422, majors_data!$A$2:$A$101, ""))</f>
        <v/>
      </c>
      <c r="Y2422" s="3" t="str">
        <f t="array" ref="Y2422">_xlfn.TEXTJOIN(", ", TRUE, IF(majors_data!$C$2:$C$101=S2422, majors_data!$A$2:$A$101, ""))</f>
        <v/>
      </c>
      <c r="Z2422" s="3" t="str">
        <f t="array" ref="Z2422">_xlfn.TEXTJOIN(", ", TRUE, IF(majors_data!$C$2:$C$101=T2422, majors_data!$A$2:$A$101, ""))</f>
        <v/>
      </c>
      <c r="AA2422" s="3" t="str">
        <f t="shared" si="266"/>
        <v>f66e3050-2b7f-4d30-bc1e-f1c26d6a2aa2, 16f85a4c-9e5b-4f05-ac70-25acb3032c48, d25284f4-c84e-48db-b41e-dc42085a55f9</v>
      </c>
    </row>
    <row r="2423" spans="1:27">
      <c r="A2423" t="s">
        <v>6577</v>
      </c>
      <c r="B2423" t="s">
        <v>8</v>
      </c>
      <c r="C2423" t="s">
        <v>37</v>
      </c>
      <c r="D2423" t="s">
        <v>312</v>
      </c>
      <c r="E2423" s="1">
        <v>29886</v>
      </c>
      <c r="F2423" t="s">
        <v>6578</v>
      </c>
      <c r="G2423" t="s">
        <v>6579</v>
      </c>
      <c r="I2423" t="str">
        <f t="shared" si="260"/>
        <v>David Williams</v>
      </c>
      <c r="J2423" t="s">
        <v>279</v>
      </c>
      <c r="K2423" t="s">
        <v>17134</v>
      </c>
      <c r="L2423" t="s">
        <v>17139</v>
      </c>
      <c r="M2423" t="s">
        <v>17141</v>
      </c>
      <c r="N2423" t="s">
        <v>17131</v>
      </c>
      <c r="P2423" t="str">
        <f t="shared" si="261"/>
        <v>Mechanical Engineering</v>
      </c>
      <c r="Q2423" t="str">
        <f t="shared" si="262"/>
        <v>Journalism</v>
      </c>
      <c r="R2423" t="str">
        <f t="shared" si="263"/>
        <v>Urban Planning</v>
      </c>
      <c r="S2423" t="str">
        <f t="shared" si="264"/>
        <v>English</v>
      </c>
      <c r="T2423" t="str">
        <f t="shared" si="265"/>
        <v>Public Health</v>
      </c>
      <c r="V2423" s="3" t="str">
        <f t="array" ref="V2423">_xlfn.TEXTJOIN(", ", TRUE, IF(majors_data!$C$2:$C$101=P2423, majors_data!$A$2:$A$101, ""))</f>
        <v>d3d06262-f539-4a05-9e71-6e6113e9529b, efbed11c-6828-4d9a-bdc3-ffadce27497e, ab3572a8-144f-4148-9862-465bd9d7148b</v>
      </c>
      <c r="W2423" s="3" t="str">
        <f t="array" ref="W2423">_xlfn.TEXTJOIN(", ", TRUE, IF(majors_data!$C$2:$C$101=Q2423, majors_data!$A$2:$A$101, ""))</f>
        <v>3100982d-c037-4a3f-a3ed-83e66b248c8d, ebbcecbe-be84-4fb4-bb4e-6420356ebe5a</v>
      </c>
      <c r="X2423" s="3" t="str">
        <f t="array" ref="X2423">_xlfn.TEXTJOIN(", ", TRUE, IF(majors_data!$C$2:$C$101=R2423, majors_data!$A$2:$A$101, ""))</f>
        <v>fa7f1f45-106f-4e8d-bd8c-cce0fd276256, 9630ccdb-1fb5-411d-a129-562993ba0569</v>
      </c>
      <c r="Y2423" s="3" t="str">
        <f t="array" ref="Y2423">_xlfn.TEXTJOIN(", ", TRUE, IF(majors_data!$C$2:$C$101=S2423, majors_data!$A$2:$A$101, ""))</f>
        <v>37979873-7c28-4b44-83ee-438c3e6810e9, e988d274-0abb-4d30-86fd-65f7e0f6b057, cc5f8133-74b9-43cc-b15e-b159a78b93fd</v>
      </c>
      <c r="Z2423" s="3" t="str">
        <f t="array" ref="Z2423">_xlfn.TEXTJOIN(", ", TRUE, IF(majors_data!$C$2:$C$101=T2423, majors_data!$A$2:$A$101, ""))</f>
        <v>9cbfac3c-fb8a-4ebd-b677-c223a57ac329, d464054e-8f96-4d3d-b9d5-a40f34507b88</v>
      </c>
      <c r="AA2423" s="3" t="str">
        <f t="shared" si="266"/>
        <v>d3d06262-f539-4a05-9e71-6e6113e9529b, efbed11c-6828-4d9a-bdc3-ffadce27497e, ab3572a8-144f-4148-9862-465bd9d7148b, 3100982d-c037-4a3f-a3ed-83e66b248c8d, ebbcecbe-be84-4fb4-bb4e-6420356ebe5a, fa7f1f45-106f-4e8d-bd8c-cce0fd276256, 9630ccdb-1fb5-411d-a129-562993ba0569, 37979873-7c28-4b44-83ee-438c3e6810e9, e988d274-0abb-4d30-86fd-65f7e0f6b057, cc5f8133-74b9-43cc-b15e-b159a78b93fd, 9cbfac3c-fb8a-4ebd-b677-c223a57ac329, d464054e-8f96-4d3d-b9d5-a40f34507b88</v>
      </c>
    </row>
    <row r="2424" spans="1:27">
      <c r="A2424" t="s">
        <v>6580</v>
      </c>
      <c r="B2424" t="s">
        <v>8</v>
      </c>
      <c r="C2424" t="s">
        <v>80</v>
      </c>
      <c r="D2424" t="s">
        <v>81</v>
      </c>
      <c r="E2424" s="1">
        <v>22500</v>
      </c>
      <c r="F2424" t="s">
        <v>6581</v>
      </c>
      <c r="I2424" t="str">
        <f t="shared" si="260"/>
        <v>David Miller</v>
      </c>
      <c r="P2424" t="str">
        <f t="shared" si="261"/>
        <v/>
      </c>
      <c r="Q2424" t="str">
        <f t="shared" si="262"/>
        <v/>
      </c>
      <c r="R2424" t="str">
        <f t="shared" si="263"/>
        <v/>
      </c>
      <c r="S2424" t="str">
        <f t="shared" si="264"/>
        <v/>
      </c>
      <c r="T2424" t="str">
        <f t="shared" si="265"/>
        <v/>
      </c>
      <c r="V2424" s="3" t="str">
        <f t="array" ref="V2424">_xlfn.TEXTJOIN(", ", TRUE, IF(majors_data!$C$2:$C$101=P2424, majors_data!$A$2:$A$101, ""))</f>
        <v/>
      </c>
      <c r="W2424" s="3" t="str">
        <f t="array" ref="W2424">_xlfn.TEXTJOIN(", ", TRUE, IF(majors_data!$C$2:$C$101=Q2424, majors_data!$A$2:$A$101, ""))</f>
        <v/>
      </c>
      <c r="X2424" s="3" t="str">
        <f t="array" ref="X2424">_xlfn.TEXTJOIN(", ", TRUE, IF(majors_data!$C$2:$C$101=R2424, majors_data!$A$2:$A$101, ""))</f>
        <v/>
      </c>
      <c r="Y2424" s="3" t="str">
        <f t="array" ref="Y2424">_xlfn.TEXTJOIN(", ", TRUE, IF(majors_data!$C$2:$C$101=S2424, majors_data!$A$2:$A$101, ""))</f>
        <v/>
      </c>
      <c r="Z2424" s="3" t="str">
        <f t="array" ref="Z2424">_xlfn.TEXTJOIN(", ", TRUE, IF(majors_data!$C$2:$C$101=T2424, majors_data!$A$2:$A$101, ""))</f>
        <v/>
      </c>
      <c r="AA2424" s="3" t="str">
        <f t="shared" si="266"/>
        <v/>
      </c>
    </row>
    <row r="2425" spans="1:27">
      <c r="A2425" t="s">
        <v>6582</v>
      </c>
      <c r="B2425" t="s">
        <v>119</v>
      </c>
      <c r="C2425" t="s">
        <v>80</v>
      </c>
      <c r="D2425" t="s">
        <v>497</v>
      </c>
      <c r="E2425" s="1">
        <v>31868</v>
      </c>
      <c r="F2425" t="s">
        <v>3344</v>
      </c>
      <c r="G2425" t="s">
        <v>6583</v>
      </c>
      <c r="I2425" t="str">
        <f t="shared" si="260"/>
        <v>Michael Miller</v>
      </c>
      <c r="J2425" t="s">
        <v>45</v>
      </c>
      <c r="K2425" t="s">
        <v>17137</v>
      </c>
      <c r="L2425" t="s">
        <v>17155</v>
      </c>
      <c r="M2425" t="s">
        <v>17122</v>
      </c>
      <c r="N2425" t="s">
        <v>17151</v>
      </c>
      <c r="P2425" t="str">
        <f t="shared" si="261"/>
        <v>Law</v>
      </c>
      <c r="Q2425" t="str">
        <f t="shared" si="262"/>
        <v>Mechanical Engineering</v>
      </c>
      <c r="R2425" t="str">
        <f t="shared" si="263"/>
        <v>Library Science</v>
      </c>
      <c r="S2425" t="str">
        <f t="shared" si="264"/>
        <v>Foreign Languages</v>
      </c>
      <c r="T2425" t="str">
        <f t="shared" si="265"/>
        <v>Economics</v>
      </c>
      <c r="V2425" s="3" t="str">
        <f t="array" ref="V2425">_xlfn.TEXTJOIN(", ", TRUE, IF(majors_data!$C$2:$C$101=P2425, majors_data!$A$2:$A$101, ""))</f>
        <v>4ae8186a-1c4d-4b5e-8e7e-385e8b3e9c79, fcda77f1-d71f-4cbe-bb5c-fb12877aec40</v>
      </c>
      <c r="W2425" s="3" t="str">
        <f t="array" ref="W2425">_xlfn.TEXTJOIN(", ", TRUE, IF(majors_data!$C$2:$C$101=Q2425, majors_data!$A$2:$A$101, ""))</f>
        <v>d3d06262-f539-4a05-9e71-6e6113e9529b, efbed11c-6828-4d9a-bdc3-ffadce27497e, ab3572a8-144f-4148-9862-465bd9d7148b</v>
      </c>
      <c r="X2425" s="3" t="str">
        <f t="array" ref="X2425">_xlfn.TEXTJOIN(", ", TRUE, IF(majors_data!$C$2:$C$101=R2425, majors_data!$A$2:$A$101, ""))</f>
        <v>4ff85e34-9da3-47f2-beee-ec6175d82186, 450d53ce-7643-41e5-9d0d-b9d1eacead36</v>
      </c>
      <c r="Y2425" s="3" t="str">
        <f t="array" ref="Y2425">_xlfn.TEXTJOIN(", ", TRUE, IF(majors_data!$C$2:$C$101=S2425, majors_data!$A$2:$A$101, ""))</f>
        <v>6dfeb9a0-918b-4038-ae4f-63ab374b9311, 589319dd-8b62-4842-bb7a-855eef1f8d6e</v>
      </c>
      <c r="Z2425" s="3" t="str">
        <f t="array" ref="Z2425">_xlfn.TEXTJOIN(", ", TRUE, IF(majors_data!$C$2:$C$101=T2425, majors_data!$A$2:$A$101, ""))</f>
        <v>2c4e188e-85c2-4366-b282-d70974be0631, d02446db-85a5-472f-be66-392204bff177, e2e80629-cfb6-4daa-b56c-6795ccdc4e48</v>
      </c>
      <c r="AA2425" s="3" t="str">
        <f t="shared" si="266"/>
        <v>4ae8186a-1c4d-4b5e-8e7e-385e8b3e9c79, fcda77f1-d71f-4cbe-bb5c-fb12877aec40, d3d06262-f539-4a05-9e71-6e6113e9529b, efbed11c-6828-4d9a-bdc3-ffadce27497e, ab3572a8-144f-4148-9862-465bd9d7148b, 4ff85e34-9da3-47f2-beee-ec6175d82186, 450d53ce-7643-41e5-9d0d-b9d1eacead36, 6dfeb9a0-918b-4038-ae4f-63ab374b9311, 589319dd-8b62-4842-bb7a-855eef1f8d6e, 2c4e188e-85c2-4366-b282-d70974be0631, d02446db-85a5-472f-be66-392204bff177, e2e80629-cfb6-4daa-b56c-6795ccdc4e48</v>
      </c>
    </row>
    <row r="2426" spans="1:27">
      <c r="A2426" t="s">
        <v>6584</v>
      </c>
      <c r="B2426" t="s">
        <v>25</v>
      </c>
      <c r="C2426" t="s">
        <v>47</v>
      </c>
      <c r="D2426" t="s">
        <v>277</v>
      </c>
      <c r="E2426" s="1">
        <v>26072</v>
      </c>
      <c r="F2426" t="s">
        <v>6585</v>
      </c>
      <c r="G2426" t="s">
        <v>6586</v>
      </c>
      <c r="I2426" t="str">
        <f t="shared" si="260"/>
        <v>Linda Davis</v>
      </c>
      <c r="J2426" t="s">
        <v>559</v>
      </c>
      <c r="K2426" t="s">
        <v>17126</v>
      </c>
      <c r="L2426" t="s">
        <v>17145</v>
      </c>
      <c r="M2426" t="s">
        <v>17146</v>
      </c>
      <c r="P2426" t="str">
        <f t="shared" si="261"/>
        <v>Marketing</v>
      </c>
      <c r="Q2426" t="str">
        <f t="shared" si="262"/>
        <v>Biology</v>
      </c>
      <c r="R2426" t="str">
        <f t="shared" si="263"/>
        <v>Sociology</v>
      </c>
      <c r="S2426" t="str">
        <f t="shared" si="264"/>
        <v>Health Science</v>
      </c>
      <c r="T2426" t="str">
        <f t="shared" si="265"/>
        <v/>
      </c>
      <c r="V2426" s="3" t="str">
        <f t="array" ref="V2426">_xlfn.TEXTJOIN(", ", TRUE, IF(majors_data!$C$2:$C$101=P2426, majors_data!$A$2:$A$101, ""))</f>
        <v>c782f52b-d7ac-47f5-836a-376e4fccf31f, cabf5871-d0d1-43aa-a1e0-7b054ea1f92a, 1f2a78f5-deae-438d-be76-6d733a7dac87</v>
      </c>
      <c r="W2426" s="3" t="str">
        <f t="array" ref="W2426">_xlfn.TEXTJOIN(", ", TRUE, IF(majors_data!$C$2:$C$101=Q2426, majors_data!$A$2:$A$101, ""))</f>
        <v>b33ae65d-523e-48c6-b10e-59346e1c6523, 4e64e115-2f29-4046-95c6-3f34c14feb83, 2ab329ca-9f50-4c70-9698-f44934cf4b69</v>
      </c>
      <c r="X2426" s="3" t="str">
        <f t="array" ref="X2426">_xlfn.TEXTJOIN(", ", TRUE, IF(majors_data!$C$2:$C$101=R2426, majors_data!$A$2:$A$101, ""))</f>
        <v>dda33b53-0fff-4371-8a45-35a2192e86e8, 34c2e9da-d62c-4fdd-ad94-7befd2595222, 9e9ca12c-4178-40b5-a715-f166244e3adb</v>
      </c>
      <c r="Y2426" s="3" t="str">
        <f t="array" ref="Y2426">_xlfn.TEXTJOIN(", ", TRUE, IF(majors_data!$C$2:$C$101=S2426, majors_data!$A$2:$A$101, ""))</f>
        <v>1eeb53c2-5e82-4c6a-a81f-bea4af78b2f8, 31a96803-e0b0-464c-b44c-14316de7195f</v>
      </c>
      <c r="Z2426" s="3" t="str">
        <f t="array" ref="Z2426">_xlfn.TEXTJOIN(", ", TRUE, IF(majors_data!$C$2:$C$101=T2426, majors_data!$A$2:$A$101, ""))</f>
        <v/>
      </c>
      <c r="AA2426" s="3" t="str">
        <f t="shared" si="266"/>
        <v>c782f52b-d7ac-47f5-836a-376e4fccf31f, cabf5871-d0d1-43aa-a1e0-7b054ea1f92a, 1f2a78f5-deae-438d-be76-6d733a7dac87, b33ae65d-523e-48c6-b10e-59346e1c6523, 4e64e115-2f29-4046-95c6-3f34c14feb83, 2ab329ca-9f50-4c70-9698-f44934cf4b69, dda33b53-0fff-4371-8a45-35a2192e86e8, 34c2e9da-d62c-4fdd-ad94-7befd2595222, 9e9ca12c-4178-40b5-a715-f166244e3adb, 1eeb53c2-5e82-4c6a-a81f-bea4af78b2f8, 31a96803-e0b0-464c-b44c-14316de7195f</v>
      </c>
    </row>
    <row r="2427" spans="1:27">
      <c r="A2427" t="s">
        <v>6587</v>
      </c>
      <c r="B2427" t="s">
        <v>51</v>
      </c>
      <c r="C2427" t="s">
        <v>31</v>
      </c>
      <c r="D2427" t="s">
        <v>739</v>
      </c>
      <c r="E2427" s="1">
        <v>30202</v>
      </c>
      <c r="F2427" t="s">
        <v>6588</v>
      </c>
      <c r="G2427" t="s">
        <v>6589</v>
      </c>
      <c r="I2427" t="str">
        <f t="shared" si="260"/>
        <v>Emily Doe</v>
      </c>
      <c r="J2427" t="s">
        <v>1173</v>
      </c>
      <c r="K2427" t="s">
        <v>17135</v>
      </c>
      <c r="L2427" t="s">
        <v>17124</v>
      </c>
      <c r="P2427" t="str">
        <f t="shared" si="261"/>
        <v>Architecture</v>
      </c>
      <c r="Q2427" t="str">
        <f t="shared" si="262"/>
        <v>Business Administration</v>
      </c>
      <c r="R2427" t="str">
        <f t="shared" si="263"/>
        <v>Electrical Engineering</v>
      </c>
      <c r="S2427" t="str">
        <f t="shared" si="264"/>
        <v/>
      </c>
      <c r="T2427" t="str">
        <f t="shared" si="265"/>
        <v/>
      </c>
      <c r="V2427" s="3" t="str">
        <f t="array" ref="V2427">_xlfn.TEXTJOIN(", ", TRUE, IF(majors_data!$C$2:$C$101=P2427, majors_data!$A$2:$A$101, ""))</f>
        <v>e0bad25d-7fb1-4dd7-a0e8-a11b41dcd281, 5e03ed8a-d9fb-4271-aa1d-73df523dcc57</v>
      </c>
      <c r="W2427" s="3" t="str">
        <f t="array" ref="W2427">_xlfn.TEXTJOIN(", ", TRUE, IF(majors_data!$C$2:$C$101=Q2427, majors_data!$A$2:$A$101, ""))</f>
        <v>ad1e7d8e-5114-413f-921d-a35552003ee4, c132b04e-83bd-4b24-8fe4-5a9a015e7c93, 1e0b04ba-18d5-4ab9-a1e5-23449bbc4a0b</v>
      </c>
      <c r="X2427" s="3" t="str">
        <f t="array" ref="X2427">_xlfn.TEXTJOIN(", ", TRUE, IF(majors_data!$C$2:$C$101=R2427, majors_data!$A$2:$A$101, ""))</f>
        <v>19a8bee2-7566-411a-9919-61d44ccc81ef, e4aa68ec-6374-48d4-a36d-8ca39ac807a2, 058ec2ea-9361-4a0a-a0b1-c81e99f2349a</v>
      </c>
      <c r="Y2427" s="3" t="str">
        <f t="array" ref="Y2427">_xlfn.TEXTJOIN(", ", TRUE, IF(majors_data!$C$2:$C$101=S2427, majors_data!$A$2:$A$101, ""))</f>
        <v/>
      </c>
      <c r="Z2427" s="3" t="str">
        <f t="array" ref="Z2427">_xlfn.TEXTJOIN(", ", TRUE, IF(majors_data!$C$2:$C$101=T2427, majors_data!$A$2:$A$101, ""))</f>
        <v/>
      </c>
      <c r="AA2427" s="3" t="str">
        <f t="shared" si="266"/>
        <v>e0bad25d-7fb1-4dd7-a0e8-a11b41dcd281, 5e03ed8a-d9fb-4271-aa1d-73df523dcc57, ad1e7d8e-5114-413f-921d-a35552003ee4, c132b04e-83bd-4b24-8fe4-5a9a015e7c93, 1e0b04ba-18d5-4ab9-a1e5-23449bbc4a0b, 19a8bee2-7566-411a-9919-61d44ccc81ef, e4aa68ec-6374-48d4-a36d-8ca39ac807a2, 058ec2ea-9361-4a0a-a0b1-c81e99f2349a</v>
      </c>
    </row>
    <row r="2428" spans="1:27">
      <c r="A2428" t="s">
        <v>6590</v>
      </c>
      <c r="B2428" t="s">
        <v>72</v>
      </c>
      <c r="C2428" t="s">
        <v>80</v>
      </c>
      <c r="D2428" t="s">
        <v>368</v>
      </c>
      <c r="E2428" s="1">
        <v>23209</v>
      </c>
      <c r="F2428" t="s">
        <v>6591</v>
      </c>
      <c r="G2428" t="s">
        <v>6592</v>
      </c>
      <c r="I2428" t="str">
        <f t="shared" si="260"/>
        <v>James Miller</v>
      </c>
      <c r="J2428" t="s">
        <v>625</v>
      </c>
      <c r="K2428" t="s">
        <v>17145</v>
      </c>
      <c r="L2428" t="s">
        <v>17147</v>
      </c>
      <c r="P2428" t="str">
        <f t="shared" si="261"/>
        <v>Computer Science</v>
      </c>
      <c r="Q2428" t="str">
        <f t="shared" si="262"/>
        <v>Sociology</v>
      </c>
      <c r="R2428" t="str">
        <f t="shared" si="263"/>
        <v>Nursing</v>
      </c>
      <c r="S2428" t="str">
        <f t="shared" si="264"/>
        <v/>
      </c>
      <c r="T2428" t="str">
        <f t="shared" si="265"/>
        <v/>
      </c>
      <c r="V2428" s="3" t="str">
        <f t="array" ref="V2428">_xlfn.TEXTJOIN(", ", TRUE, IF(majors_data!$C$2:$C$101=P2428, majors_data!$A$2:$A$101, ""))</f>
        <v>12c5d420-9bbc-455d-9794-7780bc5fea5b, 036ab592-da37-4aac-ac4b-3a2eb132eb76, 91d3ffda-02df-4108-a302-e3764e021ccf</v>
      </c>
      <c r="W2428" s="3" t="str">
        <f t="array" ref="W2428">_xlfn.TEXTJOIN(", ", TRUE, IF(majors_data!$C$2:$C$101=Q2428, majors_data!$A$2:$A$101, ""))</f>
        <v>dda33b53-0fff-4371-8a45-35a2192e86e8, 34c2e9da-d62c-4fdd-ad94-7befd2595222, 9e9ca12c-4178-40b5-a715-f166244e3adb</v>
      </c>
      <c r="X2428" s="3" t="str">
        <f t="array" ref="X2428">_xlfn.TEXTJOIN(", ", TRUE, IF(majors_data!$C$2:$C$101=R2428, majors_data!$A$2:$A$101, ""))</f>
        <v>bcf5b4b8-c773-40a4-9ec1-9767753c0d44, 92ba9844-0c5e-4bfa-ad1c-ab41f8ac3d5e</v>
      </c>
      <c r="Y2428" s="3" t="str">
        <f t="array" ref="Y2428">_xlfn.TEXTJOIN(", ", TRUE, IF(majors_data!$C$2:$C$101=S2428, majors_data!$A$2:$A$101, ""))</f>
        <v/>
      </c>
      <c r="Z2428" s="3" t="str">
        <f t="array" ref="Z2428">_xlfn.TEXTJOIN(", ", TRUE, IF(majors_data!$C$2:$C$101=T2428, majors_data!$A$2:$A$101, ""))</f>
        <v/>
      </c>
      <c r="AA2428" s="3" t="str">
        <f t="shared" si="266"/>
        <v>12c5d420-9bbc-455d-9794-7780bc5fea5b, 036ab592-da37-4aac-ac4b-3a2eb132eb76, 91d3ffda-02df-4108-a302-e3764e021ccf, dda33b53-0fff-4371-8a45-35a2192e86e8, 34c2e9da-d62c-4fdd-ad94-7befd2595222, 9e9ca12c-4178-40b5-a715-f166244e3adb, bcf5b4b8-c773-40a4-9ec1-9767753c0d44, 92ba9844-0c5e-4bfa-ad1c-ab41f8ac3d5e</v>
      </c>
    </row>
    <row r="2429" spans="1:27">
      <c r="A2429" t="s">
        <v>6593</v>
      </c>
      <c r="B2429" t="s">
        <v>119</v>
      </c>
      <c r="C2429" t="s">
        <v>56</v>
      </c>
      <c r="D2429" t="s">
        <v>273</v>
      </c>
      <c r="E2429" s="1">
        <v>27133</v>
      </c>
      <c r="F2429" t="s">
        <v>6594</v>
      </c>
      <c r="G2429" t="s">
        <v>625</v>
      </c>
      <c r="I2429" t="str">
        <f t="shared" si="260"/>
        <v>Michael Smith</v>
      </c>
      <c r="J2429" t="s">
        <v>625</v>
      </c>
      <c r="P2429" t="str">
        <f t="shared" si="261"/>
        <v>Computer Science</v>
      </c>
      <c r="Q2429" t="str">
        <f t="shared" si="262"/>
        <v/>
      </c>
      <c r="R2429" t="str">
        <f t="shared" si="263"/>
        <v/>
      </c>
      <c r="S2429" t="str">
        <f t="shared" si="264"/>
        <v/>
      </c>
      <c r="T2429" t="str">
        <f t="shared" si="265"/>
        <v/>
      </c>
      <c r="V2429" s="3" t="str">
        <f t="array" ref="V2429">_xlfn.TEXTJOIN(", ", TRUE, IF(majors_data!$C$2:$C$101=P2429, majors_data!$A$2:$A$101, ""))</f>
        <v>12c5d420-9bbc-455d-9794-7780bc5fea5b, 036ab592-da37-4aac-ac4b-3a2eb132eb76, 91d3ffda-02df-4108-a302-e3764e021ccf</v>
      </c>
      <c r="W2429" s="3" t="str">
        <f t="array" ref="W2429">_xlfn.TEXTJOIN(", ", TRUE, IF(majors_data!$C$2:$C$101=Q2429, majors_data!$A$2:$A$101, ""))</f>
        <v/>
      </c>
      <c r="X2429" s="3" t="str">
        <f t="array" ref="X2429">_xlfn.TEXTJOIN(", ", TRUE, IF(majors_data!$C$2:$C$101=R2429, majors_data!$A$2:$A$101, ""))</f>
        <v/>
      </c>
      <c r="Y2429" s="3" t="str">
        <f t="array" ref="Y2429">_xlfn.TEXTJOIN(", ", TRUE, IF(majors_data!$C$2:$C$101=S2429, majors_data!$A$2:$A$101, ""))</f>
        <v/>
      </c>
      <c r="Z2429" s="3" t="str">
        <f t="array" ref="Z2429">_xlfn.TEXTJOIN(", ", TRUE, IF(majors_data!$C$2:$C$101=T2429, majors_data!$A$2:$A$101, ""))</f>
        <v/>
      </c>
      <c r="AA2429" s="3" t="str">
        <f t="shared" si="266"/>
        <v>12c5d420-9bbc-455d-9794-7780bc5fea5b, 036ab592-da37-4aac-ac4b-3a2eb132eb76, 91d3ffda-02df-4108-a302-e3764e021ccf</v>
      </c>
    </row>
    <row r="2430" spans="1:27">
      <c r="A2430" t="s">
        <v>6595</v>
      </c>
      <c r="B2430" t="s">
        <v>60</v>
      </c>
      <c r="C2430" t="s">
        <v>56</v>
      </c>
      <c r="D2430" t="s">
        <v>133</v>
      </c>
      <c r="E2430" s="1">
        <v>30331</v>
      </c>
      <c r="F2430" t="s">
        <v>6596</v>
      </c>
      <c r="I2430" t="str">
        <f t="shared" si="260"/>
        <v>Bob Smith</v>
      </c>
      <c r="P2430" t="str">
        <f t="shared" si="261"/>
        <v/>
      </c>
      <c r="Q2430" t="str">
        <f t="shared" si="262"/>
        <v/>
      </c>
      <c r="R2430" t="str">
        <f t="shared" si="263"/>
        <v/>
      </c>
      <c r="S2430" t="str">
        <f t="shared" si="264"/>
        <v/>
      </c>
      <c r="T2430" t="str">
        <f t="shared" si="265"/>
        <v/>
      </c>
      <c r="V2430" s="3" t="str">
        <f t="array" ref="V2430">_xlfn.TEXTJOIN(", ", TRUE, IF(majors_data!$C$2:$C$101=P2430, majors_data!$A$2:$A$101, ""))</f>
        <v/>
      </c>
      <c r="W2430" s="3" t="str">
        <f t="array" ref="W2430">_xlfn.TEXTJOIN(", ", TRUE, IF(majors_data!$C$2:$C$101=Q2430, majors_data!$A$2:$A$101, ""))</f>
        <v/>
      </c>
      <c r="X2430" s="3" t="str">
        <f t="array" ref="X2430">_xlfn.TEXTJOIN(", ", TRUE, IF(majors_data!$C$2:$C$101=R2430, majors_data!$A$2:$A$101, ""))</f>
        <v/>
      </c>
      <c r="Y2430" s="3" t="str">
        <f t="array" ref="Y2430">_xlfn.TEXTJOIN(", ", TRUE, IF(majors_data!$C$2:$C$101=S2430, majors_data!$A$2:$A$101, ""))</f>
        <v/>
      </c>
      <c r="Z2430" s="3" t="str">
        <f t="array" ref="Z2430">_xlfn.TEXTJOIN(", ", TRUE, IF(majors_data!$C$2:$C$101=T2430, majors_data!$A$2:$A$101, ""))</f>
        <v/>
      </c>
      <c r="AA2430" s="3" t="str">
        <f t="shared" si="266"/>
        <v/>
      </c>
    </row>
    <row r="2431" spans="1:27">
      <c r="A2431" t="s">
        <v>6597</v>
      </c>
      <c r="B2431" t="s">
        <v>60</v>
      </c>
      <c r="C2431" t="s">
        <v>230</v>
      </c>
      <c r="D2431" t="s">
        <v>440</v>
      </c>
      <c r="E2431" s="1">
        <v>26973</v>
      </c>
      <c r="F2431" t="s">
        <v>6598</v>
      </c>
      <c r="G2431" t="s">
        <v>6599</v>
      </c>
      <c r="I2431" t="str">
        <f t="shared" si="260"/>
        <v>Bob Johnson</v>
      </c>
      <c r="J2431" t="s">
        <v>83</v>
      </c>
      <c r="K2431" t="s">
        <v>17145</v>
      </c>
      <c r="P2431" t="str">
        <f t="shared" si="261"/>
        <v>Political Science</v>
      </c>
      <c r="Q2431" t="str">
        <f t="shared" si="262"/>
        <v>Sociology</v>
      </c>
      <c r="R2431" t="str">
        <f t="shared" si="263"/>
        <v/>
      </c>
      <c r="S2431" t="str">
        <f t="shared" si="264"/>
        <v/>
      </c>
      <c r="T2431" t="str">
        <f t="shared" si="265"/>
        <v/>
      </c>
      <c r="V2431" s="3" t="str">
        <f t="array" ref="V2431">_xlfn.TEXTJOIN(", ", TRUE, IF(majors_data!$C$2:$C$101=P2431, majors_data!$A$2:$A$101, ""))</f>
        <v>4fc222e3-9728-408a-b24b-171c919f81ea, 7f5bc724-d171-406e-bf3b-cd9d868174f2, b32c172c-a1d5-4cc9-a1fc-f5f4b2365ea4</v>
      </c>
      <c r="W2431" s="3" t="str">
        <f t="array" ref="W2431">_xlfn.TEXTJOIN(", ", TRUE, IF(majors_data!$C$2:$C$101=Q2431, majors_data!$A$2:$A$101, ""))</f>
        <v>dda33b53-0fff-4371-8a45-35a2192e86e8, 34c2e9da-d62c-4fdd-ad94-7befd2595222, 9e9ca12c-4178-40b5-a715-f166244e3adb</v>
      </c>
      <c r="X2431" s="3" t="str">
        <f t="array" ref="X2431">_xlfn.TEXTJOIN(", ", TRUE, IF(majors_data!$C$2:$C$101=R2431, majors_data!$A$2:$A$101, ""))</f>
        <v/>
      </c>
      <c r="Y2431" s="3" t="str">
        <f t="array" ref="Y2431">_xlfn.TEXTJOIN(", ", TRUE, IF(majors_data!$C$2:$C$101=S2431, majors_data!$A$2:$A$101, ""))</f>
        <v/>
      </c>
      <c r="Z2431" s="3" t="str">
        <f t="array" ref="Z2431">_xlfn.TEXTJOIN(", ", TRUE, IF(majors_data!$C$2:$C$101=T2431, majors_data!$A$2:$A$101, ""))</f>
        <v/>
      </c>
      <c r="AA2431" s="3" t="str">
        <f t="shared" si="266"/>
        <v>4fc222e3-9728-408a-b24b-171c919f81ea, 7f5bc724-d171-406e-bf3b-cd9d868174f2, b32c172c-a1d5-4cc9-a1fc-f5f4b2365ea4, dda33b53-0fff-4371-8a45-35a2192e86e8, 34c2e9da-d62c-4fdd-ad94-7befd2595222, 9e9ca12c-4178-40b5-a715-f166244e3adb</v>
      </c>
    </row>
    <row r="2432" spans="1:27">
      <c r="A2432" t="s">
        <v>6600</v>
      </c>
      <c r="B2432" t="s">
        <v>20</v>
      </c>
      <c r="C2432" t="s">
        <v>56</v>
      </c>
      <c r="D2432" t="s">
        <v>57</v>
      </c>
      <c r="E2432" s="1">
        <v>20757</v>
      </c>
      <c r="F2432" t="s">
        <v>6601</v>
      </c>
      <c r="G2432" t="s">
        <v>6602</v>
      </c>
      <c r="I2432" t="str">
        <f t="shared" si="260"/>
        <v>John Smith</v>
      </c>
      <c r="J2432" t="s">
        <v>559</v>
      </c>
      <c r="K2432" t="s">
        <v>17137</v>
      </c>
      <c r="L2432" t="s">
        <v>17135</v>
      </c>
      <c r="M2432" t="s">
        <v>17129</v>
      </c>
      <c r="P2432" t="str">
        <f t="shared" si="261"/>
        <v>Marketing</v>
      </c>
      <c r="Q2432" t="str">
        <f t="shared" si="262"/>
        <v>Mechanical Engineering</v>
      </c>
      <c r="R2432" t="str">
        <f t="shared" si="263"/>
        <v>Business Administration</v>
      </c>
      <c r="S2432" t="str">
        <f t="shared" si="264"/>
        <v>Linguistics</v>
      </c>
      <c r="T2432" t="str">
        <f t="shared" si="265"/>
        <v/>
      </c>
      <c r="V2432" s="3" t="str">
        <f t="array" ref="V2432">_xlfn.TEXTJOIN(", ", TRUE, IF(majors_data!$C$2:$C$101=P2432, majors_data!$A$2:$A$101, ""))</f>
        <v>c782f52b-d7ac-47f5-836a-376e4fccf31f, cabf5871-d0d1-43aa-a1e0-7b054ea1f92a, 1f2a78f5-deae-438d-be76-6d733a7dac87</v>
      </c>
      <c r="W2432" s="3" t="str">
        <f t="array" ref="W2432">_xlfn.TEXTJOIN(", ", TRUE, IF(majors_data!$C$2:$C$101=Q2432, majors_data!$A$2:$A$101, ""))</f>
        <v>d3d06262-f539-4a05-9e71-6e6113e9529b, efbed11c-6828-4d9a-bdc3-ffadce27497e, ab3572a8-144f-4148-9862-465bd9d7148b</v>
      </c>
      <c r="X2432" s="3" t="str">
        <f t="array" ref="X2432">_xlfn.TEXTJOIN(", ", TRUE, IF(majors_data!$C$2:$C$101=R2432, majors_data!$A$2:$A$101, ""))</f>
        <v>ad1e7d8e-5114-413f-921d-a35552003ee4, c132b04e-83bd-4b24-8fe4-5a9a015e7c93, 1e0b04ba-18d5-4ab9-a1e5-23449bbc4a0b</v>
      </c>
      <c r="Y2432" s="3" t="str">
        <f t="array" ref="Y2432">_xlfn.TEXTJOIN(", ", TRUE, IF(majors_data!$C$2:$C$101=S2432, majors_data!$A$2:$A$101, ""))</f>
        <v>cb7207d7-79d6-497f-a7e6-ceebd62576db, bc618e46-adeb-4bfa-a8dc-9e7a3bbad058</v>
      </c>
      <c r="Z2432" s="3" t="str">
        <f t="array" ref="Z2432">_xlfn.TEXTJOIN(", ", TRUE, IF(majors_data!$C$2:$C$101=T2432, majors_data!$A$2:$A$101, ""))</f>
        <v/>
      </c>
      <c r="AA2432" s="3" t="str">
        <f t="shared" si="266"/>
        <v>c782f52b-d7ac-47f5-836a-376e4fccf31f, cabf5871-d0d1-43aa-a1e0-7b054ea1f92a, 1f2a78f5-deae-438d-be76-6d733a7dac87, d3d06262-f539-4a05-9e71-6e6113e9529b, efbed11c-6828-4d9a-bdc3-ffadce27497e, ab3572a8-144f-4148-9862-465bd9d7148b, ad1e7d8e-5114-413f-921d-a35552003ee4, c132b04e-83bd-4b24-8fe4-5a9a015e7c93, 1e0b04ba-18d5-4ab9-a1e5-23449bbc4a0b, cb7207d7-79d6-497f-a7e6-ceebd62576db, bc618e46-adeb-4bfa-a8dc-9e7a3bbad058</v>
      </c>
    </row>
    <row r="2433" spans="1:27">
      <c r="A2433" t="s">
        <v>6603</v>
      </c>
      <c r="B2433" t="s">
        <v>36</v>
      </c>
      <c r="C2433" t="s">
        <v>230</v>
      </c>
      <c r="D2433" t="s">
        <v>378</v>
      </c>
      <c r="E2433" s="1">
        <v>18903</v>
      </c>
      <c r="F2433" t="s">
        <v>6604</v>
      </c>
      <c r="I2433" t="str">
        <f t="shared" si="260"/>
        <v>Alice Johnson</v>
      </c>
      <c r="P2433" t="str">
        <f t="shared" si="261"/>
        <v/>
      </c>
      <c r="Q2433" t="str">
        <f t="shared" si="262"/>
        <v/>
      </c>
      <c r="R2433" t="str">
        <f t="shared" si="263"/>
        <v/>
      </c>
      <c r="S2433" t="str">
        <f t="shared" si="264"/>
        <v/>
      </c>
      <c r="T2433" t="str">
        <f t="shared" si="265"/>
        <v/>
      </c>
      <c r="V2433" s="3" t="str">
        <f t="array" ref="V2433">_xlfn.TEXTJOIN(", ", TRUE, IF(majors_data!$C$2:$C$101=P2433, majors_data!$A$2:$A$101, ""))</f>
        <v/>
      </c>
      <c r="W2433" s="3" t="str">
        <f t="array" ref="W2433">_xlfn.TEXTJOIN(", ", TRUE, IF(majors_data!$C$2:$C$101=Q2433, majors_data!$A$2:$A$101, ""))</f>
        <v/>
      </c>
      <c r="X2433" s="3" t="str">
        <f t="array" ref="X2433">_xlfn.TEXTJOIN(", ", TRUE, IF(majors_data!$C$2:$C$101=R2433, majors_data!$A$2:$A$101, ""))</f>
        <v/>
      </c>
      <c r="Y2433" s="3" t="str">
        <f t="array" ref="Y2433">_xlfn.TEXTJOIN(", ", TRUE, IF(majors_data!$C$2:$C$101=S2433, majors_data!$A$2:$A$101, ""))</f>
        <v/>
      </c>
      <c r="Z2433" s="3" t="str">
        <f t="array" ref="Z2433">_xlfn.TEXTJOIN(", ", TRUE, IF(majors_data!$C$2:$C$101=T2433, majors_data!$A$2:$A$101, ""))</f>
        <v/>
      </c>
      <c r="AA2433" s="3" t="str">
        <f t="shared" si="266"/>
        <v/>
      </c>
    </row>
    <row r="2434" spans="1:27">
      <c r="A2434" t="s">
        <v>6605</v>
      </c>
      <c r="B2434" t="s">
        <v>20</v>
      </c>
      <c r="C2434" t="s">
        <v>47</v>
      </c>
      <c r="D2434" t="s">
        <v>89</v>
      </c>
      <c r="E2434" s="1">
        <v>31863</v>
      </c>
      <c r="F2434" t="s">
        <v>6606</v>
      </c>
      <c r="G2434" t="s">
        <v>6607</v>
      </c>
      <c r="I2434" t="str">
        <f t="shared" si="260"/>
        <v>John Davis</v>
      </c>
      <c r="J2434" t="s">
        <v>502</v>
      </c>
      <c r="K2434" t="s">
        <v>17152</v>
      </c>
      <c r="L2434" t="s">
        <v>17147</v>
      </c>
      <c r="M2434" t="s">
        <v>17147</v>
      </c>
      <c r="N2434" t="s">
        <v>17125</v>
      </c>
      <c r="P2434" t="str">
        <f t="shared" si="261"/>
        <v>Electrical Engineering</v>
      </c>
      <c r="Q2434" t="str">
        <f t="shared" si="262"/>
        <v>Political Science</v>
      </c>
      <c r="R2434" t="str">
        <f t="shared" si="263"/>
        <v>Nursing</v>
      </c>
      <c r="S2434" t="str">
        <f t="shared" si="264"/>
        <v>Nursing</v>
      </c>
      <c r="T2434" t="str">
        <f t="shared" si="265"/>
        <v>Marketing</v>
      </c>
      <c r="V2434" s="3" t="str">
        <f t="array" ref="V2434">_xlfn.TEXTJOIN(", ", TRUE, IF(majors_data!$C$2:$C$101=P2434, majors_data!$A$2:$A$101, ""))</f>
        <v>19a8bee2-7566-411a-9919-61d44ccc81ef, e4aa68ec-6374-48d4-a36d-8ca39ac807a2, 058ec2ea-9361-4a0a-a0b1-c81e99f2349a</v>
      </c>
      <c r="W2434" s="3" t="str">
        <f t="array" ref="W2434">_xlfn.TEXTJOIN(", ", TRUE, IF(majors_data!$C$2:$C$101=Q2434, majors_data!$A$2:$A$101, ""))</f>
        <v>4fc222e3-9728-408a-b24b-171c919f81ea, 7f5bc724-d171-406e-bf3b-cd9d868174f2, b32c172c-a1d5-4cc9-a1fc-f5f4b2365ea4</v>
      </c>
      <c r="X2434" s="3" t="str">
        <f t="array" ref="X2434">_xlfn.TEXTJOIN(", ", TRUE, IF(majors_data!$C$2:$C$101=R2434, majors_data!$A$2:$A$101, ""))</f>
        <v>bcf5b4b8-c773-40a4-9ec1-9767753c0d44, 92ba9844-0c5e-4bfa-ad1c-ab41f8ac3d5e</v>
      </c>
      <c r="Y2434" s="3" t="str">
        <f t="array" ref="Y2434">_xlfn.TEXTJOIN(", ", TRUE, IF(majors_data!$C$2:$C$101=S2434, majors_data!$A$2:$A$101, ""))</f>
        <v>bcf5b4b8-c773-40a4-9ec1-9767753c0d44, 92ba9844-0c5e-4bfa-ad1c-ab41f8ac3d5e</v>
      </c>
      <c r="Z2434" s="3" t="str">
        <f t="array" ref="Z2434">_xlfn.TEXTJOIN(", ", TRUE, IF(majors_data!$C$2:$C$101=T2434, majors_data!$A$2:$A$101, ""))</f>
        <v>c782f52b-d7ac-47f5-836a-376e4fccf31f, cabf5871-d0d1-43aa-a1e0-7b054ea1f92a, 1f2a78f5-deae-438d-be76-6d733a7dac87</v>
      </c>
      <c r="AA2434" s="3" t="str">
        <f t="shared" si="266"/>
        <v>19a8bee2-7566-411a-9919-61d44ccc81ef, e4aa68ec-6374-48d4-a36d-8ca39ac807a2, 058ec2ea-9361-4a0a-a0b1-c81e99f2349a, 4fc222e3-9728-408a-b24b-171c919f81ea, 7f5bc724-d171-406e-bf3b-cd9d868174f2, b32c172c-a1d5-4cc9-a1fc-f5f4b2365ea4, bcf5b4b8-c773-40a4-9ec1-9767753c0d44, 92ba9844-0c5e-4bfa-ad1c-ab41f8ac3d5e, bcf5b4b8-c773-40a4-9ec1-9767753c0d44, 92ba9844-0c5e-4bfa-ad1c-ab41f8ac3d5e, c782f52b-d7ac-47f5-836a-376e4fccf31f, cabf5871-d0d1-43aa-a1e0-7b054ea1f92a, 1f2a78f5-deae-438d-be76-6d733a7dac87</v>
      </c>
    </row>
    <row r="2435" spans="1:27">
      <c r="A2435" t="s">
        <v>6608</v>
      </c>
      <c r="B2435" t="s">
        <v>8</v>
      </c>
      <c r="C2435" t="s">
        <v>15</v>
      </c>
      <c r="D2435" t="s">
        <v>341</v>
      </c>
      <c r="E2435" s="1">
        <v>36397</v>
      </c>
      <c r="F2435" t="s">
        <v>6609</v>
      </c>
      <c r="G2435" t="s">
        <v>6610</v>
      </c>
      <c r="I2435" t="str">
        <f t="shared" ref="I2435:I2498" si="267">_xlfn.CONCAT(B2435," ",C2435)</f>
        <v>David Wilson</v>
      </c>
      <c r="J2435" t="s">
        <v>655</v>
      </c>
      <c r="K2435" t="s">
        <v>17144</v>
      </c>
      <c r="L2435" t="s">
        <v>17143</v>
      </c>
      <c r="M2435" t="s">
        <v>17141</v>
      </c>
      <c r="P2435" t="str">
        <f t="shared" ref="P2435:P2498" si="268">TRIM(J2435)</f>
        <v>Education</v>
      </c>
      <c r="Q2435" t="str">
        <f t="shared" ref="Q2435:Q2498" si="269">TRIM(K2435)</f>
        <v>Psychology</v>
      </c>
      <c r="R2435" t="str">
        <f t="shared" ref="R2435:R2498" si="270">TRIM(L2435)</f>
        <v>Communications</v>
      </c>
      <c r="S2435" t="str">
        <f t="shared" ref="S2435:S2498" si="271">TRIM(M2435)</f>
        <v>English</v>
      </c>
      <c r="T2435" t="str">
        <f t="shared" ref="T2435:T2498" si="272">TRIM(N2435)</f>
        <v/>
      </c>
      <c r="V2435" s="3" t="str">
        <f t="array" ref="V2435">_xlfn.TEXTJOIN(", ", TRUE, IF(majors_data!$C$2:$C$101=P2435, majors_data!$A$2:$A$101, ""))</f>
        <v>1e0ce7f9-cbf4-44c4-bfb7-725db39d17ea, dda17862-a51d-49f5-bc9f-b2caa7af10ef, 551cfc0c-5de9-4672-90a2-b0f5b644ed8c</v>
      </c>
      <c r="W2435" s="3" t="str">
        <f t="array" ref="W2435">_xlfn.TEXTJOIN(", ", TRUE, IF(majors_data!$C$2:$C$101=Q2435, majors_data!$A$2:$A$101, ""))</f>
        <v>4d0b9e50-43d1-4da0-af2b-97d510bab9e2, 049d0ea9-2055-46a4-b821-0cbf6e36e4d5, 37b5c1f9-c15a-4947-b64d-025dc64c5241</v>
      </c>
      <c r="X2435" s="3" t="str">
        <f t="array" ref="X2435">_xlfn.TEXTJOIN(", ", TRUE, IF(majors_data!$C$2:$C$101=R2435, majors_data!$A$2:$A$101, ""))</f>
        <v>2c6e4248-da4d-4cb3-ac58-3cd04aa203fa, c8e9582b-d7bd-48cb-9cab-9f953712e952</v>
      </c>
      <c r="Y2435" s="3" t="str">
        <f t="array" ref="Y2435">_xlfn.TEXTJOIN(", ", TRUE, IF(majors_data!$C$2:$C$101=S2435, majors_data!$A$2:$A$101, ""))</f>
        <v>37979873-7c28-4b44-83ee-438c3e6810e9, e988d274-0abb-4d30-86fd-65f7e0f6b057, cc5f8133-74b9-43cc-b15e-b159a78b93fd</v>
      </c>
      <c r="Z2435" s="3" t="str">
        <f t="array" ref="Z2435">_xlfn.TEXTJOIN(", ", TRUE, IF(majors_data!$C$2:$C$101=T2435, majors_data!$A$2:$A$101, ""))</f>
        <v/>
      </c>
      <c r="AA2435" s="3" t="str">
        <f t="shared" ref="AA2435:AA2498" si="273">_xlfn.TEXTJOIN(", ",TRUE,V2435:Z2435)</f>
        <v>1e0ce7f9-cbf4-44c4-bfb7-725db39d17ea, dda17862-a51d-49f5-bc9f-b2caa7af10ef, 551cfc0c-5de9-4672-90a2-b0f5b644ed8c, 4d0b9e50-43d1-4da0-af2b-97d510bab9e2, 049d0ea9-2055-46a4-b821-0cbf6e36e4d5, 37b5c1f9-c15a-4947-b64d-025dc64c5241, 2c6e4248-da4d-4cb3-ac58-3cd04aa203fa, c8e9582b-d7bd-48cb-9cab-9f953712e952, 37979873-7c28-4b44-83ee-438c3e6810e9, e988d274-0abb-4d30-86fd-65f7e0f6b057, cc5f8133-74b9-43cc-b15e-b159a78b93fd</v>
      </c>
    </row>
    <row r="2436" spans="1:27">
      <c r="A2436" t="s">
        <v>6611</v>
      </c>
      <c r="B2436" t="s">
        <v>30</v>
      </c>
      <c r="C2436" t="s">
        <v>56</v>
      </c>
      <c r="D2436" t="s">
        <v>69</v>
      </c>
      <c r="E2436" s="1">
        <v>30831</v>
      </c>
      <c r="F2436" t="s">
        <v>6612</v>
      </c>
      <c r="G2436" t="s">
        <v>6613</v>
      </c>
      <c r="I2436" t="str">
        <f t="shared" si="267"/>
        <v>Sarah Smith</v>
      </c>
      <c r="J2436" t="s">
        <v>364</v>
      </c>
      <c r="K2436" t="s">
        <v>17121</v>
      </c>
      <c r="P2436" t="str">
        <f t="shared" si="268"/>
        <v>Chemistry</v>
      </c>
      <c r="Q2436" t="str">
        <f t="shared" si="269"/>
        <v>History</v>
      </c>
      <c r="R2436" t="str">
        <f t="shared" si="270"/>
        <v/>
      </c>
      <c r="S2436" t="str">
        <f t="shared" si="271"/>
        <v/>
      </c>
      <c r="T2436" t="str">
        <f t="shared" si="272"/>
        <v/>
      </c>
      <c r="V2436" s="3" t="str">
        <f t="array" ref="V2436">_xlfn.TEXTJOIN(", ", TRUE, IF(majors_data!$C$2:$C$101=P2436, majors_data!$A$2:$A$101, ""))</f>
        <v>3c0ebd74-4105-4532-a321-39bc3d6ab3d8, eac5b480-7e00-4d5e-add6-fc915fb2e8be, 32a60bdd-f493-4c44-a9e2-e45c0209be5e</v>
      </c>
      <c r="W2436" s="3" t="str">
        <f t="array" ref="W2436">_xlfn.TEXTJOIN(", ", TRUE, IF(majors_data!$C$2:$C$101=Q2436, majors_data!$A$2:$A$101, ""))</f>
        <v>f6cf2da9-277c-4780-8c18-2a4727d35f64, af428f7f-7d22-4949-924b-37b9c13140fb, d2d40201-0152-4e55-bf95-406c1f66295b</v>
      </c>
      <c r="X2436" s="3" t="str">
        <f t="array" ref="X2436">_xlfn.TEXTJOIN(", ", TRUE, IF(majors_data!$C$2:$C$101=R2436, majors_data!$A$2:$A$101, ""))</f>
        <v/>
      </c>
      <c r="Y2436" s="3" t="str">
        <f t="array" ref="Y2436">_xlfn.TEXTJOIN(", ", TRUE, IF(majors_data!$C$2:$C$101=S2436, majors_data!$A$2:$A$101, ""))</f>
        <v/>
      </c>
      <c r="Z2436" s="3" t="str">
        <f t="array" ref="Z2436">_xlfn.TEXTJOIN(", ", TRUE, IF(majors_data!$C$2:$C$101=T2436, majors_data!$A$2:$A$101, ""))</f>
        <v/>
      </c>
      <c r="AA2436" s="3" t="str">
        <f t="shared" si="273"/>
        <v>3c0ebd74-4105-4532-a321-39bc3d6ab3d8, eac5b480-7e00-4d5e-add6-fc915fb2e8be, 32a60bdd-f493-4c44-a9e2-e45c0209be5e, f6cf2da9-277c-4780-8c18-2a4727d35f64, af428f7f-7d22-4949-924b-37b9c13140fb, d2d40201-0152-4e55-bf95-406c1f66295b</v>
      </c>
    </row>
    <row r="2437" spans="1:27">
      <c r="A2437" t="s">
        <v>6614</v>
      </c>
      <c r="B2437" t="s">
        <v>20</v>
      </c>
      <c r="C2437" t="s">
        <v>31</v>
      </c>
      <c r="D2437" t="s">
        <v>693</v>
      </c>
      <c r="E2437" s="1">
        <v>35201</v>
      </c>
      <c r="F2437" t="s">
        <v>6615</v>
      </c>
      <c r="G2437" t="s">
        <v>6616</v>
      </c>
      <c r="I2437" t="str">
        <f t="shared" si="267"/>
        <v>John Doe</v>
      </c>
      <c r="J2437" t="s">
        <v>326</v>
      </c>
      <c r="K2437" t="s">
        <v>17139</v>
      </c>
      <c r="L2437" t="s">
        <v>17147</v>
      </c>
      <c r="P2437" t="str">
        <f t="shared" si="268"/>
        <v>Philosophy</v>
      </c>
      <c r="Q2437" t="str">
        <f t="shared" si="269"/>
        <v>Urban Planning</v>
      </c>
      <c r="R2437" t="str">
        <f t="shared" si="270"/>
        <v>Nursing</v>
      </c>
      <c r="S2437" t="str">
        <f t="shared" si="271"/>
        <v/>
      </c>
      <c r="T2437" t="str">
        <f t="shared" si="272"/>
        <v/>
      </c>
      <c r="V2437" s="3" t="str">
        <f t="array" ref="V2437">_xlfn.TEXTJOIN(", ", TRUE, IF(majors_data!$C$2:$C$101=P2437, majors_data!$A$2:$A$101, ""))</f>
        <v>2390b2fb-f180-48d3-989d-5e359fdf867c, febd48e5-fa29-4288-94cf-a257e875bbc5, a680ecae-78a0-4d78-88cd-4f0163e7d4da</v>
      </c>
      <c r="W2437" s="3" t="str">
        <f t="array" ref="W2437">_xlfn.TEXTJOIN(", ", TRUE, IF(majors_data!$C$2:$C$101=Q2437, majors_data!$A$2:$A$101, ""))</f>
        <v>fa7f1f45-106f-4e8d-bd8c-cce0fd276256, 9630ccdb-1fb5-411d-a129-562993ba0569</v>
      </c>
      <c r="X2437" s="3" t="str">
        <f t="array" ref="X2437">_xlfn.TEXTJOIN(", ", TRUE, IF(majors_data!$C$2:$C$101=R2437, majors_data!$A$2:$A$101, ""))</f>
        <v>bcf5b4b8-c773-40a4-9ec1-9767753c0d44, 92ba9844-0c5e-4bfa-ad1c-ab41f8ac3d5e</v>
      </c>
      <c r="Y2437" s="3" t="str">
        <f t="array" ref="Y2437">_xlfn.TEXTJOIN(", ", TRUE, IF(majors_data!$C$2:$C$101=S2437, majors_data!$A$2:$A$101, ""))</f>
        <v/>
      </c>
      <c r="Z2437" s="3" t="str">
        <f t="array" ref="Z2437">_xlfn.TEXTJOIN(", ", TRUE, IF(majors_data!$C$2:$C$101=T2437, majors_data!$A$2:$A$101, ""))</f>
        <v/>
      </c>
      <c r="AA2437" s="3" t="str">
        <f t="shared" si="273"/>
        <v>2390b2fb-f180-48d3-989d-5e359fdf867c, febd48e5-fa29-4288-94cf-a257e875bbc5, a680ecae-78a0-4d78-88cd-4f0163e7d4da, fa7f1f45-106f-4e8d-bd8c-cce0fd276256, 9630ccdb-1fb5-411d-a129-562993ba0569, bcf5b4b8-c773-40a4-9ec1-9767753c0d44, 92ba9844-0c5e-4bfa-ad1c-ab41f8ac3d5e</v>
      </c>
    </row>
    <row r="2438" spans="1:27">
      <c r="A2438" t="s">
        <v>6617</v>
      </c>
      <c r="B2438" t="s">
        <v>36</v>
      </c>
      <c r="C2438" t="s">
        <v>42</v>
      </c>
      <c r="D2438" t="s">
        <v>349</v>
      </c>
      <c r="E2438" s="1">
        <v>29551</v>
      </c>
      <c r="F2438" t="s">
        <v>6618</v>
      </c>
      <c r="I2438" t="str">
        <f t="shared" si="267"/>
        <v>Alice Moore</v>
      </c>
      <c r="P2438" t="str">
        <f t="shared" si="268"/>
        <v/>
      </c>
      <c r="Q2438" t="str">
        <f t="shared" si="269"/>
        <v/>
      </c>
      <c r="R2438" t="str">
        <f t="shared" si="270"/>
        <v/>
      </c>
      <c r="S2438" t="str">
        <f t="shared" si="271"/>
        <v/>
      </c>
      <c r="T2438" t="str">
        <f t="shared" si="272"/>
        <v/>
      </c>
      <c r="V2438" s="3" t="str">
        <f t="array" ref="V2438">_xlfn.TEXTJOIN(", ", TRUE, IF(majors_data!$C$2:$C$101=P2438, majors_data!$A$2:$A$101, ""))</f>
        <v/>
      </c>
      <c r="W2438" s="3" t="str">
        <f t="array" ref="W2438">_xlfn.TEXTJOIN(", ", TRUE, IF(majors_data!$C$2:$C$101=Q2438, majors_data!$A$2:$A$101, ""))</f>
        <v/>
      </c>
      <c r="X2438" s="3" t="str">
        <f t="array" ref="X2438">_xlfn.TEXTJOIN(", ", TRUE, IF(majors_data!$C$2:$C$101=R2438, majors_data!$A$2:$A$101, ""))</f>
        <v/>
      </c>
      <c r="Y2438" s="3" t="str">
        <f t="array" ref="Y2438">_xlfn.TEXTJOIN(", ", TRUE, IF(majors_data!$C$2:$C$101=S2438, majors_data!$A$2:$A$101, ""))</f>
        <v/>
      </c>
      <c r="Z2438" s="3" t="str">
        <f t="array" ref="Z2438">_xlfn.TEXTJOIN(", ", TRUE, IF(majors_data!$C$2:$C$101=T2438, majors_data!$A$2:$A$101, ""))</f>
        <v/>
      </c>
      <c r="AA2438" s="3" t="str">
        <f t="shared" si="273"/>
        <v/>
      </c>
    </row>
    <row r="2439" spans="1:27">
      <c r="A2439" t="s">
        <v>6619</v>
      </c>
      <c r="B2439" t="s">
        <v>25</v>
      </c>
      <c r="C2439" t="s">
        <v>9</v>
      </c>
      <c r="D2439" t="s">
        <v>26</v>
      </c>
      <c r="E2439" s="1">
        <v>20510</v>
      </c>
      <c r="F2439" t="s">
        <v>6620</v>
      </c>
      <c r="I2439" t="str">
        <f t="shared" si="267"/>
        <v>Linda Taylor</v>
      </c>
      <c r="P2439" t="str">
        <f t="shared" si="268"/>
        <v/>
      </c>
      <c r="Q2439" t="str">
        <f t="shared" si="269"/>
        <v/>
      </c>
      <c r="R2439" t="str">
        <f t="shared" si="270"/>
        <v/>
      </c>
      <c r="S2439" t="str">
        <f t="shared" si="271"/>
        <v/>
      </c>
      <c r="T2439" t="str">
        <f t="shared" si="272"/>
        <v/>
      </c>
      <c r="V2439" s="3" t="str">
        <f t="array" ref="V2439">_xlfn.TEXTJOIN(", ", TRUE, IF(majors_data!$C$2:$C$101=P2439, majors_data!$A$2:$A$101, ""))</f>
        <v/>
      </c>
      <c r="W2439" s="3" t="str">
        <f t="array" ref="W2439">_xlfn.TEXTJOIN(", ", TRUE, IF(majors_data!$C$2:$C$101=Q2439, majors_data!$A$2:$A$101, ""))</f>
        <v/>
      </c>
      <c r="X2439" s="3" t="str">
        <f t="array" ref="X2439">_xlfn.TEXTJOIN(", ", TRUE, IF(majors_data!$C$2:$C$101=R2439, majors_data!$A$2:$A$101, ""))</f>
        <v/>
      </c>
      <c r="Y2439" s="3" t="str">
        <f t="array" ref="Y2439">_xlfn.TEXTJOIN(", ", TRUE, IF(majors_data!$C$2:$C$101=S2439, majors_data!$A$2:$A$101, ""))</f>
        <v/>
      </c>
      <c r="Z2439" s="3" t="str">
        <f t="array" ref="Z2439">_xlfn.TEXTJOIN(", ", TRUE, IF(majors_data!$C$2:$C$101=T2439, majors_data!$A$2:$A$101, ""))</f>
        <v/>
      </c>
      <c r="AA2439" s="3" t="str">
        <f t="shared" si="273"/>
        <v/>
      </c>
    </row>
    <row r="2440" spans="1:27">
      <c r="A2440" t="s">
        <v>6621</v>
      </c>
      <c r="B2440" t="s">
        <v>8</v>
      </c>
      <c r="C2440" t="s">
        <v>31</v>
      </c>
      <c r="D2440" t="s">
        <v>320</v>
      </c>
      <c r="E2440" s="1">
        <v>35519</v>
      </c>
      <c r="F2440" t="s">
        <v>6622</v>
      </c>
      <c r="G2440" t="s">
        <v>6623</v>
      </c>
      <c r="I2440" t="str">
        <f t="shared" si="267"/>
        <v>David Doe</v>
      </c>
      <c r="J2440" t="s">
        <v>625</v>
      </c>
      <c r="K2440" t="s">
        <v>17151</v>
      </c>
      <c r="P2440" t="str">
        <f t="shared" si="268"/>
        <v>Computer Science</v>
      </c>
      <c r="Q2440" t="str">
        <f t="shared" si="269"/>
        <v>Economics</v>
      </c>
      <c r="R2440" t="str">
        <f t="shared" si="270"/>
        <v/>
      </c>
      <c r="S2440" t="str">
        <f t="shared" si="271"/>
        <v/>
      </c>
      <c r="T2440" t="str">
        <f t="shared" si="272"/>
        <v/>
      </c>
      <c r="V2440" s="3" t="str">
        <f t="array" ref="V2440">_xlfn.TEXTJOIN(", ", TRUE, IF(majors_data!$C$2:$C$101=P2440, majors_data!$A$2:$A$101, ""))</f>
        <v>12c5d420-9bbc-455d-9794-7780bc5fea5b, 036ab592-da37-4aac-ac4b-3a2eb132eb76, 91d3ffda-02df-4108-a302-e3764e021ccf</v>
      </c>
      <c r="W2440" s="3" t="str">
        <f t="array" ref="W2440">_xlfn.TEXTJOIN(", ", TRUE, IF(majors_data!$C$2:$C$101=Q2440, majors_data!$A$2:$A$101, ""))</f>
        <v>2c4e188e-85c2-4366-b282-d70974be0631, d02446db-85a5-472f-be66-392204bff177, e2e80629-cfb6-4daa-b56c-6795ccdc4e48</v>
      </c>
      <c r="X2440" s="3" t="str">
        <f t="array" ref="X2440">_xlfn.TEXTJOIN(", ", TRUE, IF(majors_data!$C$2:$C$101=R2440, majors_data!$A$2:$A$101, ""))</f>
        <v/>
      </c>
      <c r="Y2440" s="3" t="str">
        <f t="array" ref="Y2440">_xlfn.TEXTJOIN(", ", TRUE, IF(majors_data!$C$2:$C$101=S2440, majors_data!$A$2:$A$101, ""))</f>
        <v/>
      </c>
      <c r="Z2440" s="3" t="str">
        <f t="array" ref="Z2440">_xlfn.TEXTJOIN(", ", TRUE, IF(majors_data!$C$2:$C$101=T2440, majors_data!$A$2:$A$101, ""))</f>
        <v/>
      </c>
      <c r="AA2440" s="3" t="str">
        <f t="shared" si="273"/>
        <v>12c5d420-9bbc-455d-9794-7780bc5fea5b, 036ab592-da37-4aac-ac4b-3a2eb132eb76, 91d3ffda-02df-4108-a302-e3764e021ccf, 2c4e188e-85c2-4366-b282-d70974be0631, d02446db-85a5-472f-be66-392204bff177, e2e80629-cfb6-4daa-b56c-6795ccdc4e48</v>
      </c>
    </row>
    <row r="2441" spans="1:27">
      <c r="A2441" t="s">
        <v>6624</v>
      </c>
      <c r="B2441" t="s">
        <v>20</v>
      </c>
      <c r="C2441" t="s">
        <v>47</v>
      </c>
      <c r="D2441" t="s">
        <v>89</v>
      </c>
      <c r="E2441" s="1">
        <v>28644</v>
      </c>
      <c r="F2441" t="s">
        <v>6625</v>
      </c>
      <c r="G2441" t="s">
        <v>302</v>
      </c>
      <c r="I2441" t="str">
        <f t="shared" si="267"/>
        <v>John Davis</v>
      </c>
      <c r="J2441" t="s">
        <v>302</v>
      </c>
      <c r="P2441" t="str">
        <f t="shared" si="268"/>
        <v>Art</v>
      </c>
      <c r="Q2441" t="str">
        <f t="shared" si="269"/>
        <v/>
      </c>
      <c r="R2441" t="str">
        <f t="shared" si="270"/>
        <v/>
      </c>
      <c r="S2441" t="str">
        <f t="shared" si="271"/>
        <v/>
      </c>
      <c r="T2441" t="str">
        <f t="shared" si="272"/>
        <v/>
      </c>
      <c r="V2441" s="3" t="str">
        <f t="array" ref="V2441">_xlfn.TEXTJOIN(", ", TRUE, IF(majors_data!$C$2:$C$101=P2441, majors_data!$A$2:$A$101, ""))</f>
        <v>edca0a28-476b-4782-86be-a06806d87ab8, b12e86e4-dc4d-49cb-8ec3-b0c9f7f23b26, 62f9fcfb-92d6-4bc8-96ff-e8847c7b27ae</v>
      </c>
      <c r="W2441" s="3" t="str">
        <f t="array" ref="W2441">_xlfn.TEXTJOIN(", ", TRUE, IF(majors_data!$C$2:$C$101=Q2441, majors_data!$A$2:$A$101, ""))</f>
        <v/>
      </c>
      <c r="X2441" s="3" t="str">
        <f t="array" ref="X2441">_xlfn.TEXTJOIN(", ", TRUE, IF(majors_data!$C$2:$C$101=R2441, majors_data!$A$2:$A$101, ""))</f>
        <v/>
      </c>
      <c r="Y2441" s="3" t="str">
        <f t="array" ref="Y2441">_xlfn.TEXTJOIN(", ", TRUE, IF(majors_data!$C$2:$C$101=S2441, majors_data!$A$2:$A$101, ""))</f>
        <v/>
      </c>
      <c r="Z2441" s="3" t="str">
        <f t="array" ref="Z2441">_xlfn.TEXTJOIN(", ", TRUE, IF(majors_data!$C$2:$C$101=T2441, majors_data!$A$2:$A$101, ""))</f>
        <v/>
      </c>
      <c r="AA2441" s="3" t="str">
        <f t="shared" si="273"/>
        <v>edca0a28-476b-4782-86be-a06806d87ab8, b12e86e4-dc4d-49cb-8ec3-b0c9f7f23b26, 62f9fcfb-92d6-4bc8-96ff-e8847c7b27ae</v>
      </c>
    </row>
    <row r="2442" spans="1:27">
      <c r="A2442" t="s">
        <v>6626</v>
      </c>
      <c r="B2442" t="s">
        <v>72</v>
      </c>
      <c r="C2442" t="s">
        <v>42</v>
      </c>
      <c r="D2442" t="s">
        <v>108</v>
      </c>
      <c r="E2442" s="1">
        <v>27191</v>
      </c>
      <c r="F2442" t="s">
        <v>6627</v>
      </c>
      <c r="G2442" t="s">
        <v>6628</v>
      </c>
      <c r="I2442" t="str">
        <f t="shared" si="267"/>
        <v>James Moore</v>
      </c>
      <c r="J2442" t="s">
        <v>326</v>
      </c>
      <c r="K2442" t="s">
        <v>17143</v>
      </c>
      <c r="L2442" t="s">
        <v>17129</v>
      </c>
      <c r="P2442" t="str">
        <f t="shared" si="268"/>
        <v>Philosophy</v>
      </c>
      <c r="Q2442" t="str">
        <f t="shared" si="269"/>
        <v>Communications</v>
      </c>
      <c r="R2442" t="str">
        <f t="shared" si="270"/>
        <v>Linguistics</v>
      </c>
      <c r="S2442" t="str">
        <f t="shared" si="271"/>
        <v/>
      </c>
      <c r="T2442" t="str">
        <f t="shared" si="272"/>
        <v/>
      </c>
      <c r="V2442" s="3" t="str">
        <f t="array" ref="V2442">_xlfn.TEXTJOIN(", ", TRUE, IF(majors_data!$C$2:$C$101=P2442, majors_data!$A$2:$A$101, ""))</f>
        <v>2390b2fb-f180-48d3-989d-5e359fdf867c, febd48e5-fa29-4288-94cf-a257e875bbc5, a680ecae-78a0-4d78-88cd-4f0163e7d4da</v>
      </c>
      <c r="W2442" s="3" t="str">
        <f t="array" ref="W2442">_xlfn.TEXTJOIN(", ", TRUE, IF(majors_data!$C$2:$C$101=Q2442, majors_data!$A$2:$A$101, ""))</f>
        <v>2c6e4248-da4d-4cb3-ac58-3cd04aa203fa, c8e9582b-d7bd-48cb-9cab-9f953712e952</v>
      </c>
      <c r="X2442" s="3" t="str">
        <f t="array" ref="X2442">_xlfn.TEXTJOIN(", ", TRUE, IF(majors_data!$C$2:$C$101=R2442, majors_data!$A$2:$A$101, ""))</f>
        <v>cb7207d7-79d6-497f-a7e6-ceebd62576db, bc618e46-adeb-4bfa-a8dc-9e7a3bbad058</v>
      </c>
      <c r="Y2442" s="3" t="str">
        <f t="array" ref="Y2442">_xlfn.TEXTJOIN(", ", TRUE, IF(majors_data!$C$2:$C$101=S2442, majors_data!$A$2:$A$101, ""))</f>
        <v/>
      </c>
      <c r="Z2442" s="3" t="str">
        <f t="array" ref="Z2442">_xlfn.TEXTJOIN(", ", TRUE, IF(majors_data!$C$2:$C$101=T2442, majors_data!$A$2:$A$101, ""))</f>
        <v/>
      </c>
      <c r="AA2442" s="3" t="str">
        <f t="shared" si="273"/>
        <v>2390b2fb-f180-48d3-989d-5e359fdf867c, febd48e5-fa29-4288-94cf-a257e875bbc5, a680ecae-78a0-4d78-88cd-4f0163e7d4da, 2c6e4248-da4d-4cb3-ac58-3cd04aa203fa, c8e9582b-d7bd-48cb-9cab-9f953712e952, cb7207d7-79d6-497f-a7e6-ceebd62576db, bc618e46-adeb-4bfa-a8dc-9e7a3bbad058</v>
      </c>
    </row>
    <row r="2443" spans="1:27">
      <c r="A2443" s="2" t="s">
        <v>6629</v>
      </c>
      <c r="B2443" t="s">
        <v>25</v>
      </c>
      <c r="C2443" t="s">
        <v>56</v>
      </c>
      <c r="D2443" t="s">
        <v>961</v>
      </c>
      <c r="E2443" s="1">
        <v>19374</v>
      </c>
      <c r="F2443" t="s">
        <v>6630</v>
      </c>
      <c r="G2443" t="s">
        <v>6631</v>
      </c>
      <c r="I2443" t="str">
        <f t="shared" si="267"/>
        <v>Linda Smith</v>
      </c>
      <c r="J2443" t="s">
        <v>212</v>
      </c>
      <c r="K2443" t="s">
        <v>17134</v>
      </c>
      <c r="L2443" t="s">
        <v>17137</v>
      </c>
      <c r="M2443" t="s">
        <v>17150</v>
      </c>
      <c r="P2443" t="str">
        <f t="shared" si="268"/>
        <v>Business Administration</v>
      </c>
      <c r="Q2443" t="str">
        <f t="shared" si="269"/>
        <v>Journalism</v>
      </c>
      <c r="R2443" t="str">
        <f t="shared" si="270"/>
        <v>Mechanical Engineering</v>
      </c>
      <c r="S2443" t="str">
        <f t="shared" si="271"/>
        <v>Agriculture</v>
      </c>
      <c r="T2443" t="str">
        <f t="shared" si="272"/>
        <v/>
      </c>
      <c r="V2443" s="3" t="str">
        <f t="array" ref="V2443">_xlfn.TEXTJOIN(", ", TRUE, IF(majors_data!$C$2:$C$101=P2443, majors_data!$A$2:$A$101, ""))</f>
        <v>ad1e7d8e-5114-413f-921d-a35552003ee4, c132b04e-83bd-4b24-8fe4-5a9a015e7c93, 1e0b04ba-18d5-4ab9-a1e5-23449bbc4a0b</v>
      </c>
      <c r="W2443" s="3" t="str">
        <f t="array" ref="W2443">_xlfn.TEXTJOIN(", ", TRUE, IF(majors_data!$C$2:$C$101=Q2443, majors_data!$A$2:$A$101, ""))</f>
        <v>3100982d-c037-4a3f-a3ed-83e66b248c8d, ebbcecbe-be84-4fb4-bb4e-6420356ebe5a</v>
      </c>
      <c r="X2443" s="3" t="str">
        <f t="array" ref="X2443">_xlfn.TEXTJOIN(", ", TRUE, IF(majors_data!$C$2:$C$101=R2443, majors_data!$A$2:$A$101, ""))</f>
        <v>d3d06262-f539-4a05-9e71-6e6113e9529b, efbed11c-6828-4d9a-bdc3-ffadce27497e, ab3572a8-144f-4148-9862-465bd9d7148b</v>
      </c>
      <c r="Y2443" s="3" t="str">
        <f t="array" ref="Y2443">_xlfn.TEXTJOIN(", ", TRUE, IF(majors_data!$C$2:$C$101=S2443, majors_data!$A$2:$A$101, ""))</f>
        <v>521b6a84-52f2-488c-b310-c95ae8ff1021, 15603f87-6ae3-403c-aad6-3cd82bdddc1e</v>
      </c>
      <c r="Z2443" s="3" t="str">
        <f t="array" ref="Z2443">_xlfn.TEXTJOIN(", ", TRUE, IF(majors_data!$C$2:$C$101=T2443, majors_data!$A$2:$A$101, ""))</f>
        <v/>
      </c>
      <c r="AA2443" s="3" t="str">
        <f t="shared" si="273"/>
        <v>ad1e7d8e-5114-413f-921d-a35552003ee4, c132b04e-83bd-4b24-8fe4-5a9a015e7c93, 1e0b04ba-18d5-4ab9-a1e5-23449bbc4a0b, 3100982d-c037-4a3f-a3ed-83e66b248c8d, ebbcecbe-be84-4fb4-bb4e-6420356ebe5a, d3d06262-f539-4a05-9e71-6e6113e9529b, efbed11c-6828-4d9a-bdc3-ffadce27497e, ab3572a8-144f-4148-9862-465bd9d7148b, 521b6a84-52f2-488c-b310-c95ae8ff1021, 15603f87-6ae3-403c-aad6-3cd82bdddc1e</v>
      </c>
    </row>
    <row r="2444" spans="1:27">
      <c r="A2444" t="s">
        <v>6632</v>
      </c>
      <c r="B2444" t="s">
        <v>51</v>
      </c>
      <c r="C2444" t="s">
        <v>31</v>
      </c>
      <c r="D2444" t="s">
        <v>739</v>
      </c>
      <c r="E2444" s="1">
        <v>19456</v>
      </c>
      <c r="F2444" t="s">
        <v>6633</v>
      </c>
      <c r="G2444" t="s">
        <v>1173</v>
      </c>
      <c r="I2444" t="str">
        <f t="shared" si="267"/>
        <v>Emily Doe</v>
      </c>
      <c r="J2444" t="s">
        <v>1173</v>
      </c>
      <c r="P2444" t="str">
        <f t="shared" si="268"/>
        <v>Architecture</v>
      </c>
      <c r="Q2444" t="str">
        <f t="shared" si="269"/>
        <v/>
      </c>
      <c r="R2444" t="str">
        <f t="shared" si="270"/>
        <v/>
      </c>
      <c r="S2444" t="str">
        <f t="shared" si="271"/>
        <v/>
      </c>
      <c r="T2444" t="str">
        <f t="shared" si="272"/>
        <v/>
      </c>
      <c r="V2444" s="3" t="str">
        <f t="array" ref="V2444">_xlfn.TEXTJOIN(", ", TRUE, IF(majors_data!$C$2:$C$101=P2444, majors_data!$A$2:$A$101, ""))</f>
        <v>e0bad25d-7fb1-4dd7-a0e8-a11b41dcd281, 5e03ed8a-d9fb-4271-aa1d-73df523dcc57</v>
      </c>
      <c r="W2444" s="3" t="str">
        <f t="array" ref="W2444">_xlfn.TEXTJOIN(", ", TRUE, IF(majors_data!$C$2:$C$101=Q2444, majors_data!$A$2:$A$101, ""))</f>
        <v/>
      </c>
      <c r="X2444" s="3" t="str">
        <f t="array" ref="X2444">_xlfn.TEXTJOIN(", ", TRUE, IF(majors_data!$C$2:$C$101=R2444, majors_data!$A$2:$A$101, ""))</f>
        <v/>
      </c>
      <c r="Y2444" s="3" t="str">
        <f t="array" ref="Y2444">_xlfn.TEXTJOIN(", ", TRUE, IF(majors_data!$C$2:$C$101=S2444, majors_data!$A$2:$A$101, ""))</f>
        <v/>
      </c>
      <c r="Z2444" s="3" t="str">
        <f t="array" ref="Z2444">_xlfn.TEXTJOIN(", ", TRUE, IF(majors_data!$C$2:$C$101=T2444, majors_data!$A$2:$A$101, ""))</f>
        <v/>
      </c>
      <c r="AA2444" s="3" t="str">
        <f t="shared" si="273"/>
        <v>e0bad25d-7fb1-4dd7-a0e8-a11b41dcd281, 5e03ed8a-d9fb-4271-aa1d-73df523dcc57</v>
      </c>
    </row>
    <row r="2445" spans="1:27">
      <c r="A2445" t="s">
        <v>6634</v>
      </c>
      <c r="B2445" t="s">
        <v>60</v>
      </c>
      <c r="C2445" t="s">
        <v>80</v>
      </c>
      <c r="D2445" t="s">
        <v>729</v>
      </c>
      <c r="E2445" s="1">
        <v>28427</v>
      </c>
      <c r="F2445" t="s">
        <v>6635</v>
      </c>
      <c r="G2445" t="s">
        <v>6636</v>
      </c>
      <c r="I2445" t="str">
        <f t="shared" si="267"/>
        <v>Bob Miller</v>
      </c>
      <c r="J2445" t="s">
        <v>45</v>
      </c>
      <c r="K2445" t="s">
        <v>17153</v>
      </c>
      <c r="L2445" t="s">
        <v>17134</v>
      </c>
      <c r="P2445" t="str">
        <f t="shared" si="268"/>
        <v>Law</v>
      </c>
      <c r="Q2445" t="str">
        <f t="shared" si="269"/>
        <v>Computer Science</v>
      </c>
      <c r="R2445" t="str">
        <f t="shared" si="270"/>
        <v>Journalism</v>
      </c>
      <c r="S2445" t="str">
        <f t="shared" si="271"/>
        <v/>
      </c>
      <c r="T2445" t="str">
        <f t="shared" si="272"/>
        <v/>
      </c>
      <c r="V2445" s="3" t="str">
        <f t="array" ref="V2445">_xlfn.TEXTJOIN(", ", TRUE, IF(majors_data!$C$2:$C$101=P2445, majors_data!$A$2:$A$101, ""))</f>
        <v>4ae8186a-1c4d-4b5e-8e7e-385e8b3e9c79, fcda77f1-d71f-4cbe-bb5c-fb12877aec40</v>
      </c>
      <c r="W2445" s="3" t="str">
        <f t="array" ref="W2445">_xlfn.TEXTJOIN(", ", TRUE, IF(majors_data!$C$2:$C$101=Q2445, majors_data!$A$2:$A$101, ""))</f>
        <v>12c5d420-9bbc-455d-9794-7780bc5fea5b, 036ab592-da37-4aac-ac4b-3a2eb132eb76, 91d3ffda-02df-4108-a302-e3764e021ccf</v>
      </c>
      <c r="X2445" s="3" t="str">
        <f t="array" ref="X2445">_xlfn.TEXTJOIN(", ", TRUE, IF(majors_data!$C$2:$C$101=R2445, majors_data!$A$2:$A$101, ""))</f>
        <v>3100982d-c037-4a3f-a3ed-83e66b248c8d, ebbcecbe-be84-4fb4-bb4e-6420356ebe5a</v>
      </c>
      <c r="Y2445" s="3" t="str">
        <f t="array" ref="Y2445">_xlfn.TEXTJOIN(", ", TRUE, IF(majors_data!$C$2:$C$101=S2445, majors_data!$A$2:$A$101, ""))</f>
        <v/>
      </c>
      <c r="Z2445" s="3" t="str">
        <f t="array" ref="Z2445">_xlfn.TEXTJOIN(", ", TRUE, IF(majors_data!$C$2:$C$101=T2445, majors_data!$A$2:$A$101, ""))</f>
        <v/>
      </c>
      <c r="AA2445" s="3" t="str">
        <f t="shared" si="273"/>
        <v>4ae8186a-1c4d-4b5e-8e7e-385e8b3e9c79, fcda77f1-d71f-4cbe-bb5c-fb12877aec40, 12c5d420-9bbc-455d-9794-7780bc5fea5b, 036ab592-da37-4aac-ac4b-3a2eb132eb76, 91d3ffda-02df-4108-a302-e3764e021ccf, 3100982d-c037-4a3f-a3ed-83e66b248c8d, ebbcecbe-be84-4fb4-bb4e-6420356ebe5a</v>
      </c>
    </row>
    <row r="2446" spans="1:27">
      <c r="A2446" t="s">
        <v>6637</v>
      </c>
      <c r="B2446" t="s">
        <v>14</v>
      </c>
      <c r="C2446" t="s">
        <v>37</v>
      </c>
      <c r="D2446" t="s">
        <v>710</v>
      </c>
      <c r="E2446" s="1">
        <v>32756</v>
      </c>
      <c r="F2446" t="s">
        <v>6638</v>
      </c>
      <c r="G2446" t="s">
        <v>6639</v>
      </c>
      <c r="I2446" t="str">
        <f t="shared" si="267"/>
        <v>Jane Williams</v>
      </c>
      <c r="J2446" t="s">
        <v>751</v>
      </c>
      <c r="K2446" t="s">
        <v>17140</v>
      </c>
      <c r="L2446" t="s">
        <v>17138</v>
      </c>
      <c r="M2446" t="s">
        <v>17121</v>
      </c>
      <c r="P2446" t="str">
        <f t="shared" si="268"/>
        <v>Criminal Justice</v>
      </c>
      <c r="Q2446" t="str">
        <f t="shared" si="269"/>
        <v>Philosophy</v>
      </c>
      <c r="R2446" t="str">
        <f t="shared" si="270"/>
        <v>Social Work</v>
      </c>
      <c r="S2446" t="str">
        <f t="shared" si="271"/>
        <v>History</v>
      </c>
      <c r="T2446" t="str">
        <f t="shared" si="272"/>
        <v/>
      </c>
      <c r="V2446" s="3" t="str">
        <f t="array" ref="V2446">_xlfn.TEXTJOIN(", ", TRUE, IF(majors_data!$C$2:$C$101=P2446, majors_data!$A$2:$A$101, ""))</f>
        <v>b43b2475-66e9-49df-b826-4dbb0bb15b8b, bd5df5b0-28d6-45d5-8637-31903ae85330</v>
      </c>
      <c r="W2446" s="3" t="str">
        <f t="array" ref="W2446">_xlfn.TEXTJOIN(", ", TRUE, IF(majors_data!$C$2:$C$101=Q2446, majors_data!$A$2:$A$101, ""))</f>
        <v>2390b2fb-f180-48d3-989d-5e359fdf867c, febd48e5-fa29-4288-94cf-a257e875bbc5, a680ecae-78a0-4d78-88cd-4f0163e7d4da</v>
      </c>
      <c r="X2446" s="3" t="str">
        <f t="array" ref="X2446">_xlfn.TEXTJOIN(", ", TRUE, IF(majors_data!$C$2:$C$101=R2446, majors_data!$A$2:$A$101, ""))</f>
        <v>8402b4cd-a049-4ae7-8649-16af0c4c8c62, 52e4d490-31bd-48ea-ab9b-8f9eaf720b12</v>
      </c>
      <c r="Y2446" s="3" t="str">
        <f t="array" ref="Y2446">_xlfn.TEXTJOIN(", ", TRUE, IF(majors_data!$C$2:$C$101=S2446, majors_data!$A$2:$A$101, ""))</f>
        <v>f6cf2da9-277c-4780-8c18-2a4727d35f64, af428f7f-7d22-4949-924b-37b9c13140fb, d2d40201-0152-4e55-bf95-406c1f66295b</v>
      </c>
      <c r="Z2446" s="3" t="str">
        <f t="array" ref="Z2446">_xlfn.TEXTJOIN(", ", TRUE, IF(majors_data!$C$2:$C$101=T2446, majors_data!$A$2:$A$101, ""))</f>
        <v/>
      </c>
      <c r="AA2446" s="3" t="str">
        <f t="shared" si="273"/>
        <v>b43b2475-66e9-49df-b826-4dbb0bb15b8b, bd5df5b0-28d6-45d5-8637-31903ae85330, 2390b2fb-f180-48d3-989d-5e359fdf867c, febd48e5-fa29-4288-94cf-a257e875bbc5, a680ecae-78a0-4d78-88cd-4f0163e7d4da, 8402b4cd-a049-4ae7-8649-16af0c4c8c62, 52e4d490-31bd-48ea-ab9b-8f9eaf720b12, f6cf2da9-277c-4780-8c18-2a4727d35f64, af428f7f-7d22-4949-924b-37b9c13140fb, d2d40201-0152-4e55-bf95-406c1f66295b</v>
      </c>
    </row>
    <row r="2447" spans="1:27">
      <c r="A2447" t="s">
        <v>6640</v>
      </c>
      <c r="B2447" t="s">
        <v>60</v>
      </c>
      <c r="C2447" t="s">
        <v>37</v>
      </c>
      <c r="D2447" t="s">
        <v>182</v>
      </c>
      <c r="E2447" s="1">
        <v>27211</v>
      </c>
      <c r="F2447" t="s">
        <v>6641</v>
      </c>
      <c r="I2447" t="str">
        <f t="shared" si="267"/>
        <v>Bob Williams</v>
      </c>
      <c r="P2447" t="str">
        <f t="shared" si="268"/>
        <v/>
      </c>
      <c r="Q2447" t="str">
        <f t="shared" si="269"/>
        <v/>
      </c>
      <c r="R2447" t="str">
        <f t="shared" si="270"/>
        <v/>
      </c>
      <c r="S2447" t="str">
        <f t="shared" si="271"/>
        <v/>
      </c>
      <c r="T2447" t="str">
        <f t="shared" si="272"/>
        <v/>
      </c>
      <c r="V2447" s="3" t="str">
        <f t="array" ref="V2447">_xlfn.TEXTJOIN(", ", TRUE, IF(majors_data!$C$2:$C$101=P2447, majors_data!$A$2:$A$101, ""))</f>
        <v/>
      </c>
      <c r="W2447" s="3" t="str">
        <f t="array" ref="W2447">_xlfn.TEXTJOIN(", ", TRUE, IF(majors_data!$C$2:$C$101=Q2447, majors_data!$A$2:$A$101, ""))</f>
        <v/>
      </c>
      <c r="X2447" s="3" t="str">
        <f t="array" ref="X2447">_xlfn.TEXTJOIN(", ", TRUE, IF(majors_data!$C$2:$C$101=R2447, majors_data!$A$2:$A$101, ""))</f>
        <v/>
      </c>
      <c r="Y2447" s="3" t="str">
        <f t="array" ref="Y2447">_xlfn.TEXTJOIN(", ", TRUE, IF(majors_data!$C$2:$C$101=S2447, majors_data!$A$2:$A$101, ""))</f>
        <v/>
      </c>
      <c r="Z2447" s="3" t="str">
        <f t="array" ref="Z2447">_xlfn.TEXTJOIN(", ", TRUE, IF(majors_data!$C$2:$C$101=T2447, majors_data!$A$2:$A$101, ""))</f>
        <v/>
      </c>
      <c r="AA2447" s="3" t="str">
        <f t="shared" si="273"/>
        <v/>
      </c>
    </row>
    <row r="2448" spans="1:27">
      <c r="A2448" t="s">
        <v>6642</v>
      </c>
      <c r="B2448" t="s">
        <v>20</v>
      </c>
      <c r="C2448" t="s">
        <v>56</v>
      </c>
      <c r="D2448" t="s">
        <v>57</v>
      </c>
      <c r="E2448" s="1">
        <v>29289</v>
      </c>
      <c r="F2448" t="s">
        <v>6643</v>
      </c>
      <c r="G2448" t="s">
        <v>625</v>
      </c>
      <c r="I2448" t="str">
        <f t="shared" si="267"/>
        <v>John Smith</v>
      </c>
      <c r="J2448" t="s">
        <v>625</v>
      </c>
      <c r="P2448" t="str">
        <f t="shared" si="268"/>
        <v>Computer Science</v>
      </c>
      <c r="Q2448" t="str">
        <f t="shared" si="269"/>
        <v/>
      </c>
      <c r="R2448" t="str">
        <f t="shared" si="270"/>
        <v/>
      </c>
      <c r="S2448" t="str">
        <f t="shared" si="271"/>
        <v/>
      </c>
      <c r="T2448" t="str">
        <f t="shared" si="272"/>
        <v/>
      </c>
      <c r="V2448" s="3" t="str">
        <f t="array" ref="V2448">_xlfn.TEXTJOIN(", ", TRUE, IF(majors_data!$C$2:$C$101=P2448, majors_data!$A$2:$A$101, ""))</f>
        <v>12c5d420-9bbc-455d-9794-7780bc5fea5b, 036ab592-da37-4aac-ac4b-3a2eb132eb76, 91d3ffda-02df-4108-a302-e3764e021ccf</v>
      </c>
      <c r="W2448" s="3" t="str">
        <f t="array" ref="W2448">_xlfn.TEXTJOIN(", ", TRUE, IF(majors_data!$C$2:$C$101=Q2448, majors_data!$A$2:$A$101, ""))</f>
        <v/>
      </c>
      <c r="X2448" s="3" t="str">
        <f t="array" ref="X2448">_xlfn.TEXTJOIN(", ", TRUE, IF(majors_data!$C$2:$C$101=R2448, majors_data!$A$2:$A$101, ""))</f>
        <v/>
      </c>
      <c r="Y2448" s="3" t="str">
        <f t="array" ref="Y2448">_xlfn.TEXTJOIN(", ", TRUE, IF(majors_data!$C$2:$C$101=S2448, majors_data!$A$2:$A$101, ""))</f>
        <v/>
      </c>
      <c r="Z2448" s="3" t="str">
        <f t="array" ref="Z2448">_xlfn.TEXTJOIN(", ", TRUE, IF(majors_data!$C$2:$C$101=T2448, majors_data!$A$2:$A$101, ""))</f>
        <v/>
      </c>
      <c r="AA2448" s="3" t="str">
        <f t="shared" si="273"/>
        <v>12c5d420-9bbc-455d-9794-7780bc5fea5b, 036ab592-da37-4aac-ac4b-3a2eb132eb76, 91d3ffda-02df-4108-a302-e3764e021ccf</v>
      </c>
    </row>
    <row r="2449" spans="1:27">
      <c r="A2449" t="s">
        <v>6644</v>
      </c>
      <c r="B2449" t="s">
        <v>14</v>
      </c>
      <c r="C2449" t="s">
        <v>80</v>
      </c>
      <c r="D2449" t="s">
        <v>406</v>
      </c>
      <c r="E2449" s="1">
        <v>27136</v>
      </c>
      <c r="F2449" t="s">
        <v>6645</v>
      </c>
      <c r="G2449" t="s">
        <v>310</v>
      </c>
      <c r="I2449" t="str">
        <f t="shared" si="267"/>
        <v>Jane Miller</v>
      </c>
      <c r="J2449" t="s">
        <v>310</v>
      </c>
      <c r="P2449" t="str">
        <f t="shared" si="268"/>
        <v>Economics</v>
      </c>
      <c r="Q2449" t="str">
        <f t="shared" si="269"/>
        <v/>
      </c>
      <c r="R2449" t="str">
        <f t="shared" si="270"/>
        <v/>
      </c>
      <c r="S2449" t="str">
        <f t="shared" si="271"/>
        <v/>
      </c>
      <c r="T2449" t="str">
        <f t="shared" si="272"/>
        <v/>
      </c>
      <c r="V2449" s="3" t="str">
        <f t="array" ref="V2449">_xlfn.TEXTJOIN(", ", TRUE, IF(majors_data!$C$2:$C$101=P2449, majors_data!$A$2:$A$101, ""))</f>
        <v>2c4e188e-85c2-4366-b282-d70974be0631, d02446db-85a5-472f-be66-392204bff177, e2e80629-cfb6-4daa-b56c-6795ccdc4e48</v>
      </c>
      <c r="W2449" s="3" t="str">
        <f t="array" ref="W2449">_xlfn.TEXTJOIN(", ", TRUE, IF(majors_data!$C$2:$C$101=Q2449, majors_data!$A$2:$A$101, ""))</f>
        <v/>
      </c>
      <c r="X2449" s="3" t="str">
        <f t="array" ref="X2449">_xlfn.TEXTJOIN(", ", TRUE, IF(majors_data!$C$2:$C$101=R2449, majors_data!$A$2:$A$101, ""))</f>
        <v/>
      </c>
      <c r="Y2449" s="3" t="str">
        <f t="array" ref="Y2449">_xlfn.TEXTJOIN(", ", TRUE, IF(majors_data!$C$2:$C$101=S2449, majors_data!$A$2:$A$101, ""))</f>
        <v/>
      </c>
      <c r="Z2449" s="3" t="str">
        <f t="array" ref="Z2449">_xlfn.TEXTJOIN(", ", TRUE, IF(majors_data!$C$2:$C$101=T2449, majors_data!$A$2:$A$101, ""))</f>
        <v/>
      </c>
      <c r="AA2449" s="3" t="str">
        <f t="shared" si="273"/>
        <v>2c4e188e-85c2-4366-b282-d70974be0631, d02446db-85a5-472f-be66-392204bff177, e2e80629-cfb6-4daa-b56c-6795ccdc4e48</v>
      </c>
    </row>
    <row r="2450" spans="1:27">
      <c r="A2450" t="s">
        <v>6646</v>
      </c>
      <c r="B2450" t="s">
        <v>72</v>
      </c>
      <c r="C2450" t="s">
        <v>56</v>
      </c>
      <c r="D2450" t="s">
        <v>399</v>
      </c>
      <c r="E2450" s="1">
        <v>26031</v>
      </c>
      <c r="F2450" t="s">
        <v>6647</v>
      </c>
      <c r="G2450" t="s">
        <v>5211</v>
      </c>
      <c r="I2450" t="str">
        <f t="shared" si="267"/>
        <v>James Smith</v>
      </c>
      <c r="J2450" t="s">
        <v>835</v>
      </c>
      <c r="K2450" t="s">
        <v>17149</v>
      </c>
      <c r="P2450" t="str">
        <f t="shared" si="268"/>
        <v>English</v>
      </c>
      <c r="Q2450" t="str">
        <f t="shared" si="269"/>
        <v>Chemistry</v>
      </c>
      <c r="R2450" t="str">
        <f t="shared" si="270"/>
        <v/>
      </c>
      <c r="S2450" t="str">
        <f t="shared" si="271"/>
        <v/>
      </c>
      <c r="T2450" t="str">
        <f t="shared" si="272"/>
        <v/>
      </c>
      <c r="V2450" s="3" t="str">
        <f t="array" ref="V2450">_xlfn.TEXTJOIN(", ", TRUE, IF(majors_data!$C$2:$C$101=P2450, majors_data!$A$2:$A$101, ""))</f>
        <v>37979873-7c28-4b44-83ee-438c3e6810e9, e988d274-0abb-4d30-86fd-65f7e0f6b057, cc5f8133-74b9-43cc-b15e-b159a78b93fd</v>
      </c>
      <c r="W2450" s="3" t="str">
        <f t="array" ref="W2450">_xlfn.TEXTJOIN(", ", TRUE, IF(majors_data!$C$2:$C$101=Q2450, majors_data!$A$2:$A$101, ""))</f>
        <v>3c0ebd74-4105-4532-a321-39bc3d6ab3d8, eac5b480-7e00-4d5e-add6-fc915fb2e8be, 32a60bdd-f493-4c44-a9e2-e45c0209be5e</v>
      </c>
      <c r="X2450" s="3" t="str">
        <f t="array" ref="X2450">_xlfn.TEXTJOIN(", ", TRUE, IF(majors_data!$C$2:$C$101=R2450, majors_data!$A$2:$A$101, ""))</f>
        <v/>
      </c>
      <c r="Y2450" s="3" t="str">
        <f t="array" ref="Y2450">_xlfn.TEXTJOIN(", ", TRUE, IF(majors_data!$C$2:$C$101=S2450, majors_data!$A$2:$A$101, ""))</f>
        <v/>
      </c>
      <c r="Z2450" s="3" t="str">
        <f t="array" ref="Z2450">_xlfn.TEXTJOIN(", ", TRUE, IF(majors_data!$C$2:$C$101=T2450, majors_data!$A$2:$A$101, ""))</f>
        <v/>
      </c>
      <c r="AA2450" s="3" t="str">
        <f t="shared" si="273"/>
        <v>37979873-7c28-4b44-83ee-438c3e6810e9, e988d274-0abb-4d30-86fd-65f7e0f6b057, cc5f8133-74b9-43cc-b15e-b159a78b93fd, 3c0ebd74-4105-4532-a321-39bc3d6ab3d8, eac5b480-7e00-4d5e-add6-fc915fb2e8be, 32a60bdd-f493-4c44-a9e2-e45c0209be5e</v>
      </c>
    </row>
    <row r="2451" spans="1:27">
      <c r="A2451" t="s">
        <v>6648</v>
      </c>
      <c r="B2451" t="s">
        <v>30</v>
      </c>
      <c r="C2451" t="s">
        <v>21</v>
      </c>
      <c r="D2451" t="s">
        <v>214</v>
      </c>
      <c r="E2451" s="1">
        <v>23086</v>
      </c>
      <c r="F2451" t="s">
        <v>6649</v>
      </c>
      <c r="G2451" t="s">
        <v>6650</v>
      </c>
      <c r="I2451" t="str">
        <f t="shared" si="267"/>
        <v>Sarah Brown</v>
      </c>
      <c r="J2451" t="s">
        <v>83</v>
      </c>
      <c r="K2451" t="s">
        <v>17124</v>
      </c>
      <c r="L2451" t="s">
        <v>17142</v>
      </c>
      <c r="P2451" t="str">
        <f t="shared" si="268"/>
        <v>Political Science</v>
      </c>
      <c r="Q2451" t="str">
        <f t="shared" si="269"/>
        <v>Electrical Engineering</v>
      </c>
      <c r="R2451" t="str">
        <f t="shared" si="270"/>
        <v>Physics</v>
      </c>
      <c r="S2451" t="str">
        <f t="shared" si="271"/>
        <v/>
      </c>
      <c r="T2451" t="str">
        <f t="shared" si="272"/>
        <v/>
      </c>
      <c r="V2451" s="3" t="str">
        <f t="array" ref="V2451">_xlfn.TEXTJOIN(", ", TRUE, IF(majors_data!$C$2:$C$101=P2451, majors_data!$A$2:$A$101, ""))</f>
        <v>4fc222e3-9728-408a-b24b-171c919f81ea, 7f5bc724-d171-406e-bf3b-cd9d868174f2, b32c172c-a1d5-4cc9-a1fc-f5f4b2365ea4</v>
      </c>
      <c r="W2451" s="3" t="str">
        <f t="array" ref="W2451">_xlfn.TEXTJOIN(", ", TRUE, IF(majors_data!$C$2:$C$101=Q2451, majors_data!$A$2:$A$101, ""))</f>
        <v>19a8bee2-7566-411a-9919-61d44ccc81ef, e4aa68ec-6374-48d4-a36d-8ca39ac807a2, 058ec2ea-9361-4a0a-a0b1-c81e99f2349a</v>
      </c>
      <c r="X2451" s="3" t="str">
        <f t="array" ref="X2451">_xlfn.TEXTJOIN(", ", TRUE, IF(majors_data!$C$2:$C$101=R2451, majors_data!$A$2:$A$101, ""))</f>
        <v>9dd4dfda-b0d2-4d4a-8642-a44db00f4a15, 534a2149-3015-472c-9de1-5db9e0f6b43e, fe8da200-3e6c-4017-983e-19b5aff7e800</v>
      </c>
      <c r="Y2451" s="3" t="str">
        <f t="array" ref="Y2451">_xlfn.TEXTJOIN(", ", TRUE, IF(majors_data!$C$2:$C$101=S2451, majors_data!$A$2:$A$101, ""))</f>
        <v/>
      </c>
      <c r="Z2451" s="3" t="str">
        <f t="array" ref="Z2451">_xlfn.TEXTJOIN(", ", TRUE, IF(majors_data!$C$2:$C$101=T2451, majors_data!$A$2:$A$101, ""))</f>
        <v/>
      </c>
      <c r="AA2451" s="3" t="str">
        <f t="shared" si="273"/>
        <v>4fc222e3-9728-408a-b24b-171c919f81ea, 7f5bc724-d171-406e-bf3b-cd9d868174f2, b32c172c-a1d5-4cc9-a1fc-f5f4b2365ea4, 19a8bee2-7566-411a-9919-61d44ccc81ef, e4aa68ec-6374-48d4-a36d-8ca39ac807a2, 058ec2ea-9361-4a0a-a0b1-c81e99f2349a, 9dd4dfda-b0d2-4d4a-8642-a44db00f4a15, 534a2149-3015-472c-9de1-5db9e0f6b43e, fe8da200-3e6c-4017-983e-19b5aff7e800</v>
      </c>
    </row>
    <row r="2452" spans="1:27">
      <c r="A2452" t="s">
        <v>6651</v>
      </c>
      <c r="B2452" t="s">
        <v>119</v>
      </c>
      <c r="C2452" t="s">
        <v>31</v>
      </c>
      <c r="D2452" t="s">
        <v>524</v>
      </c>
      <c r="E2452" s="1">
        <v>23845</v>
      </c>
      <c r="F2452" t="s">
        <v>6652</v>
      </c>
      <c r="G2452" t="s">
        <v>6653</v>
      </c>
      <c r="I2452" t="str">
        <f t="shared" si="267"/>
        <v>Michael Doe</v>
      </c>
      <c r="J2452" t="s">
        <v>748</v>
      </c>
      <c r="K2452" t="s">
        <v>17152</v>
      </c>
      <c r="L2452" t="s">
        <v>17140</v>
      </c>
      <c r="M2452" t="s">
        <v>17130</v>
      </c>
      <c r="N2452" t="s">
        <v>17153</v>
      </c>
      <c r="P2452" t="str">
        <f t="shared" si="268"/>
        <v>Sociology</v>
      </c>
      <c r="Q2452" t="str">
        <f t="shared" si="269"/>
        <v>Political Science</v>
      </c>
      <c r="R2452" t="str">
        <f t="shared" si="270"/>
        <v>Philosophy</v>
      </c>
      <c r="S2452" t="str">
        <f t="shared" si="271"/>
        <v>Education</v>
      </c>
      <c r="T2452" t="str">
        <f t="shared" si="272"/>
        <v>Computer Science</v>
      </c>
      <c r="V2452" s="3" t="str">
        <f t="array" ref="V2452">_xlfn.TEXTJOIN(", ", TRUE, IF(majors_data!$C$2:$C$101=P2452, majors_data!$A$2:$A$101, ""))</f>
        <v>dda33b53-0fff-4371-8a45-35a2192e86e8, 34c2e9da-d62c-4fdd-ad94-7befd2595222, 9e9ca12c-4178-40b5-a715-f166244e3adb</v>
      </c>
      <c r="W2452" s="3" t="str">
        <f t="array" ref="W2452">_xlfn.TEXTJOIN(", ", TRUE, IF(majors_data!$C$2:$C$101=Q2452, majors_data!$A$2:$A$101, ""))</f>
        <v>4fc222e3-9728-408a-b24b-171c919f81ea, 7f5bc724-d171-406e-bf3b-cd9d868174f2, b32c172c-a1d5-4cc9-a1fc-f5f4b2365ea4</v>
      </c>
      <c r="X2452" s="3" t="str">
        <f t="array" ref="X2452">_xlfn.TEXTJOIN(", ", TRUE, IF(majors_data!$C$2:$C$101=R2452, majors_data!$A$2:$A$101, ""))</f>
        <v>2390b2fb-f180-48d3-989d-5e359fdf867c, febd48e5-fa29-4288-94cf-a257e875bbc5, a680ecae-78a0-4d78-88cd-4f0163e7d4da</v>
      </c>
      <c r="Y2452" s="3" t="str">
        <f t="array" ref="Y2452">_xlfn.TEXTJOIN(", ", TRUE, IF(majors_data!$C$2:$C$101=S2452, majors_data!$A$2:$A$101, ""))</f>
        <v>1e0ce7f9-cbf4-44c4-bfb7-725db39d17ea, dda17862-a51d-49f5-bc9f-b2caa7af10ef, 551cfc0c-5de9-4672-90a2-b0f5b644ed8c</v>
      </c>
      <c r="Z2452" s="3" t="str">
        <f t="array" ref="Z2452">_xlfn.TEXTJOIN(", ", TRUE, IF(majors_data!$C$2:$C$101=T2452, majors_data!$A$2:$A$101, ""))</f>
        <v>12c5d420-9bbc-455d-9794-7780bc5fea5b, 036ab592-da37-4aac-ac4b-3a2eb132eb76, 91d3ffda-02df-4108-a302-e3764e021ccf</v>
      </c>
      <c r="AA2452" s="3" t="str">
        <f t="shared" si="273"/>
        <v>dda33b53-0fff-4371-8a45-35a2192e86e8, 34c2e9da-d62c-4fdd-ad94-7befd2595222, 9e9ca12c-4178-40b5-a715-f166244e3adb, 4fc222e3-9728-408a-b24b-171c919f81ea, 7f5bc724-d171-406e-bf3b-cd9d868174f2, b32c172c-a1d5-4cc9-a1fc-f5f4b2365ea4, 2390b2fb-f180-48d3-989d-5e359fdf867c, febd48e5-fa29-4288-94cf-a257e875bbc5, a680ecae-78a0-4d78-88cd-4f0163e7d4da, 1e0ce7f9-cbf4-44c4-bfb7-725db39d17ea, dda17862-a51d-49f5-bc9f-b2caa7af10ef, 551cfc0c-5de9-4672-90a2-b0f5b644ed8c, 12c5d420-9bbc-455d-9794-7780bc5fea5b, 036ab592-da37-4aac-ac4b-3a2eb132eb76, 91d3ffda-02df-4108-a302-e3764e021ccf</v>
      </c>
    </row>
    <row r="2453" spans="1:27">
      <c r="A2453" t="s">
        <v>6654</v>
      </c>
      <c r="B2453" t="s">
        <v>72</v>
      </c>
      <c r="C2453" t="s">
        <v>37</v>
      </c>
      <c r="D2453" t="s">
        <v>143</v>
      </c>
      <c r="E2453" s="1">
        <v>34589</v>
      </c>
      <c r="F2453" t="s">
        <v>6655</v>
      </c>
      <c r="G2453" t="s">
        <v>6656</v>
      </c>
      <c r="I2453" t="str">
        <f t="shared" si="267"/>
        <v>James Williams</v>
      </c>
      <c r="J2453" t="s">
        <v>562</v>
      </c>
      <c r="K2453" t="s">
        <v>17122</v>
      </c>
      <c r="P2453" t="str">
        <f t="shared" si="268"/>
        <v>Geography</v>
      </c>
      <c r="Q2453" t="str">
        <f t="shared" si="269"/>
        <v>Foreign Languages</v>
      </c>
      <c r="R2453" t="str">
        <f t="shared" si="270"/>
        <v/>
      </c>
      <c r="S2453" t="str">
        <f t="shared" si="271"/>
        <v/>
      </c>
      <c r="T2453" t="str">
        <f t="shared" si="272"/>
        <v/>
      </c>
      <c r="V2453" s="3" t="str">
        <f t="array" ref="V2453">_xlfn.TEXTJOIN(", ", TRUE, IF(majors_data!$C$2:$C$101=P2453, majors_data!$A$2:$A$101, ""))</f>
        <v>5d92edf2-5248-4363-8e50-f18ad6a67a8c, b6f11273-e674-4c30-afa1-7ee62c1abb4b</v>
      </c>
      <c r="W2453" s="3" t="str">
        <f t="array" ref="W2453">_xlfn.TEXTJOIN(", ", TRUE, IF(majors_data!$C$2:$C$101=Q2453, majors_data!$A$2:$A$101, ""))</f>
        <v>6dfeb9a0-918b-4038-ae4f-63ab374b9311, 589319dd-8b62-4842-bb7a-855eef1f8d6e</v>
      </c>
      <c r="X2453" s="3" t="str">
        <f t="array" ref="X2453">_xlfn.TEXTJOIN(", ", TRUE, IF(majors_data!$C$2:$C$101=R2453, majors_data!$A$2:$A$101, ""))</f>
        <v/>
      </c>
      <c r="Y2453" s="3" t="str">
        <f t="array" ref="Y2453">_xlfn.TEXTJOIN(", ", TRUE, IF(majors_data!$C$2:$C$101=S2453, majors_data!$A$2:$A$101, ""))</f>
        <v/>
      </c>
      <c r="Z2453" s="3" t="str">
        <f t="array" ref="Z2453">_xlfn.TEXTJOIN(", ", TRUE, IF(majors_data!$C$2:$C$101=T2453, majors_data!$A$2:$A$101, ""))</f>
        <v/>
      </c>
      <c r="AA2453" s="3" t="str">
        <f t="shared" si="273"/>
        <v>5d92edf2-5248-4363-8e50-f18ad6a67a8c, b6f11273-e674-4c30-afa1-7ee62c1abb4b, 6dfeb9a0-918b-4038-ae4f-63ab374b9311, 589319dd-8b62-4842-bb7a-855eef1f8d6e</v>
      </c>
    </row>
    <row r="2454" spans="1:27">
      <c r="A2454" t="s">
        <v>6657</v>
      </c>
      <c r="B2454" t="s">
        <v>72</v>
      </c>
      <c r="C2454" t="s">
        <v>9</v>
      </c>
      <c r="D2454" t="s">
        <v>158</v>
      </c>
      <c r="E2454" s="1">
        <v>30188</v>
      </c>
      <c r="F2454" t="s">
        <v>6658</v>
      </c>
      <c r="I2454" t="str">
        <f t="shared" si="267"/>
        <v>James Taylor</v>
      </c>
      <c r="P2454" t="str">
        <f t="shared" si="268"/>
        <v/>
      </c>
      <c r="Q2454" t="str">
        <f t="shared" si="269"/>
        <v/>
      </c>
      <c r="R2454" t="str">
        <f t="shared" si="270"/>
        <v/>
      </c>
      <c r="S2454" t="str">
        <f t="shared" si="271"/>
        <v/>
      </c>
      <c r="T2454" t="str">
        <f t="shared" si="272"/>
        <v/>
      </c>
      <c r="V2454" s="3" t="str">
        <f t="array" ref="V2454">_xlfn.TEXTJOIN(", ", TRUE, IF(majors_data!$C$2:$C$101=P2454, majors_data!$A$2:$A$101, ""))</f>
        <v/>
      </c>
      <c r="W2454" s="3" t="str">
        <f t="array" ref="W2454">_xlfn.TEXTJOIN(", ", TRUE, IF(majors_data!$C$2:$C$101=Q2454, majors_data!$A$2:$A$101, ""))</f>
        <v/>
      </c>
      <c r="X2454" s="3" t="str">
        <f t="array" ref="X2454">_xlfn.TEXTJOIN(", ", TRUE, IF(majors_data!$C$2:$C$101=R2454, majors_data!$A$2:$A$101, ""))</f>
        <v/>
      </c>
      <c r="Y2454" s="3" t="str">
        <f t="array" ref="Y2454">_xlfn.TEXTJOIN(", ", TRUE, IF(majors_data!$C$2:$C$101=S2454, majors_data!$A$2:$A$101, ""))</f>
        <v/>
      </c>
      <c r="Z2454" s="3" t="str">
        <f t="array" ref="Z2454">_xlfn.TEXTJOIN(", ", TRUE, IF(majors_data!$C$2:$C$101=T2454, majors_data!$A$2:$A$101, ""))</f>
        <v/>
      </c>
      <c r="AA2454" s="3" t="str">
        <f t="shared" si="273"/>
        <v/>
      </c>
    </row>
    <row r="2455" spans="1:27">
      <c r="A2455" t="s">
        <v>6659</v>
      </c>
      <c r="B2455" t="s">
        <v>20</v>
      </c>
      <c r="C2455" t="s">
        <v>37</v>
      </c>
      <c r="D2455" t="s">
        <v>85</v>
      </c>
      <c r="E2455" s="1">
        <v>28372</v>
      </c>
      <c r="F2455" t="s">
        <v>6660</v>
      </c>
      <c r="G2455" t="s">
        <v>6661</v>
      </c>
      <c r="I2455" t="str">
        <f t="shared" si="267"/>
        <v>John Williams</v>
      </c>
      <c r="J2455" t="s">
        <v>45</v>
      </c>
      <c r="K2455" t="s">
        <v>17141</v>
      </c>
      <c r="L2455" t="s">
        <v>17154</v>
      </c>
      <c r="M2455" t="s">
        <v>17157</v>
      </c>
      <c r="N2455" t="s">
        <v>17132</v>
      </c>
      <c r="P2455" t="str">
        <f t="shared" si="268"/>
        <v>Law</v>
      </c>
      <c r="Q2455" t="str">
        <f t="shared" si="269"/>
        <v>English</v>
      </c>
      <c r="R2455" t="str">
        <f t="shared" si="270"/>
        <v>Law</v>
      </c>
      <c r="S2455" t="str">
        <f t="shared" si="271"/>
        <v>Environmental Science</v>
      </c>
      <c r="T2455" t="str">
        <f t="shared" si="272"/>
        <v>Accounting</v>
      </c>
      <c r="V2455" s="3" t="str">
        <f t="array" ref="V2455">_xlfn.TEXTJOIN(", ", TRUE, IF(majors_data!$C$2:$C$101=P2455, majors_data!$A$2:$A$101, ""))</f>
        <v>4ae8186a-1c4d-4b5e-8e7e-385e8b3e9c79, fcda77f1-d71f-4cbe-bb5c-fb12877aec40</v>
      </c>
      <c r="W2455" s="3" t="str">
        <f t="array" ref="W2455">_xlfn.TEXTJOIN(", ", TRUE, IF(majors_data!$C$2:$C$101=Q2455, majors_data!$A$2:$A$101, ""))</f>
        <v>37979873-7c28-4b44-83ee-438c3e6810e9, e988d274-0abb-4d30-86fd-65f7e0f6b057, cc5f8133-74b9-43cc-b15e-b159a78b93fd</v>
      </c>
      <c r="X2455" s="3" t="str">
        <f t="array" ref="X2455">_xlfn.TEXTJOIN(", ", TRUE, IF(majors_data!$C$2:$C$101=R2455, majors_data!$A$2:$A$101, ""))</f>
        <v>4ae8186a-1c4d-4b5e-8e7e-385e8b3e9c79, fcda77f1-d71f-4cbe-bb5c-fb12877aec40</v>
      </c>
      <c r="Y2455" s="3" t="str">
        <f t="array" ref="Y2455">_xlfn.TEXTJOIN(", ", TRUE, IF(majors_data!$C$2:$C$101=S2455, majors_data!$A$2:$A$101, ""))</f>
        <v>39af2a17-08ce-4282-8dd0-de4efe79980f, ce83ec69-0901-4423-87f6-92734cc8feb2</v>
      </c>
      <c r="Z2455" s="3" t="str">
        <f t="array" ref="Z2455">_xlfn.TEXTJOIN(", ", TRUE, IF(majors_data!$C$2:$C$101=T2455, majors_data!$A$2:$A$101, ""))</f>
        <v>f66e3050-2b7f-4d30-bc1e-f1c26d6a2aa2, 16f85a4c-9e5b-4f05-ac70-25acb3032c48, d25284f4-c84e-48db-b41e-dc42085a55f9</v>
      </c>
      <c r="AA2455" s="3" t="str">
        <f t="shared" si="273"/>
        <v>4ae8186a-1c4d-4b5e-8e7e-385e8b3e9c79, fcda77f1-d71f-4cbe-bb5c-fb12877aec40, 37979873-7c28-4b44-83ee-438c3e6810e9, e988d274-0abb-4d30-86fd-65f7e0f6b057, cc5f8133-74b9-43cc-b15e-b159a78b93fd, 4ae8186a-1c4d-4b5e-8e7e-385e8b3e9c79, fcda77f1-d71f-4cbe-bb5c-fb12877aec40, 39af2a17-08ce-4282-8dd0-de4efe79980f, ce83ec69-0901-4423-87f6-92734cc8feb2, f66e3050-2b7f-4d30-bc1e-f1c26d6a2aa2, 16f85a4c-9e5b-4f05-ac70-25acb3032c48, d25284f4-c84e-48db-b41e-dc42085a55f9</v>
      </c>
    </row>
    <row r="2456" spans="1:27">
      <c r="A2456" t="s">
        <v>6662</v>
      </c>
      <c r="B2456" t="s">
        <v>20</v>
      </c>
      <c r="C2456" t="s">
        <v>230</v>
      </c>
      <c r="D2456" t="s">
        <v>328</v>
      </c>
      <c r="E2456" s="1">
        <v>26331</v>
      </c>
      <c r="F2456" t="s">
        <v>6663</v>
      </c>
      <c r="G2456" t="s">
        <v>6664</v>
      </c>
      <c r="I2456" t="str">
        <f t="shared" si="267"/>
        <v>John Johnson</v>
      </c>
      <c r="J2456" t="s">
        <v>668</v>
      </c>
      <c r="K2456" t="s">
        <v>17137</v>
      </c>
      <c r="P2456" t="str">
        <f t="shared" si="268"/>
        <v>Health Science</v>
      </c>
      <c r="Q2456" t="str">
        <f t="shared" si="269"/>
        <v>Mechanical Engineering</v>
      </c>
      <c r="R2456" t="str">
        <f t="shared" si="270"/>
        <v/>
      </c>
      <c r="S2456" t="str">
        <f t="shared" si="271"/>
        <v/>
      </c>
      <c r="T2456" t="str">
        <f t="shared" si="272"/>
        <v/>
      </c>
      <c r="V2456" s="3" t="str">
        <f t="array" ref="V2456">_xlfn.TEXTJOIN(", ", TRUE, IF(majors_data!$C$2:$C$101=P2456, majors_data!$A$2:$A$101, ""))</f>
        <v>1eeb53c2-5e82-4c6a-a81f-bea4af78b2f8, 31a96803-e0b0-464c-b44c-14316de7195f</v>
      </c>
      <c r="W2456" s="3" t="str">
        <f t="array" ref="W2456">_xlfn.TEXTJOIN(", ", TRUE, IF(majors_data!$C$2:$C$101=Q2456, majors_data!$A$2:$A$101, ""))</f>
        <v>d3d06262-f539-4a05-9e71-6e6113e9529b, efbed11c-6828-4d9a-bdc3-ffadce27497e, ab3572a8-144f-4148-9862-465bd9d7148b</v>
      </c>
      <c r="X2456" s="3" t="str">
        <f t="array" ref="X2456">_xlfn.TEXTJOIN(", ", TRUE, IF(majors_data!$C$2:$C$101=R2456, majors_data!$A$2:$A$101, ""))</f>
        <v/>
      </c>
      <c r="Y2456" s="3" t="str">
        <f t="array" ref="Y2456">_xlfn.TEXTJOIN(", ", TRUE, IF(majors_data!$C$2:$C$101=S2456, majors_data!$A$2:$A$101, ""))</f>
        <v/>
      </c>
      <c r="Z2456" s="3" t="str">
        <f t="array" ref="Z2456">_xlfn.TEXTJOIN(", ", TRUE, IF(majors_data!$C$2:$C$101=T2456, majors_data!$A$2:$A$101, ""))</f>
        <v/>
      </c>
      <c r="AA2456" s="3" t="str">
        <f t="shared" si="273"/>
        <v>1eeb53c2-5e82-4c6a-a81f-bea4af78b2f8, 31a96803-e0b0-464c-b44c-14316de7195f, d3d06262-f539-4a05-9e71-6e6113e9529b, efbed11c-6828-4d9a-bdc3-ffadce27497e, ab3572a8-144f-4148-9862-465bd9d7148b</v>
      </c>
    </row>
    <row r="2457" spans="1:27">
      <c r="A2457" t="s">
        <v>6665</v>
      </c>
      <c r="B2457" t="s">
        <v>72</v>
      </c>
      <c r="C2457" t="s">
        <v>37</v>
      </c>
      <c r="D2457" t="s">
        <v>143</v>
      </c>
      <c r="E2457" s="1">
        <v>33198</v>
      </c>
      <c r="F2457" t="s">
        <v>6666</v>
      </c>
      <c r="G2457" t="s">
        <v>6667</v>
      </c>
      <c r="I2457" t="str">
        <f t="shared" si="267"/>
        <v>James Williams</v>
      </c>
      <c r="J2457" t="s">
        <v>2533</v>
      </c>
      <c r="K2457" t="s">
        <v>17141</v>
      </c>
      <c r="L2457" t="s">
        <v>17156</v>
      </c>
      <c r="M2457" t="s">
        <v>17138</v>
      </c>
      <c r="P2457" t="str">
        <f t="shared" si="268"/>
        <v>Urban Planning</v>
      </c>
      <c r="Q2457" t="str">
        <f t="shared" si="269"/>
        <v>English</v>
      </c>
      <c r="R2457" t="str">
        <f t="shared" si="270"/>
        <v>Theater</v>
      </c>
      <c r="S2457" t="str">
        <f t="shared" si="271"/>
        <v>Social Work</v>
      </c>
      <c r="T2457" t="str">
        <f t="shared" si="272"/>
        <v/>
      </c>
      <c r="V2457" s="3" t="str">
        <f t="array" ref="V2457">_xlfn.TEXTJOIN(", ", TRUE, IF(majors_data!$C$2:$C$101=P2457, majors_data!$A$2:$A$101, ""))</f>
        <v>fa7f1f45-106f-4e8d-bd8c-cce0fd276256, 9630ccdb-1fb5-411d-a129-562993ba0569</v>
      </c>
      <c r="W2457" s="3" t="str">
        <f t="array" ref="W2457">_xlfn.TEXTJOIN(", ", TRUE, IF(majors_data!$C$2:$C$101=Q2457, majors_data!$A$2:$A$101, ""))</f>
        <v>37979873-7c28-4b44-83ee-438c3e6810e9, e988d274-0abb-4d30-86fd-65f7e0f6b057, cc5f8133-74b9-43cc-b15e-b159a78b93fd</v>
      </c>
      <c r="X2457" s="3" t="str">
        <f t="array" ref="X2457">_xlfn.TEXTJOIN(", ", TRUE, IF(majors_data!$C$2:$C$101=R2457, majors_data!$A$2:$A$101, ""))</f>
        <v>49150744-aac2-44f9-8ca0-05ae90757bac, f5b20856-42b4-48bd-93d9-fbe2712c9e55</v>
      </c>
      <c r="Y2457" s="3" t="str">
        <f t="array" ref="Y2457">_xlfn.TEXTJOIN(", ", TRUE, IF(majors_data!$C$2:$C$101=S2457, majors_data!$A$2:$A$101, ""))</f>
        <v>8402b4cd-a049-4ae7-8649-16af0c4c8c62, 52e4d490-31bd-48ea-ab9b-8f9eaf720b12</v>
      </c>
      <c r="Z2457" s="3" t="str">
        <f t="array" ref="Z2457">_xlfn.TEXTJOIN(", ", TRUE, IF(majors_data!$C$2:$C$101=T2457, majors_data!$A$2:$A$101, ""))</f>
        <v/>
      </c>
      <c r="AA2457" s="3" t="str">
        <f t="shared" si="273"/>
        <v>fa7f1f45-106f-4e8d-bd8c-cce0fd276256, 9630ccdb-1fb5-411d-a129-562993ba0569, 37979873-7c28-4b44-83ee-438c3e6810e9, e988d274-0abb-4d30-86fd-65f7e0f6b057, cc5f8133-74b9-43cc-b15e-b159a78b93fd, 49150744-aac2-44f9-8ca0-05ae90757bac, f5b20856-42b4-48bd-93d9-fbe2712c9e55, 8402b4cd-a049-4ae7-8649-16af0c4c8c62, 52e4d490-31bd-48ea-ab9b-8f9eaf720b12</v>
      </c>
    </row>
    <row r="2458" spans="1:27">
      <c r="A2458" t="s">
        <v>6668</v>
      </c>
      <c r="B2458" t="s">
        <v>14</v>
      </c>
      <c r="C2458" t="s">
        <v>80</v>
      </c>
      <c r="D2458" t="s">
        <v>406</v>
      </c>
      <c r="E2458" s="1">
        <v>33889</v>
      </c>
      <c r="F2458" t="s">
        <v>6669</v>
      </c>
      <c r="I2458" t="str">
        <f t="shared" si="267"/>
        <v>Jane Miller</v>
      </c>
      <c r="P2458" t="str">
        <f t="shared" si="268"/>
        <v/>
      </c>
      <c r="Q2458" t="str">
        <f t="shared" si="269"/>
        <v/>
      </c>
      <c r="R2458" t="str">
        <f t="shared" si="270"/>
        <v/>
      </c>
      <c r="S2458" t="str">
        <f t="shared" si="271"/>
        <v/>
      </c>
      <c r="T2458" t="str">
        <f t="shared" si="272"/>
        <v/>
      </c>
      <c r="V2458" s="3" t="str">
        <f t="array" ref="V2458">_xlfn.TEXTJOIN(", ", TRUE, IF(majors_data!$C$2:$C$101=P2458, majors_data!$A$2:$A$101, ""))</f>
        <v/>
      </c>
      <c r="W2458" s="3" t="str">
        <f t="array" ref="W2458">_xlfn.TEXTJOIN(", ", TRUE, IF(majors_data!$C$2:$C$101=Q2458, majors_data!$A$2:$A$101, ""))</f>
        <v/>
      </c>
      <c r="X2458" s="3" t="str">
        <f t="array" ref="X2458">_xlfn.TEXTJOIN(", ", TRUE, IF(majors_data!$C$2:$C$101=R2458, majors_data!$A$2:$A$101, ""))</f>
        <v/>
      </c>
      <c r="Y2458" s="3" t="str">
        <f t="array" ref="Y2458">_xlfn.TEXTJOIN(", ", TRUE, IF(majors_data!$C$2:$C$101=S2458, majors_data!$A$2:$A$101, ""))</f>
        <v/>
      </c>
      <c r="Z2458" s="3" t="str">
        <f t="array" ref="Z2458">_xlfn.TEXTJOIN(", ", TRUE, IF(majors_data!$C$2:$C$101=T2458, majors_data!$A$2:$A$101, ""))</f>
        <v/>
      </c>
      <c r="AA2458" s="3" t="str">
        <f t="shared" si="273"/>
        <v/>
      </c>
    </row>
    <row r="2459" spans="1:27">
      <c r="A2459" t="s">
        <v>6670</v>
      </c>
      <c r="B2459" t="s">
        <v>14</v>
      </c>
      <c r="C2459" t="s">
        <v>21</v>
      </c>
      <c r="D2459" t="s">
        <v>65</v>
      </c>
      <c r="E2459" s="1">
        <v>28546</v>
      </c>
      <c r="F2459" t="s">
        <v>6671</v>
      </c>
      <c r="G2459" t="s">
        <v>1309</v>
      </c>
      <c r="I2459" t="str">
        <f t="shared" si="267"/>
        <v>Jane Brown</v>
      </c>
      <c r="J2459" t="s">
        <v>1309</v>
      </c>
      <c r="P2459" t="str">
        <f t="shared" si="268"/>
        <v>Psychology</v>
      </c>
      <c r="Q2459" t="str">
        <f t="shared" si="269"/>
        <v/>
      </c>
      <c r="R2459" t="str">
        <f t="shared" si="270"/>
        <v/>
      </c>
      <c r="S2459" t="str">
        <f t="shared" si="271"/>
        <v/>
      </c>
      <c r="T2459" t="str">
        <f t="shared" si="272"/>
        <v/>
      </c>
      <c r="V2459" s="3" t="str">
        <f t="array" ref="V2459">_xlfn.TEXTJOIN(", ", TRUE, IF(majors_data!$C$2:$C$101=P2459, majors_data!$A$2:$A$101, ""))</f>
        <v>4d0b9e50-43d1-4da0-af2b-97d510bab9e2, 049d0ea9-2055-46a4-b821-0cbf6e36e4d5, 37b5c1f9-c15a-4947-b64d-025dc64c5241</v>
      </c>
      <c r="W2459" s="3" t="str">
        <f t="array" ref="W2459">_xlfn.TEXTJOIN(", ", TRUE, IF(majors_data!$C$2:$C$101=Q2459, majors_data!$A$2:$A$101, ""))</f>
        <v/>
      </c>
      <c r="X2459" s="3" t="str">
        <f t="array" ref="X2459">_xlfn.TEXTJOIN(", ", TRUE, IF(majors_data!$C$2:$C$101=R2459, majors_data!$A$2:$A$101, ""))</f>
        <v/>
      </c>
      <c r="Y2459" s="3" t="str">
        <f t="array" ref="Y2459">_xlfn.TEXTJOIN(", ", TRUE, IF(majors_data!$C$2:$C$101=S2459, majors_data!$A$2:$A$101, ""))</f>
        <v/>
      </c>
      <c r="Z2459" s="3" t="str">
        <f t="array" ref="Z2459">_xlfn.TEXTJOIN(", ", TRUE, IF(majors_data!$C$2:$C$101=T2459, majors_data!$A$2:$A$101, ""))</f>
        <v/>
      </c>
      <c r="AA2459" s="3" t="str">
        <f t="shared" si="273"/>
        <v>4d0b9e50-43d1-4da0-af2b-97d510bab9e2, 049d0ea9-2055-46a4-b821-0cbf6e36e4d5, 37b5c1f9-c15a-4947-b64d-025dc64c5241</v>
      </c>
    </row>
    <row r="2460" spans="1:27">
      <c r="A2460" t="s">
        <v>6672</v>
      </c>
      <c r="B2460" t="s">
        <v>25</v>
      </c>
      <c r="C2460" t="s">
        <v>80</v>
      </c>
      <c r="D2460" t="s">
        <v>833</v>
      </c>
      <c r="E2460" s="1">
        <v>24779</v>
      </c>
      <c r="F2460" t="s">
        <v>6673</v>
      </c>
      <c r="G2460" t="s">
        <v>6674</v>
      </c>
      <c r="I2460" t="str">
        <f t="shared" si="267"/>
        <v>Linda Miller</v>
      </c>
      <c r="J2460" t="s">
        <v>326</v>
      </c>
      <c r="K2460" t="s">
        <v>17139</v>
      </c>
      <c r="L2460" t="s">
        <v>17150</v>
      </c>
      <c r="M2460" t="s">
        <v>17122</v>
      </c>
      <c r="N2460" t="s">
        <v>17128</v>
      </c>
      <c r="P2460" t="str">
        <f t="shared" si="268"/>
        <v>Philosophy</v>
      </c>
      <c r="Q2460" t="str">
        <f t="shared" si="269"/>
        <v>Urban Planning</v>
      </c>
      <c r="R2460" t="str">
        <f t="shared" si="270"/>
        <v>Agriculture</v>
      </c>
      <c r="S2460" t="str">
        <f t="shared" si="271"/>
        <v>Foreign Languages</v>
      </c>
      <c r="T2460" t="str">
        <f t="shared" si="272"/>
        <v>Mathematics</v>
      </c>
      <c r="V2460" s="3" t="str">
        <f t="array" ref="V2460">_xlfn.TEXTJOIN(", ", TRUE, IF(majors_data!$C$2:$C$101=P2460, majors_data!$A$2:$A$101, ""))</f>
        <v>2390b2fb-f180-48d3-989d-5e359fdf867c, febd48e5-fa29-4288-94cf-a257e875bbc5, a680ecae-78a0-4d78-88cd-4f0163e7d4da</v>
      </c>
      <c r="W2460" s="3" t="str">
        <f t="array" ref="W2460">_xlfn.TEXTJOIN(", ", TRUE, IF(majors_data!$C$2:$C$101=Q2460, majors_data!$A$2:$A$101, ""))</f>
        <v>fa7f1f45-106f-4e8d-bd8c-cce0fd276256, 9630ccdb-1fb5-411d-a129-562993ba0569</v>
      </c>
      <c r="X2460" s="3" t="str">
        <f t="array" ref="X2460">_xlfn.TEXTJOIN(", ", TRUE, IF(majors_data!$C$2:$C$101=R2460, majors_data!$A$2:$A$101, ""))</f>
        <v>521b6a84-52f2-488c-b310-c95ae8ff1021, 15603f87-6ae3-403c-aad6-3cd82bdddc1e</v>
      </c>
      <c r="Y2460" s="3" t="str">
        <f t="array" ref="Y2460">_xlfn.TEXTJOIN(", ", TRUE, IF(majors_data!$C$2:$C$101=S2460, majors_data!$A$2:$A$101, ""))</f>
        <v>6dfeb9a0-918b-4038-ae4f-63ab374b9311, 589319dd-8b62-4842-bb7a-855eef1f8d6e</v>
      </c>
      <c r="Z2460" s="3" t="str">
        <f t="array" ref="Z2460">_xlfn.TEXTJOIN(", ", TRUE, IF(majors_data!$C$2:$C$101=T2460, majors_data!$A$2:$A$101, ""))</f>
        <v>38b9874d-dd51-433a-bea9-2ef3ec79cb21, e3ae6951-0a5b-40c4-8b20-fd8b9ce4cecf, 4ad06de7-beaf-454c-aeda-59316f4a641c</v>
      </c>
      <c r="AA2460" s="3" t="str">
        <f t="shared" si="273"/>
        <v>2390b2fb-f180-48d3-989d-5e359fdf867c, febd48e5-fa29-4288-94cf-a257e875bbc5, a680ecae-78a0-4d78-88cd-4f0163e7d4da, fa7f1f45-106f-4e8d-bd8c-cce0fd276256, 9630ccdb-1fb5-411d-a129-562993ba0569, 521b6a84-52f2-488c-b310-c95ae8ff1021, 15603f87-6ae3-403c-aad6-3cd82bdddc1e, 6dfeb9a0-918b-4038-ae4f-63ab374b9311, 589319dd-8b62-4842-bb7a-855eef1f8d6e, 38b9874d-dd51-433a-bea9-2ef3ec79cb21, e3ae6951-0a5b-40c4-8b20-fd8b9ce4cecf, 4ad06de7-beaf-454c-aeda-59316f4a641c</v>
      </c>
    </row>
    <row r="2461" spans="1:27">
      <c r="A2461" t="s">
        <v>6675</v>
      </c>
      <c r="B2461" t="s">
        <v>72</v>
      </c>
      <c r="C2461" t="s">
        <v>56</v>
      </c>
      <c r="D2461" t="s">
        <v>399</v>
      </c>
      <c r="E2461" s="1">
        <v>24825</v>
      </c>
      <c r="F2461" t="s">
        <v>6676</v>
      </c>
      <c r="I2461" t="str">
        <f t="shared" si="267"/>
        <v>James Smith</v>
      </c>
      <c r="P2461" t="str">
        <f t="shared" si="268"/>
        <v/>
      </c>
      <c r="Q2461" t="str">
        <f t="shared" si="269"/>
        <v/>
      </c>
      <c r="R2461" t="str">
        <f t="shared" si="270"/>
        <v/>
      </c>
      <c r="S2461" t="str">
        <f t="shared" si="271"/>
        <v/>
      </c>
      <c r="T2461" t="str">
        <f t="shared" si="272"/>
        <v/>
      </c>
      <c r="V2461" s="3" t="str">
        <f t="array" ref="V2461">_xlfn.TEXTJOIN(", ", TRUE, IF(majors_data!$C$2:$C$101=P2461, majors_data!$A$2:$A$101, ""))</f>
        <v/>
      </c>
      <c r="W2461" s="3" t="str">
        <f t="array" ref="W2461">_xlfn.TEXTJOIN(", ", TRUE, IF(majors_data!$C$2:$C$101=Q2461, majors_data!$A$2:$A$101, ""))</f>
        <v/>
      </c>
      <c r="X2461" s="3" t="str">
        <f t="array" ref="X2461">_xlfn.TEXTJOIN(", ", TRUE, IF(majors_data!$C$2:$C$101=R2461, majors_data!$A$2:$A$101, ""))</f>
        <v/>
      </c>
      <c r="Y2461" s="3" t="str">
        <f t="array" ref="Y2461">_xlfn.TEXTJOIN(", ", TRUE, IF(majors_data!$C$2:$C$101=S2461, majors_data!$A$2:$A$101, ""))</f>
        <v/>
      </c>
      <c r="Z2461" s="3" t="str">
        <f t="array" ref="Z2461">_xlfn.TEXTJOIN(", ", TRUE, IF(majors_data!$C$2:$C$101=T2461, majors_data!$A$2:$A$101, ""))</f>
        <v/>
      </c>
      <c r="AA2461" s="3" t="str">
        <f t="shared" si="273"/>
        <v/>
      </c>
    </row>
    <row r="2462" spans="1:27">
      <c r="A2462" t="s">
        <v>6677</v>
      </c>
      <c r="B2462" t="s">
        <v>36</v>
      </c>
      <c r="C2462" t="s">
        <v>21</v>
      </c>
      <c r="D2462" t="s">
        <v>642</v>
      </c>
      <c r="E2462" s="1">
        <v>26160</v>
      </c>
      <c r="F2462" t="s">
        <v>6678</v>
      </c>
      <c r="I2462" t="str">
        <f t="shared" si="267"/>
        <v>Alice Brown</v>
      </c>
      <c r="P2462" t="str">
        <f t="shared" si="268"/>
        <v/>
      </c>
      <c r="Q2462" t="str">
        <f t="shared" si="269"/>
        <v/>
      </c>
      <c r="R2462" t="str">
        <f t="shared" si="270"/>
        <v/>
      </c>
      <c r="S2462" t="str">
        <f t="shared" si="271"/>
        <v/>
      </c>
      <c r="T2462" t="str">
        <f t="shared" si="272"/>
        <v/>
      </c>
      <c r="V2462" s="3" t="str">
        <f t="array" ref="V2462">_xlfn.TEXTJOIN(", ", TRUE, IF(majors_data!$C$2:$C$101=P2462, majors_data!$A$2:$A$101, ""))</f>
        <v/>
      </c>
      <c r="W2462" s="3" t="str">
        <f t="array" ref="W2462">_xlfn.TEXTJOIN(", ", TRUE, IF(majors_data!$C$2:$C$101=Q2462, majors_data!$A$2:$A$101, ""))</f>
        <v/>
      </c>
      <c r="X2462" s="3" t="str">
        <f t="array" ref="X2462">_xlfn.TEXTJOIN(", ", TRUE, IF(majors_data!$C$2:$C$101=R2462, majors_data!$A$2:$A$101, ""))</f>
        <v/>
      </c>
      <c r="Y2462" s="3" t="str">
        <f t="array" ref="Y2462">_xlfn.TEXTJOIN(", ", TRUE, IF(majors_data!$C$2:$C$101=S2462, majors_data!$A$2:$A$101, ""))</f>
        <v/>
      </c>
      <c r="Z2462" s="3" t="str">
        <f t="array" ref="Z2462">_xlfn.TEXTJOIN(", ", TRUE, IF(majors_data!$C$2:$C$101=T2462, majors_data!$A$2:$A$101, ""))</f>
        <v/>
      </c>
      <c r="AA2462" s="3" t="str">
        <f t="shared" si="273"/>
        <v/>
      </c>
    </row>
    <row r="2463" spans="1:27">
      <c r="A2463" t="s">
        <v>6679</v>
      </c>
      <c r="B2463" t="s">
        <v>8</v>
      </c>
      <c r="C2463" t="s">
        <v>21</v>
      </c>
      <c r="D2463" t="s">
        <v>147</v>
      </c>
      <c r="E2463" s="1">
        <v>23248</v>
      </c>
      <c r="F2463" t="s">
        <v>6680</v>
      </c>
      <c r="I2463" t="str">
        <f t="shared" si="267"/>
        <v>David Brown</v>
      </c>
      <c r="P2463" t="str">
        <f t="shared" si="268"/>
        <v/>
      </c>
      <c r="Q2463" t="str">
        <f t="shared" si="269"/>
        <v/>
      </c>
      <c r="R2463" t="str">
        <f t="shared" si="270"/>
        <v/>
      </c>
      <c r="S2463" t="str">
        <f t="shared" si="271"/>
        <v/>
      </c>
      <c r="T2463" t="str">
        <f t="shared" si="272"/>
        <v/>
      </c>
      <c r="V2463" s="3" t="str">
        <f t="array" ref="V2463">_xlfn.TEXTJOIN(", ", TRUE, IF(majors_data!$C$2:$C$101=P2463, majors_data!$A$2:$A$101, ""))</f>
        <v/>
      </c>
      <c r="W2463" s="3" t="str">
        <f t="array" ref="W2463">_xlfn.TEXTJOIN(", ", TRUE, IF(majors_data!$C$2:$C$101=Q2463, majors_data!$A$2:$A$101, ""))</f>
        <v/>
      </c>
      <c r="X2463" s="3" t="str">
        <f t="array" ref="X2463">_xlfn.TEXTJOIN(", ", TRUE, IF(majors_data!$C$2:$C$101=R2463, majors_data!$A$2:$A$101, ""))</f>
        <v/>
      </c>
      <c r="Y2463" s="3" t="str">
        <f t="array" ref="Y2463">_xlfn.TEXTJOIN(", ", TRUE, IF(majors_data!$C$2:$C$101=S2463, majors_data!$A$2:$A$101, ""))</f>
        <v/>
      </c>
      <c r="Z2463" s="3" t="str">
        <f t="array" ref="Z2463">_xlfn.TEXTJOIN(", ", TRUE, IF(majors_data!$C$2:$C$101=T2463, majors_data!$A$2:$A$101, ""))</f>
        <v/>
      </c>
      <c r="AA2463" s="3" t="str">
        <f t="shared" si="273"/>
        <v/>
      </c>
    </row>
    <row r="2464" spans="1:27">
      <c r="A2464" t="s">
        <v>6681</v>
      </c>
      <c r="B2464" t="s">
        <v>51</v>
      </c>
      <c r="C2464" t="s">
        <v>230</v>
      </c>
      <c r="D2464" t="s">
        <v>533</v>
      </c>
      <c r="E2464" s="1">
        <v>36050</v>
      </c>
      <c r="F2464" t="s">
        <v>6682</v>
      </c>
      <c r="G2464" t="s">
        <v>6683</v>
      </c>
      <c r="I2464" t="str">
        <f t="shared" si="267"/>
        <v>Emily Johnson</v>
      </c>
      <c r="J2464" t="s">
        <v>476</v>
      </c>
      <c r="K2464" t="s">
        <v>17134</v>
      </c>
      <c r="P2464" t="str">
        <f t="shared" si="268"/>
        <v>Agriculture</v>
      </c>
      <c r="Q2464" t="str">
        <f t="shared" si="269"/>
        <v>Journalism</v>
      </c>
      <c r="R2464" t="str">
        <f t="shared" si="270"/>
        <v/>
      </c>
      <c r="S2464" t="str">
        <f t="shared" si="271"/>
        <v/>
      </c>
      <c r="T2464" t="str">
        <f t="shared" si="272"/>
        <v/>
      </c>
      <c r="V2464" s="3" t="str">
        <f t="array" ref="V2464">_xlfn.TEXTJOIN(", ", TRUE, IF(majors_data!$C$2:$C$101=P2464, majors_data!$A$2:$A$101, ""))</f>
        <v>521b6a84-52f2-488c-b310-c95ae8ff1021, 15603f87-6ae3-403c-aad6-3cd82bdddc1e</v>
      </c>
      <c r="W2464" s="3" t="str">
        <f t="array" ref="W2464">_xlfn.TEXTJOIN(", ", TRUE, IF(majors_data!$C$2:$C$101=Q2464, majors_data!$A$2:$A$101, ""))</f>
        <v>3100982d-c037-4a3f-a3ed-83e66b248c8d, ebbcecbe-be84-4fb4-bb4e-6420356ebe5a</v>
      </c>
      <c r="X2464" s="3" t="str">
        <f t="array" ref="X2464">_xlfn.TEXTJOIN(", ", TRUE, IF(majors_data!$C$2:$C$101=R2464, majors_data!$A$2:$A$101, ""))</f>
        <v/>
      </c>
      <c r="Y2464" s="3" t="str">
        <f t="array" ref="Y2464">_xlfn.TEXTJOIN(", ", TRUE, IF(majors_data!$C$2:$C$101=S2464, majors_data!$A$2:$A$101, ""))</f>
        <v/>
      </c>
      <c r="Z2464" s="3" t="str">
        <f t="array" ref="Z2464">_xlfn.TEXTJOIN(", ", TRUE, IF(majors_data!$C$2:$C$101=T2464, majors_data!$A$2:$A$101, ""))</f>
        <v/>
      </c>
      <c r="AA2464" s="3" t="str">
        <f t="shared" si="273"/>
        <v>521b6a84-52f2-488c-b310-c95ae8ff1021, 15603f87-6ae3-403c-aad6-3cd82bdddc1e, 3100982d-c037-4a3f-a3ed-83e66b248c8d, ebbcecbe-be84-4fb4-bb4e-6420356ebe5a</v>
      </c>
    </row>
    <row r="2465" spans="1:27">
      <c r="A2465" t="s">
        <v>6684</v>
      </c>
      <c r="B2465" t="s">
        <v>25</v>
      </c>
      <c r="C2465" t="s">
        <v>37</v>
      </c>
      <c r="D2465" t="s">
        <v>635</v>
      </c>
      <c r="E2465" s="1">
        <v>25467</v>
      </c>
      <c r="F2465" t="s">
        <v>6685</v>
      </c>
      <c r="G2465" t="s">
        <v>6686</v>
      </c>
      <c r="I2465" t="str">
        <f t="shared" si="267"/>
        <v>Linda Williams</v>
      </c>
      <c r="J2465" t="s">
        <v>748</v>
      </c>
      <c r="K2465" t="s">
        <v>17125</v>
      </c>
      <c r="L2465" t="s">
        <v>17152</v>
      </c>
      <c r="M2465" t="s">
        <v>17121</v>
      </c>
      <c r="P2465" t="str">
        <f t="shared" si="268"/>
        <v>Sociology</v>
      </c>
      <c r="Q2465" t="str">
        <f t="shared" si="269"/>
        <v>Marketing</v>
      </c>
      <c r="R2465" t="str">
        <f t="shared" si="270"/>
        <v>Political Science</v>
      </c>
      <c r="S2465" t="str">
        <f t="shared" si="271"/>
        <v>History</v>
      </c>
      <c r="T2465" t="str">
        <f t="shared" si="272"/>
        <v/>
      </c>
      <c r="V2465" s="3" t="str">
        <f t="array" ref="V2465">_xlfn.TEXTJOIN(", ", TRUE, IF(majors_data!$C$2:$C$101=P2465, majors_data!$A$2:$A$101, ""))</f>
        <v>dda33b53-0fff-4371-8a45-35a2192e86e8, 34c2e9da-d62c-4fdd-ad94-7befd2595222, 9e9ca12c-4178-40b5-a715-f166244e3adb</v>
      </c>
      <c r="W2465" s="3" t="str">
        <f t="array" ref="W2465">_xlfn.TEXTJOIN(", ", TRUE, IF(majors_data!$C$2:$C$101=Q2465, majors_data!$A$2:$A$101, ""))</f>
        <v>c782f52b-d7ac-47f5-836a-376e4fccf31f, cabf5871-d0d1-43aa-a1e0-7b054ea1f92a, 1f2a78f5-deae-438d-be76-6d733a7dac87</v>
      </c>
      <c r="X2465" s="3" t="str">
        <f t="array" ref="X2465">_xlfn.TEXTJOIN(", ", TRUE, IF(majors_data!$C$2:$C$101=R2465, majors_data!$A$2:$A$101, ""))</f>
        <v>4fc222e3-9728-408a-b24b-171c919f81ea, 7f5bc724-d171-406e-bf3b-cd9d868174f2, b32c172c-a1d5-4cc9-a1fc-f5f4b2365ea4</v>
      </c>
      <c r="Y2465" s="3" t="str">
        <f t="array" ref="Y2465">_xlfn.TEXTJOIN(", ", TRUE, IF(majors_data!$C$2:$C$101=S2465, majors_data!$A$2:$A$101, ""))</f>
        <v>f6cf2da9-277c-4780-8c18-2a4727d35f64, af428f7f-7d22-4949-924b-37b9c13140fb, d2d40201-0152-4e55-bf95-406c1f66295b</v>
      </c>
      <c r="Z2465" s="3" t="str">
        <f t="array" ref="Z2465">_xlfn.TEXTJOIN(", ", TRUE, IF(majors_data!$C$2:$C$101=T2465, majors_data!$A$2:$A$101, ""))</f>
        <v/>
      </c>
      <c r="AA2465" s="3" t="str">
        <f t="shared" si="273"/>
        <v>dda33b53-0fff-4371-8a45-35a2192e86e8, 34c2e9da-d62c-4fdd-ad94-7befd2595222, 9e9ca12c-4178-40b5-a715-f166244e3adb, c782f52b-d7ac-47f5-836a-376e4fccf31f, cabf5871-d0d1-43aa-a1e0-7b054ea1f92a, 1f2a78f5-deae-438d-be76-6d733a7dac87, 4fc222e3-9728-408a-b24b-171c919f81ea, 7f5bc724-d171-406e-bf3b-cd9d868174f2, b32c172c-a1d5-4cc9-a1fc-f5f4b2365ea4, f6cf2da9-277c-4780-8c18-2a4727d35f64, af428f7f-7d22-4949-924b-37b9c13140fb, d2d40201-0152-4e55-bf95-406c1f66295b</v>
      </c>
    </row>
    <row r="2466" spans="1:27">
      <c r="A2466" t="s">
        <v>6687</v>
      </c>
      <c r="B2466" t="s">
        <v>8</v>
      </c>
      <c r="C2466" t="s">
        <v>15</v>
      </c>
      <c r="D2466" t="s">
        <v>341</v>
      </c>
      <c r="E2466" s="1">
        <v>30529</v>
      </c>
      <c r="F2466" t="s">
        <v>6688</v>
      </c>
      <c r="I2466" t="str">
        <f t="shared" si="267"/>
        <v>David Wilson</v>
      </c>
      <c r="P2466" t="str">
        <f t="shared" si="268"/>
        <v/>
      </c>
      <c r="Q2466" t="str">
        <f t="shared" si="269"/>
        <v/>
      </c>
      <c r="R2466" t="str">
        <f t="shared" si="270"/>
        <v/>
      </c>
      <c r="S2466" t="str">
        <f t="shared" si="271"/>
        <v/>
      </c>
      <c r="T2466" t="str">
        <f t="shared" si="272"/>
        <v/>
      </c>
      <c r="V2466" s="3" t="str">
        <f t="array" ref="V2466">_xlfn.TEXTJOIN(", ", TRUE, IF(majors_data!$C$2:$C$101=P2466, majors_data!$A$2:$A$101, ""))</f>
        <v/>
      </c>
      <c r="W2466" s="3" t="str">
        <f t="array" ref="W2466">_xlfn.TEXTJOIN(", ", TRUE, IF(majors_data!$C$2:$C$101=Q2466, majors_data!$A$2:$A$101, ""))</f>
        <v/>
      </c>
      <c r="X2466" s="3" t="str">
        <f t="array" ref="X2466">_xlfn.TEXTJOIN(", ", TRUE, IF(majors_data!$C$2:$C$101=R2466, majors_data!$A$2:$A$101, ""))</f>
        <v/>
      </c>
      <c r="Y2466" s="3" t="str">
        <f t="array" ref="Y2466">_xlfn.TEXTJOIN(", ", TRUE, IF(majors_data!$C$2:$C$101=S2466, majors_data!$A$2:$A$101, ""))</f>
        <v/>
      </c>
      <c r="Z2466" s="3" t="str">
        <f t="array" ref="Z2466">_xlfn.TEXTJOIN(", ", TRUE, IF(majors_data!$C$2:$C$101=T2466, majors_data!$A$2:$A$101, ""))</f>
        <v/>
      </c>
      <c r="AA2466" s="3" t="str">
        <f t="shared" si="273"/>
        <v/>
      </c>
    </row>
    <row r="2467" spans="1:27">
      <c r="A2467" t="s">
        <v>6689</v>
      </c>
      <c r="B2467" t="s">
        <v>30</v>
      </c>
      <c r="C2467" t="s">
        <v>15</v>
      </c>
      <c r="D2467" t="s">
        <v>93</v>
      </c>
      <c r="E2467" s="1">
        <v>21859</v>
      </c>
      <c r="F2467" t="s">
        <v>6690</v>
      </c>
      <c r="I2467" t="str">
        <f t="shared" si="267"/>
        <v>Sarah Wilson</v>
      </c>
      <c r="P2467" t="str">
        <f t="shared" si="268"/>
        <v/>
      </c>
      <c r="Q2467" t="str">
        <f t="shared" si="269"/>
        <v/>
      </c>
      <c r="R2467" t="str">
        <f t="shared" si="270"/>
        <v/>
      </c>
      <c r="S2467" t="str">
        <f t="shared" si="271"/>
        <v/>
      </c>
      <c r="T2467" t="str">
        <f t="shared" si="272"/>
        <v/>
      </c>
      <c r="V2467" s="3" t="str">
        <f t="array" ref="V2467">_xlfn.TEXTJOIN(", ", TRUE, IF(majors_data!$C$2:$C$101=P2467, majors_data!$A$2:$A$101, ""))</f>
        <v/>
      </c>
      <c r="W2467" s="3" t="str">
        <f t="array" ref="W2467">_xlfn.TEXTJOIN(", ", TRUE, IF(majors_data!$C$2:$C$101=Q2467, majors_data!$A$2:$A$101, ""))</f>
        <v/>
      </c>
      <c r="X2467" s="3" t="str">
        <f t="array" ref="X2467">_xlfn.TEXTJOIN(", ", TRUE, IF(majors_data!$C$2:$C$101=R2467, majors_data!$A$2:$A$101, ""))</f>
        <v/>
      </c>
      <c r="Y2467" s="3" t="str">
        <f t="array" ref="Y2467">_xlfn.TEXTJOIN(", ", TRUE, IF(majors_data!$C$2:$C$101=S2467, majors_data!$A$2:$A$101, ""))</f>
        <v/>
      </c>
      <c r="Z2467" s="3" t="str">
        <f t="array" ref="Z2467">_xlfn.TEXTJOIN(", ", TRUE, IF(majors_data!$C$2:$C$101=T2467, majors_data!$A$2:$A$101, ""))</f>
        <v/>
      </c>
      <c r="AA2467" s="3" t="str">
        <f t="shared" si="273"/>
        <v/>
      </c>
    </row>
    <row r="2468" spans="1:27">
      <c r="A2468" t="s">
        <v>6691</v>
      </c>
      <c r="B2468" t="s">
        <v>30</v>
      </c>
      <c r="C2468" t="s">
        <v>15</v>
      </c>
      <c r="D2468" t="s">
        <v>93</v>
      </c>
      <c r="E2468" s="1">
        <v>18565</v>
      </c>
      <c r="F2468" t="s">
        <v>6692</v>
      </c>
      <c r="G2468" t="s">
        <v>655</v>
      </c>
      <c r="I2468" t="str">
        <f t="shared" si="267"/>
        <v>Sarah Wilson</v>
      </c>
      <c r="J2468" t="s">
        <v>655</v>
      </c>
      <c r="P2468" t="str">
        <f t="shared" si="268"/>
        <v>Education</v>
      </c>
      <c r="Q2468" t="str">
        <f t="shared" si="269"/>
        <v/>
      </c>
      <c r="R2468" t="str">
        <f t="shared" si="270"/>
        <v/>
      </c>
      <c r="S2468" t="str">
        <f t="shared" si="271"/>
        <v/>
      </c>
      <c r="T2468" t="str">
        <f t="shared" si="272"/>
        <v/>
      </c>
      <c r="V2468" s="3" t="str">
        <f t="array" ref="V2468">_xlfn.TEXTJOIN(", ", TRUE, IF(majors_data!$C$2:$C$101=P2468, majors_data!$A$2:$A$101, ""))</f>
        <v>1e0ce7f9-cbf4-44c4-bfb7-725db39d17ea, dda17862-a51d-49f5-bc9f-b2caa7af10ef, 551cfc0c-5de9-4672-90a2-b0f5b644ed8c</v>
      </c>
      <c r="W2468" s="3" t="str">
        <f t="array" ref="W2468">_xlfn.TEXTJOIN(", ", TRUE, IF(majors_data!$C$2:$C$101=Q2468, majors_data!$A$2:$A$101, ""))</f>
        <v/>
      </c>
      <c r="X2468" s="3" t="str">
        <f t="array" ref="X2468">_xlfn.TEXTJOIN(", ", TRUE, IF(majors_data!$C$2:$C$101=R2468, majors_data!$A$2:$A$101, ""))</f>
        <v/>
      </c>
      <c r="Y2468" s="3" t="str">
        <f t="array" ref="Y2468">_xlfn.TEXTJOIN(", ", TRUE, IF(majors_data!$C$2:$C$101=S2468, majors_data!$A$2:$A$101, ""))</f>
        <v/>
      </c>
      <c r="Z2468" s="3" t="str">
        <f t="array" ref="Z2468">_xlfn.TEXTJOIN(", ", TRUE, IF(majors_data!$C$2:$C$101=T2468, majors_data!$A$2:$A$101, ""))</f>
        <v/>
      </c>
      <c r="AA2468" s="3" t="str">
        <f t="shared" si="273"/>
        <v>1e0ce7f9-cbf4-44c4-bfb7-725db39d17ea, dda17862-a51d-49f5-bc9f-b2caa7af10ef, 551cfc0c-5de9-4672-90a2-b0f5b644ed8c</v>
      </c>
    </row>
    <row r="2469" spans="1:27">
      <c r="A2469" t="s">
        <v>6693</v>
      </c>
      <c r="B2469" t="s">
        <v>60</v>
      </c>
      <c r="C2469" t="s">
        <v>230</v>
      </c>
      <c r="D2469" t="s">
        <v>440</v>
      </c>
      <c r="E2469" s="1">
        <v>26982</v>
      </c>
      <c r="F2469" t="s">
        <v>6694</v>
      </c>
      <c r="G2469" t="s">
        <v>6695</v>
      </c>
      <c r="I2469" t="str">
        <f t="shared" si="267"/>
        <v>Bob Johnson</v>
      </c>
      <c r="J2469" t="s">
        <v>1173</v>
      </c>
      <c r="K2469" t="s">
        <v>17125</v>
      </c>
      <c r="L2469" t="s">
        <v>17151</v>
      </c>
      <c r="M2469" t="s">
        <v>17143</v>
      </c>
      <c r="P2469" t="str">
        <f t="shared" si="268"/>
        <v>Architecture</v>
      </c>
      <c r="Q2469" t="str">
        <f t="shared" si="269"/>
        <v>Marketing</v>
      </c>
      <c r="R2469" t="str">
        <f t="shared" si="270"/>
        <v>Economics</v>
      </c>
      <c r="S2469" t="str">
        <f t="shared" si="271"/>
        <v>Communications</v>
      </c>
      <c r="T2469" t="str">
        <f t="shared" si="272"/>
        <v/>
      </c>
      <c r="V2469" s="3" t="str">
        <f t="array" ref="V2469">_xlfn.TEXTJOIN(", ", TRUE, IF(majors_data!$C$2:$C$101=P2469, majors_data!$A$2:$A$101, ""))</f>
        <v>e0bad25d-7fb1-4dd7-a0e8-a11b41dcd281, 5e03ed8a-d9fb-4271-aa1d-73df523dcc57</v>
      </c>
      <c r="W2469" s="3" t="str">
        <f t="array" ref="W2469">_xlfn.TEXTJOIN(", ", TRUE, IF(majors_data!$C$2:$C$101=Q2469, majors_data!$A$2:$A$101, ""))</f>
        <v>c782f52b-d7ac-47f5-836a-376e4fccf31f, cabf5871-d0d1-43aa-a1e0-7b054ea1f92a, 1f2a78f5-deae-438d-be76-6d733a7dac87</v>
      </c>
      <c r="X2469" s="3" t="str">
        <f t="array" ref="X2469">_xlfn.TEXTJOIN(", ", TRUE, IF(majors_data!$C$2:$C$101=R2469, majors_data!$A$2:$A$101, ""))</f>
        <v>2c4e188e-85c2-4366-b282-d70974be0631, d02446db-85a5-472f-be66-392204bff177, e2e80629-cfb6-4daa-b56c-6795ccdc4e48</v>
      </c>
      <c r="Y2469" s="3" t="str">
        <f t="array" ref="Y2469">_xlfn.TEXTJOIN(", ", TRUE, IF(majors_data!$C$2:$C$101=S2469, majors_data!$A$2:$A$101, ""))</f>
        <v>2c6e4248-da4d-4cb3-ac58-3cd04aa203fa, c8e9582b-d7bd-48cb-9cab-9f953712e952</v>
      </c>
      <c r="Z2469" s="3" t="str">
        <f t="array" ref="Z2469">_xlfn.TEXTJOIN(", ", TRUE, IF(majors_data!$C$2:$C$101=T2469, majors_data!$A$2:$A$101, ""))</f>
        <v/>
      </c>
      <c r="AA2469" s="3" t="str">
        <f t="shared" si="273"/>
        <v>e0bad25d-7fb1-4dd7-a0e8-a11b41dcd281, 5e03ed8a-d9fb-4271-aa1d-73df523dcc57, c782f52b-d7ac-47f5-836a-376e4fccf31f, cabf5871-d0d1-43aa-a1e0-7b054ea1f92a, 1f2a78f5-deae-438d-be76-6d733a7dac87, 2c4e188e-85c2-4366-b282-d70974be0631, d02446db-85a5-472f-be66-392204bff177, e2e80629-cfb6-4daa-b56c-6795ccdc4e48, 2c6e4248-da4d-4cb3-ac58-3cd04aa203fa, c8e9582b-d7bd-48cb-9cab-9f953712e952</v>
      </c>
    </row>
    <row r="2470" spans="1:27">
      <c r="A2470" t="s">
        <v>6696</v>
      </c>
      <c r="B2470" t="s">
        <v>14</v>
      </c>
      <c r="C2470" t="s">
        <v>42</v>
      </c>
      <c r="D2470" t="s">
        <v>297</v>
      </c>
      <c r="E2470" s="1">
        <v>32394</v>
      </c>
      <c r="F2470" t="s">
        <v>6697</v>
      </c>
      <c r="G2470" t="s">
        <v>6698</v>
      </c>
      <c r="I2470" t="str">
        <f t="shared" si="267"/>
        <v>Jane Moore</v>
      </c>
      <c r="J2470" t="s">
        <v>737</v>
      </c>
      <c r="K2470" t="s">
        <v>17157</v>
      </c>
      <c r="L2470" t="s">
        <v>17136</v>
      </c>
      <c r="M2470" t="s">
        <v>17123</v>
      </c>
      <c r="P2470" t="str">
        <f t="shared" si="268"/>
        <v>Physics</v>
      </c>
      <c r="Q2470" t="str">
        <f t="shared" si="269"/>
        <v>Environmental Science</v>
      </c>
      <c r="R2470" t="str">
        <f t="shared" si="270"/>
        <v>Music</v>
      </c>
      <c r="S2470" t="str">
        <f t="shared" si="271"/>
        <v>Art</v>
      </c>
      <c r="T2470" t="str">
        <f t="shared" si="272"/>
        <v/>
      </c>
      <c r="V2470" s="3" t="str">
        <f t="array" ref="V2470">_xlfn.TEXTJOIN(", ", TRUE, IF(majors_data!$C$2:$C$101=P2470, majors_data!$A$2:$A$101, ""))</f>
        <v>9dd4dfda-b0d2-4d4a-8642-a44db00f4a15, 534a2149-3015-472c-9de1-5db9e0f6b43e, fe8da200-3e6c-4017-983e-19b5aff7e800</v>
      </c>
      <c r="W2470" s="3" t="str">
        <f t="array" ref="W2470">_xlfn.TEXTJOIN(", ", TRUE, IF(majors_data!$C$2:$C$101=Q2470, majors_data!$A$2:$A$101, ""))</f>
        <v>39af2a17-08ce-4282-8dd0-de4efe79980f, ce83ec69-0901-4423-87f6-92734cc8feb2</v>
      </c>
      <c r="X2470" s="3" t="str">
        <f t="array" ref="X2470">_xlfn.TEXTJOIN(", ", TRUE, IF(majors_data!$C$2:$C$101=R2470, majors_data!$A$2:$A$101, ""))</f>
        <v>e00c66ff-cb22-45b1-a5e8-8b3cde249016, 9a1dc165-a7e3-4d94-96b3-aed7943cd257</v>
      </c>
      <c r="Y2470" s="3" t="str">
        <f t="array" ref="Y2470">_xlfn.TEXTJOIN(", ", TRUE, IF(majors_data!$C$2:$C$101=S2470, majors_data!$A$2:$A$101, ""))</f>
        <v>edca0a28-476b-4782-86be-a06806d87ab8, b12e86e4-dc4d-49cb-8ec3-b0c9f7f23b26, 62f9fcfb-92d6-4bc8-96ff-e8847c7b27ae</v>
      </c>
      <c r="Z2470" s="3" t="str">
        <f t="array" ref="Z2470">_xlfn.TEXTJOIN(", ", TRUE, IF(majors_data!$C$2:$C$101=T2470, majors_data!$A$2:$A$101, ""))</f>
        <v/>
      </c>
      <c r="AA2470" s="3" t="str">
        <f t="shared" si="273"/>
        <v>9dd4dfda-b0d2-4d4a-8642-a44db00f4a15, 534a2149-3015-472c-9de1-5db9e0f6b43e, fe8da200-3e6c-4017-983e-19b5aff7e800, 39af2a17-08ce-4282-8dd0-de4efe79980f, ce83ec69-0901-4423-87f6-92734cc8feb2, e00c66ff-cb22-45b1-a5e8-8b3cde249016, 9a1dc165-a7e3-4d94-96b3-aed7943cd257, edca0a28-476b-4782-86be-a06806d87ab8, b12e86e4-dc4d-49cb-8ec3-b0c9f7f23b26, 62f9fcfb-92d6-4bc8-96ff-e8847c7b27ae</v>
      </c>
    </row>
    <row r="2471" spans="1:27">
      <c r="A2471" t="s">
        <v>6699</v>
      </c>
      <c r="B2471" t="s">
        <v>119</v>
      </c>
      <c r="C2471" t="s">
        <v>21</v>
      </c>
      <c r="D2471" t="s">
        <v>120</v>
      </c>
      <c r="E2471" s="1">
        <v>29765</v>
      </c>
      <c r="F2471" t="s">
        <v>6700</v>
      </c>
      <c r="G2471" t="s">
        <v>6701</v>
      </c>
      <c r="I2471" t="str">
        <f t="shared" si="267"/>
        <v>Michael Brown</v>
      </c>
      <c r="J2471" t="s">
        <v>562</v>
      </c>
      <c r="K2471" t="s">
        <v>17123</v>
      </c>
      <c r="P2471" t="str">
        <f t="shared" si="268"/>
        <v>Geography</v>
      </c>
      <c r="Q2471" t="str">
        <f t="shared" si="269"/>
        <v>Art</v>
      </c>
      <c r="R2471" t="str">
        <f t="shared" si="270"/>
        <v/>
      </c>
      <c r="S2471" t="str">
        <f t="shared" si="271"/>
        <v/>
      </c>
      <c r="T2471" t="str">
        <f t="shared" si="272"/>
        <v/>
      </c>
      <c r="V2471" s="3" t="str">
        <f t="array" ref="V2471">_xlfn.TEXTJOIN(", ", TRUE, IF(majors_data!$C$2:$C$101=P2471, majors_data!$A$2:$A$101, ""))</f>
        <v>5d92edf2-5248-4363-8e50-f18ad6a67a8c, b6f11273-e674-4c30-afa1-7ee62c1abb4b</v>
      </c>
      <c r="W2471" s="3" t="str">
        <f t="array" ref="W2471">_xlfn.TEXTJOIN(", ", TRUE, IF(majors_data!$C$2:$C$101=Q2471, majors_data!$A$2:$A$101, ""))</f>
        <v>edca0a28-476b-4782-86be-a06806d87ab8, b12e86e4-dc4d-49cb-8ec3-b0c9f7f23b26, 62f9fcfb-92d6-4bc8-96ff-e8847c7b27ae</v>
      </c>
      <c r="X2471" s="3" t="str">
        <f t="array" ref="X2471">_xlfn.TEXTJOIN(", ", TRUE, IF(majors_data!$C$2:$C$101=R2471, majors_data!$A$2:$A$101, ""))</f>
        <v/>
      </c>
      <c r="Y2471" s="3" t="str">
        <f t="array" ref="Y2471">_xlfn.TEXTJOIN(", ", TRUE, IF(majors_data!$C$2:$C$101=S2471, majors_data!$A$2:$A$101, ""))</f>
        <v/>
      </c>
      <c r="Z2471" s="3" t="str">
        <f t="array" ref="Z2471">_xlfn.TEXTJOIN(", ", TRUE, IF(majors_data!$C$2:$C$101=T2471, majors_data!$A$2:$A$101, ""))</f>
        <v/>
      </c>
      <c r="AA2471" s="3" t="str">
        <f t="shared" si="273"/>
        <v>5d92edf2-5248-4363-8e50-f18ad6a67a8c, b6f11273-e674-4c30-afa1-7ee62c1abb4b, edca0a28-476b-4782-86be-a06806d87ab8, b12e86e4-dc4d-49cb-8ec3-b0c9f7f23b26, 62f9fcfb-92d6-4bc8-96ff-e8847c7b27ae</v>
      </c>
    </row>
    <row r="2472" spans="1:27">
      <c r="A2472" t="s">
        <v>6702</v>
      </c>
      <c r="B2472" t="s">
        <v>36</v>
      </c>
      <c r="C2472" t="s">
        <v>37</v>
      </c>
      <c r="D2472" t="s">
        <v>38</v>
      </c>
      <c r="E2472" s="1">
        <v>26226</v>
      </c>
      <c r="F2472" t="s">
        <v>6703</v>
      </c>
      <c r="G2472" t="s">
        <v>6704</v>
      </c>
      <c r="I2472" t="str">
        <f t="shared" si="267"/>
        <v>Alice Williams</v>
      </c>
      <c r="J2472" t="s">
        <v>1309</v>
      </c>
      <c r="K2472" t="s">
        <v>17121</v>
      </c>
      <c r="P2472" t="str">
        <f t="shared" si="268"/>
        <v>Psychology</v>
      </c>
      <c r="Q2472" t="str">
        <f t="shared" si="269"/>
        <v>History</v>
      </c>
      <c r="R2472" t="str">
        <f t="shared" si="270"/>
        <v/>
      </c>
      <c r="S2472" t="str">
        <f t="shared" si="271"/>
        <v/>
      </c>
      <c r="T2472" t="str">
        <f t="shared" si="272"/>
        <v/>
      </c>
      <c r="V2472" s="3" t="str">
        <f t="array" ref="V2472">_xlfn.TEXTJOIN(", ", TRUE, IF(majors_data!$C$2:$C$101=P2472, majors_data!$A$2:$A$101, ""))</f>
        <v>4d0b9e50-43d1-4da0-af2b-97d510bab9e2, 049d0ea9-2055-46a4-b821-0cbf6e36e4d5, 37b5c1f9-c15a-4947-b64d-025dc64c5241</v>
      </c>
      <c r="W2472" s="3" t="str">
        <f t="array" ref="W2472">_xlfn.TEXTJOIN(", ", TRUE, IF(majors_data!$C$2:$C$101=Q2472, majors_data!$A$2:$A$101, ""))</f>
        <v>f6cf2da9-277c-4780-8c18-2a4727d35f64, af428f7f-7d22-4949-924b-37b9c13140fb, d2d40201-0152-4e55-bf95-406c1f66295b</v>
      </c>
      <c r="X2472" s="3" t="str">
        <f t="array" ref="X2472">_xlfn.TEXTJOIN(", ", TRUE, IF(majors_data!$C$2:$C$101=R2472, majors_data!$A$2:$A$101, ""))</f>
        <v/>
      </c>
      <c r="Y2472" s="3" t="str">
        <f t="array" ref="Y2472">_xlfn.TEXTJOIN(", ", TRUE, IF(majors_data!$C$2:$C$101=S2472, majors_data!$A$2:$A$101, ""))</f>
        <v/>
      </c>
      <c r="Z2472" s="3" t="str">
        <f t="array" ref="Z2472">_xlfn.TEXTJOIN(", ", TRUE, IF(majors_data!$C$2:$C$101=T2472, majors_data!$A$2:$A$101, ""))</f>
        <v/>
      </c>
      <c r="AA2472" s="3" t="str">
        <f t="shared" si="273"/>
        <v>4d0b9e50-43d1-4da0-af2b-97d510bab9e2, 049d0ea9-2055-46a4-b821-0cbf6e36e4d5, 37b5c1f9-c15a-4947-b64d-025dc64c5241, f6cf2da9-277c-4780-8c18-2a4727d35f64, af428f7f-7d22-4949-924b-37b9c13140fb, d2d40201-0152-4e55-bf95-406c1f66295b</v>
      </c>
    </row>
    <row r="2473" spans="1:27">
      <c r="A2473" t="s">
        <v>6705</v>
      </c>
      <c r="B2473" t="s">
        <v>72</v>
      </c>
      <c r="C2473" t="s">
        <v>56</v>
      </c>
      <c r="D2473" t="s">
        <v>399</v>
      </c>
      <c r="E2473" s="1">
        <v>33116</v>
      </c>
      <c r="F2473" t="s">
        <v>6706</v>
      </c>
      <c r="G2473" t="s">
        <v>737</v>
      </c>
      <c r="I2473" t="str">
        <f t="shared" si="267"/>
        <v>James Smith</v>
      </c>
      <c r="J2473" t="s">
        <v>737</v>
      </c>
      <c r="P2473" t="str">
        <f t="shared" si="268"/>
        <v>Physics</v>
      </c>
      <c r="Q2473" t="str">
        <f t="shared" si="269"/>
        <v/>
      </c>
      <c r="R2473" t="str">
        <f t="shared" si="270"/>
        <v/>
      </c>
      <c r="S2473" t="str">
        <f t="shared" si="271"/>
        <v/>
      </c>
      <c r="T2473" t="str">
        <f t="shared" si="272"/>
        <v/>
      </c>
      <c r="V2473" s="3" t="str">
        <f t="array" ref="V2473">_xlfn.TEXTJOIN(", ", TRUE, IF(majors_data!$C$2:$C$101=P2473, majors_data!$A$2:$A$101, ""))</f>
        <v>9dd4dfda-b0d2-4d4a-8642-a44db00f4a15, 534a2149-3015-472c-9de1-5db9e0f6b43e, fe8da200-3e6c-4017-983e-19b5aff7e800</v>
      </c>
      <c r="W2473" s="3" t="str">
        <f t="array" ref="W2473">_xlfn.TEXTJOIN(", ", TRUE, IF(majors_data!$C$2:$C$101=Q2473, majors_data!$A$2:$A$101, ""))</f>
        <v/>
      </c>
      <c r="X2473" s="3" t="str">
        <f t="array" ref="X2473">_xlfn.TEXTJOIN(", ", TRUE, IF(majors_data!$C$2:$C$101=R2473, majors_data!$A$2:$A$101, ""))</f>
        <v/>
      </c>
      <c r="Y2473" s="3" t="str">
        <f t="array" ref="Y2473">_xlfn.TEXTJOIN(", ", TRUE, IF(majors_data!$C$2:$C$101=S2473, majors_data!$A$2:$A$101, ""))</f>
        <v/>
      </c>
      <c r="Z2473" s="3" t="str">
        <f t="array" ref="Z2473">_xlfn.TEXTJOIN(", ", TRUE, IF(majors_data!$C$2:$C$101=T2473, majors_data!$A$2:$A$101, ""))</f>
        <v/>
      </c>
      <c r="AA2473" s="3" t="str">
        <f t="shared" si="273"/>
        <v>9dd4dfda-b0d2-4d4a-8642-a44db00f4a15, 534a2149-3015-472c-9de1-5db9e0f6b43e, fe8da200-3e6c-4017-983e-19b5aff7e800</v>
      </c>
    </row>
    <row r="2474" spans="1:27">
      <c r="A2474" t="s">
        <v>6707</v>
      </c>
      <c r="B2474" t="s">
        <v>30</v>
      </c>
      <c r="C2474" t="s">
        <v>31</v>
      </c>
      <c r="D2474" t="s">
        <v>32</v>
      </c>
      <c r="E2474" s="1">
        <v>31644</v>
      </c>
      <c r="F2474" t="s">
        <v>6708</v>
      </c>
      <c r="G2474" t="s">
        <v>6709</v>
      </c>
      <c r="I2474" t="str">
        <f t="shared" si="267"/>
        <v>Sarah Doe</v>
      </c>
      <c r="J2474" t="s">
        <v>835</v>
      </c>
      <c r="K2474" t="s">
        <v>17151</v>
      </c>
      <c r="L2474" t="s">
        <v>17145</v>
      </c>
      <c r="M2474" t="s">
        <v>17155</v>
      </c>
      <c r="N2474" t="s">
        <v>17151</v>
      </c>
      <c r="P2474" t="str">
        <f t="shared" si="268"/>
        <v>English</v>
      </c>
      <c r="Q2474" t="str">
        <f t="shared" si="269"/>
        <v>Economics</v>
      </c>
      <c r="R2474" t="str">
        <f t="shared" si="270"/>
        <v>Sociology</v>
      </c>
      <c r="S2474" t="str">
        <f t="shared" si="271"/>
        <v>Library Science</v>
      </c>
      <c r="T2474" t="str">
        <f t="shared" si="272"/>
        <v>Economics</v>
      </c>
      <c r="V2474" s="3" t="str">
        <f t="array" ref="V2474">_xlfn.TEXTJOIN(", ", TRUE, IF(majors_data!$C$2:$C$101=P2474, majors_data!$A$2:$A$101, ""))</f>
        <v>37979873-7c28-4b44-83ee-438c3e6810e9, e988d274-0abb-4d30-86fd-65f7e0f6b057, cc5f8133-74b9-43cc-b15e-b159a78b93fd</v>
      </c>
      <c r="W2474" s="3" t="str">
        <f t="array" ref="W2474">_xlfn.TEXTJOIN(", ", TRUE, IF(majors_data!$C$2:$C$101=Q2474, majors_data!$A$2:$A$101, ""))</f>
        <v>2c4e188e-85c2-4366-b282-d70974be0631, d02446db-85a5-472f-be66-392204bff177, e2e80629-cfb6-4daa-b56c-6795ccdc4e48</v>
      </c>
      <c r="X2474" s="3" t="str">
        <f t="array" ref="X2474">_xlfn.TEXTJOIN(", ", TRUE, IF(majors_data!$C$2:$C$101=R2474, majors_data!$A$2:$A$101, ""))</f>
        <v>dda33b53-0fff-4371-8a45-35a2192e86e8, 34c2e9da-d62c-4fdd-ad94-7befd2595222, 9e9ca12c-4178-40b5-a715-f166244e3adb</v>
      </c>
      <c r="Y2474" s="3" t="str">
        <f t="array" ref="Y2474">_xlfn.TEXTJOIN(", ", TRUE, IF(majors_data!$C$2:$C$101=S2474, majors_data!$A$2:$A$101, ""))</f>
        <v>4ff85e34-9da3-47f2-beee-ec6175d82186, 450d53ce-7643-41e5-9d0d-b9d1eacead36</v>
      </c>
      <c r="Z2474" s="3" t="str">
        <f t="array" ref="Z2474">_xlfn.TEXTJOIN(", ", TRUE, IF(majors_data!$C$2:$C$101=T2474, majors_data!$A$2:$A$101, ""))</f>
        <v>2c4e188e-85c2-4366-b282-d70974be0631, d02446db-85a5-472f-be66-392204bff177, e2e80629-cfb6-4daa-b56c-6795ccdc4e48</v>
      </c>
      <c r="AA2474" s="3" t="str">
        <f t="shared" si="273"/>
        <v>37979873-7c28-4b44-83ee-438c3e6810e9, e988d274-0abb-4d30-86fd-65f7e0f6b057, cc5f8133-74b9-43cc-b15e-b159a78b93fd, 2c4e188e-85c2-4366-b282-d70974be0631, d02446db-85a5-472f-be66-392204bff177, e2e80629-cfb6-4daa-b56c-6795ccdc4e48, dda33b53-0fff-4371-8a45-35a2192e86e8, 34c2e9da-d62c-4fdd-ad94-7befd2595222, 9e9ca12c-4178-40b5-a715-f166244e3adb, 4ff85e34-9da3-47f2-beee-ec6175d82186, 450d53ce-7643-41e5-9d0d-b9d1eacead36, 2c4e188e-85c2-4366-b282-d70974be0631, d02446db-85a5-472f-be66-392204bff177, e2e80629-cfb6-4daa-b56c-6795ccdc4e48</v>
      </c>
    </row>
    <row r="2475" spans="1:27">
      <c r="A2475" t="s">
        <v>6710</v>
      </c>
      <c r="B2475" t="s">
        <v>60</v>
      </c>
      <c r="C2475" t="s">
        <v>47</v>
      </c>
      <c r="D2475" t="s">
        <v>468</v>
      </c>
      <c r="E2475" s="1">
        <v>33845</v>
      </c>
      <c r="F2475" t="s">
        <v>6711</v>
      </c>
      <c r="I2475" t="str">
        <f t="shared" si="267"/>
        <v>Bob Davis</v>
      </c>
      <c r="P2475" t="str">
        <f t="shared" si="268"/>
        <v/>
      </c>
      <c r="Q2475" t="str">
        <f t="shared" si="269"/>
        <v/>
      </c>
      <c r="R2475" t="str">
        <f t="shared" si="270"/>
        <v/>
      </c>
      <c r="S2475" t="str">
        <f t="shared" si="271"/>
        <v/>
      </c>
      <c r="T2475" t="str">
        <f t="shared" si="272"/>
        <v/>
      </c>
      <c r="V2475" s="3" t="str">
        <f t="array" ref="V2475">_xlfn.TEXTJOIN(", ", TRUE, IF(majors_data!$C$2:$C$101=P2475, majors_data!$A$2:$A$101, ""))</f>
        <v/>
      </c>
      <c r="W2475" s="3" t="str">
        <f t="array" ref="W2475">_xlfn.TEXTJOIN(", ", TRUE, IF(majors_data!$C$2:$C$101=Q2475, majors_data!$A$2:$A$101, ""))</f>
        <v/>
      </c>
      <c r="X2475" s="3" t="str">
        <f t="array" ref="X2475">_xlfn.TEXTJOIN(", ", TRUE, IF(majors_data!$C$2:$C$101=R2475, majors_data!$A$2:$A$101, ""))</f>
        <v/>
      </c>
      <c r="Y2475" s="3" t="str">
        <f t="array" ref="Y2475">_xlfn.TEXTJOIN(", ", TRUE, IF(majors_data!$C$2:$C$101=S2475, majors_data!$A$2:$A$101, ""))</f>
        <v/>
      </c>
      <c r="Z2475" s="3" t="str">
        <f t="array" ref="Z2475">_xlfn.TEXTJOIN(", ", TRUE, IF(majors_data!$C$2:$C$101=T2475, majors_data!$A$2:$A$101, ""))</f>
        <v/>
      </c>
      <c r="AA2475" s="3" t="str">
        <f t="shared" si="273"/>
        <v/>
      </c>
    </row>
    <row r="2476" spans="1:27">
      <c r="A2476" t="s">
        <v>6712</v>
      </c>
      <c r="B2476" t="s">
        <v>36</v>
      </c>
      <c r="C2476" t="s">
        <v>42</v>
      </c>
      <c r="D2476" t="s">
        <v>349</v>
      </c>
      <c r="E2476" s="1">
        <v>32568</v>
      </c>
      <c r="F2476" t="s">
        <v>6713</v>
      </c>
      <c r="I2476" t="str">
        <f t="shared" si="267"/>
        <v>Alice Moore</v>
      </c>
      <c r="P2476" t="str">
        <f t="shared" si="268"/>
        <v/>
      </c>
      <c r="Q2476" t="str">
        <f t="shared" si="269"/>
        <v/>
      </c>
      <c r="R2476" t="str">
        <f t="shared" si="270"/>
        <v/>
      </c>
      <c r="S2476" t="str">
        <f t="shared" si="271"/>
        <v/>
      </c>
      <c r="T2476" t="str">
        <f t="shared" si="272"/>
        <v/>
      </c>
      <c r="V2476" s="3" t="str">
        <f t="array" ref="V2476">_xlfn.TEXTJOIN(", ", TRUE, IF(majors_data!$C$2:$C$101=P2476, majors_data!$A$2:$A$101, ""))</f>
        <v/>
      </c>
      <c r="W2476" s="3" t="str">
        <f t="array" ref="W2476">_xlfn.TEXTJOIN(", ", TRUE, IF(majors_data!$C$2:$C$101=Q2476, majors_data!$A$2:$A$101, ""))</f>
        <v/>
      </c>
      <c r="X2476" s="3" t="str">
        <f t="array" ref="X2476">_xlfn.TEXTJOIN(", ", TRUE, IF(majors_data!$C$2:$C$101=R2476, majors_data!$A$2:$A$101, ""))</f>
        <v/>
      </c>
      <c r="Y2476" s="3" t="str">
        <f t="array" ref="Y2476">_xlfn.TEXTJOIN(", ", TRUE, IF(majors_data!$C$2:$C$101=S2476, majors_data!$A$2:$A$101, ""))</f>
        <v/>
      </c>
      <c r="Z2476" s="3" t="str">
        <f t="array" ref="Z2476">_xlfn.TEXTJOIN(", ", TRUE, IF(majors_data!$C$2:$C$101=T2476, majors_data!$A$2:$A$101, ""))</f>
        <v/>
      </c>
      <c r="AA2476" s="3" t="str">
        <f t="shared" si="273"/>
        <v/>
      </c>
    </row>
    <row r="2477" spans="1:27">
      <c r="A2477" t="s">
        <v>6714</v>
      </c>
      <c r="B2477" t="s">
        <v>8</v>
      </c>
      <c r="C2477" t="s">
        <v>21</v>
      </c>
      <c r="D2477" t="s">
        <v>147</v>
      </c>
      <c r="E2477" s="1">
        <v>29014</v>
      </c>
      <c r="F2477" t="s">
        <v>6715</v>
      </c>
      <c r="G2477" t="s">
        <v>6716</v>
      </c>
      <c r="I2477" t="str">
        <f t="shared" si="267"/>
        <v>David Brown</v>
      </c>
      <c r="J2477" t="s">
        <v>840</v>
      </c>
      <c r="K2477" t="s">
        <v>17121</v>
      </c>
      <c r="L2477" t="s">
        <v>17128</v>
      </c>
      <c r="P2477" t="str">
        <f t="shared" si="268"/>
        <v>Accounting</v>
      </c>
      <c r="Q2477" t="str">
        <f t="shared" si="269"/>
        <v>History</v>
      </c>
      <c r="R2477" t="str">
        <f t="shared" si="270"/>
        <v>Mathematics</v>
      </c>
      <c r="S2477" t="str">
        <f t="shared" si="271"/>
        <v/>
      </c>
      <c r="T2477" t="str">
        <f t="shared" si="272"/>
        <v/>
      </c>
      <c r="V2477" s="3" t="str">
        <f t="array" ref="V2477">_xlfn.TEXTJOIN(", ", TRUE, IF(majors_data!$C$2:$C$101=P2477, majors_data!$A$2:$A$101, ""))</f>
        <v>f66e3050-2b7f-4d30-bc1e-f1c26d6a2aa2, 16f85a4c-9e5b-4f05-ac70-25acb3032c48, d25284f4-c84e-48db-b41e-dc42085a55f9</v>
      </c>
      <c r="W2477" s="3" t="str">
        <f t="array" ref="W2477">_xlfn.TEXTJOIN(", ", TRUE, IF(majors_data!$C$2:$C$101=Q2477, majors_data!$A$2:$A$101, ""))</f>
        <v>f6cf2da9-277c-4780-8c18-2a4727d35f64, af428f7f-7d22-4949-924b-37b9c13140fb, d2d40201-0152-4e55-bf95-406c1f66295b</v>
      </c>
      <c r="X2477" s="3" t="str">
        <f t="array" ref="X2477">_xlfn.TEXTJOIN(", ", TRUE, IF(majors_data!$C$2:$C$101=R2477, majors_data!$A$2:$A$101, ""))</f>
        <v>38b9874d-dd51-433a-bea9-2ef3ec79cb21, e3ae6951-0a5b-40c4-8b20-fd8b9ce4cecf, 4ad06de7-beaf-454c-aeda-59316f4a641c</v>
      </c>
      <c r="Y2477" s="3" t="str">
        <f t="array" ref="Y2477">_xlfn.TEXTJOIN(", ", TRUE, IF(majors_data!$C$2:$C$101=S2477, majors_data!$A$2:$A$101, ""))</f>
        <v/>
      </c>
      <c r="Z2477" s="3" t="str">
        <f t="array" ref="Z2477">_xlfn.TEXTJOIN(", ", TRUE, IF(majors_data!$C$2:$C$101=T2477, majors_data!$A$2:$A$101, ""))</f>
        <v/>
      </c>
      <c r="AA2477" s="3" t="str">
        <f t="shared" si="273"/>
        <v>f66e3050-2b7f-4d30-bc1e-f1c26d6a2aa2, 16f85a4c-9e5b-4f05-ac70-25acb3032c48, d25284f4-c84e-48db-b41e-dc42085a55f9, f6cf2da9-277c-4780-8c18-2a4727d35f64, af428f7f-7d22-4949-924b-37b9c13140fb, d2d40201-0152-4e55-bf95-406c1f66295b, 38b9874d-dd51-433a-bea9-2ef3ec79cb21, e3ae6951-0a5b-40c4-8b20-fd8b9ce4cecf, 4ad06de7-beaf-454c-aeda-59316f4a641c</v>
      </c>
    </row>
    <row r="2478" spans="1:27">
      <c r="A2478" t="s">
        <v>6717</v>
      </c>
      <c r="B2478" t="s">
        <v>30</v>
      </c>
      <c r="C2478" t="s">
        <v>21</v>
      </c>
      <c r="D2478" t="s">
        <v>214</v>
      </c>
      <c r="E2478" s="1">
        <v>35183</v>
      </c>
      <c r="F2478" t="s">
        <v>6718</v>
      </c>
      <c r="G2478" t="s">
        <v>2580</v>
      </c>
      <c r="I2478" t="str">
        <f t="shared" si="267"/>
        <v>Sarah Brown</v>
      </c>
      <c r="J2478" t="s">
        <v>2580</v>
      </c>
      <c r="P2478" t="str">
        <f t="shared" si="268"/>
        <v>Anthropology</v>
      </c>
      <c r="Q2478" t="str">
        <f t="shared" si="269"/>
        <v/>
      </c>
      <c r="R2478" t="str">
        <f t="shared" si="270"/>
        <v/>
      </c>
      <c r="S2478" t="str">
        <f t="shared" si="271"/>
        <v/>
      </c>
      <c r="T2478" t="str">
        <f t="shared" si="272"/>
        <v/>
      </c>
      <c r="V2478" s="3" t="str">
        <f t="array" ref="V2478">_xlfn.TEXTJOIN(", ", TRUE, IF(majors_data!$C$2:$C$101=P2478, majors_data!$A$2:$A$101, ""))</f>
        <v>37b765f0-fc71-4c9c-838b-f3a5ce0706ff, 5538f94c-9d38-4c6c-ab29-0987d27ec313</v>
      </c>
      <c r="W2478" s="3" t="str">
        <f t="array" ref="W2478">_xlfn.TEXTJOIN(", ", TRUE, IF(majors_data!$C$2:$C$101=Q2478, majors_data!$A$2:$A$101, ""))</f>
        <v/>
      </c>
      <c r="X2478" s="3" t="str">
        <f t="array" ref="X2478">_xlfn.TEXTJOIN(", ", TRUE, IF(majors_data!$C$2:$C$101=R2478, majors_data!$A$2:$A$101, ""))</f>
        <v/>
      </c>
      <c r="Y2478" s="3" t="str">
        <f t="array" ref="Y2478">_xlfn.TEXTJOIN(", ", TRUE, IF(majors_data!$C$2:$C$101=S2478, majors_data!$A$2:$A$101, ""))</f>
        <v/>
      </c>
      <c r="Z2478" s="3" t="str">
        <f t="array" ref="Z2478">_xlfn.TEXTJOIN(", ", TRUE, IF(majors_data!$C$2:$C$101=T2478, majors_data!$A$2:$A$101, ""))</f>
        <v/>
      </c>
      <c r="AA2478" s="3" t="str">
        <f t="shared" si="273"/>
        <v>37b765f0-fc71-4c9c-838b-f3a5ce0706ff, 5538f94c-9d38-4c6c-ab29-0987d27ec313</v>
      </c>
    </row>
    <row r="2479" spans="1:27">
      <c r="A2479" t="s">
        <v>6719</v>
      </c>
      <c r="B2479" t="s">
        <v>30</v>
      </c>
      <c r="C2479" t="s">
        <v>230</v>
      </c>
      <c r="D2479" t="s">
        <v>1095</v>
      </c>
      <c r="E2479" s="1">
        <v>27954</v>
      </c>
      <c r="F2479" t="s">
        <v>6720</v>
      </c>
      <c r="G2479" t="s">
        <v>6721</v>
      </c>
      <c r="I2479" t="str">
        <f t="shared" si="267"/>
        <v>Sarah Johnson</v>
      </c>
      <c r="J2479" t="s">
        <v>1309</v>
      </c>
      <c r="K2479" t="s">
        <v>17128</v>
      </c>
      <c r="L2479" t="s">
        <v>17130</v>
      </c>
      <c r="M2479" t="s">
        <v>17120</v>
      </c>
      <c r="P2479" t="str">
        <f t="shared" si="268"/>
        <v>Psychology</v>
      </c>
      <c r="Q2479" t="str">
        <f t="shared" si="269"/>
        <v>Mathematics</v>
      </c>
      <c r="R2479" t="str">
        <f t="shared" si="270"/>
        <v>Education</v>
      </c>
      <c r="S2479" t="str">
        <f t="shared" si="271"/>
        <v>Criminal Justice</v>
      </c>
      <c r="T2479" t="str">
        <f t="shared" si="272"/>
        <v/>
      </c>
      <c r="V2479" s="3" t="str">
        <f t="array" ref="V2479">_xlfn.TEXTJOIN(", ", TRUE, IF(majors_data!$C$2:$C$101=P2479, majors_data!$A$2:$A$101, ""))</f>
        <v>4d0b9e50-43d1-4da0-af2b-97d510bab9e2, 049d0ea9-2055-46a4-b821-0cbf6e36e4d5, 37b5c1f9-c15a-4947-b64d-025dc64c5241</v>
      </c>
      <c r="W2479" s="3" t="str">
        <f t="array" ref="W2479">_xlfn.TEXTJOIN(", ", TRUE, IF(majors_data!$C$2:$C$101=Q2479, majors_data!$A$2:$A$101, ""))</f>
        <v>38b9874d-dd51-433a-bea9-2ef3ec79cb21, e3ae6951-0a5b-40c4-8b20-fd8b9ce4cecf, 4ad06de7-beaf-454c-aeda-59316f4a641c</v>
      </c>
      <c r="X2479" s="3" t="str">
        <f t="array" ref="X2479">_xlfn.TEXTJOIN(", ", TRUE, IF(majors_data!$C$2:$C$101=R2479, majors_data!$A$2:$A$101, ""))</f>
        <v>1e0ce7f9-cbf4-44c4-bfb7-725db39d17ea, dda17862-a51d-49f5-bc9f-b2caa7af10ef, 551cfc0c-5de9-4672-90a2-b0f5b644ed8c</v>
      </c>
      <c r="Y2479" s="3" t="str">
        <f t="array" ref="Y2479">_xlfn.TEXTJOIN(", ", TRUE, IF(majors_data!$C$2:$C$101=S2479, majors_data!$A$2:$A$101, ""))</f>
        <v>b43b2475-66e9-49df-b826-4dbb0bb15b8b, bd5df5b0-28d6-45d5-8637-31903ae85330</v>
      </c>
      <c r="Z2479" s="3" t="str">
        <f t="array" ref="Z2479">_xlfn.TEXTJOIN(", ", TRUE, IF(majors_data!$C$2:$C$101=T2479, majors_data!$A$2:$A$101, ""))</f>
        <v/>
      </c>
      <c r="AA2479" s="3" t="str">
        <f t="shared" si="273"/>
        <v>4d0b9e50-43d1-4da0-af2b-97d510bab9e2, 049d0ea9-2055-46a4-b821-0cbf6e36e4d5, 37b5c1f9-c15a-4947-b64d-025dc64c5241, 38b9874d-dd51-433a-bea9-2ef3ec79cb21, e3ae6951-0a5b-40c4-8b20-fd8b9ce4cecf, 4ad06de7-beaf-454c-aeda-59316f4a641c, 1e0ce7f9-cbf4-44c4-bfb7-725db39d17ea, dda17862-a51d-49f5-bc9f-b2caa7af10ef, 551cfc0c-5de9-4672-90a2-b0f5b644ed8c, b43b2475-66e9-49df-b826-4dbb0bb15b8b, bd5df5b0-28d6-45d5-8637-31903ae85330</v>
      </c>
    </row>
    <row r="2480" spans="1:27">
      <c r="A2480" t="s">
        <v>6722</v>
      </c>
      <c r="B2480" t="s">
        <v>25</v>
      </c>
      <c r="C2480" t="s">
        <v>15</v>
      </c>
      <c r="D2480" t="s">
        <v>247</v>
      </c>
      <c r="E2480" s="1">
        <v>32510</v>
      </c>
      <c r="F2480" t="s">
        <v>6723</v>
      </c>
      <c r="G2480" t="s">
        <v>6724</v>
      </c>
      <c r="I2480" t="str">
        <f t="shared" si="267"/>
        <v>Linda Wilson</v>
      </c>
      <c r="J2480" t="s">
        <v>1173</v>
      </c>
      <c r="K2480" t="s">
        <v>17155</v>
      </c>
      <c r="L2480" t="s">
        <v>17149</v>
      </c>
      <c r="M2480" t="s">
        <v>17141</v>
      </c>
      <c r="N2480" t="s">
        <v>17121</v>
      </c>
      <c r="P2480" t="str">
        <f t="shared" si="268"/>
        <v>Architecture</v>
      </c>
      <c r="Q2480" t="str">
        <f t="shared" si="269"/>
        <v>Library Science</v>
      </c>
      <c r="R2480" t="str">
        <f t="shared" si="270"/>
        <v>Chemistry</v>
      </c>
      <c r="S2480" t="str">
        <f t="shared" si="271"/>
        <v>English</v>
      </c>
      <c r="T2480" t="str">
        <f t="shared" si="272"/>
        <v>History</v>
      </c>
      <c r="V2480" s="3" t="str">
        <f t="array" ref="V2480">_xlfn.TEXTJOIN(", ", TRUE, IF(majors_data!$C$2:$C$101=P2480, majors_data!$A$2:$A$101, ""))</f>
        <v>e0bad25d-7fb1-4dd7-a0e8-a11b41dcd281, 5e03ed8a-d9fb-4271-aa1d-73df523dcc57</v>
      </c>
      <c r="W2480" s="3" t="str">
        <f t="array" ref="W2480">_xlfn.TEXTJOIN(", ", TRUE, IF(majors_data!$C$2:$C$101=Q2480, majors_data!$A$2:$A$101, ""))</f>
        <v>4ff85e34-9da3-47f2-beee-ec6175d82186, 450d53ce-7643-41e5-9d0d-b9d1eacead36</v>
      </c>
      <c r="X2480" s="3" t="str">
        <f t="array" ref="X2480">_xlfn.TEXTJOIN(", ", TRUE, IF(majors_data!$C$2:$C$101=R2480, majors_data!$A$2:$A$101, ""))</f>
        <v>3c0ebd74-4105-4532-a321-39bc3d6ab3d8, eac5b480-7e00-4d5e-add6-fc915fb2e8be, 32a60bdd-f493-4c44-a9e2-e45c0209be5e</v>
      </c>
      <c r="Y2480" s="3" t="str">
        <f t="array" ref="Y2480">_xlfn.TEXTJOIN(", ", TRUE, IF(majors_data!$C$2:$C$101=S2480, majors_data!$A$2:$A$101, ""))</f>
        <v>37979873-7c28-4b44-83ee-438c3e6810e9, e988d274-0abb-4d30-86fd-65f7e0f6b057, cc5f8133-74b9-43cc-b15e-b159a78b93fd</v>
      </c>
      <c r="Z2480" s="3" t="str">
        <f t="array" ref="Z2480">_xlfn.TEXTJOIN(", ", TRUE, IF(majors_data!$C$2:$C$101=T2480, majors_data!$A$2:$A$101, ""))</f>
        <v>f6cf2da9-277c-4780-8c18-2a4727d35f64, af428f7f-7d22-4949-924b-37b9c13140fb, d2d40201-0152-4e55-bf95-406c1f66295b</v>
      </c>
      <c r="AA2480" s="3" t="str">
        <f t="shared" si="273"/>
        <v>e0bad25d-7fb1-4dd7-a0e8-a11b41dcd281, 5e03ed8a-d9fb-4271-aa1d-73df523dcc57, 4ff85e34-9da3-47f2-beee-ec6175d82186, 450d53ce-7643-41e5-9d0d-b9d1eacead36, 3c0ebd74-4105-4532-a321-39bc3d6ab3d8, eac5b480-7e00-4d5e-add6-fc915fb2e8be, 32a60bdd-f493-4c44-a9e2-e45c0209be5e, 37979873-7c28-4b44-83ee-438c3e6810e9, e988d274-0abb-4d30-86fd-65f7e0f6b057, cc5f8133-74b9-43cc-b15e-b159a78b93fd, f6cf2da9-277c-4780-8c18-2a4727d35f64, af428f7f-7d22-4949-924b-37b9c13140fb, d2d40201-0152-4e55-bf95-406c1f66295b</v>
      </c>
    </row>
    <row r="2481" spans="1:27">
      <c r="A2481" t="s">
        <v>6725</v>
      </c>
      <c r="B2481" t="s">
        <v>36</v>
      </c>
      <c r="C2481" t="s">
        <v>37</v>
      </c>
      <c r="D2481" t="s">
        <v>38</v>
      </c>
      <c r="E2481" s="1">
        <v>30500</v>
      </c>
      <c r="F2481" t="s">
        <v>6726</v>
      </c>
      <c r="G2481" t="s">
        <v>6727</v>
      </c>
      <c r="I2481" t="str">
        <f t="shared" si="267"/>
        <v>Alice Williams</v>
      </c>
      <c r="J2481" t="s">
        <v>748</v>
      </c>
      <c r="K2481" t="s">
        <v>17136</v>
      </c>
      <c r="L2481" t="s">
        <v>17134</v>
      </c>
      <c r="P2481" t="str">
        <f t="shared" si="268"/>
        <v>Sociology</v>
      </c>
      <c r="Q2481" t="str">
        <f t="shared" si="269"/>
        <v>Music</v>
      </c>
      <c r="R2481" t="str">
        <f t="shared" si="270"/>
        <v>Journalism</v>
      </c>
      <c r="S2481" t="str">
        <f t="shared" si="271"/>
        <v/>
      </c>
      <c r="T2481" t="str">
        <f t="shared" si="272"/>
        <v/>
      </c>
      <c r="V2481" s="3" t="str">
        <f t="array" ref="V2481">_xlfn.TEXTJOIN(", ", TRUE, IF(majors_data!$C$2:$C$101=P2481, majors_data!$A$2:$A$101, ""))</f>
        <v>dda33b53-0fff-4371-8a45-35a2192e86e8, 34c2e9da-d62c-4fdd-ad94-7befd2595222, 9e9ca12c-4178-40b5-a715-f166244e3adb</v>
      </c>
      <c r="W2481" s="3" t="str">
        <f t="array" ref="W2481">_xlfn.TEXTJOIN(", ", TRUE, IF(majors_data!$C$2:$C$101=Q2481, majors_data!$A$2:$A$101, ""))</f>
        <v>e00c66ff-cb22-45b1-a5e8-8b3cde249016, 9a1dc165-a7e3-4d94-96b3-aed7943cd257</v>
      </c>
      <c r="X2481" s="3" t="str">
        <f t="array" ref="X2481">_xlfn.TEXTJOIN(", ", TRUE, IF(majors_data!$C$2:$C$101=R2481, majors_data!$A$2:$A$101, ""))</f>
        <v>3100982d-c037-4a3f-a3ed-83e66b248c8d, ebbcecbe-be84-4fb4-bb4e-6420356ebe5a</v>
      </c>
      <c r="Y2481" s="3" t="str">
        <f t="array" ref="Y2481">_xlfn.TEXTJOIN(", ", TRUE, IF(majors_data!$C$2:$C$101=S2481, majors_data!$A$2:$A$101, ""))</f>
        <v/>
      </c>
      <c r="Z2481" s="3" t="str">
        <f t="array" ref="Z2481">_xlfn.TEXTJOIN(", ", TRUE, IF(majors_data!$C$2:$C$101=T2481, majors_data!$A$2:$A$101, ""))</f>
        <v/>
      </c>
      <c r="AA2481" s="3" t="str">
        <f t="shared" si="273"/>
        <v>dda33b53-0fff-4371-8a45-35a2192e86e8, 34c2e9da-d62c-4fdd-ad94-7befd2595222, 9e9ca12c-4178-40b5-a715-f166244e3adb, e00c66ff-cb22-45b1-a5e8-8b3cde249016, 9a1dc165-a7e3-4d94-96b3-aed7943cd257, 3100982d-c037-4a3f-a3ed-83e66b248c8d, ebbcecbe-be84-4fb4-bb4e-6420356ebe5a</v>
      </c>
    </row>
    <row r="2482" spans="1:27">
      <c r="A2482" t="s">
        <v>6728</v>
      </c>
      <c r="B2482" t="s">
        <v>36</v>
      </c>
      <c r="C2482" t="s">
        <v>21</v>
      </c>
      <c r="D2482" t="s">
        <v>642</v>
      </c>
      <c r="E2482" s="1">
        <v>22782</v>
      </c>
      <c r="F2482" t="s">
        <v>6729</v>
      </c>
      <c r="G2482" t="s">
        <v>6730</v>
      </c>
      <c r="I2482" t="str">
        <f t="shared" si="267"/>
        <v>Alice Brown</v>
      </c>
      <c r="J2482" t="s">
        <v>302</v>
      </c>
      <c r="K2482" t="s">
        <v>17123</v>
      </c>
      <c r="L2482" t="s">
        <v>17122</v>
      </c>
      <c r="M2482" t="s">
        <v>17120</v>
      </c>
      <c r="N2482" t="s">
        <v>17146</v>
      </c>
      <c r="P2482" t="str">
        <f t="shared" si="268"/>
        <v>Art</v>
      </c>
      <c r="Q2482" t="str">
        <f t="shared" si="269"/>
        <v>Art</v>
      </c>
      <c r="R2482" t="str">
        <f t="shared" si="270"/>
        <v>Foreign Languages</v>
      </c>
      <c r="S2482" t="str">
        <f t="shared" si="271"/>
        <v>Criminal Justice</v>
      </c>
      <c r="T2482" t="str">
        <f t="shared" si="272"/>
        <v>Health Science</v>
      </c>
      <c r="V2482" s="3" t="str">
        <f t="array" ref="V2482">_xlfn.TEXTJOIN(", ", TRUE, IF(majors_data!$C$2:$C$101=P2482, majors_data!$A$2:$A$101, ""))</f>
        <v>edca0a28-476b-4782-86be-a06806d87ab8, b12e86e4-dc4d-49cb-8ec3-b0c9f7f23b26, 62f9fcfb-92d6-4bc8-96ff-e8847c7b27ae</v>
      </c>
      <c r="W2482" s="3" t="str">
        <f t="array" ref="W2482">_xlfn.TEXTJOIN(", ", TRUE, IF(majors_data!$C$2:$C$101=Q2482, majors_data!$A$2:$A$101, ""))</f>
        <v>edca0a28-476b-4782-86be-a06806d87ab8, b12e86e4-dc4d-49cb-8ec3-b0c9f7f23b26, 62f9fcfb-92d6-4bc8-96ff-e8847c7b27ae</v>
      </c>
      <c r="X2482" s="3" t="str">
        <f t="array" ref="X2482">_xlfn.TEXTJOIN(", ", TRUE, IF(majors_data!$C$2:$C$101=R2482, majors_data!$A$2:$A$101, ""))</f>
        <v>6dfeb9a0-918b-4038-ae4f-63ab374b9311, 589319dd-8b62-4842-bb7a-855eef1f8d6e</v>
      </c>
      <c r="Y2482" s="3" t="str">
        <f t="array" ref="Y2482">_xlfn.TEXTJOIN(", ", TRUE, IF(majors_data!$C$2:$C$101=S2482, majors_data!$A$2:$A$101, ""))</f>
        <v>b43b2475-66e9-49df-b826-4dbb0bb15b8b, bd5df5b0-28d6-45d5-8637-31903ae85330</v>
      </c>
      <c r="Z2482" s="3" t="str">
        <f t="array" ref="Z2482">_xlfn.TEXTJOIN(", ", TRUE, IF(majors_data!$C$2:$C$101=T2482, majors_data!$A$2:$A$101, ""))</f>
        <v>1eeb53c2-5e82-4c6a-a81f-bea4af78b2f8, 31a96803-e0b0-464c-b44c-14316de7195f</v>
      </c>
      <c r="AA2482" s="3" t="str">
        <f t="shared" si="273"/>
        <v>edca0a28-476b-4782-86be-a06806d87ab8, b12e86e4-dc4d-49cb-8ec3-b0c9f7f23b26, 62f9fcfb-92d6-4bc8-96ff-e8847c7b27ae, edca0a28-476b-4782-86be-a06806d87ab8, b12e86e4-dc4d-49cb-8ec3-b0c9f7f23b26, 62f9fcfb-92d6-4bc8-96ff-e8847c7b27ae, 6dfeb9a0-918b-4038-ae4f-63ab374b9311, 589319dd-8b62-4842-bb7a-855eef1f8d6e, b43b2475-66e9-49df-b826-4dbb0bb15b8b, bd5df5b0-28d6-45d5-8637-31903ae85330, 1eeb53c2-5e82-4c6a-a81f-bea4af78b2f8, 31a96803-e0b0-464c-b44c-14316de7195f</v>
      </c>
    </row>
    <row r="2483" spans="1:27">
      <c r="A2483" t="s">
        <v>6731</v>
      </c>
      <c r="B2483" t="s">
        <v>25</v>
      </c>
      <c r="C2483" t="s">
        <v>80</v>
      </c>
      <c r="D2483" t="s">
        <v>833</v>
      </c>
      <c r="E2483" s="1">
        <v>28130</v>
      </c>
      <c r="F2483" t="s">
        <v>6732</v>
      </c>
      <c r="G2483" t="s">
        <v>6733</v>
      </c>
      <c r="I2483" t="str">
        <f t="shared" si="267"/>
        <v>Linda Miller</v>
      </c>
      <c r="J2483" t="s">
        <v>173</v>
      </c>
      <c r="K2483" t="s">
        <v>17130</v>
      </c>
      <c r="L2483" t="s">
        <v>17123</v>
      </c>
      <c r="M2483" t="s">
        <v>17148</v>
      </c>
      <c r="N2483" t="s">
        <v>17126</v>
      </c>
      <c r="P2483" t="str">
        <f t="shared" si="268"/>
        <v>Library Science</v>
      </c>
      <c r="Q2483" t="str">
        <f t="shared" si="269"/>
        <v>Education</v>
      </c>
      <c r="R2483" t="str">
        <f t="shared" si="270"/>
        <v>Art</v>
      </c>
      <c r="S2483" t="str">
        <f t="shared" si="271"/>
        <v>Architecture</v>
      </c>
      <c r="T2483" t="str">
        <f t="shared" si="272"/>
        <v>Biology</v>
      </c>
      <c r="V2483" s="3" t="str">
        <f t="array" ref="V2483">_xlfn.TEXTJOIN(", ", TRUE, IF(majors_data!$C$2:$C$101=P2483, majors_data!$A$2:$A$101, ""))</f>
        <v>4ff85e34-9da3-47f2-beee-ec6175d82186, 450d53ce-7643-41e5-9d0d-b9d1eacead36</v>
      </c>
      <c r="W2483" s="3" t="str">
        <f t="array" ref="W2483">_xlfn.TEXTJOIN(", ", TRUE, IF(majors_data!$C$2:$C$101=Q2483, majors_data!$A$2:$A$101, ""))</f>
        <v>1e0ce7f9-cbf4-44c4-bfb7-725db39d17ea, dda17862-a51d-49f5-bc9f-b2caa7af10ef, 551cfc0c-5de9-4672-90a2-b0f5b644ed8c</v>
      </c>
      <c r="X2483" s="3" t="str">
        <f t="array" ref="X2483">_xlfn.TEXTJOIN(", ", TRUE, IF(majors_data!$C$2:$C$101=R2483, majors_data!$A$2:$A$101, ""))</f>
        <v>edca0a28-476b-4782-86be-a06806d87ab8, b12e86e4-dc4d-49cb-8ec3-b0c9f7f23b26, 62f9fcfb-92d6-4bc8-96ff-e8847c7b27ae</v>
      </c>
      <c r="Y2483" s="3" t="str">
        <f t="array" ref="Y2483">_xlfn.TEXTJOIN(", ", TRUE, IF(majors_data!$C$2:$C$101=S2483, majors_data!$A$2:$A$101, ""))</f>
        <v>e0bad25d-7fb1-4dd7-a0e8-a11b41dcd281, 5e03ed8a-d9fb-4271-aa1d-73df523dcc57</v>
      </c>
      <c r="Z2483" s="3" t="str">
        <f t="array" ref="Z2483">_xlfn.TEXTJOIN(", ", TRUE, IF(majors_data!$C$2:$C$101=T2483, majors_data!$A$2:$A$101, ""))</f>
        <v>b33ae65d-523e-48c6-b10e-59346e1c6523, 4e64e115-2f29-4046-95c6-3f34c14feb83, 2ab329ca-9f50-4c70-9698-f44934cf4b69</v>
      </c>
      <c r="AA2483" s="3" t="str">
        <f t="shared" si="273"/>
        <v>4ff85e34-9da3-47f2-beee-ec6175d82186, 450d53ce-7643-41e5-9d0d-b9d1eacead36, 1e0ce7f9-cbf4-44c4-bfb7-725db39d17ea, dda17862-a51d-49f5-bc9f-b2caa7af10ef, 551cfc0c-5de9-4672-90a2-b0f5b644ed8c, edca0a28-476b-4782-86be-a06806d87ab8, b12e86e4-dc4d-49cb-8ec3-b0c9f7f23b26, 62f9fcfb-92d6-4bc8-96ff-e8847c7b27ae, e0bad25d-7fb1-4dd7-a0e8-a11b41dcd281, 5e03ed8a-d9fb-4271-aa1d-73df523dcc57, b33ae65d-523e-48c6-b10e-59346e1c6523, 4e64e115-2f29-4046-95c6-3f34c14feb83, 2ab329ca-9f50-4c70-9698-f44934cf4b69</v>
      </c>
    </row>
    <row r="2484" spans="1:27">
      <c r="A2484" t="s">
        <v>6734</v>
      </c>
      <c r="B2484" t="s">
        <v>60</v>
      </c>
      <c r="C2484" t="s">
        <v>9</v>
      </c>
      <c r="D2484" t="s">
        <v>207</v>
      </c>
      <c r="E2484" s="1">
        <v>20690</v>
      </c>
      <c r="F2484" t="s">
        <v>6735</v>
      </c>
      <c r="G2484" t="s">
        <v>6736</v>
      </c>
      <c r="I2484" t="str">
        <f t="shared" si="267"/>
        <v>Bob Taylor</v>
      </c>
      <c r="J2484" t="s">
        <v>2089</v>
      </c>
      <c r="K2484" t="s">
        <v>17130</v>
      </c>
      <c r="L2484" t="s">
        <v>17137</v>
      </c>
      <c r="P2484" t="str">
        <f t="shared" si="268"/>
        <v>Biology</v>
      </c>
      <c r="Q2484" t="str">
        <f t="shared" si="269"/>
        <v>Education</v>
      </c>
      <c r="R2484" t="str">
        <f t="shared" si="270"/>
        <v>Mechanical Engineering</v>
      </c>
      <c r="S2484" t="str">
        <f t="shared" si="271"/>
        <v/>
      </c>
      <c r="T2484" t="str">
        <f t="shared" si="272"/>
        <v/>
      </c>
      <c r="V2484" s="3" t="str">
        <f t="array" ref="V2484">_xlfn.TEXTJOIN(", ", TRUE, IF(majors_data!$C$2:$C$101=P2484, majors_data!$A$2:$A$101, ""))</f>
        <v>b33ae65d-523e-48c6-b10e-59346e1c6523, 4e64e115-2f29-4046-95c6-3f34c14feb83, 2ab329ca-9f50-4c70-9698-f44934cf4b69</v>
      </c>
      <c r="W2484" s="3" t="str">
        <f t="array" ref="W2484">_xlfn.TEXTJOIN(", ", TRUE, IF(majors_data!$C$2:$C$101=Q2484, majors_data!$A$2:$A$101, ""))</f>
        <v>1e0ce7f9-cbf4-44c4-bfb7-725db39d17ea, dda17862-a51d-49f5-bc9f-b2caa7af10ef, 551cfc0c-5de9-4672-90a2-b0f5b644ed8c</v>
      </c>
      <c r="X2484" s="3" t="str">
        <f t="array" ref="X2484">_xlfn.TEXTJOIN(", ", TRUE, IF(majors_data!$C$2:$C$101=R2484, majors_data!$A$2:$A$101, ""))</f>
        <v>d3d06262-f539-4a05-9e71-6e6113e9529b, efbed11c-6828-4d9a-bdc3-ffadce27497e, ab3572a8-144f-4148-9862-465bd9d7148b</v>
      </c>
      <c r="Y2484" s="3" t="str">
        <f t="array" ref="Y2484">_xlfn.TEXTJOIN(", ", TRUE, IF(majors_data!$C$2:$C$101=S2484, majors_data!$A$2:$A$101, ""))</f>
        <v/>
      </c>
      <c r="Z2484" s="3" t="str">
        <f t="array" ref="Z2484">_xlfn.TEXTJOIN(", ", TRUE, IF(majors_data!$C$2:$C$101=T2484, majors_data!$A$2:$A$101, ""))</f>
        <v/>
      </c>
      <c r="AA2484" s="3" t="str">
        <f t="shared" si="273"/>
        <v>b33ae65d-523e-48c6-b10e-59346e1c6523, 4e64e115-2f29-4046-95c6-3f34c14feb83, 2ab329ca-9f50-4c70-9698-f44934cf4b69, 1e0ce7f9-cbf4-44c4-bfb7-725db39d17ea, dda17862-a51d-49f5-bc9f-b2caa7af10ef, 551cfc0c-5de9-4672-90a2-b0f5b644ed8c, d3d06262-f539-4a05-9e71-6e6113e9529b, efbed11c-6828-4d9a-bdc3-ffadce27497e, ab3572a8-144f-4148-9862-465bd9d7148b</v>
      </c>
    </row>
    <row r="2485" spans="1:27">
      <c r="A2485" t="s">
        <v>6737</v>
      </c>
      <c r="B2485" t="s">
        <v>72</v>
      </c>
      <c r="C2485" t="s">
        <v>15</v>
      </c>
      <c r="D2485" t="s">
        <v>288</v>
      </c>
      <c r="E2485" s="1">
        <v>29959</v>
      </c>
      <c r="F2485" t="s">
        <v>6738</v>
      </c>
      <c r="G2485" t="s">
        <v>835</v>
      </c>
      <c r="I2485" t="str">
        <f t="shared" si="267"/>
        <v>James Wilson</v>
      </c>
      <c r="J2485" t="s">
        <v>835</v>
      </c>
      <c r="P2485" t="str">
        <f t="shared" si="268"/>
        <v>English</v>
      </c>
      <c r="Q2485" t="str">
        <f t="shared" si="269"/>
        <v/>
      </c>
      <c r="R2485" t="str">
        <f t="shared" si="270"/>
        <v/>
      </c>
      <c r="S2485" t="str">
        <f t="shared" si="271"/>
        <v/>
      </c>
      <c r="T2485" t="str">
        <f t="shared" si="272"/>
        <v/>
      </c>
      <c r="V2485" s="3" t="str">
        <f t="array" ref="V2485">_xlfn.TEXTJOIN(", ", TRUE, IF(majors_data!$C$2:$C$101=P2485, majors_data!$A$2:$A$101, ""))</f>
        <v>37979873-7c28-4b44-83ee-438c3e6810e9, e988d274-0abb-4d30-86fd-65f7e0f6b057, cc5f8133-74b9-43cc-b15e-b159a78b93fd</v>
      </c>
      <c r="W2485" s="3" t="str">
        <f t="array" ref="W2485">_xlfn.TEXTJOIN(", ", TRUE, IF(majors_data!$C$2:$C$101=Q2485, majors_data!$A$2:$A$101, ""))</f>
        <v/>
      </c>
      <c r="X2485" s="3" t="str">
        <f t="array" ref="X2485">_xlfn.TEXTJOIN(", ", TRUE, IF(majors_data!$C$2:$C$101=R2485, majors_data!$A$2:$A$101, ""))</f>
        <v/>
      </c>
      <c r="Y2485" s="3" t="str">
        <f t="array" ref="Y2485">_xlfn.TEXTJOIN(", ", TRUE, IF(majors_data!$C$2:$C$101=S2485, majors_data!$A$2:$A$101, ""))</f>
        <v/>
      </c>
      <c r="Z2485" s="3" t="str">
        <f t="array" ref="Z2485">_xlfn.TEXTJOIN(", ", TRUE, IF(majors_data!$C$2:$C$101=T2485, majors_data!$A$2:$A$101, ""))</f>
        <v/>
      </c>
      <c r="AA2485" s="3" t="str">
        <f t="shared" si="273"/>
        <v>37979873-7c28-4b44-83ee-438c3e6810e9, e988d274-0abb-4d30-86fd-65f7e0f6b057, cc5f8133-74b9-43cc-b15e-b159a78b93fd</v>
      </c>
    </row>
    <row r="2486" spans="1:27">
      <c r="A2486" t="s">
        <v>6739</v>
      </c>
      <c r="B2486" t="s">
        <v>119</v>
      </c>
      <c r="C2486" t="s">
        <v>15</v>
      </c>
      <c r="D2486" t="s">
        <v>756</v>
      </c>
      <c r="E2486" s="1">
        <v>24635</v>
      </c>
      <c r="F2486" t="s">
        <v>6740</v>
      </c>
      <c r="G2486" t="s">
        <v>6741</v>
      </c>
      <c r="I2486" t="str">
        <f t="shared" si="267"/>
        <v>Michael Wilson</v>
      </c>
      <c r="J2486" t="s">
        <v>625</v>
      </c>
      <c r="K2486" t="s">
        <v>17155</v>
      </c>
      <c r="L2486" t="s">
        <v>17141</v>
      </c>
      <c r="P2486" t="str">
        <f t="shared" si="268"/>
        <v>Computer Science</v>
      </c>
      <c r="Q2486" t="str">
        <f t="shared" si="269"/>
        <v>Library Science</v>
      </c>
      <c r="R2486" t="str">
        <f t="shared" si="270"/>
        <v>English</v>
      </c>
      <c r="S2486" t="str">
        <f t="shared" si="271"/>
        <v/>
      </c>
      <c r="T2486" t="str">
        <f t="shared" si="272"/>
        <v/>
      </c>
      <c r="V2486" s="3" t="str">
        <f t="array" ref="V2486">_xlfn.TEXTJOIN(", ", TRUE, IF(majors_data!$C$2:$C$101=P2486, majors_data!$A$2:$A$101, ""))</f>
        <v>12c5d420-9bbc-455d-9794-7780bc5fea5b, 036ab592-da37-4aac-ac4b-3a2eb132eb76, 91d3ffda-02df-4108-a302-e3764e021ccf</v>
      </c>
      <c r="W2486" s="3" t="str">
        <f t="array" ref="W2486">_xlfn.TEXTJOIN(", ", TRUE, IF(majors_data!$C$2:$C$101=Q2486, majors_data!$A$2:$A$101, ""))</f>
        <v>4ff85e34-9da3-47f2-beee-ec6175d82186, 450d53ce-7643-41e5-9d0d-b9d1eacead36</v>
      </c>
      <c r="X2486" s="3" t="str">
        <f t="array" ref="X2486">_xlfn.TEXTJOIN(", ", TRUE, IF(majors_data!$C$2:$C$101=R2486, majors_data!$A$2:$A$101, ""))</f>
        <v>37979873-7c28-4b44-83ee-438c3e6810e9, e988d274-0abb-4d30-86fd-65f7e0f6b057, cc5f8133-74b9-43cc-b15e-b159a78b93fd</v>
      </c>
      <c r="Y2486" s="3" t="str">
        <f t="array" ref="Y2486">_xlfn.TEXTJOIN(", ", TRUE, IF(majors_data!$C$2:$C$101=S2486, majors_data!$A$2:$A$101, ""))</f>
        <v/>
      </c>
      <c r="Z2486" s="3" t="str">
        <f t="array" ref="Z2486">_xlfn.TEXTJOIN(", ", TRUE, IF(majors_data!$C$2:$C$101=T2486, majors_data!$A$2:$A$101, ""))</f>
        <v/>
      </c>
      <c r="AA2486" s="3" t="str">
        <f t="shared" si="273"/>
        <v>12c5d420-9bbc-455d-9794-7780bc5fea5b, 036ab592-da37-4aac-ac4b-3a2eb132eb76, 91d3ffda-02df-4108-a302-e3764e021ccf, 4ff85e34-9da3-47f2-beee-ec6175d82186, 450d53ce-7643-41e5-9d0d-b9d1eacead36, 37979873-7c28-4b44-83ee-438c3e6810e9, e988d274-0abb-4d30-86fd-65f7e0f6b057, cc5f8133-74b9-43cc-b15e-b159a78b93fd</v>
      </c>
    </row>
    <row r="2487" spans="1:27">
      <c r="A2487" t="s">
        <v>6742</v>
      </c>
      <c r="B2487" t="s">
        <v>36</v>
      </c>
      <c r="C2487" t="s">
        <v>37</v>
      </c>
      <c r="D2487" t="s">
        <v>38</v>
      </c>
      <c r="E2487" s="1">
        <v>36002</v>
      </c>
      <c r="F2487" t="s">
        <v>6743</v>
      </c>
      <c r="G2487" t="s">
        <v>6744</v>
      </c>
      <c r="I2487" t="str">
        <f t="shared" si="267"/>
        <v>Alice Williams</v>
      </c>
      <c r="J2487" t="s">
        <v>748</v>
      </c>
      <c r="K2487" t="s">
        <v>17135</v>
      </c>
      <c r="P2487" t="str">
        <f t="shared" si="268"/>
        <v>Sociology</v>
      </c>
      <c r="Q2487" t="str">
        <f t="shared" si="269"/>
        <v>Business Administration</v>
      </c>
      <c r="R2487" t="str">
        <f t="shared" si="270"/>
        <v/>
      </c>
      <c r="S2487" t="str">
        <f t="shared" si="271"/>
        <v/>
      </c>
      <c r="T2487" t="str">
        <f t="shared" si="272"/>
        <v/>
      </c>
      <c r="V2487" s="3" t="str">
        <f t="array" ref="V2487">_xlfn.TEXTJOIN(", ", TRUE, IF(majors_data!$C$2:$C$101=P2487, majors_data!$A$2:$A$101, ""))</f>
        <v>dda33b53-0fff-4371-8a45-35a2192e86e8, 34c2e9da-d62c-4fdd-ad94-7befd2595222, 9e9ca12c-4178-40b5-a715-f166244e3adb</v>
      </c>
      <c r="W2487" s="3" t="str">
        <f t="array" ref="W2487">_xlfn.TEXTJOIN(", ", TRUE, IF(majors_data!$C$2:$C$101=Q2487, majors_data!$A$2:$A$101, ""))</f>
        <v>ad1e7d8e-5114-413f-921d-a35552003ee4, c132b04e-83bd-4b24-8fe4-5a9a015e7c93, 1e0b04ba-18d5-4ab9-a1e5-23449bbc4a0b</v>
      </c>
      <c r="X2487" s="3" t="str">
        <f t="array" ref="X2487">_xlfn.TEXTJOIN(", ", TRUE, IF(majors_data!$C$2:$C$101=R2487, majors_data!$A$2:$A$101, ""))</f>
        <v/>
      </c>
      <c r="Y2487" s="3" t="str">
        <f t="array" ref="Y2487">_xlfn.TEXTJOIN(", ", TRUE, IF(majors_data!$C$2:$C$101=S2487, majors_data!$A$2:$A$101, ""))</f>
        <v/>
      </c>
      <c r="Z2487" s="3" t="str">
        <f t="array" ref="Z2487">_xlfn.TEXTJOIN(", ", TRUE, IF(majors_data!$C$2:$C$101=T2487, majors_data!$A$2:$A$101, ""))</f>
        <v/>
      </c>
      <c r="AA2487" s="3" t="str">
        <f t="shared" si="273"/>
        <v>dda33b53-0fff-4371-8a45-35a2192e86e8, 34c2e9da-d62c-4fdd-ad94-7befd2595222, 9e9ca12c-4178-40b5-a715-f166244e3adb, ad1e7d8e-5114-413f-921d-a35552003ee4, c132b04e-83bd-4b24-8fe4-5a9a015e7c93, 1e0b04ba-18d5-4ab9-a1e5-23449bbc4a0b</v>
      </c>
    </row>
    <row r="2488" spans="1:27">
      <c r="A2488" t="s">
        <v>6745</v>
      </c>
      <c r="B2488" t="s">
        <v>30</v>
      </c>
      <c r="C2488" t="s">
        <v>80</v>
      </c>
      <c r="D2488" t="s">
        <v>1307</v>
      </c>
      <c r="E2488" s="1">
        <v>21614</v>
      </c>
      <c r="F2488" t="s">
        <v>6746</v>
      </c>
      <c r="G2488" t="s">
        <v>6747</v>
      </c>
      <c r="I2488" t="str">
        <f t="shared" si="267"/>
        <v>Sarah Miller</v>
      </c>
      <c r="J2488" t="s">
        <v>83</v>
      </c>
      <c r="K2488" t="s">
        <v>17138</v>
      </c>
      <c r="L2488" t="s">
        <v>17120</v>
      </c>
      <c r="M2488" t="s">
        <v>17132</v>
      </c>
      <c r="P2488" t="str">
        <f t="shared" si="268"/>
        <v>Political Science</v>
      </c>
      <c r="Q2488" t="str">
        <f t="shared" si="269"/>
        <v>Social Work</v>
      </c>
      <c r="R2488" t="str">
        <f t="shared" si="270"/>
        <v>Criminal Justice</v>
      </c>
      <c r="S2488" t="str">
        <f t="shared" si="271"/>
        <v>Accounting</v>
      </c>
      <c r="T2488" t="str">
        <f t="shared" si="272"/>
        <v/>
      </c>
      <c r="V2488" s="3" t="str">
        <f t="array" ref="V2488">_xlfn.TEXTJOIN(", ", TRUE, IF(majors_data!$C$2:$C$101=P2488, majors_data!$A$2:$A$101, ""))</f>
        <v>4fc222e3-9728-408a-b24b-171c919f81ea, 7f5bc724-d171-406e-bf3b-cd9d868174f2, b32c172c-a1d5-4cc9-a1fc-f5f4b2365ea4</v>
      </c>
      <c r="W2488" s="3" t="str">
        <f t="array" ref="W2488">_xlfn.TEXTJOIN(", ", TRUE, IF(majors_data!$C$2:$C$101=Q2488, majors_data!$A$2:$A$101, ""))</f>
        <v>8402b4cd-a049-4ae7-8649-16af0c4c8c62, 52e4d490-31bd-48ea-ab9b-8f9eaf720b12</v>
      </c>
      <c r="X2488" s="3" t="str">
        <f t="array" ref="X2488">_xlfn.TEXTJOIN(", ", TRUE, IF(majors_data!$C$2:$C$101=R2488, majors_data!$A$2:$A$101, ""))</f>
        <v>b43b2475-66e9-49df-b826-4dbb0bb15b8b, bd5df5b0-28d6-45d5-8637-31903ae85330</v>
      </c>
      <c r="Y2488" s="3" t="str">
        <f t="array" ref="Y2488">_xlfn.TEXTJOIN(", ", TRUE, IF(majors_data!$C$2:$C$101=S2488, majors_data!$A$2:$A$101, ""))</f>
        <v>f66e3050-2b7f-4d30-bc1e-f1c26d6a2aa2, 16f85a4c-9e5b-4f05-ac70-25acb3032c48, d25284f4-c84e-48db-b41e-dc42085a55f9</v>
      </c>
      <c r="Z2488" s="3" t="str">
        <f t="array" ref="Z2488">_xlfn.TEXTJOIN(", ", TRUE, IF(majors_data!$C$2:$C$101=T2488, majors_data!$A$2:$A$101, ""))</f>
        <v/>
      </c>
      <c r="AA2488" s="3" t="str">
        <f t="shared" si="273"/>
        <v>4fc222e3-9728-408a-b24b-171c919f81ea, 7f5bc724-d171-406e-bf3b-cd9d868174f2, b32c172c-a1d5-4cc9-a1fc-f5f4b2365ea4, 8402b4cd-a049-4ae7-8649-16af0c4c8c62, 52e4d490-31bd-48ea-ab9b-8f9eaf720b12, b43b2475-66e9-49df-b826-4dbb0bb15b8b, bd5df5b0-28d6-45d5-8637-31903ae85330, f66e3050-2b7f-4d30-bc1e-f1c26d6a2aa2, 16f85a4c-9e5b-4f05-ac70-25acb3032c48, d25284f4-c84e-48db-b41e-dc42085a55f9</v>
      </c>
    </row>
    <row r="2489" spans="1:27">
      <c r="A2489" t="s">
        <v>6748</v>
      </c>
      <c r="B2489" t="s">
        <v>25</v>
      </c>
      <c r="C2489" t="s">
        <v>42</v>
      </c>
      <c r="D2489" t="s">
        <v>485</v>
      </c>
      <c r="E2489" s="1">
        <v>30552</v>
      </c>
      <c r="F2489" t="s">
        <v>6749</v>
      </c>
      <c r="G2489" t="s">
        <v>6750</v>
      </c>
      <c r="I2489" t="str">
        <f t="shared" si="267"/>
        <v>Linda Moore</v>
      </c>
      <c r="J2489" t="s">
        <v>173</v>
      </c>
      <c r="K2489" t="s">
        <v>17152</v>
      </c>
      <c r="L2489" t="s">
        <v>17139</v>
      </c>
      <c r="M2489" t="s">
        <v>17126</v>
      </c>
      <c r="P2489" t="str">
        <f t="shared" si="268"/>
        <v>Library Science</v>
      </c>
      <c r="Q2489" t="str">
        <f t="shared" si="269"/>
        <v>Political Science</v>
      </c>
      <c r="R2489" t="str">
        <f t="shared" si="270"/>
        <v>Urban Planning</v>
      </c>
      <c r="S2489" t="str">
        <f t="shared" si="271"/>
        <v>Biology</v>
      </c>
      <c r="T2489" t="str">
        <f t="shared" si="272"/>
        <v/>
      </c>
      <c r="V2489" s="3" t="str">
        <f t="array" ref="V2489">_xlfn.TEXTJOIN(", ", TRUE, IF(majors_data!$C$2:$C$101=P2489, majors_data!$A$2:$A$101, ""))</f>
        <v>4ff85e34-9da3-47f2-beee-ec6175d82186, 450d53ce-7643-41e5-9d0d-b9d1eacead36</v>
      </c>
      <c r="W2489" s="3" t="str">
        <f t="array" ref="W2489">_xlfn.TEXTJOIN(", ", TRUE, IF(majors_data!$C$2:$C$101=Q2489, majors_data!$A$2:$A$101, ""))</f>
        <v>4fc222e3-9728-408a-b24b-171c919f81ea, 7f5bc724-d171-406e-bf3b-cd9d868174f2, b32c172c-a1d5-4cc9-a1fc-f5f4b2365ea4</v>
      </c>
      <c r="X2489" s="3" t="str">
        <f t="array" ref="X2489">_xlfn.TEXTJOIN(", ", TRUE, IF(majors_data!$C$2:$C$101=R2489, majors_data!$A$2:$A$101, ""))</f>
        <v>fa7f1f45-106f-4e8d-bd8c-cce0fd276256, 9630ccdb-1fb5-411d-a129-562993ba0569</v>
      </c>
      <c r="Y2489" s="3" t="str">
        <f t="array" ref="Y2489">_xlfn.TEXTJOIN(", ", TRUE, IF(majors_data!$C$2:$C$101=S2489, majors_data!$A$2:$A$101, ""))</f>
        <v>b33ae65d-523e-48c6-b10e-59346e1c6523, 4e64e115-2f29-4046-95c6-3f34c14feb83, 2ab329ca-9f50-4c70-9698-f44934cf4b69</v>
      </c>
      <c r="Z2489" s="3" t="str">
        <f t="array" ref="Z2489">_xlfn.TEXTJOIN(", ", TRUE, IF(majors_data!$C$2:$C$101=T2489, majors_data!$A$2:$A$101, ""))</f>
        <v/>
      </c>
      <c r="AA2489" s="3" t="str">
        <f t="shared" si="273"/>
        <v>4ff85e34-9da3-47f2-beee-ec6175d82186, 450d53ce-7643-41e5-9d0d-b9d1eacead36, 4fc222e3-9728-408a-b24b-171c919f81ea, 7f5bc724-d171-406e-bf3b-cd9d868174f2, b32c172c-a1d5-4cc9-a1fc-f5f4b2365ea4, fa7f1f45-106f-4e8d-bd8c-cce0fd276256, 9630ccdb-1fb5-411d-a129-562993ba0569, b33ae65d-523e-48c6-b10e-59346e1c6523, 4e64e115-2f29-4046-95c6-3f34c14feb83, 2ab329ca-9f50-4c70-9698-f44934cf4b69</v>
      </c>
    </row>
    <row r="2490" spans="1:27">
      <c r="A2490" t="s">
        <v>6751</v>
      </c>
      <c r="B2490" t="s">
        <v>8</v>
      </c>
      <c r="C2490" t="s">
        <v>31</v>
      </c>
      <c r="D2490" t="s">
        <v>320</v>
      </c>
      <c r="E2490" s="1">
        <v>30867</v>
      </c>
      <c r="F2490" t="s">
        <v>6752</v>
      </c>
      <c r="G2490" t="s">
        <v>6753</v>
      </c>
      <c r="I2490" t="str">
        <f t="shared" si="267"/>
        <v>David Doe</v>
      </c>
      <c r="J2490" t="s">
        <v>83</v>
      </c>
      <c r="K2490" t="s">
        <v>17120</v>
      </c>
      <c r="L2490" t="s">
        <v>17126</v>
      </c>
      <c r="M2490" t="s">
        <v>17139</v>
      </c>
      <c r="N2490" t="s">
        <v>17151</v>
      </c>
      <c r="P2490" t="str">
        <f t="shared" si="268"/>
        <v>Political Science</v>
      </c>
      <c r="Q2490" t="str">
        <f t="shared" si="269"/>
        <v>Criminal Justice</v>
      </c>
      <c r="R2490" t="str">
        <f t="shared" si="270"/>
        <v>Biology</v>
      </c>
      <c r="S2490" t="str">
        <f t="shared" si="271"/>
        <v>Urban Planning</v>
      </c>
      <c r="T2490" t="str">
        <f t="shared" si="272"/>
        <v>Economics</v>
      </c>
      <c r="V2490" s="3" t="str">
        <f t="array" ref="V2490">_xlfn.TEXTJOIN(", ", TRUE, IF(majors_data!$C$2:$C$101=P2490, majors_data!$A$2:$A$101, ""))</f>
        <v>4fc222e3-9728-408a-b24b-171c919f81ea, 7f5bc724-d171-406e-bf3b-cd9d868174f2, b32c172c-a1d5-4cc9-a1fc-f5f4b2365ea4</v>
      </c>
      <c r="W2490" s="3" t="str">
        <f t="array" ref="W2490">_xlfn.TEXTJOIN(", ", TRUE, IF(majors_data!$C$2:$C$101=Q2490, majors_data!$A$2:$A$101, ""))</f>
        <v>b43b2475-66e9-49df-b826-4dbb0bb15b8b, bd5df5b0-28d6-45d5-8637-31903ae85330</v>
      </c>
      <c r="X2490" s="3" t="str">
        <f t="array" ref="X2490">_xlfn.TEXTJOIN(", ", TRUE, IF(majors_data!$C$2:$C$101=R2490, majors_data!$A$2:$A$101, ""))</f>
        <v>b33ae65d-523e-48c6-b10e-59346e1c6523, 4e64e115-2f29-4046-95c6-3f34c14feb83, 2ab329ca-9f50-4c70-9698-f44934cf4b69</v>
      </c>
      <c r="Y2490" s="3" t="str">
        <f t="array" ref="Y2490">_xlfn.TEXTJOIN(", ", TRUE, IF(majors_data!$C$2:$C$101=S2490, majors_data!$A$2:$A$101, ""))</f>
        <v>fa7f1f45-106f-4e8d-bd8c-cce0fd276256, 9630ccdb-1fb5-411d-a129-562993ba0569</v>
      </c>
      <c r="Z2490" s="3" t="str">
        <f t="array" ref="Z2490">_xlfn.TEXTJOIN(", ", TRUE, IF(majors_data!$C$2:$C$101=T2490, majors_data!$A$2:$A$101, ""))</f>
        <v>2c4e188e-85c2-4366-b282-d70974be0631, d02446db-85a5-472f-be66-392204bff177, e2e80629-cfb6-4daa-b56c-6795ccdc4e48</v>
      </c>
      <c r="AA2490" s="3" t="str">
        <f t="shared" si="273"/>
        <v>4fc222e3-9728-408a-b24b-171c919f81ea, 7f5bc724-d171-406e-bf3b-cd9d868174f2, b32c172c-a1d5-4cc9-a1fc-f5f4b2365ea4, b43b2475-66e9-49df-b826-4dbb0bb15b8b, bd5df5b0-28d6-45d5-8637-31903ae85330, b33ae65d-523e-48c6-b10e-59346e1c6523, 4e64e115-2f29-4046-95c6-3f34c14feb83, 2ab329ca-9f50-4c70-9698-f44934cf4b69, fa7f1f45-106f-4e8d-bd8c-cce0fd276256, 9630ccdb-1fb5-411d-a129-562993ba0569, 2c4e188e-85c2-4366-b282-d70974be0631, d02446db-85a5-472f-be66-392204bff177, e2e80629-cfb6-4daa-b56c-6795ccdc4e48</v>
      </c>
    </row>
    <row r="2491" spans="1:27">
      <c r="A2491" t="s">
        <v>6754</v>
      </c>
      <c r="B2491" t="s">
        <v>14</v>
      </c>
      <c r="C2491" t="s">
        <v>47</v>
      </c>
      <c r="D2491" t="s">
        <v>240</v>
      </c>
      <c r="E2491" s="1">
        <v>33408</v>
      </c>
      <c r="F2491" t="s">
        <v>6755</v>
      </c>
      <c r="G2491" t="s">
        <v>212</v>
      </c>
      <c r="I2491" t="str">
        <f t="shared" si="267"/>
        <v>Jane Davis</v>
      </c>
      <c r="J2491" t="s">
        <v>212</v>
      </c>
      <c r="P2491" t="str">
        <f t="shared" si="268"/>
        <v>Business Administration</v>
      </c>
      <c r="Q2491" t="str">
        <f t="shared" si="269"/>
        <v/>
      </c>
      <c r="R2491" t="str">
        <f t="shared" si="270"/>
        <v/>
      </c>
      <c r="S2491" t="str">
        <f t="shared" si="271"/>
        <v/>
      </c>
      <c r="T2491" t="str">
        <f t="shared" si="272"/>
        <v/>
      </c>
      <c r="V2491" s="3" t="str">
        <f t="array" ref="V2491">_xlfn.TEXTJOIN(", ", TRUE, IF(majors_data!$C$2:$C$101=P2491, majors_data!$A$2:$A$101, ""))</f>
        <v>ad1e7d8e-5114-413f-921d-a35552003ee4, c132b04e-83bd-4b24-8fe4-5a9a015e7c93, 1e0b04ba-18d5-4ab9-a1e5-23449bbc4a0b</v>
      </c>
      <c r="W2491" s="3" t="str">
        <f t="array" ref="W2491">_xlfn.TEXTJOIN(", ", TRUE, IF(majors_data!$C$2:$C$101=Q2491, majors_data!$A$2:$A$101, ""))</f>
        <v/>
      </c>
      <c r="X2491" s="3" t="str">
        <f t="array" ref="X2491">_xlfn.TEXTJOIN(", ", TRUE, IF(majors_data!$C$2:$C$101=R2491, majors_data!$A$2:$A$101, ""))</f>
        <v/>
      </c>
      <c r="Y2491" s="3" t="str">
        <f t="array" ref="Y2491">_xlfn.TEXTJOIN(", ", TRUE, IF(majors_data!$C$2:$C$101=S2491, majors_data!$A$2:$A$101, ""))</f>
        <v/>
      </c>
      <c r="Z2491" s="3" t="str">
        <f t="array" ref="Z2491">_xlfn.TEXTJOIN(", ", TRUE, IF(majors_data!$C$2:$C$101=T2491, majors_data!$A$2:$A$101, ""))</f>
        <v/>
      </c>
      <c r="AA2491" s="3" t="str">
        <f t="shared" si="273"/>
        <v>ad1e7d8e-5114-413f-921d-a35552003ee4, c132b04e-83bd-4b24-8fe4-5a9a015e7c93, 1e0b04ba-18d5-4ab9-a1e5-23449bbc4a0b</v>
      </c>
    </row>
    <row r="2492" spans="1:27">
      <c r="A2492" t="s">
        <v>6756</v>
      </c>
      <c r="B2492" t="s">
        <v>25</v>
      </c>
      <c r="C2492" t="s">
        <v>9</v>
      </c>
      <c r="D2492" t="s">
        <v>26</v>
      </c>
      <c r="E2492" s="1">
        <v>25910</v>
      </c>
      <c r="F2492" t="s">
        <v>6757</v>
      </c>
      <c r="G2492" t="s">
        <v>6758</v>
      </c>
      <c r="I2492" t="str">
        <f t="shared" si="267"/>
        <v>Linda Taylor</v>
      </c>
      <c r="J2492" t="s">
        <v>310</v>
      </c>
      <c r="K2492" t="s">
        <v>17134</v>
      </c>
      <c r="L2492" t="s">
        <v>17126</v>
      </c>
      <c r="M2492" t="s">
        <v>17155</v>
      </c>
      <c r="N2492" t="s">
        <v>17133</v>
      </c>
      <c r="P2492" t="str">
        <f t="shared" si="268"/>
        <v>Economics</v>
      </c>
      <c r="Q2492" t="str">
        <f t="shared" si="269"/>
        <v>Journalism</v>
      </c>
      <c r="R2492" t="str">
        <f t="shared" si="270"/>
        <v>Biology</v>
      </c>
      <c r="S2492" t="str">
        <f t="shared" si="271"/>
        <v>Library Science</v>
      </c>
      <c r="T2492" t="str">
        <f t="shared" si="272"/>
        <v>Veterinary Medicine</v>
      </c>
      <c r="V2492" s="3" t="str">
        <f t="array" ref="V2492">_xlfn.TEXTJOIN(", ", TRUE, IF(majors_data!$C$2:$C$101=P2492, majors_data!$A$2:$A$101, ""))</f>
        <v>2c4e188e-85c2-4366-b282-d70974be0631, d02446db-85a5-472f-be66-392204bff177, e2e80629-cfb6-4daa-b56c-6795ccdc4e48</v>
      </c>
      <c r="W2492" s="3" t="str">
        <f t="array" ref="W2492">_xlfn.TEXTJOIN(", ", TRUE, IF(majors_data!$C$2:$C$101=Q2492, majors_data!$A$2:$A$101, ""))</f>
        <v>3100982d-c037-4a3f-a3ed-83e66b248c8d, ebbcecbe-be84-4fb4-bb4e-6420356ebe5a</v>
      </c>
      <c r="X2492" s="3" t="str">
        <f t="array" ref="X2492">_xlfn.TEXTJOIN(", ", TRUE, IF(majors_data!$C$2:$C$101=R2492, majors_data!$A$2:$A$101, ""))</f>
        <v>b33ae65d-523e-48c6-b10e-59346e1c6523, 4e64e115-2f29-4046-95c6-3f34c14feb83, 2ab329ca-9f50-4c70-9698-f44934cf4b69</v>
      </c>
      <c r="Y2492" s="3" t="str">
        <f t="array" ref="Y2492">_xlfn.TEXTJOIN(", ", TRUE, IF(majors_data!$C$2:$C$101=S2492, majors_data!$A$2:$A$101, ""))</f>
        <v>4ff85e34-9da3-47f2-beee-ec6175d82186, 450d53ce-7643-41e5-9d0d-b9d1eacead36</v>
      </c>
      <c r="Z2492" s="3" t="str">
        <f t="array" ref="Z2492">_xlfn.TEXTJOIN(", ", TRUE, IF(majors_data!$C$2:$C$101=T2492, majors_data!$A$2:$A$101, ""))</f>
        <v>6b796d48-625b-4acf-96db-141d2e7d7b4b, e6f83c77-1538-4fec-934c-6a4ec6617268</v>
      </c>
      <c r="AA2492" s="3" t="str">
        <f t="shared" si="273"/>
        <v>2c4e188e-85c2-4366-b282-d70974be0631, d02446db-85a5-472f-be66-392204bff177, e2e80629-cfb6-4daa-b56c-6795ccdc4e48, 3100982d-c037-4a3f-a3ed-83e66b248c8d, ebbcecbe-be84-4fb4-bb4e-6420356ebe5a, b33ae65d-523e-48c6-b10e-59346e1c6523, 4e64e115-2f29-4046-95c6-3f34c14feb83, 2ab329ca-9f50-4c70-9698-f44934cf4b69, 4ff85e34-9da3-47f2-beee-ec6175d82186, 450d53ce-7643-41e5-9d0d-b9d1eacead36, 6b796d48-625b-4acf-96db-141d2e7d7b4b, e6f83c77-1538-4fec-934c-6a4ec6617268</v>
      </c>
    </row>
    <row r="2493" spans="1:27">
      <c r="A2493" t="s">
        <v>6759</v>
      </c>
      <c r="B2493" t="s">
        <v>30</v>
      </c>
      <c r="C2493" t="s">
        <v>230</v>
      </c>
      <c r="D2493" t="s">
        <v>1095</v>
      </c>
      <c r="E2493" s="1">
        <v>18838</v>
      </c>
      <c r="F2493" t="s">
        <v>6760</v>
      </c>
      <c r="G2493" t="s">
        <v>6761</v>
      </c>
      <c r="I2493" t="str">
        <f t="shared" si="267"/>
        <v>Sarah Johnson</v>
      </c>
      <c r="J2493" t="s">
        <v>2533</v>
      </c>
      <c r="K2493" t="s">
        <v>17156</v>
      </c>
      <c r="L2493" t="s">
        <v>17139</v>
      </c>
      <c r="P2493" t="str">
        <f t="shared" si="268"/>
        <v>Urban Planning</v>
      </c>
      <c r="Q2493" t="str">
        <f t="shared" si="269"/>
        <v>Theater</v>
      </c>
      <c r="R2493" t="str">
        <f t="shared" si="270"/>
        <v>Urban Planning</v>
      </c>
      <c r="S2493" t="str">
        <f t="shared" si="271"/>
        <v/>
      </c>
      <c r="T2493" t="str">
        <f t="shared" si="272"/>
        <v/>
      </c>
      <c r="V2493" s="3" t="str">
        <f t="array" ref="V2493">_xlfn.TEXTJOIN(", ", TRUE, IF(majors_data!$C$2:$C$101=P2493, majors_data!$A$2:$A$101, ""))</f>
        <v>fa7f1f45-106f-4e8d-bd8c-cce0fd276256, 9630ccdb-1fb5-411d-a129-562993ba0569</v>
      </c>
      <c r="W2493" s="3" t="str">
        <f t="array" ref="W2493">_xlfn.TEXTJOIN(", ", TRUE, IF(majors_data!$C$2:$C$101=Q2493, majors_data!$A$2:$A$101, ""))</f>
        <v>49150744-aac2-44f9-8ca0-05ae90757bac, f5b20856-42b4-48bd-93d9-fbe2712c9e55</v>
      </c>
      <c r="X2493" s="3" t="str">
        <f t="array" ref="X2493">_xlfn.TEXTJOIN(", ", TRUE, IF(majors_data!$C$2:$C$101=R2493, majors_data!$A$2:$A$101, ""))</f>
        <v>fa7f1f45-106f-4e8d-bd8c-cce0fd276256, 9630ccdb-1fb5-411d-a129-562993ba0569</v>
      </c>
      <c r="Y2493" s="3" t="str">
        <f t="array" ref="Y2493">_xlfn.TEXTJOIN(", ", TRUE, IF(majors_data!$C$2:$C$101=S2493, majors_data!$A$2:$A$101, ""))</f>
        <v/>
      </c>
      <c r="Z2493" s="3" t="str">
        <f t="array" ref="Z2493">_xlfn.TEXTJOIN(", ", TRUE, IF(majors_data!$C$2:$C$101=T2493, majors_data!$A$2:$A$101, ""))</f>
        <v/>
      </c>
      <c r="AA2493" s="3" t="str">
        <f t="shared" si="273"/>
        <v>fa7f1f45-106f-4e8d-bd8c-cce0fd276256, 9630ccdb-1fb5-411d-a129-562993ba0569, 49150744-aac2-44f9-8ca0-05ae90757bac, f5b20856-42b4-48bd-93d9-fbe2712c9e55, fa7f1f45-106f-4e8d-bd8c-cce0fd276256, 9630ccdb-1fb5-411d-a129-562993ba0569</v>
      </c>
    </row>
    <row r="2494" spans="1:27">
      <c r="A2494" t="s">
        <v>6762</v>
      </c>
      <c r="B2494" t="s">
        <v>51</v>
      </c>
      <c r="C2494" t="s">
        <v>37</v>
      </c>
      <c r="D2494" t="s">
        <v>254</v>
      </c>
      <c r="E2494" s="1">
        <v>31806</v>
      </c>
      <c r="F2494" t="s">
        <v>6763</v>
      </c>
      <c r="I2494" t="str">
        <f t="shared" si="267"/>
        <v>Emily Williams</v>
      </c>
      <c r="P2494" t="str">
        <f t="shared" si="268"/>
        <v/>
      </c>
      <c r="Q2494" t="str">
        <f t="shared" si="269"/>
        <v/>
      </c>
      <c r="R2494" t="str">
        <f t="shared" si="270"/>
        <v/>
      </c>
      <c r="S2494" t="str">
        <f t="shared" si="271"/>
        <v/>
      </c>
      <c r="T2494" t="str">
        <f t="shared" si="272"/>
        <v/>
      </c>
      <c r="V2494" s="3" t="str">
        <f t="array" ref="V2494">_xlfn.TEXTJOIN(", ", TRUE, IF(majors_data!$C$2:$C$101=P2494, majors_data!$A$2:$A$101, ""))</f>
        <v/>
      </c>
      <c r="W2494" s="3" t="str">
        <f t="array" ref="W2494">_xlfn.TEXTJOIN(", ", TRUE, IF(majors_data!$C$2:$C$101=Q2494, majors_data!$A$2:$A$101, ""))</f>
        <v/>
      </c>
      <c r="X2494" s="3" t="str">
        <f t="array" ref="X2494">_xlfn.TEXTJOIN(", ", TRUE, IF(majors_data!$C$2:$C$101=R2494, majors_data!$A$2:$A$101, ""))</f>
        <v/>
      </c>
      <c r="Y2494" s="3" t="str">
        <f t="array" ref="Y2494">_xlfn.TEXTJOIN(", ", TRUE, IF(majors_data!$C$2:$C$101=S2494, majors_data!$A$2:$A$101, ""))</f>
        <v/>
      </c>
      <c r="Z2494" s="3" t="str">
        <f t="array" ref="Z2494">_xlfn.TEXTJOIN(", ", TRUE, IF(majors_data!$C$2:$C$101=T2494, majors_data!$A$2:$A$101, ""))</f>
        <v/>
      </c>
      <c r="AA2494" s="3" t="str">
        <f t="shared" si="273"/>
        <v/>
      </c>
    </row>
    <row r="2495" spans="1:27">
      <c r="A2495" t="s">
        <v>6764</v>
      </c>
      <c r="B2495" t="s">
        <v>119</v>
      </c>
      <c r="C2495" t="s">
        <v>15</v>
      </c>
      <c r="D2495" t="s">
        <v>756</v>
      </c>
      <c r="E2495" s="1">
        <v>31908</v>
      </c>
      <c r="F2495" t="s">
        <v>6765</v>
      </c>
      <c r="G2495" t="s">
        <v>3670</v>
      </c>
      <c r="I2495" t="str">
        <f t="shared" si="267"/>
        <v>Michael Wilson</v>
      </c>
      <c r="J2495" t="s">
        <v>655</v>
      </c>
      <c r="K2495" t="s">
        <v>17156</v>
      </c>
      <c r="L2495" t="s">
        <v>17121</v>
      </c>
      <c r="M2495" t="s">
        <v>17136</v>
      </c>
      <c r="P2495" t="str">
        <f t="shared" si="268"/>
        <v>Education</v>
      </c>
      <c r="Q2495" t="str">
        <f t="shared" si="269"/>
        <v>Theater</v>
      </c>
      <c r="R2495" t="str">
        <f t="shared" si="270"/>
        <v>History</v>
      </c>
      <c r="S2495" t="str">
        <f t="shared" si="271"/>
        <v>Music</v>
      </c>
      <c r="T2495" t="str">
        <f t="shared" si="272"/>
        <v/>
      </c>
      <c r="V2495" s="3" t="str">
        <f t="array" ref="V2495">_xlfn.TEXTJOIN(", ", TRUE, IF(majors_data!$C$2:$C$101=P2495, majors_data!$A$2:$A$101, ""))</f>
        <v>1e0ce7f9-cbf4-44c4-bfb7-725db39d17ea, dda17862-a51d-49f5-bc9f-b2caa7af10ef, 551cfc0c-5de9-4672-90a2-b0f5b644ed8c</v>
      </c>
      <c r="W2495" s="3" t="str">
        <f t="array" ref="W2495">_xlfn.TEXTJOIN(", ", TRUE, IF(majors_data!$C$2:$C$101=Q2495, majors_data!$A$2:$A$101, ""))</f>
        <v>49150744-aac2-44f9-8ca0-05ae90757bac, f5b20856-42b4-48bd-93d9-fbe2712c9e55</v>
      </c>
      <c r="X2495" s="3" t="str">
        <f t="array" ref="X2495">_xlfn.TEXTJOIN(", ", TRUE, IF(majors_data!$C$2:$C$101=R2495, majors_data!$A$2:$A$101, ""))</f>
        <v>f6cf2da9-277c-4780-8c18-2a4727d35f64, af428f7f-7d22-4949-924b-37b9c13140fb, d2d40201-0152-4e55-bf95-406c1f66295b</v>
      </c>
      <c r="Y2495" s="3" t="str">
        <f t="array" ref="Y2495">_xlfn.TEXTJOIN(", ", TRUE, IF(majors_data!$C$2:$C$101=S2495, majors_data!$A$2:$A$101, ""))</f>
        <v>e00c66ff-cb22-45b1-a5e8-8b3cde249016, 9a1dc165-a7e3-4d94-96b3-aed7943cd257</v>
      </c>
      <c r="Z2495" s="3" t="str">
        <f t="array" ref="Z2495">_xlfn.TEXTJOIN(", ", TRUE, IF(majors_data!$C$2:$C$101=T2495, majors_data!$A$2:$A$101, ""))</f>
        <v/>
      </c>
      <c r="AA2495" s="3" t="str">
        <f t="shared" si="273"/>
        <v>1e0ce7f9-cbf4-44c4-bfb7-725db39d17ea, dda17862-a51d-49f5-bc9f-b2caa7af10ef, 551cfc0c-5de9-4672-90a2-b0f5b644ed8c, 49150744-aac2-44f9-8ca0-05ae90757bac, f5b20856-42b4-48bd-93d9-fbe2712c9e55, f6cf2da9-277c-4780-8c18-2a4727d35f64, af428f7f-7d22-4949-924b-37b9c13140fb, d2d40201-0152-4e55-bf95-406c1f66295b, e00c66ff-cb22-45b1-a5e8-8b3cde249016, 9a1dc165-a7e3-4d94-96b3-aed7943cd257</v>
      </c>
    </row>
    <row r="2496" spans="1:27">
      <c r="A2496" t="s">
        <v>6766</v>
      </c>
      <c r="B2496" t="s">
        <v>8</v>
      </c>
      <c r="C2496" t="s">
        <v>37</v>
      </c>
      <c r="D2496" t="s">
        <v>312</v>
      </c>
      <c r="E2496" s="1">
        <v>24715</v>
      </c>
      <c r="F2496" t="s">
        <v>3638</v>
      </c>
      <c r="I2496" t="str">
        <f t="shared" si="267"/>
        <v>David Williams</v>
      </c>
      <c r="P2496" t="str">
        <f t="shared" si="268"/>
        <v/>
      </c>
      <c r="Q2496" t="str">
        <f t="shared" si="269"/>
        <v/>
      </c>
      <c r="R2496" t="str">
        <f t="shared" si="270"/>
        <v/>
      </c>
      <c r="S2496" t="str">
        <f t="shared" si="271"/>
        <v/>
      </c>
      <c r="T2496" t="str">
        <f t="shared" si="272"/>
        <v/>
      </c>
      <c r="V2496" s="3" t="str">
        <f t="array" ref="V2496">_xlfn.TEXTJOIN(", ", TRUE, IF(majors_data!$C$2:$C$101=P2496, majors_data!$A$2:$A$101, ""))</f>
        <v/>
      </c>
      <c r="W2496" s="3" t="str">
        <f t="array" ref="W2496">_xlfn.TEXTJOIN(", ", TRUE, IF(majors_data!$C$2:$C$101=Q2496, majors_data!$A$2:$A$101, ""))</f>
        <v/>
      </c>
      <c r="X2496" s="3" t="str">
        <f t="array" ref="X2496">_xlfn.TEXTJOIN(", ", TRUE, IF(majors_data!$C$2:$C$101=R2496, majors_data!$A$2:$A$101, ""))</f>
        <v/>
      </c>
      <c r="Y2496" s="3" t="str">
        <f t="array" ref="Y2496">_xlfn.TEXTJOIN(", ", TRUE, IF(majors_data!$C$2:$C$101=S2496, majors_data!$A$2:$A$101, ""))</f>
        <v/>
      </c>
      <c r="Z2496" s="3" t="str">
        <f t="array" ref="Z2496">_xlfn.TEXTJOIN(", ", TRUE, IF(majors_data!$C$2:$C$101=T2496, majors_data!$A$2:$A$101, ""))</f>
        <v/>
      </c>
      <c r="AA2496" s="3" t="str">
        <f t="shared" si="273"/>
        <v/>
      </c>
    </row>
    <row r="2497" spans="1:27">
      <c r="A2497" t="s">
        <v>6767</v>
      </c>
      <c r="B2497" t="s">
        <v>20</v>
      </c>
      <c r="C2497" t="s">
        <v>9</v>
      </c>
      <c r="D2497" t="s">
        <v>261</v>
      </c>
      <c r="E2497" s="1">
        <v>21312</v>
      </c>
      <c r="F2497" t="s">
        <v>6768</v>
      </c>
      <c r="G2497" t="s">
        <v>6769</v>
      </c>
      <c r="I2497" t="str">
        <f t="shared" si="267"/>
        <v>John Taylor</v>
      </c>
      <c r="J2497" t="s">
        <v>562</v>
      </c>
      <c r="K2497" t="s">
        <v>17118</v>
      </c>
      <c r="L2497" t="s">
        <v>17128</v>
      </c>
      <c r="M2497" t="s">
        <v>17147</v>
      </c>
      <c r="N2497" t="s">
        <v>17134</v>
      </c>
      <c r="P2497" t="str">
        <f t="shared" si="268"/>
        <v>Geography</v>
      </c>
      <c r="Q2497" t="str">
        <f t="shared" si="269"/>
        <v>Finance</v>
      </c>
      <c r="R2497" t="str">
        <f t="shared" si="270"/>
        <v>Mathematics</v>
      </c>
      <c r="S2497" t="str">
        <f t="shared" si="271"/>
        <v>Nursing</v>
      </c>
      <c r="T2497" t="str">
        <f t="shared" si="272"/>
        <v>Journalism</v>
      </c>
      <c r="V2497" s="3" t="str">
        <f t="array" ref="V2497">_xlfn.TEXTJOIN(", ", TRUE, IF(majors_data!$C$2:$C$101=P2497, majors_data!$A$2:$A$101, ""))</f>
        <v>5d92edf2-5248-4363-8e50-f18ad6a67a8c, b6f11273-e674-4c30-afa1-7ee62c1abb4b</v>
      </c>
      <c r="W2497" s="3" t="str">
        <f t="array" ref="W2497">_xlfn.TEXTJOIN(", ", TRUE, IF(majors_data!$C$2:$C$101=Q2497, majors_data!$A$2:$A$101, ""))</f>
        <v>49f57722-52fb-47b6-8e1e-54de177e0d19, f89ddd78-e74e-469c-8808-241bd8c36f67, c6f0e3ea-fc4a-4768-a155-f0bf0b943717</v>
      </c>
      <c r="X2497" s="3" t="str">
        <f t="array" ref="X2497">_xlfn.TEXTJOIN(", ", TRUE, IF(majors_data!$C$2:$C$101=R2497, majors_data!$A$2:$A$101, ""))</f>
        <v>38b9874d-dd51-433a-bea9-2ef3ec79cb21, e3ae6951-0a5b-40c4-8b20-fd8b9ce4cecf, 4ad06de7-beaf-454c-aeda-59316f4a641c</v>
      </c>
      <c r="Y2497" s="3" t="str">
        <f t="array" ref="Y2497">_xlfn.TEXTJOIN(", ", TRUE, IF(majors_data!$C$2:$C$101=S2497, majors_data!$A$2:$A$101, ""))</f>
        <v>bcf5b4b8-c773-40a4-9ec1-9767753c0d44, 92ba9844-0c5e-4bfa-ad1c-ab41f8ac3d5e</v>
      </c>
      <c r="Z2497" s="3" t="str">
        <f t="array" ref="Z2497">_xlfn.TEXTJOIN(", ", TRUE, IF(majors_data!$C$2:$C$101=T2497, majors_data!$A$2:$A$101, ""))</f>
        <v>3100982d-c037-4a3f-a3ed-83e66b248c8d, ebbcecbe-be84-4fb4-bb4e-6420356ebe5a</v>
      </c>
      <c r="AA2497" s="3" t="str">
        <f t="shared" si="273"/>
        <v>5d92edf2-5248-4363-8e50-f18ad6a67a8c, b6f11273-e674-4c30-afa1-7ee62c1abb4b, 49f57722-52fb-47b6-8e1e-54de177e0d19, f89ddd78-e74e-469c-8808-241bd8c36f67, c6f0e3ea-fc4a-4768-a155-f0bf0b943717, 38b9874d-dd51-433a-bea9-2ef3ec79cb21, e3ae6951-0a5b-40c4-8b20-fd8b9ce4cecf, 4ad06de7-beaf-454c-aeda-59316f4a641c, bcf5b4b8-c773-40a4-9ec1-9767753c0d44, 92ba9844-0c5e-4bfa-ad1c-ab41f8ac3d5e, 3100982d-c037-4a3f-a3ed-83e66b248c8d, ebbcecbe-be84-4fb4-bb4e-6420356ebe5a</v>
      </c>
    </row>
    <row r="2498" spans="1:27">
      <c r="A2498" t="s">
        <v>6770</v>
      </c>
      <c r="B2498" t="s">
        <v>30</v>
      </c>
      <c r="C2498" t="s">
        <v>56</v>
      </c>
      <c r="D2498" t="s">
        <v>69</v>
      </c>
      <c r="E2498" s="1">
        <v>31616</v>
      </c>
      <c r="F2498" t="s">
        <v>6771</v>
      </c>
      <c r="G2498" t="s">
        <v>6772</v>
      </c>
      <c r="I2498" t="str">
        <f t="shared" si="267"/>
        <v>Sarah Smith</v>
      </c>
      <c r="J2498" t="s">
        <v>787</v>
      </c>
      <c r="K2498" t="s">
        <v>17151</v>
      </c>
      <c r="P2498" t="str">
        <f t="shared" si="268"/>
        <v>Finance</v>
      </c>
      <c r="Q2498" t="str">
        <f t="shared" si="269"/>
        <v>Economics</v>
      </c>
      <c r="R2498" t="str">
        <f t="shared" si="270"/>
        <v/>
      </c>
      <c r="S2498" t="str">
        <f t="shared" si="271"/>
        <v/>
      </c>
      <c r="T2498" t="str">
        <f t="shared" si="272"/>
        <v/>
      </c>
      <c r="V2498" s="3" t="str">
        <f t="array" ref="V2498">_xlfn.TEXTJOIN(", ", TRUE, IF(majors_data!$C$2:$C$101=P2498, majors_data!$A$2:$A$101, ""))</f>
        <v>49f57722-52fb-47b6-8e1e-54de177e0d19, f89ddd78-e74e-469c-8808-241bd8c36f67, c6f0e3ea-fc4a-4768-a155-f0bf0b943717</v>
      </c>
      <c r="W2498" s="3" t="str">
        <f t="array" ref="W2498">_xlfn.TEXTJOIN(", ", TRUE, IF(majors_data!$C$2:$C$101=Q2498, majors_data!$A$2:$A$101, ""))</f>
        <v>2c4e188e-85c2-4366-b282-d70974be0631, d02446db-85a5-472f-be66-392204bff177, e2e80629-cfb6-4daa-b56c-6795ccdc4e48</v>
      </c>
      <c r="X2498" s="3" t="str">
        <f t="array" ref="X2498">_xlfn.TEXTJOIN(", ", TRUE, IF(majors_data!$C$2:$C$101=R2498, majors_data!$A$2:$A$101, ""))</f>
        <v/>
      </c>
      <c r="Y2498" s="3" t="str">
        <f t="array" ref="Y2498">_xlfn.TEXTJOIN(", ", TRUE, IF(majors_data!$C$2:$C$101=S2498, majors_data!$A$2:$A$101, ""))</f>
        <v/>
      </c>
      <c r="Z2498" s="3" t="str">
        <f t="array" ref="Z2498">_xlfn.TEXTJOIN(", ", TRUE, IF(majors_data!$C$2:$C$101=T2498, majors_data!$A$2:$A$101, ""))</f>
        <v/>
      </c>
      <c r="AA2498" s="3" t="str">
        <f t="shared" si="273"/>
        <v>49f57722-52fb-47b6-8e1e-54de177e0d19, f89ddd78-e74e-469c-8808-241bd8c36f67, c6f0e3ea-fc4a-4768-a155-f0bf0b943717, 2c4e188e-85c2-4366-b282-d70974be0631, d02446db-85a5-472f-be66-392204bff177, e2e80629-cfb6-4daa-b56c-6795ccdc4e48</v>
      </c>
    </row>
    <row r="2499" spans="1:27">
      <c r="A2499" t="s">
        <v>6773</v>
      </c>
      <c r="B2499" t="s">
        <v>72</v>
      </c>
      <c r="C2499" t="s">
        <v>42</v>
      </c>
      <c r="D2499" t="s">
        <v>108</v>
      </c>
      <c r="E2499" s="1">
        <v>19144</v>
      </c>
      <c r="F2499" t="s">
        <v>6774</v>
      </c>
      <c r="G2499" t="s">
        <v>6775</v>
      </c>
      <c r="I2499" t="str">
        <f t="shared" ref="I2499:I2562" si="274">_xlfn.CONCAT(B2499," ",C2499)</f>
        <v>James Moore</v>
      </c>
      <c r="J2499" t="s">
        <v>843</v>
      </c>
      <c r="K2499" t="s">
        <v>17143</v>
      </c>
      <c r="L2499" t="s">
        <v>17150</v>
      </c>
      <c r="M2499" t="s">
        <v>17122</v>
      </c>
      <c r="N2499" t="s">
        <v>17145</v>
      </c>
      <c r="P2499" t="str">
        <f t="shared" ref="P2499:P2562" si="275">TRIM(J2499)</f>
        <v>Journalism</v>
      </c>
      <c r="Q2499" t="str">
        <f t="shared" ref="Q2499:Q2562" si="276">TRIM(K2499)</f>
        <v>Communications</v>
      </c>
      <c r="R2499" t="str">
        <f t="shared" ref="R2499:R2562" si="277">TRIM(L2499)</f>
        <v>Agriculture</v>
      </c>
      <c r="S2499" t="str">
        <f t="shared" ref="S2499:S2562" si="278">TRIM(M2499)</f>
        <v>Foreign Languages</v>
      </c>
      <c r="T2499" t="str">
        <f t="shared" ref="T2499:T2562" si="279">TRIM(N2499)</f>
        <v>Sociology</v>
      </c>
      <c r="V2499" s="3" t="str">
        <f t="array" ref="V2499">_xlfn.TEXTJOIN(", ", TRUE, IF(majors_data!$C$2:$C$101=P2499, majors_data!$A$2:$A$101, ""))</f>
        <v>3100982d-c037-4a3f-a3ed-83e66b248c8d, ebbcecbe-be84-4fb4-bb4e-6420356ebe5a</v>
      </c>
      <c r="W2499" s="3" t="str">
        <f t="array" ref="W2499">_xlfn.TEXTJOIN(", ", TRUE, IF(majors_data!$C$2:$C$101=Q2499, majors_data!$A$2:$A$101, ""))</f>
        <v>2c6e4248-da4d-4cb3-ac58-3cd04aa203fa, c8e9582b-d7bd-48cb-9cab-9f953712e952</v>
      </c>
      <c r="X2499" s="3" t="str">
        <f t="array" ref="X2499">_xlfn.TEXTJOIN(", ", TRUE, IF(majors_data!$C$2:$C$101=R2499, majors_data!$A$2:$A$101, ""))</f>
        <v>521b6a84-52f2-488c-b310-c95ae8ff1021, 15603f87-6ae3-403c-aad6-3cd82bdddc1e</v>
      </c>
      <c r="Y2499" s="3" t="str">
        <f t="array" ref="Y2499">_xlfn.TEXTJOIN(", ", TRUE, IF(majors_data!$C$2:$C$101=S2499, majors_data!$A$2:$A$101, ""))</f>
        <v>6dfeb9a0-918b-4038-ae4f-63ab374b9311, 589319dd-8b62-4842-bb7a-855eef1f8d6e</v>
      </c>
      <c r="Z2499" s="3" t="str">
        <f t="array" ref="Z2499">_xlfn.TEXTJOIN(", ", TRUE, IF(majors_data!$C$2:$C$101=T2499, majors_data!$A$2:$A$101, ""))</f>
        <v>dda33b53-0fff-4371-8a45-35a2192e86e8, 34c2e9da-d62c-4fdd-ad94-7befd2595222, 9e9ca12c-4178-40b5-a715-f166244e3adb</v>
      </c>
      <c r="AA2499" s="3" t="str">
        <f t="shared" ref="AA2499:AA2562" si="280">_xlfn.TEXTJOIN(", ",TRUE,V2499:Z2499)</f>
        <v>3100982d-c037-4a3f-a3ed-83e66b248c8d, ebbcecbe-be84-4fb4-bb4e-6420356ebe5a, 2c6e4248-da4d-4cb3-ac58-3cd04aa203fa, c8e9582b-d7bd-48cb-9cab-9f953712e952, 521b6a84-52f2-488c-b310-c95ae8ff1021, 15603f87-6ae3-403c-aad6-3cd82bdddc1e, 6dfeb9a0-918b-4038-ae4f-63ab374b9311, 589319dd-8b62-4842-bb7a-855eef1f8d6e, dda33b53-0fff-4371-8a45-35a2192e86e8, 34c2e9da-d62c-4fdd-ad94-7befd2595222, 9e9ca12c-4178-40b5-a715-f166244e3adb</v>
      </c>
    </row>
    <row r="2500" spans="1:27">
      <c r="A2500" s="2" t="s">
        <v>6776</v>
      </c>
      <c r="B2500" t="s">
        <v>8</v>
      </c>
      <c r="C2500" t="s">
        <v>42</v>
      </c>
      <c r="D2500" t="s">
        <v>760</v>
      </c>
      <c r="E2500" s="1">
        <v>29226</v>
      </c>
      <c r="F2500" t="s">
        <v>6777</v>
      </c>
      <c r="G2500" t="s">
        <v>6778</v>
      </c>
      <c r="I2500" t="str">
        <f t="shared" si="274"/>
        <v>David Moore</v>
      </c>
      <c r="J2500" t="s">
        <v>95</v>
      </c>
      <c r="K2500" t="s">
        <v>17142</v>
      </c>
      <c r="L2500" t="s">
        <v>17132</v>
      </c>
      <c r="P2500" t="str">
        <f t="shared" si="275"/>
        <v>Foreign Languages</v>
      </c>
      <c r="Q2500" t="str">
        <f t="shared" si="276"/>
        <v>Physics</v>
      </c>
      <c r="R2500" t="str">
        <f t="shared" si="277"/>
        <v>Accounting</v>
      </c>
      <c r="S2500" t="str">
        <f t="shared" si="278"/>
        <v/>
      </c>
      <c r="T2500" t="str">
        <f t="shared" si="279"/>
        <v/>
      </c>
      <c r="V2500" s="3" t="str">
        <f t="array" ref="V2500">_xlfn.TEXTJOIN(", ", TRUE, IF(majors_data!$C$2:$C$101=P2500, majors_data!$A$2:$A$101, ""))</f>
        <v>6dfeb9a0-918b-4038-ae4f-63ab374b9311, 589319dd-8b62-4842-bb7a-855eef1f8d6e</v>
      </c>
      <c r="W2500" s="3" t="str">
        <f t="array" ref="W2500">_xlfn.TEXTJOIN(", ", TRUE, IF(majors_data!$C$2:$C$101=Q2500, majors_data!$A$2:$A$101, ""))</f>
        <v>9dd4dfda-b0d2-4d4a-8642-a44db00f4a15, 534a2149-3015-472c-9de1-5db9e0f6b43e, fe8da200-3e6c-4017-983e-19b5aff7e800</v>
      </c>
      <c r="X2500" s="3" t="str">
        <f t="array" ref="X2500">_xlfn.TEXTJOIN(", ", TRUE, IF(majors_data!$C$2:$C$101=R2500, majors_data!$A$2:$A$101, ""))</f>
        <v>f66e3050-2b7f-4d30-bc1e-f1c26d6a2aa2, 16f85a4c-9e5b-4f05-ac70-25acb3032c48, d25284f4-c84e-48db-b41e-dc42085a55f9</v>
      </c>
      <c r="Y2500" s="3" t="str">
        <f t="array" ref="Y2500">_xlfn.TEXTJOIN(", ", TRUE, IF(majors_data!$C$2:$C$101=S2500, majors_data!$A$2:$A$101, ""))</f>
        <v/>
      </c>
      <c r="Z2500" s="3" t="str">
        <f t="array" ref="Z2500">_xlfn.TEXTJOIN(", ", TRUE, IF(majors_data!$C$2:$C$101=T2500, majors_data!$A$2:$A$101, ""))</f>
        <v/>
      </c>
      <c r="AA2500" s="3" t="str">
        <f t="shared" si="280"/>
        <v>6dfeb9a0-918b-4038-ae4f-63ab374b9311, 589319dd-8b62-4842-bb7a-855eef1f8d6e, 9dd4dfda-b0d2-4d4a-8642-a44db00f4a15, 534a2149-3015-472c-9de1-5db9e0f6b43e, fe8da200-3e6c-4017-983e-19b5aff7e800, f66e3050-2b7f-4d30-bc1e-f1c26d6a2aa2, 16f85a4c-9e5b-4f05-ac70-25acb3032c48, d25284f4-c84e-48db-b41e-dc42085a55f9</v>
      </c>
    </row>
    <row r="2501" spans="1:27">
      <c r="A2501" t="s">
        <v>6779</v>
      </c>
      <c r="B2501" t="s">
        <v>25</v>
      </c>
      <c r="C2501" t="s">
        <v>15</v>
      </c>
      <c r="D2501" t="s">
        <v>247</v>
      </c>
      <c r="E2501" s="1">
        <v>29628</v>
      </c>
      <c r="F2501" t="s">
        <v>6780</v>
      </c>
      <c r="G2501" t="s">
        <v>562</v>
      </c>
      <c r="I2501" t="str">
        <f t="shared" si="274"/>
        <v>Linda Wilson</v>
      </c>
      <c r="J2501" t="s">
        <v>562</v>
      </c>
      <c r="P2501" t="str">
        <f t="shared" si="275"/>
        <v>Geography</v>
      </c>
      <c r="Q2501" t="str">
        <f t="shared" si="276"/>
        <v/>
      </c>
      <c r="R2501" t="str">
        <f t="shared" si="277"/>
        <v/>
      </c>
      <c r="S2501" t="str">
        <f t="shared" si="278"/>
        <v/>
      </c>
      <c r="T2501" t="str">
        <f t="shared" si="279"/>
        <v/>
      </c>
      <c r="V2501" s="3" t="str">
        <f t="array" ref="V2501">_xlfn.TEXTJOIN(", ", TRUE, IF(majors_data!$C$2:$C$101=P2501, majors_data!$A$2:$A$101, ""))</f>
        <v>5d92edf2-5248-4363-8e50-f18ad6a67a8c, b6f11273-e674-4c30-afa1-7ee62c1abb4b</v>
      </c>
      <c r="W2501" s="3" t="str">
        <f t="array" ref="W2501">_xlfn.TEXTJOIN(", ", TRUE, IF(majors_data!$C$2:$C$101=Q2501, majors_data!$A$2:$A$101, ""))</f>
        <v/>
      </c>
      <c r="X2501" s="3" t="str">
        <f t="array" ref="X2501">_xlfn.TEXTJOIN(", ", TRUE, IF(majors_data!$C$2:$C$101=R2501, majors_data!$A$2:$A$101, ""))</f>
        <v/>
      </c>
      <c r="Y2501" s="3" t="str">
        <f t="array" ref="Y2501">_xlfn.TEXTJOIN(", ", TRUE, IF(majors_data!$C$2:$C$101=S2501, majors_data!$A$2:$A$101, ""))</f>
        <v/>
      </c>
      <c r="Z2501" s="3" t="str">
        <f t="array" ref="Z2501">_xlfn.TEXTJOIN(", ", TRUE, IF(majors_data!$C$2:$C$101=T2501, majors_data!$A$2:$A$101, ""))</f>
        <v/>
      </c>
      <c r="AA2501" s="3" t="str">
        <f t="shared" si="280"/>
        <v>5d92edf2-5248-4363-8e50-f18ad6a67a8c, b6f11273-e674-4c30-afa1-7ee62c1abb4b</v>
      </c>
    </row>
    <row r="2502" spans="1:27">
      <c r="A2502" t="s">
        <v>6781</v>
      </c>
      <c r="B2502" t="s">
        <v>36</v>
      </c>
      <c r="C2502" t="s">
        <v>31</v>
      </c>
      <c r="D2502" t="s">
        <v>171</v>
      </c>
      <c r="E2502" s="1">
        <v>34700</v>
      </c>
      <c r="F2502" t="s">
        <v>1563</v>
      </c>
      <c r="G2502" t="s">
        <v>1309</v>
      </c>
      <c r="I2502" t="str">
        <f t="shared" si="274"/>
        <v>Alice Doe</v>
      </c>
      <c r="J2502" t="s">
        <v>1309</v>
      </c>
      <c r="P2502" t="str">
        <f t="shared" si="275"/>
        <v>Psychology</v>
      </c>
      <c r="Q2502" t="str">
        <f t="shared" si="276"/>
        <v/>
      </c>
      <c r="R2502" t="str">
        <f t="shared" si="277"/>
        <v/>
      </c>
      <c r="S2502" t="str">
        <f t="shared" si="278"/>
        <v/>
      </c>
      <c r="T2502" t="str">
        <f t="shared" si="279"/>
        <v/>
      </c>
      <c r="V2502" s="3" t="str">
        <f t="array" ref="V2502">_xlfn.TEXTJOIN(", ", TRUE, IF(majors_data!$C$2:$C$101=P2502, majors_data!$A$2:$A$101, ""))</f>
        <v>4d0b9e50-43d1-4da0-af2b-97d510bab9e2, 049d0ea9-2055-46a4-b821-0cbf6e36e4d5, 37b5c1f9-c15a-4947-b64d-025dc64c5241</v>
      </c>
      <c r="W2502" s="3" t="str">
        <f t="array" ref="W2502">_xlfn.TEXTJOIN(", ", TRUE, IF(majors_data!$C$2:$C$101=Q2502, majors_data!$A$2:$A$101, ""))</f>
        <v/>
      </c>
      <c r="X2502" s="3" t="str">
        <f t="array" ref="X2502">_xlfn.TEXTJOIN(", ", TRUE, IF(majors_data!$C$2:$C$101=R2502, majors_data!$A$2:$A$101, ""))</f>
        <v/>
      </c>
      <c r="Y2502" s="3" t="str">
        <f t="array" ref="Y2502">_xlfn.TEXTJOIN(", ", TRUE, IF(majors_data!$C$2:$C$101=S2502, majors_data!$A$2:$A$101, ""))</f>
        <v/>
      </c>
      <c r="Z2502" s="3" t="str">
        <f t="array" ref="Z2502">_xlfn.TEXTJOIN(", ", TRUE, IF(majors_data!$C$2:$C$101=T2502, majors_data!$A$2:$A$101, ""))</f>
        <v/>
      </c>
      <c r="AA2502" s="3" t="str">
        <f t="shared" si="280"/>
        <v>4d0b9e50-43d1-4da0-af2b-97d510bab9e2, 049d0ea9-2055-46a4-b821-0cbf6e36e4d5, 37b5c1f9-c15a-4947-b64d-025dc64c5241</v>
      </c>
    </row>
    <row r="2503" spans="1:27">
      <c r="A2503" t="s">
        <v>6782</v>
      </c>
      <c r="B2503" t="s">
        <v>25</v>
      </c>
      <c r="C2503" t="s">
        <v>230</v>
      </c>
      <c r="D2503" t="s">
        <v>316</v>
      </c>
      <c r="E2503" s="1">
        <v>24087</v>
      </c>
      <c r="F2503" t="s">
        <v>6783</v>
      </c>
      <c r="G2503" t="s">
        <v>6784</v>
      </c>
      <c r="I2503" t="str">
        <f t="shared" si="274"/>
        <v>Linda Johnson</v>
      </c>
      <c r="J2503" t="s">
        <v>625</v>
      </c>
      <c r="K2503" t="s">
        <v>17150</v>
      </c>
      <c r="L2503" t="s">
        <v>17152</v>
      </c>
      <c r="P2503" t="str">
        <f t="shared" si="275"/>
        <v>Computer Science</v>
      </c>
      <c r="Q2503" t="str">
        <f t="shared" si="276"/>
        <v>Agriculture</v>
      </c>
      <c r="R2503" t="str">
        <f t="shared" si="277"/>
        <v>Political Science</v>
      </c>
      <c r="S2503" t="str">
        <f t="shared" si="278"/>
        <v/>
      </c>
      <c r="T2503" t="str">
        <f t="shared" si="279"/>
        <v/>
      </c>
      <c r="V2503" s="3" t="str">
        <f t="array" ref="V2503">_xlfn.TEXTJOIN(", ", TRUE, IF(majors_data!$C$2:$C$101=P2503, majors_data!$A$2:$A$101, ""))</f>
        <v>12c5d420-9bbc-455d-9794-7780bc5fea5b, 036ab592-da37-4aac-ac4b-3a2eb132eb76, 91d3ffda-02df-4108-a302-e3764e021ccf</v>
      </c>
      <c r="W2503" s="3" t="str">
        <f t="array" ref="W2503">_xlfn.TEXTJOIN(", ", TRUE, IF(majors_data!$C$2:$C$101=Q2503, majors_data!$A$2:$A$101, ""))</f>
        <v>521b6a84-52f2-488c-b310-c95ae8ff1021, 15603f87-6ae3-403c-aad6-3cd82bdddc1e</v>
      </c>
      <c r="X2503" s="3" t="str">
        <f t="array" ref="X2503">_xlfn.TEXTJOIN(", ", TRUE, IF(majors_data!$C$2:$C$101=R2503, majors_data!$A$2:$A$101, ""))</f>
        <v>4fc222e3-9728-408a-b24b-171c919f81ea, 7f5bc724-d171-406e-bf3b-cd9d868174f2, b32c172c-a1d5-4cc9-a1fc-f5f4b2365ea4</v>
      </c>
      <c r="Y2503" s="3" t="str">
        <f t="array" ref="Y2503">_xlfn.TEXTJOIN(", ", TRUE, IF(majors_data!$C$2:$C$101=S2503, majors_data!$A$2:$A$101, ""))</f>
        <v/>
      </c>
      <c r="Z2503" s="3" t="str">
        <f t="array" ref="Z2503">_xlfn.TEXTJOIN(", ", TRUE, IF(majors_data!$C$2:$C$101=T2503, majors_data!$A$2:$A$101, ""))</f>
        <v/>
      </c>
      <c r="AA2503" s="3" t="str">
        <f t="shared" si="280"/>
        <v>12c5d420-9bbc-455d-9794-7780bc5fea5b, 036ab592-da37-4aac-ac4b-3a2eb132eb76, 91d3ffda-02df-4108-a302-e3764e021ccf, 521b6a84-52f2-488c-b310-c95ae8ff1021, 15603f87-6ae3-403c-aad6-3cd82bdddc1e, 4fc222e3-9728-408a-b24b-171c919f81ea, 7f5bc724-d171-406e-bf3b-cd9d868174f2, b32c172c-a1d5-4cc9-a1fc-f5f4b2365ea4</v>
      </c>
    </row>
    <row r="2504" spans="1:27">
      <c r="A2504" t="s">
        <v>6785</v>
      </c>
      <c r="B2504" t="s">
        <v>36</v>
      </c>
      <c r="C2504" t="s">
        <v>56</v>
      </c>
      <c r="D2504" t="s">
        <v>567</v>
      </c>
      <c r="E2504" s="1">
        <v>33503</v>
      </c>
      <c r="F2504" t="s">
        <v>6786</v>
      </c>
      <c r="G2504" t="s">
        <v>6787</v>
      </c>
      <c r="I2504" t="str">
        <f t="shared" si="274"/>
        <v>Alice Smith</v>
      </c>
      <c r="J2504" t="s">
        <v>840</v>
      </c>
      <c r="K2504" t="s">
        <v>17121</v>
      </c>
      <c r="L2504" t="s">
        <v>17151</v>
      </c>
      <c r="M2504" t="s">
        <v>17147</v>
      </c>
      <c r="N2504" t="s">
        <v>17125</v>
      </c>
      <c r="P2504" t="str">
        <f t="shared" si="275"/>
        <v>Accounting</v>
      </c>
      <c r="Q2504" t="str">
        <f t="shared" si="276"/>
        <v>History</v>
      </c>
      <c r="R2504" t="str">
        <f t="shared" si="277"/>
        <v>Economics</v>
      </c>
      <c r="S2504" t="str">
        <f t="shared" si="278"/>
        <v>Nursing</v>
      </c>
      <c r="T2504" t="str">
        <f t="shared" si="279"/>
        <v>Marketing</v>
      </c>
      <c r="V2504" s="3" t="str">
        <f t="array" ref="V2504">_xlfn.TEXTJOIN(", ", TRUE, IF(majors_data!$C$2:$C$101=P2504, majors_data!$A$2:$A$101, ""))</f>
        <v>f66e3050-2b7f-4d30-bc1e-f1c26d6a2aa2, 16f85a4c-9e5b-4f05-ac70-25acb3032c48, d25284f4-c84e-48db-b41e-dc42085a55f9</v>
      </c>
      <c r="W2504" s="3" t="str">
        <f t="array" ref="W2504">_xlfn.TEXTJOIN(", ", TRUE, IF(majors_data!$C$2:$C$101=Q2504, majors_data!$A$2:$A$101, ""))</f>
        <v>f6cf2da9-277c-4780-8c18-2a4727d35f64, af428f7f-7d22-4949-924b-37b9c13140fb, d2d40201-0152-4e55-bf95-406c1f66295b</v>
      </c>
      <c r="X2504" s="3" t="str">
        <f t="array" ref="X2504">_xlfn.TEXTJOIN(", ", TRUE, IF(majors_data!$C$2:$C$101=R2504, majors_data!$A$2:$A$101, ""))</f>
        <v>2c4e188e-85c2-4366-b282-d70974be0631, d02446db-85a5-472f-be66-392204bff177, e2e80629-cfb6-4daa-b56c-6795ccdc4e48</v>
      </c>
      <c r="Y2504" s="3" t="str">
        <f t="array" ref="Y2504">_xlfn.TEXTJOIN(", ", TRUE, IF(majors_data!$C$2:$C$101=S2504, majors_data!$A$2:$A$101, ""))</f>
        <v>bcf5b4b8-c773-40a4-9ec1-9767753c0d44, 92ba9844-0c5e-4bfa-ad1c-ab41f8ac3d5e</v>
      </c>
      <c r="Z2504" s="3" t="str">
        <f t="array" ref="Z2504">_xlfn.TEXTJOIN(", ", TRUE, IF(majors_data!$C$2:$C$101=T2504, majors_data!$A$2:$A$101, ""))</f>
        <v>c782f52b-d7ac-47f5-836a-376e4fccf31f, cabf5871-d0d1-43aa-a1e0-7b054ea1f92a, 1f2a78f5-deae-438d-be76-6d733a7dac87</v>
      </c>
      <c r="AA2504" s="3" t="str">
        <f t="shared" si="280"/>
        <v>f66e3050-2b7f-4d30-bc1e-f1c26d6a2aa2, 16f85a4c-9e5b-4f05-ac70-25acb3032c48, d25284f4-c84e-48db-b41e-dc42085a55f9, f6cf2da9-277c-4780-8c18-2a4727d35f64, af428f7f-7d22-4949-924b-37b9c13140fb, d2d40201-0152-4e55-bf95-406c1f66295b, 2c4e188e-85c2-4366-b282-d70974be0631, d02446db-85a5-472f-be66-392204bff177, e2e80629-cfb6-4daa-b56c-6795ccdc4e48, bcf5b4b8-c773-40a4-9ec1-9767753c0d44, 92ba9844-0c5e-4bfa-ad1c-ab41f8ac3d5e, c782f52b-d7ac-47f5-836a-376e4fccf31f, cabf5871-d0d1-43aa-a1e0-7b054ea1f92a, 1f2a78f5-deae-438d-be76-6d733a7dac87</v>
      </c>
    </row>
    <row r="2505" spans="1:27">
      <c r="A2505" t="s">
        <v>6788</v>
      </c>
      <c r="B2505" t="s">
        <v>51</v>
      </c>
      <c r="C2505" t="s">
        <v>9</v>
      </c>
      <c r="D2505" t="s">
        <v>164</v>
      </c>
      <c r="E2505" s="1">
        <v>18834</v>
      </c>
      <c r="F2505" t="s">
        <v>6789</v>
      </c>
      <c r="G2505" t="s">
        <v>2591</v>
      </c>
      <c r="I2505" t="str">
        <f t="shared" si="274"/>
        <v>Emily Taylor</v>
      </c>
      <c r="J2505" t="s">
        <v>40</v>
      </c>
      <c r="K2505" t="s">
        <v>17127</v>
      </c>
      <c r="P2505" t="str">
        <f t="shared" si="275"/>
        <v>Environmental Science</v>
      </c>
      <c r="Q2505" t="str">
        <f t="shared" si="276"/>
        <v>Geography</v>
      </c>
      <c r="R2505" t="str">
        <f t="shared" si="277"/>
        <v/>
      </c>
      <c r="S2505" t="str">
        <f t="shared" si="278"/>
        <v/>
      </c>
      <c r="T2505" t="str">
        <f t="shared" si="279"/>
        <v/>
      </c>
      <c r="V2505" s="3" t="str">
        <f t="array" ref="V2505">_xlfn.TEXTJOIN(", ", TRUE, IF(majors_data!$C$2:$C$101=P2505, majors_data!$A$2:$A$101, ""))</f>
        <v>39af2a17-08ce-4282-8dd0-de4efe79980f, ce83ec69-0901-4423-87f6-92734cc8feb2</v>
      </c>
      <c r="W2505" s="3" t="str">
        <f t="array" ref="W2505">_xlfn.TEXTJOIN(", ", TRUE, IF(majors_data!$C$2:$C$101=Q2505, majors_data!$A$2:$A$101, ""))</f>
        <v>5d92edf2-5248-4363-8e50-f18ad6a67a8c, b6f11273-e674-4c30-afa1-7ee62c1abb4b</v>
      </c>
      <c r="X2505" s="3" t="str">
        <f t="array" ref="X2505">_xlfn.TEXTJOIN(", ", TRUE, IF(majors_data!$C$2:$C$101=R2505, majors_data!$A$2:$A$101, ""))</f>
        <v/>
      </c>
      <c r="Y2505" s="3" t="str">
        <f t="array" ref="Y2505">_xlfn.TEXTJOIN(", ", TRUE, IF(majors_data!$C$2:$C$101=S2505, majors_data!$A$2:$A$101, ""))</f>
        <v/>
      </c>
      <c r="Z2505" s="3" t="str">
        <f t="array" ref="Z2505">_xlfn.TEXTJOIN(", ", TRUE, IF(majors_data!$C$2:$C$101=T2505, majors_data!$A$2:$A$101, ""))</f>
        <v/>
      </c>
      <c r="AA2505" s="3" t="str">
        <f t="shared" si="280"/>
        <v>39af2a17-08ce-4282-8dd0-de4efe79980f, ce83ec69-0901-4423-87f6-92734cc8feb2, 5d92edf2-5248-4363-8e50-f18ad6a67a8c, b6f11273-e674-4c30-afa1-7ee62c1abb4b</v>
      </c>
    </row>
    <row r="2506" spans="1:27">
      <c r="A2506" t="s">
        <v>6790</v>
      </c>
      <c r="B2506" t="s">
        <v>60</v>
      </c>
      <c r="C2506" t="s">
        <v>21</v>
      </c>
      <c r="D2506" t="s">
        <v>345</v>
      </c>
      <c r="E2506" s="1">
        <v>22309</v>
      </c>
      <c r="F2506" t="s">
        <v>6791</v>
      </c>
      <c r="G2506" t="s">
        <v>781</v>
      </c>
      <c r="I2506" t="str">
        <f t="shared" si="274"/>
        <v>Bob Brown</v>
      </c>
      <c r="J2506" t="s">
        <v>781</v>
      </c>
      <c r="P2506" t="str">
        <f t="shared" si="275"/>
        <v>Public Health</v>
      </c>
      <c r="Q2506" t="str">
        <f t="shared" si="276"/>
        <v/>
      </c>
      <c r="R2506" t="str">
        <f t="shared" si="277"/>
        <v/>
      </c>
      <c r="S2506" t="str">
        <f t="shared" si="278"/>
        <v/>
      </c>
      <c r="T2506" t="str">
        <f t="shared" si="279"/>
        <v/>
      </c>
      <c r="V2506" s="3" t="str">
        <f t="array" ref="V2506">_xlfn.TEXTJOIN(", ", TRUE, IF(majors_data!$C$2:$C$101=P2506, majors_data!$A$2:$A$101, ""))</f>
        <v>9cbfac3c-fb8a-4ebd-b677-c223a57ac329, d464054e-8f96-4d3d-b9d5-a40f34507b88</v>
      </c>
      <c r="W2506" s="3" t="str">
        <f t="array" ref="W2506">_xlfn.TEXTJOIN(", ", TRUE, IF(majors_data!$C$2:$C$101=Q2506, majors_data!$A$2:$A$101, ""))</f>
        <v/>
      </c>
      <c r="X2506" s="3" t="str">
        <f t="array" ref="X2506">_xlfn.TEXTJOIN(", ", TRUE, IF(majors_data!$C$2:$C$101=R2506, majors_data!$A$2:$A$101, ""))</f>
        <v/>
      </c>
      <c r="Y2506" s="3" t="str">
        <f t="array" ref="Y2506">_xlfn.TEXTJOIN(", ", TRUE, IF(majors_data!$C$2:$C$101=S2506, majors_data!$A$2:$A$101, ""))</f>
        <v/>
      </c>
      <c r="Z2506" s="3" t="str">
        <f t="array" ref="Z2506">_xlfn.TEXTJOIN(", ", TRUE, IF(majors_data!$C$2:$C$101=T2506, majors_data!$A$2:$A$101, ""))</f>
        <v/>
      </c>
      <c r="AA2506" s="3" t="str">
        <f t="shared" si="280"/>
        <v>9cbfac3c-fb8a-4ebd-b677-c223a57ac329, d464054e-8f96-4d3d-b9d5-a40f34507b88</v>
      </c>
    </row>
    <row r="2507" spans="1:27">
      <c r="A2507" t="s">
        <v>6792</v>
      </c>
      <c r="B2507" t="s">
        <v>36</v>
      </c>
      <c r="C2507" t="s">
        <v>80</v>
      </c>
      <c r="D2507" t="s">
        <v>293</v>
      </c>
      <c r="E2507" s="1">
        <v>25695</v>
      </c>
      <c r="F2507" t="s">
        <v>6793</v>
      </c>
      <c r="G2507" t="s">
        <v>6794</v>
      </c>
      <c r="I2507" t="str">
        <f t="shared" si="274"/>
        <v>Alice Miller</v>
      </c>
      <c r="J2507" t="s">
        <v>668</v>
      </c>
      <c r="K2507" t="s">
        <v>17131</v>
      </c>
      <c r="L2507" t="s">
        <v>17143</v>
      </c>
      <c r="M2507" t="s">
        <v>17134</v>
      </c>
      <c r="N2507" t="s">
        <v>17121</v>
      </c>
      <c r="P2507" t="str">
        <f t="shared" si="275"/>
        <v>Health Science</v>
      </c>
      <c r="Q2507" t="str">
        <f t="shared" si="276"/>
        <v>Public Health</v>
      </c>
      <c r="R2507" t="str">
        <f t="shared" si="277"/>
        <v>Communications</v>
      </c>
      <c r="S2507" t="str">
        <f t="shared" si="278"/>
        <v>Journalism</v>
      </c>
      <c r="T2507" t="str">
        <f t="shared" si="279"/>
        <v>History</v>
      </c>
      <c r="V2507" s="3" t="str">
        <f t="array" ref="V2507">_xlfn.TEXTJOIN(", ", TRUE, IF(majors_data!$C$2:$C$101=P2507, majors_data!$A$2:$A$101, ""))</f>
        <v>1eeb53c2-5e82-4c6a-a81f-bea4af78b2f8, 31a96803-e0b0-464c-b44c-14316de7195f</v>
      </c>
      <c r="W2507" s="3" t="str">
        <f t="array" ref="W2507">_xlfn.TEXTJOIN(", ", TRUE, IF(majors_data!$C$2:$C$101=Q2507, majors_data!$A$2:$A$101, ""))</f>
        <v>9cbfac3c-fb8a-4ebd-b677-c223a57ac329, d464054e-8f96-4d3d-b9d5-a40f34507b88</v>
      </c>
      <c r="X2507" s="3" t="str">
        <f t="array" ref="X2507">_xlfn.TEXTJOIN(", ", TRUE, IF(majors_data!$C$2:$C$101=R2507, majors_data!$A$2:$A$101, ""))</f>
        <v>2c6e4248-da4d-4cb3-ac58-3cd04aa203fa, c8e9582b-d7bd-48cb-9cab-9f953712e952</v>
      </c>
      <c r="Y2507" s="3" t="str">
        <f t="array" ref="Y2507">_xlfn.TEXTJOIN(", ", TRUE, IF(majors_data!$C$2:$C$101=S2507, majors_data!$A$2:$A$101, ""))</f>
        <v>3100982d-c037-4a3f-a3ed-83e66b248c8d, ebbcecbe-be84-4fb4-bb4e-6420356ebe5a</v>
      </c>
      <c r="Z2507" s="3" t="str">
        <f t="array" ref="Z2507">_xlfn.TEXTJOIN(", ", TRUE, IF(majors_data!$C$2:$C$101=T2507, majors_data!$A$2:$A$101, ""))</f>
        <v>f6cf2da9-277c-4780-8c18-2a4727d35f64, af428f7f-7d22-4949-924b-37b9c13140fb, d2d40201-0152-4e55-bf95-406c1f66295b</v>
      </c>
      <c r="AA2507" s="3" t="str">
        <f t="shared" si="280"/>
        <v>1eeb53c2-5e82-4c6a-a81f-bea4af78b2f8, 31a96803-e0b0-464c-b44c-14316de7195f, 9cbfac3c-fb8a-4ebd-b677-c223a57ac329, d464054e-8f96-4d3d-b9d5-a40f34507b88, 2c6e4248-da4d-4cb3-ac58-3cd04aa203fa, c8e9582b-d7bd-48cb-9cab-9f953712e952, 3100982d-c037-4a3f-a3ed-83e66b248c8d, ebbcecbe-be84-4fb4-bb4e-6420356ebe5a, f6cf2da9-277c-4780-8c18-2a4727d35f64, af428f7f-7d22-4949-924b-37b9c13140fb, d2d40201-0152-4e55-bf95-406c1f66295b</v>
      </c>
    </row>
    <row r="2508" spans="1:27">
      <c r="A2508" t="s">
        <v>6795</v>
      </c>
      <c r="B2508" t="s">
        <v>8</v>
      </c>
      <c r="C2508" t="s">
        <v>21</v>
      </c>
      <c r="D2508" t="s">
        <v>147</v>
      </c>
      <c r="E2508" s="1">
        <v>29564</v>
      </c>
      <c r="F2508" t="s">
        <v>6796</v>
      </c>
      <c r="G2508" t="s">
        <v>835</v>
      </c>
      <c r="I2508" t="str">
        <f t="shared" si="274"/>
        <v>David Brown</v>
      </c>
      <c r="J2508" t="s">
        <v>835</v>
      </c>
      <c r="P2508" t="str">
        <f t="shared" si="275"/>
        <v>English</v>
      </c>
      <c r="Q2508" t="str">
        <f t="shared" si="276"/>
        <v/>
      </c>
      <c r="R2508" t="str">
        <f t="shared" si="277"/>
        <v/>
      </c>
      <c r="S2508" t="str">
        <f t="shared" si="278"/>
        <v/>
      </c>
      <c r="T2508" t="str">
        <f t="shared" si="279"/>
        <v/>
      </c>
      <c r="V2508" s="3" t="str">
        <f t="array" ref="V2508">_xlfn.TEXTJOIN(", ", TRUE, IF(majors_data!$C$2:$C$101=P2508, majors_data!$A$2:$A$101, ""))</f>
        <v>37979873-7c28-4b44-83ee-438c3e6810e9, e988d274-0abb-4d30-86fd-65f7e0f6b057, cc5f8133-74b9-43cc-b15e-b159a78b93fd</v>
      </c>
      <c r="W2508" s="3" t="str">
        <f t="array" ref="W2508">_xlfn.TEXTJOIN(", ", TRUE, IF(majors_data!$C$2:$C$101=Q2508, majors_data!$A$2:$A$101, ""))</f>
        <v/>
      </c>
      <c r="X2508" s="3" t="str">
        <f t="array" ref="X2508">_xlfn.TEXTJOIN(", ", TRUE, IF(majors_data!$C$2:$C$101=R2508, majors_data!$A$2:$A$101, ""))</f>
        <v/>
      </c>
      <c r="Y2508" s="3" t="str">
        <f t="array" ref="Y2508">_xlfn.TEXTJOIN(", ", TRUE, IF(majors_data!$C$2:$C$101=S2508, majors_data!$A$2:$A$101, ""))</f>
        <v/>
      </c>
      <c r="Z2508" s="3" t="str">
        <f t="array" ref="Z2508">_xlfn.TEXTJOIN(", ", TRUE, IF(majors_data!$C$2:$C$101=T2508, majors_data!$A$2:$A$101, ""))</f>
        <v/>
      </c>
      <c r="AA2508" s="3" t="str">
        <f t="shared" si="280"/>
        <v>37979873-7c28-4b44-83ee-438c3e6810e9, e988d274-0abb-4d30-86fd-65f7e0f6b057, cc5f8133-74b9-43cc-b15e-b159a78b93fd</v>
      </c>
    </row>
    <row r="2509" spans="1:27">
      <c r="A2509" t="s">
        <v>6797</v>
      </c>
      <c r="B2509" t="s">
        <v>119</v>
      </c>
      <c r="C2509" t="s">
        <v>15</v>
      </c>
      <c r="D2509" t="s">
        <v>756</v>
      </c>
      <c r="E2509" s="1">
        <v>28078</v>
      </c>
      <c r="F2509" t="s">
        <v>6798</v>
      </c>
      <c r="G2509" t="s">
        <v>6799</v>
      </c>
      <c r="I2509" t="str">
        <f t="shared" si="274"/>
        <v>Michael Wilson</v>
      </c>
      <c r="J2509" t="s">
        <v>2089</v>
      </c>
      <c r="K2509" t="s">
        <v>17132</v>
      </c>
      <c r="L2509" t="s">
        <v>17147</v>
      </c>
      <c r="M2509" t="s">
        <v>17142</v>
      </c>
      <c r="P2509" t="str">
        <f t="shared" si="275"/>
        <v>Biology</v>
      </c>
      <c r="Q2509" t="str">
        <f t="shared" si="276"/>
        <v>Accounting</v>
      </c>
      <c r="R2509" t="str">
        <f t="shared" si="277"/>
        <v>Nursing</v>
      </c>
      <c r="S2509" t="str">
        <f t="shared" si="278"/>
        <v>Physics</v>
      </c>
      <c r="T2509" t="str">
        <f t="shared" si="279"/>
        <v/>
      </c>
      <c r="V2509" s="3" t="str">
        <f t="array" ref="V2509">_xlfn.TEXTJOIN(", ", TRUE, IF(majors_data!$C$2:$C$101=P2509, majors_data!$A$2:$A$101, ""))</f>
        <v>b33ae65d-523e-48c6-b10e-59346e1c6523, 4e64e115-2f29-4046-95c6-3f34c14feb83, 2ab329ca-9f50-4c70-9698-f44934cf4b69</v>
      </c>
      <c r="W2509" s="3" t="str">
        <f t="array" ref="W2509">_xlfn.TEXTJOIN(", ", TRUE, IF(majors_data!$C$2:$C$101=Q2509, majors_data!$A$2:$A$101, ""))</f>
        <v>f66e3050-2b7f-4d30-bc1e-f1c26d6a2aa2, 16f85a4c-9e5b-4f05-ac70-25acb3032c48, d25284f4-c84e-48db-b41e-dc42085a55f9</v>
      </c>
      <c r="X2509" s="3" t="str">
        <f t="array" ref="X2509">_xlfn.TEXTJOIN(", ", TRUE, IF(majors_data!$C$2:$C$101=R2509, majors_data!$A$2:$A$101, ""))</f>
        <v>bcf5b4b8-c773-40a4-9ec1-9767753c0d44, 92ba9844-0c5e-4bfa-ad1c-ab41f8ac3d5e</v>
      </c>
      <c r="Y2509" s="3" t="str">
        <f t="array" ref="Y2509">_xlfn.TEXTJOIN(", ", TRUE, IF(majors_data!$C$2:$C$101=S2509, majors_data!$A$2:$A$101, ""))</f>
        <v>9dd4dfda-b0d2-4d4a-8642-a44db00f4a15, 534a2149-3015-472c-9de1-5db9e0f6b43e, fe8da200-3e6c-4017-983e-19b5aff7e800</v>
      </c>
      <c r="Z2509" s="3" t="str">
        <f t="array" ref="Z2509">_xlfn.TEXTJOIN(", ", TRUE, IF(majors_data!$C$2:$C$101=T2509, majors_data!$A$2:$A$101, ""))</f>
        <v/>
      </c>
      <c r="AA2509" s="3" t="str">
        <f t="shared" si="280"/>
        <v>b33ae65d-523e-48c6-b10e-59346e1c6523, 4e64e115-2f29-4046-95c6-3f34c14feb83, 2ab329ca-9f50-4c70-9698-f44934cf4b69, f66e3050-2b7f-4d30-bc1e-f1c26d6a2aa2, 16f85a4c-9e5b-4f05-ac70-25acb3032c48, d25284f4-c84e-48db-b41e-dc42085a55f9, bcf5b4b8-c773-40a4-9ec1-9767753c0d44, 92ba9844-0c5e-4bfa-ad1c-ab41f8ac3d5e, 9dd4dfda-b0d2-4d4a-8642-a44db00f4a15, 534a2149-3015-472c-9de1-5db9e0f6b43e, fe8da200-3e6c-4017-983e-19b5aff7e800</v>
      </c>
    </row>
    <row r="2510" spans="1:27">
      <c r="A2510" t="s">
        <v>6800</v>
      </c>
      <c r="B2510" t="s">
        <v>14</v>
      </c>
      <c r="C2510" t="s">
        <v>21</v>
      </c>
      <c r="D2510" t="s">
        <v>65</v>
      </c>
      <c r="E2510" s="1">
        <v>27172</v>
      </c>
      <c r="F2510" t="s">
        <v>6801</v>
      </c>
      <c r="G2510" t="s">
        <v>6802</v>
      </c>
      <c r="I2510" t="str">
        <f t="shared" si="274"/>
        <v>Jane Brown</v>
      </c>
      <c r="J2510" t="s">
        <v>559</v>
      </c>
      <c r="K2510" t="s">
        <v>17130</v>
      </c>
      <c r="P2510" t="str">
        <f t="shared" si="275"/>
        <v>Marketing</v>
      </c>
      <c r="Q2510" t="str">
        <f t="shared" si="276"/>
        <v>Education</v>
      </c>
      <c r="R2510" t="str">
        <f t="shared" si="277"/>
        <v/>
      </c>
      <c r="S2510" t="str">
        <f t="shared" si="278"/>
        <v/>
      </c>
      <c r="T2510" t="str">
        <f t="shared" si="279"/>
        <v/>
      </c>
      <c r="V2510" s="3" t="str">
        <f t="array" ref="V2510">_xlfn.TEXTJOIN(", ", TRUE, IF(majors_data!$C$2:$C$101=P2510, majors_data!$A$2:$A$101, ""))</f>
        <v>c782f52b-d7ac-47f5-836a-376e4fccf31f, cabf5871-d0d1-43aa-a1e0-7b054ea1f92a, 1f2a78f5-deae-438d-be76-6d733a7dac87</v>
      </c>
      <c r="W2510" s="3" t="str">
        <f t="array" ref="W2510">_xlfn.TEXTJOIN(", ", TRUE, IF(majors_data!$C$2:$C$101=Q2510, majors_data!$A$2:$A$101, ""))</f>
        <v>1e0ce7f9-cbf4-44c4-bfb7-725db39d17ea, dda17862-a51d-49f5-bc9f-b2caa7af10ef, 551cfc0c-5de9-4672-90a2-b0f5b644ed8c</v>
      </c>
      <c r="X2510" s="3" t="str">
        <f t="array" ref="X2510">_xlfn.TEXTJOIN(", ", TRUE, IF(majors_data!$C$2:$C$101=R2510, majors_data!$A$2:$A$101, ""))</f>
        <v/>
      </c>
      <c r="Y2510" s="3" t="str">
        <f t="array" ref="Y2510">_xlfn.TEXTJOIN(", ", TRUE, IF(majors_data!$C$2:$C$101=S2510, majors_data!$A$2:$A$101, ""))</f>
        <v/>
      </c>
      <c r="Z2510" s="3" t="str">
        <f t="array" ref="Z2510">_xlfn.TEXTJOIN(", ", TRUE, IF(majors_data!$C$2:$C$101=T2510, majors_data!$A$2:$A$101, ""))</f>
        <v/>
      </c>
      <c r="AA2510" s="3" t="str">
        <f t="shared" si="280"/>
        <v>c782f52b-d7ac-47f5-836a-376e4fccf31f, cabf5871-d0d1-43aa-a1e0-7b054ea1f92a, 1f2a78f5-deae-438d-be76-6d733a7dac87, 1e0ce7f9-cbf4-44c4-bfb7-725db39d17ea, dda17862-a51d-49f5-bc9f-b2caa7af10ef, 551cfc0c-5de9-4672-90a2-b0f5b644ed8c</v>
      </c>
    </row>
    <row r="2511" spans="1:27">
      <c r="A2511" t="s">
        <v>6803</v>
      </c>
      <c r="B2511" t="s">
        <v>8</v>
      </c>
      <c r="C2511" t="s">
        <v>56</v>
      </c>
      <c r="D2511" t="s">
        <v>472</v>
      </c>
      <c r="E2511" s="1">
        <v>32608</v>
      </c>
      <c r="F2511" t="s">
        <v>6804</v>
      </c>
      <c r="G2511" t="s">
        <v>6805</v>
      </c>
      <c r="I2511" t="str">
        <f t="shared" si="274"/>
        <v>David Smith</v>
      </c>
      <c r="J2511" t="s">
        <v>655</v>
      </c>
      <c r="K2511" t="s">
        <v>17132</v>
      </c>
      <c r="L2511" t="s">
        <v>17120</v>
      </c>
      <c r="M2511" t="s">
        <v>17123</v>
      </c>
      <c r="P2511" t="str">
        <f t="shared" si="275"/>
        <v>Education</v>
      </c>
      <c r="Q2511" t="str">
        <f t="shared" si="276"/>
        <v>Accounting</v>
      </c>
      <c r="R2511" t="str">
        <f t="shared" si="277"/>
        <v>Criminal Justice</v>
      </c>
      <c r="S2511" t="str">
        <f t="shared" si="278"/>
        <v>Art</v>
      </c>
      <c r="T2511" t="str">
        <f t="shared" si="279"/>
        <v/>
      </c>
      <c r="V2511" s="3" t="str">
        <f t="array" ref="V2511">_xlfn.TEXTJOIN(", ", TRUE, IF(majors_data!$C$2:$C$101=P2511, majors_data!$A$2:$A$101, ""))</f>
        <v>1e0ce7f9-cbf4-44c4-bfb7-725db39d17ea, dda17862-a51d-49f5-bc9f-b2caa7af10ef, 551cfc0c-5de9-4672-90a2-b0f5b644ed8c</v>
      </c>
      <c r="W2511" s="3" t="str">
        <f t="array" ref="W2511">_xlfn.TEXTJOIN(", ", TRUE, IF(majors_data!$C$2:$C$101=Q2511, majors_data!$A$2:$A$101, ""))</f>
        <v>f66e3050-2b7f-4d30-bc1e-f1c26d6a2aa2, 16f85a4c-9e5b-4f05-ac70-25acb3032c48, d25284f4-c84e-48db-b41e-dc42085a55f9</v>
      </c>
      <c r="X2511" s="3" t="str">
        <f t="array" ref="X2511">_xlfn.TEXTJOIN(", ", TRUE, IF(majors_data!$C$2:$C$101=R2511, majors_data!$A$2:$A$101, ""))</f>
        <v>b43b2475-66e9-49df-b826-4dbb0bb15b8b, bd5df5b0-28d6-45d5-8637-31903ae85330</v>
      </c>
      <c r="Y2511" s="3" t="str">
        <f t="array" ref="Y2511">_xlfn.TEXTJOIN(", ", TRUE, IF(majors_data!$C$2:$C$101=S2511, majors_data!$A$2:$A$101, ""))</f>
        <v>edca0a28-476b-4782-86be-a06806d87ab8, b12e86e4-dc4d-49cb-8ec3-b0c9f7f23b26, 62f9fcfb-92d6-4bc8-96ff-e8847c7b27ae</v>
      </c>
      <c r="Z2511" s="3" t="str">
        <f t="array" ref="Z2511">_xlfn.TEXTJOIN(", ", TRUE, IF(majors_data!$C$2:$C$101=T2511, majors_data!$A$2:$A$101, ""))</f>
        <v/>
      </c>
      <c r="AA2511" s="3" t="str">
        <f t="shared" si="280"/>
        <v>1e0ce7f9-cbf4-44c4-bfb7-725db39d17ea, dda17862-a51d-49f5-bc9f-b2caa7af10ef, 551cfc0c-5de9-4672-90a2-b0f5b644ed8c, f66e3050-2b7f-4d30-bc1e-f1c26d6a2aa2, 16f85a4c-9e5b-4f05-ac70-25acb3032c48, d25284f4-c84e-48db-b41e-dc42085a55f9, b43b2475-66e9-49df-b826-4dbb0bb15b8b, bd5df5b0-28d6-45d5-8637-31903ae85330, edca0a28-476b-4782-86be-a06806d87ab8, b12e86e4-dc4d-49cb-8ec3-b0c9f7f23b26, 62f9fcfb-92d6-4bc8-96ff-e8847c7b27ae</v>
      </c>
    </row>
    <row r="2512" spans="1:27">
      <c r="A2512" t="s">
        <v>6806</v>
      </c>
      <c r="B2512" t="s">
        <v>51</v>
      </c>
      <c r="C2512" t="s">
        <v>42</v>
      </c>
      <c r="D2512" t="s">
        <v>155</v>
      </c>
      <c r="E2512" s="1">
        <v>19310</v>
      </c>
      <c r="F2512" t="s">
        <v>6807</v>
      </c>
      <c r="G2512" t="s">
        <v>6808</v>
      </c>
      <c r="I2512" t="str">
        <f t="shared" si="274"/>
        <v>Emily Moore</v>
      </c>
      <c r="J2512" t="s">
        <v>40</v>
      </c>
      <c r="K2512" t="s">
        <v>17137</v>
      </c>
      <c r="L2512" t="s">
        <v>17126</v>
      </c>
      <c r="P2512" t="str">
        <f t="shared" si="275"/>
        <v>Environmental Science</v>
      </c>
      <c r="Q2512" t="str">
        <f t="shared" si="276"/>
        <v>Mechanical Engineering</v>
      </c>
      <c r="R2512" t="str">
        <f t="shared" si="277"/>
        <v>Biology</v>
      </c>
      <c r="S2512" t="str">
        <f t="shared" si="278"/>
        <v/>
      </c>
      <c r="T2512" t="str">
        <f t="shared" si="279"/>
        <v/>
      </c>
      <c r="V2512" s="3" t="str">
        <f t="array" ref="V2512">_xlfn.TEXTJOIN(", ", TRUE, IF(majors_data!$C$2:$C$101=P2512, majors_data!$A$2:$A$101, ""))</f>
        <v>39af2a17-08ce-4282-8dd0-de4efe79980f, ce83ec69-0901-4423-87f6-92734cc8feb2</v>
      </c>
      <c r="W2512" s="3" t="str">
        <f t="array" ref="W2512">_xlfn.TEXTJOIN(", ", TRUE, IF(majors_data!$C$2:$C$101=Q2512, majors_data!$A$2:$A$101, ""))</f>
        <v>d3d06262-f539-4a05-9e71-6e6113e9529b, efbed11c-6828-4d9a-bdc3-ffadce27497e, ab3572a8-144f-4148-9862-465bd9d7148b</v>
      </c>
      <c r="X2512" s="3" t="str">
        <f t="array" ref="X2512">_xlfn.TEXTJOIN(", ", TRUE, IF(majors_data!$C$2:$C$101=R2512, majors_data!$A$2:$A$101, ""))</f>
        <v>b33ae65d-523e-48c6-b10e-59346e1c6523, 4e64e115-2f29-4046-95c6-3f34c14feb83, 2ab329ca-9f50-4c70-9698-f44934cf4b69</v>
      </c>
      <c r="Y2512" s="3" t="str">
        <f t="array" ref="Y2512">_xlfn.TEXTJOIN(", ", TRUE, IF(majors_data!$C$2:$C$101=S2512, majors_data!$A$2:$A$101, ""))</f>
        <v/>
      </c>
      <c r="Z2512" s="3" t="str">
        <f t="array" ref="Z2512">_xlfn.TEXTJOIN(", ", TRUE, IF(majors_data!$C$2:$C$101=T2512, majors_data!$A$2:$A$101, ""))</f>
        <v/>
      </c>
      <c r="AA2512" s="3" t="str">
        <f t="shared" si="280"/>
        <v>39af2a17-08ce-4282-8dd0-de4efe79980f, ce83ec69-0901-4423-87f6-92734cc8feb2, d3d06262-f539-4a05-9e71-6e6113e9529b, efbed11c-6828-4d9a-bdc3-ffadce27497e, ab3572a8-144f-4148-9862-465bd9d7148b, b33ae65d-523e-48c6-b10e-59346e1c6523, 4e64e115-2f29-4046-95c6-3f34c14feb83, 2ab329ca-9f50-4c70-9698-f44934cf4b69</v>
      </c>
    </row>
    <row r="2513" spans="1:27">
      <c r="A2513" t="s">
        <v>6809</v>
      </c>
      <c r="B2513" t="s">
        <v>20</v>
      </c>
      <c r="C2513" t="s">
        <v>9</v>
      </c>
      <c r="D2513" t="s">
        <v>261</v>
      </c>
      <c r="E2513" s="1">
        <v>22184</v>
      </c>
      <c r="F2513" t="s">
        <v>6810</v>
      </c>
      <c r="G2513" t="s">
        <v>6811</v>
      </c>
      <c r="I2513" t="str">
        <f t="shared" si="274"/>
        <v>John Taylor</v>
      </c>
      <c r="J2513" t="s">
        <v>835</v>
      </c>
      <c r="K2513" t="s">
        <v>17139</v>
      </c>
      <c r="L2513" t="s">
        <v>17142</v>
      </c>
      <c r="M2513" t="s">
        <v>17137</v>
      </c>
      <c r="N2513" t="s">
        <v>17152</v>
      </c>
      <c r="P2513" t="str">
        <f t="shared" si="275"/>
        <v>English</v>
      </c>
      <c r="Q2513" t="str">
        <f t="shared" si="276"/>
        <v>Urban Planning</v>
      </c>
      <c r="R2513" t="str">
        <f t="shared" si="277"/>
        <v>Physics</v>
      </c>
      <c r="S2513" t="str">
        <f t="shared" si="278"/>
        <v>Mechanical Engineering</v>
      </c>
      <c r="T2513" t="str">
        <f t="shared" si="279"/>
        <v>Political Science</v>
      </c>
      <c r="V2513" s="3" t="str">
        <f t="array" ref="V2513">_xlfn.TEXTJOIN(", ", TRUE, IF(majors_data!$C$2:$C$101=P2513, majors_data!$A$2:$A$101, ""))</f>
        <v>37979873-7c28-4b44-83ee-438c3e6810e9, e988d274-0abb-4d30-86fd-65f7e0f6b057, cc5f8133-74b9-43cc-b15e-b159a78b93fd</v>
      </c>
      <c r="W2513" s="3" t="str">
        <f t="array" ref="W2513">_xlfn.TEXTJOIN(", ", TRUE, IF(majors_data!$C$2:$C$101=Q2513, majors_data!$A$2:$A$101, ""))</f>
        <v>fa7f1f45-106f-4e8d-bd8c-cce0fd276256, 9630ccdb-1fb5-411d-a129-562993ba0569</v>
      </c>
      <c r="X2513" s="3" t="str">
        <f t="array" ref="X2513">_xlfn.TEXTJOIN(", ", TRUE, IF(majors_data!$C$2:$C$101=R2513, majors_data!$A$2:$A$101, ""))</f>
        <v>9dd4dfda-b0d2-4d4a-8642-a44db00f4a15, 534a2149-3015-472c-9de1-5db9e0f6b43e, fe8da200-3e6c-4017-983e-19b5aff7e800</v>
      </c>
      <c r="Y2513" s="3" t="str">
        <f t="array" ref="Y2513">_xlfn.TEXTJOIN(", ", TRUE, IF(majors_data!$C$2:$C$101=S2513, majors_data!$A$2:$A$101, ""))</f>
        <v>d3d06262-f539-4a05-9e71-6e6113e9529b, efbed11c-6828-4d9a-bdc3-ffadce27497e, ab3572a8-144f-4148-9862-465bd9d7148b</v>
      </c>
      <c r="Z2513" s="3" t="str">
        <f t="array" ref="Z2513">_xlfn.TEXTJOIN(", ", TRUE, IF(majors_data!$C$2:$C$101=T2513, majors_data!$A$2:$A$101, ""))</f>
        <v>4fc222e3-9728-408a-b24b-171c919f81ea, 7f5bc724-d171-406e-bf3b-cd9d868174f2, b32c172c-a1d5-4cc9-a1fc-f5f4b2365ea4</v>
      </c>
      <c r="AA2513" s="3" t="str">
        <f t="shared" si="280"/>
        <v>37979873-7c28-4b44-83ee-438c3e6810e9, e988d274-0abb-4d30-86fd-65f7e0f6b057, cc5f8133-74b9-43cc-b15e-b159a78b93fd, fa7f1f45-106f-4e8d-bd8c-cce0fd276256, 9630ccdb-1fb5-411d-a129-562993ba0569, 9dd4dfda-b0d2-4d4a-8642-a44db00f4a15, 534a2149-3015-472c-9de1-5db9e0f6b43e, fe8da200-3e6c-4017-983e-19b5aff7e800, d3d06262-f539-4a05-9e71-6e6113e9529b, efbed11c-6828-4d9a-bdc3-ffadce27497e, ab3572a8-144f-4148-9862-465bd9d7148b, 4fc222e3-9728-408a-b24b-171c919f81ea, 7f5bc724-d171-406e-bf3b-cd9d868174f2, b32c172c-a1d5-4cc9-a1fc-f5f4b2365ea4</v>
      </c>
    </row>
    <row r="2514" spans="1:27">
      <c r="A2514" t="s">
        <v>6812</v>
      </c>
      <c r="B2514" t="s">
        <v>51</v>
      </c>
      <c r="C2514" t="s">
        <v>42</v>
      </c>
      <c r="D2514" t="s">
        <v>155</v>
      </c>
      <c r="E2514" s="1">
        <v>28888</v>
      </c>
      <c r="F2514" t="s">
        <v>6813</v>
      </c>
      <c r="G2514" t="s">
        <v>6814</v>
      </c>
      <c r="I2514" t="str">
        <f t="shared" si="274"/>
        <v>Emily Moore</v>
      </c>
      <c r="J2514" t="s">
        <v>12</v>
      </c>
      <c r="K2514" t="s">
        <v>17145</v>
      </c>
      <c r="P2514" t="str">
        <f t="shared" si="275"/>
        <v>Communications</v>
      </c>
      <c r="Q2514" t="str">
        <f t="shared" si="276"/>
        <v>Sociology</v>
      </c>
      <c r="R2514" t="str">
        <f t="shared" si="277"/>
        <v/>
      </c>
      <c r="S2514" t="str">
        <f t="shared" si="278"/>
        <v/>
      </c>
      <c r="T2514" t="str">
        <f t="shared" si="279"/>
        <v/>
      </c>
      <c r="V2514" s="3" t="str">
        <f t="array" ref="V2514">_xlfn.TEXTJOIN(", ", TRUE, IF(majors_data!$C$2:$C$101=P2514, majors_data!$A$2:$A$101, ""))</f>
        <v>2c6e4248-da4d-4cb3-ac58-3cd04aa203fa, c8e9582b-d7bd-48cb-9cab-9f953712e952</v>
      </c>
      <c r="W2514" s="3" t="str">
        <f t="array" ref="W2514">_xlfn.TEXTJOIN(", ", TRUE, IF(majors_data!$C$2:$C$101=Q2514, majors_data!$A$2:$A$101, ""))</f>
        <v>dda33b53-0fff-4371-8a45-35a2192e86e8, 34c2e9da-d62c-4fdd-ad94-7befd2595222, 9e9ca12c-4178-40b5-a715-f166244e3adb</v>
      </c>
      <c r="X2514" s="3" t="str">
        <f t="array" ref="X2514">_xlfn.TEXTJOIN(", ", TRUE, IF(majors_data!$C$2:$C$101=R2514, majors_data!$A$2:$A$101, ""))</f>
        <v/>
      </c>
      <c r="Y2514" s="3" t="str">
        <f t="array" ref="Y2514">_xlfn.TEXTJOIN(", ", TRUE, IF(majors_data!$C$2:$C$101=S2514, majors_data!$A$2:$A$101, ""))</f>
        <v/>
      </c>
      <c r="Z2514" s="3" t="str">
        <f t="array" ref="Z2514">_xlfn.TEXTJOIN(", ", TRUE, IF(majors_data!$C$2:$C$101=T2514, majors_data!$A$2:$A$101, ""))</f>
        <v/>
      </c>
      <c r="AA2514" s="3" t="str">
        <f t="shared" si="280"/>
        <v>2c6e4248-da4d-4cb3-ac58-3cd04aa203fa, c8e9582b-d7bd-48cb-9cab-9f953712e952, dda33b53-0fff-4371-8a45-35a2192e86e8, 34c2e9da-d62c-4fdd-ad94-7befd2595222, 9e9ca12c-4178-40b5-a715-f166244e3adb</v>
      </c>
    </row>
    <row r="2515" spans="1:27">
      <c r="A2515" t="s">
        <v>6815</v>
      </c>
      <c r="B2515" t="s">
        <v>119</v>
      </c>
      <c r="C2515" t="s">
        <v>21</v>
      </c>
      <c r="D2515" t="s">
        <v>120</v>
      </c>
      <c r="E2515" s="1">
        <v>20660</v>
      </c>
      <c r="F2515" t="s">
        <v>6816</v>
      </c>
      <c r="I2515" t="str">
        <f t="shared" si="274"/>
        <v>Michael Brown</v>
      </c>
      <c r="P2515" t="str">
        <f t="shared" si="275"/>
        <v/>
      </c>
      <c r="Q2515" t="str">
        <f t="shared" si="276"/>
        <v/>
      </c>
      <c r="R2515" t="str">
        <f t="shared" si="277"/>
        <v/>
      </c>
      <c r="S2515" t="str">
        <f t="shared" si="278"/>
        <v/>
      </c>
      <c r="T2515" t="str">
        <f t="shared" si="279"/>
        <v/>
      </c>
      <c r="V2515" s="3" t="str">
        <f t="array" ref="V2515">_xlfn.TEXTJOIN(", ", TRUE, IF(majors_data!$C$2:$C$101=P2515, majors_data!$A$2:$A$101, ""))</f>
        <v/>
      </c>
      <c r="W2515" s="3" t="str">
        <f t="array" ref="W2515">_xlfn.TEXTJOIN(", ", TRUE, IF(majors_data!$C$2:$C$101=Q2515, majors_data!$A$2:$A$101, ""))</f>
        <v/>
      </c>
      <c r="X2515" s="3" t="str">
        <f t="array" ref="X2515">_xlfn.TEXTJOIN(", ", TRUE, IF(majors_data!$C$2:$C$101=R2515, majors_data!$A$2:$A$101, ""))</f>
        <v/>
      </c>
      <c r="Y2515" s="3" t="str">
        <f t="array" ref="Y2515">_xlfn.TEXTJOIN(", ", TRUE, IF(majors_data!$C$2:$C$101=S2515, majors_data!$A$2:$A$101, ""))</f>
        <v/>
      </c>
      <c r="Z2515" s="3" t="str">
        <f t="array" ref="Z2515">_xlfn.TEXTJOIN(", ", TRUE, IF(majors_data!$C$2:$C$101=T2515, majors_data!$A$2:$A$101, ""))</f>
        <v/>
      </c>
      <c r="AA2515" s="3" t="str">
        <f t="shared" si="280"/>
        <v/>
      </c>
    </row>
    <row r="2516" spans="1:27">
      <c r="A2516" t="s">
        <v>6817</v>
      </c>
      <c r="B2516" t="s">
        <v>36</v>
      </c>
      <c r="C2516" t="s">
        <v>56</v>
      </c>
      <c r="D2516" t="s">
        <v>567</v>
      </c>
      <c r="E2516" s="1">
        <v>36887</v>
      </c>
      <c r="F2516" t="s">
        <v>6818</v>
      </c>
      <c r="G2516" t="s">
        <v>6819</v>
      </c>
      <c r="I2516" t="str">
        <f t="shared" si="274"/>
        <v>Alice Smith</v>
      </c>
      <c r="J2516" t="s">
        <v>83</v>
      </c>
      <c r="K2516" t="s">
        <v>17133</v>
      </c>
      <c r="L2516" t="s">
        <v>17142</v>
      </c>
      <c r="P2516" t="str">
        <f t="shared" si="275"/>
        <v>Political Science</v>
      </c>
      <c r="Q2516" t="str">
        <f t="shared" si="276"/>
        <v>Veterinary Medicine</v>
      </c>
      <c r="R2516" t="str">
        <f t="shared" si="277"/>
        <v>Physics</v>
      </c>
      <c r="S2516" t="str">
        <f t="shared" si="278"/>
        <v/>
      </c>
      <c r="T2516" t="str">
        <f t="shared" si="279"/>
        <v/>
      </c>
      <c r="V2516" s="3" t="str">
        <f t="array" ref="V2516">_xlfn.TEXTJOIN(", ", TRUE, IF(majors_data!$C$2:$C$101=P2516, majors_data!$A$2:$A$101, ""))</f>
        <v>4fc222e3-9728-408a-b24b-171c919f81ea, 7f5bc724-d171-406e-bf3b-cd9d868174f2, b32c172c-a1d5-4cc9-a1fc-f5f4b2365ea4</v>
      </c>
      <c r="W2516" s="3" t="str">
        <f t="array" ref="W2516">_xlfn.TEXTJOIN(", ", TRUE, IF(majors_data!$C$2:$C$101=Q2516, majors_data!$A$2:$A$101, ""))</f>
        <v>6b796d48-625b-4acf-96db-141d2e7d7b4b, e6f83c77-1538-4fec-934c-6a4ec6617268</v>
      </c>
      <c r="X2516" s="3" t="str">
        <f t="array" ref="X2516">_xlfn.TEXTJOIN(", ", TRUE, IF(majors_data!$C$2:$C$101=R2516, majors_data!$A$2:$A$101, ""))</f>
        <v>9dd4dfda-b0d2-4d4a-8642-a44db00f4a15, 534a2149-3015-472c-9de1-5db9e0f6b43e, fe8da200-3e6c-4017-983e-19b5aff7e800</v>
      </c>
      <c r="Y2516" s="3" t="str">
        <f t="array" ref="Y2516">_xlfn.TEXTJOIN(", ", TRUE, IF(majors_data!$C$2:$C$101=S2516, majors_data!$A$2:$A$101, ""))</f>
        <v/>
      </c>
      <c r="Z2516" s="3" t="str">
        <f t="array" ref="Z2516">_xlfn.TEXTJOIN(", ", TRUE, IF(majors_data!$C$2:$C$101=T2516, majors_data!$A$2:$A$101, ""))</f>
        <v/>
      </c>
      <c r="AA2516" s="3" t="str">
        <f t="shared" si="280"/>
        <v>4fc222e3-9728-408a-b24b-171c919f81ea, 7f5bc724-d171-406e-bf3b-cd9d868174f2, b32c172c-a1d5-4cc9-a1fc-f5f4b2365ea4, 6b796d48-625b-4acf-96db-141d2e7d7b4b, e6f83c77-1538-4fec-934c-6a4ec6617268, 9dd4dfda-b0d2-4d4a-8642-a44db00f4a15, 534a2149-3015-472c-9de1-5db9e0f6b43e, fe8da200-3e6c-4017-983e-19b5aff7e800</v>
      </c>
    </row>
    <row r="2517" spans="1:27">
      <c r="A2517" t="s">
        <v>6820</v>
      </c>
      <c r="B2517" t="s">
        <v>25</v>
      </c>
      <c r="C2517" t="s">
        <v>47</v>
      </c>
      <c r="D2517" t="s">
        <v>277</v>
      </c>
      <c r="E2517" s="1">
        <v>32019</v>
      </c>
      <c r="F2517" t="s">
        <v>6821</v>
      </c>
      <c r="G2517" t="s">
        <v>6822</v>
      </c>
      <c r="I2517" t="str">
        <f t="shared" si="274"/>
        <v>Linda Davis</v>
      </c>
      <c r="J2517" t="s">
        <v>54</v>
      </c>
      <c r="K2517" t="s">
        <v>17147</v>
      </c>
      <c r="P2517" t="str">
        <f t="shared" si="275"/>
        <v>Veterinary Medicine</v>
      </c>
      <c r="Q2517" t="str">
        <f t="shared" si="276"/>
        <v>Nursing</v>
      </c>
      <c r="R2517" t="str">
        <f t="shared" si="277"/>
        <v/>
      </c>
      <c r="S2517" t="str">
        <f t="shared" si="278"/>
        <v/>
      </c>
      <c r="T2517" t="str">
        <f t="shared" si="279"/>
        <v/>
      </c>
      <c r="V2517" s="3" t="str">
        <f t="array" ref="V2517">_xlfn.TEXTJOIN(", ", TRUE, IF(majors_data!$C$2:$C$101=P2517, majors_data!$A$2:$A$101, ""))</f>
        <v>6b796d48-625b-4acf-96db-141d2e7d7b4b, e6f83c77-1538-4fec-934c-6a4ec6617268</v>
      </c>
      <c r="W2517" s="3" t="str">
        <f t="array" ref="W2517">_xlfn.TEXTJOIN(", ", TRUE, IF(majors_data!$C$2:$C$101=Q2517, majors_data!$A$2:$A$101, ""))</f>
        <v>bcf5b4b8-c773-40a4-9ec1-9767753c0d44, 92ba9844-0c5e-4bfa-ad1c-ab41f8ac3d5e</v>
      </c>
      <c r="X2517" s="3" t="str">
        <f t="array" ref="X2517">_xlfn.TEXTJOIN(", ", TRUE, IF(majors_data!$C$2:$C$101=R2517, majors_data!$A$2:$A$101, ""))</f>
        <v/>
      </c>
      <c r="Y2517" s="3" t="str">
        <f t="array" ref="Y2517">_xlfn.TEXTJOIN(", ", TRUE, IF(majors_data!$C$2:$C$101=S2517, majors_data!$A$2:$A$101, ""))</f>
        <v/>
      </c>
      <c r="Z2517" s="3" t="str">
        <f t="array" ref="Z2517">_xlfn.TEXTJOIN(", ", TRUE, IF(majors_data!$C$2:$C$101=T2517, majors_data!$A$2:$A$101, ""))</f>
        <v/>
      </c>
      <c r="AA2517" s="3" t="str">
        <f t="shared" si="280"/>
        <v>6b796d48-625b-4acf-96db-141d2e7d7b4b, e6f83c77-1538-4fec-934c-6a4ec6617268, bcf5b4b8-c773-40a4-9ec1-9767753c0d44, 92ba9844-0c5e-4bfa-ad1c-ab41f8ac3d5e</v>
      </c>
    </row>
    <row r="2518" spans="1:27">
      <c r="A2518" t="s">
        <v>6823</v>
      </c>
      <c r="B2518" t="s">
        <v>14</v>
      </c>
      <c r="C2518" t="s">
        <v>37</v>
      </c>
      <c r="D2518" t="s">
        <v>710</v>
      </c>
      <c r="E2518" s="1">
        <v>23294</v>
      </c>
      <c r="F2518" t="s">
        <v>6824</v>
      </c>
      <c r="G2518" t="s">
        <v>6825</v>
      </c>
      <c r="I2518" t="str">
        <f t="shared" si="274"/>
        <v>Jane Williams</v>
      </c>
      <c r="J2518" t="s">
        <v>302</v>
      </c>
      <c r="K2518" t="s">
        <v>17149</v>
      </c>
      <c r="L2518" t="s">
        <v>17134</v>
      </c>
      <c r="M2518" t="s">
        <v>17118</v>
      </c>
      <c r="P2518" t="str">
        <f t="shared" si="275"/>
        <v>Art</v>
      </c>
      <c r="Q2518" t="str">
        <f t="shared" si="276"/>
        <v>Chemistry</v>
      </c>
      <c r="R2518" t="str">
        <f t="shared" si="277"/>
        <v>Journalism</v>
      </c>
      <c r="S2518" t="str">
        <f t="shared" si="278"/>
        <v>Finance</v>
      </c>
      <c r="T2518" t="str">
        <f t="shared" si="279"/>
        <v/>
      </c>
      <c r="V2518" s="3" t="str">
        <f t="array" ref="V2518">_xlfn.TEXTJOIN(", ", TRUE, IF(majors_data!$C$2:$C$101=P2518, majors_data!$A$2:$A$101, ""))</f>
        <v>edca0a28-476b-4782-86be-a06806d87ab8, b12e86e4-dc4d-49cb-8ec3-b0c9f7f23b26, 62f9fcfb-92d6-4bc8-96ff-e8847c7b27ae</v>
      </c>
      <c r="W2518" s="3" t="str">
        <f t="array" ref="W2518">_xlfn.TEXTJOIN(", ", TRUE, IF(majors_data!$C$2:$C$101=Q2518, majors_data!$A$2:$A$101, ""))</f>
        <v>3c0ebd74-4105-4532-a321-39bc3d6ab3d8, eac5b480-7e00-4d5e-add6-fc915fb2e8be, 32a60bdd-f493-4c44-a9e2-e45c0209be5e</v>
      </c>
      <c r="X2518" s="3" t="str">
        <f t="array" ref="X2518">_xlfn.TEXTJOIN(", ", TRUE, IF(majors_data!$C$2:$C$101=R2518, majors_data!$A$2:$A$101, ""))</f>
        <v>3100982d-c037-4a3f-a3ed-83e66b248c8d, ebbcecbe-be84-4fb4-bb4e-6420356ebe5a</v>
      </c>
      <c r="Y2518" s="3" t="str">
        <f t="array" ref="Y2518">_xlfn.TEXTJOIN(", ", TRUE, IF(majors_data!$C$2:$C$101=S2518, majors_data!$A$2:$A$101, ""))</f>
        <v>49f57722-52fb-47b6-8e1e-54de177e0d19, f89ddd78-e74e-469c-8808-241bd8c36f67, c6f0e3ea-fc4a-4768-a155-f0bf0b943717</v>
      </c>
      <c r="Z2518" s="3" t="str">
        <f t="array" ref="Z2518">_xlfn.TEXTJOIN(", ", TRUE, IF(majors_data!$C$2:$C$101=T2518, majors_data!$A$2:$A$101, ""))</f>
        <v/>
      </c>
      <c r="AA2518" s="3" t="str">
        <f t="shared" si="280"/>
        <v>edca0a28-476b-4782-86be-a06806d87ab8, b12e86e4-dc4d-49cb-8ec3-b0c9f7f23b26, 62f9fcfb-92d6-4bc8-96ff-e8847c7b27ae, 3c0ebd74-4105-4532-a321-39bc3d6ab3d8, eac5b480-7e00-4d5e-add6-fc915fb2e8be, 32a60bdd-f493-4c44-a9e2-e45c0209be5e, 3100982d-c037-4a3f-a3ed-83e66b248c8d, ebbcecbe-be84-4fb4-bb4e-6420356ebe5a, 49f57722-52fb-47b6-8e1e-54de177e0d19, f89ddd78-e74e-469c-8808-241bd8c36f67, c6f0e3ea-fc4a-4768-a155-f0bf0b943717</v>
      </c>
    </row>
    <row r="2519" spans="1:27">
      <c r="A2519" t="s">
        <v>6826</v>
      </c>
      <c r="B2519" t="s">
        <v>25</v>
      </c>
      <c r="C2519" t="s">
        <v>56</v>
      </c>
      <c r="D2519" t="s">
        <v>961</v>
      </c>
      <c r="E2519" s="1">
        <v>26879</v>
      </c>
      <c r="F2519" t="s">
        <v>6827</v>
      </c>
      <c r="G2519" t="s">
        <v>245</v>
      </c>
      <c r="I2519" t="str">
        <f t="shared" si="274"/>
        <v>Linda Smith</v>
      </c>
      <c r="J2519" t="s">
        <v>245</v>
      </c>
      <c r="P2519" t="str">
        <f t="shared" si="275"/>
        <v>History</v>
      </c>
      <c r="Q2519" t="str">
        <f t="shared" si="276"/>
        <v/>
      </c>
      <c r="R2519" t="str">
        <f t="shared" si="277"/>
        <v/>
      </c>
      <c r="S2519" t="str">
        <f t="shared" si="278"/>
        <v/>
      </c>
      <c r="T2519" t="str">
        <f t="shared" si="279"/>
        <v/>
      </c>
      <c r="V2519" s="3" t="str">
        <f t="array" ref="V2519">_xlfn.TEXTJOIN(", ", TRUE, IF(majors_data!$C$2:$C$101=P2519, majors_data!$A$2:$A$101, ""))</f>
        <v>f6cf2da9-277c-4780-8c18-2a4727d35f64, af428f7f-7d22-4949-924b-37b9c13140fb, d2d40201-0152-4e55-bf95-406c1f66295b</v>
      </c>
      <c r="W2519" s="3" t="str">
        <f t="array" ref="W2519">_xlfn.TEXTJOIN(", ", TRUE, IF(majors_data!$C$2:$C$101=Q2519, majors_data!$A$2:$A$101, ""))</f>
        <v/>
      </c>
      <c r="X2519" s="3" t="str">
        <f t="array" ref="X2519">_xlfn.TEXTJOIN(", ", TRUE, IF(majors_data!$C$2:$C$101=R2519, majors_data!$A$2:$A$101, ""))</f>
        <v/>
      </c>
      <c r="Y2519" s="3" t="str">
        <f t="array" ref="Y2519">_xlfn.TEXTJOIN(", ", TRUE, IF(majors_data!$C$2:$C$101=S2519, majors_data!$A$2:$A$101, ""))</f>
        <v/>
      </c>
      <c r="Z2519" s="3" t="str">
        <f t="array" ref="Z2519">_xlfn.TEXTJOIN(", ", TRUE, IF(majors_data!$C$2:$C$101=T2519, majors_data!$A$2:$A$101, ""))</f>
        <v/>
      </c>
      <c r="AA2519" s="3" t="str">
        <f t="shared" si="280"/>
        <v>f6cf2da9-277c-4780-8c18-2a4727d35f64, af428f7f-7d22-4949-924b-37b9c13140fb, d2d40201-0152-4e55-bf95-406c1f66295b</v>
      </c>
    </row>
    <row r="2520" spans="1:27">
      <c r="A2520" t="s">
        <v>6828</v>
      </c>
      <c r="B2520" t="s">
        <v>20</v>
      </c>
      <c r="C2520" t="s">
        <v>56</v>
      </c>
      <c r="D2520" t="s">
        <v>57</v>
      </c>
      <c r="E2520" s="1">
        <v>20859</v>
      </c>
      <c r="F2520" t="s">
        <v>6829</v>
      </c>
      <c r="I2520" t="str">
        <f t="shared" si="274"/>
        <v>John Smith</v>
      </c>
      <c r="P2520" t="str">
        <f t="shared" si="275"/>
        <v/>
      </c>
      <c r="Q2520" t="str">
        <f t="shared" si="276"/>
        <v/>
      </c>
      <c r="R2520" t="str">
        <f t="shared" si="277"/>
        <v/>
      </c>
      <c r="S2520" t="str">
        <f t="shared" si="278"/>
        <v/>
      </c>
      <c r="T2520" t="str">
        <f t="shared" si="279"/>
        <v/>
      </c>
      <c r="V2520" s="3" t="str">
        <f t="array" ref="V2520">_xlfn.TEXTJOIN(", ", TRUE, IF(majors_data!$C$2:$C$101=P2520, majors_data!$A$2:$A$101, ""))</f>
        <v/>
      </c>
      <c r="W2520" s="3" t="str">
        <f t="array" ref="W2520">_xlfn.TEXTJOIN(", ", TRUE, IF(majors_data!$C$2:$C$101=Q2520, majors_data!$A$2:$A$101, ""))</f>
        <v/>
      </c>
      <c r="X2520" s="3" t="str">
        <f t="array" ref="X2520">_xlfn.TEXTJOIN(", ", TRUE, IF(majors_data!$C$2:$C$101=R2520, majors_data!$A$2:$A$101, ""))</f>
        <v/>
      </c>
      <c r="Y2520" s="3" t="str">
        <f t="array" ref="Y2520">_xlfn.TEXTJOIN(", ", TRUE, IF(majors_data!$C$2:$C$101=S2520, majors_data!$A$2:$A$101, ""))</f>
        <v/>
      </c>
      <c r="Z2520" s="3" t="str">
        <f t="array" ref="Z2520">_xlfn.TEXTJOIN(", ", TRUE, IF(majors_data!$C$2:$C$101=T2520, majors_data!$A$2:$A$101, ""))</f>
        <v/>
      </c>
      <c r="AA2520" s="3" t="str">
        <f t="shared" si="280"/>
        <v/>
      </c>
    </row>
    <row r="2521" spans="1:27">
      <c r="A2521" t="s">
        <v>6830</v>
      </c>
      <c r="B2521" t="s">
        <v>20</v>
      </c>
      <c r="C2521" t="s">
        <v>37</v>
      </c>
      <c r="D2521" t="s">
        <v>85</v>
      </c>
      <c r="E2521" s="1">
        <v>35394</v>
      </c>
      <c r="F2521" t="s">
        <v>6831</v>
      </c>
      <c r="G2521" t="s">
        <v>6832</v>
      </c>
      <c r="I2521" t="str">
        <f t="shared" si="274"/>
        <v>John Williams</v>
      </c>
      <c r="J2521" t="s">
        <v>45</v>
      </c>
      <c r="K2521" t="s">
        <v>17157</v>
      </c>
      <c r="L2521" t="s">
        <v>17129</v>
      </c>
      <c r="M2521" t="s">
        <v>17125</v>
      </c>
      <c r="N2521" t="s">
        <v>17155</v>
      </c>
      <c r="P2521" t="str">
        <f t="shared" si="275"/>
        <v>Law</v>
      </c>
      <c r="Q2521" t="str">
        <f t="shared" si="276"/>
        <v>Environmental Science</v>
      </c>
      <c r="R2521" t="str">
        <f t="shared" si="277"/>
        <v>Linguistics</v>
      </c>
      <c r="S2521" t="str">
        <f t="shared" si="278"/>
        <v>Marketing</v>
      </c>
      <c r="T2521" t="str">
        <f t="shared" si="279"/>
        <v>Library Science</v>
      </c>
      <c r="V2521" s="3" t="str">
        <f t="array" ref="V2521">_xlfn.TEXTJOIN(", ", TRUE, IF(majors_data!$C$2:$C$101=P2521, majors_data!$A$2:$A$101, ""))</f>
        <v>4ae8186a-1c4d-4b5e-8e7e-385e8b3e9c79, fcda77f1-d71f-4cbe-bb5c-fb12877aec40</v>
      </c>
      <c r="W2521" s="3" t="str">
        <f t="array" ref="W2521">_xlfn.TEXTJOIN(", ", TRUE, IF(majors_data!$C$2:$C$101=Q2521, majors_data!$A$2:$A$101, ""))</f>
        <v>39af2a17-08ce-4282-8dd0-de4efe79980f, ce83ec69-0901-4423-87f6-92734cc8feb2</v>
      </c>
      <c r="X2521" s="3" t="str">
        <f t="array" ref="X2521">_xlfn.TEXTJOIN(", ", TRUE, IF(majors_data!$C$2:$C$101=R2521, majors_data!$A$2:$A$101, ""))</f>
        <v>cb7207d7-79d6-497f-a7e6-ceebd62576db, bc618e46-adeb-4bfa-a8dc-9e7a3bbad058</v>
      </c>
      <c r="Y2521" s="3" t="str">
        <f t="array" ref="Y2521">_xlfn.TEXTJOIN(", ", TRUE, IF(majors_data!$C$2:$C$101=S2521, majors_data!$A$2:$A$101, ""))</f>
        <v>c782f52b-d7ac-47f5-836a-376e4fccf31f, cabf5871-d0d1-43aa-a1e0-7b054ea1f92a, 1f2a78f5-deae-438d-be76-6d733a7dac87</v>
      </c>
      <c r="Z2521" s="3" t="str">
        <f t="array" ref="Z2521">_xlfn.TEXTJOIN(", ", TRUE, IF(majors_data!$C$2:$C$101=T2521, majors_data!$A$2:$A$101, ""))</f>
        <v>4ff85e34-9da3-47f2-beee-ec6175d82186, 450d53ce-7643-41e5-9d0d-b9d1eacead36</v>
      </c>
      <c r="AA2521" s="3" t="str">
        <f t="shared" si="280"/>
        <v>4ae8186a-1c4d-4b5e-8e7e-385e8b3e9c79, fcda77f1-d71f-4cbe-bb5c-fb12877aec40, 39af2a17-08ce-4282-8dd0-de4efe79980f, ce83ec69-0901-4423-87f6-92734cc8feb2, cb7207d7-79d6-497f-a7e6-ceebd62576db, bc618e46-adeb-4bfa-a8dc-9e7a3bbad058, c782f52b-d7ac-47f5-836a-376e4fccf31f, cabf5871-d0d1-43aa-a1e0-7b054ea1f92a, 1f2a78f5-deae-438d-be76-6d733a7dac87, 4ff85e34-9da3-47f2-beee-ec6175d82186, 450d53ce-7643-41e5-9d0d-b9d1eacead36</v>
      </c>
    </row>
    <row r="2522" spans="1:27">
      <c r="A2522" t="s">
        <v>6833</v>
      </c>
      <c r="B2522" t="s">
        <v>72</v>
      </c>
      <c r="C2522" t="s">
        <v>37</v>
      </c>
      <c r="D2522" t="s">
        <v>143</v>
      </c>
      <c r="E2522" s="1">
        <v>19354</v>
      </c>
      <c r="F2522" t="s">
        <v>6834</v>
      </c>
      <c r="G2522" t="s">
        <v>6835</v>
      </c>
      <c r="I2522" t="str">
        <f t="shared" si="274"/>
        <v>James Williams</v>
      </c>
      <c r="J2522" t="s">
        <v>95</v>
      </c>
      <c r="K2522" t="s">
        <v>17146</v>
      </c>
      <c r="L2522" t="s">
        <v>17137</v>
      </c>
      <c r="M2522" t="s">
        <v>17118</v>
      </c>
      <c r="N2522" t="s">
        <v>17144</v>
      </c>
      <c r="P2522" t="str">
        <f t="shared" si="275"/>
        <v>Foreign Languages</v>
      </c>
      <c r="Q2522" t="str">
        <f t="shared" si="276"/>
        <v>Health Science</v>
      </c>
      <c r="R2522" t="str">
        <f t="shared" si="277"/>
        <v>Mechanical Engineering</v>
      </c>
      <c r="S2522" t="str">
        <f t="shared" si="278"/>
        <v>Finance</v>
      </c>
      <c r="T2522" t="str">
        <f t="shared" si="279"/>
        <v>Psychology</v>
      </c>
      <c r="V2522" s="3" t="str">
        <f t="array" ref="V2522">_xlfn.TEXTJOIN(", ", TRUE, IF(majors_data!$C$2:$C$101=P2522, majors_data!$A$2:$A$101, ""))</f>
        <v>6dfeb9a0-918b-4038-ae4f-63ab374b9311, 589319dd-8b62-4842-bb7a-855eef1f8d6e</v>
      </c>
      <c r="W2522" s="3" t="str">
        <f t="array" ref="W2522">_xlfn.TEXTJOIN(", ", TRUE, IF(majors_data!$C$2:$C$101=Q2522, majors_data!$A$2:$A$101, ""))</f>
        <v>1eeb53c2-5e82-4c6a-a81f-bea4af78b2f8, 31a96803-e0b0-464c-b44c-14316de7195f</v>
      </c>
      <c r="X2522" s="3" t="str">
        <f t="array" ref="X2522">_xlfn.TEXTJOIN(", ", TRUE, IF(majors_data!$C$2:$C$101=R2522, majors_data!$A$2:$A$101, ""))</f>
        <v>d3d06262-f539-4a05-9e71-6e6113e9529b, efbed11c-6828-4d9a-bdc3-ffadce27497e, ab3572a8-144f-4148-9862-465bd9d7148b</v>
      </c>
      <c r="Y2522" s="3" t="str">
        <f t="array" ref="Y2522">_xlfn.TEXTJOIN(", ", TRUE, IF(majors_data!$C$2:$C$101=S2522, majors_data!$A$2:$A$101, ""))</f>
        <v>49f57722-52fb-47b6-8e1e-54de177e0d19, f89ddd78-e74e-469c-8808-241bd8c36f67, c6f0e3ea-fc4a-4768-a155-f0bf0b943717</v>
      </c>
      <c r="Z2522" s="3" t="str">
        <f t="array" ref="Z2522">_xlfn.TEXTJOIN(", ", TRUE, IF(majors_data!$C$2:$C$101=T2522, majors_data!$A$2:$A$101, ""))</f>
        <v>4d0b9e50-43d1-4da0-af2b-97d510bab9e2, 049d0ea9-2055-46a4-b821-0cbf6e36e4d5, 37b5c1f9-c15a-4947-b64d-025dc64c5241</v>
      </c>
      <c r="AA2522" s="3" t="str">
        <f t="shared" si="280"/>
        <v>6dfeb9a0-918b-4038-ae4f-63ab374b9311, 589319dd-8b62-4842-bb7a-855eef1f8d6e, 1eeb53c2-5e82-4c6a-a81f-bea4af78b2f8, 31a96803-e0b0-464c-b44c-14316de7195f, d3d06262-f539-4a05-9e71-6e6113e9529b, efbed11c-6828-4d9a-bdc3-ffadce27497e, ab3572a8-144f-4148-9862-465bd9d7148b, 49f57722-52fb-47b6-8e1e-54de177e0d19, f89ddd78-e74e-469c-8808-241bd8c36f67, c6f0e3ea-fc4a-4768-a155-f0bf0b943717, 4d0b9e50-43d1-4da0-af2b-97d510bab9e2, 049d0ea9-2055-46a4-b821-0cbf6e36e4d5, 37b5c1f9-c15a-4947-b64d-025dc64c5241</v>
      </c>
    </row>
    <row r="2523" spans="1:27">
      <c r="A2523" t="s">
        <v>6836</v>
      </c>
      <c r="B2523" t="s">
        <v>8</v>
      </c>
      <c r="C2523" t="s">
        <v>56</v>
      </c>
      <c r="D2523" t="s">
        <v>472</v>
      </c>
      <c r="E2523" s="1">
        <v>22769</v>
      </c>
      <c r="F2523" t="s">
        <v>6837</v>
      </c>
      <c r="G2523" t="s">
        <v>6838</v>
      </c>
      <c r="I2523" t="str">
        <f t="shared" si="274"/>
        <v>David Smith</v>
      </c>
      <c r="J2523" t="s">
        <v>45</v>
      </c>
      <c r="K2523" t="s">
        <v>17150</v>
      </c>
      <c r="L2523" t="s">
        <v>17147</v>
      </c>
      <c r="P2523" t="str">
        <f t="shared" si="275"/>
        <v>Law</v>
      </c>
      <c r="Q2523" t="str">
        <f t="shared" si="276"/>
        <v>Agriculture</v>
      </c>
      <c r="R2523" t="str">
        <f t="shared" si="277"/>
        <v>Nursing</v>
      </c>
      <c r="S2523" t="str">
        <f t="shared" si="278"/>
        <v/>
      </c>
      <c r="T2523" t="str">
        <f t="shared" si="279"/>
        <v/>
      </c>
      <c r="V2523" s="3" t="str">
        <f t="array" ref="V2523">_xlfn.TEXTJOIN(", ", TRUE, IF(majors_data!$C$2:$C$101=P2523, majors_data!$A$2:$A$101, ""))</f>
        <v>4ae8186a-1c4d-4b5e-8e7e-385e8b3e9c79, fcda77f1-d71f-4cbe-bb5c-fb12877aec40</v>
      </c>
      <c r="W2523" s="3" t="str">
        <f t="array" ref="W2523">_xlfn.TEXTJOIN(", ", TRUE, IF(majors_data!$C$2:$C$101=Q2523, majors_data!$A$2:$A$101, ""))</f>
        <v>521b6a84-52f2-488c-b310-c95ae8ff1021, 15603f87-6ae3-403c-aad6-3cd82bdddc1e</v>
      </c>
      <c r="X2523" s="3" t="str">
        <f t="array" ref="X2523">_xlfn.TEXTJOIN(", ", TRUE, IF(majors_data!$C$2:$C$101=R2523, majors_data!$A$2:$A$101, ""))</f>
        <v>bcf5b4b8-c773-40a4-9ec1-9767753c0d44, 92ba9844-0c5e-4bfa-ad1c-ab41f8ac3d5e</v>
      </c>
      <c r="Y2523" s="3" t="str">
        <f t="array" ref="Y2523">_xlfn.TEXTJOIN(", ", TRUE, IF(majors_data!$C$2:$C$101=S2523, majors_data!$A$2:$A$101, ""))</f>
        <v/>
      </c>
      <c r="Z2523" s="3" t="str">
        <f t="array" ref="Z2523">_xlfn.TEXTJOIN(", ", TRUE, IF(majors_data!$C$2:$C$101=T2523, majors_data!$A$2:$A$101, ""))</f>
        <v/>
      </c>
      <c r="AA2523" s="3" t="str">
        <f t="shared" si="280"/>
        <v>4ae8186a-1c4d-4b5e-8e7e-385e8b3e9c79, fcda77f1-d71f-4cbe-bb5c-fb12877aec40, 521b6a84-52f2-488c-b310-c95ae8ff1021, 15603f87-6ae3-403c-aad6-3cd82bdddc1e, bcf5b4b8-c773-40a4-9ec1-9767753c0d44, 92ba9844-0c5e-4bfa-ad1c-ab41f8ac3d5e</v>
      </c>
    </row>
    <row r="2524" spans="1:27">
      <c r="A2524" t="s">
        <v>6839</v>
      </c>
      <c r="B2524" t="s">
        <v>119</v>
      </c>
      <c r="C2524" t="s">
        <v>9</v>
      </c>
      <c r="D2524" t="s">
        <v>265</v>
      </c>
      <c r="E2524" s="1">
        <v>28486</v>
      </c>
      <c r="F2524" t="s">
        <v>6840</v>
      </c>
      <c r="G2524" t="s">
        <v>787</v>
      </c>
      <c r="I2524" t="str">
        <f t="shared" si="274"/>
        <v>Michael Taylor</v>
      </c>
      <c r="J2524" t="s">
        <v>787</v>
      </c>
      <c r="P2524" t="str">
        <f t="shared" si="275"/>
        <v>Finance</v>
      </c>
      <c r="Q2524" t="str">
        <f t="shared" si="276"/>
        <v/>
      </c>
      <c r="R2524" t="str">
        <f t="shared" si="277"/>
        <v/>
      </c>
      <c r="S2524" t="str">
        <f t="shared" si="278"/>
        <v/>
      </c>
      <c r="T2524" t="str">
        <f t="shared" si="279"/>
        <v/>
      </c>
      <c r="V2524" s="3" t="str">
        <f t="array" ref="V2524">_xlfn.TEXTJOIN(", ", TRUE, IF(majors_data!$C$2:$C$101=P2524, majors_data!$A$2:$A$101, ""))</f>
        <v>49f57722-52fb-47b6-8e1e-54de177e0d19, f89ddd78-e74e-469c-8808-241bd8c36f67, c6f0e3ea-fc4a-4768-a155-f0bf0b943717</v>
      </c>
      <c r="W2524" s="3" t="str">
        <f t="array" ref="W2524">_xlfn.TEXTJOIN(", ", TRUE, IF(majors_data!$C$2:$C$101=Q2524, majors_data!$A$2:$A$101, ""))</f>
        <v/>
      </c>
      <c r="X2524" s="3" t="str">
        <f t="array" ref="X2524">_xlfn.TEXTJOIN(", ", TRUE, IF(majors_data!$C$2:$C$101=R2524, majors_data!$A$2:$A$101, ""))</f>
        <v/>
      </c>
      <c r="Y2524" s="3" t="str">
        <f t="array" ref="Y2524">_xlfn.TEXTJOIN(", ", TRUE, IF(majors_data!$C$2:$C$101=S2524, majors_data!$A$2:$A$101, ""))</f>
        <v/>
      </c>
      <c r="Z2524" s="3" t="str">
        <f t="array" ref="Z2524">_xlfn.TEXTJOIN(", ", TRUE, IF(majors_data!$C$2:$C$101=T2524, majors_data!$A$2:$A$101, ""))</f>
        <v/>
      </c>
      <c r="AA2524" s="3" t="str">
        <f t="shared" si="280"/>
        <v>49f57722-52fb-47b6-8e1e-54de177e0d19, f89ddd78-e74e-469c-8808-241bd8c36f67, c6f0e3ea-fc4a-4768-a155-f0bf0b943717</v>
      </c>
    </row>
    <row r="2525" spans="1:27">
      <c r="A2525" s="2" t="s">
        <v>6841</v>
      </c>
      <c r="B2525" t="s">
        <v>72</v>
      </c>
      <c r="C2525" t="s">
        <v>47</v>
      </c>
      <c r="D2525" t="s">
        <v>73</v>
      </c>
      <c r="E2525" s="1">
        <v>20161</v>
      </c>
      <c r="F2525" t="s">
        <v>6842</v>
      </c>
      <c r="G2525" t="s">
        <v>737</v>
      </c>
      <c r="I2525" t="str">
        <f t="shared" si="274"/>
        <v>James Davis</v>
      </c>
      <c r="J2525" t="s">
        <v>737</v>
      </c>
      <c r="P2525" t="str">
        <f t="shared" si="275"/>
        <v>Physics</v>
      </c>
      <c r="Q2525" t="str">
        <f t="shared" si="276"/>
        <v/>
      </c>
      <c r="R2525" t="str">
        <f t="shared" si="277"/>
        <v/>
      </c>
      <c r="S2525" t="str">
        <f t="shared" si="278"/>
        <v/>
      </c>
      <c r="T2525" t="str">
        <f t="shared" si="279"/>
        <v/>
      </c>
      <c r="V2525" s="3" t="str">
        <f t="array" ref="V2525">_xlfn.TEXTJOIN(", ", TRUE, IF(majors_data!$C$2:$C$101=P2525, majors_data!$A$2:$A$101, ""))</f>
        <v>9dd4dfda-b0d2-4d4a-8642-a44db00f4a15, 534a2149-3015-472c-9de1-5db9e0f6b43e, fe8da200-3e6c-4017-983e-19b5aff7e800</v>
      </c>
      <c r="W2525" s="3" t="str">
        <f t="array" ref="W2525">_xlfn.TEXTJOIN(", ", TRUE, IF(majors_data!$C$2:$C$101=Q2525, majors_data!$A$2:$A$101, ""))</f>
        <v/>
      </c>
      <c r="X2525" s="3" t="str">
        <f t="array" ref="X2525">_xlfn.TEXTJOIN(", ", TRUE, IF(majors_data!$C$2:$C$101=R2525, majors_data!$A$2:$A$101, ""))</f>
        <v/>
      </c>
      <c r="Y2525" s="3" t="str">
        <f t="array" ref="Y2525">_xlfn.TEXTJOIN(", ", TRUE, IF(majors_data!$C$2:$C$101=S2525, majors_data!$A$2:$A$101, ""))</f>
        <v/>
      </c>
      <c r="Z2525" s="3" t="str">
        <f t="array" ref="Z2525">_xlfn.TEXTJOIN(", ", TRUE, IF(majors_data!$C$2:$C$101=T2525, majors_data!$A$2:$A$101, ""))</f>
        <v/>
      </c>
      <c r="AA2525" s="3" t="str">
        <f t="shared" si="280"/>
        <v>9dd4dfda-b0d2-4d4a-8642-a44db00f4a15, 534a2149-3015-472c-9de1-5db9e0f6b43e, fe8da200-3e6c-4017-983e-19b5aff7e800</v>
      </c>
    </row>
    <row r="2526" spans="1:27">
      <c r="A2526" t="s">
        <v>6843</v>
      </c>
      <c r="B2526" t="s">
        <v>36</v>
      </c>
      <c r="C2526" t="s">
        <v>80</v>
      </c>
      <c r="D2526" t="s">
        <v>293</v>
      </c>
      <c r="E2526" s="1">
        <v>23159</v>
      </c>
      <c r="F2526" t="s">
        <v>6844</v>
      </c>
      <c r="G2526" t="s">
        <v>737</v>
      </c>
      <c r="I2526" t="str">
        <f t="shared" si="274"/>
        <v>Alice Miller</v>
      </c>
      <c r="J2526" t="s">
        <v>737</v>
      </c>
      <c r="P2526" t="str">
        <f t="shared" si="275"/>
        <v>Physics</v>
      </c>
      <c r="Q2526" t="str">
        <f t="shared" si="276"/>
        <v/>
      </c>
      <c r="R2526" t="str">
        <f t="shared" si="277"/>
        <v/>
      </c>
      <c r="S2526" t="str">
        <f t="shared" si="278"/>
        <v/>
      </c>
      <c r="T2526" t="str">
        <f t="shared" si="279"/>
        <v/>
      </c>
      <c r="V2526" s="3" t="str">
        <f t="array" ref="V2526">_xlfn.TEXTJOIN(", ", TRUE, IF(majors_data!$C$2:$C$101=P2526, majors_data!$A$2:$A$101, ""))</f>
        <v>9dd4dfda-b0d2-4d4a-8642-a44db00f4a15, 534a2149-3015-472c-9de1-5db9e0f6b43e, fe8da200-3e6c-4017-983e-19b5aff7e800</v>
      </c>
      <c r="W2526" s="3" t="str">
        <f t="array" ref="W2526">_xlfn.TEXTJOIN(", ", TRUE, IF(majors_data!$C$2:$C$101=Q2526, majors_data!$A$2:$A$101, ""))</f>
        <v/>
      </c>
      <c r="X2526" s="3" t="str">
        <f t="array" ref="X2526">_xlfn.TEXTJOIN(", ", TRUE, IF(majors_data!$C$2:$C$101=R2526, majors_data!$A$2:$A$101, ""))</f>
        <v/>
      </c>
      <c r="Y2526" s="3" t="str">
        <f t="array" ref="Y2526">_xlfn.TEXTJOIN(", ", TRUE, IF(majors_data!$C$2:$C$101=S2526, majors_data!$A$2:$A$101, ""))</f>
        <v/>
      </c>
      <c r="Z2526" s="3" t="str">
        <f t="array" ref="Z2526">_xlfn.TEXTJOIN(", ", TRUE, IF(majors_data!$C$2:$C$101=T2526, majors_data!$A$2:$A$101, ""))</f>
        <v/>
      </c>
      <c r="AA2526" s="3" t="str">
        <f t="shared" si="280"/>
        <v>9dd4dfda-b0d2-4d4a-8642-a44db00f4a15, 534a2149-3015-472c-9de1-5db9e0f6b43e, fe8da200-3e6c-4017-983e-19b5aff7e800</v>
      </c>
    </row>
    <row r="2527" spans="1:27">
      <c r="A2527" t="s">
        <v>6845</v>
      </c>
      <c r="B2527" t="s">
        <v>60</v>
      </c>
      <c r="C2527" t="s">
        <v>80</v>
      </c>
      <c r="D2527" t="s">
        <v>729</v>
      </c>
      <c r="E2527" s="1">
        <v>32316</v>
      </c>
      <c r="F2527" t="s">
        <v>6846</v>
      </c>
      <c r="G2527" t="s">
        <v>40</v>
      </c>
      <c r="I2527" t="str">
        <f t="shared" si="274"/>
        <v>Bob Miller</v>
      </c>
      <c r="J2527" t="s">
        <v>40</v>
      </c>
      <c r="P2527" t="str">
        <f t="shared" si="275"/>
        <v>Environmental Science</v>
      </c>
      <c r="Q2527" t="str">
        <f t="shared" si="276"/>
        <v/>
      </c>
      <c r="R2527" t="str">
        <f t="shared" si="277"/>
        <v/>
      </c>
      <c r="S2527" t="str">
        <f t="shared" si="278"/>
        <v/>
      </c>
      <c r="T2527" t="str">
        <f t="shared" si="279"/>
        <v/>
      </c>
      <c r="V2527" s="3" t="str">
        <f t="array" ref="V2527">_xlfn.TEXTJOIN(", ", TRUE, IF(majors_data!$C$2:$C$101=P2527, majors_data!$A$2:$A$101, ""))</f>
        <v>39af2a17-08ce-4282-8dd0-de4efe79980f, ce83ec69-0901-4423-87f6-92734cc8feb2</v>
      </c>
      <c r="W2527" s="3" t="str">
        <f t="array" ref="W2527">_xlfn.TEXTJOIN(", ", TRUE, IF(majors_data!$C$2:$C$101=Q2527, majors_data!$A$2:$A$101, ""))</f>
        <v/>
      </c>
      <c r="X2527" s="3" t="str">
        <f t="array" ref="X2527">_xlfn.TEXTJOIN(", ", TRUE, IF(majors_data!$C$2:$C$101=R2527, majors_data!$A$2:$A$101, ""))</f>
        <v/>
      </c>
      <c r="Y2527" s="3" t="str">
        <f t="array" ref="Y2527">_xlfn.TEXTJOIN(", ", TRUE, IF(majors_data!$C$2:$C$101=S2527, majors_data!$A$2:$A$101, ""))</f>
        <v/>
      </c>
      <c r="Z2527" s="3" t="str">
        <f t="array" ref="Z2527">_xlfn.TEXTJOIN(", ", TRUE, IF(majors_data!$C$2:$C$101=T2527, majors_data!$A$2:$A$101, ""))</f>
        <v/>
      </c>
      <c r="AA2527" s="3" t="str">
        <f t="shared" si="280"/>
        <v>39af2a17-08ce-4282-8dd0-de4efe79980f, ce83ec69-0901-4423-87f6-92734cc8feb2</v>
      </c>
    </row>
    <row r="2528" spans="1:27">
      <c r="A2528" t="s">
        <v>6847</v>
      </c>
      <c r="B2528" t="s">
        <v>14</v>
      </c>
      <c r="C2528" t="s">
        <v>230</v>
      </c>
      <c r="D2528" t="s">
        <v>231</v>
      </c>
      <c r="E2528" s="1">
        <v>19204</v>
      </c>
      <c r="F2528" t="s">
        <v>6848</v>
      </c>
      <c r="G2528" t="s">
        <v>6849</v>
      </c>
      <c r="I2528" t="str">
        <f t="shared" si="274"/>
        <v>Jane Johnson</v>
      </c>
      <c r="J2528" t="s">
        <v>54</v>
      </c>
      <c r="K2528" t="s">
        <v>17138</v>
      </c>
      <c r="L2528" t="s">
        <v>17142</v>
      </c>
      <c r="M2528" t="s">
        <v>17143</v>
      </c>
      <c r="N2528" t="s">
        <v>17129</v>
      </c>
      <c r="P2528" t="str">
        <f t="shared" si="275"/>
        <v>Veterinary Medicine</v>
      </c>
      <c r="Q2528" t="str">
        <f t="shared" si="276"/>
        <v>Social Work</v>
      </c>
      <c r="R2528" t="str">
        <f t="shared" si="277"/>
        <v>Physics</v>
      </c>
      <c r="S2528" t="str">
        <f t="shared" si="278"/>
        <v>Communications</v>
      </c>
      <c r="T2528" t="str">
        <f t="shared" si="279"/>
        <v>Linguistics</v>
      </c>
      <c r="V2528" s="3" t="str">
        <f t="array" ref="V2528">_xlfn.TEXTJOIN(", ", TRUE, IF(majors_data!$C$2:$C$101=P2528, majors_data!$A$2:$A$101, ""))</f>
        <v>6b796d48-625b-4acf-96db-141d2e7d7b4b, e6f83c77-1538-4fec-934c-6a4ec6617268</v>
      </c>
      <c r="W2528" s="3" t="str">
        <f t="array" ref="W2528">_xlfn.TEXTJOIN(", ", TRUE, IF(majors_data!$C$2:$C$101=Q2528, majors_data!$A$2:$A$101, ""))</f>
        <v>8402b4cd-a049-4ae7-8649-16af0c4c8c62, 52e4d490-31bd-48ea-ab9b-8f9eaf720b12</v>
      </c>
      <c r="X2528" s="3" t="str">
        <f t="array" ref="X2528">_xlfn.TEXTJOIN(", ", TRUE, IF(majors_data!$C$2:$C$101=R2528, majors_data!$A$2:$A$101, ""))</f>
        <v>9dd4dfda-b0d2-4d4a-8642-a44db00f4a15, 534a2149-3015-472c-9de1-5db9e0f6b43e, fe8da200-3e6c-4017-983e-19b5aff7e800</v>
      </c>
      <c r="Y2528" s="3" t="str">
        <f t="array" ref="Y2528">_xlfn.TEXTJOIN(", ", TRUE, IF(majors_data!$C$2:$C$101=S2528, majors_data!$A$2:$A$101, ""))</f>
        <v>2c6e4248-da4d-4cb3-ac58-3cd04aa203fa, c8e9582b-d7bd-48cb-9cab-9f953712e952</v>
      </c>
      <c r="Z2528" s="3" t="str">
        <f t="array" ref="Z2528">_xlfn.TEXTJOIN(", ", TRUE, IF(majors_data!$C$2:$C$101=T2528, majors_data!$A$2:$A$101, ""))</f>
        <v>cb7207d7-79d6-497f-a7e6-ceebd62576db, bc618e46-adeb-4bfa-a8dc-9e7a3bbad058</v>
      </c>
      <c r="AA2528" s="3" t="str">
        <f t="shared" si="280"/>
        <v>6b796d48-625b-4acf-96db-141d2e7d7b4b, e6f83c77-1538-4fec-934c-6a4ec6617268, 8402b4cd-a049-4ae7-8649-16af0c4c8c62, 52e4d490-31bd-48ea-ab9b-8f9eaf720b12, 9dd4dfda-b0d2-4d4a-8642-a44db00f4a15, 534a2149-3015-472c-9de1-5db9e0f6b43e, fe8da200-3e6c-4017-983e-19b5aff7e800, 2c6e4248-da4d-4cb3-ac58-3cd04aa203fa, c8e9582b-d7bd-48cb-9cab-9f953712e952, cb7207d7-79d6-497f-a7e6-ceebd62576db, bc618e46-adeb-4bfa-a8dc-9e7a3bbad058</v>
      </c>
    </row>
    <row r="2529" spans="1:27">
      <c r="A2529" t="s">
        <v>6850</v>
      </c>
      <c r="B2529" t="s">
        <v>119</v>
      </c>
      <c r="C2529" t="s">
        <v>9</v>
      </c>
      <c r="D2529" t="s">
        <v>265</v>
      </c>
      <c r="E2529" s="1">
        <v>31404</v>
      </c>
      <c r="F2529" t="s">
        <v>6851</v>
      </c>
      <c r="G2529" t="s">
        <v>655</v>
      </c>
      <c r="I2529" t="str">
        <f t="shared" si="274"/>
        <v>Michael Taylor</v>
      </c>
      <c r="J2529" t="s">
        <v>655</v>
      </c>
      <c r="P2529" t="str">
        <f t="shared" si="275"/>
        <v>Education</v>
      </c>
      <c r="Q2529" t="str">
        <f t="shared" si="276"/>
        <v/>
      </c>
      <c r="R2529" t="str">
        <f t="shared" si="277"/>
        <v/>
      </c>
      <c r="S2529" t="str">
        <f t="shared" si="278"/>
        <v/>
      </c>
      <c r="T2529" t="str">
        <f t="shared" si="279"/>
        <v/>
      </c>
      <c r="V2529" s="3" t="str">
        <f t="array" ref="V2529">_xlfn.TEXTJOIN(", ", TRUE, IF(majors_data!$C$2:$C$101=P2529, majors_data!$A$2:$A$101, ""))</f>
        <v>1e0ce7f9-cbf4-44c4-bfb7-725db39d17ea, dda17862-a51d-49f5-bc9f-b2caa7af10ef, 551cfc0c-5de9-4672-90a2-b0f5b644ed8c</v>
      </c>
      <c r="W2529" s="3" t="str">
        <f t="array" ref="W2529">_xlfn.TEXTJOIN(", ", TRUE, IF(majors_data!$C$2:$C$101=Q2529, majors_data!$A$2:$A$101, ""))</f>
        <v/>
      </c>
      <c r="X2529" s="3" t="str">
        <f t="array" ref="X2529">_xlfn.TEXTJOIN(", ", TRUE, IF(majors_data!$C$2:$C$101=R2529, majors_data!$A$2:$A$101, ""))</f>
        <v/>
      </c>
      <c r="Y2529" s="3" t="str">
        <f t="array" ref="Y2529">_xlfn.TEXTJOIN(", ", TRUE, IF(majors_data!$C$2:$C$101=S2529, majors_data!$A$2:$A$101, ""))</f>
        <v/>
      </c>
      <c r="Z2529" s="3" t="str">
        <f t="array" ref="Z2529">_xlfn.TEXTJOIN(", ", TRUE, IF(majors_data!$C$2:$C$101=T2529, majors_data!$A$2:$A$101, ""))</f>
        <v/>
      </c>
      <c r="AA2529" s="3" t="str">
        <f t="shared" si="280"/>
        <v>1e0ce7f9-cbf4-44c4-bfb7-725db39d17ea, dda17862-a51d-49f5-bc9f-b2caa7af10ef, 551cfc0c-5de9-4672-90a2-b0f5b644ed8c</v>
      </c>
    </row>
    <row r="2530" spans="1:27">
      <c r="A2530" t="s">
        <v>6852</v>
      </c>
      <c r="B2530" t="s">
        <v>72</v>
      </c>
      <c r="C2530" t="s">
        <v>47</v>
      </c>
      <c r="D2530" t="s">
        <v>73</v>
      </c>
      <c r="E2530" s="1">
        <v>33390</v>
      </c>
      <c r="F2530" t="s">
        <v>2198</v>
      </c>
      <c r="G2530" t="s">
        <v>6853</v>
      </c>
      <c r="I2530" t="str">
        <f t="shared" si="274"/>
        <v>James Davis</v>
      </c>
      <c r="J2530" t="s">
        <v>1173</v>
      </c>
      <c r="K2530" t="s">
        <v>17152</v>
      </c>
      <c r="L2530" t="s">
        <v>17153</v>
      </c>
      <c r="P2530" t="str">
        <f t="shared" si="275"/>
        <v>Architecture</v>
      </c>
      <c r="Q2530" t="str">
        <f t="shared" si="276"/>
        <v>Political Science</v>
      </c>
      <c r="R2530" t="str">
        <f t="shared" si="277"/>
        <v>Computer Science</v>
      </c>
      <c r="S2530" t="str">
        <f t="shared" si="278"/>
        <v/>
      </c>
      <c r="T2530" t="str">
        <f t="shared" si="279"/>
        <v/>
      </c>
      <c r="V2530" s="3" t="str">
        <f t="array" ref="V2530">_xlfn.TEXTJOIN(", ", TRUE, IF(majors_data!$C$2:$C$101=P2530, majors_data!$A$2:$A$101, ""))</f>
        <v>e0bad25d-7fb1-4dd7-a0e8-a11b41dcd281, 5e03ed8a-d9fb-4271-aa1d-73df523dcc57</v>
      </c>
      <c r="W2530" s="3" t="str">
        <f t="array" ref="W2530">_xlfn.TEXTJOIN(", ", TRUE, IF(majors_data!$C$2:$C$101=Q2530, majors_data!$A$2:$A$101, ""))</f>
        <v>4fc222e3-9728-408a-b24b-171c919f81ea, 7f5bc724-d171-406e-bf3b-cd9d868174f2, b32c172c-a1d5-4cc9-a1fc-f5f4b2365ea4</v>
      </c>
      <c r="X2530" s="3" t="str">
        <f t="array" ref="X2530">_xlfn.TEXTJOIN(", ", TRUE, IF(majors_data!$C$2:$C$101=R2530, majors_data!$A$2:$A$101, ""))</f>
        <v>12c5d420-9bbc-455d-9794-7780bc5fea5b, 036ab592-da37-4aac-ac4b-3a2eb132eb76, 91d3ffda-02df-4108-a302-e3764e021ccf</v>
      </c>
      <c r="Y2530" s="3" t="str">
        <f t="array" ref="Y2530">_xlfn.TEXTJOIN(", ", TRUE, IF(majors_data!$C$2:$C$101=S2530, majors_data!$A$2:$A$101, ""))</f>
        <v/>
      </c>
      <c r="Z2530" s="3" t="str">
        <f t="array" ref="Z2530">_xlfn.TEXTJOIN(", ", TRUE, IF(majors_data!$C$2:$C$101=T2530, majors_data!$A$2:$A$101, ""))</f>
        <v/>
      </c>
      <c r="AA2530" s="3" t="str">
        <f t="shared" si="280"/>
        <v>e0bad25d-7fb1-4dd7-a0e8-a11b41dcd281, 5e03ed8a-d9fb-4271-aa1d-73df523dcc57, 4fc222e3-9728-408a-b24b-171c919f81ea, 7f5bc724-d171-406e-bf3b-cd9d868174f2, b32c172c-a1d5-4cc9-a1fc-f5f4b2365ea4, 12c5d420-9bbc-455d-9794-7780bc5fea5b, 036ab592-da37-4aac-ac4b-3a2eb132eb76, 91d3ffda-02df-4108-a302-e3764e021ccf</v>
      </c>
    </row>
    <row r="2531" spans="1:27">
      <c r="A2531" t="s">
        <v>6854</v>
      </c>
      <c r="B2531" t="s">
        <v>119</v>
      </c>
      <c r="C2531" t="s">
        <v>56</v>
      </c>
      <c r="D2531" t="s">
        <v>273</v>
      </c>
      <c r="E2531" s="1">
        <v>36014</v>
      </c>
      <c r="F2531" t="s">
        <v>6855</v>
      </c>
      <c r="G2531" t="s">
        <v>6856</v>
      </c>
      <c r="I2531" t="str">
        <f t="shared" si="274"/>
        <v>Michael Smith</v>
      </c>
      <c r="J2531" t="s">
        <v>737</v>
      </c>
      <c r="K2531" t="s">
        <v>17118</v>
      </c>
      <c r="P2531" t="str">
        <f t="shared" si="275"/>
        <v>Physics</v>
      </c>
      <c r="Q2531" t="str">
        <f t="shared" si="276"/>
        <v>Finance</v>
      </c>
      <c r="R2531" t="str">
        <f t="shared" si="277"/>
        <v/>
      </c>
      <c r="S2531" t="str">
        <f t="shared" si="278"/>
        <v/>
      </c>
      <c r="T2531" t="str">
        <f t="shared" si="279"/>
        <v/>
      </c>
      <c r="V2531" s="3" t="str">
        <f t="array" ref="V2531">_xlfn.TEXTJOIN(", ", TRUE, IF(majors_data!$C$2:$C$101=P2531, majors_data!$A$2:$A$101, ""))</f>
        <v>9dd4dfda-b0d2-4d4a-8642-a44db00f4a15, 534a2149-3015-472c-9de1-5db9e0f6b43e, fe8da200-3e6c-4017-983e-19b5aff7e800</v>
      </c>
      <c r="W2531" s="3" t="str">
        <f t="array" ref="W2531">_xlfn.TEXTJOIN(", ", TRUE, IF(majors_data!$C$2:$C$101=Q2531, majors_data!$A$2:$A$101, ""))</f>
        <v>49f57722-52fb-47b6-8e1e-54de177e0d19, f89ddd78-e74e-469c-8808-241bd8c36f67, c6f0e3ea-fc4a-4768-a155-f0bf0b943717</v>
      </c>
      <c r="X2531" s="3" t="str">
        <f t="array" ref="X2531">_xlfn.TEXTJOIN(", ", TRUE, IF(majors_data!$C$2:$C$101=R2531, majors_data!$A$2:$A$101, ""))</f>
        <v/>
      </c>
      <c r="Y2531" s="3" t="str">
        <f t="array" ref="Y2531">_xlfn.TEXTJOIN(", ", TRUE, IF(majors_data!$C$2:$C$101=S2531, majors_data!$A$2:$A$101, ""))</f>
        <v/>
      </c>
      <c r="Z2531" s="3" t="str">
        <f t="array" ref="Z2531">_xlfn.TEXTJOIN(", ", TRUE, IF(majors_data!$C$2:$C$101=T2531, majors_data!$A$2:$A$101, ""))</f>
        <v/>
      </c>
      <c r="AA2531" s="3" t="str">
        <f t="shared" si="280"/>
        <v>9dd4dfda-b0d2-4d4a-8642-a44db00f4a15, 534a2149-3015-472c-9de1-5db9e0f6b43e, fe8da200-3e6c-4017-983e-19b5aff7e800, 49f57722-52fb-47b6-8e1e-54de177e0d19, f89ddd78-e74e-469c-8808-241bd8c36f67, c6f0e3ea-fc4a-4768-a155-f0bf0b943717</v>
      </c>
    </row>
    <row r="2532" spans="1:27">
      <c r="A2532" t="s">
        <v>6857</v>
      </c>
      <c r="B2532" t="s">
        <v>36</v>
      </c>
      <c r="C2532" t="s">
        <v>42</v>
      </c>
      <c r="D2532" t="s">
        <v>349</v>
      </c>
      <c r="E2532" s="1">
        <v>20322</v>
      </c>
      <c r="F2532" t="s">
        <v>6858</v>
      </c>
      <c r="G2532" t="s">
        <v>6859</v>
      </c>
      <c r="I2532" t="str">
        <f t="shared" si="274"/>
        <v>Alice Moore</v>
      </c>
      <c r="J2532" t="s">
        <v>787</v>
      </c>
      <c r="K2532" t="s">
        <v>17149</v>
      </c>
      <c r="L2532" t="s">
        <v>17126</v>
      </c>
      <c r="M2532" t="s">
        <v>17137</v>
      </c>
      <c r="N2532" t="s">
        <v>17141</v>
      </c>
      <c r="P2532" t="str">
        <f t="shared" si="275"/>
        <v>Finance</v>
      </c>
      <c r="Q2532" t="str">
        <f t="shared" si="276"/>
        <v>Chemistry</v>
      </c>
      <c r="R2532" t="str">
        <f t="shared" si="277"/>
        <v>Biology</v>
      </c>
      <c r="S2532" t="str">
        <f t="shared" si="278"/>
        <v>Mechanical Engineering</v>
      </c>
      <c r="T2532" t="str">
        <f t="shared" si="279"/>
        <v>English</v>
      </c>
      <c r="V2532" s="3" t="str">
        <f t="array" ref="V2532">_xlfn.TEXTJOIN(", ", TRUE, IF(majors_data!$C$2:$C$101=P2532, majors_data!$A$2:$A$101, ""))</f>
        <v>49f57722-52fb-47b6-8e1e-54de177e0d19, f89ddd78-e74e-469c-8808-241bd8c36f67, c6f0e3ea-fc4a-4768-a155-f0bf0b943717</v>
      </c>
      <c r="W2532" s="3" t="str">
        <f t="array" ref="W2532">_xlfn.TEXTJOIN(", ", TRUE, IF(majors_data!$C$2:$C$101=Q2532, majors_data!$A$2:$A$101, ""))</f>
        <v>3c0ebd74-4105-4532-a321-39bc3d6ab3d8, eac5b480-7e00-4d5e-add6-fc915fb2e8be, 32a60bdd-f493-4c44-a9e2-e45c0209be5e</v>
      </c>
      <c r="X2532" s="3" t="str">
        <f t="array" ref="X2532">_xlfn.TEXTJOIN(", ", TRUE, IF(majors_data!$C$2:$C$101=R2532, majors_data!$A$2:$A$101, ""))</f>
        <v>b33ae65d-523e-48c6-b10e-59346e1c6523, 4e64e115-2f29-4046-95c6-3f34c14feb83, 2ab329ca-9f50-4c70-9698-f44934cf4b69</v>
      </c>
      <c r="Y2532" s="3" t="str">
        <f t="array" ref="Y2532">_xlfn.TEXTJOIN(", ", TRUE, IF(majors_data!$C$2:$C$101=S2532, majors_data!$A$2:$A$101, ""))</f>
        <v>d3d06262-f539-4a05-9e71-6e6113e9529b, efbed11c-6828-4d9a-bdc3-ffadce27497e, ab3572a8-144f-4148-9862-465bd9d7148b</v>
      </c>
      <c r="Z2532" s="3" t="str">
        <f t="array" ref="Z2532">_xlfn.TEXTJOIN(", ", TRUE, IF(majors_data!$C$2:$C$101=T2532, majors_data!$A$2:$A$101, ""))</f>
        <v>37979873-7c28-4b44-83ee-438c3e6810e9, e988d274-0abb-4d30-86fd-65f7e0f6b057, cc5f8133-74b9-43cc-b15e-b159a78b93fd</v>
      </c>
      <c r="AA2532" s="3" t="str">
        <f t="shared" si="280"/>
        <v>49f57722-52fb-47b6-8e1e-54de177e0d19, f89ddd78-e74e-469c-8808-241bd8c36f67, c6f0e3ea-fc4a-4768-a155-f0bf0b943717, 3c0ebd74-4105-4532-a321-39bc3d6ab3d8, eac5b480-7e00-4d5e-add6-fc915fb2e8be, 32a60bdd-f493-4c44-a9e2-e45c0209be5e, b33ae65d-523e-48c6-b10e-59346e1c6523, 4e64e115-2f29-4046-95c6-3f34c14feb83, 2ab329ca-9f50-4c70-9698-f44934cf4b69, d3d06262-f539-4a05-9e71-6e6113e9529b, efbed11c-6828-4d9a-bdc3-ffadce27497e, ab3572a8-144f-4148-9862-465bd9d7148b, 37979873-7c28-4b44-83ee-438c3e6810e9, e988d274-0abb-4d30-86fd-65f7e0f6b057, cc5f8133-74b9-43cc-b15e-b159a78b93fd</v>
      </c>
    </row>
    <row r="2533" spans="1:27">
      <c r="A2533" t="s">
        <v>6860</v>
      </c>
      <c r="B2533" t="s">
        <v>20</v>
      </c>
      <c r="C2533" t="s">
        <v>21</v>
      </c>
      <c r="D2533" t="s">
        <v>22</v>
      </c>
      <c r="E2533" s="1">
        <v>27303</v>
      </c>
      <c r="F2533" t="s">
        <v>6861</v>
      </c>
      <c r="G2533" t="s">
        <v>6862</v>
      </c>
      <c r="I2533" t="str">
        <f t="shared" si="274"/>
        <v>John Brown</v>
      </c>
      <c r="J2533" t="s">
        <v>2136</v>
      </c>
      <c r="K2533" t="s">
        <v>17139</v>
      </c>
      <c r="L2533" t="s">
        <v>17150</v>
      </c>
      <c r="M2533" t="s">
        <v>17121</v>
      </c>
      <c r="P2533" t="str">
        <f t="shared" si="275"/>
        <v>Theater</v>
      </c>
      <c r="Q2533" t="str">
        <f t="shared" si="276"/>
        <v>Urban Planning</v>
      </c>
      <c r="R2533" t="str">
        <f t="shared" si="277"/>
        <v>Agriculture</v>
      </c>
      <c r="S2533" t="str">
        <f t="shared" si="278"/>
        <v>History</v>
      </c>
      <c r="T2533" t="str">
        <f t="shared" si="279"/>
        <v/>
      </c>
      <c r="V2533" s="3" t="str">
        <f t="array" ref="V2533">_xlfn.TEXTJOIN(", ", TRUE, IF(majors_data!$C$2:$C$101=P2533, majors_data!$A$2:$A$101, ""))</f>
        <v>49150744-aac2-44f9-8ca0-05ae90757bac, f5b20856-42b4-48bd-93d9-fbe2712c9e55</v>
      </c>
      <c r="W2533" s="3" t="str">
        <f t="array" ref="W2533">_xlfn.TEXTJOIN(", ", TRUE, IF(majors_data!$C$2:$C$101=Q2533, majors_data!$A$2:$A$101, ""))</f>
        <v>fa7f1f45-106f-4e8d-bd8c-cce0fd276256, 9630ccdb-1fb5-411d-a129-562993ba0569</v>
      </c>
      <c r="X2533" s="3" t="str">
        <f t="array" ref="X2533">_xlfn.TEXTJOIN(", ", TRUE, IF(majors_data!$C$2:$C$101=R2533, majors_data!$A$2:$A$101, ""))</f>
        <v>521b6a84-52f2-488c-b310-c95ae8ff1021, 15603f87-6ae3-403c-aad6-3cd82bdddc1e</v>
      </c>
      <c r="Y2533" s="3" t="str">
        <f t="array" ref="Y2533">_xlfn.TEXTJOIN(", ", TRUE, IF(majors_data!$C$2:$C$101=S2533, majors_data!$A$2:$A$101, ""))</f>
        <v>f6cf2da9-277c-4780-8c18-2a4727d35f64, af428f7f-7d22-4949-924b-37b9c13140fb, d2d40201-0152-4e55-bf95-406c1f66295b</v>
      </c>
      <c r="Z2533" s="3" t="str">
        <f t="array" ref="Z2533">_xlfn.TEXTJOIN(", ", TRUE, IF(majors_data!$C$2:$C$101=T2533, majors_data!$A$2:$A$101, ""))</f>
        <v/>
      </c>
      <c r="AA2533" s="3" t="str">
        <f t="shared" si="280"/>
        <v>49150744-aac2-44f9-8ca0-05ae90757bac, f5b20856-42b4-48bd-93d9-fbe2712c9e55, fa7f1f45-106f-4e8d-bd8c-cce0fd276256, 9630ccdb-1fb5-411d-a129-562993ba0569, 521b6a84-52f2-488c-b310-c95ae8ff1021, 15603f87-6ae3-403c-aad6-3cd82bdddc1e, f6cf2da9-277c-4780-8c18-2a4727d35f64, af428f7f-7d22-4949-924b-37b9c13140fb, d2d40201-0152-4e55-bf95-406c1f66295b</v>
      </c>
    </row>
    <row r="2534" spans="1:27">
      <c r="A2534" t="s">
        <v>6863</v>
      </c>
      <c r="B2534" t="s">
        <v>60</v>
      </c>
      <c r="C2534" t="s">
        <v>230</v>
      </c>
      <c r="D2534" t="s">
        <v>440</v>
      </c>
      <c r="E2534" s="1">
        <v>34848</v>
      </c>
      <c r="F2534" t="s">
        <v>6864</v>
      </c>
      <c r="I2534" t="str">
        <f t="shared" si="274"/>
        <v>Bob Johnson</v>
      </c>
      <c r="P2534" t="str">
        <f t="shared" si="275"/>
        <v/>
      </c>
      <c r="Q2534" t="str">
        <f t="shared" si="276"/>
        <v/>
      </c>
      <c r="R2534" t="str">
        <f t="shared" si="277"/>
        <v/>
      </c>
      <c r="S2534" t="str">
        <f t="shared" si="278"/>
        <v/>
      </c>
      <c r="T2534" t="str">
        <f t="shared" si="279"/>
        <v/>
      </c>
      <c r="V2534" s="3" t="str">
        <f t="array" ref="V2534">_xlfn.TEXTJOIN(", ", TRUE, IF(majors_data!$C$2:$C$101=P2534, majors_data!$A$2:$A$101, ""))</f>
        <v/>
      </c>
      <c r="W2534" s="3" t="str">
        <f t="array" ref="W2534">_xlfn.TEXTJOIN(", ", TRUE, IF(majors_data!$C$2:$C$101=Q2534, majors_data!$A$2:$A$101, ""))</f>
        <v/>
      </c>
      <c r="X2534" s="3" t="str">
        <f t="array" ref="X2534">_xlfn.TEXTJOIN(", ", TRUE, IF(majors_data!$C$2:$C$101=R2534, majors_data!$A$2:$A$101, ""))</f>
        <v/>
      </c>
      <c r="Y2534" s="3" t="str">
        <f t="array" ref="Y2534">_xlfn.TEXTJOIN(", ", TRUE, IF(majors_data!$C$2:$C$101=S2534, majors_data!$A$2:$A$101, ""))</f>
        <v/>
      </c>
      <c r="Z2534" s="3" t="str">
        <f t="array" ref="Z2534">_xlfn.TEXTJOIN(", ", TRUE, IF(majors_data!$C$2:$C$101=T2534, majors_data!$A$2:$A$101, ""))</f>
        <v/>
      </c>
      <c r="AA2534" s="3" t="str">
        <f t="shared" si="280"/>
        <v/>
      </c>
    </row>
    <row r="2535" spans="1:27">
      <c r="A2535" t="s">
        <v>6865</v>
      </c>
      <c r="B2535" t="s">
        <v>25</v>
      </c>
      <c r="C2535" t="s">
        <v>42</v>
      </c>
      <c r="D2535" t="s">
        <v>485</v>
      </c>
      <c r="E2535" s="1">
        <v>34471</v>
      </c>
      <c r="F2535" t="s">
        <v>6866</v>
      </c>
      <c r="G2535" t="s">
        <v>6867</v>
      </c>
      <c r="I2535" t="str">
        <f t="shared" si="274"/>
        <v>Linda Moore</v>
      </c>
      <c r="J2535" t="s">
        <v>95</v>
      </c>
      <c r="K2535" t="s">
        <v>17144</v>
      </c>
      <c r="L2535" t="s">
        <v>17126</v>
      </c>
      <c r="M2535" t="s">
        <v>17147</v>
      </c>
      <c r="P2535" t="str">
        <f t="shared" si="275"/>
        <v>Foreign Languages</v>
      </c>
      <c r="Q2535" t="str">
        <f t="shared" si="276"/>
        <v>Psychology</v>
      </c>
      <c r="R2535" t="str">
        <f t="shared" si="277"/>
        <v>Biology</v>
      </c>
      <c r="S2535" t="str">
        <f t="shared" si="278"/>
        <v>Nursing</v>
      </c>
      <c r="T2535" t="str">
        <f t="shared" si="279"/>
        <v/>
      </c>
      <c r="V2535" s="3" t="str">
        <f t="array" ref="V2535">_xlfn.TEXTJOIN(", ", TRUE, IF(majors_data!$C$2:$C$101=P2535, majors_data!$A$2:$A$101, ""))</f>
        <v>6dfeb9a0-918b-4038-ae4f-63ab374b9311, 589319dd-8b62-4842-bb7a-855eef1f8d6e</v>
      </c>
      <c r="W2535" s="3" t="str">
        <f t="array" ref="W2535">_xlfn.TEXTJOIN(", ", TRUE, IF(majors_data!$C$2:$C$101=Q2535, majors_data!$A$2:$A$101, ""))</f>
        <v>4d0b9e50-43d1-4da0-af2b-97d510bab9e2, 049d0ea9-2055-46a4-b821-0cbf6e36e4d5, 37b5c1f9-c15a-4947-b64d-025dc64c5241</v>
      </c>
      <c r="X2535" s="3" t="str">
        <f t="array" ref="X2535">_xlfn.TEXTJOIN(", ", TRUE, IF(majors_data!$C$2:$C$101=R2535, majors_data!$A$2:$A$101, ""))</f>
        <v>b33ae65d-523e-48c6-b10e-59346e1c6523, 4e64e115-2f29-4046-95c6-3f34c14feb83, 2ab329ca-9f50-4c70-9698-f44934cf4b69</v>
      </c>
      <c r="Y2535" s="3" t="str">
        <f t="array" ref="Y2535">_xlfn.TEXTJOIN(", ", TRUE, IF(majors_data!$C$2:$C$101=S2535, majors_data!$A$2:$A$101, ""))</f>
        <v>bcf5b4b8-c773-40a4-9ec1-9767753c0d44, 92ba9844-0c5e-4bfa-ad1c-ab41f8ac3d5e</v>
      </c>
      <c r="Z2535" s="3" t="str">
        <f t="array" ref="Z2535">_xlfn.TEXTJOIN(", ", TRUE, IF(majors_data!$C$2:$C$101=T2535, majors_data!$A$2:$A$101, ""))</f>
        <v/>
      </c>
      <c r="AA2535" s="3" t="str">
        <f t="shared" si="280"/>
        <v>6dfeb9a0-918b-4038-ae4f-63ab374b9311, 589319dd-8b62-4842-bb7a-855eef1f8d6e, 4d0b9e50-43d1-4da0-af2b-97d510bab9e2, 049d0ea9-2055-46a4-b821-0cbf6e36e4d5, 37b5c1f9-c15a-4947-b64d-025dc64c5241, b33ae65d-523e-48c6-b10e-59346e1c6523, 4e64e115-2f29-4046-95c6-3f34c14feb83, 2ab329ca-9f50-4c70-9698-f44934cf4b69, bcf5b4b8-c773-40a4-9ec1-9767753c0d44, 92ba9844-0c5e-4bfa-ad1c-ab41f8ac3d5e</v>
      </c>
    </row>
    <row r="2536" spans="1:27">
      <c r="A2536" t="s">
        <v>6868</v>
      </c>
      <c r="B2536" t="s">
        <v>8</v>
      </c>
      <c r="C2536" t="s">
        <v>21</v>
      </c>
      <c r="D2536" t="s">
        <v>147</v>
      </c>
      <c r="E2536" s="1">
        <v>25395</v>
      </c>
      <c r="F2536" t="s">
        <v>6869</v>
      </c>
      <c r="G2536" t="s">
        <v>6870</v>
      </c>
      <c r="I2536" t="str">
        <f t="shared" si="274"/>
        <v>David Brown</v>
      </c>
      <c r="J2536" t="s">
        <v>668</v>
      </c>
      <c r="K2536" t="s">
        <v>17137</v>
      </c>
      <c r="L2536" t="s">
        <v>17157</v>
      </c>
      <c r="M2536" t="s">
        <v>17137</v>
      </c>
      <c r="P2536" t="str">
        <f t="shared" si="275"/>
        <v>Health Science</v>
      </c>
      <c r="Q2536" t="str">
        <f t="shared" si="276"/>
        <v>Mechanical Engineering</v>
      </c>
      <c r="R2536" t="str">
        <f t="shared" si="277"/>
        <v>Environmental Science</v>
      </c>
      <c r="S2536" t="str">
        <f t="shared" si="278"/>
        <v>Mechanical Engineering</v>
      </c>
      <c r="T2536" t="str">
        <f t="shared" si="279"/>
        <v/>
      </c>
      <c r="V2536" s="3" t="str">
        <f t="array" ref="V2536">_xlfn.TEXTJOIN(", ", TRUE, IF(majors_data!$C$2:$C$101=P2536, majors_data!$A$2:$A$101, ""))</f>
        <v>1eeb53c2-5e82-4c6a-a81f-bea4af78b2f8, 31a96803-e0b0-464c-b44c-14316de7195f</v>
      </c>
      <c r="W2536" s="3" t="str">
        <f t="array" ref="W2536">_xlfn.TEXTJOIN(", ", TRUE, IF(majors_data!$C$2:$C$101=Q2536, majors_data!$A$2:$A$101, ""))</f>
        <v>d3d06262-f539-4a05-9e71-6e6113e9529b, efbed11c-6828-4d9a-bdc3-ffadce27497e, ab3572a8-144f-4148-9862-465bd9d7148b</v>
      </c>
      <c r="X2536" s="3" t="str">
        <f t="array" ref="X2536">_xlfn.TEXTJOIN(", ", TRUE, IF(majors_data!$C$2:$C$101=R2536, majors_data!$A$2:$A$101, ""))</f>
        <v>39af2a17-08ce-4282-8dd0-de4efe79980f, ce83ec69-0901-4423-87f6-92734cc8feb2</v>
      </c>
      <c r="Y2536" s="3" t="str">
        <f t="array" ref="Y2536">_xlfn.TEXTJOIN(", ", TRUE, IF(majors_data!$C$2:$C$101=S2536, majors_data!$A$2:$A$101, ""))</f>
        <v>d3d06262-f539-4a05-9e71-6e6113e9529b, efbed11c-6828-4d9a-bdc3-ffadce27497e, ab3572a8-144f-4148-9862-465bd9d7148b</v>
      </c>
      <c r="Z2536" s="3" t="str">
        <f t="array" ref="Z2536">_xlfn.TEXTJOIN(", ", TRUE, IF(majors_data!$C$2:$C$101=T2536, majors_data!$A$2:$A$101, ""))</f>
        <v/>
      </c>
      <c r="AA2536" s="3" t="str">
        <f t="shared" si="280"/>
        <v>1eeb53c2-5e82-4c6a-a81f-bea4af78b2f8, 31a96803-e0b0-464c-b44c-14316de7195f, d3d06262-f539-4a05-9e71-6e6113e9529b, efbed11c-6828-4d9a-bdc3-ffadce27497e, ab3572a8-144f-4148-9862-465bd9d7148b, 39af2a17-08ce-4282-8dd0-de4efe79980f, ce83ec69-0901-4423-87f6-92734cc8feb2, d3d06262-f539-4a05-9e71-6e6113e9529b, efbed11c-6828-4d9a-bdc3-ffadce27497e, ab3572a8-144f-4148-9862-465bd9d7148b</v>
      </c>
    </row>
    <row r="2537" spans="1:27">
      <c r="A2537" t="s">
        <v>6871</v>
      </c>
      <c r="B2537" t="s">
        <v>72</v>
      </c>
      <c r="C2537" t="s">
        <v>42</v>
      </c>
      <c r="D2537" t="s">
        <v>108</v>
      </c>
      <c r="E2537" s="1">
        <v>33251</v>
      </c>
      <c r="F2537" t="s">
        <v>6872</v>
      </c>
      <c r="G2537" t="s">
        <v>245</v>
      </c>
      <c r="I2537" t="str">
        <f t="shared" si="274"/>
        <v>James Moore</v>
      </c>
      <c r="J2537" t="s">
        <v>245</v>
      </c>
      <c r="P2537" t="str">
        <f t="shared" si="275"/>
        <v>History</v>
      </c>
      <c r="Q2537" t="str">
        <f t="shared" si="276"/>
        <v/>
      </c>
      <c r="R2537" t="str">
        <f t="shared" si="277"/>
        <v/>
      </c>
      <c r="S2537" t="str">
        <f t="shared" si="278"/>
        <v/>
      </c>
      <c r="T2537" t="str">
        <f t="shared" si="279"/>
        <v/>
      </c>
      <c r="V2537" s="3" t="str">
        <f t="array" ref="V2537">_xlfn.TEXTJOIN(", ", TRUE, IF(majors_data!$C$2:$C$101=P2537, majors_data!$A$2:$A$101, ""))</f>
        <v>f6cf2da9-277c-4780-8c18-2a4727d35f64, af428f7f-7d22-4949-924b-37b9c13140fb, d2d40201-0152-4e55-bf95-406c1f66295b</v>
      </c>
      <c r="W2537" s="3" t="str">
        <f t="array" ref="W2537">_xlfn.TEXTJOIN(", ", TRUE, IF(majors_data!$C$2:$C$101=Q2537, majors_data!$A$2:$A$101, ""))</f>
        <v/>
      </c>
      <c r="X2537" s="3" t="str">
        <f t="array" ref="X2537">_xlfn.TEXTJOIN(", ", TRUE, IF(majors_data!$C$2:$C$101=R2537, majors_data!$A$2:$A$101, ""))</f>
        <v/>
      </c>
      <c r="Y2537" s="3" t="str">
        <f t="array" ref="Y2537">_xlfn.TEXTJOIN(", ", TRUE, IF(majors_data!$C$2:$C$101=S2537, majors_data!$A$2:$A$101, ""))</f>
        <v/>
      </c>
      <c r="Z2537" s="3" t="str">
        <f t="array" ref="Z2537">_xlfn.TEXTJOIN(", ", TRUE, IF(majors_data!$C$2:$C$101=T2537, majors_data!$A$2:$A$101, ""))</f>
        <v/>
      </c>
      <c r="AA2537" s="3" t="str">
        <f t="shared" si="280"/>
        <v>f6cf2da9-277c-4780-8c18-2a4727d35f64, af428f7f-7d22-4949-924b-37b9c13140fb, d2d40201-0152-4e55-bf95-406c1f66295b</v>
      </c>
    </row>
    <row r="2538" spans="1:27">
      <c r="A2538" t="s">
        <v>6873</v>
      </c>
      <c r="B2538" t="s">
        <v>14</v>
      </c>
      <c r="C2538" t="s">
        <v>15</v>
      </c>
      <c r="D2538" t="s">
        <v>16</v>
      </c>
      <c r="E2538" s="1">
        <v>27260</v>
      </c>
      <c r="F2538" t="s">
        <v>6874</v>
      </c>
      <c r="G2538" t="s">
        <v>6875</v>
      </c>
      <c r="I2538" t="str">
        <f t="shared" si="274"/>
        <v>Jane Wilson</v>
      </c>
      <c r="J2538" t="s">
        <v>655</v>
      </c>
      <c r="K2538" t="s">
        <v>17120</v>
      </c>
      <c r="L2538" t="s">
        <v>17155</v>
      </c>
      <c r="M2538" t="s">
        <v>17126</v>
      </c>
      <c r="N2538" t="s">
        <v>17145</v>
      </c>
      <c r="P2538" t="str">
        <f t="shared" si="275"/>
        <v>Education</v>
      </c>
      <c r="Q2538" t="str">
        <f t="shared" si="276"/>
        <v>Criminal Justice</v>
      </c>
      <c r="R2538" t="str">
        <f t="shared" si="277"/>
        <v>Library Science</v>
      </c>
      <c r="S2538" t="str">
        <f t="shared" si="278"/>
        <v>Biology</v>
      </c>
      <c r="T2538" t="str">
        <f t="shared" si="279"/>
        <v>Sociology</v>
      </c>
      <c r="V2538" s="3" t="str">
        <f t="array" ref="V2538">_xlfn.TEXTJOIN(", ", TRUE, IF(majors_data!$C$2:$C$101=P2538, majors_data!$A$2:$A$101, ""))</f>
        <v>1e0ce7f9-cbf4-44c4-bfb7-725db39d17ea, dda17862-a51d-49f5-bc9f-b2caa7af10ef, 551cfc0c-5de9-4672-90a2-b0f5b644ed8c</v>
      </c>
      <c r="W2538" s="3" t="str">
        <f t="array" ref="W2538">_xlfn.TEXTJOIN(", ", TRUE, IF(majors_data!$C$2:$C$101=Q2538, majors_data!$A$2:$A$101, ""))</f>
        <v>b43b2475-66e9-49df-b826-4dbb0bb15b8b, bd5df5b0-28d6-45d5-8637-31903ae85330</v>
      </c>
      <c r="X2538" s="3" t="str">
        <f t="array" ref="X2538">_xlfn.TEXTJOIN(", ", TRUE, IF(majors_data!$C$2:$C$101=R2538, majors_data!$A$2:$A$101, ""))</f>
        <v>4ff85e34-9da3-47f2-beee-ec6175d82186, 450d53ce-7643-41e5-9d0d-b9d1eacead36</v>
      </c>
      <c r="Y2538" s="3" t="str">
        <f t="array" ref="Y2538">_xlfn.TEXTJOIN(", ", TRUE, IF(majors_data!$C$2:$C$101=S2538, majors_data!$A$2:$A$101, ""))</f>
        <v>b33ae65d-523e-48c6-b10e-59346e1c6523, 4e64e115-2f29-4046-95c6-3f34c14feb83, 2ab329ca-9f50-4c70-9698-f44934cf4b69</v>
      </c>
      <c r="Z2538" s="3" t="str">
        <f t="array" ref="Z2538">_xlfn.TEXTJOIN(", ", TRUE, IF(majors_data!$C$2:$C$101=T2538, majors_data!$A$2:$A$101, ""))</f>
        <v>dda33b53-0fff-4371-8a45-35a2192e86e8, 34c2e9da-d62c-4fdd-ad94-7befd2595222, 9e9ca12c-4178-40b5-a715-f166244e3adb</v>
      </c>
      <c r="AA2538" s="3" t="str">
        <f t="shared" si="280"/>
        <v>1e0ce7f9-cbf4-44c4-bfb7-725db39d17ea, dda17862-a51d-49f5-bc9f-b2caa7af10ef, 551cfc0c-5de9-4672-90a2-b0f5b644ed8c, b43b2475-66e9-49df-b826-4dbb0bb15b8b, bd5df5b0-28d6-45d5-8637-31903ae85330, 4ff85e34-9da3-47f2-beee-ec6175d82186, 450d53ce-7643-41e5-9d0d-b9d1eacead36, b33ae65d-523e-48c6-b10e-59346e1c6523, 4e64e115-2f29-4046-95c6-3f34c14feb83, 2ab329ca-9f50-4c70-9698-f44934cf4b69, dda33b53-0fff-4371-8a45-35a2192e86e8, 34c2e9da-d62c-4fdd-ad94-7befd2595222, 9e9ca12c-4178-40b5-a715-f166244e3adb</v>
      </c>
    </row>
    <row r="2539" spans="1:27">
      <c r="A2539" t="s">
        <v>6876</v>
      </c>
      <c r="B2539" t="s">
        <v>36</v>
      </c>
      <c r="C2539" t="s">
        <v>56</v>
      </c>
      <c r="D2539" t="s">
        <v>567</v>
      </c>
      <c r="E2539" s="1">
        <v>22521</v>
      </c>
      <c r="F2539" t="s">
        <v>6877</v>
      </c>
      <c r="G2539" t="s">
        <v>6878</v>
      </c>
      <c r="I2539" t="str">
        <f t="shared" si="274"/>
        <v>Alice Smith</v>
      </c>
      <c r="J2539" t="s">
        <v>737</v>
      </c>
      <c r="K2539" t="s">
        <v>17126</v>
      </c>
      <c r="L2539" t="s">
        <v>17156</v>
      </c>
      <c r="M2539" t="s">
        <v>17126</v>
      </c>
      <c r="P2539" t="str">
        <f t="shared" si="275"/>
        <v>Physics</v>
      </c>
      <c r="Q2539" t="str">
        <f t="shared" si="276"/>
        <v>Biology</v>
      </c>
      <c r="R2539" t="str">
        <f t="shared" si="277"/>
        <v>Theater</v>
      </c>
      <c r="S2539" t="str">
        <f t="shared" si="278"/>
        <v>Biology</v>
      </c>
      <c r="T2539" t="str">
        <f t="shared" si="279"/>
        <v/>
      </c>
      <c r="V2539" s="3" t="str">
        <f t="array" ref="V2539">_xlfn.TEXTJOIN(", ", TRUE, IF(majors_data!$C$2:$C$101=P2539, majors_data!$A$2:$A$101, ""))</f>
        <v>9dd4dfda-b0d2-4d4a-8642-a44db00f4a15, 534a2149-3015-472c-9de1-5db9e0f6b43e, fe8da200-3e6c-4017-983e-19b5aff7e800</v>
      </c>
      <c r="W2539" s="3" t="str">
        <f t="array" ref="W2539">_xlfn.TEXTJOIN(", ", TRUE, IF(majors_data!$C$2:$C$101=Q2539, majors_data!$A$2:$A$101, ""))</f>
        <v>b33ae65d-523e-48c6-b10e-59346e1c6523, 4e64e115-2f29-4046-95c6-3f34c14feb83, 2ab329ca-9f50-4c70-9698-f44934cf4b69</v>
      </c>
      <c r="X2539" s="3" t="str">
        <f t="array" ref="X2539">_xlfn.TEXTJOIN(", ", TRUE, IF(majors_data!$C$2:$C$101=R2539, majors_data!$A$2:$A$101, ""))</f>
        <v>49150744-aac2-44f9-8ca0-05ae90757bac, f5b20856-42b4-48bd-93d9-fbe2712c9e55</v>
      </c>
      <c r="Y2539" s="3" t="str">
        <f t="array" ref="Y2539">_xlfn.TEXTJOIN(", ", TRUE, IF(majors_data!$C$2:$C$101=S2539, majors_data!$A$2:$A$101, ""))</f>
        <v>b33ae65d-523e-48c6-b10e-59346e1c6523, 4e64e115-2f29-4046-95c6-3f34c14feb83, 2ab329ca-9f50-4c70-9698-f44934cf4b69</v>
      </c>
      <c r="Z2539" s="3" t="str">
        <f t="array" ref="Z2539">_xlfn.TEXTJOIN(", ", TRUE, IF(majors_data!$C$2:$C$101=T2539, majors_data!$A$2:$A$101, ""))</f>
        <v/>
      </c>
      <c r="AA2539" s="3" t="str">
        <f t="shared" si="280"/>
        <v>9dd4dfda-b0d2-4d4a-8642-a44db00f4a15, 534a2149-3015-472c-9de1-5db9e0f6b43e, fe8da200-3e6c-4017-983e-19b5aff7e800, b33ae65d-523e-48c6-b10e-59346e1c6523, 4e64e115-2f29-4046-95c6-3f34c14feb83, 2ab329ca-9f50-4c70-9698-f44934cf4b69, 49150744-aac2-44f9-8ca0-05ae90757bac, f5b20856-42b4-48bd-93d9-fbe2712c9e55, b33ae65d-523e-48c6-b10e-59346e1c6523, 4e64e115-2f29-4046-95c6-3f34c14feb83, 2ab329ca-9f50-4c70-9698-f44934cf4b69</v>
      </c>
    </row>
    <row r="2540" spans="1:27">
      <c r="A2540" t="s">
        <v>6879</v>
      </c>
      <c r="B2540" t="s">
        <v>14</v>
      </c>
      <c r="C2540" t="s">
        <v>56</v>
      </c>
      <c r="D2540" t="s">
        <v>743</v>
      </c>
      <c r="E2540" s="1">
        <v>34016</v>
      </c>
      <c r="F2540" t="s">
        <v>6880</v>
      </c>
      <c r="G2540" t="s">
        <v>6881</v>
      </c>
      <c r="I2540" t="str">
        <f t="shared" si="274"/>
        <v>Jane Smith</v>
      </c>
      <c r="J2540" t="s">
        <v>45</v>
      </c>
      <c r="K2540" t="s">
        <v>17126</v>
      </c>
      <c r="L2540" t="s">
        <v>17147</v>
      </c>
      <c r="M2540" t="s">
        <v>17121</v>
      </c>
      <c r="N2540" t="s">
        <v>17125</v>
      </c>
      <c r="P2540" t="str">
        <f t="shared" si="275"/>
        <v>Law</v>
      </c>
      <c r="Q2540" t="str">
        <f t="shared" si="276"/>
        <v>Biology</v>
      </c>
      <c r="R2540" t="str">
        <f t="shared" si="277"/>
        <v>Nursing</v>
      </c>
      <c r="S2540" t="str">
        <f t="shared" si="278"/>
        <v>History</v>
      </c>
      <c r="T2540" t="str">
        <f t="shared" si="279"/>
        <v>Marketing</v>
      </c>
      <c r="V2540" s="3" t="str">
        <f t="array" ref="V2540">_xlfn.TEXTJOIN(", ", TRUE, IF(majors_data!$C$2:$C$101=P2540, majors_data!$A$2:$A$101, ""))</f>
        <v>4ae8186a-1c4d-4b5e-8e7e-385e8b3e9c79, fcda77f1-d71f-4cbe-bb5c-fb12877aec40</v>
      </c>
      <c r="W2540" s="3" t="str">
        <f t="array" ref="W2540">_xlfn.TEXTJOIN(", ", TRUE, IF(majors_data!$C$2:$C$101=Q2540, majors_data!$A$2:$A$101, ""))</f>
        <v>b33ae65d-523e-48c6-b10e-59346e1c6523, 4e64e115-2f29-4046-95c6-3f34c14feb83, 2ab329ca-9f50-4c70-9698-f44934cf4b69</v>
      </c>
      <c r="X2540" s="3" t="str">
        <f t="array" ref="X2540">_xlfn.TEXTJOIN(", ", TRUE, IF(majors_data!$C$2:$C$101=R2540, majors_data!$A$2:$A$101, ""))</f>
        <v>bcf5b4b8-c773-40a4-9ec1-9767753c0d44, 92ba9844-0c5e-4bfa-ad1c-ab41f8ac3d5e</v>
      </c>
      <c r="Y2540" s="3" t="str">
        <f t="array" ref="Y2540">_xlfn.TEXTJOIN(", ", TRUE, IF(majors_data!$C$2:$C$101=S2540, majors_data!$A$2:$A$101, ""))</f>
        <v>f6cf2da9-277c-4780-8c18-2a4727d35f64, af428f7f-7d22-4949-924b-37b9c13140fb, d2d40201-0152-4e55-bf95-406c1f66295b</v>
      </c>
      <c r="Z2540" s="3" t="str">
        <f t="array" ref="Z2540">_xlfn.TEXTJOIN(", ", TRUE, IF(majors_data!$C$2:$C$101=T2540, majors_data!$A$2:$A$101, ""))</f>
        <v>c782f52b-d7ac-47f5-836a-376e4fccf31f, cabf5871-d0d1-43aa-a1e0-7b054ea1f92a, 1f2a78f5-deae-438d-be76-6d733a7dac87</v>
      </c>
      <c r="AA2540" s="3" t="str">
        <f t="shared" si="280"/>
        <v>4ae8186a-1c4d-4b5e-8e7e-385e8b3e9c79, fcda77f1-d71f-4cbe-bb5c-fb12877aec40, b33ae65d-523e-48c6-b10e-59346e1c6523, 4e64e115-2f29-4046-95c6-3f34c14feb83, 2ab329ca-9f50-4c70-9698-f44934cf4b69, bcf5b4b8-c773-40a4-9ec1-9767753c0d44, 92ba9844-0c5e-4bfa-ad1c-ab41f8ac3d5e, f6cf2da9-277c-4780-8c18-2a4727d35f64, af428f7f-7d22-4949-924b-37b9c13140fb, d2d40201-0152-4e55-bf95-406c1f66295b, c782f52b-d7ac-47f5-836a-376e4fccf31f, cabf5871-d0d1-43aa-a1e0-7b054ea1f92a, 1f2a78f5-deae-438d-be76-6d733a7dac87</v>
      </c>
    </row>
    <row r="2541" spans="1:27">
      <c r="A2541" t="s">
        <v>6882</v>
      </c>
      <c r="B2541" t="s">
        <v>119</v>
      </c>
      <c r="C2541" t="s">
        <v>31</v>
      </c>
      <c r="D2541" t="s">
        <v>524</v>
      </c>
      <c r="E2541" s="1">
        <v>26427</v>
      </c>
      <c r="F2541" t="s">
        <v>6883</v>
      </c>
      <c r="G2541" t="s">
        <v>3806</v>
      </c>
      <c r="I2541" t="str">
        <f t="shared" si="274"/>
        <v>Michael Doe</v>
      </c>
      <c r="J2541" t="s">
        <v>1570</v>
      </c>
      <c r="K2541" t="s">
        <v>17119</v>
      </c>
      <c r="P2541" t="str">
        <f t="shared" si="275"/>
        <v>Mathematics</v>
      </c>
      <c r="Q2541" t="str">
        <f t="shared" si="276"/>
        <v>Anthropology</v>
      </c>
      <c r="R2541" t="str">
        <f t="shared" si="277"/>
        <v/>
      </c>
      <c r="S2541" t="str">
        <f t="shared" si="278"/>
        <v/>
      </c>
      <c r="T2541" t="str">
        <f t="shared" si="279"/>
        <v/>
      </c>
      <c r="V2541" s="3" t="str">
        <f t="array" ref="V2541">_xlfn.TEXTJOIN(", ", TRUE, IF(majors_data!$C$2:$C$101=P2541, majors_data!$A$2:$A$101, ""))</f>
        <v>38b9874d-dd51-433a-bea9-2ef3ec79cb21, e3ae6951-0a5b-40c4-8b20-fd8b9ce4cecf, 4ad06de7-beaf-454c-aeda-59316f4a641c</v>
      </c>
      <c r="W2541" s="3" t="str">
        <f t="array" ref="W2541">_xlfn.TEXTJOIN(", ", TRUE, IF(majors_data!$C$2:$C$101=Q2541, majors_data!$A$2:$A$101, ""))</f>
        <v>37b765f0-fc71-4c9c-838b-f3a5ce0706ff, 5538f94c-9d38-4c6c-ab29-0987d27ec313</v>
      </c>
      <c r="X2541" s="3" t="str">
        <f t="array" ref="X2541">_xlfn.TEXTJOIN(", ", TRUE, IF(majors_data!$C$2:$C$101=R2541, majors_data!$A$2:$A$101, ""))</f>
        <v/>
      </c>
      <c r="Y2541" s="3" t="str">
        <f t="array" ref="Y2541">_xlfn.TEXTJOIN(", ", TRUE, IF(majors_data!$C$2:$C$101=S2541, majors_data!$A$2:$A$101, ""))</f>
        <v/>
      </c>
      <c r="Z2541" s="3" t="str">
        <f t="array" ref="Z2541">_xlfn.TEXTJOIN(", ", TRUE, IF(majors_data!$C$2:$C$101=T2541, majors_data!$A$2:$A$101, ""))</f>
        <v/>
      </c>
      <c r="AA2541" s="3" t="str">
        <f t="shared" si="280"/>
        <v>38b9874d-dd51-433a-bea9-2ef3ec79cb21, e3ae6951-0a5b-40c4-8b20-fd8b9ce4cecf, 4ad06de7-beaf-454c-aeda-59316f4a641c, 37b765f0-fc71-4c9c-838b-f3a5ce0706ff, 5538f94c-9d38-4c6c-ab29-0987d27ec313</v>
      </c>
    </row>
    <row r="2542" spans="1:27">
      <c r="A2542" t="s">
        <v>6884</v>
      </c>
      <c r="B2542" t="s">
        <v>119</v>
      </c>
      <c r="C2542" t="s">
        <v>56</v>
      </c>
      <c r="D2542" t="s">
        <v>273</v>
      </c>
      <c r="E2542" s="1">
        <v>22951</v>
      </c>
      <c r="F2542" t="s">
        <v>6885</v>
      </c>
      <c r="G2542" t="s">
        <v>6886</v>
      </c>
      <c r="I2542" t="str">
        <f t="shared" si="274"/>
        <v>Michael Smith</v>
      </c>
      <c r="J2542" t="s">
        <v>559</v>
      </c>
      <c r="K2542" t="s">
        <v>17146</v>
      </c>
      <c r="P2542" t="str">
        <f t="shared" si="275"/>
        <v>Marketing</v>
      </c>
      <c r="Q2542" t="str">
        <f t="shared" si="276"/>
        <v>Health Science</v>
      </c>
      <c r="R2542" t="str">
        <f t="shared" si="277"/>
        <v/>
      </c>
      <c r="S2542" t="str">
        <f t="shared" si="278"/>
        <v/>
      </c>
      <c r="T2542" t="str">
        <f t="shared" si="279"/>
        <v/>
      </c>
      <c r="V2542" s="3" t="str">
        <f t="array" ref="V2542">_xlfn.TEXTJOIN(", ", TRUE, IF(majors_data!$C$2:$C$101=P2542, majors_data!$A$2:$A$101, ""))</f>
        <v>c782f52b-d7ac-47f5-836a-376e4fccf31f, cabf5871-d0d1-43aa-a1e0-7b054ea1f92a, 1f2a78f5-deae-438d-be76-6d733a7dac87</v>
      </c>
      <c r="W2542" s="3" t="str">
        <f t="array" ref="W2542">_xlfn.TEXTJOIN(", ", TRUE, IF(majors_data!$C$2:$C$101=Q2542, majors_data!$A$2:$A$101, ""))</f>
        <v>1eeb53c2-5e82-4c6a-a81f-bea4af78b2f8, 31a96803-e0b0-464c-b44c-14316de7195f</v>
      </c>
      <c r="X2542" s="3" t="str">
        <f t="array" ref="X2542">_xlfn.TEXTJOIN(", ", TRUE, IF(majors_data!$C$2:$C$101=R2542, majors_data!$A$2:$A$101, ""))</f>
        <v/>
      </c>
      <c r="Y2542" s="3" t="str">
        <f t="array" ref="Y2542">_xlfn.TEXTJOIN(", ", TRUE, IF(majors_data!$C$2:$C$101=S2542, majors_data!$A$2:$A$101, ""))</f>
        <v/>
      </c>
      <c r="Z2542" s="3" t="str">
        <f t="array" ref="Z2542">_xlfn.TEXTJOIN(", ", TRUE, IF(majors_data!$C$2:$C$101=T2542, majors_data!$A$2:$A$101, ""))</f>
        <v/>
      </c>
      <c r="AA2542" s="3" t="str">
        <f t="shared" si="280"/>
        <v>c782f52b-d7ac-47f5-836a-376e4fccf31f, cabf5871-d0d1-43aa-a1e0-7b054ea1f92a, 1f2a78f5-deae-438d-be76-6d733a7dac87, 1eeb53c2-5e82-4c6a-a81f-bea4af78b2f8, 31a96803-e0b0-464c-b44c-14316de7195f</v>
      </c>
    </row>
    <row r="2543" spans="1:27">
      <c r="A2543" s="2" t="s">
        <v>6887</v>
      </c>
      <c r="B2543" t="s">
        <v>72</v>
      </c>
      <c r="C2543" t="s">
        <v>47</v>
      </c>
      <c r="D2543" t="s">
        <v>73</v>
      </c>
      <c r="E2543" s="1">
        <v>33733</v>
      </c>
      <c r="F2543" t="s">
        <v>6888</v>
      </c>
      <c r="G2543" t="s">
        <v>6889</v>
      </c>
      <c r="I2543" t="str">
        <f t="shared" si="274"/>
        <v>James Davis</v>
      </c>
      <c r="J2543" t="s">
        <v>559</v>
      </c>
      <c r="K2543" t="s">
        <v>17136</v>
      </c>
      <c r="L2543" t="s">
        <v>17145</v>
      </c>
      <c r="M2543" t="s">
        <v>17153</v>
      </c>
      <c r="N2543" t="s">
        <v>17143</v>
      </c>
      <c r="P2543" t="str">
        <f t="shared" si="275"/>
        <v>Marketing</v>
      </c>
      <c r="Q2543" t="str">
        <f t="shared" si="276"/>
        <v>Music</v>
      </c>
      <c r="R2543" t="str">
        <f t="shared" si="277"/>
        <v>Sociology</v>
      </c>
      <c r="S2543" t="str">
        <f t="shared" si="278"/>
        <v>Computer Science</v>
      </c>
      <c r="T2543" t="str">
        <f t="shared" si="279"/>
        <v>Communications</v>
      </c>
      <c r="V2543" s="3" t="str">
        <f t="array" ref="V2543">_xlfn.TEXTJOIN(", ", TRUE, IF(majors_data!$C$2:$C$101=P2543, majors_data!$A$2:$A$101, ""))</f>
        <v>c782f52b-d7ac-47f5-836a-376e4fccf31f, cabf5871-d0d1-43aa-a1e0-7b054ea1f92a, 1f2a78f5-deae-438d-be76-6d733a7dac87</v>
      </c>
      <c r="W2543" s="3" t="str">
        <f t="array" ref="W2543">_xlfn.TEXTJOIN(", ", TRUE, IF(majors_data!$C$2:$C$101=Q2543, majors_data!$A$2:$A$101, ""))</f>
        <v>e00c66ff-cb22-45b1-a5e8-8b3cde249016, 9a1dc165-a7e3-4d94-96b3-aed7943cd257</v>
      </c>
      <c r="X2543" s="3" t="str">
        <f t="array" ref="X2543">_xlfn.TEXTJOIN(", ", TRUE, IF(majors_data!$C$2:$C$101=R2543, majors_data!$A$2:$A$101, ""))</f>
        <v>dda33b53-0fff-4371-8a45-35a2192e86e8, 34c2e9da-d62c-4fdd-ad94-7befd2595222, 9e9ca12c-4178-40b5-a715-f166244e3adb</v>
      </c>
      <c r="Y2543" s="3" t="str">
        <f t="array" ref="Y2543">_xlfn.TEXTJOIN(", ", TRUE, IF(majors_data!$C$2:$C$101=S2543, majors_data!$A$2:$A$101, ""))</f>
        <v>12c5d420-9bbc-455d-9794-7780bc5fea5b, 036ab592-da37-4aac-ac4b-3a2eb132eb76, 91d3ffda-02df-4108-a302-e3764e021ccf</v>
      </c>
      <c r="Z2543" s="3" t="str">
        <f t="array" ref="Z2543">_xlfn.TEXTJOIN(", ", TRUE, IF(majors_data!$C$2:$C$101=T2543, majors_data!$A$2:$A$101, ""))</f>
        <v>2c6e4248-da4d-4cb3-ac58-3cd04aa203fa, c8e9582b-d7bd-48cb-9cab-9f953712e952</v>
      </c>
      <c r="AA2543" s="3" t="str">
        <f t="shared" si="280"/>
        <v>c782f52b-d7ac-47f5-836a-376e4fccf31f, cabf5871-d0d1-43aa-a1e0-7b054ea1f92a, 1f2a78f5-deae-438d-be76-6d733a7dac87, e00c66ff-cb22-45b1-a5e8-8b3cde249016, 9a1dc165-a7e3-4d94-96b3-aed7943cd257, dda33b53-0fff-4371-8a45-35a2192e86e8, 34c2e9da-d62c-4fdd-ad94-7befd2595222, 9e9ca12c-4178-40b5-a715-f166244e3adb, 12c5d420-9bbc-455d-9794-7780bc5fea5b, 036ab592-da37-4aac-ac4b-3a2eb132eb76, 91d3ffda-02df-4108-a302-e3764e021ccf, 2c6e4248-da4d-4cb3-ac58-3cd04aa203fa, c8e9582b-d7bd-48cb-9cab-9f953712e952</v>
      </c>
    </row>
    <row r="2544" spans="1:27">
      <c r="A2544" t="s">
        <v>6890</v>
      </c>
      <c r="B2544" t="s">
        <v>14</v>
      </c>
      <c r="C2544" t="s">
        <v>47</v>
      </c>
      <c r="D2544" t="s">
        <v>240</v>
      </c>
      <c r="E2544" s="1">
        <v>24398</v>
      </c>
      <c r="F2544" t="s">
        <v>6891</v>
      </c>
      <c r="I2544" t="str">
        <f t="shared" si="274"/>
        <v>Jane Davis</v>
      </c>
      <c r="P2544" t="str">
        <f t="shared" si="275"/>
        <v/>
      </c>
      <c r="Q2544" t="str">
        <f t="shared" si="276"/>
        <v/>
      </c>
      <c r="R2544" t="str">
        <f t="shared" si="277"/>
        <v/>
      </c>
      <c r="S2544" t="str">
        <f t="shared" si="278"/>
        <v/>
      </c>
      <c r="T2544" t="str">
        <f t="shared" si="279"/>
        <v/>
      </c>
      <c r="V2544" s="3" t="str">
        <f t="array" ref="V2544">_xlfn.TEXTJOIN(", ", TRUE, IF(majors_data!$C$2:$C$101=P2544, majors_data!$A$2:$A$101, ""))</f>
        <v/>
      </c>
      <c r="W2544" s="3" t="str">
        <f t="array" ref="W2544">_xlfn.TEXTJOIN(", ", TRUE, IF(majors_data!$C$2:$C$101=Q2544, majors_data!$A$2:$A$101, ""))</f>
        <v/>
      </c>
      <c r="X2544" s="3" t="str">
        <f t="array" ref="X2544">_xlfn.TEXTJOIN(", ", TRUE, IF(majors_data!$C$2:$C$101=R2544, majors_data!$A$2:$A$101, ""))</f>
        <v/>
      </c>
      <c r="Y2544" s="3" t="str">
        <f t="array" ref="Y2544">_xlfn.TEXTJOIN(", ", TRUE, IF(majors_data!$C$2:$C$101=S2544, majors_data!$A$2:$A$101, ""))</f>
        <v/>
      </c>
      <c r="Z2544" s="3" t="str">
        <f t="array" ref="Z2544">_xlfn.TEXTJOIN(", ", TRUE, IF(majors_data!$C$2:$C$101=T2544, majors_data!$A$2:$A$101, ""))</f>
        <v/>
      </c>
      <c r="AA2544" s="3" t="str">
        <f t="shared" si="280"/>
        <v/>
      </c>
    </row>
    <row r="2545" spans="1:27">
      <c r="A2545" t="s">
        <v>6892</v>
      </c>
      <c r="B2545" t="s">
        <v>51</v>
      </c>
      <c r="C2545" t="s">
        <v>56</v>
      </c>
      <c r="D2545" t="s">
        <v>735</v>
      </c>
      <c r="E2545" s="1">
        <v>36781</v>
      </c>
      <c r="F2545" t="s">
        <v>6893</v>
      </c>
      <c r="G2545" t="s">
        <v>6894</v>
      </c>
      <c r="I2545" t="str">
        <f t="shared" si="274"/>
        <v>Emily Smith</v>
      </c>
      <c r="J2545" t="s">
        <v>2533</v>
      </c>
      <c r="K2545" t="s">
        <v>17147</v>
      </c>
      <c r="L2545" t="s">
        <v>17132</v>
      </c>
      <c r="M2545" t="s">
        <v>17126</v>
      </c>
      <c r="N2545" t="s">
        <v>17131</v>
      </c>
      <c r="P2545" t="str">
        <f t="shared" si="275"/>
        <v>Urban Planning</v>
      </c>
      <c r="Q2545" t="str">
        <f t="shared" si="276"/>
        <v>Nursing</v>
      </c>
      <c r="R2545" t="str">
        <f t="shared" si="277"/>
        <v>Accounting</v>
      </c>
      <c r="S2545" t="str">
        <f t="shared" si="278"/>
        <v>Biology</v>
      </c>
      <c r="T2545" t="str">
        <f t="shared" si="279"/>
        <v>Public Health</v>
      </c>
      <c r="V2545" s="3" t="str">
        <f t="array" ref="V2545">_xlfn.TEXTJOIN(", ", TRUE, IF(majors_data!$C$2:$C$101=P2545, majors_data!$A$2:$A$101, ""))</f>
        <v>fa7f1f45-106f-4e8d-bd8c-cce0fd276256, 9630ccdb-1fb5-411d-a129-562993ba0569</v>
      </c>
      <c r="W2545" s="3" t="str">
        <f t="array" ref="W2545">_xlfn.TEXTJOIN(", ", TRUE, IF(majors_data!$C$2:$C$101=Q2545, majors_data!$A$2:$A$101, ""))</f>
        <v>bcf5b4b8-c773-40a4-9ec1-9767753c0d44, 92ba9844-0c5e-4bfa-ad1c-ab41f8ac3d5e</v>
      </c>
      <c r="X2545" s="3" t="str">
        <f t="array" ref="X2545">_xlfn.TEXTJOIN(", ", TRUE, IF(majors_data!$C$2:$C$101=R2545, majors_data!$A$2:$A$101, ""))</f>
        <v>f66e3050-2b7f-4d30-bc1e-f1c26d6a2aa2, 16f85a4c-9e5b-4f05-ac70-25acb3032c48, d25284f4-c84e-48db-b41e-dc42085a55f9</v>
      </c>
      <c r="Y2545" s="3" t="str">
        <f t="array" ref="Y2545">_xlfn.TEXTJOIN(", ", TRUE, IF(majors_data!$C$2:$C$101=S2545, majors_data!$A$2:$A$101, ""))</f>
        <v>b33ae65d-523e-48c6-b10e-59346e1c6523, 4e64e115-2f29-4046-95c6-3f34c14feb83, 2ab329ca-9f50-4c70-9698-f44934cf4b69</v>
      </c>
      <c r="Z2545" s="3" t="str">
        <f t="array" ref="Z2545">_xlfn.TEXTJOIN(", ", TRUE, IF(majors_data!$C$2:$C$101=T2545, majors_data!$A$2:$A$101, ""))</f>
        <v>9cbfac3c-fb8a-4ebd-b677-c223a57ac329, d464054e-8f96-4d3d-b9d5-a40f34507b88</v>
      </c>
      <c r="AA2545" s="3" t="str">
        <f t="shared" si="280"/>
        <v>fa7f1f45-106f-4e8d-bd8c-cce0fd276256, 9630ccdb-1fb5-411d-a129-562993ba0569, bcf5b4b8-c773-40a4-9ec1-9767753c0d44, 92ba9844-0c5e-4bfa-ad1c-ab41f8ac3d5e, f66e3050-2b7f-4d30-bc1e-f1c26d6a2aa2, 16f85a4c-9e5b-4f05-ac70-25acb3032c48, d25284f4-c84e-48db-b41e-dc42085a55f9, b33ae65d-523e-48c6-b10e-59346e1c6523, 4e64e115-2f29-4046-95c6-3f34c14feb83, 2ab329ca-9f50-4c70-9698-f44934cf4b69, 9cbfac3c-fb8a-4ebd-b677-c223a57ac329, d464054e-8f96-4d3d-b9d5-a40f34507b88</v>
      </c>
    </row>
    <row r="2546" spans="1:27">
      <c r="A2546" t="s">
        <v>6895</v>
      </c>
      <c r="B2546" t="s">
        <v>14</v>
      </c>
      <c r="C2546" t="s">
        <v>37</v>
      </c>
      <c r="D2546" t="s">
        <v>710</v>
      </c>
      <c r="E2546" s="1">
        <v>34023</v>
      </c>
      <c r="F2546" t="s">
        <v>6896</v>
      </c>
      <c r="G2546" t="s">
        <v>6897</v>
      </c>
      <c r="I2546" t="str">
        <f t="shared" si="274"/>
        <v>Jane Williams</v>
      </c>
      <c r="J2546" t="s">
        <v>95</v>
      </c>
      <c r="K2546" t="s">
        <v>17121</v>
      </c>
      <c r="L2546" t="s">
        <v>17130</v>
      </c>
      <c r="M2546" t="s">
        <v>17121</v>
      </c>
      <c r="N2546" t="s">
        <v>17150</v>
      </c>
      <c r="P2546" t="str">
        <f t="shared" si="275"/>
        <v>Foreign Languages</v>
      </c>
      <c r="Q2546" t="str">
        <f t="shared" si="276"/>
        <v>History</v>
      </c>
      <c r="R2546" t="str">
        <f t="shared" si="277"/>
        <v>Education</v>
      </c>
      <c r="S2546" t="str">
        <f t="shared" si="278"/>
        <v>History</v>
      </c>
      <c r="T2546" t="str">
        <f t="shared" si="279"/>
        <v>Agriculture</v>
      </c>
      <c r="V2546" s="3" t="str">
        <f t="array" ref="V2546">_xlfn.TEXTJOIN(", ", TRUE, IF(majors_data!$C$2:$C$101=P2546, majors_data!$A$2:$A$101, ""))</f>
        <v>6dfeb9a0-918b-4038-ae4f-63ab374b9311, 589319dd-8b62-4842-bb7a-855eef1f8d6e</v>
      </c>
      <c r="W2546" s="3" t="str">
        <f t="array" ref="W2546">_xlfn.TEXTJOIN(", ", TRUE, IF(majors_data!$C$2:$C$101=Q2546, majors_data!$A$2:$A$101, ""))</f>
        <v>f6cf2da9-277c-4780-8c18-2a4727d35f64, af428f7f-7d22-4949-924b-37b9c13140fb, d2d40201-0152-4e55-bf95-406c1f66295b</v>
      </c>
      <c r="X2546" s="3" t="str">
        <f t="array" ref="X2546">_xlfn.TEXTJOIN(", ", TRUE, IF(majors_data!$C$2:$C$101=R2546, majors_data!$A$2:$A$101, ""))</f>
        <v>1e0ce7f9-cbf4-44c4-bfb7-725db39d17ea, dda17862-a51d-49f5-bc9f-b2caa7af10ef, 551cfc0c-5de9-4672-90a2-b0f5b644ed8c</v>
      </c>
      <c r="Y2546" s="3" t="str">
        <f t="array" ref="Y2546">_xlfn.TEXTJOIN(", ", TRUE, IF(majors_data!$C$2:$C$101=S2546, majors_data!$A$2:$A$101, ""))</f>
        <v>f6cf2da9-277c-4780-8c18-2a4727d35f64, af428f7f-7d22-4949-924b-37b9c13140fb, d2d40201-0152-4e55-bf95-406c1f66295b</v>
      </c>
      <c r="Z2546" s="3" t="str">
        <f t="array" ref="Z2546">_xlfn.TEXTJOIN(", ", TRUE, IF(majors_data!$C$2:$C$101=T2546, majors_data!$A$2:$A$101, ""))</f>
        <v>521b6a84-52f2-488c-b310-c95ae8ff1021, 15603f87-6ae3-403c-aad6-3cd82bdddc1e</v>
      </c>
      <c r="AA2546" s="3" t="str">
        <f t="shared" si="280"/>
        <v>6dfeb9a0-918b-4038-ae4f-63ab374b9311, 589319dd-8b62-4842-bb7a-855eef1f8d6e, f6cf2da9-277c-4780-8c18-2a4727d35f64, af428f7f-7d22-4949-924b-37b9c13140fb, d2d40201-0152-4e55-bf95-406c1f66295b, 1e0ce7f9-cbf4-44c4-bfb7-725db39d17ea, dda17862-a51d-49f5-bc9f-b2caa7af10ef, 551cfc0c-5de9-4672-90a2-b0f5b644ed8c, f6cf2da9-277c-4780-8c18-2a4727d35f64, af428f7f-7d22-4949-924b-37b9c13140fb, d2d40201-0152-4e55-bf95-406c1f66295b, 521b6a84-52f2-488c-b310-c95ae8ff1021, 15603f87-6ae3-403c-aad6-3cd82bdddc1e</v>
      </c>
    </row>
    <row r="2547" spans="1:27">
      <c r="A2547" t="s">
        <v>6898</v>
      </c>
      <c r="B2547" t="s">
        <v>20</v>
      </c>
      <c r="C2547" t="s">
        <v>9</v>
      </c>
      <c r="D2547" t="s">
        <v>261</v>
      </c>
      <c r="E2547" s="1">
        <v>31361</v>
      </c>
      <c r="F2547" t="s">
        <v>6899</v>
      </c>
      <c r="G2547" t="s">
        <v>6900</v>
      </c>
      <c r="I2547" t="str">
        <f t="shared" si="274"/>
        <v>John Taylor</v>
      </c>
      <c r="J2547" t="s">
        <v>83</v>
      </c>
      <c r="K2547" t="s">
        <v>17156</v>
      </c>
      <c r="L2547" t="s">
        <v>17135</v>
      </c>
      <c r="P2547" t="str">
        <f t="shared" si="275"/>
        <v>Political Science</v>
      </c>
      <c r="Q2547" t="str">
        <f t="shared" si="276"/>
        <v>Theater</v>
      </c>
      <c r="R2547" t="str">
        <f t="shared" si="277"/>
        <v>Business Administration</v>
      </c>
      <c r="S2547" t="str">
        <f t="shared" si="278"/>
        <v/>
      </c>
      <c r="T2547" t="str">
        <f t="shared" si="279"/>
        <v/>
      </c>
      <c r="V2547" s="3" t="str">
        <f t="array" ref="V2547">_xlfn.TEXTJOIN(", ", TRUE, IF(majors_data!$C$2:$C$101=P2547, majors_data!$A$2:$A$101, ""))</f>
        <v>4fc222e3-9728-408a-b24b-171c919f81ea, 7f5bc724-d171-406e-bf3b-cd9d868174f2, b32c172c-a1d5-4cc9-a1fc-f5f4b2365ea4</v>
      </c>
      <c r="W2547" s="3" t="str">
        <f t="array" ref="W2547">_xlfn.TEXTJOIN(", ", TRUE, IF(majors_data!$C$2:$C$101=Q2547, majors_data!$A$2:$A$101, ""))</f>
        <v>49150744-aac2-44f9-8ca0-05ae90757bac, f5b20856-42b4-48bd-93d9-fbe2712c9e55</v>
      </c>
      <c r="X2547" s="3" t="str">
        <f t="array" ref="X2547">_xlfn.TEXTJOIN(", ", TRUE, IF(majors_data!$C$2:$C$101=R2547, majors_data!$A$2:$A$101, ""))</f>
        <v>ad1e7d8e-5114-413f-921d-a35552003ee4, c132b04e-83bd-4b24-8fe4-5a9a015e7c93, 1e0b04ba-18d5-4ab9-a1e5-23449bbc4a0b</v>
      </c>
      <c r="Y2547" s="3" t="str">
        <f t="array" ref="Y2547">_xlfn.TEXTJOIN(", ", TRUE, IF(majors_data!$C$2:$C$101=S2547, majors_data!$A$2:$A$101, ""))</f>
        <v/>
      </c>
      <c r="Z2547" s="3" t="str">
        <f t="array" ref="Z2547">_xlfn.TEXTJOIN(", ", TRUE, IF(majors_data!$C$2:$C$101=T2547, majors_data!$A$2:$A$101, ""))</f>
        <v/>
      </c>
      <c r="AA2547" s="3" t="str">
        <f t="shared" si="280"/>
        <v>4fc222e3-9728-408a-b24b-171c919f81ea, 7f5bc724-d171-406e-bf3b-cd9d868174f2, b32c172c-a1d5-4cc9-a1fc-f5f4b2365ea4, 49150744-aac2-44f9-8ca0-05ae90757bac, f5b20856-42b4-48bd-93d9-fbe2712c9e55, ad1e7d8e-5114-413f-921d-a35552003ee4, c132b04e-83bd-4b24-8fe4-5a9a015e7c93, 1e0b04ba-18d5-4ab9-a1e5-23449bbc4a0b</v>
      </c>
    </row>
    <row r="2548" spans="1:27">
      <c r="A2548" t="s">
        <v>6901</v>
      </c>
      <c r="B2548" t="s">
        <v>8</v>
      </c>
      <c r="C2548" t="s">
        <v>9</v>
      </c>
      <c r="D2548" t="s">
        <v>10</v>
      </c>
      <c r="E2548" s="1">
        <v>34936</v>
      </c>
      <c r="F2548" t="s">
        <v>6902</v>
      </c>
      <c r="G2548" t="s">
        <v>6903</v>
      </c>
      <c r="I2548" t="str">
        <f t="shared" si="274"/>
        <v>David Taylor</v>
      </c>
      <c r="J2548" t="s">
        <v>843</v>
      </c>
      <c r="K2548" t="s">
        <v>17120</v>
      </c>
      <c r="L2548" t="s">
        <v>17128</v>
      </c>
      <c r="M2548" t="s">
        <v>17128</v>
      </c>
      <c r="N2548" t="s">
        <v>17137</v>
      </c>
      <c r="P2548" t="str">
        <f t="shared" si="275"/>
        <v>Journalism</v>
      </c>
      <c r="Q2548" t="str">
        <f t="shared" si="276"/>
        <v>Criminal Justice</v>
      </c>
      <c r="R2548" t="str">
        <f t="shared" si="277"/>
        <v>Mathematics</v>
      </c>
      <c r="S2548" t="str">
        <f t="shared" si="278"/>
        <v>Mathematics</v>
      </c>
      <c r="T2548" t="str">
        <f t="shared" si="279"/>
        <v>Mechanical Engineering</v>
      </c>
      <c r="V2548" s="3" t="str">
        <f t="array" ref="V2548">_xlfn.TEXTJOIN(", ", TRUE, IF(majors_data!$C$2:$C$101=P2548, majors_data!$A$2:$A$101, ""))</f>
        <v>3100982d-c037-4a3f-a3ed-83e66b248c8d, ebbcecbe-be84-4fb4-bb4e-6420356ebe5a</v>
      </c>
      <c r="W2548" s="3" t="str">
        <f t="array" ref="W2548">_xlfn.TEXTJOIN(", ", TRUE, IF(majors_data!$C$2:$C$101=Q2548, majors_data!$A$2:$A$101, ""))</f>
        <v>b43b2475-66e9-49df-b826-4dbb0bb15b8b, bd5df5b0-28d6-45d5-8637-31903ae85330</v>
      </c>
      <c r="X2548" s="3" t="str">
        <f t="array" ref="X2548">_xlfn.TEXTJOIN(", ", TRUE, IF(majors_data!$C$2:$C$101=R2548, majors_data!$A$2:$A$101, ""))</f>
        <v>38b9874d-dd51-433a-bea9-2ef3ec79cb21, e3ae6951-0a5b-40c4-8b20-fd8b9ce4cecf, 4ad06de7-beaf-454c-aeda-59316f4a641c</v>
      </c>
      <c r="Y2548" s="3" t="str">
        <f t="array" ref="Y2548">_xlfn.TEXTJOIN(", ", TRUE, IF(majors_data!$C$2:$C$101=S2548, majors_data!$A$2:$A$101, ""))</f>
        <v>38b9874d-dd51-433a-bea9-2ef3ec79cb21, e3ae6951-0a5b-40c4-8b20-fd8b9ce4cecf, 4ad06de7-beaf-454c-aeda-59316f4a641c</v>
      </c>
      <c r="Z2548" s="3" t="str">
        <f t="array" ref="Z2548">_xlfn.TEXTJOIN(", ", TRUE, IF(majors_data!$C$2:$C$101=T2548, majors_data!$A$2:$A$101, ""))</f>
        <v>d3d06262-f539-4a05-9e71-6e6113e9529b, efbed11c-6828-4d9a-bdc3-ffadce27497e, ab3572a8-144f-4148-9862-465bd9d7148b</v>
      </c>
      <c r="AA2548" s="3" t="str">
        <f t="shared" si="280"/>
        <v>3100982d-c037-4a3f-a3ed-83e66b248c8d, ebbcecbe-be84-4fb4-bb4e-6420356ebe5a, b43b2475-66e9-49df-b826-4dbb0bb15b8b, bd5df5b0-28d6-45d5-8637-31903ae85330, 38b9874d-dd51-433a-bea9-2ef3ec79cb21, e3ae6951-0a5b-40c4-8b20-fd8b9ce4cecf, 4ad06de7-beaf-454c-aeda-59316f4a641c, 38b9874d-dd51-433a-bea9-2ef3ec79cb21, e3ae6951-0a5b-40c4-8b20-fd8b9ce4cecf, 4ad06de7-beaf-454c-aeda-59316f4a641c, d3d06262-f539-4a05-9e71-6e6113e9529b, efbed11c-6828-4d9a-bdc3-ffadce27497e, ab3572a8-144f-4148-9862-465bd9d7148b</v>
      </c>
    </row>
    <row r="2549" spans="1:27">
      <c r="A2549" t="s">
        <v>6904</v>
      </c>
      <c r="B2549" t="s">
        <v>36</v>
      </c>
      <c r="C2549" t="s">
        <v>80</v>
      </c>
      <c r="D2549" t="s">
        <v>293</v>
      </c>
      <c r="E2549" s="1">
        <v>30315</v>
      </c>
      <c r="F2549" t="s">
        <v>6905</v>
      </c>
      <c r="G2549" t="s">
        <v>6906</v>
      </c>
      <c r="I2549" t="str">
        <f t="shared" si="274"/>
        <v>Alice Miller</v>
      </c>
      <c r="J2549" t="s">
        <v>843</v>
      </c>
      <c r="K2549" t="s">
        <v>17147</v>
      </c>
      <c r="P2549" t="str">
        <f t="shared" si="275"/>
        <v>Journalism</v>
      </c>
      <c r="Q2549" t="str">
        <f t="shared" si="276"/>
        <v>Nursing</v>
      </c>
      <c r="R2549" t="str">
        <f t="shared" si="277"/>
        <v/>
      </c>
      <c r="S2549" t="str">
        <f t="shared" si="278"/>
        <v/>
      </c>
      <c r="T2549" t="str">
        <f t="shared" si="279"/>
        <v/>
      </c>
      <c r="V2549" s="3" t="str">
        <f t="array" ref="V2549">_xlfn.TEXTJOIN(", ", TRUE, IF(majors_data!$C$2:$C$101=P2549, majors_data!$A$2:$A$101, ""))</f>
        <v>3100982d-c037-4a3f-a3ed-83e66b248c8d, ebbcecbe-be84-4fb4-bb4e-6420356ebe5a</v>
      </c>
      <c r="W2549" s="3" t="str">
        <f t="array" ref="W2549">_xlfn.TEXTJOIN(", ", TRUE, IF(majors_data!$C$2:$C$101=Q2549, majors_data!$A$2:$A$101, ""))</f>
        <v>bcf5b4b8-c773-40a4-9ec1-9767753c0d44, 92ba9844-0c5e-4bfa-ad1c-ab41f8ac3d5e</v>
      </c>
      <c r="X2549" s="3" t="str">
        <f t="array" ref="X2549">_xlfn.TEXTJOIN(", ", TRUE, IF(majors_data!$C$2:$C$101=R2549, majors_data!$A$2:$A$101, ""))</f>
        <v/>
      </c>
      <c r="Y2549" s="3" t="str">
        <f t="array" ref="Y2549">_xlfn.TEXTJOIN(", ", TRUE, IF(majors_data!$C$2:$C$101=S2549, majors_data!$A$2:$A$101, ""))</f>
        <v/>
      </c>
      <c r="Z2549" s="3" t="str">
        <f t="array" ref="Z2549">_xlfn.TEXTJOIN(", ", TRUE, IF(majors_data!$C$2:$C$101=T2549, majors_data!$A$2:$A$101, ""))</f>
        <v/>
      </c>
      <c r="AA2549" s="3" t="str">
        <f t="shared" si="280"/>
        <v>3100982d-c037-4a3f-a3ed-83e66b248c8d, ebbcecbe-be84-4fb4-bb4e-6420356ebe5a, bcf5b4b8-c773-40a4-9ec1-9767753c0d44, 92ba9844-0c5e-4bfa-ad1c-ab41f8ac3d5e</v>
      </c>
    </row>
    <row r="2550" spans="1:27">
      <c r="A2550" t="s">
        <v>6907</v>
      </c>
      <c r="B2550" t="s">
        <v>72</v>
      </c>
      <c r="C2550" t="s">
        <v>31</v>
      </c>
      <c r="D2550" t="s">
        <v>481</v>
      </c>
      <c r="E2550" s="1">
        <v>29707</v>
      </c>
      <c r="F2550" t="s">
        <v>6908</v>
      </c>
      <c r="G2550" t="s">
        <v>6909</v>
      </c>
      <c r="I2550" t="str">
        <f t="shared" si="274"/>
        <v>James Doe</v>
      </c>
      <c r="J2550" t="s">
        <v>302</v>
      </c>
      <c r="K2550" t="s">
        <v>17142</v>
      </c>
      <c r="P2550" t="str">
        <f t="shared" si="275"/>
        <v>Art</v>
      </c>
      <c r="Q2550" t="str">
        <f t="shared" si="276"/>
        <v>Physics</v>
      </c>
      <c r="R2550" t="str">
        <f t="shared" si="277"/>
        <v/>
      </c>
      <c r="S2550" t="str">
        <f t="shared" si="278"/>
        <v/>
      </c>
      <c r="T2550" t="str">
        <f t="shared" si="279"/>
        <v/>
      </c>
      <c r="V2550" s="3" t="str">
        <f t="array" ref="V2550">_xlfn.TEXTJOIN(", ", TRUE, IF(majors_data!$C$2:$C$101=P2550, majors_data!$A$2:$A$101, ""))</f>
        <v>edca0a28-476b-4782-86be-a06806d87ab8, b12e86e4-dc4d-49cb-8ec3-b0c9f7f23b26, 62f9fcfb-92d6-4bc8-96ff-e8847c7b27ae</v>
      </c>
      <c r="W2550" s="3" t="str">
        <f t="array" ref="W2550">_xlfn.TEXTJOIN(", ", TRUE, IF(majors_data!$C$2:$C$101=Q2550, majors_data!$A$2:$A$101, ""))</f>
        <v>9dd4dfda-b0d2-4d4a-8642-a44db00f4a15, 534a2149-3015-472c-9de1-5db9e0f6b43e, fe8da200-3e6c-4017-983e-19b5aff7e800</v>
      </c>
      <c r="X2550" s="3" t="str">
        <f t="array" ref="X2550">_xlfn.TEXTJOIN(", ", TRUE, IF(majors_data!$C$2:$C$101=R2550, majors_data!$A$2:$A$101, ""))</f>
        <v/>
      </c>
      <c r="Y2550" s="3" t="str">
        <f t="array" ref="Y2550">_xlfn.TEXTJOIN(", ", TRUE, IF(majors_data!$C$2:$C$101=S2550, majors_data!$A$2:$A$101, ""))</f>
        <v/>
      </c>
      <c r="Z2550" s="3" t="str">
        <f t="array" ref="Z2550">_xlfn.TEXTJOIN(", ", TRUE, IF(majors_data!$C$2:$C$101=T2550, majors_data!$A$2:$A$101, ""))</f>
        <v/>
      </c>
      <c r="AA2550" s="3" t="str">
        <f t="shared" si="280"/>
        <v>edca0a28-476b-4782-86be-a06806d87ab8, b12e86e4-dc4d-49cb-8ec3-b0c9f7f23b26, 62f9fcfb-92d6-4bc8-96ff-e8847c7b27ae, 9dd4dfda-b0d2-4d4a-8642-a44db00f4a15, 534a2149-3015-472c-9de1-5db9e0f6b43e, fe8da200-3e6c-4017-983e-19b5aff7e800</v>
      </c>
    </row>
    <row r="2551" spans="1:27">
      <c r="A2551" t="s">
        <v>6910</v>
      </c>
      <c r="B2551" t="s">
        <v>20</v>
      </c>
      <c r="C2551" t="s">
        <v>56</v>
      </c>
      <c r="D2551" t="s">
        <v>57</v>
      </c>
      <c r="E2551" s="1">
        <v>32408</v>
      </c>
      <c r="F2551" t="s">
        <v>6911</v>
      </c>
      <c r="I2551" t="str">
        <f t="shared" si="274"/>
        <v>John Smith</v>
      </c>
      <c r="P2551" t="str">
        <f t="shared" si="275"/>
        <v/>
      </c>
      <c r="Q2551" t="str">
        <f t="shared" si="276"/>
        <v/>
      </c>
      <c r="R2551" t="str">
        <f t="shared" si="277"/>
        <v/>
      </c>
      <c r="S2551" t="str">
        <f t="shared" si="278"/>
        <v/>
      </c>
      <c r="T2551" t="str">
        <f t="shared" si="279"/>
        <v/>
      </c>
      <c r="V2551" s="3" t="str">
        <f t="array" ref="V2551">_xlfn.TEXTJOIN(", ", TRUE, IF(majors_data!$C$2:$C$101=P2551, majors_data!$A$2:$A$101, ""))</f>
        <v/>
      </c>
      <c r="W2551" s="3" t="str">
        <f t="array" ref="W2551">_xlfn.TEXTJOIN(", ", TRUE, IF(majors_data!$C$2:$C$101=Q2551, majors_data!$A$2:$A$101, ""))</f>
        <v/>
      </c>
      <c r="X2551" s="3" t="str">
        <f t="array" ref="X2551">_xlfn.TEXTJOIN(", ", TRUE, IF(majors_data!$C$2:$C$101=R2551, majors_data!$A$2:$A$101, ""))</f>
        <v/>
      </c>
      <c r="Y2551" s="3" t="str">
        <f t="array" ref="Y2551">_xlfn.TEXTJOIN(", ", TRUE, IF(majors_data!$C$2:$C$101=S2551, majors_data!$A$2:$A$101, ""))</f>
        <v/>
      </c>
      <c r="Z2551" s="3" t="str">
        <f t="array" ref="Z2551">_xlfn.TEXTJOIN(", ", TRUE, IF(majors_data!$C$2:$C$101=T2551, majors_data!$A$2:$A$101, ""))</f>
        <v/>
      </c>
      <c r="AA2551" s="3" t="str">
        <f t="shared" si="280"/>
        <v/>
      </c>
    </row>
    <row r="2552" spans="1:27">
      <c r="A2552" t="s">
        <v>6912</v>
      </c>
      <c r="B2552" t="s">
        <v>36</v>
      </c>
      <c r="C2552" t="s">
        <v>37</v>
      </c>
      <c r="D2552" t="s">
        <v>38</v>
      </c>
      <c r="E2552" s="1">
        <v>29504</v>
      </c>
      <c r="F2552" t="s">
        <v>6913</v>
      </c>
      <c r="G2552" t="s">
        <v>6914</v>
      </c>
      <c r="I2552" t="str">
        <f t="shared" si="274"/>
        <v>Alice Williams</v>
      </c>
      <c r="J2552" t="s">
        <v>748</v>
      </c>
      <c r="K2552" t="s">
        <v>17140</v>
      </c>
      <c r="L2552" t="s">
        <v>17144</v>
      </c>
      <c r="M2552" t="s">
        <v>17136</v>
      </c>
      <c r="P2552" t="str">
        <f t="shared" si="275"/>
        <v>Sociology</v>
      </c>
      <c r="Q2552" t="str">
        <f t="shared" si="276"/>
        <v>Philosophy</v>
      </c>
      <c r="R2552" t="str">
        <f t="shared" si="277"/>
        <v>Psychology</v>
      </c>
      <c r="S2552" t="str">
        <f t="shared" si="278"/>
        <v>Music</v>
      </c>
      <c r="T2552" t="str">
        <f t="shared" si="279"/>
        <v/>
      </c>
      <c r="V2552" s="3" t="str">
        <f t="array" ref="V2552">_xlfn.TEXTJOIN(", ", TRUE, IF(majors_data!$C$2:$C$101=P2552, majors_data!$A$2:$A$101, ""))</f>
        <v>dda33b53-0fff-4371-8a45-35a2192e86e8, 34c2e9da-d62c-4fdd-ad94-7befd2595222, 9e9ca12c-4178-40b5-a715-f166244e3adb</v>
      </c>
      <c r="W2552" s="3" t="str">
        <f t="array" ref="W2552">_xlfn.TEXTJOIN(", ", TRUE, IF(majors_data!$C$2:$C$101=Q2552, majors_data!$A$2:$A$101, ""))</f>
        <v>2390b2fb-f180-48d3-989d-5e359fdf867c, febd48e5-fa29-4288-94cf-a257e875bbc5, a680ecae-78a0-4d78-88cd-4f0163e7d4da</v>
      </c>
      <c r="X2552" s="3" t="str">
        <f t="array" ref="X2552">_xlfn.TEXTJOIN(", ", TRUE, IF(majors_data!$C$2:$C$101=R2552, majors_data!$A$2:$A$101, ""))</f>
        <v>4d0b9e50-43d1-4da0-af2b-97d510bab9e2, 049d0ea9-2055-46a4-b821-0cbf6e36e4d5, 37b5c1f9-c15a-4947-b64d-025dc64c5241</v>
      </c>
      <c r="Y2552" s="3" t="str">
        <f t="array" ref="Y2552">_xlfn.TEXTJOIN(", ", TRUE, IF(majors_data!$C$2:$C$101=S2552, majors_data!$A$2:$A$101, ""))</f>
        <v>e00c66ff-cb22-45b1-a5e8-8b3cde249016, 9a1dc165-a7e3-4d94-96b3-aed7943cd257</v>
      </c>
      <c r="Z2552" s="3" t="str">
        <f t="array" ref="Z2552">_xlfn.TEXTJOIN(", ", TRUE, IF(majors_data!$C$2:$C$101=T2552, majors_data!$A$2:$A$101, ""))</f>
        <v/>
      </c>
      <c r="AA2552" s="3" t="str">
        <f t="shared" si="280"/>
        <v>dda33b53-0fff-4371-8a45-35a2192e86e8, 34c2e9da-d62c-4fdd-ad94-7befd2595222, 9e9ca12c-4178-40b5-a715-f166244e3adb, 2390b2fb-f180-48d3-989d-5e359fdf867c, febd48e5-fa29-4288-94cf-a257e875bbc5, a680ecae-78a0-4d78-88cd-4f0163e7d4da, 4d0b9e50-43d1-4da0-af2b-97d510bab9e2, 049d0ea9-2055-46a4-b821-0cbf6e36e4d5, 37b5c1f9-c15a-4947-b64d-025dc64c5241, e00c66ff-cb22-45b1-a5e8-8b3cde249016, 9a1dc165-a7e3-4d94-96b3-aed7943cd257</v>
      </c>
    </row>
    <row r="2553" spans="1:27">
      <c r="A2553" t="s">
        <v>6915</v>
      </c>
      <c r="B2553" t="s">
        <v>51</v>
      </c>
      <c r="C2553" t="s">
        <v>80</v>
      </c>
      <c r="D2553" t="s">
        <v>332</v>
      </c>
      <c r="E2553" s="1">
        <v>26724</v>
      </c>
      <c r="F2553" t="s">
        <v>6916</v>
      </c>
      <c r="G2553" t="s">
        <v>6917</v>
      </c>
      <c r="I2553" t="str">
        <f t="shared" si="274"/>
        <v>Emily Miller</v>
      </c>
      <c r="J2553" t="s">
        <v>840</v>
      </c>
      <c r="K2553" t="s">
        <v>17142</v>
      </c>
      <c r="L2553" t="s">
        <v>17127</v>
      </c>
      <c r="M2553" t="s">
        <v>17124</v>
      </c>
      <c r="P2553" t="str">
        <f t="shared" si="275"/>
        <v>Accounting</v>
      </c>
      <c r="Q2553" t="str">
        <f t="shared" si="276"/>
        <v>Physics</v>
      </c>
      <c r="R2553" t="str">
        <f t="shared" si="277"/>
        <v>Geography</v>
      </c>
      <c r="S2553" t="str">
        <f t="shared" si="278"/>
        <v>Electrical Engineering</v>
      </c>
      <c r="T2553" t="str">
        <f t="shared" si="279"/>
        <v/>
      </c>
      <c r="V2553" s="3" t="str">
        <f t="array" ref="V2553">_xlfn.TEXTJOIN(", ", TRUE, IF(majors_data!$C$2:$C$101=P2553, majors_data!$A$2:$A$101, ""))</f>
        <v>f66e3050-2b7f-4d30-bc1e-f1c26d6a2aa2, 16f85a4c-9e5b-4f05-ac70-25acb3032c48, d25284f4-c84e-48db-b41e-dc42085a55f9</v>
      </c>
      <c r="W2553" s="3" t="str">
        <f t="array" ref="W2553">_xlfn.TEXTJOIN(", ", TRUE, IF(majors_data!$C$2:$C$101=Q2553, majors_data!$A$2:$A$101, ""))</f>
        <v>9dd4dfda-b0d2-4d4a-8642-a44db00f4a15, 534a2149-3015-472c-9de1-5db9e0f6b43e, fe8da200-3e6c-4017-983e-19b5aff7e800</v>
      </c>
      <c r="X2553" s="3" t="str">
        <f t="array" ref="X2553">_xlfn.TEXTJOIN(", ", TRUE, IF(majors_data!$C$2:$C$101=R2553, majors_data!$A$2:$A$101, ""))</f>
        <v>5d92edf2-5248-4363-8e50-f18ad6a67a8c, b6f11273-e674-4c30-afa1-7ee62c1abb4b</v>
      </c>
      <c r="Y2553" s="3" t="str">
        <f t="array" ref="Y2553">_xlfn.TEXTJOIN(", ", TRUE, IF(majors_data!$C$2:$C$101=S2553, majors_data!$A$2:$A$101, ""))</f>
        <v>19a8bee2-7566-411a-9919-61d44ccc81ef, e4aa68ec-6374-48d4-a36d-8ca39ac807a2, 058ec2ea-9361-4a0a-a0b1-c81e99f2349a</v>
      </c>
      <c r="Z2553" s="3" t="str">
        <f t="array" ref="Z2553">_xlfn.TEXTJOIN(", ", TRUE, IF(majors_data!$C$2:$C$101=T2553, majors_data!$A$2:$A$101, ""))</f>
        <v/>
      </c>
      <c r="AA2553" s="3" t="str">
        <f t="shared" si="280"/>
        <v>f66e3050-2b7f-4d30-bc1e-f1c26d6a2aa2, 16f85a4c-9e5b-4f05-ac70-25acb3032c48, d25284f4-c84e-48db-b41e-dc42085a55f9, 9dd4dfda-b0d2-4d4a-8642-a44db00f4a15, 534a2149-3015-472c-9de1-5db9e0f6b43e, fe8da200-3e6c-4017-983e-19b5aff7e800, 5d92edf2-5248-4363-8e50-f18ad6a67a8c, b6f11273-e674-4c30-afa1-7ee62c1abb4b, 19a8bee2-7566-411a-9919-61d44ccc81ef, e4aa68ec-6374-48d4-a36d-8ca39ac807a2, 058ec2ea-9361-4a0a-a0b1-c81e99f2349a</v>
      </c>
    </row>
    <row r="2554" spans="1:27">
      <c r="A2554" t="s">
        <v>6918</v>
      </c>
      <c r="B2554" t="s">
        <v>60</v>
      </c>
      <c r="C2554" t="s">
        <v>31</v>
      </c>
      <c r="D2554" t="s">
        <v>61</v>
      </c>
      <c r="E2554" s="1">
        <v>19467</v>
      </c>
      <c r="F2554" t="s">
        <v>6919</v>
      </c>
      <c r="I2554" t="str">
        <f t="shared" si="274"/>
        <v>Bob Doe</v>
      </c>
      <c r="P2554" t="str">
        <f t="shared" si="275"/>
        <v/>
      </c>
      <c r="Q2554" t="str">
        <f t="shared" si="276"/>
        <v/>
      </c>
      <c r="R2554" t="str">
        <f t="shared" si="277"/>
        <v/>
      </c>
      <c r="S2554" t="str">
        <f t="shared" si="278"/>
        <v/>
      </c>
      <c r="T2554" t="str">
        <f t="shared" si="279"/>
        <v/>
      </c>
      <c r="V2554" s="3" t="str">
        <f t="array" ref="V2554">_xlfn.TEXTJOIN(", ", TRUE, IF(majors_data!$C$2:$C$101=P2554, majors_data!$A$2:$A$101, ""))</f>
        <v/>
      </c>
      <c r="W2554" s="3" t="str">
        <f t="array" ref="W2554">_xlfn.TEXTJOIN(", ", TRUE, IF(majors_data!$C$2:$C$101=Q2554, majors_data!$A$2:$A$101, ""))</f>
        <v/>
      </c>
      <c r="X2554" s="3" t="str">
        <f t="array" ref="X2554">_xlfn.TEXTJOIN(", ", TRUE, IF(majors_data!$C$2:$C$101=R2554, majors_data!$A$2:$A$101, ""))</f>
        <v/>
      </c>
      <c r="Y2554" s="3" t="str">
        <f t="array" ref="Y2554">_xlfn.TEXTJOIN(", ", TRUE, IF(majors_data!$C$2:$C$101=S2554, majors_data!$A$2:$A$101, ""))</f>
        <v/>
      </c>
      <c r="Z2554" s="3" t="str">
        <f t="array" ref="Z2554">_xlfn.TEXTJOIN(", ", TRUE, IF(majors_data!$C$2:$C$101=T2554, majors_data!$A$2:$A$101, ""))</f>
        <v/>
      </c>
      <c r="AA2554" s="3" t="str">
        <f t="shared" si="280"/>
        <v/>
      </c>
    </row>
    <row r="2555" spans="1:27">
      <c r="A2555" t="s">
        <v>6920</v>
      </c>
      <c r="B2555" t="s">
        <v>72</v>
      </c>
      <c r="C2555" t="s">
        <v>56</v>
      </c>
      <c r="D2555" t="s">
        <v>399</v>
      </c>
      <c r="E2555" s="1">
        <v>25500</v>
      </c>
      <c r="F2555" t="s">
        <v>6921</v>
      </c>
      <c r="G2555" t="s">
        <v>6922</v>
      </c>
      <c r="I2555" t="str">
        <f t="shared" si="274"/>
        <v>James Smith</v>
      </c>
      <c r="J2555" t="s">
        <v>131</v>
      </c>
      <c r="K2555" t="s">
        <v>17145</v>
      </c>
      <c r="P2555" t="str">
        <f t="shared" si="275"/>
        <v>Social Work</v>
      </c>
      <c r="Q2555" t="str">
        <f t="shared" si="276"/>
        <v>Sociology</v>
      </c>
      <c r="R2555" t="str">
        <f t="shared" si="277"/>
        <v/>
      </c>
      <c r="S2555" t="str">
        <f t="shared" si="278"/>
        <v/>
      </c>
      <c r="T2555" t="str">
        <f t="shared" si="279"/>
        <v/>
      </c>
      <c r="V2555" s="3" t="str">
        <f t="array" ref="V2555">_xlfn.TEXTJOIN(", ", TRUE, IF(majors_data!$C$2:$C$101=P2555, majors_data!$A$2:$A$101, ""))</f>
        <v>8402b4cd-a049-4ae7-8649-16af0c4c8c62, 52e4d490-31bd-48ea-ab9b-8f9eaf720b12</v>
      </c>
      <c r="W2555" s="3" t="str">
        <f t="array" ref="W2555">_xlfn.TEXTJOIN(", ", TRUE, IF(majors_data!$C$2:$C$101=Q2555, majors_data!$A$2:$A$101, ""))</f>
        <v>dda33b53-0fff-4371-8a45-35a2192e86e8, 34c2e9da-d62c-4fdd-ad94-7befd2595222, 9e9ca12c-4178-40b5-a715-f166244e3adb</v>
      </c>
      <c r="X2555" s="3" t="str">
        <f t="array" ref="X2555">_xlfn.TEXTJOIN(", ", TRUE, IF(majors_data!$C$2:$C$101=R2555, majors_data!$A$2:$A$101, ""))</f>
        <v/>
      </c>
      <c r="Y2555" s="3" t="str">
        <f t="array" ref="Y2555">_xlfn.TEXTJOIN(", ", TRUE, IF(majors_data!$C$2:$C$101=S2555, majors_data!$A$2:$A$101, ""))</f>
        <v/>
      </c>
      <c r="Z2555" s="3" t="str">
        <f t="array" ref="Z2555">_xlfn.TEXTJOIN(", ", TRUE, IF(majors_data!$C$2:$C$101=T2555, majors_data!$A$2:$A$101, ""))</f>
        <v/>
      </c>
      <c r="AA2555" s="3" t="str">
        <f t="shared" si="280"/>
        <v>8402b4cd-a049-4ae7-8649-16af0c4c8c62, 52e4d490-31bd-48ea-ab9b-8f9eaf720b12, dda33b53-0fff-4371-8a45-35a2192e86e8, 34c2e9da-d62c-4fdd-ad94-7befd2595222, 9e9ca12c-4178-40b5-a715-f166244e3adb</v>
      </c>
    </row>
    <row r="2556" spans="1:27">
      <c r="A2556" t="s">
        <v>6923</v>
      </c>
      <c r="B2556" t="s">
        <v>30</v>
      </c>
      <c r="C2556" t="s">
        <v>230</v>
      </c>
      <c r="D2556" t="s">
        <v>1095</v>
      </c>
      <c r="E2556" s="1">
        <v>18881</v>
      </c>
      <c r="F2556" t="s">
        <v>6924</v>
      </c>
      <c r="G2556" t="s">
        <v>6925</v>
      </c>
      <c r="I2556" t="str">
        <f t="shared" si="274"/>
        <v>Sarah Johnson</v>
      </c>
      <c r="J2556" t="s">
        <v>54</v>
      </c>
      <c r="K2556" t="s">
        <v>17144</v>
      </c>
      <c r="L2556" t="s">
        <v>17151</v>
      </c>
      <c r="M2556" t="s">
        <v>17133</v>
      </c>
      <c r="P2556" t="str">
        <f t="shared" si="275"/>
        <v>Veterinary Medicine</v>
      </c>
      <c r="Q2556" t="str">
        <f t="shared" si="276"/>
        <v>Psychology</v>
      </c>
      <c r="R2556" t="str">
        <f t="shared" si="277"/>
        <v>Economics</v>
      </c>
      <c r="S2556" t="str">
        <f t="shared" si="278"/>
        <v>Veterinary Medicine</v>
      </c>
      <c r="T2556" t="str">
        <f t="shared" si="279"/>
        <v/>
      </c>
      <c r="V2556" s="3" t="str">
        <f t="array" ref="V2556">_xlfn.TEXTJOIN(", ", TRUE, IF(majors_data!$C$2:$C$101=P2556, majors_data!$A$2:$A$101, ""))</f>
        <v>6b796d48-625b-4acf-96db-141d2e7d7b4b, e6f83c77-1538-4fec-934c-6a4ec6617268</v>
      </c>
      <c r="W2556" s="3" t="str">
        <f t="array" ref="W2556">_xlfn.TEXTJOIN(", ", TRUE, IF(majors_data!$C$2:$C$101=Q2556, majors_data!$A$2:$A$101, ""))</f>
        <v>4d0b9e50-43d1-4da0-af2b-97d510bab9e2, 049d0ea9-2055-46a4-b821-0cbf6e36e4d5, 37b5c1f9-c15a-4947-b64d-025dc64c5241</v>
      </c>
      <c r="X2556" s="3" t="str">
        <f t="array" ref="X2556">_xlfn.TEXTJOIN(", ", TRUE, IF(majors_data!$C$2:$C$101=R2556, majors_data!$A$2:$A$101, ""))</f>
        <v>2c4e188e-85c2-4366-b282-d70974be0631, d02446db-85a5-472f-be66-392204bff177, e2e80629-cfb6-4daa-b56c-6795ccdc4e48</v>
      </c>
      <c r="Y2556" s="3" t="str">
        <f t="array" ref="Y2556">_xlfn.TEXTJOIN(", ", TRUE, IF(majors_data!$C$2:$C$101=S2556, majors_data!$A$2:$A$101, ""))</f>
        <v>6b796d48-625b-4acf-96db-141d2e7d7b4b, e6f83c77-1538-4fec-934c-6a4ec6617268</v>
      </c>
      <c r="Z2556" s="3" t="str">
        <f t="array" ref="Z2556">_xlfn.TEXTJOIN(", ", TRUE, IF(majors_data!$C$2:$C$101=T2556, majors_data!$A$2:$A$101, ""))</f>
        <v/>
      </c>
      <c r="AA2556" s="3" t="str">
        <f t="shared" si="280"/>
        <v>6b796d48-625b-4acf-96db-141d2e7d7b4b, e6f83c77-1538-4fec-934c-6a4ec6617268, 4d0b9e50-43d1-4da0-af2b-97d510bab9e2, 049d0ea9-2055-46a4-b821-0cbf6e36e4d5, 37b5c1f9-c15a-4947-b64d-025dc64c5241, 2c4e188e-85c2-4366-b282-d70974be0631, d02446db-85a5-472f-be66-392204bff177, e2e80629-cfb6-4daa-b56c-6795ccdc4e48, 6b796d48-625b-4acf-96db-141d2e7d7b4b, e6f83c77-1538-4fec-934c-6a4ec6617268</v>
      </c>
    </row>
    <row r="2557" spans="1:27">
      <c r="A2557" t="s">
        <v>6926</v>
      </c>
      <c r="B2557" t="s">
        <v>30</v>
      </c>
      <c r="C2557" t="s">
        <v>47</v>
      </c>
      <c r="D2557" t="s">
        <v>151</v>
      </c>
      <c r="E2557" s="1">
        <v>22479</v>
      </c>
      <c r="F2557" t="s">
        <v>6927</v>
      </c>
      <c r="G2557" t="s">
        <v>6928</v>
      </c>
      <c r="I2557" t="str">
        <f t="shared" si="274"/>
        <v>Sarah Davis</v>
      </c>
      <c r="J2557" t="s">
        <v>310</v>
      </c>
      <c r="K2557" t="s">
        <v>17121</v>
      </c>
      <c r="L2557" t="s">
        <v>17144</v>
      </c>
      <c r="P2557" t="str">
        <f t="shared" si="275"/>
        <v>Economics</v>
      </c>
      <c r="Q2557" t="str">
        <f t="shared" si="276"/>
        <v>History</v>
      </c>
      <c r="R2557" t="str">
        <f t="shared" si="277"/>
        <v>Psychology</v>
      </c>
      <c r="S2557" t="str">
        <f t="shared" si="278"/>
        <v/>
      </c>
      <c r="T2557" t="str">
        <f t="shared" si="279"/>
        <v/>
      </c>
      <c r="V2557" s="3" t="str">
        <f t="array" ref="V2557">_xlfn.TEXTJOIN(", ", TRUE, IF(majors_data!$C$2:$C$101=P2557, majors_data!$A$2:$A$101, ""))</f>
        <v>2c4e188e-85c2-4366-b282-d70974be0631, d02446db-85a5-472f-be66-392204bff177, e2e80629-cfb6-4daa-b56c-6795ccdc4e48</v>
      </c>
      <c r="W2557" s="3" t="str">
        <f t="array" ref="W2557">_xlfn.TEXTJOIN(", ", TRUE, IF(majors_data!$C$2:$C$101=Q2557, majors_data!$A$2:$A$101, ""))</f>
        <v>f6cf2da9-277c-4780-8c18-2a4727d35f64, af428f7f-7d22-4949-924b-37b9c13140fb, d2d40201-0152-4e55-bf95-406c1f66295b</v>
      </c>
      <c r="X2557" s="3" t="str">
        <f t="array" ref="X2557">_xlfn.TEXTJOIN(", ", TRUE, IF(majors_data!$C$2:$C$101=R2557, majors_data!$A$2:$A$101, ""))</f>
        <v>4d0b9e50-43d1-4da0-af2b-97d510bab9e2, 049d0ea9-2055-46a4-b821-0cbf6e36e4d5, 37b5c1f9-c15a-4947-b64d-025dc64c5241</v>
      </c>
      <c r="Y2557" s="3" t="str">
        <f t="array" ref="Y2557">_xlfn.TEXTJOIN(", ", TRUE, IF(majors_data!$C$2:$C$101=S2557, majors_data!$A$2:$A$101, ""))</f>
        <v/>
      </c>
      <c r="Z2557" s="3" t="str">
        <f t="array" ref="Z2557">_xlfn.TEXTJOIN(", ", TRUE, IF(majors_data!$C$2:$C$101=T2557, majors_data!$A$2:$A$101, ""))</f>
        <v/>
      </c>
      <c r="AA2557" s="3" t="str">
        <f t="shared" si="280"/>
        <v>2c4e188e-85c2-4366-b282-d70974be0631, d02446db-85a5-472f-be66-392204bff177, e2e80629-cfb6-4daa-b56c-6795ccdc4e48, f6cf2da9-277c-4780-8c18-2a4727d35f64, af428f7f-7d22-4949-924b-37b9c13140fb, d2d40201-0152-4e55-bf95-406c1f66295b, 4d0b9e50-43d1-4da0-af2b-97d510bab9e2, 049d0ea9-2055-46a4-b821-0cbf6e36e4d5, 37b5c1f9-c15a-4947-b64d-025dc64c5241</v>
      </c>
    </row>
    <row r="2558" spans="1:27">
      <c r="A2558" t="s">
        <v>6929</v>
      </c>
      <c r="B2558" t="s">
        <v>60</v>
      </c>
      <c r="C2558" t="s">
        <v>9</v>
      </c>
      <c r="D2558" t="s">
        <v>207</v>
      </c>
      <c r="E2558" s="1">
        <v>32794</v>
      </c>
      <c r="F2558" t="s">
        <v>6930</v>
      </c>
      <c r="G2558" t="s">
        <v>6931</v>
      </c>
      <c r="I2558" t="str">
        <f t="shared" si="274"/>
        <v>Bob Taylor</v>
      </c>
      <c r="J2558" t="s">
        <v>751</v>
      </c>
      <c r="K2558" t="s">
        <v>17156</v>
      </c>
      <c r="L2558" t="s">
        <v>17122</v>
      </c>
      <c r="M2558" t="s">
        <v>17119</v>
      </c>
      <c r="P2558" t="str">
        <f t="shared" si="275"/>
        <v>Criminal Justice</v>
      </c>
      <c r="Q2558" t="str">
        <f t="shared" si="276"/>
        <v>Theater</v>
      </c>
      <c r="R2558" t="str">
        <f t="shared" si="277"/>
        <v>Foreign Languages</v>
      </c>
      <c r="S2558" t="str">
        <f t="shared" si="278"/>
        <v>Anthropology</v>
      </c>
      <c r="T2558" t="str">
        <f t="shared" si="279"/>
        <v/>
      </c>
      <c r="V2558" s="3" t="str">
        <f t="array" ref="V2558">_xlfn.TEXTJOIN(", ", TRUE, IF(majors_data!$C$2:$C$101=P2558, majors_data!$A$2:$A$101, ""))</f>
        <v>b43b2475-66e9-49df-b826-4dbb0bb15b8b, bd5df5b0-28d6-45d5-8637-31903ae85330</v>
      </c>
      <c r="W2558" s="3" t="str">
        <f t="array" ref="W2558">_xlfn.TEXTJOIN(", ", TRUE, IF(majors_data!$C$2:$C$101=Q2558, majors_data!$A$2:$A$101, ""))</f>
        <v>49150744-aac2-44f9-8ca0-05ae90757bac, f5b20856-42b4-48bd-93d9-fbe2712c9e55</v>
      </c>
      <c r="X2558" s="3" t="str">
        <f t="array" ref="X2558">_xlfn.TEXTJOIN(", ", TRUE, IF(majors_data!$C$2:$C$101=R2558, majors_data!$A$2:$A$101, ""))</f>
        <v>6dfeb9a0-918b-4038-ae4f-63ab374b9311, 589319dd-8b62-4842-bb7a-855eef1f8d6e</v>
      </c>
      <c r="Y2558" s="3" t="str">
        <f t="array" ref="Y2558">_xlfn.TEXTJOIN(", ", TRUE, IF(majors_data!$C$2:$C$101=S2558, majors_data!$A$2:$A$101, ""))</f>
        <v>37b765f0-fc71-4c9c-838b-f3a5ce0706ff, 5538f94c-9d38-4c6c-ab29-0987d27ec313</v>
      </c>
      <c r="Z2558" s="3" t="str">
        <f t="array" ref="Z2558">_xlfn.TEXTJOIN(", ", TRUE, IF(majors_data!$C$2:$C$101=T2558, majors_data!$A$2:$A$101, ""))</f>
        <v/>
      </c>
      <c r="AA2558" s="3" t="str">
        <f t="shared" si="280"/>
        <v>b43b2475-66e9-49df-b826-4dbb0bb15b8b, bd5df5b0-28d6-45d5-8637-31903ae85330, 49150744-aac2-44f9-8ca0-05ae90757bac, f5b20856-42b4-48bd-93d9-fbe2712c9e55, 6dfeb9a0-918b-4038-ae4f-63ab374b9311, 589319dd-8b62-4842-bb7a-855eef1f8d6e, 37b765f0-fc71-4c9c-838b-f3a5ce0706ff, 5538f94c-9d38-4c6c-ab29-0987d27ec313</v>
      </c>
    </row>
    <row r="2559" spans="1:27">
      <c r="A2559" t="s">
        <v>6932</v>
      </c>
      <c r="B2559" t="s">
        <v>30</v>
      </c>
      <c r="C2559" t="s">
        <v>42</v>
      </c>
      <c r="D2559" t="s">
        <v>115</v>
      </c>
      <c r="E2559" s="1">
        <v>19247</v>
      </c>
      <c r="F2559" t="s">
        <v>6933</v>
      </c>
      <c r="I2559" t="str">
        <f t="shared" si="274"/>
        <v>Sarah Moore</v>
      </c>
      <c r="P2559" t="str">
        <f t="shared" si="275"/>
        <v/>
      </c>
      <c r="Q2559" t="str">
        <f t="shared" si="276"/>
        <v/>
      </c>
      <c r="R2559" t="str">
        <f t="shared" si="277"/>
        <v/>
      </c>
      <c r="S2559" t="str">
        <f t="shared" si="278"/>
        <v/>
      </c>
      <c r="T2559" t="str">
        <f t="shared" si="279"/>
        <v/>
      </c>
      <c r="V2559" s="3" t="str">
        <f t="array" ref="V2559">_xlfn.TEXTJOIN(", ", TRUE, IF(majors_data!$C$2:$C$101=P2559, majors_data!$A$2:$A$101, ""))</f>
        <v/>
      </c>
      <c r="W2559" s="3" t="str">
        <f t="array" ref="W2559">_xlfn.TEXTJOIN(", ", TRUE, IF(majors_data!$C$2:$C$101=Q2559, majors_data!$A$2:$A$101, ""))</f>
        <v/>
      </c>
      <c r="X2559" s="3" t="str">
        <f t="array" ref="X2559">_xlfn.TEXTJOIN(", ", TRUE, IF(majors_data!$C$2:$C$101=R2559, majors_data!$A$2:$A$101, ""))</f>
        <v/>
      </c>
      <c r="Y2559" s="3" t="str">
        <f t="array" ref="Y2559">_xlfn.TEXTJOIN(", ", TRUE, IF(majors_data!$C$2:$C$101=S2559, majors_data!$A$2:$A$101, ""))</f>
        <v/>
      </c>
      <c r="Z2559" s="3" t="str">
        <f t="array" ref="Z2559">_xlfn.TEXTJOIN(", ", TRUE, IF(majors_data!$C$2:$C$101=T2559, majors_data!$A$2:$A$101, ""))</f>
        <v/>
      </c>
      <c r="AA2559" s="3" t="str">
        <f t="shared" si="280"/>
        <v/>
      </c>
    </row>
    <row r="2560" spans="1:27">
      <c r="A2560" t="s">
        <v>6934</v>
      </c>
      <c r="B2560" t="s">
        <v>36</v>
      </c>
      <c r="C2560" t="s">
        <v>15</v>
      </c>
      <c r="D2560" t="s">
        <v>590</v>
      </c>
      <c r="E2560" s="1">
        <v>23514</v>
      </c>
      <c r="F2560" t="s">
        <v>6935</v>
      </c>
      <c r="I2560" t="str">
        <f t="shared" si="274"/>
        <v>Alice Wilson</v>
      </c>
      <c r="P2560" t="str">
        <f t="shared" si="275"/>
        <v/>
      </c>
      <c r="Q2560" t="str">
        <f t="shared" si="276"/>
        <v/>
      </c>
      <c r="R2560" t="str">
        <f t="shared" si="277"/>
        <v/>
      </c>
      <c r="S2560" t="str">
        <f t="shared" si="278"/>
        <v/>
      </c>
      <c r="T2560" t="str">
        <f t="shared" si="279"/>
        <v/>
      </c>
      <c r="V2560" s="3" t="str">
        <f t="array" ref="V2560">_xlfn.TEXTJOIN(", ", TRUE, IF(majors_data!$C$2:$C$101=P2560, majors_data!$A$2:$A$101, ""))</f>
        <v/>
      </c>
      <c r="W2560" s="3" t="str">
        <f t="array" ref="W2560">_xlfn.TEXTJOIN(", ", TRUE, IF(majors_data!$C$2:$C$101=Q2560, majors_data!$A$2:$A$101, ""))</f>
        <v/>
      </c>
      <c r="X2560" s="3" t="str">
        <f t="array" ref="X2560">_xlfn.TEXTJOIN(", ", TRUE, IF(majors_data!$C$2:$C$101=R2560, majors_data!$A$2:$A$101, ""))</f>
        <v/>
      </c>
      <c r="Y2560" s="3" t="str">
        <f t="array" ref="Y2560">_xlfn.TEXTJOIN(", ", TRUE, IF(majors_data!$C$2:$C$101=S2560, majors_data!$A$2:$A$101, ""))</f>
        <v/>
      </c>
      <c r="Z2560" s="3" t="str">
        <f t="array" ref="Z2560">_xlfn.TEXTJOIN(", ", TRUE, IF(majors_data!$C$2:$C$101=T2560, majors_data!$A$2:$A$101, ""))</f>
        <v/>
      </c>
      <c r="AA2560" s="3" t="str">
        <f t="shared" si="280"/>
        <v/>
      </c>
    </row>
    <row r="2561" spans="1:27">
      <c r="A2561" t="s">
        <v>6936</v>
      </c>
      <c r="B2561" t="s">
        <v>36</v>
      </c>
      <c r="C2561" t="s">
        <v>42</v>
      </c>
      <c r="D2561" t="s">
        <v>349</v>
      </c>
      <c r="E2561" s="1">
        <v>24139</v>
      </c>
      <c r="F2561" t="s">
        <v>6937</v>
      </c>
      <c r="G2561" t="s">
        <v>6938</v>
      </c>
      <c r="I2561" t="str">
        <f t="shared" si="274"/>
        <v>Alice Moore</v>
      </c>
      <c r="J2561" t="s">
        <v>45</v>
      </c>
      <c r="K2561" t="s">
        <v>17141</v>
      </c>
      <c r="L2561" t="s">
        <v>17149</v>
      </c>
      <c r="M2561" t="s">
        <v>17120</v>
      </c>
      <c r="P2561" t="str">
        <f t="shared" si="275"/>
        <v>Law</v>
      </c>
      <c r="Q2561" t="str">
        <f t="shared" si="276"/>
        <v>English</v>
      </c>
      <c r="R2561" t="str">
        <f t="shared" si="277"/>
        <v>Chemistry</v>
      </c>
      <c r="S2561" t="str">
        <f t="shared" si="278"/>
        <v>Criminal Justice</v>
      </c>
      <c r="T2561" t="str">
        <f t="shared" si="279"/>
        <v/>
      </c>
      <c r="V2561" s="3" t="str">
        <f t="array" ref="V2561">_xlfn.TEXTJOIN(", ", TRUE, IF(majors_data!$C$2:$C$101=P2561, majors_data!$A$2:$A$101, ""))</f>
        <v>4ae8186a-1c4d-4b5e-8e7e-385e8b3e9c79, fcda77f1-d71f-4cbe-bb5c-fb12877aec40</v>
      </c>
      <c r="W2561" s="3" t="str">
        <f t="array" ref="W2561">_xlfn.TEXTJOIN(", ", TRUE, IF(majors_data!$C$2:$C$101=Q2561, majors_data!$A$2:$A$101, ""))</f>
        <v>37979873-7c28-4b44-83ee-438c3e6810e9, e988d274-0abb-4d30-86fd-65f7e0f6b057, cc5f8133-74b9-43cc-b15e-b159a78b93fd</v>
      </c>
      <c r="X2561" s="3" t="str">
        <f t="array" ref="X2561">_xlfn.TEXTJOIN(", ", TRUE, IF(majors_data!$C$2:$C$101=R2561, majors_data!$A$2:$A$101, ""))</f>
        <v>3c0ebd74-4105-4532-a321-39bc3d6ab3d8, eac5b480-7e00-4d5e-add6-fc915fb2e8be, 32a60bdd-f493-4c44-a9e2-e45c0209be5e</v>
      </c>
      <c r="Y2561" s="3" t="str">
        <f t="array" ref="Y2561">_xlfn.TEXTJOIN(", ", TRUE, IF(majors_data!$C$2:$C$101=S2561, majors_data!$A$2:$A$101, ""))</f>
        <v>b43b2475-66e9-49df-b826-4dbb0bb15b8b, bd5df5b0-28d6-45d5-8637-31903ae85330</v>
      </c>
      <c r="Z2561" s="3" t="str">
        <f t="array" ref="Z2561">_xlfn.TEXTJOIN(", ", TRUE, IF(majors_data!$C$2:$C$101=T2561, majors_data!$A$2:$A$101, ""))</f>
        <v/>
      </c>
      <c r="AA2561" s="3" t="str">
        <f t="shared" si="280"/>
        <v>4ae8186a-1c4d-4b5e-8e7e-385e8b3e9c79, fcda77f1-d71f-4cbe-bb5c-fb12877aec40, 37979873-7c28-4b44-83ee-438c3e6810e9, e988d274-0abb-4d30-86fd-65f7e0f6b057, cc5f8133-74b9-43cc-b15e-b159a78b93fd, 3c0ebd74-4105-4532-a321-39bc3d6ab3d8, eac5b480-7e00-4d5e-add6-fc915fb2e8be, 32a60bdd-f493-4c44-a9e2-e45c0209be5e, b43b2475-66e9-49df-b826-4dbb0bb15b8b, bd5df5b0-28d6-45d5-8637-31903ae85330</v>
      </c>
    </row>
    <row r="2562" spans="1:27">
      <c r="A2562" t="s">
        <v>6939</v>
      </c>
      <c r="B2562" t="s">
        <v>8</v>
      </c>
      <c r="C2562" t="s">
        <v>230</v>
      </c>
      <c r="D2562" t="s">
        <v>257</v>
      </c>
      <c r="E2562" s="1">
        <v>36735</v>
      </c>
      <c r="F2562" t="s">
        <v>6940</v>
      </c>
      <c r="G2562" t="s">
        <v>6941</v>
      </c>
      <c r="I2562" t="str">
        <f t="shared" si="274"/>
        <v>David Johnson</v>
      </c>
      <c r="J2562" t="s">
        <v>835</v>
      </c>
      <c r="K2562" t="s">
        <v>17156</v>
      </c>
      <c r="L2562" t="s">
        <v>17128</v>
      </c>
      <c r="M2562" t="s">
        <v>17144</v>
      </c>
      <c r="N2562" t="s">
        <v>17155</v>
      </c>
      <c r="P2562" t="str">
        <f t="shared" si="275"/>
        <v>English</v>
      </c>
      <c r="Q2562" t="str">
        <f t="shared" si="276"/>
        <v>Theater</v>
      </c>
      <c r="R2562" t="str">
        <f t="shared" si="277"/>
        <v>Mathematics</v>
      </c>
      <c r="S2562" t="str">
        <f t="shared" si="278"/>
        <v>Psychology</v>
      </c>
      <c r="T2562" t="str">
        <f t="shared" si="279"/>
        <v>Library Science</v>
      </c>
      <c r="V2562" s="3" t="str">
        <f t="array" ref="V2562">_xlfn.TEXTJOIN(", ", TRUE, IF(majors_data!$C$2:$C$101=P2562, majors_data!$A$2:$A$101, ""))</f>
        <v>37979873-7c28-4b44-83ee-438c3e6810e9, e988d274-0abb-4d30-86fd-65f7e0f6b057, cc5f8133-74b9-43cc-b15e-b159a78b93fd</v>
      </c>
      <c r="W2562" s="3" t="str">
        <f t="array" ref="W2562">_xlfn.TEXTJOIN(", ", TRUE, IF(majors_data!$C$2:$C$101=Q2562, majors_data!$A$2:$A$101, ""))</f>
        <v>49150744-aac2-44f9-8ca0-05ae90757bac, f5b20856-42b4-48bd-93d9-fbe2712c9e55</v>
      </c>
      <c r="X2562" s="3" t="str">
        <f t="array" ref="X2562">_xlfn.TEXTJOIN(", ", TRUE, IF(majors_data!$C$2:$C$101=R2562, majors_data!$A$2:$A$101, ""))</f>
        <v>38b9874d-dd51-433a-bea9-2ef3ec79cb21, e3ae6951-0a5b-40c4-8b20-fd8b9ce4cecf, 4ad06de7-beaf-454c-aeda-59316f4a641c</v>
      </c>
      <c r="Y2562" s="3" t="str">
        <f t="array" ref="Y2562">_xlfn.TEXTJOIN(", ", TRUE, IF(majors_data!$C$2:$C$101=S2562, majors_data!$A$2:$A$101, ""))</f>
        <v>4d0b9e50-43d1-4da0-af2b-97d510bab9e2, 049d0ea9-2055-46a4-b821-0cbf6e36e4d5, 37b5c1f9-c15a-4947-b64d-025dc64c5241</v>
      </c>
      <c r="Z2562" s="3" t="str">
        <f t="array" ref="Z2562">_xlfn.TEXTJOIN(", ", TRUE, IF(majors_data!$C$2:$C$101=T2562, majors_data!$A$2:$A$101, ""))</f>
        <v>4ff85e34-9da3-47f2-beee-ec6175d82186, 450d53ce-7643-41e5-9d0d-b9d1eacead36</v>
      </c>
      <c r="AA2562" s="3" t="str">
        <f t="shared" si="280"/>
        <v>37979873-7c28-4b44-83ee-438c3e6810e9, e988d274-0abb-4d30-86fd-65f7e0f6b057, cc5f8133-74b9-43cc-b15e-b159a78b93fd, 49150744-aac2-44f9-8ca0-05ae90757bac, f5b20856-42b4-48bd-93d9-fbe2712c9e55, 38b9874d-dd51-433a-bea9-2ef3ec79cb21, e3ae6951-0a5b-40c4-8b20-fd8b9ce4cecf, 4ad06de7-beaf-454c-aeda-59316f4a641c, 4d0b9e50-43d1-4da0-af2b-97d510bab9e2, 049d0ea9-2055-46a4-b821-0cbf6e36e4d5, 37b5c1f9-c15a-4947-b64d-025dc64c5241, 4ff85e34-9da3-47f2-beee-ec6175d82186, 450d53ce-7643-41e5-9d0d-b9d1eacead36</v>
      </c>
    </row>
    <row r="2563" spans="1:27">
      <c r="A2563" t="s">
        <v>6942</v>
      </c>
      <c r="B2563" t="s">
        <v>14</v>
      </c>
      <c r="C2563" t="s">
        <v>42</v>
      </c>
      <c r="D2563" t="s">
        <v>297</v>
      </c>
      <c r="E2563" s="1">
        <v>24202</v>
      </c>
      <c r="F2563" t="s">
        <v>6943</v>
      </c>
      <c r="G2563" t="s">
        <v>6169</v>
      </c>
      <c r="I2563" t="str">
        <f t="shared" ref="I2563:I2626" si="281">_xlfn.CONCAT(B2563," ",C2563)</f>
        <v>Jane Moore</v>
      </c>
      <c r="J2563" t="s">
        <v>748</v>
      </c>
      <c r="K2563" t="s">
        <v>17123</v>
      </c>
      <c r="L2563" t="s">
        <v>17153</v>
      </c>
      <c r="P2563" t="str">
        <f t="shared" ref="P2563:P2626" si="282">TRIM(J2563)</f>
        <v>Sociology</v>
      </c>
      <c r="Q2563" t="str">
        <f t="shared" ref="Q2563:Q2626" si="283">TRIM(K2563)</f>
        <v>Art</v>
      </c>
      <c r="R2563" t="str">
        <f t="shared" ref="R2563:R2626" si="284">TRIM(L2563)</f>
        <v>Computer Science</v>
      </c>
      <c r="S2563" t="str">
        <f t="shared" ref="S2563:S2626" si="285">TRIM(M2563)</f>
        <v/>
      </c>
      <c r="T2563" t="str">
        <f t="shared" ref="T2563:T2626" si="286">TRIM(N2563)</f>
        <v/>
      </c>
      <c r="V2563" s="3" t="str">
        <f t="array" ref="V2563">_xlfn.TEXTJOIN(", ", TRUE, IF(majors_data!$C$2:$C$101=P2563, majors_data!$A$2:$A$101, ""))</f>
        <v>dda33b53-0fff-4371-8a45-35a2192e86e8, 34c2e9da-d62c-4fdd-ad94-7befd2595222, 9e9ca12c-4178-40b5-a715-f166244e3adb</v>
      </c>
      <c r="W2563" s="3" t="str">
        <f t="array" ref="W2563">_xlfn.TEXTJOIN(", ", TRUE, IF(majors_data!$C$2:$C$101=Q2563, majors_data!$A$2:$A$101, ""))</f>
        <v>edca0a28-476b-4782-86be-a06806d87ab8, b12e86e4-dc4d-49cb-8ec3-b0c9f7f23b26, 62f9fcfb-92d6-4bc8-96ff-e8847c7b27ae</v>
      </c>
      <c r="X2563" s="3" t="str">
        <f t="array" ref="X2563">_xlfn.TEXTJOIN(", ", TRUE, IF(majors_data!$C$2:$C$101=R2563, majors_data!$A$2:$A$101, ""))</f>
        <v>12c5d420-9bbc-455d-9794-7780bc5fea5b, 036ab592-da37-4aac-ac4b-3a2eb132eb76, 91d3ffda-02df-4108-a302-e3764e021ccf</v>
      </c>
      <c r="Y2563" s="3" t="str">
        <f t="array" ref="Y2563">_xlfn.TEXTJOIN(", ", TRUE, IF(majors_data!$C$2:$C$101=S2563, majors_data!$A$2:$A$101, ""))</f>
        <v/>
      </c>
      <c r="Z2563" s="3" t="str">
        <f t="array" ref="Z2563">_xlfn.TEXTJOIN(", ", TRUE, IF(majors_data!$C$2:$C$101=T2563, majors_data!$A$2:$A$101, ""))</f>
        <v/>
      </c>
      <c r="AA2563" s="3" t="str">
        <f t="shared" ref="AA2563:AA2626" si="287">_xlfn.TEXTJOIN(", ",TRUE,V2563:Z2563)</f>
        <v>dda33b53-0fff-4371-8a45-35a2192e86e8, 34c2e9da-d62c-4fdd-ad94-7befd2595222, 9e9ca12c-4178-40b5-a715-f166244e3adb, edca0a28-476b-4782-86be-a06806d87ab8, b12e86e4-dc4d-49cb-8ec3-b0c9f7f23b26, 62f9fcfb-92d6-4bc8-96ff-e8847c7b27ae, 12c5d420-9bbc-455d-9794-7780bc5fea5b, 036ab592-da37-4aac-ac4b-3a2eb132eb76, 91d3ffda-02df-4108-a302-e3764e021ccf</v>
      </c>
    </row>
    <row r="2564" spans="1:27">
      <c r="A2564" t="s">
        <v>6944</v>
      </c>
      <c r="B2564" t="s">
        <v>14</v>
      </c>
      <c r="C2564" t="s">
        <v>47</v>
      </c>
      <c r="D2564" t="s">
        <v>240</v>
      </c>
      <c r="E2564" s="1">
        <v>23322</v>
      </c>
      <c r="F2564" t="s">
        <v>6945</v>
      </c>
      <c r="G2564" t="s">
        <v>6946</v>
      </c>
      <c r="I2564" t="str">
        <f t="shared" si="281"/>
        <v>Jane Davis</v>
      </c>
      <c r="J2564" t="s">
        <v>1154</v>
      </c>
      <c r="K2564" t="s">
        <v>17125</v>
      </c>
      <c r="L2564" t="s">
        <v>17156</v>
      </c>
      <c r="P2564" t="str">
        <f t="shared" si="282"/>
        <v>Linguistics</v>
      </c>
      <c r="Q2564" t="str">
        <f t="shared" si="283"/>
        <v>Marketing</v>
      </c>
      <c r="R2564" t="str">
        <f t="shared" si="284"/>
        <v>Theater</v>
      </c>
      <c r="S2564" t="str">
        <f t="shared" si="285"/>
        <v/>
      </c>
      <c r="T2564" t="str">
        <f t="shared" si="286"/>
        <v/>
      </c>
      <c r="V2564" s="3" t="str">
        <f t="array" ref="V2564">_xlfn.TEXTJOIN(", ", TRUE, IF(majors_data!$C$2:$C$101=P2564, majors_data!$A$2:$A$101, ""))</f>
        <v>cb7207d7-79d6-497f-a7e6-ceebd62576db, bc618e46-adeb-4bfa-a8dc-9e7a3bbad058</v>
      </c>
      <c r="W2564" s="3" t="str">
        <f t="array" ref="W2564">_xlfn.TEXTJOIN(", ", TRUE, IF(majors_data!$C$2:$C$101=Q2564, majors_data!$A$2:$A$101, ""))</f>
        <v>c782f52b-d7ac-47f5-836a-376e4fccf31f, cabf5871-d0d1-43aa-a1e0-7b054ea1f92a, 1f2a78f5-deae-438d-be76-6d733a7dac87</v>
      </c>
      <c r="X2564" s="3" t="str">
        <f t="array" ref="X2564">_xlfn.TEXTJOIN(", ", TRUE, IF(majors_data!$C$2:$C$101=R2564, majors_data!$A$2:$A$101, ""))</f>
        <v>49150744-aac2-44f9-8ca0-05ae90757bac, f5b20856-42b4-48bd-93d9-fbe2712c9e55</v>
      </c>
      <c r="Y2564" s="3" t="str">
        <f t="array" ref="Y2564">_xlfn.TEXTJOIN(", ", TRUE, IF(majors_data!$C$2:$C$101=S2564, majors_data!$A$2:$A$101, ""))</f>
        <v/>
      </c>
      <c r="Z2564" s="3" t="str">
        <f t="array" ref="Z2564">_xlfn.TEXTJOIN(", ", TRUE, IF(majors_data!$C$2:$C$101=T2564, majors_data!$A$2:$A$101, ""))</f>
        <v/>
      </c>
      <c r="AA2564" s="3" t="str">
        <f t="shared" si="287"/>
        <v>cb7207d7-79d6-497f-a7e6-ceebd62576db, bc618e46-adeb-4bfa-a8dc-9e7a3bbad058, c782f52b-d7ac-47f5-836a-376e4fccf31f, cabf5871-d0d1-43aa-a1e0-7b054ea1f92a, 1f2a78f5-deae-438d-be76-6d733a7dac87, 49150744-aac2-44f9-8ca0-05ae90757bac, f5b20856-42b4-48bd-93d9-fbe2712c9e55</v>
      </c>
    </row>
    <row r="2565" spans="1:27">
      <c r="A2565" t="s">
        <v>6947</v>
      </c>
      <c r="B2565" t="s">
        <v>119</v>
      </c>
      <c r="C2565" t="s">
        <v>56</v>
      </c>
      <c r="D2565" t="s">
        <v>273</v>
      </c>
      <c r="E2565" s="1">
        <v>32978</v>
      </c>
      <c r="F2565" t="s">
        <v>6948</v>
      </c>
      <c r="I2565" t="str">
        <f t="shared" si="281"/>
        <v>Michael Smith</v>
      </c>
      <c r="P2565" t="str">
        <f t="shared" si="282"/>
        <v/>
      </c>
      <c r="Q2565" t="str">
        <f t="shared" si="283"/>
        <v/>
      </c>
      <c r="R2565" t="str">
        <f t="shared" si="284"/>
        <v/>
      </c>
      <c r="S2565" t="str">
        <f t="shared" si="285"/>
        <v/>
      </c>
      <c r="T2565" t="str">
        <f t="shared" si="286"/>
        <v/>
      </c>
      <c r="V2565" s="3" t="str">
        <f t="array" ref="V2565">_xlfn.TEXTJOIN(", ", TRUE, IF(majors_data!$C$2:$C$101=P2565, majors_data!$A$2:$A$101, ""))</f>
        <v/>
      </c>
      <c r="W2565" s="3" t="str">
        <f t="array" ref="W2565">_xlfn.TEXTJOIN(", ", TRUE, IF(majors_data!$C$2:$C$101=Q2565, majors_data!$A$2:$A$101, ""))</f>
        <v/>
      </c>
      <c r="X2565" s="3" t="str">
        <f t="array" ref="X2565">_xlfn.TEXTJOIN(", ", TRUE, IF(majors_data!$C$2:$C$101=R2565, majors_data!$A$2:$A$101, ""))</f>
        <v/>
      </c>
      <c r="Y2565" s="3" t="str">
        <f t="array" ref="Y2565">_xlfn.TEXTJOIN(", ", TRUE, IF(majors_data!$C$2:$C$101=S2565, majors_data!$A$2:$A$101, ""))</f>
        <v/>
      </c>
      <c r="Z2565" s="3" t="str">
        <f t="array" ref="Z2565">_xlfn.TEXTJOIN(", ", TRUE, IF(majors_data!$C$2:$C$101=T2565, majors_data!$A$2:$A$101, ""))</f>
        <v/>
      </c>
      <c r="AA2565" s="3" t="str">
        <f t="shared" si="287"/>
        <v/>
      </c>
    </row>
    <row r="2566" spans="1:27">
      <c r="A2566" t="s">
        <v>6949</v>
      </c>
      <c r="B2566" t="s">
        <v>25</v>
      </c>
      <c r="C2566" t="s">
        <v>230</v>
      </c>
      <c r="D2566" t="s">
        <v>316</v>
      </c>
      <c r="E2566" s="1">
        <v>30504</v>
      </c>
      <c r="F2566" t="s">
        <v>6950</v>
      </c>
      <c r="I2566" t="str">
        <f t="shared" si="281"/>
        <v>Linda Johnson</v>
      </c>
      <c r="P2566" t="str">
        <f t="shared" si="282"/>
        <v/>
      </c>
      <c r="Q2566" t="str">
        <f t="shared" si="283"/>
        <v/>
      </c>
      <c r="R2566" t="str">
        <f t="shared" si="284"/>
        <v/>
      </c>
      <c r="S2566" t="str">
        <f t="shared" si="285"/>
        <v/>
      </c>
      <c r="T2566" t="str">
        <f t="shared" si="286"/>
        <v/>
      </c>
      <c r="V2566" s="3" t="str">
        <f t="array" ref="V2566">_xlfn.TEXTJOIN(", ", TRUE, IF(majors_data!$C$2:$C$101=P2566, majors_data!$A$2:$A$101, ""))</f>
        <v/>
      </c>
      <c r="W2566" s="3" t="str">
        <f t="array" ref="W2566">_xlfn.TEXTJOIN(", ", TRUE, IF(majors_data!$C$2:$C$101=Q2566, majors_data!$A$2:$A$101, ""))</f>
        <v/>
      </c>
      <c r="X2566" s="3" t="str">
        <f t="array" ref="X2566">_xlfn.TEXTJOIN(", ", TRUE, IF(majors_data!$C$2:$C$101=R2566, majors_data!$A$2:$A$101, ""))</f>
        <v/>
      </c>
      <c r="Y2566" s="3" t="str">
        <f t="array" ref="Y2566">_xlfn.TEXTJOIN(", ", TRUE, IF(majors_data!$C$2:$C$101=S2566, majors_data!$A$2:$A$101, ""))</f>
        <v/>
      </c>
      <c r="Z2566" s="3" t="str">
        <f t="array" ref="Z2566">_xlfn.TEXTJOIN(", ", TRUE, IF(majors_data!$C$2:$C$101=T2566, majors_data!$A$2:$A$101, ""))</f>
        <v/>
      </c>
      <c r="AA2566" s="3" t="str">
        <f t="shared" si="287"/>
        <v/>
      </c>
    </row>
    <row r="2567" spans="1:27">
      <c r="A2567" t="s">
        <v>6951</v>
      </c>
      <c r="B2567" t="s">
        <v>25</v>
      </c>
      <c r="C2567" t="s">
        <v>31</v>
      </c>
      <c r="D2567" t="s">
        <v>161</v>
      </c>
      <c r="E2567" s="1">
        <v>25583</v>
      </c>
      <c r="F2567" t="s">
        <v>6952</v>
      </c>
      <c r="G2567" t="s">
        <v>6953</v>
      </c>
      <c r="I2567" t="str">
        <f t="shared" si="281"/>
        <v>Linda Doe</v>
      </c>
      <c r="J2567" t="s">
        <v>840</v>
      </c>
      <c r="K2567" t="s">
        <v>17129</v>
      </c>
      <c r="P2567" t="str">
        <f t="shared" si="282"/>
        <v>Accounting</v>
      </c>
      <c r="Q2567" t="str">
        <f t="shared" si="283"/>
        <v>Linguistics</v>
      </c>
      <c r="R2567" t="str">
        <f t="shared" si="284"/>
        <v/>
      </c>
      <c r="S2567" t="str">
        <f t="shared" si="285"/>
        <v/>
      </c>
      <c r="T2567" t="str">
        <f t="shared" si="286"/>
        <v/>
      </c>
      <c r="V2567" s="3" t="str">
        <f t="array" ref="V2567">_xlfn.TEXTJOIN(", ", TRUE, IF(majors_data!$C$2:$C$101=P2567, majors_data!$A$2:$A$101, ""))</f>
        <v>f66e3050-2b7f-4d30-bc1e-f1c26d6a2aa2, 16f85a4c-9e5b-4f05-ac70-25acb3032c48, d25284f4-c84e-48db-b41e-dc42085a55f9</v>
      </c>
      <c r="W2567" s="3" t="str">
        <f t="array" ref="W2567">_xlfn.TEXTJOIN(", ", TRUE, IF(majors_data!$C$2:$C$101=Q2567, majors_data!$A$2:$A$101, ""))</f>
        <v>cb7207d7-79d6-497f-a7e6-ceebd62576db, bc618e46-adeb-4bfa-a8dc-9e7a3bbad058</v>
      </c>
      <c r="X2567" s="3" t="str">
        <f t="array" ref="X2567">_xlfn.TEXTJOIN(", ", TRUE, IF(majors_data!$C$2:$C$101=R2567, majors_data!$A$2:$A$101, ""))</f>
        <v/>
      </c>
      <c r="Y2567" s="3" t="str">
        <f t="array" ref="Y2567">_xlfn.TEXTJOIN(", ", TRUE, IF(majors_data!$C$2:$C$101=S2567, majors_data!$A$2:$A$101, ""))</f>
        <v/>
      </c>
      <c r="Z2567" s="3" t="str">
        <f t="array" ref="Z2567">_xlfn.TEXTJOIN(", ", TRUE, IF(majors_data!$C$2:$C$101=T2567, majors_data!$A$2:$A$101, ""))</f>
        <v/>
      </c>
      <c r="AA2567" s="3" t="str">
        <f t="shared" si="287"/>
        <v>f66e3050-2b7f-4d30-bc1e-f1c26d6a2aa2, 16f85a4c-9e5b-4f05-ac70-25acb3032c48, d25284f4-c84e-48db-b41e-dc42085a55f9, cb7207d7-79d6-497f-a7e6-ceebd62576db, bc618e46-adeb-4bfa-a8dc-9e7a3bbad058</v>
      </c>
    </row>
    <row r="2568" spans="1:27">
      <c r="A2568" t="s">
        <v>6954</v>
      </c>
      <c r="B2568" t="s">
        <v>51</v>
      </c>
      <c r="C2568" t="s">
        <v>15</v>
      </c>
      <c r="D2568" t="s">
        <v>186</v>
      </c>
      <c r="E2568" s="1">
        <v>28788</v>
      </c>
      <c r="F2568" t="s">
        <v>6955</v>
      </c>
      <c r="G2568" t="s">
        <v>6956</v>
      </c>
      <c r="I2568" t="str">
        <f t="shared" si="281"/>
        <v>Emily Wilson</v>
      </c>
      <c r="J2568" t="s">
        <v>655</v>
      </c>
      <c r="K2568" t="s">
        <v>17140</v>
      </c>
      <c r="L2568" t="s">
        <v>17154</v>
      </c>
      <c r="P2568" t="str">
        <f t="shared" si="282"/>
        <v>Education</v>
      </c>
      <c r="Q2568" t="str">
        <f t="shared" si="283"/>
        <v>Philosophy</v>
      </c>
      <c r="R2568" t="str">
        <f t="shared" si="284"/>
        <v>Law</v>
      </c>
      <c r="S2568" t="str">
        <f t="shared" si="285"/>
        <v/>
      </c>
      <c r="T2568" t="str">
        <f t="shared" si="286"/>
        <v/>
      </c>
      <c r="V2568" s="3" t="str">
        <f t="array" ref="V2568">_xlfn.TEXTJOIN(", ", TRUE, IF(majors_data!$C$2:$C$101=P2568, majors_data!$A$2:$A$101, ""))</f>
        <v>1e0ce7f9-cbf4-44c4-bfb7-725db39d17ea, dda17862-a51d-49f5-bc9f-b2caa7af10ef, 551cfc0c-5de9-4672-90a2-b0f5b644ed8c</v>
      </c>
      <c r="W2568" s="3" t="str">
        <f t="array" ref="W2568">_xlfn.TEXTJOIN(", ", TRUE, IF(majors_data!$C$2:$C$101=Q2568, majors_data!$A$2:$A$101, ""))</f>
        <v>2390b2fb-f180-48d3-989d-5e359fdf867c, febd48e5-fa29-4288-94cf-a257e875bbc5, a680ecae-78a0-4d78-88cd-4f0163e7d4da</v>
      </c>
      <c r="X2568" s="3" t="str">
        <f t="array" ref="X2568">_xlfn.TEXTJOIN(", ", TRUE, IF(majors_data!$C$2:$C$101=R2568, majors_data!$A$2:$A$101, ""))</f>
        <v>4ae8186a-1c4d-4b5e-8e7e-385e8b3e9c79, fcda77f1-d71f-4cbe-bb5c-fb12877aec40</v>
      </c>
      <c r="Y2568" s="3" t="str">
        <f t="array" ref="Y2568">_xlfn.TEXTJOIN(", ", TRUE, IF(majors_data!$C$2:$C$101=S2568, majors_data!$A$2:$A$101, ""))</f>
        <v/>
      </c>
      <c r="Z2568" s="3" t="str">
        <f t="array" ref="Z2568">_xlfn.TEXTJOIN(", ", TRUE, IF(majors_data!$C$2:$C$101=T2568, majors_data!$A$2:$A$101, ""))</f>
        <v/>
      </c>
      <c r="AA2568" s="3" t="str">
        <f t="shared" si="287"/>
        <v>1e0ce7f9-cbf4-44c4-bfb7-725db39d17ea, dda17862-a51d-49f5-bc9f-b2caa7af10ef, 551cfc0c-5de9-4672-90a2-b0f5b644ed8c, 2390b2fb-f180-48d3-989d-5e359fdf867c, febd48e5-fa29-4288-94cf-a257e875bbc5, a680ecae-78a0-4d78-88cd-4f0163e7d4da, 4ae8186a-1c4d-4b5e-8e7e-385e8b3e9c79, fcda77f1-d71f-4cbe-bb5c-fb12877aec40</v>
      </c>
    </row>
    <row r="2569" spans="1:27">
      <c r="A2569" s="2" t="s">
        <v>6957</v>
      </c>
      <c r="B2569" t="s">
        <v>8</v>
      </c>
      <c r="C2569" t="s">
        <v>80</v>
      </c>
      <c r="D2569" t="s">
        <v>81</v>
      </c>
      <c r="E2569" s="1">
        <v>21983</v>
      </c>
      <c r="F2569" t="s">
        <v>6958</v>
      </c>
      <c r="G2569" t="s">
        <v>6959</v>
      </c>
      <c r="I2569" t="str">
        <f t="shared" si="281"/>
        <v>David Miller</v>
      </c>
      <c r="J2569" t="s">
        <v>787</v>
      </c>
      <c r="K2569" t="s">
        <v>17145</v>
      </c>
      <c r="L2569" t="s">
        <v>17152</v>
      </c>
      <c r="M2569" t="s">
        <v>17119</v>
      </c>
      <c r="N2569" t="s">
        <v>17135</v>
      </c>
      <c r="P2569" t="str">
        <f t="shared" si="282"/>
        <v>Finance</v>
      </c>
      <c r="Q2569" t="str">
        <f t="shared" si="283"/>
        <v>Sociology</v>
      </c>
      <c r="R2569" t="str">
        <f t="shared" si="284"/>
        <v>Political Science</v>
      </c>
      <c r="S2569" t="str">
        <f t="shared" si="285"/>
        <v>Anthropology</v>
      </c>
      <c r="T2569" t="str">
        <f t="shared" si="286"/>
        <v>Business Administration</v>
      </c>
      <c r="V2569" s="3" t="str">
        <f t="array" ref="V2569">_xlfn.TEXTJOIN(", ", TRUE, IF(majors_data!$C$2:$C$101=P2569, majors_data!$A$2:$A$101, ""))</f>
        <v>49f57722-52fb-47b6-8e1e-54de177e0d19, f89ddd78-e74e-469c-8808-241bd8c36f67, c6f0e3ea-fc4a-4768-a155-f0bf0b943717</v>
      </c>
      <c r="W2569" s="3" t="str">
        <f t="array" ref="W2569">_xlfn.TEXTJOIN(", ", TRUE, IF(majors_data!$C$2:$C$101=Q2569, majors_data!$A$2:$A$101, ""))</f>
        <v>dda33b53-0fff-4371-8a45-35a2192e86e8, 34c2e9da-d62c-4fdd-ad94-7befd2595222, 9e9ca12c-4178-40b5-a715-f166244e3adb</v>
      </c>
      <c r="X2569" s="3" t="str">
        <f t="array" ref="X2569">_xlfn.TEXTJOIN(", ", TRUE, IF(majors_data!$C$2:$C$101=R2569, majors_data!$A$2:$A$101, ""))</f>
        <v>4fc222e3-9728-408a-b24b-171c919f81ea, 7f5bc724-d171-406e-bf3b-cd9d868174f2, b32c172c-a1d5-4cc9-a1fc-f5f4b2365ea4</v>
      </c>
      <c r="Y2569" s="3" t="str">
        <f t="array" ref="Y2569">_xlfn.TEXTJOIN(", ", TRUE, IF(majors_data!$C$2:$C$101=S2569, majors_data!$A$2:$A$101, ""))</f>
        <v>37b765f0-fc71-4c9c-838b-f3a5ce0706ff, 5538f94c-9d38-4c6c-ab29-0987d27ec313</v>
      </c>
      <c r="Z2569" s="3" t="str">
        <f t="array" ref="Z2569">_xlfn.TEXTJOIN(", ", TRUE, IF(majors_data!$C$2:$C$101=T2569, majors_data!$A$2:$A$101, ""))</f>
        <v>ad1e7d8e-5114-413f-921d-a35552003ee4, c132b04e-83bd-4b24-8fe4-5a9a015e7c93, 1e0b04ba-18d5-4ab9-a1e5-23449bbc4a0b</v>
      </c>
      <c r="AA2569" s="3" t="str">
        <f t="shared" si="287"/>
        <v>49f57722-52fb-47b6-8e1e-54de177e0d19, f89ddd78-e74e-469c-8808-241bd8c36f67, c6f0e3ea-fc4a-4768-a155-f0bf0b943717, dda33b53-0fff-4371-8a45-35a2192e86e8, 34c2e9da-d62c-4fdd-ad94-7befd2595222, 9e9ca12c-4178-40b5-a715-f166244e3adb, 4fc222e3-9728-408a-b24b-171c919f81ea, 7f5bc724-d171-406e-bf3b-cd9d868174f2, b32c172c-a1d5-4cc9-a1fc-f5f4b2365ea4, 37b765f0-fc71-4c9c-838b-f3a5ce0706ff, 5538f94c-9d38-4c6c-ab29-0987d27ec313, ad1e7d8e-5114-413f-921d-a35552003ee4, c132b04e-83bd-4b24-8fe4-5a9a015e7c93, 1e0b04ba-18d5-4ab9-a1e5-23449bbc4a0b</v>
      </c>
    </row>
    <row r="2570" spans="1:27">
      <c r="A2570" t="s">
        <v>6960</v>
      </c>
      <c r="B2570" t="s">
        <v>14</v>
      </c>
      <c r="C2570" t="s">
        <v>56</v>
      </c>
      <c r="D2570" t="s">
        <v>743</v>
      </c>
      <c r="E2570" s="1">
        <v>25475</v>
      </c>
      <c r="F2570" t="s">
        <v>6961</v>
      </c>
      <c r="G2570" t="s">
        <v>6962</v>
      </c>
      <c r="I2570" t="str">
        <f t="shared" si="281"/>
        <v>Jane Smith</v>
      </c>
      <c r="J2570" t="s">
        <v>302</v>
      </c>
      <c r="K2570" t="s">
        <v>17137</v>
      </c>
      <c r="P2570" t="str">
        <f t="shared" si="282"/>
        <v>Art</v>
      </c>
      <c r="Q2570" t="str">
        <f t="shared" si="283"/>
        <v>Mechanical Engineering</v>
      </c>
      <c r="R2570" t="str">
        <f t="shared" si="284"/>
        <v/>
      </c>
      <c r="S2570" t="str">
        <f t="shared" si="285"/>
        <v/>
      </c>
      <c r="T2570" t="str">
        <f t="shared" si="286"/>
        <v/>
      </c>
      <c r="V2570" s="3" t="str">
        <f t="array" ref="V2570">_xlfn.TEXTJOIN(", ", TRUE, IF(majors_data!$C$2:$C$101=P2570, majors_data!$A$2:$A$101, ""))</f>
        <v>edca0a28-476b-4782-86be-a06806d87ab8, b12e86e4-dc4d-49cb-8ec3-b0c9f7f23b26, 62f9fcfb-92d6-4bc8-96ff-e8847c7b27ae</v>
      </c>
      <c r="W2570" s="3" t="str">
        <f t="array" ref="W2570">_xlfn.TEXTJOIN(", ", TRUE, IF(majors_data!$C$2:$C$101=Q2570, majors_data!$A$2:$A$101, ""))</f>
        <v>d3d06262-f539-4a05-9e71-6e6113e9529b, efbed11c-6828-4d9a-bdc3-ffadce27497e, ab3572a8-144f-4148-9862-465bd9d7148b</v>
      </c>
      <c r="X2570" s="3" t="str">
        <f t="array" ref="X2570">_xlfn.TEXTJOIN(", ", TRUE, IF(majors_data!$C$2:$C$101=R2570, majors_data!$A$2:$A$101, ""))</f>
        <v/>
      </c>
      <c r="Y2570" s="3" t="str">
        <f t="array" ref="Y2570">_xlfn.TEXTJOIN(", ", TRUE, IF(majors_data!$C$2:$C$101=S2570, majors_data!$A$2:$A$101, ""))</f>
        <v/>
      </c>
      <c r="Z2570" s="3" t="str">
        <f t="array" ref="Z2570">_xlfn.TEXTJOIN(", ", TRUE, IF(majors_data!$C$2:$C$101=T2570, majors_data!$A$2:$A$101, ""))</f>
        <v/>
      </c>
      <c r="AA2570" s="3" t="str">
        <f t="shared" si="287"/>
        <v>edca0a28-476b-4782-86be-a06806d87ab8, b12e86e4-dc4d-49cb-8ec3-b0c9f7f23b26, 62f9fcfb-92d6-4bc8-96ff-e8847c7b27ae, d3d06262-f539-4a05-9e71-6e6113e9529b, efbed11c-6828-4d9a-bdc3-ffadce27497e, ab3572a8-144f-4148-9862-465bd9d7148b</v>
      </c>
    </row>
    <row r="2571" spans="1:27">
      <c r="A2571" t="s">
        <v>6963</v>
      </c>
      <c r="B2571" t="s">
        <v>36</v>
      </c>
      <c r="C2571" t="s">
        <v>31</v>
      </c>
      <c r="D2571" t="s">
        <v>171</v>
      </c>
      <c r="E2571" s="1">
        <v>20836</v>
      </c>
      <c r="F2571" t="s">
        <v>6964</v>
      </c>
      <c r="G2571" t="s">
        <v>6965</v>
      </c>
      <c r="I2571" t="str">
        <f t="shared" si="281"/>
        <v>Alice Doe</v>
      </c>
      <c r="J2571" t="s">
        <v>787</v>
      </c>
      <c r="K2571" t="s">
        <v>17155</v>
      </c>
      <c r="L2571" t="s">
        <v>17121</v>
      </c>
      <c r="M2571" t="s">
        <v>17137</v>
      </c>
      <c r="N2571" t="s">
        <v>17150</v>
      </c>
      <c r="P2571" t="str">
        <f t="shared" si="282"/>
        <v>Finance</v>
      </c>
      <c r="Q2571" t="str">
        <f t="shared" si="283"/>
        <v>Library Science</v>
      </c>
      <c r="R2571" t="str">
        <f t="shared" si="284"/>
        <v>History</v>
      </c>
      <c r="S2571" t="str">
        <f t="shared" si="285"/>
        <v>Mechanical Engineering</v>
      </c>
      <c r="T2571" t="str">
        <f t="shared" si="286"/>
        <v>Agriculture</v>
      </c>
      <c r="V2571" s="3" t="str">
        <f t="array" ref="V2571">_xlfn.TEXTJOIN(", ", TRUE, IF(majors_data!$C$2:$C$101=P2571, majors_data!$A$2:$A$101, ""))</f>
        <v>49f57722-52fb-47b6-8e1e-54de177e0d19, f89ddd78-e74e-469c-8808-241bd8c36f67, c6f0e3ea-fc4a-4768-a155-f0bf0b943717</v>
      </c>
      <c r="W2571" s="3" t="str">
        <f t="array" ref="W2571">_xlfn.TEXTJOIN(", ", TRUE, IF(majors_data!$C$2:$C$101=Q2571, majors_data!$A$2:$A$101, ""))</f>
        <v>4ff85e34-9da3-47f2-beee-ec6175d82186, 450d53ce-7643-41e5-9d0d-b9d1eacead36</v>
      </c>
      <c r="X2571" s="3" t="str">
        <f t="array" ref="X2571">_xlfn.TEXTJOIN(", ", TRUE, IF(majors_data!$C$2:$C$101=R2571, majors_data!$A$2:$A$101, ""))</f>
        <v>f6cf2da9-277c-4780-8c18-2a4727d35f64, af428f7f-7d22-4949-924b-37b9c13140fb, d2d40201-0152-4e55-bf95-406c1f66295b</v>
      </c>
      <c r="Y2571" s="3" t="str">
        <f t="array" ref="Y2571">_xlfn.TEXTJOIN(", ", TRUE, IF(majors_data!$C$2:$C$101=S2571, majors_data!$A$2:$A$101, ""))</f>
        <v>d3d06262-f539-4a05-9e71-6e6113e9529b, efbed11c-6828-4d9a-bdc3-ffadce27497e, ab3572a8-144f-4148-9862-465bd9d7148b</v>
      </c>
      <c r="Z2571" s="3" t="str">
        <f t="array" ref="Z2571">_xlfn.TEXTJOIN(", ", TRUE, IF(majors_data!$C$2:$C$101=T2571, majors_data!$A$2:$A$101, ""))</f>
        <v>521b6a84-52f2-488c-b310-c95ae8ff1021, 15603f87-6ae3-403c-aad6-3cd82bdddc1e</v>
      </c>
      <c r="AA2571" s="3" t="str">
        <f t="shared" si="287"/>
        <v>49f57722-52fb-47b6-8e1e-54de177e0d19, f89ddd78-e74e-469c-8808-241bd8c36f67, c6f0e3ea-fc4a-4768-a155-f0bf0b943717, 4ff85e34-9da3-47f2-beee-ec6175d82186, 450d53ce-7643-41e5-9d0d-b9d1eacead36, f6cf2da9-277c-4780-8c18-2a4727d35f64, af428f7f-7d22-4949-924b-37b9c13140fb, d2d40201-0152-4e55-bf95-406c1f66295b, d3d06262-f539-4a05-9e71-6e6113e9529b, efbed11c-6828-4d9a-bdc3-ffadce27497e, ab3572a8-144f-4148-9862-465bd9d7148b, 521b6a84-52f2-488c-b310-c95ae8ff1021, 15603f87-6ae3-403c-aad6-3cd82bdddc1e</v>
      </c>
    </row>
    <row r="2572" spans="1:27">
      <c r="A2572" t="s">
        <v>6966</v>
      </c>
      <c r="B2572" t="s">
        <v>60</v>
      </c>
      <c r="C2572" t="s">
        <v>15</v>
      </c>
      <c r="D2572" t="s">
        <v>338</v>
      </c>
      <c r="E2572" s="1">
        <v>23729</v>
      </c>
      <c r="F2572" t="s">
        <v>6967</v>
      </c>
      <c r="G2572" t="s">
        <v>6968</v>
      </c>
      <c r="I2572" t="str">
        <f t="shared" si="281"/>
        <v>Bob Wilson</v>
      </c>
      <c r="J2572" t="s">
        <v>855</v>
      </c>
      <c r="K2572" t="s">
        <v>17132</v>
      </c>
      <c r="L2572" t="s">
        <v>17126</v>
      </c>
      <c r="P2572" t="str">
        <f t="shared" si="282"/>
        <v>Nursing</v>
      </c>
      <c r="Q2572" t="str">
        <f t="shared" si="283"/>
        <v>Accounting</v>
      </c>
      <c r="R2572" t="str">
        <f t="shared" si="284"/>
        <v>Biology</v>
      </c>
      <c r="S2572" t="str">
        <f t="shared" si="285"/>
        <v/>
      </c>
      <c r="T2572" t="str">
        <f t="shared" si="286"/>
        <v/>
      </c>
      <c r="V2572" s="3" t="str">
        <f t="array" ref="V2572">_xlfn.TEXTJOIN(", ", TRUE, IF(majors_data!$C$2:$C$101=P2572, majors_data!$A$2:$A$101, ""))</f>
        <v>bcf5b4b8-c773-40a4-9ec1-9767753c0d44, 92ba9844-0c5e-4bfa-ad1c-ab41f8ac3d5e</v>
      </c>
      <c r="W2572" s="3" t="str">
        <f t="array" ref="W2572">_xlfn.TEXTJOIN(", ", TRUE, IF(majors_data!$C$2:$C$101=Q2572, majors_data!$A$2:$A$101, ""))</f>
        <v>f66e3050-2b7f-4d30-bc1e-f1c26d6a2aa2, 16f85a4c-9e5b-4f05-ac70-25acb3032c48, d25284f4-c84e-48db-b41e-dc42085a55f9</v>
      </c>
      <c r="X2572" s="3" t="str">
        <f t="array" ref="X2572">_xlfn.TEXTJOIN(", ", TRUE, IF(majors_data!$C$2:$C$101=R2572, majors_data!$A$2:$A$101, ""))</f>
        <v>b33ae65d-523e-48c6-b10e-59346e1c6523, 4e64e115-2f29-4046-95c6-3f34c14feb83, 2ab329ca-9f50-4c70-9698-f44934cf4b69</v>
      </c>
      <c r="Y2572" s="3" t="str">
        <f t="array" ref="Y2572">_xlfn.TEXTJOIN(", ", TRUE, IF(majors_data!$C$2:$C$101=S2572, majors_data!$A$2:$A$101, ""))</f>
        <v/>
      </c>
      <c r="Z2572" s="3" t="str">
        <f t="array" ref="Z2572">_xlfn.TEXTJOIN(", ", TRUE, IF(majors_data!$C$2:$C$101=T2572, majors_data!$A$2:$A$101, ""))</f>
        <v/>
      </c>
      <c r="AA2572" s="3" t="str">
        <f t="shared" si="287"/>
        <v>bcf5b4b8-c773-40a4-9ec1-9767753c0d44, 92ba9844-0c5e-4bfa-ad1c-ab41f8ac3d5e, f66e3050-2b7f-4d30-bc1e-f1c26d6a2aa2, 16f85a4c-9e5b-4f05-ac70-25acb3032c48, d25284f4-c84e-48db-b41e-dc42085a55f9, b33ae65d-523e-48c6-b10e-59346e1c6523, 4e64e115-2f29-4046-95c6-3f34c14feb83, 2ab329ca-9f50-4c70-9698-f44934cf4b69</v>
      </c>
    </row>
    <row r="2573" spans="1:27">
      <c r="A2573" t="s">
        <v>6969</v>
      </c>
      <c r="B2573" t="s">
        <v>72</v>
      </c>
      <c r="C2573" t="s">
        <v>9</v>
      </c>
      <c r="D2573" t="s">
        <v>158</v>
      </c>
      <c r="E2573" s="1">
        <v>25074</v>
      </c>
      <c r="F2573" t="s">
        <v>6970</v>
      </c>
      <c r="I2573" t="str">
        <f t="shared" si="281"/>
        <v>James Taylor</v>
      </c>
      <c r="P2573" t="str">
        <f t="shared" si="282"/>
        <v/>
      </c>
      <c r="Q2573" t="str">
        <f t="shared" si="283"/>
        <v/>
      </c>
      <c r="R2573" t="str">
        <f t="shared" si="284"/>
        <v/>
      </c>
      <c r="S2573" t="str">
        <f t="shared" si="285"/>
        <v/>
      </c>
      <c r="T2573" t="str">
        <f t="shared" si="286"/>
        <v/>
      </c>
      <c r="V2573" s="3" t="str">
        <f t="array" ref="V2573">_xlfn.TEXTJOIN(", ", TRUE, IF(majors_data!$C$2:$C$101=P2573, majors_data!$A$2:$A$101, ""))</f>
        <v/>
      </c>
      <c r="W2573" s="3" t="str">
        <f t="array" ref="W2573">_xlfn.TEXTJOIN(", ", TRUE, IF(majors_data!$C$2:$C$101=Q2573, majors_data!$A$2:$A$101, ""))</f>
        <v/>
      </c>
      <c r="X2573" s="3" t="str">
        <f t="array" ref="X2573">_xlfn.TEXTJOIN(", ", TRUE, IF(majors_data!$C$2:$C$101=R2573, majors_data!$A$2:$A$101, ""))</f>
        <v/>
      </c>
      <c r="Y2573" s="3" t="str">
        <f t="array" ref="Y2573">_xlfn.TEXTJOIN(", ", TRUE, IF(majors_data!$C$2:$C$101=S2573, majors_data!$A$2:$A$101, ""))</f>
        <v/>
      </c>
      <c r="Z2573" s="3" t="str">
        <f t="array" ref="Z2573">_xlfn.TEXTJOIN(", ", TRUE, IF(majors_data!$C$2:$C$101=T2573, majors_data!$A$2:$A$101, ""))</f>
        <v/>
      </c>
      <c r="AA2573" s="3" t="str">
        <f t="shared" si="287"/>
        <v/>
      </c>
    </row>
    <row r="2574" spans="1:27">
      <c r="A2574" t="s">
        <v>6971</v>
      </c>
      <c r="B2574" t="s">
        <v>8</v>
      </c>
      <c r="C2574" t="s">
        <v>80</v>
      </c>
      <c r="D2574" t="s">
        <v>81</v>
      </c>
      <c r="E2574" s="1">
        <v>26620</v>
      </c>
      <c r="F2574" t="s">
        <v>6972</v>
      </c>
      <c r="G2574" t="s">
        <v>6973</v>
      </c>
      <c r="I2574" t="str">
        <f t="shared" si="281"/>
        <v>David Miller</v>
      </c>
      <c r="J2574" t="s">
        <v>1570</v>
      </c>
      <c r="K2574" t="s">
        <v>17143</v>
      </c>
      <c r="L2574" t="s">
        <v>17140</v>
      </c>
      <c r="M2574" t="s">
        <v>17156</v>
      </c>
      <c r="P2574" t="str">
        <f t="shared" si="282"/>
        <v>Mathematics</v>
      </c>
      <c r="Q2574" t="str">
        <f t="shared" si="283"/>
        <v>Communications</v>
      </c>
      <c r="R2574" t="str">
        <f t="shared" si="284"/>
        <v>Philosophy</v>
      </c>
      <c r="S2574" t="str">
        <f t="shared" si="285"/>
        <v>Theater</v>
      </c>
      <c r="T2574" t="str">
        <f t="shared" si="286"/>
        <v/>
      </c>
      <c r="V2574" s="3" t="str">
        <f t="array" ref="V2574">_xlfn.TEXTJOIN(", ", TRUE, IF(majors_data!$C$2:$C$101=P2574, majors_data!$A$2:$A$101, ""))</f>
        <v>38b9874d-dd51-433a-bea9-2ef3ec79cb21, e3ae6951-0a5b-40c4-8b20-fd8b9ce4cecf, 4ad06de7-beaf-454c-aeda-59316f4a641c</v>
      </c>
      <c r="W2574" s="3" t="str">
        <f t="array" ref="W2574">_xlfn.TEXTJOIN(", ", TRUE, IF(majors_data!$C$2:$C$101=Q2574, majors_data!$A$2:$A$101, ""))</f>
        <v>2c6e4248-da4d-4cb3-ac58-3cd04aa203fa, c8e9582b-d7bd-48cb-9cab-9f953712e952</v>
      </c>
      <c r="X2574" s="3" t="str">
        <f t="array" ref="X2574">_xlfn.TEXTJOIN(", ", TRUE, IF(majors_data!$C$2:$C$101=R2574, majors_data!$A$2:$A$101, ""))</f>
        <v>2390b2fb-f180-48d3-989d-5e359fdf867c, febd48e5-fa29-4288-94cf-a257e875bbc5, a680ecae-78a0-4d78-88cd-4f0163e7d4da</v>
      </c>
      <c r="Y2574" s="3" t="str">
        <f t="array" ref="Y2574">_xlfn.TEXTJOIN(", ", TRUE, IF(majors_data!$C$2:$C$101=S2574, majors_data!$A$2:$A$101, ""))</f>
        <v>49150744-aac2-44f9-8ca0-05ae90757bac, f5b20856-42b4-48bd-93d9-fbe2712c9e55</v>
      </c>
      <c r="Z2574" s="3" t="str">
        <f t="array" ref="Z2574">_xlfn.TEXTJOIN(", ", TRUE, IF(majors_data!$C$2:$C$101=T2574, majors_data!$A$2:$A$101, ""))</f>
        <v/>
      </c>
      <c r="AA2574" s="3" t="str">
        <f t="shared" si="287"/>
        <v>38b9874d-dd51-433a-bea9-2ef3ec79cb21, e3ae6951-0a5b-40c4-8b20-fd8b9ce4cecf, 4ad06de7-beaf-454c-aeda-59316f4a641c, 2c6e4248-da4d-4cb3-ac58-3cd04aa203fa, c8e9582b-d7bd-48cb-9cab-9f953712e952, 2390b2fb-f180-48d3-989d-5e359fdf867c, febd48e5-fa29-4288-94cf-a257e875bbc5, a680ecae-78a0-4d78-88cd-4f0163e7d4da, 49150744-aac2-44f9-8ca0-05ae90757bac, f5b20856-42b4-48bd-93d9-fbe2712c9e55</v>
      </c>
    </row>
    <row r="2575" spans="1:27">
      <c r="A2575" t="s">
        <v>6974</v>
      </c>
      <c r="B2575" t="s">
        <v>72</v>
      </c>
      <c r="C2575" t="s">
        <v>31</v>
      </c>
      <c r="D2575" t="s">
        <v>481</v>
      </c>
      <c r="E2575" s="1">
        <v>35714</v>
      </c>
      <c r="F2575" t="s">
        <v>6975</v>
      </c>
      <c r="G2575" t="s">
        <v>6976</v>
      </c>
      <c r="I2575" t="str">
        <f t="shared" si="281"/>
        <v>James Doe</v>
      </c>
      <c r="J2575" t="s">
        <v>751</v>
      </c>
      <c r="K2575" t="s">
        <v>17128</v>
      </c>
      <c r="L2575" t="s">
        <v>17154</v>
      </c>
      <c r="M2575" t="s">
        <v>17118</v>
      </c>
      <c r="P2575" t="str">
        <f t="shared" si="282"/>
        <v>Criminal Justice</v>
      </c>
      <c r="Q2575" t="str">
        <f t="shared" si="283"/>
        <v>Mathematics</v>
      </c>
      <c r="R2575" t="str">
        <f t="shared" si="284"/>
        <v>Law</v>
      </c>
      <c r="S2575" t="str">
        <f t="shared" si="285"/>
        <v>Finance</v>
      </c>
      <c r="T2575" t="str">
        <f t="shared" si="286"/>
        <v/>
      </c>
      <c r="V2575" s="3" t="str">
        <f t="array" ref="V2575">_xlfn.TEXTJOIN(", ", TRUE, IF(majors_data!$C$2:$C$101=P2575, majors_data!$A$2:$A$101, ""))</f>
        <v>b43b2475-66e9-49df-b826-4dbb0bb15b8b, bd5df5b0-28d6-45d5-8637-31903ae85330</v>
      </c>
      <c r="W2575" s="3" t="str">
        <f t="array" ref="W2575">_xlfn.TEXTJOIN(", ", TRUE, IF(majors_data!$C$2:$C$101=Q2575, majors_data!$A$2:$A$101, ""))</f>
        <v>38b9874d-dd51-433a-bea9-2ef3ec79cb21, e3ae6951-0a5b-40c4-8b20-fd8b9ce4cecf, 4ad06de7-beaf-454c-aeda-59316f4a641c</v>
      </c>
      <c r="X2575" s="3" t="str">
        <f t="array" ref="X2575">_xlfn.TEXTJOIN(", ", TRUE, IF(majors_data!$C$2:$C$101=R2575, majors_data!$A$2:$A$101, ""))</f>
        <v>4ae8186a-1c4d-4b5e-8e7e-385e8b3e9c79, fcda77f1-d71f-4cbe-bb5c-fb12877aec40</v>
      </c>
      <c r="Y2575" s="3" t="str">
        <f t="array" ref="Y2575">_xlfn.TEXTJOIN(", ", TRUE, IF(majors_data!$C$2:$C$101=S2575, majors_data!$A$2:$A$101, ""))</f>
        <v>49f57722-52fb-47b6-8e1e-54de177e0d19, f89ddd78-e74e-469c-8808-241bd8c36f67, c6f0e3ea-fc4a-4768-a155-f0bf0b943717</v>
      </c>
      <c r="Z2575" s="3" t="str">
        <f t="array" ref="Z2575">_xlfn.TEXTJOIN(", ", TRUE, IF(majors_data!$C$2:$C$101=T2575, majors_data!$A$2:$A$101, ""))</f>
        <v/>
      </c>
      <c r="AA2575" s="3" t="str">
        <f t="shared" si="287"/>
        <v>b43b2475-66e9-49df-b826-4dbb0bb15b8b, bd5df5b0-28d6-45d5-8637-31903ae85330, 38b9874d-dd51-433a-bea9-2ef3ec79cb21, e3ae6951-0a5b-40c4-8b20-fd8b9ce4cecf, 4ad06de7-beaf-454c-aeda-59316f4a641c, 4ae8186a-1c4d-4b5e-8e7e-385e8b3e9c79, fcda77f1-d71f-4cbe-bb5c-fb12877aec40, 49f57722-52fb-47b6-8e1e-54de177e0d19, f89ddd78-e74e-469c-8808-241bd8c36f67, c6f0e3ea-fc4a-4768-a155-f0bf0b943717</v>
      </c>
    </row>
    <row r="2576" spans="1:27">
      <c r="A2576" t="s">
        <v>6977</v>
      </c>
      <c r="B2576" t="s">
        <v>51</v>
      </c>
      <c r="C2576" t="s">
        <v>80</v>
      </c>
      <c r="D2576" t="s">
        <v>332</v>
      </c>
      <c r="E2576" s="1">
        <v>34763</v>
      </c>
      <c r="F2576" t="s">
        <v>6978</v>
      </c>
      <c r="G2576" t="s">
        <v>476</v>
      </c>
      <c r="I2576" t="str">
        <f t="shared" si="281"/>
        <v>Emily Miller</v>
      </c>
      <c r="J2576" t="s">
        <v>476</v>
      </c>
      <c r="P2576" t="str">
        <f t="shared" si="282"/>
        <v>Agriculture</v>
      </c>
      <c r="Q2576" t="str">
        <f t="shared" si="283"/>
        <v/>
      </c>
      <c r="R2576" t="str">
        <f t="shared" si="284"/>
        <v/>
      </c>
      <c r="S2576" t="str">
        <f t="shared" si="285"/>
        <v/>
      </c>
      <c r="T2576" t="str">
        <f t="shared" si="286"/>
        <v/>
      </c>
      <c r="V2576" s="3" t="str">
        <f t="array" ref="V2576">_xlfn.TEXTJOIN(", ", TRUE, IF(majors_data!$C$2:$C$101=P2576, majors_data!$A$2:$A$101, ""))</f>
        <v>521b6a84-52f2-488c-b310-c95ae8ff1021, 15603f87-6ae3-403c-aad6-3cd82bdddc1e</v>
      </c>
      <c r="W2576" s="3" t="str">
        <f t="array" ref="W2576">_xlfn.TEXTJOIN(", ", TRUE, IF(majors_data!$C$2:$C$101=Q2576, majors_data!$A$2:$A$101, ""))</f>
        <v/>
      </c>
      <c r="X2576" s="3" t="str">
        <f t="array" ref="X2576">_xlfn.TEXTJOIN(", ", TRUE, IF(majors_data!$C$2:$C$101=R2576, majors_data!$A$2:$A$101, ""))</f>
        <v/>
      </c>
      <c r="Y2576" s="3" t="str">
        <f t="array" ref="Y2576">_xlfn.TEXTJOIN(", ", TRUE, IF(majors_data!$C$2:$C$101=S2576, majors_data!$A$2:$A$101, ""))</f>
        <v/>
      </c>
      <c r="Z2576" s="3" t="str">
        <f t="array" ref="Z2576">_xlfn.TEXTJOIN(", ", TRUE, IF(majors_data!$C$2:$C$101=T2576, majors_data!$A$2:$A$101, ""))</f>
        <v/>
      </c>
      <c r="AA2576" s="3" t="str">
        <f t="shared" si="287"/>
        <v>521b6a84-52f2-488c-b310-c95ae8ff1021, 15603f87-6ae3-403c-aad6-3cd82bdddc1e</v>
      </c>
    </row>
    <row r="2577" spans="1:27">
      <c r="A2577" t="s">
        <v>6979</v>
      </c>
      <c r="B2577" t="s">
        <v>36</v>
      </c>
      <c r="C2577" t="s">
        <v>21</v>
      </c>
      <c r="D2577" t="s">
        <v>642</v>
      </c>
      <c r="E2577" s="1">
        <v>34244</v>
      </c>
      <c r="F2577" t="s">
        <v>6980</v>
      </c>
      <c r="G2577" t="s">
        <v>12</v>
      </c>
      <c r="I2577" t="str">
        <f t="shared" si="281"/>
        <v>Alice Brown</v>
      </c>
      <c r="J2577" t="s">
        <v>12</v>
      </c>
      <c r="P2577" t="str">
        <f t="shared" si="282"/>
        <v>Communications</v>
      </c>
      <c r="Q2577" t="str">
        <f t="shared" si="283"/>
        <v/>
      </c>
      <c r="R2577" t="str">
        <f t="shared" si="284"/>
        <v/>
      </c>
      <c r="S2577" t="str">
        <f t="shared" si="285"/>
        <v/>
      </c>
      <c r="T2577" t="str">
        <f t="shared" si="286"/>
        <v/>
      </c>
      <c r="V2577" s="3" t="str">
        <f t="array" ref="V2577">_xlfn.TEXTJOIN(", ", TRUE, IF(majors_data!$C$2:$C$101=P2577, majors_data!$A$2:$A$101, ""))</f>
        <v>2c6e4248-da4d-4cb3-ac58-3cd04aa203fa, c8e9582b-d7bd-48cb-9cab-9f953712e952</v>
      </c>
      <c r="W2577" s="3" t="str">
        <f t="array" ref="W2577">_xlfn.TEXTJOIN(", ", TRUE, IF(majors_data!$C$2:$C$101=Q2577, majors_data!$A$2:$A$101, ""))</f>
        <v/>
      </c>
      <c r="X2577" s="3" t="str">
        <f t="array" ref="X2577">_xlfn.TEXTJOIN(", ", TRUE, IF(majors_data!$C$2:$C$101=R2577, majors_data!$A$2:$A$101, ""))</f>
        <v/>
      </c>
      <c r="Y2577" s="3" t="str">
        <f t="array" ref="Y2577">_xlfn.TEXTJOIN(", ", TRUE, IF(majors_data!$C$2:$C$101=S2577, majors_data!$A$2:$A$101, ""))</f>
        <v/>
      </c>
      <c r="Z2577" s="3" t="str">
        <f t="array" ref="Z2577">_xlfn.TEXTJOIN(", ", TRUE, IF(majors_data!$C$2:$C$101=T2577, majors_data!$A$2:$A$101, ""))</f>
        <v/>
      </c>
      <c r="AA2577" s="3" t="str">
        <f t="shared" si="287"/>
        <v>2c6e4248-da4d-4cb3-ac58-3cd04aa203fa, c8e9582b-d7bd-48cb-9cab-9f953712e952</v>
      </c>
    </row>
    <row r="2578" spans="1:27">
      <c r="A2578" t="s">
        <v>6981</v>
      </c>
      <c r="B2578" t="s">
        <v>8</v>
      </c>
      <c r="C2578" t="s">
        <v>42</v>
      </c>
      <c r="D2578" t="s">
        <v>760</v>
      </c>
      <c r="E2578" s="1">
        <v>21793</v>
      </c>
      <c r="F2578" t="s">
        <v>6982</v>
      </c>
      <c r="G2578" t="s">
        <v>6983</v>
      </c>
      <c r="I2578" t="str">
        <f t="shared" si="281"/>
        <v>David Moore</v>
      </c>
      <c r="J2578" t="s">
        <v>310</v>
      </c>
      <c r="K2578" t="s">
        <v>17130</v>
      </c>
      <c r="L2578" t="s">
        <v>17140</v>
      </c>
      <c r="P2578" t="str">
        <f t="shared" si="282"/>
        <v>Economics</v>
      </c>
      <c r="Q2578" t="str">
        <f t="shared" si="283"/>
        <v>Education</v>
      </c>
      <c r="R2578" t="str">
        <f t="shared" si="284"/>
        <v>Philosophy</v>
      </c>
      <c r="S2578" t="str">
        <f t="shared" si="285"/>
        <v/>
      </c>
      <c r="T2578" t="str">
        <f t="shared" si="286"/>
        <v/>
      </c>
      <c r="V2578" s="3" t="str">
        <f t="array" ref="V2578">_xlfn.TEXTJOIN(", ", TRUE, IF(majors_data!$C$2:$C$101=P2578, majors_data!$A$2:$A$101, ""))</f>
        <v>2c4e188e-85c2-4366-b282-d70974be0631, d02446db-85a5-472f-be66-392204bff177, e2e80629-cfb6-4daa-b56c-6795ccdc4e48</v>
      </c>
      <c r="W2578" s="3" t="str">
        <f t="array" ref="W2578">_xlfn.TEXTJOIN(", ", TRUE, IF(majors_data!$C$2:$C$101=Q2578, majors_data!$A$2:$A$101, ""))</f>
        <v>1e0ce7f9-cbf4-44c4-bfb7-725db39d17ea, dda17862-a51d-49f5-bc9f-b2caa7af10ef, 551cfc0c-5de9-4672-90a2-b0f5b644ed8c</v>
      </c>
      <c r="X2578" s="3" t="str">
        <f t="array" ref="X2578">_xlfn.TEXTJOIN(", ", TRUE, IF(majors_data!$C$2:$C$101=R2578, majors_data!$A$2:$A$101, ""))</f>
        <v>2390b2fb-f180-48d3-989d-5e359fdf867c, febd48e5-fa29-4288-94cf-a257e875bbc5, a680ecae-78a0-4d78-88cd-4f0163e7d4da</v>
      </c>
      <c r="Y2578" s="3" t="str">
        <f t="array" ref="Y2578">_xlfn.TEXTJOIN(", ", TRUE, IF(majors_data!$C$2:$C$101=S2578, majors_data!$A$2:$A$101, ""))</f>
        <v/>
      </c>
      <c r="Z2578" s="3" t="str">
        <f t="array" ref="Z2578">_xlfn.TEXTJOIN(", ", TRUE, IF(majors_data!$C$2:$C$101=T2578, majors_data!$A$2:$A$101, ""))</f>
        <v/>
      </c>
      <c r="AA2578" s="3" t="str">
        <f t="shared" si="287"/>
        <v>2c4e188e-85c2-4366-b282-d70974be0631, d02446db-85a5-472f-be66-392204bff177, e2e80629-cfb6-4daa-b56c-6795ccdc4e48, 1e0ce7f9-cbf4-44c4-bfb7-725db39d17ea, dda17862-a51d-49f5-bc9f-b2caa7af10ef, 551cfc0c-5de9-4672-90a2-b0f5b644ed8c, 2390b2fb-f180-48d3-989d-5e359fdf867c, febd48e5-fa29-4288-94cf-a257e875bbc5, a680ecae-78a0-4d78-88cd-4f0163e7d4da</v>
      </c>
    </row>
    <row r="2579" spans="1:27">
      <c r="A2579" t="s">
        <v>6984</v>
      </c>
      <c r="B2579" t="s">
        <v>60</v>
      </c>
      <c r="C2579" t="s">
        <v>42</v>
      </c>
      <c r="D2579" t="s">
        <v>178</v>
      </c>
      <c r="E2579" s="1">
        <v>35675</v>
      </c>
      <c r="F2579" t="s">
        <v>6985</v>
      </c>
      <c r="G2579" t="s">
        <v>6986</v>
      </c>
      <c r="I2579" t="str">
        <f t="shared" si="281"/>
        <v>Bob Moore</v>
      </c>
      <c r="J2579" t="s">
        <v>787</v>
      </c>
      <c r="K2579" t="s">
        <v>17147</v>
      </c>
      <c r="L2579" t="s">
        <v>17145</v>
      </c>
      <c r="M2579" t="s">
        <v>17134</v>
      </c>
      <c r="N2579" t="s">
        <v>17153</v>
      </c>
      <c r="P2579" t="str">
        <f t="shared" si="282"/>
        <v>Finance</v>
      </c>
      <c r="Q2579" t="str">
        <f t="shared" si="283"/>
        <v>Nursing</v>
      </c>
      <c r="R2579" t="str">
        <f t="shared" si="284"/>
        <v>Sociology</v>
      </c>
      <c r="S2579" t="str">
        <f t="shared" si="285"/>
        <v>Journalism</v>
      </c>
      <c r="T2579" t="str">
        <f t="shared" si="286"/>
        <v>Computer Science</v>
      </c>
      <c r="V2579" s="3" t="str">
        <f t="array" ref="V2579">_xlfn.TEXTJOIN(", ", TRUE, IF(majors_data!$C$2:$C$101=P2579, majors_data!$A$2:$A$101, ""))</f>
        <v>49f57722-52fb-47b6-8e1e-54de177e0d19, f89ddd78-e74e-469c-8808-241bd8c36f67, c6f0e3ea-fc4a-4768-a155-f0bf0b943717</v>
      </c>
      <c r="W2579" s="3" t="str">
        <f t="array" ref="W2579">_xlfn.TEXTJOIN(", ", TRUE, IF(majors_data!$C$2:$C$101=Q2579, majors_data!$A$2:$A$101, ""))</f>
        <v>bcf5b4b8-c773-40a4-9ec1-9767753c0d44, 92ba9844-0c5e-4bfa-ad1c-ab41f8ac3d5e</v>
      </c>
      <c r="X2579" s="3" t="str">
        <f t="array" ref="X2579">_xlfn.TEXTJOIN(", ", TRUE, IF(majors_data!$C$2:$C$101=R2579, majors_data!$A$2:$A$101, ""))</f>
        <v>dda33b53-0fff-4371-8a45-35a2192e86e8, 34c2e9da-d62c-4fdd-ad94-7befd2595222, 9e9ca12c-4178-40b5-a715-f166244e3adb</v>
      </c>
      <c r="Y2579" s="3" t="str">
        <f t="array" ref="Y2579">_xlfn.TEXTJOIN(", ", TRUE, IF(majors_data!$C$2:$C$101=S2579, majors_data!$A$2:$A$101, ""))</f>
        <v>3100982d-c037-4a3f-a3ed-83e66b248c8d, ebbcecbe-be84-4fb4-bb4e-6420356ebe5a</v>
      </c>
      <c r="Z2579" s="3" t="str">
        <f t="array" ref="Z2579">_xlfn.TEXTJOIN(", ", TRUE, IF(majors_data!$C$2:$C$101=T2579, majors_data!$A$2:$A$101, ""))</f>
        <v>12c5d420-9bbc-455d-9794-7780bc5fea5b, 036ab592-da37-4aac-ac4b-3a2eb132eb76, 91d3ffda-02df-4108-a302-e3764e021ccf</v>
      </c>
      <c r="AA2579" s="3" t="str">
        <f t="shared" si="287"/>
        <v>49f57722-52fb-47b6-8e1e-54de177e0d19, f89ddd78-e74e-469c-8808-241bd8c36f67, c6f0e3ea-fc4a-4768-a155-f0bf0b943717, bcf5b4b8-c773-40a4-9ec1-9767753c0d44, 92ba9844-0c5e-4bfa-ad1c-ab41f8ac3d5e, dda33b53-0fff-4371-8a45-35a2192e86e8, 34c2e9da-d62c-4fdd-ad94-7befd2595222, 9e9ca12c-4178-40b5-a715-f166244e3adb, 3100982d-c037-4a3f-a3ed-83e66b248c8d, ebbcecbe-be84-4fb4-bb4e-6420356ebe5a, 12c5d420-9bbc-455d-9794-7780bc5fea5b, 036ab592-da37-4aac-ac4b-3a2eb132eb76, 91d3ffda-02df-4108-a302-e3764e021ccf</v>
      </c>
    </row>
    <row r="2580" spans="1:27">
      <c r="A2580" t="s">
        <v>6987</v>
      </c>
      <c r="B2580" t="s">
        <v>8</v>
      </c>
      <c r="C2580" t="s">
        <v>42</v>
      </c>
      <c r="D2580" t="s">
        <v>760</v>
      </c>
      <c r="E2580" s="1">
        <v>34807</v>
      </c>
      <c r="F2580" t="s">
        <v>6988</v>
      </c>
      <c r="G2580" t="s">
        <v>6989</v>
      </c>
      <c r="I2580" t="str">
        <f t="shared" si="281"/>
        <v>David Moore</v>
      </c>
      <c r="J2580" t="s">
        <v>625</v>
      </c>
      <c r="K2580" t="s">
        <v>17121</v>
      </c>
      <c r="L2580" t="s">
        <v>17131</v>
      </c>
      <c r="M2580" t="s">
        <v>17131</v>
      </c>
      <c r="P2580" t="str">
        <f t="shared" si="282"/>
        <v>Computer Science</v>
      </c>
      <c r="Q2580" t="str">
        <f t="shared" si="283"/>
        <v>History</v>
      </c>
      <c r="R2580" t="str">
        <f t="shared" si="284"/>
        <v>Public Health</v>
      </c>
      <c r="S2580" t="str">
        <f t="shared" si="285"/>
        <v>Public Health</v>
      </c>
      <c r="T2580" t="str">
        <f t="shared" si="286"/>
        <v/>
      </c>
      <c r="V2580" s="3" t="str">
        <f t="array" ref="V2580">_xlfn.TEXTJOIN(", ", TRUE, IF(majors_data!$C$2:$C$101=P2580, majors_data!$A$2:$A$101, ""))</f>
        <v>12c5d420-9bbc-455d-9794-7780bc5fea5b, 036ab592-da37-4aac-ac4b-3a2eb132eb76, 91d3ffda-02df-4108-a302-e3764e021ccf</v>
      </c>
      <c r="W2580" s="3" t="str">
        <f t="array" ref="W2580">_xlfn.TEXTJOIN(", ", TRUE, IF(majors_data!$C$2:$C$101=Q2580, majors_data!$A$2:$A$101, ""))</f>
        <v>f6cf2da9-277c-4780-8c18-2a4727d35f64, af428f7f-7d22-4949-924b-37b9c13140fb, d2d40201-0152-4e55-bf95-406c1f66295b</v>
      </c>
      <c r="X2580" s="3" t="str">
        <f t="array" ref="X2580">_xlfn.TEXTJOIN(", ", TRUE, IF(majors_data!$C$2:$C$101=R2580, majors_data!$A$2:$A$101, ""))</f>
        <v>9cbfac3c-fb8a-4ebd-b677-c223a57ac329, d464054e-8f96-4d3d-b9d5-a40f34507b88</v>
      </c>
      <c r="Y2580" s="3" t="str">
        <f t="array" ref="Y2580">_xlfn.TEXTJOIN(", ", TRUE, IF(majors_data!$C$2:$C$101=S2580, majors_data!$A$2:$A$101, ""))</f>
        <v>9cbfac3c-fb8a-4ebd-b677-c223a57ac329, d464054e-8f96-4d3d-b9d5-a40f34507b88</v>
      </c>
      <c r="Z2580" s="3" t="str">
        <f t="array" ref="Z2580">_xlfn.TEXTJOIN(", ", TRUE, IF(majors_data!$C$2:$C$101=T2580, majors_data!$A$2:$A$101, ""))</f>
        <v/>
      </c>
      <c r="AA2580" s="3" t="str">
        <f t="shared" si="287"/>
        <v>12c5d420-9bbc-455d-9794-7780bc5fea5b, 036ab592-da37-4aac-ac4b-3a2eb132eb76, 91d3ffda-02df-4108-a302-e3764e021ccf, f6cf2da9-277c-4780-8c18-2a4727d35f64, af428f7f-7d22-4949-924b-37b9c13140fb, d2d40201-0152-4e55-bf95-406c1f66295b, 9cbfac3c-fb8a-4ebd-b677-c223a57ac329, d464054e-8f96-4d3d-b9d5-a40f34507b88, 9cbfac3c-fb8a-4ebd-b677-c223a57ac329, d464054e-8f96-4d3d-b9d5-a40f34507b88</v>
      </c>
    </row>
    <row r="2581" spans="1:27">
      <c r="A2581" t="s">
        <v>6990</v>
      </c>
      <c r="B2581" t="s">
        <v>36</v>
      </c>
      <c r="C2581" t="s">
        <v>56</v>
      </c>
      <c r="D2581" t="s">
        <v>567</v>
      </c>
      <c r="E2581" s="1">
        <v>21009</v>
      </c>
      <c r="F2581" t="s">
        <v>6991</v>
      </c>
      <c r="G2581" t="s">
        <v>6992</v>
      </c>
      <c r="I2581" t="str">
        <f t="shared" si="281"/>
        <v>Alice Smith</v>
      </c>
      <c r="J2581" t="s">
        <v>748</v>
      </c>
      <c r="K2581" t="s">
        <v>17147</v>
      </c>
      <c r="L2581" t="s">
        <v>17124</v>
      </c>
      <c r="P2581" t="str">
        <f t="shared" si="282"/>
        <v>Sociology</v>
      </c>
      <c r="Q2581" t="str">
        <f t="shared" si="283"/>
        <v>Nursing</v>
      </c>
      <c r="R2581" t="str">
        <f t="shared" si="284"/>
        <v>Electrical Engineering</v>
      </c>
      <c r="S2581" t="str">
        <f t="shared" si="285"/>
        <v/>
      </c>
      <c r="T2581" t="str">
        <f t="shared" si="286"/>
        <v/>
      </c>
      <c r="V2581" s="3" t="str">
        <f t="array" ref="V2581">_xlfn.TEXTJOIN(", ", TRUE, IF(majors_data!$C$2:$C$101=P2581, majors_data!$A$2:$A$101, ""))</f>
        <v>dda33b53-0fff-4371-8a45-35a2192e86e8, 34c2e9da-d62c-4fdd-ad94-7befd2595222, 9e9ca12c-4178-40b5-a715-f166244e3adb</v>
      </c>
      <c r="W2581" s="3" t="str">
        <f t="array" ref="W2581">_xlfn.TEXTJOIN(", ", TRUE, IF(majors_data!$C$2:$C$101=Q2581, majors_data!$A$2:$A$101, ""))</f>
        <v>bcf5b4b8-c773-40a4-9ec1-9767753c0d44, 92ba9844-0c5e-4bfa-ad1c-ab41f8ac3d5e</v>
      </c>
      <c r="X2581" s="3" t="str">
        <f t="array" ref="X2581">_xlfn.TEXTJOIN(", ", TRUE, IF(majors_data!$C$2:$C$101=R2581, majors_data!$A$2:$A$101, ""))</f>
        <v>19a8bee2-7566-411a-9919-61d44ccc81ef, e4aa68ec-6374-48d4-a36d-8ca39ac807a2, 058ec2ea-9361-4a0a-a0b1-c81e99f2349a</v>
      </c>
      <c r="Y2581" s="3" t="str">
        <f t="array" ref="Y2581">_xlfn.TEXTJOIN(", ", TRUE, IF(majors_data!$C$2:$C$101=S2581, majors_data!$A$2:$A$101, ""))</f>
        <v/>
      </c>
      <c r="Z2581" s="3" t="str">
        <f t="array" ref="Z2581">_xlfn.TEXTJOIN(", ", TRUE, IF(majors_data!$C$2:$C$101=T2581, majors_data!$A$2:$A$101, ""))</f>
        <v/>
      </c>
      <c r="AA2581" s="3" t="str">
        <f t="shared" si="287"/>
        <v>dda33b53-0fff-4371-8a45-35a2192e86e8, 34c2e9da-d62c-4fdd-ad94-7befd2595222, 9e9ca12c-4178-40b5-a715-f166244e3adb, bcf5b4b8-c773-40a4-9ec1-9767753c0d44, 92ba9844-0c5e-4bfa-ad1c-ab41f8ac3d5e, 19a8bee2-7566-411a-9919-61d44ccc81ef, e4aa68ec-6374-48d4-a36d-8ca39ac807a2, 058ec2ea-9361-4a0a-a0b1-c81e99f2349a</v>
      </c>
    </row>
    <row r="2582" spans="1:27">
      <c r="A2582" t="s">
        <v>6993</v>
      </c>
      <c r="B2582" t="s">
        <v>36</v>
      </c>
      <c r="C2582" t="s">
        <v>15</v>
      </c>
      <c r="D2582" t="s">
        <v>590</v>
      </c>
      <c r="E2582" s="1">
        <v>24304</v>
      </c>
      <c r="F2582" t="s">
        <v>6994</v>
      </c>
      <c r="G2582" t="s">
        <v>6995</v>
      </c>
      <c r="I2582" t="str">
        <f t="shared" si="281"/>
        <v>Alice Wilson</v>
      </c>
      <c r="J2582" t="s">
        <v>751</v>
      </c>
      <c r="K2582" t="s">
        <v>17125</v>
      </c>
      <c r="L2582" t="s">
        <v>17131</v>
      </c>
      <c r="P2582" t="str">
        <f t="shared" si="282"/>
        <v>Criminal Justice</v>
      </c>
      <c r="Q2582" t="str">
        <f t="shared" si="283"/>
        <v>Marketing</v>
      </c>
      <c r="R2582" t="str">
        <f t="shared" si="284"/>
        <v>Public Health</v>
      </c>
      <c r="S2582" t="str">
        <f t="shared" si="285"/>
        <v/>
      </c>
      <c r="T2582" t="str">
        <f t="shared" si="286"/>
        <v/>
      </c>
      <c r="V2582" s="3" t="str">
        <f t="array" ref="V2582">_xlfn.TEXTJOIN(", ", TRUE, IF(majors_data!$C$2:$C$101=P2582, majors_data!$A$2:$A$101, ""))</f>
        <v>b43b2475-66e9-49df-b826-4dbb0bb15b8b, bd5df5b0-28d6-45d5-8637-31903ae85330</v>
      </c>
      <c r="W2582" s="3" t="str">
        <f t="array" ref="W2582">_xlfn.TEXTJOIN(", ", TRUE, IF(majors_data!$C$2:$C$101=Q2582, majors_data!$A$2:$A$101, ""))</f>
        <v>c782f52b-d7ac-47f5-836a-376e4fccf31f, cabf5871-d0d1-43aa-a1e0-7b054ea1f92a, 1f2a78f5-deae-438d-be76-6d733a7dac87</v>
      </c>
      <c r="X2582" s="3" t="str">
        <f t="array" ref="X2582">_xlfn.TEXTJOIN(", ", TRUE, IF(majors_data!$C$2:$C$101=R2582, majors_data!$A$2:$A$101, ""))</f>
        <v>9cbfac3c-fb8a-4ebd-b677-c223a57ac329, d464054e-8f96-4d3d-b9d5-a40f34507b88</v>
      </c>
      <c r="Y2582" s="3" t="str">
        <f t="array" ref="Y2582">_xlfn.TEXTJOIN(", ", TRUE, IF(majors_data!$C$2:$C$101=S2582, majors_data!$A$2:$A$101, ""))</f>
        <v/>
      </c>
      <c r="Z2582" s="3" t="str">
        <f t="array" ref="Z2582">_xlfn.TEXTJOIN(", ", TRUE, IF(majors_data!$C$2:$C$101=T2582, majors_data!$A$2:$A$101, ""))</f>
        <v/>
      </c>
      <c r="AA2582" s="3" t="str">
        <f t="shared" si="287"/>
        <v>b43b2475-66e9-49df-b826-4dbb0bb15b8b, bd5df5b0-28d6-45d5-8637-31903ae85330, c782f52b-d7ac-47f5-836a-376e4fccf31f, cabf5871-d0d1-43aa-a1e0-7b054ea1f92a, 1f2a78f5-deae-438d-be76-6d733a7dac87, 9cbfac3c-fb8a-4ebd-b677-c223a57ac329, d464054e-8f96-4d3d-b9d5-a40f34507b88</v>
      </c>
    </row>
    <row r="2583" spans="1:27">
      <c r="A2583" t="s">
        <v>6996</v>
      </c>
      <c r="B2583" t="s">
        <v>30</v>
      </c>
      <c r="C2583" t="s">
        <v>15</v>
      </c>
      <c r="D2583" t="s">
        <v>93</v>
      </c>
      <c r="E2583" s="1">
        <v>32769</v>
      </c>
      <c r="F2583" t="s">
        <v>6997</v>
      </c>
      <c r="G2583" t="s">
        <v>310</v>
      </c>
      <c r="I2583" t="str">
        <f t="shared" si="281"/>
        <v>Sarah Wilson</v>
      </c>
      <c r="J2583" t="s">
        <v>310</v>
      </c>
      <c r="P2583" t="str">
        <f t="shared" si="282"/>
        <v>Economics</v>
      </c>
      <c r="Q2583" t="str">
        <f t="shared" si="283"/>
        <v/>
      </c>
      <c r="R2583" t="str">
        <f t="shared" si="284"/>
        <v/>
      </c>
      <c r="S2583" t="str">
        <f t="shared" si="285"/>
        <v/>
      </c>
      <c r="T2583" t="str">
        <f t="shared" si="286"/>
        <v/>
      </c>
      <c r="V2583" s="3" t="str">
        <f t="array" ref="V2583">_xlfn.TEXTJOIN(", ", TRUE, IF(majors_data!$C$2:$C$101=P2583, majors_data!$A$2:$A$101, ""))</f>
        <v>2c4e188e-85c2-4366-b282-d70974be0631, d02446db-85a5-472f-be66-392204bff177, e2e80629-cfb6-4daa-b56c-6795ccdc4e48</v>
      </c>
      <c r="W2583" s="3" t="str">
        <f t="array" ref="W2583">_xlfn.TEXTJOIN(", ", TRUE, IF(majors_data!$C$2:$C$101=Q2583, majors_data!$A$2:$A$101, ""))</f>
        <v/>
      </c>
      <c r="X2583" s="3" t="str">
        <f t="array" ref="X2583">_xlfn.TEXTJOIN(", ", TRUE, IF(majors_data!$C$2:$C$101=R2583, majors_data!$A$2:$A$101, ""))</f>
        <v/>
      </c>
      <c r="Y2583" s="3" t="str">
        <f t="array" ref="Y2583">_xlfn.TEXTJOIN(", ", TRUE, IF(majors_data!$C$2:$C$101=S2583, majors_data!$A$2:$A$101, ""))</f>
        <v/>
      </c>
      <c r="Z2583" s="3" t="str">
        <f t="array" ref="Z2583">_xlfn.TEXTJOIN(", ", TRUE, IF(majors_data!$C$2:$C$101=T2583, majors_data!$A$2:$A$101, ""))</f>
        <v/>
      </c>
      <c r="AA2583" s="3" t="str">
        <f t="shared" si="287"/>
        <v>2c4e188e-85c2-4366-b282-d70974be0631, d02446db-85a5-472f-be66-392204bff177, e2e80629-cfb6-4daa-b56c-6795ccdc4e48</v>
      </c>
    </row>
    <row r="2584" spans="1:27">
      <c r="A2584" t="s">
        <v>6998</v>
      </c>
      <c r="B2584" t="s">
        <v>20</v>
      </c>
      <c r="C2584" t="s">
        <v>56</v>
      </c>
      <c r="D2584" t="s">
        <v>57</v>
      </c>
      <c r="E2584" s="1">
        <v>19397</v>
      </c>
      <c r="F2584" t="s">
        <v>6999</v>
      </c>
      <c r="G2584" t="s">
        <v>7000</v>
      </c>
      <c r="I2584" t="str">
        <f t="shared" si="281"/>
        <v>John Smith</v>
      </c>
      <c r="J2584" t="s">
        <v>364</v>
      </c>
      <c r="K2584" t="s">
        <v>17122</v>
      </c>
      <c r="L2584" t="s">
        <v>17132</v>
      </c>
      <c r="M2584" t="s">
        <v>17137</v>
      </c>
      <c r="P2584" t="str">
        <f t="shared" si="282"/>
        <v>Chemistry</v>
      </c>
      <c r="Q2584" t="str">
        <f t="shared" si="283"/>
        <v>Foreign Languages</v>
      </c>
      <c r="R2584" t="str">
        <f t="shared" si="284"/>
        <v>Accounting</v>
      </c>
      <c r="S2584" t="str">
        <f t="shared" si="285"/>
        <v>Mechanical Engineering</v>
      </c>
      <c r="T2584" t="str">
        <f t="shared" si="286"/>
        <v/>
      </c>
      <c r="V2584" s="3" t="str">
        <f t="array" ref="V2584">_xlfn.TEXTJOIN(", ", TRUE, IF(majors_data!$C$2:$C$101=P2584, majors_data!$A$2:$A$101, ""))</f>
        <v>3c0ebd74-4105-4532-a321-39bc3d6ab3d8, eac5b480-7e00-4d5e-add6-fc915fb2e8be, 32a60bdd-f493-4c44-a9e2-e45c0209be5e</v>
      </c>
      <c r="W2584" s="3" t="str">
        <f t="array" ref="W2584">_xlfn.TEXTJOIN(", ", TRUE, IF(majors_data!$C$2:$C$101=Q2584, majors_data!$A$2:$A$101, ""))</f>
        <v>6dfeb9a0-918b-4038-ae4f-63ab374b9311, 589319dd-8b62-4842-bb7a-855eef1f8d6e</v>
      </c>
      <c r="X2584" s="3" t="str">
        <f t="array" ref="X2584">_xlfn.TEXTJOIN(", ", TRUE, IF(majors_data!$C$2:$C$101=R2584, majors_data!$A$2:$A$101, ""))</f>
        <v>f66e3050-2b7f-4d30-bc1e-f1c26d6a2aa2, 16f85a4c-9e5b-4f05-ac70-25acb3032c48, d25284f4-c84e-48db-b41e-dc42085a55f9</v>
      </c>
      <c r="Y2584" s="3" t="str">
        <f t="array" ref="Y2584">_xlfn.TEXTJOIN(", ", TRUE, IF(majors_data!$C$2:$C$101=S2584, majors_data!$A$2:$A$101, ""))</f>
        <v>d3d06262-f539-4a05-9e71-6e6113e9529b, efbed11c-6828-4d9a-bdc3-ffadce27497e, ab3572a8-144f-4148-9862-465bd9d7148b</v>
      </c>
      <c r="Z2584" s="3" t="str">
        <f t="array" ref="Z2584">_xlfn.TEXTJOIN(", ", TRUE, IF(majors_data!$C$2:$C$101=T2584, majors_data!$A$2:$A$101, ""))</f>
        <v/>
      </c>
      <c r="AA2584" s="3" t="str">
        <f t="shared" si="287"/>
        <v>3c0ebd74-4105-4532-a321-39bc3d6ab3d8, eac5b480-7e00-4d5e-add6-fc915fb2e8be, 32a60bdd-f493-4c44-a9e2-e45c0209be5e, 6dfeb9a0-918b-4038-ae4f-63ab374b9311, 589319dd-8b62-4842-bb7a-855eef1f8d6e, f66e3050-2b7f-4d30-bc1e-f1c26d6a2aa2, 16f85a4c-9e5b-4f05-ac70-25acb3032c48, d25284f4-c84e-48db-b41e-dc42085a55f9, d3d06262-f539-4a05-9e71-6e6113e9529b, efbed11c-6828-4d9a-bdc3-ffadce27497e, ab3572a8-144f-4148-9862-465bd9d7148b</v>
      </c>
    </row>
    <row r="2585" spans="1:27">
      <c r="A2585" t="s">
        <v>7001</v>
      </c>
      <c r="B2585" t="s">
        <v>36</v>
      </c>
      <c r="C2585" t="s">
        <v>37</v>
      </c>
      <c r="D2585" t="s">
        <v>38</v>
      </c>
      <c r="E2585" s="1">
        <v>32070</v>
      </c>
      <c r="F2585" t="s">
        <v>7002</v>
      </c>
      <c r="G2585" t="s">
        <v>7003</v>
      </c>
      <c r="I2585" t="str">
        <f t="shared" si="281"/>
        <v>Alice Williams</v>
      </c>
      <c r="J2585" t="s">
        <v>843</v>
      </c>
      <c r="K2585" t="s">
        <v>17147</v>
      </c>
      <c r="L2585" t="s">
        <v>17152</v>
      </c>
      <c r="P2585" t="str">
        <f t="shared" si="282"/>
        <v>Journalism</v>
      </c>
      <c r="Q2585" t="str">
        <f t="shared" si="283"/>
        <v>Nursing</v>
      </c>
      <c r="R2585" t="str">
        <f t="shared" si="284"/>
        <v>Political Science</v>
      </c>
      <c r="S2585" t="str">
        <f t="shared" si="285"/>
        <v/>
      </c>
      <c r="T2585" t="str">
        <f t="shared" si="286"/>
        <v/>
      </c>
      <c r="V2585" s="3" t="str">
        <f t="array" ref="V2585">_xlfn.TEXTJOIN(", ", TRUE, IF(majors_data!$C$2:$C$101=P2585, majors_data!$A$2:$A$101, ""))</f>
        <v>3100982d-c037-4a3f-a3ed-83e66b248c8d, ebbcecbe-be84-4fb4-bb4e-6420356ebe5a</v>
      </c>
      <c r="W2585" s="3" t="str">
        <f t="array" ref="W2585">_xlfn.TEXTJOIN(", ", TRUE, IF(majors_data!$C$2:$C$101=Q2585, majors_data!$A$2:$A$101, ""))</f>
        <v>bcf5b4b8-c773-40a4-9ec1-9767753c0d44, 92ba9844-0c5e-4bfa-ad1c-ab41f8ac3d5e</v>
      </c>
      <c r="X2585" s="3" t="str">
        <f t="array" ref="X2585">_xlfn.TEXTJOIN(", ", TRUE, IF(majors_data!$C$2:$C$101=R2585, majors_data!$A$2:$A$101, ""))</f>
        <v>4fc222e3-9728-408a-b24b-171c919f81ea, 7f5bc724-d171-406e-bf3b-cd9d868174f2, b32c172c-a1d5-4cc9-a1fc-f5f4b2365ea4</v>
      </c>
      <c r="Y2585" s="3" t="str">
        <f t="array" ref="Y2585">_xlfn.TEXTJOIN(", ", TRUE, IF(majors_data!$C$2:$C$101=S2585, majors_data!$A$2:$A$101, ""))</f>
        <v/>
      </c>
      <c r="Z2585" s="3" t="str">
        <f t="array" ref="Z2585">_xlfn.TEXTJOIN(", ", TRUE, IF(majors_data!$C$2:$C$101=T2585, majors_data!$A$2:$A$101, ""))</f>
        <v/>
      </c>
      <c r="AA2585" s="3" t="str">
        <f t="shared" si="287"/>
        <v>3100982d-c037-4a3f-a3ed-83e66b248c8d, ebbcecbe-be84-4fb4-bb4e-6420356ebe5a, bcf5b4b8-c773-40a4-9ec1-9767753c0d44, 92ba9844-0c5e-4bfa-ad1c-ab41f8ac3d5e, 4fc222e3-9728-408a-b24b-171c919f81ea, 7f5bc724-d171-406e-bf3b-cd9d868174f2, b32c172c-a1d5-4cc9-a1fc-f5f4b2365ea4</v>
      </c>
    </row>
    <row r="2586" spans="1:27">
      <c r="A2586" t="s">
        <v>7004</v>
      </c>
      <c r="B2586" t="s">
        <v>20</v>
      </c>
      <c r="C2586" t="s">
        <v>31</v>
      </c>
      <c r="D2586" t="s">
        <v>693</v>
      </c>
      <c r="E2586" s="1">
        <v>34654</v>
      </c>
      <c r="F2586" t="s">
        <v>7005</v>
      </c>
      <c r="G2586" t="s">
        <v>7006</v>
      </c>
      <c r="I2586" t="str">
        <f t="shared" si="281"/>
        <v>John Doe</v>
      </c>
      <c r="J2586" t="s">
        <v>502</v>
      </c>
      <c r="K2586" t="s">
        <v>17128</v>
      </c>
      <c r="L2586" t="s">
        <v>17140</v>
      </c>
      <c r="P2586" t="str">
        <f t="shared" si="282"/>
        <v>Electrical Engineering</v>
      </c>
      <c r="Q2586" t="str">
        <f t="shared" si="283"/>
        <v>Mathematics</v>
      </c>
      <c r="R2586" t="str">
        <f t="shared" si="284"/>
        <v>Philosophy</v>
      </c>
      <c r="S2586" t="str">
        <f t="shared" si="285"/>
        <v/>
      </c>
      <c r="T2586" t="str">
        <f t="shared" si="286"/>
        <v/>
      </c>
      <c r="V2586" s="3" t="str">
        <f t="array" ref="V2586">_xlfn.TEXTJOIN(", ", TRUE, IF(majors_data!$C$2:$C$101=P2586, majors_data!$A$2:$A$101, ""))</f>
        <v>19a8bee2-7566-411a-9919-61d44ccc81ef, e4aa68ec-6374-48d4-a36d-8ca39ac807a2, 058ec2ea-9361-4a0a-a0b1-c81e99f2349a</v>
      </c>
      <c r="W2586" s="3" t="str">
        <f t="array" ref="W2586">_xlfn.TEXTJOIN(", ", TRUE, IF(majors_data!$C$2:$C$101=Q2586, majors_data!$A$2:$A$101, ""))</f>
        <v>38b9874d-dd51-433a-bea9-2ef3ec79cb21, e3ae6951-0a5b-40c4-8b20-fd8b9ce4cecf, 4ad06de7-beaf-454c-aeda-59316f4a641c</v>
      </c>
      <c r="X2586" s="3" t="str">
        <f t="array" ref="X2586">_xlfn.TEXTJOIN(", ", TRUE, IF(majors_data!$C$2:$C$101=R2586, majors_data!$A$2:$A$101, ""))</f>
        <v>2390b2fb-f180-48d3-989d-5e359fdf867c, febd48e5-fa29-4288-94cf-a257e875bbc5, a680ecae-78a0-4d78-88cd-4f0163e7d4da</v>
      </c>
      <c r="Y2586" s="3" t="str">
        <f t="array" ref="Y2586">_xlfn.TEXTJOIN(", ", TRUE, IF(majors_data!$C$2:$C$101=S2586, majors_data!$A$2:$A$101, ""))</f>
        <v/>
      </c>
      <c r="Z2586" s="3" t="str">
        <f t="array" ref="Z2586">_xlfn.TEXTJOIN(", ", TRUE, IF(majors_data!$C$2:$C$101=T2586, majors_data!$A$2:$A$101, ""))</f>
        <v/>
      </c>
      <c r="AA2586" s="3" t="str">
        <f t="shared" si="287"/>
        <v>19a8bee2-7566-411a-9919-61d44ccc81ef, e4aa68ec-6374-48d4-a36d-8ca39ac807a2, 058ec2ea-9361-4a0a-a0b1-c81e99f2349a, 38b9874d-dd51-433a-bea9-2ef3ec79cb21, e3ae6951-0a5b-40c4-8b20-fd8b9ce4cecf, 4ad06de7-beaf-454c-aeda-59316f4a641c, 2390b2fb-f180-48d3-989d-5e359fdf867c, febd48e5-fa29-4288-94cf-a257e875bbc5, a680ecae-78a0-4d78-88cd-4f0163e7d4da</v>
      </c>
    </row>
    <row r="2587" spans="1:27">
      <c r="A2587" t="s">
        <v>7007</v>
      </c>
      <c r="B2587" t="s">
        <v>119</v>
      </c>
      <c r="C2587" t="s">
        <v>31</v>
      </c>
      <c r="D2587" t="s">
        <v>524</v>
      </c>
      <c r="E2587" s="1">
        <v>32474</v>
      </c>
      <c r="F2587" t="s">
        <v>7008</v>
      </c>
      <c r="G2587" t="s">
        <v>7009</v>
      </c>
      <c r="I2587" t="str">
        <f t="shared" si="281"/>
        <v>Michael Doe</v>
      </c>
      <c r="J2587" t="s">
        <v>302</v>
      </c>
      <c r="K2587" t="s">
        <v>17156</v>
      </c>
      <c r="L2587" t="s">
        <v>17124</v>
      </c>
      <c r="P2587" t="str">
        <f t="shared" si="282"/>
        <v>Art</v>
      </c>
      <c r="Q2587" t="str">
        <f t="shared" si="283"/>
        <v>Theater</v>
      </c>
      <c r="R2587" t="str">
        <f t="shared" si="284"/>
        <v>Electrical Engineering</v>
      </c>
      <c r="S2587" t="str">
        <f t="shared" si="285"/>
        <v/>
      </c>
      <c r="T2587" t="str">
        <f t="shared" si="286"/>
        <v/>
      </c>
      <c r="V2587" s="3" t="str">
        <f t="array" ref="V2587">_xlfn.TEXTJOIN(", ", TRUE, IF(majors_data!$C$2:$C$101=P2587, majors_data!$A$2:$A$101, ""))</f>
        <v>edca0a28-476b-4782-86be-a06806d87ab8, b12e86e4-dc4d-49cb-8ec3-b0c9f7f23b26, 62f9fcfb-92d6-4bc8-96ff-e8847c7b27ae</v>
      </c>
      <c r="W2587" s="3" t="str">
        <f t="array" ref="W2587">_xlfn.TEXTJOIN(", ", TRUE, IF(majors_data!$C$2:$C$101=Q2587, majors_data!$A$2:$A$101, ""))</f>
        <v>49150744-aac2-44f9-8ca0-05ae90757bac, f5b20856-42b4-48bd-93d9-fbe2712c9e55</v>
      </c>
      <c r="X2587" s="3" t="str">
        <f t="array" ref="X2587">_xlfn.TEXTJOIN(", ", TRUE, IF(majors_data!$C$2:$C$101=R2587, majors_data!$A$2:$A$101, ""))</f>
        <v>19a8bee2-7566-411a-9919-61d44ccc81ef, e4aa68ec-6374-48d4-a36d-8ca39ac807a2, 058ec2ea-9361-4a0a-a0b1-c81e99f2349a</v>
      </c>
      <c r="Y2587" s="3" t="str">
        <f t="array" ref="Y2587">_xlfn.TEXTJOIN(", ", TRUE, IF(majors_data!$C$2:$C$101=S2587, majors_data!$A$2:$A$101, ""))</f>
        <v/>
      </c>
      <c r="Z2587" s="3" t="str">
        <f t="array" ref="Z2587">_xlfn.TEXTJOIN(", ", TRUE, IF(majors_data!$C$2:$C$101=T2587, majors_data!$A$2:$A$101, ""))</f>
        <v/>
      </c>
      <c r="AA2587" s="3" t="str">
        <f t="shared" si="287"/>
        <v>edca0a28-476b-4782-86be-a06806d87ab8, b12e86e4-dc4d-49cb-8ec3-b0c9f7f23b26, 62f9fcfb-92d6-4bc8-96ff-e8847c7b27ae, 49150744-aac2-44f9-8ca0-05ae90757bac, f5b20856-42b4-48bd-93d9-fbe2712c9e55, 19a8bee2-7566-411a-9919-61d44ccc81ef, e4aa68ec-6374-48d4-a36d-8ca39ac807a2, 058ec2ea-9361-4a0a-a0b1-c81e99f2349a</v>
      </c>
    </row>
    <row r="2588" spans="1:27">
      <c r="A2588" t="s">
        <v>7010</v>
      </c>
      <c r="B2588" t="s">
        <v>72</v>
      </c>
      <c r="C2588" t="s">
        <v>37</v>
      </c>
      <c r="D2588" t="s">
        <v>143</v>
      </c>
      <c r="E2588" s="1">
        <v>25729</v>
      </c>
      <c r="F2588" t="s">
        <v>7011</v>
      </c>
      <c r="G2588" t="s">
        <v>7012</v>
      </c>
      <c r="I2588" t="str">
        <f t="shared" si="281"/>
        <v>James Williams</v>
      </c>
      <c r="J2588" t="s">
        <v>83</v>
      </c>
      <c r="K2588" t="s">
        <v>17157</v>
      </c>
      <c r="L2588" t="s">
        <v>17157</v>
      </c>
      <c r="M2588" t="s">
        <v>17123</v>
      </c>
      <c r="N2588" t="s">
        <v>17128</v>
      </c>
      <c r="P2588" t="str">
        <f t="shared" si="282"/>
        <v>Political Science</v>
      </c>
      <c r="Q2588" t="str">
        <f t="shared" si="283"/>
        <v>Environmental Science</v>
      </c>
      <c r="R2588" t="str">
        <f t="shared" si="284"/>
        <v>Environmental Science</v>
      </c>
      <c r="S2588" t="str">
        <f t="shared" si="285"/>
        <v>Art</v>
      </c>
      <c r="T2588" t="str">
        <f t="shared" si="286"/>
        <v>Mathematics</v>
      </c>
      <c r="V2588" s="3" t="str">
        <f t="array" ref="V2588">_xlfn.TEXTJOIN(", ", TRUE, IF(majors_data!$C$2:$C$101=P2588, majors_data!$A$2:$A$101, ""))</f>
        <v>4fc222e3-9728-408a-b24b-171c919f81ea, 7f5bc724-d171-406e-bf3b-cd9d868174f2, b32c172c-a1d5-4cc9-a1fc-f5f4b2365ea4</v>
      </c>
      <c r="W2588" s="3" t="str">
        <f t="array" ref="W2588">_xlfn.TEXTJOIN(", ", TRUE, IF(majors_data!$C$2:$C$101=Q2588, majors_data!$A$2:$A$101, ""))</f>
        <v>39af2a17-08ce-4282-8dd0-de4efe79980f, ce83ec69-0901-4423-87f6-92734cc8feb2</v>
      </c>
      <c r="X2588" s="3" t="str">
        <f t="array" ref="X2588">_xlfn.TEXTJOIN(", ", TRUE, IF(majors_data!$C$2:$C$101=R2588, majors_data!$A$2:$A$101, ""))</f>
        <v>39af2a17-08ce-4282-8dd0-de4efe79980f, ce83ec69-0901-4423-87f6-92734cc8feb2</v>
      </c>
      <c r="Y2588" s="3" t="str">
        <f t="array" ref="Y2588">_xlfn.TEXTJOIN(", ", TRUE, IF(majors_data!$C$2:$C$101=S2588, majors_data!$A$2:$A$101, ""))</f>
        <v>edca0a28-476b-4782-86be-a06806d87ab8, b12e86e4-dc4d-49cb-8ec3-b0c9f7f23b26, 62f9fcfb-92d6-4bc8-96ff-e8847c7b27ae</v>
      </c>
      <c r="Z2588" s="3" t="str">
        <f t="array" ref="Z2588">_xlfn.TEXTJOIN(", ", TRUE, IF(majors_data!$C$2:$C$101=T2588, majors_data!$A$2:$A$101, ""))</f>
        <v>38b9874d-dd51-433a-bea9-2ef3ec79cb21, e3ae6951-0a5b-40c4-8b20-fd8b9ce4cecf, 4ad06de7-beaf-454c-aeda-59316f4a641c</v>
      </c>
      <c r="AA2588" s="3" t="str">
        <f t="shared" si="287"/>
        <v>4fc222e3-9728-408a-b24b-171c919f81ea, 7f5bc724-d171-406e-bf3b-cd9d868174f2, b32c172c-a1d5-4cc9-a1fc-f5f4b2365ea4, 39af2a17-08ce-4282-8dd0-de4efe79980f, ce83ec69-0901-4423-87f6-92734cc8feb2, 39af2a17-08ce-4282-8dd0-de4efe79980f, ce83ec69-0901-4423-87f6-92734cc8feb2, edca0a28-476b-4782-86be-a06806d87ab8, b12e86e4-dc4d-49cb-8ec3-b0c9f7f23b26, 62f9fcfb-92d6-4bc8-96ff-e8847c7b27ae, 38b9874d-dd51-433a-bea9-2ef3ec79cb21, e3ae6951-0a5b-40c4-8b20-fd8b9ce4cecf, 4ad06de7-beaf-454c-aeda-59316f4a641c</v>
      </c>
    </row>
    <row r="2589" spans="1:27">
      <c r="A2589" t="s">
        <v>7013</v>
      </c>
      <c r="B2589" t="s">
        <v>119</v>
      </c>
      <c r="C2589" t="s">
        <v>80</v>
      </c>
      <c r="D2589" t="s">
        <v>497</v>
      </c>
      <c r="E2589" s="1">
        <v>35731</v>
      </c>
      <c r="F2589" t="s">
        <v>7014</v>
      </c>
      <c r="G2589" t="s">
        <v>1570</v>
      </c>
      <c r="I2589" t="str">
        <f t="shared" si="281"/>
        <v>Michael Miller</v>
      </c>
      <c r="J2589" t="s">
        <v>1570</v>
      </c>
      <c r="P2589" t="str">
        <f t="shared" si="282"/>
        <v>Mathematics</v>
      </c>
      <c r="Q2589" t="str">
        <f t="shared" si="283"/>
        <v/>
      </c>
      <c r="R2589" t="str">
        <f t="shared" si="284"/>
        <v/>
      </c>
      <c r="S2589" t="str">
        <f t="shared" si="285"/>
        <v/>
      </c>
      <c r="T2589" t="str">
        <f t="shared" si="286"/>
        <v/>
      </c>
      <c r="V2589" s="3" t="str">
        <f t="array" ref="V2589">_xlfn.TEXTJOIN(", ", TRUE, IF(majors_data!$C$2:$C$101=P2589, majors_data!$A$2:$A$101, ""))</f>
        <v>38b9874d-dd51-433a-bea9-2ef3ec79cb21, e3ae6951-0a5b-40c4-8b20-fd8b9ce4cecf, 4ad06de7-beaf-454c-aeda-59316f4a641c</v>
      </c>
      <c r="W2589" s="3" t="str">
        <f t="array" ref="W2589">_xlfn.TEXTJOIN(", ", TRUE, IF(majors_data!$C$2:$C$101=Q2589, majors_data!$A$2:$A$101, ""))</f>
        <v/>
      </c>
      <c r="X2589" s="3" t="str">
        <f t="array" ref="X2589">_xlfn.TEXTJOIN(", ", TRUE, IF(majors_data!$C$2:$C$101=R2589, majors_data!$A$2:$A$101, ""))</f>
        <v/>
      </c>
      <c r="Y2589" s="3" t="str">
        <f t="array" ref="Y2589">_xlfn.TEXTJOIN(", ", TRUE, IF(majors_data!$C$2:$C$101=S2589, majors_data!$A$2:$A$101, ""))</f>
        <v/>
      </c>
      <c r="Z2589" s="3" t="str">
        <f t="array" ref="Z2589">_xlfn.TEXTJOIN(", ", TRUE, IF(majors_data!$C$2:$C$101=T2589, majors_data!$A$2:$A$101, ""))</f>
        <v/>
      </c>
      <c r="AA2589" s="3" t="str">
        <f t="shared" si="287"/>
        <v>38b9874d-dd51-433a-bea9-2ef3ec79cb21, e3ae6951-0a5b-40c4-8b20-fd8b9ce4cecf, 4ad06de7-beaf-454c-aeda-59316f4a641c</v>
      </c>
    </row>
    <row r="2590" spans="1:27">
      <c r="A2590" t="s">
        <v>7015</v>
      </c>
      <c r="B2590" t="s">
        <v>60</v>
      </c>
      <c r="C2590" t="s">
        <v>9</v>
      </c>
      <c r="D2590" t="s">
        <v>207</v>
      </c>
      <c r="E2590" s="1">
        <v>22933</v>
      </c>
      <c r="F2590" t="s">
        <v>7016</v>
      </c>
      <c r="I2590" t="str">
        <f t="shared" si="281"/>
        <v>Bob Taylor</v>
      </c>
      <c r="P2590" t="str">
        <f t="shared" si="282"/>
        <v/>
      </c>
      <c r="Q2590" t="str">
        <f t="shared" si="283"/>
        <v/>
      </c>
      <c r="R2590" t="str">
        <f t="shared" si="284"/>
        <v/>
      </c>
      <c r="S2590" t="str">
        <f t="shared" si="285"/>
        <v/>
      </c>
      <c r="T2590" t="str">
        <f t="shared" si="286"/>
        <v/>
      </c>
      <c r="V2590" s="3" t="str">
        <f t="array" ref="V2590">_xlfn.TEXTJOIN(", ", TRUE, IF(majors_data!$C$2:$C$101=P2590, majors_data!$A$2:$A$101, ""))</f>
        <v/>
      </c>
      <c r="W2590" s="3" t="str">
        <f t="array" ref="W2590">_xlfn.TEXTJOIN(", ", TRUE, IF(majors_data!$C$2:$C$101=Q2590, majors_data!$A$2:$A$101, ""))</f>
        <v/>
      </c>
      <c r="X2590" s="3" t="str">
        <f t="array" ref="X2590">_xlfn.TEXTJOIN(", ", TRUE, IF(majors_data!$C$2:$C$101=R2590, majors_data!$A$2:$A$101, ""))</f>
        <v/>
      </c>
      <c r="Y2590" s="3" t="str">
        <f t="array" ref="Y2590">_xlfn.TEXTJOIN(", ", TRUE, IF(majors_data!$C$2:$C$101=S2590, majors_data!$A$2:$A$101, ""))</f>
        <v/>
      </c>
      <c r="Z2590" s="3" t="str">
        <f t="array" ref="Z2590">_xlfn.TEXTJOIN(", ", TRUE, IF(majors_data!$C$2:$C$101=T2590, majors_data!$A$2:$A$101, ""))</f>
        <v/>
      </c>
      <c r="AA2590" s="3" t="str">
        <f t="shared" si="287"/>
        <v/>
      </c>
    </row>
    <row r="2591" spans="1:27">
      <c r="A2591" t="s">
        <v>7017</v>
      </c>
      <c r="B2591" t="s">
        <v>30</v>
      </c>
      <c r="C2591" t="s">
        <v>37</v>
      </c>
      <c r="D2591" t="s">
        <v>975</v>
      </c>
      <c r="E2591" s="1">
        <v>34445</v>
      </c>
      <c r="F2591" t="s">
        <v>7018</v>
      </c>
      <c r="I2591" t="str">
        <f t="shared" si="281"/>
        <v>Sarah Williams</v>
      </c>
      <c r="P2591" t="str">
        <f t="shared" si="282"/>
        <v/>
      </c>
      <c r="Q2591" t="str">
        <f t="shared" si="283"/>
        <v/>
      </c>
      <c r="R2591" t="str">
        <f t="shared" si="284"/>
        <v/>
      </c>
      <c r="S2591" t="str">
        <f t="shared" si="285"/>
        <v/>
      </c>
      <c r="T2591" t="str">
        <f t="shared" si="286"/>
        <v/>
      </c>
      <c r="V2591" s="3" t="str">
        <f t="array" ref="V2591">_xlfn.TEXTJOIN(", ", TRUE, IF(majors_data!$C$2:$C$101=P2591, majors_data!$A$2:$A$101, ""))</f>
        <v/>
      </c>
      <c r="W2591" s="3" t="str">
        <f t="array" ref="W2591">_xlfn.TEXTJOIN(", ", TRUE, IF(majors_data!$C$2:$C$101=Q2591, majors_data!$A$2:$A$101, ""))</f>
        <v/>
      </c>
      <c r="X2591" s="3" t="str">
        <f t="array" ref="X2591">_xlfn.TEXTJOIN(", ", TRUE, IF(majors_data!$C$2:$C$101=R2591, majors_data!$A$2:$A$101, ""))</f>
        <v/>
      </c>
      <c r="Y2591" s="3" t="str">
        <f t="array" ref="Y2591">_xlfn.TEXTJOIN(", ", TRUE, IF(majors_data!$C$2:$C$101=S2591, majors_data!$A$2:$A$101, ""))</f>
        <v/>
      </c>
      <c r="Z2591" s="3" t="str">
        <f t="array" ref="Z2591">_xlfn.TEXTJOIN(", ", TRUE, IF(majors_data!$C$2:$C$101=T2591, majors_data!$A$2:$A$101, ""))</f>
        <v/>
      </c>
      <c r="AA2591" s="3" t="str">
        <f t="shared" si="287"/>
        <v/>
      </c>
    </row>
    <row r="2592" spans="1:27">
      <c r="A2592" t="s">
        <v>7019</v>
      </c>
      <c r="B2592" t="s">
        <v>8</v>
      </c>
      <c r="C2592" t="s">
        <v>230</v>
      </c>
      <c r="D2592" t="s">
        <v>257</v>
      </c>
      <c r="E2592" s="1">
        <v>26419</v>
      </c>
      <c r="F2592" t="s">
        <v>7020</v>
      </c>
      <c r="I2592" t="str">
        <f t="shared" si="281"/>
        <v>David Johnson</v>
      </c>
      <c r="P2592" t="str">
        <f t="shared" si="282"/>
        <v/>
      </c>
      <c r="Q2592" t="str">
        <f t="shared" si="283"/>
        <v/>
      </c>
      <c r="R2592" t="str">
        <f t="shared" si="284"/>
        <v/>
      </c>
      <c r="S2592" t="str">
        <f t="shared" si="285"/>
        <v/>
      </c>
      <c r="T2592" t="str">
        <f t="shared" si="286"/>
        <v/>
      </c>
      <c r="V2592" s="3" t="str">
        <f t="array" ref="V2592">_xlfn.TEXTJOIN(", ", TRUE, IF(majors_data!$C$2:$C$101=P2592, majors_data!$A$2:$A$101, ""))</f>
        <v/>
      </c>
      <c r="W2592" s="3" t="str">
        <f t="array" ref="W2592">_xlfn.TEXTJOIN(", ", TRUE, IF(majors_data!$C$2:$C$101=Q2592, majors_data!$A$2:$A$101, ""))</f>
        <v/>
      </c>
      <c r="X2592" s="3" t="str">
        <f t="array" ref="X2592">_xlfn.TEXTJOIN(", ", TRUE, IF(majors_data!$C$2:$C$101=R2592, majors_data!$A$2:$A$101, ""))</f>
        <v/>
      </c>
      <c r="Y2592" s="3" t="str">
        <f t="array" ref="Y2592">_xlfn.TEXTJOIN(", ", TRUE, IF(majors_data!$C$2:$C$101=S2592, majors_data!$A$2:$A$101, ""))</f>
        <v/>
      </c>
      <c r="Z2592" s="3" t="str">
        <f t="array" ref="Z2592">_xlfn.TEXTJOIN(", ", TRUE, IF(majors_data!$C$2:$C$101=T2592, majors_data!$A$2:$A$101, ""))</f>
        <v/>
      </c>
      <c r="AA2592" s="3" t="str">
        <f t="shared" si="287"/>
        <v/>
      </c>
    </row>
    <row r="2593" spans="1:27">
      <c r="A2593" t="s">
        <v>7021</v>
      </c>
      <c r="B2593" t="s">
        <v>60</v>
      </c>
      <c r="C2593" t="s">
        <v>37</v>
      </c>
      <c r="D2593" t="s">
        <v>182</v>
      </c>
      <c r="E2593" s="1">
        <v>32904</v>
      </c>
      <c r="F2593" t="s">
        <v>7022</v>
      </c>
      <c r="G2593" t="s">
        <v>7023</v>
      </c>
      <c r="I2593" t="str">
        <f t="shared" si="281"/>
        <v>Bob Williams</v>
      </c>
      <c r="J2593" t="s">
        <v>2136</v>
      </c>
      <c r="K2593" t="s">
        <v>17133</v>
      </c>
      <c r="L2593" t="s">
        <v>17124</v>
      </c>
      <c r="M2593" t="s">
        <v>17139</v>
      </c>
      <c r="P2593" t="str">
        <f t="shared" si="282"/>
        <v>Theater</v>
      </c>
      <c r="Q2593" t="str">
        <f t="shared" si="283"/>
        <v>Veterinary Medicine</v>
      </c>
      <c r="R2593" t="str">
        <f t="shared" si="284"/>
        <v>Electrical Engineering</v>
      </c>
      <c r="S2593" t="str">
        <f t="shared" si="285"/>
        <v>Urban Planning</v>
      </c>
      <c r="T2593" t="str">
        <f t="shared" si="286"/>
        <v/>
      </c>
      <c r="V2593" s="3" t="str">
        <f t="array" ref="V2593">_xlfn.TEXTJOIN(", ", TRUE, IF(majors_data!$C$2:$C$101=P2593, majors_data!$A$2:$A$101, ""))</f>
        <v>49150744-aac2-44f9-8ca0-05ae90757bac, f5b20856-42b4-48bd-93d9-fbe2712c9e55</v>
      </c>
      <c r="W2593" s="3" t="str">
        <f t="array" ref="W2593">_xlfn.TEXTJOIN(", ", TRUE, IF(majors_data!$C$2:$C$101=Q2593, majors_data!$A$2:$A$101, ""))</f>
        <v>6b796d48-625b-4acf-96db-141d2e7d7b4b, e6f83c77-1538-4fec-934c-6a4ec6617268</v>
      </c>
      <c r="X2593" s="3" t="str">
        <f t="array" ref="X2593">_xlfn.TEXTJOIN(", ", TRUE, IF(majors_data!$C$2:$C$101=R2593, majors_data!$A$2:$A$101, ""))</f>
        <v>19a8bee2-7566-411a-9919-61d44ccc81ef, e4aa68ec-6374-48d4-a36d-8ca39ac807a2, 058ec2ea-9361-4a0a-a0b1-c81e99f2349a</v>
      </c>
      <c r="Y2593" s="3" t="str">
        <f t="array" ref="Y2593">_xlfn.TEXTJOIN(", ", TRUE, IF(majors_data!$C$2:$C$101=S2593, majors_data!$A$2:$A$101, ""))</f>
        <v>fa7f1f45-106f-4e8d-bd8c-cce0fd276256, 9630ccdb-1fb5-411d-a129-562993ba0569</v>
      </c>
      <c r="Z2593" s="3" t="str">
        <f t="array" ref="Z2593">_xlfn.TEXTJOIN(", ", TRUE, IF(majors_data!$C$2:$C$101=T2593, majors_data!$A$2:$A$101, ""))</f>
        <v/>
      </c>
      <c r="AA2593" s="3" t="str">
        <f t="shared" si="287"/>
        <v>49150744-aac2-44f9-8ca0-05ae90757bac, f5b20856-42b4-48bd-93d9-fbe2712c9e55, 6b796d48-625b-4acf-96db-141d2e7d7b4b, e6f83c77-1538-4fec-934c-6a4ec6617268, 19a8bee2-7566-411a-9919-61d44ccc81ef, e4aa68ec-6374-48d4-a36d-8ca39ac807a2, 058ec2ea-9361-4a0a-a0b1-c81e99f2349a, fa7f1f45-106f-4e8d-bd8c-cce0fd276256, 9630ccdb-1fb5-411d-a129-562993ba0569</v>
      </c>
    </row>
    <row r="2594" spans="1:27">
      <c r="A2594" t="s">
        <v>7024</v>
      </c>
      <c r="B2594" t="s">
        <v>20</v>
      </c>
      <c r="C2594" t="s">
        <v>230</v>
      </c>
      <c r="D2594" t="s">
        <v>328</v>
      </c>
      <c r="E2594" s="1">
        <v>26606</v>
      </c>
      <c r="F2594" t="s">
        <v>7025</v>
      </c>
      <c r="G2594" t="s">
        <v>7026</v>
      </c>
      <c r="I2594" t="str">
        <f t="shared" si="281"/>
        <v>John Johnson</v>
      </c>
      <c r="J2594" t="s">
        <v>562</v>
      </c>
      <c r="K2594" t="s">
        <v>17148</v>
      </c>
      <c r="L2594" t="s">
        <v>17137</v>
      </c>
      <c r="M2594" t="s">
        <v>17153</v>
      </c>
      <c r="P2594" t="str">
        <f t="shared" si="282"/>
        <v>Geography</v>
      </c>
      <c r="Q2594" t="str">
        <f t="shared" si="283"/>
        <v>Architecture</v>
      </c>
      <c r="R2594" t="str">
        <f t="shared" si="284"/>
        <v>Mechanical Engineering</v>
      </c>
      <c r="S2594" t="str">
        <f t="shared" si="285"/>
        <v>Computer Science</v>
      </c>
      <c r="T2594" t="str">
        <f t="shared" si="286"/>
        <v/>
      </c>
      <c r="V2594" s="3" t="str">
        <f t="array" ref="V2594">_xlfn.TEXTJOIN(", ", TRUE, IF(majors_data!$C$2:$C$101=P2594, majors_data!$A$2:$A$101, ""))</f>
        <v>5d92edf2-5248-4363-8e50-f18ad6a67a8c, b6f11273-e674-4c30-afa1-7ee62c1abb4b</v>
      </c>
      <c r="W2594" s="3" t="str">
        <f t="array" ref="W2594">_xlfn.TEXTJOIN(", ", TRUE, IF(majors_data!$C$2:$C$101=Q2594, majors_data!$A$2:$A$101, ""))</f>
        <v>e0bad25d-7fb1-4dd7-a0e8-a11b41dcd281, 5e03ed8a-d9fb-4271-aa1d-73df523dcc57</v>
      </c>
      <c r="X2594" s="3" t="str">
        <f t="array" ref="X2594">_xlfn.TEXTJOIN(", ", TRUE, IF(majors_data!$C$2:$C$101=R2594, majors_data!$A$2:$A$101, ""))</f>
        <v>d3d06262-f539-4a05-9e71-6e6113e9529b, efbed11c-6828-4d9a-bdc3-ffadce27497e, ab3572a8-144f-4148-9862-465bd9d7148b</v>
      </c>
      <c r="Y2594" s="3" t="str">
        <f t="array" ref="Y2594">_xlfn.TEXTJOIN(", ", TRUE, IF(majors_data!$C$2:$C$101=S2594, majors_data!$A$2:$A$101, ""))</f>
        <v>12c5d420-9bbc-455d-9794-7780bc5fea5b, 036ab592-da37-4aac-ac4b-3a2eb132eb76, 91d3ffda-02df-4108-a302-e3764e021ccf</v>
      </c>
      <c r="Z2594" s="3" t="str">
        <f t="array" ref="Z2594">_xlfn.TEXTJOIN(", ", TRUE, IF(majors_data!$C$2:$C$101=T2594, majors_data!$A$2:$A$101, ""))</f>
        <v/>
      </c>
      <c r="AA2594" s="3" t="str">
        <f t="shared" si="287"/>
        <v>5d92edf2-5248-4363-8e50-f18ad6a67a8c, b6f11273-e674-4c30-afa1-7ee62c1abb4b, e0bad25d-7fb1-4dd7-a0e8-a11b41dcd281, 5e03ed8a-d9fb-4271-aa1d-73df523dcc57, d3d06262-f539-4a05-9e71-6e6113e9529b, efbed11c-6828-4d9a-bdc3-ffadce27497e, ab3572a8-144f-4148-9862-465bd9d7148b, 12c5d420-9bbc-455d-9794-7780bc5fea5b, 036ab592-da37-4aac-ac4b-3a2eb132eb76, 91d3ffda-02df-4108-a302-e3764e021ccf</v>
      </c>
    </row>
    <row r="2595" spans="1:27">
      <c r="A2595" t="s">
        <v>7027</v>
      </c>
      <c r="B2595" t="s">
        <v>20</v>
      </c>
      <c r="C2595" t="s">
        <v>47</v>
      </c>
      <c r="D2595" t="s">
        <v>89</v>
      </c>
      <c r="E2595" s="1">
        <v>26841</v>
      </c>
      <c r="F2595" t="s">
        <v>7028</v>
      </c>
      <c r="G2595" t="s">
        <v>7029</v>
      </c>
      <c r="I2595" t="str">
        <f t="shared" si="281"/>
        <v>John Davis</v>
      </c>
      <c r="J2595" t="s">
        <v>54</v>
      </c>
      <c r="K2595" t="s">
        <v>17141</v>
      </c>
      <c r="L2595" t="s">
        <v>17130</v>
      </c>
      <c r="M2595" t="s">
        <v>17140</v>
      </c>
      <c r="N2595" t="s">
        <v>17142</v>
      </c>
      <c r="P2595" t="str">
        <f t="shared" si="282"/>
        <v>Veterinary Medicine</v>
      </c>
      <c r="Q2595" t="str">
        <f t="shared" si="283"/>
        <v>English</v>
      </c>
      <c r="R2595" t="str">
        <f t="shared" si="284"/>
        <v>Education</v>
      </c>
      <c r="S2595" t="str">
        <f t="shared" si="285"/>
        <v>Philosophy</v>
      </c>
      <c r="T2595" t="str">
        <f t="shared" si="286"/>
        <v>Physics</v>
      </c>
      <c r="V2595" s="3" t="str">
        <f t="array" ref="V2595">_xlfn.TEXTJOIN(", ", TRUE, IF(majors_data!$C$2:$C$101=P2595, majors_data!$A$2:$A$101, ""))</f>
        <v>6b796d48-625b-4acf-96db-141d2e7d7b4b, e6f83c77-1538-4fec-934c-6a4ec6617268</v>
      </c>
      <c r="W2595" s="3" t="str">
        <f t="array" ref="W2595">_xlfn.TEXTJOIN(", ", TRUE, IF(majors_data!$C$2:$C$101=Q2595, majors_data!$A$2:$A$101, ""))</f>
        <v>37979873-7c28-4b44-83ee-438c3e6810e9, e988d274-0abb-4d30-86fd-65f7e0f6b057, cc5f8133-74b9-43cc-b15e-b159a78b93fd</v>
      </c>
      <c r="X2595" s="3" t="str">
        <f t="array" ref="X2595">_xlfn.TEXTJOIN(", ", TRUE, IF(majors_data!$C$2:$C$101=R2595, majors_data!$A$2:$A$101, ""))</f>
        <v>1e0ce7f9-cbf4-44c4-bfb7-725db39d17ea, dda17862-a51d-49f5-bc9f-b2caa7af10ef, 551cfc0c-5de9-4672-90a2-b0f5b644ed8c</v>
      </c>
      <c r="Y2595" s="3" t="str">
        <f t="array" ref="Y2595">_xlfn.TEXTJOIN(", ", TRUE, IF(majors_data!$C$2:$C$101=S2595, majors_data!$A$2:$A$101, ""))</f>
        <v>2390b2fb-f180-48d3-989d-5e359fdf867c, febd48e5-fa29-4288-94cf-a257e875bbc5, a680ecae-78a0-4d78-88cd-4f0163e7d4da</v>
      </c>
      <c r="Z2595" s="3" t="str">
        <f t="array" ref="Z2595">_xlfn.TEXTJOIN(", ", TRUE, IF(majors_data!$C$2:$C$101=T2595, majors_data!$A$2:$A$101, ""))</f>
        <v>9dd4dfda-b0d2-4d4a-8642-a44db00f4a15, 534a2149-3015-472c-9de1-5db9e0f6b43e, fe8da200-3e6c-4017-983e-19b5aff7e800</v>
      </c>
      <c r="AA2595" s="3" t="str">
        <f t="shared" si="287"/>
        <v>6b796d48-625b-4acf-96db-141d2e7d7b4b, e6f83c77-1538-4fec-934c-6a4ec6617268, 37979873-7c28-4b44-83ee-438c3e6810e9, e988d274-0abb-4d30-86fd-65f7e0f6b057, cc5f8133-74b9-43cc-b15e-b159a78b93fd, 1e0ce7f9-cbf4-44c4-bfb7-725db39d17ea, dda17862-a51d-49f5-bc9f-b2caa7af10ef, 551cfc0c-5de9-4672-90a2-b0f5b644ed8c, 2390b2fb-f180-48d3-989d-5e359fdf867c, febd48e5-fa29-4288-94cf-a257e875bbc5, a680ecae-78a0-4d78-88cd-4f0163e7d4da, 9dd4dfda-b0d2-4d4a-8642-a44db00f4a15, 534a2149-3015-472c-9de1-5db9e0f6b43e, fe8da200-3e6c-4017-983e-19b5aff7e800</v>
      </c>
    </row>
    <row r="2596" spans="1:27">
      <c r="A2596" t="s">
        <v>7030</v>
      </c>
      <c r="B2596" t="s">
        <v>8</v>
      </c>
      <c r="C2596" t="s">
        <v>42</v>
      </c>
      <c r="D2596" t="s">
        <v>760</v>
      </c>
      <c r="E2596" s="1">
        <v>30983</v>
      </c>
      <c r="F2596" t="s">
        <v>7031</v>
      </c>
      <c r="I2596" t="str">
        <f t="shared" si="281"/>
        <v>David Moore</v>
      </c>
      <c r="P2596" t="str">
        <f t="shared" si="282"/>
        <v/>
      </c>
      <c r="Q2596" t="str">
        <f t="shared" si="283"/>
        <v/>
      </c>
      <c r="R2596" t="str">
        <f t="shared" si="284"/>
        <v/>
      </c>
      <c r="S2596" t="str">
        <f t="shared" si="285"/>
        <v/>
      </c>
      <c r="T2596" t="str">
        <f t="shared" si="286"/>
        <v/>
      </c>
      <c r="V2596" s="3" t="str">
        <f t="array" ref="V2596">_xlfn.TEXTJOIN(", ", TRUE, IF(majors_data!$C$2:$C$101=P2596, majors_data!$A$2:$A$101, ""))</f>
        <v/>
      </c>
      <c r="W2596" s="3" t="str">
        <f t="array" ref="W2596">_xlfn.TEXTJOIN(", ", TRUE, IF(majors_data!$C$2:$C$101=Q2596, majors_data!$A$2:$A$101, ""))</f>
        <v/>
      </c>
      <c r="X2596" s="3" t="str">
        <f t="array" ref="X2596">_xlfn.TEXTJOIN(", ", TRUE, IF(majors_data!$C$2:$C$101=R2596, majors_data!$A$2:$A$101, ""))</f>
        <v/>
      </c>
      <c r="Y2596" s="3" t="str">
        <f t="array" ref="Y2596">_xlfn.TEXTJOIN(", ", TRUE, IF(majors_data!$C$2:$C$101=S2596, majors_data!$A$2:$A$101, ""))</f>
        <v/>
      </c>
      <c r="Z2596" s="3" t="str">
        <f t="array" ref="Z2596">_xlfn.TEXTJOIN(", ", TRUE, IF(majors_data!$C$2:$C$101=T2596, majors_data!$A$2:$A$101, ""))</f>
        <v/>
      </c>
      <c r="AA2596" s="3" t="str">
        <f t="shared" si="287"/>
        <v/>
      </c>
    </row>
    <row r="2597" spans="1:27">
      <c r="A2597" t="s">
        <v>7032</v>
      </c>
      <c r="B2597" t="s">
        <v>72</v>
      </c>
      <c r="C2597" t="s">
        <v>15</v>
      </c>
      <c r="D2597" t="s">
        <v>288</v>
      </c>
      <c r="E2597" s="1">
        <v>34215</v>
      </c>
      <c r="F2597" t="s">
        <v>7033</v>
      </c>
      <c r="I2597" t="str">
        <f t="shared" si="281"/>
        <v>James Wilson</v>
      </c>
      <c r="P2597" t="str">
        <f t="shared" si="282"/>
        <v/>
      </c>
      <c r="Q2597" t="str">
        <f t="shared" si="283"/>
        <v/>
      </c>
      <c r="R2597" t="str">
        <f t="shared" si="284"/>
        <v/>
      </c>
      <c r="S2597" t="str">
        <f t="shared" si="285"/>
        <v/>
      </c>
      <c r="T2597" t="str">
        <f t="shared" si="286"/>
        <v/>
      </c>
      <c r="V2597" s="3" t="str">
        <f t="array" ref="V2597">_xlfn.TEXTJOIN(", ", TRUE, IF(majors_data!$C$2:$C$101=P2597, majors_data!$A$2:$A$101, ""))</f>
        <v/>
      </c>
      <c r="W2597" s="3" t="str">
        <f t="array" ref="W2597">_xlfn.TEXTJOIN(", ", TRUE, IF(majors_data!$C$2:$C$101=Q2597, majors_data!$A$2:$A$101, ""))</f>
        <v/>
      </c>
      <c r="X2597" s="3" t="str">
        <f t="array" ref="X2597">_xlfn.TEXTJOIN(", ", TRUE, IF(majors_data!$C$2:$C$101=R2597, majors_data!$A$2:$A$101, ""))</f>
        <v/>
      </c>
      <c r="Y2597" s="3" t="str">
        <f t="array" ref="Y2597">_xlfn.TEXTJOIN(", ", TRUE, IF(majors_data!$C$2:$C$101=S2597, majors_data!$A$2:$A$101, ""))</f>
        <v/>
      </c>
      <c r="Z2597" s="3" t="str">
        <f t="array" ref="Z2597">_xlfn.TEXTJOIN(", ", TRUE, IF(majors_data!$C$2:$C$101=T2597, majors_data!$A$2:$A$101, ""))</f>
        <v/>
      </c>
      <c r="AA2597" s="3" t="str">
        <f t="shared" si="287"/>
        <v/>
      </c>
    </row>
    <row r="2598" spans="1:27">
      <c r="A2598" t="s">
        <v>7034</v>
      </c>
      <c r="B2598" t="s">
        <v>119</v>
      </c>
      <c r="C2598" t="s">
        <v>47</v>
      </c>
      <c r="D2598" t="s">
        <v>995</v>
      </c>
      <c r="E2598" s="1">
        <v>35046</v>
      </c>
      <c r="F2598" t="s">
        <v>7035</v>
      </c>
      <c r="G2598" t="s">
        <v>7036</v>
      </c>
      <c r="I2598" t="str">
        <f t="shared" si="281"/>
        <v>Michael Davis</v>
      </c>
      <c r="J2598" t="s">
        <v>1309</v>
      </c>
      <c r="K2598" t="s">
        <v>17140</v>
      </c>
      <c r="L2598" t="s">
        <v>17129</v>
      </c>
      <c r="M2598" t="s">
        <v>17143</v>
      </c>
      <c r="N2598" t="s">
        <v>17146</v>
      </c>
      <c r="P2598" t="str">
        <f t="shared" si="282"/>
        <v>Psychology</v>
      </c>
      <c r="Q2598" t="str">
        <f t="shared" si="283"/>
        <v>Philosophy</v>
      </c>
      <c r="R2598" t="str">
        <f t="shared" si="284"/>
        <v>Linguistics</v>
      </c>
      <c r="S2598" t="str">
        <f t="shared" si="285"/>
        <v>Communications</v>
      </c>
      <c r="T2598" t="str">
        <f t="shared" si="286"/>
        <v>Health Science</v>
      </c>
      <c r="V2598" s="3" t="str">
        <f t="array" ref="V2598">_xlfn.TEXTJOIN(", ", TRUE, IF(majors_data!$C$2:$C$101=P2598, majors_data!$A$2:$A$101, ""))</f>
        <v>4d0b9e50-43d1-4da0-af2b-97d510bab9e2, 049d0ea9-2055-46a4-b821-0cbf6e36e4d5, 37b5c1f9-c15a-4947-b64d-025dc64c5241</v>
      </c>
      <c r="W2598" s="3" t="str">
        <f t="array" ref="W2598">_xlfn.TEXTJOIN(", ", TRUE, IF(majors_data!$C$2:$C$101=Q2598, majors_data!$A$2:$A$101, ""))</f>
        <v>2390b2fb-f180-48d3-989d-5e359fdf867c, febd48e5-fa29-4288-94cf-a257e875bbc5, a680ecae-78a0-4d78-88cd-4f0163e7d4da</v>
      </c>
      <c r="X2598" s="3" t="str">
        <f t="array" ref="X2598">_xlfn.TEXTJOIN(", ", TRUE, IF(majors_data!$C$2:$C$101=R2598, majors_data!$A$2:$A$101, ""))</f>
        <v>cb7207d7-79d6-497f-a7e6-ceebd62576db, bc618e46-adeb-4bfa-a8dc-9e7a3bbad058</v>
      </c>
      <c r="Y2598" s="3" t="str">
        <f t="array" ref="Y2598">_xlfn.TEXTJOIN(", ", TRUE, IF(majors_data!$C$2:$C$101=S2598, majors_data!$A$2:$A$101, ""))</f>
        <v>2c6e4248-da4d-4cb3-ac58-3cd04aa203fa, c8e9582b-d7bd-48cb-9cab-9f953712e952</v>
      </c>
      <c r="Z2598" s="3" t="str">
        <f t="array" ref="Z2598">_xlfn.TEXTJOIN(", ", TRUE, IF(majors_data!$C$2:$C$101=T2598, majors_data!$A$2:$A$101, ""))</f>
        <v>1eeb53c2-5e82-4c6a-a81f-bea4af78b2f8, 31a96803-e0b0-464c-b44c-14316de7195f</v>
      </c>
      <c r="AA2598" s="3" t="str">
        <f t="shared" si="287"/>
        <v>4d0b9e50-43d1-4da0-af2b-97d510bab9e2, 049d0ea9-2055-46a4-b821-0cbf6e36e4d5, 37b5c1f9-c15a-4947-b64d-025dc64c5241, 2390b2fb-f180-48d3-989d-5e359fdf867c, febd48e5-fa29-4288-94cf-a257e875bbc5, a680ecae-78a0-4d78-88cd-4f0163e7d4da, cb7207d7-79d6-497f-a7e6-ceebd62576db, bc618e46-adeb-4bfa-a8dc-9e7a3bbad058, 2c6e4248-da4d-4cb3-ac58-3cd04aa203fa, c8e9582b-d7bd-48cb-9cab-9f953712e952, 1eeb53c2-5e82-4c6a-a81f-bea4af78b2f8, 31a96803-e0b0-464c-b44c-14316de7195f</v>
      </c>
    </row>
    <row r="2599" spans="1:27">
      <c r="A2599" t="s">
        <v>7037</v>
      </c>
      <c r="B2599" t="s">
        <v>20</v>
      </c>
      <c r="C2599" t="s">
        <v>80</v>
      </c>
      <c r="D2599" t="s">
        <v>100</v>
      </c>
      <c r="E2599" s="1">
        <v>29887</v>
      </c>
      <c r="F2599" t="s">
        <v>7038</v>
      </c>
      <c r="G2599" t="s">
        <v>7039</v>
      </c>
      <c r="I2599" t="str">
        <f t="shared" si="281"/>
        <v>John Miller</v>
      </c>
      <c r="J2599" t="s">
        <v>2533</v>
      </c>
      <c r="K2599" t="s">
        <v>17139</v>
      </c>
      <c r="L2599" t="s">
        <v>17125</v>
      </c>
      <c r="M2599" t="s">
        <v>17121</v>
      </c>
      <c r="P2599" t="str">
        <f t="shared" si="282"/>
        <v>Urban Planning</v>
      </c>
      <c r="Q2599" t="str">
        <f t="shared" si="283"/>
        <v>Urban Planning</v>
      </c>
      <c r="R2599" t="str">
        <f t="shared" si="284"/>
        <v>Marketing</v>
      </c>
      <c r="S2599" t="str">
        <f t="shared" si="285"/>
        <v>History</v>
      </c>
      <c r="T2599" t="str">
        <f t="shared" si="286"/>
        <v/>
      </c>
      <c r="V2599" s="3" t="str">
        <f t="array" ref="V2599">_xlfn.TEXTJOIN(", ", TRUE, IF(majors_data!$C$2:$C$101=P2599, majors_data!$A$2:$A$101, ""))</f>
        <v>fa7f1f45-106f-4e8d-bd8c-cce0fd276256, 9630ccdb-1fb5-411d-a129-562993ba0569</v>
      </c>
      <c r="W2599" s="3" t="str">
        <f t="array" ref="W2599">_xlfn.TEXTJOIN(", ", TRUE, IF(majors_data!$C$2:$C$101=Q2599, majors_data!$A$2:$A$101, ""))</f>
        <v>fa7f1f45-106f-4e8d-bd8c-cce0fd276256, 9630ccdb-1fb5-411d-a129-562993ba0569</v>
      </c>
      <c r="X2599" s="3" t="str">
        <f t="array" ref="X2599">_xlfn.TEXTJOIN(", ", TRUE, IF(majors_data!$C$2:$C$101=R2599, majors_data!$A$2:$A$101, ""))</f>
        <v>c782f52b-d7ac-47f5-836a-376e4fccf31f, cabf5871-d0d1-43aa-a1e0-7b054ea1f92a, 1f2a78f5-deae-438d-be76-6d733a7dac87</v>
      </c>
      <c r="Y2599" s="3" t="str">
        <f t="array" ref="Y2599">_xlfn.TEXTJOIN(", ", TRUE, IF(majors_data!$C$2:$C$101=S2599, majors_data!$A$2:$A$101, ""))</f>
        <v>f6cf2da9-277c-4780-8c18-2a4727d35f64, af428f7f-7d22-4949-924b-37b9c13140fb, d2d40201-0152-4e55-bf95-406c1f66295b</v>
      </c>
      <c r="Z2599" s="3" t="str">
        <f t="array" ref="Z2599">_xlfn.TEXTJOIN(", ", TRUE, IF(majors_data!$C$2:$C$101=T2599, majors_data!$A$2:$A$101, ""))</f>
        <v/>
      </c>
      <c r="AA2599" s="3" t="str">
        <f t="shared" si="287"/>
        <v>fa7f1f45-106f-4e8d-bd8c-cce0fd276256, 9630ccdb-1fb5-411d-a129-562993ba0569, fa7f1f45-106f-4e8d-bd8c-cce0fd276256, 9630ccdb-1fb5-411d-a129-562993ba0569, c782f52b-d7ac-47f5-836a-376e4fccf31f, cabf5871-d0d1-43aa-a1e0-7b054ea1f92a, 1f2a78f5-deae-438d-be76-6d733a7dac87, f6cf2da9-277c-4780-8c18-2a4727d35f64, af428f7f-7d22-4949-924b-37b9c13140fb, d2d40201-0152-4e55-bf95-406c1f66295b</v>
      </c>
    </row>
    <row r="2600" spans="1:27">
      <c r="A2600" t="s">
        <v>7040</v>
      </c>
      <c r="B2600" t="s">
        <v>60</v>
      </c>
      <c r="C2600" t="s">
        <v>47</v>
      </c>
      <c r="D2600" t="s">
        <v>468</v>
      </c>
      <c r="E2600" s="1">
        <v>22857</v>
      </c>
      <c r="F2600" t="s">
        <v>7041</v>
      </c>
      <c r="I2600" t="str">
        <f t="shared" si="281"/>
        <v>Bob Davis</v>
      </c>
      <c r="P2600" t="str">
        <f t="shared" si="282"/>
        <v/>
      </c>
      <c r="Q2600" t="str">
        <f t="shared" si="283"/>
        <v/>
      </c>
      <c r="R2600" t="str">
        <f t="shared" si="284"/>
        <v/>
      </c>
      <c r="S2600" t="str">
        <f t="shared" si="285"/>
        <v/>
      </c>
      <c r="T2600" t="str">
        <f t="shared" si="286"/>
        <v/>
      </c>
      <c r="V2600" s="3" t="str">
        <f t="array" ref="V2600">_xlfn.TEXTJOIN(", ", TRUE, IF(majors_data!$C$2:$C$101=P2600, majors_data!$A$2:$A$101, ""))</f>
        <v/>
      </c>
      <c r="W2600" s="3" t="str">
        <f t="array" ref="W2600">_xlfn.TEXTJOIN(", ", TRUE, IF(majors_data!$C$2:$C$101=Q2600, majors_data!$A$2:$A$101, ""))</f>
        <v/>
      </c>
      <c r="X2600" s="3" t="str">
        <f t="array" ref="X2600">_xlfn.TEXTJOIN(", ", TRUE, IF(majors_data!$C$2:$C$101=R2600, majors_data!$A$2:$A$101, ""))</f>
        <v/>
      </c>
      <c r="Y2600" s="3" t="str">
        <f t="array" ref="Y2600">_xlfn.TEXTJOIN(", ", TRUE, IF(majors_data!$C$2:$C$101=S2600, majors_data!$A$2:$A$101, ""))</f>
        <v/>
      </c>
      <c r="Z2600" s="3" t="str">
        <f t="array" ref="Z2600">_xlfn.TEXTJOIN(", ", TRUE, IF(majors_data!$C$2:$C$101=T2600, majors_data!$A$2:$A$101, ""))</f>
        <v/>
      </c>
      <c r="AA2600" s="3" t="str">
        <f t="shared" si="287"/>
        <v/>
      </c>
    </row>
    <row r="2601" spans="1:27">
      <c r="A2601" t="s">
        <v>7042</v>
      </c>
      <c r="B2601" t="s">
        <v>30</v>
      </c>
      <c r="C2601" t="s">
        <v>21</v>
      </c>
      <c r="D2601" t="s">
        <v>214</v>
      </c>
      <c r="E2601" s="1">
        <v>32063</v>
      </c>
      <c r="F2601" t="s">
        <v>7043</v>
      </c>
      <c r="I2601" t="str">
        <f t="shared" si="281"/>
        <v>Sarah Brown</v>
      </c>
      <c r="P2601" t="str">
        <f t="shared" si="282"/>
        <v/>
      </c>
      <c r="Q2601" t="str">
        <f t="shared" si="283"/>
        <v/>
      </c>
      <c r="R2601" t="str">
        <f t="shared" si="284"/>
        <v/>
      </c>
      <c r="S2601" t="str">
        <f t="shared" si="285"/>
        <v/>
      </c>
      <c r="T2601" t="str">
        <f t="shared" si="286"/>
        <v/>
      </c>
      <c r="V2601" s="3" t="str">
        <f t="array" ref="V2601">_xlfn.TEXTJOIN(", ", TRUE, IF(majors_data!$C$2:$C$101=P2601, majors_data!$A$2:$A$101, ""))</f>
        <v/>
      </c>
      <c r="W2601" s="3" t="str">
        <f t="array" ref="W2601">_xlfn.TEXTJOIN(", ", TRUE, IF(majors_data!$C$2:$C$101=Q2601, majors_data!$A$2:$A$101, ""))</f>
        <v/>
      </c>
      <c r="X2601" s="3" t="str">
        <f t="array" ref="X2601">_xlfn.TEXTJOIN(", ", TRUE, IF(majors_data!$C$2:$C$101=R2601, majors_data!$A$2:$A$101, ""))</f>
        <v/>
      </c>
      <c r="Y2601" s="3" t="str">
        <f t="array" ref="Y2601">_xlfn.TEXTJOIN(", ", TRUE, IF(majors_data!$C$2:$C$101=S2601, majors_data!$A$2:$A$101, ""))</f>
        <v/>
      </c>
      <c r="Z2601" s="3" t="str">
        <f t="array" ref="Z2601">_xlfn.TEXTJOIN(", ", TRUE, IF(majors_data!$C$2:$C$101=T2601, majors_data!$A$2:$A$101, ""))</f>
        <v/>
      </c>
      <c r="AA2601" s="3" t="str">
        <f t="shared" si="287"/>
        <v/>
      </c>
    </row>
    <row r="2602" spans="1:27">
      <c r="A2602" t="s">
        <v>7044</v>
      </c>
      <c r="B2602" t="s">
        <v>60</v>
      </c>
      <c r="C2602" t="s">
        <v>21</v>
      </c>
      <c r="D2602" t="s">
        <v>345</v>
      </c>
      <c r="E2602" s="1">
        <v>23551</v>
      </c>
      <c r="F2602" t="s">
        <v>7045</v>
      </c>
      <c r="I2602" t="str">
        <f t="shared" si="281"/>
        <v>Bob Brown</v>
      </c>
      <c r="P2602" t="str">
        <f t="shared" si="282"/>
        <v/>
      </c>
      <c r="Q2602" t="str">
        <f t="shared" si="283"/>
        <v/>
      </c>
      <c r="R2602" t="str">
        <f t="shared" si="284"/>
        <v/>
      </c>
      <c r="S2602" t="str">
        <f t="shared" si="285"/>
        <v/>
      </c>
      <c r="T2602" t="str">
        <f t="shared" si="286"/>
        <v/>
      </c>
      <c r="V2602" s="3" t="str">
        <f t="array" ref="V2602">_xlfn.TEXTJOIN(", ", TRUE, IF(majors_data!$C$2:$C$101=P2602, majors_data!$A$2:$A$101, ""))</f>
        <v/>
      </c>
      <c r="W2602" s="3" t="str">
        <f t="array" ref="W2602">_xlfn.TEXTJOIN(", ", TRUE, IF(majors_data!$C$2:$C$101=Q2602, majors_data!$A$2:$A$101, ""))</f>
        <v/>
      </c>
      <c r="X2602" s="3" t="str">
        <f t="array" ref="X2602">_xlfn.TEXTJOIN(", ", TRUE, IF(majors_data!$C$2:$C$101=R2602, majors_data!$A$2:$A$101, ""))</f>
        <v/>
      </c>
      <c r="Y2602" s="3" t="str">
        <f t="array" ref="Y2602">_xlfn.TEXTJOIN(", ", TRUE, IF(majors_data!$C$2:$C$101=S2602, majors_data!$A$2:$A$101, ""))</f>
        <v/>
      </c>
      <c r="Z2602" s="3" t="str">
        <f t="array" ref="Z2602">_xlfn.TEXTJOIN(", ", TRUE, IF(majors_data!$C$2:$C$101=T2602, majors_data!$A$2:$A$101, ""))</f>
        <v/>
      </c>
      <c r="AA2602" s="3" t="str">
        <f t="shared" si="287"/>
        <v/>
      </c>
    </row>
    <row r="2603" spans="1:27">
      <c r="A2603" t="s">
        <v>7046</v>
      </c>
      <c r="B2603" t="s">
        <v>60</v>
      </c>
      <c r="C2603" t="s">
        <v>31</v>
      </c>
      <c r="D2603" t="s">
        <v>61</v>
      </c>
      <c r="E2603" s="1">
        <v>26040</v>
      </c>
      <c r="F2603" t="s">
        <v>7047</v>
      </c>
      <c r="G2603" t="s">
        <v>7048</v>
      </c>
      <c r="I2603" t="str">
        <f t="shared" si="281"/>
        <v>Bob Doe</v>
      </c>
      <c r="J2603" t="s">
        <v>843</v>
      </c>
      <c r="K2603" t="s">
        <v>17155</v>
      </c>
      <c r="L2603" t="s">
        <v>17157</v>
      </c>
      <c r="P2603" t="str">
        <f t="shared" si="282"/>
        <v>Journalism</v>
      </c>
      <c r="Q2603" t="str">
        <f t="shared" si="283"/>
        <v>Library Science</v>
      </c>
      <c r="R2603" t="str">
        <f t="shared" si="284"/>
        <v>Environmental Science</v>
      </c>
      <c r="S2603" t="str">
        <f t="shared" si="285"/>
        <v/>
      </c>
      <c r="T2603" t="str">
        <f t="shared" si="286"/>
        <v/>
      </c>
      <c r="V2603" s="3" t="str">
        <f t="array" ref="V2603">_xlfn.TEXTJOIN(", ", TRUE, IF(majors_data!$C$2:$C$101=P2603, majors_data!$A$2:$A$101, ""))</f>
        <v>3100982d-c037-4a3f-a3ed-83e66b248c8d, ebbcecbe-be84-4fb4-bb4e-6420356ebe5a</v>
      </c>
      <c r="W2603" s="3" t="str">
        <f t="array" ref="W2603">_xlfn.TEXTJOIN(", ", TRUE, IF(majors_data!$C$2:$C$101=Q2603, majors_data!$A$2:$A$101, ""))</f>
        <v>4ff85e34-9da3-47f2-beee-ec6175d82186, 450d53ce-7643-41e5-9d0d-b9d1eacead36</v>
      </c>
      <c r="X2603" s="3" t="str">
        <f t="array" ref="X2603">_xlfn.TEXTJOIN(", ", TRUE, IF(majors_data!$C$2:$C$101=R2603, majors_data!$A$2:$A$101, ""))</f>
        <v>39af2a17-08ce-4282-8dd0-de4efe79980f, ce83ec69-0901-4423-87f6-92734cc8feb2</v>
      </c>
      <c r="Y2603" s="3" t="str">
        <f t="array" ref="Y2603">_xlfn.TEXTJOIN(", ", TRUE, IF(majors_data!$C$2:$C$101=S2603, majors_data!$A$2:$A$101, ""))</f>
        <v/>
      </c>
      <c r="Z2603" s="3" t="str">
        <f t="array" ref="Z2603">_xlfn.TEXTJOIN(", ", TRUE, IF(majors_data!$C$2:$C$101=T2603, majors_data!$A$2:$A$101, ""))</f>
        <v/>
      </c>
      <c r="AA2603" s="3" t="str">
        <f t="shared" si="287"/>
        <v>3100982d-c037-4a3f-a3ed-83e66b248c8d, ebbcecbe-be84-4fb4-bb4e-6420356ebe5a, 4ff85e34-9da3-47f2-beee-ec6175d82186, 450d53ce-7643-41e5-9d0d-b9d1eacead36, 39af2a17-08ce-4282-8dd0-de4efe79980f, ce83ec69-0901-4423-87f6-92734cc8feb2</v>
      </c>
    </row>
    <row r="2604" spans="1:27">
      <c r="A2604" t="s">
        <v>7049</v>
      </c>
      <c r="B2604" t="s">
        <v>25</v>
      </c>
      <c r="C2604" t="s">
        <v>47</v>
      </c>
      <c r="D2604" t="s">
        <v>277</v>
      </c>
      <c r="E2604" s="1">
        <v>20281</v>
      </c>
      <c r="F2604" t="s">
        <v>7050</v>
      </c>
      <c r="G2604" t="s">
        <v>1173</v>
      </c>
      <c r="I2604" t="str">
        <f t="shared" si="281"/>
        <v>Linda Davis</v>
      </c>
      <c r="J2604" t="s">
        <v>1173</v>
      </c>
      <c r="P2604" t="str">
        <f t="shared" si="282"/>
        <v>Architecture</v>
      </c>
      <c r="Q2604" t="str">
        <f t="shared" si="283"/>
        <v/>
      </c>
      <c r="R2604" t="str">
        <f t="shared" si="284"/>
        <v/>
      </c>
      <c r="S2604" t="str">
        <f t="shared" si="285"/>
        <v/>
      </c>
      <c r="T2604" t="str">
        <f t="shared" si="286"/>
        <v/>
      </c>
      <c r="V2604" s="3" t="str">
        <f t="array" ref="V2604">_xlfn.TEXTJOIN(", ", TRUE, IF(majors_data!$C$2:$C$101=P2604, majors_data!$A$2:$A$101, ""))</f>
        <v>e0bad25d-7fb1-4dd7-a0e8-a11b41dcd281, 5e03ed8a-d9fb-4271-aa1d-73df523dcc57</v>
      </c>
      <c r="W2604" s="3" t="str">
        <f t="array" ref="W2604">_xlfn.TEXTJOIN(", ", TRUE, IF(majors_data!$C$2:$C$101=Q2604, majors_data!$A$2:$A$101, ""))</f>
        <v/>
      </c>
      <c r="X2604" s="3" t="str">
        <f t="array" ref="X2604">_xlfn.TEXTJOIN(", ", TRUE, IF(majors_data!$C$2:$C$101=R2604, majors_data!$A$2:$A$101, ""))</f>
        <v/>
      </c>
      <c r="Y2604" s="3" t="str">
        <f t="array" ref="Y2604">_xlfn.TEXTJOIN(", ", TRUE, IF(majors_data!$C$2:$C$101=S2604, majors_data!$A$2:$A$101, ""))</f>
        <v/>
      </c>
      <c r="Z2604" s="3" t="str">
        <f t="array" ref="Z2604">_xlfn.TEXTJOIN(", ", TRUE, IF(majors_data!$C$2:$C$101=T2604, majors_data!$A$2:$A$101, ""))</f>
        <v/>
      </c>
      <c r="AA2604" s="3" t="str">
        <f t="shared" si="287"/>
        <v>e0bad25d-7fb1-4dd7-a0e8-a11b41dcd281, 5e03ed8a-d9fb-4271-aa1d-73df523dcc57</v>
      </c>
    </row>
    <row r="2605" spans="1:27">
      <c r="A2605" t="s">
        <v>7051</v>
      </c>
      <c r="B2605" t="s">
        <v>60</v>
      </c>
      <c r="C2605" t="s">
        <v>230</v>
      </c>
      <c r="D2605" t="s">
        <v>440</v>
      </c>
      <c r="E2605" s="1">
        <v>33920</v>
      </c>
      <c r="F2605" t="s">
        <v>7052</v>
      </c>
      <c r="G2605" t="s">
        <v>562</v>
      </c>
      <c r="I2605" t="str">
        <f t="shared" si="281"/>
        <v>Bob Johnson</v>
      </c>
      <c r="J2605" t="s">
        <v>562</v>
      </c>
      <c r="P2605" t="str">
        <f t="shared" si="282"/>
        <v>Geography</v>
      </c>
      <c r="Q2605" t="str">
        <f t="shared" si="283"/>
        <v/>
      </c>
      <c r="R2605" t="str">
        <f t="shared" si="284"/>
        <v/>
      </c>
      <c r="S2605" t="str">
        <f t="shared" si="285"/>
        <v/>
      </c>
      <c r="T2605" t="str">
        <f t="shared" si="286"/>
        <v/>
      </c>
      <c r="V2605" s="3" t="str">
        <f t="array" ref="V2605">_xlfn.TEXTJOIN(", ", TRUE, IF(majors_data!$C$2:$C$101=P2605, majors_data!$A$2:$A$101, ""))</f>
        <v>5d92edf2-5248-4363-8e50-f18ad6a67a8c, b6f11273-e674-4c30-afa1-7ee62c1abb4b</v>
      </c>
      <c r="W2605" s="3" t="str">
        <f t="array" ref="W2605">_xlfn.TEXTJOIN(", ", TRUE, IF(majors_data!$C$2:$C$101=Q2605, majors_data!$A$2:$A$101, ""))</f>
        <v/>
      </c>
      <c r="X2605" s="3" t="str">
        <f t="array" ref="X2605">_xlfn.TEXTJOIN(", ", TRUE, IF(majors_data!$C$2:$C$101=R2605, majors_data!$A$2:$A$101, ""))</f>
        <v/>
      </c>
      <c r="Y2605" s="3" t="str">
        <f t="array" ref="Y2605">_xlfn.TEXTJOIN(", ", TRUE, IF(majors_data!$C$2:$C$101=S2605, majors_data!$A$2:$A$101, ""))</f>
        <v/>
      </c>
      <c r="Z2605" s="3" t="str">
        <f t="array" ref="Z2605">_xlfn.TEXTJOIN(", ", TRUE, IF(majors_data!$C$2:$C$101=T2605, majors_data!$A$2:$A$101, ""))</f>
        <v/>
      </c>
      <c r="AA2605" s="3" t="str">
        <f t="shared" si="287"/>
        <v>5d92edf2-5248-4363-8e50-f18ad6a67a8c, b6f11273-e674-4c30-afa1-7ee62c1abb4b</v>
      </c>
    </row>
    <row r="2606" spans="1:27">
      <c r="A2606" t="s">
        <v>7053</v>
      </c>
      <c r="B2606" t="s">
        <v>20</v>
      </c>
      <c r="C2606" t="s">
        <v>31</v>
      </c>
      <c r="D2606" t="s">
        <v>693</v>
      </c>
      <c r="E2606" s="1">
        <v>30756</v>
      </c>
      <c r="F2606" t="s">
        <v>7054</v>
      </c>
      <c r="I2606" t="str">
        <f t="shared" si="281"/>
        <v>John Doe</v>
      </c>
      <c r="P2606" t="str">
        <f t="shared" si="282"/>
        <v/>
      </c>
      <c r="Q2606" t="str">
        <f t="shared" si="283"/>
        <v/>
      </c>
      <c r="R2606" t="str">
        <f t="shared" si="284"/>
        <v/>
      </c>
      <c r="S2606" t="str">
        <f t="shared" si="285"/>
        <v/>
      </c>
      <c r="T2606" t="str">
        <f t="shared" si="286"/>
        <v/>
      </c>
      <c r="V2606" s="3" t="str">
        <f t="array" ref="V2606">_xlfn.TEXTJOIN(", ", TRUE, IF(majors_data!$C$2:$C$101=P2606, majors_data!$A$2:$A$101, ""))</f>
        <v/>
      </c>
      <c r="W2606" s="3" t="str">
        <f t="array" ref="W2606">_xlfn.TEXTJOIN(", ", TRUE, IF(majors_data!$C$2:$C$101=Q2606, majors_data!$A$2:$A$101, ""))</f>
        <v/>
      </c>
      <c r="X2606" s="3" t="str">
        <f t="array" ref="X2606">_xlfn.TEXTJOIN(", ", TRUE, IF(majors_data!$C$2:$C$101=R2606, majors_data!$A$2:$A$101, ""))</f>
        <v/>
      </c>
      <c r="Y2606" s="3" t="str">
        <f t="array" ref="Y2606">_xlfn.TEXTJOIN(", ", TRUE, IF(majors_data!$C$2:$C$101=S2606, majors_data!$A$2:$A$101, ""))</f>
        <v/>
      </c>
      <c r="Z2606" s="3" t="str">
        <f t="array" ref="Z2606">_xlfn.TEXTJOIN(", ", TRUE, IF(majors_data!$C$2:$C$101=T2606, majors_data!$A$2:$A$101, ""))</f>
        <v/>
      </c>
      <c r="AA2606" s="3" t="str">
        <f t="shared" si="287"/>
        <v/>
      </c>
    </row>
    <row r="2607" spans="1:27">
      <c r="A2607" t="s">
        <v>7055</v>
      </c>
      <c r="B2607" t="s">
        <v>20</v>
      </c>
      <c r="C2607" t="s">
        <v>47</v>
      </c>
      <c r="D2607" t="s">
        <v>89</v>
      </c>
      <c r="E2607" s="1">
        <v>23793</v>
      </c>
      <c r="F2607" t="s">
        <v>7056</v>
      </c>
      <c r="G2607" t="s">
        <v>7057</v>
      </c>
      <c r="I2607" t="str">
        <f t="shared" si="281"/>
        <v>John Davis</v>
      </c>
      <c r="J2607" t="s">
        <v>131</v>
      </c>
      <c r="K2607" t="s">
        <v>17139</v>
      </c>
      <c r="P2607" t="str">
        <f t="shared" si="282"/>
        <v>Social Work</v>
      </c>
      <c r="Q2607" t="str">
        <f t="shared" si="283"/>
        <v>Urban Planning</v>
      </c>
      <c r="R2607" t="str">
        <f t="shared" si="284"/>
        <v/>
      </c>
      <c r="S2607" t="str">
        <f t="shared" si="285"/>
        <v/>
      </c>
      <c r="T2607" t="str">
        <f t="shared" si="286"/>
        <v/>
      </c>
      <c r="V2607" s="3" t="str">
        <f t="array" ref="V2607">_xlfn.TEXTJOIN(", ", TRUE, IF(majors_data!$C$2:$C$101=P2607, majors_data!$A$2:$A$101, ""))</f>
        <v>8402b4cd-a049-4ae7-8649-16af0c4c8c62, 52e4d490-31bd-48ea-ab9b-8f9eaf720b12</v>
      </c>
      <c r="W2607" s="3" t="str">
        <f t="array" ref="W2607">_xlfn.TEXTJOIN(", ", TRUE, IF(majors_data!$C$2:$C$101=Q2607, majors_data!$A$2:$A$101, ""))</f>
        <v>fa7f1f45-106f-4e8d-bd8c-cce0fd276256, 9630ccdb-1fb5-411d-a129-562993ba0569</v>
      </c>
      <c r="X2607" s="3" t="str">
        <f t="array" ref="X2607">_xlfn.TEXTJOIN(", ", TRUE, IF(majors_data!$C$2:$C$101=R2607, majors_data!$A$2:$A$101, ""))</f>
        <v/>
      </c>
      <c r="Y2607" s="3" t="str">
        <f t="array" ref="Y2607">_xlfn.TEXTJOIN(", ", TRUE, IF(majors_data!$C$2:$C$101=S2607, majors_data!$A$2:$A$101, ""))</f>
        <v/>
      </c>
      <c r="Z2607" s="3" t="str">
        <f t="array" ref="Z2607">_xlfn.TEXTJOIN(", ", TRUE, IF(majors_data!$C$2:$C$101=T2607, majors_data!$A$2:$A$101, ""))</f>
        <v/>
      </c>
      <c r="AA2607" s="3" t="str">
        <f t="shared" si="287"/>
        <v>8402b4cd-a049-4ae7-8649-16af0c4c8c62, 52e4d490-31bd-48ea-ab9b-8f9eaf720b12, fa7f1f45-106f-4e8d-bd8c-cce0fd276256, 9630ccdb-1fb5-411d-a129-562993ba0569</v>
      </c>
    </row>
    <row r="2608" spans="1:27">
      <c r="A2608" s="2" t="s">
        <v>7058</v>
      </c>
      <c r="B2608" t="s">
        <v>8</v>
      </c>
      <c r="C2608" t="s">
        <v>47</v>
      </c>
      <c r="D2608" t="s">
        <v>124</v>
      </c>
      <c r="E2608" s="1">
        <v>36573</v>
      </c>
      <c r="F2608" t="s">
        <v>7059</v>
      </c>
      <c r="G2608" t="s">
        <v>559</v>
      </c>
      <c r="I2608" t="str">
        <f t="shared" si="281"/>
        <v>David Davis</v>
      </c>
      <c r="J2608" t="s">
        <v>559</v>
      </c>
      <c r="P2608" t="str">
        <f t="shared" si="282"/>
        <v>Marketing</v>
      </c>
      <c r="Q2608" t="str">
        <f t="shared" si="283"/>
        <v/>
      </c>
      <c r="R2608" t="str">
        <f t="shared" si="284"/>
        <v/>
      </c>
      <c r="S2608" t="str">
        <f t="shared" si="285"/>
        <v/>
      </c>
      <c r="T2608" t="str">
        <f t="shared" si="286"/>
        <v/>
      </c>
      <c r="V2608" s="3" t="str">
        <f t="array" ref="V2608">_xlfn.TEXTJOIN(", ", TRUE, IF(majors_data!$C$2:$C$101=P2608, majors_data!$A$2:$A$101, ""))</f>
        <v>c782f52b-d7ac-47f5-836a-376e4fccf31f, cabf5871-d0d1-43aa-a1e0-7b054ea1f92a, 1f2a78f5-deae-438d-be76-6d733a7dac87</v>
      </c>
      <c r="W2608" s="3" t="str">
        <f t="array" ref="W2608">_xlfn.TEXTJOIN(", ", TRUE, IF(majors_data!$C$2:$C$101=Q2608, majors_data!$A$2:$A$101, ""))</f>
        <v/>
      </c>
      <c r="X2608" s="3" t="str">
        <f t="array" ref="X2608">_xlfn.TEXTJOIN(", ", TRUE, IF(majors_data!$C$2:$C$101=R2608, majors_data!$A$2:$A$101, ""))</f>
        <v/>
      </c>
      <c r="Y2608" s="3" t="str">
        <f t="array" ref="Y2608">_xlfn.TEXTJOIN(", ", TRUE, IF(majors_data!$C$2:$C$101=S2608, majors_data!$A$2:$A$101, ""))</f>
        <v/>
      </c>
      <c r="Z2608" s="3" t="str">
        <f t="array" ref="Z2608">_xlfn.TEXTJOIN(", ", TRUE, IF(majors_data!$C$2:$C$101=T2608, majors_data!$A$2:$A$101, ""))</f>
        <v/>
      </c>
      <c r="AA2608" s="3" t="str">
        <f t="shared" si="287"/>
        <v>c782f52b-d7ac-47f5-836a-376e4fccf31f, cabf5871-d0d1-43aa-a1e0-7b054ea1f92a, 1f2a78f5-deae-438d-be76-6d733a7dac87</v>
      </c>
    </row>
    <row r="2609" spans="1:27">
      <c r="A2609" t="s">
        <v>7060</v>
      </c>
      <c r="B2609" t="s">
        <v>119</v>
      </c>
      <c r="C2609" t="s">
        <v>56</v>
      </c>
      <c r="D2609" t="s">
        <v>273</v>
      </c>
      <c r="E2609" s="1">
        <v>29518</v>
      </c>
      <c r="F2609" t="s">
        <v>7061</v>
      </c>
      <c r="G2609" t="s">
        <v>7062</v>
      </c>
      <c r="I2609" t="str">
        <f t="shared" si="281"/>
        <v>Michael Smith</v>
      </c>
      <c r="J2609" t="s">
        <v>2089</v>
      </c>
      <c r="K2609" t="s">
        <v>17142</v>
      </c>
      <c r="L2609" t="s">
        <v>17149</v>
      </c>
      <c r="M2609" t="s">
        <v>17124</v>
      </c>
      <c r="P2609" t="str">
        <f t="shared" si="282"/>
        <v>Biology</v>
      </c>
      <c r="Q2609" t="str">
        <f t="shared" si="283"/>
        <v>Physics</v>
      </c>
      <c r="R2609" t="str">
        <f t="shared" si="284"/>
        <v>Chemistry</v>
      </c>
      <c r="S2609" t="str">
        <f t="shared" si="285"/>
        <v>Electrical Engineering</v>
      </c>
      <c r="T2609" t="str">
        <f t="shared" si="286"/>
        <v/>
      </c>
      <c r="V2609" s="3" t="str">
        <f t="array" ref="V2609">_xlfn.TEXTJOIN(", ", TRUE, IF(majors_data!$C$2:$C$101=P2609, majors_data!$A$2:$A$101, ""))</f>
        <v>b33ae65d-523e-48c6-b10e-59346e1c6523, 4e64e115-2f29-4046-95c6-3f34c14feb83, 2ab329ca-9f50-4c70-9698-f44934cf4b69</v>
      </c>
      <c r="W2609" s="3" t="str">
        <f t="array" ref="W2609">_xlfn.TEXTJOIN(", ", TRUE, IF(majors_data!$C$2:$C$101=Q2609, majors_data!$A$2:$A$101, ""))</f>
        <v>9dd4dfda-b0d2-4d4a-8642-a44db00f4a15, 534a2149-3015-472c-9de1-5db9e0f6b43e, fe8da200-3e6c-4017-983e-19b5aff7e800</v>
      </c>
      <c r="X2609" s="3" t="str">
        <f t="array" ref="X2609">_xlfn.TEXTJOIN(", ", TRUE, IF(majors_data!$C$2:$C$101=R2609, majors_data!$A$2:$A$101, ""))</f>
        <v>3c0ebd74-4105-4532-a321-39bc3d6ab3d8, eac5b480-7e00-4d5e-add6-fc915fb2e8be, 32a60bdd-f493-4c44-a9e2-e45c0209be5e</v>
      </c>
      <c r="Y2609" s="3" t="str">
        <f t="array" ref="Y2609">_xlfn.TEXTJOIN(", ", TRUE, IF(majors_data!$C$2:$C$101=S2609, majors_data!$A$2:$A$101, ""))</f>
        <v>19a8bee2-7566-411a-9919-61d44ccc81ef, e4aa68ec-6374-48d4-a36d-8ca39ac807a2, 058ec2ea-9361-4a0a-a0b1-c81e99f2349a</v>
      </c>
      <c r="Z2609" s="3" t="str">
        <f t="array" ref="Z2609">_xlfn.TEXTJOIN(", ", TRUE, IF(majors_data!$C$2:$C$101=T2609, majors_data!$A$2:$A$101, ""))</f>
        <v/>
      </c>
      <c r="AA2609" s="3" t="str">
        <f t="shared" si="287"/>
        <v>b33ae65d-523e-48c6-b10e-59346e1c6523, 4e64e115-2f29-4046-95c6-3f34c14feb83, 2ab329ca-9f50-4c70-9698-f44934cf4b69, 9dd4dfda-b0d2-4d4a-8642-a44db00f4a15, 534a2149-3015-472c-9de1-5db9e0f6b43e, fe8da200-3e6c-4017-983e-19b5aff7e800, 3c0ebd74-4105-4532-a321-39bc3d6ab3d8, eac5b480-7e00-4d5e-add6-fc915fb2e8be, 32a60bdd-f493-4c44-a9e2-e45c0209be5e, 19a8bee2-7566-411a-9919-61d44ccc81ef, e4aa68ec-6374-48d4-a36d-8ca39ac807a2, 058ec2ea-9361-4a0a-a0b1-c81e99f2349a</v>
      </c>
    </row>
    <row r="2610" spans="1:27">
      <c r="A2610" t="s">
        <v>7063</v>
      </c>
      <c r="B2610" t="s">
        <v>20</v>
      </c>
      <c r="C2610" t="s">
        <v>230</v>
      </c>
      <c r="D2610" t="s">
        <v>328</v>
      </c>
      <c r="E2610" s="1">
        <v>23149</v>
      </c>
      <c r="F2610" t="s">
        <v>7064</v>
      </c>
      <c r="I2610" t="str">
        <f t="shared" si="281"/>
        <v>John Johnson</v>
      </c>
      <c r="P2610" t="str">
        <f t="shared" si="282"/>
        <v/>
      </c>
      <c r="Q2610" t="str">
        <f t="shared" si="283"/>
        <v/>
      </c>
      <c r="R2610" t="str">
        <f t="shared" si="284"/>
        <v/>
      </c>
      <c r="S2610" t="str">
        <f t="shared" si="285"/>
        <v/>
      </c>
      <c r="T2610" t="str">
        <f t="shared" si="286"/>
        <v/>
      </c>
      <c r="V2610" s="3" t="str">
        <f t="array" ref="V2610">_xlfn.TEXTJOIN(", ", TRUE, IF(majors_data!$C$2:$C$101=P2610, majors_data!$A$2:$A$101, ""))</f>
        <v/>
      </c>
      <c r="W2610" s="3" t="str">
        <f t="array" ref="W2610">_xlfn.TEXTJOIN(", ", TRUE, IF(majors_data!$C$2:$C$101=Q2610, majors_data!$A$2:$A$101, ""))</f>
        <v/>
      </c>
      <c r="X2610" s="3" t="str">
        <f t="array" ref="X2610">_xlfn.TEXTJOIN(", ", TRUE, IF(majors_data!$C$2:$C$101=R2610, majors_data!$A$2:$A$101, ""))</f>
        <v/>
      </c>
      <c r="Y2610" s="3" t="str">
        <f t="array" ref="Y2610">_xlfn.TEXTJOIN(", ", TRUE, IF(majors_data!$C$2:$C$101=S2610, majors_data!$A$2:$A$101, ""))</f>
        <v/>
      </c>
      <c r="Z2610" s="3" t="str">
        <f t="array" ref="Z2610">_xlfn.TEXTJOIN(", ", TRUE, IF(majors_data!$C$2:$C$101=T2610, majors_data!$A$2:$A$101, ""))</f>
        <v/>
      </c>
      <c r="AA2610" s="3" t="str">
        <f t="shared" si="287"/>
        <v/>
      </c>
    </row>
    <row r="2611" spans="1:27">
      <c r="A2611" t="s">
        <v>7065</v>
      </c>
      <c r="B2611" t="s">
        <v>72</v>
      </c>
      <c r="C2611" t="s">
        <v>230</v>
      </c>
      <c r="D2611" t="s">
        <v>391</v>
      </c>
      <c r="E2611" s="1">
        <v>29910</v>
      </c>
      <c r="F2611" t="s">
        <v>7066</v>
      </c>
      <c r="G2611" t="s">
        <v>7067</v>
      </c>
      <c r="I2611" t="str">
        <f t="shared" si="281"/>
        <v>James Johnson</v>
      </c>
      <c r="J2611" t="s">
        <v>1184</v>
      </c>
      <c r="K2611" t="s">
        <v>17140</v>
      </c>
      <c r="L2611" t="s">
        <v>17121</v>
      </c>
      <c r="P2611" t="str">
        <f t="shared" si="282"/>
        <v>Music</v>
      </c>
      <c r="Q2611" t="str">
        <f t="shared" si="283"/>
        <v>Philosophy</v>
      </c>
      <c r="R2611" t="str">
        <f t="shared" si="284"/>
        <v>History</v>
      </c>
      <c r="S2611" t="str">
        <f t="shared" si="285"/>
        <v/>
      </c>
      <c r="T2611" t="str">
        <f t="shared" si="286"/>
        <v/>
      </c>
      <c r="V2611" s="3" t="str">
        <f t="array" ref="V2611">_xlfn.TEXTJOIN(", ", TRUE, IF(majors_data!$C$2:$C$101=P2611, majors_data!$A$2:$A$101, ""))</f>
        <v>e00c66ff-cb22-45b1-a5e8-8b3cde249016, 9a1dc165-a7e3-4d94-96b3-aed7943cd257</v>
      </c>
      <c r="W2611" s="3" t="str">
        <f t="array" ref="W2611">_xlfn.TEXTJOIN(", ", TRUE, IF(majors_data!$C$2:$C$101=Q2611, majors_data!$A$2:$A$101, ""))</f>
        <v>2390b2fb-f180-48d3-989d-5e359fdf867c, febd48e5-fa29-4288-94cf-a257e875bbc5, a680ecae-78a0-4d78-88cd-4f0163e7d4da</v>
      </c>
      <c r="X2611" s="3" t="str">
        <f t="array" ref="X2611">_xlfn.TEXTJOIN(", ", TRUE, IF(majors_data!$C$2:$C$101=R2611, majors_data!$A$2:$A$101, ""))</f>
        <v>f6cf2da9-277c-4780-8c18-2a4727d35f64, af428f7f-7d22-4949-924b-37b9c13140fb, d2d40201-0152-4e55-bf95-406c1f66295b</v>
      </c>
      <c r="Y2611" s="3" t="str">
        <f t="array" ref="Y2611">_xlfn.TEXTJOIN(", ", TRUE, IF(majors_data!$C$2:$C$101=S2611, majors_data!$A$2:$A$101, ""))</f>
        <v/>
      </c>
      <c r="Z2611" s="3" t="str">
        <f t="array" ref="Z2611">_xlfn.TEXTJOIN(", ", TRUE, IF(majors_data!$C$2:$C$101=T2611, majors_data!$A$2:$A$101, ""))</f>
        <v/>
      </c>
      <c r="AA2611" s="3" t="str">
        <f t="shared" si="287"/>
        <v>e00c66ff-cb22-45b1-a5e8-8b3cde249016, 9a1dc165-a7e3-4d94-96b3-aed7943cd257, 2390b2fb-f180-48d3-989d-5e359fdf867c, febd48e5-fa29-4288-94cf-a257e875bbc5, a680ecae-78a0-4d78-88cd-4f0163e7d4da, f6cf2da9-277c-4780-8c18-2a4727d35f64, af428f7f-7d22-4949-924b-37b9c13140fb, d2d40201-0152-4e55-bf95-406c1f66295b</v>
      </c>
    </row>
    <row r="2612" spans="1:27">
      <c r="A2612" t="s">
        <v>7068</v>
      </c>
      <c r="B2612" t="s">
        <v>51</v>
      </c>
      <c r="C2612" t="s">
        <v>31</v>
      </c>
      <c r="D2612" t="s">
        <v>739</v>
      </c>
      <c r="E2612" s="1">
        <v>29171</v>
      </c>
      <c r="F2612" t="s">
        <v>7069</v>
      </c>
      <c r="G2612" t="s">
        <v>7070</v>
      </c>
      <c r="I2612" t="str">
        <f t="shared" si="281"/>
        <v>Emily Doe</v>
      </c>
      <c r="J2612" t="s">
        <v>2580</v>
      </c>
      <c r="K2612" t="s">
        <v>17142</v>
      </c>
      <c r="L2612" t="s">
        <v>17141</v>
      </c>
      <c r="M2612" t="s">
        <v>17157</v>
      </c>
      <c r="N2612" t="s">
        <v>17125</v>
      </c>
      <c r="P2612" t="str">
        <f t="shared" si="282"/>
        <v>Anthropology</v>
      </c>
      <c r="Q2612" t="str">
        <f t="shared" si="283"/>
        <v>Physics</v>
      </c>
      <c r="R2612" t="str">
        <f t="shared" si="284"/>
        <v>English</v>
      </c>
      <c r="S2612" t="str">
        <f t="shared" si="285"/>
        <v>Environmental Science</v>
      </c>
      <c r="T2612" t="str">
        <f t="shared" si="286"/>
        <v>Marketing</v>
      </c>
      <c r="V2612" s="3" t="str">
        <f t="array" ref="V2612">_xlfn.TEXTJOIN(", ", TRUE, IF(majors_data!$C$2:$C$101=P2612, majors_data!$A$2:$A$101, ""))</f>
        <v>37b765f0-fc71-4c9c-838b-f3a5ce0706ff, 5538f94c-9d38-4c6c-ab29-0987d27ec313</v>
      </c>
      <c r="W2612" s="3" t="str">
        <f t="array" ref="W2612">_xlfn.TEXTJOIN(", ", TRUE, IF(majors_data!$C$2:$C$101=Q2612, majors_data!$A$2:$A$101, ""))</f>
        <v>9dd4dfda-b0d2-4d4a-8642-a44db00f4a15, 534a2149-3015-472c-9de1-5db9e0f6b43e, fe8da200-3e6c-4017-983e-19b5aff7e800</v>
      </c>
      <c r="X2612" s="3" t="str">
        <f t="array" ref="X2612">_xlfn.TEXTJOIN(", ", TRUE, IF(majors_data!$C$2:$C$101=R2612, majors_data!$A$2:$A$101, ""))</f>
        <v>37979873-7c28-4b44-83ee-438c3e6810e9, e988d274-0abb-4d30-86fd-65f7e0f6b057, cc5f8133-74b9-43cc-b15e-b159a78b93fd</v>
      </c>
      <c r="Y2612" s="3" t="str">
        <f t="array" ref="Y2612">_xlfn.TEXTJOIN(", ", TRUE, IF(majors_data!$C$2:$C$101=S2612, majors_data!$A$2:$A$101, ""))</f>
        <v>39af2a17-08ce-4282-8dd0-de4efe79980f, ce83ec69-0901-4423-87f6-92734cc8feb2</v>
      </c>
      <c r="Z2612" s="3" t="str">
        <f t="array" ref="Z2612">_xlfn.TEXTJOIN(", ", TRUE, IF(majors_data!$C$2:$C$101=T2612, majors_data!$A$2:$A$101, ""))</f>
        <v>c782f52b-d7ac-47f5-836a-376e4fccf31f, cabf5871-d0d1-43aa-a1e0-7b054ea1f92a, 1f2a78f5-deae-438d-be76-6d733a7dac87</v>
      </c>
      <c r="AA2612" s="3" t="str">
        <f t="shared" si="287"/>
        <v>37b765f0-fc71-4c9c-838b-f3a5ce0706ff, 5538f94c-9d38-4c6c-ab29-0987d27ec313, 9dd4dfda-b0d2-4d4a-8642-a44db00f4a15, 534a2149-3015-472c-9de1-5db9e0f6b43e, fe8da200-3e6c-4017-983e-19b5aff7e800, 37979873-7c28-4b44-83ee-438c3e6810e9, e988d274-0abb-4d30-86fd-65f7e0f6b057, cc5f8133-74b9-43cc-b15e-b159a78b93fd, 39af2a17-08ce-4282-8dd0-de4efe79980f, ce83ec69-0901-4423-87f6-92734cc8feb2, c782f52b-d7ac-47f5-836a-376e4fccf31f, cabf5871-d0d1-43aa-a1e0-7b054ea1f92a, 1f2a78f5-deae-438d-be76-6d733a7dac87</v>
      </c>
    </row>
    <row r="2613" spans="1:27">
      <c r="A2613" t="s">
        <v>7071</v>
      </c>
      <c r="B2613" t="s">
        <v>119</v>
      </c>
      <c r="C2613" t="s">
        <v>47</v>
      </c>
      <c r="D2613" t="s">
        <v>995</v>
      </c>
      <c r="E2613" s="1">
        <v>33636</v>
      </c>
      <c r="F2613" t="s">
        <v>7072</v>
      </c>
      <c r="G2613" t="s">
        <v>7073</v>
      </c>
      <c r="I2613" t="str">
        <f t="shared" si="281"/>
        <v>Michael Davis</v>
      </c>
      <c r="J2613" t="s">
        <v>625</v>
      </c>
      <c r="K2613" t="s">
        <v>17144</v>
      </c>
      <c r="L2613" t="s">
        <v>17151</v>
      </c>
      <c r="M2613" t="s">
        <v>17124</v>
      </c>
      <c r="N2613" t="s">
        <v>17144</v>
      </c>
      <c r="P2613" t="str">
        <f t="shared" si="282"/>
        <v>Computer Science</v>
      </c>
      <c r="Q2613" t="str">
        <f t="shared" si="283"/>
        <v>Psychology</v>
      </c>
      <c r="R2613" t="str">
        <f t="shared" si="284"/>
        <v>Economics</v>
      </c>
      <c r="S2613" t="str">
        <f t="shared" si="285"/>
        <v>Electrical Engineering</v>
      </c>
      <c r="T2613" t="str">
        <f t="shared" si="286"/>
        <v>Psychology</v>
      </c>
      <c r="V2613" s="3" t="str">
        <f t="array" ref="V2613">_xlfn.TEXTJOIN(", ", TRUE, IF(majors_data!$C$2:$C$101=P2613, majors_data!$A$2:$A$101, ""))</f>
        <v>12c5d420-9bbc-455d-9794-7780bc5fea5b, 036ab592-da37-4aac-ac4b-3a2eb132eb76, 91d3ffda-02df-4108-a302-e3764e021ccf</v>
      </c>
      <c r="W2613" s="3" t="str">
        <f t="array" ref="W2613">_xlfn.TEXTJOIN(", ", TRUE, IF(majors_data!$C$2:$C$101=Q2613, majors_data!$A$2:$A$101, ""))</f>
        <v>4d0b9e50-43d1-4da0-af2b-97d510bab9e2, 049d0ea9-2055-46a4-b821-0cbf6e36e4d5, 37b5c1f9-c15a-4947-b64d-025dc64c5241</v>
      </c>
      <c r="X2613" s="3" t="str">
        <f t="array" ref="X2613">_xlfn.TEXTJOIN(", ", TRUE, IF(majors_data!$C$2:$C$101=R2613, majors_data!$A$2:$A$101, ""))</f>
        <v>2c4e188e-85c2-4366-b282-d70974be0631, d02446db-85a5-472f-be66-392204bff177, e2e80629-cfb6-4daa-b56c-6795ccdc4e48</v>
      </c>
      <c r="Y2613" s="3" t="str">
        <f t="array" ref="Y2613">_xlfn.TEXTJOIN(", ", TRUE, IF(majors_data!$C$2:$C$101=S2613, majors_data!$A$2:$A$101, ""))</f>
        <v>19a8bee2-7566-411a-9919-61d44ccc81ef, e4aa68ec-6374-48d4-a36d-8ca39ac807a2, 058ec2ea-9361-4a0a-a0b1-c81e99f2349a</v>
      </c>
      <c r="Z2613" s="3" t="str">
        <f t="array" ref="Z2613">_xlfn.TEXTJOIN(", ", TRUE, IF(majors_data!$C$2:$C$101=T2613, majors_data!$A$2:$A$101, ""))</f>
        <v>4d0b9e50-43d1-4da0-af2b-97d510bab9e2, 049d0ea9-2055-46a4-b821-0cbf6e36e4d5, 37b5c1f9-c15a-4947-b64d-025dc64c5241</v>
      </c>
      <c r="AA2613" s="3" t="str">
        <f t="shared" si="287"/>
        <v>12c5d420-9bbc-455d-9794-7780bc5fea5b, 036ab592-da37-4aac-ac4b-3a2eb132eb76, 91d3ffda-02df-4108-a302-e3764e021ccf, 4d0b9e50-43d1-4da0-af2b-97d510bab9e2, 049d0ea9-2055-46a4-b821-0cbf6e36e4d5, 37b5c1f9-c15a-4947-b64d-025dc64c5241, 2c4e188e-85c2-4366-b282-d70974be0631, d02446db-85a5-472f-be66-392204bff177, e2e80629-cfb6-4daa-b56c-6795ccdc4e48, 19a8bee2-7566-411a-9919-61d44ccc81ef, e4aa68ec-6374-48d4-a36d-8ca39ac807a2, 058ec2ea-9361-4a0a-a0b1-c81e99f2349a, 4d0b9e50-43d1-4da0-af2b-97d510bab9e2, 049d0ea9-2055-46a4-b821-0cbf6e36e4d5, 37b5c1f9-c15a-4947-b64d-025dc64c5241</v>
      </c>
    </row>
    <row r="2614" spans="1:27">
      <c r="A2614" t="s">
        <v>7074</v>
      </c>
      <c r="B2614" t="s">
        <v>72</v>
      </c>
      <c r="C2614" t="s">
        <v>47</v>
      </c>
      <c r="D2614" t="s">
        <v>73</v>
      </c>
      <c r="E2614" s="1">
        <v>34196</v>
      </c>
      <c r="F2614" t="s">
        <v>7075</v>
      </c>
      <c r="G2614" t="s">
        <v>7076</v>
      </c>
      <c r="I2614" t="str">
        <f t="shared" si="281"/>
        <v>James Davis</v>
      </c>
      <c r="J2614" t="s">
        <v>364</v>
      </c>
      <c r="K2614" t="s">
        <v>17127</v>
      </c>
      <c r="L2614" t="s">
        <v>17140</v>
      </c>
      <c r="M2614" t="s">
        <v>17142</v>
      </c>
      <c r="P2614" t="str">
        <f t="shared" si="282"/>
        <v>Chemistry</v>
      </c>
      <c r="Q2614" t="str">
        <f t="shared" si="283"/>
        <v>Geography</v>
      </c>
      <c r="R2614" t="str">
        <f t="shared" si="284"/>
        <v>Philosophy</v>
      </c>
      <c r="S2614" t="str">
        <f t="shared" si="285"/>
        <v>Physics</v>
      </c>
      <c r="T2614" t="str">
        <f t="shared" si="286"/>
        <v/>
      </c>
      <c r="V2614" s="3" t="str">
        <f t="array" ref="V2614">_xlfn.TEXTJOIN(", ", TRUE, IF(majors_data!$C$2:$C$101=P2614, majors_data!$A$2:$A$101, ""))</f>
        <v>3c0ebd74-4105-4532-a321-39bc3d6ab3d8, eac5b480-7e00-4d5e-add6-fc915fb2e8be, 32a60bdd-f493-4c44-a9e2-e45c0209be5e</v>
      </c>
      <c r="W2614" s="3" t="str">
        <f t="array" ref="W2614">_xlfn.TEXTJOIN(", ", TRUE, IF(majors_data!$C$2:$C$101=Q2614, majors_data!$A$2:$A$101, ""))</f>
        <v>5d92edf2-5248-4363-8e50-f18ad6a67a8c, b6f11273-e674-4c30-afa1-7ee62c1abb4b</v>
      </c>
      <c r="X2614" s="3" t="str">
        <f t="array" ref="X2614">_xlfn.TEXTJOIN(", ", TRUE, IF(majors_data!$C$2:$C$101=R2614, majors_data!$A$2:$A$101, ""))</f>
        <v>2390b2fb-f180-48d3-989d-5e359fdf867c, febd48e5-fa29-4288-94cf-a257e875bbc5, a680ecae-78a0-4d78-88cd-4f0163e7d4da</v>
      </c>
      <c r="Y2614" s="3" t="str">
        <f t="array" ref="Y2614">_xlfn.TEXTJOIN(", ", TRUE, IF(majors_data!$C$2:$C$101=S2614, majors_data!$A$2:$A$101, ""))</f>
        <v>9dd4dfda-b0d2-4d4a-8642-a44db00f4a15, 534a2149-3015-472c-9de1-5db9e0f6b43e, fe8da200-3e6c-4017-983e-19b5aff7e800</v>
      </c>
      <c r="Z2614" s="3" t="str">
        <f t="array" ref="Z2614">_xlfn.TEXTJOIN(", ", TRUE, IF(majors_data!$C$2:$C$101=T2614, majors_data!$A$2:$A$101, ""))</f>
        <v/>
      </c>
      <c r="AA2614" s="3" t="str">
        <f t="shared" si="287"/>
        <v>3c0ebd74-4105-4532-a321-39bc3d6ab3d8, eac5b480-7e00-4d5e-add6-fc915fb2e8be, 32a60bdd-f493-4c44-a9e2-e45c0209be5e, 5d92edf2-5248-4363-8e50-f18ad6a67a8c, b6f11273-e674-4c30-afa1-7ee62c1abb4b, 2390b2fb-f180-48d3-989d-5e359fdf867c, febd48e5-fa29-4288-94cf-a257e875bbc5, a680ecae-78a0-4d78-88cd-4f0163e7d4da, 9dd4dfda-b0d2-4d4a-8642-a44db00f4a15, 534a2149-3015-472c-9de1-5db9e0f6b43e, fe8da200-3e6c-4017-983e-19b5aff7e800</v>
      </c>
    </row>
    <row r="2615" spans="1:27">
      <c r="A2615" t="s">
        <v>7077</v>
      </c>
      <c r="B2615" t="s">
        <v>20</v>
      </c>
      <c r="C2615" t="s">
        <v>9</v>
      </c>
      <c r="D2615" t="s">
        <v>261</v>
      </c>
      <c r="E2615" s="1">
        <v>20707</v>
      </c>
      <c r="F2615" t="s">
        <v>7078</v>
      </c>
      <c r="G2615" t="s">
        <v>245</v>
      </c>
      <c r="I2615" t="str">
        <f t="shared" si="281"/>
        <v>John Taylor</v>
      </c>
      <c r="J2615" t="s">
        <v>245</v>
      </c>
      <c r="P2615" t="str">
        <f t="shared" si="282"/>
        <v>History</v>
      </c>
      <c r="Q2615" t="str">
        <f t="shared" si="283"/>
        <v/>
      </c>
      <c r="R2615" t="str">
        <f t="shared" si="284"/>
        <v/>
      </c>
      <c r="S2615" t="str">
        <f t="shared" si="285"/>
        <v/>
      </c>
      <c r="T2615" t="str">
        <f t="shared" si="286"/>
        <v/>
      </c>
      <c r="V2615" s="3" t="str">
        <f t="array" ref="V2615">_xlfn.TEXTJOIN(", ", TRUE, IF(majors_data!$C$2:$C$101=P2615, majors_data!$A$2:$A$101, ""))</f>
        <v>f6cf2da9-277c-4780-8c18-2a4727d35f64, af428f7f-7d22-4949-924b-37b9c13140fb, d2d40201-0152-4e55-bf95-406c1f66295b</v>
      </c>
      <c r="W2615" s="3" t="str">
        <f t="array" ref="W2615">_xlfn.TEXTJOIN(", ", TRUE, IF(majors_data!$C$2:$C$101=Q2615, majors_data!$A$2:$A$101, ""))</f>
        <v/>
      </c>
      <c r="X2615" s="3" t="str">
        <f t="array" ref="X2615">_xlfn.TEXTJOIN(", ", TRUE, IF(majors_data!$C$2:$C$101=R2615, majors_data!$A$2:$A$101, ""))</f>
        <v/>
      </c>
      <c r="Y2615" s="3" t="str">
        <f t="array" ref="Y2615">_xlfn.TEXTJOIN(", ", TRUE, IF(majors_data!$C$2:$C$101=S2615, majors_data!$A$2:$A$101, ""))</f>
        <v/>
      </c>
      <c r="Z2615" s="3" t="str">
        <f t="array" ref="Z2615">_xlfn.TEXTJOIN(", ", TRUE, IF(majors_data!$C$2:$C$101=T2615, majors_data!$A$2:$A$101, ""))</f>
        <v/>
      </c>
      <c r="AA2615" s="3" t="str">
        <f t="shared" si="287"/>
        <v>f6cf2da9-277c-4780-8c18-2a4727d35f64, af428f7f-7d22-4949-924b-37b9c13140fb, d2d40201-0152-4e55-bf95-406c1f66295b</v>
      </c>
    </row>
    <row r="2616" spans="1:27">
      <c r="A2616" t="s">
        <v>7079</v>
      </c>
      <c r="B2616" t="s">
        <v>72</v>
      </c>
      <c r="C2616" t="s">
        <v>37</v>
      </c>
      <c r="D2616" t="s">
        <v>143</v>
      </c>
      <c r="E2616" s="1">
        <v>31216</v>
      </c>
      <c r="F2616" t="s">
        <v>7080</v>
      </c>
      <c r="G2616" t="s">
        <v>7081</v>
      </c>
      <c r="I2616" t="str">
        <f t="shared" si="281"/>
        <v>James Williams</v>
      </c>
      <c r="J2616" t="s">
        <v>2089</v>
      </c>
      <c r="K2616" t="s">
        <v>17147</v>
      </c>
      <c r="P2616" t="str">
        <f t="shared" si="282"/>
        <v>Biology</v>
      </c>
      <c r="Q2616" t="str">
        <f t="shared" si="283"/>
        <v>Nursing</v>
      </c>
      <c r="R2616" t="str">
        <f t="shared" si="284"/>
        <v/>
      </c>
      <c r="S2616" t="str">
        <f t="shared" si="285"/>
        <v/>
      </c>
      <c r="T2616" t="str">
        <f t="shared" si="286"/>
        <v/>
      </c>
      <c r="V2616" s="3" t="str">
        <f t="array" ref="V2616">_xlfn.TEXTJOIN(", ", TRUE, IF(majors_data!$C$2:$C$101=P2616, majors_data!$A$2:$A$101, ""))</f>
        <v>b33ae65d-523e-48c6-b10e-59346e1c6523, 4e64e115-2f29-4046-95c6-3f34c14feb83, 2ab329ca-9f50-4c70-9698-f44934cf4b69</v>
      </c>
      <c r="W2616" s="3" t="str">
        <f t="array" ref="W2616">_xlfn.TEXTJOIN(", ", TRUE, IF(majors_data!$C$2:$C$101=Q2616, majors_data!$A$2:$A$101, ""))</f>
        <v>bcf5b4b8-c773-40a4-9ec1-9767753c0d44, 92ba9844-0c5e-4bfa-ad1c-ab41f8ac3d5e</v>
      </c>
      <c r="X2616" s="3" t="str">
        <f t="array" ref="X2616">_xlfn.TEXTJOIN(", ", TRUE, IF(majors_data!$C$2:$C$101=R2616, majors_data!$A$2:$A$101, ""))</f>
        <v/>
      </c>
      <c r="Y2616" s="3" t="str">
        <f t="array" ref="Y2616">_xlfn.TEXTJOIN(", ", TRUE, IF(majors_data!$C$2:$C$101=S2616, majors_data!$A$2:$A$101, ""))</f>
        <v/>
      </c>
      <c r="Z2616" s="3" t="str">
        <f t="array" ref="Z2616">_xlfn.TEXTJOIN(", ", TRUE, IF(majors_data!$C$2:$C$101=T2616, majors_data!$A$2:$A$101, ""))</f>
        <v/>
      </c>
      <c r="AA2616" s="3" t="str">
        <f t="shared" si="287"/>
        <v>b33ae65d-523e-48c6-b10e-59346e1c6523, 4e64e115-2f29-4046-95c6-3f34c14feb83, 2ab329ca-9f50-4c70-9698-f44934cf4b69, bcf5b4b8-c773-40a4-9ec1-9767753c0d44, 92ba9844-0c5e-4bfa-ad1c-ab41f8ac3d5e</v>
      </c>
    </row>
    <row r="2617" spans="1:27">
      <c r="A2617" t="s">
        <v>7082</v>
      </c>
      <c r="B2617" t="s">
        <v>36</v>
      </c>
      <c r="C2617" t="s">
        <v>56</v>
      </c>
      <c r="D2617" t="s">
        <v>567</v>
      </c>
      <c r="E2617" s="1">
        <v>27845</v>
      </c>
      <c r="F2617" t="s">
        <v>7083</v>
      </c>
      <c r="I2617" t="str">
        <f t="shared" si="281"/>
        <v>Alice Smith</v>
      </c>
      <c r="P2617" t="str">
        <f t="shared" si="282"/>
        <v/>
      </c>
      <c r="Q2617" t="str">
        <f t="shared" si="283"/>
        <v/>
      </c>
      <c r="R2617" t="str">
        <f t="shared" si="284"/>
        <v/>
      </c>
      <c r="S2617" t="str">
        <f t="shared" si="285"/>
        <v/>
      </c>
      <c r="T2617" t="str">
        <f t="shared" si="286"/>
        <v/>
      </c>
      <c r="V2617" s="3" t="str">
        <f t="array" ref="V2617">_xlfn.TEXTJOIN(", ", TRUE, IF(majors_data!$C$2:$C$101=P2617, majors_data!$A$2:$A$101, ""))</f>
        <v/>
      </c>
      <c r="W2617" s="3" t="str">
        <f t="array" ref="W2617">_xlfn.TEXTJOIN(", ", TRUE, IF(majors_data!$C$2:$C$101=Q2617, majors_data!$A$2:$A$101, ""))</f>
        <v/>
      </c>
      <c r="X2617" s="3" t="str">
        <f t="array" ref="X2617">_xlfn.TEXTJOIN(", ", TRUE, IF(majors_data!$C$2:$C$101=R2617, majors_data!$A$2:$A$101, ""))</f>
        <v/>
      </c>
      <c r="Y2617" s="3" t="str">
        <f t="array" ref="Y2617">_xlfn.TEXTJOIN(", ", TRUE, IF(majors_data!$C$2:$C$101=S2617, majors_data!$A$2:$A$101, ""))</f>
        <v/>
      </c>
      <c r="Z2617" s="3" t="str">
        <f t="array" ref="Z2617">_xlfn.TEXTJOIN(", ", TRUE, IF(majors_data!$C$2:$C$101=T2617, majors_data!$A$2:$A$101, ""))</f>
        <v/>
      </c>
      <c r="AA2617" s="3" t="str">
        <f t="shared" si="287"/>
        <v/>
      </c>
    </row>
    <row r="2618" spans="1:27">
      <c r="A2618" t="s">
        <v>7084</v>
      </c>
      <c r="B2618" t="s">
        <v>119</v>
      </c>
      <c r="C2618" t="s">
        <v>56</v>
      </c>
      <c r="D2618" t="s">
        <v>273</v>
      </c>
      <c r="E2618" s="1">
        <v>28776</v>
      </c>
      <c r="F2618" t="s">
        <v>7085</v>
      </c>
      <c r="G2618" t="s">
        <v>7086</v>
      </c>
      <c r="I2618" t="str">
        <f t="shared" si="281"/>
        <v>Michael Smith</v>
      </c>
      <c r="J2618" t="s">
        <v>2533</v>
      </c>
      <c r="K2618" t="s">
        <v>17141</v>
      </c>
      <c r="L2618" t="s">
        <v>17132</v>
      </c>
      <c r="M2618" t="s">
        <v>17133</v>
      </c>
      <c r="N2618" t="s">
        <v>17146</v>
      </c>
      <c r="P2618" t="str">
        <f t="shared" si="282"/>
        <v>Urban Planning</v>
      </c>
      <c r="Q2618" t="str">
        <f t="shared" si="283"/>
        <v>English</v>
      </c>
      <c r="R2618" t="str">
        <f t="shared" si="284"/>
        <v>Accounting</v>
      </c>
      <c r="S2618" t="str">
        <f t="shared" si="285"/>
        <v>Veterinary Medicine</v>
      </c>
      <c r="T2618" t="str">
        <f t="shared" si="286"/>
        <v>Health Science</v>
      </c>
      <c r="V2618" s="3" t="str">
        <f t="array" ref="V2618">_xlfn.TEXTJOIN(", ", TRUE, IF(majors_data!$C$2:$C$101=P2618, majors_data!$A$2:$A$101, ""))</f>
        <v>fa7f1f45-106f-4e8d-bd8c-cce0fd276256, 9630ccdb-1fb5-411d-a129-562993ba0569</v>
      </c>
      <c r="W2618" s="3" t="str">
        <f t="array" ref="W2618">_xlfn.TEXTJOIN(", ", TRUE, IF(majors_data!$C$2:$C$101=Q2618, majors_data!$A$2:$A$101, ""))</f>
        <v>37979873-7c28-4b44-83ee-438c3e6810e9, e988d274-0abb-4d30-86fd-65f7e0f6b057, cc5f8133-74b9-43cc-b15e-b159a78b93fd</v>
      </c>
      <c r="X2618" s="3" t="str">
        <f t="array" ref="X2618">_xlfn.TEXTJOIN(", ", TRUE, IF(majors_data!$C$2:$C$101=R2618, majors_data!$A$2:$A$101, ""))</f>
        <v>f66e3050-2b7f-4d30-bc1e-f1c26d6a2aa2, 16f85a4c-9e5b-4f05-ac70-25acb3032c48, d25284f4-c84e-48db-b41e-dc42085a55f9</v>
      </c>
      <c r="Y2618" s="3" t="str">
        <f t="array" ref="Y2618">_xlfn.TEXTJOIN(", ", TRUE, IF(majors_data!$C$2:$C$101=S2618, majors_data!$A$2:$A$101, ""))</f>
        <v>6b796d48-625b-4acf-96db-141d2e7d7b4b, e6f83c77-1538-4fec-934c-6a4ec6617268</v>
      </c>
      <c r="Z2618" s="3" t="str">
        <f t="array" ref="Z2618">_xlfn.TEXTJOIN(", ", TRUE, IF(majors_data!$C$2:$C$101=T2618, majors_data!$A$2:$A$101, ""))</f>
        <v>1eeb53c2-5e82-4c6a-a81f-bea4af78b2f8, 31a96803-e0b0-464c-b44c-14316de7195f</v>
      </c>
      <c r="AA2618" s="3" t="str">
        <f t="shared" si="287"/>
        <v>fa7f1f45-106f-4e8d-bd8c-cce0fd276256, 9630ccdb-1fb5-411d-a129-562993ba0569, 37979873-7c28-4b44-83ee-438c3e6810e9, e988d274-0abb-4d30-86fd-65f7e0f6b057, cc5f8133-74b9-43cc-b15e-b159a78b93fd, f66e3050-2b7f-4d30-bc1e-f1c26d6a2aa2, 16f85a4c-9e5b-4f05-ac70-25acb3032c48, d25284f4-c84e-48db-b41e-dc42085a55f9, 6b796d48-625b-4acf-96db-141d2e7d7b4b, e6f83c77-1538-4fec-934c-6a4ec6617268, 1eeb53c2-5e82-4c6a-a81f-bea4af78b2f8, 31a96803-e0b0-464c-b44c-14316de7195f</v>
      </c>
    </row>
    <row r="2619" spans="1:27">
      <c r="A2619" t="s">
        <v>7087</v>
      </c>
      <c r="B2619" t="s">
        <v>36</v>
      </c>
      <c r="C2619" t="s">
        <v>80</v>
      </c>
      <c r="D2619" t="s">
        <v>293</v>
      </c>
      <c r="E2619" s="1">
        <v>21456</v>
      </c>
      <c r="F2619" t="s">
        <v>7088</v>
      </c>
      <c r="G2619" t="s">
        <v>7089</v>
      </c>
      <c r="I2619" t="str">
        <f t="shared" si="281"/>
        <v>Alice Miller</v>
      </c>
      <c r="J2619" t="s">
        <v>781</v>
      </c>
      <c r="K2619" t="s">
        <v>17156</v>
      </c>
      <c r="L2619" t="s">
        <v>17132</v>
      </c>
      <c r="M2619" t="s">
        <v>17151</v>
      </c>
      <c r="N2619" t="s">
        <v>17122</v>
      </c>
      <c r="P2619" t="str">
        <f t="shared" si="282"/>
        <v>Public Health</v>
      </c>
      <c r="Q2619" t="str">
        <f t="shared" si="283"/>
        <v>Theater</v>
      </c>
      <c r="R2619" t="str">
        <f t="shared" si="284"/>
        <v>Accounting</v>
      </c>
      <c r="S2619" t="str">
        <f t="shared" si="285"/>
        <v>Economics</v>
      </c>
      <c r="T2619" t="str">
        <f t="shared" si="286"/>
        <v>Foreign Languages</v>
      </c>
      <c r="V2619" s="3" t="str">
        <f t="array" ref="V2619">_xlfn.TEXTJOIN(", ", TRUE, IF(majors_data!$C$2:$C$101=P2619, majors_data!$A$2:$A$101, ""))</f>
        <v>9cbfac3c-fb8a-4ebd-b677-c223a57ac329, d464054e-8f96-4d3d-b9d5-a40f34507b88</v>
      </c>
      <c r="W2619" s="3" t="str">
        <f t="array" ref="W2619">_xlfn.TEXTJOIN(", ", TRUE, IF(majors_data!$C$2:$C$101=Q2619, majors_data!$A$2:$A$101, ""))</f>
        <v>49150744-aac2-44f9-8ca0-05ae90757bac, f5b20856-42b4-48bd-93d9-fbe2712c9e55</v>
      </c>
      <c r="X2619" s="3" t="str">
        <f t="array" ref="X2619">_xlfn.TEXTJOIN(", ", TRUE, IF(majors_data!$C$2:$C$101=R2619, majors_data!$A$2:$A$101, ""))</f>
        <v>f66e3050-2b7f-4d30-bc1e-f1c26d6a2aa2, 16f85a4c-9e5b-4f05-ac70-25acb3032c48, d25284f4-c84e-48db-b41e-dc42085a55f9</v>
      </c>
      <c r="Y2619" s="3" t="str">
        <f t="array" ref="Y2619">_xlfn.TEXTJOIN(", ", TRUE, IF(majors_data!$C$2:$C$101=S2619, majors_data!$A$2:$A$101, ""))</f>
        <v>2c4e188e-85c2-4366-b282-d70974be0631, d02446db-85a5-472f-be66-392204bff177, e2e80629-cfb6-4daa-b56c-6795ccdc4e48</v>
      </c>
      <c r="Z2619" s="3" t="str">
        <f t="array" ref="Z2619">_xlfn.TEXTJOIN(", ", TRUE, IF(majors_data!$C$2:$C$101=T2619, majors_data!$A$2:$A$101, ""))</f>
        <v>6dfeb9a0-918b-4038-ae4f-63ab374b9311, 589319dd-8b62-4842-bb7a-855eef1f8d6e</v>
      </c>
      <c r="AA2619" s="3" t="str">
        <f t="shared" si="287"/>
        <v>9cbfac3c-fb8a-4ebd-b677-c223a57ac329, d464054e-8f96-4d3d-b9d5-a40f34507b88, 49150744-aac2-44f9-8ca0-05ae90757bac, f5b20856-42b4-48bd-93d9-fbe2712c9e55, f66e3050-2b7f-4d30-bc1e-f1c26d6a2aa2, 16f85a4c-9e5b-4f05-ac70-25acb3032c48, d25284f4-c84e-48db-b41e-dc42085a55f9, 2c4e188e-85c2-4366-b282-d70974be0631, d02446db-85a5-472f-be66-392204bff177, e2e80629-cfb6-4daa-b56c-6795ccdc4e48, 6dfeb9a0-918b-4038-ae4f-63ab374b9311, 589319dd-8b62-4842-bb7a-855eef1f8d6e</v>
      </c>
    </row>
    <row r="2620" spans="1:27">
      <c r="A2620" t="s">
        <v>7090</v>
      </c>
      <c r="B2620" t="s">
        <v>20</v>
      </c>
      <c r="C2620" t="s">
        <v>15</v>
      </c>
      <c r="D2620" t="s">
        <v>269</v>
      </c>
      <c r="E2620" s="1">
        <v>20431</v>
      </c>
      <c r="F2620" t="s">
        <v>7091</v>
      </c>
      <c r="G2620" t="s">
        <v>279</v>
      </c>
      <c r="I2620" t="str">
        <f t="shared" si="281"/>
        <v>John Wilson</v>
      </c>
      <c r="J2620" t="s">
        <v>279</v>
      </c>
      <c r="P2620" t="str">
        <f t="shared" si="282"/>
        <v>Mechanical Engineering</v>
      </c>
      <c r="Q2620" t="str">
        <f t="shared" si="283"/>
        <v/>
      </c>
      <c r="R2620" t="str">
        <f t="shared" si="284"/>
        <v/>
      </c>
      <c r="S2620" t="str">
        <f t="shared" si="285"/>
        <v/>
      </c>
      <c r="T2620" t="str">
        <f t="shared" si="286"/>
        <v/>
      </c>
      <c r="V2620" s="3" t="str">
        <f t="array" ref="V2620">_xlfn.TEXTJOIN(", ", TRUE, IF(majors_data!$C$2:$C$101=P2620, majors_data!$A$2:$A$101, ""))</f>
        <v>d3d06262-f539-4a05-9e71-6e6113e9529b, efbed11c-6828-4d9a-bdc3-ffadce27497e, ab3572a8-144f-4148-9862-465bd9d7148b</v>
      </c>
      <c r="W2620" s="3" t="str">
        <f t="array" ref="W2620">_xlfn.TEXTJOIN(", ", TRUE, IF(majors_data!$C$2:$C$101=Q2620, majors_data!$A$2:$A$101, ""))</f>
        <v/>
      </c>
      <c r="X2620" s="3" t="str">
        <f t="array" ref="X2620">_xlfn.TEXTJOIN(", ", TRUE, IF(majors_data!$C$2:$C$101=R2620, majors_data!$A$2:$A$101, ""))</f>
        <v/>
      </c>
      <c r="Y2620" s="3" t="str">
        <f t="array" ref="Y2620">_xlfn.TEXTJOIN(", ", TRUE, IF(majors_data!$C$2:$C$101=S2620, majors_data!$A$2:$A$101, ""))</f>
        <v/>
      </c>
      <c r="Z2620" s="3" t="str">
        <f t="array" ref="Z2620">_xlfn.TEXTJOIN(", ", TRUE, IF(majors_data!$C$2:$C$101=T2620, majors_data!$A$2:$A$101, ""))</f>
        <v/>
      </c>
      <c r="AA2620" s="3" t="str">
        <f t="shared" si="287"/>
        <v>d3d06262-f539-4a05-9e71-6e6113e9529b, efbed11c-6828-4d9a-bdc3-ffadce27497e, ab3572a8-144f-4148-9862-465bd9d7148b</v>
      </c>
    </row>
    <row r="2621" spans="1:27">
      <c r="A2621" t="s">
        <v>7092</v>
      </c>
      <c r="B2621" t="s">
        <v>25</v>
      </c>
      <c r="C2621" t="s">
        <v>15</v>
      </c>
      <c r="D2621" t="s">
        <v>247</v>
      </c>
      <c r="E2621" s="1">
        <v>28441</v>
      </c>
      <c r="F2621" t="s">
        <v>7093</v>
      </c>
      <c r="I2621" t="str">
        <f t="shared" si="281"/>
        <v>Linda Wilson</v>
      </c>
      <c r="P2621" t="str">
        <f t="shared" si="282"/>
        <v/>
      </c>
      <c r="Q2621" t="str">
        <f t="shared" si="283"/>
        <v/>
      </c>
      <c r="R2621" t="str">
        <f t="shared" si="284"/>
        <v/>
      </c>
      <c r="S2621" t="str">
        <f t="shared" si="285"/>
        <v/>
      </c>
      <c r="T2621" t="str">
        <f t="shared" si="286"/>
        <v/>
      </c>
      <c r="V2621" s="3" t="str">
        <f t="array" ref="V2621">_xlfn.TEXTJOIN(", ", TRUE, IF(majors_data!$C$2:$C$101=P2621, majors_data!$A$2:$A$101, ""))</f>
        <v/>
      </c>
      <c r="W2621" s="3" t="str">
        <f t="array" ref="W2621">_xlfn.TEXTJOIN(", ", TRUE, IF(majors_data!$C$2:$C$101=Q2621, majors_data!$A$2:$A$101, ""))</f>
        <v/>
      </c>
      <c r="X2621" s="3" t="str">
        <f t="array" ref="X2621">_xlfn.TEXTJOIN(", ", TRUE, IF(majors_data!$C$2:$C$101=R2621, majors_data!$A$2:$A$101, ""))</f>
        <v/>
      </c>
      <c r="Y2621" s="3" t="str">
        <f t="array" ref="Y2621">_xlfn.TEXTJOIN(", ", TRUE, IF(majors_data!$C$2:$C$101=S2621, majors_data!$A$2:$A$101, ""))</f>
        <v/>
      </c>
      <c r="Z2621" s="3" t="str">
        <f t="array" ref="Z2621">_xlfn.TEXTJOIN(", ", TRUE, IF(majors_data!$C$2:$C$101=T2621, majors_data!$A$2:$A$101, ""))</f>
        <v/>
      </c>
      <c r="AA2621" s="3" t="str">
        <f t="shared" si="287"/>
        <v/>
      </c>
    </row>
    <row r="2622" spans="1:27">
      <c r="A2622" t="s">
        <v>7094</v>
      </c>
      <c r="B2622" t="s">
        <v>30</v>
      </c>
      <c r="C2622" t="s">
        <v>47</v>
      </c>
      <c r="D2622" t="s">
        <v>151</v>
      </c>
      <c r="E2622" s="1">
        <v>33815</v>
      </c>
      <c r="F2622" t="s">
        <v>7095</v>
      </c>
      <c r="G2622" t="s">
        <v>7096</v>
      </c>
      <c r="I2622" t="str">
        <f t="shared" si="281"/>
        <v>Sarah Davis</v>
      </c>
      <c r="J2622" t="s">
        <v>737</v>
      </c>
      <c r="K2622" t="s">
        <v>17154</v>
      </c>
      <c r="L2622" t="s">
        <v>17156</v>
      </c>
      <c r="P2622" t="str">
        <f t="shared" si="282"/>
        <v>Physics</v>
      </c>
      <c r="Q2622" t="str">
        <f t="shared" si="283"/>
        <v>Law</v>
      </c>
      <c r="R2622" t="str">
        <f t="shared" si="284"/>
        <v>Theater</v>
      </c>
      <c r="S2622" t="str">
        <f t="shared" si="285"/>
        <v/>
      </c>
      <c r="T2622" t="str">
        <f t="shared" si="286"/>
        <v/>
      </c>
      <c r="V2622" s="3" t="str">
        <f t="array" ref="V2622">_xlfn.TEXTJOIN(", ", TRUE, IF(majors_data!$C$2:$C$101=P2622, majors_data!$A$2:$A$101, ""))</f>
        <v>9dd4dfda-b0d2-4d4a-8642-a44db00f4a15, 534a2149-3015-472c-9de1-5db9e0f6b43e, fe8da200-3e6c-4017-983e-19b5aff7e800</v>
      </c>
      <c r="W2622" s="3" t="str">
        <f t="array" ref="W2622">_xlfn.TEXTJOIN(", ", TRUE, IF(majors_data!$C$2:$C$101=Q2622, majors_data!$A$2:$A$101, ""))</f>
        <v>4ae8186a-1c4d-4b5e-8e7e-385e8b3e9c79, fcda77f1-d71f-4cbe-bb5c-fb12877aec40</v>
      </c>
      <c r="X2622" s="3" t="str">
        <f t="array" ref="X2622">_xlfn.TEXTJOIN(", ", TRUE, IF(majors_data!$C$2:$C$101=R2622, majors_data!$A$2:$A$101, ""))</f>
        <v>49150744-aac2-44f9-8ca0-05ae90757bac, f5b20856-42b4-48bd-93d9-fbe2712c9e55</v>
      </c>
      <c r="Y2622" s="3" t="str">
        <f t="array" ref="Y2622">_xlfn.TEXTJOIN(", ", TRUE, IF(majors_data!$C$2:$C$101=S2622, majors_data!$A$2:$A$101, ""))</f>
        <v/>
      </c>
      <c r="Z2622" s="3" t="str">
        <f t="array" ref="Z2622">_xlfn.TEXTJOIN(", ", TRUE, IF(majors_data!$C$2:$C$101=T2622, majors_data!$A$2:$A$101, ""))</f>
        <v/>
      </c>
      <c r="AA2622" s="3" t="str">
        <f t="shared" si="287"/>
        <v>9dd4dfda-b0d2-4d4a-8642-a44db00f4a15, 534a2149-3015-472c-9de1-5db9e0f6b43e, fe8da200-3e6c-4017-983e-19b5aff7e800, 4ae8186a-1c4d-4b5e-8e7e-385e8b3e9c79, fcda77f1-d71f-4cbe-bb5c-fb12877aec40, 49150744-aac2-44f9-8ca0-05ae90757bac, f5b20856-42b4-48bd-93d9-fbe2712c9e55</v>
      </c>
    </row>
    <row r="2623" spans="1:27">
      <c r="A2623" t="s">
        <v>7097</v>
      </c>
      <c r="B2623" t="s">
        <v>60</v>
      </c>
      <c r="C2623" t="s">
        <v>31</v>
      </c>
      <c r="D2623" t="s">
        <v>61</v>
      </c>
      <c r="E2623" s="1">
        <v>21727</v>
      </c>
      <c r="F2623" t="s">
        <v>7098</v>
      </c>
      <c r="G2623" t="s">
        <v>7099</v>
      </c>
      <c r="I2623" t="str">
        <f t="shared" si="281"/>
        <v>Bob Doe</v>
      </c>
      <c r="J2623" t="s">
        <v>787</v>
      </c>
      <c r="K2623" t="s">
        <v>17144</v>
      </c>
      <c r="L2623" t="s">
        <v>17142</v>
      </c>
      <c r="M2623" t="s">
        <v>17141</v>
      </c>
      <c r="N2623" t="s">
        <v>17140</v>
      </c>
      <c r="P2623" t="str">
        <f t="shared" si="282"/>
        <v>Finance</v>
      </c>
      <c r="Q2623" t="str">
        <f t="shared" si="283"/>
        <v>Psychology</v>
      </c>
      <c r="R2623" t="str">
        <f t="shared" si="284"/>
        <v>Physics</v>
      </c>
      <c r="S2623" t="str">
        <f t="shared" si="285"/>
        <v>English</v>
      </c>
      <c r="T2623" t="str">
        <f t="shared" si="286"/>
        <v>Philosophy</v>
      </c>
      <c r="V2623" s="3" t="str">
        <f t="array" ref="V2623">_xlfn.TEXTJOIN(", ", TRUE, IF(majors_data!$C$2:$C$101=P2623, majors_data!$A$2:$A$101, ""))</f>
        <v>49f57722-52fb-47b6-8e1e-54de177e0d19, f89ddd78-e74e-469c-8808-241bd8c36f67, c6f0e3ea-fc4a-4768-a155-f0bf0b943717</v>
      </c>
      <c r="W2623" s="3" t="str">
        <f t="array" ref="W2623">_xlfn.TEXTJOIN(", ", TRUE, IF(majors_data!$C$2:$C$101=Q2623, majors_data!$A$2:$A$101, ""))</f>
        <v>4d0b9e50-43d1-4da0-af2b-97d510bab9e2, 049d0ea9-2055-46a4-b821-0cbf6e36e4d5, 37b5c1f9-c15a-4947-b64d-025dc64c5241</v>
      </c>
      <c r="X2623" s="3" t="str">
        <f t="array" ref="X2623">_xlfn.TEXTJOIN(", ", TRUE, IF(majors_data!$C$2:$C$101=R2623, majors_data!$A$2:$A$101, ""))</f>
        <v>9dd4dfda-b0d2-4d4a-8642-a44db00f4a15, 534a2149-3015-472c-9de1-5db9e0f6b43e, fe8da200-3e6c-4017-983e-19b5aff7e800</v>
      </c>
      <c r="Y2623" s="3" t="str">
        <f t="array" ref="Y2623">_xlfn.TEXTJOIN(", ", TRUE, IF(majors_data!$C$2:$C$101=S2623, majors_data!$A$2:$A$101, ""))</f>
        <v>37979873-7c28-4b44-83ee-438c3e6810e9, e988d274-0abb-4d30-86fd-65f7e0f6b057, cc5f8133-74b9-43cc-b15e-b159a78b93fd</v>
      </c>
      <c r="Z2623" s="3" t="str">
        <f t="array" ref="Z2623">_xlfn.TEXTJOIN(", ", TRUE, IF(majors_data!$C$2:$C$101=T2623, majors_data!$A$2:$A$101, ""))</f>
        <v>2390b2fb-f180-48d3-989d-5e359fdf867c, febd48e5-fa29-4288-94cf-a257e875bbc5, a680ecae-78a0-4d78-88cd-4f0163e7d4da</v>
      </c>
      <c r="AA2623" s="3" t="str">
        <f t="shared" si="287"/>
        <v>49f57722-52fb-47b6-8e1e-54de177e0d19, f89ddd78-e74e-469c-8808-241bd8c36f67, c6f0e3ea-fc4a-4768-a155-f0bf0b943717, 4d0b9e50-43d1-4da0-af2b-97d510bab9e2, 049d0ea9-2055-46a4-b821-0cbf6e36e4d5, 37b5c1f9-c15a-4947-b64d-025dc64c5241, 9dd4dfda-b0d2-4d4a-8642-a44db00f4a15, 534a2149-3015-472c-9de1-5db9e0f6b43e, fe8da200-3e6c-4017-983e-19b5aff7e800, 37979873-7c28-4b44-83ee-438c3e6810e9, e988d274-0abb-4d30-86fd-65f7e0f6b057, cc5f8133-74b9-43cc-b15e-b159a78b93fd, 2390b2fb-f180-48d3-989d-5e359fdf867c, febd48e5-fa29-4288-94cf-a257e875bbc5, a680ecae-78a0-4d78-88cd-4f0163e7d4da</v>
      </c>
    </row>
    <row r="2624" spans="1:27">
      <c r="A2624" t="s">
        <v>7100</v>
      </c>
      <c r="B2624" t="s">
        <v>36</v>
      </c>
      <c r="C2624" t="s">
        <v>80</v>
      </c>
      <c r="D2624" t="s">
        <v>293</v>
      </c>
      <c r="E2624" s="1">
        <v>30616</v>
      </c>
      <c r="F2624" t="s">
        <v>7101</v>
      </c>
      <c r="G2624" t="s">
        <v>7102</v>
      </c>
      <c r="I2624" t="str">
        <f t="shared" si="281"/>
        <v>Alice Miller</v>
      </c>
      <c r="J2624" t="s">
        <v>326</v>
      </c>
      <c r="K2624" t="s">
        <v>17125</v>
      </c>
      <c r="L2624" t="s">
        <v>17146</v>
      </c>
      <c r="P2624" t="str">
        <f t="shared" si="282"/>
        <v>Philosophy</v>
      </c>
      <c r="Q2624" t="str">
        <f t="shared" si="283"/>
        <v>Marketing</v>
      </c>
      <c r="R2624" t="str">
        <f t="shared" si="284"/>
        <v>Health Science</v>
      </c>
      <c r="S2624" t="str">
        <f t="shared" si="285"/>
        <v/>
      </c>
      <c r="T2624" t="str">
        <f t="shared" si="286"/>
        <v/>
      </c>
      <c r="V2624" s="3" t="str">
        <f t="array" ref="V2624">_xlfn.TEXTJOIN(", ", TRUE, IF(majors_data!$C$2:$C$101=P2624, majors_data!$A$2:$A$101, ""))</f>
        <v>2390b2fb-f180-48d3-989d-5e359fdf867c, febd48e5-fa29-4288-94cf-a257e875bbc5, a680ecae-78a0-4d78-88cd-4f0163e7d4da</v>
      </c>
      <c r="W2624" s="3" t="str">
        <f t="array" ref="W2624">_xlfn.TEXTJOIN(", ", TRUE, IF(majors_data!$C$2:$C$101=Q2624, majors_data!$A$2:$A$101, ""))</f>
        <v>c782f52b-d7ac-47f5-836a-376e4fccf31f, cabf5871-d0d1-43aa-a1e0-7b054ea1f92a, 1f2a78f5-deae-438d-be76-6d733a7dac87</v>
      </c>
      <c r="X2624" s="3" t="str">
        <f t="array" ref="X2624">_xlfn.TEXTJOIN(", ", TRUE, IF(majors_data!$C$2:$C$101=R2624, majors_data!$A$2:$A$101, ""))</f>
        <v>1eeb53c2-5e82-4c6a-a81f-bea4af78b2f8, 31a96803-e0b0-464c-b44c-14316de7195f</v>
      </c>
      <c r="Y2624" s="3" t="str">
        <f t="array" ref="Y2624">_xlfn.TEXTJOIN(", ", TRUE, IF(majors_data!$C$2:$C$101=S2624, majors_data!$A$2:$A$101, ""))</f>
        <v/>
      </c>
      <c r="Z2624" s="3" t="str">
        <f t="array" ref="Z2624">_xlfn.TEXTJOIN(", ", TRUE, IF(majors_data!$C$2:$C$101=T2624, majors_data!$A$2:$A$101, ""))</f>
        <v/>
      </c>
      <c r="AA2624" s="3" t="str">
        <f t="shared" si="287"/>
        <v>2390b2fb-f180-48d3-989d-5e359fdf867c, febd48e5-fa29-4288-94cf-a257e875bbc5, a680ecae-78a0-4d78-88cd-4f0163e7d4da, c782f52b-d7ac-47f5-836a-376e4fccf31f, cabf5871-d0d1-43aa-a1e0-7b054ea1f92a, 1f2a78f5-deae-438d-be76-6d733a7dac87, 1eeb53c2-5e82-4c6a-a81f-bea4af78b2f8, 31a96803-e0b0-464c-b44c-14316de7195f</v>
      </c>
    </row>
    <row r="2625" spans="1:27">
      <c r="A2625" t="s">
        <v>7103</v>
      </c>
      <c r="B2625" t="s">
        <v>30</v>
      </c>
      <c r="C2625" t="s">
        <v>47</v>
      </c>
      <c r="D2625" t="s">
        <v>151</v>
      </c>
      <c r="E2625" s="1">
        <v>23015</v>
      </c>
      <c r="F2625" t="s">
        <v>7104</v>
      </c>
      <c r="I2625" t="str">
        <f t="shared" si="281"/>
        <v>Sarah Davis</v>
      </c>
      <c r="P2625" t="str">
        <f t="shared" si="282"/>
        <v/>
      </c>
      <c r="Q2625" t="str">
        <f t="shared" si="283"/>
        <v/>
      </c>
      <c r="R2625" t="str">
        <f t="shared" si="284"/>
        <v/>
      </c>
      <c r="S2625" t="str">
        <f t="shared" si="285"/>
        <v/>
      </c>
      <c r="T2625" t="str">
        <f t="shared" si="286"/>
        <v/>
      </c>
      <c r="V2625" s="3" t="str">
        <f t="array" ref="V2625">_xlfn.TEXTJOIN(", ", TRUE, IF(majors_data!$C$2:$C$101=P2625, majors_data!$A$2:$A$101, ""))</f>
        <v/>
      </c>
      <c r="W2625" s="3" t="str">
        <f t="array" ref="W2625">_xlfn.TEXTJOIN(", ", TRUE, IF(majors_data!$C$2:$C$101=Q2625, majors_data!$A$2:$A$101, ""))</f>
        <v/>
      </c>
      <c r="X2625" s="3" t="str">
        <f t="array" ref="X2625">_xlfn.TEXTJOIN(", ", TRUE, IF(majors_data!$C$2:$C$101=R2625, majors_data!$A$2:$A$101, ""))</f>
        <v/>
      </c>
      <c r="Y2625" s="3" t="str">
        <f t="array" ref="Y2625">_xlfn.TEXTJOIN(", ", TRUE, IF(majors_data!$C$2:$C$101=S2625, majors_data!$A$2:$A$101, ""))</f>
        <v/>
      </c>
      <c r="Z2625" s="3" t="str">
        <f t="array" ref="Z2625">_xlfn.TEXTJOIN(", ", TRUE, IF(majors_data!$C$2:$C$101=T2625, majors_data!$A$2:$A$101, ""))</f>
        <v/>
      </c>
      <c r="AA2625" s="3" t="str">
        <f t="shared" si="287"/>
        <v/>
      </c>
    </row>
    <row r="2626" spans="1:27">
      <c r="A2626" t="s">
        <v>7105</v>
      </c>
      <c r="B2626" t="s">
        <v>36</v>
      </c>
      <c r="C2626" t="s">
        <v>21</v>
      </c>
      <c r="D2626" t="s">
        <v>642</v>
      </c>
      <c r="E2626" s="1">
        <v>23548</v>
      </c>
      <c r="F2626" t="s">
        <v>7106</v>
      </c>
      <c r="G2626" t="s">
        <v>7107</v>
      </c>
      <c r="I2626" t="str">
        <f t="shared" si="281"/>
        <v>Alice Brown</v>
      </c>
      <c r="J2626" t="s">
        <v>173</v>
      </c>
      <c r="K2626" t="s">
        <v>17147</v>
      </c>
      <c r="P2626" t="str">
        <f t="shared" si="282"/>
        <v>Library Science</v>
      </c>
      <c r="Q2626" t="str">
        <f t="shared" si="283"/>
        <v>Nursing</v>
      </c>
      <c r="R2626" t="str">
        <f t="shared" si="284"/>
        <v/>
      </c>
      <c r="S2626" t="str">
        <f t="shared" si="285"/>
        <v/>
      </c>
      <c r="T2626" t="str">
        <f t="shared" si="286"/>
        <v/>
      </c>
      <c r="V2626" s="3" t="str">
        <f t="array" ref="V2626">_xlfn.TEXTJOIN(", ", TRUE, IF(majors_data!$C$2:$C$101=P2626, majors_data!$A$2:$A$101, ""))</f>
        <v>4ff85e34-9da3-47f2-beee-ec6175d82186, 450d53ce-7643-41e5-9d0d-b9d1eacead36</v>
      </c>
      <c r="W2626" s="3" t="str">
        <f t="array" ref="W2626">_xlfn.TEXTJOIN(", ", TRUE, IF(majors_data!$C$2:$C$101=Q2626, majors_data!$A$2:$A$101, ""))</f>
        <v>bcf5b4b8-c773-40a4-9ec1-9767753c0d44, 92ba9844-0c5e-4bfa-ad1c-ab41f8ac3d5e</v>
      </c>
      <c r="X2626" s="3" t="str">
        <f t="array" ref="X2626">_xlfn.TEXTJOIN(", ", TRUE, IF(majors_data!$C$2:$C$101=R2626, majors_data!$A$2:$A$101, ""))</f>
        <v/>
      </c>
      <c r="Y2626" s="3" t="str">
        <f t="array" ref="Y2626">_xlfn.TEXTJOIN(", ", TRUE, IF(majors_data!$C$2:$C$101=S2626, majors_data!$A$2:$A$101, ""))</f>
        <v/>
      </c>
      <c r="Z2626" s="3" t="str">
        <f t="array" ref="Z2626">_xlfn.TEXTJOIN(", ", TRUE, IF(majors_data!$C$2:$C$101=T2626, majors_data!$A$2:$A$101, ""))</f>
        <v/>
      </c>
      <c r="AA2626" s="3" t="str">
        <f t="shared" si="287"/>
        <v>4ff85e34-9da3-47f2-beee-ec6175d82186, 450d53ce-7643-41e5-9d0d-b9d1eacead36, bcf5b4b8-c773-40a4-9ec1-9767753c0d44, 92ba9844-0c5e-4bfa-ad1c-ab41f8ac3d5e</v>
      </c>
    </row>
    <row r="2627" spans="1:27">
      <c r="A2627" t="s">
        <v>7108</v>
      </c>
      <c r="B2627" t="s">
        <v>30</v>
      </c>
      <c r="C2627" t="s">
        <v>80</v>
      </c>
      <c r="D2627" t="s">
        <v>1307</v>
      </c>
      <c r="E2627" s="1">
        <v>34788</v>
      </c>
      <c r="F2627" t="s">
        <v>7109</v>
      </c>
      <c r="G2627" t="s">
        <v>7110</v>
      </c>
      <c r="I2627" t="str">
        <f t="shared" ref="I2627:I2690" si="288">_xlfn.CONCAT(B2627," ",C2627)</f>
        <v>Sarah Miller</v>
      </c>
      <c r="J2627" t="s">
        <v>855</v>
      </c>
      <c r="K2627" t="s">
        <v>17121</v>
      </c>
      <c r="L2627" t="s">
        <v>17148</v>
      </c>
      <c r="M2627" t="s">
        <v>17140</v>
      </c>
      <c r="N2627" t="s">
        <v>17143</v>
      </c>
      <c r="P2627" t="str">
        <f t="shared" ref="P2627:P2690" si="289">TRIM(J2627)</f>
        <v>Nursing</v>
      </c>
      <c r="Q2627" t="str">
        <f t="shared" ref="Q2627:Q2690" si="290">TRIM(K2627)</f>
        <v>History</v>
      </c>
      <c r="R2627" t="str">
        <f t="shared" ref="R2627:R2690" si="291">TRIM(L2627)</f>
        <v>Architecture</v>
      </c>
      <c r="S2627" t="str">
        <f t="shared" ref="S2627:S2690" si="292">TRIM(M2627)</f>
        <v>Philosophy</v>
      </c>
      <c r="T2627" t="str">
        <f t="shared" ref="T2627:T2690" si="293">TRIM(N2627)</f>
        <v>Communications</v>
      </c>
      <c r="V2627" s="3" t="str">
        <f t="array" ref="V2627">_xlfn.TEXTJOIN(", ", TRUE, IF(majors_data!$C$2:$C$101=P2627, majors_data!$A$2:$A$101, ""))</f>
        <v>bcf5b4b8-c773-40a4-9ec1-9767753c0d44, 92ba9844-0c5e-4bfa-ad1c-ab41f8ac3d5e</v>
      </c>
      <c r="W2627" s="3" t="str">
        <f t="array" ref="W2627">_xlfn.TEXTJOIN(", ", TRUE, IF(majors_data!$C$2:$C$101=Q2627, majors_data!$A$2:$A$101, ""))</f>
        <v>f6cf2da9-277c-4780-8c18-2a4727d35f64, af428f7f-7d22-4949-924b-37b9c13140fb, d2d40201-0152-4e55-bf95-406c1f66295b</v>
      </c>
      <c r="X2627" s="3" t="str">
        <f t="array" ref="X2627">_xlfn.TEXTJOIN(", ", TRUE, IF(majors_data!$C$2:$C$101=R2627, majors_data!$A$2:$A$101, ""))</f>
        <v>e0bad25d-7fb1-4dd7-a0e8-a11b41dcd281, 5e03ed8a-d9fb-4271-aa1d-73df523dcc57</v>
      </c>
      <c r="Y2627" s="3" t="str">
        <f t="array" ref="Y2627">_xlfn.TEXTJOIN(", ", TRUE, IF(majors_data!$C$2:$C$101=S2627, majors_data!$A$2:$A$101, ""))</f>
        <v>2390b2fb-f180-48d3-989d-5e359fdf867c, febd48e5-fa29-4288-94cf-a257e875bbc5, a680ecae-78a0-4d78-88cd-4f0163e7d4da</v>
      </c>
      <c r="Z2627" s="3" t="str">
        <f t="array" ref="Z2627">_xlfn.TEXTJOIN(", ", TRUE, IF(majors_data!$C$2:$C$101=T2627, majors_data!$A$2:$A$101, ""))</f>
        <v>2c6e4248-da4d-4cb3-ac58-3cd04aa203fa, c8e9582b-d7bd-48cb-9cab-9f953712e952</v>
      </c>
      <c r="AA2627" s="3" t="str">
        <f t="shared" ref="AA2627:AA2690" si="294">_xlfn.TEXTJOIN(", ",TRUE,V2627:Z2627)</f>
        <v>bcf5b4b8-c773-40a4-9ec1-9767753c0d44, 92ba9844-0c5e-4bfa-ad1c-ab41f8ac3d5e, f6cf2da9-277c-4780-8c18-2a4727d35f64, af428f7f-7d22-4949-924b-37b9c13140fb, d2d40201-0152-4e55-bf95-406c1f66295b, e0bad25d-7fb1-4dd7-a0e8-a11b41dcd281, 5e03ed8a-d9fb-4271-aa1d-73df523dcc57, 2390b2fb-f180-48d3-989d-5e359fdf867c, febd48e5-fa29-4288-94cf-a257e875bbc5, a680ecae-78a0-4d78-88cd-4f0163e7d4da, 2c6e4248-da4d-4cb3-ac58-3cd04aa203fa, c8e9582b-d7bd-48cb-9cab-9f953712e952</v>
      </c>
    </row>
    <row r="2628" spans="1:27">
      <c r="A2628" t="s">
        <v>7111</v>
      </c>
      <c r="B2628" t="s">
        <v>119</v>
      </c>
      <c r="C2628" t="s">
        <v>56</v>
      </c>
      <c r="D2628" t="s">
        <v>273</v>
      </c>
      <c r="E2628" s="1">
        <v>34049</v>
      </c>
      <c r="F2628" t="s">
        <v>7112</v>
      </c>
      <c r="I2628" t="str">
        <f t="shared" si="288"/>
        <v>Michael Smith</v>
      </c>
      <c r="P2628" t="str">
        <f t="shared" si="289"/>
        <v/>
      </c>
      <c r="Q2628" t="str">
        <f t="shared" si="290"/>
        <v/>
      </c>
      <c r="R2628" t="str">
        <f t="shared" si="291"/>
        <v/>
      </c>
      <c r="S2628" t="str">
        <f t="shared" si="292"/>
        <v/>
      </c>
      <c r="T2628" t="str">
        <f t="shared" si="293"/>
        <v/>
      </c>
      <c r="V2628" s="3" t="str">
        <f t="array" ref="V2628">_xlfn.TEXTJOIN(", ", TRUE, IF(majors_data!$C$2:$C$101=P2628, majors_data!$A$2:$A$101, ""))</f>
        <v/>
      </c>
      <c r="W2628" s="3" t="str">
        <f t="array" ref="W2628">_xlfn.TEXTJOIN(", ", TRUE, IF(majors_data!$C$2:$C$101=Q2628, majors_data!$A$2:$A$101, ""))</f>
        <v/>
      </c>
      <c r="X2628" s="3" t="str">
        <f t="array" ref="X2628">_xlfn.TEXTJOIN(", ", TRUE, IF(majors_data!$C$2:$C$101=R2628, majors_data!$A$2:$A$101, ""))</f>
        <v/>
      </c>
      <c r="Y2628" s="3" t="str">
        <f t="array" ref="Y2628">_xlfn.TEXTJOIN(", ", TRUE, IF(majors_data!$C$2:$C$101=S2628, majors_data!$A$2:$A$101, ""))</f>
        <v/>
      </c>
      <c r="Z2628" s="3" t="str">
        <f t="array" ref="Z2628">_xlfn.TEXTJOIN(", ", TRUE, IF(majors_data!$C$2:$C$101=T2628, majors_data!$A$2:$A$101, ""))</f>
        <v/>
      </c>
      <c r="AA2628" s="3" t="str">
        <f t="shared" si="294"/>
        <v/>
      </c>
    </row>
    <row r="2629" spans="1:27">
      <c r="A2629" t="s">
        <v>7113</v>
      </c>
      <c r="B2629" t="s">
        <v>20</v>
      </c>
      <c r="C2629" t="s">
        <v>9</v>
      </c>
      <c r="D2629" t="s">
        <v>261</v>
      </c>
      <c r="E2629" s="1">
        <v>31881</v>
      </c>
      <c r="F2629" t="s">
        <v>7114</v>
      </c>
      <c r="I2629" t="str">
        <f t="shared" si="288"/>
        <v>John Taylor</v>
      </c>
      <c r="P2629" t="str">
        <f t="shared" si="289"/>
        <v/>
      </c>
      <c r="Q2629" t="str">
        <f t="shared" si="290"/>
        <v/>
      </c>
      <c r="R2629" t="str">
        <f t="shared" si="291"/>
        <v/>
      </c>
      <c r="S2629" t="str">
        <f t="shared" si="292"/>
        <v/>
      </c>
      <c r="T2629" t="str">
        <f t="shared" si="293"/>
        <v/>
      </c>
      <c r="V2629" s="3" t="str">
        <f t="array" ref="V2629">_xlfn.TEXTJOIN(", ", TRUE, IF(majors_data!$C$2:$C$101=P2629, majors_data!$A$2:$A$101, ""))</f>
        <v/>
      </c>
      <c r="W2629" s="3" t="str">
        <f t="array" ref="W2629">_xlfn.TEXTJOIN(", ", TRUE, IF(majors_data!$C$2:$C$101=Q2629, majors_data!$A$2:$A$101, ""))</f>
        <v/>
      </c>
      <c r="X2629" s="3" t="str">
        <f t="array" ref="X2629">_xlfn.TEXTJOIN(", ", TRUE, IF(majors_data!$C$2:$C$101=R2629, majors_data!$A$2:$A$101, ""))</f>
        <v/>
      </c>
      <c r="Y2629" s="3" t="str">
        <f t="array" ref="Y2629">_xlfn.TEXTJOIN(", ", TRUE, IF(majors_data!$C$2:$C$101=S2629, majors_data!$A$2:$A$101, ""))</f>
        <v/>
      </c>
      <c r="Z2629" s="3" t="str">
        <f t="array" ref="Z2629">_xlfn.TEXTJOIN(", ", TRUE, IF(majors_data!$C$2:$C$101=T2629, majors_data!$A$2:$A$101, ""))</f>
        <v/>
      </c>
      <c r="AA2629" s="3" t="str">
        <f t="shared" si="294"/>
        <v/>
      </c>
    </row>
    <row r="2630" spans="1:27">
      <c r="A2630" t="s">
        <v>7115</v>
      </c>
      <c r="B2630" t="s">
        <v>51</v>
      </c>
      <c r="C2630" t="s">
        <v>56</v>
      </c>
      <c r="D2630" t="s">
        <v>735</v>
      </c>
      <c r="E2630" s="1">
        <v>30997</v>
      </c>
      <c r="F2630" t="s">
        <v>7116</v>
      </c>
      <c r="I2630" t="str">
        <f t="shared" si="288"/>
        <v>Emily Smith</v>
      </c>
      <c r="P2630" t="str">
        <f t="shared" si="289"/>
        <v/>
      </c>
      <c r="Q2630" t="str">
        <f t="shared" si="290"/>
        <v/>
      </c>
      <c r="R2630" t="str">
        <f t="shared" si="291"/>
        <v/>
      </c>
      <c r="S2630" t="str">
        <f t="shared" si="292"/>
        <v/>
      </c>
      <c r="T2630" t="str">
        <f t="shared" si="293"/>
        <v/>
      </c>
      <c r="V2630" s="3" t="str">
        <f t="array" ref="V2630">_xlfn.TEXTJOIN(", ", TRUE, IF(majors_data!$C$2:$C$101=P2630, majors_data!$A$2:$A$101, ""))</f>
        <v/>
      </c>
      <c r="W2630" s="3" t="str">
        <f t="array" ref="W2630">_xlfn.TEXTJOIN(", ", TRUE, IF(majors_data!$C$2:$C$101=Q2630, majors_data!$A$2:$A$101, ""))</f>
        <v/>
      </c>
      <c r="X2630" s="3" t="str">
        <f t="array" ref="X2630">_xlfn.TEXTJOIN(", ", TRUE, IF(majors_data!$C$2:$C$101=R2630, majors_data!$A$2:$A$101, ""))</f>
        <v/>
      </c>
      <c r="Y2630" s="3" t="str">
        <f t="array" ref="Y2630">_xlfn.TEXTJOIN(", ", TRUE, IF(majors_data!$C$2:$C$101=S2630, majors_data!$A$2:$A$101, ""))</f>
        <v/>
      </c>
      <c r="Z2630" s="3" t="str">
        <f t="array" ref="Z2630">_xlfn.TEXTJOIN(", ", TRUE, IF(majors_data!$C$2:$C$101=T2630, majors_data!$A$2:$A$101, ""))</f>
        <v/>
      </c>
      <c r="AA2630" s="3" t="str">
        <f t="shared" si="294"/>
        <v/>
      </c>
    </row>
    <row r="2631" spans="1:27">
      <c r="A2631" t="s">
        <v>7117</v>
      </c>
      <c r="B2631" t="s">
        <v>20</v>
      </c>
      <c r="C2631" t="s">
        <v>56</v>
      </c>
      <c r="D2631" t="s">
        <v>57</v>
      </c>
      <c r="E2631" s="1">
        <v>32546</v>
      </c>
      <c r="F2631" t="s">
        <v>7118</v>
      </c>
      <c r="I2631" t="str">
        <f t="shared" si="288"/>
        <v>John Smith</v>
      </c>
      <c r="P2631" t="str">
        <f t="shared" si="289"/>
        <v/>
      </c>
      <c r="Q2631" t="str">
        <f t="shared" si="290"/>
        <v/>
      </c>
      <c r="R2631" t="str">
        <f t="shared" si="291"/>
        <v/>
      </c>
      <c r="S2631" t="str">
        <f t="shared" si="292"/>
        <v/>
      </c>
      <c r="T2631" t="str">
        <f t="shared" si="293"/>
        <v/>
      </c>
      <c r="V2631" s="3" t="str">
        <f t="array" ref="V2631">_xlfn.TEXTJOIN(", ", TRUE, IF(majors_data!$C$2:$C$101=P2631, majors_data!$A$2:$A$101, ""))</f>
        <v/>
      </c>
      <c r="W2631" s="3" t="str">
        <f t="array" ref="W2631">_xlfn.TEXTJOIN(", ", TRUE, IF(majors_data!$C$2:$C$101=Q2631, majors_data!$A$2:$A$101, ""))</f>
        <v/>
      </c>
      <c r="X2631" s="3" t="str">
        <f t="array" ref="X2631">_xlfn.TEXTJOIN(", ", TRUE, IF(majors_data!$C$2:$C$101=R2631, majors_data!$A$2:$A$101, ""))</f>
        <v/>
      </c>
      <c r="Y2631" s="3" t="str">
        <f t="array" ref="Y2631">_xlfn.TEXTJOIN(", ", TRUE, IF(majors_data!$C$2:$C$101=S2631, majors_data!$A$2:$A$101, ""))</f>
        <v/>
      </c>
      <c r="Z2631" s="3" t="str">
        <f t="array" ref="Z2631">_xlfn.TEXTJOIN(", ", TRUE, IF(majors_data!$C$2:$C$101=T2631, majors_data!$A$2:$A$101, ""))</f>
        <v/>
      </c>
      <c r="AA2631" s="3" t="str">
        <f t="shared" si="294"/>
        <v/>
      </c>
    </row>
    <row r="2632" spans="1:27">
      <c r="A2632" t="s">
        <v>7119</v>
      </c>
      <c r="B2632" t="s">
        <v>51</v>
      </c>
      <c r="C2632" t="s">
        <v>80</v>
      </c>
      <c r="D2632" t="s">
        <v>332</v>
      </c>
      <c r="E2632" s="1">
        <v>24151</v>
      </c>
      <c r="F2632" t="s">
        <v>7120</v>
      </c>
      <c r="G2632" t="s">
        <v>7121</v>
      </c>
      <c r="I2632" t="str">
        <f t="shared" si="288"/>
        <v>Emily Miller</v>
      </c>
      <c r="J2632" t="s">
        <v>2089</v>
      </c>
      <c r="K2632" t="s">
        <v>17123</v>
      </c>
      <c r="L2632" t="s">
        <v>17121</v>
      </c>
      <c r="M2632" t="s">
        <v>17136</v>
      </c>
      <c r="N2632" t="s">
        <v>17152</v>
      </c>
      <c r="P2632" t="str">
        <f t="shared" si="289"/>
        <v>Biology</v>
      </c>
      <c r="Q2632" t="str">
        <f t="shared" si="290"/>
        <v>Art</v>
      </c>
      <c r="R2632" t="str">
        <f t="shared" si="291"/>
        <v>History</v>
      </c>
      <c r="S2632" t="str">
        <f t="shared" si="292"/>
        <v>Music</v>
      </c>
      <c r="T2632" t="str">
        <f t="shared" si="293"/>
        <v>Political Science</v>
      </c>
      <c r="V2632" s="3" t="str">
        <f t="array" ref="V2632">_xlfn.TEXTJOIN(", ", TRUE, IF(majors_data!$C$2:$C$101=P2632, majors_data!$A$2:$A$101, ""))</f>
        <v>b33ae65d-523e-48c6-b10e-59346e1c6523, 4e64e115-2f29-4046-95c6-3f34c14feb83, 2ab329ca-9f50-4c70-9698-f44934cf4b69</v>
      </c>
      <c r="W2632" s="3" t="str">
        <f t="array" ref="W2632">_xlfn.TEXTJOIN(", ", TRUE, IF(majors_data!$C$2:$C$101=Q2632, majors_data!$A$2:$A$101, ""))</f>
        <v>edca0a28-476b-4782-86be-a06806d87ab8, b12e86e4-dc4d-49cb-8ec3-b0c9f7f23b26, 62f9fcfb-92d6-4bc8-96ff-e8847c7b27ae</v>
      </c>
      <c r="X2632" s="3" t="str">
        <f t="array" ref="X2632">_xlfn.TEXTJOIN(", ", TRUE, IF(majors_data!$C$2:$C$101=R2632, majors_data!$A$2:$A$101, ""))</f>
        <v>f6cf2da9-277c-4780-8c18-2a4727d35f64, af428f7f-7d22-4949-924b-37b9c13140fb, d2d40201-0152-4e55-bf95-406c1f66295b</v>
      </c>
      <c r="Y2632" s="3" t="str">
        <f t="array" ref="Y2632">_xlfn.TEXTJOIN(", ", TRUE, IF(majors_data!$C$2:$C$101=S2632, majors_data!$A$2:$A$101, ""))</f>
        <v>e00c66ff-cb22-45b1-a5e8-8b3cde249016, 9a1dc165-a7e3-4d94-96b3-aed7943cd257</v>
      </c>
      <c r="Z2632" s="3" t="str">
        <f t="array" ref="Z2632">_xlfn.TEXTJOIN(", ", TRUE, IF(majors_data!$C$2:$C$101=T2632, majors_data!$A$2:$A$101, ""))</f>
        <v>4fc222e3-9728-408a-b24b-171c919f81ea, 7f5bc724-d171-406e-bf3b-cd9d868174f2, b32c172c-a1d5-4cc9-a1fc-f5f4b2365ea4</v>
      </c>
      <c r="AA2632" s="3" t="str">
        <f t="shared" si="294"/>
        <v>b33ae65d-523e-48c6-b10e-59346e1c6523, 4e64e115-2f29-4046-95c6-3f34c14feb83, 2ab329ca-9f50-4c70-9698-f44934cf4b69, edca0a28-476b-4782-86be-a06806d87ab8, b12e86e4-dc4d-49cb-8ec3-b0c9f7f23b26, 62f9fcfb-92d6-4bc8-96ff-e8847c7b27ae, f6cf2da9-277c-4780-8c18-2a4727d35f64, af428f7f-7d22-4949-924b-37b9c13140fb, d2d40201-0152-4e55-bf95-406c1f66295b, e00c66ff-cb22-45b1-a5e8-8b3cde249016, 9a1dc165-a7e3-4d94-96b3-aed7943cd257, 4fc222e3-9728-408a-b24b-171c919f81ea, 7f5bc724-d171-406e-bf3b-cd9d868174f2, b32c172c-a1d5-4cc9-a1fc-f5f4b2365ea4</v>
      </c>
    </row>
    <row r="2633" spans="1:27">
      <c r="A2633" t="s">
        <v>7122</v>
      </c>
      <c r="B2633" t="s">
        <v>25</v>
      </c>
      <c r="C2633" t="s">
        <v>37</v>
      </c>
      <c r="D2633" t="s">
        <v>635</v>
      </c>
      <c r="E2633" s="1">
        <v>22598</v>
      </c>
      <c r="F2633" t="s">
        <v>7123</v>
      </c>
      <c r="G2633" t="s">
        <v>45</v>
      </c>
      <c r="I2633" t="str">
        <f t="shared" si="288"/>
        <v>Linda Williams</v>
      </c>
      <c r="J2633" t="s">
        <v>45</v>
      </c>
      <c r="P2633" t="str">
        <f t="shared" si="289"/>
        <v>Law</v>
      </c>
      <c r="Q2633" t="str">
        <f t="shared" si="290"/>
        <v/>
      </c>
      <c r="R2633" t="str">
        <f t="shared" si="291"/>
        <v/>
      </c>
      <c r="S2633" t="str">
        <f t="shared" si="292"/>
        <v/>
      </c>
      <c r="T2633" t="str">
        <f t="shared" si="293"/>
        <v/>
      </c>
      <c r="V2633" s="3" t="str">
        <f t="array" ref="V2633">_xlfn.TEXTJOIN(", ", TRUE, IF(majors_data!$C$2:$C$101=P2633, majors_data!$A$2:$A$101, ""))</f>
        <v>4ae8186a-1c4d-4b5e-8e7e-385e8b3e9c79, fcda77f1-d71f-4cbe-bb5c-fb12877aec40</v>
      </c>
      <c r="W2633" s="3" t="str">
        <f t="array" ref="W2633">_xlfn.TEXTJOIN(", ", TRUE, IF(majors_data!$C$2:$C$101=Q2633, majors_data!$A$2:$A$101, ""))</f>
        <v/>
      </c>
      <c r="X2633" s="3" t="str">
        <f t="array" ref="X2633">_xlfn.TEXTJOIN(", ", TRUE, IF(majors_data!$C$2:$C$101=R2633, majors_data!$A$2:$A$101, ""))</f>
        <v/>
      </c>
      <c r="Y2633" s="3" t="str">
        <f t="array" ref="Y2633">_xlfn.TEXTJOIN(", ", TRUE, IF(majors_data!$C$2:$C$101=S2633, majors_data!$A$2:$A$101, ""))</f>
        <v/>
      </c>
      <c r="Z2633" s="3" t="str">
        <f t="array" ref="Z2633">_xlfn.TEXTJOIN(", ", TRUE, IF(majors_data!$C$2:$C$101=T2633, majors_data!$A$2:$A$101, ""))</f>
        <v/>
      </c>
      <c r="AA2633" s="3" t="str">
        <f t="shared" si="294"/>
        <v>4ae8186a-1c4d-4b5e-8e7e-385e8b3e9c79, fcda77f1-d71f-4cbe-bb5c-fb12877aec40</v>
      </c>
    </row>
    <row r="2634" spans="1:27">
      <c r="A2634" t="s">
        <v>7124</v>
      </c>
      <c r="B2634" t="s">
        <v>14</v>
      </c>
      <c r="C2634" t="s">
        <v>47</v>
      </c>
      <c r="D2634" t="s">
        <v>240</v>
      </c>
      <c r="E2634" s="1">
        <v>26253</v>
      </c>
      <c r="F2634" t="s">
        <v>7125</v>
      </c>
      <c r="G2634" t="s">
        <v>7126</v>
      </c>
      <c r="I2634" t="str">
        <f t="shared" si="288"/>
        <v>Jane Davis</v>
      </c>
      <c r="J2634" t="s">
        <v>2533</v>
      </c>
      <c r="K2634" t="s">
        <v>17137</v>
      </c>
      <c r="P2634" t="str">
        <f t="shared" si="289"/>
        <v>Urban Planning</v>
      </c>
      <c r="Q2634" t="str">
        <f t="shared" si="290"/>
        <v>Mechanical Engineering</v>
      </c>
      <c r="R2634" t="str">
        <f t="shared" si="291"/>
        <v/>
      </c>
      <c r="S2634" t="str">
        <f t="shared" si="292"/>
        <v/>
      </c>
      <c r="T2634" t="str">
        <f t="shared" si="293"/>
        <v/>
      </c>
      <c r="V2634" s="3" t="str">
        <f t="array" ref="V2634">_xlfn.TEXTJOIN(", ", TRUE, IF(majors_data!$C$2:$C$101=P2634, majors_data!$A$2:$A$101, ""))</f>
        <v>fa7f1f45-106f-4e8d-bd8c-cce0fd276256, 9630ccdb-1fb5-411d-a129-562993ba0569</v>
      </c>
      <c r="W2634" s="3" t="str">
        <f t="array" ref="W2634">_xlfn.TEXTJOIN(", ", TRUE, IF(majors_data!$C$2:$C$101=Q2634, majors_data!$A$2:$A$101, ""))</f>
        <v>d3d06262-f539-4a05-9e71-6e6113e9529b, efbed11c-6828-4d9a-bdc3-ffadce27497e, ab3572a8-144f-4148-9862-465bd9d7148b</v>
      </c>
      <c r="X2634" s="3" t="str">
        <f t="array" ref="X2634">_xlfn.TEXTJOIN(", ", TRUE, IF(majors_data!$C$2:$C$101=R2634, majors_data!$A$2:$A$101, ""))</f>
        <v/>
      </c>
      <c r="Y2634" s="3" t="str">
        <f t="array" ref="Y2634">_xlfn.TEXTJOIN(", ", TRUE, IF(majors_data!$C$2:$C$101=S2634, majors_data!$A$2:$A$101, ""))</f>
        <v/>
      </c>
      <c r="Z2634" s="3" t="str">
        <f t="array" ref="Z2634">_xlfn.TEXTJOIN(", ", TRUE, IF(majors_data!$C$2:$C$101=T2634, majors_data!$A$2:$A$101, ""))</f>
        <v/>
      </c>
      <c r="AA2634" s="3" t="str">
        <f t="shared" si="294"/>
        <v>fa7f1f45-106f-4e8d-bd8c-cce0fd276256, 9630ccdb-1fb5-411d-a129-562993ba0569, d3d06262-f539-4a05-9e71-6e6113e9529b, efbed11c-6828-4d9a-bdc3-ffadce27497e, ab3572a8-144f-4148-9862-465bd9d7148b</v>
      </c>
    </row>
    <row r="2635" spans="1:27">
      <c r="A2635" t="s">
        <v>7127</v>
      </c>
      <c r="B2635" t="s">
        <v>51</v>
      </c>
      <c r="C2635" t="s">
        <v>47</v>
      </c>
      <c r="D2635" t="s">
        <v>104</v>
      </c>
      <c r="E2635" s="1">
        <v>31461</v>
      </c>
      <c r="F2635" t="s">
        <v>7128</v>
      </c>
      <c r="G2635" t="s">
        <v>7129</v>
      </c>
      <c r="I2635" t="str">
        <f t="shared" si="288"/>
        <v>Emily Davis</v>
      </c>
      <c r="J2635" t="s">
        <v>655</v>
      </c>
      <c r="K2635" t="s">
        <v>17142</v>
      </c>
      <c r="P2635" t="str">
        <f t="shared" si="289"/>
        <v>Education</v>
      </c>
      <c r="Q2635" t="str">
        <f t="shared" si="290"/>
        <v>Physics</v>
      </c>
      <c r="R2635" t="str">
        <f t="shared" si="291"/>
        <v/>
      </c>
      <c r="S2635" t="str">
        <f t="shared" si="292"/>
        <v/>
      </c>
      <c r="T2635" t="str">
        <f t="shared" si="293"/>
        <v/>
      </c>
      <c r="V2635" s="3" t="str">
        <f t="array" ref="V2635">_xlfn.TEXTJOIN(", ", TRUE, IF(majors_data!$C$2:$C$101=P2635, majors_data!$A$2:$A$101, ""))</f>
        <v>1e0ce7f9-cbf4-44c4-bfb7-725db39d17ea, dda17862-a51d-49f5-bc9f-b2caa7af10ef, 551cfc0c-5de9-4672-90a2-b0f5b644ed8c</v>
      </c>
      <c r="W2635" s="3" t="str">
        <f t="array" ref="W2635">_xlfn.TEXTJOIN(", ", TRUE, IF(majors_data!$C$2:$C$101=Q2635, majors_data!$A$2:$A$101, ""))</f>
        <v>9dd4dfda-b0d2-4d4a-8642-a44db00f4a15, 534a2149-3015-472c-9de1-5db9e0f6b43e, fe8da200-3e6c-4017-983e-19b5aff7e800</v>
      </c>
      <c r="X2635" s="3" t="str">
        <f t="array" ref="X2635">_xlfn.TEXTJOIN(", ", TRUE, IF(majors_data!$C$2:$C$101=R2635, majors_data!$A$2:$A$101, ""))</f>
        <v/>
      </c>
      <c r="Y2635" s="3" t="str">
        <f t="array" ref="Y2635">_xlfn.TEXTJOIN(", ", TRUE, IF(majors_data!$C$2:$C$101=S2635, majors_data!$A$2:$A$101, ""))</f>
        <v/>
      </c>
      <c r="Z2635" s="3" t="str">
        <f t="array" ref="Z2635">_xlfn.TEXTJOIN(", ", TRUE, IF(majors_data!$C$2:$C$101=T2635, majors_data!$A$2:$A$101, ""))</f>
        <v/>
      </c>
      <c r="AA2635" s="3" t="str">
        <f t="shared" si="294"/>
        <v>1e0ce7f9-cbf4-44c4-bfb7-725db39d17ea, dda17862-a51d-49f5-bc9f-b2caa7af10ef, 551cfc0c-5de9-4672-90a2-b0f5b644ed8c, 9dd4dfda-b0d2-4d4a-8642-a44db00f4a15, 534a2149-3015-472c-9de1-5db9e0f6b43e, fe8da200-3e6c-4017-983e-19b5aff7e800</v>
      </c>
    </row>
    <row r="2636" spans="1:27">
      <c r="A2636" t="s">
        <v>7130</v>
      </c>
      <c r="B2636" t="s">
        <v>30</v>
      </c>
      <c r="C2636" t="s">
        <v>80</v>
      </c>
      <c r="D2636" t="s">
        <v>1307</v>
      </c>
      <c r="E2636" s="1">
        <v>23124</v>
      </c>
      <c r="F2636" t="s">
        <v>7131</v>
      </c>
      <c r="G2636" t="s">
        <v>7132</v>
      </c>
      <c r="I2636" t="str">
        <f t="shared" si="288"/>
        <v>Sarah Miller</v>
      </c>
      <c r="J2636" t="s">
        <v>476</v>
      </c>
      <c r="K2636" t="s">
        <v>17149</v>
      </c>
      <c r="L2636" t="s">
        <v>17118</v>
      </c>
      <c r="P2636" t="str">
        <f t="shared" si="289"/>
        <v>Agriculture</v>
      </c>
      <c r="Q2636" t="str">
        <f t="shared" si="290"/>
        <v>Chemistry</v>
      </c>
      <c r="R2636" t="str">
        <f t="shared" si="291"/>
        <v>Finance</v>
      </c>
      <c r="S2636" t="str">
        <f t="shared" si="292"/>
        <v/>
      </c>
      <c r="T2636" t="str">
        <f t="shared" si="293"/>
        <v/>
      </c>
      <c r="V2636" s="3" t="str">
        <f t="array" ref="V2636">_xlfn.TEXTJOIN(", ", TRUE, IF(majors_data!$C$2:$C$101=P2636, majors_data!$A$2:$A$101, ""))</f>
        <v>521b6a84-52f2-488c-b310-c95ae8ff1021, 15603f87-6ae3-403c-aad6-3cd82bdddc1e</v>
      </c>
      <c r="W2636" s="3" t="str">
        <f t="array" ref="W2636">_xlfn.TEXTJOIN(", ", TRUE, IF(majors_data!$C$2:$C$101=Q2636, majors_data!$A$2:$A$101, ""))</f>
        <v>3c0ebd74-4105-4532-a321-39bc3d6ab3d8, eac5b480-7e00-4d5e-add6-fc915fb2e8be, 32a60bdd-f493-4c44-a9e2-e45c0209be5e</v>
      </c>
      <c r="X2636" s="3" t="str">
        <f t="array" ref="X2636">_xlfn.TEXTJOIN(", ", TRUE, IF(majors_data!$C$2:$C$101=R2636, majors_data!$A$2:$A$101, ""))</f>
        <v>49f57722-52fb-47b6-8e1e-54de177e0d19, f89ddd78-e74e-469c-8808-241bd8c36f67, c6f0e3ea-fc4a-4768-a155-f0bf0b943717</v>
      </c>
      <c r="Y2636" s="3" t="str">
        <f t="array" ref="Y2636">_xlfn.TEXTJOIN(", ", TRUE, IF(majors_data!$C$2:$C$101=S2636, majors_data!$A$2:$A$101, ""))</f>
        <v/>
      </c>
      <c r="Z2636" s="3" t="str">
        <f t="array" ref="Z2636">_xlfn.TEXTJOIN(", ", TRUE, IF(majors_data!$C$2:$C$101=T2636, majors_data!$A$2:$A$101, ""))</f>
        <v/>
      </c>
      <c r="AA2636" s="3" t="str">
        <f t="shared" si="294"/>
        <v>521b6a84-52f2-488c-b310-c95ae8ff1021, 15603f87-6ae3-403c-aad6-3cd82bdddc1e, 3c0ebd74-4105-4532-a321-39bc3d6ab3d8, eac5b480-7e00-4d5e-add6-fc915fb2e8be, 32a60bdd-f493-4c44-a9e2-e45c0209be5e, 49f57722-52fb-47b6-8e1e-54de177e0d19, f89ddd78-e74e-469c-8808-241bd8c36f67, c6f0e3ea-fc4a-4768-a155-f0bf0b943717</v>
      </c>
    </row>
    <row r="2637" spans="1:27">
      <c r="A2637" t="s">
        <v>7133</v>
      </c>
      <c r="B2637" t="s">
        <v>8</v>
      </c>
      <c r="C2637" t="s">
        <v>80</v>
      </c>
      <c r="D2637" t="s">
        <v>81</v>
      </c>
      <c r="E2637" s="1">
        <v>27304</v>
      </c>
      <c r="F2637" t="s">
        <v>5048</v>
      </c>
      <c r="I2637" t="str">
        <f t="shared" si="288"/>
        <v>David Miller</v>
      </c>
      <c r="P2637" t="str">
        <f t="shared" si="289"/>
        <v/>
      </c>
      <c r="Q2637" t="str">
        <f t="shared" si="290"/>
        <v/>
      </c>
      <c r="R2637" t="str">
        <f t="shared" si="291"/>
        <v/>
      </c>
      <c r="S2637" t="str">
        <f t="shared" si="292"/>
        <v/>
      </c>
      <c r="T2637" t="str">
        <f t="shared" si="293"/>
        <v/>
      </c>
      <c r="V2637" s="3" t="str">
        <f t="array" ref="V2637">_xlfn.TEXTJOIN(", ", TRUE, IF(majors_data!$C$2:$C$101=P2637, majors_data!$A$2:$A$101, ""))</f>
        <v/>
      </c>
      <c r="W2637" s="3" t="str">
        <f t="array" ref="W2637">_xlfn.TEXTJOIN(", ", TRUE, IF(majors_data!$C$2:$C$101=Q2637, majors_data!$A$2:$A$101, ""))</f>
        <v/>
      </c>
      <c r="X2637" s="3" t="str">
        <f t="array" ref="X2637">_xlfn.TEXTJOIN(", ", TRUE, IF(majors_data!$C$2:$C$101=R2637, majors_data!$A$2:$A$101, ""))</f>
        <v/>
      </c>
      <c r="Y2637" s="3" t="str">
        <f t="array" ref="Y2637">_xlfn.TEXTJOIN(", ", TRUE, IF(majors_data!$C$2:$C$101=S2637, majors_data!$A$2:$A$101, ""))</f>
        <v/>
      </c>
      <c r="Z2637" s="3" t="str">
        <f t="array" ref="Z2637">_xlfn.TEXTJOIN(", ", TRUE, IF(majors_data!$C$2:$C$101=T2637, majors_data!$A$2:$A$101, ""))</f>
        <v/>
      </c>
      <c r="AA2637" s="3" t="str">
        <f t="shared" si="294"/>
        <v/>
      </c>
    </row>
    <row r="2638" spans="1:27">
      <c r="A2638" t="s">
        <v>7134</v>
      </c>
      <c r="B2638" t="s">
        <v>14</v>
      </c>
      <c r="C2638" t="s">
        <v>47</v>
      </c>
      <c r="D2638" t="s">
        <v>240</v>
      </c>
      <c r="E2638" s="1">
        <v>32217</v>
      </c>
      <c r="F2638" t="s">
        <v>7135</v>
      </c>
      <c r="G2638" t="s">
        <v>1173</v>
      </c>
      <c r="I2638" t="str">
        <f t="shared" si="288"/>
        <v>Jane Davis</v>
      </c>
      <c r="J2638" t="s">
        <v>1173</v>
      </c>
      <c r="P2638" t="str">
        <f t="shared" si="289"/>
        <v>Architecture</v>
      </c>
      <c r="Q2638" t="str">
        <f t="shared" si="290"/>
        <v/>
      </c>
      <c r="R2638" t="str">
        <f t="shared" si="291"/>
        <v/>
      </c>
      <c r="S2638" t="str">
        <f t="shared" si="292"/>
        <v/>
      </c>
      <c r="T2638" t="str">
        <f t="shared" si="293"/>
        <v/>
      </c>
      <c r="V2638" s="3" t="str">
        <f t="array" ref="V2638">_xlfn.TEXTJOIN(", ", TRUE, IF(majors_data!$C$2:$C$101=P2638, majors_data!$A$2:$A$101, ""))</f>
        <v>e0bad25d-7fb1-4dd7-a0e8-a11b41dcd281, 5e03ed8a-d9fb-4271-aa1d-73df523dcc57</v>
      </c>
      <c r="W2638" s="3" t="str">
        <f t="array" ref="W2638">_xlfn.TEXTJOIN(", ", TRUE, IF(majors_data!$C$2:$C$101=Q2638, majors_data!$A$2:$A$101, ""))</f>
        <v/>
      </c>
      <c r="X2638" s="3" t="str">
        <f t="array" ref="X2638">_xlfn.TEXTJOIN(", ", TRUE, IF(majors_data!$C$2:$C$101=R2638, majors_data!$A$2:$A$101, ""))</f>
        <v/>
      </c>
      <c r="Y2638" s="3" t="str">
        <f t="array" ref="Y2638">_xlfn.TEXTJOIN(", ", TRUE, IF(majors_data!$C$2:$C$101=S2638, majors_data!$A$2:$A$101, ""))</f>
        <v/>
      </c>
      <c r="Z2638" s="3" t="str">
        <f t="array" ref="Z2638">_xlfn.TEXTJOIN(", ", TRUE, IF(majors_data!$C$2:$C$101=T2638, majors_data!$A$2:$A$101, ""))</f>
        <v/>
      </c>
      <c r="AA2638" s="3" t="str">
        <f t="shared" si="294"/>
        <v>e0bad25d-7fb1-4dd7-a0e8-a11b41dcd281, 5e03ed8a-d9fb-4271-aa1d-73df523dcc57</v>
      </c>
    </row>
    <row r="2639" spans="1:27">
      <c r="A2639" t="s">
        <v>7136</v>
      </c>
      <c r="B2639" t="s">
        <v>72</v>
      </c>
      <c r="C2639" t="s">
        <v>42</v>
      </c>
      <c r="D2639" t="s">
        <v>108</v>
      </c>
      <c r="E2639" s="1">
        <v>30780</v>
      </c>
      <c r="F2639" t="s">
        <v>7137</v>
      </c>
      <c r="G2639" t="s">
        <v>7138</v>
      </c>
      <c r="I2639" t="str">
        <f t="shared" si="288"/>
        <v>James Moore</v>
      </c>
      <c r="J2639" t="s">
        <v>840</v>
      </c>
      <c r="K2639" t="s">
        <v>17152</v>
      </c>
      <c r="L2639" t="s">
        <v>17127</v>
      </c>
      <c r="M2639" t="s">
        <v>17121</v>
      </c>
      <c r="N2639" t="s">
        <v>17119</v>
      </c>
      <c r="P2639" t="str">
        <f t="shared" si="289"/>
        <v>Accounting</v>
      </c>
      <c r="Q2639" t="str">
        <f t="shared" si="290"/>
        <v>Political Science</v>
      </c>
      <c r="R2639" t="str">
        <f t="shared" si="291"/>
        <v>Geography</v>
      </c>
      <c r="S2639" t="str">
        <f t="shared" si="292"/>
        <v>History</v>
      </c>
      <c r="T2639" t="str">
        <f t="shared" si="293"/>
        <v>Anthropology</v>
      </c>
      <c r="V2639" s="3" t="str">
        <f t="array" ref="V2639">_xlfn.TEXTJOIN(", ", TRUE, IF(majors_data!$C$2:$C$101=P2639, majors_data!$A$2:$A$101, ""))</f>
        <v>f66e3050-2b7f-4d30-bc1e-f1c26d6a2aa2, 16f85a4c-9e5b-4f05-ac70-25acb3032c48, d25284f4-c84e-48db-b41e-dc42085a55f9</v>
      </c>
      <c r="W2639" s="3" t="str">
        <f t="array" ref="W2639">_xlfn.TEXTJOIN(", ", TRUE, IF(majors_data!$C$2:$C$101=Q2639, majors_data!$A$2:$A$101, ""))</f>
        <v>4fc222e3-9728-408a-b24b-171c919f81ea, 7f5bc724-d171-406e-bf3b-cd9d868174f2, b32c172c-a1d5-4cc9-a1fc-f5f4b2365ea4</v>
      </c>
      <c r="X2639" s="3" t="str">
        <f t="array" ref="X2639">_xlfn.TEXTJOIN(", ", TRUE, IF(majors_data!$C$2:$C$101=R2639, majors_data!$A$2:$A$101, ""))</f>
        <v>5d92edf2-5248-4363-8e50-f18ad6a67a8c, b6f11273-e674-4c30-afa1-7ee62c1abb4b</v>
      </c>
      <c r="Y2639" s="3" t="str">
        <f t="array" ref="Y2639">_xlfn.TEXTJOIN(", ", TRUE, IF(majors_data!$C$2:$C$101=S2639, majors_data!$A$2:$A$101, ""))</f>
        <v>f6cf2da9-277c-4780-8c18-2a4727d35f64, af428f7f-7d22-4949-924b-37b9c13140fb, d2d40201-0152-4e55-bf95-406c1f66295b</v>
      </c>
      <c r="Z2639" s="3" t="str">
        <f t="array" ref="Z2639">_xlfn.TEXTJOIN(", ", TRUE, IF(majors_data!$C$2:$C$101=T2639, majors_data!$A$2:$A$101, ""))</f>
        <v>37b765f0-fc71-4c9c-838b-f3a5ce0706ff, 5538f94c-9d38-4c6c-ab29-0987d27ec313</v>
      </c>
      <c r="AA2639" s="3" t="str">
        <f t="shared" si="294"/>
        <v>f66e3050-2b7f-4d30-bc1e-f1c26d6a2aa2, 16f85a4c-9e5b-4f05-ac70-25acb3032c48, d25284f4-c84e-48db-b41e-dc42085a55f9, 4fc222e3-9728-408a-b24b-171c919f81ea, 7f5bc724-d171-406e-bf3b-cd9d868174f2, b32c172c-a1d5-4cc9-a1fc-f5f4b2365ea4, 5d92edf2-5248-4363-8e50-f18ad6a67a8c, b6f11273-e674-4c30-afa1-7ee62c1abb4b, f6cf2da9-277c-4780-8c18-2a4727d35f64, af428f7f-7d22-4949-924b-37b9c13140fb, d2d40201-0152-4e55-bf95-406c1f66295b, 37b765f0-fc71-4c9c-838b-f3a5ce0706ff, 5538f94c-9d38-4c6c-ab29-0987d27ec313</v>
      </c>
    </row>
    <row r="2640" spans="1:27">
      <c r="A2640" t="s">
        <v>7139</v>
      </c>
      <c r="B2640" t="s">
        <v>14</v>
      </c>
      <c r="C2640" t="s">
        <v>47</v>
      </c>
      <c r="D2640" t="s">
        <v>240</v>
      </c>
      <c r="E2640" s="1">
        <v>20930</v>
      </c>
      <c r="F2640" t="s">
        <v>7140</v>
      </c>
      <c r="G2640" t="s">
        <v>737</v>
      </c>
      <c r="I2640" t="str">
        <f t="shared" si="288"/>
        <v>Jane Davis</v>
      </c>
      <c r="J2640" t="s">
        <v>737</v>
      </c>
      <c r="P2640" t="str">
        <f t="shared" si="289"/>
        <v>Physics</v>
      </c>
      <c r="Q2640" t="str">
        <f t="shared" si="290"/>
        <v/>
      </c>
      <c r="R2640" t="str">
        <f t="shared" si="291"/>
        <v/>
      </c>
      <c r="S2640" t="str">
        <f t="shared" si="292"/>
        <v/>
      </c>
      <c r="T2640" t="str">
        <f t="shared" si="293"/>
        <v/>
      </c>
      <c r="V2640" s="3" t="str">
        <f t="array" ref="V2640">_xlfn.TEXTJOIN(", ", TRUE, IF(majors_data!$C$2:$C$101=P2640, majors_data!$A$2:$A$101, ""))</f>
        <v>9dd4dfda-b0d2-4d4a-8642-a44db00f4a15, 534a2149-3015-472c-9de1-5db9e0f6b43e, fe8da200-3e6c-4017-983e-19b5aff7e800</v>
      </c>
      <c r="W2640" s="3" t="str">
        <f t="array" ref="W2640">_xlfn.TEXTJOIN(", ", TRUE, IF(majors_data!$C$2:$C$101=Q2640, majors_data!$A$2:$A$101, ""))</f>
        <v/>
      </c>
      <c r="X2640" s="3" t="str">
        <f t="array" ref="X2640">_xlfn.TEXTJOIN(", ", TRUE, IF(majors_data!$C$2:$C$101=R2640, majors_data!$A$2:$A$101, ""))</f>
        <v/>
      </c>
      <c r="Y2640" s="3" t="str">
        <f t="array" ref="Y2640">_xlfn.TEXTJOIN(", ", TRUE, IF(majors_data!$C$2:$C$101=S2640, majors_data!$A$2:$A$101, ""))</f>
        <v/>
      </c>
      <c r="Z2640" s="3" t="str">
        <f t="array" ref="Z2640">_xlfn.TEXTJOIN(", ", TRUE, IF(majors_data!$C$2:$C$101=T2640, majors_data!$A$2:$A$101, ""))</f>
        <v/>
      </c>
      <c r="AA2640" s="3" t="str">
        <f t="shared" si="294"/>
        <v>9dd4dfda-b0d2-4d4a-8642-a44db00f4a15, 534a2149-3015-472c-9de1-5db9e0f6b43e, fe8da200-3e6c-4017-983e-19b5aff7e800</v>
      </c>
    </row>
    <row r="2641" spans="1:27">
      <c r="A2641" t="s">
        <v>7141</v>
      </c>
      <c r="B2641" t="s">
        <v>8</v>
      </c>
      <c r="C2641" t="s">
        <v>21</v>
      </c>
      <c r="D2641" t="s">
        <v>147</v>
      </c>
      <c r="E2641" s="1">
        <v>29021</v>
      </c>
      <c r="F2641" t="s">
        <v>7142</v>
      </c>
      <c r="G2641" t="s">
        <v>7143</v>
      </c>
      <c r="I2641" t="str">
        <f t="shared" si="288"/>
        <v>David Brown</v>
      </c>
      <c r="J2641" t="s">
        <v>2089</v>
      </c>
      <c r="K2641" t="s">
        <v>17135</v>
      </c>
      <c r="L2641" t="s">
        <v>17133</v>
      </c>
      <c r="M2641" t="s">
        <v>17118</v>
      </c>
      <c r="P2641" t="str">
        <f t="shared" si="289"/>
        <v>Biology</v>
      </c>
      <c r="Q2641" t="str">
        <f t="shared" si="290"/>
        <v>Business Administration</v>
      </c>
      <c r="R2641" t="str">
        <f t="shared" si="291"/>
        <v>Veterinary Medicine</v>
      </c>
      <c r="S2641" t="str">
        <f t="shared" si="292"/>
        <v>Finance</v>
      </c>
      <c r="T2641" t="str">
        <f t="shared" si="293"/>
        <v/>
      </c>
      <c r="V2641" s="3" t="str">
        <f t="array" ref="V2641">_xlfn.TEXTJOIN(", ", TRUE, IF(majors_data!$C$2:$C$101=P2641, majors_data!$A$2:$A$101, ""))</f>
        <v>b33ae65d-523e-48c6-b10e-59346e1c6523, 4e64e115-2f29-4046-95c6-3f34c14feb83, 2ab329ca-9f50-4c70-9698-f44934cf4b69</v>
      </c>
      <c r="W2641" s="3" t="str">
        <f t="array" ref="W2641">_xlfn.TEXTJOIN(", ", TRUE, IF(majors_data!$C$2:$C$101=Q2641, majors_data!$A$2:$A$101, ""))</f>
        <v>ad1e7d8e-5114-413f-921d-a35552003ee4, c132b04e-83bd-4b24-8fe4-5a9a015e7c93, 1e0b04ba-18d5-4ab9-a1e5-23449bbc4a0b</v>
      </c>
      <c r="X2641" s="3" t="str">
        <f t="array" ref="X2641">_xlfn.TEXTJOIN(", ", TRUE, IF(majors_data!$C$2:$C$101=R2641, majors_data!$A$2:$A$101, ""))</f>
        <v>6b796d48-625b-4acf-96db-141d2e7d7b4b, e6f83c77-1538-4fec-934c-6a4ec6617268</v>
      </c>
      <c r="Y2641" s="3" t="str">
        <f t="array" ref="Y2641">_xlfn.TEXTJOIN(", ", TRUE, IF(majors_data!$C$2:$C$101=S2641, majors_data!$A$2:$A$101, ""))</f>
        <v>49f57722-52fb-47b6-8e1e-54de177e0d19, f89ddd78-e74e-469c-8808-241bd8c36f67, c6f0e3ea-fc4a-4768-a155-f0bf0b943717</v>
      </c>
      <c r="Z2641" s="3" t="str">
        <f t="array" ref="Z2641">_xlfn.TEXTJOIN(", ", TRUE, IF(majors_data!$C$2:$C$101=T2641, majors_data!$A$2:$A$101, ""))</f>
        <v/>
      </c>
      <c r="AA2641" s="3" t="str">
        <f t="shared" si="294"/>
        <v>b33ae65d-523e-48c6-b10e-59346e1c6523, 4e64e115-2f29-4046-95c6-3f34c14feb83, 2ab329ca-9f50-4c70-9698-f44934cf4b69, ad1e7d8e-5114-413f-921d-a35552003ee4, c132b04e-83bd-4b24-8fe4-5a9a015e7c93, 1e0b04ba-18d5-4ab9-a1e5-23449bbc4a0b, 6b796d48-625b-4acf-96db-141d2e7d7b4b, e6f83c77-1538-4fec-934c-6a4ec6617268, 49f57722-52fb-47b6-8e1e-54de177e0d19, f89ddd78-e74e-469c-8808-241bd8c36f67, c6f0e3ea-fc4a-4768-a155-f0bf0b943717</v>
      </c>
    </row>
    <row r="2642" spans="1:27">
      <c r="A2642" t="s">
        <v>7144</v>
      </c>
      <c r="B2642" t="s">
        <v>60</v>
      </c>
      <c r="C2642" t="s">
        <v>15</v>
      </c>
      <c r="D2642" t="s">
        <v>338</v>
      </c>
      <c r="E2642" s="1">
        <v>23382</v>
      </c>
      <c r="F2642" t="s">
        <v>7145</v>
      </c>
      <c r="G2642" t="s">
        <v>7146</v>
      </c>
      <c r="I2642" t="str">
        <f t="shared" si="288"/>
        <v>Bob Wilson</v>
      </c>
      <c r="J2642" t="s">
        <v>364</v>
      </c>
      <c r="K2642" t="s">
        <v>17155</v>
      </c>
      <c r="L2642" t="s">
        <v>17153</v>
      </c>
      <c r="P2642" t="str">
        <f t="shared" si="289"/>
        <v>Chemistry</v>
      </c>
      <c r="Q2642" t="str">
        <f t="shared" si="290"/>
        <v>Library Science</v>
      </c>
      <c r="R2642" t="str">
        <f t="shared" si="291"/>
        <v>Computer Science</v>
      </c>
      <c r="S2642" t="str">
        <f t="shared" si="292"/>
        <v/>
      </c>
      <c r="T2642" t="str">
        <f t="shared" si="293"/>
        <v/>
      </c>
      <c r="V2642" s="3" t="str">
        <f t="array" ref="V2642">_xlfn.TEXTJOIN(", ", TRUE, IF(majors_data!$C$2:$C$101=P2642, majors_data!$A$2:$A$101, ""))</f>
        <v>3c0ebd74-4105-4532-a321-39bc3d6ab3d8, eac5b480-7e00-4d5e-add6-fc915fb2e8be, 32a60bdd-f493-4c44-a9e2-e45c0209be5e</v>
      </c>
      <c r="W2642" s="3" t="str">
        <f t="array" ref="W2642">_xlfn.TEXTJOIN(", ", TRUE, IF(majors_data!$C$2:$C$101=Q2642, majors_data!$A$2:$A$101, ""))</f>
        <v>4ff85e34-9da3-47f2-beee-ec6175d82186, 450d53ce-7643-41e5-9d0d-b9d1eacead36</v>
      </c>
      <c r="X2642" s="3" t="str">
        <f t="array" ref="X2642">_xlfn.TEXTJOIN(", ", TRUE, IF(majors_data!$C$2:$C$101=R2642, majors_data!$A$2:$A$101, ""))</f>
        <v>12c5d420-9bbc-455d-9794-7780bc5fea5b, 036ab592-da37-4aac-ac4b-3a2eb132eb76, 91d3ffda-02df-4108-a302-e3764e021ccf</v>
      </c>
      <c r="Y2642" s="3" t="str">
        <f t="array" ref="Y2642">_xlfn.TEXTJOIN(", ", TRUE, IF(majors_data!$C$2:$C$101=S2642, majors_data!$A$2:$A$101, ""))</f>
        <v/>
      </c>
      <c r="Z2642" s="3" t="str">
        <f t="array" ref="Z2642">_xlfn.TEXTJOIN(", ", TRUE, IF(majors_data!$C$2:$C$101=T2642, majors_data!$A$2:$A$101, ""))</f>
        <v/>
      </c>
      <c r="AA2642" s="3" t="str">
        <f t="shared" si="294"/>
        <v>3c0ebd74-4105-4532-a321-39bc3d6ab3d8, eac5b480-7e00-4d5e-add6-fc915fb2e8be, 32a60bdd-f493-4c44-a9e2-e45c0209be5e, 4ff85e34-9da3-47f2-beee-ec6175d82186, 450d53ce-7643-41e5-9d0d-b9d1eacead36, 12c5d420-9bbc-455d-9794-7780bc5fea5b, 036ab592-da37-4aac-ac4b-3a2eb132eb76, 91d3ffda-02df-4108-a302-e3764e021ccf</v>
      </c>
    </row>
    <row r="2643" spans="1:27">
      <c r="A2643" t="s">
        <v>7147</v>
      </c>
      <c r="B2643" t="s">
        <v>30</v>
      </c>
      <c r="C2643" t="s">
        <v>21</v>
      </c>
      <c r="D2643" t="s">
        <v>214</v>
      </c>
      <c r="E2643" s="1">
        <v>29507</v>
      </c>
      <c r="F2643" t="s">
        <v>7148</v>
      </c>
      <c r="I2643" t="str">
        <f t="shared" si="288"/>
        <v>Sarah Brown</v>
      </c>
      <c r="P2643" t="str">
        <f t="shared" si="289"/>
        <v/>
      </c>
      <c r="Q2643" t="str">
        <f t="shared" si="290"/>
        <v/>
      </c>
      <c r="R2643" t="str">
        <f t="shared" si="291"/>
        <v/>
      </c>
      <c r="S2643" t="str">
        <f t="shared" si="292"/>
        <v/>
      </c>
      <c r="T2643" t="str">
        <f t="shared" si="293"/>
        <v/>
      </c>
      <c r="V2643" s="3" t="str">
        <f t="array" ref="V2643">_xlfn.TEXTJOIN(", ", TRUE, IF(majors_data!$C$2:$C$101=P2643, majors_data!$A$2:$A$101, ""))</f>
        <v/>
      </c>
      <c r="W2643" s="3" t="str">
        <f t="array" ref="W2643">_xlfn.TEXTJOIN(", ", TRUE, IF(majors_data!$C$2:$C$101=Q2643, majors_data!$A$2:$A$101, ""))</f>
        <v/>
      </c>
      <c r="X2643" s="3" t="str">
        <f t="array" ref="X2643">_xlfn.TEXTJOIN(", ", TRUE, IF(majors_data!$C$2:$C$101=R2643, majors_data!$A$2:$A$101, ""))</f>
        <v/>
      </c>
      <c r="Y2643" s="3" t="str">
        <f t="array" ref="Y2643">_xlfn.TEXTJOIN(", ", TRUE, IF(majors_data!$C$2:$C$101=S2643, majors_data!$A$2:$A$101, ""))</f>
        <v/>
      </c>
      <c r="Z2643" s="3" t="str">
        <f t="array" ref="Z2643">_xlfn.TEXTJOIN(", ", TRUE, IF(majors_data!$C$2:$C$101=T2643, majors_data!$A$2:$A$101, ""))</f>
        <v/>
      </c>
      <c r="AA2643" s="3" t="str">
        <f t="shared" si="294"/>
        <v/>
      </c>
    </row>
    <row r="2644" spans="1:27">
      <c r="A2644" t="s">
        <v>7149</v>
      </c>
      <c r="B2644" t="s">
        <v>8</v>
      </c>
      <c r="C2644" t="s">
        <v>42</v>
      </c>
      <c r="D2644" t="s">
        <v>760</v>
      </c>
      <c r="E2644" s="1">
        <v>23438</v>
      </c>
      <c r="F2644" t="s">
        <v>7150</v>
      </c>
      <c r="G2644" t="s">
        <v>787</v>
      </c>
      <c r="I2644" t="str">
        <f t="shared" si="288"/>
        <v>David Moore</v>
      </c>
      <c r="J2644" t="s">
        <v>787</v>
      </c>
      <c r="P2644" t="str">
        <f t="shared" si="289"/>
        <v>Finance</v>
      </c>
      <c r="Q2644" t="str">
        <f t="shared" si="290"/>
        <v/>
      </c>
      <c r="R2644" t="str">
        <f t="shared" si="291"/>
        <v/>
      </c>
      <c r="S2644" t="str">
        <f t="shared" si="292"/>
        <v/>
      </c>
      <c r="T2644" t="str">
        <f t="shared" si="293"/>
        <v/>
      </c>
      <c r="V2644" s="3" t="str">
        <f t="array" ref="V2644">_xlfn.TEXTJOIN(", ", TRUE, IF(majors_data!$C$2:$C$101=P2644, majors_data!$A$2:$A$101, ""))</f>
        <v>49f57722-52fb-47b6-8e1e-54de177e0d19, f89ddd78-e74e-469c-8808-241bd8c36f67, c6f0e3ea-fc4a-4768-a155-f0bf0b943717</v>
      </c>
      <c r="W2644" s="3" t="str">
        <f t="array" ref="W2644">_xlfn.TEXTJOIN(", ", TRUE, IF(majors_data!$C$2:$C$101=Q2644, majors_data!$A$2:$A$101, ""))</f>
        <v/>
      </c>
      <c r="X2644" s="3" t="str">
        <f t="array" ref="X2644">_xlfn.TEXTJOIN(", ", TRUE, IF(majors_data!$C$2:$C$101=R2644, majors_data!$A$2:$A$101, ""))</f>
        <v/>
      </c>
      <c r="Y2644" s="3" t="str">
        <f t="array" ref="Y2644">_xlfn.TEXTJOIN(", ", TRUE, IF(majors_data!$C$2:$C$101=S2644, majors_data!$A$2:$A$101, ""))</f>
        <v/>
      </c>
      <c r="Z2644" s="3" t="str">
        <f t="array" ref="Z2644">_xlfn.TEXTJOIN(", ", TRUE, IF(majors_data!$C$2:$C$101=T2644, majors_data!$A$2:$A$101, ""))</f>
        <v/>
      </c>
      <c r="AA2644" s="3" t="str">
        <f t="shared" si="294"/>
        <v>49f57722-52fb-47b6-8e1e-54de177e0d19, f89ddd78-e74e-469c-8808-241bd8c36f67, c6f0e3ea-fc4a-4768-a155-f0bf0b943717</v>
      </c>
    </row>
    <row r="2645" spans="1:27">
      <c r="A2645" t="s">
        <v>7151</v>
      </c>
      <c r="B2645" t="s">
        <v>25</v>
      </c>
      <c r="C2645" t="s">
        <v>9</v>
      </c>
      <c r="D2645" t="s">
        <v>26</v>
      </c>
      <c r="E2645" s="1">
        <v>29551</v>
      </c>
      <c r="F2645" t="s">
        <v>7152</v>
      </c>
      <c r="G2645" t="s">
        <v>562</v>
      </c>
      <c r="I2645" t="str">
        <f t="shared" si="288"/>
        <v>Linda Taylor</v>
      </c>
      <c r="J2645" t="s">
        <v>562</v>
      </c>
      <c r="P2645" t="str">
        <f t="shared" si="289"/>
        <v>Geography</v>
      </c>
      <c r="Q2645" t="str">
        <f t="shared" si="290"/>
        <v/>
      </c>
      <c r="R2645" t="str">
        <f t="shared" si="291"/>
        <v/>
      </c>
      <c r="S2645" t="str">
        <f t="shared" si="292"/>
        <v/>
      </c>
      <c r="T2645" t="str">
        <f t="shared" si="293"/>
        <v/>
      </c>
      <c r="V2645" s="3" t="str">
        <f t="array" ref="V2645">_xlfn.TEXTJOIN(", ", TRUE, IF(majors_data!$C$2:$C$101=P2645, majors_data!$A$2:$A$101, ""))</f>
        <v>5d92edf2-5248-4363-8e50-f18ad6a67a8c, b6f11273-e674-4c30-afa1-7ee62c1abb4b</v>
      </c>
      <c r="W2645" s="3" t="str">
        <f t="array" ref="W2645">_xlfn.TEXTJOIN(", ", TRUE, IF(majors_data!$C$2:$C$101=Q2645, majors_data!$A$2:$A$101, ""))</f>
        <v/>
      </c>
      <c r="X2645" s="3" t="str">
        <f t="array" ref="X2645">_xlfn.TEXTJOIN(", ", TRUE, IF(majors_data!$C$2:$C$101=R2645, majors_data!$A$2:$A$101, ""))</f>
        <v/>
      </c>
      <c r="Y2645" s="3" t="str">
        <f t="array" ref="Y2645">_xlfn.TEXTJOIN(", ", TRUE, IF(majors_data!$C$2:$C$101=S2645, majors_data!$A$2:$A$101, ""))</f>
        <v/>
      </c>
      <c r="Z2645" s="3" t="str">
        <f t="array" ref="Z2645">_xlfn.TEXTJOIN(", ", TRUE, IF(majors_data!$C$2:$C$101=T2645, majors_data!$A$2:$A$101, ""))</f>
        <v/>
      </c>
      <c r="AA2645" s="3" t="str">
        <f t="shared" si="294"/>
        <v>5d92edf2-5248-4363-8e50-f18ad6a67a8c, b6f11273-e674-4c30-afa1-7ee62c1abb4b</v>
      </c>
    </row>
    <row r="2646" spans="1:27">
      <c r="A2646" t="s">
        <v>7153</v>
      </c>
      <c r="B2646" t="s">
        <v>36</v>
      </c>
      <c r="C2646" t="s">
        <v>42</v>
      </c>
      <c r="D2646" t="s">
        <v>349</v>
      </c>
      <c r="E2646" s="1">
        <v>18803</v>
      </c>
      <c r="F2646" t="s">
        <v>7154</v>
      </c>
      <c r="G2646" t="s">
        <v>7155</v>
      </c>
      <c r="I2646" t="str">
        <f t="shared" si="288"/>
        <v>Alice Moore</v>
      </c>
      <c r="J2646" t="s">
        <v>625</v>
      </c>
      <c r="K2646" t="s">
        <v>17124</v>
      </c>
      <c r="L2646" t="s">
        <v>17121</v>
      </c>
      <c r="P2646" t="str">
        <f t="shared" si="289"/>
        <v>Computer Science</v>
      </c>
      <c r="Q2646" t="str">
        <f t="shared" si="290"/>
        <v>Electrical Engineering</v>
      </c>
      <c r="R2646" t="str">
        <f t="shared" si="291"/>
        <v>History</v>
      </c>
      <c r="S2646" t="str">
        <f t="shared" si="292"/>
        <v/>
      </c>
      <c r="T2646" t="str">
        <f t="shared" si="293"/>
        <v/>
      </c>
      <c r="V2646" s="3" t="str">
        <f t="array" ref="V2646">_xlfn.TEXTJOIN(", ", TRUE, IF(majors_data!$C$2:$C$101=P2646, majors_data!$A$2:$A$101, ""))</f>
        <v>12c5d420-9bbc-455d-9794-7780bc5fea5b, 036ab592-da37-4aac-ac4b-3a2eb132eb76, 91d3ffda-02df-4108-a302-e3764e021ccf</v>
      </c>
      <c r="W2646" s="3" t="str">
        <f t="array" ref="W2646">_xlfn.TEXTJOIN(", ", TRUE, IF(majors_data!$C$2:$C$101=Q2646, majors_data!$A$2:$A$101, ""))</f>
        <v>19a8bee2-7566-411a-9919-61d44ccc81ef, e4aa68ec-6374-48d4-a36d-8ca39ac807a2, 058ec2ea-9361-4a0a-a0b1-c81e99f2349a</v>
      </c>
      <c r="X2646" s="3" t="str">
        <f t="array" ref="X2646">_xlfn.TEXTJOIN(", ", TRUE, IF(majors_data!$C$2:$C$101=R2646, majors_data!$A$2:$A$101, ""))</f>
        <v>f6cf2da9-277c-4780-8c18-2a4727d35f64, af428f7f-7d22-4949-924b-37b9c13140fb, d2d40201-0152-4e55-bf95-406c1f66295b</v>
      </c>
      <c r="Y2646" s="3" t="str">
        <f t="array" ref="Y2646">_xlfn.TEXTJOIN(", ", TRUE, IF(majors_data!$C$2:$C$101=S2646, majors_data!$A$2:$A$101, ""))</f>
        <v/>
      </c>
      <c r="Z2646" s="3" t="str">
        <f t="array" ref="Z2646">_xlfn.TEXTJOIN(", ", TRUE, IF(majors_data!$C$2:$C$101=T2646, majors_data!$A$2:$A$101, ""))</f>
        <v/>
      </c>
      <c r="AA2646" s="3" t="str">
        <f t="shared" si="294"/>
        <v>12c5d420-9bbc-455d-9794-7780bc5fea5b, 036ab592-da37-4aac-ac4b-3a2eb132eb76, 91d3ffda-02df-4108-a302-e3764e021ccf, 19a8bee2-7566-411a-9919-61d44ccc81ef, e4aa68ec-6374-48d4-a36d-8ca39ac807a2, 058ec2ea-9361-4a0a-a0b1-c81e99f2349a, f6cf2da9-277c-4780-8c18-2a4727d35f64, af428f7f-7d22-4949-924b-37b9c13140fb, d2d40201-0152-4e55-bf95-406c1f66295b</v>
      </c>
    </row>
    <row r="2647" spans="1:27">
      <c r="A2647" t="s">
        <v>7156</v>
      </c>
      <c r="B2647" t="s">
        <v>119</v>
      </c>
      <c r="C2647" t="s">
        <v>31</v>
      </c>
      <c r="D2647" t="s">
        <v>524</v>
      </c>
      <c r="E2647" s="1">
        <v>35014</v>
      </c>
      <c r="F2647" t="s">
        <v>7157</v>
      </c>
      <c r="I2647" t="str">
        <f t="shared" si="288"/>
        <v>Michael Doe</v>
      </c>
      <c r="P2647" t="str">
        <f t="shared" si="289"/>
        <v/>
      </c>
      <c r="Q2647" t="str">
        <f t="shared" si="290"/>
        <v/>
      </c>
      <c r="R2647" t="str">
        <f t="shared" si="291"/>
        <v/>
      </c>
      <c r="S2647" t="str">
        <f t="shared" si="292"/>
        <v/>
      </c>
      <c r="T2647" t="str">
        <f t="shared" si="293"/>
        <v/>
      </c>
      <c r="V2647" s="3" t="str">
        <f t="array" ref="V2647">_xlfn.TEXTJOIN(", ", TRUE, IF(majors_data!$C$2:$C$101=P2647, majors_data!$A$2:$A$101, ""))</f>
        <v/>
      </c>
      <c r="W2647" s="3" t="str">
        <f t="array" ref="W2647">_xlfn.TEXTJOIN(", ", TRUE, IF(majors_data!$C$2:$C$101=Q2647, majors_data!$A$2:$A$101, ""))</f>
        <v/>
      </c>
      <c r="X2647" s="3" t="str">
        <f t="array" ref="X2647">_xlfn.TEXTJOIN(", ", TRUE, IF(majors_data!$C$2:$C$101=R2647, majors_data!$A$2:$A$101, ""))</f>
        <v/>
      </c>
      <c r="Y2647" s="3" t="str">
        <f t="array" ref="Y2647">_xlfn.TEXTJOIN(", ", TRUE, IF(majors_data!$C$2:$C$101=S2647, majors_data!$A$2:$A$101, ""))</f>
        <v/>
      </c>
      <c r="Z2647" s="3" t="str">
        <f t="array" ref="Z2647">_xlfn.TEXTJOIN(", ", TRUE, IF(majors_data!$C$2:$C$101=T2647, majors_data!$A$2:$A$101, ""))</f>
        <v/>
      </c>
      <c r="AA2647" s="3" t="str">
        <f t="shared" si="294"/>
        <v/>
      </c>
    </row>
    <row r="2648" spans="1:27">
      <c r="A2648" t="s">
        <v>7158</v>
      </c>
      <c r="B2648" t="s">
        <v>72</v>
      </c>
      <c r="C2648" t="s">
        <v>21</v>
      </c>
      <c r="D2648" t="s">
        <v>428</v>
      </c>
      <c r="E2648" s="1">
        <v>24735</v>
      </c>
      <c r="F2648" t="s">
        <v>7159</v>
      </c>
      <c r="I2648" t="str">
        <f t="shared" si="288"/>
        <v>James Brown</v>
      </c>
      <c r="P2648" t="str">
        <f t="shared" si="289"/>
        <v/>
      </c>
      <c r="Q2648" t="str">
        <f t="shared" si="290"/>
        <v/>
      </c>
      <c r="R2648" t="str">
        <f t="shared" si="291"/>
        <v/>
      </c>
      <c r="S2648" t="str">
        <f t="shared" si="292"/>
        <v/>
      </c>
      <c r="T2648" t="str">
        <f t="shared" si="293"/>
        <v/>
      </c>
      <c r="V2648" s="3" t="str">
        <f t="array" ref="V2648">_xlfn.TEXTJOIN(", ", TRUE, IF(majors_data!$C$2:$C$101=P2648, majors_data!$A$2:$A$101, ""))</f>
        <v/>
      </c>
      <c r="W2648" s="3" t="str">
        <f t="array" ref="W2648">_xlfn.TEXTJOIN(", ", TRUE, IF(majors_data!$C$2:$C$101=Q2648, majors_data!$A$2:$A$101, ""))</f>
        <v/>
      </c>
      <c r="X2648" s="3" t="str">
        <f t="array" ref="X2648">_xlfn.TEXTJOIN(", ", TRUE, IF(majors_data!$C$2:$C$101=R2648, majors_data!$A$2:$A$101, ""))</f>
        <v/>
      </c>
      <c r="Y2648" s="3" t="str">
        <f t="array" ref="Y2648">_xlfn.TEXTJOIN(", ", TRUE, IF(majors_data!$C$2:$C$101=S2648, majors_data!$A$2:$A$101, ""))</f>
        <v/>
      </c>
      <c r="Z2648" s="3" t="str">
        <f t="array" ref="Z2648">_xlfn.TEXTJOIN(", ", TRUE, IF(majors_data!$C$2:$C$101=T2648, majors_data!$A$2:$A$101, ""))</f>
        <v/>
      </c>
      <c r="AA2648" s="3" t="str">
        <f t="shared" si="294"/>
        <v/>
      </c>
    </row>
    <row r="2649" spans="1:27">
      <c r="A2649" t="s">
        <v>7160</v>
      </c>
      <c r="B2649" t="s">
        <v>14</v>
      </c>
      <c r="C2649" t="s">
        <v>230</v>
      </c>
      <c r="D2649" t="s">
        <v>231</v>
      </c>
      <c r="E2649" s="1">
        <v>28322</v>
      </c>
      <c r="F2649" t="s">
        <v>7161</v>
      </c>
      <c r="G2649" t="s">
        <v>7162</v>
      </c>
      <c r="I2649" t="str">
        <f t="shared" si="288"/>
        <v>Jane Johnson</v>
      </c>
      <c r="J2649" t="s">
        <v>12</v>
      </c>
      <c r="K2649" t="s">
        <v>17135</v>
      </c>
      <c r="L2649" t="s">
        <v>17127</v>
      </c>
      <c r="M2649" t="s">
        <v>17134</v>
      </c>
      <c r="N2649" t="s">
        <v>17126</v>
      </c>
      <c r="P2649" t="str">
        <f t="shared" si="289"/>
        <v>Communications</v>
      </c>
      <c r="Q2649" t="str">
        <f t="shared" si="290"/>
        <v>Business Administration</v>
      </c>
      <c r="R2649" t="str">
        <f t="shared" si="291"/>
        <v>Geography</v>
      </c>
      <c r="S2649" t="str">
        <f t="shared" si="292"/>
        <v>Journalism</v>
      </c>
      <c r="T2649" t="str">
        <f t="shared" si="293"/>
        <v>Biology</v>
      </c>
      <c r="V2649" s="3" t="str">
        <f t="array" ref="V2649">_xlfn.TEXTJOIN(", ", TRUE, IF(majors_data!$C$2:$C$101=P2649, majors_data!$A$2:$A$101, ""))</f>
        <v>2c6e4248-da4d-4cb3-ac58-3cd04aa203fa, c8e9582b-d7bd-48cb-9cab-9f953712e952</v>
      </c>
      <c r="W2649" s="3" t="str">
        <f t="array" ref="W2649">_xlfn.TEXTJOIN(", ", TRUE, IF(majors_data!$C$2:$C$101=Q2649, majors_data!$A$2:$A$101, ""))</f>
        <v>ad1e7d8e-5114-413f-921d-a35552003ee4, c132b04e-83bd-4b24-8fe4-5a9a015e7c93, 1e0b04ba-18d5-4ab9-a1e5-23449bbc4a0b</v>
      </c>
      <c r="X2649" s="3" t="str">
        <f t="array" ref="X2649">_xlfn.TEXTJOIN(", ", TRUE, IF(majors_data!$C$2:$C$101=R2649, majors_data!$A$2:$A$101, ""))</f>
        <v>5d92edf2-5248-4363-8e50-f18ad6a67a8c, b6f11273-e674-4c30-afa1-7ee62c1abb4b</v>
      </c>
      <c r="Y2649" s="3" t="str">
        <f t="array" ref="Y2649">_xlfn.TEXTJOIN(", ", TRUE, IF(majors_data!$C$2:$C$101=S2649, majors_data!$A$2:$A$101, ""))</f>
        <v>3100982d-c037-4a3f-a3ed-83e66b248c8d, ebbcecbe-be84-4fb4-bb4e-6420356ebe5a</v>
      </c>
      <c r="Z2649" s="3" t="str">
        <f t="array" ref="Z2649">_xlfn.TEXTJOIN(", ", TRUE, IF(majors_data!$C$2:$C$101=T2649, majors_data!$A$2:$A$101, ""))</f>
        <v>b33ae65d-523e-48c6-b10e-59346e1c6523, 4e64e115-2f29-4046-95c6-3f34c14feb83, 2ab329ca-9f50-4c70-9698-f44934cf4b69</v>
      </c>
      <c r="AA2649" s="3" t="str">
        <f t="shared" si="294"/>
        <v>2c6e4248-da4d-4cb3-ac58-3cd04aa203fa, c8e9582b-d7bd-48cb-9cab-9f953712e952, ad1e7d8e-5114-413f-921d-a35552003ee4, c132b04e-83bd-4b24-8fe4-5a9a015e7c93, 1e0b04ba-18d5-4ab9-a1e5-23449bbc4a0b, 5d92edf2-5248-4363-8e50-f18ad6a67a8c, b6f11273-e674-4c30-afa1-7ee62c1abb4b, 3100982d-c037-4a3f-a3ed-83e66b248c8d, ebbcecbe-be84-4fb4-bb4e-6420356ebe5a, b33ae65d-523e-48c6-b10e-59346e1c6523, 4e64e115-2f29-4046-95c6-3f34c14feb83, 2ab329ca-9f50-4c70-9698-f44934cf4b69</v>
      </c>
    </row>
    <row r="2650" spans="1:27">
      <c r="A2650" t="s">
        <v>7163</v>
      </c>
      <c r="B2650" t="s">
        <v>14</v>
      </c>
      <c r="C2650" t="s">
        <v>56</v>
      </c>
      <c r="D2650" t="s">
        <v>743</v>
      </c>
      <c r="E2650" s="1">
        <v>20168</v>
      </c>
      <c r="F2650" t="s">
        <v>7164</v>
      </c>
      <c r="G2650" t="s">
        <v>7165</v>
      </c>
      <c r="I2650" t="str">
        <f t="shared" si="288"/>
        <v>Jane Smith</v>
      </c>
      <c r="J2650" t="s">
        <v>40</v>
      </c>
      <c r="K2650" t="s">
        <v>17124</v>
      </c>
      <c r="L2650" t="s">
        <v>17151</v>
      </c>
      <c r="P2650" t="str">
        <f t="shared" si="289"/>
        <v>Environmental Science</v>
      </c>
      <c r="Q2650" t="str">
        <f t="shared" si="290"/>
        <v>Electrical Engineering</v>
      </c>
      <c r="R2650" t="str">
        <f t="shared" si="291"/>
        <v>Economics</v>
      </c>
      <c r="S2650" t="str">
        <f t="shared" si="292"/>
        <v/>
      </c>
      <c r="T2650" t="str">
        <f t="shared" si="293"/>
        <v/>
      </c>
      <c r="V2650" s="3" t="str">
        <f t="array" ref="V2650">_xlfn.TEXTJOIN(", ", TRUE, IF(majors_data!$C$2:$C$101=P2650, majors_data!$A$2:$A$101, ""))</f>
        <v>39af2a17-08ce-4282-8dd0-de4efe79980f, ce83ec69-0901-4423-87f6-92734cc8feb2</v>
      </c>
      <c r="W2650" s="3" t="str">
        <f t="array" ref="W2650">_xlfn.TEXTJOIN(", ", TRUE, IF(majors_data!$C$2:$C$101=Q2650, majors_data!$A$2:$A$101, ""))</f>
        <v>19a8bee2-7566-411a-9919-61d44ccc81ef, e4aa68ec-6374-48d4-a36d-8ca39ac807a2, 058ec2ea-9361-4a0a-a0b1-c81e99f2349a</v>
      </c>
      <c r="X2650" s="3" t="str">
        <f t="array" ref="X2650">_xlfn.TEXTJOIN(", ", TRUE, IF(majors_data!$C$2:$C$101=R2650, majors_data!$A$2:$A$101, ""))</f>
        <v>2c4e188e-85c2-4366-b282-d70974be0631, d02446db-85a5-472f-be66-392204bff177, e2e80629-cfb6-4daa-b56c-6795ccdc4e48</v>
      </c>
      <c r="Y2650" s="3" t="str">
        <f t="array" ref="Y2650">_xlfn.TEXTJOIN(", ", TRUE, IF(majors_data!$C$2:$C$101=S2650, majors_data!$A$2:$A$101, ""))</f>
        <v/>
      </c>
      <c r="Z2650" s="3" t="str">
        <f t="array" ref="Z2650">_xlfn.TEXTJOIN(", ", TRUE, IF(majors_data!$C$2:$C$101=T2650, majors_data!$A$2:$A$101, ""))</f>
        <v/>
      </c>
      <c r="AA2650" s="3" t="str">
        <f t="shared" si="294"/>
        <v>39af2a17-08ce-4282-8dd0-de4efe79980f, ce83ec69-0901-4423-87f6-92734cc8feb2, 19a8bee2-7566-411a-9919-61d44ccc81ef, e4aa68ec-6374-48d4-a36d-8ca39ac807a2, 058ec2ea-9361-4a0a-a0b1-c81e99f2349a, 2c4e188e-85c2-4366-b282-d70974be0631, d02446db-85a5-472f-be66-392204bff177, e2e80629-cfb6-4daa-b56c-6795ccdc4e48</v>
      </c>
    </row>
    <row r="2651" spans="1:27">
      <c r="A2651" t="s">
        <v>7166</v>
      </c>
      <c r="B2651" t="s">
        <v>72</v>
      </c>
      <c r="C2651" t="s">
        <v>15</v>
      </c>
      <c r="D2651" t="s">
        <v>288</v>
      </c>
      <c r="E2651" s="1">
        <v>25706</v>
      </c>
      <c r="F2651" t="s">
        <v>7167</v>
      </c>
      <c r="G2651" t="s">
        <v>7168</v>
      </c>
      <c r="I2651" t="str">
        <f t="shared" si="288"/>
        <v>James Wilson</v>
      </c>
      <c r="J2651" t="s">
        <v>2136</v>
      </c>
      <c r="K2651" t="s">
        <v>17152</v>
      </c>
      <c r="P2651" t="str">
        <f t="shared" si="289"/>
        <v>Theater</v>
      </c>
      <c r="Q2651" t="str">
        <f t="shared" si="290"/>
        <v>Political Science</v>
      </c>
      <c r="R2651" t="str">
        <f t="shared" si="291"/>
        <v/>
      </c>
      <c r="S2651" t="str">
        <f t="shared" si="292"/>
        <v/>
      </c>
      <c r="T2651" t="str">
        <f t="shared" si="293"/>
        <v/>
      </c>
      <c r="V2651" s="3" t="str">
        <f t="array" ref="V2651">_xlfn.TEXTJOIN(", ", TRUE, IF(majors_data!$C$2:$C$101=P2651, majors_data!$A$2:$A$101, ""))</f>
        <v>49150744-aac2-44f9-8ca0-05ae90757bac, f5b20856-42b4-48bd-93d9-fbe2712c9e55</v>
      </c>
      <c r="W2651" s="3" t="str">
        <f t="array" ref="W2651">_xlfn.TEXTJOIN(", ", TRUE, IF(majors_data!$C$2:$C$101=Q2651, majors_data!$A$2:$A$101, ""))</f>
        <v>4fc222e3-9728-408a-b24b-171c919f81ea, 7f5bc724-d171-406e-bf3b-cd9d868174f2, b32c172c-a1d5-4cc9-a1fc-f5f4b2365ea4</v>
      </c>
      <c r="X2651" s="3" t="str">
        <f t="array" ref="X2651">_xlfn.TEXTJOIN(", ", TRUE, IF(majors_data!$C$2:$C$101=R2651, majors_data!$A$2:$A$101, ""))</f>
        <v/>
      </c>
      <c r="Y2651" s="3" t="str">
        <f t="array" ref="Y2651">_xlfn.TEXTJOIN(", ", TRUE, IF(majors_data!$C$2:$C$101=S2651, majors_data!$A$2:$A$101, ""))</f>
        <v/>
      </c>
      <c r="Z2651" s="3" t="str">
        <f t="array" ref="Z2651">_xlfn.TEXTJOIN(", ", TRUE, IF(majors_data!$C$2:$C$101=T2651, majors_data!$A$2:$A$101, ""))</f>
        <v/>
      </c>
      <c r="AA2651" s="3" t="str">
        <f t="shared" si="294"/>
        <v>49150744-aac2-44f9-8ca0-05ae90757bac, f5b20856-42b4-48bd-93d9-fbe2712c9e55, 4fc222e3-9728-408a-b24b-171c919f81ea, 7f5bc724-d171-406e-bf3b-cd9d868174f2, b32c172c-a1d5-4cc9-a1fc-f5f4b2365ea4</v>
      </c>
    </row>
    <row r="2652" spans="1:27">
      <c r="A2652" t="s">
        <v>7169</v>
      </c>
      <c r="B2652" t="s">
        <v>20</v>
      </c>
      <c r="C2652" t="s">
        <v>230</v>
      </c>
      <c r="D2652" t="s">
        <v>328</v>
      </c>
      <c r="E2652" s="1">
        <v>21844</v>
      </c>
      <c r="F2652" t="s">
        <v>7170</v>
      </c>
      <c r="G2652" t="s">
        <v>7171</v>
      </c>
      <c r="I2652" t="str">
        <f t="shared" si="288"/>
        <v>John Johnson</v>
      </c>
      <c r="J2652" t="s">
        <v>95</v>
      </c>
      <c r="K2652" t="s">
        <v>17157</v>
      </c>
      <c r="L2652" t="s">
        <v>17124</v>
      </c>
      <c r="M2652" t="s">
        <v>17130</v>
      </c>
      <c r="P2652" t="str">
        <f t="shared" si="289"/>
        <v>Foreign Languages</v>
      </c>
      <c r="Q2652" t="str">
        <f t="shared" si="290"/>
        <v>Environmental Science</v>
      </c>
      <c r="R2652" t="str">
        <f t="shared" si="291"/>
        <v>Electrical Engineering</v>
      </c>
      <c r="S2652" t="str">
        <f t="shared" si="292"/>
        <v>Education</v>
      </c>
      <c r="T2652" t="str">
        <f t="shared" si="293"/>
        <v/>
      </c>
      <c r="V2652" s="3" t="str">
        <f t="array" ref="V2652">_xlfn.TEXTJOIN(", ", TRUE, IF(majors_data!$C$2:$C$101=P2652, majors_data!$A$2:$A$101, ""))</f>
        <v>6dfeb9a0-918b-4038-ae4f-63ab374b9311, 589319dd-8b62-4842-bb7a-855eef1f8d6e</v>
      </c>
      <c r="W2652" s="3" t="str">
        <f t="array" ref="W2652">_xlfn.TEXTJOIN(", ", TRUE, IF(majors_data!$C$2:$C$101=Q2652, majors_data!$A$2:$A$101, ""))</f>
        <v>39af2a17-08ce-4282-8dd0-de4efe79980f, ce83ec69-0901-4423-87f6-92734cc8feb2</v>
      </c>
      <c r="X2652" s="3" t="str">
        <f t="array" ref="X2652">_xlfn.TEXTJOIN(", ", TRUE, IF(majors_data!$C$2:$C$101=R2652, majors_data!$A$2:$A$101, ""))</f>
        <v>19a8bee2-7566-411a-9919-61d44ccc81ef, e4aa68ec-6374-48d4-a36d-8ca39ac807a2, 058ec2ea-9361-4a0a-a0b1-c81e99f2349a</v>
      </c>
      <c r="Y2652" s="3" t="str">
        <f t="array" ref="Y2652">_xlfn.TEXTJOIN(", ", TRUE, IF(majors_data!$C$2:$C$101=S2652, majors_data!$A$2:$A$101, ""))</f>
        <v>1e0ce7f9-cbf4-44c4-bfb7-725db39d17ea, dda17862-a51d-49f5-bc9f-b2caa7af10ef, 551cfc0c-5de9-4672-90a2-b0f5b644ed8c</v>
      </c>
      <c r="Z2652" s="3" t="str">
        <f t="array" ref="Z2652">_xlfn.TEXTJOIN(", ", TRUE, IF(majors_data!$C$2:$C$101=T2652, majors_data!$A$2:$A$101, ""))</f>
        <v/>
      </c>
      <c r="AA2652" s="3" t="str">
        <f t="shared" si="294"/>
        <v>6dfeb9a0-918b-4038-ae4f-63ab374b9311, 589319dd-8b62-4842-bb7a-855eef1f8d6e, 39af2a17-08ce-4282-8dd0-de4efe79980f, ce83ec69-0901-4423-87f6-92734cc8feb2, 19a8bee2-7566-411a-9919-61d44ccc81ef, e4aa68ec-6374-48d4-a36d-8ca39ac807a2, 058ec2ea-9361-4a0a-a0b1-c81e99f2349a, 1e0ce7f9-cbf4-44c4-bfb7-725db39d17ea, dda17862-a51d-49f5-bc9f-b2caa7af10ef, 551cfc0c-5de9-4672-90a2-b0f5b644ed8c</v>
      </c>
    </row>
    <row r="2653" spans="1:27">
      <c r="A2653" t="s">
        <v>7172</v>
      </c>
      <c r="B2653" t="s">
        <v>119</v>
      </c>
      <c r="C2653" t="s">
        <v>37</v>
      </c>
      <c r="D2653" t="s">
        <v>1022</v>
      </c>
      <c r="E2653" s="1">
        <v>33709</v>
      </c>
      <c r="F2653" t="s">
        <v>7173</v>
      </c>
      <c r="G2653" t="s">
        <v>7174</v>
      </c>
      <c r="I2653" t="str">
        <f t="shared" si="288"/>
        <v>Michael Williams</v>
      </c>
      <c r="J2653" t="s">
        <v>131</v>
      </c>
      <c r="K2653" t="s">
        <v>17126</v>
      </c>
      <c r="L2653" t="s">
        <v>17137</v>
      </c>
      <c r="M2653" t="s">
        <v>17141</v>
      </c>
      <c r="P2653" t="str">
        <f t="shared" si="289"/>
        <v>Social Work</v>
      </c>
      <c r="Q2653" t="str">
        <f t="shared" si="290"/>
        <v>Biology</v>
      </c>
      <c r="R2653" t="str">
        <f t="shared" si="291"/>
        <v>Mechanical Engineering</v>
      </c>
      <c r="S2653" t="str">
        <f t="shared" si="292"/>
        <v>English</v>
      </c>
      <c r="T2653" t="str">
        <f t="shared" si="293"/>
        <v/>
      </c>
      <c r="V2653" s="3" t="str">
        <f t="array" ref="V2653">_xlfn.TEXTJOIN(", ", TRUE, IF(majors_data!$C$2:$C$101=P2653, majors_data!$A$2:$A$101, ""))</f>
        <v>8402b4cd-a049-4ae7-8649-16af0c4c8c62, 52e4d490-31bd-48ea-ab9b-8f9eaf720b12</v>
      </c>
      <c r="W2653" s="3" t="str">
        <f t="array" ref="W2653">_xlfn.TEXTJOIN(", ", TRUE, IF(majors_data!$C$2:$C$101=Q2653, majors_data!$A$2:$A$101, ""))</f>
        <v>b33ae65d-523e-48c6-b10e-59346e1c6523, 4e64e115-2f29-4046-95c6-3f34c14feb83, 2ab329ca-9f50-4c70-9698-f44934cf4b69</v>
      </c>
      <c r="X2653" s="3" t="str">
        <f t="array" ref="X2653">_xlfn.TEXTJOIN(", ", TRUE, IF(majors_data!$C$2:$C$101=R2653, majors_data!$A$2:$A$101, ""))</f>
        <v>d3d06262-f539-4a05-9e71-6e6113e9529b, efbed11c-6828-4d9a-bdc3-ffadce27497e, ab3572a8-144f-4148-9862-465bd9d7148b</v>
      </c>
      <c r="Y2653" s="3" t="str">
        <f t="array" ref="Y2653">_xlfn.TEXTJOIN(", ", TRUE, IF(majors_data!$C$2:$C$101=S2653, majors_data!$A$2:$A$101, ""))</f>
        <v>37979873-7c28-4b44-83ee-438c3e6810e9, e988d274-0abb-4d30-86fd-65f7e0f6b057, cc5f8133-74b9-43cc-b15e-b159a78b93fd</v>
      </c>
      <c r="Z2653" s="3" t="str">
        <f t="array" ref="Z2653">_xlfn.TEXTJOIN(", ", TRUE, IF(majors_data!$C$2:$C$101=T2653, majors_data!$A$2:$A$101, ""))</f>
        <v/>
      </c>
      <c r="AA2653" s="3" t="str">
        <f t="shared" si="294"/>
        <v>8402b4cd-a049-4ae7-8649-16af0c4c8c62, 52e4d490-31bd-48ea-ab9b-8f9eaf720b12, b33ae65d-523e-48c6-b10e-59346e1c6523, 4e64e115-2f29-4046-95c6-3f34c14feb83, 2ab329ca-9f50-4c70-9698-f44934cf4b69, d3d06262-f539-4a05-9e71-6e6113e9529b, efbed11c-6828-4d9a-bdc3-ffadce27497e, ab3572a8-144f-4148-9862-465bd9d7148b, 37979873-7c28-4b44-83ee-438c3e6810e9, e988d274-0abb-4d30-86fd-65f7e0f6b057, cc5f8133-74b9-43cc-b15e-b159a78b93fd</v>
      </c>
    </row>
    <row r="2654" spans="1:27">
      <c r="A2654" t="s">
        <v>7175</v>
      </c>
      <c r="B2654" t="s">
        <v>20</v>
      </c>
      <c r="C2654" t="s">
        <v>56</v>
      </c>
      <c r="D2654" t="s">
        <v>57</v>
      </c>
      <c r="E2654" s="1">
        <v>30334</v>
      </c>
      <c r="F2654" t="s">
        <v>7176</v>
      </c>
      <c r="I2654" t="str">
        <f t="shared" si="288"/>
        <v>John Smith</v>
      </c>
      <c r="P2654" t="str">
        <f t="shared" si="289"/>
        <v/>
      </c>
      <c r="Q2654" t="str">
        <f t="shared" si="290"/>
        <v/>
      </c>
      <c r="R2654" t="str">
        <f t="shared" si="291"/>
        <v/>
      </c>
      <c r="S2654" t="str">
        <f t="shared" si="292"/>
        <v/>
      </c>
      <c r="T2654" t="str">
        <f t="shared" si="293"/>
        <v/>
      </c>
      <c r="V2654" s="3" t="str">
        <f t="array" ref="V2654">_xlfn.TEXTJOIN(", ", TRUE, IF(majors_data!$C$2:$C$101=P2654, majors_data!$A$2:$A$101, ""))</f>
        <v/>
      </c>
      <c r="W2654" s="3" t="str">
        <f t="array" ref="W2654">_xlfn.TEXTJOIN(", ", TRUE, IF(majors_data!$C$2:$C$101=Q2654, majors_data!$A$2:$A$101, ""))</f>
        <v/>
      </c>
      <c r="X2654" s="3" t="str">
        <f t="array" ref="X2654">_xlfn.TEXTJOIN(", ", TRUE, IF(majors_data!$C$2:$C$101=R2654, majors_data!$A$2:$A$101, ""))</f>
        <v/>
      </c>
      <c r="Y2654" s="3" t="str">
        <f t="array" ref="Y2654">_xlfn.TEXTJOIN(", ", TRUE, IF(majors_data!$C$2:$C$101=S2654, majors_data!$A$2:$A$101, ""))</f>
        <v/>
      </c>
      <c r="Z2654" s="3" t="str">
        <f t="array" ref="Z2654">_xlfn.TEXTJOIN(", ", TRUE, IF(majors_data!$C$2:$C$101=T2654, majors_data!$A$2:$A$101, ""))</f>
        <v/>
      </c>
      <c r="AA2654" s="3" t="str">
        <f t="shared" si="294"/>
        <v/>
      </c>
    </row>
    <row r="2655" spans="1:27">
      <c r="A2655" t="s">
        <v>7177</v>
      </c>
      <c r="B2655" t="s">
        <v>119</v>
      </c>
      <c r="C2655" t="s">
        <v>56</v>
      </c>
      <c r="D2655" t="s">
        <v>273</v>
      </c>
      <c r="E2655" s="1">
        <v>23144</v>
      </c>
      <c r="F2655" t="s">
        <v>7178</v>
      </c>
      <c r="G2655" t="s">
        <v>1173</v>
      </c>
      <c r="I2655" t="str">
        <f t="shared" si="288"/>
        <v>Michael Smith</v>
      </c>
      <c r="J2655" t="s">
        <v>1173</v>
      </c>
      <c r="P2655" t="str">
        <f t="shared" si="289"/>
        <v>Architecture</v>
      </c>
      <c r="Q2655" t="str">
        <f t="shared" si="290"/>
        <v/>
      </c>
      <c r="R2655" t="str">
        <f t="shared" si="291"/>
        <v/>
      </c>
      <c r="S2655" t="str">
        <f t="shared" si="292"/>
        <v/>
      </c>
      <c r="T2655" t="str">
        <f t="shared" si="293"/>
        <v/>
      </c>
      <c r="V2655" s="3" t="str">
        <f t="array" ref="V2655">_xlfn.TEXTJOIN(", ", TRUE, IF(majors_data!$C$2:$C$101=P2655, majors_data!$A$2:$A$101, ""))</f>
        <v>e0bad25d-7fb1-4dd7-a0e8-a11b41dcd281, 5e03ed8a-d9fb-4271-aa1d-73df523dcc57</v>
      </c>
      <c r="W2655" s="3" t="str">
        <f t="array" ref="W2655">_xlfn.TEXTJOIN(", ", TRUE, IF(majors_data!$C$2:$C$101=Q2655, majors_data!$A$2:$A$101, ""))</f>
        <v/>
      </c>
      <c r="X2655" s="3" t="str">
        <f t="array" ref="X2655">_xlfn.TEXTJOIN(", ", TRUE, IF(majors_data!$C$2:$C$101=R2655, majors_data!$A$2:$A$101, ""))</f>
        <v/>
      </c>
      <c r="Y2655" s="3" t="str">
        <f t="array" ref="Y2655">_xlfn.TEXTJOIN(", ", TRUE, IF(majors_data!$C$2:$C$101=S2655, majors_data!$A$2:$A$101, ""))</f>
        <v/>
      </c>
      <c r="Z2655" s="3" t="str">
        <f t="array" ref="Z2655">_xlfn.TEXTJOIN(", ", TRUE, IF(majors_data!$C$2:$C$101=T2655, majors_data!$A$2:$A$101, ""))</f>
        <v/>
      </c>
      <c r="AA2655" s="3" t="str">
        <f t="shared" si="294"/>
        <v>e0bad25d-7fb1-4dd7-a0e8-a11b41dcd281, 5e03ed8a-d9fb-4271-aa1d-73df523dcc57</v>
      </c>
    </row>
    <row r="2656" spans="1:27">
      <c r="A2656" t="s">
        <v>7179</v>
      </c>
      <c r="B2656" t="s">
        <v>25</v>
      </c>
      <c r="C2656" t="s">
        <v>31</v>
      </c>
      <c r="D2656" t="s">
        <v>161</v>
      </c>
      <c r="E2656" s="1">
        <v>36316</v>
      </c>
      <c r="F2656" t="s">
        <v>7180</v>
      </c>
      <c r="I2656" t="str">
        <f t="shared" si="288"/>
        <v>Linda Doe</v>
      </c>
      <c r="P2656" t="str">
        <f t="shared" si="289"/>
        <v/>
      </c>
      <c r="Q2656" t="str">
        <f t="shared" si="290"/>
        <v/>
      </c>
      <c r="R2656" t="str">
        <f t="shared" si="291"/>
        <v/>
      </c>
      <c r="S2656" t="str">
        <f t="shared" si="292"/>
        <v/>
      </c>
      <c r="T2656" t="str">
        <f t="shared" si="293"/>
        <v/>
      </c>
      <c r="V2656" s="3" t="str">
        <f t="array" ref="V2656">_xlfn.TEXTJOIN(", ", TRUE, IF(majors_data!$C$2:$C$101=P2656, majors_data!$A$2:$A$101, ""))</f>
        <v/>
      </c>
      <c r="W2656" s="3" t="str">
        <f t="array" ref="W2656">_xlfn.TEXTJOIN(", ", TRUE, IF(majors_data!$C$2:$C$101=Q2656, majors_data!$A$2:$A$101, ""))</f>
        <v/>
      </c>
      <c r="X2656" s="3" t="str">
        <f t="array" ref="X2656">_xlfn.TEXTJOIN(", ", TRUE, IF(majors_data!$C$2:$C$101=R2656, majors_data!$A$2:$A$101, ""))</f>
        <v/>
      </c>
      <c r="Y2656" s="3" t="str">
        <f t="array" ref="Y2656">_xlfn.TEXTJOIN(", ", TRUE, IF(majors_data!$C$2:$C$101=S2656, majors_data!$A$2:$A$101, ""))</f>
        <v/>
      </c>
      <c r="Z2656" s="3" t="str">
        <f t="array" ref="Z2656">_xlfn.TEXTJOIN(", ", TRUE, IF(majors_data!$C$2:$C$101=T2656, majors_data!$A$2:$A$101, ""))</f>
        <v/>
      </c>
      <c r="AA2656" s="3" t="str">
        <f t="shared" si="294"/>
        <v/>
      </c>
    </row>
    <row r="2657" spans="1:27">
      <c r="A2657" t="s">
        <v>7181</v>
      </c>
      <c r="B2657" t="s">
        <v>36</v>
      </c>
      <c r="C2657" t="s">
        <v>15</v>
      </c>
      <c r="D2657" t="s">
        <v>590</v>
      </c>
      <c r="E2657" s="1">
        <v>36017</v>
      </c>
      <c r="F2657" t="s">
        <v>7182</v>
      </c>
      <c r="G2657" t="s">
        <v>7183</v>
      </c>
      <c r="I2657" t="str">
        <f t="shared" si="288"/>
        <v>Alice Wilson</v>
      </c>
      <c r="J2657" t="s">
        <v>40</v>
      </c>
      <c r="K2657" t="s">
        <v>17143</v>
      </c>
      <c r="L2657" t="s">
        <v>17143</v>
      </c>
      <c r="P2657" t="str">
        <f t="shared" si="289"/>
        <v>Environmental Science</v>
      </c>
      <c r="Q2657" t="str">
        <f t="shared" si="290"/>
        <v>Communications</v>
      </c>
      <c r="R2657" t="str">
        <f t="shared" si="291"/>
        <v>Communications</v>
      </c>
      <c r="S2657" t="str">
        <f t="shared" si="292"/>
        <v/>
      </c>
      <c r="T2657" t="str">
        <f t="shared" si="293"/>
        <v/>
      </c>
      <c r="V2657" s="3" t="str">
        <f t="array" ref="V2657">_xlfn.TEXTJOIN(", ", TRUE, IF(majors_data!$C$2:$C$101=P2657, majors_data!$A$2:$A$101, ""))</f>
        <v>39af2a17-08ce-4282-8dd0-de4efe79980f, ce83ec69-0901-4423-87f6-92734cc8feb2</v>
      </c>
      <c r="W2657" s="3" t="str">
        <f t="array" ref="W2657">_xlfn.TEXTJOIN(", ", TRUE, IF(majors_data!$C$2:$C$101=Q2657, majors_data!$A$2:$A$101, ""))</f>
        <v>2c6e4248-da4d-4cb3-ac58-3cd04aa203fa, c8e9582b-d7bd-48cb-9cab-9f953712e952</v>
      </c>
      <c r="X2657" s="3" t="str">
        <f t="array" ref="X2657">_xlfn.TEXTJOIN(", ", TRUE, IF(majors_data!$C$2:$C$101=R2657, majors_data!$A$2:$A$101, ""))</f>
        <v>2c6e4248-da4d-4cb3-ac58-3cd04aa203fa, c8e9582b-d7bd-48cb-9cab-9f953712e952</v>
      </c>
      <c r="Y2657" s="3" t="str">
        <f t="array" ref="Y2657">_xlfn.TEXTJOIN(", ", TRUE, IF(majors_data!$C$2:$C$101=S2657, majors_data!$A$2:$A$101, ""))</f>
        <v/>
      </c>
      <c r="Z2657" s="3" t="str">
        <f t="array" ref="Z2657">_xlfn.TEXTJOIN(", ", TRUE, IF(majors_data!$C$2:$C$101=T2657, majors_data!$A$2:$A$101, ""))</f>
        <v/>
      </c>
      <c r="AA2657" s="3" t="str">
        <f t="shared" si="294"/>
        <v>39af2a17-08ce-4282-8dd0-de4efe79980f, ce83ec69-0901-4423-87f6-92734cc8feb2, 2c6e4248-da4d-4cb3-ac58-3cd04aa203fa, c8e9582b-d7bd-48cb-9cab-9f953712e952, 2c6e4248-da4d-4cb3-ac58-3cd04aa203fa, c8e9582b-d7bd-48cb-9cab-9f953712e952</v>
      </c>
    </row>
    <row r="2658" spans="1:27">
      <c r="A2658" t="s">
        <v>7184</v>
      </c>
      <c r="B2658" t="s">
        <v>25</v>
      </c>
      <c r="C2658" t="s">
        <v>9</v>
      </c>
      <c r="D2658" t="s">
        <v>26</v>
      </c>
      <c r="E2658" s="1">
        <v>19959</v>
      </c>
      <c r="F2658" t="s">
        <v>7185</v>
      </c>
      <c r="G2658" t="s">
        <v>1033</v>
      </c>
      <c r="I2658" t="str">
        <f t="shared" si="288"/>
        <v>Linda Taylor</v>
      </c>
      <c r="J2658" t="s">
        <v>83</v>
      </c>
      <c r="K2658" t="s">
        <v>17127</v>
      </c>
      <c r="P2658" t="str">
        <f t="shared" si="289"/>
        <v>Political Science</v>
      </c>
      <c r="Q2658" t="str">
        <f t="shared" si="290"/>
        <v>Geography</v>
      </c>
      <c r="R2658" t="str">
        <f t="shared" si="291"/>
        <v/>
      </c>
      <c r="S2658" t="str">
        <f t="shared" si="292"/>
        <v/>
      </c>
      <c r="T2658" t="str">
        <f t="shared" si="293"/>
        <v/>
      </c>
      <c r="V2658" s="3" t="str">
        <f t="array" ref="V2658">_xlfn.TEXTJOIN(", ", TRUE, IF(majors_data!$C$2:$C$101=P2658, majors_data!$A$2:$A$101, ""))</f>
        <v>4fc222e3-9728-408a-b24b-171c919f81ea, 7f5bc724-d171-406e-bf3b-cd9d868174f2, b32c172c-a1d5-4cc9-a1fc-f5f4b2365ea4</v>
      </c>
      <c r="W2658" s="3" t="str">
        <f t="array" ref="W2658">_xlfn.TEXTJOIN(", ", TRUE, IF(majors_data!$C$2:$C$101=Q2658, majors_data!$A$2:$A$101, ""))</f>
        <v>5d92edf2-5248-4363-8e50-f18ad6a67a8c, b6f11273-e674-4c30-afa1-7ee62c1abb4b</v>
      </c>
      <c r="X2658" s="3" t="str">
        <f t="array" ref="X2658">_xlfn.TEXTJOIN(", ", TRUE, IF(majors_data!$C$2:$C$101=R2658, majors_data!$A$2:$A$101, ""))</f>
        <v/>
      </c>
      <c r="Y2658" s="3" t="str">
        <f t="array" ref="Y2658">_xlfn.TEXTJOIN(", ", TRUE, IF(majors_data!$C$2:$C$101=S2658, majors_data!$A$2:$A$101, ""))</f>
        <v/>
      </c>
      <c r="Z2658" s="3" t="str">
        <f t="array" ref="Z2658">_xlfn.TEXTJOIN(", ", TRUE, IF(majors_data!$C$2:$C$101=T2658, majors_data!$A$2:$A$101, ""))</f>
        <v/>
      </c>
      <c r="AA2658" s="3" t="str">
        <f t="shared" si="294"/>
        <v>4fc222e3-9728-408a-b24b-171c919f81ea, 7f5bc724-d171-406e-bf3b-cd9d868174f2, b32c172c-a1d5-4cc9-a1fc-f5f4b2365ea4, 5d92edf2-5248-4363-8e50-f18ad6a67a8c, b6f11273-e674-4c30-afa1-7ee62c1abb4b</v>
      </c>
    </row>
    <row r="2659" spans="1:27">
      <c r="A2659" t="s">
        <v>7186</v>
      </c>
      <c r="B2659" t="s">
        <v>72</v>
      </c>
      <c r="C2659" t="s">
        <v>80</v>
      </c>
      <c r="D2659" t="s">
        <v>368</v>
      </c>
      <c r="E2659" s="1">
        <v>20387</v>
      </c>
      <c r="F2659" t="s">
        <v>7187</v>
      </c>
      <c r="G2659" t="s">
        <v>7188</v>
      </c>
      <c r="I2659" t="str">
        <f t="shared" si="288"/>
        <v>James Miller</v>
      </c>
      <c r="J2659" t="s">
        <v>2089</v>
      </c>
      <c r="K2659" t="s">
        <v>17148</v>
      </c>
      <c r="L2659" t="s">
        <v>17152</v>
      </c>
      <c r="P2659" t="str">
        <f t="shared" si="289"/>
        <v>Biology</v>
      </c>
      <c r="Q2659" t="str">
        <f t="shared" si="290"/>
        <v>Architecture</v>
      </c>
      <c r="R2659" t="str">
        <f t="shared" si="291"/>
        <v>Political Science</v>
      </c>
      <c r="S2659" t="str">
        <f t="shared" si="292"/>
        <v/>
      </c>
      <c r="T2659" t="str">
        <f t="shared" si="293"/>
        <v/>
      </c>
      <c r="V2659" s="3" t="str">
        <f t="array" ref="V2659">_xlfn.TEXTJOIN(", ", TRUE, IF(majors_data!$C$2:$C$101=P2659, majors_data!$A$2:$A$101, ""))</f>
        <v>b33ae65d-523e-48c6-b10e-59346e1c6523, 4e64e115-2f29-4046-95c6-3f34c14feb83, 2ab329ca-9f50-4c70-9698-f44934cf4b69</v>
      </c>
      <c r="W2659" s="3" t="str">
        <f t="array" ref="W2659">_xlfn.TEXTJOIN(", ", TRUE, IF(majors_data!$C$2:$C$101=Q2659, majors_data!$A$2:$A$101, ""))</f>
        <v>e0bad25d-7fb1-4dd7-a0e8-a11b41dcd281, 5e03ed8a-d9fb-4271-aa1d-73df523dcc57</v>
      </c>
      <c r="X2659" s="3" t="str">
        <f t="array" ref="X2659">_xlfn.TEXTJOIN(", ", TRUE, IF(majors_data!$C$2:$C$101=R2659, majors_data!$A$2:$A$101, ""))</f>
        <v>4fc222e3-9728-408a-b24b-171c919f81ea, 7f5bc724-d171-406e-bf3b-cd9d868174f2, b32c172c-a1d5-4cc9-a1fc-f5f4b2365ea4</v>
      </c>
      <c r="Y2659" s="3" t="str">
        <f t="array" ref="Y2659">_xlfn.TEXTJOIN(", ", TRUE, IF(majors_data!$C$2:$C$101=S2659, majors_data!$A$2:$A$101, ""))</f>
        <v/>
      </c>
      <c r="Z2659" s="3" t="str">
        <f t="array" ref="Z2659">_xlfn.TEXTJOIN(", ", TRUE, IF(majors_data!$C$2:$C$101=T2659, majors_data!$A$2:$A$101, ""))</f>
        <v/>
      </c>
      <c r="AA2659" s="3" t="str">
        <f t="shared" si="294"/>
        <v>b33ae65d-523e-48c6-b10e-59346e1c6523, 4e64e115-2f29-4046-95c6-3f34c14feb83, 2ab329ca-9f50-4c70-9698-f44934cf4b69, e0bad25d-7fb1-4dd7-a0e8-a11b41dcd281, 5e03ed8a-d9fb-4271-aa1d-73df523dcc57, 4fc222e3-9728-408a-b24b-171c919f81ea, 7f5bc724-d171-406e-bf3b-cd9d868174f2, b32c172c-a1d5-4cc9-a1fc-f5f4b2365ea4</v>
      </c>
    </row>
    <row r="2660" spans="1:27">
      <c r="A2660" t="s">
        <v>7189</v>
      </c>
      <c r="B2660" t="s">
        <v>8</v>
      </c>
      <c r="C2660" t="s">
        <v>15</v>
      </c>
      <c r="D2660" t="s">
        <v>341</v>
      </c>
      <c r="E2660" s="1">
        <v>20772</v>
      </c>
      <c r="F2660" t="s">
        <v>7190</v>
      </c>
      <c r="I2660" t="str">
        <f t="shared" si="288"/>
        <v>David Wilson</v>
      </c>
      <c r="P2660" t="str">
        <f t="shared" si="289"/>
        <v/>
      </c>
      <c r="Q2660" t="str">
        <f t="shared" si="290"/>
        <v/>
      </c>
      <c r="R2660" t="str">
        <f t="shared" si="291"/>
        <v/>
      </c>
      <c r="S2660" t="str">
        <f t="shared" si="292"/>
        <v/>
      </c>
      <c r="T2660" t="str">
        <f t="shared" si="293"/>
        <v/>
      </c>
      <c r="V2660" s="3" t="str">
        <f t="array" ref="V2660">_xlfn.TEXTJOIN(", ", TRUE, IF(majors_data!$C$2:$C$101=P2660, majors_data!$A$2:$A$101, ""))</f>
        <v/>
      </c>
      <c r="W2660" s="3" t="str">
        <f t="array" ref="W2660">_xlfn.TEXTJOIN(", ", TRUE, IF(majors_data!$C$2:$C$101=Q2660, majors_data!$A$2:$A$101, ""))</f>
        <v/>
      </c>
      <c r="X2660" s="3" t="str">
        <f t="array" ref="X2660">_xlfn.TEXTJOIN(", ", TRUE, IF(majors_data!$C$2:$C$101=R2660, majors_data!$A$2:$A$101, ""))</f>
        <v/>
      </c>
      <c r="Y2660" s="3" t="str">
        <f t="array" ref="Y2660">_xlfn.TEXTJOIN(", ", TRUE, IF(majors_data!$C$2:$C$101=S2660, majors_data!$A$2:$A$101, ""))</f>
        <v/>
      </c>
      <c r="Z2660" s="3" t="str">
        <f t="array" ref="Z2660">_xlfn.TEXTJOIN(", ", TRUE, IF(majors_data!$C$2:$C$101=T2660, majors_data!$A$2:$A$101, ""))</f>
        <v/>
      </c>
      <c r="AA2660" s="3" t="str">
        <f t="shared" si="294"/>
        <v/>
      </c>
    </row>
    <row r="2661" spans="1:27">
      <c r="A2661" t="s">
        <v>7191</v>
      </c>
      <c r="B2661" t="s">
        <v>8</v>
      </c>
      <c r="C2661" t="s">
        <v>230</v>
      </c>
      <c r="D2661" t="s">
        <v>257</v>
      </c>
      <c r="E2661" s="1">
        <v>23952</v>
      </c>
      <c r="F2661" t="s">
        <v>7192</v>
      </c>
      <c r="G2661" t="s">
        <v>7193</v>
      </c>
      <c r="I2661" t="str">
        <f t="shared" si="288"/>
        <v>David Johnson</v>
      </c>
      <c r="J2661" t="s">
        <v>83</v>
      </c>
      <c r="K2661" t="s">
        <v>17119</v>
      </c>
      <c r="L2661" t="s">
        <v>17153</v>
      </c>
      <c r="P2661" t="str">
        <f t="shared" si="289"/>
        <v>Political Science</v>
      </c>
      <c r="Q2661" t="str">
        <f t="shared" si="290"/>
        <v>Anthropology</v>
      </c>
      <c r="R2661" t="str">
        <f t="shared" si="291"/>
        <v>Computer Science</v>
      </c>
      <c r="S2661" t="str">
        <f t="shared" si="292"/>
        <v/>
      </c>
      <c r="T2661" t="str">
        <f t="shared" si="293"/>
        <v/>
      </c>
      <c r="V2661" s="3" t="str">
        <f t="array" ref="V2661">_xlfn.TEXTJOIN(", ", TRUE, IF(majors_data!$C$2:$C$101=P2661, majors_data!$A$2:$A$101, ""))</f>
        <v>4fc222e3-9728-408a-b24b-171c919f81ea, 7f5bc724-d171-406e-bf3b-cd9d868174f2, b32c172c-a1d5-4cc9-a1fc-f5f4b2365ea4</v>
      </c>
      <c r="W2661" s="3" t="str">
        <f t="array" ref="W2661">_xlfn.TEXTJOIN(", ", TRUE, IF(majors_data!$C$2:$C$101=Q2661, majors_data!$A$2:$A$101, ""))</f>
        <v>37b765f0-fc71-4c9c-838b-f3a5ce0706ff, 5538f94c-9d38-4c6c-ab29-0987d27ec313</v>
      </c>
      <c r="X2661" s="3" t="str">
        <f t="array" ref="X2661">_xlfn.TEXTJOIN(", ", TRUE, IF(majors_data!$C$2:$C$101=R2661, majors_data!$A$2:$A$101, ""))</f>
        <v>12c5d420-9bbc-455d-9794-7780bc5fea5b, 036ab592-da37-4aac-ac4b-3a2eb132eb76, 91d3ffda-02df-4108-a302-e3764e021ccf</v>
      </c>
      <c r="Y2661" s="3" t="str">
        <f t="array" ref="Y2661">_xlfn.TEXTJOIN(", ", TRUE, IF(majors_data!$C$2:$C$101=S2661, majors_data!$A$2:$A$101, ""))</f>
        <v/>
      </c>
      <c r="Z2661" s="3" t="str">
        <f t="array" ref="Z2661">_xlfn.TEXTJOIN(", ", TRUE, IF(majors_data!$C$2:$C$101=T2661, majors_data!$A$2:$A$101, ""))</f>
        <v/>
      </c>
      <c r="AA2661" s="3" t="str">
        <f t="shared" si="294"/>
        <v>4fc222e3-9728-408a-b24b-171c919f81ea, 7f5bc724-d171-406e-bf3b-cd9d868174f2, b32c172c-a1d5-4cc9-a1fc-f5f4b2365ea4, 37b765f0-fc71-4c9c-838b-f3a5ce0706ff, 5538f94c-9d38-4c6c-ab29-0987d27ec313, 12c5d420-9bbc-455d-9794-7780bc5fea5b, 036ab592-da37-4aac-ac4b-3a2eb132eb76, 91d3ffda-02df-4108-a302-e3764e021ccf</v>
      </c>
    </row>
    <row r="2662" spans="1:27">
      <c r="A2662" t="s">
        <v>7194</v>
      </c>
      <c r="B2662" t="s">
        <v>51</v>
      </c>
      <c r="C2662" t="s">
        <v>42</v>
      </c>
      <c r="D2662" t="s">
        <v>155</v>
      </c>
      <c r="E2662" s="1">
        <v>22329</v>
      </c>
      <c r="F2662" t="s">
        <v>7195</v>
      </c>
      <c r="G2662" t="s">
        <v>7196</v>
      </c>
      <c r="I2662" t="str">
        <f t="shared" si="288"/>
        <v>Emily Moore</v>
      </c>
      <c r="J2662" t="s">
        <v>212</v>
      </c>
      <c r="K2662" t="s">
        <v>17134</v>
      </c>
      <c r="L2662" t="s">
        <v>17146</v>
      </c>
      <c r="P2662" t="str">
        <f t="shared" si="289"/>
        <v>Business Administration</v>
      </c>
      <c r="Q2662" t="str">
        <f t="shared" si="290"/>
        <v>Journalism</v>
      </c>
      <c r="R2662" t="str">
        <f t="shared" si="291"/>
        <v>Health Science</v>
      </c>
      <c r="S2662" t="str">
        <f t="shared" si="292"/>
        <v/>
      </c>
      <c r="T2662" t="str">
        <f t="shared" si="293"/>
        <v/>
      </c>
      <c r="V2662" s="3" t="str">
        <f t="array" ref="V2662">_xlfn.TEXTJOIN(", ", TRUE, IF(majors_data!$C$2:$C$101=P2662, majors_data!$A$2:$A$101, ""))</f>
        <v>ad1e7d8e-5114-413f-921d-a35552003ee4, c132b04e-83bd-4b24-8fe4-5a9a015e7c93, 1e0b04ba-18d5-4ab9-a1e5-23449bbc4a0b</v>
      </c>
      <c r="W2662" s="3" t="str">
        <f t="array" ref="W2662">_xlfn.TEXTJOIN(", ", TRUE, IF(majors_data!$C$2:$C$101=Q2662, majors_data!$A$2:$A$101, ""))</f>
        <v>3100982d-c037-4a3f-a3ed-83e66b248c8d, ebbcecbe-be84-4fb4-bb4e-6420356ebe5a</v>
      </c>
      <c r="X2662" s="3" t="str">
        <f t="array" ref="X2662">_xlfn.TEXTJOIN(", ", TRUE, IF(majors_data!$C$2:$C$101=R2662, majors_data!$A$2:$A$101, ""))</f>
        <v>1eeb53c2-5e82-4c6a-a81f-bea4af78b2f8, 31a96803-e0b0-464c-b44c-14316de7195f</v>
      </c>
      <c r="Y2662" s="3" t="str">
        <f t="array" ref="Y2662">_xlfn.TEXTJOIN(", ", TRUE, IF(majors_data!$C$2:$C$101=S2662, majors_data!$A$2:$A$101, ""))</f>
        <v/>
      </c>
      <c r="Z2662" s="3" t="str">
        <f t="array" ref="Z2662">_xlfn.TEXTJOIN(", ", TRUE, IF(majors_data!$C$2:$C$101=T2662, majors_data!$A$2:$A$101, ""))</f>
        <v/>
      </c>
      <c r="AA2662" s="3" t="str">
        <f t="shared" si="294"/>
        <v>ad1e7d8e-5114-413f-921d-a35552003ee4, c132b04e-83bd-4b24-8fe4-5a9a015e7c93, 1e0b04ba-18d5-4ab9-a1e5-23449bbc4a0b, 3100982d-c037-4a3f-a3ed-83e66b248c8d, ebbcecbe-be84-4fb4-bb4e-6420356ebe5a, 1eeb53c2-5e82-4c6a-a81f-bea4af78b2f8, 31a96803-e0b0-464c-b44c-14316de7195f</v>
      </c>
    </row>
    <row r="2663" spans="1:27">
      <c r="A2663" t="s">
        <v>7197</v>
      </c>
      <c r="B2663" t="s">
        <v>36</v>
      </c>
      <c r="C2663" t="s">
        <v>80</v>
      </c>
      <c r="D2663" t="s">
        <v>293</v>
      </c>
      <c r="E2663" s="1">
        <v>20601</v>
      </c>
      <c r="F2663" t="s">
        <v>7198</v>
      </c>
      <c r="G2663" t="s">
        <v>7199</v>
      </c>
      <c r="I2663" t="str">
        <f t="shared" si="288"/>
        <v>Alice Miller</v>
      </c>
      <c r="J2663" t="s">
        <v>131</v>
      </c>
      <c r="K2663" t="s">
        <v>17132</v>
      </c>
      <c r="P2663" t="str">
        <f t="shared" si="289"/>
        <v>Social Work</v>
      </c>
      <c r="Q2663" t="str">
        <f t="shared" si="290"/>
        <v>Accounting</v>
      </c>
      <c r="R2663" t="str">
        <f t="shared" si="291"/>
        <v/>
      </c>
      <c r="S2663" t="str">
        <f t="shared" si="292"/>
        <v/>
      </c>
      <c r="T2663" t="str">
        <f t="shared" si="293"/>
        <v/>
      </c>
      <c r="V2663" s="3" t="str">
        <f t="array" ref="V2663">_xlfn.TEXTJOIN(", ", TRUE, IF(majors_data!$C$2:$C$101=P2663, majors_data!$A$2:$A$101, ""))</f>
        <v>8402b4cd-a049-4ae7-8649-16af0c4c8c62, 52e4d490-31bd-48ea-ab9b-8f9eaf720b12</v>
      </c>
      <c r="W2663" s="3" t="str">
        <f t="array" ref="W2663">_xlfn.TEXTJOIN(", ", TRUE, IF(majors_data!$C$2:$C$101=Q2663, majors_data!$A$2:$A$101, ""))</f>
        <v>f66e3050-2b7f-4d30-bc1e-f1c26d6a2aa2, 16f85a4c-9e5b-4f05-ac70-25acb3032c48, d25284f4-c84e-48db-b41e-dc42085a55f9</v>
      </c>
      <c r="X2663" s="3" t="str">
        <f t="array" ref="X2663">_xlfn.TEXTJOIN(", ", TRUE, IF(majors_data!$C$2:$C$101=R2663, majors_data!$A$2:$A$101, ""))</f>
        <v/>
      </c>
      <c r="Y2663" s="3" t="str">
        <f t="array" ref="Y2663">_xlfn.TEXTJOIN(", ", TRUE, IF(majors_data!$C$2:$C$101=S2663, majors_data!$A$2:$A$101, ""))</f>
        <v/>
      </c>
      <c r="Z2663" s="3" t="str">
        <f t="array" ref="Z2663">_xlfn.TEXTJOIN(", ", TRUE, IF(majors_data!$C$2:$C$101=T2663, majors_data!$A$2:$A$101, ""))</f>
        <v/>
      </c>
      <c r="AA2663" s="3" t="str">
        <f t="shared" si="294"/>
        <v>8402b4cd-a049-4ae7-8649-16af0c4c8c62, 52e4d490-31bd-48ea-ab9b-8f9eaf720b12, f66e3050-2b7f-4d30-bc1e-f1c26d6a2aa2, 16f85a4c-9e5b-4f05-ac70-25acb3032c48, d25284f4-c84e-48db-b41e-dc42085a55f9</v>
      </c>
    </row>
    <row r="2664" spans="1:27">
      <c r="A2664" t="s">
        <v>7200</v>
      </c>
      <c r="B2664" t="s">
        <v>72</v>
      </c>
      <c r="C2664" t="s">
        <v>9</v>
      </c>
      <c r="D2664" t="s">
        <v>158</v>
      </c>
      <c r="E2664" s="1">
        <v>34345</v>
      </c>
      <c r="F2664" t="s">
        <v>7201</v>
      </c>
      <c r="G2664" t="s">
        <v>54</v>
      </c>
      <c r="I2664" t="str">
        <f t="shared" si="288"/>
        <v>James Taylor</v>
      </c>
      <c r="J2664" t="s">
        <v>54</v>
      </c>
      <c r="P2664" t="str">
        <f t="shared" si="289"/>
        <v>Veterinary Medicine</v>
      </c>
      <c r="Q2664" t="str">
        <f t="shared" si="290"/>
        <v/>
      </c>
      <c r="R2664" t="str">
        <f t="shared" si="291"/>
        <v/>
      </c>
      <c r="S2664" t="str">
        <f t="shared" si="292"/>
        <v/>
      </c>
      <c r="T2664" t="str">
        <f t="shared" si="293"/>
        <v/>
      </c>
      <c r="V2664" s="3" t="str">
        <f t="array" ref="V2664">_xlfn.TEXTJOIN(", ", TRUE, IF(majors_data!$C$2:$C$101=P2664, majors_data!$A$2:$A$101, ""))</f>
        <v>6b796d48-625b-4acf-96db-141d2e7d7b4b, e6f83c77-1538-4fec-934c-6a4ec6617268</v>
      </c>
      <c r="W2664" s="3" t="str">
        <f t="array" ref="W2664">_xlfn.TEXTJOIN(", ", TRUE, IF(majors_data!$C$2:$C$101=Q2664, majors_data!$A$2:$A$101, ""))</f>
        <v/>
      </c>
      <c r="X2664" s="3" t="str">
        <f t="array" ref="X2664">_xlfn.TEXTJOIN(", ", TRUE, IF(majors_data!$C$2:$C$101=R2664, majors_data!$A$2:$A$101, ""))</f>
        <v/>
      </c>
      <c r="Y2664" s="3" t="str">
        <f t="array" ref="Y2664">_xlfn.TEXTJOIN(", ", TRUE, IF(majors_data!$C$2:$C$101=S2664, majors_data!$A$2:$A$101, ""))</f>
        <v/>
      </c>
      <c r="Z2664" s="3" t="str">
        <f t="array" ref="Z2664">_xlfn.TEXTJOIN(", ", TRUE, IF(majors_data!$C$2:$C$101=T2664, majors_data!$A$2:$A$101, ""))</f>
        <v/>
      </c>
      <c r="AA2664" s="3" t="str">
        <f t="shared" si="294"/>
        <v>6b796d48-625b-4acf-96db-141d2e7d7b4b, e6f83c77-1538-4fec-934c-6a4ec6617268</v>
      </c>
    </row>
    <row r="2665" spans="1:27">
      <c r="A2665" t="s">
        <v>7202</v>
      </c>
      <c r="B2665" t="s">
        <v>30</v>
      </c>
      <c r="C2665" t="s">
        <v>56</v>
      </c>
      <c r="D2665" t="s">
        <v>69</v>
      </c>
      <c r="E2665" s="1">
        <v>20698</v>
      </c>
      <c r="F2665" t="s">
        <v>7203</v>
      </c>
      <c r="G2665" t="s">
        <v>860</v>
      </c>
      <c r="I2665" t="str">
        <f t="shared" si="288"/>
        <v>Sarah Smith</v>
      </c>
      <c r="J2665" t="s">
        <v>1309</v>
      </c>
      <c r="K2665" t="s">
        <v>17129</v>
      </c>
      <c r="P2665" t="str">
        <f t="shared" si="289"/>
        <v>Psychology</v>
      </c>
      <c r="Q2665" t="str">
        <f t="shared" si="290"/>
        <v>Linguistics</v>
      </c>
      <c r="R2665" t="str">
        <f t="shared" si="291"/>
        <v/>
      </c>
      <c r="S2665" t="str">
        <f t="shared" si="292"/>
        <v/>
      </c>
      <c r="T2665" t="str">
        <f t="shared" si="293"/>
        <v/>
      </c>
      <c r="V2665" s="3" t="str">
        <f t="array" ref="V2665">_xlfn.TEXTJOIN(", ", TRUE, IF(majors_data!$C$2:$C$101=P2665, majors_data!$A$2:$A$101, ""))</f>
        <v>4d0b9e50-43d1-4da0-af2b-97d510bab9e2, 049d0ea9-2055-46a4-b821-0cbf6e36e4d5, 37b5c1f9-c15a-4947-b64d-025dc64c5241</v>
      </c>
      <c r="W2665" s="3" t="str">
        <f t="array" ref="W2665">_xlfn.TEXTJOIN(", ", TRUE, IF(majors_data!$C$2:$C$101=Q2665, majors_data!$A$2:$A$101, ""))</f>
        <v>cb7207d7-79d6-497f-a7e6-ceebd62576db, bc618e46-adeb-4bfa-a8dc-9e7a3bbad058</v>
      </c>
      <c r="X2665" s="3" t="str">
        <f t="array" ref="X2665">_xlfn.TEXTJOIN(", ", TRUE, IF(majors_data!$C$2:$C$101=R2665, majors_data!$A$2:$A$101, ""))</f>
        <v/>
      </c>
      <c r="Y2665" s="3" t="str">
        <f t="array" ref="Y2665">_xlfn.TEXTJOIN(", ", TRUE, IF(majors_data!$C$2:$C$101=S2665, majors_data!$A$2:$A$101, ""))</f>
        <v/>
      </c>
      <c r="Z2665" s="3" t="str">
        <f t="array" ref="Z2665">_xlfn.TEXTJOIN(", ", TRUE, IF(majors_data!$C$2:$C$101=T2665, majors_data!$A$2:$A$101, ""))</f>
        <v/>
      </c>
      <c r="AA2665" s="3" t="str">
        <f t="shared" si="294"/>
        <v>4d0b9e50-43d1-4da0-af2b-97d510bab9e2, 049d0ea9-2055-46a4-b821-0cbf6e36e4d5, 37b5c1f9-c15a-4947-b64d-025dc64c5241, cb7207d7-79d6-497f-a7e6-ceebd62576db, bc618e46-adeb-4bfa-a8dc-9e7a3bbad058</v>
      </c>
    </row>
    <row r="2666" spans="1:27">
      <c r="A2666" t="s">
        <v>7204</v>
      </c>
      <c r="B2666" t="s">
        <v>119</v>
      </c>
      <c r="C2666" t="s">
        <v>15</v>
      </c>
      <c r="D2666" t="s">
        <v>756</v>
      </c>
      <c r="E2666" s="1">
        <v>28412</v>
      </c>
      <c r="F2666" t="s">
        <v>7205</v>
      </c>
      <c r="I2666" t="str">
        <f t="shared" si="288"/>
        <v>Michael Wilson</v>
      </c>
      <c r="P2666" t="str">
        <f t="shared" si="289"/>
        <v/>
      </c>
      <c r="Q2666" t="str">
        <f t="shared" si="290"/>
        <v/>
      </c>
      <c r="R2666" t="str">
        <f t="shared" si="291"/>
        <v/>
      </c>
      <c r="S2666" t="str">
        <f t="shared" si="292"/>
        <v/>
      </c>
      <c r="T2666" t="str">
        <f t="shared" si="293"/>
        <v/>
      </c>
      <c r="V2666" s="3" t="str">
        <f t="array" ref="V2666">_xlfn.TEXTJOIN(", ", TRUE, IF(majors_data!$C$2:$C$101=P2666, majors_data!$A$2:$A$101, ""))</f>
        <v/>
      </c>
      <c r="W2666" s="3" t="str">
        <f t="array" ref="W2666">_xlfn.TEXTJOIN(", ", TRUE, IF(majors_data!$C$2:$C$101=Q2666, majors_data!$A$2:$A$101, ""))</f>
        <v/>
      </c>
      <c r="X2666" s="3" t="str">
        <f t="array" ref="X2666">_xlfn.TEXTJOIN(", ", TRUE, IF(majors_data!$C$2:$C$101=R2666, majors_data!$A$2:$A$101, ""))</f>
        <v/>
      </c>
      <c r="Y2666" s="3" t="str">
        <f t="array" ref="Y2666">_xlfn.TEXTJOIN(", ", TRUE, IF(majors_data!$C$2:$C$101=S2666, majors_data!$A$2:$A$101, ""))</f>
        <v/>
      </c>
      <c r="Z2666" s="3" t="str">
        <f t="array" ref="Z2666">_xlfn.TEXTJOIN(", ", TRUE, IF(majors_data!$C$2:$C$101=T2666, majors_data!$A$2:$A$101, ""))</f>
        <v/>
      </c>
      <c r="AA2666" s="3" t="str">
        <f t="shared" si="294"/>
        <v/>
      </c>
    </row>
    <row r="2667" spans="1:27">
      <c r="A2667" t="s">
        <v>7206</v>
      </c>
      <c r="B2667" t="s">
        <v>20</v>
      </c>
      <c r="C2667" t="s">
        <v>230</v>
      </c>
      <c r="D2667" t="s">
        <v>328</v>
      </c>
      <c r="E2667" s="1">
        <v>22058</v>
      </c>
      <c r="F2667" t="s">
        <v>7207</v>
      </c>
      <c r="G2667" t="s">
        <v>7208</v>
      </c>
      <c r="I2667" t="str">
        <f t="shared" si="288"/>
        <v>John Johnson</v>
      </c>
      <c r="J2667" t="s">
        <v>840</v>
      </c>
      <c r="K2667" t="s">
        <v>17139</v>
      </c>
      <c r="P2667" t="str">
        <f t="shared" si="289"/>
        <v>Accounting</v>
      </c>
      <c r="Q2667" t="str">
        <f t="shared" si="290"/>
        <v>Urban Planning</v>
      </c>
      <c r="R2667" t="str">
        <f t="shared" si="291"/>
        <v/>
      </c>
      <c r="S2667" t="str">
        <f t="shared" si="292"/>
        <v/>
      </c>
      <c r="T2667" t="str">
        <f t="shared" si="293"/>
        <v/>
      </c>
      <c r="V2667" s="3" t="str">
        <f t="array" ref="V2667">_xlfn.TEXTJOIN(", ", TRUE, IF(majors_data!$C$2:$C$101=P2667, majors_data!$A$2:$A$101, ""))</f>
        <v>f66e3050-2b7f-4d30-bc1e-f1c26d6a2aa2, 16f85a4c-9e5b-4f05-ac70-25acb3032c48, d25284f4-c84e-48db-b41e-dc42085a55f9</v>
      </c>
      <c r="W2667" s="3" t="str">
        <f t="array" ref="W2667">_xlfn.TEXTJOIN(", ", TRUE, IF(majors_data!$C$2:$C$101=Q2667, majors_data!$A$2:$A$101, ""))</f>
        <v>fa7f1f45-106f-4e8d-bd8c-cce0fd276256, 9630ccdb-1fb5-411d-a129-562993ba0569</v>
      </c>
      <c r="X2667" s="3" t="str">
        <f t="array" ref="X2667">_xlfn.TEXTJOIN(", ", TRUE, IF(majors_data!$C$2:$C$101=R2667, majors_data!$A$2:$A$101, ""))</f>
        <v/>
      </c>
      <c r="Y2667" s="3" t="str">
        <f t="array" ref="Y2667">_xlfn.TEXTJOIN(", ", TRUE, IF(majors_data!$C$2:$C$101=S2667, majors_data!$A$2:$A$101, ""))</f>
        <v/>
      </c>
      <c r="Z2667" s="3" t="str">
        <f t="array" ref="Z2667">_xlfn.TEXTJOIN(", ", TRUE, IF(majors_data!$C$2:$C$101=T2667, majors_data!$A$2:$A$101, ""))</f>
        <v/>
      </c>
      <c r="AA2667" s="3" t="str">
        <f t="shared" si="294"/>
        <v>f66e3050-2b7f-4d30-bc1e-f1c26d6a2aa2, 16f85a4c-9e5b-4f05-ac70-25acb3032c48, d25284f4-c84e-48db-b41e-dc42085a55f9, fa7f1f45-106f-4e8d-bd8c-cce0fd276256, 9630ccdb-1fb5-411d-a129-562993ba0569</v>
      </c>
    </row>
    <row r="2668" spans="1:27">
      <c r="A2668" t="s">
        <v>7209</v>
      </c>
      <c r="B2668" t="s">
        <v>36</v>
      </c>
      <c r="C2668" t="s">
        <v>47</v>
      </c>
      <c r="D2668" t="s">
        <v>48</v>
      </c>
      <c r="E2668" s="1">
        <v>27878</v>
      </c>
      <c r="F2668" t="s">
        <v>7210</v>
      </c>
      <c r="G2668" t="s">
        <v>173</v>
      </c>
      <c r="I2668" t="str">
        <f t="shared" si="288"/>
        <v>Alice Davis</v>
      </c>
      <c r="J2668" t="s">
        <v>173</v>
      </c>
      <c r="P2668" t="str">
        <f t="shared" si="289"/>
        <v>Library Science</v>
      </c>
      <c r="Q2668" t="str">
        <f t="shared" si="290"/>
        <v/>
      </c>
      <c r="R2668" t="str">
        <f t="shared" si="291"/>
        <v/>
      </c>
      <c r="S2668" t="str">
        <f t="shared" si="292"/>
        <v/>
      </c>
      <c r="T2668" t="str">
        <f t="shared" si="293"/>
        <v/>
      </c>
      <c r="V2668" s="3" t="str">
        <f t="array" ref="V2668">_xlfn.TEXTJOIN(", ", TRUE, IF(majors_data!$C$2:$C$101=P2668, majors_data!$A$2:$A$101, ""))</f>
        <v>4ff85e34-9da3-47f2-beee-ec6175d82186, 450d53ce-7643-41e5-9d0d-b9d1eacead36</v>
      </c>
      <c r="W2668" s="3" t="str">
        <f t="array" ref="W2668">_xlfn.TEXTJOIN(", ", TRUE, IF(majors_data!$C$2:$C$101=Q2668, majors_data!$A$2:$A$101, ""))</f>
        <v/>
      </c>
      <c r="X2668" s="3" t="str">
        <f t="array" ref="X2668">_xlfn.TEXTJOIN(", ", TRUE, IF(majors_data!$C$2:$C$101=R2668, majors_data!$A$2:$A$101, ""))</f>
        <v/>
      </c>
      <c r="Y2668" s="3" t="str">
        <f t="array" ref="Y2668">_xlfn.TEXTJOIN(", ", TRUE, IF(majors_data!$C$2:$C$101=S2668, majors_data!$A$2:$A$101, ""))</f>
        <v/>
      </c>
      <c r="Z2668" s="3" t="str">
        <f t="array" ref="Z2668">_xlfn.TEXTJOIN(", ", TRUE, IF(majors_data!$C$2:$C$101=T2668, majors_data!$A$2:$A$101, ""))</f>
        <v/>
      </c>
      <c r="AA2668" s="3" t="str">
        <f t="shared" si="294"/>
        <v>4ff85e34-9da3-47f2-beee-ec6175d82186, 450d53ce-7643-41e5-9d0d-b9d1eacead36</v>
      </c>
    </row>
    <row r="2669" spans="1:27">
      <c r="A2669" t="s">
        <v>7211</v>
      </c>
      <c r="B2669" t="s">
        <v>25</v>
      </c>
      <c r="C2669" t="s">
        <v>42</v>
      </c>
      <c r="D2669" t="s">
        <v>485</v>
      </c>
      <c r="E2669" s="1">
        <v>32060</v>
      </c>
      <c r="F2669" t="s">
        <v>7212</v>
      </c>
      <c r="G2669" t="s">
        <v>7213</v>
      </c>
      <c r="I2669" t="str">
        <f t="shared" si="288"/>
        <v>Linda Moore</v>
      </c>
      <c r="J2669" t="s">
        <v>45</v>
      </c>
      <c r="K2669" t="s">
        <v>17142</v>
      </c>
      <c r="L2669" t="s">
        <v>17157</v>
      </c>
      <c r="M2669" t="s">
        <v>17119</v>
      </c>
      <c r="P2669" t="str">
        <f t="shared" si="289"/>
        <v>Law</v>
      </c>
      <c r="Q2669" t="str">
        <f t="shared" si="290"/>
        <v>Physics</v>
      </c>
      <c r="R2669" t="str">
        <f t="shared" si="291"/>
        <v>Environmental Science</v>
      </c>
      <c r="S2669" t="str">
        <f t="shared" si="292"/>
        <v>Anthropology</v>
      </c>
      <c r="T2669" t="str">
        <f t="shared" si="293"/>
        <v/>
      </c>
      <c r="V2669" s="3" t="str">
        <f t="array" ref="V2669">_xlfn.TEXTJOIN(", ", TRUE, IF(majors_data!$C$2:$C$101=P2669, majors_data!$A$2:$A$101, ""))</f>
        <v>4ae8186a-1c4d-4b5e-8e7e-385e8b3e9c79, fcda77f1-d71f-4cbe-bb5c-fb12877aec40</v>
      </c>
      <c r="W2669" s="3" t="str">
        <f t="array" ref="W2669">_xlfn.TEXTJOIN(", ", TRUE, IF(majors_data!$C$2:$C$101=Q2669, majors_data!$A$2:$A$101, ""))</f>
        <v>9dd4dfda-b0d2-4d4a-8642-a44db00f4a15, 534a2149-3015-472c-9de1-5db9e0f6b43e, fe8da200-3e6c-4017-983e-19b5aff7e800</v>
      </c>
      <c r="X2669" s="3" t="str">
        <f t="array" ref="X2669">_xlfn.TEXTJOIN(", ", TRUE, IF(majors_data!$C$2:$C$101=R2669, majors_data!$A$2:$A$101, ""))</f>
        <v>39af2a17-08ce-4282-8dd0-de4efe79980f, ce83ec69-0901-4423-87f6-92734cc8feb2</v>
      </c>
      <c r="Y2669" s="3" t="str">
        <f t="array" ref="Y2669">_xlfn.TEXTJOIN(", ", TRUE, IF(majors_data!$C$2:$C$101=S2669, majors_data!$A$2:$A$101, ""))</f>
        <v>37b765f0-fc71-4c9c-838b-f3a5ce0706ff, 5538f94c-9d38-4c6c-ab29-0987d27ec313</v>
      </c>
      <c r="Z2669" s="3" t="str">
        <f t="array" ref="Z2669">_xlfn.TEXTJOIN(", ", TRUE, IF(majors_data!$C$2:$C$101=T2669, majors_data!$A$2:$A$101, ""))</f>
        <v/>
      </c>
      <c r="AA2669" s="3" t="str">
        <f t="shared" si="294"/>
        <v>4ae8186a-1c4d-4b5e-8e7e-385e8b3e9c79, fcda77f1-d71f-4cbe-bb5c-fb12877aec40, 9dd4dfda-b0d2-4d4a-8642-a44db00f4a15, 534a2149-3015-472c-9de1-5db9e0f6b43e, fe8da200-3e6c-4017-983e-19b5aff7e800, 39af2a17-08ce-4282-8dd0-de4efe79980f, ce83ec69-0901-4423-87f6-92734cc8feb2, 37b765f0-fc71-4c9c-838b-f3a5ce0706ff, 5538f94c-9d38-4c6c-ab29-0987d27ec313</v>
      </c>
    </row>
    <row r="2670" spans="1:27">
      <c r="A2670" t="s">
        <v>7214</v>
      </c>
      <c r="B2670" t="s">
        <v>14</v>
      </c>
      <c r="C2670" t="s">
        <v>15</v>
      </c>
      <c r="D2670" t="s">
        <v>16</v>
      </c>
      <c r="E2670" s="1">
        <v>31073</v>
      </c>
      <c r="F2670" t="s">
        <v>7215</v>
      </c>
      <c r="G2670" t="s">
        <v>7216</v>
      </c>
      <c r="I2670" t="str">
        <f t="shared" si="288"/>
        <v>Jane Wilson</v>
      </c>
      <c r="J2670" t="s">
        <v>559</v>
      </c>
      <c r="K2670" t="s">
        <v>17150</v>
      </c>
      <c r="L2670" t="s">
        <v>17133</v>
      </c>
      <c r="M2670" t="s">
        <v>17155</v>
      </c>
      <c r="P2670" t="str">
        <f t="shared" si="289"/>
        <v>Marketing</v>
      </c>
      <c r="Q2670" t="str">
        <f t="shared" si="290"/>
        <v>Agriculture</v>
      </c>
      <c r="R2670" t="str">
        <f t="shared" si="291"/>
        <v>Veterinary Medicine</v>
      </c>
      <c r="S2670" t="str">
        <f t="shared" si="292"/>
        <v>Library Science</v>
      </c>
      <c r="T2670" t="str">
        <f t="shared" si="293"/>
        <v/>
      </c>
      <c r="V2670" s="3" t="str">
        <f t="array" ref="V2670">_xlfn.TEXTJOIN(", ", TRUE, IF(majors_data!$C$2:$C$101=P2670, majors_data!$A$2:$A$101, ""))</f>
        <v>c782f52b-d7ac-47f5-836a-376e4fccf31f, cabf5871-d0d1-43aa-a1e0-7b054ea1f92a, 1f2a78f5-deae-438d-be76-6d733a7dac87</v>
      </c>
      <c r="W2670" s="3" t="str">
        <f t="array" ref="W2670">_xlfn.TEXTJOIN(", ", TRUE, IF(majors_data!$C$2:$C$101=Q2670, majors_data!$A$2:$A$101, ""))</f>
        <v>521b6a84-52f2-488c-b310-c95ae8ff1021, 15603f87-6ae3-403c-aad6-3cd82bdddc1e</v>
      </c>
      <c r="X2670" s="3" t="str">
        <f t="array" ref="X2670">_xlfn.TEXTJOIN(", ", TRUE, IF(majors_data!$C$2:$C$101=R2670, majors_data!$A$2:$A$101, ""))</f>
        <v>6b796d48-625b-4acf-96db-141d2e7d7b4b, e6f83c77-1538-4fec-934c-6a4ec6617268</v>
      </c>
      <c r="Y2670" s="3" t="str">
        <f t="array" ref="Y2670">_xlfn.TEXTJOIN(", ", TRUE, IF(majors_data!$C$2:$C$101=S2670, majors_data!$A$2:$A$101, ""))</f>
        <v>4ff85e34-9da3-47f2-beee-ec6175d82186, 450d53ce-7643-41e5-9d0d-b9d1eacead36</v>
      </c>
      <c r="Z2670" s="3" t="str">
        <f t="array" ref="Z2670">_xlfn.TEXTJOIN(", ", TRUE, IF(majors_data!$C$2:$C$101=T2670, majors_data!$A$2:$A$101, ""))</f>
        <v/>
      </c>
      <c r="AA2670" s="3" t="str">
        <f t="shared" si="294"/>
        <v>c782f52b-d7ac-47f5-836a-376e4fccf31f, cabf5871-d0d1-43aa-a1e0-7b054ea1f92a, 1f2a78f5-deae-438d-be76-6d733a7dac87, 521b6a84-52f2-488c-b310-c95ae8ff1021, 15603f87-6ae3-403c-aad6-3cd82bdddc1e, 6b796d48-625b-4acf-96db-141d2e7d7b4b, e6f83c77-1538-4fec-934c-6a4ec6617268, 4ff85e34-9da3-47f2-beee-ec6175d82186, 450d53ce-7643-41e5-9d0d-b9d1eacead36</v>
      </c>
    </row>
    <row r="2671" spans="1:27">
      <c r="A2671" t="s">
        <v>7217</v>
      </c>
      <c r="B2671" t="s">
        <v>20</v>
      </c>
      <c r="C2671" t="s">
        <v>230</v>
      </c>
      <c r="D2671" t="s">
        <v>328</v>
      </c>
      <c r="E2671" s="1">
        <v>23401</v>
      </c>
      <c r="F2671" t="s">
        <v>7218</v>
      </c>
      <c r="G2671" t="s">
        <v>7219</v>
      </c>
      <c r="I2671" t="str">
        <f t="shared" si="288"/>
        <v>John Johnson</v>
      </c>
      <c r="J2671" t="s">
        <v>840</v>
      </c>
      <c r="K2671" t="s">
        <v>17147</v>
      </c>
      <c r="P2671" t="str">
        <f t="shared" si="289"/>
        <v>Accounting</v>
      </c>
      <c r="Q2671" t="str">
        <f t="shared" si="290"/>
        <v>Nursing</v>
      </c>
      <c r="R2671" t="str">
        <f t="shared" si="291"/>
        <v/>
      </c>
      <c r="S2671" t="str">
        <f t="shared" si="292"/>
        <v/>
      </c>
      <c r="T2671" t="str">
        <f t="shared" si="293"/>
        <v/>
      </c>
      <c r="V2671" s="3" t="str">
        <f t="array" ref="V2671">_xlfn.TEXTJOIN(", ", TRUE, IF(majors_data!$C$2:$C$101=P2671, majors_data!$A$2:$A$101, ""))</f>
        <v>f66e3050-2b7f-4d30-bc1e-f1c26d6a2aa2, 16f85a4c-9e5b-4f05-ac70-25acb3032c48, d25284f4-c84e-48db-b41e-dc42085a55f9</v>
      </c>
      <c r="W2671" s="3" t="str">
        <f t="array" ref="W2671">_xlfn.TEXTJOIN(", ", TRUE, IF(majors_data!$C$2:$C$101=Q2671, majors_data!$A$2:$A$101, ""))</f>
        <v>bcf5b4b8-c773-40a4-9ec1-9767753c0d44, 92ba9844-0c5e-4bfa-ad1c-ab41f8ac3d5e</v>
      </c>
      <c r="X2671" s="3" t="str">
        <f t="array" ref="X2671">_xlfn.TEXTJOIN(", ", TRUE, IF(majors_data!$C$2:$C$101=R2671, majors_data!$A$2:$A$101, ""))</f>
        <v/>
      </c>
      <c r="Y2671" s="3" t="str">
        <f t="array" ref="Y2671">_xlfn.TEXTJOIN(", ", TRUE, IF(majors_data!$C$2:$C$101=S2671, majors_data!$A$2:$A$101, ""))</f>
        <v/>
      </c>
      <c r="Z2671" s="3" t="str">
        <f t="array" ref="Z2671">_xlfn.TEXTJOIN(", ", TRUE, IF(majors_data!$C$2:$C$101=T2671, majors_data!$A$2:$A$101, ""))</f>
        <v/>
      </c>
      <c r="AA2671" s="3" t="str">
        <f t="shared" si="294"/>
        <v>f66e3050-2b7f-4d30-bc1e-f1c26d6a2aa2, 16f85a4c-9e5b-4f05-ac70-25acb3032c48, d25284f4-c84e-48db-b41e-dc42085a55f9, bcf5b4b8-c773-40a4-9ec1-9767753c0d44, 92ba9844-0c5e-4bfa-ad1c-ab41f8ac3d5e</v>
      </c>
    </row>
    <row r="2672" spans="1:27">
      <c r="A2672" t="s">
        <v>7220</v>
      </c>
      <c r="B2672" t="s">
        <v>14</v>
      </c>
      <c r="C2672" t="s">
        <v>37</v>
      </c>
      <c r="D2672" t="s">
        <v>710</v>
      </c>
      <c r="E2672" s="1">
        <v>25708</v>
      </c>
      <c r="F2672" t="s">
        <v>7221</v>
      </c>
      <c r="G2672" t="s">
        <v>7222</v>
      </c>
      <c r="I2672" t="str">
        <f t="shared" si="288"/>
        <v>Jane Williams</v>
      </c>
      <c r="J2672" t="s">
        <v>840</v>
      </c>
      <c r="K2672" t="s">
        <v>17146</v>
      </c>
      <c r="L2672" t="s">
        <v>17143</v>
      </c>
      <c r="P2672" t="str">
        <f t="shared" si="289"/>
        <v>Accounting</v>
      </c>
      <c r="Q2672" t="str">
        <f t="shared" si="290"/>
        <v>Health Science</v>
      </c>
      <c r="R2672" t="str">
        <f t="shared" si="291"/>
        <v>Communications</v>
      </c>
      <c r="S2672" t="str">
        <f t="shared" si="292"/>
        <v/>
      </c>
      <c r="T2672" t="str">
        <f t="shared" si="293"/>
        <v/>
      </c>
      <c r="V2672" s="3" t="str">
        <f t="array" ref="V2672">_xlfn.TEXTJOIN(", ", TRUE, IF(majors_data!$C$2:$C$101=P2672, majors_data!$A$2:$A$101, ""))</f>
        <v>f66e3050-2b7f-4d30-bc1e-f1c26d6a2aa2, 16f85a4c-9e5b-4f05-ac70-25acb3032c48, d25284f4-c84e-48db-b41e-dc42085a55f9</v>
      </c>
      <c r="W2672" s="3" t="str">
        <f t="array" ref="W2672">_xlfn.TEXTJOIN(", ", TRUE, IF(majors_data!$C$2:$C$101=Q2672, majors_data!$A$2:$A$101, ""))</f>
        <v>1eeb53c2-5e82-4c6a-a81f-bea4af78b2f8, 31a96803-e0b0-464c-b44c-14316de7195f</v>
      </c>
      <c r="X2672" s="3" t="str">
        <f t="array" ref="X2672">_xlfn.TEXTJOIN(", ", TRUE, IF(majors_data!$C$2:$C$101=R2672, majors_data!$A$2:$A$101, ""))</f>
        <v>2c6e4248-da4d-4cb3-ac58-3cd04aa203fa, c8e9582b-d7bd-48cb-9cab-9f953712e952</v>
      </c>
      <c r="Y2672" s="3" t="str">
        <f t="array" ref="Y2672">_xlfn.TEXTJOIN(", ", TRUE, IF(majors_data!$C$2:$C$101=S2672, majors_data!$A$2:$A$101, ""))</f>
        <v/>
      </c>
      <c r="Z2672" s="3" t="str">
        <f t="array" ref="Z2672">_xlfn.TEXTJOIN(", ", TRUE, IF(majors_data!$C$2:$C$101=T2672, majors_data!$A$2:$A$101, ""))</f>
        <v/>
      </c>
      <c r="AA2672" s="3" t="str">
        <f t="shared" si="294"/>
        <v>f66e3050-2b7f-4d30-bc1e-f1c26d6a2aa2, 16f85a4c-9e5b-4f05-ac70-25acb3032c48, d25284f4-c84e-48db-b41e-dc42085a55f9, 1eeb53c2-5e82-4c6a-a81f-bea4af78b2f8, 31a96803-e0b0-464c-b44c-14316de7195f, 2c6e4248-da4d-4cb3-ac58-3cd04aa203fa, c8e9582b-d7bd-48cb-9cab-9f953712e952</v>
      </c>
    </row>
    <row r="2673" spans="1:27">
      <c r="A2673" t="s">
        <v>7223</v>
      </c>
      <c r="B2673" t="s">
        <v>60</v>
      </c>
      <c r="C2673" t="s">
        <v>31</v>
      </c>
      <c r="D2673" t="s">
        <v>61</v>
      </c>
      <c r="E2673" s="1">
        <v>22446</v>
      </c>
      <c r="F2673" t="s">
        <v>7224</v>
      </c>
      <c r="G2673" t="s">
        <v>2225</v>
      </c>
      <c r="I2673" t="str">
        <f t="shared" si="288"/>
        <v>Bob Doe</v>
      </c>
      <c r="J2673" t="s">
        <v>310</v>
      </c>
      <c r="K2673" t="s">
        <v>17132</v>
      </c>
      <c r="P2673" t="str">
        <f t="shared" si="289"/>
        <v>Economics</v>
      </c>
      <c r="Q2673" t="str">
        <f t="shared" si="290"/>
        <v>Accounting</v>
      </c>
      <c r="R2673" t="str">
        <f t="shared" si="291"/>
        <v/>
      </c>
      <c r="S2673" t="str">
        <f t="shared" si="292"/>
        <v/>
      </c>
      <c r="T2673" t="str">
        <f t="shared" si="293"/>
        <v/>
      </c>
      <c r="V2673" s="3" t="str">
        <f t="array" ref="V2673">_xlfn.TEXTJOIN(", ", TRUE, IF(majors_data!$C$2:$C$101=P2673, majors_data!$A$2:$A$101, ""))</f>
        <v>2c4e188e-85c2-4366-b282-d70974be0631, d02446db-85a5-472f-be66-392204bff177, e2e80629-cfb6-4daa-b56c-6795ccdc4e48</v>
      </c>
      <c r="W2673" s="3" t="str">
        <f t="array" ref="W2673">_xlfn.TEXTJOIN(", ", TRUE, IF(majors_data!$C$2:$C$101=Q2673, majors_data!$A$2:$A$101, ""))</f>
        <v>f66e3050-2b7f-4d30-bc1e-f1c26d6a2aa2, 16f85a4c-9e5b-4f05-ac70-25acb3032c48, d25284f4-c84e-48db-b41e-dc42085a55f9</v>
      </c>
      <c r="X2673" s="3" t="str">
        <f t="array" ref="X2673">_xlfn.TEXTJOIN(", ", TRUE, IF(majors_data!$C$2:$C$101=R2673, majors_data!$A$2:$A$101, ""))</f>
        <v/>
      </c>
      <c r="Y2673" s="3" t="str">
        <f t="array" ref="Y2673">_xlfn.TEXTJOIN(", ", TRUE, IF(majors_data!$C$2:$C$101=S2673, majors_data!$A$2:$A$101, ""))</f>
        <v/>
      </c>
      <c r="Z2673" s="3" t="str">
        <f t="array" ref="Z2673">_xlfn.TEXTJOIN(", ", TRUE, IF(majors_data!$C$2:$C$101=T2673, majors_data!$A$2:$A$101, ""))</f>
        <v/>
      </c>
      <c r="AA2673" s="3" t="str">
        <f t="shared" si="294"/>
        <v>2c4e188e-85c2-4366-b282-d70974be0631, d02446db-85a5-472f-be66-392204bff177, e2e80629-cfb6-4daa-b56c-6795ccdc4e48, f66e3050-2b7f-4d30-bc1e-f1c26d6a2aa2, 16f85a4c-9e5b-4f05-ac70-25acb3032c48, d25284f4-c84e-48db-b41e-dc42085a55f9</v>
      </c>
    </row>
    <row r="2674" spans="1:27">
      <c r="A2674" t="s">
        <v>7225</v>
      </c>
      <c r="B2674" t="s">
        <v>30</v>
      </c>
      <c r="C2674" t="s">
        <v>37</v>
      </c>
      <c r="D2674" t="s">
        <v>975</v>
      </c>
      <c r="E2674" s="1">
        <v>23675</v>
      </c>
      <c r="F2674" t="s">
        <v>7226</v>
      </c>
      <c r="G2674" t="s">
        <v>7227</v>
      </c>
      <c r="I2674" t="str">
        <f t="shared" si="288"/>
        <v>Sarah Williams</v>
      </c>
      <c r="J2674" t="s">
        <v>843</v>
      </c>
      <c r="K2674" t="s">
        <v>17155</v>
      </c>
      <c r="L2674" t="s">
        <v>17123</v>
      </c>
      <c r="M2674" t="s">
        <v>17132</v>
      </c>
      <c r="P2674" t="str">
        <f t="shared" si="289"/>
        <v>Journalism</v>
      </c>
      <c r="Q2674" t="str">
        <f t="shared" si="290"/>
        <v>Library Science</v>
      </c>
      <c r="R2674" t="str">
        <f t="shared" si="291"/>
        <v>Art</v>
      </c>
      <c r="S2674" t="str">
        <f t="shared" si="292"/>
        <v>Accounting</v>
      </c>
      <c r="T2674" t="str">
        <f t="shared" si="293"/>
        <v/>
      </c>
      <c r="V2674" s="3" t="str">
        <f t="array" ref="V2674">_xlfn.TEXTJOIN(", ", TRUE, IF(majors_data!$C$2:$C$101=P2674, majors_data!$A$2:$A$101, ""))</f>
        <v>3100982d-c037-4a3f-a3ed-83e66b248c8d, ebbcecbe-be84-4fb4-bb4e-6420356ebe5a</v>
      </c>
      <c r="W2674" s="3" t="str">
        <f t="array" ref="W2674">_xlfn.TEXTJOIN(", ", TRUE, IF(majors_data!$C$2:$C$101=Q2674, majors_data!$A$2:$A$101, ""))</f>
        <v>4ff85e34-9da3-47f2-beee-ec6175d82186, 450d53ce-7643-41e5-9d0d-b9d1eacead36</v>
      </c>
      <c r="X2674" s="3" t="str">
        <f t="array" ref="X2674">_xlfn.TEXTJOIN(", ", TRUE, IF(majors_data!$C$2:$C$101=R2674, majors_data!$A$2:$A$101, ""))</f>
        <v>edca0a28-476b-4782-86be-a06806d87ab8, b12e86e4-dc4d-49cb-8ec3-b0c9f7f23b26, 62f9fcfb-92d6-4bc8-96ff-e8847c7b27ae</v>
      </c>
      <c r="Y2674" s="3" t="str">
        <f t="array" ref="Y2674">_xlfn.TEXTJOIN(", ", TRUE, IF(majors_data!$C$2:$C$101=S2674, majors_data!$A$2:$A$101, ""))</f>
        <v>f66e3050-2b7f-4d30-bc1e-f1c26d6a2aa2, 16f85a4c-9e5b-4f05-ac70-25acb3032c48, d25284f4-c84e-48db-b41e-dc42085a55f9</v>
      </c>
      <c r="Z2674" s="3" t="str">
        <f t="array" ref="Z2674">_xlfn.TEXTJOIN(", ", TRUE, IF(majors_data!$C$2:$C$101=T2674, majors_data!$A$2:$A$101, ""))</f>
        <v/>
      </c>
      <c r="AA2674" s="3" t="str">
        <f t="shared" si="294"/>
        <v>3100982d-c037-4a3f-a3ed-83e66b248c8d, ebbcecbe-be84-4fb4-bb4e-6420356ebe5a, 4ff85e34-9da3-47f2-beee-ec6175d82186, 450d53ce-7643-41e5-9d0d-b9d1eacead36, edca0a28-476b-4782-86be-a06806d87ab8, b12e86e4-dc4d-49cb-8ec3-b0c9f7f23b26, 62f9fcfb-92d6-4bc8-96ff-e8847c7b27ae, f66e3050-2b7f-4d30-bc1e-f1c26d6a2aa2, 16f85a4c-9e5b-4f05-ac70-25acb3032c48, d25284f4-c84e-48db-b41e-dc42085a55f9</v>
      </c>
    </row>
    <row r="2675" spans="1:27">
      <c r="A2675" t="s">
        <v>7228</v>
      </c>
      <c r="B2675" t="s">
        <v>8</v>
      </c>
      <c r="C2675" t="s">
        <v>42</v>
      </c>
      <c r="D2675" t="s">
        <v>760</v>
      </c>
      <c r="E2675" s="1">
        <v>19364</v>
      </c>
      <c r="F2675" t="s">
        <v>7229</v>
      </c>
      <c r="G2675" t="s">
        <v>7230</v>
      </c>
      <c r="I2675" t="str">
        <f t="shared" si="288"/>
        <v>David Moore</v>
      </c>
      <c r="J2675" t="s">
        <v>840</v>
      </c>
      <c r="K2675" t="s">
        <v>17126</v>
      </c>
      <c r="L2675" t="s">
        <v>17136</v>
      </c>
      <c r="P2675" t="str">
        <f t="shared" si="289"/>
        <v>Accounting</v>
      </c>
      <c r="Q2675" t="str">
        <f t="shared" si="290"/>
        <v>Biology</v>
      </c>
      <c r="R2675" t="str">
        <f t="shared" si="291"/>
        <v>Music</v>
      </c>
      <c r="S2675" t="str">
        <f t="shared" si="292"/>
        <v/>
      </c>
      <c r="T2675" t="str">
        <f t="shared" si="293"/>
        <v/>
      </c>
      <c r="V2675" s="3" t="str">
        <f t="array" ref="V2675">_xlfn.TEXTJOIN(", ", TRUE, IF(majors_data!$C$2:$C$101=P2675, majors_data!$A$2:$A$101, ""))</f>
        <v>f66e3050-2b7f-4d30-bc1e-f1c26d6a2aa2, 16f85a4c-9e5b-4f05-ac70-25acb3032c48, d25284f4-c84e-48db-b41e-dc42085a55f9</v>
      </c>
      <c r="W2675" s="3" t="str">
        <f t="array" ref="W2675">_xlfn.TEXTJOIN(", ", TRUE, IF(majors_data!$C$2:$C$101=Q2675, majors_data!$A$2:$A$101, ""))</f>
        <v>b33ae65d-523e-48c6-b10e-59346e1c6523, 4e64e115-2f29-4046-95c6-3f34c14feb83, 2ab329ca-9f50-4c70-9698-f44934cf4b69</v>
      </c>
      <c r="X2675" s="3" t="str">
        <f t="array" ref="X2675">_xlfn.TEXTJOIN(", ", TRUE, IF(majors_data!$C$2:$C$101=R2675, majors_data!$A$2:$A$101, ""))</f>
        <v>e00c66ff-cb22-45b1-a5e8-8b3cde249016, 9a1dc165-a7e3-4d94-96b3-aed7943cd257</v>
      </c>
      <c r="Y2675" s="3" t="str">
        <f t="array" ref="Y2675">_xlfn.TEXTJOIN(", ", TRUE, IF(majors_data!$C$2:$C$101=S2675, majors_data!$A$2:$A$101, ""))</f>
        <v/>
      </c>
      <c r="Z2675" s="3" t="str">
        <f t="array" ref="Z2675">_xlfn.TEXTJOIN(", ", TRUE, IF(majors_data!$C$2:$C$101=T2675, majors_data!$A$2:$A$101, ""))</f>
        <v/>
      </c>
      <c r="AA2675" s="3" t="str">
        <f t="shared" si="294"/>
        <v>f66e3050-2b7f-4d30-bc1e-f1c26d6a2aa2, 16f85a4c-9e5b-4f05-ac70-25acb3032c48, d25284f4-c84e-48db-b41e-dc42085a55f9, b33ae65d-523e-48c6-b10e-59346e1c6523, 4e64e115-2f29-4046-95c6-3f34c14feb83, 2ab329ca-9f50-4c70-9698-f44934cf4b69, e00c66ff-cb22-45b1-a5e8-8b3cde249016, 9a1dc165-a7e3-4d94-96b3-aed7943cd257</v>
      </c>
    </row>
    <row r="2676" spans="1:27">
      <c r="A2676" t="s">
        <v>7231</v>
      </c>
      <c r="B2676" t="s">
        <v>36</v>
      </c>
      <c r="C2676" t="s">
        <v>56</v>
      </c>
      <c r="D2676" t="s">
        <v>567</v>
      </c>
      <c r="E2676" s="1">
        <v>30688</v>
      </c>
      <c r="F2676" t="s">
        <v>7232</v>
      </c>
      <c r="G2676" t="s">
        <v>7233</v>
      </c>
      <c r="I2676" t="str">
        <f t="shared" si="288"/>
        <v>Alice Smith</v>
      </c>
      <c r="J2676" t="s">
        <v>655</v>
      </c>
      <c r="K2676" t="s">
        <v>17144</v>
      </c>
      <c r="L2676" t="s">
        <v>17151</v>
      </c>
      <c r="M2676" t="s">
        <v>17137</v>
      </c>
      <c r="N2676" t="s">
        <v>17146</v>
      </c>
      <c r="P2676" t="str">
        <f t="shared" si="289"/>
        <v>Education</v>
      </c>
      <c r="Q2676" t="str">
        <f t="shared" si="290"/>
        <v>Psychology</v>
      </c>
      <c r="R2676" t="str">
        <f t="shared" si="291"/>
        <v>Economics</v>
      </c>
      <c r="S2676" t="str">
        <f t="shared" si="292"/>
        <v>Mechanical Engineering</v>
      </c>
      <c r="T2676" t="str">
        <f t="shared" si="293"/>
        <v>Health Science</v>
      </c>
      <c r="V2676" s="3" t="str">
        <f t="array" ref="V2676">_xlfn.TEXTJOIN(", ", TRUE, IF(majors_data!$C$2:$C$101=P2676, majors_data!$A$2:$A$101, ""))</f>
        <v>1e0ce7f9-cbf4-44c4-bfb7-725db39d17ea, dda17862-a51d-49f5-bc9f-b2caa7af10ef, 551cfc0c-5de9-4672-90a2-b0f5b644ed8c</v>
      </c>
      <c r="W2676" s="3" t="str">
        <f t="array" ref="W2676">_xlfn.TEXTJOIN(", ", TRUE, IF(majors_data!$C$2:$C$101=Q2676, majors_data!$A$2:$A$101, ""))</f>
        <v>4d0b9e50-43d1-4da0-af2b-97d510bab9e2, 049d0ea9-2055-46a4-b821-0cbf6e36e4d5, 37b5c1f9-c15a-4947-b64d-025dc64c5241</v>
      </c>
      <c r="X2676" s="3" t="str">
        <f t="array" ref="X2676">_xlfn.TEXTJOIN(", ", TRUE, IF(majors_data!$C$2:$C$101=R2676, majors_data!$A$2:$A$101, ""))</f>
        <v>2c4e188e-85c2-4366-b282-d70974be0631, d02446db-85a5-472f-be66-392204bff177, e2e80629-cfb6-4daa-b56c-6795ccdc4e48</v>
      </c>
      <c r="Y2676" s="3" t="str">
        <f t="array" ref="Y2676">_xlfn.TEXTJOIN(", ", TRUE, IF(majors_data!$C$2:$C$101=S2676, majors_data!$A$2:$A$101, ""))</f>
        <v>d3d06262-f539-4a05-9e71-6e6113e9529b, efbed11c-6828-4d9a-bdc3-ffadce27497e, ab3572a8-144f-4148-9862-465bd9d7148b</v>
      </c>
      <c r="Z2676" s="3" t="str">
        <f t="array" ref="Z2676">_xlfn.TEXTJOIN(", ", TRUE, IF(majors_data!$C$2:$C$101=T2676, majors_data!$A$2:$A$101, ""))</f>
        <v>1eeb53c2-5e82-4c6a-a81f-bea4af78b2f8, 31a96803-e0b0-464c-b44c-14316de7195f</v>
      </c>
      <c r="AA2676" s="3" t="str">
        <f t="shared" si="294"/>
        <v>1e0ce7f9-cbf4-44c4-bfb7-725db39d17ea, dda17862-a51d-49f5-bc9f-b2caa7af10ef, 551cfc0c-5de9-4672-90a2-b0f5b644ed8c, 4d0b9e50-43d1-4da0-af2b-97d510bab9e2, 049d0ea9-2055-46a4-b821-0cbf6e36e4d5, 37b5c1f9-c15a-4947-b64d-025dc64c5241, 2c4e188e-85c2-4366-b282-d70974be0631, d02446db-85a5-472f-be66-392204bff177, e2e80629-cfb6-4daa-b56c-6795ccdc4e48, d3d06262-f539-4a05-9e71-6e6113e9529b, efbed11c-6828-4d9a-bdc3-ffadce27497e, ab3572a8-144f-4148-9862-465bd9d7148b, 1eeb53c2-5e82-4c6a-a81f-bea4af78b2f8, 31a96803-e0b0-464c-b44c-14316de7195f</v>
      </c>
    </row>
    <row r="2677" spans="1:27">
      <c r="A2677" t="s">
        <v>7234</v>
      </c>
      <c r="B2677" t="s">
        <v>8</v>
      </c>
      <c r="C2677" t="s">
        <v>31</v>
      </c>
      <c r="D2677" t="s">
        <v>320</v>
      </c>
      <c r="E2677" s="1">
        <v>34998</v>
      </c>
      <c r="F2677" t="s">
        <v>7235</v>
      </c>
      <c r="G2677" t="s">
        <v>7236</v>
      </c>
      <c r="I2677" t="str">
        <f t="shared" si="288"/>
        <v>David Doe</v>
      </c>
      <c r="J2677" t="s">
        <v>835</v>
      </c>
      <c r="K2677" t="s">
        <v>17126</v>
      </c>
      <c r="L2677" t="s">
        <v>17136</v>
      </c>
      <c r="P2677" t="str">
        <f t="shared" si="289"/>
        <v>English</v>
      </c>
      <c r="Q2677" t="str">
        <f t="shared" si="290"/>
        <v>Biology</v>
      </c>
      <c r="R2677" t="str">
        <f t="shared" si="291"/>
        <v>Music</v>
      </c>
      <c r="S2677" t="str">
        <f t="shared" si="292"/>
        <v/>
      </c>
      <c r="T2677" t="str">
        <f t="shared" si="293"/>
        <v/>
      </c>
      <c r="V2677" s="3" t="str">
        <f t="array" ref="V2677">_xlfn.TEXTJOIN(", ", TRUE, IF(majors_data!$C$2:$C$101=P2677, majors_data!$A$2:$A$101, ""))</f>
        <v>37979873-7c28-4b44-83ee-438c3e6810e9, e988d274-0abb-4d30-86fd-65f7e0f6b057, cc5f8133-74b9-43cc-b15e-b159a78b93fd</v>
      </c>
      <c r="W2677" s="3" t="str">
        <f t="array" ref="W2677">_xlfn.TEXTJOIN(", ", TRUE, IF(majors_data!$C$2:$C$101=Q2677, majors_data!$A$2:$A$101, ""))</f>
        <v>b33ae65d-523e-48c6-b10e-59346e1c6523, 4e64e115-2f29-4046-95c6-3f34c14feb83, 2ab329ca-9f50-4c70-9698-f44934cf4b69</v>
      </c>
      <c r="X2677" s="3" t="str">
        <f t="array" ref="X2677">_xlfn.TEXTJOIN(", ", TRUE, IF(majors_data!$C$2:$C$101=R2677, majors_data!$A$2:$A$101, ""))</f>
        <v>e00c66ff-cb22-45b1-a5e8-8b3cde249016, 9a1dc165-a7e3-4d94-96b3-aed7943cd257</v>
      </c>
      <c r="Y2677" s="3" t="str">
        <f t="array" ref="Y2677">_xlfn.TEXTJOIN(", ", TRUE, IF(majors_data!$C$2:$C$101=S2677, majors_data!$A$2:$A$101, ""))</f>
        <v/>
      </c>
      <c r="Z2677" s="3" t="str">
        <f t="array" ref="Z2677">_xlfn.TEXTJOIN(", ", TRUE, IF(majors_data!$C$2:$C$101=T2677, majors_data!$A$2:$A$101, ""))</f>
        <v/>
      </c>
      <c r="AA2677" s="3" t="str">
        <f t="shared" si="294"/>
        <v>37979873-7c28-4b44-83ee-438c3e6810e9, e988d274-0abb-4d30-86fd-65f7e0f6b057, cc5f8133-74b9-43cc-b15e-b159a78b93fd, b33ae65d-523e-48c6-b10e-59346e1c6523, 4e64e115-2f29-4046-95c6-3f34c14feb83, 2ab329ca-9f50-4c70-9698-f44934cf4b69, e00c66ff-cb22-45b1-a5e8-8b3cde249016, 9a1dc165-a7e3-4d94-96b3-aed7943cd257</v>
      </c>
    </row>
    <row r="2678" spans="1:27">
      <c r="A2678" t="s">
        <v>7237</v>
      </c>
      <c r="B2678" t="s">
        <v>20</v>
      </c>
      <c r="C2678" t="s">
        <v>80</v>
      </c>
      <c r="D2678" t="s">
        <v>100</v>
      </c>
      <c r="E2678" s="1">
        <v>24999</v>
      </c>
      <c r="F2678" t="s">
        <v>7238</v>
      </c>
      <c r="G2678" t="s">
        <v>7239</v>
      </c>
      <c r="I2678" t="str">
        <f t="shared" si="288"/>
        <v>John Miller</v>
      </c>
      <c r="J2678" t="s">
        <v>310</v>
      </c>
      <c r="K2678" t="s">
        <v>17131</v>
      </c>
      <c r="P2678" t="str">
        <f t="shared" si="289"/>
        <v>Economics</v>
      </c>
      <c r="Q2678" t="str">
        <f t="shared" si="290"/>
        <v>Public Health</v>
      </c>
      <c r="R2678" t="str">
        <f t="shared" si="291"/>
        <v/>
      </c>
      <c r="S2678" t="str">
        <f t="shared" si="292"/>
        <v/>
      </c>
      <c r="T2678" t="str">
        <f t="shared" si="293"/>
        <v/>
      </c>
      <c r="V2678" s="3" t="str">
        <f t="array" ref="V2678">_xlfn.TEXTJOIN(", ", TRUE, IF(majors_data!$C$2:$C$101=P2678, majors_data!$A$2:$A$101, ""))</f>
        <v>2c4e188e-85c2-4366-b282-d70974be0631, d02446db-85a5-472f-be66-392204bff177, e2e80629-cfb6-4daa-b56c-6795ccdc4e48</v>
      </c>
      <c r="W2678" s="3" t="str">
        <f t="array" ref="W2678">_xlfn.TEXTJOIN(", ", TRUE, IF(majors_data!$C$2:$C$101=Q2678, majors_data!$A$2:$A$101, ""))</f>
        <v>9cbfac3c-fb8a-4ebd-b677-c223a57ac329, d464054e-8f96-4d3d-b9d5-a40f34507b88</v>
      </c>
      <c r="X2678" s="3" t="str">
        <f t="array" ref="X2678">_xlfn.TEXTJOIN(", ", TRUE, IF(majors_data!$C$2:$C$101=R2678, majors_data!$A$2:$A$101, ""))</f>
        <v/>
      </c>
      <c r="Y2678" s="3" t="str">
        <f t="array" ref="Y2678">_xlfn.TEXTJOIN(", ", TRUE, IF(majors_data!$C$2:$C$101=S2678, majors_data!$A$2:$A$101, ""))</f>
        <v/>
      </c>
      <c r="Z2678" s="3" t="str">
        <f t="array" ref="Z2678">_xlfn.TEXTJOIN(", ", TRUE, IF(majors_data!$C$2:$C$101=T2678, majors_data!$A$2:$A$101, ""))</f>
        <v/>
      </c>
      <c r="AA2678" s="3" t="str">
        <f t="shared" si="294"/>
        <v>2c4e188e-85c2-4366-b282-d70974be0631, d02446db-85a5-472f-be66-392204bff177, e2e80629-cfb6-4daa-b56c-6795ccdc4e48, 9cbfac3c-fb8a-4ebd-b677-c223a57ac329, d464054e-8f96-4d3d-b9d5-a40f34507b88</v>
      </c>
    </row>
    <row r="2679" spans="1:27">
      <c r="A2679" t="s">
        <v>7240</v>
      </c>
      <c r="B2679" t="s">
        <v>72</v>
      </c>
      <c r="C2679" t="s">
        <v>21</v>
      </c>
      <c r="D2679" t="s">
        <v>428</v>
      </c>
      <c r="E2679" s="1">
        <v>28483</v>
      </c>
      <c r="F2679" t="s">
        <v>7241</v>
      </c>
      <c r="I2679" t="str">
        <f t="shared" si="288"/>
        <v>James Brown</v>
      </c>
      <c r="P2679" t="str">
        <f t="shared" si="289"/>
        <v/>
      </c>
      <c r="Q2679" t="str">
        <f t="shared" si="290"/>
        <v/>
      </c>
      <c r="R2679" t="str">
        <f t="shared" si="291"/>
        <v/>
      </c>
      <c r="S2679" t="str">
        <f t="shared" si="292"/>
        <v/>
      </c>
      <c r="T2679" t="str">
        <f t="shared" si="293"/>
        <v/>
      </c>
      <c r="V2679" s="3" t="str">
        <f t="array" ref="V2679">_xlfn.TEXTJOIN(", ", TRUE, IF(majors_data!$C$2:$C$101=P2679, majors_data!$A$2:$A$101, ""))</f>
        <v/>
      </c>
      <c r="W2679" s="3" t="str">
        <f t="array" ref="W2679">_xlfn.TEXTJOIN(", ", TRUE, IF(majors_data!$C$2:$C$101=Q2679, majors_data!$A$2:$A$101, ""))</f>
        <v/>
      </c>
      <c r="X2679" s="3" t="str">
        <f t="array" ref="X2679">_xlfn.TEXTJOIN(", ", TRUE, IF(majors_data!$C$2:$C$101=R2679, majors_data!$A$2:$A$101, ""))</f>
        <v/>
      </c>
      <c r="Y2679" s="3" t="str">
        <f t="array" ref="Y2679">_xlfn.TEXTJOIN(", ", TRUE, IF(majors_data!$C$2:$C$101=S2679, majors_data!$A$2:$A$101, ""))</f>
        <v/>
      </c>
      <c r="Z2679" s="3" t="str">
        <f t="array" ref="Z2679">_xlfn.TEXTJOIN(", ", TRUE, IF(majors_data!$C$2:$C$101=T2679, majors_data!$A$2:$A$101, ""))</f>
        <v/>
      </c>
      <c r="AA2679" s="3" t="str">
        <f t="shared" si="294"/>
        <v/>
      </c>
    </row>
    <row r="2680" spans="1:27">
      <c r="A2680" t="s">
        <v>7242</v>
      </c>
      <c r="B2680" t="s">
        <v>14</v>
      </c>
      <c r="C2680" t="s">
        <v>42</v>
      </c>
      <c r="D2680" t="s">
        <v>297</v>
      </c>
      <c r="E2680" s="1">
        <v>31167</v>
      </c>
      <c r="F2680" t="s">
        <v>7243</v>
      </c>
      <c r="G2680" t="s">
        <v>7244</v>
      </c>
      <c r="I2680" t="str">
        <f t="shared" si="288"/>
        <v>Jane Moore</v>
      </c>
      <c r="J2680" t="s">
        <v>1570</v>
      </c>
      <c r="K2680" t="s">
        <v>17131</v>
      </c>
      <c r="L2680" t="s">
        <v>17125</v>
      </c>
      <c r="M2680" t="s">
        <v>17128</v>
      </c>
      <c r="P2680" t="str">
        <f t="shared" si="289"/>
        <v>Mathematics</v>
      </c>
      <c r="Q2680" t="str">
        <f t="shared" si="290"/>
        <v>Public Health</v>
      </c>
      <c r="R2680" t="str">
        <f t="shared" si="291"/>
        <v>Marketing</v>
      </c>
      <c r="S2680" t="str">
        <f t="shared" si="292"/>
        <v>Mathematics</v>
      </c>
      <c r="T2680" t="str">
        <f t="shared" si="293"/>
        <v/>
      </c>
      <c r="V2680" s="3" t="str">
        <f t="array" ref="V2680">_xlfn.TEXTJOIN(", ", TRUE, IF(majors_data!$C$2:$C$101=P2680, majors_data!$A$2:$A$101, ""))</f>
        <v>38b9874d-dd51-433a-bea9-2ef3ec79cb21, e3ae6951-0a5b-40c4-8b20-fd8b9ce4cecf, 4ad06de7-beaf-454c-aeda-59316f4a641c</v>
      </c>
      <c r="W2680" s="3" t="str">
        <f t="array" ref="W2680">_xlfn.TEXTJOIN(", ", TRUE, IF(majors_data!$C$2:$C$101=Q2680, majors_data!$A$2:$A$101, ""))</f>
        <v>9cbfac3c-fb8a-4ebd-b677-c223a57ac329, d464054e-8f96-4d3d-b9d5-a40f34507b88</v>
      </c>
      <c r="X2680" s="3" t="str">
        <f t="array" ref="X2680">_xlfn.TEXTJOIN(", ", TRUE, IF(majors_data!$C$2:$C$101=R2680, majors_data!$A$2:$A$101, ""))</f>
        <v>c782f52b-d7ac-47f5-836a-376e4fccf31f, cabf5871-d0d1-43aa-a1e0-7b054ea1f92a, 1f2a78f5-deae-438d-be76-6d733a7dac87</v>
      </c>
      <c r="Y2680" s="3" t="str">
        <f t="array" ref="Y2680">_xlfn.TEXTJOIN(", ", TRUE, IF(majors_data!$C$2:$C$101=S2680, majors_data!$A$2:$A$101, ""))</f>
        <v>38b9874d-dd51-433a-bea9-2ef3ec79cb21, e3ae6951-0a5b-40c4-8b20-fd8b9ce4cecf, 4ad06de7-beaf-454c-aeda-59316f4a641c</v>
      </c>
      <c r="Z2680" s="3" t="str">
        <f t="array" ref="Z2680">_xlfn.TEXTJOIN(", ", TRUE, IF(majors_data!$C$2:$C$101=T2680, majors_data!$A$2:$A$101, ""))</f>
        <v/>
      </c>
      <c r="AA2680" s="3" t="str">
        <f t="shared" si="294"/>
        <v>38b9874d-dd51-433a-bea9-2ef3ec79cb21, e3ae6951-0a5b-40c4-8b20-fd8b9ce4cecf, 4ad06de7-beaf-454c-aeda-59316f4a641c, 9cbfac3c-fb8a-4ebd-b677-c223a57ac329, d464054e-8f96-4d3d-b9d5-a40f34507b88, c782f52b-d7ac-47f5-836a-376e4fccf31f, cabf5871-d0d1-43aa-a1e0-7b054ea1f92a, 1f2a78f5-deae-438d-be76-6d733a7dac87, 38b9874d-dd51-433a-bea9-2ef3ec79cb21, e3ae6951-0a5b-40c4-8b20-fd8b9ce4cecf, 4ad06de7-beaf-454c-aeda-59316f4a641c</v>
      </c>
    </row>
    <row r="2681" spans="1:27">
      <c r="A2681" t="s">
        <v>7245</v>
      </c>
      <c r="B2681" t="s">
        <v>8</v>
      </c>
      <c r="C2681" t="s">
        <v>230</v>
      </c>
      <c r="D2681" t="s">
        <v>257</v>
      </c>
      <c r="E2681" s="1">
        <v>18394</v>
      </c>
      <c r="F2681" t="s">
        <v>7246</v>
      </c>
      <c r="G2681" t="s">
        <v>7247</v>
      </c>
      <c r="I2681" t="str">
        <f t="shared" si="288"/>
        <v>David Johnson</v>
      </c>
      <c r="J2681" t="s">
        <v>1154</v>
      </c>
      <c r="K2681" t="s">
        <v>17152</v>
      </c>
      <c r="P2681" t="str">
        <f t="shared" si="289"/>
        <v>Linguistics</v>
      </c>
      <c r="Q2681" t="str">
        <f t="shared" si="290"/>
        <v>Political Science</v>
      </c>
      <c r="R2681" t="str">
        <f t="shared" si="291"/>
        <v/>
      </c>
      <c r="S2681" t="str">
        <f t="shared" si="292"/>
        <v/>
      </c>
      <c r="T2681" t="str">
        <f t="shared" si="293"/>
        <v/>
      </c>
      <c r="V2681" s="3" t="str">
        <f t="array" ref="V2681">_xlfn.TEXTJOIN(", ", TRUE, IF(majors_data!$C$2:$C$101=P2681, majors_data!$A$2:$A$101, ""))</f>
        <v>cb7207d7-79d6-497f-a7e6-ceebd62576db, bc618e46-adeb-4bfa-a8dc-9e7a3bbad058</v>
      </c>
      <c r="W2681" s="3" t="str">
        <f t="array" ref="W2681">_xlfn.TEXTJOIN(", ", TRUE, IF(majors_data!$C$2:$C$101=Q2681, majors_data!$A$2:$A$101, ""))</f>
        <v>4fc222e3-9728-408a-b24b-171c919f81ea, 7f5bc724-d171-406e-bf3b-cd9d868174f2, b32c172c-a1d5-4cc9-a1fc-f5f4b2365ea4</v>
      </c>
      <c r="X2681" s="3" t="str">
        <f t="array" ref="X2681">_xlfn.TEXTJOIN(", ", TRUE, IF(majors_data!$C$2:$C$101=R2681, majors_data!$A$2:$A$101, ""))</f>
        <v/>
      </c>
      <c r="Y2681" s="3" t="str">
        <f t="array" ref="Y2681">_xlfn.TEXTJOIN(", ", TRUE, IF(majors_data!$C$2:$C$101=S2681, majors_data!$A$2:$A$101, ""))</f>
        <v/>
      </c>
      <c r="Z2681" s="3" t="str">
        <f t="array" ref="Z2681">_xlfn.TEXTJOIN(", ", TRUE, IF(majors_data!$C$2:$C$101=T2681, majors_data!$A$2:$A$101, ""))</f>
        <v/>
      </c>
      <c r="AA2681" s="3" t="str">
        <f t="shared" si="294"/>
        <v>cb7207d7-79d6-497f-a7e6-ceebd62576db, bc618e46-adeb-4bfa-a8dc-9e7a3bbad058, 4fc222e3-9728-408a-b24b-171c919f81ea, 7f5bc724-d171-406e-bf3b-cd9d868174f2, b32c172c-a1d5-4cc9-a1fc-f5f4b2365ea4</v>
      </c>
    </row>
    <row r="2682" spans="1:27">
      <c r="A2682" t="s">
        <v>7248</v>
      </c>
      <c r="B2682" t="s">
        <v>51</v>
      </c>
      <c r="C2682" t="s">
        <v>80</v>
      </c>
      <c r="D2682" t="s">
        <v>332</v>
      </c>
      <c r="E2682" s="1">
        <v>29475</v>
      </c>
      <c r="F2682" t="s">
        <v>7249</v>
      </c>
      <c r="G2682" t="s">
        <v>7250</v>
      </c>
      <c r="I2682" t="str">
        <f t="shared" si="288"/>
        <v>Emily Miller</v>
      </c>
      <c r="J2682" t="s">
        <v>83</v>
      </c>
      <c r="K2682" t="s">
        <v>17138</v>
      </c>
      <c r="L2682" t="s">
        <v>17127</v>
      </c>
      <c r="M2682" t="s">
        <v>17155</v>
      </c>
      <c r="P2682" t="str">
        <f t="shared" si="289"/>
        <v>Political Science</v>
      </c>
      <c r="Q2682" t="str">
        <f t="shared" si="290"/>
        <v>Social Work</v>
      </c>
      <c r="R2682" t="str">
        <f t="shared" si="291"/>
        <v>Geography</v>
      </c>
      <c r="S2682" t="str">
        <f t="shared" si="292"/>
        <v>Library Science</v>
      </c>
      <c r="T2682" t="str">
        <f t="shared" si="293"/>
        <v/>
      </c>
      <c r="V2682" s="3" t="str">
        <f t="array" ref="V2682">_xlfn.TEXTJOIN(", ", TRUE, IF(majors_data!$C$2:$C$101=P2682, majors_data!$A$2:$A$101, ""))</f>
        <v>4fc222e3-9728-408a-b24b-171c919f81ea, 7f5bc724-d171-406e-bf3b-cd9d868174f2, b32c172c-a1d5-4cc9-a1fc-f5f4b2365ea4</v>
      </c>
      <c r="W2682" s="3" t="str">
        <f t="array" ref="W2682">_xlfn.TEXTJOIN(", ", TRUE, IF(majors_data!$C$2:$C$101=Q2682, majors_data!$A$2:$A$101, ""))</f>
        <v>8402b4cd-a049-4ae7-8649-16af0c4c8c62, 52e4d490-31bd-48ea-ab9b-8f9eaf720b12</v>
      </c>
      <c r="X2682" s="3" t="str">
        <f t="array" ref="X2682">_xlfn.TEXTJOIN(", ", TRUE, IF(majors_data!$C$2:$C$101=R2682, majors_data!$A$2:$A$101, ""))</f>
        <v>5d92edf2-5248-4363-8e50-f18ad6a67a8c, b6f11273-e674-4c30-afa1-7ee62c1abb4b</v>
      </c>
      <c r="Y2682" s="3" t="str">
        <f t="array" ref="Y2682">_xlfn.TEXTJOIN(", ", TRUE, IF(majors_data!$C$2:$C$101=S2682, majors_data!$A$2:$A$101, ""))</f>
        <v>4ff85e34-9da3-47f2-beee-ec6175d82186, 450d53ce-7643-41e5-9d0d-b9d1eacead36</v>
      </c>
      <c r="Z2682" s="3" t="str">
        <f t="array" ref="Z2682">_xlfn.TEXTJOIN(", ", TRUE, IF(majors_data!$C$2:$C$101=T2682, majors_data!$A$2:$A$101, ""))</f>
        <v/>
      </c>
      <c r="AA2682" s="3" t="str">
        <f t="shared" si="294"/>
        <v>4fc222e3-9728-408a-b24b-171c919f81ea, 7f5bc724-d171-406e-bf3b-cd9d868174f2, b32c172c-a1d5-4cc9-a1fc-f5f4b2365ea4, 8402b4cd-a049-4ae7-8649-16af0c4c8c62, 52e4d490-31bd-48ea-ab9b-8f9eaf720b12, 5d92edf2-5248-4363-8e50-f18ad6a67a8c, b6f11273-e674-4c30-afa1-7ee62c1abb4b, 4ff85e34-9da3-47f2-beee-ec6175d82186, 450d53ce-7643-41e5-9d0d-b9d1eacead36</v>
      </c>
    </row>
    <row r="2683" spans="1:27">
      <c r="A2683" t="s">
        <v>7251</v>
      </c>
      <c r="B2683" t="s">
        <v>119</v>
      </c>
      <c r="C2683" t="s">
        <v>230</v>
      </c>
      <c r="D2683" t="s">
        <v>387</v>
      </c>
      <c r="E2683" s="1">
        <v>28499</v>
      </c>
      <c r="F2683" t="s">
        <v>7252</v>
      </c>
      <c r="G2683" t="s">
        <v>2560</v>
      </c>
      <c r="I2683" t="str">
        <f t="shared" si="288"/>
        <v>Michael Johnson</v>
      </c>
      <c r="J2683" t="s">
        <v>668</v>
      </c>
      <c r="K2683" t="s">
        <v>17152</v>
      </c>
      <c r="P2683" t="str">
        <f t="shared" si="289"/>
        <v>Health Science</v>
      </c>
      <c r="Q2683" t="str">
        <f t="shared" si="290"/>
        <v>Political Science</v>
      </c>
      <c r="R2683" t="str">
        <f t="shared" si="291"/>
        <v/>
      </c>
      <c r="S2683" t="str">
        <f t="shared" si="292"/>
        <v/>
      </c>
      <c r="T2683" t="str">
        <f t="shared" si="293"/>
        <v/>
      </c>
      <c r="V2683" s="3" t="str">
        <f t="array" ref="V2683">_xlfn.TEXTJOIN(", ", TRUE, IF(majors_data!$C$2:$C$101=P2683, majors_data!$A$2:$A$101, ""))</f>
        <v>1eeb53c2-5e82-4c6a-a81f-bea4af78b2f8, 31a96803-e0b0-464c-b44c-14316de7195f</v>
      </c>
      <c r="W2683" s="3" t="str">
        <f t="array" ref="W2683">_xlfn.TEXTJOIN(", ", TRUE, IF(majors_data!$C$2:$C$101=Q2683, majors_data!$A$2:$A$101, ""))</f>
        <v>4fc222e3-9728-408a-b24b-171c919f81ea, 7f5bc724-d171-406e-bf3b-cd9d868174f2, b32c172c-a1d5-4cc9-a1fc-f5f4b2365ea4</v>
      </c>
      <c r="X2683" s="3" t="str">
        <f t="array" ref="X2683">_xlfn.TEXTJOIN(", ", TRUE, IF(majors_data!$C$2:$C$101=R2683, majors_data!$A$2:$A$101, ""))</f>
        <v/>
      </c>
      <c r="Y2683" s="3" t="str">
        <f t="array" ref="Y2683">_xlfn.TEXTJOIN(", ", TRUE, IF(majors_data!$C$2:$C$101=S2683, majors_data!$A$2:$A$101, ""))</f>
        <v/>
      </c>
      <c r="Z2683" s="3" t="str">
        <f t="array" ref="Z2683">_xlfn.TEXTJOIN(", ", TRUE, IF(majors_data!$C$2:$C$101=T2683, majors_data!$A$2:$A$101, ""))</f>
        <v/>
      </c>
      <c r="AA2683" s="3" t="str">
        <f t="shared" si="294"/>
        <v>1eeb53c2-5e82-4c6a-a81f-bea4af78b2f8, 31a96803-e0b0-464c-b44c-14316de7195f, 4fc222e3-9728-408a-b24b-171c919f81ea, 7f5bc724-d171-406e-bf3b-cd9d868174f2, b32c172c-a1d5-4cc9-a1fc-f5f4b2365ea4</v>
      </c>
    </row>
    <row r="2684" spans="1:27">
      <c r="A2684" t="s">
        <v>7253</v>
      </c>
      <c r="B2684" t="s">
        <v>72</v>
      </c>
      <c r="C2684" t="s">
        <v>47</v>
      </c>
      <c r="D2684" t="s">
        <v>73</v>
      </c>
      <c r="E2684" s="1">
        <v>26509</v>
      </c>
      <c r="F2684" t="s">
        <v>7254</v>
      </c>
      <c r="I2684" t="str">
        <f t="shared" si="288"/>
        <v>James Davis</v>
      </c>
      <c r="P2684" t="str">
        <f t="shared" si="289"/>
        <v/>
      </c>
      <c r="Q2684" t="str">
        <f t="shared" si="290"/>
        <v/>
      </c>
      <c r="R2684" t="str">
        <f t="shared" si="291"/>
        <v/>
      </c>
      <c r="S2684" t="str">
        <f t="shared" si="292"/>
        <v/>
      </c>
      <c r="T2684" t="str">
        <f t="shared" si="293"/>
        <v/>
      </c>
      <c r="V2684" s="3" t="str">
        <f t="array" ref="V2684">_xlfn.TEXTJOIN(", ", TRUE, IF(majors_data!$C$2:$C$101=P2684, majors_data!$A$2:$A$101, ""))</f>
        <v/>
      </c>
      <c r="W2684" s="3" t="str">
        <f t="array" ref="W2684">_xlfn.TEXTJOIN(", ", TRUE, IF(majors_data!$C$2:$C$101=Q2684, majors_data!$A$2:$A$101, ""))</f>
        <v/>
      </c>
      <c r="X2684" s="3" t="str">
        <f t="array" ref="X2684">_xlfn.TEXTJOIN(", ", TRUE, IF(majors_data!$C$2:$C$101=R2684, majors_data!$A$2:$A$101, ""))</f>
        <v/>
      </c>
      <c r="Y2684" s="3" t="str">
        <f t="array" ref="Y2684">_xlfn.TEXTJOIN(", ", TRUE, IF(majors_data!$C$2:$C$101=S2684, majors_data!$A$2:$A$101, ""))</f>
        <v/>
      </c>
      <c r="Z2684" s="3" t="str">
        <f t="array" ref="Z2684">_xlfn.TEXTJOIN(", ", TRUE, IF(majors_data!$C$2:$C$101=T2684, majors_data!$A$2:$A$101, ""))</f>
        <v/>
      </c>
      <c r="AA2684" s="3" t="str">
        <f t="shared" si="294"/>
        <v/>
      </c>
    </row>
    <row r="2685" spans="1:27">
      <c r="A2685" t="s">
        <v>7255</v>
      </c>
      <c r="B2685" t="s">
        <v>25</v>
      </c>
      <c r="C2685" t="s">
        <v>42</v>
      </c>
      <c r="D2685" t="s">
        <v>485</v>
      </c>
      <c r="E2685" s="1">
        <v>27917</v>
      </c>
      <c r="F2685" t="s">
        <v>7256</v>
      </c>
      <c r="G2685" t="s">
        <v>7257</v>
      </c>
      <c r="I2685" t="str">
        <f t="shared" si="288"/>
        <v>Linda Moore</v>
      </c>
      <c r="J2685" t="s">
        <v>502</v>
      </c>
      <c r="K2685" t="s">
        <v>17138</v>
      </c>
      <c r="L2685" t="s">
        <v>17127</v>
      </c>
      <c r="M2685" t="s">
        <v>17121</v>
      </c>
      <c r="P2685" t="str">
        <f t="shared" si="289"/>
        <v>Electrical Engineering</v>
      </c>
      <c r="Q2685" t="str">
        <f t="shared" si="290"/>
        <v>Social Work</v>
      </c>
      <c r="R2685" t="str">
        <f t="shared" si="291"/>
        <v>Geography</v>
      </c>
      <c r="S2685" t="str">
        <f t="shared" si="292"/>
        <v>History</v>
      </c>
      <c r="T2685" t="str">
        <f t="shared" si="293"/>
        <v/>
      </c>
      <c r="V2685" s="3" t="str">
        <f t="array" ref="V2685">_xlfn.TEXTJOIN(", ", TRUE, IF(majors_data!$C$2:$C$101=P2685, majors_data!$A$2:$A$101, ""))</f>
        <v>19a8bee2-7566-411a-9919-61d44ccc81ef, e4aa68ec-6374-48d4-a36d-8ca39ac807a2, 058ec2ea-9361-4a0a-a0b1-c81e99f2349a</v>
      </c>
      <c r="W2685" s="3" t="str">
        <f t="array" ref="W2685">_xlfn.TEXTJOIN(", ", TRUE, IF(majors_data!$C$2:$C$101=Q2685, majors_data!$A$2:$A$101, ""))</f>
        <v>8402b4cd-a049-4ae7-8649-16af0c4c8c62, 52e4d490-31bd-48ea-ab9b-8f9eaf720b12</v>
      </c>
      <c r="X2685" s="3" t="str">
        <f t="array" ref="X2685">_xlfn.TEXTJOIN(", ", TRUE, IF(majors_data!$C$2:$C$101=R2685, majors_data!$A$2:$A$101, ""))</f>
        <v>5d92edf2-5248-4363-8e50-f18ad6a67a8c, b6f11273-e674-4c30-afa1-7ee62c1abb4b</v>
      </c>
      <c r="Y2685" s="3" t="str">
        <f t="array" ref="Y2685">_xlfn.TEXTJOIN(", ", TRUE, IF(majors_data!$C$2:$C$101=S2685, majors_data!$A$2:$A$101, ""))</f>
        <v>f6cf2da9-277c-4780-8c18-2a4727d35f64, af428f7f-7d22-4949-924b-37b9c13140fb, d2d40201-0152-4e55-bf95-406c1f66295b</v>
      </c>
      <c r="Z2685" s="3" t="str">
        <f t="array" ref="Z2685">_xlfn.TEXTJOIN(", ", TRUE, IF(majors_data!$C$2:$C$101=T2685, majors_data!$A$2:$A$101, ""))</f>
        <v/>
      </c>
      <c r="AA2685" s="3" t="str">
        <f t="shared" si="294"/>
        <v>19a8bee2-7566-411a-9919-61d44ccc81ef, e4aa68ec-6374-48d4-a36d-8ca39ac807a2, 058ec2ea-9361-4a0a-a0b1-c81e99f2349a, 8402b4cd-a049-4ae7-8649-16af0c4c8c62, 52e4d490-31bd-48ea-ab9b-8f9eaf720b12, 5d92edf2-5248-4363-8e50-f18ad6a67a8c, b6f11273-e674-4c30-afa1-7ee62c1abb4b, f6cf2da9-277c-4780-8c18-2a4727d35f64, af428f7f-7d22-4949-924b-37b9c13140fb, d2d40201-0152-4e55-bf95-406c1f66295b</v>
      </c>
    </row>
    <row r="2686" spans="1:27">
      <c r="A2686" t="s">
        <v>7258</v>
      </c>
      <c r="B2686" t="s">
        <v>51</v>
      </c>
      <c r="C2686" t="s">
        <v>37</v>
      </c>
      <c r="D2686" t="s">
        <v>254</v>
      </c>
      <c r="E2686" s="1">
        <v>20592</v>
      </c>
      <c r="F2686" t="s">
        <v>7259</v>
      </c>
      <c r="G2686" t="s">
        <v>7260</v>
      </c>
      <c r="I2686" t="str">
        <f t="shared" si="288"/>
        <v>Emily Williams</v>
      </c>
      <c r="J2686" t="s">
        <v>2533</v>
      </c>
      <c r="K2686" t="s">
        <v>17127</v>
      </c>
      <c r="L2686" t="s">
        <v>17153</v>
      </c>
      <c r="M2686" t="s">
        <v>17149</v>
      </c>
      <c r="N2686" t="s">
        <v>17140</v>
      </c>
      <c r="P2686" t="str">
        <f t="shared" si="289"/>
        <v>Urban Planning</v>
      </c>
      <c r="Q2686" t="str">
        <f t="shared" si="290"/>
        <v>Geography</v>
      </c>
      <c r="R2686" t="str">
        <f t="shared" si="291"/>
        <v>Computer Science</v>
      </c>
      <c r="S2686" t="str">
        <f t="shared" si="292"/>
        <v>Chemistry</v>
      </c>
      <c r="T2686" t="str">
        <f t="shared" si="293"/>
        <v>Philosophy</v>
      </c>
      <c r="V2686" s="3" t="str">
        <f t="array" ref="V2686">_xlfn.TEXTJOIN(", ", TRUE, IF(majors_data!$C$2:$C$101=P2686, majors_data!$A$2:$A$101, ""))</f>
        <v>fa7f1f45-106f-4e8d-bd8c-cce0fd276256, 9630ccdb-1fb5-411d-a129-562993ba0569</v>
      </c>
      <c r="W2686" s="3" t="str">
        <f t="array" ref="W2686">_xlfn.TEXTJOIN(", ", TRUE, IF(majors_data!$C$2:$C$101=Q2686, majors_data!$A$2:$A$101, ""))</f>
        <v>5d92edf2-5248-4363-8e50-f18ad6a67a8c, b6f11273-e674-4c30-afa1-7ee62c1abb4b</v>
      </c>
      <c r="X2686" s="3" t="str">
        <f t="array" ref="X2686">_xlfn.TEXTJOIN(", ", TRUE, IF(majors_data!$C$2:$C$101=R2686, majors_data!$A$2:$A$101, ""))</f>
        <v>12c5d420-9bbc-455d-9794-7780bc5fea5b, 036ab592-da37-4aac-ac4b-3a2eb132eb76, 91d3ffda-02df-4108-a302-e3764e021ccf</v>
      </c>
      <c r="Y2686" s="3" t="str">
        <f t="array" ref="Y2686">_xlfn.TEXTJOIN(", ", TRUE, IF(majors_data!$C$2:$C$101=S2686, majors_data!$A$2:$A$101, ""))</f>
        <v>3c0ebd74-4105-4532-a321-39bc3d6ab3d8, eac5b480-7e00-4d5e-add6-fc915fb2e8be, 32a60bdd-f493-4c44-a9e2-e45c0209be5e</v>
      </c>
      <c r="Z2686" s="3" t="str">
        <f t="array" ref="Z2686">_xlfn.TEXTJOIN(", ", TRUE, IF(majors_data!$C$2:$C$101=T2686, majors_data!$A$2:$A$101, ""))</f>
        <v>2390b2fb-f180-48d3-989d-5e359fdf867c, febd48e5-fa29-4288-94cf-a257e875bbc5, a680ecae-78a0-4d78-88cd-4f0163e7d4da</v>
      </c>
      <c r="AA2686" s="3" t="str">
        <f t="shared" si="294"/>
        <v>fa7f1f45-106f-4e8d-bd8c-cce0fd276256, 9630ccdb-1fb5-411d-a129-562993ba0569, 5d92edf2-5248-4363-8e50-f18ad6a67a8c, b6f11273-e674-4c30-afa1-7ee62c1abb4b, 12c5d420-9bbc-455d-9794-7780bc5fea5b, 036ab592-da37-4aac-ac4b-3a2eb132eb76, 91d3ffda-02df-4108-a302-e3764e021ccf, 3c0ebd74-4105-4532-a321-39bc3d6ab3d8, eac5b480-7e00-4d5e-add6-fc915fb2e8be, 32a60bdd-f493-4c44-a9e2-e45c0209be5e, 2390b2fb-f180-48d3-989d-5e359fdf867c, febd48e5-fa29-4288-94cf-a257e875bbc5, a680ecae-78a0-4d78-88cd-4f0163e7d4da</v>
      </c>
    </row>
    <row r="2687" spans="1:27">
      <c r="A2687" t="s">
        <v>7261</v>
      </c>
      <c r="B2687" t="s">
        <v>60</v>
      </c>
      <c r="C2687" t="s">
        <v>230</v>
      </c>
      <c r="D2687" t="s">
        <v>440</v>
      </c>
      <c r="E2687" s="1">
        <v>26202</v>
      </c>
      <c r="F2687" t="s">
        <v>7262</v>
      </c>
      <c r="G2687" t="s">
        <v>7263</v>
      </c>
      <c r="I2687" t="str">
        <f t="shared" si="288"/>
        <v>Bob Johnson</v>
      </c>
      <c r="J2687" t="s">
        <v>2089</v>
      </c>
      <c r="K2687" t="s">
        <v>17157</v>
      </c>
      <c r="L2687" t="s">
        <v>17124</v>
      </c>
      <c r="P2687" t="str">
        <f t="shared" si="289"/>
        <v>Biology</v>
      </c>
      <c r="Q2687" t="str">
        <f t="shared" si="290"/>
        <v>Environmental Science</v>
      </c>
      <c r="R2687" t="str">
        <f t="shared" si="291"/>
        <v>Electrical Engineering</v>
      </c>
      <c r="S2687" t="str">
        <f t="shared" si="292"/>
        <v/>
      </c>
      <c r="T2687" t="str">
        <f t="shared" si="293"/>
        <v/>
      </c>
      <c r="V2687" s="3" t="str">
        <f t="array" ref="V2687">_xlfn.TEXTJOIN(", ", TRUE, IF(majors_data!$C$2:$C$101=P2687, majors_data!$A$2:$A$101, ""))</f>
        <v>b33ae65d-523e-48c6-b10e-59346e1c6523, 4e64e115-2f29-4046-95c6-3f34c14feb83, 2ab329ca-9f50-4c70-9698-f44934cf4b69</v>
      </c>
      <c r="W2687" s="3" t="str">
        <f t="array" ref="W2687">_xlfn.TEXTJOIN(", ", TRUE, IF(majors_data!$C$2:$C$101=Q2687, majors_data!$A$2:$A$101, ""))</f>
        <v>39af2a17-08ce-4282-8dd0-de4efe79980f, ce83ec69-0901-4423-87f6-92734cc8feb2</v>
      </c>
      <c r="X2687" s="3" t="str">
        <f t="array" ref="X2687">_xlfn.TEXTJOIN(", ", TRUE, IF(majors_data!$C$2:$C$101=R2687, majors_data!$A$2:$A$101, ""))</f>
        <v>19a8bee2-7566-411a-9919-61d44ccc81ef, e4aa68ec-6374-48d4-a36d-8ca39ac807a2, 058ec2ea-9361-4a0a-a0b1-c81e99f2349a</v>
      </c>
      <c r="Y2687" s="3" t="str">
        <f t="array" ref="Y2687">_xlfn.TEXTJOIN(", ", TRUE, IF(majors_data!$C$2:$C$101=S2687, majors_data!$A$2:$A$101, ""))</f>
        <v/>
      </c>
      <c r="Z2687" s="3" t="str">
        <f t="array" ref="Z2687">_xlfn.TEXTJOIN(", ", TRUE, IF(majors_data!$C$2:$C$101=T2687, majors_data!$A$2:$A$101, ""))</f>
        <v/>
      </c>
      <c r="AA2687" s="3" t="str">
        <f t="shared" si="294"/>
        <v>b33ae65d-523e-48c6-b10e-59346e1c6523, 4e64e115-2f29-4046-95c6-3f34c14feb83, 2ab329ca-9f50-4c70-9698-f44934cf4b69, 39af2a17-08ce-4282-8dd0-de4efe79980f, ce83ec69-0901-4423-87f6-92734cc8feb2, 19a8bee2-7566-411a-9919-61d44ccc81ef, e4aa68ec-6374-48d4-a36d-8ca39ac807a2, 058ec2ea-9361-4a0a-a0b1-c81e99f2349a</v>
      </c>
    </row>
    <row r="2688" spans="1:27">
      <c r="A2688" t="s">
        <v>7264</v>
      </c>
      <c r="B2688" t="s">
        <v>119</v>
      </c>
      <c r="C2688" t="s">
        <v>15</v>
      </c>
      <c r="D2688" t="s">
        <v>756</v>
      </c>
      <c r="E2688" s="1">
        <v>18872</v>
      </c>
      <c r="F2688" t="s">
        <v>7265</v>
      </c>
      <c r="G2688" t="s">
        <v>7266</v>
      </c>
      <c r="I2688" t="str">
        <f t="shared" si="288"/>
        <v>Michael Wilson</v>
      </c>
      <c r="J2688" t="s">
        <v>310</v>
      </c>
      <c r="K2688" t="s">
        <v>17120</v>
      </c>
      <c r="P2688" t="str">
        <f t="shared" si="289"/>
        <v>Economics</v>
      </c>
      <c r="Q2688" t="str">
        <f t="shared" si="290"/>
        <v>Criminal Justice</v>
      </c>
      <c r="R2688" t="str">
        <f t="shared" si="291"/>
        <v/>
      </c>
      <c r="S2688" t="str">
        <f t="shared" si="292"/>
        <v/>
      </c>
      <c r="T2688" t="str">
        <f t="shared" si="293"/>
        <v/>
      </c>
      <c r="V2688" s="3" t="str">
        <f t="array" ref="V2688">_xlfn.TEXTJOIN(", ", TRUE, IF(majors_data!$C$2:$C$101=P2688, majors_data!$A$2:$A$101, ""))</f>
        <v>2c4e188e-85c2-4366-b282-d70974be0631, d02446db-85a5-472f-be66-392204bff177, e2e80629-cfb6-4daa-b56c-6795ccdc4e48</v>
      </c>
      <c r="W2688" s="3" t="str">
        <f t="array" ref="W2688">_xlfn.TEXTJOIN(", ", TRUE, IF(majors_data!$C$2:$C$101=Q2688, majors_data!$A$2:$A$101, ""))</f>
        <v>b43b2475-66e9-49df-b826-4dbb0bb15b8b, bd5df5b0-28d6-45d5-8637-31903ae85330</v>
      </c>
      <c r="X2688" s="3" t="str">
        <f t="array" ref="X2688">_xlfn.TEXTJOIN(", ", TRUE, IF(majors_data!$C$2:$C$101=R2688, majors_data!$A$2:$A$101, ""))</f>
        <v/>
      </c>
      <c r="Y2688" s="3" t="str">
        <f t="array" ref="Y2688">_xlfn.TEXTJOIN(", ", TRUE, IF(majors_data!$C$2:$C$101=S2688, majors_data!$A$2:$A$101, ""))</f>
        <v/>
      </c>
      <c r="Z2688" s="3" t="str">
        <f t="array" ref="Z2688">_xlfn.TEXTJOIN(", ", TRUE, IF(majors_data!$C$2:$C$101=T2688, majors_data!$A$2:$A$101, ""))</f>
        <v/>
      </c>
      <c r="AA2688" s="3" t="str">
        <f t="shared" si="294"/>
        <v>2c4e188e-85c2-4366-b282-d70974be0631, d02446db-85a5-472f-be66-392204bff177, e2e80629-cfb6-4daa-b56c-6795ccdc4e48, b43b2475-66e9-49df-b826-4dbb0bb15b8b, bd5df5b0-28d6-45d5-8637-31903ae85330</v>
      </c>
    </row>
    <row r="2689" spans="1:27">
      <c r="A2689" t="s">
        <v>7267</v>
      </c>
      <c r="B2689" t="s">
        <v>72</v>
      </c>
      <c r="C2689" t="s">
        <v>80</v>
      </c>
      <c r="D2689" t="s">
        <v>368</v>
      </c>
      <c r="E2689" s="1">
        <v>21598</v>
      </c>
      <c r="F2689" t="s">
        <v>7268</v>
      </c>
      <c r="G2689" t="s">
        <v>7269</v>
      </c>
      <c r="I2689" t="str">
        <f t="shared" si="288"/>
        <v>James Miller</v>
      </c>
      <c r="J2689" t="s">
        <v>95</v>
      </c>
      <c r="K2689" t="s">
        <v>17130</v>
      </c>
      <c r="L2689" t="s">
        <v>17152</v>
      </c>
      <c r="M2689" t="s">
        <v>17125</v>
      </c>
      <c r="P2689" t="str">
        <f t="shared" si="289"/>
        <v>Foreign Languages</v>
      </c>
      <c r="Q2689" t="str">
        <f t="shared" si="290"/>
        <v>Education</v>
      </c>
      <c r="R2689" t="str">
        <f t="shared" si="291"/>
        <v>Political Science</v>
      </c>
      <c r="S2689" t="str">
        <f t="shared" si="292"/>
        <v>Marketing</v>
      </c>
      <c r="T2689" t="str">
        <f t="shared" si="293"/>
        <v/>
      </c>
      <c r="V2689" s="3" t="str">
        <f t="array" ref="V2689">_xlfn.TEXTJOIN(", ", TRUE, IF(majors_data!$C$2:$C$101=P2689, majors_data!$A$2:$A$101, ""))</f>
        <v>6dfeb9a0-918b-4038-ae4f-63ab374b9311, 589319dd-8b62-4842-bb7a-855eef1f8d6e</v>
      </c>
      <c r="W2689" s="3" t="str">
        <f t="array" ref="W2689">_xlfn.TEXTJOIN(", ", TRUE, IF(majors_data!$C$2:$C$101=Q2689, majors_data!$A$2:$A$101, ""))</f>
        <v>1e0ce7f9-cbf4-44c4-bfb7-725db39d17ea, dda17862-a51d-49f5-bc9f-b2caa7af10ef, 551cfc0c-5de9-4672-90a2-b0f5b644ed8c</v>
      </c>
      <c r="X2689" s="3" t="str">
        <f t="array" ref="X2689">_xlfn.TEXTJOIN(", ", TRUE, IF(majors_data!$C$2:$C$101=R2689, majors_data!$A$2:$A$101, ""))</f>
        <v>4fc222e3-9728-408a-b24b-171c919f81ea, 7f5bc724-d171-406e-bf3b-cd9d868174f2, b32c172c-a1d5-4cc9-a1fc-f5f4b2365ea4</v>
      </c>
      <c r="Y2689" s="3" t="str">
        <f t="array" ref="Y2689">_xlfn.TEXTJOIN(", ", TRUE, IF(majors_data!$C$2:$C$101=S2689, majors_data!$A$2:$A$101, ""))</f>
        <v>c782f52b-d7ac-47f5-836a-376e4fccf31f, cabf5871-d0d1-43aa-a1e0-7b054ea1f92a, 1f2a78f5-deae-438d-be76-6d733a7dac87</v>
      </c>
      <c r="Z2689" s="3" t="str">
        <f t="array" ref="Z2689">_xlfn.TEXTJOIN(", ", TRUE, IF(majors_data!$C$2:$C$101=T2689, majors_data!$A$2:$A$101, ""))</f>
        <v/>
      </c>
      <c r="AA2689" s="3" t="str">
        <f t="shared" si="294"/>
        <v>6dfeb9a0-918b-4038-ae4f-63ab374b9311, 589319dd-8b62-4842-bb7a-855eef1f8d6e, 1e0ce7f9-cbf4-44c4-bfb7-725db39d17ea, dda17862-a51d-49f5-bc9f-b2caa7af10ef, 551cfc0c-5de9-4672-90a2-b0f5b644ed8c, 4fc222e3-9728-408a-b24b-171c919f81ea, 7f5bc724-d171-406e-bf3b-cd9d868174f2, b32c172c-a1d5-4cc9-a1fc-f5f4b2365ea4, c782f52b-d7ac-47f5-836a-376e4fccf31f, cabf5871-d0d1-43aa-a1e0-7b054ea1f92a, 1f2a78f5-deae-438d-be76-6d733a7dac87</v>
      </c>
    </row>
    <row r="2690" spans="1:27">
      <c r="A2690" t="s">
        <v>7270</v>
      </c>
      <c r="B2690" t="s">
        <v>119</v>
      </c>
      <c r="C2690" t="s">
        <v>230</v>
      </c>
      <c r="D2690" t="s">
        <v>387</v>
      </c>
      <c r="E2690" s="1">
        <v>24565</v>
      </c>
      <c r="F2690" t="s">
        <v>7271</v>
      </c>
      <c r="G2690" t="s">
        <v>7272</v>
      </c>
      <c r="I2690" t="str">
        <f t="shared" si="288"/>
        <v>Michael Johnson</v>
      </c>
      <c r="J2690" t="s">
        <v>2580</v>
      </c>
      <c r="K2690" t="s">
        <v>17139</v>
      </c>
      <c r="L2690" t="s">
        <v>17148</v>
      </c>
      <c r="P2690" t="str">
        <f t="shared" si="289"/>
        <v>Anthropology</v>
      </c>
      <c r="Q2690" t="str">
        <f t="shared" si="290"/>
        <v>Urban Planning</v>
      </c>
      <c r="R2690" t="str">
        <f t="shared" si="291"/>
        <v>Architecture</v>
      </c>
      <c r="S2690" t="str">
        <f t="shared" si="292"/>
        <v/>
      </c>
      <c r="T2690" t="str">
        <f t="shared" si="293"/>
        <v/>
      </c>
      <c r="V2690" s="3" t="str">
        <f t="array" ref="V2690">_xlfn.TEXTJOIN(", ", TRUE, IF(majors_data!$C$2:$C$101=P2690, majors_data!$A$2:$A$101, ""))</f>
        <v>37b765f0-fc71-4c9c-838b-f3a5ce0706ff, 5538f94c-9d38-4c6c-ab29-0987d27ec313</v>
      </c>
      <c r="W2690" s="3" t="str">
        <f t="array" ref="W2690">_xlfn.TEXTJOIN(", ", TRUE, IF(majors_data!$C$2:$C$101=Q2690, majors_data!$A$2:$A$101, ""))</f>
        <v>fa7f1f45-106f-4e8d-bd8c-cce0fd276256, 9630ccdb-1fb5-411d-a129-562993ba0569</v>
      </c>
      <c r="X2690" s="3" t="str">
        <f t="array" ref="X2690">_xlfn.TEXTJOIN(", ", TRUE, IF(majors_data!$C$2:$C$101=R2690, majors_data!$A$2:$A$101, ""))</f>
        <v>e0bad25d-7fb1-4dd7-a0e8-a11b41dcd281, 5e03ed8a-d9fb-4271-aa1d-73df523dcc57</v>
      </c>
      <c r="Y2690" s="3" t="str">
        <f t="array" ref="Y2690">_xlfn.TEXTJOIN(", ", TRUE, IF(majors_data!$C$2:$C$101=S2690, majors_data!$A$2:$A$101, ""))</f>
        <v/>
      </c>
      <c r="Z2690" s="3" t="str">
        <f t="array" ref="Z2690">_xlfn.TEXTJOIN(", ", TRUE, IF(majors_data!$C$2:$C$101=T2690, majors_data!$A$2:$A$101, ""))</f>
        <v/>
      </c>
      <c r="AA2690" s="3" t="str">
        <f t="shared" si="294"/>
        <v>37b765f0-fc71-4c9c-838b-f3a5ce0706ff, 5538f94c-9d38-4c6c-ab29-0987d27ec313, fa7f1f45-106f-4e8d-bd8c-cce0fd276256, 9630ccdb-1fb5-411d-a129-562993ba0569, e0bad25d-7fb1-4dd7-a0e8-a11b41dcd281, 5e03ed8a-d9fb-4271-aa1d-73df523dcc57</v>
      </c>
    </row>
    <row r="2691" spans="1:27">
      <c r="A2691" t="s">
        <v>7273</v>
      </c>
      <c r="B2691" t="s">
        <v>25</v>
      </c>
      <c r="C2691" t="s">
        <v>56</v>
      </c>
      <c r="D2691" t="s">
        <v>961</v>
      </c>
      <c r="E2691" s="1">
        <v>20884</v>
      </c>
      <c r="F2691" t="s">
        <v>7274</v>
      </c>
      <c r="G2691" t="s">
        <v>7275</v>
      </c>
      <c r="I2691" t="str">
        <f t="shared" ref="I2691:I2754" si="295">_xlfn.CONCAT(B2691," ",C2691)</f>
        <v>Linda Smith</v>
      </c>
      <c r="J2691" t="s">
        <v>843</v>
      </c>
      <c r="K2691" t="s">
        <v>17130</v>
      </c>
      <c r="L2691" t="s">
        <v>17137</v>
      </c>
      <c r="M2691" t="s">
        <v>17133</v>
      </c>
      <c r="N2691" t="s">
        <v>17147</v>
      </c>
      <c r="P2691" t="str">
        <f t="shared" ref="P2691:P2754" si="296">TRIM(J2691)</f>
        <v>Journalism</v>
      </c>
      <c r="Q2691" t="str">
        <f t="shared" ref="Q2691:Q2754" si="297">TRIM(K2691)</f>
        <v>Education</v>
      </c>
      <c r="R2691" t="str">
        <f t="shared" ref="R2691:R2754" si="298">TRIM(L2691)</f>
        <v>Mechanical Engineering</v>
      </c>
      <c r="S2691" t="str">
        <f t="shared" ref="S2691:S2754" si="299">TRIM(M2691)</f>
        <v>Veterinary Medicine</v>
      </c>
      <c r="T2691" t="str">
        <f t="shared" ref="T2691:T2754" si="300">TRIM(N2691)</f>
        <v>Nursing</v>
      </c>
      <c r="V2691" s="3" t="str">
        <f t="array" ref="V2691">_xlfn.TEXTJOIN(", ", TRUE, IF(majors_data!$C$2:$C$101=P2691, majors_data!$A$2:$A$101, ""))</f>
        <v>3100982d-c037-4a3f-a3ed-83e66b248c8d, ebbcecbe-be84-4fb4-bb4e-6420356ebe5a</v>
      </c>
      <c r="W2691" s="3" t="str">
        <f t="array" ref="W2691">_xlfn.TEXTJOIN(", ", TRUE, IF(majors_data!$C$2:$C$101=Q2691, majors_data!$A$2:$A$101, ""))</f>
        <v>1e0ce7f9-cbf4-44c4-bfb7-725db39d17ea, dda17862-a51d-49f5-bc9f-b2caa7af10ef, 551cfc0c-5de9-4672-90a2-b0f5b644ed8c</v>
      </c>
      <c r="X2691" s="3" t="str">
        <f t="array" ref="X2691">_xlfn.TEXTJOIN(", ", TRUE, IF(majors_data!$C$2:$C$101=R2691, majors_data!$A$2:$A$101, ""))</f>
        <v>d3d06262-f539-4a05-9e71-6e6113e9529b, efbed11c-6828-4d9a-bdc3-ffadce27497e, ab3572a8-144f-4148-9862-465bd9d7148b</v>
      </c>
      <c r="Y2691" s="3" t="str">
        <f t="array" ref="Y2691">_xlfn.TEXTJOIN(", ", TRUE, IF(majors_data!$C$2:$C$101=S2691, majors_data!$A$2:$A$101, ""))</f>
        <v>6b796d48-625b-4acf-96db-141d2e7d7b4b, e6f83c77-1538-4fec-934c-6a4ec6617268</v>
      </c>
      <c r="Z2691" s="3" t="str">
        <f t="array" ref="Z2691">_xlfn.TEXTJOIN(", ", TRUE, IF(majors_data!$C$2:$C$101=T2691, majors_data!$A$2:$A$101, ""))</f>
        <v>bcf5b4b8-c773-40a4-9ec1-9767753c0d44, 92ba9844-0c5e-4bfa-ad1c-ab41f8ac3d5e</v>
      </c>
      <c r="AA2691" s="3" t="str">
        <f t="shared" ref="AA2691:AA2754" si="301">_xlfn.TEXTJOIN(", ",TRUE,V2691:Z2691)</f>
        <v>3100982d-c037-4a3f-a3ed-83e66b248c8d, ebbcecbe-be84-4fb4-bb4e-6420356ebe5a, 1e0ce7f9-cbf4-44c4-bfb7-725db39d17ea, dda17862-a51d-49f5-bc9f-b2caa7af10ef, 551cfc0c-5de9-4672-90a2-b0f5b644ed8c, d3d06262-f539-4a05-9e71-6e6113e9529b, efbed11c-6828-4d9a-bdc3-ffadce27497e, ab3572a8-144f-4148-9862-465bd9d7148b, 6b796d48-625b-4acf-96db-141d2e7d7b4b, e6f83c77-1538-4fec-934c-6a4ec6617268, bcf5b4b8-c773-40a4-9ec1-9767753c0d44, 92ba9844-0c5e-4bfa-ad1c-ab41f8ac3d5e</v>
      </c>
    </row>
    <row r="2692" spans="1:27">
      <c r="A2692" t="s">
        <v>7276</v>
      </c>
      <c r="B2692" t="s">
        <v>72</v>
      </c>
      <c r="C2692" t="s">
        <v>21</v>
      </c>
      <c r="D2692" t="s">
        <v>428</v>
      </c>
      <c r="E2692" s="1">
        <v>19280</v>
      </c>
      <c r="F2692" t="s">
        <v>7277</v>
      </c>
      <c r="G2692" t="s">
        <v>326</v>
      </c>
      <c r="I2692" t="str">
        <f t="shared" si="295"/>
        <v>James Brown</v>
      </c>
      <c r="J2692" t="s">
        <v>326</v>
      </c>
      <c r="P2692" t="str">
        <f t="shared" si="296"/>
        <v>Philosophy</v>
      </c>
      <c r="Q2692" t="str">
        <f t="shared" si="297"/>
        <v/>
      </c>
      <c r="R2692" t="str">
        <f t="shared" si="298"/>
        <v/>
      </c>
      <c r="S2692" t="str">
        <f t="shared" si="299"/>
        <v/>
      </c>
      <c r="T2692" t="str">
        <f t="shared" si="300"/>
        <v/>
      </c>
      <c r="V2692" s="3" t="str">
        <f t="array" ref="V2692">_xlfn.TEXTJOIN(", ", TRUE, IF(majors_data!$C$2:$C$101=P2692, majors_data!$A$2:$A$101, ""))</f>
        <v>2390b2fb-f180-48d3-989d-5e359fdf867c, febd48e5-fa29-4288-94cf-a257e875bbc5, a680ecae-78a0-4d78-88cd-4f0163e7d4da</v>
      </c>
      <c r="W2692" s="3" t="str">
        <f t="array" ref="W2692">_xlfn.TEXTJOIN(", ", TRUE, IF(majors_data!$C$2:$C$101=Q2692, majors_data!$A$2:$A$101, ""))</f>
        <v/>
      </c>
      <c r="X2692" s="3" t="str">
        <f t="array" ref="X2692">_xlfn.TEXTJOIN(", ", TRUE, IF(majors_data!$C$2:$C$101=R2692, majors_data!$A$2:$A$101, ""))</f>
        <v/>
      </c>
      <c r="Y2692" s="3" t="str">
        <f t="array" ref="Y2692">_xlfn.TEXTJOIN(", ", TRUE, IF(majors_data!$C$2:$C$101=S2692, majors_data!$A$2:$A$101, ""))</f>
        <v/>
      </c>
      <c r="Z2692" s="3" t="str">
        <f t="array" ref="Z2692">_xlfn.TEXTJOIN(", ", TRUE, IF(majors_data!$C$2:$C$101=T2692, majors_data!$A$2:$A$101, ""))</f>
        <v/>
      </c>
      <c r="AA2692" s="3" t="str">
        <f t="shared" si="301"/>
        <v>2390b2fb-f180-48d3-989d-5e359fdf867c, febd48e5-fa29-4288-94cf-a257e875bbc5, a680ecae-78a0-4d78-88cd-4f0163e7d4da</v>
      </c>
    </row>
    <row r="2693" spans="1:27">
      <c r="A2693" t="s">
        <v>7278</v>
      </c>
      <c r="B2693" t="s">
        <v>60</v>
      </c>
      <c r="C2693" t="s">
        <v>230</v>
      </c>
      <c r="D2693" t="s">
        <v>440</v>
      </c>
      <c r="E2693" s="1">
        <v>26744</v>
      </c>
      <c r="F2693" t="s">
        <v>7279</v>
      </c>
      <c r="G2693" t="s">
        <v>7280</v>
      </c>
      <c r="I2693" t="str">
        <f t="shared" si="295"/>
        <v>Bob Johnson</v>
      </c>
      <c r="J2693" t="s">
        <v>559</v>
      </c>
      <c r="K2693" t="s">
        <v>17147</v>
      </c>
      <c r="P2693" t="str">
        <f t="shared" si="296"/>
        <v>Marketing</v>
      </c>
      <c r="Q2693" t="str">
        <f t="shared" si="297"/>
        <v>Nursing</v>
      </c>
      <c r="R2693" t="str">
        <f t="shared" si="298"/>
        <v/>
      </c>
      <c r="S2693" t="str">
        <f t="shared" si="299"/>
        <v/>
      </c>
      <c r="T2693" t="str">
        <f t="shared" si="300"/>
        <v/>
      </c>
      <c r="V2693" s="3" t="str">
        <f t="array" ref="V2693">_xlfn.TEXTJOIN(", ", TRUE, IF(majors_data!$C$2:$C$101=P2693, majors_data!$A$2:$A$101, ""))</f>
        <v>c782f52b-d7ac-47f5-836a-376e4fccf31f, cabf5871-d0d1-43aa-a1e0-7b054ea1f92a, 1f2a78f5-deae-438d-be76-6d733a7dac87</v>
      </c>
      <c r="W2693" s="3" t="str">
        <f t="array" ref="W2693">_xlfn.TEXTJOIN(", ", TRUE, IF(majors_data!$C$2:$C$101=Q2693, majors_data!$A$2:$A$101, ""))</f>
        <v>bcf5b4b8-c773-40a4-9ec1-9767753c0d44, 92ba9844-0c5e-4bfa-ad1c-ab41f8ac3d5e</v>
      </c>
      <c r="X2693" s="3" t="str">
        <f t="array" ref="X2693">_xlfn.TEXTJOIN(", ", TRUE, IF(majors_data!$C$2:$C$101=R2693, majors_data!$A$2:$A$101, ""))</f>
        <v/>
      </c>
      <c r="Y2693" s="3" t="str">
        <f t="array" ref="Y2693">_xlfn.TEXTJOIN(", ", TRUE, IF(majors_data!$C$2:$C$101=S2693, majors_data!$A$2:$A$101, ""))</f>
        <v/>
      </c>
      <c r="Z2693" s="3" t="str">
        <f t="array" ref="Z2693">_xlfn.TEXTJOIN(", ", TRUE, IF(majors_data!$C$2:$C$101=T2693, majors_data!$A$2:$A$101, ""))</f>
        <v/>
      </c>
      <c r="AA2693" s="3" t="str">
        <f t="shared" si="301"/>
        <v>c782f52b-d7ac-47f5-836a-376e4fccf31f, cabf5871-d0d1-43aa-a1e0-7b054ea1f92a, 1f2a78f5-deae-438d-be76-6d733a7dac87, bcf5b4b8-c773-40a4-9ec1-9767753c0d44, 92ba9844-0c5e-4bfa-ad1c-ab41f8ac3d5e</v>
      </c>
    </row>
    <row r="2694" spans="1:27">
      <c r="A2694" t="s">
        <v>7281</v>
      </c>
      <c r="B2694" t="s">
        <v>8</v>
      </c>
      <c r="C2694" t="s">
        <v>31</v>
      </c>
      <c r="D2694" t="s">
        <v>320</v>
      </c>
      <c r="E2694" s="1">
        <v>35351</v>
      </c>
      <c r="F2694" t="s">
        <v>7282</v>
      </c>
      <c r="G2694" t="s">
        <v>7283</v>
      </c>
      <c r="I2694" t="str">
        <f t="shared" si="295"/>
        <v>David Doe</v>
      </c>
      <c r="J2694" t="s">
        <v>54</v>
      </c>
      <c r="K2694" t="s">
        <v>17120</v>
      </c>
      <c r="L2694" t="s">
        <v>17141</v>
      </c>
      <c r="M2694" t="s">
        <v>17130</v>
      </c>
      <c r="P2694" t="str">
        <f t="shared" si="296"/>
        <v>Veterinary Medicine</v>
      </c>
      <c r="Q2694" t="str">
        <f t="shared" si="297"/>
        <v>Criminal Justice</v>
      </c>
      <c r="R2694" t="str">
        <f t="shared" si="298"/>
        <v>English</v>
      </c>
      <c r="S2694" t="str">
        <f t="shared" si="299"/>
        <v>Education</v>
      </c>
      <c r="T2694" t="str">
        <f t="shared" si="300"/>
        <v/>
      </c>
      <c r="V2694" s="3" t="str">
        <f t="array" ref="V2694">_xlfn.TEXTJOIN(", ", TRUE, IF(majors_data!$C$2:$C$101=P2694, majors_data!$A$2:$A$101, ""))</f>
        <v>6b796d48-625b-4acf-96db-141d2e7d7b4b, e6f83c77-1538-4fec-934c-6a4ec6617268</v>
      </c>
      <c r="W2694" s="3" t="str">
        <f t="array" ref="W2694">_xlfn.TEXTJOIN(", ", TRUE, IF(majors_data!$C$2:$C$101=Q2694, majors_data!$A$2:$A$101, ""))</f>
        <v>b43b2475-66e9-49df-b826-4dbb0bb15b8b, bd5df5b0-28d6-45d5-8637-31903ae85330</v>
      </c>
      <c r="X2694" s="3" t="str">
        <f t="array" ref="X2694">_xlfn.TEXTJOIN(", ", TRUE, IF(majors_data!$C$2:$C$101=R2694, majors_data!$A$2:$A$101, ""))</f>
        <v>37979873-7c28-4b44-83ee-438c3e6810e9, e988d274-0abb-4d30-86fd-65f7e0f6b057, cc5f8133-74b9-43cc-b15e-b159a78b93fd</v>
      </c>
      <c r="Y2694" s="3" t="str">
        <f t="array" ref="Y2694">_xlfn.TEXTJOIN(", ", TRUE, IF(majors_data!$C$2:$C$101=S2694, majors_data!$A$2:$A$101, ""))</f>
        <v>1e0ce7f9-cbf4-44c4-bfb7-725db39d17ea, dda17862-a51d-49f5-bc9f-b2caa7af10ef, 551cfc0c-5de9-4672-90a2-b0f5b644ed8c</v>
      </c>
      <c r="Z2694" s="3" t="str">
        <f t="array" ref="Z2694">_xlfn.TEXTJOIN(", ", TRUE, IF(majors_data!$C$2:$C$101=T2694, majors_data!$A$2:$A$101, ""))</f>
        <v/>
      </c>
      <c r="AA2694" s="3" t="str">
        <f t="shared" si="301"/>
        <v>6b796d48-625b-4acf-96db-141d2e7d7b4b, e6f83c77-1538-4fec-934c-6a4ec6617268, b43b2475-66e9-49df-b826-4dbb0bb15b8b, bd5df5b0-28d6-45d5-8637-31903ae85330, 37979873-7c28-4b44-83ee-438c3e6810e9, e988d274-0abb-4d30-86fd-65f7e0f6b057, cc5f8133-74b9-43cc-b15e-b159a78b93fd, 1e0ce7f9-cbf4-44c4-bfb7-725db39d17ea, dda17862-a51d-49f5-bc9f-b2caa7af10ef, 551cfc0c-5de9-4672-90a2-b0f5b644ed8c</v>
      </c>
    </row>
    <row r="2695" spans="1:27">
      <c r="A2695" t="s">
        <v>7284</v>
      </c>
      <c r="B2695" t="s">
        <v>51</v>
      </c>
      <c r="C2695" t="s">
        <v>47</v>
      </c>
      <c r="D2695" t="s">
        <v>104</v>
      </c>
      <c r="E2695" s="1">
        <v>26073</v>
      </c>
      <c r="F2695" t="s">
        <v>7285</v>
      </c>
      <c r="G2695" t="s">
        <v>7286</v>
      </c>
      <c r="I2695" t="str">
        <f t="shared" si="295"/>
        <v>Emily Davis</v>
      </c>
      <c r="J2695" t="s">
        <v>40</v>
      </c>
      <c r="K2695" t="s">
        <v>17128</v>
      </c>
      <c r="P2695" t="str">
        <f t="shared" si="296"/>
        <v>Environmental Science</v>
      </c>
      <c r="Q2695" t="str">
        <f t="shared" si="297"/>
        <v>Mathematics</v>
      </c>
      <c r="R2695" t="str">
        <f t="shared" si="298"/>
        <v/>
      </c>
      <c r="S2695" t="str">
        <f t="shared" si="299"/>
        <v/>
      </c>
      <c r="T2695" t="str">
        <f t="shared" si="300"/>
        <v/>
      </c>
      <c r="V2695" s="3" t="str">
        <f t="array" ref="V2695">_xlfn.TEXTJOIN(", ", TRUE, IF(majors_data!$C$2:$C$101=P2695, majors_data!$A$2:$A$101, ""))</f>
        <v>39af2a17-08ce-4282-8dd0-de4efe79980f, ce83ec69-0901-4423-87f6-92734cc8feb2</v>
      </c>
      <c r="W2695" s="3" t="str">
        <f t="array" ref="W2695">_xlfn.TEXTJOIN(", ", TRUE, IF(majors_data!$C$2:$C$101=Q2695, majors_data!$A$2:$A$101, ""))</f>
        <v>38b9874d-dd51-433a-bea9-2ef3ec79cb21, e3ae6951-0a5b-40c4-8b20-fd8b9ce4cecf, 4ad06de7-beaf-454c-aeda-59316f4a641c</v>
      </c>
      <c r="X2695" s="3" t="str">
        <f t="array" ref="X2695">_xlfn.TEXTJOIN(", ", TRUE, IF(majors_data!$C$2:$C$101=R2695, majors_data!$A$2:$A$101, ""))</f>
        <v/>
      </c>
      <c r="Y2695" s="3" t="str">
        <f t="array" ref="Y2695">_xlfn.TEXTJOIN(", ", TRUE, IF(majors_data!$C$2:$C$101=S2695, majors_data!$A$2:$A$101, ""))</f>
        <v/>
      </c>
      <c r="Z2695" s="3" t="str">
        <f t="array" ref="Z2695">_xlfn.TEXTJOIN(", ", TRUE, IF(majors_data!$C$2:$C$101=T2695, majors_data!$A$2:$A$101, ""))</f>
        <v/>
      </c>
      <c r="AA2695" s="3" t="str">
        <f t="shared" si="301"/>
        <v>39af2a17-08ce-4282-8dd0-de4efe79980f, ce83ec69-0901-4423-87f6-92734cc8feb2, 38b9874d-dd51-433a-bea9-2ef3ec79cb21, e3ae6951-0a5b-40c4-8b20-fd8b9ce4cecf, 4ad06de7-beaf-454c-aeda-59316f4a641c</v>
      </c>
    </row>
    <row r="2696" spans="1:27">
      <c r="A2696" t="s">
        <v>7287</v>
      </c>
      <c r="B2696" t="s">
        <v>60</v>
      </c>
      <c r="C2696" t="s">
        <v>21</v>
      </c>
      <c r="D2696" t="s">
        <v>345</v>
      </c>
      <c r="E2696" s="1">
        <v>18504</v>
      </c>
      <c r="F2696" t="s">
        <v>7288</v>
      </c>
      <c r="G2696" t="s">
        <v>7289</v>
      </c>
      <c r="I2696" t="str">
        <f t="shared" si="295"/>
        <v>Bob Brown</v>
      </c>
      <c r="J2696" t="s">
        <v>1184</v>
      </c>
      <c r="K2696" t="s">
        <v>17121</v>
      </c>
      <c r="L2696" t="s">
        <v>17148</v>
      </c>
      <c r="P2696" t="str">
        <f t="shared" si="296"/>
        <v>Music</v>
      </c>
      <c r="Q2696" t="str">
        <f t="shared" si="297"/>
        <v>History</v>
      </c>
      <c r="R2696" t="str">
        <f t="shared" si="298"/>
        <v>Architecture</v>
      </c>
      <c r="S2696" t="str">
        <f t="shared" si="299"/>
        <v/>
      </c>
      <c r="T2696" t="str">
        <f t="shared" si="300"/>
        <v/>
      </c>
      <c r="V2696" s="3" t="str">
        <f t="array" ref="V2696">_xlfn.TEXTJOIN(", ", TRUE, IF(majors_data!$C$2:$C$101=P2696, majors_data!$A$2:$A$101, ""))</f>
        <v>e00c66ff-cb22-45b1-a5e8-8b3cde249016, 9a1dc165-a7e3-4d94-96b3-aed7943cd257</v>
      </c>
      <c r="W2696" s="3" t="str">
        <f t="array" ref="W2696">_xlfn.TEXTJOIN(", ", TRUE, IF(majors_data!$C$2:$C$101=Q2696, majors_data!$A$2:$A$101, ""))</f>
        <v>f6cf2da9-277c-4780-8c18-2a4727d35f64, af428f7f-7d22-4949-924b-37b9c13140fb, d2d40201-0152-4e55-bf95-406c1f66295b</v>
      </c>
      <c r="X2696" s="3" t="str">
        <f t="array" ref="X2696">_xlfn.TEXTJOIN(", ", TRUE, IF(majors_data!$C$2:$C$101=R2696, majors_data!$A$2:$A$101, ""))</f>
        <v>e0bad25d-7fb1-4dd7-a0e8-a11b41dcd281, 5e03ed8a-d9fb-4271-aa1d-73df523dcc57</v>
      </c>
      <c r="Y2696" s="3" t="str">
        <f t="array" ref="Y2696">_xlfn.TEXTJOIN(", ", TRUE, IF(majors_data!$C$2:$C$101=S2696, majors_data!$A$2:$A$101, ""))</f>
        <v/>
      </c>
      <c r="Z2696" s="3" t="str">
        <f t="array" ref="Z2696">_xlfn.TEXTJOIN(", ", TRUE, IF(majors_data!$C$2:$C$101=T2696, majors_data!$A$2:$A$101, ""))</f>
        <v/>
      </c>
      <c r="AA2696" s="3" t="str">
        <f t="shared" si="301"/>
        <v>e00c66ff-cb22-45b1-a5e8-8b3cde249016, 9a1dc165-a7e3-4d94-96b3-aed7943cd257, f6cf2da9-277c-4780-8c18-2a4727d35f64, af428f7f-7d22-4949-924b-37b9c13140fb, d2d40201-0152-4e55-bf95-406c1f66295b, e0bad25d-7fb1-4dd7-a0e8-a11b41dcd281, 5e03ed8a-d9fb-4271-aa1d-73df523dcc57</v>
      </c>
    </row>
    <row r="2697" spans="1:27">
      <c r="A2697" t="s">
        <v>7290</v>
      </c>
      <c r="B2697" t="s">
        <v>8</v>
      </c>
      <c r="C2697" t="s">
        <v>80</v>
      </c>
      <c r="D2697" t="s">
        <v>81</v>
      </c>
      <c r="E2697" s="1">
        <v>29305</v>
      </c>
      <c r="F2697" t="s">
        <v>7291</v>
      </c>
      <c r="G2697" t="s">
        <v>6133</v>
      </c>
      <c r="I2697" t="str">
        <f t="shared" si="295"/>
        <v>David Miller</v>
      </c>
      <c r="J2697" t="s">
        <v>1570</v>
      </c>
      <c r="K2697" t="s">
        <v>17156</v>
      </c>
      <c r="P2697" t="str">
        <f t="shared" si="296"/>
        <v>Mathematics</v>
      </c>
      <c r="Q2697" t="str">
        <f t="shared" si="297"/>
        <v>Theater</v>
      </c>
      <c r="R2697" t="str">
        <f t="shared" si="298"/>
        <v/>
      </c>
      <c r="S2697" t="str">
        <f t="shared" si="299"/>
        <v/>
      </c>
      <c r="T2697" t="str">
        <f t="shared" si="300"/>
        <v/>
      </c>
      <c r="V2697" s="3" t="str">
        <f t="array" ref="V2697">_xlfn.TEXTJOIN(", ", TRUE, IF(majors_data!$C$2:$C$101=P2697, majors_data!$A$2:$A$101, ""))</f>
        <v>38b9874d-dd51-433a-bea9-2ef3ec79cb21, e3ae6951-0a5b-40c4-8b20-fd8b9ce4cecf, 4ad06de7-beaf-454c-aeda-59316f4a641c</v>
      </c>
      <c r="W2697" s="3" t="str">
        <f t="array" ref="W2697">_xlfn.TEXTJOIN(", ", TRUE, IF(majors_data!$C$2:$C$101=Q2697, majors_data!$A$2:$A$101, ""))</f>
        <v>49150744-aac2-44f9-8ca0-05ae90757bac, f5b20856-42b4-48bd-93d9-fbe2712c9e55</v>
      </c>
      <c r="X2697" s="3" t="str">
        <f t="array" ref="X2697">_xlfn.TEXTJOIN(", ", TRUE, IF(majors_data!$C$2:$C$101=R2697, majors_data!$A$2:$A$101, ""))</f>
        <v/>
      </c>
      <c r="Y2697" s="3" t="str">
        <f t="array" ref="Y2697">_xlfn.TEXTJOIN(", ", TRUE, IF(majors_data!$C$2:$C$101=S2697, majors_data!$A$2:$A$101, ""))</f>
        <v/>
      </c>
      <c r="Z2697" s="3" t="str">
        <f t="array" ref="Z2697">_xlfn.TEXTJOIN(", ", TRUE, IF(majors_data!$C$2:$C$101=T2697, majors_data!$A$2:$A$101, ""))</f>
        <v/>
      </c>
      <c r="AA2697" s="3" t="str">
        <f t="shared" si="301"/>
        <v>38b9874d-dd51-433a-bea9-2ef3ec79cb21, e3ae6951-0a5b-40c4-8b20-fd8b9ce4cecf, 4ad06de7-beaf-454c-aeda-59316f4a641c, 49150744-aac2-44f9-8ca0-05ae90757bac, f5b20856-42b4-48bd-93d9-fbe2712c9e55</v>
      </c>
    </row>
    <row r="2698" spans="1:27">
      <c r="A2698" t="s">
        <v>7292</v>
      </c>
      <c r="B2698" t="s">
        <v>14</v>
      </c>
      <c r="C2698" t="s">
        <v>15</v>
      </c>
      <c r="D2698" t="s">
        <v>16</v>
      </c>
      <c r="E2698" s="1">
        <v>23807</v>
      </c>
      <c r="F2698" t="s">
        <v>7293</v>
      </c>
      <c r="G2698" t="s">
        <v>7294</v>
      </c>
      <c r="I2698" t="str">
        <f t="shared" si="295"/>
        <v>Jane Wilson</v>
      </c>
      <c r="J2698" t="s">
        <v>855</v>
      </c>
      <c r="K2698" t="s">
        <v>17148</v>
      </c>
      <c r="L2698" t="s">
        <v>17131</v>
      </c>
      <c r="M2698" t="s">
        <v>17120</v>
      </c>
      <c r="N2698" t="s">
        <v>17142</v>
      </c>
      <c r="P2698" t="str">
        <f t="shared" si="296"/>
        <v>Nursing</v>
      </c>
      <c r="Q2698" t="str">
        <f t="shared" si="297"/>
        <v>Architecture</v>
      </c>
      <c r="R2698" t="str">
        <f t="shared" si="298"/>
        <v>Public Health</v>
      </c>
      <c r="S2698" t="str">
        <f t="shared" si="299"/>
        <v>Criminal Justice</v>
      </c>
      <c r="T2698" t="str">
        <f t="shared" si="300"/>
        <v>Physics</v>
      </c>
      <c r="V2698" s="3" t="str">
        <f t="array" ref="V2698">_xlfn.TEXTJOIN(", ", TRUE, IF(majors_data!$C$2:$C$101=P2698, majors_data!$A$2:$A$101, ""))</f>
        <v>bcf5b4b8-c773-40a4-9ec1-9767753c0d44, 92ba9844-0c5e-4bfa-ad1c-ab41f8ac3d5e</v>
      </c>
      <c r="W2698" s="3" t="str">
        <f t="array" ref="W2698">_xlfn.TEXTJOIN(", ", TRUE, IF(majors_data!$C$2:$C$101=Q2698, majors_data!$A$2:$A$101, ""))</f>
        <v>e0bad25d-7fb1-4dd7-a0e8-a11b41dcd281, 5e03ed8a-d9fb-4271-aa1d-73df523dcc57</v>
      </c>
      <c r="X2698" s="3" t="str">
        <f t="array" ref="X2698">_xlfn.TEXTJOIN(", ", TRUE, IF(majors_data!$C$2:$C$101=R2698, majors_data!$A$2:$A$101, ""))</f>
        <v>9cbfac3c-fb8a-4ebd-b677-c223a57ac329, d464054e-8f96-4d3d-b9d5-a40f34507b88</v>
      </c>
      <c r="Y2698" s="3" t="str">
        <f t="array" ref="Y2698">_xlfn.TEXTJOIN(", ", TRUE, IF(majors_data!$C$2:$C$101=S2698, majors_data!$A$2:$A$101, ""))</f>
        <v>b43b2475-66e9-49df-b826-4dbb0bb15b8b, bd5df5b0-28d6-45d5-8637-31903ae85330</v>
      </c>
      <c r="Z2698" s="3" t="str">
        <f t="array" ref="Z2698">_xlfn.TEXTJOIN(", ", TRUE, IF(majors_data!$C$2:$C$101=T2698, majors_data!$A$2:$A$101, ""))</f>
        <v>9dd4dfda-b0d2-4d4a-8642-a44db00f4a15, 534a2149-3015-472c-9de1-5db9e0f6b43e, fe8da200-3e6c-4017-983e-19b5aff7e800</v>
      </c>
      <c r="AA2698" s="3" t="str">
        <f t="shared" si="301"/>
        <v>bcf5b4b8-c773-40a4-9ec1-9767753c0d44, 92ba9844-0c5e-4bfa-ad1c-ab41f8ac3d5e, e0bad25d-7fb1-4dd7-a0e8-a11b41dcd281, 5e03ed8a-d9fb-4271-aa1d-73df523dcc57, 9cbfac3c-fb8a-4ebd-b677-c223a57ac329, d464054e-8f96-4d3d-b9d5-a40f34507b88, b43b2475-66e9-49df-b826-4dbb0bb15b8b, bd5df5b0-28d6-45d5-8637-31903ae85330, 9dd4dfda-b0d2-4d4a-8642-a44db00f4a15, 534a2149-3015-472c-9de1-5db9e0f6b43e, fe8da200-3e6c-4017-983e-19b5aff7e800</v>
      </c>
    </row>
    <row r="2699" spans="1:27">
      <c r="A2699" t="s">
        <v>7295</v>
      </c>
      <c r="B2699" t="s">
        <v>72</v>
      </c>
      <c r="C2699" t="s">
        <v>230</v>
      </c>
      <c r="D2699" t="s">
        <v>391</v>
      </c>
      <c r="E2699" s="1">
        <v>19791</v>
      </c>
      <c r="F2699" t="s">
        <v>7296</v>
      </c>
      <c r="I2699" t="str">
        <f t="shared" si="295"/>
        <v>James Johnson</v>
      </c>
      <c r="P2699" t="str">
        <f t="shared" si="296"/>
        <v/>
      </c>
      <c r="Q2699" t="str">
        <f t="shared" si="297"/>
        <v/>
      </c>
      <c r="R2699" t="str">
        <f t="shared" si="298"/>
        <v/>
      </c>
      <c r="S2699" t="str">
        <f t="shared" si="299"/>
        <v/>
      </c>
      <c r="T2699" t="str">
        <f t="shared" si="300"/>
        <v/>
      </c>
      <c r="V2699" s="3" t="str">
        <f t="array" ref="V2699">_xlfn.TEXTJOIN(", ", TRUE, IF(majors_data!$C$2:$C$101=P2699, majors_data!$A$2:$A$101, ""))</f>
        <v/>
      </c>
      <c r="W2699" s="3" t="str">
        <f t="array" ref="W2699">_xlfn.TEXTJOIN(", ", TRUE, IF(majors_data!$C$2:$C$101=Q2699, majors_data!$A$2:$A$101, ""))</f>
        <v/>
      </c>
      <c r="X2699" s="3" t="str">
        <f t="array" ref="X2699">_xlfn.TEXTJOIN(", ", TRUE, IF(majors_data!$C$2:$C$101=R2699, majors_data!$A$2:$A$101, ""))</f>
        <v/>
      </c>
      <c r="Y2699" s="3" t="str">
        <f t="array" ref="Y2699">_xlfn.TEXTJOIN(", ", TRUE, IF(majors_data!$C$2:$C$101=S2699, majors_data!$A$2:$A$101, ""))</f>
        <v/>
      </c>
      <c r="Z2699" s="3" t="str">
        <f t="array" ref="Z2699">_xlfn.TEXTJOIN(", ", TRUE, IF(majors_data!$C$2:$C$101=T2699, majors_data!$A$2:$A$101, ""))</f>
        <v/>
      </c>
      <c r="AA2699" s="3" t="str">
        <f t="shared" si="301"/>
        <v/>
      </c>
    </row>
    <row r="2700" spans="1:27">
      <c r="A2700" t="s">
        <v>7297</v>
      </c>
      <c r="B2700" t="s">
        <v>60</v>
      </c>
      <c r="C2700" t="s">
        <v>56</v>
      </c>
      <c r="D2700" t="s">
        <v>133</v>
      </c>
      <c r="E2700" s="1">
        <v>35734</v>
      </c>
      <c r="F2700" t="s">
        <v>7298</v>
      </c>
      <c r="G2700" t="s">
        <v>7299</v>
      </c>
      <c r="I2700" t="str">
        <f t="shared" si="295"/>
        <v>Bob Smith</v>
      </c>
      <c r="J2700" t="s">
        <v>12</v>
      </c>
      <c r="K2700" t="s">
        <v>17119</v>
      </c>
      <c r="L2700" t="s">
        <v>17120</v>
      </c>
      <c r="M2700" t="s">
        <v>17135</v>
      </c>
      <c r="N2700" t="s">
        <v>17133</v>
      </c>
      <c r="P2700" t="str">
        <f t="shared" si="296"/>
        <v>Communications</v>
      </c>
      <c r="Q2700" t="str">
        <f t="shared" si="297"/>
        <v>Anthropology</v>
      </c>
      <c r="R2700" t="str">
        <f t="shared" si="298"/>
        <v>Criminal Justice</v>
      </c>
      <c r="S2700" t="str">
        <f t="shared" si="299"/>
        <v>Business Administration</v>
      </c>
      <c r="T2700" t="str">
        <f t="shared" si="300"/>
        <v>Veterinary Medicine</v>
      </c>
      <c r="V2700" s="3" t="str">
        <f t="array" ref="V2700">_xlfn.TEXTJOIN(", ", TRUE, IF(majors_data!$C$2:$C$101=P2700, majors_data!$A$2:$A$101, ""))</f>
        <v>2c6e4248-da4d-4cb3-ac58-3cd04aa203fa, c8e9582b-d7bd-48cb-9cab-9f953712e952</v>
      </c>
      <c r="W2700" s="3" t="str">
        <f t="array" ref="W2700">_xlfn.TEXTJOIN(", ", TRUE, IF(majors_data!$C$2:$C$101=Q2700, majors_data!$A$2:$A$101, ""))</f>
        <v>37b765f0-fc71-4c9c-838b-f3a5ce0706ff, 5538f94c-9d38-4c6c-ab29-0987d27ec313</v>
      </c>
      <c r="X2700" s="3" t="str">
        <f t="array" ref="X2700">_xlfn.TEXTJOIN(", ", TRUE, IF(majors_data!$C$2:$C$101=R2700, majors_data!$A$2:$A$101, ""))</f>
        <v>b43b2475-66e9-49df-b826-4dbb0bb15b8b, bd5df5b0-28d6-45d5-8637-31903ae85330</v>
      </c>
      <c r="Y2700" s="3" t="str">
        <f t="array" ref="Y2700">_xlfn.TEXTJOIN(", ", TRUE, IF(majors_data!$C$2:$C$101=S2700, majors_data!$A$2:$A$101, ""))</f>
        <v>ad1e7d8e-5114-413f-921d-a35552003ee4, c132b04e-83bd-4b24-8fe4-5a9a015e7c93, 1e0b04ba-18d5-4ab9-a1e5-23449bbc4a0b</v>
      </c>
      <c r="Z2700" s="3" t="str">
        <f t="array" ref="Z2700">_xlfn.TEXTJOIN(", ", TRUE, IF(majors_data!$C$2:$C$101=T2700, majors_data!$A$2:$A$101, ""))</f>
        <v>6b796d48-625b-4acf-96db-141d2e7d7b4b, e6f83c77-1538-4fec-934c-6a4ec6617268</v>
      </c>
      <c r="AA2700" s="3" t="str">
        <f t="shared" si="301"/>
        <v>2c6e4248-da4d-4cb3-ac58-3cd04aa203fa, c8e9582b-d7bd-48cb-9cab-9f953712e952, 37b765f0-fc71-4c9c-838b-f3a5ce0706ff, 5538f94c-9d38-4c6c-ab29-0987d27ec313, b43b2475-66e9-49df-b826-4dbb0bb15b8b, bd5df5b0-28d6-45d5-8637-31903ae85330, ad1e7d8e-5114-413f-921d-a35552003ee4, c132b04e-83bd-4b24-8fe4-5a9a015e7c93, 1e0b04ba-18d5-4ab9-a1e5-23449bbc4a0b, 6b796d48-625b-4acf-96db-141d2e7d7b4b, e6f83c77-1538-4fec-934c-6a4ec6617268</v>
      </c>
    </row>
    <row r="2701" spans="1:27">
      <c r="A2701" t="s">
        <v>7300</v>
      </c>
      <c r="B2701" t="s">
        <v>8</v>
      </c>
      <c r="C2701" t="s">
        <v>56</v>
      </c>
      <c r="D2701" t="s">
        <v>472</v>
      </c>
      <c r="E2701" s="1">
        <v>36352</v>
      </c>
      <c r="F2701" t="s">
        <v>7301</v>
      </c>
      <c r="G2701" t="s">
        <v>751</v>
      </c>
      <c r="I2701" t="str">
        <f t="shared" si="295"/>
        <v>David Smith</v>
      </c>
      <c r="J2701" t="s">
        <v>751</v>
      </c>
      <c r="P2701" t="str">
        <f t="shared" si="296"/>
        <v>Criminal Justice</v>
      </c>
      <c r="Q2701" t="str">
        <f t="shared" si="297"/>
        <v/>
      </c>
      <c r="R2701" t="str">
        <f t="shared" si="298"/>
        <v/>
      </c>
      <c r="S2701" t="str">
        <f t="shared" si="299"/>
        <v/>
      </c>
      <c r="T2701" t="str">
        <f t="shared" si="300"/>
        <v/>
      </c>
      <c r="V2701" s="3" t="str">
        <f t="array" ref="V2701">_xlfn.TEXTJOIN(", ", TRUE, IF(majors_data!$C$2:$C$101=P2701, majors_data!$A$2:$A$101, ""))</f>
        <v>b43b2475-66e9-49df-b826-4dbb0bb15b8b, bd5df5b0-28d6-45d5-8637-31903ae85330</v>
      </c>
      <c r="W2701" s="3" t="str">
        <f t="array" ref="W2701">_xlfn.TEXTJOIN(", ", TRUE, IF(majors_data!$C$2:$C$101=Q2701, majors_data!$A$2:$A$101, ""))</f>
        <v/>
      </c>
      <c r="X2701" s="3" t="str">
        <f t="array" ref="X2701">_xlfn.TEXTJOIN(", ", TRUE, IF(majors_data!$C$2:$C$101=R2701, majors_data!$A$2:$A$101, ""))</f>
        <v/>
      </c>
      <c r="Y2701" s="3" t="str">
        <f t="array" ref="Y2701">_xlfn.TEXTJOIN(", ", TRUE, IF(majors_data!$C$2:$C$101=S2701, majors_data!$A$2:$A$101, ""))</f>
        <v/>
      </c>
      <c r="Z2701" s="3" t="str">
        <f t="array" ref="Z2701">_xlfn.TEXTJOIN(", ", TRUE, IF(majors_data!$C$2:$C$101=T2701, majors_data!$A$2:$A$101, ""))</f>
        <v/>
      </c>
      <c r="AA2701" s="3" t="str">
        <f t="shared" si="301"/>
        <v>b43b2475-66e9-49df-b826-4dbb0bb15b8b, bd5df5b0-28d6-45d5-8637-31903ae85330</v>
      </c>
    </row>
    <row r="2702" spans="1:27">
      <c r="A2702" t="s">
        <v>7302</v>
      </c>
      <c r="B2702" t="s">
        <v>30</v>
      </c>
      <c r="C2702" t="s">
        <v>230</v>
      </c>
      <c r="D2702" t="s">
        <v>1095</v>
      </c>
      <c r="E2702" s="1">
        <v>19324</v>
      </c>
      <c r="F2702" t="s">
        <v>7303</v>
      </c>
      <c r="G2702" t="s">
        <v>7304</v>
      </c>
      <c r="I2702" t="str">
        <f t="shared" si="295"/>
        <v>Sarah Johnson</v>
      </c>
      <c r="J2702" t="s">
        <v>54</v>
      </c>
      <c r="K2702" t="s">
        <v>17151</v>
      </c>
      <c r="L2702" t="s">
        <v>17143</v>
      </c>
      <c r="P2702" t="str">
        <f t="shared" si="296"/>
        <v>Veterinary Medicine</v>
      </c>
      <c r="Q2702" t="str">
        <f t="shared" si="297"/>
        <v>Economics</v>
      </c>
      <c r="R2702" t="str">
        <f t="shared" si="298"/>
        <v>Communications</v>
      </c>
      <c r="S2702" t="str">
        <f t="shared" si="299"/>
        <v/>
      </c>
      <c r="T2702" t="str">
        <f t="shared" si="300"/>
        <v/>
      </c>
      <c r="V2702" s="3" t="str">
        <f t="array" ref="V2702">_xlfn.TEXTJOIN(", ", TRUE, IF(majors_data!$C$2:$C$101=P2702, majors_data!$A$2:$A$101, ""))</f>
        <v>6b796d48-625b-4acf-96db-141d2e7d7b4b, e6f83c77-1538-4fec-934c-6a4ec6617268</v>
      </c>
      <c r="W2702" s="3" t="str">
        <f t="array" ref="W2702">_xlfn.TEXTJOIN(", ", TRUE, IF(majors_data!$C$2:$C$101=Q2702, majors_data!$A$2:$A$101, ""))</f>
        <v>2c4e188e-85c2-4366-b282-d70974be0631, d02446db-85a5-472f-be66-392204bff177, e2e80629-cfb6-4daa-b56c-6795ccdc4e48</v>
      </c>
      <c r="X2702" s="3" t="str">
        <f t="array" ref="X2702">_xlfn.TEXTJOIN(", ", TRUE, IF(majors_data!$C$2:$C$101=R2702, majors_data!$A$2:$A$101, ""))</f>
        <v>2c6e4248-da4d-4cb3-ac58-3cd04aa203fa, c8e9582b-d7bd-48cb-9cab-9f953712e952</v>
      </c>
      <c r="Y2702" s="3" t="str">
        <f t="array" ref="Y2702">_xlfn.TEXTJOIN(", ", TRUE, IF(majors_data!$C$2:$C$101=S2702, majors_data!$A$2:$A$101, ""))</f>
        <v/>
      </c>
      <c r="Z2702" s="3" t="str">
        <f t="array" ref="Z2702">_xlfn.TEXTJOIN(", ", TRUE, IF(majors_data!$C$2:$C$101=T2702, majors_data!$A$2:$A$101, ""))</f>
        <v/>
      </c>
      <c r="AA2702" s="3" t="str">
        <f t="shared" si="301"/>
        <v>6b796d48-625b-4acf-96db-141d2e7d7b4b, e6f83c77-1538-4fec-934c-6a4ec6617268, 2c4e188e-85c2-4366-b282-d70974be0631, d02446db-85a5-472f-be66-392204bff177, e2e80629-cfb6-4daa-b56c-6795ccdc4e48, 2c6e4248-da4d-4cb3-ac58-3cd04aa203fa, c8e9582b-d7bd-48cb-9cab-9f953712e952</v>
      </c>
    </row>
    <row r="2703" spans="1:27">
      <c r="A2703" t="s">
        <v>7305</v>
      </c>
      <c r="B2703" t="s">
        <v>119</v>
      </c>
      <c r="C2703" t="s">
        <v>15</v>
      </c>
      <c r="D2703" t="s">
        <v>756</v>
      </c>
      <c r="E2703" s="1">
        <v>31200</v>
      </c>
      <c r="F2703" t="s">
        <v>7306</v>
      </c>
      <c r="G2703" t="s">
        <v>7307</v>
      </c>
      <c r="I2703" t="str">
        <f t="shared" si="295"/>
        <v>Michael Wilson</v>
      </c>
      <c r="J2703" t="s">
        <v>1173</v>
      </c>
      <c r="K2703" t="s">
        <v>17149</v>
      </c>
      <c r="P2703" t="str">
        <f t="shared" si="296"/>
        <v>Architecture</v>
      </c>
      <c r="Q2703" t="str">
        <f t="shared" si="297"/>
        <v>Chemistry</v>
      </c>
      <c r="R2703" t="str">
        <f t="shared" si="298"/>
        <v/>
      </c>
      <c r="S2703" t="str">
        <f t="shared" si="299"/>
        <v/>
      </c>
      <c r="T2703" t="str">
        <f t="shared" si="300"/>
        <v/>
      </c>
      <c r="V2703" s="3" t="str">
        <f t="array" ref="V2703">_xlfn.TEXTJOIN(", ", TRUE, IF(majors_data!$C$2:$C$101=P2703, majors_data!$A$2:$A$101, ""))</f>
        <v>e0bad25d-7fb1-4dd7-a0e8-a11b41dcd281, 5e03ed8a-d9fb-4271-aa1d-73df523dcc57</v>
      </c>
      <c r="W2703" s="3" t="str">
        <f t="array" ref="W2703">_xlfn.TEXTJOIN(", ", TRUE, IF(majors_data!$C$2:$C$101=Q2703, majors_data!$A$2:$A$101, ""))</f>
        <v>3c0ebd74-4105-4532-a321-39bc3d6ab3d8, eac5b480-7e00-4d5e-add6-fc915fb2e8be, 32a60bdd-f493-4c44-a9e2-e45c0209be5e</v>
      </c>
      <c r="X2703" s="3" t="str">
        <f t="array" ref="X2703">_xlfn.TEXTJOIN(", ", TRUE, IF(majors_data!$C$2:$C$101=R2703, majors_data!$A$2:$A$101, ""))</f>
        <v/>
      </c>
      <c r="Y2703" s="3" t="str">
        <f t="array" ref="Y2703">_xlfn.TEXTJOIN(", ", TRUE, IF(majors_data!$C$2:$C$101=S2703, majors_data!$A$2:$A$101, ""))</f>
        <v/>
      </c>
      <c r="Z2703" s="3" t="str">
        <f t="array" ref="Z2703">_xlfn.TEXTJOIN(", ", TRUE, IF(majors_data!$C$2:$C$101=T2703, majors_data!$A$2:$A$101, ""))</f>
        <v/>
      </c>
      <c r="AA2703" s="3" t="str">
        <f t="shared" si="301"/>
        <v>e0bad25d-7fb1-4dd7-a0e8-a11b41dcd281, 5e03ed8a-d9fb-4271-aa1d-73df523dcc57, 3c0ebd74-4105-4532-a321-39bc3d6ab3d8, eac5b480-7e00-4d5e-add6-fc915fb2e8be, 32a60bdd-f493-4c44-a9e2-e45c0209be5e</v>
      </c>
    </row>
    <row r="2704" spans="1:27">
      <c r="A2704" t="s">
        <v>7308</v>
      </c>
      <c r="B2704" t="s">
        <v>51</v>
      </c>
      <c r="C2704" t="s">
        <v>15</v>
      </c>
      <c r="D2704" t="s">
        <v>186</v>
      </c>
      <c r="E2704" s="1">
        <v>19056</v>
      </c>
      <c r="F2704" t="s">
        <v>7309</v>
      </c>
      <c r="G2704" t="s">
        <v>7310</v>
      </c>
      <c r="I2704" t="str">
        <f t="shared" si="295"/>
        <v>Emily Wilson</v>
      </c>
      <c r="J2704" t="s">
        <v>212</v>
      </c>
      <c r="K2704" t="s">
        <v>17151</v>
      </c>
      <c r="P2704" t="str">
        <f t="shared" si="296"/>
        <v>Business Administration</v>
      </c>
      <c r="Q2704" t="str">
        <f t="shared" si="297"/>
        <v>Economics</v>
      </c>
      <c r="R2704" t="str">
        <f t="shared" si="298"/>
        <v/>
      </c>
      <c r="S2704" t="str">
        <f t="shared" si="299"/>
        <v/>
      </c>
      <c r="T2704" t="str">
        <f t="shared" si="300"/>
        <v/>
      </c>
      <c r="V2704" s="3" t="str">
        <f t="array" ref="V2704">_xlfn.TEXTJOIN(", ", TRUE, IF(majors_data!$C$2:$C$101=P2704, majors_data!$A$2:$A$101, ""))</f>
        <v>ad1e7d8e-5114-413f-921d-a35552003ee4, c132b04e-83bd-4b24-8fe4-5a9a015e7c93, 1e0b04ba-18d5-4ab9-a1e5-23449bbc4a0b</v>
      </c>
      <c r="W2704" s="3" t="str">
        <f t="array" ref="W2704">_xlfn.TEXTJOIN(", ", TRUE, IF(majors_data!$C$2:$C$101=Q2704, majors_data!$A$2:$A$101, ""))</f>
        <v>2c4e188e-85c2-4366-b282-d70974be0631, d02446db-85a5-472f-be66-392204bff177, e2e80629-cfb6-4daa-b56c-6795ccdc4e48</v>
      </c>
      <c r="X2704" s="3" t="str">
        <f t="array" ref="X2704">_xlfn.TEXTJOIN(", ", TRUE, IF(majors_data!$C$2:$C$101=R2704, majors_data!$A$2:$A$101, ""))</f>
        <v/>
      </c>
      <c r="Y2704" s="3" t="str">
        <f t="array" ref="Y2704">_xlfn.TEXTJOIN(", ", TRUE, IF(majors_data!$C$2:$C$101=S2704, majors_data!$A$2:$A$101, ""))</f>
        <v/>
      </c>
      <c r="Z2704" s="3" t="str">
        <f t="array" ref="Z2704">_xlfn.TEXTJOIN(", ", TRUE, IF(majors_data!$C$2:$C$101=T2704, majors_data!$A$2:$A$101, ""))</f>
        <v/>
      </c>
      <c r="AA2704" s="3" t="str">
        <f t="shared" si="301"/>
        <v>ad1e7d8e-5114-413f-921d-a35552003ee4, c132b04e-83bd-4b24-8fe4-5a9a015e7c93, 1e0b04ba-18d5-4ab9-a1e5-23449bbc4a0b, 2c4e188e-85c2-4366-b282-d70974be0631, d02446db-85a5-472f-be66-392204bff177, e2e80629-cfb6-4daa-b56c-6795ccdc4e48</v>
      </c>
    </row>
    <row r="2705" spans="1:27">
      <c r="A2705" t="s">
        <v>7311</v>
      </c>
      <c r="B2705" t="s">
        <v>51</v>
      </c>
      <c r="C2705" t="s">
        <v>15</v>
      </c>
      <c r="D2705" t="s">
        <v>186</v>
      </c>
      <c r="E2705" s="1">
        <v>26392</v>
      </c>
      <c r="F2705" t="s">
        <v>7312</v>
      </c>
      <c r="G2705" t="s">
        <v>7313</v>
      </c>
      <c r="I2705" t="str">
        <f t="shared" si="295"/>
        <v>Emily Wilson</v>
      </c>
      <c r="J2705" t="s">
        <v>83</v>
      </c>
      <c r="K2705" t="s">
        <v>17143</v>
      </c>
      <c r="L2705" t="s">
        <v>17135</v>
      </c>
      <c r="M2705" t="s">
        <v>17129</v>
      </c>
      <c r="N2705" t="s">
        <v>17132</v>
      </c>
      <c r="P2705" t="str">
        <f t="shared" si="296"/>
        <v>Political Science</v>
      </c>
      <c r="Q2705" t="str">
        <f t="shared" si="297"/>
        <v>Communications</v>
      </c>
      <c r="R2705" t="str">
        <f t="shared" si="298"/>
        <v>Business Administration</v>
      </c>
      <c r="S2705" t="str">
        <f t="shared" si="299"/>
        <v>Linguistics</v>
      </c>
      <c r="T2705" t="str">
        <f t="shared" si="300"/>
        <v>Accounting</v>
      </c>
      <c r="V2705" s="3" t="str">
        <f t="array" ref="V2705">_xlfn.TEXTJOIN(", ", TRUE, IF(majors_data!$C$2:$C$101=P2705, majors_data!$A$2:$A$101, ""))</f>
        <v>4fc222e3-9728-408a-b24b-171c919f81ea, 7f5bc724-d171-406e-bf3b-cd9d868174f2, b32c172c-a1d5-4cc9-a1fc-f5f4b2365ea4</v>
      </c>
      <c r="W2705" s="3" t="str">
        <f t="array" ref="W2705">_xlfn.TEXTJOIN(", ", TRUE, IF(majors_data!$C$2:$C$101=Q2705, majors_data!$A$2:$A$101, ""))</f>
        <v>2c6e4248-da4d-4cb3-ac58-3cd04aa203fa, c8e9582b-d7bd-48cb-9cab-9f953712e952</v>
      </c>
      <c r="X2705" s="3" t="str">
        <f t="array" ref="X2705">_xlfn.TEXTJOIN(", ", TRUE, IF(majors_data!$C$2:$C$101=R2705, majors_data!$A$2:$A$101, ""))</f>
        <v>ad1e7d8e-5114-413f-921d-a35552003ee4, c132b04e-83bd-4b24-8fe4-5a9a015e7c93, 1e0b04ba-18d5-4ab9-a1e5-23449bbc4a0b</v>
      </c>
      <c r="Y2705" s="3" t="str">
        <f t="array" ref="Y2705">_xlfn.TEXTJOIN(", ", TRUE, IF(majors_data!$C$2:$C$101=S2705, majors_data!$A$2:$A$101, ""))</f>
        <v>cb7207d7-79d6-497f-a7e6-ceebd62576db, bc618e46-adeb-4bfa-a8dc-9e7a3bbad058</v>
      </c>
      <c r="Z2705" s="3" t="str">
        <f t="array" ref="Z2705">_xlfn.TEXTJOIN(", ", TRUE, IF(majors_data!$C$2:$C$101=T2705, majors_data!$A$2:$A$101, ""))</f>
        <v>f66e3050-2b7f-4d30-bc1e-f1c26d6a2aa2, 16f85a4c-9e5b-4f05-ac70-25acb3032c48, d25284f4-c84e-48db-b41e-dc42085a55f9</v>
      </c>
      <c r="AA2705" s="3" t="str">
        <f t="shared" si="301"/>
        <v>4fc222e3-9728-408a-b24b-171c919f81ea, 7f5bc724-d171-406e-bf3b-cd9d868174f2, b32c172c-a1d5-4cc9-a1fc-f5f4b2365ea4, 2c6e4248-da4d-4cb3-ac58-3cd04aa203fa, c8e9582b-d7bd-48cb-9cab-9f953712e952, ad1e7d8e-5114-413f-921d-a35552003ee4, c132b04e-83bd-4b24-8fe4-5a9a015e7c93, 1e0b04ba-18d5-4ab9-a1e5-23449bbc4a0b, cb7207d7-79d6-497f-a7e6-ceebd62576db, bc618e46-adeb-4bfa-a8dc-9e7a3bbad058, f66e3050-2b7f-4d30-bc1e-f1c26d6a2aa2, 16f85a4c-9e5b-4f05-ac70-25acb3032c48, d25284f4-c84e-48db-b41e-dc42085a55f9</v>
      </c>
    </row>
    <row r="2706" spans="1:27">
      <c r="A2706" t="s">
        <v>7314</v>
      </c>
      <c r="B2706" t="s">
        <v>60</v>
      </c>
      <c r="C2706" t="s">
        <v>42</v>
      </c>
      <c r="D2706" t="s">
        <v>178</v>
      </c>
      <c r="E2706" s="1">
        <v>18615</v>
      </c>
      <c r="F2706" t="s">
        <v>7315</v>
      </c>
      <c r="G2706" t="s">
        <v>7316</v>
      </c>
      <c r="I2706" t="str">
        <f t="shared" si="295"/>
        <v>Bob Moore</v>
      </c>
      <c r="J2706" t="s">
        <v>559</v>
      </c>
      <c r="K2706" t="s">
        <v>17118</v>
      </c>
      <c r="L2706" t="s">
        <v>17137</v>
      </c>
      <c r="M2706" t="s">
        <v>17133</v>
      </c>
      <c r="P2706" t="str">
        <f t="shared" si="296"/>
        <v>Marketing</v>
      </c>
      <c r="Q2706" t="str">
        <f t="shared" si="297"/>
        <v>Finance</v>
      </c>
      <c r="R2706" t="str">
        <f t="shared" si="298"/>
        <v>Mechanical Engineering</v>
      </c>
      <c r="S2706" t="str">
        <f t="shared" si="299"/>
        <v>Veterinary Medicine</v>
      </c>
      <c r="T2706" t="str">
        <f t="shared" si="300"/>
        <v/>
      </c>
      <c r="V2706" s="3" t="str">
        <f t="array" ref="V2706">_xlfn.TEXTJOIN(", ", TRUE, IF(majors_data!$C$2:$C$101=P2706, majors_data!$A$2:$A$101, ""))</f>
        <v>c782f52b-d7ac-47f5-836a-376e4fccf31f, cabf5871-d0d1-43aa-a1e0-7b054ea1f92a, 1f2a78f5-deae-438d-be76-6d733a7dac87</v>
      </c>
      <c r="W2706" s="3" t="str">
        <f t="array" ref="W2706">_xlfn.TEXTJOIN(", ", TRUE, IF(majors_data!$C$2:$C$101=Q2706, majors_data!$A$2:$A$101, ""))</f>
        <v>49f57722-52fb-47b6-8e1e-54de177e0d19, f89ddd78-e74e-469c-8808-241bd8c36f67, c6f0e3ea-fc4a-4768-a155-f0bf0b943717</v>
      </c>
      <c r="X2706" s="3" t="str">
        <f t="array" ref="X2706">_xlfn.TEXTJOIN(", ", TRUE, IF(majors_data!$C$2:$C$101=R2706, majors_data!$A$2:$A$101, ""))</f>
        <v>d3d06262-f539-4a05-9e71-6e6113e9529b, efbed11c-6828-4d9a-bdc3-ffadce27497e, ab3572a8-144f-4148-9862-465bd9d7148b</v>
      </c>
      <c r="Y2706" s="3" t="str">
        <f t="array" ref="Y2706">_xlfn.TEXTJOIN(", ", TRUE, IF(majors_data!$C$2:$C$101=S2706, majors_data!$A$2:$A$101, ""))</f>
        <v>6b796d48-625b-4acf-96db-141d2e7d7b4b, e6f83c77-1538-4fec-934c-6a4ec6617268</v>
      </c>
      <c r="Z2706" s="3" t="str">
        <f t="array" ref="Z2706">_xlfn.TEXTJOIN(", ", TRUE, IF(majors_data!$C$2:$C$101=T2706, majors_data!$A$2:$A$101, ""))</f>
        <v/>
      </c>
      <c r="AA2706" s="3" t="str">
        <f t="shared" si="301"/>
        <v>c782f52b-d7ac-47f5-836a-376e4fccf31f, cabf5871-d0d1-43aa-a1e0-7b054ea1f92a, 1f2a78f5-deae-438d-be76-6d733a7dac87, 49f57722-52fb-47b6-8e1e-54de177e0d19, f89ddd78-e74e-469c-8808-241bd8c36f67, c6f0e3ea-fc4a-4768-a155-f0bf0b943717, d3d06262-f539-4a05-9e71-6e6113e9529b, efbed11c-6828-4d9a-bdc3-ffadce27497e, ab3572a8-144f-4148-9862-465bd9d7148b, 6b796d48-625b-4acf-96db-141d2e7d7b4b, e6f83c77-1538-4fec-934c-6a4ec6617268</v>
      </c>
    </row>
    <row r="2707" spans="1:27">
      <c r="A2707" t="s">
        <v>7317</v>
      </c>
      <c r="B2707" t="s">
        <v>25</v>
      </c>
      <c r="C2707" t="s">
        <v>42</v>
      </c>
      <c r="D2707" t="s">
        <v>485</v>
      </c>
      <c r="E2707" s="1">
        <v>31170</v>
      </c>
      <c r="F2707" t="s">
        <v>7318</v>
      </c>
      <c r="G2707" t="s">
        <v>7319</v>
      </c>
      <c r="I2707" t="str">
        <f t="shared" si="295"/>
        <v>Linda Moore</v>
      </c>
      <c r="J2707" t="s">
        <v>54</v>
      </c>
      <c r="K2707" t="s">
        <v>17123</v>
      </c>
      <c r="L2707" t="s">
        <v>17128</v>
      </c>
      <c r="M2707" t="s">
        <v>17124</v>
      </c>
      <c r="P2707" t="str">
        <f t="shared" si="296"/>
        <v>Veterinary Medicine</v>
      </c>
      <c r="Q2707" t="str">
        <f t="shared" si="297"/>
        <v>Art</v>
      </c>
      <c r="R2707" t="str">
        <f t="shared" si="298"/>
        <v>Mathematics</v>
      </c>
      <c r="S2707" t="str">
        <f t="shared" si="299"/>
        <v>Electrical Engineering</v>
      </c>
      <c r="T2707" t="str">
        <f t="shared" si="300"/>
        <v/>
      </c>
      <c r="V2707" s="3" t="str">
        <f t="array" ref="V2707">_xlfn.TEXTJOIN(", ", TRUE, IF(majors_data!$C$2:$C$101=P2707, majors_data!$A$2:$A$101, ""))</f>
        <v>6b796d48-625b-4acf-96db-141d2e7d7b4b, e6f83c77-1538-4fec-934c-6a4ec6617268</v>
      </c>
      <c r="W2707" s="3" t="str">
        <f t="array" ref="W2707">_xlfn.TEXTJOIN(", ", TRUE, IF(majors_data!$C$2:$C$101=Q2707, majors_data!$A$2:$A$101, ""))</f>
        <v>edca0a28-476b-4782-86be-a06806d87ab8, b12e86e4-dc4d-49cb-8ec3-b0c9f7f23b26, 62f9fcfb-92d6-4bc8-96ff-e8847c7b27ae</v>
      </c>
      <c r="X2707" s="3" t="str">
        <f t="array" ref="X2707">_xlfn.TEXTJOIN(", ", TRUE, IF(majors_data!$C$2:$C$101=R2707, majors_data!$A$2:$A$101, ""))</f>
        <v>38b9874d-dd51-433a-bea9-2ef3ec79cb21, e3ae6951-0a5b-40c4-8b20-fd8b9ce4cecf, 4ad06de7-beaf-454c-aeda-59316f4a641c</v>
      </c>
      <c r="Y2707" s="3" t="str">
        <f t="array" ref="Y2707">_xlfn.TEXTJOIN(", ", TRUE, IF(majors_data!$C$2:$C$101=S2707, majors_data!$A$2:$A$101, ""))</f>
        <v>19a8bee2-7566-411a-9919-61d44ccc81ef, e4aa68ec-6374-48d4-a36d-8ca39ac807a2, 058ec2ea-9361-4a0a-a0b1-c81e99f2349a</v>
      </c>
      <c r="Z2707" s="3" t="str">
        <f t="array" ref="Z2707">_xlfn.TEXTJOIN(", ", TRUE, IF(majors_data!$C$2:$C$101=T2707, majors_data!$A$2:$A$101, ""))</f>
        <v/>
      </c>
      <c r="AA2707" s="3" t="str">
        <f t="shared" si="301"/>
        <v>6b796d48-625b-4acf-96db-141d2e7d7b4b, e6f83c77-1538-4fec-934c-6a4ec6617268, edca0a28-476b-4782-86be-a06806d87ab8, b12e86e4-dc4d-49cb-8ec3-b0c9f7f23b26, 62f9fcfb-92d6-4bc8-96ff-e8847c7b27ae, 38b9874d-dd51-433a-bea9-2ef3ec79cb21, e3ae6951-0a5b-40c4-8b20-fd8b9ce4cecf, 4ad06de7-beaf-454c-aeda-59316f4a641c, 19a8bee2-7566-411a-9919-61d44ccc81ef, e4aa68ec-6374-48d4-a36d-8ca39ac807a2, 058ec2ea-9361-4a0a-a0b1-c81e99f2349a</v>
      </c>
    </row>
    <row r="2708" spans="1:27">
      <c r="A2708" t="s">
        <v>7320</v>
      </c>
      <c r="B2708" t="s">
        <v>60</v>
      </c>
      <c r="C2708" t="s">
        <v>15</v>
      </c>
      <c r="D2708" t="s">
        <v>338</v>
      </c>
      <c r="E2708" s="1">
        <v>23277</v>
      </c>
      <c r="F2708" t="s">
        <v>7321</v>
      </c>
      <c r="G2708" t="s">
        <v>212</v>
      </c>
      <c r="I2708" t="str">
        <f t="shared" si="295"/>
        <v>Bob Wilson</v>
      </c>
      <c r="J2708" t="s">
        <v>212</v>
      </c>
      <c r="P2708" t="str">
        <f t="shared" si="296"/>
        <v>Business Administration</v>
      </c>
      <c r="Q2708" t="str">
        <f t="shared" si="297"/>
        <v/>
      </c>
      <c r="R2708" t="str">
        <f t="shared" si="298"/>
        <v/>
      </c>
      <c r="S2708" t="str">
        <f t="shared" si="299"/>
        <v/>
      </c>
      <c r="T2708" t="str">
        <f t="shared" si="300"/>
        <v/>
      </c>
      <c r="V2708" s="3" t="str">
        <f t="array" ref="V2708">_xlfn.TEXTJOIN(", ", TRUE, IF(majors_data!$C$2:$C$101=P2708, majors_data!$A$2:$A$101, ""))</f>
        <v>ad1e7d8e-5114-413f-921d-a35552003ee4, c132b04e-83bd-4b24-8fe4-5a9a015e7c93, 1e0b04ba-18d5-4ab9-a1e5-23449bbc4a0b</v>
      </c>
      <c r="W2708" s="3" t="str">
        <f t="array" ref="W2708">_xlfn.TEXTJOIN(", ", TRUE, IF(majors_data!$C$2:$C$101=Q2708, majors_data!$A$2:$A$101, ""))</f>
        <v/>
      </c>
      <c r="X2708" s="3" t="str">
        <f t="array" ref="X2708">_xlfn.TEXTJOIN(", ", TRUE, IF(majors_data!$C$2:$C$101=R2708, majors_data!$A$2:$A$101, ""))</f>
        <v/>
      </c>
      <c r="Y2708" s="3" t="str">
        <f t="array" ref="Y2708">_xlfn.TEXTJOIN(", ", TRUE, IF(majors_data!$C$2:$C$101=S2708, majors_data!$A$2:$A$101, ""))</f>
        <v/>
      </c>
      <c r="Z2708" s="3" t="str">
        <f t="array" ref="Z2708">_xlfn.TEXTJOIN(", ", TRUE, IF(majors_data!$C$2:$C$101=T2708, majors_data!$A$2:$A$101, ""))</f>
        <v/>
      </c>
      <c r="AA2708" s="3" t="str">
        <f t="shared" si="301"/>
        <v>ad1e7d8e-5114-413f-921d-a35552003ee4, c132b04e-83bd-4b24-8fe4-5a9a015e7c93, 1e0b04ba-18d5-4ab9-a1e5-23449bbc4a0b</v>
      </c>
    </row>
    <row r="2709" spans="1:27">
      <c r="A2709" t="s">
        <v>7322</v>
      </c>
      <c r="B2709" t="s">
        <v>72</v>
      </c>
      <c r="C2709" t="s">
        <v>47</v>
      </c>
      <c r="D2709" t="s">
        <v>73</v>
      </c>
      <c r="E2709" s="1">
        <v>23045</v>
      </c>
      <c r="F2709" t="s">
        <v>7323</v>
      </c>
      <c r="G2709" t="s">
        <v>7324</v>
      </c>
      <c r="I2709" t="str">
        <f t="shared" si="295"/>
        <v>James Davis</v>
      </c>
      <c r="J2709" t="s">
        <v>502</v>
      </c>
      <c r="K2709" t="s">
        <v>17118</v>
      </c>
      <c r="L2709" t="s">
        <v>17149</v>
      </c>
      <c r="M2709" t="s">
        <v>17157</v>
      </c>
      <c r="P2709" t="str">
        <f t="shared" si="296"/>
        <v>Electrical Engineering</v>
      </c>
      <c r="Q2709" t="str">
        <f t="shared" si="297"/>
        <v>Finance</v>
      </c>
      <c r="R2709" t="str">
        <f t="shared" si="298"/>
        <v>Chemistry</v>
      </c>
      <c r="S2709" t="str">
        <f t="shared" si="299"/>
        <v>Environmental Science</v>
      </c>
      <c r="T2709" t="str">
        <f t="shared" si="300"/>
        <v/>
      </c>
      <c r="V2709" s="3" t="str">
        <f t="array" ref="V2709">_xlfn.TEXTJOIN(", ", TRUE, IF(majors_data!$C$2:$C$101=P2709, majors_data!$A$2:$A$101, ""))</f>
        <v>19a8bee2-7566-411a-9919-61d44ccc81ef, e4aa68ec-6374-48d4-a36d-8ca39ac807a2, 058ec2ea-9361-4a0a-a0b1-c81e99f2349a</v>
      </c>
      <c r="W2709" s="3" t="str">
        <f t="array" ref="W2709">_xlfn.TEXTJOIN(", ", TRUE, IF(majors_data!$C$2:$C$101=Q2709, majors_data!$A$2:$A$101, ""))</f>
        <v>49f57722-52fb-47b6-8e1e-54de177e0d19, f89ddd78-e74e-469c-8808-241bd8c36f67, c6f0e3ea-fc4a-4768-a155-f0bf0b943717</v>
      </c>
      <c r="X2709" s="3" t="str">
        <f t="array" ref="X2709">_xlfn.TEXTJOIN(", ", TRUE, IF(majors_data!$C$2:$C$101=R2709, majors_data!$A$2:$A$101, ""))</f>
        <v>3c0ebd74-4105-4532-a321-39bc3d6ab3d8, eac5b480-7e00-4d5e-add6-fc915fb2e8be, 32a60bdd-f493-4c44-a9e2-e45c0209be5e</v>
      </c>
      <c r="Y2709" s="3" t="str">
        <f t="array" ref="Y2709">_xlfn.TEXTJOIN(", ", TRUE, IF(majors_data!$C$2:$C$101=S2709, majors_data!$A$2:$A$101, ""))</f>
        <v>39af2a17-08ce-4282-8dd0-de4efe79980f, ce83ec69-0901-4423-87f6-92734cc8feb2</v>
      </c>
      <c r="Z2709" s="3" t="str">
        <f t="array" ref="Z2709">_xlfn.TEXTJOIN(", ", TRUE, IF(majors_data!$C$2:$C$101=T2709, majors_data!$A$2:$A$101, ""))</f>
        <v/>
      </c>
      <c r="AA2709" s="3" t="str">
        <f t="shared" si="301"/>
        <v>19a8bee2-7566-411a-9919-61d44ccc81ef, e4aa68ec-6374-48d4-a36d-8ca39ac807a2, 058ec2ea-9361-4a0a-a0b1-c81e99f2349a, 49f57722-52fb-47b6-8e1e-54de177e0d19, f89ddd78-e74e-469c-8808-241bd8c36f67, c6f0e3ea-fc4a-4768-a155-f0bf0b943717, 3c0ebd74-4105-4532-a321-39bc3d6ab3d8, eac5b480-7e00-4d5e-add6-fc915fb2e8be, 32a60bdd-f493-4c44-a9e2-e45c0209be5e, 39af2a17-08ce-4282-8dd0-de4efe79980f, ce83ec69-0901-4423-87f6-92734cc8feb2</v>
      </c>
    </row>
    <row r="2710" spans="1:27">
      <c r="A2710" t="s">
        <v>7325</v>
      </c>
      <c r="B2710" t="s">
        <v>20</v>
      </c>
      <c r="C2710" t="s">
        <v>80</v>
      </c>
      <c r="D2710" t="s">
        <v>100</v>
      </c>
      <c r="E2710" s="1">
        <v>32790</v>
      </c>
      <c r="F2710" t="s">
        <v>7326</v>
      </c>
      <c r="I2710" t="str">
        <f t="shared" si="295"/>
        <v>John Miller</v>
      </c>
      <c r="P2710" t="str">
        <f t="shared" si="296"/>
        <v/>
      </c>
      <c r="Q2710" t="str">
        <f t="shared" si="297"/>
        <v/>
      </c>
      <c r="R2710" t="str">
        <f t="shared" si="298"/>
        <v/>
      </c>
      <c r="S2710" t="str">
        <f t="shared" si="299"/>
        <v/>
      </c>
      <c r="T2710" t="str">
        <f t="shared" si="300"/>
        <v/>
      </c>
      <c r="V2710" s="3" t="str">
        <f t="array" ref="V2710">_xlfn.TEXTJOIN(", ", TRUE, IF(majors_data!$C$2:$C$101=P2710, majors_data!$A$2:$A$101, ""))</f>
        <v/>
      </c>
      <c r="W2710" s="3" t="str">
        <f t="array" ref="W2710">_xlfn.TEXTJOIN(", ", TRUE, IF(majors_data!$C$2:$C$101=Q2710, majors_data!$A$2:$A$101, ""))</f>
        <v/>
      </c>
      <c r="X2710" s="3" t="str">
        <f t="array" ref="X2710">_xlfn.TEXTJOIN(", ", TRUE, IF(majors_data!$C$2:$C$101=R2710, majors_data!$A$2:$A$101, ""))</f>
        <v/>
      </c>
      <c r="Y2710" s="3" t="str">
        <f t="array" ref="Y2710">_xlfn.TEXTJOIN(", ", TRUE, IF(majors_data!$C$2:$C$101=S2710, majors_data!$A$2:$A$101, ""))</f>
        <v/>
      </c>
      <c r="Z2710" s="3" t="str">
        <f t="array" ref="Z2710">_xlfn.TEXTJOIN(", ", TRUE, IF(majors_data!$C$2:$C$101=T2710, majors_data!$A$2:$A$101, ""))</f>
        <v/>
      </c>
      <c r="AA2710" s="3" t="str">
        <f t="shared" si="301"/>
        <v/>
      </c>
    </row>
    <row r="2711" spans="1:27">
      <c r="A2711" t="s">
        <v>7327</v>
      </c>
      <c r="B2711" t="s">
        <v>60</v>
      </c>
      <c r="C2711" t="s">
        <v>15</v>
      </c>
      <c r="D2711" t="s">
        <v>338</v>
      </c>
      <c r="E2711" s="1">
        <v>36388</v>
      </c>
      <c r="F2711" t="s">
        <v>7328</v>
      </c>
      <c r="G2711" t="s">
        <v>7329</v>
      </c>
      <c r="I2711" t="str">
        <f t="shared" si="295"/>
        <v>Bob Wilson</v>
      </c>
      <c r="J2711" t="s">
        <v>748</v>
      </c>
      <c r="K2711" t="s">
        <v>17141</v>
      </c>
      <c r="P2711" t="str">
        <f t="shared" si="296"/>
        <v>Sociology</v>
      </c>
      <c r="Q2711" t="str">
        <f t="shared" si="297"/>
        <v>English</v>
      </c>
      <c r="R2711" t="str">
        <f t="shared" si="298"/>
        <v/>
      </c>
      <c r="S2711" t="str">
        <f t="shared" si="299"/>
        <v/>
      </c>
      <c r="T2711" t="str">
        <f t="shared" si="300"/>
        <v/>
      </c>
      <c r="V2711" s="3" t="str">
        <f t="array" ref="V2711">_xlfn.TEXTJOIN(", ", TRUE, IF(majors_data!$C$2:$C$101=P2711, majors_data!$A$2:$A$101, ""))</f>
        <v>dda33b53-0fff-4371-8a45-35a2192e86e8, 34c2e9da-d62c-4fdd-ad94-7befd2595222, 9e9ca12c-4178-40b5-a715-f166244e3adb</v>
      </c>
      <c r="W2711" s="3" t="str">
        <f t="array" ref="W2711">_xlfn.TEXTJOIN(", ", TRUE, IF(majors_data!$C$2:$C$101=Q2711, majors_data!$A$2:$A$101, ""))</f>
        <v>37979873-7c28-4b44-83ee-438c3e6810e9, e988d274-0abb-4d30-86fd-65f7e0f6b057, cc5f8133-74b9-43cc-b15e-b159a78b93fd</v>
      </c>
      <c r="X2711" s="3" t="str">
        <f t="array" ref="X2711">_xlfn.TEXTJOIN(", ", TRUE, IF(majors_data!$C$2:$C$101=R2711, majors_data!$A$2:$A$101, ""))</f>
        <v/>
      </c>
      <c r="Y2711" s="3" t="str">
        <f t="array" ref="Y2711">_xlfn.TEXTJOIN(", ", TRUE, IF(majors_data!$C$2:$C$101=S2711, majors_data!$A$2:$A$101, ""))</f>
        <v/>
      </c>
      <c r="Z2711" s="3" t="str">
        <f t="array" ref="Z2711">_xlfn.TEXTJOIN(", ", TRUE, IF(majors_data!$C$2:$C$101=T2711, majors_data!$A$2:$A$101, ""))</f>
        <v/>
      </c>
      <c r="AA2711" s="3" t="str">
        <f t="shared" si="301"/>
        <v>dda33b53-0fff-4371-8a45-35a2192e86e8, 34c2e9da-d62c-4fdd-ad94-7befd2595222, 9e9ca12c-4178-40b5-a715-f166244e3adb, 37979873-7c28-4b44-83ee-438c3e6810e9, e988d274-0abb-4d30-86fd-65f7e0f6b057, cc5f8133-74b9-43cc-b15e-b159a78b93fd</v>
      </c>
    </row>
    <row r="2712" spans="1:27">
      <c r="A2712" t="s">
        <v>7330</v>
      </c>
      <c r="B2712" t="s">
        <v>25</v>
      </c>
      <c r="C2712" t="s">
        <v>56</v>
      </c>
      <c r="D2712" t="s">
        <v>961</v>
      </c>
      <c r="E2712" s="1">
        <v>23215</v>
      </c>
      <c r="F2712" t="s">
        <v>7331</v>
      </c>
      <c r="G2712" t="s">
        <v>6142</v>
      </c>
      <c r="I2712" t="str">
        <f t="shared" si="295"/>
        <v>Linda Smith</v>
      </c>
      <c r="J2712" t="s">
        <v>326</v>
      </c>
      <c r="K2712" t="s">
        <v>17125</v>
      </c>
      <c r="P2712" t="str">
        <f t="shared" si="296"/>
        <v>Philosophy</v>
      </c>
      <c r="Q2712" t="str">
        <f t="shared" si="297"/>
        <v>Marketing</v>
      </c>
      <c r="R2712" t="str">
        <f t="shared" si="298"/>
        <v/>
      </c>
      <c r="S2712" t="str">
        <f t="shared" si="299"/>
        <v/>
      </c>
      <c r="T2712" t="str">
        <f t="shared" si="300"/>
        <v/>
      </c>
      <c r="V2712" s="3" t="str">
        <f t="array" ref="V2712">_xlfn.TEXTJOIN(", ", TRUE, IF(majors_data!$C$2:$C$101=P2712, majors_data!$A$2:$A$101, ""))</f>
        <v>2390b2fb-f180-48d3-989d-5e359fdf867c, febd48e5-fa29-4288-94cf-a257e875bbc5, a680ecae-78a0-4d78-88cd-4f0163e7d4da</v>
      </c>
      <c r="W2712" s="3" t="str">
        <f t="array" ref="W2712">_xlfn.TEXTJOIN(", ", TRUE, IF(majors_data!$C$2:$C$101=Q2712, majors_data!$A$2:$A$101, ""))</f>
        <v>c782f52b-d7ac-47f5-836a-376e4fccf31f, cabf5871-d0d1-43aa-a1e0-7b054ea1f92a, 1f2a78f5-deae-438d-be76-6d733a7dac87</v>
      </c>
      <c r="X2712" s="3" t="str">
        <f t="array" ref="X2712">_xlfn.TEXTJOIN(", ", TRUE, IF(majors_data!$C$2:$C$101=R2712, majors_data!$A$2:$A$101, ""))</f>
        <v/>
      </c>
      <c r="Y2712" s="3" t="str">
        <f t="array" ref="Y2712">_xlfn.TEXTJOIN(", ", TRUE, IF(majors_data!$C$2:$C$101=S2712, majors_data!$A$2:$A$101, ""))</f>
        <v/>
      </c>
      <c r="Z2712" s="3" t="str">
        <f t="array" ref="Z2712">_xlfn.TEXTJOIN(", ", TRUE, IF(majors_data!$C$2:$C$101=T2712, majors_data!$A$2:$A$101, ""))</f>
        <v/>
      </c>
      <c r="AA2712" s="3" t="str">
        <f t="shared" si="301"/>
        <v>2390b2fb-f180-48d3-989d-5e359fdf867c, febd48e5-fa29-4288-94cf-a257e875bbc5, a680ecae-78a0-4d78-88cd-4f0163e7d4da, c782f52b-d7ac-47f5-836a-376e4fccf31f, cabf5871-d0d1-43aa-a1e0-7b054ea1f92a, 1f2a78f5-deae-438d-be76-6d733a7dac87</v>
      </c>
    </row>
    <row r="2713" spans="1:27">
      <c r="A2713" t="s">
        <v>7332</v>
      </c>
      <c r="B2713" t="s">
        <v>30</v>
      </c>
      <c r="C2713" t="s">
        <v>21</v>
      </c>
      <c r="D2713" t="s">
        <v>214</v>
      </c>
      <c r="E2713" s="1">
        <v>19486</v>
      </c>
      <c r="F2713" t="s">
        <v>7333</v>
      </c>
      <c r="G2713" t="s">
        <v>7334</v>
      </c>
      <c r="I2713" t="str">
        <f t="shared" si="295"/>
        <v>Sarah Brown</v>
      </c>
      <c r="J2713" t="s">
        <v>302</v>
      </c>
      <c r="K2713" t="s">
        <v>17126</v>
      </c>
      <c r="L2713" t="s">
        <v>17153</v>
      </c>
      <c r="M2713" t="s">
        <v>17152</v>
      </c>
      <c r="P2713" t="str">
        <f t="shared" si="296"/>
        <v>Art</v>
      </c>
      <c r="Q2713" t="str">
        <f t="shared" si="297"/>
        <v>Biology</v>
      </c>
      <c r="R2713" t="str">
        <f t="shared" si="298"/>
        <v>Computer Science</v>
      </c>
      <c r="S2713" t="str">
        <f t="shared" si="299"/>
        <v>Political Science</v>
      </c>
      <c r="T2713" t="str">
        <f t="shared" si="300"/>
        <v/>
      </c>
      <c r="V2713" s="3" t="str">
        <f t="array" ref="V2713">_xlfn.TEXTJOIN(", ", TRUE, IF(majors_data!$C$2:$C$101=P2713, majors_data!$A$2:$A$101, ""))</f>
        <v>edca0a28-476b-4782-86be-a06806d87ab8, b12e86e4-dc4d-49cb-8ec3-b0c9f7f23b26, 62f9fcfb-92d6-4bc8-96ff-e8847c7b27ae</v>
      </c>
      <c r="W2713" s="3" t="str">
        <f t="array" ref="W2713">_xlfn.TEXTJOIN(", ", TRUE, IF(majors_data!$C$2:$C$101=Q2713, majors_data!$A$2:$A$101, ""))</f>
        <v>b33ae65d-523e-48c6-b10e-59346e1c6523, 4e64e115-2f29-4046-95c6-3f34c14feb83, 2ab329ca-9f50-4c70-9698-f44934cf4b69</v>
      </c>
      <c r="X2713" s="3" t="str">
        <f t="array" ref="X2713">_xlfn.TEXTJOIN(", ", TRUE, IF(majors_data!$C$2:$C$101=R2713, majors_data!$A$2:$A$101, ""))</f>
        <v>12c5d420-9bbc-455d-9794-7780bc5fea5b, 036ab592-da37-4aac-ac4b-3a2eb132eb76, 91d3ffda-02df-4108-a302-e3764e021ccf</v>
      </c>
      <c r="Y2713" s="3" t="str">
        <f t="array" ref="Y2713">_xlfn.TEXTJOIN(", ", TRUE, IF(majors_data!$C$2:$C$101=S2713, majors_data!$A$2:$A$101, ""))</f>
        <v>4fc222e3-9728-408a-b24b-171c919f81ea, 7f5bc724-d171-406e-bf3b-cd9d868174f2, b32c172c-a1d5-4cc9-a1fc-f5f4b2365ea4</v>
      </c>
      <c r="Z2713" s="3" t="str">
        <f t="array" ref="Z2713">_xlfn.TEXTJOIN(", ", TRUE, IF(majors_data!$C$2:$C$101=T2713, majors_data!$A$2:$A$101, ""))</f>
        <v/>
      </c>
      <c r="AA2713" s="3" t="str">
        <f t="shared" si="301"/>
        <v>edca0a28-476b-4782-86be-a06806d87ab8, b12e86e4-dc4d-49cb-8ec3-b0c9f7f23b26, 62f9fcfb-92d6-4bc8-96ff-e8847c7b27ae, b33ae65d-523e-48c6-b10e-59346e1c6523, 4e64e115-2f29-4046-95c6-3f34c14feb83, 2ab329ca-9f50-4c70-9698-f44934cf4b69, 12c5d420-9bbc-455d-9794-7780bc5fea5b, 036ab592-da37-4aac-ac4b-3a2eb132eb76, 91d3ffda-02df-4108-a302-e3764e021ccf, 4fc222e3-9728-408a-b24b-171c919f81ea, 7f5bc724-d171-406e-bf3b-cd9d868174f2, b32c172c-a1d5-4cc9-a1fc-f5f4b2365ea4</v>
      </c>
    </row>
    <row r="2714" spans="1:27">
      <c r="A2714" t="s">
        <v>7335</v>
      </c>
      <c r="B2714" t="s">
        <v>119</v>
      </c>
      <c r="C2714" t="s">
        <v>56</v>
      </c>
      <c r="D2714" t="s">
        <v>273</v>
      </c>
      <c r="E2714" s="1">
        <v>19839</v>
      </c>
      <c r="F2714" t="s">
        <v>7336</v>
      </c>
      <c r="G2714" t="s">
        <v>7337</v>
      </c>
      <c r="I2714" t="str">
        <f t="shared" si="295"/>
        <v>Michael Smith</v>
      </c>
      <c r="J2714" t="s">
        <v>843</v>
      </c>
      <c r="K2714" t="s">
        <v>17148</v>
      </c>
      <c r="L2714" t="s">
        <v>17130</v>
      </c>
      <c r="P2714" t="str">
        <f t="shared" si="296"/>
        <v>Journalism</v>
      </c>
      <c r="Q2714" t="str">
        <f t="shared" si="297"/>
        <v>Architecture</v>
      </c>
      <c r="R2714" t="str">
        <f t="shared" si="298"/>
        <v>Education</v>
      </c>
      <c r="S2714" t="str">
        <f t="shared" si="299"/>
        <v/>
      </c>
      <c r="T2714" t="str">
        <f t="shared" si="300"/>
        <v/>
      </c>
      <c r="V2714" s="3" t="str">
        <f t="array" ref="V2714">_xlfn.TEXTJOIN(", ", TRUE, IF(majors_data!$C$2:$C$101=P2714, majors_data!$A$2:$A$101, ""))</f>
        <v>3100982d-c037-4a3f-a3ed-83e66b248c8d, ebbcecbe-be84-4fb4-bb4e-6420356ebe5a</v>
      </c>
      <c r="W2714" s="3" t="str">
        <f t="array" ref="W2714">_xlfn.TEXTJOIN(", ", TRUE, IF(majors_data!$C$2:$C$101=Q2714, majors_data!$A$2:$A$101, ""))</f>
        <v>e0bad25d-7fb1-4dd7-a0e8-a11b41dcd281, 5e03ed8a-d9fb-4271-aa1d-73df523dcc57</v>
      </c>
      <c r="X2714" s="3" t="str">
        <f t="array" ref="X2714">_xlfn.TEXTJOIN(", ", TRUE, IF(majors_data!$C$2:$C$101=R2714, majors_data!$A$2:$A$101, ""))</f>
        <v>1e0ce7f9-cbf4-44c4-bfb7-725db39d17ea, dda17862-a51d-49f5-bc9f-b2caa7af10ef, 551cfc0c-5de9-4672-90a2-b0f5b644ed8c</v>
      </c>
      <c r="Y2714" s="3" t="str">
        <f t="array" ref="Y2714">_xlfn.TEXTJOIN(", ", TRUE, IF(majors_data!$C$2:$C$101=S2714, majors_data!$A$2:$A$101, ""))</f>
        <v/>
      </c>
      <c r="Z2714" s="3" t="str">
        <f t="array" ref="Z2714">_xlfn.TEXTJOIN(", ", TRUE, IF(majors_data!$C$2:$C$101=T2714, majors_data!$A$2:$A$101, ""))</f>
        <v/>
      </c>
      <c r="AA2714" s="3" t="str">
        <f t="shared" si="301"/>
        <v>3100982d-c037-4a3f-a3ed-83e66b248c8d, ebbcecbe-be84-4fb4-bb4e-6420356ebe5a, e0bad25d-7fb1-4dd7-a0e8-a11b41dcd281, 5e03ed8a-d9fb-4271-aa1d-73df523dcc57, 1e0ce7f9-cbf4-44c4-bfb7-725db39d17ea, dda17862-a51d-49f5-bc9f-b2caa7af10ef, 551cfc0c-5de9-4672-90a2-b0f5b644ed8c</v>
      </c>
    </row>
    <row r="2715" spans="1:27">
      <c r="A2715" t="s">
        <v>7338</v>
      </c>
      <c r="B2715" t="s">
        <v>8</v>
      </c>
      <c r="C2715" t="s">
        <v>21</v>
      </c>
      <c r="D2715" t="s">
        <v>147</v>
      </c>
      <c r="E2715" s="1">
        <v>33713</v>
      </c>
      <c r="F2715" t="s">
        <v>7339</v>
      </c>
      <c r="G2715" t="s">
        <v>302</v>
      </c>
      <c r="I2715" t="str">
        <f t="shared" si="295"/>
        <v>David Brown</v>
      </c>
      <c r="J2715" t="s">
        <v>302</v>
      </c>
      <c r="P2715" t="str">
        <f t="shared" si="296"/>
        <v>Art</v>
      </c>
      <c r="Q2715" t="str">
        <f t="shared" si="297"/>
        <v/>
      </c>
      <c r="R2715" t="str">
        <f t="shared" si="298"/>
        <v/>
      </c>
      <c r="S2715" t="str">
        <f t="shared" si="299"/>
        <v/>
      </c>
      <c r="T2715" t="str">
        <f t="shared" si="300"/>
        <v/>
      </c>
      <c r="V2715" s="3" t="str">
        <f t="array" ref="V2715">_xlfn.TEXTJOIN(", ", TRUE, IF(majors_data!$C$2:$C$101=P2715, majors_data!$A$2:$A$101, ""))</f>
        <v>edca0a28-476b-4782-86be-a06806d87ab8, b12e86e4-dc4d-49cb-8ec3-b0c9f7f23b26, 62f9fcfb-92d6-4bc8-96ff-e8847c7b27ae</v>
      </c>
      <c r="W2715" s="3" t="str">
        <f t="array" ref="W2715">_xlfn.TEXTJOIN(", ", TRUE, IF(majors_data!$C$2:$C$101=Q2715, majors_data!$A$2:$A$101, ""))</f>
        <v/>
      </c>
      <c r="X2715" s="3" t="str">
        <f t="array" ref="X2715">_xlfn.TEXTJOIN(", ", TRUE, IF(majors_data!$C$2:$C$101=R2715, majors_data!$A$2:$A$101, ""))</f>
        <v/>
      </c>
      <c r="Y2715" s="3" t="str">
        <f t="array" ref="Y2715">_xlfn.TEXTJOIN(", ", TRUE, IF(majors_data!$C$2:$C$101=S2715, majors_data!$A$2:$A$101, ""))</f>
        <v/>
      </c>
      <c r="Z2715" s="3" t="str">
        <f t="array" ref="Z2715">_xlfn.TEXTJOIN(", ", TRUE, IF(majors_data!$C$2:$C$101=T2715, majors_data!$A$2:$A$101, ""))</f>
        <v/>
      </c>
      <c r="AA2715" s="3" t="str">
        <f t="shared" si="301"/>
        <v>edca0a28-476b-4782-86be-a06806d87ab8, b12e86e4-dc4d-49cb-8ec3-b0c9f7f23b26, 62f9fcfb-92d6-4bc8-96ff-e8847c7b27ae</v>
      </c>
    </row>
    <row r="2716" spans="1:27">
      <c r="A2716" t="s">
        <v>7340</v>
      </c>
      <c r="B2716" t="s">
        <v>20</v>
      </c>
      <c r="C2716" t="s">
        <v>47</v>
      </c>
      <c r="D2716" t="s">
        <v>89</v>
      </c>
      <c r="E2716" s="1">
        <v>23242</v>
      </c>
      <c r="F2716" t="s">
        <v>7341</v>
      </c>
      <c r="I2716" t="str">
        <f t="shared" si="295"/>
        <v>John Davis</v>
      </c>
      <c r="P2716" t="str">
        <f t="shared" si="296"/>
        <v/>
      </c>
      <c r="Q2716" t="str">
        <f t="shared" si="297"/>
        <v/>
      </c>
      <c r="R2716" t="str">
        <f t="shared" si="298"/>
        <v/>
      </c>
      <c r="S2716" t="str">
        <f t="shared" si="299"/>
        <v/>
      </c>
      <c r="T2716" t="str">
        <f t="shared" si="300"/>
        <v/>
      </c>
      <c r="V2716" s="3" t="str">
        <f t="array" ref="V2716">_xlfn.TEXTJOIN(", ", TRUE, IF(majors_data!$C$2:$C$101=P2716, majors_data!$A$2:$A$101, ""))</f>
        <v/>
      </c>
      <c r="W2716" s="3" t="str">
        <f t="array" ref="W2716">_xlfn.TEXTJOIN(", ", TRUE, IF(majors_data!$C$2:$C$101=Q2716, majors_data!$A$2:$A$101, ""))</f>
        <v/>
      </c>
      <c r="X2716" s="3" t="str">
        <f t="array" ref="X2716">_xlfn.TEXTJOIN(", ", TRUE, IF(majors_data!$C$2:$C$101=R2716, majors_data!$A$2:$A$101, ""))</f>
        <v/>
      </c>
      <c r="Y2716" s="3" t="str">
        <f t="array" ref="Y2716">_xlfn.TEXTJOIN(", ", TRUE, IF(majors_data!$C$2:$C$101=S2716, majors_data!$A$2:$A$101, ""))</f>
        <v/>
      </c>
      <c r="Z2716" s="3" t="str">
        <f t="array" ref="Z2716">_xlfn.TEXTJOIN(", ", TRUE, IF(majors_data!$C$2:$C$101=T2716, majors_data!$A$2:$A$101, ""))</f>
        <v/>
      </c>
      <c r="AA2716" s="3" t="str">
        <f t="shared" si="301"/>
        <v/>
      </c>
    </row>
    <row r="2717" spans="1:27">
      <c r="A2717" t="s">
        <v>7342</v>
      </c>
      <c r="B2717" t="s">
        <v>30</v>
      </c>
      <c r="C2717" t="s">
        <v>230</v>
      </c>
      <c r="D2717" t="s">
        <v>1095</v>
      </c>
      <c r="E2717" s="1">
        <v>30167</v>
      </c>
      <c r="F2717" t="s">
        <v>7343</v>
      </c>
      <c r="I2717" t="str">
        <f t="shared" si="295"/>
        <v>Sarah Johnson</v>
      </c>
      <c r="P2717" t="str">
        <f t="shared" si="296"/>
        <v/>
      </c>
      <c r="Q2717" t="str">
        <f t="shared" si="297"/>
        <v/>
      </c>
      <c r="R2717" t="str">
        <f t="shared" si="298"/>
        <v/>
      </c>
      <c r="S2717" t="str">
        <f t="shared" si="299"/>
        <v/>
      </c>
      <c r="T2717" t="str">
        <f t="shared" si="300"/>
        <v/>
      </c>
      <c r="V2717" s="3" t="str">
        <f t="array" ref="V2717">_xlfn.TEXTJOIN(", ", TRUE, IF(majors_data!$C$2:$C$101=P2717, majors_data!$A$2:$A$101, ""))</f>
        <v/>
      </c>
      <c r="W2717" s="3" t="str">
        <f t="array" ref="W2717">_xlfn.TEXTJOIN(", ", TRUE, IF(majors_data!$C$2:$C$101=Q2717, majors_data!$A$2:$A$101, ""))</f>
        <v/>
      </c>
      <c r="X2717" s="3" t="str">
        <f t="array" ref="X2717">_xlfn.TEXTJOIN(", ", TRUE, IF(majors_data!$C$2:$C$101=R2717, majors_data!$A$2:$A$101, ""))</f>
        <v/>
      </c>
      <c r="Y2717" s="3" t="str">
        <f t="array" ref="Y2717">_xlfn.TEXTJOIN(", ", TRUE, IF(majors_data!$C$2:$C$101=S2717, majors_data!$A$2:$A$101, ""))</f>
        <v/>
      </c>
      <c r="Z2717" s="3" t="str">
        <f t="array" ref="Z2717">_xlfn.TEXTJOIN(", ", TRUE, IF(majors_data!$C$2:$C$101=T2717, majors_data!$A$2:$A$101, ""))</f>
        <v/>
      </c>
      <c r="AA2717" s="3" t="str">
        <f t="shared" si="301"/>
        <v/>
      </c>
    </row>
    <row r="2718" spans="1:27">
      <c r="A2718" t="s">
        <v>7344</v>
      </c>
      <c r="B2718" t="s">
        <v>36</v>
      </c>
      <c r="C2718" t="s">
        <v>230</v>
      </c>
      <c r="D2718" t="s">
        <v>378</v>
      </c>
      <c r="E2718" s="1">
        <v>21999</v>
      </c>
      <c r="F2718" t="s">
        <v>7345</v>
      </c>
      <c r="G2718" t="s">
        <v>7346</v>
      </c>
      <c r="I2718" t="str">
        <f t="shared" si="295"/>
        <v>Alice Johnson</v>
      </c>
      <c r="J2718" t="s">
        <v>1570</v>
      </c>
      <c r="K2718" t="s">
        <v>17151</v>
      </c>
      <c r="L2718" t="s">
        <v>17120</v>
      </c>
      <c r="M2718" t="s">
        <v>17139</v>
      </c>
      <c r="P2718" t="str">
        <f t="shared" si="296"/>
        <v>Mathematics</v>
      </c>
      <c r="Q2718" t="str">
        <f t="shared" si="297"/>
        <v>Economics</v>
      </c>
      <c r="R2718" t="str">
        <f t="shared" si="298"/>
        <v>Criminal Justice</v>
      </c>
      <c r="S2718" t="str">
        <f t="shared" si="299"/>
        <v>Urban Planning</v>
      </c>
      <c r="T2718" t="str">
        <f t="shared" si="300"/>
        <v/>
      </c>
      <c r="V2718" s="3" t="str">
        <f t="array" ref="V2718">_xlfn.TEXTJOIN(", ", TRUE, IF(majors_data!$C$2:$C$101=P2718, majors_data!$A$2:$A$101, ""))</f>
        <v>38b9874d-dd51-433a-bea9-2ef3ec79cb21, e3ae6951-0a5b-40c4-8b20-fd8b9ce4cecf, 4ad06de7-beaf-454c-aeda-59316f4a641c</v>
      </c>
      <c r="W2718" s="3" t="str">
        <f t="array" ref="W2718">_xlfn.TEXTJOIN(", ", TRUE, IF(majors_data!$C$2:$C$101=Q2718, majors_data!$A$2:$A$101, ""))</f>
        <v>2c4e188e-85c2-4366-b282-d70974be0631, d02446db-85a5-472f-be66-392204bff177, e2e80629-cfb6-4daa-b56c-6795ccdc4e48</v>
      </c>
      <c r="X2718" s="3" t="str">
        <f t="array" ref="X2718">_xlfn.TEXTJOIN(", ", TRUE, IF(majors_data!$C$2:$C$101=R2718, majors_data!$A$2:$A$101, ""))</f>
        <v>b43b2475-66e9-49df-b826-4dbb0bb15b8b, bd5df5b0-28d6-45d5-8637-31903ae85330</v>
      </c>
      <c r="Y2718" s="3" t="str">
        <f t="array" ref="Y2718">_xlfn.TEXTJOIN(", ", TRUE, IF(majors_data!$C$2:$C$101=S2718, majors_data!$A$2:$A$101, ""))</f>
        <v>fa7f1f45-106f-4e8d-bd8c-cce0fd276256, 9630ccdb-1fb5-411d-a129-562993ba0569</v>
      </c>
      <c r="Z2718" s="3" t="str">
        <f t="array" ref="Z2718">_xlfn.TEXTJOIN(", ", TRUE, IF(majors_data!$C$2:$C$101=T2718, majors_data!$A$2:$A$101, ""))</f>
        <v/>
      </c>
      <c r="AA2718" s="3" t="str">
        <f t="shared" si="301"/>
        <v>38b9874d-dd51-433a-bea9-2ef3ec79cb21, e3ae6951-0a5b-40c4-8b20-fd8b9ce4cecf, 4ad06de7-beaf-454c-aeda-59316f4a641c, 2c4e188e-85c2-4366-b282-d70974be0631, d02446db-85a5-472f-be66-392204bff177, e2e80629-cfb6-4daa-b56c-6795ccdc4e48, b43b2475-66e9-49df-b826-4dbb0bb15b8b, bd5df5b0-28d6-45d5-8637-31903ae85330, fa7f1f45-106f-4e8d-bd8c-cce0fd276256, 9630ccdb-1fb5-411d-a129-562993ba0569</v>
      </c>
    </row>
    <row r="2719" spans="1:27">
      <c r="A2719" t="s">
        <v>7347</v>
      </c>
      <c r="B2719" t="s">
        <v>20</v>
      </c>
      <c r="C2719" t="s">
        <v>56</v>
      </c>
      <c r="D2719" t="s">
        <v>57</v>
      </c>
      <c r="E2719" s="1">
        <v>33948</v>
      </c>
      <c r="F2719" t="s">
        <v>7348</v>
      </c>
      <c r="I2719" t="str">
        <f t="shared" si="295"/>
        <v>John Smith</v>
      </c>
      <c r="P2719" t="str">
        <f t="shared" si="296"/>
        <v/>
      </c>
      <c r="Q2719" t="str">
        <f t="shared" si="297"/>
        <v/>
      </c>
      <c r="R2719" t="str">
        <f t="shared" si="298"/>
        <v/>
      </c>
      <c r="S2719" t="str">
        <f t="shared" si="299"/>
        <v/>
      </c>
      <c r="T2719" t="str">
        <f t="shared" si="300"/>
        <v/>
      </c>
      <c r="V2719" s="3" t="str">
        <f t="array" ref="V2719">_xlfn.TEXTJOIN(", ", TRUE, IF(majors_data!$C$2:$C$101=P2719, majors_data!$A$2:$A$101, ""))</f>
        <v/>
      </c>
      <c r="W2719" s="3" t="str">
        <f t="array" ref="W2719">_xlfn.TEXTJOIN(", ", TRUE, IF(majors_data!$C$2:$C$101=Q2719, majors_data!$A$2:$A$101, ""))</f>
        <v/>
      </c>
      <c r="X2719" s="3" t="str">
        <f t="array" ref="X2719">_xlfn.TEXTJOIN(", ", TRUE, IF(majors_data!$C$2:$C$101=R2719, majors_data!$A$2:$A$101, ""))</f>
        <v/>
      </c>
      <c r="Y2719" s="3" t="str">
        <f t="array" ref="Y2719">_xlfn.TEXTJOIN(", ", TRUE, IF(majors_data!$C$2:$C$101=S2719, majors_data!$A$2:$A$101, ""))</f>
        <v/>
      </c>
      <c r="Z2719" s="3" t="str">
        <f t="array" ref="Z2719">_xlfn.TEXTJOIN(", ", TRUE, IF(majors_data!$C$2:$C$101=T2719, majors_data!$A$2:$A$101, ""))</f>
        <v/>
      </c>
      <c r="AA2719" s="3" t="str">
        <f t="shared" si="301"/>
        <v/>
      </c>
    </row>
    <row r="2720" spans="1:27">
      <c r="A2720" t="s">
        <v>7349</v>
      </c>
      <c r="B2720" t="s">
        <v>36</v>
      </c>
      <c r="C2720" t="s">
        <v>230</v>
      </c>
      <c r="D2720" t="s">
        <v>378</v>
      </c>
      <c r="E2720" s="1">
        <v>21864</v>
      </c>
      <c r="F2720" t="s">
        <v>7350</v>
      </c>
      <c r="I2720" t="str">
        <f t="shared" si="295"/>
        <v>Alice Johnson</v>
      </c>
      <c r="P2720" t="str">
        <f t="shared" si="296"/>
        <v/>
      </c>
      <c r="Q2720" t="str">
        <f t="shared" si="297"/>
        <v/>
      </c>
      <c r="R2720" t="str">
        <f t="shared" si="298"/>
        <v/>
      </c>
      <c r="S2720" t="str">
        <f t="shared" si="299"/>
        <v/>
      </c>
      <c r="T2720" t="str">
        <f t="shared" si="300"/>
        <v/>
      </c>
      <c r="V2720" s="3" t="str">
        <f t="array" ref="V2720">_xlfn.TEXTJOIN(", ", TRUE, IF(majors_data!$C$2:$C$101=P2720, majors_data!$A$2:$A$101, ""))</f>
        <v/>
      </c>
      <c r="W2720" s="3" t="str">
        <f t="array" ref="W2720">_xlfn.TEXTJOIN(", ", TRUE, IF(majors_data!$C$2:$C$101=Q2720, majors_data!$A$2:$A$101, ""))</f>
        <v/>
      </c>
      <c r="X2720" s="3" t="str">
        <f t="array" ref="X2720">_xlfn.TEXTJOIN(", ", TRUE, IF(majors_data!$C$2:$C$101=R2720, majors_data!$A$2:$A$101, ""))</f>
        <v/>
      </c>
      <c r="Y2720" s="3" t="str">
        <f t="array" ref="Y2720">_xlfn.TEXTJOIN(", ", TRUE, IF(majors_data!$C$2:$C$101=S2720, majors_data!$A$2:$A$101, ""))</f>
        <v/>
      </c>
      <c r="Z2720" s="3" t="str">
        <f t="array" ref="Z2720">_xlfn.TEXTJOIN(", ", TRUE, IF(majors_data!$C$2:$C$101=T2720, majors_data!$A$2:$A$101, ""))</f>
        <v/>
      </c>
      <c r="AA2720" s="3" t="str">
        <f t="shared" si="301"/>
        <v/>
      </c>
    </row>
    <row r="2721" spans="1:27">
      <c r="A2721" t="s">
        <v>7351</v>
      </c>
      <c r="B2721" t="s">
        <v>60</v>
      </c>
      <c r="C2721" t="s">
        <v>15</v>
      </c>
      <c r="D2721" t="s">
        <v>338</v>
      </c>
      <c r="E2721" s="1">
        <v>24643</v>
      </c>
      <c r="F2721" t="s">
        <v>7352</v>
      </c>
      <c r="G2721" t="s">
        <v>7353</v>
      </c>
      <c r="I2721" t="str">
        <f t="shared" si="295"/>
        <v>Bob Wilson</v>
      </c>
      <c r="J2721" t="s">
        <v>835</v>
      </c>
      <c r="K2721" t="s">
        <v>17141</v>
      </c>
      <c r="L2721" t="s">
        <v>17143</v>
      </c>
      <c r="M2721" t="s">
        <v>17147</v>
      </c>
      <c r="N2721" t="s">
        <v>17135</v>
      </c>
      <c r="P2721" t="str">
        <f t="shared" si="296"/>
        <v>English</v>
      </c>
      <c r="Q2721" t="str">
        <f t="shared" si="297"/>
        <v>English</v>
      </c>
      <c r="R2721" t="str">
        <f t="shared" si="298"/>
        <v>Communications</v>
      </c>
      <c r="S2721" t="str">
        <f t="shared" si="299"/>
        <v>Nursing</v>
      </c>
      <c r="T2721" t="str">
        <f t="shared" si="300"/>
        <v>Business Administration</v>
      </c>
      <c r="V2721" s="3" t="str">
        <f t="array" ref="V2721">_xlfn.TEXTJOIN(", ", TRUE, IF(majors_data!$C$2:$C$101=P2721, majors_data!$A$2:$A$101, ""))</f>
        <v>37979873-7c28-4b44-83ee-438c3e6810e9, e988d274-0abb-4d30-86fd-65f7e0f6b057, cc5f8133-74b9-43cc-b15e-b159a78b93fd</v>
      </c>
      <c r="W2721" s="3" t="str">
        <f t="array" ref="W2721">_xlfn.TEXTJOIN(", ", TRUE, IF(majors_data!$C$2:$C$101=Q2721, majors_data!$A$2:$A$101, ""))</f>
        <v>37979873-7c28-4b44-83ee-438c3e6810e9, e988d274-0abb-4d30-86fd-65f7e0f6b057, cc5f8133-74b9-43cc-b15e-b159a78b93fd</v>
      </c>
      <c r="X2721" s="3" t="str">
        <f t="array" ref="X2721">_xlfn.TEXTJOIN(", ", TRUE, IF(majors_data!$C$2:$C$101=R2721, majors_data!$A$2:$A$101, ""))</f>
        <v>2c6e4248-da4d-4cb3-ac58-3cd04aa203fa, c8e9582b-d7bd-48cb-9cab-9f953712e952</v>
      </c>
      <c r="Y2721" s="3" t="str">
        <f t="array" ref="Y2721">_xlfn.TEXTJOIN(", ", TRUE, IF(majors_data!$C$2:$C$101=S2721, majors_data!$A$2:$A$101, ""))</f>
        <v>bcf5b4b8-c773-40a4-9ec1-9767753c0d44, 92ba9844-0c5e-4bfa-ad1c-ab41f8ac3d5e</v>
      </c>
      <c r="Z2721" s="3" t="str">
        <f t="array" ref="Z2721">_xlfn.TEXTJOIN(", ", TRUE, IF(majors_data!$C$2:$C$101=T2721, majors_data!$A$2:$A$101, ""))</f>
        <v>ad1e7d8e-5114-413f-921d-a35552003ee4, c132b04e-83bd-4b24-8fe4-5a9a015e7c93, 1e0b04ba-18d5-4ab9-a1e5-23449bbc4a0b</v>
      </c>
      <c r="AA2721" s="3" t="str">
        <f t="shared" si="301"/>
        <v>37979873-7c28-4b44-83ee-438c3e6810e9, e988d274-0abb-4d30-86fd-65f7e0f6b057, cc5f8133-74b9-43cc-b15e-b159a78b93fd, 37979873-7c28-4b44-83ee-438c3e6810e9, e988d274-0abb-4d30-86fd-65f7e0f6b057, cc5f8133-74b9-43cc-b15e-b159a78b93fd, 2c6e4248-da4d-4cb3-ac58-3cd04aa203fa, c8e9582b-d7bd-48cb-9cab-9f953712e952, bcf5b4b8-c773-40a4-9ec1-9767753c0d44, 92ba9844-0c5e-4bfa-ad1c-ab41f8ac3d5e, ad1e7d8e-5114-413f-921d-a35552003ee4, c132b04e-83bd-4b24-8fe4-5a9a015e7c93, 1e0b04ba-18d5-4ab9-a1e5-23449bbc4a0b</v>
      </c>
    </row>
    <row r="2722" spans="1:27">
      <c r="A2722" t="s">
        <v>7354</v>
      </c>
      <c r="B2722" t="s">
        <v>8</v>
      </c>
      <c r="C2722" t="s">
        <v>37</v>
      </c>
      <c r="D2722" t="s">
        <v>312</v>
      </c>
      <c r="E2722" s="1">
        <v>26409</v>
      </c>
      <c r="F2722" t="s">
        <v>7355</v>
      </c>
      <c r="G2722" t="s">
        <v>7356</v>
      </c>
      <c r="I2722" t="str">
        <f t="shared" si="295"/>
        <v>David Williams</v>
      </c>
      <c r="J2722" t="s">
        <v>840</v>
      </c>
      <c r="K2722" t="s">
        <v>17151</v>
      </c>
      <c r="L2722" t="s">
        <v>17150</v>
      </c>
      <c r="M2722" t="s">
        <v>17129</v>
      </c>
      <c r="P2722" t="str">
        <f t="shared" si="296"/>
        <v>Accounting</v>
      </c>
      <c r="Q2722" t="str">
        <f t="shared" si="297"/>
        <v>Economics</v>
      </c>
      <c r="R2722" t="str">
        <f t="shared" si="298"/>
        <v>Agriculture</v>
      </c>
      <c r="S2722" t="str">
        <f t="shared" si="299"/>
        <v>Linguistics</v>
      </c>
      <c r="T2722" t="str">
        <f t="shared" si="300"/>
        <v/>
      </c>
      <c r="V2722" s="3" t="str">
        <f t="array" ref="V2722">_xlfn.TEXTJOIN(", ", TRUE, IF(majors_data!$C$2:$C$101=P2722, majors_data!$A$2:$A$101, ""))</f>
        <v>f66e3050-2b7f-4d30-bc1e-f1c26d6a2aa2, 16f85a4c-9e5b-4f05-ac70-25acb3032c48, d25284f4-c84e-48db-b41e-dc42085a55f9</v>
      </c>
      <c r="W2722" s="3" t="str">
        <f t="array" ref="W2722">_xlfn.TEXTJOIN(", ", TRUE, IF(majors_data!$C$2:$C$101=Q2722, majors_data!$A$2:$A$101, ""))</f>
        <v>2c4e188e-85c2-4366-b282-d70974be0631, d02446db-85a5-472f-be66-392204bff177, e2e80629-cfb6-4daa-b56c-6795ccdc4e48</v>
      </c>
      <c r="X2722" s="3" t="str">
        <f t="array" ref="X2722">_xlfn.TEXTJOIN(", ", TRUE, IF(majors_data!$C$2:$C$101=R2722, majors_data!$A$2:$A$101, ""))</f>
        <v>521b6a84-52f2-488c-b310-c95ae8ff1021, 15603f87-6ae3-403c-aad6-3cd82bdddc1e</v>
      </c>
      <c r="Y2722" s="3" t="str">
        <f t="array" ref="Y2722">_xlfn.TEXTJOIN(", ", TRUE, IF(majors_data!$C$2:$C$101=S2722, majors_data!$A$2:$A$101, ""))</f>
        <v>cb7207d7-79d6-497f-a7e6-ceebd62576db, bc618e46-adeb-4bfa-a8dc-9e7a3bbad058</v>
      </c>
      <c r="Z2722" s="3" t="str">
        <f t="array" ref="Z2722">_xlfn.TEXTJOIN(", ", TRUE, IF(majors_data!$C$2:$C$101=T2722, majors_data!$A$2:$A$101, ""))</f>
        <v/>
      </c>
      <c r="AA2722" s="3" t="str">
        <f t="shared" si="301"/>
        <v>f66e3050-2b7f-4d30-bc1e-f1c26d6a2aa2, 16f85a4c-9e5b-4f05-ac70-25acb3032c48, d25284f4-c84e-48db-b41e-dc42085a55f9, 2c4e188e-85c2-4366-b282-d70974be0631, d02446db-85a5-472f-be66-392204bff177, e2e80629-cfb6-4daa-b56c-6795ccdc4e48, 521b6a84-52f2-488c-b310-c95ae8ff1021, 15603f87-6ae3-403c-aad6-3cd82bdddc1e, cb7207d7-79d6-497f-a7e6-ceebd62576db, bc618e46-adeb-4bfa-a8dc-9e7a3bbad058</v>
      </c>
    </row>
    <row r="2723" spans="1:27">
      <c r="A2723" t="s">
        <v>7357</v>
      </c>
      <c r="B2723" t="s">
        <v>30</v>
      </c>
      <c r="C2723" t="s">
        <v>230</v>
      </c>
      <c r="D2723" t="s">
        <v>1095</v>
      </c>
      <c r="E2723" s="1">
        <v>31992</v>
      </c>
      <c r="F2723" t="s">
        <v>7358</v>
      </c>
      <c r="G2723" t="s">
        <v>7359</v>
      </c>
      <c r="I2723" t="str">
        <f t="shared" si="295"/>
        <v>Sarah Johnson</v>
      </c>
      <c r="J2723" t="s">
        <v>787</v>
      </c>
      <c r="K2723" t="s">
        <v>17137</v>
      </c>
      <c r="P2723" t="str">
        <f t="shared" si="296"/>
        <v>Finance</v>
      </c>
      <c r="Q2723" t="str">
        <f t="shared" si="297"/>
        <v>Mechanical Engineering</v>
      </c>
      <c r="R2723" t="str">
        <f t="shared" si="298"/>
        <v/>
      </c>
      <c r="S2723" t="str">
        <f t="shared" si="299"/>
        <v/>
      </c>
      <c r="T2723" t="str">
        <f t="shared" si="300"/>
        <v/>
      </c>
      <c r="V2723" s="3" t="str">
        <f t="array" ref="V2723">_xlfn.TEXTJOIN(", ", TRUE, IF(majors_data!$C$2:$C$101=P2723, majors_data!$A$2:$A$101, ""))</f>
        <v>49f57722-52fb-47b6-8e1e-54de177e0d19, f89ddd78-e74e-469c-8808-241bd8c36f67, c6f0e3ea-fc4a-4768-a155-f0bf0b943717</v>
      </c>
      <c r="W2723" s="3" t="str">
        <f t="array" ref="W2723">_xlfn.TEXTJOIN(", ", TRUE, IF(majors_data!$C$2:$C$101=Q2723, majors_data!$A$2:$A$101, ""))</f>
        <v>d3d06262-f539-4a05-9e71-6e6113e9529b, efbed11c-6828-4d9a-bdc3-ffadce27497e, ab3572a8-144f-4148-9862-465bd9d7148b</v>
      </c>
      <c r="X2723" s="3" t="str">
        <f t="array" ref="X2723">_xlfn.TEXTJOIN(", ", TRUE, IF(majors_data!$C$2:$C$101=R2723, majors_data!$A$2:$A$101, ""))</f>
        <v/>
      </c>
      <c r="Y2723" s="3" t="str">
        <f t="array" ref="Y2723">_xlfn.TEXTJOIN(", ", TRUE, IF(majors_data!$C$2:$C$101=S2723, majors_data!$A$2:$A$101, ""))</f>
        <v/>
      </c>
      <c r="Z2723" s="3" t="str">
        <f t="array" ref="Z2723">_xlfn.TEXTJOIN(", ", TRUE, IF(majors_data!$C$2:$C$101=T2723, majors_data!$A$2:$A$101, ""))</f>
        <v/>
      </c>
      <c r="AA2723" s="3" t="str">
        <f t="shared" si="301"/>
        <v>49f57722-52fb-47b6-8e1e-54de177e0d19, f89ddd78-e74e-469c-8808-241bd8c36f67, c6f0e3ea-fc4a-4768-a155-f0bf0b943717, d3d06262-f539-4a05-9e71-6e6113e9529b, efbed11c-6828-4d9a-bdc3-ffadce27497e, ab3572a8-144f-4148-9862-465bd9d7148b</v>
      </c>
    </row>
    <row r="2724" spans="1:27">
      <c r="A2724" t="s">
        <v>7360</v>
      </c>
      <c r="B2724" t="s">
        <v>119</v>
      </c>
      <c r="C2724" t="s">
        <v>9</v>
      </c>
      <c r="D2724" t="s">
        <v>265</v>
      </c>
      <c r="E2724" s="1">
        <v>27222</v>
      </c>
      <c r="F2724" t="s">
        <v>7361</v>
      </c>
      <c r="I2724" t="str">
        <f t="shared" si="295"/>
        <v>Michael Taylor</v>
      </c>
      <c r="P2724" t="str">
        <f t="shared" si="296"/>
        <v/>
      </c>
      <c r="Q2724" t="str">
        <f t="shared" si="297"/>
        <v/>
      </c>
      <c r="R2724" t="str">
        <f t="shared" si="298"/>
        <v/>
      </c>
      <c r="S2724" t="str">
        <f t="shared" si="299"/>
        <v/>
      </c>
      <c r="T2724" t="str">
        <f t="shared" si="300"/>
        <v/>
      </c>
      <c r="V2724" s="3" t="str">
        <f t="array" ref="V2724">_xlfn.TEXTJOIN(", ", TRUE, IF(majors_data!$C$2:$C$101=P2724, majors_data!$A$2:$A$101, ""))</f>
        <v/>
      </c>
      <c r="W2724" s="3" t="str">
        <f t="array" ref="W2724">_xlfn.TEXTJOIN(", ", TRUE, IF(majors_data!$C$2:$C$101=Q2724, majors_data!$A$2:$A$101, ""))</f>
        <v/>
      </c>
      <c r="X2724" s="3" t="str">
        <f t="array" ref="X2724">_xlfn.TEXTJOIN(", ", TRUE, IF(majors_data!$C$2:$C$101=R2724, majors_data!$A$2:$A$101, ""))</f>
        <v/>
      </c>
      <c r="Y2724" s="3" t="str">
        <f t="array" ref="Y2724">_xlfn.TEXTJOIN(", ", TRUE, IF(majors_data!$C$2:$C$101=S2724, majors_data!$A$2:$A$101, ""))</f>
        <v/>
      </c>
      <c r="Z2724" s="3" t="str">
        <f t="array" ref="Z2724">_xlfn.TEXTJOIN(", ", TRUE, IF(majors_data!$C$2:$C$101=T2724, majors_data!$A$2:$A$101, ""))</f>
        <v/>
      </c>
      <c r="AA2724" s="3" t="str">
        <f t="shared" si="301"/>
        <v/>
      </c>
    </row>
    <row r="2725" spans="1:27">
      <c r="A2725" t="s">
        <v>7362</v>
      </c>
      <c r="B2725" t="s">
        <v>72</v>
      </c>
      <c r="C2725" t="s">
        <v>21</v>
      </c>
      <c r="D2725" t="s">
        <v>428</v>
      </c>
      <c r="E2725" s="1">
        <v>31525</v>
      </c>
      <c r="F2725" t="s">
        <v>1758</v>
      </c>
      <c r="G2725" t="s">
        <v>7363</v>
      </c>
      <c r="I2725" t="str">
        <f t="shared" si="295"/>
        <v>James Brown</v>
      </c>
      <c r="J2725" t="s">
        <v>173</v>
      </c>
      <c r="K2725" t="s">
        <v>17149</v>
      </c>
      <c r="L2725" t="s">
        <v>17134</v>
      </c>
      <c r="M2725" t="s">
        <v>17130</v>
      </c>
      <c r="N2725" t="s">
        <v>17154</v>
      </c>
      <c r="P2725" t="str">
        <f t="shared" si="296"/>
        <v>Library Science</v>
      </c>
      <c r="Q2725" t="str">
        <f t="shared" si="297"/>
        <v>Chemistry</v>
      </c>
      <c r="R2725" t="str">
        <f t="shared" si="298"/>
        <v>Journalism</v>
      </c>
      <c r="S2725" t="str">
        <f t="shared" si="299"/>
        <v>Education</v>
      </c>
      <c r="T2725" t="str">
        <f t="shared" si="300"/>
        <v>Law</v>
      </c>
      <c r="V2725" s="3" t="str">
        <f t="array" ref="V2725">_xlfn.TEXTJOIN(", ", TRUE, IF(majors_data!$C$2:$C$101=P2725, majors_data!$A$2:$A$101, ""))</f>
        <v>4ff85e34-9da3-47f2-beee-ec6175d82186, 450d53ce-7643-41e5-9d0d-b9d1eacead36</v>
      </c>
      <c r="W2725" s="3" t="str">
        <f t="array" ref="W2725">_xlfn.TEXTJOIN(", ", TRUE, IF(majors_data!$C$2:$C$101=Q2725, majors_data!$A$2:$A$101, ""))</f>
        <v>3c0ebd74-4105-4532-a321-39bc3d6ab3d8, eac5b480-7e00-4d5e-add6-fc915fb2e8be, 32a60bdd-f493-4c44-a9e2-e45c0209be5e</v>
      </c>
      <c r="X2725" s="3" t="str">
        <f t="array" ref="X2725">_xlfn.TEXTJOIN(", ", TRUE, IF(majors_data!$C$2:$C$101=R2725, majors_data!$A$2:$A$101, ""))</f>
        <v>3100982d-c037-4a3f-a3ed-83e66b248c8d, ebbcecbe-be84-4fb4-bb4e-6420356ebe5a</v>
      </c>
      <c r="Y2725" s="3" t="str">
        <f t="array" ref="Y2725">_xlfn.TEXTJOIN(", ", TRUE, IF(majors_data!$C$2:$C$101=S2725, majors_data!$A$2:$A$101, ""))</f>
        <v>1e0ce7f9-cbf4-44c4-bfb7-725db39d17ea, dda17862-a51d-49f5-bc9f-b2caa7af10ef, 551cfc0c-5de9-4672-90a2-b0f5b644ed8c</v>
      </c>
      <c r="Z2725" s="3" t="str">
        <f t="array" ref="Z2725">_xlfn.TEXTJOIN(", ", TRUE, IF(majors_data!$C$2:$C$101=T2725, majors_data!$A$2:$A$101, ""))</f>
        <v>4ae8186a-1c4d-4b5e-8e7e-385e8b3e9c79, fcda77f1-d71f-4cbe-bb5c-fb12877aec40</v>
      </c>
      <c r="AA2725" s="3" t="str">
        <f t="shared" si="301"/>
        <v>4ff85e34-9da3-47f2-beee-ec6175d82186, 450d53ce-7643-41e5-9d0d-b9d1eacead36, 3c0ebd74-4105-4532-a321-39bc3d6ab3d8, eac5b480-7e00-4d5e-add6-fc915fb2e8be, 32a60bdd-f493-4c44-a9e2-e45c0209be5e, 3100982d-c037-4a3f-a3ed-83e66b248c8d, ebbcecbe-be84-4fb4-bb4e-6420356ebe5a, 1e0ce7f9-cbf4-44c4-bfb7-725db39d17ea, dda17862-a51d-49f5-bc9f-b2caa7af10ef, 551cfc0c-5de9-4672-90a2-b0f5b644ed8c, 4ae8186a-1c4d-4b5e-8e7e-385e8b3e9c79, fcda77f1-d71f-4cbe-bb5c-fb12877aec40</v>
      </c>
    </row>
    <row r="2726" spans="1:27">
      <c r="A2726" t="s">
        <v>7364</v>
      </c>
      <c r="B2726" t="s">
        <v>25</v>
      </c>
      <c r="C2726" t="s">
        <v>37</v>
      </c>
      <c r="D2726" t="s">
        <v>635</v>
      </c>
      <c r="E2726" s="1">
        <v>36553</v>
      </c>
      <c r="F2726" t="s">
        <v>7365</v>
      </c>
      <c r="I2726" t="str">
        <f t="shared" si="295"/>
        <v>Linda Williams</v>
      </c>
      <c r="P2726" t="str">
        <f t="shared" si="296"/>
        <v/>
      </c>
      <c r="Q2726" t="str">
        <f t="shared" si="297"/>
        <v/>
      </c>
      <c r="R2726" t="str">
        <f t="shared" si="298"/>
        <v/>
      </c>
      <c r="S2726" t="str">
        <f t="shared" si="299"/>
        <v/>
      </c>
      <c r="T2726" t="str">
        <f t="shared" si="300"/>
        <v/>
      </c>
      <c r="V2726" s="3" t="str">
        <f t="array" ref="V2726">_xlfn.TEXTJOIN(", ", TRUE, IF(majors_data!$C$2:$C$101=P2726, majors_data!$A$2:$A$101, ""))</f>
        <v/>
      </c>
      <c r="W2726" s="3" t="str">
        <f t="array" ref="W2726">_xlfn.TEXTJOIN(", ", TRUE, IF(majors_data!$C$2:$C$101=Q2726, majors_data!$A$2:$A$101, ""))</f>
        <v/>
      </c>
      <c r="X2726" s="3" t="str">
        <f t="array" ref="X2726">_xlfn.TEXTJOIN(", ", TRUE, IF(majors_data!$C$2:$C$101=R2726, majors_data!$A$2:$A$101, ""))</f>
        <v/>
      </c>
      <c r="Y2726" s="3" t="str">
        <f t="array" ref="Y2726">_xlfn.TEXTJOIN(", ", TRUE, IF(majors_data!$C$2:$C$101=S2726, majors_data!$A$2:$A$101, ""))</f>
        <v/>
      </c>
      <c r="Z2726" s="3" t="str">
        <f t="array" ref="Z2726">_xlfn.TEXTJOIN(", ", TRUE, IF(majors_data!$C$2:$C$101=T2726, majors_data!$A$2:$A$101, ""))</f>
        <v/>
      </c>
      <c r="AA2726" s="3" t="str">
        <f t="shared" si="301"/>
        <v/>
      </c>
    </row>
    <row r="2727" spans="1:27">
      <c r="A2727" t="s">
        <v>7366</v>
      </c>
      <c r="B2727" t="s">
        <v>119</v>
      </c>
      <c r="C2727" t="s">
        <v>42</v>
      </c>
      <c r="D2727" t="s">
        <v>218</v>
      </c>
      <c r="E2727" s="1">
        <v>22055</v>
      </c>
      <c r="F2727" t="s">
        <v>7367</v>
      </c>
      <c r="I2727" t="str">
        <f t="shared" si="295"/>
        <v>Michael Moore</v>
      </c>
      <c r="P2727" t="str">
        <f t="shared" si="296"/>
        <v/>
      </c>
      <c r="Q2727" t="str">
        <f t="shared" si="297"/>
        <v/>
      </c>
      <c r="R2727" t="str">
        <f t="shared" si="298"/>
        <v/>
      </c>
      <c r="S2727" t="str">
        <f t="shared" si="299"/>
        <v/>
      </c>
      <c r="T2727" t="str">
        <f t="shared" si="300"/>
        <v/>
      </c>
      <c r="V2727" s="3" t="str">
        <f t="array" ref="V2727">_xlfn.TEXTJOIN(", ", TRUE, IF(majors_data!$C$2:$C$101=P2727, majors_data!$A$2:$A$101, ""))</f>
        <v/>
      </c>
      <c r="W2727" s="3" t="str">
        <f t="array" ref="W2727">_xlfn.TEXTJOIN(", ", TRUE, IF(majors_data!$C$2:$C$101=Q2727, majors_data!$A$2:$A$101, ""))</f>
        <v/>
      </c>
      <c r="X2727" s="3" t="str">
        <f t="array" ref="X2727">_xlfn.TEXTJOIN(", ", TRUE, IF(majors_data!$C$2:$C$101=R2727, majors_data!$A$2:$A$101, ""))</f>
        <v/>
      </c>
      <c r="Y2727" s="3" t="str">
        <f t="array" ref="Y2727">_xlfn.TEXTJOIN(", ", TRUE, IF(majors_data!$C$2:$C$101=S2727, majors_data!$A$2:$A$101, ""))</f>
        <v/>
      </c>
      <c r="Z2727" s="3" t="str">
        <f t="array" ref="Z2727">_xlfn.TEXTJOIN(", ", TRUE, IF(majors_data!$C$2:$C$101=T2727, majors_data!$A$2:$A$101, ""))</f>
        <v/>
      </c>
      <c r="AA2727" s="3" t="str">
        <f t="shared" si="301"/>
        <v/>
      </c>
    </row>
    <row r="2728" spans="1:27">
      <c r="A2728" t="s">
        <v>7368</v>
      </c>
      <c r="B2728" t="s">
        <v>14</v>
      </c>
      <c r="C2728" t="s">
        <v>37</v>
      </c>
      <c r="D2728" t="s">
        <v>710</v>
      </c>
      <c r="E2728" s="1">
        <v>29044</v>
      </c>
      <c r="F2728" t="s">
        <v>7369</v>
      </c>
      <c r="G2728" t="s">
        <v>7370</v>
      </c>
      <c r="I2728" t="str">
        <f t="shared" si="295"/>
        <v>Jane Williams</v>
      </c>
      <c r="J2728" t="s">
        <v>737</v>
      </c>
      <c r="K2728" t="s">
        <v>17137</v>
      </c>
      <c r="L2728" t="s">
        <v>17120</v>
      </c>
      <c r="M2728" t="s">
        <v>17140</v>
      </c>
      <c r="P2728" t="str">
        <f t="shared" si="296"/>
        <v>Physics</v>
      </c>
      <c r="Q2728" t="str">
        <f t="shared" si="297"/>
        <v>Mechanical Engineering</v>
      </c>
      <c r="R2728" t="str">
        <f t="shared" si="298"/>
        <v>Criminal Justice</v>
      </c>
      <c r="S2728" t="str">
        <f t="shared" si="299"/>
        <v>Philosophy</v>
      </c>
      <c r="T2728" t="str">
        <f t="shared" si="300"/>
        <v/>
      </c>
      <c r="V2728" s="3" t="str">
        <f t="array" ref="V2728">_xlfn.TEXTJOIN(", ", TRUE, IF(majors_data!$C$2:$C$101=P2728, majors_data!$A$2:$A$101, ""))</f>
        <v>9dd4dfda-b0d2-4d4a-8642-a44db00f4a15, 534a2149-3015-472c-9de1-5db9e0f6b43e, fe8da200-3e6c-4017-983e-19b5aff7e800</v>
      </c>
      <c r="W2728" s="3" t="str">
        <f t="array" ref="W2728">_xlfn.TEXTJOIN(", ", TRUE, IF(majors_data!$C$2:$C$101=Q2728, majors_data!$A$2:$A$101, ""))</f>
        <v>d3d06262-f539-4a05-9e71-6e6113e9529b, efbed11c-6828-4d9a-bdc3-ffadce27497e, ab3572a8-144f-4148-9862-465bd9d7148b</v>
      </c>
      <c r="X2728" s="3" t="str">
        <f t="array" ref="X2728">_xlfn.TEXTJOIN(", ", TRUE, IF(majors_data!$C$2:$C$101=R2728, majors_data!$A$2:$A$101, ""))</f>
        <v>b43b2475-66e9-49df-b826-4dbb0bb15b8b, bd5df5b0-28d6-45d5-8637-31903ae85330</v>
      </c>
      <c r="Y2728" s="3" t="str">
        <f t="array" ref="Y2728">_xlfn.TEXTJOIN(", ", TRUE, IF(majors_data!$C$2:$C$101=S2728, majors_data!$A$2:$A$101, ""))</f>
        <v>2390b2fb-f180-48d3-989d-5e359fdf867c, febd48e5-fa29-4288-94cf-a257e875bbc5, a680ecae-78a0-4d78-88cd-4f0163e7d4da</v>
      </c>
      <c r="Z2728" s="3" t="str">
        <f t="array" ref="Z2728">_xlfn.TEXTJOIN(", ", TRUE, IF(majors_data!$C$2:$C$101=T2728, majors_data!$A$2:$A$101, ""))</f>
        <v/>
      </c>
      <c r="AA2728" s="3" t="str">
        <f t="shared" si="301"/>
        <v>9dd4dfda-b0d2-4d4a-8642-a44db00f4a15, 534a2149-3015-472c-9de1-5db9e0f6b43e, fe8da200-3e6c-4017-983e-19b5aff7e800, d3d06262-f539-4a05-9e71-6e6113e9529b, efbed11c-6828-4d9a-bdc3-ffadce27497e, ab3572a8-144f-4148-9862-465bd9d7148b, b43b2475-66e9-49df-b826-4dbb0bb15b8b, bd5df5b0-28d6-45d5-8637-31903ae85330, 2390b2fb-f180-48d3-989d-5e359fdf867c, febd48e5-fa29-4288-94cf-a257e875bbc5, a680ecae-78a0-4d78-88cd-4f0163e7d4da</v>
      </c>
    </row>
    <row r="2729" spans="1:27">
      <c r="A2729" t="s">
        <v>7371</v>
      </c>
      <c r="B2729" t="s">
        <v>25</v>
      </c>
      <c r="C2729" t="s">
        <v>15</v>
      </c>
      <c r="D2729" t="s">
        <v>247</v>
      </c>
      <c r="E2729" s="1">
        <v>33332</v>
      </c>
      <c r="F2729" t="s">
        <v>7372</v>
      </c>
      <c r="G2729" t="s">
        <v>7373</v>
      </c>
      <c r="I2729" t="str">
        <f t="shared" si="295"/>
        <v>Linda Wilson</v>
      </c>
      <c r="J2729" t="s">
        <v>840</v>
      </c>
      <c r="K2729" t="s">
        <v>17118</v>
      </c>
      <c r="L2729" t="s">
        <v>17145</v>
      </c>
      <c r="M2729" t="s">
        <v>17141</v>
      </c>
      <c r="N2729" t="s">
        <v>17123</v>
      </c>
      <c r="P2729" t="str">
        <f t="shared" si="296"/>
        <v>Accounting</v>
      </c>
      <c r="Q2729" t="str">
        <f t="shared" si="297"/>
        <v>Finance</v>
      </c>
      <c r="R2729" t="str">
        <f t="shared" si="298"/>
        <v>Sociology</v>
      </c>
      <c r="S2729" t="str">
        <f t="shared" si="299"/>
        <v>English</v>
      </c>
      <c r="T2729" t="str">
        <f t="shared" si="300"/>
        <v>Art</v>
      </c>
      <c r="V2729" s="3" t="str">
        <f t="array" ref="V2729">_xlfn.TEXTJOIN(", ", TRUE, IF(majors_data!$C$2:$C$101=P2729, majors_data!$A$2:$A$101, ""))</f>
        <v>f66e3050-2b7f-4d30-bc1e-f1c26d6a2aa2, 16f85a4c-9e5b-4f05-ac70-25acb3032c48, d25284f4-c84e-48db-b41e-dc42085a55f9</v>
      </c>
      <c r="W2729" s="3" t="str">
        <f t="array" ref="W2729">_xlfn.TEXTJOIN(", ", TRUE, IF(majors_data!$C$2:$C$101=Q2729, majors_data!$A$2:$A$101, ""))</f>
        <v>49f57722-52fb-47b6-8e1e-54de177e0d19, f89ddd78-e74e-469c-8808-241bd8c36f67, c6f0e3ea-fc4a-4768-a155-f0bf0b943717</v>
      </c>
      <c r="X2729" s="3" t="str">
        <f t="array" ref="X2729">_xlfn.TEXTJOIN(", ", TRUE, IF(majors_data!$C$2:$C$101=R2729, majors_data!$A$2:$A$101, ""))</f>
        <v>dda33b53-0fff-4371-8a45-35a2192e86e8, 34c2e9da-d62c-4fdd-ad94-7befd2595222, 9e9ca12c-4178-40b5-a715-f166244e3adb</v>
      </c>
      <c r="Y2729" s="3" t="str">
        <f t="array" ref="Y2729">_xlfn.TEXTJOIN(", ", TRUE, IF(majors_data!$C$2:$C$101=S2729, majors_data!$A$2:$A$101, ""))</f>
        <v>37979873-7c28-4b44-83ee-438c3e6810e9, e988d274-0abb-4d30-86fd-65f7e0f6b057, cc5f8133-74b9-43cc-b15e-b159a78b93fd</v>
      </c>
      <c r="Z2729" s="3" t="str">
        <f t="array" ref="Z2729">_xlfn.TEXTJOIN(", ", TRUE, IF(majors_data!$C$2:$C$101=T2729, majors_data!$A$2:$A$101, ""))</f>
        <v>edca0a28-476b-4782-86be-a06806d87ab8, b12e86e4-dc4d-49cb-8ec3-b0c9f7f23b26, 62f9fcfb-92d6-4bc8-96ff-e8847c7b27ae</v>
      </c>
      <c r="AA2729" s="3" t="str">
        <f t="shared" si="301"/>
        <v>f66e3050-2b7f-4d30-bc1e-f1c26d6a2aa2, 16f85a4c-9e5b-4f05-ac70-25acb3032c48, d25284f4-c84e-48db-b41e-dc42085a55f9, 49f57722-52fb-47b6-8e1e-54de177e0d19, f89ddd78-e74e-469c-8808-241bd8c36f67, c6f0e3ea-fc4a-4768-a155-f0bf0b943717, dda33b53-0fff-4371-8a45-35a2192e86e8, 34c2e9da-d62c-4fdd-ad94-7befd2595222, 9e9ca12c-4178-40b5-a715-f166244e3adb, 37979873-7c28-4b44-83ee-438c3e6810e9, e988d274-0abb-4d30-86fd-65f7e0f6b057, cc5f8133-74b9-43cc-b15e-b159a78b93fd, edca0a28-476b-4782-86be-a06806d87ab8, b12e86e4-dc4d-49cb-8ec3-b0c9f7f23b26, 62f9fcfb-92d6-4bc8-96ff-e8847c7b27ae</v>
      </c>
    </row>
    <row r="2730" spans="1:27">
      <c r="A2730" t="s">
        <v>7374</v>
      </c>
      <c r="B2730" t="s">
        <v>36</v>
      </c>
      <c r="C2730" t="s">
        <v>56</v>
      </c>
      <c r="D2730" t="s">
        <v>567</v>
      </c>
      <c r="E2730" s="1">
        <v>36610</v>
      </c>
      <c r="F2730" t="s">
        <v>7375</v>
      </c>
      <c r="G2730" t="s">
        <v>4335</v>
      </c>
      <c r="I2730" t="str">
        <f t="shared" si="295"/>
        <v>Alice Smith</v>
      </c>
      <c r="J2730" t="s">
        <v>310</v>
      </c>
      <c r="K2730" t="s">
        <v>17137</v>
      </c>
      <c r="P2730" t="str">
        <f t="shared" si="296"/>
        <v>Economics</v>
      </c>
      <c r="Q2730" t="str">
        <f t="shared" si="297"/>
        <v>Mechanical Engineering</v>
      </c>
      <c r="R2730" t="str">
        <f t="shared" si="298"/>
        <v/>
      </c>
      <c r="S2730" t="str">
        <f t="shared" si="299"/>
        <v/>
      </c>
      <c r="T2730" t="str">
        <f t="shared" si="300"/>
        <v/>
      </c>
      <c r="V2730" s="3" t="str">
        <f t="array" ref="V2730">_xlfn.TEXTJOIN(", ", TRUE, IF(majors_data!$C$2:$C$101=P2730, majors_data!$A$2:$A$101, ""))</f>
        <v>2c4e188e-85c2-4366-b282-d70974be0631, d02446db-85a5-472f-be66-392204bff177, e2e80629-cfb6-4daa-b56c-6795ccdc4e48</v>
      </c>
      <c r="W2730" s="3" t="str">
        <f t="array" ref="W2730">_xlfn.TEXTJOIN(", ", TRUE, IF(majors_data!$C$2:$C$101=Q2730, majors_data!$A$2:$A$101, ""))</f>
        <v>d3d06262-f539-4a05-9e71-6e6113e9529b, efbed11c-6828-4d9a-bdc3-ffadce27497e, ab3572a8-144f-4148-9862-465bd9d7148b</v>
      </c>
      <c r="X2730" s="3" t="str">
        <f t="array" ref="X2730">_xlfn.TEXTJOIN(", ", TRUE, IF(majors_data!$C$2:$C$101=R2730, majors_data!$A$2:$A$101, ""))</f>
        <v/>
      </c>
      <c r="Y2730" s="3" t="str">
        <f t="array" ref="Y2730">_xlfn.TEXTJOIN(", ", TRUE, IF(majors_data!$C$2:$C$101=S2730, majors_data!$A$2:$A$101, ""))</f>
        <v/>
      </c>
      <c r="Z2730" s="3" t="str">
        <f t="array" ref="Z2730">_xlfn.TEXTJOIN(", ", TRUE, IF(majors_data!$C$2:$C$101=T2730, majors_data!$A$2:$A$101, ""))</f>
        <v/>
      </c>
      <c r="AA2730" s="3" t="str">
        <f t="shared" si="301"/>
        <v>2c4e188e-85c2-4366-b282-d70974be0631, d02446db-85a5-472f-be66-392204bff177, e2e80629-cfb6-4daa-b56c-6795ccdc4e48, d3d06262-f539-4a05-9e71-6e6113e9529b, efbed11c-6828-4d9a-bdc3-ffadce27497e, ab3572a8-144f-4148-9862-465bd9d7148b</v>
      </c>
    </row>
    <row r="2731" spans="1:27">
      <c r="A2731" t="s">
        <v>7376</v>
      </c>
      <c r="B2731" t="s">
        <v>14</v>
      </c>
      <c r="C2731" t="s">
        <v>15</v>
      </c>
      <c r="D2731" t="s">
        <v>16</v>
      </c>
      <c r="E2731" s="1">
        <v>21304</v>
      </c>
      <c r="F2731" t="s">
        <v>7377</v>
      </c>
      <c r="G2731" t="s">
        <v>7378</v>
      </c>
      <c r="I2731" t="str">
        <f t="shared" si="295"/>
        <v>Jane Wilson</v>
      </c>
      <c r="J2731" t="s">
        <v>12</v>
      </c>
      <c r="K2731" t="s">
        <v>17135</v>
      </c>
      <c r="L2731" t="s">
        <v>17146</v>
      </c>
      <c r="P2731" t="str">
        <f t="shared" si="296"/>
        <v>Communications</v>
      </c>
      <c r="Q2731" t="str">
        <f t="shared" si="297"/>
        <v>Business Administration</v>
      </c>
      <c r="R2731" t="str">
        <f t="shared" si="298"/>
        <v>Health Science</v>
      </c>
      <c r="S2731" t="str">
        <f t="shared" si="299"/>
        <v/>
      </c>
      <c r="T2731" t="str">
        <f t="shared" si="300"/>
        <v/>
      </c>
      <c r="V2731" s="3" t="str">
        <f t="array" ref="V2731">_xlfn.TEXTJOIN(", ", TRUE, IF(majors_data!$C$2:$C$101=P2731, majors_data!$A$2:$A$101, ""))</f>
        <v>2c6e4248-da4d-4cb3-ac58-3cd04aa203fa, c8e9582b-d7bd-48cb-9cab-9f953712e952</v>
      </c>
      <c r="W2731" s="3" t="str">
        <f t="array" ref="W2731">_xlfn.TEXTJOIN(", ", TRUE, IF(majors_data!$C$2:$C$101=Q2731, majors_data!$A$2:$A$101, ""))</f>
        <v>ad1e7d8e-5114-413f-921d-a35552003ee4, c132b04e-83bd-4b24-8fe4-5a9a015e7c93, 1e0b04ba-18d5-4ab9-a1e5-23449bbc4a0b</v>
      </c>
      <c r="X2731" s="3" t="str">
        <f t="array" ref="X2731">_xlfn.TEXTJOIN(", ", TRUE, IF(majors_data!$C$2:$C$101=R2731, majors_data!$A$2:$A$101, ""))</f>
        <v>1eeb53c2-5e82-4c6a-a81f-bea4af78b2f8, 31a96803-e0b0-464c-b44c-14316de7195f</v>
      </c>
      <c r="Y2731" s="3" t="str">
        <f t="array" ref="Y2731">_xlfn.TEXTJOIN(", ", TRUE, IF(majors_data!$C$2:$C$101=S2731, majors_data!$A$2:$A$101, ""))</f>
        <v/>
      </c>
      <c r="Z2731" s="3" t="str">
        <f t="array" ref="Z2731">_xlfn.TEXTJOIN(", ", TRUE, IF(majors_data!$C$2:$C$101=T2731, majors_data!$A$2:$A$101, ""))</f>
        <v/>
      </c>
      <c r="AA2731" s="3" t="str">
        <f t="shared" si="301"/>
        <v>2c6e4248-da4d-4cb3-ac58-3cd04aa203fa, c8e9582b-d7bd-48cb-9cab-9f953712e952, ad1e7d8e-5114-413f-921d-a35552003ee4, c132b04e-83bd-4b24-8fe4-5a9a015e7c93, 1e0b04ba-18d5-4ab9-a1e5-23449bbc4a0b, 1eeb53c2-5e82-4c6a-a81f-bea4af78b2f8, 31a96803-e0b0-464c-b44c-14316de7195f</v>
      </c>
    </row>
    <row r="2732" spans="1:27">
      <c r="A2732" t="s">
        <v>7379</v>
      </c>
      <c r="B2732" t="s">
        <v>119</v>
      </c>
      <c r="C2732" t="s">
        <v>31</v>
      </c>
      <c r="D2732" t="s">
        <v>524</v>
      </c>
      <c r="E2732" s="1">
        <v>26893</v>
      </c>
      <c r="F2732" t="s">
        <v>7380</v>
      </c>
      <c r="I2732" t="str">
        <f t="shared" si="295"/>
        <v>Michael Doe</v>
      </c>
      <c r="P2732" t="str">
        <f t="shared" si="296"/>
        <v/>
      </c>
      <c r="Q2732" t="str">
        <f t="shared" si="297"/>
        <v/>
      </c>
      <c r="R2732" t="str">
        <f t="shared" si="298"/>
        <v/>
      </c>
      <c r="S2732" t="str">
        <f t="shared" si="299"/>
        <v/>
      </c>
      <c r="T2732" t="str">
        <f t="shared" si="300"/>
        <v/>
      </c>
      <c r="V2732" s="3" t="str">
        <f t="array" ref="V2732">_xlfn.TEXTJOIN(", ", TRUE, IF(majors_data!$C$2:$C$101=P2732, majors_data!$A$2:$A$101, ""))</f>
        <v/>
      </c>
      <c r="W2732" s="3" t="str">
        <f t="array" ref="W2732">_xlfn.TEXTJOIN(", ", TRUE, IF(majors_data!$C$2:$C$101=Q2732, majors_data!$A$2:$A$101, ""))</f>
        <v/>
      </c>
      <c r="X2732" s="3" t="str">
        <f t="array" ref="X2732">_xlfn.TEXTJOIN(", ", TRUE, IF(majors_data!$C$2:$C$101=R2732, majors_data!$A$2:$A$101, ""))</f>
        <v/>
      </c>
      <c r="Y2732" s="3" t="str">
        <f t="array" ref="Y2732">_xlfn.TEXTJOIN(", ", TRUE, IF(majors_data!$C$2:$C$101=S2732, majors_data!$A$2:$A$101, ""))</f>
        <v/>
      </c>
      <c r="Z2732" s="3" t="str">
        <f t="array" ref="Z2732">_xlfn.TEXTJOIN(", ", TRUE, IF(majors_data!$C$2:$C$101=T2732, majors_data!$A$2:$A$101, ""))</f>
        <v/>
      </c>
      <c r="AA2732" s="3" t="str">
        <f t="shared" si="301"/>
        <v/>
      </c>
    </row>
    <row r="2733" spans="1:27">
      <c r="A2733" t="s">
        <v>7381</v>
      </c>
      <c r="B2733" t="s">
        <v>8</v>
      </c>
      <c r="C2733" t="s">
        <v>80</v>
      </c>
      <c r="D2733" t="s">
        <v>81</v>
      </c>
      <c r="E2733" s="1">
        <v>26122</v>
      </c>
      <c r="F2733" t="s">
        <v>7382</v>
      </c>
      <c r="G2733" t="s">
        <v>7383</v>
      </c>
      <c r="I2733" t="str">
        <f t="shared" si="295"/>
        <v>David Miller</v>
      </c>
      <c r="J2733" t="s">
        <v>245</v>
      </c>
      <c r="K2733" t="s">
        <v>17134</v>
      </c>
      <c r="L2733" t="s">
        <v>17137</v>
      </c>
      <c r="P2733" t="str">
        <f t="shared" si="296"/>
        <v>History</v>
      </c>
      <c r="Q2733" t="str">
        <f t="shared" si="297"/>
        <v>Journalism</v>
      </c>
      <c r="R2733" t="str">
        <f t="shared" si="298"/>
        <v>Mechanical Engineering</v>
      </c>
      <c r="S2733" t="str">
        <f t="shared" si="299"/>
        <v/>
      </c>
      <c r="T2733" t="str">
        <f t="shared" si="300"/>
        <v/>
      </c>
      <c r="V2733" s="3" t="str">
        <f t="array" ref="V2733">_xlfn.TEXTJOIN(", ", TRUE, IF(majors_data!$C$2:$C$101=P2733, majors_data!$A$2:$A$101, ""))</f>
        <v>f6cf2da9-277c-4780-8c18-2a4727d35f64, af428f7f-7d22-4949-924b-37b9c13140fb, d2d40201-0152-4e55-bf95-406c1f66295b</v>
      </c>
      <c r="W2733" s="3" t="str">
        <f t="array" ref="W2733">_xlfn.TEXTJOIN(", ", TRUE, IF(majors_data!$C$2:$C$101=Q2733, majors_data!$A$2:$A$101, ""))</f>
        <v>3100982d-c037-4a3f-a3ed-83e66b248c8d, ebbcecbe-be84-4fb4-bb4e-6420356ebe5a</v>
      </c>
      <c r="X2733" s="3" t="str">
        <f t="array" ref="X2733">_xlfn.TEXTJOIN(", ", TRUE, IF(majors_data!$C$2:$C$101=R2733, majors_data!$A$2:$A$101, ""))</f>
        <v>d3d06262-f539-4a05-9e71-6e6113e9529b, efbed11c-6828-4d9a-bdc3-ffadce27497e, ab3572a8-144f-4148-9862-465bd9d7148b</v>
      </c>
      <c r="Y2733" s="3" t="str">
        <f t="array" ref="Y2733">_xlfn.TEXTJOIN(", ", TRUE, IF(majors_data!$C$2:$C$101=S2733, majors_data!$A$2:$A$101, ""))</f>
        <v/>
      </c>
      <c r="Z2733" s="3" t="str">
        <f t="array" ref="Z2733">_xlfn.TEXTJOIN(", ", TRUE, IF(majors_data!$C$2:$C$101=T2733, majors_data!$A$2:$A$101, ""))</f>
        <v/>
      </c>
      <c r="AA2733" s="3" t="str">
        <f t="shared" si="301"/>
        <v>f6cf2da9-277c-4780-8c18-2a4727d35f64, af428f7f-7d22-4949-924b-37b9c13140fb, d2d40201-0152-4e55-bf95-406c1f66295b, 3100982d-c037-4a3f-a3ed-83e66b248c8d, ebbcecbe-be84-4fb4-bb4e-6420356ebe5a, d3d06262-f539-4a05-9e71-6e6113e9529b, efbed11c-6828-4d9a-bdc3-ffadce27497e, ab3572a8-144f-4148-9862-465bd9d7148b</v>
      </c>
    </row>
    <row r="2734" spans="1:27">
      <c r="A2734" t="s">
        <v>7384</v>
      </c>
      <c r="B2734" t="s">
        <v>60</v>
      </c>
      <c r="C2734" t="s">
        <v>56</v>
      </c>
      <c r="D2734" t="s">
        <v>133</v>
      </c>
      <c r="E2734" s="1">
        <v>34658</v>
      </c>
      <c r="F2734" t="s">
        <v>7385</v>
      </c>
      <c r="I2734" t="str">
        <f t="shared" si="295"/>
        <v>Bob Smith</v>
      </c>
      <c r="P2734" t="str">
        <f t="shared" si="296"/>
        <v/>
      </c>
      <c r="Q2734" t="str">
        <f t="shared" si="297"/>
        <v/>
      </c>
      <c r="R2734" t="str">
        <f t="shared" si="298"/>
        <v/>
      </c>
      <c r="S2734" t="str">
        <f t="shared" si="299"/>
        <v/>
      </c>
      <c r="T2734" t="str">
        <f t="shared" si="300"/>
        <v/>
      </c>
      <c r="V2734" s="3" t="str">
        <f t="array" ref="V2734">_xlfn.TEXTJOIN(", ", TRUE, IF(majors_data!$C$2:$C$101=P2734, majors_data!$A$2:$A$101, ""))</f>
        <v/>
      </c>
      <c r="W2734" s="3" t="str">
        <f t="array" ref="W2734">_xlfn.TEXTJOIN(", ", TRUE, IF(majors_data!$C$2:$C$101=Q2734, majors_data!$A$2:$A$101, ""))</f>
        <v/>
      </c>
      <c r="X2734" s="3" t="str">
        <f t="array" ref="X2734">_xlfn.TEXTJOIN(", ", TRUE, IF(majors_data!$C$2:$C$101=R2734, majors_data!$A$2:$A$101, ""))</f>
        <v/>
      </c>
      <c r="Y2734" s="3" t="str">
        <f t="array" ref="Y2734">_xlfn.TEXTJOIN(", ", TRUE, IF(majors_data!$C$2:$C$101=S2734, majors_data!$A$2:$A$101, ""))</f>
        <v/>
      </c>
      <c r="Z2734" s="3" t="str">
        <f t="array" ref="Z2734">_xlfn.TEXTJOIN(", ", TRUE, IF(majors_data!$C$2:$C$101=T2734, majors_data!$A$2:$A$101, ""))</f>
        <v/>
      </c>
      <c r="AA2734" s="3" t="str">
        <f t="shared" si="301"/>
        <v/>
      </c>
    </row>
    <row r="2735" spans="1:27">
      <c r="A2735" t="s">
        <v>7386</v>
      </c>
      <c r="B2735" t="s">
        <v>36</v>
      </c>
      <c r="C2735" t="s">
        <v>80</v>
      </c>
      <c r="D2735" t="s">
        <v>293</v>
      </c>
      <c r="E2735" s="1">
        <v>26038</v>
      </c>
      <c r="F2735" t="s">
        <v>7387</v>
      </c>
      <c r="G2735" t="s">
        <v>7388</v>
      </c>
      <c r="I2735" t="str">
        <f t="shared" si="295"/>
        <v>Alice Miller</v>
      </c>
      <c r="J2735" t="s">
        <v>476</v>
      </c>
      <c r="K2735" t="s">
        <v>17122</v>
      </c>
      <c r="L2735" t="s">
        <v>17130</v>
      </c>
      <c r="M2735" t="s">
        <v>17155</v>
      </c>
      <c r="N2735" t="s">
        <v>17129</v>
      </c>
      <c r="P2735" t="str">
        <f t="shared" si="296"/>
        <v>Agriculture</v>
      </c>
      <c r="Q2735" t="str">
        <f t="shared" si="297"/>
        <v>Foreign Languages</v>
      </c>
      <c r="R2735" t="str">
        <f t="shared" si="298"/>
        <v>Education</v>
      </c>
      <c r="S2735" t="str">
        <f t="shared" si="299"/>
        <v>Library Science</v>
      </c>
      <c r="T2735" t="str">
        <f t="shared" si="300"/>
        <v>Linguistics</v>
      </c>
      <c r="V2735" s="3" t="str">
        <f t="array" ref="V2735">_xlfn.TEXTJOIN(", ", TRUE, IF(majors_data!$C$2:$C$101=P2735, majors_data!$A$2:$A$101, ""))</f>
        <v>521b6a84-52f2-488c-b310-c95ae8ff1021, 15603f87-6ae3-403c-aad6-3cd82bdddc1e</v>
      </c>
      <c r="W2735" s="3" t="str">
        <f t="array" ref="W2735">_xlfn.TEXTJOIN(", ", TRUE, IF(majors_data!$C$2:$C$101=Q2735, majors_data!$A$2:$A$101, ""))</f>
        <v>6dfeb9a0-918b-4038-ae4f-63ab374b9311, 589319dd-8b62-4842-bb7a-855eef1f8d6e</v>
      </c>
      <c r="X2735" s="3" t="str">
        <f t="array" ref="X2735">_xlfn.TEXTJOIN(", ", TRUE, IF(majors_data!$C$2:$C$101=R2735, majors_data!$A$2:$A$101, ""))</f>
        <v>1e0ce7f9-cbf4-44c4-bfb7-725db39d17ea, dda17862-a51d-49f5-bc9f-b2caa7af10ef, 551cfc0c-5de9-4672-90a2-b0f5b644ed8c</v>
      </c>
      <c r="Y2735" s="3" t="str">
        <f t="array" ref="Y2735">_xlfn.TEXTJOIN(", ", TRUE, IF(majors_data!$C$2:$C$101=S2735, majors_data!$A$2:$A$101, ""))</f>
        <v>4ff85e34-9da3-47f2-beee-ec6175d82186, 450d53ce-7643-41e5-9d0d-b9d1eacead36</v>
      </c>
      <c r="Z2735" s="3" t="str">
        <f t="array" ref="Z2735">_xlfn.TEXTJOIN(", ", TRUE, IF(majors_data!$C$2:$C$101=T2735, majors_data!$A$2:$A$101, ""))</f>
        <v>cb7207d7-79d6-497f-a7e6-ceebd62576db, bc618e46-adeb-4bfa-a8dc-9e7a3bbad058</v>
      </c>
      <c r="AA2735" s="3" t="str">
        <f t="shared" si="301"/>
        <v>521b6a84-52f2-488c-b310-c95ae8ff1021, 15603f87-6ae3-403c-aad6-3cd82bdddc1e, 6dfeb9a0-918b-4038-ae4f-63ab374b9311, 589319dd-8b62-4842-bb7a-855eef1f8d6e, 1e0ce7f9-cbf4-44c4-bfb7-725db39d17ea, dda17862-a51d-49f5-bc9f-b2caa7af10ef, 551cfc0c-5de9-4672-90a2-b0f5b644ed8c, 4ff85e34-9da3-47f2-beee-ec6175d82186, 450d53ce-7643-41e5-9d0d-b9d1eacead36, cb7207d7-79d6-497f-a7e6-ceebd62576db, bc618e46-adeb-4bfa-a8dc-9e7a3bbad058</v>
      </c>
    </row>
    <row r="2736" spans="1:27">
      <c r="A2736" t="s">
        <v>7389</v>
      </c>
      <c r="B2736" t="s">
        <v>30</v>
      </c>
      <c r="C2736" t="s">
        <v>15</v>
      </c>
      <c r="D2736" t="s">
        <v>93</v>
      </c>
      <c r="E2736" s="1">
        <v>19357</v>
      </c>
      <c r="F2736" t="s">
        <v>7390</v>
      </c>
      <c r="G2736" t="s">
        <v>326</v>
      </c>
      <c r="I2736" t="str">
        <f t="shared" si="295"/>
        <v>Sarah Wilson</v>
      </c>
      <c r="J2736" t="s">
        <v>326</v>
      </c>
      <c r="P2736" t="str">
        <f t="shared" si="296"/>
        <v>Philosophy</v>
      </c>
      <c r="Q2736" t="str">
        <f t="shared" si="297"/>
        <v/>
      </c>
      <c r="R2736" t="str">
        <f t="shared" si="298"/>
        <v/>
      </c>
      <c r="S2736" t="str">
        <f t="shared" si="299"/>
        <v/>
      </c>
      <c r="T2736" t="str">
        <f t="shared" si="300"/>
        <v/>
      </c>
      <c r="V2736" s="3" t="str">
        <f t="array" ref="V2736">_xlfn.TEXTJOIN(", ", TRUE, IF(majors_data!$C$2:$C$101=P2736, majors_data!$A$2:$A$101, ""))</f>
        <v>2390b2fb-f180-48d3-989d-5e359fdf867c, febd48e5-fa29-4288-94cf-a257e875bbc5, a680ecae-78a0-4d78-88cd-4f0163e7d4da</v>
      </c>
      <c r="W2736" s="3" t="str">
        <f t="array" ref="W2736">_xlfn.TEXTJOIN(", ", TRUE, IF(majors_data!$C$2:$C$101=Q2736, majors_data!$A$2:$A$101, ""))</f>
        <v/>
      </c>
      <c r="X2736" s="3" t="str">
        <f t="array" ref="X2736">_xlfn.TEXTJOIN(", ", TRUE, IF(majors_data!$C$2:$C$101=R2736, majors_data!$A$2:$A$101, ""))</f>
        <v/>
      </c>
      <c r="Y2736" s="3" t="str">
        <f t="array" ref="Y2736">_xlfn.TEXTJOIN(", ", TRUE, IF(majors_data!$C$2:$C$101=S2736, majors_data!$A$2:$A$101, ""))</f>
        <v/>
      </c>
      <c r="Z2736" s="3" t="str">
        <f t="array" ref="Z2736">_xlfn.TEXTJOIN(", ", TRUE, IF(majors_data!$C$2:$C$101=T2736, majors_data!$A$2:$A$101, ""))</f>
        <v/>
      </c>
      <c r="AA2736" s="3" t="str">
        <f t="shared" si="301"/>
        <v>2390b2fb-f180-48d3-989d-5e359fdf867c, febd48e5-fa29-4288-94cf-a257e875bbc5, a680ecae-78a0-4d78-88cd-4f0163e7d4da</v>
      </c>
    </row>
    <row r="2737" spans="1:27">
      <c r="A2737" t="s">
        <v>7391</v>
      </c>
      <c r="B2737" t="s">
        <v>30</v>
      </c>
      <c r="C2737" t="s">
        <v>9</v>
      </c>
      <c r="D2737" t="s">
        <v>410</v>
      </c>
      <c r="E2737" s="1">
        <v>25078</v>
      </c>
      <c r="F2737" t="s">
        <v>7392</v>
      </c>
      <c r="I2737" t="str">
        <f t="shared" si="295"/>
        <v>Sarah Taylor</v>
      </c>
      <c r="P2737" t="str">
        <f t="shared" si="296"/>
        <v/>
      </c>
      <c r="Q2737" t="str">
        <f t="shared" si="297"/>
        <v/>
      </c>
      <c r="R2737" t="str">
        <f t="shared" si="298"/>
        <v/>
      </c>
      <c r="S2737" t="str">
        <f t="shared" si="299"/>
        <v/>
      </c>
      <c r="T2737" t="str">
        <f t="shared" si="300"/>
        <v/>
      </c>
      <c r="V2737" s="3" t="str">
        <f t="array" ref="V2737">_xlfn.TEXTJOIN(", ", TRUE, IF(majors_data!$C$2:$C$101=P2737, majors_data!$A$2:$A$101, ""))</f>
        <v/>
      </c>
      <c r="W2737" s="3" t="str">
        <f t="array" ref="W2737">_xlfn.TEXTJOIN(", ", TRUE, IF(majors_data!$C$2:$C$101=Q2737, majors_data!$A$2:$A$101, ""))</f>
        <v/>
      </c>
      <c r="X2737" s="3" t="str">
        <f t="array" ref="X2737">_xlfn.TEXTJOIN(", ", TRUE, IF(majors_data!$C$2:$C$101=R2737, majors_data!$A$2:$A$101, ""))</f>
        <v/>
      </c>
      <c r="Y2737" s="3" t="str">
        <f t="array" ref="Y2737">_xlfn.TEXTJOIN(", ", TRUE, IF(majors_data!$C$2:$C$101=S2737, majors_data!$A$2:$A$101, ""))</f>
        <v/>
      </c>
      <c r="Z2737" s="3" t="str">
        <f t="array" ref="Z2737">_xlfn.TEXTJOIN(", ", TRUE, IF(majors_data!$C$2:$C$101=T2737, majors_data!$A$2:$A$101, ""))</f>
        <v/>
      </c>
      <c r="AA2737" s="3" t="str">
        <f t="shared" si="301"/>
        <v/>
      </c>
    </row>
    <row r="2738" spans="1:27">
      <c r="A2738" t="s">
        <v>7393</v>
      </c>
      <c r="B2738" t="s">
        <v>119</v>
      </c>
      <c r="C2738" t="s">
        <v>37</v>
      </c>
      <c r="D2738" t="s">
        <v>1022</v>
      </c>
      <c r="E2738" s="1">
        <v>19160</v>
      </c>
      <c r="F2738" t="s">
        <v>7394</v>
      </c>
      <c r="G2738" t="s">
        <v>7395</v>
      </c>
      <c r="I2738" t="str">
        <f t="shared" si="295"/>
        <v>Michael Williams</v>
      </c>
      <c r="J2738" t="s">
        <v>326</v>
      </c>
      <c r="K2738" t="s">
        <v>17145</v>
      </c>
      <c r="P2738" t="str">
        <f t="shared" si="296"/>
        <v>Philosophy</v>
      </c>
      <c r="Q2738" t="str">
        <f t="shared" si="297"/>
        <v>Sociology</v>
      </c>
      <c r="R2738" t="str">
        <f t="shared" si="298"/>
        <v/>
      </c>
      <c r="S2738" t="str">
        <f t="shared" si="299"/>
        <v/>
      </c>
      <c r="T2738" t="str">
        <f t="shared" si="300"/>
        <v/>
      </c>
      <c r="V2738" s="3" t="str">
        <f t="array" ref="V2738">_xlfn.TEXTJOIN(", ", TRUE, IF(majors_data!$C$2:$C$101=P2738, majors_data!$A$2:$A$101, ""))</f>
        <v>2390b2fb-f180-48d3-989d-5e359fdf867c, febd48e5-fa29-4288-94cf-a257e875bbc5, a680ecae-78a0-4d78-88cd-4f0163e7d4da</v>
      </c>
      <c r="W2738" s="3" t="str">
        <f t="array" ref="W2738">_xlfn.TEXTJOIN(", ", TRUE, IF(majors_data!$C$2:$C$101=Q2738, majors_data!$A$2:$A$101, ""))</f>
        <v>dda33b53-0fff-4371-8a45-35a2192e86e8, 34c2e9da-d62c-4fdd-ad94-7befd2595222, 9e9ca12c-4178-40b5-a715-f166244e3adb</v>
      </c>
      <c r="X2738" s="3" t="str">
        <f t="array" ref="X2738">_xlfn.TEXTJOIN(", ", TRUE, IF(majors_data!$C$2:$C$101=R2738, majors_data!$A$2:$A$101, ""))</f>
        <v/>
      </c>
      <c r="Y2738" s="3" t="str">
        <f t="array" ref="Y2738">_xlfn.TEXTJOIN(", ", TRUE, IF(majors_data!$C$2:$C$101=S2738, majors_data!$A$2:$A$101, ""))</f>
        <v/>
      </c>
      <c r="Z2738" s="3" t="str">
        <f t="array" ref="Z2738">_xlfn.TEXTJOIN(", ", TRUE, IF(majors_data!$C$2:$C$101=T2738, majors_data!$A$2:$A$101, ""))</f>
        <v/>
      </c>
      <c r="AA2738" s="3" t="str">
        <f t="shared" si="301"/>
        <v>2390b2fb-f180-48d3-989d-5e359fdf867c, febd48e5-fa29-4288-94cf-a257e875bbc5, a680ecae-78a0-4d78-88cd-4f0163e7d4da, dda33b53-0fff-4371-8a45-35a2192e86e8, 34c2e9da-d62c-4fdd-ad94-7befd2595222, 9e9ca12c-4178-40b5-a715-f166244e3adb</v>
      </c>
    </row>
    <row r="2739" spans="1:27">
      <c r="A2739" t="s">
        <v>7396</v>
      </c>
      <c r="B2739" t="s">
        <v>20</v>
      </c>
      <c r="C2739" t="s">
        <v>21</v>
      </c>
      <c r="D2739" t="s">
        <v>22</v>
      </c>
      <c r="E2739" s="1">
        <v>18437</v>
      </c>
      <c r="F2739" t="s">
        <v>7397</v>
      </c>
      <c r="G2739" t="s">
        <v>245</v>
      </c>
      <c r="I2739" t="str">
        <f t="shared" si="295"/>
        <v>John Brown</v>
      </c>
      <c r="J2739" t="s">
        <v>245</v>
      </c>
      <c r="P2739" t="str">
        <f t="shared" si="296"/>
        <v>History</v>
      </c>
      <c r="Q2739" t="str">
        <f t="shared" si="297"/>
        <v/>
      </c>
      <c r="R2739" t="str">
        <f t="shared" si="298"/>
        <v/>
      </c>
      <c r="S2739" t="str">
        <f t="shared" si="299"/>
        <v/>
      </c>
      <c r="T2739" t="str">
        <f t="shared" si="300"/>
        <v/>
      </c>
      <c r="V2739" s="3" t="str">
        <f t="array" ref="V2739">_xlfn.TEXTJOIN(", ", TRUE, IF(majors_data!$C$2:$C$101=P2739, majors_data!$A$2:$A$101, ""))</f>
        <v>f6cf2da9-277c-4780-8c18-2a4727d35f64, af428f7f-7d22-4949-924b-37b9c13140fb, d2d40201-0152-4e55-bf95-406c1f66295b</v>
      </c>
      <c r="W2739" s="3" t="str">
        <f t="array" ref="W2739">_xlfn.TEXTJOIN(", ", TRUE, IF(majors_data!$C$2:$C$101=Q2739, majors_data!$A$2:$A$101, ""))</f>
        <v/>
      </c>
      <c r="X2739" s="3" t="str">
        <f t="array" ref="X2739">_xlfn.TEXTJOIN(", ", TRUE, IF(majors_data!$C$2:$C$101=R2739, majors_data!$A$2:$A$101, ""))</f>
        <v/>
      </c>
      <c r="Y2739" s="3" t="str">
        <f t="array" ref="Y2739">_xlfn.TEXTJOIN(", ", TRUE, IF(majors_data!$C$2:$C$101=S2739, majors_data!$A$2:$A$101, ""))</f>
        <v/>
      </c>
      <c r="Z2739" s="3" t="str">
        <f t="array" ref="Z2739">_xlfn.TEXTJOIN(", ", TRUE, IF(majors_data!$C$2:$C$101=T2739, majors_data!$A$2:$A$101, ""))</f>
        <v/>
      </c>
      <c r="AA2739" s="3" t="str">
        <f t="shared" si="301"/>
        <v>f6cf2da9-277c-4780-8c18-2a4727d35f64, af428f7f-7d22-4949-924b-37b9c13140fb, d2d40201-0152-4e55-bf95-406c1f66295b</v>
      </c>
    </row>
    <row r="2740" spans="1:27">
      <c r="A2740" t="s">
        <v>7398</v>
      </c>
      <c r="B2740" t="s">
        <v>36</v>
      </c>
      <c r="C2740" t="s">
        <v>15</v>
      </c>
      <c r="D2740" t="s">
        <v>590</v>
      </c>
      <c r="E2740" s="1">
        <v>20628</v>
      </c>
      <c r="F2740" t="s">
        <v>7399</v>
      </c>
      <c r="G2740" t="s">
        <v>7400</v>
      </c>
      <c r="I2740" t="str">
        <f t="shared" si="295"/>
        <v>Alice Wilson</v>
      </c>
      <c r="J2740" t="s">
        <v>502</v>
      </c>
      <c r="K2740" t="s">
        <v>17152</v>
      </c>
      <c r="L2740" t="s">
        <v>17137</v>
      </c>
      <c r="M2740" t="s">
        <v>17128</v>
      </c>
      <c r="P2740" t="str">
        <f t="shared" si="296"/>
        <v>Electrical Engineering</v>
      </c>
      <c r="Q2740" t="str">
        <f t="shared" si="297"/>
        <v>Political Science</v>
      </c>
      <c r="R2740" t="str">
        <f t="shared" si="298"/>
        <v>Mechanical Engineering</v>
      </c>
      <c r="S2740" t="str">
        <f t="shared" si="299"/>
        <v>Mathematics</v>
      </c>
      <c r="T2740" t="str">
        <f t="shared" si="300"/>
        <v/>
      </c>
      <c r="V2740" s="3" t="str">
        <f t="array" ref="V2740">_xlfn.TEXTJOIN(", ", TRUE, IF(majors_data!$C$2:$C$101=P2740, majors_data!$A$2:$A$101, ""))</f>
        <v>19a8bee2-7566-411a-9919-61d44ccc81ef, e4aa68ec-6374-48d4-a36d-8ca39ac807a2, 058ec2ea-9361-4a0a-a0b1-c81e99f2349a</v>
      </c>
      <c r="W2740" s="3" t="str">
        <f t="array" ref="W2740">_xlfn.TEXTJOIN(", ", TRUE, IF(majors_data!$C$2:$C$101=Q2740, majors_data!$A$2:$A$101, ""))</f>
        <v>4fc222e3-9728-408a-b24b-171c919f81ea, 7f5bc724-d171-406e-bf3b-cd9d868174f2, b32c172c-a1d5-4cc9-a1fc-f5f4b2365ea4</v>
      </c>
      <c r="X2740" s="3" t="str">
        <f t="array" ref="X2740">_xlfn.TEXTJOIN(", ", TRUE, IF(majors_data!$C$2:$C$101=R2740, majors_data!$A$2:$A$101, ""))</f>
        <v>d3d06262-f539-4a05-9e71-6e6113e9529b, efbed11c-6828-4d9a-bdc3-ffadce27497e, ab3572a8-144f-4148-9862-465bd9d7148b</v>
      </c>
      <c r="Y2740" s="3" t="str">
        <f t="array" ref="Y2740">_xlfn.TEXTJOIN(", ", TRUE, IF(majors_data!$C$2:$C$101=S2740, majors_data!$A$2:$A$101, ""))</f>
        <v>38b9874d-dd51-433a-bea9-2ef3ec79cb21, e3ae6951-0a5b-40c4-8b20-fd8b9ce4cecf, 4ad06de7-beaf-454c-aeda-59316f4a641c</v>
      </c>
      <c r="Z2740" s="3" t="str">
        <f t="array" ref="Z2740">_xlfn.TEXTJOIN(", ", TRUE, IF(majors_data!$C$2:$C$101=T2740, majors_data!$A$2:$A$101, ""))</f>
        <v/>
      </c>
      <c r="AA2740" s="3" t="str">
        <f t="shared" si="301"/>
        <v>19a8bee2-7566-411a-9919-61d44ccc81ef, e4aa68ec-6374-48d4-a36d-8ca39ac807a2, 058ec2ea-9361-4a0a-a0b1-c81e99f2349a, 4fc222e3-9728-408a-b24b-171c919f81ea, 7f5bc724-d171-406e-bf3b-cd9d868174f2, b32c172c-a1d5-4cc9-a1fc-f5f4b2365ea4, d3d06262-f539-4a05-9e71-6e6113e9529b, efbed11c-6828-4d9a-bdc3-ffadce27497e, ab3572a8-144f-4148-9862-465bd9d7148b, 38b9874d-dd51-433a-bea9-2ef3ec79cb21, e3ae6951-0a5b-40c4-8b20-fd8b9ce4cecf, 4ad06de7-beaf-454c-aeda-59316f4a641c</v>
      </c>
    </row>
    <row r="2741" spans="1:27">
      <c r="A2741" t="s">
        <v>7401</v>
      </c>
      <c r="B2741" t="s">
        <v>72</v>
      </c>
      <c r="C2741" t="s">
        <v>42</v>
      </c>
      <c r="D2741" t="s">
        <v>108</v>
      </c>
      <c r="E2741" s="1">
        <v>24732</v>
      </c>
      <c r="F2741" t="s">
        <v>7402</v>
      </c>
      <c r="G2741" t="s">
        <v>7403</v>
      </c>
      <c r="I2741" t="str">
        <f t="shared" si="295"/>
        <v>James Moore</v>
      </c>
      <c r="J2741" t="s">
        <v>748</v>
      </c>
      <c r="K2741" t="s">
        <v>17118</v>
      </c>
      <c r="L2741" t="s">
        <v>17134</v>
      </c>
      <c r="P2741" t="str">
        <f t="shared" si="296"/>
        <v>Sociology</v>
      </c>
      <c r="Q2741" t="str">
        <f t="shared" si="297"/>
        <v>Finance</v>
      </c>
      <c r="R2741" t="str">
        <f t="shared" si="298"/>
        <v>Journalism</v>
      </c>
      <c r="S2741" t="str">
        <f t="shared" si="299"/>
        <v/>
      </c>
      <c r="T2741" t="str">
        <f t="shared" si="300"/>
        <v/>
      </c>
      <c r="V2741" s="3" t="str">
        <f t="array" ref="V2741">_xlfn.TEXTJOIN(", ", TRUE, IF(majors_data!$C$2:$C$101=P2741, majors_data!$A$2:$A$101, ""))</f>
        <v>dda33b53-0fff-4371-8a45-35a2192e86e8, 34c2e9da-d62c-4fdd-ad94-7befd2595222, 9e9ca12c-4178-40b5-a715-f166244e3adb</v>
      </c>
      <c r="W2741" s="3" t="str">
        <f t="array" ref="W2741">_xlfn.TEXTJOIN(", ", TRUE, IF(majors_data!$C$2:$C$101=Q2741, majors_data!$A$2:$A$101, ""))</f>
        <v>49f57722-52fb-47b6-8e1e-54de177e0d19, f89ddd78-e74e-469c-8808-241bd8c36f67, c6f0e3ea-fc4a-4768-a155-f0bf0b943717</v>
      </c>
      <c r="X2741" s="3" t="str">
        <f t="array" ref="X2741">_xlfn.TEXTJOIN(", ", TRUE, IF(majors_data!$C$2:$C$101=R2741, majors_data!$A$2:$A$101, ""))</f>
        <v>3100982d-c037-4a3f-a3ed-83e66b248c8d, ebbcecbe-be84-4fb4-bb4e-6420356ebe5a</v>
      </c>
      <c r="Y2741" s="3" t="str">
        <f t="array" ref="Y2741">_xlfn.TEXTJOIN(", ", TRUE, IF(majors_data!$C$2:$C$101=S2741, majors_data!$A$2:$A$101, ""))</f>
        <v/>
      </c>
      <c r="Z2741" s="3" t="str">
        <f t="array" ref="Z2741">_xlfn.TEXTJOIN(", ", TRUE, IF(majors_data!$C$2:$C$101=T2741, majors_data!$A$2:$A$101, ""))</f>
        <v/>
      </c>
      <c r="AA2741" s="3" t="str">
        <f t="shared" si="301"/>
        <v>dda33b53-0fff-4371-8a45-35a2192e86e8, 34c2e9da-d62c-4fdd-ad94-7befd2595222, 9e9ca12c-4178-40b5-a715-f166244e3adb, 49f57722-52fb-47b6-8e1e-54de177e0d19, f89ddd78-e74e-469c-8808-241bd8c36f67, c6f0e3ea-fc4a-4768-a155-f0bf0b943717, 3100982d-c037-4a3f-a3ed-83e66b248c8d, ebbcecbe-be84-4fb4-bb4e-6420356ebe5a</v>
      </c>
    </row>
    <row r="2742" spans="1:27">
      <c r="A2742" t="s">
        <v>7404</v>
      </c>
      <c r="B2742" t="s">
        <v>25</v>
      </c>
      <c r="C2742" t="s">
        <v>42</v>
      </c>
      <c r="D2742" t="s">
        <v>485</v>
      </c>
      <c r="E2742" s="1">
        <v>34575</v>
      </c>
      <c r="F2742" t="s">
        <v>7405</v>
      </c>
      <c r="G2742" t="s">
        <v>655</v>
      </c>
      <c r="I2742" t="str">
        <f t="shared" si="295"/>
        <v>Linda Moore</v>
      </c>
      <c r="J2742" t="s">
        <v>655</v>
      </c>
      <c r="P2742" t="str">
        <f t="shared" si="296"/>
        <v>Education</v>
      </c>
      <c r="Q2742" t="str">
        <f t="shared" si="297"/>
        <v/>
      </c>
      <c r="R2742" t="str">
        <f t="shared" si="298"/>
        <v/>
      </c>
      <c r="S2742" t="str">
        <f t="shared" si="299"/>
        <v/>
      </c>
      <c r="T2742" t="str">
        <f t="shared" si="300"/>
        <v/>
      </c>
      <c r="V2742" s="3" t="str">
        <f t="array" ref="V2742">_xlfn.TEXTJOIN(", ", TRUE, IF(majors_data!$C$2:$C$101=P2742, majors_data!$A$2:$A$101, ""))</f>
        <v>1e0ce7f9-cbf4-44c4-bfb7-725db39d17ea, dda17862-a51d-49f5-bc9f-b2caa7af10ef, 551cfc0c-5de9-4672-90a2-b0f5b644ed8c</v>
      </c>
      <c r="W2742" s="3" t="str">
        <f t="array" ref="W2742">_xlfn.TEXTJOIN(", ", TRUE, IF(majors_data!$C$2:$C$101=Q2742, majors_data!$A$2:$A$101, ""))</f>
        <v/>
      </c>
      <c r="X2742" s="3" t="str">
        <f t="array" ref="X2742">_xlfn.TEXTJOIN(", ", TRUE, IF(majors_data!$C$2:$C$101=R2742, majors_data!$A$2:$A$101, ""))</f>
        <v/>
      </c>
      <c r="Y2742" s="3" t="str">
        <f t="array" ref="Y2742">_xlfn.TEXTJOIN(", ", TRUE, IF(majors_data!$C$2:$C$101=S2742, majors_data!$A$2:$A$101, ""))</f>
        <v/>
      </c>
      <c r="Z2742" s="3" t="str">
        <f t="array" ref="Z2742">_xlfn.TEXTJOIN(", ", TRUE, IF(majors_data!$C$2:$C$101=T2742, majors_data!$A$2:$A$101, ""))</f>
        <v/>
      </c>
      <c r="AA2742" s="3" t="str">
        <f t="shared" si="301"/>
        <v>1e0ce7f9-cbf4-44c4-bfb7-725db39d17ea, dda17862-a51d-49f5-bc9f-b2caa7af10ef, 551cfc0c-5de9-4672-90a2-b0f5b644ed8c</v>
      </c>
    </row>
    <row r="2743" spans="1:27">
      <c r="A2743" t="s">
        <v>7406</v>
      </c>
      <c r="B2743" t="s">
        <v>25</v>
      </c>
      <c r="C2743" t="s">
        <v>37</v>
      </c>
      <c r="D2743" t="s">
        <v>635</v>
      </c>
      <c r="E2743" s="1">
        <v>26548</v>
      </c>
      <c r="F2743" t="s">
        <v>7407</v>
      </c>
      <c r="I2743" t="str">
        <f t="shared" si="295"/>
        <v>Linda Williams</v>
      </c>
      <c r="P2743" t="str">
        <f t="shared" si="296"/>
        <v/>
      </c>
      <c r="Q2743" t="str">
        <f t="shared" si="297"/>
        <v/>
      </c>
      <c r="R2743" t="str">
        <f t="shared" si="298"/>
        <v/>
      </c>
      <c r="S2743" t="str">
        <f t="shared" si="299"/>
        <v/>
      </c>
      <c r="T2743" t="str">
        <f t="shared" si="300"/>
        <v/>
      </c>
      <c r="V2743" s="3" t="str">
        <f t="array" ref="V2743">_xlfn.TEXTJOIN(", ", TRUE, IF(majors_data!$C$2:$C$101=P2743, majors_data!$A$2:$A$101, ""))</f>
        <v/>
      </c>
      <c r="W2743" s="3" t="str">
        <f t="array" ref="W2743">_xlfn.TEXTJOIN(", ", TRUE, IF(majors_data!$C$2:$C$101=Q2743, majors_data!$A$2:$A$101, ""))</f>
        <v/>
      </c>
      <c r="X2743" s="3" t="str">
        <f t="array" ref="X2743">_xlfn.TEXTJOIN(", ", TRUE, IF(majors_data!$C$2:$C$101=R2743, majors_data!$A$2:$A$101, ""))</f>
        <v/>
      </c>
      <c r="Y2743" s="3" t="str">
        <f t="array" ref="Y2743">_xlfn.TEXTJOIN(", ", TRUE, IF(majors_data!$C$2:$C$101=S2743, majors_data!$A$2:$A$101, ""))</f>
        <v/>
      </c>
      <c r="Z2743" s="3" t="str">
        <f t="array" ref="Z2743">_xlfn.TEXTJOIN(", ", TRUE, IF(majors_data!$C$2:$C$101=T2743, majors_data!$A$2:$A$101, ""))</f>
        <v/>
      </c>
      <c r="AA2743" s="3" t="str">
        <f t="shared" si="301"/>
        <v/>
      </c>
    </row>
    <row r="2744" spans="1:27">
      <c r="A2744" t="s">
        <v>7408</v>
      </c>
      <c r="B2744" t="s">
        <v>119</v>
      </c>
      <c r="C2744" t="s">
        <v>37</v>
      </c>
      <c r="D2744" t="s">
        <v>1022</v>
      </c>
      <c r="E2744" s="1">
        <v>23123</v>
      </c>
      <c r="F2744" t="s">
        <v>7409</v>
      </c>
      <c r="G2744" t="s">
        <v>619</v>
      </c>
      <c r="I2744" t="str">
        <f t="shared" si="295"/>
        <v>Michael Williams</v>
      </c>
      <c r="J2744" t="s">
        <v>131</v>
      </c>
      <c r="K2744" t="s">
        <v>17144</v>
      </c>
      <c r="P2744" t="str">
        <f t="shared" si="296"/>
        <v>Social Work</v>
      </c>
      <c r="Q2744" t="str">
        <f t="shared" si="297"/>
        <v>Psychology</v>
      </c>
      <c r="R2744" t="str">
        <f t="shared" si="298"/>
        <v/>
      </c>
      <c r="S2744" t="str">
        <f t="shared" si="299"/>
        <v/>
      </c>
      <c r="T2744" t="str">
        <f t="shared" si="300"/>
        <v/>
      </c>
      <c r="V2744" s="3" t="str">
        <f t="array" ref="V2744">_xlfn.TEXTJOIN(", ", TRUE, IF(majors_data!$C$2:$C$101=P2744, majors_data!$A$2:$A$101, ""))</f>
        <v>8402b4cd-a049-4ae7-8649-16af0c4c8c62, 52e4d490-31bd-48ea-ab9b-8f9eaf720b12</v>
      </c>
      <c r="W2744" s="3" t="str">
        <f t="array" ref="W2744">_xlfn.TEXTJOIN(", ", TRUE, IF(majors_data!$C$2:$C$101=Q2744, majors_data!$A$2:$A$101, ""))</f>
        <v>4d0b9e50-43d1-4da0-af2b-97d510bab9e2, 049d0ea9-2055-46a4-b821-0cbf6e36e4d5, 37b5c1f9-c15a-4947-b64d-025dc64c5241</v>
      </c>
      <c r="X2744" s="3" t="str">
        <f t="array" ref="X2744">_xlfn.TEXTJOIN(", ", TRUE, IF(majors_data!$C$2:$C$101=R2744, majors_data!$A$2:$A$101, ""))</f>
        <v/>
      </c>
      <c r="Y2744" s="3" t="str">
        <f t="array" ref="Y2744">_xlfn.TEXTJOIN(", ", TRUE, IF(majors_data!$C$2:$C$101=S2744, majors_data!$A$2:$A$101, ""))</f>
        <v/>
      </c>
      <c r="Z2744" s="3" t="str">
        <f t="array" ref="Z2744">_xlfn.TEXTJOIN(", ", TRUE, IF(majors_data!$C$2:$C$101=T2744, majors_data!$A$2:$A$101, ""))</f>
        <v/>
      </c>
      <c r="AA2744" s="3" t="str">
        <f t="shared" si="301"/>
        <v>8402b4cd-a049-4ae7-8649-16af0c4c8c62, 52e4d490-31bd-48ea-ab9b-8f9eaf720b12, 4d0b9e50-43d1-4da0-af2b-97d510bab9e2, 049d0ea9-2055-46a4-b821-0cbf6e36e4d5, 37b5c1f9-c15a-4947-b64d-025dc64c5241</v>
      </c>
    </row>
    <row r="2745" spans="1:27">
      <c r="A2745" t="s">
        <v>7410</v>
      </c>
      <c r="B2745" t="s">
        <v>14</v>
      </c>
      <c r="C2745" t="s">
        <v>230</v>
      </c>
      <c r="D2745" t="s">
        <v>231</v>
      </c>
      <c r="E2745" s="1">
        <v>35031</v>
      </c>
      <c r="F2745" t="s">
        <v>7411</v>
      </c>
      <c r="G2745" t="s">
        <v>7412</v>
      </c>
      <c r="I2745" t="str">
        <f t="shared" si="295"/>
        <v>Jane Johnson</v>
      </c>
      <c r="J2745" t="s">
        <v>1309</v>
      </c>
      <c r="K2745" t="s">
        <v>17149</v>
      </c>
      <c r="P2745" t="str">
        <f t="shared" si="296"/>
        <v>Psychology</v>
      </c>
      <c r="Q2745" t="str">
        <f t="shared" si="297"/>
        <v>Chemistry</v>
      </c>
      <c r="R2745" t="str">
        <f t="shared" si="298"/>
        <v/>
      </c>
      <c r="S2745" t="str">
        <f t="shared" si="299"/>
        <v/>
      </c>
      <c r="T2745" t="str">
        <f t="shared" si="300"/>
        <v/>
      </c>
      <c r="V2745" s="3" t="str">
        <f t="array" ref="V2745">_xlfn.TEXTJOIN(", ", TRUE, IF(majors_data!$C$2:$C$101=P2745, majors_data!$A$2:$A$101, ""))</f>
        <v>4d0b9e50-43d1-4da0-af2b-97d510bab9e2, 049d0ea9-2055-46a4-b821-0cbf6e36e4d5, 37b5c1f9-c15a-4947-b64d-025dc64c5241</v>
      </c>
      <c r="W2745" s="3" t="str">
        <f t="array" ref="W2745">_xlfn.TEXTJOIN(", ", TRUE, IF(majors_data!$C$2:$C$101=Q2745, majors_data!$A$2:$A$101, ""))</f>
        <v>3c0ebd74-4105-4532-a321-39bc3d6ab3d8, eac5b480-7e00-4d5e-add6-fc915fb2e8be, 32a60bdd-f493-4c44-a9e2-e45c0209be5e</v>
      </c>
      <c r="X2745" s="3" t="str">
        <f t="array" ref="X2745">_xlfn.TEXTJOIN(", ", TRUE, IF(majors_data!$C$2:$C$101=R2745, majors_data!$A$2:$A$101, ""))</f>
        <v/>
      </c>
      <c r="Y2745" s="3" t="str">
        <f t="array" ref="Y2745">_xlfn.TEXTJOIN(", ", TRUE, IF(majors_data!$C$2:$C$101=S2745, majors_data!$A$2:$A$101, ""))</f>
        <v/>
      </c>
      <c r="Z2745" s="3" t="str">
        <f t="array" ref="Z2745">_xlfn.TEXTJOIN(", ", TRUE, IF(majors_data!$C$2:$C$101=T2745, majors_data!$A$2:$A$101, ""))</f>
        <v/>
      </c>
      <c r="AA2745" s="3" t="str">
        <f t="shared" si="301"/>
        <v>4d0b9e50-43d1-4da0-af2b-97d510bab9e2, 049d0ea9-2055-46a4-b821-0cbf6e36e4d5, 37b5c1f9-c15a-4947-b64d-025dc64c5241, 3c0ebd74-4105-4532-a321-39bc3d6ab3d8, eac5b480-7e00-4d5e-add6-fc915fb2e8be, 32a60bdd-f493-4c44-a9e2-e45c0209be5e</v>
      </c>
    </row>
    <row r="2746" spans="1:27">
      <c r="A2746" t="s">
        <v>7413</v>
      </c>
      <c r="B2746" t="s">
        <v>36</v>
      </c>
      <c r="C2746" t="s">
        <v>9</v>
      </c>
      <c r="D2746" t="s">
        <v>617</v>
      </c>
      <c r="E2746" s="1">
        <v>35233</v>
      </c>
      <c r="F2746" t="s">
        <v>7414</v>
      </c>
      <c r="G2746" t="s">
        <v>502</v>
      </c>
      <c r="I2746" t="str">
        <f t="shared" si="295"/>
        <v>Alice Taylor</v>
      </c>
      <c r="J2746" t="s">
        <v>502</v>
      </c>
      <c r="P2746" t="str">
        <f t="shared" si="296"/>
        <v>Electrical Engineering</v>
      </c>
      <c r="Q2746" t="str">
        <f t="shared" si="297"/>
        <v/>
      </c>
      <c r="R2746" t="str">
        <f t="shared" si="298"/>
        <v/>
      </c>
      <c r="S2746" t="str">
        <f t="shared" si="299"/>
        <v/>
      </c>
      <c r="T2746" t="str">
        <f t="shared" si="300"/>
        <v/>
      </c>
      <c r="V2746" s="3" t="str">
        <f t="array" ref="V2746">_xlfn.TEXTJOIN(", ", TRUE, IF(majors_data!$C$2:$C$101=P2746, majors_data!$A$2:$A$101, ""))</f>
        <v>19a8bee2-7566-411a-9919-61d44ccc81ef, e4aa68ec-6374-48d4-a36d-8ca39ac807a2, 058ec2ea-9361-4a0a-a0b1-c81e99f2349a</v>
      </c>
      <c r="W2746" s="3" t="str">
        <f t="array" ref="W2746">_xlfn.TEXTJOIN(", ", TRUE, IF(majors_data!$C$2:$C$101=Q2746, majors_data!$A$2:$A$101, ""))</f>
        <v/>
      </c>
      <c r="X2746" s="3" t="str">
        <f t="array" ref="X2746">_xlfn.TEXTJOIN(", ", TRUE, IF(majors_data!$C$2:$C$101=R2746, majors_data!$A$2:$A$101, ""))</f>
        <v/>
      </c>
      <c r="Y2746" s="3" t="str">
        <f t="array" ref="Y2746">_xlfn.TEXTJOIN(", ", TRUE, IF(majors_data!$C$2:$C$101=S2746, majors_data!$A$2:$A$101, ""))</f>
        <v/>
      </c>
      <c r="Z2746" s="3" t="str">
        <f t="array" ref="Z2746">_xlfn.TEXTJOIN(", ", TRUE, IF(majors_data!$C$2:$C$101=T2746, majors_data!$A$2:$A$101, ""))</f>
        <v/>
      </c>
      <c r="AA2746" s="3" t="str">
        <f t="shared" si="301"/>
        <v>19a8bee2-7566-411a-9919-61d44ccc81ef, e4aa68ec-6374-48d4-a36d-8ca39ac807a2, 058ec2ea-9361-4a0a-a0b1-c81e99f2349a</v>
      </c>
    </row>
    <row r="2747" spans="1:27">
      <c r="A2747" t="s">
        <v>7415</v>
      </c>
      <c r="B2747" t="s">
        <v>30</v>
      </c>
      <c r="C2747" t="s">
        <v>47</v>
      </c>
      <c r="D2747" t="s">
        <v>151</v>
      </c>
      <c r="E2747" s="1">
        <v>25976</v>
      </c>
      <c r="F2747" t="s">
        <v>7416</v>
      </c>
      <c r="G2747" t="s">
        <v>7417</v>
      </c>
      <c r="I2747" t="str">
        <f t="shared" si="295"/>
        <v>Sarah Davis</v>
      </c>
      <c r="J2747" t="s">
        <v>40</v>
      </c>
      <c r="K2747" t="s">
        <v>17140</v>
      </c>
      <c r="L2747" t="s">
        <v>17119</v>
      </c>
      <c r="M2747" t="s">
        <v>17144</v>
      </c>
      <c r="N2747" t="s">
        <v>17153</v>
      </c>
      <c r="P2747" t="str">
        <f t="shared" si="296"/>
        <v>Environmental Science</v>
      </c>
      <c r="Q2747" t="str">
        <f t="shared" si="297"/>
        <v>Philosophy</v>
      </c>
      <c r="R2747" t="str">
        <f t="shared" si="298"/>
        <v>Anthropology</v>
      </c>
      <c r="S2747" t="str">
        <f t="shared" si="299"/>
        <v>Psychology</v>
      </c>
      <c r="T2747" t="str">
        <f t="shared" si="300"/>
        <v>Computer Science</v>
      </c>
      <c r="V2747" s="3" t="str">
        <f t="array" ref="V2747">_xlfn.TEXTJOIN(", ", TRUE, IF(majors_data!$C$2:$C$101=P2747, majors_data!$A$2:$A$101, ""))</f>
        <v>39af2a17-08ce-4282-8dd0-de4efe79980f, ce83ec69-0901-4423-87f6-92734cc8feb2</v>
      </c>
      <c r="W2747" s="3" t="str">
        <f t="array" ref="W2747">_xlfn.TEXTJOIN(", ", TRUE, IF(majors_data!$C$2:$C$101=Q2747, majors_data!$A$2:$A$101, ""))</f>
        <v>2390b2fb-f180-48d3-989d-5e359fdf867c, febd48e5-fa29-4288-94cf-a257e875bbc5, a680ecae-78a0-4d78-88cd-4f0163e7d4da</v>
      </c>
      <c r="X2747" s="3" t="str">
        <f t="array" ref="X2747">_xlfn.TEXTJOIN(", ", TRUE, IF(majors_data!$C$2:$C$101=R2747, majors_data!$A$2:$A$101, ""))</f>
        <v>37b765f0-fc71-4c9c-838b-f3a5ce0706ff, 5538f94c-9d38-4c6c-ab29-0987d27ec313</v>
      </c>
      <c r="Y2747" s="3" t="str">
        <f t="array" ref="Y2747">_xlfn.TEXTJOIN(", ", TRUE, IF(majors_data!$C$2:$C$101=S2747, majors_data!$A$2:$A$101, ""))</f>
        <v>4d0b9e50-43d1-4da0-af2b-97d510bab9e2, 049d0ea9-2055-46a4-b821-0cbf6e36e4d5, 37b5c1f9-c15a-4947-b64d-025dc64c5241</v>
      </c>
      <c r="Z2747" s="3" t="str">
        <f t="array" ref="Z2747">_xlfn.TEXTJOIN(", ", TRUE, IF(majors_data!$C$2:$C$101=T2747, majors_data!$A$2:$A$101, ""))</f>
        <v>12c5d420-9bbc-455d-9794-7780bc5fea5b, 036ab592-da37-4aac-ac4b-3a2eb132eb76, 91d3ffda-02df-4108-a302-e3764e021ccf</v>
      </c>
      <c r="AA2747" s="3" t="str">
        <f t="shared" si="301"/>
        <v>39af2a17-08ce-4282-8dd0-de4efe79980f, ce83ec69-0901-4423-87f6-92734cc8feb2, 2390b2fb-f180-48d3-989d-5e359fdf867c, febd48e5-fa29-4288-94cf-a257e875bbc5, a680ecae-78a0-4d78-88cd-4f0163e7d4da, 37b765f0-fc71-4c9c-838b-f3a5ce0706ff, 5538f94c-9d38-4c6c-ab29-0987d27ec313, 4d0b9e50-43d1-4da0-af2b-97d510bab9e2, 049d0ea9-2055-46a4-b821-0cbf6e36e4d5, 37b5c1f9-c15a-4947-b64d-025dc64c5241, 12c5d420-9bbc-455d-9794-7780bc5fea5b, 036ab592-da37-4aac-ac4b-3a2eb132eb76, 91d3ffda-02df-4108-a302-e3764e021ccf</v>
      </c>
    </row>
    <row r="2748" spans="1:27">
      <c r="A2748" t="s">
        <v>7418</v>
      </c>
      <c r="B2748" t="s">
        <v>119</v>
      </c>
      <c r="C2748" t="s">
        <v>37</v>
      </c>
      <c r="D2748" t="s">
        <v>1022</v>
      </c>
      <c r="E2748" s="1">
        <v>22326</v>
      </c>
      <c r="F2748" t="s">
        <v>7419</v>
      </c>
      <c r="G2748" t="s">
        <v>7420</v>
      </c>
      <c r="I2748" t="str">
        <f t="shared" si="295"/>
        <v>Michael Williams</v>
      </c>
      <c r="J2748" t="s">
        <v>502</v>
      </c>
      <c r="K2748" t="s">
        <v>17135</v>
      </c>
      <c r="L2748" t="s">
        <v>17148</v>
      </c>
      <c r="P2748" t="str">
        <f t="shared" si="296"/>
        <v>Electrical Engineering</v>
      </c>
      <c r="Q2748" t="str">
        <f t="shared" si="297"/>
        <v>Business Administration</v>
      </c>
      <c r="R2748" t="str">
        <f t="shared" si="298"/>
        <v>Architecture</v>
      </c>
      <c r="S2748" t="str">
        <f t="shared" si="299"/>
        <v/>
      </c>
      <c r="T2748" t="str">
        <f t="shared" si="300"/>
        <v/>
      </c>
      <c r="V2748" s="3" t="str">
        <f t="array" ref="V2748">_xlfn.TEXTJOIN(", ", TRUE, IF(majors_data!$C$2:$C$101=P2748, majors_data!$A$2:$A$101, ""))</f>
        <v>19a8bee2-7566-411a-9919-61d44ccc81ef, e4aa68ec-6374-48d4-a36d-8ca39ac807a2, 058ec2ea-9361-4a0a-a0b1-c81e99f2349a</v>
      </c>
      <c r="W2748" s="3" t="str">
        <f t="array" ref="W2748">_xlfn.TEXTJOIN(", ", TRUE, IF(majors_data!$C$2:$C$101=Q2748, majors_data!$A$2:$A$101, ""))</f>
        <v>ad1e7d8e-5114-413f-921d-a35552003ee4, c132b04e-83bd-4b24-8fe4-5a9a015e7c93, 1e0b04ba-18d5-4ab9-a1e5-23449bbc4a0b</v>
      </c>
      <c r="X2748" s="3" t="str">
        <f t="array" ref="X2748">_xlfn.TEXTJOIN(", ", TRUE, IF(majors_data!$C$2:$C$101=R2748, majors_data!$A$2:$A$101, ""))</f>
        <v>e0bad25d-7fb1-4dd7-a0e8-a11b41dcd281, 5e03ed8a-d9fb-4271-aa1d-73df523dcc57</v>
      </c>
      <c r="Y2748" s="3" t="str">
        <f t="array" ref="Y2748">_xlfn.TEXTJOIN(", ", TRUE, IF(majors_data!$C$2:$C$101=S2748, majors_data!$A$2:$A$101, ""))</f>
        <v/>
      </c>
      <c r="Z2748" s="3" t="str">
        <f t="array" ref="Z2748">_xlfn.TEXTJOIN(", ", TRUE, IF(majors_data!$C$2:$C$101=T2748, majors_data!$A$2:$A$101, ""))</f>
        <v/>
      </c>
      <c r="AA2748" s="3" t="str">
        <f t="shared" si="301"/>
        <v>19a8bee2-7566-411a-9919-61d44ccc81ef, e4aa68ec-6374-48d4-a36d-8ca39ac807a2, 058ec2ea-9361-4a0a-a0b1-c81e99f2349a, ad1e7d8e-5114-413f-921d-a35552003ee4, c132b04e-83bd-4b24-8fe4-5a9a015e7c93, 1e0b04ba-18d5-4ab9-a1e5-23449bbc4a0b, e0bad25d-7fb1-4dd7-a0e8-a11b41dcd281, 5e03ed8a-d9fb-4271-aa1d-73df523dcc57</v>
      </c>
    </row>
    <row r="2749" spans="1:27">
      <c r="A2749" t="s">
        <v>7421</v>
      </c>
      <c r="B2749" t="s">
        <v>51</v>
      </c>
      <c r="C2749" t="s">
        <v>21</v>
      </c>
      <c r="D2749" t="s">
        <v>52</v>
      </c>
      <c r="E2749" s="1">
        <v>35516</v>
      </c>
      <c r="F2749" t="s">
        <v>7422</v>
      </c>
      <c r="I2749" t="str">
        <f t="shared" si="295"/>
        <v>Emily Brown</v>
      </c>
      <c r="P2749" t="str">
        <f t="shared" si="296"/>
        <v/>
      </c>
      <c r="Q2749" t="str">
        <f t="shared" si="297"/>
        <v/>
      </c>
      <c r="R2749" t="str">
        <f t="shared" si="298"/>
        <v/>
      </c>
      <c r="S2749" t="str">
        <f t="shared" si="299"/>
        <v/>
      </c>
      <c r="T2749" t="str">
        <f t="shared" si="300"/>
        <v/>
      </c>
      <c r="V2749" s="3" t="str">
        <f t="array" ref="V2749">_xlfn.TEXTJOIN(", ", TRUE, IF(majors_data!$C$2:$C$101=P2749, majors_data!$A$2:$A$101, ""))</f>
        <v/>
      </c>
      <c r="W2749" s="3" t="str">
        <f t="array" ref="W2749">_xlfn.TEXTJOIN(", ", TRUE, IF(majors_data!$C$2:$C$101=Q2749, majors_data!$A$2:$A$101, ""))</f>
        <v/>
      </c>
      <c r="X2749" s="3" t="str">
        <f t="array" ref="X2749">_xlfn.TEXTJOIN(", ", TRUE, IF(majors_data!$C$2:$C$101=R2749, majors_data!$A$2:$A$101, ""))</f>
        <v/>
      </c>
      <c r="Y2749" s="3" t="str">
        <f t="array" ref="Y2749">_xlfn.TEXTJOIN(", ", TRUE, IF(majors_data!$C$2:$C$101=S2749, majors_data!$A$2:$A$101, ""))</f>
        <v/>
      </c>
      <c r="Z2749" s="3" t="str">
        <f t="array" ref="Z2749">_xlfn.TEXTJOIN(", ", TRUE, IF(majors_data!$C$2:$C$101=T2749, majors_data!$A$2:$A$101, ""))</f>
        <v/>
      </c>
      <c r="AA2749" s="3" t="str">
        <f t="shared" si="301"/>
        <v/>
      </c>
    </row>
    <row r="2750" spans="1:27">
      <c r="A2750" t="s">
        <v>7423</v>
      </c>
      <c r="B2750" t="s">
        <v>72</v>
      </c>
      <c r="C2750" t="s">
        <v>230</v>
      </c>
      <c r="D2750" t="s">
        <v>391</v>
      </c>
      <c r="E2750" s="1">
        <v>20262</v>
      </c>
      <c r="F2750" t="s">
        <v>7424</v>
      </c>
      <c r="G2750" t="s">
        <v>7425</v>
      </c>
      <c r="I2750" t="str">
        <f t="shared" si="295"/>
        <v>James Johnson</v>
      </c>
      <c r="J2750" t="s">
        <v>12</v>
      </c>
      <c r="K2750" t="s">
        <v>17124</v>
      </c>
      <c r="L2750" t="s">
        <v>17131</v>
      </c>
      <c r="M2750" t="s">
        <v>17147</v>
      </c>
      <c r="P2750" t="str">
        <f t="shared" si="296"/>
        <v>Communications</v>
      </c>
      <c r="Q2750" t="str">
        <f t="shared" si="297"/>
        <v>Electrical Engineering</v>
      </c>
      <c r="R2750" t="str">
        <f t="shared" si="298"/>
        <v>Public Health</v>
      </c>
      <c r="S2750" t="str">
        <f t="shared" si="299"/>
        <v>Nursing</v>
      </c>
      <c r="T2750" t="str">
        <f t="shared" si="300"/>
        <v/>
      </c>
      <c r="V2750" s="3" t="str">
        <f t="array" ref="V2750">_xlfn.TEXTJOIN(", ", TRUE, IF(majors_data!$C$2:$C$101=P2750, majors_data!$A$2:$A$101, ""))</f>
        <v>2c6e4248-da4d-4cb3-ac58-3cd04aa203fa, c8e9582b-d7bd-48cb-9cab-9f953712e952</v>
      </c>
      <c r="W2750" s="3" t="str">
        <f t="array" ref="W2750">_xlfn.TEXTJOIN(", ", TRUE, IF(majors_data!$C$2:$C$101=Q2750, majors_data!$A$2:$A$101, ""))</f>
        <v>19a8bee2-7566-411a-9919-61d44ccc81ef, e4aa68ec-6374-48d4-a36d-8ca39ac807a2, 058ec2ea-9361-4a0a-a0b1-c81e99f2349a</v>
      </c>
      <c r="X2750" s="3" t="str">
        <f t="array" ref="X2750">_xlfn.TEXTJOIN(", ", TRUE, IF(majors_data!$C$2:$C$101=R2750, majors_data!$A$2:$A$101, ""))</f>
        <v>9cbfac3c-fb8a-4ebd-b677-c223a57ac329, d464054e-8f96-4d3d-b9d5-a40f34507b88</v>
      </c>
      <c r="Y2750" s="3" t="str">
        <f t="array" ref="Y2750">_xlfn.TEXTJOIN(", ", TRUE, IF(majors_data!$C$2:$C$101=S2750, majors_data!$A$2:$A$101, ""))</f>
        <v>bcf5b4b8-c773-40a4-9ec1-9767753c0d44, 92ba9844-0c5e-4bfa-ad1c-ab41f8ac3d5e</v>
      </c>
      <c r="Z2750" s="3" t="str">
        <f t="array" ref="Z2750">_xlfn.TEXTJOIN(", ", TRUE, IF(majors_data!$C$2:$C$101=T2750, majors_data!$A$2:$A$101, ""))</f>
        <v/>
      </c>
      <c r="AA2750" s="3" t="str">
        <f t="shared" si="301"/>
        <v>2c6e4248-da4d-4cb3-ac58-3cd04aa203fa, c8e9582b-d7bd-48cb-9cab-9f953712e952, 19a8bee2-7566-411a-9919-61d44ccc81ef, e4aa68ec-6374-48d4-a36d-8ca39ac807a2, 058ec2ea-9361-4a0a-a0b1-c81e99f2349a, 9cbfac3c-fb8a-4ebd-b677-c223a57ac329, d464054e-8f96-4d3d-b9d5-a40f34507b88, bcf5b4b8-c773-40a4-9ec1-9767753c0d44, 92ba9844-0c5e-4bfa-ad1c-ab41f8ac3d5e</v>
      </c>
    </row>
    <row r="2751" spans="1:27">
      <c r="A2751" t="s">
        <v>7426</v>
      </c>
      <c r="B2751" t="s">
        <v>51</v>
      </c>
      <c r="C2751" t="s">
        <v>230</v>
      </c>
      <c r="D2751" t="s">
        <v>533</v>
      </c>
      <c r="E2751" s="1">
        <v>28763</v>
      </c>
      <c r="F2751" t="s">
        <v>7427</v>
      </c>
      <c r="G2751" t="s">
        <v>7428</v>
      </c>
      <c r="I2751" t="str">
        <f t="shared" si="295"/>
        <v>Emily Johnson</v>
      </c>
      <c r="J2751" t="s">
        <v>476</v>
      </c>
      <c r="K2751" t="s">
        <v>17135</v>
      </c>
      <c r="L2751" t="s">
        <v>17130</v>
      </c>
      <c r="M2751" t="s">
        <v>17118</v>
      </c>
      <c r="N2751" t="s">
        <v>17129</v>
      </c>
      <c r="P2751" t="str">
        <f t="shared" si="296"/>
        <v>Agriculture</v>
      </c>
      <c r="Q2751" t="str">
        <f t="shared" si="297"/>
        <v>Business Administration</v>
      </c>
      <c r="R2751" t="str">
        <f t="shared" si="298"/>
        <v>Education</v>
      </c>
      <c r="S2751" t="str">
        <f t="shared" si="299"/>
        <v>Finance</v>
      </c>
      <c r="T2751" t="str">
        <f t="shared" si="300"/>
        <v>Linguistics</v>
      </c>
      <c r="V2751" s="3" t="str">
        <f t="array" ref="V2751">_xlfn.TEXTJOIN(", ", TRUE, IF(majors_data!$C$2:$C$101=P2751, majors_data!$A$2:$A$101, ""))</f>
        <v>521b6a84-52f2-488c-b310-c95ae8ff1021, 15603f87-6ae3-403c-aad6-3cd82bdddc1e</v>
      </c>
      <c r="W2751" s="3" t="str">
        <f t="array" ref="W2751">_xlfn.TEXTJOIN(", ", TRUE, IF(majors_data!$C$2:$C$101=Q2751, majors_data!$A$2:$A$101, ""))</f>
        <v>ad1e7d8e-5114-413f-921d-a35552003ee4, c132b04e-83bd-4b24-8fe4-5a9a015e7c93, 1e0b04ba-18d5-4ab9-a1e5-23449bbc4a0b</v>
      </c>
      <c r="X2751" s="3" t="str">
        <f t="array" ref="X2751">_xlfn.TEXTJOIN(", ", TRUE, IF(majors_data!$C$2:$C$101=R2751, majors_data!$A$2:$A$101, ""))</f>
        <v>1e0ce7f9-cbf4-44c4-bfb7-725db39d17ea, dda17862-a51d-49f5-bc9f-b2caa7af10ef, 551cfc0c-5de9-4672-90a2-b0f5b644ed8c</v>
      </c>
      <c r="Y2751" s="3" t="str">
        <f t="array" ref="Y2751">_xlfn.TEXTJOIN(", ", TRUE, IF(majors_data!$C$2:$C$101=S2751, majors_data!$A$2:$A$101, ""))</f>
        <v>49f57722-52fb-47b6-8e1e-54de177e0d19, f89ddd78-e74e-469c-8808-241bd8c36f67, c6f0e3ea-fc4a-4768-a155-f0bf0b943717</v>
      </c>
      <c r="Z2751" s="3" t="str">
        <f t="array" ref="Z2751">_xlfn.TEXTJOIN(", ", TRUE, IF(majors_data!$C$2:$C$101=T2751, majors_data!$A$2:$A$101, ""))</f>
        <v>cb7207d7-79d6-497f-a7e6-ceebd62576db, bc618e46-adeb-4bfa-a8dc-9e7a3bbad058</v>
      </c>
      <c r="AA2751" s="3" t="str">
        <f t="shared" si="301"/>
        <v>521b6a84-52f2-488c-b310-c95ae8ff1021, 15603f87-6ae3-403c-aad6-3cd82bdddc1e, ad1e7d8e-5114-413f-921d-a35552003ee4, c132b04e-83bd-4b24-8fe4-5a9a015e7c93, 1e0b04ba-18d5-4ab9-a1e5-23449bbc4a0b, 1e0ce7f9-cbf4-44c4-bfb7-725db39d17ea, dda17862-a51d-49f5-bc9f-b2caa7af10ef, 551cfc0c-5de9-4672-90a2-b0f5b644ed8c, 49f57722-52fb-47b6-8e1e-54de177e0d19, f89ddd78-e74e-469c-8808-241bd8c36f67, c6f0e3ea-fc4a-4768-a155-f0bf0b943717, cb7207d7-79d6-497f-a7e6-ceebd62576db, bc618e46-adeb-4bfa-a8dc-9e7a3bbad058</v>
      </c>
    </row>
    <row r="2752" spans="1:27">
      <c r="A2752" t="s">
        <v>7429</v>
      </c>
      <c r="B2752" t="s">
        <v>20</v>
      </c>
      <c r="C2752" t="s">
        <v>56</v>
      </c>
      <c r="D2752" t="s">
        <v>57</v>
      </c>
      <c r="E2752" s="1">
        <v>21251</v>
      </c>
      <c r="F2752" t="s">
        <v>7430</v>
      </c>
      <c r="G2752" t="s">
        <v>559</v>
      </c>
      <c r="I2752" t="str">
        <f t="shared" si="295"/>
        <v>John Smith</v>
      </c>
      <c r="J2752" t="s">
        <v>559</v>
      </c>
      <c r="P2752" t="str">
        <f t="shared" si="296"/>
        <v>Marketing</v>
      </c>
      <c r="Q2752" t="str">
        <f t="shared" si="297"/>
        <v/>
      </c>
      <c r="R2752" t="str">
        <f t="shared" si="298"/>
        <v/>
      </c>
      <c r="S2752" t="str">
        <f t="shared" si="299"/>
        <v/>
      </c>
      <c r="T2752" t="str">
        <f t="shared" si="300"/>
        <v/>
      </c>
      <c r="V2752" s="3" t="str">
        <f t="array" ref="V2752">_xlfn.TEXTJOIN(", ", TRUE, IF(majors_data!$C$2:$C$101=P2752, majors_data!$A$2:$A$101, ""))</f>
        <v>c782f52b-d7ac-47f5-836a-376e4fccf31f, cabf5871-d0d1-43aa-a1e0-7b054ea1f92a, 1f2a78f5-deae-438d-be76-6d733a7dac87</v>
      </c>
      <c r="W2752" s="3" t="str">
        <f t="array" ref="W2752">_xlfn.TEXTJOIN(", ", TRUE, IF(majors_data!$C$2:$C$101=Q2752, majors_data!$A$2:$A$101, ""))</f>
        <v/>
      </c>
      <c r="X2752" s="3" t="str">
        <f t="array" ref="X2752">_xlfn.TEXTJOIN(", ", TRUE, IF(majors_data!$C$2:$C$101=R2752, majors_data!$A$2:$A$101, ""))</f>
        <v/>
      </c>
      <c r="Y2752" s="3" t="str">
        <f t="array" ref="Y2752">_xlfn.TEXTJOIN(", ", TRUE, IF(majors_data!$C$2:$C$101=S2752, majors_data!$A$2:$A$101, ""))</f>
        <v/>
      </c>
      <c r="Z2752" s="3" t="str">
        <f t="array" ref="Z2752">_xlfn.TEXTJOIN(", ", TRUE, IF(majors_data!$C$2:$C$101=T2752, majors_data!$A$2:$A$101, ""))</f>
        <v/>
      </c>
      <c r="AA2752" s="3" t="str">
        <f t="shared" si="301"/>
        <v>c782f52b-d7ac-47f5-836a-376e4fccf31f, cabf5871-d0d1-43aa-a1e0-7b054ea1f92a, 1f2a78f5-deae-438d-be76-6d733a7dac87</v>
      </c>
    </row>
    <row r="2753" spans="1:27">
      <c r="A2753" t="s">
        <v>7431</v>
      </c>
      <c r="B2753" t="s">
        <v>20</v>
      </c>
      <c r="C2753" t="s">
        <v>21</v>
      </c>
      <c r="D2753" t="s">
        <v>22</v>
      </c>
      <c r="E2753" s="1">
        <v>34668</v>
      </c>
      <c r="F2753" t="s">
        <v>7432</v>
      </c>
      <c r="G2753" t="s">
        <v>279</v>
      </c>
      <c r="I2753" t="str">
        <f t="shared" si="295"/>
        <v>John Brown</v>
      </c>
      <c r="J2753" t="s">
        <v>279</v>
      </c>
      <c r="P2753" t="str">
        <f t="shared" si="296"/>
        <v>Mechanical Engineering</v>
      </c>
      <c r="Q2753" t="str">
        <f t="shared" si="297"/>
        <v/>
      </c>
      <c r="R2753" t="str">
        <f t="shared" si="298"/>
        <v/>
      </c>
      <c r="S2753" t="str">
        <f t="shared" si="299"/>
        <v/>
      </c>
      <c r="T2753" t="str">
        <f t="shared" si="300"/>
        <v/>
      </c>
      <c r="V2753" s="3" t="str">
        <f t="array" ref="V2753">_xlfn.TEXTJOIN(", ", TRUE, IF(majors_data!$C$2:$C$101=P2753, majors_data!$A$2:$A$101, ""))</f>
        <v>d3d06262-f539-4a05-9e71-6e6113e9529b, efbed11c-6828-4d9a-bdc3-ffadce27497e, ab3572a8-144f-4148-9862-465bd9d7148b</v>
      </c>
      <c r="W2753" s="3" t="str">
        <f t="array" ref="W2753">_xlfn.TEXTJOIN(", ", TRUE, IF(majors_data!$C$2:$C$101=Q2753, majors_data!$A$2:$A$101, ""))</f>
        <v/>
      </c>
      <c r="X2753" s="3" t="str">
        <f t="array" ref="X2753">_xlfn.TEXTJOIN(", ", TRUE, IF(majors_data!$C$2:$C$101=R2753, majors_data!$A$2:$A$101, ""))</f>
        <v/>
      </c>
      <c r="Y2753" s="3" t="str">
        <f t="array" ref="Y2753">_xlfn.TEXTJOIN(", ", TRUE, IF(majors_data!$C$2:$C$101=S2753, majors_data!$A$2:$A$101, ""))</f>
        <v/>
      </c>
      <c r="Z2753" s="3" t="str">
        <f t="array" ref="Z2753">_xlfn.TEXTJOIN(", ", TRUE, IF(majors_data!$C$2:$C$101=T2753, majors_data!$A$2:$A$101, ""))</f>
        <v/>
      </c>
      <c r="AA2753" s="3" t="str">
        <f t="shared" si="301"/>
        <v>d3d06262-f539-4a05-9e71-6e6113e9529b, efbed11c-6828-4d9a-bdc3-ffadce27497e, ab3572a8-144f-4148-9862-465bd9d7148b</v>
      </c>
    </row>
    <row r="2754" spans="1:27">
      <c r="A2754" t="s">
        <v>7433</v>
      </c>
      <c r="B2754" t="s">
        <v>36</v>
      </c>
      <c r="C2754" t="s">
        <v>15</v>
      </c>
      <c r="D2754" t="s">
        <v>590</v>
      </c>
      <c r="E2754" s="1">
        <v>33869</v>
      </c>
      <c r="F2754" t="s">
        <v>7434</v>
      </c>
      <c r="I2754" t="str">
        <f t="shared" si="295"/>
        <v>Alice Wilson</v>
      </c>
      <c r="P2754" t="str">
        <f t="shared" si="296"/>
        <v/>
      </c>
      <c r="Q2754" t="str">
        <f t="shared" si="297"/>
        <v/>
      </c>
      <c r="R2754" t="str">
        <f t="shared" si="298"/>
        <v/>
      </c>
      <c r="S2754" t="str">
        <f t="shared" si="299"/>
        <v/>
      </c>
      <c r="T2754" t="str">
        <f t="shared" si="300"/>
        <v/>
      </c>
      <c r="V2754" s="3" t="str">
        <f t="array" ref="V2754">_xlfn.TEXTJOIN(", ", TRUE, IF(majors_data!$C$2:$C$101=P2754, majors_data!$A$2:$A$101, ""))</f>
        <v/>
      </c>
      <c r="W2754" s="3" t="str">
        <f t="array" ref="W2754">_xlfn.TEXTJOIN(", ", TRUE, IF(majors_data!$C$2:$C$101=Q2754, majors_data!$A$2:$A$101, ""))</f>
        <v/>
      </c>
      <c r="X2754" s="3" t="str">
        <f t="array" ref="X2754">_xlfn.TEXTJOIN(", ", TRUE, IF(majors_data!$C$2:$C$101=R2754, majors_data!$A$2:$A$101, ""))</f>
        <v/>
      </c>
      <c r="Y2754" s="3" t="str">
        <f t="array" ref="Y2754">_xlfn.TEXTJOIN(", ", TRUE, IF(majors_data!$C$2:$C$101=S2754, majors_data!$A$2:$A$101, ""))</f>
        <v/>
      </c>
      <c r="Z2754" s="3" t="str">
        <f t="array" ref="Z2754">_xlfn.TEXTJOIN(", ", TRUE, IF(majors_data!$C$2:$C$101=T2754, majors_data!$A$2:$A$101, ""))</f>
        <v/>
      </c>
      <c r="AA2754" s="3" t="str">
        <f t="shared" si="301"/>
        <v/>
      </c>
    </row>
    <row r="2755" spans="1:27">
      <c r="A2755" t="s">
        <v>7435</v>
      </c>
      <c r="B2755" t="s">
        <v>25</v>
      </c>
      <c r="C2755" t="s">
        <v>230</v>
      </c>
      <c r="D2755" t="s">
        <v>316</v>
      </c>
      <c r="E2755" s="1">
        <v>27437</v>
      </c>
      <c r="F2755" t="s">
        <v>7436</v>
      </c>
      <c r="G2755" t="s">
        <v>7437</v>
      </c>
      <c r="I2755" t="str">
        <f t="shared" ref="I2755:I2818" si="302">_xlfn.CONCAT(B2755," ",C2755)</f>
        <v>Linda Johnson</v>
      </c>
      <c r="J2755" t="s">
        <v>326</v>
      </c>
      <c r="K2755" t="s">
        <v>17126</v>
      </c>
      <c r="L2755" t="s">
        <v>17156</v>
      </c>
      <c r="P2755" t="str">
        <f t="shared" ref="P2755:P2818" si="303">TRIM(J2755)</f>
        <v>Philosophy</v>
      </c>
      <c r="Q2755" t="str">
        <f t="shared" ref="Q2755:Q2818" si="304">TRIM(K2755)</f>
        <v>Biology</v>
      </c>
      <c r="R2755" t="str">
        <f t="shared" ref="R2755:R2818" si="305">TRIM(L2755)</f>
        <v>Theater</v>
      </c>
      <c r="S2755" t="str">
        <f t="shared" ref="S2755:S2818" si="306">TRIM(M2755)</f>
        <v/>
      </c>
      <c r="T2755" t="str">
        <f t="shared" ref="T2755:T2818" si="307">TRIM(N2755)</f>
        <v/>
      </c>
      <c r="V2755" s="3" t="str">
        <f t="array" ref="V2755">_xlfn.TEXTJOIN(", ", TRUE, IF(majors_data!$C$2:$C$101=P2755, majors_data!$A$2:$A$101, ""))</f>
        <v>2390b2fb-f180-48d3-989d-5e359fdf867c, febd48e5-fa29-4288-94cf-a257e875bbc5, a680ecae-78a0-4d78-88cd-4f0163e7d4da</v>
      </c>
      <c r="W2755" s="3" t="str">
        <f t="array" ref="W2755">_xlfn.TEXTJOIN(", ", TRUE, IF(majors_data!$C$2:$C$101=Q2755, majors_data!$A$2:$A$101, ""))</f>
        <v>b33ae65d-523e-48c6-b10e-59346e1c6523, 4e64e115-2f29-4046-95c6-3f34c14feb83, 2ab329ca-9f50-4c70-9698-f44934cf4b69</v>
      </c>
      <c r="X2755" s="3" t="str">
        <f t="array" ref="X2755">_xlfn.TEXTJOIN(", ", TRUE, IF(majors_data!$C$2:$C$101=R2755, majors_data!$A$2:$A$101, ""))</f>
        <v>49150744-aac2-44f9-8ca0-05ae90757bac, f5b20856-42b4-48bd-93d9-fbe2712c9e55</v>
      </c>
      <c r="Y2755" s="3" t="str">
        <f t="array" ref="Y2755">_xlfn.TEXTJOIN(", ", TRUE, IF(majors_data!$C$2:$C$101=S2755, majors_data!$A$2:$A$101, ""))</f>
        <v/>
      </c>
      <c r="Z2755" s="3" t="str">
        <f t="array" ref="Z2755">_xlfn.TEXTJOIN(", ", TRUE, IF(majors_data!$C$2:$C$101=T2755, majors_data!$A$2:$A$101, ""))</f>
        <v/>
      </c>
      <c r="AA2755" s="3" t="str">
        <f t="shared" ref="AA2755:AA2818" si="308">_xlfn.TEXTJOIN(", ",TRUE,V2755:Z2755)</f>
        <v>2390b2fb-f180-48d3-989d-5e359fdf867c, febd48e5-fa29-4288-94cf-a257e875bbc5, a680ecae-78a0-4d78-88cd-4f0163e7d4da, b33ae65d-523e-48c6-b10e-59346e1c6523, 4e64e115-2f29-4046-95c6-3f34c14feb83, 2ab329ca-9f50-4c70-9698-f44934cf4b69, 49150744-aac2-44f9-8ca0-05ae90757bac, f5b20856-42b4-48bd-93d9-fbe2712c9e55</v>
      </c>
    </row>
    <row r="2756" spans="1:27">
      <c r="A2756" t="s">
        <v>7438</v>
      </c>
      <c r="B2756" t="s">
        <v>51</v>
      </c>
      <c r="C2756" t="s">
        <v>47</v>
      </c>
      <c r="D2756" t="s">
        <v>104</v>
      </c>
      <c r="E2756" s="1">
        <v>23656</v>
      </c>
      <c r="F2756" t="s">
        <v>7439</v>
      </c>
      <c r="I2756" t="str">
        <f t="shared" si="302"/>
        <v>Emily Davis</v>
      </c>
      <c r="P2756" t="str">
        <f t="shared" si="303"/>
        <v/>
      </c>
      <c r="Q2756" t="str">
        <f t="shared" si="304"/>
        <v/>
      </c>
      <c r="R2756" t="str">
        <f t="shared" si="305"/>
        <v/>
      </c>
      <c r="S2756" t="str">
        <f t="shared" si="306"/>
        <v/>
      </c>
      <c r="T2756" t="str">
        <f t="shared" si="307"/>
        <v/>
      </c>
      <c r="V2756" s="3" t="str">
        <f t="array" ref="V2756">_xlfn.TEXTJOIN(", ", TRUE, IF(majors_data!$C$2:$C$101=P2756, majors_data!$A$2:$A$101, ""))</f>
        <v/>
      </c>
      <c r="W2756" s="3" t="str">
        <f t="array" ref="W2756">_xlfn.TEXTJOIN(", ", TRUE, IF(majors_data!$C$2:$C$101=Q2756, majors_data!$A$2:$A$101, ""))</f>
        <v/>
      </c>
      <c r="X2756" s="3" t="str">
        <f t="array" ref="X2756">_xlfn.TEXTJOIN(", ", TRUE, IF(majors_data!$C$2:$C$101=R2756, majors_data!$A$2:$A$101, ""))</f>
        <v/>
      </c>
      <c r="Y2756" s="3" t="str">
        <f t="array" ref="Y2756">_xlfn.TEXTJOIN(", ", TRUE, IF(majors_data!$C$2:$C$101=S2756, majors_data!$A$2:$A$101, ""))</f>
        <v/>
      </c>
      <c r="Z2756" s="3" t="str">
        <f t="array" ref="Z2756">_xlfn.TEXTJOIN(", ", TRUE, IF(majors_data!$C$2:$C$101=T2756, majors_data!$A$2:$A$101, ""))</f>
        <v/>
      </c>
      <c r="AA2756" s="3" t="str">
        <f t="shared" si="308"/>
        <v/>
      </c>
    </row>
    <row r="2757" spans="1:27">
      <c r="A2757" t="s">
        <v>7440</v>
      </c>
      <c r="B2757" t="s">
        <v>119</v>
      </c>
      <c r="C2757" t="s">
        <v>42</v>
      </c>
      <c r="D2757" t="s">
        <v>218</v>
      </c>
      <c r="E2757" s="1">
        <v>20723</v>
      </c>
      <c r="F2757" t="s">
        <v>7441</v>
      </c>
      <c r="I2757" t="str">
        <f t="shared" si="302"/>
        <v>Michael Moore</v>
      </c>
      <c r="P2757" t="str">
        <f t="shared" si="303"/>
        <v/>
      </c>
      <c r="Q2757" t="str">
        <f t="shared" si="304"/>
        <v/>
      </c>
      <c r="R2757" t="str">
        <f t="shared" si="305"/>
        <v/>
      </c>
      <c r="S2757" t="str">
        <f t="shared" si="306"/>
        <v/>
      </c>
      <c r="T2757" t="str">
        <f t="shared" si="307"/>
        <v/>
      </c>
      <c r="V2757" s="3" t="str">
        <f t="array" ref="V2757">_xlfn.TEXTJOIN(", ", TRUE, IF(majors_data!$C$2:$C$101=P2757, majors_data!$A$2:$A$101, ""))</f>
        <v/>
      </c>
      <c r="W2757" s="3" t="str">
        <f t="array" ref="W2757">_xlfn.TEXTJOIN(", ", TRUE, IF(majors_data!$C$2:$C$101=Q2757, majors_data!$A$2:$A$101, ""))</f>
        <v/>
      </c>
      <c r="X2757" s="3" t="str">
        <f t="array" ref="X2757">_xlfn.TEXTJOIN(", ", TRUE, IF(majors_data!$C$2:$C$101=R2757, majors_data!$A$2:$A$101, ""))</f>
        <v/>
      </c>
      <c r="Y2757" s="3" t="str">
        <f t="array" ref="Y2757">_xlfn.TEXTJOIN(", ", TRUE, IF(majors_data!$C$2:$C$101=S2757, majors_data!$A$2:$A$101, ""))</f>
        <v/>
      </c>
      <c r="Z2757" s="3" t="str">
        <f t="array" ref="Z2757">_xlfn.TEXTJOIN(", ", TRUE, IF(majors_data!$C$2:$C$101=T2757, majors_data!$A$2:$A$101, ""))</f>
        <v/>
      </c>
      <c r="AA2757" s="3" t="str">
        <f t="shared" si="308"/>
        <v/>
      </c>
    </row>
    <row r="2758" spans="1:27">
      <c r="A2758" t="s">
        <v>7442</v>
      </c>
      <c r="B2758" t="s">
        <v>36</v>
      </c>
      <c r="C2758" t="s">
        <v>31</v>
      </c>
      <c r="D2758" t="s">
        <v>171</v>
      </c>
      <c r="E2758" s="1">
        <v>32219</v>
      </c>
      <c r="F2758" t="s">
        <v>7443</v>
      </c>
      <c r="G2758" t="s">
        <v>7444</v>
      </c>
      <c r="I2758" t="str">
        <f t="shared" si="302"/>
        <v>Alice Doe</v>
      </c>
      <c r="J2758" t="s">
        <v>1309</v>
      </c>
      <c r="K2758" t="s">
        <v>17128</v>
      </c>
      <c r="P2758" t="str">
        <f t="shared" si="303"/>
        <v>Psychology</v>
      </c>
      <c r="Q2758" t="str">
        <f t="shared" si="304"/>
        <v>Mathematics</v>
      </c>
      <c r="R2758" t="str">
        <f t="shared" si="305"/>
        <v/>
      </c>
      <c r="S2758" t="str">
        <f t="shared" si="306"/>
        <v/>
      </c>
      <c r="T2758" t="str">
        <f t="shared" si="307"/>
        <v/>
      </c>
      <c r="V2758" s="3" t="str">
        <f t="array" ref="V2758">_xlfn.TEXTJOIN(", ", TRUE, IF(majors_data!$C$2:$C$101=P2758, majors_data!$A$2:$A$101, ""))</f>
        <v>4d0b9e50-43d1-4da0-af2b-97d510bab9e2, 049d0ea9-2055-46a4-b821-0cbf6e36e4d5, 37b5c1f9-c15a-4947-b64d-025dc64c5241</v>
      </c>
      <c r="W2758" s="3" t="str">
        <f t="array" ref="W2758">_xlfn.TEXTJOIN(", ", TRUE, IF(majors_data!$C$2:$C$101=Q2758, majors_data!$A$2:$A$101, ""))</f>
        <v>38b9874d-dd51-433a-bea9-2ef3ec79cb21, e3ae6951-0a5b-40c4-8b20-fd8b9ce4cecf, 4ad06de7-beaf-454c-aeda-59316f4a641c</v>
      </c>
      <c r="X2758" s="3" t="str">
        <f t="array" ref="X2758">_xlfn.TEXTJOIN(", ", TRUE, IF(majors_data!$C$2:$C$101=R2758, majors_data!$A$2:$A$101, ""))</f>
        <v/>
      </c>
      <c r="Y2758" s="3" t="str">
        <f t="array" ref="Y2758">_xlfn.TEXTJOIN(", ", TRUE, IF(majors_data!$C$2:$C$101=S2758, majors_data!$A$2:$A$101, ""))</f>
        <v/>
      </c>
      <c r="Z2758" s="3" t="str">
        <f t="array" ref="Z2758">_xlfn.TEXTJOIN(", ", TRUE, IF(majors_data!$C$2:$C$101=T2758, majors_data!$A$2:$A$101, ""))</f>
        <v/>
      </c>
      <c r="AA2758" s="3" t="str">
        <f t="shared" si="308"/>
        <v>4d0b9e50-43d1-4da0-af2b-97d510bab9e2, 049d0ea9-2055-46a4-b821-0cbf6e36e4d5, 37b5c1f9-c15a-4947-b64d-025dc64c5241, 38b9874d-dd51-433a-bea9-2ef3ec79cb21, e3ae6951-0a5b-40c4-8b20-fd8b9ce4cecf, 4ad06de7-beaf-454c-aeda-59316f4a641c</v>
      </c>
    </row>
    <row r="2759" spans="1:27">
      <c r="A2759" s="2" t="s">
        <v>7445</v>
      </c>
      <c r="B2759" t="s">
        <v>25</v>
      </c>
      <c r="C2759" t="s">
        <v>37</v>
      </c>
      <c r="D2759" t="s">
        <v>635</v>
      </c>
      <c r="E2759" s="1">
        <v>32015</v>
      </c>
      <c r="F2759" t="s">
        <v>7446</v>
      </c>
      <c r="G2759" t="s">
        <v>302</v>
      </c>
      <c r="I2759" t="str">
        <f t="shared" si="302"/>
        <v>Linda Williams</v>
      </c>
      <c r="J2759" t="s">
        <v>302</v>
      </c>
      <c r="P2759" t="str">
        <f t="shared" si="303"/>
        <v>Art</v>
      </c>
      <c r="Q2759" t="str">
        <f t="shared" si="304"/>
        <v/>
      </c>
      <c r="R2759" t="str">
        <f t="shared" si="305"/>
        <v/>
      </c>
      <c r="S2759" t="str">
        <f t="shared" si="306"/>
        <v/>
      </c>
      <c r="T2759" t="str">
        <f t="shared" si="307"/>
        <v/>
      </c>
      <c r="V2759" s="3" t="str">
        <f t="array" ref="V2759">_xlfn.TEXTJOIN(", ", TRUE, IF(majors_data!$C$2:$C$101=P2759, majors_data!$A$2:$A$101, ""))</f>
        <v>edca0a28-476b-4782-86be-a06806d87ab8, b12e86e4-dc4d-49cb-8ec3-b0c9f7f23b26, 62f9fcfb-92d6-4bc8-96ff-e8847c7b27ae</v>
      </c>
      <c r="W2759" s="3" t="str">
        <f t="array" ref="W2759">_xlfn.TEXTJOIN(", ", TRUE, IF(majors_data!$C$2:$C$101=Q2759, majors_data!$A$2:$A$101, ""))</f>
        <v/>
      </c>
      <c r="X2759" s="3" t="str">
        <f t="array" ref="X2759">_xlfn.TEXTJOIN(", ", TRUE, IF(majors_data!$C$2:$C$101=R2759, majors_data!$A$2:$A$101, ""))</f>
        <v/>
      </c>
      <c r="Y2759" s="3" t="str">
        <f t="array" ref="Y2759">_xlfn.TEXTJOIN(", ", TRUE, IF(majors_data!$C$2:$C$101=S2759, majors_data!$A$2:$A$101, ""))</f>
        <v/>
      </c>
      <c r="Z2759" s="3" t="str">
        <f t="array" ref="Z2759">_xlfn.TEXTJOIN(", ", TRUE, IF(majors_data!$C$2:$C$101=T2759, majors_data!$A$2:$A$101, ""))</f>
        <v/>
      </c>
      <c r="AA2759" s="3" t="str">
        <f t="shared" si="308"/>
        <v>edca0a28-476b-4782-86be-a06806d87ab8, b12e86e4-dc4d-49cb-8ec3-b0c9f7f23b26, 62f9fcfb-92d6-4bc8-96ff-e8847c7b27ae</v>
      </c>
    </row>
    <row r="2760" spans="1:27">
      <c r="A2760" t="s">
        <v>7447</v>
      </c>
      <c r="B2760" t="s">
        <v>30</v>
      </c>
      <c r="C2760" t="s">
        <v>37</v>
      </c>
      <c r="D2760" t="s">
        <v>975</v>
      </c>
      <c r="E2760" s="1">
        <v>21311</v>
      </c>
      <c r="F2760" t="s">
        <v>7448</v>
      </c>
      <c r="G2760" t="s">
        <v>7449</v>
      </c>
      <c r="I2760" t="str">
        <f t="shared" si="302"/>
        <v>Sarah Williams</v>
      </c>
      <c r="J2760" t="s">
        <v>2136</v>
      </c>
      <c r="K2760" t="s">
        <v>17121</v>
      </c>
      <c r="L2760" t="s">
        <v>17128</v>
      </c>
      <c r="M2760" t="s">
        <v>17155</v>
      </c>
      <c r="P2760" t="str">
        <f t="shared" si="303"/>
        <v>Theater</v>
      </c>
      <c r="Q2760" t="str">
        <f t="shared" si="304"/>
        <v>History</v>
      </c>
      <c r="R2760" t="str">
        <f t="shared" si="305"/>
        <v>Mathematics</v>
      </c>
      <c r="S2760" t="str">
        <f t="shared" si="306"/>
        <v>Library Science</v>
      </c>
      <c r="T2760" t="str">
        <f t="shared" si="307"/>
        <v/>
      </c>
      <c r="V2760" s="3" t="str">
        <f t="array" ref="V2760">_xlfn.TEXTJOIN(", ", TRUE, IF(majors_data!$C$2:$C$101=P2760, majors_data!$A$2:$A$101, ""))</f>
        <v>49150744-aac2-44f9-8ca0-05ae90757bac, f5b20856-42b4-48bd-93d9-fbe2712c9e55</v>
      </c>
      <c r="W2760" s="3" t="str">
        <f t="array" ref="W2760">_xlfn.TEXTJOIN(", ", TRUE, IF(majors_data!$C$2:$C$101=Q2760, majors_data!$A$2:$A$101, ""))</f>
        <v>f6cf2da9-277c-4780-8c18-2a4727d35f64, af428f7f-7d22-4949-924b-37b9c13140fb, d2d40201-0152-4e55-bf95-406c1f66295b</v>
      </c>
      <c r="X2760" s="3" t="str">
        <f t="array" ref="X2760">_xlfn.TEXTJOIN(", ", TRUE, IF(majors_data!$C$2:$C$101=R2760, majors_data!$A$2:$A$101, ""))</f>
        <v>38b9874d-dd51-433a-bea9-2ef3ec79cb21, e3ae6951-0a5b-40c4-8b20-fd8b9ce4cecf, 4ad06de7-beaf-454c-aeda-59316f4a641c</v>
      </c>
      <c r="Y2760" s="3" t="str">
        <f t="array" ref="Y2760">_xlfn.TEXTJOIN(", ", TRUE, IF(majors_data!$C$2:$C$101=S2760, majors_data!$A$2:$A$101, ""))</f>
        <v>4ff85e34-9da3-47f2-beee-ec6175d82186, 450d53ce-7643-41e5-9d0d-b9d1eacead36</v>
      </c>
      <c r="Z2760" s="3" t="str">
        <f t="array" ref="Z2760">_xlfn.TEXTJOIN(", ", TRUE, IF(majors_data!$C$2:$C$101=T2760, majors_data!$A$2:$A$101, ""))</f>
        <v/>
      </c>
      <c r="AA2760" s="3" t="str">
        <f t="shared" si="308"/>
        <v>49150744-aac2-44f9-8ca0-05ae90757bac, f5b20856-42b4-48bd-93d9-fbe2712c9e55, f6cf2da9-277c-4780-8c18-2a4727d35f64, af428f7f-7d22-4949-924b-37b9c13140fb, d2d40201-0152-4e55-bf95-406c1f66295b, 38b9874d-dd51-433a-bea9-2ef3ec79cb21, e3ae6951-0a5b-40c4-8b20-fd8b9ce4cecf, 4ad06de7-beaf-454c-aeda-59316f4a641c, 4ff85e34-9da3-47f2-beee-ec6175d82186, 450d53ce-7643-41e5-9d0d-b9d1eacead36</v>
      </c>
    </row>
    <row r="2761" spans="1:27">
      <c r="A2761" t="s">
        <v>7450</v>
      </c>
      <c r="B2761" t="s">
        <v>20</v>
      </c>
      <c r="C2761" t="s">
        <v>230</v>
      </c>
      <c r="D2761" t="s">
        <v>328</v>
      </c>
      <c r="E2761" s="1">
        <v>27565</v>
      </c>
      <c r="F2761" t="s">
        <v>7451</v>
      </c>
      <c r="G2761" t="s">
        <v>7452</v>
      </c>
      <c r="I2761" t="str">
        <f t="shared" si="302"/>
        <v>John Johnson</v>
      </c>
      <c r="J2761" t="s">
        <v>302</v>
      </c>
      <c r="K2761" t="s">
        <v>17120</v>
      </c>
      <c r="L2761" t="s">
        <v>17129</v>
      </c>
      <c r="M2761" t="s">
        <v>17139</v>
      </c>
      <c r="P2761" t="str">
        <f t="shared" si="303"/>
        <v>Art</v>
      </c>
      <c r="Q2761" t="str">
        <f t="shared" si="304"/>
        <v>Criminal Justice</v>
      </c>
      <c r="R2761" t="str">
        <f t="shared" si="305"/>
        <v>Linguistics</v>
      </c>
      <c r="S2761" t="str">
        <f t="shared" si="306"/>
        <v>Urban Planning</v>
      </c>
      <c r="T2761" t="str">
        <f t="shared" si="307"/>
        <v/>
      </c>
      <c r="V2761" s="3" t="str">
        <f t="array" ref="V2761">_xlfn.TEXTJOIN(", ", TRUE, IF(majors_data!$C$2:$C$101=P2761, majors_data!$A$2:$A$101, ""))</f>
        <v>edca0a28-476b-4782-86be-a06806d87ab8, b12e86e4-dc4d-49cb-8ec3-b0c9f7f23b26, 62f9fcfb-92d6-4bc8-96ff-e8847c7b27ae</v>
      </c>
      <c r="W2761" s="3" t="str">
        <f t="array" ref="W2761">_xlfn.TEXTJOIN(", ", TRUE, IF(majors_data!$C$2:$C$101=Q2761, majors_data!$A$2:$A$101, ""))</f>
        <v>b43b2475-66e9-49df-b826-4dbb0bb15b8b, bd5df5b0-28d6-45d5-8637-31903ae85330</v>
      </c>
      <c r="X2761" s="3" t="str">
        <f t="array" ref="X2761">_xlfn.TEXTJOIN(", ", TRUE, IF(majors_data!$C$2:$C$101=R2761, majors_data!$A$2:$A$101, ""))</f>
        <v>cb7207d7-79d6-497f-a7e6-ceebd62576db, bc618e46-adeb-4bfa-a8dc-9e7a3bbad058</v>
      </c>
      <c r="Y2761" s="3" t="str">
        <f t="array" ref="Y2761">_xlfn.TEXTJOIN(", ", TRUE, IF(majors_data!$C$2:$C$101=S2761, majors_data!$A$2:$A$101, ""))</f>
        <v>fa7f1f45-106f-4e8d-bd8c-cce0fd276256, 9630ccdb-1fb5-411d-a129-562993ba0569</v>
      </c>
      <c r="Z2761" s="3" t="str">
        <f t="array" ref="Z2761">_xlfn.TEXTJOIN(", ", TRUE, IF(majors_data!$C$2:$C$101=T2761, majors_data!$A$2:$A$101, ""))</f>
        <v/>
      </c>
      <c r="AA2761" s="3" t="str">
        <f t="shared" si="308"/>
        <v>edca0a28-476b-4782-86be-a06806d87ab8, b12e86e4-dc4d-49cb-8ec3-b0c9f7f23b26, 62f9fcfb-92d6-4bc8-96ff-e8847c7b27ae, b43b2475-66e9-49df-b826-4dbb0bb15b8b, bd5df5b0-28d6-45d5-8637-31903ae85330, cb7207d7-79d6-497f-a7e6-ceebd62576db, bc618e46-adeb-4bfa-a8dc-9e7a3bbad058, fa7f1f45-106f-4e8d-bd8c-cce0fd276256, 9630ccdb-1fb5-411d-a129-562993ba0569</v>
      </c>
    </row>
    <row r="2762" spans="1:27">
      <c r="A2762" t="s">
        <v>7453</v>
      </c>
      <c r="B2762" t="s">
        <v>25</v>
      </c>
      <c r="C2762" t="s">
        <v>47</v>
      </c>
      <c r="D2762" t="s">
        <v>277</v>
      </c>
      <c r="E2762" s="1">
        <v>28633</v>
      </c>
      <c r="F2762" t="s">
        <v>7454</v>
      </c>
      <c r="G2762" t="s">
        <v>12</v>
      </c>
      <c r="I2762" t="str">
        <f t="shared" si="302"/>
        <v>Linda Davis</v>
      </c>
      <c r="J2762" t="s">
        <v>12</v>
      </c>
      <c r="P2762" t="str">
        <f t="shared" si="303"/>
        <v>Communications</v>
      </c>
      <c r="Q2762" t="str">
        <f t="shared" si="304"/>
        <v/>
      </c>
      <c r="R2762" t="str">
        <f t="shared" si="305"/>
        <v/>
      </c>
      <c r="S2762" t="str">
        <f t="shared" si="306"/>
        <v/>
      </c>
      <c r="T2762" t="str">
        <f t="shared" si="307"/>
        <v/>
      </c>
      <c r="V2762" s="3" t="str">
        <f t="array" ref="V2762">_xlfn.TEXTJOIN(", ", TRUE, IF(majors_data!$C$2:$C$101=P2762, majors_data!$A$2:$A$101, ""))</f>
        <v>2c6e4248-da4d-4cb3-ac58-3cd04aa203fa, c8e9582b-d7bd-48cb-9cab-9f953712e952</v>
      </c>
      <c r="W2762" s="3" t="str">
        <f t="array" ref="W2762">_xlfn.TEXTJOIN(", ", TRUE, IF(majors_data!$C$2:$C$101=Q2762, majors_data!$A$2:$A$101, ""))</f>
        <v/>
      </c>
      <c r="X2762" s="3" t="str">
        <f t="array" ref="X2762">_xlfn.TEXTJOIN(", ", TRUE, IF(majors_data!$C$2:$C$101=R2762, majors_data!$A$2:$A$101, ""))</f>
        <v/>
      </c>
      <c r="Y2762" s="3" t="str">
        <f t="array" ref="Y2762">_xlfn.TEXTJOIN(", ", TRUE, IF(majors_data!$C$2:$C$101=S2762, majors_data!$A$2:$A$101, ""))</f>
        <v/>
      </c>
      <c r="Z2762" s="3" t="str">
        <f t="array" ref="Z2762">_xlfn.TEXTJOIN(", ", TRUE, IF(majors_data!$C$2:$C$101=T2762, majors_data!$A$2:$A$101, ""))</f>
        <v/>
      </c>
      <c r="AA2762" s="3" t="str">
        <f t="shared" si="308"/>
        <v>2c6e4248-da4d-4cb3-ac58-3cd04aa203fa, c8e9582b-d7bd-48cb-9cab-9f953712e952</v>
      </c>
    </row>
    <row r="2763" spans="1:27">
      <c r="A2763" t="s">
        <v>7455</v>
      </c>
      <c r="B2763" t="s">
        <v>30</v>
      </c>
      <c r="C2763" t="s">
        <v>42</v>
      </c>
      <c r="D2763" t="s">
        <v>115</v>
      </c>
      <c r="E2763" s="1">
        <v>35852</v>
      </c>
      <c r="F2763" t="s">
        <v>7456</v>
      </c>
      <c r="G2763" t="s">
        <v>7457</v>
      </c>
      <c r="I2763" t="str">
        <f t="shared" si="302"/>
        <v>Sarah Moore</v>
      </c>
      <c r="J2763" t="s">
        <v>83</v>
      </c>
      <c r="K2763" t="s">
        <v>17134</v>
      </c>
      <c r="L2763" t="s">
        <v>17138</v>
      </c>
      <c r="M2763" t="s">
        <v>17133</v>
      </c>
      <c r="N2763" t="s">
        <v>17128</v>
      </c>
      <c r="P2763" t="str">
        <f t="shared" si="303"/>
        <v>Political Science</v>
      </c>
      <c r="Q2763" t="str">
        <f t="shared" si="304"/>
        <v>Journalism</v>
      </c>
      <c r="R2763" t="str">
        <f t="shared" si="305"/>
        <v>Social Work</v>
      </c>
      <c r="S2763" t="str">
        <f t="shared" si="306"/>
        <v>Veterinary Medicine</v>
      </c>
      <c r="T2763" t="str">
        <f t="shared" si="307"/>
        <v>Mathematics</v>
      </c>
      <c r="V2763" s="3" t="str">
        <f t="array" ref="V2763">_xlfn.TEXTJOIN(", ", TRUE, IF(majors_data!$C$2:$C$101=P2763, majors_data!$A$2:$A$101, ""))</f>
        <v>4fc222e3-9728-408a-b24b-171c919f81ea, 7f5bc724-d171-406e-bf3b-cd9d868174f2, b32c172c-a1d5-4cc9-a1fc-f5f4b2365ea4</v>
      </c>
      <c r="W2763" s="3" t="str">
        <f t="array" ref="W2763">_xlfn.TEXTJOIN(", ", TRUE, IF(majors_data!$C$2:$C$101=Q2763, majors_data!$A$2:$A$101, ""))</f>
        <v>3100982d-c037-4a3f-a3ed-83e66b248c8d, ebbcecbe-be84-4fb4-bb4e-6420356ebe5a</v>
      </c>
      <c r="X2763" s="3" t="str">
        <f t="array" ref="X2763">_xlfn.TEXTJOIN(", ", TRUE, IF(majors_data!$C$2:$C$101=R2763, majors_data!$A$2:$A$101, ""))</f>
        <v>8402b4cd-a049-4ae7-8649-16af0c4c8c62, 52e4d490-31bd-48ea-ab9b-8f9eaf720b12</v>
      </c>
      <c r="Y2763" s="3" t="str">
        <f t="array" ref="Y2763">_xlfn.TEXTJOIN(", ", TRUE, IF(majors_data!$C$2:$C$101=S2763, majors_data!$A$2:$A$101, ""))</f>
        <v>6b796d48-625b-4acf-96db-141d2e7d7b4b, e6f83c77-1538-4fec-934c-6a4ec6617268</v>
      </c>
      <c r="Z2763" s="3" t="str">
        <f t="array" ref="Z2763">_xlfn.TEXTJOIN(", ", TRUE, IF(majors_data!$C$2:$C$101=T2763, majors_data!$A$2:$A$101, ""))</f>
        <v>38b9874d-dd51-433a-bea9-2ef3ec79cb21, e3ae6951-0a5b-40c4-8b20-fd8b9ce4cecf, 4ad06de7-beaf-454c-aeda-59316f4a641c</v>
      </c>
      <c r="AA2763" s="3" t="str">
        <f t="shared" si="308"/>
        <v>4fc222e3-9728-408a-b24b-171c919f81ea, 7f5bc724-d171-406e-bf3b-cd9d868174f2, b32c172c-a1d5-4cc9-a1fc-f5f4b2365ea4, 3100982d-c037-4a3f-a3ed-83e66b248c8d, ebbcecbe-be84-4fb4-bb4e-6420356ebe5a, 8402b4cd-a049-4ae7-8649-16af0c4c8c62, 52e4d490-31bd-48ea-ab9b-8f9eaf720b12, 6b796d48-625b-4acf-96db-141d2e7d7b4b, e6f83c77-1538-4fec-934c-6a4ec6617268, 38b9874d-dd51-433a-bea9-2ef3ec79cb21, e3ae6951-0a5b-40c4-8b20-fd8b9ce4cecf, 4ad06de7-beaf-454c-aeda-59316f4a641c</v>
      </c>
    </row>
    <row r="2764" spans="1:27">
      <c r="A2764" t="s">
        <v>7458</v>
      </c>
      <c r="B2764" t="s">
        <v>119</v>
      </c>
      <c r="C2764" t="s">
        <v>230</v>
      </c>
      <c r="D2764" t="s">
        <v>387</v>
      </c>
      <c r="E2764" s="1">
        <v>32581</v>
      </c>
      <c r="F2764" t="s">
        <v>7459</v>
      </c>
      <c r="G2764" t="s">
        <v>7460</v>
      </c>
      <c r="I2764" t="str">
        <f t="shared" si="302"/>
        <v>Michael Johnson</v>
      </c>
      <c r="J2764" t="s">
        <v>787</v>
      </c>
      <c r="K2764" t="s">
        <v>17118</v>
      </c>
      <c r="L2764" t="s">
        <v>17128</v>
      </c>
      <c r="M2764" t="s">
        <v>17134</v>
      </c>
      <c r="N2764" t="s">
        <v>17123</v>
      </c>
      <c r="P2764" t="str">
        <f t="shared" si="303"/>
        <v>Finance</v>
      </c>
      <c r="Q2764" t="str">
        <f t="shared" si="304"/>
        <v>Finance</v>
      </c>
      <c r="R2764" t="str">
        <f t="shared" si="305"/>
        <v>Mathematics</v>
      </c>
      <c r="S2764" t="str">
        <f t="shared" si="306"/>
        <v>Journalism</v>
      </c>
      <c r="T2764" t="str">
        <f t="shared" si="307"/>
        <v>Art</v>
      </c>
      <c r="V2764" s="3" t="str">
        <f t="array" ref="V2764">_xlfn.TEXTJOIN(", ", TRUE, IF(majors_data!$C$2:$C$101=P2764, majors_data!$A$2:$A$101, ""))</f>
        <v>49f57722-52fb-47b6-8e1e-54de177e0d19, f89ddd78-e74e-469c-8808-241bd8c36f67, c6f0e3ea-fc4a-4768-a155-f0bf0b943717</v>
      </c>
      <c r="W2764" s="3" t="str">
        <f t="array" ref="W2764">_xlfn.TEXTJOIN(", ", TRUE, IF(majors_data!$C$2:$C$101=Q2764, majors_data!$A$2:$A$101, ""))</f>
        <v>49f57722-52fb-47b6-8e1e-54de177e0d19, f89ddd78-e74e-469c-8808-241bd8c36f67, c6f0e3ea-fc4a-4768-a155-f0bf0b943717</v>
      </c>
      <c r="X2764" s="3" t="str">
        <f t="array" ref="X2764">_xlfn.TEXTJOIN(", ", TRUE, IF(majors_data!$C$2:$C$101=R2764, majors_data!$A$2:$A$101, ""))</f>
        <v>38b9874d-dd51-433a-bea9-2ef3ec79cb21, e3ae6951-0a5b-40c4-8b20-fd8b9ce4cecf, 4ad06de7-beaf-454c-aeda-59316f4a641c</v>
      </c>
      <c r="Y2764" s="3" t="str">
        <f t="array" ref="Y2764">_xlfn.TEXTJOIN(", ", TRUE, IF(majors_data!$C$2:$C$101=S2764, majors_data!$A$2:$A$101, ""))</f>
        <v>3100982d-c037-4a3f-a3ed-83e66b248c8d, ebbcecbe-be84-4fb4-bb4e-6420356ebe5a</v>
      </c>
      <c r="Z2764" s="3" t="str">
        <f t="array" ref="Z2764">_xlfn.TEXTJOIN(", ", TRUE, IF(majors_data!$C$2:$C$101=T2764, majors_data!$A$2:$A$101, ""))</f>
        <v>edca0a28-476b-4782-86be-a06806d87ab8, b12e86e4-dc4d-49cb-8ec3-b0c9f7f23b26, 62f9fcfb-92d6-4bc8-96ff-e8847c7b27ae</v>
      </c>
      <c r="AA2764" s="3" t="str">
        <f t="shared" si="308"/>
        <v>49f57722-52fb-47b6-8e1e-54de177e0d19, f89ddd78-e74e-469c-8808-241bd8c36f67, c6f0e3ea-fc4a-4768-a155-f0bf0b943717, 49f57722-52fb-47b6-8e1e-54de177e0d19, f89ddd78-e74e-469c-8808-241bd8c36f67, c6f0e3ea-fc4a-4768-a155-f0bf0b943717, 38b9874d-dd51-433a-bea9-2ef3ec79cb21, e3ae6951-0a5b-40c4-8b20-fd8b9ce4cecf, 4ad06de7-beaf-454c-aeda-59316f4a641c, 3100982d-c037-4a3f-a3ed-83e66b248c8d, ebbcecbe-be84-4fb4-bb4e-6420356ebe5a, edca0a28-476b-4782-86be-a06806d87ab8, b12e86e4-dc4d-49cb-8ec3-b0c9f7f23b26, 62f9fcfb-92d6-4bc8-96ff-e8847c7b27ae</v>
      </c>
    </row>
    <row r="2765" spans="1:27">
      <c r="A2765" t="s">
        <v>7461</v>
      </c>
      <c r="B2765" t="s">
        <v>72</v>
      </c>
      <c r="C2765" t="s">
        <v>230</v>
      </c>
      <c r="D2765" t="s">
        <v>391</v>
      </c>
      <c r="E2765" s="1">
        <v>30516</v>
      </c>
      <c r="F2765" t="s">
        <v>7462</v>
      </c>
      <c r="G2765" t="s">
        <v>7463</v>
      </c>
      <c r="I2765" t="str">
        <f t="shared" si="302"/>
        <v>James Johnson</v>
      </c>
      <c r="J2765" t="s">
        <v>855</v>
      </c>
      <c r="K2765" t="s">
        <v>17131</v>
      </c>
      <c r="L2765" t="s">
        <v>17157</v>
      </c>
      <c r="P2765" t="str">
        <f t="shared" si="303"/>
        <v>Nursing</v>
      </c>
      <c r="Q2765" t="str">
        <f t="shared" si="304"/>
        <v>Public Health</v>
      </c>
      <c r="R2765" t="str">
        <f t="shared" si="305"/>
        <v>Environmental Science</v>
      </c>
      <c r="S2765" t="str">
        <f t="shared" si="306"/>
        <v/>
      </c>
      <c r="T2765" t="str">
        <f t="shared" si="307"/>
        <v/>
      </c>
      <c r="V2765" s="3" t="str">
        <f t="array" ref="V2765">_xlfn.TEXTJOIN(", ", TRUE, IF(majors_data!$C$2:$C$101=P2765, majors_data!$A$2:$A$101, ""))</f>
        <v>bcf5b4b8-c773-40a4-9ec1-9767753c0d44, 92ba9844-0c5e-4bfa-ad1c-ab41f8ac3d5e</v>
      </c>
      <c r="W2765" s="3" t="str">
        <f t="array" ref="W2765">_xlfn.TEXTJOIN(", ", TRUE, IF(majors_data!$C$2:$C$101=Q2765, majors_data!$A$2:$A$101, ""))</f>
        <v>9cbfac3c-fb8a-4ebd-b677-c223a57ac329, d464054e-8f96-4d3d-b9d5-a40f34507b88</v>
      </c>
      <c r="X2765" s="3" t="str">
        <f t="array" ref="X2765">_xlfn.TEXTJOIN(", ", TRUE, IF(majors_data!$C$2:$C$101=R2765, majors_data!$A$2:$A$101, ""))</f>
        <v>39af2a17-08ce-4282-8dd0-de4efe79980f, ce83ec69-0901-4423-87f6-92734cc8feb2</v>
      </c>
      <c r="Y2765" s="3" t="str">
        <f t="array" ref="Y2765">_xlfn.TEXTJOIN(", ", TRUE, IF(majors_data!$C$2:$C$101=S2765, majors_data!$A$2:$A$101, ""))</f>
        <v/>
      </c>
      <c r="Z2765" s="3" t="str">
        <f t="array" ref="Z2765">_xlfn.TEXTJOIN(", ", TRUE, IF(majors_data!$C$2:$C$101=T2765, majors_data!$A$2:$A$101, ""))</f>
        <v/>
      </c>
      <c r="AA2765" s="3" t="str">
        <f t="shared" si="308"/>
        <v>bcf5b4b8-c773-40a4-9ec1-9767753c0d44, 92ba9844-0c5e-4bfa-ad1c-ab41f8ac3d5e, 9cbfac3c-fb8a-4ebd-b677-c223a57ac329, d464054e-8f96-4d3d-b9d5-a40f34507b88, 39af2a17-08ce-4282-8dd0-de4efe79980f, ce83ec69-0901-4423-87f6-92734cc8feb2</v>
      </c>
    </row>
    <row r="2766" spans="1:27">
      <c r="A2766" t="s">
        <v>7464</v>
      </c>
      <c r="B2766" t="s">
        <v>20</v>
      </c>
      <c r="C2766" t="s">
        <v>47</v>
      </c>
      <c r="D2766" t="s">
        <v>89</v>
      </c>
      <c r="E2766" s="1">
        <v>34741</v>
      </c>
      <c r="F2766" t="s">
        <v>7465</v>
      </c>
      <c r="G2766" t="s">
        <v>7466</v>
      </c>
      <c r="I2766" t="str">
        <f t="shared" si="302"/>
        <v>John Davis</v>
      </c>
      <c r="J2766" t="s">
        <v>326</v>
      </c>
      <c r="K2766" t="s">
        <v>17130</v>
      </c>
      <c r="L2766" t="s">
        <v>17119</v>
      </c>
      <c r="M2766" t="s">
        <v>17125</v>
      </c>
      <c r="P2766" t="str">
        <f t="shared" si="303"/>
        <v>Philosophy</v>
      </c>
      <c r="Q2766" t="str">
        <f t="shared" si="304"/>
        <v>Education</v>
      </c>
      <c r="R2766" t="str">
        <f t="shared" si="305"/>
        <v>Anthropology</v>
      </c>
      <c r="S2766" t="str">
        <f t="shared" si="306"/>
        <v>Marketing</v>
      </c>
      <c r="T2766" t="str">
        <f t="shared" si="307"/>
        <v/>
      </c>
      <c r="V2766" s="3" t="str">
        <f t="array" ref="V2766">_xlfn.TEXTJOIN(", ", TRUE, IF(majors_data!$C$2:$C$101=P2766, majors_data!$A$2:$A$101, ""))</f>
        <v>2390b2fb-f180-48d3-989d-5e359fdf867c, febd48e5-fa29-4288-94cf-a257e875bbc5, a680ecae-78a0-4d78-88cd-4f0163e7d4da</v>
      </c>
      <c r="W2766" s="3" t="str">
        <f t="array" ref="W2766">_xlfn.TEXTJOIN(", ", TRUE, IF(majors_data!$C$2:$C$101=Q2766, majors_data!$A$2:$A$101, ""))</f>
        <v>1e0ce7f9-cbf4-44c4-bfb7-725db39d17ea, dda17862-a51d-49f5-bc9f-b2caa7af10ef, 551cfc0c-5de9-4672-90a2-b0f5b644ed8c</v>
      </c>
      <c r="X2766" s="3" t="str">
        <f t="array" ref="X2766">_xlfn.TEXTJOIN(", ", TRUE, IF(majors_data!$C$2:$C$101=R2766, majors_data!$A$2:$A$101, ""))</f>
        <v>37b765f0-fc71-4c9c-838b-f3a5ce0706ff, 5538f94c-9d38-4c6c-ab29-0987d27ec313</v>
      </c>
      <c r="Y2766" s="3" t="str">
        <f t="array" ref="Y2766">_xlfn.TEXTJOIN(", ", TRUE, IF(majors_data!$C$2:$C$101=S2766, majors_data!$A$2:$A$101, ""))</f>
        <v>c782f52b-d7ac-47f5-836a-376e4fccf31f, cabf5871-d0d1-43aa-a1e0-7b054ea1f92a, 1f2a78f5-deae-438d-be76-6d733a7dac87</v>
      </c>
      <c r="Z2766" s="3" t="str">
        <f t="array" ref="Z2766">_xlfn.TEXTJOIN(", ", TRUE, IF(majors_data!$C$2:$C$101=T2766, majors_data!$A$2:$A$101, ""))</f>
        <v/>
      </c>
      <c r="AA2766" s="3" t="str">
        <f t="shared" si="308"/>
        <v>2390b2fb-f180-48d3-989d-5e359fdf867c, febd48e5-fa29-4288-94cf-a257e875bbc5, a680ecae-78a0-4d78-88cd-4f0163e7d4da, 1e0ce7f9-cbf4-44c4-bfb7-725db39d17ea, dda17862-a51d-49f5-bc9f-b2caa7af10ef, 551cfc0c-5de9-4672-90a2-b0f5b644ed8c, 37b765f0-fc71-4c9c-838b-f3a5ce0706ff, 5538f94c-9d38-4c6c-ab29-0987d27ec313, c782f52b-d7ac-47f5-836a-376e4fccf31f, cabf5871-d0d1-43aa-a1e0-7b054ea1f92a, 1f2a78f5-deae-438d-be76-6d733a7dac87</v>
      </c>
    </row>
    <row r="2767" spans="1:27">
      <c r="A2767" s="2" t="s">
        <v>7467</v>
      </c>
      <c r="B2767" t="s">
        <v>60</v>
      </c>
      <c r="C2767" t="s">
        <v>31</v>
      </c>
      <c r="D2767" t="s">
        <v>61</v>
      </c>
      <c r="E2767" s="1">
        <v>25969</v>
      </c>
      <c r="F2767" t="s">
        <v>7468</v>
      </c>
      <c r="G2767" t="s">
        <v>7469</v>
      </c>
      <c r="I2767" t="str">
        <f t="shared" si="302"/>
        <v>Bob Doe</v>
      </c>
      <c r="J2767" t="s">
        <v>83</v>
      </c>
      <c r="K2767" t="s">
        <v>17118</v>
      </c>
      <c r="L2767" t="s">
        <v>17153</v>
      </c>
      <c r="P2767" t="str">
        <f t="shared" si="303"/>
        <v>Political Science</v>
      </c>
      <c r="Q2767" t="str">
        <f t="shared" si="304"/>
        <v>Finance</v>
      </c>
      <c r="R2767" t="str">
        <f t="shared" si="305"/>
        <v>Computer Science</v>
      </c>
      <c r="S2767" t="str">
        <f t="shared" si="306"/>
        <v/>
      </c>
      <c r="T2767" t="str">
        <f t="shared" si="307"/>
        <v/>
      </c>
      <c r="V2767" s="3" t="str">
        <f t="array" ref="V2767">_xlfn.TEXTJOIN(", ", TRUE, IF(majors_data!$C$2:$C$101=P2767, majors_data!$A$2:$A$101, ""))</f>
        <v>4fc222e3-9728-408a-b24b-171c919f81ea, 7f5bc724-d171-406e-bf3b-cd9d868174f2, b32c172c-a1d5-4cc9-a1fc-f5f4b2365ea4</v>
      </c>
      <c r="W2767" s="3" t="str">
        <f t="array" ref="W2767">_xlfn.TEXTJOIN(", ", TRUE, IF(majors_data!$C$2:$C$101=Q2767, majors_data!$A$2:$A$101, ""))</f>
        <v>49f57722-52fb-47b6-8e1e-54de177e0d19, f89ddd78-e74e-469c-8808-241bd8c36f67, c6f0e3ea-fc4a-4768-a155-f0bf0b943717</v>
      </c>
      <c r="X2767" s="3" t="str">
        <f t="array" ref="X2767">_xlfn.TEXTJOIN(", ", TRUE, IF(majors_data!$C$2:$C$101=R2767, majors_data!$A$2:$A$101, ""))</f>
        <v>12c5d420-9bbc-455d-9794-7780bc5fea5b, 036ab592-da37-4aac-ac4b-3a2eb132eb76, 91d3ffda-02df-4108-a302-e3764e021ccf</v>
      </c>
      <c r="Y2767" s="3" t="str">
        <f t="array" ref="Y2767">_xlfn.TEXTJOIN(", ", TRUE, IF(majors_data!$C$2:$C$101=S2767, majors_data!$A$2:$A$101, ""))</f>
        <v/>
      </c>
      <c r="Z2767" s="3" t="str">
        <f t="array" ref="Z2767">_xlfn.TEXTJOIN(", ", TRUE, IF(majors_data!$C$2:$C$101=T2767, majors_data!$A$2:$A$101, ""))</f>
        <v/>
      </c>
      <c r="AA2767" s="3" t="str">
        <f t="shared" si="308"/>
        <v>4fc222e3-9728-408a-b24b-171c919f81ea, 7f5bc724-d171-406e-bf3b-cd9d868174f2, b32c172c-a1d5-4cc9-a1fc-f5f4b2365ea4, 49f57722-52fb-47b6-8e1e-54de177e0d19, f89ddd78-e74e-469c-8808-241bd8c36f67, c6f0e3ea-fc4a-4768-a155-f0bf0b943717, 12c5d420-9bbc-455d-9794-7780bc5fea5b, 036ab592-da37-4aac-ac4b-3a2eb132eb76, 91d3ffda-02df-4108-a302-e3764e021ccf</v>
      </c>
    </row>
    <row r="2768" spans="1:27">
      <c r="A2768" t="s">
        <v>7470</v>
      </c>
      <c r="B2768" t="s">
        <v>20</v>
      </c>
      <c r="C2768" t="s">
        <v>230</v>
      </c>
      <c r="D2768" t="s">
        <v>328</v>
      </c>
      <c r="E2768" s="1">
        <v>22162</v>
      </c>
      <c r="F2768" t="s">
        <v>7471</v>
      </c>
      <c r="G2768" t="s">
        <v>7472</v>
      </c>
      <c r="I2768" t="str">
        <f t="shared" si="302"/>
        <v>John Johnson</v>
      </c>
      <c r="J2768" t="s">
        <v>502</v>
      </c>
      <c r="K2768" t="s">
        <v>17141</v>
      </c>
      <c r="L2768" t="s">
        <v>17156</v>
      </c>
      <c r="P2768" t="str">
        <f t="shared" si="303"/>
        <v>Electrical Engineering</v>
      </c>
      <c r="Q2768" t="str">
        <f t="shared" si="304"/>
        <v>English</v>
      </c>
      <c r="R2768" t="str">
        <f t="shared" si="305"/>
        <v>Theater</v>
      </c>
      <c r="S2768" t="str">
        <f t="shared" si="306"/>
        <v/>
      </c>
      <c r="T2768" t="str">
        <f t="shared" si="307"/>
        <v/>
      </c>
      <c r="V2768" s="3" t="str">
        <f t="array" ref="V2768">_xlfn.TEXTJOIN(", ", TRUE, IF(majors_data!$C$2:$C$101=P2768, majors_data!$A$2:$A$101, ""))</f>
        <v>19a8bee2-7566-411a-9919-61d44ccc81ef, e4aa68ec-6374-48d4-a36d-8ca39ac807a2, 058ec2ea-9361-4a0a-a0b1-c81e99f2349a</v>
      </c>
      <c r="W2768" s="3" t="str">
        <f t="array" ref="W2768">_xlfn.TEXTJOIN(", ", TRUE, IF(majors_data!$C$2:$C$101=Q2768, majors_data!$A$2:$A$101, ""))</f>
        <v>37979873-7c28-4b44-83ee-438c3e6810e9, e988d274-0abb-4d30-86fd-65f7e0f6b057, cc5f8133-74b9-43cc-b15e-b159a78b93fd</v>
      </c>
      <c r="X2768" s="3" t="str">
        <f t="array" ref="X2768">_xlfn.TEXTJOIN(", ", TRUE, IF(majors_data!$C$2:$C$101=R2768, majors_data!$A$2:$A$101, ""))</f>
        <v>49150744-aac2-44f9-8ca0-05ae90757bac, f5b20856-42b4-48bd-93d9-fbe2712c9e55</v>
      </c>
      <c r="Y2768" s="3" t="str">
        <f t="array" ref="Y2768">_xlfn.TEXTJOIN(", ", TRUE, IF(majors_data!$C$2:$C$101=S2768, majors_data!$A$2:$A$101, ""))</f>
        <v/>
      </c>
      <c r="Z2768" s="3" t="str">
        <f t="array" ref="Z2768">_xlfn.TEXTJOIN(", ", TRUE, IF(majors_data!$C$2:$C$101=T2768, majors_data!$A$2:$A$101, ""))</f>
        <v/>
      </c>
      <c r="AA2768" s="3" t="str">
        <f t="shared" si="308"/>
        <v>19a8bee2-7566-411a-9919-61d44ccc81ef, e4aa68ec-6374-48d4-a36d-8ca39ac807a2, 058ec2ea-9361-4a0a-a0b1-c81e99f2349a, 37979873-7c28-4b44-83ee-438c3e6810e9, e988d274-0abb-4d30-86fd-65f7e0f6b057, cc5f8133-74b9-43cc-b15e-b159a78b93fd, 49150744-aac2-44f9-8ca0-05ae90757bac, f5b20856-42b4-48bd-93d9-fbe2712c9e55</v>
      </c>
    </row>
    <row r="2769" spans="1:27">
      <c r="A2769" t="s">
        <v>7473</v>
      </c>
      <c r="B2769" t="s">
        <v>36</v>
      </c>
      <c r="C2769" t="s">
        <v>47</v>
      </c>
      <c r="D2769" t="s">
        <v>48</v>
      </c>
      <c r="E2769" s="1">
        <v>32430</v>
      </c>
      <c r="F2769" t="s">
        <v>7474</v>
      </c>
      <c r="G2769" t="s">
        <v>7475</v>
      </c>
      <c r="I2769" t="str">
        <f t="shared" si="302"/>
        <v>Alice Davis</v>
      </c>
      <c r="J2769" t="s">
        <v>1173</v>
      </c>
      <c r="K2769" t="s">
        <v>17118</v>
      </c>
      <c r="P2769" t="str">
        <f t="shared" si="303"/>
        <v>Architecture</v>
      </c>
      <c r="Q2769" t="str">
        <f t="shared" si="304"/>
        <v>Finance</v>
      </c>
      <c r="R2769" t="str">
        <f t="shared" si="305"/>
        <v/>
      </c>
      <c r="S2769" t="str">
        <f t="shared" si="306"/>
        <v/>
      </c>
      <c r="T2769" t="str">
        <f t="shared" si="307"/>
        <v/>
      </c>
      <c r="V2769" s="3" t="str">
        <f t="array" ref="V2769">_xlfn.TEXTJOIN(", ", TRUE, IF(majors_data!$C$2:$C$101=P2769, majors_data!$A$2:$A$101, ""))</f>
        <v>e0bad25d-7fb1-4dd7-a0e8-a11b41dcd281, 5e03ed8a-d9fb-4271-aa1d-73df523dcc57</v>
      </c>
      <c r="W2769" s="3" t="str">
        <f t="array" ref="W2769">_xlfn.TEXTJOIN(", ", TRUE, IF(majors_data!$C$2:$C$101=Q2769, majors_data!$A$2:$A$101, ""))</f>
        <v>49f57722-52fb-47b6-8e1e-54de177e0d19, f89ddd78-e74e-469c-8808-241bd8c36f67, c6f0e3ea-fc4a-4768-a155-f0bf0b943717</v>
      </c>
      <c r="X2769" s="3" t="str">
        <f t="array" ref="X2769">_xlfn.TEXTJOIN(", ", TRUE, IF(majors_data!$C$2:$C$101=R2769, majors_data!$A$2:$A$101, ""))</f>
        <v/>
      </c>
      <c r="Y2769" s="3" t="str">
        <f t="array" ref="Y2769">_xlfn.TEXTJOIN(", ", TRUE, IF(majors_data!$C$2:$C$101=S2769, majors_data!$A$2:$A$101, ""))</f>
        <v/>
      </c>
      <c r="Z2769" s="3" t="str">
        <f t="array" ref="Z2769">_xlfn.TEXTJOIN(", ", TRUE, IF(majors_data!$C$2:$C$101=T2769, majors_data!$A$2:$A$101, ""))</f>
        <v/>
      </c>
      <c r="AA2769" s="3" t="str">
        <f t="shared" si="308"/>
        <v>e0bad25d-7fb1-4dd7-a0e8-a11b41dcd281, 5e03ed8a-d9fb-4271-aa1d-73df523dcc57, 49f57722-52fb-47b6-8e1e-54de177e0d19, f89ddd78-e74e-469c-8808-241bd8c36f67, c6f0e3ea-fc4a-4768-a155-f0bf0b943717</v>
      </c>
    </row>
    <row r="2770" spans="1:27">
      <c r="A2770" t="s">
        <v>7476</v>
      </c>
      <c r="B2770" t="s">
        <v>25</v>
      </c>
      <c r="C2770" t="s">
        <v>42</v>
      </c>
      <c r="D2770" t="s">
        <v>485</v>
      </c>
      <c r="E2770" s="1">
        <v>35525</v>
      </c>
      <c r="F2770" t="s">
        <v>7477</v>
      </c>
      <c r="G2770" t="s">
        <v>7478</v>
      </c>
      <c r="I2770" t="str">
        <f t="shared" si="302"/>
        <v>Linda Moore</v>
      </c>
      <c r="J2770" t="s">
        <v>787</v>
      </c>
      <c r="K2770" t="s">
        <v>17125</v>
      </c>
      <c r="L2770" t="s">
        <v>17139</v>
      </c>
      <c r="P2770" t="str">
        <f t="shared" si="303"/>
        <v>Finance</v>
      </c>
      <c r="Q2770" t="str">
        <f t="shared" si="304"/>
        <v>Marketing</v>
      </c>
      <c r="R2770" t="str">
        <f t="shared" si="305"/>
        <v>Urban Planning</v>
      </c>
      <c r="S2770" t="str">
        <f t="shared" si="306"/>
        <v/>
      </c>
      <c r="T2770" t="str">
        <f t="shared" si="307"/>
        <v/>
      </c>
      <c r="V2770" s="3" t="str">
        <f t="array" ref="V2770">_xlfn.TEXTJOIN(", ", TRUE, IF(majors_data!$C$2:$C$101=P2770, majors_data!$A$2:$A$101, ""))</f>
        <v>49f57722-52fb-47b6-8e1e-54de177e0d19, f89ddd78-e74e-469c-8808-241bd8c36f67, c6f0e3ea-fc4a-4768-a155-f0bf0b943717</v>
      </c>
      <c r="W2770" s="3" t="str">
        <f t="array" ref="W2770">_xlfn.TEXTJOIN(", ", TRUE, IF(majors_data!$C$2:$C$101=Q2770, majors_data!$A$2:$A$101, ""))</f>
        <v>c782f52b-d7ac-47f5-836a-376e4fccf31f, cabf5871-d0d1-43aa-a1e0-7b054ea1f92a, 1f2a78f5-deae-438d-be76-6d733a7dac87</v>
      </c>
      <c r="X2770" s="3" t="str">
        <f t="array" ref="X2770">_xlfn.TEXTJOIN(", ", TRUE, IF(majors_data!$C$2:$C$101=R2770, majors_data!$A$2:$A$101, ""))</f>
        <v>fa7f1f45-106f-4e8d-bd8c-cce0fd276256, 9630ccdb-1fb5-411d-a129-562993ba0569</v>
      </c>
      <c r="Y2770" s="3" t="str">
        <f t="array" ref="Y2770">_xlfn.TEXTJOIN(", ", TRUE, IF(majors_data!$C$2:$C$101=S2770, majors_data!$A$2:$A$101, ""))</f>
        <v/>
      </c>
      <c r="Z2770" s="3" t="str">
        <f t="array" ref="Z2770">_xlfn.TEXTJOIN(", ", TRUE, IF(majors_data!$C$2:$C$101=T2770, majors_data!$A$2:$A$101, ""))</f>
        <v/>
      </c>
      <c r="AA2770" s="3" t="str">
        <f t="shared" si="308"/>
        <v>49f57722-52fb-47b6-8e1e-54de177e0d19, f89ddd78-e74e-469c-8808-241bd8c36f67, c6f0e3ea-fc4a-4768-a155-f0bf0b943717, c782f52b-d7ac-47f5-836a-376e4fccf31f, cabf5871-d0d1-43aa-a1e0-7b054ea1f92a, 1f2a78f5-deae-438d-be76-6d733a7dac87, fa7f1f45-106f-4e8d-bd8c-cce0fd276256, 9630ccdb-1fb5-411d-a129-562993ba0569</v>
      </c>
    </row>
    <row r="2771" spans="1:27">
      <c r="A2771" t="s">
        <v>7479</v>
      </c>
      <c r="B2771" t="s">
        <v>25</v>
      </c>
      <c r="C2771" t="s">
        <v>230</v>
      </c>
      <c r="D2771" t="s">
        <v>316</v>
      </c>
      <c r="E2771" s="1">
        <v>19835</v>
      </c>
      <c r="F2771" t="s">
        <v>7480</v>
      </c>
      <c r="G2771" t="s">
        <v>7481</v>
      </c>
      <c r="I2771" t="str">
        <f t="shared" si="302"/>
        <v>Linda Johnson</v>
      </c>
      <c r="J2771" t="s">
        <v>326</v>
      </c>
      <c r="K2771" t="s">
        <v>17124</v>
      </c>
      <c r="P2771" t="str">
        <f t="shared" si="303"/>
        <v>Philosophy</v>
      </c>
      <c r="Q2771" t="str">
        <f t="shared" si="304"/>
        <v>Electrical Engineering</v>
      </c>
      <c r="R2771" t="str">
        <f t="shared" si="305"/>
        <v/>
      </c>
      <c r="S2771" t="str">
        <f t="shared" si="306"/>
        <v/>
      </c>
      <c r="T2771" t="str">
        <f t="shared" si="307"/>
        <v/>
      </c>
      <c r="V2771" s="3" t="str">
        <f t="array" ref="V2771">_xlfn.TEXTJOIN(", ", TRUE, IF(majors_data!$C$2:$C$101=P2771, majors_data!$A$2:$A$101, ""))</f>
        <v>2390b2fb-f180-48d3-989d-5e359fdf867c, febd48e5-fa29-4288-94cf-a257e875bbc5, a680ecae-78a0-4d78-88cd-4f0163e7d4da</v>
      </c>
      <c r="W2771" s="3" t="str">
        <f t="array" ref="W2771">_xlfn.TEXTJOIN(", ", TRUE, IF(majors_data!$C$2:$C$101=Q2771, majors_data!$A$2:$A$101, ""))</f>
        <v>19a8bee2-7566-411a-9919-61d44ccc81ef, e4aa68ec-6374-48d4-a36d-8ca39ac807a2, 058ec2ea-9361-4a0a-a0b1-c81e99f2349a</v>
      </c>
      <c r="X2771" s="3" t="str">
        <f t="array" ref="X2771">_xlfn.TEXTJOIN(", ", TRUE, IF(majors_data!$C$2:$C$101=R2771, majors_data!$A$2:$A$101, ""))</f>
        <v/>
      </c>
      <c r="Y2771" s="3" t="str">
        <f t="array" ref="Y2771">_xlfn.TEXTJOIN(", ", TRUE, IF(majors_data!$C$2:$C$101=S2771, majors_data!$A$2:$A$101, ""))</f>
        <v/>
      </c>
      <c r="Z2771" s="3" t="str">
        <f t="array" ref="Z2771">_xlfn.TEXTJOIN(", ", TRUE, IF(majors_data!$C$2:$C$101=T2771, majors_data!$A$2:$A$101, ""))</f>
        <v/>
      </c>
      <c r="AA2771" s="3" t="str">
        <f t="shared" si="308"/>
        <v>2390b2fb-f180-48d3-989d-5e359fdf867c, febd48e5-fa29-4288-94cf-a257e875bbc5, a680ecae-78a0-4d78-88cd-4f0163e7d4da, 19a8bee2-7566-411a-9919-61d44ccc81ef, e4aa68ec-6374-48d4-a36d-8ca39ac807a2, 058ec2ea-9361-4a0a-a0b1-c81e99f2349a</v>
      </c>
    </row>
    <row r="2772" spans="1:27">
      <c r="A2772" t="s">
        <v>7482</v>
      </c>
      <c r="B2772" t="s">
        <v>25</v>
      </c>
      <c r="C2772" t="s">
        <v>230</v>
      </c>
      <c r="D2772" t="s">
        <v>316</v>
      </c>
      <c r="E2772" s="1">
        <v>33424</v>
      </c>
      <c r="F2772" t="s">
        <v>7483</v>
      </c>
      <c r="G2772" t="s">
        <v>7484</v>
      </c>
      <c r="I2772" t="str">
        <f t="shared" si="302"/>
        <v>Linda Johnson</v>
      </c>
      <c r="J2772" t="s">
        <v>1173</v>
      </c>
      <c r="K2772" t="s">
        <v>17145</v>
      </c>
      <c r="P2772" t="str">
        <f t="shared" si="303"/>
        <v>Architecture</v>
      </c>
      <c r="Q2772" t="str">
        <f t="shared" si="304"/>
        <v>Sociology</v>
      </c>
      <c r="R2772" t="str">
        <f t="shared" si="305"/>
        <v/>
      </c>
      <c r="S2772" t="str">
        <f t="shared" si="306"/>
        <v/>
      </c>
      <c r="T2772" t="str">
        <f t="shared" si="307"/>
        <v/>
      </c>
      <c r="V2772" s="3" t="str">
        <f t="array" ref="V2772">_xlfn.TEXTJOIN(", ", TRUE, IF(majors_data!$C$2:$C$101=P2772, majors_data!$A$2:$A$101, ""))</f>
        <v>e0bad25d-7fb1-4dd7-a0e8-a11b41dcd281, 5e03ed8a-d9fb-4271-aa1d-73df523dcc57</v>
      </c>
      <c r="W2772" s="3" t="str">
        <f t="array" ref="W2772">_xlfn.TEXTJOIN(", ", TRUE, IF(majors_data!$C$2:$C$101=Q2772, majors_data!$A$2:$A$101, ""))</f>
        <v>dda33b53-0fff-4371-8a45-35a2192e86e8, 34c2e9da-d62c-4fdd-ad94-7befd2595222, 9e9ca12c-4178-40b5-a715-f166244e3adb</v>
      </c>
      <c r="X2772" s="3" t="str">
        <f t="array" ref="X2772">_xlfn.TEXTJOIN(", ", TRUE, IF(majors_data!$C$2:$C$101=R2772, majors_data!$A$2:$A$101, ""))</f>
        <v/>
      </c>
      <c r="Y2772" s="3" t="str">
        <f t="array" ref="Y2772">_xlfn.TEXTJOIN(", ", TRUE, IF(majors_data!$C$2:$C$101=S2772, majors_data!$A$2:$A$101, ""))</f>
        <v/>
      </c>
      <c r="Z2772" s="3" t="str">
        <f t="array" ref="Z2772">_xlfn.TEXTJOIN(", ", TRUE, IF(majors_data!$C$2:$C$101=T2772, majors_data!$A$2:$A$101, ""))</f>
        <v/>
      </c>
      <c r="AA2772" s="3" t="str">
        <f t="shared" si="308"/>
        <v>e0bad25d-7fb1-4dd7-a0e8-a11b41dcd281, 5e03ed8a-d9fb-4271-aa1d-73df523dcc57, dda33b53-0fff-4371-8a45-35a2192e86e8, 34c2e9da-d62c-4fdd-ad94-7befd2595222, 9e9ca12c-4178-40b5-a715-f166244e3adb</v>
      </c>
    </row>
    <row r="2773" spans="1:27">
      <c r="A2773" t="s">
        <v>7485</v>
      </c>
      <c r="B2773" t="s">
        <v>51</v>
      </c>
      <c r="C2773" t="s">
        <v>9</v>
      </c>
      <c r="D2773" t="s">
        <v>164</v>
      </c>
      <c r="E2773" s="1">
        <v>32970</v>
      </c>
      <c r="F2773" t="s">
        <v>7486</v>
      </c>
      <c r="G2773" t="s">
        <v>7487</v>
      </c>
      <c r="I2773" t="str">
        <f t="shared" si="302"/>
        <v>Emily Taylor</v>
      </c>
      <c r="J2773" t="s">
        <v>2136</v>
      </c>
      <c r="K2773" t="s">
        <v>17138</v>
      </c>
      <c r="L2773" t="s">
        <v>17122</v>
      </c>
      <c r="M2773" t="s">
        <v>17143</v>
      </c>
      <c r="N2773" t="s">
        <v>17147</v>
      </c>
      <c r="P2773" t="str">
        <f t="shared" si="303"/>
        <v>Theater</v>
      </c>
      <c r="Q2773" t="str">
        <f t="shared" si="304"/>
        <v>Social Work</v>
      </c>
      <c r="R2773" t="str">
        <f t="shared" si="305"/>
        <v>Foreign Languages</v>
      </c>
      <c r="S2773" t="str">
        <f t="shared" si="306"/>
        <v>Communications</v>
      </c>
      <c r="T2773" t="str">
        <f t="shared" si="307"/>
        <v>Nursing</v>
      </c>
      <c r="V2773" s="3" t="str">
        <f t="array" ref="V2773">_xlfn.TEXTJOIN(", ", TRUE, IF(majors_data!$C$2:$C$101=P2773, majors_data!$A$2:$A$101, ""))</f>
        <v>49150744-aac2-44f9-8ca0-05ae90757bac, f5b20856-42b4-48bd-93d9-fbe2712c9e55</v>
      </c>
      <c r="W2773" s="3" t="str">
        <f t="array" ref="W2773">_xlfn.TEXTJOIN(", ", TRUE, IF(majors_data!$C$2:$C$101=Q2773, majors_data!$A$2:$A$101, ""))</f>
        <v>8402b4cd-a049-4ae7-8649-16af0c4c8c62, 52e4d490-31bd-48ea-ab9b-8f9eaf720b12</v>
      </c>
      <c r="X2773" s="3" t="str">
        <f t="array" ref="X2773">_xlfn.TEXTJOIN(", ", TRUE, IF(majors_data!$C$2:$C$101=R2773, majors_data!$A$2:$A$101, ""))</f>
        <v>6dfeb9a0-918b-4038-ae4f-63ab374b9311, 589319dd-8b62-4842-bb7a-855eef1f8d6e</v>
      </c>
      <c r="Y2773" s="3" t="str">
        <f t="array" ref="Y2773">_xlfn.TEXTJOIN(", ", TRUE, IF(majors_data!$C$2:$C$101=S2773, majors_data!$A$2:$A$101, ""))</f>
        <v>2c6e4248-da4d-4cb3-ac58-3cd04aa203fa, c8e9582b-d7bd-48cb-9cab-9f953712e952</v>
      </c>
      <c r="Z2773" s="3" t="str">
        <f t="array" ref="Z2773">_xlfn.TEXTJOIN(", ", TRUE, IF(majors_data!$C$2:$C$101=T2773, majors_data!$A$2:$A$101, ""))</f>
        <v>bcf5b4b8-c773-40a4-9ec1-9767753c0d44, 92ba9844-0c5e-4bfa-ad1c-ab41f8ac3d5e</v>
      </c>
      <c r="AA2773" s="3" t="str">
        <f t="shared" si="308"/>
        <v>49150744-aac2-44f9-8ca0-05ae90757bac, f5b20856-42b4-48bd-93d9-fbe2712c9e55, 8402b4cd-a049-4ae7-8649-16af0c4c8c62, 52e4d490-31bd-48ea-ab9b-8f9eaf720b12, 6dfeb9a0-918b-4038-ae4f-63ab374b9311, 589319dd-8b62-4842-bb7a-855eef1f8d6e, 2c6e4248-da4d-4cb3-ac58-3cd04aa203fa, c8e9582b-d7bd-48cb-9cab-9f953712e952, bcf5b4b8-c773-40a4-9ec1-9767753c0d44, 92ba9844-0c5e-4bfa-ad1c-ab41f8ac3d5e</v>
      </c>
    </row>
    <row r="2774" spans="1:27">
      <c r="A2774" t="s">
        <v>7488</v>
      </c>
      <c r="B2774" t="s">
        <v>25</v>
      </c>
      <c r="C2774" t="s">
        <v>47</v>
      </c>
      <c r="D2774" t="s">
        <v>277</v>
      </c>
      <c r="E2774" s="1">
        <v>23289</v>
      </c>
      <c r="F2774" t="s">
        <v>7489</v>
      </c>
      <c r="I2774" t="str">
        <f t="shared" si="302"/>
        <v>Linda Davis</v>
      </c>
      <c r="P2774" t="str">
        <f t="shared" si="303"/>
        <v/>
      </c>
      <c r="Q2774" t="str">
        <f t="shared" si="304"/>
        <v/>
      </c>
      <c r="R2774" t="str">
        <f t="shared" si="305"/>
        <v/>
      </c>
      <c r="S2774" t="str">
        <f t="shared" si="306"/>
        <v/>
      </c>
      <c r="T2774" t="str">
        <f t="shared" si="307"/>
        <v/>
      </c>
      <c r="V2774" s="3" t="str">
        <f t="array" ref="V2774">_xlfn.TEXTJOIN(", ", TRUE, IF(majors_data!$C$2:$C$101=P2774, majors_data!$A$2:$A$101, ""))</f>
        <v/>
      </c>
      <c r="W2774" s="3" t="str">
        <f t="array" ref="W2774">_xlfn.TEXTJOIN(", ", TRUE, IF(majors_data!$C$2:$C$101=Q2774, majors_data!$A$2:$A$101, ""))</f>
        <v/>
      </c>
      <c r="X2774" s="3" t="str">
        <f t="array" ref="X2774">_xlfn.TEXTJOIN(", ", TRUE, IF(majors_data!$C$2:$C$101=R2774, majors_data!$A$2:$A$101, ""))</f>
        <v/>
      </c>
      <c r="Y2774" s="3" t="str">
        <f t="array" ref="Y2774">_xlfn.TEXTJOIN(", ", TRUE, IF(majors_data!$C$2:$C$101=S2774, majors_data!$A$2:$A$101, ""))</f>
        <v/>
      </c>
      <c r="Z2774" s="3" t="str">
        <f t="array" ref="Z2774">_xlfn.TEXTJOIN(", ", TRUE, IF(majors_data!$C$2:$C$101=T2774, majors_data!$A$2:$A$101, ""))</f>
        <v/>
      </c>
      <c r="AA2774" s="3" t="str">
        <f t="shared" si="308"/>
        <v/>
      </c>
    </row>
    <row r="2775" spans="1:27">
      <c r="A2775" t="s">
        <v>7490</v>
      </c>
      <c r="B2775" t="s">
        <v>36</v>
      </c>
      <c r="C2775" t="s">
        <v>15</v>
      </c>
      <c r="D2775" t="s">
        <v>590</v>
      </c>
      <c r="E2775" s="1">
        <v>31514</v>
      </c>
      <c r="F2775" t="s">
        <v>7491</v>
      </c>
      <c r="G2775" t="s">
        <v>5588</v>
      </c>
      <c r="I2775" t="str">
        <f t="shared" si="302"/>
        <v>Alice Wilson</v>
      </c>
      <c r="J2775" t="s">
        <v>476</v>
      </c>
      <c r="K2775" t="s">
        <v>17152</v>
      </c>
      <c r="P2775" t="str">
        <f t="shared" si="303"/>
        <v>Agriculture</v>
      </c>
      <c r="Q2775" t="str">
        <f t="shared" si="304"/>
        <v>Political Science</v>
      </c>
      <c r="R2775" t="str">
        <f t="shared" si="305"/>
        <v/>
      </c>
      <c r="S2775" t="str">
        <f t="shared" si="306"/>
        <v/>
      </c>
      <c r="T2775" t="str">
        <f t="shared" si="307"/>
        <v/>
      </c>
      <c r="V2775" s="3" t="str">
        <f t="array" ref="V2775">_xlfn.TEXTJOIN(", ", TRUE, IF(majors_data!$C$2:$C$101=P2775, majors_data!$A$2:$A$101, ""))</f>
        <v>521b6a84-52f2-488c-b310-c95ae8ff1021, 15603f87-6ae3-403c-aad6-3cd82bdddc1e</v>
      </c>
      <c r="W2775" s="3" t="str">
        <f t="array" ref="W2775">_xlfn.TEXTJOIN(", ", TRUE, IF(majors_data!$C$2:$C$101=Q2775, majors_data!$A$2:$A$101, ""))</f>
        <v>4fc222e3-9728-408a-b24b-171c919f81ea, 7f5bc724-d171-406e-bf3b-cd9d868174f2, b32c172c-a1d5-4cc9-a1fc-f5f4b2365ea4</v>
      </c>
      <c r="X2775" s="3" t="str">
        <f t="array" ref="X2775">_xlfn.TEXTJOIN(", ", TRUE, IF(majors_data!$C$2:$C$101=R2775, majors_data!$A$2:$A$101, ""))</f>
        <v/>
      </c>
      <c r="Y2775" s="3" t="str">
        <f t="array" ref="Y2775">_xlfn.TEXTJOIN(", ", TRUE, IF(majors_data!$C$2:$C$101=S2775, majors_data!$A$2:$A$101, ""))</f>
        <v/>
      </c>
      <c r="Z2775" s="3" t="str">
        <f t="array" ref="Z2775">_xlfn.TEXTJOIN(", ", TRUE, IF(majors_data!$C$2:$C$101=T2775, majors_data!$A$2:$A$101, ""))</f>
        <v/>
      </c>
      <c r="AA2775" s="3" t="str">
        <f t="shared" si="308"/>
        <v>521b6a84-52f2-488c-b310-c95ae8ff1021, 15603f87-6ae3-403c-aad6-3cd82bdddc1e, 4fc222e3-9728-408a-b24b-171c919f81ea, 7f5bc724-d171-406e-bf3b-cd9d868174f2, b32c172c-a1d5-4cc9-a1fc-f5f4b2365ea4</v>
      </c>
    </row>
    <row r="2776" spans="1:27">
      <c r="A2776" t="s">
        <v>7492</v>
      </c>
      <c r="B2776" t="s">
        <v>36</v>
      </c>
      <c r="C2776" t="s">
        <v>31</v>
      </c>
      <c r="D2776" t="s">
        <v>171</v>
      </c>
      <c r="E2776" s="1">
        <v>30053</v>
      </c>
      <c r="F2776" t="s">
        <v>7493</v>
      </c>
      <c r="G2776" t="s">
        <v>7494</v>
      </c>
      <c r="I2776" t="str">
        <f t="shared" si="302"/>
        <v>Alice Doe</v>
      </c>
      <c r="J2776" t="s">
        <v>843</v>
      </c>
      <c r="K2776" t="s">
        <v>17151</v>
      </c>
      <c r="L2776" t="s">
        <v>17157</v>
      </c>
      <c r="M2776" t="s">
        <v>17137</v>
      </c>
      <c r="N2776" t="s">
        <v>17149</v>
      </c>
      <c r="P2776" t="str">
        <f t="shared" si="303"/>
        <v>Journalism</v>
      </c>
      <c r="Q2776" t="str">
        <f t="shared" si="304"/>
        <v>Economics</v>
      </c>
      <c r="R2776" t="str">
        <f t="shared" si="305"/>
        <v>Environmental Science</v>
      </c>
      <c r="S2776" t="str">
        <f t="shared" si="306"/>
        <v>Mechanical Engineering</v>
      </c>
      <c r="T2776" t="str">
        <f t="shared" si="307"/>
        <v>Chemistry</v>
      </c>
      <c r="V2776" s="3" t="str">
        <f t="array" ref="V2776">_xlfn.TEXTJOIN(", ", TRUE, IF(majors_data!$C$2:$C$101=P2776, majors_data!$A$2:$A$101, ""))</f>
        <v>3100982d-c037-4a3f-a3ed-83e66b248c8d, ebbcecbe-be84-4fb4-bb4e-6420356ebe5a</v>
      </c>
      <c r="W2776" s="3" t="str">
        <f t="array" ref="W2776">_xlfn.TEXTJOIN(", ", TRUE, IF(majors_data!$C$2:$C$101=Q2776, majors_data!$A$2:$A$101, ""))</f>
        <v>2c4e188e-85c2-4366-b282-d70974be0631, d02446db-85a5-472f-be66-392204bff177, e2e80629-cfb6-4daa-b56c-6795ccdc4e48</v>
      </c>
      <c r="X2776" s="3" t="str">
        <f t="array" ref="X2776">_xlfn.TEXTJOIN(", ", TRUE, IF(majors_data!$C$2:$C$101=R2776, majors_data!$A$2:$A$101, ""))</f>
        <v>39af2a17-08ce-4282-8dd0-de4efe79980f, ce83ec69-0901-4423-87f6-92734cc8feb2</v>
      </c>
      <c r="Y2776" s="3" t="str">
        <f t="array" ref="Y2776">_xlfn.TEXTJOIN(", ", TRUE, IF(majors_data!$C$2:$C$101=S2776, majors_data!$A$2:$A$101, ""))</f>
        <v>d3d06262-f539-4a05-9e71-6e6113e9529b, efbed11c-6828-4d9a-bdc3-ffadce27497e, ab3572a8-144f-4148-9862-465bd9d7148b</v>
      </c>
      <c r="Z2776" s="3" t="str">
        <f t="array" ref="Z2776">_xlfn.TEXTJOIN(", ", TRUE, IF(majors_data!$C$2:$C$101=T2776, majors_data!$A$2:$A$101, ""))</f>
        <v>3c0ebd74-4105-4532-a321-39bc3d6ab3d8, eac5b480-7e00-4d5e-add6-fc915fb2e8be, 32a60bdd-f493-4c44-a9e2-e45c0209be5e</v>
      </c>
      <c r="AA2776" s="3" t="str">
        <f t="shared" si="308"/>
        <v>3100982d-c037-4a3f-a3ed-83e66b248c8d, ebbcecbe-be84-4fb4-bb4e-6420356ebe5a, 2c4e188e-85c2-4366-b282-d70974be0631, d02446db-85a5-472f-be66-392204bff177, e2e80629-cfb6-4daa-b56c-6795ccdc4e48, 39af2a17-08ce-4282-8dd0-de4efe79980f, ce83ec69-0901-4423-87f6-92734cc8feb2, d3d06262-f539-4a05-9e71-6e6113e9529b, efbed11c-6828-4d9a-bdc3-ffadce27497e, ab3572a8-144f-4148-9862-465bd9d7148b, 3c0ebd74-4105-4532-a321-39bc3d6ab3d8, eac5b480-7e00-4d5e-add6-fc915fb2e8be, 32a60bdd-f493-4c44-a9e2-e45c0209be5e</v>
      </c>
    </row>
    <row r="2777" spans="1:27">
      <c r="A2777" t="s">
        <v>7495</v>
      </c>
      <c r="B2777" t="s">
        <v>8</v>
      </c>
      <c r="C2777" t="s">
        <v>47</v>
      </c>
      <c r="D2777" t="s">
        <v>124</v>
      </c>
      <c r="E2777" s="1">
        <v>22014</v>
      </c>
      <c r="F2777" t="s">
        <v>7496</v>
      </c>
      <c r="I2777" t="str">
        <f t="shared" si="302"/>
        <v>David Davis</v>
      </c>
      <c r="P2777" t="str">
        <f t="shared" si="303"/>
        <v/>
      </c>
      <c r="Q2777" t="str">
        <f t="shared" si="304"/>
        <v/>
      </c>
      <c r="R2777" t="str">
        <f t="shared" si="305"/>
        <v/>
      </c>
      <c r="S2777" t="str">
        <f t="shared" si="306"/>
        <v/>
      </c>
      <c r="T2777" t="str">
        <f t="shared" si="307"/>
        <v/>
      </c>
      <c r="V2777" s="3" t="str">
        <f t="array" ref="V2777">_xlfn.TEXTJOIN(", ", TRUE, IF(majors_data!$C$2:$C$101=P2777, majors_data!$A$2:$A$101, ""))</f>
        <v/>
      </c>
      <c r="W2777" s="3" t="str">
        <f t="array" ref="W2777">_xlfn.TEXTJOIN(", ", TRUE, IF(majors_data!$C$2:$C$101=Q2777, majors_data!$A$2:$A$101, ""))</f>
        <v/>
      </c>
      <c r="X2777" s="3" t="str">
        <f t="array" ref="X2777">_xlfn.TEXTJOIN(", ", TRUE, IF(majors_data!$C$2:$C$101=R2777, majors_data!$A$2:$A$101, ""))</f>
        <v/>
      </c>
      <c r="Y2777" s="3" t="str">
        <f t="array" ref="Y2777">_xlfn.TEXTJOIN(", ", TRUE, IF(majors_data!$C$2:$C$101=S2777, majors_data!$A$2:$A$101, ""))</f>
        <v/>
      </c>
      <c r="Z2777" s="3" t="str">
        <f t="array" ref="Z2777">_xlfn.TEXTJOIN(", ", TRUE, IF(majors_data!$C$2:$C$101=T2777, majors_data!$A$2:$A$101, ""))</f>
        <v/>
      </c>
      <c r="AA2777" s="3" t="str">
        <f t="shared" si="308"/>
        <v/>
      </c>
    </row>
    <row r="2778" spans="1:27">
      <c r="A2778" s="2" t="s">
        <v>7497</v>
      </c>
      <c r="B2778" t="s">
        <v>30</v>
      </c>
      <c r="C2778" t="s">
        <v>15</v>
      </c>
      <c r="D2778" t="s">
        <v>93</v>
      </c>
      <c r="E2778" s="1">
        <v>27161</v>
      </c>
      <c r="F2778" t="s">
        <v>7498</v>
      </c>
      <c r="G2778" t="s">
        <v>7499</v>
      </c>
      <c r="I2778" t="str">
        <f t="shared" si="302"/>
        <v>Sarah Wilson</v>
      </c>
      <c r="J2778" t="s">
        <v>54</v>
      </c>
      <c r="K2778" t="s">
        <v>17148</v>
      </c>
      <c r="L2778" t="s">
        <v>17141</v>
      </c>
      <c r="M2778" t="s">
        <v>17132</v>
      </c>
      <c r="N2778" t="s">
        <v>17118</v>
      </c>
      <c r="P2778" t="str">
        <f t="shared" si="303"/>
        <v>Veterinary Medicine</v>
      </c>
      <c r="Q2778" t="str">
        <f t="shared" si="304"/>
        <v>Architecture</v>
      </c>
      <c r="R2778" t="str">
        <f t="shared" si="305"/>
        <v>English</v>
      </c>
      <c r="S2778" t="str">
        <f t="shared" si="306"/>
        <v>Accounting</v>
      </c>
      <c r="T2778" t="str">
        <f t="shared" si="307"/>
        <v>Finance</v>
      </c>
      <c r="V2778" s="3" t="str">
        <f t="array" ref="V2778">_xlfn.TEXTJOIN(", ", TRUE, IF(majors_data!$C$2:$C$101=P2778, majors_data!$A$2:$A$101, ""))</f>
        <v>6b796d48-625b-4acf-96db-141d2e7d7b4b, e6f83c77-1538-4fec-934c-6a4ec6617268</v>
      </c>
      <c r="W2778" s="3" t="str">
        <f t="array" ref="W2778">_xlfn.TEXTJOIN(", ", TRUE, IF(majors_data!$C$2:$C$101=Q2778, majors_data!$A$2:$A$101, ""))</f>
        <v>e0bad25d-7fb1-4dd7-a0e8-a11b41dcd281, 5e03ed8a-d9fb-4271-aa1d-73df523dcc57</v>
      </c>
      <c r="X2778" s="3" t="str">
        <f t="array" ref="X2778">_xlfn.TEXTJOIN(", ", TRUE, IF(majors_data!$C$2:$C$101=R2778, majors_data!$A$2:$A$101, ""))</f>
        <v>37979873-7c28-4b44-83ee-438c3e6810e9, e988d274-0abb-4d30-86fd-65f7e0f6b057, cc5f8133-74b9-43cc-b15e-b159a78b93fd</v>
      </c>
      <c r="Y2778" s="3" t="str">
        <f t="array" ref="Y2778">_xlfn.TEXTJOIN(", ", TRUE, IF(majors_data!$C$2:$C$101=S2778, majors_data!$A$2:$A$101, ""))</f>
        <v>f66e3050-2b7f-4d30-bc1e-f1c26d6a2aa2, 16f85a4c-9e5b-4f05-ac70-25acb3032c48, d25284f4-c84e-48db-b41e-dc42085a55f9</v>
      </c>
      <c r="Z2778" s="3" t="str">
        <f t="array" ref="Z2778">_xlfn.TEXTJOIN(", ", TRUE, IF(majors_data!$C$2:$C$101=T2778, majors_data!$A$2:$A$101, ""))</f>
        <v>49f57722-52fb-47b6-8e1e-54de177e0d19, f89ddd78-e74e-469c-8808-241bd8c36f67, c6f0e3ea-fc4a-4768-a155-f0bf0b943717</v>
      </c>
      <c r="AA2778" s="3" t="str">
        <f t="shared" si="308"/>
        <v>6b796d48-625b-4acf-96db-141d2e7d7b4b, e6f83c77-1538-4fec-934c-6a4ec6617268, e0bad25d-7fb1-4dd7-a0e8-a11b41dcd281, 5e03ed8a-d9fb-4271-aa1d-73df523dcc57, 37979873-7c28-4b44-83ee-438c3e6810e9, e988d274-0abb-4d30-86fd-65f7e0f6b057, cc5f8133-74b9-43cc-b15e-b159a78b93fd, f66e3050-2b7f-4d30-bc1e-f1c26d6a2aa2, 16f85a4c-9e5b-4f05-ac70-25acb3032c48, d25284f4-c84e-48db-b41e-dc42085a55f9, 49f57722-52fb-47b6-8e1e-54de177e0d19, f89ddd78-e74e-469c-8808-241bd8c36f67, c6f0e3ea-fc4a-4768-a155-f0bf0b943717</v>
      </c>
    </row>
    <row r="2779" spans="1:27">
      <c r="A2779" t="s">
        <v>7500</v>
      </c>
      <c r="B2779" t="s">
        <v>30</v>
      </c>
      <c r="C2779" t="s">
        <v>56</v>
      </c>
      <c r="D2779" t="s">
        <v>69</v>
      </c>
      <c r="E2779" s="1">
        <v>19749</v>
      </c>
      <c r="F2779" t="s">
        <v>7501</v>
      </c>
      <c r="G2779" t="s">
        <v>7502</v>
      </c>
      <c r="I2779" t="str">
        <f t="shared" si="302"/>
        <v>Sarah Smith</v>
      </c>
      <c r="J2779" t="s">
        <v>95</v>
      </c>
      <c r="K2779" t="s">
        <v>17118</v>
      </c>
      <c r="L2779" t="s">
        <v>17156</v>
      </c>
      <c r="P2779" t="str">
        <f t="shared" si="303"/>
        <v>Foreign Languages</v>
      </c>
      <c r="Q2779" t="str">
        <f t="shared" si="304"/>
        <v>Finance</v>
      </c>
      <c r="R2779" t="str">
        <f t="shared" si="305"/>
        <v>Theater</v>
      </c>
      <c r="S2779" t="str">
        <f t="shared" si="306"/>
        <v/>
      </c>
      <c r="T2779" t="str">
        <f t="shared" si="307"/>
        <v/>
      </c>
      <c r="V2779" s="3" t="str">
        <f t="array" ref="V2779">_xlfn.TEXTJOIN(", ", TRUE, IF(majors_data!$C$2:$C$101=P2779, majors_data!$A$2:$A$101, ""))</f>
        <v>6dfeb9a0-918b-4038-ae4f-63ab374b9311, 589319dd-8b62-4842-bb7a-855eef1f8d6e</v>
      </c>
      <c r="W2779" s="3" t="str">
        <f t="array" ref="W2779">_xlfn.TEXTJOIN(", ", TRUE, IF(majors_data!$C$2:$C$101=Q2779, majors_data!$A$2:$A$101, ""))</f>
        <v>49f57722-52fb-47b6-8e1e-54de177e0d19, f89ddd78-e74e-469c-8808-241bd8c36f67, c6f0e3ea-fc4a-4768-a155-f0bf0b943717</v>
      </c>
      <c r="X2779" s="3" t="str">
        <f t="array" ref="X2779">_xlfn.TEXTJOIN(", ", TRUE, IF(majors_data!$C$2:$C$101=R2779, majors_data!$A$2:$A$101, ""))</f>
        <v>49150744-aac2-44f9-8ca0-05ae90757bac, f5b20856-42b4-48bd-93d9-fbe2712c9e55</v>
      </c>
      <c r="Y2779" s="3" t="str">
        <f t="array" ref="Y2779">_xlfn.TEXTJOIN(", ", TRUE, IF(majors_data!$C$2:$C$101=S2779, majors_data!$A$2:$A$101, ""))</f>
        <v/>
      </c>
      <c r="Z2779" s="3" t="str">
        <f t="array" ref="Z2779">_xlfn.TEXTJOIN(", ", TRUE, IF(majors_data!$C$2:$C$101=T2779, majors_data!$A$2:$A$101, ""))</f>
        <v/>
      </c>
      <c r="AA2779" s="3" t="str">
        <f t="shared" si="308"/>
        <v>6dfeb9a0-918b-4038-ae4f-63ab374b9311, 589319dd-8b62-4842-bb7a-855eef1f8d6e, 49f57722-52fb-47b6-8e1e-54de177e0d19, f89ddd78-e74e-469c-8808-241bd8c36f67, c6f0e3ea-fc4a-4768-a155-f0bf0b943717, 49150744-aac2-44f9-8ca0-05ae90757bac, f5b20856-42b4-48bd-93d9-fbe2712c9e55</v>
      </c>
    </row>
    <row r="2780" spans="1:27">
      <c r="A2780" t="s">
        <v>7503</v>
      </c>
      <c r="B2780" t="s">
        <v>14</v>
      </c>
      <c r="C2780" t="s">
        <v>230</v>
      </c>
      <c r="D2780" t="s">
        <v>231</v>
      </c>
      <c r="E2780" s="1">
        <v>19666</v>
      </c>
      <c r="F2780" t="s">
        <v>7504</v>
      </c>
      <c r="G2780" t="s">
        <v>1173</v>
      </c>
      <c r="I2780" t="str">
        <f t="shared" si="302"/>
        <v>Jane Johnson</v>
      </c>
      <c r="J2780" t="s">
        <v>1173</v>
      </c>
      <c r="P2780" t="str">
        <f t="shared" si="303"/>
        <v>Architecture</v>
      </c>
      <c r="Q2780" t="str">
        <f t="shared" si="304"/>
        <v/>
      </c>
      <c r="R2780" t="str">
        <f t="shared" si="305"/>
        <v/>
      </c>
      <c r="S2780" t="str">
        <f t="shared" si="306"/>
        <v/>
      </c>
      <c r="T2780" t="str">
        <f t="shared" si="307"/>
        <v/>
      </c>
      <c r="V2780" s="3" t="str">
        <f t="array" ref="V2780">_xlfn.TEXTJOIN(", ", TRUE, IF(majors_data!$C$2:$C$101=P2780, majors_data!$A$2:$A$101, ""))</f>
        <v>e0bad25d-7fb1-4dd7-a0e8-a11b41dcd281, 5e03ed8a-d9fb-4271-aa1d-73df523dcc57</v>
      </c>
      <c r="W2780" s="3" t="str">
        <f t="array" ref="W2780">_xlfn.TEXTJOIN(", ", TRUE, IF(majors_data!$C$2:$C$101=Q2780, majors_data!$A$2:$A$101, ""))</f>
        <v/>
      </c>
      <c r="X2780" s="3" t="str">
        <f t="array" ref="X2780">_xlfn.TEXTJOIN(", ", TRUE, IF(majors_data!$C$2:$C$101=R2780, majors_data!$A$2:$A$101, ""))</f>
        <v/>
      </c>
      <c r="Y2780" s="3" t="str">
        <f t="array" ref="Y2780">_xlfn.TEXTJOIN(", ", TRUE, IF(majors_data!$C$2:$C$101=S2780, majors_data!$A$2:$A$101, ""))</f>
        <v/>
      </c>
      <c r="Z2780" s="3" t="str">
        <f t="array" ref="Z2780">_xlfn.TEXTJOIN(", ", TRUE, IF(majors_data!$C$2:$C$101=T2780, majors_data!$A$2:$A$101, ""))</f>
        <v/>
      </c>
      <c r="AA2780" s="3" t="str">
        <f t="shared" si="308"/>
        <v>e0bad25d-7fb1-4dd7-a0e8-a11b41dcd281, 5e03ed8a-d9fb-4271-aa1d-73df523dcc57</v>
      </c>
    </row>
    <row r="2781" spans="1:27">
      <c r="A2781" t="s">
        <v>7505</v>
      </c>
      <c r="B2781" t="s">
        <v>25</v>
      </c>
      <c r="C2781" t="s">
        <v>9</v>
      </c>
      <c r="D2781" t="s">
        <v>26</v>
      </c>
      <c r="E2781" s="1">
        <v>28937</v>
      </c>
      <c r="F2781" t="s">
        <v>7506</v>
      </c>
      <c r="G2781" t="s">
        <v>7507</v>
      </c>
      <c r="I2781" t="str">
        <f t="shared" si="302"/>
        <v>Linda Taylor</v>
      </c>
      <c r="J2781" t="s">
        <v>45</v>
      </c>
      <c r="K2781" t="s">
        <v>17125</v>
      </c>
      <c r="P2781" t="str">
        <f t="shared" si="303"/>
        <v>Law</v>
      </c>
      <c r="Q2781" t="str">
        <f t="shared" si="304"/>
        <v>Marketing</v>
      </c>
      <c r="R2781" t="str">
        <f t="shared" si="305"/>
        <v/>
      </c>
      <c r="S2781" t="str">
        <f t="shared" si="306"/>
        <v/>
      </c>
      <c r="T2781" t="str">
        <f t="shared" si="307"/>
        <v/>
      </c>
      <c r="V2781" s="3" t="str">
        <f t="array" ref="V2781">_xlfn.TEXTJOIN(", ", TRUE, IF(majors_data!$C$2:$C$101=P2781, majors_data!$A$2:$A$101, ""))</f>
        <v>4ae8186a-1c4d-4b5e-8e7e-385e8b3e9c79, fcda77f1-d71f-4cbe-bb5c-fb12877aec40</v>
      </c>
      <c r="W2781" s="3" t="str">
        <f t="array" ref="W2781">_xlfn.TEXTJOIN(", ", TRUE, IF(majors_data!$C$2:$C$101=Q2781, majors_data!$A$2:$A$101, ""))</f>
        <v>c782f52b-d7ac-47f5-836a-376e4fccf31f, cabf5871-d0d1-43aa-a1e0-7b054ea1f92a, 1f2a78f5-deae-438d-be76-6d733a7dac87</v>
      </c>
      <c r="X2781" s="3" t="str">
        <f t="array" ref="X2781">_xlfn.TEXTJOIN(", ", TRUE, IF(majors_data!$C$2:$C$101=R2781, majors_data!$A$2:$A$101, ""))</f>
        <v/>
      </c>
      <c r="Y2781" s="3" t="str">
        <f t="array" ref="Y2781">_xlfn.TEXTJOIN(", ", TRUE, IF(majors_data!$C$2:$C$101=S2781, majors_data!$A$2:$A$101, ""))</f>
        <v/>
      </c>
      <c r="Z2781" s="3" t="str">
        <f t="array" ref="Z2781">_xlfn.TEXTJOIN(", ", TRUE, IF(majors_data!$C$2:$C$101=T2781, majors_data!$A$2:$A$101, ""))</f>
        <v/>
      </c>
      <c r="AA2781" s="3" t="str">
        <f t="shared" si="308"/>
        <v>4ae8186a-1c4d-4b5e-8e7e-385e8b3e9c79, fcda77f1-d71f-4cbe-bb5c-fb12877aec40, c782f52b-d7ac-47f5-836a-376e4fccf31f, cabf5871-d0d1-43aa-a1e0-7b054ea1f92a, 1f2a78f5-deae-438d-be76-6d733a7dac87</v>
      </c>
    </row>
    <row r="2782" spans="1:27">
      <c r="A2782" t="s">
        <v>7508</v>
      </c>
      <c r="B2782" t="s">
        <v>51</v>
      </c>
      <c r="C2782" t="s">
        <v>21</v>
      </c>
      <c r="D2782" t="s">
        <v>52</v>
      </c>
      <c r="E2782" s="1">
        <v>27232</v>
      </c>
      <c r="F2782" t="s">
        <v>7509</v>
      </c>
      <c r="G2782" t="s">
        <v>7510</v>
      </c>
      <c r="I2782" t="str">
        <f t="shared" si="302"/>
        <v>Emily Brown</v>
      </c>
      <c r="J2782" t="s">
        <v>2580</v>
      </c>
      <c r="K2782" t="s">
        <v>17138</v>
      </c>
      <c r="L2782" t="s">
        <v>17145</v>
      </c>
      <c r="M2782" t="s">
        <v>17132</v>
      </c>
      <c r="N2782" t="s">
        <v>17146</v>
      </c>
      <c r="P2782" t="str">
        <f t="shared" si="303"/>
        <v>Anthropology</v>
      </c>
      <c r="Q2782" t="str">
        <f t="shared" si="304"/>
        <v>Social Work</v>
      </c>
      <c r="R2782" t="str">
        <f t="shared" si="305"/>
        <v>Sociology</v>
      </c>
      <c r="S2782" t="str">
        <f t="shared" si="306"/>
        <v>Accounting</v>
      </c>
      <c r="T2782" t="str">
        <f t="shared" si="307"/>
        <v>Health Science</v>
      </c>
      <c r="V2782" s="3" t="str">
        <f t="array" ref="V2782">_xlfn.TEXTJOIN(", ", TRUE, IF(majors_data!$C$2:$C$101=P2782, majors_data!$A$2:$A$101, ""))</f>
        <v>37b765f0-fc71-4c9c-838b-f3a5ce0706ff, 5538f94c-9d38-4c6c-ab29-0987d27ec313</v>
      </c>
      <c r="W2782" s="3" t="str">
        <f t="array" ref="W2782">_xlfn.TEXTJOIN(", ", TRUE, IF(majors_data!$C$2:$C$101=Q2782, majors_data!$A$2:$A$101, ""))</f>
        <v>8402b4cd-a049-4ae7-8649-16af0c4c8c62, 52e4d490-31bd-48ea-ab9b-8f9eaf720b12</v>
      </c>
      <c r="X2782" s="3" t="str">
        <f t="array" ref="X2782">_xlfn.TEXTJOIN(", ", TRUE, IF(majors_data!$C$2:$C$101=R2782, majors_data!$A$2:$A$101, ""))</f>
        <v>dda33b53-0fff-4371-8a45-35a2192e86e8, 34c2e9da-d62c-4fdd-ad94-7befd2595222, 9e9ca12c-4178-40b5-a715-f166244e3adb</v>
      </c>
      <c r="Y2782" s="3" t="str">
        <f t="array" ref="Y2782">_xlfn.TEXTJOIN(", ", TRUE, IF(majors_data!$C$2:$C$101=S2782, majors_data!$A$2:$A$101, ""))</f>
        <v>f66e3050-2b7f-4d30-bc1e-f1c26d6a2aa2, 16f85a4c-9e5b-4f05-ac70-25acb3032c48, d25284f4-c84e-48db-b41e-dc42085a55f9</v>
      </c>
      <c r="Z2782" s="3" t="str">
        <f t="array" ref="Z2782">_xlfn.TEXTJOIN(", ", TRUE, IF(majors_data!$C$2:$C$101=T2782, majors_data!$A$2:$A$101, ""))</f>
        <v>1eeb53c2-5e82-4c6a-a81f-bea4af78b2f8, 31a96803-e0b0-464c-b44c-14316de7195f</v>
      </c>
      <c r="AA2782" s="3" t="str">
        <f t="shared" si="308"/>
        <v>37b765f0-fc71-4c9c-838b-f3a5ce0706ff, 5538f94c-9d38-4c6c-ab29-0987d27ec313, 8402b4cd-a049-4ae7-8649-16af0c4c8c62, 52e4d490-31bd-48ea-ab9b-8f9eaf720b12, dda33b53-0fff-4371-8a45-35a2192e86e8, 34c2e9da-d62c-4fdd-ad94-7befd2595222, 9e9ca12c-4178-40b5-a715-f166244e3adb, f66e3050-2b7f-4d30-bc1e-f1c26d6a2aa2, 16f85a4c-9e5b-4f05-ac70-25acb3032c48, d25284f4-c84e-48db-b41e-dc42085a55f9, 1eeb53c2-5e82-4c6a-a81f-bea4af78b2f8, 31a96803-e0b0-464c-b44c-14316de7195f</v>
      </c>
    </row>
    <row r="2783" spans="1:27">
      <c r="A2783" t="s">
        <v>7511</v>
      </c>
      <c r="B2783" t="s">
        <v>119</v>
      </c>
      <c r="C2783" t="s">
        <v>230</v>
      </c>
      <c r="D2783" t="s">
        <v>387</v>
      </c>
      <c r="E2783" s="1">
        <v>30326</v>
      </c>
      <c r="F2783" t="s">
        <v>7512</v>
      </c>
      <c r="G2783" t="s">
        <v>1011</v>
      </c>
      <c r="I2783" t="str">
        <f t="shared" si="302"/>
        <v>Michael Johnson</v>
      </c>
      <c r="J2783" t="s">
        <v>737</v>
      </c>
      <c r="K2783" t="s">
        <v>17133</v>
      </c>
      <c r="P2783" t="str">
        <f t="shared" si="303"/>
        <v>Physics</v>
      </c>
      <c r="Q2783" t="str">
        <f t="shared" si="304"/>
        <v>Veterinary Medicine</v>
      </c>
      <c r="R2783" t="str">
        <f t="shared" si="305"/>
        <v/>
      </c>
      <c r="S2783" t="str">
        <f t="shared" si="306"/>
        <v/>
      </c>
      <c r="T2783" t="str">
        <f t="shared" si="307"/>
        <v/>
      </c>
      <c r="V2783" s="3" t="str">
        <f t="array" ref="V2783">_xlfn.TEXTJOIN(", ", TRUE, IF(majors_data!$C$2:$C$101=P2783, majors_data!$A$2:$A$101, ""))</f>
        <v>9dd4dfda-b0d2-4d4a-8642-a44db00f4a15, 534a2149-3015-472c-9de1-5db9e0f6b43e, fe8da200-3e6c-4017-983e-19b5aff7e800</v>
      </c>
      <c r="W2783" s="3" t="str">
        <f t="array" ref="W2783">_xlfn.TEXTJOIN(", ", TRUE, IF(majors_data!$C$2:$C$101=Q2783, majors_data!$A$2:$A$101, ""))</f>
        <v>6b796d48-625b-4acf-96db-141d2e7d7b4b, e6f83c77-1538-4fec-934c-6a4ec6617268</v>
      </c>
      <c r="X2783" s="3" t="str">
        <f t="array" ref="X2783">_xlfn.TEXTJOIN(", ", TRUE, IF(majors_data!$C$2:$C$101=R2783, majors_data!$A$2:$A$101, ""))</f>
        <v/>
      </c>
      <c r="Y2783" s="3" t="str">
        <f t="array" ref="Y2783">_xlfn.TEXTJOIN(", ", TRUE, IF(majors_data!$C$2:$C$101=S2783, majors_data!$A$2:$A$101, ""))</f>
        <v/>
      </c>
      <c r="Z2783" s="3" t="str">
        <f t="array" ref="Z2783">_xlfn.TEXTJOIN(", ", TRUE, IF(majors_data!$C$2:$C$101=T2783, majors_data!$A$2:$A$101, ""))</f>
        <v/>
      </c>
      <c r="AA2783" s="3" t="str">
        <f t="shared" si="308"/>
        <v>9dd4dfda-b0d2-4d4a-8642-a44db00f4a15, 534a2149-3015-472c-9de1-5db9e0f6b43e, fe8da200-3e6c-4017-983e-19b5aff7e800, 6b796d48-625b-4acf-96db-141d2e7d7b4b, e6f83c77-1538-4fec-934c-6a4ec6617268</v>
      </c>
    </row>
    <row r="2784" spans="1:27">
      <c r="A2784" t="s">
        <v>7513</v>
      </c>
      <c r="B2784" t="s">
        <v>51</v>
      </c>
      <c r="C2784" t="s">
        <v>9</v>
      </c>
      <c r="D2784" t="s">
        <v>164</v>
      </c>
      <c r="E2784" s="1">
        <v>29840</v>
      </c>
      <c r="F2784" t="s">
        <v>7514</v>
      </c>
      <c r="G2784" t="s">
        <v>7515</v>
      </c>
      <c r="I2784" t="str">
        <f t="shared" si="302"/>
        <v>Emily Taylor</v>
      </c>
      <c r="J2784" t="s">
        <v>855</v>
      </c>
      <c r="K2784" t="s">
        <v>17157</v>
      </c>
      <c r="P2784" t="str">
        <f t="shared" si="303"/>
        <v>Nursing</v>
      </c>
      <c r="Q2784" t="str">
        <f t="shared" si="304"/>
        <v>Environmental Science</v>
      </c>
      <c r="R2784" t="str">
        <f t="shared" si="305"/>
        <v/>
      </c>
      <c r="S2784" t="str">
        <f t="shared" si="306"/>
        <v/>
      </c>
      <c r="T2784" t="str">
        <f t="shared" si="307"/>
        <v/>
      </c>
      <c r="V2784" s="3" t="str">
        <f t="array" ref="V2784">_xlfn.TEXTJOIN(", ", TRUE, IF(majors_data!$C$2:$C$101=P2784, majors_data!$A$2:$A$101, ""))</f>
        <v>bcf5b4b8-c773-40a4-9ec1-9767753c0d44, 92ba9844-0c5e-4bfa-ad1c-ab41f8ac3d5e</v>
      </c>
      <c r="W2784" s="3" t="str">
        <f t="array" ref="W2784">_xlfn.TEXTJOIN(", ", TRUE, IF(majors_data!$C$2:$C$101=Q2784, majors_data!$A$2:$A$101, ""))</f>
        <v>39af2a17-08ce-4282-8dd0-de4efe79980f, ce83ec69-0901-4423-87f6-92734cc8feb2</v>
      </c>
      <c r="X2784" s="3" t="str">
        <f t="array" ref="X2784">_xlfn.TEXTJOIN(", ", TRUE, IF(majors_data!$C$2:$C$101=R2784, majors_data!$A$2:$A$101, ""))</f>
        <v/>
      </c>
      <c r="Y2784" s="3" t="str">
        <f t="array" ref="Y2784">_xlfn.TEXTJOIN(", ", TRUE, IF(majors_data!$C$2:$C$101=S2784, majors_data!$A$2:$A$101, ""))</f>
        <v/>
      </c>
      <c r="Z2784" s="3" t="str">
        <f t="array" ref="Z2784">_xlfn.TEXTJOIN(", ", TRUE, IF(majors_data!$C$2:$C$101=T2784, majors_data!$A$2:$A$101, ""))</f>
        <v/>
      </c>
      <c r="AA2784" s="3" t="str">
        <f t="shared" si="308"/>
        <v>bcf5b4b8-c773-40a4-9ec1-9767753c0d44, 92ba9844-0c5e-4bfa-ad1c-ab41f8ac3d5e, 39af2a17-08ce-4282-8dd0-de4efe79980f, ce83ec69-0901-4423-87f6-92734cc8feb2</v>
      </c>
    </row>
    <row r="2785" spans="1:27">
      <c r="A2785" t="s">
        <v>7516</v>
      </c>
      <c r="B2785" t="s">
        <v>60</v>
      </c>
      <c r="C2785" t="s">
        <v>80</v>
      </c>
      <c r="D2785" t="s">
        <v>729</v>
      </c>
      <c r="E2785" s="1">
        <v>32170</v>
      </c>
      <c r="F2785" t="s">
        <v>7517</v>
      </c>
      <c r="G2785" t="s">
        <v>7518</v>
      </c>
      <c r="I2785" t="str">
        <f t="shared" si="302"/>
        <v>Bob Miller</v>
      </c>
      <c r="J2785" t="s">
        <v>173</v>
      </c>
      <c r="K2785" t="s">
        <v>17125</v>
      </c>
      <c r="L2785" t="s">
        <v>17137</v>
      </c>
      <c r="M2785" t="s">
        <v>17146</v>
      </c>
      <c r="P2785" t="str">
        <f t="shared" si="303"/>
        <v>Library Science</v>
      </c>
      <c r="Q2785" t="str">
        <f t="shared" si="304"/>
        <v>Marketing</v>
      </c>
      <c r="R2785" t="str">
        <f t="shared" si="305"/>
        <v>Mechanical Engineering</v>
      </c>
      <c r="S2785" t="str">
        <f t="shared" si="306"/>
        <v>Health Science</v>
      </c>
      <c r="T2785" t="str">
        <f t="shared" si="307"/>
        <v/>
      </c>
      <c r="V2785" s="3" t="str">
        <f t="array" ref="V2785">_xlfn.TEXTJOIN(", ", TRUE, IF(majors_data!$C$2:$C$101=P2785, majors_data!$A$2:$A$101, ""))</f>
        <v>4ff85e34-9da3-47f2-beee-ec6175d82186, 450d53ce-7643-41e5-9d0d-b9d1eacead36</v>
      </c>
      <c r="W2785" s="3" t="str">
        <f t="array" ref="W2785">_xlfn.TEXTJOIN(", ", TRUE, IF(majors_data!$C$2:$C$101=Q2785, majors_data!$A$2:$A$101, ""))</f>
        <v>c782f52b-d7ac-47f5-836a-376e4fccf31f, cabf5871-d0d1-43aa-a1e0-7b054ea1f92a, 1f2a78f5-deae-438d-be76-6d733a7dac87</v>
      </c>
      <c r="X2785" s="3" t="str">
        <f t="array" ref="X2785">_xlfn.TEXTJOIN(", ", TRUE, IF(majors_data!$C$2:$C$101=R2785, majors_data!$A$2:$A$101, ""))</f>
        <v>d3d06262-f539-4a05-9e71-6e6113e9529b, efbed11c-6828-4d9a-bdc3-ffadce27497e, ab3572a8-144f-4148-9862-465bd9d7148b</v>
      </c>
      <c r="Y2785" s="3" t="str">
        <f t="array" ref="Y2785">_xlfn.TEXTJOIN(", ", TRUE, IF(majors_data!$C$2:$C$101=S2785, majors_data!$A$2:$A$101, ""))</f>
        <v>1eeb53c2-5e82-4c6a-a81f-bea4af78b2f8, 31a96803-e0b0-464c-b44c-14316de7195f</v>
      </c>
      <c r="Z2785" s="3" t="str">
        <f t="array" ref="Z2785">_xlfn.TEXTJOIN(", ", TRUE, IF(majors_data!$C$2:$C$101=T2785, majors_data!$A$2:$A$101, ""))</f>
        <v/>
      </c>
      <c r="AA2785" s="3" t="str">
        <f t="shared" si="308"/>
        <v>4ff85e34-9da3-47f2-beee-ec6175d82186, 450d53ce-7643-41e5-9d0d-b9d1eacead36, c782f52b-d7ac-47f5-836a-376e4fccf31f, cabf5871-d0d1-43aa-a1e0-7b054ea1f92a, 1f2a78f5-deae-438d-be76-6d733a7dac87, d3d06262-f539-4a05-9e71-6e6113e9529b, efbed11c-6828-4d9a-bdc3-ffadce27497e, ab3572a8-144f-4148-9862-465bd9d7148b, 1eeb53c2-5e82-4c6a-a81f-bea4af78b2f8, 31a96803-e0b0-464c-b44c-14316de7195f</v>
      </c>
    </row>
    <row r="2786" spans="1:27">
      <c r="A2786" t="s">
        <v>7519</v>
      </c>
      <c r="B2786" t="s">
        <v>25</v>
      </c>
      <c r="C2786" t="s">
        <v>21</v>
      </c>
      <c r="D2786" t="s">
        <v>77</v>
      </c>
      <c r="E2786" s="1">
        <v>30684</v>
      </c>
      <c r="F2786" t="s">
        <v>7520</v>
      </c>
      <c r="G2786" t="s">
        <v>4238</v>
      </c>
      <c r="I2786" t="str">
        <f t="shared" si="302"/>
        <v>Linda Brown</v>
      </c>
      <c r="J2786" t="s">
        <v>625</v>
      </c>
      <c r="K2786" t="s">
        <v>17157</v>
      </c>
      <c r="P2786" t="str">
        <f t="shared" si="303"/>
        <v>Computer Science</v>
      </c>
      <c r="Q2786" t="str">
        <f t="shared" si="304"/>
        <v>Environmental Science</v>
      </c>
      <c r="R2786" t="str">
        <f t="shared" si="305"/>
        <v/>
      </c>
      <c r="S2786" t="str">
        <f t="shared" si="306"/>
        <v/>
      </c>
      <c r="T2786" t="str">
        <f t="shared" si="307"/>
        <v/>
      </c>
      <c r="V2786" s="3" t="str">
        <f t="array" ref="V2786">_xlfn.TEXTJOIN(", ", TRUE, IF(majors_data!$C$2:$C$101=P2786, majors_data!$A$2:$A$101, ""))</f>
        <v>12c5d420-9bbc-455d-9794-7780bc5fea5b, 036ab592-da37-4aac-ac4b-3a2eb132eb76, 91d3ffda-02df-4108-a302-e3764e021ccf</v>
      </c>
      <c r="W2786" s="3" t="str">
        <f t="array" ref="W2786">_xlfn.TEXTJOIN(", ", TRUE, IF(majors_data!$C$2:$C$101=Q2786, majors_data!$A$2:$A$101, ""))</f>
        <v>39af2a17-08ce-4282-8dd0-de4efe79980f, ce83ec69-0901-4423-87f6-92734cc8feb2</v>
      </c>
      <c r="X2786" s="3" t="str">
        <f t="array" ref="X2786">_xlfn.TEXTJOIN(", ", TRUE, IF(majors_data!$C$2:$C$101=R2786, majors_data!$A$2:$A$101, ""))</f>
        <v/>
      </c>
      <c r="Y2786" s="3" t="str">
        <f t="array" ref="Y2786">_xlfn.TEXTJOIN(", ", TRUE, IF(majors_data!$C$2:$C$101=S2786, majors_data!$A$2:$A$101, ""))</f>
        <v/>
      </c>
      <c r="Z2786" s="3" t="str">
        <f t="array" ref="Z2786">_xlfn.TEXTJOIN(", ", TRUE, IF(majors_data!$C$2:$C$101=T2786, majors_data!$A$2:$A$101, ""))</f>
        <v/>
      </c>
      <c r="AA2786" s="3" t="str">
        <f t="shared" si="308"/>
        <v>12c5d420-9bbc-455d-9794-7780bc5fea5b, 036ab592-da37-4aac-ac4b-3a2eb132eb76, 91d3ffda-02df-4108-a302-e3764e021ccf, 39af2a17-08ce-4282-8dd0-de4efe79980f, ce83ec69-0901-4423-87f6-92734cc8feb2</v>
      </c>
    </row>
    <row r="2787" spans="1:27">
      <c r="A2787" t="s">
        <v>7521</v>
      </c>
      <c r="B2787" t="s">
        <v>60</v>
      </c>
      <c r="C2787" t="s">
        <v>21</v>
      </c>
      <c r="D2787" t="s">
        <v>345</v>
      </c>
      <c r="E2787" s="1">
        <v>23997</v>
      </c>
      <c r="F2787" t="s">
        <v>7522</v>
      </c>
      <c r="G2787" t="s">
        <v>7523</v>
      </c>
      <c r="I2787" t="str">
        <f t="shared" si="302"/>
        <v>Bob Brown</v>
      </c>
      <c r="J2787" t="s">
        <v>83</v>
      </c>
      <c r="K2787" t="s">
        <v>17130</v>
      </c>
      <c r="P2787" t="str">
        <f t="shared" si="303"/>
        <v>Political Science</v>
      </c>
      <c r="Q2787" t="str">
        <f t="shared" si="304"/>
        <v>Education</v>
      </c>
      <c r="R2787" t="str">
        <f t="shared" si="305"/>
        <v/>
      </c>
      <c r="S2787" t="str">
        <f t="shared" si="306"/>
        <v/>
      </c>
      <c r="T2787" t="str">
        <f t="shared" si="307"/>
        <v/>
      </c>
      <c r="V2787" s="3" t="str">
        <f t="array" ref="V2787">_xlfn.TEXTJOIN(", ", TRUE, IF(majors_data!$C$2:$C$101=P2787, majors_data!$A$2:$A$101, ""))</f>
        <v>4fc222e3-9728-408a-b24b-171c919f81ea, 7f5bc724-d171-406e-bf3b-cd9d868174f2, b32c172c-a1d5-4cc9-a1fc-f5f4b2365ea4</v>
      </c>
      <c r="W2787" s="3" t="str">
        <f t="array" ref="W2787">_xlfn.TEXTJOIN(", ", TRUE, IF(majors_data!$C$2:$C$101=Q2787, majors_data!$A$2:$A$101, ""))</f>
        <v>1e0ce7f9-cbf4-44c4-bfb7-725db39d17ea, dda17862-a51d-49f5-bc9f-b2caa7af10ef, 551cfc0c-5de9-4672-90a2-b0f5b644ed8c</v>
      </c>
      <c r="X2787" s="3" t="str">
        <f t="array" ref="X2787">_xlfn.TEXTJOIN(", ", TRUE, IF(majors_data!$C$2:$C$101=R2787, majors_data!$A$2:$A$101, ""))</f>
        <v/>
      </c>
      <c r="Y2787" s="3" t="str">
        <f t="array" ref="Y2787">_xlfn.TEXTJOIN(", ", TRUE, IF(majors_data!$C$2:$C$101=S2787, majors_data!$A$2:$A$101, ""))</f>
        <v/>
      </c>
      <c r="Z2787" s="3" t="str">
        <f t="array" ref="Z2787">_xlfn.TEXTJOIN(", ", TRUE, IF(majors_data!$C$2:$C$101=T2787, majors_data!$A$2:$A$101, ""))</f>
        <v/>
      </c>
      <c r="AA2787" s="3" t="str">
        <f t="shared" si="308"/>
        <v>4fc222e3-9728-408a-b24b-171c919f81ea, 7f5bc724-d171-406e-bf3b-cd9d868174f2, b32c172c-a1d5-4cc9-a1fc-f5f4b2365ea4, 1e0ce7f9-cbf4-44c4-bfb7-725db39d17ea, dda17862-a51d-49f5-bc9f-b2caa7af10ef, 551cfc0c-5de9-4672-90a2-b0f5b644ed8c</v>
      </c>
    </row>
    <row r="2788" spans="1:27">
      <c r="A2788" t="s">
        <v>7524</v>
      </c>
      <c r="B2788" t="s">
        <v>51</v>
      </c>
      <c r="C2788" t="s">
        <v>230</v>
      </c>
      <c r="D2788" t="s">
        <v>533</v>
      </c>
      <c r="E2788" s="1">
        <v>30399</v>
      </c>
      <c r="F2788" t="s">
        <v>7525</v>
      </c>
      <c r="G2788" t="s">
        <v>7526</v>
      </c>
      <c r="I2788" t="str">
        <f t="shared" si="302"/>
        <v>Emily Johnson</v>
      </c>
      <c r="J2788" t="s">
        <v>625</v>
      </c>
      <c r="K2788" t="s">
        <v>17130</v>
      </c>
      <c r="L2788" t="s">
        <v>17146</v>
      </c>
      <c r="P2788" t="str">
        <f t="shared" si="303"/>
        <v>Computer Science</v>
      </c>
      <c r="Q2788" t="str">
        <f t="shared" si="304"/>
        <v>Education</v>
      </c>
      <c r="R2788" t="str">
        <f t="shared" si="305"/>
        <v>Health Science</v>
      </c>
      <c r="S2788" t="str">
        <f t="shared" si="306"/>
        <v/>
      </c>
      <c r="T2788" t="str">
        <f t="shared" si="307"/>
        <v/>
      </c>
      <c r="V2788" s="3" t="str">
        <f t="array" ref="V2788">_xlfn.TEXTJOIN(", ", TRUE, IF(majors_data!$C$2:$C$101=P2788, majors_data!$A$2:$A$101, ""))</f>
        <v>12c5d420-9bbc-455d-9794-7780bc5fea5b, 036ab592-da37-4aac-ac4b-3a2eb132eb76, 91d3ffda-02df-4108-a302-e3764e021ccf</v>
      </c>
      <c r="W2788" s="3" t="str">
        <f t="array" ref="W2788">_xlfn.TEXTJOIN(", ", TRUE, IF(majors_data!$C$2:$C$101=Q2788, majors_data!$A$2:$A$101, ""))</f>
        <v>1e0ce7f9-cbf4-44c4-bfb7-725db39d17ea, dda17862-a51d-49f5-bc9f-b2caa7af10ef, 551cfc0c-5de9-4672-90a2-b0f5b644ed8c</v>
      </c>
      <c r="X2788" s="3" t="str">
        <f t="array" ref="X2788">_xlfn.TEXTJOIN(", ", TRUE, IF(majors_data!$C$2:$C$101=R2788, majors_data!$A$2:$A$101, ""))</f>
        <v>1eeb53c2-5e82-4c6a-a81f-bea4af78b2f8, 31a96803-e0b0-464c-b44c-14316de7195f</v>
      </c>
      <c r="Y2788" s="3" t="str">
        <f t="array" ref="Y2788">_xlfn.TEXTJOIN(", ", TRUE, IF(majors_data!$C$2:$C$101=S2788, majors_data!$A$2:$A$101, ""))</f>
        <v/>
      </c>
      <c r="Z2788" s="3" t="str">
        <f t="array" ref="Z2788">_xlfn.TEXTJOIN(", ", TRUE, IF(majors_data!$C$2:$C$101=T2788, majors_data!$A$2:$A$101, ""))</f>
        <v/>
      </c>
      <c r="AA2788" s="3" t="str">
        <f t="shared" si="308"/>
        <v>12c5d420-9bbc-455d-9794-7780bc5fea5b, 036ab592-da37-4aac-ac4b-3a2eb132eb76, 91d3ffda-02df-4108-a302-e3764e021ccf, 1e0ce7f9-cbf4-44c4-bfb7-725db39d17ea, dda17862-a51d-49f5-bc9f-b2caa7af10ef, 551cfc0c-5de9-4672-90a2-b0f5b644ed8c, 1eeb53c2-5e82-4c6a-a81f-bea4af78b2f8, 31a96803-e0b0-464c-b44c-14316de7195f</v>
      </c>
    </row>
    <row r="2789" spans="1:27">
      <c r="A2789" t="s">
        <v>7527</v>
      </c>
      <c r="B2789" t="s">
        <v>72</v>
      </c>
      <c r="C2789" t="s">
        <v>47</v>
      </c>
      <c r="D2789" t="s">
        <v>73</v>
      </c>
      <c r="E2789" s="1">
        <v>18860</v>
      </c>
      <c r="F2789" t="s">
        <v>7528</v>
      </c>
      <c r="I2789" t="str">
        <f t="shared" si="302"/>
        <v>James Davis</v>
      </c>
      <c r="P2789" t="str">
        <f t="shared" si="303"/>
        <v/>
      </c>
      <c r="Q2789" t="str">
        <f t="shared" si="304"/>
        <v/>
      </c>
      <c r="R2789" t="str">
        <f t="shared" si="305"/>
        <v/>
      </c>
      <c r="S2789" t="str">
        <f t="shared" si="306"/>
        <v/>
      </c>
      <c r="T2789" t="str">
        <f t="shared" si="307"/>
        <v/>
      </c>
      <c r="V2789" s="3" t="str">
        <f t="array" ref="V2789">_xlfn.TEXTJOIN(", ", TRUE, IF(majors_data!$C$2:$C$101=P2789, majors_data!$A$2:$A$101, ""))</f>
        <v/>
      </c>
      <c r="W2789" s="3" t="str">
        <f t="array" ref="W2789">_xlfn.TEXTJOIN(", ", TRUE, IF(majors_data!$C$2:$C$101=Q2789, majors_data!$A$2:$A$101, ""))</f>
        <v/>
      </c>
      <c r="X2789" s="3" t="str">
        <f t="array" ref="X2789">_xlfn.TEXTJOIN(", ", TRUE, IF(majors_data!$C$2:$C$101=R2789, majors_data!$A$2:$A$101, ""))</f>
        <v/>
      </c>
      <c r="Y2789" s="3" t="str">
        <f t="array" ref="Y2789">_xlfn.TEXTJOIN(", ", TRUE, IF(majors_data!$C$2:$C$101=S2789, majors_data!$A$2:$A$101, ""))</f>
        <v/>
      </c>
      <c r="Z2789" s="3" t="str">
        <f t="array" ref="Z2789">_xlfn.TEXTJOIN(", ", TRUE, IF(majors_data!$C$2:$C$101=T2789, majors_data!$A$2:$A$101, ""))</f>
        <v/>
      </c>
      <c r="AA2789" s="3" t="str">
        <f t="shared" si="308"/>
        <v/>
      </c>
    </row>
    <row r="2790" spans="1:27">
      <c r="A2790" t="s">
        <v>7529</v>
      </c>
      <c r="B2790" t="s">
        <v>20</v>
      </c>
      <c r="C2790" t="s">
        <v>31</v>
      </c>
      <c r="D2790" t="s">
        <v>693</v>
      </c>
      <c r="E2790" s="1">
        <v>32219</v>
      </c>
      <c r="F2790" t="s">
        <v>7530</v>
      </c>
      <c r="G2790" t="s">
        <v>7531</v>
      </c>
      <c r="I2790" t="str">
        <f t="shared" si="302"/>
        <v>John Doe</v>
      </c>
      <c r="J2790" t="s">
        <v>502</v>
      </c>
      <c r="K2790" t="s">
        <v>17136</v>
      </c>
      <c r="P2790" t="str">
        <f t="shared" si="303"/>
        <v>Electrical Engineering</v>
      </c>
      <c r="Q2790" t="str">
        <f t="shared" si="304"/>
        <v>Music</v>
      </c>
      <c r="R2790" t="str">
        <f t="shared" si="305"/>
        <v/>
      </c>
      <c r="S2790" t="str">
        <f t="shared" si="306"/>
        <v/>
      </c>
      <c r="T2790" t="str">
        <f t="shared" si="307"/>
        <v/>
      </c>
      <c r="V2790" s="3" t="str">
        <f t="array" ref="V2790">_xlfn.TEXTJOIN(", ", TRUE, IF(majors_data!$C$2:$C$101=P2790, majors_data!$A$2:$A$101, ""))</f>
        <v>19a8bee2-7566-411a-9919-61d44ccc81ef, e4aa68ec-6374-48d4-a36d-8ca39ac807a2, 058ec2ea-9361-4a0a-a0b1-c81e99f2349a</v>
      </c>
      <c r="W2790" s="3" t="str">
        <f t="array" ref="W2790">_xlfn.TEXTJOIN(", ", TRUE, IF(majors_data!$C$2:$C$101=Q2790, majors_data!$A$2:$A$101, ""))</f>
        <v>e00c66ff-cb22-45b1-a5e8-8b3cde249016, 9a1dc165-a7e3-4d94-96b3-aed7943cd257</v>
      </c>
      <c r="X2790" s="3" t="str">
        <f t="array" ref="X2790">_xlfn.TEXTJOIN(", ", TRUE, IF(majors_data!$C$2:$C$101=R2790, majors_data!$A$2:$A$101, ""))</f>
        <v/>
      </c>
      <c r="Y2790" s="3" t="str">
        <f t="array" ref="Y2790">_xlfn.TEXTJOIN(", ", TRUE, IF(majors_data!$C$2:$C$101=S2790, majors_data!$A$2:$A$101, ""))</f>
        <v/>
      </c>
      <c r="Z2790" s="3" t="str">
        <f t="array" ref="Z2790">_xlfn.TEXTJOIN(", ", TRUE, IF(majors_data!$C$2:$C$101=T2790, majors_data!$A$2:$A$101, ""))</f>
        <v/>
      </c>
      <c r="AA2790" s="3" t="str">
        <f t="shared" si="308"/>
        <v>19a8bee2-7566-411a-9919-61d44ccc81ef, e4aa68ec-6374-48d4-a36d-8ca39ac807a2, 058ec2ea-9361-4a0a-a0b1-c81e99f2349a, e00c66ff-cb22-45b1-a5e8-8b3cde249016, 9a1dc165-a7e3-4d94-96b3-aed7943cd257</v>
      </c>
    </row>
    <row r="2791" spans="1:27">
      <c r="A2791" t="s">
        <v>7532</v>
      </c>
      <c r="B2791" t="s">
        <v>60</v>
      </c>
      <c r="C2791" t="s">
        <v>230</v>
      </c>
      <c r="D2791" t="s">
        <v>440</v>
      </c>
      <c r="E2791" s="1">
        <v>36534</v>
      </c>
      <c r="F2791" t="s">
        <v>7533</v>
      </c>
      <c r="G2791" t="s">
        <v>7534</v>
      </c>
      <c r="I2791" t="str">
        <f t="shared" si="302"/>
        <v>Bob Johnson</v>
      </c>
      <c r="J2791" t="s">
        <v>625</v>
      </c>
      <c r="K2791" t="s">
        <v>17151</v>
      </c>
      <c r="L2791" t="s">
        <v>17120</v>
      </c>
      <c r="P2791" t="str">
        <f t="shared" si="303"/>
        <v>Computer Science</v>
      </c>
      <c r="Q2791" t="str">
        <f t="shared" si="304"/>
        <v>Economics</v>
      </c>
      <c r="R2791" t="str">
        <f t="shared" si="305"/>
        <v>Criminal Justice</v>
      </c>
      <c r="S2791" t="str">
        <f t="shared" si="306"/>
        <v/>
      </c>
      <c r="T2791" t="str">
        <f t="shared" si="307"/>
        <v/>
      </c>
      <c r="V2791" s="3" t="str">
        <f t="array" ref="V2791">_xlfn.TEXTJOIN(", ", TRUE, IF(majors_data!$C$2:$C$101=P2791, majors_data!$A$2:$A$101, ""))</f>
        <v>12c5d420-9bbc-455d-9794-7780bc5fea5b, 036ab592-da37-4aac-ac4b-3a2eb132eb76, 91d3ffda-02df-4108-a302-e3764e021ccf</v>
      </c>
      <c r="W2791" s="3" t="str">
        <f t="array" ref="W2791">_xlfn.TEXTJOIN(", ", TRUE, IF(majors_data!$C$2:$C$101=Q2791, majors_data!$A$2:$A$101, ""))</f>
        <v>2c4e188e-85c2-4366-b282-d70974be0631, d02446db-85a5-472f-be66-392204bff177, e2e80629-cfb6-4daa-b56c-6795ccdc4e48</v>
      </c>
      <c r="X2791" s="3" t="str">
        <f t="array" ref="X2791">_xlfn.TEXTJOIN(", ", TRUE, IF(majors_data!$C$2:$C$101=R2791, majors_data!$A$2:$A$101, ""))</f>
        <v>b43b2475-66e9-49df-b826-4dbb0bb15b8b, bd5df5b0-28d6-45d5-8637-31903ae85330</v>
      </c>
      <c r="Y2791" s="3" t="str">
        <f t="array" ref="Y2791">_xlfn.TEXTJOIN(", ", TRUE, IF(majors_data!$C$2:$C$101=S2791, majors_data!$A$2:$A$101, ""))</f>
        <v/>
      </c>
      <c r="Z2791" s="3" t="str">
        <f t="array" ref="Z2791">_xlfn.TEXTJOIN(", ", TRUE, IF(majors_data!$C$2:$C$101=T2791, majors_data!$A$2:$A$101, ""))</f>
        <v/>
      </c>
      <c r="AA2791" s="3" t="str">
        <f t="shared" si="308"/>
        <v>12c5d420-9bbc-455d-9794-7780bc5fea5b, 036ab592-da37-4aac-ac4b-3a2eb132eb76, 91d3ffda-02df-4108-a302-e3764e021ccf, 2c4e188e-85c2-4366-b282-d70974be0631, d02446db-85a5-472f-be66-392204bff177, e2e80629-cfb6-4daa-b56c-6795ccdc4e48, b43b2475-66e9-49df-b826-4dbb0bb15b8b, bd5df5b0-28d6-45d5-8637-31903ae85330</v>
      </c>
    </row>
    <row r="2792" spans="1:27">
      <c r="A2792" t="s">
        <v>7535</v>
      </c>
      <c r="B2792" t="s">
        <v>25</v>
      </c>
      <c r="C2792" t="s">
        <v>42</v>
      </c>
      <c r="D2792" t="s">
        <v>485</v>
      </c>
      <c r="E2792" s="1">
        <v>21146</v>
      </c>
      <c r="F2792" t="s">
        <v>7536</v>
      </c>
      <c r="G2792" t="s">
        <v>326</v>
      </c>
      <c r="I2792" t="str">
        <f t="shared" si="302"/>
        <v>Linda Moore</v>
      </c>
      <c r="J2792" t="s">
        <v>326</v>
      </c>
      <c r="P2792" t="str">
        <f t="shared" si="303"/>
        <v>Philosophy</v>
      </c>
      <c r="Q2792" t="str">
        <f t="shared" si="304"/>
        <v/>
      </c>
      <c r="R2792" t="str">
        <f t="shared" si="305"/>
        <v/>
      </c>
      <c r="S2792" t="str">
        <f t="shared" si="306"/>
        <v/>
      </c>
      <c r="T2792" t="str">
        <f t="shared" si="307"/>
        <v/>
      </c>
      <c r="V2792" s="3" t="str">
        <f t="array" ref="V2792">_xlfn.TEXTJOIN(", ", TRUE, IF(majors_data!$C$2:$C$101=P2792, majors_data!$A$2:$A$101, ""))</f>
        <v>2390b2fb-f180-48d3-989d-5e359fdf867c, febd48e5-fa29-4288-94cf-a257e875bbc5, a680ecae-78a0-4d78-88cd-4f0163e7d4da</v>
      </c>
      <c r="W2792" s="3" t="str">
        <f t="array" ref="W2792">_xlfn.TEXTJOIN(", ", TRUE, IF(majors_data!$C$2:$C$101=Q2792, majors_data!$A$2:$A$101, ""))</f>
        <v/>
      </c>
      <c r="X2792" s="3" t="str">
        <f t="array" ref="X2792">_xlfn.TEXTJOIN(", ", TRUE, IF(majors_data!$C$2:$C$101=R2792, majors_data!$A$2:$A$101, ""))</f>
        <v/>
      </c>
      <c r="Y2792" s="3" t="str">
        <f t="array" ref="Y2792">_xlfn.TEXTJOIN(", ", TRUE, IF(majors_data!$C$2:$C$101=S2792, majors_data!$A$2:$A$101, ""))</f>
        <v/>
      </c>
      <c r="Z2792" s="3" t="str">
        <f t="array" ref="Z2792">_xlfn.TEXTJOIN(", ", TRUE, IF(majors_data!$C$2:$C$101=T2792, majors_data!$A$2:$A$101, ""))</f>
        <v/>
      </c>
      <c r="AA2792" s="3" t="str">
        <f t="shared" si="308"/>
        <v>2390b2fb-f180-48d3-989d-5e359fdf867c, febd48e5-fa29-4288-94cf-a257e875bbc5, a680ecae-78a0-4d78-88cd-4f0163e7d4da</v>
      </c>
    </row>
    <row r="2793" spans="1:27">
      <c r="A2793" t="s">
        <v>7537</v>
      </c>
      <c r="B2793" t="s">
        <v>20</v>
      </c>
      <c r="C2793" t="s">
        <v>21</v>
      </c>
      <c r="D2793" t="s">
        <v>22</v>
      </c>
      <c r="E2793" s="1">
        <v>33441</v>
      </c>
      <c r="F2793" t="s">
        <v>7538</v>
      </c>
      <c r="G2793" t="s">
        <v>7539</v>
      </c>
      <c r="I2793" t="str">
        <f t="shared" si="302"/>
        <v>John Brown</v>
      </c>
      <c r="J2793" t="s">
        <v>1173</v>
      </c>
      <c r="K2793" t="s">
        <v>17157</v>
      </c>
      <c r="L2793" t="s">
        <v>17142</v>
      </c>
      <c r="M2793" t="s">
        <v>17130</v>
      </c>
      <c r="P2793" t="str">
        <f t="shared" si="303"/>
        <v>Architecture</v>
      </c>
      <c r="Q2793" t="str">
        <f t="shared" si="304"/>
        <v>Environmental Science</v>
      </c>
      <c r="R2793" t="str">
        <f t="shared" si="305"/>
        <v>Physics</v>
      </c>
      <c r="S2793" t="str">
        <f t="shared" si="306"/>
        <v>Education</v>
      </c>
      <c r="T2793" t="str">
        <f t="shared" si="307"/>
        <v/>
      </c>
      <c r="V2793" s="3" t="str">
        <f t="array" ref="V2793">_xlfn.TEXTJOIN(", ", TRUE, IF(majors_data!$C$2:$C$101=P2793, majors_data!$A$2:$A$101, ""))</f>
        <v>e0bad25d-7fb1-4dd7-a0e8-a11b41dcd281, 5e03ed8a-d9fb-4271-aa1d-73df523dcc57</v>
      </c>
      <c r="W2793" s="3" t="str">
        <f t="array" ref="W2793">_xlfn.TEXTJOIN(", ", TRUE, IF(majors_data!$C$2:$C$101=Q2793, majors_data!$A$2:$A$101, ""))</f>
        <v>39af2a17-08ce-4282-8dd0-de4efe79980f, ce83ec69-0901-4423-87f6-92734cc8feb2</v>
      </c>
      <c r="X2793" s="3" t="str">
        <f t="array" ref="X2793">_xlfn.TEXTJOIN(", ", TRUE, IF(majors_data!$C$2:$C$101=R2793, majors_data!$A$2:$A$101, ""))</f>
        <v>9dd4dfda-b0d2-4d4a-8642-a44db00f4a15, 534a2149-3015-472c-9de1-5db9e0f6b43e, fe8da200-3e6c-4017-983e-19b5aff7e800</v>
      </c>
      <c r="Y2793" s="3" t="str">
        <f t="array" ref="Y2793">_xlfn.TEXTJOIN(", ", TRUE, IF(majors_data!$C$2:$C$101=S2793, majors_data!$A$2:$A$101, ""))</f>
        <v>1e0ce7f9-cbf4-44c4-bfb7-725db39d17ea, dda17862-a51d-49f5-bc9f-b2caa7af10ef, 551cfc0c-5de9-4672-90a2-b0f5b644ed8c</v>
      </c>
      <c r="Z2793" s="3" t="str">
        <f t="array" ref="Z2793">_xlfn.TEXTJOIN(", ", TRUE, IF(majors_data!$C$2:$C$101=T2793, majors_data!$A$2:$A$101, ""))</f>
        <v/>
      </c>
      <c r="AA2793" s="3" t="str">
        <f t="shared" si="308"/>
        <v>e0bad25d-7fb1-4dd7-a0e8-a11b41dcd281, 5e03ed8a-d9fb-4271-aa1d-73df523dcc57, 39af2a17-08ce-4282-8dd0-de4efe79980f, ce83ec69-0901-4423-87f6-92734cc8feb2, 9dd4dfda-b0d2-4d4a-8642-a44db00f4a15, 534a2149-3015-472c-9de1-5db9e0f6b43e, fe8da200-3e6c-4017-983e-19b5aff7e800, 1e0ce7f9-cbf4-44c4-bfb7-725db39d17ea, dda17862-a51d-49f5-bc9f-b2caa7af10ef, 551cfc0c-5de9-4672-90a2-b0f5b644ed8c</v>
      </c>
    </row>
    <row r="2794" spans="1:27">
      <c r="A2794" t="s">
        <v>7540</v>
      </c>
      <c r="B2794" t="s">
        <v>72</v>
      </c>
      <c r="C2794" t="s">
        <v>37</v>
      </c>
      <c r="D2794" t="s">
        <v>143</v>
      </c>
      <c r="E2794" s="1">
        <v>18797</v>
      </c>
      <c r="F2794" t="s">
        <v>7541</v>
      </c>
      <c r="G2794" t="s">
        <v>2533</v>
      </c>
      <c r="I2794" t="str">
        <f t="shared" si="302"/>
        <v>James Williams</v>
      </c>
      <c r="J2794" t="s">
        <v>2533</v>
      </c>
      <c r="P2794" t="str">
        <f t="shared" si="303"/>
        <v>Urban Planning</v>
      </c>
      <c r="Q2794" t="str">
        <f t="shared" si="304"/>
        <v/>
      </c>
      <c r="R2794" t="str">
        <f t="shared" si="305"/>
        <v/>
      </c>
      <c r="S2794" t="str">
        <f t="shared" si="306"/>
        <v/>
      </c>
      <c r="T2794" t="str">
        <f t="shared" si="307"/>
        <v/>
      </c>
      <c r="V2794" s="3" t="str">
        <f t="array" ref="V2794">_xlfn.TEXTJOIN(", ", TRUE, IF(majors_data!$C$2:$C$101=P2794, majors_data!$A$2:$A$101, ""))</f>
        <v>fa7f1f45-106f-4e8d-bd8c-cce0fd276256, 9630ccdb-1fb5-411d-a129-562993ba0569</v>
      </c>
      <c r="W2794" s="3" t="str">
        <f t="array" ref="W2794">_xlfn.TEXTJOIN(", ", TRUE, IF(majors_data!$C$2:$C$101=Q2794, majors_data!$A$2:$A$101, ""))</f>
        <v/>
      </c>
      <c r="X2794" s="3" t="str">
        <f t="array" ref="X2794">_xlfn.TEXTJOIN(", ", TRUE, IF(majors_data!$C$2:$C$101=R2794, majors_data!$A$2:$A$101, ""))</f>
        <v/>
      </c>
      <c r="Y2794" s="3" t="str">
        <f t="array" ref="Y2794">_xlfn.TEXTJOIN(", ", TRUE, IF(majors_data!$C$2:$C$101=S2794, majors_data!$A$2:$A$101, ""))</f>
        <v/>
      </c>
      <c r="Z2794" s="3" t="str">
        <f t="array" ref="Z2794">_xlfn.TEXTJOIN(", ", TRUE, IF(majors_data!$C$2:$C$101=T2794, majors_data!$A$2:$A$101, ""))</f>
        <v/>
      </c>
      <c r="AA2794" s="3" t="str">
        <f t="shared" si="308"/>
        <v>fa7f1f45-106f-4e8d-bd8c-cce0fd276256, 9630ccdb-1fb5-411d-a129-562993ba0569</v>
      </c>
    </row>
    <row r="2795" spans="1:27">
      <c r="A2795" t="s">
        <v>7542</v>
      </c>
      <c r="B2795" t="s">
        <v>30</v>
      </c>
      <c r="C2795" t="s">
        <v>9</v>
      </c>
      <c r="D2795" t="s">
        <v>410</v>
      </c>
      <c r="E2795" s="1">
        <v>35512</v>
      </c>
      <c r="F2795" t="s">
        <v>7543</v>
      </c>
      <c r="G2795" t="s">
        <v>7544</v>
      </c>
      <c r="I2795" t="str">
        <f t="shared" si="302"/>
        <v>Sarah Taylor</v>
      </c>
      <c r="J2795" t="s">
        <v>781</v>
      </c>
      <c r="K2795" t="s">
        <v>17130</v>
      </c>
      <c r="L2795" t="s">
        <v>17124</v>
      </c>
      <c r="M2795" t="s">
        <v>17136</v>
      </c>
      <c r="P2795" t="str">
        <f t="shared" si="303"/>
        <v>Public Health</v>
      </c>
      <c r="Q2795" t="str">
        <f t="shared" si="304"/>
        <v>Education</v>
      </c>
      <c r="R2795" t="str">
        <f t="shared" si="305"/>
        <v>Electrical Engineering</v>
      </c>
      <c r="S2795" t="str">
        <f t="shared" si="306"/>
        <v>Music</v>
      </c>
      <c r="T2795" t="str">
        <f t="shared" si="307"/>
        <v/>
      </c>
      <c r="V2795" s="3" t="str">
        <f t="array" ref="V2795">_xlfn.TEXTJOIN(", ", TRUE, IF(majors_data!$C$2:$C$101=P2795, majors_data!$A$2:$A$101, ""))</f>
        <v>9cbfac3c-fb8a-4ebd-b677-c223a57ac329, d464054e-8f96-4d3d-b9d5-a40f34507b88</v>
      </c>
      <c r="W2795" s="3" t="str">
        <f t="array" ref="W2795">_xlfn.TEXTJOIN(", ", TRUE, IF(majors_data!$C$2:$C$101=Q2795, majors_data!$A$2:$A$101, ""))</f>
        <v>1e0ce7f9-cbf4-44c4-bfb7-725db39d17ea, dda17862-a51d-49f5-bc9f-b2caa7af10ef, 551cfc0c-5de9-4672-90a2-b0f5b644ed8c</v>
      </c>
      <c r="X2795" s="3" t="str">
        <f t="array" ref="X2795">_xlfn.TEXTJOIN(", ", TRUE, IF(majors_data!$C$2:$C$101=R2795, majors_data!$A$2:$A$101, ""))</f>
        <v>19a8bee2-7566-411a-9919-61d44ccc81ef, e4aa68ec-6374-48d4-a36d-8ca39ac807a2, 058ec2ea-9361-4a0a-a0b1-c81e99f2349a</v>
      </c>
      <c r="Y2795" s="3" t="str">
        <f t="array" ref="Y2795">_xlfn.TEXTJOIN(", ", TRUE, IF(majors_data!$C$2:$C$101=S2795, majors_data!$A$2:$A$101, ""))</f>
        <v>e00c66ff-cb22-45b1-a5e8-8b3cde249016, 9a1dc165-a7e3-4d94-96b3-aed7943cd257</v>
      </c>
      <c r="Z2795" s="3" t="str">
        <f t="array" ref="Z2795">_xlfn.TEXTJOIN(", ", TRUE, IF(majors_data!$C$2:$C$101=T2795, majors_data!$A$2:$A$101, ""))</f>
        <v/>
      </c>
      <c r="AA2795" s="3" t="str">
        <f t="shared" si="308"/>
        <v>9cbfac3c-fb8a-4ebd-b677-c223a57ac329, d464054e-8f96-4d3d-b9d5-a40f34507b88, 1e0ce7f9-cbf4-44c4-bfb7-725db39d17ea, dda17862-a51d-49f5-bc9f-b2caa7af10ef, 551cfc0c-5de9-4672-90a2-b0f5b644ed8c, 19a8bee2-7566-411a-9919-61d44ccc81ef, e4aa68ec-6374-48d4-a36d-8ca39ac807a2, 058ec2ea-9361-4a0a-a0b1-c81e99f2349a, e00c66ff-cb22-45b1-a5e8-8b3cde249016, 9a1dc165-a7e3-4d94-96b3-aed7943cd257</v>
      </c>
    </row>
    <row r="2796" spans="1:27">
      <c r="A2796" t="s">
        <v>7545</v>
      </c>
      <c r="B2796" t="s">
        <v>51</v>
      </c>
      <c r="C2796" t="s">
        <v>37</v>
      </c>
      <c r="D2796" t="s">
        <v>254</v>
      </c>
      <c r="E2796" s="1">
        <v>21586</v>
      </c>
      <c r="F2796" t="s">
        <v>7546</v>
      </c>
      <c r="G2796" t="s">
        <v>7547</v>
      </c>
      <c r="I2796" t="str">
        <f t="shared" si="302"/>
        <v>Emily Williams</v>
      </c>
      <c r="J2796" t="s">
        <v>1184</v>
      </c>
      <c r="K2796" t="s">
        <v>17129</v>
      </c>
      <c r="L2796" t="s">
        <v>17149</v>
      </c>
      <c r="M2796" t="s">
        <v>17142</v>
      </c>
      <c r="N2796" t="s">
        <v>17154</v>
      </c>
      <c r="P2796" t="str">
        <f t="shared" si="303"/>
        <v>Music</v>
      </c>
      <c r="Q2796" t="str">
        <f t="shared" si="304"/>
        <v>Linguistics</v>
      </c>
      <c r="R2796" t="str">
        <f t="shared" si="305"/>
        <v>Chemistry</v>
      </c>
      <c r="S2796" t="str">
        <f t="shared" si="306"/>
        <v>Physics</v>
      </c>
      <c r="T2796" t="str">
        <f t="shared" si="307"/>
        <v>Law</v>
      </c>
      <c r="V2796" s="3" t="str">
        <f t="array" ref="V2796">_xlfn.TEXTJOIN(", ", TRUE, IF(majors_data!$C$2:$C$101=P2796, majors_data!$A$2:$A$101, ""))</f>
        <v>e00c66ff-cb22-45b1-a5e8-8b3cde249016, 9a1dc165-a7e3-4d94-96b3-aed7943cd257</v>
      </c>
      <c r="W2796" s="3" t="str">
        <f t="array" ref="W2796">_xlfn.TEXTJOIN(", ", TRUE, IF(majors_data!$C$2:$C$101=Q2796, majors_data!$A$2:$A$101, ""))</f>
        <v>cb7207d7-79d6-497f-a7e6-ceebd62576db, bc618e46-adeb-4bfa-a8dc-9e7a3bbad058</v>
      </c>
      <c r="X2796" s="3" t="str">
        <f t="array" ref="X2796">_xlfn.TEXTJOIN(", ", TRUE, IF(majors_data!$C$2:$C$101=R2796, majors_data!$A$2:$A$101, ""))</f>
        <v>3c0ebd74-4105-4532-a321-39bc3d6ab3d8, eac5b480-7e00-4d5e-add6-fc915fb2e8be, 32a60bdd-f493-4c44-a9e2-e45c0209be5e</v>
      </c>
      <c r="Y2796" s="3" t="str">
        <f t="array" ref="Y2796">_xlfn.TEXTJOIN(", ", TRUE, IF(majors_data!$C$2:$C$101=S2796, majors_data!$A$2:$A$101, ""))</f>
        <v>9dd4dfda-b0d2-4d4a-8642-a44db00f4a15, 534a2149-3015-472c-9de1-5db9e0f6b43e, fe8da200-3e6c-4017-983e-19b5aff7e800</v>
      </c>
      <c r="Z2796" s="3" t="str">
        <f t="array" ref="Z2796">_xlfn.TEXTJOIN(", ", TRUE, IF(majors_data!$C$2:$C$101=T2796, majors_data!$A$2:$A$101, ""))</f>
        <v>4ae8186a-1c4d-4b5e-8e7e-385e8b3e9c79, fcda77f1-d71f-4cbe-bb5c-fb12877aec40</v>
      </c>
      <c r="AA2796" s="3" t="str">
        <f t="shared" si="308"/>
        <v>e00c66ff-cb22-45b1-a5e8-8b3cde249016, 9a1dc165-a7e3-4d94-96b3-aed7943cd257, cb7207d7-79d6-497f-a7e6-ceebd62576db, bc618e46-adeb-4bfa-a8dc-9e7a3bbad058, 3c0ebd74-4105-4532-a321-39bc3d6ab3d8, eac5b480-7e00-4d5e-add6-fc915fb2e8be, 32a60bdd-f493-4c44-a9e2-e45c0209be5e, 9dd4dfda-b0d2-4d4a-8642-a44db00f4a15, 534a2149-3015-472c-9de1-5db9e0f6b43e, fe8da200-3e6c-4017-983e-19b5aff7e800, 4ae8186a-1c4d-4b5e-8e7e-385e8b3e9c79, fcda77f1-d71f-4cbe-bb5c-fb12877aec40</v>
      </c>
    </row>
    <row r="2797" spans="1:27">
      <c r="A2797" t="s">
        <v>7548</v>
      </c>
      <c r="B2797" t="s">
        <v>119</v>
      </c>
      <c r="C2797" t="s">
        <v>230</v>
      </c>
      <c r="D2797" t="s">
        <v>387</v>
      </c>
      <c r="E2797" s="1">
        <v>31207</v>
      </c>
      <c r="F2797" t="s">
        <v>7549</v>
      </c>
      <c r="I2797" t="str">
        <f t="shared" si="302"/>
        <v>Michael Johnson</v>
      </c>
      <c r="P2797" t="str">
        <f t="shared" si="303"/>
        <v/>
      </c>
      <c r="Q2797" t="str">
        <f t="shared" si="304"/>
        <v/>
      </c>
      <c r="R2797" t="str">
        <f t="shared" si="305"/>
        <v/>
      </c>
      <c r="S2797" t="str">
        <f t="shared" si="306"/>
        <v/>
      </c>
      <c r="T2797" t="str">
        <f t="shared" si="307"/>
        <v/>
      </c>
      <c r="V2797" s="3" t="str">
        <f t="array" ref="V2797">_xlfn.TEXTJOIN(", ", TRUE, IF(majors_data!$C$2:$C$101=P2797, majors_data!$A$2:$A$101, ""))</f>
        <v/>
      </c>
      <c r="W2797" s="3" t="str">
        <f t="array" ref="W2797">_xlfn.TEXTJOIN(", ", TRUE, IF(majors_data!$C$2:$C$101=Q2797, majors_data!$A$2:$A$101, ""))</f>
        <v/>
      </c>
      <c r="X2797" s="3" t="str">
        <f t="array" ref="X2797">_xlfn.TEXTJOIN(", ", TRUE, IF(majors_data!$C$2:$C$101=R2797, majors_data!$A$2:$A$101, ""))</f>
        <v/>
      </c>
      <c r="Y2797" s="3" t="str">
        <f t="array" ref="Y2797">_xlfn.TEXTJOIN(", ", TRUE, IF(majors_data!$C$2:$C$101=S2797, majors_data!$A$2:$A$101, ""))</f>
        <v/>
      </c>
      <c r="Z2797" s="3" t="str">
        <f t="array" ref="Z2797">_xlfn.TEXTJOIN(", ", TRUE, IF(majors_data!$C$2:$C$101=T2797, majors_data!$A$2:$A$101, ""))</f>
        <v/>
      </c>
      <c r="AA2797" s="3" t="str">
        <f t="shared" si="308"/>
        <v/>
      </c>
    </row>
    <row r="2798" spans="1:27">
      <c r="A2798" t="s">
        <v>7550</v>
      </c>
      <c r="B2798" t="s">
        <v>25</v>
      </c>
      <c r="C2798" t="s">
        <v>9</v>
      </c>
      <c r="D2798" t="s">
        <v>26</v>
      </c>
      <c r="E2798" s="1">
        <v>22318</v>
      </c>
      <c r="F2798" t="s">
        <v>7551</v>
      </c>
      <c r="G2798" t="s">
        <v>7552</v>
      </c>
      <c r="I2798" t="str">
        <f t="shared" si="302"/>
        <v>Linda Taylor</v>
      </c>
      <c r="J2798" t="s">
        <v>751</v>
      </c>
      <c r="K2798" t="s">
        <v>17154</v>
      </c>
      <c r="L2798" t="s">
        <v>17135</v>
      </c>
      <c r="P2798" t="str">
        <f t="shared" si="303"/>
        <v>Criminal Justice</v>
      </c>
      <c r="Q2798" t="str">
        <f t="shared" si="304"/>
        <v>Law</v>
      </c>
      <c r="R2798" t="str">
        <f t="shared" si="305"/>
        <v>Business Administration</v>
      </c>
      <c r="S2798" t="str">
        <f t="shared" si="306"/>
        <v/>
      </c>
      <c r="T2798" t="str">
        <f t="shared" si="307"/>
        <v/>
      </c>
      <c r="V2798" s="3" t="str">
        <f t="array" ref="V2798">_xlfn.TEXTJOIN(", ", TRUE, IF(majors_data!$C$2:$C$101=P2798, majors_data!$A$2:$A$101, ""))</f>
        <v>b43b2475-66e9-49df-b826-4dbb0bb15b8b, bd5df5b0-28d6-45d5-8637-31903ae85330</v>
      </c>
      <c r="W2798" s="3" t="str">
        <f t="array" ref="W2798">_xlfn.TEXTJOIN(", ", TRUE, IF(majors_data!$C$2:$C$101=Q2798, majors_data!$A$2:$A$101, ""))</f>
        <v>4ae8186a-1c4d-4b5e-8e7e-385e8b3e9c79, fcda77f1-d71f-4cbe-bb5c-fb12877aec40</v>
      </c>
      <c r="X2798" s="3" t="str">
        <f t="array" ref="X2798">_xlfn.TEXTJOIN(", ", TRUE, IF(majors_data!$C$2:$C$101=R2798, majors_data!$A$2:$A$101, ""))</f>
        <v>ad1e7d8e-5114-413f-921d-a35552003ee4, c132b04e-83bd-4b24-8fe4-5a9a015e7c93, 1e0b04ba-18d5-4ab9-a1e5-23449bbc4a0b</v>
      </c>
      <c r="Y2798" s="3" t="str">
        <f t="array" ref="Y2798">_xlfn.TEXTJOIN(", ", TRUE, IF(majors_data!$C$2:$C$101=S2798, majors_data!$A$2:$A$101, ""))</f>
        <v/>
      </c>
      <c r="Z2798" s="3" t="str">
        <f t="array" ref="Z2798">_xlfn.TEXTJOIN(", ", TRUE, IF(majors_data!$C$2:$C$101=T2798, majors_data!$A$2:$A$101, ""))</f>
        <v/>
      </c>
      <c r="AA2798" s="3" t="str">
        <f t="shared" si="308"/>
        <v>b43b2475-66e9-49df-b826-4dbb0bb15b8b, bd5df5b0-28d6-45d5-8637-31903ae85330, 4ae8186a-1c4d-4b5e-8e7e-385e8b3e9c79, fcda77f1-d71f-4cbe-bb5c-fb12877aec40, ad1e7d8e-5114-413f-921d-a35552003ee4, c132b04e-83bd-4b24-8fe4-5a9a015e7c93, 1e0b04ba-18d5-4ab9-a1e5-23449bbc4a0b</v>
      </c>
    </row>
    <row r="2799" spans="1:27">
      <c r="A2799" t="s">
        <v>7553</v>
      </c>
      <c r="B2799" t="s">
        <v>30</v>
      </c>
      <c r="C2799" t="s">
        <v>42</v>
      </c>
      <c r="D2799" t="s">
        <v>115</v>
      </c>
      <c r="E2799" s="1">
        <v>31794</v>
      </c>
      <c r="F2799" t="s">
        <v>7554</v>
      </c>
      <c r="G2799" t="s">
        <v>7555</v>
      </c>
      <c r="I2799" t="str">
        <f t="shared" si="302"/>
        <v>Sarah Moore</v>
      </c>
      <c r="J2799" t="s">
        <v>2089</v>
      </c>
      <c r="K2799" t="s">
        <v>17123</v>
      </c>
      <c r="P2799" t="str">
        <f t="shared" si="303"/>
        <v>Biology</v>
      </c>
      <c r="Q2799" t="str">
        <f t="shared" si="304"/>
        <v>Art</v>
      </c>
      <c r="R2799" t="str">
        <f t="shared" si="305"/>
        <v/>
      </c>
      <c r="S2799" t="str">
        <f t="shared" si="306"/>
        <v/>
      </c>
      <c r="T2799" t="str">
        <f t="shared" si="307"/>
        <v/>
      </c>
      <c r="V2799" s="3" t="str">
        <f t="array" ref="V2799">_xlfn.TEXTJOIN(", ", TRUE, IF(majors_data!$C$2:$C$101=P2799, majors_data!$A$2:$A$101, ""))</f>
        <v>b33ae65d-523e-48c6-b10e-59346e1c6523, 4e64e115-2f29-4046-95c6-3f34c14feb83, 2ab329ca-9f50-4c70-9698-f44934cf4b69</v>
      </c>
      <c r="W2799" s="3" t="str">
        <f t="array" ref="W2799">_xlfn.TEXTJOIN(", ", TRUE, IF(majors_data!$C$2:$C$101=Q2799, majors_data!$A$2:$A$101, ""))</f>
        <v>edca0a28-476b-4782-86be-a06806d87ab8, b12e86e4-dc4d-49cb-8ec3-b0c9f7f23b26, 62f9fcfb-92d6-4bc8-96ff-e8847c7b27ae</v>
      </c>
      <c r="X2799" s="3" t="str">
        <f t="array" ref="X2799">_xlfn.TEXTJOIN(", ", TRUE, IF(majors_data!$C$2:$C$101=R2799, majors_data!$A$2:$A$101, ""))</f>
        <v/>
      </c>
      <c r="Y2799" s="3" t="str">
        <f t="array" ref="Y2799">_xlfn.TEXTJOIN(", ", TRUE, IF(majors_data!$C$2:$C$101=S2799, majors_data!$A$2:$A$101, ""))</f>
        <v/>
      </c>
      <c r="Z2799" s="3" t="str">
        <f t="array" ref="Z2799">_xlfn.TEXTJOIN(", ", TRUE, IF(majors_data!$C$2:$C$101=T2799, majors_data!$A$2:$A$101, ""))</f>
        <v/>
      </c>
      <c r="AA2799" s="3" t="str">
        <f t="shared" si="308"/>
        <v>b33ae65d-523e-48c6-b10e-59346e1c6523, 4e64e115-2f29-4046-95c6-3f34c14feb83, 2ab329ca-9f50-4c70-9698-f44934cf4b69, edca0a28-476b-4782-86be-a06806d87ab8, b12e86e4-dc4d-49cb-8ec3-b0c9f7f23b26, 62f9fcfb-92d6-4bc8-96ff-e8847c7b27ae</v>
      </c>
    </row>
    <row r="2800" spans="1:27">
      <c r="A2800" t="s">
        <v>7556</v>
      </c>
      <c r="B2800" t="s">
        <v>51</v>
      </c>
      <c r="C2800" t="s">
        <v>56</v>
      </c>
      <c r="D2800" t="s">
        <v>735</v>
      </c>
      <c r="E2800" s="1">
        <v>20343</v>
      </c>
      <c r="F2800" t="s">
        <v>7557</v>
      </c>
      <c r="I2800" t="str">
        <f t="shared" si="302"/>
        <v>Emily Smith</v>
      </c>
      <c r="P2800" t="str">
        <f t="shared" si="303"/>
        <v/>
      </c>
      <c r="Q2800" t="str">
        <f t="shared" si="304"/>
        <v/>
      </c>
      <c r="R2800" t="str">
        <f t="shared" si="305"/>
        <v/>
      </c>
      <c r="S2800" t="str">
        <f t="shared" si="306"/>
        <v/>
      </c>
      <c r="T2800" t="str">
        <f t="shared" si="307"/>
        <v/>
      </c>
      <c r="V2800" s="3" t="str">
        <f t="array" ref="V2800">_xlfn.TEXTJOIN(", ", TRUE, IF(majors_data!$C$2:$C$101=P2800, majors_data!$A$2:$A$101, ""))</f>
        <v/>
      </c>
      <c r="W2800" s="3" t="str">
        <f t="array" ref="W2800">_xlfn.TEXTJOIN(", ", TRUE, IF(majors_data!$C$2:$C$101=Q2800, majors_data!$A$2:$A$101, ""))</f>
        <v/>
      </c>
      <c r="X2800" s="3" t="str">
        <f t="array" ref="X2800">_xlfn.TEXTJOIN(", ", TRUE, IF(majors_data!$C$2:$C$101=R2800, majors_data!$A$2:$A$101, ""))</f>
        <v/>
      </c>
      <c r="Y2800" s="3" t="str">
        <f t="array" ref="Y2800">_xlfn.TEXTJOIN(", ", TRUE, IF(majors_data!$C$2:$C$101=S2800, majors_data!$A$2:$A$101, ""))</f>
        <v/>
      </c>
      <c r="Z2800" s="3" t="str">
        <f t="array" ref="Z2800">_xlfn.TEXTJOIN(", ", TRUE, IF(majors_data!$C$2:$C$101=T2800, majors_data!$A$2:$A$101, ""))</f>
        <v/>
      </c>
      <c r="AA2800" s="3" t="str">
        <f t="shared" si="308"/>
        <v/>
      </c>
    </row>
    <row r="2801" spans="1:27">
      <c r="A2801" t="s">
        <v>7558</v>
      </c>
      <c r="B2801" t="s">
        <v>36</v>
      </c>
      <c r="C2801" t="s">
        <v>37</v>
      </c>
      <c r="D2801" t="s">
        <v>38</v>
      </c>
      <c r="E2801" s="1">
        <v>35601</v>
      </c>
      <c r="F2801" t="s">
        <v>7559</v>
      </c>
      <c r="G2801" t="s">
        <v>748</v>
      </c>
      <c r="I2801" t="str">
        <f t="shared" si="302"/>
        <v>Alice Williams</v>
      </c>
      <c r="J2801" t="s">
        <v>748</v>
      </c>
      <c r="P2801" t="str">
        <f t="shared" si="303"/>
        <v>Sociology</v>
      </c>
      <c r="Q2801" t="str">
        <f t="shared" si="304"/>
        <v/>
      </c>
      <c r="R2801" t="str">
        <f t="shared" si="305"/>
        <v/>
      </c>
      <c r="S2801" t="str">
        <f t="shared" si="306"/>
        <v/>
      </c>
      <c r="T2801" t="str">
        <f t="shared" si="307"/>
        <v/>
      </c>
      <c r="V2801" s="3" t="str">
        <f t="array" ref="V2801">_xlfn.TEXTJOIN(", ", TRUE, IF(majors_data!$C$2:$C$101=P2801, majors_data!$A$2:$A$101, ""))</f>
        <v>dda33b53-0fff-4371-8a45-35a2192e86e8, 34c2e9da-d62c-4fdd-ad94-7befd2595222, 9e9ca12c-4178-40b5-a715-f166244e3adb</v>
      </c>
      <c r="W2801" s="3" t="str">
        <f t="array" ref="W2801">_xlfn.TEXTJOIN(", ", TRUE, IF(majors_data!$C$2:$C$101=Q2801, majors_data!$A$2:$A$101, ""))</f>
        <v/>
      </c>
      <c r="X2801" s="3" t="str">
        <f t="array" ref="X2801">_xlfn.TEXTJOIN(", ", TRUE, IF(majors_data!$C$2:$C$101=R2801, majors_data!$A$2:$A$101, ""))</f>
        <v/>
      </c>
      <c r="Y2801" s="3" t="str">
        <f t="array" ref="Y2801">_xlfn.TEXTJOIN(", ", TRUE, IF(majors_data!$C$2:$C$101=S2801, majors_data!$A$2:$A$101, ""))</f>
        <v/>
      </c>
      <c r="Z2801" s="3" t="str">
        <f t="array" ref="Z2801">_xlfn.TEXTJOIN(", ", TRUE, IF(majors_data!$C$2:$C$101=T2801, majors_data!$A$2:$A$101, ""))</f>
        <v/>
      </c>
      <c r="AA2801" s="3" t="str">
        <f t="shared" si="308"/>
        <v>dda33b53-0fff-4371-8a45-35a2192e86e8, 34c2e9da-d62c-4fdd-ad94-7befd2595222, 9e9ca12c-4178-40b5-a715-f166244e3adb</v>
      </c>
    </row>
    <row r="2802" spans="1:27">
      <c r="A2802" t="s">
        <v>7560</v>
      </c>
      <c r="B2802" t="s">
        <v>72</v>
      </c>
      <c r="C2802" t="s">
        <v>15</v>
      </c>
      <c r="D2802" t="s">
        <v>288</v>
      </c>
      <c r="E2802" s="1">
        <v>34044</v>
      </c>
      <c r="F2802" t="s">
        <v>7561</v>
      </c>
      <c r="G2802" t="s">
        <v>7562</v>
      </c>
      <c r="I2802" t="str">
        <f t="shared" si="302"/>
        <v>James Wilson</v>
      </c>
      <c r="J2802" t="s">
        <v>173</v>
      </c>
      <c r="K2802" t="s">
        <v>17124</v>
      </c>
      <c r="P2802" t="str">
        <f t="shared" si="303"/>
        <v>Library Science</v>
      </c>
      <c r="Q2802" t="str">
        <f t="shared" si="304"/>
        <v>Electrical Engineering</v>
      </c>
      <c r="R2802" t="str">
        <f t="shared" si="305"/>
        <v/>
      </c>
      <c r="S2802" t="str">
        <f t="shared" si="306"/>
        <v/>
      </c>
      <c r="T2802" t="str">
        <f t="shared" si="307"/>
        <v/>
      </c>
      <c r="V2802" s="3" t="str">
        <f t="array" ref="V2802">_xlfn.TEXTJOIN(", ", TRUE, IF(majors_data!$C$2:$C$101=P2802, majors_data!$A$2:$A$101, ""))</f>
        <v>4ff85e34-9da3-47f2-beee-ec6175d82186, 450d53ce-7643-41e5-9d0d-b9d1eacead36</v>
      </c>
      <c r="W2802" s="3" t="str">
        <f t="array" ref="W2802">_xlfn.TEXTJOIN(", ", TRUE, IF(majors_data!$C$2:$C$101=Q2802, majors_data!$A$2:$A$101, ""))</f>
        <v>19a8bee2-7566-411a-9919-61d44ccc81ef, e4aa68ec-6374-48d4-a36d-8ca39ac807a2, 058ec2ea-9361-4a0a-a0b1-c81e99f2349a</v>
      </c>
      <c r="X2802" s="3" t="str">
        <f t="array" ref="X2802">_xlfn.TEXTJOIN(", ", TRUE, IF(majors_data!$C$2:$C$101=R2802, majors_data!$A$2:$A$101, ""))</f>
        <v/>
      </c>
      <c r="Y2802" s="3" t="str">
        <f t="array" ref="Y2802">_xlfn.TEXTJOIN(", ", TRUE, IF(majors_data!$C$2:$C$101=S2802, majors_data!$A$2:$A$101, ""))</f>
        <v/>
      </c>
      <c r="Z2802" s="3" t="str">
        <f t="array" ref="Z2802">_xlfn.TEXTJOIN(", ", TRUE, IF(majors_data!$C$2:$C$101=T2802, majors_data!$A$2:$A$101, ""))</f>
        <v/>
      </c>
      <c r="AA2802" s="3" t="str">
        <f t="shared" si="308"/>
        <v>4ff85e34-9da3-47f2-beee-ec6175d82186, 450d53ce-7643-41e5-9d0d-b9d1eacead36, 19a8bee2-7566-411a-9919-61d44ccc81ef, e4aa68ec-6374-48d4-a36d-8ca39ac807a2, 058ec2ea-9361-4a0a-a0b1-c81e99f2349a</v>
      </c>
    </row>
    <row r="2803" spans="1:27">
      <c r="A2803" t="s">
        <v>7563</v>
      </c>
      <c r="B2803" t="s">
        <v>8</v>
      </c>
      <c r="C2803" t="s">
        <v>42</v>
      </c>
      <c r="D2803" t="s">
        <v>760</v>
      </c>
      <c r="E2803" s="1">
        <v>23621</v>
      </c>
      <c r="F2803" t="s">
        <v>7564</v>
      </c>
      <c r="G2803" t="s">
        <v>302</v>
      </c>
      <c r="I2803" t="str">
        <f t="shared" si="302"/>
        <v>David Moore</v>
      </c>
      <c r="J2803" t="s">
        <v>302</v>
      </c>
      <c r="P2803" t="str">
        <f t="shared" si="303"/>
        <v>Art</v>
      </c>
      <c r="Q2803" t="str">
        <f t="shared" si="304"/>
        <v/>
      </c>
      <c r="R2803" t="str">
        <f t="shared" si="305"/>
        <v/>
      </c>
      <c r="S2803" t="str">
        <f t="shared" si="306"/>
        <v/>
      </c>
      <c r="T2803" t="str">
        <f t="shared" si="307"/>
        <v/>
      </c>
      <c r="V2803" s="3" t="str">
        <f t="array" ref="V2803">_xlfn.TEXTJOIN(", ", TRUE, IF(majors_data!$C$2:$C$101=P2803, majors_data!$A$2:$A$101, ""))</f>
        <v>edca0a28-476b-4782-86be-a06806d87ab8, b12e86e4-dc4d-49cb-8ec3-b0c9f7f23b26, 62f9fcfb-92d6-4bc8-96ff-e8847c7b27ae</v>
      </c>
      <c r="W2803" s="3" t="str">
        <f t="array" ref="W2803">_xlfn.TEXTJOIN(", ", TRUE, IF(majors_data!$C$2:$C$101=Q2803, majors_data!$A$2:$A$101, ""))</f>
        <v/>
      </c>
      <c r="X2803" s="3" t="str">
        <f t="array" ref="X2803">_xlfn.TEXTJOIN(", ", TRUE, IF(majors_data!$C$2:$C$101=R2803, majors_data!$A$2:$A$101, ""))</f>
        <v/>
      </c>
      <c r="Y2803" s="3" t="str">
        <f t="array" ref="Y2803">_xlfn.TEXTJOIN(", ", TRUE, IF(majors_data!$C$2:$C$101=S2803, majors_data!$A$2:$A$101, ""))</f>
        <v/>
      </c>
      <c r="Z2803" s="3" t="str">
        <f t="array" ref="Z2803">_xlfn.TEXTJOIN(", ", TRUE, IF(majors_data!$C$2:$C$101=T2803, majors_data!$A$2:$A$101, ""))</f>
        <v/>
      </c>
      <c r="AA2803" s="3" t="str">
        <f t="shared" si="308"/>
        <v>edca0a28-476b-4782-86be-a06806d87ab8, b12e86e4-dc4d-49cb-8ec3-b0c9f7f23b26, 62f9fcfb-92d6-4bc8-96ff-e8847c7b27ae</v>
      </c>
    </row>
    <row r="2804" spans="1:27">
      <c r="A2804" t="s">
        <v>7565</v>
      </c>
      <c r="B2804" t="s">
        <v>30</v>
      </c>
      <c r="C2804" t="s">
        <v>42</v>
      </c>
      <c r="D2804" t="s">
        <v>115</v>
      </c>
      <c r="E2804" s="1">
        <v>25803</v>
      </c>
      <c r="F2804" t="s">
        <v>7566</v>
      </c>
      <c r="G2804" t="s">
        <v>7567</v>
      </c>
      <c r="I2804" t="str">
        <f t="shared" si="302"/>
        <v>Sarah Moore</v>
      </c>
      <c r="J2804" t="s">
        <v>668</v>
      </c>
      <c r="K2804" t="s">
        <v>17125</v>
      </c>
      <c r="P2804" t="str">
        <f t="shared" si="303"/>
        <v>Health Science</v>
      </c>
      <c r="Q2804" t="str">
        <f t="shared" si="304"/>
        <v>Marketing</v>
      </c>
      <c r="R2804" t="str">
        <f t="shared" si="305"/>
        <v/>
      </c>
      <c r="S2804" t="str">
        <f t="shared" si="306"/>
        <v/>
      </c>
      <c r="T2804" t="str">
        <f t="shared" si="307"/>
        <v/>
      </c>
      <c r="V2804" s="3" t="str">
        <f t="array" ref="V2804">_xlfn.TEXTJOIN(", ", TRUE, IF(majors_data!$C$2:$C$101=P2804, majors_data!$A$2:$A$101, ""))</f>
        <v>1eeb53c2-5e82-4c6a-a81f-bea4af78b2f8, 31a96803-e0b0-464c-b44c-14316de7195f</v>
      </c>
      <c r="W2804" s="3" t="str">
        <f t="array" ref="W2804">_xlfn.TEXTJOIN(", ", TRUE, IF(majors_data!$C$2:$C$101=Q2804, majors_data!$A$2:$A$101, ""))</f>
        <v>c782f52b-d7ac-47f5-836a-376e4fccf31f, cabf5871-d0d1-43aa-a1e0-7b054ea1f92a, 1f2a78f5-deae-438d-be76-6d733a7dac87</v>
      </c>
      <c r="X2804" s="3" t="str">
        <f t="array" ref="X2804">_xlfn.TEXTJOIN(", ", TRUE, IF(majors_data!$C$2:$C$101=R2804, majors_data!$A$2:$A$101, ""))</f>
        <v/>
      </c>
      <c r="Y2804" s="3" t="str">
        <f t="array" ref="Y2804">_xlfn.TEXTJOIN(", ", TRUE, IF(majors_data!$C$2:$C$101=S2804, majors_data!$A$2:$A$101, ""))</f>
        <v/>
      </c>
      <c r="Z2804" s="3" t="str">
        <f t="array" ref="Z2804">_xlfn.TEXTJOIN(", ", TRUE, IF(majors_data!$C$2:$C$101=T2804, majors_data!$A$2:$A$101, ""))</f>
        <v/>
      </c>
      <c r="AA2804" s="3" t="str">
        <f t="shared" si="308"/>
        <v>1eeb53c2-5e82-4c6a-a81f-bea4af78b2f8, 31a96803-e0b0-464c-b44c-14316de7195f, c782f52b-d7ac-47f5-836a-376e4fccf31f, cabf5871-d0d1-43aa-a1e0-7b054ea1f92a, 1f2a78f5-deae-438d-be76-6d733a7dac87</v>
      </c>
    </row>
    <row r="2805" spans="1:27">
      <c r="A2805" t="s">
        <v>7568</v>
      </c>
      <c r="B2805" t="s">
        <v>36</v>
      </c>
      <c r="C2805" t="s">
        <v>80</v>
      </c>
      <c r="D2805" t="s">
        <v>293</v>
      </c>
      <c r="E2805" s="1">
        <v>29007</v>
      </c>
      <c r="F2805" t="s">
        <v>7569</v>
      </c>
      <c r="G2805" t="s">
        <v>7570</v>
      </c>
      <c r="I2805" t="str">
        <f t="shared" si="302"/>
        <v>Alice Miller</v>
      </c>
      <c r="J2805" t="s">
        <v>95</v>
      </c>
      <c r="K2805" t="s">
        <v>17127</v>
      </c>
      <c r="P2805" t="str">
        <f t="shared" si="303"/>
        <v>Foreign Languages</v>
      </c>
      <c r="Q2805" t="str">
        <f t="shared" si="304"/>
        <v>Geography</v>
      </c>
      <c r="R2805" t="str">
        <f t="shared" si="305"/>
        <v/>
      </c>
      <c r="S2805" t="str">
        <f t="shared" si="306"/>
        <v/>
      </c>
      <c r="T2805" t="str">
        <f t="shared" si="307"/>
        <v/>
      </c>
      <c r="V2805" s="3" t="str">
        <f t="array" ref="V2805">_xlfn.TEXTJOIN(", ", TRUE, IF(majors_data!$C$2:$C$101=P2805, majors_data!$A$2:$A$101, ""))</f>
        <v>6dfeb9a0-918b-4038-ae4f-63ab374b9311, 589319dd-8b62-4842-bb7a-855eef1f8d6e</v>
      </c>
      <c r="W2805" s="3" t="str">
        <f t="array" ref="W2805">_xlfn.TEXTJOIN(", ", TRUE, IF(majors_data!$C$2:$C$101=Q2805, majors_data!$A$2:$A$101, ""))</f>
        <v>5d92edf2-5248-4363-8e50-f18ad6a67a8c, b6f11273-e674-4c30-afa1-7ee62c1abb4b</v>
      </c>
      <c r="X2805" s="3" t="str">
        <f t="array" ref="X2805">_xlfn.TEXTJOIN(", ", TRUE, IF(majors_data!$C$2:$C$101=R2805, majors_data!$A$2:$A$101, ""))</f>
        <v/>
      </c>
      <c r="Y2805" s="3" t="str">
        <f t="array" ref="Y2805">_xlfn.TEXTJOIN(", ", TRUE, IF(majors_data!$C$2:$C$101=S2805, majors_data!$A$2:$A$101, ""))</f>
        <v/>
      </c>
      <c r="Z2805" s="3" t="str">
        <f t="array" ref="Z2805">_xlfn.TEXTJOIN(", ", TRUE, IF(majors_data!$C$2:$C$101=T2805, majors_data!$A$2:$A$101, ""))</f>
        <v/>
      </c>
      <c r="AA2805" s="3" t="str">
        <f t="shared" si="308"/>
        <v>6dfeb9a0-918b-4038-ae4f-63ab374b9311, 589319dd-8b62-4842-bb7a-855eef1f8d6e, 5d92edf2-5248-4363-8e50-f18ad6a67a8c, b6f11273-e674-4c30-afa1-7ee62c1abb4b</v>
      </c>
    </row>
    <row r="2806" spans="1:27">
      <c r="A2806" t="s">
        <v>7571</v>
      </c>
      <c r="B2806" t="s">
        <v>119</v>
      </c>
      <c r="C2806" t="s">
        <v>80</v>
      </c>
      <c r="D2806" t="s">
        <v>497</v>
      </c>
      <c r="E2806" s="1">
        <v>19996</v>
      </c>
      <c r="F2806" t="s">
        <v>7572</v>
      </c>
      <c r="I2806" t="str">
        <f t="shared" si="302"/>
        <v>Michael Miller</v>
      </c>
      <c r="P2806" t="str">
        <f t="shared" si="303"/>
        <v/>
      </c>
      <c r="Q2806" t="str">
        <f t="shared" si="304"/>
        <v/>
      </c>
      <c r="R2806" t="str">
        <f t="shared" si="305"/>
        <v/>
      </c>
      <c r="S2806" t="str">
        <f t="shared" si="306"/>
        <v/>
      </c>
      <c r="T2806" t="str">
        <f t="shared" si="307"/>
        <v/>
      </c>
      <c r="V2806" s="3" t="str">
        <f t="array" ref="V2806">_xlfn.TEXTJOIN(", ", TRUE, IF(majors_data!$C$2:$C$101=P2806, majors_data!$A$2:$A$101, ""))</f>
        <v/>
      </c>
      <c r="W2806" s="3" t="str">
        <f t="array" ref="W2806">_xlfn.TEXTJOIN(", ", TRUE, IF(majors_data!$C$2:$C$101=Q2806, majors_data!$A$2:$A$101, ""))</f>
        <v/>
      </c>
      <c r="X2806" s="3" t="str">
        <f t="array" ref="X2806">_xlfn.TEXTJOIN(", ", TRUE, IF(majors_data!$C$2:$C$101=R2806, majors_data!$A$2:$A$101, ""))</f>
        <v/>
      </c>
      <c r="Y2806" s="3" t="str">
        <f t="array" ref="Y2806">_xlfn.TEXTJOIN(", ", TRUE, IF(majors_data!$C$2:$C$101=S2806, majors_data!$A$2:$A$101, ""))</f>
        <v/>
      </c>
      <c r="Z2806" s="3" t="str">
        <f t="array" ref="Z2806">_xlfn.TEXTJOIN(", ", TRUE, IF(majors_data!$C$2:$C$101=T2806, majors_data!$A$2:$A$101, ""))</f>
        <v/>
      </c>
      <c r="AA2806" s="3" t="str">
        <f t="shared" si="308"/>
        <v/>
      </c>
    </row>
    <row r="2807" spans="1:27">
      <c r="A2807" t="s">
        <v>7573</v>
      </c>
      <c r="B2807" t="s">
        <v>20</v>
      </c>
      <c r="C2807" t="s">
        <v>230</v>
      </c>
      <c r="D2807" t="s">
        <v>328</v>
      </c>
      <c r="E2807" s="1">
        <v>32460</v>
      </c>
      <c r="F2807" t="s">
        <v>7574</v>
      </c>
      <c r="G2807" t="s">
        <v>7575</v>
      </c>
      <c r="I2807" t="str">
        <f t="shared" si="302"/>
        <v>John Johnson</v>
      </c>
      <c r="J2807" t="s">
        <v>737</v>
      </c>
      <c r="K2807" t="s">
        <v>17118</v>
      </c>
      <c r="L2807" t="s">
        <v>17138</v>
      </c>
      <c r="P2807" t="str">
        <f t="shared" si="303"/>
        <v>Physics</v>
      </c>
      <c r="Q2807" t="str">
        <f t="shared" si="304"/>
        <v>Finance</v>
      </c>
      <c r="R2807" t="str">
        <f t="shared" si="305"/>
        <v>Social Work</v>
      </c>
      <c r="S2807" t="str">
        <f t="shared" si="306"/>
        <v/>
      </c>
      <c r="T2807" t="str">
        <f t="shared" si="307"/>
        <v/>
      </c>
      <c r="V2807" s="3" t="str">
        <f t="array" ref="V2807">_xlfn.TEXTJOIN(", ", TRUE, IF(majors_data!$C$2:$C$101=P2807, majors_data!$A$2:$A$101, ""))</f>
        <v>9dd4dfda-b0d2-4d4a-8642-a44db00f4a15, 534a2149-3015-472c-9de1-5db9e0f6b43e, fe8da200-3e6c-4017-983e-19b5aff7e800</v>
      </c>
      <c r="W2807" s="3" t="str">
        <f t="array" ref="W2807">_xlfn.TEXTJOIN(", ", TRUE, IF(majors_data!$C$2:$C$101=Q2807, majors_data!$A$2:$A$101, ""))</f>
        <v>49f57722-52fb-47b6-8e1e-54de177e0d19, f89ddd78-e74e-469c-8808-241bd8c36f67, c6f0e3ea-fc4a-4768-a155-f0bf0b943717</v>
      </c>
      <c r="X2807" s="3" t="str">
        <f t="array" ref="X2807">_xlfn.TEXTJOIN(", ", TRUE, IF(majors_data!$C$2:$C$101=R2807, majors_data!$A$2:$A$101, ""))</f>
        <v>8402b4cd-a049-4ae7-8649-16af0c4c8c62, 52e4d490-31bd-48ea-ab9b-8f9eaf720b12</v>
      </c>
      <c r="Y2807" s="3" t="str">
        <f t="array" ref="Y2807">_xlfn.TEXTJOIN(", ", TRUE, IF(majors_data!$C$2:$C$101=S2807, majors_data!$A$2:$A$101, ""))</f>
        <v/>
      </c>
      <c r="Z2807" s="3" t="str">
        <f t="array" ref="Z2807">_xlfn.TEXTJOIN(", ", TRUE, IF(majors_data!$C$2:$C$101=T2807, majors_data!$A$2:$A$101, ""))</f>
        <v/>
      </c>
      <c r="AA2807" s="3" t="str">
        <f t="shared" si="308"/>
        <v>9dd4dfda-b0d2-4d4a-8642-a44db00f4a15, 534a2149-3015-472c-9de1-5db9e0f6b43e, fe8da200-3e6c-4017-983e-19b5aff7e800, 49f57722-52fb-47b6-8e1e-54de177e0d19, f89ddd78-e74e-469c-8808-241bd8c36f67, c6f0e3ea-fc4a-4768-a155-f0bf0b943717, 8402b4cd-a049-4ae7-8649-16af0c4c8c62, 52e4d490-31bd-48ea-ab9b-8f9eaf720b12</v>
      </c>
    </row>
    <row r="2808" spans="1:27">
      <c r="A2808" t="s">
        <v>7576</v>
      </c>
      <c r="B2808" t="s">
        <v>25</v>
      </c>
      <c r="C2808" t="s">
        <v>21</v>
      </c>
      <c r="D2808" t="s">
        <v>77</v>
      </c>
      <c r="E2808" s="1">
        <v>19617</v>
      </c>
      <c r="F2808" t="s">
        <v>7577</v>
      </c>
      <c r="G2808" t="s">
        <v>7578</v>
      </c>
      <c r="I2808" t="str">
        <f t="shared" si="302"/>
        <v>Linda Brown</v>
      </c>
      <c r="J2808" t="s">
        <v>2580</v>
      </c>
      <c r="K2808" t="s">
        <v>17151</v>
      </c>
      <c r="L2808" t="s">
        <v>17156</v>
      </c>
      <c r="M2808" t="s">
        <v>17124</v>
      </c>
      <c r="P2808" t="str">
        <f t="shared" si="303"/>
        <v>Anthropology</v>
      </c>
      <c r="Q2808" t="str">
        <f t="shared" si="304"/>
        <v>Economics</v>
      </c>
      <c r="R2808" t="str">
        <f t="shared" si="305"/>
        <v>Theater</v>
      </c>
      <c r="S2808" t="str">
        <f t="shared" si="306"/>
        <v>Electrical Engineering</v>
      </c>
      <c r="T2808" t="str">
        <f t="shared" si="307"/>
        <v/>
      </c>
      <c r="V2808" s="3" t="str">
        <f t="array" ref="V2808">_xlfn.TEXTJOIN(", ", TRUE, IF(majors_data!$C$2:$C$101=P2808, majors_data!$A$2:$A$101, ""))</f>
        <v>37b765f0-fc71-4c9c-838b-f3a5ce0706ff, 5538f94c-9d38-4c6c-ab29-0987d27ec313</v>
      </c>
      <c r="W2808" s="3" t="str">
        <f t="array" ref="W2808">_xlfn.TEXTJOIN(", ", TRUE, IF(majors_data!$C$2:$C$101=Q2808, majors_data!$A$2:$A$101, ""))</f>
        <v>2c4e188e-85c2-4366-b282-d70974be0631, d02446db-85a5-472f-be66-392204bff177, e2e80629-cfb6-4daa-b56c-6795ccdc4e48</v>
      </c>
      <c r="X2808" s="3" t="str">
        <f t="array" ref="X2808">_xlfn.TEXTJOIN(", ", TRUE, IF(majors_data!$C$2:$C$101=R2808, majors_data!$A$2:$A$101, ""))</f>
        <v>49150744-aac2-44f9-8ca0-05ae90757bac, f5b20856-42b4-48bd-93d9-fbe2712c9e55</v>
      </c>
      <c r="Y2808" s="3" t="str">
        <f t="array" ref="Y2808">_xlfn.TEXTJOIN(", ", TRUE, IF(majors_data!$C$2:$C$101=S2808, majors_data!$A$2:$A$101, ""))</f>
        <v>19a8bee2-7566-411a-9919-61d44ccc81ef, e4aa68ec-6374-48d4-a36d-8ca39ac807a2, 058ec2ea-9361-4a0a-a0b1-c81e99f2349a</v>
      </c>
      <c r="Z2808" s="3" t="str">
        <f t="array" ref="Z2808">_xlfn.TEXTJOIN(", ", TRUE, IF(majors_data!$C$2:$C$101=T2808, majors_data!$A$2:$A$101, ""))</f>
        <v/>
      </c>
      <c r="AA2808" s="3" t="str">
        <f t="shared" si="308"/>
        <v>37b765f0-fc71-4c9c-838b-f3a5ce0706ff, 5538f94c-9d38-4c6c-ab29-0987d27ec313, 2c4e188e-85c2-4366-b282-d70974be0631, d02446db-85a5-472f-be66-392204bff177, e2e80629-cfb6-4daa-b56c-6795ccdc4e48, 49150744-aac2-44f9-8ca0-05ae90757bac, f5b20856-42b4-48bd-93d9-fbe2712c9e55, 19a8bee2-7566-411a-9919-61d44ccc81ef, e4aa68ec-6374-48d4-a36d-8ca39ac807a2, 058ec2ea-9361-4a0a-a0b1-c81e99f2349a</v>
      </c>
    </row>
    <row r="2809" spans="1:27">
      <c r="A2809" t="s">
        <v>7579</v>
      </c>
      <c r="B2809" t="s">
        <v>25</v>
      </c>
      <c r="C2809" t="s">
        <v>80</v>
      </c>
      <c r="D2809" t="s">
        <v>833</v>
      </c>
      <c r="E2809" s="1">
        <v>19786</v>
      </c>
      <c r="F2809" t="s">
        <v>7580</v>
      </c>
      <c r="G2809" t="s">
        <v>7581</v>
      </c>
      <c r="I2809" t="str">
        <f t="shared" si="302"/>
        <v>Linda Miller</v>
      </c>
      <c r="J2809" t="s">
        <v>843</v>
      </c>
      <c r="K2809" t="s">
        <v>17130</v>
      </c>
      <c r="L2809" t="s">
        <v>17146</v>
      </c>
      <c r="M2809" t="s">
        <v>17143</v>
      </c>
      <c r="N2809" t="s">
        <v>17157</v>
      </c>
      <c r="P2809" t="str">
        <f t="shared" si="303"/>
        <v>Journalism</v>
      </c>
      <c r="Q2809" t="str">
        <f t="shared" si="304"/>
        <v>Education</v>
      </c>
      <c r="R2809" t="str">
        <f t="shared" si="305"/>
        <v>Health Science</v>
      </c>
      <c r="S2809" t="str">
        <f t="shared" si="306"/>
        <v>Communications</v>
      </c>
      <c r="T2809" t="str">
        <f t="shared" si="307"/>
        <v>Environmental Science</v>
      </c>
      <c r="V2809" s="3" t="str">
        <f t="array" ref="V2809">_xlfn.TEXTJOIN(", ", TRUE, IF(majors_data!$C$2:$C$101=P2809, majors_data!$A$2:$A$101, ""))</f>
        <v>3100982d-c037-4a3f-a3ed-83e66b248c8d, ebbcecbe-be84-4fb4-bb4e-6420356ebe5a</v>
      </c>
      <c r="W2809" s="3" t="str">
        <f t="array" ref="W2809">_xlfn.TEXTJOIN(", ", TRUE, IF(majors_data!$C$2:$C$101=Q2809, majors_data!$A$2:$A$101, ""))</f>
        <v>1e0ce7f9-cbf4-44c4-bfb7-725db39d17ea, dda17862-a51d-49f5-bc9f-b2caa7af10ef, 551cfc0c-5de9-4672-90a2-b0f5b644ed8c</v>
      </c>
      <c r="X2809" s="3" t="str">
        <f t="array" ref="X2809">_xlfn.TEXTJOIN(", ", TRUE, IF(majors_data!$C$2:$C$101=R2809, majors_data!$A$2:$A$101, ""))</f>
        <v>1eeb53c2-5e82-4c6a-a81f-bea4af78b2f8, 31a96803-e0b0-464c-b44c-14316de7195f</v>
      </c>
      <c r="Y2809" s="3" t="str">
        <f t="array" ref="Y2809">_xlfn.TEXTJOIN(", ", TRUE, IF(majors_data!$C$2:$C$101=S2809, majors_data!$A$2:$A$101, ""))</f>
        <v>2c6e4248-da4d-4cb3-ac58-3cd04aa203fa, c8e9582b-d7bd-48cb-9cab-9f953712e952</v>
      </c>
      <c r="Z2809" s="3" t="str">
        <f t="array" ref="Z2809">_xlfn.TEXTJOIN(", ", TRUE, IF(majors_data!$C$2:$C$101=T2809, majors_data!$A$2:$A$101, ""))</f>
        <v>39af2a17-08ce-4282-8dd0-de4efe79980f, ce83ec69-0901-4423-87f6-92734cc8feb2</v>
      </c>
      <c r="AA2809" s="3" t="str">
        <f t="shared" si="308"/>
        <v>3100982d-c037-4a3f-a3ed-83e66b248c8d, ebbcecbe-be84-4fb4-bb4e-6420356ebe5a, 1e0ce7f9-cbf4-44c4-bfb7-725db39d17ea, dda17862-a51d-49f5-bc9f-b2caa7af10ef, 551cfc0c-5de9-4672-90a2-b0f5b644ed8c, 1eeb53c2-5e82-4c6a-a81f-bea4af78b2f8, 31a96803-e0b0-464c-b44c-14316de7195f, 2c6e4248-da4d-4cb3-ac58-3cd04aa203fa, c8e9582b-d7bd-48cb-9cab-9f953712e952, 39af2a17-08ce-4282-8dd0-de4efe79980f, ce83ec69-0901-4423-87f6-92734cc8feb2</v>
      </c>
    </row>
    <row r="2810" spans="1:27">
      <c r="A2810" t="s">
        <v>7582</v>
      </c>
      <c r="B2810" t="s">
        <v>8</v>
      </c>
      <c r="C2810" t="s">
        <v>31</v>
      </c>
      <c r="D2810" t="s">
        <v>320</v>
      </c>
      <c r="E2810" s="1">
        <v>25597</v>
      </c>
      <c r="F2810" t="s">
        <v>7583</v>
      </c>
      <c r="G2810" t="s">
        <v>7584</v>
      </c>
      <c r="I2810" t="str">
        <f t="shared" si="302"/>
        <v>David Doe</v>
      </c>
      <c r="J2810" t="s">
        <v>840</v>
      </c>
      <c r="K2810" t="s">
        <v>17128</v>
      </c>
      <c r="L2810" t="s">
        <v>17122</v>
      </c>
      <c r="M2810" t="s">
        <v>17155</v>
      </c>
      <c r="P2810" t="str">
        <f t="shared" si="303"/>
        <v>Accounting</v>
      </c>
      <c r="Q2810" t="str">
        <f t="shared" si="304"/>
        <v>Mathematics</v>
      </c>
      <c r="R2810" t="str">
        <f t="shared" si="305"/>
        <v>Foreign Languages</v>
      </c>
      <c r="S2810" t="str">
        <f t="shared" si="306"/>
        <v>Library Science</v>
      </c>
      <c r="T2810" t="str">
        <f t="shared" si="307"/>
        <v/>
      </c>
      <c r="V2810" s="3" t="str">
        <f t="array" ref="V2810">_xlfn.TEXTJOIN(", ", TRUE, IF(majors_data!$C$2:$C$101=P2810, majors_data!$A$2:$A$101, ""))</f>
        <v>f66e3050-2b7f-4d30-bc1e-f1c26d6a2aa2, 16f85a4c-9e5b-4f05-ac70-25acb3032c48, d25284f4-c84e-48db-b41e-dc42085a55f9</v>
      </c>
      <c r="W2810" s="3" t="str">
        <f t="array" ref="W2810">_xlfn.TEXTJOIN(", ", TRUE, IF(majors_data!$C$2:$C$101=Q2810, majors_data!$A$2:$A$101, ""))</f>
        <v>38b9874d-dd51-433a-bea9-2ef3ec79cb21, e3ae6951-0a5b-40c4-8b20-fd8b9ce4cecf, 4ad06de7-beaf-454c-aeda-59316f4a641c</v>
      </c>
      <c r="X2810" s="3" t="str">
        <f t="array" ref="X2810">_xlfn.TEXTJOIN(", ", TRUE, IF(majors_data!$C$2:$C$101=R2810, majors_data!$A$2:$A$101, ""))</f>
        <v>6dfeb9a0-918b-4038-ae4f-63ab374b9311, 589319dd-8b62-4842-bb7a-855eef1f8d6e</v>
      </c>
      <c r="Y2810" s="3" t="str">
        <f t="array" ref="Y2810">_xlfn.TEXTJOIN(", ", TRUE, IF(majors_data!$C$2:$C$101=S2810, majors_data!$A$2:$A$101, ""))</f>
        <v>4ff85e34-9da3-47f2-beee-ec6175d82186, 450d53ce-7643-41e5-9d0d-b9d1eacead36</v>
      </c>
      <c r="Z2810" s="3" t="str">
        <f t="array" ref="Z2810">_xlfn.TEXTJOIN(", ", TRUE, IF(majors_data!$C$2:$C$101=T2810, majors_data!$A$2:$A$101, ""))</f>
        <v/>
      </c>
      <c r="AA2810" s="3" t="str">
        <f t="shared" si="308"/>
        <v>f66e3050-2b7f-4d30-bc1e-f1c26d6a2aa2, 16f85a4c-9e5b-4f05-ac70-25acb3032c48, d25284f4-c84e-48db-b41e-dc42085a55f9, 38b9874d-dd51-433a-bea9-2ef3ec79cb21, e3ae6951-0a5b-40c4-8b20-fd8b9ce4cecf, 4ad06de7-beaf-454c-aeda-59316f4a641c, 6dfeb9a0-918b-4038-ae4f-63ab374b9311, 589319dd-8b62-4842-bb7a-855eef1f8d6e, 4ff85e34-9da3-47f2-beee-ec6175d82186, 450d53ce-7643-41e5-9d0d-b9d1eacead36</v>
      </c>
    </row>
    <row r="2811" spans="1:27">
      <c r="A2811" t="s">
        <v>7585</v>
      </c>
      <c r="B2811" t="s">
        <v>20</v>
      </c>
      <c r="C2811" t="s">
        <v>80</v>
      </c>
      <c r="D2811" t="s">
        <v>100</v>
      </c>
      <c r="E2811" s="1">
        <v>26218</v>
      </c>
      <c r="F2811" t="s">
        <v>7586</v>
      </c>
      <c r="G2811" t="s">
        <v>7395</v>
      </c>
      <c r="I2811" t="str">
        <f t="shared" si="302"/>
        <v>John Miller</v>
      </c>
      <c r="J2811" t="s">
        <v>326</v>
      </c>
      <c r="K2811" t="s">
        <v>17145</v>
      </c>
      <c r="P2811" t="str">
        <f t="shared" si="303"/>
        <v>Philosophy</v>
      </c>
      <c r="Q2811" t="str">
        <f t="shared" si="304"/>
        <v>Sociology</v>
      </c>
      <c r="R2811" t="str">
        <f t="shared" si="305"/>
        <v/>
      </c>
      <c r="S2811" t="str">
        <f t="shared" si="306"/>
        <v/>
      </c>
      <c r="T2811" t="str">
        <f t="shared" si="307"/>
        <v/>
      </c>
      <c r="V2811" s="3" t="str">
        <f t="array" ref="V2811">_xlfn.TEXTJOIN(", ", TRUE, IF(majors_data!$C$2:$C$101=P2811, majors_data!$A$2:$A$101, ""))</f>
        <v>2390b2fb-f180-48d3-989d-5e359fdf867c, febd48e5-fa29-4288-94cf-a257e875bbc5, a680ecae-78a0-4d78-88cd-4f0163e7d4da</v>
      </c>
      <c r="W2811" s="3" t="str">
        <f t="array" ref="W2811">_xlfn.TEXTJOIN(", ", TRUE, IF(majors_data!$C$2:$C$101=Q2811, majors_data!$A$2:$A$101, ""))</f>
        <v>dda33b53-0fff-4371-8a45-35a2192e86e8, 34c2e9da-d62c-4fdd-ad94-7befd2595222, 9e9ca12c-4178-40b5-a715-f166244e3adb</v>
      </c>
      <c r="X2811" s="3" t="str">
        <f t="array" ref="X2811">_xlfn.TEXTJOIN(", ", TRUE, IF(majors_data!$C$2:$C$101=R2811, majors_data!$A$2:$A$101, ""))</f>
        <v/>
      </c>
      <c r="Y2811" s="3" t="str">
        <f t="array" ref="Y2811">_xlfn.TEXTJOIN(", ", TRUE, IF(majors_data!$C$2:$C$101=S2811, majors_data!$A$2:$A$101, ""))</f>
        <v/>
      </c>
      <c r="Z2811" s="3" t="str">
        <f t="array" ref="Z2811">_xlfn.TEXTJOIN(", ", TRUE, IF(majors_data!$C$2:$C$101=T2811, majors_data!$A$2:$A$101, ""))</f>
        <v/>
      </c>
      <c r="AA2811" s="3" t="str">
        <f t="shared" si="308"/>
        <v>2390b2fb-f180-48d3-989d-5e359fdf867c, febd48e5-fa29-4288-94cf-a257e875bbc5, a680ecae-78a0-4d78-88cd-4f0163e7d4da, dda33b53-0fff-4371-8a45-35a2192e86e8, 34c2e9da-d62c-4fdd-ad94-7befd2595222, 9e9ca12c-4178-40b5-a715-f166244e3adb</v>
      </c>
    </row>
    <row r="2812" spans="1:27">
      <c r="A2812" t="s">
        <v>7587</v>
      </c>
      <c r="B2812" t="s">
        <v>8</v>
      </c>
      <c r="C2812" t="s">
        <v>15</v>
      </c>
      <c r="D2812" t="s">
        <v>341</v>
      </c>
      <c r="E2812" s="1">
        <v>32544</v>
      </c>
      <c r="F2812" t="s">
        <v>7588</v>
      </c>
      <c r="G2812" t="s">
        <v>7589</v>
      </c>
      <c r="I2812" t="str">
        <f t="shared" si="302"/>
        <v>David Wilson</v>
      </c>
      <c r="J2812" t="s">
        <v>655</v>
      </c>
      <c r="K2812" t="s">
        <v>17150</v>
      </c>
      <c r="L2812" t="s">
        <v>17125</v>
      </c>
      <c r="M2812" t="s">
        <v>17132</v>
      </c>
      <c r="P2812" t="str">
        <f t="shared" si="303"/>
        <v>Education</v>
      </c>
      <c r="Q2812" t="str">
        <f t="shared" si="304"/>
        <v>Agriculture</v>
      </c>
      <c r="R2812" t="str">
        <f t="shared" si="305"/>
        <v>Marketing</v>
      </c>
      <c r="S2812" t="str">
        <f t="shared" si="306"/>
        <v>Accounting</v>
      </c>
      <c r="T2812" t="str">
        <f t="shared" si="307"/>
        <v/>
      </c>
      <c r="V2812" s="3" t="str">
        <f t="array" ref="V2812">_xlfn.TEXTJOIN(", ", TRUE, IF(majors_data!$C$2:$C$101=P2812, majors_data!$A$2:$A$101, ""))</f>
        <v>1e0ce7f9-cbf4-44c4-bfb7-725db39d17ea, dda17862-a51d-49f5-bc9f-b2caa7af10ef, 551cfc0c-5de9-4672-90a2-b0f5b644ed8c</v>
      </c>
      <c r="W2812" s="3" t="str">
        <f t="array" ref="W2812">_xlfn.TEXTJOIN(", ", TRUE, IF(majors_data!$C$2:$C$101=Q2812, majors_data!$A$2:$A$101, ""))</f>
        <v>521b6a84-52f2-488c-b310-c95ae8ff1021, 15603f87-6ae3-403c-aad6-3cd82bdddc1e</v>
      </c>
      <c r="X2812" s="3" t="str">
        <f t="array" ref="X2812">_xlfn.TEXTJOIN(", ", TRUE, IF(majors_data!$C$2:$C$101=R2812, majors_data!$A$2:$A$101, ""))</f>
        <v>c782f52b-d7ac-47f5-836a-376e4fccf31f, cabf5871-d0d1-43aa-a1e0-7b054ea1f92a, 1f2a78f5-deae-438d-be76-6d733a7dac87</v>
      </c>
      <c r="Y2812" s="3" t="str">
        <f t="array" ref="Y2812">_xlfn.TEXTJOIN(", ", TRUE, IF(majors_data!$C$2:$C$101=S2812, majors_data!$A$2:$A$101, ""))</f>
        <v>f66e3050-2b7f-4d30-bc1e-f1c26d6a2aa2, 16f85a4c-9e5b-4f05-ac70-25acb3032c48, d25284f4-c84e-48db-b41e-dc42085a55f9</v>
      </c>
      <c r="Z2812" s="3" t="str">
        <f t="array" ref="Z2812">_xlfn.TEXTJOIN(", ", TRUE, IF(majors_data!$C$2:$C$101=T2812, majors_data!$A$2:$A$101, ""))</f>
        <v/>
      </c>
      <c r="AA2812" s="3" t="str">
        <f t="shared" si="308"/>
        <v>1e0ce7f9-cbf4-44c4-bfb7-725db39d17ea, dda17862-a51d-49f5-bc9f-b2caa7af10ef, 551cfc0c-5de9-4672-90a2-b0f5b644ed8c, 521b6a84-52f2-488c-b310-c95ae8ff1021, 15603f87-6ae3-403c-aad6-3cd82bdddc1e, c782f52b-d7ac-47f5-836a-376e4fccf31f, cabf5871-d0d1-43aa-a1e0-7b054ea1f92a, 1f2a78f5-deae-438d-be76-6d733a7dac87, f66e3050-2b7f-4d30-bc1e-f1c26d6a2aa2, 16f85a4c-9e5b-4f05-ac70-25acb3032c48, d25284f4-c84e-48db-b41e-dc42085a55f9</v>
      </c>
    </row>
    <row r="2813" spans="1:27">
      <c r="A2813" t="s">
        <v>7590</v>
      </c>
      <c r="B2813" t="s">
        <v>14</v>
      </c>
      <c r="C2813" t="s">
        <v>56</v>
      </c>
      <c r="D2813" t="s">
        <v>743</v>
      </c>
      <c r="E2813" s="1">
        <v>35233</v>
      </c>
      <c r="F2813" t="s">
        <v>7591</v>
      </c>
      <c r="G2813" t="s">
        <v>7592</v>
      </c>
      <c r="I2813" t="str">
        <f t="shared" si="302"/>
        <v>Jane Smith</v>
      </c>
      <c r="J2813" t="s">
        <v>625</v>
      </c>
      <c r="K2813" t="s">
        <v>17154</v>
      </c>
      <c r="L2813" t="s">
        <v>17128</v>
      </c>
      <c r="M2813" t="s">
        <v>17134</v>
      </c>
      <c r="N2813" t="s">
        <v>17123</v>
      </c>
      <c r="P2813" t="str">
        <f t="shared" si="303"/>
        <v>Computer Science</v>
      </c>
      <c r="Q2813" t="str">
        <f t="shared" si="304"/>
        <v>Law</v>
      </c>
      <c r="R2813" t="str">
        <f t="shared" si="305"/>
        <v>Mathematics</v>
      </c>
      <c r="S2813" t="str">
        <f t="shared" si="306"/>
        <v>Journalism</v>
      </c>
      <c r="T2813" t="str">
        <f t="shared" si="307"/>
        <v>Art</v>
      </c>
      <c r="V2813" s="3" t="str">
        <f t="array" ref="V2813">_xlfn.TEXTJOIN(", ", TRUE, IF(majors_data!$C$2:$C$101=P2813, majors_data!$A$2:$A$101, ""))</f>
        <v>12c5d420-9bbc-455d-9794-7780bc5fea5b, 036ab592-da37-4aac-ac4b-3a2eb132eb76, 91d3ffda-02df-4108-a302-e3764e021ccf</v>
      </c>
      <c r="W2813" s="3" t="str">
        <f t="array" ref="W2813">_xlfn.TEXTJOIN(", ", TRUE, IF(majors_data!$C$2:$C$101=Q2813, majors_data!$A$2:$A$101, ""))</f>
        <v>4ae8186a-1c4d-4b5e-8e7e-385e8b3e9c79, fcda77f1-d71f-4cbe-bb5c-fb12877aec40</v>
      </c>
      <c r="X2813" s="3" t="str">
        <f t="array" ref="X2813">_xlfn.TEXTJOIN(", ", TRUE, IF(majors_data!$C$2:$C$101=R2813, majors_data!$A$2:$A$101, ""))</f>
        <v>38b9874d-dd51-433a-bea9-2ef3ec79cb21, e3ae6951-0a5b-40c4-8b20-fd8b9ce4cecf, 4ad06de7-beaf-454c-aeda-59316f4a641c</v>
      </c>
      <c r="Y2813" s="3" t="str">
        <f t="array" ref="Y2813">_xlfn.TEXTJOIN(", ", TRUE, IF(majors_data!$C$2:$C$101=S2813, majors_data!$A$2:$A$101, ""))</f>
        <v>3100982d-c037-4a3f-a3ed-83e66b248c8d, ebbcecbe-be84-4fb4-bb4e-6420356ebe5a</v>
      </c>
      <c r="Z2813" s="3" t="str">
        <f t="array" ref="Z2813">_xlfn.TEXTJOIN(", ", TRUE, IF(majors_data!$C$2:$C$101=T2813, majors_data!$A$2:$A$101, ""))</f>
        <v>edca0a28-476b-4782-86be-a06806d87ab8, b12e86e4-dc4d-49cb-8ec3-b0c9f7f23b26, 62f9fcfb-92d6-4bc8-96ff-e8847c7b27ae</v>
      </c>
      <c r="AA2813" s="3" t="str">
        <f t="shared" si="308"/>
        <v>12c5d420-9bbc-455d-9794-7780bc5fea5b, 036ab592-da37-4aac-ac4b-3a2eb132eb76, 91d3ffda-02df-4108-a302-e3764e021ccf, 4ae8186a-1c4d-4b5e-8e7e-385e8b3e9c79, fcda77f1-d71f-4cbe-bb5c-fb12877aec40, 38b9874d-dd51-433a-bea9-2ef3ec79cb21, e3ae6951-0a5b-40c4-8b20-fd8b9ce4cecf, 4ad06de7-beaf-454c-aeda-59316f4a641c, 3100982d-c037-4a3f-a3ed-83e66b248c8d, ebbcecbe-be84-4fb4-bb4e-6420356ebe5a, edca0a28-476b-4782-86be-a06806d87ab8, b12e86e4-dc4d-49cb-8ec3-b0c9f7f23b26, 62f9fcfb-92d6-4bc8-96ff-e8847c7b27ae</v>
      </c>
    </row>
    <row r="2814" spans="1:27">
      <c r="A2814" t="s">
        <v>7593</v>
      </c>
      <c r="B2814" t="s">
        <v>119</v>
      </c>
      <c r="C2814" t="s">
        <v>15</v>
      </c>
      <c r="D2814" t="s">
        <v>756</v>
      </c>
      <c r="E2814" s="1">
        <v>29743</v>
      </c>
      <c r="F2814" t="s">
        <v>7594</v>
      </c>
      <c r="I2814" t="str">
        <f t="shared" si="302"/>
        <v>Michael Wilson</v>
      </c>
      <c r="P2814" t="str">
        <f t="shared" si="303"/>
        <v/>
      </c>
      <c r="Q2814" t="str">
        <f t="shared" si="304"/>
        <v/>
      </c>
      <c r="R2814" t="str">
        <f t="shared" si="305"/>
        <v/>
      </c>
      <c r="S2814" t="str">
        <f t="shared" si="306"/>
        <v/>
      </c>
      <c r="T2814" t="str">
        <f t="shared" si="307"/>
        <v/>
      </c>
      <c r="V2814" s="3" t="str">
        <f t="array" ref="V2814">_xlfn.TEXTJOIN(", ", TRUE, IF(majors_data!$C$2:$C$101=P2814, majors_data!$A$2:$A$101, ""))</f>
        <v/>
      </c>
      <c r="W2814" s="3" t="str">
        <f t="array" ref="W2814">_xlfn.TEXTJOIN(", ", TRUE, IF(majors_data!$C$2:$C$101=Q2814, majors_data!$A$2:$A$101, ""))</f>
        <v/>
      </c>
      <c r="X2814" s="3" t="str">
        <f t="array" ref="X2814">_xlfn.TEXTJOIN(", ", TRUE, IF(majors_data!$C$2:$C$101=R2814, majors_data!$A$2:$A$101, ""))</f>
        <v/>
      </c>
      <c r="Y2814" s="3" t="str">
        <f t="array" ref="Y2814">_xlfn.TEXTJOIN(", ", TRUE, IF(majors_data!$C$2:$C$101=S2814, majors_data!$A$2:$A$101, ""))</f>
        <v/>
      </c>
      <c r="Z2814" s="3" t="str">
        <f t="array" ref="Z2814">_xlfn.TEXTJOIN(", ", TRUE, IF(majors_data!$C$2:$C$101=T2814, majors_data!$A$2:$A$101, ""))</f>
        <v/>
      </c>
      <c r="AA2814" s="3" t="str">
        <f t="shared" si="308"/>
        <v/>
      </c>
    </row>
    <row r="2815" spans="1:27">
      <c r="A2815" t="s">
        <v>7595</v>
      </c>
      <c r="B2815" t="s">
        <v>25</v>
      </c>
      <c r="C2815" t="s">
        <v>37</v>
      </c>
      <c r="D2815" t="s">
        <v>635</v>
      </c>
      <c r="E2815" s="1">
        <v>29779</v>
      </c>
      <c r="F2815" t="s">
        <v>7596</v>
      </c>
      <c r="G2815" t="s">
        <v>7597</v>
      </c>
      <c r="I2815" t="str">
        <f t="shared" si="302"/>
        <v>Linda Williams</v>
      </c>
      <c r="J2815" t="s">
        <v>751</v>
      </c>
      <c r="K2815" t="s">
        <v>17138</v>
      </c>
      <c r="L2815" t="s">
        <v>17154</v>
      </c>
      <c r="M2815" t="s">
        <v>17127</v>
      </c>
      <c r="P2815" t="str">
        <f t="shared" si="303"/>
        <v>Criminal Justice</v>
      </c>
      <c r="Q2815" t="str">
        <f t="shared" si="304"/>
        <v>Social Work</v>
      </c>
      <c r="R2815" t="str">
        <f t="shared" si="305"/>
        <v>Law</v>
      </c>
      <c r="S2815" t="str">
        <f t="shared" si="306"/>
        <v>Geography</v>
      </c>
      <c r="T2815" t="str">
        <f t="shared" si="307"/>
        <v/>
      </c>
      <c r="V2815" s="3" t="str">
        <f t="array" ref="V2815">_xlfn.TEXTJOIN(", ", TRUE, IF(majors_data!$C$2:$C$101=P2815, majors_data!$A$2:$A$101, ""))</f>
        <v>b43b2475-66e9-49df-b826-4dbb0bb15b8b, bd5df5b0-28d6-45d5-8637-31903ae85330</v>
      </c>
      <c r="W2815" s="3" t="str">
        <f t="array" ref="W2815">_xlfn.TEXTJOIN(", ", TRUE, IF(majors_data!$C$2:$C$101=Q2815, majors_data!$A$2:$A$101, ""))</f>
        <v>8402b4cd-a049-4ae7-8649-16af0c4c8c62, 52e4d490-31bd-48ea-ab9b-8f9eaf720b12</v>
      </c>
      <c r="X2815" s="3" t="str">
        <f t="array" ref="X2815">_xlfn.TEXTJOIN(", ", TRUE, IF(majors_data!$C$2:$C$101=R2815, majors_data!$A$2:$A$101, ""))</f>
        <v>4ae8186a-1c4d-4b5e-8e7e-385e8b3e9c79, fcda77f1-d71f-4cbe-bb5c-fb12877aec40</v>
      </c>
      <c r="Y2815" s="3" t="str">
        <f t="array" ref="Y2815">_xlfn.TEXTJOIN(", ", TRUE, IF(majors_data!$C$2:$C$101=S2815, majors_data!$A$2:$A$101, ""))</f>
        <v>5d92edf2-5248-4363-8e50-f18ad6a67a8c, b6f11273-e674-4c30-afa1-7ee62c1abb4b</v>
      </c>
      <c r="Z2815" s="3" t="str">
        <f t="array" ref="Z2815">_xlfn.TEXTJOIN(", ", TRUE, IF(majors_data!$C$2:$C$101=T2815, majors_data!$A$2:$A$101, ""))</f>
        <v/>
      </c>
      <c r="AA2815" s="3" t="str">
        <f t="shared" si="308"/>
        <v>b43b2475-66e9-49df-b826-4dbb0bb15b8b, bd5df5b0-28d6-45d5-8637-31903ae85330, 8402b4cd-a049-4ae7-8649-16af0c4c8c62, 52e4d490-31bd-48ea-ab9b-8f9eaf720b12, 4ae8186a-1c4d-4b5e-8e7e-385e8b3e9c79, fcda77f1-d71f-4cbe-bb5c-fb12877aec40, 5d92edf2-5248-4363-8e50-f18ad6a67a8c, b6f11273-e674-4c30-afa1-7ee62c1abb4b</v>
      </c>
    </row>
    <row r="2816" spans="1:27">
      <c r="A2816" t="s">
        <v>7598</v>
      </c>
      <c r="B2816" t="s">
        <v>20</v>
      </c>
      <c r="C2816" t="s">
        <v>15</v>
      </c>
      <c r="D2816" t="s">
        <v>269</v>
      </c>
      <c r="E2816" s="1">
        <v>27755</v>
      </c>
      <c r="F2816" t="s">
        <v>7599</v>
      </c>
      <c r="G2816" t="s">
        <v>7600</v>
      </c>
      <c r="I2816" t="str">
        <f t="shared" si="302"/>
        <v>John Wilson</v>
      </c>
      <c r="J2816" t="s">
        <v>302</v>
      </c>
      <c r="K2816" t="s">
        <v>17118</v>
      </c>
      <c r="L2816" t="s">
        <v>17124</v>
      </c>
      <c r="P2816" t="str">
        <f t="shared" si="303"/>
        <v>Art</v>
      </c>
      <c r="Q2816" t="str">
        <f t="shared" si="304"/>
        <v>Finance</v>
      </c>
      <c r="R2816" t="str">
        <f t="shared" si="305"/>
        <v>Electrical Engineering</v>
      </c>
      <c r="S2816" t="str">
        <f t="shared" si="306"/>
        <v/>
      </c>
      <c r="T2816" t="str">
        <f t="shared" si="307"/>
        <v/>
      </c>
      <c r="V2816" s="3" t="str">
        <f t="array" ref="V2816">_xlfn.TEXTJOIN(", ", TRUE, IF(majors_data!$C$2:$C$101=P2816, majors_data!$A$2:$A$101, ""))</f>
        <v>edca0a28-476b-4782-86be-a06806d87ab8, b12e86e4-dc4d-49cb-8ec3-b0c9f7f23b26, 62f9fcfb-92d6-4bc8-96ff-e8847c7b27ae</v>
      </c>
      <c r="W2816" s="3" t="str">
        <f t="array" ref="W2816">_xlfn.TEXTJOIN(", ", TRUE, IF(majors_data!$C$2:$C$101=Q2816, majors_data!$A$2:$A$101, ""))</f>
        <v>49f57722-52fb-47b6-8e1e-54de177e0d19, f89ddd78-e74e-469c-8808-241bd8c36f67, c6f0e3ea-fc4a-4768-a155-f0bf0b943717</v>
      </c>
      <c r="X2816" s="3" t="str">
        <f t="array" ref="X2816">_xlfn.TEXTJOIN(", ", TRUE, IF(majors_data!$C$2:$C$101=R2816, majors_data!$A$2:$A$101, ""))</f>
        <v>19a8bee2-7566-411a-9919-61d44ccc81ef, e4aa68ec-6374-48d4-a36d-8ca39ac807a2, 058ec2ea-9361-4a0a-a0b1-c81e99f2349a</v>
      </c>
      <c r="Y2816" s="3" t="str">
        <f t="array" ref="Y2816">_xlfn.TEXTJOIN(", ", TRUE, IF(majors_data!$C$2:$C$101=S2816, majors_data!$A$2:$A$101, ""))</f>
        <v/>
      </c>
      <c r="Z2816" s="3" t="str">
        <f t="array" ref="Z2816">_xlfn.TEXTJOIN(", ", TRUE, IF(majors_data!$C$2:$C$101=T2816, majors_data!$A$2:$A$101, ""))</f>
        <v/>
      </c>
      <c r="AA2816" s="3" t="str">
        <f t="shared" si="308"/>
        <v>edca0a28-476b-4782-86be-a06806d87ab8, b12e86e4-dc4d-49cb-8ec3-b0c9f7f23b26, 62f9fcfb-92d6-4bc8-96ff-e8847c7b27ae, 49f57722-52fb-47b6-8e1e-54de177e0d19, f89ddd78-e74e-469c-8808-241bd8c36f67, c6f0e3ea-fc4a-4768-a155-f0bf0b943717, 19a8bee2-7566-411a-9919-61d44ccc81ef, e4aa68ec-6374-48d4-a36d-8ca39ac807a2, 058ec2ea-9361-4a0a-a0b1-c81e99f2349a</v>
      </c>
    </row>
    <row r="2817" spans="1:27">
      <c r="A2817" t="s">
        <v>7601</v>
      </c>
      <c r="B2817" t="s">
        <v>14</v>
      </c>
      <c r="C2817" t="s">
        <v>31</v>
      </c>
      <c r="D2817" t="s">
        <v>281</v>
      </c>
      <c r="E2817" s="1">
        <v>35002</v>
      </c>
      <c r="F2817" t="s">
        <v>7602</v>
      </c>
      <c r="G2817" t="s">
        <v>173</v>
      </c>
      <c r="I2817" t="str">
        <f t="shared" si="302"/>
        <v>Jane Doe</v>
      </c>
      <c r="J2817" t="s">
        <v>173</v>
      </c>
      <c r="P2817" t="str">
        <f t="shared" si="303"/>
        <v>Library Science</v>
      </c>
      <c r="Q2817" t="str">
        <f t="shared" si="304"/>
        <v/>
      </c>
      <c r="R2817" t="str">
        <f t="shared" si="305"/>
        <v/>
      </c>
      <c r="S2817" t="str">
        <f t="shared" si="306"/>
        <v/>
      </c>
      <c r="T2817" t="str">
        <f t="shared" si="307"/>
        <v/>
      </c>
      <c r="V2817" s="3" t="str">
        <f t="array" ref="V2817">_xlfn.TEXTJOIN(", ", TRUE, IF(majors_data!$C$2:$C$101=P2817, majors_data!$A$2:$A$101, ""))</f>
        <v>4ff85e34-9da3-47f2-beee-ec6175d82186, 450d53ce-7643-41e5-9d0d-b9d1eacead36</v>
      </c>
      <c r="W2817" s="3" t="str">
        <f t="array" ref="W2817">_xlfn.TEXTJOIN(", ", TRUE, IF(majors_data!$C$2:$C$101=Q2817, majors_data!$A$2:$A$101, ""))</f>
        <v/>
      </c>
      <c r="X2817" s="3" t="str">
        <f t="array" ref="X2817">_xlfn.TEXTJOIN(", ", TRUE, IF(majors_data!$C$2:$C$101=R2817, majors_data!$A$2:$A$101, ""))</f>
        <v/>
      </c>
      <c r="Y2817" s="3" t="str">
        <f t="array" ref="Y2817">_xlfn.TEXTJOIN(", ", TRUE, IF(majors_data!$C$2:$C$101=S2817, majors_data!$A$2:$A$101, ""))</f>
        <v/>
      </c>
      <c r="Z2817" s="3" t="str">
        <f t="array" ref="Z2817">_xlfn.TEXTJOIN(", ", TRUE, IF(majors_data!$C$2:$C$101=T2817, majors_data!$A$2:$A$101, ""))</f>
        <v/>
      </c>
      <c r="AA2817" s="3" t="str">
        <f t="shared" si="308"/>
        <v>4ff85e34-9da3-47f2-beee-ec6175d82186, 450d53ce-7643-41e5-9d0d-b9d1eacead36</v>
      </c>
    </row>
    <row r="2818" spans="1:27">
      <c r="A2818" t="s">
        <v>7603</v>
      </c>
      <c r="B2818" t="s">
        <v>119</v>
      </c>
      <c r="C2818" t="s">
        <v>37</v>
      </c>
      <c r="D2818" t="s">
        <v>1022</v>
      </c>
      <c r="E2818" s="1">
        <v>18374</v>
      </c>
      <c r="F2818" t="s">
        <v>7604</v>
      </c>
      <c r="G2818" t="s">
        <v>245</v>
      </c>
      <c r="I2818" t="str">
        <f t="shared" si="302"/>
        <v>Michael Williams</v>
      </c>
      <c r="J2818" t="s">
        <v>245</v>
      </c>
      <c r="P2818" t="str">
        <f t="shared" si="303"/>
        <v>History</v>
      </c>
      <c r="Q2818" t="str">
        <f t="shared" si="304"/>
        <v/>
      </c>
      <c r="R2818" t="str">
        <f t="shared" si="305"/>
        <v/>
      </c>
      <c r="S2818" t="str">
        <f t="shared" si="306"/>
        <v/>
      </c>
      <c r="T2818" t="str">
        <f t="shared" si="307"/>
        <v/>
      </c>
      <c r="V2818" s="3" t="str">
        <f t="array" ref="V2818">_xlfn.TEXTJOIN(", ", TRUE, IF(majors_data!$C$2:$C$101=P2818, majors_data!$A$2:$A$101, ""))</f>
        <v>f6cf2da9-277c-4780-8c18-2a4727d35f64, af428f7f-7d22-4949-924b-37b9c13140fb, d2d40201-0152-4e55-bf95-406c1f66295b</v>
      </c>
      <c r="W2818" s="3" t="str">
        <f t="array" ref="W2818">_xlfn.TEXTJOIN(", ", TRUE, IF(majors_data!$C$2:$C$101=Q2818, majors_data!$A$2:$A$101, ""))</f>
        <v/>
      </c>
      <c r="X2818" s="3" t="str">
        <f t="array" ref="X2818">_xlfn.TEXTJOIN(", ", TRUE, IF(majors_data!$C$2:$C$101=R2818, majors_data!$A$2:$A$101, ""))</f>
        <v/>
      </c>
      <c r="Y2818" s="3" t="str">
        <f t="array" ref="Y2818">_xlfn.TEXTJOIN(", ", TRUE, IF(majors_data!$C$2:$C$101=S2818, majors_data!$A$2:$A$101, ""))</f>
        <v/>
      </c>
      <c r="Z2818" s="3" t="str">
        <f t="array" ref="Z2818">_xlfn.TEXTJOIN(", ", TRUE, IF(majors_data!$C$2:$C$101=T2818, majors_data!$A$2:$A$101, ""))</f>
        <v/>
      </c>
      <c r="AA2818" s="3" t="str">
        <f t="shared" si="308"/>
        <v>f6cf2da9-277c-4780-8c18-2a4727d35f64, af428f7f-7d22-4949-924b-37b9c13140fb, d2d40201-0152-4e55-bf95-406c1f66295b</v>
      </c>
    </row>
    <row r="2819" spans="1:27">
      <c r="A2819" t="s">
        <v>7605</v>
      </c>
      <c r="B2819" t="s">
        <v>36</v>
      </c>
      <c r="C2819" t="s">
        <v>42</v>
      </c>
      <c r="D2819" t="s">
        <v>349</v>
      </c>
      <c r="E2819" s="1">
        <v>21190</v>
      </c>
      <c r="F2819" t="s">
        <v>7606</v>
      </c>
      <c r="I2819" t="str">
        <f t="shared" ref="I2819:I2882" si="309">_xlfn.CONCAT(B2819," ",C2819)</f>
        <v>Alice Moore</v>
      </c>
      <c r="P2819" t="str">
        <f t="shared" ref="P2819:P2882" si="310">TRIM(J2819)</f>
        <v/>
      </c>
      <c r="Q2819" t="str">
        <f t="shared" ref="Q2819:Q2882" si="311">TRIM(K2819)</f>
        <v/>
      </c>
      <c r="R2819" t="str">
        <f t="shared" ref="R2819:R2882" si="312">TRIM(L2819)</f>
        <v/>
      </c>
      <c r="S2819" t="str">
        <f t="shared" ref="S2819:S2882" si="313">TRIM(M2819)</f>
        <v/>
      </c>
      <c r="T2819" t="str">
        <f t="shared" ref="T2819:T2882" si="314">TRIM(N2819)</f>
        <v/>
      </c>
      <c r="V2819" s="3" t="str">
        <f t="array" ref="V2819">_xlfn.TEXTJOIN(", ", TRUE, IF(majors_data!$C$2:$C$101=P2819, majors_data!$A$2:$A$101, ""))</f>
        <v/>
      </c>
      <c r="W2819" s="3" t="str">
        <f t="array" ref="W2819">_xlfn.TEXTJOIN(", ", TRUE, IF(majors_data!$C$2:$C$101=Q2819, majors_data!$A$2:$A$101, ""))</f>
        <v/>
      </c>
      <c r="X2819" s="3" t="str">
        <f t="array" ref="X2819">_xlfn.TEXTJOIN(", ", TRUE, IF(majors_data!$C$2:$C$101=R2819, majors_data!$A$2:$A$101, ""))</f>
        <v/>
      </c>
      <c r="Y2819" s="3" t="str">
        <f t="array" ref="Y2819">_xlfn.TEXTJOIN(", ", TRUE, IF(majors_data!$C$2:$C$101=S2819, majors_data!$A$2:$A$101, ""))</f>
        <v/>
      </c>
      <c r="Z2819" s="3" t="str">
        <f t="array" ref="Z2819">_xlfn.TEXTJOIN(", ", TRUE, IF(majors_data!$C$2:$C$101=T2819, majors_data!$A$2:$A$101, ""))</f>
        <v/>
      </c>
      <c r="AA2819" s="3" t="str">
        <f t="shared" ref="AA2819:AA2882" si="315">_xlfn.TEXTJOIN(", ",TRUE,V2819:Z2819)</f>
        <v/>
      </c>
    </row>
    <row r="2820" spans="1:27">
      <c r="A2820" t="s">
        <v>7607</v>
      </c>
      <c r="B2820" t="s">
        <v>119</v>
      </c>
      <c r="C2820" t="s">
        <v>80</v>
      </c>
      <c r="D2820" t="s">
        <v>497</v>
      </c>
      <c r="E2820" s="1">
        <v>34317</v>
      </c>
      <c r="F2820" t="s">
        <v>7608</v>
      </c>
      <c r="G2820" t="s">
        <v>7609</v>
      </c>
      <c r="I2820" t="str">
        <f t="shared" si="309"/>
        <v>Michael Miller</v>
      </c>
      <c r="J2820" t="s">
        <v>655</v>
      </c>
      <c r="K2820" t="s">
        <v>17139</v>
      </c>
      <c r="L2820" t="s">
        <v>17135</v>
      </c>
      <c r="M2820" t="s">
        <v>17144</v>
      </c>
      <c r="N2820" t="s">
        <v>17128</v>
      </c>
      <c r="P2820" t="str">
        <f t="shared" si="310"/>
        <v>Education</v>
      </c>
      <c r="Q2820" t="str">
        <f t="shared" si="311"/>
        <v>Urban Planning</v>
      </c>
      <c r="R2820" t="str">
        <f t="shared" si="312"/>
        <v>Business Administration</v>
      </c>
      <c r="S2820" t="str">
        <f t="shared" si="313"/>
        <v>Psychology</v>
      </c>
      <c r="T2820" t="str">
        <f t="shared" si="314"/>
        <v>Mathematics</v>
      </c>
      <c r="V2820" s="3" t="str">
        <f t="array" ref="V2820">_xlfn.TEXTJOIN(", ", TRUE, IF(majors_data!$C$2:$C$101=P2820, majors_data!$A$2:$A$101, ""))</f>
        <v>1e0ce7f9-cbf4-44c4-bfb7-725db39d17ea, dda17862-a51d-49f5-bc9f-b2caa7af10ef, 551cfc0c-5de9-4672-90a2-b0f5b644ed8c</v>
      </c>
      <c r="W2820" s="3" t="str">
        <f t="array" ref="W2820">_xlfn.TEXTJOIN(", ", TRUE, IF(majors_data!$C$2:$C$101=Q2820, majors_data!$A$2:$A$101, ""))</f>
        <v>fa7f1f45-106f-4e8d-bd8c-cce0fd276256, 9630ccdb-1fb5-411d-a129-562993ba0569</v>
      </c>
      <c r="X2820" s="3" t="str">
        <f t="array" ref="X2820">_xlfn.TEXTJOIN(", ", TRUE, IF(majors_data!$C$2:$C$101=R2820, majors_data!$A$2:$A$101, ""))</f>
        <v>ad1e7d8e-5114-413f-921d-a35552003ee4, c132b04e-83bd-4b24-8fe4-5a9a015e7c93, 1e0b04ba-18d5-4ab9-a1e5-23449bbc4a0b</v>
      </c>
      <c r="Y2820" s="3" t="str">
        <f t="array" ref="Y2820">_xlfn.TEXTJOIN(", ", TRUE, IF(majors_data!$C$2:$C$101=S2820, majors_data!$A$2:$A$101, ""))</f>
        <v>4d0b9e50-43d1-4da0-af2b-97d510bab9e2, 049d0ea9-2055-46a4-b821-0cbf6e36e4d5, 37b5c1f9-c15a-4947-b64d-025dc64c5241</v>
      </c>
      <c r="Z2820" s="3" t="str">
        <f t="array" ref="Z2820">_xlfn.TEXTJOIN(", ", TRUE, IF(majors_data!$C$2:$C$101=T2820, majors_data!$A$2:$A$101, ""))</f>
        <v>38b9874d-dd51-433a-bea9-2ef3ec79cb21, e3ae6951-0a5b-40c4-8b20-fd8b9ce4cecf, 4ad06de7-beaf-454c-aeda-59316f4a641c</v>
      </c>
      <c r="AA2820" s="3" t="str">
        <f t="shared" si="315"/>
        <v>1e0ce7f9-cbf4-44c4-bfb7-725db39d17ea, dda17862-a51d-49f5-bc9f-b2caa7af10ef, 551cfc0c-5de9-4672-90a2-b0f5b644ed8c, fa7f1f45-106f-4e8d-bd8c-cce0fd276256, 9630ccdb-1fb5-411d-a129-562993ba0569, ad1e7d8e-5114-413f-921d-a35552003ee4, c132b04e-83bd-4b24-8fe4-5a9a015e7c93, 1e0b04ba-18d5-4ab9-a1e5-23449bbc4a0b, 4d0b9e50-43d1-4da0-af2b-97d510bab9e2, 049d0ea9-2055-46a4-b821-0cbf6e36e4d5, 37b5c1f9-c15a-4947-b64d-025dc64c5241, 38b9874d-dd51-433a-bea9-2ef3ec79cb21, e3ae6951-0a5b-40c4-8b20-fd8b9ce4cecf, 4ad06de7-beaf-454c-aeda-59316f4a641c</v>
      </c>
    </row>
    <row r="2821" spans="1:27">
      <c r="A2821" t="s">
        <v>7610</v>
      </c>
      <c r="B2821" t="s">
        <v>60</v>
      </c>
      <c r="C2821" t="s">
        <v>42</v>
      </c>
      <c r="D2821" t="s">
        <v>178</v>
      </c>
      <c r="E2821" s="1">
        <v>26277</v>
      </c>
      <c r="F2821" t="s">
        <v>7611</v>
      </c>
      <c r="G2821" t="s">
        <v>7612</v>
      </c>
      <c r="I2821" t="str">
        <f t="shared" si="309"/>
        <v>Bob Moore</v>
      </c>
      <c r="J2821" t="s">
        <v>843</v>
      </c>
      <c r="K2821" t="s">
        <v>17132</v>
      </c>
      <c r="L2821" t="s">
        <v>17124</v>
      </c>
      <c r="P2821" t="str">
        <f t="shared" si="310"/>
        <v>Journalism</v>
      </c>
      <c r="Q2821" t="str">
        <f t="shared" si="311"/>
        <v>Accounting</v>
      </c>
      <c r="R2821" t="str">
        <f t="shared" si="312"/>
        <v>Electrical Engineering</v>
      </c>
      <c r="S2821" t="str">
        <f t="shared" si="313"/>
        <v/>
      </c>
      <c r="T2821" t="str">
        <f t="shared" si="314"/>
        <v/>
      </c>
      <c r="V2821" s="3" t="str">
        <f t="array" ref="V2821">_xlfn.TEXTJOIN(", ", TRUE, IF(majors_data!$C$2:$C$101=P2821, majors_data!$A$2:$A$101, ""))</f>
        <v>3100982d-c037-4a3f-a3ed-83e66b248c8d, ebbcecbe-be84-4fb4-bb4e-6420356ebe5a</v>
      </c>
      <c r="W2821" s="3" t="str">
        <f t="array" ref="W2821">_xlfn.TEXTJOIN(", ", TRUE, IF(majors_data!$C$2:$C$101=Q2821, majors_data!$A$2:$A$101, ""))</f>
        <v>f66e3050-2b7f-4d30-bc1e-f1c26d6a2aa2, 16f85a4c-9e5b-4f05-ac70-25acb3032c48, d25284f4-c84e-48db-b41e-dc42085a55f9</v>
      </c>
      <c r="X2821" s="3" t="str">
        <f t="array" ref="X2821">_xlfn.TEXTJOIN(", ", TRUE, IF(majors_data!$C$2:$C$101=R2821, majors_data!$A$2:$A$101, ""))</f>
        <v>19a8bee2-7566-411a-9919-61d44ccc81ef, e4aa68ec-6374-48d4-a36d-8ca39ac807a2, 058ec2ea-9361-4a0a-a0b1-c81e99f2349a</v>
      </c>
      <c r="Y2821" s="3" t="str">
        <f t="array" ref="Y2821">_xlfn.TEXTJOIN(", ", TRUE, IF(majors_data!$C$2:$C$101=S2821, majors_data!$A$2:$A$101, ""))</f>
        <v/>
      </c>
      <c r="Z2821" s="3" t="str">
        <f t="array" ref="Z2821">_xlfn.TEXTJOIN(", ", TRUE, IF(majors_data!$C$2:$C$101=T2821, majors_data!$A$2:$A$101, ""))</f>
        <v/>
      </c>
      <c r="AA2821" s="3" t="str">
        <f t="shared" si="315"/>
        <v>3100982d-c037-4a3f-a3ed-83e66b248c8d, ebbcecbe-be84-4fb4-bb4e-6420356ebe5a, f66e3050-2b7f-4d30-bc1e-f1c26d6a2aa2, 16f85a4c-9e5b-4f05-ac70-25acb3032c48, d25284f4-c84e-48db-b41e-dc42085a55f9, 19a8bee2-7566-411a-9919-61d44ccc81ef, e4aa68ec-6374-48d4-a36d-8ca39ac807a2, 058ec2ea-9361-4a0a-a0b1-c81e99f2349a</v>
      </c>
    </row>
    <row r="2822" spans="1:27">
      <c r="A2822" t="s">
        <v>7613</v>
      </c>
      <c r="B2822" t="s">
        <v>119</v>
      </c>
      <c r="C2822" t="s">
        <v>31</v>
      </c>
      <c r="D2822" t="s">
        <v>524</v>
      </c>
      <c r="E2822" s="1">
        <v>36328</v>
      </c>
      <c r="F2822" t="s">
        <v>7614</v>
      </c>
      <c r="G2822" t="s">
        <v>7615</v>
      </c>
      <c r="I2822" t="str">
        <f t="shared" si="309"/>
        <v>Michael Doe</v>
      </c>
      <c r="J2822" t="s">
        <v>245</v>
      </c>
      <c r="K2822" t="s">
        <v>17145</v>
      </c>
      <c r="L2822" t="s">
        <v>17140</v>
      </c>
      <c r="M2822" t="s">
        <v>17123</v>
      </c>
      <c r="N2822" t="s">
        <v>17150</v>
      </c>
      <c r="P2822" t="str">
        <f t="shared" si="310"/>
        <v>History</v>
      </c>
      <c r="Q2822" t="str">
        <f t="shared" si="311"/>
        <v>Sociology</v>
      </c>
      <c r="R2822" t="str">
        <f t="shared" si="312"/>
        <v>Philosophy</v>
      </c>
      <c r="S2822" t="str">
        <f t="shared" si="313"/>
        <v>Art</v>
      </c>
      <c r="T2822" t="str">
        <f t="shared" si="314"/>
        <v>Agriculture</v>
      </c>
      <c r="V2822" s="3" t="str">
        <f t="array" ref="V2822">_xlfn.TEXTJOIN(", ", TRUE, IF(majors_data!$C$2:$C$101=P2822, majors_data!$A$2:$A$101, ""))</f>
        <v>f6cf2da9-277c-4780-8c18-2a4727d35f64, af428f7f-7d22-4949-924b-37b9c13140fb, d2d40201-0152-4e55-bf95-406c1f66295b</v>
      </c>
      <c r="W2822" s="3" t="str">
        <f t="array" ref="W2822">_xlfn.TEXTJOIN(", ", TRUE, IF(majors_data!$C$2:$C$101=Q2822, majors_data!$A$2:$A$101, ""))</f>
        <v>dda33b53-0fff-4371-8a45-35a2192e86e8, 34c2e9da-d62c-4fdd-ad94-7befd2595222, 9e9ca12c-4178-40b5-a715-f166244e3adb</v>
      </c>
      <c r="X2822" s="3" t="str">
        <f t="array" ref="X2822">_xlfn.TEXTJOIN(", ", TRUE, IF(majors_data!$C$2:$C$101=R2822, majors_data!$A$2:$A$101, ""))</f>
        <v>2390b2fb-f180-48d3-989d-5e359fdf867c, febd48e5-fa29-4288-94cf-a257e875bbc5, a680ecae-78a0-4d78-88cd-4f0163e7d4da</v>
      </c>
      <c r="Y2822" s="3" t="str">
        <f t="array" ref="Y2822">_xlfn.TEXTJOIN(", ", TRUE, IF(majors_data!$C$2:$C$101=S2822, majors_data!$A$2:$A$101, ""))</f>
        <v>edca0a28-476b-4782-86be-a06806d87ab8, b12e86e4-dc4d-49cb-8ec3-b0c9f7f23b26, 62f9fcfb-92d6-4bc8-96ff-e8847c7b27ae</v>
      </c>
      <c r="Z2822" s="3" t="str">
        <f t="array" ref="Z2822">_xlfn.TEXTJOIN(", ", TRUE, IF(majors_data!$C$2:$C$101=T2822, majors_data!$A$2:$A$101, ""))</f>
        <v>521b6a84-52f2-488c-b310-c95ae8ff1021, 15603f87-6ae3-403c-aad6-3cd82bdddc1e</v>
      </c>
      <c r="AA2822" s="3" t="str">
        <f t="shared" si="315"/>
        <v>f6cf2da9-277c-4780-8c18-2a4727d35f64, af428f7f-7d22-4949-924b-37b9c13140fb, d2d40201-0152-4e55-bf95-406c1f66295b, dda33b53-0fff-4371-8a45-35a2192e86e8, 34c2e9da-d62c-4fdd-ad94-7befd2595222, 9e9ca12c-4178-40b5-a715-f166244e3adb, 2390b2fb-f180-48d3-989d-5e359fdf867c, febd48e5-fa29-4288-94cf-a257e875bbc5, a680ecae-78a0-4d78-88cd-4f0163e7d4da, edca0a28-476b-4782-86be-a06806d87ab8, b12e86e4-dc4d-49cb-8ec3-b0c9f7f23b26, 62f9fcfb-92d6-4bc8-96ff-e8847c7b27ae, 521b6a84-52f2-488c-b310-c95ae8ff1021, 15603f87-6ae3-403c-aad6-3cd82bdddc1e</v>
      </c>
    </row>
    <row r="2823" spans="1:27">
      <c r="A2823" t="s">
        <v>7616</v>
      </c>
      <c r="B2823" t="s">
        <v>60</v>
      </c>
      <c r="C2823" t="s">
        <v>15</v>
      </c>
      <c r="D2823" t="s">
        <v>338</v>
      </c>
      <c r="E2823" s="1">
        <v>33520</v>
      </c>
      <c r="F2823" t="s">
        <v>7617</v>
      </c>
      <c r="G2823" t="s">
        <v>7618</v>
      </c>
      <c r="I2823" t="str">
        <f t="shared" si="309"/>
        <v>Bob Wilson</v>
      </c>
      <c r="J2823" t="s">
        <v>476</v>
      </c>
      <c r="K2823" t="s">
        <v>17128</v>
      </c>
      <c r="L2823" t="s">
        <v>17132</v>
      </c>
      <c r="P2823" t="str">
        <f t="shared" si="310"/>
        <v>Agriculture</v>
      </c>
      <c r="Q2823" t="str">
        <f t="shared" si="311"/>
        <v>Mathematics</v>
      </c>
      <c r="R2823" t="str">
        <f t="shared" si="312"/>
        <v>Accounting</v>
      </c>
      <c r="S2823" t="str">
        <f t="shared" si="313"/>
        <v/>
      </c>
      <c r="T2823" t="str">
        <f t="shared" si="314"/>
        <v/>
      </c>
      <c r="V2823" s="3" t="str">
        <f t="array" ref="V2823">_xlfn.TEXTJOIN(", ", TRUE, IF(majors_data!$C$2:$C$101=P2823, majors_data!$A$2:$A$101, ""))</f>
        <v>521b6a84-52f2-488c-b310-c95ae8ff1021, 15603f87-6ae3-403c-aad6-3cd82bdddc1e</v>
      </c>
      <c r="W2823" s="3" t="str">
        <f t="array" ref="W2823">_xlfn.TEXTJOIN(", ", TRUE, IF(majors_data!$C$2:$C$101=Q2823, majors_data!$A$2:$A$101, ""))</f>
        <v>38b9874d-dd51-433a-bea9-2ef3ec79cb21, e3ae6951-0a5b-40c4-8b20-fd8b9ce4cecf, 4ad06de7-beaf-454c-aeda-59316f4a641c</v>
      </c>
      <c r="X2823" s="3" t="str">
        <f t="array" ref="X2823">_xlfn.TEXTJOIN(", ", TRUE, IF(majors_data!$C$2:$C$101=R2823, majors_data!$A$2:$A$101, ""))</f>
        <v>f66e3050-2b7f-4d30-bc1e-f1c26d6a2aa2, 16f85a4c-9e5b-4f05-ac70-25acb3032c48, d25284f4-c84e-48db-b41e-dc42085a55f9</v>
      </c>
      <c r="Y2823" s="3" t="str">
        <f t="array" ref="Y2823">_xlfn.TEXTJOIN(", ", TRUE, IF(majors_data!$C$2:$C$101=S2823, majors_data!$A$2:$A$101, ""))</f>
        <v/>
      </c>
      <c r="Z2823" s="3" t="str">
        <f t="array" ref="Z2823">_xlfn.TEXTJOIN(", ", TRUE, IF(majors_data!$C$2:$C$101=T2823, majors_data!$A$2:$A$101, ""))</f>
        <v/>
      </c>
      <c r="AA2823" s="3" t="str">
        <f t="shared" si="315"/>
        <v>521b6a84-52f2-488c-b310-c95ae8ff1021, 15603f87-6ae3-403c-aad6-3cd82bdddc1e, 38b9874d-dd51-433a-bea9-2ef3ec79cb21, e3ae6951-0a5b-40c4-8b20-fd8b9ce4cecf, 4ad06de7-beaf-454c-aeda-59316f4a641c, f66e3050-2b7f-4d30-bc1e-f1c26d6a2aa2, 16f85a4c-9e5b-4f05-ac70-25acb3032c48, d25284f4-c84e-48db-b41e-dc42085a55f9</v>
      </c>
    </row>
    <row r="2824" spans="1:27">
      <c r="A2824" t="s">
        <v>7619</v>
      </c>
      <c r="B2824" t="s">
        <v>8</v>
      </c>
      <c r="C2824" t="s">
        <v>15</v>
      </c>
      <c r="D2824" t="s">
        <v>341</v>
      </c>
      <c r="E2824" s="1">
        <v>35529</v>
      </c>
      <c r="F2824" t="s">
        <v>7620</v>
      </c>
      <c r="G2824" t="s">
        <v>655</v>
      </c>
      <c r="I2824" t="str">
        <f t="shared" si="309"/>
        <v>David Wilson</v>
      </c>
      <c r="J2824" t="s">
        <v>655</v>
      </c>
      <c r="P2824" t="str">
        <f t="shared" si="310"/>
        <v>Education</v>
      </c>
      <c r="Q2824" t="str">
        <f t="shared" si="311"/>
        <v/>
      </c>
      <c r="R2824" t="str">
        <f t="shared" si="312"/>
        <v/>
      </c>
      <c r="S2824" t="str">
        <f t="shared" si="313"/>
        <v/>
      </c>
      <c r="T2824" t="str">
        <f t="shared" si="314"/>
        <v/>
      </c>
      <c r="V2824" s="3" t="str">
        <f t="array" ref="V2824">_xlfn.TEXTJOIN(", ", TRUE, IF(majors_data!$C$2:$C$101=P2824, majors_data!$A$2:$A$101, ""))</f>
        <v>1e0ce7f9-cbf4-44c4-bfb7-725db39d17ea, dda17862-a51d-49f5-bc9f-b2caa7af10ef, 551cfc0c-5de9-4672-90a2-b0f5b644ed8c</v>
      </c>
      <c r="W2824" s="3" t="str">
        <f t="array" ref="W2824">_xlfn.TEXTJOIN(", ", TRUE, IF(majors_data!$C$2:$C$101=Q2824, majors_data!$A$2:$A$101, ""))</f>
        <v/>
      </c>
      <c r="X2824" s="3" t="str">
        <f t="array" ref="X2824">_xlfn.TEXTJOIN(", ", TRUE, IF(majors_data!$C$2:$C$101=R2824, majors_data!$A$2:$A$101, ""))</f>
        <v/>
      </c>
      <c r="Y2824" s="3" t="str">
        <f t="array" ref="Y2824">_xlfn.TEXTJOIN(", ", TRUE, IF(majors_data!$C$2:$C$101=S2824, majors_data!$A$2:$A$101, ""))</f>
        <v/>
      </c>
      <c r="Z2824" s="3" t="str">
        <f t="array" ref="Z2824">_xlfn.TEXTJOIN(", ", TRUE, IF(majors_data!$C$2:$C$101=T2824, majors_data!$A$2:$A$101, ""))</f>
        <v/>
      </c>
      <c r="AA2824" s="3" t="str">
        <f t="shared" si="315"/>
        <v>1e0ce7f9-cbf4-44c4-bfb7-725db39d17ea, dda17862-a51d-49f5-bc9f-b2caa7af10ef, 551cfc0c-5de9-4672-90a2-b0f5b644ed8c</v>
      </c>
    </row>
    <row r="2825" spans="1:27">
      <c r="A2825" t="s">
        <v>7621</v>
      </c>
      <c r="B2825" t="s">
        <v>72</v>
      </c>
      <c r="C2825" t="s">
        <v>9</v>
      </c>
      <c r="D2825" t="s">
        <v>158</v>
      </c>
      <c r="E2825" s="1">
        <v>36650</v>
      </c>
      <c r="F2825" t="s">
        <v>7622</v>
      </c>
      <c r="I2825" t="str">
        <f t="shared" si="309"/>
        <v>James Taylor</v>
      </c>
      <c r="P2825" t="str">
        <f t="shared" si="310"/>
        <v/>
      </c>
      <c r="Q2825" t="str">
        <f t="shared" si="311"/>
        <v/>
      </c>
      <c r="R2825" t="str">
        <f t="shared" si="312"/>
        <v/>
      </c>
      <c r="S2825" t="str">
        <f t="shared" si="313"/>
        <v/>
      </c>
      <c r="T2825" t="str">
        <f t="shared" si="314"/>
        <v/>
      </c>
      <c r="V2825" s="3" t="str">
        <f t="array" ref="V2825">_xlfn.TEXTJOIN(", ", TRUE, IF(majors_data!$C$2:$C$101=P2825, majors_data!$A$2:$A$101, ""))</f>
        <v/>
      </c>
      <c r="W2825" s="3" t="str">
        <f t="array" ref="W2825">_xlfn.TEXTJOIN(", ", TRUE, IF(majors_data!$C$2:$C$101=Q2825, majors_data!$A$2:$A$101, ""))</f>
        <v/>
      </c>
      <c r="X2825" s="3" t="str">
        <f t="array" ref="X2825">_xlfn.TEXTJOIN(", ", TRUE, IF(majors_data!$C$2:$C$101=R2825, majors_data!$A$2:$A$101, ""))</f>
        <v/>
      </c>
      <c r="Y2825" s="3" t="str">
        <f t="array" ref="Y2825">_xlfn.TEXTJOIN(", ", TRUE, IF(majors_data!$C$2:$C$101=S2825, majors_data!$A$2:$A$101, ""))</f>
        <v/>
      </c>
      <c r="Z2825" s="3" t="str">
        <f t="array" ref="Z2825">_xlfn.TEXTJOIN(", ", TRUE, IF(majors_data!$C$2:$C$101=T2825, majors_data!$A$2:$A$101, ""))</f>
        <v/>
      </c>
      <c r="AA2825" s="3" t="str">
        <f t="shared" si="315"/>
        <v/>
      </c>
    </row>
    <row r="2826" spans="1:27">
      <c r="A2826" t="s">
        <v>7623</v>
      </c>
      <c r="B2826" t="s">
        <v>119</v>
      </c>
      <c r="C2826" t="s">
        <v>56</v>
      </c>
      <c r="D2826" t="s">
        <v>273</v>
      </c>
      <c r="E2826" s="1">
        <v>22200</v>
      </c>
      <c r="F2826" t="s">
        <v>7624</v>
      </c>
      <c r="G2826" t="s">
        <v>7625</v>
      </c>
      <c r="I2826" t="str">
        <f t="shared" si="309"/>
        <v>Michael Smith</v>
      </c>
      <c r="J2826" t="s">
        <v>1154</v>
      </c>
      <c r="K2826" t="s">
        <v>17124</v>
      </c>
      <c r="L2826" t="s">
        <v>17135</v>
      </c>
      <c r="M2826" t="s">
        <v>17118</v>
      </c>
      <c r="P2826" t="str">
        <f t="shared" si="310"/>
        <v>Linguistics</v>
      </c>
      <c r="Q2826" t="str">
        <f t="shared" si="311"/>
        <v>Electrical Engineering</v>
      </c>
      <c r="R2826" t="str">
        <f t="shared" si="312"/>
        <v>Business Administration</v>
      </c>
      <c r="S2826" t="str">
        <f t="shared" si="313"/>
        <v>Finance</v>
      </c>
      <c r="T2826" t="str">
        <f t="shared" si="314"/>
        <v/>
      </c>
      <c r="V2826" s="3" t="str">
        <f t="array" ref="V2826">_xlfn.TEXTJOIN(", ", TRUE, IF(majors_data!$C$2:$C$101=P2826, majors_data!$A$2:$A$101, ""))</f>
        <v>cb7207d7-79d6-497f-a7e6-ceebd62576db, bc618e46-adeb-4bfa-a8dc-9e7a3bbad058</v>
      </c>
      <c r="W2826" s="3" t="str">
        <f t="array" ref="W2826">_xlfn.TEXTJOIN(", ", TRUE, IF(majors_data!$C$2:$C$101=Q2826, majors_data!$A$2:$A$101, ""))</f>
        <v>19a8bee2-7566-411a-9919-61d44ccc81ef, e4aa68ec-6374-48d4-a36d-8ca39ac807a2, 058ec2ea-9361-4a0a-a0b1-c81e99f2349a</v>
      </c>
      <c r="X2826" s="3" t="str">
        <f t="array" ref="X2826">_xlfn.TEXTJOIN(", ", TRUE, IF(majors_data!$C$2:$C$101=R2826, majors_data!$A$2:$A$101, ""))</f>
        <v>ad1e7d8e-5114-413f-921d-a35552003ee4, c132b04e-83bd-4b24-8fe4-5a9a015e7c93, 1e0b04ba-18d5-4ab9-a1e5-23449bbc4a0b</v>
      </c>
      <c r="Y2826" s="3" t="str">
        <f t="array" ref="Y2826">_xlfn.TEXTJOIN(", ", TRUE, IF(majors_data!$C$2:$C$101=S2826, majors_data!$A$2:$A$101, ""))</f>
        <v>49f57722-52fb-47b6-8e1e-54de177e0d19, f89ddd78-e74e-469c-8808-241bd8c36f67, c6f0e3ea-fc4a-4768-a155-f0bf0b943717</v>
      </c>
      <c r="Z2826" s="3" t="str">
        <f t="array" ref="Z2826">_xlfn.TEXTJOIN(", ", TRUE, IF(majors_data!$C$2:$C$101=T2826, majors_data!$A$2:$A$101, ""))</f>
        <v/>
      </c>
      <c r="AA2826" s="3" t="str">
        <f t="shared" si="315"/>
        <v>cb7207d7-79d6-497f-a7e6-ceebd62576db, bc618e46-adeb-4bfa-a8dc-9e7a3bbad058, 19a8bee2-7566-411a-9919-61d44ccc81ef, e4aa68ec-6374-48d4-a36d-8ca39ac807a2, 058ec2ea-9361-4a0a-a0b1-c81e99f2349a, ad1e7d8e-5114-413f-921d-a35552003ee4, c132b04e-83bd-4b24-8fe4-5a9a015e7c93, 1e0b04ba-18d5-4ab9-a1e5-23449bbc4a0b, 49f57722-52fb-47b6-8e1e-54de177e0d19, f89ddd78-e74e-469c-8808-241bd8c36f67, c6f0e3ea-fc4a-4768-a155-f0bf0b943717</v>
      </c>
    </row>
    <row r="2827" spans="1:27">
      <c r="A2827" t="s">
        <v>7626</v>
      </c>
      <c r="B2827" t="s">
        <v>25</v>
      </c>
      <c r="C2827" t="s">
        <v>42</v>
      </c>
      <c r="D2827" t="s">
        <v>485</v>
      </c>
      <c r="E2827" s="1">
        <v>36777</v>
      </c>
      <c r="F2827" t="s">
        <v>7627</v>
      </c>
      <c r="G2827" t="s">
        <v>1173</v>
      </c>
      <c r="I2827" t="str">
        <f t="shared" si="309"/>
        <v>Linda Moore</v>
      </c>
      <c r="J2827" t="s">
        <v>1173</v>
      </c>
      <c r="P2827" t="str">
        <f t="shared" si="310"/>
        <v>Architecture</v>
      </c>
      <c r="Q2827" t="str">
        <f t="shared" si="311"/>
        <v/>
      </c>
      <c r="R2827" t="str">
        <f t="shared" si="312"/>
        <v/>
      </c>
      <c r="S2827" t="str">
        <f t="shared" si="313"/>
        <v/>
      </c>
      <c r="T2827" t="str">
        <f t="shared" si="314"/>
        <v/>
      </c>
      <c r="V2827" s="3" t="str">
        <f t="array" ref="V2827">_xlfn.TEXTJOIN(", ", TRUE, IF(majors_data!$C$2:$C$101=P2827, majors_data!$A$2:$A$101, ""))</f>
        <v>e0bad25d-7fb1-4dd7-a0e8-a11b41dcd281, 5e03ed8a-d9fb-4271-aa1d-73df523dcc57</v>
      </c>
      <c r="W2827" s="3" t="str">
        <f t="array" ref="W2827">_xlfn.TEXTJOIN(", ", TRUE, IF(majors_data!$C$2:$C$101=Q2827, majors_data!$A$2:$A$101, ""))</f>
        <v/>
      </c>
      <c r="X2827" s="3" t="str">
        <f t="array" ref="X2827">_xlfn.TEXTJOIN(", ", TRUE, IF(majors_data!$C$2:$C$101=R2827, majors_data!$A$2:$A$101, ""))</f>
        <v/>
      </c>
      <c r="Y2827" s="3" t="str">
        <f t="array" ref="Y2827">_xlfn.TEXTJOIN(", ", TRUE, IF(majors_data!$C$2:$C$101=S2827, majors_data!$A$2:$A$101, ""))</f>
        <v/>
      </c>
      <c r="Z2827" s="3" t="str">
        <f t="array" ref="Z2827">_xlfn.TEXTJOIN(", ", TRUE, IF(majors_data!$C$2:$C$101=T2827, majors_data!$A$2:$A$101, ""))</f>
        <v/>
      </c>
      <c r="AA2827" s="3" t="str">
        <f t="shared" si="315"/>
        <v>e0bad25d-7fb1-4dd7-a0e8-a11b41dcd281, 5e03ed8a-d9fb-4271-aa1d-73df523dcc57</v>
      </c>
    </row>
    <row r="2828" spans="1:27">
      <c r="A2828" t="s">
        <v>7628</v>
      </c>
      <c r="B2828" t="s">
        <v>51</v>
      </c>
      <c r="C2828" t="s">
        <v>80</v>
      </c>
      <c r="D2828" t="s">
        <v>332</v>
      </c>
      <c r="E2828" s="1">
        <v>34771</v>
      </c>
      <c r="F2828" t="s">
        <v>7629</v>
      </c>
      <c r="G2828" t="s">
        <v>131</v>
      </c>
      <c r="I2828" t="str">
        <f t="shared" si="309"/>
        <v>Emily Miller</v>
      </c>
      <c r="J2828" t="s">
        <v>131</v>
      </c>
      <c r="P2828" t="str">
        <f t="shared" si="310"/>
        <v>Social Work</v>
      </c>
      <c r="Q2828" t="str">
        <f t="shared" si="311"/>
        <v/>
      </c>
      <c r="R2828" t="str">
        <f t="shared" si="312"/>
        <v/>
      </c>
      <c r="S2828" t="str">
        <f t="shared" si="313"/>
        <v/>
      </c>
      <c r="T2828" t="str">
        <f t="shared" si="314"/>
        <v/>
      </c>
      <c r="V2828" s="3" t="str">
        <f t="array" ref="V2828">_xlfn.TEXTJOIN(", ", TRUE, IF(majors_data!$C$2:$C$101=P2828, majors_data!$A$2:$A$101, ""))</f>
        <v>8402b4cd-a049-4ae7-8649-16af0c4c8c62, 52e4d490-31bd-48ea-ab9b-8f9eaf720b12</v>
      </c>
      <c r="W2828" s="3" t="str">
        <f t="array" ref="W2828">_xlfn.TEXTJOIN(", ", TRUE, IF(majors_data!$C$2:$C$101=Q2828, majors_data!$A$2:$A$101, ""))</f>
        <v/>
      </c>
      <c r="X2828" s="3" t="str">
        <f t="array" ref="X2828">_xlfn.TEXTJOIN(", ", TRUE, IF(majors_data!$C$2:$C$101=R2828, majors_data!$A$2:$A$101, ""))</f>
        <v/>
      </c>
      <c r="Y2828" s="3" t="str">
        <f t="array" ref="Y2828">_xlfn.TEXTJOIN(", ", TRUE, IF(majors_data!$C$2:$C$101=S2828, majors_data!$A$2:$A$101, ""))</f>
        <v/>
      </c>
      <c r="Z2828" s="3" t="str">
        <f t="array" ref="Z2828">_xlfn.TEXTJOIN(", ", TRUE, IF(majors_data!$C$2:$C$101=T2828, majors_data!$A$2:$A$101, ""))</f>
        <v/>
      </c>
      <c r="AA2828" s="3" t="str">
        <f t="shared" si="315"/>
        <v>8402b4cd-a049-4ae7-8649-16af0c4c8c62, 52e4d490-31bd-48ea-ab9b-8f9eaf720b12</v>
      </c>
    </row>
    <row r="2829" spans="1:27">
      <c r="A2829" t="s">
        <v>7630</v>
      </c>
      <c r="B2829" t="s">
        <v>36</v>
      </c>
      <c r="C2829" t="s">
        <v>21</v>
      </c>
      <c r="D2829" t="s">
        <v>642</v>
      </c>
      <c r="E2829" s="1">
        <v>35942</v>
      </c>
      <c r="F2829" t="s">
        <v>7631</v>
      </c>
      <c r="I2829" t="str">
        <f t="shared" si="309"/>
        <v>Alice Brown</v>
      </c>
      <c r="P2829" t="str">
        <f t="shared" si="310"/>
        <v/>
      </c>
      <c r="Q2829" t="str">
        <f t="shared" si="311"/>
        <v/>
      </c>
      <c r="R2829" t="str">
        <f t="shared" si="312"/>
        <v/>
      </c>
      <c r="S2829" t="str">
        <f t="shared" si="313"/>
        <v/>
      </c>
      <c r="T2829" t="str">
        <f t="shared" si="314"/>
        <v/>
      </c>
      <c r="V2829" s="3" t="str">
        <f t="array" ref="V2829">_xlfn.TEXTJOIN(", ", TRUE, IF(majors_data!$C$2:$C$101=P2829, majors_data!$A$2:$A$101, ""))</f>
        <v/>
      </c>
      <c r="W2829" s="3" t="str">
        <f t="array" ref="W2829">_xlfn.TEXTJOIN(", ", TRUE, IF(majors_data!$C$2:$C$101=Q2829, majors_data!$A$2:$A$101, ""))</f>
        <v/>
      </c>
      <c r="X2829" s="3" t="str">
        <f t="array" ref="X2829">_xlfn.TEXTJOIN(", ", TRUE, IF(majors_data!$C$2:$C$101=R2829, majors_data!$A$2:$A$101, ""))</f>
        <v/>
      </c>
      <c r="Y2829" s="3" t="str">
        <f t="array" ref="Y2829">_xlfn.TEXTJOIN(", ", TRUE, IF(majors_data!$C$2:$C$101=S2829, majors_data!$A$2:$A$101, ""))</f>
        <v/>
      </c>
      <c r="Z2829" s="3" t="str">
        <f t="array" ref="Z2829">_xlfn.TEXTJOIN(", ", TRUE, IF(majors_data!$C$2:$C$101=T2829, majors_data!$A$2:$A$101, ""))</f>
        <v/>
      </c>
      <c r="AA2829" s="3" t="str">
        <f t="shared" si="315"/>
        <v/>
      </c>
    </row>
    <row r="2830" spans="1:27">
      <c r="A2830" t="s">
        <v>7632</v>
      </c>
      <c r="B2830" t="s">
        <v>30</v>
      </c>
      <c r="C2830" t="s">
        <v>230</v>
      </c>
      <c r="D2830" t="s">
        <v>1095</v>
      </c>
      <c r="E2830" s="1">
        <v>34837</v>
      </c>
      <c r="F2830" t="s">
        <v>7633</v>
      </c>
      <c r="G2830" t="s">
        <v>7634</v>
      </c>
      <c r="I2830" t="str">
        <f t="shared" si="309"/>
        <v>Sarah Johnson</v>
      </c>
      <c r="J2830" t="s">
        <v>2089</v>
      </c>
      <c r="K2830" t="s">
        <v>17125</v>
      </c>
      <c r="L2830" t="s">
        <v>17150</v>
      </c>
      <c r="M2830" t="s">
        <v>17142</v>
      </c>
      <c r="N2830" t="s">
        <v>17131</v>
      </c>
      <c r="P2830" t="str">
        <f t="shared" si="310"/>
        <v>Biology</v>
      </c>
      <c r="Q2830" t="str">
        <f t="shared" si="311"/>
        <v>Marketing</v>
      </c>
      <c r="R2830" t="str">
        <f t="shared" si="312"/>
        <v>Agriculture</v>
      </c>
      <c r="S2830" t="str">
        <f t="shared" si="313"/>
        <v>Physics</v>
      </c>
      <c r="T2830" t="str">
        <f t="shared" si="314"/>
        <v>Public Health</v>
      </c>
      <c r="V2830" s="3" t="str">
        <f t="array" ref="V2830">_xlfn.TEXTJOIN(", ", TRUE, IF(majors_data!$C$2:$C$101=P2830, majors_data!$A$2:$A$101, ""))</f>
        <v>b33ae65d-523e-48c6-b10e-59346e1c6523, 4e64e115-2f29-4046-95c6-3f34c14feb83, 2ab329ca-9f50-4c70-9698-f44934cf4b69</v>
      </c>
      <c r="W2830" s="3" t="str">
        <f t="array" ref="W2830">_xlfn.TEXTJOIN(", ", TRUE, IF(majors_data!$C$2:$C$101=Q2830, majors_data!$A$2:$A$101, ""))</f>
        <v>c782f52b-d7ac-47f5-836a-376e4fccf31f, cabf5871-d0d1-43aa-a1e0-7b054ea1f92a, 1f2a78f5-deae-438d-be76-6d733a7dac87</v>
      </c>
      <c r="X2830" s="3" t="str">
        <f t="array" ref="X2830">_xlfn.TEXTJOIN(", ", TRUE, IF(majors_data!$C$2:$C$101=R2830, majors_data!$A$2:$A$101, ""))</f>
        <v>521b6a84-52f2-488c-b310-c95ae8ff1021, 15603f87-6ae3-403c-aad6-3cd82bdddc1e</v>
      </c>
      <c r="Y2830" s="3" t="str">
        <f t="array" ref="Y2830">_xlfn.TEXTJOIN(", ", TRUE, IF(majors_data!$C$2:$C$101=S2830, majors_data!$A$2:$A$101, ""))</f>
        <v>9dd4dfda-b0d2-4d4a-8642-a44db00f4a15, 534a2149-3015-472c-9de1-5db9e0f6b43e, fe8da200-3e6c-4017-983e-19b5aff7e800</v>
      </c>
      <c r="Z2830" s="3" t="str">
        <f t="array" ref="Z2830">_xlfn.TEXTJOIN(", ", TRUE, IF(majors_data!$C$2:$C$101=T2830, majors_data!$A$2:$A$101, ""))</f>
        <v>9cbfac3c-fb8a-4ebd-b677-c223a57ac329, d464054e-8f96-4d3d-b9d5-a40f34507b88</v>
      </c>
      <c r="AA2830" s="3" t="str">
        <f t="shared" si="315"/>
        <v>b33ae65d-523e-48c6-b10e-59346e1c6523, 4e64e115-2f29-4046-95c6-3f34c14feb83, 2ab329ca-9f50-4c70-9698-f44934cf4b69, c782f52b-d7ac-47f5-836a-376e4fccf31f, cabf5871-d0d1-43aa-a1e0-7b054ea1f92a, 1f2a78f5-deae-438d-be76-6d733a7dac87, 521b6a84-52f2-488c-b310-c95ae8ff1021, 15603f87-6ae3-403c-aad6-3cd82bdddc1e, 9dd4dfda-b0d2-4d4a-8642-a44db00f4a15, 534a2149-3015-472c-9de1-5db9e0f6b43e, fe8da200-3e6c-4017-983e-19b5aff7e800, 9cbfac3c-fb8a-4ebd-b677-c223a57ac329, d464054e-8f96-4d3d-b9d5-a40f34507b88</v>
      </c>
    </row>
    <row r="2831" spans="1:27">
      <c r="A2831" t="s">
        <v>7635</v>
      </c>
      <c r="B2831" t="s">
        <v>36</v>
      </c>
      <c r="C2831" t="s">
        <v>31</v>
      </c>
      <c r="D2831" t="s">
        <v>171</v>
      </c>
      <c r="E2831" s="1">
        <v>22546</v>
      </c>
      <c r="F2831" t="s">
        <v>7636</v>
      </c>
      <c r="G2831" t="s">
        <v>7637</v>
      </c>
      <c r="I2831" t="str">
        <f t="shared" si="309"/>
        <v>Alice Doe</v>
      </c>
      <c r="J2831" t="s">
        <v>1173</v>
      </c>
      <c r="K2831" t="s">
        <v>17121</v>
      </c>
      <c r="L2831" t="s">
        <v>17122</v>
      </c>
      <c r="M2831" t="s">
        <v>17132</v>
      </c>
      <c r="P2831" t="str">
        <f t="shared" si="310"/>
        <v>Architecture</v>
      </c>
      <c r="Q2831" t="str">
        <f t="shared" si="311"/>
        <v>History</v>
      </c>
      <c r="R2831" t="str">
        <f t="shared" si="312"/>
        <v>Foreign Languages</v>
      </c>
      <c r="S2831" t="str">
        <f t="shared" si="313"/>
        <v>Accounting</v>
      </c>
      <c r="T2831" t="str">
        <f t="shared" si="314"/>
        <v/>
      </c>
      <c r="V2831" s="3" t="str">
        <f t="array" ref="V2831">_xlfn.TEXTJOIN(", ", TRUE, IF(majors_data!$C$2:$C$101=P2831, majors_data!$A$2:$A$101, ""))</f>
        <v>e0bad25d-7fb1-4dd7-a0e8-a11b41dcd281, 5e03ed8a-d9fb-4271-aa1d-73df523dcc57</v>
      </c>
      <c r="W2831" s="3" t="str">
        <f t="array" ref="W2831">_xlfn.TEXTJOIN(", ", TRUE, IF(majors_data!$C$2:$C$101=Q2831, majors_data!$A$2:$A$101, ""))</f>
        <v>f6cf2da9-277c-4780-8c18-2a4727d35f64, af428f7f-7d22-4949-924b-37b9c13140fb, d2d40201-0152-4e55-bf95-406c1f66295b</v>
      </c>
      <c r="X2831" s="3" t="str">
        <f t="array" ref="X2831">_xlfn.TEXTJOIN(", ", TRUE, IF(majors_data!$C$2:$C$101=R2831, majors_data!$A$2:$A$101, ""))</f>
        <v>6dfeb9a0-918b-4038-ae4f-63ab374b9311, 589319dd-8b62-4842-bb7a-855eef1f8d6e</v>
      </c>
      <c r="Y2831" s="3" t="str">
        <f t="array" ref="Y2831">_xlfn.TEXTJOIN(", ", TRUE, IF(majors_data!$C$2:$C$101=S2831, majors_data!$A$2:$A$101, ""))</f>
        <v>f66e3050-2b7f-4d30-bc1e-f1c26d6a2aa2, 16f85a4c-9e5b-4f05-ac70-25acb3032c48, d25284f4-c84e-48db-b41e-dc42085a55f9</v>
      </c>
      <c r="Z2831" s="3" t="str">
        <f t="array" ref="Z2831">_xlfn.TEXTJOIN(", ", TRUE, IF(majors_data!$C$2:$C$101=T2831, majors_data!$A$2:$A$101, ""))</f>
        <v/>
      </c>
      <c r="AA2831" s="3" t="str">
        <f t="shared" si="315"/>
        <v>e0bad25d-7fb1-4dd7-a0e8-a11b41dcd281, 5e03ed8a-d9fb-4271-aa1d-73df523dcc57, f6cf2da9-277c-4780-8c18-2a4727d35f64, af428f7f-7d22-4949-924b-37b9c13140fb, d2d40201-0152-4e55-bf95-406c1f66295b, 6dfeb9a0-918b-4038-ae4f-63ab374b9311, 589319dd-8b62-4842-bb7a-855eef1f8d6e, f66e3050-2b7f-4d30-bc1e-f1c26d6a2aa2, 16f85a4c-9e5b-4f05-ac70-25acb3032c48, d25284f4-c84e-48db-b41e-dc42085a55f9</v>
      </c>
    </row>
    <row r="2832" spans="1:27">
      <c r="A2832" t="s">
        <v>7638</v>
      </c>
      <c r="B2832" t="s">
        <v>51</v>
      </c>
      <c r="C2832" t="s">
        <v>47</v>
      </c>
      <c r="D2832" t="s">
        <v>104</v>
      </c>
      <c r="E2832" s="1">
        <v>31146</v>
      </c>
      <c r="F2832" t="s">
        <v>7639</v>
      </c>
      <c r="G2832" t="s">
        <v>7640</v>
      </c>
      <c r="I2832" t="str">
        <f t="shared" si="309"/>
        <v>Emily Davis</v>
      </c>
      <c r="J2832" t="s">
        <v>737</v>
      </c>
      <c r="K2832" t="s">
        <v>17119</v>
      </c>
      <c r="L2832" t="s">
        <v>17142</v>
      </c>
      <c r="P2832" t="str">
        <f t="shared" si="310"/>
        <v>Physics</v>
      </c>
      <c r="Q2832" t="str">
        <f t="shared" si="311"/>
        <v>Anthropology</v>
      </c>
      <c r="R2832" t="str">
        <f t="shared" si="312"/>
        <v>Physics</v>
      </c>
      <c r="S2832" t="str">
        <f t="shared" si="313"/>
        <v/>
      </c>
      <c r="T2832" t="str">
        <f t="shared" si="314"/>
        <v/>
      </c>
      <c r="V2832" s="3" t="str">
        <f t="array" ref="V2832">_xlfn.TEXTJOIN(", ", TRUE, IF(majors_data!$C$2:$C$101=P2832, majors_data!$A$2:$A$101, ""))</f>
        <v>9dd4dfda-b0d2-4d4a-8642-a44db00f4a15, 534a2149-3015-472c-9de1-5db9e0f6b43e, fe8da200-3e6c-4017-983e-19b5aff7e800</v>
      </c>
      <c r="W2832" s="3" t="str">
        <f t="array" ref="W2832">_xlfn.TEXTJOIN(", ", TRUE, IF(majors_data!$C$2:$C$101=Q2832, majors_data!$A$2:$A$101, ""))</f>
        <v>37b765f0-fc71-4c9c-838b-f3a5ce0706ff, 5538f94c-9d38-4c6c-ab29-0987d27ec313</v>
      </c>
      <c r="X2832" s="3" t="str">
        <f t="array" ref="X2832">_xlfn.TEXTJOIN(", ", TRUE, IF(majors_data!$C$2:$C$101=R2832, majors_data!$A$2:$A$101, ""))</f>
        <v>9dd4dfda-b0d2-4d4a-8642-a44db00f4a15, 534a2149-3015-472c-9de1-5db9e0f6b43e, fe8da200-3e6c-4017-983e-19b5aff7e800</v>
      </c>
      <c r="Y2832" s="3" t="str">
        <f t="array" ref="Y2832">_xlfn.TEXTJOIN(", ", TRUE, IF(majors_data!$C$2:$C$101=S2832, majors_data!$A$2:$A$101, ""))</f>
        <v/>
      </c>
      <c r="Z2832" s="3" t="str">
        <f t="array" ref="Z2832">_xlfn.TEXTJOIN(", ", TRUE, IF(majors_data!$C$2:$C$101=T2832, majors_data!$A$2:$A$101, ""))</f>
        <v/>
      </c>
      <c r="AA2832" s="3" t="str">
        <f t="shared" si="315"/>
        <v>9dd4dfda-b0d2-4d4a-8642-a44db00f4a15, 534a2149-3015-472c-9de1-5db9e0f6b43e, fe8da200-3e6c-4017-983e-19b5aff7e800, 37b765f0-fc71-4c9c-838b-f3a5ce0706ff, 5538f94c-9d38-4c6c-ab29-0987d27ec313, 9dd4dfda-b0d2-4d4a-8642-a44db00f4a15, 534a2149-3015-472c-9de1-5db9e0f6b43e, fe8da200-3e6c-4017-983e-19b5aff7e800</v>
      </c>
    </row>
    <row r="2833" spans="1:27">
      <c r="A2833" t="s">
        <v>7641</v>
      </c>
      <c r="B2833" t="s">
        <v>30</v>
      </c>
      <c r="C2833" t="s">
        <v>42</v>
      </c>
      <c r="D2833" t="s">
        <v>115</v>
      </c>
      <c r="E2833" s="1">
        <v>34985</v>
      </c>
      <c r="F2833" t="s">
        <v>7642</v>
      </c>
      <c r="G2833" t="s">
        <v>7643</v>
      </c>
      <c r="I2833" t="str">
        <f t="shared" si="309"/>
        <v>Sarah Moore</v>
      </c>
      <c r="J2833" t="s">
        <v>625</v>
      </c>
      <c r="K2833" t="s">
        <v>17151</v>
      </c>
      <c r="L2833" t="s">
        <v>17129</v>
      </c>
      <c r="P2833" t="str">
        <f t="shared" si="310"/>
        <v>Computer Science</v>
      </c>
      <c r="Q2833" t="str">
        <f t="shared" si="311"/>
        <v>Economics</v>
      </c>
      <c r="R2833" t="str">
        <f t="shared" si="312"/>
        <v>Linguistics</v>
      </c>
      <c r="S2833" t="str">
        <f t="shared" si="313"/>
        <v/>
      </c>
      <c r="T2833" t="str">
        <f t="shared" si="314"/>
        <v/>
      </c>
      <c r="V2833" s="3" t="str">
        <f t="array" ref="V2833">_xlfn.TEXTJOIN(", ", TRUE, IF(majors_data!$C$2:$C$101=P2833, majors_data!$A$2:$A$101, ""))</f>
        <v>12c5d420-9bbc-455d-9794-7780bc5fea5b, 036ab592-da37-4aac-ac4b-3a2eb132eb76, 91d3ffda-02df-4108-a302-e3764e021ccf</v>
      </c>
      <c r="W2833" s="3" t="str">
        <f t="array" ref="W2833">_xlfn.TEXTJOIN(", ", TRUE, IF(majors_data!$C$2:$C$101=Q2833, majors_data!$A$2:$A$101, ""))</f>
        <v>2c4e188e-85c2-4366-b282-d70974be0631, d02446db-85a5-472f-be66-392204bff177, e2e80629-cfb6-4daa-b56c-6795ccdc4e48</v>
      </c>
      <c r="X2833" s="3" t="str">
        <f t="array" ref="X2833">_xlfn.TEXTJOIN(", ", TRUE, IF(majors_data!$C$2:$C$101=R2833, majors_data!$A$2:$A$101, ""))</f>
        <v>cb7207d7-79d6-497f-a7e6-ceebd62576db, bc618e46-adeb-4bfa-a8dc-9e7a3bbad058</v>
      </c>
      <c r="Y2833" s="3" t="str">
        <f t="array" ref="Y2833">_xlfn.TEXTJOIN(", ", TRUE, IF(majors_data!$C$2:$C$101=S2833, majors_data!$A$2:$A$101, ""))</f>
        <v/>
      </c>
      <c r="Z2833" s="3" t="str">
        <f t="array" ref="Z2833">_xlfn.TEXTJOIN(", ", TRUE, IF(majors_data!$C$2:$C$101=T2833, majors_data!$A$2:$A$101, ""))</f>
        <v/>
      </c>
      <c r="AA2833" s="3" t="str">
        <f t="shared" si="315"/>
        <v>12c5d420-9bbc-455d-9794-7780bc5fea5b, 036ab592-da37-4aac-ac4b-3a2eb132eb76, 91d3ffda-02df-4108-a302-e3764e021ccf, 2c4e188e-85c2-4366-b282-d70974be0631, d02446db-85a5-472f-be66-392204bff177, e2e80629-cfb6-4daa-b56c-6795ccdc4e48, cb7207d7-79d6-497f-a7e6-ceebd62576db, bc618e46-adeb-4bfa-a8dc-9e7a3bbad058</v>
      </c>
    </row>
    <row r="2834" spans="1:27">
      <c r="A2834" t="s">
        <v>7644</v>
      </c>
      <c r="B2834" t="s">
        <v>60</v>
      </c>
      <c r="C2834" t="s">
        <v>21</v>
      </c>
      <c r="D2834" t="s">
        <v>345</v>
      </c>
      <c r="E2834" s="1">
        <v>25124</v>
      </c>
      <c r="F2834" t="s">
        <v>7645</v>
      </c>
      <c r="G2834" t="s">
        <v>7646</v>
      </c>
      <c r="I2834" t="str">
        <f t="shared" si="309"/>
        <v>Bob Brown</v>
      </c>
      <c r="J2834" t="s">
        <v>559</v>
      </c>
      <c r="K2834" t="s">
        <v>17130</v>
      </c>
      <c r="L2834" t="s">
        <v>17128</v>
      </c>
      <c r="M2834" t="s">
        <v>17123</v>
      </c>
      <c r="P2834" t="str">
        <f t="shared" si="310"/>
        <v>Marketing</v>
      </c>
      <c r="Q2834" t="str">
        <f t="shared" si="311"/>
        <v>Education</v>
      </c>
      <c r="R2834" t="str">
        <f t="shared" si="312"/>
        <v>Mathematics</v>
      </c>
      <c r="S2834" t="str">
        <f t="shared" si="313"/>
        <v>Art</v>
      </c>
      <c r="T2834" t="str">
        <f t="shared" si="314"/>
        <v/>
      </c>
      <c r="V2834" s="3" t="str">
        <f t="array" ref="V2834">_xlfn.TEXTJOIN(", ", TRUE, IF(majors_data!$C$2:$C$101=P2834, majors_data!$A$2:$A$101, ""))</f>
        <v>c782f52b-d7ac-47f5-836a-376e4fccf31f, cabf5871-d0d1-43aa-a1e0-7b054ea1f92a, 1f2a78f5-deae-438d-be76-6d733a7dac87</v>
      </c>
      <c r="W2834" s="3" t="str">
        <f t="array" ref="W2834">_xlfn.TEXTJOIN(", ", TRUE, IF(majors_data!$C$2:$C$101=Q2834, majors_data!$A$2:$A$101, ""))</f>
        <v>1e0ce7f9-cbf4-44c4-bfb7-725db39d17ea, dda17862-a51d-49f5-bc9f-b2caa7af10ef, 551cfc0c-5de9-4672-90a2-b0f5b644ed8c</v>
      </c>
      <c r="X2834" s="3" t="str">
        <f t="array" ref="X2834">_xlfn.TEXTJOIN(", ", TRUE, IF(majors_data!$C$2:$C$101=R2834, majors_data!$A$2:$A$101, ""))</f>
        <v>38b9874d-dd51-433a-bea9-2ef3ec79cb21, e3ae6951-0a5b-40c4-8b20-fd8b9ce4cecf, 4ad06de7-beaf-454c-aeda-59316f4a641c</v>
      </c>
      <c r="Y2834" s="3" t="str">
        <f t="array" ref="Y2834">_xlfn.TEXTJOIN(", ", TRUE, IF(majors_data!$C$2:$C$101=S2834, majors_data!$A$2:$A$101, ""))</f>
        <v>edca0a28-476b-4782-86be-a06806d87ab8, b12e86e4-dc4d-49cb-8ec3-b0c9f7f23b26, 62f9fcfb-92d6-4bc8-96ff-e8847c7b27ae</v>
      </c>
      <c r="Z2834" s="3" t="str">
        <f t="array" ref="Z2834">_xlfn.TEXTJOIN(", ", TRUE, IF(majors_data!$C$2:$C$101=T2834, majors_data!$A$2:$A$101, ""))</f>
        <v/>
      </c>
      <c r="AA2834" s="3" t="str">
        <f t="shared" si="315"/>
        <v>c782f52b-d7ac-47f5-836a-376e4fccf31f, cabf5871-d0d1-43aa-a1e0-7b054ea1f92a, 1f2a78f5-deae-438d-be76-6d733a7dac87, 1e0ce7f9-cbf4-44c4-bfb7-725db39d17ea, dda17862-a51d-49f5-bc9f-b2caa7af10ef, 551cfc0c-5de9-4672-90a2-b0f5b644ed8c, 38b9874d-dd51-433a-bea9-2ef3ec79cb21, e3ae6951-0a5b-40c4-8b20-fd8b9ce4cecf, 4ad06de7-beaf-454c-aeda-59316f4a641c, edca0a28-476b-4782-86be-a06806d87ab8, b12e86e4-dc4d-49cb-8ec3-b0c9f7f23b26, 62f9fcfb-92d6-4bc8-96ff-e8847c7b27ae</v>
      </c>
    </row>
    <row r="2835" spans="1:27">
      <c r="A2835" t="s">
        <v>7647</v>
      </c>
      <c r="B2835" t="s">
        <v>36</v>
      </c>
      <c r="C2835" t="s">
        <v>15</v>
      </c>
      <c r="D2835" t="s">
        <v>590</v>
      </c>
      <c r="E2835" s="1">
        <v>23613</v>
      </c>
      <c r="F2835" t="s">
        <v>7648</v>
      </c>
      <c r="G2835" t="s">
        <v>7649</v>
      </c>
      <c r="I2835" t="str">
        <f t="shared" si="309"/>
        <v>Alice Wilson</v>
      </c>
      <c r="J2835" t="s">
        <v>1570</v>
      </c>
      <c r="K2835" t="s">
        <v>17137</v>
      </c>
      <c r="P2835" t="str">
        <f t="shared" si="310"/>
        <v>Mathematics</v>
      </c>
      <c r="Q2835" t="str">
        <f t="shared" si="311"/>
        <v>Mechanical Engineering</v>
      </c>
      <c r="R2835" t="str">
        <f t="shared" si="312"/>
        <v/>
      </c>
      <c r="S2835" t="str">
        <f t="shared" si="313"/>
        <v/>
      </c>
      <c r="T2835" t="str">
        <f t="shared" si="314"/>
        <v/>
      </c>
      <c r="V2835" s="3" t="str">
        <f t="array" ref="V2835">_xlfn.TEXTJOIN(", ", TRUE, IF(majors_data!$C$2:$C$101=P2835, majors_data!$A$2:$A$101, ""))</f>
        <v>38b9874d-dd51-433a-bea9-2ef3ec79cb21, e3ae6951-0a5b-40c4-8b20-fd8b9ce4cecf, 4ad06de7-beaf-454c-aeda-59316f4a641c</v>
      </c>
      <c r="W2835" s="3" t="str">
        <f t="array" ref="W2835">_xlfn.TEXTJOIN(", ", TRUE, IF(majors_data!$C$2:$C$101=Q2835, majors_data!$A$2:$A$101, ""))</f>
        <v>d3d06262-f539-4a05-9e71-6e6113e9529b, efbed11c-6828-4d9a-bdc3-ffadce27497e, ab3572a8-144f-4148-9862-465bd9d7148b</v>
      </c>
      <c r="X2835" s="3" t="str">
        <f t="array" ref="X2835">_xlfn.TEXTJOIN(", ", TRUE, IF(majors_data!$C$2:$C$101=R2835, majors_data!$A$2:$A$101, ""))</f>
        <v/>
      </c>
      <c r="Y2835" s="3" t="str">
        <f t="array" ref="Y2835">_xlfn.TEXTJOIN(", ", TRUE, IF(majors_data!$C$2:$C$101=S2835, majors_data!$A$2:$A$101, ""))</f>
        <v/>
      </c>
      <c r="Z2835" s="3" t="str">
        <f t="array" ref="Z2835">_xlfn.TEXTJOIN(", ", TRUE, IF(majors_data!$C$2:$C$101=T2835, majors_data!$A$2:$A$101, ""))</f>
        <v/>
      </c>
      <c r="AA2835" s="3" t="str">
        <f t="shared" si="315"/>
        <v>38b9874d-dd51-433a-bea9-2ef3ec79cb21, e3ae6951-0a5b-40c4-8b20-fd8b9ce4cecf, 4ad06de7-beaf-454c-aeda-59316f4a641c, d3d06262-f539-4a05-9e71-6e6113e9529b, efbed11c-6828-4d9a-bdc3-ffadce27497e, ab3572a8-144f-4148-9862-465bd9d7148b</v>
      </c>
    </row>
    <row r="2836" spans="1:27">
      <c r="A2836" t="s">
        <v>7650</v>
      </c>
      <c r="B2836" t="s">
        <v>119</v>
      </c>
      <c r="C2836" t="s">
        <v>47</v>
      </c>
      <c r="D2836" t="s">
        <v>995</v>
      </c>
      <c r="E2836" s="1">
        <v>24874</v>
      </c>
      <c r="F2836" t="s">
        <v>7651</v>
      </c>
      <c r="G2836" t="s">
        <v>7652</v>
      </c>
      <c r="I2836" t="str">
        <f t="shared" si="309"/>
        <v>Michael Davis</v>
      </c>
      <c r="J2836" t="s">
        <v>835</v>
      </c>
      <c r="K2836" t="s">
        <v>17118</v>
      </c>
      <c r="L2836" t="s">
        <v>17155</v>
      </c>
      <c r="P2836" t="str">
        <f t="shared" si="310"/>
        <v>English</v>
      </c>
      <c r="Q2836" t="str">
        <f t="shared" si="311"/>
        <v>Finance</v>
      </c>
      <c r="R2836" t="str">
        <f t="shared" si="312"/>
        <v>Library Science</v>
      </c>
      <c r="S2836" t="str">
        <f t="shared" si="313"/>
        <v/>
      </c>
      <c r="T2836" t="str">
        <f t="shared" si="314"/>
        <v/>
      </c>
      <c r="V2836" s="3" t="str">
        <f t="array" ref="V2836">_xlfn.TEXTJOIN(", ", TRUE, IF(majors_data!$C$2:$C$101=P2836, majors_data!$A$2:$A$101, ""))</f>
        <v>37979873-7c28-4b44-83ee-438c3e6810e9, e988d274-0abb-4d30-86fd-65f7e0f6b057, cc5f8133-74b9-43cc-b15e-b159a78b93fd</v>
      </c>
      <c r="W2836" s="3" t="str">
        <f t="array" ref="W2836">_xlfn.TEXTJOIN(", ", TRUE, IF(majors_data!$C$2:$C$101=Q2836, majors_data!$A$2:$A$101, ""))</f>
        <v>49f57722-52fb-47b6-8e1e-54de177e0d19, f89ddd78-e74e-469c-8808-241bd8c36f67, c6f0e3ea-fc4a-4768-a155-f0bf0b943717</v>
      </c>
      <c r="X2836" s="3" t="str">
        <f t="array" ref="X2836">_xlfn.TEXTJOIN(", ", TRUE, IF(majors_data!$C$2:$C$101=R2836, majors_data!$A$2:$A$101, ""))</f>
        <v>4ff85e34-9da3-47f2-beee-ec6175d82186, 450d53ce-7643-41e5-9d0d-b9d1eacead36</v>
      </c>
      <c r="Y2836" s="3" t="str">
        <f t="array" ref="Y2836">_xlfn.TEXTJOIN(", ", TRUE, IF(majors_data!$C$2:$C$101=S2836, majors_data!$A$2:$A$101, ""))</f>
        <v/>
      </c>
      <c r="Z2836" s="3" t="str">
        <f t="array" ref="Z2836">_xlfn.TEXTJOIN(", ", TRUE, IF(majors_data!$C$2:$C$101=T2836, majors_data!$A$2:$A$101, ""))</f>
        <v/>
      </c>
      <c r="AA2836" s="3" t="str">
        <f t="shared" si="315"/>
        <v>37979873-7c28-4b44-83ee-438c3e6810e9, e988d274-0abb-4d30-86fd-65f7e0f6b057, cc5f8133-74b9-43cc-b15e-b159a78b93fd, 49f57722-52fb-47b6-8e1e-54de177e0d19, f89ddd78-e74e-469c-8808-241bd8c36f67, c6f0e3ea-fc4a-4768-a155-f0bf0b943717, 4ff85e34-9da3-47f2-beee-ec6175d82186, 450d53ce-7643-41e5-9d0d-b9d1eacead36</v>
      </c>
    </row>
    <row r="2837" spans="1:27">
      <c r="A2837" t="s">
        <v>7653</v>
      </c>
      <c r="B2837" t="s">
        <v>72</v>
      </c>
      <c r="C2837" t="s">
        <v>37</v>
      </c>
      <c r="D2837" t="s">
        <v>143</v>
      </c>
      <c r="E2837" s="1">
        <v>21789</v>
      </c>
      <c r="F2837" t="s">
        <v>7654</v>
      </c>
      <c r="G2837" t="s">
        <v>7655</v>
      </c>
      <c r="I2837" t="str">
        <f t="shared" si="309"/>
        <v>James Williams</v>
      </c>
      <c r="J2837" t="s">
        <v>843</v>
      </c>
      <c r="K2837" t="s">
        <v>17138</v>
      </c>
      <c r="L2837" t="s">
        <v>17149</v>
      </c>
      <c r="M2837" t="s">
        <v>17151</v>
      </c>
      <c r="N2837" t="s">
        <v>17148</v>
      </c>
      <c r="P2837" t="str">
        <f t="shared" si="310"/>
        <v>Journalism</v>
      </c>
      <c r="Q2837" t="str">
        <f t="shared" si="311"/>
        <v>Social Work</v>
      </c>
      <c r="R2837" t="str">
        <f t="shared" si="312"/>
        <v>Chemistry</v>
      </c>
      <c r="S2837" t="str">
        <f t="shared" si="313"/>
        <v>Economics</v>
      </c>
      <c r="T2837" t="str">
        <f t="shared" si="314"/>
        <v>Architecture</v>
      </c>
      <c r="V2837" s="3" t="str">
        <f t="array" ref="V2837">_xlfn.TEXTJOIN(", ", TRUE, IF(majors_data!$C$2:$C$101=P2837, majors_data!$A$2:$A$101, ""))</f>
        <v>3100982d-c037-4a3f-a3ed-83e66b248c8d, ebbcecbe-be84-4fb4-bb4e-6420356ebe5a</v>
      </c>
      <c r="W2837" s="3" t="str">
        <f t="array" ref="W2837">_xlfn.TEXTJOIN(", ", TRUE, IF(majors_data!$C$2:$C$101=Q2837, majors_data!$A$2:$A$101, ""))</f>
        <v>8402b4cd-a049-4ae7-8649-16af0c4c8c62, 52e4d490-31bd-48ea-ab9b-8f9eaf720b12</v>
      </c>
      <c r="X2837" s="3" t="str">
        <f t="array" ref="X2837">_xlfn.TEXTJOIN(", ", TRUE, IF(majors_data!$C$2:$C$101=R2837, majors_data!$A$2:$A$101, ""))</f>
        <v>3c0ebd74-4105-4532-a321-39bc3d6ab3d8, eac5b480-7e00-4d5e-add6-fc915fb2e8be, 32a60bdd-f493-4c44-a9e2-e45c0209be5e</v>
      </c>
      <c r="Y2837" s="3" t="str">
        <f t="array" ref="Y2837">_xlfn.TEXTJOIN(", ", TRUE, IF(majors_data!$C$2:$C$101=S2837, majors_data!$A$2:$A$101, ""))</f>
        <v>2c4e188e-85c2-4366-b282-d70974be0631, d02446db-85a5-472f-be66-392204bff177, e2e80629-cfb6-4daa-b56c-6795ccdc4e48</v>
      </c>
      <c r="Z2837" s="3" t="str">
        <f t="array" ref="Z2837">_xlfn.TEXTJOIN(", ", TRUE, IF(majors_data!$C$2:$C$101=T2837, majors_data!$A$2:$A$101, ""))</f>
        <v>e0bad25d-7fb1-4dd7-a0e8-a11b41dcd281, 5e03ed8a-d9fb-4271-aa1d-73df523dcc57</v>
      </c>
      <c r="AA2837" s="3" t="str">
        <f t="shared" si="315"/>
        <v>3100982d-c037-4a3f-a3ed-83e66b248c8d, ebbcecbe-be84-4fb4-bb4e-6420356ebe5a, 8402b4cd-a049-4ae7-8649-16af0c4c8c62, 52e4d490-31bd-48ea-ab9b-8f9eaf720b12, 3c0ebd74-4105-4532-a321-39bc3d6ab3d8, eac5b480-7e00-4d5e-add6-fc915fb2e8be, 32a60bdd-f493-4c44-a9e2-e45c0209be5e, 2c4e188e-85c2-4366-b282-d70974be0631, d02446db-85a5-472f-be66-392204bff177, e2e80629-cfb6-4daa-b56c-6795ccdc4e48, e0bad25d-7fb1-4dd7-a0e8-a11b41dcd281, 5e03ed8a-d9fb-4271-aa1d-73df523dcc57</v>
      </c>
    </row>
    <row r="2838" spans="1:27">
      <c r="A2838" t="s">
        <v>7656</v>
      </c>
      <c r="B2838" t="s">
        <v>60</v>
      </c>
      <c r="C2838" t="s">
        <v>31</v>
      </c>
      <c r="D2838" t="s">
        <v>61</v>
      </c>
      <c r="E2838" s="1">
        <v>23696</v>
      </c>
      <c r="F2838" t="s">
        <v>7657</v>
      </c>
      <c r="G2838" t="s">
        <v>7658</v>
      </c>
      <c r="I2838" t="str">
        <f t="shared" si="309"/>
        <v>Bob Doe</v>
      </c>
      <c r="J2838" t="s">
        <v>2533</v>
      </c>
      <c r="K2838" t="s">
        <v>17152</v>
      </c>
      <c r="L2838" t="s">
        <v>17148</v>
      </c>
      <c r="M2838" t="s">
        <v>17118</v>
      </c>
      <c r="N2838" t="s">
        <v>17126</v>
      </c>
      <c r="P2838" t="str">
        <f t="shared" si="310"/>
        <v>Urban Planning</v>
      </c>
      <c r="Q2838" t="str">
        <f t="shared" si="311"/>
        <v>Political Science</v>
      </c>
      <c r="R2838" t="str">
        <f t="shared" si="312"/>
        <v>Architecture</v>
      </c>
      <c r="S2838" t="str">
        <f t="shared" si="313"/>
        <v>Finance</v>
      </c>
      <c r="T2838" t="str">
        <f t="shared" si="314"/>
        <v>Biology</v>
      </c>
      <c r="V2838" s="3" t="str">
        <f t="array" ref="V2838">_xlfn.TEXTJOIN(", ", TRUE, IF(majors_data!$C$2:$C$101=P2838, majors_data!$A$2:$A$101, ""))</f>
        <v>fa7f1f45-106f-4e8d-bd8c-cce0fd276256, 9630ccdb-1fb5-411d-a129-562993ba0569</v>
      </c>
      <c r="W2838" s="3" t="str">
        <f t="array" ref="W2838">_xlfn.TEXTJOIN(", ", TRUE, IF(majors_data!$C$2:$C$101=Q2838, majors_data!$A$2:$A$101, ""))</f>
        <v>4fc222e3-9728-408a-b24b-171c919f81ea, 7f5bc724-d171-406e-bf3b-cd9d868174f2, b32c172c-a1d5-4cc9-a1fc-f5f4b2365ea4</v>
      </c>
      <c r="X2838" s="3" t="str">
        <f t="array" ref="X2838">_xlfn.TEXTJOIN(", ", TRUE, IF(majors_data!$C$2:$C$101=R2838, majors_data!$A$2:$A$101, ""))</f>
        <v>e0bad25d-7fb1-4dd7-a0e8-a11b41dcd281, 5e03ed8a-d9fb-4271-aa1d-73df523dcc57</v>
      </c>
      <c r="Y2838" s="3" t="str">
        <f t="array" ref="Y2838">_xlfn.TEXTJOIN(", ", TRUE, IF(majors_data!$C$2:$C$101=S2838, majors_data!$A$2:$A$101, ""))</f>
        <v>49f57722-52fb-47b6-8e1e-54de177e0d19, f89ddd78-e74e-469c-8808-241bd8c36f67, c6f0e3ea-fc4a-4768-a155-f0bf0b943717</v>
      </c>
      <c r="Z2838" s="3" t="str">
        <f t="array" ref="Z2838">_xlfn.TEXTJOIN(", ", TRUE, IF(majors_data!$C$2:$C$101=T2838, majors_data!$A$2:$A$101, ""))</f>
        <v>b33ae65d-523e-48c6-b10e-59346e1c6523, 4e64e115-2f29-4046-95c6-3f34c14feb83, 2ab329ca-9f50-4c70-9698-f44934cf4b69</v>
      </c>
      <c r="AA2838" s="3" t="str">
        <f t="shared" si="315"/>
        <v>fa7f1f45-106f-4e8d-bd8c-cce0fd276256, 9630ccdb-1fb5-411d-a129-562993ba0569, 4fc222e3-9728-408a-b24b-171c919f81ea, 7f5bc724-d171-406e-bf3b-cd9d868174f2, b32c172c-a1d5-4cc9-a1fc-f5f4b2365ea4, e0bad25d-7fb1-4dd7-a0e8-a11b41dcd281, 5e03ed8a-d9fb-4271-aa1d-73df523dcc57, 49f57722-52fb-47b6-8e1e-54de177e0d19, f89ddd78-e74e-469c-8808-241bd8c36f67, c6f0e3ea-fc4a-4768-a155-f0bf0b943717, b33ae65d-523e-48c6-b10e-59346e1c6523, 4e64e115-2f29-4046-95c6-3f34c14feb83, 2ab329ca-9f50-4c70-9698-f44934cf4b69</v>
      </c>
    </row>
    <row r="2839" spans="1:27">
      <c r="A2839" t="s">
        <v>7659</v>
      </c>
      <c r="B2839" t="s">
        <v>72</v>
      </c>
      <c r="C2839" t="s">
        <v>31</v>
      </c>
      <c r="D2839" t="s">
        <v>481</v>
      </c>
      <c r="E2839" s="1">
        <v>34454</v>
      </c>
      <c r="F2839" t="s">
        <v>7660</v>
      </c>
      <c r="G2839" t="s">
        <v>840</v>
      </c>
      <c r="I2839" t="str">
        <f t="shared" si="309"/>
        <v>James Doe</v>
      </c>
      <c r="J2839" t="s">
        <v>840</v>
      </c>
      <c r="P2839" t="str">
        <f t="shared" si="310"/>
        <v>Accounting</v>
      </c>
      <c r="Q2839" t="str">
        <f t="shared" si="311"/>
        <v/>
      </c>
      <c r="R2839" t="str">
        <f t="shared" si="312"/>
        <v/>
      </c>
      <c r="S2839" t="str">
        <f t="shared" si="313"/>
        <v/>
      </c>
      <c r="T2839" t="str">
        <f t="shared" si="314"/>
        <v/>
      </c>
      <c r="V2839" s="3" t="str">
        <f t="array" ref="V2839">_xlfn.TEXTJOIN(", ", TRUE, IF(majors_data!$C$2:$C$101=P2839, majors_data!$A$2:$A$101, ""))</f>
        <v>f66e3050-2b7f-4d30-bc1e-f1c26d6a2aa2, 16f85a4c-9e5b-4f05-ac70-25acb3032c48, d25284f4-c84e-48db-b41e-dc42085a55f9</v>
      </c>
      <c r="W2839" s="3" t="str">
        <f t="array" ref="W2839">_xlfn.TEXTJOIN(", ", TRUE, IF(majors_data!$C$2:$C$101=Q2839, majors_data!$A$2:$A$101, ""))</f>
        <v/>
      </c>
      <c r="X2839" s="3" t="str">
        <f t="array" ref="X2839">_xlfn.TEXTJOIN(", ", TRUE, IF(majors_data!$C$2:$C$101=R2839, majors_data!$A$2:$A$101, ""))</f>
        <v/>
      </c>
      <c r="Y2839" s="3" t="str">
        <f t="array" ref="Y2839">_xlfn.TEXTJOIN(", ", TRUE, IF(majors_data!$C$2:$C$101=S2839, majors_data!$A$2:$A$101, ""))</f>
        <v/>
      </c>
      <c r="Z2839" s="3" t="str">
        <f t="array" ref="Z2839">_xlfn.TEXTJOIN(", ", TRUE, IF(majors_data!$C$2:$C$101=T2839, majors_data!$A$2:$A$101, ""))</f>
        <v/>
      </c>
      <c r="AA2839" s="3" t="str">
        <f t="shared" si="315"/>
        <v>f66e3050-2b7f-4d30-bc1e-f1c26d6a2aa2, 16f85a4c-9e5b-4f05-ac70-25acb3032c48, d25284f4-c84e-48db-b41e-dc42085a55f9</v>
      </c>
    </row>
    <row r="2840" spans="1:27">
      <c r="A2840" t="s">
        <v>7661</v>
      </c>
      <c r="B2840" t="s">
        <v>72</v>
      </c>
      <c r="C2840" t="s">
        <v>37</v>
      </c>
      <c r="D2840" t="s">
        <v>143</v>
      </c>
      <c r="E2840" s="1">
        <v>21266</v>
      </c>
      <c r="F2840" t="s">
        <v>7662</v>
      </c>
      <c r="G2840" t="s">
        <v>7663</v>
      </c>
      <c r="I2840" t="str">
        <f t="shared" si="309"/>
        <v>James Williams</v>
      </c>
      <c r="J2840" t="s">
        <v>279</v>
      </c>
      <c r="K2840" t="s">
        <v>17118</v>
      </c>
      <c r="L2840" t="s">
        <v>17130</v>
      </c>
      <c r="P2840" t="str">
        <f t="shared" si="310"/>
        <v>Mechanical Engineering</v>
      </c>
      <c r="Q2840" t="str">
        <f t="shared" si="311"/>
        <v>Finance</v>
      </c>
      <c r="R2840" t="str">
        <f t="shared" si="312"/>
        <v>Education</v>
      </c>
      <c r="S2840" t="str">
        <f t="shared" si="313"/>
        <v/>
      </c>
      <c r="T2840" t="str">
        <f t="shared" si="314"/>
        <v/>
      </c>
      <c r="V2840" s="3" t="str">
        <f t="array" ref="V2840">_xlfn.TEXTJOIN(", ", TRUE, IF(majors_data!$C$2:$C$101=P2840, majors_data!$A$2:$A$101, ""))</f>
        <v>d3d06262-f539-4a05-9e71-6e6113e9529b, efbed11c-6828-4d9a-bdc3-ffadce27497e, ab3572a8-144f-4148-9862-465bd9d7148b</v>
      </c>
      <c r="W2840" s="3" t="str">
        <f t="array" ref="W2840">_xlfn.TEXTJOIN(", ", TRUE, IF(majors_data!$C$2:$C$101=Q2840, majors_data!$A$2:$A$101, ""))</f>
        <v>49f57722-52fb-47b6-8e1e-54de177e0d19, f89ddd78-e74e-469c-8808-241bd8c36f67, c6f0e3ea-fc4a-4768-a155-f0bf0b943717</v>
      </c>
      <c r="X2840" s="3" t="str">
        <f t="array" ref="X2840">_xlfn.TEXTJOIN(", ", TRUE, IF(majors_data!$C$2:$C$101=R2840, majors_data!$A$2:$A$101, ""))</f>
        <v>1e0ce7f9-cbf4-44c4-bfb7-725db39d17ea, dda17862-a51d-49f5-bc9f-b2caa7af10ef, 551cfc0c-5de9-4672-90a2-b0f5b644ed8c</v>
      </c>
      <c r="Y2840" s="3" t="str">
        <f t="array" ref="Y2840">_xlfn.TEXTJOIN(", ", TRUE, IF(majors_data!$C$2:$C$101=S2840, majors_data!$A$2:$A$101, ""))</f>
        <v/>
      </c>
      <c r="Z2840" s="3" t="str">
        <f t="array" ref="Z2840">_xlfn.TEXTJOIN(", ", TRUE, IF(majors_data!$C$2:$C$101=T2840, majors_data!$A$2:$A$101, ""))</f>
        <v/>
      </c>
      <c r="AA2840" s="3" t="str">
        <f t="shared" si="315"/>
        <v>d3d06262-f539-4a05-9e71-6e6113e9529b, efbed11c-6828-4d9a-bdc3-ffadce27497e, ab3572a8-144f-4148-9862-465bd9d7148b, 49f57722-52fb-47b6-8e1e-54de177e0d19, f89ddd78-e74e-469c-8808-241bd8c36f67, c6f0e3ea-fc4a-4768-a155-f0bf0b943717, 1e0ce7f9-cbf4-44c4-bfb7-725db39d17ea, dda17862-a51d-49f5-bc9f-b2caa7af10ef, 551cfc0c-5de9-4672-90a2-b0f5b644ed8c</v>
      </c>
    </row>
    <row r="2841" spans="1:27">
      <c r="A2841" t="s">
        <v>7664</v>
      </c>
      <c r="B2841" t="s">
        <v>119</v>
      </c>
      <c r="C2841" t="s">
        <v>37</v>
      </c>
      <c r="D2841" t="s">
        <v>1022</v>
      </c>
      <c r="E2841" s="1">
        <v>25501</v>
      </c>
      <c r="F2841" t="s">
        <v>7665</v>
      </c>
      <c r="G2841" t="s">
        <v>7666</v>
      </c>
      <c r="I2841" t="str">
        <f t="shared" si="309"/>
        <v>Michael Williams</v>
      </c>
      <c r="J2841" t="s">
        <v>1309</v>
      </c>
      <c r="K2841" t="s">
        <v>17149</v>
      </c>
      <c r="L2841" t="s">
        <v>17141</v>
      </c>
      <c r="P2841" t="str">
        <f t="shared" si="310"/>
        <v>Psychology</v>
      </c>
      <c r="Q2841" t="str">
        <f t="shared" si="311"/>
        <v>Chemistry</v>
      </c>
      <c r="R2841" t="str">
        <f t="shared" si="312"/>
        <v>English</v>
      </c>
      <c r="S2841" t="str">
        <f t="shared" si="313"/>
        <v/>
      </c>
      <c r="T2841" t="str">
        <f t="shared" si="314"/>
        <v/>
      </c>
      <c r="V2841" s="3" t="str">
        <f t="array" ref="V2841">_xlfn.TEXTJOIN(", ", TRUE, IF(majors_data!$C$2:$C$101=P2841, majors_data!$A$2:$A$101, ""))</f>
        <v>4d0b9e50-43d1-4da0-af2b-97d510bab9e2, 049d0ea9-2055-46a4-b821-0cbf6e36e4d5, 37b5c1f9-c15a-4947-b64d-025dc64c5241</v>
      </c>
      <c r="W2841" s="3" t="str">
        <f t="array" ref="W2841">_xlfn.TEXTJOIN(", ", TRUE, IF(majors_data!$C$2:$C$101=Q2841, majors_data!$A$2:$A$101, ""))</f>
        <v>3c0ebd74-4105-4532-a321-39bc3d6ab3d8, eac5b480-7e00-4d5e-add6-fc915fb2e8be, 32a60bdd-f493-4c44-a9e2-e45c0209be5e</v>
      </c>
      <c r="X2841" s="3" t="str">
        <f t="array" ref="X2841">_xlfn.TEXTJOIN(", ", TRUE, IF(majors_data!$C$2:$C$101=R2841, majors_data!$A$2:$A$101, ""))</f>
        <v>37979873-7c28-4b44-83ee-438c3e6810e9, e988d274-0abb-4d30-86fd-65f7e0f6b057, cc5f8133-74b9-43cc-b15e-b159a78b93fd</v>
      </c>
      <c r="Y2841" s="3" t="str">
        <f t="array" ref="Y2841">_xlfn.TEXTJOIN(", ", TRUE, IF(majors_data!$C$2:$C$101=S2841, majors_data!$A$2:$A$101, ""))</f>
        <v/>
      </c>
      <c r="Z2841" s="3" t="str">
        <f t="array" ref="Z2841">_xlfn.TEXTJOIN(", ", TRUE, IF(majors_data!$C$2:$C$101=T2841, majors_data!$A$2:$A$101, ""))</f>
        <v/>
      </c>
      <c r="AA2841" s="3" t="str">
        <f t="shared" si="315"/>
        <v>4d0b9e50-43d1-4da0-af2b-97d510bab9e2, 049d0ea9-2055-46a4-b821-0cbf6e36e4d5, 37b5c1f9-c15a-4947-b64d-025dc64c5241, 3c0ebd74-4105-4532-a321-39bc3d6ab3d8, eac5b480-7e00-4d5e-add6-fc915fb2e8be, 32a60bdd-f493-4c44-a9e2-e45c0209be5e, 37979873-7c28-4b44-83ee-438c3e6810e9, e988d274-0abb-4d30-86fd-65f7e0f6b057, cc5f8133-74b9-43cc-b15e-b159a78b93fd</v>
      </c>
    </row>
    <row r="2842" spans="1:27">
      <c r="A2842" t="s">
        <v>7667</v>
      </c>
      <c r="B2842" t="s">
        <v>8</v>
      </c>
      <c r="C2842" t="s">
        <v>42</v>
      </c>
      <c r="D2842" t="s">
        <v>760</v>
      </c>
      <c r="E2842" s="1">
        <v>25601</v>
      </c>
      <c r="F2842" t="s">
        <v>7668</v>
      </c>
      <c r="G2842" t="s">
        <v>835</v>
      </c>
      <c r="I2842" t="str">
        <f t="shared" si="309"/>
        <v>David Moore</v>
      </c>
      <c r="J2842" t="s">
        <v>835</v>
      </c>
      <c r="P2842" t="str">
        <f t="shared" si="310"/>
        <v>English</v>
      </c>
      <c r="Q2842" t="str">
        <f t="shared" si="311"/>
        <v/>
      </c>
      <c r="R2842" t="str">
        <f t="shared" si="312"/>
        <v/>
      </c>
      <c r="S2842" t="str">
        <f t="shared" si="313"/>
        <v/>
      </c>
      <c r="T2842" t="str">
        <f t="shared" si="314"/>
        <v/>
      </c>
      <c r="V2842" s="3" t="str">
        <f t="array" ref="V2842">_xlfn.TEXTJOIN(", ", TRUE, IF(majors_data!$C$2:$C$101=P2842, majors_data!$A$2:$A$101, ""))</f>
        <v>37979873-7c28-4b44-83ee-438c3e6810e9, e988d274-0abb-4d30-86fd-65f7e0f6b057, cc5f8133-74b9-43cc-b15e-b159a78b93fd</v>
      </c>
      <c r="W2842" s="3" t="str">
        <f t="array" ref="W2842">_xlfn.TEXTJOIN(", ", TRUE, IF(majors_data!$C$2:$C$101=Q2842, majors_data!$A$2:$A$101, ""))</f>
        <v/>
      </c>
      <c r="X2842" s="3" t="str">
        <f t="array" ref="X2842">_xlfn.TEXTJOIN(", ", TRUE, IF(majors_data!$C$2:$C$101=R2842, majors_data!$A$2:$A$101, ""))</f>
        <v/>
      </c>
      <c r="Y2842" s="3" t="str">
        <f t="array" ref="Y2842">_xlfn.TEXTJOIN(", ", TRUE, IF(majors_data!$C$2:$C$101=S2842, majors_data!$A$2:$A$101, ""))</f>
        <v/>
      </c>
      <c r="Z2842" s="3" t="str">
        <f t="array" ref="Z2842">_xlfn.TEXTJOIN(", ", TRUE, IF(majors_data!$C$2:$C$101=T2842, majors_data!$A$2:$A$101, ""))</f>
        <v/>
      </c>
      <c r="AA2842" s="3" t="str">
        <f t="shared" si="315"/>
        <v>37979873-7c28-4b44-83ee-438c3e6810e9, e988d274-0abb-4d30-86fd-65f7e0f6b057, cc5f8133-74b9-43cc-b15e-b159a78b93fd</v>
      </c>
    </row>
    <row r="2843" spans="1:27">
      <c r="A2843" t="s">
        <v>7669</v>
      </c>
      <c r="B2843" t="s">
        <v>119</v>
      </c>
      <c r="C2843" t="s">
        <v>21</v>
      </c>
      <c r="D2843" t="s">
        <v>120</v>
      </c>
      <c r="E2843" s="1">
        <v>24271</v>
      </c>
      <c r="F2843" t="s">
        <v>7670</v>
      </c>
      <c r="I2843" t="str">
        <f t="shared" si="309"/>
        <v>Michael Brown</v>
      </c>
      <c r="P2843" t="str">
        <f t="shared" si="310"/>
        <v/>
      </c>
      <c r="Q2843" t="str">
        <f t="shared" si="311"/>
        <v/>
      </c>
      <c r="R2843" t="str">
        <f t="shared" si="312"/>
        <v/>
      </c>
      <c r="S2843" t="str">
        <f t="shared" si="313"/>
        <v/>
      </c>
      <c r="T2843" t="str">
        <f t="shared" si="314"/>
        <v/>
      </c>
      <c r="V2843" s="3" t="str">
        <f t="array" ref="V2843">_xlfn.TEXTJOIN(", ", TRUE, IF(majors_data!$C$2:$C$101=P2843, majors_data!$A$2:$A$101, ""))</f>
        <v/>
      </c>
      <c r="W2843" s="3" t="str">
        <f t="array" ref="W2843">_xlfn.TEXTJOIN(", ", TRUE, IF(majors_data!$C$2:$C$101=Q2843, majors_data!$A$2:$A$101, ""))</f>
        <v/>
      </c>
      <c r="X2843" s="3" t="str">
        <f t="array" ref="X2843">_xlfn.TEXTJOIN(", ", TRUE, IF(majors_data!$C$2:$C$101=R2843, majors_data!$A$2:$A$101, ""))</f>
        <v/>
      </c>
      <c r="Y2843" s="3" t="str">
        <f t="array" ref="Y2843">_xlfn.TEXTJOIN(", ", TRUE, IF(majors_data!$C$2:$C$101=S2843, majors_data!$A$2:$A$101, ""))</f>
        <v/>
      </c>
      <c r="Z2843" s="3" t="str">
        <f t="array" ref="Z2843">_xlfn.TEXTJOIN(", ", TRUE, IF(majors_data!$C$2:$C$101=T2843, majors_data!$A$2:$A$101, ""))</f>
        <v/>
      </c>
      <c r="AA2843" s="3" t="str">
        <f t="shared" si="315"/>
        <v/>
      </c>
    </row>
    <row r="2844" spans="1:27">
      <c r="A2844" t="s">
        <v>7671</v>
      </c>
      <c r="B2844" t="s">
        <v>60</v>
      </c>
      <c r="C2844" t="s">
        <v>230</v>
      </c>
      <c r="D2844" t="s">
        <v>440</v>
      </c>
      <c r="E2844" s="1">
        <v>24945</v>
      </c>
      <c r="F2844" t="s">
        <v>7672</v>
      </c>
      <c r="G2844" t="s">
        <v>7673</v>
      </c>
      <c r="I2844" t="str">
        <f t="shared" si="309"/>
        <v>Bob Johnson</v>
      </c>
      <c r="J2844" t="s">
        <v>45</v>
      </c>
      <c r="K2844" t="s">
        <v>17133</v>
      </c>
      <c r="L2844" t="s">
        <v>17129</v>
      </c>
      <c r="P2844" t="str">
        <f t="shared" si="310"/>
        <v>Law</v>
      </c>
      <c r="Q2844" t="str">
        <f t="shared" si="311"/>
        <v>Veterinary Medicine</v>
      </c>
      <c r="R2844" t="str">
        <f t="shared" si="312"/>
        <v>Linguistics</v>
      </c>
      <c r="S2844" t="str">
        <f t="shared" si="313"/>
        <v/>
      </c>
      <c r="T2844" t="str">
        <f t="shared" si="314"/>
        <v/>
      </c>
      <c r="V2844" s="3" t="str">
        <f t="array" ref="V2844">_xlfn.TEXTJOIN(", ", TRUE, IF(majors_data!$C$2:$C$101=P2844, majors_data!$A$2:$A$101, ""))</f>
        <v>4ae8186a-1c4d-4b5e-8e7e-385e8b3e9c79, fcda77f1-d71f-4cbe-bb5c-fb12877aec40</v>
      </c>
      <c r="W2844" s="3" t="str">
        <f t="array" ref="W2844">_xlfn.TEXTJOIN(", ", TRUE, IF(majors_data!$C$2:$C$101=Q2844, majors_data!$A$2:$A$101, ""))</f>
        <v>6b796d48-625b-4acf-96db-141d2e7d7b4b, e6f83c77-1538-4fec-934c-6a4ec6617268</v>
      </c>
      <c r="X2844" s="3" t="str">
        <f t="array" ref="X2844">_xlfn.TEXTJOIN(", ", TRUE, IF(majors_data!$C$2:$C$101=R2844, majors_data!$A$2:$A$101, ""))</f>
        <v>cb7207d7-79d6-497f-a7e6-ceebd62576db, bc618e46-adeb-4bfa-a8dc-9e7a3bbad058</v>
      </c>
      <c r="Y2844" s="3" t="str">
        <f t="array" ref="Y2844">_xlfn.TEXTJOIN(", ", TRUE, IF(majors_data!$C$2:$C$101=S2844, majors_data!$A$2:$A$101, ""))</f>
        <v/>
      </c>
      <c r="Z2844" s="3" t="str">
        <f t="array" ref="Z2844">_xlfn.TEXTJOIN(", ", TRUE, IF(majors_data!$C$2:$C$101=T2844, majors_data!$A$2:$A$101, ""))</f>
        <v/>
      </c>
      <c r="AA2844" s="3" t="str">
        <f t="shared" si="315"/>
        <v>4ae8186a-1c4d-4b5e-8e7e-385e8b3e9c79, fcda77f1-d71f-4cbe-bb5c-fb12877aec40, 6b796d48-625b-4acf-96db-141d2e7d7b4b, e6f83c77-1538-4fec-934c-6a4ec6617268, cb7207d7-79d6-497f-a7e6-ceebd62576db, bc618e46-adeb-4bfa-a8dc-9e7a3bbad058</v>
      </c>
    </row>
    <row r="2845" spans="1:27">
      <c r="A2845" s="2" t="s">
        <v>7674</v>
      </c>
      <c r="B2845" t="s">
        <v>14</v>
      </c>
      <c r="C2845" t="s">
        <v>47</v>
      </c>
      <c r="D2845" t="s">
        <v>240</v>
      </c>
      <c r="E2845" s="1">
        <v>23327</v>
      </c>
      <c r="F2845" t="s">
        <v>7675</v>
      </c>
      <c r="G2845" t="s">
        <v>748</v>
      </c>
      <c r="I2845" t="str">
        <f t="shared" si="309"/>
        <v>Jane Davis</v>
      </c>
      <c r="J2845" t="s">
        <v>748</v>
      </c>
      <c r="P2845" t="str">
        <f t="shared" si="310"/>
        <v>Sociology</v>
      </c>
      <c r="Q2845" t="str">
        <f t="shared" si="311"/>
        <v/>
      </c>
      <c r="R2845" t="str">
        <f t="shared" si="312"/>
        <v/>
      </c>
      <c r="S2845" t="str">
        <f t="shared" si="313"/>
        <v/>
      </c>
      <c r="T2845" t="str">
        <f t="shared" si="314"/>
        <v/>
      </c>
      <c r="V2845" s="3" t="str">
        <f t="array" ref="V2845">_xlfn.TEXTJOIN(", ", TRUE, IF(majors_data!$C$2:$C$101=P2845, majors_data!$A$2:$A$101, ""))</f>
        <v>dda33b53-0fff-4371-8a45-35a2192e86e8, 34c2e9da-d62c-4fdd-ad94-7befd2595222, 9e9ca12c-4178-40b5-a715-f166244e3adb</v>
      </c>
      <c r="W2845" s="3" t="str">
        <f t="array" ref="W2845">_xlfn.TEXTJOIN(", ", TRUE, IF(majors_data!$C$2:$C$101=Q2845, majors_data!$A$2:$A$101, ""))</f>
        <v/>
      </c>
      <c r="X2845" s="3" t="str">
        <f t="array" ref="X2845">_xlfn.TEXTJOIN(", ", TRUE, IF(majors_data!$C$2:$C$101=R2845, majors_data!$A$2:$A$101, ""))</f>
        <v/>
      </c>
      <c r="Y2845" s="3" t="str">
        <f t="array" ref="Y2845">_xlfn.TEXTJOIN(", ", TRUE, IF(majors_data!$C$2:$C$101=S2845, majors_data!$A$2:$A$101, ""))</f>
        <v/>
      </c>
      <c r="Z2845" s="3" t="str">
        <f t="array" ref="Z2845">_xlfn.TEXTJOIN(", ", TRUE, IF(majors_data!$C$2:$C$101=T2845, majors_data!$A$2:$A$101, ""))</f>
        <v/>
      </c>
      <c r="AA2845" s="3" t="str">
        <f t="shared" si="315"/>
        <v>dda33b53-0fff-4371-8a45-35a2192e86e8, 34c2e9da-d62c-4fdd-ad94-7befd2595222, 9e9ca12c-4178-40b5-a715-f166244e3adb</v>
      </c>
    </row>
    <row r="2846" spans="1:27">
      <c r="A2846" t="s">
        <v>7676</v>
      </c>
      <c r="B2846" t="s">
        <v>51</v>
      </c>
      <c r="C2846" t="s">
        <v>42</v>
      </c>
      <c r="D2846" t="s">
        <v>155</v>
      </c>
      <c r="E2846" s="1">
        <v>19222</v>
      </c>
      <c r="F2846" t="s">
        <v>7677</v>
      </c>
      <c r="G2846" t="s">
        <v>7678</v>
      </c>
      <c r="I2846" t="str">
        <f t="shared" si="309"/>
        <v>Emily Moore</v>
      </c>
      <c r="J2846" t="s">
        <v>40</v>
      </c>
      <c r="K2846" t="s">
        <v>17145</v>
      </c>
      <c r="L2846" t="s">
        <v>17136</v>
      </c>
      <c r="M2846" t="s">
        <v>17156</v>
      </c>
      <c r="N2846" t="s">
        <v>17148</v>
      </c>
      <c r="P2846" t="str">
        <f t="shared" si="310"/>
        <v>Environmental Science</v>
      </c>
      <c r="Q2846" t="str">
        <f t="shared" si="311"/>
        <v>Sociology</v>
      </c>
      <c r="R2846" t="str">
        <f t="shared" si="312"/>
        <v>Music</v>
      </c>
      <c r="S2846" t="str">
        <f t="shared" si="313"/>
        <v>Theater</v>
      </c>
      <c r="T2846" t="str">
        <f t="shared" si="314"/>
        <v>Architecture</v>
      </c>
      <c r="V2846" s="3" t="str">
        <f t="array" ref="V2846">_xlfn.TEXTJOIN(", ", TRUE, IF(majors_data!$C$2:$C$101=P2846, majors_data!$A$2:$A$101, ""))</f>
        <v>39af2a17-08ce-4282-8dd0-de4efe79980f, ce83ec69-0901-4423-87f6-92734cc8feb2</v>
      </c>
      <c r="W2846" s="3" t="str">
        <f t="array" ref="W2846">_xlfn.TEXTJOIN(", ", TRUE, IF(majors_data!$C$2:$C$101=Q2846, majors_data!$A$2:$A$101, ""))</f>
        <v>dda33b53-0fff-4371-8a45-35a2192e86e8, 34c2e9da-d62c-4fdd-ad94-7befd2595222, 9e9ca12c-4178-40b5-a715-f166244e3adb</v>
      </c>
      <c r="X2846" s="3" t="str">
        <f t="array" ref="X2846">_xlfn.TEXTJOIN(", ", TRUE, IF(majors_data!$C$2:$C$101=R2846, majors_data!$A$2:$A$101, ""))</f>
        <v>e00c66ff-cb22-45b1-a5e8-8b3cde249016, 9a1dc165-a7e3-4d94-96b3-aed7943cd257</v>
      </c>
      <c r="Y2846" s="3" t="str">
        <f t="array" ref="Y2846">_xlfn.TEXTJOIN(", ", TRUE, IF(majors_data!$C$2:$C$101=S2846, majors_data!$A$2:$A$101, ""))</f>
        <v>49150744-aac2-44f9-8ca0-05ae90757bac, f5b20856-42b4-48bd-93d9-fbe2712c9e55</v>
      </c>
      <c r="Z2846" s="3" t="str">
        <f t="array" ref="Z2846">_xlfn.TEXTJOIN(", ", TRUE, IF(majors_data!$C$2:$C$101=T2846, majors_data!$A$2:$A$101, ""))</f>
        <v>e0bad25d-7fb1-4dd7-a0e8-a11b41dcd281, 5e03ed8a-d9fb-4271-aa1d-73df523dcc57</v>
      </c>
      <c r="AA2846" s="3" t="str">
        <f t="shared" si="315"/>
        <v>39af2a17-08ce-4282-8dd0-de4efe79980f, ce83ec69-0901-4423-87f6-92734cc8feb2, dda33b53-0fff-4371-8a45-35a2192e86e8, 34c2e9da-d62c-4fdd-ad94-7befd2595222, 9e9ca12c-4178-40b5-a715-f166244e3adb, e00c66ff-cb22-45b1-a5e8-8b3cde249016, 9a1dc165-a7e3-4d94-96b3-aed7943cd257, 49150744-aac2-44f9-8ca0-05ae90757bac, f5b20856-42b4-48bd-93d9-fbe2712c9e55, e0bad25d-7fb1-4dd7-a0e8-a11b41dcd281, 5e03ed8a-d9fb-4271-aa1d-73df523dcc57</v>
      </c>
    </row>
    <row r="2847" spans="1:27">
      <c r="A2847" t="s">
        <v>7679</v>
      </c>
      <c r="B2847" t="s">
        <v>72</v>
      </c>
      <c r="C2847" t="s">
        <v>31</v>
      </c>
      <c r="D2847" t="s">
        <v>481</v>
      </c>
      <c r="E2847" s="1">
        <v>27118</v>
      </c>
      <c r="F2847" t="s">
        <v>7680</v>
      </c>
      <c r="I2847" t="str">
        <f t="shared" si="309"/>
        <v>James Doe</v>
      </c>
      <c r="P2847" t="str">
        <f t="shared" si="310"/>
        <v/>
      </c>
      <c r="Q2847" t="str">
        <f t="shared" si="311"/>
        <v/>
      </c>
      <c r="R2847" t="str">
        <f t="shared" si="312"/>
        <v/>
      </c>
      <c r="S2847" t="str">
        <f t="shared" si="313"/>
        <v/>
      </c>
      <c r="T2847" t="str">
        <f t="shared" si="314"/>
        <v/>
      </c>
      <c r="V2847" s="3" t="str">
        <f t="array" ref="V2847">_xlfn.TEXTJOIN(", ", TRUE, IF(majors_data!$C$2:$C$101=P2847, majors_data!$A$2:$A$101, ""))</f>
        <v/>
      </c>
      <c r="W2847" s="3" t="str">
        <f t="array" ref="W2847">_xlfn.TEXTJOIN(", ", TRUE, IF(majors_data!$C$2:$C$101=Q2847, majors_data!$A$2:$A$101, ""))</f>
        <v/>
      </c>
      <c r="X2847" s="3" t="str">
        <f t="array" ref="X2847">_xlfn.TEXTJOIN(", ", TRUE, IF(majors_data!$C$2:$C$101=R2847, majors_data!$A$2:$A$101, ""))</f>
        <v/>
      </c>
      <c r="Y2847" s="3" t="str">
        <f t="array" ref="Y2847">_xlfn.TEXTJOIN(", ", TRUE, IF(majors_data!$C$2:$C$101=S2847, majors_data!$A$2:$A$101, ""))</f>
        <v/>
      </c>
      <c r="Z2847" s="3" t="str">
        <f t="array" ref="Z2847">_xlfn.TEXTJOIN(", ", TRUE, IF(majors_data!$C$2:$C$101=T2847, majors_data!$A$2:$A$101, ""))</f>
        <v/>
      </c>
      <c r="AA2847" s="3" t="str">
        <f t="shared" si="315"/>
        <v/>
      </c>
    </row>
    <row r="2848" spans="1:27">
      <c r="A2848" t="s">
        <v>7681</v>
      </c>
      <c r="B2848" t="s">
        <v>51</v>
      </c>
      <c r="C2848" t="s">
        <v>21</v>
      </c>
      <c r="D2848" t="s">
        <v>52</v>
      </c>
      <c r="E2848" s="1">
        <v>27603</v>
      </c>
      <c r="F2848" t="s">
        <v>7682</v>
      </c>
      <c r="G2848" t="s">
        <v>326</v>
      </c>
      <c r="I2848" t="str">
        <f t="shared" si="309"/>
        <v>Emily Brown</v>
      </c>
      <c r="J2848" t="s">
        <v>326</v>
      </c>
      <c r="P2848" t="str">
        <f t="shared" si="310"/>
        <v>Philosophy</v>
      </c>
      <c r="Q2848" t="str">
        <f t="shared" si="311"/>
        <v/>
      </c>
      <c r="R2848" t="str">
        <f t="shared" si="312"/>
        <v/>
      </c>
      <c r="S2848" t="str">
        <f t="shared" si="313"/>
        <v/>
      </c>
      <c r="T2848" t="str">
        <f t="shared" si="314"/>
        <v/>
      </c>
      <c r="V2848" s="3" t="str">
        <f t="array" ref="V2848">_xlfn.TEXTJOIN(", ", TRUE, IF(majors_data!$C$2:$C$101=P2848, majors_data!$A$2:$A$101, ""))</f>
        <v>2390b2fb-f180-48d3-989d-5e359fdf867c, febd48e5-fa29-4288-94cf-a257e875bbc5, a680ecae-78a0-4d78-88cd-4f0163e7d4da</v>
      </c>
      <c r="W2848" s="3" t="str">
        <f t="array" ref="W2848">_xlfn.TEXTJOIN(", ", TRUE, IF(majors_data!$C$2:$C$101=Q2848, majors_data!$A$2:$A$101, ""))</f>
        <v/>
      </c>
      <c r="X2848" s="3" t="str">
        <f t="array" ref="X2848">_xlfn.TEXTJOIN(", ", TRUE, IF(majors_data!$C$2:$C$101=R2848, majors_data!$A$2:$A$101, ""))</f>
        <v/>
      </c>
      <c r="Y2848" s="3" t="str">
        <f t="array" ref="Y2848">_xlfn.TEXTJOIN(", ", TRUE, IF(majors_data!$C$2:$C$101=S2848, majors_data!$A$2:$A$101, ""))</f>
        <v/>
      </c>
      <c r="Z2848" s="3" t="str">
        <f t="array" ref="Z2848">_xlfn.TEXTJOIN(", ", TRUE, IF(majors_data!$C$2:$C$101=T2848, majors_data!$A$2:$A$101, ""))</f>
        <v/>
      </c>
      <c r="AA2848" s="3" t="str">
        <f t="shared" si="315"/>
        <v>2390b2fb-f180-48d3-989d-5e359fdf867c, febd48e5-fa29-4288-94cf-a257e875bbc5, a680ecae-78a0-4d78-88cd-4f0163e7d4da</v>
      </c>
    </row>
    <row r="2849" spans="1:27">
      <c r="A2849" t="s">
        <v>7683</v>
      </c>
      <c r="B2849" t="s">
        <v>8</v>
      </c>
      <c r="C2849" t="s">
        <v>42</v>
      </c>
      <c r="D2849" t="s">
        <v>760</v>
      </c>
      <c r="E2849" s="1">
        <v>34282</v>
      </c>
      <c r="F2849" t="s">
        <v>7684</v>
      </c>
      <c r="I2849" t="str">
        <f t="shared" si="309"/>
        <v>David Moore</v>
      </c>
      <c r="P2849" t="str">
        <f t="shared" si="310"/>
        <v/>
      </c>
      <c r="Q2849" t="str">
        <f t="shared" si="311"/>
        <v/>
      </c>
      <c r="R2849" t="str">
        <f t="shared" si="312"/>
        <v/>
      </c>
      <c r="S2849" t="str">
        <f t="shared" si="313"/>
        <v/>
      </c>
      <c r="T2849" t="str">
        <f t="shared" si="314"/>
        <v/>
      </c>
      <c r="V2849" s="3" t="str">
        <f t="array" ref="V2849">_xlfn.TEXTJOIN(", ", TRUE, IF(majors_data!$C$2:$C$101=P2849, majors_data!$A$2:$A$101, ""))</f>
        <v/>
      </c>
      <c r="W2849" s="3" t="str">
        <f t="array" ref="W2849">_xlfn.TEXTJOIN(", ", TRUE, IF(majors_data!$C$2:$C$101=Q2849, majors_data!$A$2:$A$101, ""))</f>
        <v/>
      </c>
      <c r="X2849" s="3" t="str">
        <f t="array" ref="X2849">_xlfn.TEXTJOIN(", ", TRUE, IF(majors_data!$C$2:$C$101=R2849, majors_data!$A$2:$A$101, ""))</f>
        <v/>
      </c>
      <c r="Y2849" s="3" t="str">
        <f t="array" ref="Y2849">_xlfn.TEXTJOIN(", ", TRUE, IF(majors_data!$C$2:$C$101=S2849, majors_data!$A$2:$A$101, ""))</f>
        <v/>
      </c>
      <c r="Z2849" s="3" t="str">
        <f t="array" ref="Z2849">_xlfn.TEXTJOIN(", ", TRUE, IF(majors_data!$C$2:$C$101=T2849, majors_data!$A$2:$A$101, ""))</f>
        <v/>
      </c>
      <c r="AA2849" s="3" t="str">
        <f t="shared" si="315"/>
        <v/>
      </c>
    </row>
    <row r="2850" spans="1:27">
      <c r="A2850" t="s">
        <v>7685</v>
      </c>
      <c r="B2850" t="s">
        <v>72</v>
      </c>
      <c r="C2850" t="s">
        <v>9</v>
      </c>
      <c r="D2850" t="s">
        <v>158</v>
      </c>
      <c r="E2850" s="1">
        <v>18903</v>
      </c>
      <c r="F2850" t="s">
        <v>7686</v>
      </c>
      <c r="I2850" t="str">
        <f t="shared" si="309"/>
        <v>James Taylor</v>
      </c>
      <c r="P2850" t="str">
        <f t="shared" si="310"/>
        <v/>
      </c>
      <c r="Q2850" t="str">
        <f t="shared" si="311"/>
        <v/>
      </c>
      <c r="R2850" t="str">
        <f t="shared" si="312"/>
        <v/>
      </c>
      <c r="S2850" t="str">
        <f t="shared" si="313"/>
        <v/>
      </c>
      <c r="T2850" t="str">
        <f t="shared" si="314"/>
        <v/>
      </c>
      <c r="V2850" s="3" t="str">
        <f t="array" ref="V2850">_xlfn.TEXTJOIN(", ", TRUE, IF(majors_data!$C$2:$C$101=P2850, majors_data!$A$2:$A$101, ""))</f>
        <v/>
      </c>
      <c r="W2850" s="3" t="str">
        <f t="array" ref="W2850">_xlfn.TEXTJOIN(", ", TRUE, IF(majors_data!$C$2:$C$101=Q2850, majors_data!$A$2:$A$101, ""))</f>
        <v/>
      </c>
      <c r="X2850" s="3" t="str">
        <f t="array" ref="X2850">_xlfn.TEXTJOIN(", ", TRUE, IF(majors_data!$C$2:$C$101=R2850, majors_data!$A$2:$A$101, ""))</f>
        <v/>
      </c>
      <c r="Y2850" s="3" t="str">
        <f t="array" ref="Y2850">_xlfn.TEXTJOIN(", ", TRUE, IF(majors_data!$C$2:$C$101=S2850, majors_data!$A$2:$A$101, ""))</f>
        <v/>
      </c>
      <c r="Z2850" s="3" t="str">
        <f t="array" ref="Z2850">_xlfn.TEXTJOIN(", ", TRUE, IF(majors_data!$C$2:$C$101=T2850, majors_data!$A$2:$A$101, ""))</f>
        <v/>
      </c>
      <c r="AA2850" s="3" t="str">
        <f t="shared" si="315"/>
        <v/>
      </c>
    </row>
    <row r="2851" spans="1:27">
      <c r="A2851" t="s">
        <v>7687</v>
      </c>
      <c r="B2851" t="s">
        <v>72</v>
      </c>
      <c r="C2851" t="s">
        <v>37</v>
      </c>
      <c r="D2851" t="s">
        <v>143</v>
      </c>
      <c r="E2851" s="1">
        <v>24838</v>
      </c>
      <c r="F2851" t="s">
        <v>7688</v>
      </c>
      <c r="G2851" t="s">
        <v>7689</v>
      </c>
      <c r="I2851" t="str">
        <f t="shared" si="309"/>
        <v>James Williams</v>
      </c>
      <c r="J2851" t="s">
        <v>173</v>
      </c>
      <c r="K2851" t="s">
        <v>17135</v>
      </c>
      <c r="L2851" t="s">
        <v>17150</v>
      </c>
      <c r="M2851" t="s">
        <v>17137</v>
      </c>
      <c r="N2851" t="s">
        <v>17141</v>
      </c>
      <c r="P2851" t="str">
        <f t="shared" si="310"/>
        <v>Library Science</v>
      </c>
      <c r="Q2851" t="str">
        <f t="shared" si="311"/>
        <v>Business Administration</v>
      </c>
      <c r="R2851" t="str">
        <f t="shared" si="312"/>
        <v>Agriculture</v>
      </c>
      <c r="S2851" t="str">
        <f t="shared" si="313"/>
        <v>Mechanical Engineering</v>
      </c>
      <c r="T2851" t="str">
        <f t="shared" si="314"/>
        <v>English</v>
      </c>
      <c r="V2851" s="3" t="str">
        <f t="array" ref="V2851">_xlfn.TEXTJOIN(", ", TRUE, IF(majors_data!$C$2:$C$101=P2851, majors_data!$A$2:$A$101, ""))</f>
        <v>4ff85e34-9da3-47f2-beee-ec6175d82186, 450d53ce-7643-41e5-9d0d-b9d1eacead36</v>
      </c>
      <c r="W2851" s="3" t="str">
        <f t="array" ref="W2851">_xlfn.TEXTJOIN(", ", TRUE, IF(majors_data!$C$2:$C$101=Q2851, majors_data!$A$2:$A$101, ""))</f>
        <v>ad1e7d8e-5114-413f-921d-a35552003ee4, c132b04e-83bd-4b24-8fe4-5a9a015e7c93, 1e0b04ba-18d5-4ab9-a1e5-23449bbc4a0b</v>
      </c>
      <c r="X2851" s="3" t="str">
        <f t="array" ref="X2851">_xlfn.TEXTJOIN(", ", TRUE, IF(majors_data!$C$2:$C$101=R2851, majors_data!$A$2:$A$101, ""))</f>
        <v>521b6a84-52f2-488c-b310-c95ae8ff1021, 15603f87-6ae3-403c-aad6-3cd82bdddc1e</v>
      </c>
      <c r="Y2851" s="3" t="str">
        <f t="array" ref="Y2851">_xlfn.TEXTJOIN(", ", TRUE, IF(majors_data!$C$2:$C$101=S2851, majors_data!$A$2:$A$101, ""))</f>
        <v>d3d06262-f539-4a05-9e71-6e6113e9529b, efbed11c-6828-4d9a-bdc3-ffadce27497e, ab3572a8-144f-4148-9862-465bd9d7148b</v>
      </c>
      <c r="Z2851" s="3" t="str">
        <f t="array" ref="Z2851">_xlfn.TEXTJOIN(", ", TRUE, IF(majors_data!$C$2:$C$101=T2851, majors_data!$A$2:$A$101, ""))</f>
        <v>37979873-7c28-4b44-83ee-438c3e6810e9, e988d274-0abb-4d30-86fd-65f7e0f6b057, cc5f8133-74b9-43cc-b15e-b159a78b93fd</v>
      </c>
      <c r="AA2851" s="3" t="str">
        <f t="shared" si="315"/>
        <v>4ff85e34-9da3-47f2-beee-ec6175d82186, 450d53ce-7643-41e5-9d0d-b9d1eacead36, ad1e7d8e-5114-413f-921d-a35552003ee4, c132b04e-83bd-4b24-8fe4-5a9a015e7c93, 1e0b04ba-18d5-4ab9-a1e5-23449bbc4a0b, 521b6a84-52f2-488c-b310-c95ae8ff1021, 15603f87-6ae3-403c-aad6-3cd82bdddc1e, d3d06262-f539-4a05-9e71-6e6113e9529b, efbed11c-6828-4d9a-bdc3-ffadce27497e, ab3572a8-144f-4148-9862-465bd9d7148b, 37979873-7c28-4b44-83ee-438c3e6810e9, e988d274-0abb-4d30-86fd-65f7e0f6b057, cc5f8133-74b9-43cc-b15e-b159a78b93fd</v>
      </c>
    </row>
    <row r="2852" spans="1:27">
      <c r="A2852" t="s">
        <v>7690</v>
      </c>
      <c r="B2852" t="s">
        <v>60</v>
      </c>
      <c r="C2852" t="s">
        <v>80</v>
      </c>
      <c r="D2852" t="s">
        <v>729</v>
      </c>
      <c r="E2852" s="1">
        <v>20220</v>
      </c>
      <c r="F2852" t="s">
        <v>7691</v>
      </c>
      <c r="G2852" t="s">
        <v>7692</v>
      </c>
      <c r="I2852" t="str">
        <f t="shared" si="309"/>
        <v>Bob Miller</v>
      </c>
      <c r="J2852" t="s">
        <v>840</v>
      </c>
      <c r="K2852" t="s">
        <v>17118</v>
      </c>
      <c r="L2852" t="s">
        <v>17138</v>
      </c>
      <c r="P2852" t="str">
        <f t="shared" si="310"/>
        <v>Accounting</v>
      </c>
      <c r="Q2852" t="str">
        <f t="shared" si="311"/>
        <v>Finance</v>
      </c>
      <c r="R2852" t="str">
        <f t="shared" si="312"/>
        <v>Social Work</v>
      </c>
      <c r="S2852" t="str">
        <f t="shared" si="313"/>
        <v/>
      </c>
      <c r="T2852" t="str">
        <f t="shared" si="314"/>
        <v/>
      </c>
      <c r="V2852" s="3" t="str">
        <f t="array" ref="V2852">_xlfn.TEXTJOIN(", ", TRUE, IF(majors_data!$C$2:$C$101=P2852, majors_data!$A$2:$A$101, ""))</f>
        <v>f66e3050-2b7f-4d30-bc1e-f1c26d6a2aa2, 16f85a4c-9e5b-4f05-ac70-25acb3032c48, d25284f4-c84e-48db-b41e-dc42085a55f9</v>
      </c>
      <c r="W2852" s="3" t="str">
        <f t="array" ref="W2852">_xlfn.TEXTJOIN(", ", TRUE, IF(majors_data!$C$2:$C$101=Q2852, majors_data!$A$2:$A$101, ""))</f>
        <v>49f57722-52fb-47b6-8e1e-54de177e0d19, f89ddd78-e74e-469c-8808-241bd8c36f67, c6f0e3ea-fc4a-4768-a155-f0bf0b943717</v>
      </c>
      <c r="X2852" s="3" t="str">
        <f t="array" ref="X2852">_xlfn.TEXTJOIN(", ", TRUE, IF(majors_data!$C$2:$C$101=R2852, majors_data!$A$2:$A$101, ""))</f>
        <v>8402b4cd-a049-4ae7-8649-16af0c4c8c62, 52e4d490-31bd-48ea-ab9b-8f9eaf720b12</v>
      </c>
      <c r="Y2852" s="3" t="str">
        <f t="array" ref="Y2852">_xlfn.TEXTJOIN(", ", TRUE, IF(majors_data!$C$2:$C$101=S2852, majors_data!$A$2:$A$101, ""))</f>
        <v/>
      </c>
      <c r="Z2852" s="3" t="str">
        <f t="array" ref="Z2852">_xlfn.TEXTJOIN(", ", TRUE, IF(majors_data!$C$2:$C$101=T2852, majors_data!$A$2:$A$101, ""))</f>
        <v/>
      </c>
      <c r="AA2852" s="3" t="str">
        <f t="shared" si="315"/>
        <v>f66e3050-2b7f-4d30-bc1e-f1c26d6a2aa2, 16f85a4c-9e5b-4f05-ac70-25acb3032c48, d25284f4-c84e-48db-b41e-dc42085a55f9, 49f57722-52fb-47b6-8e1e-54de177e0d19, f89ddd78-e74e-469c-8808-241bd8c36f67, c6f0e3ea-fc4a-4768-a155-f0bf0b943717, 8402b4cd-a049-4ae7-8649-16af0c4c8c62, 52e4d490-31bd-48ea-ab9b-8f9eaf720b12</v>
      </c>
    </row>
    <row r="2853" spans="1:27">
      <c r="A2853" t="s">
        <v>7693</v>
      </c>
      <c r="B2853" t="s">
        <v>14</v>
      </c>
      <c r="C2853" t="s">
        <v>56</v>
      </c>
      <c r="D2853" t="s">
        <v>743</v>
      </c>
      <c r="E2853" s="1">
        <v>19703</v>
      </c>
      <c r="F2853" t="s">
        <v>7694</v>
      </c>
      <c r="G2853" t="s">
        <v>7695</v>
      </c>
      <c r="I2853" t="str">
        <f t="shared" si="309"/>
        <v>Jane Smith</v>
      </c>
      <c r="J2853" t="s">
        <v>502</v>
      </c>
      <c r="K2853" t="s">
        <v>17156</v>
      </c>
      <c r="L2853" t="s">
        <v>17155</v>
      </c>
      <c r="M2853" t="s">
        <v>17131</v>
      </c>
      <c r="N2853" t="s">
        <v>17141</v>
      </c>
      <c r="P2853" t="str">
        <f t="shared" si="310"/>
        <v>Electrical Engineering</v>
      </c>
      <c r="Q2853" t="str">
        <f t="shared" si="311"/>
        <v>Theater</v>
      </c>
      <c r="R2853" t="str">
        <f t="shared" si="312"/>
        <v>Library Science</v>
      </c>
      <c r="S2853" t="str">
        <f t="shared" si="313"/>
        <v>Public Health</v>
      </c>
      <c r="T2853" t="str">
        <f t="shared" si="314"/>
        <v>English</v>
      </c>
      <c r="V2853" s="3" t="str">
        <f t="array" ref="V2853">_xlfn.TEXTJOIN(", ", TRUE, IF(majors_data!$C$2:$C$101=P2853, majors_data!$A$2:$A$101, ""))</f>
        <v>19a8bee2-7566-411a-9919-61d44ccc81ef, e4aa68ec-6374-48d4-a36d-8ca39ac807a2, 058ec2ea-9361-4a0a-a0b1-c81e99f2349a</v>
      </c>
      <c r="W2853" s="3" t="str">
        <f t="array" ref="W2853">_xlfn.TEXTJOIN(", ", TRUE, IF(majors_data!$C$2:$C$101=Q2853, majors_data!$A$2:$A$101, ""))</f>
        <v>49150744-aac2-44f9-8ca0-05ae90757bac, f5b20856-42b4-48bd-93d9-fbe2712c9e55</v>
      </c>
      <c r="X2853" s="3" t="str">
        <f t="array" ref="X2853">_xlfn.TEXTJOIN(", ", TRUE, IF(majors_data!$C$2:$C$101=R2853, majors_data!$A$2:$A$101, ""))</f>
        <v>4ff85e34-9da3-47f2-beee-ec6175d82186, 450d53ce-7643-41e5-9d0d-b9d1eacead36</v>
      </c>
      <c r="Y2853" s="3" t="str">
        <f t="array" ref="Y2853">_xlfn.TEXTJOIN(", ", TRUE, IF(majors_data!$C$2:$C$101=S2853, majors_data!$A$2:$A$101, ""))</f>
        <v>9cbfac3c-fb8a-4ebd-b677-c223a57ac329, d464054e-8f96-4d3d-b9d5-a40f34507b88</v>
      </c>
      <c r="Z2853" s="3" t="str">
        <f t="array" ref="Z2853">_xlfn.TEXTJOIN(", ", TRUE, IF(majors_data!$C$2:$C$101=T2853, majors_data!$A$2:$A$101, ""))</f>
        <v>37979873-7c28-4b44-83ee-438c3e6810e9, e988d274-0abb-4d30-86fd-65f7e0f6b057, cc5f8133-74b9-43cc-b15e-b159a78b93fd</v>
      </c>
      <c r="AA2853" s="3" t="str">
        <f t="shared" si="315"/>
        <v>19a8bee2-7566-411a-9919-61d44ccc81ef, e4aa68ec-6374-48d4-a36d-8ca39ac807a2, 058ec2ea-9361-4a0a-a0b1-c81e99f2349a, 49150744-aac2-44f9-8ca0-05ae90757bac, f5b20856-42b4-48bd-93d9-fbe2712c9e55, 4ff85e34-9da3-47f2-beee-ec6175d82186, 450d53ce-7643-41e5-9d0d-b9d1eacead36, 9cbfac3c-fb8a-4ebd-b677-c223a57ac329, d464054e-8f96-4d3d-b9d5-a40f34507b88, 37979873-7c28-4b44-83ee-438c3e6810e9, e988d274-0abb-4d30-86fd-65f7e0f6b057, cc5f8133-74b9-43cc-b15e-b159a78b93fd</v>
      </c>
    </row>
    <row r="2854" spans="1:27">
      <c r="A2854" t="s">
        <v>7696</v>
      </c>
      <c r="B2854" t="s">
        <v>8</v>
      </c>
      <c r="C2854" t="s">
        <v>21</v>
      </c>
      <c r="D2854" t="s">
        <v>147</v>
      </c>
      <c r="E2854" s="1">
        <v>25152</v>
      </c>
      <c r="F2854" t="s">
        <v>7697</v>
      </c>
      <c r="G2854" t="s">
        <v>7698</v>
      </c>
      <c r="I2854" t="str">
        <f t="shared" si="309"/>
        <v>David Brown</v>
      </c>
      <c r="J2854" t="s">
        <v>1173</v>
      </c>
      <c r="K2854" t="s">
        <v>17120</v>
      </c>
      <c r="P2854" t="str">
        <f t="shared" si="310"/>
        <v>Architecture</v>
      </c>
      <c r="Q2854" t="str">
        <f t="shared" si="311"/>
        <v>Criminal Justice</v>
      </c>
      <c r="R2854" t="str">
        <f t="shared" si="312"/>
        <v/>
      </c>
      <c r="S2854" t="str">
        <f t="shared" si="313"/>
        <v/>
      </c>
      <c r="T2854" t="str">
        <f t="shared" si="314"/>
        <v/>
      </c>
      <c r="V2854" s="3" t="str">
        <f t="array" ref="V2854">_xlfn.TEXTJOIN(", ", TRUE, IF(majors_data!$C$2:$C$101=P2854, majors_data!$A$2:$A$101, ""))</f>
        <v>e0bad25d-7fb1-4dd7-a0e8-a11b41dcd281, 5e03ed8a-d9fb-4271-aa1d-73df523dcc57</v>
      </c>
      <c r="W2854" s="3" t="str">
        <f t="array" ref="W2854">_xlfn.TEXTJOIN(", ", TRUE, IF(majors_data!$C$2:$C$101=Q2854, majors_data!$A$2:$A$101, ""))</f>
        <v>b43b2475-66e9-49df-b826-4dbb0bb15b8b, bd5df5b0-28d6-45d5-8637-31903ae85330</v>
      </c>
      <c r="X2854" s="3" t="str">
        <f t="array" ref="X2854">_xlfn.TEXTJOIN(", ", TRUE, IF(majors_data!$C$2:$C$101=R2854, majors_data!$A$2:$A$101, ""))</f>
        <v/>
      </c>
      <c r="Y2854" s="3" t="str">
        <f t="array" ref="Y2854">_xlfn.TEXTJOIN(", ", TRUE, IF(majors_data!$C$2:$C$101=S2854, majors_data!$A$2:$A$101, ""))</f>
        <v/>
      </c>
      <c r="Z2854" s="3" t="str">
        <f t="array" ref="Z2854">_xlfn.TEXTJOIN(", ", TRUE, IF(majors_data!$C$2:$C$101=T2854, majors_data!$A$2:$A$101, ""))</f>
        <v/>
      </c>
      <c r="AA2854" s="3" t="str">
        <f t="shared" si="315"/>
        <v>e0bad25d-7fb1-4dd7-a0e8-a11b41dcd281, 5e03ed8a-d9fb-4271-aa1d-73df523dcc57, b43b2475-66e9-49df-b826-4dbb0bb15b8b, bd5df5b0-28d6-45d5-8637-31903ae85330</v>
      </c>
    </row>
    <row r="2855" spans="1:27">
      <c r="A2855" t="s">
        <v>7699</v>
      </c>
      <c r="B2855" t="s">
        <v>30</v>
      </c>
      <c r="C2855" t="s">
        <v>37</v>
      </c>
      <c r="D2855" t="s">
        <v>975</v>
      </c>
      <c r="E2855" s="1">
        <v>24445</v>
      </c>
      <c r="F2855" t="s">
        <v>7700</v>
      </c>
      <c r="G2855" t="s">
        <v>7701</v>
      </c>
      <c r="I2855" t="str">
        <f t="shared" si="309"/>
        <v>Sarah Williams</v>
      </c>
      <c r="J2855" t="s">
        <v>562</v>
      </c>
      <c r="K2855" t="s">
        <v>17120</v>
      </c>
      <c r="L2855" t="s">
        <v>17151</v>
      </c>
      <c r="P2855" t="str">
        <f t="shared" si="310"/>
        <v>Geography</v>
      </c>
      <c r="Q2855" t="str">
        <f t="shared" si="311"/>
        <v>Criminal Justice</v>
      </c>
      <c r="R2855" t="str">
        <f t="shared" si="312"/>
        <v>Economics</v>
      </c>
      <c r="S2855" t="str">
        <f t="shared" si="313"/>
        <v/>
      </c>
      <c r="T2855" t="str">
        <f t="shared" si="314"/>
        <v/>
      </c>
      <c r="V2855" s="3" t="str">
        <f t="array" ref="V2855">_xlfn.TEXTJOIN(", ", TRUE, IF(majors_data!$C$2:$C$101=P2855, majors_data!$A$2:$A$101, ""))</f>
        <v>5d92edf2-5248-4363-8e50-f18ad6a67a8c, b6f11273-e674-4c30-afa1-7ee62c1abb4b</v>
      </c>
      <c r="W2855" s="3" t="str">
        <f t="array" ref="W2855">_xlfn.TEXTJOIN(", ", TRUE, IF(majors_data!$C$2:$C$101=Q2855, majors_data!$A$2:$A$101, ""))</f>
        <v>b43b2475-66e9-49df-b826-4dbb0bb15b8b, bd5df5b0-28d6-45d5-8637-31903ae85330</v>
      </c>
      <c r="X2855" s="3" t="str">
        <f t="array" ref="X2855">_xlfn.TEXTJOIN(", ", TRUE, IF(majors_data!$C$2:$C$101=R2855, majors_data!$A$2:$A$101, ""))</f>
        <v>2c4e188e-85c2-4366-b282-d70974be0631, d02446db-85a5-472f-be66-392204bff177, e2e80629-cfb6-4daa-b56c-6795ccdc4e48</v>
      </c>
      <c r="Y2855" s="3" t="str">
        <f t="array" ref="Y2855">_xlfn.TEXTJOIN(", ", TRUE, IF(majors_data!$C$2:$C$101=S2855, majors_data!$A$2:$A$101, ""))</f>
        <v/>
      </c>
      <c r="Z2855" s="3" t="str">
        <f t="array" ref="Z2855">_xlfn.TEXTJOIN(", ", TRUE, IF(majors_data!$C$2:$C$101=T2855, majors_data!$A$2:$A$101, ""))</f>
        <v/>
      </c>
      <c r="AA2855" s="3" t="str">
        <f t="shared" si="315"/>
        <v>5d92edf2-5248-4363-8e50-f18ad6a67a8c, b6f11273-e674-4c30-afa1-7ee62c1abb4b, b43b2475-66e9-49df-b826-4dbb0bb15b8b, bd5df5b0-28d6-45d5-8637-31903ae85330, 2c4e188e-85c2-4366-b282-d70974be0631, d02446db-85a5-472f-be66-392204bff177, e2e80629-cfb6-4daa-b56c-6795ccdc4e48</v>
      </c>
    </row>
    <row r="2856" spans="1:27">
      <c r="A2856" t="s">
        <v>7702</v>
      </c>
      <c r="B2856" t="s">
        <v>72</v>
      </c>
      <c r="C2856" t="s">
        <v>31</v>
      </c>
      <c r="D2856" t="s">
        <v>481</v>
      </c>
      <c r="E2856" s="1">
        <v>25001</v>
      </c>
      <c r="F2856" t="s">
        <v>7703</v>
      </c>
      <c r="G2856" t="s">
        <v>2089</v>
      </c>
      <c r="I2856" t="str">
        <f t="shared" si="309"/>
        <v>James Doe</v>
      </c>
      <c r="J2856" t="s">
        <v>2089</v>
      </c>
      <c r="P2856" t="str">
        <f t="shared" si="310"/>
        <v>Biology</v>
      </c>
      <c r="Q2856" t="str">
        <f t="shared" si="311"/>
        <v/>
      </c>
      <c r="R2856" t="str">
        <f t="shared" si="312"/>
        <v/>
      </c>
      <c r="S2856" t="str">
        <f t="shared" si="313"/>
        <v/>
      </c>
      <c r="T2856" t="str">
        <f t="shared" si="314"/>
        <v/>
      </c>
      <c r="V2856" s="3" t="str">
        <f t="array" ref="V2856">_xlfn.TEXTJOIN(", ", TRUE, IF(majors_data!$C$2:$C$101=P2856, majors_data!$A$2:$A$101, ""))</f>
        <v>b33ae65d-523e-48c6-b10e-59346e1c6523, 4e64e115-2f29-4046-95c6-3f34c14feb83, 2ab329ca-9f50-4c70-9698-f44934cf4b69</v>
      </c>
      <c r="W2856" s="3" t="str">
        <f t="array" ref="W2856">_xlfn.TEXTJOIN(", ", TRUE, IF(majors_data!$C$2:$C$101=Q2856, majors_data!$A$2:$A$101, ""))</f>
        <v/>
      </c>
      <c r="X2856" s="3" t="str">
        <f t="array" ref="X2856">_xlfn.TEXTJOIN(", ", TRUE, IF(majors_data!$C$2:$C$101=R2856, majors_data!$A$2:$A$101, ""))</f>
        <v/>
      </c>
      <c r="Y2856" s="3" t="str">
        <f t="array" ref="Y2856">_xlfn.TEXTJOIN(", ", TRUE, IF(majors_data!$C$2:$C$101=S2856, majors_data!$A$2:$A$101, ""))</f>
        <v/>
      </c>
      <c r="Z2856" s="3" t="str">
        <f t="array" ref="Z2856">_xlfn.TEXTJOIN(", ", TRUE, IF(majors_data!$C$2:$C$101=T2856, majors_data!$A$2:$A$101, ""))</f>
        <v/>
      </c>
      <c r="AA2856" s="3" t="str">
        <f t="shared" si="315"/>
        <v>b33ae65d-523e-48c6-b10e-59346e1c6523, 4e64e115-2f29-4046-95c6-3f34c14feb83, 2ab329ca-9f50-4c70-9698-f44934cf4b69</v>
      </c>
    </row>
    <row r="2857" spans="1:27">
      <c r="A2857" t="s">
        <v>7704</v>
      </c>
      <c r="B2857" t="s">
        <v>119</v>
      </c>
      <c r="C2857" t="s">
        <v>37</v>
      </c>
      <c r="D2857" t="s">
        <v>1022</v>
      </c>
      <c r="E2857" s="1">
        <v>28116</v>
      </c>
      <c r="F2857" t="s">
        <v>7705</v>
      </c>
      <c r="G2857" t="s">
        <v>7706</v>
      </c>
      <c r="I2857" t="str">
        <f t="shared" si="309"/>
        <v>Michael Williams</v>
      </c>
      <c r="J2857" t="s">
        <v>2580</v>
      </c>
      <c r="K2857" t="s">
        <v>17137</v>
      </c>
      <c r="L2857" t="s">
        <v>17156</v>
      </c>
      <c r="M2857" t="s">
        <v>17153</v>
      </c>
      <c r="P2857" t="str">
        <f t="shared" si="310"/>
        <v>Anthropology</v>
      </c>
      <c r="Q2857" t="str">
        <f t="shared" si="311"/>
        <v>Mechanical Engineering</v>
      </c>
      <c r="R2857" t="str">
        <f t="shared" si="312"/>
        <v>Theater</v>
      </c>
      <c r="S2857" t="str">
        <f t="shared" si="313"/>
        <v>Computer Science</v>
      </c>
      <c r="T2857" t="str">
        <f t="shared" si="314"/>
        <v/>
      </c>
      <c r="V2857" s="3" t="str">
        <f t="array" ref="V2857">_xlfn.TEXTJOIN(", ", TRUE, IF(majors_data!$C$2:$C$101=P2857, majors_data!$A$2:$A$101, ""))</f>
        <v>37b765f0-fc71-4c9c-838b-f3a5ce0706ff, 5538f94c-9d38-4c6c-ab29-0987d27ec313</v>
      </c>
      <c r="W2857" s="3" t="str">
        <f t="array" ref="W2857">_xlfn.TEXTJOIN(", ", TRUE, IF(majors_data!$C$2:$C$101=Q2857, majors_data!$A$2:$A$101, ""))</f>
        <v>d3d06262-f539-4a05-9e71-6e6113e9529b, efbed11c-6828-4d9a-bdc3-ffadce27497e, ab3572a8-144f-4148-9862-465bd9d7148b</v>
      </c>
      <c r="X2857" s="3" t="str">
        <f t="array" ref="X2857">_xlfn.TEXTJOIN(", ", TRUE, IF(majors_data!$C$2:$C$101=R2857, majors_data!$A$2:$A$101, ""))</f>
        <v>49150744-aac2-44f9-8ca0-05ae90757bac, f5b20856-42b4-48bd-93d9-fbe2712c9e55</v>
      </c>
      <c r="Y2857" s="3" t="str">
        <f t="array" ref="Y2857">_xlfn.TEXTJOIN(", ", TRUE, IF(majors_data!$C$2:$C$101=S2857, majors_data!$A$2:$A$101, ""))</f>
        <v>12c5d420-9bbc-455d-9794-7780bc5fea5b, 036ab592-da37-4aac-ac4b-3a2eb132eb76, 91d3ffda-02df-4108-a302-e3764e021ccf</v>
      </c>
      <c r="Z2857" s="3" t="str">
        <f t="array" ref="Z2857">_xlfn.TEXTJOIN(", ", TRUE, IF(majors_data!$C$2:$C$101=T2857, majors_data!$A$2:$A$101, ""))</f>
        <v/>
      </c>
      <c r="AA2857" s="3" t="str">
        <f t="shared" si="315"/>
        <v>37b765f0-fc71-4c9c-838b-f3a5ce0706ff, 5538f94c-9d38-4c6c-ab29-0987d27ec313, d3d06262-f539-4a05-9e71-6e6113e9529b, efbed11c-6828-4d9a-bdc3-ffadce27497e, ab3572a8-144f-4148-9862-465bd9d7148b, 49150744-aac2-44f9-8ca0-05ae90757bac, f5b20856-42b4-48bd-93d9-fbe2712c9e55, 12c5d420-9bbc-455d-9794-7780bc5fea5b, 036ab592-da37-4aac-ac4b-3a2eb132eb76, 91d3ffda-02df-4108-a302-e3764e021ccf</v>
      </c>
    </row>
    <row r="2858" spans="1:27">
      <c r="A2858" t="s">
        <v>7707</v>
      </c>
      <c r="B2858" t="s">
        <v>72</v>
      </c>
      <c r="C2858" t="s">
        <v>9</v>
      </c>
      <c r="D2858" t="s">
        <v>158</v>
      </c>
      <c r="E2858" s="1">
        <v>21073</v>
      </c>
      <c r="F2858" t="s">
        <v>7708</v>
      </c>
      <c r="G2858" t="s">
        <v>245</v>
      </c>
      <c r="I2858" t="str">
        <f t="shared" si="309"/>
        <v>James Taylor</v>
      </c>
      <c r="J2858" t="s">
        <v>245</v>
      </c>
      <c r="P2858" t="str">
        <f t="shared" si="310"/>
        <v>History</v>
      </c>
      <c r="Q2858" t="str">
        <f t="shared" si="311"/>
        <v/>
      </c>
      <c r="R2858" t="str">
        <f t="shared" si="312"/>
        <v/>
      </c>
      <c r="S2858" t="str">
        <f t="shared" si="313"/>
        <v/>
      </c>
      <c r="T2858" t="str">
        <f t="shared" si="314"/>
        <v/>
      </c>
      <c r="V2858" s="3" t="str">
        <f t="array" ref="V2858">_xlfn.TEXTJOIN(", ", TRUE, IF(majors_data!$C$2:$C$101=P2858, majors_data!$A$2:$A$101, ""))</f>
        <v>f6cf2da9-277c-4780-8c18-2a4727d35f64, af428f7f-7d22-4949-924b-37b9c13140fb, d2d40201-0152-4e55-bf95-406c1f66295b</v>
      </c>
      <c r="W2858" s="3" t="str">
        <f t="array" ref="W2858">_xlfn.TEXTJOIN(", ", TRUE, IF(majors_data!$C$2:$C$101=Q2858, majors_data!$A$2:$A$101, ""))</f>
        <v/>
      </c>
      <c r="X2858" s="3" t="str">
        <f t="array" ref="X2858">_xlfn.TEXTJOIN(", ", TRUE, IF(majors_data!$C$2:$C$101=R2858, majors_data!$A$2:$A$101, ""))</f>
        <v/>
      </c>
      <c r="Y2858" s="3" t="str">
        <f t="array" ref="Y2858">_xlfn.TEXTJOIN(", ", TRUE, IF(majors_data!$C$2:$C$101=S2858, majors_data!$A$2:$A$101, ""))</f>
        <v/>
      </c>
      <c r="Z2858" s="3" t="str">
        <f t="array" ref="Z2858">_xlfn.TEXTJOIN(", ", TRUE, IF(majors_data!$C$2:$C$101=T2858, majors_data!$A$2:$A$101, ""))</f>
        <v/>
      </c>
      <c r="AA2858" s="3" t="str">
        <f t="shared" si="315"/>
        <v>f6cf2da9-277c-4780-8c18-2a4727d35f64, af428f7f-7d22-4949-924b-37b9c13140fb, d2d40201-0152-4e55-bf95-406c1f66295b</v>
      </c>
    </row>
    <row r="2859" spans="1:27">
      <c r="A2859" t="s">
        <v>7709</v>
      </c>
      <c r="B2859" t="s">
        <v>20</v>
      </c>
      <c r="C2859" t="s">
        <v>31</v>
      </c>
      <c r="D2859" t="s">
        <v>693</v>
      </c>
      <c r="E2859" s="1">
        <v>24354</v>
      </c>
      <c r="F2859" t="s">
        <v>7710</v>
      </c>
      <c r="G2859" t="s">
        <v>737</v>
      </c>
      <c r="I2859" t="str">
        <f t="shared" si="309"/>
        <v>John Doe</v>
      </c>
      <c r="J2859" t="s">
        <v>737</v>
      </c>
      <c r="P2859" t="str">
        <f t="shared" si="310"/>
        <v>Physics</v>
      </c>
      <c r="Q2859" t="str">
        <f t="shared" si="311"/>
        <v/>
      </c>
      <c r="R2859" t="str">
        <f t="shared" si="312"/>
        <v/>
      </c>
      <c r="S2859" t="str">
        <f t="shared" si="313"/>
        <v/>
      </c>
      <c r="T2859" t="str">
        <f t="shared" si="314"/>
        <v/>
      </c>
      <c r="V2859" s="3" t="str">
        <f t="array" ref="V2859">_xlfn.TEXTJOIN(", ", TRUE, IF(majors_data!$C$2:$C$101=P2859, majors_data!$A$2:$A$101, ""))</f>
        <v>9dd4dfda-b0d2-4d4a-8642-a44db00f4a15, 534a2149-3015-472c-9de1-5db9e0f6b43e, fe8da200-3e6c-4017-983e-19b5aff7e800</v>
      </c>
      <c r="W2859" s="3" t="str">
        <f t="array" ref="W2859">_xlfn.TEXTJOIN(", ", TRUE, IF(majors_data!$C$2:$C$101=Q2859, majors_data!$A$2:$A$101, ""))</f>
        <v/>
      </c>
      <c r="X2859" s="3" t="str">
        <f t="array" ref="X2859">_xlfn.TEXTJOIN(", ", TRUE, IF(majors_data!$C$2:$C$101=R2859, majors_data!$A$2:$A$101, ""))</f>
        <v/>
      </c>
      <c r="Y2859" s="3" t="str">
        <f t="array" ref="Y2859">_xlfn.TEXTJOIN(", ", TRUE, IF(majors_data!$C$2:$C$101=S2859, majors_data!$A$2:$A$101, ""))</f>
        <v/>
      </c>
      <c r="Z2859" s="3" t="str">
        <f t="array" ref="Z2859">_xlfn.TEXTJOIN(", ", TRUE, IF(majors_data!$C$2:$C$101=T2859, majors_data!$A$2:$A$101, ""))</f>
        <v/>
      </c>
      <c r="AA2859" s="3" t="str">
        <f t="shared" si="315"/>
        <v>9dd4dfda-b0d2-4d4a-8642-a44db00f4a15, 534a2149-3015-472c-9de1-5db9e0f6b43e, fe8da200-3e6c-4017-983e-19b5aff7e800</v>
      </c>
    </row>
    <row r="2860" spans="1:27">
      <c r="A2860" t="s">
        <v>7711</v>
      </c>
      <c r="B2860" t="s">
        <v>36</v>
      </c>
      <c r="C2860" t="s">
        <v>15</v>
      </c>
      <c r="D2860" t="s">
        <v>590</v>
      </c>
      <c r="E2860" s="1">
        <v>28240</v>
      </c>
      <c r="F2860" t="s">
        <v>7712</v>
      </c>
      <c r="G2860" t="s">
        <v>7713</v>
      </c>
      <c r="I2860" t="str">
        <f t="shared" si="309"/>
        <v>Alice Wilson</v>
      </c>
      <c r="J2860" t="s">
        <v>95</v>
      </c>
      <c r="K2860" t="s">
        <v>17143</v>
      </c>
      <c r="L2860" t="s">
        <v>17148</v>
      </c>
      <c r="P2860" t="str">
        <f t="shared" si="310"/>
        <v>Foreign Languages</v>
      </c>
      <c r="Q2860" t="str">
        <f t="shared" si="311"/>
        <v>Communications</v>
      </c>
      <c r="R2860" t="str">
        <f t="shared" si="312"/>
        <v>Architecture</v>
      </c>
      <c r="S2860" t="str">
        <f t="shared" si="313"/>
        <v/>
      </c>
      <c r="T2860" t="str">
        <f t="shared" si="314"/>
        <v/>
      </c>
      <c r="V2860" s="3" t="str">
        <f t="array" ref="V2860">_xlfn.TEXTJOIN(", ", TRUE, IF(majors_data!$C$2:$C$101=P2860, majors_data!$A$2:$A$101, ""))</f>
        <v>6dfeb9a0-918b-4038-ae4f-63ab374b9311, 589319dd-8b62-4842-bb7a-855eef1f8d6e</v>
      </c>
      <c r="W2860" s="3" t="str">
        <f t="array" ref="W2860">_xlfn.TEXTJOIN(", ", TRUE, IF(majors_data!$C$2:$C$101=Q2860, majors_data!$A$2:$A$101, ""))</f>
        <v>2c6e4248-da4d-4cb3-ac58-3cd04aa203fa, c8e9582b-d7bd-48cb-9cab-9f953712e952</v>
      </c>
      <c r="X2860" s="3" t="str">
        <f t="array" ref="X2860">_xlfn.TEXTJOIN(", ", TRUE, IF(majors_data!$C$2:$C$101=R2860, majors_data!$A$2:$A$101, ""))</f>
        <v>e0bad25d-7fb1-4dd7-a0e8-a11b41dcd281, 5e03ed8a-d9fb-4271-aa1d-73df523dcc57</v>
      </c>
      <c r="Y2860" s="3" t="str">
        <f t="array" ref="Y2860">_xlfn.TEXTJOIN(", ", TRUE, IF(majors_data!$C$2:$C$101=S2860, majors_data!$A$2:$A$101, ""))</f>
        <v/>
      </c>
      <c r="Z2860" s="3" t="str">
        <f t="array" ref="Z2860">_xlfn.TEXTJOIN(", ", TRUE, IF(majors_data!$C$2:$C$101=T2860, majors_data!$A$2:$A$101, ""))</f>
        <v/>
      </c>
      <c r="AA2860" s="3" t="str">
        <f t="shared" si="315"/>
        <v>6dfeb9a0-918b-4038-ae4f-63ab374b9311, 589319dd-8b62-4842-bb7a-855eef1f8d6e, 2c6e4248-da4d-4cb3-ac58-3cd04aa203fa, c8e9582b-d7bd-48cb-9cab-9f953712e952, e0bad25d-7fb1-4dd7-a0e8-a11b41dcd281, 5e03ed8a-d9fb-4271-aa1d-73df523dcc57</v>
      </c>
    </row>
    <row r="2861" spans="1:27">
      <c r="A2861" t="s">
        <v>7714</v>
      </c>
      <c r="B2861" t="s">
        <v>36</v>
      </c>
      <c r="C2861" t="s">
        <v>230</v>
      </c>
      <c r="D2861" t="s">
        <v>378</v>
      </c>
      <c r="E2861" s="1">
        <v>20556</v>
      </c>
      <c r="F2861" t="s">
        <v>7715</v>
      </c>
      <c r="I2861" t="str">
        <f t="shared" si="309"/>
        <v>Alice Johnson</v>
      </c>
      <c r="P2861" t="str">
        <f t="shared" si="310"/>
        <v/>
      </c>
      <c r="Q2861" t="str">
        <f t="shared" si="311"/>
        <v/>
      </c>
      <c r="R2861" t="str">
        <f t="shared" si="312"/>
        <v/>
      </c>
      <c r="S2861" t="str">
        <f t="shared" si="313"/>
        <v/>
      </c>
      <c r="T2861" t="str">
        <f t="shared" si="314"/>
        <v/>
      </c>
      <c r="V2861" s="3" t="str">
        <f t="array" ref="V2861">_xlfn.TEXTJOIN(", ", TRUE, IF(majors_data!$C$2:$C$101=P2861, majors_data!$A$2:$A$101, ""))</f>
        <v/>
      </c>
      <c r="W2861" s="3" t="str">
        <f t="array" ref="W2861">_xlfn.TEXTJOIN(", ", TRUE, IF(majors_data!$C$2:$C$101=Q2861, majors_data!$A$2:$A$101, ""))</f>
        <v/>
      </c>
      <c r="X2861" s="3" t="str">
        <f t="array" ref="X2861">_xlfn.TEXTJOIN(", ", TRUE, IF(majors_data!$C$2:$C$101=R2861, majors_data!$A$2:$A$101, ""))</f>
        <v/>
      </c>
      <c r="Y2861" s="3" t="str">
        <f t="array" ref="Y2861">_xlfn.TEXTJOIN(", ", TRUE, IF(majors_data!$C$2:$C$101=S2861, majors_data!$A$2:$A$101, ""))</f>
        <v/>
      </c>
      <c r="Z2861" s="3" t="str">
        <f t="array" ref="Z2861">_xlfn.TEXTJOIN(", ", TRUE, IF(majors_data!$C$2:$C$101=T2861, majors_data!$A$2:$A$101, ""))</f>
        <v/>
      </c>
      <c r="AA2861" s="3" t="str">
        <f t="shared" si="315"/>
        <v/>
      </c>
    </row>
    <row r="2862" spans="1:27">
      <c r="A2862" t="s">
        <v>7716</v>
      </c>
      <c r="B2862" t="s">
        <v>8</v>
      </c>
      <c r="C2862" t="s">
        <v>21</v>
      </c>
      <c r="D2862" t="s">
        <v>147</v>
      </c>
      <c r="E2862" s="1">
        <v>35601</v>
      </c>
      <c r="F2862" t="s">
        <v>7717</v>
      </c>
      <c r="G2862" t="s">
        <v>7718</v>
      </c>
      <c r="I2862" t="str">
        <f t="shared" si="309"/>
        <v>David Brown</v>
      </c>
      <c r="J2862" t="s">
        <v>502</v>
      </c>
      <c r="K2862" t="s">
        <v>17128</v>
      </c>
      <c r="L2862" t="s">
        <v>17140</v>
      </c>
      <c r="M2862" t="s">
        <v>17123</v>
      </c>
      <c r="P2862" t="str">
        <f t="shared" si="310"/>
        <v>Electrical Engineering</v>
      </c>
      <c r="Q2862" t="str">
        <f t="shared" si="311"/>
        <v>Mathematics</v>
      </c>
      <c r="R2862" t="str">
        <f t="shared" si="312"/>
        <v>Philosophy</v>
      </c>
      <c r="S2862" t="str">
        <f t="shared" si="313"/>
        <v>Art</v>
      </c>
      <c r="T2862" t="str">
        <f t="shared" si="314"/>
        <v/>
      </c>
      <c r="V2862" s="3" t="str">
        <f t="array" ref="V2862">_xlfn.TEXTJOIN(", ", TRUE, IF(majors_data!$C$2:$C$101=P2862, majors_data!$A$2:$A$101, ""))</f>
        <v>19a8bee2-7566-411a-9919-61d44ccc81ef, e4aa68ec-6374-48d4-a36d-8ca39ac807a2, 058ec2ea-9361-4a0a-a0b1-c81e99f2349a</v>
      </c>
      <c r="W2862" s="3" t="str">
        <f t="array" ref="W2862">_xlfn.TEXTJOIN(", ", TRUE, IF(majors_data!$C$2:$C$101=Q2862, majors_data!$A$2:$A$101, ""))</f>
        <v>38b9874d-dd51-433a-bea9-2ef3ec79cb21, e3ae6951-0a5b-40c4-8b20-fd8b9ce4cecf, 4ad06de7-beaf-454c-aeda-59316f4a641c</v>
      </c>
      <c r="X2862" s="3" t="str">
        <f t="array" ref="X2862">_xlfn.TEXTJOIN(", ", TRUE, IF(majors_data!$C$2:$C$101=R2862, majors_data!$A$2:$A$101, ""))</f>
        <v>2390b2fb-f180-48d3-989d-5e359fdf867c, febd48e5-fa29-4288-94cf-a257e875bbc5, a680ecae-78a0-4d78-88cd-4f0163e7d4da</v>
      </c>
      <c r="Y2862" s="3" t="str">
        <f t="array" ref="Y2862">_xlfn.TEXTJOIN(", ", TRUE, IF(majors_data!$C$2:$C$101=S2862, majors_data!$A$2:$A$101, ""))</f>
        <v>edca0a28-476b-4782-86be-a06806d87ab8, b12e86e4-dc4d-49cb-8ec3-b0c9f7f23b26, 62f9fcfb-92d6-4bc8-96ff-e8847c7b27ae</v>
      </c>
      <c r="Z2862" s="3" t="str">
        <f t="array" ref="Z2862">_xlfn.TEXTJOIN(", ", TRUE, IF(majors_data!$C$2:$C$101=T2862, majors_data!$A$2:$A$101, ""))</f>
        <v/>
      </c>
      <c r="AA2862" s="3" t="str">
        <f t="shared" si="315"/>
        <v>19a8bee2-7566-411a-9919-61d44ccc81ef, e4aa68ec-6374-48d4-a36d-8ca39ac807a2, 058ec2ea-9361-4a0a-a0b1-c81e99f2349a, 38b9874d-dd51-433a-bea9-2ef3ec79cb21, e3ae6951-0a5b-40c4-8b20-fd8b9ce4cecf, 4ad06de7-beaf-454c-aeda-59316f4a641c, 2390b2fb-f180-48d3-989d-5e359fdf867c, febd48e5-fa29-4288-94cf-a257e875bbc5, a680ecae-78a0-4d78-88cd-4f0163e7d4da, edca0a28-476b-4782-86be-a06806d87ab8, b12e86e4-dc4d-49cb-8ec3-b0c9f7f23b26, 62f9fcfb-92d6-4bc8-96ff-e8847c7b27ae</v>
      </c>
    </row>
    <row r="2863" spans="1:27">
      <c r="A2863" t="s">
        <v>7719</v>
      </c>
      <c r="B2863" t="s">
        <v>119</v>
      </c>
      <c r="C2863" t="s">
        <v>56</v>
      </c>
      <c r="D2863" t="s">
        <v>273</v>
      </c>
      <c r="E2863" s="1">
        <v>21706</v>
      </c>
      <c r="F2863" t="s">
        <v>7720</v>
      </c>
      <c r="G2863" t="s">
        <v>7721</v>
      </c>
      <c r="I2863" t="str">
        <f t="shared" si="309"/>
        <v>Michael Smith</v>
      </c>
      <c r="J2863" t="s">
        <v>748</v>
      </c>
      <c r="K2863" t="s">
        <v>17134</v>
      </c>
      <c r="L2863" t="s">
        <v>17131</v>
      </c>
      <c r="M2863" t="s">
        <v>17157</v>
      </c>
      <c r="P2863" t="str">
        <f t="shared" si="310"/>
        <v>Sociology</v>
      </c>
      <c r="Q2863" t="str">
        <f t="shared" si="311"/>
        <v>Journalism</v>
      </c>
      <c r="R2863" t="str">
        <f t="shared" si="312"/>
        <v>Public Health</v>
      </c>
      <c r="S2863" t="str">
        <f t="shared" si="313"/>
        <v>Environmental Science</v>
      </c>
      <c r="T2863" t="str">
        <f t="shared" si="314"/>
        <v/>
      </c>
      <c r="V2863" s="3" t="str">
        <f t="array" ref="V2863">_xlfn.TEXTJOIN(", ", TRUE, IF(majors_data!$C$2:$C$101=P2863, majors_data!$A$2:$A$101, ""))</f>
        <v>dda33b53-0fff-4371-8a45-35a2192e86e8, 34c2e9da-d62c-4fdd-ad94-7befd2595222, 9e9ca12c-4178-40b5-a715-f166244e3adb</v>
      </c>
      <c r="W2863" s="3" t="str">
        <f t="array" ref="W2863">_xlfn.TEXTJOIN(", ", TRUE, IF(majors_data!$C$2:$C$101=Q2863, majors_data!$A$2:$A$101, ""))</f>
        <v>3100982d-c037-4a3f-a3ed-83e66b248c8d, ebbcecbe-be84-4fb4-bb4e-6420356ebe5a</v>
      </c>
      <c r="X2863" s="3" t="str">
        <f t="array" ref="X2863">_xlfn.TEXTJOIN(", ", TRUE, IF(majors_data!$C$2:$C$101=R2863, majors_data!$A$2:$A$101, ""))</f>
        <v>9cbfac3c-fb8a-4ebd-b677-c223a57ac329, d464054e-8f96-4d3d-b9d5-a40f34507b88</v>
      </c>
      <c r="Y2863" s="3" t="str">
        <f t="array" ref="Y2863">_xlfn.TEXTJOIN(", ", TRUE, IF(majors_data!$C$2:$C$101=S2863, majors_data!$A$2:$A$101, ""))</f>
        <v>39af2a17-08ce-4282-8dd0-de4efe79980f, ce83ec69-0901-4423-87f6-92734cc8feb2</v>
      </c>
      <c r="Z2863" s="3" t="str">
        <f t="array" ref="Z2863">_xlfn.TEXTJOIN(", ", TRUE, IF(majors_data!$C$2:$C$101=T2863, majors_data!$A$2:$A$101, ""))</f>
        <v/>
      </c>
      <c r="AA2863" s="3" t="str">
        <f t="shared" si="315"/>
        <v>dda33b53-0fff-4371-8a45-35a2192e86e8, 34c2e9da-d62c-4fdd-ad94-7befd2595222, 9e9ca12c-4178-40b5-a715-f166244e3adb, 3100982d-c037-4a3f-a3ed-83e66b248c8d, ebbcecbe-be84-4fb4-bb4e-6420356ebe5a, 9cbfac3c-fb8a-4ebd-b677-c223a57ac329, d464054e-8f96-4d3d-b9d5-a40f34507b88, 39af2a17-08ce-4282-8dd0-de4efe79980f, ce83ec69-0901-4423-87f6-92734cc8feb2</v>
      </c>
    </row>
    <row r="2864" spans="1:27">
      <c r="A2864" t="s">
        <v>7722</v>
      </c>
      <c r="B2864" t="s">
        <v>51</v>
      </c>
      <c r="C2864" t="s">
        <v>56</v>
      </c>
      <c r="D2864" t="s">
        <v>735</v>
      </c>
      <c r="E2864" s="1">
        <v>31261</v>
      </c>
      <c r="F2864" t="s">
        <v>7723</v>
      </c>
      <c r="G2864" t="s">
        <v>7724</v>
      </c>
      <c r="I2864" t="str">
        <f t="shared" si="309"/>
        <v>Emily Smith</v>
      </c>
      <c r="J2864" t="s">
        <v>1173</v>
      </c>
      <c r="K2864" t="s">
        <v>17135</v>
      </c>
      <c r="L2864" t="s">
        <v>17136</v>
      </c>
      <c r="M2864" t="s">
        <v>17125</v>
      </c>
      <c r="N2864" t="s">
        <v>17142</v>
      </c>
      <c r="P2864" t="str">
        <f t="shared" si="310"/>
        <v>Architecture</v>
      </c>
      <c r="Q2864" t="str">
        <f t="shared" si="311"/>
        <v>Business Administration</v>
      </c>
      <c r="R2864" t="str">
        <f t="shared" si="312"/>
        <v>Music</v>
      </c>
      <c r="S2864" t="str">
        <f t="shared" si="313"/>
        <v>Marketing</v>
      </c>
      <c r="T2864" t="str">
        <f t="shared" si="314"/>
        <v>Physics</v>
      </c>
      <c r="V2864" s="3" t="str">
        <f t="array" ref="V2864">_xlfn.TEXTJOIN(", ", TRUE, IF(majors_data!$C$2:$C$101=P2864, majors_data!$A$2:$A$101, ""))</f>
        <v>e0bad25d-7fb1-4dd7-a0e8-a11b41dcd281, 5e03ed8a-d9fb-4271-aa1d-73df523dcc57</v>
      </c>
      <c r="W2864" s="3" t="str">
        <f t="array" ref="W2864">_xlfn.TEXTJOIN(", ", TRUE, IF(majors_data!$C$2:$C$101=Q2864, majors_data!$A$2:$A$101, ""))</f>
        <v>ad1e7d8e-5114-413f-921d-a35552003ee4, c132b04e-83bd-4b24-8fe4-5a9a015e7c93, 1e0b04ba-18d5-4ab9-a1e5-23449bbc4a0b</v>
      </c>
      <c r="X2864" s="3" t="str">
        <f t="array" ref="X2864">_xlfn.TEXTJOIN(", ", TRUE, IF(majors_data!$C$2:$C$101=R2864, majors_data!$A$2:$A$101, ""))</f>
        <v>e00c66ff-cb22-45b1-a5e8-8b3cde249016, 9a1dc165-a7e3-4d94-96b3-aed7943cd257</v>
      </c>
      <c r="Y2864" s="3" t="str">
        <f t="array" ref="Y2864">_xlfn.TEXTJOIN(", ", TRUE, IF(majors_data!$C$2:$C$101=S2864, majors_data!$A$2:$A$101, ""))</f>
        <v>c782f52b-d7ac-47f5-836a-376e4fccf31f, cabf5871-d0d1-43aa-a1e0-7b054ea1f92a, 1f2a78f5-deae-438d-be76-6d733a7dac87</v>
      </c>
      <c r="Z2864" s="3" t="str">
        <f t="array" ref="Z2864">_xlfn.TEXTJOIN(", ", TRUE, IF(majors_data!$C$2:$C$101=T2864, majors_data!$A$2:$A$101, ""))</f>
        <v>9dd4dfda-b0d2-4d4a-8642-a44db00f4a15, 534a2149-3015-472c-9de1-5db9e0f6b43e, fe8da200-3e6c-4017-983e-19b5aff7e800</v>
      </c>
      <c r="AA2864" s="3" t="str">
        <f t="shared" si="315"/>
        <v>e0bad25d-7fb1-4dd7-a0e8-a11b41dcd281, 5e03ed8a-d9fb-4271-aa1d-73df523dcc57, ad1e7d8e-5114-413f-921d-a35552003ee4, c132b04e-83bd-4b24-8fe4-5a9a015e7c93, 1e0b04ba-18d5-4ab9-a1e5-23449bbc4a0b, e00c66ff-cb22-45b1-a5e8-8b3cde249016, 9a1dc165-a7e3-4d94-96b3-aed7943cd257, c782f52b-d7ac-47f5-836a-376e4fccf31f, cabf5871-d0d1-43aa-a1e0-7b054ea1f92a, 1f2a78f5-deae-438d-be76-6d733a7dac87, 9dd4dfda-b0d2-4d4a-8642-a44db00f4a15, 534a2149-3015-472c-9de1-5db9e0f6b43e, fe8da200-3e6c-4017-983e-19b5aff7e800</v>
      </c>
    </row>
    <row r="2865" spans="1:27">
      <c r="A2865" t="s">
        <v>7725</v>
      </c>
      <c r="B2865" t="s">
        <v>51</v>
      </c>
      <c r="C2865" t="s">
        <v>31</v>
      </c>
      <c r="D2865" t="s">
        <v>739</v>
      </c>
      <c r="E2865" s="1">
        <v>21619</v>
      </c>
      <c r="F2865" t="s">
        <v>7726</v>
      </c>
      <c r="G2865" t="s">
        <v>7727</v>
      </c>
      <c r="I2865" t="str">
        <f t="shared" si="309"/>
        <v>Emily Doe</v>
      </c>
      <c r="J2865" t="s">
        <v>2136</v>
      </c>
      <c r="K2865" t="s">
        <v>17139</v>
      </c>
      <c r="L2865" t="s">
        <v>17121</v>
      </c>
      <c r="M2865" t="s">
        <v>17140</v>
      </c>
      <c r="P2865" t="str">
        <f t="shared" si="310"/>
        <v>Theater</v>
      </c>
      <c r="Q2865" t="str">
        <f t="shared" si="311"/>
        <v>Urban Planning</v>
      </c>
      <c r="R2865" t="str">
        <f t="shared" si="312"/>
        <v>History</v>
      </c>
      <c r="S2865" t="str">
        <f t="shared" si="313"/>
        <v>Philosophy</v>
      </c>
      <c r="T2865" t="str">
        <f t="shared" si="314"/>
        <v/>
      </c>
      <c r="V2865" s="3" t="str">
        <f t="array" ref="V2865">_xlfn.TEXTJOIN(", ", TRUE, IF(majors_data!$C$2:$C$101=P2865, majors_data!$A$2:$A$101, ""))</f>
        <v>49150744-aac2-44f9-8ca0-05ae90757bac, f5b20856-42b4-48bd-93d9-fbe2712c9e55</v>
      </c>
      <c r="W2865" s="3" t="str">
        <f t="array" ref="W2865">_xlfn.TEXTJOIN(", ", TRUE, IF(majors_data!$C$2:$C$101=Q2865, majors_data!$A$2:$A$101, ""))</f>
        <v>fa7f1f45-106f-4e8d-bd8c-cce0fd276256, 9630ccdb-1fb5-411d-a129-562993ba0569</v>
      </c>
      <c r="X2865" s="3" t="str">
        <f t="array" ref="X2865">_xlfn.TEXTJOIN(", ", TRUE, IF(majors_data!$C$2:$C$101=R2865, majors_data!$A$2:$A$101, ""))</f>
        <v>f6cf2da9-277c-4780-8c18-2a4727d35f64, af428f7f-7d22-4949-924b-37b9c13140fb, d2d40201-0152-4e55-bf95-406c1f66295b</v>
      </c>
      <c r="Y2865" s="3" t="str">
        <f t="array" ref="Y2865">_xlfn.TEXTJOIN(", ", TRUE, IF(majors_data!$C$2:$C$101=S2865, majors_data!$A$2:$A$101, ""))</f>
        <v>2390b2fb-f180-48d3-989d-5e359fdf867c, febd48e5-fa29-4288-94cf-a257e875bbc5, a680ecae-78a0-4d78-88cd-4f0163e7d4da</v>
      </c>
      <c r="Z2865" s="3" t="str">
        <f t="array" ref="Z2865">_xlfn.TEXTJOIN(", ", TRUE, IF(majors_data!$C$2:$C$101=T2865, majors_data!$A$2:$A$101, ""))</f>
        <v/>
      </c>
      <c r="AA2865" s="3" t="str">
        <f t="shared" si="315"/>
        <v>49150744-aac2-44f9-8ca0-05ae90757bac, f5b20856-42b4-48bd-93d9-fbe2712c9e55, fa7f1f45-106f-4e8d-bd8c-cce0fd276256, 9630ccdb-1fb5-411d-a129-562993ba0569, f6cf2da9-277c-4780-8c18-2a4727d35f64, af428f7f-7d22-4949-924b-37b9c13140fb, d2d40201-0152-4e55-bf95-406c1f66295b, 2390b2fb-f180-48d3-989d-5e359fdf867c, febd48e5-fa29-4288-94cf-a257e875bbc5, a680ecae-78a0-4d78-88cd-4f0163e7d4da</v>
      </c>
    </row>
    <row r="2866" spans="1:27">
      <c r="A2866" t="s">
        <v>7728</v>
      </c>
      <c r="B2866" t="s">
        <v>119</v>
      </c>
      <c r="C2866" t="s">
        <v>31</v>
      </c>
      <c r="D2866" t="s">
        <v>524</v>
      </c>
      <c r="E2866" s="1">
        <v>36749</v>
      </c>
      <c r="F2866" t="s">
        <v>7729</v>
      </c>
      <c r="G2866" t="s">
        <v>7730</v>
      </c>
      <c r="I2866" t="str">
        <f t="shared" si="309"/>
        <v>Michael Doe</v>
      </c>
      <c r="J2866" t="s">
        <v>559</v>
      </c>
      <c r="K2866" t="s">
        <v>17143</v>
      </c>
      <c r="L2866" t="s">
        <v>17149</v>
      </c>
      <c r="M2866" t="s">
        <v>17151</v>
      </c>
      <c r="P2866" t="str">
        <f t="shared" si="310"/>
        <v>Marketing</v>
      </c>
      <c r="Q2866" t="str">
        <f t="shared" si="311"/>
        <v>Communications</v>
      </c>
      <c r="R2866" t="str">
        <f t="shared" si="312"/>
        <v>Chemistry</v>
      </c>
      <c r="S2866" t="str">
        <f t="shared" si="313"/>
        <v>Economics</v>
      </c>
      <c r="T2866" t="str">
        <f t="shared" si="314"/>
        <v/>
      </c>
      <c r="V2866" s="3" t="str">
        <f t="array" ref="V2866">_xlfn.TEXTJOIN(", ", TRUE, IF(majors_data!$C$2:$C$101=P2866, majors_data!$A$2:$A$101, ""))</f>
        <v>c782f52b-d7ac-47f5-836a-376e4fccf31f, cabf5871-d0d1-43aa-a1e0-7b054ea1f92a, 1f2a78f5-deae-438d-be76-6d733a7dac87</v>
      </c>
      <c r="W2866" s="3" t="str">
        <f t="array" ref="W2866">_xlfn.TEXTJOIN(", ", TRUE, IF(majors_data!$C$2:$C$101=Q2866, majors_data!$A$2:$A$101, ""))</f>
        <v>2c6e4248-da4d-4cb3-ac58-3cd04aa203fa, c8e9582b-d7bd-48cb-9cab-9f953712e952</v>
      </c>
      <c r="X2866" s="3" t="str">
        <f t="array" ref="X2866">_xlfn.TEXTJOIN(", ", TRUE, IF(majors_data!$C$2:$C$101=R2866, majors_data!$A$2:$A$101, ""))</f>
        <v>3c0ebd74-4105-4532-a321-39bc3d6ab3d8, eac5b480-7e00-4d5e-add6-fc915fb2e8be, 32a60bdd-f493-4c44-a9e2-e45c0209be5e</v>
      </c>
      <c r="Y2866" s="3" t="str">
        <f t="array" ref="Y2866">_xlfn.TEXTJOIN(", ", TRUE, IF(majors_data!$C$2:$C$101=S2866, majors_data!$A$2:$A$101, ""))</f>
        <v>2c4e188e-85c2-4366-b282-d70974be0631, d02446db-85a5-472f-be66-392204bff177, e2e80629-cfb6-4daa-b56c-6795ccdc4e48</v>
      </c>
      <c r="Z2866" s="3" t="str">
        <f t="array" ref="Z2866">_xlfn.TEXTJOIN(", ", TRUE, IF(majors_data!$C$2:$C$101=T2866, majors_data!$A$2:$A$101, ""))</f>
        <v/>
      </c>
      <c r="AA2866" s="3" t="str">
        <f t="shared" si="315"/>
        <v>c782f52b-d7ac-47f5-836a-376e4fccf31f, cabf5871-d0d1-43aa-a1e0-7b054ea1f92a, 1f2a78f5-deae-438d-be76-6d733a7dac87, 2c6e4248-da4d-4cb3-ac58-3cd04aa203fa, c8e9582b-d7bd-48cb-9cab-9f953712e952, 3c0ebd74-4105-4532-a321-39bc3d6ab3d8, eac5b480-7e00-4d5e-add6-fc915fb2e8be, 32a60bdd-f493-4c44-a9e2-e45c0209be5e, 2c4e188e-85c2-4366-b282-d70974be0631, d02446db-85a5-472f-be66-392204bff177, e2e80629-cfb6-4daa-b56c-6795ccdc4e48</v>
      </c>
    </row>
    <row r="2867" spans="1:27">
      <c r="A2867" t="s">
        <v>7731</v>
      </c>
      <c r="B2867" t="s">
        <v>25</v>
      </c>
      <c r="C2867" t="s">
        <v>37</v>
      </c>
      <c r="D2867" t="s">
        <v>635</v>
      </c>
      <c r="E2867" s="1">
        <v>18447</v>
      </c>
      <c r="F2867" t="s">
        <v>7732</v>
      </c>
      <c r="I2867" t="str">
        <f t="shared" si="309"/>
        <v>Linda Williams</v>
      </c>
      <c r="P2867" t="str">
        <f t="shared" si="310"/>
        <v/>
      </c>
      <c r="Q2867" t="str">
        <f t="shared" si="311"/>
        <v/>
      </c>
      <c r="R2867" t="str">
        <f t="shared" si="312"/>
        <v/>
      </c>
      <c r="S2867" t="str">
        <f t="shared" si="313"/>
        <v/>
      </c>
      <c r="T2867" t="str">
        <f t="shared" si="314"/>
        <v/>
      </c>
      <c r="V2867" s="3" t="str">
        <f t="array" ref="V2867">_xlfn.TEXTJOIN(", ", TRUE, IF(majors_data!$C$2:$C$101=P2867, majors_data!$A$2:$A$101, ""))</f>
        <v/>
      </c>
      <c r="W2867" s="3" t="str">
        <f t="array" ref="W2867">_xlfn.TEXTJOIN(", ", TRUE, IF(majors_data!$C$2:$C$101=Q2867, majors_data!$A$2:$A$101, ""))</f>
        <v/>
      </c>
      <c r="X2867" s="3" t="str">
        <f t="array" ref="X2867">_xlfn.TEXTJOIN(", ", TRUE, IF(majors_data!$C$2:$C$101=R2867, majors_data!$A$2:$A$101, ""))</f>
        <v/>
      </c>
      <c r="Y2867" s="3" t="str">
        <f t="array" ref="Y2867">_xlfn.TEXTJOIN(", ", TRUE, IF(majors_data!$C$2:$C$101=S2867, majors_data!$A$2:$A$101, ""))</f>
        <v/>
      </c>
      <c r="Z2867" s="3" t="str">
        <f t="array" ref="Z2867">_xlfn.TEXTJOIN(", ", TRUE, IF(majors_data!$C$2:$C$101=T2867, majors_data!$A$2:$A$101, ""))</f>
        <v/>
      </c>
      <c r="AA2867" s="3" t="str">
        <f t="shared" si="315"/>
        <v/>
      </c>
    </row>
    <row r="2868" spans="1:27">
      <c r="A2868" t="s">
        <v>7733</v>
      </c>
      <c r="B2868" t="s">
        <v>36</v>
      </c>
      <c r="C2868" t="s">
        <v>80</v>
      </c>
      <c r="D2868" t="s">
        <v>293</v>
      </c>
      <c r="E2868" s="1">
        <v>33245</v>
      </c>
      <c r="F2868" t="s">
        <v>7734</v>
      </c>
      <c r="G2868" t="s">
        <v>7735</v>
      </c>
      <c r="I2868" t="str">
        <f t="shared" si="309"/>
        <v>Alice Miller</v>
      </c>
      <c r="J2868" t="s">
        <v>625</v>
      </c>
      <c r="K2868" t="s">
        <v>17147</v>
      </c>
      <c r="L2868" t="s">
        <v>17146</v>
      </c>
      <c r="P2868" t="str">
        <f t="shared" si="310"/>
        <v>Computer Science</v>
      </c>
      <c r="Q2868" t="str">
        <f t="shared" si="311"/>
        <v>Nursing</v>
      </c>
      <c r="R2868" t="str">
        <f t="shared" si="312"/>
        <v>Health Science</v>
      </c>
      <c r="S2868" t="str">
        <f t="shared" si="313"/>
        <v/>
      </c>
      <c r="T2868" t="str">
        <f t="shared" si="314"/>
        <v/>
      </c>
      <c r="V2868" s="3" t="str">
        <f t="array" ref="V2868">_xlfn.TEXTJOIN(", ", TRUE, IF(majors_data!$C$2:$C$101=P2868, majors_data!$A$2:$A$101, ""))</f>
        <v>12c5d420-9bbc-455d-9794-7780bc5fea5b, 036ab592-da37-4aac-ac4b-3a2eb132eb76, 91d3ffda-02df-4108-a302-e3764e021ccf</v>
      </c>
      <c r="W2868" s="3" t="str">
        <f t="array" ref="W2868">_xlfn.TEXTJOIN(", ", TRUE, IF(majors_data!$C$2:$C$101=Q2868, majors_data!$A$2:$A$101, ""))</f>
        <v>bcf5b4b8-c773-40a4-9ec1-9767753c0d44, 92ba9844-0c5e-4bfa-ad1c-ab41f8ac3d5e</v>
      </c>
      <c r="X2868" s="3" t="str">
        <f t="array" ref="X2868">_xlfn.TEXTJOIN(", ", TRUE, IF(majors_data!$C$2:$C$101=R2868, majors_data!$A$2:$A$101, ""))</f>
        <v>1eeb53c2-5e82-4c6a-a81f-bea4af78b2f8, 31a96803-e0b0-464c-b44c-14316de7195f</v>
      </c>
      <c r="Y2868" s="3" t="str">
        <f t="array" ref="Y2868">_xlfn.TEXTJOIN(", ", TRUE, IF(majors_data!$C$2:$C$101=S2868, majors_data!$A$2:$A$101, ""))</f>
        <v/>
      </c>
      <c r="Z2868" s="3" t="str">
        <f t="array" ref="Z2868">_xlfn.TEXTJOIN(", ", TRUE, IF(majors_data!$C$2:$C$101=T2868, majors_data!$A$2:$A$101, ""))</f>
        <v/>
      </c>
      <c r="AA2868" s="3" t="str">
        <f t="shared" si="315"/>
        <v>12c5d420-9bbc-455d-9794-7780bc5fea5b, 036ab592-da37-4aac-ac4b-3a2eb132eb76, 91d3ffda-02df-4108-a302-e3764e021ccf, bcf5b4b8-c773-40a4-9ec1-9767753c0d44, 92ba9844-0c5e-4bfa-ad1c-ab41f8ac3d5e, 1eeb53c2-5e82-4c6a-a81f-bea4af78b2f8, 31a96803-e0b0-464c-b44c-14316de7195f</v>
      </c>
    </row>
    <row r="2869" spans="1:27">
      <c r="A2869" t="s">
        <v>7736</v>
      </c>
      <c r="B2869" t="s">
        <v>51</v>
      </c>
      <c r="C2869" t="s">
        <v>230</v>
      </c>
      <c r="D2869" t="s">
        <v>533</v>
      </c>
      <c r="E2869" s="1">
        <v>21219</v>
      </c>
      <c r="F2869" t="s">
        <v>7737</v>
      </c>
      <c r="G2869" t="s">
        <v>7738</v>
      </c>
      <c r="I2869" t="str">
        <f t="shared" si="309"/>
        <v>Emily Johnson</v>
      </c>
      <c r="J2869" t="s">
        <v>326</v>
      </c>
      <c r="K2869" t="s">
        <v>17121</v>
      </c>
      <c r="P2869" t="str">
        <f t="shared" si="310"/>
        <v>Philosophy</v>
      </c>
      <c r="Q2869" t="str">
        <f t="shared" si="311"/>
        <v>History</v>
      </c>
      <c r="R2869" t="str">
        <f t="shared" si="312"/>
        <v/>
      </c>
      <c r="S2869" t="str">
        <f t="shared" si="313"/>
        <v/>
      </c>
      <c r="T2869" t="str">
        <f t="shared" si="314"/>
        <v/>
      </c>
      <c r="V2869" s="3" t="str">
        <f t="array" ref="V2869">_xlfn.TEXTJOIN(", ", TRUE, IF(majors_data!$C$2:$C$101=P2869, majors_data!$A$2:$A$101, ""))</f>
        <v>2390b2fb-f180-48d3-989d-5e359fdf867c, febd48e5-fa29-4288-94cf-a257e875bbc5, a680ecae-78a0-4d78-88cd-4f0163e7d4da</v>
      </c>
      <c r="W2869" s="3" t="str">
        <f t="array" ref="W2869">_xlfn.TEXTJOIN(", ", TRUE, IF(majors_data!$C$2:$C$101=Q2869, majors_data!$A$2:$A$101, ""))</f>
        <v>f6cf2da9-277c-4780-8c18-2a4727d35f64, af428f7f-7d22-4949-924b-37b9c13140fb, d2d40201-0152-4e55-bf95-406c1f66295b</v>
      </c>
      <c r="X2869" s="3" t="str">
        <f t="array" ref="X2869">_xlfn.TEXTJOIN(", ", TRUE, IF(majors_data!$C$2:$C$101=R2869, majors_data!$A$2:$A$101, ""))</f>
        <v/>
      </c>
      <c r="Y2869" s="3" t="str">
        <f t="array" ref="Y2869">_xlfn.TEXTJOIN(", ", TRUE, IF(majors_data!$C$2:$C$101=S2869, majors_data!$A$2:$A$101, ""))</f>
        <v/>
      </c>
      <c r="Z2869" s="3" t="str">
        <f t="array" ref="Z2869">_xlfn.TEXTJOIN(", ", TRUE, IF(majors_data!$C$2:$C$101=T2869, majors_data!$A$2:$A$101, ""))</f>
        <v/>
      </c>
      <c r="AA2869" s="3" t="str">
        <f t="shared" si="315"/>
        <v>2390b2fb-f180-48d3-989d-5e359fdf867c, febd48e5-fa29-4288-94cf-a257e875bbc5, a680ecae-78a0-4d78-88cd-4f0163e7d4da, f6cf2da9-277c-4780-8c18-2a4727d35f64, af428f7f-7d22-4949-924b-37b9c13140fb, d2d40201-0152-4e55-bf95-406c1f66295b</v>
      </c>
    </row>
    <row r="2870" spans="1:27">
      <c r="A2870" t="s">
        <v>7739</v>
      </c>
      <c r="B2870" t="s">
        <v>119</v>
      </c>
      <c r="C2870" t="s">
        <v>47</v>
      </c>
      <c r="D2870" t="s">
        <v>995</v>
      </c>
      <c r="E2870" s="1">
        <v>32268</v>
      </c>
      <c r="F2870" t="s">
        <v>7740</v>
      </c>
      <c r="G2870" t="s">
        <v>7741</v>
      </c>
      <c r="I2870" t="str">
        <f t="shared" si="309"/>
        <v>Michael Davis</v>
      </c>
      <c r="J2870" t="s">
        <v>655</v>
      </c>
      <c r="K2870" t="s">
        <v>17154</v>
      </c>
      <c r="L2870" t="s">
        <v>17127</v>
      </c>
      <c r="P2870" t="str">
        <f t="shared" si="310"/>
        <v>Education</v>
      </c>
      <c r="Q2870" t="str">
        <f t="shared" si="311"/>
        <v>Law</v>
      </c>
      <c r="R2870" t="str">
        <f t="shared" si="312"/>
        <v>Geography</v>
      </c>
      <c r="S2870" t="str">
        <f t="shared" si="313"/>
        <v/>
      </c>
      <c r="T2870" t="str">
        <f t="shared" si="314"/>
        <v/>
      </c>
      <c r="V2870" s="3" t="str">
        <f t="array" ref="V2870">_xlfn.TEXTJOIN(", ", TRUE, IF(majors_data!$C$2:$C$101=P2870, majors_data!$A$2:$A$101, ""))</f>
        <v>1e0ce7f9-cbf4-44c4-bfb7-725db39d17ea, dda17862-a51d-49f5-bc9f-b2caa7af10ef, 551cfc0c-5de9-4672-90a2-b0f5b644ed8c</v>
      </c>
      <c r="W2870" s="3" t="str">
        <f t="array" ref="W2870">_xlfn.TEXTJOIN(", ", TRUE, IF(majors_data!$C$2:$C$101=Q2870, majors_data!$A$2:$A$101, ""))</f>
        <v>4ae8186a-1c4d-4b5e-8e7e-385e8b3e9c79, fcda77f1-d71f-4cbe-bb5c-fb12877aec40</v>
      </c>
      <c r="X2870" s="3" t="str">
        <f t="array" ref="X2870">_xlfn.TEXTJOIN(", ", TRUE, IF(majors_data!$C$2:$C$101=R2870, majors_data!$A$2:$A$101, ""))</f>
        <v>5d92edf2-5248-4363-8e50-f18ad6a67a8c, b6f11273-e674-4c30-afa1-7ee62c1abb4b</v>
      </c>
      <c r="Y2870" s="3" t="str">
        <f t="array" ref="Y2870">_xlfn.TEXTJOIN(", ", TRUE, IF(majors_data!$C$2:$C$101=S2870, majors_data!$A$2:$A$101, ""))</f>
        <v/>
      </c>
      <c r="Z2870" s="3" t="str">
        <f t="array" ref="Z2870">_xlfn.TEXTJOIN(", ", TRUE, IF(majors_data!$C$2:$C$101=T2870, majors_data!$A$2:$A$101, ""))</f>
        <v/>
      </c>
      <c r="AA2870" s="3" t="str">
        <f t="shared" si="315"/>
        <v>1e0ce7f9-cbf4-44c4-bfb7-725db39d17ea, dda17862-a51d-49f5-bc9f-b2caa7af10ef, 551cfc0c-5de9-4672-90a2-b0f5b644ed8c, 4ae8186a-1c4d-4b5e-8e7e-385e8b3e9c79, fcda77f1-d71f-4cbe-bb5c-fb12877aec40, 5d92edf2-5248-4363-8e50-f18ad6a67a8c, b6f11273-e674-4c30-afa1-7ee62c1abb4b</v>
      </c>
    </row>
    <row r="2871" spans="1:27">
      <c r="A2871" t="s">
        <v>7742</v>
      </c>
      <c r="B2871" t="s">
        <v>72</v>
      </c>
      <c r="C2871" t="s">
        <v>230</v>
      </c>
      <c r="D2871" t="s">
        <v>391</v>
      </c>
      <c r="E2871" s="1">
        <v>33955</v>
      </c>
      <c r="F2871" t="s">
        <v>7743</v>
      </c>
      <c r="G2871" t="s">
        <v>7744</v>
      </c>
      <c r="I2871" t="str">
        <f t="shared" si="309"/>
        <v>James Johnson</v>
      </c>
      <c r="J2871" t="s">
        <v>840</v>
      </c>
      <c r="K2871" t="s">
        <v>17130</v>
      </c>
      <c r="P2871" t="str">
        <f t="shared" si="310"/>
        <v>Accounting</v>
      </c>
      <c r="Q2871" t="str">
        <f t="shared" si="311"/>
        <v>Education</v>
      </c>
      <c r="R2871" t="str">
        <f t="shared" si="312"/>
        <v/>
      </c>
      <c r="S2871" t="str">
        <f t="shared" si="313"/>
        <v/>
      </c>
      <c r="T2871" t="str">
        <f t="shared" si="314"/>
        <v/>
      </c>
      <c r="V2871" s="3" t="str">
        <f t="array" ref="V2871">_xlfn.TEXTJOIN(", ", TRUE, IF(majors_data!$C$2:$C$101=P2871, majors_data!$A$2:$A$101, ""))</f>
        <v>f66e3050-2b7f-4d30-bc1e-f1c26d6a2aa2, 16f85a4c-9e5b-4f05-ac70-25acb3032c48, d25284f4-c84e-48db-b41e-dc42085a55f9</v>
      </c>
      <c r="W2871" s="3" t="str">
        <f t="array" ref="W2871">_xlfn.TEXTJOIN(", ", TRUE, IF(majors_data!$C$2:$C$101=Q2871, majors_data!$A$2:$A$101, ""))</f>
        <v>1e0ce7f9-cbf4-44c4-bfb7-725db39d17ea, dda17862-a51d-49f5-bc9f-b2caa7af10ef, 551cfc0c-5de9-4672-90a2-b0f5b644ed8c</v>
      </c>
      <c r="X2871" s="3" t="str">
        <f t="array" ref="X2871">_xlfn.TEXTJOIN(", ", TRUE, IF(majors_data!$C$2:$C$101=R2871, majors_data!$A$2:$A$101, ""))</f>
        <v/>
      </c>
      <c r="Y2871" s="3" t="str">
        <f t="array" ref="Y2871">_xlfn.TEXTJOIN(", ", TRUE, IF(majors_data!$C$2:$C$101=S2871, majors_data!$A$2:$A$101, ""))</f>
        <v/>
      </c>
      <c r="Z2871" s="3" t="str">
        <f t="array" ref="Z2871">_xlfn.TEXTJOIN(", ", TRUE, IF(majors_data!$C$2:$C$101=T2871, majors_data!$A$2:$A$101, ""))</f>
        <v/>
      </c>
      <c r="AA2871" s="3" t="str">
        <f t="shared" si="315"/>
        <v>f66e3050-2b7f-4d30-bc1e-f1c26d6a2aa2, 16f85a4c-9e5b-4f05-ac70-25acb3032c48, d25284f4-c84e-48db-b41e-dc42085a55f9, 1e0ce7f9-cbf4-44c4-bfb7-725db39d17ea, dda17862-a51d-49f5-bc9f-b2caa7af10ef, 551cfc0c-5de9-4672-90a2-b0f5b644ed8c</v>
      </c>
    </row>
    <row r="2872" spans="1:27">
      <c r="A2872" t="s">
        <v>7745</v>
      </c>
      <c r="B2872" t="s">
        <v>25</v>
      </c>
      <c r="C2872" t="s">
        <v>42</v>
      </c>
      <c r="D2872" t="s">
        <v>485</v>
      </c>
      <c r="E2872" s="1">
        <v>22816</v>
      </c>
      <c r="F2872" t="s">
        <v>7746</v>
      </c>
      <c r="G2872" t="s">
        <v>7747</v>
      </c>
      <c r="I2872" t="str">
        <f t="shared" si="309"/>
        <v>Linda Moore</v>
      </c>
      <c r="J2872" t="s">
        <v>476</v>
      </c>
      <c r="K2872" t="s">
        <v>17147</v>
      </c>
      <c r="L2872" t="s">
        <v>17128</v>
      </c>
      <c r="P2872" t="str">
        <f t="shared" si="310"/>
        <v>Agriculture</v>
      </c>
      <c r="Q2872" t="str">
        <f t="shared" si="311"/>
        <v>Nursing</v>
      </c>
      <c r="R2872" t="str">
        <f t="shared" si="312"/>
        <v>Mathematics</v>
      </c>
      <c r="S2872" t="str">
        <f t="shared" si="313"/>
        <v/>
      </c>
      <c r="T2872" t="str">
        <f t="shared" si="314"/>
        <v/>
      </c>
      <c r="V2872" s="3" t="str">
        <f t="array" ref="V2872">_xlfn.TEXTJOIN(", ", TRUE, IF(majors_data!$C$2:$C$101=P2872, majors_data!$A$2:$A$101, ""))</f>
        <v>521b6a84-52f2-488c-b310-c95ae8ff1021, 15603f87-6ae3-403c-aad6-3cd82bdddc1e</v>
      </c>
      <c r="W2872" s="3" t="str">
        <f t="array" ref="W2872">_xlfn.TEXTJOIN(", ", TRUE, IF(majors_data!$C$2:$C$101=Q2872, majors_data!$A$2:$A$101, ""))</f>
        <v>bcf5b4b8-c773-40a4-9ec1-9767753c0d44, 92ba9844-0c5e-4bfa-ad1c-ab41f8ac3d5e</v>
      </c>
      <c r="X2872" s="3" t="str">
        <f t="array" ref="X2872">_xlfn.TEXTJOIN(", ", TRUE, IF(majors_data!$C$2:$C$101=R2872, majors_data!$A$2:$A$101, ""))</f>
        <v>38b9874d-dd51-433a-bea9-2ef3ec79cb21, e3ae6951-0a5b-40c4-8b20-fd8b9ce4cecf, 4ad06de7-beaf-454c-aeda-59316f4a641c</v>
      </c>
      <c r="Y2872" s="3" t="str">
        <f t="array" ref="Y2872">_xlfn.TEXTJOIN(", ", TRUE, IF(majors_data!$C$2:$C$101=S2872, majors_data!$A$2:$A$101, ""))</f>
        <v/>
      </c>
      <c r="Z2872" s="3" t="str">
        <f t="array" ref="Z2872">_xlfn.TEXTJOIN(", ", TRUE, IF(majors_data!$C$2:$C$101=T2872, majors_data!$A$2:$A$101, ""))</f>
        <v/>
      </c>
      <c r="AA2872" s="3" t="str">
        <f t="shared" si="315"/>
        <v>521b6a84-52f2-488c-b310-c95ae8ff1021, 15603f87-6ae3-403c-aad6-3cd82bdddc1e, bcf5b4b8-c773-40a4-9ec1-9767753c0d44, 92ba9844-0c5e-4bfa-ad1c-ab41f8ac3d5e, 38b9874d-dd51-433a-bea9-2ef3ec79cb21, e3ae6951-0a5b-40c4-8b20-fd8b9ce4cecf, 4ad06de7-beaf-454c-aeda-59316f4a641c</v>
      </c>
    </row>
    <row r="2873" spans="1:27">
      <c r="A2873" t="s">
        <v>7748</v>
      </c>
      <c r="B2873" t="s">
        <v>51</v>
      </c>
      <c r="C2873" t="s">
        <v>42</v>
      </c>
      <c r="D2873" t="s">
        <v>155</v>
      </c>
      <c r="E2873" s="1">
        <v>33219</v>
      </c>
      <c r="F2873" t="s">
        <v>7749</v>
      </c>
      <c r="G2873" t="s">
        <v>7750</v>
      </c>
      <c r="I2873" t="str">
        <f t="shared" si="309"/>
        <v>Emily Moore</v>
      </c>
      <c r="J2873" t="s">
        <v>737</v>
      </c>
      <c r="K2873" t="s">
        <v>17125</v>
      </c>
      <c r="P2873" t="str">
        <f t="shared" si="310"/>
        <v>Physics</v>
      </c>
      <c r="Q2873" t="str">
        <f t="shared" si="311"/>
        <v>Marketing</v>
      </c>
      <c r="R2873" t="str">
        <f t="shared" si="312"/>
        <v/>
      </c>
      <c r="S2873" t="str">
        <f t="shared" si="313"/>
        <v/>
      </c>
      <c r="T2873" t="str">
        <f t="shared" si="314"/>
        <v/>
      </c>
      <c r="V2873" s="3" t="str">
        <f t="array" ref="V2873">_xlfn.TEXTJOIN(", ", TRUE, IF(majors_data!$C$2:$C$101=P2873, majors_data!$A$2:$A$101, ""))</f>
        <v>9dd4dfda-b0d2-4d4a-8642-a44db00f4a15, 534a2149-3015-472c-9de1-5db9e0f6b43e, fe8da200-3e6c-4017-983e-19b5aff7e800</v>
      </c>
      <c r="W2873" s="3" t="str">
        <f t="array" ref="W2873">_xlfn.TEXTJOIN(", ", TRUE, IF(majors_data!$C$2:$C$101=Q2873, majors_data!$A$2:$A$101, ""))</f>
        <v>c782f52b-d7ac-47f5-836a-376e4fccf31f, cabf5871-d0d1-43aa-a1e0-7b054ea1f92a, 1f2a78f5-deae-438d-be76-6d733a7dac87</v>
      </c>
      <c r="X2873" s="3" t="str">
        <f t="array" ref="X2873">_xlfn.TEXTJOIN(", ", TRUE, IF(majors_data!$C$2:$C$101=R2873, majors_data!$A$2:$A$101, ""))</f>
        <v/>
      </c>
      <c r="Y2873" s="3" t="str">
        <f t="array" ref="Y2873">_xlfn.TEXTJOIN(", ", TRUE, IF(majors_data!$C$2:$C$101=S2873, majors_data!$A$2:$A$101, ""))</f>
        <v/>
      </c>
      <c r="Z2873" s="3" t="str">
        <f t="array" ref="Z2873">_xlfn.TEXTJOIN(", ", TRUE, IF(majors_data!$C$2:$C$101=T2873, majors_data!$A$2:$A$101, ""))</f>
        <v/>
      </c>
      <c r="AA2873" s="3" t="str">
        <f t="shared" si="315"/>
        <v>9dd4dfda-b0d2-4d4a-8642-a44db00f4a15, 534a2149-3015-472c-9de1-5db9e0f6b43e, fe8da200-3e6c-4017-983e-19b5aff7e800, c782f52b-d7ac-47f5-836a-376e4fccf31f, cabf5871-d0d1-43aa-a1e0-7b054ea1f92a, 1f2a78f5-deae-438d-be76-6d733a7dac87</v>
      </c>
    </row>
    <row r="2874" spans="1:27">
      <c r="A2874" t="s">
        <v>7751</v>
      </c>
      <c r="B2874" t="s">
        <v>8</v>
      </c>
      <c r="C2874" t="s">
        <v>15</v>
      </c>
      <c r="D2874" t="s">
        <v>341</v>
      </c>
      <c r="E2874" s="1">
        <v>27709</v>
      </c>
      <c r="F2874" t="s">
        <v>7752</v>
      </c>
      <c r="G2874" t="s">
        <v>7753</v>
      </c>
      <c r="I2874" t="str">
        <f t="shared" si="309"/>
        <v>David Wilson</v>
      </c>
      <c r="J2874" t="s">
        <v>835</v>
      </c>
      <c r="K2874" t="s">
        <v>17152</v>
      </c>
      <c r="L2874" t="s">
        <v>17129</v>
      </c>
      <c r="P2874" t="str">
        <f t="shared" si="310"/>
        <v>English</v>
      </c>
      <c r="Q2874" t="str">
        <f t="shared" si="311"/>
        <v>Political Science</v>
      </c>
      <c r="R2874" t="str">
        <f t="shared" si="312"/>
        <v>Linguistics</v>
      </c>
      <c r="S2874" t="str">
        <f t="shared" si="313"/>
        <v/>
      </c>
      <c r="T2874" t="str">
        <f t="shared" si="314"/>
        <v/>
      </c>
      <c r="V2874" s="3" t="str">
        <f t="array" ref="V2874">_xlfn.TEXTJOIN(", ", TRUE, IF(majors_data!$C$2:$C$101=P2874, majors_data!$A$2:$A$101, ""))</f>
        <v>37979873-7c28-4b44-83ee-438c3e6810e9, e988d274-0abb-4d30-86fd-65f7e0f6b057, cc5f8133-74b9-43cc-b15e-b159a78b93fd</v>
      </c>
      <c r="W2874" s="3" t="str">
        <f t="array" ref="W2874">_xlfn.TEXTJOIN(", ", TRUE, IF(majors_data!$C$2:$C$101=Q2874, majors_data!$A$2:$A$101, ""))</f>
        <v>4fc222e3-9728-408a-b24b-171c919f81ea, 7f5bc724-d171-406e-bf3b-cd9d868174f2, b32c172c-a1d5-4cc9-a1fc-f5f4b2365ea4</v>
      </c>
      <c r="X2874" s="3" t="str">
        <f t="array" ref="X2874">_xlfn.TEXTJOIN(", ", TRUE, IF(majors_data!$C$2:$C$101=R2874, majors_data!$A$2:$A$101, ""))</f>
        <v>cb7207d7-79d6-497f-a7e6-ceebd62576db, bc618e46-adeb-4bfa-a8dc-9e7a3bbad058</v>
      </c>
      <c r="Y2874" s="3" t="str">
        <f t="array" ref="Y2874">_xlfn.TEXTJOIN(", ", TRUE, IF(majors_data!$C$2:$C$101=S2874, majors_data!$A$2:$A$101, ""))</f>
        <v/>
      </c>
      <c r="Z2874" s="3" t="str">
        <f t="array" ref="Z2874">_xlfn.TEXTJOIN(", ", TRUE, IF(majors_data!$C$2:$C$101=T2874, majors_data!$A$2:$A$101, ""))</f>
        <v/>
      </c>
      <c r="AA2874" s="3" t="str">
        <f t="shared" si="315"/>
        <v>37979873-7c28-4b44-83ee-438c3e6810e9, e988d274-0abb-4d30-86fd-65f7e0f6b057, cc5f8133-74b9-43cc-b15e-b159a78b93fd, 4fc222e3-9728-408a-b24b-171c919f81ea, 7f5bc724-d171-406e-bf3b-cd9d868174f2, b32c172c-a1d5-4cc9-a1fc-f5f4b2365ea4, cb7207d7-79d6-497f-a7e6-ceebd62576db, bc618e46-adeb-4bfa-a8dc-9e7a3bbad058</v>
      </c>
    </row>
    <row r="2875" spans="1:27">
      <c r="A2875" t="s">
        <v>7754</v>
      </c>
      <c r="B2875" t="s">
        <v>72</v>
      </c>
      <c r="C2875" t="s">
        <v>56</v>
      </c>
      <c r="D2875" t="s">
        <v>399</v>
      </c>
      <c r="E2875" s="1">
        <v>25800</v>
      </c>
      <c r="F2875" t="s">
        <v>7755</v>
      </c>
      <c r="G2875" t="s">
        <v>7756</v>
      </c>
      <c r="I2875" t="str">
        <f t="shared" si="309"/>
        <v>James Smith</v>
      </c>
      <c r="J2875" t="s">
        <v>751</v>
      </c>
      <c r="K2875" t="s">
        <v>17121</v>
      </c>
      <c r="L2875" t="s">
        <v>17147</v>
      </c>
      <c r="M2875" t="s">
        <v>17141</v>
      </c>
      <c r="P2875" t="str">
        <f t="shared" si="310"/>
        <v>Criminal Justice</v>
      </c>
      <c r="Q2875" t="str">
        <f t="shared" si="311"/>
        <v>History</v>
      </c>
      <c r="R2875" t="str">
        <f t="shared" si="312"/>
        <v>Nursing</v>
      </c>
      <c r="S2875" t="str">
        <f t="shared" si="313"/>
        <v>English</v>
      </c>
      <c r="T2875" t="str">
        <f t="shared" si="314"/>
        <v/>
      </c>
      <c r="V2875" s="3" t="str">
        <f t="array" ref="V2875">_xlfn.TEXTJOIN(", ", TRUE, IF(majors_data!$C$2:$C$101=P2875, majors_data!$A$2:$A$101, ""))</f>
        <v>b43b2475-66e9-49df-b826-4dbb0bb15b8b, bd5df5b0-28d6-45d5-8637-31903ae85330</v>
      </c>
      <c r="W2875" s="3" t="str">
        <f t="array" ref="W2875">_xlfn.TEXTJOIN(", ", TRUE, IF(majors_data!$C$2:$C$101=Q2875, majors_data!$A$2:$A$101, ""))</f>
        <v>f6cf2da9-277c-4780-8c18-2a4727d35f64, af428f7f-7d22-4949-924b-37b9c13140fb, d2d40201-0152-4e55-bf95-406c1f66295b</v>
      </c>
      <c r="X2875" s="3" t="str">
        <f t="array" ref="X2875">_xlfn.TEXTJOIN(", ", TRUE, IF(majors_data!$C$2:$C$101=R2875, majors_data!$A$2:$A$101, ""))</f>
        <v>bcf5b4b8-c773-40a4-9ec1-9767753c0d44, 92ba9844-0c5e-4bfa-ad1c-ab41f8ac3d5e</v>
      </c>
      <c r="Y2875" s="3" t="str">
        <f t="array" ref="Y2875">_xlfn.TEXTJOIN(", ", TRUE, IF(majors_data!$C$2:$C$101=S2875, majors_data!$A$2:$A$101, ""))</f>
        <v>37979873-7c28-4b44-83ee-438c3e6810e9, e988d274-0abb-4d30-86fd-65f7e0f6b057, cc5f8133-74b9-43cc-b15e-b159a78b93fd</v>
      </c>
      <c r="Z2875" s="3" t="str">
        <f t="array" ref="Z2875">_xlfn.TEXTJOIN(", ", TRUE, IF(majors_data!$C$2:$C$101=T2875, majors_data!$A$2:$A$101, ""))</f>
        <v/>
      </c>
      <c r="AA2875" s="3" t="str">
        <f t="shared" si="315"/>
        <v>b43b2475-66e9-49df-b826-4dbb0bb15b8b, bd5df5b0-28d6-45d5-8637-31903ae85330, f6cf2da9-277c-4780-8c18-2a4727d35f64, af428f7f-7d22-4949-924b-37b9c13140fb, d2d40201-0152-4e55-bf95-406c1f66295b, bcf5b4b8-c773-40a4-9ec1-9767753c0d44, 92ba9844-0c5e-4bfa-ad1c-ab41f8ac3d5e, 37979873-7c28-4b44-83ee-438c3e6810e9, e988d274-0abb-4d30-86fd-65f7e0f6b057, cc5f8133-74b9-43cc-b15e-b159a78b93fd</v>
      </c>
    </row>
    <row r="2876" spans="1:27">
      <c r="A2876" t="s">
        <v>7757</v>
      </c>
      <c r="B2876" t="s">
        <v>30</v>
      </c>
      <c r="C2876" t="s">
        <v>21</v>
      </c>
      <c r="D2876" t="s">
        <v>214</v>
      </c>
      <c r="E2876" s="1">
        <v>19797</v>
      </c>
      <c r="F2876" t="s">
        <v>7758</v>
      </c>
      <c r="G2876" t="s">
        <v>7759</v>
      </c>
      <c r="I2876" t="str">
        <f t="shared" si="309"/>
        <v>Sarah Brown</v>
      </c>
      <c r="J2876" t="s">
        <v>1173</v>
      </c>
      <c r="K2876" t="s">
        <v>17151</v>
      </c>
      <c r="L2876" t="s">
        <v>17146</v>
      </c>
      <c r="M2876" t="s">
        <v>17136</v>
      </c>
      <c r="P2876" t="str">
        <f t="shared" si="310"/>
        <v>Architecture</v>
      </c>
      <c r="Q2876" t="str">
        <f t="shared" si="311"/>
        <v>Economics</v>
      </c>
      <c r="R2876" t="str">
        <f t="shared" si="312"/>
        <v>Health Science</v>
      </c>
      <c r="S2876" t="str">
        <f t="shared" si="313"/>
        <v>Music</v>
      </c>
      <c r="T2876" t="str">
        <f t="shared" si="314"/>
        <v/>
      </c>
      <c r="V2876" s="3" t="str">
        <f t="array" ref="V2876">_xlfn.TEXTJOIN(", ", TRUE, IF(majors_data!$C$2:$C$101=P2876, majors_data!$A$2:$A$101, ""))</f>
        <v>e0bad25d-7fb1-4dd7-a0e8-a11b41dcd281, 5e03ed8a-d9fb-4271-aa1d-73df523dcc57</v>
      </c>
      <c r="W2876" s="3" t="str">
        <f t="array" ref="W2876">_xlfn.TEXTJOIN(", ", TRUE, IF(majors_data!$C$2:$C$101=Q2876, majors_data!$A$2:$A$101, ""))</f>
        <v>2c4e188e-85c2-4366-b282-d70974be0631, d02446db-85a5-472f-be66-392204bff177, e2e80629-cfb6-4daa-b56c-6795ccdc4e48</v>
      </c>
      <c r="X2876" s="3" t="str">
        <f t="array" ref="X2876">_xlfn.TEXTJOIN(", ", TRUE, IF(majors_data!$C$2:$C$101=R2876, majors_data!$A$2:$A$101, ""))</f>
        <v>1eeb53c2-5e82-4c6a-a81f-bea4af78b2f8, 31a96803-e0b0-464c-b44c-14316de7195f</v>
      </c>
      <c r="Y2876" s="3" t="str">
        <f t="array" ref="Y2876">_xlfn.TEXTJOIN(", ", TRUE, IF(majors_data!$C$2:$C$101=S2876, majors_data!$A$2:$A$101, ""))</f>
        <v>e00c66ff-cb22-45b1-a5e8-8b3cde249016, 9a1dc165-a7e3-4d94-96b3-aed7943cd257</v>
      </c>
      <c r="Z2876" s="3" t="str">
        <f t="array" ref="Z2876">_xlfn.TEXTJOIN(", ", TRUE, IF(majors_data!$C$2:$C$101=T2876, majors_data!$A$2:$A$101, ""))</f>
        <v/>
      </c>
      <c r="AA2876" s="3" t="str">
        <f t="shared" si="315"/>
        <v>e0bad25d-7fb1-4dd7-a0e8-a11b41dcd281, 5e03ed8a-d9fb-4271-aa1d-73df523dcc57, 2c4e188e-85c2-4366-b282-d70974be0631, d02446db-85a5-472f-be66-392204bff177, e2e80629-cfb6-4daa-b56c-6795ccdc4e48, 1eeb53c2-5e82-4c6a-a81f-bea4af78b2f8, 31a96803-e0b0-464c-b44c-14316de7195f, e00c66ff-cb22-45b1-a5e8-8b3cde249016, 9a1dc165-a7e3-4d94-96b3-aed7943cd257</v>
      </c>
    </row>
    <row r="2877" spans="1:27">
      <c r="A2877" t="s">
        <v>7760</v>
      </c>
      <c r="B2877" t="s">
        <v>14</v>
      </c>
      <c r="C2877" t="s">
        <v>15</v>
      </c>
      <c r="D2877" t="s">
        <v>16</v>
      </c>
      <c r="E2877" s="1">
        <v>19372</v>
      </c>
      <c r="F2877" t="s">
        <v>7761</v>
      </c>
      <c r="G2877" t="s">
        <v>7762</v>
      </c>
      <c r="I2877" t="str">
        <f t="shared" si="309"/>
        <v>Jane Wilson</v>
      </c>
      <c r="J2877" t="s">
        <v>302</v>
      </c>
      <c r="K2877" t="s">
        <v>17118</v>
      </c>
      <c r="L2877" t="s">
        <v>17142</v>
      </c>
      <c r="M2877" t="s">
        <v>17152</v>
      </c>
      <c r="P2877" t="str">
        <f t="shared" si="310"/>
        <v>Art</v>
      </c>
      <c r="Q2877" t="str">
        <f t="shared" si="311"/>
        <v>Finance</v>
      </c>
      <c r="R2877" t="str">
        <f t="shared" si="312"/>
        <v>Physics</v>
      </c>
      <c r="S2877" t="str">
        <f t="shared" si="313"/>
        <v>Political Science</v>
      </c>
      <c r="T2877" t="str">
        <f t="shared" si="314"/>
        <v/>
      </c>
      <c r="V2877" s="3" t="str">
        <f t="array" ref="V2877">_xlfn.TEXTJOIN(", ", TRUE, IF(majors_data!$C$2:$C$101=P2877, majors_data!$A$2:$A$101, ""))</f>
        <v>edca0a28-476b-4782-86be-a06806d87ab8, b12e86e4-dc4d-49cb-8ec3-b0c9f7f23b26, 62f9fcfb-92d6-4bc8-96ff-e8847c7b27ae</v>
      </c>
      <c r="W2877" s="3" t="str">
        <f t="array" ref="W2877">_xlfn.TEXTJOIN(", ", TRUE, IF(majors_data!$C$2:$C$101=Q2877, majors_data!$A$2:$A$101, ""))</f>
        <v>49f57722-52fb-47b6-8e1e-54de177e0d19, f89ddd78-e74e-469c-8808-241bd8c36f67, c6f0e3ea-fc4a-4768-a155-f0bf0b943717</v>
      </c>
      <c r="X2877" s="3" t="str">
        <f t="array" ref="X2877">_xlfn.TEXTJOIN(", ", TRUE, IF(majors_data!$C$2:$C$101=R2877, majors_data!$A$2:$A$101, ""))</f>
        <v>9dd4dfda-b0d2-4d4a-8642-a44db00f4a15, 534a2149-3015-472c-9de1-5db9e0f6b43e, fe8da200-3e6c-4017-983e-19b5aff7e800</v>
      </c>
      <c r="Y2877" s="3" t="str">
        <f t="array" ref="Y2877">_xlfn.TEXTJOIN(", ", TRUE, IF(majors_data!$C$2:$C$101=S2877, majors_data!$A$2:$A$101, ""))</f>
        <v>4fc222e3-9728-408a-b24b-171c919f81ea, 7f5bc724-d171-406e-bf3b-cd9d868174f2, b32c172c-a1d5-4cc9-a1fc-f5f4b2365ea4</v>
      </c>
      <c r="Z2877" s="3" t="str">
        <f t="array" ref="Z2877">_xlfn.TEXTJOIN(", ", TRUE, IF(majors_data!$C$2:$C$101=T2877, majors_data!$A$2:$A$101, ""))</f>
        <v/>
      </c>
      <c r="AA2877" s="3" t="str">
        <f t="shared" si="315"/>
        <v>edca0a28-476b-4782-86be-a06806d87ab8, b12e86e4-dc4d-49cb-8ec3-b0c9f7f23b26, 62f9fcfb-92d6-4bc8-96ff-e8847c7b27ae, 49f57722-52fb-47b6-8e1e-54de177e0d19, f89ddd78-e74e-469c-8808-241bd8c36f67, c6f0e3ea-fc4a-4768-a155-f0bf0b943717, 9dd4dfda-b0d2-4d4a-8642-a44db00f4a15, 534a2149-3015-472c-9de1-5db9e0f6b43e, fe8da200-3e6c-4017-983e-19b5aff7e800, 4fc222e3-9728-408a-b24b-171c919f81ea, 7f5bc724-d171-406e-bf3b-cd9d868174f2, b32c172c-a1d5-4cc9-a1fc-f5f4b2365ea4</v>
      </c>
    </row>
    <row r="2878" spans="1:27">
      <c r="A2878" t="s">
        <v>7763</v>
      </c>
      <c r="B2878" t="s">
        <v>8</v>
      </c>
      <c r="C2878" t="s">
        <v>80</v>
      </c>
      <c r="D2878" t="s">
        <v>81</v>
      </c>
      <c r="E2878" s="1">
        <v>33048</v>
      </c>
      <c r="F2878" t="s">
        <v>7764</v>
      </c>
      <c r="G2878" t="s">
        <v>7765</v>
      </c>
      <c r="I2878" t="str">
        <f t="shared" si="309"/>
        <v>David Miller</v>
      </c>
      <c r="J2878" t="s">
        <v>1309</v>
      </c>
      <c r="K2878" t="s">
        <v>17121</v>
      </c>
      <c r="L2878" t="s">
        <v>17130</v>
      </c>
      <c r="M2878" t="s">
        <v>17139</v>
      </c>
      <c r="P2878" t="str">
        <f t="shared" si="310"/>
        <v>Psychology</v>
      </c>
      <c r="Q2878" t="str">
        <f t="shared" si="311"/>
        <v>History</v>
      </c>
      <c r="R2878" t="str">
        <f t="shared" si="312"/>
        <v>Education</v>
      </c>
      <c r="S2878" t="str">
        <f t="shared" si="313"/>
        <v>Urban Planning</v>
      </c>
      <c r="T2878" t="str">
        <f t="shared" si="314"/>
        <v/>
      </c>
      <c r="V2878" s="3" t="str">
        <f t="array" ref="V2878">_xlfn.TEXTJOIN(", ", TRUE, IF(majors_data!$C$2:$C$101=P2878, majors_data!$A$2:$A$101, ""))</f>
        <v>4d0b9e50-43d1-4da0-af2b-97d510bab9e2, 049d0ea9-2055-46a4-b821-0cbf6e36e4d5, 37b5c1f9-c15a-4947-b64d-025dc64c5241</v>
      </c>
      <c r="W2878" s="3" t="str">
        <f t="array" ref="W2878">_xlfn.TEXTJOIN(", ", TRUE, IF(majors_data!$C$2:$C$101=Q2878, majors_data!$A$2:$A$101, ""))</f>
        <v>f6cf2da9-277c-4780-8c18-2a4727d35f64, af428f7f-7d22-4949-924b-37b9c13140fb, d2d40201-0152-4e55-bf95-406c1f66295b</v>
      </c>
      <c r="X2878" s="3" t="str">
        <f t="array" ref="X2878">_xlfn.TEXTJOIN(", ", TRUE, IF(majors_data!$C$2:$C$101=R2878, majors_data!$A$2:$A$101, ""))</f>
        <v>1e0ce7f9-cbf4-44c4-bfb7-725db39d17ea, dda17862-a51d-49f5-bc9f-b2caa7af10ef, 551cfc0c-5de9-4672-90a2-b0f5b644ed8c</v>
      </c>
      <c r="Y2878" s="3" t="str">
        <f t="array" ref="Y2878">_xlfn.TEXTJOIN(", ", TRUE, IF(majors_data!$C$2:$C$101=S2878, majors_data!$A$2:$A$101, ""))</f>
        <v>fa7f1f45-106f-4e8d-bd8c-cce0fd276256, 9630ccdb-1fb5-411d-a129-562993ba0569</v>
      </c>
      <c r="Z2878" s="3" t="str">
        <f t="array" ref="Z2878">_xlfn.TEXTJOIN(", ", TRUE, IF(majors_data!$C$2:$C$101=T2878, majors_data!$A$2:$A$101, ""))</f>
        <v/>
      </c>
      <c r="AA2878" s="3" t="str">
        <f t="shared" si="315"/>
        <v>4d0b9e50-43d1-4da0-af2b-97d510bab9e2, 049d0ea9-2055-46a4-b821-0cbf6e36e4d5, 37b5c1f9-c15a-4947-b64d-025dc64c5241, f6cf2da9-277c-4780-8c18-2a4727d35f64, af428f7f-7d22-4949-924b-37b9c13140fb, d2d40201-0152-4e55-bf95-406c1f66295b, 1e0ce7f9-cbf4-44c4-bfb7-725db39d17ea, dda17862-a51d-49f5-bc9f-b2caa7af10ef, 551cfc0c-5de9-4672-90a2-b0f5b644ed8c, fa7f1f45-106f-4e8d-bd8c-cce0fd276256, 9630ccdb-1fb5-411d-a129-562993ba0569</v>
      </c>
    </row>
    <row r="2879" spans="1:27">
      <c r="A2879" t="s">
        <v>7766</v>
      </c>
      <c r="B2879" t="s">
        <v>14</v>
      </c>
      <c r="C2879" t="s">
        <v>21</v>
      </c>
      <c r="D2879" t="s">
        <v>65</v>
      </c>
      <c r="E2879" s="1">
        <v>18502</v>
      </c>
      <c r="F2879" t="s">
        <v>7767</v>
      </c>
      <c r="G2879" t="s">
        <v>7768</v>
      </c>
      <c r="I2879" t="str">
        <f t="shared" si="309"/>
        <v>Jane Brown</v>
      </c>
      <c r="J2879" t="s">
        <v>748</v>
      </c>
      <c r="K2879" t="s">
        <v>17149</v>
      </c>
      <c r="L2879" t="s">
        <v>17152</v>
      </c>
      <c r="M2879" t="s">
        <v>17135</v>
      </c>
      <c r="P2879" t="str">
        <f t="shared" si="310"/>
        <v>Sociology</v>
      </c>
      <c r="Q2879" t="str">
        <f t="shared" si="311"/>
        <v>Chemistry</v>
      </c>
      <c r="R2879" t="str">
        <f t="shared" si="312"/>
        <v>Political Science</v>
      </c>
      <c r="S2879" t="str">
        <f t="shared" si="313"/>
        <v>Business Administration</v>
      </c>
      <c r="T2879" t="str">
        <f t="shared" si="314"/>
        <v/>
      </c>
      <c r="V2879" s="3" t="str">
        <f t="array" ref="V2879">_xlfn.TEXTJOIN(", ", TRUE, IF(majors_data!$C$2:$C$101=P2879, majors_data!$A$2:$A$101, ""))</f>
        <v>dda33b53-0fff-4371-8a45-35a2192e86e8, 34c2e9da-d62c-4fdd-ad94-7befd2595222, 9e9ca12c-4178-40b5-a715-f166244e3adb</v>
      </c>
      <c r="W2879" s="3" t="str">
        <f t="array" ref="W2879">_xlfn.TEXTJOIN(", ", TRUE, IF(majors_data!$C$2:$C$101=Q2879, majors_data!$A$2:$A$101, ""))</f>
        <v>3c0ebd74-4105-4532-a321-39bc3d6ab3d8, eac5b480-7e00-4d5e-add6-fc915fb2e8be, 32a60bdd-f493-4c44-a9e2-e45c0209be5e</v>
      </c>
      <c r="X2879" s="3" t="str">
        <f t="array" ref="X2879">_xlfn.TEXTJOIN(", ", TRUE, IF(majors_data!$C$2:$C$101=R2879, majors_data!$A$2:$A$101, ""))</f>
        <v>4fc222e3-9728-408a-b24b-171c919f81ea, 7f5bc724-d171-406e-bf3b-cd9d868174f2, b32c172c-a1d5-4cc9-a1fc-f5f4b2365ea4</v>
      </c>
      <c r="Y2879" s="3" t="str">
        <f t="array" ref="Y2879">_xlfn.TEXTJOIN(", ", TRUE, IF(majors_data!$C$2:$C$101=S2879, majors_data!$A$2:$A$101, ""))</f>
        <v>ad1e7d8e-5114-413f-921d-a35552003ee4, c132b04e-83bd-4b24-8fe4-5a9a015e7c93, 1e0b04ba-18d5-4ab9-a1e5-23449bbc4a0b</v>
      </c>
      <c r="Z2879" s="3" t="str">
        <f t="array" ref="Z2879">_xlfn.TEXTJOIN(", ", TRUE, IF(majors_data!$C$2:$C$101=T2879, majors_data!$A$2:$A$101, ""))</f>
        <v/>
      </c>
      <c r="AA2879" s="3" t="str">
        <f t="shared" si="315"/>
        <v>dda33b53-0fff-4371-8a45-35a2192e86e8, 34c2e9da-d62c-4fdd-ad94-7befd2595222, 9e9ca12c-4178-40b5-a715-f166244e3adb, 3c0ebd74-4105-4532-a321-39bc3d6ab3d8, eac5b480-7e00-4d5e-add6-fc915fb2e8be, 32a60bdd-f493-4c44-a9e2-e45c0209be5e, 4fc222e3-9728-408a-b24b-171c919f81ea, 7f5bc724-d171-406e-bf3b-cd9d868174f2, b32c172c-a1d5-4cc9-a1fc-f5f4b2365ea4, ad1e7d8e-5114-413f-921d-a35552003ee4, c132b04e-83bd-4b24-8fe4-5a9a015e7c93, 1e0b04ba-18d5-4ab9-a1e5-23449bbc4a0b</v>
      </c>
    </row>
    <row r="2880" spans="1:27">
      <c r="A2880" t="s">
        <v>7769</v>
      </c>
      <c r="B2880" t="s">
        <v>60</v>
      </c>
      <c r="C2880" t="s">
        <v>9</v>
      </c>
      <c r="D2880" t="s">
        <v>207</v>
      </c>
      <c r="E2880" s="1">
        <v>35580</v>
      </c>
      <c r="F2880" t="s">
        <v>7770</v>
      </c>
      <c r="G2880" t="s">
        <v>840</v>
      </c>
      <c r="I2880" t="str">
        <f t="shared" si="309"/>
        <v>Bob Taylor</v>
      </c>
      <c r="J2880" t="s">
        <v>840</v>
      </c>
      <c r="P2880" t="str">
        <f t="shared" si="310"/>
        <v>Accounting</v>
      </c>
      <c r="Q2880" t="str">
        <f t="shared" si="311"/>
        <v/>
      </c>
      <c r="R2880" t="str">
        <f t="shared" si="312"/>
        <v/>
      </c>
      <c r="S2880" t="str">
        <f t="shared" si="313"/>
        <v/>
      </c>
      <c r="T2880" t="str">
        <f t="shared" si="314"/>
        <v/>
      </c>
      <c r="V2880" s="3" t="str">
        <f t="array" ref="V2880">_xlfn.TEXTJOIN(", ", TRUE, IF(majors_data!$C$2:$C$101=P2880, majors_data!$A$2:$A$101, ""))</f>
        <v>f66e3050-2b7f-4d30-bc1e-f1c26d6a2aa2, 16f85a4c-9e5b-4f05-ac70-25acb3032c48, d25284f4-c84e-48db-b41e-dc42085a55f9</v>
      </c>
      <c r="W2880" s="3" t="str">
        <f t="array" ref="W2880">_xlfn.TEXTJOIN(", ", TRUE, IF(majors_data!$C$2:$C$101=Q2880, majors_data!$A$2:$A$101, ""))</f>
        <v/>
      </c>
      <c r="X2880" s="3" t="str">
        <f t="array" ref="X2880">_xlfn.TEXTJOIN(", ", TRUE, IF(majors_data!$C$2:$C$101=R2880, majors_data!$A$2:$A$101, ""))</f>
        <v/>
      </c>
      <c r="Y2880" s="3" t="str">
        <f t="array" ref="Y2880">_xlfn.TEXTJOIN(", ", TRUE, IF(majors_data!$C$2:$C$101=S2880, majors_data!$A$2:$A$101, ""))</f>
        <v/>
      </c>
      <c r="Z2880" s="3" t="str">
        <f t="array" ref="Z2880">_xlfn.TEXTJOIN(", ", TRUE, IF(majors_data!$C$2:$C$101=T2880, majors_data!$A$2:$A$101, ""))</f>
        <v/>
      </c>
      <c r="AA2880" s="3" t="str">
        <f t="shared" si="315"/>
        <v>f66e3050-2b7f-4d30-bc1e-f1c26d6a2aa2, 16f85a4c-9e5b-4f05-ac70-25acb3032c48, d25284f4-c84e-48db-b41e-dc42085a55f9</v>
      </c>
    </row>
    <row r="2881" spans="1:27">
      <c r="A2881" t="s">
        <v>7771</v>
      </c>
      <c r="B2881" t="s">
        <v>119</v>
      </c>
      <c r="C2881" t="s">
        <v>21</v>
      </c>
      <c r="D2881" t="s">
        <v>120</v>
      </c>
      <c r="E2881" s="1">
        <v>18378</v>
      </c>
      <c r="F2881" t="s">
        <v>7772</v>
      </c>
      <c r="G2881" t="s">
        <v>7773</v>
      </c>
      <c r="I2881" t="str">
        <f t="shared" si="309"/>
        <v>Michael Brown</v>
      </c>
      <c r="J2881" t="s">
        <v>843</v>
      </c>
      <c r="K2881" t="s">
        <v>17153</v>
      </c>
      <c r="L2881" t="s">
        <v>17125</v>
      </c>
      <c r="P2881" t="str">
        <f t="shared" si="310"/>
        <v>Journalism</v>
      </c>
      <c r="Q2881" t="str">
        <f t="shared" si="311"/>
        <v>Computer Science</v>
      </c>
      <c r="R2881" t="str">
        <f t="shared" si="312"/>
        <v>Marketing</v>
      </c>
      <c r="S2881" t="str">
        <f t="shared" si="313"/>
        <v/>
      </c>
      <c r="T2881" t="str">
        <f t="shared" si="314"/>
        <v/>
      </c>
      <c r="V2881" s="3" t="str">
        <f t="array" ref="V2881">_xlfn.TEXTJOIN(", ", TRUE, IF(majors_data!$C$2:$C$101=P2881, majors_data!$A$2:$A$101, ""))</f>
        <v>3100982d-c037-4a3f-a3ed-83e66b248c8d, ebbcecbe-be84-4fb4-bb4e-6420356ebe5a</v>
      </c>
      <c r="W2881" s="3" t="str">
        <f t="array" ref="W2881">_xlfn.TEXTJOIN(", ", TRUE, IF(majors_data!$C$2:$C$101=Q2881, majors_data!$A$2:$A$101, ""))</f>
        <v>12c5d420-9bbc-455d-9794-7780bc5fea5b, 036ab592-da37-4aac-ac4b-3a2eb132eb76, 91d3ffda-02df-4108-a302-e3764e021ccf</v>
      </c>
      <c r="X2881" s="3" t="str">
        <f t="array" ref="X2881">_xlfn.TEXTJOIN(", ", TRUE, IF(majors_data!$C$2:$C$101=R2881, majors_data!$A$2:$A$101, ""))</f>
        <v>c782f52b-d7ac-47f5-836a-376e4fccf31f, cabf5871-d0d1-43aa-a1e0-7b054ea1f92a, 1f2a78f5-deae-438d-be76-6d733a7dac87</v>
      </c>
      <c r="Y2881" s="3" t="str">
        <f t="array" ref="Y2881">_xlfn.TEXTJOIN(", ", TRUE, IF(majors_data!$C$2:$C$101=S2881, majors_data!$A$2:$A$101, ""))</f>
        <v/>
      </c>
      <c r="Z2881" s="3" t="str">
        <f t="array" ref="Z2881">_xlfn.TEXTJOIN(", ", TRUE, IF(majors_data!$C$2:$C$101=T2881, majors_data!$A$2:$A$101, ""))</f>
        <v/>
      </c>
      <c r="AA2881" s="3" t="str">
        <f t="shared" si="315"/>
        <v>3100982d-c037-4a3f-a3ed-83e66b248c8d, ebbcecbe-be84-4fb4-bb4e-6420356ebe5a, 12c5d420-9bbc-455d-9794-7780bc5fea5b, 036ab592-da37-4aac-ac4b-3a2eb132eb76, 91d3ffda-02df-4108-a302-e3764e021ccf, c782f52b-d7ac-47f5-836a-376e4fccf31f, cabf5871-d0d1-43aa-a1e0-7b054ea1f92a, 1f2a78f5-deae-438d-be76-6d733a7dac87</v>
      </c>
    </row>
    <row r="2882" spans="1:27">
      <c r="A2882" s="2" t="s">
        <v>7774</v>
      </c>
      <c r="B2882" t="s">
        <v>20</v>
      </c>
      <c r="C2882" t="s">
        <v>47</v>
      </c>
      <c r="D2882" t="s">
        <v>89</v>
      </c>
      <c r="E2882" s="1">
        <v>22122</v>
      </c>
      <c r="F2882" t="s">
        <v>7775</v>
      </c>
      <c r="G2882" t="s">
        <v>7776</v>
      </c>
      <c r="I2882" t="str">
        <f t="shared" si="309"/>
        <v>John Davis</v>
      </c>
      <c r="J2882" t="s">
        <v>212</v>
      </c>
      <c r="K2882" t="s">
        <v>17146</v>
      </c>
      <c r="L2882" t="s">
        <v>17127</v>
      </c>
      <c r="M2882" t="s">
        <v>17119</v>
      </c>
      <c r="N2882" t="s">
        <v>17151</v>
      </c>
      <c r="P2882" t="str">
        <f t="shared" si="310"/>
        <v>Business Administration</v>
      </c>
      <c r="Q2882" t="str">
        <f t="shared" si="311"/>
        <v>Health Science</v>
      </c>
      <c r="R2882" t="str">
        <f t="shared" si="312"/>
        <v>Geography</v>
      </c>
      <c r="S2882" t="str">
        <f t="shared" si="313"/>
        <v>Anthropology</v>
      </c>
      <c r="T2882" t="str">
        <f t="shared" si="314"/>
        <v>Economics</v>
      </c>
      <c r="V2882" s="3" t="str">
        <f t="array" ref="V2882">_xlfn.TEXTJOIN(", ", TRUE, IF(majors_data!$C$2:$C$101=P2882, majors_data!$A$2:$A$101, ""))</f>
        <v>ad1e7d8e-5114-413f-921d-a35552003ee4, c132b04e-83bd-4b24-8fe4-5a9a015e7c93, 1e0b04ba-18d5-4ab9-a1e5-23449bbc4a0b</v>
      </c>
      <c r="W2882" s="3" t="str">
        <f t="array" ref="W2882">_xlfn.TEXTJOIN(", ", TRUE, IF(majors_data!$C$2:$C$101=Q2882, majors_data!$A$2:$A$101, ""))</f>
        <v>1eeb53c2-5e82-4c6a-a81f-bea4af78b2f8, 31a96803-e0b0-464c-b44c-14316de7195f</v>
      </c>
      <c r="X2882" s="3" t="str">
        <f t="array" ref="X2882">_xlfn.TEXTJOIN(", ", TRUE, IF(majors_data!$C$2:$C$101=R2882, majors_data!$A$2:$A$101, ""))</f>
        <v>5d92edf2-5248-4363-8e50-f18ad6a67a8c, b6f11273-e674-4c30-afa1-7ee62c1abb4b</v>
      </c>
      <c r="Y2882" s="3" t="str">
        <f t="array" ref="Y2882">_xlfn.TEXTJOIN(", ", TRUE, IF(majors_data!$C$2:$C$101=S2882, majors_data!$A$2:$A$101, ""))</f>
        <v>37b765f0-fc71-4c9c-838b-f3a5ce0706ff, 5538f94c-9d38-4c6c-ab29-0987d27ec313</v>
      </c>
      <c r="Z2882" s="3" t="str">
        <f t="array" ref="Z2882">_xlfn.TEXTJOIN(", ", TRUE, IF(majors_data!$C$2:$C$101=T2882, majors_data!$A$2:$A$101, ""))</f>
        <v>2c4e188e-85c2-4366-b282-d70974be0631, d02446db-85a5-472f-be66-392204bff177, e2e80629-cfb6-4daa-b56c-6795ccdc4e48</v>
      </c>
      <c r="AA2882" s="3" t="str">
        <f t="shared" si="315"/>
        <v>ad1e7d8e-5114-413f-921d-a35552003ee4, c132b04e-83bd-4b24-8fe4-5a9a015e7c93, 1e0b04ba-18d5-4ab9-a1e5-23449bbc4a0b, 1eeb53c2-5e82-4c6a-a81f-bea4af78b2f8, 31a96803-e0b0-464c-b44c-14316de7195f, 5d92edf2-5248-4363-8e50-f18ad6a67a8c, b6f11273-e674-4c30-afa1-7ee62c1abb4b, 37b765f0-fc71-4c9c-838b-f3a5ce0706ff, 5538f94c-9d38-4c6c-ab29-0987d27ec313, 2c4e188e-85c2-4366-b282-d70974be0631, d02446db-85a5-472f-be66-392204bff177, e2e80629-cfb6-4daa-b56c-6795ccdc4e48</v>
      </c>
    </row>
    <row r="2883" spans="1:27">
      <c r="A2883" t="s">
        <v>7777</v>
      </c>
      <c r="B2883" t="s">
        <v>60</v>
      </c>
      <c r="C2883" t="s">
        <v>47</v>
      </c>
      <c r="D2883" t="s">
        <v>468</v>
      </c>
      <c r="E2883" s="1">
        <v>19104</v>
      </c>
      <c r="F2883" t="s">
        <v>7778</v>
      </c>
      <c r="G2883" t="s">
        <v>7779</v>
      </c>
      <c r="I2883" t="str">
        <f t="shared" ref="I2883:I2946" si="316">_xlfn.CONCAT(B2883," ",C2883)</f>
        <v>Bob Davis</v>
      </c>
      <c r="J2883" t="s">
        <v>54</v>
      </c>
      <c r="K2883" t="s">
        <v>17153</v>
      </c>
      <c r="P2883" t="str">
        <f t="shared" ref="P2883:P2946" si="317">TRIM(J2883)</f>
        <v>Veterinary Medicine</v>
      </c>
      <c r="Q2883" t="str">
        <f t="shared" ref="Q2883:Q2946" si="318">TRIM(K2883)</f>
        <v>Computer Science</v>
      </c>
      <c r="R2883" t="str">
        <f t="shared" ref="R2883:R2946" si="319">TRIM(L2883)</f>
        <v/>
      </c>
      <c r="S2883" t="str">
        <f t="shared" ref="S2883:S2946" si="320">TRIM(M2883)</f>
        <v/>
      </c>
      <c r="T2883" t="str">
        <f t="shared" ref="T2883:T2946" si="321">TRIM(N2883)</f>
        <v/>
      </c>
      <c r="V2883" s="3" t="str">
        <f t="array" ref="V2883">_xlfn.TEXTJOIN(", ", TRUE, IF(majors_data!$C$2:$C$101=P2883, majors_data!$A$2:$A$101, ""))</f>
        <v>6b796d48-625b-4acf-96db-141d2e7d7b4b, e6f83c77-1538-4fec-934c-6a4ec6617268</v>
      </c>
      <c r="W2883" s="3" t="str">
        <f t="array" ref="W2883">_xlfn.TEXTJOIN(", ", TRUE, IF(majors_data!$C$2:$C$101=Q2883, majors_data!$A$2:$A$101, ""))</f>
        <v>12c5d420-9bbc-455d-9794-7780bc5fea5b, 036ab592-da37-4aac-ac4b-3a2eb132eb76, 91d3ffda-02df-4108-a302-e3764e021ccf</v>
      </c>
      <c r="X2883" s="3" t="str">
        <f t="array" ref="X2883">_xlfn.TEXTJOIN(", ", TRUE, IF(majors_data!$C$2:$C$101=R2883, majors_data!$A$2:$A$101, ""))</f>
        <v/>
      </c>
      <c r="Y2883" s="3" t="str">
        <f t="array" ref="Y2883">_xlfn.TEXTJOIN(", ", TRUE, IF(majors_data!$C$2:$C$101=S2883, majors_data!$A$2:$A$101, ""))</f>
        <v/>
      </c>
      <c r="Z2883" s="3" t="str">
        <f t="array" ref="Z2883">_xlfn.TEXTJOIN(", ", TRUE, IF(majors_data!$C$2:$C$101=T2883, majors_data!$A$2:$A$101, ""))</f>
        <v/>
      </c>
      <c r="AA2883" s="3" t="str">
        <f t="shared" ref="AA2883:AA2946" si="322">_xlfn.TEXTJOIN(", ",TRUE,V2883:Z2883)</f>
        <v>6b796d48-625b-4acf-96db-141d2e7d7b4b, e6f83c77-1538-4fec-934c-6a4ec6617268, 12c5d420-9bbc-455d-9794-7780bc5fea5b, 036ab592-da37-4aac-ac4b-3a2eb132eb76, 91d3ffda-02df-4108-a302-e3764e021ccf</v>
      </c>
    </row>
    <row r="2884" spans="1:27">
      <c r="A2884" t="s">
        <v>7780</v>
      </c>
      <c r="B2884" t="s">
        <v>72</v>
      </c>
      <c r="C2884" t="s">
        <v>15</v>
      </c>
      <c r="D2884" t="s">
        <v>288</v>
      </c>
      <c r="E2884" s="1">
        <v>27274</v>
      </c>
      <c r="F2884" t="s">
        <v>7781</v>
      </c>
      <c r="G2884" t="s">
        <v>781</v>
      </c>
      <c r="I2884" t="str">
        <f t="shared" si="316"/>
        <v>James Wilson</v>
      </c>
      <c r="J2884" t="s">
        <v>781</v>
      </c>
      <c r="P2884" t="str">
        <f t="shared" si="317"/>
        <v>Public Health</v>
      </c>
      <c r="Q2884" t="str">
        <f t="shared" si="318"/>
        <v/>
      </c>
      <c r="R2884" t="str">
        <f t="shared" si="319"/>
        <v/>
      </c>
      <c r="S2884" t="str">
        <f t="shared" si="320"/>
        <v/>
      </c>
      <c r="T2884" t="str">
        <f t="shared" si="321"/>
        <v/>
      </c>
      <c r="V2884" s="3" t="str">
        <f t="array" ref="V2884">_xlfn.TEXTJOIN(", ", TRUE, IF(majors_data!$C$2:$C$101=P2884, majors_data!$A$2:$A$101, ""))</f>
        <v>9cbfac3c-fb8a-4ebd-b677-c223a57ac329, d464054e-8f96-4d3d-b9d5-a40f34507b88</v>
      </c>
      <c r="W2884" s="3" t="str">
        <f t="array" ref="W2884">_xlfn.TEXTJOIN(", ", TRUE, IF(majors_data!$C$2:$C$101=Q2884, majors_data!$A$2:$A$101, ""))</f>
        <v/>
      </c>
      <c r="X2884" s="3" t="str">
        <f t="array" ref="X2884">_xlfn.TEXTJOIN(", ", TRUE, IF(majors_data!$C$2:$C$101=R2884, majors_data!$A$2:$A$101, ""))</f>
        <v/>
      </c>
      <c r="Y2884" s="3" t="str">
        <f t="array" ref="Y2884">_xlfn.TEXTJOIN(", ", TRUE, IF(majors_data!$C$2:$C$101=S2884, majors_data!$A$2:$A$101, ""))</f>
        <v/>
      </c>
      <c r="Z2884" s="3" t="str">
        <f t="array" ref="Z2884">_xlfn.TEXTJOIN(", ", TRUE, IF(majors_data!$C$2:$C$101=T2884, majors_data!$A$2:$A$101, ""))</f>
        <v/>
      </c>
      <c r="AA2884" s="3" t="str">
        <f t="shared" si="322"/>
        <v>9cbfac3c-fb8a-4ebd-b677-c223a57ac329, d464054e-8f96-4d3d-b9d5-a40f34507b88</v>
      </c>
    </row>
    <row r="2885" spans="1:27">
      <c r="A2885" t="s">
        <v>7782</v>
      </c>
      <c r="B2885" t="s">
        <v>25</v>
      </c>
      <c r="C2885" t="s">
        <v>56</v>
      </c>
      <c r="D2885" t="s">
        <v>961</v>
      </c>
      <c r="E2885" s="1">
        <v>23429</v>
      </c>
      <c r="F2885" t="s">
        <v>7783</v>
      </c>
      <c r="G2885" t="s">
        <v>7784</v>
      </c>
      <c r="I2885" t="str">
        <f t="shared" si="316"/>
        <v>Linda Smith</v>
      </c>
      <c r="J2885" t="s">
        <v>751</v>
      </c>
      <c r="K2885" t="s">
        <v>17141</v>
      </c>
      <c r="P2885" t="str">
        <f t="shared" si="317"/>
        <v>Criminal Justice</v>
      </c>
      <c r="Q2885" t="str">
        <f t="shared" si="318"/>
        <v>English</v>
      </c>
      <c r="R2885" t="str">
        <f t="shared" si="319"/>
        <v/>
      </c>
      <c r="S2885" t="str">
        <f t="shared" si="320"/>
        <v/>
      </c>
      <c r="T2885" t="str">
        <f t="shared" si="321"/>
        <v/>
      </c>
      <c r="V2885" s="3" t="str">
        <f t="array" ref="V2885">_xlfn.TEXTJOIN(", ", TRUE, IF(majors_data!$C$2:$C$101=P2885, majors_data!$A$2:$A$101, ""))</f>
        <v>b43b2475-66e9-49df-b826-4dbb0bb15b8b, bd5df5b0-28d6-45d5-8637-31903ae85330</v>
      </c>
      <c r="W2885" s="3" t="str">
        <f t="array" ref="W2885">_xlfn.TEXTJOIN(", ", TRUE, IF(majors_data!$C$2:$C$101=Q2885, majors_data!$A$2:$A$101, ""))</f>
        <v>37979873-7c28-4b44-83ee-438c3e6810e9, e988d274-0abb-4d30-86fd-65f7e0f6b057, cc5f8133-74b9-43cc-b15e-b159a78b93fd</v>
      </c>
      <c r="X2885" s="3" t="str">
        <f t="array" ref="X2885">_xlfn.TEXTJOIN(", ", TRUE, IF(majors_data!$C$2:$C$101=R2885, majors_data!$A$2:$A$101, ""))</f>
        <v/>
      </c>
      <c r="Y2885" s="3" t="str">
        <f t="array" ref="Y2885">_xlfn.TEXTJOIN(", ", TRUE, IF(majors_data!$C$2:$C$101=S2885, majors_data!$A$2:$A$101, ""))</f>
        <v/>
      </c>
      <c r="Z2885" s="3" t="str">
        <f t="array" ref="Z2885">_xlfn.TEXTJOIN(", ", TRUE, IF(majors_data!$C$2:$C$101=T2885, majors_data!$A$2:$A$101, ""))</f>
        <v/>
      </c>
      <c r="AA2885" s="3" t="str">
        <f t="shared" si="322"/>
        <v>b43b2475-66e9-49df-b826-4dbb0bb15b8b, bd5df5b0-28d6-45d5-8637-31903ae85330, 37979873-7c28-4b44-83ee-438c3e6810e9, e988d274-0abb-4d30-86fd-65f7e0f6b057, cc5f8133-74b9-43cc-b15e-b159a78b93fd</v>
      </c>
    </row>
    <row r="2886" spans="1:27">
      <c r="A2886" t="s">
        <v>7785</v>
      </c>
      <c r="B2886" t="s">
        <v>72</v>
      </c>
      <c r="C2886" t="s">
        <v>21</v>
      </c>
      <c r="D2886" t="s">
        <v>428</v>
      </c>
      <c r="E2886" s="1">
        <v>23797</v>
      </c>
      <c r="F2886" t="s">
        <v>7786</v>
      </c>
      <c r="G2886" t="s">
        <v>7787</v>
      </c>
      <c r="I2886" t="str">
        <f t="shared" si="316"/>
        <v>James Brown</v>
      </c>
      <c r="J2886" t="s">
        <v>131</v>
      </c>
      <c r="K2886" t="s">
        <v>17145</v>
      </c>
      <c r="L2886" t="s">
        <v>17124</v>
      </c>
      <c r="M2886" t="s">
        <v>17119</v>
      </c>
      <c r="N2886" t="s">
        <v>17134</v>
      </c>
      <c r="P2886" t="str">
        <f t="shared" si="317"/>
        <v>Social Work</v>
      </c>
      <c r="Q2886" t="str">
        <f t="shared" si="318"/>
        <v>Sociology</v>
      </c>
      <c r="R2886" t="str">
        <f t="shared" si="319"/>
        <v>Electrical Engineering</v>
      </c>
      <c r="S2886" t="str">
        <f t="shared" si="320"/>
        <v>Anthropology</v>
      </c>
      <c r="T2886" t="str">
        <f t="shared" si="321"/>
        <v>Journalism</v>
      </c>
      <c r="V2886" s="3" t="str">
        <f t="array" ref="V2886">_xlfn.TEXTJOIN(", ", TRUE, IF(majors_data!$C$2:$C$101=P2886, majors_data!$A$2:$A$101, ""))</f>
        <v>8402b4cd-a049-4ae7-8649-16af0c4c8c62, 52e4d490-31bd-48ea-ab9b-8f9eaf720b12</v>
      </c>
      <c r="W2886" s="3" t="str">
        <f t="array" ref="W2886">_xlfn.TEXTJOIN(", ", TRUE, IF(majors_data!$C$2:$C$101=Q2886, majors_data!$A$2:$A$101, ""))</f>
        <v>dda33b53-0fff-4371-8a45-35a2192e86e8, 34c2e9da-d62c-4fdd-ad94-7befd2595222, 9e9ca12c-4178-40b5-a715-f166244e3adb</v>
      </c>
      <c r="X2886" s="3" t="str">
        <f t="array" ref="X2886">_xlfn.TEXTJOIN(", ", TRUE, IF(majors_data!$C$2:$C$101=R2886, majors_data!$A$2:$A$101, ""))</f>
        <v>19a8bee2-7566-411a-9919-61d44ccc81ef, e4aa68ec-6374-48d4-a36d-8ca39ac807a2, 058ec2ea-9361-4a0a-a0b1-c81e99f2349a</v>
      </c>
      <c r="Y2886" s="3" t="str">
        <f t="array" ref="Y2886">_xlfn.TEXTJOIN(", ", TRUE, IF(majors_data!$C$2:$C$101=S2886, majors_data!$A$2:$A$101, ""))</f>
        <v>37b765f0-fc71-4c9c-838b-f3a5ce0706ff, 5538f94c-9d38-4c6c-ab29-0987d27ec313</v>
      </c>
      <c r="Z2886" s="3" t="str">
        <f t="array" ref="Z2886">_xlfn.TEXTJOIN(", ", TRUE, IF(majors_data!$C$2:$C$101=T2886, majors_data!$A$2:$A$101, ""))</f>
        <v>3100982d-c037-4a3f-a3ed-83e66b248c8d, ebbcecbe-be84-4fb4-bb4e-6420356ebe5a</v>
      </c>
      <c r="AA2886" s="3" t="str">
        <f t="shared" si="322"/>
        <v>8402b4cd-a049-4ae7-8649-16af0c4c8c62, 52e4d490-31bd-48ea-ab9b-8f9eaf720b12, dda33b53-0fff-4371-8a45-35a2192e86e8, 34c2e9da-d62c-4fdd-ad94-7befd2595222, 9e9ca12c-4178-40b5-a715-f166244e3adb, 19a8bee2-7566-411a-9919-61d44ccc81ef, e4aa68ec-6374-48d4-a36d-8ca39ac807a2, 058ec2ea-9361-4a0a-a0b1-c81e99f2349a, 37b765f0-fc71-4c9c-838b-f3a5ce0706ff, 5538f94c-9d38-4c6c-ab29-0987d27ec313, 3100982d-c037-4a3f-a3ed-83e66b248c8d, ebbcecbe-be84-4fb4-bb4e-6420356ebe5a</v>
      </c>
    </row>
    <row r="2887" spans="1:27">
      <c r="A2887" t="s">
        <v>7788</v>
      </c>
      <c r="B2887" t="s">
        <v>30</v>
      </c>
      <c r="C2887" t="s">
        <v>21</v>
      </c>
      <c r="D2887" t="s">
        <v>214</v>
      </c>
      <c r="E2887" s="1">
        <v>34013</v>
      </c>
      <c r="F2887" t="s">
        <v>7789</v>
      </c>
      <c r="G2887" t="s">
        <v>559</v>
      </c>
      <c r="I2887" t="str">
        <f t="shared" si="316"/>
        <v>Sarah Brown</v>
      </c>
      <c r="J2887" t="s">
        <v>559</v>
      </c>
      <c r="P2887" t="str">
        <f t="shared" si="317"/>
        <v>Marketing</v>
      </c>
      <c r="Q2887" t="str">
        <f t="shared" si="318"/>
        <v/>
      </c>
      <c r="R2887" t="str">
        <f t="shared" si="319"/>
        <v/>
      </c>
      <c r="S2887" t="str">
        <f t="shared" si="320"/>
        <v/>
      </c>
      <c r="T2887" t="str">
        <f t="shared" si="321"/>
        <v/>
      </c>
      <c r="V2887" s="3" t="str">
        <f t="array" ref="V2887">_xlfn.TEXTJOIN(", ", TRUE, IF(majors_data!$C$2:$C$101=P2887, majors_data!$A$2:$A$101, ""))</f>
        <v>c782f52b-d7ac-47f5-836a-376e4fccf31f, cabf5871-d0d1-43aa-a1e0-7b054ea1f92a, 1f2a78f5-deae-438d-be76-6d733a7dac87</v>
      </c>
      <c r="W2887" s="3" t="str">
        <f t="array" ref="W2887">_xlfn.TEXTJOIN(", ", TRUE, IF(majors_data!$C$2:$C$101=Q2887, majors_data!$A$2:$A$101, ""))</f>
        <v/>
      </c>
      <c r="X2887" s="3" t="str">
        <f t="array" ref="X2887">_xlfn.TEXTJOIN(", ", TRUE, IF(majors_data!$C$2:$C$101=R2887, majors_data!$A$2:$A$101, ""))</f>
        <v/>
      </c>
      <c r="Y2887" s="3" t="str">
        <f t="array" ref="Y2887">_xlfn.TEXTJOIN(", ", TRUE, IF(majors_data!$C$2:$C$101=S2887, majors_data!$A$2:$A$101, ""))</f>
        <v/>
      </c>
      <c r="Z2887" s="3" t="str">
        <f t="array" ref="Z2887">_xlfn.TEXTJOIN(", ", TRUE, IF(majors_data!$C$2:$C$101=T2887, majors_data!$A$2:$A$101, ""))</f>
        <v/>
      </c>
      <c r="AA2887" s="3" t="str">
        <f t="shared" si="322"/>
        <v>c782f52b-d7ac-47f5-836a-376e4fccf31f, cabf5871-d0d1-43aa-a1e0-7b054ea1f92a, 1f2a78f5-deae-438d-be76-6d733a7dac87</v>
      </c>
    </row>
    <row r="2888" spans="1:27">
      <c r="A2888" t="s">
        <v>7790</v>
      </c>
      <c r="B2888" t="s">
        <v>60</v>
      </c>
      <c r="C2888" t="s">
        <v>80</v>
      </c>
      <c r="D2888" t="s">
        <v>729</v>
      </c>
      <c r="E2888" s="1">
        <v>34410</v>
      </c>
      <c r="F2888" t="s">
        <v>7791</v>
      </c>
      <c r="G2888" t="s">
        <v>7792</v>
      </c>
      <c r="I2888" t="str">
        <f t="shared" si="316"/>
        <v>Bob Miller</v>
      </c>
      <c r="J2888" t="s">
        <v>279</v>
      </c>
      <c r="K2888" t="s">
        <v>17155</v>
      </c>
      <c r="L2888" t="s">
        <v>17137</v>
      </c>
      <c r="M2888" t="s">
        <v>17141</v>
      </c>
      <c r="P2888" t="str">
        <f t="shared" si="317"/>
        <v>Mechanical Engineering</v>
      </c>
      <c r="Q2888" t="str">
        <f t="shared" si="318"/>
        <v>Library Science</v>
      </c>
      <c r="R2888" t="str">
        <f t="shared" si="319"/>
        <v>Mechanical Engineering</v>
      </c>
      <c r="S2888" t="str">
        <f t="shared" si="320"/>
        <v>English</v>
      </c>
      <c r="T2888" t="str">
        <f t="shared" si="321"/>
        <v/>
      </c>
      <c r="V2888" s="3" t="str">
        <f t="array" ref="V2888">_xlfn.TEXTJOIN(", ", TRUE, IF(majors_data!$C$2:$C$101=P2888, majors_data!$A$2:$A$101, ""))</f>
        <v>d3d06262-f539-4a05-9e71-6e6113e9529b, efbed11c-6828-4d9a-bdc3-ffadce27497e, ab3572a8-144f-4148-9862-465bd9d7148b</v>
      </c>
      <c r="W2888" s="3" t="str">
        <f t="array" ref="W2888">_xlfn.TEXTJOIN(", ", TRUE, IF(majors_data!$C$2:$C$101=Q2888, majors_data!$A$2:$A$101, ""))</f>
        <v>4ff85e34-9da3-47f2-beee-ec6175d82186, 450d53ce-7643-41e5-9d0d-b9d1eacead36</v>
      </c>
      <c r="X2888" s="3" t="str">
        <f t="array" ref="X2888">_xlfn.TEXTJOIN(", ", TRUE, IF(majors_data!$C$2:$C$101=R2888, majors_data!$A$2:$A$101, ""))</f>
        <v>d3d06262-f539-4a05-9e71-6e6113e9529b, efbed11c-6828-4d9a-bdc3-ffadce27497e, ab3572a8-144f-4148-9862-465bd9d7148b</v>
      </c>
      <c r="Y2888" s="3" t="str">
        <f t="array" ref="Y2888">_xlfn.TEXTJOIN(", ", TRUE, IF(majors_data!$C$2:$C$101=S2888, majors_data!$A$2:$A$101, ""))</f>
        <v>37979873-7c28-4b44-83ee-438c3e6810e9, e988d274-0abb-4d30-86fd-65f7e0f6b057, cc5f8133-74b9-43cc-b15e-b159a78b93fd</v>
      </c>
      <c r="Z2888" s="3" t="str">
        <f t="array" ref="Z2888">_xlfn.TEXTJOIN(", ", TRUE, IF(majors_data!$C$2:$C$101=T2888, majors_data!$A$2:$A$101, ""))</f>
        <v/>
      </c>
      <c r="AA2888" s="3" t="str">
        <f t="shared" si="322"/>
        <v>d3d06262-f539-4a05-9e71-6e6113e9529b, efbed11c-6828-4d9a-bdc3-ffadce27497e, ab3572a8-144f-4148-9862-465bd9d7148b, 4ff85e34-9da3-47f2-beee-ec6175d82186, 450d53ce-7643-41e5-9d0d-b9d1eacead36, d3d06262-f539-4a05-9e71-6e6113e9529b, efbed11c-6828-4d9a-bdc3-ffadce27497e, ab3572a8-144f-4148-9862-465bd9d7148b, 37979873-7c28-4b44-83ee-438c3e6810e9, e988d274-0abb-4d30-86fd-65f7e0f6b057, cc5f8133-74b9-43cc-b15e-b159a78b93fd</v>
      </c>
    </row>
    <row r="2889" spans="1:27">
      <c r="A2889" t="s">
        <v>7793</v>
      </c>
      <c r="B2889" t="s">
        <v>60</v>
      </c>
      <c r="C2889" t="s">
        <v>31</v>
      </c>
      <c r="D2889" t="s">
        <v>61</v>
      </c>
      <c r="E2889" s="1">
        <v>32998</v>
      </c>
      <c r="F2889" t="s">
        <v>7794</v>
      </c>
      <c r="G2889" t="s">
        <v>7795</v>
      </c>
      <c r="I2889" t="str">
        <f t="shared" si="316"/>
        <v>Bob Doe</v>
      </c>
      <c r="J2889" t="s">
        <v>1184</v>
      </c>
      <c r="K2889" t="s">
        <v>17125</v>
      </c>
      <c r="L2889" t="s">
        <v>17140</v>
      </c>
      <c r="M2889" t="s">
        <v>17155</v>
      </c>
      <c r="N2889" t="s">
        <v>17131</v>
      </c>
      <c r="P2889" t="str">
        <f t="shared" si="317"/>
        <v>Music</v>
      </c>
      <c r="Q2889" t="str">
        <f t="shared" si="318"/>
        <v>Marketing</v>
      </c>
      <c r="R2889" t="str">
        <f t="shared" si="319"/>
        <v>Philosophy</v>
      </c>
      <c r="S2889" t="str">
        <f t="shared" si="320"/>
        <v>Library Science</v>
      </c>
      <c r="T2889" t="str">
        <f t="shared" si="321"/>
        <v>Public Health</v>
      </c>
      <c r="V2889" s="3" t="str">
        <f t="array" ref="V2889">_xlfn.TEXTJOIN(", ", TRUE, IF(majors_data!$C$2:$C$101=P2889, majors_data!$A$2:$A$101, ""))</f>
        <v>e00c66ff-cb22-45b1-a5e8-8b3cde249016, 9a1dc165-a7e3-4d94-96b3-aed7943cd257</v>
      </c>
      <c r="W2889" s="3" t="str">
        <f t="array" ref="W2889">_xlfn.TEXTJOIN(", ", TRUE, IF(majors_data!$C$2:$C$101=Q2889, majors_data!$A$2:$A$101, ""))</f>
        <v>c782f52b-d7ac-47f5-836a-376e4fccf31f, cabf5871-d0d1-43aa-a1e0-7b054ea1f92a, 1f2a78f5-deae-438d-be76-6d733a7dac87</v>
      </c>
      <c r="X2889" s="3" t="str">
        <f t="array" ref="X2889">_xlfn.TEXTJOIN(", ", TRUE, IF(majors_data!$C$2:$C$101=R2889, majors_data!$A$2:$A$101, ""))</f>
        <v>2390b2fb-f180-48d3-989d-5e359fdf867c, febd48e5-fa29-4288-94cf-a257e875bbc5, a680ecae-78a0-4d78-88cd-4f0163e7d4da</v>
      </c>
      <c r="Y2889" s="3" t="str">
        <f t="array" ref="Y2889">_xlfn.TEXTJOIN(", ", TRUE, IF(majors_data!$C$2:$C$101=S2889, majors_data!$A$2:$A$101, ""))</f>
        <v>4ff85e34-9da3-47f2-beee-ec6175d82186, 450d53ce-7643-41e5-9d0d-b9d1eacead36</v>
      </c>
      <c r="Z2889" s="3" t="str">
        <f t="array" ref="Z2889">_xlfn.TEXTJOIN(", ", TRUE, IF(majors_data!$C$2:$C$101=T2889, majors_data!$A$2:$A$101, ""))</f>
        <v>9cbfac3c-fb8a-4ebd-b677-c223a57ac329, d464054e-8f96-4d3d-b9d5-a40f34507b88</v>
      </c>
      <c r="AA2889" s="3" t="str">
        <f t="shared" si="322"/>
        <v>e00c66ff-cb22-45b1-a5e8-8b3cde249016, 9a1dc165-a7e3-4d94-96b3-aed7943cd257, c782f52b-d7ac-47f5-836a-376e4fccf31f, cabf5871-d0d1-43aa-a1e0-7b054ea1f92a, 1f2a78f5-deae-438d-be76-6d733a7dac87, 2390b2fb-f180-48d3-989d-5e359fdf867c, febd48e5-fa29-4288-94cf-a257e875bbc5, a680ecae-78a0-4d78-88cd-4f0163e7d4da, 4ff85e34-9da3-47f2-beee-ec6175d82186, 450d53ce-7643-41e5-9d0d-b9d1eacead36, 9cbfac3c-fb8a-4ebd-b677-c223a57ac329, d464054e-8f96-4d3d-b9d5-a40f34507b88</v>
      </c>
    </row>
    <row r="2890" spans="1:27">
      <c r="A2890" t="s">
        <v>7796</v>
      </c>
      <c r="B2890" t="s">
        <v>119</v>
      </c>
      <c r="C2890" t="s">
        <v>230</v>
      </c>
      <c r="D2890" t="s">
        <v>387</v>
      </c>
      <c r="E2890" s="1">
        <v>22957</v>
      </c>
      <c r="F2890" t="s">
        <v>7797</v>
      </c>
      <c r="I2890" t="str">
        <f t="shared" si="316"/>
        <v>Michael Johnson</v>
      </c>
      <c r="P2890" t="str">
        <f t="shared" si="317"/>
        <v/>
      </c>
      <c r="Q2890" t="str">
        <f t="shared" si="318"/>
        <v/>
      </c>
      <c r="R2890" t="str">
        <f t="shared" si="319"/>
        <v/>
      </c>
      <c r="S2890" t="str">
        <f t="shared" si="320"/>
        <v/>
      </c>
      <c r="T2890" t="str">
        <f t="shared" si="321"/>
        <v/>
      </c>
      <c r="V2890" s="3" t="str">
        <f t="array" ref="V2890">_xlfn.TEXTJOIN(", ", TRUE, IF(majors_data!$C$2:$C$101=P2890, majors_data!$A$2:$A$101, ""))</f>
        <v/>
      </c>
      <c r="W2890" s="3" t="str">
        <f t="array" ref="W2890">_xlfn.TEXTJOIN(", ", TRUE, IF(majors_data!$C$2:$C$101=Q2890, majors_data!$A$2:$A$101, ""))</f>
        <v/>
      </c>
      <c r="X2890" s="3" t="str">
        <f t="array" ref="X2890">_xlfn.TEXTJOIN(", ", TRUE, IF(majors_data!$C$2:$C$101=R2890, majors_data!$A$2:$A$101, ""))</f>
        <v/>
      </c>
      <c r="Y2890" s="3" t="str">
        <f t="array" ref="Y2890">_xlfn.TEXTJOIN(", ", TRUE, IF(majors_data!$C$2:$C$101=S2890, majors_data!$A$2:$A$101, ""))</f>
        <v/>
      </c>
      <c r="Z2890" s="3" t="str">
        <f t="array" ref="Z2890">_xlfn.TEXTJOIN(", ", TRUE, IF(majors_data!$C$2:$C$101=T2890, majors_data!$A$2:$A$101, ""))</f>
        <v/>
      </c>
      <c r="AA2890" s="3" t="str">
        <f t="shared" si="322"/>
        <v/>
      </c>
    </row>
    <row r="2891" spans="1:27">
      <c r="A2891" s="2" t="s">
        <v>7798</v>
      </c>
      <c r="B2891" t="s">
        <v>14</v>
      </c>
      <c r="C2891" t="s">
        <v>9</v>
      </c>
      <c r="D2891" t="s">
        <v>1074</v>
      </c>
      <c r="E2891" s="1">
        <v>20206</v>
      </c>
      <c r="F2891" t="s">
        <v>7799</v>
      </c>
      <c r="G2891" t="s">
        <v>7800</v>
      </c>
      <c r="I2891" t="str">
        <f t="shared" si="316"/>
        <v>Jane Taylor</v>
      </c>
      <c r="J2891" t="s">
        <v>279</v>
      </c>
      <c r="K2891" t="s">
        <v>17121</v>
      </c>
      <c r="L2891" t="s">
        <v>17133</v>
      </c>
      <c r="M2891" t="s">
        <v>17134</v>
      </c>
      <c r="P2891" t="str">
        <f t="shared" si="317"/>
        <v>Mechanical Engineering</v>
      </c>
      <c r="Q2891" t="str">
        <f t="shared" si="318"/>
        <v>History</v>
      </c>
      <c r="R2891" t="str">
        <f t="shared" si="319"/>
        <v>Veterinary Medicine</v>
      </c>
      <c r="S2891" t="str">
        <f t="shared" si="320"/>
        <v>Journalism</v>
      </c>
      <c r="T2891" t="str">
        <f t="shared" si="321"/>
        <v/>
      </c>
      <c r="V2891" s="3" t="str">
        <f t="array" ref="V2891">_xlfn.TEXTJOIN(", ", TRUE, IF(majors_data!$C$2:$C$101=P2891, majors_data!$A$2:$A$101, ""))</f>
        <v>d3d06262-f539-4a05-9e71-6e6113e9529b, efbed11c-6828-4d9a-bdc3-ffadce27497e, ab3572a8-144f-4148-9862-465bd9d7148b</v>
      </c>
      <c r="W2891" s="3" t="str">
        <f t="array" ref="W2891">_xlfn.TEXTJOIN(", ", TRUE, IF(majors_data!$C$2:$C$101=Q2891, majors_data!$A$2:$A$101, ""))</f>
        <v>f6cf2da9-277c-4780-8c18-2a4727d35f64, af428f7f-7d22-4949-924b-37b9c13140fb, d2d40201-0152-4e55-bf95-406c1f66295b</v>
      </c>
      <c r="X2891" s="3" t="str">
        <f t="array" ref="X2891">_xlfn.TEXTJOIN(", ", TRUE, IF(majors_data!$C$2:$C$101=R2891, majors_data!$A$2:$A$101, ""))</f>
        <v>6b796d48-625b-4acf-96db-141d2e7d7b4b, e6f83c77-1538-4fec-934c-6a4ec6617268</v>
      </c>
      <c r="Y2891" s="3" t="str">
        <f t="array" ref="Y2891">_xlfn.TEXTJOIN(", ", TRUE, IF(majors_data!$C$2:$C$101=S2891, majors_data!$A$2:$A$101, ""))</f>
        <v>3100982d-c037-4a3f-a3ed-83e66b248c8d, ebbcecbe-be84-4fb4-bb4e-6420356ebe5a</v>
      </c>
      <c r="Z2891" s="3" t="str">
        <f t="array" ref="Z2891">_xlfn.TEXTJOIN(", ", TRUE, IF(majors_data!$C$2:$C$101=T2891, majors_data!$A$2:$A$101, ""))</f>
        <v/>
      </c>
      <c r="AA2891" s="3" t="str">
        <f t="shared" si="322"/>
        <v>d3d06262-f539-4a05-9e71-6e6113e9529b, efbed11c-6828-4d9a-bdc3-ffadce27497e, ab3572a8-144f-4148-9862-465bd9d7148b, f6cf2da9-277c-4780-8c18-2a4727d35f64, af428f7f-7d22-4949-924b-37b9c13140fb, d2d40201-0152-4e55-bf95-406c1f66295b, 6b796d48-625b-4acf-96db-141d2e7d7b4b, e6f83c77-1538-4fec-934c-6a4ec6617268, 3100982d-c037-4a3f-a3ed-83e66b248c8d, ebbcecbe-be84-4fb4-bb4e-6420356ebe5a</v>
      </c>
    </row>
    <row r="2892" spans="1:27">
      <c r="A2892" t="s">
        <v>7801</v>
      </c>
      <c r="B2892" t="s">
        <v>14</v>
      </c>
      <c r="C2892" t="s">
        <v>42</v>
      </c>
      <c r="D2892" t="s">
        <v>297</v>
      </c>
      <c r="E2892" s="1">
        <v>22303</v>
      </c>
      <c r="F2892" t="s">
        <v>7802</v>
      </c>
      <c r="G2892" t="s">
        <v>7803</v>
      </c>
      <c r="I2892" t="str">
        <f t="shared" si="316"/>
        <v>Jane Moore</v>
      </c>
      <c r="J2892" t="s">
        <v>855</v>
      </c>
      <c r="K2892" t="s">
        <v>17119</v>
      </c>
      <c r="L2892" t="s">
        <v>17148</v>
      </c>
      <c r="P2892" t="str">
        <f t="shared" si="317"/>
        <v>Nursing</v>
      </c>
      <c r="Q2892" t="str">
        <f t="shared" si="318"/>
        <v>Anthropology</v>
      </c>
      <c r="R2892" t="str">
        <f t="shared" si="319"/>
        <v>Architecture</v>
      </c>
      <c r="S2892" t="str">
        <f t="shared" si="320"/>
        <v/>
      </c>
      <c r="T2892" t="str">
        <f t="shared" si="321"/>
        <v/>
      </c>
      <c r="V2892" s="3" t="str">
        <f t="array" ref="V2892">_xlfn.TEXTJOIN(", ", TRUE, IF(majors_data!$C$2:$C$101=P2892, majors_data!$A$2:$A$101, ""))</f>
        <v>bcf5b4b8-c773-40a4-9ec1-9767753c0d44, 92ba9844-0c5e-4bfa-ad1c-ab41f8ac3d5e</v>
      </c>
      <c r="W2892" s="3" t="str">
        <f t="array" ref="W2892">_xlfn.TEXTJOIN(", ", TRUE, IF(majors_data!$C$2:$C$101=Q2892, majors_data!$A$2:$A$101, ""))</f>
        <v>37b765f0-fc71-4c9c-838b-f3a5ce0706ff, 5538f94c-9d38-4c6c-ab29-0987d27ec313</v>
      </c>
      <c r="X2892" s="3" t="str">
        <f t="array" ref="X2892">_xlfn.TEXTJOIN(", ", TRUE, IF(majors_data!$C$2:$C$101=R2892, majors_data!$A$2:$A$101, ""))</f>
        <v>e0bad25d-7fb1-4dd7-a0e8-a11b41dcd281, 5e03ed8a-d9fb-4271-aa1d-73df523dcc57</v>
      </c>
      <c r="Y2892" s="3" t="str">
        <f t="array" ref="Y2892">_xlfn.TEXTJOIN(", ", TRUE, IF(majors_data!$C$2:$C$101=S2892, majors_data!$A$2:$A$101, ""))</f>
        <v/>
      </c>
      <c r="Z2892" s="3" t="str">
        <f t="array" ref="Z2892">_xlfn.TEXTJOIN(", ", TRUE, IF(majors_data!$C$2:$C$101=T2892, majors_data!$A$2:$A$101, ""))</f>
        <v/>
      </c>
      <c r="AA2892" s="3" t="str">
        <f t="shared" si="322"/>
        <v>bcf5b4b8-c773-40a4-9ec1-9767753c0d44, 92ba9844-0c5e-4bfa-ad1c-ab41f8ac3d5e, 37b765f0-fc71-4c9c-838b-f3a5ce0706ff, 5538f94c-9d38-4c6c-ab29-0987d27ec313, e0bad25d-7fb1-4dd7-a0e8-a11b41dcd281, 5e03ed8a-d9fb-4271-aa1d-73df523dcc57</v>
      </c>
    </row>
    <row r="2893" spans="1:27">
      <c r="A2893" t="s">
        <v>7804</v>
      </c>
      <c r="B2893" t="s">
        <v>119</v>
      </c>
      <c r="C2893" t="s">
        <v>42</v>
      </c>
      <c r="D2893" t="s">
        <v>218</v>
      </c>
      <c r="E2893" s="1">
        <v>36795</v>
      </c>
      <c r="F2893" t="s">
        <v>7805</v>
      </c>
      <c r="G2893" t="s">
        <v>7806</v>
      </c>
      <c r="I2893" t="str">
        <f t="shared" si="316"/>
        <v>Michael Moore</v>
      </c>
      <c r="J2893" t="s">
        <v>748</v>
      </c>
      <c r="K2893" t="s">
        <v>17144</v>
      </c>
      <c r="L2893" t="s">
        <v>17137</v>
      </c>
      <c r="P2893" t="str">
        <f t="shared" si="317"/>
        <v>Sociology</v>
      </c>
      <c r="Q2893" t="str">
        <f t="shared" si="318"/>
        <v>Psychology</v>
      </c>
      <c r="R2893" t="str">
        <f t="shared" si="319"/>
        <v>Mechanical Engineering</v>
      </c>
      <c r="S2893" t="str">
        <f t="shared" si="320"/>
        <v/>
      </c>
      <c r="T2893" t="str">
        <f t="shared" si="321"/>
        <v/>
      </c>
      <c r="V2893" s="3" t="str">
        <f t="array" ref="V2893">_xlfn.TEXTJOIN(", ", TRUE, IF(majors_data!$C$2:$C$101=P2893, majors_data!$A$2:$A$101, ""))</f>
        <v>dda33b53-0fff-4371-8a45-35a2192e86e8, 34c2e9da-d62c-4fdd-ad94-7befd2595222, 9e9ca12c-4178-40b5-a715-f166244e3adb</v>
      </c>
      <c r="W2893" s="3" t="str">
        <f t="array" ref="W2893">_xlfn.TEXTJOIN(", ", TRUE, IF(majors_data!$C$2:$C$101=Q2893, majors_data!$A$2:$A$101, ""))</f>
        <v>4d0b9e50-43d1-4da0-af2b-97d510bab9e2, 049d0ea9-2055-46a4-b821-0cbf6e36e4d5, 37b5c1f9-c15a-4947-b64d-025dc64c5241</v>
      </c>
      <c r="X2893" s="3" t="str">
        <f t="array" ref="X2893">_xlfn.TEXTJOIN(", ", TRUE, IF(majors_data!$C$2:$C$101=R2893, majors_data!$A$2:$A$101, ""))</f>
        <v>d3d06262-f539-4a05-9e71-6e6113e9529b, efbed11c-6828-4d9a-bdc3-ffadce27497e, ab3572a8-144f-4148-9862-465bd9d7148b</v>
      </c>
      <c r="Y2893" s="3" t="str">
        <f t="array" ref="Y2893">_xlfn.TEXTJOIN(", ", TRUE, IF(majors_data!$C$2:$C$101=S2893, majors_data!$A$2:$A$101, ""))</f>
        <v/>
      </c>
      <c r="Z2893" s="3" t="str">
        <f t="array" ref="Z2893">_xlfn.TEXTJOIN(", ", TRUE, IF(majors_data!$C$2:$C$101=T2893, majors_data!$A$2:$A$101, ""))</f>
        <v/>
      </c>
      <c r="AA2893" s="3" t="str">
        <f t="shared" si="322"/>
        <v>dda33b53-0fff-4371-8a45-35a2192e86e8, 34c2e9da-d62c-4fdd-ad94-7befd2595222, 9e9ca12c-4178-40b5-a715-f166244e3adb, 4d0b9e50-43d1-4da0-af2b-97d510bab9e2, 049d0ea9-2055-46a4-b821-0cbf6e36e4d5, 37b5c1f9-c15a-4947-b64d-025dc64c5241, d3d06262-f539-4a05-9e71-6e6113e9529b, efbed11c-6828-4d9a-bdc3-ffadce27497e, ab3572a8-144f-4148-9862-465bd9d7148b</v>
      </c>
    </row>
    <row r="2894" spans="1:27">
      <c r="A2894" t="s">
        <v>7807</v>
      </c>
      <c r="B2894" t="s">
        <v>119</v>
      </c>
      <c r="C2894" t="s">
        <v>42</v>
      </c>
      <c r="D2894" t="s">
        <v>218</v>
      </c>
      <c r="E2894" s="1">
        <v>21686</v>
      </c>
      <c r="F2894" t="s">
        <v>7808</v>
      </c>
      <c r="G2894" t="s">
        <v>2671</v>
      </c>
      <c r="I2894" t="str">
        <f t="shared" si="316"/>
        <v>Michael Moore</v>
      </c>
      <c r="J2894" t="s">
        <v>748</v>
      </c>
      <c r="K2894" t="s">
        <v>17153</v>
      </c>
      <c r="P2894" t="str">
        <f t="shared" si="317"/>
        <v>Sociology</v>
      </c>
      <c r="Q2894" t="str">
        <f t="shared" si="318"/>
        <v>Computer Science</v>
      </c>
      <c r="R2894" t="str">
        <f t="shared" si="319"/>
        <v/>
      </c>
      <c r="S2894" t="str">
        <f t="shared" si="320"/>
        <v/>
      </c>
      <c r="T2894" t="str">
        <f t="shared" si="321"/>
        <v/>
      </c>
      <c r="V2894" s="3" t="str">
        <f t="array" ref="V2894">_xlfn.TEXTJOIN(", ", TRUE, IF(majors_data!$C$2:$C$101=P2894, majors_data!$A$2:$A$101, ""))</f>
        <v>dda33b53-0fff-4371-8a45-35a2192e86e8, 34c2e9da-d62c-4fdd-ad94-7befd2595222, 9e9ca12c-4178-40b5-a715-f166244e3adb</v>
      </c>
      <c r="W2894" s="3" t="str">
        <f t="array" ref="W2894">_xlfn.TEXTJOIN(", ", TRUE, IF(majors_data!$C$2:$C$101=Q2894, majors_data!$A$2:$A$101, ""))</f>
        <v>12c5d420-9bbc-455d-9794-7780bc5fea5b, 036ab592-da37-4aac-ac4b-3a2eb132eb76, 91d3ffda-02df-4108-a302-e3764e021ccf</v>
      </c>
      <c r="X2894" s="3" t="str">
        <f t="array" ref="X2894">_xlfn.TEXTJOIN(", ", TRUE, IF(majors_data!$C$2:$C$101=R2894, majors_data!$A$2:$A$101, ""))</f>
        <v/>
      </c>
      <c r="Y2894" s="3" t="str">
        <f t="array" ref="Y2894">_xlfn.TEXTJOIN(", ", TRUE, IF(majors_data!$C$2:$C$101=S2894, majors_data!$A$2:$A$101, ""))</f>
        <v/>
      </c>
      <c r="Z2894" s="3" t="str">
        <f t="array" ref="Z2894">_xlfn.TEXTJOIN(", ", TRUE, IF(majors_data!$C$2:$C$101=T2894, majors_data!$A$2:$A$101, ""))</f>
        <v/>
      </c>
      <c r="AA2894" s="3" t="str">
        <f t="shared" si="322"/>
        <v>dda33b53-0fff-4371-8a45-35a2192e86e8, 34c2e9da-d62c-4fdd-ad94-7befd2595222, 9e9ca12c-4178-40b5-a715-f166244e3adb, 12c5d420-9bbc-455d-9794-7780bc5fea5b, 036ab592-da37-4aac-ac4b-3a2eb132eb76, 91d3ffda-02df-4108-a302-e3764e021ccf</v>
      </c>
    </row>
    <row r="2895" spans="1:27">
      <c r="A2895" t="s">
        <v>7809</v>
      </c>
      <c r="B2895" t="s">
        <v>8</v>
      </c>
      <c r="C2895" t="s">
        <v>31</v>
      </c>
      <c r="D2895" t="s">
        <v>320</v>
      </c>
      <c r="E2895" s="1">
        <v>30294</v>
      </c>
      <c r="F2895" t="s">
        <v>7810</v>
      </c>
      <c r="G2895" t="s">
        <v>7811</v>
      </c>
      <c r="I2895" t="str">
        <f t="shared" si="316"/>
        <v>David Doe</v>
      </c>
      <c r="J2895" t="s">
        <v>1570</v>
      </c>
      <c r="K2895" t="s">
        <v>17118</v>
      </c>
      <c r="L2895" t="s">
        <v>17133</v>
      </c>
      <c r="M2895" t="s">
        <v>17154</v>
      </c>
      <c r="P2895" t="str">
        <f t="shared" si="317"/>
        <v>Mathematics</v>
      </c>
      <c r="Q2895" t="str">
        <f t="shared" si="318"/>
        <v>Finance</v>
      </c>
      <c r="R2895" t="str">
        <f t="shared" si="319"/>
        <v>Veterinary Medicine</v>
      </c>
      <c r="S2895" t="str">
        <f t="shared" si="320"/>
        <v>Law</v>
      </c>
      <c r="T2895" t="str">
        <f t="shared" si="321"/>
        <v/>
      </c>
      <c r="V2895" s="3" t="str">
        <f t="array" ref="V2895">_xlfn.TEXTJOIN(", ", TRUE, IF(majors_data!$C$2:$C$101=P2895, majors_data!$A$2:$A$101, ""))</f>
        <v>38b9874d-dd51-433a-bea9-2ef3ec79cb21, e3ae6951-0a5b-40c4-8b20-fd8b9ce4cecf, 4ad06de7-beaf-454c-aeda-59316f4a641c</v>
      </c>
      <c r="W2895" s="3" t="str">
        <f t="array" ref="W2895">_xlfn.TEXTJOIN(", ", TRUE, IF(majors_data!$C$2:$C$101=Q2895, majors_data!$A$2:$A$101, ""))</f>
        <v>49f57722-52fb-47b6-8e1e-54de177e0d19, f89ddd78-e74e-469c-8808-241bd8c36f67, c6f0e3ea-fc4a-4768-a155-f0bf0b943717</v>
      </c>
      <c r="X2895" s="3" t="str">
        <f t="array" ref="X2895">_xlfn.TEXTJOIN(", ", TRUE, IF(majors_data!$C$2:$C$101=R2895, majors_data!$A$2:$A$101, ""))</f>
        <v>6b796d48-625b-4acf-96db-141d2e7d7b4b, e6f83c77-1538-4fec-934c-6a4ec6617268</v>
      </c>
      <c r="Y2895" s="3" t="str">
        <f t="array" ref="Y2895">_xlfn.TEXTJOIN(", ", TRUE, IF(majors_data!$C$2:$C$101=S2895, majors_data!$A$2:$A$101, ""))</f>
        <v>4ae8186a-1c4d-4b5e-8e7e-385e8b3e9c79, fcda77f1-d71f-4cbe-bb5c-fb12877aec40</v>
      </c>
      <c r="Z2895" s="3" t="str">
        <f t="array" ref="Z2895">_xlfn.TEXTJOIN(", ", TRUE, IF(majors_data!$C$2:$C$101=T2895, majors_data!$A$2:$A$101, ""))</f>
        <v/>
      </c>
      <c r="AA2895" s="3" t="str">
        <f t="shared" si="322"/>
        <v>38b9874d-dd51-433a-bea9-2ef3ec79cb21, e3ae6951-0a5b-40c4-8b20-fd8b9ce4cecf, 4ad06de7-beaf-454c-aeda-59316f4a641c, 49f57722-52fb-47b6-8e1e-54de177e0d19, f89ddd78-e74e-469c-8808-241bd8c36f67, c6f0e3ea-fc4a-4768-a155-f0bf0b943717, 6b796d48-625b-4acf-96db-141d2e7d7b4b, e6f83c77-1538-4fec-934c-6a4ec6617268, 4ae8186a-1c4d-4b5e-8e7e-385e8b3e9c79, fcda77f1-d71f-4cbe-bb5c-fb12877aec40</v>
      </c>
    </row>
    <row r="2896" spans="1:27">
      <c r="A2896" t="s">
        <v>7812</v>
      </c>
      <c r="B2896" t="s">
        <v>14</v>
      </c>
      <c r="C2896" t="s">
        <v>80</v>
      </c>
      <c r="D2896" t="s">
        <v>406</v>
      </c>
      <c r="E2896" s="1">
        <v>33305</v>
      </c>
      <c r="F2896" t="s">
        <v>7813</v>
      </c>
      <c r="G2896" t="s">
        <v>7814</v>
      </c>
      <c r="I2896" t="str">
        <f t="shared" si="316"/>
        <v>Jane Miller</v>
      </c>
      <c r="J2896" t="s">
        <v>245</v>
      </c>
      <c r="K2896" t="s">
        <v>17143</v>
      </c>
      <c r="L2896" t="s">
        <v>17148</v>
      </c>
      <c r="M2896" t="s">
        <v>17128</v>
      </c>
      <c r="P2896" t="str">
        <f t="shared" si="317"/>
        <v>History</v>
      </c>
      <c r="Q2896" t="str">
        <f t="shared" si="318"/>
        <v>Communications</v>
      </c>
      <c r="R2896" t="str">
        <f t="shared" si="319"/>
        <v>Architecture</v>
      </c>
      <c r="S2896" t="str">
        <f t="shared" si="320"/>
        <v>Mathematics</v>
      </c>
      <c r="T2896" t="str">
        <f t="shared" si="321"/>
        <v/>
      </c>
      <c r="V2896" s="3" t="str">
        <f t="array" ref="V2896">_xlfn.TEXTJOIN(", ", TRUE, IF(majors_data!$C$2:$C$101=P2896, majors_data!$A$2:$A$101, ""))</f>
        <v>f6cf2da9-277c-4780-8c18-2a4727d35f64, af428f7f-7d22-4949-924b-37b9c13140fb, d2d40201-0152-4e55-bf95-406c1f66295b</v>
      </c>
      <c r="W2896" s="3" t="str">
        <f t="array" ref="W2896">_xlfn.TEXTJOIN(", ", TRUE, IF(majors_data!$C$2:$C$101=Q2896, majors_data!$A$2:$A$101, ""))</f>
        <v>2c6e4248-da4d-4cb3-ac58-3cd04aa203fa, c8e9582b-d7bd-48cb-9cab-9f953712e952</v>
      </c>
      <c r="X2896" s="3" t="str">
        <f t="array" ref="X2896">_xlfn.TEXTJOIN(", ", TRUE, IF(majors_data!$C$2:$C$101=R2896, majors_data!$A$2:$A$101, ""))</f>
        <v>e0bad25d-7fb1-4dd7-a0e8-a11b41dcd281, 5e03ed8a-d9fb-4271-aa1d-73df523dcc57</v>
      </c>
      <c r="Y2896" s="3" t="str">
        <f t="array" ref="Y2896">_xlfn.TEXTJOIN(", ", TRUE, IF(majors_data!$C$2:$C$101=S2896, majors_data!$A$2:$A$101, ""))</f>
        <v>38b9874d-dd51-433a-bea9-2ef3ec79cb21, e3ae6951-0a5b-40c4-8b20-fd8b9ce4cecf, 4ad06de7-beaf-454c-aeda-59316f4a641c</v>
      </c>
      <c r="Z2896" s="3" t="str">
        <f t="array" ref="Z2896">_xlfn.TEXTJOIN(", ", TRUE, IF(majors_data!$C$2:$C$101=T2896, majors_data!$A$2:$A$101, ""))</f>
        <v/>
      </c>
      <c r="AA2896" s="3" t="str">
        <f t="shared" si="322"/>
        <v>f6cf2da9-277c-4780-8c18-2a4727d35f64, af428f7f-7d22-4949-924b-37b9c13140fb, d2d40201-0152-4e55-bf95-406c1f66295b, 2c6e4248-da4d-4cb3-ac58-3cd04aa203fa, c8e9582b-d7bd-48cb-9cab-9f953712e952, e0bad25d-7fb1-4dd7-a0e8-a11b41dcd281, 5e03ed8a-d9fb-4271-aa1d-73df523dcc57, 38b9874d-dd51-433a-bea9-2ef3ec79cb21, e3ae6951-0a5b-40c4-8b20-fd8b9ce4cecf, 4ad06de7-beaf-454c-aeda-59316f4a641c</v>
      </c>
    </row>
    <row r="2897" spans="1:27">
      <c r="A2897" t="s">
        <v>7815</v>
      </c>
      <c r="B2897" t="s">
        <v>36</v>
      </c>
      <c r="C2897" t="s">
        <v>9</v>
      </c>
      <c r="D2897" t="s">
        <v>617</v>
      </c>
      <c r="E2897" s="1">
        <v>31037</v>
      </c>
      <c r="F2897" t="s">
        <v>7816</v>
      </c>
      <c r="G2897" t="s">
        <v>7817</v>
      </c>
      <c r="I2897" t="str">
        <f t="shared" si="316"/>
        <v>Alice Taylor</v>
      </c>
      <c r="J2897" t="s">
        <v>212</v>
      </c>
      <c r="K2897" t="s">
        <v>17128</v>
      </c>
      <c r="L2897" t="s">
        <v>17129</v>
      </c>
      <c r="M2897" t="s">
        <v>17118</v>
      </c>
      <c r="N2897" t="s">
        <v>17120</v>
      </c>
      <c r="P2897" t="str">
        <f t="shared" si="317"/>
        <v>Business Administration</v>
      </c>
      <c r="Q2897" t="str">
        <f t="shared" si="318"/>
        <v>Mathematics</v>
      </c>
      <c r="R2897" t="str">
        <f t="shared" si="319"/>
        <v>Linguistics</v>
      </c>
      <c r="S2897" t="str">
        <f t="shared" si="320"/>
        <v>Finance</v>
      </c>
      <c r="T2897" t="str">
        <f t="shared" si="321"/>
        <v>Criminal Justice</v>
      </c>
      <c r="V2897" s="3" t="str">
        <f t="array" ref="V2897">_xlfn.TEXTJOIN(", ", TRUE, IF(majors_data!$C$2:$C$101=P2897, majors_data!$A$2:$A$101, ""))</f>
        <v>ad1e7d8e-5114-413f-921d-a35552003ee4, c132b04e-83bd-4b24-8fe4-5a9a015e7c93, 1e0b04ba-18d5-4ab9-a1e5-23449bbc4a0b</v>
      </c>
      <c r="W2897" s="3" t="str">
        <f t="array" ref="W2897">_xlfn.TEXTJOIN(", ", TRUE, IF(majors_data!$C$2:$C$101=Q2897, majors_data!$A$2:$A$101, ""))</f>
        <v>38b9874d-dd51-433a-bea9-2ef3ec79cb21, e3ae6951-0a5b-40c4-8b20-fd8b9ce4cecf, 4ad06de7-beaf-454c-aeda-59316f4a641c</v>
      </c>
      <c r="X2897" s="3" t="str">
        <f t="array" ref="X2897">_xlfn.TEXTJOIN(", ", TRUE, IF(majors_data!$C$2:$C$101=R2897, majors_data!$A$2:$A$101, ""))</f>
        <v>cb7207d7-79d6-497f-a7e6-ceebd62576db, bc618e46-adeb-4bfa-a8dc-9e7a3bbad058</v>
      </c>
      <c r="Y2897" s="3" t="str">
        <f t="array" ref="Y2897">_xlfn.TEXTJOIN(", ", TRUE, IF(majors_data!$C$2:$C$101=S2897, majors_data!$A$2:$A$101, ""))</f>
        <v>49f57722-52fb-47b6-8e1e-54de177e0d19, f89ddd78-e74e-469c-8808-241bd8c36f67, c6f0e3ea-fc4a-4768-a155-f0bf0b943717</v>
      </c>
      <c r="Z2897" s="3" t="str">
        <f t="array" ref="Z2897">_xlfn.TEXTJOIN(", ", TRUE, IF(majors_data!$C$2:$C$101=T2897, majors_data!$A$2:$A$101, ""))</f>
        <v>b43b2475-66e9-49df-b826-4dbb0bb15b8b, bd5df5b0-28d6-45d5-8637-31903ae85330</v>
      </c>
      <c r="AA2897" s="3" t="str">
        <f t="shared" si="322"/>
        <v>ad1e7d8e-5114-413f-921d-a35552003ee4, c132b04e-83bd-4b24-8fe4-5a9a015e7c93, 1e0b04ba-18d5-4ab9-a1e5-23449bbc4a0b, 38b9874d-dd51-433a-bea9-2ef3ec79cb21, e3ae6951-0a5b-40c4-8b20-fd8b9ce4cecf, 4ad06de7-beaf-454c-aeda-59316f4a641c, cb7207d7-79d6-497f-a7e6-ceebd62576db, bc618e46-adeb-4bfa-a8dc-9e7a3bbad058, 49f57722-52fb-47b6-8e1e-54de177e0d19, f89ddd78-e74e-469c-8808-241bd8c36f67, c6f0e3ea-fc4a-4768-a155-f0bf0b943717, b43b2475-66e9-49df-b826-4dbb0bb15b8b, bd5df5b0-28d6-45d5-8637-31903ae85330</v>
      </c>
    </row>
    <row r="2898" spans="1:27">
      <c r="A2898" t="s">
        <v>7818</v>
      </c>
      <c r="B2898" t="s">
        <v>14</v>
      </c>
      <c r="C2898" t="s">
        <v>56</v>
      </c>
      <c r="D2898" t="s">
        <v>743</v>
      </c>
      <c r="E2898" s="1">
        <v>29909</v>
      </c>
      <c r="F2898" t="s">
        <v>7819</v>
      </c>
      <c r="I2898" t="str">
        <f t="shared" si="316"/>
        <v>Jane Smith</v>
      </c>
      <c r="P2898" t="str">
        <f t="shared" si="317"/>
        <v/>
      </c>
      <c r="Q2898" t="str">
        <f t="shared" si="318"/>
        <v/>
      </c>
      <c r="R2898" t="str">
        <f t="shared" si="319"/>
        <v/>
      </c>
      <c r="S2898" t="str">
        <f t="shared" si="320"/>
        <v/>
      </c>
      <c r="T2898" t="str">
        <f t="shared" si="321"/>
        <v/>
      </c>
      <c r="V2898" s="3" t="str">
        <f t="array" ref="V2898">_xlfn.TEXTJOIN(", ", TRUE, IF(majors_data!$C$2:$C$101=P2898, majors_data!$A$2:$A$101, ""))</f>
        <v/>
      </c>
      <c r="W2898" s="3" t="str">
        <f t="array" ref="W2898">_xlfn.TEXTJOIN(", ", TRUE, IF(majors_data!$C$2:$C$101=Q2898, majors_data!$A$2:$A$101, ""))</f>
        <v/>
      </c>
      <c r="X2898" s="3" t="str">
        <f t="array" ref="X2898">_xlfn.TEXTJOIN(", ", TRUE, IF(majors_data!$C$2:$C$101=R2898, majors_data!$A$2:$A$101, ""))</f>
        <v/>
      </c>
      <c r="Y2898" s="3" t="str">
        <f t="array" ref="Y2898">_xlfn.TEXTJOIN(", ", TRUE, IF(majors_data!$C$2:$C$101=S2898, majors_data!$A$2:$A$101, ""))</f>
        <v/>
      </c>
      <c r="Z2898" s="3" t="str">
        <f t="array" ref="Z2898">_xlfn.TEXTJOIN(", ", TRUE, IF(majors_data!$C$2:$C$101=T2898, majors_data!$A$2:$A$101, ""))</f>
        <v/>
      </c>
      <c r="AA2898" s="3" t="str">
        <f t="shared" si="322"/>
        <v/>
      </c>
    </row>
    <row r="2899" spans="1:27">
      <c r="A2899" t="s">
        <v>7820</v>
      </c>
      <c r="B2899" t="s">
        <v>51</v>
      </c>
      <c r="C2899" t="s">
        <v>15</v>
      </c>
      <c r="D2899" t="s">
        <v>186</v>
      </c>
      <c r="E2899" s="1">
        <v>24510</v>
      </c>
      <c r="F2899" t="s">
        <v>7821</v>
      </c>
      <c r="I2899" t="str">
        <f t="shared" si="316"/>
        <v>Emily Wilson</v>
      </c>
      <c r="P2899" t="str">
        <f t="shared" si="317"/>
        <v/>
      </c>
      <c r="Q2899" t="str">
        <f t="shared" si="318"/>
        <v/>
      </c>
      <c r="R2899" t="str">
        <f t="shared" si="319"/>
        <v/>
      </c>
      <c r="S2899" t="str">
        <f t="shared" si="320"/>
        <v/>
      </c>
      <c r="T2899" t="str">
        <f t="shared" si="321"/>
        <v/>
      </c>
      <c r="V2899" s="3" t="str">
        <f t="array" ref="V2899">_xlfn.TEXTJOIN(", ", TRUE, IF(majors_data!$C$2:$C$101=P2899, majors_data!$A$2:$A$101, ""))</f>
        <v/>
      </c>
      <c r="W2899" s="3" t="str">
        <f t="array" ref="W2899">_xlfn.TEXTJOIN(", ", TRUE, IF(majors_data!$C$2:$C$101=Q2899, majors_data!$A$2:$A$101, ""))</f>
        <v/>
      </c>
      <c r="X2899" s="3" t="str">
        <f t="array" ref="X2899">_xlfn.TEXTJOIN(", ", TRUE, IF(majors_data!$C$2:$C$101=R2899, majors_data!$A$2:$A$101, ""))</f>
        <v/>
      </c>
      <c r="Y2899" s="3" t="str">
        <f t="array" ref="Y2899">_xlfn.TEXTJOIN(", ", TRUE, IF(majors_data!$C$2:$C$101=S2899, majors_data!$A$2:$A$101, ""))</f>
        <v/>
      </c>
      <c r="Z2899" s="3" t="str">
        <f t="array" ref="Z2899">_xlfn.TEXTJOIN(", ", TRUE, IF(majors_data!$C$2:$C$101=T2899, majors_data!$A$2:$A$101, ""))</f>
        <v/>
      </c>
      <c r="AA2899" s="3" t="str">
        <f t="shared" si="322"/>
        <v/>
      </c>
    </row>
    <row r="2900" spans="1:27">
      <c r="A2900" s="2" t="s">
        <v>7822</v>
      </c>
      <c r="B2900" t="s">
        <v>72</v>
      </c>
      <c r="C2900" t="s">
        <v>9</v>
      </c>
      <c r="D2900" t="s">
        <v>158</v>
      </c>
      <c r="E2900" s="1">
        <v>30081</v>
      </c>
      <c r="F2900" t="s">
        <v>7823</v>
      </c>
      <c r="G2900" t="s">
        <v>7824</v>
      </c>
      <c r="I2900" t="str">
        <f t="shared" si="316"/>
        <v>James Taylor</v>
      </c>
      <c r="J2900" t="s">
        <v>40</v>
      </c>
      <c r="K2900" t="s">
        <v>17120</v>
      </c>
      <c r="L2900" t="s">
        <v>17146</v>
      </c>
      <c r="M2900" t="s">
        <v>17149</v>
      </c>
      <c r="N2900" t="s">
        <v>17133</v>
      </c>
      <c r="P2900" t="str">
        <f t="shared" si="317"/>
        <v>Environmental Science</v>
      </c>
      <c r="Q2900" t="str">
        <f t="shared" si="318"/>
        <v>Criminal Justice</v>
      </c>
      <c r="R2900" t="str">
        <f t="shared" si="319"/>
        <v>Health Science</v>
      </c>
      <c r="S2900" t="str">
        <f t="shared" si="320"/>
        <v>Chemistry</v>
      </c>
      <c r="T2900" t="str">
        <f t="shared" si="321"/>
        <v>Veterinary Medicine</v>
      </c>
      <c r="V2900" s="3" t="str">
        <f t="array" ref="V2900">_xlfn.TEXTJOIN(", ", TRUE, IF(majors_data!$C$2:$C$101=P2900, majors_data!$A$2:$A$101, ""))</f>
        <v>39af2a17-08ce-4282-8dd0-de4efe79980f, ce83ec69-0901-4423-87f6-92734cc8feb2</v>
      </c>
      <c r="W2900" s="3" t="str">
        <f t="array" ref="W2900">_xlfn.TEXTJOIN(", ", TRUE, IF(majors_data!$C$2:$C$101=Q2900, majors_data!$A$2:$A$101, ""))</f>
        <v>b43b2475-66e9-49df-b826-4dbb0bb15b8b, bd5df5b0-28d6-45d5-8637-31903ae85330</v>
      </c>
      <c r="X2900" s="3" t="str">
        <f t="array" ref="X2900">_xlfn.TEXTJOIN(", ", TRUE, IF(majors_data!$C$2:$C$101=R2900, majors_data!$A$2:$A$101, ""))</f>
        <v>1eeb53c2-5e82-4c6a-a81f-bea4af78b2f8, 31a96803-e0b0-464c-b44c-14316de7195f</v>
      </c>
      <c r="Y2900" s="3" t="str">
        <f t="array" ref="Y2900">_xlfn.TEXTJOIN(", ", TRUE, IF(majors_data!$C$2:$C$101=S2900, majors_data!$A$2:$A$101, ""))</f>
        <v>3c0ebd74-4105-4532-a321-39bc3d6ab3d8, eac5b480-7e00-4d5e-add6-fc915fb2e8be, 32a60bdd-f493-4c44-a9e2-e45c0209be5e</v>
      </c>
      <c r="Z2900" s="3" t="str">
        <f t="array" ref="Z2900">_xlfn.TEXTJOIN(", ", TRUE, IF(majors_data!$C$2:$C$101=T2900, majors_data!$A$2:$A$101, ""))</f>
        <v>6b796d48-625b-4acf-96db-141d2e7d7b4b, e6f83c77-1538-4fec-934c-6a4ec6617268</v>
      </c>
      <c r="AA2900" s="3" t="str">
        <f t="shared" si="322"/>
        <v>39af2a17-08ce-4282-8dd0-de4efe79980f, ce83ec69-0901-4423-87f6-92734cc8feb2, b43b2475-66e9-49df-b826-4dbb0bb15b8b, bd5df5b0-28d6-45d5-8637-31903ae85330, 1eeb53c2-5e82-4c6a-a81f-bea4af78b2f8, 31a96803-e0b0-464c-b44c-14316de7195f, 3c0ebd74-4105-4532-a321-39bc3d6ab3d8, eac5b480-7e00-4d5e-add6-fc915fb2e8be, 32a60bdd-f493-4c44-a9e2-e45c0209be5e, 6b796d48-625b-4acf-96db-141d2e7d7b4b, e6f83c77-1538-4fec-934c-6a4ec6617268</v>
      </c>
    </row>
    <row r="2901" spans="1:27">
      <c r="A2901" t="s">
        <v>7825</v>
      </c>
      <c r="B2901" t="s">
        <v>25</v>
      </c>
      <c r="C2901" t="s">
        <v>56</v>
      </c>
      <c r="D2901" t="s">
        <v>961</v>
      </c>
      <c r="E2901" s="1">
        <v>20445</v>
      </c>
      <c r="F2901" t="s">
        <v>7826</v>
      </c>
      <c r="G2901" t="s">
        <v>7827</v>
      </c>
      <c r="I2901" t="str">
        <f t="shared" si="316"/>
        <v>Linda Smith</v>
      </c>
      <c r="J2901" t="s">
        <v>1309</v>
      </c>
      <c r="K2901" t="s">
        <v>17152</v>
      </c>
      <c r="L2901" t="s">
        <v>17122</v>
      </c>
      <c r="P2901" t="str">
        <f t="shared" si="317"/>
        <v>Psychology</v>
      </c>
      <c r="Q2901" t="str">
        <f t="shared" si="318"/>
        <v>Political Science</v>
      </c>
      <c r="R2901" t="str">
        <f t="shared" si="319"/>
        <v>Foreign Languages</v>
      </c>
      <c r="S2901" t="str">
        <f t="shared" si="320"/>
        <v/>
      </c>
      <c r="T2901" t="str">
        <f t="shared" si="321"/>
        <v/>
      </c>
      <c r="V2901" s="3" t="str">
        <f t="array" ref="V2901">_xlfn.TEXTJOIN(", ", TRUE, IF(majors_data!$C$2:$C$101=P2901, majors_data!$A$2:$A$101, ""))</f>
        <v>4d0b9e50-43d1-4da0-af2b-97d510bab9e2, 049d0ea9-2055-46a4-b821-0cbf6e36e4d5, 37b5c1f9-c15a-4947-b64d-025dc64c5241</v>
      </c>
      <c r="W2901" s="3" t="str">
        <f t="array" ref="W2901">_xlfn.TEXTJOIN(", ", TRUE, IF(majors_data!$C$2:$C$101=Q2901, majors_data!$A$2:$A$101, ""))</f>
        <v>4fc222e3-9728-408a-b24b-171c919f81ea, 7f5bc724-d171-406e-bf3b-cd9d868174f2, b32c172c-a1d5-4cc9-a1fc-f5f4b2365ea4</v>
      </c>
      <c r="X2901" s="3" t="str">
        <f t="array" ref="X2901">_xlfn.TEXTJOIN(", ", TRUE, IF(majors_data!$C$2:$C$101=R2901, majors_data!$A$2:$A$101, ""))</f>
        <v>6dfeb9a0-918b-4038-ae4f-63ab374b9311, 589319dd-8b62-4842-bb7a-855eef1f8d6e</v>
      </c>
      <c r="Y2901" s="3" t="str">
        <f t="array" ref="Y2901">_xlfn.TEXTJOIN(", ", TRUE, IF(majors_data!$C$2:$C$101=S2901, majors_data!$A$2:$A$101, ""))</f>
        <v/>
      </c>
      <c r="Z2901" s="3" t="str">
        <f t="array" ref="Z2901">_xlfn.TEXTJOIN(", ", TRUE, IF(majors_data!$C$2:$C$101=T2901, majors_data!$A$2:$A$101, ""))</f>
        <v/>
      </c>
      <c r="AA2901" s="3" t="str">
        <f t="shared" si="322"/>
        <v>4d0b9e50-43d1-4da0-af2b-97d510bab9e2, 049d0ea9-2055-46a4-b821-0cbf6e36e4d5, 37b5c1f9-c15a-4947-b64d-025dc64c5241, 4fc222e3-9728-408a-b24b-171c919f81ea, 7f5bc724-d171-406e-bf3b-cd9d868174f2, b32c172c-a1d5-4cc9-a1fc-f5f4b2365ea4, 6dfeb9a0-918b-4038-ae4f-63ab374b9311, 589319dd-8b62-4842-bb7a-855eef1f8d6e</v>
      </c>
    </row>
    <row r="2902" spans="1:27">
      <c r="A2902" t="s">
        <v>7828</v>
      </c>
      <c r="B2902" t="s">
        <v>119</v>
      </c>
      <c r="C2902" t="s">
        <v>56</v>
      </c>
      <c r="D2902" t="s">
        <v>273</v>
      </c>
      <c r="E2902" s="1">
        <v>18571</v>
      </c>
      <c r="F2902" t="s">
        <v>7829</v>
      </c>
      <c r="G2902" t="s">
        <v>12</v>
      </c>
      <c r="I2902" t="str">
        <f t="shared" si="316"/>
        <v>Michael Smith</v>
      </c>
      <c r="J2902" t="s">
        <v>12</v>
      </c>
      <c r="P2902" t="str">
        <f t="shared" si="317"/>
        <v>Communications</v>
      </c>
      <c r="Q2902" t="str">
        <f t="shared" si="318"/>
        <v/>
      </c>
      <c r="R2902" t="str">
        <f t="shared" si="319"/>
        <v/>
      </c>
      <c r="S2902" t="str">
        <f t="shared" si="320"/>
        <v/>
      </c>
      <c r="T2902" t="str">
        <f t="shared" si="321"/>
        <v/>
      </c>
      <c r="V2902" s="3" t="str">
        <f t="array" ref="V2902">_xlfn.TEXTJOIN(", ", TRUE, IF(majors_data!$C$2:$C$101=P2902, majors_data!$A$2:$A$101, ""))</f>
        <v>2c6e4248-da4d-4cb3-ac58-3cd04aa203fa, c8e9582b-d7bd-48cb-9cab-9f953712e952</v>
      </c>
      <c r="W2902" s="3" t="str">
        <f t="array" ref="W2902">_xlfn.TEXTJOIN(", ", TRUE, IF(majors_data!$C$2:$C$101=Q2902, majors_data!$A$2:$A$101, ""))</f>
        <v/>
      </c>
      <c r="X2902" s="3" t="str">
        <f t="array" ref="X2902">_xlfn.TEXTJOIN(", ", TRUE, IF(majors_data!$C$2:$C$101=R2902, majors_data!$A$2:$A$101, ""))</f>
        <v/>
      </c>
      <c r="Y2902" s="3" t="str">
        <f t="array" ref="Y2902">_xlfn.TEXTJOIN(", ", TRUE, IF(majors_data!$C$2:$C$101=S2902, majors_data!$A$2:$A$101, ""))</f>
        <v/>
      </c>
      <c r="Z2902" s="3" t="str">
        <f t="array" ref="Z2902">_xlfn.TEXTJOIN(", ", TRUE, IF(majors_data!$C$2:$C$101=T2902, majors_data!$A$2:$A$101, ""))</f>
        <v/>
      </c>
      <c r="AA2902" s="3" t="str">
        <f t="shared" si="322"/>
        <v>2c6e4248-da4d-4cb3-ac58-3cd04aa203fa, c8e9582b-d7bd-48cb-9cab-9f953712e952</v>
      </c>
    </row>
    <row r="2903" spans="1:27">
      <c r="A2903" t="s">
        <v>7830</v>
      </c>
      <c r="B2903" t="s">
        <v>36</v>
      </c>
      <c r="C2903" t="s">
        <v>42</v>
      </c>
      <c r="D2903" t="s">
        <v>349</v>
      </c>
      <c r="E2903" s="1">
        <v>20999</v>
      </c>
      <c r="F2903" t="s">
        <v>7831</v>
      </c>
      <c r="G2903" t="s">
        <v>212</v>
      </c>
      <c r="I2903" t="str">
        <f t="shared" si="316"/>
        <v>Alice Moore</v>
      </c>
      <c r="J2903" t="s">
        <v>212</v>
      </c>
      <c r="P2903" t="str">
        <f t="shared" si="317"/>
        <v>Business Administration</v>
      </c>
      <c r="Q2903" t="str">
        <f t="shared" si="318"/>
        <v/>
      </c>
      <c r="R2903" t="str">
        <f t="shared" si="319"/>
        <v/>
      </c>
      <c r="S2903" t="str">
        <f t="shared" si="320"/>
        <v/>
      </c>
      <c r="T2903" t="str">
        <f t="shared" si="321"/>
        <v/>
      </c>
      <c r="V2903" s="3" t="str">
        <f t="array" ref="V2903">_xlfn.TEXTJOIN(", ", TRUE, IF(majors_data!$C$2:$C$101=P2903, majors_data!$A$2:$A$101, ""))</f>
        <v>ad1e7d8e-5114-413f-921d-a35552003ee4, c132b04e-83bd-4b24-8fe4-5a9a015e7c93, 1e0b04ba-18d5-4ab9-a1e5-23449bbc4a0b</v>
      </c>
      <c r="W2903" s="3" t="str">
        <f t="array" ref="W2903">_xlfn.TEXTJOIN(", ", TRUE, IF(majors_data!$C$2:$C$101=Q2903, majors_data!$A$2:$A$101, ""))</f>
        <v/>
      </c>
      <c r="X2903" s="3" t="str">
        <f t="array" ref="X2903">_xlfn.TEXTJOIN(", ", TRUE, IF(majors_data!$C$2:$C$101=R2903, majors_data!$A$2:$A$101, ""))</f>
        <v/>
      </c>
      <c r="Y2903" s="3" t="str">
        <f t="array" ref="Y2903">_xlfn.TEXTJOIN(", ", TRUE, IF(majors_data!$C$2:$C$101=S2903, majors_data!$A$2:$A$101, ""))</f>
        <v/>
      </c>
      <c r="Z2903" s="3" t="str">
        <f t="array" ref="Z2903">_xlfn.TEXTJOIN(", ", TRUE, IF(majors_data!$C$2:$C$101=T2903, majors_data!$A$2:$A$101, ""))</f>
        <v/>
      </c>
      <c r="AA2903" s="3" t="str">
        <f t="shared" si="322"/>
        <v>ad1e7d8e-5114-413f-921d-a35552003ee4, c132b04e-83bd-4b24-8fe4-5a9a015e7c93, 1e0b04ba-18d5-4ab9-a1e5-23449bbc4a0b</v>
      </c>
    </row>
    <row r="2904" spans="1:27">
      <c r="A2904" t="s">
        <v>7832</v>
      </c>
      <c r="B2904" t="s">
        <v>60</v>
      </c>
      <c r="C2904" t="s">
        <v>21</v>
      </c>
      <c r="D2904" t="s">
        <v>345</v>
      </c>
      <c r="E2904" s="1">
        <v>19703</v>
      </c>
      <c r="F2904" t="s">
        <v>7833</v>
      </c>
      <c r="G2904" t="s">
        <v>7834</v>
      </c>
      <c r="I2904" t="str">
        <f t="shared" si="316"/>
        <v>Bob Brown</v>
      </c>
      <c r="J2904" t="s">
        <v>625</v>
      </c>
      <c r="K2904" t="s">
        <v>17129</v>
      </c>
      <c r="L2904" t="s">
        <v>17128</v>
      </c>
      <c r="M2904" t="s">
        <v>17141</v>
      </c>
      <c r="N2904" t="s">
        <v>17128</v>
      </c>
      <c r="P2904" t="str">
        <f t="shared" si="317"/>
        <v>Computer Science</v>
      </c>
      <c r="Q2904" t="str">
        <f t="shared" si="318"/>
        <v>Linguistics</v>
      </c>
      <c r="R2904" t="str">
        <f t="shared" si="319"/>
        <v>Mathematics</v>
      </c>
      <c r="S2904" t="str">
        <f t="shared" si="320"/>
        <v>English</v>
      </c>
      <c r="T2904" t="str">
        <f t="shared" si="321"/>
        <v>Mathematics</v>
      </c>
      <c r="V2904" s="3" t="str">
        <f t="array" ref="V2904">_xlfn.TEXTJOIN(", ", TRUE, IF(majors_data!$C$2:$C$101=P2904, majors_data!$A$2:$A$101, ""))</f>
        <v>12c5d420-9bbc-455d-9794-7780bc5fea5b, 036ab592-da37-4aac-ac4b-3a2eb132eb76, 91d3ffda-02df-4108-a302-e3764e021ccf</v>
      </c>
      <c r="W2904" s="3" t="str">
        <f t="array" ref="W2904">_xlfn.TEXTJOIN(", ", TRUE, IF(majors_data!$C$2:$C$101=Q2904, majors_data!$A$2:$A$101, ""))</f>
        <v>cb7207d7-79d6-497f-a7e6-ceebd62576db, bc618e46-adeb-4bfa-a8dc-9e7a3bbad058</v>
      </c>
      <c r="X2904" s="3" t="str">
        <f t="array" ref="X2904">_xlfn.TEXTJOIN(", ", TRUE, IF(majors_data!$C$2:$C$101=R2904, majors_data!$A$2:$A$101, ""))</f>
        <v>38b9874d-dd51-433a-bea9-2ef3ec79cb21, e3ae6951-0a5b-40c4-8b20-fd8b9ce4cecf, 4ad06de7-beaf-454c-aeda-59316f4a641c</v>
      </c>
      <c r="Y2904" s="3" t="str">
        <f t="array" ref="Y2904">_xlfn.TEXTJOIN(", ", TRUE, IF(majors_data!$C$2:$C$101=S2904, majors_data!$A$2:$A$101, ""))</f>
        <v>37979873-7c28-4b44-83ee-438c3e6810e9, e988d274-0abb-4d30-86fd-65f7e0f6b057, cc5f8133-74b9-43cc-b15e-b159a78b93fd</v>
      </c>
      <c r="Z2904" s="3" t="str">
        <f t="array" ref="Z2904">_xlfn.TEXTJOIN(", ", TRUE, IF(majors_data!$C$2:$C$101=T2904, majors_data!$A$2:$A$101, ""))</f>
        <v>38b9874d-dd51-433a-bea9-2ef3ec79cb21, e3ae6951-0a5b-40c4-8b20-fd8b9ce4cecf, 4ad06de7-beaf-454c-aeda-59316f4a641c</v>
      </c>
      <c r="AA2904" s="3" t="str">
        <f t="shared" si="322"/>
        <v>12c5d420-9bbc-455d-9794-7780bc5fea5b, 036ab592-da37-4aac-ac4b-3a2eb132eb76, 91d3ffda-02df-4108-a302-e3764e021ccf, cb7207d7-79d6-497f-a7e6-ceebd62576db, bc618e46-adeb-4bfa-a8dc-9e7a3bbad058, 38b9874d-dd51-433a-bea9-2ef3ec79cb21, e3ae6951-0a5b-40c4-8b20-fd8b9ce4cecf, 4ad06de7-beaf-454c-aeda-59316f4a641c, 37979873-7c28-4b44-83ee-438c3e6810e9, e988d274-0abb-4d30-86fd-65f7e0f6b057, cc5f8133-74b9-43cc-b15e-b159a78b93fd, 38b9874d-dd51-433a-bea9-2ef3ec79cb21, e3ae6951-0a5b-40c4-8b20-fd8b9ce4cecf, 4ad06de7-beaf-454c-aeda-59316f4a641c</v>
      </c>
    </row>
    <row r="2905" spans="1:27">
      <c r="A2905" t="s">
        <v>7835</v>
      </c>
      <c r="B2905" t="s">
        <v>36</v>
      </c>
      <c r="C2905" t="s">
        <v>37</v>
      </c>
      <c r="D2905" t="s">
        <v>38</v>
      </c>
      <c r="E2905" s="1">
        <v>21267</v>
      </c>
      <c r="F2905" t="s">
        <v>7836</v>
      </c>
      <c r="G2905" t="s">
        <v>7837</v>
      </c>
      <c r="I2905" t="str">
        <f t="shared" si="316"/>
        <v>Alice Williams</v>
      </c>
      <c r="J2905" t="s">
        <v>12</v>
      </c>
      <c r="K2905" t="s">
        <v>17153</v>
      </c>
      <c r="P2905" t="str">
        <f t="shared" si="317"/>
        <v>Communications</v>
      </c>
      <c r="Q2905" t="str">
        <f t="shared" si="318"/>
        <v>Computer Science</v>
      </c>
      <c r="R2905" t="str">
        <f t="shared" si="319"/>
        <v/>
      </c>
      <c r="S2905" t="str">
        <f t="shared" si="320"/>
        <v/>
      </c>
      <c r="T2905" t="str">
        <f t="shared" si="321"/>
        <v/>
      </c>
      <c r="V2905" s="3" t="str">
        <f t="array" ref="V2905">_xlfn.TEXTJOIN(", ", TRUE, IF(majors_data!$C$2:$C$101=P2905, majors_data!$A$2:$A$101, ""))</f>
        <v>2c6e4248-da4d-4cb3-ac58-3cd04aa203fa, c8e9582b-d7bd-48cb-9cab-9f953712e952</v>
      </c>
      <c r="W2905" s="3" t="str">
        <f t="array" ref="W2905">_xlfn.TEXTJOIN(", ", TRUE, IF(majors_data!$C$2:$C$101=Q2905, majors_data!$A$2:$A$101, ""))</f>
        <v>12c5d420-9bbc-455d-9794-7780bc5fea5b, 036ab592-da37-4aac-ac4b-3a2eb132eb76, 91d3ffda-02df-4108-a302-e3764e021ccf</v>
      </c>
      <c r="X2905" s="3" t="str">
        <f t="array" ref="X2905">_xlfn.TEXTJOIN(", ", TRUE, IF(majors_data!$C$2:$C$101=R2905, majors_data!$A$2:$A$101, ""))</f>
        <v/>
      </c>
      <c r="Y2905" s="3" t="str">
        <f t="array" ref="Y2905">_xlfn.TEXTJOIN(", ", TRUE, IF(majors_data!$C$2:$C$101=S2905, majors_data!$A$2:$A$101, ""))</f>
        <v/>
      </c>
      <c r="Z2905" s="3" t="str">
        <f t="array" ref="Z2905">_xlfn.TEXTJOIN(", ", TRUE, IF(majors_data!$C$2:$C$101=T2905, majors_data!$A$2:$A$101, ""))</f>
        <v/>
      </c>
      <c r="AA2905" s="3" t="str">
        <f t="shared" si="322"/>
        <v>2c6e4248-da4d-4cb3-ac58-3cd04aa203fa, c8e9582b-d7bd-48cb-9cab-9f953712e952, 12c5d420-9bbc-455d-9794-7780bc5fea5b, 036ab592-da37-4aac-ac4b-3a2eb132eb76, 91d3ffda-02df-4108-a302-e3764e021ccf</v>
      </c>
    </row>
    <row r="2906" spans="1:27">
      <c r="A2906" t="s">
        <v>7838</v>
      </c>
      <c r="B2906" t="s">
        <v>51</v>
      </c>
      <c r="C2906" t="s">
        <v>230</v>
      </c>
      <c r="D2906" t="s">
        <v>533</v>
      </c>
      <c r="E2906" s="1">
        <v>29584</v>
      </c>
      <c r="F2906" t="s">
        <v>7839</v>
      </c>
      <c r="G2906" t="s">
        <v>7840</v>
      </c>
      <c r="I2906" t="str">
        <f t="shared" si="316"/>
        <v>Emily Johnson</v>
      </c>
      <c r="J2906" t="s">
        <v>173</v>
      </c>
      <c r="K2906" t="s">
        <v>17152</v>
      </c>
      <c r="P2906" t="str">
        <f t="shared" si="317"/>
        <v>Library Science</v>
      </c>
      <c r="Q2906" t="str">
        <f t="shared" si="318"/>
        <v>Political Science</v>
      </c>
      <c r="R2906" t="str">
        <f t="shared" si="319"/>
        <v/>
      </c>
      <c r="S2906" t="str">
        <f t="shared" si="320"/>
        <v/>
      </c>
      <c r="T2906" t="str">
        <f t="shared" si="321"/>
        <v/>
      </c>
      <c r="V2906" s="3" t="str">
        <f t="array" ref="V2906">_xlfn.TEXTJOIN(", ", TRUE, IF(majors_data!$C$2:$C$101=P2906, majors_data!$A$2:$A$101, ""))</f>
        <v>4ff85e34-9da3-47f2-beee-ec6175d82186, 450d53ce-7643-41e5-9d0d-b9d1eacead36</v>
      </c>
      <c r="W2906" s="3" t="str">
        <f t="array" ref="W2906">_xlfn.TEXTJOIN(", ", TRUE, IF(majors_data!$C$2:$C$101=Q2906, majors_data!$A$2:$A$101, ""))</f>
        <v>4fc222e3-9728-408a-b24b-171c919f81ea, 7f5bc724-d171-406e-bf3b-cd9d868174f2, b32c172c-a1d5-4cc9-a1fc-f5f4b2365ea4</v>
      </c>
      <c r="X2906" s="3" t="str">
        <f t="array" ref="X2906">_xlfn.TEXTJOIN(", ", TRUE, IF(majors_data!$C$2:$C$101=R2906, majors_data!$A$2:$A$101, ""))</f>
        <v/>
      </c>
      <c r="Y2906" s="3" t="str">
        <f t="array" ref="Y2906">_xlfn.TEXTJOIN(", ", TRUE, IF(majors_data!$C$2:$C$101=S2906, majors_data!$A$2:$A$101, ""))</f>
        <v/>
      </c>
      <c r="Z2906" s="3" t="str">
        <f t="array" ref="Z2906">_xlfn.TEXTJOIN(", ", TRUE, IF(majors_data!$C$2:$C$101=T2906, majors_data!$A$2:$A$101, ""))</f>
        <v/>
      </c>
      <c r="AA2906" s="3" t="str">
        <f t="shared" si="322"/>
        <v>4ff85e34-9da3-47f2-beee-ec6175d82186, 450d53ce-7643-41e5-9d0d-b9d1eacead36, 4fc222e3-9728-408a-b24b-171c919f81ea, 7f5bc724-d171-406e-bf3b-cd9d868174f2, b32c172c-a1d5-4cc9-a1fc-f5f4b2365ea4</v>
      </c>
    </row>
    <row r="2907" spans="1:27">
      <c r="A2907" t="s">
        <v>7841</v>
      </c>
      <c r="B2907" t="s">
        <v>20</v>
      </c>
      <c r="C2907" t="s">
        <v>15</v>
      </c>
      <c r="D2907" t="s">
        <v>269</v>
      </c>
      <c r="E2907" s="1">
        <v>32692</v>
      </c>
      <c r="F2907" t="s">
        <v>7842</v>
      </c>
      <c r="G2907" t="s">
        <v>7843</v>
      </c>
      <c r="I2907" t="str">
        <f t="shared" si="316"/>
        <v>John Wilson</v>
      </c>
      <c r="J2907" t="s">
        <v>83</v>
      </c>
      <c r="K2907" t="s">
        <v>17127</v>
      </c>
      <c r="L2907" t="s">
        <v>17143</v>
      </c>
      <c r="P2907" t="str">
        <f t="shared" si="317"/>
        <v>Political Science</v>
      </c>
      <c r="Q2907" t="str">
        <f t="shared" si="318"/>
        <v>Geography</v>
      </c>
      <c r="R2907" t="str">
        <f t="shared" si="319"/>
        <v>Communications</v>
      </c>
      <c r="S2907" t="str">
        <f t="shared" si="320"/>
        <v/>
      </c>
      <c r="T2907" t="str">
        <f t="shared" si="321"/>
        <v/>
      </c>
      <c r="V2907" s="3" t="str">
        <f t="array" ref="V2907">_xlfn.TEXTJOIN(", ", TRUE, IF(majors_data!$C$2:$C$101=P2907, majors_data!$A$2:$A$101, ""))</f>
        <v>4fc222e3-9728-408a-b24b-171c919f81ea, 7f5bc724-d171-406e-bf3b-cd9d868174f2, b32c172c-a1d5-4cc9-a1fc-f5f4b2365ea4</v>
      </c>
      <c r="W2907" s="3" t="str">
        <f t="array" ref="W2907">_xlfn.TEXTJOIN(", ", TRUE, IF(majors_data!$C$2:$C$101=Q2907, majors_data!$A$2:$A$101, ""))</f>
        <v>5d92edf2-5248-4363-8e50-f18ad6a67a8c, b6f11273-e674-4c30-afa1-7ee62c1abb4b</v>
      </c>
      <c r="X2907" s="3" t="str">
        <f t="array" ref="X2907">_xlfn.TEXTJOIN(", ", TRUE, IF(majors_data!$C$2:$C$101=R2907, majors_data!$A$2:$A$101, ""))</f>
        <v>2c6e4248-da4d-4cb3-ac58-3cd04aa203fa, c8e9582b-d7bd-48cb-9cab-9f953712e952</v>
      </c>
      <c r="Y2907" s="3" t="str">
        <f t="array" ref="Y2907">_xlfn.TEXTJOIN(", ", TRUE, IF(majors_data!$C$2:$C$101=S2907, majors_data!$A$2:$A$101, ""))</f>
        <v/>
      </c>
      <c r="Z2907" s="3" t="str">
        <f t="array" ref="Z2907">_xlfn.TEXTJOIN(", ", TRUE, IF(majors_data!$C$2:$C$101=T2907, majors_data!$A$2:$A$101, ""))</f>
        <v/>
      </c>
      <c r="AA2907" s="3" t="str">
        <f t="shared" si="322"/>
        <v>4fc222e3-9728-408a-b24b-171c919f81ea, 7f5bc724-d171-406e-bf3b-cd9d868174f2, b32c172c-a1d5-4cc9-a1fc-f5f4b2365ea4, 5d92edf2-5248-4363-8e50-f18ad6a67a8c, b6f11273-e674-4c30-afa1-7ee62c1abb4b, 2c6e4248-da4d-4cb3-ac58-3cd04aa203fa, c8e9582b-d7bd-48cb-9cab-9f953712e952</v>
      </c>
    </row>
    <row r="2908" spans="1:27">
      <c r="A2908" t="s">
        <v>7844</v>
      </c>
      <c r="B2908" t="s">
        <v>8</v>
      </c>
      <c r="C2908" t="s">
        <v>80</v>
      </c>
      <c r="D2908" t="s">
        <v>81</v>
      </c>
      <c r="E2908" s="1">
        <v>34537</v>
      </c>
      <c r="F2908" t="s">
        <v>7845</v>
      </c>
      <c r="G2908" t="s">
        <v>843</v>
      </c>
      <c r="I2908" t="str">
        <f t="shared" si="316"/>
        <v>David Miller</v>
      </c>
      <c r="J2908" t="s">
        <v>843</v>
      </c>
      <c r="P2908" t="str">
        <f t="shared" si="317"/>
        <v>Journalism</v>
      </c>
      <c r="Q2908" t="str">
        <f t="shared" si="318"/>
        <v/>
      </c>
      <c r="R2908" t="str">
        <f t="shared" si="319"/>
        <v/>
      </c>
      <c r="S2908" t="str">
        <f t="shared" si="320"/>
        <v/>
      </c>
      <c r="T2908" t="str">
        <f t="shared" si="321"/>
        <v/>
      </c>
      <c r="V2908" s="3" t="str">
        <f t="array" ref="V2908">_xlfn.TEXTJOIN(", ", TRUE, IF(majors_data!$C$2:$C$101=P2908, majors_data!$A$2:$A$101, ""))</f>
        <v>3100982d-c037-4a3f-a3ed-83e66b248c8d, ebbcecbe-be84-4fb4-bb4e-6420356ebe5a</v>
      </c>
      <c r="W2908" s="3" t="str">
        <f t="array" ref="W2908">_xlfn.TEXTJOIN(", ", TRUE, IF(majors_data!$C$2:$C$101=Q2908, majors_data!$A$2:$A$101, ""))</f>
        <v/>
      </c>
      <c r="X2908" s="3" t="str">
        <f t="array" ref="X2908">_xlfn.TEXTJOIN(", ", TRUE, IF(majors_data!$C$2:$C$101=R2908, majors_data!$A$2:$A$101, ""))</f>
        <v/>
      </c>
      <c r="Y2908" s="3" t="str">
        <f t="array" ref="Y2908">_xlfn.TEXTJOIN(", ", TRUE, IF(majors_data!$C$2:$C$101=S2908, majors_data!$A$2:$A$101, ""))</f>
        <v/>
      </c>
      <c r="Z2908" s="3" t="str">
        <f t="array" ref="Z2908">_xlfn.TEXTJOIN(", ", TRUE, IF(majors_data!$C$2:$C$101=T2908, majors_data!$A$2:$A$101, ""))</f>
        <v/>
      </c>
      <c r="AA2908" s="3" t="str">
        <f t="shared" si="322"/>
        <v>3100982d-c037-4a3f-a3ed-83e66b248c8d, ebbcecbe-be84-4fb4-bb4e-6420356ebe5a</v>
      </c>
    </row>
    <row r="2909" spans="1:27">
      <c r="A2909" t="s">
        <v>7846</v>
      </c>
      <c r="B2909" t="s">
        <v>25</v>
      </c>
      <c r="C2909" t="s">
        <v>56</v>
      </c>
      <c r="D2909" t="s">
        <v>961</v>
      </c>
      <c r="E2909" s="1">
        <v>19974</v>
      </c>
      <c r="F2909" t="s">
        <v>7847</v>
      </c>
      <c r="G2909" t="s">
        <v>7848</v>
      </c>
      <c r="I2909" t="str">
        <f t="shared" si="316"/>
        <v>Linda Smith</v>
      </c>
      <c r="J2909" t="s">
        <v>1184</v>
      </c>
      <c r="K2909" t="s">
        <v>17157</v>
      </c>
      <c r="L2909" t="s">
        <v>17137</v>
      </c>
      <c r="P2909" t="str">
        <f t="shared" si="317"/>
        <v>Music</v>
      </c>
      <c r="Q2909" t="str">
        <f t="shared" si="318"/>
        <v>Environmental Science</v>
      </c>
      <c r="R2909" t="str">
        <f t="shared" si="319"/>
        <v>Mechanical Engineering</v>
      </c>
      <c r="S2909" t="str">
        <f t="shared" si="320"/>
        <v/>
      </c>
      <c r="T2909" t="str">
        <f t="shared" si="321"/>
        <v/>
      </c>
      <c r="V2909" s="3" t="str">
        <f t="array" ref="V2909">_xlfn.TEXTJOIN(", ", TRUE, IF(majors_data!$C$2:$C$101=P2909, majors_data!$A$2:$A$101, ""))</f>
        <v>e00c66ff-cb22-45b1-a5e8-8b3cde249016, 9a1dc165-a7e3-4d94-96b3-aed7943cd257</v>
      </c>
      <c r="W2909" s="3" t="str">
        <f t="array" ref="W2909">_xlfn.TEXTJOIN(", ", TRUE, IF(majors_data!$C$2:$C$101=Q2909, majors_data!$A$2:$A$101, ""))</f>
        <v>39af2a17-08ce-4282-8dd0-de4efe79980f, ce83ec69-0901-4423-87f6-92734cc8feb2</v>
      </c>
      <c r="X2909" s="3" t="str">
        <f t="array" ref="X2909">_xlfn.TEXTJOIN(", ", TRUE, IF(majors_data!$C$2:$C$101=R2909, majors_data!$A$2:$A$101, ""))</f>
        <v>d3d06262-f539-4a05-9e71-6e6113e9529b, efbed11c-6828-4d9a-bdc3-ffadce27497e, ab3572a8-144f-4148-9862-465bd9d7148b</v>
      </c>
      <c r="Y2909" s="3" t="str">
        <f t="array" ref="Y2909">_xlfn.TEXTJOIN(", ", TRUE, IF(majors_data!$C$2:$C$101=S2909, majors_data!$A$2:$A$101, ""))</f>
        <v/>
      </c>
      <c r="Z2909" s="3" t="str">
        <f t="array" ref="Z2909">_xlfn.TEXTJOIN(", ", TRUE, IF(majors_data!$C$2:$C$101=T2909, majors_data!$A$2:$A$101, ""))</f>
        <v/>
      </c>
      <c r="AA2909" s="3" t="str">
        <f t="shared" si="322"/>
        <v>e00c66ff-cb22-45b1-a5e8-8b3cde249016, 9a1dc165-a7e3-4d94-96b3-aed7943cd257, 39af2a17-08ce-4282-8dd0-de4efe79980f, ce83ec69-0901-4423-87f6-92734cc8feb2, d3d06262-f539-4a05-9e71-6e6113e9529b, efbed11c-6828-4d9a-bdc3-ffadce27497e, ab3572a8-144f-4148-9862-465bd9d7148b</v>
      </c>
    </row>
    <row r="2910" spans="1:27">
      <c r="A2910" t="s">
        <v>7849</v>
      </c>
      <c r="B2910" t="s">
        <v>51</v>
      </c>
      <c r="C2910" t="s">
        <v>80</v>
      </c>
      <c r="D2910" t="s">
        <v>332</v>
      </c>
      <c r="E2910" s="1">
        <v>23598</v>
      </c>
      <c r="F2910" t="s">
        <v>7850</v>
      </c>
      <c r="I2910" t="str">
        <f t="shared" si="316"/>
        <v>Emily Miller</v>
      </c>
      <c r="P2910" t="str">
        <f t="shared" si="317"/>
        <v/>
      </c>
      <c r="Q2910" t="str">
        <f t="shared" si="318"/>
        <v/>
      </c>
      <c r="R2910" t="str">
        <f t="shared" si="319"/>
        <v/>
      </c>
      <c r="S2910" t="str">
        <f t="shared" si="320"/>
        <v/>
      </c>
      <c r="T2910" t="str">
        <f t="shared" si="321"/>
        <v/>
      </c>
      <c r="V2910" s="3" t="str">
        <f t="array" ref="V2910">_xlfn.TEXTJOIN(", ", TRUE, IF(majors_data!$C$2:$C$101=P2910, majors_data!$A$2:$A$101, ""))</f>
        <v/>
      </c>
      <c r="W2910" s="3" t="str">
        <f t="array" ref="W2910">_xlfn.TEXTJOIN(", ", TRUE, IF(majors_data!$C$2:$C$101=Q2910, majors_data!$A$2:$A$101, ""))</f>
        <v/>
      </c>
      <c r="X2910" s="3" t="str">
        <f t="array" ref="X2910">_xlfn.TEXTJOIN(", ", TRUE, IF(majors_data!$C$2:$C$101=R2910, majors_data!$A$2:$A$101, ""))</f>
        <v/>
      </c>
      <c r="Y2910" s="3" t="str">
        <f t="array" ref="Y2910">_xlfn.TEXTJOIN(", ", TRUE, IF(majors_data!$C$2:$C$101=S2910, majors_data!$A$2:$A$101, ""))</f>
        <v/>
      </c>
      <c r="Z2910" s="3" t="str">
        <f t="array" ref="Z2910">_xlfn.TEXTJOIN(", ", TRUE, IF(majors_data!$C$2:$C$101=T2910, majors_data!$A$2:$A$101, ""))</f>
        <v/>
      </c>
      <c r="AA2910" s="3" t="str">
        <f t="shared" si="322"/>
        <v/>
      </c>
    </row>
    <row r="2911" spans="1:27">
      <c r="A2911" t="s">
        <v>7851</v>
      </c>
      <c r="B2911" t="s">
        <v>51</v>
      </c>
      <c r="C2911" t="s">
        <v>56</v>
      </c>
      <c r="D2911" t="s">
        <v>735</v>
      </c>
      <c r="E2911" s="1">
        <v>24660</v>
      </c>
      <c r="F2911" t="s">
        <v>7852</v>
      </c>
      <c r="G2911" t="s">
        <v>7853</v>
      </c>
      <c r="I2911" t="str">
        <f t="shared" si="316"/>
        <v>Emily Smith</v>
      </c>
      <c r="J2911" t="s">
        <v>364</v>
      </c>
      <c r="K2911" t="s">
        <v>17129</v>
      </c>
      <c r="L2911" t="s">
        <v>17143</v>
      </c>
      <c r="P2911" t="str">
        <f t="shared" si="317"/>
        <v>Chemistry</v>
      </c>
      <c r="Q2911" t="str">
        <f t="shared" si="318"/>
        <v>Linguistics</v>
      </c>
      <c r="R2911" t="str">
        <f t="shared" si="319"/>
        <v>Communications</v>
      </c>
      <c r="S2911" t="str">
        <f t="shared" si="320"/>
        <v/>
      </c>
      <c r="T2911" t="str">
        <f t="shared" si="321"/>
        <v/>
      </c>
      <c r="V2911" s="3" t="str">
        <f t="array" ref="V2911">_xlfn.TEXTJOIN(", ", TRUE, IF(majors_data!$C$2:$C$101=P2911, majors_data!$A$2:$A$101, ""))</f>
        <v>3c0ebd74-4105-4532-a321-39bc3d6ab3d8, eac5b480-7e00-4d5e-add6-fc915fb2e8be, 32a60bdd-f493-4c44-a9e2-e45c0209be5e</v>
      </c>
      <c r="W2911" s="3" t="str">
        <f t="array" ref="W2911">_xlfn.TEXTJOIN(", ", TRUE, IF(majors_data!$C$2:$C$101=Q2911, majors_data!$A$2:$A$101, ""))</f>
        <v>cb7207d7-79d6-497f-a7e6-ceebd62576db, bc618e46-adeb-4bfa-a8dc-9e7a3bbad058</v>
      </c>
      <c r="X2911" s="3" t="str">
        <f t="array" ref="X2911">_xlfn.TEXTJOIN(", ", TRUE, IF(majors_data!$C$2:$C$101=R2911, majors_data!$A$2:$A$101, ""))</f>
        <v>2c6e4248-da4d-4cb3-ac58-3cd04aa203fa, c8e9582b-d7bd-48cb-9cab-9f953712e952</v>
      </c>
      <c r="Y2911" s="3" t="str">
        <f t="array" ref="Y2911">_xlfn.TEXTJOIN(", ", TRUE, IF(majors_data!$C$2:$C$101=S2911, majors_data!$A$2:$A$101, ""))</f>
        <v/>
      </c>
      <c r="Z2911" s="3" t="str">
        <f t="array" ref="Z2911">_xlfn.TEXTJOIN(", ", TRUE, IF(majors_data!$C$2:$C$101=T2911, majors_data!$A$2:$A$101, ""))</f>
        <v/>
      </c>
      <c r="AA2911" s="3" t="str">
        <f t="shared" si="322"/>
        <v>3c0ebd74-4105-4532-a321-39bc3d6ab3d8, eac5b480-7e00-4d5e-add6-fc915fb2e8be, 32a60bdd-f493-4c44-a9e2-e45c0209be5e, cb7207d7-79d6-497f-a7e6-ceebd62576db, bc618e46-adeb-4bfa-a8dc-9e7a3bbad058, 2c6e4248-da4d-4cb3-ac58-3cd04aa203fa, c8e9582b-d7bd-48cb-9cab-9f953712e952</v>
      </c>
    </row>
    <row r="2912" spans="1:27">
      <c r="A2912" t="s">
        <v>7854</v>
      </c>
      <c r="B2912" t="s">
        <v>30</v>
      </c>
      <c r="C2912" t="s">
        <v>9</v>
      </c>
      <c r="D2912" t="s">
        <v>410</v>
      </c>
      <c r="E2912" s="1">
        <v>32483</v>
      </c>
      <c r="F2912" t="s">
        <v>7855</v>
      </c>
      <c r="G2912" t="s">
        <v>7856</v>
      </c>
      <c r="I2912" t="str">
        <f t="shared" si="316"/>
        <v>Sarah Taylor</v>
      </c>
      <c r="J2912" t="s">
        <v>1570</v>
      </c>
      <c r="K2912" t="s">
        <v>17151</v>
      </c>
      <c r="L2912" t="s">
        <v>17130</v>
      </c>
      <c r="M2912" t="s">
        <v>17152</v>
      </c>
      <c r="P2912" t="str">
        <f t="shared" si="317"/>
        <v>Mathematics</v>
      </c>
      <c r="Q2912" t="str">
        <f t="shared" si="318"/>
        <v>Economics</v>
      </c>
      <c r="R2912" t="str">
        <f t="shared" si="319"/>
        <v>Education</v>
      </c>
      <c r="S2912" t="str">
        <f t="shared" si="320"/>
        <v>Political Science</v>
      </c>
      <c r="T2912" t="str">
        <f t="shared" si="321"/>
        <v/>
      </c>
      <c r="V2912" s="3" t="str">
        <f t="array" ref="V2912">_xlfn.TEXTJOIN(", ", TRUE, IF(majors_data!$C$2:$C$101=P2912, majors_data!$A$2:$A$101, ""))</f>
        <v>38b9874d-dd51-433a-bea9-2ef3ec79cb21, e3ae6951-0a5b-40c4-8b20-fd8b9ce4cecf, 4ad06de7-beaf-454c-aeda-59316f4a641c</v>
      </c>
      <c r="W2912" s="3" t="str">
        <f t="array" ref="W2912">_xlfn.TEXTJOIN(", ", TRUE, IF(majors_data!$C$2:$C$101=Q2912, majors_data!$A$2:$A$101, ""))</f>
        <v>2c4e188e-85c2-4366-b282-d70974be0631, d02446db-85a5-472f-be66-392204bff177, e2e80629-cfb6-4daa-b56c-6795ccdc4e48</v>
      </c>
      <c r="X2912" s="3" t="str">
        <f t="array" ref="X2912">_xlfn.TEXTJOIN(", ", TRUE, IF(majors_data!$C$2:$C$101=R2912, majors_data!$A$2:$A$101, ""))</f>
        <v>1e0ce7f9-cbf4-44c4-bfb7-725db39d17ea, dda17862-a51d-49f5-bc9f-b2caa7af10ef, 551cfc0c-5de9-4672-90a2-b0f5b644ed8c</v>
      </c>
      <c r="Y2912" s="3" t="str">
        <f t="array" ref="Y2912">_xlfn.TEXTJOIN(", ", TRUE, IF(majors_data!$C$2:$C$101=S2912, majors_data!$A$2:$A$101, ""))</f>
        <v>4fc222e3-9728-408a-b24b-171c919f81ea, 7f5bc724-d171-406e-bf3b-cd9d868174f2, b32c172c-a1d5-4cc9-a1fc-f5f4b2365ea4</v>
      </c>
      <c r="Z2912" s="3" t="str">
        <f t="array" ref="Z2912">_xlfn.TEXTJOIN(", ", TRUE, IF(majors_data!$C$2:$C$101=T2912, majors_data!$A$2:$A$101, ""))</f>
        <v/>
      </c>
      <c r="AA2912" s="3" t="str">
        <f t="shared" si="322"/>
        <v>38b9874d-dd51-433a-bea9-2ef3ec79cb21, e3ae6951-0a5b-40c4-8b20-fd8b9ce4cecf, 4ad06de7-beaf-454c-aeda-59316f4a641c, 2c4e188e-85c2-4366-b282-d70974be0631, d02446db-85a5-472f-be66-392204bff177, e2e80629-cfb6-4daa-b56c-6795ccdc4e48, 1e0ce7f9-cbf4-44c4-bfb7-725db39d17ea, dda17862-a51d-49f5-bc9f-b2caa7af10ef, 551cfc0c-5de9-4672-90a2-b0f5b644ed8c, 4fc222e3-9728-408a-b24b-171c919f81ea, 7f5bc724-d171-406e-bf3b-cd9d868174f2, b32c172c-a1d5-4cc9-a1fc-f5f4b2365ea4</v>
      </c>
    </row>
    <row r="2913" spans="1:27">
      <c r="A2913" t="s">
        <v>7857</v>
      </c>
      <c r="B2913" t="s">
        <v>25</v>
      </c>
      <c r="C2913" t="s">
        <v>37</v>
      </c>
      <c r="D2913" t="s">
        <v>635</v>
      </c>
      <c r="E2913" s="1">
        <v>27194</v>
      </c>
      <c r="F2913" t="s">
        <v>7858</v>
      </c>
      <c r="I2913" t="str">
        <f t="shared" si="316"/>
        <v>Linda Williams</v>
      </c>
      <c r="P2913" t="str">
        <f t="shared" si="317"/>
        <v/>
      </c>
      <c r="Q2913" t="str">
        <f t="shared" si="318"/>
        <v/>
      </c>
      <c r="R2913" t="str">
        <f t="shared" si="319"/>
        <v/>
      </c>
      <c r="S2913" t="str">
        <f t="shared" si="320"/>
        <v/>
      </c>
      <c r="T2913" t="str">
        <f t="shared" si="321"/>
        <v/>
      </c>
      <c r="V2913" s="3" t="str">
        <f t="array" ref="V2913">_xlfn.TEXTJOIN(", ", TRUE, IF(majors_data!$C$2:$C$101=P2913, majors_data!$A$2:$A$101, ""))</f>
        <v/>
      </c>
      <c r="W2913" s="3" t="str">
        <f t="array" ref="W2913">_xlfn.TEXTJOIN(", ", TRUE, IF(majors_data!$C$2:$C$101=Q2913, majors_data!$A$2:$A$101, ""))</f>
        <v/>
      </c>
      <c r="X2913" s="3" t="str">
        <f t="array" ref="X2913">_xlfn.TEXTJOIN(", ", TRUE, IF(majors_data!$C$2:$C$101=R2913, majors_data!$A$2:$A$101, ""))</f>
        <v/>
      </c>
      <c r="Y2913" s="3" t="str">
        <f t="array" ref="Y2913">_xlfn.TEXTJOIN(", ", TRUE, IF(majors_data!$C$2:$C$101=S2913, majors_data!$A$2:$A$101, ""))</f>
        <v/>
      </c>
      <c r="Z2913" s="3" t="str">
        <f t="array" ref="Z2913">_xlfn.TEXTJOIN(", ", TRUE, IF(majors_data!$C$2:$C$101=T2913, majors_data!$A$2:$A$101, ""))</f>
        <v/>
      </c>
      <c r="AA2913" s="3" t="str">
        <f t="shared" si="322"/>
        <v/>
      </c>
    </row>
    <row r="2914" spans="1:27">
      <c r="A2914" t="s">
        <v>7859</v>
      </c>
      <c r="B2914" t="s">
        <v>30</v>
      </c>
      <c r="C2914" t="s">
        <v>80</v>
      </c>
      <c r="D2914" t="s">
        <v>1307</v>
      </c>
      <c r="E2914" s="1">
        <v>34884</v>
      </c>
      <c r="F2914" t="s">
        <v>7860</v>
      </c>
      <c r="G2914" t="s">
        <v>7861</v>
      </c>
      <c r="I2914" t="str">
        <f t="shared" si="316"/>
        <v>Sarah Miller</v>
      </c>
      <c r="J2914" t="s">
        <v>840</v>
      </c>
      <c r="K2914" t="s">
        <v>17144</v>
      </c>
      <c r="L2914" t="s">
        <v>17128</v>
      </c>
      <c r="P2914" t="str">
        <f t="shared" si="317"/>
        <v>Accounting</v>
      </c>
      <c r="Q2914" t="str">
        <f t="shared" si="318"/>
        <v>Psychology</v>
      </c>
      <c r="R2914" t="str">
        <f t="shared" si="319"/>
        <v>Mathematics</v>
      </c>
      <c r="S2914" t="str">
        <f t="shared" si="320"/>
        <v/>
      </c>
      <c r="T2914" t="str">
        <f t="shared" si="321"/>
        <v/>
      </c>
      <c r="V2914" s="3" t="str">
        <f t="array" ref="V2914">_xlfn.TEXTJOIN(", ", TRUE, IF(majors_data!$C$2:$C$101=P2914, majors_data!$A$2:$A$101, ""))</f>
        <v>f66e3050-2b7f-4d30-bc1e-f1c26d6a2aa2, 16f85a4c-9e5b-4f05-ac70-25acb3032c48, d25284f4-c84e-48db-b41e-dc42085a55f9</v>
      </c>
      <c r="W2914" s="3" t="str">
        <f t="array" ref="W2914">_xlfn.TEXTJOIN(", ", TRUE, IF(majors_data!$C$2:$C$101=Q2914, majors_data!$A$2:$A$101, ""))</f>
        <v>4d0b9e50-43d1-4da0-af2b-97d510bab9e2, 049d0ea9-2055-46a4-b821-0cbf6e36e4d5, 37b5c1f9-c15a-4947-b64d-025dc64c5241</v>
      </c>
      <c r="X2914" s="3" t="str">
        <f t="array" ref="X2914">_xlfn.TEXTJOIN(", ", TRUE, IF(majors_data!$C$2:$C$101=R2914, majors_data!$A$2:$A$101, ""))</f>
        <v>38b9874d-dd51-433a-bea9-2ef3ec79cb21, e3ae6951-0a5b-40c4-8b20-fd8b9ce4cecf, 4ad06de7-beaf-454c-aeda-59316f4a641c</v>
      </c>
      <c r="Y2914" s="3" t="str">
        <f t="array" ref="Y2914">_xlfn.TEXTJOIN(", ", TRUE, IF(majors_data!$C$2:$C$101=S2914, majors_data!$A$2:$A$101, ""))</f>
        <v/>
      </c>
      <c r="Z2914" s="3" t="str">
        <f t="array" ref="Z2914">_xlfn.TEXTJOIN(", ", TRUE, IF(majors_data!$C$2:$C$101=T2914, majors_data!$A$2:$A$101, ""))</f>
        <v/>
      </c>
      <c r="AA2914" s="3" t="str">
        <f t="shared" si="322"/>
        <v>f66e3050-2b7f-4d30-bc1e-f1c26d6a2aa2, 16f85a4c-9e5b-4f05-ac70-25acb3032c48, d25284f4-c84e-48db-b41e-dc42085a55f9, 4d0b9e50-43d1-4da0-af2b-97d510bab9e2, 049d0ea9-2055-46a4-b821-0cbf6e36e4d5, 37b5c1f9-c15a-4947-b64d-025dc64c5241, 38b9874d-dd51-433a-bea9-2ef3ec79cb21, e3ae6951-0a5b-40c4-8b20-fd8b9ce4cecf, 4ad06de7-beaf-454c-aeda-59316f4a641c</v>
      </c>
    </row>
    <row r="2915" spans="1:27">
      <c r="A2915" t="s">
        <v>7862</v>
      </c>
      <c r="B2915" t="s">
        <v>51</v>
      </c>
      <c r="C2915" t="s">
        <v>9</v>
      </c>
      <c r="D2915" t="s">
        <v>164</v>
      </c>
      <c r="E2915" s="1">
        <v>23940</v>
      </c>
      <c r="F2915" t="s">
        <v>7863</v>
      </c>
      <c r="G2915" t="s">
        <v>787</v>
      </c>
      <c r="I2915" t="str">
        <f t="shared" si="316"/>
        <v>Emily Taylor</v>
      </c>
      <c r="J2915" t="s">
        <v>787</v>
      </c>
      <c r="P2915" t="str">
        <f t="shared" si="317"/>
        <v>Finance</v>
      </c>
      <c r="Q2915" t="str">
        <f t="shared" si="318"/>
        <v/>
      </c>
      <c r="R2915" t="str">
        <f t="shared" si="319"/>
        <v/>
      </c>
      <c r="S2915" t="str">
        <f t="shared" si="320"/>
        <v/>
      </c>
      <c r="T2915" t="str">
        <f t="shared" si="321"/>
        <v/>
      </c>
      <c r="V2915" s="3" t="str">
        <f t="array" ref="V2915">_xlfn.TEXTJOIN(", ", TRUE, IF(majors_data!$C$2:$C$101=P2915, majors_data!$A$2:$A$101, ""))</f>
        <v>49f57722-52fb-47b6-8e1e-54de177e0d19, f89ddd78-e74e-469c-8808-241bd8c36f67, c6f0e3ea-fc4a-4768-a155-f0bf0b943717</v>
      </c>
      <c r="W2915" s="3" t="str">
        <f t="array" ref="W2915">_xlfn.TEXTJOIN(", ", TRUE, IF(majors_data!$C$2:$C$101=Q2915, majors_data!$A$2:$A$101, ""))</f>
        <v/>
      </c>
      <c r="X2915" s="3" t="str">
        <f t="array" ref="X2915">_xlfn.TEXTJOIN(", ", TRUE, IF(majors_data!$C$2:$C$101=R2915, majors_data!$A$2:$A$101, ""))</f>
        <v/>
      </c>
      <c r="Y2915" s="3" t="str">
        <f t="array" ref="Y2915">_xlfn.TEXTJOIN(", ", TRUE, IF(majors_data!$C$2:$C$101=S2915, majors_data!$A$2:$A$101, ""))</f>
        <v/>
      </c>
      <c r="Z2915" s="3" t="str">
        <f t="array" ref="Z2915">_xlfn.TEXTJOIN(", ", TRUE, IF(majors_data!$C$2:$C$101=T2915, majors_data!$A$2:$A$101, ""))</f>
        <v/>
      </c>
      <c r="AA2915" s="3" t="str">
        <f t="shared" si="322"/>
        <v>49f57722-52fb-47b6-8e1e-54de177e0d19, f89ddd78-e74e-469c-8808-241bd8c36f67, c6f0e3ea-fc4a-4768-a155-f0bf0b943717</v>
      </c>
    </row>
    <row r="2916" spans="1:27">
      <c r="A2916" t="s">
        <v>7864</v>
      </c>
      <c r="B2916" t="s">
        <v>72</v>
      </c>
      <c r="C2916" t="s">
        <v>80</v>
      </c>
      <c r="D2916" t="s">
        <v>368</v>
      </c>
      <c r="E2916" s="1">
        <v>27336</v>
      </c>
      <c r="F2916" t="s">
        <v>7865</v>
      </c>
      <c r="G2916" t="s">
        <v>7866</v>
      </c>
      <c r="I2916" t="str">
        <f t="shared" si="316"/>
        <v>James Miller</v>
      </c>
      <c r="J2916" t="s">
        <v>12</v>
      </c>
      <c r="K2916" t="s">
        <v>17149</v>
      </c>
      <c r="L2916" t="s">
        <v>17121</v>
      </c>
      <c r="P2916" t="str">
        <f t="shared" si="317"/>
        <v>Communications</v>
      </c>
      <c r="Q2916" t="str">
        <f t="shared" si="318"/>
        <v>Chemistry</v>
      </c>
      <c r="R2916" t="str">
        <f t="shared" si="319"/>
        <v>History</v>
      </c>
      <c r="S2916" t="str">
        <f t="shared" si="320"/>
        <v/>
      </c>
      <c r="T2916" t="str">
        <f t="shared" si="321"/>
        <v/>
      </c>
      <c r="V2916" s="3" t="str">
        <f t="array" ref="V2916">_xlfn.TEXTJOIN(", ", TRUE, IF(majors_data!$C$2:$C$101=P2916, majors_data!$A$2:$A$101, ""))</f>
        <v>2c6e4248-da4d-4cb3-ac58-3cd04aa203fa, c8e9582b-d7bd-48cb-9cab-9f953712e952</v>
      </c>
      <c r="W2916" s="3" t="str">
        <f t="array" ref="W2916">_xlfn.TEXTJOIN(", ", TRUE, IF(majors_data!$C$2:$C$101=Q2916, majors_data!$A$2:$A$101, ""))</f>
        <v>3c0ebd74-4105-4532-a321-39bc3d6ab3d8, eac5b480-7e00-4d5e-add6-fc915fb2e8be, 32a60bdd-f493-4c44-a9e2-e45c0209be5e</v>
      </c>
      <c r="X2916" s="3" t="str">
        <f t="array" ref="X2916">_xlfn.TEXTJOIN(", ", TRUE, IF(majors_data!$C$2:$C$101=R2916, majors_data!$A$2:$A$101, ""))</f>
        <v>f6cf2da9-277c-4780-8c18-2a4727d35f64, af428f7f-7d22-4949-924b-37b9c13140fb, d2d40201-0152-4e55-bf95-406c1f66295b</v>
      </c>
      <c r="Y2916" s="3" t="str">
        <f t="array" ref="Y2916">_xlfn.TEXTJOIN(", ", TRUE, IF(majors_data!$C$2:$C$101=S2916, majors_data!$A$2:$A$101, ""))</f>
        <v/>
      </c>
      <c r="Z2916" s="3" t="str">
        <f t="array" ref="Z2916">_xlfn.TEXTJOIN(", ", TRUE, IF(majors_data!$C$2:$C$101=T2916, majors_data!$A$2:$A$101, ""))</f>
        <v/>
      </c>
      <c r="AA2916" s="3" t="str">
        <f t="shared" si="322"/>
        <v>2c6e4248-da4d-4cb3-ac58-3cd04aa203fa, c8e9582b-d7bd-48cb-9cab-9f953712e952, 3c0ebd74-4105-4532-a321-39bc3d6ab3d8, eac5b480-7e00-4d5e-add6-fc915fb2e8be, 32a60bdd-f493-4c44-a9e2-e45c0209be5e, f6cf2da9-277c-4780-8c18-2a4727d35f64, af428f7f-7d22-4949-924b-37b9c13140fb, d2d40201-0152-4e55-bf95-406c1f66295b</v>
      </c>
    </row>
    <row r="2917" spans="1:27">
      <c r="A2917" t="s">
        <v>7867</v>
      </c>
      <c r="B2917" t="s">
        <v>119</v>
      </c>
      <c r="C2917" t="s">
        <v>31</v>
      </c>
      <c r="D2917" t="s">
        <v>524</v>
      </c>
      <c r="E2917" s="1">
        <v>29462</v>
      </c>
      <c r="F2917" t="s">
        <v>7868</v>
      </c>
      <c r="I2917" t="str">
        <f t="shared" si="316"/>
        <v>Michael Doe</v>
      </c>
      <c r="P2917" t="str">
        <f t="shared" si="317"/>
        <v/>
      </c>
      <c r="Q2917" t="str">
        <f t="shared" si="318"/>
        <v/>
      </c>
      <c r="R2917" t="str">
        <f t="shared" si="319"/>
        <v/>
      </c>
      <c r="S2917" t="str">
        <f t="shared" si="320"/>
        <v/>
      </c>
      <c r="T2917" t="str">
        <f t="shared" si="321"/>
        <v/>
      </c>
      <c r="V2917" s="3" t="str">
        <f t="array" ref="V2917">_xlfn.TEXTJOIN(", ", TRUE, IF(majors_data!$C$2:$C$101=P2917, majors_data!$A$2:$A$101, ""))</f>
        <v/>
      </c>
      <c r="W2917" s="3" t="str">
        <f t="array" ref="W2917">_xlfn.TEXTJOIN(", ", TRUE, IF(majors_data!$C$2:$C$101=Q2917, majors_data!$A$2:$A$101, ""))</f>
        <v/>
      </c>
      <c r="X2917" s="3" t="str">
        <f t="array" ref="X2917">_xlfn.TEXTJOIN(", ", TRUE, IF(majors_data!$C$2:$C$101=R2917, majors_data!$A$2:$A$101, ""))</f>
        <v/>
      </c>
      <c r="Y2917" s="3" t="str">
        <f t="array" ref="Y2917">_xlfn.TEXTJOIN(", ", TRUE, IF(majors_data!$C$2:$C$101=S2917, majors_data!$A$2:$A$101, ""))</f>
        <v/>
      </c>
      <c r="Z2917" s="3" t="str">
        <f t="array" ref="Z2917">_xlfn.TEXTJOIN(", ", TRUE, IF(majors_data!$C$2:$C$101=T2917, majors_data!$A$2:$A$101, ""))</f>
        <v/>
      </c>
      <c r="AA2917" s="3" t="str">
        <f t="shared" si="322"/>
        <v/>
      </c>
    </row>
    <row r="2918" spans="1:27">
      <c r="A2918" t="s">
        <v>7869</v>
      </c>
      <c r="B2918" t="s">
        <v>60</v>
      </c>
      <c r="C2918" t="s">
        <v>31</v>
      </c>
      <c r="D2918" t="s">
        <v>61</v>
      </c>
      <c r="E2918" s="1">
        <v>31566</v>
      </c>
      <c r="F2918" t="s">
        <v>7870</v>
      </c>
      <c r="G2918" t="s">
        <v>855</v>
      </c>
      <c r="I2918" t="str">
        <f t="shared" si="316"/>
        <v>Bob Doe</v>
      </c>
      <c r="J2918" t="s">
        <v>855</v>
      </c>
      <c r="P2918" t="str">
        <f t="shared" si="317"/>
        <v>Nursing</v>
      </c>
      <c r="Q2918" t="str">
        <f t="shared" si="318"/>
        <v/>
      </c>
      <c r="R2918" t="str">
        <f t="shared" si="319"/>
        <v/>
      </c>
      <c r="S2918" t="str">
        <f t="shared" si="320"/>
        <v/>
      </c>
      <c r="T2918" t="str">
        <f t="shared" si="321"/>
        <v/>
      </c>
      <c r="V2918" s="3" t="str">
        <f t="array" ref="V2918">_xlfn.TEXTJOIN(", ", TRUE, IF(majors_data!$C$2:$C$101=P2918, majors_data!$A$2:$A$101, ""))</f>
        <v>bcf5b4b8-c773-40a4-9ec1-9767753c0d44, 92ba9844-0c5e-4bfa-ad1c-ab41f8ac3d5e</v>
      </c>
      <c r="W2918" s="3" t="str">
        <f t="array" ref="W2918">_xlfn.TEXTJOIN(", ", TRUE, IF(majors_data!$C$2:$C$101=Q2918, majors_data!$A$2:$A$101, ""))</f>
        <v/>
      </c>
      <c r="X2918" s="3" t="str">
        <f t="array" ref="X2918">_xlfn.TEXTJOIN(", ", TRUE, IF(majors_data!$C$2:$C$101=R2918, majors_data!$A$2:$A$101, ""))</f>
        <v/>
      </c>
      <c r="Y2918" s="3" t="str">
        <f t="array" ref="Y2918">_xlfn.TEXTJOIN(", ", TRUE, IF(majors_data!$C$2:$C$101=S2918, majors_data!$A$2:$A$101, ""))</f>
        <v/>
      </c>
      <c r="Z2918" s="3" t="str">
        <f t="array" ref="Z2918">_xlfn.TEXTJOIN(", ", TRUE, IF(majors_data!$C$2:$C$101=T2918, majors_data!$A$2:$A$101, ""))</f>
        <v/>
      </c>
      <c r="AA2918" s="3" t="str">
        <f t="shared" si="322"/>
        <v>bcf5b4b8-c773-40a4-9ec1-9767753c0d44, 92ba9844-0c5e-4bfa-ad1c-ab41f8ac3d5e</v>
      </c>
    </row>
    <row r="2919" spans="1:27">
      <c r="A2919" t="s">
        <v>7871</v>
      </c>
      <c r="B2919" t="s">
        <v>25</v>
      </c>
      <c r="C2919" t="s">
        <v>42</v>
      </c>
      <c r="D2919" t="s">
        <v>485</v>
      </c>
      <c r="E2919" s="1">
        <v>21877</v>
      </c>
      <c r="F2919" t="s">
        <v>7872</v>
      </c>
      <c r="G2919" t="s">
        <v>7873</v>
      </c>
      <c r="I2919" t="str">
        <f t="shared" si="316"/>
        <v>Linda Moore</v>
      </c>
      <c r="J2919" t="s">
        <v>326</v>
      </c>
      <c r="K2919" t="s">
        <v>17129</v>
      </c>
      <c r="P2919" t="str">
        <f t="shared" si="317"/>
        <v>Philosophy</v>
      </c>
      <c r="Q2919" t="str">
        <f t="shared" si="318"/>
        <v>Linguistics</v>
      </c>
      <c r="R2919" t="str">
        <f t="shared" si="319"/>
        <v/>
      </c>
      <c r="S2919" t="str">
        <f t="shared" si="320"/>
        <v/>
      </c>
      <c r="T2919" t="str">
        <f t="shared" si="321"/>
        <v/>
      </c>
      <c r="V2919" s="3" t="str">
        <f t="array" ref="V2919">_xlfn.TEXTJOIN(", ", TRUE, IF(majors_data!$C$2:$C$101=P2919, majors_data!$A$2:$A$101, ""))</f>
        <v>2390b2fb-f180-48d3-989d-5e359fdf867c, febd48e5-fa29-4288-94cf-a257e875bbc5, a680ecae-78a0-4d78-88cd-4f0163e7d4da</v>
      </c>
      <c r="W2919" s="3" t="str">
        <f t="array" ref="W2919">_xlfn.TEXTJOIN(", ", TRUE, IF(majors_data!$C$2:$C$101=Q2919, majors_data!$A$2:$A$101, ""))</f>
        <v>cb7207d7-79d6-497f-a7e6-ceebd62576db, bc618e46-adeb-4bfa-a8dc-9e7a3bbad058</v>
      </c>
      <c r="X2919" s="3" t="str">
        <f t="array" ref="X2919">_xlfn.TEXTJOIN(", ", TRUE, IF(majors_data!$C$2:$C$101=R2919, majors_data!$A$2:$A$101, ""))</f>
        <v/>
      </c>
      <c r="Y2919" s="3" t="str">
        <f t="array" ref="Y2919">_xlfn.TEXTJOIN(", ", TRUE, IF(majors_data!$C$2:$C$101=S2919, majors_data!$A$2:$A$101, ""))</f>
        <v/>
      </c>
      <c r="Z2919" s="3" t="str">
        <f t="array" ref="Z2919">_xlfn.TEXTJOIN(", ", TRUE, IF(majors_data!$C$2:$C$101=T2919, majors_data!$A$2:$A$101, ""))</f>
        <v/>
      </c>
      <c r="AA2919" s="3" t="str">
        <f t="shared" si="322"/>
        <v>2390b2fb-f180-48d3-989d-5e359fdf867c, febd48e5-fa29-4288-94cf-a257e875bbc5, a680ecae-78a0-4d78-88cd-4f0163e7d4da, cb7207d7-79d6-497f-a7e6-ceebd62576db, bc618e46-adeb-4bfa-a8dc-9e7a3bbad058</v>
      </c>
    </row>
    <row r="2920" spans="1:27">
      <c r="A2920" t="s">
        <v>7874</v>
      </c>
      <c r="B2920" t="s">
        <v>25</v>
      </c>
      <c r="C2920" t="s">
        <v>80</v>
      </c>
      <c r="D2920" t="s">
        <v>833</v>
      </c>
      <c r="E2920" s="1">
        <v>35447</v>
      </c>
      <c r="F2920" t="s">
        <v>7875</v>
      </c>
      <c r="G2920" t="s">
        <v>7876</v>
      </c>
      <c r="I2920" t="str">
        <f t="shared" si="316"/>
        <v>Linda Miller</v>
      </c>
      <c r="J2920" t="s">
        <v>562</v>
      </c>
      <c r="K2920" t="s">
        <v>17137</v>
      </c>
      <c r="L2920" t="s">
        <v>17125</v>
      </c>
      <c r="P2920" t="str">
        <f t="shared" si="317"/>
        <v>Geography</v>
      </c>
      <c r="Q2920" t="str">
        <f t="shared" si="318"/>
        <v>Mechanical Engineering</v>
      </c>
      <c r="R2920" t="str">
        <f t="shared" si="319"/>
        <v>Marketing</v>
      </c>
      <c r="S2920" t="str">
        <f t="shared" si="320"/>
        <v/>
      </c>
      <c r="T2920" t="str">
        <f t="shared" si="321"/>
        <v/>
      </c>
      <c r="V2920" s="3" t="str">
        <f t="array" ref="V2920">_xlfn.TEXTJOIN(", ", TRUE, IF(majors_data!$C$2:$C$101=P2920, majors_data!$A$2:$A$101, ""))</f>
        <v>5d92edf2-5248-4363-8e50-f18ad6a67a8c, b6f11273-e674-4c30-afa1-7ee62c1abb4b</v>
      </c>
      <c r="W2920" s="3" t="str">
        <f t="array" ref="W2920">_xlfn.TEXTJOIN(", ", TRUE, IF(majors_data!$C$2:$C$101=Q2920, majors_data!$A$2:$A$101, ""))</f>
        <v>d3d06262-f539-4a05-9e71-6e6113e9529b, efbed11c-6828-4d9a-bdc3-ffadce27497e, ab3572a8-144f-4148-9862-465bd9d7148b</v>
      </c>
      <c r="X2920" s="3" t="str">
        <f t="array" ref="X2920">_xlfn.TEXTJOIN(", ", TRUE, IF(majors_data!$C$2:$C$101=R2920, majors_data!$A$2:$A$101, ""))</f>
        <v>c782f52b-d7ac-47f5-836a-376e4fccf31f, cabf5871-d0d1-43aa-a1e0-7b054ea1f92a, 1f2a78f5-deae-438d-be76-6d733a7dac87</v>
      </c>
      <c r="Y2920" s="3" t="str">
        <f t="array" ref="Y2920">_xlfn.TEXTJOIN(", ", TRUE, IF(majors_data!$C$2:$C$101=S2920, majors_data!$A$2:$A$101, ""))</f>
        <v/>
      </c>
      <c r="Z2920" s="3" t="str">
        <f t="array" ref="Z2920">_xlfn.TEXTJOIN(", ", TRUE, IF(majors_data!$C$2:$C$101=T2920, majors_data!$A$2:$A$101, ""))</f>
        <v/>
      </c>
      <c r="AA2920" s="3" t="str">
        <f t="shared" si="322"/>
        <v>5d92edf2-5248-4363-8e50-f18ad6a67a8c, b6f11273-e674-4c30-afa1-7ee62c1abb4b, d3d06262-f539-4a05-9e71-6e6113e9529b, efbed11c-6828-4d9a-bdc3-ffadce27497e, ab3572a8-144f-4148-9862-465bd9d7148b, c782f52b-d7ac-47f5-836a-376e4fccf31f, cabf5871-d0d1-43aa-a1e0-7b054ea1f92a, 1f2a78f5-deae-438d-be76-6d733a7dac87</v>
      </c>
    </row>
    <row r="2921" spans="1:27">
      <c r="A2921" t="s">
        <v>7877</v>
      </c>
      <c r="B2921" t="s">
        <v>72</v>
      </c>
      <c r="C2921" t="s">
        <v>56</v>
      </c>
      <c r="D2921" t="s">
        <v>399</v>
      </c>
      <c r="E2921" s="1">
        <v>32843</v>
      </c>
      <c r="F2921" t="s">
        <v>7878</v>
      </c>
      <c r="G2921" t="s">
        <v>7879</v>
      </c>
      <c r="I2921" t="str">
        <f t="shared" si="316"/>
        <v>James Smith</v>
      </c>
      <c r="J2921" t="s">
        <v>855</v>
      </c>
      <c r="K2921" t="s">
        <v>17121</v>
      </c>
      <c r="P2921" t="str">
        <f t="shared" si="317"/>
        <v>Nursing</v>
      </c>
      <c r="Q2921" t="str">
        <f t="shared" si="318"/>
        <v>History</v>
      </c>
      <c r="R2921" t="str">
        <f t="shared" si="319"/>
        <v/>
      </c>
      <c r="S2921" t="str">
        <f t="shared" si="320"/>
        <v/>
      </c>
      <c r="T2921" t="str">
        <f t="shared" si="321"/>
        <v/>
      </c>
      <c r="V2921" s="3" t="str">
        <f t="array" ref="V2921">_xlfn.TEXTJOIN(", ", TRUE, IF(majors_data!$C$2:$C$101=P2921, majors_data!$A$2:$A$101, ""))</f>
        <v>bcf5b4b8-c773-40a4-9ec1-9767753c0d44, 92ba9844-0c5e-4bfa-ad1c-ab41f8ac3d5e</v>
      </c>
      <c r="W2921" s="3" t="str">
        <f t="array" ref="W2921">_xlfn.TEXTJOIN(", ", TRUE, IF(majors_data!$C$2:$C$101=Q2921, majors_data!$A$2:$A$101, ""))</f>
        <v>f6cf2da9-277c-4780-8c18-2a4727d35f64, af428f7f-7d22-4949-924b-37b9c13140fb, d2d40201-0152-4e55-bf95-406c1f66295b</v>
      </c>
      <c r="X2921" s="3" t="str">
        <f t="array" ref="X2921">_xlfn.TEXTJOIN(", ", TRUE, IF(majors_data!$C$2:$C$101=R2921, majors_data!$A$2:$A$101, ""))</f>
        <v/>
      </c>
      <c r="Y2921" s="3" t="str">
        <f t="array" ref="Y2921">_xlfn.TEXTJOIN(", ", TRUE, IF(majors_data!$C$2:$C$101=S2921, majors_data!$A$2:$A$101, ""))</f>
        <v/>
      </c>
      <c r="Z2921" s="3" t="str">
        <f t="array" ref="Z2921">_xlfn.TEXTJOIN(", ", TRUE, IF(majors_data!$C$2:$C$101=T2921, majors_data!$A$2:$A$101, ""))</f>
        <v/>
      </c>
      <c r="AA2921" s="3" t="str">
        <f t="shared" si="322"/>
        <v>bcf5b4b8-c773-40a4-9ec1-9767753c0d44, 92ba9844-0c5e-4bfa-ad1c-ab41f8ac3d5e, f6cf2da9-277c-4780-8c18-2a4727d35f64, af428f7f-7d22-4949-924b-37b9c13140fb, d2d40201-0152-4e55-bf95-406c1f66295b</v>
      </c>
    </row>
    <row r="2922" spans="1:27">
      <c r="A2922" t="s">
        <v>7880</v>
      </c>
      <c r="B2922" t="s">
        <v>51</v>
      </c>
      <c r="C2922" t="s">
        <v>56</v>
      </c>
      <c r="D2922" t="s">
        <v>735</v>
      </c>
      <c r="E2922" s="1">
        <v>24240</v>
      </c>
      <c r="F2922" t="s">
        <v>7881</v>
      </c>
      <c r="I2922" t="str">
        <f t="shared" si="316"/>
        <v>Emily Smith</v>
      </c>
      <c r="P2922" t="str">
        <f t="shared" si="317"/>
        <v/>
      </c>
      <c r="Q2922" t="str">
        <f t="shared" si="318"/>
        <v/>
      </c>
      <c r="R2922" t="str">
        <f t="shared" si="319"/>
        <v/>
      </c>
      <c r="S2922" t="str">
        <f t="shared" si="320"/>
        <v/>
      </c>
      <c r="T2922" t="str">
        <f t="shared" si="321"/>
        <v/>
      </c>
      <c r="V2922" s="3" t="str">
        <f t="array" ref="V2922">_xlfn.TEXTJOIN(", ", TRUE, IF(majors_data!$C$2:$C$101=P2922, majors_data!$A$2:$A$101, ""))</f>
        <v/>
      </c>
      <c r="W2922" s="3" t="str">
        <f t="array" ref="W2922">_xlfn.TEXTJOIN(", ", TRUE, IF(majors_data!$C$2:$C$101=Q2922, majors_data!$A$2:$A$101, ""))</f>
        <v/>
      </c>
      <c r="X2922" s="3" t="str">
        <f t="array" ref="X2922">_xlfn.TEXTJOIN(", ", TRUE, IF(majors_data!$C$2:$C$101=R2922, majors_data!$A$2:$A$101, ""))</f>
        <v/>
      </c>
      <c r="Y2922" s="3" t="str">
        <f t="array" ref="Y2922">_xlfn.TEXTJOIN(", ", TRUE, IF(majors_data!$C$2:$C$101=S2922, majors_data!$A$2:$A$101, ""))</f>
        <v/>
      </c>
      <c r="Z2922" s="3" t="str">
        <f t="array" ref="Z2922">_xlfn.TEXTJOIN(", ", TRUE, IF(majors_data!$C$2:$C$101=T2922, majors_data!$A$2:$A$101, ""))</f>
        <v/>
      </c>
      <c r="AA2922" s="3" t="str">
        <f t="shared" si="322"/>
        <v/>
      </c>
    </row>
    <row r="2923" spans="1:27">
      <c r="A2923" t="s">
        <v>7882</v>
      </c>
      <c r="B2923" t="s">
        <v>72</v>
      </c>
      <c r="C2923" t="s">
        <v>56</v>
      </c>
      <c r="D2923" t="s">
        <v>399</v>
      </c>
      <c r="E2923" s="1">
        <v>30168</v>
      </c>
      <c r="F2923" t="s">
        <v>7883</v>
      </c>
      <c r="G2923" t="s">
        <v>7884</v>
      </c>
      <c r="I2923" t="str">
        <f t="shared" si="316"/>
        <v>James Smith</v>
      </c>
      <c r="J2923" t="s">
        <v>855</v>
      </c>
      <c r="K2923" t="s">
        <v>17157</v>
      </c>
      <c r="L2923" t="s">
        <v>17125</v>
      </c>
      <c r="M2923" t="s">
        <v>17133</v>
      </c>
      <c r="P2923" t="str">
        <f t="shared" si="317"/>
        <v>Nursing</v>
      </c>
      <c r="Q2923" t="str">
        <f t="shared" si="318"/>
        <v>Environmental Science</v>
      </c>
      <c r="R2923" t="str">
        <f t="shared" si="319"/>
        <v>Marketing</v>
      </c>
      <c r="S2923" t="str">
        <f t="shared" si="320"/>
        <v>Veterinary Medicine</v>
      </c>
      <c r="T2923" t="str">
        <f t="shared" si="321"/>
        <v/>
      </c>
      <c r="V2923" s="3" t="str">
        <f t="array" ref="V2923">_xlfn.TEXTJOIN(", ", TRUE, IF(majors_data!$C$2:$C$101=P2923, majors_data!$A$2:$A$101, ""))</f>
        <v>bcf5b4b8-c773-40a4-9ec1-9767753c0d44, 92ba9844-0c5e-4bfa-ad1c-ab41f8ac3d5e</v>
      </c>
      <c r="W2923" s="3" t="str">
        <f t="array" ref="W2923">_xlfn.TEXTJOIN(", ", TRUE, IF(majors_data!$C$2:$C$101=Q2923, majors_data!$A$2:$A$101, ""))</f>
        <v>39af2a17-08ce-4282-8dd0-de4efe79980f, ce83ec69-0901-4423-87f6-92734cc8feb2</v>
      </c>
      <c r="X2923" s="3" t="str">
        <f t="array" ref="X2923">_xlfn.TEXTJOIN(", ", TRUE, IF(majors_data!$C$2:$C$101=R2923, majors_data!$A$2:$A$101, ""))</f>
        <v>c782f52b-d7ac-47f5-836a-376e4fccf31f, cabf5871-d0d1-43aa-a1e0-7b054ea1f92a, 1f2a78f5-deae-438d-be76-6d733a7dac87</v>
      </c>
      <c r="Y2923" s="3" t="str">
        <f t="array" ref="Y2923">_xlfn.TEXTJOIN(", ", TRUE, IF(majors_data!$C$2:$C$101=S2923, majors_data!$A$2:$A$101, ""))</f>
        <v>6b796d48-625b-4acf-96db-141d2e7d7b4b, e6f83c77-1538-4fec-934c-6a4ec6617268</v>
      </c>
      <c r="Z2923" s="3" t="str">
        <f t="array" ref="Z2923">_xlfn.TEXTJOIN(", ", TRUE, IF(majors_data!$C$2:$C$101=T2923, majors_data!$A$2:$A$101, ""))</f>
        <v/>
      </c>
      <c r="AA2923" s="3" t="str">
        <f t="shared" si="322"/>
        <v>bcf5b4b8-c773-40a4-9ec1-9767753c0d44, 92ba9844-0c5e-4bfa-ad1c-ab41f8ac3d5e, 39af2a17-08ce-4282-8dd0-de4efe79980f, ce83ec69-0901-4423-87f6-92734cc8feb2, c782f52b-d7ac-47f5-836a-376e4fccf31f, cabf5871-d0d1-43aa-a1e0-7b054ea1f92a, 1f2a78f5-deae-438d-be76-6d733a7dac87, 6b796d48-625b-4acf-96db-141d2e7d7b4b, e6f83c77-1538-4fec-934c-6a4ec6617268</v>
      </c>
    </row>
    <row r="2924" spans="1:27">
      <c r="A2924" t="s">
        <v>7885</v>
      </c>
      <c r="B2924" t="s">
        <v>25</v>
      </c>
      <c r="C2924" t="s">
        <v>230</v>
      </c>
      <c r="D2924" t="s">
        <v>316</v>
      </c>
      <c r="E2924" s="1">
        <v>19984</v>
      </c>
      <c r="F2924" t="s">
        <v>7886</v>
      </c>
      <c r="G2924" t="s">
        <v>95</v>
      </c>
      <c r="I2924" t="str">
        <f t="shared" si="316"/>
        <v>Linda Johnson</v>
      </c>
      <c r="J2924" t="s">
        <v>95</v>
      </c>
      <c r="P2924" t="str">
        <f t="shared" si="317"/>
        <v>Foreign Languages</v>
      </c>
      <c r="Q2924" t="str">
        <f t="shared" si="318"/>
        <v/>
      </c>
      <c r="R2924" t="str">
        <f t="shared" si="319"/>
        <v/>
      </c>
      <c r="S2924" t="str">
        <f t="shared" si="320"/>
        <v/>
      </c>
      <c r="T2924" t="str">
        <f t="shared" si="321"/>
        <v/>
      </c>
      <c r="V2924" s="3" t="str">
        <f t="array" ref="V2924">_xlfn.TEXTJOIN(", ", TRUE, IF(majors_data!$C$2:$C$101=P2924, majors_data!$A$2:$A$101, ""))</f>
        <v>6dfeb9a0-918b-4038-ae4f-63ab374b9311, 589319dd-8b62-4842-bb7a-855eef1f8d6e</v>
      </c>
      <c r="W2924" s="3" t="str">
        <f t="array" ref="W2924">_xlfn.TEXTJOIN(", ", TRUE, IF(majors_data!$C$2:$C$101=Q2924, majors_data!$A$2:$A$101, ""))</f>
        <v/>
      </c>
      <c r="X2924" s="3" t="str">
        <f t="array" ref="X2924">_xlfn.TEXTJOIN(", ", TRUE, IF(majors_data!$C$2:$C$101=R2924, majors_data!$A$2:$A$101, ""))</f>
        <v/>
      </c>
      <c r="Y2924" s="3" t="str">
        <f t="array" ref="Y2924">_xlfn.TEXTJOIN(", ", TRUE, IF(majors_data!$C$2:$C$101=S2924, majors_data!$A$2:$A$101, ""))</f>
        <v/>
      </c>
      <c r="Z2924" s="3" t="str">
        <f t="array" ref="Z2924">_xlfn.TEXTJOIN(", ", TRUE, IF(majors_data!$C$2:$C$101=T2924, majors_data!$A$2:$A$101, ""))</f>
        <v/>
      </c>
      <c r="AA2924" s="3" t="str">
        <f t="shared" si="322"/>
        <v>6dfeb9a0-918b-4038-ae4f-63ab374b9311, 589319dd-8b62-4842-bb7a-855eef1f8d6e</v>
      </c>
    </row>
    <row r="2925" spans="1:27">
      <c r="A2925" t="s">
        <v>7887</v>
      </c>
      <c r="B2925" t="s">
        <v>36</v>
      </c>
      <c r="C2925" t="s">
        <v>31</v>
      </c>
      <c r="D2925" t="s">
        <v>171</v>
      </c>
      <c r="E2925" s="1">
        <v>21691</v>
      </c>
      <c r="F2925" t="s">
        <v>7888</v>
      </c>
      <c r="G2925" t="s">
        <v>7889</v>
      </c>
      <c r="I2925" t="str">
        <f t="shared" si="316"/>
        <v>Alice Doe</v>
      </c>
      <c r="J2925" t="s">
        <v>559</v>
      </c>
      <c r="K2925" t="s">
        <v>17157</v>
      </c>
      <c r="L2925" t="s">
        <v>17148</v>
      </c>
      <c r="M2925" t="s">
        <v>17135</v>
      </c>
      <c r="P2925" t="str">
        <f t="shared" si="317"/>
        <v>Marketing</v>
      </c>
      <c r="Q2925" t="str">
        <f t="shared" si="318"/>
        <v>Environmental Science</v>
      </c>
      <c r="R2925" t="str">
        <f t="shared" si="319"/>
        <v>Architecture</v>
      </c>
      <c r="S2925" t="str">
        <f t="shared" si="320"/>
        <v>Business Administration</v>
      </c>
      <c r="T2925" t="str">
        <f t="shared" si="321"/>
        <v/>
      </c>
      <c r="V2925" s="3" t="str">
        <f t="array" ref="V2925">_xlfn.TEXTJOIN(", ", TRUE, IF(majors_data!$C$2:$C$101=P2925, majors_data!$A$2:$A$101, ""))</f>
        <v>c782f52b-d7ac-47f5-836a-376e4fccf31f, cabf5871-d0d1-43aa-a1e0-7b054ea1f92a, 1f2a78f5-deae-438d-be76-6d733a7dac87</v>
      </c>
      <c r="W2925" s="3" t="str">
        <f t="array" ref="W2925">_xlfn.TEXTJOIN(", ", TRUE, IF(majors_data!$C$2:$C$101=Q2925, majors_data!$A$2:$A$101, ""))</f>
        <v>39af2a17-08ce-4282-8dd0-de4efe79980f, ce83ec69-0901-4423-87f6-92734cc8feb2</v>
      </c>
      <c r="X2925" s="3" t="str">
        <f t="array" ref="X2925">_xlfn.TEXTJOIN(", ", TRUE, IF(majors_data!$C$2:$C$101=R2925, majors_data!$A$2:$A$101, ""))</f>
        <v>e0bad25d-7fb1-4dd7-a0e8-a11b41dcd281, 5e03ed8a-d9fb-4271-aa1d-73df523dcc57</v>
      </c>
      <c r="Y2925" s="3" t="str">
        <f t="array" ref="Y2925">_xlfn.TEXTJOIN(", ", TRUE, IF(majors_data!$C$2:$C$101=S2925, majors_data!$A$2:$A$101, ""))</f>
        <v>ad1e7d8e-5114-413f-921d-a35552003ee4, c132b04e-83bd-4b24-8fe4-5a9a015e7c93, 1e0b04ba-18d5-4ab9-a1e5-23449bbc4a0b</v>
      </c>
      <c r="Z2925" s="3" t="str">
        <f t="array" ref="Z2925">_xlfn.TEXTJOIN(", ", TRUE, IF(majors_data!$C$2:$C$101=T2925, majors_data!$A$2:$A$101, ""))</f>
        <v/>
      </c>
      <c r="AA2925" s="3" t="str">
        <f t="shared" si="322"/>
        <v>c782f52b-d7ac-47f5-836a-376e4fccf31f, cabf5871-d0d1-43aa-a1e0-7b054ea1f92a, 1f2a78f5-deae-438d-be76-6d733a7dac87, 39af2a17-08ce-4282-8dd0-de4efe79980f, ce83ec69-0901-4423-87f6-92734cc8feb2, e0bad25d-7fb1-4dd7-a0e8-a11b41dcd281, 5e03ed8a-d9fb-4271-aa1d-73df523dcc57, ad1e7d8e-5114-413f-921d-a35552003ee4, c132b04e-83bd-4b24-8fe4-5a9a015e7c93, 1e0b04ba-18d5-4ab9-a1e5-23449bbc4a0b</v>
      </c>
    </row>
    <row r="2926" spans="1:27">
      <c r="A2926" t="s">
        <v>7890</v>
      </c>
      <c r="B2926" t="s">
        <v>8</v>
      </c>
      <c r="C2926" t="s">
        <v>42</v>
      </c>
      <c r="D2926" t="s">
        <v>760</v>
      </c>
      <c r="E2926" s="1">
        <v>28965</v>
      </c>
      <c r="F2926" t="s">
        <v>7891</v>
      </c>
      <c r="G2926" t="s">
        <v>7892</v>
      </c>
      <c r="I2926" t="str">
        <f t="shared" si="316"/>
        <v>David Moore</v>
      </c>
      <c r="J2926" t="s">
        <v>559</v>
      </c>
      <c r="K2926" t="s">
        <v>17154</v>
      </c>
      <c r="L2926" t="s">
        <v>17148</v>
      </c>
      <c r="M2926" t="s">
        <v>17133</v>
      </c>
      <c r="P2926" t="str">
        <f t="shared" si="317"/>
        <v>Marketing</v>
      </c>
      <c r="Q2926" t="str">
        <f t="shared" si="318"/>
        <v>Law</v>
      </c>
      <c r="R2926" t="str">
        <f t="shared" si="319"/>
        <v>Architecture</v>
      </c>
      <c r="S2926" t="str">
        <f t="shared" si="320"/>
        <v>Veterinary Medicine</v>
      </c>
      <c r="T2926" t="str">
        <f t="shared" si="321"/>
        <v/>
      </c>
      <c r="V2926" s="3" t="str">
        <f t="array" ref="V2926">_xlfn.TEXTJOIN(", ", TRUE, IF(majors_data!$C$2:$C$101=P2926, majors_data!$A$2:$A$101, ""))</f>
        <v>c782f52b-d7ac-47f5-836a-376e4fccf31f, cabf5871-d0d1-43aa-a1e0-7b054ea1f92a, 1f2a78f5-deae-438d-be76-6d733a7dac87</v>
      </c>
      <c r="W2926" s="3" t="str">
        <f t="array" ref="W2926">_xlfn.TEXTJOIN(", ", TRUE, IF(majors_data!$C$2:$C$101=Q2926, majors_data!$A$2:$A$101, ""))</f>
        <v>4ae8186a-1c4d-4b5e-8e7e-385e8b3e9c79, fcda77f1-d71f-4cbe-bb5c-fb12877aec40</v>
      </c>
      <c r="X2926" s="3" t="str">
        <f t="array" ref="X2926">_xlfn.TEXTJOIN(", ", TRUE, IF(majors_data!$C$2:$C$101=R2926, majors_data!$A$2:$A$101, ""))</f>
        <v>e0bad25d-7fb1-4dd7-a0e8-a11b41dcd281, 5e03ed8a-d9fb-4271-aa1d-73df523dcc57</v>
      </c>
      <c r="Y2926" s="3" t="str">
        <f t="array" ref="Y2926">_xlfn.TEXTJOIN(", ", TRUE, IF(majors_data!$C$2:$C$101=S2926, majors_data!$A$2:$A$101, ""))</f>
        <v>6b796d48-625b-4acf-96db-141d2e7d7b4b, e6f83c77-1538-4fec-934c-6a4ec6617268</v>
      </c>
      <c r="Z2926" s="3" t="str">
        <f t="array" ref="Z2926">_xlfn.TEXTJOIN(", ", TRUE, IF(majors_data!$C$2:$C$101=T2926, majors_data!$A$2:$A$101, ""))</f>
        <v/>
      </c>
      <c r="AA2926" s="3" t="str">
        <f t="shared" si="322"/>
        <v>c782f52b-d7ac-47f5-836a-376e4fccf31f, cabf5871-d0d1-43aa-a1e0-7b054ea1f92a, 1f2a78f5-deae-438d-be76-6d733a7dac87, 4ae8186a-1c4d-4b5e-8e7e-385e8b3e9c79, fcda77f1-d71f-4cbe-bb5c-fb12877aec40, e0bad25d-7fb1-4dd7-a0e8-a11b41dcd281, 5e03ed8a-d9fb-4271-aa1d-73df523dcc57, 6b796d48-625b-4acf-96db-141d2e7d7b4b, e6f83c77-1538-4fec-934c-6a4ec6617268</v>
      </c>
    </row>
    <row r="2927" spans="1:27">
      <c r="A2927" t="s">
        <v>7893</v>
      </c>
      <c r="B2927" t="s">
        <v>30</v>
      </c>
      <c r="C2927" t="s">
        <v>31</v>
      </c>
      <c r="D2927" t="s">
        <v>32</v>
      </c>
      <c r="E2927" s="1">
        <v>30363</v>
      </c>
      <c r="F2927" t="s">
        <v>7894</v>
      </c>
      <c r="G2927" t="s">
        <v>7895</v>
      </c>
      <c r="I2927" t="str">
        <f t="shared" si="316"/>
        <v>Sarah Doe</v>
      </c>
      <c r="J2927" t="s">
        <v>173</v>
      </c>
      <c r="K2927" t="s">
        <v>17123</v>
      </c>
      <c r="L2927" t="s">
        <v>17144</v>
      </c>
      <c r="P2927" t="str">
        <f t="shared" si="317"/>
        <v>Library Science</v>
      </c>
      <c r="Q2927" t="str">
        <f t="shared" si="318"/>
        <v>Art</v>
      </c>
      <c r="R2927" t="str">
        <f t="shared" si="319"/>
        <v>Psychology</v>
      </c>
      <c r="S2927" t="str">
        <f t="shared" si="320"/>
        <v/>
      </c>
      <c r="T2927" t="str">
        <f t="shared" si="321"/>
        <v/>
      </c>
      <c r="V2927" s="3" t="str">
        <f t="array" ref="V2927">_xlfn.TEXTJOIN(", ", TRUE, IF(majors_data!$C$2:$C$101=P2927, majors_data!$A$2:$A$101, ""))</f>
        <v>4ff85e34-9da3-47f2-beee-ec6175d82186, 450d53ce-7643-41e5-9d0d-b9d1eacead36</v>
      </c>
      <c r="W2927" s="3" t="str">
        <f t="array" ref="W2927">_xlfn.TEXTJOIN(", ", TRUE, IF(majors_data!$C$2:$C$101=Q2927, majors_data!$A$2:$A$101, ""))</f>
        <v>edca0a28-476b-4782-86be-a06806d87ab8, b12e86e4-dc4d-49cb-8ec3-b0c9f7f23b26, 62f9fcfb-92d6-4bc8-96ff-e8847c7b27ae</v>
      </c>
      <c r="X2927" s="3" t="str">
        <f t="array" ref="X2927">_xlfn.TEXTJOIN(", ", TRUE, IF(majors_data!$C$2:$C$101=R2927, majors_data!$A$2:$A$101, ""))</f>
        <v>4d0b9e50-43d1-4da0-af2b-97d510bab9e2, 049d0ea9-2055-46a4-b821-0cbf6e36e4d5, 37b5c1f9-c15a-4947-b64d-025dc64c5241</v>
      </c>
      <c r="Y2927" s="3" t="str">
        <f t="array" ref="Y2927">_xlfn.TEXTJOIN(", ", TRUE, IF(majors_data!$C$2:$C$101=S2927, majors_data!$A$2:$A$101, ""))</f>
        <v/>
      </c>
      <c r="Z2927" s="3" t="str">
        <f t="array" ref="Z2927">_xlfn.TEXTJOIN(", ", TRUE, IF(majors_data!$C$2:$C$101=T2927, majors_data!$A$2:$A$101, ""))</f>
        <v/>
      </c>
      <c r="AA2927" s="3" t="str">
        <f t="shared" si="322"/>
        <v>4ff85e34-9da3-47f2-beee-ec6175d82186, 450d53ce-7643-41e5-9d0d-b9d1eacead36, edca0a28-476b-4782-86be-a06806d87ab8, b12e86e4-dc4d-49cb-8ec3-b0c9f7f23b26, 62f9fcfb-92d6-4bc8-96ff-e8847c7b27ae, 4d0b9e50-43d1-4da0-af2b-97d510bab9e2, 049d0ea9-2055-46a4-b821-0cbf6e36e4d5, 37b5c1f9-c15a-4947-b64d-025dc64c5241</v>
      </c>
    </row>
    <row r="2928" spans="1:27">
      <c r="A2928" t="s">
        <v>7896</v>
      </c>
      <c r="B2928" t="s">
        <v>51</v>
      </c>
      <c r="C2928" t="s">
        <v>42</v>
      </c>
      <c r="D2928" t="s">
        <v>155</v>
      </c>
      <c r="E2928" s="1">
        <v>35677</v>
      </c>
      <c r="F2928" t="s">
        <v>7897</v>
      </c>
      <c r="G2928" t="s">
        <v>7898</v>
      </c>
      <c r="I2928" t="str">
        <f t="shared" si="316"/>
        <v>Emily Moore</v>
      </c>
      <c r="J2928" t="s">
        <v>840</v>
      </c>
      <c r="K2928" t="s">
        <v>17151</v>
      </c>
      <c r="P2928" t="str">
        <f t="shared" si="317"/>
        <v>Accounting</v>
      </c>
      <c r="Q2928" t="str">
        <f t="shared" si="318"/>
        <v>Economics</v>
      </c>
      <c r="R2928" t="str">
        <f t="shared" si="319"/>
        <v/>
      </c>
      <c r="S2928" t="str">
        <f t="shared" si="320"/>
        <v/>
      </c>
      <c r="T2928" t="str">
        <f t="shared" si="321"/>
        <v/>
      </c>
      <c r="V2928" s="3" t="str">
        <f t="array" ref="V2928">_xlfn.TEXTJOIN(", ", TRUE, IF(majors_data!$C$2:$C$101=P2928, majors_data!$A$2:$A$101, ""))</f>
        <v>f66e3050-2b7f-4d30-bc1e-f1c26d6a2aa2, 16f85a4c-9e5b-4f05-ac70-25acb3032c48, d25284f4-c84e-48db-b41e-dc42085a55f9</v>
      </c>
      <c r="W2928" s="3" t="str">
        <f t="array" ref="W2928">_xlfn.TEXTJOIN(", ", TRUE, IF(majors_data!$C$2:$C$101=Q2928, majors_data!$A$2:$A$101, ""))</f>
        <v>2c4e188e-85c2-4366-b282-d70974be0631, d02446db-85a5-472f-be66-392204bff177, e2e80629-cfb6-4daa-b56c-6795ccdc4e48</v>
      </c>
      <c r="X2928" s="3" t="str">
        <f t="array" ref="X2928">_xlfn.TEXTJOIN(", ", TRUE, IF(majors_data!$C$2:$C$101=R2928, majors_data!$A$2:$A$101, ""))</f>
        <v/>
      </c>
      <c r="Y2928" s="3" t="str">
        <f t="array" ref="Y2928">_xlfn.TEXTJOIN(", ", TRUE, IF(majors_data!$C$2:$C$101=S2928, majors_data!$A$2:$A$101, ""))</f>
        <v/>
      </c>
      <c r="Z2928" s="3" t="str">
        <f t="array" ref="Z2928">_xlfn.TEXTJOIN(", ", TRUE, IF(majors_data!$C$2:$C$101=T2928, majors_data!$A$2:$A$101, ""))</f>
        <v/>
      </c>
      <c r="AA2928" s="3" t="str">
        <f t="shared" si="322"/>
        <v>f66e3050-2b7f-4d30-bc1e-f1c26d6a2aa2, 16f85a4c-9e5b-4f05-ac70-25acb3032c48, d25284f4-c84e-48db-b41e-dc42085a55f9, 2c4e188e-85c2-4366-b282-d70974be0631, d02446db-85a5-472f-be66-392204bff177, e2e80629-cfb6-4daa-b56c-6795ccdc4e48</v>
      </c>
    </row>
    <row r="2929" spans="1:27">
      <c r="A2929" t="s">
        <v>7899</v>
      </c>
      <c r="B2929" t="s">
        <v>20</v>
      </c>
      <c r="C2929" t="s">
        <v>230</v>
      </c>
      <c r="D2929" t="s">
        <v>328</v>
      </c>
      <c r="E2929" s="1">
        <v>30629</v>
      </c>
      <c r="F2929" t="s">
        <v>7900</v>
      </c>
      <c r="G2929" t="s">
        <v>7901</v>
      </c>
      <c r="I2929" t="str">
        <f t="shared" si="316"/>
        <v>John Johnson</v>
      </c>
      <c r="J2929" t="s">
        <v>562</v>
      </c>
      <c r="K2929" t="s">
        <v>17126</v>
      </c>
      <c r="L2929" t="s">
        <v>17125</v>
      </c>
      <c r="M2929" t="s">
        <v>17147</v>
      </c>
      <c r="N2929" t="s">
        <v>17156</v>
      </c>
      <c r="P2929" t="str">
        <f t="shared" si="317"/>
        <v>Geography</v>
      </c>
      <c r="Q2929" t="str">
        <f t="shared" si="318"/>
        <v>Biology</v>
      </c>
      <c r="R2929" t="str">
        <f t="shared" si="319"/>
        <v>Marketing</v>
      </c>
      <c r="S2929" t="str">
        <f t="shared" si="320"/>
        <v>Nursing</v>
      </c>
      <c r="T2929" t="str">
        <f t="shared" si="321"/>
        <v>Theater</v>
      </c>
      <c r="V2929" s="3" t="str">
        <f t="array" ref="V2929">_xlfn.TEXTJOIN(", ", TRUE, IF(majors_data!$C$2:$C$101=P2929, majors_data!$A$2:$A$101, ""))</f>
        <v>5d92edf2-5248-4363-8e50-f18ad6a67a8c, b6f11273-e674-4c30-afa1-7ee62c1abb4b</v>
      </c>
      <c r="W2929" s="3" t="str">
        <f t="array" ref="W2929">_xlfn.TEXTJOIN(", ", TRUE, IF(majors_data!$C$2:$C$101=Q2929, majors_data!$A$2:$A$101, ""))</f>
        <v>b33ae65d-523e-48c6-b10e-59346e1c6523, 4e64e115-2f29-4046-95c6-3f34c14feb83, 2ab329ca-9f50-4c70-9698-f44934cf4b69</v>
      </c>
      <c r="X2929" s="3" t="str">
        <f t="array" ref="X2929">_xlfn.TEXTJOIN(", ", TRUE, IF(majors_data!$C$2:$C$101=R2929, majors_data!$A$2:$A$101, ""))</f>
        <v>c782f52b-d7ac-47f5-836a-376e4fccf31f, cabf5871-d0d1-43aa-a1e0-7b054ea1f92a, 1f2a78f5-deae-438d-be76-6d733a7dac87</v>
      </c>
      <c r="Y2929" s="3" t="str">
        <f t="array" ref="Y2929">_xlfn.TEXTJOIN(", ", TRUE, IF(majors_data!$C$2:$C$101=S2929, majors_data!$A$2:$A$101, ""))</f>
        <v>bcf5b4b8-c773-40a4-9ec1-9767753c0d44, 92ba9844-0c5e-4bfa-ad1c-ab41f8ac3d5e</v>
      </c>
      <c r="Z2929" s="3" t="str">
        <f t="array" ref="Z2929">_xlfn.TEXTJOIN(", ", TRUE, IF(majors_data!$C$2:$C$101=T2929, majors_data!$A$2:$A$101, ""))</f>
        <v>49150744-aac2-44f9-8ca0-05ae90757bac, f5b20856-42b4-48bd-93d9-fbe2712c9e55</v>
      </c>
      <c r="AA2929" s="3" t="str">
        <f t="shared" si="322"/>
        <v>5d92edf2-5248-4363-8e50-f18ad6a67a8c, b6f11273-e674-4c30-afa1-7ee62c1abb4b, b33ae65d-523e-48c6-b10e-59346e1c6523, 4e64e115-2f29-4046-95c6-3f34c14feb83, 2ab329ca-9f50-4c70-9698-f44934cf4b69, c782f52b-d7ac-47f5-836a-376e4fccf31f, cabf5871-d0d1-43aa-a1e0-7b054ea1f92a, 1f2a78f5-deae-438d-be76-6d733a7dac87, bcf5b4b8-c773-40a4-9ec1-9767753c0d44, 92ba9844-0c5e-4bfa-ad1c-ab41f8ac3d5e, 49150744-aac2-44f9-8ca0-05ae90757bac, f5b20856-42b4-48bd-93d9-fbe2712c9e55</v>
      </c>
    </row>
    <row r="2930" spans="1:27">
      <c r="A2930" t="s">
        <v>7902</v>
      </c>
      <c r="B2930" t="s">
        <v>14</v>
      </c>
      <c r="C2930" t="s">
        <v>21</v>
      </c>
      <c r="D2930" t="s">
        <v>65</v>
      </c>
      <c r="E2930" s="1">
        <v>32438</v>
      </c>
      <c r="F2930" t="s">
        <v>7903</v>
      </c>
      <c r="G2930" t="s">
        <v>7784</v>
      </c>
      <c r="I2930" t="str">
        <f t="shared" si="316"/>
        <v>Jane Brown</v>
      </c>
      <c r="J2930" t="s">
        <v>751</v>
      </c>
      <c r="K2930" t="s">
        <v>17141</v>
      </c>
      <c r="P2930" t="str">
        <f t="shared" si="317"/>
        <v>Criminal Justice</v>
      </c>
      <c r="Q2930" t="str">
        <f t="shared" si="318"/>
        <v>English</v>
      </c>
      <c r="R2930" t="str">
        <f t="shared" si="319"/>
        <v/>
      </c>
      <c r="S2930" t="str">
        <f t="shared" si="320"/>
        <v/>
      </c>
      <c r="T2930" t="str">
        <f t="shared" si="321"/>
        <v/>
      </c>
      <c r="V2930" s="3" t="str">
        <f t="array" ref="V2930">_xlfn.TEXTJOIN(", ", TRUE, IF(majors_data!$C$2:$C$101=P2930, majors_data!$A$2:$A$101, ""))</f>
        <v>b43b2475-66e9-49df-b826-4dbb0bb15b8b, bd5df5b0-28d6-45d5-8637-31903ae85330</v>
      </c>
      <c r="W2930" s="3" t="str">
        <f t="array" ref="W2930">_xlfn.TEXTJOIN(", ", TRUE, IF(majors_data!$C$2:$C$101=Q2930, majors_data!$A$2:$A$101, ""))</f>
        <v>37979873-7c28-4b44-83ee-438c3e6810e9, e988d274-0abb-4d30-86fd-65f7e0f6b057, cc5f8133-74b9-43cc-b15e-b159a78b93fd</v>
      </c>
      <c r="X2930" s="3" t="str">
        <f t="array" ref="X2930">_xlfn.TEXTJOIN(", ", TRUE, IF(majors_data!$C$2:$C$101=R2930, majors_data!$A$2:$A$101, ""))</f>
        <v/>
      </c>
      <c r="Y2930" s="3" t="str">
        <f t="array" ref="Y2930">_xlfn.TEXTJOIN(", ", TRUE, IF(majors_data!$C$2:$C$101=S2930, majors_data!$A$2:$A$101, ""))</f>
        <v/>
      </c>
      <c r="Z2930" s="3" t="str">
        <f t="array" ref="Z2930">_xlfn.TEXTJOIN(", ", TRUE, IF(majors_data!$C$2:$C$101=T2930, majors_data!$A$2:$A$101, ""))</f>
        <v/>
      </c>
      <c r="AA2930" s="3" t="str">
        <f t="shared" si="322"/>
        <v>b43b2475-66e9-49df-b826-4dbb0bb15b8b, bd5df5b0-28d6-45d5-8637-31903ae85330, 37979873-7c28-4b44-83ee-438c3e6810e9, e988d274-0abb-4d30-86fd-65f7e0f6b057, cc5f8133-74b9-43cc-b15e-b159a78b93fd</v>
      </c>
    </row>
    <row r="2931" spans="1:27">
      <c r="A2931" t="s">
        <v>7904</v>
      </c>
      <c r="B2931" t="s">
        <v>25</v>
      </c>
      <c r="C2931" t="s">
        <v>31</v>
      </c>
      <c r="D2931" t="s">
        <v>161</v>
      </c>
      <c r="E2931" s="1">
        <v>24003</v>
      </c>
      <c r="F2931" t="s">
        <v>7905</v>
      </c>
      <c r="I2931" t="str">
        <f t="shared" si="316"/>
        <v>Linda Doe</v>
      </c>
      <c r="P2931" t="str">
        <f t="shared" si="317"/>
        <v/>
      </c>
      <c r="Q2931" t="str">
        <f t="shared" si="318"/>
        <v/>
      </c>
      <c r="R2931" t="str">
        <f t="shared" si="319"/>
        <v/>
      </c>
      <c r="S2931" t="str">
        <f t="shared" si="320"/>
        <v/>
      </c>
      <c r="T2931" t="str">
        <f t="shared" si="321"/>
        <v/>
      </c>
      <c r="V2931" s="3" t="str">
        <f t="array" ref="V2931">_xlfn.TEXTJOIN(", ", TRUE, IF(majors_data!$C$2:$C$101=P2931, majors_data!$A$2:$A$101, ""))</f>
        <v/>
      </c>
      <c r="W2931" s="3" t="str">
        <f t="array" ref="W2931">_xlfn.TEXTJOIN(", ", TRUE, IF(majors_data!$C$2:$C$101=Q2931, majors_data!$A$2:$A$101, ""))</f>
        <v/>
      </c>
      <c r="X2931" s="3" t="str">
        <f t="array" ref="X2931">_xlfn.TEXTJOIN(", ", TRUE, IF(majors_data!$C$2:$C$101=R2931, majors_data!$A$2:$A$101, ""))</f>
        <v/>
      </c>
      <c r="Y2931" s="3" t="str">
        <f t="array" ref="Y2931">_xlfn.TEXTJOIN(", ", TRUE, IF(majors_data!$C$2:$C$101=S2931, majors_data!$A$2:$A$101, ""))</f>
        <v/>
      </c>
      <c r="Z2931" s="3" t="str">
        <f t="array" ref="Z2931">_xlfn.TEXTJOIN(", ", TRUE, IF(majors_data!$C$2:$C$101=T2931, majors_data!$A$2:$A$101, ""))</f>
        <v/>
      </c>
      <c r="AA2931" s="3" t="str">
        <f t="shared" si="322"/>
        <v/>
      </c>
    </row>
    <row r="2932" spans="1:27">
      <c r="A2932" t="s">
        <v>7906</v>
      </c>
      <c r="B2932" t="s">
        <v>25</v>
      </c>
      <c r="C2932" t="s">
        <v>42</v>
      </c>
      <c r="D2932" t="s">
        <v>485</v>
      </c>
      <c r="E2932" s="1">
        <v>35722</v>
      </c>
      <c r="F2932" t="s">
        <v>7907</v>
      </c>
      <c r="G2932" t="s">
        <v>2518</v>
      </c>
      <c r="I2932" t="str">
        <f t="shared" si="316"/>
        <v>Linda Moore</v>
      </c>
      <c r="J2932" t="s">
        <v>748</v>
      </c>
      <c r="K2932" t="s">
        <v>17131</v>
      </c>
      <c r="P2932" t="str">
        <f t="shared" si="317"/>
        <v>Sociology</v>
      </c>
      <c r="Q2932" t="str">
        <f t="shared" si="318"/>
        <v>Public Health</v>
      </c>
      <c r="R2932" t="str">
        <f t="shared" si="319"/>
        <v/>
      </c>
      <c r="S2932" t="str">
        <f t="shared" si="320"/>
        <v/>
      </c>
      <c r="T2932" t="str">
        <f t="shared" si="321"/>
        <v/>
      </c>
      <c r="V2932" s="3" t="str">
        <f t="array" ref="V2932">_xlfn.TEXTJOIN(", ", TRUE, IF(majors_data!$C$2:$C$101=P2932, majors_data!$A$2:$A$101, ""))</f>
        <v>dda33b53-0fff-4371-8a45-35a2192e86e8, 34c2e9da-d62c-4fdd-ad94-7befd2595222, 9e9ca12c-4178-40b5-a715-f166244e3adb</v>
      </c>
      <c r="W2932" s="3" t="str">
        <f t="array" ref="W2932">_xlfn.TEXTJOIN(", ", TRUE, IF(majors_data!$C$2:$C$101=Q2932, majors_data!$A$2:$A$101, ""))</f>
        <v>9cbfac3c-fb8a-4ebd-b677-c223a57ac329, d464054e-8f96-4d3d-b9d5-a40f34507b88</v>
      </c>
      <c r="X2932" s="3" t="str">
        <f t="array" ref="X2932">_xlfn.TEXTJOIN(", ", TRUE, IF(majors_data!$C$2:$C$101=R2932, majors_data!$A$2:$A$101, ""))</f>
        <v/>
      </c>
      <c r="Y2932" s="3" t="str">
        <f t="array" ref="Y2932">_xlfn.TEXTJOIN(", ", TRUE, IF(majors_data!$C$2:$C$101=S2932, majors_data!$A$2:$A$101, ""))</f>
        <v/>
      </c>
      <c r="Z2932" s="3" t="str">
        <f t="array" ref="Z2932">_xlfn.TEXTJOIN(", ", TRUE, IF(majors_data!$C$2:$C$101=T2932, majors_data!$A$2:$A$101, ""))</f>
        <v/>
      </c>
      <c r="AA2932" s="3" t="str">
        <f t="shared" si="322"/>
        <v>dda33b53-0fff-4371-8a45-35a2192e86e8, 34c2e9da-d62c-4fdd-ad94-7befd2595222, 9e9ca12c-4178-40b5-a715-f166244e3adb, 9cbfac3c-fb8a-4ebd-b677-c223a57ac329, d464054e-8f96-4d3d-b9d5-a40f34507b88</v>
      </c>
    </row>
    <row r="2933" spans="1:27">
      <c r="A2933" t="s">
        <v>7908</v>
      </c>
      <c r="B2933" t="s">
        <v>72</v>
      </c>
      <c r="C2933" t="s">
        <v>230</v>
      </c>
      <c r="D2933" t="s">
        <v>391</v>
      </c>
      <c r="E2933" s="1">
        <v>23267</v>
      </c>
      <c r="F2933" t="s">
        <v>7909</v>
      </c>
      <c r="G2933" t="s">
        <v>7910</v>
      </c>
      <c r="I2933" t="str">
        <f t="shared" si="316"/>
        <v>James Johnson</v>
      </c>
      <c r="J2933" t="s">
        <v>748</v>
      </c>
      <c r="K2933" t="s">
        <v>17126</v>
      </c>
      <c r="L2933" t="s">
        <v>17118</v>
      </c>
      <c r="M2933" t="s">
        <v>17126</v>
      </c>
      <c r="N2933" t="s">
        <v>17137</v>
      </c>
      <c r="P2933" t="str">
        <f t="shared" si="317"/>
        <v>Sociology</v>
      </c>
      <c r="Q2933" t="str">
        <f t="shared" si="318"/>
        <v>Biology</v>
      </c>
      <c r="R2933" t="str">
        <f t="shared" si="319"/>
        <v>Finance</v>
      </c>
      <c r="S2933" t="str">
        <f t="shared" si="320"/>
        <v>Biology</v>
      </c>
      <c r="T2933" t="str">
        <f t="shared" si="321"/>
        <v>Mechanical Engineering</v>
      </c>
      <c r="V2933" s="3" t="str">
        <f t="array" ref="V2933">_xlfn.TEXTJOIN(", ", TRUE, IF(majors_data!$C$2:$C$101=P2933, majors_data!$A$2:$A$101, ""))</f>
        <v>dda33b53-0fff-4371-8a45-35a2192e86e8, 34c2e9da-d62c-4fdd-ad94-7befd2595222, 9e9ca12c-4178-40b5-a715-f166244e3adb</v>
      </c>
      <c r="W2933" s="3" t="str">
        <f t="array" ref="W2933">_xlfn.TEXTJOIN(", ", TRUE, IF(majors_data!$C$2:$C$101=Q2933, majors_data!$A$2:$A$101, ""))</f>
        <v>b33ae65d-523e-48c6-b10e-59346e1c6523, 4e64e115-2f29-4046-95c6-3f34c14feb83, 2ab329ca-9f50-4c70-9698-f44934cf4b69</v>
      </c>
      <c r="X2933" s="3" t="str">
        <f t="array" ref="X2933">_xlfn.TEXTJOIN(", ", TRUE, IF(majors_data!$C$2:$C$101=R2933, majors_data!$A$2:$A$101, ""))</f>
        <v>49f57722-52fb-47b6-8e1e-54de177e0d19, f89ddd78-e74e-469c-8808-241bd8c36f67, c6f0e3ea-fc4a-4768-a155-f0bf0b943717</v>
      </c>
      <c r="Y2933" s="3" t="str">
        <f t="array" ref="Y2933">_xlfn.TEXTJOIN(", ", TRUE, IF(majors_data!$C$2:$C$101=S2933, majors_data!$A$2:$A$101, ""))</f>
        <v>b33ae65d-523e-48c6-b10e-59346e1c6523, 4e64e115-2f29-4046-95c6-3f34c14feb83, 2ab329ca-9f50-4c70-9698-f44934cf4b69</v>
      </c>
      <c r="Z2933" s="3" t="str">
        <f t="array" ref="Z2933">_xlfn.TEXTJOIN(", ", TRUE, IF(majors_data!$C$2:$C$101=T2933, majors_data!$A$2:$A$101, ""))</f>
        <v>d3d06262-f539-4a05-9e71-6e6113e9529b, efbed11c-6828-4d9a-bdc3-ffadce27497e, ab3572a8-144f-4148-9862-465bd9d7148b</v>
      </c>
      <c r="AA2933" s="3" t="str">
        <f t="shared" si="322"/>
        <v>dda33b53-0fff-4371-8a45-35a2192e86e8, 34c2e9da-d62c-4fdd-ad94-7befd2595222, 9e9ca12c-4178-40b5-a715-f166244e3adb, b33ae65d-523e-48c6-b10e-59346e1c6523, 4e64e115-2f29-4046-95c6-3f34c14feb83, 2ab329ca-9f50-4c70-9698-f44934cf4b69, 49f57722-52fb-47b6-8e1e-54de177e0d19, f89ddd78-e74e-469c-8808-241bd8c36f67, c6f0e3ea-fc4a-4768-a155-f0bf0b943717, b33ae65d-523e-48c6-b10e-59346e1c6523, 4e64e115-2f29-4046-95c6-3f34c14feb83, 2ab329ca-9f50-4c70-9698-f44934cf4b69, d3d06262-f539-4a05-9e71-6e6113e9529b, efbed11c-6828-4d9a-bdc3-ffadce27497e, ab3572a8-144f-4148-9862-465bd9d7148b</v>
      </c>
    </row>
    <row r="2934" spans="1:27">
      <c r="A2934" t="s">
        <v>7911</v>
      </c>
      <c r="B2934" t="s">
        <v>14</v>
      </c>
      <c r="C2934" t="s">
        <v>42</v>
      </c>
      <c r="D2934" t="s">
        <v>297</v>
      </c>
      <c r="E2934" s="1">
        <v>24524</v>
      </c>
      <c r="F2934" t="s">
        <v>7912</v>
      </c>
      <c r="G2934" t="s">
        <v>7913</v>
      </c>
      <c r="I2934" t="str">
        <f t="shared" si="316"/>
        <v>Jane Moore</v>
      </c>
      <c r="J2934" t="s">
        <v>781</v>
      </c>
      <c r="K2934" t="s">
        <v>17153</v>
      </c>
      <c r="L2934" t="s">
        <v>17127</v>
      </c>
      <c r="M2934" t="s">
        <v>17145</v>
      </c>
      <c r="P2934" t="str">
        <f t="shared" si="317"/>
        <v>Public Health</v>
      </c>
      <c r="Q2934" t="str">
        <f t="shared" si="318"/>
        <v>Computer Science</v>
      </c>
      <c r="R2934" t="str">
        <f t="shared" si="319"/>
        <v>Geography</v>
      </c>
      <c r="S2934" t="str">
        <f t="shared" si="320"/>
        <v>Sociology</v>
      </c>
      <c r="T2934" t="str">
        <f t="shared" si="321"/>
        <v/>
      </c>
      <c r="V2934" s="3" t="str">
        <f t="array" ref="V2934">_xlfn.TEXTJOIN(", ", TRUE, IF(majors_data!$C$2:$C$101=P2934, majors_data!$A$2:$A$101, ""))</f>
        <v>9cbfac3c-fb8a-4ebd-b677-c223a57ac329, d464054e-8f96-4d3d-b9d5-a40f34507b88</v>
      </c>
      <c r="W2934" s="3" t="str">
        <f t="array" ref="W2934">_xlfn.TEXTJOIN(", ", TRUE, IF(majors_data!$C$2:$C$101=Q2934, majors_data!$A$2:$A$101, ""))</f>
        <v>12c5d420-9bbc-455d-9794-7780bc5fea5b, 036ab592-da37-4aac-ac4b-3a2eb132eb76, 91d3ffda-02df-4108-a302-e3764e021ccf</v>
      </c>
      <c r="X2934" s="3" t="str">
        <f t="array" ref="X2934">_xlfn.TEXTJOIN(", ", TRUE, IF(majors_data!$C$2:$C$101=R2934, majors_data!$A$2:$A$101, ""))</f>
        <v>5d92edf2-5248-4363-8e50-f18ad6a67a8c, b6f11273-e674-4c30-afa1-7ee62c1abb4b</v>
      </c>
      <c r="Y2934" s="3" t="str">
        <f t="array" ref="Y2934">_xlfn.TEXTJOIN(", ", TRUE, IF(majors_data!$C$2:$C$101=S2934, majors_data!$A$2:$A$101, ""))</f>
        <v>dda33b53-0fff-4371-8a45-35a2192e86e8, 34c2e9da-d62c-4fdd-ad94-7befd2595222, 9e9ca12c-4178-40b5-a715-f166244e3adb</v>
      </c>
      <c r="Z2934" s="3" t="str">
        <f t="array" ref="Z2934">_xlfn.TEXTJOIN(", ", TRUE, IF(majors_data!$C$2:$C$101=T2934, majors_data!$A$2:$A$101, ""))</f>
        <v/>
      </c>
      <c r="AA2934" s="3" t="str">
        <f t="shared" si="322"/>
        <v>9cbfac3c-fb8a-4ebd-b677-c223a57ac329, d464054e-8f96-4d3d-b9d5-a40f34507b88, 12c5d420-9bbc-455d-9794-7780bc5fea5b, 036ab592-da37-4aac-ac4b-3a2eb132eb76, 91d3ffda-02df-4108-a302-e3764e021ccf, 5d92edf2-5248-4363-8e50-f18ad6a67a8c, b6f11273-e674-4c30-afa1-7ee62c1abb4b, dda33b53-0fff-4371-8a45-35a2192e86e8, 34c2e9da-d62c-4fdd-ad94-7befd2595222, 9e9ca12c-4178-40b5-a715-f166244e3adb</v>
      </c>
    </row>
    <row r="2935" spans="1:27">
      <c r="A2935" t="s">
        <v>7914</v>
      </c>
      <c r="B2935" t="s">
        <v>20</v>
      </c>
      <c r="C2935" t="s">
        <v>9</v>
      </c>
      <c r="D2935" t="s">
        <v>261</v>
      </c>
      <c r="E2935" s="1">
        <v>25946</v>
      </c>
      <c r="F2935" t="s">
        <v>7915</v>
      </c>
      <c r="G2935" t="s">
        <v>7916</v>
      </c>
      <c r="I2935" t="str">
        <f t="shared" si="316"/>
        <v>John Taylor</v>
      </c>
      <c r="J2935" t="s">
        <v>751</v>
      </c>
      <c r="K2935" t="s">
        <v>17143</v>
      </c>
      <c r="P2935" t="str">
        <f t="shared" si="317"/>
        <v>Criminal Justice</v>
      </c>
      <c r="Q2935" t="str">
        <f t="shared" si="318"/>
        <v>Communications</v>
      </c>
      <c r="R2935" t="str">
        <f t="shared" si="319"/>
        <v/>
      </c>
      <c r="S2935" t="str">
        <f t="shared" si="320"/>
        <v/>
      </c>
      <c r="T2935" t="str">
        <f t="shared" si="321"/>
        <v/>
      </c>
      <c r="V2935" s="3" t="str">
        <f t="array" ref="V2935">_xlfn.TEXTJOIN(", ", TRUE, IF(majors_data!$C$2:$C$101=P2935, majors_data!$A$2:$A$101, ""))</f>
        <v>b43b2475-66e9-49df-b826-4dbb0bb15b8b, bd5df5b0-28d6-45d5-8637-31903ae85330</v>
      </c>
      <c r="W2935" s="3" t="str">
        <f t="array" ref="W2935">_xlfn.TEXTJOIN(", ", TRUE, IF(majors_data!$C$2:$C$101=Q2935, majors_data!$A$2:$A$101, ""))</f>
        <v>2c6e4248-da4d-4cb3-ac58-3cd04aa203fa, c8e9582b-d7bd-48cb-9cab-9f953712e952</v>
      </c>
      <c r="X2935" s="3" t="str">
        <f t="array" ref="X2935">_xlfn.TEXTJOIN(", ", TRUE, IF(majors_data!$C$2:$C$101=R2935, majors_data!$A$2:$A$101, ""))</f>
        <v/>
      </c>
      <c r="Y2935" s="3" t="str">
        <f t="array" ref="Y2935">_xlfn.TEXTJOIN(", ", TRUE, IF(majors_data!$C$2:$C$101=S2935, majors_data!$A$2:$A$101, ""))</f>
        <v/>
      </c>
      <c r="Z2935" s="3" t="str">
        <f t="array" ref="Z2935">_xlfn.TEXTJOIN(", ", TRUE, IF(majors_data!$C$2:$C$101=T2935, majors_data!$A$2:$A$101, ""))</f>
        <v/>
      </c>
      <c r="AA2935" s="3" t="str">
        <f t="shared" si="322"/>
        <v>b43b2475-66e9-49df-b826-4dbb0bb15b8b, bd5df5b0-28d6-45d5-8637-31903ae85330, 2c6e4248-da4d-4cb3-ac58-3cd04aa203fa, c8e9582b-d7bd-48cb-9cab-9f953712e952</v>
      </c>
    </row>
    <row r="2936" spans="1:27">
      <c r="A2936" t="s">
        <v>7917</v>
      </c>
      <c r="B2936" t="s">
        <v>119</v>
      </c>
      <c r="C2936" t="s">
        <v>21</v>
      </c>
      <c r="D2936" t="s">
        <v>120</v>
      </c>
      <c r="E2936" s="1">
        <v>22981</v>
      </c>
      <c r="F2936" t="s">
        <v>7918</v>
      </c>
      <c r="G2936" t="s">
        <v>476</v>
      </c>
      <c r="I2936" t="str">
        <f t="shared" si="316"/>
        <v>Michael Brown</v>
      </c>
      <c r="J2936" t="s">
        <v>476</v>
      </c>
      <c r="P2936" t="str">
        <f t="shared" si="317"/>
        <v>Agriculture</v>
      </c>
      <c r="Q2936" t="str">
        <f t="shared" si="318"/>
        <v/>
      </c>
      <c r="R2936" t="str">
        <f t="shared" si="319"/>
        <v/>
      </c>
      <c r="S2936" t="str">
        <f t="shared" si="320"/>
        <v/>
      </c>
      <c r="T2936" t="str">
        <f t="shared" si="321"/>
        <v/>
      </c>
      <c r="V2936" s="3" t="str">
        <f t="array" ref="V2936">_xlfn.TEXTJOIN(", ", TRUE, IF(majors_data!$C$2:$C$101=P2936, majors_data!$A$2:$A$101, ""))</f>
        <v>521b6a84-52f2-488c-b310-c95ae8ff1021, 15603f87-6ae3-403c-aad6-3cd82bdddc1e</v>
      </c>
      <c r="W2936" s="3" t="str">
        <f t="array" ref="W2936">_xlfn.TEXTJOIN(", ", TRUE, IF(majors_data!$C$2:$C$101=Q2936, majors_data!$A$2:$A$101, ""))</f>
        <v/>
      </c>
      <c r="X2936" s="3" t="str">
        <f t="array" ref="X2936">_xlfn.TEXTJOIN(", ", TRUE, IF(majors_data!$C$2:$C$101=R2936, majors_data!$A$2:$A$101, ""))</f>
        <v/>
      </c>
      <c r="Y2936" s="3" t="str">
        <f t="array" ref="Y2936">_xlfn.TEXTJOIN(", ", TRUE, IF(majors_data!$C$2:$C$101=S2936, majors_data!$A$2:$A$101, ""))</f>
        <v/>
      </c>
      <c r="Z2936" s="3" t="str">
        <f t="array" ref="Z2936">_xlfn.TEXTJOIN(", ", TRUE, IF(majors_data!$C$2:$C$101=T2936, majors_data!$A$2:$A$101, ""))</f>
        <v/>
      </c>
      <c r="AA2936" s="3" t="str">
        <f t="shared" si="322"/>
        <v>521b6a84-52f2-488c-b310-c95ae8ff1021, 15603f87-6ae3-403c-aad6-3cd82bdddc1e</v>
      </c>
    </row>
    <row r="2937" spans="1:27">
      <c r="A2937" t="s">
        <v>7919</v>
      </c>
      <c r="B2937" t="s">
        <v>8</v>
      </c>
      <c r="C2937" t="s">
        <v>21</v>
      </c>
      <c r="D2937" t="s">
        <v>147</v>
      </c>
      <c r="E2937" s="1">
        <v>27532</v>
      </c>
      <c r="F2937" t="s">
        <v>7920</v>
      </c>
      <c r="G2937" t="s">
        <v>7921</v>
      </c>
      <c r="I2937" t="str">
        <f t="shared" si="316"/>
        <v>David Brown</v>
      </c>
      <c r="J2937" t="s">
        <v>1154</v>
      </c>
      <c r="K2937" t="s">
        <v>17118</v>
      </c>
      <c r="L2937" t="s">
        <v>17144</v>
      </c>
      <c r="M2937" t="s">
        <v>17156</v>
      </c>
      <c r="N2937" t="s">
        <v>17141</v>
      </c>
      <c r="P2937" t="str">
        <f t="shared" si="317"/>
        <v>Linguistics</v>
      </c>
      <c r="Q2937" t="str">
        <f t="shared" si="318"/>
        <v>Finance</v>
      </c>
      <c r="R2937" t="str">
        <f t="shared" si="319"/>
        <v>Psychology</v>
      </c>
      <c r="S2937" t="str">
        <f t="shared" si="320"/>
        <v>Theater</v>
      </c>
      <c r="T2937" t="str">
        <f t="shared" si="321"/>
        <v>English</v>
      </c>
      <c r="V2937" s="3" t="str">
        <f t="array" ref="V2937">_xlfn.TEXTJOIN(", ", TRUE, IF(majors_data!$C$2:$C$101=P2937, majors_data!$A$2:$A$101, ""))</f>
        <v>cb7207d7-79d6-497f-a7e6-ceebd62576db, bc618e46-adeb-4bfa-a8dc-9e7a3bbad058</v>
      </c>
      <c r="W2937" s="3" t="str">
        <f t="array" ref="W2937">_xlfn.TEXTJOIN(", ", TRUE, IF(majors_data!$C$2:$C$101=Q2937, majors_data!$A$2:$A$101, ""))</f>
        <v>49f57722-52fb-47b6-8e1e-54de177e0d19, f89ddd78-e74e-469c-8808-241bd8c36f67, c6f0e3ea-fc4a-4768-a155-f0bf0b943717</v>
      </c>
      <c r="X2937" s="3" t="str">
        <f t="array" ref="X2937">_xlfn.TEXTJOIN(", ", TRUE, IF(majors_data!$C$2:$C$101=R2937, majors_data!$A$2:$A$101, ""))</f>
        <v>4d0b9e50-43d1-4da0-af2b-97d510bab9e2, 049d0ea9-2055-46a4-b821-0cbf6e36e4d5, 37b5c1f9-c15a-4947-b64d-025dc64c5241</v>
      </c>
      <c r="Y2937" s="3" t="str">
        <f t="array" ref="Y2937">_xlfn.TEXTJOIN(", ", TRUE, IF(majors_data!$C$2:$C$101=S2937, majors_data!$A$2:$A$101, ""))</f>
        <v>49150744-aac2-44f9-8ca0-05ae90757bac, f5b20856-42b4-48bd-93d9-fbe2712c9e55</v>
      </c>
      <c r="Z2937" s="3" t="str">
        <f t="array" ref="Z2937">_xlfn.TEXTJOIN(", ", TRUE, IF(majors_data!$C$2:$C$101=T2937, majors_data!$A$2:$A$101, ""))</f>
        <v>37979873-7c28-4b44-83ee-438c3e6810e9, e988d274-0abb-4d30-86fd-65f7e0f6b057, cc5f8133-74b9-43cc-b15e-b159a78b93fd</v>
      </c>
      <c r="AA2937" s="3" t="str">
        <f t="shared" si="322"/>
        <v>cb7207d7-79d6-497f-a7e6-ceebd62576db, bc618e46-adeb-4bfa-a8dc-9e7a3bbad058, 49f57722-52fb-47b6-8e1e-54de177e0d19, f89ddd78-e74e-469c-8808-241bd8c36f67, c6f0e3ea-fc4a-4768-a155-f0bf0b943717, 4d0b9e50-43d1-4da0-af2b-97d510bab9e2, 049d0ea9-2055-46a4-b821-0cbf6e36e4d5, 37b5c1f9-c15a-4947-b64d-025dc64c5241, 49150744-aac2-44f9-8ca0-05ae90757bac, f5b20856-42b4-48bd-93d9-fbe2712c9e55, 37979873-7c28-4b44-83ee-438c3e6810e9, e988d274-0abb-4d30-86fd-65f7e0f6b057, cc5f8133-74b9-43cc-b15e-b159a78b93fd</v>
      </c>
    </row>
    <row r="2938" spans="1:27">
      <c r="A2938" t="s">
        <v>7922</v>
      </c>
      <c r="B2938" t="s">
        <v>25</v>
      </c>
      <c r="C2938" t="s">
        <v>42</v>
      </c>
      <c r="D2938" t="s">
        <v>485</v>
      </c>
      <c r="E2938" s="1">
        <v>24454</v>
      </c>
      <c r="F2938" t="s">
        <v>7923</v>
      </c>
      <c r="G2938" t="s">
        <v>83</v>
      </c>
      <c r="I2938" t="str">
        <f t="shared" si="316"/>
        <v>Linda Moore</v>
      </c>
      <c r="J2938" t="s">
        <v>83</v>
      </c>
      <c r="P2938" t="str">
        <f t="shared" si="317"/>
        <v>Political Science</v>
      </c>
      <c r="Q2938" t="str">
        <f t="shared" si="318"/>
        <v/>
      </c>
      <c r="R2938" t="str">
        <f t="shared" si="319"/>
        <v/>
      </c>
      <c r="S2938" t="str">
        <f t="shared" si="320"/>
        <v/>
      </c>
      <c r="T2938" t="str">
        <f t="shared" si="321"/>
        <v/>
      </c>
      <c r="V2938" s="3" t="str">
        <f t="array" ref="V2938">_xlfn.TEXTJOIN(", ", TRUE, IF(majors_data!$C$2:$C$101=P2938, majors_data!$A$2:$A$101, ""))</f>
        <v>4fc222e3-9728-408a-b24b-171c919f81ea, 7f5bc724-d171-406e-bf3b-cd9d868174f2, b32c172c-a1d5-4cc9-a1fc-f5f4b2365ea4</v>
      </c>
      <c r="W2938" s="3" t="str">
        <f t="array" ref="W2938">_xlfn.TEXTJOIN(", ", TRUE, IF(majors_data!$C$2:$C$101=Q2938, majors_data!$A$2:$A$101, ""))</f>
        <v/>
      </c>
      <c r="X2938" s="3" t="str">
        <f t="array" ref="X2938">_xlfn.TEXTJOIN(", ", TRUE, IF(majors_data!$C$2:$C$101=R2938, majors_data!$A$2:$A$101, ""))</f>
        <v/>
      </c>
      <c r="Y2938" s="3" t="str">
        <f t="array" ref="Y2938">_xlfn.TEXTJOIN(", ", TRUE, IF(majors_data!$C$2:$C$101=S2938, majors_data!$A$2:$A$101, ""))</f>
        <v/>
      </c>
      <c r="Z2938" s="3" t="str">
        <f t="array" ref="Z2938">_xlfn.TEXTJOIN(", ", TRUE, IF(majors_data!$C$2:$C$101=T2938, majors_data!$A$2:$A$101, ""))</f>
        <v/>
      </c>
      <c r="AA2938" s="3" t="str">
        <f t="shared" si="322"/>
        <v>4fc222e3-9728-408a-b24b-171c919f81ea, 7f5bc724-d171-406e-bf3b-cd9d868174f2, b32c172c-a1d5-4cc9-a1fc-f5f4b2365ea4</v>
      </c>
    </row>
    <row r="2939" spans="1:27">
      <c r="A2939" t="s">
        <v>7924</v>
      </c>
      <c r="B2939" t="s">
        <v>30</v>
      </c>
      <c r="C2939" t="s">
        <v>80</v>
      </c>
      <c r="D2939" t="s">
        <v>1307</v>
      </c>
      <c r="E2939" s="1">
        <v>18714</v>
      </c>
      <c r="F2939" t="s">
        <v>7925</v>
      </c>
      <c r="I2939" t="str">
        <f t="shared" si="316"/>
        <v>Sarah Miller</v>
      </c>
      <c r="P2939" t="str">
        <f t="shared" si="317"/>
        <v/>
      </c>
      <c r="Q2939" t="str">
        <f t="shared" si="318"/>
        <v/>
      </c>
      <c r="R2939" t="str">
        <f t="shared" si="319"/>
        <v/>
      </c>
      <c r="S2939" t="str">
        <f t="shared" si="320"/>
        <v/>
      </c>
      <c r="T2939" t="str">
        <f t="shared" si="321"/>
        <v/>
      </c>
      <c r="V2939" s="3" t="str">
        <f t="array" ref="V2939">_xlfn.TEXTJOIN(", ", TRUE, IF(majors_data!$C$2:$C$101=P2939, majors_data!$A$2:$A$101, ""))</f>
        <v/>
      </c>
      <c r="W2939" s="3" t="str">
        <f t="array" ref="W2939">_xlfn.TEXTJOIN(", ", TRUE, IF(majors_data!$C$2:$C$101=Q2939, majors_data!$A$2:$A$101, ""))</f>
        <v/>
      </c>
      <c r="X2939" s="3" t="str">
        <f t="array" ref="X2939">_xlfn.TEXTJOIN(", ", TRUE, IF(majors_data!$C$2:$C$101=R2939, majors_data!$A$2:$A$101, ""))</f>
        <v/>
      </c>
      <c r="Y2939" s="3" t="str">
        <f t="array" ref="Y2939">_xlfn.TEXTJOIN(", ", TRUE, IF(majors_data!$C$2:$C$101=S2939, majors_data!$A$2:$A$101, ""))</f>
        <v/>
      </c>
      <c r="Z2939" s="3" t="str">
        <f t="array" ref="Z2939">_xlfn.TEXTJOIN(", ", TRUE, IF(majors_data!$C$2:$C$101=T2939, majors_data!$A$2:$A$101, ""))</f>
        <v/>
      </c>
      <c r="AA2939" s="3" t="str">
        <f t="shared" si="322"/>
        <v/>
      </c>
    </row>
    <row r="2940" spans="1:27">
      <c r="A2940" t="s">
        <v>7926</v>
      </c>
      <c r="B2940" t="s">
        <v>8</v>
      </c>
      <c r="C2940" t="s">
        <v>37</v>
      </c>
      <c r="D2940" t="s">
        <v>312</v>
      </c>
      <c r="E2940" s="1">
        <v>34599</v>
      </c>
      <c r="F2940" t="s">
        <v>7927</v>
      </c>
      <c r="I2940" t="str">
        <f t="shared" si="316"/>
        <v>David Williams</v>
      </c>
      <c r="P2940" t="str">
        <f t="shared" si="317"/>
        <v/>
      </c>
      <c r="Q2940" t="str">
        <f t="shared" si="318"/>
        <v/>
      </c>
      <c r="R2940" t="str">
        <f t="shared" si="319"/>
        <v/>
      </c>
      <c r="S2940" t="str">
        <f t="shared" si="320"/>
        <v/>
      </c>
      <c r="T2940" t="str">
        <f t="shared" si="321"/>
        <v/>
      </c>
      <c r="V2940" s="3" t="str">
        <f t="array" ref="V2940">_xlfn.TEXTJOIN(", ", TRUE, IF(majors_data!$C$2:$C$101=P2940, majors_data!$A$2:$A$101, ""))</f>
        <v/>
      </c>
      <c r="W2940" s="3" t="str">
        <f t="array" ref="W2940">_xlfn.TEXTJOIN(", ", TRUE, IF(majors_data!$C$2:$C$101=Q2940, majors_data!$A$2:$A$101, ""))</f>
        <v/>
      </c>
      <c r="X2940" s="3" t="str">
        <f t="array" ref="X2940">_xlfn.TEXTJOIN(", ", TRUE, IF(majors_data!$C$2:$C$101=R2940, majors_data!$A$2:$A$101, ""))</f>
        <v/>
      </c>
      <c r="Y2940" s="3" t="str">
        <f t="array" ref="Y2940">_xlfn.TEXTJOIN(", ", TRUE, IF(majors_data!$C$2:$C$101=S2940, majors_data!$A$2:$A$101, ""))</f>
        <v/>
      </c>
      <c r="Z2940" s="3" t="str">
        <f t="array" ref="Z2940">_xlfn.TEXTJOIN(", ", TRUE, IF(majors_data!$C$2:$C$101=T2940, majors_data!$A$2:$A$101, ""))</f>
        <v/>
      </c>
      <c r="AA2940" s="3" t="str">
        <f t="shared" si="322"/>
        <v/>
      </c>
    </row>
    <row r="2941" spans="1:27">
      <c r="A2941" t="s">
        <v>7928</v>
      </c>
      <c r="B2941" t="s">
        <v>72</v>
      </c>
      <c r="C2941" t="s">
        <v>42</v>
      </c>
      <c r="D2941" t="s">
        <v>108</v>
      </c>
      <c r="E2941" s="1">
        <v>29101</v>
      </c>
      <c r="F2941" t="s">
        <v>7929</v>
      </c>
      <c r="G2941" t="s">
        <v>843</v>
      </c>
      <c r="I2941" t="str">
        <f t="shared" si="316"/>
        <v>James Moore</v>
      </c>
      <c r="J2941" t="s">
        <v>843</v>
      </c>
      <c r="P2941" t="str">
        <f t="shared" si="317"/>
        <v>Journalism</v>
      </c>
      <c r="Q2941" t="str">
        <f t="shared" si="318"/>
        <v/>
      </c>
      <c r="R2941" t="str">
        <f t="shared" si="319"/>
        <v/>
      </c>
      <c r="S2941" t="str">
        <f t="shared" si="320"/>
        <v/>
      </c>
      <c r="T2941" t="str">
        <f t="shared" si="321"/>
        <v/>
      </c>
      <c r="V2941" s="3" t="str">
        <f t="array" ref="V2941">_xlfn.TEXTJOIN(", ", TRUE, IF(majors_data!$C$2:$C$101=P2941, majors_data!$A$2:$A$101, ""))</f>
        <v>3100982d-c037-4a3f-a3ed-83e66b248c8d, ebbcecbe-be84-4fb4-bb4e-6420356ebe5a</v>
      </c>
      <c r="W2941" s="3" t="str">
        <f t="array" ref="W2941">_xlfn.TEXTJOIN(", ", TRUE, IF(majors_data!$C$2:$C$101=Q2941, majors_data!$A$2:$A$101, ""))</f>
        <v/>
      </c>
      <c r="X2941" s="3" t="str">
        <f t="array" ref="X2941">_xlfn.TEXTJOIN(", ", TRUE, IF(majors_data!$C$2:$C$101=R2941, majors_data!$A$2:$A$101, ""))</f>
        <v/>
      </c>
      <c r="Y2941" s="3" t="str">
        <f t="array" ref="Y2941">_xlfn.TEXTJOIN(", ", TRUE, IF(majors_data!$C$2:$C$101=S2941, majors_data!$A$2:$A$101, ""))</f>
        <v/>
      </c>
      <c r="Z2941" s="3" t="str">
        <f t="array" ref="Z2941">_xlfn.TEXTJOIN(", ", TRUE, IF(majors_data!$C$2:$C$101=T2941, majors_data!$A$2:$A$101, ""))</f>
        <v/>
      </c>
      <c r="AA2941" s="3" t="str">
        <f t="shared" si="322"/>
        <v>3100982d-c037-4a3f-a3ed-83e66b248c8d, ebbcecbe-be84-4fb4-bb4e-6420356ebe5a</v>
      </c>
    </row>
    <row r="2942" spans="1:27">
      <c r="A2942" t="s">
        <v>7930</v>
      </c>
      <c r="B2942" t="s">
        <v>25</v>
      </c>
      <c r="C2942" t="s">
        <v>230</v>
      </c>
      <c r="D2942" t="s">
        <v>316</v>
      </c>
      <c r="E2942" s="1">
        <v>35892</v>
      </c>
      <c r="F2942" t="s">
        <v>7931</v>
      </c>
      <c r="I2942" t="str">
        <f t="shared" si="316"/>
        <v>Linda Johnson</v>
      </c>
      <c r="P2942" t="str">
        <f t="shared" si="317"/>
        <v/>
      </c>
      <c r="Q2942" t="str">
        <f t="shared" si="318"/>
        <v/>
      </c>
      <c r="R2942" t="str">
        <f t="shared" si="319"/>
        <v/>
      </c>
      <c r="S2942" t="str">
        <f t="shared" si="320"/>
        <v/>
      </c>
      <c r="T2942" t="str">
        <f t="shared" si="321"/>
        <v/>
      </c>
      <c r="V2942" s="3" t="str">
        <f t="array" ref="V2942">_xlfn.TEXTJOIN(", ", TRUE, IF(majors_data!$C$2:$C$101=P2942, majors_data!$A$2:$A$101, ""))</f>
        <v/>
      </c>
      <c r="W2942" s="3" t="str">
        <f t="array" ref="W2942">_xlfn.TEXTJOIN(", ", TRUE, IF(majors_data!$C$2:$C$101=Q2942, majors_data!$A$2:$A$101, ""))</f>
        <v/>
      </c>
      <c r="X2942" s="3" t="str">
        <f t="array" ref="X2942">_xlfn.TEXTJOIN(", ", TRUE, IF(majors_data!$C$2:$C$101=R2942, majors_data!$A$2:$A$101, ""))</f>
        <v/>
      </c>
      <c r="Y2942" s="3" t="str">
        <f t="array" ref="Y2942">_xlfn.TEXTJOIN(", ", TRUE, IF(majors_data!$C$2:$C$101=S2942, majors_data!$A$2:$A$101, ""))</f>
        <v/>
      </c>
      <c r="Z2942" s="3" t="str">
        <f t="array" ref="Z2942">_xlfn.TEXTJOIN(", ", TRUE, IF(majors_data!$C$2:$C$101=T2942, majors_data!$A$2:$A$101, ""))</f>
        <v/>
      </c>
      <c r="AA2942" s="3" t="str">
        <f t="shared" si="322"/>
        <v/>
      </c>
    </row>
    <row r="2943" spans="1:27">
      <c r="A2943" t="s">
        <v>7932</v>
      </c>
      <c r="B2943" t="s">
        <v>30</v>
      </c>
      <c r="C2943" t="s">
        <v>15</v>
      </c>
      <c r="D2943" t="s">
        <v>93</v>
      </c>
      <c r="E2943" s="1">
        <v>33872</v>
      </c>
      <c r="F2943" t="s">
        <v>7933</v>
      </c>
      <c r="G2943" t="s">
        <v>559</v>
      </c>
      <c r="I2943" t="str">
        <f t="shared" si="316"/>
        <v>Sarah Wilson</v>
      </c>
      <c r="J2943" t="s">
        <v>559</v>
      </c>
      <c r="P2943" t="str">
        <f t="shared" si="317"/>
        <v>Marketing</v>
      </c>
      <c r="Q2943" t="str">
        <f t="shared" si="318"/>
        <v/>
      </c>
      <c r="R2943" t="str">
        <f t="shared" si="319"/>
        <v/>
      </c>
      <c r="S2943" t="str">
        <f t="shared" si="320"/>
        <v/>
      </c>
      <c r="T2943" t="str">
        <f t="shared" si="321"/>
        <v/>
      </c>
      <c r="V2943" s="3" t="str">
        <f t="array" ref="V2943">_xlfn.TEXTJOIN(", ", TRUE, IF(majors_data!$C$2:$C$101=P2943, majors_data!$A$2:$A$101, ""))</f>
        <v>c782f52b-d7ac-47f5-836a-376e4fccf31f, cabf5871-d0d1-43aa-a1e0-7b054ea1f92a, 1f2a78f5-deae-438d-be76-6d733a7dac87</v>
      </c>
      <c r="W2943" s="3" t="str">
        <f t="array" ref="W2943">_xlfn.TEXTJOIN(", ", TRUE, IF(majors_data!$C$2:$C$101=Q2943, majors_data!$A$2:$A$101, ""))</f>
        <v/>
      </c>
      <c r="X2943" s="3" t="str">
        <f t="array" ref="X2943">_xlfn.TEXTJOIN(", ", TRUE, IF(majors_data!$C$2:$C$101=R2943, majors_data!$A$2:$A$101, ""))</f>
        <v/>
      </c>
      <c r="Y2943" s="3" t="str">
        <f t="array" ref="Y2943">_xlfn.TEXTJOIN(", ", TRUE, IF(majors_data!$C$2:$C$101=S2943, majors_data!$A$2:$A$101, ""))</f>
        <v/>
      </c>
      <c r="Z2943" s="3" t="str">
        <f t="array" ref="Z2943">_xlfn.TEXTJOIN(", ", TRUE, IF(majors_data!$C$2:$C$101=T2943, majors_data!$A$2:$A$101, ""))</f>
        <v/>
      </c>
      <c r="AA2943" s="3" t="str">
        <f t="shared" si="322"/>
        <v>c782f52b-d7ac-47f5-836a-376e4fccf31f, cabf5871-d0d1-43aa-a1e0-7b054ea1f92a, 1f2a78f5-deae-438d-be76-6d733a7dac87</v>
      </c>
    </row>
    <row r="2944" spans="1:27">
      <c r="A2944" t="s">
        <v>7934</v>
      </c>
      <c r="B2944" t="s">
        <v>8</v>
      </c>
      <c r="C2944" t="s">
        <v>56</v>
      </c>
      <c r="D2944" t="s">
        <v>472</v>
      </c>
      <c r="E2944" s="1">
        <v>22170</v>
      </c>
      <c r="F2944" t="s">
        <v>7935</v>
      </c>
      <c r="G2944" t="s">
        <v>7936</v>
      </c>
      <c r="I2944" t="str">
        <f t="shared" si="316"/>
        <v>David Smith</v>
      </c>
      <c r="J2944" t="s">
        <v>326</v>
      </c>
      <c r="K2944" t="s">
        <v>17148</v>
      </c>
      <c r="L2944" t="s">
        <v>17130</v>
      </c>
      <c r="M2944" t="s">
        <v>17133</v>
      </c>
      <c r="N2944" t="s">
        <v>17130</v>
      </c>
      <c r="P2944" t="str">
        <f t="shared" si="317"/>
        <v>Philosophy</v>
      </c>
      <c r="Q2944" t="str">
        <f t="shared" si="318"/>
        <v>Architecture</v>
      </c>
      <c r="R2944" t="str">
        <f t="shared" si="319"/>
        <v>Education</v>
      </c>
      <c r="S2944" t="str">
        <f t="shared" si="320"/>
        <v>Veterinary Medicine</v>
      </c>
      <c r="T2944" t="str">
        <f t="shared" si="321"/>
        <v>Education</v>
      </c>
      <c r="V2944" s="3" t="str">
        <f t="array" ref="V2944">_xlfn.TEXTJOIN(", ", TRUE, IF(majors_data!$C$2:$C$101=P2944, majors_data!$A$2:$A$101, ""))</f>
        <v>2390b2fb-f180-48d3-989d-5e359fdf867c, febd48e5-fa29-4288-94cf-a257e875bbc5, a680ecae-78a0-4d78-88cd-4f0163e7d4da</v>
      </c>
      <c r="W2944" s="3" t="str">
        <f t="array" ref="W2944">_xlfn.TEXTJOIN(", ", TRUE, IF(majors_data!$C$2:$C$101=Q2944, majors_data!$A$2:$A$101, ""))</f>
        <v>e0bad25d-7fb1-4dd7-a0e8-a11b41dcd281, 5e03ed8a-d9fb-4271-aa1d-73df523dcc57</v>
      </c>
      <c r="X2944" s="3" t="str">
        <f t="array" ref="X2944">_xlfn.TEXTJOIN(", ", TRUE, IF(majors_data!$C$2:$C$101=R2944, majors_data!$A$2:$A$101, ""))</f>
        <v>1e0ce7f9-cbf4-44c4-bfb7-725db39d17ea, dda17862-a51d-49f5-bc9f-b2caa7af10ef, 551cfc0c-5de9-4672-90a2-b0f5b644ed8c</v>
      </c>
      <c r="Y2944" s="3" t="str">
        <f t="array" ref="Y2944">_xlfn.TEXTJOIN(", ", TRUE, IF(majors_data!$C$2:$C$101=S2944, majors_data!$A$2:$A$101, ""))</f>
        <v>6b796d48-625b-4acf-96db-141d2e7d7b4b, e6f83c77-1538-4fec-934c-6a4ec6617268</v>
      </c>
      <c r="Z2944" s="3" t="str">
        <f t="array" ref="Z2944">_xlfn.TEXTJOIN(", ", TRUE, IF(majors_data!$C$2:$C$101=T2944, majors_data!$A$2:$A$101, ""))</f>
        <v>1e0ce7f9-cbf4-44c4-bfb7-725db39d17ea, dda17862-a51d-49f5-bc9f-b2caa7af10ef, 551cfc0c-5de9-4672-90a2-b0f5b644ed8c</v>
      </c>
      <c r="AA2944" s="3" t="str">
        <f t="shared" si="322"/>
        <v>2390b2fb-f180-48d3-989d-5e359fdf867c, febd48e5-fa29-4288-94cf-a257e875bbc5, a680ecae-78a0-4d78-88cd-4f0163e7d4da, e0bad25d-7fb1-4dd7-a0e8-a11b41dcd281, 5e03ed8a-d9fb-4271-aa1d-73df523dcc57, 1e0ce7f9-cbf4-44c4-bfb7-725db39d17ea, dda17862-a51d-49f5-bc9f-b2caa7af10ef, 551cfc0c-5de9-4672-90a2-b0f5b644ed8c, 6b796d48-625b-4acf-96db-141d2e7d7b4b, e6f83c77-1538-4fec-934c-6a4ec6617268, 1e0ce7f9-cbf4-44c4-bfb7-725db39d17ea, dda17862-a51d-49f5-bc9f-b2caa7af10ef, 551cfc0c-5de9-4672-90a2-b0f5b644ed8c</v>
      </c>
    </row>
    <row r="2945" spans="1:27">
      <c r="A2945" t="s">
        <v>7937</v>
      </c>
      <c r="B2945" t="s">
        <v>30</v>
      </c>
      <c r="C2945" t="s">
        <v>37</v>
      </c>
      <c r="D2945" t="s">
        <v>975</v>
      </c>
      <c r="E2945" s="1">
        <v>18992</v>
      </c>
      <c r="F2945" t="s">
        <v>7938</v>
      </c>
      <c r="I2945" t="str">
        <f t="shared" si="316"/>
        <v>Sarah Williams</v>
      </c>
      <c r="P2945" t="str">
        <f t="shared" si="317"/>
        <v/>
      </c>
      <c r="Q2945" t="str">
        <f t="shared" si="318"/>
        <v/>
      </c>
      <c r="R2945" t="str">
        <f t="shared" si="319"/>
        <v/>
      </c>
      <c r="S2945" t="str">
        <f t="shared" si="320"/>
        <v/>
      </c>
      <c r="T2945" t="str">
        <f t="shared" si="321"/>
        <v/>
      </c>
      <c r="V2945" s="3" t="str">
        <f t="array" ref="V2945">_xlfn.TEXTJOIN(", ", TRUE, IF(majors_data!$C$2:$C$101=P2945, majors_data!$A$2:$A$101, ""))</f>
        <v/>
      </c>
      <c r="W2945" s="3" t="str">
        <f t="array" ref="W2945">_xlfn.TEXTJOIN(", ", TRUE, IF(majors_data!$C$2:$C$101=Q2945, majors_data!$A$2:$A$101, ""))</f>
        <v/>
      </c>
      <c r="X2945" s="3" t="str">
        <f t="array" ref="X2945">_xlfn.TEXTJOIN(", ", TRUE, IF(majors_data!$C$2:$C$101=R2945, majors_data!$A$2:$A$101, ""))</f>
        <v/>
      </c>
      <c r="Y2945" s="3" t="str">
        <f t="array" ref="Y2945">_xlfn.TEXTJOIN(", ", TRUE, IF(majors_data!$C$2:$C$101=S2945, majors_data!$A$2:$A$101, ""))</f>
        <v/>
      </c>
      <c r="Z2945" s="3" t="str">
        <f t="array" ref="Z2945">_xlfn.TEXTJOIN(", ", TRUE, IF(majors_data!$C$2:$C$101=T2945, majors_data!$A$2:$A$101, ""))</f>
        <v/>
      </c>
      <c r="AA2945" s="3" t="str">
        <f t="shared" si="322"/>
        <v/>
      </c>
    </row>
    <row r="2946" spans="1:27">
      <c r="A2946" t="s">
        <v>7939</v>
      </c>
      <c r="B2946" t="s">
        <v>119</v>
      </c>
      <c r="C2946" t="s">
        <v>42</v>
      </c>
      <c r="D2946" t="s">
        <v>218</v>
      </c>
      <c r="E2946" s="1">
        <v>25665</v>
      </c>
      <c r="F2946" t="s">
        <v>7940</v>
      </c>
      <c r="G2946" t="s">
        <v>7941</v>
      </c>
      <c r="I2946" t="str">
        <f t="shared" si="316"/>
        <v>Michael Moore</v>
      </c>
      <c r="J2946" t="s">
        <v>840</v>
      </c>
      <c r="K2946" t="s">
        <v>17142</v>
      </c>
      <c r="L2946" t="s">
        <v>17142</v>
      </c>
      <c r="M2946" t="s">
        <v>17156</v>
      </c>
      <c r="N2946" t="s">
        <v>17131</v>
      </c>
      <c r="P2946" t="str">
        <f t="shared" si="317"/>
        <v>Accounting</v>
      </c>
      <c r="Q2946" t="str">
        <f t="shared" si="318"/>
        <v>Physics</v>
      </c>
      <c r="R2946" t="str">
        <f t="shared" si="319"/>
        <v>Physics</v>
      </c>
      <c r="S2946" t="str">
        <f t="shared" si="320"/>
        <v>Theater</v>
      </c>
      <c r="T2946" t="str">
        <f t="shared" si="321"/>
        <v>Public Health</v>
      </c>
      <c r="V2946" s="3" t="str">
        <f t="array" ref="V2946">_xlfn.TEXTJOIN(", ", TRUE, IF(majors_data!$C$2:$C$101=P2946, majors_data!$A$2:$A$101, ""))</f>
        <v>f66e3050-2b7f-4d30-bc1e-f1c26d6a2aa2, 16f85a4c-9e5b-4f05-ac70-25acb3032c48, d25284f4-c84e-48db-b41e-dc42085a55f9</v>
      </c>
      <c r="W2946" s="3" t="str">
        <f t="array" ref="W2946">_xlfn.TEXTJOIN(", ", TRUE, IF(majors_data!$C$2:$C$101=Q2946, majors_data!$A$2:$A$101, ""))</f>
        <v>9dd4dfda-b0d2-4d4a-8642-a44db00f4a15, 534a2149-3015-472c-9de1-5db9e0f6b43e, fe8da200-3e6c-4017-983e-19b5aff7e800</v>
      </c>
      <c r="X2946" s="3" t="str">
        <f t="array" ref="X2946">_xlfn.TEXTJOIN(", ", TRUE, IF(majors_data!$C$2:$C$101=R2946, majors_data!$A$2:$A$101, ""))</f>
        <v>9dd4dfda-b0d2-4d4a-8642-a44db00f4a15, 534a2149-3015-472c-9de1-5db9e0f6b43e, fe8da200-3e6c-4017-983e-19b5aff7e800</v>
      </c>
      <c r="Y2946" s="3" t="str">
        <f t="array" ref="Y2946">_xlfn.TEXTJOIN(", ", TRUE, IF(majors_data!$C$2:$C$101=S2946, majors_data!$A$2:$A$101, ""))</f>
        <v>49150744-aac2-44f9-8ca0-05ae90757bac, f5b20856-42b4-48bd-93d9-fbe2712c9e55</v>
      </c>
      <c r="Z2946" s="3" t="str">
        <f t="array" ref="Z2946">_xlfn.TEXTJOIN(", ", TRUE, IF(majors_data!$C$2:$C$101=T2946, majors_data!$A$2:$A$101, ""))</f>
        <v>9cbfac3c-fb8a-4ebd-b677-c223a57ac329, d464054e-8f96-4d3d-b9d5-a40f34507b88</v>
      </c>
      <c r="AA2946" s="3" t="str">
        <f t="shared" si="322"/>
        <v>f66e3050-2b7f-4d30-bc1e-f1c26d6a2aa2, 16f85a4c-9e5b-4f05-ac70-25acb3032c48, d25284f4-c84e-48db-b41e-dc42085a55f9, 9dd4dfda-b0d2-4d4a-8642-a44db00f4a15, 534a2149-3015-472c-9de1-5db9e0f6b43e, fe8da200-3e6c-4017-983e-19b5aff7e800, 9dd4dfda-b0d2-4d4a-8642-a44db00f4a15, 534a2149-3015-472c-9de1-5db9e0f6b43e, fe8da200-3e6c-4017-983e-19b5aff7e800, 49150744-aac2-44f9-8ca0-05ae90757bac, f5b20856-42b4-48bd-93d9-fbe2712c9e55, 9cbfac3c-fb8a-4ebd-b677-c223a57ac329, d464054e-8f96-4d3d-b9d5-a40f34507b88</v>
      </c>
    </row>
    <row r="2947" spans="1:27">
      <c r="A2947" t="s">
        <v>7942</v>
      </c>
      <c r="B2947" t="s">
        <v>72</v>
      </c>
      <c r="C2947" t="s">
        <v>21</v>
      </c>
      <c r="D2947" t="s">
        <v>428</v>
      </c>
      <c r="E2947" s="1">
        <v>36426</v>
      </c>
      <c r="F2947" t="s">
        <v>7943</v>
      </c>
      <c r="G2947" t="s">
        <v>7944</v>
      </c>
      <c r="I2947" t="str">
        <f t="shared" ref="I2947:I3010" si="323">_xlfn.CONCAT(B2947," ",C2947)</f>
        <v>James Brown</v>
      </c>
      <c r="J2947" t="s">
        <v>95</v>
      </c>
      <c r="K2947" t="s">
        <v>17138</v>
      </c>
      <c r="L2947" t="s">
        <v>17133</v>
      </c>
      <c r="P2947" t="str">
        <f t="shared" ref="P2947:P3010" si="324">TRIM(J2947)</f>
        <v>Foreign Languages</v>
      </c>
      <c r="Q2947" t="str">
        <f t="shared" ref="Q2947:Q3010" si="325">TRIM(K2947)</f>
        <v>Social Work</v>
      </c>
      <c r="R2947" t="str">
        <f t="shared" ref="R2947:R3010" si="326">TRIM(L2947)</f>
        <v>Veterinary Medicine</v>
      </c>
      <c r="S2947" t="str">
        <f t="shared" ref="S2947:S3010" si="327">TRIM(M2947)</f>
        <v/>
      </c>
      <c r="T2947" t="str">
        <f t="shared" ref="T2947:T3010" si="328">TRIM(N2947)</f>
        <v/>
      </c>
      <c r="V2947" s="3" t="str">
        <f t="array" ref="V2947">_xlfn.TEXTJOIN(", ", TRUE, IF(majors_data!$C$2:$C$101=P2947, majors_data!$A$2:$A$101, ""))</f>
        <v>6dfeb9a0-918b-4038-ae4f-63ab374b9311, 589319dd-8b62-4842-bb7a-855eef1f8d6e</v>
      </c>
      <c r="W2947" s="3" t="str">
        <f t="array" ref="W2947">_xlfn.TEXTJOIN(", ", TRUE, IF(majors_data!$C$2:$C$101=Q2947, majors_data!$A$2:$A$101, ""))</f>
        <v>8402b4cd-a049-4ae7-8649-16af0c4c8c62, 52e4d490-31bd-48ea-ab9b-8f9eaf720b12</v>
      </c>
      <c r="X2947" s="3" t="str">
        <f t="array" ref="X2947">_xlfn.TEXTJOIN(", ", TRUE, IF(majors_data!$C$2:$C$101=R2947, majors_data!$A$2:$A$101, ""))</f>
        <v>6b796d48-625b-4acf-96db-141d2e7d7b4b, e6f83c77-1538-4fec-934c-6a4ec6617268</v>
      </c>
      <c r="Y2947" s="3" t="str">
        <f t="array" ref="Y2947">_xlfn.TEXTJOIN(", ", TRUE, IF(majors_data!$C$2:$C$101=S2947, majors_data!$A$2:$A$101, ""))</f>
        <v/>
      </c>
      <c r="Z2947" s="3" t="str">
        <f t="array" ref="Z2947">_xlfn.TEXTJOIN(", ", TRUE, IF(majors_data!$C$2:$C$101=T2947, majors_data!$A$2:$A$101, ""))</f>
        <v/>
      </c>
      <c r="AA2947" s="3" t="str">
        <f t="shared" ref="AA2947:AA3010" si="329">_xlfn.TEXTJOIN(", ",TRUE,V2947:Z2947)</f>
        <v>6dfeb9a0-918b-4038-ae4f-63ab374b9311, 589319dd-8b62-4842-bb7a-855eef1f8d6e, 8402b4cd-a049-4ae7-8649-16af0c4c8c62, 52e4d490-31bd-48ea-ab9b-8f9eaf720b12, 6b796d48-625b-4acf-96db-141d2e7d7b4b, e6f83c77-1538-4fec-934c-6a4ec6617268</v>
      </c>
    </row>
    <row r="2948" spans="1:27">
      <c r="A2948" t="s">
        <v>7945</v>
      </c>
      <c r="B2948" t="s">
        <v>14</v>
      </c>
      <c r="C2948" t="s">
        <v>21</v>
      </c>
      <c r="D2948" t="s">
        <v>65</v>
      </c>
      <c r="E2948" s="1">
        <v>30712</v>
      </c>
      <c r="F2948" t="s">
        <v>7946</v>
      </c>
      <c r="G2948" t="s">
        <v>7947</v>
      </c>
      <c r="I2948" t="str">
        <f t="shared" si="323"/>
        <v>Jane Brown</v>
      </c>
      <c r="J2948" t="s">
        <v>95</v>
      </c>
      <c r="K2948" t="s">
        <v>17145</v>
      </c>
      <c r="L2948" t="s">
        <v>17152</v>
      </c>
      <c r="M2948" t="s">
        <v>17146</v>
      </c>
      <c r="N2948" t="s">
        <v>17118</v>
      </c>
      <c r="P2948" t="str">
        <f t="shared" si="324"/>
        <v>Foreign Languages</v>
      </c>
      <c r="Q2948" t="str">
        <f t="shared" si="325"/>
        <v>Sociology</v>
      </c>
      <c r="R2948" t="str">
        <f t="shared" si="326"/>
        <v>Political Science</v>
      </c>
      <c r="S2948" t="str">
        <f t="shared" si="327"/>
        <v>Health Science</v>
      </c>
      <c r="T2948" t="str">
        <f t="shared" si="328"/>
        <v>Finance</v>
      </c>
      <c r="V2948" s="3" t="str">
        <f t="array" ref="V2948">_xlfn.TEXTJOIN(", ", TRUE, IF(majors_data!$C$2:$C$101=P2948, majors_data!$A$2:$A$101, ""))</f>
        <v>6dfeb9a0-918b-4038-ae4f-63ab374b9311, 589319dd-8b62-4842-bb7a-855eef1f8d6e</v>
      </c>
      <c r="W2948" s="3" t="str">
        <f t="array" ref="W2948">_xlfn.TEXTJOIN(", ", TRUE, IF(majors_data!$C$2:$C$101=Q2948, majors_data!$A$2:$A$101, ""))</f>
        <v>dda33b53-0fff-4371-8a45-35a2192e86e8, 34c2e9da-d62c-4fdd-ad94-7befd2595222, 9e9ca12c-4178-40b5-a715-f166244e3adb</v>
      </c>
      <c r="X2948" s="3" t="str">
        <f t="array" ref="X2948">_xlfn.TEXTJOIN(", ", TRUE, IF(majors_data!$C$2:$C$101=R2948, majors_data!$A$2:$A$101, ""))</f>
        <v>4fc222e3-9728-408a-b24b-171c919f81ea, 7f5bc724-d171-406e-bf3b-cd9d868174f2, b32c172c-a1d5-4cc9-a1fc-f5f4b2365ea4</v>
      </c>
      <c r="Y2948" s="3" t="str">
        <f t="array" ref="Y2948">_xlfn.TEXTJOIN(", ", TRUE, IF(majors_data!$C$2:$C$101=S2948, majors_data!$A$2:$A$101, ""))</f>
        <v>1eeb53c2-5e82-4c6a-a81f-bea4af78b2f8, 31a96803-e0b0-464c-b44c-14316de7195f</v>
      </c>
      <c r="Z2948" s="3" t="str">
        <f t="array" ref="Z2948">_xlfn.TEXTJOIN(", ", TRUE, IF(majors_data!$C$2:$C$101=T2948, majors_data!$A$2:$A$101, ""))</f>
        <v>49f57722-52fb-47b6-8e1e-54de177e0d19, f89ddd78-e74e-469c-8808-241bd8c36f67, c6f0e3ea-fc4a-4768-a155-f0bf0b943717</v>
      </c>
      <c r="AA2948" s="3" t="str">
        <f t="shared" si="329"/>
        <v>6dfeb9a0-918b-4038-ae4f-63ab374b9311, 589319dd-8b62-4842-bb7a-855eef1f8d6e, dda33b53-0fff-4371-8a45-35a2192e86e8, 34c2e9da-d62c-4fdd-ad94-7befd2595222, 9e9ca12c-4178-40b5-a715-f166244e3adb, 4fc222e3-9728-408a-b24b-171c919f81ea, 7f5bc724-d171-406e-bf3b-cd9d868174f2, b32c172c-a1d5-4cc9-a1fc-f5f4b2365ea4, 1eeb53c2-5e82-4c6a-a81f-bea4af78b2f8, 31a96803-e0b0-464c-b44c-14316de7195f, 49f57722-52fb-47b6-8e1e-54de177e0d19, f89ddd78-e74e-469c-8808-241bd8c36f67, c6f0e3ea-fc4a-4768-a155-f0bf0b943717</v>
      </c>
    </row>
    <row r="2949" spans="1:27">
      <c r="A2949" t="s">
        <v>7948</v>
      </c>
      <c r="B2949" t="s">
        <v>8</v>
      </c>
      <c r="C2949" t="s">
        <v>15</v>
      </c>
      <c r="D2949" t="s">
        <v>341</v>
      </c>
      <c r="E2949" s="1">
        <v>22746</v>
      </c>
      <c r="F2949" t="s">
        <v>7949</v>
      </c>
      <c r="I2949" t="str">
        <f t="shared" si="323"/>
        <v>David Wilson</v>
      </c>
      <c r="P2949" t="str">
        <f t="shared" si="324"/>
        <v/>
      </c>
      <c r="Q2949" t="str">
        <f t="shared" si="325"/>
        <v/>
      </c>
      <c r="R2949" t="str">
        <f t="shared" si="326"/>
        <v/>
      </c>
      <c r="S2949" t="str">
        <f t="shared" si="327"/>
        <v/>
      </c>
      <c r="T2949" t="str">
        <f t="shared" si="328"/>
        <v/>
      </c>
      <c r="V2949" s="3" t="str">
        <f t="array" ref="V2949">_xlfn.TEXTJOIN(", ", TRUE, IF(majors_data!$C$2:$C$101=P2949, majors_data!$A$2:$A$101, ""))</f>
        <v/>
      </c>
      <c r="W2949" s="3" t="str">
        <f t="array" ref="W2949">_xlfn.TEXTJOIN(", ", TRUE, IF(majors_data!$C$2:$C$101=Q2949, majors_data!$A$2:$A$101, ""))</f>
        <v/>
      </c>
      <c r="X2949" s="3" t="str">
        <f t="array" ref="X2949">_xlfn.TEXTJOIN(", ", TRUE, IF(majors_data!$C$2:$C$101=R2949, majors_data!$A$2:$A$101, ""))</f>
        <v/>
      </c>
      <c r="Y2949" s="3" t="str">
        <f t="array" ref="Y2949">_xlfn.TEXTJOIN(", ", TRUE, IF(majors_data!$C$2:$C$101=S2949, majors_data!$A$2:$A$101, ""))</f>
        <v/>
      </c>
      <c r="Z2949" s="3" t="str">
        <f t="array" ref="Z2949">_xlfn.TEXTJOIN(", ", TRUE, IF(majors_data!$C$2:$C$101=T2949, majors_data!$A$2:$A$101, ""))</f>
        <v/>
      </c>
      <c r="AA2949" s="3" t="str">
        <f t="shared" si="329"/>
        <v/>
      </c>
    </row>
    <row r="2950" spans="1:27">
      <c r="A2950" t="s">
        <v>7950</v>
      </c>
      <c r="B2950" t="s">
        <v>8</v>
      </c>
      <c r="C2950" t="s">
        <v>9</v>
      </c>
      <c r="D2950" t="s">
        <v>10</v>
      </c>
      <c r="E2950" s="1">
        <v>28038</v>
      </c>
      <c r="F2950" t="s">
        <v>7951</v>
      </c>
      <c r="G2950" t="s">
        <v>7952</v>
      </c>
      <c r="I2950" t="str">
        <f t="shared" si="323"/>
        <v>David Taylor</v>
      </c>
      <c r="J2950" t="s">
        <v>2533</v>
      </c>
      <c r="K2950" t="s">
        <v>17145</v>
      </c>
      <c r="L2950" t="s">
        <v>17148</v>
      </c>
      <c r="P2950" t="str">
        <f t="shared" si="324"/>
        <v>Urban Planning</v>
      </c>
      <c r="Q2950" t="str">
        <f t="shared" si="325"/>
        <v>Sociology</v>
      </c>
      <c r="R2950" t="str">
        <f t="shared" si="326"/>
        <v>Architecture</v>
      </c>
      <c r="S2950" t="str">
        <f t="shared" si="327"/>
        <v/>
      </c>
      <c r="T2950" t="str">
        <f t="shared" si="328"/>
        <v/>
      </c>
      <c r="V2950" s="3" t="str">
        <f t="array" ref="V2950">_xlfn.TEXTJOIN(", ", TRUE, IF(majors_data!$C$2:$C$101=P2950, majors_data!$A$2:$A$101, ""))</f>
        <v>fa7f1f45-106f-4e8d-bd8c-cce0fd276256, 9630ccdb-1fb5-411d-a129-562993ba0569</v>
      </c>
      <c r="W2950" s="3" t="str">
        <f t="array" ref="W2950">_xlfn.TEXTJOIN(", ", TRUE, IF(majors_data!$C$2:$C$101=Q2950, majors_data!$A$2:$A$101, ""))</f>
        <v>dda33b53-0fff-4371-8a45-35a2192e86e8, 34c2e9da-d62c-4fdd-ad94-7befd2595222, 9e9ca12c-4178-40b5-a715-f166244e3adb</v>
      </c>
      <c r="X2950" s="3" t="str">
        <f t="array" ref="X2950">_xlfn.TEXTJOIN(", ", TRUE, IF(majors_data!$C$2:$C$101=R2950, majors_data!$A$2:$A$101, ""))</f>
        <v>e0bad25d-7fb1-4dd7-a0e8-a11b41dcd281, 5e03ed8a-d9fb-4271-aa1d-73df523dcc57</v>
      </c>
      <c r="Y2950" s="3" t="str">
        <f t="array" ref="Y2950">_xlfn.TEXTJOIN(", ", TRUE, IF(majors_data!$C$2:$C$101=S2950, majors_data!$A$2:$A$101, ""))</f>
        <v/>
      </c>
      <c r="Z2950" s="3" t="str">
        <f t="array" ref="Z2950">_xlfn.TEXTJOIN(", ", TRUE, IF(majors_data!$C$2:$C$101=T2950, majors_data!$A$2:$A$101, ""))</f>
        <v/>
      </c>
      <c r="AA2950" s="3" t="str">
        <f t="shared" si="329"/>
        <v>fa7f1f45-106f-4e8d-bd8c-cce0fd276256, 9630ccdb-1fb5-411d-a129-562993ba0569, dda33b53-0fff-4371-8a45-35a2192e86e8, 34c2e9da-d62c-4fdd-ad94-7befd2595222, 9e9ca12c-4178-40b5-a715-f166244e3adb, e0bad25d-7fb1-4dd7-a0e8-a11b41dcd281, 5e03ed8a-d9fb-4271-aa1d-73df523dcc57</v>
      </c>
    </row>
    <row r="2951" spans="1:27">
      <c r="A2951" t="s">
        <v>7953</v>
      </c>
      <c r="B2951" t="s">
        <v>36</v>
      </c>
      <c r="C2951" t="s">
        <v>37</v>
      </c>
      <c r="D2951" t="s">
        <v>38</v>
      </c>
      <c r="E2951" s="1">
        <v>25555</v>
      </c>
      <c r="F2951" t="s">
        <v>7954</v>
      </c>
      <c r="G2951" t="s">
        <v>7955</v>
      </c>
      <c r="I2951" t="str">
        <f t="shared" si="323"/>
        <v>Alice Williams</v>
      </c>
      <c r="J2951" t="s">
        <v>245</v>
      </c>
      <c r="K2951" t="s">
        <v>17128</v>
      </c>
      <c r="L2951" t="s">
        <v>17140</v>
      </c>
      <c r="M2951" t="s">
        <v>17145</v>
      </c>
      <c r="P2951" t="str">
        <f t="shared" si="324"/>
        <v>History</v>
      </c>
      <c r="Q2951" t="str">
        <f t="shared" si="325"/>
        <v>Mathematics</v>
      </c>
      <c r="R2951" t="str">
        <f t="shared" si="326"/>
        <v>Philosophy</v>
      </c>
      <c r="S2951" t="str">
        <f t="shared" si="327"/>
        <v>Sociology</v>
      </c>
      <c r="T2951" t="str">
        <f t="shared" si="328"/>
        <v/>
      </c>
      <c r="V2951" s="3" t="str">
        <f t="array" ref="V2951">_xlfn.TEXTJOIN(", ", TRUE, IF(majors_data!$C$2:$C$101=P2951, majors_data!$A$2:$A$101, ""))</f>
        <v>f6cf2da9-277c-4780-8c18-2a4727d35f64, af428f7f-7d22-4949-924b-37b9c13140fb, d2d40201-0152-4e55-bf95-406c1f66295b</v>
      </c>
      <c r="W2951" s="3" t="str">
        <f t="array" ref="W2951">_xlfn.TEXTJOIN(", ", TRUE, IF(majors_data!$C$2:$C$101=Q2951, majors_data!$A$2:$A$101, ""))</f>
        <v>38b9874d-dd51-433a-bea9-2ef3ec79cb21, e3ae6951-0a5b-40c4-8b20-fd8b9ce4cecf, 4ad06de7-beaf-454c-aeda-59316f4a641c</v>
      </c>
      <c r="X2951" s="3" t="str">
        <f t="array" ref="X2951">_xlfn.TEXTJOIN(", ", TRUE, IF(majors_data!$C$2:$C$101=R2951, majors_data!$A$2:$A$101, ""))</f>
        <v>2390b2fb-f180-48d3-989d-5e359fdf867c, febd48e5-fa29-4288-94cf-a257e875bbc5, a680ecae-78a0-4d78-88cd-4f0163e7d4da</v>
      </c>
      <c r="Y2951" s="3" t="str">
        <f t="array" ref="Y2951">_xlfn.TEXTJOIN(", ", TRUE, IF(majors_data!$C$2:$C$101=S2951, majors_data!$A$2:$A$101, ""))</f>
        <v>dda33b53-0fff-4371-8a45-35a2192e86e8, 34c2e9da-d62c-4fdd-ad94-7befd2595222, 9e9ca12c-4178-40b5-a715-f166244e3adb</v>
      </c>
      <c r="Z2951" s="3" t="str">
        <f t="array" ref="Z2951">_xlfn.TEXTJOIN(", ", TRUE, IF(majors_data!$C$2:$C$101=T2951, majors_data!$A$2:$A$101, ""))</f>
        <v/>
      </c>
      <c r="AA2951" s="3" t="str">
        <f t="shared" si="329"/>
        <v>f6cf2da9-277c-4780-8c18-2a4727d35f64, af428f7f-7d22-4949-924b-37b9c13140fb, d2d40201-0152-4e55-bf95-406c1f66295b, 38b9874d-dd51-433a-bea9-2ef3ec79cb21, e3ae6951-0a5b-40c4-8b20-fd8b9ce4cecf, 4ad06de7-beaf-454c-aeda-59316f4a641c, 2390b2fb-f180-48d3-989d-5e359fdf867c, febd48e5-fa29-4288-94cf-a257e875bbc5, a680ecae-78a0-4d78-88cd-4f0163e7d4da, dda33b53-0fff-4371-8a45-35a2192e86e8, 34c2e9da-d62c-4fdd-ad94-7befd2595222, 9e9ca12c-4178-40b5-a715-f166244e3adb</v>
      </c>
    </row>
    <row r="2952" spans="1:27">
      <c r="A2952" t="s">
        <v>7956</v>
      </c>
      <c r="B2952" t="s">
        <v>60</v>
      </c>
      <c r="C2952" t="s">
        <v>47</v>
      </c>
      <c r="D2952" t="s">
        <v>468</v>
      </c>
      <c r="E2952" s="1">
        <v>28669</v>
      </c>
      <c r="F2952" t="s">
        <v>7957</v>
      </c>
      <c r="G2952" t="s">
        <v>326</v>
      </c>
      <c r="I2952" t="str">
        <f t="shared" si="323"/>
        <v>Bob Davis</v>
      </c>
      <c r="J2952" t="s">
        <v>326</v>
      </c>
      <c r="P2952" t="str">
        <f t="shared" si="324"/>
        <v>Philosophy</v>
      </c>
      <c r="Q2952" t="str">
        <f t="shared" si="325"/>
        <v/>
      </c>
      <c r="R2952" t="str">
        <f t="shared" si="326"/>
        <v/>
      </c>
      <c r="S2952" t="str">
        <f t="shared" si="327"/>
        <v/>
      </c>
      <c r="T2952" t="str">
        <f t="shared" si="328"/>
        <v/>
      </c>
      <c r="V2952" s="3" t="str">
        <f t="array" ref="V2952">_xlfn.TEXTJOIN(", ", TRUE, IF(majors_data!$C$2:$C$101=P2952, majors_data!$A$2:$A$101, ""))</f>
        <v>2390b2fb-f180-48d3-989d-5e359fdf867c, febd48e5-fa29-4288-94cf-a257e875bbc5, a680ecae-78a0-4d78-88cd-4f0163e7d4da</v>
      </c>
      <c r="W2952" s="3" t="str">
        <f t="array" ref="W2952">_xlfn.TEXTJOIN(", ", TRUE, IF(majors_data!$C$2:$C$101=Q2952, majors_data!$A$2:$A$101, ""))</f>
        <v/>
      </c>
      <c r="X2952" s="3" t="str">
        <f t="array" ref="X2952">_xlfn.TEXTJOIN(", ", TRUE, IF(majors_data!$C$2:$C$101=R2952, majors_data!$A$2:$A$101, ""))</f>
        <v/>
      </c>
      <c r="Y2952" s="3" t="str">
        <f t="array" ref="Y2952">_xlfn.TEXTJOIN(", ", TRUE, IF(majors_data!$C$2:$C$101=S2952, majors_data!$A$2:$A$101, ""))</f>
        <v/>
      </c>
      <c r="Z2952" s="3" t="str">
        <f t="array" ref="Z2952">_xlfn.TEXTJOIN(", ", TRUE, IF(majors_data!$C$2:$C$101=T2952, majors_data!$A$2:$A$101, ""))</f>
        <v/>
      </c>
      <c r="AA2952" s="3" t="str">
        <f t="shared" si="329"/>
        <v>2390b2fb-f180-48d3-989d-5e359fdf867c, febd48e5-fa29-4288-94cf-a257e875bbc5, a680ecae-78a0-4d78-88cd-4f0163e7d4da</v>
      </c>
    </row>
    <row r="2953" spans="1:27">
      <c r="A2953" t="s">
        <v>7958</v>
      </c>
      <c r="B2953" t="s">
        <v>60</v>
      </c>
      <c r="C2953" t="s">
        <v>80</v>
      </c>
      <c r="D2953" t="s">
        <v>729</v>
      </c>
      <c r="E2953" s="1">
        <v>23553</v>
      </c>
      <c r="F2953" t="s">
        <v>7959</v>
      </c>
      <c r="I2953" t="str">
        <f t="shared" si="323"/>
        <v>Bob Miller</v>
      </c>
      <c r="P2953" t="str">
        <f t="shared" si="324"/>
        <v/>
      </c>
      <c r="Q2953" t="str">
        <f t="shared" si="325"/>
        <v/>
      </c>
      <c r="R2953" t="str">
        <f t="shared" si="326"/>
        <v/>
      </c>
      <c r="S2953" t="str">
        <f t="shared" si="327"/>
        <v/>
      </c>
      <c r="T2953" t="str">
        <f t="shared" si="328"/>
        <v/>
      </c>
      <c r="V2953" s="3" t="str">
        <f t="array" ref="V2953">_xlfn.TEXTJOIN(", ", TRUE, IF(majors_data!$C$2:$C$101=P2953, majors_data!$A$2:$A$101, ""))</f>
        <v/>
      </c>
      <c r="W2953" s="3" t="str">
        <f t="array" ref="W2953">_xlfn.TEXTJOIN(", ", TRUE, IF(majors_data!$C$2:$C$101=Q2953, majors_data!$A$2:$A$101, ""))</f>
        <v/>
      </c>
      <c r="X2953" s="3" t="str">
        <f t="array" ref="X2953">_xlfn.TEXTJOIN(", ", TRUE, IF(majors_data!$C$2:$C$101=R2953, majors_data!$A$2:$A$101, ""))</f>
        <v/>
      </c>
      <c r="Y2953" s="3" t="str">
        <f t="array" ref="Y2953">_xlfn.TEXTJOIN(", ", TRUE, IF(majors_data!$C$2:$C$101=S2953, majors_data!$A$2:$A$101, ""))</f>
        <v/>
      </c>
      <c r="Z2953" s="3" t="str">
        <f t="array" ref="Z2953">_xlfn.TEXTJOIN(", ", TRUE, IF(majors_data!$C$2:$C$101=T2953, majors_data!$A$2:$A$101, ""))</f>
        <v/>
      </c>
      <c r="AA2953" s="3" t="str">
        <f t="shared" si="329"/>
        <v/>
      </c>
    </row>
    <row r="2954" spans="1:27">
      <c r="A2954" t="s">
        <v>7960</v>
      </c>
      <c r="B2954" t="s">
        <v>60</v>
      </c>
      <c r="C2954" t="s">
        <v>31</v>
      </c>
      <c r="D2954" t="s">
        <v>61</v>
      </c>
      <c r="E2954" s="1">
        <v>31178</v>
      </c>
      <c r="F2954" t="s">
        <v>7961</v>
      </c>
      <c r="I2954" t="str">
        <f t="shared" si="323"/>
        <v>Bob Doe</v>
      </c>
      <c r="P2954" t="str">
        <f t="shared" si="324"/>
        <v/>
      </c>
      <c r="Q2954" t="str">
        <f t="shared" si="325"/>
        <v/>
      </c>
      <c r="R2954" t="str">
        <f t="shared" si="326"/>
        <v/>
      </c>
      <c r="S2954" t="str">
        <f t="shared" si="327"/>
        <v/>
      </c>
      <c r="T2954" t="str">
        <f t="shared" si="328"/>
        <v/>
      </c>
      <c r="V2954" s="3" t="str">
        <f t="array" ref="V2954">_xlfn.TEXTJOIN(", ", TRUE, IF(majors_data!$C$2:$C$101=P2954, majors_data!$A$2:$A$101, ""))</f>
        <v/>
      </c>
      <c r="W2954" s="3" t="str">
        <f t="array" ref="W2954">_xlfn.TEXTJOIN(", ", TRUE, IF(majors_data!$C$2:$C$101=Q2954, majors_data!$A$2:$A$101, ""))</f>
        <v/>
      </c>
      <c r="X2954" s="3" t="str">
        <f t="array" ref="X2954">_xlfn.TEXTJOIN(", ", TRUE, IF(majors_data!$C$2:$C$101=R2954, majors_data!$A$2:$A$101, ""))</f>
        <v/>
      </c>
      <c r="Y2954" s="3" t="str">
        <f t="array" ref="Y2954">_xlfn.TEXTJOIN(", ", TRUE, IF(majors_data!$C$2:$C$101=S2954, majors_data!$A$2:$A$101, ""))</f>
        <v/>
      </c>
      <c r="Z2954" s="3" t="str">
        <f t="array" ref="Z2954">_xlfn.TEXTJOIN(", ", TRUE, IF(majors_data!$C$2:$C$101=T2954, majors_data!$A$2:$A$101, ""))</f>
        <v/>
      </c>
      <c r="AA2954" s="3" t="str">
        <f t="shared" si="329"/>
        <v/>
      </c>
    </row>
    <row r="2955" spans="1:27">
      <c r="A2955" t="s">
        <v>7962</v>
      </c>
      <c r="B2955" t="s">
        <v>30</v>
      </c>
      <c r="C2955" t="s">
        <v>31</v>
      </c>
      <c r="D2955" t="s">
        <v>32</v>
      </c>
      <c r="E2955" s="1">
        <v>28343</v>
      </c>
      <c r="F2955" t="s">
        <v>7963</v>
      </c>
      <c r="G2955" t="s">
        <v>7964</v>
      </c>
      <c r="I2955" t="str">
        <f t="shared" si="323"/>
        <v>Sarah Doe</v>
      </c>
      <c r="J2955" t="s">
        <v>751</v>
      </c>
      <c r="K2955" t="s">
        <v>17152</v>
      </c>
      <c r="L2955" t="s">
        <v>17123</v>
      </c>
      <c r="M2955" t="s">
        <v>17130</v>
      </c>
      <c r="P2955" t="str">
        <f t="shared" si="324"/>
        <v>Criminal Justice</v>
      </c>
      <c r="Q2955" t="str">
        <f t="shared" si="325"/>
        <v>Political Science</v>
      </c>
      <c r="R2955" t="str">
        <f t="shared" si="326"/>
        <v>Art</v>
      </c>
      <c r="S2955" t="str">
        <f t="shared" si="327"/>
        <v>Education</v>
      </c>
      <c r="T2955" t="str">
        <f t="shared" si="328"/>
        <v/>
      </c>
      <c r="V2955" s="3" t="str">
        <f t="array" ref="V2955">_xlfn.TEXTJOIN(", ", TRUE, IF(majors_data!$C$2:$C$101=P2955, majors_data!$A$2:$A$101, ""))</f>
        <v>b43b2475-66e9-49df-b826-4dbb0bb15b8b, bd5df5b0-28d6-45d5-8637-31903ae85330</v>
      </c>
      <c r="W2955" s="3" t="str">
        <f t="array" ref="W2955">_xlfn.TEXTJOIN(", ", TRUE, IF(majors_data!$C$2:$C$101=Q2955, majors_data!$A$2:$A$101, ""))</f>
        <v>4fc222e3-9728-408a-b24b-171c919f81ea, 7f5bc724-d171-406e-bf3b-cd9d868174f2, b32c172c-a1d5-4cc9-a1fc-f5f4b2365ea4</v>
      </c>
      <c r="X2955" s="3" t="str">
        <f t="array" ref="X2955">_xlfn.TEXTJOIN(", ", TRUE, IF(majors_data!$C$2:$C$101=R2955, majors_data!$A$2:$A$101, ""))</f>
        <v>edca0a28-476b-4782-86be-a06806d87ab8, b12e86e4-dc4d-49cb-8ec3-b0c9f7f23b26, 62f9fcfb-92d6-4bc8-96ff-e8847c7b27ae</v>
      </c>
      <c r="Y2955" s="3" t="str">
        <f t="array" ref="Y2955">_xlfn.TEXTJOIN(", ", TRUE, IF(majors_data!$C$2:$C$101=S2955, majors_data!$A$2:$A$101, ""))</f>
        <v>1e0ce7f9-cbf4-44c4-bfb7-725db39d17ea, dda17862-a51d-49f5-bc9f-b2caa7af10ef, 551cfc0c-5de9-4672-90a2-b0f5b644ed8c</v>
      </c>
      <c r="Z2955" s="3" t="str">
        <f t="array" ref="Z2955">_xlfn.TEXTJOIN(", ", TRUE, IF(majors_data!$C$2:$C$101=T2955, majors_data!$A$2:$A$101, ""))</f>
        <v/>
      </c>
      <c r="AA2955" s="3" t="str">
        <f t="shared" si="329"/>
        <v>b43b2475-66e9-49df-b826-4dbb0bb15b8b, bd5df5b0-28d6-45d5-8637-31903ae85330, 4fc222e3-9728-408a-b24b-171c919f81ea, 7f5bc724-d171-406e-bf3b-cd9d868174f2, b32c172c-a1d5-4cc9-a1fc-f5f4b2365ea4, edca0a28-476b-4782-86be-a06806d87ab8, b12e86e4-dc4d-49cb-8ec3-b0c9f7f23b26, 62f9fcfb-92d6-4bc8-96ff-e8847c7b27ae, 1e0ce7f9-cbf4-44c4-bfb7-725db39d17ea, dda17862-a51d-49f5-bc9f-b2caa7af10ef, 551cfc0c-5de9-4672-90a2-b0f5b644ed8c</v>
      </c>
    </row>
    <row r="2956" spans="1:27">
      <c r="A2956" t="s">
        <v>7965</v>
      </c>
      <c r="B2956" t="s">
        <v>20</v>
      </c>
      <c r="C2956" t="s">
        <v>31</v>
      </c>
      <c r="D2956" t="s">
        <v>693</v>
      </c>
      <c r="E2956" s="1">
        <v>30186</v>
      </c>
      <c r="F2956" t="s">
        <v>7966</v>
      </c>
      <c r="G2956" t="s">
        <v>7967</v>
      </c>
      <c r="I2956" t="str">
        <f t="shared" si="323"/>
        <v>John Doe</v>
      </c>
      <c r="J2956" t="s">
        <v>737</v>
      </c>
      <c r="K2956" t="s">
        <v>17131</v>
      </c>
      <c r="P2956" t="str">
        <f t="shared" si="324"/>
        <v>Physics</v>
      </c>
      <c r="Q2956" t="str">
        <f t="shared" si="325"/>
        <v>Public Health</v>
      </c>
      <c r="R2956" t="str">
        <f t="shared" si="326"/>
        <v/>
      </c>
      <c r="S2956" t="str">
        <f t="shared" si="327"/>
        <v/>
      </c>
      <c r="T2956" t="str">
        <f t="shared" si="328"/>
        <v/>
      </c>
      <c r="V2956" s="3" t="str">
        <f t="array" ref="V2956">_xlfn.TEXTJOIN(", ", TRUE, IF(majors_data!$C$2:$C$101=P2956, majors_data!$A$2:$A$101, ""))</f>
        <v>9dd4dfda-b0d2-4d4a-8642-a44db00f4a15, 534a2149-3015-472c-9de1-5db9e0f6b43e, fe8da200-3e6c-4017-983e-19b5aff7e800</v>
      </c>
      <c r="W2956" s="3" t="str">
        <f t="array" ref="W2956">_xlfn.TEXTJOIN(", ", TRUE, IF(majors_data!$C$2:$C$101=Q2956, majors_data!$A$2:$A$101, ""))</f>
        <v>9cbfac3c-fb8a-4ebd-b677-c223a57ac329, d464054e-8f96-4d3d-b9d5-a40f34507b88</v>
      </c>
      <c r="X2956" s="3" t="str">
        <f t="array" ref="X2956">_xlfn.TEXTJOIN(", ", TRUE, IF(majors_data!$C$2:$C$101=R2956, majors_data!$A$2:$A$101, ""))</f>
        <v/>
      </c>
      <c r="Y2956" s="3" t="str">
        <f t="array" ref="Y2956">_xlfn.TEXTJOIN(", ", TRUE, IF(majors_data!$C$2:$C$101=S2956, majors_data!$A$2:$A$101, ""))</f>
        <v/>
      </c>
      <c r="Z2956" s="3" t="str">
        <f t="array" ref="Z2956">_xlfn.TEXTJOIN(", ", TRUE, IF(majors_data!$C$2:$C$101=T2956, majors_data!$A$2:$A$101, ""))</f>
        <v/>
      </c>
      <c r="AA2956" s="3" t="str">
        <f t="shared" si="329"/>
        <v>9dd4dfda-b0d2-4d4a-8642-a44db00f4a15, 534a2149-3015-472c-9de1-5db9e0f6b43e, fe8da200-3e6c-4017-983e-19b5aff7e800, 9cbfac3c-fb8a-4ebd-b677-c223a57ac329, d464054e-8f96-4d3d-b9d5-a40f34507b88</v>
      </c>
    </row>
    <row r="2957" spans="1:27">
      <c r="A2957" t="s">
        <v>7968</v>
      </c>
      <c r="B2957" t="s">
        <v>60</v>
      </c>
      <c r="C2957" t="s">
        <v>230</v>
      </c>
      <c r="D2957" t="s">
        <v>440</v>
      </c>
      <c r="E2957" s="1">
        <v>19415</v>
      </c>
      <c r="F2957" t="s">
        <v>7969</v>
      </c>
      <c r="I2957" t="str">
        <f t="shared" si="323"/>
        <v>Bob Johnson</v>
      </c>
      <c r="P2957" t="str">
        <f t="shared" si="324"/>
        <v/>
      </c>
      <c r="Q2957" t="str">
        <f t="shared" si="325"/>
        <v/>
      </c>
      <c r="R2957" t="str">
        <f t="shared" si="326"/>
        <v/>
      </c>
      <c r="S2957" t="str">
        <f t="shared" si="327"/>
        <v/>
      </c>
      <c r="T2957" t="str">
        <f t="shared" si="328"/>
        <v/>
      </c>
      <c r="V2957" s="3" t="str">
        <f t="array" ref="V2957">_xlfn.TEXTJOIN(", ", TRUE, IF(majors_data!$C$2:$C$101=P2957, majors_data!$A$2:$A$101, ""))</f>
        <v/>
      </c>
      <c r="W2957" s="3" t="str">
        <f t="array" ref="W2957">_xlfn.TEXTJOIN(", ", TRUE, IF(majors_data!$C$2:$C$101=Q2957, majors_data!$A$2:$A$101, ""))</f>
        <v/>
      </c>
      <c r="X2957" s="3" t="str">
        <f t="array" ref="X2957">_xlfn.TEXTJOIN(", ", TRUE, IF(majors_data!$C$2:$C$101=R2957, majors_data!$A$2:$A$101, ""))</f>
        <v/>
      </c>
      <c r="Y2957" s="3" t="str">
        <f t="array" ref="Y2957">_xlfn.TEXTJOIN(", ", TRUE, IF(majors_data!$C$2:$C$101=S2957, majors_data!$A$2:$A$101, ""))</f>
        <v/>
      </c>
      <c r="Z2957" s="3" t="str">
        <f t="array" ref="Z2957">_xlfn.TEXTJOIN(", ", TRUE, IF(majors_data!$C$2:$C$101=T2957, majors_data!$A$2:$A$101, ""))</f>
        <v/>
      </c>
      <c r="AA2957" s="3" t="str">
        <f t="shared" si="329"/>
        <v/>
      </c>
    </row>
    <row r="2958" spans="1:27">
      <c r="A2958" t="s">
        <v>7970</v>
      </c>
      <c r="B2958" t="s">
        <v>72</v>
      </c>
      <c r="C2958" t="s">
        <v>31</v>
      </c>
      <c r="D2958" t="s">
        <v>481</v>
      </c>
      <c r="E2958" s="1">
        <v>32122</v>
      </c>
      <c r="F2958" t="s">
        <v>7971</v>
      </c>
      <c r="G2958" t="s">
        <v>7972</v>
      </c>
      <c r="I2958" t="str">
        <f t="shared" si="323"/>
        <v>James Doe</v>
      </c>
      <c r="J2958" t="s">
        <v>2580</v>
      </c>
      <c r="K2958" t="s">
        <v>17157</v>
      </c>
      <c r="L2958" t="s">
        <v>17122</v>
      </c>
      <c r="P2958" t="str">
        <f t="shared" si="324"/>
        <v>Anthropology</v>
      </c>
      <c r="Q2958" t="str">
        <f t="shared" si="325"/>
        <v>Environmental Science</v>
      </c>
      <c r="R2958" t="str">
        <f t="shared" si="326"/>
        <v>Foreign Languages</v>
      </c>
      <c r="S2958" t="str">
        <f t="shared" si="327"/>
        <v/>
      </c>
      <c r="T2958" t="str">
        <f t="shared" si="328"/>
        <v/>
      </c>
      <c r="V2958" s="3" t="str">
        <f t="array" ref="V2958">_xlfn.TEXTJOIN(", ", TRUE, IF(majors_data!$C$2:$C$101=P2958, majors_data!$A$2:$A$101, ""))</f>
        <v>37b765f0-fc71-4c9c-838b-f3a5ce0706ff, 5538f94c-9d38-4c6c-ab29-0987d27ec313</v>
      </c>
      <c r="W2958" s="3" t="str">
        <f t="array" ref="W2958">_xlfn.TEXTJOIN(", ", TRUE, IF(majors_data!$C$2:$C$101=Q2958, majors_data!$A$2:$A$101, ""))</f>
        <v>39af2a17-08ce-4282-8dd0-de4efe79980f, ce83ec69-0901-4423-87f6-92734cc8feb2</v>
      </c>
      <c r="X2958" s="3" t="str">
        <f t="array" ref="X2958">_xlfn.TEXTJOIN(", ", TRUE, IF(majors_data!$C$2:$C$101=R2958, majors_data!$A$2:$A$101, ""))</f>
        <v>6dfeb9a0-918b-4038-ae4f-63ab374b9311, 589319dd-8b62-4842-bb7a-855eef1f8d6e</v>
      </c>
      <c r="Y2958" s="3" t="str">
        <f t="array" ref="Y2958">_xlfn.TEXTJOIN(", ", TRUE, IF(majors_data!$C$2:$C$101=S2958, majors_data!$A$2:$A$101, ""))</f>
        <v/>
      </c>
      <c r="Z2958" s="3" t="str">
        <f t="array" ref="Z2958">_xlfn.TEXTJOIN(", ", TRUE, IF(majors_data!$C$2:$C$101=T2958, majors_data!$A$2:$A$101, ""))</f>
        <v/>
      </c>
      <c r="AA2958" s="3" t="str">
        <f t="shared" si="329"/>
        <v>37b765f0-fc71-4c9c-838b-f3a5ce0706ff, 5538f94c-9d38-4c6c-ab29-0987d27ec313, 39af2a17-08ce-4282-8dd0-de4efe79980f, ce83ec69-0901-4423-87f6-92734cc8feb2, 6dfeb9a0-918b-4038-ae4f-63ab374b9311, 589319dd-8b62-4842-bb7a-855eef1f8d6e</v>
      </c>
    </row>
    <row r="2959" spans="1:27">
      <c r="A2959" t="s">
        <v>7973</v>
      </c>
      <c r="B2959" t="s">
        <v>8</v>
      </c>
      <c r="C2959" t="s">
        <v>21</v>
      </c>
      <c r="D2959" t="s">
        <v>147</v>
      </c>
      <c r="E2959" s="1">
        <v>29678</v>
      </c>
      <c r="F2959" t="s">
        <v>7974</v>
      </c>
      <c r="G2959" t="s">
        <v>7975</v>
      </c>
      <c r="I2959" t="str">
        <f t="shared" si="323"/>
        <v>David Brown</v>
      </c>
      <c r="J2959" t="s">
        <v>502</v>
      </c>
      <c r="K2959" t="s">
        <v>17145</v>
      </c>
      <c r="P2959" t="str">
        <f t="shared" si="324"/>
        <v>Electrical Engineering</v>
      </c>
      <c r="Q2959" t="str">
        <f t="shared" si="325"/>
        <v>Sociology</v>
      </c>
      <c r="R2959" t="str">
        <f t="shared" si="326"/>
        <v/>
      </c>
      <c r="S2959" t="str">
        <f t="shared" si="327"/>
        <v/>
      </c>
      <c r="T2959" t="str">
        <f t="shared" si="328"/>
        <v/>
      </c>
      <c r="V2959" s="3" t="str">
        <f t="array" ref="V2959">_xlfn.TEXTJOIN(", ", TRUE, IF(majors_data!$C$2:$C$101=P2959, majors_data!$A$2:$A$101, ""))</f>
        <v>19a8bee2-7566-411a-9919-61d44ccc81ef, e4aa68ec-6374-48d4-a36d-8ca39ac807a2, 058ec2ea-9361-4a0a-a0b1-c81e99f2349a</v>
      </c>
      <c r="W2959" s="3" t="str">
        <f t="array" ref="W2959">_xlfn.TEXTJOIN(", ", TRUE, IF(majors_data!$C$2:$C$101=Q2959, majors_data!$A$2:$A$101, ""))</f>
        <v>dda33b53-0fff-4371-8a45-35a2192e86e8, 34c2e9da-d62c-4fdd-ad94-7befd2595222, 9e9ca12c-4178-40b5-a715-f166244e3adb</v>
      </c>
      <c r="X2959" s="3" t="str">
        <f t="array" ref="X2959">_xlfn.TEXTJOIN(", ", TRUE, IF(majors_data!$C$2:$C$101=R2959, majors_data!$A$2:$A$101, ""))</f>
        <v/>
      </c>
      <c r="Y2959" s="3" t="str">
        <f t="array" ref="Y2959">_xlfn.TEXTJOIN(", ", TRUE, IF(majors_data!$C$2:$C$101=S2959, majors_data!$A$2:$A$101, ""))</f>
        <v/>
      </c>
      <c r="Z2959" s="3" t="str">
        <f t="array" ref="Z2959">_xlfn.TEXTJOIN(", ", TRUE, IF(majors_data!$C$2:$C$101=T2959, majors_data!$A$2:$A$101, ""))</f>
        <v/>
      </c>
      <c r="AA2959" s="3" t="str">
        <f t="shared" si="329"/>
        <v>19a8bee2-7566-411a-9919-61d44ccc81ef, e4aa68ec-6374-48d4-a36d-8ca39ac807a2, 058ec2ea-9361-4a0a-a0b1-c81e99f2349a, dda33b53-0fff-4371-8a45-35a2192e86e8, 34c2e9da-d62c-4fdd-ad94-7befd2595222, 9e9ca12c-4178-40b5-a715-f166244e3adb</v>
      </c>
    </row>
    <row r="2960" spans="1:27">
      <c r="A2960" t="s">
        <v>7976</v>
      </c>
      <c r="B2960" t="s">
        <v>20</v>
      </c>
      <c r="C2960" t="s">
        <v>42</v>
      </c>
      <c r="D2960" t="s">
        <v>43</v>
      </c>
      <c r="E2960" s="1">
        <v>30185</v>
      </c>
      <c r="F2960" t="s">
        <v>7977</v>
      </c>
      <c r="I2960" t="str">
        <f t="shared" si="323"/>
        <v>John Moore</v>
      </c>
      <c r="P2960" t="str">
        <f t="shared" si="324"/>
        <v/>
      </c>
      <c r="Q2960" t="str">
        <f t="shared" si="325"/>
        <v/>
      </c>
      <c r="R2960" t="str">
        <f t="shared" si="326"/>
        <v/>
      </c>
      <c r="S2960" t="str">
        <f t="shared" si="327"/>
        <v/>
      </c>
      <c r="T2960" t="str">
        <f t="shared" si="328"/>
        <v/>
      </c>
      <c r="V2960" s="3" t="str">
        <f t="array" ref="V2960">_xlfn.TEXTJOIN(", ", TRUE, IF(majors_data!$C$2:$C$101=P2960, majors_data!$A$2:$A$101, ""))</f>
        <v/>
      </c>
      <c r="W2960" s="3" t="str">
        <f t="array" ref="W2960">_xlfn.TEXTJOIN(", ", TRUE, IF(majors_data!$C$2:$C$101=Q2960, majors_data!$A$2:$A$101, ""))</f>
        <v/>
      </c>
      <c r="X2960" s="3" t="str">
        <f t="array" ref="X2960">_xlfn.TEXTJOIN(", ", TRUE, IF(majors_data!$C$2:$C$101=R2960, majors_data!$A$2:$A$101, ""))</f>
        <v/>
      </c>
      <c r="Y2960" s="3" t="str">
        <f t="array" ref="Y2960">_xlfn.TEXTJOIN(", ", TRUE, IF(majors_data!$C$2:$C$101=S2960, majors_data!$A$2:$A$101, ""))</f>
        <v/>
      </c>
      <c r="Z2960" s="3" t="str">
        <f t="array" ref="Z2960">_xlfn.TEXTJOIN(", ", TRUE, IF(majors_data!$C$2:$C$101=T2960, majors_data!$A$2:$A$101, ""))</f>
        <v/>
      </c>
      <c r="AA2960" s="3" t="str">
        <f t="shared" si="329"/>
        <v/>
      </c>
    </row>
    <row r="2961" spans="1:27">
      <c r="A2961" t="s">
        <v>7978</v>
      </c>
      <c r="B2961" t="s">
        <v>51</v>
      </c>
      <c r="C2961" t="s">
        <v>80</v>
      </c>
      <c r="D2961" t="s">
        <v>332</v>
      </c>
      <c r="E2961" s="1">
        <v>29893</v>
      </c>
      <c r="F2961" t="s">
        <v>7979</v>
      </c>
      <c r="G2961" t="s">
        <v>7980</v>
      </c>
      <c r="I2961" t="str">
        <f t="shared" si="323"/>
        <v>Emily Miller</v>
      </c>
      <c r="J2961" t="s">
        <v>131</v>
      </c>
      <c r="K2961" t="s">
        <v>17145</v>
      </c>
      <c r="L2961" t="s">
        <v>17142</v>
      </c>
      <c r="M2961" t="s">
        <v>17125</v>
      </c>
      <c r="P2961" t="str">
        <f t="shared" si="324"/>
        <v>Social Work</v>
      </c>
      <c r="Q2961" t="str">
        <f t="shared" si="325"/>
        <v>Sociology</v>
      </c>
      <c r="R2961" t="str">
        <f t="shared" si="326"/>
        <v>Physics</v>
      </c>
      <c r="S2961" t="str">
        <f t="shared" si="327"/>
        <v>Marketing</v>
      </c>
      <c r="T2961" t="str">
        <f t="shared" si="328"/>
        <v/>
      </c>
      <c r="V2961" s="3" t="str">
        <f t="array" ref="V2961">_xlfn.TEXTJOIN(", ", TRUE, IF(majors_data!$C$2:$C$101=P2961, majors_data!$A$2:$A$101, ""))</f>
        <v>8402b4cd-a049-4ae7-8649-16af0c4c8c62, 52e4d490-31bd-48ea-ab9b-8f9eaf720b12</v>
      </c>
      <c r="W2961" s="3" t="str">
        <f t="array" ref="W2961">_xlfn.TEXTJOIN(", ", TRUE, IF(majors_data!$C$2:$C$101=Q2961, majors_data!$A$2:$A$101, ""))</f>
        <v>dda33b53-0fff-4371-8a45-35a2192e86e8, 34c2e9da-d62c-4fdd-ad94-7befd2595222, 9e9ca12c-4178-40b5-a715-f166244e3adb</v>
      </c>
      <c r="X2961" s="3" t="str">
        <f t="array" ref="X2961">_xlfn.TEXTJOIN(", ", TRUE, IF(majors_data!$C$2:$C$101=R2961, majors_data!$A$2:$A$101, ""))</f>
        <v>9dd4dfda-b0d2-4d4a-8642-a44db00f4a15, 534a2149-3015-472c-9de1-5db9e0f6b43e, fe8da200-3e6c-4017-983e-19b5aff7e800</v>
      </c>
      <c r="Y2961" s="3" t="str">
        <f t="array" ref="Y2961">_xlfn.TEXTJOIN(", ", TRUE, IF(majors_data!$C$2:$C$101=S2961, majors_data!$A$2:$A$101, ""))</f>
        <v>c782f52b-d7ac-47f5-836a-376e4fccf31f, cabf5871-d0d1-43aa-a1e0-7b054ea1f92a, 1f2a78f5-deae-438d-be76-6d733a7dac87</v>
      </c>
      <c r="Z2961" s="3" t="str">
        <f t="array" ref="Z2961">_xlfn.TEXTJOIN(", ", TRUE, IF(majors_data!$C$2:$C$101=T2961, majors_data!$A$2:$A$101, ""))</f>
        <v/>
      </c>
      <c r="AA2961" s="3" t="str">
        <f t="shared" si="329"/>
        <v>8402b4cd-a049-4ae7-8649-16af0c4c8c62, 52e4d490-31bd-48ea-ab9b-8f9eaf720b12, dda33b53-0fff-4371-8a45-35a2192e86e8, 34c2e9da-d62c-4fdd-ad94-7befd2595222, 9e9ca12c-4178-40b5-a715-f166244e3adb, 9dd4dfda-b0d2-4d4a-8642-a44db00f4a15, 534a2149-3015-472c-9de1-5db9e0f6b43e, fe8da200-3e6c-4017-983e-19b5aff7e800, c782f52b-d7ac-47f5-836a-376e4fccf31f, cabf5871-d0d1-43aa-a1e0-7b054ea1f92a, 1f2a78f5-deae-438d-be76-6d733a7dac87</v>
      </c>
    </row>
    <row r="2962" spans="1:27">
      <c r="A2962" t="s">
        <v>7981</v>
      </c>
      <c r="B2962" t="s">
        <v>20</v>
      </c>
      <c r="C2962" t="s">
        <v>37</v>
      </c>
      <c r="D2962" t="s">
        <v>85</v>
      </c>
      <c r="E2962" s="1">
        <v>19450</v>
      </c>
      <c r="F2962" t="s">
        <v>7982</v>
      </c>
      <c r="G2962" t="s">
        <v>1570</v>
      </c>
      <c r="I2962" t="str">
        <f t="shared" si="323"/>
        <v>John Williams</v>
      </c>
      <c r="J2962" t="s">
        <v>1570</v>
      </c>
      <c r="P2962" t="str">
        <f t="shared" si="324"/>
        <v>Mathematics</v>
      </c>
      <c r="Q2962" t="str">
        <f t="shared" si="325"/>
        <v/>
      </c>
      <c r="R2962" t="str">
        <f t="shared" si="326"/>
        <v/>
      </c>
      <c r="S2962" t="str">
        <f t="shared" si="327"/>
        <v/>
      </c>
      <c r="T2962" t="str">
        <f t="shared" si="328"/>
        <v/>
      </c>
      <c r="V2962" s="3" t="str">
        <f t="array" ref="V2962">_xlfn.TEXTJOIN(", ", TRUE, IF(majors_data!$C$2:$C$101=P2962, majors_data!$A$2:$A$101, ""))</f>
        <v>38b9874d-dd51-433a-bea9-2ef3ec79cb21, e3ae6951-0a5b-40c4-8b20-fd8b9ce4cecf, 4ad06de7-beaf-454c-aeda-59316f4a641c</v>
      </c>
      <c r="W2962" s="3" t="str">
        <f t="array" ref="W2962">_xlfn.TEXTJOIN(", ", TRUE, IF(majors_data!$C$2:$C$101=Q2962, majors_data!$A$2:$A$101, ""))</f>
        <v/>
      </c>
      <c r="X2962" s="3" t="str">
        <f t="array" ref="X2962">_xlfn.TEXTJOIN(", ", TRUE, IF(majors_data!$C$2:$C$101=R2962, majors_data!$A$2:$A$101, ""))</f>
        <v/>
      </c>
      <c r="Y2962" s="3" t="str">
        <f t="array" ref="Y2962">_xlfn.TEXTJOIN(", ", TRUE, IF(majors_data!$C$2:$C$101=S2962, majors_data!$A$2:$A$101, ""))</f>
        <v/>
      </c>
      <c r="Z2962" s="3" t="str">
        <f t="array" ref="Z2962">_xlfn.TEXTJOIN(", ", TRUE, IF(majors_data!$C$2:$C$101=T2962, majors_data!$A$2:$A$101, ""))</f>
        <v/>
      </c>
      <c r="AA2962" s="3" t="str">
        <f t="shared" si="329"/>
        <v>38b9874d-dd51-433a-bea9-2ef3ec79cb21, e3ae6951-0a5b-40c4-8b20-fd8b9ce4cecf, 4ad06de7-beaf-454c-aeda-59316f4a641c</v>
      </c>
    </row>
    <row r="2963" spans="1:27">
      <c r="A2963" t="s">
        <v>7983</v>
      </c>
      <c r="B2963" t="s">
        <v>119</v>
      </c>
      <c r="C2963" t="s">
        <v>230</v>
      </c>
      <c r="D2963" t="s">
        <v>387</v>
      </c>
      <c r="E2963" s="1">
        <v>27898</v>
      </c>
      <c r="F2963" t="s">
        <v>7984</v>
      </c>
      <c r="G2963" t="s">
        <v>7985</v>
      </c>
      <c r="I2963" t="str">
        <f t="shared" si="323"/>
        <v>Michael Johnson</v>
      </c>
      <c r="J2963" t="s">
        <v>364</v>
      </c>
      <c r="K2963" t="s">
        <v>17157</v>
      </c>
      <c r="P2963" t="str">
        <f t="shared" si="324"/>
        <v>Chemistry</v>
      </c>
      <c r="Q2963" t="str">
        <f t="shared" si="325"/>
        <v>Environmental Science</v>
      </c>
      <c r="R2963" t="str">
        <f t="shared" si="326"/>
        <v/>
      </c>
      <c r="S2963" t="str">
        <f t="shared" si="327"/>
        <v/>
      </c>
      <c r="T2963" t="str">
        <f t="shared" si="328"/>
        <v/>
      </c>
      <c r="V2963" s="3" t="str">
        <f t="array" ref="V2963">_xlfn.TEXTJOIN(", ", TRUE, IF(majors_data!$C$2:$C$101=P2963, majors_data!$A$2:$A$101, ""))</f>
        <v>3c0ebd74-4105-4532-a321-39bc3d6ab3d8, eac5b480-7e00-4d5e-add6-fc915fb2e8be, 32a60bdd-f493-4c44-a9e2-e45c0209be5e</v>
      </c>
      <c r="W2963" s="3" t="str">
        <f t="array" ref="W2963">_xlfn.TEXTJOIN(", ", TRUE, IF(majors_data!$C$2:$C$101=Q2963, majors_data!$A$2:$A$101, ""))</f>
        <v>39af2a17-08ce-4282-8dd0-de4efe79980f, ce83ec69-0901-4423-87f6-92734cc8feb2</v>
      </c>
      <c r="X2963" s="3" t="str">
        <f t="array" ref="X2963">_xlfn.TEXTJOIN(", ", TRUE, IF(majors_data!$C$2:$C$101=R2963, majors_data!$A$2:$A$101, ""))</f>
        <v/>
      </c>
      <c r="Y2963" s="3" t="str">
        <f t="array" ref="Y2963">_xlfn.TEXTJOIN(", ", TRUE, IF(majors_data!$C$2:$C$101=S2963, majors_data!$A$2:$A$101, ""))</f>
        <v/>
      </c>
      <c r="Z2963" s="3" t="str">
        <f t="array" ref="Z2963">_xlfn.TEXTJOIN(", ", TRUE, IF(majors_data!$C$2:$C$101=T2963, majors_data!$A$2:$A$101, ""))</f>
        <v/>
      </c>
      <c r="AA2963" s="3" t="str">
        <f t="shared" si="329"/>
        <v>3c0ebd74-4105-4532-a321-39bc3d6ab3d8, eac5b480-7e00-4d5e-add6-fc915fb2e8be, 32a60bdd-f493-4c44-a9e2-e45c0209be5e, 39af2a17-08ce-4282-8dd0-de4efe79980f, ce83ec69-0901-4423-87f6-92734cc8feb2</v>
      </c>
    </row>
    <row r="2964" spans="1:27">
      <c r="A2964" t="s">
        <v>7986</v>
      </c>
      <c r="B2964" t="s">
        <v>72</v>
      </c>
      <c r="C2964" t="s">
        <v>80</v>
      </c>
      <c r="D2964" t="s">
        <v>368</v>
      </c>
      <c r="E2964" s="1">
        <v>28409</v>
      </c>
      <c r="F2964" t="s">
        <v>7112</v>
      </c>
      <c r="G2964" t="s">
        <v>6505</v>
      </c>
      <c r="I2964" t="str">
        <f t="shared" si="323"/>
        <v>James Miller</v>
      </c>
      <c r="J2964" t="s">
        <v>655</v>
      </c>
      <c r="K2964" t="s">
        <v>17151</v>
      </c>
      <c r="P2964" t="str">
        <f t="shared" si="324"/>
        <v>Education</v>
      </c>
      <c r="Q2964" t="str">
        <f t="shared" si="325"/>
        <v>Economics</v>
      </c>
      <c r="R2964" t="str">
        <f t="shared" si="326"/>
        <v/>
      </c>
      <c r="S2964" t="str">
        <f t="shared" si="327"/>
        <v/>
      </c>
      <c r="T2964" t="str">
        <f t="shared" si="328"/>
        <v/>
      </c>
      <c r="V2964" s="3" t="str">
        <f t="array" ref="V2964">_xlfn.TEXTJOIN(", ", TRUE, IF(majors_data!$C$2:$C$101=P2964, majors_data!$A$2:$A$101, ""))</f>
        <v>1e0ce7f9-cbf4-44c4-bfb7-725db39d17ea, dda17862-a51d-49f5-bc9f-b2caa7af10ef, 551cfc0c-5de9-4672-90a2-b0f5b644ed8c</v>
      </c>
      <c r="W2964" s="3" t="str">
        <f t="array" ref="W2964">_xlfn.TEXTJOIN(", ", TRUE, IF(majors_data!$C$2:$C$101=Q2964, majors_data!$A$2:$A$101, ""))</f>
        <v>2c4e188e-85c2-4366-b282-d70974be0631, d02446db-85a5-472f-be66-392204bff177, e2e80629-cfb6-4daa-b56c-6795ccdc4e48</v>
      </c>
      <c r="X2964" s="3" t="str">
        <f t="array" ref="X2964">_xlfn.TEXTJOIN(", ", TRUE, IF(majors_data!$C$2:$C$101=R2964, majors_data!$A$2:$A$101, ""))</f>
        <v/>
      </c>
      <c r="Y2964" s="3" t="str">
        <f t="array" ref="Y2964">_xlfn.TEXTJOIN(", ", TRUE, IF(majors_data!$C$2:$C$101=S2964, majors_data!$A$2:$A$101, ""))</f>
        <v/>
      </c>
      <c r="Z2964" s="3" t="str">
        <f t="array" ref="Z2964">_xlfn.TEXTJOIN(", ", TRUE, IF(majors_data!$C$2:$C$101=T2964, majors_data!$A$2:$A$101, ""))</f>
        <v/>
      </c>
      <c r="AA2964" s="3" t="str">
        <f t="shared" si="329"/>
        <v>1e0ce7f9-cbf4-44c4-bfb7-725db39d17ea, dda17862-a51d-49f5-bc9f-b2caa7af10ef, 551cfc0c-5de9-4672-90a2-b0f5b644ed8c, 2c4e188e-85c2-4366-b282-d70974be0631, d02446db-85a5-472f-be66-392204bff177, e2e80629-cfb6-4daa-b56c-6795ccdc4e48</v>
      </c>
    </row>
    <row r="2965" spans="1:27">
      <c r="A2965" t="s">
        <v>7987</v>
      </c>
      <c r="B2965" t="s">
        <v>8</v>
      </c>
      <c r="C2965" t="s">
        <v>80</v>
      </c>
      <c r="D2965" t="s">
        <v>81</v>
      </c>
      <c r="E2965" s="1">
        <v>34222</v>
      </c>
      <c r="F2965" t="s">
        <v>7988</v>
      </c>
      <c r="G2965" t="s">
        <v>7989</v>
      </c>
      <c r="I2965" t="str">
        <f t="shared" si="323"/>
        <v>David Miller</v>
      </c>
      <c r="J2965" t="s">
        <v>751</v>
      </c>
      <c r="K2965" t="s">
        <v>17134</v>
      </c>
      <c r="P2965" t="str">
        <f t="shared" si="324"/>
        <v>Criminal Justice</v>
      </c>
      <c r="Q2965" t="str">
        <f t="shared" si="325"/>
        <v>Journalism</v>
      </c>
      <c r="R2965" t="str">
        <f t="shared" si="326"/>
        <v/>
      </c>
      <c r="S2965" t="str">
        <f t="shared" si="327"/>
        <v/>
      </c>
      <c r="T2965" t="str">
        <f t="shared" si="328"/>
        <v/>
      </c>
      <c r="V2965" s="3" t="str">
        <f t="array" ref="V2965">_xlfn.TEXTJOIN(", ", TRUE, IF(majors_data!$C$2:$C$101=P2965, majors_data!$A$2:$A$101, ""))</f>
        <v>b43b2475-66e9-49df-b826-4dbb0bb15b8b, bd5df5b0-28d6-45d5-8637-31903ae85330</v>
      </c>
      <c r="W2965" s="3" t="str">
        <f t="array" ref="W2965">_xlfn.TEXTJOIN(", ", TRUE, IF(majors_data!$C$2:$C$101=Q2965, majors_data!$A$2:$A$101, ""))</f>
        <v>3100982d-c037-4a3f-a3ed-83e66b248c8d, ebbcecbe-be84-4fb4-bb4e-6420356ebe5a</v>
      </c>
      <c r="X2965" s="3" t="str">
        <f t="array" ref="X2965">_xlfn.TEXTJOIN(", ", TRUE, IF(majors_data!$C$2:$C$101=R2965, majors_data!$A$2:$A$101, ""))</f>
        <v/>
      </c>
      <c r="Y2965" s="3" t="str">
        <f t="array" ref="Y2965">_xlfn.TEXTJOIN(", ", TRUE, IF(majors_data!$C$2:$C$101=S2965, majors_data!$A$2:$A$101, ""))</f>
        <v/>
      </c>
      <c r="Z2965" s="3" t="str">
        <f t="array" ref="Z2965">_xlfn.TEXTJOIN(", ", TRUE, IF(majors_data!$C$2:$C$101=T2965, majors_data!$A$2:$A$101, ""))</f>
        <v/>
      </c>
      <c r="AA2965" s="3" t="str">
        <f t="shared" si="329"/>
        <v>b43b2475-66e9-49df-b826-4dbb0bb15b8b, bd5df5b0-28d6-45d5-8637-31903ae85330, 3100982d-c037-4a3f-a3ed-83e66b248c8d, ebbcecbe-be84-4fb4-bb4e-6420356ebe5a</v>
      </c>
    </row>
    <row r="2966" spans="1:27">
      <c r="A2966" t="s">
        <v>7990</v>
      </c>
      <c r="B2966" t="s">
        <v>51</v>
      </c>
      <c r="C2966" t="s">
        <v>42</v>
      </c>
      <c r="D2966" t="s">
        <v>155</v>
      </c>
      <c r="E2966" s="1">
        <v>24769</v>
      </c>
      <c r="F2966" t="s">
        <v>7991</v>
      </c>
      <c r="G2966" t="s">
        <v>7992</v>
      </c>
      <c r="I2966" t="str">
        <f t="shared" si="323"/>
        <v>Emily Moore</v>
      </c>
      <c r="J2966" t="s">
        <v>840</v>
      </c>
      <c r="K2966" t="s">
        <v>17130</v>
      </c>
      <c r="L2966" t="s">
        <v>17147</v>
      </c>
      <c r="M2966" t="s">
        <v>17153</v>
      </c>
      <c r="N2966" t="s">
        <v>17135</v>
      </c>
      <c r="P2966" t="str">
        <f t="shared" si="324"/>
        <v>Accounting</v>
      </c>
      <c r="Q2966" t="str">
        <f t="shared" si="325"/>
        <v>Education</v>
      </c>
      <c r="R2966" t="str">
        <f t="shared" si="326"/>
        <v>Nursing</v>
      </c>
      <c r="S2966" t="str">
        <f t="shared" si="327"/>
        <v>Computer Science</v>
      </c>
      <c r="T2966" t="str">
        <f t="shared" si="328"/>
        <v>Business Administration</v>
      </c>
      <c r="V2966" s="3" t="str">
        <f t="array" ref="V2966">_xlfn.TEXTJOIN(", ", TRUE, IF(majors_data!$C$2:$C$101=P2966, majors_data!$A$2:$A$101, ""))</f>
        <v>f66e3050-2b7f-4d30-bc1e-f1c26d6a2aa2, 16f85a4c-9e5b-4f05-ac70-25acb3032c48, d25284f4-c84e-48db-b41e-dc42085a55f9</v>
      </c>
      <c r="W2966" s="3" t="str">
        <f t="array" ref="W2966">_xlfn.TEXTJOIN(", ", TRUE, IF(majors_data!$C$2:$C$101=Q2966, majors_data!$A$2:$A$101, ""))</f>
        <v>1e0ce7f9-cbf4-44c4-bfb7-725db39d17ea, dda17862-a51d-49f5-bc9f-b2caa7af10ef, 551cfc0c-5de9-4672-90a2-b0f5b644ed8c</v>
      </c>
      <c r="X2966" s="3" t="str">
        <f t="array" ref="X2966">_xlfn.TEXTJOIN(", ", TRUE, IF(majors_data!$C$2:$C$101=R2966, majors_data!$A$2:$A$101, ""))</f>
        <v>bcf5b4b8-c773-40a4-9ec1-9767753c0d44, 92ba9844-0c5e-4bfa-ad1c-ab41f8ac3d5e</v>
      </c>
      <c r="Y2966" s="3" t="str">
        <f t="array" ref="Y2966">_xlfn.TEXTJOIN(", ", TRUE, IF(majors_data!$C$2:$C$101=S2966, majors_data!$A$2:$A$101, ""))</f>
        <v>12c5d420-9bbc-455d-9794-7780bc5fea5b, 036ab592-da37-4aac-ac4b-3a2eb132eb76, 91d3ffda-02df-4108-a302-e3764e021ccf</v>
      </c>
      <c r="Z2966" s="3" t="str">
        <f t="array" ref="Z2966">_xlfn.TEXTJOIN(", ", TRUE, IF(majors_data!$C$2:$C$101=T2966, majors_data!$A$2:$A$101, ""))</f>
        <v>ad1e7d8e-5114-413f-921d-a35552003ee4, c132b04e-83bd-4b24-8fe4-5a9a015e7c93, 1e0b04ba-18d5-4ab9-a1e5-23449bbc4a0b</v>
      </c>
      <c r="AA2966" s="3" t="str">
        <f t="shared" si="329"/>
        <v>f66e3050-2b7f-4d30-bc1e-f1c26d6a2aa2, 16f85a4c-9e5b-4f05-ac70-25acb3032c48, d25284f4-c84e-48db-b41e-dc42085a55f9, 1e0ce7f9-cbf4-44c4-bfb7-725db39d17ea, dda17862-a51d-49f5-bc9f-b2caa7af10ef, 551cfc0c-5de9-4672-90a2-b0f5b644ed8c, bcf5b4b8-c773-40a4-9ec1-9767753c0d44, 92ba9844-0c5e-4bfa-ad1c-ab41f8ac3d5e, 12c5d420-9bbc-455d-9794-7780bc5fea5b, 036ab592-da37-4aac-ac4b-3a2eb132eb76, 91d3ffda-02df-4108-a302-e3764e021ccf, ad1e7d8e-5114-413f-921d-a35552003ee4, c132b04e-83bd-4b24-8fe4-5a9a015e7c93, 1e0b04ba-18d5-4ab9-a1e5-23449bbc4a0b</v>
      </c>
    </row>
    <row r="2967" spans="1:27">
      <c r="A2967" t="s">
        <v>7993</v>
      </c>
      <c r="B2967" t="s">
        <v>8</v>
      </c>
      <c r="C2967" t="s">
        <v>42</v>
      </c>
      <c r="D2967" t="s">
        <v>760</v>
      </c>
      <c r="E2967" s="1">
        <v>26749</v>
      </c>
      <c r="F2967" t="s">
        <v>7994</v>
      </c>
      <c r="G2967" t="s">
        <v>855</v>
      </c>
      <c r="I2967" t="str">
        <f t="shared" si="323"/>
        <v>David Moore</v>
      </c>
      <c r="J2967" t="s">
        <v>855</v>
      </c>
      <c r="P2967" t="str">
        <f t="shared" si="324"/>
        <v>Nursing</v>
      </c>
      <c r="Q2967" t="str">
        <f t="shared" si="325"/>
        <v/>
      </c>
      <c r="R2967" t="str">
        <f t="shared" si="326"/>
        <v/>
      </c>
      <c r="S2967" t="str">
        <f t="shared" si="327"/>
        <v/>
      </c>
      <c r="T2967" t="str">
        <f t="shared" si="328"/>
        <v/>
      </c>
      <c r="V2967" s="3" t="str">
        <f t="array" ref="V2967">_xlfn.TEXTJOIN(", ", TRUE, IF(majors_data!$C$2:$C$101=P2967, majors_data!$A$2:$A$101, ""))</f>
        <v>bcf5b4b8-c773-40a4-9ec1-9767753c0d44, 92ba9844-0c5e-4bfa-ad1c-ab41f8ac3d5e</v>
      </c>
      <c r="W2967" s="3" t="str">
        <f t="array" ref="W2967">_xlfn.TEXTJOIN(", ", TRUE, IF(majors_data!$C$2:$C$101=Q2967, majors_data!$A$2:$A$101, ""))</f>
        <v/>
      </c>
      <c r="X2967" s="3" t="str">
        <f t="array" ref="X2967">_xlfn.TEXTJOIN(", ", TRUE, IF(majors_data!$C$2:$C$101=R2967, majors_data!$A$2:$A$101, ""))</f>
        <v/>
      </c>
      <c r="Y2967" s="3" t="str">
        <f t="array" ref="Y2967">_xlfn.TEXTJOIN(", ", TRUE, IF(majors_data!$C$2:$C$101=S2967, majors_data!$A$2:$A$101, ""))</f>
        <v/>
      </c>
      <c r="Z2967" s="3" t="str">
        <f t="array" ref="Z2967">_xlfn.TEXTJOIN(", ", TRUE, IF(majors_data!$C$2:$C$101=T2967, majors_data!$A$2:$A$101, ""))</f>
        <v/>
      </c>
      <c r="AA2967" s="3" t="str">
        <f t="shared" si="329"/>
        <v>bcf5b4b8-c773-40a4-9ec1-9767753c0d44, 92ba9844-0c5e-4bfa-ad1c-ab41f8ac3d5e</v>
      </c>
    </row>
    <row r="2968" spans="1:27">
      <c r="A2968" t="s">
        <v>7995</v>
      </c>
      <c r="B2968" t="s">
        <v>25</v>
      </c>
      <c r="C2968" t="s">
        <v>31</v>
      </c>
      <c r="D2968" t="s">
        <v>161</v>
      </c>
      <c r="E2968" s="1">
        <v>31129</v>
      </c>
      <c r="F2968" t="s">
        <v>7996</v>
      </c>
      <c r="G2968" t="s">
        <v>7997</v>
      </c>
      <c r="I2968" t="str">
        <f t="shared" si="323"/>
        <v>Linda Doe</v>
      </c>
      <c r="J2968" t="s">
        <v>326</v>
      </c>
      <c r="K2968" t="s">
        <v>17138</v>
      </c>
      <c r="P2968" t="str">
        <f t="shared" si="324"/>
        <v>Philosophy</v>
      </c>
      <c r="Q2968" t="str">
        <f t="shared" si="325"/>
        <v>Social Work</v>
      </c>
      <c r="R2968" t="str">
        <f t="shared" si="326"/>
        <v/>
      </c>
      <c r="S2968" t="str">
        <f t="shared" si="327"/>
        <v/>
      </c>
      <c r="T2968" t="str">
        <f t="shared" si="328"/>
        <v/>
      </c>
      <c r="V2968" s="3" t="str">
        <f t="array" ref="V2968">_xlfn.TEXTJOIN(", ", TRUE, IF(majors_data!$C$2:$C$101=P2968, majors_data!$A$2:$A$101, ""))</f>
        <v>2390b2fb-f180-48d3-989d-5e359fdf867c, febd48e5-fa29-4288-94cf-a257e875bbc5, a680ecae-78a0-4d78-88cd-4f0163e7d4da</v>
      </c>
      <c r="W2968" s="3" t="str">
        <f t="array" ref="W2968">_xlfn.TEXTJOIN(", ", TRUE, IF(majors_data!$C$2:$C$101=Q2968, majors_data!$A$2:$A$101, ""))</f>
        <v>8402b4cd-a049-4ae7-8649-16af0c4c8c62, 52e4d490-31bd-48ea-ab9b-8f9eaf720b12</v>
      </c>
      <c r="X2968" s="3" t="str">
        <f t="array" ref="X2968">_xlfn.TEXTJOIN(", ", TRUE, IF(majors_data!$C$2:$C$101=R2968, majors_data!$A$2:$A$101, ""))</f>
        <v/>
      </c>
      <c r="Y2968" s="3" t="str">
        <f t="array" ref="Y2968">_xlfn.TEXTJOIN(", ", TRUE, IF(majors_data!$C$2:$C$101=S2968, majors_data!$A$2:$A$101, ""))</f>
        <v/>
      </c>
      <c r="Z2968" s="3" t="str">
        <f t="array" ref="Z2968">_xlfn.TEXTJOIN(", ", TRUE, IF(majors_data!$C$2:$C$101=T2968, majors_data!$A$2:$A$101, ""))</f>
        <v/>
      </c>
      <c r="AA2968" s="3" t="str">
        <f t="shared" si="329"/>
        <v>2390b2fb-f180-48d3-989d-5e359fdf867c, febd48e5-fa29-4288-94cf-a257e875bbc5, a680ecae-78a0-4d78-88cd-4f0163e7d4da, 8402b4cd-a049-4ae7-8649-16af0c4c8c62, 52e4d490-31bd-48ea-ab9b-8f9eaf720b12</v>
      </c>
    </row>
    <row r="2969" spans="1:27">
      <c r="A2969" t="s">
        <v>7998</v>
      </c>
      <c r="B2969" t="s">
        <v>60</v>
      </c>
      <c r="C2969" t="s">
        <v>230</v>
      </c>
      <c r="D2969" t="s">
        <v>440</v>
      </c>
      <c r="E2969" s="1">
        <v>19069</v>
      </c>
      <c r="F2969" t="s">
        <v>7999</v>
      </c>
      <c r="G2969" t="s">
        <v>8000</v>
      </c>
      <c r="I2969" t="str">
        <f t="shared" si="323"/>
        <v>Bob Johnson</v>
      </c>
      <c r="J2969" t="s">
        <v>54</v>
      </c>
      <c r="K2969" t="s">
        <v>17154</v>
      </c>
      <c r="L2969" t="s">
        <v>17119</v>
      </c>
      <c r="M2969" t="s">
        <v>17124</v>
      </c>
      <c r="N2969" t="s">
        <v>17157</v>
      </c>
      <c r="P2969" t="str">
        <f t="shared" si="324"/>
        <v>Veterinary Medicine</v>
      </c>
      <c r="Q2969" t="str">
        <f t="shared" si="325"/>
        <v>Law</v>
      </c>
      <c r="R2969" t="str">
        <f t="shared" si="326"/>
        <v>Anthropology</v>
      </c>
      <c r="S2969" t="str">
        <f t="shared" si="327"/>
        <v>Electrical Engineering</v>
      </c>
      <c r="T2969" t="str">
        <f t="shared" si="328"/>
        <v>Environmental Science</v>
      </c>
      <c r="V2969" s="3" t="str">
        <f t="array" ref="V2969">_xlfn.TEXTJOIN(", ", TRUE, IF(majors_data!$C$2:$C$101=P2969, majors_data!$A$2:$A$101, ""))</f>
        <v>6b796d48-625b-4acf-96db-141d2e7d7b4b, e6f83c77-1538-4fec-934c-6a4ec6617268</v>
      </c>
      <c r="W2969" s="3" t="str">
        <f t="array" ref="W2969">_xlfn.TEXTJOIN(", ", TRUE, IF(majors_data!$C$2:$C$101=Q2969, majors_data!$A$2:$A$101, ""))</f>
        <v>4ae8186a-1c4d-4b5e-8e7e-385e8b3e9c79, fcda77f1-d71f-4cbe-bb5c-fb12877aec40</v>
      </c>
      <c r="X2969" s="3" t="str">
        <f t="array" ref="X2969">_xlfn.TEXTJOIN(", ", TRUE, IF(majors_data!$C$2:$C$101=R2969, majors_data!$A$2:$A$101, ""))</f>
        <v>37b765f0-fc71-4c9c-838b-f3a5ce0706ff, 5538f94c-9d38-4c6c-ab29-0987d27ec313</v>
      </c>
      <c r="Y2969" s="3" t="str">
        <f t="array" ref="Y2969">_xlfn.TEXTJOIN(", ", TRUE, IF(majors_data!$C$2:$C$101=S2969, majors_data!$A$2:$A$101, ""))</f>
        <v>19a8bee2-7566-411a-9919-61d44ccc81ef, e4aa68ec-6374-48d4-a36d-8ca39ac807a2, 058ec2ea-9361-4a0a-a0b1-c81e99f2349a</v>
      </c>
      <c r="Z2969" s="3" t="str">
        <f t="array" ref="Z2969">_xlfn.TEXTJOIN(", ", TRUE, IF(majors_data!$C$2:$C$101=T2969, majors_data!$A$2:$A$101, ""))</f>
        <v>39af2a17-08ce-4282-8dd0-de4efe79980f, ce83ec69-0901-4423-87f6-92734cc8feb2</v>
      </c>
      <c r="AA2969" s="3" t="str">
        <f t="shared" si="329"/>
        <v>6b796d48-625b-4acf-96db-141d2e7d7b4b, e6f83c77-1538-4fec-934c-6a4ec6617268, 4ae8186a-1c4d-4b5e-8e7e-385e8b3e9c79, fcda77f1-d71f-4cbe-bb5c-fb12877aec40, 37b765f0-fc71-4c9c-838b-f3a5ce0706ff, 5538f94c-9d38-4c6c-ab29-0987d27ec313, 19a8bee2-7566-411a-9919-61d44ccc81ef, e4aa68ec-6374-48d4-a36d-8ca39ac807a2, 058ec2ea-9361-4a0a-a0b1-c81e99f2349a, 39af2a17-08ce-4282-8dd0-de4efe79980f, ce83ec69-0901-4423-87f6-92734cc8feb2</v>
      </c>
    </row>
    <row r="2970" spans="1:27">
      <c r="A2970" t="s">
        <v>8001</v>
      </c>
      <c r="B2970" t="s">
        <v>72</v>
      </c>
      <c r="C2970" t="s">
        <v>80</v>
      </c>
      <c r="D2970" t="s">
        <v>368</v>
      </c>
      <c r="E2970" s="1">
        <v>34665</v>
      </c>
      <c r="F2970" t="s">
        <v>8002</v>
      </c>
      <c r="G2970" t="s">
        <v>8003</v>
      </c>
      <c r="I2970" t="str">
        <f t="shared" si="323"/>
        <v>James Miller</v>
      </c>
      <c r="J2970" t="s">
        <v>83</v>
      </c>
      <c r="K2970" t="s">
        <v>17152</v>
      </c>
      <c r="P2970" t="str">
        <f t="shared" si="324"/>
        <v>Political Science</v>
      </c>
      <c r="Q2970" t="str">
        <f t="shared" si="325"/>
        <v>Political Science</v>
      </c>
      <c r="R2970" t="str">
        <f t="shared" si="326"/>
        <v/>
      </c>
      <c r="S2970" t="str">
        <f t="shared" si="327"/>
        <v/>
      </c>
      <c r="T2970" t="str">
        <f t="shared" si="328"/>
        <v/>
      </c>
      <c r="V2970" s="3" t="str">
        <f t="array" ref="V2970">_xlfn.TEXTJOIN(", ", TRUE, IF(majors_data!$C$2:$C$101=P2970, majors_data!$A$2:$A$101, ""))</f>
        <v>4fc222e3-9728-408a-b24b-171c919f81ea, 7f5bc724-d171-406e-bf3b-cd9d868174f2, b32c172c-a1d5-4cc9-a1fc-f5f4b2365ea4</v>
      </c>
      <c r="W2970" s="3" t="str">
        <f t="array" ref="W2970">_xlfn.TEXTJOIN(", ", TRUE, IF(majors_data!$C$2:$C$101=Q2970, majors_data!$A$2:$A$101, ""))</f>
        <v>4fc222e3-9728-408a-b24b-171c919f81ea, 7f5bc724-d171-406e-bf3b-cd9d868174f2, b32c172c-a1d5-4cc9-a1fc-f5f4b2365ea4</v>
      </c>
      <c r="X2970" s="3" t="str">
        <f t="array" ref="X2970">_xlfn.TEXTJOIN(", ", TRUE, IF(majors_data!$C$2:$C$101=R2970, majors_data!$A$2:$A$101, ""))</f>
        <v/>
      </c>
      <c r="Y2970" s="3" t="str">
        <f t="array" ref="Y2970">_xlfn.TEXTJOIN(", ", TRUE, IF(majors_data!$C$2:$C$101=S2970, majors_data!$A$2:$A$101, ""))</f>
        <v/>
      </c>
      <c r="Z2970" s="3" t="str">
        <f t="array" ref="Z2970">_xlfn.TEXTJOIN(", ", TRUE, IF(majors_data!$C$2:$C$101=T2970, majors_data!$A$2:$A$101, ""))</f>
        <v/>
      </c>
      <c r="AA2970" s="3" t="str">
        <f t="shared" si="329"/>
        <v>4fc222e3-9728-408a-b24b-171c919f81ea, 7f5bc724-d171-406e-bf3b-cd9d868174f2, b32c172c-a1d5-4cc9-a1fc-f5f4b2365ea4, 4fc222e3-9728-408a-b24b-171c919f81ea, 7f5bc724-d171-406e-bf3b-cd9d868174f2, b32c172c-a1d5-4cc9-a1fc-f5f4b2365ea4</v>
      </c>
    </row>
    <row r="2971" spans="1:27">
      <c r="A2971" t="s">
        <v>8004</v>
      </c>
      <c r="B2971" t="s">
        <v>20</v>
      </c>
      <c r="C2971" t="s">
        <v>56</v>
      </c>
      <c r="D2971" t="s">
        <v>57</v>
      </c>
      <c r="E2971" s="1">
        <v>36141</v>
      </c>
      <c r="F2971" t="s">
        <v>8005</v>
      </c>
      <c r="G2971" t="s">
        <v>8006</v>
      </c>
      <c r="I2971" t="str">
        <f t="shared" si="323"/>
        <v>John Smith</v>
      </c>
      <c r="J2971" t="s">
        <v>364</v>
      </c>
      <c r="K2971" t="s">
        <v>17125</v>
      </c>
      <c r="L2971" t="s">
        <v>17119</v>
      </c>
      <c r="P2971" t="str">
        <f t="shared" si="324"/>
        <v>Chemistry</v>
      </c>
      <c r="Q2971" t="str">
        <f t="shared" si="325"/>
        <v>Marketing</v>
      </c>
      <c r="R2971" t="str">
        <f t="shared" si="326"/>
        <v>Anthropology</v>
      </c>
      <c r="S2971" t="str">
        <f t="shared" si="327"/>
        <v/>
      </c>
      <c r="T2971" t="str">
        <f t="shared" si="328"/>
        <v/>
      </c>
      <c r="V2971" s="3" t="str">
        <f t="array" ref="V2971">_xlfn.TEXTJOIN(", ", TRUE, IF(majors_data!$C$2:$C$101=P2971, majors_data!$A$2:$A$101, ""))</f>
        <v>3c0ebd74-4105-4532-a321-39bc3d6ab3d8, eac5b480-7e00-4d5e-add6-fc915fb2e8be, 32a60bdd-f493-4c44-a9e2-e45c0209be5e</v>
      </c>
      <c r="W2971" s="3" t="str">
        <f t="array" ref="W2971">_xlfn.TEXTJOIN(", ", TRUE, IF(majors_data!$C$2:$C$101=Q2971, majors_data!$A$2:$A$101, ""))</f>
        <v>c782f52b-d7ac-47f5-836a-376e4fccf31f, cabf5871-d0d1-43aa-a1e0-7b054ea1f92a, 1f2a78f5-deae-438d-be76-6d733a7dac87</v>
      </c>
      <c r="X2971" s="3" t="str">
        <f t="array" ref="X2971">_xlfn.TEXTJOIN(", ", TRUE, IF(majors_data!$C$2:$C$101=R2971, majors_data!$A$2:$A$101, ""))</f>
        <v>37b765f0-fc71-4c9c-838b-f3a5ce0706ff, 5538f94c-9d38-4c6c-ab29-0987d27ec313</v>
      </c>
      <c r="Y2971" s="3" t="str">
        <f t="array" ref="Y2971">_xlfn.TEXTJOIN(", ", TRUE, IF(majors_data!$C$2:$C$101=S2971, majors_data!$A$2:$A$101, ""))</f>
        <v/>
      </c>
      <c r="Z2971" s="3" t="str">
        <f t="array" ref="Z2971">_xlfn.TEXTJOIN(", ", TRUE, IF(majors_data!$C$2:$C$101=T2971, majors_data!$A$2:$A$101, ""))</f>
        <v/>
      </c>
      <c r="AA2971" s="3" t="str">
        <f t="shared" si="329"/>
        <v>3c0ebd74-4105-4532-a321-39bc3d6ab3d8, eac5b480-7e00-4d5e-add6-fc915fb2e8be, 32a60bdd-f493-4c44-a9e2-e45c0209be5e, c782f52b-d7ac-47f5-836a-376e4fccf31f, cabf5871-d0d1-43aa-a1e0-7b054ea1f92a, 1f2a78f5-deae-438d-be76-6d733a7dac87, 37b765f0-fc71-4c9c-838b-f3a5ce0706ff, 5538f94c-9d38-4c6c-ab29-0987d27ec313</v>
      </c>
    </row>
    <row r="2972" spans="1:27">
      <c r="A2972" t="s">
        <v>8007</v>
      </c>
      <c r="B2972" t="s">
        <v>72</v>
      </c>
      <c r="C2972" t="s">
        <v>42</v>
      </c>
      <c r="D2972" t="s">
        <v>108</v>
      </c>
      <c r="E2972" s="1">
        <v>22051</v>
      </c>
      <c r="F2972" t="s">
        <v>8008</v>
      </c>
      <c r="G2972" t="s">
        <v>8009</v>
      </c>
      <c r="I2972" t="str">
        <f t="shared" si="323"/>
        <v>James Moore</v>
      </c>
      <c r="J2972" t="s">
        <v>2136</v>
      </c>
      <c r="K2972" t="s">
        <v>17123</v>
      </c>
      <c r="L2972" t="s">
        <v>17148</v>
      </c>
      <c r="M2972" t="s">
        <v>17142</v>
      </c>
      <c r="N2972" t="s">
        <v>17118</v>
      </c>
      <c r="P2972" t="str">
        <f t="shared" si="324"/>
        <v>Theater</v>
      </c>
      <c r="Q2972" t="str">
        <f t="shared" si="325"/>
        <v>Art</v>
      </c>
      <c r="R2972" t="str">
        <f t="shared" si="326"/>
        <v>Architecture</v>
      </c>
      <c r="S2972" t="str">
        <f t="shared" si="327"/>
        <v>Physics</v>
      </c>
      <c r="T2972" t="str">
        <f t="shared" si="328"/>
        <v>Finance</v>
      </c>
      <c r="V2972" s="3" t="str">
        <f t="array" ref="V2972">_xlfn.TEXTJOIN(", ", TRUE, IF(majors_data!$C$2:$C$101=P2972, majors_data!$A$2:$A$101, ""))</f>
        <v>49150744-aac2-44f9-8ca0-05ae90757bac, f5b20856-42b4-48bd-93d9-fbe2712c9e55</v>
      </c>
      <c r="W2972" s="3" t="str">
        <f t="array" ref="W2972">_xlfn.TEXTJOIN(", ", TRUE, IF(majors_data!$C$2:$C$101=Q2972, majors_data!$A$2:$A$101, ""))</f>
        <v>edca0a28-476b-4782-86be-a06806d87ab8, b12e86e4-dc4d-49cb-8ec3-b0c9f7f23b26, 62f9fcfb-92d6-4bc8-96ff-e8847c7b27ae</v>
      </c>
      <c r="X2972" s="3" t="str">
        <f t="array" ref="X2972">_xlfn.TEXTJOIN(", ", TRUE, IF(majors_data!$C$2:$C$101=R2972, majors_data!$A$2:$A$101, ""))</f>
        <v>e0bad25d-7fb1-4dd7-a0e8-a11b41dcd281, 5e03ed8a-d9fb-4271-aa1d-73df523dcc57</v>
      </c>
      <c r="Y2972" s="3" t="str">
        <f t="array" ref="Y2972">_xlfn.TEXTJOIN(", ", TRUE, IF(majors_data!$C$2:$C$101=S2972, majors_data!$A$2:$A$101, ""))</f>
        <v>9dd4dfda-b0d2-4d4a-8642-a44db00f4a15, 534a2149-3015-472c-9de1-5db9e0f6b43e, fe8da200-3e6c-4017-983e-19b5aff7e800</v>
      </c>
      <c r="Z2972" s="3" t="str">
        <f t="array" ref="Z2972">_xlfn.TEXTJOIN(", ", TRUE, IF(majors_data!$C$2:$C$101=T2972, majors_data!$A$2:$A$101, ""))</f>
        <v>49f57722-52fb-47b6-8e1e-54de177e0d19, f89ddd78-e74e-469c-8808-241bd8c36f67, c6f0e3ea-fc4a-4768-a155-f0bf0b943717</v>
      </c>
      <c r="AA2972" s="3" t="str">
        <f t="shared" si="329"/>
        <v>49150744-aac2-44f9-8ca0-05ae90757bac, f5b20856-42b4-48bd-93d9-fbe2712c9e55, edca0a28-476b-4782-86be-a06806d87ab8, b12e86e4-dc4d-49cb-8ec3-b0c9f7f23b26, 62f9fcfb-92d6-4bc8-96ff-e8847c7b27ae, e0bad25d-7fb1-4dd7-a0e8-a11b41dcd281, 5e03ed8a-d9fb-4271-aa1d-73df523dcc57, 9dd4dfda-b0d2-4d4a-8642-a44db00f4a15, 534a2149-3015-472c-9de1-5db9e0f6b43e, fe8da200-3e6c-4017-983e-19b5aff7e800, 49f57722-52fb-47b6-8e1e-54de177e0d19, f89ddd78-e74e-469c-8808-241bd8c36f67, c6f0e3ea-fc4a-4768-a155-f0bf0b943717</v>
      </c>
    </row>
    <row r="2973" spans="1:27">
      <c r="A2973" t="s">
        <v>8010</v>
      </c>
      <c r="B2973" t="s">
        <v>25</v>
      </c>
      <c r="C2973" t="s">
        <v>56</v>
      </c>
      <c r="D2973" t="s">
        <v>961</v>
      </c>
      <c r="E2973" s="1">
        <v>27871</v>
      </c>
      <c r="F2973" t="s">
        <v>8011</v>
      </c>
      <c r="G2973" t="s">
        <v>8012</v>
      </c>
      <c r="I2973" t="str">
        <f t="shared" si="323"/>
        <v>Linda Smith</v>
      </c>
      <c r="J2973" t="s">
        <v>781</v>
      </c>
      <c r="K2973" t="s">
        <v>17140</v>
      </c>
      <c r="L2973" t="s">
        <v>17137</v>
      </c>
      <c r="M2973" t="s">
        <v>17155</v>
      </c>
      <c r="P2973" t="str">
        <f t="shared" si="324"/>
        <v>Public Health</v>
      </c>
      <c r="Q2973" t="str">
        <f t="shared" si="325"/>
        <v>Philosophy</v>
      </c>
      <c r="R2973" t="str">
        <f t="shared" si="326"/>
        <v>Mechanical Engineering</v>
      </c>
      <c r="S2973" t="str">
        <f t="shared" si="327"/>
        <v>Library Science</v>
      </c>
      <c r="T2973" t="str">
        <f t="shared" si="328"/>
        <v/>
      </c>
      <c r="V2973" s="3" t="str">
        <f t="array" ref="V2973">_xlfn.TEXTJOIN(", ", TRUE, IF(majors_data!$C$2:$C$101=P2973, majors_data!$A$2:$A$101, ""))</f>
        <v>9cbfac3c-fb8a-4ebd-b677-c223a57ac329, d464054e-8f96-4d3d-b9d5-a40f34507b88</v>
      </c>
      <c r="W2973" s="3" t="str">
        <f t="array" ref="W2973">_xlfn.TEXTJOIN(", ", TRUE, IF(majors_data!$C$2:$C$101=Q2973, majors_data!$A$2:$A$101, ""))</f>
        <v>2390b2fb-f180-48d3-989d-5e359fdf867c, febd48e5-fa29-4288-94cf-a257e875bbc5, a680ecae-78a0-4d78-88cd-4f0163e7d4da</v>
      </c>
      <c r="X2973" s="3" t="str">
        <f t="array" ref="X2973">_xlfn.TEXTJOIN(", ", TRUE, IF(majors_data!$C$2:$C$101=R2973, majors_data!$A$2:$A$101, ""))</f>
        <v>d3d06262-f539-4a05-9e71-6e6113e9529b, efbed11c-6828-4d9a-bdc3-ffadce27497e, ab3572a8-144f-4148-9862-465bd9d7148b</v>
      </c>
      <c r="Y2973" s="3" t="str">
        <f t="array" ref="Y2973">_xlfn.TEXTJOIN(", ", TRUE, IF(majors_data!$C$2:$C$101=S2973, majors_data!$A$2:$A$101, ""))</f>
        <v>4ff85e34-9da3-47f2-beee-ec6175d82186, 450d53ce-7643-41e5-9d0d-b9d1eacead36</v>
      </c>
      <c r="Z2973" s="3" t="str">
        <f t="array" ref="Z2973">_xlfn.TEXTJOIN(", ", TRUE, IF(majors_data!$C$2:$C$101=T2973, majors_data!$A$2:$A$101, ""))</f>
        <v/>
      </c>
      <c r="AA2973" s="3" t="str">
        <f t="shared" si="329"/>
        <v>9cbfac3c-fb8a-4ebd-b677-c223a57ac329, d464054e-8f96-4d3d-b9d5-a40f34507b88, 2390b2fb-f180-48d3-989d-5e359fdf867c, febd48e5-fa29-4288-94cf-a257e875bbc5, a680ecae-78a0-4d78-88cd-4f0163e7d4da, d3d06262-f539-4a05-9e71-6e6113e9529b, efbed11c-6828-4d9a-bdc3-ffadce27497e, ab3572a8-144f-4148-9862-465bd9d7148b, 4ff85e34-9da3-47f2-beee-ec6175d82186, 450d53ce-7643-41e5-9d0d-b9d1eacead36</v>
      </c>
    </row>
    <row r="2974" spans="1:27">
      <c r="A2974" t="s">
        <v>8013</v>
      </c>
      <c r="B2974" t="s">
        <v>72</v>
      </c>
      <c r="C2974" t="s">
        <v>15</v>
      </c>
      <c r="D2974" t="s">
        <v>288</v>
      </c>
      <c r="E2974" s="1">
        <v>36191</v>
      </c>
      <c r="F2974" t="s">
        <v>8014</v>
      </c>
      <c r="G2974" t="s">
        <v>8015</v>
      </c>
      <c r="I2974" t="str">
        <f t="shared" si="323"/>
        <v>James Wilson</v>
      </c>
      <c r="J2974" t="s">
        <v>173</v>
      </c>
      <c r="K2974" t="s">
        <v>17145</v>
      </c>
      <c r="P2974" t="str">
        <f t="shared" si="324"/>
        <v>Library Science</v>
      </c>
      <c r="Q2974" t="str">
        <f t="shared" si="325"/>
        <v>Sociology</v>
      </c>
      <c r="R2974" t="str">
        <f t="shared" si="326"/>
        <v/>
      </c>
      <c r="S2974" t="str">
        <f t="shared" si="327"/>
        <v/>
      </c>
      <c r="T2974" t="str">
        <f t="shared" si="328"/>
        <v/>
      </c>
      <c r="V2974" s="3" t="str">
        <f t="array" ref="V2974">_xlfn.TEXTJOIN(", ", TRUE, IF(majors_data!$C$2:$C$101=P2974, majors_data!$A$2:$A$101, ""))</f>
        <v>4ff85e34-9da3-47f2-beee-ec6175d82186, 450d53ce-7643-41e5-9d0d-b9d1eacead36</v>
      </c>
      <c r="W2974" s="3" t="str">
        <f t="array" ref="W2974">_xlfn.TEXTJOIN(", ", TRUE, IF(majors_data!$C$2:$C$101=Q2974, majors_data!$A$2:$A$101, ""))</f>
        <v>dda33b53-0fff-4371-8a45-35a2192e86e8, 34c2e9da-d62c-4fdd-ad94-7befd2595222, 9e9ca12c-4178-40b5-a715-f166244e3adb</v>
      </c>
      <c r="X2974" s="3" t="str">
        <f t="array" ref="X2974">_xlfn.TEXTJOIN(", ", TRUE, IF(majors_data!$C$2:$C$101=R2974, majors_data!$A$2:$A$101, ""))</f>
        <v/>
      </c>
      <c r="Y2974" s="3" t="str">
        <f t="array" ref="Y2974">_xlfn.TEXTJOIN(", ", TRUE, IF(majors_data!$C$2:$C$101=S2974, majors_data!$A$2:$A$101, ""))</f>
        <v/>
      </c>
      <c r="Z2974" s="3" t="str">
        <f t="array" ref="Z2974">_xlfn.TEXTJOIN(", ", TRUE, IF(majors_data!$C$2:$C$101=T2974, majors_data!$A$2:$A$101, ""))</f>
        <v/>
      </c>
      <c r="AA2974" s="3" t="str">
        <f t="shared" si="329"/>
        <v>4ff85e34-9da3-47f2-beee-ec6175d82186, 450d53ce-7643-41e5-9d0d-b9d1eacead36, dda33b53-0fff-4371-8a45-35a2192e86e8, 34c2e9da-d62c-4fdd-ad94-7befd2595222, 9e9ca12c-4178-40b5-a715-f166244e3adb</v>
      </c>
    </row>
    <row r="2975" spans="1:27">
      <c r="A2975" t="s">
        <v>8016</v>
      </c>
      <c r="B2975" t="s">
        <v>25</v>
      </c>
      <c r="C2975" t="s">
        <v>47</v>
      </c>
      <c r="D2975" t="s">
        <v>277</v>
      </c>
      <c r="E2975" s="1">
        <v>36682</v>
      </c>
      <c r="F2975" t="s">
        <v>8017</v>
      </c>
      <c r="G2975" t="s">
        <v>8018</v>
      </c>
      <c r="I2975" t="str">
        <f t="shared" si="323"/>
        <v>Linda Davis</v>
      </c>
      <c r="J2975" t="s">
        <v>95</v>
      </c>
      <c r="K2975" t="s">
        <v>17134</v>
      </c>
      <c r="L2975" t="s">
        <v>17134</v>
      </c>
      <c r="M2975" t="s">
        <v>17147</v>
      </c>
      <c r="N2975" t="s">
        <v>17141</v>
      </c>
      <c r="P2975" t="str">
        <f t="shared" si="324"/>
        <v>Foreign Languages</v>
      </c>
      <c r="Q2975" t="str">
        <f t="shared" si="325"/>
        <v>Journalism</v>
      </c>
      <c r="R2975" t="str">
        <f t="shared" si="326"/>
        <v>Journalism</v>
      </c>
      <c r="S2975" t="str">
        <f t="shared" si="327"/>
        <v>Nursing</v>
      </c>
      <c r="T2975" t="str">
        <f t="shared" si="328"/>
        <v>English</v>
      </c>
      <c r="V2975" s="3" t="str">
        <f t="array" ref="V2975">_xlfn.TEXTJOIN(", ", TRUE, IF(majors_data!$C$2:$C$101=P2975, majors_data!$A$2:$A$101, ""))</f>
        <v>6dfeb9a0-918b-4038-ae4f-63ab374b9311, 589319dd-8b62-4842-bb7a-855eef1f8d6e</v>
      </c>
      <c r="W2975" s="3" t="str">
        <f t="array" ref="W2975">_xlfn.TEXTJOIN(", ", TRUE, IF(majors_data!$C$2:$C$101=Q2975, majors_data!$A$2:$A$101, ""))</f>
        <v>3100982d-c037-4a3f-a3ed-83e66b248c8d, ebbcecbe-be84-4fb4-bb4e-6420356ebe5a</v>
      </c>
      <c r="X2975" s="3" t="str">
        <f t="array" ref="X2975">_xlfn.TEXTJOIN(", ", TRUE, IF(majors_data!$C$2:$C$101=R2975, majors_data!$A$2:$A$101, ""))</f>
        <v>3100982d-c037-4a3f-a3ed-83e66b248c8d, ebbcecbe-be84-4fb4-bb4e-6420356ebe5a</v>
      </c>
      <c r="Y2975" s="3" t="str">
        <f t="array" ref="Y2975">_xlfn.TEXTJOIN(", ", TRUE, IF(majors_data!$C$2:$C$101=S2975, majors_data!$A$2:$A$101, ""))</f>
        <v>bcf5b4b8-c773-40a4-9ec1-9767753c0d44, 92ba9844-0c5e-4bfa-ad1c-ab41f8ac3d5e</v>
      </c>
      <c r="Z2975" s="3" t="str">
        <f t="array" ref="Z2975">_xlfn.TEXTJOIN(", ", TRUE, IF(majors_data!$C$2:$C$101=T2975, majors_data!$A$2:$A$101, ""))</f>
        <v>37979873-7c28-4b44-83ee-438c3e6810e9, e988d274-0abb-4d30-86fd-65f7e0f6b057, cc5f8133-74b9-43cc-b15e-b159a78b93fd</v>
      </c>
      <c r="AA2975" s="3" t="str">
        <f t="shared" si="329"/>
        <v>6dfeb9a0-918b-4038-ae4f-63ab374b9311, 589319dd-8b62-4842-bb7a-855eef1f8d6e, 3100982d-c037-4a3f-a3ed-83e66b248c8d, ebbcecbe-be84-4fb4-bb4e-6420356ebe5a, 3100982d-c037-4a3f-a3ed-83e66b248c8d, ebbcecbe-be84-4fb4-bb4e-6420356ebe5a, bcf5b4b8-c773-40a4-9ec1-9767753c0d44, 92ba9844-0c5e-4bfa-ad1c-ab41f8ac3d5e, 37979873-7c28-4b44-83ee-438c3e6810e9, e988d274-0abb-4d30-86fd-65f7e0f6b057, cc5f8133-74b9-43cc-b15e-b159a78b93fd</v>
      </c>
    </row>
    <row r="2976" spans="1:27">
      <c r="A2976" t="s">
        <v>8019</v>
      </c>
      <c r="B2976" t="s">
        <v>25</v>
      </c>
      <c r="C2976" t="s">
        <v>37</v>
      </c>
      <c r="D2976" t="s">
        <v>635</v>
      </c>
      <c r="E2976" s="1">
        <v>26647</v>
      </c>
      <c r="F2976" t="s">
        <v>8020</v>
      </c>
      <c r="G2976" t="s">
        <v>8021</v>
      </c>
      <c r="I2976" t="str">
        <f t="shared" si="323"/>
        <v>Linda Williams</v>
      </c>
      <c r="J2976" t="s">
        <v>855</v>
      </c>
      <c r="K2976" t="s">
        <v>17118</v>
      </c>
      <c r="P2976" t="str">
        <f t="shared" si="324"/>
        <v>Nursing</v>
      </c>
      <c r="Q2976" t="str">
        <f t="shared" si="325"/>
        <v>Finance</v>
      </c>
      <c r="R2976" t="str">
        <f t="shared" si="326"/>
        <v/>
      </c>
      <c r="S2976" t="str">
        <f t="shared" si="327"/>
        <v/>
      </c>
      <c r="T2976" t="str">
        <f t="shared" si="328"/>
        <v/>
      </c>
      <c r="V2976" s="3" t="str">
        <f t="array" ref="V2976">_xlfn.TEXTJOIN(", ", TRUE, IF(majors_data!$C$2:$C$101=P2976, majors_data!$A$2:$A$101, ""))</f>
        <v>bcf5b4b8-c773-40a4-9ec1-9767753c0d44, 92ba9844-0c5e-4bfa-ad1c-ab41f8ac3d5e</v>
      </c>
      <c r="W2976" s="3" t="str">
        <f t="array" ref="W2976">_xlfn.TEXTJOIN(", ", TRUE, IF(majors_data!$C$2:$C$101=Q2976, majors_data!$A$2:$A$101, ""))</f>
        <v>49f57722-52fb-47b6-8e1e-54de177e0d19, f89ddd78-e74e-469c-8808-241bd8c36f67, c6f0e3ea-fc4a-4768-a155-f0bf0b943717</v>
      </c>
      <c r="X2976" s="3" t="str">
        <f t="array" ref="X2976">_xlfn.TEXTJOIN(", ", TRUE, IF(majors_data!$C$2:$C$101=R2976, majors_data!$A$2:$A$101, ""))</f>
        <v/>
      </c>
      <c r="Y2976" s="3" t="str">
        <f t="array" ref="Y2976">_xlfn.TEXTJOIN(", ", TRUE, IF(majors_data!$C$2:$C$101=S2976, majors_data!$A$2:$A$101, ""))</f>
        <v/>
      </c>
      <c r="Z2976" s="3" t="str">
        <f t="array" ref="Z2976">_xlfn.TEXTJOIN(", ", TRUE, IF(majors_data!$C$2:$C$101=T2976, majors_data!$A$2:$A$101, ""))</f>
        <v/>
      </c>
      <c r="AA2976" s="3" t="str">
        <f t="shared" si="329"/>
        <v>bcf5b4b8-c773-40a4-9ec1-9767753c0d44, 92ba9844-0c5e-4bfa-ad1c-ab41f8ac3d5e, 49f57722-52fb-47b6-8e1e-54de177e0d19, f89ddd78-e74e-469c-8808-241bd8c36f67, c6f0e3ea-fc4a-4768-a155-f0bf0b943717</v>
      </c>
    </row>
    <row r="2977" spans="1:27">
      <c r="A2977" t="s">
        <v>8022</v>
      </c>
      <c r="B2977" t="s">
        <v>72</v>
      </c>
      <c r="C2977" t="s">
        <v>80</v>
      </c>
      <c r="D2977" t="s">
        <v>368</v>
      </c>
      <c r="E2977" s="1">
        <v>22214</v>
      </c>
      <c r="F2977" t="s">
        <v>8023</v>
      </c>
      <c r="G2977" t="s">
        <v>625</v>
      </c>
      <c r="I2977" t="str">
        <f t="shared" si="323"/>
        <v>James Miller</v>
      </c>
      <c r="J2977" t="s">
        <v>625</v>
      </c>
      <c r="P2977" t="str">
        <f t="shared" si="324"/>
        <v>Computer Science</v>
      </c>
      <c r="Q2977" t="str">
        <f t="shared" si="325"/>
        <v/>
      </c>
      <c r="R2977" t="str">
        <f t="shared" si="326"/>
        <v/>
      </c>
      <c r="S2977" t="str">
        <f t="shared" si="327"/>
        <v/>
      </c>
      <c r="T2977" t="str">
        <f t="shared" si="328"/>
        <v/>
      </c>
      <c r="V2977" s="3" t="str">
        <f t="array" ref="V2977">_xlfn.TEXTJOIN(", ", TRUE, IF(majors_data!$C$2:$C$101=P2977, majors_data!$A$2:$A$101, ""))</f>
        <v>12c5d420-9bbc-455d-9794-7780bc5fea5b, 036ab592-da37-4aac-ac4b-3a2eb132eb76, 91d3ffda-02df-4108-a302-e3764e021ccf</v>
      </c>
      <c r="W2977" s="3" t="str">
        <f t="array" ref="W2977">_xlfn.TEXTJOIN(", ", TRUE, IF(majors_data!$C$2:$C$101=Q2977, majors_data!$A$2:$A$101, ""))</f>
        <v/>
      </c>
      <c r="X2977" s="3" t="str">
        <f t="array" ref="X2977">_xlfn.TEXTJOIN(", ", TRUE, IF(majors_data!$C$2:$C$101=R2977, majors_data!$A$2:$A$101, ""))</f>
        <v/>
      </c>
      <c r="Y2977" s="3" t="str">
        <f t="array" ref="Y2977">_xlfn.TEXTJOIN(", ", TRUE, IF(majors_data!$C$2:$C$101=S2977, majors_data!$A$2:$A$101, ""))</f>
        <v/>
      </c>
      <c r="Z2977" s="3" t="str">
        <f t="array" ref="Z2977">_xlfn.TEXTJOIN(", ", TRUE, IF(majors_data!$C$2:$C$101=T2977, majors_data!$A$2:$A$101, ""))</f>
        <v/>
      </c>
      <c r="AA2977" s="3" t="str">
        <f t="shared" si="329"/>
        <v>12c5d420-9bbc-455d-9794-7780bc5fea5b, 036ab592-da37-4aac-ac4b-3a2eb132eb76, 91d3ffda-02df-4108-a302-e3764e021ccf</v>
      </c>
    </row>
    <row r="2978" spans="1:27">
      <c r="A2978" t="s">
        <v>8024</v>
      </c>
      <c r="B2978" t="s">
        <v>51</v>
      </c>
      <c r="C2978" t="s">
        <v>15</v>
      </c>
      <c r="D2978" t="s">
        <v>186</v>
      </c>
      <c r="E2978" s="1">
        <v>18492</v>
      </c>
      <c r="F2978" t="s">
        <v>8025</v>
      </c>
      <c r="G2978" t="s">
        <v>8026</v>
      </c>
      <c r="I2978" t="str">
        <f t="shared" si="323"/>
        <v>Emily Wilson</v>
      </c>
      <c r="J2978" t="s">
        <v>95</v>
      </c>
      <c r="K2978" t="s">
        <v>17149</v>
      </c>
      <c r="L2978" t="s">
        <v>17125</v>
      </c>
      <c r="M2978" t="s">
        <v>17133</v>
      </c>
      <c r="N2978" t="s">
        <v>17127</v>
      </c>
      <c r="P2978" t="str">
        <f t="shared" si="324"/>
        <v>Foreign Languages</v>
      </c>
      <c r="Q2978" t="str">
        <f t="shared" si="325"/>
        <v>Chemistry</v>
      </c>
      <c r="R2978" t="str">
        <f t="shared" si="326"/>
        <v>Marketing</v>
      </c>
      <c r="S2978" t="str">
        <f t="shared" si="327"/>
        <v>Veterinary Medicine</v>
      </c>
      <c r="T2978" t="str">
        <f t="shared" si="328"/>
        <v>Geography</v>
      </c>
      <c r="V2978" s="3" t="str">
        <f t="array" ref="V2978">_xlfn.TEXTJOIN(", ", TRUE, IF(majors_data!$C$2:$C$101=P2978, majors_data!$A$2:$A$101, ""))</f>
        <v>6dfeb9a0-918b-4038-ae4f-63ab374b9311, 589319dd-8b62-4842-bb7a-855eef1f8d6e</v>
      </c>
      <c r="W2978" s="3" t="str">
        <f t="array" ref="W2978">_xlfn.TEXTJOIN(", ", TRUE, IF(majors_data!$C$2:$C$101=Q2978, majors_data!$A$2:$A$101, ""))</f>
        <v>3c0ebd74-4105-4532-a321-39bc3d6ab3d8, eac5b480-7e00-4d5e-add6-fc915fb2e8be, 32a60bdd-f493-4c44-a9e2-e45c0209be5e</v>
      </c>
      <c r="X2978" s="3" t="str">
        <f t="array" ref="X2978">_xlfn.TEXTJOIN(", ", TRUE, IF(majors_data!$C$2:$C$101=R2978, majors_data!$A$2:$A$101, ""))</f>
        <v>c782f52b-d7ac-47f5-836a-376e4fccf31f, cabf5871-d0d1-43aa-a1e0-7b054ea1f92a, 1f2a78f5-deae-438d-be76-6d733a7dac87</v>
      </c>
      <c r="Y2978" s="3" t="str">
        <f t="array" ref="Y2978">_xlfn.TEXTJOIN(", ", TRUE, IF(majors_data!$C$2:$C$101=S2978, majors_data!$A$2:$A$101, ""))</f>
        <v>6b796d48-625b-4acf-96db-141d2e7d7b4b, e6f83c77-1538-4fec-934c-6a4ec6617268</v>
      </c>
      <c r="Z2978" s="3" t="str">
        <f t="array" ref="Z2978">_xlfn.TEXTJOIN(", ", TRUE, IF(majors_data!$C$2:$C$101=T2978, majors_data!$A$2:$A$101, ""))</f>
        <v>5d92edf2-5248-4363-8e50-f18ad6a67a8c, b6f11273-e674-4c30-afa1-7ee62c1abb4b</v>
      </c>
      <c r="AA2978" s="3" t="str">
        <f t="shared" si="329"/>
        <v>6dfeb9a0-918b-4038-ae4f-63ab374b9311, 589319dd-8b62-4842-bb7a-855eef1f8d6e, 3c0ebd74-4105-4532-a321-39bc3d6ab3d8, eac5b480-7e00-4d5e-add6-fc915fb2e8be, 32a60bdd-f493-4c44-a9e2-e45c0209be5e, c782f52b-d7ac-47f5-836a-376e4fccf31f, cabf5871-d0d1-43aa-a1e0-7b054ea1f92a, 1f2a78f5-deae-438d-be76-6d733a7dac87, 6b796d48-625b-4acf-96db-141d2e7d7b4b, e6f83c77-1538-4fec-934c-6a4ec6617268, 5d92edf2-5248-4363-8e50-f18ad6a67a8c, b6f11273-e674-4c30-afa1-7ee62c1abb4b</v>
      </c>
    </row>
    <row r="2979" spans="1:27">
      <c r="A2979" t="s">
        <v>8027</v>
      </c>
      <c r="B2979" t="s">
        <v>119</v>
      </c>
      <c r="C2979" t="s">
        <v>21</v>
      </c>
      <c r="D2979" t="s">
        <v>120</v>
      </c>
      <c r="E2979" s="1">
        <v>22662</v>
      </c>
      <c r="F2979" t="s">
        <v>8028</v>
      </c>
      <c r="I2979" t="str">
        <f t="shared" si="323"/>
        <v>Michael Brown</v>
      </c>
      <c r="P2979" t="str">
        <f t="shared" si="324"/>
        <v/>
      </c>
      <c r="Q2979" t="str">
        <f t="shared" si="325"/>
        <v/>
      </c>
      <c r="R2979" t="str">
        <f t="shared" si="326"/>
        <v/>
      </c>
      <c r="S2979" t="str">
        <f t="shared" si="327"/>
        <v/>
      </c>
      <c r="T2979" t="str">
        <f t="shared" si="328"/>
        <v/>
      </c>
      <c r="V2979" s="3" t="str">
        <f t="array" ref="V2979">_xlfn.TEXTJOIN(", ", TRUE, IF(majors_data!$C$2:$C$101=P2979, majors_data!$A$2:$A$101, ""))</f>
        <v/>
      </c>
      <c r="W2979" s="3" t="str">
        <f t="array" ref="W2979">_xlfn.TEXTJOIN(", ", TRUE, IF(majors_data!$C$2:$C$101=Q2979, majors_data!$A$2:$A$101, ""))</f>
        <v/>
      </c>
      <c r="X2979" s="3" t="str">
        <f t="array" ref="X2979">_xlfn.TEXTJOIN(", ", TRUE, IF(majors_data!$C$2:$C$101=R2979, majors_data!$A$2:$A$101, ""))</f>
        <v/>
      </c>
      <c r="Y2979" s="3" t="str">
        <f t="array" ref="Y2979">_xlfn.TEXTJOIN(", ", TRUE, IF(majors_data!$C$2:$C$101=S2979, majors_data!$A$2:$A$101, ""))</f>
        <v/>
      </c>
      <c r="Z2979" s="3" t="str">
        <f t="array" ref="Z2979">_xlfn.TEXTJOIN(", ", TRUE, IF(majors_data!$C$2:$C$101=T2979, majors_data!$A$2:$A$101, ""))</f>
        <v/>
      </c>
      <c r="AA2979" s="3" t="str">
        <f t="shared" si="329"/>
        <v/>
      </c>
    </row>
    <row r="2980" spans="1:27">
      <c r="A2980" t="s">
        <v>8029</v>
      </c>
      <c r="B2980" t="s">
        <v>36</v>
      </c>
      <c r="C2980" t="s">
        <v>47</v>
      </c>
      <c r="D2980" t="s">
        <v>48</v>
      </c>
      <c r="E2980" s="1">
        <v>35247</v>
      </c>
      <c r="F2980" t="s">
        <v>8030</v>
      </c>
      <c r="G2980" t="s">
        <v>1309</v>
      </c>
      <c r="I2980" t="str">
        <f t="shared" si="323"/>
        <v>Alice Davis</v>
      </c>
      <c r="J2980" t="s">
        <v>1309</v>
      </c>
      <c r="P2980" t="str">
        <f t="shared" si="324"/>
        <v>Psychology</v>
      </c>
      <c r="Q2980" t="str">
        <f t="shared" si="325"/>
        <v/>
      </c>
      <c r="R2980" t="str">
        <f t="shared" si="326"/>
        <v/>
      </c>
      <c r="S2980" t="str">
        <f t="shared" si="327"/>
        <v/>
      </c>
      <c r="T2980" t="str">
        <f t="shared" si="328"/>
        <v/>
      </c>
      <c r="V2980" s="3" t="str">
        <f t="array" ref="V2980">_xlfn.TEXTJOIN(", ", TRUE, IF(majors_data!$C$2:$C$101=P2980, majors_data!$A$2:$A$101, ""))</f>
        <v>4d0b9e50-43d1-4da0-af2b-97d510bab9e2, 049d0ea9-2055-46a4-b821-0cbf6e36e4d5, 37b5c1f9-c15a-4947-b64d-025dc64c5241</v>
      </c>
      <c r="W2980" s="3" t="str">
        <f t="array" ref="W2980">_xlfn.TEXTJOIN(", ", TRUE, IF(majors_data!$C$2:$C$101=Q2980, majors_data!$A$2:$A$101, ""))</f>
        <v/>
      </c>
      <c r="X2980" s="3" t="str">
        <f t="array" ref="X2980">_xlfn.TEXTJOIN(", ", TRUE, IF(majors_data!$C$2:$C$101=R2980, majors_data!$A$2:$A$101, ""))</f>
        <v/>
      </c>
      <c r="Y2980" s="3" t="str">
        <f t="array" ref="Y2980">_xlfn.TEXTJOIN(", ", TRUE, IF(majors_data!$C$2:$C$101=S2980, majors_data!$A$2:$A$101, ""))</f>
        <v/>
      </c>
      <c r="Z2980" s="3" t="str">
        <f t="array" ref="Z2980">_xlfn.TEXTJOIN(", ", TRUE, IF(majors_data!$C$2:$C$101=T2980, majors_data!$A$2:$A$101, ""))</f>
        <v/>
      </c>
      <c r="AA2980" s="3" t="str">
        <f t="shared" si="329"/>
        <v>4d0b9e50-43d1-4da0-af2b-97d510bab9e2, 049d0ea9-2055-46a4-b821-0cbf6e36e4d5, 37b5c1f9-c15a-4947-b64d-025dc64c5241</v>
      </c>
    </row>
    <row r="2981" spans="1:27">
      <c r="A2981" t="s">
        <v>8031</v>
      </c>
      <c r="B2981" t="s">
        <v>119</v>
      </c>
      <c r="C2981" t="s">
        <v>37</v>
      </c>
      <c r="D2981" t="s">
        <v>1022</v>
      </c>
      <c r="E2981" s="1">
        <v>31507</v>
      </c>
      <c r="F2981" t="s">
        <v>8032</v>
      </c>
      <c r="G2981" t="s">
        <v>8033</v>
      </c>
      <c r="I2981" t="str">
        <f t="shared" si="323"/>
        <v>Michael Williams</v>
      </c>
      <c r="J2981" t="s">
        <v>668</v>
      </c>
      <c r="K2981" t="s">
        <v>17145</v>
      </c>
      <c r="L2981" t="s">
        <v>17133</v>
      </c>
      <c r="M2981" t="s">
        <v>17139</v>
      </c>
      <c r="N2981" t="s">
        <v>17149</v>
      </c>
      <c r="P2981" t="str">
        <f t="shared" si="324"/>
        <v>Health Science</v>
      </c>
      <c r="Q2981" t="str">
        <f t="shared" si="325"/>
        <v>Sociology</v>
      </c>
      <c r="R2981" t="str">
        <f t="shared" si="326"/>
        <v>Veterinary Medicine</v>
      </c>
      <c r="S2981" t="str">
        <f t="shared" si="327"/>
        <v>Urban Planning</v>
      </c>
      <c r="T2981" t="str">
        <f t="shared" si="328"/>
        <v>Chemistry</v>
      </c>
      <c r="V2981" s="3" t="str">
        <f t="array" ref="V2981">_xlfn.TEXTJOIN(", ", TRUE, IF(majors_data!$C$2:$C$101=P2981, majors_data!$A$2:$A$101, ""))</f>
        <v>1eeb53c2-5e82-4c6a-a81f-bea4af78b2f8, 31a96803-e0b0-464c-b44c-14316de7195f</v>
      </c>
      <c r="W2981" s="3" t="str">
        <f t="array" ref="W2981">_xlfn.TEXTJOIN(", ", TRUE, IF(majors_data!$C$2:$C$101=Q2981, majors_data!$A$2:$A$101, ""))</f>
        <v>dda33b53-0fff-4371-8a45-35a2192e86e8, 34c2e9da-d62c-4fdd-ad94-7befd2595222, 9e9ca12c-4178-40b5-a715-f166244e3adb</v>
      </c>
      <c r="X2981" s="3" t="str">
        <f t="array" ref="X2981">_xlfn.TEXTJOIN(", ", TRUE, IF(majors_data!$C$2:$C$101=R2981, majors_data!$A$2:$A$101, ""))</f>
        <v>6b796d48-625b-4acf-96db-141d2e7d7b4b, e6f83c77-1538-4fec-934c-6a4ec6617268</v>
      </c>
      <c r="Y2981" s="3" t="str">
        <f t="array" ref="Y2981">_xlfn.TEXTJOIN(", ", TRUE, IF(majors_data!$C$2:$C$101=S2981, majors_data!$A$2:$A$101, ""))</f>
        <v>fa7f1f45-106f-4e8d-bd8c-cce0fd276256, 9630ccdb-1fb5-411d-a129-562993ba0569</v>
      </c>
      <c r="Z2981" s="3" t="str">
        <f t="array" ref="Z2981">_xlfn.TEXTJOIN(", ", TRUE, IF(majors_data!$C$2:$C$101=T2981, majors_data!$A$2:$A$101, ""))</f>
        <v>3c0ebd74-4105-4532-a321-39bc3d6ab3d8, eac5b480-7e00-4d5e-add6-fc915fb2e8be, 32a60bdd-f493-4c44-a9e2-e45c0209be5e</v>
      </c>
      <c r="AA2981" s="3" t="str">
        <f t="shared" si="329"/>
        <v>1eeb53c2-5e82-4c6a-a81f-bea4af78b2f8, 31a96803-e0b0-464c-b44c-14316de7195f, dda33b53-0fff-4371-8a45-35a2192e86e8, 34c2e9da-d62c-4fdd-ad94-7befd2595222, 9e9ca12c-4178-40b5-a715-f166244e3adb, 6b796d48-625b-4acf-96db-141d2e7d7b4b, e6f83c77-1538-4fec-934c-6a4ec6617268, fa7f1f45-106f-4e8d-bd8c-cce0fd276256, 9630ccdb-1fb5-411d-a129-562993ba0569, 3c0ebd74-4105-4532-a321-39bc3d6ab3d8, eac5b480-7e00-4d5e-add6-fc915fb2e8be, 32a60bdd-f493-4c44-a9e2-e45c0209be5e</v>
      </c>
    </row>
    <row r="2982" spans="1:27">
      <c r="A2982" t="s">
        <v>8034</v>
      </c>
      <c r="B2982" t="s">
        <v>14</v>
      </c>
      <c r="C2982" t="s">
        <v>42</v>
      </c>
      <c r="D2982" t="s">
        <v>297</v>
      </c>
      <c r="E2982" s="1">
        <v>23134</v>
      </c>
      <c r="F2982" t="s">
        <v>8035</v>
      </c>
      <c r="I2982" t="str">
        <f t="shared" si="323"/>
        <v>Jane Moore</v>
      </c>
      <c r="P2982" t="str">
        <f t="shared" si="324"/>
        <v/>
      </c>
      <c r="Q2982" t="str">
        <f t="shared" si="325"/>
        <v/>
      </c>
      <c r="R2982" t="str">
        <f t="shared" si="326"/>
        <v/>
      </c>
      <c r="S2982" t="str">
        <f t="shared" si="327"/>
        <v/>
      </c>
      <c r="T2982" t="str">
        <f t="shared" si="328"/>
        <v/>
      </c>
      <c r="V2982" s="3" t="str">
        <f t="array" ref="V2982">_xlfn.TEXTJOIN(", ", TRUE, IF(majors_data!$C$2:$C$101=P2982, majors_data!$A$2:$A$101, ""))</f>
        <v/>
      </c>
      <c r="W2982" s="3" t="str">
        <f t="array" ref="W2982">_xlfn.TEXTJOIN(", ", TRUE, IF(majors_data!$C$2:$C$101=Q2982, majors_data!$A$2:$A$101, ""))</f>
        <v/>
      </c>
      <c r="X2982" s="3" t="str">
        <f t="array" ref="X2982">_xlfn.TEXTJOIN(", ", TRUE, IF(majors_data!$C$2:$C$101=R2982, majors_data!$A$2:$A$101, ""))</f>
        <v/>
      </c>
      <c r="Y2982" s="3" t="str">
        <f t="array" ref="Y2982">_xlfn.TEXTJOIN(", ", TRUE, IF(majors_data!$C$2:$C$101=S2982, majors_data!$A$2:$A$101, ""))</f>
        <v/>
      </c>
      <c r="Z2982" s="3" t="str">
        <f t="array" ref="Z2982">_xlfn.TEXTJOIN(", ", TRUE, IF(majors_data!$C$2:$C$101=T2982, majors_data!$A$2:$A$101, ""))</f>
        <v/>
      </c>
      <c r="AA2982" s="3" t="str">
        <f t="shared" si="329"/>
        <v/>
      </c>
    </row>
    <row r="2983" spans="1:27">
      <c r="A2983" t="s">
        <v>8036</v>
      </c>
      <c r="B2983" t="s">
        <v>36</v>
      </c>
      <c r="C2983" t="s">
        <v>80</v>
      </c>
      <c r="D2983" t="s">
        <v>293</v>
      </c>
      <c r="E2983" s="1">
        <v>21158</v>
      </c>
      <c r="F2983" t="s">
        <v>8037</v>
      </c>
      <c r="G2983" t="s">
        <v>1615</v>
      </c>
      <c r="I2983" t="str">
        <f t="shared" si="323"/>
        <v>Alice Miller</v>
      </c>
      <c r="J2983" t="s">
        <v>173</v>
      </c>
      <c r="K2983" t="s">
        <v>17125</v>
      </c>
      <c r="L2983" t="s">
        <v>17147</v>
      </c>
      <c r="P2983" t="str">
        <f t="shared" si="324"/>
        <v>Library Science</v>
      </c>
      <c r="Q2983" t="str">
        <f t="shared" si="325"/>
        <v>Marketing</v>
      </c>
      <c r="R2983" t="str">
        <f t="shared" si="326"/>
        <v>Nursing</v>
      </c>
      <c r="S2983" t="str">
        <f t="shared" si="327"/>
        <v/>
      </c>
      <c r="T2983" t="str">
        <f t="shared" si="328"/>
        <v/>
      </c>
      <c r="V2983" s="3" t="str">
        <f t="array" ref="V2983">_xlfn.TEXTJOIN(", ", TRUE, IF(majors_data!$C$2:$C$101=P2983, majors_data!$A$2:$A$101, ""))</f>
        <v>4ff85e34-9da3-47f2-beee-ec6175d82186, 450d53ce-7643-41e5-9d0d-b9d1eacead36</v>
      </c>
      <c r="W2983" s="3" t="str">
        <f t="array" ref="W2983">_xlfn.TEXTJOIN(", ", TRUE, IF(majors_data!$C$2:$C$101=Q2983, majors_data!$A$2:$A$101, ""))</f>
        <v>c782f52b-d7ac-47f5-836a-376e4fccf31f, cabf5871-d0d1-43aa-a1e0-7b054ea1f92a, 1f2a78f5-deae-438d-be76-6d733a7dac87</v>
      </c>
      <c r="X2983" s="3" t="str">
        <f t="array" ref="X2983">_xlfn.TEXTJOIN(", ", TRUE, IF(majors_data!$C$2:$C$101=R2983, majors_data!$A$2:$A$101, ""))</f>
        <v>bcf5b4b8-c773-40a4-9ec1-9767753c0d44, 92ba9844-0c5e-4bfa-ad1c-ab41f8ac3d5e</v>
      </c>
      <c r="Y2983" s="3" t="str">
        <f t="array" ref="Y2983">_xlfn.TEXTJOIN(", ", TRUE, IF(majors_data!$C$2:$C$101=S2983, majors_data!$A$2:$A$101, ""))</f>
        <v/>
      </c>
      <c r="Z2983" s="3" t="str">
        <f t="array" ref="Z2983">_xlfn.TEXTJOIN(", ", TRUE, IF(majors_data!$C$2:$C$101=T2983, majors_data!$A$2:$A$101, ""))</f>
        <v/>
      </c>
      <c r="AA2983" s="3" t="str">
        <f t="shared" si="329"/>
        <v>4ff85e34-9da3-47f2-beee-ec6175d82186, 450d53ce-7643-41e5-9d0d-b9d1eacead36, c782f52b-d7ac-47f5-836a-376e4fccf31f, cabf5871-d0d1-43aa-a1e0-7b054ea1f92a, 1f2a78f5-deae-438d-be76-6d733a7dac87, bcf5b4b8-c773-40a4-9ec1-9767753c0d44, 92ba9844-0c5e-4bfa-ad1c-ab41f8ac3d5e</v>
      </c>
    </row>
    <row r="2984" spans="1:27">
      <c r="A2984" t="s">
        <v>8038</v>
      </c>
      <c r="B2984" t="s">
        <v>72</v>
      </c>
      <c r="C2984" t="s">
        <v>9</v>
      </c>
      <c r="D2984" t="s">
        <v>158</v>
      </c>
      <c r="E2984" s="1">
        <v>26913</v>
      </c>
      <c r="F2984" t="s">
        <v>8039</v>
      </c>
      <c r="G2984" t="s">
        <v>8040</v>
      </c>
      <c r="I2984" t="str">
        <f t="shared" si="323"/>
        <v>James Taylor</v>
      </c>
      <c r="J2984" t="s">
        <v>1173</v>
      </c>
      <c r="K2984" t="s">
        <v>17147</v>
      </c>
      <c r="L2984" t="s">
        <v>17142</v>
      </c>
      <c r="M2984" t="s">
        <v>17132</v>
      </c>
      <c r="N2984" t="s">
        <v>17141</v>
      </c>
      <c r="P2984" t="str">
        <f t="shared" si="324"/>
        <v>Architecture</v>
      </c>
      <c r="Q2984" t="str">
        <f t="shared" si="325"/>
        <v>Nursing</v>
      </c>
      <c r="R2984" t="str">
        <f t="shared" si="326"/>
        <v>Physics</v>
      </c>
      <c r="S2984" t="str">
        <f t="shared" si="327"/>
        <v>Accounting</v>
      </c>
      <c r="T2984" t="str">
        <f t="shared" si="328"/>
        <v>English</v>
      </c>
      <c r="V2984" s="3" t="str">
        <f t="array" ref="V2984">_xlfn.TEXTJOIN(", ", TRUE, IF(majors_data!$C$2:$C$101=P2984, majors_data!$A$2:$A$101, ""))</f>
        <v>e0bad25d-7fb1-4dd7-a0e8-a11b41dcd281, 5e03ed8a-d9fb-4271-aa1d-73df523dcc57</v>
      </c>
      <c r="W2984" s="3" t="str">
        <f t="array" ref="W2984">_xlfn.TEXTJOIN(", ", TRUE, IF(majors_data!$C$2:$C$101=Q2984, majors_data!$A$2:$A$101, ""))</f>
        <v>bcf5b4b8-c773-40a4-9ec1-9767753c0d44, 92ba9844-0c5e-4bfa-ad1c-ab41f8ac3d5e</v>
      </c>
      <c r="X2984" s="3" t="str">
        <f t="array" ref="X2984">_xlfn.TEXTJOIN(", ", TRUE, IF(majors_data!$C$2:$C$101=R2984, majors_data!$A$2:$A$101, ""))</f>
        <v>9dd4dfda-b0d2-4d4a-8642-a44db00f4a15, 534a2149-3015-472c-9de1-5db9e0f6b43e, fe8da200-3e6c-4017-983e-19b5aff7e800</v>
      </c>
      <c r="Y2984" s="3" t="str">
        <f t="array" ref="Y2984">_xlfn.TEXTJOIN(", ", TRUE, IF(majors_data!$C$2:$C$101=S2984, majors_data!$A$2:$A$101, ""))</f>
        <v>f66e3050-2b7f-4d30-bc1e-f1c26d6a2aa2, 16f85a4c-9e5b-4f05-ac70-25acb3032c48, d25284f4-c84e-48db-b41e-dc42085a55f9</v>
      </c>
      <c r="Z2984" s="3" t="str">
        <f t="array" ref="Z2984">_xlfn.TEXTJOIN(", ", TRUE, IF(majors_data!$C$2:$C$101=T2984, majors_data!$A$2:$A$101, ""))</f>
        <v>37979873-7c28-4b44-83ee-438c3e6810e9, e988d274-0abb-4d30-86fd-65f7e0f6b057, cc5f8133-74b9-43cc-b15e-b159a78b93fd</v>
      </c>
      <c r="AA2984" s="3" t="str">
        <f t="shared" si="329"/>
        <v>e0bad25d-7fb1-4dd7-a0e8-a11b41dcd281, 5e03ed8a-d9fb-4271-aa1d-73df523dcc57, bcf5b4b8-c773-40a4-9ec1-9767753c0d44, 92ba9844-0c5e-4bfa-ad1c-ab41f8ac3d5e, 9dd4dfda-b0d2-4d4a-8642-a44db00f4a15, 534a2149-3015-472c-9de1-5db9e0f6b43e, fe8da200-3e6c-4017-983e-19b5aff7e800, f66e3050-2b7f-4d30-bc1e-f1c26d6a2aa2, 16f85a4c-9e5b-4f05-ac70-25acb3032c48, d25284f4-c84e-48db-b41e-dc42085a55f9, 37979873-7c28-4b44-83ee-438c3e6810e9, e988d274-0abb-4d30-86fd-65f7e0f6b057, cc5f8133-74b9-43cc-b15e-b159a78b93fd</v>
      </c>
    </row>
    <row r="2985" spans="1:27">
      <c r="A2985" t="s">
        <v>8041</v>
      </c>
      <c r="B2985" t="s">
        <v>8</v>
      </c>
      <c r="C2985" t="s">
        <v>230</v>
      </c>
      <c r="D2985" t="s">
        <v>257</v>
      </c>
      <c r="E2985" s="1">
        <v>34513</v>
      </c>
      <c r="F2985" t="s">
        <v>8042</v>
      </c>
      <c r="G2985" t="s">
        <v>8043</v>
      </c>
      <c r="I2985" t="str">
        <f t="shared" si="323"/>
        <v>David Johnson</v>
      </c>
      <c r="J2985" t="s">
        <v>835</v>
      </c>
      <c r="K2985" t="s">
        <v>17129</v>
      </c>
      <c r="L2985" t="s">
        <v>17153</v>
      </c>
      <c r="P2985" t="str">
        <f t="shared" si="324"/>
        <v>English</v>
      </c>
      <c r="Q2985" t="str">
        <f t="shared" si="325"/>
        <v>Linguistics</v>
      </c>
      <c r="R2985" t="str">
        <f t="shared" si="326"/>
        <v>Computer Science</v>
      </c>
      <c r="S2985" t="str">
        <f t="shared" si="327"/>
        <v/>
      </c>
      <c r="T2985" t="str">
        <f t="shared" si="328"/>
        <v/>
      </c>
      <c r="V2985" s="3" t="str">
        <f t="array" ref="V2985">_xlfn.TEXTJOIN(", ", TRUE, IF(majors_data!$C$2:$C$101=P2985, majors_data!$A$2:$A$101, ""))</f>
        <v>37979873-7c28-4b44-83ee-438c3e6810e9, e988d274-0abb-4d30-86fd-65f7e0f6b057, cc5f8133-74b9-43cc-b15e-b159a78b93fd</v>
      </c>
      <c r="W2985" s="3" t="str">
        <f t="array" ref="W2985">_xlfn.TEXTJOIN(", ", TRUE, IF(majors_data!$C$2:$C$101=Q2985, majors_data!$A$2:$A$101, ""))</f>
        <v>cb7207d7-79d6-497f-a7e6-ceebd62576db, bc618e46-adeb-4bfa-a8dc-9e7a3bbad058</v>
      </c>
      <c r="X2985" s="3" t="str">
        <f t="array" ref="X2985">_xlfn.TEXTJOIN(", ", TRUE, IF(majors_data!$C$2:$C$101=R2985, majors_data!$A$2:$A$101, ""))</f>
        <v>12c5d420-9bbc-455d-9794-7780bc5fea5b, 036ab592-da37-4aac-ac4b-3a2eb132eb76, 91d3ffda-02df-4108-a302-e3764e021ccf</v>
      </c>
      <c r="Y2985" s="3" t="str">
        <f t="array" ref="Y2985">_xlfn.TEXTJOIN(", ", TRUE, IF(majors_data!$C$2:$C$101=S2985, majors_data!$A$2:$A$101, ""))</f>
        <v/>
      </c>
      <c r="Z2985" s="3" t="str">
        <f t="array" ref="Z2985">_xlfn.TEXTJOIN(", ", TRUE, IF(majors_data!$C$2:$C$101=T2985, majors_data!$A$2:$A$101, ""))</f>
        <v/>
      </c>
      <c r="AA2985" s="3" t="str">
        <f t="shared" si="329"/>
        <v>37979873-7c28-4b44-83ee-438c3e6810e9, e988d274-0abb-4d30-86fd-65f7e0f6b057, cc5f8133-74b9-43cc-b15e-b159a78b93fd, cb7207d7-79d6-497f-a7e6-ceebd62576db, bc618e46-adeb-4bfa-a8dc-9e7a3bbad058, 12c5d420-9bbc-455d-9794-7780bc5fea5b, 036ab592-da37-4aac-ac4b-3a2eb132eb76, 91d3ffda-02df-4108-a302-e3764e021ccf</v>
      </c>
    </row>
    <row r="2986" spans="1:27">
      <c r="A2986" t="s">
        <v>8044</v>
      </c>
      <c r="B2986" t="s">
        <v>36</v>
      </c>
      <c r="C2986" t="s">
        <v>15</v>
      </c>
      <c r="D2986" t="s">
        <v>590</v>
      </c>
      <c r="E2986" s="1">
        <v>20978</v>
      </c>
      <c r="F2986" t="s">
        <v>8045</v>
      </c>
      <c r="G2986" t="s">
        <v>8046</v>
      </c>
      <c r="I2986" t="str">
        <f t="shared" si="323"/>
        <v>Alice Wilson</v>
      </c>
      <c r="J2986" t="s">
        <v>1184</v>
      </c>
      <c r="K2986" t="s">
        <v>17127</v>
      </c>
      <c r="L2986" t="s">
        <v>17119</v>
      </c>
      <c r="M2986" t="s">
        <v>17123</v>
      </c>
      <c r="P2986" t="str">
        <f t="shared" si="324"/>
        <v>Music</v>
      </c>
      <c r="Q2986" t="str">
        <f t="shared" si="325"/>
        <v>Geography</v>
      </c>
      <c r="R2986" t="str">
        <f t="shared" si="326"/>
        <v>Anthropology</v>
      </c>
      <c r="S2986" t="str">
        <f t="shared" si="327"/>
        <v>Art</v>
      </c>
      <c r="T2986" t="str">
        <f t="shared" si="328"/>
        <v/>
      </c>
      <c r="V2986" s="3" t="str">
        <f t="array" ref="V2986">_xlfn.TEXTJOIN(", ", TRUE, IF(majors_data!$C$2:$C$101=P2986, majors_data!$A$2:$A$101, ""))</f>
        <v>e00c66ff-cb22-45b1-a5e8-8b3cde249016, 9a1dc165-a7e3-4d94-96b3-aed7943cd257</v>
      </c>
      <c r="W2986" s="3" t="str">
        <f t="array" ref="W2986">_xlfn.TEXTJOIN(", ", TRUE, IF(majors_data!$C$2:$C$101=Q2986, majors_data!$A$2:$A$101, ""))</f>
        <v>5d92edf2-5248-4363-8e50-f18ad6a67a8c, b6f11273-e674-4c30-afa1-7ee62c1abb4b</v>
      </c>
      <c r="X2986" s="3" t="str">
        <f t="array" ref="X2986">_xlfn.TEXTJOIN(", ", TRUE, IF(majors_data!$C$2:$C$101=R2986, majors_data!$A$2:$A$101, ""))</f>
        <v>37b765f0-fc71-4c9c-838b-f3a5ce0706ff, 5538f94c-9d38-4c6c-ab29-0987d27ec313</v>
      </c>
      <c r="Y2986" s="3" t="str">
        <f t="array" ref="Y2986">_xlfn.TEXTJOIN(", ", TRUE, IF(majors_data!$C$2:$C$101=S2986, majors_data!$A$2:$A$101, ""))</f>
        <v>edca0a28-476b-4782-86be-a06806d87ab8, b12e86e4-dc4d-49cb-8ec3-b0c9f7f23b26, 62f9fcfb-92d6-4bc8-96ff-e8847c7b27ae</v>
      </c>
      <c r="Z2986" s="3" t="str">
        <f t="array" ref="Z2986">_xlfn.TEXTJOIN(", ", TRUE, IF(majors_data!$C$2:$C$101=T2986, majors_data!$A$2:$A$101, ""))</f>
        <v/>
      </c>
      <c r="AA2986" s="3" t="str">
        <f t="shared" si="329"/>
        <v>e00c66ff-cb22-45b1-a5e8-8b3cde249016, 9a1dc165-a7e3-4d94-96b3-aed7943cd257, 5d92edf2-5248-4363-8e50-f18ad6a67a8c, b6f11273-e674-4c30-afa1-7ee62c1abb4b, 37b765f0-fc71-4c9c-838b-f3a5ce0706ff, 5538f94c-9d38-4c6c-ab29-0987d27ec313, edca0a28-476b-4782-86be-a06806d87ab8, b12e86e4-dc4d-49cb-8ec3-b0c9f7f23b26, 62f9fcfb-92d6-4bc8-96ff-e8847c7b27ae</v>
      </c>
    </row>
    <row r="2987" spans="1:27">
      <c r="A2987" t="s">
        <v>8047</v>
      </c>
      <c r="B2987" t="s">
        <v>51</v>
      </c>
      <c r="C2987" t="s">
        <v>9</v>
      </c>
      <c r="D2987" t="s">
        <v>164</v>
      </c>
      <c r="E2987" s="1">
        <v>31325</v>
      </c>
      <c r="F2987" t="s">
        <v>8048</v>
      </c>
      <c r="G2987" t="s">
        <v>8049</v>
      </c>
      <c r="I2987" t="str">
        <f t="shared" si="323"/>
        <v>Emily Taylor</v>
      </c>
      <c r="J2987" t="s">
        <v>1184</v>
      </c>
      <c r="K2987" t="s">
        <v>17137</v>
      </c>
      <c r="L2987" t="s">
        <v>17126</v>
      </c>
      <c r="M2987" t="s">
        <v>17119</v>
      </c>
      <c r="P2987" t="str">
        <f t="shared" si="324"/>
        <v>Music</v>
      </c>
      <c r="Q2987" t="str">
        <f t="shared" si="325"/>
        <v>Mechanical Engineering</v>
      </c>
      <c r="R2987" t="str">
        <f t="shared" si="326"/>
        <v>Biology</v>
      </c>
      <c r="S2987" t="str">
        <f t="shared" si="327"/>
        <v>Anthropology</v>
      </c>
      <c r="T2987" t="str">
        <f t="shared" si="328"/>
        <v/>
      </c>
      <c r="V2987" s="3" t="str">
        <f t="array" ref="V2987">_xlfn.TEXTJOIN(", ", TRUE, IF(majors_data!$C$2:$C$101=P2987, majors_data!$A$2:$A$101, ""))</f>
        <v>e00c66ff-cb22-45b1-a5e8-8b3cde249016, 9a1dc165-a7e3-4d94-96b3-aed7943cd257</v>
      </c>
      <c r="W2987" s="3" t="str">
        <f t="array" ref="W2987">_xlfn.TEXTJOIN(", ", TRUE, IF(majors_data!$C$2:$C$101=Q2987, majors_data!$A$2:$A$101, ""))</f>
        <v>d3d06262-f539-4a05-9e71-6e6113e9529b, efbed11c-6828-4d9a-bdc3-ffadce27497e, ab3572a8-144f-4148-9862-465bd9d7148b</v>
      </c>
      <c r="X2987" s="3" t="str">
        <f t="array" ref="X2987">_xlfn.TEXTJOIN(", ", TRUE, IF(majors_data!$C$2:$C$101=R2987, majors_data!$A$2:$A$101, ""))</f>
        <v>b33ae65d-523e-48c6-b10e-59346e1c6523, 4e64e115-2f29-4046-95c6-3f34c14feb83, 2ab329ca-9f50-4c70-9698-f44934cf4b69</v>
      </c>
      <c r="Y2987" s="3" t="str">
        <f t="array" ref="Y2987">_xlfn.TEXTJOIN(", ", TRUE, IF(majors_data!$C$2:$C$101=S2987, majors_data!$A$2:$A$101, ""))</f>
        <v>37b765f0-fc71-4c9c-838b-f3a5ce0706ff, 5538f94c-9d38-4c6c-ab29-0987d27ec313</v>
      </c>
      <c r="Z2987" s="3" t="str">
        <f t="array" ref="Z2987">_xlfn.TEXTJOIN(", ", TRUE, IF(majors_data!$C$2:$C$101=T2987, majors_data!$A$2:$A$101, ""))</f>
        <v/>
      </c>
      <c r="AA2987" s="3" t="str">
        <f t="shared" si="329"/>
        <v>e00c66ff-cb22-45b1-a5e8-8b3cde249016, 9a1dc165-a7e3-4d94-96b3-aed7943cd257, d3d06262-f539-4a05-9e71-6e6113e9529b, efbed11c-6828-4d9a-bdc3-ffadce27497e, ab3572a8-144f-4148-9862-465bd9d7148b, b33ae65d-523e-48c6-b10e-59346e1c6523, 4e64e115-2f29-4046-95c6-3f34c14feb83, 2ab329ca-9f50-4c70-9698-f44934cf4b69, 37b765f0-fc71-4c9c-838b-f3a5ce0706ff, 5538f94c-9d38-4c6c-ab29-0987d27ec313</v>
      </c>
    </row>
    <row r="2988" spans="1:27">
      <c r="A2988" t="s">
        <v>8050</v>
      </c>
      <c r="B2988" t="s">
        <v>36</v>
      </c>
      <c r="C2988" t="s">
        <v>31</v>
      </c>
      <c r="D2988" t="s">
        <v>171</v>
      </c>
      <c r="E2988" s="1">
        <v>32860</v>
      </c>
      <c r="F2988" t="s">
        <v>8051</v>
      </c>
      <c r="I2988" t="str">
        <f t="shared" si="323"/>
        <v>Alice Doe</v>
      </c>
      <c r="P2988" t="str">
        <f t="shared" si="324"/>
        <v/>
      </c>
      <c r="Q2988" t="str">
        <f t="shared" si="325"/>
        <v/>
      </c>
      <c r="R2988" t="str">
        <f t="shared" si="326"/>
        <v/>
      </c>
      <c r="S2988" t="str">
        <f t="shared" si="327"/>
        <v/>
      </c>
      <c r="T2988" t="str">
        <f t="shared" si="328"/>
        <v/>
      </c>
      <c r="V2988" s="3" t="str">
        <f t="array" ref="V2988">_xlfn.TEXTJOIN(", ", TRUE, IF(majors_data!$C$2:$C$101=P2988, majors_data!$A$2:$A$101, ""))</f>
        <v/>
      </c>
      <c r="W2988" s="3" t="str">
        <f t="array" ref="W2988">_xlfn.TEXTJOIN(", ", TRUE, IF(majors_data!$C$2:$C$101=Q2988, majors_data!$A$2:$A$101, ""))</f>
        <v/>
      </c>
      <c r="X2988" s="3" t="str">
        <f t="array" ref="X2988">_xlfn.TEXTJOIN(", ", TRUE, IF(majors_data!$C$2:$C$101=R2988, majors_data!$A$2:$A$101, ""))</f>
        <v/>
      </c>
      <c r="Y2988" s="3" t="str">
        <f t="array" ref="Y2988">_xlfn.TEXTJOIN(", ", TRUE, IF(majors_data!$C$2:$C$101=S2988, majors_data!$A$2:$A$101, ""))</f>
        <v/>
      </c>
      <c r="Z2988" s="3" t="str">
        <f t="array" ref="Z2988">_xlfn.TEXTJOIN(", ", TRUE, IF(majors_data!$C$2:$C$101=T2988, majors_data!$A$2:$A$101, ""))</f>
        <v/>
      </c>
      <c r="AA2988" s="3" t="str">
        <f t="shared" si="329"/>
        <v/>
      </c>
    </row>
    <row r="2989" spans="1:27">
      <c r="A2989" t="s">
        <v>8052</v>
      </c>
      <c r="B2989" t="s">
        <v>36</v>
      </c>
      <c r="C2989" t="s">
        <v>31</v>
      </c>
      <c r="D2989" t="s">
        <v>171</v>
      </c>
      <c r="E2989" s="1">
        <v>27504</v>
      </c>
      <c r="F2989" t="s">
        <v>8053</v>
      </c>
      <c r="I2989" t="str">
        <f t="shared" si="323"/>
        <v>Alice Doe</v>
      </c>
      <c r="P2989" t="str">
        <f t="shared" si="324"/>
        <v/>
      </c>
      <c r="Q2989" t="str">
        <f t="shared" si="325"/>
        <v/>
      </c>
      <c r="R2989" t="str">
        <f t="shared" si="326"/>
        <v/>
      </c>
      <c r="S2989" t="str">
        <f t="shared" si="327"/>
        <v/>
      </c>
      <c r="T2989" t="str">
        <f t="shared" si="328"/>
        <v/>
      </c>
      <c r="V2989" s="3" t="str">
        <f t="array" ref="V2989">_xlfn.TEXTJOIN(", ", TRUE, IF(majors_data!$C$2:$C$101=P2989, majors_data!$A$2:$A$101, ""))</f>
        <v/>
      </c>
      <c r="W2989" s="3" t="str">
        <f t="array" ref="W2989">_xlfn.TEXTJOIN(", ", TRUE, IF(majors_data!$C$2:$C$101=Q2989, majors_data!$A$2:$A$101, ""))</f>
        <v/>
      </c>
      <c r="X2989" s="3" t="str">
        <f t="array" ref="X2989">_xlfn.TEXTJOIN(", ", TRUE, IF(majors_data!$C$2:$C$101=R2989, majors_data!$A$2:$A$101, ""))</f>
        <v/>
      </c>
      <c r="Y2989" s="3" t="str">
        <f t="array" ref="Y2989">_xlfn.TEXTJOIN(", ", TRUE, IF(majors_data!$C$2:$C$101=S2989, majors_data!$A$2:$A$101, ""))</f>
        <v/>
      </c>
      <c r="Z2989" s="3" t="str">
        <f t="array" ref="Z2989">_xlfn.TEXTJOIN(", ", TRUE, IF(majors_data!$C$2:$C$101=T2989, majors_data!$A$2:$A$101, ""))</f>
        <v/>
      </c>
      <c r="AA2989" s="3" t="str">
        <f t="shared" si="329"/>
        <v/>
      </c>
    </row>
    <row r="2990" spans="1:27">
      <c r="A2990" t="s">
        <v>8054</v>
      </c>
      <c r="B2990" t="s">
        <v>20</v>
      </c>
      <c r="C2990" t="s">
        <v>230</v>
      </c>
      <c r="D2990" t="s">
        <v>328</v>
      </c>
      <c r="E2990" s="1">
        <v>27455</v>
      </c>
      <c r="F2990" t="s">
        <v>8055</v>
      </c>
      <c r="G2990" t="s">
        <v>8056</v>
      </c>
      <c r="I2990" t="str">
        <f t="shared" si="323"/>
        <v>John Johnson</v>
      </c>
      <c r="J2990" t="s">
        <v>95</v>
      </c>
      <c r="K2990" t="s">
        <v>17126</v>
      </c>
      <c r="L2990" t="s">
        <v>17135</v>
      </c>
      <c r="M2990" t="s">
        <v>17149</v>
      </c>
      <c r="N2990" t="s">
        <v>17119</v>
      </c>
      <c r="P2990" t="str">
        <f t="shared" si="324"/>
        <v>Foreign Languages</v>
      </c>
      <c r="Q2990" t="str">
        <f t="shared" si="325"/>
        <v>Biology</v>
      </c>
      <c r="R2990" t="str">
        <f t="shared" si="326"/>
        <v>Business Administration</v>
      </c>
      <c r="S2990" t="str">
        <f t="shared" si="327"/>
        <v>Chemistry</v>
      </c>
      <c r="T2990" t="str">
        <f t="shared" si="328"/>
        <v>Anthropology</v>
      </c>
      <c r="V2990" s="3" t="str">
        <f t="array" ref="V2990">_xlfn.TEXTJOIN(", ", TRUE, IF(majors_data!$C$2:$C$101=P2990, majors_data!$A$2:$A$101, ""))</f>
        <v>6dfeb9a0-918b-4038-ae4f-63ab374b9311, 589319dd-8b62-4842-bb7a-855eef1f8d6e</v>
      </c>
      <c r="W2990" s="3" t="str">
        <f t="array" ref="W2990">_xlfn.TEXTJOIN(", ", TRUE, IF(majors_data!$C$2:$C$101=Q2990, majors_data!$A$2:$A$101, ""))</f>
        <v>b33ae65d-523e-48c6-b10e-59346e1c6523, 4e64e115-2f29-4046-95c6-3f34c14feb83, 2ab329ca-9f50-4c70-9698-f44934cf4b69</v>
      </c>
      <c r="X2990" s="3" t="str">
        <f t="array" ref="X2990">_xlfn.TEXTJOIN(", ", TRUE, IF(majors_data!$C$2:$C$101=R2990, majors_data!$A$2:$A$101, ""))</f>
        <v>ad1e7d8e-5114-413f-921d-a35552003ee4, c132b04e-83bd-4b24-8fe4-5a9a015e7c93, 1e0b04ba-18d5-4ab9-a1e5-23449bbc4a0b</v>
      </c>
      <c r="Y2990" s="3" t="str">
        <f t="array" ref="Y2990">_xlfn.TEXTJOIN(", ", TRUE, IF(majors_data!$C$2:$C$101=S2990, majors_data!$A$2:$A$101, ""))</f>
        <v>3c0ebd74-4105-4532-a321-39bc3d6ab3d8, eac5b480-7e00-4d5e-add6-fc915fb2e8be, 32a60bdd-f493-4c44-a9e2-e45c0209be5e</v>
      </c>
      <c r="Z2990" s="3" t="str">
        <f t="array" ref="Z2990">_xlfn.TEXTJOIN(", ", TRUE, IF(majors_data!$C$2:$C$101=T2990, majors_data!$A$2:$A$101, ""))</f>
        <v>37b765f0-fc71-4c9c-838b-f3a5ce0706ff, 5538f94c-9d38-4c6c-ab29-0987d27ec313</v>
      </c>
      <c r="AA2990" s="3" t="str">
        <f t="shared" si="329"/>
        <v>6dfeb9a0-918b-4038-ae4f-63ab374b9311, 589319dd-8b62-4842-bb7a-855eef1f8d6e, b33ae65d-523e-48c6-b10e-59346e1c6523, 4e64e115-2f29-4046-95c6-3f34c14feb83, 2ab329ca-9f50-4c70-9698-f44934cf4b69, ad1e7d8e-5114-413f-921d-a35552003ee4, c132b04e-83bd-4b24-8fe4-5a9a015e7c93, 1e0b04ba-18d5-4ab9-a1e5-23449bbc4a0b, 3c0ebd74-4105-4532-a321-39bc3d6ab3d8, eac5b480-7e00-4d5e-add6-fc915fb2e8be, 32a60bdd-f493-4c44-a9e2-e45c0209be5e, 37b765f0-fc71-4c9c-838b-f3a5ce0706ff, 5538f94c-9d38-4c6c-ab29-0987d27ec313</v>
      </c>
    </row>
    <row r="2991" spans="1:27">
      <c r="A2991" t="s">
        <v>8057</v>
      </c>
      <c r="B2991" t="s">
        <v>72</v>
      </c>
      <c r="C2991" t="s">
        <v>80</v>
      </c>
      <c r="D2991" t="s">
        <v>368</v>
      </c>
      <c r="E2991" s="1">
        <v>18561</v>
      </c>
      <c r="F2991" t="s">
        <v>8058</v>
      </c>
      <c r="G2991" t="s">
        <v>8059</v>
      </c>
      <c r="I2991" t="str">
        <f t="shared" si="323"/>
        <v>James Miller</v>
      </c>
      <c r="J2991" t="s">
        <v>364</v>
      </c>
      <c r="K2991" t="s">
        <v>17132</v>
      </c>
      <c r="L2991" t="s">
        <v>17151</v>
      </c>
      <c r="M2991" t="s">
        <v>17149</v>
      </c>
      <c r="P2991" t="str">
        <f t="shared" si="324"/>
        <v>Chemistry</v>
      </c>
      <c r="Q2991" t="str">
        <f t="shared" si="325"/>
        <v>Accounting</v>
      </c>
      <c r="R2991" t="str">
        <f t="shared" si="326"/>
        <v>Economics</v>
      </c>
      <c r="S2991" t="str">
        <f t="shared" si="327"/>
        <v>Chemistry</v>
      </c>
      <c r="T2991" t="str">
        <f t="shared" si="328"/>
        <v/>
      </c>
      <c r="V2991" s="3" t="str">
        <f t="array" ref="V2991">_xlfn.TEXTJOIN(", ", TRUE, IF(majors_data!$C$2:$C$101=P2991, majors_data!$A$2:$A$101, ""))</f>
        <v>3c0ebd74-4105-4532-a321-39bc3d6ab3d8, eac5b480-7e00-4d5e-add6-fc915fb2e8be, 32a60bdd-f493-4c44-a9e2-e45c0209be5e</v>
      </c>
      <c r="W2991" s="3" t="str">
        <f t="array" ref="W2991">_xlfn.TEXTJOIN(", ", TRUE, IF(majors_data!$C$2:$C$101=Q2991, majors_data!$A$2:$A$101, ""))</f>
        <v>f66e3050-2b7f-4d30-bc1e-f1c26d6a2aa2, 16f85a4c-9e5b-4f05-ac70-25acb3032c48, d25284f4-c84e-48db-b41e-dc42085a55f9</v>
      </c>
      <c r="X2991" s="3" t="str">
        <f t="array" ref="X2991">_xlfn.TEXTJOIN(", ", TRUE, IF(majors_data!$C$2:$C$101=R2991, majors_data!$A$2:$A$101, ""))</f>
        <v>2c4e188e-85c2-4366-b282-d70974be0631, d02446db-85a5-472f-be66-392204bff177, e2e80629-cfb6-4daa-b56c-6795ccdc4e48</v>
      </c>
      <c r="Y2991" s="3" t="str">
        <f t="array" ref="Y2991">_xlfn.TEXTJOIN(", ", TRUE, IF(majors_data!$C$2:$C$101=S2991, majors_data!$A$2:$A$101, ""))</f>
        <v>3c0ebd74-4105-4532-a321-39bc3d6ab3d8, eac5b480-7e00-4d5e-add6-fc915fb2e8be, 32a60bdd-f493-4c44-a9e2-e45c0209be5e</v>
      </c>
      <c r="Z2991" s="3" t="str">
        <f t="array" ref="Z2991">_xlfn.TEXTJOIN(", ", TRUE, IF(majors_data!$C$2:$C$101=T2991, majors_data!$A$2:$A$101, ""))</f>
        <v/>
      </c>
      <c r="AA2991" s="3" t="str">
        <f t="shared" si="329"/>
        <v>3c0ebd74-4105-4532-a321-39bc3d6ab3d8, eac5b480-7e00-4d5e-add6-fc915fb2e8be, 32a60bdd-f493-4c44-a9e2-e45c0209be5e, f66e3050-2b7f-4d30-bc1e-f1c26d6a2aa2, 16f85a4c-9e5b-4f05-ac70-25acb3032c48, d25284f4-c84e-48db-b41e-dc42085a55f9, 2c4e188e-85c2-4366-b282-d70974be0631, d02446db-85a5-472f-be66-392204bff177, e2e80629-cfb6-4daa-b56c-6795ccdc4e48, 3c0ebd74-4105-4532-a321-39bc3d6ab3d8, eac5b480-7e00-4d5e-add6-fc915fb2e8be, 32a60bdd-f493-4c44-a9e2-e45c0209be5e</v>
      </c>
    </row>
    <row r="2992" spans="1:27">
      <c r="A2992" t="s">
        <v>8060</v>
      </c>
      <c r="B2992" t="s">
        <v>72</v>
      </c>
      <c r="C2992" t="s">
        <v>47</v>
      </c>
      <c r="D2992" t="s">
        <v>73</v>
      </c>
      <c r="E2992" s="1">
        <v>18605</v>
      </c>
      <c r="F2992" t="s">
        <v>8061</v>
      </c>
      <c r="G2992" t="s">
        <v>8062</v>
      </c>
      <c r="I2992" t="str">
        <f t="shared" si="323"/>
        <v>James Davis</v>
      </c>
      <c r="J2992" t="s">
        <v>737</v>
      </c>
      <c r="K2992" t="s">
        <v>17138</v>
      </c>
      <c r="L2992" t="s">
        <v>17131</v>
      </c>
      <c r="M2992" t="s">
        <v>17156</v>
      </c>
      <c r="N2992" t="s">
        <v>17154</v>
      </c>
      <c r="P2992" t="str">
        <f t="shared" si="324"/>
        <v>Physics</v>
      </c>
      <c r="Q2992" t="str">
        <f t="shared" si="325"/>
        <v>Social Work</v>
      </c>
      <c r="R2992" t="str">
        <f t="shared" si="326"/>
        <v>Public Health</v>
      </c>
      <c r="S2992" t="str">
        <f t="shared" si="327"/>
        <v>Theater</v>
      </c>
      <c r="T2992" t="str">
        <f t="shared" si="328"/>
        <v>Law</v>
      </c>
      <c r="V2992" s="3" t="str">
        <f t="array" ref="V2992">_xlfn.TEXTJOIN(", ", TRUE, IF(majors_data!$C$2:$C$101=P2992, majors_data!$A$2:$A$101, ""))</f>
        <v>9dd4dfda-b0d2-4d4a-8642-a44db00f4a15, 534a2149-3015-472c-9de1-5db9e0f6b43e, fe8da200-3e6c-4017-983e-19b5aff7e800</v>
      </c>
      <c r="W2992" s="3" t="str">
        <f t="array" ref="W2992">_xlfn.TEXTJOIN(", ", TRUE, IF(majors_data!$C$2:$C$101=Q2992, majors_data!$A$2:$A$101, ""))</f>
        <v>8402b4cd-a049-4ae7-8649-16af0c4c8c62, 52e4d490-31bd-48ea-ab9b-8f9eaf720b12</v>
      </c>
      <c r="X2992" s="3" t="str">
        <f t="array" ref="X2992">_xlfn.TEXTJOIN(", ", TRUE, IF(majors_data!$C$2:$C$101=R2992, majors_data!$A$2:$A$101, ""))</f>
        <v>9cbfac3c-fb8a-4ebd-b677-c223a57ac329, d464054e-8f96-4d3d-b9d5-a40f34507b88</v>
      </c>
      <c r="Y2992" s="3" t="str">
        <f t="array" ref="Y2992">_xlfn.TEXTJOIN(", ", TRUE, IF(majors_data!$C$2:$C$101=S2992, majors_data!$A$2:$A$101, ""))</f>
        <v>49150744-aac2-44f9-8ca0-05ae90757bac, f5b20856-42b4-48bd-93d9-fbe2712c9e55</v>
      </c>
      <c r="Z2992" s="3" t="str">
        <f t="array" ref="Z2992">_xlfn.TEXTJOIN(", ", TRUE, IF(majors_data!$C$2:$C$101=T2992, majors_data!$A$2:$A$101, ""))</f>
        <v>4ae8186a-1c4d-4b5e-8e7e-385e8b3e9c79, fcda77f1-d71f-4cbe-bb5c-fb12877aec40</v>
      </c>
      <c r="AA2992" s="3" t="str">
        <f t="shared" si="329"/>
        <v>9dd4dfda-b0d2-4d4a-8642-a44db00f4a15, 534a2149-3015-472c-9de1-5db9e0f6b43e, fe8da200-3e6c-4017-983e-19b5aff7e800, 8402b4cd-a049-4ae7-8649-16af0c4c8c62, 52e4d490-31bd-48ea-ab9b-8f9eaf720b12, 9cbfac3c-fb8a-4ebd-b677-c223a57ac329, d464054e-8f96-4d3d-b9d5-a40f34507b88, 49150744-aac2-44f9-8ca0-05ae90757bac, f5b20856-42b4-48bd-93d9-fbe2712c9e55, 4ae8186a-1c4d-4b5e-8e7e-385e8b3e9c79, fcda77f1-d71f-4cbe-bb5c-fb12877aec40</v>
      </c>
    </row>
    <row r="2993" spans="1:27">
      <c r="A2993" t="s">
        <v>8063</v>
      </c>
      <c r="B2993" t="s">
        <v>25</v>
      </c>
      <c r="C2993" t="s">
        <v>47</v>
      </c>
      <c r="D2993" t="s">
        <v>277</v>
      </c>
      <c r="E2993" s="1">
        <v>29631</v>
      </c>
      <c r="F2993" t="s">
        <v>8064</v>
      </c>
      <c r="G2993" t="s">
        <v>8065</v>
      </c>
      <c r="I2993" t="str">
        <f t="shared" si="323"/>
        <v>Linda Davis</v>
      </c>
      <c r="J2993" t="s">
        <v>787</v>
      </c>
      <c r="K2993" t="s">
        <v>17143</v>
      </c>
      <c r="L2993" t="s">
        <v>17129</v>
      </c>
      <c r="P2993" t="str">
        <f t="shared" si="324"/>
        <v>Finance</v>
      </c>
      <c r="Q2993" t="str">
        <f t="shared" si="325"/>
        <v>Communications</v>
      </c>
      <c r="R2993" t="str">
        <f t="shared" si="326"/>
        <v>Linguistics</v>
      </c>
      <c r="S2993" t="str">
        <f t="shared" si="327"/>
        <v/>
      </c>
      <c r="T2993" t="str">
        <f t="shared" si="328"/>
        <v/>
      </c>
      <c r="V2993" s="3" t="str">
        <f t="array" ref="V2993">_xlfn.TEXTJOIN(", ", TRUE, IF(majors_data!$C$2:$C$101=P2993, majors_data!$A$2:$A$101, ""))</f>
        <v>49f57722-52fb-47b6-8e1e-54de177e0d19, f89ddd78-e74e-469c-8808-241bd8c36f67, c6f0e3ea-fc4a-4768-a155-f0bf0b943717</v>
      </c>
      <c r="W2993" s="3" t="str">
        <f t="array" ref="W2993">_xlfn.TEXTJOIN(", ", TRUE, IF(majors_data!$C$2:$C$101=Q2993, majors_data!$A$2:$A$101, ""))</f>
        <v>2c6e4248-da4d-4cb3-ac58-3cd04aa203fa, c8e9582b-d7bd-48cb-9cab-9f953712e952</v>
      </c>
      <c r="X2993" s="3" t="str">
        <f t="array" ref="X2993">_xlfn.TEXTJOIN(", ", TRUE, IF(majors_data!$C$2:$C$101=R2993, majors_data!$A$2:$A$101, ""))</f>
        <v>cb7207d7-79d6-497f-a7e6-ceebd62576db, bc618e46-adeb-4bfa-a8dc-9e7a3bbad058</v>
      </c>
      <c r="Y2993" s="3" t="str">
        <f t="array" ref="Y2993">_xlfn.TEXTJOIN(", ", TRUE, IF(majors_data!$C$2:$C$101=S2993, majors_data!$A$2:$A$101, ""))</f>
        <v/>
      </c>
      <c r="Z2993" s="3" t="str">
        <f t="array" ref="Z2993">_xlfn.TEXTJOIN(", ", TRUE, IF(majors_data!$C$2:$C$101=T2993, majors_data!$A$2:$A$101, ""))</f>
        <v/>
      </c>
      <c r="AA2993" s="3" t="str">
        <f t="shared" si="329"/>
        <v>49f57722-52fb-47b6-8e1e-54de177e0d19, f89ddd78-e74e-469c-8808-241bd8c36f67, c6f0e3ea-fc4a-4768-a155-f0bf0b943717, 2c6e4248-da4d-4cb3-ac58-3cd04aa203fa, c8e9582b-d7bd-48cb-9cab-9f953712e952, cb7207d7-79d6-497f-a7e6-ceebd62576db, bc618e46-adeb-4bfa-a8dc-9e7a3bbad058</v>
      </c>
    </row>
    <row r="2994" spans="1:27">
      <c r="A2994" t="s">
        <v>8066</v>
      </c>
      <c r="B2994" t="s">
        <v>8</v>
      </c>
      <c r="C2994" t="s">
        <v>56</v>
      </c>
      <c r="D2994" t="s">
        <v>472</v>
      </c>
      <c r="E2994" s="1">
        <v>21569</v>
      </c>
      <c r="F2994" t="s">
        <v>8067</v>
      </c>
      <c r="G2994" t="s">
        <v>8068</v>
      </c>
      <c r="I2994" t="str">
        <f t="shared" si="323"/>
        <v>David Smith</v>
      </c>
      <c r="J2994" t="s">
        <v>1184</v>
      </c>
      <c r="K2994" t="s">
        <v>17144</v>
      </c>
      <c r="L2994" t="s">
        <v>17124</v>
      </c>
      <c r="M2994" t="s">
        <v>17151</v>
      </c>
      <c r="P2994" t="str">
        <f t="shared" si="324"/>
        <v>Music</v>
      </c>
      <c r="Q2994" t="str">
        <f t="shared" si="325"/>
        <v>Psychology</v>
      </c>
      <c r="R2994" t="str">
        <f t="shared" si="326"/>
        <v>Electrical Engineering</v>
      </c>
      <c r="S2994" t="str">
        <f t="shared" si="327"/>
        <v>Economics</v>
      </c>
      <c r="T2994" t="str">
        <f t="shared" si="328"/>
        <v/>
      </c>
      <c r="V2994" s="3" t="str">
        <f t="array" ref="V2994">_xlfn.TEXTJOIN(", ", TRUE, IF(majors_data!$C$2:$C$101=P2994, majors_data!$A$2:$A$101, ""))</f>
        <v>e00c66ff-cb22-45b1-a5e8-8b3cde249016, 9a1dc165-a7e3-4d94-96b3-aed7943cd257</v>
      </c>
      <c r="W2994" s="3" t="str">
        <f t="array" ref="W2994">_xlfn.TEXTJOIN(", ", TRUE, IF(majors_data!$C$2:$C$101=Q2994, majors_data!$A$2:$A$101, ""))</f>
        <v>4d0b9e50-43d1-4da0-af2b-97d510bab9e2, 049d0ea9-2055-46a4-b821-0cbf6e36e4d5, 37b5c1f9-c15a-4947-b64d-025dc64c5241</v>
      </c>
      <c r="X2994" s="3" t="str">
        <f t="array" ref="X2994">_xlfn.TEXTJOIN(", ", TRUE, IF(majors_data!$C$2:$C$101=R2994, majors_data!$A$2:$A$101, ""))</f>
        <v>19a8bee2-7566-411a-9919-61d44ccc81ef, e4aa68ec-6374-48d4-a36d-8ca39ac807a2, 058ec2ea-9361-4a0a-a0b1-c81e99f2349a</v>
      </c>
      <c r="Y2994" s="3" t="str">
        <f t="array" ref="Y2994">_xlfn.TEXTJOIN(", ", TRUE, IF(majors_data!$C$2:$C$101=S2994, majors_data!$A$2:$A$101, ""))</f>
        <v>2c4e188e-85c2-4366-b282-d70974be0631, d02446db-85a5-472f-be66-392204bff177, e2e80629-cfb6-4daa-b56c-6795ccdc4e48</v>
      </c>
      <c r="Z2994" s="3" t="str">
        <f t="array" ref="Z2994">_xlfn.TEXTJOIN(", ", TRUE, IF(majors_data!$C$2:$C$101=T2994, majors_data!$A$2:$A$101, ""))</f>
        <v/>
      </c>
      <c r="AA2994" s="3" t="str">
        <f t="shared" si="329"/>
        <v>e00c66ff-cb22-45b1-a5e8-8b3cde249016, 9a1dc165-a7e3-4d94-96b3-aed7943cd257, 4d0b9e50-43d1-4da0-af2b-97d510bab9e2, 049d0ea9-2055-46a4-b821-0cbf6e36e4d5, 37b5c1f9-c15a-4947-b64d-025dc64c5241, 19a8bee2-7566-411a-9919-61d44ccc81ef, e4aa68ec-6374-48d4-a36d-8ca39ac807a2, 058ec2ea-9361-4a0a-a0b1-c81e99f2349a, 2c4e188e-85c2-4366-b282-d70974be0631, d02446db-85a5-472f-be66-392204bff177, e2e80629-cfb6-4daa-b56c-6795ccdc4e48</v>
      </c>
    </row>
    <row r="2995" spans="1:27">
      <c r="A2995" t="s">
        <v>8069</v>
      </c>
      <c r="B2995" t="s">
        <v>60</v>
      </c>
      <c r="C2995" t="s">
        <v>21</v>
      </c>
      <c r="D2995" t="s">
        <v>345</v>
      </c>
      <c r="E2995" s="1">
        <v>35023</v>
      </c>
      <c r="F2995" t="s">
        <v>8070</v>
      </c>
      <c r="G2995" t="s">
        <v>131</v>
      </c>
      <c r="I2995" t="str">
        <f t="shared" si="323"/>
        <v>Bob Brown</v>
      </c>
      <c r="J2995" t="s">
        <v>131</v>
      </c>
      <c r="P2995" t="str">
        <f t="shared" si="324"/>
        <v>Social Work</v>
      </c>
      <c r="Q2995" t="str">
        <f t="shared" si="325"/>
        <v/>
      </c>
      <c r="R2995" t="str">
        <f t="shared" si="326"/>
        <v/>
      </c>
      <c r="S2995" t="str">
        <f t="shared" si="327"/>
        <v/>
      </c>
      <c r="T2995" t="str">
        <f t="shared" si="328"/>
        <v/>
      </c>
      <c r="V2995" s="3" t="str">
        <f t="array" ref="V2995">_xlfn.TEXTJOIN(", ", TRUE, IF(majors_data!$C$2:$C$101=P2995, majors_data!$A$2:$A$101, ""))</f>
        <v>8402b4cd-a049-4ae7-8649-16af0c4c8c62, 52e4d490-31bd-48ea-ab9b-8f9eaf720b12</v>
      </c>
      <c r="W2995" s="3" t="str">
        <f t="array" ref="W2995">_xlfn.TEXTJOIN(", ", TRUE, IF(majors_data!$C$2:$C$101=Q2995, majors_data!$A$2:$A$101, ""))</f>
        <v/>
      </c>
      <c r="X2995" s="3" t="str">
        <f t="array" ref="X2995">_xlfn.TEXTJOIN(", ", TRUE, IF(majors_data!$C$2:$C$101=R2995, majors_data!$A$2:$A$101, ""))</f>
        <v/>
      </c>
      <c r="Y2995" s="3" t="str">
        <f t="array" ref="Y2995">_xlfn.TEXTJOIN(", ", TRUE, IF(majors_data!$C$2:$C$101=S2995, majors_data!$A$2:$A$101, ""))</f>
        <v/>
      </c>
      <c r="Z2995" s="3" t="str">
        <f t="array" ref="Z2995">_xlfn.TEXTJOIN(", ", TRUE, IF(majors_data!$C$2:$C$101=T2995, majors_data!$A$2:$A$101, ""))</f>
        <v/>
      </c>
      <c r="AA2995" s="3" t="str">
        <f t="shared" si="329"/>
        <v>8402b4cd-a049-4ae7-8649-16af0c4c8c62, 52e4d490-31bd-48ea-ab9b-8f9eaf720b12</v>
      </c>
    </row>
    <row r="2996" spans="1:27">
      <c r="A2996" t="s">
        <v>8071</v>
      </c>
      <c r="B2996" t="s">
        <v>119</v>
      </c>
      <c r="C2996" t="s">
        <v>80</v>
      </c>
      <c r="D2996" t="s">
        <v>497</v>
      </c>
      <c r="E2996" s="1">
        <v>33223</v>
      </c>
      <c r="F2996" t="s">
        <v>8072</v>
      </c>
      <c r="G2996" t="s">
        <v>8073</v>
      </c>
      <c r="I2996" t="str">
        <f t="shared" si="323"/>
        <v>Michael Miller</v>
      </c>
      <c r="J2996" t="s">
        <v>835</v>
      </c>
      <c r="K2996" t="s">
        <v>17120</v>
      </c>
      <c r="L2996" t="s">
        <v>17153</v>
      </c>
      <c r="P2996" t="str">
        <f t="shared" si="324"/>
        <v>English</v>
      </c>
      <c r="Q2996" t="str">
        <f t="shared" si="325"/>
        <v>Criminal Justice</v>
      </c>
      <c r="R2996" t="str">
        <f t="shared" si="326"/>
        <v>Computer Science</v>
      </c>
      <c r="S2996" t="str">
        <f t="shared" si="327"/>
        <v/>
      </c>
      <c r="T2996" t="str">
        <f t="shared" si="328"/>
        <v/>
      </c>
      <c r="V2996" s="3" t="str">
        <f t="array" ref="V2996">_xlfn.TEXTJOIN(", ", TRUE, IF(majors_data!$C$2:$C$101=P2996, majors_data!$A$2:$A$101, ""))</f>
        <v>37979873-7c28-4b44-83ee-438c3e6810e9, e988d274-0abb-4d30-86fd-65f7e0f6b057, cc5f8133-74b9-43cc-b15e-b159a78b93fd</v>
      </c>
      <c r="W2996" s="3" t="str">
        <f t="array" ref="W2996">_xlfn.TEXTJOIN(", ", TRUE, IF(majors_data!$C$2:$C$101=Q2996, majors_data!$A$2:$A$101, ""))</f>
        <v>b43b2475-66e9-49df-b826-4dbb0bb15b8b, bd5df5b0-28d6-45d5-8637-31903ae85330</v>
      </c>
      <c r="X2996" s="3" t="str">
        <f t="array" ref="X2996">_xlfn.TEXTJOIN(", ", TRUE, IF(majors_data!$C$2:$C$101=R2996, majors_data!$A$2:$A$101, ""))</f>
        <v>12c5d420-9bbc-455d-9794-7780bc5fea5b, 036ab592-da37-4aac-ac4b-3a2eb132eb76, 91d3ffda-02df-4108-a302-e3764e021ccf</v>
      </c>
      <c r="Y2996" s="3" t="str">
        <f t="array" ref="Y2996">_xlfn.TEXTJOIN(", ", TRUE, IF(majors_data!$C$2:$C$101=S2996, majors_data!$A$2:$A$101, ""))</f>
        <v/>
      </c>
      <c r="Z2996" s="3" t="str">
        <f t="array" ref="Z2996">_xlfn.TEXTJOIN(", ", TRUE, IF(majors_data!$C$2:$C$101=T2996, majors_data!$A$2:$A$101, ""))</f>
        <v/>
      </c>
      <c r="AA2996" s="3" t="str">
        <f t="shared" si="329"/>
        <v>37979873-7c28-4b44-83ee-438c3e6810e9, e988d274-0abb-4d30-86fd-65f7e0f6b057, cc5f8133-74b9-43cc-b15e-b159a78b93fd, b43b2475-66e9-49df-b826-4dbb0bb15b8b, bd5df5b0-28d6-45d5-8637-31903ae85330, 12c5d420-9bbc-455d-9794-7780bc5fea5b, 036ab592-da37-4aac-ac4b-3a2eb132eb76, 91d3ffda-02df-4108-a302-e3764e021ccf</v>
      </c>
    </row>
    <row r="2997" spans="1:27">
      <c r="A2997" t="s">
        <v>8074</v>
      </c>
      <c r="B2997" t="s">
        <v>30</v>
      </c>
      <c r="C2997" t="s">
        <v>80</v>
      </c>
      <c r="D2997" t="s">
        <v>1307</v>
      </c>
      <c r="E2997" s="1">
        <v>36754</v>
      </c>
      <c r="F2997" t="s">
        <v>8075</v>
      </c>
      <c r="G2997" t="s">
        <v>8076</v>
      </c>
      <c r="I2997" t="str">
        <f t="shared" si="323"/>
        <v>Sarah Miller</v>
      </c>
      <c r="J2997" t="s">
        <v>1570</v>
      </c>
      <c r="K2997" t="s">
        <v>17142</v>
      </c>
      <c r="L2997" t="s">
        <v>17130</v>
      </c>
      <c r="M2997" t="s">
        <v>17147</v>
      </c>
      <c r="P2997" t="str">
        <f t="shared" si="324"/>
        <v>Mathematics</v>
      </c>
      <c r="Q2997" t="str">
        <f t="shared" si="325"/>
        <v>Physics</v>
      </c>
      <c r="R2997" t="str">
        <f t="shared" si="326"/>
        <v>Education</v>
      </c>
      <c r="S2997" t="str">
        <f t="shared" si="327"/>
        <v>Nursing</v>
      </c>
      <c r="T2997" t="str">
        <f t="shared" si="328"/>
        <v/>
      </c>
      <c r="V2997" s="3" t="str">
        <f t="array" ref="V2997">_xlfn.TEXTJOIN(", ", TRUE, IF(majors_data!$C$2:$C$101=P2997, majors_data!$A$2:$A$101, ""))</f>
        <v>38b9874d-dd51-433a-bea9-2ef3ec79cb21, e3ae6951-0a5b-40c4-8b20-fd8b9ce4cecf, 4ad06de7-beaf-454c-aeda-59316f4a641c</v>
      </c>
      <c r="W2997" s="3" t="str">
        <f t="array" ref="W2997">_xlfn.TEXTJOIN(", ", TRUE, IF(majors_data!$C$2:$C$101=Q2997, majors_data!$A$2:$A$101, ""))</f>
        <v>9dd4dfda-b0d2-4d4a-8642-a44db00f4a15, 534a2149-3015-472c-9de1-5db9e0f6b43e, fe8da200-3e6c-4017-983e-19b5aff7e800</v>
      </c>
      <c r="X2997" s="3" t="str">
        <f t="array" ref="X2997">_xlfn.TEXTJOIN(", ", TRUE, IF(majors_data!$C$2:$C$101=R2997, majors_data!$A$2:$A$101, ""))</f>
        <v>1e0ce7f9-cbf4-44c4-bfb7-725db39d17ea, dda17862-a51d-49f5-bc9f-b2caa7af10ef, 551cfc0c-5de9-4672-90a2-b0f5b644ed8c</v>
      </c>
      <c r="Y2997" s="3" t="str">
        <f t="array" ref="Y2997">_xlfn.TEXTJOIN(", ", TRUE, IF(majors_data!$C$2:$C$101=S2997, majors_data!$A$2:$A$101, ""))</f>
        <v>bcf5b4b8-c773-40a4-9ec1-9767753c0d44, 92ba9844-0c5e-4bfa-ad1c-ab41f8ac3d5e</v>
      </c>
      <c r="Z2997" s="3" t="str">
        <f t="array" ref="Z2997">_xlfn.TEXTJOIN(", ", TRUE, IF(majors_data!$C$2:$C$101=T2997, majors_data!$A$2:$A$101, ""))</f>
        <v/>
      </c>
      <c r="AA2997" s="3" t="str">
        <f t="shared" si="329"/>
        <v>38b9874d-dd51-433a-bea9-2ef3ec79cb21, e3ae6951-0a5b-40c4-8b20-fd8b9ce4cecf, 4ad06de7-beaf-454c-aeda-59316f4a641c, 9dd4dfda-b0d2-4d4a-8642-a44db00f4a15, 534a2149-3015-472c-9de1-5db9e0f6b43e, fe8da200-3e6c-4017-983e-19b5aff7e800, 1e0ce7f9-cbf4-44c4-bfb7-725db39d17ea, dda17862-a51d-49f5-bc9f-b2caa7af10ef, 551cfc0c-5de9-4672-90a2-b0f5b644ed8c, bcf5b4b8-c773-40a4-9ec1-9767753c0d44, 92ba9844-0c5e-4bfa-ad1c-ab41f8ac3d5e</v>
      </c>
    </row>
    <row r="2998" spans="1:27">
      <c r="A2998" t="s">
        <v>8077</v>
      </c>
      <c r="B2998" t="s">
        <v>14</v>
      </c>
      <c r="C2998" t="s">
        <v>42</v>
      </c>
      <c r="D2998" t="s">
        <v>297</v>
      </c>
      <c r="E2998" s="1">
        <v>36703</v>
      </c>
      <c r="F2998" t="s">
        <v>8078</v>
      </c>
      <c r="G2998" t="s">
        <v>8079</v>
      </c>
      <c r="I2998" t="str">
        <f t="shared" si="323"/>
        <v>Jane Moore</v>
      </c>
      <c r="J2998" t="s">
        <v>781</v>
      </c>
      <c r="K2998" t="s">
        <v>17123</v>
      </c>
      <c r="L2998" t="s">
        <v>17127</v>
      </c>
      <c r="M2998" t="s">
        <v>17151</v>
      </c>
      <c r="N2998" t="s">
        <v>17135</v>
      </c>
      <c r="P2998" t="str">
        <f t="shared" si="324"/>
        <v>Public Health</v>
      </c>
      <c r="Q2998" t="str">
        <f t="shared" si="325"/>
        <v>Art</v>
      </c>
      <c r="R2998" t="str">
        <f t="shared" si="326"/>
        <v>Geography</v>
      </c>
      <c r="S2998" t="str">
        <f t="shared" si="327"/>
        <v>Economics</v>
      </c>
      <c r="T2998" t="str">
        <f t="shared" si="328"/>
        <v>Business Administration</v>
      </c>
      <c r="V2998" s="3" t="str">
        <f t="array" ref="V2998">_xlfn.TEXTJOIN(", ", TRUE, IF(majors_data!$C$2:$C$101=P2998, majors_data!$A$2:$A$101, ""))</f>
        <v>9cbfac3c-fb8a-4ebd-b677-c223a57ac329, d464054e-8f96-4d3d-b9d5-a40f34507b88</v>
      </c>
      <c r="W2998" s="3" t="str">
        <f t="array" ref="W2998">_xlfn.TEXTJOIN(", ", TRUE, IF(majors_data!$C$2:$C$101=Q2998, majors_data!$A$2:$A$101, ""))</f>
        <v>edca0a28-476b-4782-86be-a06806d87ab8, b12e86e4-dc4d-49cb-8ec3-b0c9f7f23b26, 62f9fcfb-92d6-4bc8-96ff-e8847c7b27ae</v>
      </c>
      <c r="X2998" s="3" t="str">
        <f t="array" ref="X2998">_xlfn.TEXTJOIN(", ", TRUE, IF(majors_data!$C$2:$C$101=R2998, majors_data!$A$2:$A$101, ""))</f>
        <v>5d92edf2-5248-4363-8e50-f18ad6a67a8c, b6f11273-e674-4c30-afa1-7ee62c1abb4b</v>
      </c>
      <c r="Y2998" s="3" t="str">
        <f t="array" ref="Y2998">_xlfn.TEXTJOIN(", ", TRUE, IF(majors_data!$C$2:$C$101=S2998, majors_data!$A$2:$A$101, ""))</f>
        <v>2c4e188e-85c2-4366-b282-d70974be0631, d02446db-85a5-472f-be66-392204bff177, e2e80629-cfb6-4daa-b56c-6795ccdc4e48</v>
      </c>
      <c r="Z2998" s="3" t="str">
        <f t="array" ref="Z2998">_xlfn.TEXTJOIN(", ", TRUE, IF(majors_data!$C$2:$C$101=T2998, majors_data!$A$2:$A$101, ""))</f>
        <v>ad1e7d8e-5114-413f-921d-a35552003ee4, c132b04e-83bd-4b24-8fe4-5a9a015e7c93, 1e0b04ba-18d5-4ab9-a1e5-23449bbc4a0b</v>
      </c>
      <c r="AA2998" s="3" t="str">
        <f t="shared" si="329"/>
        <v>9cbfac3c-fb8a-4ebd-b677-c223a57ac329, d464054e-8f96-4d3d-b9d5-a40f34507b88, edca0a28-476b-4782-86be-a06806d87ab8, b12e86e4-dc4d-49cb-8ec3-b0c9f7f23b26, 62f9fcfb-92d6-4bc8-96ff-e8847c7b27ae, 5d92edf2-5248-4363-8e50-f18ad6a67a8c, b6f11273-e674-4c30-afa1-7ee62c1abb4b, 2c4e188e-85c2-4366-b282-d70974be0631, d02446db-85a5-472f-be66-392204bff177, e2e80629-cfb6-4daa-b56c-6795ccdc4e48, ad1e7d8e-5114-413f-921d-a35552003ee4, c132b04e-83bd-4b24-8fe4-5a9a015e7c93, 1e0b04ba-18d5-4ab9-a1e5-23449bbc4a0b</v>
      </c>
    </row>
    <row r="2999" spans="1:27">
      <c r="A2999" t="s">
        <v>8080</v>
      </c>
      <c r="B2999" t="s">
        <v>8</v>
      </c>
      <c r="C2999" t="s">
        <v>42</v>
      </c>
      <c r="D2999" t="s">
        <v>760</v>
      </c>
      <c r="E2999" s="1">
        <v>24134</v>
      </c>
      <c r="F2999" t="s">
        <v>8081</v>
      </c>
      <c r="G2999" t="s">
        <v>8082</v>
      </c>
      <c r="I2999" t="str">
        <f t="shared" si="323"/>
        <v>David Moore</v>
      </c>
      <c r="J2999" t="s">
        <v>302</v>
      </c>
      <c r="K2999" t="s">
        <v>17131</v>
      </c>
      <c r="L2999" t="s">
        <v>17123</v>
      </c>
      <c r="M2999" t="s">
        <v>17140</v>
      </c>
      <c r="N2999" t="s">
        <v>17137</v>
      </c>
      <c r="P2999" t="str">
        <f t="shared" si="324"/>
        <v>Art</v>
      </c>
      <c r="Q2999" t="str">
        <f t="shared" si="325"/>
        <v>Public Health</v>
      </c>
      <c r="R2999" t="str">
        <f t="shared" si="326"/>
        <v>Art</v>
      </c>
      <c r="S2999" t="str">
        <f t="shared" si="327"/>
        <v>Philosophy</v>
      </c>
      <c r="T2999" t="str">
        <f t="shared" si="328"/>
        <v>Mechanical Engineering</v>
      </c>
      <c r="V2999" s="3" t="str">
        <f t="array" ref="V2999">_xlfn.TEXTJOIN(", ", TRUE, IF(majors_data!$C$2:$C$101=P2999, majors_data!$A$2:$A$101, ""))</f>
        <v>edca0a28-476b-4782-86be-a06806d87ab8, b12e86e4-dc4d-49cb-8ec3-b0c9f7f23b26, 62f9fcfb-92d6-4bc8-96ff-e8847c7b27ae</v>
      </c>
      <c r="W2999" s="3" t="str">
        <f t="array" ref="W2999">_xlfn.TEXTJOIN(", ", TRUE, IF(majors_data!$C$2:$C$101=Q2999, majors_data!$A$2:$A$101, ""))</f>
        <v>9cbfac3c-fb8a-4ebd-b677-c223a57ac329, d464054e-8f96-4d3d-b9d5-a40f34507b88</v>
      </c>
      <c r="X2999" s="3" t="str">
        <f t="array" ref="X2999">_xlfn.TEXTJOIN(", ", TRUE, IF(majors_data!$C$2:$C$101=R2999, majors_data!$A$2:$A$101, ""))</f>
        <v>edca0a28-476b-4782-86be-a06806d87ab8, b12e86e4-dc4d-49cb-8ec3-b0c9f7f23b26, 62f9fcfb-92d6-4bc8-96ff-e8847c7b27ae</v>
      </c>
      <c r="Y2999" s="3" t="str">
        <f t="array" ref="Y2999">_xlfn.TEXTJOIN(", ", TRUE, IF(majors_data!$C$2:$C$101=S2999, majors_data!$A$2:$A$101, ""))</f>
        <v>2390b2fb-f180-48d3-989d-5e359fdf867c, febd48e5-fa29-4288-94cf-a257e875bbc5, a680ecae-78a0-4d78-88cd-4f0163e7d4da</v>
      </c>
      <c r="Z2999" s="3" t="str">
        <f t="array" ref="Z2999">_xlfn.TEXTJOIN(", ", TRUE, IF(majors_data!$C$2:$C$101=T2999, majors_data!$A$2:$A$101, ""))</f>
        <v>d3d06262-f539-4a05-9e71-6e6113e9529b, efbed11c-6828-4d9a-bdc3-ffadce27497e, ab3572a8-144f-4148-9862-465bd9d7148b</v>
      </c>
      <c r="AA2999" s="3" t="str">
        <f t="shared" si="329"/>
        <v>edca0a28-476b-4782-86be-a06806d87ab8, b12e86e4-dc4d-49cb-8ec3-b0c9f7f23b26, 62f9fcfb-92d6-4bc8-96ff-e8847c7b27ae, 9cbfac3c-fb8a-4ebd-b677-c223a57ac329, d464054e-8f96-4d3d-b9d5-a40f34507b88, edca0a28-476b-4782-86be-a06806d87ab8, b12e86e4-dc4d-49cb-8ec3-b0c9f7f23b26, 62f9fcfb-92d6-4bc8-96ff-e8847c7b27ae, 2390b2fb-f180-48d3-989d-5e359fdf867c, febd48e5-fa29-4288-94cf-a257e875bbc5, a680ecae-78a0-4d78-88cd-4f0163e7d4da, d3d06262-f539-4a05-9e71-6e6113e9529b, efbed11c-6828-4d9a-bdc3-ffadce27497e, ab3572a8-144f-4148-9862-465bd9d7148b</v>
      </c>
    </row>
    <row r="3000" spans="1:27">
      <c r="A3000" t="s">
        <v>8083</v>
      </c>
      <c r="B3000" t="s">
        <v>20</v>
      </c>
      <c r="C3000" t="s">
        <v>80</v>
      </c>
      <c r="D3000" t="s">
        <v>100</v>
      </c>
      <c r="E3000" s="1">
        <v>21062</v>
      </c>
      <c r="F3000" t="s">
        <v>8084</v>
      </c>
      <c r="G3000" t="s">
        <v>8085</v>
      </c>
      <c r="I3000" t="str">
        <f t="shared" si="323"/>
        <v>John Miller</v>
      </c>
      <c r="J3000" t="s">
        <v>54</v>
      </c>
      <c r="K3000" t="s">
        <v>17131</v>
      </c>
      <c r="P3000" t="str">
        <f t="shared" si="324"/>
        <v>Veterinary Medicine</v>
      </c>
      <c r="Q3000" t="str">
        <f t="shared" si="325"/>
        <v>Public Health</v>
      </c>
      <c r="R3000" t="str">
        <f t="shared" si="326"/>
        <v/>
      </c>
      <c r="S3000" t="str">
        <f t="shared" si="327"/>
        <v/>
      </c>
      <c r="T3000" t="str">
        <f t="shared" si="328"/>
        <v/>
      </c>
      <c r="V3000" s="3" t="str">
        <f t="array" ref="V3000">_xlfn.TEXTJOIN(", ", TRUE, IF(majors_data!$C$2:$C$101=P3000, majors_data!$A$2:$A$101, ""))</f>
        <v>6b796d48-625b-4acf-96db-141d2e7d7b4b, e6f83c77-1538-4fec-934c-6a4ec6617268</v>
      </c>
      <c r="W3000" s="3" t="str">
        <f t="array" ref="W3000">_xlfn.TEXTJOIN(", ", TRUE, IF(majors_data!$C$2:$C$101=Q3000, majors_data!$A$2:$A$101, ""))</f>
        <v>9cbfac3c-fb8a-4ebd-b677-c223a57ac329, d464054e-8f96-4d3d-b9d5-a40f34507b88</v>
      </c>
      <c r="X3000" s="3" t="str">
        <f t="array" ref="X3000">_xlfn.TEXTJOIN(", ", TRUE, IF(majors_data!$C$2:$C$101=R3000, majors_data!$A$2:$A$101, ""))</f>
        <v/>
      </c>
      <c r="Y3000" s="3" t="str">
        <f t="array" ref="Y3000">_xlfn.TEXTJOIN(", ", TRUE, IF(majors_data!$C$2:$C$101=S3000, majors_data!$A$2:$A$101, ""))</f>
        <v/>
      </c>
      <c r="Z3000" s="3" t="str">
        <f t="array" ref="Z3000">_xlfn.TEXTJOIN(", ", TRUE, IF(majors_data!$C$2:$C$101=T3000, majors_data!$A$2:$A$101, ""))</f>
        <v/>
      </c>
      <c r="AA3000" s="3" t="str">
        <f t="shared" si="329"/>
        <v>6b796d48-625b-4acf-96db-141d2e7d7b4b, e6f83c77-1538-4fec-934c-6a4ec6617268, 9cbfac3c-fb8a-4ebd-b677-c223a57ac329, d464054e-8f96-4d3d-b9d5-a40f34507b88</v>
      </c>
    </row>
    <row r="3001" spans="1:27">
      <c r="A3001" t="s">
        <v>8086</v>
      </c>
      <c r="B3001" t="s">
        <v>14</v>
      </c>
      <c r="C3001" t="s">
        <v>56</v>
      </c>
      <c r="D3001" t="s">
        <v>743</v>
      </c>
      <c r="E3001" s="1">
        <v>21693</v>
      </c>
      <c r="F3001" t="s">
        <v>8087</v>
      </c>
      <c r="G3001" t="s">
        <v>8088</v>
      </c>
      <c r="I3001" t="str">
        <f t="shared" si="323"/>
        <v>Jane Smith</v>
      </c>
      <c r="J3001" t="s">
        <v>737</v>
      </c>
      <c r="K3001" t="s">
        <v>17148</v>
      </c>
      <c r="L3001" t="s">
        <v>17138</v>
      </c>
      <c r="P3001" t="str">
        <f t="shared" si="324"/>
        <v>Physics</v>
      </c>
      <c r="Q3001" t="str">
        <f t="shared" si="325"/>
        <v>Architecture</v>
      </c>
      <c r="R3001" t="str">
        <f t="shared" si="326"/>
        <v>Social Work</v>
      </c>
      <c r="S3001" t="str">
        <f t="shared" si="327"/>
        <v/>
      </c>
      <c r="T3001" t="str">
        <f t="shared" si="328"/>
        <v/>
      </c>
      <c r="V3001" s="3" t="str">
        <f t="array" ref="V3001">_xlfn.TEXTJOIN(", ", TRUE, IF(majors_data!$C$2:$C$101=P3001, majors_data!$A$2:$A$101, ""))</f>
        <v>9dd4dfda-b0d2-4d4a-8642-a44db00f4a15, 534a2149-3015-472c-9de1-5db9e0f6b43e, fe8da200-3e6c-4017-983e-19b5aff7e800</v>
      </c>
      <c r="W3001" s="3" t="str">
        <f t="array" ref="W3001">_xlfn.TEXTJOIN(", ", TRUE, IF(majors_data!$C$2:$C$101=Q3001, majors_data!$A$2:$A$101, ""))</f>
        <v>e0bad25d-7fb1-4dd7-a0e8-a11b41dcd281, 5e03ed8a-d9fb-4271-aa1d-73df523dcc57</v>
      </c>
      <c r="X3001" s="3" t="str">
        <f t="array" ref="X3001">_xlfn.TEXTJOIN(", ", TRUE, IF(majors_data!$C$2:$C$101=R3001, majors_data!$A$2:$A$101, ""))</f>
        <v>8402b4cd-a049-4ae7-8649-16af0c4c8c62, 52e4d490-31bd-48ea-ab9b-8f9eaf720b12</v>
      </c>
      <c r="Y3001" s="3" t="str">
        <f t="array" ref="Y3001">_xlfn.TEXTJOIN(", ", TRUE, IF(majors_data!$C$2:$C$101=S3001, majors_data!$A$2:$A$101, ""))</f>
        <v/>
      </c>
      <c r="Z3001" s="3" t="str">
        <f t="array" ref="Z3001">_xlfn.TEXTJOIN(", ", TRUE, IF(majors_data!$C$2:$C$101=T3001, majors_data!$A$2:$A$101, ""))</f>
        <v/>
      </c>
      <c r="AA3001" s="3" t="str">
        <f t="shared" si="329"/>
        <v>9dd4dfda-b0d2-4d4a-8642-a44db00f4a15, 534a2149-3015-472c-9de1-5db9e0f6b43e, fe8da200-3e6c-4017-983e-19b5aff7e800, e0bad25d-7fb1-4dd7-a0e8-a11b41dcd281, 5e03ed8a-d9fb-4271-aa1d-73df523dcc57, 8402b4cd-a049-4ae7-8649-16af0c4c8c62, 52e4d490-31bd-48ea-ab9b-8f9eaf720b12</v>
      </c>
    </row>
    <row r="3002" spans="1:27">
      <c r="A3002" t="s">
        <v>8089</v>
      </c>
      <c r="B3002" t="s">
        <v>14</v>
      </c>
      <c r="C3002" t="s">
        <v>47</v>
      </c>
      <c r="D3002" t="s">
        <v>240</v>
      </c>
      <c r="E3002" s="1">
        <v>24814</v>
      </c>
      <c r="F3002" t="s">
        <v>8090</v>
      </c>
      <c r="G3002" t="s">
        <v>8091</v>
      </c>
      <c r="I3002" t="str">
        <f t="shared" si="323"/>
        <v>Jane Davis</v>
      </c>
      <c r="J3002" t="s">
        <v>212</v>
      </c>
      <c r="K3002" t="s">
        <v>17157</v>
      </c>
      <c r="P3002" t="str">
        <f t="shared" si="324"/>
        <v>Business Administration</v>
      </c>
      <c r="Q3002" t="str">
        <f t="shared" si="325"/>
        <v>Environmental Science</v>
      </c>
      <c r="R3002" t="str">
        <f t="shared" si="326"/>
        <v/>
      </c>
      <c r="S3002" t="str">
        <f t="shared" si="327"/>
        <v/>
      </c>
      <c r="T3002" t="str">
        <f t="shared" si="328"/>
        <v/>
      </c>
      <c r="V3002" s="3" t="str">
        <f t="array" ref="V3002">_xlfn.TEXTJOIN(", ", TRUE, IF(majors_data!$C$2:$C$101=P3002, majors_data!$A$2:$A$101, ""))</f>
        <v>ad1e7d8e-5114-413f-921d-a35552003ee4, c132b04e-83bd-4b24-8fe4-5a9a015e7c93, 1e0b04ba-18d5-4ab9-a1e5-23449bbc4a0b</v>
      </c>
      <c r="W3002" s="3" t="str">
        <f t="array" ref="W3002">_xlfn.TEXTJOIN(", ", TRUE, IF(majors_data!$C$2:$C$101=Q3002, majors_data!$A$2:$A$101, ""))</f>
        <v>39af2a17-08ce-4282-8dd0-de4efe79980f, ce83ec69-0901-4423-87f6-92734cc8feb2</v>
      </c>
      <c r="X3002" s="3" t="str">
        <f t="array" ref="X3002">_xlfn.TEXTJOIN(", ", TRUE, IF(majors_data!$C$2:$C$101=R3002, majors_data!$A$2:$A$101, ""))</f>
        <v/>
      </c>
      <c r="Y3002" s="3" t="str">
        <f t="array" ref="Y3002">_xlfn.TEXTJOIN(", ", TRUE, IF(majors_data!$C$2:$C$101=S3002, majors_data!$A$2:$A$101, ""))</f>
        <v/>
      </c>
      <c r="Z3002" s="3" t="str">
        <f t="array" ref="Z3002">_xlfn.TEXTJOIN(", ", TRUE, IF(majors_data!$C$2:$C$101=T3002, majors_data!$A$2:$A$101, ""))</f>
        <v/>
      </c>
      <c r="AA3002" s="3" t="str">
        <f t="shared" si="329"/>
        <v>ad1e7d8e-5114-413f-921d-a35552003ee4, c132b04e-83bd-4b24-8fe4-5a9a015e7c93, 1e0b04ba-18d5-4ab9-a1e5-23449bbc4a0b, 39af2a17-08ce-4282-8dd0-de4efe79980f, ce83ec69-0901-4423-87f6-92734cc8feb2</v>
      </c>
    </row>
    <row r="3003" spans="1:27">
      <c r="A3003" t="s">
        <v>8092</v>
      </c>
      <c r="B3003" t="s">
        <v>25</v>
      </c>
      <c r="C3003" t="s">
        <v>15</v>
      </c>
      <c r="D3003" t="s">
        <v>247</v>
      </c>
      <c r="E3003" s="1">
        <v>34268</v>
      </c>
      <c r="F3003" t="s">
        <v>8093</v>
      </c>
      <c r="G3003" t="s">
        <v>8094</v>
      </c>
      <c r="I3003" t="str">
        <f t="shared" si="323"/>
        <v>Linda Wilson</v>
      </c>
      <c r="J3003" t="s">
        <v>2089</v>
      </c>
      <c r="K3003" t="s">
        <v>17130</v>
      </c>
      <c r="L3003" t="s">
        <v>17125</v>
      </c>
      <c r="M3003" t="s">
        <v>17121</v>
      </c>
      <c r="N3003" t="s">
        <v>17132</v>
      </c>
      <c r="P3003" t="str">
        <f t="shared" si="324"/>
        <v>Biology</v>
      </c>
      <c r="Q3003" t="str">
        <f t="shared" si="325"/>
        <v>Education</v>
      </c>
      <c r="R3003" t="str">
        <f t="shared" si="326"/>
        <v>Marketing</v>
      </c>
      <c r="S3003" t="str">
        <f t="shared" si="327"/>
        <v>History</v>
      </c>
      <c r="T3003" t="str">
        <f t="shared" si="328"/>
        <v>Accounting</v>
      </c>
      <c r="V3003" s="3" t="str">
        <f t="array" ref="V3003">_xlfn.TEXTJOIN(", ", TRUE, IF(majors_data!$C$2:$C$101=P3003, majors_data!$A$2:$A$101, ""))</f>
        <v>b33ae65d-523e-48c6-b10e-59346e1c6523, 4e64e115-2f29-4046-95c6-3f34c14feb83, 2ab329ca-9f50-4c70-9698-f44934cf4b69</v>
      </c>
      <c r="W3003" s="3" t="str">
        <f t="array" ref="W3003">_xlfn.TEXTJOIN(", ", TRUE, IF(majors_data!$C$2:$C$101=Q3003, majors_data!$A$2:$A$101, ""))</f>
        <v>1e0ce7f9-cbf4-44c4-bfb7-725db39d17ea, dda17862-a51d-49f5-bc9f-b2caa7af10ef, 551cfc0c-5de9-4672-90a2-b0f5b644ed8c</v>
      </c>
      <c r="X3003" s="3" t="str">
        <f t="array" ref="X3003">_xlfn.TEXTJOIN(", ", TRUE, IF(majors_data!$C$2:$C$101=R3003, majors_data!$A$2:$A$101, ""))</f>
        <v>c782f52b-d7ac-47f5-836a-376e4fccf31f, cabf5871-d0d1-43aa-a1e0-7b054ea1f92a, 1f2a78f5-deae-438d-be76-6d733a7dac87</v>
      </c>
      <c r="Y3003" s="3" t="str">
        <f t="array" ref="Y3003">_xlfn.TEXTJOIN(", ", TRUE, IF(majors_data!$C$2:$C$101=S3003, majors_data!$A$2:$A$101, ""))</f>
        <v>f6cf2da9-277c-4780-8c18-2a4727d35f64, af428f7f-7d22-4949-924b-37b9c13140fb, d2d40201-0152-4e55-bf95-406c1f66295b</v>
      </c>
      <c r="Z3003" s="3" t="str">
        <f t="array" ref="Z3003">_xlfn.TEXTJOIN(", ", TRUE, IF(majors_data!$C$2:$C$101=T3003, majors_data!$A$2:$A$101, ""))</f>
        <v>f66e3050-2b7f-4d30-bc1e-f1c26d6a2aa2, 16f85a4c-9e5b-4f05-ac70-25acb3032c48, d25284f4-c84e-48db-b41e-dc42085a55f9</v>
      </c>
      <c r="AA3003" s="3" t="str">
        <f t="shared" si="329"/>
        <v>b33ae65d-523e-48c6-b10e-59346e1c6523, 4e64e115-2f29-4046-95c6-3f34c14feb83, 2ab329ca-9f50-4c70-9698-f44934cf4b69, 1e0ce7f9-cbf4-44c4-bfb7-725db39d17ea, dda17862-a51d-49f5-bc9f-b2caa7af10ef, 551cfc0c-5de9-4672-90a2-b0f5b644ed8c, c782f52b-d7ac-47f5-836a-376e4fccf31f, cabf5871-d0d1-43aa-a1e0-7b054ea1f92a, 1f2a78f5-deae-438d-be76-6d733a7dac87, f6cf2da9-277c-4780-8c18-2a4727d35f64, af428f7f-7d22-4949-924b-37b9c13140fb, d2d40201-0152-4e55-bf95-406c1f66295b, f66e3050-2b7f-4d30-bc1e-f1c26d6a2aa2, 16f85a4c-9e5b-4f05-ac70-25acb3032c48, d25284f4-c84e-48db-b41e-dc42085a55f9</v>
      </c>
    </row>
    <row r="3004" spans="1:27">
      <c r="A3004" t="s">
        <v>8095</v>
      </c>
      <c r="B3004" t="s">
        <v>20</v>
      </c>
      <c r="C3004" t="s">
        <v>21</v>
      </c>
      <c r="D3004" t="s">
        <v>22</v>
      </c>
      <c r="E3004" s="1">
        <v>19989</v>
      </c>
      <c r="F3004" t="s">
        <v>8096</v>
      </c>
      <c r="I3004" t="str">
        <f t="shared" si="323"/>
        <v>John Brown</v>
      </c>
      <c r="P3004" t="str">
        <f t="shared" si="324"/>
        <v/>
      </c>
      <c r="Q3004" t="str">
        <f t="shared" si="325"/>
        <v/>
      </c>
      <c r="R3004" t="str">
        <f t="shared" si="326"/>
        <v/>
      </c>
      <c r="S3004" t="str">
        <f t="shared" si="327"/>
        <v/>
      </c>
      <c r="T3004" t="str">
        <f t="shared" si="328"/>
        <v/>
      </c>
      <c r="V3004" s="3" t="str">
        <f t="array" ref="V3004">_xlfn.TEXTJOIN(", ", TRUE, IF(majors_data!$C$2:$C$101=P3004, majors_data!$A$2:$A$101, ""))</f>
        <v/>
      </c>
      <c r="W3004" s="3" t="str">
        <f t="array" ref="W3004">_xlfn.TEXTJOIN(", ", TRUE, IF(majors_data!$C$2:$C$101=Q3004, majors_data!$A$2:$A$101, ""))</f>
        <v/>
      </c>
      <c r="X3004" s="3" t="str">
        <f t="array" ref="X3004">_xlfn.TEXTJOIN(", ", TRUE, IF(majors_data!$C$2:$C$101=R3004, majors_data!$A$2:$A$101, ""))</f>
        <v/>
      </c>
      <c r="Y3004" s="3" t="str">
        <f t="array" ref="Y3004">_xlfn.TEXTJOIN(", ", TRUE, IF(majors_data!$C$2:$C$101=S3004, majors_data!$A$2:$A$101, ""))</f>
        <v/>
      </c>
      <c r="Z3004" s="3" t="str">
        <f t="array" ref="Z3004">_xlfn.TEXTJOIN(", ", TRUE, IF(majors_data!$C$2:$C$101=T3004, majors_data!$A$2:$A$101, ""))</f>
        <v/>
      </c>
      <c r="AA3004" s="3" t="str">
        <f t="shared" si="329"/>
        <v/>
      </c>
    </row>
    <row r="3005" spans="1:27">
      <c r="A3005" t="s">
        <v>8097</v>
      </c>
      <c r="B3005" t="s">
        <v>8</v>
      </c>
      <c r="C3005" t="s">
        <v>31</v>
      </c>
      <c r="D3005" t="s">
        <v>320</v>
      </c>
      <c r="E3005" s="1">
        <v>24107</v>
      </c>
      <c r="F3005" t="s">
        <v>8098</v>
      </c>
      <c r="G3005" t="s">
        <v>855</v>
      </c>
      <c r="I3005" t="str">
        <f t="shared" si="323"/>
        <v>David Doe</v>
      </c>
      <c r="J3005" t="s">
        <v>855</v>
      </c>
      <c r="P3005" t="str">
        <f t="shared" si="324"/>
        <v>Nursing</v>
      </c>
      <c r="Q3005" t="str">
        <f t="shared" si="325"/>
        <v/>
      </c>
      <c r="R3005" t="str">
        <f t="shared" si="326"/>
        <v/>
      </c>
      <c r="S3005" t="str">
        <f t="shared" si="327"/>
        <v/>
      </c>
      <c r="T3005" t="str">
        <f t="shared" si="328"/>
        <v/>
      </c>
      <c r="V3005" s="3" t="str">
        <f t="array" ref="V3005">_xlfn.TEXTJOIN(", ", TRUE, IF(majors_data!$C$2:$C$101=P3005, majors_data!$A$2:$A$101, ""))</f>
        <v>bcf5b4b8-c773-40a4-9ec1-9767753c0d44, 92ba9844-0c5e-4bfa-ad1c-ab41f8ac3d5e</v>
      </c>
      <c r="W3005" s="3" t="str">
        <f t="array" ref="W3005">_xlfn.TEXTJOIN(", ", TRUE, IF(majors_data!$C$2:$C$101=Q3005, majors_data!$A$2:$A$101, ""))</f>
        <v/>
      </c>
      <c r="X3005" s="3" t="str">
        <f t="array" ref="X3005">_xlfn.TEXTJOIN(", ", TRUE, IF(majors_data!$C$2:$C$101=R3005, majors_data!$A$2:$A$101, ""))</f>
        <v/>
      </c>
      <c r="Y3005" s="3" t="str">
        <f t="array" ref="Y3005">_xlfn.TEXTJOIN(", ", TRUE, IF(majors_data!$C$2:$C$101=S3005, majors_data!$A$2:$A$101, ""))</f>
        <v/>
      </c>
      <c r="Z3005" s="3" t="str">
        <f t="array" ref="Z3005">_xlfn.TEXTJOIN(", ", TRUE, IF(majors_data!$C$2:$C$101=T3005, majors_data!$A$2:$A$101, ""))</f>
        <v/>
      </c>
      <c r="AA3005" s="3" t="str">
        <f t="shared" si="329"/>
        <v>bcf5b4b8-c773-40a4-9ec1-9767753c0d44, 92ba9844-0c5e-4bfa-ad1c-ab41f8ac3d5e</v>
      </c>
    </row>
    <row r="3006" spans="1:27">
      <c r="A3006" t="s">
        <v>8099</v>
      </c>
      <c r="B3006" t="s">
        <v>72</v>
      </c>
      <c r="C3006" t="s">
        <v>15</v>
      </c>
      <c r="D3006" t="s">
        <v>288</v>
      </c>
      <c r="E3006" s="1">
        <v>25623</v>
      </c>
      <c r="F3006" t="s">
        <v>8100</v>
      </c>
      <c r="G3006" t="s">
        <v>668</v>
      </c>
      <c r="I3006" t="str">
        <f t="shared" si="323"/>
        <v>James Wilson</v>
      </c>
      <c r="J3006" t="s">
        <v>668</v>
      </c>
      <c r="P3006" t="str">
        <f t="shared" si="324"/>
        <v>Health Science</v>
      </c>
      <c r="Q3006" t="str">
        <f t="shared" si="325"/>
        <v/>
      </c>
      <c r="R3006" t="str">
        <f t="shared" si="326"/>
        <v/>
      </c>
      <c r="S3006" t="str">
        <f t="shared" si="327"/>
        <v/>
      </c>
      <c r="T3006" t="str">
        <f t="shared" si="328"/>
        <v/>
      </c>
      <c r="V3006" s="3" t="str">
        <f t="array" ref="V3006">_xlfn.TEXTJOIN(", ", TRUE, IF(majors_data!$C$2:$C$101=P3006, majors_data!$A$2:$A$101, ""))</f>
        <v>1eeb53c2-5e82-4c6a-a81f-bea4af78b2f8, 31a96803-e0b0-464c-b44c-14316de7195f</v>
      </c>
      <c r="W3006" s="3" t="str">
        <f t="array" ref="W3006">_xlfn.TEXTJOIN(", ", TRUE, IF(majors_data!$C$2:$C$101=Q3006, majors_data!$A$2:$A$101, ""))</f>
        <v/>
      </c>
      <c r="X3006" s="3" t="str">
        <f t="array" ref="X3006">_xlfn.TEXTJOIN(", ", TRUE, IF(majors_data!$C$2:$C$101=R3006, majors_data!$A$2:$A$101, ""))</f>
        <v/>
      </c>
      <c r="Y3006" s="3" t="str">
        <f t="array" ref="Y3006">_xlfn.TEXTJOIN(", ", TRUE, IF(majors_data!$C$2:$C$101=S3006, majors_data!$A$2:$A$101, ""))</f>
        <v/>
      </c>
      <c r="Z3006" s="3" t="str">
        <f t="array" ref="Z3006">_xlfn.TEXTJOIN(", ", TRUE, IF(majors_data!$C$2:$C$101=T3006, majors_data!$A$2:$A$101, ""))</f>
        <v/>
      </c>
      <c r="AA3006" s="3" t="str">
        <f t="shared" si="329"/>
        <v>1eeb53c2-5e82-4c6a-a81f-bea4af78b2f8, 31a96803-e0b0-464c-b44c-14316de7195f</v>
      </c>
    </row>
    <row r="3007" spans="1:27">
      <c r="A3007" t="s">
        <v>8101</v>
      </c>
      <c r="B3007" t="s">
        <v>8</v>
      </c>
      <c r="C3007" t="s">
        <v>80</v>
      </c>
      <c r="D3007" t="s">
        <v>81</v>
      </c>
      <c r="E3007" s="1">
        <v>19733</v>
      </c>
      <c r="F3007" t="s">
        <v>8102</v>
      </c>
      <c r="G3007" t="s">
        <v>2560</v>
      </c>
      <c r="I3007" t="str">
        <f t="shared" si="323"/>
        <v>David Miller</v>
      </c>
      <c r="J3007" t="s">
        <v>668</v>
      </c>
      <c r="K3007" t="s">
        <v>17152</v>
      </c>
      <c r="P3007" t="str">
        <f t="shared" si="324"/>
        <v>Health Science</v>
      </c>
      <c r="Q3007" t="str">
        <f t="shared" si="325"/>
        <v>Political Science</v>
      </c>
      <c r="R3007" t="str">
        <f t="shared" si="326"/>
        <v/>
      </c>
      <c r="S3007" t="str">
        <f t="shared" si="327"/>
        <v/>
      </c>
      <c r="T3007" t="str">
        <f t="shared" si="328"/>
        <v/>
      </c>
      <c r="V3007" s="3" t="str">
        <f t="array" ref="V3007">_xlfn.TEXTJOIN(", ", TRUE, IF(majors_data!$C$2:$C$101=P3007, majors_data!$A$2:$A$101, ""))</f>
        <v>1eeb53c2-5e82-4c6a-a81f-bea4af78b2f8, 31a96803-e0b0-464c-b44c-14316de7195f</v>
      </c>
      <c r="W3007" s="3" t="str">
        <f t="array" ref="W3007">_xlfn.TEXTJOIN(", ", TRUE, IF(majors_data!$C$2:$C$101=Q3007, majors_data!$A$2:$A$101, ""))</f>
        <v>4fc222e3-9728-408a-b24b-171c919f81ea, 7f5bc724-d171-406e-bf3b-cd9d868174f2, b32c172c-a1d5-4cc9-a1fc-f5f4b2365ea4</v>
      </c>
      <c r="X3007" s="3" t="str">
        <f t="array" ref="X3007">_xlfn.TEXTJOIN(", ", TRUE, IF(majors_data!$C$2:$C$101=R3007, majors_data!$A$2:$A$101, ""))</f>
        <v/>
      </c>
      <c r="Y3007" s="3" t="str">
        <f t="array" ref="Y3007">_xlfn.TEXTJOIN(", ", TRUE, IF(majors_data!$C$2:$C$101=S3007, majors_data!$A$2:$A$101, ""))</f>
        <v/>
      </c>
      <c r="Z3007" s="3" t="str">
        <f t="array" ref="Z3007">_xlfn.TEXTJOIN(", ", TRUE, IF(majors_data!$C$2:$C$101=T3007, majors_data!$A$2:$A$101, ""))</f>
        <v/>
      </c>
      <c r="AA3007" s="3" t="str">
        <f t="shared" si="329"/>
        <v>1eeb53c2-5e82-4c6a-a81f-bea4af78b2f8, 31a96803-e0b0-464c-b44c-14316de7195f, 4fc222e3-9728-408a-b24b-171c919f81ea, 7f5bc724-d171-406e-bf3b-cd9d868174f2, b32c172c-a1d5-4cc9-a1fc-f5f4b2365ea4</v>
      </c>
    </row>
    <row r="3008" spans="1:27">
      <c r="A3008" t="s">
        <v>8103</v>
      </c>
      <c r="B3008" t="s">
        <v>119</v>
      </c>
      <c r="C3008" t="s">
        <v>230</v>
      </c>
      <c r="D3008" t="s">
        <v>387</v>
      </c>
      <c r="E3008" s="1">
        <v>24938</v>
      </c>
      <c r="F3008" t="s">
        <v>8104</v>
      </c>
      <c r="G3008" t="s">
        <v>8105</v>
      </c>
      <c r="I3008" t="str">
        <f t="shared" si="323"/>
        <v>Michael Johnson</v>
      </c>
      <c r="J3008" t="s">
        <v>212</v>
      </c>
      <c r="K3008" t="s">
        <v>17136</v>
      </c>
      <c r="L3008" t="s">
        <v>17141</v>
      </c>
      <c r="P3008" t="str">
        <f t="shared" si="324"/>
        <v>Business Administration</v>
      </c>
      <c r="Q3008" t="str">
        <f t="shared" si="325"/>
        <v>Music</v>
      </c>
      <c r="R3008" t="str">
        <f t="shared" si="326"/>
        <v>English</v>
      </c>
      <c r="S3008" t="str">
        <f t="shared" si="327"/>
        <v/>
      </c>
      <c r="T3008" t="str">
        <f t="shared" si="328"/>
        <v/>
      </c>
      <c r="V3008" s="3" t="str">
        <f t="array" ref="V3008">_xlfn.TEXTJOIN(", ", TRUE, IF(majors_data!$C$2:$C$101=P3008, majors_data!$A$2:$A$101, ""))</f>
        <v>ad1e7d8e-5114-413f-921d-a35552003ee4, c132b04e-83bd-4b24-8fe4-5a9a015e7c93, 1e0b04ba-18d5-4ab9-a1e5-23449bbc4a0b</v>
      </c>
      <c r="W3008" s="3" t="str">
        <f t="array" ref="W3008">_xlfn.TEXTJOIN(", ", TRUE, IF(majors_data!$C$2:$C$101=Q3008, majors_data!$A$2:$A$101, ""))</f>
        <v>e00c66ff-cb22-45b1-a5e8-8b3cde249016, 9a1dc165-a7e3-4d94-96b3-aed7943cd257</v>
      </c>
      <c r="X3008" s="3" t="str">
        <f t="array" ref="X3008">_xlfn.TEXTJOIN(", ", TRUE, IF(majors_data!$C$2:$C$101=R3008, majors_data!$A$2:$A$101, ""))</f>
        <v>37979873-7c28-4b44-83ee-438c3e6810e9, e988d274-0abb-4d30-86fd-65f7e0f6b057, cc5f8133-74b9-43cc-b15e-b159a78b93fd</v>
      </c>
      <c r="Y3008" s="3" t="str">
        <f t="array" ref="Y3008">_xlfn.TEXTJOIN(", ", TRUE, IF(majors_data!$C$2:$C$101=S3008, majors_data!$A$2:$A$101, ""))</f>
        <v/>
      </c>
      <c r="Z3008" s="3" t="str">
        <f t="array" ref="Z3008">_xlfn.TEXTJOIN(", ", TRUE, IF(majors_data!$C$2:$C$101=T3008, majors_data!$A$2:$A$101, ""))</f>
        <v/>
      </c>
      <c r="AA3008" s="3" t="str">
        <f t="shared" si="329"/>
        <v>ad1e7d8e-5114-413f-921d-a35552003ee4, c132b04e-83bd-4b24-8fe4-5a9a015e7c93, 1e0b04ba-18d5-4ab9-a1e5-23449bbc4a0b, e00c66ff-cb22-45b1-a5e8-8b3cde249016, 9a1dc165-a7e3-4d94-96b3-aed7943cd257, 37979873-7c28-4b44-83ee-438c3e6810e9, e988d274-0abb-4d30-86fd-65f7e0f6b057, cc5f8133-74b9-43cc-b15e-b159a78b93fd</v>
      </c>
    </row>
    <row r="3009" spans="1:27">
      <c r="A3009" t="s">
        <v>8106</v>
      </c>
      <c r="B3009" t="s">
        <v>36</v>
      </c>
      <c r="C3009" t="s">
        <v>47</v>
      </c>
      <c r="D3009" t="s">
        <v>48</v>
      </c>
      <c r="E3009" s="1">
        <v>24841</v>
      </c>
      <c r="F3009" t="s">
        <v>8107</v>
      </c>
      <c r="I3009" t="str">
        <f t="shared" si="323"/>
        <v>Alice Davis</v>
      </c>
      <c r="P3009" t="str">
        <f t="shared" si="324"/>
        <v/>
      </c>
      <c r="Q3009" t="str">
        <f t="shared" si="325"/>
        <v/>
      </c>
      <c r="R3009" t="str">
        <f t="shared" si="326"/>
        <v/>
      </c>
      <c r="S3009" t="str">
        <f t="shared" si="327"/>
        <v/>
      </c>
      <c r="T3009" t="str">
        <f t="shared" si="328"/>
        <v/>
      </c>
      <c r="V3009" s="3" t="str">
        <f t="array" ref="V3009">_xlfn.TEXTJOIN(", ", TRUE, IF(majors_data!$C$2:$C$101=P3009, majors_data!$A$2:$A$101, ""))</f>
        <v/>
      </c>
      <c r="W3009" s="3" t="str">
        <f t="array" ref="W3009">_xlfn.TEXTJOIN(", ", TRUE, IF(majors_data!$C$2:$C$101=Q3009, majors_data!$A$2:$A$101, ""))</f>
        <v/>
      </c>
      <c r="X3009" s="3" t="str">
        <f t="array" ref="X3009">_xlfn.TEXTJOIN(", ", TRUE, IF(majors_data!$C$2:$C$101=R3009, majors_data!$A$2:$A$101, ""))</f>
        <v/>
      </c>
      <c r="Y3009" s="3" t="str">
        <f t="array" ref="Y3009">_xlfn.TEXTJOIN(", ", TRUE, IF(majors_data!$C$2:$C$101=S3009, majors_data!$A$2:$A$101, ""))</f>
        <v/>
      </c>
      <c r="Z3009" s="3" t="str">
        <f t="array" ref="Z3009">_xlfn.TEXTJOIN(", ", TRUE, IF(majors_data!$C$2:$C$101=T3009, majors_data!$A$2:$A$101, ""))</f>
        <v/>
      </c>
      <c r="AA3009" s="3" t="str">
        <f t="shared" si="329"/>
        <v/>
      </c>
    </row>
    <row r="3010" spans="1:27">
      <c r="A3010" t="s">
        <v>8108</v>
      </c>
      <c r="B3010" t="s">
        <v>119</v>
      </c>
      <c r="C3010" t="s">
        <v>9</v>
      </c>
      <c r="D3010" t="s">
        <v>265</v>
      </c>
      <c r="E3010" s="1">
        <v>33331</v>
      </c>
      <c r="F3010" t="s">
        <v>8109</v>
      </c>
      <c r="G3010" t="s">
        <v>8110</v>
      </c>
      <c r="I3010" t="str">
        <f t="shared" si="323"/>
        <v>Michael Taylor</v>
      </c>
      <c r="J3010" t="s">
        <v>655</v>
      </c>
      <c r="K3010" t="s">
        <v>17141</v>
      </c>
      <c r="L3010" t="s">
        <v>17123</v>
      </c>
      <c r="M3010" t="s">
        <v>17123</v>
      </c>
      <c r="N3010" t="s">
        <v>17148</v>
      </c>
      <c r="P3010" t="str">
        <f t="shared" si="324"/>
        <v>Education</v>
      </c>
      <c r="Q3010" t="str">
        <f t="shared" si="325"/>
        <v>English</v>
      </c>
      <c r="R3010" t="str">
        <f t="shared" si="326"/>
        <v>Art</v>
      </c>
      <c r="S3010" t="str">
        <f t="shared" si="327"/>
        <v>Art</v>
      </c>
      <c r="T3010" t="str">
        <f t="shared" si="328"/>
        <v>Architecture</v>
      </c>
      <c r="V3010" s="3" t="str">
        <f t="array" ref="V3010">_xlfn.TEXTJOIN(", ", TRUE, IF(majors_data!$C$2:$C$101=P3010, majors_data!$A$2:$A$101, ""))</f>
        <v>1e0ce7f9-cbf4-44c4-bfb7-725db39d17ea, dda17862-a51d-49f5-bc9f-b2caa7af10ef, 551cfc0c-5de9-4672-90a2-b0f5b644ed8c</v>
      </c>
      <c r="W3010" s="3" t="str">
        <f t="array" ref="W3010">_xlfn.TEXTJOIN(", ", TRUE, IF(majors_data!$C$2:$C$101=Q3010, majors_data!$A$2:$A$101, ""))</f>
        <v>37979873-7c28-4b44-83ee-438c3e6810e9, e988d274-0abb-4d30-86fd-65f7e0f6b057, cc5f8133-74b9-43cc-b15e-b159a78b93fd</v>
      </c>
      <c r="X3010" s="3" t="str">
        <f t="array" ref="X3010">_xlfn.TEXTJOIN(", ", TRUE, IF(majors_data!$C$2:$C$101=R3010, majors_data!$A$2:$A$101, ""))</f>
        <v>edca0a28-476b-4782-86be-a06806d87ab8, b12e86e4-dc4d-49cb-8ec3-b0c9f7f23b26, 62f9fcfb-92d6-4bc8-96ff-e8847c7b27ae</v>
      </c>
      <c r="Y3010" s="3" t="str">
        <f t="array" ref="Y3010">_xlfn.TEXTJOIN(", ", TRUE, IF(majors_data!$C$2:$C$101=S3010, majors_data!$A$2:$A$101, ""))</f>
        <v>edca0a28-476b-4782-86be-a06806d87ab8, b12e86e4-dc4d-49cb-8ec3-b0c9f7f23b26, 62f9fcfb-92d6-4bc8-96ff-e8847c7b27ae</v>
      </c>
      <c r="Z3010" s="3" t="str">
        <f t="array" ref="Z3010">_xlfn.TEXTJOIN(", ", TRUE, IF(majors_data!$C$2:$C$101=T3010, majors_data!$A$2:$A$101, ""))</f>
        <v>e0bad25d-7fb1-4dd7-a0e8-a11b41dcd281, 5e03ed8a-d9fb-4271-aa1d-73df523dcc57</v>
      </c>
      <c r="AA3010" s="3" t="str">
        <f t="shared" si="329"/>
        <v>1e0ce7f9-cbf4-44c4-bfb7-725db39d17ea, dda17862-a51d-49f5-bc9f-b2caa7af10ef, 551cfc0c-5de9-4672-90a2-b0f5b644ed8c, 37979873-7c28-4b44-83ee-438c3e6810e9, e988d274-0abb-4d30-86fd-65f7e0f6b057, cc5f8133-74b9-43cc-b15e-b159a78b93fd, edca0a28-476b-4782-86be-a06806d87ab8, b12e86e4-dc4d-49cb-8ec3-b0c9f7f23b26, 62f9fcfb-92d6-4bc8-96ff-e8847c7b27ae, edca0a28-476b-4782-86be-a06806d87ab8, b12e86e4-dc4d-49cb-8ec3-b0c9f7f23b26, 62f9fcfb-92d6-4bc8-96ff-e8847c7b27ae, e0bad25d-7fb1-4dd7-a0e8-a11b41dcd281, 5e03ed8a-d9fb-4271-aa1d-73df523dcc57</v>
      </c>
    </row>
    <row r="3011" spans="1:27">
      <c r="A3011" t="s">
        <v>8111</v>
      </c>
      <c r="B3011" t="s">
        <v>20</v>
      </c>
      <c r="C3011" t="s">
        <v>21</v>
      </c>
      <c r="D3011" t="s">
        <v>22</v>
      </c>
      <c r="E3011" s="1">
        <v>30527</v>
      </c>
      <c r="F3011" t="s">
        <v>8112</v>
      </c>
      <c r="G3011" t="s">
        <v>8113</v>
      </c>
      <c r="I3011" t="str">
        <f t="shared" ref="I3011:I3074" si="330">_xlfn.CONCAT(B3011," ",C3011)</f>
        <v>John Brown</v>
      </c>
      <c r="J3011" t="s">
        <v>625</v>
      </c>
      <c r="K3011" t="s">
        <v>17156</v>
      </c>
      <c r="L3011" t="s">
        <v>17143</v>
      </c>
      <c r="M3011" t="s">
        <v>17154</v>
      </c>
      <c r="P3011" t="str">
        <f t="shared" ref="P3011:P3074" si="331">TRIM(J3011)</f>
        <v>Computer Science</v>
      </c>
      <c r="Q3011" t="str">
        <f t="shared" ref="Q3011:Q3074" si="332">TRIM(K3011)</f>
        <v>Theater</v>
      </c>
      <c r="R3011" t="str">
        <f t="shared" ref="R3011:R3074" si="333">TRIM(L3011)</f>
        <v>Communications</v>
      </c>
      <c r="S3011" t="str">
        <f t="shared" ref="S3011:S3074" si="334">TRIM(M3011)</f>
        <v>Law</v>
      </c>
      <c r="T3011" t="str">
        <f t="shared" ref="T3011:T3074" si="335">TRIM(N3011)</f>
        <v/>
      </c>
      <c r="V3011" s="3" t="str">
        <f t="array" ref="V3011">_xlfn.TEXTJOIN(", ", TRUE, IF(majors_data!$C$2:$C$101=P3011, majors_data!$A$2:$A$101, ""))</f>
        <v>12c5d420-9bbc-455d-9794-7780bc5fea5b, 036ab592-da37-4aac-ac4b-3a2eb132eb76, 91d3ffda-02df-4108-a302-e3764e021ccf</v>
      </c>
      <c r="W3011" s="3" t="str">
        <f t="array" ref="W3011">_xlfn.TEXTJOIN(", ", TRUE, IF(majors_data!$C$2:$C$101=Q3011, majors_data!$A$2:$A$101, ""))</f>
        <v>49150744-aac2-44f9-8ca0-05ae90757bac, f5b20856-42b4-48bd-93d9-fbe2712c9e55</v>
      </c>
      <c r="X3011" s="3" t="str">
        <f t="array" ref="X3011">_xlfn.TEXTJOIN(", ", TRUE, IF(majors_data!$C$2:$C$101=R3011, majors_data!$A$2:$A$101, ""))</f>
        <v>2c6e4248-da4d-4cb3-ac58-3cd04aa203fa, c8e9582b-d7bd-48cb-9cab-9f953712e952</v>
      </c>
      <c r="Y3011" s="3" t="str">
        <f t="array" ref="Y3011">_xlfn.TEXTJOIN(", ", TRUE, IF(majors_data!$C$2:$C$101=S3011, majors_data!$A$2:$A$101, ""))</f>
        <v>4ae8186a-1c4d-4b5e-8e7e-385e8b3e9c79, fcda77f1-d71f-4cbe-bb5c-fb12877aec40</v>
      </c>
      <c r="Z3011" s="3" t="str">
        <f t="array" ref="Z3011">_xlfn.TEXTJOIN(", ", TRUE, IF(majors_data!$C$2:$C$101=T3011, majors_data!$A$2:$A$101, ""))</f>
        <v/>
      </c>
      <c r="AA3011" s="3" t="str">
        <f t="shared" ref="AA3011:AA3074" si="336">_xlfn.TEXTJOIN(", ",TRUE,V3011:Z3011)</f>
        <v>12c5d420-9bbc-455d-9794-7780bc5fea5b, 036ab592-da37-4aac-ac4b-3a2eb132eb76, 91d3ffda-02df-4108-a302-e3764e021ccf, 49150744-aac2-44f9-8ca0-05ae90757bac, f5b20856-42b4-48bd-93d9-fbe2712c9e55, 2c6e4248-da4d-4cb3-ac58-3cd04aa203fa, c8e9582b-d7bd-48cb-9cab-9f953712e952, 4ae8186a-1c4d-4b5e-8e7e-385e8b3e9c79, fcda77f1-d71f-4cbe-bb5c-fb12877aec40</v>
      </c>
    </row>
    <row r="3012" spans="1:27">
      <c r="A3012" t="s">
        <v>8114</v>
      </c>
      <c r="B3012" t="s">
        <v>8</v>
      </c>
      <c r="C3012" t="s">
        <v>80</v>
      </c>
      <c r="D3012" t="s">
        <v>81</v>
      </c>
      <c r="E3012" s="1">
        <v>34381</v>
      </c>
      <c r="F3012" t="s">
        <v>8115</v>
      </c>
      <c r="G3012" t="s">
        <v>8116</v>
      </c>
      <c r="I3012" t="str">
        <f t="shared" si="330"/>
        <v>David Miller</v>
      </c>
      <c r="J3012" t="s">
        <v>95</v>
      </c>
      <c r="K3012" t="s">
        <v>17132</v>
      </c>
      <c r="L3012" t="s">
        <v>17140</v>
      </c>
      <c r="P3012" t="str">
        <f t="shared" si="331"/>
        <v>Foreign Languages</v>
      </c>
      <c r="Q3012" t="str">
        <f t="shared" si="332"/>
        <v>Accounting</v>
      </c>
      <c r="R3012" t="str">
        <f t="shared" si="333"/>
        <v>Philosophy</v>
      </c>
      <c r="S3012" t="str">
        <f t="shared" si="334"/>
        <v/>
      </c>
      <c r="T3012" t="str">
        <f t="shared" si="335"/>
        <v/>
      </c>
      <c r="V3012" s="3" t="str">
        <f t="array" ref="V3012">_xlfn.TEXTJOIN(", ", TRUE, IF(majors_data!$C$2:$C$101=P3012, majors_data!$A$2:$A$101, ""))</f>
        <v>6dfeb9a0-918b-4038-ae4f-63ab374b9311, 589319dd-8b62-4842-bb7a-855eef1f8d6e</v>
      </c>
      <c r="W3012" s="3" t="str">
        <f t="array" ref="W3012">_xlfn.TEXTJOIN(", ", TRUE, IF(majors_data!$C$2:$C$101=Q3012, majors_data!$A$2:$A$101, ""))</f>
        <v>f66e3050-2b7f-4d30-bc1e-f1c26d6a2aa2, 16f85a4c-9e5b-4f05-ac70-25acb3032c48, d25284f4-c84e-48db-b41e-dc42085a55f9</v>
      </c>
      <c r="X3012" s="3" t="str">
        <f t="array" ref="X3012">_xlfn.TEXTJOIN(", ", TRUE, IF(majors_data!$C$2:$C$101=R3012, majors_data!$A$2:$A$101, ""))</f>
        <v>2390b2fb-f180-48d3-989d-5e359fdf867c, febd48e5-fa29-4288-94cf-a257e875bbc5, a680ecae-78a0-4d78-88cd-4f0163e7d4da</v>
      </c>
      <c r="Y3012" s="3" t="str">
        <f t="array" ref="Y3012">_xlfn.TEXTJOIN(", ", TRUE, IF(majors_data!$C$2:$C$101=S3012, majors_data!$A$2:$A$101, ""))</f>
        <v/>
      </c>
      <c r="Z3012" s="3" t="str">
        <f t="array" ref="Z3012">_xlfn.TEXTJOIN(", ", TRUE, IF(majors_data!$C$2:$C$101=T3012, majors_data!$A$2:$A$101, ""))</f>
        <v/>
      </c>
      <c r="AA3012" s="3" t="str">
        <f t="shared" si="336"/>
        <v>6dfeb9a0-918b-4038-ae4f-63ab374b9311, 589319dd-8b62-4842-bb7a-855eef1f8d6e, f66e3050-2b7f-4d30-bc1e-f1c26d6a2aa2, 16f85a4c-9e5b-4f05-ac70-25acb3032c48, d25284f4-c84e-48db-b41e-dc42085a55f9, 2390b2fb-f180-48d3-989d-5e359fdf867c, febd48e5-fa29-4288-94cf-a257e875bbc5, a680ecae-78a0-4d78-88cd-4f0163e7d4da</v>
      </c>
    </row>
    <row r="3013" spans="1:27">
      <c r="A3013" t="s">
        <v>8117</v>
      </c>
      <c r="B3013" t="s">
        <v>20</v>
      </c>
      <c r="C3013" t="s">
        <v>42</v>
      </c>
      <c r="D3013" t="s">
        <v>43</v>
      </c>
      <c r="E3013" s="1">
        <v>30906</v>
      </c>
      <c r="F3013" t="s">
        <v>8118</v>
      </c>
      <c r="G3013" t="s">
        <v>668</v>
      </c>
      <c r="I3013" t="str">
        <f t="shared" si="330"/>
        <v>John Moore</v>
      </c>
      <c r="J3013" t="s">
        <v>668</v>
      </c>
      <c r="P3013" t="str">
        <f t="shared" si="331"/>
        <v>Health Science</v>
      </c>
      <c r="Q3013" t="str">
        <f t="shared" si="332"/>
        <v/>
      </c>
      <c r="R3013" t="str">
        <f t="shared" si="333"/>
        <v/>
      </c>
      <c r="S3013" t="str">
        <f t="shared" si="334"/>
        <v/>
      </c>
      <c r="T3013" t="str">
        <f t="shared" si="335"/>
        <v/>
      </c>
      <c r="V3013" s="3" t="str">
        <f t="array" ref="V3013">_xlfn.TEXTJOIN(", ", TRUE, IF(majors_data!$C$2:$C$101=P3013, majors_data!$A$2:$A$101, ""))</f>
        <v>1eeb53c2-5e82-4c6a-a81f-bea4af78b2f8, 31a96803-e0b0-464c-b44c-14316de7195f</v>
      </c>
      <c r="W3013" s="3" t="str">
        <f t="array" ref="W3013">_xlfn.TEXTJOIN(", ", TRUE, IF(majors_data!$C$2:$C$101=Q3013, majors_data!$A$2:$A$101, ""))</f>
        <v/>
      </c>
      <c r="X3013" s="3" t="str">
        <f t="array" ref="X3013">_xlfn.TEXTJOIN(", ", TRUE, IF(majors_data!$C$2:$C$101=R3013, majors_data!$A$2:$A$101, ""))</f>
        <v/>
      </c>
      <c r="Y3013" s="3" t="str">
        <f t="array" ref="Y3013">_xlfn.TEXTJOIN(", ", TRUE, IF(majors_data!$C$2:$C$101=S3013, majors_data!$A$2:$A$101, ""))</f>
        <v/>
      </c>
      <c r="Z3013" s="3" t="str">
        <f t="array" ref="Z3013">_xlfn.TEXTJOIN(", ", TRUE, IF(majors_data!$C$2:$C$101=T3013, majors_data!$A$2:$A$101, ""))</f>
        <v/>
      </c>
      <c r="AA3013" s="3" t="str">
        <f t="shared" si="336"/>
        <v>1eeb53c2-5e82-4c6a-a81f-bea4af78b2f8, 31a96803-e0b0-464c-b44c-14316de7195f</v>
      </c>
    </row>
    <row r="3014" spans="1:27">
      <c r="A3014" t="s">
        <v>8119</v>
      </c>
      <c r="B3014" t="s">
        <v>36</v>
      </c>
      <c r="C3014" t="s">
        <v>80</v>
      </c>
      <c r="D3014" t="s">
        <v>293</v>
      </c>
      <c r="E3014" s="1">
        <v>32859</v>
      </c>
      <c r="F3014" t="s">
        <v>8120</v>
      </c>
      <c r="G3014" t="s">
        <v>843</v>
      </c>
      <c r="I3014" t="str">
        <f t="shared" si="330"/>
        <v>Alice Miller</v>
      </c>
      <c r="J3014" t="s">
        <v>843</v>
      </c>
      <c r="P3014" t="str">
        <f t="shared" si="331"/>
        <v>Journalism</v>
      </c>
      <c r="Q3014" t="str">
        <f t="shared" si="332"/>
        <v/>
      </c>
      <c r="R3014" t="str">
        <f t="shared" si="333"/>
        <v/>
      </c>
      <c r="S3014" t="str">
        <f t="shared" si="334"/>
        <v/>
      </c>
      <c r="T3014" t="str">
        <f t="shared" si="335"/>
        <v/>
      </c>
      <c r="V3014" s="3" t="str">
        <f t="array" ref="V3014">_xlfn.TEXTJOIN(", ", TRUE, IF(majors_data!$C$2:$C$101=P3014, majors_data!$A$2:$A$101, ""))</f>
        <v>3100982d-c037-4a3f-a3ed-83e66b248c8d, ebbcecbe-be84-4fb4-bb4e-6420356ebe5a</v>
      </c>
      <c r="W3014" s="3" t="str">
        <f t="array" ref="W3014">_xlfn.TEXTJOIN(", ", TRUE, IF(majors_data!$C$2:$C$101=Q3014, majors_data!$A$2:$A$101, ""))</f>
        <v/>
      </c>
      <c r="X3014" s="3" t="str">
        <f t="array" ref="X3014">_xlfn.TEXTJOIN(", ", TRUE, IF(majors_data!$C$2:$C$101=R3014, majors_data!$A$2:$A$101, ""))</f>
        <v/>
      </c>
      <c r="Y3014" s="3" t="str">
        <f t="array" ref="Y3014">_xlfn.TEXTJOIN(", ", TRUE, IF(majors_data!$C$2:$C$101=S3014, majors_data!$A$2:$A$101, ""))</f>
        <v/>
      </c>
      <c r="Z3014" s="3" t="str">
        <f t="array" ref="Z3014">_xlfn.TEXTJOIN(", ", TRUE, IF(majors_data!$C$2:$C$101=T3014, majors_data!$A$2:$A$101, ""))</f>
        <v/>
      </c>
      <c r="AA3014" s="3" t="str">
        <f t="shared" si="336"/>
        <v>3100982d-c037-4a3f-a3ed-83e66b248c8d, ebbcecbe-be84-4fb4-bb4e-6420356ebe5a</v>
      </c>
    </row>
    <row r="3015" spans="1:27">
      <c r="A3015" t="s">
        <v>8121</v>
      </c>
      <c r="B3015" t="s">
        <v>14</v>
      </c>
      <c r="C3015" t="s">
        <v>47</v>
      </c>
      <c r="D3015" t="s">
        <v>240</v>
      </c>
      <c r="E3015" s="1">
        <v>33085</v>
      </c>
      <c r="F3015" t="s">
        <v>8122</v>
      </c>
      <c r="G3015" t="s">
        <v>8123</v>
      </c>
      <c r="I3015" t="str">
        <f t="shared" si="330"/>
        <v>Jane Davis</v>
      </c>
      <c r="J3015" t="s">
        <v>655</v>
      </c>
      <c r="K3015" t="s">
        <v>17119</v>
      </c>
      <c r="P3015" t="str">
        <f t="shared" si="331"/>
        <v>Education</v>
      </c>
      <c r="Q3015" t="str">
        <f t="shared" si="332"/>
        <v>Anthropology</v>
      </c>
      <c r="R3015" t="str">
        <f t="shared" si="333"/>
        <v/>
      </c>
      <c r="S3015" t="str">
        <f t="shared" si="334"/>
        <v/>
      </c>
      <c r="T3015" t="str">
        <f t="shared" si="335"/>
        <v/>
      </c>
      <c r="V3015" s="3" t="str">
        <f t="array" ref="V3015">_xlfn.TEXTJOIN(", ", TRUE, IF(majors_data!$C$2:$C$101=P3015, majors_data!$A$2:$A$101, ""))</f>
        <v>1e0ce7f9-cbf4-44c4-bfb7-725db39d17ea, dda17862-a51d-49f5-bc9f-b2caa7af10ef, 551cfc0c-5de9-4672-90a2-b0f5b644ed8c</v>
      </c>
      <c r="W3015" s="3" t="str">
        <f t="array" ref="W3015">_xlfn.TEXTJOIN(", ", TRUE, IF(majors_data!$C$2:$C$101=Q3015, majors_data!$A$2:$A$101, ""))</f>
        <v>37b765f0-fc71-4c9c-838b-f3a5ce0706ff, 5538f94c-9d38-4c6c-ab29-0987d27ec313</v>
      </c>
      <c r="X3015" s="3" t="str">
        <f t="array" ref="X3015">_xlfn.TEXTJOIN(", ", TRUE, IF(majors_data!$C$2:$C$101=R3015, majors_data!$A$2:$A$101, ""))</f>
        <v/>
      </c>
      <c r="Y3015" s="3" t="str">
        <f t="array" ref="Y3015">_xlfn.TEXTJOIN(", ", TRUE, IF(majors_data!$C$2:$C$101=S3015, majors_data!$A$2:$A$101, ""))</f>
        <v/>
      </c>
      <c r="Z3015" s="3" t="str">
        <f t="array" ref="Z3015">_xlfn.TEXTJOIN(", ", TRUE, IF(majors_data!$C$2:$C$101=T3015, majors_data!$A$2:$A$101, ""))</f>
        <v/>
      </c>
      <c r="AA3015" s="3" t="str">
        <f t="shared" si="336"/>
        <v>1e0ce7f9-cbf4-44c4-bfb7-725db39d17ea, dda17862-a51d-49f5-bc9f-b2caa7af10ef, 551cfc0c-5de9-4672-90a2-b0f5b644ed8c, 37b765f0-fc71-4c9c-838b-f3a5ce0706ff, 5538f94c-9d38-4c6c-ab29-0987d27ec313</v>
      </c>
    </row>
    <row r="3016" spans="1:27">
      <c r="A3016" t="s">
        <v>8124</v>
      </c>
      <c r="B3016" t="s">
        <v>119</v>
      </c>
      <c r="C3016" t="s">
        <v>31</v>
      </c>
      <c r="D3016" t="s">
        <v>524</v>
      </c>
      <c r="E3016" s="1">
        <v>34775</v>
      </c>
      <c r="F3016" t="s">
        <v>8125</v>
      </c>
      <c r="G3016" t="s">
        <v>8126</v>
      </c>
      <c r="I3016" t="str">
        <f t="shared" si="330"/>
        <v>Michael Doe</v>
      </c>
      <c r="J3016" t="s">
        <v>562</v>
      </c>
      <c r="K3016" t="s">
        <v>17135</v>
      </c>
      <c r="L3016" t="s">
        <v>17141</v>
      </c>
      <c r="P3016" t="str">
        <f t="shared" si="331"/>
        <v>Geography</v>
      </c>
      <c r="Q3016" t="str">
        <f t="shared" si="332"/>
        <v>Business Administration</v>
      </c>
      <c r="R3016" t="str">
        <f t="shared" si="333"/>
        <v>English</v>
      </c>
      <c r="S3016" t="str">
        <f t="shared" si="334"/>
        <v/>
      </c>
      <c r="T3016" t="str">
        <f t="shared" si="335"/>
        <v/>
      </c>
      <c r="V3016" s="3" t="str">
        <f t="array" ref="V3016">_xlfn.TEXTJOIN(", ", TRUE, IF(majors_data!$C$2:$C$101=P3016, majors_data!$A$2:$A$101, ""))</f>
        <v>5d92edf2-5248-4363-8e50-f18ad6a67a8c, b6f11273-e674-4c30-afa1-7ee62c1abb4b</v>
      </c>
      <c r="W3016" s="3" t="str">
        <f t="array" ref="W3016">_xlfn.TEXTJOIN(", ", TRUE, IF(majors_data!$C$2:$C$101=Q3016, majors_data!$A$2:$A$101, ""))</f>
        <v>ad1e7d8e-5114-413f-921d-a35552003ee4, c132b04e-83bd-4b24-8fe4-5a9a015e7c93, 1e0b04ba-18d5-4ab9-a1e5-23449bbc4a0b</v>
      </c>
      <c r="X3016" s="3" t="str">
        <f t="array" ref="X3016">_xlfn.TEXTJOIN(", ", TRUE, IF(majors_data!$C$2:$C$101=R3016, majors_data!$A$2:$A$101, ""))</f>
        <v>37979873-7c28-4b44-83ee-438c3e6810e9, e988d274-0abb-4d30-86fd-65f7e0f6b057, cc5f8133-74b9-43cc-b15e-b159a78b93fd</v>
      </c>
      <c r="Y3016" s="3" t="str">
        <f t="array" ref="Y3016">_xlfn.TEXTJOIN(", ", TRUE, IF(majors_data!$C$2:$C$101=S3016, majors_data!$A$2:$A$101, ""))</f>
        <v/>
      </c>
      <c r="Z3016" s="3" t="str">
        <f t="array" ref="Z3016">_xlfn.TEXTJOIN(", ", TRUE, IF(majors_data!$C$2:$C$101=T3016, majors_data!$A$2:$A$101, ""))</f>
        <v/>
      </c>
      <c r="AA3016" s="3" t="str">
        <f t="shared" si="336"/>
        <v>5d92edf2-5248-4363-8e50-f18ad6a67a8c, b6f11273-e674-4c30-afa1-7ee62c1abb4b, ad1e7d8e-5114-413f-921d-a35552003ee4, c132b04e-83bd-4b24-8fe4-5a9a015e7c93, 1e0b04ba-18d5-4ab9-a1e5-23449bbc4a0b, 37979873-7c28-4b44-83ee-438c3e6810e9, e988d274-0abb-4d30-86fd-65f7e0f6b057, cc5f8133-74b9-43cc-b15e-b159a78b93fd</v>
      </c>
    </row>
    <row r="3017" spans="1:27">
      <c r="A3017" t="s">
        <v>8127</v>
      </c>
      <c r="B3017" t="s">
        <v>8</v>
      </c>
      <c r="C3017" t="s">
        <v>37</v>
      </c>
      <c r="D3017" t="s">
        <v>312</v>
      </c>
      <c r="E3017" s="1">
        <v>31235</v>
      </c>
      <c r="F3017" t="s">
        <v>8128</v>
      </c>
      <c r="G3017" t="s">
        <v>8129</v>
      </c>
      <c r="I3017" t="str">
        <f t="shared" si="330"/>
        <v>David Williams</v>
      </c>
      <c r="J3017" t="s">
        <v>502</v>
      </c>
      <c r="K3017" t="s">
        <v>17146</v>
      </c>
      <c r="L3017" t="s">
        <v>17139</v>
      </c>
      <c r="M3017" t="s">
        <v>17133</v>
      </c>
      <c r="P3017" t="str">
        <f t="shared" si="331"/>
        <v>Electrical Engineering</v>
      </c>
      <c r="Q3017" t="str">
        <f t="shared" si="332"/>
        <v>Health Science</v>
      </c>
      <c r="R3017" t="str">
        <f t="shared" si="333"/>
        <v>Urban Planning</v>
      </c>
      <c r="S3017" t="str">
        <f t="shared" si="334"/>
        <v>Veterinary Medicine</v>
      </c>
      <c r="T3017" t="str">
        <f t="shared" si="335"/>
        <v/>
      </c>
      <c r="V3017" s="3" t="str">
        <f t="array" ref="V3017">_xlfn.TEXTJOIN(", ", TRUE, IF(majors_data!$C$2:$C$101=P3017, majors_data!$A$2:$A$101, ""))</f>
        <v>19a8bee2-7566-411a-9919-61d44ccc81ef, e4aa68ec-6374-48d4-a36d-8ca39ac807a2, 058ec2ea-9361-4a0a-a0b1-c81e99f2349a</v>
      </c>
      <c r="W3017" s="3" t="str">
        <f t="array" ref="W3017">_xlfn.TEXTJOIN(", ", TRUE, IF(majors_data!$C$2:$C$101=Q3017, majors_data!$A$2:$A$101, ""))</f>
        <v>1eeb53c2-5e82-4c6a-a81f-bea4af78b2f8, 31a96803-e0b0-464c-b44c-14316de7195f</v>
      </c>
      <c r="X3017" s="3" t="str">
        <f t="array" ref="X3017">_xlfn.TEXTJOIN(", ", TRUE, IF(majors_data!$C$2:$C$101=R3017, majors_data!$A$2:$A$101, ""))</f>
        <v>fa7f1f45-106f-4e8d-bd8c-cce0fd276256, 9630ccdb-1fb5-411d-a129-562993ba0569</v>
      </c>
      <c r="Y3017" s="3" t="str">
        <f t="array" ref="Y3017">_xlfn.TEXTJOIN(", ", TRUE, IF(majors_data!$C$2:$C$101=S3017, majors_data!$A$2:$A$101, ""))</f>
        <v>6b796d48-625b-4acf-96db-141d2e7d7b4b, e6f83c77-1538-4fec-934c-6a4ec6617268</v>
      </c>
      <c r="Z3017" s="3" t="str">
        <f t="array" ref="Z3017">_xlfn.TEXTJOIN(", ", TRUE, IF(majors_data!$C$2:$C$101=T3017, majors_data!$A$2:$A$101, ""))</f>
        <v/>
      </c>
      <c r="AA3017" s="3" t="str">
        <f t="shared" si="336"/>
        <v>19a8bee2-7566-411a-9919-61d44ccc81ef, e4aa68ec-6374-48d4-a36d-8ca39ac807a2, 058ec2ea-9361-4a0a-a0b1-c81e99f2349a, 1eeb53c2-5e82-4c6a-a81f-bea4af78b2f8, 31a96803-e0b0-464c-b44c-14316de7195f, fa7f1f45-106f-4e8d-bd8c-cce0fd276256, 9630ccdb-1fb5-411d-a129-562993ba0569, 6b796d48-625b-4acf-96db-141d2e7d7b4b, e6f83c77-1538-4fec-934c-6a4ec6617268</v>
      </c>
    </row>
    <row r="3018" spans="1:27">
      <c r="A3018" t="s">
        <v>8130</v>
      </c>
      <c r="B3018" t="s">
        <v>119</v>
      </c>
      <c r="C3018" t="s">
        <v>56</v>
      </c>
      <c r="D3018" t="s">
        <v>273</v>
      </c>
      <c r="E3018" s="1">
        <v>22211</v>
      </c>
      <c r="F3018" t="s">
        <v>8131</v>
      </c>
      <c r="G3018" t="s">
        <v>8132</v>
      </c>
      <c r="I3018" t="str">
        <f t="shared" si="330"/>
        <v>Michael Smith</v>
      </c>
      <c r="J3018" t="s">
        <v>1309</v>
      </c>
      <c r="K3018" t="s">
        <v>17122</v>
      </c>
      <c r="L3018" t="s">
        <v>17145</v>
      </c>
      <c r="M3018" t="s">
        <v>17126</v>
      </c>
      <c r="N3018" t="s">
        <v>17126</v>
      </c>
      <c r="P3018" t="str">
        <f t="shared" si="331"/>
        <v>Psychology</v>
      </c>
      <c r="Q3018" t="str">
        <f t="shared" si="332"/>
        <v>Foreign Languages</v>
      </c>
      <c r="R3018" t="str">
        <f t="shared" si="333"/>
        <v>Sociology</v>
      </c>
      <c r="S3018" t="str">
        <f t="shared" si="334"/>
        <v>Biology</v>
      </c>
      <c r="T3018" t="str">
        <f t="shared" si="335"/>
        <v>Biology</v>
      </c>
      <c r="V3018" s="3" t="str">
        <f t="array" ref="V3018">_xlfn.TEXTJOIN(", ", TRUE, IF(majors_data!$C$2:$C$101=P3018, majors_data!$A$2:$A$101, ""))</f>
        <v>4d0b9e50-43d1-4da0-af2b-97d510bab9e2, 049d0ea9-2055-46a4-b821-0cbf6e36e4d5, 37b5c1f9-c15a-4947-b64d-025dc64c5241</v>
      </c>
      <c r="W3018" s="3" t="str">
        <f t="array" ref="W3018">_xlfn.TEXTJOIN(", ", TRUE, IF(majors_data!$C$2:$C$101=Q3018, majors_data!$A$2:$A$101, ""))</f>
        <v>6dfeb9a0-918b-4038-ae4f-63ab374b9311, 589319dd-8b62-4842-bb7a-855eef1f8d6e</v>
      </c>
      <c r="X3018" s="3" t="str">
        <f t="array" ref="X3018">_xlfn.TEXTJOIN(", ", TRUE, IF(majors_data!$C$2:$C$101=R3018, majors_data!$A$2:$A$101, ""))</f>
        <v>dda33b53-0fff-4371-8a45-35a2192e86e8, 34c2e9da-d62c-4fdd-ad94-7befd2595222, 9e9ca12c-4178-40b5-a715-f166244e3adb</v>
      </c>
      <c r="Y3018" s="3" t="str">
        <f t="array" ref="Y3018">_xlfn.TEXTJOIN(", ", TRUE, IF(majors_data!$C$2:$C$101=S3018, majors_data!$A$2:$A$101, ""))</f>
        <v>b33ae65d-523e-48c6-b10e-59346e1c6523, 4e64e115-2f29-4046-95c6-3f34c14feb83, 2ab329ca-9f50-4c70-9698-f44934cf4b69</v>
      </c>
      <c r="Z3018" s="3" t="str">
        <f t="array" ref="Z3018">_xlfn.TEXTJOIN(", ", TRUE, IF(majors_data!$C$2:$C$101=T3018, majors_data!$A$2:$A$101, ""))</f>
        <v>b33ae65d-523e-48c6-b10e-59346e1c6523, 4e64e115-2f29-4046-95c6-3f34c14feb83, 2ab329ca-9f50-4c70-9698-f44934cf4b69</v>
      </c>
      <c r="AA3018" s="3" t="str">
        <f t="shared" si="336"/>
        <v>4d0b9e50-43d1-4da0-af2b-97d510bab9e2, 049d0ea9-2055-46a4-b821-0cbf6e36e4d5, 37b5c1f9-c15a-4947-b64d-025dc64c5241, 6dfeb9a0-918b-4038-ae4f-63ab374b9311, 589319dd-8b62-4842-bb7a-855eef1f8d6e, dda33b53-0fff-4371-8a45-35a2192e86e8, 34c2e9da-d62c-4fdd-ad94-7befd2595222, 9e9ca12c-4178-40b5-a715-f166244e3adb, b33ae65d-523e-48c6-b10e-59346e1c6523, 4e64e115-2f29-4046-95c6-3f34c14feb83, 2ab329ca-9f50-4c70-9698-f44934cf4b69, b33ae65d-523e-48c6-b10e-59346e1c6523, 4e64e115-2f29-4046-95c6-3f34c14feb83, 2ab329ca-9f50-4c70-9698-f44934cf4b69</v>
      </c>
    </row>
    <row r="3019" spans="1:27">
      <c r="A3019" t="s">
        <v>8133</v>
      </c>
      <c r="B3019" t="s">
        <v>25</v>
      </c>
      <c r="C3019" t="s">
        <v>15</v>
      </c>
      <c r="D3019" t="s">
        <v>247</v>
      </c>
      <c r="E3019" s="1">
        <v>18763</v>
      </c>
      <c r="F3019" t="s">
        <v>8134</v>
      </c>
      <c r="I3019" t="str">
        <f t="shared" si="330"/>
        <v>Linda Wilson</v>
      </c>
      <c r="P3019" t="str">
        <f t="shared" si="331"/>
        <v/>
      </c>
      <c r="Q3019" t="str">
        <f t="shared" si="332"/>
        <v/>
      </c>
      <c r="R3019" t="str">
        <f t="shared" si="333"/>
        <v/>
      </c>
      <c r="S3019" t="str">
        <f t="shared" si="334"/>
        <v/>
      </c>
      <c r="T3019" t="str">
        <f t="shared" si="335"/>
        <v/>
      </c>
      <c r="V3019" s="3" t="str">
        <f t="array" ref="V3019">_xlfn.TEXTJOIN(", ", TRUE, IF(majors_data!$C$2:$C$101=P3019, majors_data!$A$2:$A$101, ""))</f>
        <v/>
      </c>
      <c r="W3019" s="3" t="str">
        <f t="array" ref="W3019">_xlfn.TEXTJOIN(", ", TRUE, IF(majors_data!$C$2:$C$101=Q3019, majors_data!$A$2:$A$101, ""))</f>
        <v/>
      </c>
      <c r="X3019" s="3" t="str">
        <f t="array" ref="X3019">_xlfn.TEXTJOIN(", ", TRUE, IF(majors_data!$C$2:$C$101=R3019, majors_data!$A$2:$A$101, ""))</f>
        <v/>
      </c>
      <c r="Y3019" s="3" t="str">
        <f t="array" ref="Y3019">_xlfn.TEXTJOIN(", ", TRUE, IF(majors_data!$C$2:$C$101=S3019, majors_data!$A$2:$A$101, ""))</f>
        <v/>
      </c>
      <c r="Z3019" s="3" t="str">
        <f t="array" ref="Z3019">_xlfn.TEXTJOIN(", ", TRUE, IF(majors_data!$C$2:$C$101=T3019, majors_data!$A$2:$A$101, ""))</f>
        <v/>
      </c>
      <c r="AA3019" s="3" t="str">
        <f t="shared" si="336"/>
        <v/>
      </c>
    </row>
    <row r="3020" spans="1:27">
      <c r="A3020" t="s">
        <v>8135</v>
      </c>
      <c r="B3020" t="s">
        <v>20</v>
      </c>
      <c r="C3020" t="s">
        <v>47</v>
      </c>
      <c r="D3020" t="s">
        <v>89</v>
      </c>
      <c r="E3020" s="1">
        <v>35106</v>
      </c>
      <c r="F3020" t="s">
        <v>8136</v>
      </c>
      <c r="G3020" t="s">
        <v>8137</v>
      </c>
      <c r="I3020" t="str">
        <f t="shared" si="330"/>
        <v>John Davis</v>
      </c>
      <c r="J3020" t="s">
        <v>1184</v>
      </c>
      <c r="K3020" t="s">
        <v>17156</v>
      </c>
      <c r="P3020" t="str">
        <f t="shared" si="331"/>
        <v>Music</v>
      </c>
      <c r="Q3020" t="str">
        <f t="shared" si="332"/>
        <v>Theater</v>
      </c>
      <c r="R3020" t="str">
        <f t="shared" si="333"/>
        <v/>
      </c>
      <c r="S3020" t="str">
        <f t="shared" si="334"/>
        <v/>
      </c>
      <c r="T3020" t="str">
        <f t="shared" si="335"/>
        <v/>
      </c>
      <c r="V3020" s="3" t="str">
        <f t="array" ref="V3020">_xlfn.TEXTJOIN(", ", TRUE, IF(majors_data!$C$2:$C$101=P3020, majors_data!$A$2:$A$101, ""))</f>
        <v>e00c66ff-cb22-45b1-a5e8-8b3cde249016, 9a1dc165-a7e3-4d94-96b3-aed7943cd257</v>
      </c>
      <c r="W3020" s="3" t="str">
        <f t="array" ref="W3020">_xlfn.TEXTJOIN(", ", TRUE, IF(majors_data!$C$2:$C$101=Q3020, majors_data!$A$2:$A$101, ""))</f>
        <v>49150744-aac2-44f9-8ca0-05ae90757bac, f5b20856-42b4-48bd-93d9-fbe2712c9e55</v>
      </c>
      <c r="X3020" s="3" t="str">
        <f t="array" ref="X3020">_xlfn.TEXTJOIN(", ", TRUE, IF(majors_data!$C$2:$C$101=R3020, majors_data!$A$2:$A$101, ""))</f>
        <v/>
      </c>
      <c r="Y3020" s="3" t="str">
        <f t="array" ref="Y3020">_xlfn.TEXTJOIN(", ", TRUE, IF(majors_data!$C$2:$C$101=S3020, majors_data!$A$2:$A$101, ""))</f>
        <v/>
      </c>
      <c r="Z3020" s="3" t="str">
        <f t="array" ref="Z3020">_xlfn.TEXTJOIN(", ", TRUE, IF(majors_data!$C$2:$C$101=T3020, majors_data!$A$2:$A$101, ""))</f>
        <v/>
      </c>
      <c r="AA3020" s="3" t="str">
        <f t="shared" si="336"/>
        <v>e00c66ff-cb22-45b1-a5e8-8b3cde249016, 9a1dc165-a7e3-4d94-96b3-aed7943cd257, 49150744-aac2-44f9-8ca0-05ae90757bac, f5b20856-42b4-48bd-93d9-fbe2712c9e55</v>
      </c>
    </row>
    <row r="3021" spans="1:27">
      <c r="A3021" t="s">
        <v>8138</v>
      </c>
      <c r="B3021" t="s">
        <v>51</v>
      </c>
      <c r="C3021" t="s">
        <v>42</v>
      </c>
      <c r="D3021" t="s">
        <v>155</v>
      </c>
      <c r="E3021" s="1">
        <v>24837</v>
      </c>
      <c r="F3021" t="s">
        <v>8139</v>
      </c>
      <c r="I3021" t="str">
        <f t="shared" si="330"/>
        <v>Emily Moore</v>
      </c>
      <c r="P3021" t="str">
        <f t="shared" si="331"/>
        <v/>
      </c>
      <c r="Q3021" t="str">
        <f t="shared" si="332"/>
        <v/>
      </c>
      <c r="R3021" t="str">
        <f t="shared" si="333"/>
        <v/>
      </c>
      <c r="S3021" t="str">
        <f t="shared" si="334"/>
        <v/>
      </c>
      <c r="T3021" t="str">
        <f t="shared" si="335"/>
        <v/>
      </c>
      <c r="V3021" s="3" t="str">
        <f t="array" ref="V3021">_xlfn.TEXTJOIN(", ", TRUE, IF(majors_data!$C$2:$C$101=P3021, majors_data!$A$2:$A$101, ""))</f>
        <v/>
      </c>
      <c r="W3021" s="3" t="str">
        <f t="array" ref="W3021">_xlfn.TEXTJOIN(", ", TRUE, IF(majors_data!$C$2:$C$101=Q3021, majors_data!$A$2:$A$101, ""))</f>
        <v/>
      </c>
      <c r="X3021" s="3" t="str">
        <f t="array" ref="X3021">_xlfn.TEXTJOIN(", ", TRUE, IF(majors_data!$C$2:$C$101=R3021, majors_data!$A$2:$A$101, ""))</f>
        <v/>
      </c>
      <c r="Y3021" s="3" t="str">
        <f t="array" ref="Y3021">_xlfn.TEXTJOIN(", ", TRUE, IF(majors_data!$C$2:$C$101=S3021, majors_data!$A$2:$A$101, ""))</f>
        <v/>
      </c>
      <c r="Z3021" s="3" t="str">
        <f t="array" ref="Z3021">_xlfn.TEXTJOIN(", ", TRUE, IF(majors_data!$C$2:$C$101=T3021, majors_data!$A$2:$A$101, ""))</f>
        <v/>
      </c>
      <c r="AA3021" s="3" t="str">
        <f t="shared" si="336"/>
        <v/>
      </c>
    </row>
    <row r="3022" spans="1:27">
      <c r="A3022" t="s">
        <v>8140</v>
      </c>
      <c r="B3022" t="s">
        <v>25</v>
      </c>
      <c r="C3022" t="s">
        <v>31</v>
      </c>
      <c r="D3022" t="s">
        <v>161</v>
      </c>
      <c r="E3022" s="1">
        <v>30730</v>
      </c>
      <c r="F3022" t="s">
        <v>8141</v>
      </c>
      <c r="G3022" t="s">
        <v>8142</v>
      </c>
      <c r="I3022" t="str">
        <f t="shared" si="330"/>
        <v>Linda Doe</v>
      </c>
      <c r="J3022" t="s">
        <v>559</v>
      </c>
      <c r="K3022" t="s">
        <v>17131</v>
      </c>
      <c r="P3022" t="str">
        <f t="shared" si="331"/>
        <v>Marketing</v>
      </c>
      <c r="Q3022" t="str">
        <f t="shared" si="332"/>
        <v>Public Health</v>
      </c>
      <c r="R3022" t="str">
        <f t="shared" si="333"/>
        <v/>
      </c>
      <c r="S3022" t="str">
        <f t="shared" si="334"/>
        <v/>
      </c>
      <c r="T3022" t="str">
        <f t="shared" si="335"/>
        <v/>
      </c>
      <c r="V3022" s="3" t="str">
        <f t="array" ref="V3022">_xlfn.TEXTJOIN(", ", TRUE, IF(majors_data!$C$2:$C$101=P3022, majors_data!$A$2:$A$101, ""))</f>
        <v>c782f52b-d7ac-47f5-836a-376e4fccf31f, cabf5871-d0d1-43aa-a1e0-7b054ea1f92a, 1f2a78f5-deae-438d-be76-6d733a7dac87</v>
      </c>
      <c r="W3022" s="3" t="str">
        <f t="array" ref="W3022">_xlfn.TEXTJOIN(", ", TRUE, IF(majors_data!$C$2:$C$101=Q3022, majors_data!$A$2:$A$101, ""))</f>
        <v>9cbfac3c-fb8a-4ebd-b677-c223a57ac329, d464054e-8f96-4d3d-b9d5-a40f34507b88</v>
      </c>
      <c r="X3022" s="3" t="str">
        <f t="array" ref="X3022">_xlfn.TEXTJOIN(", ", TRUE, IF(majors_data!$C$2:$C$101=R3022, majors_data!$A$2:$A$101, ""))</f>
        <v/>
      </c>
      <c r="Y3022" s="3" t="str">
        <f t="array" ref="Y3022">_xlfn.TEXTJOIN(", ", TRUE, IF(majors_data!$C$2:$C$101=S3022, majors_data!$A$2:$A$101, ""))</f>
        <v/>
      </c>
      <c r="Z3022" s="3" t="str">
        <f t="array" ref="Z3022">_xlfn.TEXTJOIN(", ", TRUE, IF(majors_data!$C$2:$C$101=T3022, majors_data!$A$2:$A$101, ""))</f>
        <v/>
      </c>
      <c r="AA3022" s="3" t="str">
        <f t="shared" si="336"/>
        <v>c782f52b-d7ac-47f5-836a-376e4fccf31f, cabf5871-d0d1-43aa-a1e0-7b054ea1f92a, 1f2a78f5-deae-438d-be76-6d733a7dac87, 9cbfac3c-fb8a-4ebd-b677-c223a57ac329, d464054e-8f96-4d3d-b9d5-a40f34507b88</v>
      </c>
    </row>
    <row r="3023" spans="1:27">
      <c r="A3023" t="s">
        <v>8143</v>
      </c>
      <c r="B3023" t="s">
        <v>119</v>
      </c>
      <c r="C3023" t="s">
        <v>37</v>
      </c>
      <c r="D3023" t="s">
        <v>1022</v>
      </c>
      <c r="E3023" s="1">
        <v>29618</v>
      </c>
      <c r="F3023" t="s">
        <v>8144</v>
      </c>
      <c r="G3023" t="s">
        <v>8145</v>
      </c>
      <c r="I3023" t="str">
        <f t="shared" si="330"/>
        <v>Michael Williams</v>
      </c>
      <c r="J3023" t="s">
        <v>45</v>
      </c>
      <c r="K3023" t="s">
        <v>17132</v>
      </c>
      <c r="L3023" t="s">
        <v>17129</v>
      </c>
      <c r="P3023" t="str">
        <f t="shared" si="331"/>
        <v>Law</v>
      </c>
      <c r="Q3023" t="str">
        <f t="shared" si="332"/>
        <v>Accounting</v>
      </c>
      <c r="R3023" t="str">
        <f t="shared" si="333"/>
        <v>Linguistics</v>
      </c>
      <c r="S3023" t="str">
        <f t="shared" si="334"/>
        <v/>
      </c>
      <c r="T3023" t="str">
        <f t="shared" si="335"/>
        <v/>
      </c>
      <c r="V3023" s="3" t="str">
        <f t="array" ref="V3023">_xlfn.TEXTJOIN(", ", TRUE, IF(majors_data!$C$2:$C$101=P3023, majors_data!$A$2:$A$101, ""))</f>
        <v>4ae8186a-1c4d-4b5e-8e7e-385e8b3e9c79, fcda77f1-d71f-4cbe-bb5c-fb12877aec40</v>
      </c>
      <c r="W3023" s="3" t="str">
        <f t="array" ref="W3023">_xlfn.TEXTJOIN(", ", TRUE, IF(majors_data!$C$2:$C$101=Q3023, majors_data!$A$2:$A$101, ""))</f>
        <v>f66e3050-2b7f-4d30-bc1e-f1c26d6a2aa2, 16f85a4c-9e5b-4f05-ac70-25acb3032c48, d25284f4-c84e-48db-b41e-dc42085a55f9</v>
      </c>
      <c r="X3023" s="3" t="str">
        <f t="array" ref="X3023">_xlfn.TEXTJOIN(", ", TRUE, IF(majors_data!$C$2:$C$101=R3023, majors_data!$A$2:$A$101, ""))</f>
        <v>cb7207d7-79d6-497f-a7e6-ceebd62576db, bc618e46-adeb-4bfa-a8dc-9e7a3bbad058</v>
      </c>
      <c r="Y3023" s="3" t="str">
        <f t="array" ref="Y3023">_xlfn.TEXTJOIN(", ", TRUE, IF(majors_data!$C$2:$C$101=S3023, majors_data!$A$2:$A$101, ""))</f>
        <v/>
      </c>
      <c r="Z3023" s="3" t="str">
        <f t="array" ref="Z3023">_xlfn.TEXTJOIN(", ", TRUE, IF(majors_data!$C$2:$C$101=T3023, majors_data!$A$2:$A$101, ""))</f>
        <v/>
      </c>
      <c r="AA3023" s="3" t="str">
        <f t="shared" si="336"/>
        <v>4ae8186a-1c4d-4b5e-8e7e-385e8b3e9c79, fcda77f1-d71f-4cbe-bb5c-fb12877aec40, f66e3050-2b7f-4d30-bc1e-f1c26d6a2aa2, 16f85a4c-9e5b-4f05-ac70-25acb3032c48, d25284f4-c84e-48db-b41e-dc42085a55f9, cb7207d7-79d6-497f-a7e6-ceebd62576db, bc618e46-adeb-4bfa-a8dc-9e7a3bbad058</v>
      </c>
    </row>
    <row r="3024" spans="1:27">
      <c r="A3024" t="s">
        <v>8146</v>
      </c>
      <c r="B3024" t="s">
        <v>36</v>
      </c>
      <c r="C3024" t="s">
        <v>37</v>
      </c>
      <c r="D3024" t="s">
        <v>38</v>
      </c>
      <c r="E3024" s="1">
        <v>25629</v>
      </c>
      <c r="F3024" t="s">
        <v>8147</v>
      </c>
      <c r="G3024" t="s">
        <v>8148</v>
      </c>
      <c r="I3024" t="str">
        <f t="shared" si="330"/>
        <v>Alice Williams</v>
      </c>
      <c r="J3024" t="s">
        <v>787</v>
      </c>
      <c r="K3024" t="s">
        <v>17127</v>
      </c>
      <c r="P3024" t="str">
        <f t="shared" si="331"/>
        <v>Finance</v>
      </c>
      <c r="Q3024" t="str">
        <f t="shared" si="332"/>
        <v>Geography</v>
      </c>
      <c r="R3024" t="str">
        <f t="shared" si="333"/>
        <v/>
      </c>
      <c r="S3024" t="str">
        <f t="shared" si="334"/>
        <v/>
      </c>
      <c r="T3024" t="str">
        <f t="shared" si="335"/>
        <v/>
      </c>
      <c r="V3024" s="3" t="str">
        <f t="array" ref="V3024">_xlfn.TEXTJOIN(", ", TRUE, IF(majors_data!$C$2:$C$101=P3024, majors_data!$A$2:$A$101, ""))</f>
        <v>49f57722-52fb-47b6-8e1e-54de177e0d19, f89ddd78-e74e-469c-8808-241bd8c36f67, c6f0e3ea-fc4a-4768-a155-f0bf0b943717</v>
      </c>
      <c r="W3024" s="3" t="str">
        <f t="array" ref="W3024">_xlfn.TEXTJOIN(", ", TRUE, IF(majors_data!$C$2:$C$101=Q3024, majors_data!$A$2:$A$101, ""))</f>
        <v>5d92edf2-5248-4363-8e50-f18ad6a67a8c, b6f11273-e674-4c30-afa1-7ee62c1abb4b</v>
      </c>
      <c r="X3024" s="3" t="str">
        <f t="array" ref="X3024">_xlfn.TEXTJOIN(", ", TRUE, IF(majors_data!$C$2:$C$101=R3024, majors_data!$A$2:$A$101, ""))</f>
        <v/>
      </c>
      <c r="Y3024" s="3" t="str">
        <f t="array" ref="Y3024">_xlfn.TEXTJOIN(", ", TRUE, IF(majors_data!$C$2:$C$101=S3024, majors_data!$A$2:$A$101, ""))</f>
        <v/>
      </c>
      <c r="Z3024" s="3" t="str">
        <f t="array" ref="Z3024">_xlfn.TEXTJOIN(", ", TRUE, IF(majors_data!$C$2:$C$101=T3024, majors_data!$A$2:$A$101, ""))</f>
        <v/>
      </c>
      <c r="AA3024" s="3" t="str">
        <f t="shared" si="336"/>
        <v>49f57722-52fb-47b6-8e1e-54de177e0d19, f89ddd78-e74e-469c-8808-241bd8c36f67, c6f0e3ea-fc4a-4768-a155-f0bf0b943717, 5d92edf2-5248-4363-8e50-f18ad6a67a8c, b6f11273-e674-4c30-afa1-7ee62c1abb4b</v>
      </c>
    </row>
    <row r="3025" spans="1:27">
      <c r="A3025" t="s">
        <v>8149</v>
      </c>
      <c r="B3025" t="s">
        <v>51</v>
      </c>
      <c r="C3025" t="s">
        <v>31</v>
      </c>
      <c r="D3025" t="s">
        <v>739</v>
      </c>
      <c r="E3025" s="1">
        <v>20049</v>
      </c>
      <c r="F3025" t="s">
        <v>8150</v>
      </c>
      <c r="G3025" t="s">
        <v>8151</v>
      </c>
      <c r="I3025" t="str">
        <f t="shared" si="330"/>
        <v>Emily Doe</v>
      </c>
      <c r="J3025" t="s">
        <v>1570</v>
      </c>
      <c r="K3025" t="s">
        <v>17135</v>
      </c>
      <c r="P3025" t="str">
        <f t="shared" si="331"/>
        <v>Mathematics</v>
      </c>
      <c r="Q3025" t="str">
        <f t="shared" si="332"/>
        <v>Business Administration</v>
      </c>
      <c r="R3025" t="str">
        <f t="shared" si="333"/>
        <v/>
      </c>
      <c r="S3025" t="str">
        <f t="shared" si="334"/>
        <v/>
      </c>
      <c r="T3025" t="str">
        <f t="shared" si="335"/>
        <v/>
      </c>
      <c r="V3025" s="3" t="str">
        <f t="array" ref="V3025">_xlfn.TEXTJOIN(", ", TRUE, IF(majors_data!$C$2:$C$101=P3025, majors_data!$A$2:$A$101, ""))</f>
        <v>38b9874d-dd51-433a-bea9-2ef3ec79cb21, e3ae6951-0a5b-40c4-8b20-fd8b9ce4cecf, 4ad06de7-beaf-454c-aeda-59316f4a641c</v>
      </c>
      <c r="W3025" s="3" t="str">
        <f t="array" ref="W3025">_xlfn.TEXTJOIN(", ", TRUE, IF(majors_data!$C$2:$C$101=Q3025, majors_data!$A$2:$A$101, ""))</f>
        <v>ad1e7d8e-5114-413f-921d-a35552003ee4, c132b04e-83bd-4b24-8fe4-5a9a015e7c93, 1e0b04ba-18d5-4ab9-a1e5-23449bbc4a0b</v>
      </c>
      <c r="X3025" s="3" t="str">
        <f t="array" ref="X3025">_xlfn.TEXTJOIN(", ", TRUE, IF(majors_data!$C$2:$C$101=R3025, majors_data!$A$2:$A$101, ""))</f>
        <v/>
      </c>
      <c r="Y3025" s="3" t="str">
        <f t="array" ref="Y3025">_xlfn.TEXTJOIN(", ", TRUE, IF(majors_data!$C$2:$C$101=S3025, majors_data!$A$2:$A$101, ""))</f>
        <v/>
      </c>
      <c r="Z3025" s="3" t="str">
        <f t="array" ref="Z3025">_xlfn.TEXTJOIN(", ", TRUE, IF(majors_data!$C$2:$C$101=T3025, majors_data!$A$2:$A$101, ""))</f>
        <v/>
      </c>
      <c r="AA3025" s="3" t="str">
        <f t="shared" si="336"/>
        <v>38b9874d-dd51-433a-bea9-2ef3ec79cb21, e3ae6951-0a5b-40c4-8b20-fd8b9ce4cecf, 4ad06de7-beaf-454c-aeda-59316f4a641c, ad1e7d8e-5114-413f-921d-a35552003ee4, c132b04e-83bd-4b24-8fe4-5a9a015e7c93, 1e0b04ba-18d5-4ab9-a1e5-23449bbc4a0b</v>
      </c>
    </row>
    <row r="3026" spans="1:27">
      <c r="A3026" t="s">
        <v>8152</v>
      </c>
      <c r="B3026" t="s">
        <v>20</v>
      </c>
      <c r="C3026" t="s">
        <v>42</v>
      </c>
      <c r="D3026" t="s">
        <v>43</v>
      </c>
      <c r="E3026" s="1">
        <v>29248</v>
      </c>
      <c r="F3026" t="s">
        <v>8153</v>
      </c>
      <c r="G3026" t="s">
        <v>8154</v>
      </c>
      <c r="I3026" t="str">
        <f t="shared" si="330"/>
        <v>John Moore</v>
      </c>
      <c r="J3026" t="s">
        <v>781</v>
      </c>
      <c r="K3026" t="s">
        <v>17123</v>
      </c>
      <c r="L3026" t="s">
        <v>17128</v>
      </c>
      <c r="P3026" t="str">
        <f t="shared" si="331"/>
        <v>Public Health</v>
      </c>
      <c r="Q3026" t="str">
        <f t="shared" si="332"/>
        <v>Art</v>
      </c>
      <c r="R3026" t="str">
        <f t="shared" si="333"/>
        <v>Mathematics</v>
      </c>
      <c r="S3026" t="str">
        <f t="shared" si="334"/>
        <v/>
      </c>
      <c r="T3026" t="str">
        <f t="shared" si="335"/>
        <v/>
      </c>
      <c r="V3026" s="3" t="str">
        <f t="array" ref="V3026">_xlfn.TEXTJOIN(", ", TRUE, IF(majors_data!$C$2:$C$101=P3026, majors_data!$A$2:$A$101, ""))</f>
        <v>9cbfac3c-fb8a-4ebd-b677-c223a57ac329, d464054e-8f96-4d3d-b9d5-a40f34507b88</v>
      </c>
      <c r="W3026" s="3" t="str">
        <f t="array" ref="W3026">_xlfn.TEXTJOIN(", ", TRUE, IF(majors_data!$C$2:$C$101=Q3026, majors_data!$A$2:$A$101, ""))</f>
        <v>edca0a28-476b-4782-86be-a06806d87ab8, b12e86e4-dc4d-49cb-8ec3-b0c9f7f23b26, 62f9fcfb-92d6-4bc8-96ff-e8847c7b27ae</v>
      </c>
      <c r="X3026" s="3" t="str">
        <f t="array" ref="X3026">_xlfn.TEXTJOIN(", ", TRUE, IF(majors_data!$C$2:$C$101=R3026, majors_data!$A$2:$A$101, ""))</f>
        <v>38b9874d-dd51-433a-bea9-2ef3ec79cb21, e3ae6951-0a5b-40c4-8b20-fd8b9ce4cecf, 4ad06de7-beaf-454c-aeda-59316f4a641c</v>
      </c>
      <c r="Y3026" s="3" t="str">
        <f t="array" ref="Y3026">_xlfn.TEXTJOIN(", ", TRUE, IF(majors_data!$C$2:$C$101=S3026, majors_data!$A$2:$A$101, ""))</f>
        <v/>
      </c>
      <c r="Z3026" s="3" t="str">
        <f t="array" ref="Z3026">_xlfn.TEXTJOIN(", ", TRUE, IF(majors_data!$C$2:$C$101=T3026, majors_data!$A$2:$A$101, ""))</f>
        <v/>
      </c>
      <c r="AA3026" s="3" t="str">
        <f t="shared" si="336"/>
        <v>9cbfac3c-fb8a-4ebd-b677-c223a57ac329, d464054e-8f96-4d3d-b9d5-a40f34507b88, edca0a28-476b-4782-86be-a06806d87ab8, b12e86e4-dc4d-49cb-8ec3-b0c9f7f23b26, 62f9fcfb-92d6-4bc8-96ff-e8847c7b27ae, 38b9874d-dd51-433a-bea9-2ef3ec79cb21, e3ae6951-0a5b-40c4-8b20-fd8b9ce4cecf, 4ad06de7-beaf-454c-aeda-59316f4a641c</v>
      </c>
    </row>
    <row r="3027" spans="1:27">
      <c r="A3027" t="s">
        <v>8155</v>
      </c>
      <c r="B3027" t="s">
        <v>20</v>
      </c>
      <c r="C3027" t="s">
        <v>31</v>
      </c>
      <c r="D3027" t="s">
        <v>693</v>
      </c>
      <c r="E3027" s="1">
        <v>23952</v>
      </c>
      <c r="F3027" t="s">
        <v>8156</v>
      </c>
      <c r="G3027" t="s">
        <v>8157</v>
      </c>
      <c r="I3027" t="str">
        <f t="shared" si="330"/>
        <v>John Doe</v>
      </c>
      <c r="J3027" t="s">
        <v>2089</v>
      </c>
      <c r="K3027" t="s">
        <v>17138</v>
      </c>
      <c r="L3027" t="s">
        <v>17156</v>
      </c>
      <c r="M3027" t="s">
        <v>17135</v>
      </c>
      <c r="N3027" t="s">
        <v>17156</v>
      </c>
      <c r="P3027" t="str">
        <f t="shared" si="331"/>
        <v>Biology</v>
      </c>
      <c r="Q3027" t="str">
        <f t="shared" si="332"/>
        <v>Social Work</v>
      </c>
      <c r="R3027" t="str">
        <f t="shared" si="333"/>
        <v>Theater</v>
      </c>
      <c r="S3027" t="str">
        <f t="shared" si="334"/>
        <v>Business Administration</v>
      </c>
      <c r="T3027" t="str">
        <f t="shared" si="335"/>
        <v>Theater</v>
      </c>
      <c r="V3027" s="3" t="str">
        <f t="array" ref="V3027">_xlfn.TEXTJOIN(", ", TRUE, IF(majors_data!$C$2:$C$101=P3027, majors_data!$A$2:$A$101, ""))</f>
        <v>b33ae65d-523e-48c6-b10e-59346e1c6523, 4e64e115-2f29-4046-95c6-3f34c14feb83, 2ab329ca-9f50-4c70-9698-f44934cf4b69</v>
      </c>
      <c r="W3027" s="3" t="str">
        <f t="array" ref="W3027">_xlfn.TEXTJOIN(", ", TRUE, IF(majors_data!$C$2:$C$101=Q3027, majors_data!$A$2:$A$101, ""))</f>
        <v>8402b4cd-a049-4ae7-8649-16af0c4c8c62, 52e4d490-31bd-48ea-ab9b-8f9eaf720b12</v>
      </c>
      <c r="X3027" s="3" t="str">
        <f t="array" ref="X3027">_xlfn.TEXTJOIN(", ", TRUE, IF(majors_data!$C$2:$C$101=R3027, majors_data!$A$2:$A$101, ""))</f>
        <v>49150744-aac2-44f9-8ca0-05ae90757bac, f5b20856-42b4-48bd-93d9-fbe2712c9e55</v>
      </c>
      <c r="Y3027" s="3" t="str">
        <f t="array" ref="Y3027">_xlfn.TEXTJOIN(", ", TRUE, IF(majors_data!$C$2:$C$101=S3027, majors_data!$A$2:$A$101, ""))</f>
        <v>ad1e7d8e-5114-413f-921d-a35552003ee4, c132b04e-83bd-4b24-8fe4-5a9a015e7c93, 1e0b04ba-18d5-4ab9-a1e5-23449bbc4a0b</v>
      </c>
      <c r="Z3027" s="3" t="str">
        <f t="array" ref="Z3027">_xlfn.TEXTJOIN(", ", TRUE, IF(majors_data!$C$2:$C$101=T3027, majors_data!$A$2:$A$101, ""))</f>
        <v>49150744-aac2-44f9-8ca0-05ae90757bac, f5b20856-42b4-48bd-93d9-fbe2712c9e55</v>
      </c>
      <c r="AA3027" s="3" t="str">
        <f t="shared" si="336"/>
        <v>b33ae65d-523e-48c6-b10e-59346e1c6523, 4e64e115-2f29-4046-95c6-3f34c14feb83, 2ab329ca-9f50-4c70-9698-f44934cf4b69, 8402b4cd-a049-4ae7-8649-16af0c4c8c62, 52e4d490-31bd-48ea-ab9b-8f9eaf720b12, 49150744-aac2-44f9-8ca0-05ae90757bac, f5b20856-42b4-48bd-93d9-fbe2712c9e55, ad1e7d8e-5114-413f-921d-a35552003ee4, c132b04e-83bd-4b24-8fe4-5a9a015e7c93, 1e0b04ba-18d5-4ab9-a1e5-23449bbc4a0b, 49150744-aac2-44f9-8ca0-05ae90757bac, f5b20856-42b4-48bd-93d9-fbe2712c9e55</v>
      </c>
    </row>
    <row r="3028" spans="1:27">
      <c r="A3028" t="s">
        <v>8158</v>
      </c>
      <c r="B3028" t="s">
        <v>8</v>
      </c>
      <c r="C3028" t="s">
        <v>37</v>
      </c>
      <c r="D3028" t="s">
        <v>312</v>
      </c>
      <c r="E3028" s="1">
        <v>26491</v>
      </c>
      <c r="F3028" t="s">
        <v>8159</v>
      </c>
      <c r="G3028" t="s">
        <v>8160</v>
      </c>
      <c r="I3028" t="str">
        <f t="shared" si="330"/>
        <v>David Williams</v>
      </c>
      <c r="J3028" t="s">
        <v>2580</v>
      </c>
      <c r="K3028" t="s">
        <v>17140</v>
      </c>
      <c r="P3028" t="str">
        <f t="shared" si="331"/>
        <v>Anthropology</v>
      </c>
      <c r="Q3028" t="str">
        <f t="shared" si="332"/>
        <v>Philosophy</v>
      </c>
      <c r="R3028" t="str">
        <f t="shared" si="333"/>
        <v/>
      </c>
      <c r="S3028" t="str">
        <f t="shared" si="334"/>
        <v/>
      </c>
      <c r="T3028" t="str">
        <f t="shared" si="335"/>
        <v/>
      </c>
      <c r="V3028" s="3" t="str">
        <f t="array" ref="V3028">_xlfn.TEXTJOIN(", ", TRUE, IF(majors_data!$C$2:$C$101=P3028, majors_data!$A$2:$A$101, ""))</f>
        <v>37b765f0-fc71-4c9c-838b-f3a5ce0706ff, 5538f94c-9d38-4c6c-ab29-0987d27ec313</v>
      </c>
      <c r="W3028" s="3" t="str">
        <f t="array" ref="W3028">_xlfn.TEXTJOIN(", ", TRUE, IF(majors_data!$C$2:$C$101=Q3028, majors_data!$A$2:$A$101, ""))</f>
        <v>2390b2fb-f180-48d3-989d-5e359fdf867c, febd48e5-fa29-4288-94cf-a257e875bbc5, a680ecae-78a0-4d78-88cd-4f0163e7d4da</v>
      </c>
      <c r="X3028" s="3" t="str">
        <f t="array" ref="X3028">_xlfn.TEXTJOIN(", ", TRUE, IF(majors_data!$C$2:$C$101=R3028, majors_data!$A$2:$A$101, ""))</f>
        <v/>
      </c>
      <c r="Y3028" s="3" t="str">
        <f t="array" ref="Y3028">_xlfn.TEXTJOIN(", ", TRUE, IF(majors_data!$C$2:$C$101=S3028, majors_data!$A$2:$A$101, ""))</f>
        <v/>
      </c>
      <c r="Z3028" s="3" t="str">
        <f t="array" ref="Z3028">_xlfn.TEXTJOIN(", ", TRUE, IF(majors_data!$C$2:$C$101=T3028, majors_data!$A$2:$A$101, ""))</f>
        <v/>
      </c>
      <c r="AA3028" s="3" t="str">
        <f t="shared" si="336"/>
        <v>37b765f0-fc71-4c9c-838b-f3a5ce0706ff, 5538f94c-9d38-4c6c-ab29-0987d27ec313, 2390b2fb-f180-48d3-989d-5e359fdf867c, febd48e5-fa29-4288-94cf-a257e875bbc5, a680ecae-78a0-4d78-88cd-4f0163e7d4da</v>
      </c>
    </row>
    <row r="3029" spans="1:27">
      <c r="A3029" t="s">
        <v>8161</v>
      </c>
      <c r="B3029" t="s">
        <v>119</v>
      </c>
      <c r="C3029" t="s">
        <v>21</v>
      </c>
      <c r="D3029" t="s">
        <v>120</v>
      </c>
      <c r="E3029" s="1">
        <v>26508</v>
      </c>
      <c r="F3029" t="s">
        <v>8162</v>
      </c>
      <c r="G3029" t="s">
        <v>8163</v>
      </c>
      <c r="I3029" t="str">
        <f t="shared" si="330"/>
        <v>Michael Brown</v>
      </c>
      <c r="J3029" t="s">
        <v>559</v>
      </c>
      <c r="K3029" t="s">
        <v>17157</v>
      </c>
      <c r="L3029" t="s">
        <v>17151</v>
      </c>
      <c r="M3029" t="s">
        <v>17129</v>
      </c>
      <c r="N3029" t="s">
        <v>17133</v>
      </c>
      <c r="P3029" t="str">
        <f t="shared" si="331"/>
        <v>Marketing</v>
      </c>
      <c r="Q3029" t="str">
        <f t="shared" si="332"/>
        <v>Environmental Science</v>
      </c>
      <c r="R3029" t="str">
        <f t="shared" si="333"/>
        <v>Economics</v>
      </c>
      <c r="S3029" t="str">
        <f t="shared" si="334"/>
        <v>Linguistics</v>
      </c>
      <c r="T3029" t="str">
        <f t="shared" si="335"/>
        <v>Veterinary Medicine</v>
      </c>
      <c r="V3029" s="3" t="str">
        <f t="array" ref="V3029">_xlfn.TEXTJOIN(", ", TRUE, IF(majors_data!$C$2:$C$101=P3029, majors_data!$A$2:$A$101, ""))</f>
        <v>c782f52b-d7ac-47f5-836a-376e4fccf31f, cabf5871-d0d1-43aa-a1e0-7b054ea1f92a, 1f2a78f5-deae-438d-be76-6d733a7dac87</v>
      </c>
      <c r="W3029" s="3" t="str">
        <f t="array" ref="W3029">_xlfn.TEXTJOIN(", ", TRUE, IF(majors_data!$C$2:$C$101=Q3029, majors_data!$A$2:$A$101, ""))</f>
        <v>39af2a17-08ce-4282-8dd0-de4efe79980f, ce83ec69-0901-4423-87f6-92734cc8feb2</v>
      </c>
      <c r="X3029" s="3" t="str">
        <f t="array" ref="X3029">_xlfn.TEXTJOIN(", ", TRUE, IF(majors_data!$C$2:$C$101=R3029, majors_data!$A$2:$A$101, ""))</f>
        <v>2c4e188e-85c2-4366-b282-d70974be0631, d02446db-85a5-472f-be66-392204bff177, e2e80629-cfb6-4daa-b56c-6795ccdc4e48</v>
      </c>
      <c r="Y3029" s="3" t="str">
        <f t="array" ref="Y3029">_xlfn.TEXTJOIN(", ", TRUE, IF(majors_data!$C$2:$C$101=S3029, majors_data!$A$2:$A$101, ""))</f>
        <v>cb7207d7-79d6-497f-a7e6-ceebd62576db, bc618e46-adeb-4bfa-a8dc-9e7a3bbad058</v>
      </c>
      <c r="Z3029" s="3" t="str">
        <f t="array" ref="Z3029">_xlfn.TEXTJOIN(", ", TRUE, IF(majors_data!$C$2:$C$101=T3029, majors_data!$A$2:$A$101, ""))</f>
        <v>6b796d48-625b-4acf-96db-141d2e7d7b4b, e6f83c77-1538-4fec-934c-6a4ec6617268</v>
      </c>
      <c r="AA3029" s="3" t="str">
        <f t="shared" si="336"/>
        <v>c782f52b-d7ac-47f5-836a-376e4fccf31f, cabf5871-d0d1-43aa-a1e0-7b054ea1f92a, 1f2a78f5-deae-438d-be76-6d733a7dac87, 39af2a17-08ce-4282-8dd0-de4efe79980f, ce83ec69-0901-4423-87f6-92734cc8feb2, 2c4e188e-85c2-4366-b282-d70974be0631, d02446db-85a5-472f-be66-392204bff177, e2e80629-cfb6-4daa-b56c-6795ccdc4e48, cb7207d7-79d6-497f-a7e6-ceebd62576db, bc618e46-adeb-4bfa-a8dc-9e7a3bbad058, 6b796d48-625b-4acf-96db-141d2e7d7b4b, e6f83c77-1538-4fec-934c-6a4ec6617268</v>
      </c>
    </row>
    <row r="3030" spans="1:27">
      <c r="A3030" t="s">
        <v>8164</v>
      </c>
      <c r="B3030" t="s">
        <v>14</v>
      </c>
      <c r="C3030" t="s">
        <v>15</v>
      </c>
      <c r="D3030" t="s">
        <v>16</v>
      </c>
      <c r="E3030" s="1">
        <v>18469</v>
      </c>
      <c r="F3030" t="s">
        <v>8165</v>
      </c>
      <c r="G3030" t="s">
        <v>8166</v>
      </c>
      <c r="I3030" t="str">
        <f t="shared" si="330"/>
        <v>Jane Wilson</v>
      </c>
      <c r="J3030" t="s">
        <v>502</v>
      </c>
      <c r="K3030" t="s">
        <v>17140</v>
      </c>
      <c r="P3030" t="str">
        <f t="shared" si="331"/>
        <v>Electrical Engineering</v>
      </c>
      <c r="Q3030" t="str">
        <f t="shared" si="332"/>
        <v>Philosophy</v>
      </c>
      <c r="R3030" t="str">
        <f t="shared" si="333"/>
        <v/>
      </c>
      <c r="S3030" t="str">
        <f t="shared" si="334"/>
        <v/>
      </c>
      <c r="T3030" t="str">
        <f t="shared" si="335"/>
        <v/>
      </c>
      <c r="V3030" s="3" t="str">
        <f t="array" ref="V3030">_xlfn.TEXTJOIN(", ", TRUE, IF(majors_data!$C$2:$C$101=P3030, majors_data!$A$2:$A$101, ""))</f>
        <v>19a8bee2-7566-411a-9919-61d44ccc81ef, e4aa68ec-6374-48d4-a36d-8ca39ac807a2, 058ec2ea-9361-4a0a-a0b1-c81e99f2349a</v>
      </c>
      <c r="W3030" s="3" t="str">
        <f t="array" ref="W3030">_xlfn.TEXTJOIN(", ", TRUE, IF(majors_data!$C$2:$C$101=Q3030, majors_data!$A$2:$A$101, ""))</f>
        <v>2390b2fb-f180-48d3-989d-5e359fdf867c, febd48e5-fa29-4288-94cf-a257e875bbc5, a680ecae-78a0-4d78-88cd-4f0163e7d4da</v>
      </c>
      <c r="X3030" s="3" t="str">
        <f t="array" ref="X3030">_xlfn.TEXTJOIN(", ", TRUE, IF(majors_data!$C$2:$C$101=R3030, majors_data!$A$2:$A$101, ""))</f>
        <v/>
      </c>
      <c r="Y3030" s="3" t="str">
        <f t="array" ref="Y3030">_xlfn.TEXTJOIN(", ", TRUE, IF(majors_data!$C$2:$C$101=S3030, majors_data!$A$2:$A$101, ""))</f>
        <v/>
      </c>
      <c r="Z3030" s="3" t="str">
        <f t="array" ref="Z3030">_xlfn.TEXTJOIN(", ", TRUE, IF(majors_data!$C$2:$C$101=T3030, majors_data!$A$2:$A$101, ""))</f>
        <v/>
      </c>
      <c r="AA3030" s="3" t="str">
        <f t="shared" si="336"/>
        <v>19a8bee2-7566-411a-9919-61d44ccc81ef, e4aa68ec-6374-48d4-a36d-8ca39ac807a2, 058ec2ea-9361-4a0a-a0b1-c81e99f2349a, 2390b2fb-f180-48d3-989d-5e359fdf867c, febd48e5-fa29-4288-94cf-a257e875bbc5, a680ecae-78a0-4d78-88cd-4f0163e7d4da</v>
      </c>
    </row>
    <row r="3031" spans="1:27">
      <c r="A3031" t="s">
        <v>8167</v>
      </c>
      <c r="B3031" t="s">
        <v>30</v>
      </c>
      <c r="C3031" t="s">
        <v>230</v>
      </c>
      <c r="D3031" t="s">
        <v>1095</v>
      </c>
      <c r="E3031" s="1">
        <v>18282</v>
      </c>
      <c r="F3031" t="s">
        <v>8168</v>
      </c>
      <c r="G3031" t="s">
        <v>8169</v>
      </c>
      <c r="I3031" t="str">
        <f t="shared" si="330"/>
        <v>Sarah Johnson</v>
      </c>
      <c r="J3031" t="s">
        <v>748</v>
      </c>
      <c r="K3031" t="s">
        <v>17152</v>
      </c>
      <c r="L3031" t="s">
        <v>17150</v>
      </c>
      <c r="M3031" t="s">
        <v>17152</v>
      </c>
      <c r="P3031" t="str">
        <f t="shared" si="331"/>
        <v>Sociology</v>
      </c>
      <c r="Q3031" t="str">
        <f t="shared" si="332"/>
        <v>Political Science</v>
      </c>
      <c r="R3031" t="str">
        <f t="shared" si="333"/>
        <v>Agriculture</v>
      </c>
      <c r="S3031" t="str">
        <f t="shared" si="334"/>
        <v>Political Science</v>
      </c>
      <c r="T3031" t="str">
        <f t="shared" si="335"/>
        <v/>
      </c>
      <c r="V3031" s="3" t="str">
        <f t="array" ref="V3031">_xlfn.TEXTJOIN(", ", TRUE, IF(majors_data!$C$2:$C$101=P3031, majors_data!$A$2:$A$101, ""))</f>
        <v>dda33b53-0fff-4371-8a45-35a2192e86e8, 34c2e9da-d62c-4fdd-ad94-7befd2595222, 9e9ca12c-4178-40b5-a715-f166244e3adb</v>
      </c>
      <c r="W3031" s="3" t="str">
        <f t="array" ref="W3031">_xlfn.TEXTJOIN(", ", TRUE, IF(majors_data!$C$2:$C$101=Q3031, majors_data!$A$2:$A$101, ""))</f>
        <v>4fc222e3-9728-408a-b24b-171c919f81ea, 7f5bc724-d171-406e-bf3b-cd9d868174f2, b32c172c-a1d5-4cc9-a1fc-f5f4b2365ea4</v>
      </c>
      <c r="X3031" s="3" t="str">
        <f t="array" ref="X3031">_xlfn.TEXTJOIN(", ", TRUE, IF(majors_data!$C$2:$C$101=R3031, majors_data!$A$2:$A$101, ""))</f>
        <v>521b6a84-52f2-488c-b310-c95ae8ff1021, 15603f87-6ae3-403c-aad6-3cd82bdddc1e</v>
      </c>
      <c r="Y3031" s="3" t="str">
        <f t="array" ref="Y3031">_xlfn.TEXTJOIN(", ", TRUE, IF(majors_data!$C$2:$C$101=S3031, majors_data!$A$2:$A$101, ""))</f>
        <v>4fc222e3-9728-408a-b24b-171c919f81ea, 7f5bc724-d171-406e-bf3b-cd9d868174f2, b32c172c-a1d5-4cc9-a1fc-f5f4b2365ea4</v>
      </c>
      <c r="Z3031" s="3" t="str">
        <f t="array" ref="Z3031">_xlfn.TEXTJOIN(", ", TRUE, IF(majors_data!$C$2:$C$101=T3031, majors_data!$A$2:$A$101, ""))</f>
        <v/>
      </c>
      <c r="AA3031" s="3" t="str">
        <f t="shared" si="336"/>
        <v>dda33b53-0fff-4371-8a45-35a2192e86e8, 34c2e9da-d62c-4fdd-ad94-7befd2595222, 9e9ca12c-4178-40b5-a715-f166244e3adb, 4fc222e3-9728-408a-b24b-171c919f81ea, 7f5bc724-d171-406e-bf3b-cd9d868174f2, b32c172c-a1d5-4cc9-a1fc-f5f4b2365ea4, 521b6a84-52f2-488c-b310-c95ae8ff1021, 15603f87-6ae3-403c-aad6-3cd82bdddc1e, 4fc222e3-9728-408a-b24b-171c919f81ea, 7f5bc724-d171-406e-bf3b-cd9d868174f2, b32c172c-a1d5-4cc9-a1fc-f5f4b2365ea4</v>
      </c>
    </row>
    <row r="3032" spans="1:27">
      <c r="A3032" t="s">
        <v>8170</v>
      </c>
      <c r="B3032" t="s">
        <v>72</v>
      </c>
      <c r="C3032" t="s">
        <v>230</v>
      </c>
      <c r="D3032" t="s">
        <v>391</v>
      </c>
      <c r="E3032" s="1">
        <v>29187</v>
      </c>
      <c r="F3032" t="s">
        <v>8171</v>
      </c>
      <c r="I3032" t="str">
        <f t="shared" si="330"/>
        <v>James Johnson</v>
      </c>
      <c r="P3032" t="str">
        <f t="shared" si="331"/>
        <v/>
      </c>
      <c r="Q3032" t="str">
        <f t="shared" si="332"/>
        <v/>
      </c>
      <c r="R3032" t="str">
        <f t="shared" si="333"/>
        <v/>
      </c>
      <c r="S3032" t="str">
        <f t="shared" si="334"/>
        <v/>
      </c>
      <c r="T3032" t="str">
        <f t="shared" si="335"/>
        <v/>
      </c>
      <c r="V3032" s="3" t="str">
        <f t="array" ref="V3032">_xlfn.TEXTJOIN(", ", TRUE, IF(majors_data!$C$2:$C$101=P3032, majors_data!$A$2:$A$101, ""))</f>
        <v/>
      </c>
      <c r="W3032" s="3" t="str">
        <f t="array" ref="W3032">_xlfn.TEXTJOIN(", ", TRUE, IF(majors_data!$C$2:$C$101=Q3032, majors_data!$A$2:$A$101, ""))</f>
        <v/>
      </c>
      <c r="X3032" s="3" t="str">
        <f t="array" ref="X3032">_xlfn.TEXTJOIN(", ", TRUE, IF(majors_data!$C$2:$C$101=R3032, majors_data!$A$2:$A$101, ""))</f>
        <v/>
      </c>
      <c r="Y3032" s="3" t="str">
        <f t="array" ref="Y3032">_xlfn.TEXTJOIN(", ", TRUE, IF(majors_data!$C$2:$C$101=S3032, majors_data!$A$2:$A$101, ""))</f>
        <v/>
      </c>
      <c r="Z3032" s="3" t="str">
        <f t="array" ref="Z3032">_xlfn.TEXTJOIN(", ", TRUE, IF(majors_data!$C$2:$C$101=T3032, majors_data!$A$2:$A$101, ""))</f>
        <v/>
      </c>
      <c r="AA3032" s="3" t="str">
        <f t="shared" si="336"/>
        <v/>
      </c>
    </row>
    <row r="3033" spans="1:27">
      <c r="A3033" t="s">
        <v>8172</v>
      </c>
      <c r="B3033" t="s">
        <v>60</v>
      </c>
      <c r="C3033" t="s">
        <v>42</v>
      </c>
      <c r="D3033" t="s">
        <v>178</v>
      </c>
      <c r="E3033" s="1">
        <v>20902</v>
      </c>
      <c r="F3033" t="s">
        <v>8173</v>
      </c>
      <c r="G3033" t="s">
        <v>860</v>
      </c>
      <c r="I3033" t="str">
        <f t="shared" si="330"/>
        <v>Bob Moore</v>
      </c>
      <c r="J3033" t="s">
        <v>1309</v>
      </c>
      <c r="K3033" t="s">
        <v>17129</v>
      </c>
      <c r="P3033" t="str">
        <f t="shared" si="331"/>
        <v>Psychology</v>
      </c>
      <c r="Q3033" t="str">
        <f t="shared" si="332"/>
        <v>Linguistics</v>
      </c>
      <c r="R3033" t="str">
        <f t="shared" si="333"/>
        <v/>
      </c>
      <c r="S3033" t="str">
        <f t="shared" si="334"/>
        <v/>
      </c>
      <c r="T3033" t="str">
        <f t="shared" si="335"/>
        <v/>
      </c>
      <c r="V3033" s="3" t="str">
        <f t="array" ref="V3033">_xlfn.TEXTJOIN(", ", TRUE, IF(majors_data!$C$2:$C$101=P3033, majors_data!$A$2:$A$101, ""))</f>
        <v>4d0b9e50-43d1-4da0-af2b-97d510bab9e2, 049d0ea9-2055-46a4-b821-0cbf6e36e4d5, 37b5c1f9-c15a-4947-b64d-025dc64c5241</v>
      </c>
      <c r="W3033" s="3" t="str">
        <f t="array" ref="W3033">_xlfn.TEXTJOIN(", ", TRUE, IF(majors_data!$C$2:$C$101=Q3033, majors_data!$A$2:$A$101, ""))</f>
        <v>cb7207d7-79d6-497f-a7e6-ceebd62576db, bc618e46-adeb-4bfa-a8dc-9e7a3bbad058</v>
      </c>
      <c r="X3033" s="3" t="str">
        <f t="array" ref="X3033">_xlfn.TEXTJOIN(", ", TRUE, IF(majors_data!$C$2:$C$101=R3033, majors_data!$A$2:$A$101, ""))</f>
        <v/>
      </c>
      <c r="Y3033" s="3" t="str">
        <f t="array" ref="Y3033">_xlfn.TEXTJOIN(", ", TRUE, IF(majors_data!$C$2:$C$101=S3033, majors_data!$A$2:$A$101, ""))</f>
        <v/>
      </c>
      <c r="Z3033" s="3" t="str">
        <f t="array" ref="Z3033">_xlfn.TEXTJOIN(", ", TRUE, IF(majors_data!$C$2:$C$101=T3033, majors_data!$A$2:$A$101, ""))</f>
        <v/>
      </c>
      <c r="AA3033" s="3" t="str">
        <f t="shared" si="336"/>
        <v>4d0b9e50-43d1-4da0-af2b-97d510bab9e2, 049d0ea9-2055-46a4-b821-0cbf6e36e4d5, 37b5c1f9-c15a-4947-b64d-025dc64c5241, cb7207d7-79d6-497f-a7e6-ceebd62576db, bc618e46-adeb-4bfa-a8dc-9e7a3bbad058</v>
      </c>
    </row>
    <row r="3034" spans="1:27">
      <c r="A3034" t="s">
        <v>8174</v>
      </c>
      <c r="B3034" t="s">
        <v>30</v>
      </c>
      <c r="C3034" t="s">
        <v>15</v>
      </c>
      <c r="D3034" t="s">
        <v>93</v>
      </c>
      <c r="E3034" s="1">
        <v>33170</v>
      </c>
      <c r="F3034" t="s">
        <v>8175</v>
      </c>
      <c r="G3034" t="s">
        <v>8176</v>
      </c>
      <c r="I3034" t="str">
        <f t="shared" si="330"/>
        <v>Sarah Wilson</v>
      </c>
      <c r="J3034" t="s">
        <v>1309</v>
      </c>
      <c r="K3034" t="s">
        <v>17141</v>
      </c>
      <c r="L3034" t="s">
        <v>17149</v>
      </c>
      <c r="P3034" t="str">
        <f t="shared" si="331"/>
        <v>Psychology</v>
      </c>
      <c r="Q3034" t="str">
        <f t="shared" si="332"/>
        <v>English</v>
      </c>
      <c r="R3034" t="str">
        <f t="shared" si="333"/>
        <v>Chemistry</v>
      </c>
      <c r="S3034" t="str">
        <f t="shared" si="334"/>
        <v/>
      </c>
      <c r="T3034" t="str">
        <f t="shared" si="335"/>
        <v/>
      </c>
      <c r="V3034" s="3" t="str">
        <f t="array" ref="V3034">_xlfn.TEXTJOIN(", ", TRUE, IF(majors_data!$C$2:$C$101=P3034, majors_data!$A$2:$A$101, ""))</f>
        <v>4d0b9e50-43d1-4da0-af2b-97d510bab9e2, 049d0ea9-2055-46a4-b821-0cbf6e36e4d5, 37b5c1f9-c15a-4947-b64d-025dc64c5241</v>
      </c>
      <c r="W3034" s="3" t="str">
        <f t="array" ref="W3034">_xlfn.TEXTJOIN(", ", TRUE, IF(majors_data!$C$2:$C$101=Q3034, majors_data!$A$2:$A$101, ""))</f>
        <v>37979873-7c28-4b44-83ee-438c3e6810e9, e988d274-0abb-4d30-86fd-65f7e0f6b057, cc5f8133-74b9-43cc-b15e-b159a78b93fd</v>
      </c>
      <c r="X3034" s="3" t="str">
        <f t="array" ref="X3034">_xlfn.TEXTJOIN(", ", TRUE, IF(majors_data!$C$2:$C$101=R3034, majors_data!$A$2:$A$101, ""))</f>
        <v>3c0ebd74-4105-4532-a321-39bc3d6ab3d8, eac5b480-7e00-4d5e-add6-fc915fb2e8be, 32a60bdd-f493-4c44-a9e2-e45c0209be5e</v>
      </c>
      <c r="Y3034" s="3" t="str">
        <f t="array" ref="Y3034">_xlfn.TEXTJOIN(", ", TRUE, IF(majors_data!$C$2:$C$101=S3034, majors_data!$A$2:$A$101, ""))</f>
        <v/>
      </c>
      <c r="Z3034" s="3" t="str">
        <f t="array" ref="Z3034">_xlfn.TEXTJOIN(", ", TRUE, IF(majors_data!$C$2:$C$101=T3034, majors_data!$A$2:$A$101, ""))</f>
        <v/>
      </c>
      <c r="AA3034" s="3" t="str">
        <f t="shared" si="336"/>
        <v>4d0b9e50-43d1-4da0-af2b-97d510bab9e2, 049d0ea9-2055-46a4-b821-0cbf6e36e4d5, 37b5c1f9-c15a-4947-b64d-025dc64c5241, 37979873-7c28-4b44-83ee-438c3e6810e9, e988d274-0abb-4d30-86fd-65f7e0f6b057, cc5f8133-74b9-43cc-b15e-b159a78b93fd, 3c0ebd74-4105-4532-a321-39bc3d6ab3d8, eac5b480-7e00-4d5e-add6-fc915fb2e8be, 32a60bdd-f493-4c44-a9e2-e45c0209be5e</v>
      </c>
    </row>
    <row r="3035" spans="1:27">
      <c r="A3035" t="s">
        <v>8177</v>
      </c>
      <c r="B3035" t="s">
        <v>8</v>
      </c>
      <c r="C3035" t="s">
        <v>42</v>
      </c>
      <c r="D3035" t="s">
        <v>760</v>
      </c>
      <c r="E3035" s="1">
        <v>22864</v>
      </c>
      <c r="F3035" t="s">
        <v>8178</v>
      </c>
      <c r="G3035" t="s">
        <v>8179</v>
      </c>
      <c r="I3035" t="str">
        <f t="shared" si="330"/>
        <v>David Moore</v>
      </c>
      <c r="J3035" t="s">
        <v>502</v>
      </c>
      <c r="K3035" t="s">
        <v>17140</v>
      </c>
      <c r="L3035" t="s">
        <v>17123</v>
      </c>
      <c r="P3035" t="str">
        <f t="shared" si="331"/>
        <v>Electrical Engineering</v>
      </c>
      <c r="Q3035" t="str">
        <f t="shared" si="332"/>
        <v>Philosophy</v>
      </c>
      <c r="R3035" t="str">
        <f t="shared" si="333"/>
        <v>Art</v>
      </c>
      <c r="S3035" t="str">
        <f t="shared" si="334"/>
        <v/>
      </c>
      <c r="T3035" t="str">
        <f t="shared" si="335"/>
        <v/>
      </c>
      <c r="V3035" s="3" t="str">
        <f t="array" ref="V3035">_xlfn.TEXTJOIN(", ", TRUE, IF(majors_data!$C$2:$C$101=P3035, majors_data!$A$2:$A$101, ""))</f>
        <v>19a8bee2-7566-411a-9919-61d44ccc81ef, e4aa68ec-6374-48d4-a36d-8ca39ac807a2, 058ec2ea-9361-4a0a-a0b1-c81e99f2349a</v>
      </c>
      <c r="W3035" s="3" t="str">
        <f t="array" ref="W3035">_xlfn.TEXTJOIN(", ", TRUE, IF(majors_data!$C$2:$C$101=Q3035, majors_data!$A$2:$A$101, ""))</f>
        <v>2390b2fb-f180-48d3-989d-5e359fdf867c, febd48e5-fa29-4288-94cf-a257e875bbc5, a680ecae-78a0-4d78-88cd-4f0163e7d4da</v>
      </c>
      <c r="X3035" s="3" t="str">
        <f t="array" ref="X3035">_xlfn.TEXTJOIN(", ", TRUE, IF(majors_data!$C$2:$C$101=R3035, majors_data!$A$2:$A$101, ""))</f>
        <v>edca0a28-476b-4782-86be-a06806d87ab8, b12e86e4-dc4d-49cb-8ec3-b0c9f7f23b26, 62f9fcfb-92d6-4bc8-96ff-e8847c7b27ae</v>
      </c>
      <c r="Y3035" s="3" t="str">
        <f t="array" ref="Y3035">_xlfn.TEXTJOIN(", ", TRUE, IF(majors_data!$C$2:$C$101=S3035, majors_data!$A$2:$A$101, ""))</f>
        <v/>
      </c>
      <c r="Z3035" s="3" t="str">
        <f t="array" ref="Z3035">_xlfn.TEXTJOIN(", ", TRUE, IF(majors_data!$C$2:$C$101=T3035, majors_data!$A$2:$A$101, ""))</f>
        <v/>
      </c>
      <c r="AA3035" s="3" t="str">
        <f t="shared" si="336"/>
        <v>19a8bee2-7566-411a-9919-61d44ccc81ef, e4aa68ec-6374-48d4-a36d-8ca39ac807a2, 058ec2ea-9361-4a0a-a0b1-c81e99f2349a, 2390b2fb-f180-48d3-989d-5e359fdf867c, febd48e5-fa29-4288-94cf-a257e875bbc5, a680ecae-78a0-4d78-88cd-4f0163e7d4da, edca0a28-476b-4782-86be-a06806d87ab8, b12e86e4-dc4d-49cb-8ec3-b0c9f7f23b26, 62f9fcfb-92d6-4bc8-96ff-e8847c7b27ae</v>
      </c>
    </row>
    <row r="3036" spans="1:27">
      <c r="A3036" t="s">
        <v>8180</v>
      </c>
      <c r="B3036" t="s">
        <v>30</v>
      </c>
      <c r="C3036" t="s">
        <v>56</v>
      </c>
      <c r="D3036" t="s">
        <v>69</v>
      </c>
      <c r="E3036" s="1">
        <v>25171</v>
      </c>
      <c r="F3036" t="s">
        <v>8181</v>
      </c>
      <c r="I3036" t="str">
        <f t="shared" si="330"/>
        <v>Sarah Smith</v>
      </c>
      <c r="P3036" t="str">
        <f t="shared" si="331"/>
        <v/>
      </c>
      <c r="Q3036" t="str">
        <f t="shared" si="332"/>
        <v/>
      </c>
      <c r="R3036" t="str">
        <f t="shared" si="333"/>
        <v/>
      </c>
      <c r="S3036" t="str">
        <f t="shared" si="334"/>
        <v/>
      </c>
      <c r="T3036" t="str">
        <f t="shared" si="335"/>
        <v/>
      </c>
      <c r="V3036" s="3" t="str">
        <f t="array" ref="V3036">_xlfn.TEXTJOIN(", ", TRUE, IF(majors_data!$C$2:$C$101=P3036, majors_data!$A$2:$A$101, ""))</f>
        <v/>
      </c>
      <c r="W3036" s="3" t="str">
        <f t="array" ref="W3036">_xlfn.TEXTJOIN(", ", TRUE, IF(majors_data!$C$2:$C$101=Q3036, majors_data!$A$2:$A$101, ""))</f>
        <v/>
      </c>
      <c r="X3036" s="3" t="str">
        <f t="array" ref="X3036">_xlfn.TEXTJOIN(", ", TRUE, IF(majors_data!$C$2:$C$101=R3036, majors_data!$A$2:$A$101, ""))</f>
        <v/>
      </c>
      <c r="Y3036" s="3" t="str">
        <f t="array" ref="Y3036">_xlfn.TEXTJOIN(", ", TRUE, IF(majors_data!$C$2:$C$101=S3036, majors_data!$A$2:$A$101, ""))</f>
        <v/>
      </c>
      <c r="Z3036" s="3" t="str">
        <f t="array" ref="Z3036">_xlfn.TEXTJOIN(", ", TRUE, IF(majors_data!$C$2:$C$101=T3036, majors_data!$A$2:$A$101, ""))</f>
        <v/>
      </c>
      <c r="AA3036" s="3" t="str">
        <f t="shared" si="336"/>
        <v/>
      </c>
    </row>
    <row r="3037" spans="1:27">
      <c r="A3037" t="s">
        <v>8182</v>
      </c>
      <c r="B3037" t="s">
        <v>14</v>
      </c>
      <c r="C3037" t="s">
        <v>37</v>
      </c>
      <c r="D3037" t="s">
        <v>710</v>
      </c>
      <c r="E3037" s="1">
        <v>22236</v>
      </c>
      <c r="F3037" t="s">
        <v>8183</v>
      </c>
      <c r="G3037" t="s">
        <v>8184</v>
      </c>
      <c r="I3037" t="str">
        <f t="shared" si="330"/>
        <v>Jane Williams</v>
      </c>
      <c r="J3037" t="s">
        <v>840</v>
      </c>
      <c r="K3037" t="s">
        <v>17139</v>
      </c>
      <c r="L3037" t="s">
        <v>17127</v>
      </c>
      <c r="M3037" t="s">
        <v>17142</v>
      </c>
      <c r="N3037" t="s">
        <v>17120</v>
      </c>
      <c r="P3037" t="str">
        <f t="shared" si="331"/>
        <v>Accounting</v>
      </c>
      <c r="Q3037" t="str">
        <f t="shared" si="332"/>
        <v>Urban Planning</v>
      </c>
      <c r="R3037" t="str">
        <f t="shared" si="333"/>
        <v>Geography</v>
      </c>
      <c r="S3037" t="str">
        <f t="shared" si="334"/>
        <v>Physics</v>
      </c>
      <c r="T3037" t="str">
        <f t="shared" si="335"/>
        <v>Criminal Justice</v>
      </c>
      <c r="V3037" s="3" t="str">
        <f t="array" ref="V3037">_xlfn.TEXTJOIN(", ", TRUE, IF(majors_data!$C$2:$C$101=P3037, majors_data!$A$2:$A$101, ""))</f>
        <v>f66e3050-2b7f-4d30-bc1e-f1c26d6a2aa2, 16f85a4c-9e5b-4f05-ac70-25acb3032c48, d25284f4-c84e-48db-b41e-dc42085a55f9</v>
      </c>
      <c r="W3037" s="3" t="str">
        <f t="array" ref="W3037">_xlfn.TEXTJOIN(", ", TRUE, IF(majors_data!$C$2:$C$101=Q3037, majors_data!$A$2:$A$101, ""))</f>
        <v>fa7f1f45-106f-4e8d-bd8c-cce0fd276256, 9630ccdb-1fb5-411d-a129-562993ba0569</v>
      </c>
      <c r="X3037" s="3" t="str">
        <f t="array" ref="X3037">_xlfn.TEXTJOIN(", ", TRUE, IF(majors_data!$C$2:$C$101=R3037, majors_data!$A$2:$A$101, ""))</f>
        <v>5d92edf2-5248-4363-8e50-f18ad6a67a8c, b6f11273-e674-4c30-afa1-7ee62c1abb4b</v>
      </c>
      <c r="Y3037" s="3" t="str">
        <f t="array" ref="Y3037">_xlfn.TEXTJOIN(", ", TRUE, IF(majors_data!$C$2:$C$101=S3037, majors_data!$A$2:$A$101, ""))</f>
        <v>9dd4dfda-b0d2-4d4a-8642-a44db00f4a15, 534a2149-3015-472c-9de1-5db9e0f6b43e, fe8da200-3e6c-4017-983e-19b5aff7e800</v>
      </c>
      <c r="Z3037" s="3" t="str">
        <f t="array" ref="Z3037">_xlfn.TEXTJOIN(", ", TRUE, IF(majors_data!$C$2:$C$101=T3037, majors_data!$A$2:$A$101, ""))</f>
        <v>b43b2475-66e9-49df-b826-4dbb0bb15b8b, bd5df5b0-28d6-45d5-8637-31903ae85330</v>
      </c>
      <c r="AA3037" s="3" t="str">
        <f t="shared" si="336"/>
        <v>f66e3050-2b7f-4d30-bc1e-f1c26d6a2aa2, 16f85a4c-9e5b-4f05-ac70-25acb3032c48, d25284f4-c84e-48db-b41e-dc42085a55f9, fa7f1f45-106f-4e8d-bd8c-cce0fd276256, 9630ccdb-1fb5-411d-a129-562993ba0569, 5d92edf2-5248-4363-8e50-f18ad6a67a8c, b6f11273-e674-4c30-afa1-7ee62c1abb4b, 9dd4dfda-b0d2-4d4a-8642-a44db00f4a15, 534a2149-3015-472c-9de1-5db9e0f6b43e, fe8da200-3e6c-4017-983e-19b5aff7e800, b43b2475-66e9-49df-b826-4dbb0bb15b8b, bd5df5b0-28d6-45d5-8637-31903ae85330</v>
      </c>
    </row>
    <row r="3038" spans="1:27">
      <c r="A3038" t="s">
        <v>8185</v>
      </c>
      <c r="B3038" t="s">
        <v>20</v>
      </c>
      <c r="C3038" t="s">
        <v>56</v>
      </c>
      <c r="D3038" t="s">
        <v>57</v>
      </c>
      <c r="E3038" s="1">
        <v>26967</v>
      </c>
      <c r="F3038" t="s">
        <v>8186</v>
      </c>
      <c r="G3038" t="s">
        <v>8187</v>
      </c>
      <c r="I3038" t="str">
        <f t="shared" si="330"/>
        <v>John Smith</v>
      </c>
      <c r="J3038" t="s">
        <v>12</v>
      </c>
      <c r="K3038" t="s">
        <v>17149</v>
      </c>
      <c r="P3038" t="str">
        <f t="shared" si="331"/>
        <v>Communications</v>
      </c>
      <c r="Q3038" t="str">
        <f t="shared" si="332"/>
        <v>Chemistry</v>
      </c>
      <c r="R3038" t="str">
        <f t="shared" si="333"/>
        <v/>
      </c>
      <c r="S3038" t="str">
        <f t="shared" si="334"/>
        <v/>
      </c>
      <c r="T3038" t="str">
        <f t="shared" si="335"/>
        <v/>
      </c>
      <c r="V3038" s="3" t="str">
        <f t="array" ref="V3038">_xlfn.TEXTJOIN(", ", TRUE, IF(majors_data!$C$2:$C$101=P3038, majors_data!$A$2:$A$101, ""))</f>
        <v>2c6e4248-da4d-4cb3-ac58-3cd04aa203fa, c8e9582b-d7bd-48cb-9cab-9f953712e952</v>
      </c>
      <c r="W3038" s="3" t="str">
        <f t="array" ref="W3038">_xlfn.TEXTJOIN(", ", TRUE, IF(majors_data!$C$2:$C$101=Q3038, majors_data!$A$2:$A$101, ""))</f>
        <v>3c0ebd74-4105-4532-a321-39bc3d6ab3d8, eac5b480-7e00-4d5e-add6-fc915fb2e8be, 32a60bdd-f493-4c44-a9e2-e45c0209be5e</v>
      </c>
      <c r="X3038" s="3" t="str">
        <f t="array" ref="X3038">_xlfn.TEXTJOIN(", ", TRUE, IF(majors_data!$C$2:$C$101=R3038, majors_data!$A$2:$A$101, ""))</f>
        <v/>
      </c>
      <c r="Y3038" s="3" t="str">
        <f t="array" ref="Y3038">_xlfn.TEXTJOIN(", ", TRUE, IF(majors_data!$C$2:$C$101=S3038, majors_data!$A$2:$A$101, ""))</f>
        <v/>
      </c>
      <c r="Z3038" s="3" t="str">
        <f t="array" ref="Z3038">_xlfn.TEXTJOIN(", ", TRUE, IF(majors_data!$C$2:$C$101=T3038, majors_data!$A$2:$A$101, ""))</f>
        <v/>
      </c>
      <c r="AA3038" s="3" t="str">
        <f t="shared" si="336"/>
        <v>2c6e4248-da4d-4cb3-ac58-3cd04aa203fa, c8e9582b-d7bd-48cb-9cab-9f953712e952, 3c0ebd74-4105-4532-a321-39bc3d6ab3d8, eac5b480-7e00-4d5e-add6-fc915fb2e8be, 32a60bdd-f493-4c44-a9e2-e45c0209be5e</v>
      </c>
    </row>
    <row r="3039" spans="1:27">
      <c r="A3039" t="s">
        <v>8188</v>
      </c>
      <c r="B3039" t="s">
        <v>20</v>
      </c>
      <c r="C3039" t="s">
        <v>31</v>
      </c>
      <c r="D3039" t="s">
        <v>693</v>
      </c>
      <c r="E3039" s="1">
        <v>31505</v>
      </c>
      <c r="F3039" t="s">
        <v>8189</v>
      </c>
      <c r="G3039" t="s">
        <v>8190</v>
      </c>
      <c r="I3039" t="str">
        <f t="shared" si="330"/>
        <v>John Doe</v>
      </c>
      <c r="J3039" t="s">
        <v>559</v>
      </c>
      <c r="K3039" t="s">
        <v>17128</v>
      </c>
      <c r="L3039" t="s">
        <v>17155</v>
      </c>
      <c r="M3039" t="s">
        <v>17130</v>
      </c>
      <c r="P3039" t="str">
        <f t="shared" si="331"/>
        <v>Marketing</v>
      </c>
      <c r="Q3039" t="str">
        <f t="shared" si="332"/>
        <v>Mathematics</v>
      </c>
      <c r="R3039" t="str">
        <f t="shared" si="333"/>
        <v>Library Science</v>
      </c>
      <c r="S3039" t="str">
        <f t="shared" si="334"/>
        <v>Education</v>
      </c>
      <c r="T3039" t="str">
        <f t="shared" si="335"/>
        <v/>
      </c>
      <c r="V3039" s="3" t="str">
        <f t="array" ref="V3039">_xlfn.TEXTJOIN(", ", TRUE, IF(majors_data!$C$2:$C$101=P3039, majors_data!$A$2:$A$101, ""))</f>
        <v>c782f52b-d7ac-47f5-836a-376e4fccf31f, cabf5871-d0d1-43aa-a1e0-7b054ea1f92a, 1f2a78f5-deae-438d-be76-6d733a7dac87</v>
      </c>
      <c r="W3039" s="3" t="str">
        <f t="array" ref="W3039">_xlfn.TEXTJOIN(", ", TRUE, IF(majors_data!$C$2:$C$101=Q3039, majors_data!$A$2:$A$101, ""))</f>
        <v>38b9874d-dd51-433a-bea9-2ef3ec79cb21, e3ae6951-0a5b-40c4-8b20-fd8b9ce4cecf, 4ad06de7-beaf-454c-aeda-59316f4a641c</v>
      </c>
      <c r="X3039" s="3" t="str">
        <f t="array" ref="X3039">_xlfn.TEXTJOIN(", ", TRUE, IF(majors_data!$C$2:$C$101=R3039, majors_data!$A$2:$A$101, ""))</f>
        <v>4ff85e34-9da3-47f2-beee-ec6175d82186, 450d53ce-7643-41e5-9d0d-b9d1eacead36</v>
      </c>
      <c r="Y3039" s="3" t="str">
        <f t="array" ref="Y3039">_xlfn.TEXTJOIN(", ", TRUE, IF(majors_data!$C$2:$C$101=S3039, majors_data!$A$2:$A$101, ""))</f>
        <v>1e0ce7f9-cbf4-44c4-bfb7-725db39d17ea, dda17862-a51d-49f5-bc9f-b2caa7af10ef, 551cfc0c-5de9-4672-90a2-b0f5b644ed8c</v>
      </c>
      <c r="Z3039" s="3" t="str">
        <f t="array" ref="Z3039">_xlfn.TEXTJOIN(", ", TRUE, IF(majors_data!$C$2:$C$101=T3039, majors_data!$A$2:$A$101, ""))</f>
        <v/>
      </c>
      <c r="AA3039" s="3" t="str">
        <f t="shared" si="336"/>
        <v>c782f52b-d7ac-47f5-836a-376e4fccf31f, cabf5871-d0d1-43aa-a1e0-7b054ea1f92a, 1f2a78f5-deae-438d-be76-6d733a7dac87, 38b9874d-dd51-433a-bea9-2ef3ec79cb21, e3ae6951-0a5b-40c4-8b20-fd8b9ce4cecf, 4ad06de7-beaf-454c-aeda-59316f4a641c, 4ff85e34-9da3-47f2-beee-ec6175d82186, 450d53ce-7643-41e5-9d0d-b9d1eacead36, 1e0ce7f9-cbf4-44c4-bfb7-725db39d17ea, dda17862-a51d-49f5-bc9f-b2caa7af10ef, 551cfc0c-5de9-4672-90a2-b0f5b644ed8c</v>
      </c>
    </row>
    <row r="3040" spans="1:27">
      <c r="A3040" t="s">
        <v>8191</v>
      </c>
      <c r="B3040" t="s">
        <v>119</v>
      </c>
      <c r="C3040" t="s">
        <v>230</v>
      </c>
      <c r="D3040" t="s">
        <v>387</v>
      </c>
      <c r="E3040" s="1">
        <v>18641</v>
      </c>
      <c r="F3040" t="s">
        <v>8192</v>
      </c>
      <c r="G3040" t="s">
        <v>8193</v>
      </c>
      <c r="I3040" t="str">
        <f t="shared" si="330"/>
        <v>Michael Johnson</v>
      </c>
      <c r="J3040" t="s">
        <v>45</v>
      </c>
      <c r="K3040" t="s">
        <v>17125</v>
      </c>
      <c r="L3040" t="s">
        <v>17151</v>
      </c>
      <c r="P3040" t="str">
        <f t="shared" si="331"/>
        <v>Law</v>
      </c>
      <c r="Q3040" t="str">
        <f t="shared" si="332"/>
        <v>Marketing</v>
      </c>
      <c r="R3040" t="str">
        <f t="shared" si="333"/>
        <v>Economics</v>
      </c>
      <c r="S3040" t="str">
        <f t="shared" si="334"/>
        <v/>
      </c>
      <c r="T3040" t="str">
        <f t="shared" si="335"/>
        <v/>
      </c>
      <c r="V3040" s="3" t="str">
        <f t="array" ref="V3040">_xlfn.TEXTJOIN(", ", TRUE, IF(majors_data!$C$2:$C$101=P3040, majors_data!$A$2:$A$101, ""))</f>
        <v>4ae8186a-1c4d-4b5e-8e7e-385e8b3e9c79, fcda77f1-d71f-4cbe-bb5c-fb12877aec40</v>
      </c>
      <c r="W3040" s="3" t="str">
        <f t="array" ref="W3040">_xlfn.TEXTJOIN(", ", TRUE, IF(majors_data!$C$2:$C$101=Q3040, majors_data!$A$2:$A$101, ""))</f>
        <v>c782f52b-d7ac-47f5-836a-376e4fccf31f, cabf5871-d0d1-43aa-a1e0-7b054ea1f92a, 1f2a78f5-deae-438d-be76-6d733a7dac87</v>
      </c>
      <c r="X3040" s="3" t="str">
        <f t="array" ref="X3040">_xlfn.TEXTJOIN(", ", TRUE, IF(majors_data!$C$2:$C$101=R3040, majors_data!$A$2:$A$101, ""))</f>
        <v>2c4e188e-85c2-4366-b282-d70974be0631, d02446db-85a5-472f-be66-392204bff177, e2e80629-cfb6-4daa-b56c-6795ccdc4e48</v>
      </c>
      <c r="Y3040" s="3" t="str">
        <f t="array" ref="Y3040">_xlfn.TEXTJOIN(", ", TRUE, IF(majors_data!$C$2:$C$101=S3040, majors_data!$A$2:$A$101, ""))</f>
        <v/>
      </c>
      <c r="Z3040" s="3" t="str">
        <f t="array" ref="Z3040">_xlfn.TEXTJOIN(", ", TRUE, IF(majors_data!$C$2:$C$101=T3040, majors_data!$A$2:$A$101, ""))</f>
        <v/>
      </c>
      <c r="AA3040" s="3" t="str">
        <f t="shared" si="336"/>
        <v>4ae8186a-1c4d-4b5e-8e7e-385e8b3e9c79, fcda77f1-d71f-4cbe-bb5c-fb12877aec40, c782f52b-d7ac-47f5-836a-376e4fccf31f, cabf5871-d0d1-43aa-a1e0-7b054ea1f92a, 1f2a78f5-deae-438d-be76-6d733a7dac87, 2c4e188e-85c2-4366-b282-d70974be0631, d02446db-85a5-472f-be66-392204bff177, e2e80629-cfb6-4daa-b56c-6795ccdc4e48</v>
      </c>
    </row>
    <row r="3041" spans="1:27">
      <c r="A3041" t="s">
        <v>8194</v>
      </c>
      <c r="B3041" t="s">
        <v>14</v>
      </c>
      <c r="C3041" t="s">
        <v>80</v>
      </c>
      <c r="D3041" t="s">
        <v>406</v>
      </c>
      <c r="E3041" s="1">
        <v>25069</v>
      </c>
      <c r="F3041" t="s">
        <v>8195</v>
      </c>
      <c r="G3041" t="s">
        <v>8196</v>
      </c>
      <c r="I3041" t="str">
        <f t="shared" si="330"/>
        <v>Jane Miller</v>
      </c>
      <c r="J3041" t="s">
        <v>2533</v>
      </c>
      <c r="K3041" t="s">
        <v>17119</v>
      </c>
      <c r="P3041" t="str">
        <f t="shared" si="331"/>
        <v>Urban Planning</v>
      </c>
      <c r="Q3041" t="str">
        <f t="shared" si="332"/>
        <v>Anthropology</v>
      </c>
      <c r="R3041" t="str">
        <f t="shared" si="333"/>
        <v/>
      </c>
      <c r="S3041" t="str">
        <f t="shared" si="334"/>
        <v/>
      </c>
      <c r="T3041" t="str">
        <f t="shared" si="335"/>
        <v/>
      </c>
      <c r="V3041" s="3" t="str">
        <f t="array" ref="V3041">_xlfn.TEXTJOIN(", ", TRUE, IF(majors_data!$C$2:$C$101=P3041, majors_data!$A$2:$A$101, ""))</f>
        <v>fa7f1f45-106f-4e8d-bd8c-cce0fd276256, 9630ccdb-1fb5-411d-a129-562993ba0569</v>
      </c>
      <c r="W3041" s="3" t="str">
        <f t="array" ref="W3041">_xlfn.TEXTJOIN(", ", TRUE, IF(majors_data!$C$2:$C$101=Q3041, majors_data!$A$2:$A$101, ""))</f>
        <v>37b765f0-fc71-4c9c-838b-f3a5ce0706ff, 5538f94c-9d38-4c6c-ab29-0987d27ec313</v>
      </c>
      <c r="X3041" s="3" t="str">
        <f t="array" ref="X3041">_xlfn.TEXTJOIN(", ", TRUE, IF(majors_data!$C$2:$C$101=R3041, majors_data!$A$2:$A$101, ""))</f>
        <v/>
      </c>
      <c r="Y3041" s="3" t="str">
        <f t="array" ref="Y3041">_xlfn.TEXTJOIN(", ", TRUE, IF(majors_data!$C$2:$C$101=S3041, majors_data!$A$2:$A$101, ""))</f>
        <v/>
      </c>
      <c r="Z3041" s="3" t="str">
        <f t="array" ref="Z3041">_xlfn.TEXTJOIN(", ", TRUE, IF(majors_data!$C$2:$C$101=T3041, majors_data!$A$2:$A$101, ""))</f>
        <v/>
      </c>
      <c r="AA3041" s="3" t="str">
        <f t="shared" si="336"/>
        <v>fa7f1f45-106f-4e8d-bd8c-cce0fd276256, 9630ccdb-1fb5-411d-a129-562993ba0569, 37b765f0-fc71-4c9c-838b-f3a5ce0706ff, 5538f94c-9d38-4c6c-ab29-0987d27ec313</v>
      </c>
    </row>
    <row r="3042" spans="1:27">
      <c r="A3042" s="2" t="s">
        <v>8197</v>
      </c>
      <c r="B3042" t="s">
        <v>119</v>
      </c>
      <c r="C3042" t="s">
        <v>15</v>
      </c>
      <c r="D3042" t="s">
        <v>756</v>
      </c>
      <c r="E3042" s="1">
        <v>28456</v>
      </c>
      <c r="F3042" t="s">
        <v>8198</v>
      </c>
      <c r="I3042" t="str">
        <f t="shared" si="330"/>
        <v>Michael Wilson</v>
      </c>
      <c r="P3042" t="str">
        <f t="shared" si="331"/>
        <v/>
      </c>
      <c r="Q3042" t="str">
        <f t="shared" si="332"/>
        <v/>
      </c>
      <c r="R3042" t="str">
        <f t="shared" si="333"/>
        <v/>
      </c>
      <c r="S3042" t="str">
        <f t="shared" si="334"/>
        <v/>
      </c>
      <c r="T3042" t="str">
        <f t="shared" si="335"/>
        <v/>
      </c>
      <c r="V3042" s="3" t="str">
        <f t="array" ref="V3042">_xlfn.TEXTJOIN(", ", TRUE, IF(majors_data!$C$2:$C$101=P3042, majors_data!$A$2:$A$101, ""))</f>
        <v/>
      </c>
      <c r="W3042" s="3" t="str">
        <f t="array" ref="W3042">_xlfn.TEXTJOIN(", ", TRUE, IF(majors_data!$C$2:$C$101=Q3042, majors_data!$A$2:$A$101, ""))</f>
        <v/>
      </c>
      <c r="X3042" s="3" t="str">
        <f t="array" ref="X3042">_xlfn.TEXTJOIN(", ", TRUE, IF(majors_data!$C$2:$C$101=R3042, majors_data!$A$2:$A$101, ""))</f>
        <v/>
      </c>
      <c r="Y3042" s="3" t="str">
        <f t="array" ref="Y3042">_xlfn.TEXTJOIN(", ", TRUE, IF(majors_data!$C$2:$C$101=S3042, majors_data!$A$2:$A$101, ""))</f>
        <v/>
      </c>
      <c r="Z3042" s="3" t="str">
        <f t="array" ref="Z3042">_xlfn.TEXTJOIN(", ", TRUE, IF(majors_data!$C$2:$C$101=T3042, majors_data!$A$2:$A$101, ""))</f>
        <v/>
      </c>
      <c r="AA3042" s="3" t="str">
        <f t="shared" si="336"/>
        <v/>
      </c>
    </row>
    <row r="3043" spans="1:27">
      <c r="A3043" t="s">
        <v>8199</v>
      </c>
      <c r="B3043" t="s">
        <v>72</v>
      </c>
      <c r="C3043" t="s">
        <v>80</v>
      </c>
      <c r="D3043" t="s">
        <v>368</v>
      </c>
      <c r="E3043" s="1">
        <v>20007</v>
      </c>
      <c r="F3043" t="s">
        <v>8200</v>
      </c>
      <c r="G3043" t="s">
        <v>279</v>
      </c>
      <c r="I3043" t="str">
        <f t="shared" si="330"/>
        <v>James Miller</v>
      </c>
      <c r="J3043" t="s">
        <v>279</v>
      </c>
      <c r="P3043" t="str">
        <f t="shared" si="331"/>
        <v>Mechanical Engineering</v>
      </c>
      <c r="Q3043" t="str">
        <f t="shared" si="332"/>
        <v/>
      </c>
      <c r="R3043" t="str">
        <f t="shared" si="333"/>
        <v/>
      </c>
      <c r="S3043" t="str">
        <f t="shared" si="334"/>
        <v/>
      </c>
      <c r="T3043" t="str">
        <f t="shared" si="335"/>
        <v/>
      </c>
      <c r="V3043" s="3" t="str">
        <f t="array" ref="V3043">_xlfn.TEXTJOIN(", ", TRUE, IF(majors_data!$C$2:$C$101=P3043, majors_data!$A$2:$A$101, ""))</f>
        <v>d3d06262-f539-4a05-9e71-6e6113e9529b, efbed11c-6828-4d9a-bdc3-ffadce27497e, ab3572a8-144f-4148-9862-465bd9d7148b</v>
      </c>
      <c r="W3043" s="3" t="str">
        <f t="array" ref="W3043">_xlfn.TEXTJOIN(", ", TRUE, IF(majors_data!$C$2:$C$101=Q3043, majors_data!$A$2:$A$101, ""))</f>
        <v/>
      </c>
      <c r="X3043" s="3" t="str">
        <f t="array" ref="X3043">_xlfn.TEXTJOIN(", ", TRUE, IF(majors_data!$C$2:$C$101=R3043, majors_data!$A$2:$A$101, ""))</f>
        <v/>
      </c>
      <c r="Y3043" s="3" t="str">
        <f t="array" ref="Y3043">_xlfn.TEXTJOIN(", ", TRUE, IF(majors_data!$C$2:$C$101=S3043, majors_data!$A$2:$A$101, ""))</f>
        <v/>
      </c>
      <c r="Z3043" s="3" t="str">
        <f t="array" ref="Z3043">_xlfn.TEXTJOIN(", ", TRUE, IF(majors_data!$C$2:$C$101=T3043, majors_data!$A$2:$A$101, ""))</f>
        <v/>
      </c>
      <c r="AA3043" s="3" t="str">
        <f t="shared" si="336"/>
        <v>d3d06262-f539-4a05-9e71-6e6113e9529b, efbed11c-6828-4d9a-bdc3-ffadce27497e, ab3572a8-144f-4148-9862-465bd9d7148b</v>
      </c>
    </row>
    <row r="3044" spans="1:27">
      <c r="A3044" t="s">
        <v>8201</v>
      </c>
      <c r="B3044" t="s">
        <v>36</v>
      </c>
      <c r="C3044" t="s">
        <v>15</v>
      </c>
      <c r="D3044" t="s">
        <v>590</v>
      </c>
      <c r="E3044" s="1">
        <v>27153</v>
      </c>
      <c r="F3044" t="s">
        <v>8202</v>
      </c>
      <c r="G3044" t="s">
        <v>8203</v>
      </c>
      <c r="I3044" t="str">
        <f t="shared" si="330"/>
        <v>Alice Wilson</v>
      </c>
      <c r="J3044" t="s">
        <v>748</v>
      </c>
      <c r="K3044" t="s">
        <v>17118</v>
      </c>
      <c r="L3044" t="s">
        <v>17130</v>
      </c>
      <c r="M3044" t="s">
        <v>17157</v>
      </c>
      <c r="P3044" t="str">
        <f t="shared" si="331"/>
        <v>Sociology</v>
      </c>
      <c r="Q3044" t="str">
        <f t="shared" si="332"/>
        <v>Finance</v>
      </c>
      <c r="R3044" t="str">
        <f t="shared" si="333"/>
        <v>Education</v>
      </c>
      <c r="S3044" t="str">
        <f t="shared" si="334"/>
        <v>Environmental Science</v>
      </c>
      <c r="T3044" t="str">
        <f t="shared" si="335"/>
        <v/>
      </c>
      <c r="V3044" s="3" t="str">
        <f t="array" ref="V3044">_xlfn.TEXTJOIN(", ", TRUE, IF(majors_data!$C$2:$C$101=P3044, majors_data!$A$2:$A$101, ""))</f>
        <v>dda33b53-0fff-4371-8a45-35a2192e86e8, 34c2e9da-d62c-4fdd-ad94-7befd2595222, 9e9ca12c-4178-40b5-a715-f166244e3adb</v>
      </c>
      <c r="W3044" s="3" t="str">
        <f t="array" ref="W3044">_xlfn.TEXTJOIN(", ", TRUE, IF(majors_data!$C$2:$C$101=Q3044, majors_data!$A$2:$A$101, ""))</f>
        <v>49f57722-52fb-47b6-8e1e-54de177e0d19, f89ddd78-e74e-469c-8808-241bd8c36f67, c6f0e3ea-fc4a-4768-a155-f0bf0b943717</v>
      </c>
      <c r="X3044" s="3" t="str">
        <f t="array" ref="X3044">_xlfn.TEXTJOIN(", ", TRUE, IF(majors_data!$C$2:$C$101=R3044, majors_data!$A$2:$A$101, ""))</f>
        <v>1e0ce7f9-cbf4-44c4-bfb7-725db39d17ea, dda17862-a51d-49f5-bc9f-b2caa7af10ef, 551cfc0c-5de9-4672-90a2-b0f5b644ed8c</v>
      </c>
      <c r="Y3044" s="3" t="str">
        <f t="array" ref="Y3044">_xlfn.TEXTJOIN(", ", TRUE, IF(majors_data!$C$2:$C$101=S3044, majors_data!$A$2:$A$101, ""))</f>
        <v>39af2a17-08ce-4282-8dd0-de4efe79980f, ce83ec69-0901-4423-87f6-92734cc8feb2</v>
      </c>
      <c r="Z3044" s="3" t="str">
        <f t="array" ref="Z3044">_xlfn.TEXTJOIN(", ", TRUE, IF(majors_data!$C$2:$C$101=T3044, majors_data!$A$2:$A$101, ""))</f>
        <v/>
      </c>
      <c r="AA3044" s="3" t="str">
        <f t="shared" si="336"/>
        <v>dda33b53-0fff-4371-8a45-35a2192e86e8, 34c2e9da-d62c-4fdd-ad94-7befd2595222, 9e9ca12c-4178-40b5-a715-f166244e3adb, 49f57722-52fb-47b6-8e1e-54de177e0d19, f89ddd78-e74e-469c-8808-241bd8c36f67, c6f0e3ea-fc4a-4768-a155-f0bf0b943717, 1e0ce7f9-cbf4-44c4-bfb7-725db39d17ea, dda17862-a51d-49f5-bc9f-b2caa7af10ef, 551cfc0c-5de9-4672-90a2-b0f5b644ed8c, 39af2a17-08ce-4282-8dd0-de4efe79980f, ce83ec69-0901-4423-87f6-92734cc8feb2</v>
      </c>
    </row>
    <row r="3045" spans="1:27">
      <c r="A3045" t="s">
        <v>8204</v>
      </c>
      <c r="B3045" t="s">
        <v>8</v>
      </c>
      <c r="C3045" t="s">
        <v>21</v>
      </c>
      <c r="D3045" t="s">
        <v>147</v>
      </c>
      <c r="E3045" s="1">
        <v>25869</v>
      </c>
      <c r="F3045" t="s">
        <v>8205</v>
      </c>
      <c r="G3045" t="s">
        <v>8206</v>
      </c>
      <c r="I3045" t="str">
        <f t="shared" si="330"/>
        <v>David Brown</v>
      </c>
      <c r="J3045" t="s">
        <v>279</v>
      </c>
      <c r="K3045" t="s">
        <v>17119</v>
      </c>
      <c r="L3045" t="s">
        <v>17156</v>
      </c>
      <c r="P3045" t="str">
        <f t="shared" si="331"/>
        <v>Mechanical Engineering</v>
      </c>
      <c r="Q3045" t="str">
        <f t="shared" si="332"/>
        <v>Anthropology</v>
      </c>
      <c r="R3045" t="str">
        <f t="shared" si="333"/>
        <v>Theater</v>
      </c>
      <c r="S3045" t="str">
        <f t="shared" si="334"/>
        <v/>
      </c>
      <c r="T3045" t="str">
        <f t="shared" si="335"/>
        <v/>
      </c>
      <c r="V3045" s="3" t="str">
        <f t="array" ref="V3045">_xlfn.TEXTJOIN(", ", TRUE, IF(majors_data!$C$2:$C$101=P3045, majors_data!$A$2:$A$101, ""))</f>
        <v>d3d06262-f539-4a05-9e71-6e6113e9529b, efbed11c-6828-4d9a-bdc3-ffadce27497e, ab3572a8-144f-4148-9862-465bd9d7148b</v>
      </c>
      <c r="W3045" s="3" t="str">
        <f t="array" ref="W3045">_xlfn.TEXTJOIN(", ", TRUE, IF(majors_data!$C$2:$C$101=Q3045, majors_data!$A$2:$A$101, ""))</f>
        <v>37b765f0-fc71-4c9c-838b-f3a5ce0706ff, 5538f94c-9d38-4c6c-ab29-0987d27ec313</v>
      </c>
      <c r="X3045" s="3" t="str">
        <f t="array" ref="X3045">_xlfn.TEXTJOIN(", ", TRUE, IF(majors_data!$C$2:$C$101=R3045, majors_data!$A$2:$A$101, ""))</f>
        <v>49150744-aac2-44f9-8ca0-05ae90757bac, f5b20856-42b4-48bd-93d9-fbe2712c9e55</v>
      </c>
      <c r="Y3045" s="3" t="str">
        <f t="array" ref="Y3045">_xlfn.TEXTJOIN(", ", TRUE, IF(majors_data!$C$2:$C$101=S3045, majors_data!$A$2:$A$101, ""))</f>
        <v/>
      </c>
      <c r="Z3045" s="3" t="str">
        <f t="array" ref="Z3045">_xlfn.TEXTJOIN(", ", TRUE, IF(majors_data!$C$2:$C$101=T3045, majors_data!$A$2:$A$101, ""))</f>
        <v/>
      </c>
      <c r="AA3045" s="3" t="str">
        <f t="shared" si="336"/>
        <v>d3d06262-f539-4a05-9e71-6e6113e9529b, efbed11c-6828-4d9a-bdc3-ffadce27497e, ab3572a8-144f-4148-9862-465bd9d7148b, 37b765f0-fc71-4c9c-838b-f3a5ce0706ff, 5538f94c-9d38-4c6c-ab29-0987d27ec313, 49150744-aac2-44f9-8ca0-05ae90757bac, f5b20856-42b4-48bd-93d9-fbe2712c9e55</v>
      </c>
    </row>
    <row r="3046" spans="1:27">
      <c r="A3046" s="2" t="s">
        <v>8207</v>
      </c>
      <c r="B3046" t="s">
        <v>20</v>
      </c>
      <c r="C3046" t="s">
        <v>31</v>
      </c>
      <c r="D3046" t="s">
        <v>693</v>
      </c>
      <c r="E3046" s="1">
        <v>25911</v>
      </c>
      <c r="F3046" t="s">
        <v>8208</v>
      </c>
      <c r="G3046" t="s">
        <v>8209</v>
      </c>
      <c r="I3046" t="str">
        <f t="shared" si="330"/>
        <v>John Doe</v>
      </c>
      <c r="J3046" t="s">
        <v>95</v>
      </c>
      <c r="K3046" t="s">
        <v>17124</v>
      </c>
      <c r="L3046" t="s">
        <v>17134</v>
      </c>
      <c r="P3046" t="str">
        <f t="shared" si="331"/>
        <v>Foreign Languages</v>
      </c>
      <c r="Q3046" t="str">
        <f t="shared" si="332"/>
        <v>Electrical Engineering</v>
      </c>
      <c r="R3046" t="str">
        <f t="shared" si="333"/>
        <v>Journalism</v>
      </c>
      <c r="S3046" t="str">
        <f t="shared" si="334"/>
        <v/>
      </c>
      <c r="T3046" t="str">
        <f t="shared" si="335"/>
        <v/>
      </c>
      <c r="V3046" s="3" t="str">
        <f t="array" ref="V3046">_xlfn.TEXTJOIN(", ", TRUE, IF(majors_data!$C$2:$C$101=P3046, majors_data!$A$2:$A$101, ""))</f>
        <v>6dfeb9a0-918b-4038-ae4f-63ab374b9311, 589319dd-8b62-4842-bb7a-855eef1f8d6e</v>
      </c>
      <c r="W3046" s="3" t="str">
        <f t="array" ref="W3046">_xlfn.TEXTJOIN(", ", TRUE, IF(majors_data!$C$2:$C$101=Q3046, majors_data!$A$2:$A$101, ""))</f>
        <v>19a8bee2-7566-411a-9919-61d44ccc81ef, e4aa68ec-6374-48d4-a36d-8ca39ac807a2, 058ec2ea-9361-4a0a-a0b1-c81e99f2349a</v>
      </c>
      <c r="X3046" s="3" t="str">
        <f t="array" ref="X3046">_xlfn.TEXTJOIN(", ", TRUE, IF(majors_data!$C$2:$C$101=R3046, majors_data!$A$2:$A$101, ""))</f>
        <v>3100982d-c037-4a3f-a3ed-83e66b248c8d, ebbcecbe-be84-4fb4-bb4e-6420356ebe5a</v>
      </c>
      <c r="Y3046" s="3" t="str">
        <f t="array" ref="Y3046">_xlfn.TEXTJOIN(", ", TRUE, IF(majors_data!$C$2:$C$101=S3046, majors_data!$A$2:$A$101, ""))</f>
        <v/>
      </c>
      <c r="Z3046" s="3" t="str">
        <f t="array" ref="Z3046">_xlfn.TEXTJOIN(", ", TRUE, IF(majors_data!$C$2:$C$101=T3046, majors_data!$A$2:$A$101, ""))</f>
        <v/>
      </c>
      <c r="AA3046" s="3" t="str">
        <f t="shared" si="336"/>
        <v>6dfeb9a0-918b-4038-ae4f-63ab374b9311, 589319dd-8b62-4842-bb7a-855eef1f8d6e, 19a8bee2-7566-411a-9919-61d44ccc81ef, e4aa68ec-6374-48d4-a36d-8ca39ac807a2, 058ec2ea-9361-4a0a-a0b1-c81e99f2349a, 3100982d-c037-4a3f-a3ed-83e66b248c8d, ebbcecbe-be84-4fb4-bb4e-6420356ebe5a</v>
      </c>
    </row>
    <row r="3047" spans="1:27">
      <c r="A3047" t="s">
        <v>8210</v>
      </c>
      <c r="B3047" t="s">
        <v>60</v>
      </c>
      <c r="C3047" t="s">
        <v>47</v>
      </c>
      <c r="D3047" t="s">
        <v>468</v>
      </c>
      <c r="E3047" s="1">
        <v>36373</v>
      </c>
      <c r="F3047" t="s">
        <v>8211</v>
      </c>
      <c r="G3047" t="s">
        <v>8212</v>
      </c>
      <c r="I3047" t="str">
        <f t="shared" si="330"/>
        <v>Bob Davis</v>
      </c>
      <c r="J3047" t="s">
        <v>12</v>
      </c>
      <c r="K3047" t="s">
        <v>17139</v>
      </c>
      <c r="L3047" t="s">
        <v>17150</v>
      </c>
      <c r="M3047" t="s">
        <v>17128</v>
      </c>
      <c r="N3047" t="s">
        <v>17137</v>
      </c>
      <c r="P3047" t="str">
        <f t="shared" si="331"/>
        <v>Communications</v>
      </c>
      <c r="Q3047" t="str">
        <f t="shared" si="332"/>
        <v>Urban Planning</v>
      </c>
      <c r="R3047" t="str">
        <f t="shared" si="333"/>
        <v>Agriculture</v>
      </c>
      <c r="S3047" t="str">
        <f t="shared" si="334"/>
        <v>Mathematics</v>
      </c>
      <c r="T3047" t="str">
        <f t="shared" si="335"/>
        <v>Mechanical Engineering</v>
      </c>
      <c r="V3047" s="3" t="str">
        <f t="array" ref="V3047">_xlfn.TEXTJOIN(", ", TRUE, IF(majors_data!$C$2:$C$101=P3047, majors_data!$A$2:$A$101, ""))</f>
        <v>2c6e4248-da4d-4cb3-ac58-3cd04aa203fa, c8e9582b-d7bd-48cb-9cab-9f953712e952</v>
      </c>
      <c r="W3047" s="3" t="str">
        <f t="array" ref="W3047">_xlfn.TEXTJOIN(", ", TRUE, IF(majors_data!$C$2:$C$101=Q3047, majors_data!$A$2:$A$101, ""))</f>
        <v>fa7f1f45-106f-4e8d-bd8c-cce0fd276256, 9630ccdb-1fb5-411d-a129-562993ba0569</v>
      </c>
      <c r="X3047" s="3" t="str">
        <f t="array" ref="X3047">_xlfn.TEXTJOIN(", ", TRUE, IF(majors_data!$C$2:$C$101=R3047, majors_data!$A$2:$A$101, ""))</f>
        <v>521b6a84-52f2-488c-b310-c95ae8ff1021, 15603f87-6ae3-403c-aad6-3cd82bdddc1e</v>
      </c>
      <c r="Y3047" s="3" t="str">
        <f t="array" ref="Y3047">_xlfn.TEXTJOIN(", ", TRUE, IF(majors_data!$C$2:$C$101=S3047, majors_data!$A$2:$A$101, ""))</f>
        <v>38b9874d-dd51-433a-bea9-2ef3ec79cb21, e3ae6951-0a5b-40c4-8b20-fd8b9ce4cecf, 4ad06de7-beaf-454c-aeda-59316f4a641c</v>
      </c>
      <c r="Z3047" s="3" t="str">
        <f t="array" ref="Z3047">_xlfn.TEXTJOIN(", ", TRUE, IF(majors_data!$C$2:$C$101=T3047, majors_data!$A$2:$A$101, ""))</f>
        <v>d3d06262-f539-4a05-9e71-6e6113e9529b, efbed11c-6828-4d9a-bdc3-ffadce27497e, ab3572a8-144f-4148-9862-465bd9d7148b</v>
      </c>
      <c r="AA3047" s="3" t="str">
        <f t="shared" si="336"/>
        <v>2c6e4248-da4d-4cb3-ac58-3cd04aa203fa, c8e9582b-d7bd-48cb-9cab-9f953712e952, fa7f1f45-106f-4e8d-bd8c-cce0fd276256, 9630ccdb-1fb5-411d-a129-562993ba0569, 521b6a84-52f2-488c-b310-c95ae8ff1021, 15603f87-6ae3-403c-aad6-3cd82bdddc1e, 38b9874d-dd51-433a-bea9-2ef3ec79cb21, e3ae6951-0a5b-40c4-8b20-fd8b9ce4cecf, 4ad06de7-beaf-454c-aeda-59316f4a641c, d3d06262-f539-4a05-9e71-6e6113e9529b, efbed11c-6828-4d9a-bdc3-ffadce27497e, ab3572a8-144f-4148-9862-465bd9d7148b</v>
      </c>
    </row>
    <row r="3048" spans="1:27">
      <c r="A3048" t="s">
        <v>8213</v>
      </c>
      <c r="B3048" t="s">
        <v>30</v>
      </c>
      <c r="C3048" t="s">
        <v>42</v>
      </c>
      <c r="D3048" t="s">
        <v>115</v>
      </c>
      <c r="E3048" s="1">
        <v>30751</v>
      </c>
      <c r="F3048" t="s">
        <v>8214</v>
      </c>
      <c r="G3048" t="s">
        <v>8215</v>
      </c>
      <c r="I3048" t="str">
        <f t="shared" si="330"/>
        <v>Sarah Moore</v>
      </c>
      <c r="J3048" t="s">
        <v>95</v>
      </c>
      <c r="K3048" t="s">
        <v>17147</v>
      </c>
      <c r="L3048" t="s">
        <v>17126</v>
      </c>
      <c r="M3048" t="s">
        <v>17137</v>
      </c>
      <c r="N3048" t="s">
        <v>17132</v>
      </c>
      <c r="P3048" t="str">
        <f t="shared" si="331"/>
        <v>Foreign Languages</v>
      </c>
      <c r="Q3048" t="str">
        <f t="shared" si="332"/>
        <v>Nursing</v>
      </c>
      <c r="R3048" t="str">
        <f t="shared" si="333"/>
        <v>Biology</v>
      </c>
      <c r="S3048" t="str">
        <f t="shared" si="334"/>
        <v>Mechanical Engineering</v>
      </c>
      <c r="T3048" t="str">
        <f t="shared" si="335"/>
        <v>Accounting</v>
      </c>
      <c r="V3048" s="3" t="str">
        <f t="array" ref="V3048">_xlfn.TEXTJOIN(", ", TRUE, IF(majors_data!$C$2:$C$101=P3048, majors_data!$A$2:$A$101, ""))</f>
        <v>6dfeb9a0-918b-4038-ae4f-63ab374b9311, 589319dd-8b62-4842-bb7a-855eef1f8d6e</v>
      </c>
      <c r="W3048" s="3" t="str">
        <f t="array" ref="W3048">_xlfn.TEXTJOIN(", ", TRUE, IF(majors_data!$C$2:$C$101=Q3048, majors_data!$A$2:$A$101, ""))</f>
        <v>bcf5b4b8-c773-40a4-9ec1-9767753c0d44, 92ba9844-0c5e-4bfa-ad1c-ab41f8ac3d5e</v>
      </c>
      <c r="X3048" s="3" t="str">
        <f t="array" ref="X3048">_xlfn.TEXTJOIN(", ", TRUE, IF(majors_data!$C$2:$C$101=R3048, majors_data!$A$2:$A$101, ""))</f>
        <v>b33ae65d-523e-48c6-b10e-59346e1c6523, 4e64e115-2f29-4046-95c6-3f34c14feb83, 2ab329ca-9f50-4c70-9698-f44934cf4b69</v>
      </c>
      <c r="Y3048" s="3" t="str">
        <f t="array" ref="Y3048">_xlfn.TEXTJOIN(", ", TRUE, IF(majors_data!$C$2:$C$101=S3048, majors_data!$A$2:$A$101, ""))</f>
        <v>d3d06262-f539-4a05-9e71-6e6113e9529b, efbed11c-6828-4d9a-bdc3-ffadce27497e, ab3572a8-144f-4148-9862-465bd9d7148b</v>
      </c>
      <c r="Z3048" s="3" t="str">
        <f t="array" ref="Z3048">_xlfn.TEXTJOIN(", ", TRUE, IF(majors_data!$C$2:$C$101=T3048, majors_data!$A$2:$A$101, ""))</f>
        <v>f66e3050-2b7f-4d30-bc1e-f1c26d6a2aa2, 16f85a4c-9e5b-4f05-ac70-25acb3032c48, d25284f4-c84e-48db-b41e-dc42085a55f9</v>
      </c>
      <c r="AA3048" s="3" t="str">
        <f t="shared" si="336"/>
        <v>6dfeb9a0-918b-4038-ae4f-63ab374b9311, 589319dd-8b62-4842-bb7a-855eef1f8d6e, bcf5b4b8-c773-40a4-9ec1-9767753c0d44, 92ba9844-0c5e-4bfa-ad1c-ab41f8ac3d5e, b33ae65d-523e-48c6-b10e-59346e1c6523, 4e64e115-2f29-4046-95c6-3f34c14feb83, 2ab329ca-9f50-4c70-9698-f44934cf4b69, d3d06262-f539-4a05-9e71-6e6113e9529b, efbed11c-6828-4d9a-bdc3-ffadce27497e, ab3572a8-144f-4148-9862-465bd9d7148b, f66e3050-2b7f-4d30-bc1e-f1c26d6a2aa2, 16f85a4c-9e5b-4f05-ac70-25acb3032c48, d25284f4-c84e-48db-b41e-dc42085a55f9</v>
      </c>
    </row>
    <row r="3049" spans="1:27">
      <c r="A3049" t="s">
        <v>8216</v>
      </c>
      <c r="B3049" t="s">
        <v>60</v>
      </c>
      <c r="C3049" t="s">
        <v>80</v>
      </c>
      <c r="D3049" t="s">
        <v>729</v>
      </c>
      <c r="E3049" s="1">
        <v>24390</v>
      </c>
      <c r="F3049" t="s">
        <v>8217</v>
      </c>
      <c r="G3049" t="s">
        <v>8218</v>
      </c>
      <c r="I3049" t="str">
        <f t="shared" si="330"/>
        <v>Bob Miller</v>
      </c>
      <c r="J3049" t="s">
        <v>655</v>
      </c>
      <c r="K3049" t="s">
        <v>17145</v>
      </c>
      <c r="L3049" t="s">
        <v>17132</v>
      </c>
      <c r="M3049" t="s">
        <v>17129</v>
      </c>
      <c r="N3049" t="s">
        <v>17151</v>
      </c>
      <c r="P3049" t="str">
        <f t="shared" si="331"/>
        <v>Education</v>
      </c>
      <c r="Q3049" t="str">
        <f t="shared" si="332"/>
        <v>Sociology</v>
      </c>
      <c r="R3049" t="str">
        <f t="shared" si="333"/>
        <v>Accounting</v>
      </c>
      <c r="S3049" t="str">
        <f t="shared" si="334"/>
        <v>Linguistics</v>
      </c>
      <c r="T3049" t="str">
        <f t="shared" si="335"/>
        <v>Economics</v>
      </c>
      <c r="V3049" s="3" t="str">
        <f t="array" ref="V3049">_xlfn.TEXTJOIN(", ", TRUE, IF(majors_data!$C$2:$C$101=P3049, majors_data!$A$2:$A$101, ""))</f>
        <v>1e0ce7f9-cbf4-44c4-bfb7-725db39d17ea, dda17862-a51d-49f5-bc9f-b2caa7af10ef, 551cfc0c-5de9-4672-90a2-b0f5b644ed8c</v>
      </c>
      <c r="W3049" s="3" t="str">
        <f t="array" ref="W3049">_xlfn.TEXTJOIN(", ", TRUE, IF(majors_data!$C$2:$C$101=Q3049, majors_data!$A$2:$A$101, ""))</f>
        <v>dda33b53-0fff-4371-8a45-35a2192e86e8, 34c2e9da-d62c-4fdd-ad94-7befd2595222, 9e9ca12c-4178-40b5-a715-f166244e3adb</v>
      </c>
      <c r="X3049" s="3" t="str">
        <f t="array" ref="X3049">_xlfn.TEXTJOIN(", ", TRUE, IF(majors_data!$C$2:$C$101=R3049, majors_data!$A$2:$A$101, ""))</f>
        <v>f66e3050-2b7f-4d30-bc1e-f1c26d6a2aa2, 16f85a4c-9e5b-4f05-ac70-25acb3032c48, d25284f4-c84e-48db-b41e-dc42085a55f9</v>
      </c>
      <c r="Y3049" s="3" t="str">
        <f t="array" ref="Y3049">_xlfn.TEXTJOIN(", ", TRUE, IF(majors_data!$C$2:$C$101=S3049, majors_data!$A$2:$A$101, ""))</f>
        <v>cb7207d7-79d6-497f-a7e6-ceebd62576db, bc618e46-adeb-4bfa-a8dc-9e7a3bbad058</v>
      </c>
      <c r="Z3049" s="3" t="str">
        <f t="array" ref="Z3049">_xlfn.TEXTJOIN(", ", TRUE, IF(majors_data!$C$2:$C$101=T3049, majors_data!$A$2:$A$101, ""))</f>
        <v>2c4e188e-85c2-4366-b282-d70974be0631, d02446db-85a5-472f-be66-392204bff177, e2e80629-cfb6-4daa-b56c-6795ccdc4e48</v>
      </c>
      <c r="AA3049" s="3" t="str">
        <f t="shared" si="336"/>
        <v>1e0ce7f9-cbf4-44c4-bfb7-725db39d17ea, dda17862-a51d-49f5-bc9f-b2caa7af10ef, 551cfc0c-5de9-4672-90a2-b0f5b644ed8c, dda33b53-0fff-4371-8a45-35a2192e86e8, 34c2e9da-d62c-4fdd-ad94-7befd2595222, 9e9ca12c-4178-40b5-a715-f166244e3adb, f66e3050-2b7f-4d30-bc1e-f1c26d6a2aa2, 16f85a4c-9e5b-4f05-ac70-25acb3032c48, d25284f4-c84e-48db-b41e-dc42085a55f9, cb7207d7-79d6-497f-a7e6-ceebd62576db, bc618e46-adeb-4bfa-a8dc-9e7a3bbad058, 2c4e188e-85c2-4366-b282-d70974be0631, d02446db-85a5-472f-be66-392204bff177, e2e80629-cfb6-4daa-b56c-6795ccdc4e48</v>
      </c>
    </row>
    <row r="3050" spans="1:27">
      <c r="A3050" t="s">
        <v>8219</v>
      </c>
      <c r="B3050" t="s">
        <v>30</v>
      </c>
      <c r="C3050" t="s">
        <v>42</v>
      </c>
      <c r="D3050" t="s">
        <v>115</v>
      </c>
      <c r="E3050" s="1">
        <v>33905</v>
      </c>
      <c r="F3050" t="s">
        <v>3990</v>
      </c>
      <c r="G3050" t="s">
        <v>748</v>
      </c>
      <c r="I3050" t="str">
        <f t="shared" si="330"/>
        <v>Sarah Moore</v>
      </c>
      <c r="J3050" t="s">
        <v>748</v>
      </c>
      <c r="P3050" t="str">
        <f t="shared" si="331"/>
        <v>Sociology</v>
      </c>
      <c r="Q3050" t="str">
        <f t="shared" si="332"/>
        <v/>
      </c>
      <c r="R3050" t="str">
        <f t="shared" si="333"/>
        <v/>
      </c>
      <c r="S3050" t="str">
        <f t="shared" si="334"/>
        <v/>
      </c>
      <c r="T3050" t="str">
        <f t="shared" si="335"/>
        <v/>
      </c>
      <c r="V3050" s="3" t="str">
        <f t="array" ref="V3050">_xlfn.TEXTJOIN(", ", TRUE, IF(majors_data!$C$2:$C$101=P3050, majors_data!$A$2:$A$101, ""))</f>
        <v>dda33b53-0fff-4371-8a45-35a2192e86e8, 34c2e9da-d62c-4fdd-ad94-7befd2595222, 9e9ca12c-4178-40b5-a715-f166244e3adb</v>
      </c>
      <c r="W3050" s="3" t="str">
        <f t="array" ref="W3050">_xlfn.TEXTJOIN(", ", TRUE, IF(majors_data!$C$2:$C$101=Q3050, majors_data!$A$2:$A$101, ""))</f>
        <v/>
      </c>
      <c r="X3050" s="3" t="str">
        <f t="array" ref="X3050">_xlfn.TEXTJOIN(", ", TRUE, IF(majors_data!$C$2:$C$101=R3050, majors_data!$A$2:$A$101, ""))</f>
        <v/>
      </c>
      <c r="Y3050" s="3" t="str">
        <f t="array" ref="Y3050">_xlfn.TEXTJOIN(", ", TRUE, IF(majors_data!$C$2:$C$101=S3050, majors_data!$A$2:$A$101, ""))</f>
        <v/>
      </c>
      <c r="Z3050" s="3" t="str">
        <f t="array" ref="Z3050">_xlfn.TEXTJOIN(", ", TRUE, IF(majors_data!$C$2:$C$101=T3050, majors_data!$A$2:$A$101, ""))</f>
        <v/>
      </c>
      <c r="AA3050" s="3" t="str">
        <f t="shared" si="336"/>
        <v>dda33b53-0fff-4371-8a45-35a2192e86e8, 34c2e9da-d62c-4fdd-ad94-7befd2595222, 9e9ca12c-4178-40b5-a715-f166244e3adb</v>
      </c>
    </row>
    <row r="3051" spans="1:27">
      <c r="A3051" t="s">
        <v>8220</v>
      </c>
      <c r="B3051" t="s">
        <v>36</v>
      </c>
      <c r="C3051" t="s">
        <v>15</v>
      </c>
      <c r="D3051" t="s">
        <v>590</v>
      </c>
      <c r="E3051" s="1">
        <v>21260</v>
      </c>
      <c r="F3051" t="s">
        <v>8221</v>
      </c>
      <c r="G3051" t="s">
        <v>1570</v>
      </c>
      <c r="I3051" t="str">
        <f t="shared" si="330"/>
        <v>Alice Wilson</v>
      </c>
      <c r="J3051" t="s">
        <v>1570</v>
      </c>
      <c r="P3051" t="str">
        <f t="shared" si="331"/>
        <v>Mathematics</v>
      </c>
      <c r="Q3051" t="str">
        <f t="shared" si="332"/>
        <v/>
      </c>
      <c r="R3051" t="str">
        <f t="shared" si="333"/>
        <v/>
      </c>
      <c r="S3051" t="str">
        <f t="shared" si="334"/>
        <v/>
      </c>
      <c r="T3051" t="str">
        <f t="shared" si="335"/>
        <v/>
      </c>
      <c r="V3051" s="3" t="str">
        <f t="array" ref="V3051">_xlfn.TEXTJOIN(", ", TRUE, IF(majors_data!$C$2:$C$101=P3051, majors_data!$A$2:$A$101, ""))</f>
        <v>38b9874d-dd51-433a-bea9-2ef3ec79cb21, e3ae6951-0a5b-40c4-8b20-fd8b9ce4cecf, 4ad06de7-beaf-454c-aeda-59316f4a641c</v>
      </c>
      <c r="W3051" s="3" t="str">
        <f t="array" ref="W3051">_xlfn.TEXTJOIN(", ", TRUE, IF(majors_data!$C$2:$C$101=Q3051, majors_data!$A$2:$A$101, ""))</f>
        <v/>
      </c>
      <c r="X3051" s="3" t="str">
        <f t="array" ref="X3051">_xlfn.TEXTJOIN(", ", TRUE, IF(majors_data!$C$2:$C$101=R3051, majors_data!$A$2:$A$101, ""))</f>
        <v/>
      </c>
      <c r="Y3051" s="3" t="str">
        <f t="array" ref="Y3051">_xlfn.TEXTJOIN(", ", TRUE, IF(majors_data!$C$2:$C$101=S3051, majors_data!$A$2:$A$101, ""))</f>
        <v/>
      </c>
      <c r="Z3051" s="3" t="str">
        <f t="array" ref="Z3051">_xlfn.TEXTJOIN(", ", TRUE, IF(majors_data!$C$2:$C$101=T3051, majors_data!$A$2:$A$101, ""))</f>
        <v/>
      </c>
      <c r="AA3051" s="3" t="str">
        <f t="shared" si="336"/>
        <v>38b9874d-dd51-433a-bea9-2ef3ec79cb21, e3ae6951-0a5b-40c4-8b20-fd8b9ce4cecf, 4ad06de7-beaf-454c-aeda-59316f4a641c</v>
      </c>
    </row>
    <row r="3052" spans="1:27">
      <c r="A3052" t="s">
        <v>8222</v>
      </c>
      <c r="B3052" t="s">
        <v>72</v>
      </c>
      <c r="C3052" t="s">
        <v>47</v>
      </c>
      <c r="D3052" t="s">
        <v>73</v>
      </c>
      <c r="E3052" s="1">
        <v>21085</v>
      </c>
      <c r="F3052" t="s">
        <v>8223</v>
      </c>
      <c r="I3052" t="str">
        <f t="shared" si="330"/>
        <v>James Davis</v>
      </c>
      <c r="P3052" t="str">
        <f t="shared" si="331"/>
        <v/>
      </c>
      <c r="Q3052" t="str">
        <f t="shared" si="332"/>
        <v/>
      </c>
      <c r="R3052" t="str">
        <f t="shared" si="333"/>
        <v/>
      </c>
      <c r="S3052" t="str">
        <f t="shared" si="334"/>
        <v/>
      </c>
      <c r="T3052" t="str">
        <f t="shared" si="335"/>
        <v/>
      </c>
      <c r="V3052" s="3" t="str">
        <f t="array" ref="V3052">_xlfn.TEXTJOIN(", ", TRUE, IF(majors_data!$C$2:$C$101=P3052, majors_data!$A$2:$A$101, ""))</f>
        <v/>
      </c>
      <c r="W3052" s="3" t="str">
        <f t="array" ref="W3052">_xlfn.TEXTJOIN(", ", TRUE, IF(majors_data!$C$2:$C$101=Q3052, majors_data!$A$2:$A$101, ""))</f>
        <v/>
      </c>
      <c r="X3052" s="3" t="str">
        <f t="array" ref="X3052">_xlfn.TEXTJOIN(", ", TRUE, IF(majors_data!$C$2:$C$101=R3052, majors_data!$A$2:$A$101, ""))</f>
        <v/>
      </c>
      <c r="Y3052" s="3" t="str">
        <f t="array" ref="Y3052">_xlfn.TEXTJOIN(", ", TRUE, IF(majors_data!$C$2:$C$101=S3052, majors_data!$A$2:$A$101, ""))</f>
        <v/>
      </c>
      <c r="Z3052" s="3" t="str">
        <f t="array" ref="Z3052">_xlfn.TEXTJOIN(", ", TRUE, IF(majors_data!$C$2:$C$101=T3052, majors_data!$A$2:$A$101, ""))</f>
        <v/>
      </c>
      <c r="AA3052" s="3" t="str">
        <f t="shared" si="336"/>
        <v/>
      </c>
    </row>
    <row r="3053" spans="1:27">
      <c r="A3053" t="s">
        <v>8224</v>
      </c>
      <c r="B3053" t="s">
        <v>60</v>
      </c>
      <c r="C3053" t="s">
        <v>42</v>
      </c>
      <c r="D3053" t="s">
        <v>178</v>
      </c>
      <c r="E3053" s="1">
        <v>35050</v>
      </c>
      <c r="F3053" t="s">
        <v>8225</v>
      </c>
      <c r="G3053" t="s">
        <v>326</v>
      </c>
      <c r="I3053" t="str">
        <f t="shared" si="330"/>
        <v>Bob Moore</v>
      </c>
      <c r="J3053" t="s">
        <v>326</v>
      </c>
      <c r="P3053" t="str">
        <f t="shared" si="331"/>
        <v>Philosophy</v>
      </c>
      <c r="Q3053" t="str">
        <f t="shared" si="332"/>
        <v/>
      </c>
      <c r="R3053" t="str">
        <f t="shared" si="333"/>
        <v/>
      </c>
      <c r="S3053" t="str">
        <f t="shared" si="334"/>
        <v/>
      </c>
      <c r="T3053" t="str">
        <f t="shared" si="335"/>
        <v/>
      </c>
      <c r="V3053" s="3" t="str">
        <f t="array" ref="V3053">_xlfn.TEXTJOIN(", ", TRUE, IF(majors_data!$C$2:$C$101=P3053, majors_data!$A$2:$A$101, ""))</f>
        <v>2390b2fb-f180-48d3-989d-5e359fdf867c, febd48e5-fa29-4288-94cf-a257e875bbc5, a680ecae-78a0-4d78-88cd-4f0163e7d4da</v>
      </c>
      <c r="W3053" s="3" t="str">
        <f t="array" ref="W3053">_xlfn.TEXTJOIN(", ", TRUE, IF(majors_data!$C$2:$C$101=Q3053, majors_data!$A$2:$A$101, ""))</f>
        <v/>
      </c>
      <c r="X3053" s="3" t="str">
        <f t="array" ref="X3053">_xlfn.TEXTJOIN(", ", TRUE, IF(majors_data!$C$2:$C$101=R3053, majors_data!$A$2:$A$101, ""))</f>
        <v/>
      </c>
      <c r="Y3053" s="3" t="str">
        <f t="array" ref="Y3053">_xlfn.TEXTJOIN(", ", TRUE, IF(majors_data!$C$2:$C$101=S3053, majors_data!$A$2:$A$101, ""))</f>
        <v/>
      </c>
      <c r="Z3053" s="3" t="str">
        <f t="array" ref="Z3053">_xlfn.TEXTJOIN(", ", TRUE, IF(majors_data!$C$2:$C$101=T3053, majors_data!$A$2:$A$101, ""))</f>
        <v/>
      </c>
      <c r="AA3053" s="3" t="str">
        <f t="shared" si="336"/>
        <v>2390b2fb-f180-48d3-989d-5e359fdf867c, febd48e5-fa29-4288-94cf-a257e875bbc5, a680ecae-78a0-4d78-88cd-4f0163e7d4da</v>
      </c>
    </row>
    <row r="3054" spans="1:27">
      <c r="A3054" t="s">
        <v>8226</v>
      </c>
      <c r="B3054" t="s">
        <v>119</v>
      </c>
      <c r="C3054" t="s">
        <v>42</v>
      </c>
      <c r="D3054" t="s">
        <v>218</v>
      </c>
      <c r="E3054" s="1">
        <v>27754</v>
      </c>
      <c r="F3054" t="s">
        <v>8227</v>
      </c>
      <c r="G3054" t="s">
        <v>8228</v>
      </c>
      <c r="I3054" t="str">
        <f t="shared" si="330"/>
        <v>Michael Moore</v>
      </c>
      <c r="J3054" t="s">
        <v>781</v>
      </c>
      <c r="K3054" t="s">
        <v>17129</v>
      </c>
      <c r="L3054" t="s">
        <v>17151</v>
      </c>
      <c r="M3054" t="s">
        <v>17133</v>
      </c>
      <c r="P3054" t="str">
        <f t="shared" si="331"/>
        <v>Public Health</v>
      </c>
      <c r="Q3054" t="str">
        <f t="shared" si="332"/>
        <v>Linguistics</v>
      </c>
      <c r="R3054" t="str">
        <f t="shared" si="333"/>
        <v>Economics</v>
      </c>
      <c r="S3054" t="str">
        <f t="shared" si="334"/>
        <v>Veterinary Medicine</v>
      </c>
      <c r="T3054" t="str">
        <f t="shared" si="335"/>
        <v/>
      </c>
      <c r="V3054" s="3" t="str">
        <f t="array" ref="V3054">_xlfn.TEXTJOIN(", ", TRUE, IF(majors_data!$C$2:$C$101=P3054, majors_data!$A$2:$A$101, ""))</f>
        <v>9cbfac3c-fb8a-4ebd-b677-c223a57ac329, d464054e-8f96-4d3d-b9d5-a40f34507b88</v>
      </c>
      <c r="W3054" s="3" t="str">
        <f t="array" ref="W3054">_xlfn.TEXTJOIN(", ", TRUE, IF(majors_data!$C$2:$C$101=Q3054, majors_data!$A$2:$A$101, ""))</f>
        <v>cb7207d7-79d6-497f-a7e6-ceebd62576db, bc618e46-adeb-4bfa-a8dc-9e7a3bbad058</v>
      </c>
      <c r="X3054" s="3" t="str">
        <f t="array" ref="X3054">_xlfn.TEXTJOIN(", ", TRUE, IF(majors_data!$C$2:$C$101=R3054, majors_data!$A$2:$A$101, ""))</f>
        <v>2c4e188e-85c2-4366-b282-d70974be0631, d02446db-85a5-472f-be66-392204bff177, e2e80629-cfb6-4daa-b56c-6795ccdc4e48</v>
      </c>
      <c r="Y3054" s="3" t="str">
        <f t="array" ref="Y3054">_xlfn.TEXTJOIN(", ", TRUE, IF(majors_data!$C$2:$C$101=S3054, majors_data!$A$2:$A$101, ""))</f>
        <v>6b796d48-625b-4acf-96db-141d2e7d7b4b, e6f83c77-1538-4fec-934c-6a4ec6617268</v>
      </c>
      <c r="Z3054" s="3" t="str">
        <f t="array" ref="Z3054">_xlfn.TEXTJOIN(", ", TRUE, IF(majors_data!$C$2:$C$101=T3054, majors_data!$A$2:$A$101, ""))</f>
        <v/>
      </c>
      <c r="AA3054" s="3" t="str">
        <f t="shared" si="336"/>
        <v>9cbfac3c-fb8a-4ebd-b677-c223a57ac329, d464054e-8f96-4d3d-b9d5-a40f34507b88, cb7207d7-79d6-497f-a7e6-ceebd62576db, bc618e46-adeb-4bfa-a8dc-9e7a3bbad058, 2c4e188e-85c2-4366-b282-d70974be0631, d02446db-85a5-472f-be66-392204bff177, e2e80629-cfb6-4daa-b56c-6795ccdc4e48, 6b796d48-625b-4acf-96db-141d2e7d7b4b, e6f83c77-1538-4fec-934c-6a4ec6617268</v>
      </c>
    </row>
    <row r="3055" spans="1:27">
      <c r="A3055" t="s">
        <v>8229</v>
      </c>
      <c r="B3055" t="s">
        <v>51</v>
      </c>
      <c r="C3055" t="s">
        <v>80</v>
      </c>
      <c r="D3055" t="s">
        <v>332</v>
      </c>
      <c r="E3055" s="1">
        <v>36520</v>
      </c>
      <c r="F3055" t="s">
        <v>8230</v>
      </c>
      <c r="I3055" t="str">
        <f t="shared" si="330"/>
        <v>Emily Miller</v>
      </c>
      <c r="P3055" t="str">
        <f t="shared" si="331"/>
        <v/>
      </c>
      <c r="Q3055" t="str">
        <f t="shared" si="332"/>
        <v/>
      </c>
      <c r="R3055" t="str">
        <f t="shared" si="333"/>
        <v/>
      </c>
      <c r="S3055" t="str">
        <f t="shared" si="334"/>
        <v/>
      </c>
      <c r="T3055" t="str">
        <f t="shared" si="335"/>
        <v/>
      </c>
      <c r="V3055" s="3" t="str">
        <f t="array" ref="V3055">_xlfn.TEXTJOIN(", ", TRUE, IF(majors_data!$C$2:$C$101=P3055, majors_data!$A$2:$A$101, ""))</f>
        <v/>
      </c>
      <c r="W3055" s="3" t="str">
        <f t="array" ref="W3055">_xlfn.TEXTJOIN(", ", TRUE, IF(majors_data!$C$2:$C$101=Q3055, majors_data!$A$2:$A$101, ""))</f>
        <v/>
      </c>
      <c r="X3055" s="3" t="str">
        <f t="array" ref="X3055">_xlfn.TEXTJOIN(", ", TRUE, IF(majors_data!$C$2:$C$101=R3055, majors_data!$A$2:$A$101, ""))</f>
        <v/>
      </c>
      <c r="Y3055" s="3" t="str">
        <f t="array" ref="Y3055">_xlfn.TEXTJOIN(", ", TRUE, IF(majors_data!$C$2:$C$101=S3055, majors_data!$A$2:$A$101, ""))</f>
        <v/>
      </c>
      <c r="Z3055" s="3" t="str">
        <f t="array" ref="Z3055">_xlfn.TEXTJOIN(", ", TRUE, IF(majors_data!$C$2:$C$101=T3055, majors_data!$A$2:$A$101, ""))</f>
        <v/>
      </c>
      <c r="AA3055" s="3" t="str">
        <f t="shared" si="336"/>
        <v/>
      </c>
    </row>
    <row r="3056" spans="1:27">
      <c r="A3056" t="s">
        <v>8231</v>
      </c>
      <c r="B3056" t="s">
        <v>119</v>
      </c>
      <c r="C3056" t="s">
        <v>56</v>
      </c>
      <c r="D3056" t="s">
        <v>273</v>
      </c>
      <c r="E3056" s="1">
        <v>28944</v>
      </c>
      <c r="F3056" t="s">
        <v>8232</v>
      </c>
      <c r="I3056" t="str">
        <f t="shared" si="330"/>
        <v>Michael Smith</v>
      </c>
      <c r="P3056" t="str">
        <f t="shared" si="331"/>
        <v/>
      </c>
      <c r="Q3056" t="str">
        <f t="shared" si="332"/>
        <v/>
      </c>
      <c r="R3056" t="str">
        <f t="shared" si="333"/>
        <v/>
      </c>
      <c r="S3056" t="str">
        <f t="shared" si="334"/>
        <v/>
      </c>
      <c r="T3056" t="str">
        <f t="shared" si="335"/>
        <v/>
      </c>
      <c r="V3056" s="3" t="str">
        <f t="array" ref="V3056">_xlfn.TEXTJOIN(", ", TRUE, IF(majors_data!$C$2:$C$101=P3056, majors_data!$A$2:$A$101, ""))</f>
        <v/>
      </c>
      <c r="W3056" s="3" t="str">
        <f t="array" ref="W3056">_xlfn.TEXTJOIN(", ", TRUE, IF(majors_data!$C$2:$C$101=Q3056, majors_data!$A$2:$A$101, ""))</f>
        <v/>
      </c>
      <c r="X3056" s="3" t="str">
        <f t="array" ref="X3056">_xlfn.TEXTJOIN(", ", TRUE, IF(majors_data!$C$2:$C$101=R3056, majors_data!$A$2:$A$101, ""))</f>
        <v/>
      </c>
      <c r="Y3056" s="3" t="str">
        <f t="array" ref="Y3056">_xlfn.TEXTJOIN(", ", TRUE, IF(majors_data!$C$2:$C$101=S3056, majors_data!$A$2:$A$101, ""))</f>
        <v/>
      </c>
      <c r="Z3056" s="3" t="str">
        <f t="array" ref="Z3056">_xlfn.TEXTJOIN(", ", TRUE, IF(majors_data!$C$2:$C$101=T3056, majors_data!$A$2:$A$101, ""))</f>
        <v/>
      </c>
      <c r="AA3056" s="3" t="str">
        <f t="shared" si="336"/>
        <v/>
      </c>
    </row>
    <row r="3057" spans="1:27">
      <c r="A3057" t="s">
        <v>8233</v>
      </c>
      <c r="B3057" t="s">
        <v>14</v>
      </c>
      <c r="C3057" t="s">
        <v>230</v>
      </c>
      <c r="D3057" t="s">
        <v>231</v>
      </c>
      <c r="E3057" s="1">
        <v>24108</v>
      </c>
      <c r="F3057" t="s">
        <v>8234</v>
      </c>
      <c r="G3057" t="s">
        <v>8235</v>
      </c>
      <c r="I3057" t="str">
        <f t="shared" si="330"/>
        <v>Jane Johnson</v>
      </c>
      <c r="J3057" t="s">
        <v>655</v>
      </c>
      <c r="K3057" t="s">
        <v>17145</v>
      </c>
      <c r="L3057" t="s">
        <v>17143</v>
      </c>
      <c r="M3057" t="s">
        <v>17130</v>
      </c>
      <c r="P3057" t="str">
        <f t="shared" si="331"/>
        <v>Education</v>
      </c>
      <c r="Q3057" t="str">
        <f t="shared" si="332"/>
        <v>Sociology</v>
      </c>
      <c r="R3057" t="str">
        <f t="shared" si="333"/>
        <v>Communications</v>
      </c>
      <c r="S3057" t="str">
        <f t="shared" si="334"/>
        <v>Education</v>
      </c>
      <c r="T3057" t="str">
        <f t="shared" si="335"/>
        <v/>
      </c>
      <c r="V3057" s="3" t="str">
        <f t="array" ref="V3057">_xlfn.TEXTJOIN(", ", TRUE, IF(majors_data!$C$2:$C$101=P3057, majors_data!$A$2:$A$101, ""))</f>
        <v>1e0ce7f9-cbf4-44c4-bfb7-725db39d17ea, dda17862-a51d-49f5-bc9f-b2caa7af10ef, 551cfc0c-5de9-4672-90a2-b0f5b644ed8c</v>
      </c>
      <c r="W3057" s="3" t="str">
        <f t="array" ref="W3057">_xlfn.TEXTJOIN(", ", TRUE, IF(majors_data!$C$2:$C$101=Q3057, majors_data!$A$2:$A$101, ""))</f>
        <v>dda33b53-0fff-4371-8a45-35a2192e86e8, 34c2e9da-d62c-4fdd-ad94-7befd2595222, 9e9ca12c-4178-40b5-a715-f166244e3adb</v>
      </c>
      <c r="X3057" s="3" t="str">
        <f t="array" ref="X3057">_xlfn.TEXTJOIN(", ", TRUE, IF(majors_data!$C$2:$C$101=R3057, majors_data!$A$2:$A$101, ""))</f>
        <v>2c6e4248-da4d-4cb3-ac58-3cd04aa203fa, c8e9582b-d7bd-48cb-9cab-9f953712e952</v>
      </c>
      <c r="Y3057" s="3" t="str">
        <f t="array" ref="Y3057">_xlfn.TEXTJOIN(", ", TRUE, IF(majors_data!$C$2:$C$101=S3057, majors_data!$A$2:$A$101, ""))</f>
        <v>1e0ce7f9-cbf4-44c4-bfb7-725db39d17ea, dda17862-a51d-49f5-bc9f-b2caa7af10ef, 551cfc0c-5de9-4672-90a2-b0f5b644ed8c</v>
      </c>
      <c r="Z3057" s="3" t="str">
        <f t="array" ref="Z3057">_xlfn.TEXTJOIN(", ", TRUE, IF(majors_data!$C$2:$C$101=T3057, majors_data!$A$2:$A$101, ""))</f>
        <v/>
      </c>
      <c r="AA3057" s="3" t="str">
        <f t="shared" si="336"/>
        <v>1e0ce7f9-cbf4-44c4-bfb7-725db39d17ea, dda17862-a51d-49f5-bc9f-b2caa7af10ef, 551cfc0c-5de9-4672-90a2-b0f5b644ed8c, dda33b53-0fff-4371-8a45-35a2192e86e8, 34c2e9da-d62c-4fdd-ad94-7befd2595222, 9e9ca12c-4178-40b5-a715-f166244e3adb, 2c6e4248-da4d-4cb3-ac58-3cd04aa203fa, c8e9582b-d7bd-48cb-9cab-9f953712e952, 1e0ce7f9-cbf4-44c4-bfb7-725db39d17ea, dda17862-a51d-49f5-bc9f-b2caa7af10ef, 551cfc0c-5de9-4672-90a2-b0f5b644ed8c</v>
      </c>
    </row>
    <row r="3058" spans="1:27">
      <c r="A3058" t="s">
        <v>8236</v>
      </c>
      <c r="B3058" t="s">
        <v>72</v>
      </c>
      <c r="C3058" t="s">
        <v>21</v>
      </c>
      <c r="D3058" t="s">
        <v>428</v>
      </c>
      <c r="E3058" s="1">
        <v>35235</v>
      </c>
      <c r="F3058" t="s">
        <v>8237</v>
      </c>
      <c r="G3058" t="s">
        <v>8238</v>
      </c>
      <c r="I3058" t="str">
        <f t="shared" si="330"/>
        <v>James Brown</v>
      </c>
      <c r="J3058" t="s">
        <v>787</v>
      </c>
      <c r="K3058" t="s">
        <v>17146</v>
      </c>
      <c r="L3058" t="s">
        <v>17153</v>
      </c>
      <c r="M3058" t="s">
        <v>17121</v>
      </c>
      <c r="N3058" t="s">
        <v>17147</v>
      </c>
      <c r="P3058" t="str">
        <f t="shared" si="331"/>
        <v>Finance</v>
      </c>
      <c r="Q3058" t="str">
        <f t="shared" si="332"/>
        <v>Health Science</v>
      </c>
      <c r="R3058" t="str">
        <f t="shared" si="333"/>
        <v>Computer Science</v>
      </c>
      <c r="S3058" t="str">
        <f t="shared" si="334"/>
        <v>History</v>
      </c>
      <c r="T3058" t="str">
        <f t="shared" si="335"/>
        <v>Nursing</v>
      </c>
      <c r="V3058" s="3" t="str">
        <f t="array" ref="V3058">_xlfn.TEXTJOIN(", ", TRUE, IF(majors_data!$C$2:$C$101=P3058, majors_data!$A$2:$A$101, ""))</f>
        <v>49f57722-52fb-47b6-8e1e-54de177e0d19, f89ddd78-e74e-469c-8808-241bd8c36f67, c6f0e3ea-fc4a-4768-a155-f0bf0b943717</v>
      </c>
      <c r="W3058" s="3" t="str">
        <f t="array" ref="W3058">_xlfn.TEXTJOIN(", ", TRUE, IF(majors_data!$C$2:$C$101=Q3058, majors_data!$A$2:$A$101, ""))</f>
        <v>1eeb53c2-5e82-4c6a-a81f-bea4af78b2f8, 31a96803-e0b0-464c-b44c-14316de7195f</v>
      </c>
      <c r="X3058" s="3" t="str">
        <f t="array" ref="X3058">_xlfn.TEXTJOIN(", ", TRUE, IF(majors_data!$C$2:$C$101=R3058, majors_data!$A$2:$A$101, ""))</f>
        <v>12c5d420-9bbc-455d-9794-7780bc5fea5b, 036ab592-da37-4aac-ac4b-3a2eb132eb76, 91d3ffda-02df-4108-a302-e3764e021ccf</v>
      </c>
      <c r="Y3058" s="3" t="str">
        <f t="array" ref="Y3058">_xlfn.TEXTJOIN(", ", TRUE, IF(majors_data!$C$2:$C$101=S3058, majors_data!$A$2:$A$101, ""))</f>
        <v>f6cf2da9-277c-4780-8c18-2a4727d35f64, af428f7f-7d22-4949-924b-37b9c13140fb, d2d40201-0152-4e55-bf95-406c1f66295b</v>
      </c>
      <c r="Z3058" s="3" t="str">
        <f t="array" ref="Z3058">_xlfn.TEXTJOIN(", ", TRUE, IF(majors_data!$C$2:$C$101=T3058, majors_data!$A$2:$A$101, ""))</f>
        <v>bcf5b4b8-c773-40a4-9ec1-9767753c0d44, 92ba9844-0c5e-4bfa-ad1c-ab41f8ac3d5e</v>
      </c>
      <c r="AA3058" s="3" t="str">
        <f t="shared" si="336"/>
        <v>49f57722-52fb-47b6-8e1e-54de177e0d19, f89ddd78-e74e-469c-8808-241bd8c36f67, c6f0e3ea-fc4a-4768-a155-f0bf0b943717, 1eeb53c2-5e82-4c6a-a81f-bea4af78b2f8, 31a96803-e0b0-464c-b44c-14316de7195f, 12c5d420-9bbc-455d-9794-7780bc5fea5b, 036ab592-da37-4aac-ac4b-3a2eb132eb76, 91d3ffda-02df-4108-a302-e3764e021ccf, f6cf2da9-277c-4780-8c18-2a4727d35f64, af428f7f-7d22-4949-924b-37b9c13140fb, d2d40201-0152-4e55-bf95-406c1f66295b, bcf5b4b8-c773-40a4-9ec1-9767753c0d44, 92ba9844-0c5e-4bfa-ad1c-ab41f8ac3d5e</v>
      </c>
    </row>
    <row r="3059" spans="1:27">
      <c r="A3059" t="s">
        <v>8239</v>
      </c>
      <c r="B3059" t="s">
        <v>14</v>
      </c>
      <c r="C3059" t="s">
        <v>37</v>
      </c>
      <c r="D3059" t="s">
        <v>710</v>
      </c>
      <c r="E3059" s="1">
        <v>19603</v>
      </c>
      <c r="F3059" t="s">
        <v>8240</v>
      </c>
      <c r="G3059" t="s">
        <v>83</v>
      </c>
      <c r="I3059" t="str">
        <f t="shared" si="330"/>
        <v>Jane Williams</v>
      </c>
      <c r="J3059" t="s">
        <v>83</v>
      </c>
      <c r="P3059" t="str">
        <f t="shared" si="331"/>
        <v>Political Science</v>
      </c>
      <c r="Q3059" t="str">
        <f t="shared" si="332"/>
        <v/>
      </c>
      <c r="R3059" t="str">
        <f t="shared" si="333"/>
        <v/>
      </c>
      <c r="S3059" t="str">
        <f t="shared" si="334"/>
        <v/>
      </c>
      <c r="T3059" t="str">
        <f t="shared" si="335"/>
        <v/>
      </c>
      <c r="V3059" s="3" t="str">
        <f t="array" ref="V3059">_xlfn.TEXTJOIN(", ", TRUE, IF(majors_data!$C$2:$C$101=P3059, majors_data!$A$2:$A$101, ""))</f>
        <v>4fc222e3-9728-408a-b24b-171c919f81ea, 7f5bc724-d171-406e-bf3b-cd9d868174f2, b32c172c-a1d5-4cc9-a1fc-f5f4b2365ea4</v>
      </c>
      <c r="W3059" s="3" t="str">
        <f t="array" ref="W3059">_xlfn.TEXTJOIN(", ", TRUE, IF(majors_data!$C$2:$C$101=Q3059, majors_data!$A$2:$A$101, ""))</f>
        <v/>
      </c>
      <c r="X3059" s="3" t="str">
        <f t="array" ref="X3059">_xlfn.TEXTJOIN(", ", TRUE, IF(majors_data!$C$2:$C$101=R3059, majors_data!$A$2:$A$101, ""))</f>
        <v/>
      </c>
      <c r="Y3059" s="3" t="str">
        <f t="array" ref="Y3059">_xlfn.TEXTJOIN(", ", TRUE, IF(majors_data!$C$2:$C$101=S3059, majors_data!$A$2:$A$101, ""))</f>
        <v/>
      </c>
      <c r="Z3059" s="3" t="str">
        <f t="array" ref="Z3059">_xlfn.TEXTJOIN(", ", TRUE, IF(majors_data!$C$2:$C$101=T3059, majors_data!$A$2:$A$101, ""))</f>
        <v/>
      </c>
      <c r="AA3059" s="3" t="str">
        <f t="shared" si="336"/>
        <v>4fc222e3-9728-408a-b24b-171c919f81ea, 7f5bc724-d171-406e-bf3b-cd9d868174f2, b32c172c-a1d5-4cc9-a1fc-f5f4b2365ea4</v>
      </c>
    </row>
    <row r="3060" spans="1:27">
      <c r="A3060" s="2" t="s">
        <v>8241</v>
      </c>
      <c r="B3060" t="s">
        <v>60</v>
      </c>
      <c r="C3060" t="s">
        <v>9</v>
      </c>
      <c r="D3060" t="s">
        <v>207</v>
      </c>
      <c r="E3060" s="1">
        <v>27658</v>
      </c>
      <c r="F3060" t="s">
        <v>8242</v>
      </c>
      <c r="I3060" t="str">
        <f t="shared" si="330"/>
        <v>Bob Taylor</v>
      </c>
      <c r="P3060" t="str">
        <f t="shared" si="331"/>
        <v/>
      </c>
      <c r="Q3060" t="str">
        <f t="shared" si="332"/>
        <v/>
      </c>
      <c r="R3060" t="str">
        <f t="shared" si="333"/>
        <v/>
      </c>
      <c r="S3060" t="str">
        <f t="shared" si="334"/>
        <v/>
      </c>
      <c r="T3060" t="str">
        <f t="shared" si="335"/>
        <v/>
      </c>
      <c r="V3060" s="3" t="str">
        <f t="array" ref="V3060">_xlfn.TEXTJOIN(", ", TRUE, IF(majors_data!$C$2:$C$101=P3060, majors_data!$A$2:$A$101, ""))</f>
        <v/>
      </c>
      <c r="W3060" s="3" t="str">
        <f t="array" ref="W3060">_xlfn.TEXTJOIN(", ", TRUE, IF(majors_data!$C$2:$C$101=Q3060, majors_data!$A$2:$A$101, ""))</f>
        <v/>
      </c>
      <c r="X3060" s="3" t="str">
        <f t="array" ref="X3060">_xlfn.TEXTJOIN(", ", TRUE, IF(majors_data!$C$2:$C$101=R3060, majors_data!$A$2:$A$101, ""))</f>
        <v/>
      </c>
      <c r="Y3060" s="3" t="str">
        <f t="array" ref="Y3060">_xlfn.TEXTJOIN(", ", TRUE, IF(majors_data!$C$2:$C$101=S3060, majors_data!$A$2:$A$101, ""))</f>
        <v/>
      </c>
      <c r="Z3060" s="3" t="str">
        <f t="array" ref="Z3060">_xlfn.TEXTJOIN(", ", TRUE, IF(majors_data!$C$2:$C$101=T3060, majors_data!$A$2:$A$101, ""))</f>
        <v/>
      </c>
      <c r="AA3060" s="3" t="str">
        <f t="shared" si="336"/>
        <v/>
      </c>
    </row>
    <row r="3061" spans="1:27">
      <c r="A3061" t="s">
        <v>8243</v>
      </c>
      <c r="B3061" t="s">
        <v>8</v>
      </c>
      <c r="C3061" t="s">
        <v>37</v>
      </c>
      <c r="D3061" t="s">
        <v>312</v>
      </c>
      <c r="E3061" s="1">
        <v>30518</v>
      </c>
      <c r="F3061" t="s">
        <v>8244</v>
      </c>
      <c r="G3061" t="s">
        <v>8245</v>
      </c>
      <c r="I3061" t="str">
        <f t="shared" si="330"/>
        <v>David Williams</v>
      </c>
      <c r="J3061" t="s">
        <v>245</v>
      </c>
      <c r="K3061" t="s">
        <v>17136</v>
      </c>
      <c r="P3061" t="str">
        <f t="shared" si="331"/>
        <v>History</v>
      </c>
      <c r="Q3061" t="str">
        <f t="shared" si="332"/>
        <v>Music</v>
      </c>
      <c r="R3061" t="str">
        <f t="shared" si="333"/>
        <v/>
      </c>
      <c r="S3061" t="str">
        <f t="shared" si="334"/>
        <v/>
      </c>
      <c r="T3061" t="str">
        <f t="shared" si="335"/>
        <v/>
      </c>
      <c r="V3061" s="3" t="str">
        <f t="array" ref="V3061">_xlfn.TEXTJOIN(", ", TRUE, IF(majors_data!$C$2:$C$101=P3061, majors_data!$A$2:$A$101, ""))</f>
        <v>f6cf2da9-277c-4780-8c18-2a4727d35f64, af428f7f-7d22-4949-924b-37b9c13140fb, d2d40201-0152-4e55-bf95-406c1f66295b</v>
      </c>
      <c r="W3061" s="3" t="str">
        <f t="array" ref="W3061">_xlfn.TEXTJOIN(", ", TRUE, IF(majors_data!$C$2:$C$101=Q3061, majors_data!$A$2:$A$101, ""))</f>
        <v>e00c66ff-cb22-45b1-a5e8-8b3cde249016, 9a1dc165-a7e3-4d94-96b3-aed7943cd257</v>
      </c>
      <c r="X3061" s="3" t="str">
        <f t="array" ref="X3061">_xlfn.TEXTJOIN(", ", TRUE, IF(majors_data!$C$2:$C$101=R3061, majors_data!$A$2:$A$101, ""))</f>
        <v/>
      </c>
      <c r="Y3061" s="3" t="str">
        <f t="array" ref="Y3061">_xlfn.TEXTJOIN(", ", TRUE, IF(majors_data!$C$2:$C$101=S3061, majors_data!$A$2:$A$101, ""))</f>
        <v/>
      </c>
      <c r="Z3061" s="3" t="str">
        <f t="array" ref="Z3061">_xlfn.TEXTJOIN(", ", TRUE, IF(majors_data!$C$2:$C$101=T3061, majors_data!$A$2:$A$101, ""))</f>
        <v/>
      </c>
      <c r="AA3061" s="3" t="str">
        <f t="shared" si="336"/>
        <v>f6cf2da9-277c-4780-8c18-2a4727d35f64, af428f7f-7d22-4949-924b-37b9c13140fb, d2d40201-0152-4e55-bf95-406c1f66295b, e00c66ff-cb22-45b1-a5e8-8b3cde249016, 9a1dc165-a7e3-4d94-96b3-aed7943cd257</v>
      </c>
    </row>
    <row r="3062" spans="1:27">
      <c r="A3062" t="s">
        <v>8246</v>
      </c>
      <c r="B3062" t="s">
        <v>14</v>
      </c>
      <c r="C3062" t="s">
        <v>42</v>
      </c>
      <c r="D3062" t="s">
        <v>297</v>
      </c>
      <c r="E3062" s="1">
        <v>34490</v>
      </c>
      <c r="F3062" t="s">
        <v>8247</v>
      </c>
      <c r="I3062" t="str">
        <f t="shared" si="330"/>
        <v>Jane Moore</v>
      </c>
      <c r="P3062" t="str">
        <f t="shared" si="331"/>
        <v/>
      </c>
      <c r="Q3062" t="str">
        <f t="shared" si="332"/>
        <v/>
      </c>
      <c r="R3062" t="str">
        <f t="shared" si="333"/>
        <v/>
      </c>
      <c r="S3062" t="str">
        <f t="shared" si="334"/>
        <v/>
      </c>
      <c r="T3062" t="str">
        <f t="shared" si="335"/>
        <v/>
      </c>
      <c r="V3062" s="3" t="str">
        <f t="array" ref="V3062">_xlfn.TEXTJOIN(", ", TRUE, IF(majors_data!$C$2:$C$101=P3062, majors_data!$A$2:$A$101, ""))</f>
        <v/>
      </c>
      <c r="W3062" s="3" t="str">
        <f t="array" ref="W3062">_xlfn.TEXTJOIN(", ", TRUE, IF(majors_data!$C$2:$C$101=Q3062, majors_data!$A$2:$A$101, ""))</f>
        <v/>
      </c>
      <c r="X3062" s="3" t="str">
        <f t="array" ref="X3062">_xlfn.TEXTJOIN(", ", TRUE, IF(majors_data!$C$2:$C$101=R3062, majors_data!$A$2:$A$101, ""))</f>
        <v/>
      </c>
      <c r="Y3062" s="3" t="str">
        <f t="array" ref="Y3062">_xlfn.TEXTJOIN(", ", TRUE, IF(majors_data!$C$2:$C$101=S3062, majors_data!$A$2:$A$101, ""))</f>
        <v/>
      </c>
      <c r="Z3062" s="3" t="str">
        <f t="array" ref="Z3062">_xlfn.TEXTJOIN(", ", TRUE, IF(majors_data!$C$2:$C$101=T3062, majors_data!$A$2:$A$101, ""))</f>
        <v/>
      </c>
      <c r="AA3062" s="3" t="str">
        <f t="shared" si="336"/>
        <v/>
      </c>
    </row>
    <row r="3063" spans="1:27">
      <c r="A3063" t="s">
        <v>8248</v>
      </c>
      <c r="B3063" t="s">
        <v>36</v>
      </c>
      <c r="C3063" t="s">
        <v>9</v>
      </c>
      <c r="D3063" t="s">
        <v>617</v>
      </c>
      <c r="E3063" s="1">
        <v>34259</v>
      </c>
      <c r="F3063" t="s">
        <v>8249</v>
      </c>
      <c r="I3063" t="str">
        <f t="shared" si="330"/>
        <v>Alice Taylor</v>
      </c>
      <c r="P3063" t="str">
        <f t="shared" si="331"/>
        <v/>
      </c>
      <c r="Q3063" t="str">
        <f t="shared" si="332"/>
        <v/>
      </c>
      <c r="R3063" t="str">
        <f t="shared" si="333"/>
        <v/>
      </c>
      <c r="S3063" t="str">
        <f t="shared" si="334"/>
        <v/>
      </c>
      <c r="T3063" t="str">
        <f t="shared" si="335"/>
        <v/>
      </c>
      <c r="V3063" s="3" t="str">
        <f t="array" ref="V3063">_xlfn.TEXTJOIN(", ", TRUE, IF(majors_data!$C$2:$C$101=P3063, majors_data!$A$2:$A$101, ""))</f>
        <v/>
      </c>
      <c r="W3063" s="3" t="str">
        <f t="array" ref="W3063">_xlfn.TEXTJOIN(", ", TRUE, IF(majors_data!$C$2:$C$101=Q3063, majors_data!$A$2:$A$101, ""))</f>
        <v/>
      </c>
      <c r="X3063" s="3" t="str">
        <f t="array" ref="X3063">_xlfn.TEXTJOIN(", ", TRUE, IF(majors_data!$C$2:$C$101=R3063, majors_data!$A$2:$A$101, ""))</f>
        <v/>
      </c>
      <c r="Y3063" s="3" t="str">
        <f t="array" ref="Y3063">_xlfn.TEXTJOIN(", ", TRUE, IF(majors_data!$C$2:$C$101=S3063, majors_data!$A$2:$A$101, ""))</f>
        <v/>
      </c>
      <c r="Z3063" s="3" t="str">
        <f t="array" ref="Z3063">_xlfn.TEXTJOIN(", ", TRUE, IF(majors_data!$C$2:$C$101=T3063, majors_data!$A$2:$A$101, ""))</f>
        <v/>
      </c>
      <c r="AA3063" s="3" t="str">
        <f t="shared" si="336"/>
        <v/>
      </c>
    </row>
    <row r="3064" spans="1:27">
      <c r="A3064" t="s">
        <v>8250</v>
      </c>
      <c r="B3064" t="s">
        <v>51</v>
      </c>
      <c r="C3064" t="s">
        <v>37</v>
      </c>
      <c r="D3064" t="s">
        <v>254</v>
      </c>
      <c r="E3064" s="1">
        <v>26607</v>
      </c>
      <c r="F3064" t="s">
        <v>8251</v>
      </c>
      <c r="G3064" t="s">
        <v>8252</v>
      </c>
      <c r="I3064" t="str">
        <f t="shared" si="330"/>
        <v>Emily Williams</v>
      </c>
      <c r="J3064" t="s">
        <v>748</v>
      </c>
      <c r="K3064" t="s">
        <v>17124</v>
      </c>
      <c r="L3064" t="s">
        <v>17144</v>
      </c>
      <c r="M3064" t="s">
        <v>17154</v>
      </c>
      <c r="P3064" t="str">
        <f t="shared" si="331"/>
        <v>Sociology</v>
      </c>
      <c r="Q3064" t="str">
        <f t="shared" si="332"/>
        <v>Electrical Engineering</v>
      </c>
      <c r="R3064" t="str">
        <f t="shared" si="333"/>
        <v>Psychology</v>
      </c>
      <c r="S3064" t="str">
        <f t="shared" si="334"/>
        <v>Law</v>
      </c>
      <c r="T3064" t="str">
        <f t="shared" si="335"/>
        <v/>
      </c>
      <c r="V3064" s="3" t="str">
        <f t="array" ref="V3064">_xlfn.TEXTJOIN(", ", TRUE, IF(majors_data!$C$2:$C$101=P3064, majors_data!$A$2:$A$101, ""))</f>
        <v>dda33b53-0fff-4371-8a45-35a2192e86e8, 34c2e9da-d62c-4fdd-ad94-7befd2595222, 9e9ca12c-4178-40b5-a715-f166244e3adb</v>
      </c>
      <c r="W3064" s="3" t="str">
        <f t="array" ref="W3064">_xlfn.TEXTJOIN(", ", TRUE, IF(majors_data!$C$2:$C$101=Q3064, majors_data!$A$2:$A$101, ""))</f>
        <v>19a8bee2-7566-411a-9919-61d44ccc81ef, e4aa68ec-6374-48d4-a36d-8ca39ac807a2, 058ec2ea-9361-4a0a-a0b1-c81e99f2349a</v>
      </c>
      <c r="X3064" s="3" t="str">
        <f t="array" ref="X3064">_xlfn.TEXTJOIN(", ", TRUE, IF(majors_data!$C$2:$C$101=R3064, majors_data!$A$2:$A$101, ""))</f>
        <v>4d0b9e50-43d1-4da0-af2b-97d510bab9e2, 049d0ea9-2055-46a4-b821-0cbf6e36e4d5, 37b5c1f9-c15a-4947-b64d-025dc64c5241</v>
      </c>
      <c r="Y3064" s="3" t="str">
        <f t="array" ref="Y3064">_xlfn.TEXTJOIN(", ", TRUE, IF(majors_data!$C$2:$C$101=S3064, majors_data!$A$2:$A$101, ""))</f>
        <v>4ae8186a-1c4d-4b5e-8e7e-385e8b3e9c79, fcda77f1-d71f-4cbe-bb5c-fb12877aec40</v>
      </c>
      <c r="Z3064" s="3" t="str">
        <f t="array" ref="Z3064">_xlfn.TEXTJOIN(", ", TRUE, IF(majors_data!$C$2:$C$101=T3064, majors_data!$A$2:$A$101, ""))</f>
        <v/>
      </c>
      <c r="AA3064" s="3" t="str">
        <f t="shared" si="336"/>
        <v>dda33b53-0fff-4371-8a45-35a2192e86e8, 34c2e9da-d62c-4fdd-ad94-7befd2595222, 9e9ca12c-4178-40b5-a715-f166244e3adb, 19a8bee2-7566-411a-9919-61d44ccc81ef, e4aa68ec-6374-48d4-a36d-8ca39ac807a2, 058ec2ea-9361-4a0a-a0b1-c81e99f2349a, 4d0b9e50-43d1-4da0-af2b-97d510bab9e2, 049d0ea9-2055-46a4-b821-0cbf6e36e4d5, 37b5c1f9-c15a-4947-b64d-025dc64c5241, 4ae8186a-1c4d-4b5e-8e7e-385e8b3e9c79, fcda77f1-d71f-4cbe-bb5c-fb12877aec40</v>
      </c>
    </row>
    <row r="3065" spans="1:27">
      <c r="A3065" t="s">
        <v>8253</v>
      </c>
      <c r="B3065" t="s">
        <v>51</v>
      </c>
      <c r="C3065" t="s">
        <v>37</v>
      </c>
      <c r="D3065" t="s">
        <v>254</v>
      </c>
      <c r="E3065" s="1">
        <v>25166</v>
      </c>
      <c r="F3065" t="s">
        <v>8254</v>
      </c>
      <c r="G3065" t="s">
        <v>3277</v>
      </c>
      <c r="I3065" t="str">
        <f t="shared" si="330"/>
        <v>Emily Williams</v>
      </c>
      <c r="J3065" t="s">
        <v>855</v>
      </c>
      <c r="K3065" t="s">
        <v>17124</v>
      </c>
      <c r="P3065" t="str">
        <f t="shared" si="331"/>
        <v>Nursing</v>
      </c>
      <c r="Q3065" t="str">
        <f t="shared" si="332"/>
        <v>Electrical Engineering</v>
      </c>
      <c r="R3065" t="str">
        <f t="shared" si="333"/>
        <v/>
      </c>
      <c r="S3065" t="str">
        <f t="shared" si="334"/>
        <v/>
      </c>
      <c r="T3065" t="str">
        <f t="shared" si="335"/>
        <v/>
      </c>
      <c r="V3065" s="3" t="str">
        <f t="array" ref="V3065">_xlfn.TEXTJOIN(", ", TRUE, IF(majors_data!$C$2:$C$101=P3065, majors_data!$A$2:$A$101, ""))</f>
        <v>bcf5b4b8-c773-40a4-9ec1-9767753c0d44, 92ba9844-0c5e-4bfa-ad1c-ab41f8ac3d5e</v>
      </c>
      <c r="W3065" s="3" t="str">
        <f t="array" ref="W3065">_xlfn.TEXTJOIN(", ", TRUE, IF(majors_data!$C$2:$C$101=Q3065, majors_data!$A$2:$A$101, ""))</f>
        <v>19a8bee2-7566-411a-9919-61d44ccc81ef, e4aa68ec-6374-48d4-a36d-8ca39ac807a2, 058ec2ea-9361-4a0a-a0b1-c81e99f2349a</v>
      </c>
      <c r="X3065" s="3" t="str">
        <f t="array" ref="X3065">_xlfn.TEXTJOIN(", ", TRUE, IF(majors_data!$C$2:$C$101=R3065, majors_data!$A$2:$A$101, ""))</f>
        <v/>
      </c>
      <c r="Y3065" s="3" t="str">
        <f t="array" ref="Y3065">_xlfn.TEXTJOIN(", ", TRUE, IF(majors_data!$C$2:$C$101=S3065, majors_data!$A$2:$A$101, ""))</f>
        <v/>
      </c>
      <c r="Z3065" s="3" t="str">
        <f t="array" ref="Z3065">_xlfn.TEXTJOIN(", ", TRUE, IF(majors_data!$C$2:$C$101=T3065, majors_data!$A$2:$A$101, ""))</f>
        <v/>
      </c>
      <c r="AA3065" s="3" t="str">
        <f t="shared" si="336"/>
        <v>bcf5b4b8-c773-40a4-9ec1-9767753c0d44, 92ba9844-0c5e-4bfa-ad1c-ab41f8ac3d5e, 19a8bee2-7566-411a-9919-61d44ccc81ef, e4aa68ec-6374-48d4-a36d-8ca39ac807a2, 058ec2ea-9361-4a0a-a0b1-c81e99f2349a</v>
      </c>
    </row>
    <row r="3066" spans="1:27">
      <c r="A3066" s="2" t="s">
        <v>8255</v>
      </c>
      <c r="B3066" t="s">
        <v>8</v>
      </c>
      <c r="C3066" t="s">
        <v>31</v>
      </c>
      <c r="D3066" t="s">
        <v>320</v>
      </c>
      <c r="E3066" s="1">
        <v>18579</v>
      </c>
      <c r="F3066" t="s">
        <v>8256</v>
      </c>
      <c r="G3066" t="s">
        <v>8257</v>
      </c>
      <c r="I3066" t="str">
        <f t="shared" si="330"/>
        <v>David Doe</v>
      </c>
      <c r="J3066" t="s">
        <v>95</v>
      </c>
      <c r="K3066" t="s">
        <v>17120</v>
      </c>
      <c r="L3066" t="s">
        <v>17120</v>
      </c>
      <c r="P3066" t="str">
        <f t="shared" si="331"/>
        <v>Foreign Languages</v>
      </c>
      <c r="Q3066" t="str">
        <f t="shared" si="332"/>
        <v>Criminal Justice</v>
      </c>
      <c r="R3066" t="str">
        <f t="shared" si="333"/>
        <v>Criminal Justice</v>
      </c>
      <c r="S3066" t="str">
        <f t="shared" si="334"/>
        <v/>
      </c>
      <c r="T3066" t="str">
        <f t="shared" si="335"/>
        <v/>
      </c>
      <c r="V3066" s="3" t="str">
        <f t="array" ref="V3066">_xlfn.TEXTJOIN(", ", TRUE, IF(majors_data!$C$2:$C$101=P3066, majors_data!$A$2:$A$101, ""))</f>
        <v>6dfeb9a0-918b-4038-ae4f-63ab374b9311, 589319dd-8b62-4842-bb7a-855eef1f8d6e</v>
      </c>
      <c r="W3066" s="3" t="str">
        <f t="array" ref="W3066">_xlfn.TEXTJOIN(", ", TRUE, IF(majors_data!$C$2:$C$101=Q3066, majors_data!$A$2:$A$101, ""))</f>
        <v>b43b2475-66e9-49df-b826-4dbb0bb15b8b, bd5df5b0-28d6-45d5-8637-31903ae85330</v>
      </c>
      <c r="X3066" s="3" t="str">
        <f t="array" ref="X3066">_xlfn.TEXTJOIN(", ", TRUE, IF(majors_data!$C$2:$C$101=R3066, majors_data!$A$2:$A$101, ""))</f>
        <v>b43b2475-66e9-49df-b826-4dbb0bb15b8b, bd5df5b0-28d6-45d5-8637-31903ae85330</v>
      </c>
      <c r="Y3066" s="3" t="str">
        <f t="array" ref="Y3066">_xlfn.TEXTJOIN(", ", TRUE, IF(majors_data!$C$2:$C$101=S3066, majors_data!$A$2:$A$101, ""))</f>
        <v/>
      </c>
      <c r="Z3066" s="3" t="str">
        <f t="array" ref="Z3066">_xlfn.TEXTJOIN(", ", TRUE, IF(majors_data!$C$2:$C$101=T3066, majors_data!$A$2:$A$101, ""))</f>
        <v/>
      </c>
      <c r="AA3066" s="3" t="str">
        <f t="shared" si="336"/>
        <v>6dfeb9a0-918b-4038-ae4f-63ab374b9311, 589319dd-8b62-4842-bb7a-855eef1f8d6e, b43b2475-66e9-49df-b826-4dbb0bb15b8b, bd5df5b0-28d6-45d5-8637-31903ae85330, b43b2475-66e9-49df-b826-4dbb0bb15b8b, bd5df5b0-28d6-45d5-8637-31903ae85330</v>
      </c>
    </row>
    <row r="3067" spans="1:27">
      <c r="A3067" t="s">
        <v>8258</v>
      </c>
      <c r="B3067" t="s">
        <v>119</v>
      </c>
      <c r="C3067" t="s">
        <v>42</v>
      </c>
      <c r="D3067" t="s">
        <v>218</v>
      </c>
      <c r="E3067" s="1">
        <v>20012</v>
      </c>
      <c r="F3067" t="s">
        <v>8259</v>
      </c>
      <c r="G3067" t="s">
        <v>8260</v>
      </c>
      <c r="I3067" t="str">
        <f t="shared" si="330"/>
        <v>Michael Moore</v>
      </c>
      <c r="J3067" t="s">
        <v>748</v>
      </c>
      <c r="K3067" t="s">
        <v>17143</v>
      </c>
      <c r="L3067" t="s">
        <v>17152</v>
      </c>
      <c r="M3067" t="s">
        <v>17142</v>
      </c>
      <c r="P3067" t="str">
        <f t="shared" si="331"/>
        <v>Sociology</v>
      </c>
      <c r="Q3067" t="str">
        <f t="shared" si="332"/>
        <v>Communications</v>
      </c>
      <c r="R3067" t="str">
        <f t="shared" si="333"/>
        <v>Political Science</v>
      </c>
      <c r="S3067" t="str">
        <f t="shared" si="334"/>
        <v>Physics</v>
      </c>
      <c r="T3067" t="str">
        <f t="shared" si="335"/>
        <v/>
      </c>
      <c r="V3067" s="3" t="str">
        <f t="array" ref="V3067">_xlfn.TEXTJOIN(", ", TRUE, IF(majors_data!$C$2:$C$101=P3067, majors_data!$A$2:$A$101, ""))</f>
        <v>dda33b53-0fff-4371-8a45-35a2192e86e8, 34c2e9da-d62c-4fdd-ad94-7befd2595222, 9e9ca12c-4178-40b5-a715-f166244e3adb</v>
      </c>
      <c r="W3067" s="3" t="str">
        <f t="array" ref="W3067">_xlfn.TEXTJOIN(", ", TRUE, IF(majors_data!$C$2:$C$101=Q3067, majors_data!$A$2:$A$101, ""))</f>
        <v>2c6e4248-da4d-4cb3-ac58-3cd04aa203fa, c8e9582b-d7bd-48cb-9cab-9f953712e952</v>
      </c>
      <c r="X3067" s="3" t="str">
        <f t="array" ref="X3067">_xlfn.TEXTJOIN(", ", TRUE, IF(majors_data!$C$2:$C$101=R3067, majors_data!$A$2:$A$101, ""))</f>
        <v>4fc222e3-9728-408a-b24b-171c919f81ea, 7f5bc724-d171-406e-bf3b-cd9d868174f2, b32c172c-a1d5-4cc9-a1fc-f5f4b2365ea4</v>
      </c>
      <c r="Y3067" s="3" t="str">
        <f t="array" ref="Y3067">_xlfn.TEXTJOIN(", ", TRUE, IF(majors_data!$C$2:$C$101=S3067, majors_data!$A$2:$A$101, ""))</f>
        <v>9dd4dfda-b0d2-4d4a-8642-a44db00f4a15, 534a2149-3015-472c-9de1-5db9e0f6b43e, fe8da200-3e6c-4017-983e-19b5aff7e800</v>
      </c>
      <c r="Z3067" s="3" t="str">
        <f t="array" ref="Z3067">_xlfn.TEXTJOIN(", ", TRUE, IF(majors_data!$C$2:$C$101=T3067, majors_data!$A$2:$A$101, ""))</f>
        <v/>
      </c>
      <c r="AA3067" s="3" t="str">
        <f t="shared" si="336"/>
        <v>dda33b53-0fff-4371-8a45-35a2192e86e8, 34c2e9da-d62c-4fdd-ad94-7befd2595222, 9e9ca12c-4178-40b5-a715-f166244e3adb, 2c6e4248-da4d-4cb3-ac58-3cd04aa203fa, c8e9582b-d7bd-48cb-9cab-9f953712e952, 4fc222e3-9728-408a-b24b-171c919f81ea, 7f5bc724-d171-406e-bf3b-cd9d868174f2, b32c172c-a1d5-4cc9-a1fc-f5f4b2365ea4, 9dd4dfda-b0d2-4d4a-8642-a44db00f4a15, 534a2149-3015-472c-9de1-5db9e0f6b43e, fe8da200-3e6c-4017-983e-19b5aff7e800</v>
      </c>
    </row>
    <row r="3068" spans="1:27">
      <c r="A3068" t="s">
        <v>8261</v>
      </c>
      <c r="B3068" t="s">
        <v>119</v>
      </c>
      <c r="C3068" t="s">
        <v>21</v>
      </c>
      <c r="D3068" t="s">
        <v>120</v>
      </c>
      <c r="E3068" s="1">
        <v>25384</v>
      </c>
      <c r="F3068" t="s">
        <v>8262</v>
      </c>
      <c r="I3068" t="str">
        <f t="shared" si="330"/>
        <v>Michael Brown</v>
      </c>
      <c r="P3068" t="str">
        <f t="shared" si="331"/>
        <v/>
      </c>
      <c r="Q3068" t="str">
        <f t="shared" si="332"/>
        <v/>
      </c>
      <c r="R3068" t="str">
        <f t="shared" si="333"/>
        <v/>
      </c>
      <c r="S3068" t="str">
        <f t="shared" si="334"/>
        <v/>
      </c>
      <c r="T3068" t="str">
        <f t="shared" si="335"/>
        <v/>
      </c>
      <c r="V3068" s="3" t="str">
        <f t="array" ref="V3068">_xlfn.TEXTJOIN(", ", TRUE, IF(majors_data!$C$2:$C$101=P3068, majors_data!$A$2:$A$101, ""))</f>
        <v/>
      </c>
      <c r="W3068" s="3" t="str">
        <f t="array" ref="W3068">_xlfn.TEXTJOIN(", ", TRUE, IF(majors_data!$C$2:$C$101=Q3068, majors_data!$A$2:$A$101, ""))</f>
        <v/>
      </c>
      <c r="X3068" s="3" t="str">
        <f t="array" ref="X3068">_xlfn.TEXTJOIN(", ", TRUE, IF(majors_data!$C$2:$C$101=R3068, majors_data!$A$2:$A$101, ""))</f>
        <v/>
      </c>
      <c r="Y3068" s="3" t="str">
        <f t="array" ref="Y3068">_xlfn.TEXTJOIN(", ", TRUE, IF(majors_data!$C$2:$C$101=S3068, majors_data!$A$2:$A$101, ""))</f>
        <v/>
      </c>
      <c r="Z3068" s="3" t="str">
        <f t="array" ref="Z3068">_xlfn.TEXTJOIN(", ", TRUE, IF(majors_data!$C$2:$C$101=T3068, majors_data!$A$2:$A$101, ""))</f>
        <v/>
      </c>
      <c r="AA3068" s="3" t="str">
        <f t="shared" si="336"/>
        <v/>
      </c>
    </row>
    <row r="3069" spans="1:27">
      <c r="A3069" t="s">
        <v>8263</v>
      </c>
      <c r="B3069" t="s">
        <v>30</v>
      </c>
      <c r="C3069" t="s">
        <v>15</v>
      </c>
      <c r="D3069" t="s">
        <v>93</v>
      </c>
      <c r="E3069" s="1">
        <v>22331</v>
      </c>
      <c r="F3069" t="s">
        <v>8264</v>
      </c>
      <c r="G3069" t="s">
        <v>8265</v>
      </c>
      <c r="I3069" t="str">
        <f t="shared" si="330"/>
        <v>Sarah Wilson</v>
      </c>
      <c r="J3069" t="s">
        <v>625</v>
      </c>
      <c r="K3069" t="s">
        <v>17148</v>
      </c>
      <c r="P3069" t="str">
        <f t="shared" si="331"/>
        <v>Computer Science</v>
      </c>
      <c r="Q3069" t="str">
        <f t="shared" si="332"/>
        <v>Architecture</v>
      </c>
      <c r="R3069" t="str">
        <f t="shared" si="333"/>
        <v/>
      </c>
      <c r="S3069" t="str">
        <f t="shared" si="334"/>
        <v/>
      </c>
      <c r="T3069" t="str">
        <f t="shared" si="335"/>
        <v/>
      </c>
      <c r="V3069" s="3" t="str">
        <f t="array" ref="V3069">_xlfn.TEXTJOIN(", ", TRUE, IF(majors_data!$C$2:$C$101=P3069, majors_data!$A$2:$A$101, ""))</f>
        <v>12c5d420-9bbc-455d-9794-7780bc5fea5b, 036ab592-da37-4aac-ac4b-3a2eb132eb76, 91d3ffda-02df-4108-a302-e3764e021ccf</v>
      </c>
      <c r="W3069" s="3" t="str">
        <f t="array" ref="W3069">_xlfn.TEXTJOIN(", ", TRUE, IF(majors_data!$C$2:$C$101=Q3069, majors_data!$A$2:$A$101, ""))</f>
        <v>e0bad25d-7fb1-4dd7-a0e8-a11b41dcd281, 5e03ed8a-d9fb-4271-aa1d-73df523dcc57</v>
      </c>
      <c r="X3069" s="3" t="str">
        <f t="array" ref="X3069">_xlfn.TEXTJOIN(", ", TRUE, IF(majors_data!$C$2:$C$101=R3069, majors_data!$A$2:$A$101, ""))</f>
        <v/>
      </c>
      <c r="Y3069" s="3" t="str">
        <f t="array" ref="Y3069">_xlfn.TEXTJOIN(", ", TRUE, IF(majors_data!$C$2:$C$101=S3069, majors_data!$A$2:$A$101, ""))</f>
        <v/>
      </c>
      <c r="Z3069" s="3" t="str">
        <f t="array" ref="Z3069">_xlfn.TEXTJOIN(", ", TRUE, IF(majors_data!$C$2:$C$101=T3069, majors_data!$A$2:$A$101, ""))</f>
        <v/>
      </c>
      <c r="AA3069" s="3" t="str">
        <f t="shared" si="336"/>
        <v>12c5d420-9bbc-455d-9794-7780bc5fea5b, 036ab592-da37-4aac-ac4b-3a2eb132eb76, 91d3ffda-02df-4108-a302-e3764e021ccf, e0bad25d-7fb1-4dd7-a0e8-a11b41dcd281, 5e03ed8a-d9fb-4271-aa1d-73df523dcc57</v>
      </c>
    </row>
    <row r="3070" spans="1:27">
      <c r="A3070" t="s">
        <v>8266</v>
      </c>
      <c r="B3070" t="s">
        <v>25</v>
      </c>
      <c r="C3070" t="s">
        <v>42</v>
      </c>
      <c r="D3070" t="s">
        <v>485</v>
      </c>
      <c r="E3070" s="1">
        <v>33058</v>
      </c>
      <c r="F3070" t="s">
        <v>8267</v>
      </c>
      <c r="G3070" t="s">
        <v>8268</v>
      </c>
      <c r="I3070" t="str">
        <f t="shared" si="330"/>
        <v>Linda Moore</v>
      </c>
      <c r="J3070" t="s">
        <v>559</v>
      </c>
      <c r="K3070" t="s">
        <v>17140</v>
      </c>
      <c r="L3070" t="s">
        <v>17140</v>
      </c>
      <c r="P3070" t="str">
        <f t="shared" si="331"/>
        <v>Marketing</v>
      </c>
      <c r="Q3070" t="str">
        <f t="shared" si="332"/>
        <v>Philosophy</v>
      </c>
      <c r="R3070" t="str">
        <f t="shared" si="333"/>
        <v>Philosophy</v>
      </c>
      <c r="S3070" t="str">
        <f t="shared" si="334"/>
        <v/>
      </c>
      <c r="T3070" t="str">
        <f t="shared" si="335"/>
        <v/>
      </c>
      <c r="V3070" s="3" t="str">
        <f t="array" ref="V3070">_xlfn.TEXTJOIN(", ", TRUE, IF(majors_data!$C$2:$C$101=P3070, majors_data!$A$2:$A$101, ""))</f>
        <v>c782f52b-d7ac-47f5-836a-376e4fccf31f, cabf5871-d0d1-43aa-a1e0-7b054ea1f92a, 1f2a78f5-deae-438d-be76-6d733a7dac87</v>
      </c>
      <c r="W3070" s="3" t="str">
        <f t="array" ref="W3070">_xlfn.TEXTJOIN(", ", TRUE, IF(majors_data!$C$2:$C$101=Q3070, majors_data!$A$2:$A$101, ""))</f>
        <v>2390b2fb-f180-48d3-989d-5e359fdf867c, febd48e5-fa29-4288-94cf-a257e875bbc5, a680ecae-78a0-4d78-88cd-4f0163e7d4da</v>
      </c>
      <c r="X3070" s="3" t="str">
        <f t="array" ref="X3070">_xlfn.TEXTJOIN(", ", TRUE, IF(majors_data!$C$2:$C$101=R3070, majors_data!$A$2:$A$101, ""))</f>
        <v>2390b2fb-f180-48d3-989d-5e359fdf867c, febd48e5-fa29-4288-94cf-a257e875bbc5, a680ecae-78a0-4d78-88cd-4f0163e7d4da</v>
      </c>
      <c r="Y3070" s="3" t="str">
        <f t="array" ref="Y3070">_xlfn.TEXTJOIN(", ", TRUE, IF(majors_data!$C$2:$C$101=S3070, majors_data!$A$2:$A$101, ""))</f>
        <v/>
      </c>
      <c r="Z3070" s="3" t="str">
        <f t="array" ref="Z3070">_xlfn.TEXTJOIN(", ", TRUE, IF(majors_data!$C$2:$C$101=T3070, majors_data!$A$2:$A$101, ""))</f>
        <v/>
      </c>
      <c r="AA3070" s="3" t="str">
        <f t="shared" si="336"/>
        <v>c782f52b-d7ac-47f5-836a-376e4fccf31f, cabf5871-d0d1-43aa-a1e0-7b054ea1f92a, 1f2a78f5-deae-438d-be76-6d733a7dac87, 2390b2fb-f180-48d3-989d-5e359fdf867c, febd48e5-fa29-4288-94cf-a257e875bbc5, a680ecae-78a0-4d78-88cd-4f0163e7d4da, 2390b2fb-f180-48d3-989d-5e359fdf867c, febd48e5-fa29-4288-94cf-a257e875bbc5, a680ecae-78a0-4d78-88cd-4f0163e7d4da</v>
      </c>
    </row>
    <row r="3071" spans="1:27">
      <c r="A3071" t="s">
        <v>8269</v>
      </c>
      <c r="B3071" t="s">
        <v>8</v>
      </c>
      <c r="C3071" t="s">
        <v>31</v>
      </c>
      <c r="D3071" t="s">
        <v>320</v>
      </c>
      <c r="E3071" s="1">
        <v>35156</v>
      </c>
      <c r="F3071" t="s">
        <v>8270</v>
      </c>
      <c r="G3071" t="s">
        <v>8271</v>
      </c>
      <c r="I3071" t="str">
        <f t="shared" si="330"/>
        <v>David Doe</v>
      </c>
      <c r="J3071" t="s">
        <v>310</v>
      </c>
      <c r="K3071" t="s">
        <v>17149</v>
      </c>
      <c r="L3071" t="s">
        <v>17138</v>
      </c>
      <c r="M3071" t="s">
        <v>17144</v>
      </c>
      <c r="P3071" t="str">
        <f t="shared" si="331"/>
        <v>Economics</v>
      </c>
      <c r="Q3071" t="str">
        <f t="shared" si="332"/>
        <v>Chemistry</v>
      </c>
      <c r="R3071" t="str">
        <f t="shared" si="333"/>
        <v>Social Work</v>
      </c>
      <c r="S3071" t="str">
        <f t="shared" si="334"/>
        <v>Psychology</v>
      </c>
      <c r="T3071" t="str">
        <f t="shared" si="335"/>
        <v/>
      </c>
      <c r="V3071" s="3" t="str">
        <f t="array" ref="V3071">_xlfn.TEXTJOIN(", ", TRUE, IF(majors_data!$C$2:$C$101=P3071, majors_data!$A$2:$A$101, ""))</f>
        <v>2c4e188e-85c2-4366-b282-d70974be0631, d02446db-85a5-472f-be66-392204bff177, e2e80629-cfb6-4daa-b56c-6795ccdc4e48</v>
      </c>
      <c r="W3071" s="3" t="str">
        <f t="array" ref="W3071">_xlfn.TEXTJOIN(", ", TRUE, IF(majors_data!$C$2:$C$101=Q3071, majors_data!$A$2:$A$101, ""))</f>
        <v>3c0ebd74-4105-4532-a321-39bc3d6ab3d8, eac5b480-7e00-4d5e-add6-fc915fb2e8be, 32a60bdd-f493-4c44-a9e2-e45c0209be5e</v>
      </c>
      <c r="X3071" s="3" t="str">
        <f t="array" ref="X3071">_xlfn.TEXTJOIN(", ", TRUE, IF(majors_data!$C$2:$C$101=R3071, majors_data!$A$2:$A$101, ""))</f>
        <v>8402b4cd-a049-4ae7-8649-16af0c4c8c62, 52e4d490-31bd-48ea-ab9b-8f9eaf720b12</v>
      </c>
      <c r="Y3071" s="3" t="str">
        <f t="array" ref="Y3071">_xlfn.TEXTJOIN(", ", TRUE, IF(majors_data!$C$2:$C$101=S3071, majors_data!$A$2:$A$101, ""))</f>
        <v>4d0b9e50-43d1-4da0-af2b-97d510bab9e2, 049d0ea9-2055-46a4-b821-0cbf6e36e4d5, 37b5c1f9-c15a-4947-b64d-025dc64c5241</v>
      </c>
      <c r="Z3071" s="3" t="str">
        <f t="array" ref="Z3071">_xlfn.TEXTJOIN(", ", TRUE, IF(majors_data!$C$2:$C$101=T3071, majors_data!$A$2:$A$101, ""))</f>
        <v/>
      </c>
      <c r="AA3071" s="3" t="str">
        <f t="shared" si="336"/>
        <v>2c4e188e-85c2-4366-b282-d70974be0631, d02446db-85a5-472f-be66-392204bff177, e2e80629-cfb6-4daa-b56c-6795ccdc4e48, 3c0ebd74-4105-4532-a321-39bc3d6ab3d8, eac5b480-7e00-4d5e-add6-fc915fb2e8be, 32a60bdd-f493-4c44-a9e2-e45c0209be5e, 8402b4cd-a049-4ae7-8649-16af0c4c8c62, 52e4d490-31bd-48ea-ab9b-8f9eaf720b12, 4d0b9e50-43d1-4da0-af2b-97d510bab9e2, 049d0ea9-2055-46a4-b821-0cbf6e36e4d5, 37b5c1f9-c15a-4947-b64d-025dc64c5241</v>
      </c>
    </row>
    <row r="3072" spans="1:27">
      <c r="A3072" t="s">
        <v>8272</v>
      </c>
      <c r="B3072" t="s">
        <v>60</v>
      </c>
      <c r="C3072" t="s">
        <v>31</v>
      </c>
      <c r="D3072" t="s">
        <v>61</v>
      </c>
      <c r="E3072" s="1">
        <v>32580</v>
      </c>
      <c r="F3072" t="s">
        <v>8273</v>
      </c>
      <c r="I3072" t="str">
        <f t="shared" si="330"/>
        <v>Bob Doe</v>
      </c>
      <c r="P3072" t="str">
        <f t="shared" si="331"/>
        <v/>
      </c>
      <c r="Q3072" t="str">
        <f t="shared" si="332"/>
        <v/>
      </c>
      <c r="R3072" t="str">
        <f t="shared" si="333"/>
        <v/>
      </c>
      <c r="S3072" t="str">
        <f t="shared" si="334"/>
        <v/>
      </c>
      <c r="T3072" t="str">
        <f t="shared" si="335"/>
        <v/>
      </c>
      <c r="V3072" s="3" t="str">
        <f t="array" ref="V3072">_xlfn.TEXTJOIN(", ", TRUE, IF(majors_data!$C$2:$C$101=P3072, majors_data!$A$2:$A$101, ""))</f>
        <v/>
      </c>
      <c r="W3072" s="3" t="str">
        <f t="array" ref="W3072">_xlfn.TEXTJOIN(", ", TRUE, IF(majors_data!$C$2:$C$101=Q3072, majors_data!$A$2:$A$101, ""))</f>
        <v/>
      </c>
      <c r="X3072" s="3" t="str">
        <f t="array" ref="X3072">_xlfn.TEXTJOIN(", ", TRUE, IF(majors_data!$C$2:$C$101=R3072, majors_data!$A$2:$A$101, ""))</f>
        <v/>
      </c>
      <c r="Y3072" s="3" t="str">
        <f t="array" ref="Y3072">_xlfn.TEXTJOIN(", ", TRUE, IF(majors_data!$C$2:$C$101=S3072, majors_data!$A$2:$A$101, ""))</f>
        <v/>
      </c>
      <c r="Z3072" s="3" t="str">
        <f t="array" ref="Z3072">_xlfn.TEXTJOIN(", ", TRUE, IF(majors_data!$C$2:$C$101=T3072, majors_data!$A$2:$A$101, ""))</f>
        <v/>
      </c>
      <c r="AA3072" s="3" t="str">
        <f t="shared" si="336"/>
        <v/>
      </c>
    </row>
    <row r="3073" spans="1:27">
      <c r="A3073" t="s">
        <v>8274</v>
      </c>
      <c r="B3073" t="s">
        <v>60</v>
      </c>
      <c r="C3073" t="s">
        <v>42</v>
      </c>
      <c r="D3073" t="s">
        <v>178</v>
      </c>
      <c r="E3073" s="1">
        <v>27084</v>
      </c>
      <c r="F3073" t="s">
        <v>8275</v>
      </c>
      <c r="G3073" t="s">
        <v>4059</v>
      </c>
      <c r="I3073" t="str">
        <f t="shared" si="330"/>
        <v>Bob Moore</v>
      </c>
      <c r="J3073" t="s">
        <v>748</v>
      </c>
      <c r="K3073" t="s">
        <v>17136</v>
      </c>
      <c r="P3073" t="str">
        <f t="shared" si="331"/>
        <v>Sociology</v>
      </c>
      <c r="Q3073" t="str">
        <f t="shared" si="332"/>
        <v>Music</v>
      </c>
      <c r="R3073" t="str">
        <f t="shared" si="333"/>
        <v/>
      </c>
      <c r="S3073" t="str">
        <f t="shared" si="334"/>
        <v/>
      </c>
      <c r="T3073" t="str">
        <f t="shared" si="335"/>
        <v/>
      </c>
      <c r="V3073" s="3" t="str">
        <f t="array" ref="V3073">_xlfn.TEXTJOIN(", ", TRUE, IF(majors_data!$C$2:$C$101=P3073, majors_data!$A$2:$A$101, ""))</f>
        <v>dda33b53-0fff-4371-8a45-35a2192e86e8, 34c2e9da-d62c-4fdd-ad94-7befd2595222, 9e9ca12c-4178-40b5-a715-f166244e3adb</v>
      </c>
      <c r="W3073" s="3" t="str">
        <f t="array" ref="W3073">_xlfn.TEXTJOIN(", ", TRUE, IF(majors_data!$C$2:$C$101=Q3073, majors_data!$A$2:$A$101, ""))</f>
        <v>e00c66ff-cb22-45b1-a5e8-8b3cde249016, 9a1dc165-a7e3-4d94-96b3-aed7943cd257</v>
      </c>
      <c r="X3073" s="3" t="str">
        <f t="array" ref="X3073">_xlfn.TEXTJOIN(", ", TRUE, IF(majors_data!$C$2:$C$101=R3073, majors_data!$A$2:$A$101, ""))</f>
        <v/>
      </c>
      <c r="Y3073" s="3" t="str">
        <f t="array" ref="Y3073">_xlfn.TEXTJOIN(", ", TRUE, IF(majors_data!$C$2:$C$101=S3073, majors_data!$A$2:$A$101, ""))</f>
        <v/>
      </c>
      <c r="Z3073" s="3" t="str">
        <f t="array" ref="Z3073">_xlfn.TEXTJOIN(", ", TRUE, IF(majors_data!$C$2:$C$101=T3073, majors_data!$A$2:$A$101, ""))</f>
        <v/>
      </c>
      <c r="AA3073" s="3" t="str">
        <f t="shared" si="336"/>
        <v>dda33b53-0fff-4371-8a45-35a2192e86e8, 34c2e9da-d62c-4fdd-ad94-7befd2595222, 9e9ca12c-4178-40b5-a715-f166244e3adb, e00c66ff-cb22-45b1-a5e8-8b3cde249016, 9a1dc165-a7e3-4d94-96b3-aed7943cd257</v>
      </c>
    </row>
    <row r="3074" spans="1:27">
      <c r="A3074" t="s">
        <v>8276</v>
      </c>
      <c r="B3074" t="s">
        <v>20</v>
      </c>
      <c r="C3074" t="s">
        <v>31</v>
      </c>
      <c r="D3074" t="s">
        <v>693</v>
      </c>
      <c r="E3074" s="1">
        <v>28439</v>
      </c>
      <c r="F3074" t="s">
        <v>8277</v>
      </c>
      <c r="G3074" t="s">
        <v>8278</v>
      </c>
      <c r="I3074" t="str">
        <f t="shared" si="330"/>
        <v>John Doe</v>
      </c>
      <c r="J3074" t="s">
        <v>2533</v>
      </c>
      <c r="K3074" t="s">
        <v>17143</v>
      </c>
      <c r="P3074" t="str">
        <f t="shared" si="331"/>
        <v>Urban Planning</v>
      </c>
      <c r="Q3074" t="str">
        <f t="shared" si="332"/>
        <v>Communications</v>
      </c>
      <c r="R3074" t="str">
        <f t="shared" si="333"/>
        <v/>
      </c>
      <c r="S3074" t="str">
        <f t="shared" si="334"/>
        <v/>
      </c>
      <c r="T3074" t="str">
        <f t="shared" si="335"/>
        <v/>
      </c>
      <c r="V3074" s="3" t="str">
        <f t="array" ref="V3074">_xlfn.TEXTJOIN(", ", TRUE, IF(majors_data!$C$2:$C$101=P3074, majors_data!$A$2:$A$101, ""))</f>
        <v>fa7f1f45-106f-4e8d-bd8c-cce0fd276256, 9630ccdb-1fb5-411d-a129-562993ba0569</v>
      </c>
      <c r="W3074" s="3" t="str">
        <f t="array" ref="W3074">_xlfn.TEXTJOIN(", ", TRUE, IF(majors_data!$C$2:$C$101=Q3074, majors_data!$A$2:$A$101, ""))</f>
        <v>2c6e4248-da4d-4cb3-ac58-3cd04aa203fa, c8e9582b-d7bd-48cb-9cab-9f953712e952</v>
      </c>
      <c r="X3074" s="3" t="str">
        <f t="array" ref="X3074">_xlfn.TEXTJOIN(", ", TRUE, IF(majors_data!$C$2:$C$101=R3074, majors_data!$A$2:$A$101, ""))</f>
        <v/>
      </c>
      <c r="Y3074" s="3" t="str">
        <f t="array" ref="Y3074">_xlfn.TEXTJOIN(", ", TRUE, IF(majors_data!$C$2:$C$101=S3074, majors_data!$A$2:$A$101, ""))</f>
        <v/>
      </c>
      <c r="Z3074" s="3" t="str">
        <f t="array" ref="Z3074">_xlfn.TEXTJOIN(", ", TRUE, IF(majors_data!$C$2:$C$101=T3074, majors_data!$A$2:$A$101, ""))</f>
        <v/>
      </c>
      <c r="AA3074" s="3" t="str">
        <f t="shared" si="336"/>
        <v>fa7f1f45-106f-4e8d-bd8c-cce0fd276256, 9630ccdb-1fb5-411d-a129-562993ba0569, 2c6e4248-da4d-4cb3-ac58-3cd04aa203fa, c8e9582b-d7bd-48cb-9cab-9f953712e952</v>
      </c>
    </row>
    <row r="3075" spans="1:27">
      <c r="A3075" t="s">
        <v>8279</v>
      </c>
      <c r="B3075" t="s">
        <v>20</v>
      </c>
      <c r="C3075" t="s">
        <v>47</v>
      </c>
      <c r="D3075" t="s">
        <v>89</v>
      </c>
      <c r="E3075" s="1">
        <v>20497</v>
      </c>
      <c r="F3075" t="s">
        <v>8280</v>
      </c>
      <c r="G3075" t="s">
        <v>8281</v>
      </c>
      <c r="I3075" t="str">
        <f t="shared" ref="I3075:I3138" si="337">_xlfn.CONCAT(B3075," ",C3075)</f>
        <v>John Davis</v>
      </c>
      <c r="J3075" t="s">
        <v>302</v>
      </c>
      <c r="K3075" t="s">
        <v>17134</v>
      </c>
      <c r="L3075" t="s">
        <v>17152</v>
      </c>
      <c r="P3075" t="str">
        <f t="shared" ref="P3075:P3138" si="338">TRIM(J3075)</f>
        <v>Art</v>
      </c>
      <c r="Q3075" t="str">
        <f t="shared" ref="Q3075:Q3138" si="339">TRIM(K3075)</f>
        <v>Journalism</v>
      </c>
      <c r="R3075" t="str">
        <f t="shared" ref="R3075:R3138" si="340">TRIM(L3075)</f>
        <v>Political Science</v>
      </c>
      <c r="S3075" t="str">
        <f t="shared" ref="S3075:S3138" si="341">TRIM(M3075)</f>
        <v/>
      </c>
      <c r="T3075" t="str">
        <f t="shared" ref="T3075:T3138" si="342">TRIM(N3075)</f>
        <v/>
      </c>
      <c r="V3075" s="3" t="str">
        <f t="array" ref="V3075">_xlfn.TEXTJOIN(", ", TRUE, IF(majors_data!$C$2:$C$101=P3075, majors_data!$A$2:$A$101, ""))</f>
        <v>edca0a28-476b-4782-86be-a06806d87ab8, b12e86e4-dc4d-49cb-8ec3-b0c9f7f23b26, 62f9fcfb-92d6-4bc8-96ff-e8847c7b27ae</v>
      </c>
      <c r="W3075" s="3" t="str">
        <f t="array" ref="W3075">_xlfn.TEXTJOIN(", ", TRUE, IF(majors_data!$C$2:$C$101=Q3075, majors_data!$A$2:$A$101, ""))</f>
        <v>3100982d-c037-4a3f-a3ed-83e66b248c8d, ebbcecbe-be84-4fb4-bb4e-6420356ebe5a</v>
      </c>
      <c r="X3075" s="3" t="str">
        <f t="array" ref="X3075">_xlfn.TEXTJOIN(", ", TRUE, IF(majors_data!$C$2:$C$101=R3075, majors_data!$A$2:$A$101, ""))</f>
        <v>4fc222e3-9728-408a-b24b-171c919f81ea, 7f5bc724-d171-406e-bf3b-cd9d868174f2, b32c172c-a1d5-4cc9-a1fc-f5f4b2365ea4</v>
      </c>
      <c r="Y3075" s="3" t="str">
        <f t="array" ref="Y3075">_xlfn.TEXTJOIN(", ", TRUE, IF(majors_data!$C$2:$C$101=S3075, majors_data!$A$2:$A$101, ""))</f>
        <v/>
      </c>
      <c r="Z3075" s="3" t="str">
        <f t="array" ref="Z3075">_xlfn.TEXTJOIN(", ", TRUE, IF(majors_data!$C$2:$C$101=T3075, majors_data!$A$2:$A$101, ""))</f>
        <v/>
      </c>
      <c r="AA3075" s="3" t="str">
        <f t="shared" ref="AA3075:AA3138" si="343">_xlfn.TEXTJOIN(", ",TRUE,V3075:Z3075)</f>
        <v>edca0a28-476b-4782-86be-a06806d87ab8, b12e86e4-dc4d-49cb-8ec3-b0c9f7f23b26, 62f9fcfb-92d6-4bc8-96ff-e8847c7b27ae, 3100982d-c037-4a3f-a3ed-83e66b248c8d, ebbcecbe-be84-4fb4-bb4e-6420356ebe5a, 4fc222e3-9728-408a-b24b-171c919f81ea, 7f5bc724-d171-406e-bf3b-cd9d868174f2, b32c172c-a1d5-4cc9-a1fc-f5f4b2365ea4</v>
      </c>
    </row>
    <row r="3076" spans="1:27">
      <c r="A3076" t="s">
        <v>8282</v>
      </c>
      <c r="B3076" t="s">
        <v>60</v>
      </c>
      <c r="C3076" t="s">
        <v>31</v>
      </c>
      <c r="D3076" t="s">
        <v>61</v>
      </c>
      <c r="E3076" s="1">
        <v>24250</v>
      </c>
      <c r="F3076" t="s">
        <v>8283</v>
      </c>
      <c r="G3076" t="s">
        <v>1570</v>
      </c>
      <c r="I3076" t="str">
        <f t="shared" si="337"/>
        <v>Bob Doe</v>
      </c>
      <c r="J3076" t="s">
        <v>1570</v>
      </c>
      <c r="P3076" t="str">
        <f t="shared" si="338"/>
        <v>Mathematics</v>
      </c>
      <c r="Q3076" t="str">
        <f t="shared" si="339"/>
        <v/>
      </c>
      <c r="R3076" t="str">
        <f t="shared" si="340"/>
        <v/>
      </c>
      <c r="S3076" t="str">
        <f t="shared" si="341"/>
        <v/>
      </c>
      <c r="T3076" t="str">
        <f t="shared" si="342"/>
        <v/>
      </c>
      <c r="V3076" s="3" t="str">
        <f t="array" ref="V3076">_xlfn.TEXTJOIN(", ", TRUE, IF(majors_data!$C$2:$C$101=P3076, majors_data!$A$2:$A$101, ""))</f>
        <v>38b9874d-dd51-433a-bea9-2ef3ec79cb21, e3ae6951-0a5b-40c4-8b20-fd8b9ce4cecf, 4ad06de7-beaf-454c-aeda-59316f4a641c</v>
      </c>
      <c r="W3076" s="3" t="str">
        <f t="array" ref="W3076">_xlfn.TEXTJOIN(", ", TRUE, IF(majors_data!$C$2:$C$101=Q3076, majors_data!$A$2:$A$101, ""))</f>
        <v/>
      </c>
      <c r="X3076" s="3" t="str">
        <f t="array" ref="X3076">_xlfn.TEXTJOIN(", ", TRUE, IF(majors_data!$C$2:$C$101=R3076, majors_data!$A$2:$A$101, ""))</f>
        <v/>
      </c>
      <c r="Y3076" s="3" t="str">
        <f t="array" ref="Y3076">_xlfn.TEXTJOIN(", ", TRUE, IF(majors_data!$C$2:$C$101=S3076, majors_data!$A$2:$A$101, ""))</f>
        <v/>
      </c>
      <c r="Z3076" s="3" t="str">
        <f t="array" ref="Z3076">_xlfn.TEXTJOIN(", ", TRUE, IF(majors_data!$C$2:$C$101=T3076, majors_data!$A$2:$A$101, ""))</f>
        <v/>
      </c>
      <c r="AA3076" s="3" t="str">
        <f t="shared" si="343"/>
        <v>38b9874d-dd51-433a-bea9-2ef3ec79cb21, e3ae6951-0a5b-40c4-8b20-fd8b9ce4cecf, 4ad06de7-beaf-454c-aeda-59316f4a641c</v>
      </c>
    </row>
    <row r="3077" spans="1:27">
      <c r="A3077" t="s">
        <v>8284</v>
      </c>
      <c r="B3077" t="s">
        <v>51</v>
      </c>
      <c r="C3077" t="s">
        <v>42</v>
      </c>
      <c r="D3077" t="s">
        <v>155</v>
      </c>
      <c r="E3077" s="1">
        <v>28042</v>
      </c>
      <c r="F3077" t="s">
        <v>8285</v>
      </c>
      <c r="G3077" t="s">
        <v>54</v>
      </c>
      <c r="I3077" t="str">
        <f t="shared" si="337"/>
        <v>Emily Moore</v>
      </c>
      <c r="J3077" t="s">
        <v>54</v>
      </c>
      <c r="P3077" t="str">
        <f t="shared" si="338"/>
        <v>Veterinary Medicine</v>
      </c>
      <c r="Q3077" t="str">
        <f t="shared" si="339"/>
        <v/>
      </c>
      <c r="R3077" t="str">
        <f t="shared" si="340"/>
        <v/>
      </c>
      <c r="S3077" t="str">
        <f t="shared" si="341"/>
        <v/>
      </c>
      <c r="T3077" t="str">
        <f t="shared" si="342"/>
        <v/>
      </c>
      <c r="V3077" s="3" t="str">
        <f t="array" ref="V3077">_xlfn.TEXTJOIN(", ", TRUE, IF(majors_data!$C$2:$C$101=P3077, majors_data!$A$2:$A$101, ""))</f>
        <v>6b796d48-625b-4acf-96db-141d2e7d7b4b, e6f83c77-1538-4fec-934c-6a4ec6617268</v>
      </c>
      <c r="W3077" s="3" t="str">
        <f t="array" ref="W3077">_xlfn.TEXTJOIN(", ", TRUE, IF(majors_data!$C$2:$C$101=Q3077, majors_data!$A$2:$A$101, ""))</f>
        <v/>
      </c>
      <c r="X3077" s="3" t="str">
        <f t="array" ref="X3077">_xlfn.TEXTJOIN(", ", TRUE, IF(majors_data!$C$2:$C$101=R3077, majors_data!$A$2:$A$101, ""))</f>
        <v/>
      </c>
      <c r="Y3077" s="3" t="str">
        <f t="array" ref="Y3077">_xlfn.TEXTJOIN(", ", TRUE, IF(majors_data!$C$2:$C$101=S3077, majors_data!$A$2:$A$101, ""))</f>
        <v/>
      </c>
      <c r="Z3077" s="3" t="str">
        <f t="array" ref="Z3077">_xlfn.TEXTJOIN(", ", TRUE, IF(majors_data!$C$2:$C$101=T3077, majors_data!$A$2:$A$101, ""))</f>
        <v/>
      </c>
      <c r="AA3077" s="3" t="str">
        <f t="shared" si="343"/>
        <v>6b796d48-625b-4acf-96db-141d2e7d7b4b, e6f83c77-1538-4fec-934c-6a4ec6617268</v>
      </c>
    </row>
    <row r="3078" spans="1:27">
      <c r="A3078" t="s">
        <v>8286</v>
      </c>
      <c r="B3078" t="s">
        <v>8</v>
      </c>
      <c r="C3078" t="s">
        <v>80</v>
      </c>
      <c r="D3078" t="s">
        <v>81</v>
      </c>
      <c r="E3078" s="1">
        <v>19819</v>
      </c>
      <c r="F3078" t="s">
        <v>8287</v>
      </c>
      <c r="I3078" t="str">
        <f t="shared" si="337"/>
        <v>David Miller</v>
      </c>
      <c r="P3078" t="str">
        <f t="shared" si="338"/>
        <v/>
      </c>
      <c r="Q3078" t="str">
        <f t="shared" si="339"/>
        <v/>
      </c>
      <c r="R3078" t="str">
        <f t="shared" si="340"/>
        <v/>
      </c>
      <c r="S3078" t="str">
        <f t="shared" si="341"/>
        <v/>
      </c>
      <c r="T3078" t="str">
        <f t="shared" si="342"/>
        <v/>
      </c>
      <c r="V3078" s="3" t="str">
        <f t="array" ref="V3078">_xlfn.TEXTJOIN(", ", TRUE, IF(majors_data!$C$2:$C$101=P3078, majors_data!$A$2:$A$101, ""))</f>
        <v/>
      </c>
      <c r="W3078" s="3" t="str">
        <f t="array" ref="W3078">_xlfn.TEXTJOIN(", ", TRUE, IF(majors_data!$C$2:$C$101=Q3078, majors_data!$A$2:$A$101, ""))</f>
        <v/>
      </c>
      <c r="X3078" s="3" t="str">
        <f t="array" ref="X3078">_xlfn.TEXTJOIN(", ", TRUE, IF(majors_data!$C$2:$C$101=R3078, majors_data!$A$2:$A$101, ""))</f>
        <v/>
      </c>
      <c r="Y3078" s="3" t="str">
        <f t="array" ref="Y3078">_xlfn.TEXTJOIN(", ", TRUE, IF(majors_data!$C$2:$C$101=S3078, majors_data!$A$2:$A$101, ""))</f>
        <v/>
      </c>
      <c r="Z3078" s="3" t="str">
        <f t="array" ref="Z3078">_xlfn.TEXTJOIN(", ", TRUE, IF(majors_data!$C$2:$C$101=T3078, majors_data!$A$2:$A$101, ""))</f>
        <v/>
      </c>
      <c r="AA3078" s="3" t="str">
        <f t="shared" si="343"/>
        <v/>
      </c>
    </row>
    <row r="3079" spans="1:27">
      <c r="A3079" t="s">
        <v>8288</v>
      </c>
      <c r="B3079" t="s">
        <v>51</v>
      </c>
      <c r="C3079" t="s">
        <v>31</v>
      </c>
      <c r="D3079" t="s">
        <v>739</v>
      </c>
      <c r="E3079" s="1">
        <v>28387</v>
      </c>
      <c r="F3079" t="s">
        <v>8289</v>
      </c>
      <c r="G3079" t="s">
        <v>8290</v>
      </c>
      <c r="I3079" t="str">
        <f t="shared" si="337"/>
        <v>Emily Doe</v>
      </c>
      <c r="J3079" t="s">
        <v>1309</v>
      </c>
      <c r="K3079" t="s">
        <v>17125</v>
      </c>
      <c r="L3079" t="s">
        <v>17141</v>
      </c>
      <c r="P3079" t="str">
        <f t="shared" si="338"/>
        <v>Psychology</v>
      </c>
      <c r="Q3079" t="str">
        <f t="shared" si="339"/>
        <v>Marketing</v>
      </c>
      <c r="R3079" t="str">
        <f t="shared" si="340"/>
        <v>English</v>
      </c>
      <c r="S3079" t="str">
        <f t="shared" si="341"/>
        <v/>
      </c>
      <c r="T3079" t="str">
        <f t="shared" si="342"/>
        <v/>
      </c>
      <c r="V3079" s="3" t="str">
        <f t="array" ref="V3079">_xlfn.TEXTJOIN(", ", TRUE, IF(majors_data!$C$2:$C$101=P3079, majors_data!$A$2:$A$101, ""))</f>
        <v>4d0b9e50-43d1-4da0-af2b-97d510bab9e2, 049d0ea9-2055-46a4-b821-0cbf6e36e4d5, 37b5c1f9-c15a-4947-b64d-025dc64c5241</v>
      </c>
      <c r="W3079" s="3" t="str">
        <f t="array" ref="W3079">_xlfn.TEXTJOIN(", ", TRUE, IF(majors_data!$C$2:$C$101=Q3079, majors_data!$A$2:$A$101, ""))</f>
        <v>c782f52b-d7ac-47f5-836a-376e4fccf31f, cabf5871-d0d1-43aa-a1e0-7b054ea1f92a, 1f2a78f5-deae-438d-be76-6d733a7dac87</v>
      </c>
      <c r="X3079" s="3" t="str">
        <f t="array" ref="X3079">_xlfn.TEXTJOIN(", ", TRUE, IF(majors_data!$C$2:$C$101=R3079, majors_data!$A$2:$A$101, ""))</f>
        <v>37979873-7c28-4b44-83ee-438c3e6810e9, e988d274-0abb-4d30-86fd-65f7e0f6b057, cc5f8133-74b9-43cc-b15e-b159a78b93fd</v>
      </c>
      <c r="Y3079" s="3" t="str">
        <f t="array" ref="Y3079">_xlfn.TEXTJOIN(", ", TRUE, IF(majors_data!$C$2:$C$101=S3079, majors_data!$A$2:$A$101, ""))</f>
        <v/>
      </c>
      <c r="Z3079" s="3" t="str">
        <f t="array" ref="Z3079">_xlfn.TEXTJOIN(", ", TRUE, IF(majors_data!$C$2:$C$101=T3079, majors_data!$A$2:$A$101, ""))</f>
        <v/>
      </c>
      <c r="AA3079" s="3" t="str">
        <f t="shared" si="343"/>
        <v>4d0b9e50-43d1-4da0-af2b-97d510bab9e2, 049d0ea9-2055-46a4-b821-0cbf6e36e4d5, 37b5c1f9-c15a-4947-b64d-025dc64c5241, c782f52b-d7ac-47f5-836a-376e4fccf31f, cabf5871-d0d1-43aa-a1e0-7b054ea1f92a, 1f2a78f5-deae-438d-be76-6d733a7dac87, 37979873-7c28-4b44-83ee-438c3e6810e9, e988d274-0abb-4d30-86fd-65f7e0f6b057, cc5f8133-74b9-43cc-b15e-b159a78b93fd</v>
      </c>
    </row>
    <row r="3080" spans="1:27">
      <c r="A3080" t="s">
        <v>8291</v>
      </c>
      <c r="B3080" t="s">
        <v>60</v>
      </c>
      <c r="C3080" t="s">
        <v>230</v>
      </c>
      <c r="D3080" t="s">
        <v>440</v>
      </c>
      <c r="E3080" s="1">
        <v>34802</v>
      </c>
      <c r="F3080" t="s">
        <v>8292</v>
      </c>
      <c r="G3080" t="s">
        <v>8293</v>
      </c>
      <c r="I3080" t="str">
        <f t="shared" si="337"/>
        <v>Bob Johnson</v>
      </c>
      <c r="J3080" t="s">
        <v>95</v>
      </c>
      <c r="K3080" t="s">
        <v>17143</v>
      </c>
      <c r="L3080" t="s">
        <v>17139</v>
      </c>
      <c r="M3080" t="s">
        <v>17126</v>
      </c>
      <c r="P3080" t="str">
        <f t="shared" si="338"/>
        <v>Foreign Languages</v>
      </c>
      <c r="Q3080" t="str">
        <f t="shared" si="339"/>
        <v>Communications</v>
      </c>
      <c r="R3080" t="str">
        <f t="shared" si="340"/>
        <v>Urban Planning</v>
      </c>
      <c r="S3080" t="str">
        <f t="shared" si="341"/>
        <v>Biology</v>
      </c>
      <c r="T3080" t="str">
        <f t="shared" si="342"/>
        <v/>
      </c>
      <c r="V3080" s="3" t="str">
        <f t="array" ref="V3080">_xlfn.TEXTJOIN(", ", TRUE, IF(majors_data!$C$2:$C$101=P3080, majors_data!$A$2:$A$101, ""))</f>
        <v>6dfeb9a0-918b-4038-ae4f-63ab374b9311, 589319dd-8b62-4842-bb7a-855eef1f8d6e</v>
      </c>
      <c r="W3080" s="3" t="str">
        <f t="array" ref="W3080">_xlfn.TEXTJOIN(", ", TRUE, IF(majors_data!$C$2:$C$101=Q3080, majors_data!$A$2:$A$101, ""))</f>
        <v>2c6e4248-da4d-4cb3-ac58-3cd04aa203fa, c8e9582b-d7bd-48cb-9cab-9f953712e952</v>
      </c>
      <c r="X3080" s="3" t="str">
        <f t="array" ref="X3080">_xlfn.TEXTJOIN(", ", TRUE, IF(majors_data!$C$2:$C$101=R3080, majors_data!$A$2:$A$101, ""))</f>
        <v>fa7f1f45-106f-4e8d-bd8c-cce0fd276256, 9630ccdb-1fb5-411d-a129-562993ba0569</v>
      </c>
      <c r="Y3080" s="3" t="str">
        <f t="array" ref="Y3080">_xlfn.TEXTJOIN(", ", TRUE, IF(majors_data!$C$2:$C$101=S3080, majors_data!$A$2:$A$101, ""))</f>
        <v>b33ae65d-523e-48c6-b10e-59346e1c6523, 4e64e115-2f29-4046-95c6-3f34c14feb83, 2ab329ca-9f50-4c70-9698-f44934cf4b69</v>
      </c>
      <c r="Z3080" s="3" t="str">
        <f t="array" ref="Z3080">_xlfn.TEXTJOIN(", ", TRUE, IF(majors_data!$C$2:$C$101=T3080, majors_data!$A$2:$A$101, ""))</f>
        <v/>
      </c>
      <c r="AA3080" s="3" t="str">
        <f t="shared" si="343"/>
        <v>6dfeb9a0-918b-4038-ae4f-63ab374b9311, 589319dd-8b62-4842-bb7a-855eef1f8d6e, 2c6e4248-da4d-4cb3-ac58-3cd04aa203fa, c8e9582b-d7bd-48cb-9cab-9f953712e952, fa7f1f45-106f-4e8d-bd8c-cce0fd276256, 9630ccdb-1fb5-411d-a129-562993ba0569, b33ae65d-523e-48c6-b10e-59346e1c6523, 4e64e115-2f29-4046-95c6-3f34c14feb83, 2ab329ca-9f50-4c70-9698-f44934cf4b69</v>
      </c>
    </row>
    <row r="3081" spans="1:27">
      <c r="A3081" t="s">
        <v>8294</v>
      </c>
      <c r="B3081" t="s">
        <v>20</v>
      </c>
      <c r="C3081" t="s">
        <v>21</v>
      </c>
      <c r="D3081" t="s">
        <v>22</v>
      </c>
      <c r="E3081" s="1">
        <v>35287</v>
      </c>
      <c r="F3081" t="s">
        <v>8295</v>
      </c>
      <c r="I3081" t="str">
        <f t="shared" si="337"/>
        <v>John Brown</v>
      </c>
      <c r="P3081" t="str">
        <f t="shared" si="338"/>
        <v/>
      </c>
      <c r="Q3081" t="str">
        <f t="shared" si="339"/>
        <v/>
      </c>
      <c r="R3081" t="str">
        <f t="shared" si="340"/>
        <v/>
      </c>
      <c r="S3081" t="str">
        <f t="shared" si="341"/>
        <v/>
      </c>
      <c r="T3081" t="str">
        <f t="shared" si="342"/>
        <v/>
      </c>
      <c r="V3081" s="3" t="str">
        <f t="array" ref="V3081">_xlfn.TEXTJOIN(", ", TRUE, IF(majors_data!$C$2:$C$101=P3081, majors_data!$A$2:$A$101, ""))</f>
        <v/>
      </c>
      <c r="W3081" s="3" t="str">
        <f t="array" ref="W3081">_xlfn.TEXTJOIN(", ", TRUE, IF(majors_data!$C$2:$C$101=Q3081, majors_data!$A$2:$A$101, ""))</f>
        <v/>
      </c>
      <c r="X3081" s="3" t="str">
        <f t="array" ref="X3081">_xlfn.TEXTJOIN(", ", TRUE, IF(majors_data!$C$2:$C$101=R3081, majors_data!$A$2:$A$101, ""))</f>
        <v/>
      </c>
      <c r="Y3081" s="3" t="str">
        <f t="array" ref="Y3081">_xlfn.TEXTJOIN(", ", TRUE, IF(majors_data!$C$2:$C$101=S3081, majors_data!$A$2:$A$101, ""))</f>
        <v/>
      </c>
      <c r="Z3081" s="3" t="str">
        <f t="array" ref="Z3081">_xlfn.TEXTJOIN(", ", TRUE, IF(majors_data!$C$2:$C$101=T3081, majors_data!$A$2:$A$101, ""))</f>
        <v/>
      </c>
      <c r="AA3081" s="3" t="str">
        <f t="shared" si="343"/>
        <v/>
      </c>
    </row>
    <row r="3082" spans="1:27">
      <c r="A3082" t="s">
        <v>8296</v>
      </c>
      <c r="B3082" t="s">
        <v>30</v>
      </c>
      <c r="C3082" t="s">
        <v>37</v>
      </c>
      <c r="D3082" t="s">
        <v>975</v>
      </c>
      <c r="E3082" s="1">
        <v>24352</v>
      </c>
      <c r="F3082" t="s">
        <v>8297</v>
      </c>
      <c r="G3082" t="s">
        <v>8298</v>
      </c>
      <c r="I3082" t="str">
        <f t="shared" si="337"/>
        <v>Sarah Williams</v>
      </c>
      <c r="J3082" t="s">
        <v>1570</v>
      </c>
      <c r="K3082" t="s">
        <v>17119</v>
      </c>
      <c r="L3082" t="s">
        <v>17124</v>
      </c>
      <c r="P3082" t="str">
        <f t="shared" si="338"/>
        <v>Mathematics</v>
      </c>
      <c r="Q3082" t="str">
        <f t="shared" si="339"/>
        <v>Anthropology</v>
      </c>
      <c r="R3082" t="str">
        <f t="shared" si="340"/>
        <v>Electrical Engineering</v>
      </c>
      <c r="S3082" t="str">
        <f t="shared" si="341"/>
        <v/>
      </c>
      <c r="T3082" t="str">
        <f t="shared" si="342"/>
        <v/>
      </c>
      <c r="V3082" s="3" t="str">
        <f t="array" ref="V3082">_xlfn.TEXTJOIN(", ", TRUE, IF(majors_data!$C$2:$C$101=P3082, majors_data!$A$2:$A$101, ""))</f>
        <v>38b9874d-dd51-433a-bea9-2ef3ec79cb21, e3ae6951-0a5b-40c4-8b20-fd8b9ce4cecf, 4ad06de7-beaf-454c-aeda-59316f4a641c</v>
      </c>
      <c r="W3082" s="3" t="str">
        <f t="array" ref="W3082">_xlfn.TEXTJOIN(", ", TRUE, IF(majors_data!$C$2:$C$101=Q3082, majors_data!$A$2:$A$101, ""))</f>
        <v>37b765f0-fc71-4c9c-838b-f3a5ce0706ff, 5538f94c-9d38-4c6c-ab29-0987d27ec313</v>
      </c>
      <c r="X3082" s="3" t="str">
        <f t="array" ref="X3082">_xlfn.TEXTJOIN(", ", TRUE, IF(majors_data!$C$2:$C$101=R3082, majors_data!$A$2:$A$101, ""))</f>
        <v>19a8bee2-7566-411a-9919-61d44ccc81ef, e4aa68ec-6374-48d4-a36d-8ca39ac807a2, 058ec2ea-9361-4a0a-a0b1-c81e99f2349a</v>
      </c>
      <c r="Y3082" s="3" t="str">
        <f t="array" ref="Y3082">_xlfn.TEXTJOIN(", ", TRUE, IF(majors_data!$C$2:$C$101=S3082, majors_data!$A$2:$A$101, ""))</f>
        <v/>
      </c>
      <c r="Z3082" s="3" t="str">
        <f t="array" ref="Z3082">_xlfn.TEXTJOIN(", ", TRUE, IF(majors_data!$C$2:$C$101=T3082, majors_data!$A$2:$A$101, ""))</f>
        <v/>
      </c>
      <c r="AA3082" s="3" t="str">
        <f t="shared" si="343"/>
        <v>38b9874d-dd51-433a-bea9-2ef3ec79cb21, e3ae6951-0a5b-40c4-8b20-fd8b9ce4cecf, 4ad06de7-beaf-454c-aeda-59316f4a641c, 37b765f0-fc71-4c9c-838b-f3a5ce0706ff, 5538f94c-9d38-4c6c-ab29-0987d27ec313, 19a8bee2-7566-411a-9919-61d44ccc81ef, e4aa68ec-6374-48d4-a36d-8ca39ac807a2, 058ec2ea-9361-4a0a-a0b1-c81e99f2349a</v>
      </c>
    </row>
    <row r="3083" spans="1:27">
      <c r="A3083" t="s">
        <v>8299</v>
      </c>
      <c r="B3083" t="s">
        <v>51</v>
      </c>
      <c r="C3083" t="s">
        <v>9</v>
      </c>
      <c r="D3083" t="s">
        <v>164</v>
      </c>
      <c r="E3083" s="1">
        <v>26599</v>
      </c>
      <c r="F3083" t="s">
        <v>8300</v>
      </c>
      <c r="G3083" t="s">
        <v>8301</v>
      </c>
      <c r="I3083" t="str">
        <f t="shared" si="337"/>
        <v>Emily Taylor</v>
      </c>
      <c r="J3083" t="s">
        <v>95</v>
      </c>
      <c r="K3083" t="s">
        <v>17155</v>
      </c>
      <c r="L3083" t="s">
        <v>17144</v>
      </c>
      <c r="M3083" t="s">
        <v>17134</v>
      </c>
      <c r="N3083" t="s">
        <v>17119</v>
      </c>
      <c r="P3083" t="str">
        <f t="shared" si="338"/>
        <v>Foreign Languages</v>
      </c>
      <c r="Q3083" t="str">
        <f t="shared" si="339"/>
        <v>Library Science</v>
      </c>
      <c r="R3083" t="str">
        <f t="shared" si="340"/>
        <v>Psychology</v>
      </c>
      <c r="S3083" t="str">
        <f t="shared" si="341"/>
        <v>Journalism</v>
      </c>
      <c r="T3083" t="str">
        <f t="shared" si="342"/>
        <v>Anthropology</v>
      </c>
      <c r="V3083" s="3" t="str">
        <f t="array" ref="V3083">_xlfn.TEXTJOIN(", ", TRUE, IF(majors_data!$C$2:$C$101=P3083, majors_data!$A$2:$A$101, ""))</f>
        <v>6dfeb9a0-918b-4038-ae4f-63ab374b9311, 589319dd-8b62-4842-bb7a-855eef1f8d6e</v>
      </c>
      <c r="W3083" s="3" t="str">
        <f t="array" ref="W3083">_xlfn.TEXTJOIN(", ", TRUE, IF(majors_data!$C$2:$C$101=Q3083, majors_data!$A$2:$A$101, ""))</f>
        <v>4ff85e34-9da3-47f2-beee-ec6175d82186, 450d53ce-7643-41e5-9d0d-b9d1eacead36</v>
      </c>
      <c r="X3083" s="3" t="str">
        <f t="array" ref="X3083">_xlfn.TEXTJOIN(", ", TRUE, IF(majors_data!$C$2:$C$101=R3083, majors_data!$A$2:$A$101, ""))</f>
        <v>4d0b9e50-43d1-4da0-af2b-97d510bab9e2, 049d0ea9-2055-46a4-b821-0cbf6e36e4d5, 37b5c1f9-c15a-4947-b64d-025dc64c5241</v>
      </c>
      <c r="Y3083" s="3" t="str">
        <f t="array" ref="Y3083">_xlfn.TEXTJOIN(", ", TRUE, IF(majors_data!$C$2:$C$101=S3083, majors_data!$A$2:$A$101, ""))</f>
        <v>3100982d-c037-4a3f-a3ed-83e66b248c8d, ebbcecbe-be84-4fb4-bb4e-6420356ebe5a</v>
      </c>
      <c r="Z3083" s="3" t="str">
        <f t="array" ref="Z3083">_xlfn.TEXTJOIN(", ", TRUE, IF(majors_data!$C$2:$C$101=T3083, majors_data!$A$2:$A$101, ""))</f>
        <v>37b765f0-fc71-4c9c-838b-f3a5ce0706ff, 5538f94c-9d38-4c6c-ab29-0987d27ec313</v>
      </c>
      <c r="AA3083" s="3" t="str">
        <f t="shared" si="343"/>
        <v>6dfeb9a0-918b-4038-ae4f-63ab374b9311, 589319dd-8b62-4842-bb7a-855eef1f8d6e, 4ff85e34-9da3-47f2-beee-ec6175d82186, 450d53ce-7643-41e5-9d0d-b9d1eacead36, 4d0b9e50-43d1-4da0-af2b-97d510bab9e2, 049d0ea9-2055-46a4-b821-0cbf6e36e4d5, 37b5c1f9-c15a-4947-b64d-025dc64c5241, 3100982d-c037-4a3f-a3ed-83e66b248c8d, ebbcecbe-be84-4fb4-bb4e-6420356ebe5a, 37b765f0-fc71-4c9c-838b-f3a5ce0706ff, 5538f94c-9d38-4c6c-ab29-0987d27ec313</v>
      </c>
    </row>
    <row r="3084" spans="1:27">
      <c r="A3084" t="s">
        <v>8302</v>
      </c>
      <c r="B3084" t="s">
        <v>36</v>
      </c>
      <c r="C3084" t="s">
        <v>47</v>
      </c>
      <c r="D3084" t="s">
        <v>48</v>
      </c>
      <c r="E3084" s="1">
        <v>25721</v>
      </c>
      <c r="F3084" t="s">
        <v>8303</v>
      </c>
      <c r="G3084" t="s">
        <v>8304</v>
      </c>
      <c r="I3084" t="str">
        <f t="shared" si="337"/>
        <v>Alice Davis</v>
      </c>
      <c r="J3084" t="s">
        <v>364</v>
      </c>
      <c r="K3084" t="s">
        <v>17126</v>
      </c>
      <c r="L3084" t="s">
        <v>17122</v>
      </c>
      <c r="M3084" t="s">
        <v>17119</v>
      </c>
      <c r="N3084" t="s">
        <v>17131</v>
      </c>
      <c r="P3084" t="str">
        <f t="shared" si="338"/>
        <v>Chemistry</v>
      </c>
      <c r="Q3084" t="str">
        <f t="shared" si="339"/>
        <v>Biology</v>
      </c>
      <c r="R3084" t="str">
        <f t="shared" si="340"/>
        <v>Foreign Languages</v>
      </c>
      <c r="S3084" t="str">
        <f t="shared" si="341"/>
        <v>Anthropology</v>
      </c>
      <c r="T3084" t="str">
        <f t="shared" si="342"/>
        <v>Public Health</v>
      </c>
      <c r="V3084" s="3" t="str">
        <f t="array" ref="V3084">_xlfn.TEXTJOIN(", ", TRUE, IF(majors_data!$C$2:$C$101=P3084, majors_data!$A$2:$A$101, ""))</f>
        <v>3c0ebd74-4105-4532-a321-39bc3d6ab3d8, eac5b480-7e00-4d5e-add6-fc915fb2e8be, 32a60bdd-f493-4c44-a9e2-e45c0209be5e</v>
      </c>
      <c r="W3084" s="3" t="str">
        <f t="array" ref="W3084">_xlfn.TEXTJOIN(", ", TRUE, IF(majors_data!$C$2:$C$101=Q3084, majors_data!$A$2:$A$101, ""))</f>
        <v>b33ae65d-523e-48c6-b10e-59346e1c6523, 4e64e115-2f29-4046-95c6-3f34c14feb83, 2ab329ca-9f50-4c70-9698-f44934cf4b69</v>
      </c>
      <c r="X3084" s="3" t="str">
        <f t="array" ref="X3084">_xlfn.TEXTJOIN(", ", TRUE, IF(majors_data!$C$2:$C$101=R3084, majors_data!$A$2:$A$101, ""))</f>
        <v>6dfeb9a0-918b-4038-ae4f-63ab374b9311, 589319dd-8b62-4842-bb7a-855eef1f8d6e</v>
      </c>
      <c r="Y3084" s="3" t="str">
        <f t="array" ref="Y3084">_xlfn.TEXTJOIN(", ", TRUE, IF(majors_data!$C$2:$C$101=S3084, majors_data!$A$2:$A$101, ""))</f>
        <v>37b765f0-fc71-4c9c-838b-f3a5ce0706ff, 5538f94c-9d38-4c6c-ab29-0987d27ec313</v>
      </c>
      <c r="Z3084" s="3" t="str">
        <f t="array" ref="Z3084">_xlfn.TEXTJOIN(", ", TRUE, IF(majors_data!$C$2:$C$101=T3084, majors_data!$A$2:$A$101, ""))</f>
        <v>9cbfac3c-fb8a-4ebd-b677-c223a57ac329, d464054e-8f96-4d3d-b9d5-a40f34507b88</v>
      </c>
      <c r="AA3084" s="3" t="str">
        <f t="shared" si="343"/>
        <v>3c0ebd74-4105-4532-a321-39bc3d6ab3d8, eac5b480-7e00-4d5e-add6-fc915fb2e8be, 32a60bdd-f493-4c44-a9e2-e45c0209be5e, b33ae65d-523e-48c6-b10e-59346e1c6523, 4e64e115-2f29-4046-95c6-3f34c14feb83, 2ab329ca-9f50-4c70-9698-f44934cf4b69, 6dfeb9a0-918b-4038-ae4f-63ab374b9311, 589319dd-8b62-4842-bb7a-855eef1f8d6e, 37b765f0-fc71-4c9c-838b-f3a5ce0706ff, 5538f94c-9d38-4c6c-ab29-0987d27ec313, 9cbfac3c-fb8a-4ebd-b677-c223a57ac329, d464054e-8f96-4d3d-b9d5-a40f34507b88</v>
      </c>
    </row>
    <row r="3085" spans="1:27">
      <c r="A3085" t="s">
        <v>8305</v>
      </c>
      <c r="B3085" t="s">
        <v>119</v>
      </c>
      <c r="C3085" t="s">
        <v>56</v>
      </c>
      <c r="D3085" t="s">
        <v>273</v>
      </c>
      <c r="E3085" s="1">
        <v>23985</v>
      </c>
      <c r="F3085" t="s">
        <v>8306</v>
      </c>
      <c r="G3085" t="s">
        <v>668</v>
      </c>
      <c r="I3085" t="str">
        <f t="shared" si="337"/>
        <v>Michael Smith</v>
      </c>
      <c r="J3085" t="s">
        <v>668</v>
      </c>
      <c r="P3085" t="str">
        <f t="shared" si="338"/>
        <v>Health Science</v>
      </c>
      <c r="Q3085" t="str">
        <f t="shared" si="339"/>
        <v/>
      </c>
      <c r="R3085" t="str">
        <f t="shared" si="340"/>
        <v/>
      </c>
      <c r="S3085" t="str">
        <f t="shared" si="341"/>
        <v/>
      </c>
      <c r="T3085" t="str">
        <f t="shared" si="342"/>
        <v/>
      </c>
      <c r="V3085" s="3" t="str">
        <f t="array" ref="V3085">_xlfn.TEXTJOIN(", ", TRUE, IF(majors_data!$C$2:$C$101=P3085, majors_data!$A$2:$A$101, ""))</f>
        <v>1eeb53c2-5e82-4c6a-a81f-bea4af78b2f8, 31a96803-e0b0-464c-b44c-14316de7195f</v>
      </c>
      <c r="W3085" s="3" t="str">
        <f t="array" ref="W3085">_xlfn.TEXTJOIN(", ", TRUE, IF(majors_data!$C$2:$C$101=Q3085, majors_data!$A$2:$A$101, ""))</f>
        <v/>
      </c>
      <c r="X3085" s="3" t="str">
        <f t="array" ref="X3085">_xlfn.TEXTJOIN(", ", TRUE, IF(majors_data!$C$2:$C$101=R3085, majors_data!$A$2:$A$101, ""))</f>
        <v/>
      </c>
      <c r="Y3085" s="3" t="str">
        <f t="array" ref="Y3085">_xlfn.TEXTJOIN(", ", TRUE, IF(majors_data!$C$2:$C$101=S3085, majors_data!$A$2:$A$101, ""))</f>
        <v/>
      </c>
      <c r="Z3085" s="3" t="str">
        <f t="array" ref="Z3085">_xlfn.TEXTJOIN(", ", TRUE, IF(majors_data!$C$2:$C$101=T3085, majors_data!$A$2:$A$101, ""))</f>
        <v/>
      </c>
      <c r="AA3085" s="3" t="str">
        <f t="shared" si="343"/>
        <v>1eeb53c2-5e82-4c6a-a81f-bea4af78b2f8, 31a96803-e0b0-464c-b44c-14316de7195f</v>
      </c>
    </row>
    <row r="3086" spans="1:27">
      <c r="A3086" t="s">
        <v>8307</v>
      </c>
      <c r="B3086" t="s">
        <v>119</v>
      </c>
      <c r="C3086" t="s">
        <v>15</v>
      </c>
      <c r="D3086" t="s">
        <v>756</v>
      </c>
      <c r="E3086" s="1">
        <v>32823</v>
      </c>
      <c r="F3086" t="s">
        <v>8308</v>
      </c>
      <c r="G3086" t="s">
        <v>8309</v>
      </c>
      <c r="I3086" t="str">
        <f t="shared" si="337"/>
        <v>Michael Wilson</v>
      </c>
      <c r="J3086" t="s">
        <v>310</v>
      </c>
      <c r="K3086" t="s">
        <v>17133</v>
      </c>
      <c r="P3086" t="str">
        <f t="shared" si="338"/>
        <v>Economics</v>
      </c>
      <c r="Q3086" t="str">
        <f t="shared" si="339"/>
        <v>Veterinary Medicine</v>
      </c>
      <c r="R3086" t="str">
        <f t="shared" si="340"/>
        <v/>
      </c>
      <c r="S3086" t="str">
        <f t="shared" si="341"/>
        <v/>
      </c>
      <c r="T3086" t="str">
        <f t="shared" si="342"/>
        <v/>
      </c>
      <c r="V3086" s="3" t="str">
        <f t="array" ref="V3086">_xlfn.TEXTJOIN(", ", TRUE, IF(majors_data!$C$2:$C$101=P3086, majors_data!$A$2:$A$101, ""))</f>
        <v>2c4e188e-85c2-4366-b282-d70974be0631, d02446db-85a5-472f-be66-392204bff177, e2e80629-cfb6-4daa-b56c-6795ccdc4e48</v>
      </c>
      <c r="W3086" s="3" t="str">
        <f t="array" ref="W3086">_xlfn.TEXTJOIN(", ", TRUE, IF(majors_data!$C$2:$C$101=Q3086, majors_data!$A$2:$A$101, ""))</f>
        <v>6b796d48-625b-4acf-96db-141d2e7d7b4b, e6f83c77-1538-4fec-934c-6a4ec6617268</v>
      </c>
      <c r="X3086" s="3" t="str">
        <f t="array" ref="X3086">_xlfn.TEXTJOIN(", ", TRUE, IF(majors_data!$C$2:$C$101=R3086, majors_data!$A$2:$A$101, ""))</f>
        <v/>
      </c>
      <c r="Y3086" s="3" t="str">
        <f t="array" ref="Y3086">_xlfn.TEXTJOIN(", ", TRUE, IF(majors_data!$C$2:$C$101=S3086, majors_data!$A$2:$A$101, ""))</f>
        <v/>
      </c>
      <c r="Z3086" s="3" t="str">
        <f t="array" ref="Z3086">_xlfn.TEXTJOIN(", ", TRUE, IF(majors_data!$C$2:$C$101=T3086, majors_data!$A$2:$A$101, ""))</f>
        <v/>
      </c>
      <c r="AA3086" s="3" t="str">
        <f t="shared" si="343"/>
        <v>2c4e188e-85c2-4366-b282-d70974be0631, d02446db-85a5-472f-be66-392204bff177, e2e80629-cfb6-4daa-b56c-6795ccdc4e48, 6b796d48-625b-4acf-96db-141d2e7d7b4b, e6f83c77-1538-4fec-934c-6a4ec6617268</v>
      </c>
    </row>
    <row r="3087" spans="1:27">
      <c r="A3087" s="2" t="s">
        <v>8310</v>
      </c>
      <c r="B3087" t="s">
        <v>20</v>
      </c>
      <c r="C3087" t="s">
        <v>42</v>
      </c>
      <c r="D3087" t="s">
        <v>43</v>
      </c>
      <c r="E3087" s="1">
        <v>26026</v>
      </c>
      <c r="F3087" t="s">
        <v>8311</v>
      </c>
      <c r="G3087" t="s">
        <v>87</v>
      </c>
      <c r="I3087" t="str">
        <f t="shared" si="337"/>
        <v>John Moore</v>
      </c>
      <c r="J3087" t="s">
        <v>245</v>
      </c>
      <c r="K3087" t="s">
        <v>17125</v>
      </c>
      <c r="P3087" t="str">
        <f t="shared" si="338"/>
        <v>History</v>
      </c>
      <c r="Q3087" t="str">
        <f t="shared" si="339"/>
        <v>Marketing</v>
      </c>
      <c r="R3087" t="str">
        <f t="shared" si="340"/>
        <v/>
      </c>
      <c r="S3087" t="str">
        <f t="shared" si="341"/>
        <v/>
      </c>
      <c r="T3087" t="str">
        <f t="shared" si="342"/>
        <v/>
      </c>
      <c r="V3087" s="3" t="str">
        <f t="array" ref="V3087">_xlfn.TEXTJOIN(", ", TRUE, IF(majors_data!$C$2:$C$101=P3087, majors_data!$A$2:$A$101, ""))</f>
        <v>f6cf2da9-277c-4780-8c18-2a4727d35f64, af428f7f-7d22-4949-924b-37b9c13140fb, d2d40201-0152-4e55-bf95-406c1f66295b</v>
      </c>
      <c r="W3087" s="3" t="str">
        <f t="array" ref="W3087">_xlfn.TEXTJOIN(", ", TRUE, IF(majors_data!$C$2:$C$101=Q3087, majors_data!$A$2:$A$101, ""))</f>
        <v>c782f52b-d7ac-47f5-836a-376e4fccf31f, cabf5871-d0d1-43aa-a1e0-7b054ea1f92a, 1f2a78f5-deae-438d-be76-6d733a7dac87</v>
      </c>
      <c r="X3087" s="3" t="str">
        <f t="array" ref="X3087">_xlfn.TEXTJOIN(", ", TRUE, IF(majors_data!$C$2:$C$101=R3087, majors_data!$A$2:$A$101, ""))</f>
        <v/>
      </c>
      <c r="Y3087" s="3" t="str">
        <f t="array" ref="Y3087">_xlfn.TEXTJOIN(", ", TRUE, IF(majors_data!$C$2:$C$101=S3087, majors_data!$A$2:$A$101, ""))</f>
        <v/>
      </c>
      <c r="Z3087" s="3" t="str">
        <f t="array" ref="Z3087">_xlfn.TEXTJOIN(", ", TRUE, IF(majors_data!$C$2:$C$101=T3087, majors_data!$A$2:$A$101, ""))</f>
        <v/>
      </c>
      <c r="AA3087" s="3" t="str">
        <f t="shared" si="343"/>
        <v>f6cf2da9-277c-4780-8c18-2a4727d35f64, af428f7f-7d22-4949-924b-37b9c13140fb, d2d40201-0152-4e55-bf95-406c1f66295b, c782f52b-d7ac-47f5-836a-376e4fccf31f, cabf5871-d0d1-43aa-a1e0-7b054ea1f92a, 1f2a78f5-deae-438d-be76-6d733a7dac87</v>
      </c>
    </row>
    <row r="3088" spans="1:27">
      <c r="A3088" t="s">
        <v>8312</v>
      </c>
      <c r="B3088" t="s">
        <v>25</v>
      </c>
      <c r="C3088" t="s">
        <v>37</v>
      </c>
      <c r="D3088" t="s">
        <v>635</v>
      </c>
      <c r="E3088" s="1">
        <v>31211</v>
      </c>
      <c r="F3088" t="s">
        <v>8313</v>
      </c>
      <c r="G3088" t="s">
        <v>8314</v>
      </c>
      <c r="I3088" t="str">
        <f t="shared" si="337"/>
        <v>Linda Williams</v>
      </c>
      <c r="J3088" t="s">
        <v>2580</v>
      </c>
      <c r="K3088" t="s">
        <v>17118</v>
      </c>
      <c r="L3088" t="s">
        <v>17145</v>
      </c>
      <c r="M3088" t="s">
        <v>17145</v>
      </c>
      <c r="P3088" t="str">
        <f t="shared" si="338"/>
        <v>Anthropology</v>
      </c>
      <c r="Q3088" t="str">
        <f t="shared" si="339"/>
        <v>Finance</v>
      </c>
      <c r="R3088" t="str">
        <f t="shared" si="340"/>
        <v>Sociology</v>
      </c>
      <c r="S3088" t="str">
        <f t="shared" si="341"/>
        <v>Sociology</v>
      </c>
      <c r="T3088" t="str">
        <f t="shared" si="342"/>
        <v/>
      </c>
      <c r="V3088" s="3" t="str">
        <f t="array" ref="V3088">_xlfn.TEXTJOIN(", ", TRUE, IF(majors_data!$C$2:$C$101=P3088, majors_data!$A$2:$A$101, ""))</f>
        <v>37b765f0-fc71-4c9c-838b-f3a5ce0706ff, 5538f94c-9d38-4c6c-ab29-0987d27ec313</v>
      </c>
      <c r="W3088" s="3" t="str">
        <f t="array" ref="W3088">_xlfn.TEXTJOIN(", ", TRUE, IF(majors_data!$C$2:$C$101=Q3088, majors_data!$A$2:$A$101, ""))</f>
        <v>49f57722-52fb-47b6-8e1e-54de177e0d19, f89ddd78-e74e-469c-8808-241bd8c36f67, c6f0e3ea-fc4a-4768-a155-f0bf0b943717</v>
      </c>
      <c r="X3088" s="3" t="str">
        <f t="array" ref="X3088">_xlfn.TEXTJOIN(", ", TRUE, IF(majors_data!$C$2:$C$101=R3088, majors_data!$A$2:$A$101, ""))</f>
        <v>dda33b53-0fff-4371-8a45-35a2192e86e8, 34c2e9da-d62c-4fdd-ad94-7befd2595222, 9e9ca12c-4178-40b5-a715-f166244e3adb</v>
      </c>
      <c r="Y3088" s="3" t="str">
        <f t="array" ref="Y3088">_xlfn.TEXTJOIN(", ", TRUE, IF(majors_data!$C$2:$C$101=S3088, majors_data!$A$2:$A$101, ""))</f>
        <v>dda33b53-0fff-4371-8a45-35a2192e86e8, 34c2e9da-d62c-4fdd-ad94-7befd2595222, 9e9ca12c-4178-40b5-a715-f166244e3adb</v>
      </c>
      <c r="Z3088" s="3" t="str">
        <f t="array" ref="Z3088">_xlfn.TEXTJOIN(", ", TRUE, IF(majors_data!$C$2:$C$101=T3088, majors_data!$A$2:$A$101, ""))</f>
        <v/>
      </c>
      <c r="AA3088" s="3" t="str">
        <f t="shared" si="343"/>
        <v>37b765f0-fc71-4c9c-838b-f3a5ce0706ff, 5538f94c-9d38-4c6c-ab29-0987d27ec313, 49f57722-52fb-47b6-8e1e-54de177e0d19, f89ddd78-e74e-469c-8808-241bd8c36f67, c6f0e3ea-fc4a-4768-a155-f0bf0b943717, dda33b53-0fff-4371-8a45-35a2192e86e8, 34c2e9da-d62c-4fdd-ad94-7befd2595222, 9e9ca12c-4178-40b5-a715-f166244e3adb, dda33b53-0fff-4371-8a45-35a2192e86e8, 34c2e9da-d62c-4fdd-ad94-7befd2595222, 9e9ca12c-4178-40b5-a715-f166244e3adb</v>
      </c>
    </row>
    <row r="3089" spans="1:27">
      <c r="A3089" t="s">
        <v>8315</v>
      </c>
      <c r="B3089" t="s">
        <v>72</v>
      </c>
      <c r="C3089" t="s">
        <v>21</v>
      </c>
      <c r="D3089" t="s">
        <v>428</v>
      </c>
      <c r="E3089" s="1">
        <v>20009</v>
      </c>
      <c r="F3089" t="s">
        <v>8316</v>
      </c>
      <c r="G3089" t="s">
        <v>8317</v>
      </c>
      <c r="I3089" t="str">
        <f t="shared" si="337"/>
        <v>James Brown</v>
      </c>
      <c r="J3089" t="s">
        <v>562</v>
      </c>
      <c r="K3089" t="s">
        <v>17134</v>
      </c>
      <c r="L3089" t="s">
        <v>17127</v>
      </c>
      <c r="M3089" t="s">
        <v>17135</v>
      </c>
      <c r="N3089" t="s">
        <v>17126</v>
      </c>
      <c r="P3089" t="str">
        <f t="shared" si="338"/>
        <v>Geography</v>
      </c>
      <c r="Q3089" t="str">
        <f t="shared" si="339"/>
        <v>Journalism</v>
      </c>
      <c r="R3089" t="str">
        <f t="shared" si="340"/>
        <v>Geography</v>
      </c>
      <c r="S3089" t="str">
        <f t="shared" si="341"/>
        <v>Business Administration</v>
      </c>
      <c r="T3089" t="str">
        <f t="shared" si="342"/>
        <v>Biology</v>
      </c>
      <c r="V3089" s="3" t="str">
        <f t="array" ref="V3089">_xlfn.TEXTJOIN(", ", TRUE, IF(majors_data!$C$2:$C$101=P3089, majors_data!$A$2:$A$101, ""))</f>
        <v>5d92edf2-5248-4363-8e50-f18ad6a67a8c, b6f11273-e674-4c30-afa1-7ee62c1abb4b</v>
      </c>
      <c r="W3089" s="3" t="str">
        <f t="array" ref="W3089">_xlfn.TEXTJOIN(", ", TRUE, IF(majors_data!$C$2:$C$101=Q3089, majors_data!$A$2:$A$101, ""))</f>
        <v>3100982d-c037-4a3f-a3ed-83e66b248c8d, ebbcecbe-be84-4fb4-bb4e-6420356ebe5a</v>
      </c>
      <c r="X3089" s="3" t="str">
        <f t="array" ref="X3089">_xlfn.TEXTJOIN(", ", TRUE, IF(majors_data!$C$2:$C$101=R3089, majors_data!$A$2:$A$101, ""))</f>
        <v>5d92edf2-5248-4363-8e50-f18ad6a67a8c, b6f11273-e674-4c30-afa1-7ee62c1abb4b</v>
      </c>
      <c r="Y3089" s="3" t="str">
        <f t="array" ref="Y3089">_xlfn.TEXTJOIN(", ", TRUE, IF(majors_data!$C$2:$C$101=S3089, majors_data!$A$2:$A$101, ""))</f>
        <v>ad1e7d8e-5114-413f-921d-a35552003ee4, c132b04e-83bd-4b24-8fe4-5a9a015e7c93, 1e0b04ba-18d5-4ab9-a1e5-23449bbc4a0b</v>
      </c>
      <c r="Z3089" s="3" t="str">
        <f t="array" ref="Z3089">_xlfn.TEXTJOIN(", ", TRUE, IF(majors_data!$C$2:$C$101=T3089, majors_data!$A$2:$A$101, ""))</f>
        <v>b33ae65d-523e-48c6-b10e-59346e1c6523, 4e64e115-2f29-4046-95c6-3f34c14feb83, 2ab329ca-9f50-4c70-9698-f44934cf4b69</v>
      </c>
      <c r="AA3089" s="3" t="str">
        <f t="shared" si="343"/>
        <v>5d92edf2-5248-4363-8e50-f18ad6a67a8c, b6f11273-e674-4c30-afa1-7ee62c1abb4b, 3100982d-c037-4a3f-a3ed-83e66b248c8d, ebbcecbe-be84-4fb4-bb4e-6420356ebe5a, 5d92edf2-5248-4363-8e50-f18ad6a67a8c, b6f11273-e674-4c30-afa1-7ee62c1abb4b, ad1e7d8e-5114-413f-921d-a35552003ee4, c132b04e-83bd-4b24-8fe4-5a9a015e7c93, 1e0b04ba-18d5-4ab9-a1e5-23449bbc4a0b, b33ae65d-523e-48c6-b10e-59346e1c6523, 4e64e115-2f29-4046-95c6-3f34c14feb83, 2ab329ca-9f50-4c70-9698-f44934cf4b69</v>
      </c>
    </row>
    <row r="3090" spans="1:27">
      <c r="A3090" t="s">
        <v>8318</v>
      </c>
      <c r="B3090" t="s">
        <v>8</v>
      </c>
      <c r="C3090" t="s">
        <v>47</v>
      </c>
      <c r="D3090" t="s">
        <v>124</v>
      </c>
      <c r="E3090" s="1">
        <v>31334</v>
      </c>
      <c r="F3090" t="s">
        <v>8319</v>
      </c>
      <c r="I3090" t="str">
        <f t="shared" si="337"/>
        <v>David Davis</v>
      </c>
      <c r="P3090" t="str">
        <f t="shared" si="338"/>
        <v/>
      </c>
      <c r="Q3090" t="str">
        <f t="shared" si="339"/>
        <v/>
      </c>
      <c r="R3090" t="str">
        <f t="shared" si="340"/>
        <v/>
      </c>
      <c r="S3090" t="str">
        <f t="shared" si="341"/>
        <v/>
      </c>
      <c r="T3090" t="str">
        <f t="shared" si="342"/>
        <v/>
      </c>
      <c r="V3090" s="3" t="str">
        <f t="array" ref="V3090">_xlfn.TEXTJOIN(", ", TRUE, IF(majors_data!$C$2:$C$101=P3090, majors_data!$A$2:$A$101, ""))</f>
        <v/>
      </c>
      <c r="W3090" s="3" t="str">
        <f t="array" ref="W3090">_xlfn.TEXTJOIN(", ", TRUE, IF(majors_data!$C$2:$C$101=Q3090, majors_data!$A$2:$A$101, ""))</f>
        <v/>
      </c>
      <c r="X3090" s="3" t="str">
        <f t="array" ref="X3090">_xlfn.TEXTJOIN(", ", TRUE, IF(majors_data!$C$2:$C$101=R3090, majors_data!$A$2:$A$101, ""))</f>
        <v/>
      </c>
      <c r="Y3090" s="3" t="str">
        <f t="array" ref="Y3090">_xlfn.TEXTJOIN(", ", TRUE, IF(majors_data!$C$2:$C$101=S3090, majors_data!$A$2:$A$101, ""))</f>
        <v/>
      </c>
      <c r="Z3090" s="3" t="str">
        <f t="array" ref="Z3090">_xlfn.TEXTJOIN(", ", TRUE, IF(majors_data!$C$2:$C$101=T3090, majors_data!$A$2:$A$101, ""))</f>
        <v/>
      </c>
      <c r="AA3090" s="3" t="str">
        <f t="shared" si="343"/>
        <v/>
      </c>
    </row>
    <row r="3091" spans="1:27">
      <c r="A3091" t="s">
        <v>8320</v>
      </c>
      <c r="B3091" t="s">
        <v>36</v>
      </c>
      <c r="C3091" t="s">
        <v>230</v>
      </c>
      <c r="D3091" t="s">
        <v>378</v>
      </c>
      <c r="E3091" s="1">
        <v>34457</v>
      </c>
      <c r="F3091" t="s">
        <v>8321</v>
      </c>
      <c r="G3091" t="s">
        <v>8322</v>
      </c>
      <c r="I3091" t="str">
        <f t="shared" si="337"/>
        <v>Alice Johnson</v>
      </c>
      <c r="J3091" t="s">
        <v>364</v>
      </c>
      <c r="K3091" t="s">
        <v>17157</v>
      </c>
      <c r="L3091" t="s">
        <v>17130</v>
      </c>
      <c r="P3091" t="str">
        <f t="shared" si="338"/>
        <v>Chemistry</v>
      </c>
      <c r="Q3091" t="str">
        <f t="shared" si="339"/>
        <v>Environmental Science</v>
      </c>
      <c r="R3091" t="str">
        <f t="shared" si="340"/>
        <v>Education</v>
      </c>
      <c r="S3091" t="str">
        <f t="shared" si="341"/>
        <v/>
      </c>
      <c r="T3091" t="str">
        <f t="shared" si="342"/>
        <v/>
      </c>
      <c r="V3091" s="3" t="str">
        <f t="array" ref="V3091">_xlfn.TEXTJOIN(", ", TRUE, IF(majors_data!$C$2:$C$101=P3091, majors_data!$A$2:$A$101, ""))</f>
        <v>3c0ebd74-4105-4532-a321-39bc3d6ab3d8, eac5b480-7e00-4d5e-add6-fc915fb2e8be, 32a60bdd-f493-4c44-a9e2-e45c0209be5e</v>
      </c>
      <c r="W3091" s="3" t="str">
        <f t="array" ref="W3091">_xlfn.TEXTJOIN(", ", TRUE, IF(majors_data!$C$2:$C$101=Q3091, majors_data!$A$2:$A$101, ""))</f>
        <v>39af2a17-08ce-4282-8dd0-de4efe79980f, ce83ec69-0901-4423-87f6-92734cc8feb2</v>
      </c>
      <c r="X3091" s="3" t="str">
        <f t="array" ref="X3091">_xlfn.TEXTJOIN(", ", TRUE, IF(majors_data!$C$2:$C$101=R3091, majors_data!$A$2:$A$101, ""))</f>
        <v>1e0ce7f9-cbf4-44c4-bfb7-725db39d17ea, dda17862-a51d-49f5-bc9f-b2caa7af10ef, 551cfc0c-5de9-4672-90a2-b0f5b644ed8c</v>
      </c>
      <c r="Y3091" s="3" t="str">
        <f t="array" ref="Y3091">_xlfn.TEXTJOIN(", ", TRUE, IF(majors_data!$C$2:$C$101=S3091, majors_data!$A$2:$A$101, ""))</f>
        <v/>
      </c>
      <c r="Z3091" s="3" t="str">
        <f t="array" ref="Z3091">_xlfn.TEXTJOIN(", ", TRUE, IF(majors_data!$C$2:$C$101=T3091, majors_data!$A$2:$A$101, ""))</f>
        <v/>
      </c>
      <c r="AA3091" s="3" t="str">
        <f t="shared" si="343"/>
        <v>3c0ebd74-4105-4532-a321-39bc3d6ab3d8, eac5b480-7e00-4d5e-add6-fc915fb2e8be, 32a60bdd-f493-4c44-a9e2-e45c0209be5e, 39af2a17-08ce-4282-8dd0-de4efe79980f, ce83ec69-0901-4423-87f6-92734cc8feb2, 1e0ce7f9-cbf4-44c4-bfb7-725db39d17ea, dda17862-a51d-49f5-bc9f-b2caa7af10ef, 551cfc0c-5de9-4672-90a2-b0f5b644ed8c</v>
      </c>
    </row>
    <row r="3092" spans="1:27">
      <c r="A3092" t="s">
        <v>8323</v>
      </c>
      <c r="B3092" t="s">
        <v>8</v>
      </c>
      <c r="C3092" t="s">
        <v>42</v>
      </c>
      <c r="D3092" t="s">
        <v>760</v>
      </c>
      <c r="E3092" s="1">
        <v>35203</v>
      </c>
      <c r="F3092" t="s">
        <v>8324</v>
      </c>
      <c r="G3092" t="s">
        <v>8325</v>
      </c>
      <c r="I3092" t="str">
        <f t="shared" si="337"/>
        <v>David Moore</v>
      </c>
      <c r="J3092" t="s">
        <v>83</v>
      </c>
      <c r="K3092" t="s">
        <v>17144</v>
      </c>
      <c r="P3092" t="str">
        <f t="shared" si="338"/>
        <v>Political Science</v>
      </c>
      <c r="Q3092" t="str">
        <f t="shared" si="339"/>
        <v>Psychology</v>
      </c>
      <c r="R3092" t="str">
        <f t="shared" si="340"/>
        <v/>
      </c>
      <c r="S3092" t="str">
        <f t="shared" si="341"/>
        <v/>
      </c>
      <c r="T3092" t="str">
        <f t="shared" si="342"/>
        <v/>
      </c>
      <c r="V3092" s="3" t="str">
        <f t="array" ref="V3092">_xlfn.TEXTJOIN(", ", TRUE, IF(majors_data!$C$2:$C$101=P3092, majors_data!$A$2:$A$101, ""))</f>
        <v>4fc222e3-9728-408a-b24b-171c919f81ea, 7f5bc724-d171-406e-bf3b-cd9d868174f2, b32c172c-a1d5-4cc9-a1fc-f5f4b2365ea4</v>
      </c>
      <c r="W3092" s="3" t="str">
        <f t="array" ref="W3092">_xlfn.TEXTJOIN(", ", TRUE, IF(majors_data!$C$2:$C$101=Q3092, majors_data!$A$2:$A$101, ""))</f>
        <v>4d0b9e50-43d1-4da0-af2b-97d510bab9e2, 049d0ea9-2055-46a4-b821-0cbf6e36e4d5, 37b5c1f9-c15a-4947-b64d-025dc64c5241</v>
      </c>
      <c r="X3092" s="3" t="str">
        <f t="array" ref="X3092">_xlfn.TEXTJOIN(", ", TRUE, IF(majors_data!$C$2:$C$101=R3092, majors_data!$A$2:$A$101, ""))</f>
        <v/>
      </c>
      <c r="Y3092" s="3" t="str">
        <f t="array" ref="Y3092">_xlfn.TEXTJOIN(", ", TRUE, IF(majors_data!$C$2:$C$101=S3092, majors_data!$A$2:$A$101, ""))</f>
        <v/>
      </c>
      <c r="Z3092" s="3" t="str">
        <f t="array" ref="Z3092">_xlfn.TEXTJOIN(", ", TRUE, IF(majors_data!$C$2:$C$101=T3092, majors_data!$A$2:$A$101, ""))</f>
        <v/>
      </c>
      <c r="AA3092" s="3" t="str">
        <f t="shared" si="343"/>
        <v>4fc222e3-9728-408a-b24b-171c919f81ea, 7f5bc724-d171-406e-bf3b-cd9d868174f2, b32c172c-a1d5-4cc9-a1fc-f5f4b2365ea4, 4d0b9e50-43d1-4da0-af2b-97d510bab9e2, 049d0ea9-2055-46a4-b821-0cbf6e36e4d5, 37b5c1f9-c15a-4947-b64d-025dc64c5241</v>
      </c>
    </row>
    <row r="3093" spans="1:27">
      <c r="A3093" t="s">
        <v>8326</v>
      </c>
      <c r="B3093" t="s">
        <v>51</v>
      </c>
      <c r="C3093" t="s">
        <v>56</v>
      </c>
      <c r="D3093" t="s">
        <v>735</v>
      </c>
      <c r="E3093" s="1">
        <v>29475</v>
      </c>
      <c r="F3093" t="s">
        <v>8327</v>
      </c>
      <c r="G3093" t="s">
        <v>8328</v>
      </c>
      <c r="I3093" t="str">
        <f t="shared" si="337"/>
        <v>Emily Smith</v>
      </c>
      <c r="J3093" t="s">
        <v>364</v>
      </c>
      <c r="K3093" t="s">
        <v>17125</v>
      </c>
      <c r="L3093" t="s">
        <v>17154</v>
      </c>
      <c r="M3093" t="s">
        <v>17124</v>
      </c>
      <c r="P3093" t="str">
        <f t="shared" si="338"/>
        <v>Chemistry</v>
      </c>
      <c r="Q3093" t="str">
        <f t="shared" si="339"/>
        <v>Marketing</v>
      </c>
      <c r="R3093" t="str">
        <f t="shared" si="340"/>
        <v>Law</v>
      </c>
      <c r="S3093" t="str">
        <f t="shared" si="341"/>
        <v>Electrical Engineering</v>
      </c>
      <c r="T3093" t="str">
        <f t="shared" si="342"/>
        <v/>
      </c>
      <c r="V3093" s="3" t="str">
        <f t="array" ref="V3093">_xlfn.TEXTJOIN(", ", TRUE, IF(majors_data!$C$2:$C$101=P3093, majors_data!$A$2:$A$101, ""))</f>
        <v>3c0ebd74-4105-4532-a321-39bc3d6ab3d8, eac5b480-7e00-4d5e-add6-fc915fb2e8be, 32a60bdd-f493-4c44-a9e2-e45c0209be5e</v>
      </c>
      <c r="W3093" s="3" t="str">
        <f t="array" ref="W3093">_xlfn.TEXTJOIN(", ", TRUE, IF(majors_data!$C$2:$C$101=Q3093, majors_data!$A$2:$A$101, ""))</f>
        <v>c782f52b-d7ac-47f5-836a-376e4fccf31f, cabf5871-d0d1-43aa-a1e0-7b054ea1f92a, 1f2a78f5-deae-438d-be76-6d733a7dac87</v>
      </c>
      <c r="X3093" s="3" t="str">
        <f t="array" ref="X3093">_xlfn.TEXTJOIN(", ", TRUE, IF(majors_data!$C$2:$C$101=R3093, majors_data!$A$2:$A$101, ""))</f>
        <v>4ae8186a-1c4d-4b5e-8e7e-385e8b3e9c79, fcda77f1-d71f-4cbe-bb5c-fb12877aec40</v>
      </c>
      <c r="Y3093" s="3" t="str">
        <f t="array" ref="Y3093">_xlfn.TEXTJOIN(", ", TRUE, IF(majors_data!$C$2:$C$101=S3093, majors_data!$A$2:$A$101, ""))</f>
        <v>19a8bee2-7566-411a-9919-61d44ccc81ef, e4aa68ec-6374-48d4-a36d-8ca39ac807a2, 058ec2ea-9361-4a0a-a0b1-c81e99f2349a</v>
      </c>
      <c r="Z3093" s="3" t="str">
        <f t="array" ref="Z3093">_xlfn.TEXTJOIN(", ", TRUE, IF(majors_data!$C$2:$C$101=T3093, majors_data!$A$2:$A$101, ""))</f>
        <v/>
      </c>
      <c r="AA3093" s="3" t="str">
        <f t="shared" si="343"/>
        <v>3c0ebd74-4105-4532-a321-39bc3d6ab3d8, eac5b480-7e00-4d5e-add6-fc915fb2e8be, 32a60bdd-f493-4c44-a9e2-e45c0209be5e, c782f52b-d7ac-47f5-836a-376e4fccf31f, cabf5871-d0d1-43aa-a1e0-7b054ea1f92a, 1f2a78f5-deae-438d-be76-6d733a7dac87, 4ae8186a-1c4d-4b5e-8e7e-385e8b3e9c79, fcda77f1-d71f-4cbe-bb5c-fb12877aec40, 19a8bee2-7566-411a-9919-61d44ccc81ef, e4aa68ec-6374-48d4-a36d-8ca39ac807a2, 058ec2ea-9361-4a0a-a0b1-c81e99f2349a</v>
      </c>
    </row>
    <row r="3094" spans="1:27">
      <c r="A3094" t="s">
        <v>8329</v>
      </c>
      <c r="B3094" t="s">
        <v>30</v>
      </c>
      <c r="C3094" t="s">
        <v>56</v>
      </c>
      <c r="D3094" t="s">
        <v>69</v>
      </c>
      <c r="E3094" s="1">
        <v>21302</v>
      </c>
      <c r="F3094" t="s">
        <v>8330</v>
      </c>
      <c r="G3094" t="s">
        <v>8331</v>
      </c>
      <c r="I3094" t="str">
        <f t="shared" si="337"/>
        <v>Sarah Smith</v>
      </c>
      <c r="J3094" t="s">
        <v>1309</v>
      </c>
      <c r="K3094" t="s">
        <v>17126</v>
      </c>
      <c r="L3094" t="s">
        <v>17149</v>
      </c>
      <c r="P3094" t="str">
        <f t="shared" si="338"/>
        <v>Psychology</v>
      </c>
      <c r="Q3094" t="str">
        <f t="shared" si="339"/>
        <v>Biology</v>
      </c>
      <c r="R3094" t="str">
        <f t="shared" si="340"/>
        <v>Chemistry</v>
      </c>
      <c r="S3094" t="str">
        <f t="shared" si="341"/>
        <v/>
      </c>
      <c r="T3094" t="str">
        <f t="shared" si="342"/>
        <v/>
      </c>
      <c r="V3094" s="3" t="str">
        <f t="array" ref="V3094">_xlfn.TEXTJOIN(", ", TRUE, IF(majors_data!$C$2:$C$101=P3094, majors_data!$A$2:$A$101, ""))</f>
        <v>4d0b9e50-43d1-4da0-af2b-97d510bab9e2, 049d0ea9-2055-46a4-b821-0cbf6e36e4d5, 37b5c1f9-c15a-4947-b64d-025dc64c5241</v>
      </c>
      <c r="W3094" s="3" t="str">
        <f t="array" ref="W3094">_xlfn.TEXTJOIN(", ", TRUE, IF(majors_data!$C$2:$C$101=Q3094, majors_data!$A$2:$A$101, ""))</f>
        <v>b33ae65d-523e-48c6-b10e-59346e1c6523, 4e64e115-2f29-4046-95c6-3f34c14feb83, 2ab329ca-9f50-4c70-9698-f44934cf4b69</v>
      </c>
      <c r="X3094" s="3" t="str">
        <f t="array" ref="X3094">_xlfn.TEXTJOIN(", ", TRUE, IF(majors_data!$C$2:$C$101=R3094, majors_data!$A$2:$A$101, ""))</f>
        <v>3c0ebd74-4105-4532-a321-39bc3d6ab3d8, eac5b480-7e00-4d5e-add6-fc915fb2e8be, 32a60bdd-f493-4c44-a9e2-e45c0209be5e</v>
      </c>
      <c r="Y3094" s="3" t="str">
        <f t="array" ref="Y3094">_xlfn.TEXTJOIN(", ", TRUE, IF(majors_data!$C$2:$C$101=S3094, majors_data!$A$2:$A$101, ""))</f>
        <v/>
      </c>
      <c r="Z3094" s="3" t="str">
        <f t="array" ref="Z3094">_xlfn.TEXTJOIN(", ", TRUE, IF(majors_data!$C$2:$C$101=T3094, majors_data!$A$2:$A$101, ""))</f>
        <v/>
      </c>
      <c r="AA3094" s="3" t="str">
        <f t="shared" si="343"/>
        <v>4d0b9e50-43d1-4da0-af2b-97d510bab9e2, 049d0ea9-2055-46a4-b821-0cbf6e36e4d5, 37b5c1f9-c15a-4947-b64d-025dc64c5241, b33ae65d-523e-48c6-b10e-59346e1c6523, 4e64e115-2f29-4046-95c6-3f34c14feb83, 2ab329ca-9f50-4c70-9698-f44934cf4b69, 3c0ebd74-4105-4532-a321-39bc3d6ab3d8, eac5b480-7e00-4d5e-add6-fc915fb2e8be, 32a60bdd-f493-4c44-a9e2-e45c0209be5e</v>
      </c>
    </row>
    <row r="3095" spans="1:27">
      <c r="A3095" t="s">
        <v>8332</v>
      </c>
      <c r="B3095" t="s">
        <v>14</v>
      </c>
      <c r="C3095" t="s">
        <v>9</v>
      </c>
      <c r="D3095" t="s">
        <v>1074</v>
      </c>
      <c r="E3095" s="1">
        <v>24967</v>
      </c>
      <c r="F3095" t="s">
        <v>8333</v>
      </c>
      <c r="G3095" t="s">
        <v>8334</v>
      </c>
      <c r="I3095" t="str">
        <f t="shared" si="337"/>
        <v>Jane Taylor</v>
      </c>
      <c r="J3095" t="s">
        <v>279</v>
      </c>
      <c r="K3095" t="s">
        <v>17126</v>
      </c>
      <c r="L3095" t="s">
        <v>17143</v>
      </c>
      <c r="P3095" t="str">
        <f t="shared" si="338"/>
        <v>Mechanical Engineering</v>
      </c>
      <c r="Q3095" t="str">
        <f t="shared" si="339"/>
        <v>Biology</v>
      </c>
      <c r="R3095" t="str">
        <f t="shared" si="340"/>
        <v>Communications</v>
      </c>
      <c r="S3095" t="str">
        <f t="shared" si="341"/>
        <v/>
      </c>
      <c r="T3095" t="str">
        <f t="shared" si="342"/>
        <v/>
      </c>
      <c r="V3095" s="3" t="str">
        <f t="array" ref="V3095">_xlfn.TEXTJOIN(", ", TRUE, IF(majors_data!$C$2:$C$101=P3095, majors_data!$A$2:$A$101, ""))</f>
        <v>d3d06262-f539-4a05-9e71-6e6113e9529b, efbed11c-6828-4d9a-bdc3-ffadce27497e, ab3572a8-144f-4148-9862-465bd9d7148b</v>
      </c>
      <c r="W3095" s="3" t="str">
        <f t="array" ref="W3095">_xlfn.TEXTJOIN(", ", TRUE, IF(majors_data!$C$2:$C$101=Q3095, majors_data!$A$2:$A$101, ""))</f>
        <v>b33ae65d-523e-48c6-b10e-59346e1c6523, 4e64e115-2f29-4046-95c6-3f34c14feb83, 2ab329ca-9f50-4c70-9698-f44934cf4b69</v>
      </c>
      <c r="X3095" s="3" t="str">
        <f t="array" ref="X3095">_xlfn.TEXTJOIN(", ", TRUE, IF(majors_data!$C$2:$C$101=R3095, majors_data!$A$2:$A$101, ""))</f>
        <v>2c6e4248-da4d-4cb3-ac58-3cd04aa203fa, c8e9582b-d7bd-48cb-9cab-9f953712e952</v>
      </c>
      <c r="Y3095" s="3" t="str">
        <f t="array" ref="Y3095">_xlfn.TEXTJOIN(", ", TRUE, IF(majors_data!$C$2:$C$101=S3095, majors_data!$A$2:$A$101, ""))</f>
        <v/>
      </c>
      <c r="Z3095" s="3" t="str">
        <f t="array" ref="Z3095">_xlfn.TEXTJOIN(", ", TRUE, IF(majors_data!$C$2:$C$101=T3095, majors_data!$A$2:$A$101, ""))</f>
        <v/>
      </c>
      <c r="AA3095" s="3" t="str">
        <f t="shared" si="343"/>
        <v>d3d06262-f539-4a05-9e71-6e6113e9529b, efbed11c-6828-4d9a-bdc3-ffadce27497e, ab3572a8-144f-4148-9862-465bd9d7148b, b33ae65d-523e-48c6-b10e-59346e1c6523, 4e64e115-2f29-4046-95c6-3f34c14feb83, 2ab329ca-9f50-4c70-9698-f44934cf4b69, 2c6e4248-da4d-4cb3-ac58-3cd04aa203fa, c8e9582b-d7bd-48cb-9cab-9f953712e952</v>
      </c>
    </row>
    <row r="3096" spans="1:27">
      <c r="A3096" t="s">
        <v>8335</v>
      </c>
      <c r="B3096" t="s">
        <v>60</v>
      </c>
      <c r="C3096" t="s">
        <v>230</v>
      </c>
      <c r="D3096" t="s">
        <v>440</v>
      </c>
      <c r="E3096" s="1">
        <v>27327</v>
      </c>
      <c r="F3096" t="s">
        <v>8336</v>
      </c>
      <c r="G3096" t="s">
        <v>8337</v>
      </c>
      <c r="I3096" t="str">
        <f t="shared" si="337"/>
        <v>Bob Johnson</v>
      </c>
      <c r="J3096" t="s">
        <v>559</v>
      </c>
      <c r="K3096" t="s">
        <v>17124</v>
      </c>
      <c r="L3096" t="s">
        <v>17134</v>
      </c>
      <c r="M3096" t="s">
        <v>17144</v>
      </c>
      <c r="P3096" t="str">
        <f t="shared" si="338"/>
        <v>Marketing</v>
      </c>
      <c r="Q3096" t="str">
        <f t="shared" si="339"/>
        <v>Electrical Engineering</v>
      </c>
      <c r="R3096" t="str">
        <f t="shared" si="340"/>
        <v>Journalism</v>
      </c>
      <c r="S3096" t="str">
        <f t="shared" si="341"/>
        <v>Psychology</v>
      </c>
      <c r="T3096" t="str">
        <f t="shared" si="342"/>
        <v/>
      </c>
      <c r="V3096" s="3" t="str">
        <f t="array" ref="V3096">_xlfn.TEXTJOIN(", ", TRUE, IF(majors_data!$C$2:$C$101=P3096, majors_data!$A$2:$A$101, ""))</f>
        <v>c782f52b-d7ac-47f5-836a-376e4fccf31f, cabf5871-d0d1-43aa-a1e0-7b054ea1f92a, 1f2a78f5-deae-438d-be76-6d733a7dac87</v>
      </c>
      <c r="W3096" s="3" t="str">
        <f t="array" ref="W3096">_xlfn.TEXTJOIN(", ", TRUE, IF(majors_data!$C$2:$C$101=Q3096, majors_data!$A$2:$A$101, ""))</f>
        <v>19a8bee2-7566-411a-9919-61d44ccc81ef, e4aa68ec-6374-48d4-a36d-8ca39ac807a2, 058ec2ea-9361-4a0a-a0b1-c81e99f2349a</v>
      </c>
      <c r="X3096" s="3" t="str">
        <f t="array" ref="X3096">_xlfn.TEXTJOIN(", ", TRUE, IF(majors_data!$C$2:$C$101=R3096, majors_data!$A$2:$A$101, ""))</f>
        <v>3100982d-c037-4a3f-a3ed-83e66b248c8d, ebbcecbe-be84-4fb4-bb4e-6420356ebe5a</v>
      </c>
      <c r="Y3096" s="3" t="str">
        <f t="array" ref="Y3096">_xlfn.TEXTJOIN(", ", TRUE, IF(majors_data!$C$2:$C$101=S3096, majors_data!$A$2:$A$101, ""))</f>
        <v>4d0b9e50-43d1-4da0-af2b-97d510bab9e2, 049d0ea9-2055-46a4-b821-0cbf6e36e4d5, 37b5c1f9-c15a-4947-b64d-025dc64c5241</v>
      </c>
      <c r="Z3096" s="3" t="str">
        <f t="array" ref="Z3096">_xlfn.TEXTJOIN(", ", TRUE, IF(majors_data!$C$2:$C$101=T3096, majors_data!$A$2:$A$101, ""))</f>
        <v/>
      </c>
      <c r="AA3096" s="3" t="str">
        <f t="shared" si="343"/>
        <v>c782f52b-d7ac-47f5-836a-376e4fccf31f, cabf5871-d0d1-43aa-a1e0-7b054ea1f92a, 1f2a78f5-deae-438d-be76-6d733a7dac87, 19a8bee2-7566-411a-9919-61d44ccc81ef, e4aa68ec-6374-48d4-a36d-8ca39ac807a2, 058ec2ea-9361-4a0a-a0b1-c81e99f2349a, 3100982d-c037-4a3f-a3ed-83e66b248c8d, ebbcecbe-be84-4fb4-bb4e-6420356ebe5a, 4d0b9e50-43d1-4da0-af2b-97d510bab9e2, 049d0ea9-2055-46a4-b821-0cbf6e36e4d5, 37b5c1f9-c15a-4947-b64d-025dc64c5241</v>
      </c>
    </row>
    <row r="3097" spans="1:27">
      <c r="A3097" t="s">
        <v>8338</v>
      </c>
      <c r="B3097" t="s">
        <v>60</v>
      </c>
      <c r="C3097" t="s">
        <v>80</v>
      </c>
      <c r="D3097" t="s">
        <v>729</v>
      </c>
      <c r="E3097" s="1">
        <v>31089</v>
      </c>
      <c r="F3097" t="s">
        <v>8339</v>
      </c>
      <c r="I3097" t="str">
        <f t="shared" si="337"/>
        <v>Bob Miller</v>
      </c>
      <c r="P3097" t="str">
        <f t="shared" si="338"/>
        <v/>
      </c>
      <c r="Q3097" t="str">
        <f t="shared" si="339"/>
        <v/>
      </c>
      <c r="R3097" t="str">
        <f t="shared" si="340"/>
        <v/>
      </c>
      <c r="S3097" t="str">
        <f t="shared" si="341"/>
        <v/>
      </c>
      <c r="T3097" t="str">
        <f t="shared" si="342"/>
        <v/>
      </c>
      <c r="V3097" s="3" t="str">
        <f t="array" ref="V3097">_xlfn.TEXTJOIN(", ", TRUE, IF(majors_data!$C$2:$C$101=P3097, majors_data!$A$2:$A$101, ""))</f>
        <v/>
      </c>
      <c r="W3097" s="3" t="str">
        <f t="array" ref="W3097">_xlfn.TEXTJOIN(", ", TRUE, IF(majors_data!$C$2:$C$101=Q3097, majors_data!$A$2:$A$101, ""))</f>
        <v/>
      </c>
      <c r="X3097" s="3" t="str">
        <f t="array" ref="X3097">_xlfn.TEXTJOIN(", ", TRUE, IF(majors_data!$C$2:$C$101=R3097, majors_data!$A$2:$A$101, ""))</f>
        <v/>
      </c>
      <c r="Y3097" s="3" t="str">
        <f t="array" ref="Y3097">_xlfn.TEXTJOIN(", ", TRUE, IF(majors_data!$C$2:$C$101=S3097, majors_data!$A$2:$A$101, ""))</f>
        <v/>
      </c>
      <c r="Z3097" s="3" t="str">
        <f t="array" ref="Z3097">_xlfn.TEXTJOIN(", ", TRUE, IF(majors_data!$C$2:$C$101=T3097, majors_data!$A$2:$A$101, ""))</f>
        <v/>
      </c>
      <c r="AA3097" s="3" t="str">
        <f t="shared" si="343"/>
        <v/>
      </c>
    </row>
    <row r="3098" spans="1:27">
      <c r="A3098" t="s">
        <v>8340</v>
      </c>
      <c r="B3098" t="s">
        <v>30</v>
      </c>
      <c r="C3098" t="s">
        <v>56</v>
      </c>
      <c r="D3098" t="s">
        <v>69</v>
      </c>
      <c r="E3098" s="1">
        <v>24009</v>
      </c>
      <c r="F3098" t="s">
        <v>8341</v>
      </c>
      <c r="I3098" t="str">
        <f t="shared" si="337"/>
        <v>Sarah Smith</v>
      </c>
      <c r="P3098" t="str">
        <f t="shared" si="338"/>
        <v/>
      </c>
      <c r="Q3098" t="str">
        <f t="shared" si="339"/>
        <v/>
      </c>
      <c r="R3098" t="str">
        <f t="shared" si="340"/>
        <v/>
      </c>
      <c r="S3098" t="str">
        <f t="shared" si="341"/>
        <v/>
      </c>
      <c r="T3098" t="str">
        <f t="shared" si="342"/>
        <v/>
      </c>
      <c r="V3098" s="3" t="str">
        <f t="array" ref="V3098">_xlfn.TEXTJOIN(", ", TRUE, IF(majors_data!$C$2:$C$101=P3098, majors_data!$A$2:$A$101, ""))</f>
        <v/>
      </c>
      <c r="W3098" s="3" t="str">
        <f t="array" ref="W3098">_xlfn.TEXTJOIN(", ", TRUE, IF(majors_data!$C$2:$C$101=Q3098, majors_data!$A$2:$A$101, ""))</f>
        <v/>
      </c>
      <c r="X3098" s="3" t="str">
        <f t="array" ref="X3098">_xlfn.TEXTJOIN(", ", TRUE, IF(majors_data!$C$2:$C$101=R3098, majors_data!$A$2:$A$101, ""))</f>
        <v/>
      </c>
      <c r="Y3098" s="3" t="str">
        <f t="array" ref="Y3098">_xlfn.TEXTJOIN(", ", TRUE, IF(majors_data!$C$2:$C$101=S3098, majors_data!$A$2:$A$101, ""))</f>
        <v/>
      </c>
      <c r="Z3098" s="3" t="str">
        <f t="array" ref="Z3098">_xlfn.TEXTJOIN(", ", TRUE, IF(majors_data!$C$2:$C$101=T3098, majors_data!$A$2:$A$101, ""))</f>
        <v/>
      </c>
      <c r="AA3098" s="3" t="str">
        <f t="shared" si="343"/>
        <v/>
      </c>
    </row>
    <row r="3099" spans="1:27">
      <c r="A3099" t="s">
        <v>8342</v>
      </c>
      <c r="B3099" t="s">
        <v>72</v>
      </c>
      <c r="C3099" t="s">
        <v>42</v>
      </c>
      <c r="D3099" t="s">
        <v>108</v>
      </c>
      <c r="E3099" s="1">
        <v>29151</v>
      </c>
      <c r="F3099" t="s">
        <v>8343</v>
      </c>
      <c r="G3099" t="s">
        <v>326</v>
      </c>
      <c r="I3099" t="str">
        <f t="shared" si="337"/>
        <v>James Moore</v>
      </c>
      <c r="J3099" t="s">
        <v>326</v>
      </c>
      <c r="P3099" t="str">
        <f t="shared" si="338"/>
        <v>Philosophy</v>
      </c>
      <c r="Q3099" t="str">
        <f t="shared" si="339"/>
        <v/>
      </c>
      <c r="R3099" t="str">
        <f t="shared" si="340"/>
        <v/>
      </c>
      <c r="S3099" t="str">
        <f t="shared" si="341"/>
        <v/>
      </c>
      <c r="T3099" t="str">
        <f t="shared" si="342"/>
        <v/>
      </c>
      <c r="V3099" s="3" t="str">
        <f t="array" ref="V3099">_xlfn.TEXTJOIN(", ", TRUE, IF(majors_data!$C$2:$C$101=P3099, majors_data!$A$2:$A$101, ""))</f>
        <v>2390b2fb-f180-48d3-989d-5e359fdf867c, febd48e5-fa29-4288-94cf-a257e875bbc5, a680ecae-78a0-4d78-88cd-4f0163e7d4da</v>
      </c>
      <c r="W3099" s="3" t="str">
        <f t="array" ref="W3099">_xlfn.TEXTJOIN(", ", TRUE, IF(majors_data!$C$2:$C$101=Q3099, majors_data!$A$2:$A$101, ""))</f>
        <v/>
      </c>
      <c r="X3099" s="3" t="str">
        <f t="array" ref="X3099">_xlfn.TEXTJOIN(", ", TRUE, IF(majors_data!$C$2:$C$101=R3099, majors_data!$A$2:$A$101, ""))</f>
        <v/>
      </c>
      <c r="Y3099" s="3" t="str">
        <f t="array" ref="Y3099">_xlfn.TEXTJOIN(", ", TRUE, IF(majors_data!$C$2:$C$101=S3099, majors_data!$A$2:$A$101, ""))</f>
        <v/>
      </c>
      <c r="Z3099" s="3" t="str">
        <f t="array" ref="Z3099">_xlfn.TEXTJOIN(", ", TRUE, IF(majors_data!$C$2:$C$101=T3099, majors_data!$A$2:$A$101, ""))</f>
        <v/>
      </c>
      <c r="AA3099" s="3" t="str">
        <f t="shared" si="343"/>
        <v>2390b2fb-f180-48d3-989d-5e359fdf867c, febd48e5-fa29-4288-94cf-a257e875bbc5, a680ecae-78a0-4d78-88cd-4f0163e7d4da</v>
      </c>
    </row>
    <row r="3100" spans="1:27">
      <c r="A3100" t="s">
        <v>8344</v>
      </c>
      <c r="B3100" t="s">
        <v>51</v>
      </c>
      <c r="C3100" t="s">
        <v>42</v>
      </c>
      <c r="D3100" t="s">
        <v>155</v>
      </c>
      <c r="E3100" s="1">
        <v>30923</v>
      </c>
      <c r="F3100" t="s">
        <v>8345</v>
      </c>
      <c r="G3100" t="s">
        <v>8346</v>
      </c>
      <c r="I3100" t="str">
        <f t="shared" si="337"/>
        <v>Emily Moore</v>
      </c>
      <c r="J3100" t="s">
        <v>781</v>
      </c>
      <c r="K3100" t="s">
        <v>17124</v>
      </c>
      <c r="L3100" t="s">
        <v>17146</v>
      </c>
      <c r="P3100" t="str">
        <f t="shared" si="338"/>
        <v>Public Health</v>
      </c>
      <c r="Q3100" t="str">
        <f t="shared" si="339"/>
        <v>Electrical Engineering</v>
      </c>
      <c r="R3100" t="str">
        <f t="shared" si="340"/>
        <v>Health Science</v>
      </c>
      <c r="S3100" t="str">
        <f t="shared" si="341"/>
        <v/>
      </c>
      <c r="T3100" t="str">
        <f t="shared" si="342"/>
        <v/>
      </c>
      <c r="V3100" s="3" t="str">
        <f t="array" ref="V3100">_xlfn.TEXTJOIN(", ", TRUE, IF(majors_data!$C$2:$C$101=P3100, majors_data!$A$2:$A$101, ""))</f>
        <v>9cbfac3c-fb8a-4ebd-b677-c223a57ac329, d464054e-8f96-4d3d-b9d5-a40f34507b88</v>
      </c>
      <c r="W3100" s="3" t="str">
        <f t="array" ref="W3100">_xlfn.TEXTJOIN(", ", TRUE, IF(majors_data!$C$2:$C$101=Q3100, majors_data!$A$2:$A$101, ""))</f>
        <v>19a8bee2-7566-411a-9919-61d44ccc81ef, e4aa68ec-6374-48d4-a36d-8ca39ac807a2, 058ec2ea-9361-4a0a-a0b1-c81e99f2349a</v>
      </c>
      <c r="X3100" s="3" t="str">
        <f t="array" ref="X3100">_xlfn.TEXTJOIN(", ", TRUE, IF(majors_data!$C$2:$C$101=R3100, majors_data!$A$2:$A$101, ""))</f>
        <v>1eeb53c2-5e82-4c6a-a81f-bea4af78b2f8, 31a96803-e0b0-464c-b44c-14316de7195f</v>
      </c>
      <c r="Y3100" s="3" t="str">
        <f t="array" ref="Y3100">_xlfn.TEXTJOIN(", ", TRUE, IF(majors_data!$C$2:$C$101=S3100, majors_data!$A$2:$A$101, ""))</f>
        <v/>
      </c>
      <c r="Z3100" s="3" t="str">
        <f t="array" ref="Z3100">_xlfn.TEXTJOIN(", ", TRUE, IF(majors_data!$C$2:$C$101=T3100, majors_data!$A$2:$A$101, ""))</f>
        <v/>
      </c>
      <c r="AA3100" s="3" t="str">
        <f t="shared" si="343"/>
        <v>9cbfac3c-fb8a-4ebd-b677-c223a57ac329, d464054e-8f96-4d3d-b9d5-a40f34507b88, 19a8bee2-7566-411a-9919-61d44ccc81ef, e4aa68ec-6374-48d4-a36d-8ca39ac807a2, 058ec2ea-9361-4a0a-a0b1-c81e99f2349a, 1eeb53c2-5e82-4c6a-a81f-bea4af78b2f8, 31a96803-e0b0-464c-b44c-14316de7195f</v>
      </c>
    </row>
    <row r="3101" spans="1:27">
      <c r="A3101" t="s">
        <v>8347</v>
      </c>
      <c r="B3101" t="s">
        <v>25</v>
      </c>
      <c r="C3101" t="s">
        <v>31</v>
      </c>
      <c r="D3101" t="s">
        <v>161</v>
      </c>
      <c r="E3101" s="1">
        <v>26826</v>
      </c>
      <c r="F3101" t="s">
        <v>8348</v>
      </c>
      <c r="G3101" t="s">
        <v>8349</v>
      </c>
      <c r="I3101" t="str">
        <f t="shared" si="337"/>
        <v>Linda Doe</v>
      </c>
      <c r="J3101" t="s">
        <v>1184</v>
      </c>
      <c r="K3101" t="s">
        <v>17149</v>
      </c>
      <c r="L3101" t="s">
        <v>17132</v>
      </c>
      <c r="P3101" t="str">
        <f t="shared" si="338"/>
        <v>Music</v>
      </c>
      <c r="Q3101" t="str">
        <f t="shared" si="339"/>
        <v>Chemistry</v>
      </c>
      <c r="R3101" t="str">
        <f t="shared" si="340"/>
        <v>Accounting</v>
      </c>
      <c r="S3101" t="str">
        <f t="shared" si="341"/>
        <v/>
      </c>
      <c r="T3101" t="str">
        <f t="shared" si="342"/>
        <v/>
      </c>
      <c r="V3101" s="3" t="str">
        <f t="array" ref="V3101">_xlfn.TEXTJOIN(", ", TRUE, IF(majors_data!$C$2:$C$101=P3101, majors_data!$A$2:$A$101, ""))</f>
        <v>e00c66ff-cb22-45b1-a5e8-8b3cde249016, 9a1dc165-a7e3-4d94-96b3-aed7943cd257</v>
      </c>
      <c r="W3101" s="3" t="str">
        <f t="array" ref="W3101">_xlfn.TEXTJOIN(", ", TRUE, IF(majors_data!$C$2:$C$101=Q3101, majors_data!$A$2:$A$101, ""))</f>
        <v>3c0ebd74-4105-4532-a321-39bc3d6ab3d8, eac5b480-7e00-4d5e-add6-fc915fb2e8be, 32a60bdd-f493-4c44-a9e2-e45c0209be5e</v>
      </c>
      <c r="X3101" s="3" t="str">
        <f t="array" ref="X3101">_xlfn.TEXTJOIN(", ", TRUE, IF(majors_data!$C$2:$C$101=R3101, majors_data!$A$2:$A$101, ""))</f>
        <v>f66e3050-2b7f-4d30-bc1e-f1c26d6a2aa2, 16f85a4c-9e5b-4f05-ac70-25acb3032c48, d25284f4-c84e-48db-b41e-dc42085a55f9</v>
      </c>
      <c r="Y3101" s="3" t="str">
        <f t="array" ref="Y3101">_xlfn.TEXTJOIN(", ", TRUE, IF(majors_data!$C$2:$C$101=S3101, majors_data!$A$2:$A$101, ""))</f>
        <v/>
      </c>
      <c r="Z3101" s="3" t="str">
        <f t="array" ref="Z3101">_xlfn.TEXTJOIN(", ", TRUE, IF(majors_data!$C$2:$C$101=T3101, majors_data!$A$2:$A$101, ""))</f>
        <v/>
      </c>
      <c r="AA3101" s="3" t="str">
        <f t="shared" si="343"/>
        <v>e00c66ff-cb22-45b1-a5e8-8b3cde249016, 9a1dc165-a7e3-4d94-96b3-aed7943cd257, 3c0ebd74-4105-4532-a321-39bc3d6ab3d8, eac5b480-7e00-4d5e-add6-fc915fb2e8be, 32a60bdd-f493-4c44-a9e2-e45c0209be5e, f66e3050-2b7f-4d30-bc1e-f1c26d6a2aa2, 16f85a4c-9e5b-4f05-ac70-25acb3032c48, d25284f4-c84e-48db-b41e-dc42085a55f9</v>
      </c>
    </row>
    <row r="3102" spans="1:27">
      <c r="A3102" t="s">
        <v>8350</v>
      </c>
      <c r="B3102" t="s">
        <v>30</v>
      </c>
      <c r="C3102" t="s">
        <v>47</v>
      </c>
      <c r="D3102" t="s">
        <v>151</v>
      </c>
      <c r="E3102" s="1">
        <v>19915</v>
      </c>
      <c r="F3102" t="s">
        <v>8351</v>
      </c>
      <c r="G3102" t="s">
        <v>8352</v>
      </c>
      <c r="I3102" t="str">
        <f t="shared" si="337"/>
        <v>Sarah Davis</v>
      </c>
      <c r="J3102" t="s">
        <v>840</v>
      </c>
      <c r="K3102" t="s">
        <v>17152</v>
      </c>
      <c r="L3102" t="s">
        <v>17118</v>
      </c>
      <c r="M3102" t="s">
        <v>17119</v>
      </c>
      <c r="P3102" t="str">
        <f t="shared" si="338"/>
        <v>Accounting</v>
      </c>
      <c r="Q3102" t="str">
        <f t="shared" si="339"/>
        <v>Political Science</v>
      </c>
      <c r="R3102" t="str">
        <f t="shared" si="340"/>
        <v>Finance</v>
      </c>
      <c r="S3102" t="str">
        <f t="shared" si="341"/>
        <v>Anthropology</v>
      </c>
      <c r="T3102" t="str">
        <f t="shared" si="342"/>
        <v/>
      </c>
      <c r="V3102" s="3" t="str">
        <f t="array" ref="V3102">_xlfn.TEXTJOIN(", ", TRUE, IF(majors_data!$C$2:$C$101=P3102, majors_data!$A$2:$A$101, ""))</f>
        <v>f66e3050-2b7f-4d30-bc1e-f1c26d6a2aa2, 16f85a4c-9e5b-4f05-ac70-25acb3032c48, d25284f4-c84e-48db-b41e-dc42085a55f9</v>
      </c>
      <c r="W3102" s="3" t="str">
        <f t="array" ref="W3102">_xlfn.TEXTJOIN(", ", TRUE, IF(majors_data!$C$2:$C$101=Q3102, majors_data!$A$2:$A$101, ""))</f>
        <v>4fc222e3-9728-408a-b24b-171c919f81ea, 7f5bc724-d171-406e-bf3b-cd9d868174f2, b32c172c-a1d5-4cc9-a1fc-f5f4b2365ea4</v>
      </c>
      <c r="X3102" s="3" t="str">
        <f t="array" ref="X3102">_xlfn.TEXTJOIN(", ", TRUE, IF(majors_data!$C$2:$C$101=R3102, majors_data!$A$2:$A$101, ""))</f>
        <v>49f57722-52fb-47b6-8e1e-54de177e0d19, f89ddd78-e74e-469c-8808-241bd8c36f67, c6f0e3ea-fc4a-4768-a155-f0bf0b943717</v>
      </c>
      <c r="Y3102" s="3" t="str">
        <f t="array" ref="Y3102">_xlfn.TEXTJOIN(", ", TRUE, IF(majors_data!$C$2:$C$101=S3102, majors_data!$A$2:$A$101, ""))</f>
        <v>37b765f0-fc71-4c9c-838b-f3a5ce0706ff, 5538f94c-9d38-4c6c-ab29-0987d27ec313</v>
      </c>
      <c r="Z3102" s="3" t="str">
        <f t="array" ref="Z3102">_xlfn.TEXTJOIN(", ", TRUE, IF(majors_data!$C$2:$C$101=T3102, majors_data!$A$2:$A$101, ""))</f>
        <v/>
      </c>
      <c r="AA3102" s="3" t="str">
        <f t="shared" si="343"/>
        <v>f66e3050-2b7f-4d30-bc1e-f1c26d6a2aa2, 16f85a4c-9e5b-4f05-ac70-25acb3032c48, d25284f4-c84e-48db-b41e-dc42085a55f9, 4fc222e3-9728-408a-b24b-171c919f81ea, 7f5bc724-d171-406e-bf3b-cd9d868174f2, b32c172c-a1d5-4cc9-a1fc-f5f4b2365ea4, 49f57722-52fb-47b6-8e1e-54de177e0d19, f89ddd78-e74e-469c-8808-241bd8c36f67, c6f0e3ea-fc4a-4768-a155-f0bf0b943717, 37b765f0-fc71-4c9c-838b-f3a5ce0706ff, 5538f94c-9d38-4c6c-ab29-0987d27ec313</v>
      </c>
    </row>
    <row r="3103" spans="1:27">
      <c r="A3103" t="s">
        <v>8353</v>
      </c>
      <c r="B3103" t="s">
        <v>60</v>
      </c>
      <c r="C3103" t="s">
        <v>80</v>
      </c>
      <c r="D3103" t="s">
        <v>729</v>
      </c>
      <c r="E3103" s="1">
        <v>26524</v>
      </c>
      <c r="F3103" t="s">
        <v>8354</v>
      </c>
      <c r="G3103" t="s">
        <v>8355</v>
      </c>
      <c r="I3103" t="str">
        <f t="shared" si="337"/>
        <v>Bob Miller</v>
      </c>
      <c r="J3103" t="s">
        <v>840</v>
      </c>
      <c r="K3103" t="s">
        <v>17133</v>
      </c>
      <c r="L3103" t="s">
        <v>17144</v>
      </c>
      <c r="M3103" t="s">
        <v>17124</v>
      </c>
      <c r="N3103" t="s">
        <v>17136</v>
      </c>
      <c r="P3103" t="str">
        <f t="shared" si="338"/>
        <v>Accounting</v>
      </c>
      <c r="Q3103" t="str">
        <f t="shared" si="339"/>
        <v>Veterinary Medicine</v>
      </c>
      <c r="R3103" t="str">
        <f t="shared" si="340"/>
        <v>Psychology</v>
      </c>
      <c r="S3103" t="str">
        <f t="shared" si="341"/>
        <v>Electrical Engineering</v>
      </c>
      <c r="T3103" t="str">
        <f t="shared" si="342"/>
        <v>Music</v>
      </c>
      <c r="V3103" s="3" t="str">
        <f t="array" ref="V3103">_xlfn.TEXTJOIN(", ", TRUE, IF(majors_data!$C$2:$C$101=P3103, majors_data!$A$2:$A$101, ""))</f>
        <v>f66e3050-2b7f-4d30-bc1e-f1c26d6a2aa2, 16f85a4c-9e5b-4f05-ac70-25acb3032c48, d25284f4-c84e-48db-b41e-dc42085a55f9</v>
      </c>
      <c r="W3103" s="3" t="str">
        <f t="array" ref="W3103">_xlfn.TEXTJOIN(", ", TRUE, IF(majors_data!$C$2:$C$101=Q3103, majors_data!$A$2:$A$101, ""))</f>
        <v>6b796d48-625b-4acf-96db-141d2e7d7b4b, e6f83c77-1538-4fec-934c-6a4ec6617268</v>
      </c>
      <c r="X3103" s="3" t="str">
        <f t="array" ref="X3103">_xlfn.TEXTJOIN(", ", TRUE, IF(majors_data!$C$2:$C$101=R3103, majors_data!$A$2:$A$101, ""))</f>
        <v>4d0b9e50-43d1-4da0-af2b-97d510bab9e2, 049d0ea9-2055-46a4-b821-0cbf6e36e4d5, 37b5c1f9-c15a-4947-b64d-025dc64c5241</v>
      </c>
      <c r="Y3103" s="3" t="str">
        <f t="array" ref="Y3103">_xlfn.TEXTJOIN(", ", TRUE, IF(majors_data!$C$2:$C$101=S3103, majors_data!$A$2:$A$101, ""))</f>
        <v>19a8bee2-7566-411a-9919-61d44ccc81ef, e4aa68ec-6374-48d4-a36d-8ca39ac807a2, 058ec2ea-9361-4a0a-a0b1-c81e99f2349a</v>
      </c>
      <c r="Z3103" s="3" t="str">
        <f t="array" ref="Z3103">_xlfn.TEXTJOIN(", ", TRUE, IF(majors_data!$C$2:$C$101=T3103, majors_data!$A$2:$A$101, ""))</f>
        <v>e00c66ff-cb22-45b1-a5e8-8b3cde249016, 9a1dc165-a7e3-4d94-96b3-aed7943cd257</v>
      </c>
      <c r="AA3103" s="3" t="str">
        <f t="shared" si="343"/>
        <v>f66e3050-2b7f-4d30-bc1e-f1c26d6a2aa2, 16f85a4c-9e5b-4f05-ac70-25acb3032c48, d25284f4-c84e-48db-b41e-dc42085a55f9, 6b796d48-625b-4acf-96db-141d2e7d7b4b, e6f83c77-1538-4fec-934c-6a4ec6617268, 4d0b9e50-43d1-4da0-af2b-97d510bab9e2, 049d0ea9-2055-46a4-b821-0cbf6e36e4d5, 37b5c1f9-c15a-4947-b64d-025dc64c5241, 19a8bee2-7566-411a-9919-61d44ccc81ef, e4aa68ec-6374-48d4-a36d-8ca39ac807a2, 058ec2ea-9361-4a0a-a0b1-c81e99f2349a, e00c66ff-cb22-45b1-a5e8-8b3cde249016, 9a1dc165-a7e3-4d94-96b3-aed7943cd257</v>
      </c>
    </row>
    <row r="3104" spans="1:27">
      <c r="A3104" t="s">
        <v>8356</v>
      </c>
      <c r="B3104" t="s">
        <v>36</v>
      </c>
      <c r="C3104" t="s">
        <v>230</v>
      </c>
      <c r="D3104" t="s">
        <v>378</v>
      </c>
      <c r="E3104" s="1">
        <v>21423</v>
      </c>
      <c r="F3104" t="s">
        <v>8357</v>
      </c>
      <c r="G3104" t="s">
        <v>8358</v>
      </c>
      <c r="I3104" t="str">
        <f t="shared" si="337"/>
        <v>Alice Johnson</v>
      </c>
      <c r="J3104" t="s">
        <v>40</v>
      </c>
      <c r="K3104" t="s">
        <v>17134</v>
      </c>
      <c r="L3104" t="s">
        <v>17118</v>
      </c>
      <c r="P3104" t="str">
        <f t="shared" si="338"/>
        <v>Environmental Science</v>
      </c>
      <c r="Q3104" t="str">
        <f t="shared" si="339"/>
        <v>Journalism</v>
      </c>
      <c r="R3104" t="str">
        <f t="shared" si="340"/>
        <v>Finance</v>
      </c>
      <c r="S3104" t="str">
        <f t="shared" si="341"/>
        <v/>
      </c>
      <c r="T3104" t="str">
        <f t="shared" si="342"/>
        <v/>
      </c>
      <c r="V3104" s="3" t="str">
        <f t="array" ref="V3104">_xlfn.TEXTJOIN(", ", TRUE, IF(majors_data!$C$2:$C$101=P3104, majors_data!$A$2:$A$101, ""))</f>
        <v>39af2a17-08ce-4282-8dd0-de4efe79980f, ce83ec69-0901-4423-87f6-92734cc8feb2</v>
      </c>
      <c r="W3104" s="3" t="str">
        <f t="array" ref="W3104">_xlfn.TEXTJOIN(", ", TRUE, IF(majors_data!$C$2:$C$101=Q3104, majors_data!$A$2:$A$101, ""))</f>
        <v>3100982d-c037-4a3f-a3ed-83e66b248c8d, ebbcecbe-be84-4fb4-bb4e-6420356ebe5a</v>
      </c>
      <c r="X3104" s="3" t="str">
        <f t="array" ref="X3104">_xlfn.TEXTJOIN(", ", TRUE, IF(majors_data!$C$2:$C$101=R3104, majors_data!$A$2:$A$101, ""))</f>
        <v>49f57722-52fb-47b6-8e1e-54de177e0d19, f89ddd78-e74e-469c-8808-241bd8c36f67, c6f0e3ea-fc4a-4768-a155-f0bf0b943717</v>
      </c>
      <c r="Y3104" s="3" t="str">
        <f t="array" ref="Y3104">_xlfn.TEXTJOIN(", ", TRUE, IF(majors_data!$C$2:$C$101=S3104, majors_data!$A$2:$A$101, ""))</f>
        <v/>
      </c>
      <c r="Z3104" s="3" t="str">
        <f t="array" ref="Z3104">_xlfn.TEXTJOIN(", ", TRUE, IF(majors_data!$C$2:$C$101=T3104, majors_data!$A$2:$A$101, ""))</f>
        <v/>
      </c>
      <c r="AA3104" s="3" t="str">
        <f t="shared" si="343"/>
        <v>39af2a17-08ce-4282-8dd0-de4efe79980f, ce83ec69-0901-4423-87f6-92734cc8feb2, 3100982d-c037-4a3f-a3ed-83e66b248c8d, ebbcecbe-be84-4fb4-bb4e-6420356ebe5a, 49f57722-52fb-47b6-8e1e-54de177e0d19, f89ddd78-e74e-469c-8808-241bd8c36f67, c6f0e3ea-fc4a-4768-a155-f0bf0b943717</v>
      </c>
    </row>
    <row r="3105" spans="1:27">
      <c r="A3105" t="s">
        <v>8359</v>
      </c>
      <c r="B3105" t="s">
        <v>119</v>
      </c>
      <c r="C3105" t="s">
        <v>42</v>
      </c>
      <c r="D3105" t="s">
        <v>218</v>
      </c>
      <c r="E3105" s="1">
        <v>26420</v>
      </c>
      <c r="F3105" t="s">
        <v>8360</v>
      </c>
      <c r="I3105" t="str">
        <f t="shared" si="337"/>
        <v>Michael Moore</v>
      </c>
      <c r="P3105" t="str">
        <f t="shared" si="338"/>
        <v/>
      </c>
      <c r="Q3105" t="str">
        <f t="shared" si="339"/>
        <v/>
      </c>
      <c r="R3105" t="str">
        <f t="shared" si="340"/>
        <v/>
      </c>
      <c r="S3105" t="str">
        <f t="shared" si="341"/>
        <v/>
      </c>
      <c r="T3105" t="str">
        <f t="shared" si="342"/>
        <v/>
      </c>
      <c r="V3105" s="3" t="str">
        <f t="array" ref="V3105">_xlfn.TEXTJOIN(", ", TRUE, IF(majors_data!$C$2:$C$101=P3105, majors_data!$A$2:$A$101, ""))</f>
        <v/>
      </c>
      <c r="W3105" s="3" t="str">
        <f t="array" ref="W3105">_xlfn.TEXTJOIN(", ", TRUE, IF(majors_data!$C$2:$C$101=Q3105, majors_data!$A$2:$A$101, ""))</f>
        <v/>
      </c>
      <c r="X3105" s="3" t="str">
        <f t="array" ref="X3105">_xlfn.TEXTJOIN(", ", TRUE, IF(majors_data!$C$2:$C$101=R3105, majors_data!$A$2:$A$101, ""))</f>
        <v/>
      </c>
      <c r="Y3105" s="3" t="str">
        <f t="array" ref="Y3105">_xlfn.TEXTJOIN(", ", TRUE, IF(majors_data!$C$2:$C$101=S3105, majors_data!$A$2:$A$101, ""))</f>
        <v/>
      </c>
      <c r="Z3105" s="3" t="str">
        <f t="array" ref="Z3105">_xlfn.TEXTJOIN(", ", TRUE, IF(majors_data!$C$2:$C$101=T3105, majors_data!$A$2:$A$101, ""))</f>
        <v/>
      </c>
      <c r="AA3105" s="3" t="str">
        <f t="shared" si="343"/>
        <v/>
      </c>
    </row>
    <row r="3106" spans="1:27">
      <c r="A3106" t="s">
        <v>8361</v>
      </c>
      <c r="B3106" t="s">
        <v>25</v>
      </c>
      <c r="C3106" t="s">
        <v>31</v>
      </c>
      <c r="D3106" t="s">
        <v>161</v>
      </c>
      <c r="E3106" s="1">
        <v>27149</v>
      </c>
      <c r="F3106" t="s">
        <v>8362</v>
      </c>
      <c r="G3106" t="s">
        <v>8363</v>
      </c>
      <c r="I3106" t="str">
        <f t="shared" si="337"/>
        <v>Linda Doe</v>
      </c>
      <c r="J3106" t="s">
        <v>131</v>
      </c>
      <c r="K3106" t="s">
        <v>17137</v>
      </c>
      <c r="P3106" t="str">
        <f t="shared" si="338"/>
        <v>Social Work</v>
      </c>
      <c r="Q3106" t="str">
        <f t="shared" si="339"/>
        <v>Mechanical Engineering</v>
      </c>
      <c r="R3106" t="str">
        <f t="shared" si="340"/>
        <v/>
      </c>
      <c r="S3106" t="str">
        <f t="shared" si="341"/>
        <v/>
      </c>
      <c r="T3106" t="str">
        <f t="shared" si="342"/>
        <v/>
      </c>
      <c r="V3106" s="3" t="str">
        <f t="array" ref="V3106">_xlfn.TEXTJOIN(", ", TRUE, IF(majors_data!$C$2:$C$101=P3106, majors_data!$A$2:$A$101, ""))</f>
        <v>8402b4cd-a049-4ae7-8649-16af0c4c8c62, 52e4d490-31bd-48ea-ab9b-8f9eaf720b12</v>
      </c>
      <c r="W3106" s="3" t="str">
        <f t="array" ref="W3106">_xlfn.TEXTJOIN(", ", TRUE, IF(majors_data!$C$2:$C$101=Q3106, majors_data!$A$2:$A$101, ""))</f>
        <v>d3d06262-f539-4a05-9e71-6e6113e9529b, efbed11c-6828-4d9a-bdc3-ffadce27497e, ab3572a8-144f-4148-9862-465bd9d7148b</v>
      </c>
      <c r="X3106" s="3" t="str">
        <f t="array" ref="X3106">_xlfn.TEXTJOIN(", ", TRUE, IF(majors_data!$C$2:$C$101=R3106, majors_data!$A$2:$A$101, ""))</f>
        <v/>
      </c>
      <c r="Y3106" s="3" t="str">
        <f t="array" ref="Y3106">_xlfn.TEXTJOIN(", ", TRUE, IF(majors_data!$C$2:$C$101=S3106, majors_data!$A$2:$A$101, ""))</f>
        <v/>
      </c>
      <c r="Z3106" s="3" t="str">
        <f t="array" ref="Z3106">_xlfn.TEXTJOIN(", ", TRUE, IF(majors_data!$C$2:$C$101=T3106, majors_data!$A$2:$A$101, ""))</f>
        <v/>
      </c>
      <c r="AA3106" s="3" t="str">
        <f t="shared" si="343"/>
        <v>8402b4cd-a049-4ae7-8649-16af0c4c8c62, 52e4d490-31bd-48ea-ab9b-8f9eaf720b12, d3d06262-f539-4a05-9e71-6e6113e9529b, efbed11c-6828-4d9a-bdc3-ffadce27497e, ab3572a8-144f-4148-9862-465bd9d7148b</v>
      </c>
    </row>
    <row r="3107" spans="1:27">
      <c r="A3107" t="s">
        <v>8364</v>
      </c>
      <c r="B3107" t="s">
        <v>30</v>
      </c>
      <c r="C3107" t="s">
        <v>80</v>
      </c>
      <c r="D3107" t="s">
        <v>1307</v>
      </c>
      <c r="E3107" s="1">
        <v>21027</v>
      </c>
      <c r="F3107" t="s">
        <v>8365</v>
      </c>
      <c r="I3107" t="str">
        <f t="shared" si="337"/>
        <v>Sarah Miller</v>
      </c>
      <c r="P3107" t="str">
        <f t="shared" si="338"/>
        <v/>
      </c>
      <c r="Q3107" t="str">
        <f t="shared" si="339"/>
        <v/>
      </c>
      <c r="R3107" t="str">
        <f t="shared" si="340"/>
        <v/>
      </c>
      <c r="S3107" t="str">
        <f t="shared" si="341"/>
        <v/>
      </c>
      <c r="T3107" t="str">
        <f t="shared" si="342"/>
        <v/>
      </c>
      <c r="V3107" s="3" t="str">
        <f t="array" ref="V3107">_xlfn.TEXTJOIN(", ", TRUE, IF(majors_data!$C$2:$C$101=P3107, majors_data!$A$2:$A$101, ""))</f>
        <v/>
      </c>
      <c r="W3107" s="3" t="str">
        <f t="array" ref="W3107">_xlfn.TEXTJOIN(", ", TRUE, IF(majors_data!$C$2:$C$101=Q3107, majors_data!$A$2:$A$101, ""))</f>
        <v/>
      </c>
      <c r="X3107" s="3" t="str">
        <f t="array" ref="X3107">_xlfn.TEXTJOIN(", ", TRUE, IF(majors_data!$C$2:$C$101=R3107, majors_data!$A$2:$A$101, ""))</f>
        <v/>
      </c>
      <c r="Y3107" s="3" t="str">
        <f t="array" ref="Y3107">_xlfn.TEXTJOIN(", ", TRUE, IF(majors_data!$C$2:$C$101=S3107, majors_data!$A$2:$A$101, ""))</f>
        <v/>
      </c>
      <c r="Z3107" s="3" t="str">
        <f t="array" ref="Z3107">_xlfn.TEXTJOIN(", ", TRUE, IF(majors_data!$C$2:$C$101=T3107, majors_data!$A$2:$A$101, ""))</f>
        <v/>
      </c>
      <c r="AA3107" s="3" t="str">
        <f t="shared" si="343"/>
        <v/>
      </c>
    </row>
    <row r="3108" spans="1:27">
      <c r="A3108" t="s">
        <v>8366</v>
      </c>
      <c r="B3108" t="s">
        <v>119</v>
      </c>
      <c r="C3108" t="s">
        <v>230</v>
      </c>
      <c r="D3108" t="s">
        <v>387</v>
      </c>
      <c r="E3108" s="1">
        <v>24319</v>
      </c>
      <c r="F3108" t="s">
        <v>8367</v>
      </c>
      <c r="G3108" t="s">
        <v>8368</v>
      </c>
      <c r="I3108" t="str">
        <f t="shared" si="337"/>
        <v>Michael Johnson</v>
      </c>
      <c r="J3108" t="s">
        <v>737</v>
      </c>
      <c r="K3108" t="s">
        <v>17130</v>
      </c>
      <c r="L3108" t="s">
        <v>17129</v>
      </c>
      <c r="P3108" t="str">
        <f t="shared" si="338"/>
        <v>Physics</v>
      </c>
      <c r="Q3108" t="str">
        <f t="shared" si="339"/>
        <v>Education</v>
      </c>
      <c r="R3108" t="str">
        <f t="shared" si="340"/>
        <v>Linguistics</v>
      </c>
      <c r="S3108" t="str">
        <f t="shared" si="341"/>
        <v/>
      </c>
      <c r="T3108" t="str">
        <f t="shared" si="342"/>
        <v/>
      </c>
      <c r="V3108" s="3" t="str">
        <f t="array" ref="V3108">_xlfn.TEXTJOIN(", ", TRUE, IF(majors_data!$C$2:$C$101=P3108, majors_data!$A$2:$A$101, ""))</f>
        <v>9dd4dfda-b0d2-4d4a-8642-a44db00f4a15, 534a2149-3015-472c-9de1-5db9e0f6b43e, fe8da200-3e6c-4017-983e-19b5aff7e800</v>
      </c>
      <c r="W3108" s="3" t="str">
        <f t="array" ref="W3108">_xlfn.TEXTJOIN(", ", TRUE, IF(majors_data!$C$2:$C$101=Q3108, majors_data!$A$2:$A$101, ""))</f>
        <v>1e0ce7f9-cbf4-44c4-bfb7-725db39d17ea, dda17862-a51d-49f5-bc9f-b2caa7af10ef, 551cfc0c-5de9-4672-90a2-b0f5b644ed8c</v>
      </c>
      <c r="X3108" s="3" t="str">
        <f t="array" ref="X3108">_xlfn.TEXTJOIN(", ", TRUE, IF(majors_data!$C$2:$C$101=R3108, majors_data!$A$2:$A$101, ""))</f>
        <v>cb7207d7-79d6-497f-a7e6-ceebd62576db, bc618e46-adeb-4bfa-a8dc-9e7a3bbad058</v>
      </c>
      <c r="Y3108" s="3" t="str">
        <f t="array" ref="Y3108">_xlfn.TEXTJOIN(", ", TRUE, IF(majors_data!$C$2:$C$101=S3108, majors_data!$A$2:$A$101, ""))</f>
        <v/>
      </c>
      <c r="Z3108" s="3" t="str">
        <f t="array" ref="Z3108">_xlfn.TEXTJOIN(", ", TRUE, IF(majors_data!$C$2:$C$101=T3108, majors_data!$A$2:$A$101, ""))</f>
        <v/>
      </c>
      <c r="AA3108" s="3" t="str">
        <f t="shared" si="343"/>
        <v>9dd4dfda-b0d2-4d4a-8642-a44db00f4a15, 534a2149-3015-472c-9de1-5db9e0f6b43e, fe8da200-3e6c-4017-983e-19b5aff7e800, 1e0ce7f9-cbf4-44c4-bfb7-725db39d17ea, dda17862-a51d-49f5-bc9f-b2caa7af10ef, 551cfc0c-5de9-4672-90a2-b0f5b644ed8c, cb7207d7-79d6-497f-a7e6-ceebd62576db, bc618e46-adeb-4bfa-a8dc-9e7a3bbad058</v>
      </c>
    </row>
    <row r="3109" spans="1:27">
      <c r="A3109" t="s">
        <v>8369</v>
      </c>
      <c r="B3109" t="s">
        <v>8</v>
      </c>
      <c r="C3109" t="s">
        <v>9</v>
      </c>
      <c r="D3109" t="s">
        <v>10</v>
      </c>
      <c r="E3109" s="1">
        <v>30040</v>
      </c>
      <c r="F3109" t="s">
        <v>8370</v>
      </c>
      <c r="G3109" t="s">
        <v>502</v>
      </c>
      <c r="I3109" t="str">
        <f t="shared" si="337"/>
        <v>David Taylor</v>
      </c>
      <c r="J3109" t="s">
        <v>502</v>
      </c>
      <c r="P3109" t="str">
        <f t="shared" si="338"/>
        <v>Electrical Engineering</v>
      </c>
      <c r="Q3109" t="str">
        <f t="shared" si="339"/>
        <v/>
      </c>
      <c r="R3109" t="str">
        <f t="shared" si="340"/>
        <v/>
      </c>
      <c r="S3109" t="str">
        <f t="shared" si="341"/>
        <v/>
      </c>
      <c r="T3109" t="str">
        <f t="shared" si="342"/>
        <v/>
      </c>
      <c r="V3109" s="3" t="str">
        <f t="array" ref="V3109">_xlfn.TEXTJOIN(", ", TRUE, IF(majors_data!$C$2:$C$101=P3109, majors_data!$A$2:$A$101, ""))</f>
        <v>19a8bee2-7566-411a-9919-61d44ccc81ef, e4aa68ec-6374-48d4-a36d-8ca39ac807a2, 058ec2ea-9361-4a0a-a0b1-c81e99f2349a</v>
      </c>
      <c r="W3109" s="3" t="str">
        <f t="array" ref="W3109">_xlfn.TEXTJOIN(", ", TRUE, IF(majors_data!$C$2:$C$101=Q3109, majors_data!$A$2:$A$101, ""))</f>
        <v/>
      </c>
      <c r="X3109" s="3" t="str">
        <f t="array" ref="X3109">_xlfn.TEXTJOIN(", ", TRUE, IF(majors_data!$C$2:$C$101=R3109, majors_data!$A$2:$A$101, ""))</f>
        <v/>
      </c>
      <c r="Y3109" s="3" t="str">
        <f t="array" ref="Y3109">_xlfn.TEXTJOIN(", ", TRUE, IF(majors_data!$C$2:$C$101=S3109, majors_data!$A$2:$A$101, ""))</f>
        <v/>
      </c>
      <c r="Z3109" s="3" t="str">
        <f t="array" ref="Z3109">_xlfn.TEXTJOIN(", ", TRUE, IF(majors_data!$C$2:$C$101=T3109, majors_data!$A$2:$A$101, ""))</f>
        <v/>
      </c>
      <c r="AA3109" s="3" t="str">
        <f t="shared" si="343"/>
        <v>19a8bee2-7566-411a-9919-61d44ccc81ef, e4aa68ec-6374-48d4-a36d-8ca39ac807a2, 058ec2ea-9361-4a0a-a0b1-c81e99f2349a</v>
      </c>
    </row>
    <row r="3110" spans="1:27">
      <c r="A3110" t="s">
        <v>8371</v>
      </c>
      <c r="B3110" t="s">
        <v>51</v>
      </c>
      <c r="C3110" t="s">
        <v>21</v>
      </c>
      <c r="D3110" t="s">
        <v>52</v>
      </c>
      <c r="E3110" s="1">
        <v>35749</v>
      </c>
      <c r="F3110" t="s">
        <v>8372</v>
      </c>
      <c r="G3110" t="s">
        <v>8373</v>
      </c>
      <c r="I3110" t="str">
        <f t="shared" si="337"/>
        <v>Emily Brown</v>
      </c>
      <c r="J3110" t="s">
        <v>502</v>
      </c>
      <c r="K3110" t="s">
        <v>17142</v>
      </c>
      <c r="L3110" t="s">
        <v>17127</v>
      </c>
      <c r="M3110" t="s">
        <v>17141</v>
      </c>
      <c r="N3110" t="s">
        <v>17118</v>
      </c>
      <c r="P3110" t="str">
        <f t="shared" si="338"/>
        <v>Electrical Engineering</v>
      </c>
      <c r="Q3110" t="str">
        <f t="shared" si="339"/>
        <v>Physics</v>
      </c>
      <c r="R3110" t="str">
        <f t="shared" si="340"/>
        <v>Geography</v>
      </c>
      <c r="S3110" t="str">
        <f t="shared" si="341"/>
        <v>English</v>
      </c>
      <c r="T3110" t="str">
        <f t="shared" si="342"/>
        <v>Finance</v>
      </c>
      <c r="V3110" s="3" t="str">
        <f t="array" ref="V3110">_xlfn.TEXTJOIN(", ", TRUE, IF(majors_data!$C$2:$C$101=P3110, majors_data!$A$2:$A$101, ""))</f>
        <v>19a8bee2-7566-411a-9919-61d44ccc81ef, e4aa68ec-6374-48d4-a36d-8ca39ac807a2, 058ec2ea-9361-4a0a-a0b1-c81e99f2349a</v>
      </c>
      <c r="W3110" s="3" t="str">
        <f t="array" ref="W3110">_xlfn.TEXTJOIN(", ", TRUE, IF(majors_data!$C$2:$C$101=Q3110, majors_data!$A$2:$A$101, ""))</f>
        <v>9dd4dfda-b0d2-4d4a-8642-a44db00f4a15, 534a2149-3015-472c-9de1-5db9e0f6b43e, fe8da200-3e6c-4017-983e-19b5aff7e800</v>
      </c>
      <c r="X3110" s="3" t="str">
        <f t="array" ref="X3110">_xlfn.TEXTJOIN(", ", TRUE, IF(majors_data!$C$2:$C$101=R3110, majors_data!$A$2:$A$101, ""))</f>
        <v>5d92edf2-5248-4363-8e50-f18ad6a67a8c, b6f11273-e674-4c30-afa1-7ee62c1abb4b</v>
      </c>
      <c r="Y3110" s="3" t="str">
        <f t="array" ref="Y3110">_xlfn.TEXTJOIN(", ", TRUE, IF(majors_data!$C$2:$C$101=S3110, majors_data!$A$2:$A$101, ""))</f>
        <v>37979873-7c28-4b44-83ee-438c3e6810e9, e988d274-0abb-4d30-86fd-65f7e0f6b057, cc5f8133-74b9-43cc-b15e-b159a78b93fd</v>
      </c>
      <c r="Z3110" s="3" t="str">
        <f t="array" ref="Z3110">_xlfn.TEXTJOIN(", ", TRUE, IF(majors_data!$C$2:$C$101=T3110, majors_data!$A$2:$A$101, ""))</f>
        <v>49f57722-52fb-47b6-8e1e-54de177e0d19, f89ddd78-e74e-469c-8808-241bd8c36f67, c6f0e3ea-fc4a-4768-a155-f0bf0b943717</v>
      </c>
      <c r="AA3110" s="3" t="str">
        <f t="shared" si="343"/>
        <v>19a8bee2-7566-411a-9919-61d44ccc81ef, e4aa68ec-6374-48d4-a36d-8ca39ac807a2, 058ec2ea-9361-4a0a-a0b1-c81e99f2349a, 9dd4dfda-b0d2-4d4a-8642-a44db00f4a15, 534a2149-3015-472c-9de1-5db9e0f6b43e, fe8da200-3e6c-4017-983e-19b5aff7e800, 5d92edf2-5248-4363-8e50-f18ad6a67a8c, b6f11273-e674-4c30-afa1-7ee62c1abb4b, 37979873-7c28-4b44-83ee-438c3e6810e9, e988d274-0abb-4d30-86fd-65f7e0f6b057, cc5f8133-74b9-43cc-b15e-b159a78b93fd, 49f57722-52fb-47b6-8e1e-54de177e0d19, f89ddd78-e74e-469c-8808-241bd8c36f67, c6f0e3ea-fc4a-4768-a155-f0bf0b943717</v>
      </c>
    </row>
    <row r="3111" spans="1:27">
      <c r="A3111" t="s">
        <v>8374</v>
      </c>
      <c r="B3111" t="s">
        <v>119</v>
      </c>
      <c r="C3111" t="s">
        <v>80</v>
      </c>
      <c r="D3111" t="s">
        <v>497</v>
      </c>
      <c r="E3111" s="1">
        <v>34203</v>
      </c>
      <c r="F3111" t="s">
        <v>8375</v>
      </c>
      <c r="G3111" t="s">
        <v>8376</v>
      </c>
      <c r="I3111" t="str">
        <f t="shared" si="337"/>
        <v>Michael Miller</v>
      </c>
      <c r="J3111" t="s">
        <v>748</v>
      </c>
      <c r="K3111" t="s">
        <v>17151</v>
      </c>
      <c r="L3111" t="s">
        <v>17150</v>
      </c>
      <c r="M3111" t="s">
        <v>17131</v>
      </c>
      <c r="N3111" t="s">
        <v>17143</v>
      </c>
      <c r="P3111" t="str">
        <f t="shared" si="338"/>
        <v>Sociology</v>
      </c>
      <c r="Q3111" t="str">
        <f t="shared" si="339"/>
        <v>Economics</v>
      </c>
      <c r="R3111" t="str">
        <f t="shared" si="340"/>
        <v>Agriculture</v>
      </c>
      <c r="S3111" t="str">
        <f t="shared" si="341"/>
        <v>Public Health</v>
      </c>
      <c r="T3111" t="str">
        <f t="shared" si="342"/>
        <v>Communications</v>
      </c>
      <c r="V3111" s="3" t="str">
        <f t="array" ref="V3111">_xlfn.TEXTJOIN(", ", TRUE, IF(majors_data!$C$2:$C$101=P3111, majors_data!$A$2:$A$101, ""))</f>
        <v>dda33b53-0fff-4371-8a45-35a2192e86e8, 34c2e9da-d62c-4fdd-ad94-7befd2595222, 9e9ca12c-4178-40b5-a715-f166244e3adb</v>
      </c>
      <c r="W3111" s="3" t="str">
        <f t="array" ref="W3111">_xlfn.TEXTJOIN(", ", TRUE, IF(majors_data!$C$2:$C$101=Q3111, majors_data!$A$2:$A$101, ""))</f>
        <v>2c4e188e-85c2-4366-b282-d70974be0631, d02446db-85a5-472f-be66-392204bff177, e2e80629-cfb6-4daa-b56c-6795ccdc4e48</v>
      </c>
      <c r="X3111" s="3" t="str">
        <f t="array" ref="X3111">_xlfn.TEXTJOIN(", ", TRUE, IF(majors_data!$C$2:$C$101=R3111, majors_data!$A$2:$A$101, ""))</f>
        <v>521b6a84-52f2-488c-b310-c95ae8ff1021, 15603f87-6ae3-403c-aad6-3cd82bdddc1e</v>
      </c>
      <c r="Y3111" s="3" t="str">
        <f t="array" ref="Y3111">_xlfn.TEXTJOIN(", ", TRUE, IF(majors_data!$C$2:$C$101=S3111, majors_data!$A$2:$A$101, ""))</f>
        <v>9cbfac3c-fb8a-4ebd-b677-c223a57ac329, d464054e-8f96-4d3d-b9d5-a40f34507b88</v>
      </c>
      <c r="Z3111" s="3" t="str">
        <f t="array" ref="Z3111">_xlfn.TEXTJOIN(", ", TRUE, IF(majors_data!$C$2:$C$101=T3111, majors_data!$A$2:$A$101, ""))</f>
        <v>2c6e4248-da4d-4cb3-ac58-3cd04aa203fa, c8e9582b-d7bd-48cb-9cab-9f953712e952</v>
      </c>
      <c r="AA3111" s="3" t="str">
        <f t="shared" si="343"/>
        <v>dda33b53-0fff-4371-8a45-35a2192e86e8, 34c2e9da-d62c-4fdd-ad94-7befd2595222, 9e9ca12c-4178-40b5-a715-f166244e3adb, 2c4e188e-85c2-4366-b282-d70974be0631, d02446db-85a5-472f-be66-392204bff177, e2e80629-cfb6-4daa-b56c-6795ccdc4e48, 521b6a84-52f2-488c-b310-c95ae8ff1021, 15603f87-6ae3-403c-aad6-3cd82bdddc1e, 9cbfac3c-fb8a-4ebd-b677-c223a57ac329, d464054e-8f96-4d3d-b9d5-a40f34507b88, 2c6e4248-da4d-4cb3-ac58-3cd04aa203fa, c8e9582b-d7bd-48cb-9cab-9f953712e952</v>
      </c>
    </row>
    <row r="3112" spans="1:27">
      <c r="A3112" t="s">
        <v>8377</v>
      </c>
      <c r="B3112" t="s">
        <v>36</v>
      </c>
      <c r="C3112" t="s">
        <v>56</v>
      </c>
      <c r="D3112" t="s">
        <v>567</v>
      </c>
      <c r="E3112" s="1">
        <v>23879</v>
      </c>
      <c r="F3112" t="s">
        <v>8378</v>
      </c>
      <c r="G3112" t="s">
        <v>326</v>
      </c>
      <c r="I3112" t="str">
        <f t="shared" si="337"/>
        <v>Alice Smith</v>
      </c>
      <c r="J3112" t="s">
        <v>326</v>
      </c>
      <c r="P3112" t="str">
        <f t="shared" si="338"/>
        <v>Philosophy</v>
      </c>
      <c r="Q3112" t="str">
        <f t="shared" si="339"/>
        <v/>
      </c>
      <c r="R3112" t="str">
        <f t="shared" si="340"/>
        <v/>
      </c>
      <c r="S3112" t="str">
        <f t="shared" si="341"/>
        <v/>
      </c>
      <c r="T3112" t="str">
        <f t="shared" si="342"/>
        <v/>
      </c>
      <c r="V3112" s="3" t="str">
        <f t="array" ref="V3112">_xlfn.TEXTJOIN(", ", TRUE, IF(majors_data!$C$2:$C$101=P3112, majors_data!$A$2:$A$101, ""))</f>
        <v>2390b2fb-f180-48d3-989d-5e359fdf867c, febd48e5-fa29-4288-94cf-a257e875bbc5, a680ecae-78a0-4d78-88cd-4f0163e7d4da</v>
      </c>
      <c r="W3112" s="3" t="str">
        <f t="array" ref="W3112">_xlfn.TEXTJOIN(", ", TRUE, IF(majors_data!$C$2:$C$101=Q3112, majors_data!$A$2:$A$101, ""))</f>
        <v/>
      </c>
      <c r="X3112" s="3" t="str">
        <f t="array" ref="X3112">_xlfn.TEXTJOIN(", ", TRUE, IF(majors_data!$C$2:$C$101=R3112, majors_data!$A$2:$A$101, ""))</f>
        <v/>
      </c>
      <c r="Y3112" s="3" t="str">
        <f t="array" ref="Y3112">_xlfn.TEXTJOIN(", ", TRUE, IF(majors_data!$C$2:$C$101=S3112, majors_data!$A$2:$A$101, ""))</f>
        <v/>
      </c>
      <c r="Z3112" s="3" t="str">
        <f t="array" ref="Z3112">_xlfn.TEXTJOIN(", ", TRUE, IF(majors_data!$C$2:$C$101=T3112, majors_data!$A$2:$A$101, ""))</f>
        <v/>
      </c>
      <c r="AA3112" s="3" t="str">
        <f t="shared" si="343"/>
        <v>2390b2fb-f180-48d3-989d-5e359fdf867c, febd48e5-fa29-4288-94cf-a257e875bbc5, a680ecae-78a0-4d78-88cd-4f0163e7d4da</v>
      </c>
    </row>
    <row r="3113" spans="1:27">
      <c r="A3113" t="s">
        <v>8379</v>
      </c>
      <c r="B3113" t="s">
        <v>72</v>
      </c>
      <c r="C3113" t="s">
        <v>47</v>
      </c>
      <c r="D3113" t="s">
        <v>73</v>
      </c>
      <c r="E3113" s="1">
        <v>28619</v>
      </c>
      <c r="F3113" t="s">
        <v>8380</v>
      </c>
      <c r="G3113" t="s">
        <v>8381</v>
      </c>
      <c r="I3113" t="str">
        <f t="shared" si="337"/>
        <v>James Davis</v>
      </c>
      <c r="J3113" t="s">
        <v>364</v>
      </c>
      <c r="K3113" t="s">
        <v>17149</v>
      </c>
      <c r="P3113" t="str">
        <f t="shared" si="338"/>
        <v>Chemistry</v>
      </c>
      <c r="Q3113" t="str">
        <f t="shared" si="339"/>
        <v>Chemistry</v>
      </c>
      <c r="R3113" t="str">
        <f t="shared" si="340"/>
        <v/>
      </c>
      <c r="S3113" t="str">
        <f t="shared" si="341"/>
        <v/>
      </c>
      <c r="T3113" t="str">
        <f t="shared" si="342"/>
        <v/>
      </c>
      <c r="V3113" s="3" t="str">
        <f t="array" ref="V3113">_xlfn.TEXTJOIN(", ", TRUE, IF(majors_data!$C$2:$C$101=P3113, majors_data!$A$2:$A$101, ""))</f>
        <v>3c0ebd74-4105-4532-a321-39bc3d6ab3d8, eac5b480-7e00-4d5e-add6-fc915fb2e8be, 32a60bdd-f493-4c44-a9e2-e45c0209be5e</v>
      </c>
      <c r="W3113" s="3" t="str">
        <f t="array" ref="W3113">_xlfn.TEXTJOIN(", ", TRUE, IF(majors_data!$C$2:$C$101=Q3113, majors_data!$A$2:$A$101, ""))</f>
        <v>3c0ebd74-4105-4532-a321-39bc3d6ab3d8, eac5b480-7e00-4d5e-add6-fc915fb2e8be, 32a60bdd-f493-4c44-a9e2-e45c0209be5e</v>
      </c>
      <c r="X3113" s="3" t="str">
        <f t="array" ref="X3113">_xlfn.TEXTJOIN(", ", TRUE, IF(majors_data!$C$2:$C$101=R3113, majors_data!$A$2:$A$101, ""))</f>
        <v/>
      </c>
      <c r="Y3113" s="3" t="str">
        <f t="array" ref="Y3113">_xlfn.TEXTJOIN(", ", TRUE, IF(majors_data!$C$2:$C$101=S3113, majors_data!$A$2:$A$101, ""))</f>
        <v/>
      </c>
      <c r="Z3113" s="3" t="str">
        <f t="array" ref="Z3113">_xlfn.TEXTJOIN(", ", TRUE, IF(majors_data!$C$2:$C$101=T3113, majors_data!$A$2:$A$101, ""))</f>
        <v/>
      </c>
      <c r="AA3113" s="3" t="str">
        <f t="shared" si="343"/>
        <v>3c0ebd74-4105-4532-a321-39bc3d6ab3d8, eac5b480-7e00-4d5e-add6-fc915fb2e8be, 32a60bdd-f493-4c44-a9e2-e45c0209be5e, 3c0ebd74-4105-4532-a321-39bc3d6ab3d8, eac5b480-7e00-4d5e-add6-fc915fb2e8be, 32a60bdd-f493-4c44-a9e2-e45c0209be5e</v>
      </c>
    </row>
    <row r="3114" spans="1:27">
      <c r="A3114" t="s">
        <v>8382</v>
      </c>
      <c r="B3114" t="s">
        <v>25</v>
      </c>
      <c r="C3114" t="s">
        <v>42</v>
      </c>
      <c r="D3114" t="s">
        <v>485</v>
      </c>
      <c r="E3114" s="1">
        <v>25959</v>
      </c>
      <c r="F3114" t="s">
        <v>8383</v>
      </c>
      <c r="G3114" t="s">
        <v>8384</v>
      </c>
      <c r="I3114" t="str">
        <f t="shared" si="337"/>
        <v>Linda Moore</v>
      </c>
      <c r="J3114" t="s">
        <v>2136</v>
      </c>
      <c r="K3114" t="s">
        <v>17157</v>
      </c>
      <c r="P3114" t="str">
        <f t="shared" si="338"/>
        <v>Theater</v>
      </c>
      <c r="Q3114" t="str">
        <f t="shared" si="339"/>
        <v>Environmental Science</v>
      </c>
      <c r="R3114" t="str">
        <f t="shared" si="340"/>
        <v/>
      </c>
      <c r="S3114" t="str">
        <f t="shared" si="341"/>
        <v/>
      </c>
      <c r="T3114" t="str">
        <f t="shared" si="342"/>
        <v/>
      </c>
      <c r="V3114" s="3" t="str">
        <f t="array" ref="V3114">_xlfn.TEXTJOIN(", ", TRUE, IF(majors_data!$C$2:$C$101=P3114, majors_data!$A$2:$A$101, ""))</f>
        <v>49150744-aac2-44f9-8ca0-05ae90757bac, f5b20856-42b4-48bd-93d9-fbe2712c9e55</v>
      </c>
      <c r="W3114" s="3" t="str">
        <f t="array" ref="W3114">_xlfn.TEXTJOIN(", ", TRUE, IF(majors_data!$C$2:$C$101=Q3114, majors_data!$A$2:$A$101, ""))</f>
        <v>39af2a17-08ce-4282-8dd0-de4efe79980f, ce83ec69-0901-4423-87f6-92734cc8feb2</v>
      </c>
      <c r="X3114" s="3" t="str">
        <f t="array" ref="X3114">_xlfn.TEXTJOIN(", ", TRUE, IF(majors_data!$C$2:$C$101=R3114, majors_data!$A$2:$A$101, ""))</f>
        <v/>
      </c>
      <c r="Y3114" s="3" t="str">
        <f t="array" ref="Y3114">_xlfn.TEXTJOIN(", ", TRUE, IF(majors_data!$C$2:$C$101=S3114, majors_data!$A$2:$A$101, ""))</f>
        <v/>
      </c>
      <c r="Z3114" s="3" t="str">
        <f t="array" ref="Z3114">_xlfn.TEXTJOIN(", ", TRUE, IF(majors_data!$C$2:$C$101=T3114, majors_data!$A$2:$A$101, ""))</f>
        <v/>
      </c>
      <c r="AA3114" s="3" t="str">
        <f t="shared" si="343"/>
        <v>49150744-aac2-44f9-8ca0-05ae90757bac, f5b20856-42b4-48bd-93d9-fbe2712c9e55, 39af2a17-08ce-4282-8dd0-de4efe79980f, ce83ec69-0901-4423-87f6-92734cc8feb2</v>
      </c>
    </row>
    <row r="3115" spans="1:27">
      <c r="A3115" t="s">
        <v>8385</v>
      </c>
      <c r="B3115" t="s">
        <v>60</v>
      </c>
      <c r="C3115" t="s">
        <v>80</v>
      </c>
      <c r="D3115" t="s">
        <v>729</v>
      </c>
      <c r="E3115" s="1">
        <v>28247</v>
      </c>
      <c r="F3115" t="s">
        <v>8386</v>
      </c>
      <c r="G3115" t="s">
        <v>655</v>
      </c>
      <c r="I3115" t="str">
        <f t="shared" si="337"/>
        <v>Bob Miller</v>
      </c>
      <c r="J3115" t="s">
        <v>655</v>
      </c>
      <c r="P3115" t="str">
        <f t="shared" si="338"/>
        <v>Education</v>
      </c>
      <c r="Q3115" t="str">
        <f t="shared" si="339"/>
        <v/>
      </c>
      <c r="R3115" t="str">
        <f t="shared" si="340"/>
        <v/>
      </c>
      <c r="S3115" t="str">
        <f t="shared" si="341"/>
        <v/>
      </c>
      <c r="T3115" t="str">
        <f t="shared" si="342"/>
        <v/>
      </c>
      <c r="V3115" s="3" t="str">
        <f t="array" ref="V3115">_xlfn.TEXTJOIN(", ", TRUE, IF(majors_data!$C$2:$C$101=P3115, majors_data!$A$2:$A$101, ""))</f>
        <v>1e0ce7f9-cbf4-44c4-bfb7-725db39d17ea, dda17862-a51d-49f5-bc9f-b2caa7af10ef, 551cfc0c-5de9-4672-90a2-b0f5b644ed8c</v>
      </c>
      <c r="W3115" s="3" t="str">
        <f t="array" ref="W3115">_xlfn.TEXTJOIN(", ", TRUE, IF(majors_data!$C$2:$C$101=Q3115, majors_data!$A$2:$A$101, ""))</f>
        <v/>
      </c>
      <c r="X3115" s="3" t="str">
        <f t="array" ref="X3115">_xlfn.TEXTJOIN(", ", TRUE, IF(majors_data!$C$2:$C$101=R3115, majors_data!$A$2:$A$101, ""))</f>
        <v/>
      </c>
      <c r="Y3115" s="3" t="str">
        <f t="array" ref="Y3115">_xlfn.TEXTJOIN(", ", TRUE, IF(majors_data!$C$2:$C$101=S3115, majors_data!$A$2:$A$101, ""))</f>
        <v/>
      </c>
      <c r="Z3115" s="3" t="str">
        <f t="array" ref="Z3115">_xlfn.TEXTJOIN(", ", TRUE, IF(majors_data!$C$2:$C$101=T3115, majors_data!$A$2:$A$101, ""))</f>
        <v/>
      </c>
      <c r="AA3115" s="3" t="str">
        <f t="shared" si="343"/>
        <v>1e0ce7f9-cbf4-44c4-bfb7-725db39d17ea, dda17862-a51d-49f5-bc9f-b2caa7af10ef, 551cfc0c-5de9-4672-90a2-b0f5b644ed8c</v>
      </c>
    </row>
    <row r="3116" spans="1:27">
      <c r="A3116" t="s">
        <v>8387</v>
      </c>
      <c r="B3116" t="s">
        <v>30</v>
      </c>
      <c r="C3116" t="s">
        <v>230</v>
      </c>
      <c r="D3116" t="s">
        <v>1095</v>
      </c>
      <c r="E3116" s="1">
        <v>36781</v>
      </c>
      <c r="F3116" t="s">
        <v>8388</v>
      </c>
      <c r="G3116" t="s">
        <v>8389</v>
      </c>
      <c r="I3116" t="str">
        <f t="shared" si="337"/>
        <v>Sarah Johnson</v>
      </c>
      <c r="J3116" t="s">
        <v>40</v>
      </c>
      <c r="K3116" t="s">
        <v>17141</v>
      </c>
      <c r="L3116" t="s">
        <v>17142</v>
      </c>
      <c r="M3116" t="s">
        <v>17149</v>
      </c>
      <c r="N3116" t="s">
        <v>17124</v>
      </c>
      <c r="P3116" t="str">
        <f t="shared" si="338"/>
        <v>Environmental Science</v>
      </c>
      <c r="Q3116" t="str">
        <f t="shared" si="339"/>
        <v>English</v>
      </c>
      <c r="R3116" t="str">
        <f t="shared" si="340"/>
        <v>Physics</v>
      </c>
      <c r="S3116" t="str">
        <f t="shared" si="341"/>
        <v>Chemistry</v>
      </c>
      <c r="T3116" t="str">
        <f t="shared" si="342"/>
        <v>Electrical Engineering</v>
      </c>
      <c r="V3116" s="3" t="str">
        <f t="array" ref="V3116">_xlfn.TEXTJOIN(", ", TRUE, IF(majors_data!$C$2:$C$101=P3116, majors_data!$A$2:$A$101, ""))</f>
        <v>39af2a17-08ce-4282-8dd0-de4efe79980f, ce83ec69-0901-4423-87f6-92734cc8feb2</v>
      </c>
      <c r="W3116" s="3" t="str">
        <f t="array" ref="W3116">_xlfn.TEXTJOIN(", ", TRUE, IF(majors_data!$C$2:$C$101=Q3116, majors_data!$A$2:$A$101, ""))</f>
        <v>37979873-7c28-4b44-83ee-438c3e6810e9, e988d274-0abb-4d30-86fd-65f7e0f6b057, cc5f8133-74b9-43cc-b15e-b159a78b93fd</v>
      </c>
      <c r="X3116" s="3" t="str">
        <f t="array" ref="X3116">_xlfn.TEXTJOIN(", ", TRUE, IF(majors_data!$C$2:$C$101=R3116, majors_data!$A$2:$A$101, ""))</f>
        <v>9dd4dfda-b0d2-4d4a-8642-a44db00f4a15, 534a2149-3015-472c-9de1-5db9e0f6b43e, fe8da200-3e6c-4017-983e-19b5aff7e800</v>
      </c>
      <c r="Y3116" s="3" t="str">
        <f t="array" ref="Y3116">_xlfn.TEXTJOIN(", ", TRUE, IF(majors_data!$C$2:$C$101=S3116, majors_data!$A$2:$A$101, ""))</f>
        <v>3c0ebd74-4105-4532-a321-39bc3d6ab3d8, eac5b480-7e00-4d5e-add6-fc915fb2e8be, 32a60bdd-f493-4c44-a9e2-e45c0209be5e</v>
      </c>
      <c r="Z3116" s="3" t="str">
        <f t="array" ref="Z3116">_xlfn.TEXTJOIN(", ", TRUE, IF(majors_data!$C$2:$C$101=T3116, majors_data!$A$2:$A$101, ""))</f>
        <v>19a8bee2-7566-411a-9919-61d44ccc81ef, e4aa68ec-6374-48d4-a36d-8ca39ac807a2, 058ec2ea-9361-4a0a-a0b1-c81e99f2349a</v>
      </c>
      <c r="AA3116" s="3" t="str">
        <f t="shared" si="343"/>
        <v>39af2a17-08ce-4282-8dd0-de4efe79980f, ce83ec69-0901-4423-87f6-92734cc8feb2, 37979873-7c28-4b44-83ee-438c3e6810e9, e988d274-0abb-4d30-86fd-65f7e0f6b057, cc5f8133-74b9-43cc-b15e-b159a78b93fd, 9dd4dfda-b0d2-4d4a-8642-a44db00f4a15, 534a2149-3015-472c-9de1-5db9e0f6b43e, fe8da200-3e6c-4017-983e-19b5aff7e800, 3c0ebd74-4105-4532-a321-39bc3d6ab3d8, eac5b480-7e00-4d5e-add6-fc915fb2e8be, 32a60bdd-f493-4c44-a9e2-e45c0209be5e, 19a8bee2-7566-411a-9919-61d44ccc81ef, e4aa68ec-6374-48d4-a36d-8ca39ac807a2, 058ec2ea-9361-4a0a-a0b1-c81e99f2349a</v>
      </c>
    </row>
    <row r="3117" spans="1:27">
      <c r="A3117" t="s">
        <v>8390</v>
      </c>
      <c r="B3117" t="s">
        <v>30</v>
      </c>
      <c r="C3117" t="s">
        <v>230</v>
      </c>
      <c r="D3117" t="s">
        <v>1095</v>
      </c>
      <c r="E3117" s="1">
        <v>20549</v>
      </c>
      <c r="F3117" t="s">
        <v>8391</v>
      </c>
      <c r="G3117" t="s">
        <v>302</v>
      </c>
      <c r="I3117" t="str">
        <f t="shared" si="337"/>
        <v>Sarah Johnson</v>
      </c>
      <c r="J3117" t="s">
        <v>302</v>
      </c>
      <c r="P3117" t="str">
        <f t="shared" si="338"/>
        <v>Art</v>
      </c>
      <c r="Q3117" t="str">
        <f t="shared" si="339"/>
        <v/>
      </c>
      <c r="R3117" t="str">
        <f t="shared" si="340"/>
        <v/>
      </c>
      <c r="S3117" t="str">
        <f t="shared" si="341"/>
        <v/>
      </c>
      <c r="T3117" t="str">
        <f t="shared" si="342"/>
        <v/>
      </c>
      <c r="V3117" s="3" t="str">
        <f t="array" ref="V3117">_xlfn.TEXTJOIN(", ", TRUE, IF(majors_data!$C$2:$C$101=P3117, majors_data!$A$2:$A$101, ""))</f>
        <v>edca0a28-476b-4782-86be-a06806d87ab8, b12e86e4-dc4d-49cb-8ec3-b0c9f7f23b26, 62f9fcfb-92d6-4bc8-96ff-e8847c7b27ae</v>
      </c>
      <c r="W3117" s="3" t="str">
        <f t="array" ref="W3117">_xlfn.TEXTJOIN(", ", TRUE, IF(majors_data!$C$2:$C$101=Q3117, majors_data!$A$2:$A$101, ""))</f>
        <v/>
      </c>
      <c r="X3117" s="3" t="str">
        <f t="array" ref="X3117">_xlfn.TEXTJOIN(", ", TRUE, IF(majors_data!$C$2:$C$101=R3117, majors_data!$A$2:$A$101, ""))</f>
        <v/>
      </c>
      <c r="Y3117" s="3" t="str">
        <f t="array" ref="Y3117">_xlfn.TEXTJOIN(", ", TRUE, IF(majors_data!$C$2:$C$101=S3117, majors_data!$A$2:$A$101, ""))</f>
        <v/>
      </c>
      <c r="Z3117" s="3" t="str">
        <f t="array" ref="Z3117">_xlfn.TEXTJOIN(", ", TRUE, IF(majors_data!$C$2:$C$101=T3117, majors_data!$A$2:$A$101, ""))</f>
        <v/>
      </c>
      <c r="AA3117" s="3" t="str">
        <f t="shared" si="343"/>
        <v>edca0a28-476b-4782-86be-a06806d87ab8, b12e86e4-dc4d-49cb-8ec3-b0c9f7f23b26, 62f9fcfb-92d6-4bc8-96ff-e8847c7b27ae</v>
      </c>
    </row>
    <row r="3118" spans="1:27">
      <c r="A3118" t="s">
        <v>8392</v>
      </c>
      <c r="B3118" t="s">
        <v>30</v>
      </c>
      <c r="C3118" t="s">
        <v>15</v>
      </c>
      <c r="D3118" t="s">
        <v>93</v>
      </c>
      <c r="E3118" s="1">
        <v>29305</v>
      </c>
      <c r="F3118" t="s">
        <v>8393</v>
      </c>
      <c r="G3118" t="s">
        <v>8394</v>
      </c>
      <c r="I3118" t="str">
        <f t="shared" si="337"/>
        <v>Sarah Wilson</v>
      </c>
      <c r="J3118" t="s">
        <v>2533</v>
      </c>
      <c r="K3118" t="s">
        <v>17132</v>
      </c>
      <c r="P3118" t="str">
        <f t="shared" si="338"/>
        <v>Urban Planning</v>
      </c>
      <c r="Q3118" t="str">
        <f t="shared" si="339"/>
        <v>Accounting</v>
      </c>
      <c r="R3118" t="str">
        <f t="shared" si="340"/>
        <v/>
      </c>
      <c r="S3118" t="str">
        <f t="shared" si="341"/>
        <v/>
      </c>
      <c r="T3118" t="str">
        <f t="shared" si="342"/>
        <v/>
      </c>
      <c r="V3118" s="3" t="str">
        <f t="array" ref="V3118">_xlfn.TEXTJOIN(", ", TRUE, IF(majors_data!$C$2:$C$101=P3118, majors_data!$A$2:$A$101, ""))</f>
        <v>fa7f1f45-106f-4e8d-bd8c-cce0fd276256, 9630ccdb-1fb5-411d-a129-562993ba0569</v>
      </c>
      <c r="W3118" s="3" t="str">
        <f t="array" ref="W3118">_xlfn.TEXTJOIN(", ", TRUE, IF(majors_data!$C$2:$C$101=Q3118, majors_data!$A$2:$A$101, ""))</f>
        <v>f66e3050-2b7f-4d30-bc1e-f1c26d6a2aa2, 16f85a4c-9e5b-4f05-ac70-25acb3032c48, d25284f4-c84e-48db-b41e-dc42085a55f9</v>
      </c>
      <c r="X3118" s="3" t="str">
        <f t="array" ref="X3118">_xlfn.TEXTJOIN(", ", TRUE, IF(majors_data!$C$2:$C$101=R3118, majors_data!$A$2:$A$101, ""))</f>
        <v/>
      </c>
      <c r="Y3118" s="3" t="str">
        <f t="array" ref="Y3118">_xlfn.TEXTJOIN(", ", TRUE, IF(majors_data!$C$2:$C$101=S3118, majors_data!$A$2:$A$101, ""))</f>
        <v/>
      </c>
      <c r="Z3118" s="3" t="str">
        <f t="array" ref="Z3118">_xlfn.TEXTJOIN(", ", TRUE, IF(majors_data!$C$2:$C$101=T3118, majors_data!$A$2:$A$101, ""))</f>
        <v/>
      </c>
      <c r="AA3118" s="3" t="str">
        <f t="shared" si="343"/>
        <v>fa7f1f45-106f-4e8d-bd8c-cce0fd276256, 9630ccdb-1fb5-411d-a129-562993ba0569, f66e3050-2b7f-4d30-bc1e-f1c26d6a2aa2, 16f85a4c-9e5b-4f05-ac70-25acb3032c48, d25284f4-c84e-48db-b41e-dc42085a55f9</v>
      </c>
    </row>
    <row r="3119" spans="1:27">
      <c r="A3119" t="s">
        <v>8395</v>
      </c>
      <c r="B3119" t="s">
        <v>25</v>
      </c>
      <c r="C3119" t="s">
        <v>21</v>
      </c>
      <c r="D3119" t="s">
        <v>77</v>
      </c>
      <c r="E3119" s="1">
        <v>30305</v>
      </c>
      <c r="F3119" t="s">
        <v>8396</v>
      </c>
      <c r="G3119" t="s">
        <v>8397</v>
      </c>
      <c r="I3119" t="str">
        <f t="shared" si="337"/>
        <v>Linda Brown</v>
      </c>
      <c r="J3119" t="s">
        <v>751</v>
      </c>
      <c r="K3119" t="s">
        <v>17140</v>
      </c>
      <c r="L3119" t="s">
        <v>17150</v>
      </c>
      <c r="M3119" t="s">
        <v>17130</v>
      </c>
      <c r="N3119" t="s">
        <v>17141</v>
      </c>
      <c r="P3119" t="str">
        <f t="shared" si="338"/>
        <v>Criminal Justice</v>
      </c>
      <c r="Q3119" t="str">
        <f t="shared" si="339"/>
        <v>Philosophy</v>
      </c>
      <c r="R3119" t="str">
        <f t="shared" si="340"/>
        <v>Agriculture</v>
      </c>
      <c r="S3119" t="str">
        <f t="shared" si="341"/>
        <v>Education</v>
      </c>
      <c r="T3119" t="str">
        <f t="shared" si="342"/>
        <v>English</v>
      </c>
      <c r="V3119" s="3" t="str">
        <f t="array" ref="V3119">_xlfn.TEXTJOIN(", ", TRUE, IF(majors_data!$C$2:$C$101=P3119, majors_data!$A$2:$A$101, ""))</f>
        <v>b43b2475-66e9-49df-b826-4dbb0bb15b8b, bd5df5b0-28d6-45d5-8637-31903ae85330</v>
      </c>
      <c r="W3119" s="3" t="str">
        <f t="array" ref="W3119">_xlfn.TEXTJOIN(", ", TRUE, IF(majors_data!$C$2:$C$101=Q3119, majors_data!$A$2:$A$101, ""))</f>
        <v>2390b2fb-f180-48d3-989d-5e359fdf867c, febd48e5-fa29-4288-94cf-a257e875bbc5, a680ecae-78a0-4d78-88cd-4f0163e7d4da</v>
      </c>
      <c r="X3119" s="3" t="str">
        <f t="array" ref="X3119">_xlfn.TEXTJOIN(", ", TRUE, IF(majors_data!$C$2:$C$101=R3119, majors_data!$A$2:$A$101, ""))</f>
        <v>521b6a84-52f2-488c-b310-c95ae8ff1021, 15603f87-6ae3-403c-aad6-3cd82bdddc1e</v>
      </c>
      <c r="Y3119" s="3" t="str">
        <f t="array" ref="Y3119">_xlfn.TEXTJOIN(", ", TRUE, IF(majors_data!$C$2:$C$101=S3119, majors_data!$A$2:$A$101, ""))</f>
        <v>1e0ce7f9-cbf4-44c4-bfb7-725db39d17ea, dda17862-a51d-49f5-bc9f-b2caa7af10ef, 551cfc0c-5de9-4672-90a2-b0f5b644ed8c</v>
      </c>
      <c r="Z3119" s="3" t="str">
        <f t="array" ref="Z3119">_xlfn.TEXTJOIN(", ", TRUE, IF(majors_data!$C$2:$C$101=T3119, majors_data!$A$2:$A$101, ""))</f>
        <v>37979873-7c28-4b44-83ee-438c3e6810e9, e988d274-0abb-4d30-86fd-65f7e0f6b057, cc5f8133-74b9-43cc-b15e-b159a78b93fd</v>
      </c>
      <c r="AA3119" s="3" t="str">
        <f t="shared" si="343"/>
        <v>b43b2475-66e9-49df-b826-4dbb0bb15b8b, bd5df5b0-28d6-45d5-8637-31903ae85330, 2390b2fb-f180-48d3-989d-5e359fdf867c, febd48e5-fa29-4288-94cf-a257e875bbc5, a680ecae-78a0-4d78-88cd-4f0163e7d4da, 521b6a84-52f2-488c-b310-c95ae8ff1021, 15603f87-6ae3-403c-aad6-3cd82bdddc1e, 1e0ce7f9-cbf4-44c4-bfb7-725db39d17ea, dda17862-a51d-49f5-bc9f-b2caa7af10ef, 551cfc0c-5de9-4672-90a2-b0f5b644ed8c, 37979873-7c28-4b44-83ee-438c3e6810e9, e988d274-0abb-4d30-86fd-65f7e0f6b057, cc5f8133-74b9-43cc-b15e-b159a78b93fd</v>
      </c>
    </row>
    <row r="3120" spans="1:27">
      <c r="A3120" t="s">
        <v>8398</v>
      </c>
      <c r="B3120" t="s">
        <v>119</v>
      </c>
      <c r="C3120" t="s">
        <v>31</v>
      </c>
      <c r="D3120" t="s">
        <v>524</v>
      </c>
      <c r="E3120" s="1">
        <v>34188</v>
      </c>
      <c r="F3120" t="s">
        <v>8399</v>
      </c>
      <c r="G3120" t="s">
        <v>8400</v>
      </c>
      <c r="I3120" t="str">
        <f t="shared" si="337"/>
        <v>Michael Doe</v>
      </c>
      <c r="J3120" t="s">
        <v>781</v>
      </c>
      <c r="K3120" t="s">
        <v>17119</v>
      </c>
      <c r="L3120" t="s">
        <v>17127</v>
      </c>
      <c r="P3120" t="str">
        <f t="shared" si="338"/>
        <v>Public Health</v>
      </c>
      <c r="Q3120" t="str">
        <f t="shared" si="339"/>
        <v>Anthropology</v>
      </c>
      <c r="R3120" t="str">
        <f t="shared" si="340"/>
        <v>Geography</v>
      </c>
      <c r="S3120" t="str">
        <f t="shared" si="341"/>
        <v/>
      </c>
      <c r="T3120" t="str">
        <f t="shared" si="342"/>
        <v/>
      </c>
      <c r="V3120" s="3" t="str">
        <f t="array" ref="V3120">_xlfn.TEXTJOIN(", ", TRUE, IF(majors_data!$C$2:$C$101=P3120, majors_data!$A$2:$A$101, ""))</f>
        <v>9cbfac3c-fb8a-4ebd-b677-c223a57ac329, d464054e-8f96-4d3d-b9d5-a40f34507b88</v>
      </c>
      <c r="W3120" s="3" t="str">
        <f t="array" ref="W3120">_xlfn.TEXTJOIN(", ", TRUE, IF(majors_data!$C$2:$C$101=Q3120, majors_data!$A$2:$A$101, ""))</f>
        <v>37b765f0-fc71-4c9c-838b-f3a5ce0706ff, 5538f94c-9d38-4c6c-ab29-0987d27ec313</v>
      </c>
      <c r="X3120" s="3" t="str">
        <f t="array" ref="X3120">_xlfn.TEXTJOIN(", ", TRUE, IF(majors_data!$C$2:$C$101=R3120, majors_data!$A$2:$A$101, ""))</f>
        <v>5d92edf2-5248-4363-8e50-f18ad6a67a8c, b6f11273-e674-4c30-afa1-7ee62c1abb4b</v>
      </c>
      <c r="Y3120" s="3" t="str">
        <f t="array" ref="Y3120">_xlfn.TEXTJOIN(", ", TRUE, IF(majors_data!$C$2:$C$101=S3120, majors_data!$A$2:$A$101, ""))</f>
        <v/>
      </c>
      <c r="Z3120" s="3" t="str">
        <f t="array" ref="Z3120">_xlfn.TEXTJOIN(", ", TRUE, IF(majors_data!$C$2:$C$101=T3120, majors_data!$A$2:$A$101, ""))</f>
        <v/>
      </c>
      <c r="AA3120" s="3" t="str">
        <f t="shared" si="343"/>
        <v>9cbfac3c-fb8a-4ebd-b677-c223a57ac329, d464054e-8f96-4d3d-b9d5-a40f34507b88, 37b765f0-fc71-4c9c-838b-f3a5ce0706ff, 5538f94c-9d38-4c6c-ab29-0987d27ec313, 5d92edf2-5248-4363-8e50-f18ad6a67a8c, b6f11273-e674-4c30-afa1-7ee62c1abb4b</v>
      </c>
    </row>
    <row r="3121" spans="1:27">
      <c r="A3121" t="s">
        <v>8401</v>
      </c>
      <c r="B3121" t="s">
        <v>119</v>
      </c>
      <c r="C3121" t="s">
        <v>15</v>
      </c>
      <c r="D3121" t="s">
        <v>756</v>
      </c>
      <c r="E3121" s="1">
        <v>22553</v>
      </c>
      <c r="F3121" t="s">
        <v>8402</v>
      </c>
      <c r="G3121" t="s">
        <v>8403</v>
      </c>
      <c r="I3121" t="str">
        <f t="shared" si="337"/>
        <v>Michael Wilson</v>
      </c>
      <c r="J3121" t="s">
        <v>625</v>
      </c>
      <c r="K3121" t="s">
        <v>17142</v>
      </c>
      <c r="L3121" t="s">
        <v>17126</v>
      </c>
      <c r="M3121" t="s">
        <v>17151</v>
      </c>
      <c r="P3121" t="str">
        <f t="shared" si="338"/>
        <v>Computer Science</v>
      </c>
      <c r="Q3121" t="str">
        <f t="shared" si="339"/>
        <v>Physics</v>
      </c>
      <c r="R3121" t="str">
        <f t="shared" si="340"/>
        <v>Biology</v>
      </c>
      <c r="S3121" t="str">
        <f t="shared" si="341"/>
        <v>Economics</v>
      </c>
      <c r="T3121" t="str">
        <f t="shared" si="342"/>
        <v/>
      </c>
      <c r="V3121" s="3" t="str">
        <f t="array" ref="V3121">_xlfn.TEXTJOIN(", ", TRUE, IF(majors_data!$C$2:$C$101=P3121, majors_data!$A$2:$A$101, ""))</f>
        <v>12c5d420-9bbc-455d-9794-7780bc5fea5b, 036ab592-da37-4aac-ac4b-3a2eb132eb76, 91d3ffda-02df-4108-a302-e3764e021ccf</v>
      </c>
      <c r="W3121" s="3" t="str">
        <f t="array" ref="W3121">_xlfn.TEXTJOIN(", ", TRUE, IF(majors_data!$C$2:$C$101=Q3121, majors_data!$A$2:$A$101, ""))</f>
        <v>9dd4dfda-b0d2-4d4a-8642-a44db00f4a15, 534a2149-3015-472c-9de1-5db9e0f6b43e, fe8da200-3e6c-4017-983e-19b5aff7e800</v>
      </c>
      <c r="X3121" s="3" t="str">
        <f t="array" ref="X3121">_xlfn.TEXTJOIN(", ", TRUE, IF(majors_data!$C$2:$C$101=R3121, majors_data!$A$2:$A$101, ""))</f>
        <v>b33ae65d-523e-48c6-b10e-59346e1c6523, 4e64e115-2f29-4046-95c6-3f34c14feb83, 2ab329ca-9f50-4c70-9698-f44934cf4b69</v>
      </c>
      <c r="Y3121" s="3" t="str">
        <f t="array" ref="Y3121">_xlfn.TEXTJOIN(", ", TRUE, IF(majors_data!$C$2:$C$101=S3121, majors_data!$A$2:$A$101, ""))</f>
        <v>2c4e188e-85c2-4366-b282-d70974be0631, d02446db-85a5-472f-be66-392204bff177, e2e80629-cfb6-4daa-b56c-6795ccdc4e48</v>
      </c>
      <c r="Z3121" s="3" t="str">
        <f t="array" ref="Z3121">_xlfn.TEXTJOIN(", ", TRUE, IF(majors_data!$C$2:$C$101=T3121, majors_data!$A$2:$A$101, ""))</f>
        <v/>
      </c>
      <c r="AA3121" s="3" t="str">
        <f t="shared" si="343"/>
        <v>12c5d420-9bbc-455d-9794-7780bc5fea5b, 036ab592-da37-4aac-ac4b-3a2eb132eb76, 91d3ffda-02df-4108-a302-e3764e021ccf, 9dd4dfda-b0d2-4d4a-8642-a44db00f4a15, 534a2149-3015-472c-9de1-5db9e0f6b43e, fe8da200-3e6c-4017-983e-19b5aff7e800, b33ae65d-523e-48c6-b10e-59346e1c6523, 4e64e115-2f29-4046-95c6-3f34c14feb83, 2ab329ca-9f50-4c70-9698-f44934cf4b69, 2c4e188e-85c2-4366-b282-d70974be0631, d02446db-85a5-472f-be66-392204bff177, e2e80629-cfb6-4daa-b56c-6795ccdc4e48</v>
      </c>
    </row>
    <row r="3122" spans="1:27">
      <c r="A3122" t="s">
        <v>8404</v>
      </c>
      <c r="B3122" t="s">
        <v>30</v>
      </c>
      <c r="C3122" t="s">
        <v>42</v>
      </c>
      <c r="D3122" t="s">
        <v>115</v>
      </c>
      <c r="E3122" s="1">
        <v>32990</v>
      </c>
      <c r="F3122" t="s">
        <v>8405</v>
      </c>
      <c r="G3122" t="s">
        <v>279</v>
      </c>
      <c r="I3122" t="str">
        <f t="shared" si="337"/>
        <v>Sarah Moore</v>
      </c>
      <c r="J3122" t="s">
        <v>279</v>
      </c>
      <c r="P3122" t="str">
        <f t="shared" si="338"/>
        <v>Mechanical Engineering</v>
      </c>
      <c r="Q3122" t="str">
        <f t="shared" si="339"/>
        <v/>
      </c>
      <c r="R3122" t="str">
        <f t="shared" si="340"/>
        <v/>
      </c>
      <c r="S3122" t="str">
        <f t="shared" si="341"/>
        <v/>
      </c>
      <c r="T3122" t="str">
        <f t="shared" si="342"/>
        <v/>
      </c>
      <c r="V3122" s="3" t="str">
        <f t="array" ref="V3122">_xlfn.TEXTJOIN(", ", TRUE, IF(majors_data!$C$2:$C$101=P3122, majors_data!$A$2:$A$101, ""))</f>
        <v>d3d06262-f539-4a05-9e71-6e6113e9529b, efbed11c-6828-4d9a-bdc3-ffadce27497e, ab3572a8-144f-4148-9862-465bd9d7148b</v>
      </c>
      <c r="W3122" s="3" t="str">
        <f t="array" ref="W3122">_xlfn.TEXTJOIN(", ", TRUE, IF(majors_data!$C$2:$C$101=Q3122, majors_data!$A$2:$A$101, ""))</f>
        <v/>
      </c>
      <c r="X3122" s="3" t="str">
        <f t="array" ref="X3122">_xlfn.TEXTJOIN(", ", TRUE, IF(majors_data!$C$2:$C$101=R3122, majors_data!$A$2:$A$101, ""))</f>
        <v/>
      </c>
      <c r="Y3122" s="3" t="str">
        <f t="array" ref="Y3122">_xlfn.TEXTJOIN(", ", TRUE, IF(majors_data!$C$2:$C$101=S3122, majors_data!$A$2:$A$101, ""))</f>
        <v/>
      </c>
      <c r="Z3122" s="3" t="str">
        <f t="array" ref="Z3122">_xlfn.TEXTJOIN(", ", TRUE, IF(majors_data!$C$2:$C$101=T3122, majors_data!$A$2:$A$101, ""))</f>
        <v/>
      </c>
      <c r="AA3122" s="3" t="str">
        <f t="shared" si="343"/>
        <v>d3d06262-f539-4a05-9e71-6e6113e9529b, efbed11c-6828-4d9a-bdc3-ffadce27497e, ab3572a8-144f-4148-9862-465bd9d7148b</v>
      </c>
    </row>
    <row r="3123" spans="1:27">
      <c r="A3123" t="s">
        <v>8406</v>
      </c>
      <c r="B3123" t="s">
        <v>72</v>
      </c>
      <c r="C3123" t="s">
        <v>31</v>
      </c>
      <c r="D3123" t="s">
        <v>481</v>
      </c>
      <c r="E3123" s="1">
        <v>26908</v>
      </c>
      <c r="F3123" t="s">
        <v>8407</v>
      </c>
      <c r="I3123" t="str">
        <f t="shared" si="337"/>
        <v>James Doe</v>
      </c>
      <c r="P3123" t="str">
        <f t="shared" si="338"/>
        <v/>
      </c>
      <c r="Q3123" t="str">
        <f t="shared" si="339"/>
        <v/>
      </c>
      <c r="R3123" t="str">
        <f t="shared" si="340"/>
        <v/>
      </c>
      <c r="S3123" t="str">
        <f t="shared" si="341"/>
        <v/>
      </c>
      <c r="T3123" t="str">
        <f t="shared" si="342"/>
        <v/>
      </c>
      <c r="V3123" s="3" t="str">
        <f t="array" ref="V3123">_xlfn.TEXTJOIN(", ", TRUE, IF(majors_data!$C$2:$C$101=P3123, majors_data!$A$2:$A$101, ""))</f>
        <v/>
      </c>
      <c r="W3123" s="3" t="str">
        <f t="array" ref="W3123">_xlfn.TEXTJOIN(", ", TRUE, IF(majors_data!$C$2:$C$101=Q3123, majors_data!$A$2:$A$101, ""))</f>
        <v/>
      </c>
      <c r="X3123" s="3" t="str">
        <f t="array" ref="X3123">_xlfn.TEXTJOIN(", ", TRUE, IF(majors_data!$C$2:$C$101=R3123, majors_data!$A$2:$A$101, ""))</f>
        <v/>
      </c>
      <c r="Y3123" s="3" t="str">
        <f t="array" ref="Y3123">_xlfn.TEXTJOIN(", ", TRUE, IF(majors_data!$C$2:$C$101=S3123, majors_data!$A$2:$A$101, ""))</f>
        <v/>
      </c>
      <c r="Z3123" s="3" t="str">
        <f t="array" ref="Z3123">_xlfn.TEXTJOIN(", ", TRUE, IF(majors_data!$C$2:$C$101=T3123, majors_data!$A$2:$A$101, ""))</f>
        <v/>
      </c>
      <c r="AA3123" s="3" t="str">
        <f t="shared" si="343"/>
        <v/>
      </c>
    </row>
    <row r="3124" spans="1:27">
      <c r="A3124" t="s">
        <v>8408</v>
      </c>
      <c r="B3124" t="s">
        <v>25</v>
      </c>
      <c r="C3124" t="s">
        <v>15</v>
      </c>
      <c r="D3124" t="s">
        <v>247</v>
      </c>
      <c r="E3124" s="1">
        <v>18723</v>
      </c>
      <c r="F3124" t="s">
        <v>8409</v>
      </c>
      <c r="G3124" t="s">
        <v>8410</v>
      </c>
      <c r="I3124" t="str">
        <f t="shared" si="337"/>
        <v>Linda Wilson</v>
      </c>
      <c r="J3124" t="s">
        <v>562</v>
      </c>
      <c r="K3124" t="s">
        <v>17142</v>
      </c>
      <c r="L3124" t="s">
        <v>17130</v>
      </c>
      <c r="P3124" t="str">
        <f t="shared" si="338"/>
        <v>Geography</v>
      </c>
      <c r="Q3124" t="str">
        <f t="shared" si="339"/>
        <v>Physics</v>
      </c>
      <c r="R3124" t="str">
        <f t="shared" si="340"/>
        <v>Education</v>
      </c>
      <c r="S3124" t="str">
        <f t="shared" si="341"/>
        <v/>
      </c>
      <c r="T3124" t="str">
        <f t="shared" si="342"/>
        <v/>
      </c>
      <c r="V3124" s="3" t="str">
        <f t="array" ref="V3124">_xlfn.TEXTJOIN(", ", TRUE, IF(majors_data!$C$2:$C$101=P3124, majors_data!$A$2:$A$101, ""))</f>
        <v>5d92edf2-5248-4363-8e50-f18ad6a67a8c, b6f11273-e674-4c30-afa1-7ee62c1abb4b</v>
      </c>
      <c r="W3124" s="3" t="str">
        <f t="array" ref="W3124">_xlfn.TEXTJOIN(", ", TRUE, IF(majors_data!$C$2:$C$101=Q3124, majors_data!$A$2:$A$101, ""))</f>
        <v>9dd4dfda-b0d2-4d4a-8642-a44db00f4a15, 534a2149-3015-472c-9de1-5db9e0f6b43e, fe8da200-3e6c-4017-983e-19b5aff7e800</v>
      </c>
      <c r="X3124" s="3" t="str">
        <f t="array" ref="X3124">_xlfn.TEXTJOIN(", ", TRUE, IF(majors_data!$C$2:$C$101=R3124, majors_data!$A$2:$A$101, ""))</f>
        <v>1e0ce7f9-cbf4-44c4-bfb7-725db39d17ea, dda17862-a51d-49f5-bc9f-b2caa7af10ef, 551cfc0c-5de9-4672-90a2-b0f5b644ed8c</v>
      </c>
      <c r="Y3124" s="3" t="str">
        <f t="array" ref="Y3124">_xlfn.TEXTJOIN(", ", TRUE, IF(majors_data!$C$2:$C$101=S3124, majors_data!$A$2:$A$101, ""))</f>
        <v/>
      </c>
      <c r="Z3124" s="3" t="str">
        <f t="array" ref="Z3124">_xlfn.TEXTJOIN(", ", TRUE, IF(majors_data!$C$2:$C$101=T3124, majors_data!$A$2:$A$101, ""))</f>
        <v/>
      </c>
      <c r="AA3124" s="3" t="str">
        <f t="shared" si="343"/>
        <v>5d92edf2-5248-4363-8e50-f18ad6a67a8c, b6f11273-e674-4c30-afa1-7ee62c1abb4b, 9dd4dfda-b0d2-4d4a-8642-a44db00f4a15, 534a2149-3015-472c-9de1-5db9e0f6b43e, fe8da200-3e6c-4017-983e-19b5aff7e800, 1e0ce7f9-cbf4-44c4-bfb7-725db39d17ea, dda17862-a51d-49f5-bc9f-b2caa7af10ef, 551cfc0c-5de9-4672-90a2-b0f5b644ed8c</v>
      </c>
    </row>
    <row r="3125" spans="1:27">
      <c r="A3125" t="s">
        <v>8411</v>
      </c>
      <c r="B3125" t="s">
        <v>30</v>
      </c>
      <c r="C3125" t="s">
        <v>42</v>
      </c>
      <c r="D3125" t="s">
        <v>115</v>
      </c>
      <c r="E3125" s="1">
        <v>22333</v>
      </c>
      <c r="F3125" t="s">
        <v>8412</v>
      </c>
      <c r="I3125" t="str">
        <f t="shared" si="337"/>
        <v>Sarah Moore</v>
      </c>
      <c r="P3125" t="str">
        <f t="shared" si="338"/>
        <v/>
      </c>
      <c r="Q3125" t="str">
        <f t="shared" si="339"/>
        <v/>
      </c>
      <c r="R3125" t="str">
        <f t="shared" si="340"/>
        <v/>
      </c>
      <c r="S3125" t="str">
        <f t="shared" si="341"/>
        <v/>
      </c>
      <c r="T3125" t="str">
        <f t="shared" si="342"/>
        <v/>
      </c>
      <c r="V3125" s="3" t="str">
        <f t="array" ref="V3125">_xlfn.TEXTJOIN(", ", TRUE, IF(majors_data!$C$2:$C$101=P3125, majors_data!$A$2:$A$101, ""))</f>
        <v/>
      </c>
      <c r="W3125" s="3" t="str">
        <f t="array" ref="W3125">_xlfn.TEXTJOIN(", ", TRUE, IF(majors_data!$C$2:$C$101=Q3125, majors_data!$A$2:$A$101, ""))</f>
        <v/>
      </c>
      <c r="X3125" s="3" t="str">
        <f t="array" ref="X3125">_xlfn.TEXTJOIN(", ", TRUE, IF(majors_data!$C$2:$C$101=R3125, majors_data!$A$2:$A$101, ""))</f>
        <v/>
      </c>
      <c r="Y3125" s="3" t="str">
        <f t="array" ref="Y3125">_xlfn.TEXTJOIN(", ", TRUE, IF(majors_data!$C$2:$C$101=S3125, majors_data!$A$2:$A$101, ""))</f>
        <v/>
      </c>
      <c r="Z3125" s="3" t="str">
        <f t="array" ref="Z3125">_xlfn.TEXTJOIN(", ", TRUE, IF(majors_data!$C$2:$C$101=T3125, majors_data!$A$2:$A$101, ""))</f>
        <v/>
      </c>
      <c r="AA3125" s="3" t="str">
        <f t="shared" si="343"/>
        <v/>
      </c>
    </row>
    <row r="3126" spans="1:27">
      <c r="A3126" t="s">
        <v>8413</v>
      </c>
      <c r="B3126" t="s">
        <v>72</v>
      </c>
      <c r="C3126" t="s">
        <v>21</v>
      </c>
      <c r="D3126" t="s">
        <v>428</v>
      </c>
      <c r="E3126" s="1">
        <v>32495</v>
      </c>
      <c r="F3126" t="s">
        <v>8414</v>
      </c>
      <c r="G3126" t="s">
        <v>8415</v>
      </c>
      <c r="I3126" t="str">
        <f t="shared" si="337"/>
        <v>James Brown</v>
      </c>
      <c r="J3126" t="s">
        <v>95</v>
      </c>
      <c r="K3126" t="s">
        <v>17123</v>
      </c>
      <c r="L3126" t="s">
        <v>17118</v>
      </c>
      <c r="P3126" t="str">
        <f t="shared" si="338"/>
        <v>Foreign Languages</v>
      </c>
      <c r="Q3126" t="str">
        <f t="shared" si="339"/>
        <v>Art</v>
      </c>
      <c r="R3126" t="str">
        <f t="shared" si="340"/>
        <v>Finance</v>
      </c>
      <c r="S3126" t="str">
        <f t="shared" si="341"/>
        <v/>
      </c>
      <c r="T3126" t="str">
        <f t="shared" si="342"/>
        <v/>
      </c>
      <c r="V3126" s="3" t="str">
        <f t="array" ref="V3126">_xlfn.TEXTJOIN(", ", TRUE, IF(majors_data!$C$2:$C$101=P3126, majors_data!$A$2:$A$101, ""))</f>
        <v>6dfeb9a0-918b-4038-ae4f-63ab374b9311, 589319dd-8b62-4842-bb7a-855eef1f8d6e</v>
      </c>
      <c r="W3126" s="3" t="str">
        <f t="array" ref="W3126">_xlfn.TEXTJOIN(", ", TRUE, IF(majors_data!$C$2:$C$101=Q3126, majors_data!$A$2:$A$101, ""))</f>
        <v>edca0a28-476b-4782-86be-a06806d87ab8, b12e86e4-dc4d-49cb-8ec3-b0c9f7f23b26, 62f9fcfb-92d6-4bc8-96ff-e8847c7b27ae</v>
      </c>
      <c r="X3126" s="3" t="str">
        <f t="array" ref="X3126">_xlfn.TEXTJOIN(", ", TRUE, IF(majors_data!$C$2:$C$101=R3126, majors_data!$A$2:$A$101, ""))</f>
        <v>49f57722-52fb-47b6-8e1e-54de177e0d19, f89ddd78-e74e-469c-8808-241bd8c36f67, c6f0e3ea-fc4a-4768-a155-f0bf0b943717</v>
      </c>
      <c r="Y3126" s="3" t="str">
        <f t="array" ref="Y3126">_xlfn.TEXTJOIN(", ", TRUE, IF(majors_data!$C$2:$C$101=S3126, majors_data!$A$2:$A$101, ""))</f>
        <v/>
      </c>
      <c r="Z3126" s="3" t="str">
        <f t="array" ref="Z3126">_xlfn.TEXTJOIN(", ", TRUE, IF(majors_data!$C$2:$C$101=T3126, majors_data!$A$2:$A$101, ""))</f>
        <v/>
      </c>
      <c r="AA3126" s="3" t="str">
        <f t="shared" si="343"/>
        <v>6dfeb9a0-918b-4038-ae4f-63ab374b9311, 589319dd-8b62-4842-bb7a-855eef1f8d6e, edca0a28-476b-4782-86be-a06806d87ab8, b12e86e4-dc4d-49cb-8ec3-b0c9f7f23b26, 62f9fcfb-92d6-4bc8-96ff-e8847c7b27ae, 49f57722-52fb-47b6-8e1e-54de177e0d19, f89ddd78-e74e-469c-8808-241bd8c36f67, c6f0e3ea-fc4a-4768-a155-f0bf0b943717</v>
      </c>
    </row>
    <row r="3127" spans="1:27">
      <c r="A3127" t="s">
        <v>8416</v>
      </c>
      <c r="B3127" t="s">
        <v>51</v>
      </c>
      <c r="C3127" t="s">
        <v>56</v>
      </c>
      <c r="D3127" t="s">
        <v>735</v>
      </c>
      <c r="E3127" s="1">
        <v>31718</v>
      </c>
      <c r="F3127" t="s">
        <v>8417</v>
      </c>
      <c r="G3127" t="s">
        <v>8418</v>
      </c>
      <c r="I3127" t="str">
        <f t="shared" si="337"/>
        <v>Emily Smith</v>
      </c>
      <c r="J3127" t="s">
        <v>559</v>
      </c>
      <c r="K3127" t="s">
        <v>17125</v>
      </c>
      <c r="L3127" t="s">
        <v>17129</v>
      </c>
      <c r="P3127" t="str">
        <f t="shared" si="338"/>
        <v>Marketing</v>
      </c>
      <c r="Q3127" t="str">
        <f t="shared" si="339"/>
        <v>Marketing</v>
      </c>
      <c r="R3127" t="str">
        <f t="shared" si="340"/>
        <v>Linguistics</v>
      </c>
      <c r="S3127" t="str">
        <f t="shared" si="341"/>
        <v/>
      </c>
      <c r="T3127" t="str">
        <f t="shared" si="342"/>
        <v/>
      </c>
      <c r="V3127" s="3" t="str">
        <f t="array" ref="V3127">_xlfn.TEXTJOIN(", ", TRUE, IF(majors_data!$C$2:$C$101=P3127, majors_data!$A$2:$A$101, ""))</f>
        <v>c782f52b-d7ac-47f5-836a-376e4fccf31f, cabf5871-d0d1-43aa-a1e0-7b054ea1f92a, 1f2a78f5-deae-438d-be76-6d733a7dac87</v>
      </c>
      <c r="W3127" s="3" t="str">
        <f t="array" ref="W3127">_xlfn.TEXTJOIN(", ", TRUE, IF(majors_data!$C$2:$C$101=Q3127, majors_data!$A$2:$A$101, ""))</f>
        <v>c782f52b-d7ac-47f5-836a-376e4fccf31f, cabf5871-d0d1-43aa-a1e0-7b054ea1f92a, 1f2a78f5-deae-438d-be76-6d733a7dac87</v>
      </c>
      <c r="X3127" s="3" t="str">
        <f t="array" ref="X3127">_xlfn.TEXTJOIN(", ", TRUE, IF(majors_data!$C$2:$C$101=R3127, majors_data!$A$2:$A$101, ""))</f>
        <v>cb7207d7-79d6-497f-a7e6-ceebd62576db, bc618e46-adeb-4bfa-a8dc-9e7a3bbad058</v>
      </c>
      <c r="Y3127" s="3" t="str">
        <f t="array" ref="Y3127">_xlfn.TEXTJOIN(", ", TRUE, IF(majors_data!$C$2:$C$101=S3127, majors_data!$A$2:$A$101, ""))</f>
        <v/>
      </c>
      <c r="Z3127" s="3" t="str">
        <f t="array" ref="Z3127">_xlfn.TEXTJOIN(", ", TRUE, IF(majors_data!$C$2:$C$101=T3127, majors_data!$A$2:$A$101, ""))</f>
        <v/>
      </c>
      <c r="AA3127" s="3" t="str">
        <f t="shared" si="343"/>
        <v>c782f52b-d7ac-47f5-836a-376e4fccf31f, cabf5871-d0d1-43aa-a1e0-7b054ea1f92a, 1f2a78f5-deae-438d-be76-6d733a7dac87, c782f52b-d7ac-47f5-836a-376e4fccf31f, cabf5871-d0d1-43aa-a1e0-7b054ea1f92a, 1f2a78f5-deae-438d-be76-6d733a7dac87, cb7207d7-79d6-497f-a7e6-ceebd62576db, bc618e46-adeb-4bfa-a8dc-9e7a3bbad058</v>
      </c>
    </row>
    <row r="3128" spans="1:27">
      <c r="A3128" t="s">
        <v>8419</v>
      </c>
      <c r="B3128" t="s">
        <v>30</v>
      </c>
      <c r="C3128" t="s">
        <v>21</v>
      </c>
      <c r="D3128" t="s">
        <v>214</v>
      </c>
      <c r="E3128" s="1">
        <v>30108</v>
      </c>
      <c r="F3128" t="s">
        <v>8420</v>
      </c>
      <c r="G3128" t="s">
        <v>173</v>
      </c>
      <c r="I3128" t="str">
        <f t="shared" si="337"/>
        <v>Sarah Brown</v>
      </c>
      <c r="J3128" t="s">
        <v>173</v>
      </c>
      <c r="P3128" t="str">
        <f t="shared" si="338"/>
        <v>Library Science</v>
      </c>
      <c r="Q3128" t="str">
        <f t="shared" si="339"/>
        <v/>
      </c>
      <c r="R3128" t="str">
        <f t="shared" si="340"/>
        <v/>
      </c>
      <c r="S3128" t="str">
        <f t="shared" si="341"/>
        <v/>
      </c>
      <c r="T3128" t="str">
        <f t="shared" si="342"/>
        <v/>
      </c>
      <c r="V3128" s="3" t="str">
        <f t="array" ref="V3128">_xlfn.TEXTJOIN(", ", TRUE, IF(majors_data!$C$2:$C$101=P3128, majors_data!$A$2:$A$101, ""))</f>
        <v>4ff85e34-9da3-47f2-beee-ec6175d82186, 450d53ce-7643-41e5-9d0d-b9d1eacead36</v>
      </c>
      <c r="W3128" s="3" t="str">
        <f t="array" ref="W3128">_xlfn.TEXTJOIN(", ", TRUE, IF(majors_data!$C$2:$C$101=Q3128, majors_data!$A$2:$A$101, ""))</f>
        <v/>
      </c>
      <c r="X3128" s="3" t="str">
        <f t="array" ref="X3128">_xlfn.TEXTJOIN(", ", TRUE, IF(majors_data!$C$2:$C$101=R3128, majors_data!$A$2:$A$101, ""))</f>
        <v/>
      </c>
      <c r="Y3128" s="3" t="str">
        <f t="array" ref="Y3128">_xlfn.TEXTJOIN(", ", TRUE, IF(majors_data!$C$2:$C$101=S3128, majors_data!$A$2:$A$101, ""))</f>
        <v/>
      </c>
      <c r="Z3128" s="3" t="str">
        <f t="array" ref="Z3128">_xlfn.TEXTJOIN(", ", TRUE, IF(majors_data!$C$2:$C$101=T3128, majors_data!$A$2:$A$101, ""))</f>
        <v/>
      </c>
      <c r="AA3128" s="3" t="str">
        <f t="shared" si="343"/>
        <v>4ff85e34-9da3-47f2-beee-ec6175d82186, 450d53ce-7643-41e5-9d0d-b9d1eacead36</v>
      </c>
    </row>
    <row r="3129" spans="1:27">
      <c r="A3129" t="s">
        <v>8421</v>
      </c>
      <c r="B3129" t="s">
        <v>60</v>
      </c>
      <c r="C3129" t="s">
        <v>230</v>
      </c>
      <c r="D3129" t="s">
        <v>440</v>
      </c>
      <c r="E3129" s="1">
        <v>23091</v>
      </c>
      <c r="F3129" t="s">
        <v>8422</v>
      </c>
      <c r="G3129" t="s">
        <v>1570</v>
      </c>
      <c r="I3129" t="str">
        <f t="shared" si="337"/>
        <v>Bob Johnson</v>
      </c>
      <c r="J3129" t="s">
        <v>1570</v>
      </c>
      <c r="P3129" t="str">
        <f t="shared" si="338"/>
        <v>Mathematics</v>
      </c>
      <c r="Q3129" t="str">
        <f t="shared" si="339"/>
        <v/>
      </c>
      <c r="R3129" t="str">
        <f t="shared" si="340"/>
        <v/>
      </c>
      <c r="S3129" t="str">
        <f t="shared" si="341"/>
        <v/>
      </c>
      <c r="T3129" t="str">
        <f t="shared" si="342"/>
        <v/>
      </c>
      <c r="V3129" s="3" t="str">
        <f t="array" ref="V3129">_xlfn.TEXTJOIN(", ", TRUE, IF(majors_data!$C$2:$C$101=P3129, majors_data!$A$2:$A$101, ""))</f>
        <v>38b9874d-dd51-433a-bea9-2ef3ec79cb21, e3ae6951-0a5b-40c4-8b20-fd8b9ce4cecf, 4ad06de7-beaf-454c-aeda-59316f4a641c</v>
      </c>
      <c r="W3129" s="3" t="str">
        <f t="array" ref="W3129">_xlfn.TEXTJOIN(", ", TRUE, IF(majors_data!$C$2:$C$101=Q3129, majors_data!$A$2:$A$101, ""))</f>
        <v/>
      </c>
      <c r="X3129" s="3" t="str">
        <f t="array" ref="X3129">_xlfn.TEXTJOIN(", ", TRUE, IF(majors_data!$C$2:$C$101=R3129, majors_data!$A$2:$A$101, ""))</f>
        <v/>
      </c>
      <c r="Y3129" s="3" t="str">
        <f t="array" ref="Y3129">_xlfn.TEXTJOIN(", ", TRUE, IF(majors_data!$C$2:$C$101=S3129, majors_data!$A$2:$A$101, ""))</f>
        <v/>
      </c>
      <c r="Z3129" s="3" t="str">
        <f t="array" ref="Z3129">_xlfn.TEXTJOIN(", ", TRUE, IF(majors_data!$C$2:$C$101=T3129, majors_data!$A$2:$A$101, ""))</f>
        <v/>
      </c>
      <c r="AA3129" s="3" t="str">
        <f t="shared" si="343"/>
        <v>38b9874d-dd51-433a-bea9-2ef3ec79cb21, e3ae6951-0a5b-40c4-8b20-fd8b9ce4cecf, 4ad06de7-beaf-454c-aeda-59316f4a641c</v>
      </c>
    </row>
    <row r="3130" spans="1:27">
      <c r="A3130" t="s">
        <v>8423</v>
      </c>
      <c r="B3130" t="s">
        <v>30</v>
      </c>
      <c r="C3130" t="s">
        <v>230</v>
      </c>
      <c r="D3130" t="s">
        <v>1095</v>
      </c>
      <c r="E3130" s="1">
        <v>31913</v>
      </c>
      <c r="F3130" t="s">
        <v>8424</v>
      </c>
      <c r="G3130" t="s">
        <v>8425</v>
      </c>
      <c r="I3130" t="str">
        <f t="shared" si="337"/>
        <v>Sarah Johnson</v>
      </c>
      <c r="J3130" t="s">
        <v>310</v>
      </c>
      <c r="K3130" t="s">
        <v>17152</v>
      </c>
      <c r="P3130" t="str">
        <f t="shared" si="338"/>
        <v>Economics</v>
      </c>
      <c r="Q3130" t="str">
        <f t="shared" si="339"/>
        <v>Political Science</v>
      </c>
      <c r="R3130" t="str">
        <f t="shared" si="340"/>
        <v/>
      </c>
      <c r="S3130" t="str">
        <f t="shared" si="341"/>
        <v/>
      </c>
      <c r="T3130" t="str">
        <f t="shared" si="342"/>
        <v/>
      </c>
      <c r="V3130" s="3" t="str">
        <f t="array" ref="V3130">_xlfn.TEXTJOIN(", ", TRUE, IF(majors_data!$C$2:$C$101=P3130, majors_data!$A$2:$A$101, ""))</f>
        <v>2c4e188e-85c2-4366-b282-d70974be0631, d02446db-85a5-472f-be66-392204bff177, e2e80629-cfb6-4daa-b56c-6795ccdc4e48</v>
      </c>
      <c r="W3130" s="3" t="str">
        <f t="array" ref="W3130">_xlfn.TEXTJOIN(", ", TRUE, IF(majors_data!$C$2:$C$101=Q3130, majors_data!$A$2:$A$101, ""))</f>
        <v>4fc222e3-9728-408a-b24b-171c919f81ea, 7f5bc724-d171-406e-bf3b-cd9d868174f2, b32c172c-a1d5-4cc9-a1fc-f5f4b2365ea4</v>
      </c>
      <c r="X3130" s="3" t="str">
        <f t="array" ref="X3130">_xlfn.TEXTJOIN(", ", TRUE, IF(majors_data!$C$2:$C$101=R3130, majors_data!$A$2:$A$101, ""))</f>
        <v/>
      </c>
      <c r="Y3130" s="3" t="str">
        <f t="array" ref="Y3130">_xlfn.TEXTJOIN(", ", TRUE, IF(majors_data!$C$2:$C$101=S3130, majors_data!$A$2:$A$101, ""))</f>
        <v/>
      </c>
      <c r="Z3130" s="3" t="str">
        <f t="array" ref="Z3130">_xlfn.TEXTJOIN(", ", TRUE, IF(majors_data!$C$2:$C$101=T3130, majors_data!$A$2:$A$101, ""))</f>
        <v/>
      </c>
      <c r="AA3130" s="3" t="str">
        <f t="shared" si="343"/>
        <v>2c4e188e-85c2-4366-b282-d70974be0631, d02446db-85a5-472f-be66-392204bff177, e2e80629-cfb6-4daa-b56c-6795ccdc4e48, 4fc222e3-9728-408a-b24b-171c919f81ea, 7f5bc724-d171-406e-bf3b-cd9d868174f2, b32c172c-a1d5-4cc9-a1fc-f5f4b2365ea4</v>
      </c>
    </row>
    <row r="3131" spans="1:27">
      <c r="A3131" t="s">
        <v>8426</v>
      </c>
      <c r="B3131" t="s">
        <v>20</v>
      </c>
      <c r="C3131" t="s">
        <v>37</v>
      </c>
      <c r="D3131" t="s">
        <v>85</v>
      </c>
      <c r="E3131" s="1">
        <v>33435</v>
      </c>
      <c r="F3131" t="s">
        <v>8427</v>
      </c>
      <c r="G3131" t="s">
        <v>1309</v>
      </c>
      <c r="I3131" t="str">
        <f t="shared" si="337"/>
        <v>John Williams</v>
      </c>
      <c r="J3131" t="s">
        <v>1309</v>
      </c>
      <c r="P3131" t="str">
        <f t="shared" si="338"/>
        <v>Psychology</v>
      </c>
      <c r="Q3131" t="str">
        <f t="shared" si="339"/>
        <v/>
      </c>
      <c r="R3131" t="str">
        <f t="shared" si="340"/>
        <v/>
      </c>
      <c r="S3131" t="str">
        <f t="shared" si="341"/>
        <v/>
      </c>
      <c r="T3131" t="str">
        <f t="shared" si="342"/>
        <v/>
      </c>
      <c r="V3131" s="3" t="str">
        <f t="array" ref="V3131">_xlfn.TEXTJOIN(", ", TRUE, IF(majors_data!$C$2:$C$101=P3131, majors_data!$A$2:$A$101, ""))</f>
        <v>4d0b9e50-43d1-4da0-af2b-97d510bab9e2, 049d0ea9-2055-46a4-b821-0cbf6e36e4d5, 37b5c1f9-c15a-4947-b64d-025dc64c5241</v>
      </c>
      <c r="W3131" s="3" t="str">
        <f t="array" ref="W3131">_xlfn.TEXTJOIN(", ", TRUE, IF(majors_data!$C$2:$C$101=Q3131, majors_data!$A$2:$A$101, ""))</f>
        <v/>
      </c>
      <c r="X3131" s="3" t="str">
        <f t="array" ref="X3131">_xlfn.TEXTJOIN(", ", TRUE, IF(majors_data!$C$2:$C$101=R3131, majors_data!$A$2:$A$101, ""))</f>
        <v/>
      </c>
      <c r="Y3131" s="3" t="str">
        <f t="array" ref="Y3131">_xlfn.TEXTJOIN(", ", TRUE, IF(majors_data!$C$2:$C$101=S3131, majors_data!$A$2:$A$101, ""))</f>
        <v/>
      </c>
      <c r="Z3131" s="3" t="str">
        <f t="array" ref="Z3131">_xlfn.TEXTJOIN(", ", TRUE, IF(majors_data!$C$2:$C$101=T3131, majors_data!$A$2:$A$101, ""))</f>
        <v/>
      </c>
      <c r="AA3131" s="3" t="str">
        <f t="shared" si="343"/>
        <v>4d0b9e50-43d1-4da0-af2b-97d510bab9e2, 049d0ea9-2055-46a4-b821-0cbf6e36e4d5, 37b5c1f9-c15a-4947-b64d-025dc64c5241</v>
      </c>
    </row>
    <row r="3132" spans="1:27">
      <c r="A3132" t="s">
        <v>8428</v>
      </c>
      <c r="B3132" t="s">
        <v>25</v>
      </c>
      <c r="C3132" t="s">
        <v>80</v>
      </c>
      <c r="D3132" t="s">
        <v>833</v>
      </c>
      <c r="E3132" s="1">
        <v>26900</v>
      </c>
      <c r="F3132" t="s">
        <v>8429</v>
      </c>
      <c r="G3132" t="s">
        <v>8430</v>
      </c>
      <c r="I3132" t="str">
        <f t="shared" si="337"/>
        <v>Linda Miller</v>
      </c>
      <c r="J3132" t="s">
        <v>835</v>
      </c>
      <c r="K3132" t="s">
        <v>17149</v>
      </c>
      <c r="L3132" t="s">
        <v>17132</v>
      </c>
      <c r="M3132" t="s">
        <v>17143</v>
      </c>
      <c r="P3132" t="str">
        <f t="shared" si="338"/>
        <v>English</v>
      </c>
      <c r="Q3132" t="str">
        <f t="shared" si="339"/>
        <v>Chemistry</v>
      </c>
      <c r="R3132" t="str">
        <f t="shared" si="340"/>
        <v>Accounting</v>
      </c>
      <c r="S3132" t="str">
        <f t="shared" si="341"/>
        <v>Communications</v>
      </c>
      <c r="T3132" t="str">
        <f t="shared" si="342"/>
        <v/>
      </c>
      <c r="V3132" s="3" t="str">
        <f t="array" ref="V3132">_xlfn.TEXTJOIN(", ", TRUE, IF(majors_data!$C$2:$C$101=P3132, majors_data!$A$2:$A$101, ""))</f>
        <v>37979873-7c28-4b44-83ee-438c3e6810e9, e988d274-0abb-4d30-86fd-65f7e0f6b057, cc5f8133-74b9-43cc-b15e-b159a78b93fd</v>
      </c>
      <c r="W3132" s="3" t="str">
        <f t="array" ref="W3132">_xlfn.TEXTJOIN(", ", TRUE, IF(majors_data!$C$2:$C$101=Q3132, majors_data!$A$2:$A$101, ""))</f>
        <v>3c0ebd74-4105-4532-a321-39bc3d6ab3d8, eac5b480-7e00-4d5e-add6-fc915fb2e8be, 32a60bdd-f493-4c44-a9e2-e45c0209be5e</v>
      </c>
      <c r="X3132" s="3" t="str">
        <f t="array" ref="X3132">_xlfn.TEXTJOIN(", ", TRUE, IF(majors_data!$C$2:$C$101=R3132, majors_data!$A$2:$A$101, ""))</f>
        <v>f66e3050-2b7f-4d30-bc1e-f1c26d6a2aa2, 16f85a4c-9e5b-4f05-ac70-25acb3032c48, d25284f4-c84e-48db-b41e-dc42085a55f9</v>
      </c>
      <c r="Y3132" s="3" t="str">
        <f t="array" ref="Y3132">_xlfn.TEXTJOIN(", ", TRUE, IF(majors_data!$C$2:$C$101=S3132, majors_data!$A$2:$A$101, ""))</f>
        <v>2c6e4248-da4d-4cb3-ac58-3cd04aa203fa, c8e9582b-d7bd-48cb-9cab-9f953712e952</v>
      </c>
      <c r="Z3132" s="3" t="str">
        <f t="array" ref="Z3132">_xlfn.TEXTJOIN(", ", TRUE, IF(majors_data!$C$2:$C$101=T3132, majors_data!$A$2:$A$101, ""))</f>
        <v/>
      </c>
      <c r="AA3132" s="3" t="str">
        <f t="shared" si="343"/>
        <v>37979873-7c28-4b44-83ee-438c3e6810e9, e988d274-0abb-4d30-86fd-65f7e0f6b057, cc5f8133-74b9-43cc-b15e-b159a78b93fd, 3c0ebd74-4105-4532-a321-39bc3d6ab3d8, eac5b480-7e00-4d5e-add6-fc915fb2e8be, 32a60bdd-f493-4c44-a9e2-e45c0209be5e, f66e3050-2b7f-4d30-bc1e-f1c26d6a2aa2, 16f85a4c-9e5b-4f05-ac70-25acb3032c48, d25284f4-c84e-48db-b41e-dc42085a55f9, 2c6e4248-da4d-4cb3-ac58-3cd04aa203fa, c8e9582b-d7bd-48cb-9cab-9f953712e952</v>
      </c>
    </row>
    <row r="3133" spans="1:27">
      <c r="A3133" t="s">
        <v>8431</v>
      </c>
      <c r="B3133" t="s">
        <v>60</v>
      </c>
      <c r="C3133" t="s">
        <v>47</v>
      </c>
      <c r="D3133" t="s">
        <v>468</v>
      </c>
      <c r="E3133" s="1">
        <v>36836</v>
      </c>
      <c r="F3133" t="s">
        <v>8432</v>
      </c>
      <c r="G3133" t="s">
        <v>737</v>
      </c>
      <c r="I3133" t="str">
        <f t="shared" si="337"/>
        <v>Bob Davis</v>
      </c>
      <c r="J3133" t="s">
        <v>737</v>
      </c>
      <c r="P3133" t="str">
        <f t="shared" si="338"/>
        <v>Physics</v>
      </c>
      <c r="Q3133" t="str">
        <f t="shared" si="339"/>
        <v/>
      </c>
      <c r="R3133" t="str">
        <f t="shared" si="340"/>
        <v/>
      </c>
      <c r="S3133" t="str">
        <f t="shared" si="341"/>
        <v/>
      </c>
      <c r="T3133" t="str">
        <f t="shared" si="342"/>
        <v/>
      </c>
      <c r="V3133" s="3" t="str">
        <f t="array" ref="V3133">_xlfn.TEXTJOIN(", ", TRUE, IF(majors_data!$C$2:$C$101=P3133, majors_data!$A$2:$A$101, ""))</f>
        <v>9dd4dfda-b0d2-4d4a-8642-a44db00f4a15, 534a2149-3015-472c-9de1-5db9e0f6b43e, fe8da200-3e6c-4017-983e-19b5aff7e800</v>
      </c>
      <c r="W3133" s="3" t="str">
        <f t="array" ref="W3133">_xlfn.TEXTJOIN(", ", TRUE, IF(majors_data!$C$2:$C$101=Q3133, majors_data!$A$2:$A$101, ""))</f>
        <v/>
      </c>
      <c r="X3133" s="3" t="str">
        <f t="array" ref="X3133">_xlfn.TEXTJOIN(", ", TRUE, IF(majors_data!$C$2:$C$101=R3133, majors_data!$A$2:$A$101, ""))</f>
        <v/>
      </c>
      <c r="Y3133" s="3" t="str">
        <f t="array" ref="Y3133">_xlfn.TEXTJOIN(", ", TRUE, IF(majors_data!$C$2:$C$101=S3133, majors_data!$A$2:$A$101, ""))</f>
        <v/>
      </c>
      <c r="Z3133" s="3" t="str">
        <f t="array" ref="Z3133">_xlfn.TEXTJOIN(", ", TRUE, IF(majors_data!$C$2:$C$101=T3133, majors_data!$A$2:$A$101, ""))</f>
        <v/>
      </c>
      <c r="AA3133" s="3" t="str">
        <f t="shared" si="343"/>
        <v>9dd4dfda-b0d2-4d4a-8642-a44db00f4a15, 534a2149-3015-472c-9de1-5db9e0f6b43e, fe8da200-3e6c-4017-983e-19b5aff7e800</v>
      </c>
    </row>
    <row r="3134" spans="1:27">
      <c r="A3134" t="s">
        <v>8433</v>
      </c>
      <c r="B3134" t="s">
        <v>8</v>
      </c>
      <c r="C3134" t="s">
        <v>56</v>
      </c>
      <c r="D3134" t="s">
        <v>472</v>
      </c>
      <c r="E3134" s="1">
        <v>23330</v>
      </c>
      <c r="F3134" t="s">
        <v>8434</v>
      </c>
      <c r="G3134" t="s">
        <v>8435</v>
      </c>
      <c r="I3134" t="str">
        <f t="shared" si="337"/>
        <v>David Smith</v>
      </c>
      <c r="J3134" t="s">
        <v>737</v>
      </c>
      <c r="K3134" t="s">
        <v>17137</v>
      </c>
      <c r="P3134" t="str">
        <f t="shared" si="338"/>
        <v>Physics</v>
      </c>
      <c r="Q3134" t="str">
        <f t="shared" si="339"/>
        <v>Mechanical Engineering</v>
      </c>
      <c r="R3134" t="str">
        <f t="shared" si="340"/>
        <v/>
      </c>
      <c r="S3134" t="str">
        <f t="shared" si="341"/>
        <v/>
      </c>
      <c r="T3134" t="str">
        <f t="shared" si="342"/>
        <v/>
      </c>
      <c r="V3134" s="3" t="str">
        <f t="array" ref="V3134">_xlfn.TEXTJOIN(", ", TRUE, IF(majors_data!$C$2:$C$101=P3134, majors_data!$A$2:$A$101, ""))</f>
        <v>9dd4dfda-b0d2-4d4a-8642-a44db00f4a15, 534a2149-3015-472c-9de1-5db9e0f6b43e, fe8da200-3e6c-4017-983e-19b5aff7e800</v>
      </c>
      <c r="W3134" s="3" t="str">
        <f t="array" ref="W3134">_xlfn.TEXTJOIN(", ", TRUE, IF(majors_data!$C$2:$C$101=Q3134, majors_data!$A$2:$A$101, ""))</f>
        <v>d3d06262-f539-4a05-9e71-6e6113e9529b, efbed11c-6828-4d9a-bdc3-ffadce27497e, ab3572a8-144f-4148-9862-465bd9d7148b</v>
      </c>
      <c r="X3134" s="3" t="str">
        <f t="array" ref="X3134">_xlfn.TEXTJOIN(", ", TRUE, IF(majors_data!$C$2:$C$101=R3134, majors_data!$A$2:$A$101, ""))</f>
        <v/>
      </c>
      <c r="Y3134" s="3" t="str">
        <f t="array" ref="Y3134">_xlfn.TEXTJOIN(", ", TRUE, IF(majors_data!$C$2:$C$101=S3134, majors_data!$A$2:$A$101, ""))</f>
        <v/>
      </c>
      <c r="Z3134" s="3" t="str">
        <f t="array" ref="Z3134">_xlfn.TEXTJOIN(", ", TRUE, IF(majors_data!$C$2:$C$101=T3134, majors_data!$A$2:$A$101, ""))</f>
        <v/>
      </c>
      <c r="AA3134" s="3" t="str">
        <f t="shared" si="343"/>
        <v>9dd4dfda-b0d2-4d4a-8642-a44db00f4a15, 534a2149-3015-472c-9de1-5db9e0f6b43e, fe8da200-3e6c-4017-983e-19b5aff7e800, d3d06262-f539-4a05-9e71-6e6113e9529b, efbed11c-6828-4d9a-bdc3-ffadce27497e, ab3572a8-144f-4148-9862-465bd9d7148b</v>
      </c>
    </row>
    <row r="3135" spans="1:27">
      <c r="A3135" t="s">
        <v>8436</v>
      </c>
      <c r="B3135" t="s">
        <v>36</v>
      </c>
      <c r="C3135" t="s">
        <v>47</v>
      </c>
      <c r="D3135" t="s">
        <v>48</v>
      </c>
      <c r="E3135" s="1">
        <v>26410</v>
      </c>
      <c r="F3135" t="s">
        <v>8437</v>
      </c>
      <c r="I3135" t="str">
        <f t="shared" si="337"/>
        <v>Alice Davis</v>
      </c>
      <c r="P3135" t="str">
        <f t="shared" si="338"/>
        <v/>
      </c>
      <c r="Q3135" t="str">
        <f t="shared" si="339"/>
        <v/>
      </c>
      <c r="R3135" t="str">
        <f t="shared" si="340"/>
        <v/>
      </c>
      <c r="S3135" t="str">
        <f t="shared" si="341"/>
        <v/>
      </c>
      <c r="T3135" t="str">
        <f t="shared" si="342"/>
        <v/>
      </c>
      <c r="V3135" s="3" t="str">
        <f t="array" ref="V3135">_xlfn.TEXTJOIN(", ", TRUE, IF(majors_data!$C$2:$C$101=P3135, majors_data!$A$2:$A$101, ""))</f>
        <v/>
      </c>
      <c r="W3135" s="3" t="str">
        <f t="array" ref="W3135">_xlfn.TEXTJOIN(", ", TRUE, IF(majors_data!$C$2:$C$101=Q3135, majors_data!$A$2:$A$101, ""))</f>
        <v/>
      </c>
      <c r="X3135" s="3" t="str">
        <f t="array" ref="X3135">_xlfn.TEXTJOIN(", ", TRUE, IF(majors_data!$C$2:$C$101=R3135, majors_data!$A$2:$A$101, ""))</f>
        <v/>
      </c>
      <c r="Y3135" s="3" t="str">
        <f t="array" ref="Y3135">_xlfn.TEXTJOIN(", ", TRUE, IF(majors_data!$C$2:$C$101=S3135, majors_data!$A$2:$A$101, ""))</f>
        <v/>
      </c>
      <c r="Z3135" s="3" t="str">
        <f t="array" ref="Z3135">_xlfn.TEXTJOIN(", ", TRUE, IF(majors_data!$C$2:$C$101=T3135, majors_data!$A$2:$A$101, ""))</f>
        <v/>
      </c>
      <c r="AA3135" s="3" t="str">
        <f t="shared" si="343"/>
        <v/>
      </c>
    </row>
    <row r="3136" spans="1:27">
      <c r="A3136" t="s">
        <v>8438</v>
      </c>
      <c r="B3136" t="s">
        <v>25</v>
      </c>
      <c r="C3136" t="s">
        <v>80</v>
      </c>
      <c r="D3136" t="s">
        <v>833</v>
      </c>
      <c r="E3136" s="1">
        <v>22211</v>
      </c>
      <c r="F3136" t="s">
        <v>8439</v>
      </c>
      <c r="G3136" t="s">
        <v>8440</v>
      </c>
      <c r="I3136" t="str">
        <f t="shared" si="337"/>
        <v>Linda Miller</v>
      </c>
      <c r="J3136" t="s">
        <v>212</v>
      </c>
      <c r="K3136" t="s">
        <v>17140</v>
      </c>
      <c r="L3136" t="s">
        <v>17152</v>
      </c>
      <c r="P3136" t="str">
        <f t="shared" si="338"/>
        <v>Business Administration</v>
      </c>
      <c r="Q3136" t="str">
        <f t="shared" si="339"/>
        <v>Philosophy</v>
      </c>
      <c r="R3136" t="str">
        <f t="shared" si="340"/>
        <v>Political Science</v>
      </c>
      <c r="S3136" t="str">
        <f t="shared" si="341"/>
        <v/>
      </c>
      <c r="T3136" t="str">
        <f t="shared" si="342"/>
        <v/>
      </c>
      <c r="V3136" s="3" t="str">
        <f t="array" ref="V3136">_xlfn.TEXTJOIN(", ", TRUE, IF(majors_data!$C$2:$C$101=P3136, majors_data!$A$2:$A$101, ""))</f>
        <v>ad1e7d8e-5114-413f-921d-a35552003ee4, c132b04e-83bd-4b24-8fe4-5a9a015e7c93, 1e0b04ba-18d5-4ab9-a1e5-23449bbc4a0b</v>
      </c>
      <c r="W3136" s="3" t="str">
        <f t="array" ref="W3136">_xlfn.TEXTJOIN(", ", TRUE, IF(majors_data!$C$2:$C$101=Q3136, majors_data!$A$2:$A$101, ""))</f>
        <v>2390b2fb-f180-48d3-989d-5e359fdf867c, febd48e5-fa29-4288-94cf-a257e875bbc5, a680ecae-78a0-4d78-88cd-4f0163e7d4da</v>
      </c>
      <c r="X3136" s="3" t="str">
        <f t="array" ref="X3136">_xlfn.TEXTJOIN(", ", TRUE, IF(majors_data!$C$2:$C$101=R3136, majors_data!$A$2:$A$101, ""))</f>
        <v>4fc222e3-9728-408a-b24b-171c919f81ea, 7f5bc724-d171-406e-bf3b-cd9d868174f2, b32c172c-a1d5-4cc9-a1fc-f5f4b2365ea4</v>
      </c>
      <c r="Y3136" s="3" t="str">
        <f t="array" ref="Y3136">_xlfn.TEXTJOIN(", ", TRUE, IF(majors_data!$C$2:$C$101=S3136, majors_data!$A$2:$A$101, ""))</f>
        <v/>
      </c>
      <c r="Z3136" s="3" t="str">
        <f t="array" ref="Z3136">_xlfn.TEXTJOIN(", ", TRUE, IF(majors_data!$C$2:$C$101=T3136, majors_data!$A$2:$A$101, ""))</f>
        <v/>
      </c>
      <c r="AA3136" s="3" t="str">
        <f t="shared" si="343"/>
        <v>ad1e7d8e-5114-413f-921d-a35552003ee4, c132b04e-83bd-4b24-8fe4-5a9a015e7c93, 1e0b04ba-18d5-4ab9-a1e5-23449bbc4a0b, 2390b2fb-f180-48d3-989d-5e359fdf867c, febd48e5-fa29-4288-94cf-a257e875bbc5, a680ecae-78a0-4d78-88cd-4f0163e7d4da, 4fc222e3-9728-408a-b24b-171c919f81ea, 7f5bc724-d171-406e-bf3b-cd9d868174f2, b32c172c-a1d5-4cc9-a1fc-f5f4b2365ea4</v>
      </c>
    </row>
    <row r="3137" spans="1:27">
      <c r="A3137" t="s">
        <v>8441</v>
      </c>
      <c r="B3137" t="s">
        <v>36</v>
      </c>
      <c r="C3137" t="s">
        <v>37</v>
      </c>
      <c r="D3137" t="s">
        <v>38</v>
      </c>
      <c r="E3137" s="1">
        <v>28983</v>
      </c>
      <c r="F3137" t="s">
        <v>8442</v>
      </c>
      <c r="G3137" t="s">
        <v>8443</v>
      </c>
      <c r="I3137" t="str">
        <f t="shared" si="337"/>
        <v>Alice Williams</v>
      </c>
      <c r="J3137" t="s">
        <v>840</v>
      </c>
      <c r="K3137" t="s">
        <v>17148</v>
      </c>
      <c r="L3137" t="s">
        <v>17120</v>
      </c>
      <c r="P3137" t="str">
        <f t="shared" si="338"/>
        <v>Accounting</v>
      </c>
      <c r="Q3137" t="str">
        <f t="shared" si="339"/>
        <v>Architecture</v>
      </c>
      <c r="R3137" t="str">
        <f t="shared" si="340"/>
        <v>Criminal Justice</v>
      </c>
      <c r="S3137" t="str">
        <f t="shared" si="341"/>
        <v/>
      </c>
      <c r="T3137" t="str">
        <f t="shared" si="342"/>
        <v/>
      </c>
      <c r="V3137" s="3" t="str">
        <f t="array" ref="V3137">_xlfn.TEXTJOIN(", ", TRUE, IF(majors_data!$C$2:$C$101=P3137, majors_data!$A$2:$A$101, ""))</f>
        <v>f66e3050-2b7f-4d30-bc1e-f1c26d6a2aa2, 16f85a4c-9e5b-4f05-ac70-25acb3032c48, d25284f4-c84e-48db-b41e-dc42085a55f9</v>
      </c>
      <c r="W3137" s="3" t="str">
        <f t="array" ref="W3137">_xlfn.TEXTJOIN(", ", TRUE, IF(majors_data!$C$2:$C$101=Q3137, majors_data!$A$2:$A$101, ""))</f>
        <v>e0bad25d-7fb1-4dd7-a0e8-a11b41dcd281, 5e03ed8a-d9fb-4271-aa1d-73df523dcc57</v>
      </c>
      <c r="X3137" s="3" t="str">
        <f t="array" ref="X3137">_xlfn.TEXTJOIN(", ", TRUE, IF(majors_data!$C$2:$C$101=R3137, majors_data!$A$2:$A$101, ""))</f>
        <v>b43b2475-66e9-49df-b826-4dbb0bb15b8b, bd5df5b0-28d6-45d5-8637-31903ae85330</v>
      </c>
      <c r="Y3137" s="3" t="str">
        <f t="array" ref="Y3137">_xlfn.TEXTJOIN(", ", TRUE, IF(majors_data!$C$2:$C$101=S3137, majors_data!$A$2:$A$101, ""))</f>
        <v/>
      </c>
      <c r="Z3137" s="3" t="str">
        <f t="array" ref="Z3137">_xlfn.TEXTJOIN(", ", TRUE, IF(majors_data!$C$2:$C$101=T3137, majors_data!$A$2:$A$101, ""))</f>
        <v/>
      </c>
      <c r="AA3137" s="3" t="str">
        <f t="shared" si="343"/>
        <v>f66e3050-2b7f-4d30-bc1e-f1c26d6a2aa2, 16f85a4c-9e5b-4f05-ac70-25acb3032c48, d25284f4-c84e-48db-b41e-dc42085a55f9, e0bad25d-7fb1-4dd7-a0e8-a11b41dcd281, 5e03ed8a-d9fb-4271-aa1d-73df523dcc57, b43b2475-66e9-49df-b826-4dbb0bb15b8b, bd5df5b0-28d6-45d5-8637-31903ae85330</v>
      </c>
    </row>
    <row r="3138" spans="1:27">
      <c r="A3138" t="s">
        <v>8444</v>
      </c>
      <c r="B3138" t="s">
        <v>72</v>
      </c>
      <c r="C3138" t="s">
        <v>42</v>
      </c>
      <c r="D3138" t="s">
        <v>108</v>
      </c>
      <c r="E3138" s="1">
        <v>24721</v>
      </c>
      <c r="F3138" t="s">
        <v>8445</v>
      </c>
      <c r="G3138" t="s">
        <v>2136</v>
      </c>
      <c r="I3138" t="str">
        <f t="shared" si="337"/>
        <v>James Moore</v>
      </c>
      <c r="J3138" t="s">
        <v>2136</v>
      </c>
      <c r="P3138" t="str">
        <f t="shared" si="338"/>
        <v>Theater</v>
      </c>
      <c r="Q3138" t="str">
        <f t="shared" si="339"/>
        <v/>
      </c>
      <c r="R3138" t="str">
        <f t="shared" si="340"/>
        <v/>
      </c>
      <c r="S3138" t="str">
        <f t="shared" si="341"/>
        <v/>
      </c>
      <c r="T3138" t="str">
        <f t="shared" si="342"/>
        <v/>
      </c>
      <c r="V3138" s="3" t="str">
        <f t="array" ref="V3138">_xlfn.TEXTJOIN(", ", TRUE, IF(majors_data!$C$2:$C$101=P3138, majors_data!$A$2:$A$101, ""))</f>
        <v>49150744-aac2-44f9-8ca0-05ae90757bac, f5b20856-42b4-48bd-93d9-fbe2712c9e55</v>
      </c>
      <c r="W3138" s="3" t="str">
        <f t="array" ref="W3138">_xlfn.TEXTJOIN(", ", TRUE, IF(majors_data!$C$2:$C$101=Q3138, majors_data!$A$2:$A$101, ""))</f>
        <v/>
      </c>
      <c r="X3138" s="3" t="str">
        <f t="array" ref="X3138">_xlfn.TEXTJOIN(", ", TRUE, IF(majors_data!$C$2:$C$101=R3138, majors_data!$A$2:$A$101, ""))</f>
        <v/>
      </c>
      <c r="Y3138" s="3" t="str">
        <f t="array" ref="Y3138">_xlfn.TEXTJOIN(", ", TRUE, IF(majors_data!$C$2:$C$101=S3138, majors_data!$A$2:$A$101, ""))</f>
        <v/>
      </c>
      <c r="Z3138" s="3" t="str">
        <f t="array" ref="Z3138">_xlfn.TEXTJOIN(", ", TRUE, IF(majors_data!$C$2:$C$101=T3138, majors_data!$A$2:$A$101, ""))</f>
        <v/>
      </c>
      <c r="AA3138" s="3" t="str">
        <f t="shared" si="343"/>
        <v>49150744-aac2-44f9-8ca0-05ae90757bac, f5b20856-42b4-48bd-93d9-fbe2712c9e55</v>
      </c>
    </row>
    <row r="3139" spans="1:27">
      <c r="A3139" t="s">
        <v>8446</v>
      </c>
      <c r="B3139" t="s">
        <v>36</v>
      </c>
      <c r="C3139" t="s">
        <v>9</v>
      </c>
      <c r="D3139" t="s">
        <v>617</v>
      </c>
      <c r="E3139" s="1">
        <v>19713</v>
      </c>
      <c r="F3139" t="s">
        <v>8447</v>
      </c>
      <c r="G3139" t="s">
        <v>8448</v>
      </c>
      <c r="I3139" t="str">
        <f t="shared" ref="I3139:I3202" si="344">_xlfn.CONCAT(B3139," ",C3139)</f>
        <v>Alice Taylor</v>
      </c>
      <c r="J3139" t="s">
        <v>835</v>
      </c>
      <c r="K3139" t="s">
        <v>17149</v>
      </c>
      <c r="L3139" t="s">
        <v>17156</v>
      </c>
      <c r="M3139" t="s">
        <v>17143</v>
      </c>
      <c r="P3139" t="str">
        <f t="shared" ref="P3139:P3202" si="345">TRIM(J3139)</f>
        <v>English</v>
      </c>
      <c r="Q3139" t="str">
        <f t="shared" ref="Q3139:Q3202" si="346">TRIM(K3139)</f>
        <v>Chemistry</v>
      </c>
      <c r="R3139" t="str">
        <f t="shared" ref="R3139:R3202" si="347">TRIM(L3139)</f>
        <v>Theater</v>
      </c>
      <c r="S3139" t="str">
        <f t="shared" ref="S3139:S3202" si="348">TRIM(M3139)</f>
        <v>Communications</v>
      </c>
      <c r="T3139" t="str">
        <f t="shared" ref="T3139:T3202" si="349">TRIM(N3139)</f>
        <v/>
      </c>
      <c r="V3139" s="3" t="str">
        <f t="array" ref="V3139">_xlfn.TEXTJOIN(", ", TRUE, IF(majors_data!$C$2:$C$101=P3139, majors_data!$A$2:$A$101, ""))</f>
        <v>37979873-7c28-4b44-83ee-438c3e6810e9, e988d274-0abb-4d30-86fd-65f7e0f6b057, cc5f8133-74b9-43cc-b15e-b159a78b93fd</v>
      </c>
      <c r="W3139" s="3" t="str">
        <f t="array" ref="W3139">_xlfn.TEXTJOIN(", ", TRUE, IF(majors_data!$C$2:$C$101=Q3139, majors_data!$A$2:$A$101, ""))</f>
        <v>3c0ebd74-4105-4532-a321-39bc3d6ab3d8, eac5b480-7e00-4d5e-add6-fc915fb2e8be, 32a60bdd-f493-4c44-a9e2-e45c0209be5e</v>
      </c>
      <c r="X3139" s="3" t="str">
        <f t="array" ref="X3139">_xlfn.TEXTJOIN(", ", TRUE, IF(majors_data!$C$2:$C$101=R3139, majors_data!$A$2:$A$101, ""))</f>
        <v>49150744-aac2-44f9-8ca0-05ae90757bac, f5b20856-42b4-48bd-93d9-fbe2712c9e55</v>
      </c>
      <c r="Y3139" s="3" t="str">
        <f t="array" ref="Y3139">_xlfn.TEXTJOIN(", ", TRUE, IF(majors_data!$C$2:$C$101=S3139, majors_data!$A$2:$A$101, ""))</f>
        <v>2c6e4248-da4d-4cb3-ac58-3cd04aa203fa, c8e9582b-d7bd-48cb-9cab-9f953712e952</v>
      </c>
      <c r="Z3139" s="3" t="str">
        <f t="array" ref="Z3139">_xlfn.TEXTJOIN(", ", TRUE, IF(majors_data!$C$2:$C$101=T3139, majors_data!$A$2:$A$101, ""))</f>
        <v/>
      </c>
      <c r="AA3139" s="3" t="str">
        <f t="shared" ref="AA3139:AA3202" si="350">_xlfn.TEXTJOIN(", ",TRUE,V3139:Z3139)</f>
        <v>37979873-7c28-4b44-83ee-438c3e6810e9, e988d274-0abb-4d30-86fd-65f7e0f6b057, cc5f8133-74b9-43cc-b15e-b159a78b93fd, 3c0ebd74-4105-4532-a321-39bc3d6ab3d8, eac5b480-7e00-4d5e-add6-fc915fb2e8be, 32a60bdd-f493-4c44-a9e2-e45c0209be5e, 49150744-aac2-44f9-8ca0-05ae90757bac, f5b20856-42b4-48bd-93d9-fbe2712c9e55, 2c6e4248-da4d-4cb3-ac58-3cd04aa203fa, c8e9582b-d7bd-48cb-9cab-9f953712e952</v>
      </c>
    </row>
    <row r="3140" spans="1:27">
      <c r="A3140" t="s">
        <v>8449</v>
      </c>
      <c r="B3140" t="s">
        <v>30</v>
      </c>
      <c r="C3140" t="s">
        <v>37</v>
      </c>
      <c r="D3140" t="s">
        <v>975</v>
      </c>
      <c r="E3140" s="1">
        <v>36275</v>
      </c>
      <c r="F3140" t="s">
        <v>8450</v>
      </c>
      <c r="G3140" t="s">
        <v>8451</v>
      </c>
      <c r="I3140" t="str">
        <f t="shared" si="344"/>
        <v>Sarah Williams</v>
      </c>
      <c r="J3140" t="s">
        <v>1154</v>
      </c>
      <c r="K3140" t="s">
        <v>17127</v>
      </c>
      <c r="L3140" t="s">
        <v>17152</v>
      </c>
      <c r="M3140" t="s">
        <v>17119</v>
      </c>
      <c r="P3140" t="str">
        <f t="shared" si="345"/>
        <v>Linguistics</v>
      </c>
      <c r="Q3140" t="str">
        <f t="shared" si="346"/>
        <v>Geography</v>
      </c>
      <c r="R3140" t="str">
        <f t="shared" si="347"/>
        <v>Political Science</v>
      </c>
      <c r="S3140" t="str">
        <f t="shared" si="348"/>
        <v>Anthropology</v>
      </c>
      <c r="T3140" t="str">
        <f t="shared" si="349"/>
        <v/>
      </c>
      <c r="V3140" s="3" t="str">
        <f t="array" ref="V3140">_xlfn.TEXTJOIN(", ", TRUE, IF(majors_data!$C$2:$C$101=P3140, majors_data!$A$2:$A$101, ""))</f>
        <v>cb7207d7-79d6-497f-a7e6-ceebd62576db, bc618e46-adeb-4bfa-a8dc-9e7a3bbad058</v>
      </c>
      <c r="W3140" s="3" t="str">
        <f t="array" ref="W3140">_xlfn.TEXTJOIN(", ", TRUE, IF(majors_data!$C$2:$C$101=Q3140, majors_data!$A$2:$A$101, ""))</f>
        <v>5d92edf2-5248-4363-8e50-f18ad6a67a8c, b6f11273-e674-4c30-afa1-7ee62c1abb4b</v>
      </c>
      <c r="X3140" s="3" t="str">
        <f t="array" ref="X3140">_xlfn.TEXTJOIN(", ", TRUE, IF(majors_data!$C$2:$C$101=R3140, majors_data!$A$2:$A$101, ""))</f>
        <v>4fc222e3-9728-408a-b24b-171c919f81ea, 7f5bc724-d171-406e-bf3b-cd9d868174f2, b32c172c-a1d5-4cc9-a1fc-f5f4b2365ea4</v>
      </c>
      <c r="Y3140" s="3" t="str">
        <f t="array" ref="Y3140">_xlfn.TEXTJOIN(", ", TRUE, IF(majors_data!$C$2:$C$101=S3140, majors_data!$A$2:$A$101, ""))</f>
        <v>37b765f0-fc71-4c9c-838b-f3a5ce0706ff, 5538f94c-9d38-4c6c-ab29-0987d27ec313</v>
      </c>
      <c r="Z3140" s="3" t="str">
        <f t="array" ref="Z3140">_xlfn.TEXTJOIN(", ", TRUE, IF(majors_data!$C$2:$C$101=T3140, majors_data!$A$2:$A$101, ""))</f>
        <v/>
      </c>
      <c r="AA3140" s="3" t="str">
        <f t="shared" si="350"/>
        <v>cb7207d7-79d6-497f-a7e6-ceebd62576db, bc618e46-adeb-4bfa-a8dc-9e7a3bbad058, 5d92edf2-5248-4363-8e50-f18ad6a67a8c, b6f11273-e674-4c30-afa1-7ee62c1abb4b, 4fc222e3-9728-408a-b24b-171c919f81ea, 7f5bc724-d171-406e-bf3b-cd9d868174f2, b32c172c-a1d5-4cc9-a1fc-f5f4b2365ea4, 37b765f0-fc71-4c9c-838b-f3a5ce0706ff, 5538f94c-9d38-4c6c-ab29-0987d27ec313</v>
      </c>
    </row>
    <row r="3141" spans="1:27">
      <c r="A3141" t="s">
        <v>8452</v>
      </c>
      <c r="B3141" t="s">
        <v>72</v>
      </c>
      <c r="C3141" t="s">
        <v>21</v>
      </c>
      <c r="D3141" t="s">
        <v>428</v>
      </c>
      <c r="E3141" s="1">
        <v>32680</v>
      </c>
      <c r="F3141" t="s">
        <v>8453</v>
      </c>
      <c r="G3141" t="s">
        <v>8454</v>
      </c>
      <c r="I3141" t="str">
        <f t="shared" si="344"/>
        <v>James Brown</v>
      </c>
      <c r="J3141" t="s">
        <v>502</v>
      </c>
      <c r="K3141" t="s">
        <v>17149</v>
      </c>
      <c r="L3141" t="s">
        <v>17125</v>
      </c>
      <c r="M3141" t="s">
        <v>17122</v>
      </c>
      <c r="P3141" t="str">
        <f t="shared" si="345"/>
        <v>Electrical Engineering</v>
      </c>
      <c r="Q3141" t="str">
        <f t="shared" si="346"/>
        <v>Chemistry</v>
      </c>
      <c r="R3141" t="str">
        <f t="shared" si="347"/>
        <v>Marketing</v>
      </c>
      <c r="S3141" t="str">
        <f t="shared" si="348"/>
        <v>Foreign Languages</v>
      </c>
      <c r="T3141" t="str">
        <f t="shared" si="349"/>
        <v/>
      </c>
      <c r="V3141" s="3" t="str">
        <f t="array" ref="V3141">_xlfn.TEXTJOIN(", ", TRUE, IF(majors_data!$C$2:$C$101=P3141, majors_data!$A$2:$A$101, ""))</f>
        <v>19a8bee2-7566-411a-9919-61d44ccc81ef, e4aa68ec-6374-48d4-a36d-8ca39ac807a2, 058ec2ea-9361-4a0a-a0b1-c81e99f2349a</v>
      </c>
      <c r="W3141" s="3" t="str">
        <f t="array" ref="W3141">_xlfn.TEXTJOIN(", ", TRUE, IF(majors_data!$C$2:$C$101=Q3141, majors_data!$A$2:$A$101, ""))</f>
        <v>3c0ebd74-4105-4532-a321-39bc3d6ab3d8, eac5b480-7e00-4d5e-add6-fc915fb2e8be, 32a60bdd-f493-4c44-a9e2-e45c0209be5e</v>
      </c>
      <c r="X3141" s="3" t="str">
        <f t="array" ref="X3141">_xlfn.TEXTJOIN(", ", TRUE, IF(majors_data!$C$2:$C$101=R3141, majors_data!$A$2:$A$101, ""))</f>
        <v>c782f52b-d7ac-47f5-836a-376e4fccf31f, cabf5871-d0d1-43aa-a1e0-7b054ea1f92a, 1f2a78f5-deae-438d-be76-6d733a7dac87</v>
      </c>
      <c r="Y3141" s="3" t="str">
        <f t="array" ref="Y3141">_xlfn.TEXTJOIN(", ", TRUE, IF(majors_data!$C$2:$C$101=S3141, majors_data!$A$2:$A$101, ""))</f>
        <v>6dfeb9a0-918b-4038-ae4f-63ab374b9311, 589319dd-8b62-4842-bb7a-855eef1f8d6e</v>
      </c>
      <c r="Z3141" s="3" t="str">
        <f t="array" ref="Z3141">_xlfn.TEXTJOIN(", ", TRUE, IF(majors_data!$C$2:$C$101=T3141, majors_data!$A$2:$A$101, ""))</f>
        <v/>
      </c>
      <c r="AA3141" s="3" t="str">
        <f t="shared" si="350"/>
        <v>19a8bee2-7566-411a-9919-61d44ccc81ef, e4aa68ec-6374-48d4-a36d-8ca39ac807a2, 058ec2ea-9361-4a0a-a0b1-c81e99f2349a, 3c0ebd74-4105-4532-a321-39bc3d6ab3d8, eac5b480-7e00-4d5e-add6-fc915fb2e8be, 32a60bdd-f493-4c44-a9e2-e45c0209be5e, c782f52b-d7ac-47f5-836a-376e4fccf31f, cabf5871-d0d1-43aa-a1e0-7b054ea1f92a, 1f2a78f5-deae-438d-be76-6d733a7dac87, 6dfeb9a0-918b-4038-ae4f-63ab374b9311, 589319dd-8b62-4842-bb7a-855eef1f8d6e</v>
      </c>
    </row>
    <row r="3142" spans="1:27">
      <c r="A3142" t="s">
        <v>8455</v>
      </c>
      <c r="B3142" t="s">
        <v>20</v>
      </c>
      <c r="C3142" t="s">
        <v>42</v>
      </c>
      <c r="D3142" t="s">
        <v>43</v>
      </c>
      <c r="E3142" s="1">
        <v>24851</v>
      </c>
      <c r="F3142" t="s">
        <v>8456</v>
      </c>
      <c r="G3142" t="s">
        <v>8457</v>
      </c>
      <c r="I3142" t="str">
        <f t="shared" si="344"/>
        <v>John Moore</v>
      </c>
      <c r="J3142" t="s">
        <v>1184</v>
      </c>
      <c r="K3142" t="s">
        <v>17146</v>
      </c>
      <c r="L3142" t="s">
        <v>17127</v>
      </c>
      <c r="M3142" t="s">
        <v>17147</v>
      </c>
      <c r="P3142" t="str">
        <f t="shared" si="345"/>
        <v>Music</v>
      </c>
      <c r="Q3142" t="str">
        <f t="shared" si="346"/>
        <v>Health Science</v>
      </c>
      <c r="R3142" t="str">
        <f t="shared" si="347"/>
        <v>Geography</v>
      </c>
      <c r="S3142" t="str">
        <f t="shared" si="348"/>
        <v>Nursing</v>
      </c>
      <c r="T3142" t="str">
        <f t="shared" si="349"/>
        <v/>
      </c>
      <c r="V3142" s="3" t="str">
        <f t="array" ref="V3142">_xlfn.TEXTJOIN(", ", TRUE, IF(majors_data!$C$2:$C$101=P3142, majors_data!$A$2:$A$101, ""))</f>
        <v>e00c66ff-cb22-45b1-a5e8-8b3cde249016, 9a1dc165-a7e3-4d94-96b3-aed7943cd257</v>
      </c>
      <c r="W3142" s="3" t="str">
        <f t="array" ref="W3142">_xlfn.TEXTJOIN(", ", TRUE, IF(majors_data!$C$2:$C$101=Q3142, majors_data!$A$2:$A$101, ""))</f>
        <v>1eeb53c2-5e82-4c6a-a81f-bea4af78b2f8, 31a96803-e0b0-464c-b44c-14316de7195f</v>
      </c>
      <c r="X3142" s="3" t="str">
        <f t="array" ref="X3142">_xlfn.TEXTJOIN(", ", TRUE, IF(majors_data!$C$2:$C$101=R3142, majors_data!$A$2:$A$101, ""))</f>
        <v>5d92edf2-5248-4363-8e50-f18ad6a67a8c, b6f11273-e674-4c30-afa1-7ee62c1abb4b</v>
      </c>
      <c r="Y3142" s="3" t="str">
        <f t="array" ref="Y3142">_xlfn.TEXTJOIN(", ", TRUE, IF(majors_data!$C$2:$C$101=S3142, majors_data!$A$2:$A$101, ""))</f>
        <v>bcf5b4b8-c773-40a4-9ec1-9767753c0d44, 92ba9844-0c5e-4bfa-ad1c-ab41f8ac3d5e</v>
      </c>
      <c r="Z3142" s="3" t="str">
        <f t="array" ref="Z3142">_xlfn.TEXTJOIN(", ", TRUE, IF(majors_data!$C$2:$C$101=T3142, majors_data!$A$2:$A$101, ""))</f>
        <v/>
      </c>
      <c r="AA3142" s="3" t="str">
        <f t="shared" si="350"/>
        <v>e00c66ff-cb22-45b1-a5e8-8b3cde249016, 9a1dc165-a7e3-4d94-96b3-aed7943cd257, 1eeb53c2-5e82-4c6a-a81f-bea4af78b2f8, 31a96803-e0b0-464c-b44c-14316de7195f, 5d92edf2-5248-4363-8e50-f18ad6a67a8c, b6f11273-e674-4c30-afa1-7ee62c1abb4b, bcf5b4b8-c773-40a4-9ec1-9767753c0d44, 92ba9844-0c5e-4bfa-ad1c-ab41f8ac3d5e</v>
      </c>
    </row>
    <row r="3143" spans="1:27">
      <c r="A3143" t="s">
        <v>8458</v>
      </c>
      <c r="B3143" t="s">
        <v>60</v>
      </c>
      <c r="C3143" t="s">
        <v>230</v>
      </c>
      <c r="D3143" t="s">
        <v>440</v>
      </c>
      <c r="E3143" s="1">
        <v>35651</v>
      </c>
      <c r="F3143" t="s">
        <v>8459</v>
      </c>
      <c r="G3143" t="s">
        <v>8460</v>
      </c>
      <c r="I3143" t="str">
        <f t="shared" si="344"/>
        <v>Bob Johnson</v>
      </c>
      <c r="J3143" t="s">
        <v>781</v>
      </c>
      <c r="K3143" t="s">
        <v>17144</v>
      </c>
      <c r="L3143" t="s">
        <v>17139</v>
      </c>
      <c r="P3143" t="str">
        <f t="shared" si="345"/>
        <v>Public Health</v>
      </c>
      <c r="Q3143" t="str">
        <f t="shared" si="346"/>
        <v>Psychology</v>
      </c>
      <c r="R3143" t="str">
        <f t="shared" si="347"/>
        <v>Urban Planning</v>
      </c>
      <c r="S3143" t="str">
        <f t="shared" si="348"/>
        <v/>
      </c>
      <c r="T3143" t="str">
        <f t="shared" si="349"/>
        <v/>
      </c>
      <c r="V3143" s="3" t="str">
        <f t="array" ref="V3143">_xlfn.TEXTJOIN(", ", TRUE, IF(majors_data!$C$2:$C$101=P3143, majors_data!$A$2:$A$101, ""))</f>
        <v>9cbfac3c-fb8a-4ebd-b677-c223a57ac329, d464054e-8f96-4d3d-b9d5-a40f34507b88</v>
      </c>
      <c r="W3143" s="3" t="str">
        <f t="array" ref="W3143">_xlfn.TEXTJOIN(", ", TRUE, IF(majors_data!$C$2:$C$101=Q3143, majors_data!$A$2:$A$101, ""))</f>
        <v>4d0b9e50-43d1-4da0-af2b-97d510bab9e2, 049d0ea9-2055-46a4-b821-0cbf6e36e4d5, 37b5c1f9-c15a-4947-b64d-025dc64c5241</v>
      </c>
      <c r="X3143" s="3" t="str">
        <f t="array" ref="X3143">_xlfn.TEXTJOIN(", ", TRUE, IF(majors_data!$C$2:$C$101=R3143, majors_data!$A$2:$A$101, ""))</f>
        <v>fa7f1f45-106f-4e8d-bd8c-cce0fd276256, 9630ccdb-1fb5-411d-a129-562993ba0569</v>
      </c>
      <c r="Y3143" s="3" t="str">
        <f t="array" ref="Y3143">_xlfn.TEXTJOIN(", ", TRUE, IF(majors_data!$C$2:$C$101=S3143, majors_data!$A$2:$A$101, ""))</f>
        <v/>
      </c>
      <c r="Z3143" s="3" t="str">
        <f t="array" ref="Z3143">_xlfn.TEXTJOIN(", ", TRUE, IF(majors_data!$C$2:$C$101=T3143, majors_data!$A$2:$A$101, ""))</f>
        <v/>
      </c>
      <c r="AA3143" s="3" t="str">
        <f t="shared" si="350"/>
        <v>9cbfac3c-fb8a-4ebd-b677-c223a57ac329, d464054e-8f96-4d3d-b9d5-a40f34507b88, 4d0b9e50-43d1-4da0-af2b-97d510bab9e2, 049d0ea9-2055-46a4-b821-0cbf6e36e4d5, 37b5c1f9-c15a-4947-b64d-025dc64c5241, fa7f1f45-106f-4e8d-bd8c-cce0fd276256, 9630ccdb-1fb5-411d-a129-562993ba0569</v>
      </c>
    </row>
    <row r="3144" spans="1:27">
      <c r="A3144" t="s">
        <v>8461</v>
      </c>
      <c r="B3144" t="s">
        <v>60</v>
      </c>
      <c r="C3144" t="s">
        <v>80</v>
      </c>
      <c r="D3144" t="s">
        <v>729</v>
      </c>
      <c r="E3144" s="1">
        <v>18466</v>
      </c>
      <c r="F3144" t="s">
        <v>8462</v>
      </c>
      <c r="G3144" t="s">
        <v>8463</v>
      </c>
      <c r="I3144" t="str">
        <f t="shared" si="344"/>
        <v>Bob Miller</v>
      </c>
      <c r="J3144" t="s">
        <v>245</v>
      </c>
      <c r="K3144" t="s">
        <v>17135</v>
      </c>
      <c r="L3144" t="s">
        <v>17124</v>
      </c>
      <c r="M3144" t="s">
        <v>17153</v>
      </c>
      <c r="N3144" t="s">
        <v>17126</v>
      </c>
      <c r="P3144" t="str">
        <f t="shared" si="345"/>
        <v>History</v>
      </c>
      <c r="Q3144" t="str">
        <f t="shared" si="346"/>
        <v>Business Administration</v>
      </c>
      <c r="R3144" t="str">
        <f t="shared" si="347"/>
        <v>Electrical Engineering</v>
      </c>
      <c r="S3144" t="str">
        <f t="shared" si="348"/>
        <v>Computer Science</v>
      </c>
      <c r="T3144" t="str">
        <f t="shared" si="349"/>
        <v>Biology</v>
      </c>
      <c r="V3144" s="3" t="str">
        <f t="array" ref="V3144">_xlfn.TEXTJOIN(", ", TRUE, IF(majors_data!$C$2:$C$101=P3144, majors_data!$A$2:$A$101, ""))</f>
        <v>f6cf2da9-277c-4780-8c18-2a4727d35f64, af428f7f-7d22-4949-924b-37b9c13140fb, d2d40201-0152-4e55-bf95-406c1f66295b</v>
      </c>
      <c r="W3144" s="3" t="str">
        <f t="array" ref="W3144">_xlfn.TEXTJOIN(", ", TRUE, IF(majors_data!$C$2:$C$101=Q3144, majors_data!$A$2:$A$101, ""))</f>
        <v>ad1e7d8e-5114-413f-921d-a35552003ee4, c132b04e-83bd-4b24-8fe4-5a9a015e7c93, 1e0b04ba-18d5-4ab9-a1e5-23449bbc4a0b</v>
      </c>
      <c r="X3144" s="3" t="str">
        <f t="array" ref="X3144">_xlfn.TEXTJOIN(", ", TRUE, IF(majors_data!$C$2:$C$101=R3144, majors_data!$A$2:$A$101, ""))</f>
        <v>19a8bee2-7566-411a-9919-61d44ccc81ef, e4aa68ec-6374-48d4-a36d-8ca39ac807a2, 058ec2ea-9361-4a0a-a0b1-c81e99f2349a</v>
      </c>
      <c r="Y3144" s="3" t="str">
        <f t="array" ref="Y3144">_xlfn.TEXTJOIN(", ", TRUE, IF(majors_data!$C$2:$C$101=S3144, majors_data!$A$2:$A$101, ""))</f>
        <v>12c5d420-9bbc-455d-9794-7780bc5fea5b, 036ab592-da37-4aac-ac4b-3a2eb132eb76, 91d3ffda-02df-4108-a302-e3764e021ccf</v>
      </c>
      <c r="Z3144" s="3" t="str">
        <f t="array" ref="Z3144">_xlfn.TEXTJOIN(", ", TRUE, IF(majors_data!$C$2:$C$101=T3144, majors_data!$A$2:$A$101, ""))</f>
        <v>b33ae65d-523e-48c6-b10e-59346e1c6523, 4e64e115-2f29-4046-95c6-3f34c14feb83, 2ab329ca-9f50-4c70-9698-f44934cf4b69</v>
      </c>
      <c r="AA3144" s="3" t="str">
        <f t="shared" si="350"/>
        <v>f6cf2da9-277c-4780-8c18-2a4727d35f64, af428f7f-7d22-4949-924b-37b9c13140fb, d2d40201-0152-4e55-bf95-406c1f66295b, ad1e7d8e-5114-413f-921d-a35552003ee4, c132b04e-83bd-4b24-8fe4-5a9a015e7c93, 1e0b04ba-18d5-4ab9-a1e5-23449bbc4a0b, 19a8bee2-7566-411a-9919-61d44ccc81ef, e4aa68ec-6374-48d4-a36d-8ca39ac807a2, 058ec2ea-9361-4a0a-a0b1-c81e99f2349a, 12c5d420-9bbc-455d-9794-7780bc5fea5b, 036ab592-da37-4aac-ac4b-3a2eb132eb76, 91d3ffda-02df-4108-a302-e3764e021ccf, b33ae65d-523e-48c6-b10e-59346e1c6523, 4e64e115-2f29-4046-95c6-3f34c14feb83, 2ab329ca-9f50-4c70-9698-f44934cf4b69</v>
      </c>
    </row>
    <row r="3145" spans="1:27">
      <c r="A3145" t="s">
        <v>8464</v>
      </c>
      <c r="B3145" t="s">
        <v>72</v>
      </c>
      <c r="C3145" t="s">
        <v>9</v>
      </c>
      <c r="D3145" t="s">
        <v>158</v>
      </c>
      <c r="E3145" s="1">
        <v>30670</v>
      </c>
      <c r="F3145" t="s">
        <v>8465</v>
      </c>
      <c r="G3145" t="s">
        <v>1570</v>
      </c>
      <c r="I3145" t="str">
        <f t="shared" si="344"/>
        <v>James Taylor</v>
      </c>
      <c r="J3145" t="s">
        <v>1570</v>
      </c>
      <c r="P3145" t="str">
        <f t="shared" si="345"/>
        <v>Mathematics</v>
      </c>
      <c r="Q3145" t="str">
        <f t="shared" si="346"/>
        <v/>
      </c>
      <c r="R3145" t="str">
        <f t="shared" si="347"/>
        <v/>
      </c>
      <c r="S3145" t="str">
        <f t="shared" si="348"/>
        <v/>
      </c>
      <c r="T3145" t="str">
        <f t="shared" si="349"/>
        <v/>
      </c>
      <c r="V3145" s="3" t="str">
        <f t="array" ref="V3145">_xlfn.TEXTJOIN(", ", TRUE, IF(majors_data!$C$2:$C$101=P3145, majors_data!$A$2:$A$101, ""))</f>
        <v>38b9874d-dd51-433a-bea9-2ef3ec79cb21, e3ae6951-0a5b-40c4-8b20-fd8b9ce4cecf, 4ad06de7-beaf-454c-aeda-59316f4a641c</v>
      </c>
      <c r="W3145" s="3" t="str">
        <f t="array" ref="W3145">_xlfn.TEXTJOIN(", ", TRUE, IF(majors_data!$C$2:$C$101=Q3145, majors_data!$A$2:$A$101, ""))</f>
        <v/>
      </c>
      <c r="X3145" s="3" t="str">
        <f t="array" ref="X3145">_xlfn.TEXTJOIN(", ", TRUE, IF(majors_data!$C$2:$C$101=R3145, majors_data!$A$2:$A$101, ""))</f>
        <v/>
      </c>
      <c r="Y3145" s="3" t="str">
        <f t="array" ref="Y3145">_xlfn.TEXTJOIN(", ", TRUE, IF(majors_data!$C$2:$C$101=S3145, majors_data!$A$2:$A$101, ""))</f>
        <v/>
      </c>
      <c r="Z3145" s="3" t="str">
        <f t="array" ref="Z3145">_xlfn.TEXTJOIN(", ", TRUE, IF(majors_data!$C$2:$C$101=T3145, majors_data!$A$2:$A$101, ""))</f>
        <v/>
      </c>
      <c r="AA3145" s="3" t="str">
        <f t="shared" si="350"/>
        <v>38b9874d-dd51-433a-bea9-2ef3ec79cb21, e3ae6951-0a5b-40c4-8b20-fd8b9ce4cecf, 4ad06de7-beaf-454c-aeda-59316f4a641c</v>
      </c>
    </row>
    <row r="3146" spans="1:27">
      <c r="A3146" t="s">
        <v>8466</v>
      </c>
      <c r="B3146" t="s">
        <v>60</v>
      </c>
      <c r="C3146" t="s">
        <v>15</v>
      </c>
      <c r="D3146" t="s">
        <v>338</v>
      </c>
      <c r="E3146" s="1">
        <v>26176</v>
      </c>
      <c r="F3146" t="s">
        <v>8467</v>
      </c>
      <c r="G3146" t="s">
        <v>4663</v>
      </c>
      <c r="I3146" t="str">
        <f t="shared" si="344"/>
        <v>Bob Wilson</v>
      </c>
      <c r="J3146" t="s">
        <v>668</v>
      </c>
      <c r="K3146" t="s">
        <v>17118</v>
      </c>
      <c r="P3146" t="str">
        <f t="shared" si="345"/>
        <v>Health Science</v>
      </c>
      <c r="Q3146" t="str">
        <f t="shared" si="346"/>
        <v>Finance</v>
      </c>
      <c r="R3146" t="str">
        <f t="shared" si="347"/>
        <v/>
      </c>
      <c r="S3146" t="str">
        <f t="shared" si="348"/>
        <v/>
      </c>
      <c r="T3146" t="str">
        <f t="shared" si="349"/>
        <v/>
      </c>
      <c r="V3146" s="3" t="str">
        <f t="array" ref="V3146">_xlfn.TEXTJOIN(", ", TRUE, IF(majors_data!$C$2:$C$101=P3146, majors_data!$A$2:$A$101, ""))</f>
        <v>1eeb53c2-5e82-4c6a-a81f-bea4af78b2f8, 31a96803-e0b0-464c-b44c-14316de7195f</v>
      </c>
      <c r="W3146" s="3" t="str">
        <f t="array" ref="W3146">_xlfn.TEXTJOIN(", ", TRUE, IF(majors_data!$C$2:$C$101=Q3146, majors_data!$A$2:$A$101, ""))</f>
        <v>49f57722-52fb-47b6-8e1e-54de177e0d19, f89ddd78-e74e-469c-8808-241bd8c36f67, c6f0e3ea-fc4a-4768-a155-f0bf0b943717</v>
      </c>
      <c r="X3146" s="3" t="str">
        <f t="array" ref="X3146">_xlfn.TEXTJOIN(", ", TRUE, IF(majors_data!$C$2:$C$101=R3146, majors_data!$A$2:$A$101, ""))</f>
        <v/>
      </c>
      <c r="Y3146" s="3" t="str">
        <f t="array" ref="Y3146">_xlfn.TEXTJOIN(", ", TRUE, IF(majors_data!$C$2:$C$101=S3146, majors_data!$A$2:$A$101, ""))</f>
        <v/>
      </c>
      <c r="Z3146" s="3" t="str">
        <f t="array" ref="Z3146">_xlfn.TEXTJOIN(", ", TRUE, IF(majors_data!$C$2:$C$101=T3146, majors_data!$A$2:$A$101, ""))</f>
        <v/>
      </c>
      <c r="AA3146" s="3" t="str">
        <f t="shared" si="350"/>
        <v>1eeb53c2-5e82-4c6a-a81f-bea4af78b2f8, 31a96803-e0b0-464c-b44c-14316de7195f, 49f57722-52fb-47b6-8e1e-54de177e0d19, f89ddd78-e74e-469c-8808-241bd8c36f67, c6f0e3ea-fc4a-4768-a155-f0bf0b943717</v>
      </c>
    </row>
    <row r="3147" spans="1:27">
      <c r="A3147" t="s">
        <v>8468</v>
      </c>
      <c r="B3147" t="s">
        <v>20</v>
      </c>
      <c r="C3147" t="s">
        <v>15</v>
      </c>
      <c r="D3147" t="s">
        <v>269</v>
      </c>
      <c r="E3147" s="1">
        <v>21065</v>
      </c>
      <c r="F3147" t="s">
        <v>8469</v>
      </c>
      <c r="G3147" t="s">
        <v>1184</v>
      </c>
      <c r="I3147" t="str">
        <f t="shared" si="344"/>
        <v>John Wilson</v>
      </c>
      <c r="J3147" t="s">
        <v>1184</v>
      </c>
      <c r="P3147" t="str">
        <f t="shared" si="345"/>
        <v>Music</v>
      </c>
      <c r="Q3147" t="str">
        <f t="shared" si="346"/>
        <v/>
      </c>
      <c r="R3147" t="str">
        <f t="shared" si="347"/>
        <v/>
      </c>
      <c r="S3147" t="str">
        <f t="shared" si="348"/>
        <v/>
      </c>
      <c r="T3147" t="str">
        <f t="shared" si="349"/>
        <v/>
      </c>
      <c r="V3147" s="3" t="str">
        <f t="array" ref="V3147">_xlfn.TEXTJOIN(", ", TRUE, IF(majors_data!$C$2:$C$101=P3147, majors_data!$A$2:$A$101, ""))</f>
        <v>e00c66ff-cb22-45b1-a5e8-8b3cde249016, 9a1dc165-a7e3-4d94-96b3-aed7943cd257</v>
      </c>
      <c r="W3147" s="3" t="str">
        <f t="array" ref="W3147">_xlfn.TEXTJOIN(", ", TRUE, IF(majors_data!$C$2:$C$101=Q3147, majors_data!$A$2:$A$101, ""))</f>
        <v/>
      </c>
      <c r="X3147" s="3" t="str">
        <f t="array" ref="X3147">_xlfn.TEXTJOIN(", ", TRUE, IF(majors_data!$C$2:$C$101=R3147, majors_data!$A$2:$A$101, ""))</f>
        <v/>
      </c>
      <c r="Y3147" s="3" t="str">
        <f t="array" ref="Y3147">_xlfn.TEXTJOIN(", ", TRUE, IF(majors_data!$C$2:$C$101=S3147, majors_data!$A$2:$A$101, ""))</f>
        <v/>
      </c>
      <c r="Z3147" s="3" t="str">
        <f t="array" ref="Z3147">_xlfn.TEXTJOIN(", ", TRUE, IF(majors_data!$C$2:$C$101=T3147, majors_data!$A$2:$A$101, ""))</f>
        <v/>
      </c>
      <c r="AA3147" s="3" t="str">
        <f t="shared" si="350"/>
        <v>e00c66ff-cb22-45b1-a5e8-8b3cde249016, 9a1dc165-a7e3-4d94-96b3-aed7943cd257</v>
      </c>
    </row>
    <row r="3148" spans="1:27">
      <c r="A3148" t="s">
        <v>8470</v>
      </c>
      <c r="B3148" t="s">
        <v>30</v>
      </c>
      <c r="C3148" t="s">
        <v>47</v>
      </c>
      <c r="D3148" t="s">
        <v>151</v>
      </c>
      <c r="E3148" s="1">
        <v>28396</v>
      </c>
      <c r="F3148" t="s">
        <v>8471</v>
      </c>
      <c r="I3148" t="str">
        <f t="shared" si="344"/>
        <v>Sarah Davis</v>
      </c>
      <c r="P3148" t="str">
        <f t="shared" si="345"/>
        <v/>
      </c>
      <c r="Q3148" t="str">
        <f t="shared" si="346"/>
        <v/>
      </c>
      <c r="R3148" t="str">
        <f t="shared" si="347"/>
        <v/>
      </c>
      <c r="S3148" t="str">
        <f t="shared" si="348"/>
        <v/>
      </c>
      <c r="T3148" t="str">
        <f t="shared" si="349"/>
        <v/>
      </c>
      <c r="V3148" s="3" t="str">
        <f t="array" ref="V3148">_xlfn.TEXTJOIN(", ", TRUE, IF(majors_data!$C$2:$C$101=P3148, majors_data!$A$2:$A$101, ""))</f>
        <v/>
      </c>
      <c r="W3148" s="3" t="str">
        <f t="array" ref="W3148">_xlfn.TEXTJOIN(", ", TRUE, IF(majors_data!$C$2:$C$101=Q3148, majors_data!$A$2:$A$101, ""))</f>
        <v/>
      </c>
      <c r="X3148" s="3" t="str">
        <f t="array" ref="X3148">_xlfn.TEXTJOIN(", ", TRUE, IF(majors_data!$C$2:$C$101=R3148, majors_data!$A$2:$A$101, ""))</f>
        <v/>
      </c>
      <c r="Y3148" s="3" t="str">
        <f t="array" ref="Y3148">_xlfn.TEXTJOIN(", ", TRUE, IF(majors_data!$C$2:$C$101=S3148, majors_data!$A$2:$A$101, ""))</f>
        <v/>
      </c>
      <c r="Z3148" s="3" t="str">
        <f t="array" ref="Z3148">_xlfn.TEXTJOIN(", ", TRUE, IF(majors_data!$C$2:$C$101=T3148, majors_data!$A$2:$A$101, ""))</f>
        <v/>
      </c>
      <c r="AA3148" s="3" t="str">
        <f t="shared" si="350"/>
        <v/>
      </c>
    </row>
    <row r="3149" spans="1:27">
      <c r="A3149" t="s">
        <v>8472</v>
      </c>
      <c r="B3149" t="s">
        <v>119</v>
      </c>
      <c r="C3149" t="s">
        <v>56</v>
      </c>
      <c r="D3149" t="s">
        <v>273</v>
      </c>
      <c r="E3149" s="1">
        <v>21459</v>
      </c>
      <c r="F3149" t="s">
        <v>8473</v>
      </c>
      <c r="G3149" t="s">
        <v>1309</v>
      </c>
      <c r="I3149" t="str">
        <f t="shared" si="344"/>
        <v>Michael Smith</v>
      </c>
      <c r="J3149" t="s">
        <v>1309</v>
      </c>
      <c r="P3149" t="str">
        <f t="shared" si="345"/>
        <v>Psychology</v>
      </c>
      <c r="Q3149" t="str">
        <f t="shared" si="346"/>
        <v/>
      </c>
      <c r="R3149" t="str">
        <f t="shared" si="347"/>
        <v/>
      </c>
      <c r="S3149" t="str">
        <f t="shared" si="348"/>
        <v/>
      </c>
      <c r="T3149" t="str">
        <f t="shared" si="349"/>
        <v/>
      </c>
      <c r="V3149" s="3" t="str">
        <f t="array" ref="V3149">_xlfn.TEXTJOIN(", ", TRUE, IF(majors_data!$C$2:$C$101=P3149, majors_data!$A$2:$A$101, ""))</f>
        <v>4d0b9e50-43d1-4da0-af2b-97d510bab9e2, 049d0ea9-2055-46a4-b821-0cbf6e36e4d5, 37b5c1f9-c15a-4947-b64d-025dc64c5241</v>
      </c>
      <c r="W3149" s="3" t="str">
        <f t="array" ref="W3149">_xlfn.TEXTJOIN(", ", TRUE, IF(majors_data!$C$2:$C$101=Q3149, majors_data!$A$2:$A$101, ""))</f>
        <v/>
      </c>
      <c r="X3149" s="3" t="str">
        <f t="array" ref="X3149">_xlfn.TEXTJOIN(", ", TRUE, IF(majors_data!$C$2:$C$101=R3149, majors_data!$A$2:$A$101, ""))</f>
        <v/>
      </c>
      <c r="Y3149" s="3" t="str">
        <f t="array" ref="Y3149">_xlfn.TEXTJOIN(", ", TRUE, IF(majors_data!$C$2:$C$101=S3149, majors_data!$A$2:$A$101, ""))</f>
        <v/>
      </c>
      <c r="Z3149" s="3" t="str">
        <f t="array" ref="Z3149">_xlfn.TEXTJOIN(", ", TRUE, IF(majors_data!$C$2:$C$101=T3149, majors_data!$A$2:$A$101, ""))</f>
        <v/>
      </c>
      <c r="AA3149" s="3" t="str">
        <f t="shared" si="350"/>
        <v>4d0b9e50-43d1-4da0-af2b-97d510bab9e2, 049d0ea9-2055-46a4-b821-0cbf6e36e4d5, 37b5c1f9-c15a-4947-b64d-025dc64c5241</v>
      </c>
    </row>
    <row r="3150" spans="1:27">
      <c r="A3150" t="s">
        <v>8474</v>
      </c>
      <c r="B3150" t="s">
        <v>36</v>
      </c>
      <c r="C3150" t="s">
        <v>230</v>
      </c>
      <c r="D3150" t="s">
        <v>378</v>
      </c>
      <c r="E3150" s="1">
        <v>34417</v>
      </c>
      <c r="F3150" t="s">
        <v>8475</v>
      </c>
      <c r="G3150" t="s">
        <v>8476</v>
      </c>
      <c r="I3150" t="str">
        <f t="shared" si="344"/>
        <v>Alice Johnson</v>
      </c>
      <c r="J3150" t="s">
        <v>2533</v>
      </c>
      <c r="K3150" t="s">
        <v>17152</v>
      </c>
      <c r="L3150" t="s">
        <v>17154</v>
      </c>
      <c r="P3150" t="str">
        <f t="shared" si="345"/>
        <v>Urban Planning</v>
      </c>
      <c r="Q3150" t="str">
        <f t="shared" si="346"/>
        <v>Political Science</v>
      </c>
      <c r="R3150" t="str">
        <f t="shared" si="347"/>
        <v>Law</v>
      </c>
      <c r="S3150" t="str">
        <f t="shared" si="348"/>
        <v/>
      </c>
      <c r="T3150" t="str">
        <f t="shared" si="349"/>
        <v/>
      </c>
      <c r="V3150" s="3" t="str">
        <f t="array" ref="V3150">_xlfn.TEXTJOIN(", ", TRUE, IF(majors_data!$C$2:$C$101=P3150, majors_data!$A$2:$A$101, ""))</f>
        <v>fa7f1f45-106f-4e8d-bd8c-cce0fd276256, 9630ccdb-1fb5-411d-a129-562993ba0569</v>
      </c>
      <c r="W3150" s="3" t="str">
        <f t="array" ref="W3150">_xlfn.TEXTJOIN(", ", TRUE, IF(majors_data!$C$2:$C$101=Q3150, majors_data!$A$2:$A$101, ""))</f>
        <v>4fc222e3-9728-408a-b24b-171c919f81ea, 7f5bc724-d171-406e-bf3b-cd9d868174f2, b32c172c-a1d5-4cc9-a1fc-f5f4b2365ea4</v>
      </c>
      <c r="X3150" s="3" t="str">
        <f t="array" ref="X3150">_xlfn.TEXTJOIN(", ", TRUE, IF(majors_data!$C$2:$C$101=R3150, majors_data!$A$2:$A$101, ""))</f>
        <v>4ae8186a-1c4d-4b5e-8e7e-385e8b3e9c79, fcda77f1-d71f-4cbe-bb5c-fb12877aec40</v>
      </c>
      <c r="Y3150" s="3" t="str">
        <f t="array" ref="Y3150">_xlfn.TEXTJOIN(", ", TRUE, IF(majors_data!$C$2:$C$101=S3150, majors_data!$A$2:$A$101, ""))</f>
        <v/>
      </c>
      <c r="Z3150" s="3" t="str">
        <f t="array" ref="Z3150">_xlfn.TEXTJOIN(", ", TRUE, IF(majors_data!$C$2:$C$101=T3150, majors_data!$A$2:$A$101, ""))</f>
        <v/>
      </c>
      <c r="AA3150" s="3" t="str">
        <f t="shared" si="350"/>
        <v>fa7f1f45-106f-4e8d-bd8c-cce0fd276256, 9630ccdb-1fb5-411d-a129-562993ba0569, 4fc222e3-9728-408a-b24b-171c919f81ea, 7f5bc724-d171-406e-bf3b-cd9d868174f2, b32c172c-a1d5-4cc9-a1fc-f5f4b2365ea4, 4ae8186a-1c4d-4b5e-8e7e-385e8b3e9c79, fcda77f1-d71f-4cbe-bb5c-fb12877aec40</v>
      </c>
    </row>
    <row r="3151" spans="1:27">
      <c r="A3151" t="s">
        <v>8477</v>
      </c>
      <c r="B3151" t="s">
        <v>51</v>
      </c>
      <c r="C3151" t="s">
        <v>37</v>
      </c>
      <c r="D3151" t="s">
        <v>254</v>
      </c>
      <c r="E3151" s="1">
        <v>28708</v>
      </c>
      <c r="F3151" t="s">
        <v>8478</v>
      </c>
      <c r="G3151" t="s">
        <v>8479</v>
      </c>
      <c r="I3151" t="str">
        <f t="shared" si="344"/>
        <v>Emily Williams</v>
      </c>
      <c r="J3151" t="s">
        <v>502</v>
      </c>
      <c r="K3151" t="s">
        <v>17152</v>
      </c>
      <c r="L3151" t="s">
        <v>17125</v>
      </c>
      <c r="M3151" t="s">
        <v>17139</v>
      </c>
      <c r="N3151" t="s">
        <v>17141</v>
      </c>
      <c r="P3151" t="str">
        <f t="shared" si="345"/>
        <v>Electrical Engineering</v>
      </c>
      <c r="Q3151" t="str">
        <f t="shared" si="346"/>
        <v>Political Science</v>
      </c>
      <c r="R3151" t="str">
        <f t="shared" si="347"/>
        <v>Marketing</v>
      </c>
      <c r="S3151" t="str">
        <f t="shared" si="348"/>
        <v>Urban Planning</v>
      </c>
      <c r="T3151" t="str">
        <f t="shared" si="349"/>
        <v>English</v>
      </c>
      <c r="V3151" s="3" t="str">
        <f t="array" ref="V3151">_xlfn.TEXTJOIN(", ", TRUE, IF(majors_data!$C$2:$C$101=P3151, majors_data!$A$2:$A$101, ""))</f>
        <v>19a8bee2-7566-411a-9919-61d44ccc81ef, e4aa68ec-6374-48d4-a36d-8ca39ac807a2, 058ec2ea-9361-4a0a-a0b1-c81e99f2349a</v>
      </c>
      <c r="W3151" s="3" t="str">
        <f t="array" ref="W3151">_xlfn.TEXTJOIN(", ", TRUE, IF(majors_data!$C$2:$C$101=Q3151, majors_data!$A$2:$A$101, ""))</f>
        <v>4fc222e3-9728-408a-b24b-171c919f81ea, 7f5bc724-d171-406e-bf3b-cd9d868174f2, b32c172c-a1d5-4cc9-a1fc-f5f4b2365ea4</v>
      </c>
      <c r="X3151" s="3" t="str">
        <f t="array" ref="X3151">_xlfn.TEXTJOIN(", ", TRUE, IF(majors_data!$C$2:$C$101=R3151, majors_data!$A$2:$A$101, ""))</f>
        <v>c782f52b-d7ac-47f5-836a-376e4fccf31f, cabf5871-d0d1-43aa-a1e0-7b054ea1f92a, 1f2a78f5-deae-438d-be76-6d733a7dac87</v>
      </c>
      <c r="Y3151" s="3" t="str">
        <f t="array" ref="Y3151">_xlfn.TEXTJOIN(", ", TRUE, IF(majors_data!$C$2:$C$101=S3151, majors_data!$A$2:$A$101, ""))</f>
        <v>fa7f1f45-106f-4e8d-bd8c-cce0fd276256, 9630ccdb-1fb5-411d-a129-562993ba0569</v>
      </c>
      <c r="Z3151" s="3" t="str">
        <f t="array" ref="Z3151">_xlfn.TEXTJOIN(", ", TRUE, IF(majors_data!$C$2:$C$101=T3151, majors_data!$A$2:$A$101, ""))</f>
        <v>37979873-7c28-4b44-83ee-438c3e6810e9, e988d274-0abb-4d30-86fd-65f7e0f6b057, cc5f8133-74b9-43cc-b15e-b159a78b93fd</v>
      </c>
      <c r="AA3151" s="3" t="str">
        <f t="shared" si="350"/>
        <v>19a8bee2-7566-411a-9919-61d44ccc81ef, e4aa68ec-6374-48d4-a36d-8ca39ac807a2, 058ec2ea-9361-4a0a-a0b1-c81e99f2349a, 4fc222e3-9728-408a-b24b-171c919f81ea, 7f5bc724-d171-406e-bf3b-cd9d868174f2, b32c172c-a1d5-4cc9-a1fc-f5f4b2365ea4, c782f52b-d7ac-47f5-836a-376e4fccf31f, cabf5871-d0d1-43aa-a1e0-7b054ea1f92a, 1f2a78f5-deae-438d-be76-6d733a7dac87, fa7f1f45-106f-4e8d-bd8c-cce0fd276256, 9630ccdb-1fb5-411d-a129-562993ba0569, 37979873-7c28-4b44-83ee-438c3e6810e9, e988d274-0abb-4d30-86fd-65f7e0f6b057, cc5f8133-74b9-43cc-b15e-b159a78b93fd</v>
      </c>
    </row>
    <row r="3152" spans="1:27">
      <c r="A3152" t="s">
        <v>8480</v>
      </c>
      <c r="B3152" t="s">
        <v>8</v>
      </c>
      <c r="C3152" t="s">
        <v>42</v>
      </c>
      <c r="D3152" t="s">
        <v>760</v>
      </c>
      <c r="E3152" s="1">
        <v>20078</v>
      </c>
      <c r="F3152" t="s">
        <v>8481</v>
      </c>
      <c r="I3152" t="str">
        <f t="shared" si="344"/>
        <v>David Moore</v>
      </c>
      <c r="P3152" t="str">
        <f t="shared" si="345"/>
        <v/>
      </c>
      <c r="Q3152" t="str">
        <f t="shared" si="346"/>
        <v/>
      </c>
      <c r="R3152" t="str">
        <f t="shared" si="347"/>
        <v/>
      </c>
      <c r="S3152" t="str">
        <f t="shared" si="348"/>
        <v/>
      </c>
      <c r="T3152" t="str">
        <f t="shared" si="349"/>
        <v/>
      </c>
      <c r="V3152" s="3" t="str">
        <f t="array" ref="V3152">_xlfn.TEXTJOIN(", ", TRUE, IF(majors_data!$C$2:$C$101=P3152, majors_data!$A$2:$A$101, ""))</f>
        <v/>
      </c>
      <c r="W3152" s="3" t="str">
        <f t="array" ref="W3152">_xlfn.TEXTJOIN(", ", TRUE, IF(majors_data!$C$2:$C$101=Q3152, majors_data!$A$2:$A$101, ""))</f>
        <v/>
      </c>
      <c r="X3152" s="3" t="str">
        <f t="array" ref="X3152">_xlfn.TEXTJOIN(", ", TRUE, IF(majors_data!$C$2:$C$101=R3152, majors_data!$A$2:$A$101, ""))</f>
        <v/>
      </c>
      <c r="Y3152" s="3" t="str">
        <f t="array" ref="Y3152">_xlfn.TEXTJOIN(", ", TRUE, IF(majors_data!$C$2:$C$101=S3152, majors_data!$A$2:$A$101, ""))</f>
        <v/>
      </c>
      <c r="Z3152" s="3" t="str">
        <f t="array" ref="Z3152">_xlfn.TEXTJOIN(", ", TRUE, IF(majors_data!$C$2:$C$101=T3152, majors_data!$A$2:$A$101, ""))</f>
        <v/>
      </c>
      <c r="AA3152" s="3" t="str">
        <f t="shared" si="350"/>
        <v/>
      </c>
    </row>
    <row r="3153" spans="1:27">
      <c r="A3153" t="s">
        <v>8482</v>
      </c>
      <c r="B3153" t="s">
        <v>30</v>
      </c>
      <c r="C3153" t="s">
        <v>9</v>
      </c>
      <c r="D3153" t="s">
        <v>410</v>
      </c>
      <c r="E3153" s="1">
        <v>35464</v>
      </c>
      <c r="F3153" t="s">
        <v>8483</v>
      </c>
      <c r="I3153" t="str">
        <f t="shared" si="344"/>
        <v>Sarah Taylor</v>
      </c>
      <c r="P3153" t="str">
        <f t="shared" si="345"/>
        <v/>
      </c>
      <c r="Q3153" t="str">
        <f t="shared" si="346"/>
        <v/>
      </c>
      <c r="R3153" t="str">
        <f t="shared" si="347"/>
        <v/>
      </c>
      <c r="S3153" t="str">
        <f t="shared" si="348"/>
        <v/>
      </c>
      <c r="T3153" t="str">
        <f t="shared" si="349"/>
        <v/>
      </c>
      <c r="V3153" s="3" t="str">
        <f t="array" ref="V3153">_xlfn.TEXTJOIN(", ", TRUE, IF(majors_data!$C$2:$C$101=P3153, majors_data!$A$2:$A$101, ""))</f>
        <v/>
      </c>
      <c r="W3153" s="3" t="str">
        <f t="array" ref="W3153">_xlfn.TEXTJOIN(", ", TRUE, IF(majors_data!$C$2:$C$101=Q3153, majors_data!$A$2:$A$101, ""))</f>
        <v/>
      </c>
      <c r="X3153" s="3" t="str">
        <f t="array" ref="X3153">_xlfn.TEXTJOIN(", ", TRUE, IF(majors_data!$C$2:$C$101=R3153, majors_data!$A$2:$A$101, ""))</f>
        <v/>
      </c>
      <c r="Y3153" s="3" t="str">
        <f t="array" ref="Y3153">_xlfn.TEXTJOIN(", ", TRUE, IF(majors_data!$C$2:$C$101=S3153, majors_data!$A$2:$A$101, ""))</f>
        <v/>
      </c>
      <c r="Z3153" s="3" t="str">
        <f t="array" ref="Z3153">_xlfn.TEXTJOIN(", ", TRUE, IF(majors_data!$C$2:$C$101=T3153, majors_data!$A$2:$A$101, ""))</f>
        <v/>
      </c>
      <c r="AA3153" s="3" t="str">
        <f t="shared" si="350"/>
        <v/>
      </c>
    </row>
    <row r="3154" spans="1:27">
      <c r="A3154" t="s">
        <v>8484</v>
      </c>
      <c r="B3154" t="s">
        <v>72</v>
      </c>
      <c r="C3154" t="s">
        <v>42</v>
      </c>
      <c r="D3154" t="s">
        <v>108</v>
      </c>
      <c r="E3154" s="1">
        <v>31444</v>
      </c>
      <c r="F3154" t="s">
        <v>8485</v>
      </c>
      <c r="G3154" t="s">
        <v>8486</v>
      </c>
      <c r="I3154" t="str">
        <f t="shared" si="344"/>
        <v>James Moore</v>
      </c>
      <c r="J3154" t="s">
        <v>476</v>
      </c>
      <c r="K3154" t="s">
        <v>17128</v>
      </c>
      <c r="P3154" t="str">
        <f t="shared" si="345"/>
        <v>Agriculture</v>
      </c>
      <c r="Q3154" t="str">
        <f t="shared" si="346"/>
        <v>Mathematics</v>
      </c>
      <c r="R3154" t="str">
        <f t="shared" si="347"/>
        <v/>
      </c>
      <c r="S3154" t="str">
        <f t="shared" si="348"/>
        <v/>
      </c>
      <c r="T3154" t="str">
        <f t="shared" si="349"/>
        <v/>
      </c>
      <c r="V3154" s="3" t="str">
        <f t="array" ref="V3154">_xlfn.TEXTJOIN(", ", TRUE, IF(majors_data!$C$2:$C$101=P3154, majors_data!$A$2:$A$101, ""))</f>
        <v>521b6a84-52f2-488c-b310-c95ae8ff1021, 15603f87-6ae3-403c-aad6-3cd82bdddc1e</v>
      </c>
      <c r="W3154" s="3" t="str">
        <f t="array" ref="W3154">_xlfn.TEXTJOIN(", ", TRUE, IF(majors_data!$C$2:$C$101=Q3154, majors_data!$A$2:$A$101, ""))</f>
        <v>38b9874d-dd51-433a-bea9-2ef3ec79cb21, e3ae6951-0a5b-40c4-8b20-fd8b9ce4cecf, 4ad06de7-beaf-454c-aeda-59316f4a641c</v>
      </c>
      <c r="X3154" s="3" t="str">
        <f t="array" ref="X3154">_xlfn.TEXTJOIN(", ", TRUE, IF(majors_data!$C$2:$C$101=R3154, majors_data!$A$2:$A$101, ""))</f>
        <v/>
      </c>
      <c r="Y3154" s="3" t="str">
        <f t="array" ref="Y3154">_xlfn.TEXTJOIN(", ", TRUE, IF(majors_data!$C$2:$C$101=S3154, majors_data!$A$2:$A$101, ""))</f>
        <v/>
      </c>
      <c r="Z3154" s="3" t="str">
        <f t="array" ref="Z3154">_xlfn.TEXTJOIN(", ", TRUE, IF(majors_data!$C$2:$C$101=T3154, majors_data!$A$2:$A$101, ""))</f>
        <v/>
      </c>
      <c r="AA3154" s="3" t="str">
        <f t="shared" si="350"/>
        <v>521b6a84-52f2-488c-b310-c95ae8ff1021, 15603f87-6ae3-403c-aad6-3cd82bdddc1e, 38b9874d-dd51-433a-bea9-2ef3ec79cb21, e3ae6951-0a5b-40c4-8b20-fd8b9ce4cecf, 4ad06de7-beaf-454c-aeda-59316f4a641c</v>
      </c>
    </row>
    <row r="3155" spans="1:27">
      <c r="A3155" t="s">
        <v>8487</v>
      </c>
      <c r="B3155" t="s">
        <v>30</v>
      </c>
      <c r="C3155" t="s">
        <v>9</v>
      </c>
      <c r="D3155" t="s">
        <v>410</v>
      </c>
      <c r="E3155" s="1">
        <v>23648</v>
      </c>
      <c r="F3155" t="s">
        <v>8488</v>
      </c>
      <c r="G3155" t="s">
        <v>8489</v>
      </c>
      <c r="I3155" t="str">
        <f t="shared" si="344"/>
        <v>Sarah Taylor</v>
      </c>
      <c r="J3155" t="s">
        <v>781</v>
      </c>
      <c r="K3155" t="s">
        <v>17118</v>
      </c>
      <c r="L3155" t="s">
        <v>17129</v>
      </c>
      <c r="M3155" t="s">
        <v>17141</v>
      </c>
      <c r="P3155" t="str">
        <f t="shared" si="345"/>
        <v>Public Health</v>
      </c>
      <c r="Q3155" t="str">
        <f t="shared" si="346"/>
        <v>Finance</v>
      </c>
      <c r="R3155" t="str">
        <f t="shared" si="347"/>
        <v>Linguistics</v>
      </c>
      <c r="S3155" t="str">
        <f t="shared" si="348"/>
        <v>English</v>
      </c>
      <c r="T3155" t="str">
        <f t="shared" si="349"/>
        <v/>
      </c>
      <c r="V3155" s="3" t="str">
        <f t="array" ref="V3155">_xlfn.TEXTJOIN(", ", TRUE, IF(majors_data!$C$2:$C$101=P3155, majors_data!$A$2:$A$101, ""))</f>
        <v>9cbfac3c-fb8a-4ebd-b677-c223a57ac329, d464054e-8f96-4d3d-b9d5-a40f34507b88</v>
      </c>
      <c r="W3155" s="3" t="str">
        <f t="array" ref="W3155">_xlfn.TEXTJOIN(", ", TRUE, IF(majors_data!$C$2:$C$101=Q3155, majors_data!$A$2:$A$101, ""))</f>
        <v>49f57722-52fb-47b6-8e1e-54de177e0d19, f89ddd78-e74e-469c-8808-241bd8c36f67, c6f0e3ea-fc4a-4768-a155-f0bf0b943717</v>
      </c>
      <c r="X3155" s="3" t="str">
        <f t="array" ref="X3155">_xlfn.TEXTJOIN(", ", TRUE, IF(majors_data!$C$2:$C$101=R3155, majors_data!$A$2:$A$101, ""))</f>
        <v>cb7207d7-79d6-497f-a7e6-ceebd62576db, bc618e46-adeb-4bfa-a8dc-9e7a3bbad058</v>
      </c>
      <c r="Y3155" s="3" t="str">
        <f t="array" ref="Y3155">_xlfn.TEXTJOIN(", ", TRUE, IF(majors_data!$C$2:$C$101=S3155, majors_data!$A$2:$A$101, ""))</f>
        <v>37979873-7c28-4b44-83ee-438c3e6810e9, e988d274-0abb-4d30-86fd-65f7e0f6b057, cc5f8133-74b9-43cc-b15e-b159a78b93fd</v>
      </c>
      <c r="Z3155" s="3" t="str">
        <f t="array" ref="Z3155">_xlfn.TEXTJOIN(", ", TRUE, IF(majors_data!$C$2:$C$101=T3155, majors_data!$A$2:$A$101, ""))</f>
        <v/>
      </c>
      <c r="AA3155" s="3" t="str">
        <f t="shared" si="350"/>
        <v>9cbfac3c-fb8a-4ebd-b677-c223a57ac329, d464054e-8f96-4d3d-b9d5-a40f34507b88, 49f57722-52fb-47b6-8e1e-54de177e0d19, f89ddd78-e74e-469c-8808-241bd8c36f67, c6f0e3ea-fc4a-4768-a155-f0bf0b943717, cb7207d7-79d6-497f-a7e6-ceebd62576db, bc618e46-adeb-4bfa-a8dc-9e7a3bbad058, 37979873-7c28-4b44-83ee-438c3e6810e9, e988d274-0abb-4d30-86fd-65f7e0f6b057, cc5f8133-74b9-43cc-b15e-b159a78b93fd</v>
      </c>
    </row>
    <row r="3156" spans="1:27">
      <c r="A3156" t="s">
        <v>8490</v>
      </c>
      <c r="B3156" t="s">
        <v>72</v>
      </c>
      <c r="C3156" t="s">
        <v>31</v>
      </c>
      <c r="D3156" t="s">
        <v>481</v>
      </c>
      <c r="E3156" s="1">
        <v>34564</v>
      </c>
      <c r="F3156" t="s">
        <v>8491</v>
      </c>
      <c r="G3156" t="s">
        <v>8492</v>
      </c>
      <c r="I3156" t="str">
        <f t="shared" si="344"/>
        <v>James Doe</v>
      </c>
      <c r="J3156" t="s">
        <v>787</v>
      </c>
      <c r="K3156" t="s">
        <v>17144</v>
      </c>
      <c r="P3156" t="str">
        <f t="shared" si="345"/>
        <v>Finance</v>
      </c>
      <c r="Q3156" t="str">
        <f t="shared" si="346"/>
        <v>Psychology</v>
      </c>
      <c r="R3156" t="str">
        <f t="shared" si="347"/>
        <v/>
      </c>
      <c r="S3156" t="str">
        <f t="shared" si="348"/>
        <v/>
      </c>
      <c r="T3156" t="str">
        <f t="shared" si="349"/>
        <v/>
      </c>
      <c r="V3156" s="3" t="str">
        <f t="array" ref="V3156">_xlfn.TEXTJOIN(", ", TRUE, IF(majors_data!$C$2:$C$101=P3156, majors_data!$A$2:$A$101, ""))</f>
        <v>49f57722-52fb-47b6-8e1e-54de177e0d19, f89ddd78-e74e-469c-8808-241bd8c36f67, c6f0e3ea-fc4a-4768-a155-f0bf0b943717</v>
      </c>
      <c r="W3156" s="3" t="str">
        <f t="array" ref="W3156">_xlfn.TEXTJOIN(", ", TRUE, IF(majors_data!$C$2:$C$101=Q3156, majors_data!$A$2:$A$101, ""))</f>
        <v>4d0b9e50-43d1-4da0-af2b-97d510bab9e2, 049d0ea9-2055-46a4-b821-0cbf6e36e4d5, 37b5c1f9-c15a-4947-b64d-025dc64c5241</v>
      </c>
      <c r="X3156" s="3" t="str">
        <f t="array" ref="X3156">_xlfn.TEXTJOIN(", ", TRUE, IF(majors_data!$C$2:$C$101=R3156, majors_data!$A$2:$A$101, ""))</f>
        <v/>
      </c>
      <c r="Y3156" s="3" t="str">
        <f t="array" ref="Y3156">_xlfn.TEXTJOIN(", ", TRUE, IF(majors_data!$C$2:$C$101=S3156, majors_data!$A$2:$A$101, ""))</f>
        <v/>
      </c>
      <c r="Z3156" s="3" t="str">
        <f t="array" ref="Z3156">_xlfn.TEXTJOIN(", ", TRUE, IF(majors_data!$C$2:$C$101=T3156, majors_data!$A$2:$A$101, ""))</f>
        <v/>
      </c>
      <c r="AA3156" s="3" t="str">
        <f t="shared" si="350"/>
        <v>49f57722-52fb-47b6-8e1e-54de177e0d19, f89ddd78-e74e-469c-8808-241bd8c36f67, c6f0e3ea-fc4a-4768-a155-f0bf0b943717, 4d0b9e50-43d1-4da0-af2b-97d510bab9e2, 049d0ea9-2055-46a4-b821-0cbf6e36e4d5, 37b5c1f9-c15a-4947-b64d-025dc64c5241</v>
      </c>
    </row>
    <row r="3157" spans="1:27">
      <c r="A3157" t="s">
        <v>8493</v>
      </c>
      <c r="B3157" t="s">
        <v>14</v>
      </c>
      <c r="C3157" t="s">
        <v>21</v>
      </c>
      <c r="D3157" t="s">
        <v>65</v>
      </c>
      <c r="E3157" s="1">
        <v>26761</v>
      </c>
      <c r="F3157" t="s">
        <v>8494</v>
      </c>
      <c r="I3157" t="str">
        <f t="shared" si="344"/>
        <v>Jane Brown</v>
      </c>
      <c r="P3157" t="str">
        <f t="shared" si="345"/>
        <v/>
      </c>
      <c r="Q3157" t="str">
        <f t="shared" si="346"/>
        <v/>
      </c>
      <c r="R3157" t="str">
        <f t="shared" si="347"/>
        <v/>
      </c>
      <c r="S3157" t="str">
        <f t="shared" si="348"/>
        <v/>
      </c>
      <c r="T3157" t="str">
        <f t="shared" si="349"/>
        <v/>
      </c>
      <c r="V3157" s="3" t="str">
        <f t="array" ref="V3157">_xlfn.TEXTJOIN(", ", TRUE, IF(majors_data!$C$2:$C$101=P3157, majors_data!$A$2:$A$101, ""))</f>
        <v/>
      </c>
      <c r="W3157" s="3" t="str">
        <f t="array" ref="W3157">_xlfn.TEXTJOIN(", ", TRUE, IF(majors_data!$C$2:$C$101=Q3157, majors_data!$A$2:$A$101, ""))</f>
        <v/>
      </c>
      <c r="X3157" s="3" t="str">
        <f t="array" ref="X3157">_xlfn.TEXTJOIN(", ", TRUE, IF(majors_data!$C$2:$C$101=R3157, majors_data!$A$2:$A$101, ""))</f>
        <v/>
      </c>
      <c r="Y3157" s="3" t="str">
        <f t="array" ref="Y3157">_xlfn.TEXTJOIN(", ", TRUE, IF(majors_data!$C$2:$C$101=S3157, majors_data!$A$2:$A$101, ""))</f>
        <v/>
      </c>
      <c r="Z3157" s="3" t="str">
        <f t="array" ref="Z3157">_xlfn.TEXTJOIN(", ", TRUE, IF(majors_data!$C$2:$C$101=T3157, majors_data!$A$2:$A$101, ""))</f>
        <v/>
      </c>
      <c r="AA3157" s="3" t="str">
        <f t="shared" si="350"/>
        <v/>
      </c>
    </row>
    <row r="3158" spans="1:27">
      <c r="A3158" t="s">
        <v>8495</v>
      </c>
      <c r="B3158" t="s">
        <v>72</v>
      </c>
      <c r="C3158" t="s">
        <v>37</v>
      </c>
      <c r="D3158" t="s">
        <v>143</v>
      </c>
      <c r="E3158" s="1">
        <v>23163</v>
      </c>
      <c r="F3158" t="s">
        <v>8496</v>
      </c>
      <c r="I3158" t="str">
        <f t="shared" si="344"/>
        <v>James Williams</v>
      </c>
      <c r="P3158" t="str">
        <f t="shared" si="345"/>
        <v/>
      </c>
      <c r="Q3158" t="str">
        <f t="shared" si="346"/>
        <v/>
      </c>
      <c r="R3158" t="str">
        <f t="shared" si="347"/>
        <v/>
      </c>
      <c r="S3158" t="str">
        <f t="shared" si="348"/>
        <v/>
      </c>
      <c r="T3158" t="str">
        <f t="shared" si="349"/>
        <v/>
      </c>
      <c r="V3158" s="3" t="str">
        <f t="array" ref="V3158">_xlfn.TEXTJOIN(", ", TRUE, IF(majors_data!$C$2:$C$101=P3158, majors_data!$A$2:$A$101, ""))</f>
        <v/>
      </c>
      <c r="W3158" s="3" t="str">
        <f t="array" ref="W3158">_xlfn.TEXTJOIN(", ", TRUE, IF(majors_data!$C$2:$C$101=Q3158, majors_data!$A$2:$A$101, ""))</f>
        <v/>
      </c>
      <c r="X3158" s="3" t="str">
        <f t="array" ref="X3158">_xlfn.TEXTJOIN(", ", TRUE, IF(majors_data!$C$2:$C$101=R3158, majors_data!$A$2:$A$101, ""))</f>
        <v/>
      </c>
      <c r="Y3158" s="3" t="str">
        <f t="array" ref="Y3158">_xlfn.TEXTJOIN(", ", TRUE, IF(majors_data!$C$2:$C$101=S3158, majors_data!$A$2:$A$101, ""))</f>
        <v/>
      </c>
      <c r="Z3158" s="3" t="str">
        <f t="array" ref="Z3158">_xlfn.TEXTJOIN(", ", TRUE, IF(majors_data!$C$2:$C$101=T3158, majors_data!$A$2:$A$101, ""))</f>
        <v/>
      </c>
      <c r="AA3158" s="3" t="str">
        <f t="shared" si="350"/>
        <v/>
      </c>
    </row>
    <row r="3159" spans="1:27">
      <c r="A3159" s="2" t="s">
        <v>8497</v>
      </c>
      <c r="B3159" t="s">
        <v>14</v>
      </c>
      <c r="C3159" t="s">
        <v>230</v>
      </c>
      <c r="D3159" t="s">
        <v>231</v>
      </c>
      <c r="E3159" s="1">
        <v>21573</v>
      </c>
      <c r="F3159" t="s">
        <v>8498</v>
      </c>
      <c r="G3159" t="s">
        <v>2136</v>
      </c>
      <c r="I3159" t="str">
        <f t="shared" si="344"/>
        <v>Jane Johnson</v>
      </c>
      <c r="J3159" t="s">
        <v>2136</v>
      </c>
      <c r="P3159" t="str">
        <f t="shared" si="345"/>
        <v>Theater</v>
      </c>
      <c r="Q3159" t="str">
        <f t="shared" si="346"/>
        <v/>
      </c>
      <c r="R3159" t="str">
        <f t="shared" si="347"/>
        <v/>
      </c>
      <c r="S3159" t="str">
        <f t="shared" si="348"/>
        <v/>
      </c>
      <c r="T3159" t="str">
        <f t="shared" si="349"/>
        <v/>
      </c>
      <c r="V3159" s="3" t="str">
        <f t="array" ref="V3159">_xlfn.TEXTJOIN(", ", TRUE, IF(majors_data!$C$2:$C$101=P3159, majors_data!$A$2:$A$101, ""))</f>
        <v>49150744-aac2-44f9-8ca0-05ae90757bac, f5b20856-42b4-48bd-93d9-fbe2712c9e55</v>
      </c>
      <c r="W3159" s="3" t="str">
        <f t="array" ref="W3159">_xlfn.TEXTJOIN(", ", TRUE, IF(majors_data!$C$2:$C$101=Q3159, majors_data!$A$2:$A$101, ""))</f>
        <v/>
      </c>
      <c r="X3159" s="3" t="str">
        <f t="array" ref="X3159">_xlfn.TEXTJOIN(", ", TRUE, IF(majors_data!$C$2:$C$101=R3159, majors_data!$A$2:$A$101, ""))</f>
        <v/>
      </c>
      <c r="Y3159" s="3" t="str">
        <f t="array" ref="Y3159">_xlfn.TEXTJOIN(", ", TRUE, IF(majors_data!$C$2:$C$101=S3159, majors_data!$A$2:$A$101, ""))</f>
        <v/>
      </c>
      <c r="Z3159" s="3" t="str">
        <f t="array" ref="Z3159">_xlfn.TEXTJOIN(", ", TRUE, IF(majors_data!$C$2:$C$101=T3159, majors_data!$A$2:$A$101, ""))</f>
        <v/>
      </c>
      <c r="AA3159" s="3" t="str">
        <f t="shared" si="350"/>
        <v>49150744-aac2-44f9-8ca0-05ae90757bac, f5b20856-42b4-48bd-93d9-fbe2712c9e55</v>
      </c>
    </row>
    <row r="3160" spans="1:27">
      <c r="A3160" t="s">
        <v>8499</v>
      </c>
      <c r="B3160" t="s">
        <v>25</v>
      </c>
      <c r="C3160" t="s">
        <v>15</v>
      </c>
      <c r="D3160" t="s">
        <v>247</v>
      </c>
      <c r="E3160" s="1">
        <v>32790</v>
      </c>
      <c r="F3160" t="s">
        <v>8500</v>
      </c>
      <c r="G3160" t="s">
        <v>8501</v>
      </c>
      <c r="I3160" t="str">
        <f t="shared" si="344"/>
        <v>Linda Wilson</v>
      </c>
      <c r="J3160" t="s">
        <v>131</v>
      </c>
      <c r="K3160" t="s">
        <v>17134</v>
      </c>
      <c r="L3160" t="s">
        <v>17127</v>
      </c>
      <c r="P3160" t="str">
        <f t="shared" si="345"/>
        <v>Social Work</v>
      </c>
      <c r="Q3160" t="str">
        <f t="shared" si="346"/>
        <v>Journalism</v>
      </c>
      <c r="R3160" t="str">
        <f t="shared" si="347"/>
        <v>Geography</v>
      </c>
      <c r="S3160" t="str">
        <f t="shared" si="348"/>
        <v/>
      </c>
      <c r="T3160" t="str">
        <f t="shared" si="349"/>
        <v/>
      </c>
      <c r="V3160" s="3" t="str">
        <f t="array" ref="V3160">_xlfn.TEXTJOIN(", ", TRUE, IF(majors_data!$C$2:$C$101=P3160, majors_data!$A$2:$A$101, ""))</f>
        <v>8402b4cd-a049-4ae7-8649-16af0c4c8c62, 52e4d490-31bd-48ea-ab9b-8f9eaf720b12</v>
      </c>
      <c r="W3160" s="3" t="str">
        <f t="array" ref="W3160">_xlfn.TEXTJOIN(", ", TRUE, IF(majors_data!$C$2:$C$101=Q3160, majors_data!$A$2:$A$101, ""))</f>
        <v>3100982d-c037-4a3f-a3ed-83e66b248c8d, ebbcecbe-be84-4fb4-bb4e-6420356ebe5a</v>
      </c>
      <c r="X3160" s="3" t="str">
        <f t="array" ref="X3160">_xlfn.TEXTJOIN(", ", TRUE, IF(majors_data!$C$2:$C$101=R3160, majors_data!$A$2:$A$101, ""))</f>
        <v>5d92edf2-5248-4363-8e50-f18ad6a67a8c, b6f11273-e674-4c30-afa1-7ee62c1abb4b</v>
      </c>
      <c r="Y3160" s="3" t="str">
        <f t="array" ref="Y3160">_xlfn.TEXTJOIN(", ", TRUE, IF(majors_data!$C$2:$C$101=S3160, majors_data!$A$2:$A$101, ""))</f>
        <v/>
      </c>
      <c r="Z3160" s="3" t="str">
        <f t="array" ref="Z3160">_xlfn.TEXTJOIN(", ", TRUE, IF(majors_data!$C$2:$C$101=T3160, majors_data!$A$2:$A$101, ""))</f>
        <v/>
      </c>
      <c r="AA3160" s="3" t="str">
        <f t="shared" si="350"/>
        <v>8402b4cd-a049-4ae7-8649-16af0c4c8c62, 52e4d490-31bd-48ea-ab9b-8f9eaf720b12, 3100982d-c037-4a3f-a3ed-83e66b248c8d, ebbcecbe-be84-4fb4-bb4e-6420356ebe5a, 5d92edf2-5248-4363-8e50-f18ad6a67a8c, b6f11273-e674-4c30-afa1-7ee62c1abb4b</v>
      </c>
    </row>
    <row r="3161" spans="1:27">
      <c r="A3161" t="s">
        <v>8502</v>
      </c>
      <c r="B3161" t="s">
        <v>20</v>
      </c>
      <c r="C3161" t="s">
        <v>9</v>
      </c>
      <c r="D3161" t="s">
        <v>261</v>
      </c>
      <c r="E3161" s="1">
        <v>29345</v>
      </c>
      <c r="F3161" t="s">
        <v>8503</v>
      </c>
      <c r="G3161" t="s">
        <v>2089</v>
      </c>
      <c r="I3161" t="str">
        <f t="shared" si="344"/>
        <v>John Taylor</v>
      </c>
      <c r="J3161" t="s">
        <v>2089</v>
      </c>
      <c r="P3161" t="str">
        <f t="shared" si="345"/>
        <v>Biology</v>
      </c>
      <c r="Q3161" t="str">
        <f t="shared" si="346"/>
        <v/>
      </c>
      <c r="R3161" t="str">
        <f t="shared" si="347"/>
        <v/>
      </c>
      <c r="S3161" t="str">
        <f t="shared" si="348"/>
        <v/>
      </c>
      <c r="T3161" t="str">
        <f t="shared" si="349"/>
        <v/>
      </c>
      <c r="V3161" s="3" t="str">
        <f t="array" ref="V3161">_xlfn.TEXTJOIN(", ", TRUE, IF(majors_data!$C$2:$C$101=P3161, majors_data!$A$2:$A$101, ""))</f>
        <v>b33ae65d-523e-48c6-b10e-59346e1c6523, 4e64e115-2f29-4046-95c6-3f34c14feb83, 2ab329ca-9f50-4c70-9698-f44934cf4b69</v>
      </c>
      <c r="W3161" s="3" t="str">
        <f t="array" ref="W3161">_xlfn.TEXTJOIN(", ", TRUE, IF(majors_data!$C$2:$C$101=Q3161, majors_data!$A$2:$A$101, ""))</f>
        <v/>
      </c>
      <c r="X3161" s="3" t="str">
        <f t="array" ref="X3161">_xlfn.TEXTJOIN(", ", TRUE, IF(majors_data!$C$2:$C$101=R3161, majors_data!$A$2:$A$101, ""))</f>
        <v/>
      </c>
      <c r="Y3161" s="3" t="str">
        <f t="array" ref="Y3161">_xlfn.TEXTJOIN(", ", TRUE, IF(majors_data!$C$2:$C$101=S3161, majors_data!$A$2:$A$101, ""))</f>
        <v/>
      </c>
      <c r="Z3161" s="3" t="str">
        <f t="array" ref="Z3161">_xlfn.TEXTJOIN(", ", TRUE, IF(majors_data!$C$2:$C$101=T3161, majors_data!$A$2:$A$101, ""))</f>
        <v/>
      </c>
      <c r="AA3161" s="3" t="str">
        <f t="shared" si="350"/>
        <v>b33ae65d-523e-48c6-b10e-59346e1c6523, 4e64e115-2f29-4046-95c6-3f34c14feb83, 2ab329ca-9f50-4c70-9698-f44934cf4b69</v>
      </c>
    </row>
    <row r="3162" spans="1:27">
      <c r="A3162" t="s">
        <v>8504</v>
      </c>
      <c r="B3162" t="s">
        <v>30</v>
      </c>
      <c r="C3162" t="s">
        <v>37</v>
      </c>
      <c r="D3162" t="s">
        <v>975</v>
      </c>
      <c r="E3162" s="1">
        <v>27822</v>
      </c>
      <c r="F3162" t="s">
        <v>8505</v>
      </c>
      <c r="G3162" t="s">
        <v>7567</v>
      </c>
      <c r="I3162" t="str">
        <f t="shared" si="344"/>
        <v>Sarah Williams</v>
      </c>
      <c r="J3162" t="s">
        <v>668</v>
      </c>
      <c r="K3162" t="s">
        <v>17125</v>
      </c>
      <c r="P3162" t="str">
        <f t="shared" si="345"/>
        <v>Health Science</v>
      </c>
      <c r="Q3162" t="str">
        <f t="shared" si="346"/>
        <v>Marketing</v>
      </c>
      <c r="R3162" t="str">
        <f t="shared" si="347"/>
        <v/>
      </c>
      <c r="S3162" t="str">
        <f t="shared" si="348"/>
        <v/>
      </c>
      <c r="T3162" t="str">
        <f t="shared" si="349"/>
        <v/>
      </c>
      <c r="V3162" s="3" t="str">
        <f t="array" ref="V3162">_xlfn.TEXTJOIN(", ", TRUE, IF(majors_data!$C$2:$C$101=P3162, majors_data!$A$2:$A$101, ""))</f>
        <v>1eeb53c2-5e82-4c6a-a81f-bea4af78b2f8, 31a96803-e0b0-464c-b44c-14316de7195f</v>
      </c>
      <c r="W3162" s="3" t="str">
        <f t="array" ref="W3162">_xlfn.TEXTJOIN(", ", TRUE, IF(majors_data!$C$2:$C$101=Q3162, majors_data!$A$2:$A$101, ""))</f>
        <v>c782f52b-d7ac-47f5-836a-376e4fccf31f, cabf5871-d0d1-43aa-a1e0-7b054ea1f92a, 1f2a78f5-deae-438d-be76-6d733a7dac87</v>
      </c>
      <c r="X3162" s="3" t="str">
        <f t="array" ref="X3162">_xlfn.TEXTJOIN(", ", TRUE, IF(majors_data!$C$2:$C$101=R3162, majors_data!$A$2:$A$101, ""))</f>
        <v/>
      </c>
      <c r="Y3162" s="3" t="str">
        <f t="array" ref="Y3162">_xlfn.TEXTJOIN(", ", TRUE, IF(majors_data!$C$2:$C$101=S3162, majors_data!$A$2:$A$101, ""))</f>
        <v/>
      </c>
      <c r="Z3162" s="3" t="str">
        <f t="array" ref="Z3162">_xlfn.TEXTJOIN(", ", TRUE, IF(majors_data!$C$2:$C$101=T3162, majors_data!$A$2:$A$101, ""))</f>
        <v/>
      </c>
      <c r="AA3162" s="3" t="str">
        <f t="shared" si="350"/>
        <v>1eeb53c2-5e82-4c6a-a81f-bea4af78b2f8, 31a96803-e0b0-464c-b44c-14316de7195f, c782f52b-d7ac-47f5-836a-376e4fccf31f, cabf5871-d0d1-43aa-a1e0-7b054ea1f92a, 1f2a78f5-deae-438d-be76-6d733a7dac87</v>
      </c>
    </row>
    <row r="3163" spans="1:27">
      <c r="A3163" t="s">
        <v>8506</v>
      </c>
      <c r="B3163" t="s">
        <v>119</v>
      </c>
      <c r="C3163" t="s">
        <v>15</v>
      </c>
      <c r="D3163" t="s">
        <v>756</v>
      </c>
      <c r="E3163" s="1">
        <v>23065</v>
      </c>
      <c r="F3163" t="s">
        <v>8507</v>
      </c>
      <c r="G3163" t="s">
        <v>8508</v>
      </c>
      <c r="I3163" t="str">
        <f t="shared" si="344"/>
        <v>Michael Wilson</v>
      </c>
      <c r="J3163" t="s">
        <v>855</v>
      </c>
      <c r="K3163" t="s">
        <v>17148</v>
      </c>
      <c r="L3163" t="s">
        <v>17153</v>
      </c>
      <c r="M3163" t="s">
        <v>17140</v>
      </c>
      <c r="P3163" t="str">
        <f t="shared" si="345"/>
        <v>Nursing</v>
      </c>
      <c r="Q3163" t="str">
        <f t="shared" si="346"/>
        <v>Architecture</v>
      </c>
      <c r="R3163" t="str">
        <f t="shared" si="347"/>
        <v>Computer Science</v>
      </c>
      <c r="S3163" t="str">
        <f t="shared" si="348"/>
        <v>Philosophy</v>
      </c>
      <c r="T3163" t="str">
        <f t="shared" si="349"/>
        <v/>
      </c>
      <c r="V3163" s="3" t="str">
        <f t="array" ref="V3163">_xlfn.TEXTJOIN(", ", TRUE, IF(majors_data!$C$2:$C$101=P3163, majors_data!$A$2:$A$101, ""))</f>
        <v>bcf5b4b8-c773-40a4-9ec1-9767753c0d44, 92ba9844-0c5e-4bfa-ad1c-ab41f8ac3d5e</v>
      </c>
      <c r="W3163" s="3" t="str">
        <f t="array" ref="W3163">_xlfn.TEXTJOIN(", ", TRUE, IF(majors_data!$C$2:$C$101=Q3163, majors_data!$A$2:$A$101, ""))</f>
        <v>e0bad25d-7fb1-4dd7-a0e8-a11b41dcd281, 5e03ed8a-d9fb-4271-aa1d-73df523dcc57</v>
      </c>
      <c r="X3163" s="3" t="str">
        <f t="array" ref="X3163">_xlfn.TEXTJOIN(", ", TRUE, IF(majors_data!$C$2:$C$101=R3163, majors_data!$A$2:$A$101, ""))</f>
        <v>12c5d420-9bbc-455d-9794-7780bc5fea5b, 036ab592-da37-4aac-ac4b-3a2eb132eb76, 91d3ffda-02df-4108-a302-e3764e021ccf</v>
      </c>
      <c r="Y3163" s="3" t="str">
        <f t="array" ref="Y3163">_xlfn.TEXTJOIN(", ", TRUE, IF(majors_data!$C$2:$C$101=S3163, majors_data!$A$2:$A$101, ""))</f>
        <v>2390b2fb-f180-48d3-989d-5e359fdf867c, febd48e5-fa29-4288-94cf-a257e875bbc5, a680ecae-78a0-4d78-88cd-4f0163e7d4da</v>
      </c>
      <c r="Z3163" s="3" t="str">
        <f t="array" ref="Z3163">_xlfn.TEXTJOIN(", ", TRUE, IF(majors_data!$C$2:$C$101=T3163, majors_data!$A$2:$A$101, ""))</f>
        <v/>
      </c>
      <c r="AA3163" s="3" t="str">
        <f t="shared" si="350"/>
        <v>bcf5b4b8-c773-40a4-9ec1-9767753c0d44, 92ba9844-0c5e-4bfa-ad1c-ab41f8ac3d5e, e0bad25d-7fb1-4dd7-a0e8-a11b41dcd281, 5e03ed8a-d9fb-4271-aa1d-73df523dcc57, 12c5d420-9bbc-455d-9794-7780bc5fea5b, 036ab592-da37-4aac-ac4b-3a2eb132eb76, 91d3ffda-02df-4108-a302-e3764e021ccf, 2390b2fb-f180-48d3-989d-5e359fdf867c, febd48e5-fa29-4288-94cf-a257e875bbc5, a680ecae-78a0-4d78-88cd-4f0163e7d4da</v>
      </c>
    </row>
    <row r="3164" spans="1:27">
      <c r="A3164" t="s">
        <v>8509</v>
      </c>
      <c r="B3164" t="s">
        <v>119</v>
      </c>
      <c r="C3164" t="s">
        <v>21</v>
      </c>
      <c r="D3164" t="s">
        <v>120</v>
      </c>
      <c r="E3164" s="1">
        <v>27244</v>
      </c>
      <c r="F3164" t="s">
        <v>8510</v>
      </c>
      <c r="I3164" t="str">
        <f t="shared" si="344"/>
        <v>Michael Brown</v>
      </c>
      <c r="P3164" t="str">
        <f t="shared" si="345"/>
        <v/>
      </c>
      <c r="Q3164" t="str">
        <f t="shared" si="346"/>
        <v/>
      </c>
      <c r="R3164" t="str">
        <f t="shared" si="347"/>
        <v/>
      </c>
      <c r="S3164" t="str">
        <f t="shared" si="348"/>
        <v/>
      </c>
      <c r="T3164" t="str">
        <f t="shared" si="349"/>
        <v/>
      </c>
      <c r="V3164" s="3" t="str">
        <f t="array" ref="V3164">_xlfn.TEXTJOIN(", ", TRUE, IF(majors_data!$C$2:$C$101=P3164, majors_data!$A$2:$A$101, ""))</f>
        <v/>
      </c>
      <c r="W3164" s="3" t="str">
        <f t="array" ref="W3164">_xlfn.TEXTJOIN(", ", TRUE, IF(majors_data!$C$2:$C$101=Q3164, majors_data!$A$2:$A$101, ""))</f>
        <v/>
      </c>
      <c r="X3164" s="3" t="str">
        <f t="array" ref="X3164">_xlfn.TEXTJOIN(", ", TRUE, IF(majors_data!$C$2:$C$101=R3164, majors_data!$A$2:$A$101, ""))</f>
        <v/>
      </c>
      <c r="Y3164" s="3" t="str">
        <f t="array" ref="Y3164">_xlfn.TEXTJOIN(", ", TRUE, IF(majors_data!$C$2:$C$101=S3164, majors_data!$A$2:$A$101, ""))</f>
        <v/>
      </c>
      <c r="Z3164" s="3" t="str">
        <f t="array" ref="Z3164">_xlfn.TEXTJOIN(", ", TRUE, IF(majors_data!$C$2:$C$101=T3164, majors_data!$A$2:$A$101, ""))</f>
        <v/>
      </c>
      <c r="AA3164" s="3" t="str">
        <f t="shared" si="350"/>
        <v/>
      </c>
    </row>
    <row r="3165" spans="1:27">
      <c r="A3165" t="s">
        <v>8511</v>
      </c>
      <c r="B3165" t="s">
        <v>36</v>
      </c>
      <c r="C3165" t="s">
        <v>56</v>
      </c>
      <c r="D3165" t="s">
        <v>567</v>
      </c>
      <c r="E3165" s="1">
        <v>20316</v>
      </c>
      <c r="F3165" t="s">
        <v>8512</v>
      </c>
      <c r="G3165" t="s">
        <v>8513</v>
      </c>
      <c r="I3165" t="str">
        <f t="shared" si="344"/>
        <v>Alice Smith</v>
      </c>
      <c r="J3165" t="s">
        <v>843</v>
      </c>
      <c r="K3165" t="s">
        <v>17155</v>
      </c>
      <c r="L3165" t="s">
        <v>17122</v>
      </c>
      <c r="P3165" t="str">
        <f t="shared" si="345"/>
        <v>Journalism</v>
      </c>
      <c r="Q3165" t="str">
        <f t="shared" si="346"/>
        <v>Library Science</v>
      </c>
      <c r="R3165" t="str">
        <f t="shared" si="347"/>
        <v>Foreign Languages</v>
      </c>
      <c r="S3165" t="str">
        <f t="shared" si="348"/>
        <v/>
      </c>
      <c r="T3165" t="str">
        <f t="shared" si="349"/>
        <v/>
      </c>
      <c r="V3165" s="3" t="str">
        <f t="array" ref="V3165">_xlfn.TEXTJOIN(", ", TRUE, IF(majors_data!$C$2:$C$101=P3165, majors_data!$A$2:$A$101, ""))</f>
        <v>3100982d-c037-4a3f-a3ed-83e66b248c8d, ebbcecbe-be84-4fb4-bb4e-6420356ebe5a</v>
      </c>
      <c r="W3165" s="3" t="str">
        <f t="array" ref="W3165">_xlfn.TEXTJOIN(", ", TRUE, IF(majors_data!$C$2:$C$101=Q3165, majors_data!$A$2:$A$101, ""))</f>
        <v>4ff85e34-9da3-47f2-beee-ec6175d82186, 450d53ce-7643-41e5-9d0d-b9d1eacead36</v>
      </c>
      <c r="X3165" s="3" t="str">
        <f t="array" ref="X3165">_xlfn.TEXTJOIN(", ", TRUE, IF(majors_data!$C$2:$C$101=R3165, majors_data!$A$2:$A$101, ""))</f>
        <v>6dfeb9a0-918b-4038-ae4f-63ab374b9311, 589319dd-8b62-4842-bb7a-855eef1f8d6e</v>
      </c>
      <c r="Y3165" s="3" t="str">
        <f t="array" ref="Y3165">_xlfn.TEXTJOIN(", ", TRUE, IF(majors_data!$C$2:$C$101=S3165, majors_data!$A$2:$A$101, ""))</f>
        <v/>
      </c>
      <c r="Z3165" s="3" t="str">
        <f t="array" ref="Z3165">_xlfn.TEXTJOIN(", ", TRUE, IF(majors_data!$C$2:$C$101=T3165, majors_data!$A$2:$A$101, ""))</f>
        <v/>
      </c>
      <c r="AA3165" s="3" t="str">
        <f t="shared" si="350"/>
        <v>3100982d-c037-4a3f-a3ed-83e66b248c8d, ebbcecbe-be84-4fb4-bb4e-6420356ebe5a, 4ff85e34-9da3-47f2-beee-ec6175d82186, 450d53ce-7643-41e5-9d0d-b9d1eacead36, 6dfeb9a0-918b-4038-ae4f-63ab374b9311, 589319dd-8b62-4842-bb7a-855eef1f8d6e</v>
      </c>
    </row>
    <row r="3166" spans="1:27">
      <c r="A3166" t="s">
        <v>8514</v>
      </c>
      <c r="B3166" t="s">
        <v>8</v>
      </c>
      <c r="C3166" t="s">
        <v>47</v>
      </c>
      <c r="D3166" t="s">
        <v>124</v>
      </c>
      <c r="E3166" s="1">
        <v>34224</v>
      </c>
      <c r="F3166" t="s">
        <v>8515</v>
      </c>
      <c r="G3166" t="s">
        <v>559</v>
      </c>
      <c r="I3166" t="str">
        <f t="shared" si="344"/>
        <v>David Davis</v>
      </c>
      <c r="J3166" t="s">
        <v>559</v>
      </c>
      <c r="P3166" t="str">
        <f t="shared" si="345"/>
        <v>Marketing</v>
      </c>
      <c r="Q3166" t="str">
        <f t="shared" si="346"/>
        <v/>
      </c>
      <c r="R3166" t="str">
        <f t="shared" si="347"/>
        <v/>
      </c>
      <c r="S3166" t="str">
        <f t="shared" si="348"/>
        <v/>
      </c>
      <c r="T3166" t="str">
        <f t="shared" si="349"/>
        <v/>
      </c>
      <c r="V3166" s="3" t="str">
        <f t="array" ref="V3166">_xlfn.TEXTJOIN(", ", TRUE, IF(majors_data!$C$2:$C$101=P3166, majors_data!$A$2:$A$101, ""))</f>
        <v>c782f52b-d7ac-47f5-836a-376e4fccf31f, cabf5871-d0d1-43aa-a1e0-7b054ea1f92a, 1f2a78f5-deae-438d-be76-6d733a7dac87</v>
      </c>
      <c r="W3166" s="3" t="str">
        <f t="array" ref="W3166">_xlfn.TEXTJOIN(", ", TRUE, IF(majors_data!$C$2:$C$101=Q3166, majors_data!$A$2:$A$101, ""))</f>
        <v/>
      </c>
      <c r="X3166" s="3" t="str">
        <f t="array" ref="X3166">_xlfn.TEXTJOIN(", ", TRUE, IF(majors_data!$C$2:$C$101=R3166, majors_data!$A$2:$A$101, ""))</f>
        <v/>
      </c>
      <c r="Y3166" s="3" t="str">
        <f t="array" ref="Y3166">_xlfn.TEXTJOIN(", ", TRUE, IF(majors_data!$C$2:$C$101=S3166, majors_data!$A$2:$A$101, ""))</f>
        <v/>
      </c>
      <c r="Z3166" s="3" t="str">
        <f t="array" ref="Z3166">_xlfn.TEXTJOIN(", ", TRUE, IF(majors_data!$C$2:$C$101=T3166, majors_data!$A$2:$A$101, ""))</f>
        <v/>
      </c>
      <c r="AA3166" s="3" t="str">
        <f t="shared" si="350"/>
        <v>c782f52b-d7ac-47f5-836a-376e4fccf31f, cabf5871-d0d1-43aa-a1e0-7b054ea1f92a, 1f2a78f5-deae-438d-be76-6d733a7dac87</v>
      </c>
    </row>
    <row r="3167" spans="1:27">
      <c r="A3167" t="s">
        <v>8516</v>
      </c>
      <c r="B3167" t="s">
        <v>25</v>
      </c>
      <c r="C3167" t="s">
        <v>56</v>
      </c>
      <c r="D3167" t="s">
        <v>961</v>
      </c>
      <c r="E3167" s="1">
        <v>34456</v>
      </c>
      <c r="F3167" t="s">
        <v>8517</v>
      </c>
      <c r="G3167" t="s">
        <v>8518</v>
      </c>
      <c r="I3167" t="str">
        <f t="shared" si="344"/>
        <v>Linda Smith</v>
      </c>
      <c r="J3167" t="s">
        <v>245</v>
      </c>
      <c r="K3167" t="s">
        <v>17154</v>
      </c>
      <c r="L3167" t="s">
        <v>17118</v>
      </c>
      <c r="P3167" t="str">
        <f t="shared" si="345"/>
        <v>History</v>
      </c>
      <c r="Q3167" t="str">
        <f t="shared" si="346"/>
        <v>Law</v>
      </c>
      <c r="R3167" t="str">
        <f t="shared" si="347"/>
        <v>Finance</v>
      </c>
      <c r="S3167" t="str">
        <f t="shared" si="348"/>
        <v/>
      </c>
      <c r="T3167" t="str">
        <f t="shared" si="349"/>
        <v/>
      </c>
      <c r="V3167" s="3" t="str">
        <f t="array" ref="V3167">_xlfn.TEXTJOIN(", ", TRUE, IF(majors_data!$C$2:$C$101=P3167, majors_data!$A$2:$A$101, ""))</f>
        <v>f6cf2da9-277c-4780-8c18-2a4727d35f64, af428f7f-7d22-4949-924b-37b9c13140fb, d2d40201-0152-4e55-bf95-406c1f66295b</v>
      </c>
      <c r="W3167" s="3" t="str">
        <f t="array" ref="W3167">_xlfn.TEXTJOIN(", ", TRUE, IF(majors_data!$C$2:$C$101=Q3167, majors_data!$A$2:$A$101, ""))</f>
        <v>4ae8186a-1c4d-4b5e-8e7e-385e8b3e9c79, fcda77f1-d71f-4cbe-bb5c-fb12877aec40</v>
      </c>
      <c r="X3167" s="3" t="str">
        <f t="array" ref="X3167">_xlfn.TEXTJOIN(", ", TRUE, IF(majors_data!$C$2:$C$101=R3167, majors_data!$A$2:$A$101, ""))</f>
        <v>49f57722-52fb-47b6-8e1e-54de177e0d19, f89ddd78-e74e-469c-8808-241bd8c36f67, c6f0e3ea-fc4a-4768-a155-f0bf0b943717</v>
      </c>
      <c r="Y3167" s="3" t="str">
        <f t="array" ref="Y3167">_xlfn.TEXTJOIN(", ", TRUE, IF(majors_data!$C$2:$C$101=S3167, majors_data!$A$2:$A$101, ""))</f>
        <v/>
      </c>
      <c r="Z3167" s="3" t="str">
        <f t="array" ref="Z3167">_xlfn.TEXTJOIN(", ", TRUE, IF(majors_data!$C$2:$C$101=T3167, majors_data!$A$2:$A$101, ""))</f>
        <v/>
      </c>
      <c r="AA3167" s="3" t="str">
        <f t="shared" si="350"/>
        <v>f6cf2da9-277c-4780-8c18-2a4727d35f64, af428f7f-7d22-4949-924b-37b9c13140fb, d2d40201-0152-4e55-bf95-406c1f66295b, 4ae8186a-1c4d-4b5e-8e7e-385e8b3e9c79, fcda77f1-d71f-4cbe-bb5c-fb12877aec40, 49f57722-52fb-47b6-8e1e-54de177e0d19, f89ddd78-e74e-469c-8808-241bd8c36f67, c6f0e3ea-fc4a-4768-a155-f0bf0b943717</v>
      </c>
    </row>
    <row r="3168" spans="1:27">
      <c r="A3168" t="s">
        <v>8519</v>
      </c>
      <c r="B3168" t="s">
        <v>25</v>
      </c>
      <c r="C3168" t="s">
        <v>47</v>
      </c>
      <c r="D3168" t="s">
        <v>277</v>
      </c>
      <c r="E3168" s="1">
        <v>29732</v>
      </c>
      <c r="F3168" t="s">
        <v>8520</v>
      </c>
      <c r="G3168" t="s">
        <v>8521</v>
      </c>
      <c r="I3168" t="str">
        <f t="shared" si="344"/>
        <v>Linda Davis</v>
      </c>
      <c r="J3168" t="s">
        <v>1173</v>
      </c>
      <c r="K3168" t="s">
        <v>17153</v>
      </c>
      <c r="L3168" t="s">
        <v>17128</v>
      </c>
      <c r="M3168" t="s">
        <v>17131</v>
      </c>
      <c r="N3168" t="s">
        <v>17153</v>
      </c>
      <c r="P3168" t="str">
        <f t="shared" si="345"/>
        <v>Architecture</v>
      </c>
      <c r="Q3168" t="str">
        <f t="shared" si="346"/>
        <v>Computer Science</v>
      </c>
      <c r="R3168" t="str">
        <f t="shared" si="347"/>
        <v>Mathematics</v>
      </c>
      <c r="S3168" t="str">
        <f t="shared" si="348"/>
        <v>Public Health</v>
      </c>
      <c r="T3168" t="str">
        <f t="shared" si="349"/>
        <v>Computer Science</v>
      </c>
      <c r="V3168" s="3" t="str">
        <f t="array" ref="V3168">_xlfn.TEXTJOIN(", ", TRUE, IF(majors_data!$C$2:$C$101=P3168, majors_data!$A$2:$A$101, ""))</f>
        <v>e0bad25d-7fb1-4dd7-a0e8-a11b41dcd281, 5e03ed8a-d9fb-4271-aa1d-73df523dcc57</v>
      </c>
      <c r="W3168" s="3" t="str">
        <f t="array" ref="W3168">_xlfn.TEXTJOIN(", ", TRUE, IF(majors_data!$C$2:$C$101=Q3168, majors_data!$A$2:$A$101, ""))</f>
        <v>12c5d420-9bbc-455d-9794-7780bc5fea5b, 036ab592-da37-4aac-ac4b-3a2eb132eb76, 91d3ffda-02df-4108-a302-e3764e021ccf</v>
      </c>
      <c r="X3168" s="3" t="str">
        <f t="array" ref="X3168">_xlfn.TEXTJOIN(", ", TRUE, IF(majors_data!$C$2:$C$101=R3168, majors_data!$A$2:$A$101, ""))</f>
        <v>38b9874d-dd51-433a-bea9-2ef3ec79cb21, e3ae6951-0a5b-40c4-8b20-fd8b9ce4cecf, 4ad06de7-beaf-454c-aeda-59316f4a641c</v>
      </c>
      <c r="Y3168" s="3" t="str">
        <f t="array" ref="Y3168">_xlfn.TEXTJOIN(", ", TRUE, IF(majors_data!$C$2:$C$101=S3168, majors_data!$A$2:$A$101, ""))</f>
        <v>9cbfac3c-fb8a-4ebd-b677-c223a57ac329, d464054e-8f96-4d3d-b9d5-a40f34507b88</v>
      </c>
      <c r="Z3168" s="3" t="str">
        <f t="array" ref="Z3168">_xlfn.TEXTJOIN(", ", TRUE, IF(majors_data!$C$2:$C$101=T3168, majors_data!$A$2:$A$101, ""))</f>
        <v>12c5d420-9bbc-455d-9794-7780bc5fea5b, 036ab592-da37-4aac-ac4b-3a2eb132eb76, 91d3ffda-02df-4108-a302-e3764e021ccf</v>
      </c>
      <c r="AA3168" s="3" t="str">
        <f t="shared" si="350"/>
        <v>e0bad25d-7fb1-4dd7-a0e8-a11b41dcd281, 5e03ed8a-d9fb-4271-aa1d-73df523dcc57, 12c5d420-9bbc-455d-9794-7780bc5fea5b, 036ab592-da37-4aac-ac4b-3a2eb132eb76, 91d3ffda-02df-4108-a302-e3764e021ccf, 38b9874d-dd51-433a-bea9-2ef3ec79cb21, e3ae6951-0a5b-40c4-8b20-fd8b9ce4cecf, 4ad06de7-beaf-454c-aeda-59316f4a641c, 9cbfac3c-fb8a-4ebd-b677-c223a57ac329, d464054e-8f96-4d3d-b9d5-a40f34507b88, 12c5d420-9bbc-455d-9794-7780bc5fea5b, 036ab592-da37-4aac-ac4b-3a2eb132eb76, 91d3ffda-02df-4108-a302-e3764e021ccf</v>
      </c>
    </row>
    <row r="3169" spans="1:27">
      <c r="A3169" t="s">
        <v>8522</v>
      </c>
      <c r="B3169" t="s">
        <v>36</v>
      </c>
      <c r="C3169" t="s">
        <v>230</v>
      </c>
      <c r="D3169" t="s">
        <v>378</v>
      </c>
      <c r="E3169" s="1">
        <v>31753</v>
      </c>
      <c r="F3169" t="s">
        <v>8523</v>
      </c>
      <c r="G3169" t="s">
        <v>1570</v>
      </c>
      <c r="I3169" t="str">
        <f t="shared" si="344"/>
        <v>Alice Johnson</v>
      </c>
      <c r="J3169" t="s">
        <v>1570</v>
      </c>
      <c r="P3169" t="str">
        <f t="shared" si="345"/>
        <v>Mathematics</v>
      </c>
      <c r="Q3169" t="str">
        <f t="shared" si="346"/>
        <v/>
      </c>
      <c r="R3169" t="str">
        <f t="shared" si="347"/>
        <v/>
      </c>
      <c r="S3169" t="str">
        <f t="shared" si="348"/>
        <v/>
      </c>
      <c r="T3169" t="str">
        <f t="shared" si="349"/>
        <v/>
      </c>
      <c r="V3169" s="3" t="str">
        <f t="array" ref="V3169">_xlfn.TEXTJOIN(", ", TRUE, IF(majors_data!$C$2:$C$101=P3169, majors_data!$A$2:$A$101, ""))</f>
        <v>38b9874d-dd51-433a-bea9-2ef3ec79cb21, e3ae6951-0a5b-40c4-8b20-fd8b9ce4cecf, 4ad06de7-beaf-454c-aeda-59316f4a641c</v>
      </c>
      <c r="W3169" s="3" t="str">
        <f t="array" ref="W3169">_xlfn.TEXTJOIN(", ", TRUE, IF(majors_data!$C$2:$C$101=Q3169, majors_data!$A$2:$A$101, ""))</f>
        <v/>
      </c>
      <c r="X3169" s="3" t="str">
        <f t="array" ref="X3169">_xlfn.TEXTJOIN(", ", TRUE, IF(majors_data!$C$2:$C$101=R3169, majors_data!$A$2:$A$101, ""))</f>
        <v/>
      </c>
      <c r="Y3169" s="3" t="str">
        <f t="array" ref="Y3169">_xlfn.TEXTJOIN(", ", TRUE, IF(majors_data!$C$2:$C$101=S3169, majors_data!$A$2:$A$101, ""))</f>
        <v/>
      </c>
      <c r="Z3169" s="3" t="str">
        <f t="array" ref="Z3169">_xlfn.TEXTJOIN(", ", TRUE, IF(majors_data!$C$2:$C$101=T3169, majors_data!$A$2:$A$101, ""))</f>
        <v/>
      </c>
      <c r="AA3169" s="3" t="str">
        <f t="shared" si="350"/>
        <v>38b9874d-dd51-433a-bea9-2ef3ec79cb21, e3ae6951-0a5b-40c4-8b20-fd8b9ce4cecf, 4ad06de7-beaf-454c-aeda-59316f4a641c</v>
      </c>
    </row>
    <row r="3170" spans="1:27">
      <c r="A3170" t="s">
        <v>8524</v>
      </c>
      <c r="B3170" t="s">
        <v>8</v>
      </c>
      <c r="C3170" t="s">
        <v>9</v>
      </c>
      <c r="D3170" t="s">
        <v>10</v>
      </c>
      <c r="E3170" s="1">
        <v>31216</v>
      </c>
      <c r="F3170" t="s">
        <v>8525</v>
      </c>
      <c r="G3170" t="s">
        <v>8526</v>
      </c>
      <c r="I3170" t="str">
        <f t="shared" si="344"/>
        <v>David Taylor</v>
      </c>
      <c r="J3170" t="s">
        <v>12</v>
      </c>
      <c r="K3170" t="s">
        <v>17152</v>
      </c>
      <c r="L3170" t="s">
        <v>17135</v>
      </c>
      <c r="M3170" t="s">
        <v>17147</v>
      </c>
      <c r="P3170" t="str">
        <f t="shared" si="345"/>
        <v>Communications</v>
      </c>
      <c r="Q3170" t="str">
        <f t="shared" si="346"/>
        <v>Political Science</v>
      </c>
      <c r="R3170" t="str">
        <f t="shared" si="347"/>
        <v>Business Administration</v>
      </c>
      <c r="S3170" t="str">
        <f t="shared" si="348"/>
        <v>Nursing</v>
      </c>
      <c r="T3170" t="str">
        <f t="shared" si="349"/>
        <v/>
      </c>
      <c r="V3170" s="3" t="str">
        <f t="array" ref="V3170">_xlfn.TEXTJOIN(", ", TRUE, IF(majors_data!$C$2:$C$101=P3170, majors_data!$A$2:$A$101, ""))</f>
        <v>2c6e4248-da4d-4cb3-ac58-3cd04aa203fa, c8e9582b-d7bd-48cb-9cab-9f953712e952</v>
      </c>
      <c r="W3170" s="3" t="str">
        <f t="array" ref="W3170">_xlfn.TEXTJOIN(", ", TRUE, IF(majors_data!$C$2:$C$101=Q3170, majors_data!$A$2:$A$101, ""))</f>
        <v>4fc222e3-9728-408a-b24b-171c919f81ea, 7f5bc724-d171-406e-bf3b-cd9d868174f2, b32c172c-a1d5-4cc9-a1fc-f5f4b2365ea4</v>
      </c>
      <c r="X3170" s="3" t="str">
        <f t="array" ref="X3170">_xlfn.TEXTJOIN(", ", TRUE, IF(majors_data!$C$2:$C$101=R3170, majors_data!$A$2:$A$101, ""))</f>
        <v>ad1e7d8e-5114-413f-921d-a35552003ee4, c132b04e-83bd-4b24-8fe4-5a9a015e7c93, 1e0b04ba-18d5-4ab9-a1e5-23449bbc4a0b</v>
      </c>
      <c r="Y3170" s="3" t="str">
        <f t="array" ref="Y3170">_xlfn.TEXTJOIN(", ", TRUE, IF(majors_data!$C$2:$C$101=S3170, majors_data!$A$2:$A$101, ""))</f>
        <v>bcf5b4b8-c773-40a4-9ec1-9767753c0d44, 92ba9844-0c5e-4bfa-ad1c-ab41f8ac3d5e</v>
      </c>
      <c r="Z3170" s="3" t="str">
        <f t="array" ref="Z3170">_xlfn.TEXTJOIN(", ", TRUE, IF(majors_data!$C$2:$C$101=T3170, majors_data!$A$2:$A$101, ""))</f>
        <v/>
      </c>
      <c r="AA3170" s="3" t="str">
        <f t="shared" si="350"/>
        <v>2c6e4248-da4d-4cb3-ac58-3cd04aa203fa, c8e9582b-d7bd-48cb-9cab-9f953712e952, 4fc222e3-9728-408a-b24b-171c919f81ea, 7f5bc724-d171-406e-bf3b-cd9d868174f2, b32c172c-a1d5-4cc9-a1fc-f5f4b2365ea4, ad1e7d8e-5114-413f-921d-a35552003ee4, c132b04e-83bd-4b24-8fe4-5a9a015e7c93, 1e0b04ba-18d5-4ab9-a1e5-23449bbc4a0b, bcf5b4b8-c773-40a4-9ec1-9767753c0d44, 92ba9844-0c5e-4bfa-ad1c-ab41f8ac3d5e</v>
      </c>
    </row>
    <row r="3171" spans="1:27">
      <c r="A3171" t="s">
        <v>8527</v>
      </c>
      <c r="B3171" t="s">
        <v>51</v>
      </c>
      <c r="C3171" t="s">
        <v>47</v>
      </c>
      <c r="D3171" t="s">
        <v>104</v>
      </c>
      <c r="E3171" s="1">
        <v>31323</v>
      </c>
      <c r="F3171" t="s">
        <v>8528</v>
      </c>
      <c r="I3171" t="str">
        <f t="shared" si="344"/>
        <v>Emily Davis</v>
      </c>
      <c r="P3171" t="str">
        <f t="shared" si="345"/>
        <v/>
      </c>
      <c r="Q3171" t="str">
        <f t="shared" si="346"/>
        <v/>
      </c>
      <c r="R3171" t="str">
        <f t="shared" si="347"/>
        <v/>
      </c>
      <c r="S3171" t="str">
        <f t="shared" si="348"/>
        <v/>
      </c>
      <c r="T3171" t="str">
        <f t="shared" si="349"/>
        <v/>
      </c>
      <c r="V3171" s="3" t="str">
        <f t="array" ref="V3171">_xlfn.TEXTJOIN(", ", TRUE, IF(majors_data!$C$2:$C$101=P3171, majors_data!$A$2:$A$101, ""))</f>
        <v/>
      </c>
      <c r="W3171" s="3" t="str">
        <f t="array" ref="W3171">_xlfn.TEXTJOIN(", ", TRUE, IF(majors_data!$C$2:$C$101=Q3171, majors_data!$A$2:$A$101, ""))</f>
        <v/>
      </c>
      <c r="X3171" s="3" t="str">
        <f t="array" ref="X3171">_xlfn.TEXTJOIN(", ", TRUE, IF(majors_data!$C$2:$C$101=R3171, majors_data!$A$2:$A$101, ""))</f>
        <v/>
      </c>
      <c r="Y3171" s="3" t="str">
        <f t="array" ref="Y3171">_xlfn.TEXTJOIN(", ", TRUE, IF(majors_data!$C$2:$C$101=S3171, majors_data!$A$2:$A$101, ""))</f>
        <v/>
      </c>
      <c r="Z3171" s="3" t="str">
        <f t="array" ref="Z3171">_xlfn.TEXTJOIN(", ", TRUE, IF(majors_data!$C$2:$C$101=T3171, majors_data!$A$2:$A$101, ""))</f>
        <v/>
      </c>
      <c r="AA3171" s="3" t="str">
        <f t="shared" si="350"/>
        <v/>
      </c>
    </row>
    <row r="3172" spans="1:27">
      <c r="A3172" t="s">
        <v>8529</v>
      </c>
      <c r="B3172" t="s">
        <v>60</v>
      </c>
      <c r="C3172" t="s">
        <v>21</v>
      </c>
      <c r="D3172" t="s">
        <v>345</v>
      </c>
      <c r="E3172" s="1">
        <v>32290</v>
      </c>
      <c r="F3172" t="s">
        <v>8530</v>
      </c>
      <c r="G3172" t="s">
        <v>8531</v>
      </c>
      <c r="I3172" t="str">
        <f t="shared" si="344"/>
        <v>Bob Brown</v>
      </c>
      <c r="J3172" t="s">
        <v>787</v>
      </c>
      <c r="K3172" t="s">
        <v>17139</v>
      </c>
      <c r="P3172" t="str">
        <f t="shared" si="345"/>
        <v>Finance</v>
      </c>
      <c r="Q3172" t="str">
        <f t="shared" si="346"/>
        <v>Urban Planning</v>
      </c>
      <c r="R3172" t="str">
        <f t="shared" si="347"/>
        <v/>
      </c>
      <c r="S3172" t="str">
        <f t="shared" si="348"/>
        <v/>
      </c>
      <c r="T3172" t="str">
        <f t="shared" si="349"/>
        <v/>
      </c>
      <c r="V3172" s="3" t="str">
        <f t="array" ref="V3172">_xlfn.TEXTJOIN(", ", TRUE, IF(majors_data!$C$2:$C$101=P3172, majors_data!$A$2:$A$101, ""))</f>
        <v>49f57722-52fb-47b6-8e1e-54de177e0d19, f89ddd78-e74e-469c-8808-241bd8c36f67, c6f0e3ea-fc4a-4768-a155-f0bf0b943717</v>
      </c>
      <c r="W3172" s="3" t="str">
        <f t="array" ref="W3172">_xlfn.TEXTJOIN(", ", TRUE, IF(majors_data!$C$2:$C$101=Q3172, majors_data!$A$2:$A$101, ""))</f>
        <v>fa7f1f45-106f-4e8d-bd8c-cce0fd276256, 9630ccdb-1fb5-411d-a129-562993ba0569</v>
      </c>
      <c r="X3172" s="3" t="str">
        <f t="array" ref="X3172">_xlfn.TEXTJOIN(", ", TRUE, IF(majors_data!$C$2:$C$101=R3172, majors_data!$A$2:$A$101, ""))</f>
        <v/>
      </c>
      <c r="Y3172" s="3" t="str">
        <f t="array" ref="Y3172">_xlfn.TEXTJOIN(", ", TRUE, IF(majors_data!$C$2:$C$101=S3172, majors_data!$A$2:$A$101, ""))</f>
        <v/>
      </c>
      <c r="Z3172" s="3" t="str">
        <f t="array" ref="Z3172">_xlfn.TEXTJOIN(", ", TRUE, IF(majors_data!$C$2:$C$101=T3172, majors_data!$A$2:$A$101, ""))</f>
        <v/>
      </c>
      <c r="AA3172" s="3" t="str">
        <f t="shared" si="350"/>
        <v>49f57722-52fb-47b6-8e1e-54de177e0d19, f89ddd78-e74e-469c-8808-241bd8c36f67, c6f0e3ea-fc4a-4768-a155-f0bf0b943717, fa7f1f45-106f-4e8d-bd8c-cce0fd276256, 9630ccdb-1fb5-411d-a129-562993ba0569</v>
      </c>
    </row>
    <row r="3173" spans="1:27">
      <c r="A3173" t="s">
        <v>8532</v>
      </c>
      <c r="B3173" t="s">
        <v>8</v>
      </c>
      <c r="C3173" t="s">
        <v>9</v>
      </c>
      <c r="D3173" t="s">
        <v>10</v>
      </c>
      <c r="E3173" s="1">
        <v>33113</v>
      </c>
      <c r="F3173" t="s">
        <v>8533</v>
      </c>
      <c r="G3173" t="s">
        <v>8534</v>
      </c>
      <c r="I3173" t="str">
        <f t="shared" si="344"/>
        <v>David Taylor</v>
      </c>
      <c r="J3173" t="s">
        <v>12</v>
      </c>
      <c r="K3173" t="s">
        <v>17137</v>
      </c>
      <c r="L3173" t="s">
        <v>17152</v>
      </c>
      <c r="M3173" t="s">
        <v>17134</v>
      </c>
      <c r="N3173" t="s">
        <v>17152</v>
      </c>
      <c r="P3173" t="str">
        <f t="shared" si="345"/>
        <v>Communications</v>
      </c>
      <c r="Q3173" t="str">
        <f t="shared" si="346"/>
        <v>Mechanical Engineering</v>
      </c>
      <c r="R3173" t="str">
        <f t="shared" si="347"/>
        <v>Political Science</v>
      </c>
      <c r="S3173" t="str">
        <f t="shared" si="348"/>
        <v>Journalism</v>
      </c>
      <c r="T3173" t="str">
        <f t="shared" si="349"/>
        <v>Political Science</v>
      </c>
      <c r="V3173" s="3" t="str">
        <f t="array" ref="V3173">_xlfn.TEXTJOIN(", ", TRUE, IF(majors_data!$C$2:$C$101=P3173, majors_data!$A$2:$A$101, ""))</f>
        <v>2c6e4248-da4d-4cb3-ac58-3cd04aa203fa, c8e9582b-d7bd-48cb-9cab-9f953712e952</v>
      </c>
      <c r="W3173" s="3" t="str">
        <f t="array" ref="W3173">_xlfn.TEXTJOIN(", ", TRUE, IF(majors_data!$C$2:$C$101=Q3173, majors_data!$A$2:$A$101, ""))</f>
        <v>d3d06262-f539-4a05-9e71-6e6113e9529b, efbed11c-6828-4d9a-bdc3-ffadce27497e, ab3572a8-144f-4148-9862-465bd9d7148b</v>
      </c>
      <c r="X3173" s="3" t="str">
        <f t="array" ref="X3173">_xlfn.TEXTJOIN(", ", TRUE, IF(majors_data!$C$2:$C$101=R3173, majors_data!$A$2:$A$101, ""))</f>
        <v>4fc222e3-9728-408a-b24b-171c919f81ea, 7f5bc724-d171-406e-bf3b-cd9d868174f2, b32c172c-a1d5-4cc9-a1fc-f5f4b2365ea4</v>
      </c>
      <c r="Y3173" s="3" t="str">
        <f t="array" ref="Y3173">_xlfn.TEXTJOIN(", ", TRUE, IF(majors_data!$C$2:$C$101=S3173, majors_data!$A$2:$A$101, ""))</f>
        <v>3100982d-c037-4a3f-a3ed-83e66b248c8d, ebbcecbe-be84-4fb4-bb4e-6420356ebe5a</v>
      </c>
      <c r="Z3173" s="3" t="str">
        <f t="array" ref="Z3173">_xlfn.TEXTJOIN(", ", TRUE, IF(majors_data!$C$2:$C$101=T3173, majors_data!$A$2:$A$101, ""))</f>
        <v>4fc222e3-9728-408a-b24b-171c919f81ea, 7f5bc724-d171-406e-bf3b-cd9d868174f2, b32c172c-a1d5-4cc9-a1fc-f5f4b2365ea4</v>
      </c>
      <c r="AA3173" s="3" t="str">
        <f t="shared" si="350"/>
        <v>2c6e4248-da4d-4cb3-ac58-3cd04aa203fa, c8e9582b-d7bd-48cb-9cab-9f953712e952, d3d06262-f539-4a05-9e71-6e6113e9529b, efbed11c-6828-4d9a-bdc3-ffadce27497e, ab3572a8-144f-4148-9862-465bd9d7148b, 4fc222e3-9728-408a-b24b-171c919f81ea, 7f5bc724-d171-406e-bf3b-cd9d868174f2, b32c172c-a1d5-4cc9-a1fc-f5f4b2365ea4, 3100982d-c037-4a3f-a3ed-83e66b248c8d, ebbcecbe-be84-4fb4-bb4e-6420356ebe5a, 4fc222e3-9728-408a-b24b-171c919f81ea, 7f5bc724-d171-406e-bf3b-cd9d868174f2, b32c172c-a1d5-4cc9-a1fc-f5f4b2365ea4</v>
      </c>
    </row>
    <row r="3174" spans="1:27">
      <c r="A3174" t="s">
        <v>8535</v>
      </c>
      <c r="B3174" t="s">
        <v>30</v>
      </c>
      <c r="C3174" t="s">
        <v>56</v>
      </c>
      <c r="D3174" t="s">
        <v>69</v>
      </c>
      <c r="E3174" s="1">
        <v>26378</v>
      </c>
      <c r="F3174" t="s">
        <v>8536</v>
      </c>
      <c r="G3174" t="s">
        <v>8537</v>
      </c>
      <c r="I3174" t="str">
        <f t="shared" si="344"/>
        <v>Sarah Smith</v>
      </c>
      <c r="J3174" t="s">
        <v>751</v>
      </c>
      <c r="K3174" t="s">
        <v>17138</v>
      </c>
      <c r="L3174" t="s">
        <v>17139</v>
      </c>
      <c r="M3174" t="s">
        <v>17122</v>
      </c>
      <c r="N3174" t="s">
        <v>17140</v>
      </c>
      <c r="P3174" t="str">
        <f t="shared" si="345"/>
        <v>Criminal Justice</v>
      </c>
      <c r="Q3174" t="str">
        <f t="shared" si="346"/>
        <v>Social Work</v>
      </c>
      <c r="R3174" t="str">
        <f t="shared" si="347"/>
        <v>Urban Planning</v>
      </c>
      <c r="S3174" t="str">
        <f t="shared" si="348"/>
        <v>Foreign Languages</v>
      </c>
      <c r="T3174" t="str">
        <f t="shared" si="349"/>
        <v>Philosophy</v>
      </c>
      <c r="V3174" s="3" t="str">
        <f t="array" ref="V3174">_xlfn.TEXTJOIN(", ", TRUE, IF(majors_data!$C$2:$C$101=P3174, majors_data!$A$2:$A$101, ""))</f>
        <v>b43b2475-66e9-49df-b826-4dbb0bb15b8b, bd5df5b0-28d6-45d5-8637-31903ae85330</v>
      </c>
      <c r="W3174" s="3" t="str">
        <f t="array" ref="W3174">_xlfn.TEXTJOIN(", ", TRUE, IF(majors_data!$C$2:$C$101=Q3174, majors_data!$A$2:$A$101, ""))</f>
        <v>8402b4cd-a049-4ae7-8649-16af0c4c8c62, 52e4d490-31bd-48ea-ab9b-8f9eaf720b12</v>
      </c>
      <c r="X3174" s="3" t="str">
        <f t="array" ref="X3174">_xlfn.TEXTJOIN(", ", TRUE, IF(majors_data!$C$2:$C$101=R3174, majors_data!$A$2:$A$101, ""))</f>
        <v>fa7f1f45-106f-4e8d-bd8c-cce0fd276256, 9630ccdb-1fb5-411d-a129-562993ba0569</v>
      </c>
      <c r="Y3174" s="3" t="str">
        <f t="array" ref="Y3174">_xlfn.TEXTJOIN(", ", TRUE, IF(majors_data!$C$2:$C$101=S3174, majors_data!$A$2:$A$101, ""))</f>
        <v>6dfeb9a0-918b-4038-ae4f-63ab374b9311, 589319dd-8b62-4842-bb7a-855eef1f8d6e</v>
      </c>
      <c r="Z3174" s="3" t="str">
        <f t="array" ref="Z3174">_xlfn.TEXTJOIN(", ", TRUE, IF(majors_data!$C$2:$C$101=T3174, majors_data!$A$2:$A$101, ""))</f>
        <v>2390b2fb-f180-48d3-989d-5e359fdf867c, febd48e5-fa29-4288-94cf-a257e875bbc5, a680ecae-78a0-4d78-88cd-4f0163e7d4da</v>
      </c>
      <c r="AA3174" s="3" t="str">
        <f t="shared" si="350"/>
        <v>b43b2475-66e9-49df-b826-4dbb0bb15b8b, bd5df5b0-28d6-45d5-8637-31903ae85330, 8402b4cd-a049-4ae7-8649-16af0c4c8c62, 52e4d490-31bd-48ea-ab9b-8f9eaf720b12, fa7f1f45-106f-4e8d-bd8c-cce0fd276256, 9630ccdb-1fb5-411d-a129-562993ba0569, 6dfeb9a0-918b-4038-ae4f-63ab374b9311, 589319dd-8b62-4842-bb7a-855eef1f8d6e, 2390b2fb-f180-48d3-989d-5e359fdf867c, febd48e5-fa29-4288-94cf-a257e875bbc5, a680ecae-78a0-4d78-88cd-4f0163e7d4da</v>
      </c>
    </row>
    <row r="3175" spans="1:27">
      <c r="A3175" t="s">
        <v>8538</v>
      </c>
      <c r="B3175" t="s">
        <v>20</v>
      </c>
      <c r="C3175" t="s">
        <v>42</v>
      </c>
      <c r="D3175" t="s">
        <v>43</v>
      </c>
      <c r="E3175" s="1">
        <v>22979</v>
      </c>
      <c r="F3175" t="s">
        <v>8539</v>
      </c>
      <c r="G3175" t="s">
        <v>8540</v>
      </c>
      <c r="I3175" t="str">
        <f t="shared" si="344"/>
        <v>John Moore</v>
      </c>
      <c r="J3175" t="s">
        <v>1154</v>
      </c>
      <c r="K3175" t="s">
        <v>17149</v>
      </c>
      <c r="L3175" t="s">
        <v>17145</v>
      </c>
      <c r="M3175" t="s">
        <v>17143</v>
      </c>
      <c r="N3175" t="s">
        <v>17140</v>
      </c>
      <c r="P3175" t="str">
        <f t="shared" si="345"/>
        <v>Linguistics</v>
      </c>
      <c r="Q3175" t="str">
        <f t="shared" si="346"/>
        <v>Chemistry</v>
      </c>
      <c r="R3175" t="str">
        <f t="shared" si="347"/>
        <v>Sociology</v>
      </c>
      <c r="S3175" t="str">
        <f t="shared" si="348"/>
        <v>Communications</v>
      </c>
      <c r="T3175" t="str">
        <f t="shared" si="349"/>
        <v>Philosophy</v>
      </c>
      <c r="V3175" s="3" t="str">
        <f t="array" ref="V3175">_xlfn.TEXTJOIN(", ", TRUE, IF(majors_data!$C$2:$C$101=P3175, majors_data!$A$2:$A$101, ""))</f>
        <v>cb7207d7-79d6-497f-a7e6-ceebd62576db, bc618e46-adeb-4bfa-a8dc-9e7a3bbad058</v>
      </c>
      <c r="W3175" s="3" t="str">
        <f t="array" ref="W3175">_xlfn.TEXTJOIN(", ", TRUE, IF(majors_data!$C$2:$C$101=Q3175, majors_data!$A$2:$A$101, ""))</f>
        <v>3c0ebd74-4105-4532-a321-39bc3d6ab3d8, eac5b480-7e00-4d5e-add6-fc915fb2e8be, 32a60bdd-f493-4c44-a9e2-e45c0209be5e</v>
      </c>
      <c r="X3175" s="3" t="str">
        <f t="array" ref="X3175">_xlfn.TEXTJOIN(", ", TRUE, IF(majors_data!$C$2:$C$101=R3175, majors_data!$A$2:$A$101, ""))</f>
        <v>dda33b53-0fff-4371-8a45-35a2192e86e8, 34c2e9da-d62c-4fdd-ad94-7befd2595222, 9e9ca12c-4178-40b5-a715-f166244e3adb</v>
      </c>
      <c r="Y3175" s="3" t="str">
        <f t="array" ref="Y3175">_xlfn.TEXTJOIN(", ", TRUE, IF(majors_data!$C$2:$C$101=S3175, majors_data!$A$2:$A$101, ""))</f>
        <v>2c6e4248-da4d-4cb3-ac58-3cd04aa203fa, c8e9582b-d7bd-48cb-9cab-9f953712e952</v>
      </c>
      <c r="Z3175" s="3" t="str">
        <f t="array" ref="Z3175">_xlfn.TEXTJOIN(", ", TRUE, IF(majors_data!$C$2:$C$101=T3175, majors_data!$A$2:$A$101, ""))</f>
        <v>2390b2fb-f180-48d3-989d-5e359fdf867c, febd48e5-fa29-4288-94cf-a257e875bbc5, a680ecae-78a0-4d78-88cd-4f0163e7d4da</v>
      </c>
      <c r="AA3175" s="3" t="str">
        <f t="shared" si="350"/>
        <v>cb7207d7-79d6-497f-a7e6-ceebd62576db, bc618e46-adeb-4bfa-a8dc-9e7a3bbad058, 3c0ebd74-4105-4532-a321-39bc3d6ab3d8, eac5b480-7e00-4d5e-add6-fc915fb2e8be, 32a60bdd-f493-4c44-a9e2-e45c0209be5e, dda33b53-0fff-4371-8a45-35a2192e86e8, 34c2e9da-d62c-4fdd-ad94-7befd2595222, 9e9ca12c-4178-40b5-a715-f166244e3adb, 2c6e4248-da4d-4cb3-ac58-3cd04aa203fa, c8e9582b-d7bd-48cb-9cab-9f953712e952, 2390b2fb-f180-48d3-989d-5e359fdf867c, febd48e5-fa29-4288-94cf-a257e875bbc5, a680ecae-78a0-4d78-88cd-4f0163e7d4da</v>
      </c>
    </row>
    <row r="3176" spans="1:27">
      <c r="A3176" t="s">
        <v>8541</v>
      </c>
      <c r="B3176" t="s">
        <v>119</v>
      </c>
      <c r="C3176" t="s">
        <v>37</v>
      </c>
      <c r="D3176" t="s">
        <v>1022</v>
      </c>
      <c r="E3176" s="1">
        <v>29289</v>
      </c>
      <c r="F3176" t="s">
        <v>8542</v>
      </c>
      <c r="G3176" t="s">
        <v>835</v>
      </c>
      <c r="I3176" t="str">
        <f t="shared" si="344"/>
        <v>Michael Williams</v>
      </c>
      <c r="J3176" t="s">
        <v>835</v>
      </c>
      <c r="P3176" t="str">
        <f t="shared" si="345"/>
        <v>English</v>
      </c>
      <c r="Q3176" t="str">
        <f t="shared" si="346"/>
        <v/>
      </c>
      <c r="R3176" t="str">
        <f t="shared" si="347"/>
        <v/>
      </c>
      <c r="S3176" t="str">
        <f t="shared" si="348"/>
        <v/>
      </c>
      <c r="T3176" t="str">
        <f t="shared" si="349"/>
        <v/>
      </c>
      <c r="V3176" s="3" t="str">
        <f t="array" ref="V3176">_xlfn.TEXTJOIN(", ", TRUE, IF(majors_data!$C$2:$C$101=P3176, majors_data!$A$2:$A$101, ""))</f>
        <v>37979873-7c28-4b44-83ee-438c3e6810e9, e988d274-0abb-4d30-86fd-65f7e0f6b057, cc5f8133-74b9-43cc-b15e-b159a78b93fd</v>
      </c>
      <c r="W3176" s="3" t="str">
        <f t="array" ref="W3176">_xlfn.TEXTJOIN(", ", TRUE, IF(majors_data!$C$2:$C$101=Q3176, majors_data!$A$2:$A$101, ""))</f>
        <v/>
      </c>
      <c r="X3176" s="3" t="str">
        <f t="array" ref="X3176">_xlfn.TEXTJOIN(", ", TRUE, IF(majors_data!$C$2:$C$101=R3176, majors_data!$A$2:$A$101, ""))</f>
        <v/>
      </c>
      <c r="Y3176" s="3" t="str">
        <f t="array" ref="Y3176">_xlfn.TEXTJOIN(", ", TRUE, IF(majors_data!$C$2:$C$101=S3176, majors_data!$A$2:$A$101, ""))</f>
        <v/>
      </c>
      <c r="Z3176" s="3" t="str">
        <f t="array" ref="Z3176">_xlfn.TEXTJOIN(", ", TRUE, IF(majors_data!$C$2:$C$101=T3176, majors_data!$A$2:$A$101, ""))</f>
        <v/>
      </c>
      <c r="AA3176" s="3" t="str">
        <f t="shared" si="350"/>
        <v>37979873-7c28-4b44-83ee-438c3e6810e9, e988d274-0abb-4d30-86fd-65f7e0f6b057, cc5f8133-74b9-43cc-b15e-b159a78b93fd</v>
      </c>
    </row>
    <row r="3177" spans="1:27">
      <c r="A3177" t="s">
        <v>8543</v>
      </c>
      <c r="B3177" t="s">
        <v>60</v>
      </c>
      <c r="C3177" t="s">
        <v>31</v>
      </c>
      <c r="D3177" t="s">
        <v>61</v>
      </c>
      <c r="E3177" s="1">
        <v>32649</v>
      </c>
      <c r="F3177" t="s">
        <v>8544</v>
      </c>
      <c r="I3177" t="str">
        <f t="shared" si="344"/>
        <v>Bob Doe</v>
      </c>
      <c r="P3177" t="str">
        <f t="shared" si="345"/>
        <v/>
      </c>
      <c r="Q3177" t="str">
        <f t="shared" si="346"/>
        <v/>
      </c>
      <c r="R3177" t="str">
        <f t="shared" si="347"/>
        <v/>
      </c>
      <c r="S3177" t="str">
        <f t="shared" si="348"/>
        <v/>
      </c>
      <c r="T3177" t="str">
        <f t="shared" si="349"/>
        <v/>
      </c>
      <c r="V3177" s="3" t="str">
        <f t="array" ref="V3177">_xlfn.TEXTJOIN(", ", TRUE, IF(majors_data!$C$2:$C$101=P3177, majors_data!$A$2:$A$101, ""))</f>
        <v/>
      </c>
      <c r="W3177" s="3" t="str">
        <f t="array" ref="W3177">_xlfn.TEXTJOIN(", ", TRUE, IF(majors_data!$C$2:$C$101=Q3177, majors_data!$A$2:$A$101, ""))</f>
        <v/>
      </c>
      <c r="X3177" s="3" t="str">
        <f t="array" ref="X3177">_xlfn.TEXTJOIN(", ", TRUE, IF(majors_data!$C$2:$C$101=R3177, majors_data!$A$2:$A$101, ""))</f>
        <v/>
      </c>
      <c r="Y3177" s="3" t="str">
        <f t="array" ref="Y3177">_xlfn.TEXTJOIN(", ", TRUE, IF(majors_data!$C$2:$C$101=S3177, majors_data!$A$2:$A$101, ""))</f>
        <v/>
      </c>
      <c r="Z3177" s="3" t="str">
        <f t="array" ref="Z3177">_xlfn.TEXTJOIN(", ", TRUE, IF(majors_data!$C$2:$C$101=T3177, majors_data!$A$2:$A$101, ""))</f>
        <v/>
      </c>
      <c r="AA3177" s="3" t="str">
        <f t="shared" si="350"/>
        <v/>
      </c>
    </row>
    <row r="3178" spans="1:27">
      <c r="A3178" t="s">
        <v>8545</v>
      </c>
      <c r="B3178" t="s">
        <v>20</v>
      </c>
      <c r="C3178" t="s">
        <v>15</v>
      </c>
      <c r="D3178" t="s">
        <v>269</v>
      </c>
      <c r="E3178" s="1">
        <v>21668</v>
      </c>
      <c r="F3178" t="s">
        <v>8546</v>
      </c>
      <c r="I3178" t="str">
        <f t="shared" si="344"/>
        <v>John Wilson</v>
      </c>
      <c r="P3178" t="str">
        <f t="shared" si="345"/>
        <v/>
      </c>
      <c r="Q3178" t="str">
        <f t="shared" si="346"/>
        <v/>
      </c>
      <c r="R3178" t="str">
        <f t="shared" si="347"/>
        <v/>
      </c>
      <c r="S3178" t="str">
        <f t="shared" si="348"/>
        <v/>
      </c>
      <c r="T3178" t="str">
        <f t="shared" si="349"/>
        <v/>
      </c>
      <c r="V3178" s="3" t="str">
        <f t="array" ref="V3178">_xlfn.TEXTJOIN(", ", TRUE, IF(majors_data!$C$2:$C$101=P3178, majors_data!$A$2:$A$101, ""))</f>
        <v/>
      </c>
      <c r="W3178" s="3" t="str">
        <f t="array" ref="W3178">_xlfn.TEXTJOIN(", ", TRUE, IF(majors_data!$C$2:$C$101=Q3178, majors_data!$A$2:$A$101, ""))</f>
        <v/>
      </c>
      <c r="X3178" s="3" t="str">
        <f t="array" ref="X3178">_xlfn.TEXTJOIN(", ", TRUE, IF(majors_data!$C$2:$C$101=R3178, majors_data!$A$2:$A$101, ""))</f>
        <v/>
      </c>
      <c r="Y3178" s="3" t="str">
        <f t="array" ref="Y3178">_xlfn.TEXTJOIN(", ", TRUE, IF(majors_data!$C$2:$C$101=S3178, majors_data!$A$2:$A$101, ""))</f>
        <v/>
      </c>
      <c r="Z3178" s="3" t="str">
        <f t="array" ref="Z3178">_xlfn.TEXTJOIN(", ", TRUE, IF(majors_data!$C$2:$C$101=T3178, majors_data!$A$2:$A$101, ""))</f>
        <v/>
      </c>
      <c r="AA3178" s="3" t="str">
        <f t="shared" si="350"/>
        <v/>
      </c>
    </row>
    <row r="3179" spans="1:27">
      <c r="A3179" t="s">
        <v>8547</v>
      </c>
      <c r="B3179" t="s">
        <v>8</v>
      </c>
      <c r="C3179" t="s">
        <v>230</v>
      </c>
      <c r="D3179" t="s">
        <v>257</v>
      </c>
      <c r="E3179" s="1">
        <v>36622</v>
      </c>
      <c r="F3179" t="s">
        <v>8548</v>
      </c>
      <c r="G3179" t="s">
        <v>8549</v>
      </c>
      <c r="I3179" t="str">
        <f t="shared" si="344"/>
        <v>David Johnson</v>
      </c>
      <c r="J3179" t="s">
        <v>562</v>
      </c>
      <c r="K3179" t="s">
        <v>17132</v>
      </c>
      <c r="L3179" t="s">
        <v>17128</v>
      </c>
      <c r="M3179" t="s">
        <v>17154</v>
      </c>
      <c r="P3179" t="str">
        <f t="shared" si="345"/>
        <v>Geography</v>
      </c>
      <c r="Q3179" t="str">
        <f t="shared" si="346"/>
        <v>Accounting</v>
      </c>
      <c r="R3179" t="str">
        <f t="shared" si="347"/>
        <v>Mathematics</v>
      </c>
      <c r="S3179" t="str">
        <f t="shared" si="348"/>
        <v>Law</v>
      </c>
      <c r="T3179" t="str">
        <f t="shared" si="349"/>
        <v/>
      </c>
      <c r="V3179" s="3" t="str">
        <f t="array" ref="V3179">_xlfn.TEXTJOIN(", ", TRUE, IF(majors_data!$C$2:$C$101=P3179, majors_data!$A$2:$A$101, ""))</f>
        <v>5d92edf2-5248-4363-8e50-f18ad6a67a8c, b6f11273-e674-4c30-afa1-7ee62c1abb4b</v>
      </c>
      <c r="W3179" s="3" t="str">
        <f t="array" ref="W3179">_xlfn.TEXTJOIN(", ", TRUE, IF(majors_data!$C$2:$C$101=Q3179, majors_data!$A$2:$A$101, ""))</f>
        <v>f66e3050-2b7f-4d30-bc1e-f1c26d6a2aa2, 16f85a4c-9e5b-4f05-ac70-25acb3032c48, d25284f4-c84e-48db-b41e-dc42085a55f9</v>
      </c>
      <c r="X3179" s="3" t="str">
        <f t="array" ref="X3179">_xlfn.TEXTJOIN(", ", TRUE, IF(majors_data!$C$2:$C$101=R3179, majors_data!$A$2:$A$101, ""))</f>
        <v>38b9874d-dd51-433a-bea9-2ef3ec79cb21, e3ae6951-0a5b-40c4-8b20-fd8b9ce4cecf, 4ad06de7-beaf-454c-aeda-59316f4a641c</v>
      </c>
      <c r="Y3179" s="3" t="str">
        <f t="array" ref="Y3179">_xlfn.TEXTJOIN(", ", TRUE, IF(majors_data!$C$2:$C$101=S3179, majors_data!$A$2:$A$101, ""))</f>
        <v>4ae8186a-1c4d-4b5e-8e7e-385e8b3e9c79, fcda77f1-d71f-4cbe-bb5c-fb12877aec40</v>
      </c>
      <c r="Z3179" s="3" t="str">
        <f t="array" ref="Z3179">_xlfn.TEXTJOIN(", ", TRUE, IF(majors_data!$C$2:$C$101=T3179, majors_data!$A$2:$A$101, ""))</f>
        <v/>
      </c>
      <c r="AA3179" s="3" t="str">
        <f t="shared" si="350"/>
        <v>5d92edf2-5248-4363-8e50-f18ad6a67a8c, b6f11273-e674-4c30-afa1-7ee62c1abb4b, f66e3050-2b7f-4d30-bc1e-f1c26d6a2aa2, 16f85a4c-9e5b-4f05-ac70-25acb3032c48, d25284f4-c84e-48db-b41e-dc42085a55f9, 38b9874d-dd51-433a-bea9-2ef3ec79cb21, e3ae6951-0a5b-40c4-8b20-fd8b9ce4cecf, 4ad06de7-beaf-454c-aeda-59316f4a641c, 4ae8186a-1c4d-4b5e-8e7e-385e8b3e9c79, fcda77f1-d71f-4cbe-bb5c-fb12877aec40</v>
      </c>
    </row>
    <row r="3180" spans="1:27">
      <c r="A3180" t="s">
        <v>8550</v>
      </c>
      <c r="B3180" t="s">
        <v>30</v>
      </c>
      <c r="C3180" t="s">
        <v>230</v>
      </c>
      <c r="D3180" t="s">
        <v>1095</v>
      </c>
      <c r="E3180" s="1">
        <v>19792</v>
      </c>
      <c r="F3180" t="s">
        <v>8551</v>
      </c>
      <c r="G3180" t="s">
        <v>8552</v>
      </c>
      <c r="I3180" t="str">
        <f t="shared" si="344"/>
        <v>Sarah Johnson</v>
      </c>
      <c r="J3180" t="s">
        <v>83</v>
      </c>
      <c r="K3180" t="s">
        <v>17150</v>
      </c>
      <c r="L3180" t="s">
        <v>17124</v>
      </c>
      <c r="P3180" t="str">
        <f t="shared" si="345"/>
        <v>Political Science</v>
      </c>
      <c r="Q3180" t="str">
        <f t="shared" si="346"/>
        <v>Agriculture</v>
      </c>
      <c r="R3180" t="str">
        <f t="shared" si="347"/>
        <v>Electrical Engineering</v>
      </c>
      <c r="S3180" t="str">
        <f t="shared" si="348"/>
        <v/>
      </c>
      <c r="T3180" t="str">
        <f t="shared" si="349"/>
        <v/>
      </c>
      <c r="V3180" s="3" t="str">
        <f t="array" ref="V3180">_xlfn.TEXTJOIN(", ", TRUE, IF(majors_data!$C$2:$C$101=P3180, majors_data!$A$2:$A$101, ""))</f>
        <v>4fc222e3-9728-408a-b24b-171c919f81ea, 7f5bc724-d171-406e-bf3b-cd9d868174f2, b32c172c-a1d5-4cc9-a1fc-f5f4b2365ea4</v>
      </c>
      <c r="W3180" s="3" t="str">
        <f t="array" ref="W3180">_xlfn.TEXTJOIN(", ", TRUE, IF(majors_data!$C$2:$C$101=Q3180, majors_data!$A$2:$A$101, ""))</f>
        <v>521b6a84-52f2-488c-b310-c95ae8ff1021, 15603f87-6ae3-403c-aad6-3cd82bdddc1e</v>
      </c>
      <c r="X3180" s="3" t="str">
        <f t="array" ref="X3180">_xlfn.TEXTJOIN(", ", TRUE, IF(majors_data!$C$2:$C$101=R3180, majors_data!$A$2:$A$101, ""))</f>
        <v>19a8bee2-7566-411a-9919-61d44ccc81ef, e4aa68ec-6374-48d4-a36d-8ca39ac807a2, 058ec2ea-9361-4a0a-a0b1-c81e99f2349a</v>
      </c>
      <c r="Y3180" s="3" t="str">
        <f t="array" ref="Y3180">_xlfn.TEXTJOIN(", ", TRUE, IF(majors_data!$C$2:$C$101=S3180, majors_data!$A$2:$A$101, ""))</f>
        <v/>
      </c>
      <c r="Z3180" s="3" t="str">
        <f t="array" ref="Z3180">_xlfn.TEXTJOIN(", ", TRUE, IF(majors_data!$C$2:$C$101=T3180, majors_data!$A$2:$A$101, ""))</f>
        <v/>
      </c>
      <c r="AA3180" s="3" t="str">
        <f t="shared" si="350"/>
        <v>4fc222e3-9728-408a-b24b-171c919f81ea, 7f5bc724-d171-406e-bf3b-cd9d868174f2, b32c172c-a1d5-4cc9-a1fc-f5f4b2365ea4, 521b6a84-52f2-488c-b310-c95ae8ff1021, 15603f87-6ae3-403c-aad6-3cd82bdddc1e, 19a8bee2-7566-411a-9919-61d44ccc81ef, e4aa68ec-6374-48d4-a36d-8ca39ac807a2, 058ec2ea-9361-4a0a-a0b1-c81e99f2349a</v>
      </c>
    </row>
    <row r="3181" spans="1:27">
      <c r="A3181" t="s">
        <v>8553</v>
      </c>
      <c r="B3181" t="s">
        <v>72</v>
      </c>
      <c r="C3181" t="s">
        <v>47</v>
      </c>
      <c r="D3181" t="s">
        <v>73</v>
      </c>
      <c r="E3181" s="1">
        <v>28285</v>
      </c>
      <c r="F3181" t="s">
        <v>8554</v>
      </c>
      <c r="G3181" t="s">
        <v>8555</v>
      </c>
      <c r="I3181" t="str">
        <f t="shared" si="344"/>
        <v>James Davis</v>
      </c>
      <c r="J3181" t="s">
        <v>502</v>
      </c>
      <c r="K3181" t="s">
        <v>17156</v>
      </c>
      <c r="L3181" t="s">
        <v>17120</v>
      </c>
      <c r="P3181" t="str">
        <f t="shared" si="345"/>
        <v>Electrical Engineering</v>
      </c>
      <c r="Q3181" t="str">
        <f t="shared" si="346"/>
        <v>Theater</v>
      </c>
      <c r="R3181" t="str">
        <f t="shared" si="347"/>
        <v>Criminal Justice</v>
      </c>
      <c r="S3181" t="str">
        <f t="shared" si="348"/>
        <v/>
      </c>
      <c r="T3181" t="str">
        <f t="shared" si="349"/>
        <v/>
      </c>
      <c r="V3181" s="3" t="str">
        <f t="array" ref="V3181">_xlfn.TEXTJOIN(", ", TRUE, IF(majors_data!$C$2:$C$101=P3181, majors_data!$A$2:$A$101, ""))</f>
        <v>19a8bee2-7566-411a-9919-61d44ccc81ef, e4aa68ec-6374-48d4-a36d-8ca39ac807a2, 058ec2ea-9361-4a0a-a0b1-c81e99f2349a</v>
      </c>
      <c r="W3181" s="3" t="str">
        <f t="array" ref="W3181">_xlfn.TEXTJOIN(", ", TRUE, IF(majors_data!$C$2:$C$101=Q3181, majors_data!$A$2:$A$101, ""))</f>
        <v>49150744-aac2-44f9-8ca0-05ae90757bac, f5b20856-42b4-48bd-93d9-fbe2712c9e55</v>
      </c>
      <c r="X3181" s="3" t="str">
        <f t="array" ref="X3181">_xlfn.TEXTJOIN(", ", TRUE, IF(majors_data!$C$2:$C$101=R3181, majors_data!$A$2:$A$101, ""))</f>
        <v>b43b2475-66e9-49df-b826-4dbb0bb15b8b, bd5df5b0-28d6-45d5-8637-31903ae85330</v>
      </c>
      <c r="Y3181" s="3" t="str">
        <f t="array" ref="Y3181">_xlfn.TEXTJOIN(", ", TRUE, IF(majors_data!$C$2:$C$101=S3181, majors_data!$A$2:$A$101, ""))</f>
        <v/>
      </c>
      <c r="Z3181" s="3" t="str">
        <f t="array" ref="Z3181">_xlfn.TEXTJOIN(", ", TRUE, IF(majors_data!$C$2:$C$101=T3181, majors_data!$A$2:$A$101, ""))</f>
        <v/>
      </c>
      <c r="AA3181" s="3" t="str">
        <f t="shared" si="350"/>
        <v>19a8bee2-7566-411a-9919-61d44ccc81ef, e4aa68ec-6374-48d4-a36d-8ca39ac807a2, 058ec2ea-9361-4a0a-a0b1-c81e99f2349a, 49150744-aac2-44f9-8ca0-05ae90757bac, f5b20856-42b4-48bd-93d9-fbe2712c9e55, b43b2475-66e9-49df-b826-4dbb0bb15b8b, bd5df5b0-28d6-45d5-8637-31903ae85330</v>
      </c>
    </row>
    <row r="3182" spans="1:27">
      <c r="A3182" t="s">
        <v>8556</v>
      </c>
      <c r="B3182" t="s">
        <v>36</v>
      </c>
      <c r="C3182" t="s">
        <v>37</v>
      </c>
      <c r="D3182" t="s">
        <v>38</v>
      </c>
      <c r="E3182" s="1">
        <v>24500</v>
      </c>
      <c r="F3182" t="s">
        <v>8557</v>
      </c>
      <c r="G3182" t="s">
        <v>8558</v>
      </c>
      <c r="I3182" t="str">
        <f t="shared" si="344"/>
        <v>Alice Williams</v>
      </c>
      <c r="J3182" t="s">
        <v>2580</v>
      </c>
      <c r="K3182" t="s">
        <v>17144</v>
      </c>
      <c r="L3182" t="s">
        <v>17135</v>
      </c>
      <c r="P3182" t="str">
        <f t="shared" si="345"/>
        <v>Anthropology</v>
      </c>
      <c r="Q3182" t="str">
        <f t="shared" si="346"/>
        <v>Psychology</v>
      </c>
      <c r="R3182" t="str">
        <f t="shared" si="347"/>
        <v>Business Administration</v>
      </c>
      <c r="S3182" t="str">
        <f t="shared" si="348"/>
        <v/>
      </c>
      <c r="T3182" t="str">
        <f t="shared" si="349"/>
        <v/>
      </c>
      <c r="V3182" s="3" t="str">
        <f t="array" ref="V3182">_xlfn.TEXTJOIN(", ", TRUE, IF(majors_data!$C$2:$C$101=P3182, majors_data!$A$2:$A$101, ""))</f>
        <v>37b765f0-fc71-4c9c-838b-f3a5ce0706ff, 5538f94c-9d38-4c6c-ab29-0987d27ec313</v>
      </c>
      <c r="W3182" s="3" t="str">
        <f t="array" ref="W3182">_xlfn.TEXTJOIN(", ", TRUE, IF(majors_data!$C$2:$C$101=Q3182, majors_data!$A$2:$A$101, ""))</f>
        <v>4d0b9e50-43d1-4da0-af2b-97d510bab9e2, 049d0ea9-2055-46a4-b821-0cbf6e36e4d5, 37b5c1f9-c15a-4947-b64d-025dc64c5241</v>
      </c>
      <c r="X3182" s="3" t="str">
        <f t="array" ref="X3182">_xlfn.TEXTJOIN(", ", TRUE, IF(majors_data!$C$2:$C$101=R3182, majors_data!$A$2:$A$101, ""))</f>
        <v>ad1e7d8e-5114-413f-921d-a35552003ee4, c132b04e-83bd-4b24-8fe4-5a9a015e7c93, 1e0b04ba-18d5-4ab9-a1e5-23449bbc4a0b</v>
      </c>
      <c r="Y3182" s="3" t="str">
        <f t="array" ref="Y3182">_xlfn.TEXTJOIN(", ", TRUE, IF(majors_data!$C$2:$C$101=S3182, majors_data!$A$2:$A$101, ""))</f>
        <v/>
      </c>
      <c r="Z3182" s="3" t="str">
        <f t="array" ref="Z3182">_xlfn.TEXTJOIN(", ", TRUE, IF(majors_data!$C$2:$C$101=T3182, majors_data!$A$2:$A$101, ""))</f>
        <v/>
      </c>
      <c r="AA3182" s="3" t="str">
        <f t="shared" si="350"/>
        <v>37b765f0-fc71-4c9c-838b-f3a5ce0706ff, 5538f94c-9d38-4c6c-ab29-0987d27ec313, 4d0b9e50-43d1-4da0-af2b-97d510bab9e2, 049d0ea9-2055-46a4-b821-0cbf6e36e4d5, 37b5c1f9-c15a-4947-b64d-025dc64c5241, ad1e7d8e-5114-413f-921d-a35552003ee4, c132b04e-83bd-4b24-8fe4-5a9a015e7c93, 1e0b04ba-18d5-4ab9-a1e5-23449bbc4a0b</v>
      </c>
    </row>
    <row r="3183" spans="1:27">
      <c r="A3183" t="s">
        <v>8559</v>
      </c>
      <c r="B3183" t="s">
        <v>51</v>
      </c>
      <c r="C3183" t="s">
        <v>56</v>
      </c>
      <c r="D3183" t="s">
        <v>735</v>
      </c>
      <c r="E3183" s="1">
        <v>25996</v>
      </c>
      <c r="F3183" t="s">
        <v>8560</v>
      </c>
      <c r="G3183" t="s">
        <v>8561</v>
      </c>
      <c r="I3183" t="str">
        <f t="shared" si="344"/>
        <v>Emily Smith</v>
      </c>
      <c r="J3183" t="s">
        <v>840</v>
      </c>
      <c r="K3183" t="s">
        <v>17137</v>
      </c>
      <c r="L3183" t="s">
        <v>17124</v>
      </c>
      <c r="P3183" t="str">
        <f t="shared" si="345"/>
        <v>Accounting</v>
      </c>
      <c r="Q3183" t="str">
        <f t="shared" si="346"/>
        <v>Mechanical Engineering</v>
      </c>
      <c r="R3183" t="str">
        <f t="shared" si="347"/>
        <v>Electrical Engineering</v>
      </c>
      <c r="S3183" t="str">
        <f t="shared" si="348"/>
        <v/>
      </c>
      <c r="T3183" t="str">
        <f t="shared" si="349"/>
        <v/>
      </c>
      <c r="V3183" s="3" t="str">
        <f t="array" ref="V3183">_xlfn.TEXTJOIN(", ", TRUE, IF(majors_data!$C$2:$C$101=P3183, majors_data!$A$2:$A$101, ""))</f>
        <v>f66e3050-2b7f-4d30-bc1e-f1c26d6a2aa2, 16f85a4c-9e5b-4f05-ac70-25acb3032c48, d25284f4-c84e-48db-b41e-dc42085a55f9</v>
      </c>
      <c r="W3183" s="3" t="str">
        <f t="array" ref="W3183">_xlfn.TEXTJOIN(", ", TRUE, IF(majors_data!$C$2:$C$101=Q3183, majors_data!$A$2:$A$101, ""))</f>
        <v>d3d06262-f539-4a05-9e71-6e6113e9529b, efbed11c-6828-4d9a-bdc3-ffadce27497e, ab3572a8-144f-4148-9862-465bd9d7148b</v>
      </c>
      <c r="X3183" s="3" t="str">
        <f t="array" ref="X3183">_xlfn.TEXTJOIN(", ", TRUE, IF(majors_data!$C$2:$C$101=R3183, majors_data!$A$2:$A$101, ""))</f>
        <v>19a8bee2-7566-411a-9919-61d44ccc81ef, e4aa68ec-6374-48d4-a36d-8ca39ac807a2, 058ec2ea-9361-4a0a-a0b1-c81e99f2349a</v>
      </c>
      <c r="Y3183" s="3" t="str">
        <f t="array" ref="Y3183">_xlfn.TEXTJOIN(", ", TRUE, IF(majors_data!$C$2:$C$101=S3183, majors_data!$A$2:$A$101, ""))</f>
        <v/>
      </c>
      <c r="Z3183" s="3" t="str">
        <f t="array" ref="Z3183">_xlfn.TEXTJOIN(", ", TRUE, IF(majors_data!$C$2:$C$101=T3183, majors_data!$A$2:$A$101, ""))</f>
        <v/>
      </c>
      <c r="AA3183" s="3" t="str">
        <f t="shared" si="350"/>
        <v>f66e3050-2b7f-4d30-bc1e-f1c26d6a2aa2, 16f85a4c-9e5b-4f05-ac70-25acb3032c48, d25284f4-c84e-48db-b41e-dc42085a55f9, d3d06262-f539-4a05-9e71-6e6113e9529b, efbed11c-6828-4d9a-bdc3-ffadce27497e, ab3572a8-144f-4148-9862-465bd9d7148b, 19a8bee2-7566-411a-9919-61d44ccc81ef, e4aa68ec-6374-48d4-a36d-8ca39ac807a2, 058ec2ea-9361-4a0a-a0b1-c81e99f2349a</v>
      </c>
    </row>
    <row r="3184" spans="1:27">
      <c r="A3184" t="s">
        <v>8562</v>
      </c>
      <c r="B3184" t="s">
        <v>36</v>
      </c>
      <c r="C3184" t="s">
        <v>80</v>
      </c>
      <c r="D3184" t="s">
        <v>293</v>
      </c>
      <c r="E3184" s="1">
        <v>26929</v>
      </c>
      <c r="F3184" t="s">
        <v>8563</v>
      </c>
      <c r="G3184" t="s">
        <v>8564</v>
      </c>
      <c r="I3184" t="str">
        <f t="shared" si="344"/>
        <v>Alice Miller</v>
      </c>
      <c r="J3184" t="s">
        <v>840</v>
      </c>
      <c r="K3184" t="s">
        <v>17151</v>
      </c>
      <c r="L3184" t="s">
        <v>17135</v>
      </c>
      <c r="M3184" t="s">
        <v>17135</v>
      </c>
      <c r="N3184" t="s">
        <v>17153</v>
      </c>
      <c r="P3184" t="str">
        <f t="shared" si="345"/>
        <v>Accounting</v>
      </c>
      <c r="Q3184" t="str">
        <f t="shared" si="346"/>
        <v>Economics</v>
      </c>
      <c r="R3184" t="str">
        <f t="shared" si="347"/>
        <v>Business Administration</v>
      </c>
      <c r="S3184" t="str">
        <f t="shared" si="348"/>
        <v>Business Administration</v>
      </c>
      <c r="T3184" t="str">
        <f t="shared" si="349"/>
        <v>Computer Science</v>
      </c>
      <c r="V3184" s="3" t="str">
        <f t="array" ref="V3184">_xlfn.TEXTJOIN(", ", TRUE, IF(majors_data!$C$2:$C$101=P3184, majors_data!$A$2:$A$101, ""))</f>
        <v>f66e3050-2b7f-4d30-bc1e-f1c26d6a2aa2, 16f85a4c-9e5b-4f05-ac70-25acb3032c48, d25284f4-c84e-48db-b41e-dc42085a55f9</v>
      </c>
      <c r="W3184" s="3" t="str">
        <f t="array" ref="W3184">_xlfn.TEXTJOIN(", ", TRUE, IF(majors_data!$C$2:$C$101=Q3184, majors_data!$A$2:$A$101, ""))</f>
        <v>2c4e188e-85c2-4366-b282-d70974be0631, d02446db-85a5-472f-be66-392204bff177, e2e80629-cfb6-4daa-b56c-6795ccdc4e48</v>
      </c>
      <c r="X3184" s="3" t="str">
        <f t="array" ref="X3184">_xlfn.TEXTJOIN(", ", TRUE, IF(majors_data!$C$2:$C$101=R3184, majors_data!$A$2:$A$101, ""))</f>
        <v>ad1e7d8e-5114-413f-921d-a35552003ee4, c132b04e-83bd-4b24-8fe4-5a9a015e7c93, 1e0b04ba-18d5-4ab9-a1e5-23449bbc4a0b</v>
      </c>
      <c r="Y3184" s="3" t="str">
        <f t="array" ref="Y3184">_xlfn.TEXTJOIN(", ", TRUE, IF(majors_data!$C$2:$C$101=S3184, majors_data!$A$2:$A$101, ""))</f>
        <v>ad1e7d8e-5114-413f-921d-a35552003ee4, c132b04e-83bd-4b24-8fe4-5a9a015e7c93, 1e0b04ba-18d5-4ab9-a1e5-23449bbc4a0b</v>
      </c>
      <c r="Z3184" s="3" t="str">
        <f t="array" ref="Z3184">_xlfn.TEXTJOIN(", ", TRUE, IF(majors_data!$C$2:$C$101=T3184, majors_data!$A$2:$A$101, ""))</f>
        <v>12c5d420-9bbc-455d-9794-7780bc5fea5b, 036ab592-da37-4aac-ac4b-3a2eb132eb76, 91d3ffda-02df-4108-a302-e3764e021ccf</v>
      </c>
      <c r="AA3184" s="3" t="str">
        <f t="shared" si="350"/>
        <v>f66e3050-2b7f-4d30-bc1e-f1c26d6a2aa2, 16f85a4c-9e5b-4f05-ac70-25acb3032c48, d25284f4-c84e-48db-b41e-dc42085a55f9, 2c4e188e-85c2-4366-b282-d70974be0631, d02446db-85a5-472f-be66-392204bff177, e2e80629-cfb6-4daa-b56c-6795ccdc4e48, ad1e7d8e-5114-413f-921d-a35552003ee4, c132b04e-83bd-4b24-8fe4-5a9a015e7c93, 1e0b04ba-18d5-4ab9-a1e5-23449bbc4a0b, ad1e7d8e-5114-413f-921d-a35552003ee4, c132b04e-83bd-4b24-8fe4-5a9a015e7c93, 1e0b04ba-18d5-4ab9-a1e5-23449bbc4a0b, 12c5d420-9bbc-455d-9794-7780bc5fea5b, 036ab592-da37-4aac-ac4b-3a2eb132eb76, 91d3ffda-02df-4108-a302-e3764e021ccf</v>
      </c>
    </row>
    <row r="3185" spans="1:27">
      <c r="A3185" t="s">
        <v>8565</v>
      </c>
      <c r="B3185" t="s">
        <v>51</v>
      </c>
      <c r="C3185" t="s">
        <v>230</v>
      </c>
      <c r="D3185" t="s">
        <v>533</v>
      </c>
      <c r="E3185" s="1">
        <v>24748</v>
      </c>
      <c r="F3185" t="s">
        <v>8566</v>
      </c>
      <c r="G3185" t="s">
        <v>310</v>
      </c>
      <c r="I3185" t="str">
        <f t="shared" si="344"/>
        <v>Emily Johnson</v>
      </c>
      <c r="J3185" t="s">
        <v>310</v>
      </c>
      <c r="P3185" t="str">
        <f t="shared" si="345"/>
        <v>Economics</v>
      </c>
      <c r="Q3185" t="str">
        <f t="shared" si="346"/>
        <v/>
      </c>
      <c r="R3185" t="str">
        <f t="shared" si="347"/>
        <v/>
      </c>
      <c r="S3185" t="str">
        <f t="shared" si="348"/>
        <v/>
      </c>
      <c r="T3185" t="str">
        <f t="shared" si="349"/>
        <v/>
      </c>
      <c r="V3185" s="3" t="str">
        <f t="array" ref="V3185">_xlfn.TEXTJOIN(", ", TRUE, IF(majors_data!$C$2:$C$101=P3185, majors_data!$A$2:$A$101, ""))</f>
        <v>2c4e188e-85c2-4366-b282-d70974be0631, d02446db-85a5-472f-be66-392204bff177, e2e80629-cfb6-4daa-b56c-6795ccdc4e48</v>
      </c>
      <c r="W3185" s="3" t="str">
        <f t="array" ref="W3185">_xlfn.TEXTJOIN(", ", TRUE, IF(majors_data!$C$2:$C$101=Q3185, majors_data!$A$2:$A$101, ""))</f>
        <v/>
      </c>
      <c r="X3185" s="3" t="str">
        <f t="array" ref="X3185">_xlfn.TEXTJOIN(", ", TRUE, IF(majors_data!$C$2:$C$101=R3185, majors_data!$A$2:$A$101, ""))</f>
        <v/>
      </c>
      <c r="Y3185" s="3" t="str">
        <f t="array" ref="Y3185">_xlfn.TEXTJOIN(", ", TRUE, IF(majors_data!$C$2:$C$101=S3185, majors_data!$A$2:$A$101, ""))</f>
        <v/>
      </c>
      <c r="Z3185" s="3" t="str">
        <f t="array" ref="Z3185">_xlfn.TEXTJOIN(", ", TRUE, IF(majors_data!$C$2:$C$101=T3185, majors_data!$A$2:$A$101, ""))</f>
        <v/>
      </c>
      <c r="AA3185" s="3" t="str">
        <f t="shared" si="350"/>
        <v>2c4e188e-85c2-4366-b282-d70974be0631, d02446db-85a5-472f-be66-392204bff177, e2e80629-cfb6-4daa-b56c-6795ccdc4e48</v>
      </c>
    </row>
    <row r="3186" spans="1:27">
      <c r="A3186" t="s">
        <v>8567</v>
      </c>
      <c r="B3186" t="s">
        <v>8</v>
      </c>
      <c r="C3186" t="s">
        <v>230</v>
      </c>
      <c r="D3186" t="s">
        <v>257</v>
      </c>
      <c r="E3186" s="1">
        <v>23010</v>
      </c>
      <c r="F3186" t="s">
        <v>8568</v>
      </c>
      <c r="G3186" t="s">
        <v>302</v>
      </c>
      <c r="I3186" t="str">
        <f t="shared" si="344"/>
        <v>David Johnson</v>
      </c>
      <c r="J3186" t="s">
        <v>302</v>
      </c>
      <c r="P3186" t="str">
        <f t="shared" si="345"/>
        <v>Art</v>
      </c>
      <c r="Q3186" t="str">
        <f t="shared" si="346"/>
        <v/>
      </c>
      <c r="R3186" t="str">
        <f t="shared" si="347"/>
        <v/>
      </c>
      <c r="S3186" t="str">
        <f t="shared" si="348"/>
        <v/>
      </c>
      <c r="T3186" t="str">
        <f t="shared" si="349"/>
        <v/>
      </c>
      <c r="V3186" s="3" t="str">
        <f t="array" ref="V3186">_xlfn.TEXTJOIN(", ", TRUE, IF(majors_data!$C$2:$C$101=P3186, majors_data!$A$2:$A$101, ""))</f>
        <v>edca0a28-476b-4782-86be-a06806d87ab8, b12e86e4-dc4d-49cb-8ec3-b0c9f7f23b26, 62f9fcfb-92d6-4bc8-96ff-e8847c7b27ae</v>
      </c>
      <c r="W3186" s="3" t="str">
        <f t="array" ref="W3186">_xlfn.TEXTJOIN(", ", TRUE, IF(majors_data!$C$2:$C$101=Q3186, majors_data!$A$2:$A$101, ""))</f>
        <v/>
      </c>
      <c r="X3186" s="3" t="str">
        <f t="array" ref="X3186">_xlfn.TEXTJOIN(", ", TRUE, IF(majors_data!$C$2:$C$101=R3186, majors_data!$A$2:$A$101, ""))</f>
        <v/>
      </c>
      <c r="Y3186" s="3" t="str">
        <f t="array" ref="Y3186">_xlfn.TEXTJOIN(", ", TRUE, IF(majors_data!$C$2:$C$101=S3186, majors_data!$A$2:$A$101, ""))</f>
        <v/>
      </c>
      <c r="Z3186" s="3" t="str">
        <f t="array" ref="Z3186">_xlfn.TEXTJOIN(", ", TRUE, IF(majors_data!$C$2:$C$101=T3186, majors_data!$A$2:$A$101, ""))</f>
        <v/>
      </c>
      <c r="AA3186" s="3" t="str">
        <f t="shared" si="350"/>
        <v>edca0a28-476b-4782-86be-a06806d87ab8, b12e86e4-dc4d-49cb-8ec3-b0c9f7f23b26, 62f9fcfb-92d6-4bc8-96ff-e8847c7b27ae</v>
      </c>
    </row>
    <row r="3187" spans="1:27">
      <c r="A3187" t="s">
        <v>8569</v>
      </c>
      <c r="B3187" t="s">
        <v>8</v>
      </c>
      <c r="C3187" t="s">
        <v>80</v>
      </c>
      <c r="D3187" t="s">
        <v>81</v>
      </c>
      <c r="E3187" s="1">
        <v>22713</v>
      </c>
      <c r="F3187" t="s">
        <v>8570</v>
      </c>
      <c r="G3187" t="s">
        <v>8571</v>
      </c>
      <c r="I3187" t="str">
        <f t="shared" si="344"/>
        <v>David Miller</v>
      </c>
      <c r="J3187" t="s">
        <v>12</v>
      </c>
      <c r="K3187" t="s">
        <v>17122</v>
      </c>
      <c r="L3187" t="s">
        <v>17126</v>
      </c>
      <c r="P3187" t="str">
        <f t="shared" si="345"/>
        <v>Communications</v>
      </c>
      <c r="Q3187" t="str">
        <f t="shared" si="346"/>
        <v>Foreign Languages</v>
      </c>
      <c r="R3187" t="str">
        <f t="shared" si="347"/>
        <v>Biology</v>
      </c>
      <c r="S3187" t="str">
        <f t="shared" si="348"/>
        <v/>
      </c>
      <c r="T3187" t="str">
        <f t="shared" si="349"/>
        <v/>
      </c>
      <c r="V3187" s="3" t="str">
        <f t="array" ref="V3187">_xlfn.TEXTJOIN(", ", TRUE, IF(majors_data!$C$2:$C$101=P3187, majors_data!$A$2:$A$101, ""))</f>
        <v>2c6e4248-da4d-4cb3-ac58-3cd04aa203fa, c8e9582b-d7bd-48cb-9cab-9f953712e952</v>
      </c>
      <c r="W3187" s="3" t="str">
        <f t="array" ref="W3187">_xlfn.TEXTJOIN(", ", TRUE, IF(majors_data!$C$2:$C$101=Q3187, majors_data!$A$2:$A$101, ""))</f>
        <v>6dfeb9a0-918b-4038-ae4f-63ab374b9311, 589319dd-8b62-4842-bb7a-855eef1f8d6e</v>
      </c>
      <c r="X3187" s="3" t="str">
        <f t="array" ref="X3187">_xlfn.TEXTJOIN(", ", TRUE, IF(majors_data!$C$2:$C$101=R3187, majors_data!$A$2:$A$101, ""))</f>
        <v>b33ae65d-523e-48c6-b10e-59346e1c6523, 4e64e115-2f29-4046-95c6-3f34c14feb83, 2ab329ca-9f50-4c70-9698-f44934cf4b69</v>
      </c>
      <c r="Y3187" s="3" t="str">
        <f t="array" ref="Y3187">_xlfn.TEXTJOIN(", ", TRUE, IF(majors_data!$C$2:$C$101=S3187, majors_data!$A$2:$A$101, ""))</f>
        <v/>
      </c>
      <c r="Z3187" s="3" t="str">
        <f t="array" ref="Z3187">_xlfn.TEXTJOIN(", ", TRUE, IF(majors_data!$C$2:$C$101=T3187, majors_data!$A$2:$A$101, ""))</f>
        <v/>
      </c>
      <c r="AA3187" s="3" t="str">
        <f t="shared" si="350"/>
        <v>2c6e4248-da4d-4cb3-ac58-3cd04aa203fa, c8e9582b-d7bd-48cb-9cab-9f953712e952, 6dfeb9a0-918b-4038-ae4f-63ab374b9311, 589319dd-8b62-4842-bb7a-855eef1f8d6e, b33ae65d-523e-48c6-b10e-59346e1c6523, 4e64e115-2f29-4046-95c6-3f34c14feb83, 2ab329ca-9f50-4c70-9698-f44934cf4b69</v>
      </c>
    </row>
    <row r="3188" spans="1:27">
      <c r="A3188" s="2" t="s">
        <v>8572</v>
      </c>
      <c r="B3188" t="s">
        <v>14</v>
      </c>
      <c r="C3188" t="s">
        <v>31</v>
      </c>
      <c r="D3188" t="s">
        <v>281</v>
      </c>
      <c r="E3188" s="1">
        <v>19979</v>
      </c>
      <c r="F3188" t="s">
        <v>8573</v>
      </c>
      <c r="G3188" t="s">
        <v>8574</v>
      </c>
      <c r="I3188" t="str">
        <f t="shared" si="344"/>
        <v>Jane Doe</v>
      </c>
      <c r="J3188" t="s">
        <v>2089</v>
      </c>
      <c r="K3188" t="s">
        <v>17130</v>
      </c>
      <c r="L3188" t="s">
        <v>17120</v>
      </c>
      <c r="M3188" t="s">
        <v>17125</v>
      </c>
      <c r="P3188" t="str">
        <f t="shared" si="345"/>
        <v>Biology</v>
      </c>
      <c r="Q3188" t="str">
        <f t="shared" si="346"/>
        <v>Education</v>
      </c>
      <c r="R3188" t="str">
        <f t="shared" si="347"/>
        <v>Criminal Justice</v>
      </c>
      <c r="S3188" t="str">
        <f t="shared" si="348"/>
        <v>Marketing</v>
      </c>
      <c r="T3188" t="str">
        <f t="shared" si="349"/>
        <v/>
      </c>
      <c r="V3188" s="3" t="str">
        <f t="array" ref="V3188">_xlfn.TEXTJOIN(", ", TRUE, IF(majors_data!$C$2:$C$101=P3188, majors_data!$A$2:$A$101, ""))</f>
        <v>b33ae65d-523e-48c6-b10e-59346e1c6523, 4e64e115-2f29-4046-95c6-3f34c14feb83, 2ab329ca-9f50-4c70-9698-f44934cf4b69</v>
      </c>
      <c r="W3188" s="3" t="str">
        <f t="array" ref="W3188">_xlfn.TEXTJOIN(", ", TRUE, IF(majors_data!$C$2:$C$101=Q3188, majors_data!$A$2:$A$101, ""))</f>
        <v>1e0ce7f9-cbf4-44c4-bfb7-725db39d17ea, dda17862-a51d-49f5-bc9f-b2caa7af10ef, 551cfc0c-5de9-4672-90a2-b0f5b644ed8c</v>
      </c>
      <c r="X3188" s="3" t="str">
        <f t="array" ref="X3188">_xlfn.TEXTJOIN(", ", TRUE, IF(majors_data!$C$2:$C$101=R3188, majors_data!$A$2:$A$101, ""))</f>
        <v>b43b2475-66e9-49df-b826-4dbb0bb15b8b, bd5df5b0-28d6-45d5-8637-31903ae85330</v>
      </c>
      <c r="Y3188" s="3" t="str">
        <f t="array" ref="Y3188">_xlfn.TEXTJOIN(", ", TRUE, IF(majors_data!$C$2:$C$101=S3188, majors_data!$A$2:$A$101, ""))</f>
        <v>c782f52b-d7ac-47f5-836a-376e4fccf31f, cabf5871-d0d1-43aa-a1e0-7b054ea1f92a, 1f2a78f5-deae-438d-be76-6d733a7dac87</v>
      </c>
      <c r="Z3188" s="3" t="str">
        <f t="array" ref="Z3188">_xlfn.TEXTJOIN(", ", TRUE, IF(majors_data!$C$2:$C$101=T3188, majors_data!$A$2:$A$101, ""))</f>
        <v/>
      </c>
      <c r="AA3188" s="3" t="str">
        <f t="shared" si="350"/>
        <v>b33ae65d-523e-48c6-b10e-59346e1c6523, 4e64e115-2f29-4046-95c6-3f34c14feb83, 2ab329ca-9f50-4c70-9698-f44934cf4b69, 1e0ce7f9-cbf4-44c4-bfb7-725db39d17ea, dda17862-a51d-49f5-bc9f-b2caa7af10ef, 551cfc0c-5de9-4672-90a2-b0f5b644ed8c, b43b2475-66e9-49df-b826-4dbb0bb15b8b, bd5df5b0-28d6-45d5-8637-31903ae85330, c782f52b-d7ac-47f5-836a-376e4fccf31f, cabf5871-d0d1-43aa-a1e0-7b054ea1f92a, 1f2a78f5-deae-438d-be76-6d733a7dac87</v>
      </c>
    </row>
    <row r="3189" spans="1:27">
      <c r="A3189" t="s">
        <v>8575</v>
      </c>
      <c r="B3189" t="s">
        <v>51</v>
      </c>
      <c r="C3189" t="s">
        <v>80</v>
      </c>
      <c r="D3189" t="s">
        <v>332</v>
      </c>
      <c r="E3189" s="1">
        <v>36841</v>
      </c>
      <c r="F3189" t="s">
        <v>8576</v>
      </c>
      <c r="G3189" t="s">
        <v>8577</v>
      </c>
      <c r="I3189" t="str">
        <f t="shared" si="344"/>
        <v>Emily Miller</v>
      </c>
      <c r="J3189" t="s">
        <v>502</v>
      </c>
      <c r="K3189" t="s">
        <v>17139</v>
      </c>
      <c r="L3189" t="s">
        <v>17129</v>
      </c>
      <c r="M3189" t="s">
        <v>17149</v>
      </c>
      <c r="P3189" t="str">
        <f t="shared" si="345"/>
        <v>Electrical Engineering</v>
      </c>
      <c r="Q3189" t="str">
        <f t="shared" si="346"/>
        <v>Urban Planning</v>
      </c>
      <c r="R3189" t="str">
        <f t="shared" si="347"/>
        <v>Linguistics</v>
      </c>
      <c r="S3189" t="str">
        <f t="shared" si="348"/>
        <v>Chemistry</v>
      </c>
      <c r="T3189" t="str">
        <f t="shared" si="349"/>
        <v/>
      </c>
      <c r="V3189" s="3" t="str">
        <f t="array" ref="V3189">_xlfn.TEXTJOIN(", ", TRUE, IF(majors_data!$C$2:$C$101=P3189, majors_data!$A$2:$A$101, ""))</f>
        <v>19a8bee2-7566-411a-9919-61d44ccc81ef, e4aa68ec-6374-48d4-a36d-8ca39ac807a2, 058ec2ea-9361-4a0a-a0b1-c81e99f2349a</v>
      </c>
      <c r="W3189" s="3" t="str">
        <f t="array" ref="W3189">_xlfn.TEXTJOIN(", ", TRUE, IF(majors_data!$C$2:$C$101=Q3189, majors_data!$A$2:$A$101, ""))</f>
        <v>fa7f1f45-106f-4e8d-bd8c-cce0fd276256, 9630ccdb-1fb5-411d-a129-562993ba0569</v>
      </c>
      <c r="X3189" s="3" t="str">
        <f t="array" ref="X3189">_xlfn.TEXTJOIN(", ", TRUE, IF(majors_data!$C$2:$C$101=R3189, majors_data!$A$2:$A$101, ""))</f>
        <v>cb7207d7-79d6-497f-a7e6-ceebd62576db, bc618e46-adeb-4bfa-a8dc-9e7a3bbad058</v>
      </c>
      <c r="Y3189" s="3" t="str">
        <f t="array" ref="Y3189">_xlfn.TEXTJOIN(", ", TRUE, IF(majors_data!$C$2:$C$101=S3189, majors_data!$A$2:$A$101, ""))</f>
        <v>3c0ebd74-4105-4532-a321-39bc3d6ab3d8, eac5b480-7e00-4d5e-add6-fc915fb2e8be, 32a60bdd-f493-4c44-a9e2-e45c0209be5e</v>
      </c>
      <c r="Z3189" s="3" t="str">
        <f t="array" ref="Z3189">_xlfn.TEXTJOIN(", ", TRUE, IF(majors_data!$C$2:$C$101=T3189, majors_data!$A$2:$A$101, ""))</f>
        <v/>
      </c>
      <c r="AA3189" s="3" t="str">
        <f t="shared" si="350"/>
        <v>19a8bee2-7566-411a-9919-61d44ccc81ef, e4aa68ec-6374-48d4-a36d-8ca39ac807a2, 058ec2ea-9361-4a0a-a0b1-c81e99f2349a, fa7f1f45-106f-4e8d-bd8c-cce0fd276256, 9630ccdb-1fb5-411d-a129-562993ba0569, cb7207d7-79d6-497f-a7e6-ceebd62576db, bc618e46-adeb-4bfa-a8dc-9e7a3bbad058, 3c0ebd74-4105-4532-a321-39bc3d6ab3d8, eac5b480-7e00-4d5e-add6-fc915fb2e8be, 32a60bdd-f493-4c44-a9e2-e45c0209be5e</v>
      </c>
    </row>
    <row r="3190" spans="1:27">
      <c r="A3190" t="s">
        <v>8578</v>
      </c>
      <c r="B3190" t="s">
        <v>51</v>
      </c>
      <c r="C3190" t="s">
        <v>47</v>
      </c>
      <c r="D3190" t="s">
        <v>104</v>
      </c>
      <c r="E3190" s="1">
        <v>18785</v>
      </c>
      <c r="F3190" t="s">
        <v>8579</v>
      </c>
      <c r="G3190" t="s">
        <v>12</v>
      </c>
      <c r="I3190" t="str">
        <f t="shared" si="344"/>
        <v>Emily Davis</v>
      </c>
      <c r="J3190" t="s">
        <v>12</v>
      </c>
      <c r="P3190" t="str">
        <f t="shared" si="345"/>
        <v>Communications</v>
      </c>
      <c r="Q3190" t="str">
        <f t="shared" si="346"/>
        <v/>
      </c>
      <c r="R3190" t="str">
        <f t="shared" si="347"/>
        <v/>
      </c>
      <c r="S3190" t="str">
        <f t="shared" si="348"/>
        <v/>
      </c>
      <c r="T3190" t="str">
        <f t="shared" si="349"/>
        <v/>
      </c>
      <c r="V3190" s="3" t="str">
        <f t="array" ref="V3190">_xlfn.TEXTJOIN(", ", TRUE, IF(majors_data!$C$2:$C$101=P3190, majors_data!$A$2:$A$101, ""))</f>
        <v>2c6e4248-da4d-4cb3-ac58-3cd04aa203fa, c8e9582b-d7bd-48cb-9cab-9f953712e952</v>
      </c>
      <c r="W3190" s="3" t="str">
        <f t="array" ref="W3190">_xlfn.TEXTJOIN(", ", TRUE, IF(majors_data!$C$2:$C$101=Q3190, majors_data!$A$2:$A$101, ""))</f>
        <v/>
      </c>
      <c r="X3190" s="3" t="str">
        <f t="array" ref="X3190">_xlfn.TEXTJOIN(", ", TRUE, IF(majors_data!$C$2:$C$101=R3190, majors_data!$A$2:$A$101, ""))</f>
        <v/>
      </c>
      <c r="Y3190" s="3" t="str">
        <f t="array" ref="Y3190">_xlfn.TEXTJOIN(", ", TRUE, IF(majors_data!$C$2:$C$101=S3190, majors_data!$A$2:$A$101, ""))</f>
        <v/>
      </c>
      <c r="Z3190" s="3" t="str">
        <f t="array" ref="Z3190">_xlfn.TEXTJOIN(", ", TRUE, IF(majors_data!$C$2:$C$101=T3190, majors_data!$A$2:$A$101, ""))</f>
        <v/>
      </c>
      <c r="AA3190" s="3" t="str">
        <f t="shared" si="350"/>
        <v>2c6e4248-da4d-4cb3-ac58-3cd04aa203fa, c8e9582b-d7bd-48cb-9cab-9f953712e952</v>
      </c>
    </row>
    <row r="3191" spans="1:27">
      <c r="A3191" t="s">
        <v>8580</v>
      </c>
      <c r="B3191" t="s">
        <v>60</v>
      </c>
      <c r="C3191" t="s">
        <v>37</v>
      </c>
      <c r="D3191" t="s">
        <v>182</v>
      </c>
      <c r="E3191" s="1">
        <v>25980</v>
      </c>
      <c r="F3191" t="s">
        <v>8581</v>
      </c>
      <c r="G3191" t="s">
        <v>8582</v>
      </c>
      <c r="I3191" t="str">
        <f t="shared" si="344"/>
        <v>Bob Williams</v>
      </c>
      <c r="J3191" t="s">
        <v>212</v>
      </c>
      <c r="K3191" t="s">
        <v>17155</v>
      </c>
      <c r="L3191" t="s">
        <v>17126</v>
      </c>
      <c r="P3191" t="str">
        <f t="shared" si="345"/>
        <v>Business Administration</v>
      </c>
      <c r="Q3191" t="str">
        <f t="shared" si="346"/>
        <v>Library Science</v>
      </c>
      <c r="R3191" t="str">
        <f t="shared" si="347"/>
        <v>Biology</v>
      </c>
      <c r="S3191" t="str">
        <f t="shared" si="348"/>
        <v/>
      </c>
      <c r="T3191" t="str">
        <f t="shared" si="349"/>
        <v/>
      </c>
      <c r="V3191" s="3" t="str">
        <f t="array" ref="V3191">_xlfn.TEXTJOIN(", ", TRUE, IF(majors_data!$C$2:$C$101=P3191, majors_data!$A$2:$A$101, ""))</f>
        <v>ad1e7d8e-5114-413f-921d-a35552003ee4, c132b04e-83bd-4b24-8fe4-5a9a015e7c93, 1e0b04ba-18d5-4ab9-a1e5-23449bbc4a0b</v>
      </c>
      <c r="W3191" s="3" t="str">
        <f t="array" ref="W3191">_xlfn.TEXTJOIN(", ", TRUE, IF(majors_data!$C$2:$C$101=Q3191, majors_data!$A$2:$A$101, ""))</f>
        <v>4ff85e34-9da3-47f2-beee-ec6175d82186, 450d53ce-7643-41e5-9d0d-b9d1eacead36</v>
      </c>
      <c r="X3191" s="3" t="str">
        <f t="array" ref="X3191">_xlfn.TEXTJOIN(", ", TRUE, IF(majors_data!$C$2:$C$101=R3191, majors_data!$A$2:$A$101, ""))</f>
        <v>b33ae65d-523e-48c6-b10e-59346e1c6523, 4e64e115-2f29-4046-95c6-3f34c14feb83, 2ab329ca-9f50-4c70-9698-f44934cf4b69</v>
      </c>
      <c r="Y3191" s="3" t="str">
        <f t="array" ref="Y3191">_xlfn.TEXTJOIN(", ", TRUE, IF(majors_data!$C$2:$C$101=S3191, majors_data!$A$2:$A$101, ""))</f>
        <v/>
      </c>
      <c r="Z3191" s="3" t="str">
        <f t="array" ref="Z3191">_xlfn.TEXTJOIN(", ", TRUE, IF(majors_data!$C$2:$C$101=T3191, majors_data!$A$2:$A$101, ""))</f>
        <v/>
      </c>
      <c r="AA3191" s="3" t="str">
        <f t="shared" si="350"/>
        <v>ad1e7d8e-5114-413f-921d-a35552003ee4, c132b04e-83bd-4b24-8fe4-5a9a015e7c93, 1e0b04ba-18d5-4ab9-a1e5-23449bbc4a0b, 4ff85e34-9da3-47f2-beee-ec6175d82186, 450d53ce-7643-41e5-9d0d-b9d1eacead36, b33ae65d-523e-48c6-b10e-59346e1c6523, 4e64e115-2f29-4046-95c6-3f34c14feb83, 2ab329ca-9f50-4c70-9698-f44934cf4b69</v>
      </c>
    </row>
    <row r="3192" spans="1:27">
      <c r="A3192" t="s">
        <v>8583</v>
      </c>
      <c r="B3192" t="s">
        <v>25</v>
      </c>
      <c r="C3192" t="s">
        <v>9</v>
      </c>
      <c r="D3192" t="s">
        <v>26</v>
      </c>
      <c r="E3192" s="1">
        <v>28683</v>
      </c>
      <c r="F3192" t="s">
        <v>8584</v>
      </c>
      <c r="G3192" t="s">
        <v>8585</v>
      </c>
      <c r="I3192" t="str">
        <f t="shared" si="344"/>
        <v>Linda Taylor</v>
      </c>
      <c r="J3192" t="s">
        <v>655</v>
      </c>
      <c r="K3192" t="s">
        <v>17133</v>
      </c>
      <c r="P3192" t="str">
        <f t="shared" si="345"/>
        <v>Education</v>
      </c>
      <c r="Q3192" t="str">
        <f t="shared" si="346"/>
        <v>Veterinary Medicine</v>
      </c>
      <c r="R3192" t="str">
        <f t="shared" si="347"/>
        <v/>
      </c>
      <c r="S3192" t="str">
        <f t="shared" si="348"/>
        <v/>
      </c>
      <c r="T3192" t="str">
        <f t="shared" si="349"/>
        <v/>
      </c>
      <c r="V3192" s="3" t="str">
        <f t="array" ref="V3192">_xlfn.TEXTJOIN(", ", TRUE, IF(majors_data!$C$2:$C$101=P3192, majors_data!$A$2:$A$101, ""))</f>
        <v>1e0ce7f9-cbf4-44c4-bfb7-725db39d17ea, dda17862-a51d-49f5-bc9f-b2caa7af10ef, 551cfc0c-5de9-4672-90a2-b0f5b644ed8c</v>
      </c>
      <c r="W3192" s="3" t="str">
        <f t="array" ref="W3192">_xlfn.TEXTJOIN(", ", TRUE, IF(majors_data!$C$2:$C$101=Q3192, majors_data!$A$2:$A$101, ""))</f>
        <v>6b796d48-625b-4acf-96db-141d2e7d7b4b, e6f83c77-1538-4fec-934c-6a4ec6617268</v>
      </c>
      <c r="X3192" s="3" t="str">
        <f t="array" ref="X3192">_xlfn.TEXTJOIN(", ", TRUE, IF(majors_data!$C$2:$C$101=R3192, majors_data!$A$2:$A$101, ""))</f>
        <v/>
      </c>
      <c r="Y3192" s="3" t="str">
        <f t="array" ref="Y3192">_xlfn.TEXTJOIN(", ", TRUE, IF(majors_data!$C$2:$C$101=S3192, majors_data!$A$2:$A$101, ""))</f>
        <v/>
      </c>
      <c r="Z3192" s="3" t="str">
        <f t="array" ref="Z3192">_xlfn.TEXTJOIN(", ", TRUE, IF(majors_data!$C$2:$C$101=T3192, majors_data!$A$2:$A$101, ""))</f>
        <v/>
      </c>
      <c r="AA3192" s="3" t="str">
        <f t="shared" si="350"/>
        <v>1e0ce7f9-cbf4-44c4-bfb7-725db39d17ea, dda17862-a51d-49f5-bc9f-b2caa7af10ef, 551cfc0c-5de9-4672-90a2-b0f5b644ed8c, 6b796d48-625b-4acf-96db-141d2e7d7b4b, e6f83c77-1538-4fec-934c-6a4ec6617268</v>
      </c>
    </row>
    <row r="3193" spans="1:27">
      <c r="A3193" t="s">
        <v>8586</v>
      </c>
      <c r="B3193" t="s">
        <v>72</v>
      </c>
      <c r="C3193" t="s">
        <v>56</v>
      </c>
      <c r="D3193" t="s">
        <v>399</v>
      </c>
      <c r="E3193" s="1">
        <v>31364</v>
      </c>
      <c r="F3193" t="s">
        <v>8587</v>
      </c>
      <c r="G3193" t="s">
        <v>748</v>
      </c>
      <c r="I3193" t="str">
        <f t="shared" si="344"/>
        <v>James Smith</v>
      </c>
      <c r="J3193" t="s">
        <v>748</v>
      </c>
      <c r="P3193" t="str">
        <f t="shared" si="345"/>
        <v>Sociology</v>
      </c>
      <c r="Q3193" t="str">
        <f t="shared" si="346"/>
        <v/>
      </c>
      <c r="R3193" t="str">
        <f t="shared" si="347"/>
        <v/>
      </c>
      <c r="S3193" t="str">
        <f t="shared" si="348"/>
        <v/>
      </c>
      <c r="T3193" t="str">
        <f t="shared" si="349"/>
        <v/>
      </c>
      <c r="V3193" s="3" t="str">
        <f t="array" ref="V3193">_xlfn.TEXTJOIN(", ", TRUE, IF(majors_data!$C$2:$C$101=P3193, majors_data!$A$2:$A$101, ""))</f>
        <v>dda33b53-0fff-4371-8a45-35a2192e86e8, 34c2e9da-d62c-4fdd-ad94-7befd2595222, 9e9ca12c-4178-40b5-a715-f166244e3adb</v>
      </c>
      <c r="W3193" s="3" t="str">
        <f t="array" ref="W3193">_xlfn.TEXTJOIN(", ", TRUE, IF(majors_data!$C$2:$C$101=Q3193, majors_data!$A$2:$A$101, ""))</f>
        <v/>
      </c>
      <c r="X3193" s="3" t="str">
        <f t="array" ref="X3193">_xlfn.TEXTJOIN(", ", TRUE, IF(majors_data!$C$2:$C$101=R3193, majors_data!$A$2:$A$101, ""))</f>
        <v/>
      </c>
      <c r="Y3193" s="3" t="str">
        <f t="array" ref="Y3193">_xlfn.TEXTJOIN(", ", TRUE, IF(majors_data!$C$2:$C$101=S3193, majors_data!$A$2:$A$101, ""))</f>
        <v/>
      </c>
      <c r="Z3193" s="3" t="str">
        <f t="array" ref="Z3193">_xlfn.TEXTJOIN(", ", TRUE, IF(majors_data!$C$2:$C$101=T3193, majors_data!$A$2:$A$101, ""))</f>
        <v/>
      </c>
      <c r="AA3193" s="3" t="str">
        <f t="shared" si="350"/>
        <v>dda33b53-0fff-4371-8a45-35a2192e86e8, 34c2e9da-d62c-4fdd-ad94-7befd2595222, 9e9ca12c-4178-40b5-a715-f166244e3adb</v>
      </c>
    </row>
    <row r="3194" spans="1:27">
      <c r="A3194" t="s">
        <v>8588</v>
      </c>
      <c r="B3194" t="s">
        <v>119</v>
      </c>
      <c r="C3194" t="s">
        <v>9</v>
      </c>
      <c r="D3194" t="s">
        <v>265</v>
      </c>
      <c r="E3194" s="1">
        <v>20105</v>
      </c>
      <c r="F3194" t="s">
        <v>8589</v>
      </c>
      <c r="I3194" t="str">
        <f t="shared" si="344"/>
        <v>Michael Taylor</v>
      </c>
      <c r="P3194" t="str">
        <f t="shared" si="345"/>
        <v/>
      </c>
      <c r="Q3194" t="str">
        <f t="shared" si="346"/>
        <v/>
      </c>
      <c r="R3194" t="str">
        <f t="shared" si="347"/>
        <v/>
      </c>
      <c r="S3194" t="str">
        <f t="shared" si="348"/>
        <v/>
      </c>
      <c r="T3194" t="str">
        <f t="shared" si="349"/>
        <v/>
      </c>
      <c r="V3194" s="3" t="str">
        <f t="array" ref="V3194">_xlfn.TEXTJOIN(", ", TRUE, IF(majors_data!$C$2:$C$101=P3194, majors_data!$A$2:$A$101, ""))</f>
        <v/>
      </c>
      <c r="W3194" s="3" t="str">
        <f t="array" ref="W3194">_xlfn.TEXTJOIN(", ", TRUE, IF(majors_data!$C$2:$C$101=Q3194, majors_data!$A$2:$A$101, ""))</f>
        <v/>
      </c>
      <c r="X3194" s="3" t="str">
        <f t="array" ref="X3194">_xlfn.TEXTJOIN(", ", TRUE, IF(majors_data!$C$2:$C$101=R3194, majors_data!$A$2:$A$101, ""))</f>
        <v/>
      </c>
      <c r="Y3194" s="3" t="str">
        <f t="array" ref="Y3194">_xlfn.TEXTJOIN(", ", TRUE, IF(majors_data!$C$2:$C$101=S3194, majors_data!$A$2:$A$101, ""))</f>
        <v/>
      </c>
      <c r="Z3194" s="3" t="str">
        <f t="array" ref="Z3194">_xlfn.TEXTJOIN(", ", TRUE, IF(majors_data!$C$2:$C$101=T3194, majors_data!$A$2:$A$101, ""))</f>
        <v/>
      </c>
      <c r="AA3194" s="3" t="str">
        <f t="shared" si="350"/>
        <v/>
      </c>
    </row>
    <row r="3195" spans="1:27">
      <c r="A3195" t="s">
        <v>8590</v>
      </c>
      <c r="B3195" t="s">
        <v>51</v>
      </c>
      <c r="C3195" t="s">
        <v>56</v>
      </c>
      <c r="D3195" t="s">
        <v>735</v>
      </c>
      <c r="E3195" s="1">
        <v>29772</v>
      </c>
      <c r="F3195" t="s">
        <v>8591</v>
      </c>
      <c r="G3195" t="s">
        <v>8592</v>
      </c>
      <c r="I3195" t="str">
        <f t="shared" si="344"/>
        <v>Emily Smith</v>
      </c>
      <c r="J3195" t="s">
        <v>302</v>
      </c>
      <c r="K3195" t="s">
        <v>17118</v>
      </c>
      <c r="L3195" t="s">
        <v>17142</v>
      </c>
      <c r="M3195" t="s">
        <v>17132</v>
      </c>
      <c r="N3195" t="s">
        <v>17126</v>
      </c>
      <c r="P3195" t="str">
        <f t="shared" si="345"/>
        <v>Art</v>
      </c>
      <c r="Q3195" t="str">
        <f t="shared" si="346"/>
        <v>Finance</v>
      </c>
      <c r="R3195" t="str">
        <f t="shared" si="347"/>
        <v>Physics</v>
      </c>
      <c r="S3195" t="str">
        <f t="shared" si="348"/>
        <v>Accounting</v>
      </c>
      <c r="T3195" t="str">
        <f t="shared" si="349"/>
        <v>Biology</v>
      </c>
      <c r="V3195" s="3" t="str">
        <f t="array" ref="V3195">_xlfn.TEXTJOIN(", ", TRUE, IF(majors_data!$C$2:$C$101=P3195, majors_data!$A$2:$A$101, ""))</f>
        <v>edca0a28-476b-4782-86be-a06806d87ab8, b12e86e4-dc4d-49cb-8ec3-b0c9f7f23b26, 62f9fcfb-92d6-4bc8-96ff-e8847c7b27ae</v>
      </c>
      <c r="W3195" s="3" t="str">
        <f t="array" ref="W3195">_xlfn.TEXTJOIN(", ", TRUE, IF(majors_data!$C$2:$C$101=Q3195, majors_data!$A$2:$A$101, ""))</f>
        <v>49f57722-52fb-47b6-8e1e-54de177e0d19, f89ddd78-e74e-469c-8808-241bd8c36f67, c6f0e3ea-fc4a-4768-a155-f0bf0b943717</v>
      </c>
      <c r="X3195" s="3" t="str">
        <f t="array" ref="X3195">_xlfn.TEXTJOIN(", ", TRUE, IF(majors_data!$C$2:$C$101=R3195, majors_data!$A$2:$A$101, ""))</f>
        <v>9dd4dfda-b0d2-4d4a-8642-a44db00f4a15, 534a2149-3015-472c-9de1-5db9e0f6b43e, fe8da200-3e6c-4017-983e-19b5aff7e800</v>
      </c>
      <c r="Y3195" s="3" t="str">
        <f t="array" ref="Y3195">_xlfn.TEXTJOIN(", ", TRUE, IF(majors_data!$C$2:$C$101=S3195, majors_data!$A$2:$A$101, ""))</f>
        <v>f66e3050-2b7f-4d30-bc1e-f1c26d6a2aa2, 16f85a4c-9e5b-4f05-ac70-25acb3032c48, d25284f4-c84e-48db-b41e-dc42085a55f9</v>
      </c>
      <c r="Z3195" s="3" t="str">
        <f t="array" ref="Z3195">_xlfn.TEXTJOIN(", ", TRUE, IF(majors_data!$C$2:$C$101=T3195, majors_data!$A$2:$A$101, ""))</f>
        <v>b33ae65d-523e-48c6-b10e-59346e1c6523, 4e64e115-2f29-4046-95c6-3f34c14feb83, 2ab329ca-9f50-4c70-9698-f44934cf4b69</v>
      </c>
      <c r="AA3195" s="3" t="str">
        <f t="shared" si="350"/>
        <v>edca0a28-476b-4782-86be-a06806d87ab8, b12e86e4-dc4d-49cb-8ec3-b0c9f7f23b26, 62f9fcfb-92d6-4bc8-96ff-e8847c7b27ae, 49f57722-52fb-47b6-8e1e-54de177e0d19, f89ddd78-e74e-469c-8808-241bd8c36f67, c6f0e3ea-fc4a-4768-a155-f0bf0b943717, 9dd4dfda-b0d2-4d4a-8642-a44db00f4a15, 534a2149-3015-472c-9de1-5db9e0f6b43e, fe8da200-3e6c-4017-983e-19b5aff7e800, f66e3050-2b7f-4d30-bc1e-f1c26d6a2aa2, 16f85a4c-9e5b-4f05-ac70-25acb3032c48, d25284f4-c84e-48db-b41e-dc42085a55f9, b33ae65d-523e-48c6-b10e-59346e1c6523, 4e64e115-2f29-4046-95c6-3f34c14feb83, 2ab329ca-9f50-4c70-9698-f44934cf4b69</v>
      </c>
    </row>
    <row r="3196" spans="1:27">
      <c r="A3196" t="s">
        <v>8593</v>
      </c>
      <c r="B3196" t="s">
        <v>72</v>
      </c>
      <c r="C3196" t="s">
        <v>21</v>
      </c>
      <c r="D3196" t="s">
        <v>428</v>
      </c>
      <c r="E3196" s="1">
        <v>29604</v>
      </c>
      <c r="F3196" t="s">
        <v>8594</v>
      </c>
      <c r="G3196" t="s">
        <v>8595</v>
      </c>
      <c r="I3196" t="str">
        <f t="shared" si="344"/>
        <v>James Brown</v>
      </c>
      <c r="J3196" t="s">
        <v>326</v>
      </c>
      <c r="K3196" t="s">
        <v>17119</v>
      </c>
      <c r="L3196" t="s">
        <v>17146</v>
      </c>
      <c r="M3196" t="s">
        <v>17152</v>
      </c>
      <c r="P3196" t="str">
        <f t="shared" si="345"/>
        <v>Philosophy</v>
      </c>
      <c r="Q3196" t="str">
        <f t="shared" si="346"/>
        <v>Anthropology</v>
      </c>
      <c r="R3196" t="str">
        <f t="shared" si="347"/>
        <v>Health Science</v>
      </c>
      <c r="S3196" t="str">
        <f t="shared" si="348"/>
        <v>Political Science</v>
      </c>
      <c r="T3196" t="str">
        <f t="shared" si="349"/>
        <v/>
      </c>
      <c r="V3196" s="3" t="str">
        <f t="array" ref="V3196">_xlfn.TEXTJOIN(", ", TRUE, IF(majors_data!$C$2:$C$101=P3196, majors_data!$A$2:$A$101, ""))</f>
        <v>2390b2fb-f180-48d3-989d-5e359fdf867c, febd48e5-fa29-4288-94cf-a257e875bbc5, a680ecae-78a0-4d78-88cd-4f0163e7d4da</v>
      </c>
      <c r="W3196" s="3" t="str">
        <f t="array" ref="W3196">_xlfn.TEXTJOIN(", ", TRUE, IF(majors_data!$C$2:$C$101=Q3196, majors_data!$A$2:$A$101, ""))</f>
        <v>37b765f0-fc71-4c9c-838b-f3a5ce0706ff, 5538f94c-9d38-4c6c-ab29-0987d27ec313</v>
      </c>
      <c r="X3196" s="3" t="str">
        <f t="array" ref="X3196">_xlfn.TEXTJOIN(", ", TRUE, IF(majors_data!$C$2:$C$101=R3196, majors_data!$A$2:$A$101, ""))</f>
        <v>1eeb53c2-5e82-4c6a-a81f-bea4af78b2f8, 31a96803-e0b0-464c-b44c-14316de7195f</v>
      </c>
      <c r="Y3196" s="3" t="str">
        <f t="array" ref="Y3196">_xlfn.TEXTJOIN(", ", TRUE, IF(majors_data!$C$2:$C$101=S3196, majors_data!$A$2:$A$101, ""))</f>
        <v>4fc222e3-9728-408a-b24b-171c919f81ea, 7f5bc724-d171-406e-bf3b-cd9d868174f2, b32c172c-a1d5-4cc9-a1fc-f5f4b2365ea4</v>
      </c>
      <c r="Z3196" s="3" t="str">
        <f t="array" ref="Z3196">_xlfn.TEXTJOIN(", ", TRUE, IF(majors_data!$C$2:$C$101=T3196, majors_data!$A$2:$A$101, ""))</f>
        <v/>
      </c>
      <c r="AA3196" s="3" t="str">
        <f t="shared" si="350"/>
        <v>2390b2fb-f180-48d3-989d-5e359fdf867c, febd48e5-fa29-4288-94cf-a257e875bbc5, a680ecae-78a0-4d78-88cd-4f0163e7d4da, 37b765f0-fc71-4c9c-838b-f3a5ce0706ff, 5538f94c-9d38-4c6c-ab29-0987d27ec313, 1eeb53c2-5e82-4c6a-a81f-bea4af78b2f8, 31a96803-e0b0-464c-b44c-14316de7195f, 4fc222e3-9728-408a-b24b-171c919f81ea, 7f5bc724-d171-406e-bf3b-cd9d868174f2, b32c172c-a1d5-4cc9-a1fc-f5f4b2365ea4</v>
      </c>
    </row>
    <row r="3197" spans="1:27">
      <c r="A3197" s="2" t="s">
        <v>8596</v>
      </c>
      <c r="B3197" t="s">
        <v>51</v>
      </c>
      <c r="C3197" t="s">
        <v>80</v>
      </c>
      <c r="D3197" t="s">
        <v>332</v>
      </c>
      <c r="E3197" s="1">
        <v>27635</v>
      </c>
      <c r="F3197" t="s">
        <v>8597</v>
      </c>
      <c r="G3197" t="s">
        <v>8598</v>
      </c>
      <c r="I3197" t="str">
        <f t="shared" si="344"/>
        <v>Emily Miller</v>
      </c>
      <c r="J3197" t="s">
        <v>748</v>
      </c>
      <c r="K3197" t="s">
        <v>17128</v>
      </c>
      <c r="L3197" t="s">
        <v>17140</v>
      </c>
      <c r="M3197" t="s">
        <v>17151</v>
      </c>
      <c r="N3197" t="s">
        <v>17142</v>
      </c>
      <c r="P3197" t="str">
        <f t="shared" si="345"/>
        <v>Sociology</v>
      </c>
      <c r="Q3197" t="str">
        <f t="shared" si="346"/>
        <v>Mathematics</v>
      </c>
      <c r="R3197" t="str">
        <f t="shared" si="347"/>
        <v>Philosophy</v>
      </c>
      <c r="S3197" t="str">
        <f t="shared" si="348"/>
        <v>Economics</v>
      </c>
      <c r="T3197" t="str">
        <f t="shared" si="349"/>
        <v>Physics</v>
      </c>
      <c r="V3197" s="3" t="str">
        <f t="array" ref="V3197">_xlfn.TEXTJOIN(", ", TRUE, IF(majors_data!$C$2:$C$101=P3197, majors_data!$A$2:$A$101, ""))</f>
        <v>dda33b53-0fff-4371-8a45-35a2192e86e8, 34c2e9da-d62c-4fdd-ad94-7befd2595222, 9e9ca12c-4178-40b5-a715-f166244e3adb</v>
      </c>
      <c r="W3197" s="3" t="str">
        <f t="array" ref="W3197">_xlfn.TEXTJOIN(", ", TRUE, IF(majors_data!$C$2:$C$101=Q3197, majors_data!$A$2:$A$101, ""))</f>
        <v>38b9874d-dd51-433a-bea9-2ef3ec79cb21, e3ae6951-0a5b-40c4-8b20-fd8b9ce4cecf, 4ad06de7-beaf-454c-aeda-59316f4a641c</v>
      </c>
      <c r="X3197" s="3" t="str">
        <f t="array" ref="X3197">_xlfn.TEXTJOIN(", ", TRUE, IF(majors_data!$C$2:$C$101=R3197, majors_data!$A$2:$A$101, ""))</f>
        <v>2390b2fb-f180-48d3-989d-5e359fdf867c, febd48e5-fa29-4288-94cf-a257e875bbc5, a680ecae-78a0-4d78-88cd-4f0163e7d4da</v>
      </c>
      <c r="Y3197" s="3" t="str">
        <f t="array" ref="Y3197">_xlfn.TEXTJOIN(", ", TRUE, IF(majors_data!$C$2:$C$101=S3197, majors_data!$A$2:$A$101, ""))</f>
        <v>2c4e188e-85c2-4366-b282-d70974be0631, d02446db-85a5-472f-be66-392204bff177, e2e80629-cfb6-4daa-b56c-6795ccdc4e48</v>
      </c>
      <c r="Z3197" s="3" t="str">
        <f t="array" ref="Z3197">_xlfn.TEXTJOIN(", ", TRUE, IF(majors_data!$C$2:$C$101=T3197, majors_data!$A$2:$A$101, ""))</f>
        <v>9dd4dfda-b0d2-4d4a-8642-a44db00f4a15, 534a2149-3015-472c-9de1-5db9e0f6b43e, fe8da200-3e6c-4017-983e-19b5aff7e800</v>
      </c>
      <c r="AA3197" s="3" t="str">
        <f t="shared" si="350"/>
        <v>dda33b53-0fff-4371-8a45-35a2192e86e8, 34c2e9da-d62c-4fdd-ad94-7befd2595222, 9e9ca12c-4178-40b5-a715-f166244e3adb, 38b9874d-dd51-433a-bea9-2ef3ec79cb21, e3ae6951-0a5b-40c4-8b20-fd8b9ce4cecf, 4ad06de7-beaf-454c-aeda-59316f4a641c, 2390b2fb-f180-48d3-989d-5e359fdf867c, febd48e5-fa29-4288-94cf-a257e875bbc5, a680ecae-78a0-4d78-88cd-4f0163e7d4da, 2c4e188e-85c2-4366-b282-d70974be0631, d02446db-85a5-472f-be66-392204bff177, e2e80629-cfb6-4daa-b56c-6795ccdc4e48, 9dd4dfda-b0d2-4d4a-8642-a44db00f4a15, 534a2149-3015-472c-9de1-5db9e0f6b43e, fe8da200-3e6c-4017-983e-19b5aff7e800</v>
      </c>
    </row>
    <row r="3198" spans="1:27">
      <c r="A3198" t="s">
        <v>8599</v>
      </c>
      <c r="B3198" t="s">
        <v>14</v>
      </c>
      <c r="C3198" t="s">
        <v>37</v>
      </c>
      <c r="D3198" t="s">
        <v>710</v>
      </c>
      <c r="E3198" s="1">
        <v>29476</v>
      </c>
      <c r="F3198" t="s">
        <v>8600</v>
      </c>
      <c r="G3198" t="s">
        <v>8601</v>
      </c>
      <c r="I3198" t="str">
        <f t="shared" si="344"/>
        <v>Jane Williams</v>
      </c>
      <c r="J3198" t="s">
        <v>173</v>
      </c>
      <c r="K3198" t="s">
        <v>17144</v>
      </c>
      <c r="L3198" t="s">
        <v>17152</v>
      </c>
      <c r="P3198" t="str">
        <f t="shared" si="345"/>
        <v>Library Science</v>
      </c>
      <c r="Q3198" t="str">
        <f t="shared" si="346"/>
        <v>Psychology</v>
      </c>
      <c r="R3198" t="str">
        <f t="shared" si="347"/>
        <v>Political Science</v>
      </c>
      <c r="S3198" t="str">
        <f t="shared" si="348"/>
        <v/>
      </c>
      <c r="T3198" t="str">
        <f t="shared" si="349"/>
        <v/>
      </c>
      <c r="V3198" s="3" t="str">
        <f t="array" ref="V3198">_xlfn.TEXTJOIN(", ", TRUE, IF(majors_data!$C$2:$C$101=P3198, majors_data!$A$2:$A$101, ""))</f>
        <v>4ff85e34-9da3-47f2-beee-ec6175d82186, 450d53ce-7643-41e5-9d0d-b9d1eacead36</v>
      </c>
      <c r="W3198" s="3" t="str">
        <f t="array" ref="W3198">_xlfn.TEXTJOIN(", ", TRUE, IF(majors_data!$C$2:$C$101=Q3198, majors_data!$A$2:$A$101, ""))</f>
        <v>4d0b9e50-43d1-4da0-af2b-97d510bab9e2, 049d0ea9-2055-46a4-b821-0cbf6e36e4d5, 37b5c1f9-c15a-4947-b64d-025dc64c5241</v>
      </c>
      <c r="X3198" s="3" t="str">
        <f t="array" ref="X3198">_xlfn.TEXTJOIN(", ", TRUE, IF(majors_data!$C$2:$C$101=R3198, majors_data!$A$2:$A$101, ""))</f>
        <v>4fc222e3-9728-408a-b24b-171c919f81ea, 7f5bc724-d171-406e-bf3b-cd9d868174f2, b32c172c-a1d5-4cc9-a1fc-f5f4b2365ea4</v>
      </c>
      <c r="Y3198" s="3" t="str">
        <f t="array" ref="Y3198">_xlfn.TEXTJOIN(", ", TRUE, IF(majors_data!$C$2:$C$101=S3198, majors_data!$A$2:$A$101, ""))</f>
        <v/>
      </c>
      <c r="Z3198" s="3" t="str">
        <f t="array" ref="Z3198">_xlfn.TEXTJOIN(", ", TRUE, IF(majors_data!$C$2:$C$101=T3198, majors_data!$A$2:$A$101, ""))</f>
        <v/>
      </c>
      <c r="AA3198" s="3" t="str">
        <f t="shared" si="350"/>
        <v>4ff85e34-9da3-47f2-beee-ec6175d82186, 450d53ce-7643-41e5-9d0d-b9d1eacead36, 4d0b9e50-43d1-4da0-af2b-97d510bab9e2, 049d0ea9-2055-46a4-b821-0cbf6e36e4d5, 37b5c1f9-c15a-4947-b64d-025dc64c5241, 4fc222e3-9728-408a-b24b-171c919f81ea, 7f5bc724-d171-406e-bf3b-cd9d868174f2, b32c172c-a1d5-4cc9-a1fc-f5f4b2365ea4</v>
      </c>
    </row>
    <row r="3199" spans="1:27">
      <c r="A3199" t="s">
        <v>8602</v>
      </c>
      <c r="B3199" t="s">
        <v>36</v>
      </c>
      <c r="C3199" t="s">
        <v>47</v>
      </c>
      <c r="D3199" t="s">
        <v>48</v>
      </c>
      <c r="E3199" s="1">
        <v>33849</v>
      </c>
      <c r="F3199" t="s">
        <v>8603</v>
      </c>
      <c r="G3199" t="s">
        <v>668</v>
      </c>
      <c r="I3199" t="str">
        <f t="shared" si="344"/>
        <v>Alice Davis</v>
      </c>
      <c r="J3199" t="s">
        <v>668</v>
      </c>
      <c r="P3199" t="str">
        <f t="shared" si="345"/>
        <v>Health Science</v>
      </c>
      <c r="Q3199" t="str">
        <f t="shared" si="346"/>
        <v/>
      </c>
      <c r="R3199" t="str">
        <f t="shared" si="347"/>
        <v/>
      </c>
      <c r="S3199" t="str">
        <f t="shared" si="348"/>
        <v/>
      </c>
      <c r="T3199" t="str">
        <f t="shared" si="349"/>
        <v/>
      </c>
      <c r="V3199" s="3" t="str">
        <f t="array" ref="V3199">_xlfn.TEXTJOIN(", ", TRUE, IF(majors_data!$C$2:$C$101=P3199, majors_data!$A$2:$A$101, ""))</f>
        <v>1eeb53c2-5e82-4c6a-a81f-bea4af78b2f8, 31a96803-e0b0-464c-b44c-14316de7195f</v>
      </c>
      <c r="W3199" s="3" t="str">
        <f t="array" ref="W3199">_xlfn.TEXTJOIN(", ", TRUE, IF(majors_data!$C$2:$C$101=Q3199, majors_data!$A$2:$A$101, ""))</f>
        <v/>
      </c>
      <c r="X3199" s="3" t="str">
        <f t="array" ref="X3199">_xlfn.TEXTJOIN(", ", TRUE, IF(majors_data!$C$2:$C$101=R3199, majors_data!$A$2:$A$101, ""))</f>
        <v/>
      </c>
      <c r="Y3199" s="3" t="str">
        <f t="array" ref="Y3199">_xlfn.TEXTJOIN(", ", TRUE, IF(majors_data!$C$2:$C$101=S3199, majors_data!$A$2:$A$101, ""))</f>
        <v/>
      </c>
      <c r="Z3199" s="3" t="str">
        <f t="array" ref="Z3199">_xlfn.TEXTJOIN(", ", TRUE, IF(majors_data!$C$2:$C$101=T3199, majors_data!$A$2:$A$101, ""))</f>
        <v/>
      </c>
      <c r="AA3199" s="3" t="str">
        <f t="shared" si="350"/>
        <v>1eeb53c2-5e82-4c6a-a81f-bea4af78b2f8, 31a96803-e0b0-464c-b44c-14316de7195f</v>
      </c>
    </row>
    <row r="3200" spans="1:27">
      <c r="A3200" t="s">
        <v>8604</v>
      </c>
      <c r="B3200" t="s">
        <v>119</v>
      </c>
      <c r="C3200" t="s">
        <v>31</v>
      </c>
      <c r="D3200" t="s">
        <v>524</v>
      </c>
      <c r="E3200" s="1">
        <v>33782</v>
      </c>
      <c r="F3200" t="s">
        <v>8605</v>
      </c>
      <c r="I3200" t="str">
        <f t="shared" si="344"/>
        <v>Michael Doe</v>
      </c>
      <c r="P3200" t="str">
        <f t="shared" si="345"/>
        <v/>
      </c>
      <c r="Q3200" t="str">
        <f t="shared" si="346"/>
        <v/>
      </c>
      <c r="R3200" t="str">
        <f t="shared" si="347"/>
        <v/>
      </c>
      <c r="S3200" t="str">
        <f t="shared" si="348"/>
        <v/>
      </c>
      <c r="T3200" t="str">
        <f t="shared" si="349"/>
        <v/>
      </c>
      <c r="V3200" s="3" t="str">
        <f t="array" ref="V3200">_xlfn.TEXTJOIN(", ", TRUE, IF(majors_data!$C$2:$C$101=P3200, majors_data!$A$2:$A$101, ""))</f>
        <v/>
      </c>
      <c r="W3200" s="3" t="str">
        <f t="array" ref="W3200">_xlfn.TEXTJOIN(", ", TRUE, IF(majors_data!$C$2:$C$101=Q3200, majors_data!$A$2:$A$101, ""))</f>
        <v/>
      </c>
      <c r="X3200" s="3" t="str">
        <f t="array" ref="X3200">_xlfn.TEXTJOIN(", ", TRUE, IF(majors_data!$C$2:$C$101=R3200, majors_data!$A$2:$A$101, ""))</f>
        <v/>
      </c>
      <c r="Y3200" s="3" t="str">
        <f t="array" ref="Y3200">_xlfn.TEXTJOIN(", ", TRUE, IF(majors_data!$C$2:$C$101=S3200, majors_data!$A$2:$A$101, ""))</f>
        <v/>
      </c>
      <c r="Z3200" s="3" t="str">
        <f t="array" ref="Z3200">_xlfn.TEXTJOIN(", ", TRUE, IF(majors_data!$C$2:$C$101=T3200, majors_data!$A$2:$A$101, ""))</f>
        <v/>
      </c>
      <c r="AA3200" s="3" t="str">
        <f t="shared" si="350"/>
        <v/>
      </c>
    </row>
    <row r="3201" spans="1:27">
      <c r="A3201" t="s">
        <v>8606</v>
      </c>
      <c r="B3201" t="s">
        <v>36</v>
      </c>
      <c r="C3201" t="s">
        <v>9</v>
      </c>
      <c r="D3201" t="s">
        <v>617</v>
      </c>
      <c r="E3201" s="1">
        <v>30412</v>
      </c>
      <c r="F3201" t="s">
        <v>8607</v>
      </c>
      <c r="G3201" t="s">
        <v>8608</v>
      </c>
      <c r="I3201" t="str">
        <f t="shared" si="344"/>
        <v>Alice Taylor</v>
      </c>
      <c r="J3201" t="s">
        <v>625</v>
      </c>
      <c r="K3201" t="s">
        <v>17151</v>
      </c>
      <c r="L3201" t="s">
        <v>17137</v>
      </c>
      <c r="M3201" t="s">
        <v>17155</v>
      </c>
      <c r="P3201" t="str">
        <f t="shared" si="345"/>
        <v>Computer Science</v>
      </c>
      <c r="Q3201" t="str">
        <f t="shared" si="346"/>
        <v>Economics</v>
      </c>
      <c r="R3201" t="str">
        <f t="shared" si="347"/>
        <v>Mechanical Engineering</v>
      </c>
      <c r="S3201" t="str">
        <f t="shared" si="348"/>
        <v>Library Science</v>
      </c>
      <c r="T3201" t="str">
        <f t="shared" si="349"/>
        <v/>
      </c>
      <c r="V3201" s="3" t="str">
        <f t="array" ref="V3201">_xlfn.TEXTJOIN(", ", TRUE, IF(majors_data!$C$2:$C$101=P3201, majors_data!$A$2:$A$101, ""))</f>
        <v>12c5d420-9bbc-455d-9794-7780bc5fea5b, 036ab592-da37-4aac-ac4b-3a2eb132eb76, 91d3ffda-02df-4108-a302-e3764e021ccf</v>
      </c>
      <c r="W3201" s="3" t="str">
        <f t="array" ref="W3201">_xlfn.TEXTJOIN(", ", TRUE, IF(majors_data!$C$2:$C$101=Q3201, majors_data!$A$2:$A$101, ""))</f>
        <v>2c4e188e-85c2-4366-b282-d70974be0631, d02446db-85a5-472f-be66-392204bff177, e2e80629-cfb6-4daa-b56c-6795ccdc4e48</v>
      </c>
      <c r="X3201" s="3" t="str">
        <f t="array" ref="X3201">_xlfn.TEXTJOIN(", ", TRUE, IF(majors_data!$C$2:$C$101=R3201, majors_data!$A$2:$A$101, ""))</f>
        <v>d3d06262-f539-4a05-9e71-6e6113e9529b, efbed11c-6828-4d9a-bdc3-ffadce27497e, ab3572a8-144f-4148-9862-465bd9d7148b</v>
      </c>
      <c r="Y3201" s="3" t="str">
        <f t="array" ref="Y3201">_xlfn.TEXTJOIN(", ", TRUE, IF(majors_data!$C$2:$C$101=S3201, majors_data!$A$2:$A$101, ""))</f>
        <v>4ff85e34-9da3-47f2-beee-ec6175d82186, 450d53ce-7643-41e5-9d0d-b9d1eacead36</v>
      </c>
      <c r="Z3201" s="3" t="str">
        <f t="array" ref="Z3201">_xlfn.TEXTJOIN(", ", TRUE, IF(majors_data!$C$2:$C$101=T3201, majors_data!$A$2:$A$101, ""))</f>
        <v/>
      </c>
      <c r="AA3201" s="3" t="str">
        <f t="shared" si="350"/>
        <v>12c5d420-9bbc-455d-9794-7780bc5fea5b, 036ab592-da37-4aac-ac4b-3a2eb132eb76, 91d3ffda-02df-4108-a302-e3764e021ccf, 2c4e188e-85c2-4366-b282-d70974be0631, d02446db-85a5-472f-be66-392204bff177, e2e80629-cfb6-4daa-b56c-6795ccdc4e48, d3d06262-f539-4a05-9e71-6e6113e9529b, efbed11c-6828-4d9a-bdc3-ffadce27497e, ab3572a8-144f-4148-9862-465bd9d7148b, 4ff85e34-9da3-47f2-beee-ec6175d82186, 450d53ce-7643-41e5-9d0d-b9d1eacead36</v>
      </c>
    </row>
    <row r="3202" spans="1:27">
      <c r="A3202" t="s">
        <v>8609</v>
      </c>
      <c r="B3202" t="s">
        <v>72</v>
      </c>
      <c r="C3202" t="s">
        <v>56</v>
      </c>
      <c r="D3202" t="s">
        <v>399</v>
      </c>
      <c r="E3202" s="1">
        <v>24230</v>
      </c>
      <c r="F3202" t="s">
        <v>8610</v>
      </c>
      <c r="G3202" t="s">
        <v>8611</v>
      </c>
      <c r="I3202" t="str">
        <f t="shared" si="344"/>
        <v>James Smith</v>
      </c>
      <c r="J3202" t="s">
        <v>476</v>
      </c>
      <c r="K3202" t="s">
        <v>17156</v>
      </c>
      <c r="L3202" t="s">
        <v>17142</v>
      </c>
      <c r="M3202" t="s">
        <v>17151</v>
      </c>
      <c r="N3202" t="s">
        <v>17120</v>
      </c>
      <c r="P3202" t="str">
        <f t="shared" si="345"/>
        <v>Agriculture</v>
      </c>
      <c r="Q3202" t="str">
        <f t="shared" si="346"/>
        <v>Theater</v>
      </c>
      <c r="R3202" t="str">
        <f t="shared" si="347"/>
        <v>Physics</v>
      </c>
      <c r="S3202" t="str">
        <f t="shared" si="348"/>
        <v>Economics</v>
      </c>
      <c r="T3202" t="str">
        <f t="shared" si="349"/>
        <v>Criminal Justice</v>
      </c>
      <c r="V3202" s="3" t="str">
        <f t="array" ref="V3202">_xlfn.TEXTJOIN(", ", TRUE, IF(majors_data!$C$2:$C$101=P3202, majors_data!$A$2:$A$101, ""))</f>
        <v>521b6a84-52f2-488c-b310-c95ae8ff1021, 15603f87-6ae3-403c-aad6-3cd82bdddc1e</v>
      </c>
      <c r="W3202" s="3" t="str">
        <f t="array" ref="W3202">_xlfn.TEXTJOIN(", ", TRUE, IF(majors_data!$C$2:$C$101=Q3202, majors_data!$A$2:$A$101, ""))</f>
        <v>49150744-aac2-44f9-8ca0-05ae90757bac, f5b20856-42b4-48bd-93d9-fbe2712c9e55</v>
      </c>
      <c r="X3202" s="3" t="str">
        <f t="array" ref="X3202">_xlfn.TEXTJOIN(", ", TRUE, IF(majors_data!$C$2:$C$101=R3202, majors_data!$A$2:$A$101, ""))</f>
        <v>9dd4dfda-b0d2-4d4a-8642-a44db00f4a15, 534a2149-3015-472c-9de1-5db9e0f6b43e, fe8da200-3e6c-4017-983e-19b5aff7e800</v>
      </c>
      <c r="Y3202" s="3" t="str">
        <f t="array" ref="Y3202">_xlfn.TEXTJOIN(", ", TRUE, IF(majors_data!$C$2:$C$101=S3202, majors_data!$A$2:$A$101, ""))</f>
        <v>2c4e188e-85c2-4366-b282-d70974be0631, d02446db-85a5-472f-be66-392204bff177, e2e80629-cfb6-4daa-b56c-6795ccdc4e48</v>
      </c>
      <c r="Z3202" s="3" t="str">
        <f t="array" ref="Z3202">_xlfn.TEXTJOIN(", ", TRUE, IF(majors_data!$C$2:$C$101=T3202, majors_data!$A$2:$A$101, ""))</f>
        <v>b43b2475-66e9-49df-b826-4dbb0bb15b8b, bd5df5b0-28d6-45d5-8637-31903ae85330</v>
      </c>
      <c r="AA3202" s="3" t="str">
        <f t="shared" si="350"/>
        <v>521b6a84-52f2-488c-b310-c95ae8ff1021, 15603f87-6ae3-403c-aad6-3cd82bdddc1e, 49150744-aac2-44f9-8ca0-05ae90757bac, f5b20856-42b4-48bd-93d9-fbe2712c9e55, 9dd4dfda-b0d2-4d4a-8642-a44db00f4a15, 534a2149-3015-472c-9de1-5db9e0f6b43e, fe8da200-3e6c-4017-983e-19b5aff7e800, 2c4e188e-85c2-4366-b282-d70974be0631, d02446db-85a5-472f-be66-392204bff177, e2e80629-cfb6-4daa-b56c-6795ccdc4e48, b43b2475-66e9-49df-b826-4dbb0bb15b8b, bd5df5b0-28d6-45d5-8637-31903ae85330</v>
      </c>
    </row>
    <row r="3203" spans="1:27">
      <c r="A3203" t="s">
        <v>8612</v>
      </c>
      <c r="B3203" t="s">
        <v>119</v>
      </c>
      <c r="C3203" t="s">
        <v>37</v>
      </c>
      <c r="D3203" t="s">
        <v>1022</v>
      </c>
      <c r="E3203" s="1">
        <v>24461</v>
      </c>
      <c r="F3203" t="s">
        <v>8613</v>
      </c>
      <c r="G3203" t="s">
        <v>1184</v>
      </c>
      <c r="I3203" t="str">
        <f t="shared" ref="I3203:I3266" si="351">_xlfn.CONCAT(B3203," ",C3203)</f>
        <v>Michael Williams</v>
      </c>
      <c r="J3203" t="s">
        <v>1184</v>
      </c>
      <c r="P3203" t="str">
        <f t="shared" ref="P3203:P3266" si="352">TRIM(J3203)</f>
        <v>Music</v>
      </c>
      <c r="Q3203" t="str">
        <f t="shared" ref="Q3203:Q3266" si="353">TRIM(K3203)</f>
        <v/>
      </c>
      <c r="R3203" t="str">
        <f t="shared" ref="R3203:R3266" si="354">TRIM(L3203)</f>
        <v/>
      </c>
      <c r="S3203" t="str">
        <f t="shared" ref="S3203:S3266" si="355">TRIM(M3203)</f>
        <v/>
      </c>
      <c r="T3203" t="str">
        <f t="shared" ref="T3203:T3266" si="356">TRIM(N3203)</f>
        <v/>
      </c>
      <c r="V3203" s="3" t="str">
        <f t="array" ref="V3203">_xlfn.TEXTJOIN(", ", TRUE, IF(majors_data!$C$2:$C$101=P3203, majors_data!$A$2:$A$101, ""))</f>
        <v>e00c66ff-cb22-45b1-a5e8-8b3cde249016, 9a1dc165-a7e3-4d94-96b3-aed7943cd257</v>
      </c>
      <c r="W3203" s="3" t="str">
        <f t="array" ref="W3203">_xlfn.TEXTJOIN(", ", TRUE, IF(majors_data!$C$2:$C$101=Q3203, majors_data!$A$2:$A$101, ""))</f>
        <v/>
      </c>
      <c r="X3203" s="3" t="str">
        <f t="array" ref="X3203">_xlfn.TEXTJOIN(", ", TRUE, IF(majors_data!$C$2:$C$101=R3203, majors_data!$A$2:$A$101, ""))</f>
        <v/>
      </c>
      <c r="Y3203" s="3" t="str">
        <f t="array" ref="Y3203">_xlfn.TEXTJOIN(", ", TRUE, IF(majors_data!$C$2:$C$101=S3203, majors_data!$A$2:$A$101, ""))</f>
        <v/>
      </c>
      <c r="Z3203" s="3" t="str">
        <f t="array" ref="Z3203">_xlfn.TEXTJOIN(", ", TRUE, IF(majors_data!$C$2:$C$101=T3203, majors_data!$A$2:$A$101, ""))</f>
        <v/>
      </c>
      <c r="AA3203" s="3" t="str">
        <f t="shared" ref="AA3203:AA3266" si="357">_xlfn.TEXTJOIN(", ",TRUE,V3203:Z3203)</f>
        <v>e00c66ff-cb22-45b1-a5e8-8b3cde249016, 9a1dc165-a7e3-4d94-96b3-aed7943cd257</v>
      </c>
    </row>
    <row r="3204" spans="1:27">
      <c r="A3204" t="s">
        <v>8614</v>
      </c>
      <c r="B3204" t="s">
        <v>30</v>
      </c>
      <c r="C3204" t="s">
        <v>80</v>
      </c>
      <c r="D3204" t="s">
        <v>1307</v>
      </c>
      <c r="E3204" s="1">
        <v>23531</v>
      </c>
      <c r="F3204" t="s">
        <v>8615</v>
      </c>
      <c r="G3204" t="s">
        <v>8616</v>
      </c>
      <c r="I3204" t="str">
        <f t="shared" si="351"/>
        <v>Sarah Miller</v>
      </c>
      <c r="J3204" t="s">
        <v>835</v>
      </c>
      <c r="K3204" t="s">
        <v>17152</v>
      </c>
      <c r="L3204" t="s">
        <v>17122</v>
      </c>
      <c r="M3204" t="s">
        <v>17145</v>
      </c>
      <c r="P3204" t="str">
        <f t="shared" si="352"/>
        <v>English</v>
      </c>
      <c r="Q3204" t="str">
        <f t="shared" si="353"/>
        <v>Political Science</v>
      </c>
      <c r="R3204" t="str">
        <f t="shared" si="354"/>
        <v>Foreign Languages</v>
      </c>
      <c r="S3204" t="str">
        <f t="shared" si="355"/>
        <v>Sociology</v>
      </c>
      <c r="T3204" t="str">
        <f t="shared" si="356"/>
        <v/>
      </c>
      <c r="V3204" s="3" t="str">
        <f t="array" ref="V3204">_xlfn.TEXTJOIN(", ", TRUE, IF(majors_data!$C$2:$C$101=P3204, majors_data!$A$2:$A$101, ""))</f>
        <v>37979873-7c28-4b44-83ee-438c3e6810e9, e988d274-0abb-4d30-86fd-65f7e0f6b057, cc5f8133-74b9-43cc-b15e-b159a78b93fd</v>
      </c>
      <c r="W3204" s="3" t="str">
        <f t="array" ref="W3204">_xlfn.TEXTJOIN(", ", TRUE, IF(majors_data!$C$2:$C$101=Q3204, majors_data!$A$2:$A$101, ""))</f>
        <v>4fc222e3-9728-408a-b24b-171c919f81ea, 7f5bc724-d171-406e-bf3b-cd9d868174f2, b32c172c-a1d5-4cc9-a1fc-f5f4b2365ea4</v>
      </c>
      <c r="X3204" s="3" t="str">
        <f t="array" ref="X3204">_xlfn.TEXTJOIN(", ", TRUE, IF(majors_data!$C$2:$C$101=R3204, majors_data!$A$2:$A$101, ""))</f>
        <v>6dfeb9a0-918b-4038-ae4f-63ab374b9311, 589319dd-8b62-4842-bb7a-855eef1f8d6e</v>
      </c>
      <c r="Y3204" s="3" t="str">
        <f t="array" ref="Y3204">_xlfn.TEXTJOIN(", ", TRUE, IF(majors_data!$C$2:$C$101=S3204, majors_data!$A$2:$A$101, ""))</f>
        <v>dda33b53-0fff-4371-8a45-35a2192e86e8, 34c2e9da-d62c-4fdd-ad94-7befd2595222, 9e9ca12c-4178-40b5-a715-f166244e3adb</v>
      </c>
      <c r="Z3204" s="3" t="str">
        <f t="array" ref="Z3204">_xlfn.TEXTJOIN(", ", TRUE, IF(majors_data!$C$2:$C$101=T3204, majors_data!$A$2:$A$101, ""))</f>
        <v/>
      </c>
      <c r="AA3204" s="3" t="str">
        <f t="shared" si="357"/>
        <v>37979873-7c28-4b44-83ee-438c3e6810e9, e988d274-0abb-4d30-86fd-65f7e0f6b057, cc5f8133-74b9-43cc-b15e-b159a78b93fd, 4fc222e3-9728-408a-b24b-171c919f81ea, 7f5bc724-d171-406e-bf3b-cd9d868174f2, b32c172c-a1d5-4cc9-a1fc-f5f4b2365ea4, 6dfeb9a0-918b-4038-ae4f-63ab374b9311, 589319dd-8b62-4842-bb7a-855eef1f8d6e, dda33b53-0fff-4371-8a45-35a2192e86e8, 34c2e9da-d62c-4fdd-ad94-7befd2595222, 9e9ca12c-4178-40b5-a715-f166244e3adb</v>
      </c>
    </row>
    <row r="3205" spans="1:27">
      <c r="A3205" t="s">
        <v>8617</v>
      </c>
      <c r="B3205" t="s">
        <v>20</v>
      </c>
      <c r="C3205" t="s">
        <v>21</v>
      </c>
      <c r="D3205" t="s">
        <v>22</v>
      </c>
      <c r="E3205" s="1">
        <v>19835</v>
      </c>
      <c r="F3205" t="s">
        <v>8618</v>
      </c>
      <c r="G3205" t="s">
        <v>8619</v>
      </c>
      <c r="I3205" t="str">
        <f t="shared" si="351"/>
        <v>John Brown</v>
      </c>
      <c r="J3205" t="s">
        <v>835</v>
      </c>
      <c r="K3205" t="s">
        <v>17118</v>
      </c>
      <c r="P3205" t="str">
        <f t="shared" si="352"/>
        <v>English</v>
      </c>
      <c r="Q3205" t="str">
        <f t="shared" si="353"/>
        <v>Finance</v>
      </c>
      <c r="R3205" t="str">
        <f t="shared" si="354"/>
        <v/>
      </c>
      <c r="S3205" t="str">
        <f t="shared" si="355"/>
        <v/>
      </c>
      <c r="T3205" t="str">
        <f t="shared" si="356"/>
        <v/>
      </c>
      <c r="V3205" s="3" t="str">
        <f t="array" ref="V3205">_xlfn.TEXTJOIN(", ", TRUE, IF(majors_data!$C$2:$C$101=P3205, majors_data!$A$2:$A$101, ""))</f>
        <v>37979873-7c28-4b44-83ee-438c3e6810e9, e988d274-0abb-4d30-86fd-65f7e0f6b057, cc5f8133-74b9-43cc-b15e-b159a78b93fd</v>
      </c>
      <c r="W3205" s="3" t="str">
        <f t="array" ref="W3205">_xlfn.TEXTJOIN(", ", TRUE, IF(majors_data!$C$2:$C$101=Q3205, majors_data!$A$2:$A$101, ""))</f>
        <v>49f57722-52fb-47b6-8e1e-54de177e0d19, f89ddd78-e74e-469c-8808-241bd8c36f67, c6f0e3ea-fc4a-4768-a155-f0bf0b943717</v>
      </c>
      <c r="X3205" s="3" t="str">
        <f t="array" ref="X3205">_xlfn.TEXTJOIN(", ", TRUE, IF(majors_data!$C$2:$C$101=R3205, majors_data!$A$2:$A$101, ""))</f>
        <v/>
      </c>
      <c r="Y3205" s="3" t="str">
        <f t="array" ref="Y3205">_xlfn.TEXTJOIN(", ", TRUE, IF(majors_data!$C$2:$C$101=S3205, majors_data!$A$2:$A$101, ""))</f>
        <v/>
      </c>
      <c r="Z3205" s="3" t="str">
        <f t="array" ref="Z3205">_xlfn.TEXTJOIN(", ", TRUE, IF(majors_data!$C$2:$C$101=T3205, majors_data!$A$2:$A$101, ""))</f>
        <v/>
      </c>
      <c r="AA3205" s="3" t="str">
        <f t="shared" si="357"/>
        <v>37979873-7c28-4b44-83ee-438c3e6810e9, e988d274-0abb-4d30-86fd-65f7e0f6b057, cc5f8133-74b9-43cc-b15e-b159a78b93fd, 49f57722-52fb-47b6-8e1e-54de177e0d19, f89ddd78-e74e-469c-8808-241bd8c36f67, c6f0e3ea-fc4a-4768-a155-f0bf0b943717</v>
      </c>
    </row>
    <row r="3206" spans="1:27">
      <c r="A3206" t="s">
        <v>8620</v>
      </c>
      <c r="B3206" t="s">
        <v>30</v>
      </c>
      <c r="C3206" t="s">
        <v>230</v>
      </c>
      <c r="D3206" t="s">
        <v>1095</v>
      </c>
      <c r="E3206" s="1">
        <v>20847</v>
      </c>
      <c r="F3206" t="s">
        <v>8621</v>
      </c>
      <c r="G3206" t="s">
        <v>302</v>
      </c>
      <c r="I3206" t="str">
        <f t="shared" si="351"/>
        <v>Sarah Johnson</v>
      </c>
      <c r="J3206" t="s">
        <v>302</v>
      </c>
      <c r="P3206" t="str">
        <f t="shared" si="352"/>
        <v>Art</v>
      </c>
      <c r="Q3206" t="str">
        <f t="shared" si="353"/>
        <v/>
      </c>
      <c r="R3206" t="str">
        <f t="shared" si="354"/>
        <v/>
      </c>
      <c r="S3206" t="str">
        <f t="shared" si="355"/>
        <v/>
      </c>
      <c r="T3206" t="str">
        <f t="shared" si="356"/>
        <v/>
      </c>
      <c r="V3206" s="3" t="str">
        <f t="array" ref="V3206">_xlfn.TEXTJOIN(", ", TRUE, IF(majors_data!$C$2:$C$101=P3206, majors_data!$A$2:$A$101, ""))</f>
        <v>edca0a28-476b-4782-86be-a06806d87ab8, b12e86e4-dc4d-49cb-8ec3-b0c9f7f23b26, 62f9fcfb-92d6-4bc8-96ff-e8847c7b27ae</v>
      </c>
      <c r="W3206" s="3" t="str">
        <f t="array" ref="W3206">_xlfn.TEXTJOIN(", ", TRUE, IF(majors_data!$C$2:$C$101=Q3206, majors_data!$A$2:$A$101, ""))</f>
        <v/>
      </c>
      <c r="X3206" s="3" t="str">
        <f t="array" ref="X3206">_xlfn.TEXTJOIN(", ", TRUE, IF(majors_data!$C$2:$C$101=R3206, majors_data!$A$2:$A$101, ""))</f>
        <v/>
      </c>
      <c r="Y3206" s="3" t="str">
        <f t="array" ref="Y3206">_xlfn.TEXTJOIN(", ", TRUE, IF(majors_data!$C$2:$C$101=S3206, majors_data!$A$2:$A$101, ""))</f>
        <v/>
      </c>
      <c r="Z3206" s="3" t="str">
        <f t="array" ref="Z3206">_xlfn.TEXTJOIN(", ", TRUE, IF(majors_data!$C$2:$C$101=T3206, majors_data!$A$2:$A$101, ""))</f>
        <v/>
      </c>
      <c r="AA3206" s="3" t="str">
        <f t="shared" si="357"/>
        <v>edca0a28-476b-4782-86be-a06806d87ab8, b12e86e4-dc4d-49cb-8ec3-b0c9f7f23b26, 62f9fcfb-92d6-4bc8-96ff-e8847c7b27ae</v>
      </c>
    </row>
    <row r="3207" spans="1:27">
      <c r="A3207" t="s">
        <v>8622</v>
      </c>
      <c r="B3207" t="s">
        <v>25</v>
      </c>
      <c r="C3207" t="s">
        <v>42</v>
      </c>
      <c r="D3207" t="s">
        <v>485</v>
      </c>
      <c r="E3207" s="1">
        <v>33287</v>
      </c>
      <c r="F3207" t="s">
        <v>8623</v>
      </c>
      <c r="G3207" t="s">
        <v>8624</v>
      </c>
      <c r="I3207" t="str">
        <f t="shared" si="351"/>
        <v>Linda Moore</v>
      </c>
      <c r="J3207" t="s">
        <v>737</v>
      </c>
      <c r="K3207" t="s">
        <v>17132</v>
      </c>
      <c r="L3207" t="s">
        <v>17125</v>
      </c>
      <c r="P3207" t="str">
        <f t="shared" si="352"/>
        <v>Physics</v>
      </c>
      <c r="Q3207" t="str">
        <f t="shared" si="353"/>
        <v>Accounting</v>
      </c>
      <c r="R3207" t="str">
        <f t="shared" si="354"/>
        <v>Marketing</v>
      </c>
      <c r="S3207" t="str">
        <f t="shared" si="355"/>
        <v/>
      </c>
      <c r="T3207" t="str">
        <f t="shared" si="356"/>
        <v/>
      </c>
      <c r="V3207" s="3" t="str">
        <f t="array" ref="V3207">_xlfn.TEXTJOIN(", ", TRUE, IF(majors_data!$C$2:$C$101=P3207, majors_data!$A$2:$A$101, ""))</f>
        <v>9dd4dfda-b0d2-4d4a-8642-a44db00f4a15, 534a2149-3015-472c-9de1-5db9e0f6b43e, fe8da200-3e6c-4017-983e-19b5aff7e800</v>
      </c>
      <c r="W3207" s="3" t="str">
        <f t="array" ref="W3207">_xlfn.TEXTJOIN(", ", TRUE, IF(majors_data!$C$2:$C$101=Q3207, majors_data!$A$2:$A$101, ""))</f>
        <v>f66e3050-2b7f-4d30-bc1e-f1c26d6a2aa2, 16f85a4c-9e5b-4f05-ac70-25acb3032c48, d25284f4-c84e-48db-b41e-dc42085a55f9</v>
      </c>
      <c r="X3207" s="3" t="str">
        <f t="array" ref="X3207">_xlfn.TEXTJOIN(", ", TRUE, IF(majors_data!$C$2:$C$101=R3207, majors_data!$A$2:$A$101, ""))</f>
        <v>c782f52b-d7ac-47f5-836a-376e4fccf31f, cabf5871-d0d1-43aa-a1e0-7b054ea1f92a, 1f2a78f5-deae-438d-be76-6d733a7dac87</v>
      </c>
      <c r="Y3207" s="3" t="str">
        <f t="array" ref="Y3207">_xlfn.TEXTJOIN(", ", TRUE, IF(majors_data!$C$2:$C$101=S3207, majors_data!$A$2:$A$101, ""))</f>
        <v/>
      </c>
      <c r="Z3207" s="3" t="str">
        <f t="array" ref="Z3207">_xlfn.TEXTJOIN(", ", TRUE, IF(majors_data!$C$2:$C$101=T3207, majors_data!$A$2:$A$101, ""))</f>
        <v/>
      </c>
      <c r="AA3207" s="3" t="str">
        <f t="shared" si="357"/>
        <v>9dd4dfda-b0d2-4d4a-8642-a44db00f4a15, 534a2149-3015-472c-9de1-5db9e0f6b43e, fe8da200-3e6c-4017-983e-19b5aff7e800, f66e3050-2b7f-4d30-bc1e-f1c26d6a2aa2, 16f85a4c-9e5b-4f05-ac70-25acb3032c48, d25284f4-c84e-48db-b41e-dc42085a55f9, c782f52b-d7ac-47f5-836a-376e4fccf31f, cabf5871-d0d1-43aa-a1e0-7b054ea1f92a, 1f2a78f5-deae-438d-be76-6d733a7dac87</v>
      </c>
    </row>
    <row r="3208" spans="1:27">
      <c r="A3208" t="s">
        <v>8625</v>
      </c>
      <c r="B3208" t="s">
        <v>119</v>
      </c>
      <c r="C3208" t="s">
        <v>80</v>
      </c>
      <c r="D3208" t="s">
        <v>497</v>
      </c>
      <c r="E3208" s="1">
        <v>27170</v>
      </c>
      <c r="F3208" t="s">
        <v>8626</v>
      </c>
      <c r="G3208" t="s">
        <v>8627</v>
      </c>
      <c r="I3208" t="str">
        <f t="shared" si="351"/>
        <v>Michael Miller</v>
      </c>
      <c r="J3208" t="s">
        <v>625</v>
      </c>
      <c r="K3208" t="s">
        <v>17138</v>
      </c>
      <c r="L3208" t="s">
        <v>17137</v>
      </c>
      <c r="P3208" t="str">
        <f t="shared" si="352"/>
        <v>Computer Science</v>
      </c>
      <c r="Q3208" t="str">
        <f t="shared" si="353"/>
        <v>Social Work</v>
      </c>
      <c r="R3208" t="str">
        <f t="shared" si="354"/>
        <v>Mechanical Engineering</v>
      </c>
      <c r="S3208" t="str">
        <f t="shared" si="355"/>
        <v/>
      </c>
      <c r="T3208" t="str">
        <f t="shared" si="356"/>
        <v/>
      </c>
      <c r="V3208" s="3" t="str">
        <f t="array" ref="V3208">_xlfn.TEXTJOIN(", ", TRUE, IF(majors_data!$C$2:$C$101=P3208, majors_data!$A$2:$A$101, ""))</f>
        <v>12c5d420-9bbc-455d-9794-7780bc5fea5b, 036ab592-da37-4aac-ac4b-3a2eb132eb76, 91d3ffda-02df-4108-a302-e3764e021ccf</v>
      </c>
      <c r="W3208" s="3" t="str">
        <f t="array" ref="W3208">_xlfn.TEXTJOIN(", ", TRUE, IF(majors_data!$C$2:$C$101=Q3208, majors_data!$A$2:$A$101, ""))</f>
        <v>8402b4cd-a049-4ae7-8649-16af0c4c8c62, 52e4d490-31bd-48ea-ab9b-8f9eaf720b12</v>
      </c>
      <c r="X3208" s="3" t="str">
        <f t="array" ref="X3208">_xlfn.TEXTJOIN(", ", TRUE, IF(majors_data!$C$2:$C$101=R3208, majors_data!$A$2:$A$101, ""))</f>
        <v>d3d06262-f539-4a05-9e71-6e6113e9529b, efbed11c-6828-4d9a-bdc3-ffadce27497e, ab3572a8-144f-4148-9862-465bd9d7148b</v>
      </c>
      <c r="Y3208" s="3" t="str">
        <f t="array" ref="Y3208">_xlfn.TEXTJOIN(", ", TRUE, IF(majors_data!$C$2:$C$101=S3208, majors_data!$A$2:$A$101, ""))</f>
        <v/>
      </c>
      <c r="Z3208" s="3" t="str">
        <f t="array" ref="Z3208">_xlfn.TEXTJOIN(", ", TRUE, IF(majors_data!$C$2:$C$101=T3208, majors_data!$A$2:$A$101, ""))</f>
        <v/>
      </c>
      <c r="AA3208" s="3" t="str">
        <f t="shared" si="357"/>
        <v>12c5d420-9bbc-455d-9794-7780bc5fea5b, 036ab592-da37-4aac-ac4b-3a2eb132eb76, 91d3ffda-02df-4108-a302-e3764e021ccf, 8402b4cd-a049-4ae7-8649-16af0c4c8c62, 52e4d490-31bd-48ea-ab9b-8f9eaf720b12, d3d06262-f539-4a05-9e71-6e6113e9529b, efbed11c-6828-4d9a-bdc3-ffadce27497e, ab3572a8-144f-4148-9862-465bd9d7148b</v>
      </c>
    </row>
    <row r="3209" spans="1:27">
      <c r="A3209" t="s">
        <v>8628</v>
      </c>
      <c r="B3209" t="s">
        <v>20</v>
      </c>
      <c r="C3209" t="s">
        <v>42</v>
      </c>
      <c r="D3209" t="s">
        <v>43</v>
      </c>
      <c r="E3209" s="1">
        <v>32513</v>
      </c>
      <c r="F3209" t="s">
        <v>8629</v>
      </c>
      <c r="G3209" t="s">
        <v>8630</v>
      </c>
      <c r="I3209" t="str">
        <f t="shared" si="351"/>
        <v>John Moore</v>
      </c>
      <c r="J3209" t="s">
        <v>40</v>
      </c>
      <c r="K3209" t="s">
        <v>17127</v>
      </c>
      <c r="L3209" t="s">
        <v>17152</v>
      </c>
      <c r="M3209" t="s">
        <v>17121</v>
      </c>
      <c r="N3209" t="s">
        <v>17140</v>
      </c>
      <c r="P3209" t="str">
        <f t="shared" si="352"/>
        <v>Environmental Science</v>
      </c>
      <c r="Q3209" t="str">
        <f t="shared" si="353"/>
        <v>Geography</v>
      </c>
      <c r="R3209" t="str">
        <f t="shared" si="354"/>
        <v>Political Science</v>
      </c>
      <c r="S3209" t="str">
        <f t="shared" si="355"/>
        <v>History</v>
      </c>
      <c r="T3209" t="str">
        <f t="shared" si="356"/>
        <v>Philosophy</v>
      </c>
      <c r="V3209" s="3" t="str">
        <f t="array" ref="V3209">_xlfn.TEXTJOIN(", ", TRUE, IF(majors_data!$C$2:$C$101=P3209, majors_data!$A$2:$A$101, ""))</f>
        <v>39af2a17-08ce-4282-8dd0-de4efe79980f, ce83ec69-0901-4423-87f6-92734cc8feb2</v>
      </c>
      <c r="W3209" s="3" t="str">
        <f t="array" ref="W3209">_xlfn.TEXTJOIN(", ", TRUE, IF(majors_data!$C$2:$C$101=Q3209, majors_data!$A$2:$A$101, ""))</f>
        <v>5d92edf2-5248-4363-8e50-f18ad6a67a8c, b6f11273-e674-4c30-afa1-7ee62c1abb4b</v>
      </c>
      <c r="X3209" s="3" t="str">
        <f t="array" ref="X3209">_xlfn.TEXTJOIN(", ", TRUE, IF(majors_data!$C$2:$C$101=R3209, majors_data!$A$2:$A$101, ""))</f>
        <v>4fc222e3-9728-408a-b24b-171c919f81ea, 7f5bc724-d171-406e-bf3b-cd9d868174f2, b32c172c-a1d5-4cc9-a1fc-f5f4b2365ea4</v>
      </c>
      <c r="Y3209" s="3" t="str">
        <f t="array" ref="Y3209">_xlfn.TEXTJOIN(", ", TRUE, IF(majors_data!$C$2:$C$101=S3209, majors_data!$A$2:$A$101, ""))</f>
        <v>f6cf2da9-277c-4780-8c18-2a4727d35f64, af428f7f-7d22-4949-924b-37b9c13140fb, d2d40201-0152-4e55-bf95-406c1f66295b</v>
      </c>
      <c r="Z3209" s="3" t="str">
        <f t="array" ref="Z3209">_xlfn.TEXTJOIN(", ", TRUE, IF(majors_data!$C$2:$C$101=T3209, majors_data!$A$2:$A$101, ""))</f>
        <v>2390b2fb-f180-48d3-989d-5e359fdf867c, febd48e5-fa29-4288-94cf-a257e875bbc5, a680ecae-78a0-4d78-88cd-4f0163e7d4da</v>
      </c>
      <c r="AA3209" s="3" t="str">
        <f t="shared" si="357"/>
        <v>39af2a17-08ce-4282-8dd0-de4efe79980f, ce83ec69-0901-4423-87f6-92734cc8feb2, 5d92edf2-5248-4363-8e50-f18ad6a67a8c, b6f11273-e674-4c30-afa1-7ee62c1abb4b, 4fc222e3-9728-408a-b24b-171c919f81ea, 7f5bc724-d171-406e-bf3b-cd9d868174f2, b32c172c-a1d5-4cc9-a1fc-f5f4b2365ea4, f6cf2da9-277c-4780-8c18-2a4727d35f64, af428f7f-7d22-4949-924b-37b9c13140fb, d2d40201-0152-4e55-bf95-406c1f66295b, 2390b2fb-f180-48d3-989d-5e359fdf867c, febd48e5-fa29-4288-94cf-a257e875bbc5, a680ecae-78a0-4d78-88cd-4f0163e7d4da</v>
      </c>
    </row>
    <row r="3210" spans="1:27">
      <c r="A3210" t="s">
        <v>8631</v>
      </c>
      <c r="B3210" t="s">
        <v>36</v>
      </c>
      <c r="C3210" t="s">
        <v>9</v>
      </c>
      <c r="D3210" t="s">
        <v>617</v>
      </c>
      <c r="E3210" s="1">
        <v>19354</v>
      </c>
      <c r="F3210" t="s">
        <v>8632</v>
      </c>
      <c r="G3210" t="s">
        <v>8633</v>
      </c>
      <c r="I3210" t="str">
        <f t="shared" si="351"/>
        <v>Alice Taylor</v>
      </c>
      <c r="J3210" t="s">
        <v>737</v>
      </c>
      <c r="K3210" t="s">
        <v>17130</v>
      </c>
      <c r="L3210" t="s">
        <v>17149</v>
      </c>
      <c r="M3210" t="s">
        <v>17144</v>
      </c>
      <c r="P3210" t="str">
        <f t="shared" si="352"/>
        <v>Physics</v>
      </c>
      <c r="Q3210" t="str">
        <f t="shared" si="353"/>
        <v>Education</v>
      </c>
      <c r="R3210" t="str">
        <f t="shared" si="354"/>
        <v>Chemistry</v>
      </c>
      <c r="S3210" t="str">
        <f t="shared" si="355"/>
        <v>Psychology</v>
      </c>
      <c r="T3210" t="str">
        <f t="shared" si="356"/>
        <v/>
      </c>
      <c r="V3210" s="3" t="str">
        <f t="array" ref="V3210">_xlfn.TEXTJOIN(", ", TRUE, IF(majors_data!$C$2:$C$101=P3210, majors_data!$A$2:$A$101, ""))</f>
        <v>9dd4dfda-b0d2-4d4a-8642-a44db00f4a15, 534a2149-3015-472c-9de1-5db9e0f6b43e, fe8da200-3e6c-4017-983e-19b5aff7e800</v>
      </c>
      <c r="W3210" s="3" t="str">
        <f t="array" ref="W3210">_xlfn.TEXTJOIN(", ", TRUE, IF(majors_data!$C$2:$C$101=Q3210, majors_data!$A$2:$A$101, ""))</f>
        <v>1e0ce7f9-cbf4-44c4-bfb7-725db39d17ea, dda17862-a51d-49f5-bc9f-b2caa7af10ef, 551cfc0c-5de9-4672-90a2-b0f5b644ed8c</v>
      </c>
      <c r="X3210" s="3" t="str">
        <f t="array" ref="X3210">_xlfn.TEXTJOIN(", ", TRUE, IF(majors_data!$C$2:$C$101=R3210, majors_data!$A$2:$A$101, ""))</f>
        <v>3c0ebd74-4105-4532-a321-39bc3d6ab3d8, eac5b480-7e00-4d5e-add6-fc915fb2e8be, 32a60bdd-f493-4c44-a9e2-e45c0209be5e</v>
      </c>
      <c r="Y3210" s="3" t="str">
        <f t="array" ref="Y3210">_xlfn.TEXTJOIN(", ", TRUE, IF(majors_data!$C$2:$C$101=S3210, majors_data!$A$2:$A$101, ""))</f>
        <v>4d0b9e50-43d1-4da0-af2b-97d510bab9e2, 049d0ea9-2055-46a4-b821-0cbf6e36e4d5, 37b5c1f9-c15a-4947-b64d-025dc64c5241</v>
      </c>
      <c r="Z3210" s="3" t="str">
        <f t="array" ref="Z3210">_xlfn.TEXTJOIN(", ", TRUE, IF(majors_data!$C$2:$C$101=T3210, majors_data!$A$2:$A$101, ""))</f>
        <v/>
      </c>
      <c r="AA3210" s="3" t="str">
        <f t="shared" si="357"/>
        <v>9dd4dfda-b0d2-4d4a-8642-a44db00f4a15, 534a2149-3015-472c-9de1-5db9e0f6b43e, fe8da200-3e6c-4017-983e-19b5aff7e800, 1e0ce7f9-cbf4-44c4-bfb7-725db39d17ea, dda17862-a51d-49f5-bc9f-b2caa7af10ef, 551cfc0c-5de9-4672-90a2-b0f5b644ed8c, 3c0ebd74-4105-4532-a321-39bc3d6ab3d8, eac5b480-7e00-4d5e-add6-fc915fb2e8be, 32a60bdd-f493-4c44-a9e2-e45c0209be5e, 4d0b9e50-43d1-4da0-af2b-97d510bab9e2, 049d0ea9-2055-46a4-b821-0cbf6e36e4d5, 37b5c1f9-c15a-4947-b64d-025dc64c5241</v>
      </c>
    </row>
    <row r="3211" spans="1:27">
      <c r="A3211" t="s">
        <v>8634</v>
      </c>
      <c r="B3211" t="s">
        <v>51</v>
      </c>
      <c r="C3211" t="s">
        <v>21</v>
      </c>
      <c r="D3211" t="s">
        <v>52</v>
      </c>
      <c r="E3211" s="1">
        <v>31570</v>
      </c>
      <c r="F3211" t="s">
        <v>8635</v>
      </c>
      <c r="G3211" t="s">
        <v>8636</v>
      </c>
      <c r="I3211" t="str">
        <f t="shared" si="351"/>
        <v>Emily Brown</v>
      </c>
      <c r="J3211" t="s">
        <v>279</v>
      </c>
      <c r="K3211" t="s">
        <v>17155</v>
      </c>
      <c r="P3211" t="str">
        <f t="shared" si="352"/>
        <v>Mechanical Engineering</v>
      </c>
      <c r="Q3211" t="str">
        <f t="shared" si="353"/>
        <v>Library Science</v>
      </c>
      <c r="R3211" t="str">
        <f t="shared" si="354"/>
        <v/>
      </c>
      <c r="S3211" t="str">
        <f t="shared" si="355"/>
        <v/>
      </c>
      <c r="T3211" t="str">
        <f t="shared" si="356"/>
        <v/>
      </c>
      <c r="V3211" s="3" t="str">
        <f t="array" ref="V3211">_xlfn.TEXTJOIN(", ", TRUE, IF(majors_data!$C$2:$C$101=P3211, majors_data!$A$2:$A$101, ""))</f>
        <v>d3d06262-f539-4a05-9e71-6e6113e9529b, efbed11c-6828-4d9a-bdc3-ffadce27497e, ab3572a8-144f-4148-9862-465bd9d7148b</v>
      </c>
      <c r="W3211" s="3" t="str">
        <f t="array" ref="W3211">_xlfn.TEXTJOIN(", ", TRUE, IF(majors_data!$C$2:$C$101=Q3211, majors_data!$A$2:$A$101, ""))</f>
        <v>4ff85e34-9da3-47f2-beee-ec6175d82186, 450d53ce-7643-41e5-9d0d-b9d1eacead36</v>
      </c>
      <c r="X3211" s="3" t="str">
        <f t="array" ref="X3211">_xlfn.TEXTJOIN(", ", TRUE, IF(majors_data!$C$2:$C$101=R3211, majors_data!$A$2:$A$101, ""))</f>
        <v/>
      </c>
      <c r="Y3211" s="3" t="str">
        <f t="array" ref="Y3211">_xlfn.TEXTJOIN(", ", TRUE, IF(majors_data!$C$2:$C$101=S3211, majors_data!$A$2:$A$101, ""))</f>
        <v/>
      </c>
      <c r="Z3211" s="3" t="str">
        <f t="array" ref="Z3211">_xlfn.TEXTJOIN(", ", TRUE, IF(majors_data!$C$2:$C$101=T3211, majors_data!$A$2:$A$101, ""))</f>
        <v/>
      </c>
      <c r="AA3211" s="3" t="str">
        <f t="shared" si="357"/>
        <v>d3d06262-f539-4a05-9e71-6e6113e9529b, efbed11c-6828-4d9a-bdc3-ffadce27497e, ab3572a8-144f-4148-9862-465bd9d7148b, 4ff85e34-9da3-47f2-beee-ec6175d82186, 450d53ce-7643-41e5-9d0d-b9d1eacead36</v>
      </c>
    </row>
    <row r="3212" spans="1:27">
      <c r="A3212" t="s">
        <v>8637</v>
      </c>
      <c r="B3212" t="s">
        <v>30</v>
      </c>
      <c r="C3212" t="s">
        <v>9</v>
      </c>
      <c r="D3212" t="s">
        <v>410</v>
      </c>
      <c r="E3212" s="1">
        <v>20209</v>
      </c>
      <c r="F3212" t="s">
        <v>8638</v>
      </c>
      <c r="G3212" t="s">
        <v>2580</v>
      </c>
      <c r="I3212" t="str">
        <f t="shared" si="351"/>
        <v>Sarah Taylor</v>
      </c>
      <c r="J3212" t="s">
        <v>2580</v>
      </c>
      <c r="P3212" t="str">
        <f t="shared" si="352"/>
        <v>Anthropology</v>
      </c>
      <c r="Q3212" t="str">
        <f t="shared" si="353"/>
        <v/>
      </c>
      <c r="R3212" t="str">
        <f t="shared" si="354"/>
        <v/>
      </c>
      <c r="S3212" t="str">
        <f t="shared" si="355"/>
        <v/>
      </c>
      <c r="T3212" t="str">
        <f t="shared" si="356"/>
        <v/>
      </c>
      <c r="V3212" s="3" t="str">
        <f t="array" ref="V3212">_xlfn.TEXTJOIN(", ", TRUE, IF(majors_data!$C$2:$C$101=P3212, majors_data!$A$2:$A$101, ""))</f>
        <v>37b765f0-fc71-4c9c-838b-f3a5ce0706ff, 5538f94c-9d38-4c6c-ab29-0987d27ec313</v>
      </c>
      <c r="W3212" s="3" t="str">
        <f t="array" ref="W3212">_xlfn.TEXTJOIN(", ", TRUE, IF(majors_data!$C$2:$C$101=Q3212, majors_data!$A$2:$A$101, ""))</f>
        <v/>
      </c>
      <c r="X3212" s="3" t="str">
        <f t="array" ref="X3212">_xlfn.TEXTJOIN(", ", TRUE, IF(majors_data!$C$2:$C$101=R3212, majors_data!$A$2:$A$101, ""))</f>
        <v/>
      </c>
      <c r="Y3212" s="3" t="str">
        <f t="array" ref="Y3212">_xlfn.TEXTJOIN(", ", TRUE, IF(majors_data!$C$2:$C$101=S3212, majors_data!$A$2:$A$101, ""))</f>
        <v/>
      </c>
      <c r="Z3212" s="3" t="str">
        <f t="array" ref="Z3212">_xlfn.TEXTJOIN(", ", TRUE, IF(majors_data!$C$2:$C$101=T3212, majors_data!$A$2:$A$101, ""))</f>
        <v/>
      </c>
      <c r="AA3212" s="3" t="str">
        <f t="shared" si="357"/>
        <v>37b765f0-fc71-4c9c-838b-f3a5ce0706ff, 5538f94c-9d38-4c6c-ab29-0987d27ec313</v>
      </c>
    </row>
    <row r="3213" spans="1:27">
      <c r="A3213" t="s">
        <v>8639</v>
      </c>
      <c r="B3213" t="s">
        <v>20</v>
      </c>
      <c r="C3213" t="s">
        <v>21</v>
      </c>
      <c r="D3213" t="s">
        <v>22</v>
      </c>
      <c r="E3213" s="1">
        <v>22611</v>
      </c>
      <c r="F3213" t="s">
        <v>8640</v>
      </c>
      <c r="G3213" t="s">
        <v>8435</v>
      </c>
      <c r="I3213" t="str">
        <f t="shared" si="351"/>
        <v>John Brown</v>
      </c>
      <c r="J3213" t="s">
        <v>737</v>
      </c>
      <c r="K3213" t="s">
        <v>17137</v>
      </c>
      <c r="P3213" t="str">
        <f t="shared" si="352"/>
        <v>Physics</v>
      </c>
      <c r="Q3213" t="str">
        <f t="shared" si="353"/>
        <v>Mechanical Engineering</v>
      </c>
      <c r="R3213" t="str">
        <f t="shared" si="354"/>
        <v/>
      </c>
      <c r="S3213" t="str">
        <f t="shared" si="355"/>
        <v/>
      </c>
      <c r="T3213" t="str">
        <f t="shared" si="356"/>
        <v/>
      </c>
      <c r="V3213" s="3" t="str">
        <f t="array" ref="V3213">_xlfn.TEXTJOIN(", ", TRUE, IF(majors_data!$C$2:$C$101=P3213, majors_data!$A$2:$A$101, ""))</f>
        <v>9dd4dfda-b0d2-4d4a-8642-a44db00f4a15, 534a2149-3015-472c-9de1-5db9e0f6b43e, fe8da200-3e6c-4017-983e-19b5aff7e800</v>
      </c>
      <c r="W3213" s="3" t="str">
        <f t="array" ref="W3213">_xlfn.TEXTJOIN(", ", TRUE, IF(majors_data!$C$2:$C$101=Q3213, majors_data!$A$2:$A$101, ""))</f>
        <v>d3d06262-f539-4a05-9e71-6e6113e9529b, efbed11c-6828-4d9a-bdc3-ffadce27497e, ab3572a8-144f-4148-9862-465bd9d7148b</v>
      </c>
      <c r="X3213" s="3" t="str">
        <f t="array" ref="X3213">_xlfn.TEXTJOIN(", ", TRUE, IF(majors_data!$C$2:$C$101=R3213, majors_data!$A$2:$A$101, ""))</f>
        <v/>
      </c>
      <c r="Y3213" s="3" t="str">
        <f t="array" ref="Y3213">_xlfn.TEXTJOIN(", ", TRUE, IF(majors_data!$C$2:$C$101=S3213, majors_data!$A$2:$A$101, ""))</f>
        <v/>
      </c>
      <c r="Z3213" s="3" t="str">
        <f t="array" ref="Z3213">_xlfn.TEXTJOIN(", ", TRUE, IF(majors_data!$C$2:$C$101=T3213, majors_data!$A$2:$A$101, ""))</f>
        <v/>
      </c>
      <c r="AA3213" s="3" t="str">
        <f t="shared" si="357"/>
        <v>9dd4dfda-b0d2-4d4a-8642-a44db00f4a15, 534a2149-3015-472c-9de1-5db9e0f6b43e, fe8da200-3e6c-4017-983e-19b5aff7e800, d3d06262-f539-4a05-9e71-6e6113e9529b, efbed11c-6828-4d9a-bdc3-ffadce27497e, ab3572a8-144f-4148-9862-465bd9d7148b</v>
      </c>
    </row>
    <row r="3214" spans="1:27">
      <c r="A3214" t="s">
        <v>8641</v>
      </c>
      <c r="B3214" t="s">
        <v>8</v>
      </c>
      <c r="C3214" t="s">
        <v>21</v>
      </c>
      <c r="D3214" t="s">
        <v>147</v>
      </c>
      <c r="E3214" s="1">
        <v>34055</v>
      </c>
      <c r="F3214" t="s">
        <v>8642</v>
      </c>
      <c r="G3214" t="s">
        <v>8643</v>
      </c>
      <c r="I3214" t="str">
        <f t="shared" si="351"/>
        <v>David Brown</v>
      </c>
      <c r="J3214" t="s">
        <v>95</v>
      </c>
      <c r="K3214" t="s">
        <v>17144</v>
      </c>
      <c r="L3214" t="s">
        <v>17153</v>
      </c>
      <c r="P3214" t="str">
        <f t="shared" si="352"/>
        <v>Foreign Languages</v>
      </c>
      <c r="Q3214" t="str">
        <f t="shared" si="353"/>
        <v>Psychology</v>
      </c>
      <c r="R3214" t="str">
        <f t="shared" si="354"/>
        <v>Computer Science</v>
      </c>
      <c r="S3214" t="str">
        <f t="shared" si="355"/>
        <v/>
      </c>
      <c r="T3214" t="str">
        <f t="shared" si="356"/>
        <v/>
      </c>
      <c r="V3214" s="3" t="str">
        <f t="array" ref="V3214">_xlfn.TEXTJOIN(", ", TRUE, IF(majors_data!$C$2:$C$101=P3214, majors_data!$A$2:$A$101, ""))</f>
        <v>6dfeb9a0-918b-4038-ae4f-63ab374b9311, 589319dd-8b62-4842-bb7a-855eef1f8d6e</v>
      </c>
      <c r="W3214" s="3" t="str">
        <f t="array" ref="W3214">_xlfn.TEXTJOIN(", ", TRUE, IF(majors_data!$C$2:$C$101=Q3214, majors_data!$A$2:$A$101, ""))</f>
        <v>4d0b9e50-43d1-4da0-af2b-97d510bab9e2, 049d0ea9-2055-46a4-b821-0cbf6e36e4d5, 37b5c1f9-c15a-4947-b64d-025dc64c5241</v>
      </c>
      <c r="X3214" s="3" t="str">
        <f t="array" ref="X3214">_xlfn.TEXTJOIN(", ", TRUE, IF(majors_data!$C$2:$C$101=R3214, majors_data!$A$2:$A$101, ""))</f>
        <v>12c5d420-9bbc-455d-9794-7780bc5fea5b, 036ab592-da37-4aac-ac4b-3a2eb132eb76, 91d3ffda-02df-4108-a302-e3764e021ccf</v>
      </c>
      <c r="Y3214" s="3" t="str">
        <f t="array" ref="Y3214">_xlfn.TEXTJOIN(", ", TRUE, IF(majors_data!$C$2:$C$101=S3214, majors_data!$A$2:$A$101, ""))</f>
        <v/>
      </c>
      <c r="Z3214" s="3" t="str">
        <f t="array" ref="Z3214">_xlfn.TEXTJOIN(", ", TRUE, IF(majors_data!$C$2:$C$101=T3214, majors_data!$A$2:$A$101, ""))</f>
        <v/>
      </c>
      <c r="AA3214" s="3" t="str">
        <f t="shared" si="357"/>
        <v>6dfeb9a0-918b-4038-ae4f-63ab374b9311, 589319dd-8b62-4842-bb7a-855eef1f8d6e, 4d0b9e50-43d1-4da0-af2b-97d510bab9e2, 049d0ea9-2055-46a4-b821-0cbf6e36e4d5, 37b5c1f9-c15a-4947-b64d-025dc64c5241, 12c5d420-9bbc-455d-9794-7780bc5fea5b, 036ab592-da37-4aac-ac4b-3a2eb132eb76, 91d3ffda-02df-4108-a302-e3764e021ccf</v>
      </c>
    </row>
    <row r="3215" spans="1:27">
      <c r="A3215" t="s">
        <v>8644</v>
      </c>
      <c r="B3215" t="s">
        <v>119</v>
      </c>
      <c r="C3215" t="s">
        <v>80</v>
      </c>
      <c r="D3215" t="s">
        <v>497</v>
      </c>
      <c r="E3215" s="1">
        <v>29232</v>
      </c>
      <c r="F3215" t="s">
        <v>8645</v>
      </c>
      <c r="G3215" t="s">
        <v>2089</v>
      </c>
      <c r="I3215" t="str">
        <f t="shared" si="351"/>
        <v>Michael Miller</v>
      </c>
      <c r="J3215" t="s">
        <v>2089</v>
      </c>
      <c r="P3215" t="str">
        <f t="shared" si="352"/>
        <v>Biology</v>
      </c>
      <c r="Q3215" t="str">
        <f t="shared" si="353"/>
        <v/>
      </c>
      <c r="R3215" t="str">
        <f t="shared" si="354"/>
        <v/>
      </c>
      <c r="S3215" t="str">
        <f t="shared" si="355"/>
        <v/>
      </c>
      <c r="T3215" t="str">
        <f t="shared" si="356"/>
        <v/>
      </c>
      <c r="V3215" s="3" t="str">
        <f t="array" ref="V3215">_xlfn.TEXTJOIN(", ", TRUE, IF(majors_data!$C$2:$C$101=P3215, majors_data!$A$2:$A$101, ""))</f>
        <v>b33ae65d-523e-48c6-b10e-59346e1c6523, 4e64e115-2f29-4046-95c6-3f34c14feb83, 2ab329ca-9f50-4c70-9698-f44934cf4b69</v>
      </c>
      <c r="W3215" s="3" t="str">
        <f t="array" ref="W3215">_xlfn.TEXTJOIN(", ", TRUE, IF(majors_data!$C$2:$C$101=Q3215, majors_data!$A$2:$A$101, ""))</f>
        <v/>
      </c>
      <c r="X3215" s="3" t="str">
        <f t="array" ref="X3215">_xlfn.TEXTJOIN(", ", TRUE, IF(majors_data!$C$2:$C$101=R3215, majors_data!$A$2:$A$101, ""))</f>
        <v/>
      </c>
      <c r="Y3215" s="3" t="str">
        <f t="array" ref="Y3215">_xlfn.TEXTJOIN(", ", TRUE, IF(majors_data!$C$2:$C$101=S3215, majors_data!$A$2:$A$101, ""))</f>
        <v/>
      </c>
      <c r="Z3215" s="3" t="str">
        <f t="array" ref="Z3215">_xlfn.TEXTJOIN(", ", TRUE, IF(majors_data!$C$2:$C$101=T3215, majors_data!$A$2:$A$101, ""))</f>
        <v/>
      </c>
      <c r="AA3215" s="3" t="str">
        <f t="shared" si="357"/>
        <v>b33ae65d-523e-48c6-b10e-59346e1c6523, 4e64e115-2f29-4046-95c6-3f34c14feb83, 2ab329ca-9f50-4c70-9698-f44934cf4b69</v>
      </c>
    </row>
    <row r="3216" spans="1:27">
      <c r="A3216" t="s">
        <v>8646</v>
      </c>
      <c r="B3216" t="s">
        <v>30</v>
      </c>
      <c r="C3216" t="s">
        <v>56</v>
      </c>
      <c r="D3216" t="s">
        <v>69</v>
      </c>
      <c r="E3216" s="1">
        <v>26845</v>
      </c>
      <c r="F3216" t="s">
        <v>8647</v>
      </c>
      <c r="G3216" t="s">
        <v>8648</v>
      </c>
      <c r="I3216" t="str">
        <f t="shared" si="351"/>
        <v>Sarah Smith</v>
      </c>
      <c r="J3216" t="s">
        <v>173</v>
      </c>
      <c r="K3216" t="s">
        <v>17134</v>
      </c>
      <c r="L3216" t="s">
        <v>17153</v>
      </c>
      <c r="M3216" t="s">
        <v>17139</v>
      </c>
      <c r="N3216" t="s">
        <v>17143</v>
      </c>
      <c r="P3216" t="str">
        <f t="shared" si="352"/>
        <v>Library Science</v>
      </c>
      <c r="Q3216" t="str">
        <f t="shared" si="353"/>
        <v>Journalism</v>
      </c>
      <c r="R3216" t="str">
        <f t="shared" si="354"/>
        <v>Computer Science</v>
      </c>
      <c r="S3216" t="str">
        <f t="shared" si="355"/>
        <v>Urban Planning</v>
      </c>
      <c r="T3216" t="str">
        <f t="shared" si="356"/>
        <v>Communications</v>
      </c>
      <c r="V3216" s="3" t="str">
        <f t="array" ref="V3216">_xlfn.TEXTJOIN(", ", TRUE, IF(majors_data!$C$2:$C$101=P3216, majors_data!$A$2:$A$101, ""))</f>
        <v>4ff85e34-9da3-47f2-beee-ec6175d82186, 450d53ce-7643-41e5-9d0d-b9d1eacead36</v>
      </c>
      <c r="W3216" s="3" t="str">
        <f t="array" ref="W3216">_xlfn.TEXTJOIN(", ", TRUE, IF(majors_data!$C$2:$C$101=Q3216, majors_data!$A$2:$A$101, ""))</f>
        <v>3100982d-c037-4a3f-a3ed-83e66b248c8d, ebbcecbe-be84-4fb4-bb4e-6420356ebe5a</v>
      </c>
      <c r="X3216" s="3" t="str">
        <f t="array" ref="X3216">_xlfn.TEXTJOIN(", ", TRUE, IF(majors_data!$C$2:$C$101=R3216, majors_data!$A$2:$A$101, ""))</f>
        <v>12c5d420-9bbc-455d-9794-7780bc5fea5b, 036ab592-da37-4aac-ac4b-3a2eb132eb76, 91d3ffda-02df-4108-a302-e3764e021ccf</v>
      </c>
      <c r="Y3216" s="3" t="str">
        <f t="array" ref="Y3216">_xlfn.TEXTJOIN(", ", TRUE, IF(majors_data!$C$2:$C$101=S3216, majors_data!$A$2:$A$101, ""))</f>
        <v>fa7f1f45-106f-4e8d-bd8c-cce0fd276256, 9630ccdb-1fb5-411d-a129-562993ba0569</v>
      </c>
      <c r="Z3216" s="3" t="str">
        <f t="array" ref="Z3216">_xlfn.TEXTJOIN(", ", TRUE, IF(majors_data!$C$2:$C$101=T3216, majors_data!$A$2:$A$101, ""))</f>
        <v>2c6e4248-da4d-4cb3-ac58-3cd04aa203fa, c8e9582b-d7bd-48cb-9cab-9f953712e952</v>
      </c>
      <c r="AA3216" s="3" t="str">
        <f t="shared" si="357"/>
        <v>4ff85e34-9da3-47f2-beee-ec6175d82186, 450d53ce-7643-41e5-9d0d-b9d1eacead36, 3100982d-c037-4a3f-a3ed-83e66b248c8d, ebbcecbe-be84-4fb4-bb4e-6420356ebe5a, 12c5d420-9bbc-455d-9794-7780bc5fea5b, 036ab592-da37-4aac-ac4b-3a2eb132eb76, 91d3ffda-02df-4108-a302-e3764e021ccf, fa7f1f45-106f-4e8d-bd8c-cce0fd276256, 9630ccdb-1fb5-411d-a129-562993ba0569, 2c6e4248-da4d-4cb3-ac58-3cd04aa203fa, c8e9582b-d7bd-48cb-9cab-9f953712e952</v>
      </c>
    </row>
    <row r="3217" spans="1:27">
      <c r="A3217" t="s">
        <v>8649</v>
      </c>
      <c r="B3217" t="s">
        <v>119</v>
      </c>
      <c r="C3217" t="s">
        <v>230</v>
      </c>
      <c r="D3217" t="s">
        <v>387</v>
      </c>
      <c r="E3217" s="1">
        <v>27178</v>
      </c>
      <c r="F3217" t="s">
        <v>8650</v>
      </c>
      <c r="G3217" t="s">
        <v>8651</v>
      </c>
      <c r="I3217" t="str">
        <f t="shared" si="351"/>
        <v>Michael Johnson</v>
      </c>
      <c r="J3217" t="s">
        <v>326</v>
      </c>
      <c r="K3217" t="s">
        <v>17150</v>
      </c>
      <c r="L3217" t="s">
        <v>17143</v>
      </c>
      <c r="P3217" t="str">
        <f t="shared" si="352"/>
        <v>Philosophy</v>
      </c>
      <c r="Q3217" t="str">
        <f t="shared" si="353"/>
        <v>Agriculture</v>
      </c>
      <c r="R3217" t="str">
        <f t="shared" si="354"/>
        <v>Communications</v>
      </c>
      <c r="S3217" t="str">
        <f t="shared" si="355"/>
        <v/>
      </c>
      <c r="T3217" t="str">
        <f t="shared" si="356"/>
        <v/>
      </c>
      <c r="V3217" s="3" t="str">
        <f t="array" ref="V3217">_xlfn.TEXTJOIN(", ", TRUE, IF(majors_data!$C$2:$C$101=P3217, majors_data!$A$2:$A$101, ""))</f>
        <v>2390b2fb-f180-48d3-989d-5e359fdf867c, febd48e5-fa29-4288-94cf-a257e875bbc5, a680ecae-78a0-4d78-88cd-4f0163e7d4da</v>
      </c>
      <c r="W3217" s="3" t="str">
        <f t="array" ref="W3217">_xlfn.TEXTJOIN(", ", TRUE, IF(majors_data!$C$2:$C$101=Q3217, majors_data!$A$2:$A$101, ""))</f>
        <v>521b6a84-52f2-488c-b310-c95ae8ff1021, 15603f87-6ae3-403c-aad6-3cd82bdddc1e</v>
      </c>
      <c r="X3217" s="3" t="str">
        <f t="array" ref="X3217">_xlfn.TEXTJOIN(", ", TRUE, IF(majors_data!$C$2:$C$101=R3217, majors_data!$A$2:$A$101, ""))</f>
        <v>2c6e4248-da4d-4cb3-ac58-3cd04aa203fa, c8e9582b-d7bd-48cb-9cab-9f953712e952</v>
      </c>
      <c r="Y3217" s="3" t="str">
        <f t="array" ref="Y3217">_xlfn.TEXTJOIN(", ", TRUE, IF(majors_data!$C$2:$C$101=S3217, majors_data!$A$2:$A$101, ""))</f>
        <v/>
      </c>
      <c r="Z3217" s="3" t="str">
        <f t="array" ref="Z3217">_xlfn.TEXTJOIN(", ", TRUE, IF(majors_data!$C$2:$C$101=T3217, majors_data!$A$2:$A$101, ""))</f>
        <v/>
      </c>
      <c r="AA3217" s="3" t="str">
        <f t="shared" si="357"/>
        <v>2390b2fb-f180-48d3-989d-5e359fdf867c, febd48e5-fa29-4288-94cf-a257e875bbc5, a680ecae-78a0-4d78-88cd-4f0163e7d4da, 521b6a84-52f2-488c-b310-c95ae8ff1021, 15603f87-6ae3-403c-aad6-3cd82bdddc1e, 2c6e4248-da4d-4cb3-ac58-3cd04aa203fa, c8e9582b-d7bd-48cb-9cab-9f953712e952</v>
      </c>
    </row>
    <row r="3218" spans="1:27">
      <c r="A3218" t="s">
        <v>8652</v>
      </c>
      <c r="B3218" t="s">
        <v>25</v>
      </c>
      <c r="C3218" t="s">
        <v>9</v>
      </c>
      <c r="D3218" t="s">
        <v>26</v>
      </c>
      <c r="E3218" s="1">
        <v>26282</v>
      </c>
      <c r="F3218" t="s">
        <v>8653</v>
      </c>
      <c r="G3218" t="s">
        <v>8654</v>
      </c>
      <c r="I3218" t="str">
        <f t="shared" si="351"/>
        <v>Linda Taylor</v>
      </c>
      <c r="J3218" t="s">
        <v>787</v>
      </c>
      <c r="K3218" t="s">
        <v>17144</v>
      </c>
      <c r="L3218" t="s">
        <v>17135</v>
      </c>
      <c r="P3218" t="str">
        <f t="shared" si="352"/>
        <v>Finance</v>
      </c>
      <c r="Q3218" t="str">
        <f t="shared" si="353"/>
        <v>Psychology</v>
      </c>
      <c r="R3218" t="str">
        <f t="shared" si="354"/>
        <v>Business Administration</v>
      </c>
      <c r="S3218" t="str">
        <f t="shared" si="355"/>
        <v/>
      </c>
      <c r="T3218" t="str">
        <f t="shared" si="356"/>
        <v/>
      </c>
      <c r="V3218" s="3" t="str">
        <f t="array" ref="V3218">_xlfn.TEXTJOIN(", ", TRUE, IF(majors_data!$C$2:$C$101=P3218, majors_data!$A$2:$A$101, ""))</f>
        <v>49f57722-52fb-47b6-8e1e-54de177e0d19, f89ddd78-e74e-469c-8808-241bd8c36f67, c6f0e3ea-fc4a-4768-a155-f0bf0b943717</v>
      </c>
      <c r="W3218" s="3" t="str">
        <f t="array" ref="W3218">_xlfn.TEXTJOIN(", ", TRUE, IF(majors_data!$C$2:$C$101=Q3218, majors_data!$A$2:$A$101, ""))</f>
        <v>4d0b9e50-43d1-4da0-af2b-97d510bab9e2, 049d0ea9-2055-46a4-b821-0cbf6e36e4d5, 37b5c1f9-c15a-4947-b64d-025dc64c5241</v>
      </c>
      <c r="X3218" s="3" t="str">
        <f t="array" ref="X3218">_xlfn.TEXTJOIN(", ", TRUE, IF(majors_data!$C$2:$C$101=R3218, majors_data!$A$2:$A$101, ""))</f>
        <v>ad1e7d8e-5114-413f-921d-a35552003ee4, c132b04e-83bd-4b24-8fe4-5a9a015e7c93, 1e0b04ba-18d5-4ab9-a1e5-23449bbc4a0b</v>
      </c>
      <c r="Y3218" s="3" t="str">
        <f t="array" ref="Y3218">_xlfn.TEXTJOIN(", ", TRUE, IF(majors_data!$C$2:$C$101=S3218, majors_data!$A$2:$A$101, ""))</f>
        <v/>
      </c>
      <c r="Z3218" s="3" t="str">
        <f t="array" ref="Z3218">_xlfn.TEXTJOIN(", ", TRUE, IF(majors_data!$C$2:$C$101=T3218, majors_data!$A$2:$A$101, ""))</f>
        <v/>
      </c>
      <c r="AA3218" s="3" t="str">
        <f t="shared" si="357"/>
        <v>49f57722-52fb-47b6-8e1e-54de177e0d19, f89ddd78-e74e-469c-8808-241bd8c36f67, c6f0e3ea-fc4a-4768-a155-f0bf0b943717, 4d0b9e50-43d1-4da0-af2b-97d510bab9e2, 049d0ea9-2055-46a4-b821-0cbf6e36e4d5, 37b5c1f9-c15a-4947-b64d-025dc64c5241, ad1e7d8e-5114-413f-921d-a35552003ee4, c132b04e-83bd-4b24-8fe4-5a9a015e7c93, 1e0b04ba-18d5-4ab9-a1e5-23449bbc4a0b</v>
      </c>
    </row>
    <row r="3219" spans="1:27">
      <c r="A3219" t="s">
        <v>8655</v>
      </c>
      <c r="B3219" t="s">
        <v>30</v>
      </c>
      <c r="C3219" t="s">
        <v>42</v>
      </c>
      <c r="D3219" t="s">
        <v>115</v>
      </c>
      <c r="E3219" s="1">
        <v>36879</v>
      </c>
      <c r="F3219" t="s">
        <v>8656</v>
      </c>
      <c r="G3219" t="s">
        <v>364</v>
      </c>
      <c r="I3219" t="str">
        <f t="shared" si="351"/>
        <v>Sarah Moore</v>
      </c>
      <c r="J3219" t="s">
        <v>364</v>
      </c>
      <c r="P3219" t="str">
        <f t="shared" si="352"/>
        <v>Chemistry</v>
      </c>
      <c r="Q3219" t="str">
        <f t="shared" si="353"/>
        <v/>
      </c>
      <c r="R3219" t="str">
        <f t="shared" si="354"/>
        <v/>
      </c>
      <c r="S3219" t="str">
        <f t="shared" si="355"/>
        <v/>
      </c>
      <c r="T3219" t="str">
        <f t="shared" si="356"/>
        <v/>
      </c>
      <c r="V3219" s="3" t="str">
        <f t="array" ref="V3219">_xlfn.TEXTJOIN(", ", TRUE, IF(majors_data!$C$2:$C$101=P3219, majors_data!$A$2:$A$101, ""))</f>
        <v>3c0ebd74-4105-4532-a321-39bc3d6ab3d8, eac5b480-7e00-4d5e-add6-fc915fb2e8be, 32a60bdd-f493-4c44-a9e2-e45c0209be5e</v>
      </c>
      <c r="W3219" s="3" t="str">
        <f t="array" ref="W3219">_xlfn.TEXTJOIN(", ", TRUE, IF(majors_data!$C$2:$C$101=Q3219, majors_data!$A$2:$A$101, ""))</f>
        <v/>
      </c>
      <c r="X3219" s="3" t="str">
        <f t="array" ref="X3219">_xlfn.TEXTJOIN(", ", TRUE, IF(majors_data!$C$2:$C$101=R3219, majors_data!$A$2:$A$101, ""))</f>
        <v/>
      </c>
      <c r="Y3219" s="3" t="str">
        <f t="array" ref="Y3219">_xlfn.TEXTJOIN(", ", TRUE, IF(majors_data!$C$2:$C$101=S3219, majors_data!$A$2:$A$101, ""))</f>
        <v/>
      </c>
      <c r="Z3219" s="3" t="str">
        <f t="array" ref="Z3219">_xlfn.TEXTJOIN(", ", TRUE, IF(majors_data!$C$2:$C$101=T3219, majors_data!$A$2:$A$101, ""))</f>
        <v/>
      </c>
      <c r="AA3219" s="3" t="str">
        <f t="shared" si="357"/>
        <v>3c0ebd74-4105-4532-a321-39bc3d6ab3d8, eac5b480-7e00-4d5e-add6-fc915fb2e8be, 32a60bdd-f493-4c44-a9e2-e45c0209be5e</v>
      </c>
    </row>
    <row r="3220" spans="1:27">
      <c r="A3220" t="s">
        <v>8657</v>
      </c>
      <c r="B3220" t="s">
        <v>14</v>
      </c>
      <c r="C3220" t="s">
        <v>31</v>
      </c>
      <c r="D3220" t="s">
        <v>281</v>
      </c>
      <c r="E3220" s="1">
        <v>35585</v>
      </c>
      <c r="F3220" t="s">
        <v>8658</v>
      </c>
      <c r="G3220" t="s">
        <v>8659</v>
      </c>
      <c r="I3220" t="str">
        <f t="shared" si="351"/>
        <v>Jane Doe</v>
      </c>
      <c r="J3220" t="s">
        <v>737</v>
      </c>
      <c r="K3220" t="s">
        <v>17143</v>
      </c>
      <c r="P3220" t="str">
        <f t="shared" si="352"/>
        <v>Physics</v>
      </c>
      <c r="Q3220" t="str">
        <f t="shared" si="353"/>
        <v>Communications</v>
      </c>
      <c r="R3220" t="str">
        <f t="shared" si="354"/>
        <v/>
      </c>
      <c r="S3220" t="str">
        <f t="shared" si="355"/>
        <v/>
      </c>
      <c r="T3220" t="str">
        <f t="shared" si="356"/>
        <v/>
      </c>
      <c r="V3220" s="3" t="str">
        <f t="array" ref="V3220">_xlfn.TEXTJOIN(", ", TRUE, IF(majors_data!$C$2:$C$101=P3220, majors_data!$A$2:$A$101, ""))</f>
        <v>9dd4dfda-b0d2-4d4a-8642-a44db00f4a15, 534a2149-3015-472c-9de1-5db9e0f6b43e, fe8da200-3e6c-4017-983e-19b5aff7e800</v>
      </c>
      <c r="W3220" s="3" t="str">
        <f t="array" ref="W3220">_xlfn.TEXTJOIN(", ", TRUE, IF(majors_data!$C$2:$C$101=Q3220, majors_data!$A$2:$A$101, ""))</f>
        <v>2c6e4248-da4d-4cb3-ac58-3cd04aa203fa, c8e9582b-d7bd-48cb-9cab-9f953712e952</v>
      </c>
      <c r="X3220" s="3" t="str">
        <f t="array" ref="X3220">_xlfn.TEXTJOIN(", ", TRUE, IF(majors_data!$C$2:$C$101=R3220, majors_data!$A$2:$A$101, ""))</f>
        <v/>
      </c>
      <c r="Y3220" s="3" t="str">
        <f t="array" ref="Y3220">_xlfn.TEXTJOIN(", ", TRUE, IF(majors_data!$C$2:$C$101=S3220, majors_data!$A$2:$A$101, ""))</f>
        <v/>
      </c>
      <c r="Z3220" s="3" t="str">
        <f t="array" ref="Z3220">_xlfn.TEXTJOIN(", ", TRUE, IF(majors_data!$C$2:$C$101=T3220, majors_data!$A$2:$A$101, ""))</f>
        <v/>
      </c>
      <c r="AA3220" s="3" t="str">
        <f t="shared" si="357"/>
        <v>9dd4dfda-b0d2-4d4a-8642-a44db00f4a15, 534a2149-3015-472c-9de1-5db9e0f6b43e, fe8da200-3e6c-4017-983e-19b5aff7e800, 2c6e4248-da4d-4cb3-ac58-3cd04aa203fa, c8e9582b-d7bd-48cb-9cab-9f953712e952</v>
      </c>
    </row>
    <row r="3221" spans="1:27">
      <c r="A3221" t="s">
        <v>8660</v>
      </c>
      <c r="B3221" t="s">
        <v>8</v>
      </c>
      <c r="C3221" t="s">
        <v>230</v>
      </c>
      <c r="D3221" t="s">
        <v>257</v>
      </c>
      <c r="E3221" s="1">
        <v>27469</v>
      </c>
      <c r="F3221" t="s">
        <v>8661</v>
      </c>
      <c r="G3221" t="s">
        <v>245</v>
      </c>
      <c r="I3221" t="str">
        <f t="shared" si="351"/>
        <v>David Johnson</v>
      </c>
      <c r="J3221" t="s">
        <v>245</v>
      </c>
      <c r="P3221" t="str">
        <f t="shared" si="352"/>
        <v>History</v>
      </c>
      <c r="Q3221" t="str">
        <f t="shared" si="353"/>
        <v/>
      </c>
      <c r="R3221" t="str">
        <f t="shared" si="354"/>
        <v/>
      </c>
      <c r="S3221" t="str">
        <f t="shared" si="355"/>
        <v/>
      </c>
      <c r="T3221" t="str">
        <f t="shared" si="356"/>
        <v/>
      </c>
      <c r="V3221" s="3" t="str">
        <f t="array" ref="V3221">_xlfn.TEXTJOIN(", ", TRUE, IF(majors_data!$C$2:$C$101=P3221, majors_data!$A$2:$A$101, ""))</f>
        <v>f6cf2da9-277c-4780-8c18-2a4727d35f64, af428f7f-7d22-4949-924b-37b9c13140fb, d2d40201-0152-4e55-bf95-406c1f66295b</v>
      </c>
      <c r="W3221" s="3" t="str">
        <f t="array" ref="W3221">_xlfn.TEXTJOIN(", ", TRUE, IF(majors_data!$C$2:$C$101=Q3221, majors_data!$A$2:$A$101, ""))</f>
        <v/>
      </c>
      <c r="X3221" s="3" t="str">
        <f t="array" ref="X3221">_xlfn.TEXTJOIN(", ", TRUE, IF(majors_data!$C$2:$C$101=R3221, majors_data!$A$2:$A$101, ""))</f>
        <v/>
      </c>
      <c r="Y3221" s="3" t="str">
        <f t="array" ref="Y3221">_xlfn.TEXTJOIN(", ", TRUE, IF(majors_data!$C$2:$C$101=S3221, majors_data!$A$2:$A$101, ""))</f>
        <v/>
      </c>
      <c r="Z3221" s="3" t="str">
        <f t="array" ref="Z3221">_xlfn.TEXTJOIN(", ", TRUE, IF(majors_data!$C$2:$C$101=T3221, majors_data!$A$2:$A$101, ""))</f>
        <v/>
      </c>
      <c r="AA3221" s="3" t="str">
        <f t="shared" si="357"/>
        <v>f6cf2da9-277c-4780-8c18-2a4727d35f64, af428f7f-7d22-4949-924b-37b9c13140fb, d2d40201-0152-4e55-bf95-406c1f66295b</v>
      </c>
    </row>
    <row r="3222" spans="1:27">
      <c r="A3222" t="s">
        <v>8662</v>
      </c>
      <c r="B3222" t="s">
        <v>72</v>
      </c>
      <c r="C3222" t="s">
        <v>9</v>
      </c>
      <c r="D3222" t="s">
        <v>158</v>
      </c>
      <c r="E3222" s="1">
        <v>29282</v>
      </c>
      <c r="F3222" t="s">
        <v>8663</v>
      </c>
      <c r="G3222" t="s">
        <v>8664</v>
      </c>
      <c r="I3222" t="str">
        <f t="shared" si="351"/>
        <v>James Taylor</v>
      </c>
      <c r="J3222" t="s">
        <v>326</v>
      </c>
      <c r="K3222" t="s">
        <v>17123</v>
      </c>
      <c r="L3222" t="s">
        <v>17132</v>
      </c>
      <c r="M3222" t="s">
        <v>17156</v>
      </c>
      <c r="N3222" t="s">
        <v>17146</v>
      </c>
      <c r="P3222" t="str">
        <f t="shared" si="352"/>
        <v>Philosophy</v>
      </c>
      <c r="Q3222" t="str">
        <f t="shared" si="353"/>
        <v>Art</v>
      </c>
      <c r="R3222" t="str">
        <f t="shared" si="354"/>
        <v>Accounting</v>
      </c>
      <c r="S3222" t="str">
        <f t="shared" si="355"/>
        <v>Theater</v>
      </c>
      <c r="T3222" t="str">
        <f t="shared" si="356"/>
        <v>Health Science</v>
      </c>
      <c r="V3222" s="3" t="str">
        <f t="array" ref="V3222">_xlfn.TEXTJOIN(", ", TRUE, IF(majors_data!$C$2:$C$101=P3222, majors_data!$A$2:$A$101, ""))</f>
        <v>2390b2fb-f180-48d3-989d-5e359fdf867c, febd48e5-fa29-4288-94cf-a257e875bbc5, a680ecae-78a0-4d78-88cd-4f0163e7d4da</v>
      </c>
      <c r="W3222" s="3" t="str">
        <f t="array" ref="W3222">_xlfn.TEXTJOIN(", ", TRUE, IF(majors_data!$C$2:$C$101=Q3222, majors_data!$A$2:$A$101, ""))</f>
        <v>edca0a28-476b-4782-86be-a06806d87ab8, b12e86e4-dc4d-49cb-8ec3-b0c9f7f23b26, 62f9fcfb-92d6-4bc8-96ff-e8847c7b27ae</v>
      </c>
      <c r="X3222" s="3" t="str">
        <f t="array" ref="X3222">_xlfn.TEXTJOIN(", ", TRUE, IF(majors_data!$C$2:$C$101=R3222, majors_data!$A$2:$A$101, ""))</f>
        <v>f66e3050-2b7f-4d30-bc1e-f1c26d6a2aa2, 16f85a4c-9e5b-4f05-ac70-25acb3032c48, d25284f4-c84e-48db-b41e-dc42085a55f9</v>
      </c>
      <c r="Y3222" s="3" t="str">
        <f t="array" ref="Y3222">_xlfn.TEXTJOIN(", ", TRUE, IF(majors_data!$C$2:$C$101=S3222, majors_data!$A$2:$A$101, ""))</f>
        <v>49150744-aac2-44f9-8ca0-05ae90757bac, f5b20856-42b4-48bd-93d9-fbe2712c9e55</v>
      </c>
      <c r="Z3222" s="3" t="str">
        <f t="array" ref="Z3222">_xlfn.TEXTJOIN(", ", TRUE, IF(majors_data!$C$2:$C$101=T3222, majors_data!$A$2:$A$101, ""))</f>
        <v>1eeb53c2-5e82-4c6a-a81f-bea4af78b2f8, 31a96803-e0b0-464c-b44c-14316de7195f</v>
      </c>
      <c r="AA3222" s="3" t="str">
        <f t="shared" si="357"/>
        <v>2390b2fb-f180-48d3-989d-5e359fdf867c, febd48e5-fa29-4288-94cf-a257e875bbc5, a680ecae-78a0-4d78-88cd-4f0163e7d4da, edca0a28-476b-4782-86be-a06806d87ab8, b12e86e4-dc4d-49cb-8ec3-b0c9f7f23b26, 62f9fcfb-92d6-4bc8-96ff-e8847c7b27ae, f66e3050-2b7f-4d30-bc1e-f1c26d6a2aa2, 16f85a4c-9e5b-4f05-ac70-25acb3032c48, d25284f4-c84e-48db-b41e-dc42085a55f9, 49150744-aac2-44f9-8ca0-05ae90757bac, f5b20856-42b4-48bd-93d9-fbe2712c9e55, 1eeb53c2-5e82-4c6a-a81f-bea4af78b2f8, 31a96803-e0b0-464c-b44c-14316de7195f</v>
      </c>
    </row>
    <row r="3223" spans="1:27">
      <c r="A3223" t="s">
        <v>8665</v>
      </c>
      <c r="B3223" t="s">
        <v>20</v>
      </c>
      <c r="C3223" t="s">
        <v>31</v>
      </c>
      <c r="D3223" t="s">
        <v>693</v>
      </c>
      <c r="E3223" s="1">
        <v>28172</v>
      </c>
      <c r="F3223" t="s">
        <v>8666</v>
      </c>
      <c r="G3223" t="s">
        <v>8667</v>
      </c>
      <c r="I3223" t="str">
        <f t="shared" si="351"/>
        <v>John Doe</v>
      </c>
      <c r="J3223" t="s">
        <v>787</v>
      </c>
      <c r="K3223" t="s">
        <v>17133</v>
      </c>
      <c r="L3223" t="s">
        <v>17155</v>
      </c>
      <c r="P3223" t="str">
        <f t="shared" si="352"/>
        <v>Finance</v>
      </c>
      <c r="Q3223" t="str">
        <f t="shared" si="353"/>
        <v>Veterinary Medicine</v>
      </c>
      <c r="R3223" t="str">
        <f t="shared" si="354"/>
        <v>Library Science</v>
      </c>
      <c r="S3223" t="str">
        <f t="shared" si="355"/>
        <v/>
      </c>
      <c r="T3223" t="str">
        <f t="shared" si="356"/>
        <v/>
      </c>
      <c r="V3223" s="3" t="str">
        <f t="array" ref="V3223">_xlfn.TEXTJOIN(", ", TRUE, IF(majors_data!$C$2:$C$101=P3223, majors_data!$A$2:$A$101, ""))</f>
        <v>49f57722-52fb-47b6-8e1e-54de177e0d19, f89ddd78-e74e-469c-8808-241bd8c36f67, c6f0e3ea-fc4a-4768-a155-f0bf0b943717</v>
      </c>
      <c r="W3223" s="3" t="str">
        <f t="array" ref="W3223">_xlfn.TEXTJOIN(", ", TRUE, IF(majors_data!$C$2:$C$101=Q3223, majors_data!$A$2:$A$101, ""))</f>
        <v>6b796d48-625b-4acf-96db-141d2e7d7b4b, e6f83c77-1538-4fec-934c-6a4ec6617268</v>
      </c>
      <c r="X3223" s="3" t="str">
        <f t="array" ref="X3223">_xlfn.TEXTJOIN(", ", TRUE, IF(majors_data!$C$2:$C$101=R3223, majors_data!$A$2:$A$101, ""))</f>
        <v>4ff85e34-9da3-47f2-beee-ec6175d82186, 450d53ce-7643-41e5-9d0d-b9d1eacead36</v>
      </c>
      <c r="Y3223" s="3" t="str">
        <f t="array" ref="Y3223">_xlfn.TEXTJOIN(", ", TRUE, IF(majors_data!$C$2:$C$101=S3223, majors_data!$A$2:$A$101, ""))</f>
        <v/>
      </c>
      <c r="Z3223" s="3" t="str">
        <f t="array" ref="Z3223">_xlfn.TEXTJOIN(", ", TRUE, IF(majors_data!$C$2:$C$101=T3223, majors_data!$A$2:$A$101, ""))</f>
        <v/>
      </c>
      <c r="AA3223" s="3" t="str">
        <f t="shared" si="357"/>
        <v>49f57722-52fb-47b6-8e1e-54de177e0d19, f89ddd78-e74e-469c-8808-241bd8c36f67, c6f0e3ea-fc4a-4768-a155-f0bf0b943717, 6b796d48-625b-4acf-96db-141d2e7d7b4b, e6f83c77-1538-4fec-934c-6a4ec6617268, 4ff85e34-9da3-47f2-beee-ec6175d82186, 450d53ce-7643-41e5-9d0d-b9d1eacead36</v>
      </c>
    </row>
    <row r="3224" spans="1:27">
      <c r="A3224" t="s">
        <v>8668</v>
      </c>
      <c r="B3224" t="s">
        <v>14</v>
      </c>
      <c r="C3224" t="s">
        <v>42</v>
      </c>
      <c r="D3224" t="s">
        <v>297</v>
      </c>
      <c r="E3224" s="1">
        <v>34567</v>
      </c>
      <c r="F3224" t="s">
        <v>8669</v>
      </c>
      <c r="I3224" t="str">
        <f t="shared" si="351"/>
        <v>Jane Moore</v>
      </c>
      <c r="P3224" t="str">
        <f t="shared" si="352"/>
        <v/>
      </c>
      <c r="Q3224" t="str">
        <f t="shared" si="353"/>
        <v/>
      </c>
      <c r="R3224" t="str">
        <f t="shared" si="354"/>
        <v/>
      </c>
      <c r="S3224" t="str">
        <f t="shared" si="355"/>
        <v/>
      </c>
      <c r="T3224" t="str">
        <f t="shared" si="356"/>
        <v/>
      </c>
      <c r="V3224" s="3" t="str">
        <f t="array" ref="V3224">_xlfn.TEXTJOIN(", ", TRUE, IF(majors_data!$C$2:$C$101=P3224, majors_data!$A$2:$A$101, ""))</f>
        <v/>
      </c>
      <c r="W3224" s="3" t="str">
        <f t="array" ref="W3224">_xlfn.TEXTJOIN(", ", TRUE, IF(majors_data!$C$2:$C$101=Q3224, majors_data!$A$2:$A$101, ""))</f>
        <v/>
      </c>
      <c r="X3224" s="3" t="str">
        <f t="array" ref="X3224">_xlfn.TEXTJOIN(", ", TRUE, IF(majors_data!$C$2:$C$101=R3224, majors_data!$A$2:$A$101, ""))</f>
        <v/>
      </c>
      <c r="Y3224" s="3" t="str">
        <f t="array" ref="Y3224">_xlfn.TEXTJOIN(", ", TRUE, IF(majors_data!$C$2:$C$101=S3224, majors_data!$A$2:$A$101, ""))</f>
        <v/>
      </c>
      <c r="Z3224" s="3" t="str">
        <f t="array" ref="Z3224">_xlfn.TEXTJOIN(", ", TRUE, IF(majors_data!$C$2:$C$101=T3224, majors_data!$A$2:$A$101, ""))</f>
        <v/>
      </c>
      <c r="AA3224" s="3" t="str">
        <f t="shared" si="357"/>
        <v/>
      </c>
    </row>
    <row r="3225" spans="1:27">
      <c r="A3225" t="s">
        <v>8670</v>
      </c>
      <c r="B3225" t="s">
        <v>14</v>
      </c>
      <c r="C3225" t="s">
        <v>56</v>
      </c>
      <c r="D3225" t="s">
        <v>743</v>
      </c>
      <c r="E3225" s="1">
        <v>18588</v>
      </c>
      <c r="F3225" t="s">
        <v>8671</v>
      </c>
      <c r="I3225" t="str">
        <f t="shared" si="351"/>
        <v>Jane Smith</v>
      </c>
      <c r="P3225" t="str">
        <f t="shared" si="352"/>
        <v/>
      </c>
      <c r="Q3225" t="str">
        <f t="shared" si="353"/>
        <v/>
      </c>
      <c r="R3225" t="str">
        <f t="shared" si="354"/>
        <v/>
      </c>
      <c r="S3225" t="str">
        <f t="shared" si="355"/>
        <v/>
      </c>
      <c r="T3225" t="str">
        <f t="shared" si="356"/>
        <v/>
      </c>
      <c r="V3225" s="3" t="str">
        <f t="array" ref="V3225">_xlfn.TEXTJOIN(", ", TRUE, IF(majors_data!$C$2:$C$101=P3225, majors_data!$A$2:$A$101, ""))</f>
        <v/>
      </c>
      <c r="W3225" s="3" t="str">
        <f t="array" ref="W3225">_xlfn.TEXTJOIN(", ", TRUE, IF(majors_data!$C$2:$C$101=Q3225, majors_data!$A$2:$A$101, ""))</f>
        <v/>
      </c>
      <c r="X3225" s="3" t="str">
        <f t="array" ref="X3225">_xlfn.TEXTJOIN(", ", TRUE, IF(majors_data!$C$2:$C$101=R3225, majors_data!$A$2:$A$101, ""))</f>
        <v/>
      </c>
      <c r="Y3225" s="3" t="str">
        <f t="array" ref="Y3225">_xlfn.TEXTJOIN(", ", TRUE, IF(majors_data!$C$2:$C$101=S3225, majors_data!$A$2:$A$101, ""))</f>
        <v/>
      </c>
      <c r="Z3225" s="3" t="str">
        <f t="array" ref="Z3225">_xlfn.TEXTJOIN(", ", TRUE, IF(majors_data!$C$2:$C$101=T3225, majors_data!$A$2:$A$101, ""))</f>
        <v/>
      </c>
      <c r="AA3225" s="3" t="str">
        <f t="shared" si="357"/>
        <v/>
      </c>
    </row>
    <row r="3226" spans="1:27">
      <c r="A3226" t="s">
        <v>8672</v>
      </c>
      <c r="B3226" t="s">
        <v>8</v>
      </c>
      <c r="C3226" t="s">
        <v>31</v>
      </c>
      <c r="D3226" t="s">
        <v>320</v>
      </c>
      <c r="E3226" s="1">
        <v>18872</v>
      </c>
      <c r="F3226" t="s">
        <v>8673</v>
      </c>
      <c r="I3226" t="str">
        <f t="shared" si="351"/>
        <v>David Doe</v>
      </c>
      <c r="P3226" t="str">
        <f t="shared" si="352"/>
        <v/>
      </c>
      <c r="Q3226" t="str">
        <f t="shared" si="353"/>
        <v/>
      </c>
      <c r="R3226" t="str">
        <f t="shared" si="354"/>
        <v/>
      </c>
      <c r="S3226" t="str">
        <f t="shared" si="355"/>
        <v/>
      </c>
      <c r="T3226" t="str">
        <f t="shared" si="356"/>
        <v/>
      </c>
      <c r="V3226" s="3" t="str">
        <f t="array" ref="V3226">_xlfn.TEXTJOIN(", ", TRUE, IF(majors_data!$C$2:$C$101=P3226, majors_data!$A$2:$A$101, ""))</f>
        <v/>
      </c>
      <c r="W3226" s="3" t="str">
        <f t="array" ref="W3226">_xlfn.TEXTJOIN(", ", TRUE, IF(majors_data!$C$2:$C$101=Q3226, majors_data!$A$2:$A$101, ""))</f>
        <v/>
      </c>
      <c r="X3226" s="3" t="str">
        <f t="array" ref="X3226">_xlfn.TEXTJOIN(", ", TRUE, IF(majors_data!$C$2:$C$101=R3226, majors_data!$A$2:$A$101, ""))</f>
        <v/>
      </c>
      <c r="Y3226" s="3" t="str">
        <f t="array" ref="Y3226">_xlfn.TEXTJOIN(", ", TRUE, IF(majors_data!$C$2:$C$101=S3226, majors_data!$A$2:$A$101, ""))</f>
        <v/>
      </c>
      <c r="Z3226" s="3" t="str">
        <f t="array" ref="Z3226">_xlfn.TEXTJOIN(", ", TRUE, IF(majors_data!$C$2:$C$101=T3226, majors_data!$A$2:$A$101, ""))</f>
        <v/>
      </c>
      <c r="AA3226" s="3" t="str">
        <f t="shared" si="357"/>
        <v/>
      </c>
    </row>
    <row r="3227" spans="1:27">
      <c r="A3227" t="s">
        <v>8674</v>
      </c>
      <c r="B3227" t="s">
        <v>60</v>
      </c>
      <c r="C3227" t="s">
        <v>9</v>
      </c>
      <c r="D3227" t="s">
        <v>207</v>
      </c>
      <c r="E3227" s="1">
        <v>36872</v>
      </c>
      <c r="F3227" t="s">
        <v>8675</v>
      </c>
      <c r="I3227" t="str">
        <f t="shared" si="351"/>
        <v>Bob Taylor</v>
      </c>
      <c r="P3227" t="str">
        <f t="shared" si="352"/>
        <v/>
      </c>
      <c r="Q3227" t="str">
        <f t="shared" si="353"/>
        <v/>
      </c>
      <c r="R3227" t="str">
        <f t="shared" si="354"/>
        <v/>
      </c>
      <c r="S3227" t="str">
        <f t="shared" si="355"/>
        <v/>
      </c>
      <c r="T3227" t="str">
        <f t="shared" si="356"/>
        <v/>
      </c>
      <c r="V3227" s="3" t="str">
        <f t="array" ref="V3227">_xlfn.TEXTJOIN(", ", TRUE, IF(majors_data!$C$2:$C$101=P3227, majors_data!$A$2:$A$101, ""))</f>
        <v/>
      </c>
      <c r="W3227" s="3" t="str">
        <f t="array" ref="W3227">_xlfn.TEXTJOIN(", ", TRUE, IF(majors_data!$C$2:$C$101=Q3227, majors_data!$A$2:$A$101, ""))</f>
        <v/>
      </c>
      <c r="X3227" s="3" t="str">
        <f t="array" ref="X3227">_xlfn.TEXTJOIN(", ", TRUE, IF(majors_data!$C$2:$C$101=R3227, majors_data!$A$2:$A$101, ""))</f>
        <v/>
      </c>
      <c r="Y3227" s="3" t="str">
        <f t="array" ref="Y3227">_xlfn.TEXTJOIN(", ", TRUE, IF(majors_data!$C$2:$C$101=S3227, majors_data!$A$2:$A$101, ""))</f>
        <v/>
      </c>
      <c r="Z3227" s="3" t="str">
        <f t="array" ref="Z3227">_xlfn.TEXTJOIN(", ", TRUE, IF(majors_data!$C$2:$C$101=T3227, majors_data!$A$2:$A$101, ""))</f>
        <v/>
      </c>
      <c r="AA3227" s="3" t="str">
        <f t="shared" si="357"/>
        <v/>
      </c>
    </row>
    <row r="3228" spans="1:27">
      <c r="A3228" t="s">
        <v>8676</v>
      </c>
      <c r="B3228" t="s">
        <v>60</v>
      </c>
      <c r="C3228" t="s">
        <v>9</v>
      </c>
      <c r="D3228" t="s">
        <v>207</v>
      </c>
      <c r="E3228" s="1">
        <v>33443</v>
      </c>
      <c r="F3228" t="s">
        <v>8677</v>
      </c>
      <c r="I3228" t="str">
        <f t="shared" si="351"/>
        <v>Bob Taylor</v>
      </c>
      <c r="P3228" t="str">
        <f t="shared" si="352"/>
        <v/>
      </c>
      <c r="Q3228" t="str">
        <f t="shared" si="353"/>
        <v/>
      </c>
      <c r="R3228" t="str">
        <f t="shared" si="354"/>
        <v/>
      </c>
      <c r="S3228" t="str">
        <f t="shared" si="355"/>
        <v/>
      </c>
      <c r="T3228" t="str">
        <f t="shared" si="356"/>
        <v/>
      </c>
      <c r="V3228" s="3" t="str">
        <f t="array" ref="V3228">_xlfn.TEXTJOIN(", ", TRUE, IF(majors_data!$C$2:$C$101=P3228, majors_data!$A$2:$A$101, ""))</f>
        <v/>
      </c>
      <c r="W3228" s="3" t="str">
        <f t="array" ref="W3228">_xlfn.TEXTJOIN(", ", TRUE, IF(majors_data!$C$2:$C$101=Q3228, majors_data!$A$2:$A$101, ""))</f>
        <v/>
      </c>
      <c r="X3228" s="3" t="str">
        <f t="array" ref="X3228">_xlfn.TEXTJOIN(", ", TRUE, IF(majors_data!$C$2:$C$101=R3228, majors_data!$A$2:$A$101, ""))</f>
        <v/>
      </c>
      <c r="Y3228" s="3" t="str">
        <f t="array" ref="Y3228">_xlfn.TEXTJOIN(", ", TRUE, IF(majors_data!$C$2:$C$101=S3228, majors_data!$A$2:$A$101, ""))</f>
        <v/>
      </c>
      <c r="Z3228" s="3" t="str">
        <f t="array" ref="Z3228">_xlfn.TEXTJOIN(", ", TRUE, IF(majors_data!$C$2:$C$101=T3228, majors_data!$A$2:$A$101, ""))</f>
        <v/>
      </c>
      <c r="AA3228" s="3" t="str">
        <f t="shared" si="357"/>
        <v/>
      </c>
    </row>
    <row r="3229" spans="1:27">
      <c r="A3229" t="s">
        <v>8678</v>
      </c>
      <c r="B3229" t="s">
        <v>51</v>
      </c>
      <c r="C3229" t="s">
        <v>47</v>
      </c>
      <c r="D3229" t="s">
        <v>104</v>
      </c>
      <c r="E3229" s="1">
        <v>30053</v>
      </c>
      <c r="F3229" t="s">
        <v>8679</v>
      </c>
      <c r="G3229" t="s">
        <v>8680</v>
      </c>
      <c r="I3229" t="str">
        <f t="shared" si="351"/>
        <v>Emily Davis</v>
      </c>
      <c r="J3229" t="s">
        <v>737</v>
      </c>
      <c r="K3229" t="s">
        <v>17124</v>
      </c>
      <c r="L3229" t="s">
        <v>17140</v>
      </c>
      <c r="P3229" t="str">
        <f t="shared" si="352"/>
        <v>Physics</v>
      </c>
      <c r="Q3229" t="str">
        <f t="shared" si="353"/>
        <v>Electrical Engineering</v>
      </c>
      <c r="R3229" t="str">
        <f t="shared" si="354"/>
        <v>Philosophy</v>
      </c>
      <c r="S3229" t="str">
        <f t="shared" si="355"/>
        <v/>
      </c>
      <c r="T3229" t="str">
        <f t="shared" si="356"/>
        <v/>
      </c>
      <c r="V3229" s="3" t="str">
        <f t="array" ref="V3229">_xlfn.TEXTJOIN(", ", TRUE, IF(majors_data!$C$2:$C$101=P3229, majors_data!$A$2:$A$101, ""))</f>
        <v>9dd4dfda-b0d2-4d4a-8642-a44db00f4a15, 534a2149-3015-472c-9de1-5db9e0f6b43e, fe8da200-3e6c-4017-983e-19b5aff7e800</v>
      </c>
      <c r="W3229" s="3" t="str">
        <f t="array" ref="W3229">_xlfn.TEXTJOIN(", ", TRUE, IF(majors_data!$C$2:$C$101=Q3229, majors_data!$A$2:$A$101, ""))</f>
        <v>19a8bee2-7566-411a-9919-61d44ccc81ef, e4aa68ec-6374-48d4-a36d-8ca39ac807a2, 058ec2ea-9361-4a0a-a0b1-c81e99f2349a</v>
      </c>
      <c r="X3229" s="3" t="str">
        <f t="array" ref="X3229">_xlfn.TEXTJOIN(", ", TRUE, IF(majors_data!$C$2:$C$101=R3229, majors_data!$A$2:$A$101, ""))</f>
        <v>2390b2fb-f180-48d3-989d-5e359fdf867c, febd48e5-fa29-4288-94cf-a257e875bbc5, a680ecae-78a0-4d78-88cd-4f0163e7d4da</v>
      </c>
      <c r="Y3229" s="3" t="str">
        <f t="array" ref="Y3229">_xlfn.TEXTJOIN(", ", TRUE, IF(majors_data!$C$2:$C$101=S3229, majors_data!$A$2:$A$101, ""))</f>
        <v/>
      </c>
      <c r="Z3229" s="3" t="str">
        <f t="array" ref="Z3229">_xlfn.TEXTJOIN(", ", TRUE, IF(majors_data!$C$2:$C$101=T3229, majors_data!$A$2:$A$101, ""))</f>
        <v/>
      </c>
      <c r="AA3229" s="3" t="str">
        <f t="shared" si="357"/>
        <v>9dd4dfda-b0d2-4d4a-8642-a44db00f4a15, 534a2149-3015-472c-9de1-5db9e0f6b43e, fe8da200-3e6c-4017-983e-19b5aff7e800, 19a8bee2-7566-411a-9919-61d44ccc81ef, e4aa68ec-6374-48d4-a36d-8ca39ac807a2, 058ec2ea-9361-4a0a-a0b1-c81e99f2349a, 2390b2fb-f180-48d3-989d-5e359fdf867c, febd48e5-fa29-4288-94cf-a257e875bbc5, a680ecae-78a0-4d78-88cd-4f0163e7d4da</v>
      </c>
    </row>
    <row r="3230" spans="1:27">
      <c r="A3230" t="s">
        <v>8681</v>
      </c>
      <c r="B3230" t="s">
        <v>30</v>
      </c>
      <c r="C3230" t="s">
        <v>21</v>
      </c>
      <c r="D3230" t="s">
        <v>214</v>
      </c>
      <c r="E3230" s="1">
        <v>20608</v>
      </c>
      <c r="F3230" t="s">
        <v>8682</v>
      </c>
      <c r="G3230" t="s">
        <v>5929</v>
      </c>
      <c r="I3230" t="str">
        <f t="shared" si="351"/>
        <v>Sarah Brown</v>
      </c>
      <c r="J3230" t="s">
        <v>1309</v>
      </c>
      <c r="K3230" t="s">
        <v>17123</v>
      </c>
      <c r="P3230" t="str">
        <f t="shared" si="352"/>
        <v>Psychology</v>
      </c>
      <c r="Q3230" t="str">
        <f t="shared" si="353"/>
        <v>Art</v>
      </c>
      <c r="R3230" t="str">
        <f t="shared" si="354"/>
        <v/>
      </c>
      <c r="S3230" t="str">
        <f t="shared" si="355"/>
        <v/>
      </c>
      <c r="T3230" t="str">
        <f t="shared" si="356"/>
        <v/>
      </c>
      <c r="V3230" s="3" t="str">
        <f t="array" ref="V3230">_xlfn.TEXTJOIN(", ", TRUE, IF(majors_data!$C$2:$C$101=P3230, majors_data!$A$2:$A$101, ""))</f>
        <v>4d0b9e50-43d1-4da0-af2b-97d510bab9e2, 049d0ea9-2055-46a4-b821-0cbf6e36e4d5, 37b5c1f9-c15a-4947-b64d-025dc64c5241</v>
      </c>
      <c r="W3230" s="3" t="str">
        <f t="array" ref="W3230">_xlfn.TEXTJOIN(", ", TRUE, IF(majors_data!$C$2:$C$101=Q3230, majors_data!$A$2:$A$101, ""))</f>
        <v>edca0a28-476b-4782-86be-a06806d87ab8, b12e86e4-dc4d-49cb-8ec3-b0c9f7f23b26, 62f9fcfb-92d6-4bc8-96ff-e8847c7b27ae</v>
      </c>
      <c r="X3230" s="3" t="str">
        <f t="array" ref="X3230">_xlfn.TEXTJOIN(", ", TRUE, IF(majors_data!$C$2:$C$101=R3230, majors_data!$A$2:$A$101, ""))</f>
        <v/>
      </c>
      <c r="Y3230" s="3" t="str">
        <f t="array" ref="Y3230">_xlfn.TEXTJOIN(", ", TRUE, IF(majors_data!$C$2:$C$101=S3230, majors_data!$A$2:$A$101, ""))</f>
        <v/>
      </c>
      <c r="Z3230" s="3" t="str">
        <f t="array" ref="Z3230">_xlfn.TEXTJOIN(", ", TRUE, IF(majors_data!$C$2:$C$101=T3230, majors_data!$A$2:$A$101, ""))</f>
        <v/>
      </c>
      <c r="AA3230" s="3" t="str">
        <f t="shared" si="357"/>
        <v>4d0b9e50-43d1-4da0-af2b-97d510bab9e2, 049d0ea9-2055-46a4-b821-0cbf6e36e4d5, 37b5c1f9-c15a-4947-b64d-025dc64c5241, edca0a28-476b-4782-86be-a06806d87ab8, b12e86e4-dc4d-49cb-8ec3-b0c9f7f23b26, 62f9fcfb-92d6-4bc8-96ff-e8847c7b27ae</v>
      </c>
    </row>
    <row r="3231" spans="1:27">
      <c r="A3231" t="s">
        <v>8683</v>
      </c>
      <c r="B3231" t="s">
        <v>14</v>
      </c>
      <c r="C3231" t="s">
        <v>9</v>
      </c>
      <c r="D3231" t="s">
        <v>1074</v>
      </c>
      <c r="E3231" s="1">
        <v>34105</v>
      </c>
      <c r="F3231" t="s">
        <v>8684</v>
      </c>
      <c r="I3231" t="str">
        <f t="shared" si="351"/>
        <v>Jane Taylor</v>
      </c>
      <c r="P3231" t="str">
        <f t="shared" si="352"/>
        <v/>
      </c>
      <c r="Q3231" t="str">
        <f t="shared" si="353"/>
        <v/>
      </c>
      <c r="R3231" t="str">
        <f t="shared" si="354"/>
        <v/>
      </c>
      <c r="S3231" t="str">
        <f t="shared" si="355"/>
        <v/>
      </c>
      <c r="T3231" t="str">
        <f t="shared" si="356"/>
        <v/>
      </c>
      <c r="V3231" s="3" t="str">
        <f t="array" ref="V3231">_xlfn.TEXTJOIN(", ", TRUE, IF(majors_data!$C$2:$C$101=P3231, majors_data!$A$2:$A$101, ""))</f>
        <v/>
      </c>
      <c r="W3231" s="3" t="str">
        <f t="array" ref="W3231">_xlfn.TEXTJOIN(", ", TRUE, IF(majors_data!$C$2:$C$101=Q3231, majors_data!$A$2:$A$101, ""))</f>
        <v/>
      </c>
      <c r="X3231" s="3" t="str">
        <f t="array" ref="X3231">_xlfn.TEXTJOIN(", ", TRUE, IF(majors_data!$C$2:$C$101=R3231, majors_data!$A$2:$A$101, ""))</f>
        <v/>
      </c>
      <c r="Y3231" s="3" t="str">
        <f t="array" ref="Y3231">_xlfn.TEXTJOIN(", ", TRUE, IF(majors_data!$C$2:$C$101=S3231, majors_data!$A$2:$A$101, ""))</f>
        <v/>
      </c>
      <c r="Z3231" s="3" t="str">
        <f t="array" ref="Z3231">_xlfn.TEXTJOIN(", ", TRUE, IF(majors_data!$C$2:$C$101=T3231, majors_data!$A$2:$A$101, ""))</f>
        <v/>
      </c>
      <c r="AA3231" s="3" t="str">
        <f t="shared" si="357"/>
        <v/>
      </c>
    </row>
    <row r="3232" spans="1:27">
      <c r="A3232" t="s">
        <v>8685</v>
      </c>
      <c r="B3232" t="s">
        <v>14</v>
      </c>
      <c r="C3232" t="s">
        <v>31</v>
      </c>
      <c r="D3232" t="s">
        <v>281</v>
      </c>
      <c r="E3232" s="1">
        <v>34114</v>
      </c>
      <c r="F3232" t="s">
        <v>8686</v>
      </c>
      <c r="G3232" t="s">
        <v>54</v>
      </c>
      <c r="I3232" t="str">
        <f t="shared" si="351"/>
        <v>Jane Doe</v>
      </c>
      <c r="J3232" t="s">
        <v>54</v>
      </c>
      <c r="P3232" t="str">
        <f t="shared" si="352"/>
        <v>Veterinary Medicine</v>
      </c>
      <c r="Q3232" t="str">
        <f t="shared" si="353"/>
        <v/>
      </c>
      <c r="R3232" t="str">
        <f t="shared" si="354"/>
        <v/>
      </c>
      <c r="S3232" t="str">
        <f t="shared" si="355"/>
        <v/>
      </c>
      <c r="T3232" t="str">
        <f t="shared" si="356"/>
        <v/>
      </c>
      <c r="V3232" s="3" t="str">
        <f t="array" ref="V3232">_xlfn.TEXTJOIN(", ", TRUE, IF(majors_data!$C$2:$C$101=P3232, majors_data!$A$2:$A$101, ""))</f>
        <v>6b796d48-625b-4acf-96db-141d2e7d7b4b, e6f83c77-1538-4fec-934c-6a4ec6617268</v>
      </c>
      <c r="W3232" s="3" t="str">
        <f t="array" ref="W3232">_xlfn.TEXTJOIN(", ", TRUE, IF(majors_data!$C$2:$C$101=Q3232, majors_data!$A$2:$A$101, ""))</f>
        <v/>
      </c>
      <c r="X3232" s="3" t="str">
        <f t="array" ref="X3232">_xlfn.TEXTJOIN(", ", TRUE, IF(majors_data!$C$2:$C$101=R3232, majors_data!$A$2:$A$101, ""))</f>
        <v/>
      </c>
      <c r="Y3232" s="3" t="str">
        <f t="array" ref="Y3232">_xlfn.TEXTJOIN(", ", TRUE, IF(majors_data!$C$2:$C$101=S3232, majors_data!$A$2:$A$101, ""))</f>
        <v/>
      </c>
      <c r="Z3232" s="3" t="str">
        <f t="array" ref="Z3232">_xlfn.TEXTJOIN(", ", TRUE, IF(majors_data!$C$2:$C$101=T3232, majors_data!$A$2:$A$101, ""))</f>
        <v/>
      </c>
      <c r="AA3232" s="3" t="str">
        <f t="shared" si="357"/>
        <v>6b796d48-625b-4acf-96db-141d2e7d7b4b, e6f83c77-1538-4fec-934c-6a4ec6617268</v>
      </c>
    </row>
    <row r="3233" spans="1:27">
      <c r="A3233" t="s">
        <v>8687</v>
      </c>
      <c r="B3233" t="s">
        <v>25</v>
      </c>
      <c r="C3233" t="s">
        <v>37</v>
      </c>
      <c r="D3233" t="s">
        <v>635</v>
      </c>
      <c r="E3233" s="1">
        <v>36445</v>
      </c>
      <c r="F3233" t="s">
        <v>8688</v>
      </c>
      <c r="G3233" t="s">
        <v>8689</v>
      </c>
      <c r="I3233" t="str">
        <f t="shared" si="351"/>
        <v>Linda Williams</v>
      </c>
      <c r="J3233" t="s">
        <v>625</v>
      </c>
      <c r="K3233" t="s">
        <v>17125</v>
      </c>
      <c r="L3233" t="s">
        <v>17150</v>
      </c>
      <c r="M3233" t="s">
        <v>17137</v>
      </c>
      <c r="P3233" t="str">
        <f t="shared" si="352"/>
        <v>Computer Science</v>
      </c>
      <c r="Q3233" t="str">
        <f t="shared" si="353"/>
        <v>Marketing</v>
      </c>
      <c r="R3233" t="str">
        <f t="shared" si="354"/>
        <v>Agriculture</v>
      </c>
      <c r="S3233" t="str">
        <f t="shared" si="355"/>
        <v>Mechanical Engineering</v>
      </c>
      <c r="T3233" t="str">
        <f t="shared" si="356"/>
        <v/>
      </c>
      <c r="V3233" s="3" t="str">
        <f t="array" ref="V3233">_xlfn.TEXTJOIN(", ", TRUE, IF(majors_data!$C$2:$C$101=P3233, majors_data!$A$2:$A$101, ""))</f>
        <v>12c5d420-9bbc-455d-9794-7780bc5fea5b, 036ab592-da37-4aac-ac4b-3a2eb132eb76, 91d3ffda-02df-4108-a302-e3764e021ccf</v>
      </c>
      <c r="W3233" s="3" t="str">
        <f t="array" ref="W3233">_xlfn.TEXTJOIN(", ", TRUE, IF(majors_data!$C$2:$C$101=Q3233, majors_data!$A$2:$A$101, ""))</f>
        <v>c782f52b-d7ac-47f5-836a-376e4fccf31f, cabf5871-d0d1-43aa-a1e0-7b054ea1f92a, 1f2a78f5-deae-438d-be76-6d733a7dac87</v>
      </c>
      <c r="X3233" s="3" t="str">
        <f t="array" ref="X3233">_xlfn.TEXTJOIN(", ", TRUE, IF(majors_data!$C$2:$C$101=R3233, majors_data!$A$2:$A$101, ""))</f>
        <v>521b6a84-52f2-488c-b310-c95ae8ff1021, 15603f87-6ae3-403c-aad6-3cd82bdddc1e</v>
      </c>
      <c r="Y3233" s="3" t="str">
        <f t="array" ref="Y3233">_xlfn.TEXTJOIN(", ", TRUE, IF(majors_data!$C$2:$C$101=S3233, majors_data!$A$2:$A$101, ""))</f>
        <v>d3d06262-f539-4a05-9e71-6e6113e9529b, efbed11c-6828-4d9a-bdc3-ffadce27497e, ab3572a8-144f-4148-9862-465bd9d7148b</v>
      </c>
      <c r="Z3233" s="3" t="str">
        <f t="array" ref="Z3233">_xlfn.TEXTJOIN(", ", TRUE, IF(majors_data!$C$2:$C$101=T3233, majors_data!$A$2:$A$101, ""))</f>
        <v/>
      </c>
      <c r="AA3233" s="3" t="str">
        <f t="shared" si="357"/>
        <v>12c5d420-9bbc-455d-9794-7780bc5fea5b, 036ab592-da37-4aac-ac4b-3a2eb132eb76, 91d3ffda-02df-4108-a302-e3764e021ccf, c782f52b-d7ac-47f5-836a-376e4fccf31f, cabf5871-d0d1-43aa-a1e0-7b054ea1f92a, 1f2a78f5-deae-438d-be76-6d733a7dac87, 521b6a84-52f2-488c-b310-c95ae8ff1021, 15603f87-6ae3-403c-aad6-3cd82bdddc1e, d3d06262-f539-4a05-9e71-6e6113e9529b, efbed11c-6828-4d9a-bdc3-ffadce27497e, ab3572a8-144f-4148-9862-465bd9d7148b</v>
      </c>
    </row>
    <row r="3234" spans="1:27">
      <c r="A3234" t="s">
        <v>8690</v>
      </c>
      <c r="B3234" t="s">
        <v>51</v>
      </c>
      <c r="C3234" t="s">
        <v>42</v>
      </c>
      <c r="D3234" t="s">
        <v>155</v>
      </c>
      <c r="E3234" s="1">
        <v>23674</v>
      </c>
      <c r="F3234" t="s">
        <v>8691</v>
      </c>
      <c r="G3234" t="s">
        <v>476</v>
      </c>
      <c r="I3234" t="str">
        <f t="shared" si="351"/>
        <v>Emily Moore</v>
      </c>
      <c r="J3234" t="s">
        <v>476</v>
      </c>
      <c r="P3234" t="str">
        <f t="shared" si="352"/>
        <v>Agriculture</v>
      </c>
      <c r="Q3234" t="str">
        <f t="shared" si="353"/>
        <v/>
      </c>
      <c r="R3234" t="str">
        <f t="shared" si="354"/>
        <v/>
      </c>
      <c r="S3234" t="str">
        <f t="shared" si="355"/>
        <v/>
      </c>
      <c r="T3234" t="str">
        <f t="shared" si="356"/>
        <v/>
      </c>
      <c r="V3234" s="3" t="str">
        <f t="array" ref="V3234">_xlfn.TEXTJOIN(", ", TRUE, IF(majors_data!$C$2:$C$101=P3234, majors_data!$A$2:$A$101, ""))</f>
        <v>521b6a84-52f2-488c-b310-c95ae8ff1021, 15603f87-6ae3-403c-aad6-3cd82bdddc1e</v>
      </c>
      <c r="W3234" s="3" t="str">
        <f t="array" ref="W3234">_xlfn.TEXTJOIN(", ", TRUE, IF(majors_data!$C$2:$C$101=Q3234, majors_data!$A$2:$A$101, ""))</f>
        <v/>
      </c>
      <c r="X3234" s="3" t="str">
        <f t="array" ref="X3234">_xlfn.TEXTJOIN(", ", TRUE, IF(majors_data!$C$2:$C$101=R3234, majors_data!$A$2:$A$101, ""))</f>
        <v/>
      </c>
      <c r="Y3234" s="3" t="str">
        <f t="array" ref="Y3234">_xlfn.TEXTJOIN(", ", TRUE, IF(majors_data!$C$2:$C$101=S3234, majors_data!$A$2:$A$101, ""))</f>
        <v/>
      </c>
      <c r="Z3234" s="3" t="str">
        <f t="array" ref="Z3234">_xlfn.TEXTJOIN(", ", TRUE, IF(majors_data!$C$2:$C$101=T3234, majors_data!$A$2:$A$101, ""))</f>
        <v/>
      </c>
      <c r="AA3234" s="3" t="str">
        <f t="shared" si="357"/>
        <v>521b6a84-52f2-488c-b310-c95ae8ff1021, 15603f87-6ae3-403c-aad6-3cd82bdddc1e</v>
      </c>
    </row>
    <row r="3235" spans="1:27">
      <c r="A3235" t="s">
        <v>8692</v>
      </c>
      <c r="B3235" t="s">
        <v>20</v>
      </c>
      <c r="C3235" t="s">
        <v>230</v>
      </c>
      <c r="D3235" t="s">
        <v>328</v>
      </c>
      <c r="E3235" s="1">
        <v>18286</v>
      </c>
      <c r="F3235" t="s">
        <v>8693</v>
      </c>
      <c r="G3235" t="s">
        <v>2089</v>
      </c>
      <c r="I3235" t="str">
        <f t="shared" si="351"/>
        <v>John Johnson</v>
      </c>
      <c r="J3235" t="s">
        <v>2089</v>
      </c>
      <c r="P3235" t="str">
        <f t="shared" si="352"/>
        <v>Biology</v>
      </c>
      <c r="Q3235" t="str">
        <f t="shared" si="353"/>
        <v/>
      </c>
      <c r="R3235" t="str">
        <f t="shared" si="354"/>
        <v/>
      </c>
      <c r="S3235" t="str">
        <f t="shared" si="355"/>
        <v/>
      </c>
      <c r="T3235" t="str">
        <f t="shared" si="356"/>
        <v/>
      </c>
      <c r="V3235" s="3" t="str">
        <f t="array" ref="V3235">_xlfn.TEXTJOIN(", ", TRUE, IF(majors_data!$C$2:$C$101=P3235, majors_data!$A$2:$A$101, ""))</f>
        <v>b33ae65d-523e-48c6-b10e-59346e1c6523, 4e64e115-2f29-4046-95c6-3f34c14feb83, 2ab329ca-9f50-4c70-9698-f44934cf4b69</v>
      </c>
      <c r="W3235" s="3" t="str">
        <f t="array" ref="W3235">_xlfn.TEXTJOIN(", ", TRUE, IF(majors_data!$C$2:$C$101=Q3235, majors_data!$A$2:$A$101, ""))</f>
        <v/>
      </c>
      <c r="X3235" s="3" t="str">
        <f t="array" ref="X3235">_xlfn.TEXTJOIN(", ", TRUE, IF(majors_data!$C$2:$C$101=R3235, majors_data!$A$2:$A$101, ""))</f>
        <v/>
      </c>
      <c r="Y3235" s="3" t="str">
        <f t="array" ref="Y3235">_xlfn.TEXTJOIN(", ", TRUE, IF(majors_data!$C$2:$C$101=S3235, majors_data!$A$2:$A$101, ""))</f>
        <v/>
      </c>
      <c r="Z3235" s="3" t="str">
        <f t="array" ref="Z3235">_xlfn.TEXTJOIN(", ", TRUE, IF(majors_data!$C$2:$C$101=T3235, majors_data!$A$2:$A$101, ""))</f>
        <v/>
      </c>
      <c r="AA3235" s="3" t="str">
        <f t="shared" si="357"/>
        <v>b33ae65d-523e-48c6-b10e-59346e1c6523, 4e64e115-2f29-4046-95c6-3f34c14feb83, 2ab329ca-9f50-4c70-9698-f44934cf4b69</v>
      </c>
    </row>
    <row r="3236" spans="1:27">
      <c r="A3236" t="s">
        <v>8694</v>
      </c>
      <c r="B3236" t="s">
        <v>72</v>
      </c>
      <c r="C3236" t="s">
        <v>9</v>
      </c>
      <c r="D3236" t="s">
        <v>158</v>
      </c>
      <c r="E3236" s="1">
        <v>36052</v>
      </c>
      <c r="F3236" t="s">
        <v>8695</v>
      </c>
      <c r="G3236" t="s">
        <v>8696</v>
      </c>
      <c r="I3236" t="str">
        <f t="shared" si="351"/>
        <v>James Taylor</v>
      </c>
      <c r="J3236" t="s">
        <v>843</v>
      </c>
      <c r="K3236" t="s">
        <v>17129</v>
      </c>
      <c r="L3236" t="s">
        <v>17145</v>
      </c>
      <c r="M3236" t="s">
        <v>17125</v>
      </c>
      <c r="P3236" t="str">
        <f t="shared" si="352"/>
        <v>Journalism</v>
      </c>
      <c r="Q3236" t="str">
        <f t="shared" si="353"/>
        <v>Linguistics</v>
      </c>
      <c r="R3236" t="str">
        <f t="shared" si="354"/>
        <v>Sociology</v>
      </c>
      <c r="S3236" t="str">
        <f t="shared" si="355"/>
        <v>Marketing</v>
      </c>
      <c r="T3236" t="str">
        <f t="shared" si="356"/>
        <v/>
      </c>
      <c r="V3236" s="3" t="str">
        <f t="array" ref="V3236">_xlfn.TEXTJOIN(", ", TRUE, IF(majors_data!$C$2:$C$101=P3236, majors_data!$A$2:$A$101, ""))</f>
        <v>3100982d-c037-4a3f-a3ed-83e66b248c8d, ebbcecbe-be84-4fb4-bb4e-6420356ebe5a</v>
      </c>
      <c r="W3236" s="3" t="str">
        <f t="array" ref="W3236">_xlfn.TEXTJOIN(", ", TRUE, IF(majors_data!$C$2:$C$101=Q3236, majors_data!$A$2:$A$101, ""))</f>
        <v>cb7207d7-79d6-497f-a7e6-ceebd62576db, bc618e46-adeb-4bfa-a8dc-9e7a3bbad058</v>
      </c>
      <c r="X3236" s="3" t="str">
        <f t="array" ref="X3236">_xlfn.TEXTJOIN(", ", TRUE, IF(majors_data!$C$2:$C$101=R3236, majors_data!$A$2:$A$101, ""))</f>
        <v>dda33b53-0fff-4371-8a45-35a2192e86e8, 34c2e9da-d62c-4fdd-ad94-7befd2595222, 9e9ca12c-4178-40b5-a715-f166244e3adb</v>
      </c>
      <c r="Y3236" s="3" t="str">
        <f t="array" ref="Y3236">_xlfn.TEXTJOIN(", ", TRUE, IF(majors_data!$C$2:$C$101=S3236, majors_data!$A$2:$A$101, ""))</f>
        <v>c782f52b-d7ac-47f5-836a-376e4fccf31f, cabf5871-d0d1-43aa-a1e0-7b054ea1f92a, 1f2a78f5-deae-438d-be76-6d733a7dac87</v>
      </c>
      <c r="Z3236" s="3" t="str">
        <f t="array" ref="Z3236">_xlfn.TEXTJOIN(", ", TRUE, IF(majors_data!$C$2:$C$101=T3236, majors_data!$A$2:$A$101, ""))</f>
        <v/>
      </c>
      <c r="AA3236" s="3" t="str">
        <f t="shared" si="357"/>
        <v>3100982d-c037-4a3f-a3ed-83e66b248c8d, ebbcecbe-be84-4fb4-bb4e-6420356ebe5a, cb7207d7-79d6-497f-a7e6-ceebd62576db, bc618e46-adeb-4bfa-a8dc-9e7a3bbad058, dda33b53-0fff-4371-8a45-35a2192e86e8, 34c2e9da-d62c-4fdd-ad94-7befd2595222, 9e9ca12c-4178-40b5-a715-f166244e3adb, c782f52b-d7ac-47f5-836a-376e4fccf31f, cabf5871-d0d1-43aa-a1e0-7b054ea1f92a, 1f2a78f5-deae-438d-be76-6d733a7dac87</v>
      </c>
    </row>
    <row r="3237" spans="1:27">
      <c r="A3237" t="s">
        <v>8697</v>
      </c>
      <c r="B3237" t="s">
        <v>72</v>
      </c>
      <c r="C3237" t="s">
        <v>80</v>
      </c>
      <c r="D3237" t="s">
        <v>368</v>
      </c>
      <c r="E3237" s="1">
        <v>19968</v>
      </c>
      <c r="F3237" t="s">
        <v>8698</v>
      </c>
      <c r="G3237" t="s">
        <v>8699</v>
      </c>
      <c r="I3237" t="str">
        <f t="shared" si="351"/>
        <v>James Miller</v>
      </c>
      <c r="J3237" t="s">
        <v>835</v>
      </c>
      <c r="K3237" t="s">
        <v>17126</v>
      </c>
      <c r="L3237" t="s">
        <v>17143</v>
      </c>
      <c r="M3237" t="s">
        <v>17128</v>
      </c>
      <c r="N3237" t="s">
        <v>17149</v>
      </c>
      <c r="P3237" t="str">
        <f t="shared" si="352"/>
        <v>English</v>
      </c>
      <c r="Q3237" t="str">
        <f t="shared" si="353"/>
        <v>Biology</v>
      </c>
      <c r="R3237" t="str">
        <f t="shared" si="354"/>
        <v>Communications</v>
      </c>
      <c r="S3237" t="str">
        <f t="shared" si="355"/>
        <v>Mathematics</v>
      </c>
      <c r="T3237" t="str">
        <f t="shared" si="356"/>
        <v>Chemistry</v>
      </c>
      <c r="V3237" s="3" t="str">
        <f t="array" ref="V3237">_xlfn.TEXTJOIN(", ", TRUE, IF(majors_data!$C$2:$C$101=P3237, majors_data!$A$2:$A$101, ""))</f>
        <v>37979873-7c28-4b44-83ee-438c3e6810e9, e988d274-0abb-4d30-86fd-65f7e0f6b057, cc5f8133-74b9-43cc-b15e-b159a78b93fd</v>
      </c>
      <c r="W3237" s="3" t="str">
        <f t="array" ref="W3237">_xlfn.TEXTJOIN(", ", TRUE, IF(majors_data!$C$2:$C$101=Q3237, majors_data!$A$2:$A$101, ""))</f>
        <v>b33ae65d-523e-48c6-b10e-59346e1c6523, 4e64e115-2f29-4046-95c6-3f34c14feb83, 2ab329ca-9f50-4c70-9698-f44934cf4b69</v>
      </c>
      <c r="X3237" s="3" t="str">
        <f t="array" ref="X3237">_xlfn.TEXTJOIN(", ", TRUE, IF(majors_data!$C$2:$C$101=R3237, majors_data!$A$2:$A$101, ""))</f>
        <v>2c6e4248-da4d-4cb3-ac58-3cd04aa203fa, c8e9582b-d7bd-48cb-9cab-9f953712e952</v>
      </c>
      <c r="Y3237" s="3" t="str">
        <f t="array" ref="Y3237">_xlfn.TEXTJOIN(", ", TRUE, IF(majors_data!$C$2:$C$101=S3237, majors_data!$A$2:$A$101, ""))</f>
        <v>38b9874d-dd51-433a-bea9-2ef3ec79cb21, e3ae6951-0a5b-40c4-8b20-fd8b9ce4cecf, 4ad06de7-beaf-454c-aeda-59316f4a641c</v>
      </c>
      <c r="Z3237" s="3" t="str">
        <f t="array" ref="Z3237">_xlfn.TEXTJOIN(", ", TRUE, IF(majors_data!$C$2:$C$101=T3237, majors_data!$A$2:$A$101, ""))</f>
        <v>3c0ebd74-4105-4532-a321-39bc3d6ab3d8, eac5b480-7e00-4d5e-add6-fc915fb2e8be, 32a60bdd-f493-4c44-a9e2-e45c0209be5e</v>
      </c>
      <c r="AA3237" s="3" t="str">
        <f t="shared" si="357"/>
        <v>37979873-7c28-4b44-83ee-438c3e6810e9, e988d274-0abb-4d30-86fd-65f7e0f6b057, cc5f8133-74b9-43cc-b15e-b159a78b93fd, b33ae65d-523e-48c6-b10e-59346e1c6523, 4e64e115-2f29-4046-95c6-3f34c14feb83, 2ab329ca-9f50-4c70-9698-f44934cf4b69, 2c6e4248-da4d-4cb3-ac58-3cd04aa203fa, c8e9582b-d7bd-48cb-9cab-9f953712e952, 38b9874d-dd51-433a-bea9-2ef3ec79cb21, e3ae6951-0a5b-40c4-8b20-fd8b9ce4cecf, 4ad06de7-beaf-454c-aeda-59316f4a641c, 3c0ebd74-4105-4532-a321-39bc3d6ab3d8, eac5b480-7e00-4d5e-add6-fc915fb2e8be, 32a60bdd-f493-4c44-a9e2-e45c0209be5e</v>
      </c>
    </row>
    <row r="3238" spans="1:27">
      <c r="A3238" t="s">
        <v>8700</v>
      </c>
      <c r="B3238" t="s">
        <v>51</v>
      </c>
      <c r="C3238" t="s">
        <v>37</v>
      </c>
      <c r="D3238" t="s">
        <v>254</v>
      </c>
      <c r="E3238" s="1">
        <v>18375</v>
      </c>
      <c r="F3238" t="s">
        <v>8701</v>
      </c>
      <c r="G3238" t="s">
        <v>302</v>
      </c>
      <c r="I3238" t="str">
        <f t="shared" si="351"/>
        <v>Emily Williams</v>
      </c>
      <c r="J3238" t="s">
        <v>302</v>
      </c>
      <c r="P3238" t="str">
        <f t="shared" si="352"/>
        <v>Art</v>
      </c>
      <c r="Q3238" t="str">
        <f t="shared" si="353"/>
        <v/>
      </c>
      <c r="R3238" t="str">
        <f t="shared" si="354"/>
        <v/>
      </c>
      <c r="S3238" t="str">
        <f t="shared" si="355"/>
        <v/>
      </c>
      <c r="T3238" t="str">
        <f t="shared" si="356"/>
        <v/>
      </c>
      <c r="V3238" s="3" t="str">
        <f t="array" ref="V3238">_xlfn.TEXTJOIN(", ", TRUE, IF(majors_data!$C$2:$C$101=P3238, majors_data!$A$2:$A$101, ""))</f>
        <v>edca0a28-476b-4782-86be-a06806d87ab8, b12e86e4-dc4d-49cb-8ec3-b0c9f7f23b26, 62f9fcfb-92d6-4bc8-96ff-e8847c7b27ae</v>
      </c>
      <c r="W3238" s="3" t="str">
        <f t="array" ref="W3238">_xlfn.TEXTJOIN(", ", TRUE, IF(majors_data!$C$2:$C$101=Q3238, majors_data!$A$2:$A$101, ""))</f>
        <v/>
      </c>
      <c r="X3238" s="3" t="str">
        <f t="array" ref="X3238">_xlfn.TEXTJOIN(", ", TRUE, IF(majors_data!$C$2:$C$101=R3238, majors_data!$A$2:$A$101, ""))</f>
        <v/>
      </c>
      <c r="Y3238" s="3" t="str">
        <f t="array" ref="Y3238">_xlfn.TEXTJOIN(", ", TRUE, IF(majors_data!$C$2:$C$101=S3238, majors_data!$A$2:$A$101, ""))</f>
        <v/>
      </c>
      <c r="Z3238" s="3" t="str">
        <f t="array" ref="Z3238">_xlfn.TEXTJOIN(", ", TRUE, IF(majors_data!$C$2:$C$101=T3238, majors_data!$A$2:$A$101, ""))</f>
        <v/>
      </c>
      <c r="AA3238" s="3" t="str">
        <f t="shared" si="357"/>
        <v>edca0a28-476b-4782-86be-a06806d87ab8, b12e86e4-dc4d-49cb-8ec3-b0c9f7f23b26, 62f9fcfb-92d6-4bc8-96ff-e8847c7b27ae</v>
      </c>
    </row>
    <row r="3239" spans="1:27">
      <c r="A3239" t="s">
        <v>8702</v>
      </c>
      <c r="B3239" t="s">
        <v>36</v>
      </c>
      <c r="C3239" t="s">
        <v>31</v>
      </c>
      <c r="D3239" t="s">
        <v>171</v>
      </c>
      <c r="E3239" s="1">
        <v>34257</v>
      </c>
      <c r="F3239" t="s">
        <v>8703</v>
      </c>
      <c r="G3239" t="s">
        <v>8704</v>
      </c>
      <c r="I3239" t="str">
        <f t="shared" si="351"/>
        <v>Alice Doe</v>
      </c>
      <c r="J3239" t="s">
        <v>364</v>
      </c>
      <c r="K3239" t="s">
        <v>17118</v>
      </c>
      <c r="P3239" t="str">
        <f t="shared" si="352"/>
        <v>Chemistry</v>
      </c>
      <c r="Q3239" t="str">
        <f t="shared" si="353"/>
        <v>Finance</v>
      </c>
      <c r="R3239" t="str">
        <f t="shared" si="354"/>
        <v/>
      </c>
      <c r="S3239" t="str">
        <f t="shared" si="355"/>
        <v/>
      </c>
      <c r="T3239" t="str">
        <f t="shared" si="356"/>
        <v/>
      </c>
      <c r="V3239" s="3" t="str">
        <f t="array" ref="V3239">_xlfn.TEXTJOIN(", ", TRUE, IF(majors_data!$C$2:$C$101=P3239, majors_data!$A$2:$A$101, ""))</f>
        <v>3c0ebd74-4105-4532-a321-39bc3d6ab3d8, eac5b480-7e00-4d5e-add6-fc915fb2e8be, 32a60bdd-f493-4c44-a9e2-e45c0209be5e</v>
      </c>
      <c r="W3239" s="3" t="str">
        <f t="array" ref="W3239">_xlfn.TEXTJOIN(", ", TRUE, IF(majors_data!$C$2:$C$101=Q3239, majors_data!$A$2:$A$101, ""))</f>
        <v>49f57722-52fb-47b6-8e1e-54de177e0d19, f89ddd78-e74e-469c-8808-241bd8c36f67, c6f0e3ea-fc4a-4768-a155-f0bf0b943717</v>
      </c>
      <c r="X3239" s="3" t="str">
        <f t="array" ref="X3239">_xlfn.TEXTJOIN(", ", TRUE, IF(majors_data!$C$2:$C$101=R3239, majors_data!$A$2:$A$101, ""))</f>
        <v/>
      </c>
      <c r="Y3239" s="3" t="str">
        <f t="array" ref="Y3239">_xlfn.TEXTJOIN(", ", TRUE, IF(majors_data!$C$2:$C$101=S3239, majors_data!$A$2:$A$101, ""))</f>
        <v/>
      </c>
      <c r="Z3239" s="3" t="str">
        <f t="array" ref="Z3239">_xlfn.TEXTJOIN(", ", TRUE, IF(majors_data!$C$2:$C$101=T3239, majors_data!$A$2:$A$101, ""))</f>
        <v/>
      </c>
      <c r="AA3239" s="3" t="str">
        <f t="shared" si="357"/>
        <v>3c0ebd74-4105-4532-a321-39bc3d6ab3d8, eac5b480-7e00-4d5e-add6-fc915fb2e8be, 32a60bdd-f493-4c44-a9e2-e45c0209be5e, 49f57722-52fb-47b6-8e1e-54de177e0d19, f89ddd78-e74e-469c-8808-241bd8c36f67, c6f0e3ea-fc4a-4768-a155-f0bf0b943717</v>
      </c>
    </row>
    <row r="3240" spans="1:27">
      <c r="A3240" t="s">
        <v>8705</v>
      </c>
      <c r="B3240" t="s">
        <v>60</v>
      </c>
      <c r="C3240" t="s">
        <v>15</v>
      </c>
      <c r="D3240" t="s">
        <v>338</v>
      </c>
      <c r="E3240" s="1">
        <v>31605</v>
      </c>
      <c r="F3240" t="s">
        <v>8706</v>
      </c>
      <c r="G3240" t="s">
        <v>4663</v>
      </c>
      <c r="I3240" t="str">
        <f t="shared" si="351"/>
        <v>Bob Wilson</v>
      </c>
      <c r="J3240" t="s">
        <v>668</v>
      </c>
      <c r="K3240" t="s">
        <v>17118</v>
      </c>
      <c r="P3240" t="str">
        <f t="shared" si="352"/>
        <v>Health Science</v>
      </c>
      <c r="Q3240" t="str">
        <f t="shared" si="353"/>
        <v>Finance</v>
      </c>
      <c r="R3240" t="str">
        <f t="shared" si="354"/>
        <v/>
      </c>
      <c r="S3240" t="str">
        <f t="shared" si="355"/>
        <v/>
      </c>
      <c r="T3240" t="str">
        <f t="shared" si="356"/>
        <v/>
      </c>
      <c r="V3240" s="3" t="str">
        <f t="array" ref="V3240">_xlfn.TEXTJOIN(", ", TRUE, IF(majors_data!$C$2:$C$101=P3240, majors_data!$A$2:$A$101, ""))</f>
        <v>1eeb53c2-5e82-4c6a-a81f-bea4af78b2f8, 31a96803-e0b0-464c-b44c-14316de7195f</v>
      </c>
      <c r="W3240" s="3" t="str">
        <f t="array" ref="W3240">_xlfn.TEXTJOIN(", ", TRUE, IF(majors_data!$C$2:$C$101=Q3240, majors_data!$A$2:$A$101, ""))</f>
        <v>49f57722-52fb-47b6-8e1e-54de177e0d19, f89ddd78-e74e-469c-8808-241bd8c36f67, c6f0e3ea-fc4a-4768-a155-f0bf0b943717</v>
      </c>
      <c r="X3240" s="3" t="str">
        <f t="array" ref="X3240">_xlfn.TEXTJOIN(", ", TRUE, IF(majors_data!$C$2:$C$101=R3240, majors_data!$A$2:$A$101, ""))</f>
        <v/>
      </c>
      <c r="Y3240" s="3" t="str">
        <f t="array" ref="Y3240">_xlfn.TEXTJOIN(", ", TRUE, IF(majors_data!$C$2:$C$101=S3240, majors_data!$A$2:$A$101, ""))</f>
        <v/>
      </c>
      <c r="Z3240" s="3" t="str">
        <f t="array" ref="Z3240">_xlfn.TEXTJOIN(", ", TRUE, IF(majors_data!$C$2:$C$101=T3240, majors_data!$A$2:$A$101, ""))</f>
        <v/>
      </c>
      <c r="AA3240" s="3" t="str">
        <f t="shared" si="357"/>
        <v>1eeb53c2-5e82-4c6a-a81f-bea4af78b2f8, 31a96803-e0b0-464c-b44c-14316de7195f, 49f57722-52fb-47b6-8e1e-54de177e0d19, f89ddd78-e74e-469c-8808-241bd8c36f67, c6f0e3ea-fc4a-4768-a155-f0bf0b943717</v>
      </c>
    </row>
    <row r="3241" spans="1:27">
      <c r="A3241" t="s">
        <v>8707</v>
      </c>
      <c r="B3241" t="s">
        <v>36</v>
      </c>
      <c r="C3241" t="s">
        <v>47</v>
      </c>
      <c r="D3241" t="s">
        <v>48</v>
      </c>
      <c r="E3241" s="1">
        <v>24622</v>
      </c>
      <c r="F3241" t="s">
        <v>8708</v>
      </c>
      <c r="G3241" t="s">
        <v>4589</v>
      </c>
      <c r="I3241" t="str">
        <f t="shared" si="351"/>
        <v>Alice Davis</v>
      </c>
      <c r="J3241" t="s">
        <v>302</v>
      </c>
      <c r="K3241" t="s">
        <v>17152</v>
      </c>
      <c r="P3241" t="str">
        <f t="shared" si="352"/>
        <v>Art</v>
      </c>
      <c r="Q3241" t="str">
        <f t="shared" si="353"/>
        <v>Political Science</v>
      </c>
      <c r="R3241" t="str">
        <f t="shared" si="354"/>
        <v/>
      </c>
      <c r="S3241" t="str">
        <f t="shared" si="355"/>
        <v/>
      </c>
      <c r="T3241" t="str">
        <f t="shared" si="356"/>
        <v/>
      </c>
      <c r="V3241" s="3" t="str">
        <f t="array" ref="V3241">_xlfn.TEXTJOIN(", ", TRUE, IF(majors_data!$C$2:$C$101=P3241, majors_data!$A$2:$A$101, ""))</f>
        <v>edca0a28-476b-4782-86be-a06806d87ab8, b12e86e4-dc4d-49cb-8ec3-b0c9f7f23b26, 62f9fcfb-92d6-4bc8-96ff-e8847c7b27ae</v>
      </c>
      <c r="W3241" s="3" t="str">
        <f t="array" ref="W3241">_xlfn.TEXTJOIN(", ", TRUE, IF(majors_data!$C$2:$C$101=Q3241, majors_data!$A$2:$A$101, ""))</f>
        <v>4fc222e3-9728-408a-b24b-171c919f81ea, 7f5bc724-d171-406e-bf3b-cd9d868174f2, b32c172c-a1d5-4cc9-a1fc-f5f4b2365ea4</v>
      </c>
      <c r="X3241" s="3" t="str">
        <f t="array" ref="X3241">_xlfn.TEXTJOIN(", ", TRUE, IF(majors_data!$C$2:$C$101=R3241, majors_data!$A$2:$A$101, ""))</f>
        <v/>
      </c>
      <c r="Y3241" s="3" t="str">
        <f t="array" ref="Y3241">_xlfn.TEXTJOIN(", ", TRUE, IF(majors_data!$C$2:$C$101=S3241, majors_data!$A$2:$A$101, ""))</f>
        <v/>
      </c>
      <c r="Z3241" s="3" t="str">
        <f t="array" ref="Z3241">_xlfn.TEXTJOIN(", ", TRUE, IF(majors_data!$C$2:$C$101=T3241, majors_data!$A$2:$A$101, ""))</f>
        <v/>
      </c>
      <c r="AA3241" s="3" t="str">
        <f t="shared" si="357"/>
        <v>edca0a28-476b-4782-86be-a06806d87ab8, b12e86e4-dc4d-49cb-8ec3-b0c9f7f23b26, 62f9fcfb-92d6-4bc8-96ff-e8847c7b27ae, 4fc222e3-9728-408a-b24b-171c919f81ea, 7f5bc724-d171-406e-bf3b-cd9d868174f2, b32c172c-a1d5-4cc9-a1fc-f5f4b2365ea4</v>
      </c>
    </row>
    <row r="3242" spans="1:27">
      <c r="A3242" t="s">
        <v>8709</v>
      </c>
      <c r="B3242" t="s">
        <v>60</v>
      </c>
      <c r="C3242" t="s">
        <v>21</v>
      </c>
      <c r="D3242" t="s">
        <v>345</v>
      </c>
      <c r="E3242" s="1">
        <v>31788</v>
      </c>
      <c r="F3242" t="s">
        <v>8710</v>
      </c>
      <c r="G3242" t="s">
        <v>840</v>
      </c>
      <c r="I3242" t="str">
        <f t="shared" si="351"/>
        <v>Bob Brown</v>
      </c>
      <c r="J3242" t="s">
        <v>840</v>
      </c>
      <c r="P3242" t="str">
        <f t="shared" si="352"/>
        <v>Accounting</v>
      </c>
      <c r="Q3242" t="str">
        <f t="shared" si="353"/>
        <v/>
      </c>
      <c r="R3242" t="str">
        <f t="shared" si="354"/>
        <v/>
      </c>
      <c r="S3242" t="str">
        <f t="shared" si="355"/>
        <v/>
      </c>
      <c r="T3242" t="str">
        <f t="shared" si="356"/>
        <v/>
      </c>
      <c r="V3242" s="3" t="str">
        <f t="array" ref="V3242">_xlfn.TEXTJOIN(", ", TRUE, IF(majors_data!$C$2:$C$101=P3242, majors_data!$A$2:$A$101, ""))</f>
        <v>f66e3050-2b7f-4d30-bc1e-f1c26d6a2aa2, 16f85a4c-9e5b-4f05-ac70-25acb3032c48, d25284f4-c84e-48db-b41e-dc42085a55f9</v>
      </c>
      <c r="W3242" s="3" t="str">
        <f t="array" ref="W3242">_xlfn.TEXTJOIN(", ", TRUE, IF(majors_data!$C$2:$C$101=Q3242, majors_data!$A$2:$A$101, ""))</f>
        <v/>
      </c>
      <c r="X3242" s="3" t="str">
        <f t="array" ref="X3242">_xlfn.TEXTJOIN(", ", TRUE, IF(majors_data!$C$2:$C$101=R3242, majors_data!$A$2:$A$101, ""))</f>
        <v/>
      </c>
      <c r="Y3242" s="3" t="str">
        <f t="array" ref="Y3242">_xlfn.TEXTJOIN(", ", TRUE, IF(majors_data!$C$2:$C$101=S3242, majors_data!$A$2:$A$101, ""))</f>
        <v/>
      </c>
      <c r="Z3242" s="3" t="str">
        <f t="array" ref="Z3242">_xlfn.TEXTJOIN(", ", TRUE, IF(majors_data!$C$2:$C$101=T3242, majors_data!$A$2:$A$101, ""))</f>
        <v/>
      </c>
      <c r="AA3242" s="3" t="str">
        <f t="shared" si="357"/>
        <v>f66e3050-2b7f-4d30-bc1e-f1c26d6a2aa2, 16f85a4c-9e5b-4f05-ac70-25acb3032c48, d25284f4-c84e-48db-b41e-dc42085a55f9</v>
      </c>
    </row>
    <row r="3243" spans="1:27">
      <c r="A3243" t="s">
        <v>8711</v>
      </c>
      <c r="B3243" t="s">
        <v>119</v>
      </c>
      <c r="C3243" t="s">
        <v>42</v>
      </c>
      <c r="D3243" t="s">
        <v>218</v>
      </c>
      <c r="E3243" s="1">
        <v>21987</v>
      </c>
      <c r="F3243" t="s">
        <v>8712</v>
      </c>
      <c r="G3243" t="s">
        <v>8713</v>
      </c>
      <c r="I3243" t="str">
        <f t="shared" si="351"/>
        <v>Michael Moore</v>
      </c>
      <c r="J3243" t="s">
        <v>625</v>
      </c>
      <c r="K3243" t="s">
        <v>17137</v>
      </c>
      <c r="L3243" t="s">
        <v>17146</v>
      </c>
      <c r="P3243" t="str">
        <f t="shared" si="352"/>
        <v>Computer Science</v>
      </c>
      <c r="Q3243" t="str">
        <f t="shared" si="353"/>
        <v>Mechanical Engineering</v>
      </c>
      <c r="R3243" t="str">
        <f t="shared" si="354"/>
        <v>Health Science</v>
      </c>
      <c r="S3243" t="str">
        <f t="shared" si="355"/>
        <v/>
      </c>
      <c r="T3243" t="str">
        <f t="shared" si="356"/>
        <v/>
      </c>
      <c r="V3243" s="3" t="str">
        <f t="array" ref="V3243">_xlfn.TEXTJOIN(", ", TRUE, IF(majors_data!$C$2:$C$101=P3243, majors_data!$A$2:$A$101, ""))</f>
        <v>12c5d420-9bbc-455d-9794-7780bc5fea5b, 036ab592-da37-4aac-ac4b-3a2eb132eb76, 91d3ffda-02df-4108-a302-e3764e021ccf</v>
      </c>
      <c r="W3243" s="3" t="str">
        <f t="array" ref="W3243">_xlfn.TEXTJOIN(", ", TRUE, IF(majors_data!$C$2:$C$101=Q3243, majors_data!$A$2:$A$101, ""))</f>
        <v>d3d06262-f539-4a05-9e71-6e6113e9529b, efbed11c-6828-4d9a-bdc3-ffadce27497e, ab3572a8-144f-4148-9862-465bd9d7148b</v>
      </c>
      <c r="X3243" s="3" t="str">
        <f t="array" ref="X3243">_xlfn.TEXTJOIN(", ", TRUE, IF(majors_data!$C$2:$C$101=R3243, majors_data!$A$2:$A$101, ""))</f>
        <v>1eeb53c2-5e82-4c6a-a81f-bea4af78b2f8, 31a96803-e0b0-464c-b44c-14316de7195f</v>
      </c>
      <c r="Y3243" s="3" t="str">
        <f t="array" ref="Y3243">_xlfn.TEXTJOIN(", ", TRUE, IF(majors_data!$C$2:$C$101=S3243, majors_data!$A$2:$A$101, ""))</f>
        <v/>
      </c>
      <c r="Z3243" s="3" t="str">
        <f t="array" ref="Z3243">_xlfn.TEXTJOIN(", ", TRUE, IF(majors_data!$C$2:$C$101=T3243, majors_data!$A$2:$A$101, ""))</f>
        <v/>
      </c>
      <c r="AA3243" s="3" t="str">
        <f t="shared" si="357"/>
        <v>12c5d420-9bbc-455d-9794-7780bc5fea5b, 036ab592-da37-4aac-ac4b-3a2eb132eb76, 91d3ffda-02df-4108-a302-e3764e021ccf, d3d06262-f539-4a05-9e71-6e6113e9529b, efbed11c-6828-4d9a-bdc3-ffadce27497e, ab3572a8-144f-4148-9862-465bd9d7148b, 1eeb53c2-5e82-4c6a-a81f-bea4af78b2f8, 31a96803-e0b0-464c-b44c-14316de7195f</v>
      </c>
    </row>
    <row r="3244" spans="1:27">
      <c r="A3244" t="s">
        <v>8714</v>
      </c>
      <c r="B3244" t="s">
        <v>14</v>
      </c>
      <c r="C3244" t="s">
        <v>230</v>
      </c>
      <c r="D3244" t="s">
        <v>231</v>
      </c>
      <c r="E3244" s="1">
        <v>21848</v>
      </c>
      <c r="F3244" t="s">
        <v>8715</v>
      </c>
      <c r="G3244" t="s">
        <v>8716</v>
      </c>
      <c r="I3244" t="str">
        <f t="shared" si="351"/>
        <v>Jane Johnson</v>
      </c>
      <c r="J3244" t="s">
        <v>476</v>
      </c>
      <c r="K3244" t="s">
        <v>17136</v>
      </c>
      <c r="P3244" t="str">
        <f t="shared" si="352"/>
        <v>Agriculture</v>
      </c>
      <c r="Q3244" t="str">
        <f t="shared" si="353"/>
        <v>Music</v>
      </c>
      <c r="R3244" t="str">
        <f t="shared" si="354"/>
        <v/>
      </c>
      <c r="S3244" t="str">
        <f t="shared" si="355"/>
        <v/>
      </c>
      <c r="T3244" t="str">
        <f t="shared" si="356"/>
        <v/>
      </c>
      <c r="V3244" s="3" t="str">
        <f t="array" ref="V3244">_xlfn.TEXTJOIN(", ", TRUE, IF(majors_data!$C$2:$C$101=P3244, majors_data!$A$2:$A$101, ""))</f>
        <v>521b6a84-52f2-488c-b310-c95ae8ff1021, 15603f87-6ae3-403c-aad6-3cd82bdddc1e</v>
      </c>
      <c r="W3244" s="3" t="str">
        <f t="array" ref="W3244">_xlfn.TEXTJOIN(", ", TRUE, IF(majors_data!$C$2:$C$101=Q3244, majors_data!$A$2:$A$101, ""))</f>
        <v>e00c66ff-cb22-45b1-a5e8-8b3cde249016, 9a1dc165-a7e3-4d94-96b3-aed7943cd257</v>
      </c>
      <c r="X3244" s="3" t="str">
        <f t="array" ref="X3244">_xlfn.TEXTJOIN(", ", TRUE, IF(majors_data!$C$2:$C$101=R3244, majors_data!$A$2:$A$101, ""))</f>
        <v/>
      </c>
      <c r="Y3244" s="3" t="str">
        <f t="array" ref="Y3244">_xlfn.TEXTJOIN(", ", TRUE, IF(majors_data!$C$2:$C$101=S3244, majors_data!$A$2:$A$101, ""))</f>
        <v/>
      </c>
      <c r="Z3244" s="3" t="str">
        <f t="array" ref="Z3244">_xlfn.TEXTJOIN(", ", TRUE, IF(majors_data!$C$2:$C$101=T3244, majors_data!$A$2:$A$101, ""))</f>
        <v/>
      </c>
      <c r="AA3244" s="3" t="str">
        <f t="shared" si="357"/>
        <v>521b6a84-52f2-488c-b310-c95ae8ff1021, 15603f87-6ae3-403c-aad6-3cd82bdddc1e, e00c66ff-cb22-45b1-a5e8-8b3cde249016, 9a1dc165-a7e3-4d94-96b3-aed7943cd257</v>
      </c>
    </row>
    <row r="3245" spans="1:27">
      <c r="A3245" t="s">
        <v>8717</v>
      </c>
      <c r="B3245" t="s">
        <v>20</v>
      </c>
      <c r="C3245" t="s">
        <v>80</v>
      </c>
      <c r="D3245" t="s">
        <v>100</v>
      </c>
      <c r="E3245" s="1">
        <v>21357</v>
      </c>
      <c r="F3245" t="s">
        <v>8718</v>
      </c>
      <c r="G3245" t="s">
        <v>8719</v>
      </c>
      <c r="I3245" t="str">
        <f t="shared" si="351"/>
        <v>John Miller</v>
      </c>
      <c r="J3245" t="s">
        <v>2136</v>
      </c>
      <c r="K3245" t="s">
        <v>17132</v>
      </c>
      <c r="L3245" t="s">
        <v>17130</v>
      </c>
      <c r="M3245" t="s">
        <v>17154</v>
      </c>
      <c r="N3245" t="s">
        <v>17130</v>
      </c>
      <c r="P3245" t="str">
        <f t="shared" si="352"/>
        <v>Theater</v>
      </c>
      <c r="Q3245" t="str">
        <f t="shared" si="353"/>
        <v>Accounting</v>
      </c>
      <c r="R3245" t="str">
        <f t="shared" si="354"/>
        <v>Education</v>
      </c>
      <c r="S3245" t="str">
        <f t="shared" si="355"/>
        <v>Law</v>
      </c>
      <c r="T3245" t="str">
        <f t="shared" si="356"/>
        <v>Education</v>
      </c>
      <c r="V3245" s="3" t="str">
        <f t="array" ref="V3245">_xlfn.TEXTJOIN(", ", TRUE, IF(majors_data!$C$2:$C$101=P3245, majors_data!$A$2:$A$101, ""))</f>
        <v>49150744-aac2-44f9-8ca0-05ae90757bac, f5b20856-42b4-48bd-93d9-fbe2712c9e55</v>
      </c>
      <c r="W3245" s="3" t="str">
        <f t="array" ref="W3245">_xlfn.TEXTJOIN(", ", TRUE, IF(majors_data!$C$2:$C$101=Q3245, majors_data!$A$2:$A$101, ""))</f>
        <v>f66e3050-2b7f-4d30-bc1e-f1c26d6a2aa2, 16f85a4c-9e5b-4f05-ac70-25acb3032c48, d25284f4-c84e-48db-b41e-dc42085a55f9</v>
      </c>
      <c r="X3245" s="3" t="str">
        <f t="array" ref="X3245">_xlfn.TEXTJOIN(", ", TRUE, IF(majors_data!$C$2:$C$101=R3245, majors_data!$A$2:$A$101, ""))</f>
        <v>1e0ce7f9-cbf4-44c4-bfb7-725db39d17ea, dda17862-a51d-49f5-bc9f-b2caa7af10ef, 551cfc0c-5de9-4672-90a2-b0f5b644ed8c</v>
      </c>
      <c r="Y3245" s="3" t="str">
        <f t="array" ref="Y3245">_xlfn.TEXTJOIN(", ", TRUE, IF(majors_data!$C$2:$C$101=S3245, majors_data!$A$2:$A$101, ""))</f>
        <v>4ae8186a-1c4d-4b5e-8e7e-385e8b3e9c79, fcda77f1-d71f-4cbe-bb5c-fb12877aec40</v>
      </c>
      <c r="Z3245" s="3" t="str">
        <f t="array" ref="Z3245">_xlfn.TEXTJOIN(", ", TRUE, IF(majors_data!$C$2:$C$101=T3245, majors_data!$A$2:$A$101, ""))</f>
        <v>1e0ce7f9-cbf4-44c4-bfb7-725db39d17ea, dda17862-a51d-49f5-bc9f-b2caa7af10ef, 551cfc0c-5de9-4672-90a2-b0f5b644ed8c</v>
      </c>
      <c r="AA3245" s="3" t="str">
        <f t="shared" si="357"/>
        <v>49150744-aac2-44f9-8ca0-05ae90757bac, f5b20856-42b4-48bd-93d9-fbe2712c9e55, f66e3050-2b7f-4d30-bc1e-f1c26d6a2aa2, 16f85a4c-9e5b-4f05-ac70-25acb3032c48, d25284f4-c84e-48db-b41e-dc42085a55f9, 1e0ce7f9-cbf4-44c4-bfb7-725db39d17ea, dda17862-a51d-49f5-bc9f-b2caa7af10ef, 551cfc0c-5de9-4672-90a2-b0f5b644ed8c, 4ae8186a-1c4d-4b5e-8e7e-385e8b3e9c79, fcda77f1-d71f-4cbe-bb5c-fb12877aec40, 1e0ce7f9-cbf4-44c4-bfb7-725db39d17ea, dda17862-a51d-49f5-bc9f-b2caa7af10ef, 551cfc0c-5de9-4672-90a2-b0f5b644ed8c</v>
      </c>
    </row>
    <row r="3246" spans="1:27">
      <c r="A3246" t="s">
        <v>8720</v>
      </c>
      <c r="B3246" t="s">
        <v>20</v>
      </c>
      <c r="C3246" t="s">
        <v>9</v>
      </c>
      <c r="D3246" t="s">
        <v>261</v>
      </c>
      <c r="E3246" s="1">
        <v>34276</v>
      </c>
      <c r="F3246" t="s">
        <v>8721</v>
      </c>
      <c r="G3246" t="s">
        <v>8722</v>
      </c>
      <c r="I3246" t="str">
        <f t="shared" si="351"/>
        <v>John Taylor</v>
      </c>
      <c r="J3246" t="s">
        <v>737</v>
      </c>
      <c r="K3246" t="s">
        <v>17118</v>
      </c>
      <c r="L3246" t="s">
        <v>17156</v>
      </c>
      <c r="P3246" t="str">
        <f t="shared" si="352"/>
        <v>Physics</v>
      </c>
      <c r="Q3246" t="str">
        <f t="shared" si="353"/>
        <v>Finance</v>
      </c>
      <c r="R3246" t="str">
        <f t="shared" si="354"/>
        <v>Theater</v>
      </c>
      <c r="S3246" t="str">
        <f t="shared" si="355"/>
        <v/>
      </c>
      <c r="T3246" t="str">
        <f t="shared" si="356"/>
        <v/>
      </c>
      <c r="V3246" s="3" t="str">
        <f t="array" ref="V3246">_xlfn.TEXTJOIN(", ", TRUE, IF(majors_data!$C$2:$C$101=P3246, majors_data!$A$2:$A$101, ""))</f>
        <v>9dd4dfda-b0d2-4d4a-8642-a44db00f4a15, 534a2149-3015-472c-9de1-5db9e0f6b43e, fe8da200-3e6c-4017-983e-19b5aff7e800</v>
      </c>
      <c r="W3246" s="3" t="str">
        <f t="array" ref="W3246">_xlfn.TEXTJOIN(", ", TRUE, IF(majors_data!$C$2:$C$101=Q3246, majors_data!$A$2:$A$101, ""))</f>
        <v>49f57722-52fb-47b6-8e1e-54de177e0d19, f89ddd78-e74e-469c-8808-241bd8c36f67, c6f0e3ea-fc4a-4768-a155-f0bf0b943717</v>
      </c>
      <c r="X3246" s="3" t="str">
        <f t="array" ref="X3246">_xlfn.TEXTJOIN(", ", TRUE, IF(majors_data!$C$2:$C$101=R3246, majors_data!$A$2:$A$101, ""))</f>
        <v>49150744-aac2-44f9-8ca0-05ae90757bac, f5b20856-42b4-48bd-93d9-fbe2712c9e55</v>
      </c>
      <c r="Y3246" s="3" t="str">
        <f t="array" ref="Y3246">_xlfn.TEXTJOIN(", ", TRUE, IF(majors_data!$C$2:$C$101=S3246, majors_data!$A$2:$A$101, ""))</f>
        <v/>
      </c>
      <c r="Z3246" s="3" t="str">
        <f t="array" ref="Z3246">_xlfn.TEXTJOIN(", ", TRUE, IF(majors_data!$C$2:$C$101=T3246, majors_data!$A$2:$A$101, ""))</f>
        <v/>
      </c>
      <c r="AA3246" s="3" t="str">
        <f t="shared" si="357"/>
        <v>9dd4dfda-b0d2-4d4a-8642-a44db00f4a15, 534a2149-3015-472c-9de1-5db9e0f6b43e, fe8da200-3e6c-4017-983e-19b5aff7e800, 49f57722-52fb-47b6-8e1e-54de177e0d19, f89ddd78-e74e-469c-8808-241bd8c36f67, c6f0e3ea-fc4a-4768-a155-f0bf0b943717, 49150744-aac2-44f9-8ca0-05ae90757bac, f5b20856-42b4-48bd-93d9-fbe2712c9e55</v>
      </c>
    </row>
    <row r="3247" spans="1:27">
      <c r="A3247" t="s">
        <v>8723</v>
      </c>
      <c r="B3247" t="s">
        <v>119</v>
      </c>
      <c r="C3247" t="s">
        <v>9</v>
      </c>
      <c r="D3247" t="s">
        <v>265</v>
      </c>
      <c r="E3247" s="1">
        <v>33841</v>
      </c>
      <c r="F3247" t="s">
        <v>8724</v>
      </c>
      <c r="I3247" t="str">
        <f t="shared" si="351"/>
        <v>Michael Taylor</v>
      </c>
      <c r="P3247" t="str">
        <f t="shared" si="352"/>
        <v/>
      </c>
      <c r="Q3247" t="str">
        <f t="shared" si="353"/>
        <v/>
      </c>
      <c r="R3247" t="str">
        <f t="shared" si="354"/>
        <v/>
      </c>
      <c r="S3247" t="str">
        <f t="shared" si="355"/>
        <v/>
      </c>
      <c r="T3247" t="str">
        <f t="shared" si="356"/>
        <v/>
      </c>
      <c r="V3247" s="3" t="str">
        <f t="array" ref="V3247">_xlfn.TEXTJOIN(", ", TRUE, IF(majors_data!$C$2:$C$101=P3247, majors_data!$A$2:$A$101, ""))</f>
        <v/>
      </c>
      <c r="W3247" s="3" t="str">
        <f t="array" ref="W3247">_xlfn.TEXTJOIN(", ", TRUE, IF(majors_data!$C$2:$C$101=Q3247, majors_data!$A$2:$A$101, ""))</f>
        <v/>
      </c>
      <c r="X3247" s="3" t="str">
        <f t="array" ref="X3247">_xlfn.TEXTJOIN(", ", TRUE, IF(majors_data!$C$2:$C$101=R3247, majors_data!$A$2:$A$101, ""))</f>
        <v/>
      </c>
      <c r="Y3247" s="3" t="str">
        <f t="array" ref="Y3247">_xlfn.TEXTJOIN(", ", TRUE, IF(majors_data!$C$2:$C$101=S3247, majors_data!$A$2:$A$101, ""))</f>
        <v/>
      </c>
      <c r="Z3247" s="3" t="str">
        <f t="array" ref="Z3247">_xlfn.TEXTJOIN(", ", TRUE, IF(majors_data!$C$2:$C$101=T3247, majors_data!$A$2:$A$101, ""))</f>
        <v/>
      </c>
      <c r="AA3247" s="3" t="str">
        <f t="shared" si="357"/>
        <v/>
      </c>
    </row>
    <row r="3248" spans="1:27">
      <c r="A3248" t="s">
        <v>8725</v>
      </c>
      <c r="B3248" t="s">
        <v>72</v>
      </c>
      <c r="C3248" t="s">
        <v>42</v>
      </c>
      <c r="D3248" t="s">
        <v>108</v>
      </c>
      <c r="E3248" s="1">
        <v>36476</v>
      </c>
      <c r="F3248" t="s">
        <v>8726</v>
      </c>
      <c r="G3248" t="s">
        <v>840</v>
      </c>
      <c r="I3248" t="str">
        <f t="shared" si="351"/>
        <v>James Moore</v>
      </c>
      <c r="J3248" t="s">
        <v>840</v>
      </c>
      <c r="P3248" t="str">
        <f t="shared" si="352"/>
        <v>Accounting</v>
      </c>
      <c r="Q3248" t="str">
        <f t="shared" si="353"/>
        <v/>
      </c>
      <c r="R3248" t="str">
        <f t="shared" si="354"/>
        <v/>
      </c>
      <c r="S3248" t="str">
        <f t="shared" si="355"/>
        <v/>
      </c>
      <c r="T3248" t="str">
        <f t="shared" si="356"/>
        <v/>
      </c>
      <c r="V3248" s="3" t="str">
        <f t="array" ref="V3248">_xlfn.TEXTJOIN(", ", TRUE, IF(majors_data!$C$2:$C$101=P3248, majors_data!$A$2:$A$101, ""))</f>
        <v>f66e3050-2b7f-4d30-bc1e-f1c26d6a2aa2, 16f85a4c-9e5b-4f05-ac70-25acb3032c48, d25284f4-c84e-48db-b41e-dc42085a55f9</v>
      </c>
      <c r="W3248" s="3" t="str">
        <f t="array" ref="W3248">_xlfn.TEXTJOIN(", ", TRUE, IF(majors_data!$C$2:$C$101=Q3248, majors_data!$A$2:$A$101, ""))</f>
        <v/>
      </c>
      <c r="X3248" s="3" t="str">
        <f t="array" ref="X3248">_xlfn.TEXTJOIN(", ", TRUE, IF(majors_data!$C$2:$C$101=R3248, majors_data!$A$2:$A$101, ""))</f>
        <v/>
      </c>
      <c r="Y3248" s="3" t="str">
        <f t="array" ref="Y3248">_xlfn.TEXTJOIN(", ", TRUE, IF(majors_data!$C$2:$C$101=S3248, majors_data!$A$2:$A$101, ""))</f>
        <v/>
      </c>
      <c r="Z3248" s="3" t="str">
        <f t="array" ref="Z3248">_xlfn.TEXTJOIN(", ", TRUE, IF(majors_data!$C$2:$C$101=T3248, majors_data!$A$2:$A$101, ""))</f>
        <v/>
      </c>
      <c r="AA3248" s="3" t="str">
        <f t="shared" si="357"/>
        <v>f66e3050-2b7f-4d30-bc1e-f1c26d6a2aa2, 16f85a4c-9e5b-4f05-ac70-25acb3032c48, d25284f4-c84e-48db-b41e-dc42085a55f9</v>
      </c>
    </row>
    <row r="3249" spans="1:27">
      <c r="A3249" t="s">
        <v>8727</v>
      </c>
      <c r="B3249" t="s">
        <v>30</v>
      </c>
      <c r="C3249" t="s">
        <v>15</v>
      </c>
      <c r="D3249" t="s">
        <v>93</v>
      </c>
      <c r="E3249" s="1">
        <v>19855</v>
      </c>
      <c r="F3249" t="s">
        <v>8728</v>
      </c>
      <c r="G3249" t="s">
        <v>748</v>
      </c>
      <c r="I3249" t="str">
        <f t="shared" si="351"/>
        <v>Sarah Wilson</v>
      </c>
      <c r="J3249" t="s">
        <v>748</v>
      </c>
      <c r="P3249" t="str">
        <f t="shared" si="352"/>
        <v>Sociology</v>
      </c>
      <c r="Q3249" t="str">
        <f t="shared" si="353"/>
        <v/>
      </c>
      <c r="R3249" t="str">
        <f t="shared" si="354"/>
        <v/>
      </c>
      <c r="S3249" t="str">
        <f t="shared" si="355"/>
        <v/>
      </c>
      <c r="T3249" t="str">
        <f t="shared" si="356"/>
        <v/>
      </c>
      <c r="V3249" s="3" t="str">
        <f t="array" ref="V3249">_xlfn.TEXTJOIN(", ", TRUE, IF(majors_data!$C$2:$C$101=P3249, majors_data!$A$2:$A$101, ""))</f>
        <v>dda33b53-0fff-4371-8a45-35a2192e86e8, 34c2e9da-d62c-4fdd-ad94-7befd2595222, 9e9ca12c-4178-40b5-a715-f166244e3adb</v>
      </c>
      <c r="W3249" s="3" t="str">
        <f t="array" ref="W3249">_xlfn.TEXTJOIN(", ", TRUE, IF(majors_data!$C$2:$C$101=Q3249, majors_data!$A$2:$A$101, ""))</f>
        <v/>
      </c>
      <c r="X3249" s="3" t="str">
        <f t="array" ref="X3249">_xlfn.TEXTJOIN(", ", TRUE, IF(majors_data!$C$2:$C$101=R3249, majors_data!$A$2:$A$101, ""))</f>
        <v/>
      </c>
      <c r="Y3249" s="3" t="str">
        <f t="array" ref="Y3249">_xlfn.TEXTJOIN(", ", TRUE, IF(majors_data!$C$2:$C$101=S3249, majors_data!$A$2:$A$101, ""))</f>
        <v/>
      </c>
      <c r="Z3249" s="3" t="str">
        <f t="array" ref="Z3249">_xlfn.TEXTJOIN(", ", TRUE, IF(majors_data!$C$2:$C$101=T3249, majors_data!$A$2:$A$101, ""))</f>
        <v/>
      </c>
      <c r="AA3249" s="3" t="str">
        <f t="shared" si="357"/>
        <v>dda33b53-0fff-4371-8a45-35a2192e86e8, 34c2e9da-d62c-4fdd-ad94-7befd2595222, 9e9ca12c-4178-40b5-a715-f166244e3adb</v>
      </c>
    </row>
    <row r="3250" spans="1:27">
      <c r="A3250" t="s">
        <v>8729</v>
      </c>
      <c r="B3250" t="s">
        <v>72</v>
      </c>
      <c r="C3250" t="s">
        <v>31</v>
      </c>
      <c r="D3250" t="s">
        <v>481</v>
      </c>
      <c r="E3250" s="1">
        <v>27915</v>
      </c>
      <c r="F3250" t="s">
        <v>8730</v>
      </c>
      <c r="G3250" t="s">
        <v>8731</v>
      </c>
      <c r="I3250" t="str">
        <f t="shared" si="351"/>
        <v>James Doe</v>
      </c>
      <c r="J3250" t="s">
        <v>502</v>
      </c>
      <c r="K3250" t="s">
        <v>17121</v>
      </c>
      <c r="L3250" t="s">
        <v>17125</v>
      </c>
      <c r="M3250" t="s">
        <v>17121</v>
      </c>
      <c r="P3250" t="str">
        <f t="shared" si="352"/>
        <v>Electrical Engineering</v>
      </c>
      <c r="Q3250" t="str">
        <f t="shared" si="353"/>
        <v>History</v>
      </c>
      <c r="R3250" t="str">
        <f t="shared" si="354"/>
        <v>Marketing</v>
      </c>
      <c r="S3250" t="str">
        <f t="shared" si="355"/>
        <v>History</v>
      </c>
      <c r="T3250" t="str">
        <f t="shared" si="356"/>
        <v/>
      </c>
      <c r="V3250" s="3" t="str">
        <f t="array" ref="V3250">_xlfn.TEXTJOIN(", ", TRUE, IF(majors_data!$C$2:$C$101=P3250, majors_data!$A$2:$A$101, ""))</f>
        <v>19a8bee2-7566-411a-9919-61d44ccc81ef, e4aa68ec-6374-48d4-a36d-8ca39ac807a2, 058ec2ea-9361-4a0a-a0b1-c81e99f2349a</v>
      </c>
      <c r="W3250" s="3" t="str">
        <f t="array" ref="W3250">_xlfn.TEXTJOIN(", ", TRUE, IF(majors_data!$C$2:$C$101=Q3250, majors_data!$A$2:$A$101, ""))</f>
        <v>f6cf2da9-277c-4780-8c18-2a4727d35f64, af428f7f-7d22-4949-924b-37b9c13140fb, d2d40201-0152-4e55-bf95-406c1f66295b</v>
      </c>
      <c r="X3250" s="3" t="str">
        <f t="array" ref="X3250">_xlfn.TEXTJOIN(", ", TRUE, IF(majors_data!$C$2:$C$101=R3250, majors_data!$A$2:$A$101, ""))</f>
        <v>c782f52b-d7ac-47f5-836a-376e4fccf31f, cabf5871-d0d1-43aa-a1e0-7b054ea1f92a, 1f2a78f5-deae-438d-be76-6d733a7dac87</v>
      </c>
      <c r="Y3250" s="3" t="str">
        <f t="array" ref="Y3250">_xlfn.TEXTJOIN(", ", TRUE, IF(majors_data!$C$2:$C$101=S3250, majors_data!$A$2:$A$101, ""))</f>
        <v>f6cf2da9-277c-4780-8c18-2a4727d35f64, af428f7f-7d22-4949-924b-37b9c13140fb, d2d40201-0152-4e55-bf95-406c1f66295b</v>
      </c>
      <c r="Z3250" s="3" t="str">
        <f t="array" ref="Z3250">_xlfn.TEXTJOIN(", ", TRUE, IF(majors_data!$C$2:$C$101=T3250, majors_data!$A$2:$A$101, ""))</f>
        <v/>
      </c>
      <c r="AA3250" s="3" t="str">
        <f t="shared" si="357"/>
        <v>19a8bee2-7566-411a-9919-61d44ccc81ef, e4aa68ec-6374-48d4-a36d-8ca39ac807a2, 058ec2ea-9361-4a0a-a0b1-c81e99f2349a, f6cf2da9-277c-4780-8c18-2a4727d35f64, af428f7f-7d22-4949-924b-37b9c13140fb, d2d40201-0152-4e55-bf95-406c1f66295b, c782f52b-d7ac-47f5-836a-376e4fccf31f, cabf5871-d0d1-43aa-a1e0-7b054ea1f92a, 1f2a78f5-deae-438d-be76-6d733a7dac87, f6cf2da9-277c-4780-8c18-2a4727d35f64, af428f7f-7d22-4949-924b-37b9c13140fb, d2d40201-0152-4e55-bf95-406c1f66295b</v>
      </c>
    </row>
    <row r="3251" spans="1:27">
      <c r="A3251" t="s">
        <v>8732</v>
      </c>
      <c r="B3251" t="s">
        <v>60</v>
      </c>
      <c r="C3251" t="s">
        <v>42</v>
      </c>
      <c r="D3251" t="s">
        <v>178</v>
      </c>
      <c r="E3251" s="1">
        <v>22106</v>
      </c>
      <c r="F3251" t="s">
        <v>8733</v>
      </c>
      <c r="G3251" t="s">
        <v>8734</v>
      </c>
      <c r="I3251" t="str">
        <f t="shared" si="351"/>
        <v>Bob Moore</v>
      </c>
      <c r="J3251" t="s">
        <v>1154</v>
      </c>
      <c r="K3251" t="s">
        <v>17149</v>
      </c>
      <c r="L3251" t="s">
        <v>17130</v>
      </c>
      <c r="P3251" t="str">
        <f t="shared" si="352"/>
        <v>Linguistics</v>
      </c>
      <c r="Q3251" t="str">
        <f t="shared" si="353"/>
        <v>Chemistry</v>
      </c>
      <c r="R3251" t="str">
        <f t="shared" si="354"/>
        <v>Education</v>
      </c>
      <c r="S3251" t="str">
        <f t="shared" si="355"/>
        <v/>
      </c>
      <c r="T3251" t="str">
        <f t="shared" si="356"/>
        <v/>
      </c>
      <c r="V3251" s="3" t="str">
        <f t="array" ref="V3251">_xlfn.TEXTJOIN(", ", TRUE, IF(majors_data!$C$2:$C$101=P3251, majors_data!$A$2:$A$101, ""))</f>
        <v>cb7207d7-79d6-497f-a7e6-ceebd62576db, bc618e46-adeb-4bfa-a8dc-9e7a3bbad058</v>
      </c>
      <c r="W3251" s="3" t="str">
        <f t="array" ref="W3251">_xlfn.TEXTJOIN(", ", TRUE, IF(majors_data!$C$2:$C$101=Q3251, majors_data!$A$2:$A$101, ""))</f>
        <v>3c0ebd74-4105-4532-a321-39bc3d6ab3d8, eac5b480-7e00-4d5e-add6-fc915fb2e8be, 32a60bdd-f493-4c44-a9e2-e45c0209be5e</v>
      </c>
      <c r="X3251" s="3" t="str">
        <f t="array" ref="X3251">_xlfn.TEXTJOIN(", ", TRUE, IF(majors_data!$C$2:$C$101=R3251, majors_data!$A$2:$A$101, ""))</f>
        <v>1e0ce7f9-cbf4-44c4-bfb7-725db39d17ea, dda17862-a51d-49f5-bc9f-b2caa7af10ef, 551cfc0c-5de9-4672-90a2-b0f5b644ed8c</v>
      </c>
      <c r="Y3251" s="3" t="str">
        <f t="array" ref="Y3251">_xlfn.TEXTJOIN(", ", TRUE, IF(majors_data!$C$2:$C$101=S3251, majors_data!$A$2:$A$101, ""))</f>
        <v/>
      </c>
      <c r="Z3251" s="3" t="str">
        <f t="array" ref="Z3251">_xlfn.TEXTJOIN(", ", TRUE, IF(majors_data!$C$2:$C$101=T3251, majors_data!$A$2:$A$101, ""))</f>
        <v/>
      </c>
      <c r="AA3251" s="3" t="str">
        <f t="shared" si="357"/>
        <v>cb7207d7-79d6-497f-a7e6-ceebd62576db, bc618e46-adeb-4bfa-a8dc-9e7a3bbad058, 3c0ebd74-4105-4532-a321-39bc3d6ab3d8, eac5b480-7e00-4d5e-add6-fc915fb2e8be, 32a60bdd-f493-4c44-a9e2-e45c0209be5e, 1e0ce7f9-cbf4-44c4-bfb7-725db39d17ea, dda17862-a51d-49f5-bc9f-b2caa7af10ef, 551cfc0c-5de9-4672-90a2-b0f5b644ed8c</v>
      </c>
    </row>
    <row r="3252" spans="1:27">
      <c r="A3252" t="s">
        <v>8735</v>
      </c>
      <c r="B3252" t="s">
        <v>60</v>
      </c>
      <c r="C3252" t="s">
        <v>42</v>
      </c>
      <c r="D3252" t="s">
        <v>178</v>
      </c>
      <c r="E3252" s="1">
        <v>18788</v>
      </c>
      <c r="F3252" t="s">
        <v>8736</v>
      </c>
      <c r="G3252" t="s">
        <v>8737</v>
      </c>
      <c r="I3252" t="str">
        <f t="shared" si="351"/>
        <v>Bob Moore</v>
      </c>
      <c r="J3252" t="s">
        <v>748</v>
      </c>
      <c r="K3252" t="s">
        <v>17147</v>
      </c>
      <c r="L3252" t="s">
        <v>17156</v>
      </c>
      <c r="P3252" t="str">
        <f t="shared" si="352"/>
        <v>Sociology</v>
      </c>
      <c r="Q3252" t="str">
        <f t="shared" si="353"/>
        <v>Nursing</v>
      </c>
      <c r="R3252" t="str">
        <f t="shared" si="354"/>
        <v>Theater</v>
      </c>
      <c r="S3252" t="str">
        <f t="shared" si="355"/>
        <v/>
      </c>
      <c r="T3252" t="str">
        <f t="shared" si="356"/>
        <v/>
      </c>
      <c r="V3252" s="3" t="str">
        <f t="array" ref="V3252">_xlfn.TEXTJOIN(", ", TRUE, IF(majors_data!$C$2:$C$101=P3252, majors_data!$A$2:$A$101, ""))</f>
        <v>dda33b53-0fff-4371-8a45-35a2192e86e8, 34c2e9da-d62c-4fdd-ad94-7befd2595222, 9e9ca12c-4178-40b5-a715-f166244e3adb</v>
      </c>
      <c r="W3252" s="3" t="str">
        <f t="array" ref="W3252">_xlfn.TEXTJOIN(", ", TRUE, IF(majors_data!$C$2:$C$101=Q3252, majors_data!$A$2:$A$101, ""))</f>
        <v>bcf5b4b8-c773-40a4-9ec1-9767753c0d44, 92ba9844-0c5e-4bfa-ad1c-ab41f8ac3d5e</v>
      </c>
      <c r="X3252" s="3" t="str">
        <f t="array" ref="X3252">_xlfn.TEXTJOIN(", ", TRUE, IF(majors_data!$C$2:$C$101=R3252, majors_data!$A$2:$A$101, ""))</f>
        <v>49150744-aac2-44f9-8ca0-05ae90757bac, f5b20856-42b4-48bd-93d9-fbe2712c9e55</v>
      </c>
      <c r="Y3252" s="3" t="str">
        <f t="array" ref="Y3252">_xlfn.TEXTJOIN(", ", TRUE, IF(majors_data!$C$2:$C$101=S3252, majors_data!$A$2:$A$101, ""))</f>
        <v/>
      </c>
      <c r="Z3252" s="3" t="str">
        <f t="array" ref="Z3252">_xlfn.TEXTJOIN(", ", TRUE, IF(majors_data!$C$2:$C$101=T3252, majors_data!$A$2:$A$101, ""))</f>
        <v/>
      </c>
      <c r="AA3252" s="3" t="str">
        <f t="shared" si="357"/>
        <v>dda33b53-0fff-4371-8a45-35a2192e86e8, 34c2e9da-d62c-4fdd-ad94-7befd2595222, 9e9ca12c-4178-40b5-a715-f166244e3adb, bcf5b4b8-c773-40a4-9ec1-9767753c0d44, 92ba9844-0c5e-4bfa-ad1c-ab41f8ac3d5e, 49150744-aac2-44f9-8ca0-05ae90757bac, f5b20856-42b4-48bd-93d9-fbe2712c9e55</v>
      </c>
    </row>
    <row r="3253" spans="1:27">
      <c r="A3253" t="s">
        <v>8738</v>
      </c>
      <c r="B3253" t="s">
        <v>36</v>
      </c>
      <c r="C3253" t="s">
        <v>31</v>
      </c>
      <c r="D3253" t="s">
        <v>171</v>
      </c>
      <c r="E3253" s="1">
        <v>18607</v>
      </c>
      <c r="F3253" t="s">
        <v>8739</v>
      </c>
      <c r="G3253" t="s">
        <v>8740</v>
      </c>
      <c r="I3253" t="str">
        <f t="shared" si="351"/>
        <v>Alice Doe</v>
      </c>
      <c r="J3253" t="s">
        <v>173</v>
      </c>
      <c r="K3253" t="s">
        <v>17132</v>
      </c>
      <c r="L3253" t="s">
        <v>17128</v>
      </c>
      <c r="M3253" t="s">
        <v>17144</v>
      </c>
      <c r="P3253" t="str">
        <f t="shared" si="352"/>
        <v>Library Science</v>
      </c>
      <c r="Q3253" t="str">
        <f t="shared" si="353"/>
        <v>Accounting</v>
      </c>
      <c r="R3253" t="str">
        <f t="shared" si="354"/>
        <v>Mathematics</v>
      </c>
      <c r="S3253" t="str">
        <f t="shared" si="355"/>
        <v>Psychology</v>
      </c>
      <c r="T3253" t="str">
        <f t="shared" si="356"/>
        <v/>
      </c>
      <c r="V3253" s="3" t="str">
        <f t="array" ref="V3253">_xlfn.TEXTJOIN(", ", TRUE, IF(majors_data!$C$2:$C$101=P3253, majors_data!$A$2:$A$101, ""))</f>
        <v>4ff85e34-9da3-47f2-beee-ec6175d82186, 450d53ce-7643-41e5-9d0d-b9d1eacead36</v>
      </c>
      <c r="W3253" s="3" t="str">
        <f t="array" ref="W3253">_xlfn.TEXTJOIN(", ", TRUE, IF(majors_data!$C$2:$C$101=Q3253, majors_data!$A$2:$A$101, ""))</f>
        <v>f66e3050-2b7f-4d30-bc1e-f1c26d6a2aa2, 16f85a4c-9e5b-4f05-ac70-25acb3032c48, d25284f4-c84e-48db-b41e-dc42085a55f9</v>
      </c>
      <c r="X3253" s="3" t="str">
        <f t="array" ref="X3253">_xlfn.TEXTJOIN(", ", TRUE, IF(majors_data!$C$2:$C$101=R3253, majors_data!$A$2:$A$101, ""))</f>
        <v>38b9874d-dd51-433a-bea9-2ef3ec79cb21, e3ae6951-0a5b-40c4-8b20-fd8b9ce4cecf, 4ad06de7-beaf-454c-aeda-59316f4a641c</v>
      </c>
      <c r="Y3253" s="3" t="str">
        <f t="array" ref="Y3253">_xlfn.TEXTJOIN(", ", TRUE, IF(majors_data!$C$2:$C$101=S3253, majors_data!$A$2:$A$101, ""))</f>
        <v>4d0b9e50-43d1-4da0-af2b-97d510bab9e2, 049d0ea9-2055-46a4-b821-0cbf6e36e4d5, 37b5c1f9-c15a-4947-b64d-025dc64c5241</v>
      </c>
      <c r="Z3253" s="3" t="str">
        <f t="array" ref="Z3253">_xlfn.TEXTJOIN(", ", TRUE, IF(majors_data!$C$2:$C$101=T3253, majors_data!$A$2:$A$101, ""))</f>
        <v/>
      </c>
      <c r="AA3253" s="3" t="str">
        <f t="shared" si="357"/>
        <v>4ff85e34-9da3-47f2-beee-ec6175d82186, 450d53ce-7643-41e5-9d0d-b9d1eacead36, f66e3050-2b7f-4d30-bc1e-f1c26d6a2aa2, 16f85a4c-9e5b-4f05-ac70-25acb3032c48, d25284f4-c84e-48db-b41e-dc42085a55f9, 38b9874d-dd51-433a-bea9-2ef3ec79cb21, e3ae6951-0a5b-40c4-8b20-fd8b9ce4cecf, 4ad06de7-beaf-454c-aeda-59316f4a641c, 4d0b9e50-43d1-4da0-af2b-97d510bab9e2, 049d0ea9-2055-46a4-b821-0cbf6e36e4d5, 37b5c1f9-c15a-4947-b64d-025dc64c5241</v>
      </c>
    </row>
    <row r="3254" spans="1:27">
      <c r="A3254" t="s">
        <v>8741</v>
      </c>
      <c r="B3254" t="s">
        <v>20</v>
      </c>
      <c r="C3254" t="s">
        <v>42</v>
      </c>
      <c r="D3254" t="s">
        <v>43</v>
      </c>
      <c r="E3254" s="1">
        <v>28934</v>
      </c>
      <c r="F3254" t="s">
        <v>8742</v>
      </c>
      <c r="G3254" t="s">
        <v>8743</v>
      </c>
      <c r="I3254" t="str">
        <f t="shared" si="351"/>
        <v>John Moore</v>
      </c>
      <c r="J3254" t="s">
        <v>562</v>
      </c>
      <c r="K3254" t="s">
        <v>17118</v>
      </c>
      <c r="L3254" t="s">
        <v>17137</v>
      </c>
      <c r="M3254" t="s">
        <v>17124</v>
      </c>
      <c r="N3254" t="s">
        <v>17133</v>
      </c>
      <c r="P3254" t="str">
        <f t="shared" si="352"/>
        <v>Geography</v>
      </c>
      <c r="Q3254" t="str">
        <f t="shared" si="353"/>
        <v>Finance</v>
      </c>
      <c r="R3254" t="str">
        <f t="shared" si="354"/>
        <v>Mechanical Engineering</v>
      </c>
      <c r="S3254" t="str">
        <f t="shared" si="355"/>
        <v>Electrical Engineering</v>
      </c>
      <c r="T3254" t="str">
        <f t="shared" si="356"/>
        <v>Veterinary Medicine</v>
      </c>
      <c r="V3254" s="3" t="str">
        <f t="array" ref="V3254">_xlfn.TEXTJOIN(", ", TRUE, IF(majors_data!$C$2:$C$101=P3254, majors_data!$A$2:$A$101, ""))</f>
        <v>5d92edf2-5248-4363-8e50-f18ad6a67a8c, b6f11273-e674-4c30-afa1-7ee62c1abb4b</v>
      </c>
      <c r="W3254" s="3" t="str">
        <f t="array" ref="W3254">_xlfn.TEXTJOIN(", ", TRUE, IF(majors_data!$C$2:$C$101=Q3254, majors_data!$A$2:$A$101, ""))</f>
        <v>49f57722-52fb-47b6-8e1e-54de177e0d19, f89ddd78-e74e-469c-8808-241bd8c36f67, c6f0e3ea-fc4a-4768-a155-f0bf0b943717</v>
      </c>
      <c r="X3254" s="3" t="str">
        <f t="array" ref="X3254">_xlfn.TEXTJOIN(", ", TRUE, IF(majors_data!$C$2:$C$101=R3254, majors_data!$A$2:$A$101, ""))</f>
        <v>d3d06262-f539-4a05-9e71-6e6113e9529b, efbed11c-6828-4d9a-bdc3-ffadce27497e, ab3572a8-144f-4148-9862-465bd9d7148b</v>
      </c>
      <c r="Y3254" s="3" t="str">
        <f t="array" ref="Y3254">_xlfn.TEXTJOIN(", ", TRUE, IF(majors_data!$C$2:$C$101=S3254, majors_data!$A$2:$A$101, ""))</f>
        <v>19a8bee2-7566-411a-9919-61d44ccc81ef, e4aa68ec-6374-48d4-a36d-8ca39ac807a2, 058ec2ea-9361-4a0a-a0b1-c81e99f2349a</v>
      </c>
      <c r="Z3254" s="3" t="str">
        <f t="array" ref="Z3254">_xlfn.TEXTJOIN(", ", TRUE, IF(majors_data!$C$2:$C$101=T3254, majors_data!$A$2:$A$101, ""))</f>
        <v>6b796d48-625b-4acf-96db-141d2e7d7b4b, e6f83c77-1538-4fec-934c-6a4ec6617268</v>
      </c>
      <c r="AA3254" s="3" t="str">
        <f t="shared" si="357"/>
        <v>5d92edf2-5248-4363-8e50-f18ad6a67a8c, b6f11273-e674-4c30-afa1-7ee62c1abb4b, 49f57722-52fb-47b6-8e1e-54de177e0d19, f89ddd78-e74e-469c-8808-241bd8c36f67, c6f0e3ea-fc4a-4768-a155-f0bf0b943717, d3d06262-f539-4a05-9e71-6e6113e9529b, efbed11c-6828-4d9a-bdc3-ffadce27497e, ab3572a8-144f-4148-9862-465bd9d7148b, 19a8bee2-7566-411a-9919-61d44ccc81ef, e4aa68ec-6374-48d4-a36d-8ca39ac807a2, 058ec2ea-9361-4a0a-a0b1-c81e99f2349a, 6b796d48-625b-4acf-96db-141d2e7d7b4b, e6f83c77-1538-4fec-934c-6a4ec6617268</v>
      </c>
    </row>
    <row r="3255" spans="1:27">
      <c r="A3255" t="s">
        <v>8744</v>
      </c>
      <c r="B3255" t="s">
        <v>8</v>
      </c>
      <c r="C3255" t="s">
        <v>9</v>
      </c>
      <c r="D3255" t="s">
        <v>10</v>
      </c>
      <c r="E3255" s="1">
        <v>33977</v>
      </c>
      <c r="F3255" t="s">
        <v>8745</v>
      </c>
      <c r="G3255" t="s">
        <v>8746</v>
      </c>
      <c r="I3255" t="str">
        <f t="shared" si="351"/>
        <v>David Taylor</v>
      </c>
      <c r="J3255" t="s">
        <v>279</v>
      </c>
      <c r="K3255" t="s">
        <v>17120</v>
      </c>
      <c r="L3255" t="s">
        <v>17119</v>
      </c>
      <c r="M3255" t="s">
        <v>17123</v>
      </c>
      <c r="P3255" t="str">
        <f t="shared" si="352"/>
        <v>Mechanical Engineering</v>
      </c>
      <c r="Q3255" t="str">
        <f t="shared" si="353"/>
        <v>Criminal Justice</v>
      </c>
      <c r="R3255" t="str">
        <f t="shared" si="354"/>
        <v>Anthropology</v>
      </c>
      <c r="S3255" t="str">
        <f t="shared" si="355"/>
        <v>Art</v>
      </c>
      <c r="T3255" t="str">
        <f t="shared" si="356"/>
        <v/>
      </c>
      <c r="V3255" s="3" t="str">
        <f t="array" ref="V3255">_xlfn.TEXTJOIN(", ", TRUE, IF(majors_data!$C$2:$C$101=P3255, majors_data!$A$2:$A$101, ""))</f>
        <v>d3d06262-f539-4a05-9e71-6e6113e9529b, efbed11c-6828-4d9a-bdc3-ffadce27497e, ab3572a8-144f-4148-9862-465bd9d7148b</v>
      </c>
      <c r="W3255" s="3" t="str">
        <f t="array" ref="W3255">_xlfn.TEXTJOIN(", ", TRUE, IF(majors_data!$C$2:$C$101=Q3255, majors_data!$A$2:$A$101, ""))</f>
        <v>b43b2475-66e9-49df-b826-4dbb0bb15b8b, bd5df5b0-28d6-45d5-8637-31903ae85330</v>
      </c>
      <c r="X3255" s="3" t="str">
        <f t="array" ref="X3255">_xlfn.TEXTJOIN(", ", TRUE, IF(majors_data!$C$2:$C$101=R3255, majors_data!$A$2:$A$101, ""))</f>
        <v>37b765f0-fc71-4c9c-838b-f3a5ce0706ff, 5538f94c-9d38-4c6c-ab29-0987d27ec313</v>
      </c>
      <c r="Y3255" s="3" t="str">
        <f t="array" ref="Y3255">_xlfn.TEXTJOIN(", ", TRUE, IF(majors_data!$C$2:$C$101=S3255, majors_data!$A$2:$A$101, ""))</f>
        <v>edca0a28-476b-4782-86be-a06806d87ab8, b12e86e4-dc4d-49cb-8ec3-b0c9f7f23b26, 62f9fcfb-92d6-4bc8-96ff-e8847c7b27ae</v>
      </c>
      <c r="Z3255" s="3" t="str">
        <f t="array" ref="Z3255">_xlfn.TEXTJOIN(", ", TRUE, IF(majors_data!$C$2:$C$101=T3255, majors_data!$A$2:$A$101, ""))</f>
        <v/>
      </c>
      <c r="AA3255" s="3" t="str">
        <f t="shared" si="357"/>
        <v>d3d06262-f539-4a05-9e71-6e6113e9529b, efbed11c-6828-4d9a-bdc3-ffadce27497e, ab3572a8-144f-4148-9862-465bd9d7148b, b43b2475-66e9-49df-b826-4dbb0bb15b8b, bd5df5b0-28d6-45d5-8637-31903ae85330, 37b765f0-fc71-4c9c-838b-f3a5ce0706ff, 5538f94c-9d38-4c6c-ab29-0987d27ec313, edca0a28-476b-4782-86be-a06806d87ab8, b12e86e4-dc4d-49cb-8ec3-b0c9f7f23b26, 62f9fcfb-92d6-4bc8-96ff-e8847c7b27ae</v>
      </c>
    </row>
    <row r="3256" spans="1:27">
      <c r="A3256" t="s">
        <v>8747</v>
      </c>
      <c r="B3256" t="s">
        <v>36</v>
      </c>
      <c r="C3256" t="s">
        <v>15</v>
      </c>
      <c r="D3256" t="s">
        <v>590</v>
      </c>
      <c r="E3256" s="1">
        <v>23243</v>
      </c>
      <c r="F3256" t="s">
        <v>8748</v>
      </c>
      <c r="G3256" t="s">
        <v>8749</v>
      </c>
      <c r="I3256" t="str">
        <f t="shared" si="351"/>
        <v>Alice Wilson</v>
      </c>
      <c r="J3256" t="s">
        <v>40</v>
      </c>
      <c r="K3256" t="s">
        <v>17136</v>
      </c>
      <c r="L3256" t="s">
        <v>17145</v>
      </c>
      <c r="M3256" t="s">
        <v>17130</v>
      </c>
      <c r="N3256" t="s">
        <v>17126</v>
      </c>
      <c r="P3256" t="str">
        <f t="shared" si="352"/>
        <v>Environmental Science</v>
      </c>
      <c r="Q3256" t="str">
        <f t="shared" si="353"/>
        <v>Music</v>
      </c>
      <c r="R3256" t="str">
        <f t="shared" si="354"/>
        <v>Sociology</v>
      </c>
      <c r="S3256" t="str">
        <f t="shared" si="355"/>
        <v>Education</v>
      </c>
      <c r="T3256" t="str">
        <f t="shared" si="356"/>
        <v>Biology</v>
      </c>
      <c r="V3256" s="3" t="str">
        <f t="array" ref="V3256">_xlfn.TEXTJOIN(", ", TRUE, IF(majors_data!$C$2:$C$101=P3256, majors_data!$A$2:$A$101, ""))</f>
        <v>39af2a17-08ce-4282-8dd0-de4efe79980f, ce83ec69-0901-4423-87f6-92734cc8feb2</v>
      </c>
      <c r="W3256" s="3" t="str">
        <f t="array" ref="W3256">_xlfn.TEXTJOIN(", ", TRUE, IF(majors_data!$C$2:$C$101=Q3256, majors_data!$A$2:$A$101, ""))</f>
        <v>e00c66ff-cb22-45b1-a5e8-8b3cde249016, 9a1dc165-a7e3-4d94-96b3-aed7943cd257</v>
      </c>
      <c r="X3256" s="3" t="str">
        <f t="array" ref="X3256">_xlfn.TEXTJOIN(", ", TRUE, IF(majors_data!$C$2:$C$101=R3256, majors_data!$A$2:$A$101, ""))</f>
        <v>dda33b53-0fff-4371-8a45-35a2192e86e8, 34c2e9da-d62c-4fdd-ad94-7befd2595222, 9e9ca12c-4178-40b5-a715-f166244e3adb</v>
      </c>
      <c r="Y3256" s="3" t="str">
        <f t="array" ref="Y3256">_xlfn.TEXTJOIN(", ", TRUE, IF(majors_data!$C$2:$C$101=S3256, majors_data!$A$2:$A$101, ""))</f>
        <v>1e0ce7f9-cbf4-44c4-bfb7-725db39d17ea, dda17862-a51d-49f5-bc9f-b2caa7af10ef, 551cfc0c-5de9-4672-90a2-b0f5b644ed8c</v>
      </c>
      <c r="Z3256" s="3" t="str">
        <f t="array" ref="Z3256">_xlfn.TEXTJOIN(", ", TRUE, IF(majors_data!$C$2:$C$101=T3256, majors_data!$A$2:$A$101, ""))</f>
        <v>b33ae65d-523e-48c6-b10e-59346e1c6523, 4e64e115-2f29-4046-95c6-3f34c14feb83, 2ab329ca-9f50-4c70-9698-f44934cf4b69</v>
      </c>
      <c r="AA3256" s="3" t="str">
        <f t="shared" si="357"/>
        <v>39af2a17-08ce-4282-8dd0-de4efe79980f, ce83ec69-0901-4423-87f6-92734cc8feb2, e00c66ff-cb22-45b1-a5e8-8b3cde249016, 9a1dc165-a7e3-4d94-96b3-aed7943cd257, dda33b53-0fff-4371-8a45-35a2192e86e8, 34c2e9da-d62c-4fdd-ad94-7befd2595222, 9e9ca12c-4178-40b5-a715-f166244e3adb, 1e0ce7f9-cbf4-44c4-bfb7-725db39d17ea, dda17862-a51d-49f5-bc9f-b2caa7af10ef, 551cfc0c-5de9-4672-90a2-b0f5b644ed8c, b33ae65d-523e-48c6-b10e-59346e1c6523, 4e64e115-2f29-4046-95c6-3f34c14feb83, 2ab329ca-9f50-4c70-9698-f44934cf4b69</v>
      </c>
    </row>
    <row r="3257" spans="1:27">
      <c r="A3257" t="s">
        <v>8750</v>
      </c>
      <c r="B3257" t="s">
        <v>14</v>
      </c>
      <c r="C3257" t="s">
        <v>21</v>
      </c>
      <c r="D3257" t="s">
        <v>65</v>
      </c>
      <c r="E3257" s="1">
        <v>27463</v>
      </c>
      <c r="F3257" t="s">
        <v>8751</v>
      </c>
      <c r="G3257" t="s">
        <v>2089</v>
      </c>
      <c r="I3257" t="str">
        <f t="shared" si="351"/>
        <v>Jane Brown</v>
      </c>
      <c r="J3257" t="s">
        <v>2089</v>
      </c>
      <c r="P3257" t="str">
        <f t="shared" si="352"/>
        <v>Biology</v>
      </c>
      <c r="Q3257" t="str">
        <f t="shared" si="353"/>
        <v/>
      </c>
      <c r="R3257" t="str">
        <f t="shared" si="354"/>
        <v/>
      </c>
      <c r="S3257" t="str">
        <f t="shared" si="355"/>
        <v/>
      </c>
      <c r="T3257" t="str">
        <f t="shared" si="356"/>
        <v/>
      </c>
      <c r="V3257" s="3" t="str">
        <f t="array" ref="V3257">_xlfn.TEXTJOIN(", ", TRUE, IF(majors_data!$C$2:$C$101=P3257, majors_data!$A$2:$A$101, ""))</f>
        <v>b33ae65d-523e-48c6-b10e-59346e1c6523, 4e64e115-2f29-4046-95c6-3f34c14feb83, 2ab329ca-9f50-4c70-9698-f44934cf4b69</v>
      </c>
      <c r="W3257" s="3" t="str">
        <f t="array" ref="W3257">_xlfn.TEXTJOIN(", ", TRUE, IF(majors_data!$C$2:$C$101=Q3257, majors_data!$A$2:$A$101, ""))</f>
        <v/>
      </c>
      <c r="X3257" s="3" t="str">
        <f t="array" ref="X3257">_xlfn.TEXTJOIN(", ", TRUE, IF(majors_data!$C$2:$C$101=R3257, majors_data!$A$2:$A$101, ""))</f>
        <v/>
      </c>
      <c r="Y3257" s="3" t="str">
        <f t="array" ref="Y3257">_xlfn.TEXTJOIN(", ", TRUE, IF(majors_data!$C$2:$C$101=S3257, majors_data!$A$2:$A$101, ""))</f>
        <v/>
      </c>
      <c r="Z3257" s="3" t="str">
        <f t="array" ref="Z3257">_xlfn.TEXTJOIN(", ", TRUE, IF(majors_data!$C$2:$C$101=T3257, majors_data!$A$2:$A$101, ""))</f>
        <v/>
      </c>
      <c r="AA3257" s="3" t="str">
        <f t="shared" si="357"/>
        <v>b33ae65d-523e-48c6-b10e-59346e1c6523, 4e64e115-2f29-4046-95c6-3f34c14feb83, 2ab329ca-9f50-4c70-9698-f44934cf4b69</v>
      </c>
    </row>
    <row r="3258" spans="1:27">
      <c r="A3258" t="s">
        <v>8752</v>
      </c>
      <c r="B3258" t="s">
        <v>36</v>
      </c>
      <c r="C3258" t="s">
        <v>21</v>
      </c>
      <c r="D3258" t="s">
        <v>642</v>
      </c>
      <c r="E3258" s="1">
        <v>23310</v>
      </c>
      <c r="F3258" t="s">
        <v>8753</v>
      </c>
      <c r="G3258" t="s">
        <v>8754</v>
      </c>
      <c r="I3258" t="str">
        <f t="shared" si="351"/>
        <v>Alice Brown</v>
      </c>
      <c r="J3258" t="s">
        <v>54</v>
      </c>
      <c r="K3258" t="s">
        <v>17121</v>
      </c>
      <c r="L3258" t="s">
        <v>17118</v>
      </c>
      <c r="M3258" t="s">
        <v>17155</v>
      </c>
      <c r="P3258" t="str">
        <f t="shared" si="352"/>
        <v>Veterinary Medicine</v>
      </c>
      <c r="Q3258" t="str">
        <f t="shared" si="353"/>
        <v>History</v>
      </c>
      <c r="R3258" t="str">
        <f t="shared" si="354"/>
        <v>Finance</v>
      </c>
      <c r="S3258" t="str">
        <f t="shared" si="355"/>
        <v>Library Science</v>
      </c>
      <c r="T3258" t="str">
        <f t="shared" si="356"/>
        <v/>
      </c>
      <c r="V3258" s="3" t="str">
        <f t="array" ref="V3258">_xlfn.TEXTJOIN(", ", TRUE, IF(majors_data!$C$2:$C$101=P3258, majors_data!$A$2:$A$101, ""))</f>
        <v>6b796d48-625b-4acf-96db-141d2e7d7b4b, e6f83c77-1538-4fec-934c-6a4ec6617268</v>
      </c>
      <c r="W3258" s="3" t="str">
        <f t="array" ref="W3258">_xlfn.TEXTJOIN(", ", TRUE, IF(majors_data!$C$2:$C$101=Q3258, majors_data!$A$2:$A$101, ""))</f>
        <v>f6cf2da9-277c-4780-8c18-2a4727d35f64, af428f7f-7d22-4949-924b-37b9c13140fb, d2d40201-0152-4e55-bf95-406c1f66295b</v>
      </c>
      <c r="X3258" s="3" t="str">
        <f t="array" ref="X3258">_xlfn.TEXTJOIN(", ", TRUE, IF(majors_data!$C$2:$C$101=R3258, majors_data!$A$2:$A$101, ""))</f>
        <v>49f57722-52fb-47b6-8e1e-54de177e0d19, f89ddd78-e74e-469c-8808-241bd8c36f67, c6f0e3ea-fc4a-4768-a155-f0bf0b943717</v>
      </c>
      <c r="Y3258" s="3" t="str">
        <f t="array" ref="Y3258">_xlfn.TEXTJOIN(", ", TRUE, IF(majors_data!$C$2:$C$101=S3258, majors_data!$A$2:$A$101, ""))</f>
        <v>4ff85e34-9da3-47f2-beee-ec6175d82186, 450d53ce-7643-41e5-9d0d-b9d1eacead36</v>
      </c>
      <c r="Z3258" s="3" t="str">
        <f t="array" ref="Z3258">_xlfn.TEXTJOIN(", ", TRUE, IF(majors_data!$C$2:$C$101=T3258, majors_data!$A$2:$A$101, ""))</f>
        <v/>
      </c>
      <c r="AA3258" s="3" t="str">
        <f t="shared" si="357"/>
        <v>6b796d48-625b-4acf-96db-141d2e7d7b4b, e6f83c77-1538-4fec-934c-6a4ec6617268, f6cf2da9-277c-4780-8c18-2a4727d35f64, af428f7f-7d22-4949-924b-37b9c13140fb, d2d40201-0152-4e55-bf95-406c1f66295b, 49f57722-52fb-47b6-8e1e-54de177e0d19, f89ddd78-e74e-469c-8808-241bd8c36f67, c6f0e3ea-fc4a-4768-a155-f0bf0b943717, 4ff85e34-9da3-47f2-beee-ec6175d82186, 450d53ce-7643-41e5-9d0d-b9d1eacead36</v>
      </c>
    </row>
    <row r="3259" spans="1:27">
      <c r="A3259" t="s">
        <v>8755</v>
      </c>
      <c r="B3259" t="s">
        <v>119</v>
      </c>
      <c r="C3259" t="s">
        <v>56</v>
      </c>
      <c r="D3259" t="s">
        <v>273</v>
      </c>
      <c r="E3259" s="1">
        <v>31828</v>
      </c>
      <c r="F3259" t="s">
        <v>8756</v>
      </c>
      <c r="G3259" t="s">
        <v>8757</v>
      </c>
      <c r="I3259" t="str">
        <f t="shared" si="351"/>
        <v>Michael Smith</v>
      </c>
      <c r="J3259" t="s">
        <v>302</v>
      </c>
      <c r="K3259" t="s">
        <v>17149</v>
      </c>
      <c r="L3259" t="s">
        <v>17152</v>
      </c>
      <c r="M3259" t="s">
        <v>17119</v>
      </c>
      <c r="N3259" t="s">
        <v>17128</v>
      </c>
      <c r="P3259" t="str">
        <f t="shared" si="352"/>
        <v>Art</v>
      </c>
      <c r="Q3259" t="str">
        <f t="shared" si="353"/>
        <v>Chemistry</v>
      </c>
      <c r="R3259" t="str">
        <f t="shared" si="354"/>
        <v>Political Science</v>
      </c>
      <c r="S3259" t="str">
        <f t="shared" si="355"/>
        <v>Anthropology</v>
      </c>
      <c r="T3259" t="str">
        <f t="shared" si="356"/>
        <v>Mathematics</v>
      </c>
      <c r="V3259" s="3" t="str">
        <f t="array" ref="V3259">_xlfn.TEXTJOIN(", ", TRUE, IF(majors_data!$C$2:$C$101=P3259, majors_data!$A$2:$A$101, ""))</f>
        <v>edca0a28-476b-4782-86be-a06806d87ab8, b12e86e4-dc4d-49cb-8ec3-b0c9f7f23b26, 62f9fcfb-92d6-4bc8-96ff-e8847c7b27ae</v>
      </c>
      <c r="W3259" s="3" t="str">
        <f t="array" ref="W3259">_xlfn.TEXTJOIN(", ", TRUE, IF(majors_data!$C$2:$C$101=Q3259, majors_data!$A$2:$A$101, ""))</f>
        <v>3c0ebd74-4105-4532-a321-39bc3d6ab3d8, eac5b480-7e00-4d5e-add6-fc915fb2e8be, 32a60bdd-f493-4c44-a9e2-e45c0209be5e</v>
      </c>
      <c r="X3259" s="3" t="str">
        <f t="array" ref="X3259">_xlfn.TEXTJOIN(", ", TRUE, IF(majors_data!$C$2:$C$101=R3259, majors_data!$A$2:$A$101, ""))</f>
        <v>4fc222e3-9728-408a-b24b-171c919f81ea, 7f5bc724-d171-406e-bf3b-cd9d868174f2, b32c172c-a1d5-4cc9-a1fc-f5f4b2365ea4</v>
      </c>
      <c r="Y3259" s="3" t="str">
        <f t="array" ref="Y3259">_xlfn.TEXTJOIN(", ", TRUE, IF(majors_data!$C$2:$C$101=S3259, majors_data!$A$2:$A$101, ""))</f>
        <v>37b765f0-fc71-4c9c-838b-f3a5ce0706ff, 5538f94c-9d38-4c6c-ab29-0987d27ec313</v>
      </c>
      <c r="Z3259" s="3" t="str">
        <f t="array" ref="Z3259">_xlfn.TEXTJOIN(", ", TRUE, IF(majors_data!$C$2:$C$101=T3259, majors_data!$A$2:$A$101, ""))</f>
        <v>38b9874d-dd51-433a-bea9-2ef3ec79cb21, e3ae6951-0a5b-40c4-8b20-fd8b9ce4cecf, 4ad06de7-beaf-454c-aeda-59316f4a641c</v>
      </c>
      <c r="AA3259" s="3" t="str">
        <f t="shared" si="357"/>
        <v>edca0a28-476b-4782-86be-a06806d87ab8, b12e86e4-dc4d-49cb-8ec3-b0c9f7f23b26, 62f9fcfb-92d6-4bc8-96ff-e8847c7b27ae, 3c0ebd74-4105-4532-a321-39bc3d6ab3d8, eac5b480-7e00-4d5e-add6-fc915fb2e8be, 32a60bdd-f493-4c44-a9e2-e45c0209be5e, 4fc222e3-9728-408a-b24b-171c919f81ea, 7f5bc724-d171-406e-bf3b-cd9d868174f2, b32c172c-a1d5-4cc9-a1fc-f5f4b2365ea4, 37b765f0-fc71-4c9c-838b-f3a5ce0706ff, 5538f94c-9d38-4c6c-ab29-0987d27ec313, 38b9874d-dd51-433a-bea9-2ef3ec79cb21, e3ae6951-0a5b-40c4-8b20-fd8b9ce4cecf, 4ad06de7-beaf-454c-aeda-59316f4a641c</v>
      </c>
    </row>
    <row r="3260" spans="1:27">
      <c r="A3260" t="s">
        <v>8758</v>
      </c>
      <c r="B3260" t="s">
        <v>8</v>
      </c>
      <c r="C3260" t="s">
        <v>80</v>
      </c>
      <c r="D3260" t="s">
        <v>81</v>
      </c>
      <c r="E3260" s="1">
        <v>24329</v>
      </c>
      <c r="F3260" t="s">
        <v>8759</v>
      </c>
      <c r="G3260" t="s">
        <v>855</v>
      </c>
      <c r="I3260" t="str">
        <f t="shared" si="351"/>
        <v>David Miller</v>
      </c>
      <c r="J3260" t="s">
        <v>855</v>
      </c>
      <c r="P3260" t="str">
        <f t="shared" si="352"/>
        <v>Nursing</v>
      </c>
      <c r="Q3260" t="str">
        <f t="shared" si="353"/>
        <v/>
      </c>
      <c r="R3260" t="str">
        <f t="shared" si="354"/>
        <v/>
      </c>
      <c r="S3260" t="str">
        <f t="shared" si="355"/>
        <v/>
      </c>
      <c r="T3260" t="str">
        <f t="shared" si="356"/>
        <v/>
      </c>
      <c r="V3260" s="3" t="str">
        <f t="array" ref="V3260">_xlfn.TEXTJOIN(", ", TRUE, IF(majors_data!$C$2:$C$101=P3260, majors_data!$A$2:$A$101, ""))</f>
        <v>bcf5b4b8-c773-40a4-9ec1-9767753c0d44, 92ba9844-0c5e-4bfa-ad1c-ab41f8ac3d5e</v>
      </c>
      <c r="W3260" s="3" t="str">
        <f t="array" ref="W3260">_xlfn.TEXTJOIN(", ", TRUE, IF(majors_data!$C$2:$C$101=Q3260, majors_data!$A$2:$A$101, ""))</f>
        <v/>
      </c>
      <c r="X3260" s="3" t="str">
        <f t="array" ref="X3260">_xlfn.TEXTJOIN(", ", TRUE, IF(majors_data!$C$2:$C$101=R3260, majors_data!$A$2:$A$101, ""))</f>
        <v/>
      </c>
      <c r="Y3260" s="3" t="str">
        <f t="array" ref="Y3260">_xlfn.TEXTJOIN(", ", TRUE, IF(majors_data!$C$2:$C$101=S3260, majors_data!$A$2:$A$101, ""))</f>
        <v/>
      </c>
      <c r="Z3260" s="3" t="str">
        <f t="array" ref="Z3260">_xlfn.TEXTJOIN(", ", TRUE, IF(majors_data!$C$2:$C$101=T3260, majors_data!$A$2:$A$101, ""))</f>
        <v/>
      </c>
      <c r="AA3260" s="3" t="str">
        <f t="shared" si="357"/>
        <v>bcf5b4b8-c773-40a4-9ec1-9767753c0d44, 92ba9844-0c5e-4bfa-ad1c-ab41f8ac3d5e</v>
      </c>
    </row>
    <row r="3261" spans="1:27">
      <c r="A3261" t="s">
        <v>8760</v>
      </c>
      <c r="B3261" t="s">
        <v>20</v>
      </c>
      <c r="C3261" t="s">
        <v>80</v>
      </c>
      <c r="D3261" t="s">
        <v>100</v>
      </c>
      <c r="E3261" s="1">
        <v>36058</v>
      </c>
      <c r="F3261" t="s">
        <v>8761</v>
      </c>
      <c r="G3261" t="s">
        <v>8762</v>
      </c>
      <c r="I3261" t="str">
        <f t="shared" si="351"/>
        <v>John Miller</v>
      </c>
      <c r="J3261" t="s">
        <v>748</v>
      </c>
      <c r="K3261" t="s">
        <v>17125</v>
      </c>
      <c r="P3261" t="str">
        <f t="shared" si="352"/>
        <v>Sociology</v>
      </c>
      <c r="Q3261" t="str">
        <f t="shared" si="353"/>
        <v>Marketing</v>
      </c>
      <c r="R3261" t="str">
        <f t="shared" si="354"/>
        <v/>
      </c>
      <c r="S3261" t="str">
        <f t="shared" si="355"/>
        <v/>
      </c>
      <c r="T3261" t="str">
        <f t="shared" si="356"/>
        <v/>
      </c>
      <c r="V3261" s="3" t="str">
        <f t="array" ref="V3261">_xlfn.TEXTJOIN(", ", TRUE, IF(majors_data!$C$2:$C$101=P3261, majors_data!$A$2:$A$101, ""))</f>
        <v>dda33b53-0fff-4371-8a45-35a2192e86e8, 34c2e9da-d62c-4fdd-ad94-7befd2595222, 9e9ca12c-4178-40b5-a715-f166244e3adb</v>
      </c>
      <c r="W3261" s="3" t="str">
        <f t="array" ref="W3261">_xlfn.TEXTJOIN(", ", TRUE, IF(majors_data!$C$2:$C$101=Q3261, majors_data!$A$2:$A$101, ""))</f>
        <v>c782f52b-d7ac-47f5-836a-376e4fccf31f, cabf5871-d0d1-43aa-a1e0-7b054ea1f92a, 1f2a78f5-deae-438d-be76-6d733a7dac87</v>
      </c>
      <c r="X3261" s="3" t="str">
        <f t="array" ref="X3261">_xlfn.TEXTJOIN(", ", TRUE, IF(majors_data!$C$2:$C$101=R3261, majors_data!$A$2:$A$101, ""))</f>
        <v/>
      </c>
      <c r="Y3261" s="3" t="str">
        <f t="array" ref="Y3261">_xlfn.TEXTJOIN(", ", TRUE, IF(majors_data!$C$2:$C$101=S3261, majors_data!$A$2:$A$101, ""))</f>
        <v/>
      </c>
      <c r="Z3261" s="3" t="str">
        <f t="array" ref="Z3261">_xlfn.TEXTJOIN(", ", TRUE, IF(majors_data!$C$2:$C$101=T3261, majors_data!$A$2:$A$101, ""))</f>
        <v/>
      </c>
      <c r="AA3261" s="3" t="str">
        <f t="shared" si="357"/>
        <v>dda33b53-0fff-4371-8a45-35a2192e86e8, 34c2e9da-d62c-4fdd-ad94-7befd2595222, 9e9ca12c-4178-40b5-a715-f166244e3adb, c782f52b-d7ac-47f5-836a-376e4fccf31f, cabf5871-d0d1-43aa-a1e0-7b054ea1f92a, 1f2a78f5-deae-438d-be76-6d733a7dac87</v>
      </c>
    </row>
    <row r="3262" spans="1:27">
      <c r="A3262" t="s">
        <v>8763</v>
      </c>
      <c r="B3262" t="s">
        <v>36</v>
      </c>
      <c r="C3262" t="s">
        <v>37</v>
      </c>
      <c r="D3262" t="s">
        <v>38</v>
      </c>
      <c r="E3262" s="1">
        <v>30977</v>
      </c>
      <c r="F3262" t="s">
        <v>8764</v>
      </c>
      <c r="G3262" t="s">
        <v>12</v>
      </c>
      <c r="I3262" t="str">
        <f t="shared" si="351"/>
        <v>Alice Williams</v>
      </c>
      <c r="J3262" t="s">
        <v>12</v>
      </c>
      <c r="P3262" t="str">
        <f t="shared" si="352"/>
        <v>Communications</v>
      </c>
      <c r="Q3262" t="str">
        <f t="shared" si="353"/>
        <v/>
      </c>
      <c r="R3262" t="str">
        <f t="shared" si="354"/>
        <v/>
      </c>
      <c r="S3262" t="str">
        <f t="shared" si="355"/>
        <v/>
      </c>
      <c r="T3262" t="str">
        <f t="shared" si="356"/>
        <v/>
      </c>
      <c r="V3262" s="3" t="str">
        <f t="array" ref="V3262">_xlfn.TEXTJOIN(", ", TRUE, IF(majors_data!$C$2:$C$101=P3262, majors_data!$A$2:$A$101, ""))</f>
        <v>2c6e4248-da4d-4cb3-ac58-3cd04aa203fa, c8e9582b-d7bd-48cb-9cab-9f953712e952</v>
      </c>
      <c r="W3262" s="3" t="str">
        <f t="array" ref="W3262">_xlfn.TEXTJOIN(", ", TRUE, IF(majors_data!$C$2:$C$101=Q3262, majors_data!$A$2:$A$101, ""))</f>
        <v/>
      </c>
      <c r="X3262" s="3" t="str">
        <f t="array" ref="X3262">_xlfn.TEXTJOIN(", ", TRUE, IF(majors_data!$C$2:$C$101=R3262, majors_data!$A$2:$A$101, ""))</f>
        <v/>
      </c>
      <c r="Y3262" s="3" t="str">
        <f t="array" ref="Y3262">_xlfn.TEXTJOIN(", ", TRUE, IF(majors_data!$C$2:$C$101=S3262, majors_data!$A$2:$A$101, ""))</f>
        <v/>
      </c>
      <c r="Z3262" s="3" t="str">
        <f t="array" ref="Z3262">_xlfn.TEXTJOIN(", ", TRUE, IF(majors_data!$C$2:$C$101=T3262, majors_data!$A$2:$A$101, ""))</f>
        <v/>
      </c>
      <c r="AA3262" s="3" t="str">
        <f t="shared" si="357"/>
        <v>2c6e4248-da4d-4cb3-ac58-3cd04aa203fa, c8e9582b-d7bd-48cb-9cab-9f953712e952</v>
      </c>
    </row>
    <row r="3263" spans="1:27">
      <c r="A3263" t="s">
        <v>8765</v>
      </c>
      <c r="B3263" t="s">
        <v>25</v>
      </c>
      <c r="C3263" t="s">
        <v>42</v>
      </c>
      <c r="D3263" t="s">
        <v>485</v>
      </c>
      <c r="E3263" s="1">
        <v>33820</v>
      </c>
      <c r="F3263" t="s">
        <v>8766</v>
      </c>
      <c r="G3263" t="s">
        <v>8767</v>
      </c>
      <c r="I3263" t="str">
        <f t="shared" si="351"/>
        <v>Linda Moore</v>
      </c>
      <c r="J3263" t="s">
        <v>840</v>
      </c>
      <c r="K3263" t="s">
        <v>17139</v>
      </c>
      <c r="L3263" t="s">
        <v>17127</v>
      </c>
      <c r="M3263" t="s">
        <v>17157</v>
      </c>
      <c r="N3263" t="s">
        <v>17144</v>
      </c>
      <c r="P3263" t="str">
        <f t="shared" si="352"/>
        <v>Accounting</v>
      </c>
      <c r="Q3263" t="str">
        <f t="shared" si="353"/>
        <v>Urban Planning</v>
      </c>
      <c r="R3263" t="str">
        <f t="shared" si="354"/>
        <v>Geography</v>
      </c>
      <c r="S3263" t="str">
        <f t="shared" si="355"/>
        <v>Environmental Science</v>
      </c>
      <c r="T3263" t="str">
        <f t="shared" si="356"/>
        <v>Psychology</v>
      </c>
      <c r="V3263" s="3" t="str">
        <f t="array" ref="V3263">_xlfn.TEXTJOIN(", ", TRUE, IF(majors_data!$C$2:$C$101=P3263, majors_data!$A$2:$A$101, ""))</f>
        <v>f66e3050-2b7f-4d30-bc1e-f1c26d6a2aa2, 16f85a4c-9e5b-4f05-ac70-25acb3032c48, d25284f4-c84e-48db-b41e-dc42085a55f9</v>
      </c>
      <c r="W3263" s="3" t="str">
        <f t="array" ref="W3263">_xlfn.TEXTJOIN(", ", TRUE, IF(majors_data!$C$2:$C$101=Q3263, majors_data!$A$2:$A$101, ""))</f>
        <v>fa7f1f45-106f-4e8d-bd8c-cce0fd276256, 9630ccdb-1fb5-411d-a129-562993ba0569</v>
      </c>
      <c r="X3263" s="3" t="str">
        <f t="array" ref="X3263">_xlfn.TEXTJOIN(", ", TRUE, IF(majors_data!$C$2:$C$101=R3263, majors_data!$A$2:$A$101, ""))</f>
        <v>5d92edf2-5248-4363-8e50-f18ad6a67a8c, b6f11273-e674-4c30-afa1-7ee62c1abb4b</v>
      </c>
      <c r="Y3263" s="3" t="str">
        <f t="array" ref="Y3263">_xlfn.TEXTJOIN(", ", TRUE, IF(majors_data!$C$2:$C$101=S3263, majors_data!$A$2:$A$101, ""))</f>
        <v>39af2a17-08ce-4282-8dd0-de4efe79980f, ce83ec69-0901-4423-87f6-92734cc8feb2</v>
      </c>
      <c r="Z3263" s="3" t="str">
        <f t="array" ref="Z3263">_xlfn.TEXTJOIN(", ", TRUE, IF(majors_data!$C$2:$C$101=T3263, majors_data!$A$2:$A$101, ""))</f>
        <v>4d0b9e50-43d1-4da0-af2b-97d510bab9e2, 049d0ea9-2055-46a4-b821-0cbf6e36e4d5, 37b5c1f9-c15a-4947-b64d-025dc64c5241</v>
      </c>
      <c r="AA3263" s="3" t="str">
        <f t="shared" si="357"/>
        <v>f66e3050-2b7f-4d30-bc1e-f1c26d6a2aa2, 16f85a4c-9e5b-4f05-ac70-25acb3032c48, d25284f4-c84e-48db-b41e-dc42085a55f9, fa7f1f45-106f-4e8d-bd8c-cce0fd276256, 9630ccdb-1fb5-411d-a129-562993ba0569, 5d92edf2-5248-4363-8e50-f18ad6a67a8c, b6f11273-e674-4c30-afa1-7ee62c1abb4b, 39af2a17-08ce-4282-8dd0-de4efe79980f, ce83ec69-0901-4423-87f6-92734cc8feb2, 4d0b9e50-43d1-4da0-af2b-97d510bab9e2, 049d0ea9-2055-46a4-b821-0cbf6e36e4d5, 37b5c1f9-c15a-4947-b64d-025dc64c5241</v>
      </c>
    </row>
    <row r="3264" spans="1:27">
      <c r="A3264" t="s">
        <v>8768</v>
      </c>
      <c r="B3264" t="s">
        <v>25</v>
      </c>
      <c r="C3264" t="s">
        <v>9</v>
      </c>
      <c r="D3264" t="s">
        <v>26</v>
      </c>
      <c r="E3264" s="1">
        <v>24610</v>
      </c>
      <c r="F3264" t="s">
        <v>8769</v>
      </c>
      <c r="G3264" t="s">
        <v>840</v>
      </c>
      <c r="I3264" t="str">
        <f t="shared" si="351"/>
        <v>Linda Taylor</v>
      </c>
      <c r="J3264" t="s">
        <v>840</v>
      </c>
      <c r="P3264" t="str">
        <f t="shared" si="352"/>
        <v>Accounting</v>
      </c>
      <c r="Q3264" t="str">
        <f t="shared" si="353"/>
        <v/>
      </c>
      <c r="R3264" t="str">
        <f t="shared" si="354"/>
        <v/>
      </c>
      <c r="S3264" t="str">
        <f t="shared" si="355"/>
        <v/>
      </c>
      <c r="T3264" t="str">
        <f t="shared" si="356"/>
        <v/>
      </c>
      <c r="V3264" s="3" t="str">
        <f t="array" ref="V3264">_xlfn.TEXTJOIN(", ", TRUE, IF(majors_data!$C$2:$C$101=P3264, majors_data!$A$2:$A$101, ""))</f>
        <v>f66e3050-2b7f-4d30-bc1e-f1c26d6a2aa2, 16f85a4c-9e5b-4f05-ac70-25acb3032c48, d25284f4-c84e-48db-b41e-dc42085a55f9</v>
      </c>
      <c r="W3264" s="3" t="str">
        <f t="array" ref="W3264">_xlfn.TEXTJOIN(", ", TRUE, IF(majors_data!$C$2:$C$101=Q3264, majors_data!$A$2:$A$101, ""))</f>
        <v/>
      </c>
      <c r="X3264" s="3" t="str">
        <f t="array" ref="X3264">_xlfn.TEXTJOIN(", ", TRUE, IF(majors_data!$C$2:$C$101=R3264, majors_data!$A$2:$A$101, ""))</f>
        <v/>
      </c>
      <c r="Y3264" s="3" t="str">
        <f t="array" ref="Y3264">_xlfn.TEXTJOIN(", ", TRUE, IF(majors_data!$C$2:$C$101=S3264, majors_data!$A$2:$A$101, ""))</f>
        <v/>
      </c>
      <c r="Z3264" s="3" t="str">
        <f t="array" ref="Z3264">_xlfn.TEXTJOIN(", ", TRUE, IF(majors_data!$C$2:$C$101=T3264, majors_data!$A$2:$A$101, ""))</f>
        <v/>
      </c>
      <c r="AA3264" s="3" t="str">
        <f t="shared" si="357"/>
        <v>f66e3050-2b7f-4d30-bc1e-f1c26d6a2aa2, 16f85a4c-9e5b-4f05-ac70-25acb3032c48, d25284f4-c84e-48db-b41e-dc42085a55f9</v>
      </c>
    </row>
    <row r="3265" spans="1:27">
      <c r="A3265" t="s">
        <v>8770</v>
      </c>
      <c r="B3265" t="s">
        <v>20</v>
      </c>
      <c r="C3265" t="s">
        <v>31</v>
      </c>
      <c r="D3265" t="s">
        <v>693</v>
      </c>
      <c r="E3265" s="1">
        <v>29841</v>
      </c>
      <c r="F3265" t="s">
        <v>8771</v>
      </c>
      <c r="G3265" t="s">
        <v>8772</v>
      </c>
      <c r="I3265" t="str">
        <f t="shared" si="351"/>
        <v>John Doe</v>
      </c>
      <c r="J3265" t="s">
        <v>655</v>
      </c>
      <c r="K3265" t="s">
        <v>17118</v>
      </c>
      <c r="L3265" t="s">
        <v>17140</v>
      </c>
      <c r="P3265" t="str">
        <f t="shared" si="352"/>
        <v>Education</v>
      </c>
      <c r="Q3265" t="str">
        <f t="shared" si="353"/>
        <v>Finance</v>
      </c>
      <c r="R3265" t="str">
        <f t="shared" si="354"/>
        <v>Philosophy</v>
      </c>
      <c r="S3265" t="str">
        <f t="shared" si="355"/>
        <v/>
      </c>
      <c r="T3265" t="str">
        <f t="shared" si="356"/>
        <v/>
      </c>
      <c r="V3265" s="3" t="str">
        <f t="array" ref="V3265">_xlfn.TEXTJOIN(", ", TRUE, IF(majors_data!$C$2:$C$101=P3265, majors_data!$A$2:$A$101, ""))</f>
        <v>1e0ce7f9-cbf4-44c4-bfb7-725db39d17ea, dda17862-a51d-49f5-bc9f-b2caa7af10ef, 551cfc0c-5de9-4672-90a2-b0f5b644ed8c</v>
      </c>
      <c r="W3265" s="3" t="str">
        <f t="array" ref="W3265">_xlfn.TEXTJOIN(", ", TRUE, IF(majors_data!$C$2:$C$101=Q3265, majors_data!$A$2:$A$101, ""))</f>
        <v>49f57722-52fb-47b6-8e1e-54de177e0d19, f89ddd78-e74e-469c-8808-241bd8c36f67, c6f0e3ea-fc4a-4768-a155-f0bf0b943717</v>
      </c>
      <c r="X3265" s="3" t="str">
        <f t="array" ref="X3265">_xlfn.TEXTJOIN(", ", TRUE, IF(majors_data!$C$2:$C$101=R3265, majors_data!$A$2:$A$101, ""))</f>
        <v>2390b2fb-f180-48d3-989d-5e359fdf867c, febd48e5-fa29-4288-94cf-a257e875bbc5, a680ecae-78a0-4d78-88cd-4f0163e7d4da</v>
      </c>
      <c r="Y3265" s="3" t="str">
        <f t="array" ref="Y3265">_xlfn.TEXTJOIN(", ", TRUE, IF(majors_data!$C$2:$C$101=S3265, majors_data!$A$2:$A$101, ""))</f>
        <v/>
      </c>
      <c r="Z3265" s="3" t="str">
        <f t="array" ref="Z3265">_xlfn.TEXTJOIN(", ", TRUE, IF(majors_data!$C$2:$C$101=T3265, majors_data!$A$2:$A$101, ""))</f>
        <v/>
      </c>
      <c r="AA3265" s="3" t="str">
        <f t="shared" si="357"/>
        <v>1e0ce7f9-cbf4-44c4-bfb7-725db39d17ea, dda17862-a51d-49f5-bc9f-b2caa7af10ef, 551cfc0c-5de9-4672-90a2-b0f5b644ed8c, 49f57722-52fb-47b6-8e1e-54de177e0d19, f89ddd78-e74e-469c-8808-241bd8c36f67, c6f0e3ea-fc4a-4768-a155-f0bf0b943717, 2390b2fb-f180-48d3-989d-5e359fdf867c, febd48e5-fa29-4288-94cf-a257e875bbc5, a680ecae-78a0-4d78-88cd-4f0163e7d4da</v>
      </c>
    </row>
    <row r="3266" spans="1:27">
      <c r="A3266" t="s">
        <v>8773</v>
      </c>
      <c r="B3266" t="s">
        <v>119</v>
      </c>
      <c r="C3266" t="s">
        <v>37</v>
      </c>
      <c r="D3266" t="s">
        <v>1022</v>
      </c>
      <c r="E3266" s="1">
        <v>36146</v>
      </c>
      <c r="F3266" t="s">
        <v>8774</v>
      </c>
      <c r="G3266" t="s">
        <v>8775</v>
      </c>
      <c r="I3266" t="str">
        <f t="shared" si="351"/>
        <v>Michael Williams</v>
      </c>
      <c r="J3266" t="s">
        <v>131</v>
      </c>
      <c r="K3266" t="s">
        <v>17157</v>
      </c>
      <c r="P3266" t="str">
        <f t="shared" si="352"/>
        <v>Social Work</v>
      </c>
      <c r="Q3266" t="str">
        <f t="shared" si="353"/>
        <v>Environmental Science</v>
      </c>
      <c r="R3266" t="str">
        <f t="shared" si="354"/>
        <v/>
      </c>
      <c r="S3266" t="str">
        <f t="shared" si="355"/>
        <v/>
      </c>
      <c r="T3266" t="str">
        <f t="shared" si="356"/>
        <v/>
      </c>
      <c r="V3266" s="3" t="str">
        <f t="array" ref="V3266">_xlfn.TEXTJOIN(", ", TRUE, IF(majors_data!$C$2:$C$101=P3266, majors_data!$A$2:$A$101, ""))</f>
        <v>8402b4cd-a049-4ae7-8649-16af0c4c8c62, 52e4d490-31bd-48ea-ab9b-8f9eaf720b12</v>
      </c>
      <c r="W3266" s="3" t="str">
        <f t="array" ref="W3266">_xlfn.TEXTJOIN(", ", TRUE, IF(majors_data!$C$2:$C$101=Q3266, majors_data!$A$2:$A$101, ""))</f>
        <v>39af2a17-08ce-4282-8dd0-de4efe79980f, ce83ec69-0901-4423-87f6-92734cc8feb2</v>
      </c>
      <c r="X3266" s="3" t="str">
        <f t="array" ref="X3266">_xlfn.TEXTJOIN(", ", TRUE, IF(majors_data!$C$2:$C$101=R3266, majors_data!$A$2:$A$101, ""))</f>
        <v/>
      </c>
      <c r="Y3266" s="3" t="str">
        <f t="array" ref="Y3266">_xlfn.TEXTJOIN(", ", TRUE, IF(majors_data!$C$2:$C$101=S3266, majors_data!$A$2:$A$101, ""))</f>
        <v/>
      </c>
      <c r="Z3266" s="3" t="str">
        <f t="array" ref="Z3266">_xlfn.TEXTJOIN(", ", TRUE, IF(majors_data!$C$2:$C$101=T3266, majors_data!$A$2:$A$101, ""))</f>
        <v/>
      </c>
      <c r="AA3266" s="3" t="str">
        <f t="shared" si="357"/>
        <v>8402b4cd-a049-4ae7-8649-16af0c4c8c62, 52e4d490-31bd-48ea-ab9b-8f9eaf720b12, 39af2a17-08ce-4282-8dd0-de4efe79980f, ce83ec69-0901-4423-87f6-92734cc8feb2</v>
      </c>
    </row>
    <row r="3267" spans="1:27">
      <c r="A3267" t="s">
        <v>8776</v>
      </c>
      <c r="B3267" t="s">
        <v>14</v>
      </c>
      <c r="C3267" t="s">
        <v>56</v>
      </c>
      <c r="D3267" t="s">
        <v>743</v>
      </c>
      <c r="E3267" s="1">
        <v>33464</v>
      </c>
      <c r="F3267" t="s">
        <v>8777</v>
      </c>
      <c r="G3267" t="s">
        <v>8778</v>
      </c>
      <c r="I3267" t="str">
        <f t="shared" ref="I3267:I3330" si="358">_xlfn.CONCAT(B3267," ",C3267)</f>
        <v>Jane Smith</v>
      </c>
      <c r="J3267" t="s">
        <v>54</v>
      </c>
      <c r="K3267" t="s">
        <v>17149</v>
      </c>
      <c r="L3267" t="s">
        <v>17127</v>
      </c>
      <c r="M3267" t="s">
        <v>17144</v>
      </c>
      <c r="N3267" t="s">
        <v>17128</v>
      </c>
      <c r="P3267" t="str">
        <f t="shared" ref="P3267:P3330" si="359">TRIM(J3267)</f>
        <v>Veterinary Medicine</v>
      </c>
      <c r="Q3267" t="str">
        <f t="shared" ref="Q3267:Q3330" si="360">TRIM(K3267)</f>
        <v>Chemistry</v>
      </c>
      <c r="R3267" t="str">
        <f t="shared" ref="R3267:R3330" si="361">TRIM(L3267)</f>
        <v>Geography</v>
      </c>
      <c r="S3267" t="str">
        <f t="shared" ref="S3267:S3330" si="362">TRIM(M3267)</f>
        <v>Psychology</v>
      </c>
      <c r="T3267" t="str">
        <f t="shared" ref="T3267:T3330" si="363">TRIM(N3267)</f>
        <v>Mathematics</v>
      </c>
      <c r="V3267" s="3" t="str">
        <f t="array" ref="V3267">_xlfn.TEXTJOIN(", ", TRUE, IF(majors_data!$C$2:$C$101=P3267, majors_data!$A$2:$A$101, ""))</f>
        <v>6b796d48-625b-4acf-96db-141d2e7d7b4b, e6f83c77-1538-4fec-934c-6a4ec6617268</v>
      </c>
      <c r="W3267" s="3" t="str">
        <f t="array" ref="W3267">_xlfn.TEXTJOIN(", ", TRUE, IF(majors_data!$C$2:$C$101=Q3267, majors_data!$A$2:$A$101, ""))</f>
        <v>3c0ebd74-4105-4532-a321-39bc3d6ab3d8, eac5b480-7e00-4d5e-add6-fc915fb2e8be, 32a60bdd-f493-4c44-a9e2-e45c0209be5e</v>
      </c>
      <c r="X3267" s="3" t="str">
        <f t="array" ref="X3267">_xlfn.TEXTJOIN(", ", TRUE, IF(majors_data!$C$2:$C$101=R3267, majors_data!$A$2:$A$101, ""))</f>
        <v>5d92edf2-5248-4363-8e50-f18ad6a67a8c, b6f11273-e674-4c30-afa1-7ee62c1abb4b</v>
      </c>
      <c r="Y3267" s="3" t="str">
        <f t="array" ref="Y3267">_xlfn.TEXTJOIN(", ", TRUE, IF(majors_data!$C$2:$C$101=S3267, majors_data!$A$2:$A$101, ""))</f>
        <v>4d0b9e50-43d1-4da0-af2b-97d510bab9e2, 049d0ea9-2055-46a4-b821-0cbf6e36e4d5, 37b5c1f9-c15a-4947-b64d-025dc64c5241</v>
      </c>
      <c r="Z3267" s="3" t="str">
        <f t="array" ref="Z3267">_xlfn.TEXTJOIN(", ", TRUE, IF(majors_data!$C$2:$C$101=T3267, majors_data!$A$2:$A$101, ""))</f>
        <v>38b9874d-dd51-433a-bea9-2ef3ec79cb21, e3ae6951-0a5b-40c4-8b20-fd8b9ce4cecf, 4ad06de7-beaf-454c-aeda-59316f4a641c</v>
      </c>
      <c r="AA3267" s="3" t="str">
        <f t="shared" ref="AA3267:AA3330" si="364">_xlfn.TEXTJOIN(", ",TRUE,V3267:Z3267)</f>
        <v>6b796d48-625b-4acf-96db-141d2e7d7b4b, e6f83c77-1538-4fec-934c-6a4ec6617268, 3c0ebd74-4105-4532-a321-39bc3d6ab3d8, eac5b480-7e00-4d5e-add6-fc915fb2e8be, 32a60bdd-f493-4c44-a9e2-e45c0209be5e, 5d92edf2-5248-4363-8e50-f18ad6a67a8c, b6f11273-e674-4c30-afa1-7ee62c1abb4b, 4d0b9e50-43d1-4da0-af2b-97d510bab9e2, 049d0ea9-2055-46a4-b821-0cbf6e36e4d5, 37b5c1f9-c15a-4947-b64d-025dc64c5241, 38b9874d-dd51-433a-bea9-2ef3ec79cb21, e3ae6951-0a5b-40c4-8b20-fd8b9ce4cecf, 4ad06de7-beaf-454c-aeda-59316f4a641c</v>
      </c>
    </row>
    <row r="3268" spans="1:27">
      <c r="A3268" t="s">
        <v>8779</v>
      </c>
      <c r="B3268" t="s">
        <v>20</v>
      </c>
      <c r="C3268" t="s">
        <v>80</v>
      </c>
      <c r="D3268" t="s">
        <v>100</v>
      </c>
      <c r="E3268" s="1">
        <v>33562</v>
      </c>
      <c r="F3268" t="s">
        <v>8780</v>
      </c>
      <c r="G3268" t="s">
        <v>8781</v>
      </c>
      <c r="I3268" t="str">
        <f t="shared" si="358"/>
        <v>John Miller</v>
      </c>
      <c r="J3268" t="s">
        <v>1173</v>
      </c>
      <c r="K3268" t="s">
        <v>17127</v>
      </c>
      <c r="L3268" t="s">
        <v>17128</v>
      </c>
      <c r="P3268" t="str">
        <f t="shared" si="359"/>
        <v>Architecture</v>
      </c>
      <c r="Q3268" t="str">
        <f t="shared" si="360"/>
        <v>Geography</v>
      </c>
      <c r="R3268" t="str">
        <f t="shared" si="361"/>
        <v>Mathematics</v>
      </c>
      <c r="S3268" t="str">
        <f t="shared" si="362"/>
        <v/>
      </c>
      <c r="T3268" t="str">
        <f t="shared" si="363"/>
        <v/>
      </c>
      <c r="V3268" s="3" t="str">
        <f t="array" ref="V3268">_xlfn.TEXTJOIN(", ", TRUE, IF(majors_data!$C$2:$C$101=P3268, majors_data!$A$2:$A$101, ""))</f>
        <v>e0bad25d-7fb1-4dd7-a0e8-a11b41dcd281, 5e03ed8a-d9fb-4271-aa1d-73df523dcc57</v>
      </c>
      <c r="W3268" s="3" t="str">
        <f t="array" ref="W3268">_xlfn.TEXTJOIN(", ", TRUE, IF(majors_data!$C$2:$C$101=Q3268, majors_data!$A$2:$A$101, ""))</f>
        <v>5d92edf2-5248-4363-8e50-f18ad6a67a8c, b6f11273-e674-4c30-afa1-7ee62c1abb4b</v>
      </c>
      <c r="X3268" s="3" t="str">
        <f t="array" ref="X3268">_xlfn.TEXTJOIN(", ", TRUE, IF(majors_data!$C$2:$C$101=R3268, majors_data!$A$2:$A$101, ""))</f>
        <v>38b9874d-dd51-433a-bea9-2ef3ec79cb21, e3ae6951-0a5b-40c4-8b20-fd8b9ce4cecf, 4ad06de7-beaf-454c-aeda-59316f4a641c</v>
      </c>
      <c r="Y3268" s="3" t="str">
        <f t="array" ref="Y3268">_xlfn.TEXTJOIN(", ", TRUE, IF(majors_data!$C$2:$C$101=S3268, majors_data!$A$2:$A$101, ""))</f>
        <v/>
      </c>
      <c r="Z3268" s="3" t="str">
        <f t="array" ref="Z3268">_xlfn.TEXTJOIN(", ", TRUE, IF(majors_data!$C$2:$C$101=T3268, majors_data!$A$2:$A$101, ""))</f>
        <v/>
      </c>
      <c r="AA3268" s="3" t="str">
        <f t="shared" si="364"/>
        <v>e0bad25d-7fb1-4dd7-a0e8-a11b41dcd281, 5e03ed8a-d9fb-4271-aa1d-73df523dcc57, 5d92edf2-5248-4363-8e50-f18ad6a67a8c, b6f11273-e674-4c30-afa1-7ee62c1abb4b, 38b9874d-dd51-433a-bea9-2ef3ec79cb21, e3ae6951-0a5b-40c4-8b20-fd8b9ce4cecf, 4ad06de7-beaf-454c-aeda-59316f4a641c</v>
      </c>
    </row>
    <row r="3269" spans="1:27">
      <c r="A3269" t="s">
        <v>8782</v>
      </c>
      <c r="B3269" t="s">
        <v>60</v>
      </c>
      <c r="C3269" t="s">
        <v>9</v>
      </c>
      <c r="D3269" t="s">
        <v>207</v>
      </c>
      <c r="E3269" s="1">
        <v>36537</v>
      </c>
      <c r="F3269" t="s">
        <v>8783</v>
      </c>
      <c r="G3269" t="s">
        <v>1173</v>
      </c>
      <c r="I3269" t="str">
        <f t="shared" si="358"/>
        <v>Bob Taylor</v>
      </c>
      <c r="J3269" t="s">
        <v>1173</v>
      </c>
      <c r="P3269" t="str">
        <f t="shared" si="359"/>
        <v>Architecture</v>
      </c>
      <c r="Q3269" t="str">
        <f t="shared" si="360"/>
        <v/>
      </c>
      <c r="R3269" t="str">
        <f t="shared" si="361"/>
        <v/>
      </c>
      <c r="S3269" t="str">
        <f t="shared" si="362"/>
        <v/>
      </c>
      <c r="T3269" t="str">
        <f t="shared" si="363"/>
        <v/>
      </c>
      <c r="V3269" s="3" t="str">
        <f t="array" ref="V3269">_xlfn.TEXTJOIN(", ", TRUE, IF(majors_data!$C$2:$C$101=P3269, majors_data!$A$2:$A$101, ""))</f>
        <v>e0bad25d-7fb1-4dd7-a0e8-a11b41dcd281, 5e03ed8a-d9fb-4271-aa1d-73df523dcc57</v>
      </c>
      <c r="W3269" s="3" t="str">
        <f t="array" ref="W3269">_xlfn.TEXTJOIN(", ", TRUE, IF(majors_data!$C$2:$C$101=Q3269, majors_data!$A$2:$A$101, ""))</f>
        <v/>
      </c>
      <c r="X3269" s="3" t="str">
        <f t="array" ref="X3269">_xlfn.TEXTJOIN(", ", TRUE, IF(majors_data!$C$2:$C$101=R3269, majors_data!$A$2:$A$101, ""))</f>
        <v/>
      </c>
      <c r="Y3269" s="3" t="str">
        <f t="array" ref="Y3269">_xlfn.TEXTJOIN(", ", TRUE, IF(majors_data!$C$2:$C$101=S3269, majors_data!$A$2:$A$101, ""))</f>
        <v/>
      </c>
      <c r="Z3269" s="3" t="str">
        <f t="array" ref="Z3269">_xlfn.TEXTJOIN(", ", TRUE, IF(majors_data!$C$2:$C$101=T3269, majors_data!$A$2:$A$101, ""))</f>
        <v/>
      </c>
      <c r="AA3269" s="3" t="str">
        <f t="shared" si="364"/>
        <v>e0bad25d-7fb1-4dd7-a0e8-a11b41dcd281, 5e03ed8a-d9fb-4271-aa1d-73df523dcc57</v>
      </c>
    </row>
    <row r="3270" spans="1:27">
      <c r="A3270" t="s">
        <v>8784</v>
      </c>
      <c r="B3270" t="s">
        <v>25</v>
      </c>
      <c r="C3270" t="s">
        <v>37</v>
      </c>
      <c r="D3270" t="s">
        <v>635</v>
      </c>
      <c r="E3270" s="1">
        <v>34232</v>
      </c>
      <c r="F3270" t="s">
        <v>8785</v>
      </c>
      <c r="G3270" t="s">
        <v>8786</v>
      </c>
      <c r="I3270" t="str">
        <f t="shared" si="358"/>
        <v>Linda Williams</v>
      </c>
      <c r="J3270" t="s">
        <v>1570</v>
      </c>
      <c r="K3270" t="s">
        <v>17137</v>
      </c>
      <c r="L3270" t="s">
        <v>17129</v>
      </c>
      <c r="P3270" t="str">
        <f t="shared" si="359"/>
        <v>Mathematics</v>
      </c>
      <c r="Q3270" t="str">
        <f t="shared" si="360"/>
        <v>Mechanical Engineering</v>
      </c>
      <c r="R3270" t="str">
        <f t="shared" si="361"/>
        <v>Linguistics</v>
      </c>
      <c r="S3270" t="str">
        <f t="shared" si="362"/>
        <v/>
      </c>
      <c r="T3270" t="str">
        <f t="shared" si="363"/>
        <v/>
      </c>
      <c r="V3270" s="3" t="str">
        <f t="array" ref="V3270">_xlfn.TEXTJOIN(", ", TRUE, IF(majors_data!$C$2:$C$101=P3270, majors_data!$A$2:$A$101, ""))</f>
        <v>38b9874d-dd51-433a-bea9-2ef3ec79cb21, e3ae6951-0a5b-40c4-8b20-fd8b9ce4cecf, 4ad06de7-beaf-454c-aeda-59316f4a641c</v>
      </c>
      <c r="W3270" s="3" t="str">
        <f t="array" ref="W3270">_xlfn.TEXTJOIN(", ", TRUE, IF(majors_data!$C$2:$C$101=Q3270, majors_data!$A$2:$A$101, ""))</f>
        <v>d3d06262-f539-4a05-9e71-6e6113e9529b, efbed11c-6828-4d9a-bdc3-ffadce27497e, ab3572a8-144f-4148-9862-465bd9d7148b</v>
      </c>
      <c r="X3270" s="3" t="str">
        <f t="array" ref="X3270">_xlfn.TEXTJOIN(", ", TRUE, IF(majors_data!$C$2:$C$101=R3270, majors_data!$A$2:$A$101, ""))</f>
        <v>cb7207d7-79d6-497f-a7e6-ceebd62576db, bc618e46-adeb-4bfa-a8dc-9e7a3bbad058</v>
      </c>
      <c r="Y3270" s="3" t="str">
        <f t="array" ref="Y3270">_xlfn.TEXTJOIN(", ", TRUE, IF(majors_data!$C$2:$C$101=S3270, majors_data!$A$2:$A$101, ""))</f>
        <v/>
      </c>
      <c r="Z3270" s="3" t="str">
        <f t="array" ref="Z3270">_xlfn.TEXTJOIN(", ", TRUE, IF(majors_data!$C$2:$C$101=T3270, majors_data!$A$2:$A$101, ""))</f>
        <v/>
      </c>
      <c r="AA3270" s="3" t="str">
        <f t="shared" si="364"/>
        <v>38b9874d-dd51-433a-bea9-2ef3ec79cb21, e3ae6951-0a5b-40c4-8b20-fd8b9ce4cecf, 4ad06de7-beaf-454c-aeda-59316f4a641c, d3d06262-f539-4a05-9e71-6e6113e9529b, efbed11c-6828-4d9a-bdc3-ffadce27497e, ab3572a8-144f-4148-9862-465bd9d7148b, cb7207d7-79d6-497f-a7e6-ceebd62576db, bc618e46-adeb-4bfa-a8dc-9e7a3bbad058</v>
      </c>
    </row>
    <row r="3271" spans="1:27">
      <c r="A3271" t="s">
        <v>8787</v>
      </c>
      <c r="B3271" t="s">
        <v>25</v>
      </c>
      <c r="C3271" t="s">
        <v>230</v>
      </c>
      <c r="D3271" t="s">
        <v>316</v>
      </c>
      <c r="E3271" s="1">
        <v>27069</v>
      </c>
      <c r="F3271" t="s">
        <v>8788</v>
      </c>
      <c r="G3271" t="s">
        <v>8789</v>
      </c>
      <c r="I3271" t="str">
        <f t="shared" si="358"/>
        <v>Linda Johnson</v>
      </c>
      <c r="J3271" t="s">
        <v>855</v>
      </c>
      <c r="K3271" t="s">
        <v>17138</v>
      </c>
      <c r="L3271" t="s">
        <v>17126</v>
      </c>
      <c r="P3271" t="str">
        <f t="shared" si="359"/>
        <v>Nursing</v>
      </c>
      <c r="Q3271" t="str">
        <f t="shared" si="360"/>
        <v>Social Work</v>
      </c>
      <c r="R3271" t="str">
        <f t="shared" si="361"/>
        <v>Biology</v>
      </c>
      <c r="S3271" t="str">
        <f t="shared" si="362"/>
        <v/>
      </c>
      <c r="T3271" t="str">
        <f t="shared" si="363"/>
        <v/>
      </c>
      <c r="V3271" s="3" t="str">
        <f t="array" ref="V3271">_xlfn.TEXTJOIN(", ", TRUE, IF(majors_data!$C$2:$C$101=P3271, majors_data!$A$2:$A$101, ""))</f>
        <v>bcf5b4b8-c773-40a4-9ec1-9767753c0d44, 92ba9844-0c5e-4bfa-ad1c-ab41f8ac3d5e</v>
      </c>
      <c r="W3271" s="3" t="str">
        <f t="array" ref="W3271">_xlfn.TEXTJOIN(", ", TRUE, IF(majors_data!$C$2:$C$101=Q3271, majors_data!$A$2:$A$101, ""))</f>
        <v>8402b4cd-a049-4ae7-8649-16af0c4c8c62, 52e4d490-31bd-48ea-ab9b-8f9eaf720b12</v>
      </c>
      <c r="X3271" s="3" t="str">
        <f t="array" ref="X3271">_xlfn.TEXTJOIN(", ", TRUE, IF(majors_data!$C$2:$C$101=R3271, majors_data!$A$2:$A$101, ""))</f>
        <v>b33ae65d-523e-48c6-b10e-59346e1c6523, 4e64e115-2f29-4046-95c6-3f34c14feb83, 2ab329ca-9f50-4c70-9698-f44934cf4b69</v>
      </c>
      <c r="Y3271" s="3" t="str">
        <f t="array" ref="Y3271">_xlfn.TEXTJOIN(", ", TRUE, IF(majors_data!$C$2:$C$101=S3271, majors_data!$A$2:$A$101, ""))</f>
        <v/>
      </c>
      <c r="Z3271" s="3" t="str">
        <f t="array" ref="Z3271">_xlfn.TEXTJOIN(", ", TRUE, IF(majors_data!$C$2:$C$101=T3271, majors_data!$A$2:$A$101, ""))</f>
        <v/>
      </c>
      <c r="AA3271" s="3" t="str">
        <f t="shared" si="364"/>
        <v>bcf5b4b8-c773-40a4-9ec1-9767753c0d44, 92ba9844-0c5e-4bfa-ad1c-ab41f8ac3d5e, 8402b4cd-a049-4ae7-8649-16af0c4c8c62, 52e4d490-31bd-48ea-ab9b-8f9eaf720b12, b33ae65d-523e-48c6-b10e-59346e1c6523, 4e64e115-2f29-4046-95c6-3f34c14feb83, 2ab329ca-9f50-4c70-9698-f44934cf4b69</v>
      </c>
    </row>
    <row r="3272" spans="1:27">
      <c r="A3272" t="s">
        <v>8790</v>
      </c>
      <c r="B3272" t="s">
        <v>119</v>
      </c>
      <c r="C3272" t="s">
        <v>42</v>
      </c>
      <c r="D3272" t="s">
        <v>218</v>
      </c>
      <c r="E3272" s="1">
        <v>36672</v>
      </c>
      <c r="F3272" t="s">
        <v>8791</v>
      </c>
      <c r="G3272" t="s">
        <v>8792</v>
      </c>
      <c r="I3272" t="str">
        <f t="shared" si="358"/>
        <v>Michael Moore</v>
      </c>
      <c r="J3272" t="s">
        <v>2580</v>
      </c>
      <c r="K3272" t="s">
        <v>17145</v>
      </c>
      <c r="L3272" t="s">
        <v>17154</v>
      </c>
      <c r="M3272" t="s">
        <v>17129</v>
      </c>
      <c r="N3272" t="s">
        <v>17143</v>
      </c>
      <c r="P3272" t="str">
        <f t="shared" si="359"/>
        <v>Anthropology</v>
      </c>
      <c r="Q3272" t="str">
        <f t="shared" si="360"/>
        <v>Sociology</v>
      </c>
      <c r="R3272" t="str">
        <f t="shared" si="361"/>
        <v>Law</v>
      </c>
      <c r="S3272" t="str">
        <f t="shared" si="362"/>
        <v>Linguistics</v>
      </c>
      <c r="T3272" t="str">
        <f t="shared" si="363"/>
        <v>Communications</v>
      </c>
      <c r="V3272" s="3" t="str">
        <f t="array" ref="V3272">_xlfn.TEXTJOIN(", ", TRUE, IF(majors_data!$C$2:$C$101=P3272, majors_data!$A$2:$A$101, ""))</f>
        <v>37b765f0-fc71-4c9c-838b-f3a5ce0706ff, 5538f94c-9d38-4c6c-ab29-0987d27ec313</v>
      </c>
      <c r="W3272" s="3" t="str">
        <f t="array" ref="W3272">_xlfn.TEXTJOIN(", ", TRUE, IF(majors_data!$C$2:$C$101=Q3272, majors_data!$A$2:$A$101, ""))</f>
        <v>dda33b53-0fff-4371-8a45-35a2192e86e8, 34c2e9da-d62c-4fdd-ad94-7befd2595222, 9e9ca12c-4178-40b5-a715-f166244e3adb</v>
      </c>
      <c r="X3272" s="3" t="str">
        <f t="array" ref="X3272">_xlfn.TEXTJOIN(", ", TRUE, IF(majors_data!$C$2:$C$101=R3272, majors_data!$A$2:$A$101, ""))</f>
        <v>4ae8186a-1c4d-4b5e-8e7e-385e8b3e9c79, fcda77f1-d71f-4cbe-bb5c-fb12877aec40</v>
      </c>
      <c r="Y3272" s="3" t="str">
        <f t="array" ref="Y3272">_xlfn.TEXTJOIN(", ", TRUE, IF(majors_data!$C$2:$C$101=S3272, majors_data!$A$2:$A$101, ""))</f>
        <v>cb7207d7-79d6-497f-a7e6-ceebd62576db, bc618e46-adeb-4bfa-a8dc-9e7a3bbad058</v>
      </c>
      <c r="Z3272" s="3" t="str">
        <f t="array" ref="Z3272">_xlfn.TEXTJOIN(", ", TRUE, IF(majors_data!$C$2:$C$101=T3272, majors_data!$A$2:$A$101, ""))</f>
        <v>2c6e4248-da4d-4cb3-ac58-3cd04aa203fa, c8e9582b-d7bd-48cb-9cab-9f953712e952</v>
      </c>
      <c r="AA3272" s="3" t="str">
        <f t="shared" si="364"/>
        <v>37b765f0-fc71-4c9c-838b-f3a5ce0706ff, 5538f94c-9d38-4c6c-ab29-0987d27ec313, dda33b53-0fff-4371-8a45-35a2192e86e8, 34c2e9da-d62c-4fdd-ad94-7befd2595222, 9e9ca12c-4178-40b5-a715-f166244e3adb, 4ae8186a-1c4d-4b5e-8e7e-385e8b3e9c79, fcda77f1-d71f-4cbe-bb5c-fb12877aec40, cb7207d7-79d6-497f-a7e6-ceebd62576db, bc618e46-adeb-4bfa-a8dc-9e7a3bbad058, 2c6e4248-da4d-4cb3-ac58-3cd04aa203fa, c8e9582b-d7bd-48cb-9cab-9f953712e952</v>
      </c>
    </row>
    <row r="3273" spans="1:27">
      <c r="A3273" t="s">
        <v>8793</v>
      </c>
      <c r="B3273" t="s">
        <v>60</v>
      </c>
      <c r="C3273" t="s">
        <v>9</v>
      </c>
      <c r="D3273" t="s">
        <v>207</v>
      </c>
      <c r="E3273" s="1">
        <v>19822</v>
      </c>
      <c r="F3273" t="s">
        <v>8794</v>
      </c>
      <c r="G3273" t="s">
        <v>6255</v>
      </c>
      <c r="I3273" t="str">
        <f t="shared" si="358"/>
        <v>Bob Taylor</v>
      </c>
      <c r="J3273" t="s">
        <v>1184</v>
      </c>
      <c r="K3273" t="s">
        <v>17131</v>
      </c>
      <c r="P3273" t="str">
        <f t="shared" si="359"/>
        <v>Music</v>
      </c>
      <c r="Q3273" t="str">
        <f t="shared" si="360"/>
        <v>Public Health</v>
      </c>
      <c r="R3273" t="str">
        <f t="shared" si="361"/>
        <v/>
      </c>
      <c r="S3273" t="str">
        <f t="shared" si="362"/>
        <v/>
      </c>
      <c r="T3273" t="str">
        <f t="shared" si="363"/>
        <v/>
      </c>
      <c r="V3273" s="3" t="str">
        <f t="array" ref="V3273">_xlfn.TEXTJOIN(", ", TRUE, IF(majors_data!$C$2:$C$101=P3273, majors_data!$A$2:$A$101, ""))</f>
        <v>e00c66ff-cb22-45b1-a5e8-8b3cde249016, 9a1dc165-a7e3-4d94-96b3-aed7943cd257</v>
      </c>
      <c r="W3273" s="3" t="str">
        <f t="array" ref="W3273">_xlfn.TEXTJOIN(", ", TRUE, IF(majors_data!$C$2:$C$101=Q3273, majors_data!$A$2:$A$101, ""))</f>
        <v>9cbfac3c-fb8a-4ebd-b677-c223a57ac329, d464054e-8f96-4d3d-b9d5-a40f34507b88</v>
      </c>
      <c r="X3273" s="3" t="str">
        <f t="array" ref="X3273">_xlfn.TEXTJOIN(", ", TRUE, IF(majors_data!$C$2:$C$101=R3273, majors_data!$A$2:$A$101, ""))</f>
        <v/>
      </c>
      <c r="Y3273" s="3" t="str">
        <f t="array" ref="Y3273">_xlfn.TEXTJOIN(", ", TRUE, IF(majors_data!$C$2:$C$101=S3273, majors_data!$A$2:$A$101, ""))</f>
        <v/>
      </c>
      <c r="Z3273" s="3" t="str">
        <f t="array" ref="Z3273">_xlfn.TEXTJOIN(", ", TRUE, IF(majors_data!$C$2:$C$101=T3273, majors_data!$A$2:$A$101, ""))</f>
        <v/>
      </c>
      <c r="AA3273" s="3" t="str">
        <f t="shared" si="364"/>
        <v>e00c66ff-cb22-45b1-a5e8-8b3cde249016, 9a1dc165-a7e3-4d94-96b3-aed7943cd257, 9cbfac3c-fb8a-4ebd-b677-c223a57ac329, d464054e-8f96-4d3d-b9d5-a40f34507b88</v>
      </c>
    </row>
    <row r="3274" spans="1:27">
      <c r="A3274" t="s">
        <v>8795</v>
      </c>
      <c r="B3274" t="s">
        <v>60</v>
      </c>
      <c r="C3274" t="s">
        <v>42</v>
      </c>
      <c r="D3274" t="s">
        <v>178</v>
      </c>
      <c r="E3274" s="1">
        <v>31613</v>
      </c>
      <c r="F3274" t="s">
        <v>8796</v>
      </c>
      <c r="G3274" t="s">
        <v>1570</v>
      </c>
      <c r="I3274" t="str">
        <f t="shared" si="358"/>
        <v>Bob Moore</v>
      </c>
      <c r="J3274" t="s">
        <v>1570</v>
      </c>
      <c r="P3274" t="str">
        <f t="shared" si="359"/>
        <v>Mathematics</v>
      </c>
      <c r="Q3274" t="str">
        <f t="shared" si="360"/>
        <v/>
      </c>
      <c r="R3274" t="str">
        <f t="shared" si="361"/>
        <v/>
      </c>
      <c r="S3274" t="str">
        <f t="shared" si="362"/>
        <v/>
      </c>
      <c r="T3274" t="str">
        <f t="shared" si="363"/>
        <v/>
      </c>
      <c r="V3274" s="3" t="str">
        <f t="array" ref="V3274">_xlfn.TEXTJOIN(", ", TRUE, IF(majors_data!$C$2:$C$101=P3274, majors_data!$A$2:$A$101, ""))</f>
        <v>38b9874d-dd51-433a-bea9-2ef3ec79cb21, e3ae6951-0a5b-40c4-8b20-fd8b9ce4cecf, 4ad06de7-beaf-454c-aeda-59316f4a641c</v>
      </c>
      <c r="W3274" s="3" t="str">
        <f t="array" ref="W3274">_xlfn.TEXTJOIN(", ", TRUE, IF(majors_data!$C$2:$C$101=Q3274, majors_data!$A$2:$A$101, ""))</f>
        <v/>
      </c>
      <c r="X3274" s="3" t="str">
        <f t="array" ref="X3274">_xlfn.TEXTJOIN(", ", TRUE, IF(majors_data!$C$2:$C$101=R3274, majors_data!$A$2:$A$101, ""))</f>
        <v/>
      </c>
      <c r="Y3274" s="3" t="str">
        <f t="array" ref="Y3274">_xlfn.TEXTJOIN(", ", TRUE, IF(majors_data!$C$2:$C$101=S3274, majors_data!$A$2:$A$101, ""))</f>
        <v/>
      </c>
      <c r="Z3274" s="3" t="str">
        <f t="array" ref="Z3274">_xlfn.TEXTJOIN(", ", TRUE, IF(majors_data!$C$2:$C$101=T3274, majors_data!$A$2:$A$101, ""))</f>
        <v/>
      </c>
      <c r="AA3274" s="3" t="str">
        <f t="shared" si="364"/>
        <v>38b9874d-dd51-433a-bea9-2ef3ec79cb21, e3ae6951-0a5b-40c4-8b20-fd8b9ce4cecf, 4ad06de7-beaf-454c-aeda-59316f4a641c</v>
      </c>
    </row>
    <row r="3275" spans="1:27">
      <c r="A3275" t="s">
        <v>8797</v>
      </c>
      <c r="B3275" t="s">
        <v>51</v>
      </c>
      <c r="C3275" t="s">
        <v>42</v>
      </c>
      <c r="D3275" t="s">
        <v>155</v>
      </c>
      <c r="E3275" s="1">
        <v>27259</v>
      </c>
      <c r="F3275" t="s">
        <v>8798</v>
      </c>
      <c r="G3275" t="s">
        <v>3600</v>
      </c>
      <c r="I3275" t="str">
        <f t="shared" si="358"/>
        <v>Emily Moore</v>
      </c>
      <c r="J3275" t="s">
        <v>737</v>
      </c>
      <c r="K3275" t="s">
        <v>17122</v>
      </c>
      <c r="P3275" t="str">
        <f t="shared" si="359"/>
        <v>Physics</v>
      </c>
      <c r="Q3275" t="str">
        <f t="shared" si="360"/>
        <v>Foreign Languages</v>
      </c>
      <c r="R3275" t="str">
        <f t="shared" si="361"/>
        <v/>
      </c>
      <c r="S3275" t="str">
        <f t="shared" si="362"/>
        <v/>
      </c>
      <c r="T3275" t="str">
        <f t="shared" si="363"/>
        <v/>
      </c>
      <c r="V3275" s="3" t="str">
        <f t="array" ref="V3275">_xlfn.TEXTJOIN(", ", TRUE, IF(majors_data!$C$2:$C$101=P3275, majors_data!$A$2:$A$101, ""))</f>
        <v>9dd4dfda-b0d2-4d4a-8642-a44db00f4a15, 534a2149-3015-472c-9de1-5db9e0f6b43e, fe8da200-3e6c-4017-983e-19b5aff7e800</v>
      </c>
      <c r="W3275" s="3" t="str">
        <f t="array" ref="W3275">_xlfn.TEXTJOIN(", ", TRUE, IF(majors_data!$C$2:$C$101=Q3275, majors_data!$A$2:$A$101, ""))</f>
        <v>6dfeb9a0-918b-4038-ae4f-63ab374b9311, 589319dd-8b62-4842-bb7a-855eef1f8d6e</v>
      </c>
      <c r="X3275" s="3" t="str">
        <f t="array" ref="X3275">_xlfn.TEXTJOIN(", ", TRUE, IF(majors_data!$C$2:$C$101=R3275, majors_data!$A$2:$A$101, ""))</f>
        <v/>
      </c>
      <c r="Y3275" s="3" t="str">
        <f t="array" ref="Y3275">_xlfn.TEXTJOIN(", ", TRUE, IF(majors_data!$C$2:$C$101=S3275, majors_data!$A$2:$A$101, ""))</f>
        <v/>
      </c>
      <c r="Z3275" s="3" t="str">
        <f t="array" ref="Z3275">_xlfn.TEXTJOIN(", ", TRUE, IF(majors_data!$C$2:$C$101=T3275, majors_data!$A$2:$A$101, ""))</f>
        <v/>
      </c>
      <c r="AA3275" s="3" t="str">
        <f t="shared" si="364"/>
        <v>9dd4dfda-b0d2-4d4a-8642-a44db00f4a15, 534a2149-3015-472c-9de1-5db9e0f6b43e, fe8da200-3e6c-4017-983e-19b5aff7e800, 6dfeb9a0-918b-4038-ae4f-63ab374b9311, 589319dd-8b62-4842-bb7a-855eef1f8d6e</v>
      </c>
    </row>
    <row r="3276" spans="1:27">
      <c r="A3276" t="s">
        <v>8799</v>
      </c>
      <c r="B3276" t="s">
        <v>25</v>
      </c>
      <c r="C3276" t="s">
        <v>15</v>
      </c>
      <c r="D3276" t="s">
        <v>247</v>
      </c>
      <c r="E3276" s="1">
        <v>21348</v>
      </c>
      <c r="F3276" t="s">
        <v>8800</v>
      </c>
      <c r="G3276" t="s">
        <v>876</v>
      </c>
      <c r="I3276" t="str">
        <f t="shared" si="358"/>
        <v>Linda Wilson</v>
      </c>
      <c r="J3276" t="s">
        <v>279</v>
      </c>
      <c r="K3276" t="s">
        <v>17123</v>
      </c>
      <c r="P3276" t="str">
        <f t="shared" si="359"/>
        <v>Mechanical Engineering</v>
      </c>
      <c r="Q3276" t="str">
        <f t="shared" si="360"/>
        <v>Art</v>
      </c>
      <c r="R3276" t="str">
        <f t="shared" si="361"/>
        <v/>
      </c>
      <c r="S3276" t="str">
        <f t="shared" si="362"/>
        <v/>
      </c>
      <c r="T3276" t="str">
        <f t="shared" si="363"/>
        <v/>
      </c>
      <c r="V3276" s="3" t="str">
        <f t="array" ref="V3276">_xlfn.TEXTJOIN(", ", TRUE, IF(majors_data!$C$2:$C$101=P3276, majors_data!$A$2:$A$101, ""))</f>
        <v>d3d06262-f539-4a05-9e71-6e6113e9529b, efbed11c-6828-4d9a-bdc3-ffadce27497e, ab3572a8-144f-4148-9862-465bd9d7148b</v>
      </c>
      <c r="W3276" s="3" t="str">
        <f t="array" ref="W3276">_xlfn.TEXTJOIN(", ", TRUE, IF(majors_data!$C$2:$C$101=Q3276, majors_data!$A$2:$A$101, ""))</f>
        <v>edca0a28-476b-4782-86be-a06806d87ab8, b12e86e4-dc4d-49cb-8ec3-b0c9f7f23b26, 62f9fcfb-92d6-4bc8-96ff-e8847c7b27ae</v>
      </c>
      <c r="X3276" s="3" t="str">
        <f t="array" ref="X3276">_xlfn.TEXTJOIN(", ", TRUE, IF(majors_data!$C$2:$C$101=R3276, majors_data!$A$2:$A$101, ""))</f>
        <v/>
      </c>
      <c r="Y3276" s="3" t="str">
        <f t="array" ref="Y3276">_xlfn.TEXTJOIN(", ", TRUE, IF(majors_data!$C$2:$C$101=S3276, majors_data!$A$2:$A$101, ""))</f>
        <v/>
      </c>
      <c r="Z3276" s="3" t="str">
        <f t="array" ref="Z3276">_xlfn.TEXTJOIN(", ", TRUE, IF(majors_data!$C$2:$C$101=T3276, majors_data!$A$2:$A$101, ""))</f>
        <v/>
      </c>
      <c r="AA3276" s="3" t="str">
        <f t="shared" si="364"/>
        <v>d3d06262-f539-4a05-9e71-6e6113e9529b, efbed11c-6828-4d9a-bdc3-ffadce27497e, ab3572a8-144f-4148-9862-465bd9d7148b, edca0a28-476b-4782-86be-a06806d87ab8, b12e86e4-dc4d-49cb-8ec3-b0c9f7f23b26, 62f9fcfb-92d6-4bc8-96ff-e8847c7b27ae</v>
      </c>
    </row>
    <row r="3277" spans="1:27">
      <c r="A3277" t="s">
        <v>8801</v>
      </c>
      <c r="B3277" t="s">
        <v>30</v>
      </c>
      <c r="C3277" t="s">
        <v>80</v>
      </c>
      <c r="D3277" t="s">
        <v>1307</v>
      </c>
      <c r="E3277" s="1">
        <v>32103</v>
      </c>
      <c r="F3277" t="s">
        <v>8802</v>
      </c>
      <c r="G3277" t="s">
        <v>8803</v>
      </c>
      <c r="I3277" t="str">
        <f t="shared" si="358"/>
        <v>Sarah Miller</v>
      </c>
      <c r="J3277" t="s">
        <v>2089</v>
      </c>
      <c r="K3277" t="s">
        <v>17126</v>
      </c>
      <c r="L3277" t="s">
        <v>17134</v>
      </c>
      <c r="P3277" t="str">
        <f t="shared" si="359"/>
        <v>Biology</v>
      </c>
      <c r="Q3277" t="str">
        <f t="shared" si="360"/>
        <v>Biology</v>
      </c>
      <c r="R3277" t="str">
        <f t="shared" si="361"/>
        <v>Journalism</v>
      </c>
      <c r="S3277" t="str">
        <f t="shared" si="362"/>
        <v/>
      </c>
      <c r="T3277" t="str">
        <f t="shared" si="363"/>
        <v/>
      </c>
      <c r="V3277" s="3" t="str">
        <f t="array" ref="V3277">_xlfn.TEXTJOIN(", ", TRUE, IF(majors_data!$C$2:$C$101=P3277, majors_data!$A$2:$A$101, ""))</f>
        <v>b33ae65d-523e-48c6-b10e-59346e1c6523, 4e64e115-2f29-4046-95c6-3f34c14feb83, 2ab329ca-9f50-4c70-9698-f44934cf4b69</v>
      </c>
      <c r="W3277" s="3" t="str">
        <f t="array" ref="W3277">_xlfn.TEXTJOIN(", ", TRUE, IF(majors_data!$C$2:$C$101=Q3277, majors_data!$A$2:$A$101, ""))</f>
        <v>b33ae65d-523e-48c6-b10e-59346e1c6523, 4e64e115-2f29-4046-95c6-3f34c14feb83, 2ab329ca-9f50-4c70-9698-f44934cf4b69</v>
      </c>
      <c r="X3277" s="3" t="str">
        <f t="array" ref="X3277">_xlfn.TEXTJOIN(", ", TRUE, IF(majors_data!$C$2:$C$101=R3277, majors_data!$A$2:$A$101, ""))</f>
        <v>3100982d-c037-4a3f-a3ed-83e66b248c8d, ebbcecbe-be84-4fb4-bb4e-6420356ebe5a</v>
      </c>
      <c r="Y3277" s="3" t="str">
        <f t="array" ref="Y3277">_xlfn.TEXTJOIN(", ", TRUE, IF(majors_data!$C$2:$C$101=S3277, majors_data!$A$2:$A$101, ""))</f>
        <v/>
      </c>
      <c r="Z3277" s="3" t="str">
        <f t="array" ref="Z3277">_xlfn.TEXTJOIN(", ", TRUE, IF(majors_data!$C$2:$C$101=T3277, majors_data!$A$2:$A$101, ""))</f>
        <v/>
      </c>
      <c r="AA3277" s="3" t="str">
        <f t="shared" si="364"/>
        <v>b33ae65d-523e-48c6-b10e-59346e1c6523, 4e64e115-2f29-4046-95c6-3f34c14feb83, 2ab329ca-9f50-4c70-9698-f44934cf4b69, b33ae65d-523e-48c6-b10e-59346e1c6523, 4e64e115-2f29-4046-95c6-3f34c14feb83, 2ab329ca-9f50-4c70-9698-f44934cf4b69, 3100982d-c037-4a3f-a3ed-83e66b248c8d, ebbcecbe-be84-4fb4-bb4e-6420356ebe5a</v>
      </c>
    </row>
    <row r="3278" spans="1:27">
      <c r="A3278" t="s">
        <v>8804</v>
      </c>
      <c r="B3278" t="s">
        <v>60</v>
      </c>
      <c r="C3278" t="s">
        <v>31</v>
      </c>
      <c r="D3278" t="s">
        <v>61</v>
      </c>
      <c r="E3278" s="1">
        <v>36401</v>
      </c>
      <c r="F3278" t="s">
        <v>8805</v>
      </c>
      <c r="G3278" t="s">
        <v>3147</v>
      </c>
      <c r="I3278" t="str">
        <f t="shared" si="358"/>
        <v>Bob Doe</v>
      </c>
      <c r="J3278" t="s">
        <v>40</v>
      </c>
      <c r="K3278" t="s">
        <v>17151</v>
      </c>
      <c r="P3278" t="str">
        <f t="shared" si="359"/>
        <v>Environmental Science</v>
      </c>
      <c r="Q3278" t="str">
        <f t="shared" si="360"/>
        <v>Economics</v>
      </c>
      <c r="R3278" t="str">
        <f t="shared" si="361"/>
        <v/>
      </c>
      <c r="S3278" t="str">
        <f t="shared" si="362"/>
        <v/>
      </c>
      <c r="T3278" t="str">
        <f t="shared" si="363"/>
        <v/>
      </c>
      <c r="V3278" s="3" t="str">
        <f t="array" ref="V3278">_xlfn.TEXTJOIN(", ", TRUE, IF(majors_data!$C$2:$C$101=P3278, majors_data!$A$2:$A$101, ""))</f>
        <v>39af2a17-08ce-4282-8dd0-de4efe79980f, ce83ec69-0901-4423-87f6-92734cc8feb2</v>
      </c>
      <c r="W3278" s="3" t="str">
        <f t="array" ref="W3278">_xlfn.TEXTJOIN(", ", TRUE, IF(majors_data!$C$2:$C$101=Q3278, majors_data!$A$2:$A$101, ""))</f>
        <v>2c4e188e-85c2-4366-b282-d70974be0631, d02446db-85a5-472f-be66-392204bff177, e2e80629-cfb6-4daa-b56c-6795ccdc4e48</v>
      </c>
      <c r="X3278" s="3" t="str">
        <f t="array" ref="X3278">_xlfn.TEXTJOIN(", ", TRUE, IF(majors_data!$C$2:$C$101=R3278, majors_data!$A$2:$A$101, ""))</f>
        <v/>
      </c>
      <c r="Y3278" s="3" t="str">
        <f t="array" ref="Y3278">_xlfn.TEXTJOIN(", ", TRUE, IF(majors_data!$C$2:$C$101=S3278, majors_data!$A$2:$A$101, ""))</f>
        <v/>
      </c>
      <c r="Z3278" s="3" t="str">
        <f t="array" ref="Z3278">_xlfn.TEXTJOIN(", ", TRUE, IF(majors_data!$C$2:$C$101=T3278, majors_data!$A$2:$A$101, ""))</f>
        <v/>
      </c>
      <c r="AA3278" s="3" t="str">
        <f t="shared" si="364"/>
        <v>39af2a17-08ce-4282-8dd0-de4efe79980f, ce83ec69-0901-4423-87f6-92734cc8feb2, 2c4e188e-85c2-4366-b282-d70974be0631, d02446db-85a5-472f-be66-392204bff177, e2e80629-cfb6-4daa-b56c-6795ccdc4e48</v>
      </c>
    </row>
    <row r="3279" spans="1:27">
      <c r="A3279" t="s">
        <v>8806</v>
      </c>
      <c r="B3279" t="s">
        <v>20</v>
      </c>
      <c r="C3279" t="s">
        <v>37</v>
      </c>
      <c r="D3279" t="s">
        <v>85</v>
      </c>
      <c r="E3279" s="1">
        <v>23164</v>
      </c>
      <c r="F3279" t="s">
        <v>8807</v>
      </c>
      <c r="G3279" t="s">
        <v>8808</v>
      </c>
      <c r="I3279" t="str">
        <f t="shared" si="358"/>
        <v>John Williams</v>
      </c>
      <c r="J3279" t="s">
        <v>212</v>
      </c>
      <c r="K3279" t="s">
        <v>17125</v>
      </c>
      <c r="L3279" t="s">
        <v>17120</v>
      </c>
      <c r="P3279" t="str">
        <f t="shared" si="359"/>
        <v>Business Administration</v>
      </c>
      <c r="Q3279" t="str">
        <f t="shared" si="360"/>
        <v>Marketing</v>
      </c>
      <c r="R3279" t="str">
        <f t="shared" si="361"/>
        <v>Criminal Justice</v>
      </c>
      <c r="S3279" t="str">
        <f t="shared" si="362"/>
        <v/>
      </c>
      <c r="T3279" t="str">
        <f t="shared" si="363"/>
        <v/>
      </c>
      <c r="V3279" s="3" t="str">
        <f t="array" ref="V3279">_xlfn.TEXTJOIN(", ", TRUE, IF(majors_data!$C$2:$C$101=P3279, majors_data!$A$2:$A$101, ""))</f>
        <v>ad1e7d8e-5114-413f-921d-a35552003ee4, c132b04e-83bd-4b24-8fe4-5a9a015e7c93, 1e0b04ba-18d5-4ab9-a1e5-23449bbc4a0b</v>
      </c>
      <c r="W3279" s="3" t="str">
        <f t="array" ref="W3279">_xlfn.TEXTJOIN(", ", TRUE, IF(majors_data!$C$2:$C$101=Q3279, majors_data!$A$2:$A$101, ""))</f>
        <v>c782f52b-d7ac-47f5-836a-376e4fccf31f, cabf5871-d0d1-43aa-a1e0-7b054ea1f92a, 1f2a78f5-deae-438d-be76-6d733a7dac87</v>
      </c>
      <c r="X3279" s="3" t="str">
        <f t="array" ref="X3279">_xlfn.TEXTJOIN(", ", TRUE, IF(majors_data!$C$2:$C$101=R3279, majors_data!$A$2:$A$101, ""))</f>
        <v>b43b2475-66e9-49df-b826-4dbb0bb15b8b, bd5df5b0-28d6-45d5-8637-31903ae85330</v>
      </c>
      <c r="Y3279" s="3" t="str">
        <f t="array" ref="Y3279">_xlfn.TEXTJOIN(", ", TRUE, IF(majors_data!$C$2:$C$101=S3279, majors_data!$A$2:$A$101, ""))</f>
        <v/>
      </c>
      <c r="Z3279" s="3" t="str">
        <f t="array" ref="Z3279">_xlfn.TEXTJOIN(", ", TRUE, IF(majors_data!$C$2:$C$101=T3279, majors_data!$A$2:$A$101, ""))</f>
        <v/>
      </c>
      <c r="AA3279" s="3" t="str">
        <f t="shared" si="364"/>
        <v>ad1e7d8e-5114-413f-921d-a35552003ee4, c132b04e-83bd-4b24-8fe4-5a9a015e7c93, 1e0b04ba-18d5-4ab9-a1e5-23449bbc4a0b, c782f52b-d7ac-47f5-836a-376e4fccf31f, cabf5871-d0d1-43aa-a1e0-7b054ea1f92a, 1f2a78f5-deae-438d-be76-6d733a7dac87, b43b2475-66e9-49df-b826-4dbb0bb15b8b, bd5df5b0-28d6-45d5-8637-31903ae85330</v>
      </c>
    </row>
    <row r="3280" spans="1:27">
      <c r="A3280" t="s">
        <v>8809</v>
      </c>
      <c r="B3280" t="s">
        <v>72</v>
      </c>
      <c r="C3280" t="s">
        <v>37</v>
      </c>
      <c r="D3280" t="s">
        <v>143</v>
      </c>
      <c r="E3280" s="1">
        <v>35002</v>
      </c>
      <c r="F3280" t="s">
        <v>8810</v>
      </c>
      <c r="I3280" t="str">
        <f t="shared" si="358"/>
        <v>James Williams</v>
      </c>
      <c r="P3280" t="str">
        <f t="shared" si="359"/>
        <v/>
      </c>
      <c r="Q3280" t="str">
        <f t="shared" si="360"/>
        <v/>
      </c>
      <c r="R3280" t="str">
        <f t="shared" si="361"/>
        <v/>
      </c>
      <c r="S3280" t="str">
        <f t="shared" si="362"/>
        <v/>
      </c>
      <c r="T3280" t="str">
        <f t="shared" si="363"/>
        <v/>
      </c>
      <c r="V3280" s="3" t="str">
        <f t="array" ref="V3280">_xlfn.TEXTJOIN(", ", TRUE, IF(majors_data!$C$2:$C$101=P3280, majors_data!$A$2:$A$101, ""))</f>
        <v/>
      </c>
      <c r="W3280" s="3" t="str">
        <f t="array" ref="W3280">_xlfn.TEXTJOIN(", ", TRUE, IF(majors_data!$C$2:$C$101=Q3280, majors_data!$A$2:$A$101, ""))</f>
        <v/>
      </c>
      <c r="X3280" s="3" t="str">
        <f t="array" ref="X3280">_xlfn.TEXTJOIN(", ", TRUE, IF(majors_data!$C$2:$C$101=R3280, majors_data!$A$2:$A$101, ""))</f>
        <v/>
      </c>
      <c r="Y3280" s="3" t="str">
        <f t="array" ref="Y3280">_xlfn.TEXTJOIN(", ", TRUE, IF(majors_data!$C$2:$C$101=S3280, majors_data!$A$2:$A$101, ""))</f>
        <v/>
      </c>
      <c r="Z3280" s="3" t="str">
        <f t="array" ref="Z3280">_xlfn.TEXTJOIN(", ", TRUE, IF(majors_data!$C$2:$C$101=T3280, majors_data!$A$2:$A$101, ""))</f>
        <v/>
      </c>
      <c r="AA3280" s="3" t="str">
        <f t="shared" si="364"/>
        <v/>
      </c>
    </row>
    <row r="3281" spans="1:27">
      <c r="A3281" t="s">
        <v>8811</v>
      </c>
      <c r="B3281" t="s">
        <v>14</v>
      </c>
      <c r="C3281" t="s">
        <v>15</v>
      </c>
      <c r="D3281" t="s">
        <v>16</v>
      </c>
      <c r="E3281" s="1">
        <v>27315</v>
      </c>
      <c r="F3281" t="s">
        <v>8812</v>
      </c>
      <c r="G3281" t="s">
        <v>8813</v>
      </c>
      <c r="I3281" t="str">
        <f t="shared" si="358"/>
        <v>Jane Wilson</v>
      </c>
      <c r="J3281" t="s">
        <v>502</v>
      </c>
      <c r="K3281" t="s">
        <v>17133</v>
      </c>
      <c r="L3281" t="s">
        <v>17125</v>
      </c>
      <c r="M3281" t="s">
        <v>17132</v>
      </c>
      <c r="N3281" t="s">
        <v>17155</v>
      </c>
      <c r="P3281" t="str">
        <f t="shared" si="359"/>
        <v>Electrical Engineering</v>
      </c>
      <c r="Q3281" t="str">
        <f t="shared" si="360"/>
        <v>Veterinary Medicine</v>
      </c>
      <c r="R3281" t="str">
        <f t="shared" si="361"/>
        <v>Marketing</v>
      </c>
      <c r="S3281" t="str">
        <f t="shared" si="362"/>
        <v>Accounting</v>
      </c>
      <c r="T3281" t="str">
        <f t="shared" si="363"/>
        <v>Library Science</v>
      </c>
      <c r="V3281" s="3" t="str">
        <f t="array" ref="V3281">_xlfn.TEXTJOIN(", ", TRUE, IF(majors_data!$C$2:$C$101=P3281, majors_data!$A$2:$A$101, ""))</f>
        <v>19a8bee2-7566-411a-9919-61d44ccc81ef, e4aa68ec-6374-48d4-a36d-8ca39ac807a2, 058ec2ea-9361-4a0a-a0b1-c81e99f2349a</v>
      </c>
      <c r="W3281" s="3" t="str">
        <f t="array" ref="W3281">_xlfn.TEXTJOIN(", ", TRUE, IF(majors_data!$C$2:$C$101=Q3281, majors_data!$A$2:$A$101, ""))</f>
        <v>6b796d48-625b-4acf-96db-141d2e7d7b4b, e6f83c77-1538-4fec-934c-6a4ec6617268</v>
      </c>
      <c r="X3281" s="3" t="str">
        <f t="array" ref="X3281">_xlfn.TEXTJOIN(", ", TRUE, IF(majors_data!$C$2:$C$101=R3281, majors_data!$A$2:$A$101, ""))</f>
        <v>c782f52b-d7ac-47f5-836a-376e4fccf31f, cabf5871-d0d1-43aa-a1e0-7b054ea1f92a, 1f2a78f5-deae-438d-be76-6d733a7dac87</v>
      </c>
      <c r="Y3281" s="3" t="str">
        <f t="array" ref="Y3281">_xlfn.TEXTJOIN(", ", TRUE, IF(majors_data!$C$2:$C$101=S3281, majors_data!$A$2:$A$101, ""))</f>
        <v>f66e3050-2b7f-4d30-bc1e-f1c26d6a2aa2, 16f85a4c-9e5b-4f05-ac70-25acb3032c48, d25284f4-c84e-48db-b41e-dc42085a55f9</v>
      </c>
      <c r="Z3281" s="3" t="str">
        <f t="array" ref="Z3281">_xlfn.TEXTJOIN(", ", TRUE, IF(majors_data!$C$2:$C$101=T3281, majors_data!$A$2:$A$101, ""))</f>
        <v>4ff85e34-9da3-47f2-beee-ec6175d82186, 450d53ce-7643-41e5-9d0d-b9d1eacead36</v>
      </c>
      <c r="AA3281" s="3" t="str">
        <f t="shared" si="364"/>
        <v>19a8bee2-7566-411a-9919-61d44ccc81ef, e4aa68ec-6374-48d4-a36d-8ca39ac807a2, 058ec2ea-9361-4a0a-a0b1-c81e99f2349a, 6b796d48-625b-4acf-96db-141d2e7d7b4b, e6f83c77-1538-4fec-934c-6a4ec6617268, c782f52b-d7ac-47f5-836a-376e4fccf31f, cabf5871-d0d1-43aa-a1e0-7b054ea1f92a, 1f2a78f5-deae-438d-be76-6d733a7dac87, f66e3050-2b7f-4d30-bc1e-f1c26d6a2aa2, 16f85a4c-9e5b-4f05-ac70-25acb3032c48, d25284f4-c84e-48db-b41e-dc42085a55f9, 4ff85e34-9da3-47f2-beee-ec6175d82186, 450d53ce-7643-41e5-9d0d-b9d1eacead36</v>
      </c>
    </row>
    <row r="3282" spans="1:27">
      <c r="A3282" t="s">
        <v>8814</v>
      </c>
      <c r="B3282" t="s">
        <v>8</v>
      </c>
      <c r="C3282" t="s">
        <v>230</v>
      </c>
      <c r="D3282" t="s">
        <v>257</v>
      </c>
      <c r="E3282" s="1">
        <v>21692</v>
      </c>
      <c r="F3282" t="s">
        <v>8815</v>
      </c>
      <c r="G3282" t="s">
        <v>8816</v>
      </c>
      <c r="I3282" t="str">
        <f t="shared" si="358"/>
        <v>David Johnson</v>
      </c>
      <c r="J3282" t="s">
        <v>502</v>
      </c>
      <c r="K3282" t="s">
        <v>17134</v>
      </c>
      <c r="L3282" t="s">
        <v>17157</v>
      </c>
      <c r="P3282" t="str">
        <f t="shared" si="359"/>
        <v>Electrical Engineering</v>
      </c>
      <c r="Q3282" t="str">
        <f t="shared" si="360"/>
        <v>Journalism</v>
      </c>
      <c r="R3282" t="str">
        <f t="shared" si="361"/>
        <v>Environmental Science</v>
      </c>
      <c r="S3282" t="str">
        <f t="shared" si="362"/>
        <v/>
      </c>
      <c r="T3282" t="str">
        <f t="shared" si="363"/>
        <v/>
      </c>
      <c r="V3282" s="3" t="str">
        <f t="array" ref="V3282">_xlfn.TEXTJOIN(", ", TRUE, IF(majors_data!$C$2:$C$101=P3282, majors_data!$A$2:$A$101, ""))</f>
        <v>19a8bee2-7566-411a-9919-61d44ccc81ef, e4aa68ec-6374-48d4-a36d-8ca39ac807a2, 058ec2ea-9361-4a0a-a0b1-c81e99f2349a</v>
      </c>
      <c r="W3282" s="3" t="str">
        <f t="array" ref="W3282">_xlfn.TEXTJOIN(", ", TRUE, IF(majors_data!$C$2:$C$101=Q3282, majors_data!$A$2:$A$101, ""))</f>
        <v>3100982d-c037-4a3f-a3ed-83e66b248c8d, ebbcecbe-be84-4fb4-bb4e-6420356ebe5a</v>
      </c>
      <c r="X3282" s="3" t="str">
        <f t="array" ref="X3282">_xlfn.TEXTJOIN(", ", TRUE, IF(majors_data!$C$2:$C$101=R3282, majors_data!$A$2:$A$101, ""))</f>
        <v>39af2a17-08ce-4282-8dd0-de4efe79980f, ce83ec69-0901-4423-87f6-92734cc8feb2</v>
      </c>
      <c r="Y3282" s="3" t="str">
        <f t="array" ref="Y3282">_xlfn.TEXTJOIN(", ", TRUE, IF(majors_data!$C$2:$C$101=S3282, majors_data!$A$2:$A$101, ""))</f>
        <v/>
      </c>
      <c r="Z3282" s="3" t="str">
        <f t="array" ref="Z3282">_xlfn.TEXTJOIN(", ", TRUE, IF(majors_data!$C$2:$C$101=T3282, majors_data!$A$2:$A$101, ""))</f>
        <v/>
      </c>
      <c r="AA3282" s="3" t="str">
        <f t="shared" si="364"/>
        <v>19a8bee2-7566-411a-9919-61d44ccc81ef, e4aa68ec-6374-48d4-a36d-8ca39ac807a2, 058ec2ea-9361-4a0a-a0b1-c81e99f2349a, 3100982d-c037-4a3f-a3ed-83e66b248c8d, ebbcecbe-be84-4fb4-bb4e-6420356ebe5a, 39af2a17-08ce-4282-8dd0-de4efe79980f, ce83ec69-0901-4423-87f6-92734cc8feb2</v>
      </c>
    </row>
    <row r="3283" spans="1:27">
      <c r="A3283" t="s">
        <v>8817</v>
      </c>
      <c r="B3283" t="s">
        <v>25</v>
      </c>
      <c r="C3283" t="s">
        <v>47</v>
      </c>
      <c r="D3283" t="s">
        <v>277</v>
      </c>
      <c r="E3283" s="1">
        <v>29807</v>
      </c>
      <c r="F3283" t="s">
        <v>8818</v>
      </c>
      <c r="G3283" t="s">
        <v>8819</v>
      </c>
      <c r="I3283" t="str">
        <f t="shared" si="358"/>
        <v>Linda Davis</v>
      </c>
      <c r="J3283" t="s">
        <v>310</v>
      </c>
      <c r="K3283" t="s">
        <v>17140</v>
      </c>
      <c r="L3283" t="s">
        <v>17148</v>
      </c>
      <c r="M3283" t="s">
        <v>17136</v>
      </c>
      <c r="N3283" t="s">
        <v>17129</v>
      </c>
      <c r="P3283" t="str">
        <f t="shared" si="359"/>
        <v>Economics</v>
      </c>
      <c r="Q3283" t="str">
        <f t="shared" si="360"/>
        <v>Philosophy</v>
      </c>
      <c r="R3283" t="str">
        <f t="shared" si="361"/>
        <v>Architecture</v>
      </c>
      <c r="S3283" t="str">
        <f t="shared" si="362"/>
        <v>Music</v>
      </c>
      <c r="T3283" t="str">
        <f t="shared" si="363"/>
        <v>Linguistics</v>
      </c>
      <c r="V3283" s="3" t="str">
        <f t="array" ref="V3283">_xlfn.TEXTJOIN(", ", TRUE, IF(majors_data!$C$2:$C$101=P3283, majors_data!$A$2:$A$101, ""))</f>
        <v>2c4e188e-85c2-4366-b282-d70974be0631, d02446db-85a5-472f-be66-392204bff177, e2e80629-cfb6-4daa-b56c-6795ccdc4e48</v>
      </c>
      <c r="W3283" s="3" t="str">
        <f t="array" ref="W3283">_xlfn.TEXTJOIN(", ", TRUE, IF(majors_data!$C$2:$C$101=Q3283, majors_data!$A$2:$A$101, ""))</f>
        <v>2390b2fb-f180-48d3-989d-5e359fdf867c, febd48e5-fa29-4288-94cf-a257e875bbc5, a680ecae-78a0-4d78-88cd-4f0163e7d4da</v>
      </c>
      <c r="X3283" s="3" t="str">
        <f t="array" ref="X3283">_xlfn.TEXTJOIN(", ", TRUE, IF(majors_data!$C$2:$C$101=R3283, majors_data!$A$2:$A$101, ""))</f>
        <v>e0bad25d-7fb1-4dd7-a0e8-a11b41dcd281, 5e03ed8a-d9fb-4271-aa1d-73df523dcc57</v>
      </c>
      <c r="Y3283" s="3" t="str">
        <f t="array" ref="Y3283">_xlfn.TEXTJOIN(", ", TRUE, IF(majors_data!$C$2:$C$101=S3283, majors_data!$A$2:$A$101, ""))</f>
        <v>e00c66ff-cb22-45b1-a5e8-8b3cde249016, 9a1dc165-a7e3-4d94-96b3-aed7943cd257</v>
      </c>
      <c r="Z3283" s="3" t="str">
        <f t="array" ref="Z3283">_xlfn.TEXTJOIN(", ", TRUE, IF(majors_data!$C$2:$C$101=T3283, majors_data!$A$2:$A$101, ""))</f>
        <v>cb7207d7-79d6-497f-a7e6-ceebd62576db, bc618e46-adeb-4bfa-a8dc-9e7a3bbad058</v>
      </c>
      <c r="AA3283" s="3" t="str">
        <f t="shared" si="364"/>
        <v>2c4e188e-85c2-4366-b282-d70974be0631, d02446db-85a5-472f-be66-392204bff177, e2e80629-cfb6-4daa-b56c-6795ccdc4e48, 2390b2fb-f180-48d3-989d-5e359fdf867c, febd48e5-fa29-4288-94cf-a257e875bbc5, a680ecae-78a0-4d78-88cd-4f0163e7d4da, e0bad25d-7fb1-4dd7-a0e8-a11b41dcd281, 5e03ed8a-d9fb-4271-aa1d-73df523dcc57, e00c66ff-cb22-45b1-a5e8-8b3cde249016, 9a1dc165-a7e3-4d94-96b3-aed7943cd257, cb7207d7-79d6-497f-a7e6-ceebd62576db, bc618e46-adeb-4bfa-a8dc-9e7a3bbad058</v>
      </c>
    </row>
    <row r="3284" spans="1:27">
      <c r="A3284" t="s">
        <v>8820</v>
      </c>
      <c r="B3284" t="s">
        <v>36</v>
      </c>
      <c r="C3284" t="s">
        <v>37</v>
      </c>
      <c r="D3284" t="s">
        <v>38</v>
      </c>
      <c r="E3284" s="1">
        <v>29162</v>
      </c>
      <c r="F3284" t="s">
        <v>8821</v>
      </c>
      <c r="G3284" t="s">
        <v>8822</v>
      </c>
      <c r="I3284" t="str">
        <f t="shared" si="358"/>
        <v>Alice Williams</v>
      </c>
      <c r="J3284" t="s">
        <v>835</v>
      </c>
      <c r="K3284" t="s">
        <v>17138</v>
      </c>
      <c r="P3284" t="str">
        <f t="shared" si="359"/>
        <v>English</v>
      </c>
      <c r="Q3284" t="str">
        <f t="shared" si="360"/>
        <v>Social Work</v>
      </c>
      <c r="R3284" t="str">
        <f t="shared" si="361"/>
        <v/>
      </c>
      <c r="S3284" t="str">
        <f t="shared" si="362"/>
        <v/>
      </c>
      <c r="T3284" t="str">
        <f t="shared" si="363"/>
        <v/>
      </c>
      <c r="V3284" s="3" t="str">
        <f t="array" ref="V3284">_xlfn.TEXTJOIN(", ", TRUE, IF(majors_data!$C$2:$C$101=P3284, majors_data!$A$2:$A$101, ""))</f>
        <v>37979873-7c28-4b44-83ee-438c3e6810e9, e988d274-0abb-4d30-86fd-65f7e0f6b057, cc5f8133-74b9-43cc-b15e-b159a78b93fd</v>
      </c>
      <c r="W3284" s="3" t="str">
        <f t="array" ref="W3284">_xlfn.TEXTJOIN(", ", TRUE, IF(majors_data!$C$2:$C$101=Q3284, majors_data!$A$2:$A$101, ""))</f>
        <v>8402b4cd-a049-4ae7-8649-16af0c4c8c62, 52e4d490-31bd-48ea-ab9b-8f9eaf720b12</v>
      </c>
      <c r="X3284" s="3" t="str">
        <f t="array" ref="X3284">_xlfn.TEXTJOIN(", ", TRUE, IF(majors_data!$C$2:$C$101=R3284, majors_data!$A$2:$A$101, ""))</f>
        <v/>
      </c>
      <c r="Y3284" s="3" t="str">
        <f t="array" ref="Y3284">_xlfn.TEXTJOIN(", ", TRUE, IF(majors_data!$C$2:$C$101=S3284, majors_data!$A$2:$A$101, ""))</f>
        <v/>
      </c>
      <c r="Z3284" s="3" t="str">
        <f t="array" ref="Z3284">_xlfn.TEXTJOIN(", ", TRUE, IF(majors_data!$C$2:$C$101=T3284, majors_data!$A$2:$A$101, ""))</f>
        <v/>
      </c>
      <c r="AA3284" s="3" t="str">
        <f t="shared" si="364"/>
        <v>37979873-7c28-4b44-83ee-438c3e6810e9, e988d274-0abb-4d30-86fd-65f7e0f6b057, cc5f8133-74b9-43cc-b15e-b159a78b93fd, 8402b4cd-a049-4ae7-8649-16af0c4c8c62, 52e4d490-31bd-48ea-ab9b-8f9eaf720b12</v>
      </c>
    </row>
    <row r="3285" spans="1:27">
      <c r="A3285" t="s">
        <v>8823</v>
      </c>
      <c r="B3285" t="s">
        <v>119</v>
      </c>
      <c r="C3285" t="s">
        <v>15</v>
      </c>
      <c r="D3285" t="s">
        <v>756</v>
      </c>
      <c r="E3285" s="1">
        <v>21587</v>
      </c>
      <c r="F3285" t="s">
        <v>8824</v>
      </c>
      <c r="I3285" t="str">
        <f t="shared" si="358"/>
        <v>Michael Wilson</v>
      </c>
      <c r="P3285" t="str">
        <f t="shared" si="359"/>
        <v/>
      </c>
      <c r="Q3285" t="str">
        <f t="shared" si="360"/>
        <v/>
      </c>
      <c r="R3285" t="str">
        <f t="shared" si="361"/>
        <v/>
      </c>
      <c r="S3285" t="str">
        <f t="shared" si="362"/>
        <v/>
      </c>
      <c r="T3285" t="str">
        <f t="shared" si="363"/>
        <v/>
      </c>
      <c r="V3285" s="3" t="str">
        <f t="array" ref="V3285">_xlfn.TEXTJOIN(", ", TRUE, IF(majors_data!$C$2:$C$101=P3285, majors_data!$A$2:$A$101, ""))</f>
        <v/>
      </c>
      <c r="W3285" s="3" t="str">
        <f t="array" ref="W3285">_xlfn.TEXTJOIN(", ", TRUE, IF(majors_data!$C$2:$C$101=Q3285, majors_data!$A$2:$A$101, ""))</f>
        <v/>
      </c>
      <c r="X3285" s="3" t="str">
        <f t="array" ref="X3285">_xlfn.TEXTJOIN(", ", TRUE, IF(majors_data!$C$2:$C$101=R3285, majors_data!$A$2:$A$101, ""))</f>
        <v/>
      </c>
      <c r="Y3285" s="3" t="str">
        <f t="array" ref="Y3285">_xlfn.TEXTJOIN(", ", TRUE, IF(majors_data!$C$2:$C$101=S3285, majors_data!$A$2:$A$101, ""))</f>
        <v/>
      </c>
      <c r="Z3285" s="3" t="str">
        <f t="array" ref="Z3285">_xlfn.TEXTJOIN(", ", TRUE, IF(majors_data!$C$2:$C$101=T3285, majors_data!$A$2:$A$101, ""))</f>
        <v/>
      </c>
      <c r="AA3285" s="3" t="str">
        <f t="shared" si="364"/>
        <v/>
      </c>
    </row>
    <row r="3286" spans="1:27">
      <c r="A3286" t="s">
        <v>8825</v>
      </c>
      <c r="B3286" t="s">
        <v>14</v>
      </c>
      <c r="C3286" t="s">
        <v>42</v>
      </c>
      <c r="D3286" t="s">
        <v>297</v>
      </c>
      <c r="E3286" s="1">
        <v>35319</v>
      </c>
      <c r="F3286" t="s">
        <v>8826</v>
      </c>
      <c r="G3286" t="s">
        <v>7750</v>
      </c>
      <c r="I3286" t="str">
        <f t="shared" si="358"/>
        <v>Jane Moore</v>
      </c>
      <c r="J3286" t="s">
        <v>737</v>
      </c>
      <c r="K3286" t="s">
        <v>17125</v>
      </c>
      <c r="P3286" t="str">
        <f t="shared" si="359"/>
        <v>Physics</v>
      </c>
      <c r="Q3286" t="str">
        <f t="shared" si="360"/>
        <v>Marketing</v>
      </c>
      <c r="R3286" t="str">
        <f t="shared" si="361"/>
        <v/>
      </c>
      <c r="S3286" t="str">
        <f t="shared" si="362"/>
        <v/>
      </c>
      <c r="T3286" t="str">
        <f t="shared" si="363"/>
        <v/>
      </c>
      <c r="V3286" s="3" t="str">
        <f t="array" ref="V3286">_xlfn.TEXTJOIN(", ", TRUE, IF(majors_data!$C$2:$C$101=P3286, majors_data!$A$2:$A$101, ""))</f>
        <v>9dd4dfda-b0d2-4d4a-8642-a44db00f4a15, 534a2149-3015-472c-9de1-5db9e0f6b43e, fe8da200-3e6c-4017-983e-19b5aff7e800</v>
      </c>
      <c r="W3286" s="3" t="str">
        <f t="array" ref="W3286">_xlfn.TEXTJOIN(", ", TRUE, IF(majors_data!$C$2:$C$101=Q3286, majors_data!$A$2:$A$101, ""))</f>
        <v>c782f52b-d7ac-47f5-836a-376e4fccf31f, cabf5871-d0d1-43aa-a1e0-7b054ea1f92a, 1f2a78f5-deae-438d-be76-6d733a7dac87</v>
      </c>
      <c r="X3286" s="3" t="str">
        <f t="array" ref="X3286">_xlfn.TEXTJOIN(", ", TRUE, IF(majors_data!$C$2:$C$101=R3286, majors_data!$A$2:$A$101, ""))</f>
        <v/>
      </c>
      <c r="Y3286" s="3" t="str">
        <f t="array" ref="Y3286">_xlfn.TEXTJOIN(", ", TRUE, IF(majors_data!$C$2:$C$101=S3286, majors_data!$A$2:$A$101, ""))</f>
        <v/>
      </c>
      <c r="Z3286" s="3" t="str">
        <f t="array" ref="Z3286">_xlfn.TEXTJOIN(", ", TRUE, IF(majors_data!$C$2:$C$101=T3286, majors_data!$A$2:$A$101, ""))</f>
        <v/>
      </c>
      <c r="AA3286" s="3" t="str">
        <f t="shared" si="364"/>
        <v>9dd4dfda-b0d2-4d4a-8642-a44db00f4a15, 534a2149-3015-472c-9de1-5db9e0f6b43e, fe8da200-3e6c-4017-983e-19b5aff7e800, c782f52b-d7ac-47f5-836a-376e4fccf31f, cabf5871-d0d1-43aa-a1e0-7b054ea1f92a, 1f2a78f5-deae-438d-be76-6d733a7dac87</v>
      </c>
    </row>
    <row r="3287" spans="1:27">
      <c r="A3287" t="s">
        <v>8827</v>
      </c>
      <c r="B3287" t="s">
        <v>36</v>
      </c>
      <c r="C3287" t="s">
        <v>47</v>
      </c>
      <c r="D3287" t="s">
        <v>48</v>
      </c>
      <c r="E3287" s="1">
        <v>33666</v>
      </c>
      <c r="F3287" t="s">
        <v>8828</v>
      </c>
      <c r="I3287" t="str">
        <f t="shared" si="358"/>
        <v>Alice Davis</v>
      </c>
      <c r="P3287" t="str">
        <f t="shared" si="359"/>
        <v/>
      </c>
      <c r="Q3287" t="str">
        <f t="shared" si="360"/>
        <v/>
      </c>
      <c r="R3287" t="str">
        <f t="shared" si="361"/>
        <v/>
      </c>
      <c r="S3287" t="str">
        <f t="shared" si="362"/>
        <v/>
      </c>
      <c r="T3287" t="str">
        <f t="shared" si="363"/>
        <v/>
      </c>
      <c r="V3287" s="3" t="str">
        <f t="array" ref="V3287">_xlfn.TEXTJOIN(", ", TRUE, IF(majors_data!$C$2:$C$101=P3287, majors_data!$A$2:$A$101, ""))</f>
        <v/>
      </c>
      <c r="W3287" s="3" t="str">
        <f t="array" ref="W3287">_xlfn.TEXTJOIN(", ", TRUE, IF(majors_data!$C$2:$C$101=Q3287, majors_data!$A$2:$A$101, ""))</f>
        <v/>
      </c>
      <c r="X3287" s="3" t="str">
        <f t="array" ref="X3287">_xlfn.TEXTJOIN(", ", TRUE, IF(majors_data!$C$2:$C$101=R3287, majors_data!$A$2:$A$101, ""))</f>
        <v/>
      </c>
      <c r="Y3287" s="3" t="str">
        <f t="array" ref="Y3287">_xlfn.TEXTJOIN(", ", TRUE, IF(majors_data!$C$2:$C$101=S3287, majors_data!$A$2:$A$101, ""))</f>
        <v/>
      </c>
      <c r="Z3287" s="3" t="str">
        <f t="array" ref="Z3287">_xlfn.TEXTJOIN(", ", TRUE, IF(majors_data!$C$2:$C$101=T3287, majors_data!$A$2:$A$101, ""))</f>
        <v/>
      </c>
      <c r="AA3287" s="3" t="str">
        <f t="shared" si="364"/>
        <v/>
      </c>
    </row>
    <row r="3288" spans="1:27">
      <c r="A3288" t="s">
        <v>8829</v>
      </c>
      <c r="B3288" t="s">
        <v>119</v>
      </c>
      <c r="C3288" t="s">
        <v>42</v>
      </c>
      <c r="D3288" t="s">
        <v>218</v>
      </c>
      <c r="E3288" s="1">
        <v>28217</v>
      </c>
      <c r="F3288" t="s">
        <v>8830</v>
      </c>
      <c r="G3288" t="s">
        <v>131</v>
      </c>
      <c r="I3288" t="str">
        <f t="shared" si="358"/>
        <v>Michael Moore</v>
      </c>
      <c r="J3288" t="s">
        <v>131</v>
      </c>
      <c r="P3288" t="str">
        <f t="shared" si="359"/>
        <v>Social Work</v>
      </c>
      <c r="Q3288" t="str">
        <f t="shared" si="360"/>
        <v/>
      </c>
      <c r="R3288" t="str">
        <f t="shared" si="361"/>
        <v/>
      </c>
      <c r="S3288" t="str">
        <f t="shared" si="362"/>
        <v/>
      </c>
      <c r="T3288" t="str">
        <f t="shared" si="363"/>
        <v/>
      </c>
      <c r="V3288" s="3" t="str">
        <f t="array" ref="V3288">_xlfn.TEXTJOIN(", ", TRUE, IF(majors_data!$C$2:$C$101=P3288, majors_data!$A$2:$A$101, ""))</f>
        <v>8402b4cd-a049-4ae7-8649-16af0c4c8c62, 52e4d490-31bd-48ea-ab9b-8f9eaf720b12</v>
      </c>
      <c r="W3288" s="3" t="str">
        <f t="array" ref="W3288">_xlfn.TEXTJOIN(", ", TRUE, IF(majors_data!$C$2:$C$101=Q3288, majors_data!$A$2:$A$101, ""))</f>
        <v/>
      </c>
      <c r="X3288" s="3" t="str">
        <f t="array" ref="X3288">_xlfn.TEXTJOIN(", ", TRUE, IF(majors_data!$C$2:$C$101=R3288, majors_data!$A$2:$A$101, ""))</f>
        <v/>
      </c>
      <c r="Y3288" s="3" t="str">
        <f t="array" ref="Y3288">_xlfn.TEXTJOIN(", ", TRUE, IF(majors_data!$C$2:$C$101=S3288, majors_data!$A$2:$A$101, ""))</f>
        <v/>
      </c>
      <c r="Z3288" s="3" t="str">
        <f t="array" ref="Z3288">_xlfn.TEXTJOIN(", ", TRUE, IF(majors_data!$C$2:$C$101=T3288, majors_data!$A$2:$A$101, ""))</f>
        <v/>
      </c>
      <c r="AA3288" s="3" t="str">
        <f t="shared" si="364"/>
        <v>8402b4cd-a049-4ae7-8649-16af0c4c8c62, 52e4d490-31bd-48ea-ab9b-8f9eaf720b12</v>
      </c>
    </row>
    <row r="3289" spans="1:27">
      <c r="A3289" t="s">
        <v>8831</v>
      </c>
      <c r="B3289" t="s">
        <v>8</v>
      </c>
      <c r="C3289" t="s">
        <v>31</v>
      </c>
      <c r="D3289" t="s">
        <v>320</v>
      </c>
      <c r="E3289" s="1">
        <v>21216</v>
      </c>
      <c r="F3289" t="s">
        <v>8832</v>
      </c>
      <c r="G3289" t="s">
        <v>8833</v>
      </c>
      <c r="I3289" t="str">
        <f t="shared" si="358"/>
        <v>David Doe</v>
      </c>
      <c r="J3289" t="s">
        <v>787</v>
      </c>
      <c r="K3289" t="s">
        <v>17140</v>
      </c>
      <c r="L3289" t="s">
        <v>17142</v>
      </c>
      <c r="M3289" t="s">
        <v>17156</v>
      </c>
      <c r="P3289" t="str">
        <f t="shared" si="359"/>
        <v>Finance</v>
      </c>
      <c r="Q3289" t="str">
        <f t="shared" si="360"/>
        <v>Philosophy</v>
      </c>
      <c r="R3289" t="str">
        <f t="shared" si="361"/>
        <v>Physics</v>
      </c>
      <c r="S3289" t="str">
        <f t="shared" si="362"/>
        <v>Theater</v>
      </c>
      <c r="T3289" t="str">
        <f t="shared" si="363"/>
        <v/>
      </c>
      <c r="V3289" s="3" t="str">
        <f t="array" ref="V3289">_xlfn.TEXTJOIN(", ", TRUE, IF(majors_data!$C$2:$C$101=P3289, majors_data!$A$2:$A$101, ""))</f>
        <v>49f57722-52fb-47b6-8e1e-54de177e0d19, f89ddd78-e74e-469c-8808-241bd8c36f67, c6f0e3ea-fc4a-4768-a155-f0bf0b943717</v>
      </c>
      <c r="W3289" s="3" t="str">
        <f t="array" ref="W3289">_xlfn.TEXTJOIN(", ", TRUE, IF(majors_data!$C$2:$C$101=Q3289, majors_data!$A$2:$A$101, ""))</f>
        <v>2390b2fb-f180-48d3-989d-5e359fdf867c, febd48e5-fa29-4288-94cf-a257e875bbc5, a680ecae-78a0-4d78-88cd-4f0163e7d4da</v>
      </c>
      <c r="X3289" s="3" t="str">
        <f t="array" ref="X3289">_xlfn.TEXTJOIN(", ", TRUE, IF(majors_data!$C$2:$C$101=R3289, majors_data!$A$2:$A$101, ""))</f>
        <v>9dd4dfda-b0d2-4d4a-8642-a44db00f4a15, 534a2149-3015-472c-9de1-5db9e0f6b43e, fe8da200-3e6c-4017-983e-19b5aff7e800</v>
      </c>
      <c r="Y3289" s="3" t="str">
        <f t="array" ref="Y3289">_xlfn.TEXTJOIN(", ", TRUE, IF(majors_data!$C$2:$C$101=S3289, majors_data!$A$2:$A$101, ""))</f>
        <v>49150744-aac2-44f9-8ca0-05ae90757bac, f5b20856-42b4-48bd-93d9-fbe2712c9e55</v>
      </c>
      <c r="Z3289" s="3" t="str">
        <f t="array" ref="Z3289">_xlfn.TEXTJOIN(", ", TRUE, IF(majors_data!$C$2:$C$101=T3289, majors_data!$A$2:$A$101, ""))</f>
        <v/>
      </c>
      <c r="AA3289" s="3" t="str">
        <f t="shared" si="364"/>
        <v>49f57722-52fb-47b6-8e1e-54de177e0d19, f89ddd78-e74e-469c-8808-241bd8c36f67, c6f0e3ea-fc4a-4768-a155-f0bf0b943717, 2390b2fb-f180-48d3-989d-5e359fdf867c, febd48e5-fa29-4288-94cf-a257e875bbc5, a680ecae-78a0-4d78-88cd-4f0163e7d4da, 9dd4dfda-b0d2-4d4a-8642-a44db00f4a15, 534a2149-3015-472c-9de1-5db9e0f6b43e, fe8da200-3e6c-4017-983e-19b5aff7e800, 49150744-aac2-44f9-8ca0-05ae90757bac, f5b20856-42b4-48bd-93d9-fbe2712c9e55</v>
      </c>
    </row>
    <row r="3290" spans="1:27">
      <c r="A3290" t="s">
        <v>8834</v>
      </c>
      <c r="B3290" t="s">
        <v>14</v>
      </c>
      <c r="C3290" t="s">
        <v>15</v>
      </c>
      <c r="D3290" t="s">
        <v>16</v>
      </c>
      <c r="E3290" s="1">
        <v>27718</v>
      </c>
      <c r="F3290" t="s">
        <v>8835</v>
      </c>
      <c r="G3290" t="s">
        <v>310</v>
      </c>
      <c r="I3290" t="str">
        <f t="shared" si="358"/>
        <v>Jane Wilson</v>
      </c>
      <c r="J3290" t="s">
        <v>310</v>
      </c>
      <c r="P3290" t="str">
        <f t="shared" si="359"/>
        <v>Economics</v>
      </c>
      <c r="Q3290" t="str">
        <f t="shared" si="360"/>
        <v/>
      </c>
      <c r="R3290" t="str">
        <f t="shared" si="361"/>
        <v/>
      </c>
      <c r="S3290" t="str">
        <f t="shared" si="362"/>
        <v/>
      </c>
      <c r="T3290" t="str">
        <f t="shared" si="363"/>
        <v/>
      </c>
      <c r="V3290" s="3" t="str">
        <f t="array" ref="V3290">_xlfn.TEXTJOIN(", ", TRUE, IF(majors_data!$C$2:$C$101=P3290, majors_data!$A$2:$A$101, ""))</f>
        <v>2c4e188e-85c2-4366-b282-d70974be0631, d02446db-85a5-472f-be66-392204bff177, e2e80629-cfb6-4daa-b56c-6795ccdc4e48</v>
      </c>
      <c r="W3290" s="3" t="str">
        <f t="array" ref="W3290">_xlfn.TEXTJOIN(", ", TRUE, IF(majors_data!$C$2:$C$101=Q3290, majors_data!$A$2:$A$101, ""))</f>
        <v/>
      </c>
      <c r="X3290" s="3" t="str">
        <f t="array" ref="X3290">_xlfn.TEXTJOIN(", ", TRUE, IF(majors_data!$C$2:$C$101=R3290, majors_data!$A$2:$A$101, ""))</f>
        <v/>
      </c>
      <c r="Y3290" s="3" t="str">
        <f t="array" ref="Y3290">_xlfn.TEXTJOIN(", ", TRUE, IF(majors_data!$C$2:$C$101=S3290, majors_data!$A$2:$A$101, ""))</f>
        <v/>
      </c>
      <c r="Z3290" s="3" t="str">
        <f t="array" ref="Z3290">_xlfn.TEXTJOIN(", ", TRUE, IF(majors_data!$C$2:$C$101=T3290, majors_data!$A$2:$A$101, ""))</f>
        <v/>
      </c>
      <c r="AA3290" s="3" t="str">
        <f t="shared" si="364"/>
        <v>2c4e188e-85c2-4366-b282-d70974be0631, d02446db-85a5-472f-be66-392204bff177, e2e80629-cfb6-4daa-b56c-6795ccdc4e48</v>
      </c>
    </row>
    <row r="3291" spans="1:27">
      <c r="A3291" t="s">
        <v>8836</v>
      </c>
      <c r="B3291" t="s">
        <v>36</v>
      </c>
      <c r="C3291" t="s">
        <v>21</v>
      </c>
      <c r="D3291" t="s">
        <v>642</v>
      </c>
      <c r="E3291" s="1">
        <v>24671</v>
      </c>
      <c r="F3291" t="s">
        <v>8837</v>
      </c>
      <c r="G3291" t="s">
        <v>8838</v>
      </c>
      <c r="I3291" t="str">
        <f t="shared" si="358"/>
        <v>Alice Brown</v>
      </c>
      <c r="J3291" t="s">
        <v>2533</v>
      </c>
      <c r="K3291" t="s">
        <v>17147</v>
      </c>
      <c r="L3291" t="s">
        <v>17125</v>
      </c>
      <c r="M3291" t="s">
        <v>17123</v>
      </c>
      <c r="N3291" t="s">
        <v>17146</v>
      </c>
      <c r="P3291" t="str">
        <f t="shared" si="359"/>
        <v>Urban Planning</v>
      </c>
      <c r="Q3291" t="str">
        <f t="shared" si="360"/>
        <v>Nursing</v>
      </c>
      <c r="R3291" t="str">
        <f t="shared" si="361"/>
        <v>Marketing</v>
      </c>
      <c r="S3291" t="str">
        <f t="shared" si="362"/>
        <v>Art</v>
      </c>
      <c r="T3291" t="str">
        <f t="shared" si="363"/>
        <v>Health Science</v>
      </c>
      <c r="V3291" s="3" t="str">
        <f t="array" ref="V3291">_xlfn.TEXTJOIN(", ", TRUE, IF(majors_data!$C$2:$C$101=P3291, majors_data!$A$2:$A$101, ""))</f>
        <v>fa7f1f45-106f-4e8d-bd8c-cce0fd276256, 9630ccdb-1fb5-411d-a129-562993ba0569</v>
      </c>
      <c r="W3291" s="3" t="str">
        <f t="array" ref="W3291">_xlfn.TEXTJOIN(", ", TRUE, IF(majors_data!$C$2:$C$101=Q3291, majors_data!$A$2:$A$101, ""))</f>
        <v>bcf5b4b8-c773-40a4-9ec1-9767753c0d44, 92ba9844-0c5e-4bfa-ad1c-ab41f8ac3d5e</v>
      </c>
      <c r="X3291" s="3" t="str">
        <f t="array" ref="X3291">_xlfn.TEXTJOIN(", ", TRUE, IF(majors_data!$C$2:$C$101=R3291, majors_data!$A$2:$A$101, ""))</f>
        <v>c782f52b-d7ac-47f5-836a-376e4fccf31f, cabf5871-d0d1-43aa-a1e0-7b054ea1f92a, 1f2a78f5-deae-438d-be76-6d733a7dac87</v>
      </c>
      <c r="Y3291" s="3" t="str">
        <f t="array" ref="Y3291">_xlfn.TEXTJOIN(", ", TRUE, IF(majors_data!$C$2:$C$101=S3291, majors_data!$A$2:$A$101, ""))</f>
        <v>edca0a28-476b-4782-86be-a06806d87ab8, b12e86e4-dc4d-49cb-8ec3-b0c9f7f23b26, 62f9fcfb-92d6-4bc8-96ff-e8847c7b27ae</v>
      </c>
      <c r="Z3291" s="3" t="str">
        <f t="array" ref="Z3291">_xlfn.TEXTJOIN(", ", TRUE, IF(majors_data!$C$2:$C$101=T3291, majors_data!$A$2:$A$101, ""))</f>
        <v>1eeb53c2-5e82-4c6a-a81f-bea4af78b2f8, 31a96803-e0b0-464c-b44c-14316de7195f</v>
      </c>
      <c r="AA3291" s="3" t="str">
        <f t="shared" si="364"/>
        <v>fa7f1f45-106f-4e8d-bd8c-cce0fd276256, 9630ccdb-1fb5-411d-a129-562993ba0569, bcf5b4b8-c773-40a4-9ec1-9767753c0d44, 92ba9844-0c5e-4bfa-ad1c-ab41f8ac3d5e, c782f52b-d7ac-47f5-836a-376e4fccf31f, cabf5871-d0d1-43aa-a1e0-7b054ea1f92a, 1f2a78f5-deae-438d-be76-6d733a7dac87, edca0a28-476b-4782-86be-a06806d87ab8, b12e86e4-dc4d-49cb-8ec3-b0c9f7f23b26, 62f9fcfb-92d6-4bc8-96ff-e8847c7b27ae, 1eeb53c2-5e82-4c6a-a81f-bea4af78b2f8, 31a96803-e0b0-464c-b44c-14316de7195f</v>
      </c>
    </row>
    <row r="3292" spans="1:27">
      <c r="A3292" t="s">
        <v>8839</v>
      </c>
      <c r="B3292" t="s">
        <v>20</v>
      </c>
      <c r="C3292" t="s">
        <v>9</v>
      </c>
      <c r="D3292" t="s">
        <v>261</v>
      </c>
      <c r="E3292" s="1">
        <v>27487</v>
      </c>
      <c r="F3292" t="s">
        <v>8840</v>
      </c>
      <c r="G3292" t="s">
        <v>8841</v>
      </c>
      <c r="I3292" t="str">
        <f t="shared" si="358"/>
        <v>John Taylor</v>
      </c>
      <c r="J3292" t="s">
        <v>302</v>
      </c>
      <c r="K3292" t="s">
        <v>17135</v>
      </c>
      <c r="L3292" t="s">
        <v>17148</v>
      </c>
      <c r="M3292" t="s">
        <v>17149</v>
      </c>
      <c r="N3292" t="s">
        <v>17125</v>
      </c>
      <c r="P3292" t="str">
        <f t="shared" si="359"/>
        <v>Art</v>
      </c>
      <c r="Q3292" t="str">
        <f t="shared" si="360"/>
        <v>Business Administration</v>
      </c>
      <c r="R3292" t="str">
        <f t="shared" si="361"/>
        <v>Architecture</v>
      </c>
      <c r="S3292" t="str">
        <f t="shared" si="362"/>
        <v>Chemistry</v>
      </c>
      <c r="T3292" t="str">
        <f t="shared" si="363"/>
        <v>Marketing</v>
      </c>
      <c r="V3292" s="3" t="str">
        <f t="array" ref="V3292">_xlfn.TEXTJOIN(", ", TRUE, IF(majors_data!$C$2:$C$101=P3292, majors_data!$A$2:$A$101, ""))</f>
        <v>edca0a28-476b-4782-86be-a06806d87ab8, b12e86e4-dc4d-49cb-8ec3-b0c9f7f23b26, 62f9fcfb-92d6-4bc8-96ff-e8847c7b27ae</v>
      </c>
      <c r="W3292" s="3" t="str">
        <f t="array" ref="W3292">_xlfn.TEXTJOIN(", ", TRUE, IF(majors_data!$C$2:$C$101=Q3292, majors_data!$A$2:$A$101, ""))</f>
        <v>ad1e7d8e-5114-413f-921d-a35552003ee4, c132b04e-83bd-4b24-8fe4-5a9a015e7c93, 1e0b04ba-18d5-4ab9-a1e5-23449bbc4a0b</v>
      </c>
      <c r="X3292" s="3" t="str">
        <f t="array" ref="X3292">_xlfn.TEXTJOIN(", ", TRUE, IF(majors_data!$C$2:$C$101=R3292, majors_data!$A$2:$A$101, ""))</f>
        <v>e0bad25d-7fb1-4dd7-a0e8-a11b41dcd281, 5e03ed8a-d9fb-4271-aa1d-73df523dcc57</v>
      </c>
      <c r="Y3292" s="3" t="str">
        <f t="array" ref="Y3292">_xlfn.TEXTJOIN(", ", TRUE, IF(majors_data!$C$2:$C$101=S3292, majors_data!$A$2:$A$101, ""))</f>
        <v>3c0ebd74-4105-4532-a321-39bc3d6ab3d8, eac5b480-7e00-4d5e-add6-fc915fb2e8be, 32a60bdd-f493-4c44-a9e2-e45c0209be5e</v>
      </c>
      <c r="Z3292" s="3" t="str">
        <f t="array" ref="Z3292">_xlfn.TEXTJOIN(", ", TRUE, IF(majors_data!$C$2:$C$101=T3292, majors_data!$A$2:$A$101, ""))</f>
        <v>c782f52b-d7ac-47f5-836a-376e4fccf31f, cabf5871-d0d1-43aa-a1e0-7b054ea1f92a, 1f2a78f5-deae-438d-be76-6d733a7dac87</v>
      </c>
      <c r="AA3292" s="3" t="str">
        <f t="shared" si="364"/>
        <v>edca0a28-476b-4782-86be-a06806d87ab8, b12e86e4-dc4d-49cb-8ec3-b0c9f7f23b26, 62f9fcfb-92d6-4bc8-96ff-e8847c7b27ae, ad1e7d8e-5114-413f-921d-a35552003ee4, c132b04e-83bd-4b24-8fe4-5a9a015e7c93, 1e0b04ba-18d5-4ab9-a1e5-23449bbc4a0b, e0bad25d-7fb1-4dd7-a0e8-a11b41dcd281, 5e03ed8a-d9fb-4271-aa1d-73df523dcc57, 3c0ebd74-4105-4532-a321-39bc3d6ab3d8, eac5b480-7e00-4d5e-add6-fc915fb2e8be, 32a60bdd-f493-4c44-a9e2-e45c0209be5e, c782f52b-d7ac-47f5-836a-376e4fccf31f, cabf5871-d0d1-43aa-a1e0-7b054ea1f92a, 1f2a78f5-deae-438d-be76-6d733a7dac87</v>
      </c>
    </row>
    <row r="3293" spans="1:27">
      <c r="A3293" t="s">
        <v>8842</v>
      </c>
      <c r="B3293" t="s">
        <v>8</v>
      </c>
      <c r="C3293" t="s">
        <v>230</v>
      </c>
      <c r="D3293" t="s">
        <v>257</v>
      </c>
      <c r="E3293" s="1">
        <v>22814</v>
      </c>
      <c r="F3293" t="s">
        <v>8843</v>
      </c>
      <c r="G3293" t="s">
        <v>8844</v>
      </c>
      <c r="I3293" t="str">
        <f t="shared" si="358"/>
        <v>David Johnson</v>
      </c>
      <c r="J3293" t="s">
        <v>245</v>
      </c>
      <c r="K3293" t="s">
        <v>17129</v>
      </c>
      <c r="L3293" t="s">
        <v>17130</v>
      </c>
      <c r="P3293" t="str">
        <f t="shared" si="359"/>
        <v>History</v>
      </c>
      <c r="Q3293" t="str">
        <f t="shared" si="360"/>
        <v>Linguistics</v>
      </c>
      <c r="R3293" t="str">
        <f t="shared" si="361"/>
        <v>Education</v>
      </c>
      <c r="S3293" t="str">
        <f t="shared" si="362"/>
        <v/>
      </c>
      <c r="T3293" t="str">
        <f t="shared" si="363"/>
        <v/>
      </c>
      <c r="V3293" s="3" t="str">
        <f t="array" ref="V3293">_xlfn.TEXTJOIN(", ", TRUE, IF(majors_data!$C$2:$C$101=P3293, majors_data!$A$2:$A$101, ""))</f>
        <v>f6cf2da9-277c-4780-8c18-2a4727d35f64, af428f7f-7d22-4949-924b-37b9c13140fb, d2d40201-0152-4e55-bf95-406c1f66295b</v>
      </c>
      <c r="W3293" s="3" t="str">
        <f t="array" ref="W3293">_xlfn.TEXTJOIN(", ", TRUE, IF(majors_data!$C$2:$C$101=Q3293, majors_data!$A$2:$A$101, ""))</f>
        <v>cb7207d7-79d6-497f-a7e6-ceebd62576db, bc618e46-adeb-4bfa-a8dc-9e7a3bbad058</v>
      </c>
      <c r="X3293" s="3" t="str">
        <f t="array" ref="X3293">_xlfn.TEXTJOIN(", ", TRUE, IF(majors_data!$C$2:$C$101=R3293, majors_data!$A$2:$A$101, ""))</f>
        <v>1e0ce7f9-cbf4-44c4-bfb7-725db39d17ea, dda17862-a51d-49f5-bc9f-b2caa7af10ef, 551cfc0c-5de9-4672-90a2-b0f5b644ed8c</v>
      </c>
      <c r="Y3293" s="3" t="str">
        <f t="array" ref="Y3293">_xlfn.TEXTJOIN(", ", TRUE, IF(majors_data!$C$2:$C$101=S3293, majors_data!$A$2:$A$101, ""))</f>
        <v/>
      </c>
      <c r="Z3293" s="3" t="str">
        <f t="array" ref="Z3293">_xlfn.TEXTJOIN(", ", TRUE, IF(majors_data!$C$2:$C$101=T3293, majors_data!$A$2:$A$101, ""))</f>
        <v/>
      </c>
      <c r="AA3293" s="3" t="str">
        <f t="shared" si="364"/>
        <v>f6cf2da9-277c-4780-8c18-2a4727d35f64, af428f7f-7d22-4949-924b-37b9c13140fb, d2d40201-0152-4e55-bf95-406c1f66295b, cb7207d7-79d6-497f-a7e6-ceebd62576db, bc618e46-adeb-4bfa-a8dc-9e7a3bbad058, 1e0ce7f9-cbf4-44c4-bfb7-725db39d17ea, dda17862-a51d-49f5-bc9f-b2caa7af10ef, 551cfc0c-5de9-4672-90a2-b0f5b644ed8c</v>
      </c>
    </row>
    <row r="3294" spans="1:27">
      <c r="A3294" t="s">
        <v>8845</v>
      </c>
      <c r="B3294" t="s">
        <v>72</v>
      </c>
      <c r="C3294" t="s">
        <v>56</v>
      </c>
      <c r="D3294" t="s">
        <v>399</v>
      </c>
      <c r="E3294" s="1">
        <v>31673</v>
      </c>
      <c r="F3294" t="s">
        <v>8846</v>
      </c>
      <c r="G3294" t="s">
        <v>8847</v>
      </c>
      <c r="I3294" t="str">
        <f t="shared" si="358"/>
        <v>James Smith</v>
      </c>
      <c r="J3294" t="s">
        <v>2533</v>
      </c>
      <c r="K3294" t="s">
        <v>17141</v>
      </c>
      <c r="L3294" t="s">
        <v>17130</v>
      </c>
      <c r="M3294" t="s">
        <v>17127</v>
      </c>
      <c r="N3294" t="s">
        <v>17133</v>
      </c>
      <c r="P3294" t="str">
        <f t="shared" si="359"/>
        <v>Urban Planning</v>
      </c>
      <c r="Q3294" t="str">
        <f t="shared" si="360"/>
        <v>English</v>
      </c>
      <c r="R3294" t="str">
        <f t="shared" si="361"/>
        <v>Education</v>
      </c>
      <c r="S3294" t="str">
        <f t="shared" si="362"/>
        <v>Geography</v>
      </c>
      <c r="T3294" t="str">
        <f t="shared" si="363"/>
        <v>Veterinary Medicine</v>
      </c>
      <c r="V3294" s="3" t="str">
        <f t="array" ref="V3294">_xlfn.TEXTJOIN(", ", TRUE, IF(majors_data!$C$2:$C$101=P3294, majors_data!$A$2:$A$101, ""))</f>
        <v>fa7f1f45-106f-4e8d-bd8c-cce0fd276256, 9630ccdb-1fb5-411d-a129-562993ba0569</v>
      </c>
      <c r="W3294" s="3" t="str">
        <f t="array" ref="W3294">_xlfn.TEXTJOIN(", ", TRUE, IF(majors_data!$C$2:$C$101=Q3294, majors_data!$A$2:$A$101, ""))</f>
        <v>37979873-7c28-4b44-83ee-438c3e6810e9, e988d274-0abb-4d30-86fd-65f7e0f6b057, cc5f8133-74b9-43cc-b15e-b159a78b93fd</v>
      </c>
      <c r="X3294" s="3" t="str">
        <f t="array" ref="X3294">_xlfn.TEXTJOIN(", ", TRUE, IF(majors_data!$C$2:$C$101=R3294, majors_data!$A$2:$A$101, ""))</f>
        <v>1e0ce7f9-cbf4-44c4-bfb7-725db39d17ea, dda17862-a51d-49f5-bc9f-b2caa7af10ef, 551cfc0c-5de9-4672-90a2-b0f5b644ed8c</v>
      </c>
      <c r="Y3294" s="3" t="str">
        <f t="array" ref="Y3294">_xlfn.TEXTJOIN(", ", TRUE, IF(majors_data!$C$2:$C$101=S3294, majors_data!$A$2:$A$101, ""))</f>
        <v>5d92edf2-5248-4363-8e50-f18ad6a67a8c, b6f11273-e674-4c30-afa1-7ee62c1abb4b</v>
      </c>
      <c r="Z3294" s="3" t="str">
        <f t="array" ref="Z3294">_xlfn.TEXTJOIN(", ", TRUE, IF(majors_data!$C$2:$C$101=T3294, majors_data!$A$2:$A$101, ""))</f>
        <v>6b796d48-625b-4acf-96db-141d2e7d7b4b, e6f83c77-1538-4fec-934c-6a4ec6617268</v>
      </c>
      <c r="AA3294" s="3" t="str">
        <f t="shared" si="364"/>
        <v>fa7f1f45-106f-4e8d-bd8c-cce0fd276256, 9630ccdb-1fb5-411d-a129-562993ba0569, 37979873-7c28-4b44-83ee-438c3e6810e9, e988d274-0abb-4d30-86fd-65f7e0f6b057, cc5f8133-74b9-43cc-b15e-b159a78b93fd, 1e0ce7f9-cbf4-44c4-bfb7-725db39d17ea, dda17862-a51d-49f5-bc9f-b2caa7af10ef, 551cfc0c-5de9-4672-90a2-b0f5b644ed8c, 5d92edf2-5248-4363-8e50-f18ad6a67a8c, b6f11273-e674-4c30-afa1-7ee62c1abb4b, 6b796d48-625b-4acf-96db-141d2e7d7b4b, e6f83c77-1538-4fec-934c-6a4ec6617268</v>
      </c>
    </row>
    <row r="3295" spans="1:27">
      <c r="A3295" t="s">
        <v>8848</v>
      </c>
      <c r="B3295" t="s">
        <v>20</v>
      </c>
      <c r="C3295" t="s">
        <v>47</v>
      </c>
      <c r="D3295" t="s">
        <v>89</v>
      </c>
      <c r="E3295" s="1">
        <v>20420</v>
      </c>
      <c r="F3295" t="s">
        <v>8849</v>
      </c>
      <c r="G3295" t="s">
        <v>8850</v>
      </c>
      <c r="I3295" t="str">
        <f t="shared" si="358"/>
        <v>John Davis</v>
      </c>
      <c r="J3295" t="s">
        <v>310</v>
      </c>
      <c r="K3295" t="s">
        <v>17121</v>
      </c>
      <c r="L3295" t="s">
        <v>17152</v>
      </c>
      <c r="M3295" t="s">
        <v>17127</v>
      </c>
      <c r="P3295" t="str">
        <f t="shared" si="359"/>
        <v>Economics</v>
      </c>
      <c r="Q3295" t="str">
        <f t="shared" si="360"/>
        <v>History</v>
      </c>
      <c r="R3295" t="str">
        <f t="shared" si="361"/>
        <v>Political Science</v>
      </c>
      <c r="S3295" t="str">
        <f t="shared" si="362"/>
        <v>Geography</v>
      </c>
      <c r="T3295" t="str">
        <f t="shared" si="363"/>
        <v/>
      </c>
      <c r="V3295" s="3" t="str">
        <f t="array" ref="V3295">_xlfn.TEXTJOIN(", ", TRUE, IF(majors_data!$C$2:$C$101=P3295, majors_data!$A$2:$A$101, ""))</f>
        <v>2c4e188e-85c2-4366-b282-d70974be0631, d02446db-85a5-472f-be66-392204bff177, e2e80629-cfb6-4daa-b56c-6795ccdc4e48</v>
      </c>
      <c r="W3295" s="3" t="str">
        <f t="array" ref="W3295">_xlfn.TEXTJOIN(", ", TRUE, IF(majors_data!$C$2:$C$101=Q3295, majors_data!$A$2:$A$101, ""))</f>
        <v>f6cf2da9-277c-4780-8c18-2a4727d35f64, af428f7f-7d22-4949-924b-37b9c13140fb, d2d40201-0152-4e55-bf95-406c1f66295b</v>
      </c>
      <c r="X3295" s="3" t="str">
        <f t="array" ref="X3295">_xlfn.TEXTJOIN(", ", TRUE, IF(majors_data!$C$2:$C$101=R3295, majors_data!$A$2:$A$101, ""))</f>
        <v>4fc222e3-9728-408a-b24b-171c919f81ea, 7f5bc724-d171-406e-bf3b-cd9d868174f2, b32c172c-a1d5-4cc9-a1fc-f5f4b2365ea4</v>
      </c>
      <c r="Y3295" s="3" t="str">
        <f t="array" ref="Y3295">_xlfn.TEXTJOIN(", ", TRUE, IF(majors_data!$C$2:$C$101=S3295, majors_data!$A$2:$A$101, ""))</f>
        <v>5d92edf2-5248-4363-8e50-f18ad6a67a8c, b6f11273-e674-4c30-afa1-7ee62c1abb4b</v>
      </c>
      <c r="Z3295" s="3" t="str">
        <f t="array" ref="Z3295">_xlfn.TEXTJOIN(", ", TRUE, IF(majors_data!$C$2:$C$101=T3295, majors_data!$A$2:$A$101, ""))</f>
        <v/>
      </c>
      <c r="AA3295" s="3" t="str">
        <f t="shared" si="364"/>
        <v>2c4e188e-85c2-4366-b282-d70974be0631, d02446db-85a5-472f-be66-392204bff177, e2e80629-cfb6-4daa-b56c-6795ccdc4e48, f6cf2da9-277c-4780-8c18-2a4727d35f64, af428f7f-7d22-4949-924b-37b9c13140fb, d2d40201-0152-4e55-bf95-406c1f66295b, 4fc222e3-9728-408a-b24b-171c919f81ea, 7f5bc724-d171-406e-bf3b-cd9d868174f2, b32c172c-a1d5-4cc9-a1fc-f5f4b2365ea4, 5d92edf2-5248-4363-8e50-f18ad6a67a8c, b6f11273-e674-4c30-afa1-7ee62c1abb4b</v>
      </c>
    </row>
    <row r="3296" spans="1:27">
      <c r="A3296" t="s">
        <v>8851</v>
      </c>
      <c r="B3296" t="s">
        <v>36</v>
      </c>
      <c r="C3296" t="s">
        <v>47</v>
      </c>
      <c r="D3296" t="s">
        <v>48</v>
      </c>
      <c r="E3296" s="1">
        <v>20177</v>
      </c>
      <c r="F3296" t="s">
        <v>8852</v>
      </c>
      <c r="G3296" t="s">
        <v>8853</v>
      </c>
      <c r="I3296" t="str">
        <f t="shared" si="358"/>
        <v>Alice Davis</v>
      </c>
      <c r="J3296" t="s">
        <v>212</v>
      </c>
      <c r="K3296" t="s">
        <v>17153</v>
      </c>
      <c r="L3296" t="s">
        <v>17129</v>
      </c>
      <c r="P3296" t="str">
        <f t="shared" si="359"/>
        <v>Business Administration</v>
      </c>
      <c r="Q3296" t="str">
        <f t="shared" si="360"/>
        <v>Computer Science</v>
      </c>
      <c r="R3296" t="str">
        <f t="shared" si="361"/>
        <v>Linguistics</v>
      </c>
      <c r="S3296" t="str">
        <f t="shared" si="362"/>
        <v/>
      </c>
      <c r="T3296" t="str">
        <f t="shared" si="363"/>
        <v/>
      </c>
      <c r="V3296" s="3" t="str">
        <f t="array" ref="V3296">_xlfn.TEXTJOIN(", ", TRUE, IF(majors_data!$C$2:$C$101=P3296, majors_data!$A$2:$A$101, ""))</f>
        <v>ad1e7d8e-5114-413f-921d-a35552003ee4, c132b04e-83bd-4b24-8fe4-5a9a015e7c93, 1e0b04ba-18d5-4ab9-a1e5-23449bbc4a0b</v>
      </c>
      <c r="W3296" s="3" t="str">
        <f t="array" ref="W3296">_xlfn.TEXTJOIN(", ", TRUE, IF(majors_data!$C$2:$C$101=Q3296, majors_data!$A$2:$A$101, ""))</f>
        <v>12c5d420-9bbc-455d-9794-7780bc5fea5b, 036ab592-da37-4aac-ac4b-3a2eb132eb76, 91d3ffda-02df-4108-a302-e3764e021ccf</v>
      </c>
      <c r="X3296" s="3" t="str">
        <f t="array" ref="X3296">_xlfn.TEXTJOIN(", ", TRUE, IF(majors_data!$C$2:$C$101=R3296, majors_data!$A$2:$A$101, ""))</f>
        <v>cb7207d7-79d6-497f-a7e6-ceebd62576db, bc618e46-adeb-4bfa-a8dc-9e7a3bbad058</v>
      </c>
      <c r="Y3296" s="3" t="str">
        <f t="array" ref="Y3296">_xlfn.TEXTJOIN(", ", TRUE, IF(majors_data!$C$2:$C$101=S3296, majors_data!$A$2:$A$101, ""))</f>
        <v/>
      </c>
      <c r="Z3296" s="3" t="str">
        <f t="array" ref="Z3296">_xlfn.TEXTJOIN(", ", TRUE, IF(majors_data!$C$2:$C$101=T3296, majors_data!$A$2:$A$101, ""))</f>
        <v/>
      </c>
      <c r="AA3296" s="3" t="str">
        <f t="shared" si="364"/>
        <v>ad1e7d8e-5114-413f-921d-a35552003ee4, c132b04e-83bd-4b24-8fe4-5a9a015e7c93, 1e0b04ba-18d5-4ab9-a1e5-23449bbc4a0b, 12c5d420-9bbc-455d-9794-7780bc5fea5b, 036ab592-da37-4aac-ac4b-3a2eb132eb76, 91d3ffda-02df-4108-a302-e3764e021ccf, cb7207d7-79d6-497f-a7e6-ceebd62576db, bc618e46-adeb-4bfa-a8dc-9e7a3bbad058</v>
      </c>
    </row>
    <row r="3297" spans="1:27">
      <c r="A3297" t="s">
        <v>8854</v>
      </c>
      <c r="B3297" t="s">
        <v>14</v>
      </c>
      <c r="C3297" t="s">
        <v>42</v>
      </c>
      <c r="D3297" t="s">
        <v>297</v>
      </c>
      <c r="E3297" s="1">
        <v>21796</v>
      </c>
      <c r="F3297" t="s">
        <v>8855</v>
      </c>
      <c r="G3297" t="s">
        <v>8856</v>
      </c>
      <c r="I3297" t="str">
        <f t="shared" si="358"/>
        <v>Jane Moore</v>
      </c>
      <c r="J3297" t="s">
        <v>1173</v>
      </c>
      <c r="K3297" t="s">
        <v>17142</v>
      </c>
      <c r="L3297" t="s">
        <v>17130</v>
      </c>
      <c r="M3297" t="s">
        <v>17149</v>
      </c>
      <c r="N3297" t="s">
        <v>17143</v>
      </c>
      <c r="P3297" t="str">
        <f t="shared" si="359"/>
        <v>Architecture</v>
      </c>
      <c r="Q3297" t="str">
        <f t="shared" si="360"/>
        <v>Physics</v>
      </c>
      <c r="R3297" t="str">
        <f t="shared" si="361"/>
        <v>Education</v>
      </c>
      <c r="S3297" t="str">
        <f t="shared" si="362"/>
        <v>Chemistry</v>
      </c>
      <c r="T3297" t="str">
        <f t="shared" si="363"/>
        <v>Communications</v>
      </c>
      <c r="V3297" s="3" t="str">
        <f t="array" ref="V3297">_xlfn.TEXTJOIN(", ", TRUE, IF(majors_data!$C$2:$C$101=P3297, majors_data!$A$2:$A$101, ""))</f>
        <v>e0bad25d-7fb1-4dd7-a0e8-a11b41dcd281, 5e03ed8a-d9fb-4271-aa1d-73df523dcc57</v>
      </c>
      <c r="W3297" s="3" t="str">
        <f t="array" ref="W3297">_xlfn.TEXTJOIN(", ", TRUE, IF(majors_data!$C$2:$C$101=Q3297, majors_data!$A$2:$A$101, ""))</f>
        <v>9dd4dfda-b0d2-4d4a-8642-a44db00f4a15, 534a2149-3015-472c-9de1-5db9e0f6b43e, fe8da200-3e6c-4017-983e-19b5aff7e800</v>
      </c>
      <c r="X3297" s="3" t="str">
        <f t="array" ref="X3297">_xlfn.TEXTJOIN(", ", TRUE, IF(majors_data!$C$2:$C$101=R3297, majors_data!$A$2:$A$101, ""))</f>
        <v>1e0ce7f9-cbf4-44c4-bfb7-725db39d17ea, dda17862-a51d-49f5-bc9f-b2caa7af10ef, 551cfc0c-5de9-4672-90a2-b0f5b644ed8c</v>
      </c>
      <c r="Y3297" s="3" t="str">
        <f t="array" ref="Y3297">_xlfn.TEXTJOIN(", ", TRUE, IF(majors_data!$C$2:$C$101=S3297, majors_data!$A$2:$A$101, ""))</f>
        <v>3c0ebd74-4105-4532-a321-39bc3d6ab3d8, eac5b480-7e00-4d5e-add6-fc915fb2e8be, 32a60bdd-f493-4c44-a9e2-e45c0209be5e</v>
      </c>
      <c r="Z3297" s="3" t="str">
        <f t="array" ref="Z3297">_xlfn.TEXTJOIN(", ", TRUE, IF(majors_data!$C$2:$C$101=T3297, majors_data!$A$2:$A$101, ""))</f>
        <v>2c6e4248-da4d-4cb3-ac58-3cd04aa203fa, c8e9582b-d7bd-48cb-9cab-9f953712e952</v>
      </c>
      <c r="AA3297" s="3" t="str">
        <f t="shared" si="364"/>
        <v>e0bad25d-7fb1-4dd7-a0e8-a11b41dcd281, 5e03ed8a-d9fb-4271-aa1d-73df523dcc57, 9dd4dfda-b0d2-4d4a-8642-a44db00f4a15, 534a2149-3015-472c-9de1-5db9e0f6b43e, fe8da200-3e6c-4017-983e-19b5aff7e800, 1e0ce7f9-cbf4-44c4-bfb7-725db39d17ea, dda17862-a51d-49f5-bc9f-b2caa7af10ef, 551cfc0c-5de9-4672-90a2-b0f5b644ed8c, 3c0ebd74-4105-4532-a321-39bc3d6ab3d8, eac5b480-7e00-4d5e-add6-fc915fb2e8be, 32a60bdd-f493-4c44-a9e2-e45c0209be5e, 2c6e4248-da4d-4cb3-ac58-3cd04aa203fa, c8e9582b-d7bd-48cb-9cab-9f953712e952</v>
      </c>
    </row>
    <row r="3298" spans="1:27">
      <c r="A3298" t="s">
        <v>8857</v>
      </c>
      <c r="B3298" t="s">
        <v>8</v>
      </c>
      <c r="C3298" t="s">
        <v>56</v>
      </c>
      <c r="D3298" t="s">
        <v>472</v>
      </c>
      <c r="E3298" s="1">
        <v>24222</v>
      </c>
      <c r="F3298" t="s">
        <v>8858</v>
      </c>
      <c r="G3298" t="s">
        <v>8859</v>
      </c>
      <c r="I3298" t="str">
        <f t="shared" si="358"/>
        <v>David Smith</v>
      </c>
      <c r="J3298" t="s">
        <v>326</v>
      </c>
      <c r="K3298" t="s">
        <v>17137</v>
      </c>
      <c r="L3298" t="s">
        <v>17124</v>
      </c>
      <c r="P3298" t="str">
        <f t="shared" si="359"/>
        <v>Philosophy</v>
      </c>
      <c r="Q3298" t="str">
        <f t="shared" si="360"/>
        <v>Mechanical Engineering</v>
      </c>
      <c r="R3298" t="str">
        <f t="shared" si="361"/>
        <v>Electrical Engineering</v>
      </c>
      <c r="S3298" t="str">
        <f t="shared" si="362"/>
        <v/>
      </c>
      <c r="T3298" t="str">
        <f t="shared" si="363"/>
        <v/>
      </c>
      <c r="V3298" s="3" t="str">
        <f t="array" ref="V3298">_xlfn.TEXTJOIN(", ", TRUE, IF(majors_data!$C$2:$C$101=P3298, majors_data!$A$2:$A$101, ""))</f>
        <v>2390b2fb-f180-48d3-989d-5e359fdf867c, febd48e5-fa29-4288-94cf-a257e875bbc5, a680ecae-78a0-4d78-88cd-4f0163e7d4da</v>
      </c>
      <c r="W3298" s="3" t="str">
        <f t="array" ref="W3298">_xlfn.TEXTJOIN(", ", TRUE, IF(majors_data!$C$2:$C$101=Q3298, majors_data!$A$2:$A$101, ""))</f>
        <v>d3d06262-f539-4a05-9e71-6e6113e9529b, efbed11c-6828-4d9a-bdc3-ffadce27497e, ab3572a8-144f-4148-9862-465bd9d7148b</v>
      </c>
      <c r="X3298" s="3" t="str">
        <f t="array" ref="X3298">_xlfn.TEXTJOIN(", ", TRUE, IF(majors_data!$C$2:$C$101=R3298, majors_data!$A$2:$A$101, ""))</f>
        <v>19a8bee2-7566-411a-9919-61d44ccc81ef, e4aa68ec-6374-48d4-a36d-8ca39ac807a2, 058ec2ea-9361-4a0a-a0b1-c81e99f2349a</v>
      </c>
      <c r="Y3298" s="3" t="str">
        <f t="array" ref="Y3298">_xlfn.TEXTJOIN(", ", TRUE, IF(majors_data!$C$2:$C$101=S3298, majors_data!$A$2:$A$101, ""))</f>
        <v/>
      </c>
      <c r="Z3298" s="3" t="str">
        <f t="array" ref="Z3298">_xlfn.TEXTJOIN(", ", TRUE, IF(majors_data!$C$2:$C$101=T3298, majors_data!$A$2:$A$101, ""))</f>
        <v/>
      </c>
      <c r="AA3298" s="3" t="str">
        <f t="shared" si="364"/>
        <v>2390b2fb-f180-48d3-989d-5e359fdf867c, febd48e5-fa29-4288-94cf-a257e875bbc5, a680ecae-78a0-4d78-88cd-4f0163e7d4da, d3d06262-f539-4a05-9e71-6e6113e9529b, efbed11c-6828-4d9a-bdc3-ffadce27497e, ab3572a8-144f-4148-9862-465bd9d7148b, 19a8bee2-7566-411a-9919-61d44ccc81ef, e4aa68ec-6374-48d4-a36d-8ca39ac807a2, 058ec2ea-9361-4a0a-a0b1-c81e99f2349a</v>
      </c>
    </row>
    <row r="3299" spans="1:27">
      <c r="A3299" t="s">
        <v>8860</v>
      </c>
      <c r="B3299" t="s">
        <v>8</v>
      </c>
      <c r="C3299" t="s">
        <v>21</v>
      </c>
      <c r="D3299" t="s">
        <v>147</v>
      </c>
      <c r="E3299" s="1">
        <v>31276</v>
      </c>
      <c r="F3299" t="s">
        <v>8861</v>
      </c>
      <c r="I3299" t="str">
        <f t="shared" si="358"/>
        <v>David Brown</v>
      </c>
      <c r="P3299" t="str">
        <f t="shared" si="359"/>
        <v/>
      </c>
      <c r="Q3299" t="str">
        <f t="shared" si="360"/>
        <v/>
      </c>
      <c r="R3299" t="str">
        <f t="shared" si="361"/>
        <v/>
      </c>
      <c r="S3299" t="str">
        <f t="shared" si="362"/>
        <v/>
      </c>
      <c r="T3299" t="str">
        <f t="shared" si="363"/>
        <v/>
      </c>
      <c r="V3299" s="3" t="str">
        <f t="array" ref="V3299">_xlfn.TEXTJOIN(", ", TRUE, IF(majors_data!$C$2:$C$101=P3299, majors_data!$A$2:$A$101, ""))</f>
        <v/>
      </c>
      <c r="W3299" s="3" t="str">
        <f t="array" ref="W3299">_xlfn.TEXTJOIN(", ", TRUE, IF(majors_data!$C$2:$C$101=Q3299, majors_data!$A$2:$A$101, ""))</f>
        <v/>
      </c>
      <c r="X3299" s="3" t="str">
        <f t="array" ref="X3299">_xlfn.TEXTJOIN(", ", TRUE, IF(majors_data!$C$2:$C$101=R3299, majors_data!$A$2:$A$101, ""))</f>
        <v/>
      </c>
      <c r="Y3299" s="3" t="str">
        <f t="array" ref="Y3299">_xlfn.TEXTJOIN(", ", TRUE, IF(majors_data!$C$2:$C$101=S3299, majors_data!$A$2:$A$101, ""))</f>
        <v/>
      </c>
      <c r="Z3299" s="3" t="str">
        <f t="array" ref="Z3299">_xlfn.TEXTJOIN(", ", TRUE, IF(majors_data!$C$2:$C$101=T3299, majors_data!$A$2:$A$101, ""))</f>
        <v/>
      </c>
      <c r="AA3299" s="3" t="str">
        <f t="shared" si="364"/>
        <v/>
      </c>
    </row>
    <row r="3300" spans="1:27">
      <c r="A3300" t="s">
        <v>8862</v>
      </c>
      <c r="B3300" t="s">
        <v>60</v>
      </c>
      <c r="C3300" t="s">
        <v>31</v>
      </c>
      <c r="D3300" t="s">
        <v>61</v>
      </c>
      <c r="E3300" s="1">
        <v>33913</v>
      </c>
      <c r="F3300" t="s">
        <v>8863</v>
      </c>
      <c r="G3300" t="s">
        <v>8864</v>
      </c>
      <c r="I3300" t="str">
        <f t="shared" si="358"/>
        <v>Bob Doe</v>
      </c>
      <c r="J3300" t="s">
        <v>781</v>
      </c>
      <c r="K3300" t="s">
        <v>17133</v>
      </c>
      <c r="L3300" t="s">
        <v>17149</v>
      </c>
      <c r="M3300" t="s">
        <v>17157</v>
      </c>
      <c r="N3300" t="s">
        <v>17157</v>
      </c>
      <c r="P3300" t="str">
        <f t="shared" si="359"/>
        <v>Public Health</v>
      </c>
      <c r="Q3300" t="str">
        <f t="shared" si="360"/>
        <v>Veterinary Medicine</v>
      </c>
      <c r="R3300" t="str">
        <f t="shared" si="361"/>
        <v>Chemistry</v>
      </c>
      <c r="S3300" t="str">
        <f t="shared" si="362"/>
        <v>Environmental Science</v>
      </c>
      <c r="T3300" t="str">
        <f t="shared" si="363"/>
        <v>Environmental Science</v>
      </c>
      <c r="V3300" s="3" t="str">
        <f t="array" ref="V3300">_xlfn.TEXTJOIN(", ", TRUE, IF(majors_data!$C$2:$C$101=P3300, majors_data!$A$2:$A$101, ""))</f>
        <v>9cbfac3c-fb8a-4ebd-b677-c223a57ac329, d464054e-8f96-4d3d-b9d5-a40f34507b88</v>
      </c>
      <c r="W3300" s="3" t="str">
        <f t="array" ref="W3300">_xlfn.TEXTJOIN(", ", TRUE, IF(majors_data!$C$2:$C$101=Q3300, majors_data!$A$2:$A$101, ""))</f>
        <v>6b796d48-625b-4acf-96db-141d2e7d7b4b, e6f83c77-1538-4fec-934c-6a4ec6617268</v>
      </c>
      <c r="X3300" s="3" t="str">
        <f t="array" ref="X3300">_xlfn.TEXTJOIN(", ", TRUE, IF(majors_data!$C$2:$C$101=R3300, majors_data!$A$2:$A$101, ""))</f>
        <v>3c0ebd74-4105-4532-a321-39bc3d6ab3d8, eac5b480-7e00-4d5e-add6-fc915fb2e8be, 32a60bdd-f493-4c44-a9e2-e45c0209be5e</v>
      </c>
      <c r="Y3300" s="3" t="str">
        <f t="array" ref="Y3300">_xlfn.TEXTJOIN(", ", TRUE, IF(majors_data!$C$2:$C$101=S3300, majors_data!$A$2:$A$101, ""))</f>
        <v>39af2a17-08ce-4282-8dd0-de4efe79980f, ce83ec69-0901-4423-87f6-92734cc8feb2</v>
      </c>
      <c r="Z3300" s="3" t="str">
        <f t="array" ref="Z3300">_xlfn.TEXTJOIN(", ", TRUE, IF(majors_data!$C$2:$C$101=T3300, majors_data!$A$2:$A$101, ""))</f>
        <v>39af2a17-08ce-4282-8dd0-de4efe79980f, ce83ec69-0901-4423-87f6-92734cc8feb2</v>
      </c>
      <c r="AA3300" s="3" t="str">
        <f t="shared" si="364"/>
        <v>9cbfac3c-fb8a-4ebd-b677-c223a57ac329, d464054e-8f96-4d3d-b9d5-a40f34507b88, 6b796d48-625b-4acf-96db-141d2e7d7b4b, e6f83c77-1538-4fec-934c-6a4ec6617268, 3c0ebd74-4105-4532-a321-39bc3d6ab3d8, eac5b480-7e00-4d5e-add6-fc915fb2e8be, 32a60bdd-f493-4c44-a9e2-e45c0209be5e, 39af2a17-08ce-4282-8dd0-de4efe79980f, ce83ec69-0901-4423-87f6-92734cc8feb2, 39af2a17-08ce-4282-8dd0-de4efe79980f, ce83ec69-0901-4423-87f6-92734cc8feb2</v>
      </c>
    </row>
    <row r="3301" spans="1:27">
      <c r="A3301" t="s">
        <v>8865</v>
      </c>
      <c r="B3301" t="s">
        <v>8</v>
      </c>
      <c r="C3301" t="s">
        <v>15</v>
      </c>
      <c r="D3301" t="s">
        <v>341</v>
      </c>
      <c r="E3301" s="1">
        <v>35617</v>
      </c>
      <c r="F3301" t="s">
        <v>8866</v>
      </c>
      <c r="G3301" t="s">
        <v>8867</v>
      </c>
      <c r="I3301" t="str">
        <f t="shared" si="358"/>
        <v>David Wilson</v>
      </c>
      <c r="J3301" t="s">
        <v>45</v>
      </c>
      <c r="K3301" t="s">
        <v>17151</v>
      </c>
      <c r="L3301" t="s">
        <v>17118</v>
      </c>
      <c r="M3301" t="s">
        <v>17149</v>
      </c>
      <c r="N3301" t="s">
        <v>17125</v>
      </c>
      <c r="P3301" t="str">
        <f t="shared" si="359"/>
        <v>Law</v>
      </c>
      <c r="Q3301" t="str">
        <f t="shared" si="360"/>
        <v>Economics</v>
      </c>
      <c r="R3301" t="str">
        <f t="shared" si="361"/>
        <v>Finance</v>
      </c>
      <c r="S3301" t="str">
        <f t="shared" si="362"/>
        <v>Chemistry</v>
      </c>
      <c r="T3301" t="str">
        <f t="shared" si="363"/>
        <v>Marketing</v>
      </c>
      <c r="V3301" s="3" t="str">
        <f t="array" ref="V3301">_xlfn.TEXTJOIN(", ", TRUE, IF(majors_data!$C$2:$C$101=P3301, majors_data!$A$2:$A$101, ""))</f>
        <v>4ae8186a-1c4d-4b5e-8e7e-385e8b3e9c79, fcda77f1-d71f-4cbe-bb5c-fb12877aec40</v>
      </c>
      <c r="W3301" s="3" t="str">
        <f t="array" ref="W3301">_xlfn.TEXTJOIN(", ", TRUE, IF(majors_data!$C$2:$C$101=Q3301, majors_data!$A$2:$A$101, ""))</f>
        <v>2c4e188e-85c2-4366-b282-d70974be0631, d02446db-85a5-472f-be66-392204bff177, e2e80629-cfb6-4daa-b56c-6795ccdc4e48</v>
      </c>
      <c r="X3301" s="3" t="str">
        <f t="array" ref="X3301">_xlfn.TEXTJOIN(", ", TRUE, IF(majors_data!$C$2:$C$101=R3301, majors_data!$A$2:$A$101, ""))</f>
        <v>49f57722-52fb-47b6-8e1e-54de177e0d19, f89ddd78-e74e-469c-8808-241bd8c36f67, c6f0e3ea-fc4a-4768-a155-f0bf0b943717</v>
      </c>
      <c r="Y3301" s="3" t="str">
        <f t="array" ref="Y3301">_xlfn.TEXTJOIN(", ", TRUE, IF(majors_data!$C$2:$C$101=S3301, majors_data!$A$2:$A$101, ""))</f>
        <v>3c0ebd74-4105-4532-a321-39bc3d6ab3d8, eac5b480-7e00-4d5e-add6-fc915fb2e8be, 32a60bdd-f493-4c44-a9e2-e45c0209be5e</v>
      </c>
      <c r="Z3301" s="3" t="str">
        <f t="array" ref="Z3301">_xlfn.TEXTJOIN(", ", TRUE, IF(majors_data!$C$2:$C$101=T3301, majors_data!$A$2:$A$101, ""))</f>
        <v>c782f52b-d7ac-47f5-836a-376e4fccf31f, cabf5871-d0d1-43aa-a1e0-7b054ea1f92a, 1f2a78f5-deae-438d-be76-6d733a7dac87</v>
      </c>
      <c r="AA3301" s="3" t="str">
        <f t="shared" si="364"/>
        <v>4ae8186a-1c4d-4b5e-8e7e-385e8b3e9c79, fcda77f1-d71f-4cbe-bb5c-fb12877aec40, 2c4e188e-85c2-4366-b282-d70974be0631, d02446db-85a5-472f-be66-392204bff177, e2e80629-cfb6-4daa-b56c-6795ccdc4e48, 49f57722-52fb-47b6-8e1e-54de177e0d19, f89ddd78-e74e-469c-8808-241bd8c36f67, c6f0e3ea-fc4a-4768-a155-f0bf0b943717, 3c0ebd74-4105-4532-a321-39bc3d6ab3d8, eac5b480-7e00-4d5e-add6-fc915fb2e8be, 32a60bdd-f493-4c44-a9e2-e45c0209be5e, c782f52b-d7ac-47f5-836a-376e4fccf31f, cabf5871-d0d1-43aa-a1e0-7b054ea1f92a, 1f2a78f5-deae-438d-be76-6d733a7dac87</v>
      </c>
    </row>
    <row r="3302" spans="1:27">
      <c r="A3302" t="s">
        <v>8868</v>
      </c>
      <c r="B3302" t="s">
        <v>30</v>
      </c>
      <c r="C3302" t="s">
        <v>56</v>
      </c>
      <c r="D3302" t="s">
        <v>69</v>
      </c>
      <c r="E3302" s="1">
        <v>18852</v>
      </c>
      <c r="F3302" t="s">
        <v>8869</v>
      </c>
      <c r="G3302" t="s">
        <v>8870</v>
      </c>
      <c r="I3302" t="str">
        <f t="shared" si="358"/>
        <v>Sarah Smith</v>
      </c>
      <c r="J3302" t="s">
        <v>1154</v>
      </c>
      <c r="K3302" t="s">
        <v>17128</v>
      </c>
      <c r="P3302" t="str">
        <f t="shared" si="359"/>
        <v>Linguistics</v>
      </c>
      <c r="Q3302" t="str">
        <f t="shared" si="360"/>
        <v>Mathematics</v>
      </c>
      <c r="R3302" t="str">
        <f t="shared" si="361"/>
        <v/>
      </c>
      <c r="S3302" t="str">
        <f t="shared" si="362"/>
        <v/>
      </c>
      <c r="T3302" t="str">
        <f t="shared" si="363"/>
        <v/>
      </c>
      <c r="V3302" s="3" t="str">
        <f t="array" ref="V3302">_xlfn.TEXTJOIN(", ", TRUE, IF(majors_data!$C$2:$C$101=P3302, majors_data!$A$2:$A$101, ""))</f>
        <v>cb7207d7-79d6-497f-a7e6-ceebd62576db, bc618e46-adeb-4bfa-a8dc-9e7a3bbad058</v>
      </c>
      <c r="W3302" s="3" t="str">
        <f t="array" ref="W3302">_xlfn.TEXTJOIN(", ", TRUE, IF(majors_data!$C$2:$C$101=Q3302, majors_data!$A$2:$A$101, ""))</f>
        <v>38b9874d-dd51-433a-bea9-2ef3ec79cb21, e3ae6951-0a5b-40c4-8b20-fd8b9ce4cecf, 4ad06de7-beaf-454c-aeda-59316f4a641c</v>
      </c>
      <c r="X3302" s="3" t="str">
        <f t="array" ref="X3302">_xlfn.TEXTJOIN(", ", TRUE, IF(majors_data!$C$2:$C$101=R3302, majors_data!$A$2:$A$101, ""))</f>
        <v/>
      </c>
      <c r="Y3302" s="3" t="str">
        <f t="array" ref="Y3302">_xlfn.TEXTJOIN(", ", TRUE, IF(majors_data!$C$2:$C$101=S3302, majors_data!$A$2:$A$101, ""))</f>
        <v/>
      </c>
      <c r="Z3302" s="3" t="str">
        <f t="array" ref="Z3302">_xlfn.TEXTJOIN(", ", TRUE, IF(majors_data!$C$2:$C$101=T3302, majors_data!$A$2:$A$101, ""))</f>
        <v/>
      </c>
      <c r="AA3302" s="3" t="str">
        <f t="shared" si="364"/>
        <v>cb7207d7-79d6-497f-a7e6-ceebd62576db, bc618e46-adeb-4bfa-a8dc-9e7a3bbad058, 38b9874d-dd51-433a-bea9-2ef3ec79cb21, e3ae6951-0a5b-40c4-8b20-fd8b9ce4cecf, 4ad06de7-beaf-454c-aeda-59316f4a641c</v>
      </c>
    </row>
    <row r="3303" spans="1:27">
      <c r="A3303" t="s">
        <v>8871</v>
      </c>
      <c r="B3303" t="s">
        <v>119</v>
      </c>
      <c r="C3303" t="s">
        <v>47</v>
      </c>
      <c r="D3303" t="s">
        <v>995</v>
      </c>
      <c r="E3303" s="1">
        <v>29467</v>
      </c>
      <c r="F3303" t="s">
        <v>8872</v>
      </c>
      <c r="G3303" t="s">
        <v>8873</v>
      </c>
      <c r="I3303" t="str">
        <f t="shared" si="358"/>
        <v>Michael Davis</v>
      </c>
      <c r="J3303" t="s">
        <v>45</v>
      </c>
      <c r="K3303" t="s">
        <v>17131</v>
      </c>
      <c r="L3303" t="s">
        <v>17154</v>
      </c>
      <c r="M3303" t="s">
        <v>17134</v>
      </c>
      <c r="N3303" t="s">
        <v>17138</v>
      </c>
      <c r="P3303" t="str">
        <f t="shared" si="359"/>
        <v>Law</v>
      </c>
      <c r="Q3303" t="str">
        <f t="shared" si="360"/>
        <v>Public Health</v>
      </c>
      <c r="R3303" t="str">
        <f t="shared" si="361"/>
        <v>Law</v>
      </c>
      <c r="S3303" t="str">
        <f t="shared" si="362"/>
        <v>Journalism</v>
      </c>
      <c r="T3303" t="str">
        <f t="shared" si="363"/>
        <v>Social Work</v>
      </c>
      <c r="V3303" s="3" t="str">
        <f t="array" ref="V3303">_xlfn.TEXTJOIN(", ", TRUE, IF(majors_data!$C$2:$C$101=P3303, majors_data!$A$2:$A$101, ""))</f>
        <v>4ae8186a-1c4d-4b5e-8e7e-385e8b3e9c79, fcda77f1-d71f-4cbe-bb5c-fb12877aec40</v>
      </c>
      <c r="W3303" s="3" t="str">
        <f t="array" ref="W3303">_xlfn.TEXTJOIN(", ", TRUE, IF(majors_data!$C$2:$C$101=Q3303, majors_data!$A$2:$A$101, ""))</f>
        <v>9cbfac3c-fb8a-4ebd-b677-c223a57ac329, d464054e-8f96-4d3d-b9d5-a40f34507b88</v>
      </c>
      <c r="X3303" s="3" t="str">
        <f t="array" ref="X3303">_xlfn.TEXTJOIN(", ", TRUE, IF(majors_data!$C$2:$C$101=R3303, majors_data!$A$2:$A$101, ""))</f>
        <v>4ae8186a-1c4d-4b5e-8e7e-385e8b3e9c79, fcda77f1-d71f-4cbe-bb5c-fb12877aec40</v>
      </c>
      <c r="Y3303" s="3" t="str">
        <f t="array" ref="Y3303">_xlfn.TEXTJOIN(", ", TRUE, IF(majors_data!$C$2:$C$101=S3303, majors_data!$A$2:$A$101, ""))</f>
        <v>3100982d-c037-4a3f-a3ed-83e66b248c8d, ebbcecbe-be84-4fb4-bb4e-6420356ebe5a</v>
      </c>
      <c r="Z3303" s="3" t="str">
        <f t="array" ref="Z3303">_xlfn.TEXTJOIN(", ", TRUE, IF(majors_data!$C$2:$C$101=T3303, majors_data!$A$2:$A$101, ""))</f>
        <v>8402b4cd-a049-4ae7-8649-16af0c4c8c62, 52e4d490-31bd-48ea-ab9b-8f9eaf720b12</v>
      </c>
      <c r="AA3303" s="3" t="str">
        <f t="shared" si="364"/>
        <v>4ae8186a-1c4d-4b5e-8e7e-385e8b3e9c79, fcda77f1-d71f-4cbe-bb5c-fb12877aec40, 9cbfac3c-fb8a-4ebd-b677-c223a57ac329, d464054e-8f96-4d3d-b9d5-a40f34507b88, 4ae8186a-1c4d-4b5e-8e7e-385e8b3e9c79, fcda77f1-d71f-4cbe-bb5c-fb12877aec40, 3100982d-c037-4a3f-a3ed-83e66b248c8d, ebbcecbe-be84-4fb4-bb4e-6420356ebe5a, 8402b4cd-a049-4ae7-8649-16af0c4c8c62, 52e4d490-31bd-48ea-ab9b-8f9eaf720b12</v>
      </c>
    </row>
    <row r="3304" spans="1:27">
      <c r="A3304" t="s">
        <v>8874</v>
      </c>
      <c r="B3304" t="s">
        <v>30</v>
      </c>
      <c r="C3304" t="s">
        <v>42</v>
      </c>
      <c r="D3304" t="s">
        <v>115</v>
      </c>
      <c r="E3304" s="1">
        <v>21410</v>
      </c>
      <c r="F3304" t="s">
        <v>8875</v>
      </c>
      <c r="I3304" t="str">
        <f t="shared" si="358"/>
        <v>Sarah Moore</v>
      </c>
      <c r="P3304" t="str">
        <f t="shared" si="359"/>
        <v/>
      </c>
      <c r="Q3304" t="str">
        <f t="shared" si="360"/>
        <v/>
      </c>
      <c r="R3304" t="str">
        <f t="shared" si="361"/>
        <v/>
      </c>
      <c r="S3304" t="str">
        <f t="shared" si="362"/>
        <v/>
      </c>
      <c r="T3304" t="str">
        <f t="shared" si="363"/>
        <v/>
      </c>
      <c r="V3304" s="3" t="str">
        <f t="array" ref="V3304">_xlfn.TEXTJOIN(", ", TRUE, IF(majors_data!$C$2:$C$101=P3304, majors_data!$A$2:$A$101, ""))</f>
        <v/>
      </c>
      <c r="W3304" s="3" t="str">
        <f t="array" ref="W3304">_xlfn.TEXTJOIN(", ", TRUE, IF(majors_data!$C$2:$C$101=Q3304, majors_data!$A$2:$A$101, ""))</f>
        <v/>
      </c>
      <c r="X3304" s="3" t="str">
        <f t="array" ref="X3304">_xlfn.TEXTJOIN(", ", TRUE, IF(majors_data!$C$2:$C$101=R3304, majors_data!$A$2:$A$101, ""))</f>
        <v/>
      </c>
      <c r="Y3304" s="3" t="str">
        <f t="array" ref="Y3304">_xlfn.TEXTJOIN(", ", TRUE, IF(majors_data!$C$2:$C$101=S3304, majors_data!$A$2:$A$101, ""))</f>
        <v/>
      </c>
      <c r="Z3304" s="3" t="str">
        <f t="array" ref="Z3304">_xlfn.TEXTJOIN(", ", TRUE, IF(majors_data!$C$2:$C$101=T3304, majors_data!$A$2:$A$101, ""))</f>
        <v/>
      </c>
      <c r="AA3304" s="3" t="str">
        <f t="shared" si="364"/>
        <v/>
      </c>
    </row>
    <row r="3305" spans="1:27">
      <c r="A3305" t="s">
        <v>8876</v>
      </c>
      <c r="B3305" t="s">
        <v>36</v>
      </c>
      <c r="C3305" t="s">
        <v>47</v>
      </c>
      <c r="D3305" t="s">
        <v>48</v>
      </c>
      <c r="E3305" s="1">
        <v>28801</v>
      </c>
      <c r="F3305" t="s">
        <v>8877</v>
      </c>
      <c r="G3305" t="s">
        <v>8878</v>
      </c>
      <c r="I3305" t="str">
        <f t="shared" si="358"/>
        <v>Alice Davis</v>
      </c>
      <c r="J3305" t="s">
        <v>364</v>
      </c>
      <c r="K3305" t="s">
        <v>17128</v>
      </c>
      <c r="L3305" t="s">
        <v>17141</v>
      </c>
      <c r="M3305" t="s">
        <v>17119</v>
      </c>
      <c r="N3305" t="s">
        <v>17138</v>
      </c>
      <c r="P3305" t="str">
        <f t="shared" si="359"/>
        <v>Chemistry</v>
      </c>
      <c r="Q3305" t="str">
        <f t="shared" si="360"/>
        <v>Mathematics</v>
      </c>
      <c r="R3305" t="str">
        <f t="shared" si="361"/>
        <v>English</v>
      </c>
      <c r="S3305" t="str">
        <f t="shared" si="362"/>
        <v>Anthropology</v>
      </c>
      <c r="T3305" t="str">
        <f t="shared" si="363"/>
        <v>Social Work</v>
      </c>
      <c r="V3305" s="3" t="str">
        <f t="array" ref="V3305">_xlfn.TEXTJOIN(", ", TRUE, IF(majors_data!$C$2:$C$101=P3305, majors_data!$A$2:$A$101, ""))</f>
        <v>3c0ebd74-4105-4532-a321-39bc3d6ab3d8, eac5b480-7e00-4d5e-add6-fc915fb2e8be, 32a60bdd-f493-4c44-a9e2-e45c0209be5e</v>
      </c>
      <c r="W3305" s="3" t="str">
        <f t="array" ref="W3305">_xlfn.TEXTJOIN(", ", TRUE, IF(majors_data!$C$2:$C$101=Q3305, majors_data!$A$2:$A$101, ""))</f>
        <v>38b9874d-dd51-433a-bea9-2ef3ec79cb21, e3ae6951-0a5b-40c4-8b20-fd8b9ce4cecf, 4ad06de7-beaf-454c-aeda-59316f4a641c</v>
      </c>
      <c r="X3305" s="3" t="str">
        <f t="array" ref="X3305">_xlfn.TEXTJOIN(", ", TRUE, IF(majors_data!$C$2:$C$101=R3305, majors_data!$A$2:$A$101, ""))</f>
        <v>37979873-7c28-4b44-83ee-438c3e6810e9, e988d274-0abb-4d30-86fd-65f7e0f6b057, cc5f8133-74b9-43cc-b15e-b159a78b93fd</v>
      </c>
      <c r="Y3305" s="3" t="str">
        <f t="array" ref="Y3305">_xlfn.TEXTJOIN(", ", TRUE, IF(majors_data!$C$2:$C$101=S3305, majors_data!$A$2:$A$101, ""))</f>
        <v>37b765f0-fc71-4c9c-838b-f3a5ce0706ff, 5538f94c-9d38-4c6c-ab29-0987d27ec313</v>
      </c>
      <c r="Z3305" s="3" t="str">
        <f t="array" ref="Z3305">_xlfn.TEXTJOIN(", ", TRUE, IF(majors_data!$C$2:$C$101=T3305, majors_data!$A$2:$A$101, ""))</f>
        <v>8402b4cd-a049-4ae7-8649-16af0c4c8c62, 52e4d490-31bd-48ea-ab9b-8f9eaf720b12</v>
      </c>
      <c r="AA3305" s="3" t="str">
        <f t="shared" si="364"/>
        <v>3c0ebd74-4105-4532-a321-39bc3d6ab3d8, eac5b480-7e00-4d5e-add6-fc915fb2e8be, 32a60bdd-f493-4c44-a9e2-e45c0209be5e, 38b9874d-dd51-433a-bea9-2ef3ec79cb21, e3ae6951-0a5b-40c4-8b20-fd8b9ce4cecf, 4ad06de7-beaf-454c-aeda-59316f4a641c, 37979873-7c28-4b44-83ee-438c3e6810e9, e988d274-0abb-4d30-86fd-65f7e0f6b057, cc5f8133-74b9-43cc-b15e-b159a78b93fd, 37b765f0-fc71-4c9c-838b-f3a5ce0706ff, 5538f94c-9d38-4c6c-ab29-0987d27ec313, 8402b4cd-a049-4ae7-8649-16af0c4c8c62, 52e4d490-31bd-48ea-ab9b-8f9eaf720b12</v>
      </c>
    </row>
    <row r="3306" spans="1:27">
      <c r="A3306" t="s">
        <v>8879</v>
      </c>
      <c r="B3306" t="s">
        <v>72</v>
      </c>
      <c r="C3306" t="s">
        <v>15</v>
      </c>
      <c r="D3306" t="s">
        <v>288</v>
      </c>
      <c r="E3306" s="1">
        <v>29804</v>
      </c>
      <c r="F3306" t="s">
        <v>8880</v>
      </c>
      <c r="G3306" t="s">
        <v>476</v>
      </c>
      <c r="I3306" t="str">
        <f t="shared" si="358"/>
        <v>James Wilson</v>
      </c>
      <c r="J3306" t="s">
        <v>476</v>
      </c>
      <c r="P3306" t="str">
        <f t="shared" si="359"/>
        <v>Agriculture</v>
      </c>
      <c r="Q3306" t="str">
        <f t="shared" si="360"/>
        <v/>
      </c>
      <c r="R3306" t="str">
        <f t="shared" si="361"/>
        <v/>
      </c>
      <c r="S3306" t="str">
        <f t="shared" si="362"/>
        <v/>
      </c>
      <c r="T3306" t="str">
        <f t="shared" si="363"/>
        <v/>
      </c>
      <c r="V3306" s="3" t="str">
        <f t="array" ref="V3306">_xlfn.TEXTJOIN(", ", TRUE, IF(majors_data!$C$2:$C$101=P3306, majors_data!$A$2:$A$101, ""))</f>
        <v>521b6a84-52f2-488c-b310-c95ae8ff1021, 15603f87-6ae3-403c-aad6-3cd82bdddc1e</v>
      </c>
      <c r="W3306" s="3" t="str">
        <f t="array" ref="W3306">_xlfn.TEXTJOIN(", ", TRUE, IF(majors_data!$C$2:$C$101=Q3306, majors_data!$A$2:$A$101, ""))</f>
        <v/>
      </c>
      <c r="X3306" s="3" t="str">
        <f t="array" ref="X3306">_xlfn.TEXTJOIN(", ", TRUE, IF(majors_data!$C$2:$C$101=R3306, majors_data!$A$2:$A$101, ""))</f>
        <v/>
      </c>
      <c r="Y3306" s="3" t="str">
        <f t="array" ref="Y3306">_xlfn.TEXTJOIN(", ", TRUE, IF(majors_data!$C$2:$C$101=S3306, majors_data!$A$2:$A$101, ""))</f>
        <v/>
      </c>
      <c r="Z3306" s="3" t="str">
        <f t="array" ref="Z3306">_xlfn.TEXTJOIN(", ", TRUE, IF(majors_data!$C$2:$C$101=T3306, majors_data!$A$2:$A$101, ""))</f>
        <v/>
      </c>
      <c r="AA3306" s="3" t="str">
        <f t="shared" si="364"/>
        <v>521b6a84-52f2-488c-b310-c95ae8ff1021, 15603f87-6ae3-403c-aad6-3cd82bdddc1e</v>
      </c>
    </row>
    <row r="3307" spans="1:27">
      <c r="A3307" t="s">
        <v>8881</v>
      </c>
      <c r="B3307" t="s">
        <v>36</v>
      </c>
      <c r="C3307" t="s">
        <v>31</v>
      </c>
      <c r="D3307" t="s">
        <v>171</v>
      </c>
      <c r="E3307" s="1">
        <v>26567</v>
      </c>
      <c r="F3307" t="s">
        <v>8882</v>
      </c>
      <c r="I3307" t="str">
        <f t="shared" si="358"/>
        <v>Alice Doe</v>
      </c>
      <c r="P3307" t="str">
        <f t="shared" si="359"/>
        <v/>
      </c>
      <c r="Q3307" t="str">
        <f t="shared" si="360"/>
        <v/>
      </c>
      <c r="R3307" t="str">
        <f t="shared" si="361"/>
        <v/>
      </c>
      <c r="S3307" t="str">
        <f t="shared" si="362"/>
        <v/>
      </c>
      <c r="T3307" t="str">
        <f t="shared" si="363"/>
        <v/>
      </c>
      <c r="V3307" s="3" t="str">
        <f t="array" ref="V3307">_xlfn.TEXTJOIN(", ", TRUE, IF(majors_data!$C$2:$C$101=P3307, majors_data!$A$2:$A$101, ""))</f>
        <v/>
      </c>
      <c r="W3307" s="3" t="str">
        <f t="array" ref="W3307">_xlfn.TEXTJOIN(", ", TRUE, IF(majors_data!$C$2:$C$101=Q3307, majors_data!$A$2:$A$101, ""))</f>
        <v/>
      </c>
      <c r="X3307" s="3" t="str">
        <f t="array" ref="X3307">_xlfn.TEXTJOIN(", ", TRUE, IF(majors_data!$C$2:$C$101=R3307, majors_data!$A$2:$A$101, ""))</f>
        <v/>
      </c>
      <c r="Y3307" s="3" t="str">
        <f t="array" ref="Y3307">_xlfn.TEXTJOIN(", ", TRUE, IF(majors_data!$C$2:$C$101=S3307, majors_data!$A$2:$A$101, ""))</f>
        <v/>
      </c>
      <c r="Z3307" s="3" t="str">
        <f t="array" ref="Z3307">_xlfn.TEXTJOIN(", ", TRUE, IF(majors_data!$C$2:$C$101=T3307, majors_data!$A$2:$A$101, ""))</f>
        <v/>
      </c>
      <c r="AA3307" s="3" t="str">
        <f t="shared" si="364"/>
        <v/>
      </c>
    </row>
    <row r="3308" spans="1:27">
      <c r="A3308" t="s">
        <v>8883</v>
      </c>
      <c r="B3308" t="s">
        <v>72</v>
      </c>
      <c r="C3308" t="s">
        <v>37</v>
      </c>
      <c r="D3308" t="s">
        <v>143</v>
      </c>
      <c r="E3308" s="1">
        <v>34255</v>
      </c>
      <c r="F3308" t="s">
        <v>8884</v>
      </c>
      <c r="I3308" t="str">
        <f t="shared" si="358"/>
        <v>James Williams</v>
      </c>
      <c r="P3308" t="str">
        <f t="shared" si="359"/>
        <v/>
      </c>
      <c r="Q3308" t="str">
        <f t="shared" si="360"/>
        <v/>
      </c>
      <c r="R3308" t="str">
        <f t="shared" si="361"/>
        <v/>
      </c>
      <c r="S3308" t="str">
        <f t="shared" si="362"/>
        <v/>
      </c>
      <c r="T3308" t="str">
        <f t="shared" si="363"/>
        <v/>
      </c>
      <c r="V3308" s="3" t="str">
        <f t="array" ref="V3308">_xlfn.TEXTJOIN(", ", TRUE, IF(majors_data!$C$2:$C$101=P3308, majors_data!$A$2:$A$101, ""))</f>
        <v/>
      </c>
      <c r="W3308" s="3" t="str">
        <f t="array" ref="W3308">_xlfn.TEXTJOIN(", ", TRUE, IF(majors_data!$C$2:$C$101=Q3308, majors_data!$A$2:$A$101, ""))</f>
        <v/>
      </c>
      <c r="X3308" s="3" t="str">
        <f t="array" ref="X3308">_xlfn.TEXTJOIN(", ", TRUE, IF(majors_data!$C$2:$C$101=R3308, majors_data!$A$2:$A$101, ""))</f>
        <v/>
      </c>
      <c r="Y3308" s="3" t="str">
        <f t="array" ref="Y3308">_xlfn.TEXTJOIN(", ", TRUE, IF(majors_data!$C$2:$C$101=S3308, majors_data!$A$2:$A$101, ""))</f>
        <v/>
      </c>
      <c r="Z3308" s="3" t="str">
        <f t="array" ref="Z3308">_xlfn.TEXTJOIN(", ", TRUE, IF(majors_data!$C$2:$C$101=T3308, majors_data!$A$2:$A$101, ""))</f>
        <v/>
      </c>
      <c r="AA3308" s="3" t="str">
        <f t="shared" si="364"/>
        <v/>
      </c>
    </row>
    <row r="3309" spans="1:27">
      <c r="A3309" t="s">
        <v>8885</v>
      </c>
      <c r="B3309" t="s">
        <v>60</v>
      </c>
      <c r="C3309" t="s">
        <v>37</v>
      </c>
      <c r="D3309" t="s">
        <v>182</v>
      </c>
      <c r="E3309" s="1">
        <v>35905</v>
      </c>
      <c r="F3309" t="s">
        <v>8886</v>
      </c>
      <c r="G3309" t="s">
        <v>8887</v>
      </c>
      <c r="I3309" t="str">
        <f t="shared" si="358"/>
        <v>Bob Williams</v>
      </c>
      <c r="J3309" t="s">
        <v>625</v>
      </c>
      <c r="K3309" t="s">
        <v>17147</v>
      </c>
      <c r="L3309" t="s">
        <v>17123</v>
      </c>
      <c r="M3309" t="s">
        <v>17142</v>
      </c>
      <c r="P3309" t="str">
        <f t="shared" si="359"/>
        <v>Computer Science</v>
      </c>
      <c r="Q3309" t="str">
        <f t="shared" si="360"/>
        <v>Nursing</v>
      </c>
      <c r="R3309" t="str">
        <f t="shared" si="361"/>
        <v>Art</v>
      </c>
      <c r="S3309" t="str">
        <f t="shared" si="362"/>
        <v>Physics</v>
      </c>
      <c r="T3309" t="str">
        <f t="shared" si="363"/>
        <v/>
      </c>
      <c r="V3309" s="3" t="str">
        <f t="array" ref="V3309">_xlfn.TEXTJOIN(", ", TRUE, IF(majors_data!$C$2:$C$101=P3309, majors_data!$A$2:$A$101, ""))</f>
        <v>12c5d420-9bbc-455d-9794-7780bc5fea5b, 036ab592-da37-4aac-ac4b-3a2eb132eb76, 91d3ffda-02df-4108-a302-e3764e021ccf</v>
      </c>
      <c r="W3309" s="3" t="str">
        <f t="array" ref="W3309">_xlfn.TEXTJOIN(", ", TRUE, IF(majors_data!$C$2:$C$101=Q3309, majors_data!$A$2:$A$101, ""))</f>
        <v>bcf5b4b8-c773-40a4-9ec1-9767753c0d44, 92ba9844-0c5e-4bfa-ad1c-ab41f8ac3d5e</v>
      </c>
      <c r="X3309" s="3" t="str">
        <f t="array" ref="X3309">_xlfn.TEXTJOIN(", ", TRUE, IF(majors_data!$C$2:$C$101=R3309, majors_data!$A$2:$A$101, ""))</f>
        <v>edca0a28-476b-4782-86be-a06806d87ab8, b12e86e4-dc4d-49cb-8ec3-b0c9f7f23b26, 62f9fcfb-92d6-4bc8-96ff-e8847c7b27ae</v>
      </c>
      <c r="Y3309" s="3" t="str">
        <f t="array" ref="Y3309">_xlfn.TEXTJOIN(", ", TRUE, IF(majors_data!$C$2:$C$101=S3309, majors_data!$A$2:$A$101, ""))</f>
        <v>9dd4dfda-b0d2-4d4a-8642-a44db00f4a15, 534a2149-3015-472c-9de1-5db9e0f6b43e, fe8da200-3e6c-4017-983e-19b5aff7e800</v>
      </c>
      <c r="Z3309" s="3" t="str">
        <f t="array" ref="Z3309">_xlfn.TEXTJOIN(", ", TRUE, IF(majors_data!$C$2:$C$101=T3309, majors_data!$A$2:$A$101, ""))</f>
        <v/>
      </c>
      <c r="AA3309" s="3" t="str">
        <f t="shared" si="364"/>
        <v>12c5d420-9bbc-455d-9794-7780bc5fea5b, 036ab592-da37-4aac-ac4b-3a2eb132eb76, 91d3ffda-02df-4108-a302-e3764e021ccf, bcf5b4b8-c773-40a4-9ec1-9767753c0d44, 92ba9844-0c5e-4bfa-ad1c-ab41f8ac3d5e, edca0a28-476b-4782-86be-a06806d87ab8, b12e86e4-dc4d-49cb-8ec3-b0c9f7f23b26, 62f9fcfb-92d6-4bc8-96ff-e8847c7b27ae, 9dd4dfda-b0d2-4d4a-8642-a44db00f4a15, 534a2149-3015-472c-9de1-5db9e0f6b43e, fe8da200-3e6c-4017-983e-19b5aff7e800</v>
      </c>
    </row>
    <row r="3310" spans="1:27">
      <c r="A3310" t="s">
        <v>8888</v>
      </c>
      <c r="B3310" t="s">
        <v>119</v>
      </c>
      <c r="C3310" t="s">
        <v>42</v>
      </c>
      <c r="D3310" t="s">
        <v>218</v>
      </c>
      <c r="E3310" s="1">
        <v>24814</v>
      </c>
      <c r="F3310" t="s">
        <v>8889</v>
      </c>
      <c r="G3310" t="s">
        <v>8890</v>
      </c>
      <c r="I3310" t="str">
        <f t="shared" si="358"/>
        <v>Michael Moore</v>
      </c>
      <c r="J3310" t="s">
        <v>83</v>
      </c>
      <c r="K3310" t="s">
        <v>17121</v>
      </c>
      <c r="L3310" t="s">
        <v>17138</v>
      </c>
      <c r="M3310" t="s">
        <v>17124</v>
      </c>
      <c r="N3310" t="s">
        <v>17148</v>
      </c>
      <c r="P3310" t="str">
        <f t="shared" si="359"/>
        <v>Political Science</v>
      </c>
      <c r="Q3310" t="str">
        <f t="shared" si="360"/>
        <v>History</v>
      </c>
      <c r="R3310" t="str">
        <f t="shared" si="361"/>
        <v>Social Work</v>
      </c>
      <c r="S3310" t="str">
        <f t="shared" si="362"/>
        <v>Electrical Engineering</v>
      </c>
      <c r="T3310" t="str">
        <f t="shared" si="363"/>
        <v>Architecture</v>
      </c>
      <c r="V3310" s="3" t="str">
        <f t="array" ref="V3310">_xlfn.TEXTJOIN(", ", TRUE, IF(majors_data!$C$2:$C$101=P3310, majors_data!$A$2:$A$101, ""))</f>
        <v>4fc222e3-9728-408a-b24b-171c919f81ea, 7f5bc724-d171-406e-bf3b-cd9d868174f2, b32c172c-a1d5-4cc9-a1fc-f5f4b2365ea4</v>
      </c>
      <c r="W3310" s="3" t="str">
        <f t="array" ref="W3310">_xlfn.TEXTJOIN(", ", TRUE, IF(majors_data!$C$2:$C$101=Q3310, majors_data!$A$2:$A$101, ""))</f>
        <v>f6cf2da9-277c-4780-8c18-2a4727d35f64, af428f7f-7d22-4949-924b-37b9c13140fb, d2d40201-0152-4e55-bf95-406c1f66295b</v>
      </c>
      <c r="X3310" s="3" t="str">
        <f t="array" ref="X3310">_xlfn.TEXTJOIN(", ", TRUE, IF(majors_data!$C$2:$C$101=R3310, majors_data!$A$2:$A$101, ""))</f>
        <v>8402b4cd-a049-4ae7-8649-16af0c4c8c62, 52e4d490-31bd-48ea-ab9b-8f9eaf720b12</v>
      </c>
      <c r="Y3310" s="3" t="str">
        <f t="array" ref="Y3310">_xlfn.TEXTJOIN(", ", TRUE, IF(majors_data!$C$2:$C$101=S3310, majors_data!$A$2:$A$101, ""))</f>
        <v>19a8bee2-7566-411a-9919-61d44ccc81ef, e4aa68ec-6374-48d4-a36d-8ca39ac807a2, 058ec2ea-9361-4a0a-a0b1-c81e99f2349a</v>
      </c>
      <c r="Z3310" s="3" t="str">
        <f t="array" ref="Z3310">_xlfn.TEXTJOIN(", ", TRUE, IF(majors_data!$C$2:$C$101=T3310, majors_data!$A$2:$A$101, ""))</f>
        <v>e0bad25d-7fb1-4dd7-a0e8-a11b41dcd281, 5e03ed8a-d9fb-4271-aa1d-73df523dcc57</v>
      </c>
      <c r="AA3310" s="3" t="str">
        <f t="shared" si="364"/>
        <v>4fc222e3-9728-408a-b24b-171c919f81ea, 7f5bc724-d171-406e-bf3b-cd9d868174f2, b32c172c-a1d5-4cc9-a1fc-f5f4b2365ea4, f6cf2da9-277c-4780-8c18-2a4727d35f64, af428f7f-7d22-4949-924b-37b9c13140fb, d2d40201-0152-4e55-bf95-406c1f66295b, 8402b4cd-a049-4ae7-8649-16af0c4c8c62, 52e4d490-31bd-48ea-ab9b-8f9eaf720b12, 19a8bee2-7566-411a-9919-61d44ccc81ef, e4aa68ec-6374-48d4-a36d-8ca39ac807a2, 058ec2ea-9361-4a0a-a0b1-c81e99f2349a, e0bad25d-7fb1-4dd7-a0e8-a11b41dcd281, 5e03ed8a-d9fb-4271-aa1d-73df523dcc57</v>
      </c>
    </row>
    <row r="3311" spans="1:27">
      <c r="A3311" s="2" t="s">
        <v>8891</v>
      </c>
      <c r="B3311" t="s">
        <v>8</v>
      </c>
      <c r="C3311" t="s">
        <v>15</v>
      </c>
      <c r="D3311" t="s">
        <v>341</v>
      </c>
      <c r="E3311" s="1">
        <v>34260</v>
      </c>
      <c r="F3311" t="s">
        <v>8892</v>
      </c>
      <c r="I3311" t="str">
        <f t="shared" si="358"/>
        <v>David Wilson</v>
      </c>
      <c r="P3311" t="str">
        <f t="shared" si="359"/>
        <v/>
      </c>
      <c r="Q3311" t="str">
        <f t="shared" si="360"/>
        <v/>
      </c>
      <c r="R3311" t="str">
        <f t="shared" si="361"/>
        <v/>
      </c>
      <c r="S3311" t="str">
        <f t="shared" si="362"/>
        <v/>
      </c>
      <c r="T3311" t="str">
        <f t="shared" si="363"/>
        <v/>
      </c>
      <c r="V3311" s="3" t="str">
        <f t="array" ref="V3311">_xlfn.TEXTJOIN(", ", TRUE, IF(majors_data!$C$2:$C$101=P3311, majors_data!$A$2:$A$101, ""))</f>
        <v/>
      </c>
      <c r="W3311" s="3" t="str">
        <f t="array" ref="W3311">_xlfn.TEXTJOIN(", ", TRUE, IF(majors_data!$C$2:$C$101=Q3311, majors_data!$A$2:$A$101, ""))</f>
        <v/>
      </c>
      <c r="X3311" s="3" t="str">
        <f t="array" ref="X3311">_xlfn.TEXTJOIN(", ", TRUE, IF(majors_data!$C$2:$C$101=R3311, majors_data!$A$2:$A$101, ""))</f>
        <v/>
      </c>
      <c r="Y3311" s="3" t="str">
        <f t="array" ref="Y3311">_xlfn.TEXTJOIN(", ", TRUE, IF(majors_data!$C$2:$C$101=S3311, majors_data!$A$2:$A$101, ""))</f>
        <v/>
      </c>
      <c r="Z3311" s="3" t="str">
        <f t="array" ref="Z3311">_xlfn.TEXTJOIN(", ", TRUE, IF(majors_data!$C$2:$C$101=T3311, majors_data!$A$2:$A$101, ""))</f>
        <v/>
      </c>
      <c r="AA3311" s="3" t="str">
        <f t="shared" si="364"/>
        <v/>
      </c>
    </row>
    <row r="3312" spans="1:27">
      <c r="A3312" t="s">
        <v>8893</v>
      </c>
      <c r="B3312" t="s">
        <v>119</v>
      </c>
      <c r="C3312" t="s">
        <v>15</v>
      </c>
      <c r="D3312" t="s">
        <v>756</v>
      </c>
      <c r="E3312" s="1">
        <v>33829</v>
      </c>
      <c r="F3312" t="s">
        <v>8894</v>
      </c>
      <c r="G3312" t="s">
        <v>655</v>
      </c>
      <c r="I3312" t="str">
        <f t="shared" si="358"/>
        <v>Michael Wilson</v>
      </c>
      <c r="J3312" t="s">
        <v>655</v>
      </c>
      <c r="P3312" t="str">
        <f t="shared" si="359"/>
        <v>Education</v>
      </c>
      <c r="Q3312" t="str">
        <f t="shared" si="360"/>
        <v/>
      </c>
      <c r="R3312" t="str">
        <f t="shared" si="361"/>
        <v/>
      </c>
      <c r="S3312" t="str">
        <f t="shared" si="362"/>
        <v/>
      </c>
      <c r="T3312" t="str">
        <f t="shared" si="363"/>
        <v/>
      </c>
      <c r="V3312" s="3" t="str">
        <f t="array" ref="V3312">_xlfn.TEXTJOIN(", ", TRUE, IF(majors_data!$C$2:$C$101=P3312, majors_data!$A$2:$A$101, ""))</f>
        <v>1e0ce7f9-cbf4-44c4-bfb7-725db39d17ea, dda17862-a51d-49f5-bc9f-b2caa7af10ef, 551cfc0c-5de9-4672-90a2-b0f5b644ed8c</v>
      </c>
      <c r="W3312" s="3" t="str">
        <f t="array" ref="W3312">_xlfn.TEXTJOIN(", ", TRUE, IF(majors_data!$C$2:$C$101=Q3312, majors_data!$A$2:$A$101, ""))</f>
        <v/>
      </c>
      <c r="X3312" s="3" t="str">
        <f t="array" ref="X3312">_xlfn.TEXTJOIN(", ", TRUE, IF(majors_data!$C$2:$C$101=R3312, majors_data!$A$2:$A$101, ""))</f>
        <v/>
      </c>
      <c r="Y3312" s="3" t="str">
        <f t="array" ref="Y3312">_xlfn.TEXTJOIN(", ", TRUE, IF(majors_data!$C$2:$C$101=S3312, majors_data!$A$2:$A$101, ""))</f>
        <v/>
      </c>
      <c r="Z3312" s="3" t="str">
        <f t="array" ref="Z3312">_xlfn.TEXTJOIN(", ", TRUE, IF(majors_data!$C$2:$C$101=T3312, majors_data!$A$2:$A$101, ""))</f>
        <v/>
      </c>
      <c r="AA3312" s="3" t="str">
        <f t="shared" si="364"/>
        <v>1e0ce7f9-cbf4-44c4-bfb7-725db39d17ea, dda17862-a51d-49f5-bc9f-b2caa7af10ef, 551cfc0c-5de9-4672-90a2-b0f5b644ed8c</v>
      </c>
    </row>
    <row r="3313" spans="1:27">
      <c r="A3313" t="s">
        <v>8895</v>
      </c>
      <c r="B3313" t="s">
        <v>51</v>
      </c>
      <c r="C3313" t="s">
        <v>47</v>
      </c>
      <c r="D3313" t="s">
        <v>104</v>
      </c>
      <c r="E3313" s="1">
        <v>27616</v>
      </c>
      <c r="F3313" t="s">
        <v>8896</v>
      </c>
      <c r="I3313" t="str">
        <f t="shared" si="358"/>
        <v>Emily Davis</v>
      </c>
      <c r="P3313" t="str">
        <f t="shared" si="359"/>
        <v/>
      </c>
      <c r="Q3313" t="str">
        <f t="shared" si="360"/>
        <v/>
      </c>
      <c r="R3313" t="str">
        <f t="shared" si="361"/>
        <v/>
      </c>
      <c r="S3313" t="str">
        <f t="shared" si="362"/>
        <v/>
      </c>
      <c r="T3313" t="str">
        <f t="shared" si="363"/>
        <v/>
      </c>
      <c r="V3313" s="3" t="str">
        <f t="array" ref="V3313">_xlfn.TEXTJOIN(", ", TRUE, IF(majors_data!$C$2:$C$101=P3313, majors_data!$A$2:$A$101, ""))</f>
        <v/>
      </c>
      <c r="W3313" s="3" t="str">
        <f t="array" ref="W3313">_xlfn.TEXTJOIN(", ", TRUE, IF(majors_data!$C$2:$C$101=Q3313, majors_data!$A$2:$A$101, ""))</f>
        <v/>
      </c>
      <c r="X3313" s="3" t="str">
        <f t="array" ref="X3313">_xlfn.TEXTJOIN(", ", TRUE, IF(majors_data!$C$2:$C$101=R3313, majors_data!$A$2:$A$101, ""))</f>
        <v/>
      </c>
      <c r="Y3313" s="3" t="str">
        <f t="array" ref="Y3313">_xlfn.TEXTJOIN(", ", TRUE, IF(majors_data!$C$2:$C$101=S3313, majors_data!$A$2:$A$101, ""))</f>
        <v/>
      </c>
      <c r="Z3313" s="3" t="str">
        <f t="array" ref="Z3313">_xlfn.TEXTJOIN(", ", TRUE, IF(majors_data!$C$2:$C$101=T3313, majors_data!$A$2:$A$101, ""))</f>
        <v/>
      </c>
      <c r="AA3313" s="3" t="str">
        <f t="shared" si="364"/>
        <v/>
      </c>
    </row>
    <row r="3314" spans="1:27">
      <c r="A3314" t="s">
        <v>8897</v>
      </c>
      <c r="B3314" t="s">
        <v>25</v>
      </c>
      <c r="C3314" t="s">
        <v>47</v>
      </c>
      <c r="D3314" t="s">
        <v>277</v>
      </c>
      <c r="E3314" s="1">
        <v>27536</v>
      </c>
      <c r="F3314" t="s">
        <v>8898</v>
      </c>
      <c r="I3314" t="str">
        <f t="shared" si="358"/>
        <v>Linda Davis</v>
      </c>
      <c r="P3314" t="str">
        <f t="shared" si="359"/>
        <v/>
      </c>
      <c r="Q3314" t="str">
        <f t="shared" si="360"/>
        <v/>
      </c>
      <c r="R3314" t="str">
        <f t="shared" si="361"/>
        <v/>
      </c>
      <c r="S3314" t="str">
        <f t="shared" si="362"/>
        <v/>
      </c>
      <c r="T3314" t="str">
        <f t="shared" si="363"/>
        <v/>
      </c>
      <c r="V3314" s="3" t="str">
        <f t="array" ref="V3314">_xlfn.TEXTJOIN(", ", TRUE, IF(majors_data!$C$2:$C$101=P3314, majors_data!$A$2:$A$101, ""))</f>
        <v/>
      </c>
      <c r="W3314" s="3" t="str">
        <f t="array" ref="W3314">_xlfn.TEXTJOIN(", ", TRUE, IF(majors_data!$C$2:$C$101=Q3314, majors_data!$A$2:$A$101, ""))</f>
        <v/>
      </c>
      <c r="X3314" s="3" t="str">
        <f t="array" ref="X3314">_xlfn.TEXTJOIN(", ", TRUE, IF(majors_data!$C$2:$C$101=R3314, majors_data!$A$2:$A$101, ""))</f>
        <v/>
      </c>
      <c r="Y3314" s="3" t="str">
        <f t="array" ref="Y3314">_xlfn.TEXTJOIN(", ", TRUE, IF(majors_data!$C$2:$C$101=S3314, majors_data!$A$2:$A$101, ""))</f>
        <v/>
      </c>
      <c r="Z3314" s="3" t="str">
        <f t="array" ref="Z3314">_xlfn.TEXTJOIN(", ", TRUE, IF(majors_data!$C$2:$C$101=T3314, majors_data!$A$2:$A$101, ""))</f>
        <v/>
      </c>
      <c r="AA3314" s="3" t="str">
        <f t="shared" si="364"/>
        <v/>
      </c>
    </row>
    <row r="3315" spans="1:27">
      <c r="A3315" t="s">
        <v>8899</v>
      </c>
      <c r="B3315" t="s">
        <v>25</v>
      </c>
      <c r="C3315" t="s">
        <v>47</v>
      </c>
      <c r="D3315" t="s">
        <v>277</v>
      </c>
      <c r="E3315" s="1">
        <v>22418</v>
      </c>
      <c r="F3315" t="s">
        <v>8900</v>
      </c>
      <c r="G3315" t="s">
        <v>8901</v>
      </c>
      <c r="I3315" t="str">
        <f t="shared" si="358"/>
        <v>Linda Davis</v>
      </c>
      <c r="J3315" t="s">
        <v>1173</v>
      </c>
      <c r="K3315" t="s">
        <v>17127</v>
      </c>
      <c r="L3315" t="s">
        <v>17147</v>
      </c>
      <c r="M3315" t="s">
        <v>17134</v>
      </c>
      <c r="P3315" t="str">
        <f t="shared" si="359"/>
        <v>Architecture</v>
      </c>
      <c r="Q3315" t="str">
        <f t="shared" si="360"/>
        <v>Geography</v>
      </c>
      <c r="R3315" t="str">
        <f t="shared" si="361"/>
        <v>Nursing</v>
      </c>
      <c r="S3315" t="str">
        <f t="shared" si="362"/>
        <v>Journalism</v>
      </c>
      <c r="T3315" t="str">
        <f t="shared" si="363"/>
        <v/>
      </c>
      <c r="V3315" s="3" t="str">
        <f t="array" ref="V3315">_xlfn.TEXTJOIN(", ", TRUE, IF(majors_data!$C$2:$C$101=P3315, majors_data!$A$2:$A$101, ""))</f>
        <v>e0bad25d-7fb1-4dd7-a0e8-a11b41dcd281, 5e03ed8a-d9fb-4271-aa1d-73df523dcc57</v>
      </c>
      <c r="W3315" s="3" t="str">
        <f t="array" ref="W3315">_xlfn.TEXTJOIN(", ", TRUE, IF(majors_data!$C$2:$C$101=Q3315, majors_data!$A$2:$A$101, ""))</f>
        <v>5d92edf2-5248-4363-8e50-f18ad6a67a8c, b6f11273-e674-4c30-afa1-7ee62c1abb4b</v>
      </c>
      <c r="X3315" s="3" t="str">
        <f t="array" ref="X3315">_xlfn.TEXTJOIN(", ", TRUE, IF(majors_data!$C$2:$C$101=R3315, majors_data!$A$2:$A$101, ""))</f>
        <v>bcf5b4b8-c773-40a4-9ec1-9767753c0d44, 92ba9844-0c5e-4bfa-ad1c-ab41f8ac3d5e</v>
      </c>
      <c r="Y3315" s="3" t="str">
        <f t="array" ref="Y3315">_xlfn.TEXTJOIN(", ", TRUE, IF(majors_data!$C$2:$C$101=S3315, majors_data!$A$2:$A$101, ""))</f>
        <v>3100982d-c037-4a3f-a3ed-83e66b248c8d, ebbcecbe-be84-4fb4-bb4e-6420356ebe5a</v>
      </c>
      <c r="Z3315" s="3" t="str">
        <f t="array" ref="Z3315">_xlfn.TEXTJOIN(", ", TRUE, IF(majors_data!$C$2:$C$101=T3315, majors_data!$A$2:$A$101, ""))</f>
        <v/>
      </c>
      <c r="AA3315" s="3" t="str">
        <f t="shared" si="364"/>
        <v>e0bad25d-7fb1-4dd7-a0e8-a11b41dcd281, 5e03ed8a-d9fb-4271-aa1d-73df523dcc57, 5d92edf2-5248-4363-8e50-f18ad6a67a8c, b6f11273-e674-4c30-afa1-7ee62c1abb4b, bcf5b4b8-c773-40a4-9ec1-9767753c0d44, 92ba9844-0c5e-4bfa-ad1c-ab41f8ac3d5e, 3100982d-c037-4a3f-a3ed-83e66b248c8d, ebbcecbe-be84-4fb4-bb4e-6420356ebe5a</v>
      </c>
    </row>
    <row r="3316" spans="1:27">
      <c r="A3316" t="s">
        <v>8902</v>
      </c>
      <c r="B3316" t="s">
        <v>72</v>
      </c>
      <c r="C3316" t="s">
        <v>42</v>
      </c>
      <c r="D3316" t="s">
        <v>108</v>
      </c>
      <c r="E3316" s="1">
        <v>29566</v>
      </c>
      <c r="F3316" t="s">
        <v>8903</v>
      </c>
      <c r="G3316" t="s">
        <v>8904</v>
      </c>
      <c r="I3316" t="str">
        <f t="shared" si="358"/>
        <v>James Moore</v>
      </c>
      <c r="J3316" t="s">
        <v>1184</v>
      </c>
      <c r="K3316" t="s">
        <v>17125</v>
      </c>
      <c r="P3316" t="str">
        <f t="shared" si="359"/>
        <v>Music</v>
      </c>
      <c r="Q3316" t="str">
        <f t="shared" si="360"/>
        <v>Marketing</v>
      </c>
      <c r="R3316" t="str">
        <f t="shared" si="361"/>
        <v/>
      </c>
      <c r="S3316" t="str">
        <f t="shared" si="362"/>
        <v/>
      </c>
      <c r="T3316" t="str">
        <f t="shared" si="363"/>
        <v/>
      </c>
      <c r="V3316" s="3" t="str">
        <f t="array" ref="V3316">_xlfn.TEXTJOIN(", ", TRUE, IF(majors_data!$C$2:$C$101=P3316, majors_data!$A$2:$A$101, ""))</f>
        <v>e00c66ff-cb22-45b1-a5e8-8b3cde249016, 9a1dc165-a7e3-4d94-96b3-aed7943cd257</v>
      </c>
      <c r="W3316" s="3" t="str">
        <f t="array" ref="W3316">_xlfn.TEXTJOIN(", ", TRUE, IF(majors_data!$C$2:$C$101=Q3316, majors_data!$A$2:$A$101, ""))</f>
        <v>c782f52b-d7ac-47f5-836a-376e4fccf31f, cabf5871-d0d1-43aa-a1e0-7b054ea1f92a, 1f2a78f5-deae-438d-be76-6d733a7dac87</v>
      </c>
      <c r="X3316" s="3" t="str">
        <f t="array" ref="X3316">_xlfn.TEXTJOIN(", ", TRUE, IF(majors_data!$C$2:$C$101=R3316, majors_data!$A$2:$A$101, ""))</f>
        <v/>
      </c>
      <c r="Y3316" s="3" t="str">
        <f t="array" ref="Y3316">_xlfn.TEXTJOIN(", ", TRUE, IF(majors_data!$C$2:$C$101=S3316, majors_data!$A$2:$A$101, ""))</f>
        <v/>
      </c>
      <c r="Z3316" s="3" t="str">
        <f t="array" ref="Z3316">_xlfn.TEXTJOIN(", ", TRUE, IF(majors_data!$C$2:$C$101=T3316, majors_data!$A$2:$A$101, ""))</f>
        <v/>
      </c>
      <c r="AA3316" s="3" t="str">
        <f t="shared" si="364"/>
        <v>e00c66ff-cb22-45b1-a5e8-8b3cde249016, 9a1dc165-a7e3-4d94-96b3-aed7943cd257, c782f52b-d7ac-47f5-836a-376e4fccf31f, cabf5871-d0d1-43aa-a1e0-7b054ea1f92a, 1f2a78f5-deae-438d-be76-6d733a7dac87</v>
      </c>
    </row>
    <row r="3317" spans="1:27">
      <c r="A3317" t="s">
        <v>8905</v>
      </c>
      <c r="B3317" t="s">
        <v>30</v>
      </c>
      <c r="C3317" t="s">
        <v>230</v>
      </c>
      <c r="D3317" t="s">
        <v>1095</v>
      </c>
      <c r="E3317" s="1">
        <v>25178</v>
      </c>
      <c r="F3317" t="s">
        <v>8906</v>
      </c>
      <c r="G3317" t="s">
        <v>8907</v>
      </c>
      <c r="I3317" t="str">
        <f t="shared" si="358"/>
        <v>Sarah Johnson</v>
      </c>
      <c r="J3317" t="s">
        <v>559</v>
      </c>
      <c r="K3317" t="s">
        <v>17147</v>
      </c>
      <c r="L3317" t="s">
        <v>17118</v>
      </c>
      <c r="M3317" t="s">
        <v>17126</v>
      </c>
      <c r="N3317" t="s">
        <v>17149</v>
      </c>
      <c r="P3317" t="str">
        <f t="shared" si="359"/>
        <v>Marketing</v>
      </c>
      <c r="Q3317" t="str">
        <f t="shared" si="360"/>
        <v>Nursing</v>
      </c>
      <c r="R3317" t="str">
        <f t="shared" si="361"/>
        <v>Finance</v>
      </c>
      <c r="S3317" t="str">
        <f t="shared" si="362"/>
        <v>Biology</v>
      </c>
      <c r="T3317" t="str">
        <f t="shared" si="363"/>
        <v>Chemistry</v>
      </c>
      <c r="V3317" s="3" t="str">
        <f t="array" ref="V3317">_xlfn.TEXTJOIN(", ", TRUE, IF(majors_data!$C$2:$C$101=P3317, majors_data!$A$2:$A$101, ""))</f>
        <v>c782f52b-d7ac-47f5-836a-376e4fccf31f, cabf5871-d0d1-43aa-a1e0-7b054ea1f92a, 1f2a78f5-deae-438d-be76-6d733a7dac87</v>
      </c>
      <c r="W3317" s="3" t="str">
        <f t="array" ref="W3317">_xlfn.TEXTJOIN(", ", TRUE, IF(majors_data!$C$2:$C$101=Q3317, majors_data!$A$2:$A$101, ""))</f>
        <v>bcf5b4b8-c773-40a4-9ec1-9767753c0d44, 92ba9844-0c5e-4bfa-ad1c-ab41f8ac3d5e</v>
      </c>
      <c r="X3317" s="3" t="str">
        <f t="array" ref="X3317">_xlfn.TEXTJOIN(", ", TRUE, IF(majors_data!$C$2:$C$101=R3317, majors_data!$A$2:$A$101, ""))</f>
        <v>49f57722-52fb-47b6-8e1e-54de177e0d19, f89ddd78-e74e-469c-8808-241bd8c36f67, c6f0e3ea-fc4a-4768-a155-f0bf0b943717</v>
      </c>
      <c r="Y3317" s="3" t="str">
        <f t="array" ref="Y3317">_xlfn.TEXTJOIN(", ", TRUE, IF(majors_data!$C$2:$C$101=S3317, majors_data!$A$2:$A$101, ""))</f>
        <v>b33ae65d-523e-48c6-b10e-59346e1c6523, 4e64e115-2f29-4046-95c6-3f34c14feb83, 2ab329ca-9f50-4c70-9698-f44934cf4b69</v>
      </c>
      <c r="Z3317" s="3" t="str">
        <f t="array" ref="Z3317">_xlfn.TEXTJOIN(", ", TRUE, IF(majors_data!$C$2:$C$101=T3317, majors_data!$A$2:$A$101, ""))</f>
        <v>3c0ebd74-4105-4532-a321-39bc3d6ab3d8, eac5b480-7e00-4d5e-add6-fc915fb2e8be, 32a60bdd-f493-4c44-a9e2-e45c0209be5e</v>
      </c>
      <c r="AA3317" s="3" t="str">
        <f t="shared" si="364"/>
        <v>c782f52b-d7ac-47f5-836a-376e4fccf31f, cabf5871-d0d1-43aa-a1e0-7b054ea1f92a, 1f2a78f5-deae-438d-be76-6d733a7dac87, bcf5b4b8-c773-40a4-9ec1-9767753c0d44, 92ba9844-0c5e-4bfa-ad1c-ab41f8ac3d5e, 49f57722-52fb-47b6-8e1e-54de177e0d19, f89ddd78-e74e-469c-8808-241bd8c36f67, c6f0e3ea-fc4a-4768-a155-f0bf0b943717, b33ae65d-523e-48c6-b10e-59346e1c6523, 4e64e115-2f29-4046-95c6-3f34c14feb83, 2ab329ca-9f50-4c70-9698-f44934cf4b69, 3c0ebd74-4105-4532-a321-39bc3d6ab3d8, eac5b480-7e00-4d5e-add6-fc915fb2e8be, 32a60bdd-f493-4c44-a9e2-e45c0209be5e</v>
      </c>
    </row>
    <row r="3318" spans="1:27">
      <c r="A3318" t="s">
        <v>8908</v>
      </c>
      <c r="B3318" t="s">
        <v>25</v>
      </c>
      <c r="C3318" t="s">
        <v>15</v>
      </c>
      <c r="D3318" t="s">
        <v>247</v>
      </c>
      <c r="E3318" s="1">
        <v>35122</v>
      </c>
      <c r="F3318" t="s">
        <v>8909</v>
      </c>
      <c r="G3318" t="s">
        <v>8910</v>
      </c>
      <c r="I3318" t="str">
        <f t="shared" si="358"/>
        <v>Linda Wilson</v>
      </c>
      <c r="J3318" t="s">
        <v>835</v>
      </c>
      <c r="K3318" t="s">
        <v>17143</v>
      </c>
      <c r="L3318" t="s">
        <v>17140</v>
      </c>
      <c r="M3318" t="s">
        <v>17134</v>
      </c>
      <c r="P3318" t="str">
        <f t="shared" si="359"/>
        <v>English</v>
      </c>
      <c r="Q3318" t="str">
        <f t="shared" si="360"/>
        <v>Communications</v>
      </c>
      <c r="R3318" t="str">
        <f t="shared" si="361"/>
        <v>Philosophy</v>
      </c>
      <c r="S3318" t="str">
        <f t="shared" si="362"/>
        <v>Journalism</v>
      </c>
      <c r="T3318" t="str">
        <f t="shared" si="363"/>
        <v/>
      </c>
      <c r="V3318" s="3" t="str">
        <f t="array" ref="V3318">_xlfn.TEXTJOIN(", ", TRUE, IF(majors_data!$C$2:$C$101=P3318, majors_data!$A$2:$A$101, ""))</f>
        <v>37979873-7c28-4b44-83ee-438c3e6810e9, e988d274-0abb-4d30-86fd-65f7e0f6b057, cc5f8133-74b9-43cc-b15e-b159a78b93fd</v>
      </c>
      <c r="W3318" s="3" t="str">
        <f t="array" ref="W3318">_xlfn.TEXTJOIN(", ", TRUE, IF(majors_data!$C$2:$C$101=Q3318, majors_data!$A$2:$A$101, ""))</f>
        <v>2c6e4248-da4d-4cb3-ac58-3cd04aa203fa, c8e9582b-d7bd-48cb-9cab-9f953712e952</v>
      </c>
      <c r="X3318" s="3" t="str">
        <f t="array" ref="X3318">_xlfn.TEXTJOIN(", ", TRUE, IF(majors_data!$C$2:$C$101=R3318, majors_data!$A$2:$A$101, ""))</f>
        <v>2390b2fb-f180-48d3-989d-5e359fdf867c, febd48e5-fa29-4288-94cf-a257e875bbc5, a680ecae-78a0-4d78-88cd-4f0163e7d4da</v>
      </c>
      <c r="Y3318" s="3" t="str">
        <f t="array" ref="Y3318">_xlfn.TEXTJOIN(", ", TRUE, IF(majors_data!$C$2:$C$101=S3318, majors_data!$A$2:$A$101, ""))</f>
        <v>3100982d-c037-4a3f-a3ed-83e66b248c8d, ebbcecbe-be84-4fb4-bb4e-6420356ebe5a</v>
      </c>
      <c r="Z3318" s="3" t="str">
        <f t="array" ref="Z3318">_xlfn.TEXTJOIN(", ", TRUE, IF(majors_data!$C$2:$C$101=T3318, majors_data!$A$2:$A$101, ""))</f>
        <v/>
      </c>
      <c r="AA3318" s="3" t="str">
        <f t="shared" si="364"/>
        <v>37979873-7c28-4b44-83ee-438c3e6810e9, e988d274-0abb-4d30-86fd-65f7e0f6b057, cc5f8133-74b9-43cc-b15e-b159a78b93fd, 2c6e4248-da4d-4cb3-ac58-3cd04aa203fa, c8e9582b-d7bd-48cb-9cab-9f953712e952, 2390b2fb-f180-48d3-989d-5e359fdf867c, febd48e5-fa29-4288-94cf-a257e875bbc5, a680ecae-78a0-4d78-88cd-4f0163e7d4da, 3100982d-c037-4a3f-a3ed-83e66b248c8d, ebbcecbe-be84-4fb4-bb4e-6420356ebe5a</v>
      </c>
    </row>
    <row r="3319" spans="1:27">
      <c r="A3319" t="s">
        <v>8911</v>
      </c>
      <c r="B3319" t="s">
        <v>72</v>
      </c>
      <c r="C3319" t="s">
        <v>42</v>
      </c>
      <c r="D3319" t="s">
        <v>108</v>
      </c>
      <c r="E3319" s="1">
        <v>28602</v>
      </c>
      <c r="F3319" t="s">
        <v>8912</v>
      </c>
      <c r="G3319" t="s">
        <v>8913</v>
      </c>
      <c r="I3319" t="str">
        <f t="shared" si="358"/>
        <v>James Moore</v>
      </c>
      <c r="J3319" t="s">
        <v>1309</v>
      </c>
      <c r="K3319" t="s">
        <v>17147</v>
      </c>
      <c r="L3319" t="s">
        <v>17126</v>
      </c>
      <c r="P3319" t="str">
        <f t="shared" si="359"/>
        <v>Psychology</v>
      </c>
      <c r="Q3319" t="str">
        <f t="shared" si="360"/>
        <v>Nursing</v>
      </c>
      <c r="R3319" t="str">
        <f t="shared" si="361"/>
        <v>Biology</v>
      </c>
      <c r="S3319" t="str">
        <f t="shared" si="362"/>
        <v/>
      </c>
      <c r="T3319" t="str">
        <f t="shared" si="363"/>
        <v/>
      </c>
      <c r="V3319" s="3" t="str">
        <f t="array" ref="V3319">_xlfn.TEXTJOIN(", ", TRUE, IF(majors_data!$C$2:$C$101=P3319, majors_data!$A$2:$A$101, ""))</f>
        <v>4d0b9e50-43d1-4da0-af2b-97d510bab9e2, 049d0ea9-2055-46a4-b821-0cbf6e36e4d5, 37b5c1f9-c15a-4947-b64d-025dc64c5241</v>
      </c>
      <c r="W3319" s="3" t="str">
        <f t="array" ref="W3319">_xlfn.TEXTJOIN(", ", TRUE, IF(majors_data!$C$2:$C$101=Q3319, majors_data!$A$2:$A$101, ""))</f>
        <v>bcf5b4b8-c773-40a4-9ec1-9767753c0d44, 92ba9844-0c5e-4bfa-ad1c-ab41f8ac3d5e</v>
      </c>
      <c r="X3319" s="3" t="str">
        <f t="array" ref="X3319">_xlfn.TEXTJOIN(", ", TRUE, IF(majors_data!$C$2:$C$101=R3319, majors_data!$A$2:$A$101, ""))</f>
        <v>b33ae65d-523e-48c6-b10e-59346e1c6523, 4e64e115-2f29-4046-95c6-3f34c14feb83, 2ab329ca-9f50-4c70-9698-f44934cf4b69</v>
      </c>
      <c r="Y3319" s="3" t="str">
        <f t="array" ref="Y3319">_xlfn.TEXTJOIN(", ", TRUE, IF(majors_data!$C$2:$C$101=S3319, majors_data!$A$2:$A$101, ""))</f>
        <v/>
      </c>
      <c r="Z3319" s="3" t="str">
        <f t="array" ref="Z3319">_xlfn.TEXTJOIN(", ", TRUE, IF(majors_data!$C$2:$C$101=T3319, majors_data!$A$2:$A$101, ""))</f>
        <v/>
      </c>
      <c r="AA3319" s="3" t="str">
        <f t="shared" si="364"/>
        <v>4d0b9e50-43d1-4da0-af2b-97d510bab9e2, 049d0ea9-2055-46a4-b821-0cbf6e36e4d5, 37b5c1f9-c15a-4947-b64d-025dc64c5241, bcf5b4b8-c773-40a4-9ec1-9767753c0d44, 92ba9844-0c5e-4bfa-ad1c-ab41f8ac3d5e, b33ae65d-523e-48c6-b10e-59346e1c6523, 4e64e115-2f29-4046-95c6-3f34c14feb83, 2ab329ca-9f50-4c70-9698-f44934cf4b69</v>
      </c>
    </row>
    <row r="3320" spans="1:27">
      <c r="A3320" t="s">
        <v>8914</v>
      </c>
      <c r="B3320" t="s">
        <v>8</v>
      </c>
      <c r="C3320" t="s">
        <v>80</v>
      </c>
      <c r="D3320" t="s">
        <v>81</v>
      </c>
      <c r="E3320" s="1">
        <v>35604</v>
      </c>
      <c r="F3320" t="s">
        <v>8915</v>
      </c>
      <c r="G3320" t="s">
        <v>8916</v>
      </c>
      <c r="I3320" t="str">
        <f t="shared" si="358"/>
        <v>David Miller</v>
      </c>
      <c r="J3320" t="s">
        <v>54</v>
      </c>
      <c r="K3320" t="s">
        <v>17152</v>
      </c>
      <c r="L3320" t="s">
        <v>17145</v>
      </c>
      <c r="M3320" t="s">
        <v>17120</v>
      </c>
      <c r="P3320" t="str">
        <f t="shared" si="359"/>
        <v>Veterinary Medicine</v>
      </c>
      <c r="Q3320" t="str">
        <f t="shared" si="360"/>
        <v>Political Science</v>
      </c>
      <c r="R3320" t="str">
        <f t="shared" si="361"/>
        <v>Sociology</v>
      </c>
      <c r="S3320" t="str">
        <f t="shared" si="362"/>
        <v>Criminal Justice</v>
      </c>
      <c r="T3320" t="str">
        <f t="shared" si="363"/>
        <v/>
      </c>
      <c r="V3320" s="3" t="str">
        <f t="array" ref="V3320">_xlfn.TEXTJOIN(", ", TRUE, IF(majors_data!$C$2:$C$101=P3320, majors_data!$A$2:$A$101, ""))</f>
        <v>6b796d48-625b-4acf-96db-141d2e7d7b4b, e6f83c77-1538-4fec-934c-6a4ec6617268</v>
      </c>
      <c r="W3320" s="3" t="str">
        <f t="array" ref="W3320">_xlfn.TEXTJOIN(", ", TRUE, IF(majors_data!$C$2:$C$101=Q3320, majors_data!$A$2:$A$101, ""))</f>
        <v>4fc222e3-9728-408a-b24b-171c919f81ea, 7f5bc724-d171-406e-bf3b-cd9d868174f2, b32c172c-a1d5-4cc9-a1fc-f5f4b2365ea4</v>
      </c>
      <c r="X3320" s="3" t="str">
        <f t="array" ref="X3320">_xlfn.TEXTJOIN(", ", TRUE, IF(majors_data!$C$2:$C$101=R3320, majors_data!$A$2:$A$101, ""))</f>
        <v>dda33b53-0fff-4371-8a45-35a2192e86e8, 34c2e9da-d62c-4fdd-ad94-7befd2595222, 9e9ca12c-4178-40b5-a715-f166244e3adb</v>
      </c>
      <c r="Y3320" s="3" t="str">
        <f t="array" ref="Y3320">_xlfn.TEXTJOIN(", ", TRUE, IF(majors_data!$C$2:$C$101=S3320, majors_data!$A$2:$A$101, ""))</f>
        <v>b43b2475-66e9-49df-b826-4dbb0bb15b8b, bd5df5b0-28d6-45d5-8637-31903ae85330</v>
      </c>
      <c r="Z3320" s="3" t="str">
        <f t="array" ref="Z3320">_xlfn.TEXTJOIN(", ", TRUE, IF(majors_data!$C$2:$C$101=T3320, majors_data!$A$2:$A$101, ""))</f>
        <v/>
      </c>
      <c r="AA3320" s="3" t="str">
        <f t="shared" si="364"/>
        <v>6b796d48-625b-4acf-96db-141d2e7d7b4b, e6f83c77-1538-4fec-934c-6a4ec6617268, 4fc222e3-9728-408a-b24b-171c919f81ea, 7f5bc724-d171-406e-bf3b-cd9d868174f2, b32c172c-a1d5-4cc9-a1fc-f5f4b2365ea4, dda33b53-0fff-4371-8a45-35a2192e86e8, 34c2e9da-d62c-4fdd-ad94-7befd2595222, 9e9ca12c-4178-40b5-a715-f166244e3adb, b43b2475-66e9-49df-b826-4dbb0bb15b8b, bd5df5b0-28d6-45d5-8637-31903ae85330</v>
      </c>
    </row>
    <row r="3321" spans="1:27">
      <c r="A3321" t="s">
        <v>8917</v>
      </c>
      <c r="B3321" t="s">
        <v>8</v>
      </c>
      <c r="C3321" t="s">
        <v>37</v>
      </c>
      <c r="D3321" t="s">
        <v>312</v>
      </c>
      <c r="E3321" s="1">
        <v>19348</v>
      </c>
      <c r="F3321" t="s">
        <v>321</v>
      </c>
      <c r="G3321" t="s">
        <v>131</v>
      </c>
      <c r="I3321" t="str">
        <f t="shared" si="358"/>
        <v>David Williams</v>
      </c>
      <c r="J3321" t="s">
        <v>131</v>
      </c>
      <c r="P3321" t="str">
        <f t="shared" si="359"/>
        <v>Social Work</v>
      </c>
      <c r="Q3321" t="str">
        <f t="shared" si="360"/>
        <v/>
      </c>
      <c r="R3321" t="str">
        <f t="shared" si="361"/>
        <v/>
      </c>
      <c r="S3321" t="str">
        <f t="shared" si="362"/>
        <v/>
      </c>
      <c r="T3321" t="str">
        <f t="shared" si="363"/>
        <v/>
      </c>
      <c r="V3321" s="3" t="str">
        <f t="array" ref="V3321">_xlfn.TEXTJOIN(", ", TRUE, IF(majors_data!$C$2:$C$101=P3321, majors_data!$A$2:$A$101, ""))</f>
        <v>8402b4cd-a049-4ae7-8649-16af0c4c8c62, 52e4d490-31bd-48ea-ab9b-8f9eaf720b12</v>
      </c>
      <c r="W3321" s="3" t="str">
        <f t="array" ref="W3321">_xlfn.TEXTJOIN(", ", TRUE, IF(majors_data!$C$2:$C$101=Q3321, majors_data!$A$2:$A$101, ""))</f>
        <v/>
      </c>
      <c r="X3321" s="3" t="str">
        <f t="array" ref="X3321">_xlfn.TEXTJOIN(", ", TRUE, IF(majors_data!$C$2:$C$101=R3321, majors_data!$A$2:$A$101, ""))</f>
        <v/>
      </c>
      <c r="Y3321" s="3" t="str">
        <f t="array" ref="Y3321">_xlfn.TEXTJOIN(", ", TRUE, IF(majors_data!$C$2:$C$101=S3321, majors_data!$A$2:$A$101, ""))</f>
        <v/>
      </c>
      <c r="Z3321" s="3" t="str">
        <f t="array" ref="Z3321">_xlfn.TEXTJOIN(", ", TRUE, IF(majors_data!$C$2:$C$101=T3321, majors_data!$A$2:$A$101, ""))</f>
        <v/>
      </c>
      <c r="AA3321" s="3" t="str">
        <f t="shared" si="364"/>
        <v>8402b4cd-a049-4ae7-8649-16af0c4c8c62, 52e4d490-31bd-48ea-ab9b-8f9eaf720b12</v>
      </c>
    </row>
    <row r="3322" spans="1:27">
      <c r="A3322" t="s">
        <v>8918</v>
      </c>
      <c r="B3322" t="s">
        <v>14</v>
      </c>
      <c r="C3322" t="s">
        <v>9</v>
      </c>
      <c r="D3322" t="s">
        <v>1074</v>
      </c>
      <c r="E3322" s="1">
        <v>28090</v>
      </c>
      <c r="F3322" t="s">
        <v>8919</v>
      </c>
      <c r="G3322" t="s">
        <v>8920</v>
      </c>
      <c r="I3322" t="str">
        <f t="shared" si="358"/>
        <v>Jane Taylor</v>
      </c>
      <c r="J3322" t="s">
        <v>279</v>
      </c>
      <c r="K3322" t="s">
        <v>17128</v>
      </c>
      <c r="L3322" t="s">
        <v>17142</v>
      </c>
      <c r="M3322" t="s">
        <v>17131</v>
      </c>
      <c r="P3322" t="str">
        <f t="shared" si="359"/>
        <v>Mechanical Engineering</v>
      </c>
      <c r="Q3322" t="str">
        <f t="shared" si="360"/>
        <v>Mathematics</v>
      </c>
      <c r="R3322" t="str">
        <f t="shared" si="361"/>
        <v>Physics</v>
      </c>
      <c r="S3322" t="str">
        <f t="shared" si="362"/>
        <v>Public Health</v>
      </c>
      <c r="T3322" t="str">
        <f t="shared" si="363"/>
        <v/>
      </c>
      <c r="V3322" s="3" t="str">
        <f t="array" ref="V3322">_xlfn.TEXTJOIN(", ", TRUE, IF(majors_data!$C$2:$C$101=P3322, majors_data!$A$2:$A$101, ""))</f>
        <v>d3d06262-f539-4a05-9e71-6e6113e9529b, efbed11c-6828-4d9a-bdc3-ffadce27497e, ab3572a8-144f-4148-9862-465bd9d7148b</v>
      </c>
      <c r="W3322" s="3" t="str">
        <f t="array" ref="W3322">_xlfn.TEXTJOIN(", ", TRUE, IF(majors_data!$C$2:$C$101=Q3322, majors_data!$A$2:$A$101, ""))</f>
        <v>38b9874d-dd51-433a-bea9-2ef3ec79cb21, e3ae6951-0a5b-40c4-8b20-fd8b9ce4cecf, 4ad06de7-beaf-454c-aeda-59316f4a641c</v>
      </c>
      <c r="X3322" s="3" t="str">
        <f t="array" ref="X3322">_xlfn.TEXTJOIN(", ", TRUE, IF(majors_data!$C$2:$C$101=R3322, majors_data!$A$2:$A$101, ""))</f>
        <v>9dd4dfda-b0d2-4d4a-8642-a44db00f4a15, 534a2149-3015-472c-9de1-5db9e0f6b43e, fe8da200-3e6c-4017-983e-19b5aff7e800</v>
      </c>
      <c r="Y3322" s="3" t="str">
        <f t="array" ref="Y3322">_xlfn.TEXTJOIN(", ", TRUE, IF(majors_data!$C$2:$C$101=S3322, majors_data!$A$2:$A$101, ""))</f>
        <v>9cbfac3c-fb8a-4ebd-b677-c223a57ac329, d464054e-8f96-4d3d-b9d5-a40f34507b88</v>
      </c>
      <c r="Z3322" s="3" t="str">
        <f t="array" ref="Z3322">_xlfn.TEXTJOIN(", ", TRUE, IF(majors_data!$C$2:$C$101=T3322, majors_data!$A$2:$A$101, ""))</f>
        <v/>
      </c>
      <c r="AA3322" s="3" t="str">
        <f t="shared" si="364"/>
        <v>d3d06262-f539-4a05-9e71-6e6113e9529b, efbed11c-6828-4d9a-bdc3-ffadce27497e, ab3572a8-144f-4148-9862-465bd9d7148b, 38b9874d-dd51-433a-bea9-2ef3ec79cb21, e3ae6951-0a5b-40c4-8b20-fd8b9ce4cecf, 4ad06de7-beaf-454c-aeda-59316f4a641c, 9dd4dfda-b0d2-4d4a-8642-a44db00f4a15, 534a2149-3015-472c-9de1-5db9e0f6b43e, fe8da200-3e6c-4017-983e-19b5aff7e800, 9cbfac3c-fb8a-4ebd-b677-c223a57ac329, d464054e-8f96-4d3d-b9d5-a40f34507b88</v>
      </c>
    </row>
    <row r="3323" spans="1:27">
      <c r="A3323" t="s">
        <v>8921</v>
      </c>
      <c r="B3323" t="s">
        <v>72</v>
      </c>
      <c r="C3323" t="s">
        <v>9</v>
      </c>
      <c r="D3323" t="s">
        <v>158</v>
      </c>
      <c r="E3323" s="1">
        <v>24003</v>
      </c>
      <c r="F3323" t="s">
        <v>8922</v>
      </c>
      <c r="G3323" t="s">
        <v>8923</v>
      </c>
      <c r="I3323" t="str">
        <f t="shared" si="358"/>
        <v>James Taylor</v>
      </c>
      <c r="J3323" t="s">
        <v>559</v>
      </c>
      <c r="K3323" t="s">
        <v>17137</v>
      </c>
      <c r="L3323" t="s">
        <v>17119</v>
      </c>
      <c r="M3323" t="s">
        <v>17118</v>
      </c>
      <c r="P3323" t="str">
        <f t="shared" si="359"/>
        <v>Marketing</v>
      </c>
      <c r="Q3323" t="str">
        <f t="shared" si="360"/>
        <v>Mechanical Engineering</v>
      </c>
      <c r="R3323" t="str">
        <f t="shared" si="361"/>
        <v>Anthropology</v>
      </c>
      <c r="S3323" t="str">
        <f t="shared" si="362"/>
        <v>Finance</v>
      </c>
      <c r="T3323" t="str">
        <f t="shared" si="363"/>
        <v/>
      </c>
      <c r="V3323" s="3" t="str">
        <f t="array" ref="V3323">_xlfn.TEXTJOIN(", ", TRUE, IF(majors_data!$C$2:$C$101=P3323, majors_data!$A$2:$A$101, ""))</f>
        <v>c782f52b-d7ac-47f5-836a-376e4fccf31f, cabf5871-d0d1-43aa-a1e0-7b054ea1f92a, 1f2a78f5-deae-438d-be76-6d733a7dac87</v>
      </c>
      <c r="W3323" s="3" t="str">
        <f t="array" ref="W3323">_xlfn.TEXTJOIN(", ", TRUE, IF(majors_data!$C$2:$C$101=Q3323, majors_data!$A$2:$A$101, ""))</f>
        <v>d3d06262-f539-4a05-9e71-6e6113e9529b, efbed11c-6828-4d9a-bdc3-ffadce27497e, ab3572a8-144f-4148-9862-465bd9d7148b</v>
      </c>
      <c r="X3323" s="3" t="str">
        <f t="array" ref="X3323">_xlfn.TEXTJOIN(", ", TRUE, IF(majors_data!$C$2:$C$101=R3323, majors_data!$A$2:$A$101, ""))</f>
        <v>37b765f0-fc71-4c9c-838b-f3a5ce0706ff, 5538f94c-9d38-4c6c-ab29-0987d27ec313</v>
      </c>
      <c r="Y3323" s="3" t="str">
        <f t="array" ref="Y3323">_xlfn.TEXTJOIN(", ", TRUE, IF(majors_data!$C$2:$C$101=S3323, majors_data!$A$2:$A$101, ""))</f>
        <v>49f57722-52fb-47b6-8e1e-54de177e0d19, f89ddd78-e74e-469c-8808-241bd8c36f67, c6f0e3ea-fc4a-4768-a155-f0bf0b943717</v>
      </c>
      <c r="Z3323" s="3" t="str">
        <f t="array" ref="Z3323">_xlfn.TEXTJOIN(", ", TRUE, IF(majors_data!$C$2:$C$101=T3323, majors_data!$A$2:$A$101, ""))</f>
        <v/>
      </c>
      <c r="AA3323" s="3" t="str">
        <f t="shared" si="364"/>
        <v>c782f52b-d7ac-47f5-836a-376e4fccf31f, cabf5871-d0d1-43aa-a1e0-7b054ea1f92a, 1f2a78f5-deae-438d-be76-6d733a7dac87, d3d06262-f539-4a05-9e71-6e6113e9529b, efbed11c-6828-4d9a-bdc3-ffadce27497e, ab3572a8-144f-4148-9862-465bd9d7148b, 37b765f0-fc71-4c9c-838b-f3a5ce0706ff, 5538f94c-9d38-4c6c-ab29-0987d27ec313, 49f57722-52fb-47b6-8e1e-54de177e0d19, f89ddd78-e74e-469c-8808-241bd8c36f67, c6f0e3ea-fc4a-4768-a155-f0bf0b943717</v>
      </c>
    </row>
    <row r="3324" spans="1:27">
      <c r="A3324" t="s">
        <v>8924</v>
      </c>
      <c r="B3324" t="s">
        <v>20</v>
      </c>
      <c r="C3324" t="s">
        <v>15</v>
      </c>
      <c r="D3324" t="s">
        <v>269</v>
      </c>
      <c r="E3324" s="1">
        <v>35827</v>
      </c>
      <c r="F3324" t="s">
        <v>8925</v>
      </c>
      <c r="G3324" t="s">
        <v>8926</v>
      </c>
      <c r="I3324" t="str">
        <f t="shared" si="358"/>
        <v>John Wilson</v>
      </c>
      <c r="J3324" t="s">
        <v>95</v>
      </c>
      <c r="K3324" t="s">
        <v>17142</v>
      </c>
      <c r="L3324" t="s">
        <v>17136</v>
      </c>
      <c r="M3324" t="s">
        <v>17141</v>
      </c>
      <c r="N3324" t="s">
        <v>17136</v>
      </c>
      <c r="P3324" t="str">
        <f t="shared" si="359"/>
        <v>Foreign Languages</v>
      </c>
      <c r="Q3324" t="str">
        <f t="shared" si="360"/>
        <v>Physics</v>
      </c>
      <c r="R3324" t="str">
        <f t="shared" si="361"/>
        <v>Music</v>
      </c>
      <c r="S3324" t="str">
        <f t="shared" si="362"/>
        <v>English</v>
      </c>
      <c r="T3324" t="str">
        <f t="shared" si="363"/>
        <v>Music</v>
      </c>
      <c r="V3324" s="3" t="str">
        <f t="array" ref="V3324">_xlfn.TEXTJOIN(", ", TRUE, IF(majors_data!$C$2:$C$101=P3324, majors_data!$A$2:$A$101, ""))</f>
        <v>6dfeb9a0-918b-4038-ae4f-63ab374b9311, 589319dd-8b62-4842-bb7a-855eef1f8d6e</v>
      </c>
      <c r="W3324" s="3" t="str">
        <f t="array" ref="W3324">_xlfn.TEXTJOIN(", ", TRUE, IF(majors_data!$C$2:$C$101=Q3324, majors_data!$A$2:$A$101, ""))</f>
        <v>9dd4dfda-b0d2-4d4a-8642-a44db00f4a15, 534a2149-3015-472c-9de1-5db9e0f6b43e, fe8da200-3e6c-4017-983e-19b5aff7e800</v>
      </c>
      <c r="X3324" s="3" t="str">
        <f t="array" ref="X3324">_xlfn.TEXTJOIN(", ", TRUE, IF(majors_data!$C$2:$C$101=R3324, majors_data!$A$2:$A$101, ""))</f>
        <v>e00c66ff-cb22-45b1-a5e8-8b3cde249016, 9a1dc165-a7e3-4d94-96b3-aed7943cd257</v>
      </c>
      <c r="Y3324" s="3" t="str">
        <f t="array" ref="Y3324">_xlfn.TEXTJOIN(", ", TRUE, IF(majors_data!$C$2:$C$101=S3324, majors_data!$A$2:$A$101, ""))</f>
        <v>37979873-7c28-4b44-83ee-438c3e6810e9, e988d274-0abb-4d30-86fd-65f7e0f6b057, cc5f8133-74b9-43cc-b15e-b159a78b93fd</v>
      </c>
      <c r="Z3324" s="3" t="str">
        <f t="array" ref="Z3324">_xlfn.TEXTJOIN(", ", TRUE, IF(majors_data!$C$2:$C$101=T3324, majors_data!$A$2:$A$101, ""))</f>
        <v>e00c66ff-cb22-45b1-a5e8-8b3cde249016, 9a1dc165-a7e3-4d94-96b3-aed7943cd257</v>
      </c>
      <c r="AA3324" s="3" t="str">
        <f t="shared" si="364"/>
        <v>6dfeb9a0-918b-4038-ae4f-63ab374b9311, 589319dd-8b62-4842-bb7a-855eef1f8d6e, 9dd4dfda-b0d2-4d4a-8642-a44db00f4a15, 534a2149-3015-472c-9de1-5db9e0f6b43e, fe8da200-3e6c-4017-983e-19b5aff7e800, e00c66ff-cb22-45b1-a5e8-8b3cde249016, 9a1dc165-a7e3-4d94-96b3-aed7943cd257, 37979873-7c28-4b44-83ee-438c3e6810e9, e988d274-0abb-4d30-86fd-65f7e0f6b057, cc5f8133-74b9-43cc-b15e-b159a78b93fd, e00c66ff-cb22-45b1-a5e8-8b3cde249016, 9a1dc165-a7e3-4d94-96b3-aed7943cd257</v>
      </c>
    </row>
    <row r="3325" spans="1:27">
      <c r="A3325" t="s">
        <v>8927</v>
      </c>
      <c r="B3325" t="s">
        <v>14</v>
      </c>
      <c r="C3325" t="s">
        <v>15</v>
      </c>
      <c r="D3325" t="s">
        <v>16</v>
      </c>
      <c r="E3325" s="1">
        <v>25264</v>
      </c>
      <c r="F3325" t="s">
        <v>3397</v>
      </c>
      <c r="G3325" t="s">
        <v>8928</v>
      </c>
      <c r="I3325" t="str">
        <f t="shared" si="358"/>
        <v>Jane Wilson</v>
      </c>
      <c r="J3325" t="s">
        <v>502</v>
      </c>
      <c r="K3325" t="s">
        <v>17131</v>
      </c>
      <c r="P3325" t="str">
        <f t="shared" si="359"/>
        <v>Electrical Engineering</v>
      </c>
      <c r="Q3325" t="str">
        <f t="shared" si="360"/>
        <v>Public Health</v>
      </c>
      <c r="R3325" t="str">
        <f t="shared" si="361"/>
        <v/>
      </c>
      <c r="S3325" t="str">
        <f t="shared" si="362"/>
        <v/>
      </c>
      <c r="T3325" t="str">
        <f t="shared" si="363"/>
        <v/>
      </c>
      <c r="V3325" s="3" t="str">
        <f t="array" ref="V3325">_xlfn.TEXTJOIN(", ", TRUE, IF(majors_data!$C$2:$C$101=P3325, majors_data!$A$2:$A$101, ""))</f>
        <v>19a8bee2-7566-411a-9919-61d44ccc81ef, e4aa68ec-6374-48d4-a36d-8ca39ac807a2, 058ec2ea-9361-4a0a-a0b1-c81e99f2349a</v>
      </c>
      <c r="W3325" s="3" t="str">
        <f t="array" ref="W3325">_xlfn.TEXTJOIN(", ", TRUE, IF(majors_data!$C$2:$C$101=Q3325, majors_data!$A$2:$A$101, ""))</f>
        <v>9cbfac3c-fb8a-4ebd-b677-c223a57ac329, d464054e-8f96-4d3d-b9d5-a40f34507b88</v>
      </c>
      <c r="X3325" s="3" t="str">
        <f t="array" ref="X3325">_xlfn.TEXTJOIN(", ", TRUE, IF(majors_data!$C$2:$C$101=R3325, majors_data!$A$2:$A$101, ""))</f>
        <v/>
      </c>
      <c r="Y3325" s="3" t="str">
        <f t="array" ref="Y3325">_xlfn.TEXTJOIN(", ", TRUE, IF(majors_data!$C$2:$C$101=S3325, majors_data!$A$2:$A$101, ""))</f>
        <v/>
      </c>
      <c r="Z3325" s="3" t="str">
        <f t="array" ref="Z3325">_xlfn.TEXTJOIN(", ", TRUE, IF(majors_data!$C$2:$C$101=T3325, majors_data!$A$2:$A$101, ""))</f>
        <v/>
      </c>
      <c r="AA3325" s="3" t="str">
        <f t="shared" si="364"/>
        <v>19a8bee2-7566-411a-9919-61d44ccc81ef, e4aa68ec-6374-48d4-a36d-8ca39ac807a2, 058ec2ea-9361-4a0a-a0b1-c81e99f2349a, 9cbfac3c-fb8a-4ebd-b677-c223a57ac329, d464054e-8f96-4d3d-b9d5-a40f34507b88</v>
      </c>
    </row>
    <row r="3326" spans="1:27">
      <c r="A3326" t="s">
        <v>8929</v>
      </c>
      <c r="B3326" t="s">
        <v>30</v>
      </c>
      <c r="C3326" t="s">
        <v>37</v>
      </c>
      <c r="D3326" t="s">
        <v>975</v>
      </c>
      <c r="E3326" s="1">
        <v>32824</v>
      </c>
      <c r="F3326" t="s">
        <v>8930</v>
      </c>
      <c r="G3326" t="s">
        <v>8931</v>
      </c>
      <c r="I3326" t="str">
        <f t="shared" si="358"/>
        <v>Sarah Williams</v>
      </c>
      <c r="J3326" t="s">
        <v>476</v>
      </c>
      <c r="K3326" t="s">
        <v>17135</v>
      </c>
      <c r="L3326" t="s">
        <v>17125</v>
      </c>
      <c r="M3326" t="s">
        <v>17138</v>
      </c>
      <c r="P3326" t="str">
        <f t="shared" si="359"/>
        <v>Agriculture</v>
      </c>
      <c r="Q3326" t="str">
        <f t="shared" si="360"/>
        <v>Business Administration</v>
      </c>
      <c r="R3326" t="str">
        <f t="shared" si="361"/>
        <v>Marketing</v>
      </c>
      <c r="S3326" t="str">
        <f t="shared" si="362"/>
        <v>Social Work</v>
      </c>
      <c r="T3326" t="str">
        <f t="shared" si="363"/>
        <v/>
      </c>
      <c r="V3326" s="3" t="str">
        <f t="array" ref="V3326">_xlfn.TEXTJOIN(", ", TRUE, IF(majors_data!$C$2:$C$101=P3326, majors_data!$A$2:$A$101, ""))</f>
        <v>521b6a84-52f2-488c-b310-c95ae8ff1021, 15603f87-6ae3-403c-aad6-3cd82bdddc1e</v>
      </c>
      <c r="W3326" s="3" t="str">
        <f t="array" ref="W3326">_xlfn.TEXTJOIN(", ", TRUE, IF(majors_data!$C$2:$C$101=Q3326, majors_data!$A$2:$A$101, ""))</f>
        <v>ad1e7d8e-5114-413f-921d-a35552003ee4, c132b04e-83bd-4b24-8fe4-5a9a015e7c93, 1e0b04ba-18d5-4ab9-a1e5-23449bbc4a0b</v>
      </c>
      <c r="X3326" s="3" t="str">
        <f t="array" ref="X3326">_xlfn.TEXTJOIN(", ", TRUE, IF(majors_data!$C$2:$C$101=R3326, majors_data!$A$2:$A$101, ""))</f>
        <v>c782f52b-d7ac-47f5-836a-376e4fccf31f, cabf5871-d0d1-43aa-a1e0-7b054ea1f92a, 1f2a78f5-deae-438d-be76-6d733a7dac87</v>
      </c>
      <c r="Y3326" s="3" t="str">
        <f t="array" ref="Y3326">_xlfn.TEXTJOIN(", ", TRUE, IF(majors_data!$C$2:$C$101=S3326, majors_data!$A$2:$A$101, ""))</f>
        <v>8402b4cd-a049-4ae7-8649-16af0c4c8c62, 52e4d490-31bd-48ea-ab9b-8f9eaf720b12</v>
      </c>
      <c r="Z3326" s="3" t="str">
        <f t="array" ref="Z3326">_xlfn.TEXTJOIN(", ", TRUE, IF(majors_data!$C$2:$C$101=T3326, majors_data!$A$2:$A$101, ""))</f>
        <v/>
      </c>
      <c r="AA3326" s="3" t="str">
        <f t="shared" si="364"/>
        <v>521b6a84-52f2-488c-b310-c95ae8ff1021, 15603f87-6ae3-403c-aad6-3cd82bdddc1e, ad1e7d8e-5114-413f-921d-a35552003ee4, c132b04e-83bd-4b24-8fe4-5a9a015e7c93, 1e0b04ba-18d5-4ab9-a1e5-23449bbc4a0b, c782f52b-d7ac-47f5-836a-376e4fccf31f, cabf5871-d0d1-43aa-a1e0-7b054ea1f92a, 1f2a78f5-deae-438d-be76-6d733a7dac87, 8402b4cd-a049-4ae7-8649-16af0c4c8c62, 52e4d490-31bd-48ea-ab9b-8f9eaf720b12</v>
      </c>
    </row>
    <row r="3327" spans="1:27">
      <c r="A3327" t="s">
        <v>8932</v>
      </c>
      <c r="B3327" t="s">
        <v>30</v>
      </c>
      <c r="C3327" t="s">
        <v>31</v>
      </c>
      <c r="D3327" t="s">
        <v>32</v>
      </c>
      <c r="E3327" s="1">
        <v>31655</v>
      </c>
      <c r="F3327" t="s">
        <v>8933</v>
      </c>
      <c r="I3327" t="str">
        <f t="shared" si="358"/>
        <v>Sarah Doe</v>
      </c>
      <c r="P3327" t="str">
        <f t="shared" si="359"/>
        <v/>
      </c>
      <c r="Q3327" t="str">
        <f t="shared" si="360"/>
        <v/>
      </c>
      <c r="R3327" t="str">
        <f t="shared" si="361"/>
        <v/>
      </c>
      <c r="S3327" t="str">
        <f t="shared" si="362"/>
        <v/>
      </c>
      <c r="T3327" t="str">
        <f t="shared" si="363"/>
        <v/>
      </c>
      <c r="V3327" s="3" t="str">
        <f t="array" ref="V3327">_xlfn.TEXTJOIN(", ", TRUE, IF(majors_data!$C$2:$C$101=P3327, majors_data!$A$2:$A$101, ""))</f>
        <v/>
      </c>
      <c r="W3327" s="3" t="str">
        <f t="array" ref="W3327">_xlfn.TEXTJOIN(", ", TRUE, IF(majors_data!$C$2:$C$101=Q3327, majors_data!$A$2:$A$101, ""))</f>
        <v/>
      </c>
      <c r="X3327" s="3" t="str">
        <f t="array" ref="X3327">_xlfn.TEXTJOIN(", ", TRUE, IF(majors_data!$C$2:$C$101=R3327, majors_data!$A$2:$A$101, ""))</f>
        <v/>
      </c>
      <c r="Y3327" s="3" t="str">
        <f t="array" ref="Y3327">_xlfn.TEXTJOIN(", ", TRUE, IF(majors_data!$C$2:$C$101=S3327, majors_data!$A$2:$A$101, ""))</f>
        <v/>
      </c>
      <c r="Z3327" s="3" t="str">
        <f t="array" ref="Z3327">_xlfn.TEXTJOIN(", ", TRUE, IF(majors_data!$C$2:$C$101=T3327, majors_data!$A$2:$A$101, ""))</f>
        <v/>
      </c>
      <c r="AA3327" s="3" t="str">
        <f t="shared" si="364"/>
        <v/>
      </c>
    </row>
    <row r="3328" spans="1:27">
      <c r="A3328" t="s">
        <v>8934</v>
      </c>
      <c r="B3328" t="s">
        <v>119</v>
      </c>
      <c r="C3328" t="s">
        <v>80</v>
      </c>
      <c r="D3328" t="s">
        <v>497</v>
      </c>
      <c r="E3328" s="1">
        <v>27168</v>
      </c>
      <c r="F3328" t="s">
        <v>8935</v>
      </c>
      <c r="G3328" t="s">
        <v>8936</v>
      </c>
      <c r="I3328" t="str">
        <f t="shared" si="358"/>
        <v>Michael Miller</v>
      </c>
      <c r="J3328" t="s">
        <v>40</v>
      </c>
      <c r="K3328" t="s">
        <v>17129</v>
      </c>
      <c r="L3328" t="s">
        <v>17153</v>
      </c>
      <c r="M3328" t="s">
        <v>17137</v>
      </c>
      <c r="P3328" t="str">
        <f t="shared" si="359"/>
        <v>Environmental Science</v>
      </c>
      <c r="Q3328" t="str">
        <f t="shared" si="360"/>
        <v>Linguistics</v>
      </c>
      <c r="R3328" t="str">
        <f t="shared" si="361"/>
        <v>Computer Science</v>
      </c>
      <c r="S3328" t="str">
        <f t="shared" si="362"/>
        <v>Mechanical Engineering</v>
      </c>
      <c r="T3328" t="str">
        <f t="shared" si="363"/>
        <v/>
      </c>
      <c r="V3328" s="3" t="str">
        <f t="array" ref="V3328">_xlfn.TEXTJOIN(", ", TRUE, IF(majors_data!$C$2:$C$101=P3328, majors_data!$A$2:$A$101, ""))</f>
        <v>39af2a17-08ce-4282-8dd0-de4efe79980f, ce83ec69-0901-4423-87f6-92734cc8feb2</v>
      </c>
      <c r="W3328" s="3" t="str">
        <f t="array" ref="W3328">_xlfn.TEXTJOIN(", ", TRUE, IF(majors_data!$C$2:$C$101=Q3328, majors_data!$A$2:$A$101, ""))</f>
        <v>cb7207d7-79d6-497f-a7e6-ceebd62576db, bc618e46-adeb-4bfa-a8dc-9e7a3bbad058</v>
      </c>
      <c r="X3328" s="3" t="str">
        <f t="array" ref="X3328">_xlfn.TEXTJOIN(", ", TRUE, IF(majors_data!$C$2:$C$101=R3328, majors_data!$A$2:$A$101, ""))</f>
        <v>12c5d420-9bbc-455d-9794-7780bc5fea5b, 036ab592-da37-4aac-ac4b-3a2eb132eb76, 91d3ffda-02df-4108-a302-e3764e021ccf</v>
      </c>
      <c r="Y3328" s="3" t="str">
        <f t="array" ref="Y3328">_xlfn.TEXTJOIN(", ", TRUE, IF(majors_data!$C$2:$C$101=S3328, majors_data!$A$2:$A$101, ""))</f>
        <v>d3d06262-f539-4a05-9e71-6e6113e9529b, efbed11c-6828-4d9a-bdc3-ffadce27497e, ab3572a8-144f-4148-9862-465bd9d7148b</v>
      </c>
      <c r="Z3328" s="3" t="str">
        <f t="array" ref="Z3328">_xlfn.TEXTJOIN(", ", TRUE, IF(majors_data!$C$2:$C$101=T3328, majors_data!$A$2:$A$101, ""))</f>
        <v/>
      </c>
      <c r="AA3328" s="3" t="str">
        <f t="shared" si="364"/>
        <v>39af2a17-08ce-4282-8dd0-de4efe79980f, ce83ec69-0901-4423-87f6-92734cc8feb2, cb7207d7-79d6-497f-a7e6-ceebd62576db, bc618e46-adeb-4bfa-a8dc-9e7a3bbad058, 12c5d420-9bbc-455d-9794-7780bc5fea5b, 036ab592-da37-4aac-ac4b-3a2eb132eb76, 91d3ffda-02df-4108-a302-e3764e021ccf, d3d06262-f539-4a05-9e71-6e6113e9529b, efbed11c-6828-4d9a-bdc3-ffadce27497e, ab3572a8-144f-4148-9862-465bd9d7148b</v>
      </c>
    </row>
    <row r="3329" spans="1:27">
      <c r="A3329" t="s">
        <v>8937</v>
      </c>
      <c r="B3329" t="s">
        <v>20</v>
      </c>
      <c r="C3329" t="s">
        <v>31</v>
      </c>
      <c r="D3329" t="s">
        <v>693</v>
      </c>
      <c r="E3329" s="1">
        <v>35113</v>
      </c>
      <c r="F3329" t="s">
        <v>8938</v>
      </c>
      <c r="I3329" t="str">
        <f t="shared" si="358"/>
        <v>John Doe</v>
      </c>
      <c r="P3329" t="str">
        <f t="shared" si="359"/>
        <v/>
      </c>
      <c r="Q3329" t="str">
        <f t="shared" si="360"/>
        <v/>
      </c>
      <c r="R3329" t="str">
        <f t="shared" si="361"/>
        <v/>
      </c>
      <c r="S3329" t="str">
        <f t="shared" si="362"/>
        <v/>
      </c>
      <c r="T3329" t="str">
        <f t="shared" si="363"/>
        <v/>
      </c>
      <c r="V3329" s="3" t="str">
        <f t="array" ref="V3329">_xlfn.TEXTJOIN(", ", TRUE, IF(majors_data!$C$2:$C$101=P3329, majors_data!$A$2:$A$101, ""))</f>
        <v/>
      </c>
      <c r="W3329" s="3" t="str">
        <f t="array" ref="W3329">_xlfn.TEXTJOIN(", ", TRUE, IF(majors_data!$C$2:$C$101=Q3329, majors_data!$A$2:$A$101, ""))</f>
        <v/>
      </c>
      <c r="X3329" s="3" t="str">
        <f t="array" ref="X3329">_xlfn.TEXTJOIN(", ", TRUE, IF(majors_data!$C$2:$C$101=R3329, majors_data!$A$2:$A$101, ""))</f>
        <v/>
      </c>
      <c r="Y3329" s="3" t="str">
        <f t="array" ref="Y3329">_xlfn.TEXTJOIN(", ", TRUE, IF(majors_data!$C$2:$C$101=S3329, majors_data!$A$2:$A$101, ""))</f>
        <v/>
      </c>
      <c r="Z3329" s="3" t="str">
        <f t="array" ref="Z3329">_xlfn.TEXTJOIN(", ", TRUE, IF(majors_data!$C$2:$C$101=T3329, majors_data!$A$2:$A$101, ""))</f>
        <v/>
      </c>
      <c r="AA3329" s="3" t="str">
        <f t="shared" si="364"/>
        <v/>
      </c>
    </row>
    <row r="3330" spans="1:27">
      <c r="A3330" t="s">
        <v>8939</v>
      </c>
      <c r="B3330" t="s">
        <v>20</v>
      </c>
      <c r="C3330" t="s">
        <v>230</v>
      </c>
      <c r="D3330" t="s">
        <v>328</v>
      </c>
      <c r="E3330" s="1">
        <v>20881</v>
      </c>
      <c r="F3330" t="s">
        <v>8940</v>
      </c>
      <c r="I3330" t="str">
        <f t="shared" si="358"/>
        <v>John Johnson</v>
      </c>
      <c r="P3330" t="str">
        <f t="shared" si="359"/>
        <v/>
      </c>
      <c r="Q3330" t="str">
        <f t="shared" si="360"/>
        <v/>
      </c>
      <c r="R3330" t="str">
        <f t="shared" si="361"/>
        <v/>
      </c>
      <c r="S3330" t="str">
        <f t="shared" si="362"/>
        <v/>
      </c>
      <c r="T3330" t="str">
        <f t="shared" si="363"/>
        <v/>
      </c>
      <c r="V3330" s="3" t="str">
        <f t="array" ref="V3330">_xlfn.TEXTJOIN(", ", TRUE, IF(majors_data!$C$2:$C$101=P3330, majors_data!$A$2:$A$101, ""))</f>
        <v/>
      </c>
      <c r="W3330" s="3" t="str">
        <f t="array" ref="W3330">_xlfn.TEXTJOIN(", ", TRUE, IF(majors_data!$C$2:$C$101=Q3330, majors_data!$A$2:$A$101, ""))</f>
        <v/>
      </c>
      <c r="X3330" s="3" t="str">
        <f t="array" ref="X3330">_xlfn.TEXTJOIN(", ", TRUE, IF(majors_data!$C$2:$C$101=R3330, majors_data!$A$2:$A$101, ""))</f>
        <v/>
      </c>
      <c r="Y3330" s="3" t="str">
        <f t="array" ref="Y3330">_xlfn.TEXTJOIN(", ", TRUE, IF(majors_data!$C$2:$C$101=S3330, majors_data!$A$2:$A$101, ""))</f>
        <v/>
      </c>
      <c r="Z3330" s="3" t="str">
        <f t="array" ref="Z3330">_xlfn.TEXTJOIN(", ", TRUE, IF(majors_data!$C$2:$C$101=T3330, majors_data!$A$2:$A$101, ""))</f>
        <v/>
      </c>
      <c r="AA3330" s="3" t="str">
        <f t="shared" si="364"/>
        <v/>
      </c>
    </row>
    <row r="3331" spans="1:27">
      <c r="A3331" t="s">
        <v>8941</v>
      </c>
      <c r="B3331" t="s">
        <v>30</v>
      </c>
      <c r="C3331" t="s">
        <v>80</v>
      </c>
      <c r="D3331" t="s">
        <v>1307</v>
      </c>
      <c r="E3331" s="1">
        <v>22269</v>
      </c>
      <c r="F3331" t="s">
        <v>8942</v>
      </c>
      <c r="G3331" t="s">
        <v>8943</v>
      </c>
      <c r="I3331" t="str">
        <f t="shared" ref="I3331:I3394" si="365">_xlfn.CONCAT(B3331," ",C3331)</f>
        <v>Sarah Miller</v>
      </c>
      <c r="J3331" t="s">
        <v>748</v>
      </c>
      <c r="K3331" t="s">
        <v>17132</v>
      </c>
      <c r="L3331" t="s">
        <v>17140</v>
      </c>
      <c r="P3331" t="str">
        <f t="shared" ref="P3331:P3394" si="366">TRIM(J3331)</f>
        <v>Sociology</v>
      </c>
      <c r="Q3331" t="str">
        <f t="shared" ref="Q3331:Q3394" si="367">TRIM(K3331)</f>
        <v>Accounting</v>
      </c>
      <c r="R3331" t="str">
        <f t="shared" ref="R3331:R3394" si="368">TRIM(L3331)</f>
        <v>Philosophy</v>
      </c>
      <c r="S3331" t="str">
        <f t="shared" ref="S3331:S3394" si="369">TRIM(M3331)</f>
        <v/>
      </c>
      <c r="T3331" t="str">
        <f t="shared" ref="T3331:T3394" si="370">TRIM(N3331)</f>
        <v/>
      </c>
      <c r="V3331" s="3" t="str">
        <f t="array" ref="V3331">_xlfn.TEXTJOIN(", ", TRUE, IF(majors_data!$C$2:$C$101=P3331, majors_data!$A$2:$A$101, ""))</f>
        <v>dda33b53-0fff-4371-8a45-35a2192e86e8, 34c2e9da-d62c-4fdd-ad94-7befd2595222, 9e9ca12c-4178-40b5-a715-f166244e3adb</v>
      </c>
      <c r="W3331" s="3" t="str">
        <f t="array" ref="W3331">_xlfn.TEXTJOIN(", ", TRUE, IF(majors_data!$C$2:$C$101=Q3331, majors_data!$A$2:$A$101, ""))</f>
        <v>f66e3050-2b7f-4d30-bc1e-f1c26d6a2aa2, 16f85a4c-9e5b-4f05-ac70-25acb3032c48, d25284f4-c84e-48db-b41e-dc42085a55f9</v>
      </c>
      <c r="X3331" s="3" t="str">
        <f t="array" ref="X3331">_xlfn.TEXTJOIN(", ", TRUE, IF(majors_data!$C$2:$C$101=R3331, majors_data!$A$2:$A$101, ""))</f>
        <v>2390b2fb-f180-48d3-989d-5e359fdf867c, febd48e5-fa29-4288-94cf-a257e875bbc5, a680ecae-78a0-4d78-88cd-4f0163e7d4da</v>
      </c>
      <c r="Y3331" s="3" t="str">
        <f t="array" ref="Y3331">_xlfn.TEXTJOIN(", ", TRUE, IF(majors_data!$C$2:$C$101=S3331, majors_data!$A$2:$A$101, ""))</f>
        <v/>
      </c>
      <c r="Z3331" s="3" t="str">
        <f t="array" ref="Z3331">_xlfn.TEXTJOIN(", ", TRUE, IF(majors_data!$C$2:$C$101=T3331, majors_data!$A$2:$A$101, ""))</f>
        <v/>
      </c>
      <c r="AA3331" s="3" t="str">
        <f t="shared" ref="AA3331:AA3394" si="371">_xlfn.TEXTJOIN(", ",TRUE,V3331:Z3331)</f>
        <v>dda33b53-0fff-4371-8a45-35a2192e86e8, 34c2e9da-d62c-4fdd-ad94-7befd2595222, 9e9ca12c-4178-40b5-a715-f166244e3adb, f66e3050-2b7f-4d30-bc1e-f1c26d6a2aa2, 16f85a4c-9e5b-4f05-ac70-25acb3032c48, d25284f4-c84e-48db-b41e-dc42085a55f9, 2390b2fb-f180-48d3-989d-5e359fdf867c, febd48e5-fa29-4288-94cf-a257e875bbc5, a680ecae-78a0-4d78-88cd-4f0163e7d4da</v>
      </c>
    </row>
    <row r="3332" spans="1:27">
      <c r="A3332" t="s">
        <v>8944</v>
      </c>
      <c r="B3332" t="s">
        <v>72</v>
      </c>
      <c r="C3332" t="s">
        <v>9</v>
      </c>
      <c r="D3332" t="s">
        <v>158</v>
      </c>
      <c r="E3332" s="1">
        <v>33298</v>
      </c>
      <c r="F3332" t="s">
        <v>8945</v>
      </c>
      <c r="G3332" t="s">
        <v>8946</v>
      </c>
      <c r="I3332" t="str">
        <f t="shared" si="365"/>
        <v>James Taylor</v>
      </c>
      <c r="J3332" t="s">
        <v>279</v>
      </c>
      <c r="K3332" t="s">
        <v>17120</v>
      </c>
      <c r="L3332" t="s">
        <v>17138</v>
      </c>
      <c r="M3332" t="s">
        <v>17132</v>
      </c>
      <c r="N3332" t="s">
        <v>17143</v>
      </c>
      <c r="P3332" t="str">
        <f t="shared" si="366"/>
        <v>Mechanical Engineering</v>
      </c>
      <c r="Q3332" t="str">
        <f t="shared" si="367"/>
        <v>Criminal Justice</v>
      </c>
      <c r="R3332" t="str">
        <f t="shared" si="368"/>
        <v>Social Work</v>
      </c>
      <c r="S3332" t="str">
        <f t="shared" si="369"/>
        <v>Accounting</v>
      </c>
      <c r="T3332" t="str">
        <f t="shared" si="370"/>
        <v>Communications</v>
      </c>
      <c r="V3332" s="3" t="str">
        <f t="array" ref="V3332">_xlfn.TEXTJOIN(", ", TRUE, IF(majors_data!$C$2:$C$101=P3332, majors_data!$A$2:$A$101, ""))</f>
        <v>d3d06262-f539-4a05-9e71-6e6113e9529b, efbed11c-6828-4d9a-bdc3-ffadce27497e, ab3572a8-144f-4148-9862-465bd9d7148b</v>
      </c>
      <c r="W3332" s="3" t="str">
        <f t="array" ref="W3332">_xlfn.TEXTJOIN(", ", TRUE, IF(majors_data!$C$2:$C$101=Q3332, majors_data!$A$2:$A$101, ""))</f>
        <v>b43b2475-66e9-49df-b826-4dbb0bb15b8b, bd5df5b0-28d6-45d5-8637-31903ae85330</v>
      </c>
      <c r="X3332" s="3" t="str">
        <f t="array" ref="X3332">_xlfn.TEXTJOIN(", ", TRUE, IF(majors_data!$C$2:$C$101=R3332, majors_data!$A$2:$A$101, ""))</f>
        <v>8402b4cd-a049-4ae7-8649-16af0c4c8c62, 52e4d490-31bd-48ea-ab9b-8f9eaf720b12</v>
      </c>
      <c r="Y3332" s="3" t="str">
        <f t="array" ref="Y3332">_xlfn.TEXTJOIN(", ", TRUE, IF(majors_data!$C$2:$C$101=S3332, majors_data!$A$2:$A$101, ""))</f>
        <v>f66e3050-2b7f-4d30-bc1e-f1c26d6a2aa2, 16f85a4c-9e5b-4f05-ac70-25acb3032c48, d25284f4-c84e-48db-b41e-dc42085a55f9</v>
      </c>
      <c r="Z3332" s="3" t="str">
        <f t="array" ref="Z3332">_xlfn.TEXTJOIN(", ", TRUE, IF(majors_data!$C$2:$C$101=T3332, majors_data!$A$2:$A$101, ""))</f>
        <v>2c6e4248-da4d-4cb3-ac58-3cd04aa203fa, c8e9582b-d7bd-48cb-9cab-9f953712e952</v>
      </c>
      <c r="AA3332" s="3" t="str">
        <f t="shared" si="371"/>
        <v>d3d06262-f539-4a05-9e71-6e6113e9529b, efbed11c-6828-4d9a-bdc3-ffadce27497e, ab3572a8-144f-4148-9862-465bd9d7148b, b43b2475-66e9-49df-b826-4dbb0bb15b8b, bd5df5b0-28d6-45d5-8637-31903ae85330, 8402b4cd-a049-4ae7-8649-16af0c4c8c62, 52e4d490-31bd-48ea-ab9b-8f9eaf720b12, f66e3050-2b7f-4d30-bc1e-f1c26d6a2aa2, 16f85a4c-9e5b-4f05-ac70-25acb3032c48, d25284f4-c84e-48db-b41e-dc42085a55f9, 2c6e4248-da4d-4cb3-ac58-3cd04aa203fa, c8e9582b-d7bd-48cb-9cab-9f953712e952</v>
      </c>
    </row>
    <row r="3333" spans="1:27">
      <c r="A3333" t="s">
        <v>8947</v>
      </c>
      <c r="B3333" t="s">
        <v>20</v>
      </c>
      <c r="C3333" t="s">
        <v>37</v>
      </c>
      <c r="D3333" t="s">
        <v>85</v>
      </c>
      <c r="E3333" s="1">
        <v>32208</v>
      </c>
      <c r="F3333" t="s">
        <v>8948</v>
      </c>
      <c r="G3333" t="s">
        <v>8949</v>
      </c>
      <c r="I3333" t="str">
        <f t="shared" si="365"/>
        <v>John Williams</v>
      </c>
      <c r="J3333" t="s">
        <v>212</v>
      </c>
      <c r="K3333" t="s">
        <v>17128</v>
      </c>
      <c r="L3333" t="s">
        <v>17132</v>
      </c>
      <c r="P3333" t="str">
        <f t="shared" si="366"/>
        <v>Business Administration</v>
      </c>
      <c r="Q3333" t="str">
        <f t="shared" si="367"/>
        <v>Mathematics</v>
      </c>
      <c r="R3333" t="str">
        <f t="shared" si="368"/>
        <v>Accounting</v>
      </c>
      <c r="S3333" t="str">
        <f t="shared" si="369"/>
        <v/>
      </c>
      <c r="T3333" t="str">
        <f t="shared" si="370"/>
        <v/>
      </c>
      <c r="V3333" s="3" t="str">
        <f t="array" ref="V3333">_xlfn.TEXTJOIN(", ", TRUE, IF(majors_data!$C$2:$C$101=P3333, majors_data!$A$2:$A$101, ""))</f>
        <v>ad1e7d8e-5114-413f-921d-a35552003ee4, c132b04e-83bd-4b24-8fe4-5a9a015e7c93, 1e0b04ba-18d5-4ab9-a1e5-23449bbc4a0b</v>
      </c>
      <c r="W3333" s="3" t="str">
        <f t="array" ref="W3333">_xlfn.TEXTJOIN(", ", TRUE, IF(majors_data!$C$2:$C$101=Q3333, majors_data!$A$2:$A$101, ""))</f>
        <v>38b9874d-dd51-433a-bea9-2ef3ec79cb21, e3ae6951-0a5b-40c4-8b20-fd8b9ce4cecf, 4ad06de7-beaf-454c-aeda-59316f4a641c</v>
      </c>
      <c r="X3333" s="3" t="str">
        <f t="array" ref="X3333">_xlfn.TEXTJOIN(", ", TRUE, IF(majors_data!$C$2:$C$101=R3333, majors_data!$A$2:$A$101, ""))</f>
        <v>f66e3050-2b7f-4d30-bc1e-f1c26d6a2aa2, 16f85a4c-9e5b-4f05-ac70-25acb3032c48, d25284f4-c84e-48db-b41e-dc42085a55f9</v>
      </c>
      <c r="Y3333" s="3" t="str">
        <f t="array" ref="Y3333">_xlfn.TEXTJOIN(", ", TRUE, IF(majors_data!$C$2:$C$101=S3333, majors_data!$A$2:$A$101, ""))</f>
        <v/>
      </c>
      <c r="Z3333" s="3" t="str">
        <f t="array" ref="Z3333">_xlfn.TEXTJOIN(", ", TRUE, IF(majors_data!$C$2:$C$101=T3333, majors_data!$A$2:$A$101, ""))</f>
        <v/>
      </c>
      <c r="AA3333" s="3" t="str">
        <f t="shared" si="371"/>
        <v>ad1e7d8e-5114-413f-921d-a35552003ee4, c132b04e-83bd-4b24-8fe4-5a9a015e7c93, 1e0b04ba-18d5-4ab9-a1e5-23449bbc4a0b, 38b9874d-dd51-433a-bea9-2ef3ec79cb21, e3ae6951-0a5b-40c4-8b20-fd8b9ce4cecf, 4ad06de7-beaf-454c-aeda-59316f4a641c, f66e3050-2b7f-4d30-bc1e-f1c26d6a2aa2, 16f85a4c-9e5b-4f05-ac70-25acb3032c48, d25284f4-c84e-48db-b41e-dc42085a55f9</v>
      </c>
    </row>
    <row r="3334" spans="1:27">
      <c r="A3334" t="s">
        <v>8950</v>
      </c>
      <c r="B3334" t="s">
        <v>25</v>
      </c>
      <c r="C3334" t="s">
        <v>80</v>
      </c>
      <c r="D3334" t="s">
        <v>833</v>
      </c>
      <c r="E3334" s="1">
        <v>34082</v>
      </c>
      <c r="F3334" t="s">
        <v>8951</v>
      </c>
      <c r="G3334" t="s">
        <v>40</v>
      </c>
      <c r="I3334" t="str">
        <f t="shared" si="365"/>
        <v>Linda Miller</v>
      </c>
      <c r="J3334" t="s">
        <v>40</v>
      </c>
      <c r="P3334" t="str">
        <f t="shared" si="366"/>
        <v>Environmental Science</v>
      </c>
      <c r="Q3334" t="str">
        <f t="shared" si="367"/>
        <v/>
      </c>
      <c r="R3334" t="str">
        <f t="shared" si="368"/>
        <v/>
      </c>
      <c r="S3334" t="str">
        <f t="shared" si="369"/>
        <v/>
      </c>
      <c r="T3334" t="str">
        <f t="shared" si="370"/>
        <v/>
      </c>
      <c r="V3334" s="3" t="str">
        <f t="array" ref="V3334">_xlfn.TEXTJOIN(", ", TRUE, IF(majors_data!$C$2:$C$101=P3334, majors_data!$A$2:$A$101, ""))</f>
        <v>39af2a17-08ce-4282-8dd0-de4efe79980f, ce83ec69-0901-4423-87f6-92734cc8feb2</v>
      </c>
      <c r="W3334" s="3" t="str">
        <f t="array" ref="W3334">_xlfn.TEXTJOIN(", ", TRUE, IF(majors_data!$C$2:$C$101=Q3334, majors_data!$A$2:$A$101, ""))</f>
        <v/>
      </c>
      <c r="X3334" s="3" t="str">
        <f t="array" ref="X3334">_xlfn.TEXTJOIN(", ", TRUE, IF(majors_data!$C$2:$C$101=R3334, majors_data!$A$2:$A$101, ""))</f>
        <v/>
      </c>
      <c r="Y3334" s="3" t="str">
        <f t="array" ref="Y3334">_xlfn.TEXTJOIN(", ", TRUE, IF(majors_data!$C$2:$C$101=S3334, majors_data!$A$2:$A$101, ""))</f>
        <v/>
      </c>
      <c r="Z3334" s="3" t="str">
        <f t="array" ref="Z3334">_xlfn.TEXTJOIN(", ", TRUE, IF(majors_data!$C$2:$C$101=T3334, majors_data!$A$2:$A$101, ""))</f>
        <v/>
      </c>
      <c r="AA3334" s="3" t="str">
        <f t="shared" si="371"/>
        <v>39af2a17-08ce-4282-8dd0-de4efe79980f, ce83ec69-0901-4423-87f6-92734cc8feb2</v>
      </c>
    </row>
    <row r="3335" spans="1:27">
      <c r="A3335" t="s">
        <v>8952</v>
      </c>
      <c r="B3335" t="s">
        <v>36</v>
      </c>
      <c r="C3335" t="s">
        <v>15</v>
      </c>
      <c r="D3335" t="s">
        <v>590</v>
      </c>
      <c r="E3335" s="1">
        <v>21759</v>
      </c>
      <c r="F3335" t="s">
        <v>8953</v>
      </c>
      <c r="G3335" t="s">
        <v>8954</v>
      </c>
      <c r="I3335" t="str">
        <f t="shared" si="365"/>
        <v>Alice Wilson</v>
      </c>
      <c r="J3335" t="s">
        <v>668</v>
      </c>
      <c r="K3335" t="s">
        <v>17151</v>
      </c>
      <c r="L3335" t="s">
        <v>17144</v>
      </c>
      <c r="M3335" t="s">
        <v>17133</v>
      </c>
      <c r="P3335" t="str">
        <f t="shared" si="366"/>
        <v>Health Science</v>
      </c>
      <c r="Q3335" t="str">
        <f t="shared" si="367"/>
        <v>Economics</v>
      </c>
      <c r="R3335" t="str">
        <f t="shared" si="368"/>
        <v>Psychology</v>
      </c>
      <c r="S3335" t="str">
        <f t="shared" si="369"/>
        <v>Veterinary Medicine</v>
      </c>
      <c r="T3335" t="str">
        <f t="shared" si="370"/>
        <v/>
      </c>
      <c r="V3335" s="3" t="str">
        <f t="array" ref="V3335">_xlfn.TEXTJOIN(", ", TRUE, IF(majors_data!$C$2:$C$101=P3335, majors_data!$A$2:$A$101, ""))</f>
        <v>1eeb53c2-5e82-4c6a-a81f-bea4af78b2f8, 31a96803-e0b0-464c-b44c-14316de7195f</v>
      </c>
      <c r="W3335" s="3" t="str">
        <f t="array" ref="W3335">_xlfn.TEXTJOIN(", ", TRUE, IF(majors_data!$C$2:$C$101=Q3335, majors_data!$A$2:$A$101, ""))</f>
        <v>2c4e188e-85c2-4366-b282-d70974be0631, d02446db-85a5-472f-be66-392204bff177, e2e80629-cfb6-4daa-b56c-6795ccdc4e48</v>
      </c>
      <c r="X3335" s="3" t="str">
        <f t="array" ref="X3335">_xlfn.TEXTJOIN(", ", TRUE, IF(majors_data!$C$2:$C$101=R3335, majors_data!$A$2:$A$101, ""))</f>
        <v>4d0b9e50-43d1-4da0-af2b-97d510bab9e2, 049d0ea9-2055-46a4-b821-0cbf6e36e4d5, 37b5c1f9-c15a-4947-b64d-025dc64c5241</v>
      </c>
      <c r="Y3335" s="3" t="str">
        <f t="array" ref="Y3335">_xlfn.TEXTJOIN(", ", TRUE, IF(majors_data!$C$2:$C$101=S3335, majors_data!$A$2:$A$101, ""))</f>
        <v>6b796d48-625b-4acf-96db-141d2e7d7b4b, e6f83c77-1538-4fec-934c-6a4ec6617268</v>
      </c>
      <c r="Z3335" s="3" t="str">
        <f t="array" ref="Z3335">_xlfn.TEXTJOIN(", ", TRUE, IF(majors_data!$C$2:$C$101=T3335, majors_data!$A$2:$A$101, ""))</f>
        <v/>
      </c>
      <c r="AA3335" s="3" t="str">
        <f t="shared" si="371"/>
        <v>1eeb53c2-5e82-4c6a-a81f-bea4af78b2f8, 31a96803-e0b0-464c-b44c-14316de7195f, 2c4e188e-85c2-4366-b282-d70974be0631, d02446db-85a5-472f-be66-392204bff177, e2e80629-cfb6-4daa-b56c-6795ccdc4e48, 4d0b9e50-43d1-4da0-af2b-97d510bab9e2, 049d0ea9-2055-46a4-b821-0cbf6e36e4d5, 37b5c1f9-c15a-4947-b64d-025dc64c5241, 6b796d48-625b-4acf-96db-141d2e7d7b4b, e6f83c77-1538-4fec-934c-6a4ec6617268</v>
      </c>
    </row>
    <row r="3336" spans="1:27">
      <c r="A3336" t="s">
        <v>8955</v>
      </c>
      <c r="B3336" t="s">
        <v>25</v>
      </c>
      <c r="C3336" t="s">
        <v>42</v>
      </c>
      <c r="D3336" t="s">
        <v>485</v>
      </c>
      <c r="E3336" s="1">
        <v>32564</v>
      </c>
      <c r="F3336" t="s">
        <v>8956</v>
      </c>
      <c r="G3336" t="s">
        <v>8957</v>
      </c>
      <c r="I3336" t="str">
        <f t="shared" si="365"/>
        <v>Linda Moore</v>
      </c>
      <c r="J3336" t="s">
        <v>668</v>
      </c>
      <c r="K3336" t="s">
        <v>17124</v>
      </c>
      <c r="L3336" t="s">
        <v>17151</v>
      </c>
      <c r="M3336" t="s">
        <v>17155</v>
      </c>
      <c r="P3336" t="str">
        <f t="shared" si="366"/>
        <v>Health Science</v>
      </c>
      <c r="Q3336" t="str">
        <f t="shared" si="367"/>
        <v>Electrical Engineering</v>
      </c>
      <c r="R3336" t="str">
        <f t="shared" si="368"/>
        <v>Economics</v>
      </c>
      <c r="S3336" t="str">
        <f t="shared" si="369"/>
        <v>Library Science</v>
      </c>
      <c r="T3336" t="str">
        <f t="shared" si="370"/>
        <v/>
      </c>
      <c r="V3336" s="3" t="str">
        <f t="array" ref="V3336">_xlfn.TEXTJOIN(", ", TRUE, IF(majors_data!$C$2:$C$101=P3336, majors_data!$A$2:$A$101, ""))</f>
        <v>1eeb53c2-5e82-4c6a-a81f-bea4af78b2f8, 31a96803-e0b0-464c-b44c-14316de7195f</v>
      </c>
      <c r="W3336" s="3" t="str">
        <f t="array" ref="W3336">_xlfn.TEXTJOIN(", ", TRUE, IF(majors_data!$C$2:$C$101=Q3336, majors_data!$A$2:$A$101, ""))</f>
        <v>19a8bee2-7566-411a-9919-61d44ccc81ef, e4aa68ec-6374-48d4-a36d-8ca39ac807a2, 058ec2ea-9361-4a0a-a0b1-c81e99f2349a</v>
      </c>
      <c r="X3336" s="3" t="str">
        <f t="array" ref="X3336">_xlfn.TEXTJOIN(", ", TRUE, IF(majors_data!$C$2:$C$101=R3336, majors_data!$A$2:$A$101, ""))</f>
        <v>2c4e188e-85c2-4366-b282-d70974be0631, d02446db-85a5-472f-be66-392204bff177, e2e80629-cfb6-4daa-b56c-6795ccdc4e48</v>
      </c>
      <c r="Y3336" s="3" t="str">
        <f t="array" ref="Y3336">_xlfn.TEXTJOIN(", ", TRUE, IF(majors_data!$C$2:$C$101=S3336, majors_data!$A$2:$A$101, ""))</f>
        <v>4ff85e34-9da3-47f2-beee-ec6175d82186, 450d53ce-7643-41e5-9d0d-b9d1eacead36</v>
      </c>
      <c r="Z3336" s="3" t="str">
        <f t="array" ref="Z3336">_xlfn.TEXTJOIN(", ", TRUE, IF(majors_data!$C$2:$C$101=T3336, majors_data!$A$2:$A$101, ""))</f>
        <v/>
      </c>
      <c r="AA3336" s="3" t="str">
        <f t="shared" si="371"/>
        <v>1eeb53c2-5e82-4c6a-a81f-bea4af78b2f8, 31a96803-e0b0-464c-b44c-14316de7195f, 19a8bee2-7566-411a-9919-61d44ccc81ef, e4aa68ec-6374-48d4-a36d-8ca39ac807a2, 058ec2ea-9361-4a0a-a0b1-c81e99f2349a, 2c4e188e-85c2-4366-b282-d70974be0631, d02446db-85a5-472f-be66-392204bff177, e2e80629-cfb6-4daa-b56c-6795ccdc4e48, 4ff85e34-9da3-47f2-beee-ec6175d82186, 450d53ce-7643-41e5-9d0d-b9d1eacead36</v>
      </c>
    </row>
    <row r="3337" spans="1:27">
      <c r="A3337" t="s">
        <v>8958</v>
      </c>
      <c r="B3337" t="s">
        <v>14</v>
      </c>
      <c r="C3337" t="s">
        <v>80</v>
      </c>
      <c r="D3337" t="s">
        <v>406</v>
      </c>
      <c r="E3337" s="1">
        <v>21086</v>
      </c>
      <c r="F3337" t="s">
        <v>8959</v>
      </c>
      <c r="I3337" t="str">
        <f t="shared" si="365"/>
        <v>Jane Miller</v>
      </c>
      <c r="P3337" t="str">
        <f t="shared" si="366"/>
        <v/>
      </c>
      <c r="Q3337" t="str">
        <f t="shared" si="367"/>
        <v/>
      </c>
      <c r="R3337" t="str">
        <f t="shared" si="368"/>
        <v/>
      </c>
      <c r="S3337" t="str">
        <f t="shared" si="369"/>
        <v/>
      </c>
      <c r="T3337" t="str">
        <f t="shared" si="370"/>
        <v/>
      </c>
      <c r="V3337" s="3" t="str">
        <f t="array" ref="V3337">_xlfn.TEXTJOIN(", ", TRUE, IF(majors_data!$C$2:$C$101=P3337, majors_data!$A$2:$A$101, ""))</f>
        <v/>
      </c>
      <c r="W3337" s="3" t="str">
        <f t="array" ref="W3337">_xlfn.TEXTJOIN(", ", TRUE, IF(majors_data!$C$2:$C$101=Q3337, majors_data!$A$2:$A$101, ""))</f>
        <v/>
      </c>
      <c r="X3337" s="3" t="str">
        <f t="array" ref="X3337">_xlfn.TEXTJOIN(", ", TRUE, IF(majors_data!$C$2:$C$101=R3337, majors_data!$A$2:$A$101, ""))</f>
        <v/>
      </c>
      <c r="Y3337" s="3" t="str">
        <f t="array" ref="Y3337">_xlfn.TEXTJOIN(", ", TRUE, IF(majors_data!$C$2:$C$101=S3337, majors_data!$A$2:$A$101, ""))</f>
        <v/>
      </c>
      <c r="Z3337" s="3" t="str">
        <f t="array" ref="Z3337">_xlfn.TEXTJOIN(", ", TRUE, IF(majors_data!$C$2:$C$101=T3337, majors_data!$A$2:$A$101, ""))</f>
        <v/>
      </c>
      <c r="AA3337" s="3" t="str">
        <f t="shared" si="371"/>
        <v/>
      </c>
    </row>
    <row r="3338" spans="1:27">
      <c r="A3338" t="s">
        <v>8960</v>
      </c>
      <c r="B3338" t="s">
        <v>60</v>
      </c>
      <c r="C3338" t="s">
        <v>15</v>
      </c>
      <c r="D3338" t="s">
        <v>338</v>
      </c>
      <c r="E3338" s="1">
        <v>24307</v>
      </c>
      <c r="F3338" t="s">
        <v>8961</v>
      </c>
      <c r="I3338" t="str">
        <f t="shared" si="365"/>
        <v>Bob Wilson</v>
      </c>
      <c r="P3338" t="str">
        <f t="shared" si="366"/>
        <v/>
      </c>
      <c r="Q3338" t="str">
        <f t="shared" si="367"/>
        <v/>
      </c>
      <c r="R3338" t="str">
        <f t="shared" si="368"/>
        <v/>
      </c>
      <c r="S3338" t="str">
        <f t="shared" si="369"/>
        <v/>
      </c>
      <c r="T3338" t="str">
        <f t="shared" si="370"/>
        <v/>
      </c>
      <c r="V3338" s="3" t="str">
        <f t="array" ref="V3338">_xlfn.TEXTJOIN(", ", TRUE, IF(majors_data!$C$2:$C$101=P3338, majors_data!$A$2:$A$101, ""))</f>
        <v/>
      </c>
      <c r="W3338" s="3" t="str">
        <f t="array" ref="W3338">_xlfn.TEXTJOIN(", ", TRUE, IF(majors_data!$C$2:$C$101=Q3338, majors_data!$A$2:$A$101, ""))</f>
        <v/>
      </c>
      <c r="X3338" s="3" t="str">
        <f t="array" ref="X3338">_xlfn.TEXTJOIN(", ", TRUE, IF(majors_data!$C$2:$C$101=R3338, majors_data!$A$2:$A$101, ""))</f>
        <v/>
      </c>
      <c r="Y3338" s="3" t="str">
        <f t="array" ref="Y3338">_xlfn.TEXTJOIN(", ", TRUE, IF(majors_data!$C$2:$C$101=S3338, majors_data!$A$2:$A$101, ""))</f>
        <v/>
      </c>
      <c r="Z3338" s="3" t="str">
        <f t="array" ref="Z3338">_xlfn.TEXTJOIN(", ", TRUE, IF(majors_data!$C$2:$C$101=T3338, majors_data!$A$2:$A$101, ""))</f>
        <v/>
      </c>
      <c r="AA3338" s="3" t="str">
        <f t="shared" si="371"/>
        <v/>
      </c>
    </row>
    <row r="3339" spans="1:27">
      <c r="A3339" t="s">
        <v>8962</v>
      </c>
      <c r="B3339" t="s">
        <v>51</v>
      </c>
      <c r="C3339" t="s">
        <v>47</v>
      </c>
      <c r="D3339" t="s">
        <v>104</v>
      </c>
      <c r="E3339" s="1">
        <v>32656</v>
      </c>
      <c r="F3339" t="s">
        <v>8963</v>
      </c>
      <c r="G3339" t="s">
        <v>8964</v>
      </c>
      <c r="I3339" t="str">
        <f t="shared" si="365"/>
        <v>Emily Davis</v>
      </c>
      <c r="J3339" t="s">
        <v>95</v>
      </c>
      <c r="K3339" t="s">
        <v>17148</v>
      </c>
      <c r="L3339" t="s">
        <v>17140</v>
      </c>
      <c r="M3339" t="s">
        <v>17154</v>
      </c>
      <c r="P3339" t="str">
        <f t="shared" si="366"/>
        <v>Foreign Languages</v>
      </c>
      <c r="Q3339" t="str">
        <f t="shared" si="367"/>
        <v>Architecture</v>
      </c>
      <c r="R3339" t="str">
        <f t="shared" si="368"/>
        <v>Philosophy</v>
      </c>
      <c r="S3339" t="str">
        <f t="shared" si="369"/>
        <v>Law</v>
      </c>
      <c r="T3339" t="str">
        <f t="shared" si="370"/>
        <v/>
      </c>
      <c r="V3339" s="3" t="str">
        <f t="array" ref="V3339">_xlfn.TEXTJOIN(", ", TRUE, IF(majors_data!$C$2:$C$101=P3339, majors_data!$A$2:$A$101, ""))</f>
        <v>6dfeb9a0-918b-4038-ae4f-63ab374b9311, 589319dd-8b62-4842-bb7a-855eef1f8d6e</v>
      </c>
      <c r="W3339" s="3" t="str">
        <f t="array" ref="W3339">_xlfn.TEXTJOIN(", ", TRUE, IF(majors_data!$C$2:$C$101=Q3339, majors_data!$A$2:$A$101, ""))</f>
        <v>e0bad25d-7fb1-4dd7-a0e8-a11b41dcd281, 5e03ed8a-d9fb-4271-aa1d-73df523dcc57</v>
      </c>
      <c r="X3339" s="3" t="str">
        <f t="array" ref="X3339">_xlfn.TEXTJOIN(", ", TRUE, IF(majors_data!$C$2:$C$101=R3339, majors_data!$A$2:$A$101, ""))</f>
        <v>2390b2fb-f180-48d3-989d-5e359fdf867c, febd48e5-fa29-4288-94cf-a257e875bbc5, a680ecae-78a0-4d78-88cd-4f0163e7d4da</v>
      </c>
      <c r="Y3339" s="3" t="str">
        <f t="array" ref="Y3339">_xlfn.TEXTJOIN(", ", TRUE, IF(majors_data!$C$2:$C$101=S3339, majors_data!$A$2:$A$101, ""))</f>
        <v>4ae8186a-1c4d-4b5e-8e7e-385e8b3e9c79, fcda77f1-d71f-4cbe-bb5c-fb12877aec40</v>
      </c>
      <c r="Z3339" s="3" t="str">
        <f t="array" ref="Z3339">_xlfn.TEXTJOIN(", ", TRUE, IF(majors_data!$C$2:$C$101=T3339, majors_data!$A$2:$A$101, ""))</f>
        <v/>
      </c>
      <c r="AA3339" s="3" t="str">
        <f t="shared" si="371"/>
        <v>6dfeb9a0-918b-4038-ae4f-63ab374b9311, 589319dd-8b62-4842-bb7a-855eef1f8d6e, e0bad25d-7fb1-4dd7-a0e8-a11b41dcd281, 5e03ed8a-d9fb-4271-aa1d-73df523dcc57, 2390b2fb-f180-48d3-989d-5e359fdf867c, febd48e5-fa29-4288-94cf-a257e875bbc5, a680ecae-78a0-4d78-88cd-4f0163e7d4da, 4ae8186a-1c4d-4b5e-8e7e-385e8b3e9c79, fcda77f1-d71f-4cbe-bb5c-fb12877aec40</v>
      </c>
    </row>
    <row r="3340" spans="1:27">
      <c r="A3340" t="s">
        <v>8965</v>
      </c>
      <c r="B3340" t="s">
        <v>119</v>
      </c>
      <c r="C3340" t="s">
        <v>37</v>
      </c>
      <c r="D3340" t="s">
        <v>1022</v>
      </c>
      <c r="E3340" s="1">
        <v>18474</v>
      </c>
      <c r="F3340" t="s">
        <v>8966</v>
      </c>
      <c r="G3340" t="s">
        <v>8967</v>
      </c>
      <c r="I3340" t="str">
        <f t="shared" si="365"/>
        <v>Michael Williams</v>
      </c>
      <c r="J3340" t="s">
        <v>245</v>
      </c>
      <c r="K3340" t="s">
        <v>17152</v>
      </c>
      <c r="L3340" t="s">
        <v>17151</v>
      </c>
      <c r="P3340" t="str">
        <f t="shared" si="366"/>
        <v>History</v>
      </c>
      <c r="Q3340" t="str">
        <f t="shared" si="367"/>
        <v>Political Science</v>
      </c>
      <c r="R3340" t="str">
        <f t="shared" si="368"/>
        <v>Economics</v>
      </c>
      <c r="S3340" t="str">
        <f t="shared" si="369"/>
        <v/>
      </c>
      <c r="T3340" t="str">
        <f t="shared" si="370"/>
        <v/>
      </c>
      <c r="V3340" s="3" t="str">
        <f t="array" ref="V3340">_xlfn.TEXTJOIN(", ", TRUE, IF(majors_data!$C$2:$C$101=P3340, majors_data!$A$2:$A$101, ""))</f>
        <v>f6cf2da9-277c-4780-8c18-2a4727d35f64, af428f7f-7d22-4949-924b-37b9c13140fb, d2d40201-0152-4e55-bf95-406c1f66295b</v>
      </c>
      <c r="W3340" s="3" t="str">
        <f t="array" ref="W3340">_xlfn.TEXTJOIN(", ", TRUE, IF(majors_data!$C$2:$C$101=Q3340, majors_data!$A$2:$A$101, ""))</f>
        <v>4fc222e3-9728-408a-b24b-171c919f81ea, 7f5bc724-d171-406e-bf3b-cd9d868174f2, b32c172c-a1d5-4cc9-a1fc-f5f4b2365ea4</v>
      </c>
      <c r="X3340" s="3" t="str">
        <f t="array" ref="X3340">_xlfn.TEXTJOIN(", ", TRUE, IF(majors_data!$C$2:$C$101=R3340, majors_data!$A$2:$A$101, ""))</f>
        <v>2c4e188e-85c2-4366-b282-d70974be0631, d02446db-85a5-472f-be66-392204bff177, e2e80629-cfb6-4daa-b56c-6795ccdc4e48</v>
      </c>
      <c r="Y3340" s="3" t="str">
        <f t="array" ref="Y3340">_xlfn.TEXTJOIN(", ", TRUE, IF(majors_data!$C$2:$C$101=S3340, majors_data!$A$2:$A$101, ""))</f>
        <v/>
      </c>
      <c r="Z3340" s="3" t="str">
        <f t="array" ref="Z3340">_xlfn.TEXTJOIN(", ", TRUE, IF(majors_data!$C$2:$C$101=T3340, majors_data!$A$2:$A$101, ""))</f>
        <v/>
      </c>
      <c r="AA3340" s="3" t="str">
        <f t="shared" si="371"/>
        <v>f6cf2da9-277c-4780-8c18-2a4727d35f64, af428f7f-7d22-4949-924b-37b9c13140fb, d2d40201-0152-4e55-bf95-406c1f66295b, 4fc222e3-9728-408a-b24b-171c919f81ea, 7f5bc724-d171-406e-bf3b-cd9d868174f2, b32c172c-a1d5-4cc9-a1fc-f5f4b2365ea4, 2c4e188e-85c2-4366-b282-d70974be0631, d02446db-85a5-472f-be66-392204bff177, e2e80629-cfb6-4daa-b56c-6795ccdc4e48</v>
      </c>
    </row>
    <row r="3341" spans="1:27">
      <c r="A3341" t="s">
        <v>8968</v>
      </c>
      <c r="B3341" t="s">
        <v>51</v>
      </c>
      <c r="C3341" t="s">
        <v>37</v>
      </c>
      <c r="D3341" t="s">
        <v>254</v>
      </c>
      <c r="E3341" s="1">
        <v>22168</v>
      </c>
      <c r="F3341" t="s">
        <v>8969</v>
      </c>
      <c r="I3341" t="str">
        <f t="shared" si="365"/>
        <v>Emily Williams</v>
      </c>
      <c r="P3341" t="str">
        <f t="shared" si="366"/>
        <v/>
      </c>
      <c r="Q3341" t="str">
        <f t="shared" si="367"/>
        <v/>
      </c>
      <c r="R3341" t="str">
        <f t="shared" si="368"/>
        <v/>
      </c>
      <c r="S3341" t="str">
        <f t="shared" si="369"/>
        <v/>
      </c>
      <c r="T3341" t="str">
        <f t="shared" si="370"/>
        <v/>
      </c>
      <c r="V3341" s="3" t="str">
        <f t="array" ref="V3341">_xlfn.TEXTJOIN(", ", TRUE, IF(majors_data!$C$2:$C$101=P3341, majors_data!$A$2:$A$101, ""))</f>
        <v/>
      </c>
      <c r="W3341" s="3" t="str">
        <f t="array" ref="W3341">_xlfn.TEXTJOIN(", ", TRUE, IF(majors_data!$C$2:$C$101=Q3341, majors_data!$A$2:$A$101, ""))</f>
        <v/>
      </c>
      <c r="X3341" s="3" t="str">
        <f t="array" ref="X3341">_xlfn.TEXTJOIN(", ", TRUE, IF(majors_data!$C$2:$C$101=R3341, majors_data!$A$2:$A$101, ""))</f>
        <v/>
      </c>
      <c r="Y3341" s="3" t="str">
        <f t="array" ref="Y3341">_xlfn.TEXTJOIN(", ", TRUE, IF(majors_data!$C$2:$C$101=S3341, majors_data!$A$2:$A$101, ""))</f>
        <v/>
      </c>
      <c r="Z3341" s="3" t="str">
        <f t="array" ref="Z3341">_xlfn.TEXTJOIN(", ", TRUE, IF(majors_data!$C$2:$C$101=T3341, majors_data!$A$2:$A$101, ""))</f>
        <v/>
      </c>
      <c r="AA3341" s="3" t="str">
        <f t="shared" si="371"/>
        <v/>
      </c>
    </row>
    <row r="3342" spans="1:27">
      <c r="A3342" t="s">
        <v>8970</v>
      </c>
      <c r="B3342" t="s">
        <v>25</v>
      </c>
      <c r="C3342" t="s">
        <v>47</v>
      </c>
      <c r="D3342" t="s">
        <v>277</v>
      </c>
      <c r="E3342" s="1">
        <v>36095</v>
      </c>
      <c r="F3342" t="s">
        <v>8971</v>
      </c>
      <c r="I3342" t="str">
        <f t="shared" si="365"/>
        <v>Linda Davis</v>
      </c>
      <c r="P3342" t="str">
        <f t="shared" si="366"/>
        <v/>
      </c>
      <c r="Q3342" t="str">
        <f t="shared" si="367"/>
        <v/>
      </c>
      <c r="R3342" t="str">
        <f t="shared" si="368"/>
        <v/>
      </c>
      <c r="S3342" t="str">
        <f t="shared" si="369"/>
        <v/>
      </c>
      <c r="T3342" t="str">
        <f t="shared" si="370"/>
        <v/>
      </c>
      <c r="V3342" s="3" t="str">
        <f t="array" ref="V3342">_xlfn.TEXTJOIN(", ", TRUE, IF(majors_data!$C$2:$C$101=P3342, majors_data!$A$2:$A$101, ""))</f>
        <v/>
      </c>
      <c r="W3342" s="3" t="str">
        <f t="array" ref="W3342">_xlfn.TEXTJOIN(", ", TRUE, IF(majors_data!$C$2:$C$101=Q3342, majors_data!$A$2:$A$101, ""))</f>
        <v/>
      </c>
      <c r="X3342" s="3" t="str">
        <f t="array" ref="X3342">_xlfn.TEXTJOIN(", ", TRUE, IF(majors_data!$C$2:$C$101=R3342, majors_data!$A$2:$A$101, ""))</f>
        <v/>
      </c>
      <c r="Y3342" s="3" t="str">
        <f t="array" ref="Y3342">_xlfn.TEXTJOIN(", ", TRUE, IF(majors_data!$C$2:$C$101=S3342, majors_data!$A$2:$A$101, ""))</f>
        <v/>
      </c>
      <c r="Z3342" s="3" t="str">
        <f t="array" ref="Z3342">_xlfn.TEXTJOIN(", ", TRUE, IF(majors_data!$C$2:$C$101=T3342, majors_data!$A$2:$A$101, ""))</f>
        <v/>
      </c>
      <c r="AA3342" s="3" t="str">
        <f t="shared" si="371"/>
        <v/>
      </c>
    </row>
    <row r="3343" spans="1:27">
      <c r="A3343" t="s">
        <v>8972</v>
      </c>
      <c r="B3343" t="s">
        <v>14</v>
      </c>
      <c r="C3343" t="s">
        <v>37</v>
      </c>
      <c r="D3343" t="s">
        <v>710</v>
      </c>
      <c r="E3343" s="1">
        <v>32759</v>
      </c>
      <c r="F3343" t="s">
        <v>8973</v>
      </c>
      <c r="G3343" t="s">
        <v>6802</v>
      </c>
      <c r="I3343" t="str">
        <f t="shared" si="365"/>
        <v>Jane Williams</v>
      </c>
      <c r="J3343" t="s">
        <v>559</v>
      </c>
      <c r="K3343" t="s">
        <v>17130</v>
      </c>
      <c r="P3343" t="str">
        <f t="shared" si="366"/>
        <v>Marketing</v>
      </c>
      <c r="Q3343" t="str">
        <f t="shared" si="367"/>
        <v>Education</v>
      </c>
      <c r="R3343" t="str">
        <f t="shared" si="368"/>
        <v/>
      </c>
      <c r="S3343" t="str">
        <f t="shared" si="369"/>
        <v/>
      </c>
      <c r="T3343" t="str">
        <f t="shared" si="370"/>
        <v/>
      </c>
      <c r="V3343" s="3" t="str">
        <f t="array" ref="V3343">_xlfn.TEXTJOIN(", ", TRUE, IF(majors_data!$C$2:$C$101=P3343, majors_data!$A$2:$A$101, ""))</f>
        <v>c782f52b-d7ac-47f5-836a-376e4fccf31f, cabf5871-d0d1-43aa-a1e0-7b054ea1f92a, 1f2a78f5-deae-438d-be76-6d733a7dac87</v>
      </c>
      <c r="W3343" s="3" t="str">
        <f t="array" ref="W3343">_xlfn.TEXTJOIN(", ", TRUE, IF(majors_data!$C$2:$C$101=Q3343, majors_data!$A$2:$A$101, ""))</f>
        <v>1e0ce7f9-cbf4-44c4-bfb7-725db39d17ea, dda17862-a51d-49f5-bc9f-b2caa7af10ef, 551cfc0c-5de9-4672-90a2-b0f5b644ed8c</v>
      </c>
      <c r="X3343" s="3" t="str">
        <f t="array" ref="X3343">_xlfn.TEXTJOIN(", ", TRUE, IF(majors_data!$C$2:$C$101=R3343, majors_data!$A$2:$A$101, ""))</f>
        <v/>
      </c>
      <c r="Y3343" s="3" t="str">
        <f t="array" ref="Y3343">_xlfn.TEXTJOIN(", ", TRUE, IF(majors_data!$C$2:$C$101=S3343, majors_data!$A$2:$A$101, ""))</f>
        <v/>
      </c>
      <c r="Z3343" s="3" t="str">
        <f t="array" ref="Z3343">_xlfn.TEXTJOIN(", ", TRUE, IF(majors_data!$C$2:$C$101=T3343, majors_data!$A$2:$A$101, ""))</f>
        <v/>
      </c>
      <c r="AA3343" s="3" t="str">
        <f t="shared" si="371"/>
        <v>c782f52b-d7ac-47f5-836a-376e4fccf31f, cabf5871-d0d1-43aa-a1e0-7b054ea1f92a, 1f2a78f5-deae-438d-be76-6d733a7dac87, 1e0ce7f9-cbf4-44c4-bfb7-725db39d17ea, dda17862-a51d-49f5-bc9f-b2caa7af10ef, 551cfc0c-5de9-4672-90a2-b0f5b644ed8c</v>
      </c>
    </row>
    <row r="3344" spans="1:27">
      <c r="A3344" t="s">
        <v>8974</v>
      </c>
      <c r="B3344" t="s">
        <v>36</v>
      </c>
      <c r="C3344" t="s">
        <v>56</v>
      </c>
      <c r="D3344" t="s">
        <v>567</v>
      </c>
      <c r="E3344" s="1">
        <v>36626</v>
      </c>
      <c r="F3344" t="s">
        <v>8975</v>
      </c>
      <c r="G3344" t="s">
        <v>8976</v>
      </c>
      <c r="I3344" t="str">
        <f t="shared" si="365"/>
        <v>Alice Smith</v>
      </c>
      <c r="J3344" t="s">
        <v>212</v>
      </c>
      <c r="K3344" t="s">
        <v>17146</v>
      </c>
      <c r="L3344" t="s">
        <v>17126</v>
      </c>
      <c r="M3344" t="s">
        <v>17153</v>
      </c>
      <c r="N3344" t="s">
        <v>17155</v>
      </c>
      <c r="P3344" t="str">
        <f t="shared" si="366"/>
        <v>Business Administration</v>
      </c>
      <c r="Q3344" t="str">
        <f t="shared" si="367"/>
        <v>Health Science</v>
      </c>
      <c r="R3344" t="str">
        <f t="shared" si="368"/>
        <v>Biology</v>
      </c>
      <c r="S3344" t="str">
        <f t="shared" si="369"/>
        <v>Computer Science</v>
      </c>
      <c r="T3344" t="str">
        <f t="shared" si="370"/>
        <v>Library Science</v>
      </c>
      <c r="V3344" s="3" t="str">
        <f t="array" ref="V3344">_xlfn.TEXTJOIN(", ", TRUE, IF(majors_data!$C$2:$C$101=P3344, majors_data!$A$2:$A$101, ""))</f>
        <v>ad1e7d8e-5114-413f-921d-a35552003ee4, c132b04e-83bd-4b24-8fe4-5a9a015e7c93, 1e0b04ba-18d5-4ab9-a1e5-23449bbc4a0b</v>
      </c>
      <c r="W3344" s="3" t="str">
        <f t="array" ref="W3344">_xlfn.TEXTJOIN(", ", TRUE, IF(majors_data!$C$2:$C$101=Q3344, majors_data!$A$2:$A$101, ""))</f>
        <v>1eeb53c2-5e82-4c6a-a81f-bea4af78b2f8, 31a96803-e0b0-464c-b44c-14316de7195f</v>
      </c>
      <c r="X3344" s="3" t="str">
        <f t="array" ref="X3344">_xlfn.TEXTJOIN(", ", TRUE, IF(majors_data!$C$2:$C$101=R3344, majors_data!$A$2:$A$101, ""))</f>
        <v>b33ae65d-523e-48c6-b10e-59346e1c6523, 4e64e115-2f29-4046-95c6-3f34c14feb83, 2ab329ca-9f50-4c70-9698-f44934cf4b69</v>
      </c>
      <c r="Y3344" s="3" t="str">
        <f t="array" ref="Y3344">_xlfn.TEXTJOIN(", ", TRUE, IF(majors_data!$C$2:$C$101=S3344, majors_data!$A$2:$A$101, ""))</f>
        <v>12c5d420-9bbc-455d-9794-7780bc5fea5b, 036ab592-da37-4aac-ac4b-3a2eb132eb76, 91d3ffda-02df-4108-a302-e3764e021ccf</v>
      </c>
      <c r="Z3344" s="3" t="str">
        <f t="array" ref="Z3344">_xlfn.TEXTJOIN(", ", TRUE, IF(majors_data!$C$2:$C$101=T3344, majors_data!$A$2:$A$101, ""))</f>
        <v>4ff85e34-9da3-47f2-beee-ec6175d82186, 450d53ce-7643-41e5-9d0d-b9d1eacead36</v>
      </c>
      <c r="AA3344" s="3" t="str">
        <f t="shared" si="371"/>
        <v>ad1e7d8e-5114-413f-921d-a35552003ee4, c132b04e-83bd-4b24-8fe4-5a9a015e7c93, 1e0b04ba-18d5-4ab9-a1e5-23449bbc4a0b, 1eeb53c2-5e82-4c6a-a81f-bea4af78b2f8, 31a96803-e0b0-464c-b44c-14316de7195f, b33ae65d-523e-48c6-b10e-59346e1c6523, 4e64e115-2f29-4046-95c6-3f34c14feb83, 2ab329ca-9f50-4c70-9698-f44934cf4b69, 12c5d420-9bbc-455d-9794-7780bc5fea5b, 036ab592-da37-4aac-ac4b-3a2eb132eb76, 91d3ffda-02df-4108-a302-e3764e021ccf, 4ff85e34-9da3-47f2-beee-ec6175d82186, 450d53ce-7643-41e5-9d0d-b9d1eacead36</v>
      </c>
    </row>
    <row r="3345" spans="1:27">
      <c r="A3345" t="s">
        <v>8977</v>
      </c>
      <c r="B3345" t="s">
        <v>14</v>
      </c>
      <c r="C3345" t="s">
        <v>9</v>
      </c>
      <c r="D3345" t="s">
        <v>1074</v>
      </c>
      <c r="E3345" s="1">
        <v>22978</v>
      </c>
      <c r="F3345" t="s">
        <v>8978</v>
      </c>
      <c r="G3345" t="s">
        <v>2089</v>
      </c>
      <c r="I3345" t="str">
        <f t="shared" si="365"/>
        <v>Jane Taylor</v>
      </c>
      <c r="J3345" t="s">
        <v>2089</v>
      </c>
      <c r="P3345" t="str">
        <f t="shared" si="366"/>
        <v>Biology</v>
      </c>
      <c r="Q3345" t="str">
        <f t="shared" si="367"/>
        <v/>
      </c>
      <c r="R3345" t="str">
        <f t="shared" si="368"/>
        <v/>
      </c>
      <c r="S3345" t="str">
        <f t="shared" si="369"/>
        <v/>
      </c>
      <c r="T3345" t="str">
        <f t="shared" si="370"/>
        <v/>
      </c>
      <c r="V3345" s="3" t="str">
        <f t="array" ref="V3345">_xlfn.TEXTJOIN(", ", TRUE, IF(majors_data!$C$2:$C$101=P3345, majors_data!$A$2:$A$101, ""))</f>
        <v>b33ae65d-523e-48c6-b10e-59346e1c6523, 4e64e115-2f29-4046-95c6-3f34c14feb83, 2ab329ca-9f50-4c70-9698-f44934cf4b69</v>
      </c>
      <c r="W3345" s="3" t="str">
        <f t="array" ref="W3345">_xlfn.TEXTJOIN(", ", TRUE, IF(majors_data!$C$2:$C$101=Q3345, majors_data!$A$2:$A$101, ""))</f>
        <v/>
      </c>
      <c r="X3345" s="3" t="str">
        <f t="array" ref="X3345">_xlfn.TEXTJOIN(", ", TRUE, IF(majors_data!$C$2:$C$101=R3345, majors_data!$A$2:$A$101, ""))</f>
        <v/>
      </c>
      <c r="Y3345" s="3" t="str">
        <f t="array" ref="Y3345">_xlfn.TEXTJOIN(", ", TRUE, IF(majors_data!$C$2:$C$101=S3345, majors_data!$A$2:$A$101, ""))</f>
        <v/>
      </c>
      <c r="Z3345" s="3" t="str">
        <f t="array" ref="Z3345">_xlfn.TEXTJOIN(", ", TRUE, IF(majors_data!$C$2:$C$101=T3345, majors_data!$A$2:$A$101, ""))</f>
        <v/>
      </c>
      <c r="AA3345" s="3" t="str">
        <f t="shared" si="371"/>
        <v>b33ae65d-523e-48c6-b10e-59346e1c6523, 4e64e115-2f29-4046-95c6-3f34c14feb83, 2ab329ca-9f50-4c70-9698-f44934cf4b69</v>
      </c>
    </row>
    <row r="3346" spans="1:27">
      <c r="A3346" t="s">
        <v>8979</v>
      </c>
      <c r="B3346" t="s">
        <v>30</v>
      </c>
      <c r="C3346" t="s">
        <v>47</v>
      </c>
      <c r="D3346" t="s">
        <v>151</v>
      </c>
      <c r="E3346" s="1">
        <v>33164</v>
      </c>
      <c r="F3346" t="s">
        <v>8980</v>
      </c>
      <c r="G3346" t="s">
        <v>8981</v>
      </c>
      <c r="I3346" t="str">
        <f t="shared" si="365"/>
        <v>Sarah Davis</v>
      </c>
      <c r="J3346" t="s">
        <v>279</v>
      </c>
      <c r="K3346" t="s">
        <v>17128</v>
      </c>
      <c r="L3346" t="s">
        <v>17118</v>
      </c>
      <c r="M3346" t="s">
        <v>17119</v>
      </c>
      <c r="N3346" t="s">
        <v>17156</v>
      </c>
      <c r="P3346" t="str">
        <f t="shared" si="366"/>
        <v>Mechanical Engineering</v>
      </c>
      <c r="Q3346" t="str">
        <f t="shared" si="367"/>
        <v>Mathematics</v>
      </c>
      <c r="R3346" t="str">
        <f t="shared" si="368"/>
        <v>Finance</v>
      </c>
      <c r="S3346" t="str">
        <f t="shared" si="369"/>
        <v>Anthropology</v>
      </c>
      <c r="T3346" t="str">
        <f t="shared" si="370"/>
        <v>Theater</v>
      </c>
      <c r="V3346" s="3" t="str">
        <f t="array" ref="V3346">_xlfn.TEXTJOIN(", ", TRUE, IF(majors_data!$C$2:$C$101=P3346, majors_data!$A$2:$A$101, ""))</f>
        <v>d3d06262-f539-4a05-9e71-6e6113e9529b, efbed11c-6828-4d9a-bdc3-ffadce27497e, ab3572a8-144f-4148-9862-465bd9d7148b</v>
      </c>
      <c r="W3346" s="3" t="str">
        <f t="array" ref="W3346">_xlfn.TEXTJOIN(", ", TRUE, IF(majors_data!$C$2:$C$101=Q3346, majors_data!$A$2:$A$101, ""))</f>
        <v>38b9874d-dd51-433a-bea9-2ef3ec79cb21, e3ae6951-0a5b-40c4-8b20-fd8b9ce4cecf, 4ad06de7-beaf-454c-aeda-59316f4a641c</v>
      </c>
      <c r="X3346" s="3" t="str">
        <f t="array" ref="X3346">_xlfn.TEXTJOIN(", ", TRUE, IF(majors_data!$C$2:$C$101=R3346, majors_data!$A$2:$A$101, ""))</f>
        <v>49f57722-52fb-47b6-8e1e-54de177e0d19, f89ddd78-e74e-469c-8808-241bd8c36f67, c6f0e3ea-fc4a-4768-a155-f0bf0b943717</v>
      </c>
      <c r="Y3346" s="3" t="str">
        <f t="array" ref="Y3346">_xlfn.TEXTJOIN(", ", TRUE, IF(majors_data!$C$2:$C$101=S3346, majors_data!$A$2:$A$101, ""))</f>
        <v>37b765f0-fc71-4c9c-838b-f3a5ce0706ff, 5538f94c-9d38-4c6c-ab29-0987d27ec313</v>
      </c>
      <c r="Z3346" s="3" t="str">
        <f t="array" ref="Z3346">_xlfn.TEXTJOIN(", ", TRUE, IF(majors_data!$C$2:$C$101=T3346, majors_data!$A$2:$A$101, ""))</f>
        <v>49150744-aac2-44f9-8ca0-05ae90757bac, f5b20856-42b4-48bd-93d9-fbe2712c9e55</v>
      </c>
      <c r="AA3346" s="3" t="str">
        <f t="shared" si="371"/>
        <v>d3d06262-f539-4a05-9e71-6e6113e9529b, efbed11c-6828-4d9a-bdc3-ffadce27497e, ab3572a8-144f-4148-9862-465bd9d7148b, 38b9874d-dd51-433a-bea9-2ef3ec79cb21, e3ae6951-0a5b-40c4-8b20-fd8b9ce4cecf, 4ad06de7-beaf-454c-aeda-59316f4a641c, 49f57722-52fb-47b6-8e1e-54de177e0d19, f89ddd78-e74e-469c-8808-241bd8c36f67, c6f0e3ea-fc4a-4768-a155-f0bf0b943717, 37b765f0-fc71-4c9c-838b-f3a5ce0706ff, 5538f94c-9d38-4c6c-ab29-0987d27ec313, 49150744-aac2-44f9-8ca0-05ae90757bac, f5b20856-42b4-48bd-93d9-fbe2712c9e55</v>
      </c>
    </row>
    <row r="3347" spans="1:27">
      <c r="A3347" t="s">
        <v>8982</v>
      </c>
      <c r="B3347" t="s">
        <v>72</v>
      </c>
      <c r="C3347" t="s">
        <v>80</v>
      </c>
      <c r="D3347" t="s">
        <v>368</v>
      </c>
      <c r="E3347" s="1">
        <v>33209</v>
      </c>
      <c r="F3347" t="s">
        <v>8983</v>
      </c>
      <c r="G3347" t="s">
        <v>751</v>
      </c>
      <c r="I3347" t="str">
        <f t="shared" si="365"/>
        <v>James Miller</v>
      </c>
      <c r="J3347" t="s">
        <v>751</v>
      </c>
      <c r="P3347" t="str">
        <f t="shared" si="366"/>
        <v>Criminal Justice</v>
      </c>
      <c r="Q3347" t="str">
        <f t="shared" si="367"/>
        <v/>
      </c>
      <c r="R3347" t="str">
        <f t="shared" si="368"/>
        <v/>
      </c>
      <c r="S3347" t="str">
        <f t="shared" si="369"/>
        <v/>
      </c>
      <c r="T3347" t="str">
        <f t="shared" si="370"/>
        <v/>
      </c>
      <c r="V3347" s="3" t="str">
        <f t="array" ref="V3347">_xlfn.TEXTJOIN(", ", TRUE, IF(majors_data!$C$2:$C$101=P3347, majors_data!$A$2:$A$101, ""))</f>
        <v>b43b2475-66e9-49df-b826-4dbb0bb15b8b, bd5df5b0-28d6-45d5-8637-31903ae85330</v>
      </c>
      <c r="W3347" s="3" t="str">
        <f t="array" ref="W3347">_xlfn.TEXTJOIN(", ", TRUE, IF(majors_data!$C$2:$C$101=Q3347, majors_data!$A$2:$A$101, ""))</f>
        <v/>
      </c>
      <c r="X3347" s="3" t="str">
        <f t="array" ref="X3347">_xlfn.TEXTJOIN(", ", TRUE, IF(majors_data!$C$2:$C$101=R3347, majors_data!$A$2:$A$101, ""))</f>
        <v/>
      </c>
      <c r="Y3347" s="3" t="str">
        <f t="array" ref="Y3347">_xlfn.TEXTJOIN(", ", TRUE, IF(majors_data!$C$2:$C$101=S3347, majors_data!$A$2:$A$101, ""))</f>
        <v/>
      </c>
      <c r="Z3347" s="3" t="str">
        <f t="array" ref="Z3347">_xlfn.TEXTJOIN(", ", TRUE, IF(majors_data!$C$2:$C$101=T3347, majors_data!$A$2:$A$101, ""))</f>
        <v/>
      </c>
      <c r="AA3347" s="3" t="str">
        <f t="shared" si="371"/>
        <v>b43b2475-66e9-49df-b826-4dbb0bb15b8b, bd5df5b0-28d6-45d5-8637-31903ae85330</v>
      </c>
    </row>
    <row r="3348" spans="1:27">
      <c r="A3348" t="s">
        <v>8984</v>
      </c>
      <c r="B3348" t="s">
        <v>72</v>
      </c>
      <c r="C3348" t="s">
        <v>31</v>
      </c>
      <c r="D3348" t="s">
        <v>481</v>
      </c>
      <c r="E3348" s="1">
        <v>34132</v>
      </c>
      <c r="F3348" t="s">
        <v>8985</v>
      </c>
      <c r="G3348" t="s">
        <v>8986</v>
      </c>
      <c r="I3348" t="str">
        <f t="shared" si="365"/>
        <v>James Doe</v>
      </c>
      <c r="J3348" t="s">
        <v>1570</v>
      </c>
      <c r="K3348" t="s">
        <v>17145</v>
      </c>
      <c r="P3348" t="str">
        <f t="shared" si="366"/>
        <v>Mathematics</v>
      </c>
      <c r="Q3348" t="str">
        <f t="shared" si="367"/>
        <v>Sociology</v>
      </c>
      <c r="R3348" t="str">
        <f t="shared" si="368"/>
        <v/>
      </c>
      <c r="S3348" t="str">
        <f t="shared" si="369"/>
        <v/>
      </c>
      <c r="T3348" t="str">
        <f t="shared" si="370"/>
        <v/>
      </c>
      <c r="V3348" s="3" t="str">
        <f t="array" ref="V3348">_xlfn.TEXTJOIN(", ", TRUE, IF(majors_data!$C$2:$C$101=P3348, majors_data!$A$2:$A$101, ""))</f>
        <v>38b9874d-dd51-433a-bea9-2ef3ec79cb21, e3ae6951-0a5b-40c4-8b20-fd8b9ce4cecf, 4ad06de7-beaf-454c-aeda-59316f4a641c</v>
      </c>
      <c r="W3348" s="3" t="str">
        <f t="array" ref="W3348">_xlfn.TEXTJOIN(", ", TRUE, IF(majors_data!$C$2:$C$101=Q3348, majors_data!$A$2:$A$101, ""))</f>
        <v>dda33b53-0fff-4371-8a45-35a2192e86e8, 34c2e9da-d62c-4fdd-ad94-7befd2595222, 9e9ca12c-4178-40b5-a715-f166244e3adb</v>
      </c>
      <c r="X3348" s="3" t="str">
        <f t="array" ref="X3348">_xlfn.TEXTJOIN(", ", TRUE, IF(majors_data!$C$2:$C$101=R3348, majors_data!$A$2:$A$101, ""))</f>
        <v/>
      </c>
      <c r="Y3348" s="3" t="str">
        <f t="array" ref="Y3348">_xlfn.TEXTJOIN(", ", TRUE, IF(majors_data!$C$2:$C$101=S3348, majors_data!$A$2:$A$101, ""))</f>
        <v/>
      </c>
      <c r="Z3348" s="3" t="str">
        <f t="array" ref="Z3348">_xlfn.TEXTJOIN(", ", TRUE, IF(majors_data!$C$2:$C$101=T3348, majors_data!$A$2:$A$101, ""))</f>
        <v/>
      </c>
      <c r="AA3348" s="3" t="str">
        <f t="shared" si="371"/>
        <v>38b9874d-dd51-433a-bea9-2ef3ec79cb21, e3ae6951-0a5b-40c4-8b20-fd8b9ce4cecf, 4ad06de7-beaf-454c-aeda-59316f4a641c, dda33b53-0fff-4371-8a45-35a2192e86e8, 34c2e9da-d62c-4fdd-ad94-7befd2595222, 9e9ca12c-4178-40b5-a715-f166244e3adb</v>
      </c>
    </row>
    <row r="3349" spans="1:27">
      <c r="A3349" t="s">
        <v>8987</v>
      </c>
      <c r="B3349" t="s">
        <v>72</v>
      </c>
      <c r="C3349" t="s">
        <v>230</v>
      </c>
      <c r="D3349" t="s">
        <v>391</v>
      </c>
      <c r="E3349" s="1">
        <v>34161</v>
      </c>
      <c r="F3349" t="s">
        <v>8988</v>
      </c>
      <c r="G3349" t="s">
        <v>8989</v>
      </c>
      <c r="I3349" t="str">
        <f t="shared" si="365"/>
        <v>James Johnson</v>
      </c>
      <c r="J3349" t="s">
        <v>1184</v>
      </c>
      <c r="K3349" t="s">
        <v>17128</v>
      </c>
      <c r="L3349" t="s">
        <v>17123</v>
      </c>
      <c r="M3349" t="s">
        <v>17130</v>
      </c>
      <c r="P3349" t="str">
        <f t="shared" si="366"/>
        <v>Music</v>
      </c>
      <c r="Q3349" t="str">
        <f t="shared" si="367"/>
        <v>Mathematics</v>
      </c>
      <c r="R3349" t="str">
        <f t="shared" si="368"/>
        <v>Art</v>
      </c>
      <c r="S3349" t="str">
        <f t="shared" si="369"/>
        <v>Education</v>
      </c>
      <c r="T3349" t="str">
        <f t="shared" si="370"/>
        <v/>
      </c>
      <c r="V3349" s="3" t="str">
        <f t="array" ref="V3349">_xlfn.TEXTJOIN(", ", TRUE, IF(majors_data!$C$2:$C$101=P3349, majors_data!$A$2:$A$101, ""))</f>
        <v>e00c66ff-cb22-45b1-a5e8-8b3cde249016, 9a1dc165-a7e3-4d94-96b3-aed7943cd257</v>
      </c>
      <c r="W3349" s="3" t="str">
        <f t="array" ref="W3349">_xlfn.TEXTJOIN(", ", TRUE, IF(majors_data!$C$2:$C$101=Q3349, majors_data!$A$2:$A$101, ""))</f>
        <v>38b9874d-dd51-433a-bea9-2ef3ec79cb21, e3ae6951-0a5b-40c4-8b20-fd8b9ce4cecf, 4ad06de7-beaf-454c-aeda-59316f4a641c</v>
      </c>
      <c r="X3349" s="3" t="str">
        <f t="array" ref="X3349">_xlfn.TEXTJOIN(", ", TRUE, IF(majors_data!$C$2:$C$101=R3349, majors_data!$A$2:$A$101, ""))</f>
        <v>edca0a28-476b-4782-86be-a06806d87ab8, b12e86e4-dc4d-49cb-8ec3-b0c9f7f23b26, 62f9fcfb-92d6-4bc8-96ff-e8847c7b27ae</v>
      </c>
      <c r="Y3349" s="3" t="str">
        <f t="array" ref="Y3349">_xlfn.TEXTJOIN(", ", TRUE, IF(majors_data!$C$2:$C$101=S3349, majors_data!$A$2:$A$101, ""))</f>
        <v>1e0ce7f9-cbf4-44c4-bfb7-725db39d17ea, dda17862-a51d-49f5-bc9f-b2caa7af10ef, 551cfc0c-5de9-4672-90a2-b0f5b644ed8c</v>
      </c>
      <c r="Z3349" s="3" t="str">
        <f t="array" ref="Z3349">_xlfn.TEXTJOIN(", ", TRUE, IF(majors_data!$C$2:$C$101=T3349, majors_data!$A$2:$A$101, ""))</f>
        <v/>
      </c>
      <c r="AA3349" s="3" t="str">
        <f t="shared" si="371"/>
        <v>e00c66ff-cb22-45b1-a5e8-8b3cde249016, 9a1dc165-a7e3-4d94-96b3-aed7943cd257, 38b9874d-dd51-433a-bea9-2ef3ec79cb21, e3ae6951-0a5b-40c4-8b20-fd8b9ce4cecf, 4ad06de7-beaf-454c-aeda-59316f4a641c, edca0a28-476b-4782-86be-a06806d87ab8, b12e86e4-dc4d-49cb-8ec3-b0c9f7f23b26, 62f9fcfb-92d6-4bc8-96ff-e8847c7b27ae, 1e0ce7f9-cbf4-44c4-bfb7-725db39d17ea, dda17862-a51d-49f5-bc9f-b2caa7af10ef, 551cfc0c-5de9-4672-90a2-b0f5b644ed8c</v>
      </c>
    </row>
    <row r="3350" spans="1:27">
      <c r="A3350" t="s">
        <v>8990</v>
      </c>
      <c r="B3350" t="s">
        <v>14</v>
      </c>
      <c r="C3350" t="s">
        <v>31</v>
      </c>
      <c r="D3350" t="s">
        <v>281</v>
      </c>
      <c r="E3350" s="1">
        <v>20023</v>
      </c>
      <c r="F3350" t="s">
        <v>8991</v>
      </c>
      <c r="G3350" t="s">
        <v>8992</v>
      </c>
      <c r="I3350" t="str">
        <f t="shared" si="365"/>
        <v>Jane Doe</v>
      </c>
      <c r="J3350" t="s">
        <v>54</v>
      </c>
      <c r="K3350" t="s">
        <v>17128</v>
      </c>
      <c r="L3350" t="s">
        <v>17130</v>
      </c>
      <c r="M3350" t="s">
        <v>17146</v>
      </c>
      <c r="N3350" t="s">
        <v>17125</v>
      </c>
      <c r="P3350" t="str">
        <f t="shared" si="366"/>
        <v>Veterinary Medicine</v>
      </c>
      <c r="Q3350" t="str">
        <f t="shared" si="367"/>
        <v>Mathematics</v>
      </c>
      <c r="R3350" t="str">
        <f t="shared" si="368"/>
        <v>Education</v>
      </c>
      <c r="S3350" t="str">
        <f t="shared" si="369"/>
        <v>Health Science</v>
      </c>
      <c r="T3350" t="str">
        <f t="shared" si="370"/>
        <v>Marketing</v>
      </c>
      <c r="V3350" s="3" t="str">
        <f t="array" ref="V3350">_xlfn.TEXTJOIN(", ", TRUE, IF(majors_data!$C$2:$C$101=P3350, majors_data!$A$2:$A$101, ""))</f>
        <v>6b796d48-625b-4acf-96db-141d2e7d7b4b, e6f83c77-1538-4fec-934c-6a4ec6617268</v>
      </c>
      <c r="W3350" s="3" t="str">
        <f t="array" ref="W3350">_xlfn.TEXTJOIN(", ", TRUE, IF(majors_data!$C$2:$C$101=Q3350, majors_data!$A$2:$A$101, ""))</f>
        <v>38b9874d-dd51-433a-bea9-2ef3ec79cb21, e3ae6951-0a5b-40c4-8b20-fd8b9ce4cecf, 4ad06de7-beaf-454c-aeda-59316f4a641c</v>
      </c>
      <c r="X3350" s="3" t="str">
        <f t="array" ref="X3350">_xlfn.TEXTJOIN(", ", TRUE, IF(majors_data!$C$2:$C$101=R3350, majors_data!$A$2:$A$101, ""))</f>
        <v>1e0ce7f9-cbf4-44c4-bfb7-725db39d17ea, dda17862-a51d-49f5-bc9f-b2caa7af10ef, 551cfc0c-5de9-4672-90a2-b0f5b644ed8c</v>
      </c>
      <c r="Y3350" s="3" t="str">
        <f t="array" ref="Y3350">_xlfn.TEXTJOIN(", ", TRUE, IF(majors_data!$C$2:$C$101=S3350, majors_data!$A$2:$A$101, ""))</f>
        <v>1eeb53c2-5e82-4c6a-a81f-bea4af78b2f8, 31a96803-e0b0-464c-b44c-14316de7195f</v>
      </c>
      <c r="Z3350" s="3" t="str">
        <f t="array" ref="Z3350">_xlfn.TEXTJOIN(", ", TRUE, IF(majors_data!$C$2:$C$101=T3350, majors_data!$A$2:$A$101, ""))</f>
        <v>c782f52b-d7ac-47f5-836a-376e4fccf31f, cabf5871-d0d1-43aa-a1e0-7b054ea1f92a, 1f2a78f5-deae-438d-be76-6d733a7dac87</v>
      </c>
      <c r="AA3350" s="3" t="str">
        <f t="shared" si="371"/>
        <v>6b796d48-625b-4acf-96db-141d2e7d7b4b, e6f83c77-1538-4fec-934c-6a4ec6617268, 38b9874d-dd51-433a-bea9-2ef3ec79cb21, e3ae6951-0a5b-40c4-8b20-fd8b9ce4cecf, 4ad06de7-beaf-454c-aeda-59316f4a641c, 1e0ce7f9-cbf4-44c4-bfb7-725db39d17ea, dda17862-a51d-49f5-bc9f-b2caa7af10ef, 551cfc0c-5de9-4672-90a2-b0f5b644ed8c, 1eeb53c2-5e82-4c6a-a81f-bea4af78b2f8, 31a96803-e0b0-464c-b44c-14316de7195f, c782f52b-d7ac-47f5-836a-376e4fccf31f, cabf5871-d0d1-43aa-a1e0-7b054ea1f92a, 1f2a78f5-deae-438d-be76-6d733a7dac87</v>
      </c>
    </row>
    <row r="3351" spans="1:27">
      <c r="A3351" t="s">
        <v>8993</v>
      </c>
      <c r="B3351" t="s">
        <v>72</v>
      </c>
      <c r="C3351" t="s">
        <v>37</v>
      </c>
      <c r="D3351" t="s">
        <v>143</v>
      </c>
      <c r="E3351" s="1">
        <v>22540</v>
      </c>
      <c r="F3351" t="s">
        <v>8994</v>
      </c>
      <c r="G3351" t="s">
        <v>364</v>
      </c>
      <c r="I3351" t="str">
        <f t="shared" si="365"/>
        <v>James Williams</v>
      </c>
      <c r="J3351" t="s">
        <v>364</v>
      </c>
      <c r="P3351" t="str">
        <f t="shared" si="366"/>
        <v>Chemistry</v>
      </c>
      <c r="Q3351" t="str">
        <f t="shared" si="367"/>
        <v/>
      </c>
      <c r="R3351" t="str">
        <f t="shared" si="368"/>
        <v/>
      </c>
      <c r="S3351" t="str">
        <f t="shared" si="369"/>
        <v/>
      </c>
      <c r="T3351" t="str">
        <f t="shared" si="370"/>
        <v/>
      </c>
      <c r="V3351" s="3" t="str">
        <f t="array" ref="V3351">_xlfn.TEXTJOIN(", ", TRUE, IF(majors_data!$C$2:$C$101=P3351, majors_data!$A$2:$A$101, ""))</f>
        <v>3c0ebd74-4105-4532-a321-39bc3d6ab3d8, eac5b480-7e00-4d5e-add6-fc915fb2e8be, 32a60bdd-f493-4c44-a9e2-e45c0209be5e</v>
      </c>
      <c r="W3351" s="3" t="str">
        <f t="array" ref="W3351">_xlfn.TEXTJOIN(", ", TRUE, IF(majors_data!$C$2:$C$101=Q3351, majors_data!$A$2:$A$101, ""))</f>
        <v/>
      </c>
      <c r="X3351" s="3" t="str">
        <f t="array" ref="X3351">_xlfn.TEXTJOIN(", ", TRUE, IF(majors_data!$C$2:$C$101=R3351, majors_data!$A$2:$A$101, ""))</f>
        <v/>
      </c>
      <c r="Y3351" s="3" t="str">
        <f t="array" ref="Y3351">_xlfn.TEXTJOIN(", ", TRUE, IF(majors_data!$C$2:$C$101=S3351, majors_data!$A$2:$A$101, ""))</f>
        <v/>
      </c>
      <c r="Z3351" s="3" t="str">
        <f t="array" ref="Z3351">_xlfn.TEXTJOIN(", ", TRUE, IF(majors_data!$C$2:$C$101=T3351, majors_data!$A$2:$A$101, ""))</f>
        <v/>
      </c>
      <c r="AA3351" s="3" t="str">
        <f t="shared" si="371"/>
        <v>3c0ebd74-4105-4532-a321-39bc3d6ab3d8, eac5b480-7e00-4d5e-add6-fc915fb2e8be, 32a60bdd-f493-4c44-a9e2-e45c0209be5e</v>
      </c>
    </row>
    <row r="3352" spans="1:27">
      <c r="A3352" t="s">
        <v>8995</v>
      </c>
      <c r="B3352" t="s">
        <v>20</v>
      </c>
      <c r="C3352" t="s">
        <v>56</v>
      </c>
      <c r="D3352" t="s">
        <v>57</v>
      </c>
      <c r="E3352" s="1">
        <v>20257</v>
      </c>
      <c r="F3352" t="s">
        <v>8996</v>
      </c>
      <c r="G3352" t="s">
        <v>8997</v>
      </c>
      <c r="I3352" t="str">
        <f t="shared" si="365"/>
        <v>John Smith</v>
      </c>
      <c r="J3352" t="s">
        <v>45</v>
      </c>
      <c r="K3352" t="s">
        <v>17141</v>
      </c>
      <c r="L3352" t="s">
        <v>17126</v>
      </c>
      <c r="P3352" t="str">
        <f t="shared" si="366"/>
        <v>Law</v>
      </c>
      <c r="Q3352" t="str">
        <f t="shared" si="367"/>
        <v>English</v>
      </c>
      <c r="R3352" t="str">
        <f t="shared" si="368"/>
        <v>Biology</v>
      </c>
      <c r="S3352" t="str">
        <f t="shared" si="369"/>
        <v/>
      </c>
      <c r="T3352" t="str">
        <f t="shared" si="370"/>
        <v/>
      </c>
      <c r="V3352" s="3" t="str">
        <f t="array" ref="V3352">_xlfn.TEXTJOIN(", ", TRUE, IF(majors_data!$C$2:$C$101=P3352, majors_data!$A$2:$A$101, ""))</f>
        <v>4ae8186a-1c4d-4b5e-8e7e-385e8b3e9c79, fcda77f1-d71f-4cbe-bb5c-fb12877aec40</v>
      </c>
      <c r="W3352" s="3" t="str">
        <f t="array" ref="W3352">_xlfn.TEXTJOIN(", ", TRUE, IF(majors_data!$C$2:$C$101=Q3352, majors_data!$A$2:$A$101, ""))</f>
        <v>37979873-7c28-4b44-83ee-438c3e6810e9, e988d274-0abb-4d30-86fd-65f7e0f6b057, cc5f8133-74b9-43cc-b15e-b159a78b93fd</v>
      </c>
      <c r="X3352" s="3" t="str">
        <f t="array" ref="X3352">_xlfn.TEXTJOIN(", ", TRUE, IF(majors_data!$C$2:$C$101=R3352, majors_data!$A$2:$A$101, ""))</f>
        <v>b33ae65d-523e-48c6-b10e-59346e1c6523, 4e64e115-2f29-4046-95c6-3f34c14feb83, 2ab329ca-9f50-4c70-9698-f44934cf4b69</v>
      </c>
      <c r="Y3352" s="3" t="str">
        <f t="array" ref="Y3352">_xlfn.TEXTJOIN(", ", TRUE, IF(majors_data!$C$2:$C$101=S3352, majors_data!$A$2:$A$101, ""))</f>
        <v/>
      </c>
      <c r="Z3352" s="3" t="str">
        <f t="array" ref="Z3352">_xlfn.TEXTJOIN(", ", TRUE, IF(majors_data!$C$2:$C$101=T3352, majors_data!$A$2:$A$101, ""))</f>
        <v/>
      </c>
      <c r="AA3352" s="3" t="str">
        <f t="shared" si="371"/>
        <v>4ae8186a-1c4d-4b5e-8e7e-385e8b3e9c79, fcda77f1-d71f-4cbe-bb5c-fb12877aec40, 37979873-7c28-4b44-83ee-438c3e6810e9, e988d274-0abb-4d30-86fd-65f7e0f6b057, cc5f8133-74b9-43cc-b15e-b159a78b93fd, b33ae65d-523e-48c6-b10e-59346e1c6523, 4e64e115-2f29-4046-95c6-3f34c14feb83, 2ab329ca-9f50-4c70-9698-f44934cf4b69</v>
      </c>
    </row>
    <row r="3353" spans="1:27">
      <c r="A3353" t="s">
        <v>8998</v>
      </c>
      <c r="B3353" t="s">
        <v>30</v>
      </c>
      <c r="C3353" t="s">
        <v>47</v>
      </c>
      <c r="D3353" t="s">
        <v>151</v>
      </c>
      <c r="E3353" s="1">
        <v>36168</v>
      </c>
      <c r="F3353" t="s">
        <v>8999</v>
      </c>
      <c r="I3353" t="str">
        <f t="shared" si="365"/>
        <v>Sarah Davis</v>
      </c>
      <c r="P3353" t="str">
        <f t="shared" si="366"/>
        <v/>
      </c>
      <c r="Q3353" t="str">
        <f t="shared" si="367"/>
        <v/>
      </c>
      <c r="R3353" t="str">
        <f t="shared" si="368"/>
        <v/>
      </c>
      <c r="S3353" t="str">
        <f t="shared" si="369"/>
        <v/>
      </c>
      <c r="T3353" t="str">
        <f t="shared" si="370"/>
        <v/>
      </c>
      <c r="V3353" s="3" t="str">
        <f t="array" ref="V3353">_xlfn.TEXTJOIN(", ", TRUE, IF(majors_data!$C$2:$C$101=P3353, majors_data!$A$2:$A$101, ""))</f>
        <v/>
      </c>
      <c r="W3353" s="3" t="str">
        <f t="array" ref="W3353">_xlfn.TEXTJOIN(", ", TRUE, IF(majors_data!$C$2:$C$101=Q3353, majors_data!$A$2:$A$101, ""))</f>
        <v/>
      </c>
      <c r="X3353" s="3" t="str">
        <f t="array" ref="X3353">_xlfn.TEXTJOIN(", ", TRUE, IF(majors_data!$C$2:$C$101=R3353, majors_data!$A$2:$A$101, ""))</f>
        <v/>
      </c>
      <c r="Y3353" s="3" t="str">
        <f t="array" ref="Y3353">_xlfn.TEXTJOIN(", ", TRUE, IF(majors_data!$C$2:$C$101=S3353, majors_data!$A$2:$A$101, ""))</f>
        <v/>
      </c>
      <c r="Z3353" s="3" t="str">
        <f t="array" ref="Z3353">_xlfn.TEXTJOIN(", ", TRUE, IF(majors_data!$C$2:$C$101=T3353, majors_data!$A$2:$A$101, ""))</f>
        <v/>
      </c>
      <c r="AA3353" s="3" t="str">
        <f t="shared" si="371"/>
        <v/>
      </c>
    </row>
    <row r="3354" spans="1:27">
      <c r="A3354" t="s">
        <v>9000</v>
      </c>
      <c r="B3354" t="s">
        <v>72</v>
      </c>
      <c r="C3354" t="s">
        <v>42</v>
      </c>
      <c r="D3354" t="s">
        <v>108</v>
      </c>
      <c r="E3354" s="1">
        <v>26305</v>
      </c>
      <c r="F3354" t="s">
        <v>9001</v>
      </c>
      <c r="G3354" t="s">
        <v>1154</v>
      </c>
      <c r="I3354" t="str">
        <f t="shared" si="365"/>
        <v>James Moore</v>
      </c>
      <c r="J3354" t="s">
        <v>1154</v>
      </c>
      <c r="P3354" t="str">
        <f t="shared" si="366"/>
        <v>Linguistics</v>
      </c>
      <c r="Q3354" t="str">
        <f t="shared" si="367"/>
        <v/>
      </c>
      <c r="R3354" t="str">
        <f t="shared" si="368"/>
        <v/>
      </c>
      <c r="S3354" t="str">
        <f t="shared" si="369"/>
        <v/>
      </c>
      <c r="T3354" t="str">
        <f t="shared" si="370"/>
        <v/>
      </c>
      <c r="V3354" s="3" t="str">
        <f t="array" ref="V3354">_xlfn.TEXTJOIN(", ", TRUE, IF(majors_data!$C$2:$C$101=P3354, majors_data!$A$2:$A$101, ""))</f>
        <v>cb7207d7-79d6-497f-a7e6-ceebd62576db, bc618e46-adeb-4bfa-a8dc-9e7a3bbad058</v>
      </c>
      <c r="W3354" s="3" t="str">
        <f t="array" ref="W3354">_xlfn.TEXTJOIN(", ", TRUE, IF(majors_data!$C$2:$C$101=Q3354, majors_data!$A$2:$A$101, ""))</f>
        <v/>
      </c>
      <c r="X3354" s="3" t="str">
        <f t="array" ref="X3354">_xlfn.TEXTJOIN(", ", TRUE, IF(majors_data!$C$2:$C$101=R3354, majors_data!$A$2:$A$101, ""))</f>
        <v/>
      </c>
      <c r="Y3354" s="3" t="str">
        <f t="array" ref="Y3354">_xlfn.TEXTJOIN(", ", TRUE, IF(majors_data!$C$2:$C$101=S3354, majors_data!$A$2:$A$101, ""))</f>
        <v/>
      </c>
      <c r="Z3354" s="3" t="str">
        <f t="array" ref="Z3354">_xlfn.TEXTJOIN(", ", TRUE, IF(majors_data!$C$2:$C$101=T3354, majors_data!$A$2:$A$101, ""))</f>
        <v/>
      </c>
      <c r="AA3354" s="3" t="str">
        <f t="shared" si="371"/>
        <v>cb7207d7-79d6-497f-a7e6-ceebd62576db, bc618e46-adeb-4bfa-a8dc-9e7a3bbad058</v>
      </c>
    </row>
    <row r="3355" spans="1:27">
      <c r="A3355" t="s">
        <v>9002</v>
      </c>
      <c r="B3355" t="s">
        <v>60</v>
      </c>
      <c r="C3355" t="s">
        <v>37</v>
      </c>
      <c r="D3355" t="s">
        <v>182</v>
      </c>
      <c r="E3355" s="1">
        <v>21078</v>
      </c>
      <c r="F3355" t="s">
        <v>9003</v>
      </c>
      <c r="G3355" t="s">
        <v>9004</v>
      </c>
      <c r="I3355" t="str">
        <f t="shared" si="365"/>
        <v>Bob Williams</v>
      </c>
      <c r="J3355" t="s">
        <v>131</v>
      </c>
      <c r="K3355" t="s">
        <v>17127</v>
      </c>
      <c r="L3355" t="s">
        <v>17124</v>
      </c>
      <c r="P3355" t="str">
        <f t="shared" si="366"/>
        <v>Social Work</v>
      </c>
      <c r="Q3355" t="str">
        <f t="shared" si="367"/>
        <v>Geography</v>
      </c>
      <c r="R3355" t="str">
        <f t="shared" si="368"/>
        <v>Electrical Engineering</v>
      </c>
      <c r="S3355" t="str">
        <f t="shared" si="369"/>
        <v/>
      </c>
      <c r="T3355" t="str">
        <f t="shared" si="370"/>
        <v/>
      </c>
      <c r="V3355" s="3" t="str">
        <f t="array" ref="V3355">_xlfn.TEXTJOIN(", ", TRUE, IF(majors_data!$C$2:$C$101=P3355, majors_data!$A$2:$A$101, ""))</f>
        <v>8402b4cd-a049-4ae7-8649-16af0c4c8c62, 52e4d490-31bd-48ea-ab9b-8f9eaf720b12</v>
      </c>
      <c r="W3355" s="3" t="str">
        <f t="array" ref="W3355">_xlfn.TEXTJOIN(", ", TRUE, IF(majors_data!$C$2:$C$101=Q3355, majors_data!$A$2:$A$101, ""))</f>
        <v>5d92edf2-5248-4363-8e50-f18ad6a67a8c, b6f11273-e674-4c30-afa1-7ee62c1abb4b</v>
      </c>
      <c r="X3355" s="3" t="str">
        <f t="array" ref="X3355">_xlfn.TEXTJOIN(", ", TRUE, IF(majors_data!$C$2:$C$101=R3355, majors_data!$A$2:$A$101, ""))</f>
        <v>19a8bee2-7566-411a-9919-61d44ccc81ef, e4aa68ec-6374-48d4-a36d-8ca39ac807a2, 058ec2ea-9361-4a0a-a0b1-c81e99f2349a</v>
      </c>
      <c r="Y3355" s="3" t="str">
        <f t="array" ref="Y3355">_xlfn.TEXTJOIN(", ", TRUE, IF(majors_data!$C$2:$C$101=S3355, majors_data!$A$2:$A$101, ""))</f>
        <v/>
      </c>
      <c r="Z3355" s="3" t="str">
        <f t="array" ref="Z3355">_xlfn.TEXTJOIN(", ", TRUE, IF(majors_data!$C$2:$C$101=T3355, majors_data!$A$2:$A$101, ""))</f>
        <v/>
      </c>
      <c r="AA3355" s="3" t="str">
        <f t="shared" si="371"/>
        <v>8402b4cd-a049-4ae7-8649-16af0c4c8c62, 52e4d490-31bd-48ea-ab9b-8f9eaf720b12, 5d92edf2-5248-4363-8e50-f18ad6a67a8c, b6f11273-e674-4c30-afa1-7ee62c1abb4b, 19a8bee2-7566-411a-9919-61d44ccc81ef, e4aa68ec-6374-48d4-a36d-8ca39ac807a2, 058ec2ea-9361-4a0a-a0b1-c81e99f2349a</v>
      </c>
    </row>
    <row r="3356" spans="1:27">
      <c r="A3356" t="s">
        <v>9005</v>
      </c>
      <c r="B3356" t="s">
        <v>20</v>
      </c>
      <c r="C3356" t="s">
        <v>42</v>
      </c>
      <c r="D3356" t="s">
        <v>43</v>
      </c>
      <c r="E3356" s="1">
        <v>29930</v>
      </c>
      <c r="F3356" t="s">
        <v>9006</v>
      </c>
      <c r="G3356" t="s">
        <v>9007</v>
      </c>
      <c r="I3356" t="str">
        <f t="shared" si="365"/>
        <v>John Moore</v>
      </c>
      <c r="J3356" t="s">
        <v>302</v>
      </c>
      <c r="K3356" t="s">
        <v>17134</v>
      </c>
      <c r="L3356" t="s">
        <v>17153</v>
      </c>
      <c r="P3356" t="str">
        <f t="shared" si="366"/>
        <v>Art</v>
      </c>
      <c r="Q3356" t="str">
        <f t="shared" si="367"/>
        <v>Journalism</v>
      </c>
      <c r="R3356" t="str">
        <f t="shared" si="368"/>
        <v>Computer Science</v>
      </c>
      <c r="S3356" t="str">
        <f t="shared" si="369"/>
        <v/>
      </c>
      <c r="T3356" t="str">
        <f t="shared" si="370"/>
        <v/>
      </c>
      <c r="V3356" s="3" t="str">
        <f t="array" ref="V3356">_xlfn.TEXTJOIN(", ", TRUE, IF(majors_data!$C$2:$C$101=P3356, majors_data!$A$2:$A$101, ""))</f>
        <v>edca0a28-476b-4782-86be-a06806d87ab8, b12e86e4-dc4d-49cb-8ec3-b0c9f7f23b26, 62f9fcfb-92d6-4bc8-96ff-e8847c7b27ae</v>
      </c>
      <c r="W3356" s="3" t="str">
        <f t="array" ref="W3356">_xlfn.TEXTJOIN(", ", TRUE, IF(majors_data!$C$2:$C$101=Q3356, majors_data!$A$2:$A$101, ""))</f>
        <v>3100982d-c037-4a3f-a3ed-83e66b248c8d, ebbcecbe-be84-4fb4-bb4e-6420356ebe5a</v>
      </c>
      <c r="X3356" s="3" t="str">
        <f t="array" ref="X3356">_xlfn.TEXTJOIN(", ", TRUE, IF(majors_data!$C$2:$C$101=R3356, majors_data!$A$2:$A$101, ""))</f>
        <v>12c5d420-9bbc-455d-9794-7780bc5fea5b, 036ab592-da37-4aac-ac4b-3a2eb132eb76, 91d3ffda-02df-4108-a302-e3764e021ccf</v>
      </c>
      <c r="Y3356" s="3" t="str">
        <f t="array" ref="Y3356">_xlfn.TEXTJOIN(", ", TRUE, IF(majors_data!$C$2:$C$101=S3356, majors_data!$A$2:$A$101, ""))</f>
        <v/>
      </c>
      <c r="Z3356" s="3" t="str">
        <f t="array" ref="Z3356">_xlfn.TEXTJOIN(", ", TRUE, IF(majors_data!$C$2:$C$101=T3356, majors_data!$A$2:$A$101, ""))</f>
        <v/>
      </c>
      <c r="AA3356" s="3" t="str">
        <f t="shared" si="371"/>
        <v>edca0a28-476b-4782-86be-a06806d87ab8, b12e86e4-dc4d-49cb-8ec3-b0c9f7f23b26, 62f9fcfb-92d6-4bc8-96ff-e8847c7b27ae, 3100982d-c037-4a3f-a3ed-83e66b248c8d, ebbcecbe-be84-4fb4-bb4e-6420356ebe5a, 12c5d420-9bbc-455d-9794-7780bc5fea5b, 036ab592-da37-4aac-ac4b-3a2eb132eb76, 91d3ffda-02df-4108-a302-e3764e021ccf</v>
      </c>
    </row>
    <row r="3357" spans="1:27">
      <c r="A3357" t="s">
        <v>9008</v>
      </c>
      <c r="B3357" t="s">
        <v>25</v>
      </c>
      <c r="C3357" t="s">
        <v>15</v>
      </c>
      <c r="D3357" t="s">
        <v>247</v>
      </c>
      <c r="E3357" s="1">
        <v>32541</v>
      </c>
      <c r="F3357" t="s">
        <v>9009</v>
      </c>
      <c r="G3357" t="s">
        <v>9010</v>
      </c>
      <c r="I3357" t="str">
        <f t="shared" si="365"/>
        <v>Linda Wilson</v>
      </c>
      <c r="J3357" t="s">
        <v>364</v>
      </c>
      <c r="K3357" t="s">
        <v>17147</v>
      </c>
      <c r="L3357" t="s">
        <v>17134</v>
      </c>
      <c r="M3357" t="s">
        <v>17123</v>
      </c>
      <c r="N3357" t="s">
        <v>17155</v>
      </c>
      <c r="P3357" t="str">
        <f t="shared" si="366"/>
        <v>Chemistry</v>
      </c>
      <c r="Q3357" t="str">
        <f t="shared" si="367"/>
        <v>Nursing</v>
      </c>
      <c r="R3357" t="str">
        <f t="shared" si="368"/>
        <v>Journalism</v>
      </c>
      <c r="S3357" t="str">
        <f t="shared" si="369"/>
        <v>Art</v>
      </c>
      <c r="T3357" t="str">
        <f t="shared" si="370"/>
        <v>Library Science</v>
      </c>
      <c r="V3357" s="3" t="str">
        <f t="array" ref="V3357">_xlfn.TEXTJOIN(", ", TRUE, IF(majors_data!$C$2:$C$101=P3357, majors_data!$A$2:$A$101, ""))</f>
        <v>3c0ebd74-4105-4532-a321-39bc3d6ab3d8, eac5b480-7e00-4d5e-add6-fc915fb2e8be, 32a60bdd-f493-4c44-a9e2-e45c0209be5e</v>
      </c>
      <c r="W3357" s="3" t="str">
        <f t="array" ref="W3357">_xlfn.TEXTJOIN(", ", TRUE, IF(majors_data!$C$2:$C$101=Q3357, majors_data!$A$2:$A$101, ""))</f>
        <v>bcf5b4b8-c773-40a4-9ec1-9767753c0d44, 92ba9844-0c5e-4bfa-ad1c-ab41f8ac3d5e</v>
      </c>
      <c r="X3357" s="3" t="str">
        <f t="array" ref="X3357">_xlfn.TEXTJOIN(", ", TRUE, IF(majors_data!$C$2:$C$101=R3357, majors_data!$A$2:$A$101, ""))</f>
        <v>3100982d-c037-4a3f-a3ed-83e66b248c8d, ebbcecbe-be84-4fb4-bb4e-6420356ebe5a</v>
      </c>
      <c r="Y3357" s="3" t="str">
        <f t="array" ref="Y3357">_xlfn.TEXTJOIN(", ", TRUE, IF(majors_data!$C$2:$C$101=S3357, majors_data!$A$2:$A$101, ""))</f>
        <v>edca0a28-476b-4782-86be-a06806d87ab8, b12e86e4-dc4d-49cb-8ec3-b0c9f7f23b26, 62f9fcfb-92d6-4bc8-96ff-e8847c7b27ae</v>
      </c>
      <c r="Z3357" s="3" t="str">
        <f t="array" ref="Z3357">_xlfn.TEXTJOIN(", ", TRUE, IF(majors_data!$C$2:$C$101=T3357, majors_data!$A$2:$A$101, ""))</f>
        <v>4ff85e34-9da3-47f2-beee-ec6175d82186, 450d53ce-7643-41e5-9d0d-b9d1eacead36</v>
      </c>
      <c r="AA3357" s="3" t="str">
        <f t="shared" si="371"/>
        <v>3c0ebd74-4105-4532-a321-39bc3d6ab3d8, eac5b480-7e00-4d5e-add6-fc915fb2e8be, 32a60bdd-f493-4c44-a9e2-e45c0209be5e, bcf5b4b8-c773-40a4-9ec1-9767753c0d44, 92ba9844-0c5e-4bfa-ad1c-ab41f8ac3d5e, 3100982d-c037-4a3f-a3ed-83e66b248c8d, ebbcecbe-be84-4fb4-bb4e-6420356ebe5a, edca0a28-476b-4782-86be-a06806d87ab8, b12e86e4-dc4d-49cb-8ec3-b0c9f7f23b26, 62f9fcfb-92d6-4bc8-96ff-e8847c7b27ae, 4ff85e34-9da3-47f2-beee-ec6175d82186, 450d53ce-7643-41e5-9d0d-b9d1eacead36</v>
      </c>
    </row>
    <row r="3358" spans="1:27">
      <c r="A3358" t="s">
        <v>9011</v>
      </c>
      <c r="B3358" t="s">
        <v>14</v>
      </c>
      <c r="C3358" t="s">
        <v>15</v>
      </c>
      <c r="D3358" t="s">
        <v>16</v>
      </c>
      <c r="E3358" s="1">
        <v>25557</v>
      </c>
      <c r="F3358" t="s">
        <v>9012</v>
      </c>
      <c r="G3358" t="s">
        <v>9013</v>
      </c>
      <c r="I3358" t="str">
        <f t="shared" si="365"/>
        <v>Jane Wilson</v>
      </c>
      <c r="J3358" t="s">
        <v>54</v>
      </c>
      <c r="K3358" t="s">
        <v>17128</v>
      </c>
      <c r="L3358" t="s">
        <v>17146</v>
      </c>
      <c r="P3358" t="str">
        <f t="shared" si="366"/>
        <v>Veterinary Medicine</v>
      </c>
      <c r="Q3358" t="str">
        <f t="shared" si="367"/>
        <v>Mathematics</v>
      </c>
      <c r="R3358" t="str">
        <f t="shared" si="368"/>
        <v>Health Science</v>
      </c>
      <c r="S3358" t="str">
        <f t="shared" si="369"/>
        <v/>
      </c>
      <c r="T3358" t="str">
        <f t="shared" si="370"/>
        <v/>
      </c>
      <c r="V3358" s="3" t="str">
        <f t="array" ref="V3358">_xlfn.TEXTJOIN(", ", TRUE, IF(majors_data!$C$2:$C$101=P3358, majors_data!$A$2:$A$101, ""))</f>
        <v>6b796d48-625b-4acf-96db-141d2e7d7b4b, e6f83c77-1538-4fec-934c-6a4ec6617268</v>
      </c>
      <c r="W3358" s="3" t="str">
        <f t="array" ref="W3358">_xlfn.TEXTJOIN(", ", TRUE, IF(majors_data!$C$2:$C$101=Q3358, majors_data!$A$2:$A$101, ""))</f>
        <v>38b9874d-dd51-433a-bea9-2ef3ec79cb21, e3ae6951-0a5b-40c4-8b20-fd8b9ce4cecf, 4ad06de7-beaf-454c-aeda-59316f4a641c</v>
      </c>
      <c r="X3358" s="3" t="str">
        <f t="array" ref="X3358">_xlfn.TEXTJOIN(", ", TRUE, IF(majors_data!$C$2:$C$101=R3358, majors_data!$A$2:$A$101, ""))</f>
        <v>1eeb53c2-5e82-4c6a-a81f-bea4af78b2f8, 31a96803-e0b0-464c-b44c-14316de7195f</v>
      </c>
      <c r="Y3358" s="3" t="str">
        <f t="array" ref="Y3358">_xlfn.TEXTJOIN(", ", TRUE, IF(majors_data!$C$2:$C$101=S3358, majors_data!$A$2:$A$101, ""))</f>
        <v/>
      </c>
      <c r="Z3358" s="3" t="str">
        <f t="array" ref="Z3358">_xlfn.TEXTJOIN(", ", TRUE, IF(majors_data!$C$2:$C$101=T3358, majors_data!$A$2:$A$101, ""))</f>
        <v/>
      </c>
      <c r="AA3358" s="3" t="str">
        <f t="shared" si="371"/>
        <v>6b796d48-625b-4acf-96db-141d2e7d7b4b, e6f83c77-1538-4fec-934c-6a4ec6617268, 38b9874d-dd51-433a-bea9-2ef3ec79cb21, e3ae6951-0a5b-40c4-8b20-fd8b9ce4cecf, 4ad06de7-beaf-454c-aeda-59316f4a641c, 1eeb53c2-5e82-4c6a-a81f-bea4af78b2f8, 31a96803-e0b0-464c-b44c-14316de7195f</v>
      </c>
    </row>
    <row r="3359" spans="1:27">
      <c r="A3359" t="s">
        <v>9014</v>
      </c>
      <c r="B3359" t="s">
        <v>8</v>
      </c>
      <c r="C3359" t="s">
        <v>230</v>
      </c>
      <c r="D3359" t="s">
        <v>257</v>
      </c>
      <c r="E3359" s="1">
        <v>27365</v>
      </c>
      <c r="F3359" t="s">
        <v>9015</v>
      </c>
      <c r="G3359" t="s">
        <v>131</v>
      </c>
      <c r="I3359" t="str">
        <f t="shared" si="365"/>
        <v>David Johnson</v>
      </c>
      <c r="J3359" t="s">
        <v>131</v>
      </c>
      <c r="P3359" t="str">
        <f t="shared" si="366"/>
        <v>Social Work</v>
      </c>
      <c r="Q3359" t="str">
        <f t="shared" si="367"/>
        <v/>
      </c>
      <c r="R3359" t="str">
        <f t="shared" si="368"/>
        <v/>
      </c>
      <c r="S3359" t="str">
        <f t="shared" si="369"/>
        <v/>
      </c>
      <c r="T3359" t="str">
        <f t="shared" si="370"/>
        <v/>
      </c>
      <c r="V3359" s="3" t="str">
        <f t="array" ref="V3359">_xlfn.TEXTJOIN(", ", TRUE, IF(majors_data!$C$2:$C$101=P3359, majors_data!$A$2:$A$101, ""))</f>
        <v>8402b4cd-a049-4ae7-8649-16af0c4c8c62, 52e4d490-31bd-48ea-ab9b-8f9eaf720b12</v>
      </c>
      <c r="W3359" s="3" t="str">
        <f t="array" ref="W3359">_xlfn.TEXTJOIN(", ", TRUE, IF(majors_data!$C$2:$C$101=Q3359, majors_data!$A$2:$A$101, ""))</f>
        <v/>
      </c>
      <c r="X3359" s="3" t="str">
        <f t="array" ref="X3359">_xlfn.TEXTJOIN(", ", TRUE, IF(majors_data!$C$2:$C$101=R3359, majors_data!$A$2:$A$101, ""))</f>
        <v/>
      </c>
      <c r="Y3359" s="3" t="str">
        <f t="array" ref="Y3359">_xlfn.TEXTJOIN(", ", TRUE, IF(majors_data!$C$2:$C$101=S3359, majors_data!$A$2:$A$101, ""))</f>
        <v/>
      </c>
      <c r="Z3359" s="3" t="str">
        <f t="array" ref="Z3359">_xlfn.TEXTJOIN(", ", TRUE, IF(majors_data!$C$2:$C$101=T3359, majors_data!$A$2:$A$101, ""))</f>
        <v/>
      </c>
      <c r="AA3359" s="3" t="str">
        <f t="shared" si="371"/>
        <v>8402b4cd-a049-4ae7-8649-16af0c4c8c62, 52e4d490-31bd-48ea-ab9b-8f9eaf720b12</v>
      </c>
    </row>
    <row r="3360" spans="1:27">
      <c r="A3360" t="s">
        <v>9016</v>
      </c>
      <c r="B3360" t="s">
        <v>36</v>
      </c>
      <c r="C3360" t="s">
        <v>21</v>
      </c>
      <c r="D3360" t="s">
        <v>642</v>
      </c>
      <c r="E3360" s="1">
        <v>36224</v>
      </c>
      <c r="F3360" t="s">
        <v>9017</v>
      </c>
      <c r="G3360" t="s">
        <v>9018</v>
      </c>
      <c r="I3360" t="str">
        <f t="shared" si="365"/>
        <v>Alice Brown</v>
      </c>
      <c r="J3360" t="s">
        <v>326</v>
      </c>
      <c r="K3360" t="s">
        <v>17152</v>
      </c>
      <c r="L3360" t="s">
        <v>17126</v>
      </c>
      <c r="M3360" t="s">
        <v>17144</v>
      </c>
      <c r="P3360" t="str">
        <f t="shared" si="366"/>
        <v>Philosophy</v>
      </c>
      <c r="Q3360" t="str">
        <f t="shared" si="367"/>
        <v>Political Science</v>
      </c>
      <c r="R3360" t="str">
        <f t="shared" si="368"/>
        <v>Biology</v>
      </c>
      <c r="S3360" t="str">
        <f t="shared" si="369"/>
        <v>Psychology</v>
      </c>
      <c r="T3360" t="str">
        <f t="shared" si="370"/>
        <v/>
      </c>
      <c r="V3360" s="3" t="str">
        <f t="array" ref="V3360">_xlfn.TEXTJOIN(", ", TRUE, IF(majors_data!$C$2:$C$101=P3360, majors_data!$A$2:$A$101, ""))</f>
        <v>2390b2fb-f180-48d3-989d-5e359fdf867c, febd48e5-fa29-4288-94cf-a257e875bbc5, a680ecae-78a0-4d78-88cd-4f0163e7d4da</v>
      </c>
      <c r="W3360" s="3" t="str">
        <f t="array" ref="W3360">_xlfn.TEXTJOIN(", ", TRUE, IF(majors_data!$C$2:$C$101=Q3360, majors_data!$A$2:$A$101, ""))</f>
        <v>4fc222e3-9728-408a-b24b-171c919f81ea, 7f5bc724-d171-406e-bf3b-cd9d868174f2, b32c172c-a1d5-4cc9-a1fc-f5f4b2365ea4</v>
      </c>
      <c r="X3360" s="3" t="str">
        <f t="array" ref="X3360">_xlfn.TEXTJOIN(", ", TRUE, IF(majors_data!$C$2:$C$101=R3360, majors_data!$A$2:$A$101, ""))</f>
        <v>b33ae65d-523e-48c6-b10e-59346e1c6523, 4e64e115-2f29-4046-95c6-3f34c14feb83, 2ab329ca-9f50-4c70-9698-f44934cf4b69</v>
      </c>
      <c r="Y3360" s="3" t="str">
        <f t="array" ref="Y3360">_xlfn.TEXTJOIN(", ", TRUE, IF(majors_data!$C$2:$C$101=S3360, majors_data!$A$2:$A$101, ""))</f>
        <v>4d0b9e50-43d1-4da0-af2b-97d510bab9e2, 049d0ea9-2055-46a4-b821-0cbf6e36e4d5, 37b5c1f9-c15a-4947-b64d-025dc64c5241</v>
      </c>
      <c r="Z3360" s="3" t="str">
        <f t="array" ref="Z3360">_xlfn.TEXTJOIN(", ", TRUE, IF(majors_data!$C$2:$C$101=T3360, majors_data!$A$2:$A$101, ""))</f>
        <v/>
      </c>
      <c r="AA3360" s="3" t="str">
        <f t="shared" si="371"/>
        <v>2390b2fb-f180-48d3-989d-5e359fdf867c, febd48e5-fa29-4288-94cf-a257e875bbc5, a680ecae-78a0-4d78-88cd-4f0163e7d4da, 4fc222e3-9728-408a-b24b-171c919f81ea, 7f5bc724-d171-406e-bf3b-cd9d868174f2, b32c172c-a1d5-4cc9-a1fc-f5f4b2365ea4, b33ae65d-523e-48c6-b10e-59346e1c6523, 4e64e115-2f29-4046-95c6-3f34c14feb83, 2ab329ca-9f50-4c70-9698-f44934cf4b69, 4d0b9e50-43d1-4da0-af2b-97d510bab9e2, 049d0ea9-2055-46a4-b821-0cbf6e36e4d5, 37b5c1f9-c15a-4947-b64d-025dc64c5241</v>
      </c>
    </row>
    <row r="3361" spans="1:27">
      <c r="A3361" t="s">
        <v>9019</v>
      </c>
      <c r="B3361" t="s">
        <v>20</v>
      </c>
      <c r="C3361" t="s">
        <v>42</v>
      </c>
      <c r="D3361" t="s">
        <v>43</v>
      </c>
      <c r="E3361" s="1">
        <v>32640</v>
      </c>
      <c r="F3361" t="s">
        <v>9020</v>
      </c>
      <c r="G3361" t="s">
        <v>2533</v>
      </c>
      <c r="I3361" t="str">
        <f t="shared" si="365"/>
        <v>John Moore</v>
      </c>
      <c r="J3361" t="s">
        <v>2533</v>
      </c>
      <c r="P3361" t="str">
        <f t="shared" si="366"/>
        <v>Urban Planning</v>
      </c>
      <c r="Q3361" t="str">
        <f t="shared" si="367"/>
        <v/>
      </c>
      <c r="R3361" t="str">
        <f t="shared" si="368"/>
        <v/>
      </c>
      <c r="S3361" t="str">
        <f t="shared" si="369"/>
        <v/>
      </c>
      <c r="T3361" t="str">
        <f t="shared" si="370"/>
        <v/>
      </c>
      <c r="V3361" s="3" t="str">
        <f t="array" ref="V3361">_xlfn.TEXTJOIN(", ", TRUE, IF(majors_data!$C$2:$C$101=P3361, majors_data!$A$2:$A$101, ""))</f>
        <v>fa7f1f45-106f-4e8d-bd8c-cce0fd276256, 9630ccdb-1fb5-411d-a129-562993ba0569</v>
      </c>
      <c r="W3361" s="3" t="str">
        <f t="array" ref="W3361">_xlfn.TEXTJOIN(", ", TRUE, IF(majors_data!$C$2:$C$101=Q3361, majors_data!$A$2:$A$101, ""))</f>
        <v/>
      </c>
      <c r="X3361" s="3" t="str">
        <f t="array" ref="X3361">_xlfn.TEXTJOIN(", ", TRUE, IF(majors_data!$C$2:$C$101=R3361, majors_data!$A$2:$A$101, ""))</f>
        <v/>
      </c>
      <c r="Y3361" s="3" t="str">
        <f t="array" ref="Y3361">_xlfn.TEXTJOIN(", ", TRUE, IF(majors_data!$C$2:$C$101=S3361, majors_data!$A$2:$A$101, ""))</f>
        <v/>
      </c>
      <c r="Z3361" s="3" t="str">
        <f t="array" ref="Z3361">_xlfn.TEXTJOIN(", ", TRUE, IF(majors_data!$C$2:$C$101=T3361, majors_data!$A$2:$A$101, ""))</f>
        <v/>
      </c>
      <c r="AA3361" s="3" t="str">
        <f t="shared" si="371"/>
        <v>fa7f1f45-106f-4e8d-bd8c-cce0fd276256, 9630ccdb-1fb5-411d-a129-562993ba0569</v>
      </c>
    </row>
    <row r="3362" spans="1:27">
      <c r="A3362" t="s">
        <v>9021</v>
      </c>
      <c r="B3362" t="s">
        <v>119</v>
      </c>
      <c r="C3362" t="s">
        <v>21</v>
      </c>
      <c r="D3362" t="s">
        <v>120</v>
      </c>
      <c r="E3362" s="1">
        <v>27264</v>
      </c>
      <c r="F3362" t="s">
        <v>9022</v>
      </c>
      <c r="I3362" t="str">
        <f t="shared" si="365"/>
        <v>Michael Brown</v>
      </c>
      <c r="P3362" t="str">
        <f t="shared" si="366"/>
        <v/>
      </c>
      <c r="Q3362" t="str">
        <f t="shared" si="367"/>
        <v/>
      </c>
      <c r="R3362" t="str">
        <f t="shared" si="368"/>
        <v/>
      </c>
      <c r="S3362" t="str">
        <f t="shared" si="369"/>
        <v/>
      </c>
      <c r="T3362" t="str">
        <f t="shared" si="370"/>
        <v/>
      </c>
      <c r="V3362" s="3" t="str">
        <f t="array" ref="V3362">_xlfn.TEXTJOIN(", ", TRUE, IF(majors_data!$C$2:$C$101=P3362, majors_data!$A$2:$A$101, ""))</f>
        <v/>
      </c>
      <c r="W3362" s="3" t="str">
        <f t="array" ref="W3362">_xlfn.TEXTJOIN(", ", TRUE, IF(majors_data!$C$2:$C$101=Q3362, majors_data!$A$2:$A$101, ""))</f>
        <v/>
      </c>
      <c r="X3362" s="3" t="str">
        <f t="array" ref="X3362">_xlfn.TEXTJOIN(", ", TRUE, IF(majors_data!$C$2:$C$101=R3362, majors_data!$A$2:$A$101, ""))</f>
        <v/>
      </c>
      <c r="Y3362" s="3" t="str">
        <f t="array" ref="Y3362">_xlfn.TEXTJOIN(", ", TRUE, IF(majors_data!$C$2:$C$101=S3362, majors_data!$A$2:$A$101, ""))</f>
        <v/>
      </c>
      <c r="Z3362" s="3" t="str">
        <f t="array" ref="Z3362">_xlfn.TEXTJOIN(", ", TRUE, IF(majors_data!$C$2:$C$101=T3362, majors_data!$A$2:$A$101, ""))</f>
        <v/>
      </c>
      <c r="AA3362" s="3" t="str">
        <f t="shared" si="371"/>
        <v/>
      </c>
    </row>
    <row r="3363" spans="1:27">
      <c r="A3363" t="s">
        <v>9023</v>
      </c>
      <c r="B3363" t="s">
        <v>36</v>
      </c>
      <c r="C3363" t="s">
        <v>31</v>
      </c>
      <c r="D3363" t="s">
        <v>171</v>
      </c>
      <c r="E3363" s="1">
        <v>21839</v>
      </c>
      <c r="F3363" t="s">
        <v>9024</v>
      </c>
      <c r="G3363" t="s">
        <v>9025</v>
      </c>
      <c r="I3363" t="str">
        <f t="shared" si="365"/>
        <v>Alice Doe</v>
      </c>
      <c r="J3363" t="s">
        <v>364</v>
      </c>
      <c r="K3363" t="s">
        <v>17145</v>
      </c>
      <c r="P3363" t="str">
        <f t="shared" si="366"/>
        <v>Chemistry</v>
      </c>
      <c r="Q3363" t="str">
        <f t="shared" si="367"/>
        <v>Sociology</v>
      </c>
      <c r="R3363" t="str">
        <f t="shared" si="368"/>
        <v/>
      </c>
      <c r="S3363" t="str">
        <f t="shared" si="369"/>
        <v/>
      </c>
      <c r="T3363" t="str">
        <f t="shared" si="370"/>
        <v/>
      </c>
      <c r="V3363" s="3" t="str">
        <f t="array" ref="V3363">_xlfn.TEXTJOIN(", ", TRUE, IF(majors_data!$C$2:$C$101=P3363, majors_data!$A$2:$A$101, ""))</f>
        <v>3c0ebd74-4105-4532-a321-39bc3d6ab3d8, eac5b480-7e00-4d5e-add6-fc915fb2e8be, 32a60bdd-f493-4c44-a9e2-e45c0209be5e</v>
      </c>
      <c r="W3363" s="3" t="str">
        <f t="array" ref="W3363">_xlfn.TEXTJOIN(", ", TRUE, IF(majors_data!$C$2:$C$101=Q3363, majors_data!$A$2:$A$101, ""))</f>
        <v>dda33b53-0fff-4371-8a45-35a2192e86e8, 34c2e9da-d62c-4fdd-ad94-7befd2595222, 9e9ca12c-4178-40b5-a715-f166244e3adb</v>
      </c>
      <c r="X3363" s="3" t="str">
        <f t="array" ref="X3363">_xlfn.TEXTJOIN(", ", TRUE, IF(majors_data!$C$2:$C$101=R3363, majors_data!$A$2:$A$101, ""))</f>
        <v/>
      </c>
      <c r="Y3363" s="3" t="str">
        <f t="array" ref="Y3363">_xlfn.TEXTJOIN(", ", TRUE, IF(majors_data!$C$2:$C$101=S3363, majors_data!$A$2:$A$101, ""))</f>
        <v/>
      </c>
      <c r="Z3363" s="3" t="str">
        <f t="array" ref="Z3363">_xlfn.TEXTJOIN(", ", TRUE, IF(majors_data!$C$2:$C$101=T3363, majors_data!$A$2:$A$101, ""))</f>
        <v/>
      </c>
      <c r="AA3363" s="3" t="str">
        <f t="shared" si="371"/>
        <v>3c0ebd74-4105-4532-a321-39bc3d6ab3d8, eac5b480-7e00-4d5e-add6-fc915fb2e8be, 32a60bdd-f493-4c44-a9e2-e45c0209be5e, dda33b53-0fff-4371-8a45-35a2192e86e8, 34c2e9da-d62c-4fdd-ad94-7befd2595222, 9e9ca12c-4178-40b5-a715-f166244e3adb</v>
      </c>
    </row>
    <row r="3364" spans="1:27">
      <c r="A3364" t="s">
        <v>9026</v>
      </c>
      <c r="B3364" t="s">
        <v>36</v>
      </c>
      <c r="C3364" t="s">
        <v>47</v>
      </c>
      <c r="D3364" t="s">
        <v>48</v>
      </c>
      <c r="E3364" s="1">
        <v>19324</v>
      </c>
      <c r="F3364" t="s">
        <v>9027</v>
      </c>
      <c r="G3364" t="s">
        <v>9028</v>
      </c>
      <c r="I3364" t="str">
        <f t="shared" si="365"/>
        <v>Alice Davis</v>
      </c>
      <c r="J3364" t="s">
        <v>131</v>
      </c>
      <c r="K3364" t="s">
        <v>17156</v>
      </c>
      <c r="P3364" t="str">
        <f t="shared" si="366"/>
        <v>Social Work</v>
      </c>
      <c r="Q3364" t="str">
        <f t="shared" si="367"/>
        <v>Theater</v>
      </c>
      <c r="R3364" t="str">
        <f t="shared" si="368"/>
        <v/>
      </c>
      <c r="S3364" t="str">
        <f t="shared" si="369"/>
        <v/>
      </c>
      <c r="T3364" t="str">
        <f t="shared" si="370"/>
        <v/>
      </c>
      <c r="V3364" s="3" t="str">
        <f t="array" ref="V3364">_xlfn.TEXTJOIN(", ", TRUE, IF(majors_data!$C$2:$C$101=P3364, majors_data!$A$2:$A$101, ""))</f>
        <v>8402b4cd-a049-4ae7-8649-16af0c4c8c62, 52e4d490-31bd-48ea-ab9b-8f9eaf720b12</v>
      </c>
      <c r="W3364" s="3" t="str">
        <f t="array" ref="W3364">_xlfn.TEXTJOIN(", ", TRUE, IF(majors_data!$C$2:$C$101=Q3364, majors_data!$A$2:$A$101, ""))</f>
        <v>49150744-aac2-44f9-8ca0-05ae90757bac, f5b20856-42b4-48bd-93d9-fbe2712c9e55</v>
      </c>
      <c r="X3364" s="3" t="str">
        <f t="array" ref="X3364">_xlfn.TEXTJOIN(", ", TRUE, IF(majors_data!$C$2:$C$101=R3364, majors_data!$A$2:$A$101, ""))</f>
        <v/>
      </c>
      <c r="Y3364" s="3" t="str">
        <f t="array" ref="Y3364">_xlfn.TEXTJOIN(", ", TRUE, IF(majors_data!$C$2:$C$101=S3364, majors_data!$A$2:$A$101, ""))</f>
        <v/>
      </c>
      <c r="Z3364" s="3" t="str">
        <f t="array" ref="Z3364">_xlfn.TEXTJOIN(", ", TRUE, IF(majors_data!$C$2:$C$101=T3364, majors_data!$A$2:$A$101, ""))</f>
        <v/>
      </c>
      <c r="AA3364" s="3" t="str">
        <f t="shared" si="371"/>
        <v>8402b4cd-a049-4ae7-8649-16af0c4c8c62, 52e4d490-31bd-48ea-ab9b-8f9eaf720b12, 49150744-aac2-44f9-8ca0-05ae90757bac, f5b20856-42b4-48bd-93d9-fbe2712c9e55</v>
      </c>
    </row>
    <row r="3365" spans="1:27">
      <c r="A3365" t="s">
        <v>9029</v>
      </c>
      <c r="B3365" t="s">
        <v>14</v>
      </c>
      <c r="C3365" t="s">
        <v>15</v>
      </c>
      <c r="D3365" t="s">
        <v>16</v>
      </c>
      <c r="E3365" s="1">
        <v>26542</v>
      </c>
      <c r="F3365" t="s">
        <v>9030</v>
      </c>
      <c r="G3365" t="s">
        <v>9031</v>
      </c>
      <c r="I3365" t="str">
        <f t="shared" si="365"/>
        <v>Jane Wilson</v>
      </c>
      <c r="J3365" t="s">
        <v>2089</v>
      </c>
      <c r="K3365" t="s">
        <v>17139</v>
      </c>
      <c r="L3365" t="s">
        <v>17156</v>
      </c>
      <c r="M3365" t="s">
        <v>17151</v>
      </c>
      <c r="N3365" t="s">
        <v>17142</v>
      </c>
      <c r="P3365" t="str">
        <f t="shared" si="366"/>
        <v>Biology</v>
      </c>
      <c r="Q3365" t="str">
        <f t="shared" si="367"/>
        <v>Urban Planning</v>
      </c>
      <c r="R3365" t="str">
        <f t="shared" si="368"/>
        <v>Theater</v>
      </c>
      <c r="S3365" t="str">
        <f t="shared" si="369"/>
        <v>Economics</v>
      </c>
      <c r="T3365" t="str">
        <f t="shared" si="370"/>
        <v>Physics</v>
      </c>
      <c r="V3365" s="3" t="str">
        <f t="array" ref="V3365">_xlfn.TEXTJOIN(", ", TRUE, IF(majors_data!$C$2:$C$101=P3365, majors_data!$A$2:$A$101, ""))</f>
        <v>b33ae65d-523e-48c6-b10e-59346e1c6523, 4e64e115-2f29-4046-95c6-3f34c14feb83, 2ab329ca-9f50-4c70-9698-f44934cf4b69</v>
      </c>
      <c r="W3365" s="3" t="str">
        <f t="array" ref="W3365">_xlfn.TEXTJOIN(", ", TRUE, IF(majors_data!$C$2:$C$101=Q3365, majors_data!$A$2:$A$101, ""))</f>
        <v>fa7f1f45-106f-4e8d-bd8c-cce0fd276256, 9630ccdb-1fb5-411d-a129-562993ba0569</v>
      </c>
      <c r="X3365" s="3" t="str">
        <f t="array" ref="X3365">_xlfn.TEXTJOIN(", ", TRUE, IF(majors_data!$C$2:$C$101=R3365, majors_data!$A$2:$A$101, ""))</f>
        <v>49150744-aac2-44f9-8ca0-05ae90757bac, f5b20856-42b4-48bd-93d9-fbe2712c9e55</v>
      </c>
      <c r="Y3365" s="3" t="str">
        <f t="array" ref="Y3365">_xlfn.TEXTJOIN(", ", TRUE, IF(majors_data!$C$2:$C$101=S3365, majors_data!$A$2:$A$101, ""))</f>
        <v>2c4e188e-85c2-4366-b282-d70974be0631, d02446db-85a5-472f-be66-392204bff177, e2e80629-cfb6-4daa-b56c-6795ccdc4e48</v>
      </c>
      <c r="Z3365" s="3" t="str">
        <f t="array" ref="Z3365">_xlfn.TEXTJOIN(", ", TRUE, IF(majors_data!$C$2:$C$101=T3365, majors_data!$A$2:$A$101, ""))</f>
        <v>9dd4dfda-b0d2-4d4a-8642-a44db00f4a15, 534a2149-3015-472c-9de1-5db9e0f6b43e, fe8da200-3e6c-4017-983e-19b5aff7e800</v>
      </c>
      <c r="AA3365" s="3" t="str">
        <f t="shared" si="371"/>
        <v>b33ae65d-523e-48c6-b10e-59346e1c6523, 4e64e115-2f29-4046-95c6-3f34c14feb83, 2ab329ca-9f50-4c70-9698-f44934cf4b69, fa7f1f45-106f-4e8d-bd8c-cce0fd276256, 9630ccdb-1fb5-411d-a129-562993ba0569, 49150744-aac2-44f9-8ca0-05ae90757bac, f5b20856-42b4-48bd-93d9-fbe2712c9e55, 2c4e188e-85c2-4366-b282-d70974be0631, d02446db-85a5-472f-be66-392204bff177, e2e80629-cfb6-4daa-b56c-6795ccdc4e48, 9dd4dfda-b0d2-4d4a-8642-a44db00f4a15, 534a2149-3015-472c-9de1-5db9e0f6b43e, fe8da200-3e6c-4017-983e-19b5aff7e800</v>
      </c>
    </row>
    <row r="3366" spans="1:27">
      <c r="A3366" t="s">
        <v>9032</v>
      </c>
      <c r="B3366" t="s">
        <v>36</v>
      </c>
      <c r="C3366" t="s">
        <v>9</v>
      </c>
      <c r="D3366" t="s">
        <v>617</v>
      </c>
      <c r="E3366" s="1">
        <v>31417</v>
      </c>
      <c r="F3366" t="s">
        <v>9033</v>
      </c>
      <c r="G3366" t="s">
        <v>7247</v>
      </c>
      <c r="I3366" t="str">
        <f t="shared" si="365"/>
        <v>Alice Taylor</v>
      </c>
      <c r="J3366" t="s">
        <v>1154</v>
      </c>
      <c r="K3366" t="s">
        <v>17152</v>
      </c>
      <c r="P3366" t="str">
        <f t="shared" si="366"/>
        <v>Linguistics</v>
      </c>
      <c r="Q3366" t="str">
        <f t="shared" si="367"/>
        <v>Political Science</v>
      </c>
      <c r="R3366" t="str">
        <f t="shared" si="368"/>
        <v/>
      </c>
      <c r="S3366" t="str">
        <f t="shared" si="369"/>
        <v/>
      </c>
      <c r="T3366" t="str">
        <f t="shared" si="370"/>
        <v/>
      </c>
      <c r="V3366" s="3" t="str">
        <f t="array" ref="V3366">_xlfn.TEXTJOIN(", ", TRUE, IF(majors_data!$C$2:$C$101=P3366, majors_data!$A$2:$A$101, ""))</f>
        <v>cb7207d7-79d6-497f-a7e6-ceebd62576db, bc618e46-adeb-4bfa-a8dc-9e7a3bbad058</v>
      </c>
      <c r="W3366" s="3" t="str">
        <f t="array" ref="W3366">_xlfn.TEXTJOIN(", ", TRUE, IF(majors_data!$C$2:$C$101=Q3366, majors_data!$A$2:$A$101, ""))</f>
        <v>4fc222e3-9728-408a-b24b-171c919f81ea, 7f5bc724-d171-406e-bf3b-cd9d868174f2, b32c172c-a1d5-4cc9-a1fc-f5f4b2365ea4</v>
      </c>
      <c r="X3366" s="3" t="str">
        <f t="array" ref="X3366">_xlfn.TEXTJOIN(", ", TRUE, IF(majors_data!$C$2:$C$101=R3366, majors_data!$A$2:$A$101, ""))</f>
        <v/>
      </c>
      <c r="Y3366" s="3" t="str">
        <f t="array" ref="Y3366">_xlfn.TEXTJOIN(", ", TRUE, IF(majors_data!$C$2:$C$101=S3366, majors_data!$A$2:$A$101, ""))</f>
        <v/>
      </c>
      <c r="Z3366" s="3" t="str">
        <f t="array" ref="Z3366">_xlfn.TEXTJOIN(", ", TRUE, IF(majors_data!$C$2:$C$101=T3366, majors_data!$A$2:$A$101, ""))</f>
        <v/>
      </c>
      <c r="AA3366" s="3" t="str">
        <f t="shared" si="371"/>
        <v>cb7207d7-79d6-497f-a7e6-ceebd62576db, bc618e46-adeb-4bfa-a8dc-9e7a3bbad058, 4fc222e3-9728-408a-b24b-171c919f81ea, 7f5bc724-d171-406e-bf3b-cd9d868174f2, b32c172c-a1d5-4cc9-a1fc-f5f4b2365ea4</v>
      </c>
    </row>
    <row r="3367" spans="1:27">
      <c r="A3367" t="s">
        <v>9034</v>
      </c>
      <c r="B3367" t="s">
        <v>60</v>
      </c>
      <c r="C3367" t="s">
        <v>21</v>
      </c>
      <c r="D3367" t="s">
        <v>345</v>
      </c>
      <c r="E3367" s="1">
        <v>23697</v>
      </c>
      <c r="F3367" t="s">
        <v>9035</v>
      </c>
      <c r="G3367" t="s">
        <v>688</v>
      </c>
      <c r="I3367" t="str">
        <f t="shared" si="365"/>
        <v>Bob Brown</v>
      </c>
      <c r="J3367" t="s">
        <v>1173</v>
      </c>
      <c r="K3367" t="s">
        <v>17142</v>
      </c>
      <c r="P3367" t="str">
        <f t="shared" si="366"/>
        <v>Architecture</v>
      </c>
      <c r="Q3367" t="str">
        <f t="shared" si="367"/>
        <v>Physics</v>
      </c>
      <c r="R3367" t="str">
        <f t="shared" si="368"/>
        <v/>
      </c>
      <c r="S3367" t="str">
        <f t="shared" si="369"/>
        <v/>
      </c>
      <c r="T3367" t="str">
        <f t="shared" si="370"/>
        <v/>
      </c>
      <c r="V3367" s="3" t="str">
        <f t="array" ref="V3367">_xlfn.TEXTJOIN(", ", TRUE, IF(majors_data!$C$2:$C$101=P3367, majors_data!$A$2:$A$101, ""))</f>
        <v>e0bad25d-7fb1-4dd7-a0e8-a11b41dcd281, 5e03ed8a-d9fb-4271-aa1d-73df523dcc57</v>
      </c>
      <c r="W3367" s="3" t="str">
        <f t="array" ref="W3367">_xlfn.TEXTJOIN(", ", TRUE, IF(majors_data!$C$2:$C$101=Q3367, majors_data!$A$2:$A$101, ""))</f>
        <v>9dd4dfda-b0d2-4d4a-8642-a44db00f4a15, 534a2149-3015-472c-9de1-5db9e0f6b43e, fe8da200-3e6c-4017-983e-19b5aff7e800</v>
      </c>
      <c r="X3367" s="3" t="str">
        <f t="array" ref="X3367">_xlfn.TEXTJOIN(", ", TRUE, IF(majors_data!$C$2:$C$101=R3367, majors_data!$A$2:$A$101, ""))</f>
        <v/>
      </c>
      <c r="Y3367" s="3" t="str">
        <f t="array" ref="Y3367">_xlfn.TEXTJOIN(", ", TRUE, IF(majors_data!$C$2:$C$101=S3367, majors_data!$A$2:$A$101, ""))</f>
        <v/>
      </c>
      <c r="Z3367" s="3" t="str">
        <f t="array" ref="Z3367">_xlfn.TEXTJOIN(", ", TRUE, IF(majors_data!$C$2:$C$101=T3367, majors_data!$A$2:$A$101, ""))</f>
        <v/>
      </c>
      <c r="AA3367" s="3" t="str">
        <f t="shared" si="371"/>
        <v>e0bad25d-7fb1-4dd7-a0e8-a11b41dcd281, 5e03ed8a-d9fb-4271-aa1d-73df523dcc57, 9dd4dfda-b0d2-4d4a-8642-a44db00f4a15, 534a2149-3015-472c-9de1-5db9e0f6b43e, fe8da200-3e6c-4017-983e-19b5aff7e800</v>
      </c>
    </row>
    <row r="3368" spans="1:27">
      <c r="A3368" t="s">
        <v>9036</v>
      </c>
      <c r="B3368" t="s">
        <v>72</v>
      </c>
      <c r="C3368" t="s">
        <v>56</v>
      </c>
      <c r="D3368" t="s">
        <v>399</v>
      </c>
      <c r="E3368" s="1">
        <v>30212</v>
      </c>
      <c r="F3368" t="s">
        <v>9037</v>
      </c>
      <c r="G3368" t="s">
        <v>9038</v>
      </c>
      <c r="I3368" t="str">
        <f t="shared" si="365"/>
        <v>James Smith</v>
      </c>
      <c r="J3368" t="s">
        <v>476</v>
      </c>
      <c r="K3368" t="s">
        <v>17151</v>
      </c>
      <c r="L3368" t="s">
        <v>17153</v>
      </c>
      <c r="M3368" t="s">
        <v>17136</v>
      </c>
      <c r="N3368" t="s">
        <v>17131</v>
      </c>
      <c r="P3368" t="str">
        <f t="shared" si="366"/>
        <v>Agriculture</v>
      </c>
      <c r="Q3368" t="str">
        <f t="shared" si="367"/>
        <v>Economics</v>
      </c>
      <c r="R3368" t="str">
        <f t="shared" si="368"/>
        <v>Computer Science</v>
      </c>
      <c r="S3368" t="str">
        <f t="shared" si="369"/>
        <v>Music</v>
      </c>
      <c r="T3368" t="str">
        <f t="shared" si="370"/>
        <v>Public Health</v>
      </c>
      <c r="V3368" s="3" t="str">
        <f t="array" ref="V3368">_xlfn.TEXTJOIN(", ", TRUE, IF(majors_data!$C$2:$C$101=P3368, majors_data!$A$2:$A$101, ""))</f>
        <v>521b6a84-52f2-488c-b310-c95ae8ff1021, 15603f87-6ae3-403c-aad6-3cd82bdddc1e</v>
      </c>
      <c r="W3368" s="3" t="str">
        <f t="array" ref="W3368">_xlfn.TEXTJOIN(", ", TRUE, IF(majors_data!$C$2:$C$101=Q3368, majors_data!$A$2:$A$101, ""))</f>
        <v>2c4e188e-85c2-4366-b282-d70974be0631, d02446db-85a5-472f-be66-392204bff177, e2e80629-cfb6-4daa-b56c-6795ccdc4e48</v>
      </c>
      <c r="X3368" s="3" t="str">
        <f t="array" ref="X3368">_xlfn.TEXTJOIN(", ", TRUE, IF(majors_data!$C$2:$C$101=R3368, majors_data!$A$2:$A$101, ""))</f>
        <v>12c5d420-9bbc-455d-9794-7780bc5fea5b, 036ab592-da37-4aac-ac4b-3a2eb132eb76, 91d3ffda-02df-4108-a302-e3764e021ccf</v>
      </c>
      <c r="Y3368" s="3" t="str">
        <f t="array" ref="Y3368">_xlfn.TEXTJOIN(", ", TRUE, IF(majors_data!$C$2:$C$101=S3368, majors_data!$A$2:$A$101, ""))</f>
        <v>e00c66ff-cb22-45b1-a5e8-8b3cde249016, 9a1dc165-a7e3-4d94-96b3-aed7943cd257</v>
      </c>
      <c r="Z3368" s="3" t="str">
        <f t="array" ref="Z3368">_xlfn.TEXTJOIN(", ", TRUE, IF(majors_data!$C$2:$C$101=T3368, majors_data!$A$2:$A$101, ""))</f>
        <v>9cbfac3c-fb8a-4ebd-b677-c223a57ac329, d464054e-8f96-4d3d-b9d5-a40f34507b88</v>
      </c>
      <c r="AA3368" s="3" t="str">
        <f t="shared" si="371"/>
        <v>521b6a84-52f2-488c-b310-c95ae8ff1021, 15603f87-6ae3-403c-aad6-3cd82bdddc1e, 2c4e188e-85c2-4366-b282-d70974be0631, d02446db-85a5-472f-be66-392204bff177, e2e80629-cfb6-4daa-b56c-6795ccdc4e48, 12c5d420-9bbc-455d-9794-7780bc5fea5b, 036ab592-da37-4aac-ac4b-3a2eb132eb76, 91d3ffda-02df-4108-a302-e3764e021ccf, e00c66ff-cb22-45b1-a5e8-8b3cde249016, 9a1dc165-a7e3-4d94-96b3-aed7943cd257, 9cbfac3c-fb8a-4ebd-b677-c223a57ac329, d464054e-8f96-4d3d-b9d5-a40f34507b88</v>
      </c>
    </row>
    <row r="3369" spans="1:27">
      <c r="A3369" t="s">
        <v>9039</v>
      </c>
      <c r="B3369" t="s">
        <v>60</v>
      </c>
      <c r="C3369" t="s">
        <v>9</v>
      </c>
      <c r="D3369" t="s">
        <v>207</v>
      </c>
      <c r="E3369" s="1">
        <v>29669</v>
      </c>
      <c r="F3369" t="s">
        <v>9040</v>
      </c>
      <c r="G3369" t="s">
        <v>364</v>
      </c>
      <c r="I3369" t="str">
        <f t="shared" si="365"/>
        <v>Bob Taylor</v>
      </c>
      <c r="J3369" t="s">
        <v>364</v>
      </c>
      <c r="P3369" t="str">
        <f t="shared" si="366"/>
        <v>Chemistry</v>
      </c>
      <c r="Q3369" t="str">
        <f t="shared" si="367"/>
        <v/>
      </c>
      <c r="R3369" t="str">
        <f t="shared" si="368"/>
        <v/>
      </c>
      <c r="S3369" t="str">
        <f t="shared" si="369"/>
        <v/>
      </c>
      <c r="T3369" t="str">
        <f t="shared" si="370"/>
        <v/>
      </c>
      <c r="V3369" s="3" t="str">
        <f t="array" ref="V3369">_xlfn.TEXTJOIN(", ", TRUE, IF(majors_data!$C$2:$C$101=P3369, majors_data!$A$2:$A$101, ""))</f>
        <v>3c0ebd74-4105-4532-a321-39bc3d6ab3d8, eac5b480-7e00-4d5e-add6-fc915fb2e8be, 32a60bdd-f493-4c44-a9e2-e45c0209be5e</v>
      </c>
      <c r="W3369" s="3" t="str">
        <f t="array" ref="W3369">_xlfn.TEXTJOIN(", ", TRUE, IF(majors_data!$C$2:$C$101=Q3369, majors_data!$A$2:$A$101, ""))</f>
        <v/>
      </c>
      <c r="X3369" s="3" t="str">
        <f t="array" ref="X3369">_xlfn.TEXTJOIN(", ", TRUE, IF(majors_data!$C$2:$C$101=R3369, majors_data!$A$2:$A$101, ""))</f>
        <v/>
      </c>
      <c r="Y3369" s="3" t="str">
        <f t="array" ref="Y3369">_xlfn.TEXTJOIN(", ", TRUE, IF(majors_data!$C$2:$C$101=S3369, majors_data!$A$2:$A$101, ""))</f>
        <v/>
      </c>
      <c r="Z3369" s="3" t="str">
        <f t="array" ref="Z3369">_xlfn.TEXTJOIN(", ", TRUE, IF(majors_data!$C$2:$C$101=T3369, majors_data!$A$2:$A$101, ""))</f>
        <v/>
      </c>
      <c r="AA3369" s="3" t="str">
        <f t="shared" si="371"/>
        <v>3c0ebd74-4105-4532-a321-39bc3d6ab3d8, eac5b480-7e00-4d5e-add6-fc915fb2e8be, 32a60bdd-f493-4c44-a9e2-e45c0209be5e</v>
      </c>
    </row>
    <row r="3370" spans="1:27">
      <c r="A3370" t="s">
        <v>9041</v>
      </c>
      <c r="B3370" t="s">
        <v>51</v>
      </c>
      <c r="C3370" t="s">
        <v>230</v>
      </c>
      <c r="D3370" t="s">
        <v>533</v>
      </c>
      <c r="E3370" s="1">
        <v>21451</v>
      </c>
      <c r="F3370" t="s">
        <v>9042</v>
      </c>
      <c r="I3370" t="str">
        <f t="shared" si="365"/>
        <v>Emily Johnson</v>
      </c>
      <c r="P3370" t="str">
        <f t="shared" si="366"/>
        <v/>
      </c>
      <c r="Q3370" t="str">
        <f t="shared" si="367"/>
        <v/>
      </c>
      <c r="R3370" t="str">
        <f t="shared" si="368"/>
        <v/>
      </c>
      <c r="S3370" t="str">
        <f t="shared" si="369"/>
        <v/>
      </c>
      <c r="T3370" t="str">
        <f t="shared" si="370"/>
        <v/>
      </c>
      <c r="V3370" s="3" t="str">
        <f t="array" ref="V3370">_xlfn.TEXTJOIN(", ", TRUE, IF(majors_data!$C$2:$C$101=P3370, majors_data!$A$2:$A$101, ""))</f>
        <v/>
      </c>
      <c r="W3370" s="3" t="str">
        <f t="array" ref="W3370">_xlfn.TEXTJOIN(", ", TRUE, IF(majors_data!$C$2:$C$101=Q3370, majors_data!$A$2:$A$101, ""))</f>
        <v/>
      </c>
      <c r="X3370" s="3" t="str">
        <f t="array" ref="X3370">_xlfn.TEXTJOIN(", ", TRUE, IF(majors_data!$C$2:$C$101=R3370, majors_data!$A$2:$A$101, ""))</f>
        <v/>
      </c>
      <c r="Y3370" s="3" t="str">
        <f t="array" ref="Y3370">_xlfn.TEXTJOIN(", ", TRUE, IF(majors_data!$C$2:$C$101=S3370, majors_data!$A$2:$A$101, ""))</f>
        <v/>
      </c>
      <c r="Z3370" s="3" t="str">
        <f t="array" ref="Z3370">_xlfn.TEXTJOIN(", ", TRUE, IF(majors_data!$C$2:$C$101=T3370, majors_data!$A$2:$A$101, ""))</f>
        <v/>
      </c>
      <c r="AA3370" s="3" t="str">
        <f t="shared" si="371"/>
        <v/>
      </c>
    </row>
    <row r="3371" spans="1:27">
      <c r="A3371" t="s">
        <v>9043</v>
      </c>
      <c r="B3371" t="s">
        <v>14</v>
      </c>
      <c r="C3371" t="s">
        <v>42</v>
      </c>
      <c r="D3371" t="s">
        <v>297</v>
      </c>
      <c r="E3371" s="1">
        <v>35704</v>
      </c>
      <c r="F3371" t="s">
        <v>9044</v>
      </c>
      <c r="G3371" t="s">
        <v>9045</v>
      </c>
      <c r="I3371" t="str">
        <f t="shared" si="365"/>
        <v>Jane Moore</v>
      </c>
      <c r="J3371" t="s">
        <v>1184</v>
      </c>
      <c r="K3371" t="s">
        <v>17142</v>
      </c>
      <c r="P3371" t="str">
        <f t="shared" si="366"/>
        <v>Music</v>
      </c>
      <c r="Q3371" t="str">
        <f t="shared" si="367"/>
        <v>Physics</v>
      </c>
      <c r="R3371" t="str">
        <f t="shared" si="368"/>
        <v/>
      </c>
      <c r="S3371" t="str">
        <f t="shared" si="369"/>
        <v/>
      </c>
      <c r="T3371" t="str">
        <f t="shared" si="370"/>
        <v/>
      </c>
      <c r="V3371" s="3" t="str">
        <f t="array" ref="V3371">_xlfn.TEXTJOIN(", ", TRUE, IF(majors_data!$C$2:$C$101=P3371, majors_data!$A$2:$A$101, ""))</f>
        <v>e00c66ff-cb22-45b1-a5e8-8b3cde249016, 9a1dc165-a7e3-4d94-96b3-aed7943cd257</v>
      </c>
      <c r="W3371" s="3" t="str">
        <f t="array" ref="W3371">_xlfn.TEXTJOIN(", ", TRUE, IF(majors_data!$C$2:$C$101=Q3371, majors_data!$A$2:$A$101, ""))</f>
        <v>9dd4dfda-b0d2-4d4a-8642-a44db00f4a15, 534a2149-3015-472c-9de1-5db9e0f6b43e, fe8da200-3e6c-4017-983e-19b5aff7e800</v>
      </c>
      <c r="X3371" s="3" t="str">
        <f t="array" ref="X3371">_xlfn.TEXTJOIN(", ", TRUE, IF(majors_data!$C$2:$C$101=R3371, majors_data!$A$2:$A$101, ""))</f>
        <v/>
      </c>
      <c r="Y3371" s="3" t="str">
        <f t="array" ref="Y3371">_xlfn.TEXTJOIN(", ", TRUE, IF(majors_data!$C$2:$C$101=S3371, majors_data!$A$2:$A$101, ""))</f>
        <v/>
      </c>
      <c r="Z3371" s="3" t="str">
        <f t="array" ref="Z3371">_xlfn.TEXTJOIN(", ", TRUE, IF(majors_data!$C$2:$C$101=T3371, majors_data!$A$2:$A$101, ""))</f>
        <v/>
      </c>
      <c r="AA3371" s="3" t="str">
        <f t="shared" si="371"/>
        <v>e00c66ff-cb22-45b1-a5e8-8b3cde249016, 9a1dc165-a7e3-4d94-96b3-aed7943cd257, 9dd4dfda-b0d2-4d4a-8642-a44db00f4a15, 534a2149-3015-472c-9de1-5db9e0f6b43e, fe8da200-3e6c-4017-983e-19b5aff7e800</v>
      </c>
    </row>
    <row r="3372" spans="1:27">
      <c r="A3372" t="s">
        <v>9046</v>
      </c>
      <c r="B3372" t="s">
        <v>25</v>
      </c>
      <c r="C3372" t="s">
        <v>42</v>
      </c>
      <c r="D3372" t="s">
        <v>485</v>
      </c>
      <c r="E3372" s="1">
        <v>18870</v>
      </c>
      <c r="F3372" t="s">
        <v>9047</v>
      </c>
      <c r="G3372" t="s">
        <v>9048</v>
      </c>
      <c r="I3372" t="str">
        <f t="shared" si="365"/>
        <v>Linda Moore</v>
      </c>
      <c r="J3372" t="s">
        <v>212</v>
      </c>
      <c r="K3372" t="s">
        <v>17149</v>
      </c>
      <c r="L3372" t="s">
        <v>17147</v>
      </c>
      <c r="P3372" t="str">
        <f t="shared" si="366"/>
        <v>Business Administration</v>
      </c>
      <c r="Q3372" t="str">
        <f t="shared" si="367"/>
        <v>Chemistry</v>
      </c>
      <c r="R3372" t="str">
        <f t="shared" si="368"/>
        <v>Nursing</v>
      </c>
      <c r="S3372" t="str">
        <f t="shared" si="369"/>
        <v/>
      </c>
      <c r="T3372" t="str">
        <f t="shared" si="370"/>
        <v/>
      </c>
      <c r="V3372" s="3" t="str">
        <f t="array" ref="V3372">_xlfn.TEXTJOIN(", ", TRUE, IF(majors_data!$C$2:$C$101=P3372, majors_data!$A$2:$A$101, ""))</f>
        <v>ad1e7d8e-5114-413f-921d-a35552003ee4, c132b04e-83bd-4b24-8fe4-5a9a015e7c93, 1e0b04ba-18d5-4ab9-a1e5-23449bbc4a0b</v>
      </c>
      <c r="W3372" s="3" t="str">
        <f t="array" ref="W3372">_xlfn.TEXTJOIN(", ", TRUE, IF(majors_data!$C$2:$C$101=Q3372, majors_data!$A$2:$A$101, ""))</f>
        <v>3c0ebd74-4105-4532-a321-39bc3d6ab3d8, eac5b480-7e00-4d5e-add6-fc915fb2e8be, 32a60bdd-f493-4c44-a9e2-e45c0209be5e</v>
      </c>
      <c r="X3372" s="3" t="str">
        <f t="array" ref="X3372">_xlfn.TEXTJOIN(", ", TRUE, IF(majors_data!$C$2:$C$101=R3372, majors_data!$A$2:$A$101, ""))</f>
        <v>bcf5b4b8-c773-40a4-9ec1-9767753c0d44, 92ba9844-0c5e-4bfa-ad1c-ab41f8ac3d5e</v>
      </c>
      <c r="Y3372" s="3" t="str">
        <f t="array" ref="Y3372">_xlfn.TEXTJOIN(", ", TRUE, IF(majors_data!$C$2:$C$101=S3372, majors_data!$A$2:$A$101, ""))</f>
        <v/>
      </c>
      <c r="Z3372" s="3" t="str">
        <f t="array" ref="Z3372">_xlfn.TEXTJOIN(", ", TRUE, IF(majors_data!$C$2:$C$101=T3372, majors_data!$A$2:$A$101, ""))</f>
        <v/>
      </c>
      <c r="AA3372" s="3" t="str">
        <f t="shared" si="371"/>
        <v>ad1e7d8e-5114-413f-921d-a35552003ee4, c132b04e-83bd-4b24-8fe4-5a9a015e7c93, 1e0b04ba-18d5-4ab9-a1e5-23449bbc4a0b, 3c0ebd74-4105-4532-a321-39bc3d6ab3d8, eac5b480-7e00-4d5e-add6-fc915fb2e8be, 32a60bdd-f493-4c44-a9e2-e45c0209be5e, bcf5b4b8-c773-40a4-9ec1-9767753c0d44, 92ba9844-0c5e-4bfa-ad1c-ab41f8ac3d5e</v>
      </c>
    </row>
    <row r="3373" spans="1:27">
      <c r="A3373" t="s">
        <v>9049</v>
      </c>
      <c r="B3373" t="s">
        <v>8</v>
      </c>
      <c r="C3373" t="s">
        <v>56</v>
      </c>
      <c r="D3373" t="s">
        <v>472</v>
      </c>
      <c r="E3373" s="1">
        <v>23032</v>
      </c>
      <c r="F3373" t="s">
        <v>9050</v>
      </c>
      <c r="G3373" t="s">
        <v>9051</v>
      </c>
      <c r="I3373" t="str">
        <f t="shared" si="365"/>
        <v>David Smith</v>
      </c>
      <c r="J3373" t="s">
        <v>840</v>
      </c>
      <c r="K3373" t="s">
        <v>17135</v>
      </c>
      <c r="L3373" t="s">
        <v>17152</v>
      </c>
      <c r="P3373" t="str">
        <f t="shared" si="366"/>
        <v>Accounting</v>
      </c>
      <c r="Q3373" t="str">
        <f t="shared" si="367"/>
        <v>Business Administration</v>
      </c>
      <c r="R3373" t="str">
        <f t="shared" si="368"/>
        <v>Political Science</v>
      </c>
      <c r="S3373" t="str">
        <f t="shared" si="369"/>
        <v/>
      </c>
      <c r="T3373" t="str">
        <f t="shared" si="370"/>
        <v/>
      </c>
      <c r="V3373" s="3" t="str">
        <f t="array" ref="V3373">_xlfn.TEXTJOIN(", ", TRUE, IF(majors_data!$C$2:$C$101=P3373, majors_data!$A$2:$A$101, ""))</f>
        <v>f66e3050-2b7f-4d30-bc1e-f1c26d6a2aa2, 16f85a4c-9e5b-4f05-ac70-25acb3032c48, d25284f4-c84e-48db-b41e-dc42085a55f9</v>
      </c>
      <c r="W3373" s="3" t="str">
        <f t="array" ref="W3373">_xlfn.TEXTJOIN(", ", TRUE, IF(majors_data!$C$2:$C$101=Q3373, majors_data!$A$2:$A$101, ""))</f>
        <v>ad1e7d8e-5114-413f-921d-a35552003ee4, c132b04e-83bd-4b24-8fe4-5a9a015e7c93, 1e0b04ba-18d5-4ab9-a1e5-23449bbc4a0b</v>
      </c>
      <c r="X3373" s="3" t="str">
        <f t="array" ref="X3373">_xlfn.TEXTJOIN(", ", TRUE, IF(majors_data!$C$2:$C$101=R3373, majors_data!$A$2:$A$101, ""))</f>
        <v>4fc222e3-9728-408a-b24b-171c919f81ea, 7f5bc724-d171-406e-bf3b-cd9d868174f2, b32c172c-a1d5-4cc9-a1fc-f5f4b2365ea4</v>
      </c>
      <c r="Y3373" s="3" t="str">
        <f t="array" ref="Y3373">_xlfn.TEXTJOIN(", ", TRUE, IF(majors_data!$C$2:$C$101=S3373, majors_data!$A$2:$A$101, ""))</f>
        <v/>
      </c>
      <c r="Z3373" s="3" t="str">
        <f t="array" ref="Z3373">_xlfn.TEXTJOIN(", ", TRUE, IF(majors_data!$C$2:$C$101=T3373, majors_data!$A$2:$A$101, ""))</f>
        <v/>
      </c>
      <c r="AA3373" s="3" t="str">
        <f t="shared" si="371"/>
        <v>f66e3050-2b7f-4d30-bc1e-f1c26d6a2aa2, 16f85a4c-9e5b-4f05-ac70-25acb3032c48, d25284f4-c84e-48db-b41e-dc42085a55f9, ad1e7d8e-5114-413f-921d-a35552003ee4, c132b04e-83bd-4b24-8fe4-5a9a015e7c93, 1e0b04ba-18d5-4ab9-a1e5-23449bbc4a0b, 4fc222e3-9728-408a-b24b-171c919f81ea, 7f5bc724-d171-406e-bf3b-cd9d868174f2, b32c172c-a1d5-4cc9-a1fc-f5f4b2365ea4</v>
      </c>
    </row>
    <row r="3374" spans="1:27">
      <c r="A3374" t="s">
        <v>9052</v>
      </c>
      <c r="B3374" t="s">
        <v>8</v>
      </c>
      <c r="C3374" t="s">
        <v>15</v>
      </c>
      <c r="D3374" t="s">
        <v>341</v>
      </c>
      <c r="E3374" s="1">
        <v>25568</v>
      </c>
      <c r="F3374" t="s">
        <v>9053</v>
      </c>
      <c r="G3374" t="s">
        <v>2056</v>
      </c>
      <c r="I3374" t="str">
        <f t="shared" si="365"/>
        <v>David Wilson</v>
      </c>
      <c r="J3374" t="s">
        <v>625</v>
      </c>
      <c r="K3374" t="s">
        <v>17139</v>
      </c>
      <c r="P3374" t="str">
        <f t="shared" si="366"/>
        <v>Computer Science</v>
      </c>
      <c r="Q3374" t="str">
        <f t="shared" si="367"/>
        <v>Urban Planning</v>
      </c>
      <c r="R3374" t="str">
        <f t="shared" si="368"/>
        <v/>
      </c>
      <c r="S3374" t="str">
        <f t="shared" si="369"/>
        <v/>
      </c>
      <c r="T3374" t="str">
        <f t="shared" si="370"/>
        <v/>
      </c>
      <c r="V3374" s="3" t="str">
        <f t="array" ref="V3374">_xlfn.TEXTJOIN(", ", TRUE, IF(majors_data!$C$2:$C$101=P3374, majors_data!$A$2:$A$101, ""))</f>
        <v>12c5d420-9bbc-455d-9794-7780bc5fea5b, 036ab592-da37-4aac-ac4b-3a2eb132eb76, 91d3ffda-02df-4108-a302-e3764e021ccf</v>
      </c>
      <c r="W3374" s="3" t="str">
        <f t="array" ref="W3374">_xlfn.TEXTJOIN(", ", TRUE, IF(majors_data!$C$2:$C$101=Q3374, majors_data!$A$2:$A$101, ""))</f>
        <v>fa7f1f45-106f-4e8d-bd8c-cce0fd276256, 9630ccdb-1fb5-411d-a129-562993ba0569</v>
      </c>
      <c r="X3374" s="3" t="str">
        <f t="array" ref="X3374">_xlfn.TEXTJOIN(", ", TRUE, IF(majors_data!$C$2:$C$101=R3374, majors_data!$A$2:$A$101, ""))</f>
        <v/>
      </c>
      <c r="Y3374" s="3" t="str">
        <f t="array" ref="Y3374">_xlfn.TEXTJOIN(", ", TRUE, IF(majors_data!$C$2:$C$101=S3374, majors_data!$A$2:$A$101, ""))</f>
        <v/>
      </c>
      <c r="Z3374" s="3" t="str">
        <f t="array" ref="Z3374">_xlfn.TEXTJOIN(", ", TRUE, IF(majors_data!$C$2:$C$101=T3374, majors_data!$A$2:$A$101, ""))</f>
        <v/>
      </c>
      <c r="AA3374" s="3" t="str">
        <f t="shared" si="371"/>
        <v>12c5d420-9bbc-455d-9794-7780bc5fea5b, 036ab592-da37-4aac-ac4b-3a2eb132eb76, 91d3ffda-02df-4108-a302-e3764e021ccf, fa7f1f45-106f-4e8d-bd8c-cce0fd276256, 9630ccdb-1fb5-411d-a129-562993ba0569</v>
      </c>
    </row>
    <row r="3375" spans="1:27">
      <c r="A3375" t="s">
        <v>9054</v>
      </c>
      <c r="B3375" t="s">
        <v>36</v>
      </c>
      <c r="C3375" t="s">
        <v>37</v>
      </c>
      <c r="D3375" t="s">
        <v>38</v>
      </c>
      <c r="E3375" s="1">
        <v>30412</v>
      </c>
      <c r="F3375" t="s">
        <v>9055</v>
      </c>
      <c r="G3375" t="s">
        <v>9056</v>
      </c>
      <c r="I3375" t="str">
        <f t="shared" si="365"/>
        <v>Alice Williams</v>
      </c>
      <c r="J3375" t="s">
        <v>476</v>
      </c>
      <c r="K3375" t="s">
        <v>17140</v>
      </c>
      <c r="L3375" t="s">
        <v>17151</v>
      </c>
      <c r="M3375" t="s">
        <v>17140</v>
      </c>
      <c r="N3375" t="s">
        <v>17144</v>
      </c>
      <c r="P3375" t="str">
        <f t="shared" si="366"/>
        <v>Agriculture</v>
      </c>
      <c r="Q3375" t="str">
        <f t="shared" si="367"/>
        <v>Philosophy</v>
      </c>
      <c r="R3375" t="str">
        <f t="shared" si="368"/>
        <v>Economics</v>
      </c>
      <c r="S3375" t="str">
        <f t="shared" si="369"/>
        <v>Philosophy</v>
      </c>
      <c r="T3375" t="str">
        <f t="shared" si="370"/>
        <v>Psychology</v>
      </c>
      <c r="V3375" s="3" t="str">
        <f t="array" ref="V3375">_xlfn.TEXTJOIN(", ", TRUE, IF(majors_data!$C$2:$C$101=P3375, majors_data!$A$2:$A$101, ""))</f>
        <v>521b6a84-52f2-488c-b310-c95ae8ff1021, 15603f87-6ae3-403c-aad6-3cd82bdddc1e</v>
      </c>
      <c r="W3375" s="3" t="str">
        <f t="array" ref="W3375">_xlfn.TEXTJOIN(", ", TRUE, IF(majors_data!$C$2:$C$101=Q3375, majors_data!$A$2:$A$101, ""))</f>
        <v>2390b2fb-f180-48d3-989d-5e359fdf867c, febd48e5-fa29-4288-94cf-a257e875bbc5, a680ecae-78a0-4d78-88cd-4f0163e7d4da</v>
      </c>
      <c r="X3375" s="3" t="str">
        <f t="array" ref="X3375">_xlfn.TEXTJOIN(", ", TRUE, IF(majors_data!$C$2:$C$101=R3375, majors_data!$A$2:$A$101, ""))</f>
        <v>2c4e188e-85c2-4366-b282-d70974be0631, d02446db-85a5-472f-be66-392204bff177, e2e80629-cfb6-4daa-b56c-6795ccdc4e48</v>
      </c>
      <c r="Y3375" s="3" t="str">
        <f t="array" ref="Y3375">_xlfn.TEXTJOIN(", ", TRUE, IF(majors_data!$C$2:$C$101=S3375, majors_data!$A$2:$A$101, ""))</f>
        <v>2390b2fb-f180-48d3-989d-5e359fdf867c, febd48e5-fa29-4288-94cf-a257e875bbc5, a680ecae-78a0-4d78-88cd-4f0163e7d4da</v>
      </c>
      <c r="Z3375" s="3" t="str">
        <f t="array" ref="Z3375">_xlfn.TEXTJOIN(", ", TRUE, IF(majors_data!$C$2:$C$101=T3375, majors_data!$A$2:$A$101, ""))</f>
        <v>4d0b9e50-43d1-4da0-af2b-97d510bab9e2, 049d0ea9-2055-46a4-b821-0cbf6e36e4d5, 37b5c1f9-c15a-4947-b64d-025dc64c5241</v>
      </c>
      <c r="AA3375" s="3" t="str">
        <f t="shared" si="371"/>
        <v>521b6a84-52f2-488c-b310-c95ae8ff1021, 15603f87-6ae3-403c-aad6-3cd82bdddc1e, 2390b2fb-f180-48d3-989d-5e359fdf867c, febd48e5-fa29-4288-94cf-a257e875bbc5, a680ecae-78a0-4d78-88cd-4f0163e7d4da, 2c4e188e-85c2-4366-b282-d70974be0631, d02446db-85a5-472f-be66-392204bff177, e2e80629-cfb6-4daa-b56c-6795ccdc4e48, 2390b2fb-f180-48d3-989d-5e359fdf867c, febd48e5-fa29-4288-94cf-a257e875bbc5, a680ecae-78a0-4d78-88cd-4f0163e7d4da, 4d0b9e50-43d1-4da0-af2b-97d510bab9e2, 049d0ea9-2055-46a4-b821-0cbf6e36e4d5, 37b5c1f9-c15a-4947-b64d-025dc64c5241</v>
      </c>
    </row>
    <row r="3376" spans="1:27">
      <c r="A3376" t="s">
        <v>9057</v>
      </c>
      <c r="B3376" t="s">
        <v>30</v>
      </c>
      <c r="C3376" t="s">
        <v>56</v>
      </c>
      <c r="D3376" t="s">
        <v>69</v>
      </c>
      <c r="E3376" s="1">
        <v>30722</v>
      </c>
      <c r="F3376" t="s">
        <v>9058</v>
      </c>
      <c r="G3376" t="s">
        <v>9059</v>
      </c>
      <c r="I3376" t="str">
        <f t="shared" si="365"/>
        <v>Sarah Smith</v>
      </c>
      <c r="J3376" t="s">
        <v>668</v>
      </c>
      <c r="K3376" t="s">
        <v>17141</v>
      </c>
      <c r="L3376" t="s">
        <v>17134</v>
      </c>
      <c r="P3376" t="str">
        <f t="shared" si="366"/>
        <v>Health Science</v>
      </c>
      <c r="Q3376" t="str">
        <f t="shared" si="367"/>
        <v>English</v>
      </c>
      <c r="R3376" t="str">
        <f t="shared" si="368"/>
        <v>Journalism</v>
      </c>
      <c r="S3376" t="str">
        <f t="shared" si="369"/>
        <v/>
      </c>
      <c r="T3376" t="str">
        <f t="shared" si="370"/>
        <v/>
      </c>
      <c r="V3376" s="3" t="str">
        <f t="array" ref="V3376">_xlfn.TEXTJOIN(", ", TRUE, IF(majors_data!$C$2:$C$101=P3376, majors_data!$A$2:$A$101, ""))</f>
        <v>1eeb53c2-5e82-4c6a-a81f-bea4af78b2f8, 31a96803-e0b0-464c-b44c-14316de7195f</v>
      </c>
      <c r="W3376" s="3" t="str">
        <f t="array" ref="W3376">_xlfn.TEXTJOIN(", ", TRUE, IF(majors_data!$C$2:$C$101=Q3376, majors_data!$A$2:$A$101, ""))</f>
        <v>37979873-7c28-4b44-83ee-438c3e6810e9, e988d274-0abb-4d30-86fd-65f7e0f6b057, cc5f8133-74b9-43cc-b15e-b159a78b93fd</v>
      </c>
      <c r="X3376" s="3" t="str">
        <f t="array" ref="X3376">_xlfn.TEXTJOIN(", ", TRUE, IF(majors_data!$C$2:$C$101=R3376, majors_data!$A$2:$A$101, ""))</f>
        <v>3100982d-c037-4a3f-a3ed-83e66b248c8d, ebbcecbe-be84-4fb4-bb4e-6420356ebe5a</v>
      </c>
      <c r="Y3376" s="3" t="str">
        <f t="array" ref="Y3376">_xlfn.TEXTJOIN(", ", TRUE, IF(majors_data!$C$2:$C$101=S3376, majors_data!$A$2:$A$101, ""))</f>
        <v/>
      </c>
      <c r="Z3376" s="3" t="str">
        <f t="array" ref="Z3376">_xlfn.TEXTJOIN(", ", TRUE, IF(majors_data!$C$2:$C$101=T3376, majors_data!$A$2:$A$101, ""))</f>
        <v/>
      </c>
      <c r="AA3376" s="3" t="str">
        <f t="shared" si="371"/>
        <v>1eeb53c2-5e82-4c6a-a81f-bea4af78b2f8, 31a96803-e0b0-464c-b44c-14316de7195f, 37979873-7c28-4b44-83ee-438c3e6810e9, e988d274-0abb-4d30-86fd-65f7e0f6b057, cc5f8133-74b9-43cc-b15e-b159a78b93fd, 3100982d-c037-4a3f-a3ed-83e66b248c8d, ebbcecbe-be84-4fb4-bb4e-6420356ebe5a</v>
      </c>
    </row>
    <row r="3377" spans="1:27">
      <c r="A3377" t="s">
        <v>9060</v>
      </c>
      <c r="B3377" t="s">
        <v>119</v>
      </c>
      <c r="C3377" t="s">
        <v>9</v>
      </c>
      <c r="D3377" t="s">
        <v>265</v>
      </c>
      <c r="E3377" s="1">
        <v>34612</v>
      </c>
      <c r="F3377" t="s">
        <v>9061</v>
      </c>
      <c r="G3377" t="s">
        <v>9062</v>
      </c>
      <c r="I3377" t="str">
        <f t="shared" si="365"/>
        <v>Michael Taylor</v>
      </c>
      <c r="J3377" t="s">
        <v>1570</v>
      </c>
      <c r="K3377" t="s">
        <v>17134</v>
      </c>
      <c r="L3377" t="s">
        <v>17135</v>
      </c>
      <c r="M3377" t="s">
        <v>17142</v>
      </c>
      <c r="P3377" t="str">
        <f t="shared" si="366"/>
        <v>Mathematics</v>
      </c>
      <c r="Q3377" t="str">
        <f t="shared" si="367"/>
        <v>Journalism</v>
      </c>
      <c r="R3377" t="str">
        <f t="shared" si="368"/>
        <v>Business Administration</v>
      </c>
      <c r="S3377" t="str">
        <f t="shared" si="369"/>
        <v>Physics</v>
      </c>
      <c r="T3377" t="str">
        <f t="shared" si="370"/>
        <v/>
      </c>
      <c r="V3377" s="3" t="str">
        <f t="array" ref="V3377">_xlfn.TEXTJOIN(", ", TRUE, IF(majors_data!$C$2:$C$101=P3377, majors_data!$A$2:$A$101, ""))</f>
        <v>38b9874d-dd51-433a-bea9-2ef3ec79cb21, e3ae6951-0a5b-40c4-8b20-fd8b9ce4cecf, 4ad06de7-beaf-454c-aeda-59316f4a641c</v>
      </c>
      <c r="W3377" s="3" t="str">
        <f t="array" ref="W3377">_xlfn.TEXTJOIN(", ", TRUE, IF(majors_data!$C$2:$C$101=Q3377, majors_data!$A$2:$A$101, ""))</f>
        <v>3100982d-c037-4a3f-a3ed-83e66b248c8d, ebbcecbe-be84-4fb4-bb4e-6420356ebe5a</v>
      </c>
      <c r="X3377" s="3" t="str">
        <f t="array" ref="X3377">_xlfn.TEXTJOIN(", ", TRUE, IF(majors_data!$C$2:$C$101=R3377, majors_data!$A$2:$A$101, ""))</f>
        <v>ad1e7d8e-5114-413f-921d-a35552003ee4, c132b04e-83bd-4b24-8fe4-5a9a015e7c93, 1e0b04ba-18d5-4ab9-a1e5-23449bbc4a0b</v>
      </c>
      <c r="Y3377" s="3" t="str">
        <f t="array" ref="Y3377">_xlfn.TEXTJOIN(", ", TRUE, IF(majors_data!$C$2:$C$101=S3377, majors_data!$A$2:$A$101, ""))</f>
        <v>9dd4dfda-b0d2-4d4a-8642-a44db00f4a15, 534a2149-3015-472c-9de1-5db9e0f6b43e, fe8da200-3e6c-4017-983e-19b5aff7e800</v>
      </c>
      <c r="Z3377" s="3" t="str">
        <f t="array" ref="Z3377">_xlfn.TEXTJOIN(", ", TRUE, IF(majors_data!$C$2:$C$101=T3377, majors_data!$A$2:$A$101, ""))</f>
        <v/>
      </c>
      <c r="AA3377" s="3" t="str">
        <f t="shared" si="371"/>
        <v>38b9874d-dd51-433a-bea9-2ef3ec79cb21, e3ae6951-0a5b-40c4-8b20-fd8b9ce4cecf, 4ad06de7-beaf-454c-aeda-59316f4a641c, 3100982d-c037-4a3f-a3ed-83e66b248c8d, ebbcecbe-be84-4fb4-bb4e-6420356ebe5a, ad1e7d8e-5114-413f-921d-a35552003ee4, c132b04e-83bd-4b24-8fe4-5a9a015e7c93, 1e0b04ba-18d5-4ab9-a1e5-23449bbc4a0b, 9dd4dfda-b0d2-4d4a-8642-a44db00f4a15, 534a2149-3015-472c-9de1-5db9e0f6b43e, fe8da200-3e6c-4017-983e-19b5aff7e800</v>
      </c>
    </row>
    <row r="3378" spans="1:27">
      <c r="A3378" t="s">
        <v>9063</v>
      </c>
      <c r="B3378" t="s">
        <v>51</v>
      </c>
      <c r="C3378" t="s">
        <v>230</v>
      </c>
      <c r="D3378" t="s">
        <v>533</v>
      </c>
      <c r="E3378" s="1">
        <v>22514</v>
      </c>
      <c r="F3378" t="s">
        <v>9064</v>
      </c>
      <c r="G3378" t="s">
        <v>9065</v>
      </c>
      <c r="I3378" t="str">
        <f t="shared" si="365"/>
        <v>Emily Johnson</v>
      </c>
      <c r="J3378" t="s">
        <v>326</v>
      </c>
      <c r="K3378" t="s">
        <v>17156</v>
      </c>
      <c r="L3378" t="s">
        <v>17149</v>
      </c>
      <c r="P3378" t="str">
        <f t="shared" si="366"/>
        <v>Philosophy</v>
      </c>
      <c r="Q3378" t="str">
        <f t="shared" si="367"/>
        <v>Theater</v>
      </c>
      <c r="R3378" t="str">
        <f t="shared" si="368"/>
        <v>Chemistry</v>
      </c>
      <c r="S3378" t="str">
        <f t="shared" si="369"/>
        <v/>
      </c>
      <c r="T3378" t="str">
        <f t="shared" si="370"/>
        <v/>
      </c>
      <c r="V3378" s="3" t="str">
        <f t="array" ref="V3378">_xlfn.TEXTJOIN(", ", TRUE, IF(majors_data!$C$2:$C$101=P3378, majors_data!$A$2:$A$101, ""))</f>
        <v>2390b2fb-f180-48d3-989d-5e359fdf867c, febd48e5-fa29-4288-94cf-a257e875bbc5, a680ecae-78a0-4d78-88cd-4f0163e7d4da</v>
      </c>
      <c r="W3378" s="3" t="str">
        <f t="array" ref="W3378">_xlfn.TEXTJOIN(", ", TRUE, IF(majors_data!$C$2:$C$101=Q3378, majors_data!$A$2:$A$101, ""))</f>
        <v>49150744-aac2-44f9-8ca0-05ae90757bac, f5b20856-42b4-48bd-93d9-fbe2712c9e55</v>
      </c>
      <c r="X3378" s="3" t="str">
        <f t="array" ref="X3378">_xlfn.TEXTJOIN(", ", TRUE, IF(majors_data!$C$2:$C$101=R3378, majors_data!$A$2:$A$101, ""))</f>
        <v>3c0ebd74-4105-4532-a321-39bc3d6ab3d8, eac5b480-7e00-4d5e-add6-fc915fb2e8be, 32a60bdd-f493-4c44-a9e2-e45c0209be5e</v>
      </c>
      <c r="Y3378" s="3" t="str">
        <f t="array" ref="Y3378">_xlfn.TEXTJOIN(", ", TRUE, IF(majors_data!$C$2:$C$101=S3378, majors_data!$A$2:$A$101, ""))</f>
        <v/>
      </c>
      <c r="Z3378" s="3" t="str">
        <f t="array" ref="Z3378">_xlfn.TEXTJOIN(", ", TRUE, IF(majors_data!$C$2:$C$101=T3378, majors_data!$A$2:$A$101, ""))</f>
        <v/>
      </c>
      <c r="AA3378" s="3" t="str">
        <f t="shared" si="371"/>
        <v>2390b2fb-f180-48d3-989d-5e359fdf867c, febd48e5-fa29-4288-94cf-a257e875bbc5, a680ecae-78a0-4d78-88cd-4f0163e7d4da, 49150744-aac2-44f9-8ca0-05ae90757bac, f5b20856-42b4-48bd-93d9-fbe2712c9e55, 3c0ebd74-4105-4532-a321-39bc3d6ab3d8, eac5b480-7e00-4d5e-add6-fc915fb2e8be, 32a60bdd-f493-4c44-a9e2-e45c0209be5e</v>
      </c>
    </row>
    <row r="3379" spans="1:27">
      <c r="A3379" t="s">
        <v>9066</v>
      </c>
      <c r="B3379" t="s">
        <v>51</v>
      </c>
      <c r="C3379" t="s">
        <v>47</v>
      </c>
      <c r="D3379" t="s">
        <v>104</v>
      </c>
      <c r="E3379" s="1">
        <v>18571</v>
      </c>
      <c r="F3379" t="s">
        <v>9067</v>
      </c>
      <c r="G3379" t="s">
        <v>476</v>
      </c>
      <c r="I3379" t="str">
        <f t="shared" si="365"/>
        <v>Emily Davis</v>
      </c>
      <c r="J3379" t="s">
        <v>476</v>
      </c>
      <c r="P3379" t="str">
        <f t="shared" si="366"/>
        <v>Agriculture</v>
      </c>
      <c r="Q3379" t="str">
        <f t="shared" si="367"/>
        <v/>
      </c>
      <c r="R3379" t="str">
        <f t="shared" si="368"/>
        <v/>
      </c>
      <c r="S3379" t="str">
        <f t="shared" si="369"/>
        <v/>
      </c>
      <c r="T3379" t="str">
        <f t="shared" si="370"/>
        <v/>
      </c>
      <c r="V3379" s="3" t="str">
        <f t="array" ref="V3379">_xlfn.TEXTJOIN(", ", TRUE, IF(majors_data!$C$2:$C$101=P3379, majors_data!$A$2:$A$101, ""))</f>
        <v>521b6a84-52f2-488c-b310-c95ae8ff1021, 15603f87-6ae3-403c-aad6-3cd82bdddc1e</v>
      </c>
      <c r="W3379" s="3" t="str">
        <f t="array" ref="W3379">_xlfn.TEXTJOIN(", ", TRUE, IF(majors_data!$C$2:$C$101=Q3379, majors_data!$A$2:$A$101, ""))</f>
        <v/>
      </c>
      <c r="X3379" s="3" t="str">
        <f t="array" ref="X3379">_xlfn.TEXTJOIN(", ", TRUE, IF(majors_data!$C$2:$C$101=R3379, majors_data!$A$2:$A$101, ""))</f>
        <v/>
      </c>
      <c r="Y3379" s="3" t="str">
        <f t="array" ref="Y3379">_xlfn.TEXTJOIN(", ", TRUE, IF(majors_data!$C$2:$C$101=S3379, majors_data!$A$2:$A$101, ""))</f>
        <v/>
      </c>
      <c r="Z3379" s="3" t="str">
        <f t="array" ref="Z3379">_xlfn.TEXTJOIN(", ", TRUE, IF(majors_data!$C$2:$C$101=T3379, majors_data!$A$2:$A$101, ""))</f>
        <v/>
      </c>
      <c r="AA3379" s="3" t="str">
        <f t="shared" si="371"/>
        <v>521b6a84-52f2-488c-b310-c95ae8ff1021, 15603f87-6ae3-403c-aad6-3cd82bdddc1e</v>
      </c>
    </row>
    <row r="3380" spans="1:27">
      <c r="A3380" t="s">
        <v>9068</v>
      </c>
      <c r="B3380" t="s">
        <v>36</v>
      </c>
      <c r="C3380" t="s">
        <v>31</v>
      </c>
      <c r="D3380" t="s">
        <v>171</v>
      </c>
      <c r="E3380" s="1">
        <v>32334</v>
      </c>
      <c r="F3380" t="s">
        <v>9069</v>
      </c>
      <c r="I3380" t="str">
        <f t="shared" si="365"/>
        <v>Alice Doe</v>
      </c>
      <c r="P3380" t="str">
        <f t="shared" si="366"/>
        <v/>
      </c>
      <c r="Q3380" t="str">
        <f t="shared" si="367"/>
        <v/>
      </c>
      <c r="R3380" t="str">
        <f t="shared" si="368"/>
        <v/>
      </c>
      <c r="S3380" t="str">
        <f t="shared" si="369"/>
        <v/>
      </c>
      <c r="T3380" t="str">
        <f t="shared" si="370"/>
        <v/>
      </c>
      <c r="V3380" s="3" t="str">
        <f t="array" ref="V3380">_xlfn.TEXTJOIN(", ", TRUE, IF(majors_data!$C$2:$C$101=P3380, majors_data!$A$2:$A$101, ""))</f>
        <v/>
      </c>
      <c r="W3380" s="3" t="str">
        <f t="array" ref="W3380">_xlfn.TEXTJOIN(", ", TRUE, IF(majors_data!$C$2:$C$101=Q3380, majors_data!$A$2:$A$101, ""))</f>
        <v/>
      </c>
      <c r="X3380" s="3" t="str">
        <f t="array" ref="X3380">_xlfn.TEXTJOIN(", ", TRUE, IF(majors_data!$C$2:$C$101=R3380, majors_data!$A$2:$A$101, ""))</f>
        <v/>
      </c>
      <c r="Y3380" s="3" t="str">
        <f t="array" ref="Y3380">_xlfn.TEXTJOIN(", ", TRUE, IF(majors_data!$C$2:$C$101=S3380, majors_data!$A$2:$A$101, ""))</f>
        <v/>
      </c>
      <c r="Z3380" s="3" t="str">
        <f t="array" ref="Z3380">_xlfn.TEXTJOIN(", ", TRUE, IF(majors_data!$C$2:$C$101=T3380, majors_data!$A$2:$A$101, ""))</f>
        <v/>
      </c>
      <c r="AA3380" s="3" t="str">
        <f t="shared" si="371"/>
        <v/>
      </c>
    </row>
    <row r="3381" spans="1:27">
      <c r="A3381" t="s">
        <v>9070</v>
      </c>
      <c r="B3381" t="s">
        <v>8</v>
      </c>
      <c r="C3381" t="s">
        <v>80</v>
      </c>
      <c r="D3381" t="s">
        <v>81</v>
      </c>
      <c r="E3381" s="1">
        <v>21192</v>
      </c>
      <c r="F3381" t="s">
        <v>9071</v>
      </c>
      <c r="G3381" t="s">
        <v>9072</v>
      </c>
      <c r="I3381" t="str">
        <f t="shared" si="365"/>
        <v>David Miller</v>
      </c>
      <c r="J3381" t="s">
        <v>502</v>
      </c>
      <c r="K3381" t="s">
        <v>17139</v>
      </c>
      <c r="P3381" t="str">
        <f t="shared" si="366"/>
        <v>Electrical Engineering</v>
      </c>
      <c r="Q3381" t="str">
        <f t="shared" si="367"/>
        <v>Urban Planning</v>
      </c>
      <c r="R3381" t="str">
        <f t="shared" si="368"/>
        <v/>
      </c>
      <c r="S3381" t="str">
        <f t="shared" si="369"/>
        <v/>
      </c>
      <c r="T3381" t="str">
        <f t="shared" si="370"/>
        <v/>
      </c>
      <c r="V3381" s="3" t="str">
        <f t="array" ref="V3381">_xlfn.TEXTJOIN(", ", TRUE, IF(majors_data!$C$2:$C$101=P3381, majors_data!$A$2:$A$101, ""))</f>
        <v>19a8bee2-7566-411a-9919-61d44ccc81ef, e4aa68ec-6374-48d4-a36d-8ca39ac807a2, 058ec2ea-9361-4a0a-a0b1-c81e99f2349a</v>
      </c>
      <c r="W3381" s="3" t="str">
        <f t="array" ref="W3381">_xlfn.TEXTJOIN(", ", TRUE, IF(majors_data!$C$2:$C$101=Q3381, majors_data!$A$2:$A$101, ""))</f>
        <v>fa7f1f45-106f-4e8d-bd8c-cce0fd276256, 9630ccdb-1fb5-411d-a129-562993ba0569</v>
      </c>
      <c r="X3381" s="3" t="str">
        <f t="array" ref="X3381">_xlfn.TEXTJOIN(", ", TRUE, IF(majors_data!$C$2:$C$101=R3381, majors_data!$A$2:$A$101, ""))</f>
        <v/>
      </c>
      <c r="Y3381" s="3" t="str">
        <f t="array" ref="Y3381">_xlfn.TEXTJOIN(", ", TRUE, IF(majors_data!$C$2:$C$101=S3381, majors_data!$A$2:$A$101, ""))</f>
        <v/>
      </c>
      <c r="Z3381" s="3" t="str">
        <f t="array" ref="Z3381">_xlfn.TEXTJOIN(", ", TRUE, IF(majors_data!$C$2:$C$101=T3381, majors_data!$A$2:$A$101, ""))</f>
        <v/>
      </c>
      <c r="AA3381" s="3" t="str">
        <f t="shared" si="371"/>
        <v>19a8bee2-7566-411a-9919-61d44ccc81ef, e4aa68ec-6374-48d4-a36d-8ca39ac807a2, 058ec2ea-9361-4a0a-a0b1-c81e99f2349a, fa7f1f45-106f-4e8d-bd8c-cce0fd276256, 9630ccdb-1fb5-411d-a129-562993ba0569</v>
      </c>
    </row>
    <row r="3382" spans="1:27">
      <c r="A3382" t="s">
        <v>9073</v>
      </c>
      <c r="B3382" t="s">
        <v>36</v>
      </c>
      <c r="C3382" t="s">
        <v>47</v>
      </c>
      <c r="D3382" t="s">
        <v>48</v>
      </c>
      <c r="E3382" s="1">
        <v>35941</v>
      </c>
      <c r="F3382" t="s">
        <v>9074</v>
      </c>
      <c r="G3382" t="s">
        <v>787</v>
      </c>
      <c r="I3382" t="str">
        <f t="shared" si="365"/>
        <v>Alice Davis</v>
      </c>
      <c r="J3382" t="s">
        <v>787</v>
      </c>
      <c r="P3382" t="str">
        <f t="shared" si="366"/>
        <v>Finance</v>
      </c>
      <c r="Q3382" t="str">
        <f t="shared" si="367"/>
        <v/>
      </c>
      <c r="R3382" t="str">
        <f t="shared" si="368"/>
        <v/>
      </c>
      <c r="S3382" t="str">
        <f t="shared" si="369"/>
        <v/>
      </c>
      <c r="T3382" t="str">
        <f t="shared" si="370"/>
        <v/>
      </c>
      <c r="V3382" s="3" t="str">
        <f t="array" ref="V3382">_xlfn.TEXTJOIN(", ", TRUE, IF(majors_data!$C$2:$C$101=P3382, majors_data!$A$2:$A$101, ""))</f>
        <v>49f57722-52fb-47b6-8e1e-54de177e0d19, f89ddd78-e74e-469c-8808-241bd8c36f67, c6f0e3ea-fc4a-4768-a155-f0bf0b943717</v>
      </c>
      <c r="W3382" s="3" t="str">
        <f t="array" ref="W3382">_xlfn.TEXTJOIN(", ", TRUE, IF(majors_data!$C$2:$C$101=Q3382, majors_data!$A$2:$A$101, ""))</f>
        <v/>
      </c>
      <c r="X3382" s="3" t="str">
        <f t="array" ref="X3382">_xlfn.TEXTJOIN(", ", TRUE, IF(majors_data!$C$2:$C$101=R3382, majors_data!$A$2:$A$101, ""))</f>
        <v/>
      </c>
      <c r="Y3382" s="3" t="str">
        <f t="array" ref="Y3382">_xlfn.TEXTJOIN(", ", TRUE, IF(majors_data!$C$2:$C$101=S3382, majors_data!$A$2:$A$101, ""))</f>
        <v/>
      </c>
      <c r="Z3382" s="3" t="str">
        <f t="array" ref="Z3382">_xlfn.TEXTJOIN(", ", TRUE, IF(majors_data!$C$2:$C$101=T3382, majors_data!$A$2:$A$101, ""))</f>
        <v/>
      </c>
      <c r="AA3382" s="3" t="str">
        <f t="shared" si="371"/>
        <v>49f57722-52fb-47b6-8e1e-54de177e0d19, f89ddd78-e74e-469c-8808-241bd8c36f67, c6f0e3ea-fc4a-4768-a155-f0bf0b943717</v>
      </c>
    </row>
    <row r="3383" spans="1:27">
      <c r="A3383" t="s">
        <v>9075</v>
      </c>
      <c r="B3383" t="s">
        <v>20</v>
      </c>
      <c r="C3383" t="s">
        <v>15</v>
      </c>
      <c r="D3383" t="s">
        <v>269</v>
      </c>
      <c r="E3383" s="1">
        <v>30249</v>
      </c>
      <c r="F3383" t="s">
        <v>9076</v>
      </c>
      <c r="G3383" t="s">
        <v>6886</v>
      </c>
      <c r="I3383" t="str">
        <f t="shared" si="365"/>
        <v>John Wilson</v>
      </c>
      <c r="J3383" t="s">
        <v>559</v>
      </c>
      <c r="K3383" t="s">
        <v>17146</v>
      </c>
      <c r="P3383" t="str">
        <f t="shared" si="366"/>
        <v>Marketing</v>
      </c>
      <c r="Q3383" t="str">
        <f t="shared" si="367"/>
        <v>Health Science</v>
      </c>
      <c r="R3383" t="str">
        <f t="shared" si="368"/>
        <v/>
      </c>
      <c r="S3383" t="str">
        <f t="shared" si="369"/>
        <v/>
      </c>
      <c r="T3383" t="str">
        <f t="shared" si="370"/>
        <v/>
      </c>
      <c r="V3383" s="3" t="str">
        <f t="array" ref="V3383">_xlfn.TEXTJOIN(", ", TRUE, IF(majors_data!$C$2:$C$101=P3383, majors_data!$A$2:$A$101, ""))</f>
        <v>c782f52b-d7ac-47f5-836a-376e4fccf31f, cabf5871-d0d1-43aa-a1e0-7b054ea1f92a, 1f2a78f5-deae-438d-be76-6d733a7dac87</v>
      </c>
      <c r="W3383" s="3" t="str">
        <f t="array" ref="W3383">_xlfn.TEXTJOIN(", ", TRUE, IF(majors_data!$C$2:$C$101=Q3383, majors_data!$A$2:$A$101, ""))</f>
        <v>1eeb53c2-5e82-4c6a-a81f-bea4af78b2f8, 31a96803-e0b0-464c-b44c-14316de7195f</v>
      </c>
      <c r="X3383" s="3" t="str">
        <f t="array" ref="X3383">_xlfn.TEXTJOIN(", ", TRUE, IF(majors_data!$C$2:$C$101=R3383, majors_data!$A$2:$A$101, ""))</f>
        <v/>
      </c>
      <c r="Y3383" s="3" t="str">
        <f t="array" ref="Y3383">_xlfn.TEXTJOIN(", ", TRUE, IF(majors_data!$C$2:$C$101=S3383, majors_data!$A$2:$A$101, ""))</f>
        <v/>
      </c>
      <c r="Z3383" s="3" t="str">
        <f t="array" ref="Z3383">_xlfn.TEXTJOIN(", ", TRUE, IF(majors_data!$C$2:$C$101=T3383, majors_data!$A$2:$A$101, ""))</f>
        <v/>
      </c>
      <c r="AA3383" s="3" t="str">
        <f t="shared" si="371"/>
        <v>c782f52b-d7ac-47f5-836a-376e4fccf31f, cabf5871-d0d1-43aa-a1e0-7b054ea1f92a, 1f2a78f5-deae-438d-be76-6d733a7dac87, 1eeb53c2-5e82-4c6a-a81f-bea4af78b2f8, 31a96803-e0b0-464c-b44c-14316de7195f</v>
      </c>
    </row>
    <row r="3384" spans="1:27">
      <c r="A3384" t="s">
        <v>9077</v>
      </c>
      <c r="B3384" t="s">
        <v>20</v>
      </c>
      <c r="C3384" t="s">
        <v>56</v>
      </c>
      <c r="D3384" t="s">
        <v>57</v>
      </c>
      <c r="E3384" s="1">
        <v>29571</v>
      </c>
      <c r="F3384" t="s">
        <v>9078</v>
      </c>
      <c r="G3384" t="s">
        <v>9079</v>
      </c>
      <c r="I3384" t="str">
        <f t="shared" si="365"/>
        <v>John Smith</v>
      </c>
      <c r="J3384" t="s">
        <v>245</v>
      </c>
      <c r="K3384" t="s">
        <v>17140</v>
      </c>
      <c r="L3384" t="s">
        <v>17121</v>
      </c>
      <c r="M3384" t="s">
        <v>17134</v>
      </c>
      <c r="P3384" t="str">
        <f t="shared" si="366"/>
        <v>History</v>
      </c>
      <c r="Q3384" t="str">
        <f t="shared" si="367"/>
        <v>Philosophy</v>
      </c>
      <c r="R3384" t="str">
        <f t="shared" si="368"/>
        <v>History</v>
      </c>
      <c r="S3384" t="str">
        <f t="shared" si="369"/>
        <v>Journalism</v>
      </c>
      <c r="T3384" t="str">
        <f t="shared" si="370"/>
        <v/>
      </c>
      <c r="V3384" s="3" t="str">
        <f t="array" ref="V3384">_xlfn.TEXTJOIN(", ", TRUE, IF(majors_data!$C$2:$C$101=P3384, majors_data!$A$2:$A$101, ""))</f>
        <v>f6cf2da9-277c-4780-8c18-2a4727d35f64, af428f7f-7d22-4949-924b-37b9c13140fb, d2d40201-0152-4e55-bf95-406c1f66295b</v>
      </c>
      <c r="W3384" s="3" t="str">
        <f t="array" ref="W3384">_xlfn.TEXTJOIN(", ", TRUE, IF(majors_data!$C$2:$C$101=Q3384, majors_data!$A$2:$A$101, ""))</f>
        <v>2390b2fb-f180-48d3-989d-5e359fdf867c, febd48e5-fa29-4288-94cf-a257e875bbc5, a680ecae-78a0-4d78-88cd-4f0163e7d4da</v>
      </c>
      <c r="X3384" s="3" t="str">
        <f t="array" ref="X3384">_xlfn.TEXTJOIN(", ", TRUE, IF(majors_data!$C$2:$C$101=R3384, majors_data!$A$2:$A$101, ""))</f>
        <v>f6cf2da9-277c-4780-8c18-2a4727d35f64, af428f7f-7d22-4949-924b-37b9c13140fb, d2d40201-0152-4e55-bf95-406c1f66295b</v>
      </c>
      <c r="Y3384" s="3" t="str">
        <f t="array" ref="Y3384">_xlfn.TEXTJOIN(", ", TRUE, IF(majors_data!$C$2:$C$101=S3384, majors_data!$A$2:$A$101, ""))</f>
        <v>3100982d-c037-4a3f-a3ed-83e66b248c8d, ebbcecbe-be84-4fb4-bb4e-6420356ebe5a</v>
      </c>
      <c r="Z3384" s="3" t="str">
        <f t="array" ref="Z3384">_xlfn.TEXTJOIN(", ", TRUE, IF(majors_data!$C$2:$C$101=T3384, majors_data!$A$2:$A$101, ""))</f>
        <v/>
      </c>
      <c r="AA3384" s="3" t="str">
        <f t="shared" si="371"/>
        <v>f6cf2da9-277c-4780-8c18-2a4727d35f64, af428f7f-7d22-4949-924b-37b9c13140fb, d2d40201-0152-4e55-bf95-406c1f66295b, 2390b2fb-f180-48d3-989d-5e359fdf867c, febd48e5-fa29-4288-94cf-a257e875bbc5, a680ecae-78a0-4d78-88cd-4f0163e7d4da, f6cf2da9-277c-4780-8c18-2a4727d35f64, af428f7f-7d22-4949-924b-37b9c13140fb, d2d40201-0152-4e55-bf95-406c1f66295b, 3100982d-c037-4a3f-a3ed-83e66b248c8d, ebbcecbe-be84-4fb4-bb4e-6420356ebe5a</v>
      </c>
    </row>
    <row r="3385" spans="1:27">
      <c r="A3385" t="s">
        <v>9080</v>
      </c>
      <c r="B3385" t="s">
        <v>60</v>
      </c>
      <c r="C3385" t="s">
        <v>37</v>
      </c>
      <c r="D3385" t="s">
        <v>182</v>
      </c>
      <c r="E3385" s="1">
        <v>21077</v>
      </c>
      <c r="F3385" t="s">
        <v>9081</v>
      </c>
      <c r="I3385" t="str">
        <f t="shared" si="365"/>
        <v>Bob Williams</v>
      </c>
      <c r="P3385" t="str">
        <f t="shared" si="366"/>
        <v/>
      </c>
      <c r="Q3385" t="str">
        <f t="shared" si="367"/>
        <v/>
      </c>
      <c r="R3385" t="str">
        <f t="shared" si="368"/>
        <v/>
      </c>
      <c r="S3385" t="str">
        <f t="shared" si="369"/>
        <v/>
      </c>
      <c r="T3385" t="str">
        <f t="shared" si="370"/>
        <v/>
      </c>
      <c r="V3385" s="3" t="str">
        <f t="array" ref="V3385">_xlfn.TEXTJOIN(", ", TRUE, IF(majors_data!$C$2:$C$101=P3385, majors_data!$A$2:$A$101, ""))</f>
        <v/>
      </c>
      <c r="W3385" s="3" t="str">
        <f t="array" ref="W3385">_xlfn.TEXTJOIN(", ", TRUE, IF(majors_data!$C$2:$C$101=Q3385, majors_data!$A$2:$A$101, ""))</f>
        <v/>
      </c>
      <c r="X3385" s="3" t="str">
        <f t="array" ref="X3385">_xlfn.TEXTJOIN(", ", TRUE, IF(majors_data!$C$2:$C$101=R3385, majors_data!$A$2:$A$101, ""))</f>
        <v/>
      </c>
      <c r="Y3385" s="3" t="str">
        <f t="array" ref="Y3385">_xlfn.TEXTJOIN(", ", TRUE, IF(majors_data!$C$2:$C$101=S3385, majors_data!$A$2:$A$101, ""))</f>
        <v/>
      </c>
      <c r="Z3385" s="3" t="str">
        <f t="array" ref="Z3385">_xlfn.TEXTJOIN(", ", TRUE, IF(majors_data!$C$2:$C$101=T3385, majors_data!$A$2:$A$101, ""))</f>
        <v/>
      </c>
      <c r="AA3385" s="3" t="str">
        <f t="shared" si="371"/>
        <v/>
      </c>
    </row>
    <row r="3386" spans="1:27">
      <c r="A3386" t="s">
        <v>9082</v>
      </c>
      <c r="B3386" t="s">
        <v>14</v>
      </c>
      <c r="C3386" t="s">
        <v>47</v>
      </c>
      <c r="D3386" t="s">
        <v>240</v>
      </c>
      <c r="E3386" s="1">
        <v>28016</v>
      </c>
      <c r="F3386" t="s">
        <v>9083</v>
      </c>
      <c r="G3386" t="s">
        <v>1570</v>
      </c>
      <c r="I3386" t="str">
        <f t="shared" si="365"/>
        <v>Jane Davis</v>
      </c>
      <c r="J3386" t="s">
        <v>1570</v>
      </c>
      <c r="P3386" t="str">
        <f t="shared" si="366"/>
        <v>Mathematics</v>
      </c>
      <c r="Q3386" t="str">
        <f t="shared" si="367"/>
        <v/>
      </c>
      <c r="R3386" t="str">
        <f t="shared" si="368"/>
        <v/>
      </c>
      <c r="S3386" t="str">
        <f t="shared" si="369"/>
        <v/>
      </c>
      <c r="T3386" t="str">
        <f t="shared" si="370"/>
        <v/>
      </c>
      <c r="V3386" s="3" t="str">
        <f t="array" ref="V3386">_xlfn.TEXTJOIN(", ", TRUE, IF(majors_data!$C$2:$C$101=P3386, majors_data!$A$2:$A$101, ""))</f>
        <v>38b9874d-dd51-433a-bea9-2ef3ec79cb21, e3ae6951-0a5b-40c4-8b20-fd8b9ce4cecf, 4ad06de7-beaf-454c-aeda-59316f4a641c</v>
      </c>
      <c r="W3386" s="3" t="str">
        <f t="array" ref="W3386">_xlfn.TEXTJOIN(", ", TRUE, IF(majors_data!$C$2:$C$101=Q3386, majors_data!$A$2:$A$101, ""))</f>
        <v/>
      </c>
      <c r="X3386" s="3" t="str">
        <f t="array" ref="X3386">_xlfn.TEXTJOIN(", ", TRUE, IF(majors_data!$C$2:$C$101=R3386, majors_data!$A$2:$A$101, ""))</f>
        <v/>
      </c>
      <c r="Y3386" s="3" t="str">
        <f t="array" ref="Y3386">_xlfn.TEXTJOIN(", ", TRUE, IF(majors_data!$C$2:$C$101=S3386, majors_data!$A$2:$A$101, ""))</f>
        <v/>
      </c>
      <c r="Z3386" s="3" t="str">
        <f t="array" ref="Z3386">_xlfn.TEXTJOIN(", ", TRUE, IF(majors_data!$C$2:$C$101=T3386, majors_data!$A$2:$A$101, ""))</f>
        <v/>
      </c>
      <c r="AA3386" s="3" t="str">
        <f t="shared" si="371"/>
        <v>38b9874d-dd51-433a-bea9-2ef3ec79cb21, e3ae6951-0a5b-40c4-8b20-fd8b9ce4cecf, 4ad06de7-beaf-454c-aeda-59316f4a641c</v>
      </c>
    </row>
    <row r="3387" spans="1:27">
      <c r="A3387" t="s">
        <v>9084</v>
      </c>
      <c r="B3387" t="s">
        <v>14</v>
      </c>
      <c r="C3387" t="s">
        <v>230</v>
      </c>
      <c r="D3387" t="s">
        <v>231</v>
      </c>
      <c r="E3387" s="1">
        <v>30661</v>
      </c>
      <c r="F3387" t="s">
        <v>9085</v>
      </c>
      <c r="G3387" t="s">
        <v>9086</v>
      </c>
      <c r="I3387" t="str">
        <f t="shared" si="365"/>
        <v>Jane Johnson</v>
      </c>
      <c r="J3387" t="s">
        <v>1173</v>
      </c>
      <c r="K3387" t="s">
        <v>17144</v>
      </c>
      <c r="L3387" t="s">
        <v>17137</v>
      </c>
      <c r="P3387" t="str">
        <f t="shared" si="366"/>
        <v>Architecture</v>
      </c>
      <c r="Q3387" t="str">
        <f t="shared" si="367"/>
        <v>Psychology</v>
      </c>
      <c r="R3387" t="str">
        <f t="shared" si="368"/>
        <v>Mechanical Engineering</v>
      </c>
      <c r="S3387" t="str">
        <f t="shared" si="369"/>
        <v/>
      </c>
      <c r="T3387" t="str">
        <f t="shared" si="370"/>
        <v/>
      </c>
      <c r="V3387" s="3" t="str">
        <f t="array" ref="V3387">_xlfn.TEXTJOIN(", ", TRUE, IF(majors_data!$C$2:$C$101=P3387, majors_data!$A$2:$A$101, ""))</f>
        <v>e0bad25d-7fb1-4dd7-a0e8-a11b41dcd281, 5e03ed8a-d9fb-4271-aa1d-73df523dcc57</v>
      </c>
      <c r="W3387" s="3" t="str">
        <f t="array" ref="W3387">_xlfn.TEXTJOIN(", ", TRUE, IF(majors_data!$C$2:$C$101=Q3387, majors_data!$A$2:$A$101, ""))</f>
        <v>4d0b9e50-43d1-4da0-af2b-97d510bab9e2, 049d0ea9-2055-46a4-b821-0cbf6e36e4d5, 37b5c1f9-c15a-4947-b64d-025dc64c5241</v>
      </c>
      <c r="X3387" s="3" t="str">
        <f t="array" ref="X3387">_xlfn.TEXTJOIN(", ", TRUE, IF(majors_data!$C$2:$C$101=R3387, majors_data!$A$2:$A$101, ""))</f>
        <v>d3d06262-f539-4a05-9e71-6e6113e9529b, efbed11c-6828-4d9a-bdc3-ffadce27497e, ab3572a8-144f-4148-9862-465bd9d7148b</v>
      </c>
      <c r="Y3387" s="3" t="str">
        <f t="array" ref="Y3387">_xlfn.TEXTJOIN(", ", TRUE, IF(majors_data!$C$2:$C$101=S3387, majors_data!$A$2:$A$101, ""))</f>
        <v/>
      </c>
      <c r="Z3387" s="3" t="str">
        <f t="array" ref="Z3387">_xlfn.TEXTJOIN(", ", TRUE, IF(majors_data!$C$2:$C$101=T3387, majors_data!$A$2:$A$101, ""))</f>
        <v/>
      </c>
      <c r="AA3387" s="3" t="str">
        <f t="shared" si="371"/>
        <v>e0bad25d-7fb1-4dd7-a0e8-a11b41dcd281, 5e03ed8a-d9fb-4271-aa1d-73df523dcc57, 4d0b9e50-43d1-4da0-af2b-97d510bab9e2, 049d0ea9-2055-46a4-b821-0cbf6e36e4d5, 37b5c1f9-c15a-4947-b64d-025dc64c5241, d3d06262-f539-4a05-9e71-6e6113e9529b, efbed11c-6828-4d9a-bdc3-ffadce27497e, ab3572a8-144f-4148-9862-465bd9d7148b</v>
      </c>
    </row>
    <row r="3388" spans="1:27">
      <c r="A3388" t="s">
        <v>9087</v>
      </c>
      <c r="B3388" t="s">
        <v>30</v>
      </c>
      <c r="C3388" t="s">
        <v>47</v>
      </c>
      <c r="D3388" t="s">
        <v>151</v>
      </c>
      <c r="E3388" s="1">
        <v>27346</v>
      </c>
      <c r="F3388" t="s">
        <v>9088</v>
      </c>
      <c r="G3388" t="s">
        <v>9089</v>
      </c>
      <c r="I3388" t="str">
        <f t="shared" si="365"/>
        <v>Sarah Davis</v>
      </c>
      <c r="J3388" t="s">
        <v>1184</v>
      </c>
      <c r="K3388" t="s">
        <v>17126</v>
      </c>
      <c r="L3388" t="s">
        <v>17149</v>
      </c>
      <c r="P3388" t="str">
        <f t="shared" si="366"/>
        <v>Music</v>
      </c>
      <c r="Q3388" t="str">
        <f t="shared" si="367"/>
        <v>Biology</v>
      </c>
      <c r="R3388" t="str">
        <f t="shared" si="368"/>
        <v>Chemistry</v>
      </c>
      <c r="S3388" t="str">
        <f t="shared" si="369"/>
        <v/>
      </c>
      <c r="T3388" t="str">
        <f t="shared" si="370"/>
        <v/>
      </c>
      <c r="V3388" s="3" t="str">
        <f t="array" ref="V3388">_xlfn.TEXTJOIN(", ", TRUE, IF(majors_data!$C$2:$C$101=P3388, majors_data!$A$2:$A$101, ""))</f>
        <v>e00c66ff-cb22-45b1-a5e8-8b3cde249016, 9a1dc165-a7e3-4d94-96b3-aed7943cd257</v>
      </c>
      <c r="W3388" s="3" t="str">
        <f t="array" ref="W3388">_xlfn.TEXTJOIN(", ", TRUE, IF(majors_data!$C$2:$C$101=Q3388, majors_data!$A$2:$A$101, ""))</f>
        <v>b33ae65d-523e-48c6-b10e-59346e1c6523, 4e64e115-2f29-4046-95c6-3f34c14feb83, 2ab329ca-9f50-4c70-9698-f44934cf4b69</v>
      </c>
      <c r="X3388" s="3" t="str">
        <f t="array" ref="X3388">_xlfn.TEXTJOIN(", ", TRUE, IF(majors_data!$C$2:$C$101=R3388, majors_data!$A$2:$A$101, ""))</f>
        <v>3c0ebd74-4105-4532-a321-39bc3d6ab3d8, eac5b480-7e00-4d5e-add6-fc915fb2e8be, 32a60bdd-f493-4c44-a9e2-e45c0209be5e</v>
      </c>
      <c r="Y3388" s="3" t="str">
        <f t="array" ref="Y3388">_xlfn.TEXTJOIN(", ", TRUE, IF(majors_data!$C$2:$C$101=S3388, majors_data!$A$2:$A$101, ""))</f>
        <v/>
      </c>
      <c r="Z3388" s="3" t="str">
        <f t="array" ref="Z3388">_xlfn.TEXTJOIN(", ", TRUE, IF(majors_data!$C$2:$C$101=T3388, majors_data!$A$2:$A$101, ""))</f>
        <v/>
      </c>
      <c r="AA3388" s="3" t="str">
        <f t="shared" si="371"/>
        <v>e00c66ff-cb22-45b1-a5e8-8b3cde249016, 9a1dc165-a7e3-4d94-96b3-aed7943cd257, b33ae65d-523e-48c6-b10e-59346e1c6523, 4e64e115-2f29-4046-95c6-3f34c14feb83, 2ab329ca-9f50-4c70-9698-f44934cf4b69, 3c0ebd74-4105-4532-a321-39bc3d6ab3d8, eac5b480-7e00-4d5e-add6-fc915fb2e8be, 32a60bdd-f493-4c44-a9e2-e45c0209be5e</v>
      </c>
    </row>
    <row r="3389" spans="1:27">
      <c r="A3389" s="2" t="s">
        <v>9090</v>
      </c>
      <c r="B3389" t="s">
        <v>72</v>
      </c>
      <c r="C3389" t="s">
        <v>9</v>
      </c>
      <c r="D3389" t="s">
        <v>158</v>
      </c>
      <c r="E3389" s="1">
        <v>21031</v>
      </c>
      <c r="F3389" t="s">
        <v>9091</v>
      </c>
      <c r="G3389" t="s">
        <v>9092</v>
      </c>
      <c r="I3389" t="str">
        <f t="shared" si="365"/>
        <v>James Taylor</v>
      </c>
      <c r="J3389" t="s">
        <v>279</v>
      </c>
      <c r="K3389" t="s">
        <v>17147</v>
      </c>
      <c r="L3389" t="s">
        <v>17145</v>
      </c>
      <c r="P3389" t="str">
        <f t="shared" si="366"/>
        <v>Mechanical Engineering</v>
      </c>
      <c r="Q3389" t="str">
        <f t="shared" si="367"/>
        <v>Nursing</v>
      </c>
      <c r="R3389" t="str">
        <f t="shared" si="368"/>
        <v>Sociology</v>
      </c>
      <c r="S3389" t="str">
        <f t="shared" si="369"/>
        <v/>
      </c>
      <c r="T3389" t="str">
        <f t="shared" si="370"/>
        <v/>
      </c>
      <c r="V3389" s="3" t="str">
        <f t="array" ref="V3389">_xlfn.TEXTJOIN(", ", TRUE, IF(majors_data!$C$2:$C$101=P3389, majors_data!$A$2:$A$101, ""))</f>
        <v>d3d06262-f539-4a05-9e71-6e6113e9529b, efbed11c-6828-4d9a-bdc3-ffadce27497e, ab3572a8-144f-4148-9862-465bd9d7148b</v>
      </c>
      <c r="W3389" s="3" t="str">
        <f t="array" ref="W3389">_xlfn.TEXTJOIN(", ", TRUE, IF(majors_data!$C$2:$C$101=Q3389, majors_data!$A$2:$A$101, ""))</f>
        <v>bcf5b4b8-c773-40a4-9ec1-9767753c0d44, 92ba9844-0c5e-4bfa-ad1c-ab41f8ac3d5e</v>
      </c>
      <c r="X3389" s="3" t="str">
        <f t="array" ref="X3389">_xlfn.TEXTJOIN(", ", TRUE, IF(majors_data!$C$2:$C$101=R3389, majors_data!$A$2:$A$101, ""))</f>
        <v>dda33b53-0fff-4371-8a45-35a2192e86e8, 34c2e9da-d62c-4fdd-ad94-7befd2595222, 9e9ca12c-4178-40b5-a715-f166244e3adb</v>
      </c>
      <c r="Y3389" s="3" t="str">
        <f t="array" ref="Y3389">_xlfn.TEXTJOIN(", ", TRUE, IF(majors_data!$C$2:$C$101=S3389, majors_data!$A$2:$A$101, ""))</f>
        <v/>
      </c>
      <c r="Z3389" s="3" t="str">
        <f t="array" ref="Z3389">_xlfn.TEXTJOIN(", ", TRUE, IF(majors_data!$C$2:$C$101=T3389, majors_data!$A$2:$A$101, ""))</f>
        <v/>
      </c>
      <c r="AA3389" s="3" t="str">
        <f t="shared" si="371"/>
        <v>d3d06262-f539-4a05-9e71-6e6113e9529b, efbed11c-6828-4d9a-bdc3-ffadce27497e, ab3572a8-144f-4148-9862-465bd9d7148b, bcf5b4b8-c773-40a4-9ec1-9767753c0d44, 92ba9844-0c5e-4bfa-ad1c-ab41f8ac3d5e, dda33b53-0fff-4371-8a45-35a2192e86e8, 34c2e9da-d62c-4fdd-ad94-7befd2595222, 9e9ca12c-4178-40b5-a715-f166244e3adb</v>
      </c>
    </row>
    <row r="3390" spans="1:27">
      <c r="A3390" t="s">
        <v>9093</v>
      </c>
      <c r="B3390" t="s">
        <v>25</v>
      </c>
      <c r="C3390" t="s">
        <v>230</v>
      </c>
      <c r="D3390" t="s">
        <v>316</v>
      </c>
      <c r="E3390" s="1">
        <v>24686</v>
      </c>
      <c r="F3390" t="s">
        <v>9094</v>
      </c>
      <c r="G3390" t="s">
        <v>7567</v>
      </c>
      <c r="I3390" t="str">
        <f t="shared" si="365"/>
        <v>Linda Johnson</v>
      </c>
      <c r="J3390" t="s">
        <v>668</v>
      </c>
      <c r="K3390" t="s">
        <v>17125</v>
      </c>
      <c r="P3390" t="str">
        <f t="shared" si="366"/>
        <v>Health Science</v>
      </c>
      <c r="Q3390" t="str">
        <f t="shared" si="367"/>
        <v>Marketing</v>
      </c>
      <c r="R3390" t="str">
        <f t="shared" si="368"/>
        <v/>
      </c>
      <c r="S3390" t="str">
        <f t="shared" si="369"/>
        <v/>
      </c>
      <c r="T3390" t="str">
        <f t="shared" si="370"/>
        <v/>
      </c>
      <c r="V3390" s="3" t="str">
        <f t="array" ref="V3390">_xlfn.TEXTJOIN(", ", TRUE, IF(majors_data!$C$2:$C$101=P3390, majors_data!$A$2:$A$101, ""))</f>
        <v>1eeb53c2-5e82-4c6a-a81f-bea4af78b2f8, 31a96803-e0b0-464c-b44c-14316de7195f</v>
      </c>
      <c r="W3390" s="3" t="str">
        <f t="array" ref="W3390">_xlfn.TEXTJOIN(", ", TRUE, IF(majors_data!$C$2:$C$101=Q3390, majors_data!$A$2:$A$101, ""))</f>
        <v>c782f52b-d7ac-47f5-836a-376e4fccf31f, cabf5871-d0d1-43aa-a1e0-7b054ea1f92a, 1f2a78f5-deae-438d-be76-6d733a7dac87</v>
      </c>
      <c r="X3390" s="3" t="str">
        <f t="array" ref="X3390">_xlfn.TEXTJOIN(", ", TRUE, IF(majors_data!$C$2:$C$101=R3390, majors_data!$A$2:$A$101, ""))</f>
        <v/>
      </c>
      <c r="Y3390" s="3" t="str">
        <f t="array" ref="Y3390">_xlfn.TEXTJOIN(", ", TRUE, IF(majors_data!$C$2:$C$101=S3390, majors_data!$A$2:$A$101, ""))</f>
        <v/>
      </c>
      <c r="Z3390" s="3" t="str">
        <f t="array" ref="Z3390">_xlfn.TEXTJOIN(", ", TRUE, IF(majors_data!$C$2:$C$101=T3390, majors_data!$A$2:$A$101, ""))</f>
        <v/>
      </c>
      <c r="AA3390" s="3" t="str">
        <f t="shared" si="371"/>
        <v>1eeb53c2-5e82-4c6a-a81f-bea4af78b2f8, 31a96803-e0b0-464c-b44c-14316de7195f, c782f52b-d7ac-47f5-836a-376e4fccf31f, cabf5871-d0d1-43aa-a1e0-7b054ea1f92a, 1f2a78f5-deae-438d-be76-6d733a7dac87</v>
      </c>
    </row>
    <row r="3391" spans="1:27">
      <c r="A3391" t="s">
        <v>9095</v>
      </c>
      <c r="B3391" t="s">
        <v>14</v>
      </c>
      <c r="C3391" t="s">
        <v>21</v>
      </c>
      <c r="D3391" t="s">
        <v>65</v>
      </c>
      <c r="E3391" s="1">
        <v>25280</v>
      </c>
      <c r="F3391" t="s">
        <v>9096</v>
      </c>
      <c r="G3391" t="s">
        <v>9097</v>
      </c>
      <c r="I3391" t="str">
        <f t="shared" si="365"/>
        <v>Jane Brown</v>
      </c>
      <c r="J3391" t="s">
        <v>45</v>
      </c>
      <c r="K3391" t="s">
        <v>17149</v>
      </c>
      <c r="L3391" t="s">
        <v>17137</v>
      </c>
      <c r="M3391" t="s">
        <v>17131</v>
      </c>
      <c r="P3391" t="str">
        <f t="shared" si="366"/>
        <v>Law</v>
      </c>
      <c r="Q3391" t="str">
        <f t="shared" si="367"/>
        <v>Chemistry</v>
      </c>
      <c r="R3391" t="str">
        <f t="shared" si="368"/>
        <v>Mechanical Engineering</v>
      </c>
      <c r="S3391" t="str">
        <f t="shared" si="369"/>
        <v>Public Health</v>
      </c>
      <c r="T3391" t="str">
        <f t="shared" si="370"/>
        <v/>
      </c>
      <c r="V3391" s="3" t="str">
        <f t="array" ref="V3391">_xlfn.TEXTJOIN(", ", TRUE, IF(majors_data!$C$2:$C$101=P3391, majors_data!$A$2:$A$101, ""))</f>
        <v>4ae8186a-1c4d-4b5e-8e7e-385e8b3e9c79, fcda77f1-d71f-4cbe-bb5c-fb12877aec40</v>
      </c>
      <c r="W3391" s="3" t="str">
        <f t="array" ref="W3391">_xlfn.TEXTJOIN(", ", TRUE, IF(majors_data!$C$2:$C$101=Q3391, majors_data!$A$2:$A$101, ""))</f>
        <v>3c0ebd74-4105-4532-a321-39bc3d6ab3d8, eac5b480-7e00-4d5e-add6-fc915fb2e8be, 32a60bdd-f493-4c44-a9e2-e45c0209be5e</v>
      </c>
      <c r="X3391" s="3" t="str">
        <f t="array" ref="X3391">_xlfn.TEXTJOIN(", ", TRUE, IF(majors_data!$C$2:$C$101=R3391, majors_data!$A$2:$A$101, ""))</f>
        <v>d3d06262-f539-4a05-9e71-6e6113e9529b, efbed11c-6828-4d9a-bdc3-ffadce27497e, ab3572a8-144f-4148-9862-465bd9d7148b</v>
      </c>
      <c r="Y3391" s="3" t="str">
        <f t="array" ref="Y3391">_xlfn.TEXTJOIN(", ", TRUE, IF(majors_data!$C$2:$C$101=S3391, majors_data!$A$2:$A$101, ""))</f>
        <v>9cbfac3c-fb8a-4ebd-b677-c223a57ac329, d464054e-8f96-4d3d-b9d5-a40f34507b88</v>
      </c>
      <c r="Z3391" s="3" t="str">
        <f t="array" ref="Z3391">_xlfn.TEXTJOIN(", ", TRUE, IF(majors_data!$C$2:$C$101=T3391, majors_data!$A$2:$A$101, ""))</f>
        <v/>
      </c>
      <c r="AA3391" s="3" t="str">
        <f t="shared" si="371"/>
        <v>4ae8186a-1c4d-4b5e-8e7e-385e8b3e9c79, fcda77f1-d71f-4cbe-bb5c-fb12877aec40, 3c0ebd74-4105-4532-a321-39bc3d6ab3d8, eac5b480-7e00-4d5e-add6-fc915fb2e8be, 32a60bdd-f493-4c44-a9e2-e45c0209be5e, d3d06262-f539-4a05-9e71-6e6113e9529b, efbed11c-6828-4d9a-bdc3-ffadce27497e, ab3572a8-144f-4148-9862-465bd9d7148b, 9cbfac3c-fb8a-4ebd-b677-c223a57ac329, d464054e-8f96-4d3d-b9d5-a40f34507b88</v>
      </c>
    </row>
    <row r="3392" spans="1:27">
      <c r="A3392" t="s">
        <v>9098</v>
      </c>
      <c r="B3392" t="s">
        <v>20</v>
      </c>
      <c r="C3392" t="s">
        <v>31</v>
      </c>
      <c r="D3392" t="s">
        <v>693</v>
      </c>
      <c r="E3392" s="1">
        <v>19684</v>
      </c>
      <c r="F3392" t="s">
        <v>9099</v>
      </c>
      <c r="G3392" t="s">
        <v>9100</v>
      </c>
      <c r="I3392" t="str">
        <f t="shared" si="365"/>
        <v>John Doe</v>
      </c>
      <c r="J3392" t="s">
        <v>1154</v>
      </c>
      <c r="K3392" t="s">
        <v>17119</v>
      </c>
      <c r="L3392" t="s">
        <v>17153</v>
      </c>
      <c r="M3392" t="s">
        <v>17151</v>
      </c>
      <c r="P3392" t="str">
        <f t="shared" si="366"/>
        <v>Linguistics</v>
      </c>
      <c r="Q3392" t="str">
        <f t="shared" si="367"/>
        <v>Anthropology</v>
      </c>
      <c r="R3392" t="str">
        <f t="shared" si="368"/>
        <v>Computer Science</v>
      </c>
      <c r="S3392" t="str">
        <f t="shared" si="369"/>
        <v>Economics</v>
      </c>
      <c r="T3392" t="str">
        <f t="shared" si="370"/>
        <v/>
      </c>
      <c r="V3392" s="3" t="str">
        <f t="array" ref="V3392">_xlfn.TEXTJOIN(", ", TRUE, IF(majors_data!$C$2:$C$101=P3392, majors_data!$A$2:$A$101, ""))</f>
        <v>cb7207d7-79d6-497f-a7e6-ceebd62576db, bc618e46-adeb-4bfa-a8dc-9e7a3bbad058</v>
      </c>
      <c r="W3392" s="3" t="str">
        <f t="array" ref="W3392">_xlfn.TEXTJOIN(", ", TRUE, IF(majors_data!$C$2:$C$101=Q3392, majors_data!$A$2:$A$101, ""))</f>
        <v>37b765f0-fc71-4c9c-838b-f3a5ce0706ff, 5538f94c-9d38-4c6c-ab29-0987d27ec313</v>
      </c>
      <c r="X3392" s="3" t="str">
        <f t="array" ref="X3392">_xlfn.TEXTJOIN(", ", TRUE, IF(majors_data!$C$2:$C$101=R3392, majors_data!$A$2:$A$101, ""))</f>
        <v>12c5d420-9bbc-455d-9794-7780bc5fea5b, 036ab592-da37-4aac-ac4b-3a2eb132eb76, 91d3ffda-02df-4108-a302-e3764e021ccf</v>
      </c>
      <c r="Y3392" s="3" t="str">
        <f t="array" ref="Y3392">_xlfn.TEXTJOIN(", ", TRUE, IF(majors_data!$C$2:$C$101=S3392, majors_data!$A$2:$A$101, ""))</f>
        <v>2c4e188e-85c2-4366-b282-d70974be0631, d02446db-85a5-472f-be66-392204bff177, e2e80629-cfb6-4daa-b56c-6795ccdc4e48</v>
      </c>
      <c r="Z3392" s="3" t="str">
        <f t="array" ref="Z3392">_xlfn.TEXTJOIN(", ", TRUE, IF(majors_data!$C$2:$C$101=T3392, majors_data!$A$2:$A$101, ""))</f>
        <v/>
      </c>
      <c r="AA3392" s="3" t="str">
        <f t="shared" si="371"/>
        <v>cb7207d7-79d6-497f-a7e6-ceebd62576db, bc618e46-adeb-4bfa-a8dc-9e7a3bbad058, 37b765f0-fc71-4c9c-838b-f3a5ce0706ff, 5538f94c-9d38-4c6c-ab29-0987d27ec313, 12c5d420-9bbc-455d-9794-7780bc5fea5b, 036ab592-da37-4aac-ac4b-3a2eb132eb76, 91d3ffda-02df-4108-a302-e3764e021ccf, 2c4e188e-85c2-4366-b282-d70974be0631, d02446db-85a5-472f-be66-392204bff177, e2e80629-cfb6-4daa-b56c-6795ccdc4e48</v>
      </c>
    </row>
    <row r="3393" spans="1:27">
      <c r="A3393" t="s">
        <v>9101</v>
      </c>
      <c r="B3393" t="s">
        <v>72</v>
      </c>
      <c r="C3393" t="s">
        <v>21</v>
      </c>
      <c r="D3393" t="s">
        <v>428</v>
      </c>
      <c r="E3393" s="1">
        <v>24639</v>
      </c>
      <c r="F3393" t="s">
        <v>9102</v>
      </c>
      <c r="G3393" t="s">
        <v>9103</v>
      </c>
      <c r="I3393" t="str">
        <f t="shared" si="365"/>
        <v>James Brown</v>
      </c>
      <c r="J3393" t="s">
        <v>843</v>
      </c>
      <c r="K3393" t="s">
        <v>17150</v>
      </c>
      <c r="L3393" t="s">
        <v>17119</v>
      </c>
      <c r="M3393" t="s">
        <v>17146</v>
      </c>
      <c r="N3393" t="s">
        <v>17124</v>
      </c>
      <c r="P3393" t="str">
        <f t="shared" si="366"/>
        <v>Journalism</v>
      </c>
      <c r="Q3393" t="str">
        <f t="shared" si="367"/>
        <v>Agriculture</v>
      </c>
      <c r="R3393" t="str">
        <f t="shared" si="368"/>
        <v>Anthropology</v>
      </c>
      <c r="S3393" t="str">
        <f t="shared" si="369"/>
        <v>Health Science</v>
      </c>
      <c r="T3393" t="str">
        <f t="shared" si="370"/>
        <v>Electrical Engineering</v>
      </c>
      <c r="V3393" s="3" t="str">
        <f t="array" ref="V3393">_xlfn.TEXTJOIN(", ", TRUE, IF(majors_data!$C$2:$C$101=P3393, majors_data!$A$2:$A$101, ""))</f>
        <v>3100982d-c037-4a3f-a3ed-83e66b248c8d, ebbcecbe-be84-4fb4-bb4e-6420356ebe5a</v>
      </c>
      <c r="W3393" s="3" t="str">
        <f t="array" ref="W3393">_xlfn.TEXTJOIN(", ", TRUE, IF(majors_data!$C$2:$C$101=Q3393, majors_data!$A$2:$A$101, ""))</f>
        <v>521b6a84-52f2-488c-b310-c95ae8ff1021, 15603f87-6ae3-403c-aad6-3cd82bdddc1e</v>
      </c>
      <c r="X3393" s="3" t="str">
        <f t="array" ref="X3393">_xlfn.TEXTJOIN(", ", TRUE, IF(majors_data!$C$2:$C$101=R3393, majors_data!$A$2:$A$101, ""))</f>
        <v>37b765f0-fc71-4c9c-838b-f3a5ce0706ff, 5538f94c-9d38-4c6c-ab29-0987d27ec313</v>
      </c>
      <c r="Y3393" s="3" t="str">
        <f t="array" ref="Y3393">_xlfn.TEXTJOIN(", ", TRUE, IF(majors_data!$C$2:$C$101=S3393, majors_data!$A$2:$A$101, ""))</f>
        <v>1eeb53c2-5e82-4c6a-a81f-bea4af78b2f8, 31a96803-e0b0-464c-b44c-14316de7195f</v>
      </c>
      <c r="Z3393" s="3" t="str">
        <f t="array" ref="Z3393">_xlfn.TEXTJOIN(", ", TRUE, IF(majors_data!$C$2:$C$101=T3393, majors_data!$A$2:$A$101, ""))</f>
        <v>19a8bee2-7566-411a-9919-61d44ccc81ef, e4aa68ec-6374-48d4-a36d-8ca39ac807a2, 058ec2ea-9361-4a0a-a0b1-c81e99f2349a</v>
      </c>
      <c r="AA3393" s="3" t="str">
        <f t="shared" si="371"/>
        <v>3100982d-c037-4a3f-a3ed-83e66b248c8d, ebbcecbe-be84-4fb4-bb4e-6420356ebe5a, 521b6a84-52f2-488c-b310-c95ae8ff1021, 15603f87-6ae3-403c-aad6-3cd82bdddc1e, 37b765f0-fc71-4c9c-838b-f3a5ce0706ff, 5538f94c-9d38-4c6c-ab29-0987d27ec313, 1eeb53c2-5e82-4c6a-a81f-bea4af78b2f8, 31a96803-e0b0-464c-b44c-14316de7195f, 19a8bee2-7566-411a-9919-61d44ccc81ef, e4aa68ec-6374-48d4-a36d-8ca39ac807a2, 058ec2ea-9361-4a0a-a0b1-c81e99f2349a</v>
      </c>
    </row>
    <row r="3394" spans="1:27">
      <c r="A3394" t="s">
        <v>9104</v>
      </c>
      <c r="B3394" t="s">
        <v>36</v>
      </c>
      <c r="C3394" t="s">
        <v>80</v>
      </c>
      <c r="D3394" t="s">
        <v>293</v>
      </c>
      <c r="E3394" s="1">
        <v>30425</v>
      </c>
      <c r="F3394" t="s">
        <v>9105</v>
      </c>
      <c r="G3394" t="s">
        <v>302</v>
      </c>
      <c r="I3394" t="str">
        <f t="shared" si="365"/>
        <v>Alice Miller</v>
      </c>
      <c r="J3394" t="s">
        <v>302</v>
      </c>
      <c r="P3394" t="str">
        <f t="shared" si="366"/>
        <v>Art</v>
      </c>
      <c r="Q3394" t="str">
        <f t="shared" si="367"/>
        <v/>
      </c>
      <c r="R3394" t="str">
        <f t="shared" si="368"/>
        <v/>
      </c>
      <c r="S3394" t="str">
        <f t="shared" si="369"/>
        <v/>
      </c>
      <c r="T3394" t="str">
        <f t="shared" si="370"/>
        <v/>
      </c>
      <c r="V3394" s="3" t="str">
        <f t="array" ref="V3394">_xlfn.TEXTJOIN(", ", TRUE, IF(majors_data!$C$2:$C$101=P3394, majors_data!$A$2:$A$101, ""))</f>
        <v>edca0a28-476b-4782-86be-a06806d87ab8, b12e86e4-dc4d-49cb-8ec3-b0c9f7f23b26, 62f9fcfb-92d6-4bc8-96ff-e8847c7b27ae</v>
      </c>
      <c r="W3394" s="3" t="str">
        <f t="array" ref="W3394">_xlfn.TEXTJOIN(", ", TRUE, IF(majors_data!$C$2:$C$101=Q3394, majors_data!$A$2:$A$101, ""))</f>
        <v/>
      </c>
      <c r="X3394" s="3" t="str">
        <f t="array" ref="X3394">_xlfn.TEXTJOIN(", ", TRUE, IF(majors_data!$C$2:$C$101=R3394, majors_data!$A$2:$A$101, ""))</f>
        <v/>
      </c>
      <c r="Y3394" s="3" t="str">
        <f t="array" ref="Y3394">_xlfn.TEXTJOIN(", ", TRUE, IF(majors_data!$C$2:$C$101=S3394, majors_data!$A$2:$A$101, ""))</f>
        <v/>
      </c>
      <c r="Z3394" s="3" t="str">
        <f t="array" ref="Z3394">_xlfn.TEXTJOIN(", ", TRUE, IF(majors_data!$C$2:$C$101=T3394, majors_data!$A$2:$A$101, ""))</f>
        <v/>
      </c>
      <c r="AA3394" s="3" t="str">
        <f t="shared" si="371"/>
        <v>edca0a28-476b-4782-86be-a06806d87ab8, b12e86e4-dc4d-49cb-8ec3-b0c9f7f23b26, 62f9fcfb-92d6-4bc8-96ff-e8847c7b27ae</v>
      </c>
    </row>
    <row r="3395" spans="1:27">
      <c r="A3395" t="s">
        <v>9106</v>
      </c>
      <c r="B3395" t="s">
        <v>8</v>
      </c>
      <c r="C3395" t="s">
        <v>37</v>
      </c>
      <c r="D3395" t="s">
        <v>312</v>
      </c>
      <c r="E3395" s="1">
        <v>22641</v>
      </c>
      <c r="F3395" t="s">
        <v>4024</v>
      </c>
      <c r="G3395" t="s">
        <v>9107</v>
      </c>
      <c r="I3395" t="str">
        <f t="shared" ref="I3395:I3458" si="372">_xlfn.CONCAT(B3395," ",C3395)</f>
        <v>David Williams</v>
      </c>
      <c r="J3395" t="s">
        <v>40</v>
      </c>
      <c r="K3395" t="s">
        <v>17127</v>
      </c>
      <c r="L3395" t="s">
        <v>17154</v>
      </c>
      <c r="M3395" t="s">
        <v>17126</v>
      </c>
      <c r="N3395" t="s">
        <v>17149</v>
      </c>
      <c r="P3395" t="str">
        <f t="shared" ref="P3395:P3458" si="373">TRIM(J3395)</f>
        <v>Environmental Science</v>
      </c>
      <c r="Q3395" t="str">
        <f t="shared" ref="Q3395:Q3458" si="374">TRIM(K3395)</f>
        <v>Geography</v>
      </c>
      <c r="R3395" t="str">
        <f t="shared" ref="R3395:R3458" si="375">TRIM(L3395)</f>
        <v>Law</v>
      </c>
      <c r="S3395" t="str">
        <f t="shared" ref="S3395:S3458" si="376">TRIM(M3395)</f>
        <v>Biology</v>
      </c>
      <c r="T3395" t="str">
        <f t="shared" ref="T3395:T3458" si="377">TRIM(N3395)</f>
        <v>Chemistry</v>
      </c>
      <c r="V3395" s="3" t="str">
        <f t="array" ref="V3395">_xlfn.TEXTJOIN(", ", TRUE, IF(majors_data!$C$2:$C$101=P3395, majors_data!$A$2:$A$101, ""))</f>
        <v>39af2a17-08ce-4282-8dd0-de4efe79980f, ce83ec69-0901-4423-87f6-92734cc8feb2</v>
      </c>
      <c r="W3395" s="3" t="str">
        <f t="array" ref="W3395">_xlfn.TEXTJOIN(", ", TRUE, IF(majors_data!$C$2:$C$101=Q3395, majors_data!$A$2:$A$101, ""))</f>
        <v>5d92edf2-5248-4363-8e50-f18ad6a67a8c, b6f11273-e674-4c30-afa1-7ee62c1abb4b</v>
      </c>
      <c r="X3395" s="3" t="str">
        <f t="array" ref="X3395">_xlfn.TEXTJOIN(", ", TRUE, IF(majors_data!$C$2:$C$101=R3395, majors_data!$A$2:$A$101, ""))</f>
        <v>4ae8186a-1c4d-4b5e-8e7e-385e8b3e9c79, fcda77f1-d71f-4cbe-bb5c-fb12877aec40</v>
      </c>
      <c r="Y3395" s="3" t="str">
        <f t="array" ref="Y3395">_xlfn.TEXTJOIN(", ", TRUE, IF(majors_data!$C$2:$C$101=S3395, majors_data!$A$2:$A$101, ""))</f>
        <v>b33ae65d-523e-48c6-b10e-59346e1c6523, 4e64e115-2f29-4046-95c6-3f34c14feb83, 2ab329ca-9f50-4c70-9698-f44934cf4b69</v>
      </c>
      <c r="Z3395" s="3" t="str">
        <f t="array" ref="Z3395">_xlfn.TEXTJOIN(", ", TRUE, IF(majors_data!$C$2:$C$101=T3395, majors_data!$A$2:$A$101, ""))</f>
        <v>3c0ebd74-4105-4532-a321-39bc3d6ab3d8, eac5b480-7e00-4d5e-add6-fc915fb2e8be, 32a60bdd-f493-4c44-a9e2-e45c0209be5e</v>
      </c>
      <c r="AA3395" s="3" t="str">
        <f t="shared" ref="AA3395:AA3458" si="378">_xlfn.TEXTJOIN(", ",TRUE,V3395:Z3395)</f>
        <v>39af2a17-08ce-4282-8dd0-de4efe79980f, ce83ec69-0901-4423-87f6-92734cc8feb2, 5d92edf2-5248-4363-8e50-f18ad6a67a8c, b6f11273-e674-4c30-afa1-7ee62c1abb4b, 4ae8186a-1c4d-4b5e-8e7e-385e8b3e9c79, fcda77f1-d71f-4cbe-bb5c-fb12877aec40, b33ae65d-523e-48c6-b10e-59346e1c6523, 4e64e115-2f29-4046-95c6-3f34c14feb83, 2ab329ca-9f50-4c70-9698-f44934cf4b69, 3c0ebd74-4105-4532-a321-39bc3d6ab3d8, eac5b480-7e00-4d5e-add6-fc915fb2e8be, 32a60bdd-f493-4c44-a9e2-e45c0209be5e</v>
      </c>
    </row>
    <row r="3396" spans="1:27">
      <c r="A3396" t="s">
        <v>9108</v>
      </c>
      <c r="B3396" t="s">
        <v>30</v>
      </c>
      <c r="C3396" t="s">
        <v>31</v>
      </c>
      <c r="D3396" t="s">
        <v>32</v>
      </c>
      <c r="E3396" s="1">
        <v>21786</v>
      </c>
      <c r="F3396" t="s">
        <v>9109</v>
      </c>
      <c r="G3396" t="s">
        <v>9110</v>
      </c>
      <c r="I3396" t="str">
        <f t="shared" si="372"/>
        <v>Sarah Doe</v>
      </c>
      <c r="J3396" t="s">
        <v>83</v>
      </c>
      <c r="K3396" t="s">
        <v>17143</v>
      </c>
      <c r="L3396" t="s">
        <v>17144</v>
      </c>
      <c r="P3396" t="str">
        <f t="shared" si="373"/>
        <v>Political Science</v>
      </c>
      <c r="Q3396" t="str">
        <f t="shared" si="374"/>
        <v>Communications</v>
      </c>
      <c r="R3396" t="str">
        <f t="shared" si="375"/>
        <v>Psychology</v>
      </c>
      <c r="S3396" t="str">
        <f t="shared" si="376"/>
        <v/>
      </c>
      <c r="T3396" t="str">
        <f t="shared" si="377"/>
        <v/>
      </c>
      <c r="V3396" s="3" t="str">
        <f t="array" ref="V3396">_xlfn.TEXTJOIN(", ", TRUE, IF(majors_data!$C$2:$C$101=P3396, majors_data!$A$2:$A$101, ""))</f>
        <v>4fc222e3-9728-408a-b24b-171c919f81ea, 7f5bc724-d171-406e-bf3b-cd9d868174f2, b32c172c-a1d5-4cc9-a1fc-f5f4b2365ea4</v>
      </c>
      <c r="W3396" s="3" t="str">
        <f t="array" ref="W3396">_xlfn.TEXTJOIN(", ", TRUE, IF(majors_data!$C$2:$C$101=Q3396, majors_data!$A$2:$A$101, ""))</f>
        <v>2c6e4248-da4d-4cb3-ac58-3cd04aa203fa, c8e9582b-d7bd-48cb-9cab-9f953712e952</v>
      </c>
      <c r="X3396" s="3" t="str">
        <f t="array" ref="X3396">_xlfn.TEXTJOIN(", ", TRUE, IF(majors_data!$C$2:$C$101=R3396, majors_data!$A$2:$A$101, ""))</f>
        <v>4d0b9e50-43d1-4da0-af2b-97d510bab9e2, 049d0ea9-2055-46a4-b821-0cbf6e36e4d5, 37b5c1f9-c15a-4947-b64d-025dc64c5241</v>
      </c>
      <c r="Y3396" s="3" t="str">
        <f t="array" ref="Y3396">_xlfn.TEXTJOIN(", ", TRUE, IF(majors_data!$C$2:$C$101=S3396, majors_data!$A$2:$A$101, ""))</f>
        <v/>
      </c>
      <c r="Z3396" s="3" t="str">
        <f t="array" ref="Z3396">_xlfn.TEXTJOIN(", ", TRUE, IF(majors_data!$C$2:$C$101=T3396, majors_data!$A$2:$A$101, ""))</f>
        <v/>
      </c>
      <c r="AA3396" s="3" t="str">
        <f t="shared" si="378"/>
        <v>4fc222e3-9728-408a-b24b-171c919f81ea, 7f5bc724-d171-406e-bf3b-cd9d868174f2, b32c172c-a1d5-4cc9-a1fc-f5f4b2365ea4, 2c6e4248-da4d-4cb3-ac58-3cd04aa203fa, c8e9582b-d7bd-48cb-9cab-9f953712e952, 4d0b9e50-43d1-4da0-af2b-97d510bab9e2, 049d0ea9-2055-46a4-b821-0cbf6e36e4d5, 37b5c1f9-c15a-4947-b64d-025dc64c5241</v>
      </c>
    </row>
    <row r="3397" spans="1:27">
      <c r="A3397" t="s">
        <v>9111</v>
      </c>
      <c r="B3397" t="s">
        <v>30</v>
      </c>
      <c r="C3397" t="s">
        <v>9</v>
      </c>
      <c r="D3397" t="s">
        <v>410</v>
      </c>
      <c r="E3397" s="1">
        <v>28213</v>
      </c>
      <c r="F3397" t="s">
        <v>9112</v>
      </c>
      <c r="I3397" t="str">
        <f t="shared" si="372"/>
        <v>Sarah Taylor</v>
      </c>
      <c r="P3397" t="str">
        <f t="shared" si="373"/>
        <v/>
      </c>
      <c r="Q3397" t="str">
        <f t="shared" si="374"/>
        <v/>
      </c>
      <c r="R3397" t="str">
        <f t="shared" si="375"/>
        <v/>
      </c>
      <c r="S3397" t="str">
        <f t="shared" si="376"/>
        <v/>
      </c>
      <c r="T3397" t="str">
        <f t="shared" si="377"/>
        <v/>
      </c>
      <c r="V3397" s="3" t="str">
        <f t="array" ref="V3397">_xlfn.TEXTJOIN(", ", TRUE, IF(majors_data!$C$2:$C$101=P3397, majors_data!$A$2:$A$101, ""))</f>
        <v/>
      </c>
      <c r="W3397" s="3" t="str">
        <f t="array" ref="W3397">_xlfn.TEXTJOIN(", ", TRUE, IF(majors_data!$C$2:$C$101=Q3397, majors_data!$A$2:$A$101, ""))</f>
        <v/>
      </c>
      <c r="X3397" s="3" t="str">
        <f t="array" ref="X3397">_xlfn.TEXTJOIN(", ", TRUE, IF(majors_data!$C$2:$C$101=R3397, majors_data!$A$2:$A$101, ""))</f>
        <v/>
      </c>
      <c r="Y3397" s="3" t="str">
        <f t="array" ref="Y3397">_xlfn.TEXTJOIN(", ", TRUE, IF(majors_data!$C$2:$C$101=S3397, majors_data!$A$2:$A$101, ""))</f>
        <v/>
      </c>
      <c r="Z3397" s="3" t="str">
        <f t="array" ref="Z3397">_xlfn.TEXTJOIN(", ", TRUE, IF(majors_data!$C$2:$C$101=T3397, majors_data!$A$2:$A$101, ""))</f>
        <v/>
      </c>
      <c r="AA3397" s="3" t="str">
        <f t="shared" si="378"/>
        <v/>
      </c>
    </row>
    <row r="3398" spans="1:27">
      <c r="A3398" t="s">
        <v>9113</v>
      </c>
      <c r="B3398" t="s">
        <v>36</v>
      </c>
      <c r="C3398" t="s">
        <v>37</v>
      </c>
      <c r="D3398" t="s">
        <v>38</v>
      </c>
      <c r="E3398" s="1">
        <v>30515</v>
      </c>
      <c r="F3398" t="s">
        <v>9114</v>
      </c>
      <c r="G3398" t="s">
        <v>9115</v>
      </c>
      <c r="I3398" t="str">
        <f t="shared" si="372"/>
        <v>Alice Williams</v>
      </c>
      <c r="J3398" t="s">
        <v>326</v>
      </c>
      <c r="K3398" t="s">
        <v>17124</v>
      </c>
      <c r="L3398" t="s">
        <v>17123</v>
      </c>
      <c r="M3398" t="s">
        <v>17157</v>
      </c>
      <c r="N3398" t="s">
        <v>17140</v>
      </c>
      <c r="P3398" t="str">
        <f t="shared" si="373"/>
        <v>Philosophy</v>
      </c>
      <c r="Q3398" t="str">
        <f t="shared" si="374"/>
        <v>Electrical Engineering</v>
      </c>
      <c r="R3398" t="str">
        <f t="shared" si="375"/>
        <v>Art</v>
      </c>
      <c r="S3398" t="str">
        <f t="shared" si="376"/>
        <v>Environmental Science</v>
      </c>
      <c r="T3398" t="str">
        <f t="shared" si="377"/>
        <v>Philosophy</v>
      </c>
      <c r="V3398" s="3" t="str">
        <f t="array" ref="V3398">_xlfn.TEXTJOIN(", ", TRUE, IF(majors_data!$C$2:$C$101=P3398, majors_data!$A$2:$A$101, ""))</f>
        <v>2390b2fb-f180-48d3-989d-5e359fdf867c, febd48e5-fa29-4288-94cf-a257e875bbc5, a680ecae-78a0-4d78-88cd-4f0163e7d4da</v>
      </c>
      <c r="W3398" s="3" t="str">
        <f t="array" ref="W3398">_xlfn.TEXTJOIN(", ", TRUE, IF(majors_data!$C$2:$C$101=Q3398, majors_data!$A$2:$A$101, ""))</f>
        <v>19a8bee2-7566-411a-9919-61d44ccc81ef, e4aa68ec-6374-48d4-a36d-8ca39ac807a2, 058ec2ea-9361-4a0a-a0b1-c81e99f2349a</v>
      </c>
      <c r="X3398" s="3" t="str">
        <f t="array" ref="X3398">_xlfn.TEXTJOIN(", ", TRUE, IF(majors_data!$C$2:$C$101=R3398, majors_data!$A$2:$A$101, ""))</f>
        <v>edca0a28-476b-4782-86be-a06806d87ab8, b12e86e4-dc4d-49cb-8ec3-b0c9f7f23b26, 62f9fcfb-92d6-4bc8-96ff-e8847c7b27ae</v>
      </c>
      <c r="Y3398" s="3" t="str">
        <f t="array" ref="Y3398">_xlfn.TEXTJOIN(", ", TRUE, IF(majors_data!$C$2:$C$101=S3398, majors_data!$A$2:$A$101, ""))</f>
        <v>39af2a17-08ce-4282-8dd0-de4efe79980f, ce83ec69-0901-4423-87f6-92734cc8feb2</v>
      </c>
      <c r="Z3398" s="3" t="str">
        <f t="array" ref="Z3398">_xlfn.TEXTJOIN(", ", TRUE, IF(majors_data!$C$2:$C$101=T3398, majors_data!$A$2:$A$101, ""))</f>
        <v>2390b2fb-f180-48d3-989d-5e359fdf867c, febd48e5-fa29-4288-94cf-a257e875bbc5, a680ecae-78a0-4d78-88cd-4f0163e7d4da</v>
      </c>
      <c r="AA3398" s="3" t="str">
        <f t="shared" si="378"/>
        <v>2390b2fb-f180-48d3-989d-5e359fdf867c, febd48e5-fa29-4288-94cf-a257e875bbc5, a680ecae-78a0-4d78-88cd-4f0163e7d4da, 19a8bee2-7566-411a-9919-61d44ccc81ef, e4aa68ec-6374-48d4-a36d-8ca39ac807a2, 058ec2ea-9361-4a0a-a0b1-c81e99f2349a, edca0a28-476b-4782-86be-a06806d87ab8, b12e86e4-dc4d-49cb-8ec3-b0c9f7f23b26, 62f9fcfb-92d6-4bc8-96ff-e8847c7b27ae, 39af2a17-08ce-4282-8dd0-de4efe79980f, ce83ec69-0901-4423-87f6-92734cc8feb2, 2390b2fb-f180-48d3-989d-5e359fdf867c, febd48e5-fa29-4288-94cf-a257e875bbc5, a680ecae-78a0-4d78-88cd-4f0163e7d4da</v>
      </c>
    </row>
    <row r="3399" spans="1:27">
      <c r="A3399" t="s">
        <v>9116</v>
      </c>
      <c r="B3399" t="s">
        <v>36</v>
      </c>
      <c r="C3399" t="s">
        <v>47</v>
      </c>
      <c r="D3399" t="s">
        <v>48</v>
      </c>
      <c r="E3399" s="1">
        <v>26922</v>
      </c>
      <c r="F3399" t="s">
        <v>9117</v>
      </c>
      <c r="I3399" t="str">
        <f t="shared" si="372"/>
        <v>Alice Davis</v>
      </c>
      <c r="P3399" t="str">
        <f t="shared" si="373"/>
        <v/>
      </c>
      <c r="Q3399" t="str">
        <f t="shared" si="374"/>
        <v/>
      </c>
      <c r="R3399" t="str">
        <f t="shared" si="375"/>
        <v/>
      </c>
      <c r="S3399" t="str">
        <f t="shared" si="376"/>
        <v/>
      </c>
      <c r="T3399" t="str">
        <f t="shared" si="377"/>
        <v/>
      </c>
      <c r="V3399" s="3" t="str">
        <f t="array" ref="V3399">_xlfn.TEXTJOIN(", ", TRUE, IF(majors_data!$C$2:$C$101=P3399, majors_data!$A$2:$A$101, ""))</f>
        <v/>
      </c>
      <c r="W3399" s="3" t="str">
        <f t="array" ref="W3399">_xlfn.TEXTJOIN(", ", TRUE, IF(majors_data!$C$2:$C$101=Q3399, majors_data!$A$2:$A$101, ""))</f>
        <v/>
      </c>
      <c r="X3399" s="3" t="str">
        <f t="array" ref="X3399">_xlfn.TEXTJOIN(", ", TRUE, IF(majors_data!$C$2:$C$101=R3399, majors_data!$A$2:$A$101, ""))</f>
        <v/>
      </c>
      <c r="Y3399" s="3" t="str">
        <f t="array" ref="Y3399">_xlfn.TEXTJOIN(", ", TRUE, IF(majors_data!$C$2:$C$101=S3399, majors_data!$A$2:$A$101, ""))</f>
        <v/>
      </c>
      <c r="Z3399" s="3" t="str">
        <f t="array" ref="Z3399">_xlfn.TEXTJOIN(", ", TRUE, IF(majors_data!$C$2:$C$101=T3399, majors_data!$A$2:$A$101, ""))</f>
        <v/>
      </c>
      <c r="AA3399" s="3" t="str">
        <f t="shared" si="378"/>
        <v/>
      </c>
    </row>
    <row r="3400" spans="1:27">
      <c r="A3400" t="s">
        <v>9118</v>
      </c>
      <c r="B3400" t="s">
        <v>20</v>
      </c>
      <c r="C3400" t="s">
        <v>42</v>
      </c>
      <c r="D3400" t="s">
        <v>43</v>
      </c>
      <c r="E3400" s="1">
        <v>30505</v>
      </c>
      <c r="F3400" t="s">
        <v>9119</v>
      </c>
      <c r="G3400" t="s">
        <v>9120</v>
      </c>
      <c r="I3400" t="str">
        <f t="shared" si="372"/>
        <v>John Moore</v>
      </c>
      <c r="J3400" t="s">
        <v>326</v>
      </c>
      <c r="K3400" t="s">
        <v>17135</v>
      </c>
      <c r="L3400" t="s">
        <v>17125</v>
      </c>
      <c r="M3400" t="s">
        <v>17137</v>
      </c>
      <c r="N3400" t="s">
        <v>17126</v>
      </c>
      <c r="P3400" t="str">
        <f t="shared" si="373"/>
        <v>Philosophy</v>
      </c>
      <c r="Q3400" t="str">
        <f t="shared" si="374"/>
        <v>Business Administration</v>
      </c>
      <c r="R3400" t="str">
        <f t="shared" si="375"/>
        <v>Marketing</v>
      </c>
      <c r="S3400" t="str">
        <f t="shared" si="376"/>
        <v>Mechanical Engineering</v>
      </c>
      <c r="T3400" t="str">
        <f t="shared" si="377"/>
        <v>Biology</v>
      </c>
      <c r="V3400" s="3" t="str">
        <f t="array" ref="V3400">_xlfn.TEXTJOIN(", ", TRUE, IF(majors_data!$C$2:$C$101=P3400, majors_data!$A$2:$A$101, ""))</f>
        <v>2390b2fb-f180-48d3-989d-5e359fdf867c, febd48e5-fa29-4288-94cf-a257e875bbc5, a680ecae-78a0-4d78-88cd-4f0163e7d4da</v>
      </c>
      <c r="W3400" s="3" t="str">
        <f t="array" ref="W3400">_xlfn.TEXTJOIN(", ", TRUE, IF(majors_data!$C$2:$C$101=Q3400, majors_data!$A$2:$A$101, ""))</f>
        <v>ad1e7d8e-5114-413f-921d-a35552003ee4, c132b04e-83bd-4b24-8fe4-5a9a015e7c93, 1e0b04ba-18d5-4ab9-a1e5-23449bbc4a0b</v>
      </c>
      <c r="X3400" s="3" t="str">
        <f t="array" ref="X3400">_xlfn.TEXTJOIN(", ", TRUE, IF(majors_data!$C$2:$C$101=R3400, majors_data!$A$2:$A$101, ""))</f>
        <v>c782f52b-d7ac-47f5-836a-376e4fccf31f, cabf5871-d0d1-43aa-a1e0-7b054ea1f92a, 1f2a78f5-deae-438d-be76-6d733a7dac87</v>
      </c>
      <c r="Y3400" s="3" t="str">
        <f t="array" ref="Y3400">_xlfn.TEXTJOIN(", ", TRUE, IF(majors_data!$C$2:$C$101=S3400, majors_data!$A$2:$A$101, ""))</f>
        <v>d3d06262-f539-4a05-9e71-6e6113e9529b, efbed11c-6828-4d9a-bdc3-ffadce27497e, ab3572a8-144f-4148-9862-465bd9d7148b</v>
      </c>
      <c r="Z3400" s="3" t="str">
        <f t="array" ref="Z3400">_xlfn.TEXTJOIN(", ", TRUE, IF(majors_data!$C$2:$C$101=T3400, majors_data!$A$2:$A$101, ""))</f>
        <v>b33ae65d-523e-48c6-b10e-59346e1c6523, 4e64e115-2f29-4046-95c6-3f34c14feb83, 2ab329ca-9f50-4c70-9698-f44934cf4b69</v>
      </c>
      <c r="AA3400" s="3" t="str">
        <f t="shared" si="378"/>
        <v>2390b2fb-f180-48d3-989d-5e359fdf867c, febd48e5-fa29-4288-94cf-a257e875bbc5, a680ecae-78a0-4d78-88cd-4f0163e7d4da, ad1e7d8e-5114-413f-921d-a35552003ee4, c132b04e-83bd-4b24-8fe4-5a9a015e7c93, 1e0b04ba-18d5-4ab9-a1e5-23449bbc4a0b, c782f52b-d7ac-47f5-836a-376e4fccf31f, cabf5871-d0d1-43aa-a1e0-7b054ea1f92a, 1f2a78f5-deae-438d-be76-6d733a7dac87, d3d06262-f539-4a05-9e71-6e6113e9529b, efbed11c-6828-4d9a-bdc3-ffadce27497e, ab3572a8-144f-4148-9862-465bd9d7148b, b33ae65d-523e-48c6-b10e-59346e1c6523, 4e64e115-2f29-4046-95c6-3f34c14feb83, 2ab329ca-9f50-4c70-9698-f44934cf4b69</v>
      </c>
    </row>
    <row r="3401" spans="1:27">
      <c r="A3401" t="s">
        <v>9121</v>
      </c>
      <c r="B3401" t="s">
        <v>51</v>
      </c>
      <c r="C3401" t="s">
        <v>21</v>
      </c>
      <c r="D3401" t="s">
        <v>52</v>
      </c>
      <c r="E3401" s="1">
        <v>23903</v>
      </c>
      <c r="F3401" t="s">
        <v>9122</v>
      </c>
      <c r="G3401" t="s">
        <v>9123</v>
      </c>
      <c r="I3401" t="str">
        <f t="shared" si="372"/>
        <v>Emily Brown</v>
      </c>
      <c r="J3401" t="s">
        <v>131</v>
      </c>
      <c r="K3401" t="s">
        <v>17145</v>
      </c>
      <c r="L3401" t="s">
        <v>17151</v>
      </c>
      <c r="P3401" t="str">
        <f t="shared" si="373"/>
        <v>Social Work</v>
      </c>
      <c r="Q3401" t="str">
        <f t="shared" si="374"/>
        <v>Sociology</v>
      </c>
      <c r="R3401" t="str">
        <f t="shared" si="375"/>
        <v>Economics</v>
      </c>
      <c r="S3401" t="str">
        <f t="shared" si="376"/>
        <v/>
      </c>
      <c r="T3401" t="str">
        <f t="shared" si="377"/>
        <v/>
      </c>
      <c r="V3401" s="3" t="str">
        <f t="array" ref="V3401">_xlfn.TEXTJOIN(", ", TRUE, IF(majors_data!$C$2:$C$101=P3401, majors_data!$A$2:$A$101, ""))</f>
        <v>8402b4cd-a049-4ae7-8649-16af0c4c8c62, 52e4d490-31bd-48ea-ab9b-8f9eaf720b12</v>
      </c>
      <c r="W3401" s="3" t="str">
        <f t="array" ref="W3401">_xlfn.TEXTJOIN(", ", TRUE, IF(majors_data!$C$2:$C$101=Q3401, majors_data!$A$2:$A$101, ""))</f>
        <v>dda33b53-0fff-4371-8a45-35a2192e86e8, 34c2e9da-d62c-4fdd-ad94-7befd2595222, 9e9ca12c-4178-40b5-a715-f166244e3adb</v>
      </c>
      <c r="X3401" s="3" t="str">
        <f t="array" ref="X3401">_xlfn.TEXTJOIN(", ", TRUE, IF(majors_data!$C$2:$C$101=R3401, majors_data!$A$2:$A$101, ""))</f>
        <v>2c4e188e-85c2-4366-b282-d70974be0631, d02446db-85a5-472f-be66-392204bff177, e2e80629-cfb6-4daa-b56c-6795ccdc4e48</v>
      </c>
      <c r="Y3401" s="3" t="str">
        <f t="array" ref="Y3401">_xlfn.TEXTJOIN(", ", TRUE, IF(majors_data!$C$2:$C$101=S3401, majors_data!$A$2:$A$101, ""))</f>
        <v/>
      </c>
      <c r="Z3401" s="3" t="str">
        <f t="array" ref="Z3401">_xlfn.TEXTJOIN(", ", TRUE, IF(majors_data!$C$2:$C$101=T3401, majors_data!$A$2:$A$101, ""))</f>
        <v/>
      </c>
      <c r="AA3401" s="3" t="str">
        <f t="shared" si="378"/>
        <v>8402b4cd-a049-4ae7-8649-16af0c4c8c62, 52e4d490-31bd-48ea-ab9b-8f9eaf720b12, dda33b53-0fff-4371-8a45-35a2192e86e8, 34c2e9da-d62c-4fdd-ad94-7befd2595222, 9e9ca12c-4178-40b5-a715-f166244e3adb, 2c4e188e-85c2-4366-b282-d70974be0631, d02446db-85a5-472f-be66-392204bff177, e2e80629-cfb6-4daa-b56c-6795ccdc4e48</v>
      </c>
    </row>
    <row r="3402" spans="1:27">
      <c r="A3402" t="s">
        <v>9124</v>
      </c>
      <c r="B3402" t="s">
        <v>30</v>
      </c>
      <c r="C3402" t="s">
        <v>80</v>
      </c>
      <c r="D3402" t="s">
        <v>1307</v>
      </c>
      <c r="E3402" s="1">
        <v>20819</v>
      </c>
      <c r="F3402" t="s">
        <v>9125</v>
      </c>
      <c r="G3402" t="s">
        <v>9126</v>
      </c>
      <c r="I3402" t="str">
        <f t="shared" si="372"/>
        <v>Sarah Miller</v>
      </c>
      <c r="J3402" t="s">
        <v>302</v>
      </c>
      <c r="K3402" t="s">
        <v>17118</v>
      </c>
      <c r="L3402" t="s">
        <v>17118</v>
      </c>
      <c r="M3402" t="s">
        <v>17152</v>
      </c>
      <c r="N3402" t="s">
        <v>17150</v>
      </c>
      <c r="P3402" t="str">
        <f t="shared" si="373"/>
        <v>Art</v>
      </c>
      <c r="Q3402" t="str">
        <f t="shared" si="374"/>
        <v>Finance</v>
      </c>
      <c r="R3402" t="str">
        <f t="shared" si="375"/>
        <v>Finance</v>
      </c>
      <c r="S3402" t="str">
        <f t="shared" si="376"/>
        <v>Political Science</v>
      </c>
      <c r="T3402" t="str">
        <f t="shared" si="377"/>
        <v>Agriculture</v>
      </c>
      <c r="V3402" s="3" t="str">
        <f t="array" ref="V3402">_xlfn.TEXTJOIN(", ", TRUE, IF(majors_data!$C$2:$C$101=P3402, majors_data!$A$2:$A$101, ""))</f>
        <v>edca0a28-476b-4782-86be-a06806d87ab8, b12e86e4-dc4d-49cb-8ec3-b0c9f7f23b26, 62f9fcfb-92d6-4bc8-96ff-e8847c7b27ae</v>
      </c>
      <c r="W3402" s="3" t="str">
        <f t="array" ref="W3402">_xlfn.TEXTJOIN(", ", TRUE, IF(majors_data!$C$2:$C$101=Q3402, majors_data!$A$2:$A$101, ""))</f>
        <v>49f57722-52fb-47b6-8e1e-54de177e0d19, f89ddd78-e74e-469c-8808-241bd8c36f67, c6f0e3ea-fc4a-4768-a155-f0bf0b943717</v>
      </c>
      <c r="X3402" s="3" t="str">
        <f t="array" ref="X3402">_xlfn.TEXTJOIN(", ", TRUE, IF(majors_data!$C$2:$C$101=R3402, majors_data!$A$2:$A$101, ""))</f>
        <v>49f57722-52fb-47b6-8e1e-54de177e0d19, f89ddd78-e74e-469c-8808-241bd8c36f67, c6f0e3ea-fc4a-4768-a155-f0bf0b943717</v>
      </c>
      <c r="Y3402" s="3" t="str">
        <f t="array" ref="Y3402">_xlfn.TEXTJOIN(", ", TRUE, IF(majors_data!$C$2:$C$101=S3402, majors_data!$A$2:$A$101, ""))</f>
        <v>4fc222e3-9728-408a-b24b-171c919f81ea, 7f5bc724-d171-406e-bf3b-cd9d868174f2, b32c172c-a1d5-4cc9-a1fc-f5f4b2365ea4</v>
      </c>
      <c r="Z3402" s="3" t="str">
        <f t="array" ref="Z3402">_xlfn.TEXTJOIN(", ", TRUE, IF(majors_data!$C$2:$C$101=T3402, majors_data!$A$2:$A$101, ""))</f>
        <v>521b6a84-52f2-488c-b310-c95ae8ff1021, 15603f87-6ae3-403c-aad6-3cd82bdddc1e</v>
      </c>
      <c r="AA3402" s="3" t="str">
        <f t="shared" si="378"/>
        <v>edca0a28-476b-4782-86be-a06806d87ab8, b12e86e4-dc4d-49cb-8ec3-b0c9f7f23b26, 62f9fcfb-92d6-4bc8-96ff-e8847c7b27ae, 49f57722-52fb-47b6-8e1e-54de177e0d19, f89ddd78-e74e-469c-8808-241bd8c36f67, c6f0e3ea-fc4a-4768-a155-f0bf0b943717, 49f57722-52fb-47b6-8e1e-54de177e0d19, f89ddd78-e74e-469c-8808-241bd8c36f67, c6f0e3ea-fc4a-4768-a155-f0bf0b943717, 4fc222e3-9728-408a-b24b-171c919f81ea, 7f5bc724-d171-406e-bf3b-cd9d868174f2, b32c172c-a1d5-4cc9-a1fc-f5f4b2365ea4, 521b6a84-52f2-488c-b310-c95ae8ff1021, 15603f87-6ae3-403c-aad6-3cd82bdddc1e</v>
      </c>
    </row>
    <row r="3403" spans="1:27">
      <c r="A3403" t="s">
        <v>9127</v>
      </c>
      <c r="B3403" t="s">
        <v>8</v>
      </c>
      <c r="C3403" t="s">
        <v>21</v>
      </c>
      <c r="D3403" t="s">
        <v>147</v>
      </c>
      <c r="E3403" s="1">
        <v>18757</v>
      </c>
      <c r="F3403" t="s">
        <v>9128</v>
      </c>
      <c r="G3403" t="s">
        <v>9129</v>
      </c>
      <c r="I3403" t="str">
        <f t="shared" si="372"/>
        <v>David Brown</v>
      </c>
      <c r="J3403" t="s">
        <v>245</v>
      </c>
      <c r="K3403" t="s">
        <v>17125</v>
      </c>
      <c r="L3403" t="s">
        <v>17119</v>
      </c>
      <c r="M3403" t="s">
        <v>17154</v>
      </c>
      <c r="N3403" t="s">
        <v>17143</v>
      </c>
      <c r="P3403" t="str">
        <f t="shared" si="373"/>
        <v>History</v>
      </c>
      <c r="Q3403" t="str">
        <f t="shared" si="374"/>
        <v>Marketing</v>
      </c>
      <c r="R3403" t="str">
        <f t="shared" si="375"/>
        <v>Anthropology</v>
      </c>
      <c r="S3403" t="str">
        <f t="shared" si="376"/>
        <v>Law</v>
      </c>
      <c r="T3403" t="str">
        <f t="shared" si="377"/>
        <v>Communications</v>
      </c>
      <c r="V3403" s="3" t="str">
        <f t="array" ref="V3403">_xlfn.TEXTJOIN(", ", TRUE, IF(majors_data!$C$2:$C$101=P3403, majors_data!$A$2:$A$101, ""))</f>
        <v>f6cf2da9-277c-4780-8c18-2a4727d35f64, af428f7f-7d22-4949-924b-37b9c13140fb, d2d40201-0152-4e55-bf95-406c1f66295b</v>
      </c>
      <c r="W3403" s="3" t="str">
        <f t="array" ref="W3403">_xlfn.TEXTJOIN(", ", TRUE, IF(majors_data!$C$2:$C$101=Q3403, majors_data!$A$2:$A$101, ""))</f>
        <v>c782f52b-d7ac-47f5-836a-376e4fccf31f, cabf5871-d0d1-43aa-a1e0-7b054ea1f92a, 1f2a78f5-deae-438d-be76-6d733a7dac87</v>
      </c>
      <c r="X3403" s="3" t="str">
        <f t="array" ref="X3403">_xlfn.TEXTJOIN(", ", TRUE, IF(majors_data!$C$2:$C$101=R3403, majors_data!$A$2:$A$101, ""))</f>
        <v>37b765f0-fc71-4c9c-838b-f3a5ce0706ff, 5538f94c-9d38-4c6c-ab29-0987d27ec313</v>
      </c>
      <c r="Y3403" s="3" t="str">
        <f t="array" ref="Y3403">_xlfn.TEXTJOIN(", ", TRUE, IF(majors_data!$C$2:$C$101=S3403, majors_data!$A$2:$A$101, ""))</f>
        <v>4ae8186a-1c4d-4b5e-8e7e-385e8b3e9c79, fcda77f1-d71f-4cbe-bb5c-fb12877aec40</v>
      </c>
      <c r="Z3403" s="3" t="str">
        <f t="array" ref="Z3403">_xlfn.TEXTJOIN(", ", TRUE, IF(majors_data!$C$2:$C$101=T3403, majors_data!$A$2:$A$101, ""))</f>
        <v>2c6e4248-da4d-4cb3-ac58-3cd04aa203fa, c8e9582b-d7bd-48cb-9cab-9f953712e952</v>
      </c>
      <c r="AA3403" s="3" t="str">
        <f t="shared" si="378"/>
        <v>f6cf2da9-277c-4780-8c18-2a4727d35f64, af428f7f-7d22-4949-924b-37b9c13140fb, d2d40201-0152-4e55-bf95-406c1f66295b, c782f52b-d7ac-47f5-836a-376e4fccf31f, cabf5871-d0d1-43aa-a1e0-7b054ea1f92a, 1f2a78f5-deae-438d-be76-6d733a7dac87, 37b765f0-fc71-4c9c-838b-f3a5ce0706ff, 5538f94c-9d38-4c6c-ab29-0987d27ec313, 4ae8186a-1c4d-4b5e-8e7e-385e8b3e9c79, fcda77f1-d71f-4cbe-bb5c-fb12877aec40, 2c6e4248-da4d-4cb3-ac58-3cd04aa203fa, c8e9582b-d7bd-48cb-9cab-9f953712e952</v>
      </c>
    </row>
    <row r="3404" spans="1:27">
      <c r="A3404" t="s">
        <v>9130</v>
      </c>
      <c r="B3404" t="s">
        <v>60</v>
      </c>
      <c r="C3404" t="s">
        <v>9</v>
      </c>
      <c r="D3404" t="s">
        <v>207</v>
      </c>
      <c r="E3404" s="1">
        <v>26975</v>
      </c>
      <c r="F3404" t="s">
        <v>9131</v>
      </c>
      <c r="I3404" t="str">
        <f t="shared" si="372"/>
        <v>Bob Taylor</v>
      </c>
      <c r="P3404" t="str">
        <f t="shared" si="373"/>
        <v/>
      </c>
      <c r="Q3404" t="str">
        <f t="shared" si="374"/>
        <v/>
      </c>
      <c r="R3404" t="str">
        <f t="shared" si="375"/>
        <v/>
      </c>
      <c r="S3404" t="str">
        <f t="shared" si="376"/>
        <v/>
      </c>
      <c r="T3404" t="str">
        <f t="shared" si="377"/>
        <v/>
      </c>
      <c r="V3404" s="3" t="str">
        <f t="array" ref="V3404">_xlfn.TEXTJOIN(", ", TRUE, IF(majors_data!$C$2:$C$101=P3404, majors_data!$A$2:$A$101, ""))</f>
        <v/>
      </c>
      <c r="W3404" s="3" t="str">
        <f t="array" ref="W3404">_xlfn.TEXTJOIN(", ", TRUE, IF(majors_data!$C$2:$C$101=Q3404, majors_data!$A$2:$A$101, ""))</f>
        <v/>
      </c>
      <c r="X3404" s="3" t="str">
        <f t="array" ref="X3404">_xlfn.TEXTJOIN(", ", TRUE, IF(majors_data!$C$2:$C$101=R3404, majors_data!$A$2:$A$101, ""))</f>
        <v/>
      </c>
      <c r="Y3404" s="3" t="str">
        <f t="array" ref="Y3404">_xlfn.TEXTJOIN(", ", TRUE, IF(majors_data!$C$2:$C$101=S3404, majors_data!$A$2:$A$101, ""))</f>
        <v/>
      </c>
      <c r="Z3404" s="3" t="str">
        <f t="array" ref="Z3404">_xlfn.TEXTJOIN(", ", TRUE, IF(majors_data!$C$2:$C$101=T3404, majors_data!$A$2:$A$101, ""))</f>
        <v/>
      </c>
      <c r="AA3404" s="3" t="str">
        <f t="shared" si="378"/>
        <v/>
      </c>
    </row>
    <row r="3405" spans="1:27">
      <c r="A3405" t="s">
        <v>9132</v>
      </c>
      <c r="B3405" t="s">
        <v>30</v>
      </c>
      <c r="C3405" t="s">
        <v>15</v>
      </c>
      <c r="D3405" t="s">
        <v>93</v>
      </c>
      <c r="E3405" s="1">
        <v>25508</v>
      </c>
      <c r="F3405" t="s">
        <v>9133</v>
      </c>
      <c r="I3405" t="str">
        <f t="shared" si="372"/>
        <v>Sarah Wilson</v>
      </c>
      <c r="P3405" t="str">
        <f t="shared" si="373"/>
        <v/>
      </c>
      <c r="Q3405" t="str">
        <f t="shared" si="374"/>
        <v/>
      </c>
      <c r="R3405" t="str">
        <f t="shared" si="375"/>
        <v/>
      </c>
      <c r="S3405" t="str">
        <f t="shared" si="376"/>
        <v/>
      </c>
      <c r="T3405" t="str">
        <f t="shared" si="377"/>
        <v/>
      </c>
      <c r="V3405" s="3" t="str">
        <f t="array" ref="V3405">_xlfn.TEXTJOIN(", ", TRUE, IF(majors_data!$C$2:$C$101=P3405, majors_data!$A$2:$A$101, ""))</f>
        <v/>
      </c>
      <c r="W3405" s="3" t="str">
        <f t="array" ref="W3405">_xlfn.TEXTJOIN(", ", TRUE, IF(majors_data!$C$2:$C$101=Q3405, majors_data!$A$2:$A$101, ""))</f>
        <v/>
      </c>
      <c r="X3405" s="3" t="str">
        <f t="array" ref="X3405">_xlfn.TEXTJOIN(", ", TRUE, IF(majors_data!$C$2:$C$101=R3405, majors_data!$A$2:$A$101, ""))</f>
        <v/>
      </c>
      <c r="Y3405" s="3" t="str">
        <f t="array" ref="Y3405">_xlfn.TEXTJOIN(", ", TRUE, IF(majors_data!$C$2:$C$101=S3405, majors_data!$A$2:$A$101, ""))</f>
        <v/>
      </c>
      <c r="Z3405" s="3" t="str">
        <f t="array" ref="Z3405">_xlfn.TEXTJOIN(", ", TRUE, IF(majors_data!$C$2:$C$101=T3405, majors_data!$A$2:$A$101, ""))</f>
        <v/>
      </c>
      <c r="AA3405" s="3" t="str">
        <f t="shared" si="378"/>
        <v/>
      </c>
    </row>
    <row r="3406" spans="1:27">
      <c r="A3406" t="s">
        <v>9134</v>
      </c>
      <c r="B3406" t="s">
        <v>30</v>
      </c>
      <c r="C3406" t="s">
        <v>42</v>
      </c>
      <c r="D3406" t="s">
        <v>115</v>
      </c>
      <c r="E3406" s="1">
        <v>18948</v>
      </c>
      <c r="F3406" t="s">
        <v>9135</v>
      </c>
      <c r="G3406" t="s">
        <v>668</v>
      </c>
      <c r="I3406" t="str">
        <f t="shared" si="372"/>
        <v>Sarah Moore</v>
      </c>
      <c r="J3406" t="s">
        <v>668</v>
      </c>
      <c r="P3406" t="str">
        <f t="shared" si="373"/>
        <v>Health Science</v>
      </c>
      <c r="Q3406" t="str">
        <f t="shared" si="374"/>
        <v/>
      </c>
      <c r="R3406" t="str">
        <f t="shared" si="375"/>
        <v/>
      </c>
      <c r="S3406" t="str">
        <f t="shared" si="376"/>
        <v/>
      </c>
      <c r="T3406" t="str">
        <f t="shared" si="377"/>
        <v/>
      </c>
      <c r="V3406" s="3" t="str">
        <f t="array" ref="V3406">_xlfn.TEXTJOIN(", ", TRUE, IF(majors_data!$C$2:$C$101=P3406, majors_data!$A$2:$A$101, ""))</f>
        <v>1eeb53c2-5e82-4c6a-a81f-bea4af78b2f8, 31a96803-e0b0-464c-b44c-14316de7195f</v>
      </c>
      <c r="W3406" s="3" t="str">
        <f t="array" ref="W3406">_xlfn.TEXTJOIN(", ", TRUE, IF(majors_data!$C$2:$C$101=Q3406, majors_data!$A$2:$A$101, ""))</f>
        <v/>
      </c>
      <c r="X3406" s="3" t="str">
        <f t="array" ref="X3406">_xlfn.TEXTJOIN(", ", TRUE, IF(majors_data!$C$2:$C$101=R3406, majors_data!$A$2:$A$101, ""))</f>
        <v/>
      </c>
      <c r="Y3406" s="3" t="str">
        <f t="array" ref="Y3406">_xlfn.TEXTJOIN(", ", TRUE, IF(majors_data!$C$2:$C$101=S3406, majors_data!$A$2:$A$101, ""))</f>
        <v/>
      </c>
      <c r="Z3406" s="3" t="str">
        <f t="array" ref="Z3406">_xlfn.TEXTJOIN(", ", TRUE, IF(majors_data!$C$2:$C$101=T3406, majors_data!$A$2:$A$101, ""))</f>
        <v/>
      </c>
      <c r="AA3406" s="3" t="str">
        <f t="shared" si="378"/>
        <v>1eeb53c2-5e82-4c6a-a81f-bea4af78b2f8, 31a96803-e0b0-464c-b44c-14316de7195f</v>
      </c>
    </row>
    <row r="3407" spans="1:27">
      <c r="A3407" t="s">
        <v>9136</v>
      </c>
      <c r="B3407" t="s">
        <v>36</v>
      </c>
      <c r="C3407" t="s">
        <v>80</v>
      </c>
      <c r="D3407" t="s">
        <v>293</v>
      </c>
      <c r="E3407" s="1">
        <v>25056</v>
      </c>
      <c r="F3407" t="s">
        <v>9137</v>
      </c>
      <c r="G3407" t="s">
        <v>9138</v>
      </c>
      <c r="I3407" t="str">
        <f t="shared" si="372"/>
        <v>Alice Miller</v>
      </c>
      <c r="J3407" t="s">
        <v>1154</v>
      </c>
      <c r="K3407" t="s">
        <v>17148</v>
      </c>
      <c r="L3407" t="s">
        <v>17127</v>
      </c>
      <c r="M3407" t="s">
        <v>17121</v>
      </c>
      <c r="N3407" t="s">
        <v>17130</v>
      </c>
      <c r="P3407" t="str">
        <f t="shared" si="373"/>
        <v>Linguistics</v>
      </c>
      <c r="Q3407" t="str">
        <f t="shared" si="374"/>
        <v>Architecture</v>
      </c>
      <c r="R3407" t="str">
        <f t="shared" si="375"/>
        <v>Geography</v>
      </c>
      <c r="S3407" t="str">
        <f t="shared" si="376"/>
        <v>History</v>
      </c>
      <c r="T3407" t="str">
        <f t="shared" si="377"/>
        <v>Education</v>
      </c>
      <c r="V3407" s="3" t="str">
        <f t="array" ref="V3407">_xlfn.TEXTJOIN(", ", TRUE, IF(majors_data!$C$2:$C$101=P3407, majors_data!$A$2:$A$101, ""))</f>
        <v>cb7207d7-79d6-497f-a7e6-ceebd62576db, bc618e46-adeb-4bfa-a8dc-9e7a3bbad058</v>
      </c>
      <c r="W3407" s="3" t="str">
        <f t="array" ref="W3407">_xlfn.TEXTJOIN(", ", TRUE, IF(majors_data!$C$2:$C$101=Q3407, majors_data!$A$2:$A$101, ""))</f>
        <v>e0bad25d-7fb1-4dd7-a0e8-a11b41dcd281, 5e03ed8a-d9fb-4271-aa1d-73df523dcc57</v>
      </c>
      <c r="X3407" s="3" t="str">
        <f t="array" ref="X3407">_xlfn.TEXTJOIN(", ", TRUE, IF(majors_data!$C$2:$C$101=R3407, majors_data!$A$2:$A$101, ""))</f>
        <v>5d92edf2-5248-4363-8e50-f18ad6a67a8c, b6f11273-e674-4c30-afa1-7ee62c1abb4b</v>
      </c>
      <c r="Y3407" s="3" t="str">
        <f t="array" ref="Y3407">_xlfn.TEXTJOIN(", ", TRUE, IF(majors_data!$C$2:$C$101=S3407, majors_data!$A$2:$A$101, ""))</f>
        <v>f6cf2da9-277c-4780-8c18-2a4727d35f64, af428f7f-7d22-4949-924b-37b9c13140fb, d2d40201-0152-4e55-bf95-406c1f66295b</v>
      </c>
      <c r="Z3407" s="3" t="str">
        <f t="array" ref="Z3407">_xlfn.TEXTJOIN(", ", TRUE, IF(majors_data!$C$2:$C$101=T3407, majors_data!$A$2:$A$101, ""))</f>
        <v>1e0ce7f9-cbf4-44c4-bfb7-725db39d17ea, dda17862-a51d-49f5-bc9f-b2caa7af10ef, 551cfc0c-5de9-4672-90a2-b0f5b644ed8c</v>
      </c>
      <c r="AA3407" s="3" t="str">
        <f t="shared" si="378"/>
        <v>cb7207d7-79d6-497f-a7e6-ceebd62576db, bc618e46-adeb-4bfa-a8dc-9e7a3bbad058, e0bad25d-7fb1-4dd7-a0e8-a11b41dcd281, 5e03ed8a-d9fb-4271-aa1d-73df523dcc57, 5d92edf2-5248-4363-8e50-f18ad6a67a8c, b6f11273-e674-4c30-afa1-7ee62c1abb4b, f6cf2da9-277c-4780-8c18-2a4727d35f64, af428f7f-7d22-4949-924b-37b9c13140fb, d2d40201-0152-4e55-bf95-406c1f66295b, 1e0ce7f9-cbf4-44c4-bfb7-725db39d17ea, dda17862-a51d-49f5-bc9f-b2caa7af10ef, 551cfc0c-5de9-4672-90a2-b0f5b644ed8c</v>
      </c>
    </row>
    <row r="3408" spans="1:27">
      <c r="A3408" t="s">
        <v>9139</v>
      </c>
      <c r="B3408" t="s">
        <v>119</v>
      </c>
      <c r="C3408" t="s">
        <v>47</v>
      </c>
      <c r="D3408" t="s">
        <v>995</v>
      </c>
      <c r="E3408" s="1">
        <v>23391</v>
      </c>
      <c r="F3408" t="s">
        <v>9140</v>
      </c>
      <c r="G3408" t="s">
        <v>173</v>
      </c>
      <c r="I3408" t="str">
        <f t="shared" si="372"/>
        <v>Michael Davis</v>
      </c>
      <c r="J3408" t="s">
        <v>173</v>
      </c>
      <c r="P3408" t="str">
        <f t="shared" si="373"/>
        <v>Library Science</v>
      </c>
      <c r="Q3408" t="str">
        <f t="shared" si="374"/>
        <v/>
      </c>
      <c r="R3408" t="str">
        <f t="shared" si="375"/>
        <v/>
      </c>
      <c r="S3408" t="str">
        <f t="shared" si="376"/>
        <v/>
      </c>
      <c r="T3408" t="str">
        <f t="shared" si="377"/>
        <v/>
      </c>
      <c r="V3408" s="3" t="str">
        <f t="array" ref="V3408">_xlfn.TEXTJOIN(", ", TRUE, IF(majors_data!$C$2:$C$101=P3408, majors_data!$A$2:$A$101, ""))</f>
        <v>4ff85e34-9da3-47f2-beee-ec6175d82186, 450d53ce-7643-41e5-9d0d-b9d1eacead36</v>
      </c>
      <c r="W3408" s="3" t="str">
        <f t="array" ref="W3408">_xlfn.TEXTJOIN(", ", TRUE, IF(majors_data!$C$2:$C$101=Q3408, majors_data!$A$2:$A$101, ""))</f>
        <v/>
      </c>
      <c r="X3408" s="3" t="str">
        <f t="array" ref="X3408">_xlfn.TEXTJOIN(", ", TRUE, IF(majors_data!$C$2:$C$101=R3408, majors_data!$A$2:$A$101, ""))</f>
        <v/>
      </c>
      <c r="Y3408" s="3" t="str">
        <f t="array" ref="Y3408">_xlfn.TEXTJOIN(", ", TRUE, IF(majors_data!$C$2:$C$101=S3408, majors_data!$A$2:$A$101, ""))</f>
        <v/>
      </c>
      <c r="Z3408" s="3" t="str">
        <f t="array" ref="Z3408">_xlfn.TEXTJOIN(", ", TRUE, IF(majors_data!$C$2:$C$101=T3408, majors_data!$A$2:$A$101, ""))</f>
        <v/>
      </c>
      <c r="AA3408" s="3" t="str">
        <f t="shared" si="378"/>
        <v>4ff85e34-9da3-47f2-beee-ec6175d82186, 450d53ce-7643-41e5-9d0d-b9d1eacead36</v>
      </c>
    </row>
    <row r="3409" spans="1:27">
      <c r="A3409" t="s">
        <v>9141</v>
      </c>
      <c r="B3409" t="s">
        <v>60</v>
      </c>
      <c r="C3409" t="s">
        <v>15</v>
      </c>
      <c r="D3409" t="s">
        <v>338</v>
      </c>
      <c r="E3409" s="1">
        <v>36256</v>
      </c>
      <c r="F3409" t="s">
        <v>9142</v>
      </c>
      <c r="G3409" t="s">
        <v>9143</v>
      </c>
      <c r="I3409" t="str">
        <f t="shared" si="372"/>
        <v>Bob Wilson</v>
      </c>
      <c r="J3409" t="s">
        <v>840</v>
      </c>
      <c r="K3409" t="s">
        <v>17150</v>
      </c>
      <c r="L3409" t="s">
        <v>17135</v>
      </c>
      <c r="M3409" t="s">
        <v>17149</v>
      </c>
      <c r="P3409" t="str">
        <f t="shared" si="373"/>
        <v>Accounting</v>
      </c>
      <c r="Q3409" t="str">
        <f t="shared" si="374"/>
        <v>Agriculture</v>
      </c>
      <c r="R3409" t="str">
        <f t="shared" si="375"/>
        <v>Business Administration</v>
      </c>
      <c r="S3409" t="str">
        <f t="shared" si="376"/>
        <v>Chemistry</v>
      </c>
      <c r="T3409" t="str">
        <f t="shared" si="377"/>
        <v/>
      </c>
      <c r="V3409" s="3" t="str">
        <f t="array" ref="V3409">_xlfn.TEXTJOIN(", ", TRUE, IF(majors_data!$C$2:$C$101=P3409, majors_data!$A$2:$A$101, ""))</f>
        <v>f66e3050-2b7f-4d30-bc1e-f1c26d6a2aa2, 16f85a4c-9e5b-4f05-ac70-25acb3032c48, d25284f4-c84e-48db-b41e-dc42085a55f9</v>
      </c>
      <c r="W3409" s="3" t="str">
        <f t="array" ref="W3409">_xlfn.TEXTJOIN(", ", TRUE, IF(majors_data!$C$2:$C$101=Q3409, majors_data!$A$2:$A$101, ""))</f>
        <v>521b6a84-52f2-488c-b310-c95ae8ff1021, 15603f87-6ae3-403c-aad6-3cd82bdddc1e</v>
      </c>
      <c r="X3409" s="3" t="str">
        <f t="array" ref="X3409">_xlfn.TEXTJOIN(", ", TRUE, IF(majors_data!$C$2:$C$101=R3409, majors_data!$A$2:$A$101, ""))</f>
        <v>ad1e7d8e-5114-413f-921d-a35552003ee4, c132b04e-83bd-4b24-8fe4-5a9a015e7c93, 1e0b04ba-18d5-4ab9-a1e5-23449bbc4a0b</v>
      </c>
      <c r="Y3409" s="3" t="str">
        <f t="array" ref="Y3409">_xlfn.TEXTJOIN(", ", TRUE, IF(majors_data!$C$2:$C$101=S3409, majors_data!$A$2:$A$101, ""))</f>
        <v>3c0ebd74-4105-4532-a321-39bc3d6ab3d8, eac5b480-7e00-4d5e-add6-fc915fb2e8be, 32a60bdd-f493-4c44-a9e2-e45c0209be5e</v>
      </c>
      <c r="Z3409" s="3" t="str">
        <f t="array" ref="Z3409">_xlfn.TEXTJOIN(", ", TRUE, IF(majors_data!$C$2:$C$101=T3409, majors_data!$A$2:$A$101, ""))</f>
        <v/>
      </c>
      <c r="AA3409" s="3" t="str">
        <f t="shared" si="378"/>
        <v>f66e3050-2b7f-4d30-bc1e-f1c26d6a2aa2, 16f85a4c-9e5b-4f05-ac70-25acb3032c48, d25284f4-c84e-48db-b41e-dc42085a55f9, 521b6a84-52f2-488c-b310-c95ae8ff1021, 15603f87-6ae3-403c-aad6-3cd82bdddc1e, ad1e7d8e-5114-413f-921d-a35552003ee4, c132b04e-83bd-4b24-8fe4-5a9a015e7c93, 1e0b04ba-18d5-4ab9-a1e5-23449bbc4a0b, 3c0ebd74-4105-4532-a321-39bc3d6ab3d8, eac5b480-7e00-4d5e-add6-fc915fb2e8be, 32a60bdd-f493-4c44-a9e2-e45c0209be5e</v>
      </c>
    </row>
    <row r="3410" spans="1:27">
      <c r="A3410" t="s">
        <v>9144</v>
      </c>
      <c r="B3410" t="s">
        <v>119</v>
      </c>
      <c r="C3410" t="s">
        <v>9</v>
      </c>
      <c r="D3410" t="s">
        <v>265</v>
      </c>
      <c r="E3410" s="1">
        <v>32349</v>
      </c>
      <c r="F3410" t="s">
        <v>9145</v>
      </c>
      <c r="G3410" t="s">
        <v>9146</v>
      </c>
      <c r="I3410" t="str">
        <f t="shared" si="372"/>
        <v>Michael Taylor</v>
      </c>
      <c r="J3410" t="s">
        <v>245</v>
      </c>
      <c r="K3410" t="s">
        <v>17126</v>
      </c>
      <c r="L3410" t="s">
        <v>17141</v>
      </c>
      <c r="M3410" t="s">
        <v>17142</v>
      </c>
      <c r="P3410" t="str">
        <f t="shared" si="373"/>
        <v>History</v>
      </c>
      <c r="Q3410" t="str">
        <f t="shared" si="374"/>
        <v>Biology</v>
      </c>
      <c r="R3410" t="str">
        <f t="shared" si="375"/>
        <v>English</v>
      </c>
      <c r="S3410" t="str">
        <f t="shared" si="376"/>
        <v>Physics</v>
      </c>
      <c r="T3410" t="str">
        <f t="shared" si="377"/>
        <v/>
      </c>
      <c r="V3410" s="3" t="str">
        <f t="array" ref="V3410">_xlfn.TEXTJOIN(", ", TRUE, IF(majors_data!$C$2:$C$101=P3410, majors_data!$A$2:$A$101, ""))</f>
        <v>f6cf2da9-277c-4780-8c18-2a4727d35f64, af428f7f-7d22-4949-924b-37b9c13140fb, d2d40201-0152-4e55-bf95-406c1f66295b</v>
      </c>
      <c r="W3410" s="3" t="str">
        <f t="array" ref="W3410">_xlfn.TEXTJOIN(", ", TRUE, IF(majors_data!$C$2:$C$101=Q3410, majors_data!$A$2:$A$101, ""))</f>
        <v>b33ae65d-523e-48c6-b10e-59346e1c6523, 4e64e115-2f29-4046-95c6-3f34c14feb83, 2ab329ca-9f50-4c70-9698-f44934cf4b69</v>
      </c>
      <c r="X3410" s="3" t="str">
        <f t="array" ref="X3410">_xlfn.TEXTJOIN(", ", TRUE, IF(majors_data!$C$2:$C$101=R3410, majors_data!$A$2:$A$101, ""))</f>
        <v>37979873-7c28-4b44-83ee-438c3e6810e9, e988d274-0abb-4d30-86fd-65f7e0f6b057, cc5f8133-74b9-43cc-b15e-b159a78b93fd</v>
      </c>
      <c r="Y3410" s="3" t="str">
        <f t="array" ref="Y3410">_xlfn.TEXTJOIN(", ", TRUE, IF(majors_data!$C$2:$C$101=S3410, majors_data!$A$2:$A$101, ""))</f>
        <v>9dd4dfda-b0d2-4d4a-8642-a44db00f4a15, 534a2149-3015-472c-9de1-5db9e0f6b43e, fe8da200-3e6c-4017-983e-19b5aff7e800</v>
      </c>
      <c r="Z3410" s="3" t="str">
        <f t="array" ref="Z3410">_xlfn.TEXTJOIN(", ", TRUE, IF(majors_data!$C$2:$C$101=T3410, majors_data!$A$2:$A$101, ""))</f>
        <v/>
      </c>
      <c r="AA3410" s="3" t="str">
        <f t="shared" si="378"/>
        <v>f6cf2da9-277c-4780-8c18-2a4727d35f64, af428f7f-7d22-4949-924b-37b9c13140fb, d2d40201-0152-4e55-bf95-406c1f66295b, b33ae65d-523e-48c6-b10e-59346e1c6523, 4e64e115-2f29-4046-95c6-3f34c14feb83, 2ab329ca-9f50-4c70-9698-f44934cf4b69, 37979873-7c28-4b44-83ee-438c3e6810e9, e988d274-0abb-4d30-86fd-65f7e0f6b057, cc5f8133-74b9-43cc-b15e-b159a78b93fd, 9dd4dfda-b0d2-4d4a-8642-a44db00f4a15, 534a2149-3015-472c-9de1-5db9e0f6b43e, fe8da200-3e6c-4017-983e-19b5aff7e800</v>
      </c>
    </row>
    <row r="3411" spans="1:27">
      <c r="A3411" t="s">
        <v>9147</v>
      </c>
      <c r="B3411" t="s">
        <v>30</v>
      </c>
      <c r="C3411" t="s">
        <v>80</v>
      </c>
      <c r="D3411" t="s">
        <v>1307</v>
      </c>
      <c r="E3411" s="1">
        <v>26182</v>
      </c>
      <c r="F3411" t="s">
        <v>5928</v>
      </c>
      <c r="G3411" t="s">
        <v>9148</v>
      </c>
      <c r="I3411" t="str">
        <f t="shared" si="372"/>
        <v>Sarah Miller</v>
      </c>
      <c r="J3411" t="s">
        <v>310</v>
      </c>
      <c r="K3411" t="s">
        <v>17130</v>
      </c>
      <c r="L3411" t="s">
        <v>17129</v>
      </c>
      <c r="M3411" t="s">
        <v>17148</v>
      </c>
      <c r="P3411" t="str">
        <f t="shared" si="373"/>
        <v>Economics</v>
      </c>
      <c r="Q3411" t="str">
        <f t="shared" si="374"/>
        <v>Education</v>
      </c>
      <c r="R3411" t="str">
        <f t="shared" si="375"/>
        <v>Linguistics</v>
      </c>
      <c r="S3411" t="str">
        <f t="shared" si="376"/>
        <v>Architecture</v>
      </c>
      <c r="T3411" t="str">
        <f t="shared" si="377"/>
        <v/>
      </c>
      <c r="V3411" s="3" t="str">
        <f t="array" ref="V3411">_xlfn.TEXTJOIN(", ", TRUE, IF(majors_data!$C$2:$C$101=P3411, majors_data!$A$2:$A$101, ""))</f>
        <v>2c4e188e-85c2-4366-b282-d70974be0631, d02446db-85a5-472f-be66-392204bff177, e2e80629-cfb6-4daa-b56c-6795ccdc4e48</v>
      </c>
      <c r="W3411" s="3" t="str">
        <f t="array" ref="W3411">_xlfn.TEXTJOIN(", ", TRUE, IF(majors_data!$C$2:$C$101=Q3411, majors_data!$A$2:$A$101, ""))</f>
        <v>1e0ce7f9-cbf4-44c4-bfb7-725db39d17ea, dda17862-a51d-49f5-bc9f-b2caa7af10ef, 551cfc0c-5de9-4672-90a2-b0f5b644ed8c</v>
      </c>
      <c r="X3411" s="3" t="str">
        <f t="array" ref="X3411">_xlfn.TEXTJOIN(", ", TRUE, IF(majors_data!$C$2:$C$101=R3411, majors_data!$A$2:$A$101, ""))</f>
        <v>cb7207d7-79d6-497f-a7e6-ceebd62576db, bc618e46-adeb-4bfa-a8dc-9e7a3bbad058</v>
      </c>
      <c r="Y3411" s="3" t="str">
        <f t="array" ref="Y3411">_xlfn.TEXTJOIN(", ", TRUE, IF(majors_data!$C$2:$C$101=S3411, majors_data!$A$2:$A$101, ""))</f>
        <v>e0bad25d-7fb1-4dd7-a0e8-a11b41dcd281, 5e03ed8a-d9fb-4271-aa1d-73df523dcc57</v>
      </c>
      <c r="Z3411" s="3" t="str">
        <f t="array" ref="Z3411">_xlfn.TEXTJOIN(", ", TRUE, IF(majors_data!$C$2:$C$101=T3411, majors_data!$A$2:$A$101, ""))</f>
        <v/>
      </c>
      <c r="AA3411" s="3" t="str">
        <f t="shared" si="378"/>
        <v>2c4e188e-85c2-4366-b282-d70974be0631, d02446db-85a5-472f-be66-392204bff177, e2e80629-cfb6-4daa-b56c-6795ccdc4e48, 1e0ce7f9-cbf4-44c4-bfb7-725db39d17ea, dda17862-a51d-49f5-bc9f-b2caa7af10ef, 551cfc0c-5de9-4672-90a2-b0f5b644ed8c, cb7207d7-79d6-497f-a7e6-ceebd62576db, bc618e46-adeb-4bfa-a8dc-9e7a3bbad058, e0bad25d-7fb1-4dd7-a0e8-a11b41dcd281, 5e03ed8a-d9fb-4271-aa1d-73df523dcc57</v>
      </c>
    </row>
    <row r="3412" spans="1:27">
      <c r="A3412" t="s">
        <v>9149</v>
      </c>
      <c r="B3412" t="s">
        <v>60</v>
      </c>
      <c r="C3412" t="s">
        <v>37</v>
      </c>
      <c r="D3412" t="s">
        <v>182</v>
      </c>
      <c r="E3412" s="1">
        <v>33144</v>
      </c>
      <c r="F3412" t="s">
        <v>9150</v>
      </c>
      <c r="G3412" t="s">
        <v>9151</v>
      </c>
      <c r="I3412" t="str">
        <f t="shared" si="372"/>
        <v>Bob Williams</v>
      </c>
      <c r="J3412" t="s">
        <v>787</v>
      </c>
      <c r="K3412" t="s">
        <v>17147</v>
      </c>
      <c r="L3412" t="s">
        <v>17129</v>
      </c>
      <c r="M3412" t="s">
        <v>17123</v>
      </c>
      <c r="P3412" t="str">
        <f t="shared" si="373"/>
        <v>Finance</v>
      </c>
      <c r="Q3412" t="str">
        <f t="shared" si="374"/>
        <v>Nursing</v>
      </c>
      <c r="R3412" t="str">
        <f t="shared" si="375"/>
        <v>Linguistics</v>
      </c>
      <c r="S3412" t="str">
        <f t="shared" si="376"/>
        <v>Art</v>
      </c>
      <c r="T3412" t="str">
        <f t="shared" si="377"/>
        <v/>
      </c>
      <c r="V3412" s="3" t="str">
        <f t="array" ref="V3412">_xlfn.TEXTJOIN(", ", TRUE, IF(majors_data!$C$2:$C$101=P3412, majors_data!$A$2:$A$101, ""))</f>
        <v>49f57722-52fb-47b6-8e1e-54de177e0d19, f89ddd78-e74e-469c-8808-241bd8c36f67, c6f0e3ea-fc4a-4768-a155-f0bf0b943717</v>
      </c>
      <c r="W3412" s="3" t="str">
        <f t="array" ref="W3412">_xlfn.TEXTJOIN(", ", TRUE, IF(majors_data!$C$2:$C$101=Q3412, majors_data!$A$2:$A$101, ""))</f>
        <v>bcf5b4b8-c773-40a4-9ec1-9767753c0d44, 92ba9844-0c5e-4bfa-ad1c-ab41f8ac3d5e</v>
      </c>
      <c r="X3412" s="3" t="str">
        <f t="array" ref="X3412">_xlfn.TEXTJOIN(", ", TRUE, IF(majors_data!$C$2:$C$101=R3412, majors_data!$A$2:$A$101, ""))</f>
        <v>cb7207d7-79d6-497f-a7e6-ceebd62576db, bc618e46-adeb-4bfa-a8dc-9e7a3bbad058</v>
      </c>
      <c r="Y3412" s="3" t="str">
        <f t="array" ref="Y3412">_xlfn.TEXTJOIN(", ", TRUE, IF(majors_data!$C$2:$C$101=S3412, majors_data!$A$2:$A$101, ""))</f>
        <v>edca0a28-476b-4782-86be-a06806d87ab8, b12e86e4-dc4d-49cb-8ec3-b0c9f7f23b26, 62f9fcfb-92d6-4bc8-96ff-e8847c7b27ae</v>
      </c>
      <c r="Z3412" s="3" t="str">
        <f t="array" ref="Z3412">_xlfn.TEXTJOIN(", ", TRUE, IF(majors_data!$C$2:$C$101=T3412, majors_data!$A$2:$A$101, ""))</f>
        <v/>
      </c>
      <c r="AA3412" s="3" t="str">
        <f t="shared" si="378"/>
        <v>49f57722-52fb-47b6-8e1e-54de177e0d19, f89ddd78-e74e-469c-8808-241bd8c36f67, c6f0e3ea-fc4a-4768-a155-f0bf0b943717, bcf5b4b8-c773-40a4-9ec1-9767753c0d44, 92ba9844-0c5e-4bfa-ad1c-ab41f8ac3d5e, cb7207d7-79d6-497f-a7e6-ceebd62576db, bc618e46-adeb-4bfa-a8dc-9e7a3bbad058, edca0a28-476b-4782-86be-a06806d87ab8, b12e86e4-dc4d-49cb-8ec3-b0c9f7f23b26, 62f9fcfb-92d6-4bc8-96ff-e8847c7b27ae</v>
      </c>
    </row>
    <row r="3413" spans="1:27">
      <c r="A3413" t="s">
        <v>9152</v>
      </c>
      <c r="B3413" t="s">
        <v>119</v>
      </c>
      <c r="C3413" t="s">
        <v>37</v>
      </c>
      <c r="D3413" t="s">
        <v>1022</v>
      </c>
      <c r="E3413" s="1">
        <v>34237</v>
      </c>
      <c r="F3413" t="s">
        <v>9153</v>
      </c>
      <c r="G3413" t="s">
        <v>9154</v>
      </c>
      <c r="I3413" t="str">
        <f t="shared" si="372"/>
        <v>Michael Williams</v>
      </c>
      <c r="J3413" t="s">
        <v>751</v>
      </c>
      <c r="K3413" t="s">
        <v>17136</v>
      </c>
      <c r="L3413" t="s">
        <v>17156</v>
      </c>
      <c r="P3413" t="str">
        <f t="shared" si="373"/>
        <v>Criminal Justice</v>
      </c>
      <c r="Q3413" t="str">
        <f t="shared" si="374"/>
        <v>Music</v>
      </c>
      <c r="R3413" t="str">
        <f t="shared" si="375"/>
        <v>Theater</v>
      </c>
      <c r="S3413" t="str">
        <f t="shared" si="376"/>
        <v/>
      </c>
      <c r="T3413" t="str">
        <f t="shared" si="377"/>
        <v/>
      </c>
      <c r="V3413" s="3" t="str">
        <f t="array" ref="V3413">_xlfn.TEXTJOIN(", ", TRUE, IF(majors_data!$C$2:$C$101=P3413, majors_data!$A$2:$A$101, ""))</f>
        <v>b43b2475-66e9-49df-b826-4dbb0bb15b8b, bd5df5b0-28d6-45d5-8637-31903ae85330</v>
      </c>
      <c r="W3413" s="3" t="str">
        <f t="array" ref="W3413">_xlfn.TEXTJOIN(", ", TRUE, IF(majors_data!$C$2:$C$101=Q3413, majors_data!$A$2:$A$101, ""))</f>
        <v>e00c66ff-cb22-45b1-a5e8-8b3cde249016, 9a1dc165-a7e3-4d94-96b3-aed7943cd257</v>
      </c>
      <c r="X3413" s="3" t="str">
        <f t="array" ref="X3413">_xlfn.TEXTJOIN(", ", TRUE, IF(majors_data!$C$2:$C$101=R3413, majors_data!$A$2:$A$101, ""))</f>
        <v>49150744-aac2-44f9-8ca0-05ae90757bac, f5b20856-42b4-48bd-93d9-fbe2712c9e55</v>
      </c>
      <c r="Y3413" s="3" t="str">
        <f t="array" ref="Y3413">_xlfn.TEXTJOIN(", ", TRUE, IF(majors_data!$C$2:$C$101=S3413, majors_data!$A$2:$A$101, ""))</f>
        <v/>
      </c>
      <c r="Z3413" s="3" t="str">
        <f t="array" ref="Z3413">_xlfn.TEXTJOIN(", ", TRUE, IF(majors_data!$C$2:$C$101=T3413, majors_data!$A$2:$A$101, ""))</f>
        <v/>
      </c>
      <c r="AA3413" s="3" t="str">
        <f t="shared" si="378"/>
        <v>b43b2475-66e9-49df-b826-4dbb0bb15b8b, bd5df5b0-28d6-45d5-8637-31903ae85330, e00c66ff-cb22-45b1-a5e8-8b3cde249016, 9a1dc165-a7e3-4d94-96b3-aed7943cd257, 49150744-aac2-44f9-8ca0-05ae90757bac, f5b20856-42b4-48bd-93d9-fbe2712c9e55</v>
      </c>
    </row>
    <row r="3414" spans="1:27">
      <c r="A3414" t="s">
        <v>9155</v>
      </c>
      <c r="B3414" t="s">
        <v>60</v>
      </c>
      <c r="C3414" t="s">
        <v>230</v>
      </c>
      <c r="D3414" t="s">
        <v>440</v>
      </c>
      <c r="E3414" s="1">
        <v>28652</v>
      </c>
      <c r="F3414" t="s">
        <v>9156</v>
      </c>
      <c r="G3414" t="s">
        <v>8309</v>
      </c>
      <c r="I3414" t="str">
        <f t="shared" si="372"/>
        <v>Bob Johnson</v>
      </c>
      <c r="J3414" t="s">
        <v>310</v>
      </c>
      <c r="K3414" t="s">
        <v>17133</v>
      </c>
      <c r="P3414" t="str">
        <f t="shared" si="373"/>
        <v>Economics</v>
      </c>
      <c r="Q3414" t="str">
        <f t="shared" si="374"/>
        <v>Veterinary Medicine</v>
      </c>
      <c r="R3414" t="str">
        <f t="shared" si="375"/>
        <v/>
      </c>
      <c r="S3414" t="str">
        <f t="shared" si="376"/>
        <v/>
      </c>
      <c r="T3414" t="str">
        <f t="shared" si="377"/>
        <v/>
      </c>
      <c r="V3414" s="3" t="str">
        <f t="array" ref="V3414">_xlfn.TEXTJOIN(", ", TRUE, IF(majors_data!$C$2:$C$101=P3414, majors_data!$A$2:$A$101, ""))</f>
        <v>2c4e188e-85c2-4366-b282-d70974be0631, d02446db-85a5-472f-be66-392204bff177, e2e80629-cfb6-4daa-b56c-6795ccdc4e48</v>
      </c>
      <c r="W3414" s="3" t="str">
        <f t="array" ref="W3414">_xlfn.TEXTJOIN(", ", TRUE, IF(majors_data!$C$2:$C$101=Q3414, majors_data!$A$2:$A$101, ""))</f>
        <v>6b796d48-625b-4acf-96db-141d2e7d7b4b, e6f83c77-1538-4fec-934c-6a4ec6617268</v>
      </c>
      <c r="X3414" s="3" t="str">
        <f t="array" ref="X3414">_xlfn.TEXTJOIN(", ", TRUE, IF(majors_data!$C$2:$C$101=R3414, majors_data!$A$2:$A$101, ""))</f>
        <v/>
      </c>
      <c r="Y3414" s="3" t="str">
        <f t="array" ref="Y3414">_xlfn.TEXTJOIN(", ", TRUE, IF(majors_data!$C$2:$C$101=S3414, majors_data!$A$2:$A$101, ""))</f>
        <v/>
      </c>
      <c r="Z3414" s="3" t="str">
        <f t="array" ref="Z3414">_xlfn.TEXTJOIN(", ", TRUE, IF(majors_data!$C$2:$C$101=T3414, majors_data!$A$2:$A$101, ""))</f>
        <v/>
      </c>
      <c r="AA3414" s="3" t="str">
        <f t="shared" si="378"/>
        <v>2c4e188e-85c2-4366-b282-d70974be0631, d02446db-85a5-472f-be66-392204bff177, e2e80629-cfb6-4daa-b56c-6795ccdc4e48, 6b796d48-625b-4acf-96db-141d2e7d7b4b, e6f83c77-1538-4fec-934c-6a4ec6617268</v>
      </c>
    </row>
    <row r="3415" spans="1:27">
      <c r="A3415" t="s">
        <v>9157</v>
      </c>
      <c r="B3415" t="s">
        <v>51</v>
      </c>
      <c r="C3415" t="s">
        <v>230</v>
      </c>
      <c r="D3415" t="s">
        <v>533</v>
      </c>
      <c r="E3415" s="1">
        <v>22369</v>
      </c>
      <c r="F3415" t="s">
        <v>9158</v>
      </c>
      <c r="G3415" t="s">
        <v>9159</v>
      </c>
      <c r="I3415" t="str">
        <f t="shared" si="372"/>
        <v>Emily Johnson</v>
      </c>
      <c r="J3415" t="s">
        <v>212</v>
      </c>
      <c r="K3415" t="s">
        <v>17149</v>
      </c>
      <c r="L3415" t="s">
        <v>17145</v>
      </c>
      <c r="P3415" t="str">
        <f t="shared" si="373"/>
        <v>Business Administration</v>
      </c>
      <c r="Q3415" t="str">
        <f t="shared" si="374"/>
        <v>Chemistry</v>
      </c>
      <c r="R3415" t="str">
        <f t="shared" si="375"/>
        <v>Sociology</v>
      </c>
      <c r="S3415" t="str">
        <f t="shared" si="376"/>
        <v/>
      </c>
      <c r="T3415" t="str">
        <f t="shared" si="377"/>
        <v/>
      </c>
      <c r="V3415" s="3" t="str">
        <f t="array" ref="V3415">_xlfn.TEXTJOIN(", ", TRUE, IF(majors_data!$C$2:$C$101=P3415, majors_data!$A$2:$A$101, ""))</f>
        <v>ad1e7d8e-5114-413f-921d-a35552003ee4, c132b04e-83bd-4b24-8fe4-5a9a015e7c93, 1e0b04ba-18d5-4ab9-a1e5-23449bbc4a0b</v>
      </c>
      <c r="W3415" s="3" t="str">
        <f t="array" ref="W3415">_xlfn.TEXTJOIN(", ", TRUE, IF(majors_data!$C$2:$C$101=Q3415, majors_data!$A$2:$A$101, ""))</f>
        <v>3c0ebd74-4105-4532-a321-39bc3d6ab3d8, eac5b480-7e00-4d5e-add6-fc915fb2e8be, 32a60bdd-f493-4c44-a9e2-e45c0209be5e</v>
      </c>
      <c r="X3415" s="3" t="str">
        <f t="array" ref="X3415">_xlfn.TEXTJOIN(", ", TRUE, IF(majors_data!$C$2:$C$101=R3415, majors_data!$A$2:$A$101, ""))</f>
        <v>dda33b53-0fff-4371-8a45-35a2192e86e8, 34c2e9da-d62c-4fdd-ad94-7befd2595222, 9e9ca12c-4178-40b5-a715-f166244e3adb</v>
      </c>
      <c r="Y3415" s="3" t="str">
        <f t="array" ref="Y3415">_xlfn.TEXTJOIN(", ", TRUE, IF(majors_data!$C$2:$C$101=S3415, majors_data!$A$2:$A$101, ""))</f>
        <v/>
      </c>
      <c r="Z3415" s="3" t="str">
        <f t="array" ref="Z3415">_xlfn.TEXTJOIN(", ", TRUE, IF(majors_data!$C$2:$C$101=T3415, majors_data!$A$2:$A$101, ""))</f>
        <v/>
      </c>
      <c r="AA3415" s="3" t="str">
        <f t="shared" si="378"/>
        <v>ad1e7d8e-5114-413f-921d-a35552003ee4, c132b04e-83bd-4b24-8fe4-5a9a015e7c93, 1e0b04ba-18d5-4ab9-a1e5-23449bbc4a0b, 3c0ebd74-4105-4532-a321-39bc3d6ab3d8, eac5b480-7e00-4d5e-add6-fc915fb2e8be, 32a60bdd-f493-4c44-a9e2-e45c0209be5e, dda33b53-0fff-4371-8a45-35a2192e86e8, 34c2e9da-d62c-4fdd-ad94-7befd2595222, 9e9ca12c-4178-40b5-a715-f166244e3adb</v>
      </c>
    </row>
    <row r="3416" spans="1:27">
      <c r="A3416" t="s">
        <v>9160</v>
      </c>
      <c r="B3416" t="s">
        <v>30</v>
      </c>
      <c r="C3416" t="s">
        <v>56</v>
      </c>
      <c r="D3416" t="s">
        <v>69</v>
      </c>
      <c r="E3416" s="1">
        <v>36091</v>
      </c>
      <c r="F3416" t="s">
        <v>9161</v>
      </c>
      <c r="G3416" t="s">
        <v>9162</v>
      </c>
      <c r="I3416" t="str">
        <f t="shared" si="372"/>
        <v>Sarah Smith</v>
      </c>
      <c r="J3416" t="s">
        <v>1570</v>
      </c>
      <c r="K3416" t="s">
        <v>17129</v>
      </c>
      <c r="L3416" t="s">
        <v>17157</v>
      </c>
      <c r="P3416" t="str">
        <f t="shared" si="373"/>
        <v>Mathematics</v>
      </c>
      <c r="Q3416" t="str">
        <f t="shared" si="374"/>
        <v>Linguistics</v>
      </c>
      <c r="R3416" t="str">
        <f t="shared" si="375"/>
        <v>Environmental Science</v>
      </c>
      <c r="S3416" t="str">
        <f t="shared" si="376"/>
        <v/>
      </c>
      <c r="T3416" t="str">
        <f t="shared" si="377"/>
        <v/>
      </c>
      <c r="V3416" s="3" t="str">
        <f t="array" ref="V3416">_xlfn.TEXTJOIN(", ", TRUE, IF(majors_data!$C$2:$C$101=P3416, majors_data!$A$2:$A$101, ""))</f>
        <v>38b9874d-dd51-433a-bea9-2ef3ec79cb21, e3ae6951-0a5b-40c4-8b20-fd8b9ce4cecf, 4ad06de7-beaf-454c-aeda-59316f4a641c</v>
      </c>
      <c r="W3416" s="3" t="str">
        <f t="array" ref="W3416">_xlfn.TEXTJOIN(", ", TRUE, IF(majors_data!$C$2:$C$101=Q3416, majors_data!$A$2:$A$101, ""))</f>
        <v>cb7207d7-79d6-497f-a7e6-ceebd62576db, bc618e46-adeb-4bfa-a8dc-9e7a3bbad058</v>
      </c>
      <c r="X3416" s="3" t="str">
        <f t="array" ref="X3416">_xlfn.TEXTJOIN(", ", TRUE, IF(majors_data!$C$2:$C$101=R3416, majors_data!$A$2:$A$101, ""))</f>
        <v>39af2a17-08ce-4282-8dd0-de4efe79980f, ce83ec69-0901-4423-87f6-92734cc8feb2</v>
      </c>
      <c r="Y3416" s="3" t="str">
        <f t="array" ref="Y3416">_xlfn.TEXTJOIN(", ", TRUE, IF(majors_data!$C$2:$C$101=S3416, majors_data!$A$2:$A$101, ""))</f>
        <v/>
      </c>
      <c r="Z3416" s="3" t="str">
        <f t="array" ref="Z3416">_xlfn.TEXTJOIN(", ", TRUE, IF(majors_data!$C$2:$C$101=T3416, majors_data!$A$2:$A$101, ""))</f>
        <v/>
      </c>
      <c r="AA3416" s="3" t="str">
        <f t="shared" si="378"/>
        <v>38b9874d-dd51-433a-bea9-2ef3ec79cb21, e3ae6951-0a5b-40c4-8b20-fd8b9ce4cecf, 4ad06de7-beaf-454c-aeda-59316f4a641c, cb7207d7-79d6-497f-a7e6-ceebd62576db, bc618e46-adeb-4bfa-a8dc-9e7a3bbad058, 39af2a17-08ce-4282-8dd0-de4efe79980f, ce83ec69-0901-4423-87f6-92734cc8feb2</v>
      </c>
    </row>
    <row r="3417" spans="1:27">
      <c r="A3417" t="s">
        <v>9163</v>
      </c>
      <c r="B3417" t="s">
        <v>60</v>
      </c>
      <c r="C3417" t="s">
        <v>80</v>
      </c>
      <c r="D3417" t="s">
        <v>729</v>
      </c>
      <c r="E3417" s="1">
        <v>26496</v>
      </c>
      <c r="F3417" t="s">
        <v>9164</v>
      </c>
      <c r="G3417" t="s">
        <v>310</v>
      </c>
      <c r="I3417" t="str">
        <f t="shared" si="372"/>
        <v>Bob Miller</v>
      </c>
      <c r="J3417" t="s">
        <v>310</v>
      </c>
      <c r="P3417" t="str">
        <f t="shared" si="373"/>
        <v>Economics</v>
      </c>
      <c r="Q3417" t="str">
        <f t="shared" si="374"/>
        <v/>
      </c>
      <c r="R3417" t="str">
        <f t="shared" si="375"/>
        <v/>
      </c>
      <c r="S3417" t="str">
        <f t="shared" si="376"/>
        <v/>
      </c>
      <c r="T3417" t="str">
        <f t="shared" si="377"/>
        <v/>
      </c>
      <c r="V3417" s="3" t="str">
        <f t="array" ref="V3417">_xlfn.TEXTJOIN(", ", TRUE, IF(majors_data!$C$2:$C$101=P3417, majors_data!$A$2:$A$101, ""))</f>
        <v>2c4e188e-85c2-4366-b282-d70974be0631, d02446db-85a5-472f-be66-392204bff177, e2e80629-cfb6-4daa-b56c-6795ccdc4e48</v>
      </c>
      <c r="W3417" s="3" t="str">
        <f t="array" ref="W3417">_xlfn.TEXTJOIN(", ", TRUE, IF(majors_data!$C$2:$C$101=Q3417, majors_data!$A$2:$A$101, ""))</f>
        <v/>
      </c>
      <c r="X3417" s="3" t="str">
        <f t="array" ref="X3417">_xlfn.TEXTJOIN(", ", TRUE, IF(majors_data!$C$2:$C$101=R3417, majors_data!$A$2:$A$101, ""))</f>
        <v/>
      </c>
      <c r="Y3417" s="3" t="str">
        <f t="array" ref="Y3417">_xlfn.TEXTJOIN(", ", TRUE, IF(majors_data!$C$2:$C$101=S3417, majors_data!$A$2:$A$101, ""))</f>
        <v/>
      </c>
      <c r="Z3417" s="3" t="str">
        <f t="array" ref="Z3417">_xlfn.TEXTJOIN(", ", TRUE, IF(majors_data!$C$2:$C$101=T3417, majors_data!$A$2:$A$101, ""))</f>
        <v/>
      </c>
      <c r="AA3417" s="3" t="str">
        <f t="shared" si="378"/>
        <v>2c4e188e-85c2-4366-b282-d70974be0631, d02446db-85a5-472f-be66-392204bff177, e2e80629-cfb6-4daa-b56c-6795ccdc4e48</v>
      </c>
    </row>
    <row r="3418" spans="1:27">
      <c r="A3418" t="s">
        <v>9165</v>
      </c>
      <c r="B3418" t="s">
        <v>25</v>
      </c>
      <c r="C3418" t="s">
        <v>21</v>
      </c>
      <c r="D3418" t="s">
        <v>77</v>
      </c>
      <c r="E3418" s="1">
        <v>26209</v>
      </c>
      <c r="F3418" t="s">
        <v>9166</v>
      </c>
      <c r="G3418" t="s">
        <v>9167</v>
      </c>
      <c r="I3418" t="str">
        <f t="shared" si="372"/>
        <v>Linda Brown</v>
      </c>
      <c r="J3418" t="s">
        <v>737</v>
      </c>
      <c r="K3418" t="s">
        <v>17134</v>
      </c>
      <c r="P3418" t="str">
        <f t="shared" si="373"/>
        <v>Physics</v>
      </c>
      <c r="Q3418" t="str">
        <f t="shared" si="374"/>
        <v>Journalism</v>
      </c>
      <c r="R3418" t="str">
        <f t="shared" si="375"/>
        <v/>
      </c>
      <c r="S3418" t="str">
        <f t="shared" si="376"/>
        <v/>
      </c>
      <c r="T3418" t="str">
        <f t="shared" si="377"/>
        <v/>
      </c>
      <c r="V3418" s="3" t="str">
        <f t="array" ref="V3418">_xlfn.TEXTJOIN(", ", TRUE, IF(majors_data!$C$2:$C$101=P3418, majors_data!$A$2:$A$101, ""))</f>
        <v>9dd4dfda-b0d2-4d4a-8642-a44db00f4a15, 534a2149-3015-472c-9de1-5db9e0f6b43e, fe8da200-3e6c-4017-983e-19b5aff7e800</v>
      </c>
      <c r="W3418" s="3" t="str">
        <f t="array" ref="W3418">_xlfn.TEXTJOIN(", ", TRUE, IF(majors_data!$C$2:$C$101=Q3418, majors_data!$A$2:$A$101, ""))</f>
        <v>3100982d-c037-4a3f-a3ed-83e66b248c8d, ebbcecbe-be84-4fb4-bb4e-6420356ebe5a</v>
      </c>
      <c r="X3418" s="3" t="str">
        <f t="array" ref="X3418">_xlfn.TEXTJOIN(", ", TRUE, IF(majors_data!$C$2:$C$101=R3418, majors_data!$A$2:$A$101, ""))</f>
        <v/>
      </c>
      <c r="Y3418" s="3" t="str">
        <f t="array" ref="Y3418">_xlfn.TEXTJOIN(", ", TRUE, IF(majors_data!$C$2:$C$101=S3418, majors_data!$A$2:$A$101, ""))</f>
        <v/>
      </c>
      <c r="Z3418" s="3" t="str">
        <f t="array" ref="Z3418">_xlfn.TEXTJOIN(", ", TRUE, IF(majors_data!$C$2:$C$101=T3418, majors_data!$A$2:$A$101, ""))</f>
        <v/>
      </c>
      <c r="AA3418" s="3" t="str">
        <f t="shared" si="378"/>
        <v>9dd4dfda-b0d2-4d4a-8642-a44db00f4a15, 534a2149-3015-472c-9de1-5db9e0f6b43e, fe8da200-3e6c-4017-983e-19b5aff7e800, 3100982d-c037-4a3f-a3ed-83e66b248c8d, ebbcecbe-be84-4fb4-bb4e-6420356ebe5a</v>
      </c>
    </row>
    <row r="3419" spans="1:27">
      <c r="A3419" t="s">
        <v>9168</v>
      </c>
      <c r="B3419" t="s">
        <v>30</v>
      </c>
      <c r="C3419" t="s">
        <v>37</v>
      </c>
      <c r="D3419" t="s">
        <v>975</v>
      </c>
      <c r="E3419" s="1">
        <v>30183</v>
      </c>
      <c r="F3419" t="s">
        <v>9169</v>
      </c>
      <c r="G3419" t="s">
        <v>9170</v>
      </c>
      <c r="I3419" t="str">
        <f t="shared" si="372"/>
        <v>Sarah Williams</v>
      </c>
      <c r="J3419" t="s">
        <v>54</v>
      </c>
      <c r="K3419" t="s">
        <v>17132</v>
      </c>
      <c r="L3419" t="s">
        <v>17137</v>
      </c>
      <c r="M3419" t="s">
        <v>17149</v>
      </c>
      <c r="N3419" t="s">
        <v>17132</v>
      </c>
      <c r="P3419" t="str">
        <f t="shared" si="373"/>
        <v>Veterinary Medicine</v>
      </c>
      <c r="Q3419" t="str">
        <f t="shared" si="374"/>
        <v>Accounting</v>
      </c>
      <c r="R3419" t="str">
        <f t="shared" si="375"/>
        <v>Mechanical Engineering</v>
      </c>
      <c r="S3419" t="str">
        <f t="shared" si="376"/>
        <v>Chemistry</v>
      </c>
      <c r="T3419" t="str">
        <f t="shared" si="377"/>
        <v>Accounting</v>
      </c>
      <c r="V3419" s="3" t="str">
        <f t="array" ref="V3419">_xlfn.TEXTJOIN(", ", TRUE, IF(majors_data!$C$2:$C$101=P3419, majors_data!$A$2:$A$101, ""))</f>
        <v>6b796d48-625b-4acf-96db-141d2e7d7b4b, e6f83c77-1538-4fec-934c-6a4ec6617268</v>
      </c>
      <c r="W3419" s="3" t="str">
        <f t="array" ref="W3419">_xlfn.TEXTJOIN(", ", TRUE, IF(majors_data!$C$2:$C$101=Q3419, majors_data!$A$2:$A$101, ""))</f>
        <v>f66e3050-2b7f-4d30-bc1e-f1c26d6a2aa2, 16f85a4c-9e5b-4f05-ac70-25acb3032c48, d25284f4-c84e-48db-b41e-dc42085a55f9</v>
      </c>
      <c r="X3419" s="3" t="str">
        <f t="array" ref="X3419">_xlfn.TEXTJOIN(", ", TRUE, IF(majors_data!$C$2:$C$101=R3419, majors_data!$A$2:$A$101, ""))</f>
        <v>d3d06262-f539-4a05-9e71-6e6113e9529b, efbed11c-6828-4d9a-bdc3-ffadce27497e, ab3572a8-144f-4148-9862-465bd9d7148b</v>
      </c>
      <c r="Y3419" s="3" t="str">
        <f t="array" ref="Y3419">_xlfn.TEXTJOIN(", ", TRUE, IF(majors_data!$C$2:$C$101=S3419, majors_data!$A$2:$A$101, ""))</f>
        <v>3c0ebd74-4105-4532-a321-39bc3d6ab3d8, eac5b480-7e00-4d5e-add6-fc915fb2e8be, 32a60bdd-f493-4c44-a9e2-e45c0209be5e</v>
      </c>
      <c r="Z3419" s="3" t="str">
        <f t="array" ref="Z3419">_xlfn.TEXTJOIN(", ", TRUE, IF(majors_data!$C$2:$C$101=T3419, majors_data!$A$2:$A$101, ""))</f>
        <v>f66e3050-2b7f-4d30-bc1e-f1c26d6a2aa2, 16f85a4c-9e5b-4f05-ac70-25acb3032c48, d25284f4-c84e-48db-b41e-dc42085a55f9</v>
      </c>
      <c r="AA3419" s="3" t="str">
        <f t="shared" si="378"/>
        <v>6b796d48-625b-4acf-96db-141d2e7d7b4b, e6f83c77-1538-4fec-934c-6a4ec6617268, f66e3050-2b7f-4d30-bc1e-f1c26d6a2aa2, 16f85a4c-9e5b-4f05-ac70-25acb3032c48, d25284f4-c84e-48db-b41e-dc42085a55f9, d3d06262-f539-4a05-9e71-6e6113e9529b, efbed11c-6828-4d9a-bdc3-ffadce27497e, ab3572a8-144f-4148-9862-465bd9d7148b, 3c0ebd74-4105-4532-a321-39bc3d6ab3d8, eac5b480-7e00-4d5e-add6-fc915fb2e8be, 32a60bdd-f493-4c44-a9e2-e45c0209be5e, f66e3050-2b7f-4d30-bc1e-f1c26d6a2aa2, 16f85a4c-9e5b-4f05-ac70-25acb3032c48, d25284f4-c84e-48db-b41e-dc42085a55f9</v>
      </c>
    </row>
    <row r="3420" spans="1:27">
      <c r="A3420" t="s">
        <v>9171</v>
      </c>
      <c r="B3420" t="s">
        <v>72</v>
      </c>
      <c r="C3420" t="s">
        <v>230</v>
      </c>
      <c r="D3420" t="s">
        <v>391</v>
      </c>
      <c r="E3420" s="1">
        <v>24829</v>
      </c>
      <c r="F3420" t="s">
        <v>9172</v>
      </c>
      <c r="G3420" t="s">
        <v>2089</v>
      </c>
      <c r="I3420" t="str">
        <f t="shared" si="372"/>
        <v>James Johnson</v>
      </c>
      <c r="J3420" t="s">
        <v>2089</v>
      </c>
      <c r="P3420" t="str">
        <f t="shared" si="373"/>
        <v>Biology</v>
      </c>
      <c r="Q3420" t="str">
        <f t="shared" si="374"/>
        <v/>
      </c>
      <c r="R3420" t="str">
        <f t="shared" si="375"/>
        <v/>
      </c>
      <c r="S3420" t="str">
        <f t="shared" si="376"/>
        <v/>
      </c>
      <c r="T3420" t="str">
        <f t="shared" si="377"/>
        <v/>
      </c>
      <c r="V3420" s="3" t="str">
        <f t="array" ref="V3420">_xlfn.TEXTJOIN(", ", TRUE, IF(majors_data!$C$2:$C$101=P3420, majors_data!$A$2:$A$101, ""))</f>
        <v>b33ae65d-523e-48c6-b10e-59346e1c6523, 4e64e115-2f29-4046-95c6-3f34c14feb83, 2ab329ca-9f50-4c70-9698-f44934cf4b69</v>
      </c>
      <c r="W3420" s="3" t="str">
        <f t="array" ref="W3420">_xlfn.TEXTJOIN(", ", TRUE, IF(majors_data!$C$2:$C$101=Q3420, majors_data!$A$2:$A$101, ""))</f>
        <v/>
      </c>
      <c r="X3420" s="3" t="str">
        <f t="array" ref="X3420">_xlfn.TEXTJOIN(", ", TRUE, IF(majors_data!$C$2:$C$101=R3420, majors_data!$A$2:$A$101, ""))</f>
        <v/>
      </c>
      <c r="Y3420" s="3" t="str">
        <f t="array" ref="Y3420">_xlfn.TEXTJOIN(", ", TRUE, IF(majors_data!$C$2:$C$101=S3420, majors_data!$A$2:$A$101, ""))</f>
        <v/>
      </c>
      <c r="Z3420" s="3" t="str">
        <f t="array" ref="Z3420">_xlfn.TEXTJOIN(", ", TRUE, IF(majors_data!$C$2:$C$101=T3420, majors_data!$A$2:$A$101, ""))</f>
        <v/>
      </c>
      <c r="AA3420" s="3" t="str">
        <f t="shared" si="378"/>
        <v>b33ae65d-523e-48c6-b10e-59346e1c6523, 4e64e115-2f29-4046-95c6-3f34c14feb83, 2ab329ca-9f50-4c70-9698-f44934cf4b69</v>
      </c>
    </row>
    <row r="3421" spans="1:27">
      <c r="A3421" t="s">
        <v>9173</v>
      </c>
      <c r="B3421" t="s">
        <v>25</v>
      </c>
      <c r="C3421" t="s">
        <v>37</v>
      </c>
      <c r="D3421" t="s">
        <v>635</v>
      </c>
      <c r="E3421" s="1">
        <v>35631</v>
      </c>
      <c r="F3421" t="s">
        <v>9174</v>
      </c>
      <c r="G3421" t="s">
        <v>9175</v>
      </c>
      <c r="I3421" t="str">
        <f t="shared" si="372"/>
        <v>Linda Williams</v>
      </c>
      <c r="J3421" t="s">
        <v>840</v>
      </c>
      <c r="K3421" t="s">
        <v>17121</v>
      </c>
      <c r="L3421" t="s">
        <v>17136</v>
      </c>
      <c r="P3421" t="str">
        <f t="shared" si="373"/>
        <v>Accounting</v>
      </c>
      <c r="Q3421" t="str">
        <f t="shared" si="374"/>
        <v>History</v>
      </c>
      <c r="R3421" t="str">
        <f t="shared" si="375"/>
        <v>Music</v>
      </c>
      <c r="S3421" t="str">
        <f t="shared" si="376"/>
        <v/>
      </c>
      <c r="T3421" t="str">
        <f t="shared" si="377"/>
        <v/>
      </c>
      <c r="V3421" s="3" t="str">
        <f t="array" ref="V3421">_xlfn.TEXTJOIN(", ", TRUE, IF(majors_data!$C$2:$C$101=P3421, majors_data!$A$2:$A$101, ""))</f>
        <v>f66e3050-2b7f-4d30-bc1e-f1c26d6a2aa2, 16f85a4c-9e5b-4f05-ac70-25acb3032c48, d25284f4-c84e-48db-b41e-dc42085a55f9</v>
      </c>
      <c r="W3421" s="3" t="str">
        <f t="array" ref="W3421">_xlfn.TEXTJOIN(", ", TRUE, IF(majors_data!$C$2:$C$101=Q3421, majors_data!$A$2:$A$101, ""))</f>
        <v>f6cf2da9-277c-4780-8c18-2a4727d35f64, af428f7f-7d22-4949-924b-37b9c13140fb, d2d40201-0152-4e55-bf95-406c1f66295b</v>
      </c>
      <c r="X3421" s="3" t="str">
        <f t="array" ref="X3421">_xlfn.TEXTJOIN(", ", TRUE, IF(majors_data!$C$2:$C$101=R3421, majors_data!$A$2:$A$101, ""))</f>
        <v>e00c66ff-cb22-45b1-a5e8-8b3cde249016, 9a1dc165-a7e3-4d94-96b3-aed7943cd257</v>
      </c>
      <c r="Y3421" s="3" t="str">
        <f t="array" ref="Y3421">_xlfn.TEXTJOIN(", ", TRUE, IF(majors_data!$C$2:$C$101=S3421, majors_data!$A$2:$A$101, ""))</f>
        <v/>
      </c>
      <c r="Z3421" s="3" t="str">
        <f t="array" ref="Z3421">_xlfn.TEXTJOIN(", ", TRUE, IF(majors_data!$C$2:$C$101=T3421, majors_data!$A$2:$A$101, ""))</f>
        <v/>
      </c>
      <c r="AA3421" s="3" t="str">
        <f t="shared" si="378"/>
        <v>f66e3050-2b7f-4d30-bc1e-f1c26d6a2aa2, 16f85a4c-9e5b-4f05-ac70-25acb3032c48, d25284f4-c84e-48db-b41e-dc42085a55f9, f6cf2da9-277c-4780-8c18-2a4727d35f64, af428f7f-7d22-4949-924b-37b9c13140fb, d2d40201-0152-4e55-bf95-406c1f66295b, e00c66ff-cb22-45b1-a5e8-8b3cde249016, 9a1dc165-a7e3-4d94-96b3-aed7943cd257</v>
      </c>
    </row>
    <row r="3422" spans="1:27">
      <c r="A3422" t="s">
        <v>9176</v>
      </c>
      <c r="B3422" t="s">
        <v>119</v>
      </c>
      <c r="C3422" t="s">
        <v>230</v>
      </c>
      <c r="D3422" t="s">
        <v>387</v>
      </c>
      <c r="E3422" s="1">
        <v>27250</v>
      </c>
      <c r="F3422" t="s">
        <v>9177</v>
      </c>
      <c r="G3422" t="s">
        <v>9178</v>
      </c>
      <c r="I3422" t="str">
        <f t="shared" si="372"/>
        <v>Michael Johnson</v>
      </c>
      <c r="J3422" t="s">
        <v>83</v>
      </c>
      <c r="K3422" t="s">
        <v>17146</v>
      </c>
      <c r="L3422" t="s">
        <v>17142</v>
      </c>
      <c r="M3422" t="s">
        <v>17144</v>
      </c>
      <c r="N3422" t="s">
        <v>17140</v>
      </c>
      <c r="P3422" t="str">
        <f t="shared" si="373"/>
        <v>Political Science</v>
      </c>
      <c r="Q3422" t="str">
        <f t="shared" si="374"/>
        <v>Health Science</v>
      </c>
      <c r="R3422" t="str">
        <f t="shared" si="375"/>
        <v>Physics</v>
      </c>
      <c r="S3422" t="str">
        <f t="shared" si="376"/>
        <v>Psychology</v>
      </c>
      <c r="T3422" t="str">
        <f t="shared" si="377"/>
        <v>Philosophy</v>
      </c>
      <c r="V3422" s="3" t="str">
        <f t="array" ref="V3422">_xlfn.TEXTJOIN(", ", TRUE, IF(majors_data!$C$2:$C$101=P3422, majors_data!$A$2:$A$101, ""))</f>
        <v>4fc222e3-9728-408a-b24b-171c919f81ea, 7f5bc724-d171-406e-bf3b-cd9d868174f2, b32c172c-a1d5-4cc9-a1fc-f5f4b2365ea4</v>
      </c>
      <c r="W3422" s="3" t="str">
        <f t="array" ref="W3422">_xlfn.TEXTJOIN(", ", TRUE, IF(majors_data!$C$2:$C$101=Q3422, majors_data!$A$2:$A$101, ""))</f>
        <v>1eeb53c2-5e82-4c6a-a81f-bea4af78b2f8, 31a96803-e0b0-464c-b44c-14316de7195f</v>
      </c>
      <c r="X3422" s="3" t="str">
        <f t="array" ref="X3422">_xlfn.TEXTJOIN(", ", TRUE, IF(majors_data!$C$2:$C$101=R3422, majors_data!$A$2:$A$101, ""))</f>
        <v>9dd4dfda-b0d2-4d4a-8642-a44db00f4a15, 534a2149-3015-472c-9de1-5db9e0f6b43e, fe8da200-3e6c-4017-983e-19b5aff7e800</v>
      </c>
      <c r="Y3422" s="3" t="str">
        <f t="array" ref="Y3422">_xlfn.TEXTJOIN(", ", TRUE, IF(majors_data!$C$2:$C$101=S3422, majors_data!$A$2:$A$101, ""))</f>
        <v>4d0b9e50-43d1-4da0-af2b-97d510bab9e2, 049d0ea9-2055-46a4-b821-0cbf6e36e4d5, 37b5c1f9-c15a-4947-b64d-025dc64c5241</v>
      </c>
      <c r="Z3422" s="3" t="str">
        <f t="array" ref="Z3422">_xlfn.TEXTJOIN(", ", TRUE, IF(majors_data!$C$2:$C$101=T3422, majors_data!$A$2:$A$101, ""))</f>
        <v>2390b2fb-f180-48d3-989d-5e359fdf867c, febd48e5-fa29-4288-94cf-a257e875bbc5, a680ecae-78a0-4d78-88cd-4f0163e7d4da</v>
      </c>
      <c r="AA3422" s="3" t="str">
        <f t="shared" si="378"/>
        <v>4fc222e3-9728-408a-b24b-171c919f81ea, 7f5bc724-d171-406e-bf3b-cd9d868174f2, b32c172c-a1d5-4cc9-a1fc-f5f4b2365ea4, 1eeb53c2-5e82-4c6a-a81f-bea4af78b2f8, 31a96803-e0b0-464c-b44c-14316de7195f, 9dd4dfda-b0d2-4d4a-8642-a44db00f4a15, 534a2149-3015-472c-9de1-5db9e0f6b43e, fe8da200-3e6c-4017-983e-19b5aff7e800, 4d0b9e50-43d1-4da0-af2b-97d510bab9e2, 049d0ea9-2055-46a4-b821-0cbf6e36e4d5, 37b5c1f9-c15a-4947-b64d-025dc64c5241, 2390b2fb-f180-48d3-989d-5e359fdf867c, febd48e5-fa29-4288-94cf-a257e875bbc5, a680ecae-78a0-4d78-88cd-4f0163e7d4da</v>
      </c>
    </row>
    <row r="3423" spans="1:27">
      <c r="A3423" s="2" t="s">
        <v>9179</v>
      </c>
      <c r="B3423" t="s">
        <v>8</v>
      </c>
      <c r="C3423" t="s">
        <v>37</v>
      </c>
      <c r="D3423" t="s">
        <v>312</v>
      </c>
      <c r="E3423" s="1">
        <v>29423</v>
      </c>
      <c r="F3423" t="s">
        <v>9180</v>
      </c>
      <c r="G3423" t="s">
        <v>9181</v>
      </c>
      <c r="I3423" t="str">
        <f t="shared" si="372"/>
        <v>David Williams</v>
      </c>
      <c r="J3423" t="s">
        <v>245</v>
      </c>
      <c r="K3423" t="s">
        <v>17144</v>
      </c>
      <c r="L3423" t="s">
        <v>17146</v>
      </c>
      <c r="M3423" t="s">
        <v>17118</v>
      </c>
      <c r="P3423" t="str">
        <f t="shared" si="373"/>
        <v>History</v>
      </c>
      <c r="Q3423" t="str">
        <f t="shared" si="374"/>
        <v>Psychology</v>
      </c>
      <c r="R3423" t="str">
        <f t="shared" si="375"/>
        <v>Health Science</v>
      </c>
      <c r="S3423" t="str">
        <f t="shared" si="376"/>
        <v>Finance</v>
      </c>
      <c r="T3423" t="str">
        <f t="shared" si="377"/>
        <v/>
      </c>
      <c r="V3423" s="3" t="str">
        <f t="array" ref="V3423">_xlfn.TEXTJOIN(", ", TRUE, IF(majors_data!$C$2:$C$101=P3423, majors_data!$A$2:$A$101, ""))</f>
        <v>f6cf2da9-277c-4780-8c18-2a4727d35f64, af428f7f-7d22-4949-924b-37b9c13140fb, d2d40201-0152-4e55-bf95-406c1f66295b</v>
      </c>
      <c r="W3423" s="3" t="str">
        <f t="array" ref="W3423">_xlfn.TEXTJOIN(", ", TRUE, IF(majors_data!$C$2:$C$101=Q3423, majors_data!$A$2:$A$101, ""))</f>
        <v>4d0b9e50-43d1-4da0-af2b-97d510bab9e2, 049d0ea9-2055-46a4-b821-0cbf6e36e4d5, 37b5c1f9-c15a-4947-b64d-025dc64c5241</v>
      </c>
      <c r="X3423" s="3" t="str">
        <f t="array" ref="X3423">_xlfn.TEXTJOIN(", ", TRUE, IF(majors_data!$C$2:$C$101=R3423, majors_data!$A$2:$A$101, ""))</f>
        <v>1eeb53c2-5e82-4c6a-a81f-bea4af78b2f8, 31a96803-e0b0-464c-b44c-14316de7195f</v>
      </c>
      <c r="Y3423" s="3" t="str">
        <f t="array" ref="Y3423">_xlfn.TEXTJOIN(", ", TRUE, IF(majors_data!$C$2:$C$101=S3423, majors_data!$A$2:$A$101, ""))</f>
        <v>49f57722-52fb-47b6-8e1e-54de177e0d19, f89ddd78-e74e-469c-8808-241bd8c36f67, c6f0e3ea-fc4a-4768-a155-f0bf0b943717</v>
      </c>
      <c r="Z3423" s="3" t="str">
        <f t="array" ref="Z3423">_xlfn.TEXTJOIN(", ", TRUE, IF(majors_data!$C$2:$C$101=T3423, majors_data!$A$2:$A$101, ""))</f>
        <v/>
      </c>
      <c r="AA3423" s="3" t="str">
        <f t="shared" si="378"/>
        <v>f6cf2da9-277c-4780-8c18-2a4727d35f64, af428f7f-7d22-4949-924b-37b9c13140fb, d2d40201-0152-4e55-bf95-406c1f66295b, 4d0b9e50-43d1-4da0-af2b-97d510bab9e2, 049d0ea9-2055-46a4-b821-0cbf6e36e4d5, 37b5c1f9-c15a-4947-b64d-025dc64c5241, 1eeb53c2-5e82-4c6a-a81f-bea4af78b2f8, 31a96803-e0b0-464c-b44c-14316de7195f, 49f57722-52fb-47b6-8e1e-54de177e0d19, f89ddd78-e74e-469c-8808-241bd8c36f67, c6f0e3ea-fc4a-4768-a155-f0bf0b943717</v>
      </c>
    </row>
    <row r="3424" spans="1:27">
      <c r="A3424" t="s">
        <v>9182</v>
      </c>
      <c r="B3424" t="s">
        <v>72</v>
      </c>
      <c r="C3424" t="s">
        <v>42</v>
      </c>
      <c r="D3424" t="s">
        <v>108</v>
      </c>
      <c r="E3424" s="1">
        <v>25712</v>
      </c>
      <c r="F3424" t="s">
        <v>9183</v>
      </c>
      <c r="G3424" t="s">
        <v>781</v>
      </c>
      <c r="I3424" t="str">
        <f t="shared" si="372"/>
        <v>James Moore</v>
      </c>
      <c r="J3424" t="s">
        <v>781</v>
      </c>
      <c r="P3424" t="str">
        <f t="shared" si="373"/>
        <v>Public Health</v>
      </c>
      <c r="Q3424" t="str">
        <f t="shared" si="374"/>
        <v/>
      </c>
      <c r="R3424" t="str">
        <f t="shared" si="375"/>
        <v/>
      </c>
      <c r="S3424" t="str">
        <f t="shared" si="376"/>
        <v/>
      </c>
      <c r="T3424" t="str">
        <f t="shared" si="377"/>
        <v/>
      </c>
      <c r="V3424" s="3" t="str">
        <f t="array" ref="V3424">_xlfn.TEXTJOIN(", ", TRUE, IF(majors_data!$C$2:$C$101=P3424, majors_data!$A$2:$A$101, ""))</f>
        <v>9cbfac3c-fb8a-4ebd-b677-c223a57ac329, d464054e-8f96-4d3d-b9d5-a40f34507b88</v>
      </c>
      <c r="W3424" s="3" t="str">
        <f t="array" ref="W3424">_xlfn.TEXTJOIN(", ", TRUE, IF(majors_data!$C$2:$C$101=Q3424, majors_data!$A$2:$A$101, ""))</f>
        <v/>
      </c>
      <c r="X3424" s="3" t="str">
        <f t="array" ref="X3424">_xlfn.TEXTJOIN(", ", TRUE, IF(majors_data!$C$2:$C$101=R3424, majors_data!$A$2:$A$101, ""))</f>
        <v/>
      </c>
      <c r="Y3424" s="3" t="str">
        <f t="array" ref="Y3424">_xlfn.TEXTJOIN(", ", TRUE, IF(majors_data!$C$2:$C$101=S3424, majors_data!$A$2:$A$101, ""))</f>
        <v/>
      </c>
      <c r="Z3424" s="3" t="str">
        <f t="array" ref="Z3424">_xlfn.TEXTJOIN(", ", TRUE, IF(majors_data!$C$2:$C$101=T3424, majors_data!$A$2:$A$101, ""))</f>
        <v/>
      </c>
      <c r="AA3424" s="3" t="str">
        <f t="shared" si="378"/>
        <v>9cbfac3c-fb8a-4ebd-b677-c223a57ac329, d464054e-8f96-4d3d-b9d5-a40f34507b88</v>
      </c>
    </row>
    <row r="3425" spans="1:27">
      <c r="A3425" t="s">
        <v>9184</v>
      </c>
      <c r="B3425" t="s">
        <v>36</v>
      </c>
      <c r="C3425" t="s">
        <v>230</v>
      </c>
      <c r="D3425" t="s">
        <v>378</v>
      </c>
      <c r="E3425" s="1">
        <v>36205</v>
      </c>
      <c r="F3425" t="s">
        <v>9185</v>
      </c>
      <c r="G3425" t="s">
        <v>9186</v>
      </c>
      <c r="I3425" t="str">
        <f t="shared" si="372"/>
        <v>Alice Johnson</v>
      </c>
      <c r="J3425" t="s">
        <v>131</v>
      </c>
      <c r="K3425" t="s">
        <v>17148</v>
      </c>
      <c r="L3425" t="s">
        <v>17146</v>
      </c>
      <c r="M3425" t="s">
        <v>17143</v>
      </c>
      <c r="P3425" t="str">
        <f t="shared" si="373"/>
        <v>Social Work</v>
      </c>
      <c r="Q3425" t="str">
        <f t="shared" si="374"/>
        <v>Architecture</v>
      </c>
      <c r="R3425" t="str">
        <f t="shared" si="375"/>
        <v>Health Science</v>
      </c>
      <c r="S3425" t="str">
        <f t="shared" si="376"/>
        <v>Communications</v>
      </c>
      <c r="T3425" t="str">
        <f t="shared" si="377"/>
        <v/>
      </c>
      <c r="V3425" s="3" t="str">
        <f t="array" ref="V3425">_xlfn.TEXTJOIN(", ", TRUE, IF(majors_data!$C$2:$C$101=P3425, majors_data!$A$2:$A$101, ""))</f>
        <v>8402b4cd-a049-4ae7-8649-16af0c4c8c62, 52e4d490-31bd-48ea-ab9b-8f9eaf720b12</v>
      </c>
      <c r="W3425" s="3" t="str">
        <f t="array" ref="W3425">_xlfn.TEXTJOIN(", ", TRUE, IF(majors_data!$C$2:$C$101=Q3425, majors_data!$A$2:$A$101, ""))</f>
        <v>e0bad25d-7fb1-4dd7-a0e8-a11b41dcd281, 5e03ed8a-d9fb-4271-aa1d-73df523dcc57</v>
      </c>
      <c r="X3425" s="3" t="str">
        <f t="array" ref="X3425">_xlfn.TEXTJOIN(", ", TRUE, IF(majors_data!$C$2:$C$101=R3425, majors_data!$A$2:$A$101, ""))</f>
        <v>1eeb53c2-5e82-4c6a-a81f-bea4af78b2f8, 31a96803-e0b0-464c-b44c-14316de7195f</v>
      </c>
      <c r="Y3425" s="3" t="str">
        <f t="array" ref="Y3425">_xlfn.TEXTJOIN(", ", TRUE, IF(majors_data!$C$2:$C$101=S3425, majors_data!$A$2:$A$101, ""))</f>
        <v>2c6e4248-da4d-4cb3-ac58-3cd04aa203fa, c8e9582b-d7bd-48cb-9cab-9f953712e952</v>
      </c>
      <c r="Z3425" s="3" t="str">
        <f t="array" ref="Z3425">_xlfn.TEXTJOIN(", ", TRUE, IF(majors_data!$C$2:$C$101=T3425, majors_data!$A$2:$A$101, ""))</f>
        <v/>
      </c>
      <c r="AA3425" s="3" t="str">
        <f t="shared" si="378"/>
        <v>8402b4cd-a049-4ae7-8649-16af0c4c8c62, 52e4d490-31bd-48ea-ab9b-8f9eaf720b12, e0bad25d-7fb1-4dd7-a0e8-a11b41dcd281, 5e03ed8a-d9fb-4271-aa1d-73df523dcc57, 1eeb53c2-5e82-4c6a-a81f-bea4af78b2f8, 31a96803-e0b0-464c-b44c-14316de7195f, 2c6e4248-da4d-4cb3-ac58-3cd04aa203fa, c8e9582b-d7bd-48cb-9cab-9f953712e952</v>
      </c>
    </row>
    <row r="3426" spans="1:27">
      <c r="A3426" t="s">
        <v>9187</v>
      </c>
      <c r="B3426" t="s">
        <v>36</v>
      </c>
      <c r="C3426" t="s">
        <v>37</v>
      </c>
      <c r="D3426" t="s">
        <v>38</v>
      </c>
      <c r="E3426" s="1">
        <v>29246</v>
      </c>
      <c r="F3426" t="s">
        <v>9188</v>
      </c>
      <c r="G3426" t="s">
        <v>173</v>
      </c>
      <c r="I3426" t="str">
        <f t="shared" si="372"/>
        <v>Alice Williams</v>
      </c>
      <c r="J3426" t="s">
        <v>173</v>
      </c>
      <c r="P3426" t="str">
        <f t="shared" si="373"/>
        <v>Library Science</v>
      </c>
      <c r="Q3426" t="str">
        <f t="shared" si="374"/>
        <v/>
      </c>
      <c r="R3426" t="str">
        <f t="shared" si="375"/>
        <v/>
      </c>
      <c r="S3426" t="str">
        <f t="shared" si="376"/>
        <v/>
      </c>
      <c r="T3426" t="str">
        <f t="shared" si="377"/>
        <v/>
      </c>
      <c r="V3426" s="3" t="str">
        <f t="array" ref="V3426">_xlfn.TEXTJOIN(", ", TRUE, IF(majors_data!$C$2:$C$101=P3426, majors_data!$A$2:$A$101, ""))</f>
        <v>4ff85e34-9da3-47f2-beee-ec6175d82186, 450d53ce-7643-41e5-9d0d-b9d1eacead36</v>
      </c>
      <c r="W3426" s="3" t="str">
        <f t="array" ref="W3426">_xlfn.TEXTJOIN(", ", TRUE, IF(majors_data!$C$2:$C$101=Q3426, majors_data!$A$2:$A$101, ""))</f>
        <v/>
      </c>
      <c r="X3426" s="3" t="str">
        <f t="array" ref="X3426">_xlfn.TEXTJOIN(", ", TRUE, IF(majors_data!$C$2:$C$101=R3426, majors_data!$A$2:$A$101, ""))</f>
        <v/>
      </c>
      <c r="Y3426" s="3" t="str">
        <f t="array" ref="Y3426">_xlfn.TEXTJOIN(", ", TRUE, IF(majors_data!$C$2:$C$101=S3426, majors_data!$A$2:$A$101, ""))</f>
        <v/>
      </c>
      <c r="Z3426" s="3" t="str">
        <f t="array" ref="Z3426">_xlfn.TEXTJOIN(", ", TRUE, IF(majors_data!$C$2:$C$101=T3426, majors_data!$A$2:$A$101, ""))</f>
        <v/>
      </c>
      <c r="AA3426" s="3" t="str">
        <f t="shared" si="378"/>
        <v>4ff85e34-9da3-47f2-beee-ec6175d82186, 450d53ce-7643-41e5-9d0d-b9d1eacead36</v>
      </c>
    </row>
    <row r="3427" spans="1:27">
      <c r="A3427" t="s">
        <v>9189</v>
      </c>
      <c r="B3427" t="s">
        <v>119</v>
      </c>
      <c r="C3427" t="s">
        <v>80</v>
      </c>
      <c r="D3427" t="s">
        <v>497</v>
      </c>
      <c r="E3427" s="1">
        <v>24534</v>
      </c>
      <c r="F3427" t="s">
        <v>9190</v>
      </c>
      <c r="G3427" t="s">
        <v>9191</v>
      </c>
      <c r="I3427" t="str">
        <f t="shared" si="372"/>
        <v>Michael Miller</v>
      </c>
      <c r="J3427" t="s">
        <v>835</v>
      </c>
      <c r="K3427" t="s">
        <v>17119</v>
      </c>
      <c r="L3427" t="s">
        <v>17138</v>
      </c>
      <c r="M3427" t="s">
        <v>17156</v>
      </c>
      <c r="P3427" t="str">
        <f t="shared" si="373"/>
        <v>English</v>
      </c>
      <c r="Q3427" t="str">
        <f t="shared" si="374"/>
        <v>Anthropology</v>
      </c>
      <c r="R3427" t="str">
        <f t="shared" si="375"/>
        <v>Social Work</v>
      </c>
      <c r="S3427" t="str">
        <f t="shared" si="376"/>
        <v>Theater</v>
      </c>
      <c r="T3427" t="str">
        <f t="shared" si="377"/>
        <v/>
      </c>
      <c r="V3427" s="3" t="str">
        <f t="array" ref="V3427">_xlfn.TEXTJOIN(", ", TRUE, IF(majors_data!$C$2:$C$101=P3427, majors_data!$A$2:$A$101, ""))</f>
        <v>37979873-7c28-4b44-83ee-438c3e6810e9, e988d274-0abb-4d30-86fd-65f7e0f6b057, cc5f8133-74b9-43cc-b15e-b159a78b93fd</v>
      </c>
      <c r="W3427" s="3" t="str">
        <f t="array" ref="W3427">_xlfn.TEXTJOIN(", ", TRUE, IF(majors_data!$C$2:$C$101=Q3427, majors_data!$A$2:$A$101, ""))</f>
        <v>37b765f0-fc71-4c9c-838b-f3a5ce0706ff, 5538f94c-9d38-4c6c-ab29-0987d27ec313</v>
      </c>
      <c r="X3427" s="3" t="str">
        <f t="array" ref="X3427">_xlfn.TEXTJOIN(", ", TRUE, IF(majors_data!$C$2:$C$101=R3427, majors_data!$A$2:$A$101, ""))</f>
        <v>8402b4cd-a049-4ae7-8649-16af0c4c8c62, 52e4d490-31bd-48ea-ab9b-8f9eaf720b12</v>
      </c>
      <c r="Y3427" s="3" t="str">
        <f t="array" ref="Y3427">_xlfn.TEXTJOIN(", ", TRUE, IF(majors_data!$C$2:$C$101=S3427, majors_data!$A$2:$A$101, ""))</f>
        <v>49150744-aac2-44f9-8ca0-05ae90757bac, f5b20856-42b4-48bd-93d9-fbe2712c9e55</v>
      </c>
      <c r="Z3427" s="3" t="str">
        <f t="array" ref="Z3427">_xlfn.TEXTJOIN(", ", TRUE, IF(majors_data!$C$2:$C$101=T3427, majors_data!$A$2:$A$101, ""))</f>
        <v/>
      </c>
      <c r="AA3427" s="3" t="str">
        <f t="shared" si="378"/>
        <v>37979873-7c28-4b44-83ee-438c3e6810e9, e988d274-0abb-4d30-86fd-65f7e0f6b057, cc5f8133-74b9-43cc-b15e-b159a78b93fd, 37b765f0-fc71-4c9c-838b-f3a5ce0706ff, 5538f94c-9d38-4c6c-ab29-0987d27ec313, 8402b4cd-a049-4ae7-8649-16af0c4c8c62, 52e4d490-31bd-48ea-ab9b-8f9eaf720b12, 49150744-aac2-44f9-8ca0-05ae90757bac, f5b20856-42b4-48bd-93d9-fbe2712c9e55</v>
      </c>
    </row>
    <row r="3428" spans="1:27">
      <c r="A3428" t="s">
        <v>9192</v>
      </c>
      <c r="B3428" t="s">
        <v>119</v>
      </c>
      <c r="C3428" t="s">
        <v>47</v>
      </c>
      <c r="D3428" t="s">
        <v>995</v>
      </c>
      <c r="E3428" s="1">
        <v>20033</v>
      </c>
      <c r="F3428" t="s">
        <v>9193</v>
      </c>
      <c r="G3428" t="s">
        <v>2136</v>
      </c>
      <c r="I3428" t="str">
        <f t="shared" si="372"/>
        <v>Michael Davis</v>
      </c>
      <c r="J3428" t="s">
        <v>2136</v>
      </c>
      <c r="P3428" t="str">
        <f t="shared" si="373"/>
        <v>Theater</v>
      </c>
      <c r="Q3428" t="str">
        <f t="shared" si="374"/>
        <v/>
      </c>
      <c r="R3428" t="str">
        <f t="shared" si="375"/>
        <v/>
      </c>
      <c r="S3428" t="str">
        <f t="shared" si="376"/>
        <v/>
      </c>
      <c r="T3428" t="str">
        <f t="shared" si="377"/>
        <v/>
      </c>
      <c r="V3428" s="3" t="str">
        <f t="array" ref="V3428">_xlfn.TEXTJOIN(", ", TRUE, IF(majors_data!$C$2:$C$101=P3428, majors_data!$A$2:$A$101, ""))</f>
        <v>49150744-aac2-44f9-8ca0-05ae90757bac, f5b20856-42b4-48bd-93d9-fbe2712c9e55</v>
      </c>
      <c r="W3428" s="3" t="str">
        <f t="array" ref="W3428">_xlfn.TEXTJOIN(", ", TRUE, IF(majors_data!$C$2:$C$101=Q3428, majors_data!$A$2:$A$101, ""))</f>
        <v/>
      </c>
      <c r="X3428" s="3" t="str">
        <f t="array" ref="X3428">_xlfn.TEXTJOIN(", ", TRUE, IF(majors_data!$C$2:$C$101=R3428, majors_data!$A$2:$A$101, ""))</f>
        <v/>
      </c>
      <c r="Y3428" s="3" t="str">
        <f t="array" ref="Y3428">_xlfn.TEXTJOIN(", ", TRUE, IF(majors_data!$C$2:$C$101=S3428, majors_data!$A$2:$A$101, ""))</f>
        <v/>
      </c>
      <c r="Z3428" s="3" t="str">
        <f t="array" ref="Z3428">_xlfn.TEXTJOIN(", ", TRUE, IF(majors_data!$C$2:$C$101=T3428, majors_data!$A$2:$A$101, ""))</f>
        <v/>
      </c>
      <c r="AA3428" s="3" t="str">
        <f t="shared" si="378"/>
        <v>49150744-aac2-44f9-8ca0-05ae90757bac, f5b20856-42b4-48bd-93d9-fbe2712c9e55</v>
      </c>
    </row>
    <row r="3429" spans="1:27">
      <c r="A3429" t="s">
        <v>9194</v>
      </c>
      <c r="B3429" t="s">
        <v>20</v>
      </c>
      <c r="C3429" t="s">
        <v>230</v>
      </c>
      <c r="D3429" t="s">
        <v>328</v>
      </c>
      <c r="E3429" s="1">
        <v>34231</v>
      </c>
      <c r="F3429" t="s">
        <v>9195</v>
      </c>
      <c r="G3429" t="s">
        <v>9196</v>
      </c>
      <c r="I3429" t="str">
        <f t="shared" si="372"/>
        <v>John Johnson</v>
      </c>
      <c r="J3429" t="s">
        <v>787</v>
      </c>
      <c r="K3429" t="s">
        <v>17143</v>
      </c>
      <c r="L3429" t="s">
        <v>17144</v>
      </c>
      <c r="M3429" t="s">
        <v>17136</v>
      </c>
      <c r="N3429" t="s">
        <v>17145</v>
      </c>
      <c r="P3429" t="str">
        <f t="shared" si="373"/>
        <v>Finance</v>
      </c>
      <c r="Q3429" t="str">
        <f t="shared" si="374"/>
        <v>Communications</v>
      </c>
      <c r="R3429" t="str">
        <f t="shared" si="375"/>
        <v>Psychology</v>
      </c>
      <c r="S3429" t="str">
        <f t="shared" si="376"/>
        <v>Music</v>
      </c>
      <c r="T3429" t="str">
        <f t="shared" si="377"/>
        <v>Sociology</v>
      </c>
      <c r="V3429" s="3" t="str">
        <f t="array" ref="V3429">_xlfn.TEXTJOIN(", ", TRUE, IF(majors_data!$C$2:$C$101=P3429, majors_data!$A$2:$A$101, ""))</f>
        <v>49f57722-52fb-47b6-8e1e-54de177e0d19, f89ddd78-e74e-469c-8808-241bd8c36f67, c6f0e3ea-fc4a-4768-a155-f0bf0b943717</v>
      </c>
      <c r="W3429" s="3" t="str">
        <f t="array" ref="W3429">_xlfn.TEXTJOIN(", ", TRUE, IF(majors_data!$C$2:$C$101=Q3429, majors_data!$A$2:$A$101, ""))</f>
        <v>2c6e4248-da4d-4cb3-ac58-3cd04aa203fa, c8e9582b-d7bd-48cb-9cab-9f953712e952</v>
      </c>
      <c r="X3429" s="3" t="str">
        <f t="array" ref="X3429">_xlfn.TEXTJOIN(", ", TRUE, IF(majors_data!$C$2:$C$101=R3429, majors_data!$A$2:$A$101, ""))</f>
        <v>4d0b9e50-43d1-4da0-af2b-97d510bab9e2, 049d0ea9-2055-46a4-b821-0cbf6e36e4d5, 37b5c1f9-c15a-4947-b64d-025dc64c5241</v>
      </c>
      <c r="Y3429" s="3" t="str">
        <f t="array" ref="Y3429">_xlfn.TEXTJOIN(", ", TRUE, IF(majors_data!$C$2:$C$101=S3429, majors_data!$A$2:$A$101, ""))</f>
        <v>e00c66ff-cb22-45b1-a5e8-8b3cde249016, 9a1dc165-a7e3-4d94-96b3-aed7943cd257</v>
      </c>
      <c r="Z3429" s="3" t="str">
        <f t="array" ref="Z3429">_xlfn.TEXTJOIN(", ", TRUE, IF(majors_data!$C$2:$C$101=T3429, majors_data!$A$2:$A$101, ""))</f>
        <v>dda33b53-0fff-4371-8a45-35a2192e86e8, 34c2e9da-d62c-4fdd-ad94-7befd2595222, 9e9ca12c-4178-40b5-a715-f166244e3adb</v>
      </c>
      <c r="AA3429" s="3" t="str">
        <f t="shared" si="378"/>
        <v>49f57722-52fb-47b6-8e1e-54de177e0d19, f89ddd78-e74e-469c-8808-241bd8c36f67, c6f0e3ea-fc4a-4768-a155-f0bf0b943717, 2c6e4248-da4d-4cb3-ac58-3cd04aa203fa, c8e9582b-d7bd-48cb-9cab-9f953712e952, 4d0b9e50-43d1-4da0-af2b-97d510bab9e2, 049d0ea9-2055-46a4-b821-0cbf6e36e4d5, 37b5c1f9-c15a-4947-b64d-025dc64c5241, e00c66ff-cb22-45b1-a5e8-8b3cde249016, 9a1dc165-a7e3-4d94-96b3-aed7943cd257, dda33b53-0fff-4371-8a45-35a2192e86e8, 34c2e9da-d62c-4fdd-ad94-7befd2595222, 9e9ca12c-4178-40b5-a715-f166244e3adb</v>
      </c>
    </row>
    <row r="3430" spans="1:27">
      <c r="A3430" t="s">
        <v>9197</v>
      </c>
      <c r="B3430" t="s">
        <v>14</v>
      </c>
      <c r="C3430" t="s">
        <v>21</v>
      </c>
      <c r="D3430" t="s">
        <v>65</v>
      </c>
      <c r="E3430" s="1">
        <v>30286</v>
      </c>
      <c r="F3430" t="s">
        <v>9198</v>
      </c>
      <c r="I3430" t="str">
        <f t="shared" si="372"/>
        <v>Jane Brown</v>
      </c>
      <c r="P3430" t="str">
        <f t="shared" si="373"/>
        <v/>
      </c>
      <c r="Q3430" t="str">
        <f t="shared" si="374"/>
        <v/>
      </c>
      <c r="R3430" t="str">
        <f t="shared" si="375"/>
        <v/>
      </c>
      <c r="S3430" t="str">
        <f t="shared" si="376"/>
        <v/>
      </c>
      <c r="T3430" t="str">
        <f t="shared" si="377"/>
        <v/>
      </c>
      <c r="V3430" s="3" t="str">
        <f t="array" ref="V3430">_xlfn.TEXTJOIN(", ", TRUE, IF(majors_data!$C$2:$C$101=P3430, majors_data!$A$2:$A$101, ""))</f>
        <v/>
      </c>
      <c r="W3430" s="3" t="str">
        <f t="array" ref="W3430">_xlfn.TEXTJOIN(", ", TRUE, IF(majors_data!$C$2:$C$101=Q3430, majors_data!$A$2:$A$101, ""))</f>
        <v/>
      </c>
      <c r="X3430" s="3" t="str">
        <f t="array" ref="X3430">_xlfn.TEXTJOIN(", ", TRUE, IF(majors_data!$C$2:$C$101=R3430, majors_data!$A$2:$A$101, ""))</f>
        <v/>
      </c>
      <c r="Y3430" s="3" t="str">
        <f t="array" ref="Y3430">_xlfn.TEXTJOIN(", ", TRUE, IF(majors_data!$C$2:$C$101=S3430, majors_data!$A$2:$A$101, ""))</f>
        <v/>
      </c>
      <c r="Z3430" s="3" t="str">
        <f t="array" ref="Z3430">_xlfn.TEXTJOIN(", ", TRUE, IF(majors_data!$C$2:$C$101=T3430, majors_data!$A$2:$A$101, ""))</f>
        <v/>
      </c>
      <c r="AA3430" s="3" t="str">
        <f t="shared" si="378"/>
        <v/>
      </c>
    </row>
    <row r="3431" spans="1:27">
      <c r="A3431" t="s">
        <v>9199</v>
      </c>
      <c r="B3431" t="s">
        <v>36</v>
      </c>
      <c r="C3431" t="s">
        <v>80</v>
      </c>
      <c r="D3431" t="s">
        <v>293</v>
      </c>
      <c r="E3431" s="1">
        <v>26213</v>
      </c>
      <c r="F3431" t="s">
        <v>9200</v>
      </c>
      <c r="G3431" t="s">
        <v>9201</v>
      </c>
      <c r="I3431" t="str">
        <f t="shared" si="372"/>
        <v>Alice Miller</v>
      </c>
      <c r="J3431" t="s">
        <v>835</v>
      </c>
      <c r="K3431" t="s">
        <v>17156</v>
      </c>
      <c r="L3431" t="s">
        <v>17133</v>
      </c>
      <c r="P3431" t="str">
        <f t="shared" si="373"/>
        <v>English</v>
      </c>
      <c r="Q3431" t="str">
        <f t="shared" si="374"/>
        <v>Theater</v>
      </c>
      <c r="R3431" t="str">
        <f t="shared" si="375"/>
        <v>Veterinary Medicine</v>
      </c>
      <c r="S3431" t="str">
        <f t="shared" si="376"/>
        <v/>
      </c>
      <c r="T3431" t="str">
        <f t="shared" si="377"/>
        <v/>
      </c>
      <c r="V3431" s="3" t="str">
        <f t="array" ref="V3431">_xlfn.TEXTJOIN(", ", TRUE, IF(majors_data!$C$2:$C$101=P3431, majors_data!$A$2:$A$101, ""))</f>
        <v>37979873-7c28-4b44-83ee-438c3e6810e9, e988d274-0abb-4d30-86fd-65f7e0f6b057, cc5f8133-74b9-43cc-b15e-b159a78b93fd</v>
      </c>
      <c r="W3431" s="3" t="str">
        <f t="array" ref="W3431">_xlfn.TEXTJOIN(", ", TRUE, IF(majors_data!$C$2:$C$101=Q3431, majors_data!$A$2:$A$101, ""))</f>
        <v>49150744-aac2-44f9-8ca0-05ae90757bac, f5b20856-42b4-48bd-93d9-fbe2712c9e55</v>
      </c>
      <c r="X3431" s="3" t="str">
        <f t="array" ref="X3431">_xlfn.TEXTJOIN(", ", TRUE, IF(majors_data!$C$2:$C$101=R3431, majors_data!$A$2:$A$101, ""))</f>
        <v>6b796d48-625b-4acf-96db-141d2e7d7b4b, e6f83c77-1538-4fec-934c-6a4ec6617268</v>
      </c>
      <c r="Y3431" s="3" t="str">
        <f t="array" ref="Y3431">_xlfn.TEXTJOIN(", ", TRUE, IF(majors_data!$C$2:$C$101=S3431, majors_data!$A$2:$A$101, ""))</f>
        <v/>
      </c>
      <c r="Z3431" s="3" t="str">
        <f t="array" ref="Z3431">_xlfn.TEXTJOIN(", ", TRUE, IF(majors_data!$C$2:$C$101=T3431, majors_data!$A$2:$A$101, ""))</f>
        <v/>
      </c>
      <c r="AA3431" s="3" t="str">
        <f t="shared" si="378"/>
        <v>37979873-7c28-4b44-83ee-438c3e6810e9, e988d274-0abb-4d30-86fd-65f7e0f6b057, cc5f8133-74b9-43cc-b15e-b159a78b93fd, 49150744-aac2-44f9-8ca0-05ae90757bac, f5b20856-42b4-48bd-93d9-fbe2712c9e55, 6b796d48-625b-4acf-96db-141d2e7d7b4b, e6f83c77-1538-4fec-934c-6a4ec6617268</v>
      </c>
    </row>
    <row r="3432" spans="1:27">
      <c r="A3432" t="s">
        <v>9202</v>
      </c>
      <c r="B3432" t="s">
        <v>25</v>
      </c>
      <c r="C3432" t="s">
        <v>47</v>
      </c>
      <c r="D3432" t="s">
        <v>277</v>
      </c>
      <c r="E3432" s="1">
        <v>29496</v>
      </c>
      <c r="F3432" t="s">
        <v>9203</v>
      </c>
      <c r="G3432" t="s">
        <v>9204</v>
      </c>
      <c r="I3432" t="str">
        <f t="shared" si="372"/>
        <v>Linda Davis</v>
      </c>
      <c r="J3432" t="s">
        <v>668</v>
      </c>
      <c r="K3432" t="s">
        <v>17144</v>
      </c>
      <c r="L3432" t="s">
        <v>17128</v>
      </c>
      <c r="M3432" t="s">
        <v>17120</v>
      </c>
      <c r="P3432" t="str">
        <f t="shared" si="373"/>
        <v>Health Science</v>
      </c>
      <c r="Q3432" t="str">
        <f t="shared" si="374"/>
        <v>Psychology</v>
      </c>
      <c r="R3432" t="str">
        <f t="shared" si="375"/>
        <v>Mathematics</v>
      </c>
      <c r="S3432" t="str">
        <f t="shared" si="376"/>
        <v>Criminal Justice</v>
      </c>
      <c r="T3432" t="str">
        <f t="shared" si="377"/>
        <v/>
      </c>
      <c r="V3432" s="3" t="str">
        <f t="array" ref="V3432">_xlfn.TEXTJOIN(", ", TRUE, IF(majors_data!$C$2:$C$101=P3432, majors_data!$A$2:$A$101, ""))</f>
        <v>1eeb53c2-5e82-4c6a-a81f-bea4af78b2f8, 31a96803-e0b0-464c-b44c-14316de7195f</v>
      </c>
      <c r="W3432" s="3" t="str">
        <f t="array" ref="W3432">_xlfn.TEXTJOIN(", ", TRUE, IF(majors_data!$C$2:$C$101=Q3432, majors_data!$A$2:$A$101, ""))</f>
        <v>4d0b9e50-43d1-4da0-af2b-97d510bab9e2, 049d0ea9-2055-46a4-b821-0cbf6e36e4d5, 37b5c1f9-c15a-4947-b64d-025dc64c5241</v>
      </c>
      <c r="X3432" s="3" t="str">
        <f t="array" ref="X3432">_xlfn.TEXTJOIN(", ", TRUE, IF(majors_data!$C$2:$C$101=R3432, majors_data!$A$2:$A$101, ""))</f>
        <v>38b9874d-dd51-433a-bea9-2ef3ec79cb21, e3ae6951-0a5b-40c4-8b20-fd8b9ce4cecf, 4ad06de7-beaf-454c-aeda-59316f4a641c</v>
      </c>
      <c r="Y3432" s="3" t="str">
        <f t="array" ref="Y3432">_xlfn.TEXTJOIN(", ", TRUE, IF(majors_data!$C$2:$C$101=S3432, majors_data!$A$2:$A$101, ""))</f>
        <v>b43b2475-66e9-49df-b826-4dbb0bb15b8b, bd5df5b0-28d6-45d5-8637-31903ae85330</v>
      </c>
      <c r="Z3432" s="3" t="str">
        <f t="array" ref="Z3432">_xlfn.TEXTJOIN(", ", TRUE, IF(majors_data!$C$2:$C$101=T3432, majors_data!$A$2:$A$101, ""))</f>
        <v/>
      </c>
      <c r="AA3432" s="3" t="str">
        <f t="shared" si="378"/>
        <v>1eeb53c2-5e82-4c6a-a81f-bea4af78b2f8, 31a96803-e0b0-464c-b44c-14316de7195f, 4d0b9e50-43d1-4da0-af2b-97d510bab9e2, 049d0ea9-2055-46a4-b821-0cbf6e36e4d5, 37b5c1f9-c15a-4947-b64d-025dc64c5241, 38b9874d-dd51-433a-bea9-2ef3ec79cb21, e3ae6951-0a5b-40c4-8b20-fd8b9ce4cecf, 4ad06de7-beaf-454c-aeda-59316f4a641c, b43b2475-66e9-49df-b826-4dbb0bb15b8b, bd5df5b0-28d6-45d5-8637-31903ae85330</v>
      </c>
    </row>
    <row r="3433" spans="1:27">
      <c r="A3433" t="s">
        <v>9205</v>
      </c>
      <c r="B3433" t="s">
        <v>14</v>
      </c>
      <c r="C3433" t="s">
        <v>47</v>
      </c>
      <c r="D3433" t="s">
        <v>240</v>
      </c>
      <c r="E3433" s="1">
        <v>31763</v>
      </c>
      <c r="F3433" t="s">
        <v>9206</v>
      </c>
      <c r="G3433" t="s">
        <v>9207</v>
      </c>
      <c r="I3433" t="str">
        <f t="shared" si="372"/>
        <v>Jane Davis</v>
      </c>
      <c r="J3433" t="s">
        <v>245</v>
      </c>
      <c r="K3433" t="s">
        <v>17133</v>
      </c>
      <c r="L3433" t="s">
        <v>17135</v>
      </c>
      <c r="M3433" t="s">
        <v>17124</v>
      </c>
      <c r="P3433" t="str">
        <f t="shared" si="373"/>
        <v>History</v>
      </c>
      <c r="Q3433" t="str">
        <f t="shared" si="374"/>
        <v>Veterinary Medicine</v>
      </c>
      <c r="R3433" t="str">
        <f t="shared" si="375"/>
        <v>Business Administration</v>
      </c>
      <c r="S3433" t="str">
        <f t="shared" si="376"/>
        <v>Electrical Engineering</v>
      </c>
      <c r="T3433" t="str">
        <f t="shared" si="377"/>
        <v/>
      </c>
      <c r="V3433" s="3" t="str">
        <f t="array" ref="V3433">_xlfn.TEXTJOIN(", ", TRUE, IF(majors_data!$C$2:$C$101=P3433, majors_data!$A$2:$A$101, ""))</f>
        <v>f6cf2da9-277c-4780-8c18-2a4727d35f64, af428f7f-7d22-4949-924b-37b9c13140fb, d2d40201-0152-4e55-bf95-406c1f66295b</v>
      </c>
      <c r="W3433" s="3" t="str">
        <f t="array" ref="W3433">_xlfn.TEXTJOIN(", ", TRUE, IF(majors_data!$C$2:$C$101=Q3433, majors_data!$A$2:$A$101, ""))</f>
        <v>6b796d48-625b-4acf-96db-141d2e7d7b4b, e6f83c77-1538-4fec-934c-6a4ec6617268</v>
      </c>
      <c r="X3433" s="3" t="str">
        <f t="array" ref="X3433">_xlfn.TEXTJOIN(", ", TRUE, IF(majors_data!$C$2:$C$101=R3433, majors_data!$A$2:$A$101, ""))</f>
        <v>ad1e7d8e-5114-413f-921d-a35552003ee4, c132b04e-83bd-4b24-8fe4-5a9a015e7c93, 1e0b04ba-18d5-4ab9-a1e5-23449bbc4a0b</v>
      </c>
      <c r="Y3433" s="3" t="str">
        <f t="array" ref="Y3433">_xlfn.TEXTJOIN(", ", TRUE, IF(majors_data!$C$2:$C$101=S3433, majors_data!$A$2:$A$101, ""))</f>
        <v>19a8bee2-7566-411a-9919-61d44ccc81ef, e4aa68ec-6374-48d4-a36d-8ca39ac807a2, 058ec2ea-9361-4a0a-a0b1-c81e99f2349a</v>
      </c>
      <c r="Z3433" s="3" t="str">
        <f t="array" ref="Z3433">_xlfn.TEXTJOIN(", ", TRUE, IF(majors_data!$C$2:$C$101=T3433, majors_data!$A$2:$A$101, ""))</f>
        <v/>
      </c>
      <c r="AA3433" s="3" t="str">
        <f t="shared" si="378"/>
        <v>f6cf2da9-277c-4780-8c18-2a4727d35f64, af428f7f-7d22-4949-924b-37b9c13140fb, d2d40201-0152-4e55-bf95-406c1f66295b, 6b796d48-625b-4acf-96db-141d2e7d7b4b, e6f83c77-1538-4fec-934c-6a4ec6617268, ad1e7d8e-5114-413f-921d-a35552003ee4, c132b04e-83bd-4b24-8fe4-5a9a015e7c93, 1e0b04ba-18d5-4ab9-a1e5-23449bbc4a0b, 19a8bee2-7566-411a-9919-61d44ccc81ef, e4aa68ec-6374-48d4-a36d-8ca39ac807a2, 058ec2ea-9361-4a0a-a0b1-c81e99f2349a</v>
      </c>
    </row>
    <row r="3434" spans="1:27">
      <c r="A3434" t="s">
        <v>9208</v>
      </c>
      <c r="B3434" t="s">
        <v>30</v>
      </c>
      <c r="C3434" t="s">
        <v>56</v>
      </c>
      <c r="D3434" t="s">
        <v>69</v>
      </c>
      <c r="E3434" s="1">
        <v>34578</v>
      </c>
      <c r="F3434" t="s">
        <v>9209</v>
      </c>
      <c r="G3434" t="s">
        <v>9210</v>
      </c>
      <c r="I3434" t="str">
        <f t="shared" si="372"/>
        <v>Sarah Smith</v>
      </c>
      <c r="J3434" t="s">
        <v>1173</v>
      </c>
      <c r="K3434" t="s">
        <v>17143</v>
      </c>
      <c r="P3434" t="str">
        <f t="shared" si="373"/>
        <v>Architecture</v>
      </c>
      <c r="Q3434" t="str">
        <f t="shared" si="374"/>
        <v>Communications</v>
      </c>
      <c r="R3434" t="str">
        <f t="shared" si="375"/>
        <v/>
      </c>
      <c r="S3434" t="str">
        <f t="shared" si="376"/>
        <v/>
      </c>
      <c r="T3434" t="str">
        <f t="shared" si="377"/>
        <v/>
      </c>
      <c r="V3434" s="3" t="str">
        <f t="array" ref="V3434">_xlfn.TEXTJOIN(", ", TRUE, IF(majors_data!$C$2:$C$101=P3434, majors_data!$A$2:$A$101, ""))</f>
        <v>e0bad25d-7fb1-4dd7-a0e8-a11b41dcd281, 5e03ed8a-d9fb-4271-aa1d-73df523dcc57</v>
      </c>
      <c r="W3434" s="3" t="str">
        <f t="array" ref="W3434">_xlfn.TEXTJOIN(", ", TRUE, IF(majors_data!$C$2:$C$101=Q3434, majors_data!$A$2:$A$101, ""))</f>
        <v>2c6e4248-da4d-4cb3-ac58-3cd04aa203fa, c8e9582b-d7bd-48cb-9cab-9f953712e952</v>
      </c>
      <c r="X3434" s="3" t="str">
        <f t="array" ref="X3434">_xlfn.TEXTJOIN(", ", TRUE, IF(majors_data!$C$2:$C$101=R3434, majors_data!$A$2:$A$101, ""))</f>
        <v/>
      </c>
      <c r="Y3434" s="3" t="str">
        <f t="array" ref="Y3434">_xlfn.TEXTJOIN(", ", TRUE, IF(majors_data!$C$2:$C$101=S3434, majors_data!$A$2:$A$101, ""))</f>
        <v/>
      </c>
      <c r="Z3434" s="3" t="str">
        <f t="array" ref="Z3434">_xlfn.TEXTJOIN(", ", TRUE, IF(majors_data!$C$2:$C$101=T3434, majors_data!$A$2:$A$101, ""))</f>
        <v/>
      </c>
      <c r="AA3434" s="3" t="str">
        <f t="shared" si="378"/>
        <v>e0bad25d-7fb1-4dd7-a0e8-a11b41dcd281, 5e03ed8a-d9fb-4271-aa1d-73df523dcc57, 2c6e4248-da4d-4cb3-ac58-3cd04aa203fa, c8e9582b-d7bd-48cb-9cab-9f953712e952</v>
      </c>
    </row>
    <row r="3435" spans="1:27">
      <c r="A3435" t="s">
        <v>9211</v>
      </c>
      <c r="B3435" t="s">
        <v>14</v>
      </c>
      <c r="C3435" t="s">
        <v>9</v>
      </c>
      <c r="D3435" t="s">
        <v>1074</v>
      </c>
      <c r="E3435" s="1">
        <v>33323</v>
      </c>
      <c r="F3435" t="s">
        <v>9212</v>
      </c>
      <c r="G3435" t="s">
        <v>9213</v>
      </c>
      <c r="I3435" t="str">
        <f t="shared" si="372"/>
        <v>Jane Taylor</v>
      </c>
      <c r="J3435" t="s">
        <v>781</v>
      </c>
      <c r="K3435" t="s">
        <v>17144</v>
      </c>
      <c r="L3435" t="s">
        <v>17122</v>
      </c>
      <c r="M3435" t="s">
        <v>17149</v>
      </c>
      <c r="N3435" t="s">
        <v>17128</v>
      </c>
      <c r="P3435" t="str">
        <f t="shared" si="373"/>
        <v>Public Health</v>
      </c>
      <c r="Q3435" t="str">
        <f t="shared" si="374"/>
        <v>Psychology</v>
      </c>
      <c r="R3435" t="str">
        <f t="shared" si="375"/>
        <v>Foreign Languages</v>
      </c>
      <c r="S3435" t="str">
        <f t="shared" si="376"/>
        <v>Chemistry</v>
      </c>
      <c r="T3435" t="str">
        <f t="shared" si="377"/>
        <v>Mathematics</v>
      </c>
      <c r="V3435" s="3" t="str">
        <f t="array" ref="V3435">_xlfn.TEXTJOIN(", ", TRUE, IF(majors_data!$C$2:$C$101=P3435, majors_data!$A$2:$A$101, ""))</f>
        <v>9cbfac3c-fb8a-4ebd-b677-c223a57ac329, d464054e-8f96-4d3d-b9d5-a40f34507b88</v>
      </c>
      <c r="W3435" s="3" t="str">
        <f t="array" ref="W3435">_xlfn.TEXTJOIN(", ", TRUE, IF(majors_data!$C$2:$C$101=Q3435, majors_data!$A$2:$A$101, ""))</f>
        <v>4d0b9e50-43d1-4da0-af2b-97d510bab9e2, 049d0ea9-2055-46a4-b821-0cbf6e36e4d5, 37b5c1f9-c15a-4947-b64d-025dc64c5241</v>
      </c>
      <c r="X3435" s="3" t="str">
        <f t="array" ref="X3435">_xlfn.TEXTJOIN(", ", TRUE, IF(majors_data!$C$2:$C$101=R3435, majors_data!$A$2:$A$101, ""))</f>
        <v>6dfeb9a0-918b-4038-ae4f-63ab374b9311, 589319dd-8b62-4842-bb7a-855eef1f8d6e</v>
      </c>
      <c r="Y3435" s="3" t="str">
        <f t="array" ref="Y3435">_xlfn.TEXTJOIN(", ", TRUE, IF(majors_data!$C$2:$C$101=S3435, majors_data!$A$2:$A$101, ""))</f>
        <v>3c0ebd74-4105-4532-a321-39bc3d6ab3d8, eac5b480-7e00-4d5e-add6-fc915fb2e8be, 32a60bdd-f493-4c44-a9e2-e45c0209be5e</v>
      </c>
      <c r="Z3435" s="3" t="str">
        <f t="array" ref="Z3435">_xlfn.TEXTJOIN(", ", TRUE, IF(majors_data!$C$2:$C$101=T3435, majors_data!$A$2:$A$101, ""))</f>
        <v>38b9874d-dd51-433a-bea9-2ef3ec79cb21, e3ae6951-0a5b-40c4-8b20-fd8b9ce4cecf, 4ad06de7-beaf-454c-aeda-59316f4a641c</v>
      </c>
      <c r="AA3435" s="3" t="str">
        <f t="shared" si="378"/>
        <v>9cbfac3c-fb8a-4ebd-b677-c223a57ac329, d464054e-8f96-4d3d-b9d5-a40f34507b88, 4d0b9e50-43d1-4da0-af2b-97d510bab9e2, 049d0ea9-2055-46a4-b821-0cbf6e36e4d5, 37b5c1f9-c15a-4947-b64d-025dc64c5241, 6dfeb9a0-918b-4038-ae4f-63ab374b9311, 589319dd-8b62-4842-bb7a-855eef1f8d6e, 3c0ebd74-4105-4532-a321-39bc3d6ab3d8, eac5b480-7e00-4d5e-add6-fc915fb2e8be, 32a60bdd-f493-4c44-a9e2-e45c0209be5e, 38b9874d-dd51-433a-bea9-2ef3ec79cb21, e3ae6951-0a5b-40c4-8b20-fd8b9ce4cecf, 4ad06de7-beaf-454c-aeda-59316f4a641c</v>
      </c>
    </row>
    <row r="3436" spans="1:27">
      <c r="A3436" t="s">
        <v>9214</v>
      </c>
      <c r="B3436" t="s">
        <v>60</v>
      </c>
      <c r="C3436" t="s">
        <v>21</v>
      </c>
      <c r="D3436" t="s">
        <v>345</v>
      </c>
      <c r="E3436" s="1">
        <v>18595</v>
      </c>
      <c r="F3436" t="s">
        <v>9215</v>
      </c>
      <c r="I3436" t="str">
        <f t="shared" si="372"/>
        <v>Bob Brown</v>
      </c>
      <c r="P3436" t="str">
        <f t="shared" si="373"/>
        <v/>
      </c>
      <c r="Q3436" t="str">
        <f t="shared" si="374"/>
        <v/>
      </c>
      <c r="R3436" t="str">
        <f t="shared" si="375"/>
        <v/>
      </c>
      <c r="S3436" t="str">
        <f t="shared" si="376"/>
        <v/>
      </c>
      <c r="T3436" t="str">
        <f t="shared" si="377"/>
        <v/>
      </c>
      <c r="V3436" s="3" t="str">
        <f t="array" ref="V3436">_xlfn.TEXTJOIN(", ", TRUE, IF(majors_data!$C$2:$C$101=P3436, majors_data!$A$2:$A$101, ""))</f>
        <v/>
      </c>
      <c r="W3436" s="3" t="str">
        <f t="array" ref="W3436">_xlfn.TEXTJOIN(", ", TRUE, IF(majors_data!$C$2:$C$101=Q3436, majors_data!$A$2:$A$101, ""))</f>
        <v/>
      </c>
      <c r="X3436" s="3" t="str">
        <f t="array" ref="X3436">_xlfn.TEXTJOIN(", ", TRUE, IF(majors_data!$C$2:$C$101=R3436, majors_data!$A$2:$A$101, ""))</f>
        <v/>
      </c>
      <c r="Y3436" s="3" t="str">
        <f t="array" ref="Y3436">_xlfn.TEXTJOIN(", ", TRUE, IF(majors_data!$C$2:$C$101=S3436, majors_data!$A$2:$A$101, ""))</f>
        <v/>
      </c>
      <c r="Z3436" s="3" t="str">
        <f t="array" ref="Z3436">_xlfn.TEXTJOIN(", ", TRUE, IF(majors_data!$C$2:$C$101=T3436, majors_data!$A$2:$A$101, ""))</f>
        <v/>
      </c>
      <c r="AA3436" s="3" t="str">
        <f t="shared" si="378"/>
        <v/>
      </c>
    </row>
    <row r="3437" spans="1:27">
      <c r="A3437" t="s">
        <v>9216</v>
      </c>
      <c r="B3437" t="s">
        <v>72</v>
      </c>
      <c r="C3437" t="s">
        <v>9</v>
      </c>
      <c r="D3437" t="s">
        <v>158</v>
      </c>
      <c r="E3437" s="1">
        <v>30312</v>
      </c>
      <c r="F3437" t="s">
        <v>9217</v>
      </c>
      <c r="G3437" t="s">
        <v>9218</v>
      </c>
      <c r="I3437" t="str">
        <f t="shared" si="372"/>
        <v>James Taylor</v>
      </c>
      <c r="J3437" t="s">
        <v>855</v>
      </c>
      <c r="K3437" t="s">
        <v>17146</v>
      </c>
      <c r="L3437" t="s">
        <v>17156</v>
      </c>
      <c r="P3437" t="str">
        <f t="shared" si="373"/>
        <v>Nursing</v>
      </c>
      <c r="Q3437" t="str">
        <f t="shared" si="374"/>
        <v>Health Science</v>
      </c>
      <c r="R3437" t="str">
        <f t="shared" si="375"/>
        <v>Theater</v>
      </c>
      <c r="S3437" t="str">
        <f t="shared" si="376"/>
        <v/>
      </c>
      <c r="T3437" t="str">
        <f t="shared" si="377"/>
        <v/>
      </c>
      <c r="V3437" s="3" t="str">
        <f t="array" ref="V3437">_xlfn.TEXTJOIN(", ", TRUE, IF(majors_data!$C$2:$C$101=P3437, majors_data!$A$2:$A$101, ""))</f>
        <v>bcf5b4b8-c773-40a4-9ec1-9767753c0d44, 92ba9844-0c5e-4bfa-ad1c-ab41f8ac3d5e</v>
      </c>
      <c r="W3437" s="3" t="str">
        <f t="array" ref="W3437">_xlfn.TEXTJOIN(", ", TRUE, IF(majors_data!$C$2:$C$101=Q3437, majors_data!$A$2:$A$101, ""))</f>
        <v>1eeb53c2-5e82-4c6a-a81f-bea4af78b2f8, 31a96803-e0b0-464c-b44c-14316de7195f</v>
      </c>
      <c r="X3437" s="3" t="str">
        <f t="array" ref="X3437">_xlfn.TEXTJOIN(", ", TRUE, IF(majors_data!$C$2:$C$101=R3437, majors_data!$A$2:$A$101, ""))</f>
        <v>49150744-aac2-44f9-8ca0-05ae90757bac, f5b20856-42b4-48bd-93d9-fbe2712c9e55</v>
      </c>
      <c r="Y3437" s="3" t="str">
        <f t="array" ref="Y3437">_xlfn.TEXTJOIN(", ", TRUE, IF(majors_data!$C$2:$C$101=S3437, majors_data!$A$2:$A$101, ""))</f>
        <v/>
      </c>
      <c r="Z3437" s="3" t="str">
        <f t="array" ref="Z3437">_xlfn.TEXTJOIN(", ", TRUE, IF(majors_data!$C$2:$C$101=T3437, majors_data!$A$2:$A$101, ""))</f>
        <v/>
      </c>
      <c r="AA3437" s="3" t="str">
        <f t="shared" si="378"/>
        <v>bcf5b4b8-c773-40a4-9ec1-9767753c0d44, 92ba9844-0c5e-4bfa-ad1c-ab41f8ac3d5e, 1eeb53c2-5e82-4c6a-a81f-bea4af78b2f8, 31a96803-e0b0-464c-b44c-14316de7195f, 49150744-aac2-44f9-8ca0-05ae90757bac, f5b20856-42b4-48bd-93d9-fbe2712c9e55</v>
      </c>
    </row>
    <row r="3438" spans="1:27">
      <c r="A3438" t="s">
        <v>9219</v>
      </c>
      <c r="B3438" t="s">
        <v>51</v>
      </c>
      <c r="C3438" t="s">
        <v>47</v>
      </c>
      <c r="D3438" t="s">
        <v>104</v>
      </c>
      <c r="E3438" s="1">
        <v>24168</v>
      </c>
      <c r="F3438" t="s">
        <v>9220</v>
      </c>
      <c r="G3438" t="s">
        <v>9221</v>
      </c>
      <c r="I3438" t="str">
        <f t="shared" si="372"/>
        <v>Emily Davis</v>
      </c>
      <c r="J3438" t="s">
        <v>559</v>
      </c>
      <c r="K3438" t="s">
        <v>17122</v>
      </c>
      <c r="L3438" t="s">
        <v>17148</v>
      </c>
      <c r="M3438" t="s">
        <v>17150</v>
      </c>
      <c r="P3438" t="str">
        <f t="shared" si="373"/>
        <v>Marketing</v>
      </c>
      <c r="Q3438" t="str">
        <f t="shared" si="374"/>
        <v>Foreign Languages</v>
      </c>
      <c r="R3438" t="str">
        <f t="shared" si="375"/>
        <v>Architecture</v>
      </c>
      <c r="S3438" t="str">
        <f t="shared" si="376"/>
        <v>Agriculture</v>
      </c>
      <c r="T3438" t="str">
        <f t="shared" si="377"/>
        <v/>
      </c>
      <c r="V3438" s="3" t="str">
        <f t="array" ref="V3438">_xlfn.TEXTJOIN(", ", TRUE, IF(majors_data!$C$2:$C$101=P3438, majors_data!$A$2:$A$101, ""))</f>
        <v>c782f52b-d7ac-47f5-836a-376e4fccf31f, cabf5871-d0d1-43aa-a1e0-7b054ea1f92a, 1f2a78f5-deae-438d-be76-6d733a7dac87</v>
      </c>
      <c r="W3438" s="3" t="str">
        <f t="array" ref="W3438">_xlfn.TEXTJOIN(", ", TRUE, IF(majors_data!$C$2:$C$101=Q3438, majors_data!$A$2:$A$101, ""))</f>
        <v>6dfeb9a0-918b-4038-ae4f-63ab374b9311, 589319dd-8b62-4842-bb7a-855eef1f8d6e</v>
      </c>
      <c r="X3438" s="3" t="str">
        <f t="array" ref="X3438">_xlfn.TEXTJOIN(", ", TRUE, IF(majors_data!$C$2:$C$101=R3438, majors_data!$A$2:$A$101, ""))</f>
        <v>e0bad25d-7fb1-4dd7-a0e8-a11b41dcd281, 5e03ed8a-d9fb-4271-aa1d-73df523dcc57</v>
      </c>
      <c r="Y3438" s="3" t="str">
        <f t="array" ref="Y3438">_xlfn.TEXTJOIN(", ", TRUE, IF(majors_data!$C$2:$C$101=S3438, majors_data!$A$2:$A$101, ""))</f>
        <v>521b6a84-52f2-488c-b310-c95ae8ff1021, 15603f87-6ae3-403c-aad6-3cd82bdddc1e</v>
      </c>
      <c r="Z3438" s="3" t="str">
        <f t="array" ref="Z3438">_xlfn.TEXTJOIN(", ", TRUE, IF(majors_data!$C$2:$C$101=T3438, majors_data!$A$2:$A$101, ""))</f>
        <v/>
      </c>
      <c r="AA3438" s="3" t="str">
        <f t="shared" si="378"/>
        <v>c782f52b-d7ac-47f5-836a-376e4fccf31f, cabf5871-d0d1-43aa-a1e0-7b054ea1f92a, 1f2a78f5-deae-438d-be76-6d733a7dac87, 6dfeb9a0-918b-4038-ae4f-63ab374b9311, 589319dd-8b62-4842-bb7a-855eef1f8d6e, e0bad25d-7fb1-4dd7-a0e8-a11b41dcd281, 5e03ed8a-d9fb-4271-aa1d-73df523dcc57, 521b6a84-52f2-488c-b310-c95ae8ff1021, 15603f87-6ae3-403c-aad6-3cd82bdddc1e</v>
      </c>
    </row>
    <row r="3439" spans="1:27">
      <c r="A3439" t="s">
        <v>9222</v>
      </c>
      <c r="B3439" t="s">
        <v>30</v>
      </c>
      <c r="C3439" t="s">
        <v>37</v>
      </c>
      <c r="D3439" t="s">
        <v>975</v>
      </c>
      <c r="E3439" s="1">
        <v>33957</v>
      </c>
      <c r="F3439" t="s">
        <v>9223</v>
      </c>
      <c r="G3439" t="s">
        <v>9224</v>
      </c>
      <c r="I3439" t="str">
        <f t="shared" si="372"/>
        <v>Sarah Williams</v>
      </c>
      <c r="J3439" t="s">
        <v>1570</v>
      </c>
      <c r="K3439" t="s">
        <v>17151</v>
      </c>
      <c r="L3439" t="s">
        <v>17155</v>
      </c>
      <c r="M3439" t="s">
        <v>17148</v>
      </c>
      <c r="N3439" t="s">
        <v>17126</v>
      </c>
      <c r="P3439" t="str">
        <f t="shared" si="373"/>
        <v>Mathematics</v>
      </c>
      <c r="Q3439" t="str">
        <f t="shared" si="374"/>
        <v>Economics</v>
      </c>
      <c r="R3439" t="str">
        <f t="shared" si="375"/>
        <v>Library Science</v>
      </c>
      <c r="S3439" t="str">
        <f t="shared" si="376"/>
        <v>Architecture</v>
      </c>
      <c r="T3439" t="str">
        <f t="shared" si="377"/>
        <v>Biology</v>
      </c>
      <c r="V3439" s="3" t="str">
        <f t="array" ref="V3439">_xlfn.TEXTJOIN(", ", TRUE, IF(majors_data!$C$2:$C$101=P3439, majors_data!$A$2:$A$101, ""))</f>
        <v>38b9874d-dd51-433a-bea9-2ef3ec79cb21, e3ae6951-0a5b-40c4-8b20-fd8b9ce4cecf, 4ad06de7-beaf-454c-aeda-59316f4a641c</v>
      </c>
      <c r="W3439" s="3" t="str">
        <f t="array" ref="W3439">_xlfn.TEXTJOIN(", ", TRUE, IF(majors_data!$C$2:$C$101=Q3439, majors_data!$A$2:$A$101, ""))</f>
        <v>2c4e188e-85c2-4366-b282-d70974be0631, d02446db-85a5-472f-be66-392204bff177, e2e80629-cfb6-4daa-b56c-6795ccdc4e48</v>
      </c>
      <c r="X3439" s="3" t="str">
        <f t="array" ref="X3439">_xlfn.TEXTJOIN(", ", TRUE, IF(majors_data!$C$2:$C$101=R3439, majors_data!$A$2:$A$101, ""))</f>
        <v>4ff85e34-9da3-47f2-beee-ec6175d82186, 450d53ce-7643-41e5-9d0d-b9d1eacead36</v>
      </c>
      <c r="Y3439" s="3" t="str">
        <f t="array" ref="Y3439">_xlfn.TEXTJOIN(", ", TRUE, IF(majors_data!$C$2:$C$101=S3439, majors_data!$A$2:$A$101, ""))</f>
        <v>e0bad25d-7fb1-4dd7-a0e8-a11b41dcd281, 5e03ed8a-d9fb-4271-aa1d-73df523dcc57</v>
      </c>
      <c r="Z3439" s="3" t="str">
        <f t="array" ref="Z3439">_xlfn.TEXTJOIN(", ", TRUE, IF(majors_data!$C$2:$C$101=T3439, majors_data!$A$2:$A$101, ""))</f>
        <v>b33ae65d-523e-48c6-b10e-59346e1c6523, 4e64e115-2f29-4046-95c6-3f34c14feb83, 2ab329ca-9f50-4c70-9698-f44934cf4b69</v>
      </c>
      <c r="AA3439" s="3" t="str">
        <f t="shared" si="378"/>
        <v>38b9874d-dd51-433a-bea9-2ef3ec79cb21, e3ae6951-0a5b-40c4-8b20-fd8b9ce4cecf, 4ad06de7-beaf-454c-aeda-59316f4a641c, 2c4e188e-85c2-4366-b282-d70974be0631, d02446db-85a5-472f-be66-392204bff177, e2e80629-cfb6-4daa-b56c-6795ccdc4e48, 4ff85e34-9da3-47f2-beee-ec6175d82186, 450d53ce-7643-41e5-9d0d-b9d1eacead36, e0bad25d-7fb1-4dd7-a0e8-a11b41dcd281, 5e03ed8a-d9fb-4271-aa1d-73df523dcc57, b33ae65d-523e-48c6-b10e-59346e1c6523, 4e64e115-2f29-4046-95c6-3f34c14feb83, 2ab329ca-9f50-4c70-9698-f44934cf4b69</v>
      </c>
    </row>
    <row r="3440" spans="1:27">
      <c r="A3440" t="s">
        <v>9225</v>
      </c>
      <c r="B3440" t="s">
        <v>30</v>
      </c>
      <c r="C3440" t="s">
        <v>9</v>
      </c>
      <c r="D3440" t="s">
        <v>410</v>
      </c>
      <c r="E3440" s="1">
        <v>21547</v>
      </c>
      <c r="F3440" t="s">
        <v>9226</v>
      </c>
      <c r="G3440" t="s">
        <v>310</v>
      </c>
      <c r="I3440" t="str">
        <f t="shared" si="372"/>
        <v>Sarah Taylor</v>
      </c>
      <c r="J3440" t="s">
        <v>310</v>
      </c>
      <c r="P3440" t="str">
        <f t="shared" si="373"/>
        <v>Economics</v>
      </c>
      <c r="Q3440" t="str">
        <f t="shared" si="374"/>
        <v/>
      </c>
      <c r="R3440" t="str">
        <f t="shared" si="375"/>
        <v/>
      </c>
      <c r="S3440" t="str">
        <f t="shared" si="376"/>
        <v/>
      </c>
      <c r="T3440" t="str">
        <f t="shared" si="377"/>
        <v/>
      </c>
      <c r="V3440" s="3" t="str">
        <f t="array" ref="V3440">_xlfn.TEXTJOIN(", ", TRUE, IF(majors_data!$C$2:$C$101=P3440, majors_data!$A$2:$A$101, ""))</f>
        <v>2c4e188e-85c2-4366-b282-d70974be0631, d02446db-85a5-472f-be66-392204bff177, e2e80629-cfb6-4daa-b56c-6795ccdc4e48</v>
      </c>
      <c r="W3440" s="3" t="str">
        <f t="array" ref="W3440">_xlfn.TEXTJOIN(", ", TRUE, IF(majors_data!$C$2:$C$101=Q3440, majors_data!$A$2:$A$101, ""))</f>
        <v/>
      </c>
      <c r="X3440" s="3" t="str">
        <f t="array" ref="X3440">_xlfn.TEXTJOIN(", ", TRUE, IF(majors_data!$C$2:$C$101=R3440, majors_data!$A$2:$A$101, ""))</f>
        <v/>
      </c>
      <c r="Y3440" s="3" t="str">
        <f t="array" ref="Y3440">_xlfn.TEXTJOIN(", ", TRUE, IF(majors_data!$C$2:$C$101=S3440, majors_data!$A$2:$A$101, ""))</f>
        <v/>
      </c>
      <c r="Z3440" s="3" t="str">
        <f t="array" ref="Z3440">_xlfn.TEXTJOIN(", ", TRUE, IF(majors_data!$C$2:$C$101=T3440, majors_data!$A$2:$A$101, ""))</f>
        <v/>
      </c>
      <c r="AA3440" s="3" t="str">
        <f t="shared" si="378"/>
        <v>2c4e188e-85c2-4366-b282-d70974be0631, d02446db-85a5-472f-be66-392204bff177, e2e80629-cfb6-4daa-b56c-6795ccdc4e48</v>
      </c>
    </row>
    <row r="3441" spans="1:27">
      <c r="A3441" t="s">
        <v>9227</v>
      </c>
      <c r="B3441" t="s">
        <v>60</v>
      </c>
      <c r="C3441" t="s">
        <v>42</v>
      </c>
      <c r="D3441" t="s">
        <v>178</v>
      </c>
      <c r="E3441" s="1">
        <v>25482</v>
      </c>
      <c r="F3441" t="s">
        <v>9228</v>
      </c>
      <c r="G3441" t="s">
        <v>835</v>
      </c>
      <c r="I3441" t="str">
        <f t="shared" si="372"/>
        <v>Bob Moore</v>
      </c>
      <c r="J3441" t="s">
        <v>835</v>
      </c>
      <c r="P3441" t="str">
        <f t="shared" si="373"/>
        <v>English</v>
      </c>
      <c r="Q3441" t="str">
        <f t="shared" si="374"/>
        <v/>
      </c>
      <c r="R3441" t="str">
        <f t="shared" si="375"/>
        <v/>
      </c>
      <c r="S3441" t="str">
        <f t="shared" si="376"/>
        <v/>
      </c>
      <c r="T3441" t="str">
        <f t="shared" si="377"/>
        <v/>
      </c>
      <c r="V3441" s="3" t="str">
        <f t="array" ref="V3441">_xlfn.TEXTJOIN(", ", TRUE, IF(majors_data!$C$2:$C$101=P3441, majors_data!$A$2:$A$101, ""))</f>
        <v>37979873-7c28-4b44-83ee-438c3e6810e9, e988d274-0abb-4d30-86fd-65f7e0f6b057, cc5f8133-74b9-43cc-b15e-b159a78b93fd</v>
      </c>
      <c r="W3441" s="3" t="str">
        <f t="array" ref="W3441">_xlfn.TEXTJOIN(", ", TRUE, IF(majors_data!$C$2:$C$101=Q3441, majors_data!$A$2:$A$101, ""))</f>
        <v/>
      </c>
      <c r="X3441" s="3" t="str">
        <f t="array" ref="X3441">_xlfn.TEXTJOIN(", ", TRUE, IF(majors_data!$C$2:$C$101=R3441, majors_data!$A$2:$A$101, ""))</f>
        <v/>
      </c>
      <c r="Y3441" s="3" t="str">
        <f t="array" ref="Y3441">_xlfn.TEXTJOIN(", ", TRUE, IF(majors_data!$C$2:$C$101=S3441, majors_data!$A$2:$A$101, ""))</f>
        <v/>
      </c>
      <c r="Z3441" s="3" t="str">
        <f t="array" ref="Z3441">_xlfn.TEXTJOIN(", ", TRUE, IF(majors_data!$C$2:$C$101=T3441, majors_data!$A$2:$A$101, ""))</f>
        <v/>
      </c>
      <c r="AA3441" s="3" t="str">
        <f t="shared" si="378"/>
        <v>37979873-7c28-4b44-83ee-438c3e6810e9, e988d274-0abb-4d30-86fd-65f7e0f6b057, cc5f8133-74b9-43cc-b15e-b159a78b93fd</v>
      </c>
    </row>
    <row r="3442" spans="1:27">
      <c r="A3442" t="s">
        <v>9229</v>
      </c>
      <c r="B3442" t="s">
        <v>51</v>
      </c>
      <c r="C3442" t="s">
        <v>230</v>
      </c>
      <c r="D3442" t="s">
        <v>533</v>
      </c>
      <c r="E3442" s="1">
        <v>25144</v>
      </c>
      <c r="F3442" t="s">
        <v>9230</v>
      </c>
      <c r="G3442" t="s">
        <v>9231</v>
      </c>
      <c r="I3442" t="str">
        <f t="shared" si="372"/>
        <v>Emily Johnson</v>
      </c>
      <c r="J3442" t="s">
        <v>1154</v>
      </c>
      <c r="K3442" t="s">
        <v>17154</v>
      </c>
      <c r="L3442" t="s">
        <v>17138</v>
      </c>
      <c r="M3442" t="s">
        <v>17121</v>
      </c>
      <c r="N3442" t="s">
        <v>17149</v>
      </c>
      <c r="P3442" t="str">
        <f t="shared" si="373"/>
        <v>Linguistics</v>
      </c>
      <c r="Q3442" t="str">
        <f t="shared" si="374"/>
        <v>Law</v>
      </c>
      <c r="R3442" t="str">
        <f t="shared" si="375"/>
        <v>Social Work</v>
      </c>
      <c r="S3442" t="str">
        <f t="shared" si="376"/>
        <v>History</v>
      </c>
      <c r="T3442" t="str">
        <f t="shared" si="377"/>
        <v>Chemistry</v>
      </c>
      <c r="V3442" s="3" t="str">
        <f t="array" ref="V3442">_xlfn.TEXTJOIN(", ", TRUE, IF(majors_data!$C$2:$C$101=P3442, majors_data!$A$2:$A$101, ""))</f>
        <v>cb7207d7-79d6-497f-a7e6-ceebd62576db, bc618e46-adeb-4bfa-a8dc-9e7a3bbad058</v>
      </c>
      <c r="W3442" s="3" t="str">
        <f t="array" ref="W3442">_xlfn.TEXTJOIN(", ", TRUE, IF(majors_data!$C$2:$C$101=Q3442, majors_data!$A$2:$A$101, ""))</f>
        <v>4ae8186a-1c4d-4b5e-8e7e-385e8b3e9c79, fcda77f1-d71f-4cbe-bb5c-fb12877aec40</v>
      </c>
      <c r="X3442" s="3" t="str">
        <f t="array" ref="X3442">_xlfn.TEXTJOIN(", ", TRUE, IF(majors_data!$C$2:$C$101=R3442, majors_data!$A$2:$A$101, ""))</f>
        <v>8402b4cd-a049-4ae7-8649-16af0c4c8c62, 52e4d490-31bd-48ea-ab9b-8f9eaf720b12</v>
      </c>
      <c r="Y3442" s="3" t="str">
        <f t="array" ref="Y3442">_xlfn.TEXTJOIN(", ", TRUE, IF(majors_data!$C$2:$C$101=S3442, majors_data!$A$2:$A$101, ""))</f>
        <v>f6cf2da9-277c-4780-8c18-2a4727d35f64, af428f7f-7d22-4949-924b-37b9c13140fb, d2d40201-0152-4e55-bf95-406c1f66295b</v>
      </c>
      <c r="Z3442" s="3" t="str">
        <f t="array" ref="Z3442">_xlfn.TEXTJOIN(", ", TRUE, IF(majors_data!$C$2:$C$101=T3442, majors_data!$A$2:$A$101, ""))</f>
        <v>3c0ebd74-4105-4532-a321-39bc3d6ab3d8, eac5b480-7e00-4d5e-add6-fc915fb2e8be, 32a60bdd-f493-4c44-a9e2-e45c0209be5e</v>
      </c>
      <c r="AA3442" s="3" t="str">
        <f t="shared" si="378"/>
        <v>cb7207d7-79d6-497f-a7e6-ceebd62576db, bc618e46-adeb-4bfa-a8dc-9e7a3bbad058, 4ae8186a-1c4d-4b5e-8e7e-385e8b3e9c79, fcda77f1-d71f-4cbe-bb5c-fb12877aec40, 8402b4cd-a049-4ae7-8649-16af0c4c8c62, 52e4d490-31bd-48ea-ab9b-8f9eaf720b12, f6cf2da9-277c-4780-8c18-2a4727d35f64, af428f7f-7d22-4949-924b-37b9c13140fb, d2d40201-0152-4e55-bf95-406c1f66295b, 3c0ebd74-4105-4532-a321-39bc3d6ab3d8, eac5b480-7e00-4d5e-add6-fc915fb2e8be, 32a60bdd-f493-4c44-a9e2-e45c0209be5e</v>
      </c>
    </row>
    <row r="3443" spans="1:27">
      <c r="A3443" t="s">
        <v>9232</v>
      </c>
      <c r="B3443" t="s">
        <v>60</v>
      </c>
      <c r="C3443" t="s">
        <v>37</v>
      </c>
      <c r="D3443" t="s">
        <v>182</v>
      </c>
      <c r="E3443" s="1">
        <v>23220</v>
      </c>
      <c r="F3443" t="s">
        <v>9233</v>
      </c>
      <c r="G3443" t="s">
        <v>9234</v>
      </c>
      <c r="I3443" t="str">
        <f t="shared" si="372"/>
        <v>Bob Williams</v>
      </c>
      <c r="J3443" t="s">
        <v>2089</v>
      </c>
      <c r="K3443" t="s">
        <v>17136</v>
      </c>
      <c r="P3443" t="str">
        <f t="shared" si="373"/>
        <v>Biology</v>
      </c>
      <c r="Q3443" t="str">
        <f t="shared" si="374"/>
        <v>Music</v>
      </c>
      <c r="R3443" t="str">
        <f t="shared" si="375"/>
        <v/>
      </c>
      <c r="S3443" t="str">
        <f t="shared" si="376"/>
        <v/>
      </c>
      <c r="T3443" t="str">
        <f t="shared" si="377"/>
        <v/>
      </c>
      <c r="V3443" s="3" t="str">
        <f t="array" ref="V3443">_xlfn.TEXTJOIN(", ", TRUE, IF(majors_data!$C$2:$C$101=P3443, majors_data!$A$2:$A$101, ""))</f>
        <v>b33ae65d-523e-48c6-b10e-59346e1c6523, 4e64e115-2f29-4046-95c6-3f34c14feb83, 2ab329ca-9f50-4c70-9698-f44934cf4b69</v>
      </c>
      <c r="W3443" s="3" t="str">
        <f t="array" ref="W3443">_xlfn.TEXTJOIN(", ", TRUE, IF(majors_data!$C$2:$C$101=Q3443, majors_data!$A$2:$A$101, ""))</f>
        <v>e00c66ff-cb22-45b1-a5e8-8b3cde249016, 9a1dc165-a7e3-4d94-96b3-aed7943cd257</v>
      </c>
      <c r="X3443" s="3" t="str">
        <f t="array" ref="X3443">_xlfn.TEXTJOIN(", ", TRUE, IF(majors_data!$C$2:$C$101=R3443, majors_data!$A$2:$A$101, ""))</f>
        <v/>
      </c>
      <c r="Y3443" s="3" t="str">
        <f t="array" ref="Y3443">_xlfn.TEXTJOIN(", ", TRUE, IF(majors_data!$C$2:$C$101=S3443, majors_data!$A$2:$A$101, ""))</f>
        <v/>
      </c>
      <c r="Z3443" s="3" t="str">
        <f t="array" ref="Z3443">_xlfn.TEXTJOIN(", ", TRUE, IF(majors_data!$C$2:$C$101=T3443, majors_data!$A$2:$A$101, ""))</f>
        <v/>
      </c>
      <c r="AA3443" s="3" t="str">
        <f t="shared" si="378"/>
        <v>b33ae65d-523e-48c6-b10e-59346e1c6523, 4e64e115-2f29-4046-95c6-3f34c14feb83, 2ab329ca-9f50-4c70-9698-f44934cf4b69, e00c66ff-cb22-45b1-a5e8-8b3cde249016, 9a1dc165-a7e3-4d94-96b3-aed7943cd257</v>
      </c>
    </row>
    <row r="3444" spans="1:27">
      <c r="A3444" t="s">
        <v>9235</v>
      </c>
      <c r="B3444" t="s">
        <v>8</v>
      </c>
      <c r="C3444" t="s">
        <v>42</v>
      </c>
      <c r="D3444" t="s">
        <v>760</v>
      </c>
      <c r="E3444" s="1">
        <v>21422</v>
      </c>
      <c r="F3444" t="s">
        <v>9236</v>
      </c>
      <c r="G3444" t="s">
        <v>9237</v>
      </c>
      <c r="I3444" t="str">
        <f t="shared" si="372"/>
        <v>David Moore</v>
      </c>
      <c r="J3444" t="s">
        <v>1154</v>
      </c>
      <c r="K3444" t="s">
        <v>17156</v>
      </c>
      <c r="L3444" t="s">
        <v>17128</v>
      </c>
      <c r="P3444" t="str">
        <f t="shared" si="373"/>
        <v>Linguistics</v>
      </c>
      <c r="Q3444" t="str">
        <f t="shared" si="374"/>
        <v>Theater</v>
      </c>
      <c r="R3444" t="str">
        <f t="shared" si="375"/>
        <v>Mathematics</v>
      </c>
      <c r="S3444" t="str">
        <f t="shared" si="376"/>
        <v/>
      </c>
      <c r="T3444" t="str">
        <f t="shared" si="377"/>
        <v/>
      </c>
      <c r="V3444" s="3" t="str">
        <f t="array" ref="V3444">_xlfn.TEXTJOIN(", ", TRUE, IF(majors_data!$C$2:$C$101=P3444, majors_data!$A$2:$A$101, ""))</f>
        <v>cb7207d7-79d6-497f-a7e6-ceebd62576db, bc618e46-adeb-4bfa-a8dc-9e7a3bbad058</v>
      </c>
      <c r="W3444" s="3" t="str">
        <f t="array" ref="W3444">_xlfn.TEXTJOIN(", ", TRUE, IF(majors_data!$C$2:$C$101=Q3444, majors_data!$A$2:$A$101, ""))</f>
        <v>49150744-aac2-44f9-8ca0-05ae90757bac, f5b20856-42b4-48bd-93d9-fbe2712c9e55</v>
      </c>
      <c r="X3444" s="3" t="str">
        <f t="array" ref="X3444">_xlfn.TEXTJOIN(", ", TRUE, IF(majors_data!$C$2:$C$101=R3444, majors_data!$A$2:$A$101, ""))</f>
        <v>38b9874d-dd51-433a-bea9-2ef3ec79cb21, e3ae6951-0a5b-40c4-8b20-fd8b9ce4cecf, 4ad06de7-beaf-454c-aeda-59316f4a641c</v>
      </c>
      <c r="Y3444" s="3" t="str">
        <f t="array" ref="Y3444">_xlfn.TEXTJOIN(", ", TRUE, IF(majors_data!$C$2:$C$101=S3444, majors_data!$A$2:$A$101, ""))</f>
        <v/>
      </c>
      <c r="Z3444" s="3" t="str">
        <f t="array" ref="Z3444">_xlfn.TEXTJOIN(", ", TRUE, IF(majors_data!$C$2:$C$101=T3444, majors_data!$A$2:$A$101, ""))</f>
        <v/>
      </c>
      <c r="AA3444" s="3" t="str">
        <f t="shared" si="378"/>
        <v>cb7207d7-79d6-497f-a7e6-ceebd62576db, bc618e46-adeb-4bfa-a8dc-9e7a3bbad058, 49150744-aac2-44f9-8ca0-05ae90757bac, f5b20856-42b4-48bd-93d9-fbe2712c9e55, 38b9874d-dd51-433a-bea9-2ef3ec79cb21, e3ae6951-0a5b-40c4-8b20-fd8b9ce4cecf, 4ad06de7-beaf-454c-aeda-59316f4a641c</v>
      </c>
    </row>
    <row r="3445" spans="1:27">
      <c r="A3445" t="s">
        <v>9238</v>
      </c>
      <c r="B3445" t="s">
        <v>72</v>
      </c>
      <c r="C3445" t="s">
        <v>21</v>
      </c>
      <c r="D3445" t="s">
        <v>428</v>
      </c>
      <c r="E3445" s="1">
        <v>36323</v>
      </c>
      <c r="F3445" t="s">
        <v>9239</v>
      </c>
      <c r="I3445" t="str">
        <f t="shared" si="372"/>
        <v>James Brown</v>
      </c>
      <c r="P3445" t="str">
        <f t="shared" si="373"/>
        <v/>
      </c>
      <c r="Q3445" t="str">
        <f t="shared" si="374"/>
        <v/>
      </c>
      <c r="R3445" t="str">
        <f t="shared" si="375"/>
        <v/>
      </c>
      <c r="S3445" t="str">
        <f t="shared" si="376"/>
        <v/>
      </c>
      <c r="T3445" t="str">
        <f t="shared" si="377"/>
        <v/>
      </c>
      <c r="V3445" s="3" t="str">
        <f t="array" ref="V3445">_xlfn.TEXTJOIN(", ", TRUE, IF(majors_data!$C$2:$C$101=P3445, majors_data!$A$2:$A$101, ""))</f>
        <v/>
      </c>
      <c r="W3445" s="3" t="str">
        <f t="array" ref="W3445">_xlfn.TEXTJOIN(", ", TRUE, IF(majors_data!$C$2:$C$101=Q3445, majors_data!$A$2:$A$101, ""))</f>
        <v/>
      </c>
      <c r="X3445" s="3" t="str">
        <f t="array" ref="X3445">_xlfn.TEXTJOIN(", ", TRUE, IF(majors_data!$C$2:$C$101=R3445, majors_data!$A$2:$A$101, ""))</f>
        <v/>
      </c>
      <c r="Y3445" s="3" t="str">
        <f t="array" ref="Y3445">_xlfn.TEXTJOIN(", ", TRUE, IF(majors_data!$C$2:$C$101=S3445, majors_data!$A$2:$A$101, ""))</f>
        <v/>
      </c>
      <c r="Z3445" s="3" t="str">
        <f t="array" ref="Z3445">_xlfn.TEXTJOIN(", ", TRUE, IF(majors_data!$C$2:$C$101=T3445, majors_data!$A$2:$A$101, ""))</f>
        <v/>
      </c>
      <c r="AA3445" s="3" t="str">
        <f t="shared" si="378"/>
        <v/>
      </c>
    </row>
    <row r="3446" spans="1:27">
      <c r="A3446" t="s">
        <v>9240</v>
      </c>
      <c r="B3446" t="s">
        <v>72</v>
      </c>
      <c r="C3446" t="s">
        <v>56</v>
      </c>
      <c r="D3446" t="s">
        <v>399</v>
      </c>
      <c r="E3446" s="1">
        <v>32816</v>
      </c>
      <c r="F3446" t="s">
        <v>9241</v>
      </c>
      <c r="G3446" t="s">
        <v>364</v>
      </c>
      <c r="I3446" t="str">
        <f t="shared" si="372"/>
        <v>James Smith</v>
      </c>
      <c r="J3446" t="s">
        <v>364</v>
      </c>
      <c r="P3446" t="str">
        <f t="shared" si="373"/>
        <v>Chemistry</v>
      </c>
      <c r="Q3446" t="str">
        <f t="shared" si="374"/>
        <v/>
      </c>
      <c r="R3446" t="str">
        <f t="shared" si="375"/>
        <v/>
      </c>
      <c r="S3446" t="str">
        <f t="shared" si="376"/>
        <v/>
      </c>
      <c r="T3446" t="str">
        <f t="shared" si="377"/>
        <v/>
      </c>
      <c r="V3446" s="3" t="str">
        <f t="array" ref="V3446">_xlfn.TEXTJOIN(", ", TRUE, IF(majors_data!$C$2:$C$101=P3446, majors_data!$A$2:$A$101, ""))</f>
        <v>3c0ebd74-4105-4532-a321-39bc3d6ab3d8, eac5b480-7e00-4d5e-add6-fc915fb2e8be, 32a60bdd-f493-4c44-a9e2-e45c0209be5e</v>
      </c>
      <c r="W3446" s="3" t="str">
        <f t="array" ref="W3446">_xlfn.TEXTJOIN(", ", TRUE, IF(majors_data!$C$2:$C$101=Q3446, majors_data!$A$2:$A$101, ""))</f>
        <v/>
      </c>
      <c r="X3446" s="3" t="str">
        <f t="array" ref="X3446">_xlfn.TEXTJOIN(", ", TRUE, IF(majors_data!$C$2:$C$101=R3446, majors_data!$A$2:$A$101, ""))</f>
        <v/>
      </c>
      <c r="Y3446" s="3" t="str">
        <f t="array" ref="Y3446">_xlfn.TEXTJOIN(", ", TRUE, IF(majors_data!$C$2:$C$101=S3446, majors_data!$A$2:$A$101, ""))</f>
        <v/>
      </c>
      <c r="Z3446" s="3" t="str">
        <f t="array" ref="Z3446">_xlfn.TEXTJOIN(", ", TRUE, IF(majors_data!$C$2:$C$101=T3446, majors_data!$A$2:$A$101, ""))</f>
        <v/>
      </c>
      <c r="AA3446" s="3" t="str">
        <f t="shared" si="378"/>
        <v>3c0ebd74-4105-4532-a321-39bc3d6ab3d8, eac5b480-7e00-4d5e-add6-fc915fb2e8be, 32a60bdd-f493-4c44-a9e2-e45c0209be5e</v>
      </c>
    </row>
    <row r="3447" spans="1:27">
      <c r="A3447" t="s">
        <v>9242</v>
      </c>
      <c r="B3447" t="s">
        <v>72</v>
      </c>
      <c r="C3447" t="s">
        <v>15</v>
      </c>
      <c r="D3447" t="s">
        <v>288</v>
      </c>
      <c r="E3447" s="1">
        <v>30185</v>
      </c>
      <c r="F3447" t="s">
        <v>9243</v>
      </c>
      <c r="G3447" t="s">
        <v>9244</v>
      </c>
      <c r="I3447" t="str">
        <f t="shared" si="372"/>
        <v>James Wilson</v>
      </c>
      <c r="J3447" t="s">
        <v>668</v>
      </c>
      <c r="K3447" t="s">
        <v>17149</v>
      </c>
      <c r="L3447" t="s">
        <v>17153</v>
      </c>
      <c r="P3447" t="str">
        <f t="shared" si="373"/>
        <v>Health Science</v>
      </c>
      <c r="Q3447" t="str">
        <f t="shared" si="374"/>
        <v>Chemistry</v>
      </c>
      <c r="R3447" t="str">
        <f t="shared" si="375"/>
        <v>Computer Science</v>
      </c>
      <c r="S3447" t="str">
        <f t="shared" si="376"/>
        <v/>
      </c>
      <c r="T3447" t="str">
        <f t="shared" si="377"/>
        <v/>
      </c>
      <c r="V3447" s="3" t="str">
        <f t="array" ref="V3447">_xlfn.TEXTJOIN(", ", TRUE, IF(majors_data!$C$2:$C$101=P3447, majors_data!$A$2:$A$101, ""))</f>
        <v>1eeb53c2-5e82-4c6a-a81f-bea4af78b2f8, 31a96803-e0b0-464c-b44c-14316de7195f</v>
      </c>
      <c r="W3447" s="3" t="str">
        <f t="array" ref="W3447">_xlfn.TEXTJOIN(", ", TRUE, IF(majors_data!$C$2:$C$101=Q3447, majors_data!$A$2:$A$101, ""))</f>
        <v>3c0ebd74-4105-4532-a321-39bc3d6ab3d8, eac5b480-7e00-4d5e-add6-fc915fb2e8be, 32a60bdd-f493-4c44-a9e2-e45c0209be5e</v>
      </c>
      <c r="X3447" s="3" t="str">
        <f t="array" ref="X3447">_xlfn.TEXTJOIN(", ", TRUE, IF(majors_data!$C$2:$C$101=R3447, majors_data!$A$2:$A$101, ""))</f>
        <v>12c5d420-9bbc-455d-9794-7780bc5fea5b, 036ab592-da37-4aac-ac4b-3a2eb132eb76, 91d3ffda-02df-4108-a302-e3764e021ccf</v>
      </c>
      <c r="Y3447" s="3" t="str">
        <f t="array" ref="Y3447">_xlfn.TEXTJOIN(", ", TRUE, IF(majors_data!$C$2:$C$101=S3447, majors_data!$A$2:$A$101, ""))</f>
        <v/>
      </c>
      <c r="Z3447" s="3" t="str">
        <f t="array" ref="Z3447">_xlfn.TEXTJOIN(", ", TRUE, IF(majors_data!$C$2:$C$101=T3447, majors_data!$A$2:$A$101, ""))</f>
        <v/>
      </c>
      <c r="AA3447" s="3" t="str">
        <f t="shared" si="378"/>
        <v>1eeb53c2-5e82-4c6a-a81f-bea4af78b2f8, 31a96803-e0b0-464c-b44c-14316de7195f, 3c0ebd74-4105-4532-a321-39bc3d6ab3d8, eac5b480-7e00-4d5e-add6-fc915fb2e8be, 32a60bdd-f493-4c44-a9e2-e45c0209be5e, 12c5d420-9bbc-455d-9794-7780bc5fea5b, 036ab592-da37-4aac-ac4b-3a2eb132eb76, 91d3ffda-02df-4108-a302-e3764e021ccf</v>
      </c>
    </row>
    <row r="3448" spans="1:27">
      <c r="A3448" t="s">
        <v>9245</v>
      </c>
      <c r="B3448" t="s">
        <v>25</v>
      </c>
      <c r="C3448" t="s">
        <v>56</v>
      </c>
      <c r="D3448" t="s">
        <v>961</v>
      </c>
      <c r="E3448" s="1">
        <v>31985</v>
      </c>
      <c r="F3448" t="s">
        <v>9246</v>
      </c>
      <c r="G3448" t="s">
        <v>8265</v>
      </c>
      <c r="I3448" t="str">
        <f t="shared" si="372"/>
        <v>Linda Smith</v>
      </c>
      <c r="J3448" t="s">
        <v>625</v>
      </c>
      <c r="K3448" t="s">
        <v>17148</v>
      </c>
      <c r="P3448" t="str">
        <f t="shared" si="373"/>
        <v>Computer Science</v>
      </c>
      <c r="Q3448" t="str">
        <f t="shared" si="374"/>
        <v>Architecture</v>
      </c>
      <c r="R3448" t="str">
        <f t="shared" si="375"/>
        <v/>
      </c>
      <c r="S3448" t="str">
        <f t="shared" si="376"/>
        <v/>
      </c>
      <c r="T3448" t="str">
        <f t="shared" si="377"/>
        <v/>
      </c>
      <c r="V3448" s="3" t="str">
        <f t="array" ref="V3448">_xlfn.TEXTJOIN(", ", TRUE, IF(majors_data!$C$2:$C$101=P3448, majors_data!$A$2:$A$101, ""))</f>
        <v>12c5d420-9bbc-455d-9794-7780bc5fea5b, 036ab592-da37-4aac-ac4b-3a2eb132eb76, 91d3ffda-02df-4108-a302-e3764e021ccf</v>
      </c>
      <c r="W3448" s="3" t="str">
        <f t="array" ref="W3448">_xlfn.TEXTJOIN(", ", TRUE, IF(majors_data!$C$2:$C$101=Q3448, majors_data!$A$2:$A$101, ""))</f>
        <v>e0bad25d-7fb1-4dd7-a0e8-a11b41dcd281, 5e03ed8a-d9fb-4271-aa1d-73df523dcc57</v>
      </c>
      <c r="X3448" s="3" t="str">
        <f t="array" ref="X3448">_xlfn.TEXTJOIN(", ", TRUE, IF(majors_data!$C$2:$C$101=R3448, majors_data!$A$2:$A$101, ""))</f>
        <v/>
      </c>
      <c r="Y3448" s="3" t="str">
        <f t="array" ref="Y3448">_xlfn.TEXTJOIN(", ", TRUE, IF(majors_data!$C$2:$C$101=S3448, majors_data!$A$2:$A$101, ""))</f>
        <v/>
      </c>
      <c r="Z3448" s="3" t="str">
        <f t="array" ref="Z3448">_xlfn.TEXTJOIN(", ", TRUE, IF(majors_data!$C$2:$C$101=T3448, majors_data!$A$2:$A$101, ""))</f>
        <v/>
      </c>
      <c r="AA3448" s="3" t="str">
        <f t="shared" si="378"/>
        <v>12c5d420-9bbc-455d-9794-7780bc5fea5b, 036ab592-da37-4aac-ac4b-3a2eb132eb76, 91d3ffda-02df-4108-a302-e3764e021ccf, e0bad25d-7fb1-4dd7-a0e8-a11b41dcd281, 5e03ed8a-d9fb-4271-aa1d-73df523dcc57</v>
      </c>
    </row>
    <row r="3449" spans="1:27">
      <c r="A3449" t="s">
        <v>9247</v>
      </c>
      <c r="B3449" t="s">
        <v>25</v>
      </c>
      <c r="C3449" t="s">
        <v>47</v>
      </c>
      <c r="D3449" t="s">
        <v>277</v>
      </c>
      <c r="E3449" s="1">
        <v>34794</v>
      </c>
      <c r="F3449" t="s">
        <v>9248</v>
      </c>
      <c r="I3449" t="str">
        <f t="shared" si="372"/>
        <v>Linda Davis</v>
      </c>
      <c r="P3449" t="str">
        <f t="shared" si="373"/>
        <v/>
      </c>
      <c r="Q3449" t="str">
        <f t="shared" si="374"/>
        <v/>
      </c>
      <c r="R3449" t="str">
        <f t="shared" si="375"/>
        <v/>
      </c>
      <c r="S3449" t="str">
        <f t="shared" si="376"/>
        <v/>
      </c>
      <c r="T3449" t="str">
        <f t="shared" si="377"/>
        <v/>
      </c>
      <c r="V3449" s="3" t="str">
        <f t="array" ref="V3449">_xlfn.TEXTJOIN(", ", TRUE, IF(majors_data!$C$2:$C$101=P3449, majors_data!$A$2:$A$101, ""))</f>
        <v/>
      </c>
      <c r="W3449" s="3" t="str">
        <f t="array" ref="W3449">_xlfn.TEXTJOIN(", ", TRUE, IF(majors_data!$C$2:$C$101=Q3449, majors_data!$A$2:$A$101, ""))</f>
        <v/>
      </c>
      <c r="X3449" s="3" t="str">
        <f t="array" ref="X3449">_xlfn.TEXTJOIN(", ", TRUE, IF(majors_data!$C$2:$C$101=R3449, majors_data!$A$2:$A$101, ""))</f>
        <v/>
      </c>
      <c r="Y3449" s="3" t="str">
        <f t="array" ref="Y3449">_xlfn.TEXTJOIN(", ", TRUE, IF(majors_data!$C$2:$C$101=S3449, majors_data!$A$2:$A$101, ""))</f>
        <v/>
      </c>
      <c r="Z3449" s="3" t="str">
        <f t="array" ref="Z3449">_xlfn.TEXTJOIN(", ", TRUE, IF(majors_data!$C$2:$C$101=T3449, majors_data!$A$2:$A$101, ""))</f>
        <v/>
      </c>
      <c r="AA3449" s="3" t="str">
        <f t="shared" si="378"/>
        <v/>
      </c>
    </row>
    <row r="3450" spans="1:27">
      <c r="A3450" t="s">
        <v>9249</v>
      </c>
      <c r="B3450" t="s">
        <v>25</v>
      </c>
      <c r="C3450" t="s">
        <v>56</v>
      </c>
      <c r="D3450" t="s">
        <v>961</v>
      </c>
      <c r="E3450" s="1">
        <v>30231</v>
      </c>
      <c r="F3450" t="s">
        <v>9250</v>
      </c>
      <c r="G3450" t="s">
        <v>245</v>
      </c>
      <c r="I3450" t="str">
        <f t="shared" si="372"/>
        <v>Linda Smith</v>
      </c>
      <c r="J3450" t="s">
        <v>245</v>
      </c>
      <c r="P3450" t="str">
        <f t="shared" si="373"/>
        <v>History</v>
      </c>
      <c r="Q3450" t="str">
        <f t="shared" si="374"/>
        <v/>
      </c>
      <c r="R3450" t="str">
        <f t="shared" si="375"/>
        <v/>
      </c>
      <c r="S3450" t="str">
        <f t="shared" si="376"/>
        <v/>
      </c>
      <c r="T3450" t="str">
        <f t="shared" si="377"/>
        <v/>
      </c>
      <c r="V3450" s="3" t="str">
        <f t="array" ref="V3450">_xlfn.TEXTJOIN(", ", TRUE, IF(majors_data!$C$2:$C$101=P3450, majors_data!$A$2:$A$101, ""))</f>
        <v>f6cf2da9-277c-4780-8c18-2a4727d35f64, af428f7f-7d22-4949-924b-37b9c13140fb, d2d40201-0152-4e55-bf95-406c1f66295b</v>
      </c>
      <c r="W3450" s="3" t="str">
        <f t="array" ref="W3450">_xlfn.TEXTJOIN(", ", TRUE, IF(majors_data!$C$2:$C$101=Q3450, majors_data!$A$2:$A$101, ""))</f>
        <v/>
      </c>
      <c r="X3450" s="3" t="str">
        <f t="array" ref="X3450">_xlfn.TEXTJOIN(", ", TRUE, IF(majors_data!$C$2:$C$101=R3450, majors_data!$A$2:$A$101, ""))</f>
        <v/>
      </c>
      <c r="Y3450" s="3" t="str">
        <f t="array" ref="Y3450">_xlfn.TEXTJOIN(", ", TRUE, IF(majors_data!$C$2:$C$101=S3450, majors_data!$A$2:$A$101, ""))</f>
        <v/>
      </c>
      <c r="Z3450" s="3" t="str">
        <f t="array" ref="Z3450">_xlfn.TEXTJOIN(", ", TRUE, IF(majors_data!$C$2:$C$101=T3450, majors_data!$A$2:$A$101, ""))</f>
        <v/>
      </c>
      <c r="AA3450" s="3" t="str">
        <f t="shared" si="378"/>
        <v>f6cf2da9-277c-4780-8c18-2a4727d35f64, af428f7f-7d22-4949-924b-37b9c13140fb, d2d40201-0152-4e55-bf95-406c1f66295b</v>
      </c>
    </row>
    <row r="3451" spans="1:27">
      <c r="A3451" t="s">
        <v>9251</v>
      </c>
      <c r="B3451" t="s">
        <v>14</v>
      </c>
      <c r="C3451" t="s">
        <v>21</v>
      </c>
      <c r="D3451" t="s">
        <v>65</v>
      </c>
      <c r="E3451" s="1">
        <v>34736</v>
      </c>
      <c r="F3451" t="s">
        <v>9252</v>
      </c>
      <c r="G3451" t="s">
        <v>9253</v>
      </c>
      <c r="I3451" t="str">
        <f t="shared" si="372"/>
        <v>Jane Brown</v>
      </c>
      <c r="J3451" t="s">
        <v>840</v>
      </c>
      <c r="K3451" t="s">
        <v>17123</v>
      </c>
      <c r="L3451" t="s">
        <v>17134</v>
      </c>
      <c r="M3451" t="s">
        <v>17127</v>
      </c>
      <c r="P3451" t="str">
        <f t="shared" si="373"/>
        <v>Accounting</v>
      </c>
      <c r="Q3451" t="str">
        <f t="shared" si="374"/>
        <v>Art</v>
      </c>
      <c r="R3451" t="str">
        <f t="shared" si="375"/>
        <v>Journalism</v>
      </c>
      <c r="S3451" t="str">
        <f t="shared" si="376"/>
        <v>Geography</v>
      </c>
      <c r="T3451" t="str">
        <f t="shared" si="377"/>
        <v/>
      </c>
      <c r="V3451" s="3" t="str">
        <f t="array" ref="V3451">_xlfn.TEXTJOIN(", ", TRUE, IF(majors_data!$C$2:$C$101=P3451, majors_data!$A$2:$A$101, ""))</f>
        <v>f66e3050-2b7f-4d30-bc1e-f1c26d6a2aa2, 16f85a4c-9e5b-4f05-ac70-25acb3032c48, d25284f4-c84e-48db-b41e-dc42085a55f9</v>
      </c>
      <c r="W3451" s="3" t="str">
        <f t="array" ref="W3451">_xlfn.TEXTJOIN(", ", TRUE, IF(majors_data!$C$2:$C$101=Q3451, majors_data!$A$2:$A$101, ""))</f>
        <v>edca0a28-476b-4782-86be-a06806d87ab8, b12e86e4-dc4d-49cb-8ec3-b0c9f7f23b26, 62f9fcfb-92d6-4bc8-96ff-e8847c7b27ae</v>
      </c>
      <c r="X3451" s="3" t="str">
        <f t="array" ref="X3451">_xlfn.TEXTJOIN(", ", TRUE, IF(majors_data!$C$2:$C$101=R3451, majors_data!$A$2:$A$101, ""))</f>
        <v>3100982d-c037-4a3f-a3ed-83e66b248c8d, ebbcecbe-be84-4fb4-bb4e-6420356ebe5a</v>
      </c>
      <c r="Y3451" s="3" t="str">
        <f t="array" ref="Y3451">_xlfn.TEXTJOIN(", ", TRUE, IF(majors_data!$C$2:$C$101=S3451, majors_data!$A$2:$A$101, ""))</f>
        <v>5d92edf2-5248-4363-8e50-f18ad6a67a8c, b6f11273-e674-4c30-afa1-7ee62c1abb4b</v>
      </c>
      <c r="Z3451" s="3" t="str">
        <f t="array" ref="Z3451">_xlfn.TEXTJOIN(", ", TRUE, IF(majors_data!$C$2:$C$101=T3451, majors_data!$A$2:$A$101, ""))</f>
        <v/>
      </c>
      <c r="AA3451" s="3" t="str">
        <f t="shared" si="378"/>
        <v>f66e3050-2b7f-4d30-bc1e-f1c26d6a2aa2, 16f85a4c-9e5b-4f05-ac70-25acb3032c48, d25284f4-c84e-48db-b41e-dc42085a55f9, edca0a28-476b-4782-86be-a06806d87ab8, b12e86e4-dc4d-49cb-8ec3-b0c9f7f23b26, 62f9fcfb-92d6-4bc8-96ff-e8847c7b27ae, 3100982d-c037-4a3f-a3ed-83e66b248c8d, ebbcecbe-be84-4fb4-bb4e-6420356ebe5a, 5d92edf2-5248-4363-8e50-f18ad6a67a8c, b6f11273-e674-4c30-afa1-7ee62c1abb4b</v>
      </c>
    </row>
    <row r="3452" spans="1:27">
      <c r="A3452" t="s">
        <v>9254</v>
      </c>
      <c r="B3452" t="s">
        <v>14</v>
      </c>
      <c r="C3452" t="s">
        <v>21</v>
      </c>
      <c r="D3452" t="s">
        <v>65</v>
      </c>
      <c r="E3452" s="1">
        <v>26562</v>
      </c>
      <c r="F3452" t="s">
        <v>9255</v>
      </c>
      <c r="G3452" t="s">
        <v>4311</v>
      </c>
      <c r="I3452" t="str">
        <f t="shared" si="372"/>
        <v>Jane Brown</v>
      </c>
      <c r="J3452" t="s">
        <v>502</v>
      </c>
      <c r="K3452" t="s">
        <v>17129</v>
      </c>
      <c r="P3452" t="str">
        <f t="shared" si="373"/>
        <v>Electrical Engineering</v>
      </c>
      <c r="Q3452" t="str">
        <f t="shared" si="374"/>
        <v>Linguistics</v>
      </c>
      <c r="R3452" t="str">
        <f t="shared" si="375"/>
        <v/>
      </c>
      <c r="S3452" t="str">
        <f t="shared" si="376"/>
        <v/>
      </c>
      <c r="T3452" t="str">
        <f t="shared" si="377"/>
        <v/>
      </c>
      <c r="V3452" s="3" t="str">
        <f t="array" ref="V3452">_xlfn.TEXTJOIN(", ", TRUE, IF(majors_data!$C$2:$C$101=P3452, majors_data!$A$2:$A$101, ""))</f>
        <v>19a8bee2-7566-411a-9919-61d44ccc81ef, e4aa68ec-6374-48d4-a36d-8ca39ac807a2, 058ec2ea-9361-4a0a-a0b1-c81e99f2349a</v>
      </c>
      <c r="W3452" s="3" t="str">
        <f t="array" ref="W3452">_xlfn.TEXTJOIN(", ", TRUE, IF(majors_data!$C$2:$C$101=Q3452, majors_data!$A$2:$A$101, ""))</f>
        <v>cb7207d7-79d6-497f-a7e6-ceebd62576db, bc618e46-adeb-4bfa-a8dc-9e7a3bbad058</v>
      </c>
      <c r="X3452" s="3" t="str">
        <f t="array" ref="X3452">_xlfn.TEXTJOIN(", ", TRUE, IF(majors_data!$C$2:$C$101=R3452, majors_data!$A$2:$A$101, ""))</f>
        <v/>
      </c>
      <c r="Y3452" s="3" t="str">
        <f t="array" ref="Y3452">_xlfn.TEXTJOIN(", ", TRUE, IF(majors_data!$C$2:$C$101=S3452, majors_data!$A$2:$A$101, ""))</f>
        <v/>
      </c>
      <c r="Z3452" s="3" t="str">
        <f t="array" ref="Z3452">_xlfn.TEXTJOIN(", ", TRUE, IF(majors_data!$C$2:$C$101=T3452, majors_data!$A$2:$A$101, ""))</f>
        <v/>
      </c>
      <c r="AA3452" s="3" t="str">
        <f t="shared" si="378"/>
        <v>19a8bee2-7566-411a-9919-61d44ccc81ef, e4aa68ec-6374-48d4-a36d-8ca39ac807a2, 058ec2ea-9361-4a0a-a0b1-c81e99f2349a, cb7207d7-79d6-497f-a7e6-ceebd62576db, bc618e46-adeb-4bfa-a8dc-9e7a3bbad058</v>
      </c>
    </row>
    <row r="3453" spans="1:27">
      <c r="A3453" t="s">
        <v>9256</v>
      </c>
      <c r="B3453" t="s">
        <v>60</v>
      </c>
      <c r="C3453" t="s">
        <v>47</v>
      </c>
      <c r="D3453" t="s">
        <v>468</v>
      </c>
      <c r="E3453" s="1">
        <v>29526</v>
      </c>
      <c r="F3453" t="s">
        <v>9257</v>
      </c>
      <c r="G3453" t="s">
        <v>9258</v>
      </c>
      <c r="I3453" t="str">
        <f t="shared" si="372"/>
        <v>Bob Davis</v>
      </c>
      <c r="J3453" t="s">
        <v>2089</v>
      </c>
      <c r="K3453" t="s">
        <v>17143</v>
      </c>
      <c r="L3453" t="s">
        <v>17128</v>
      </c>
      <c r="M3453" t="s">
        <v>17152</v>
      </c>
      <c r="P3453" t="str">
        <f t="shared" si="373"/>
        <v>Biology</v>
      </c>
      <c r="Q3453" t="str">
        <f t="shared" si="374"/>
        <v>Communications</v>
      </c>
      <c r="R3453" t="str">
        <f t="shared" si="375"/>
        <v>Mathematics</v>
      </c>
      <c r="S3453" t="str">
        <f t="shared" si="376"/>
        <v>Political Science</v>
      </c>
      <c r="T3453" t="str">
        <f t="shared" si="377"/>
        <v/>
      </c>
      <c r="V3453" s="3" t="str">
        <f t="array" ref="V3453">_xlfn.TEXTJOIN(", ", TRUE, IF(majors_data!$C$2:$C$101=P3453, majors_data!$A$2:$A$101, ""))</f>
        <v>b33ae65d-523e-48c6-b10e-59346e1c6523, 4e64e115-2f29-4046-95c6-3f34c14feb83, 2ab329ca-9f50-4c70-9698-f44934cf4b69</v>
      </c>
      <c r="W3453" s="3" t="str">
        <f t="array" ref="W3453">_xlfn.TEXTJOIN(", ", TRUE, IF(majors_data!$C$2:$C$101=Q3453, majors_data!$A$2:$A$101, ""))</f>
        <v>2c6e4248-da4d-4cb3-ac58-3cd04aa203fa, c8e9582b-d7bd-48cb-9cab-9f953712e952</v>
      </c>
      <c r="X3453" s="3" t="str">
        <f t="array" ref="X3453">_xlfn.TEXTJOIN(", ", TRUE, IF(majors_data!$C$2:$C$101=R3453, majors_data!$A$2:$A$101, ""))</f>
        <v>38b9874d-dd51-433a-bea9-2ef3ec79cb21, e3ae6951-0a5b-40c4-8b20-fd8b9ce4cecf, 4ad06de7-beaf-454c-aeda-59316f4a641c</v>
      </c>
      <c r="Y3453" s="3" t="str">
        <f t="array" ref="Y3453">_xlfn.TEXTJOIN(", ", TRUE, IF(majors_data!$C$2:$C$101=S3453, majors_data!$A$2:$A$101, ""))</f>
        <v>4fc222e3-9728-408a-b24b-171c919f81ea, 7f5bc724-d171-406e-bf3b-cd9d868174f2, b32c172c-a1d5-4cc9-a1fc-f5f4b2365ea4</v>
      </c>
      <c r="Z3453" s="3" t="str">
        <f t="array" ref="Z3453">_xlfn.TEXTJOIN(", ", TRUE, IF(majors_data!$C$2:$C$101=T3453, majors_data!$A$2:$A$101, ""))</f>
        <v/>
      </c>
      <c r="AA3453" s="3" t="str">
        <f t="shared" si="378"/>
        <v>b33ae65d-523e-48c6-b10e-59346e1c6523, 4e64e115-2f29-4046-95c6-3f34c14feb83, 2ab329ca-9f50-4c70-9698-f44934cf4b69, 2c6e4248-da4d-4cb3-ac58-3cd04aa203fa, c8e9582b-d7bd-48cb-9cab-9f953712e952, 38b9874d-dd51-433a-bea9-2ef3ec79cb21, e3ae6951-0a5b-40c4-8b20-fd8b9ce4cecf, 4ad06de7-beaf-454c-aeda-59316f4a641c, 4fc222e3-9728-408a-b24b-171c919f81ea, 7f5bc724-d171-406e-bf3b-cd9d868174f2, b32c172c-a1d5-4cc9-a1fc-f5f4b2365ea4</v>
      </c>
    </row>
    <row r="3454" spans="1:27">
      <c r="A3454" t="s">
        <v>9259</v>
      </c>
      <c r="B3454" t="s">
        <v>20</v>
      </c>
      <c r="C3454" t="s">
        <v>37</v>
      </c>
      <c r="D3454" t="s">
        <v>85</v>
      </c>
      <c r="E3454" s="1">
        <v>25427</v>
      </c>
      <c r="F3454" t="s">
        <v>9260</v>
      </c>
      <c r="G3454" t="s">
        <v>625</v>
      </c>
      <c r="I3454" t="str">
        <f t="shared" si="372"/>
        <v>John Williams</v>
      </c>
      <c r="J3454" t="s">
        <v>625</v>
      </c>
      <c r="P3454" t="str">
        <f t="shared" si="373"/>
        <v>Computer Science</v>
      </c>
      <c r="Q3454" t="str">
        <f t="shared" si="374"/>
        <v/>
      </c>
      <c r="R3454" t="str">
        <f t="shared" si="375"/>
        <v/>
      </c>
      <c r="S3454" t="str">
        <f t="shared" si="376"/>
        <v/>
      </c>
      <c r="T3454" t="str">
        <f t="shared" si="377"/>
        <v/>
      </c>
      <c r="V3454" s="3" t="str">
        <f t="array" ref="V3454">_xlfn.TEXTJOIN(", ", TRUE, IF(majors_data!$C$2:$C$101=P3454, majors_data!$A$2:$A$101, ""))</f>
        <v>12c5d420-9bbc-455d-9794-7780bc5fea5b, 036ab592-da37-4aac-ac4b-3a2eb132eb76, 91d3ffda-02df-4108-a302-e3764e021ccf</v>
      </c>
      <c r="W3454" s="3" t="str">
        <f t="array" ref="W3454">_xlfn.TEXTJOIN(", ", TRUE, IF(majors_data!$C$2:$C$101=Q3454, majors_data!$A$2:$A$101, ""))</f>
        <v/>
      </c>
      <c r="X3454" s="3" t="str">
        <f t="array" ref="X3454">_xlfn.TEXTJOIN(", ", TRUE, IF(majors_data!$C$2:$C$101=R3454, majors_data!$A$2:$A$101, ""))</f>
        <v/>
      </c>
      <c r="Y3454" s="3" t="str">
        <f t="array" ref="Y3454">_xlfn.TEXTJOIN(", ", TRUE, IF(majors_data!$C$2:$C$101=S3454, majors_data!$A$2:$A$101, ""))</f>
        <v/>
      </c>
      <c r="Z3454" s="3" t="str">
        <f t="array" ref="Z3454">_xlfn.TEXTJOIN(", ", TRUE, IF(majors_data!$C$2:$C$101=T3454, majors_data!$A$2:$A$101, ""))</f>
        <v/>
      </c>
      <c r="AA3454" s="3" t="str">
        <f t="shared" si="378"/>
        <v>12c5d420-9bbc-455d-9794-7780bc5fea5b, 036ab592-da37-4aac-ac4b-3a2eb132eb76, 91d3ffda-02df-4108-a302-e3764e021ccf</v>
      </c>
    </row>
    <row r="3455" spans="1:27">
      <c r="A3455" t="s">
        <v>9261</v>
      </c>
      <c r="B3455" t="s">
        <v>72</v>
      </c>
      <c r="C3455" t="s">
        <v>42</v>
      </c>
      <c r="D3455" t="s">
        <v>108</v>
      </c>
      <c r="E3455" s="1">
        <v>26300</v>
      </c>
      <c r="F3455" t="s">
        <v>9262</v>
      </c>
      <c r="G3455" t="s">
        <v>245</v>
      </c>
      <c r="I3455" t="str">
        <f t="shared" si="372"/>
        <v>James Moore</v>
      </c>
      <c r="J3455" t="s">
        <v>245</v>
      </c>
      <c r="P3455" t="str">
        <f t="shared" si="373"/>
        <v>History</v>
      </c>
      <c r="Q3455" t="str">
        <f t="shared" si="374"/>
        <v/>
      </c>
      <c r="R3455" t="str">
        <f t="shared" si="375"/>
        <v/>
      </c>
      <c r="S3455" t="str">
        <f t="shared" si="376"/>
        <v/>
      </c>
      <c r="T3455" t="str">
        <f t="shared" si="377"/>
        <v/>
      </c>
      <c r="V3455" s="3" t="str">
        <f t="array" ref="V3455">_xlfn.TEXTJOIN(", ", TRUE, IF(majors_data!$C$2:$C$101=P3455, majors_data!$A$2:$A$101, ""))</f>
        <v>f6cf2da9-277c-4780-8c18-2a4727d35f64, af428f7f-7d22-4949-924b-37b9c13140fb, d2d40201-0152-4e55-bf95-406c1f66295b</v>
      </c>
      <c r="W3455" s="3" t="str">
        <f t="array" ref="W3455">_xlfn.TEXTJOIN(", ", TRUE, IF(majors_data!$C$2:$C$101=Q3455, majors_data!$A$2:$A$101, ""))</f>
        <v/>
      </c>
      <c r="X3455" s="3" t="str">
        <f t="array" ref="X3455">_xlfn.TEXTJOIN(", ", TRUE, IF(majors_data!$C$2:$C$101=R3455, majors_data!$A$2:$A$101, ""))</f>
        <v/>
      </c>
      <c r="Y3455" s="3" t="str">
        <f t="array" ref="Y3455">_xlfn.TEXTJOIN(", ", TRUE, IF(majors_data!$C$2:$C$101=S3455, majors_data!$A$2:$A$101, ""))</f>
        <v/>
      </c>
      <c r="Z3455" s="3" t="str">
        <f t="array" ref="Z3455">_xlfn.TEXTJOIN(", ", TRUE, IF(majors_data!$C$2:$C$101=T3455, majors_data!$A$2:$A$101, ""))</f>
        <v/>
      </c>
      <c r="AA3455" s="3" t="str">
        <f t="shared" si="378"/>
        <v>f6cf2da9-277c-4780-8c18-2a4727d35f64, af428f7f-7d22-4949-924b-37b9c13140fb, d2d40201-0152-4e55-bf95-406c1f66295b</v>
      </c>
    </row>
    <row r="3456" spans="1:27">
      <c r="A3456" t="s">
        <v>9263</v>
      </c>
      <c r="B3456" t="s">
        <v>60</v>
      </c>
      <c r="C3456" t="s">
        <v>31</v>
      </c>
      <c r="D3456" t="s">
        <v>61</v>
      </c>
      <c r="E3456" s="1">
        <v>22672</v>
      </c>
      <c r="F3456" t="s">
        <v>9264</v>
      </c>
      <c r="G3456" t="s">
        <v>9265</v>
      </c>
      <c r="I3456" t="str">
        <f t="shared" si="372"/>
        <v>Bob Doe</v>
      </c>
      <c r="J3456" t="s">
        <v>2580</v>
      </c>
      <c r="K3456" t="s">
        <v>17123</v>
      </c>
      <c r="L3456" t="s">
        <v>17151</v>
      </c>
      <c r="P3456" t="str">
        <f t="shared" si="373"/>
        <v>Anthropology</v>
      </c>
      <c r="Q3456" t="str">
        <f t="shared" si="374"/>
        <v>Art</v>
      </c>
      <c r="R3456" t="str">
        <f t="shared" si="375"/>
        <v>Economics</v>
      </c>
      <c r="S3456" t="str">
        <f t="shared" si="376"/>
        <v/>
      </c>
      <c r="T3456" t="str">
        <f t="shared" si="377"/>
        <v/>
      </c>
      <c r="V3456" s="3" t="str">
        <f t="array" ref="V3456">_xlfn.TEXTJOIN(", ", TRUE, IF(majors_data!$C$2:$C$101=P3456, majors_data!$A$2:$A$101, ""))</f>
        <v>37b765f0-fc71-4c9c-838b-f3a5ce0706ff, 5538f94c-9d38-4c6c-ab29-0987d27ec313</v>
      </c>
      <c r="W3456" s="3" t="str">
        <f t="array" ref="W3456">_xlfn.TEXTJOIN(", ", TRUE, IF(majors_data!$C$2:$C$101=Q3456, majors_data!$A$2:$A$101, ""))</f>
        <v>edca0a28-476b-4782-86be-a06806d87ab8, b12e86e4-dc4d-49cb-8ec3-b0c9f7f23b26, 62f9fcfb-92d6-4bc8-96ff-e8847c7b27ae</v>
      </c>
      <c r="X3456" s="3" t="str">
        <f t="array" ref="X3456">_xlfn.TEXTJOIN(", ", TRUE, IF(majors_data!$C$2:$C$101=R3456, majors_data!$A$2:$A$101, ""))</f>
        <v>2c4e188e-85c2-4366-b282-d70974be0631, d02446db-85a5-472f-be66-392204bff177, e2e80629-cfb6-4daa-b56c-6795ccdc4e48</v>
      </c>
      <c r="Y3456" s="3" t="str">
        <f t="array" ref="Y3456">_xlfn.TEXTJOIN(", ", TRUE, IF(majors_data!$C$2:$C$101=S3456, majors_data!$A$2:$A$101, ""))</f>
        <v/>
      </c>
      <c r="Z3456" s="3" t="str">
        <f t="array" ref="Z3456">_xlfn.TEXTJOIN(", ", TRUE, IF(majors_data!$C$2:$C$101=T3456, majors_data!$A$2:$A$101, ""))</f>
        <v/>
      </c>
      <c r="AA3456" s="3" t="str">
        <f t="shared" si="378"/>
        <v>37b765f0-fc71-4c9c-838b-f3a5ce0706ff, 5538f94c-9d38-4c6c-ab29-0987d27ec313, edca0a28-476b-4782-86be-a06806d87ab8, b12e86e4-dc4d-49cb-8ec3-b0c9f7f23b26, 62f9fcfb-92d6-4bc8-96ff-e8847c7b27ae, 2c4e188e-85c2-4366-b282-d70974be0631, d02446db-85a5-472f-be66-392204bff177, e2e80629-cfb6-4daa-b56c-6795ccdc4e48</v>
      </c>
    </row>
    <row r="3457" spans="1:27">
      <c r="A3457" t="s">
        <v>9266</v>
      </c>
      <c r="B3457" t="s">
        <v>36</v>
      </c>
      <c r="C3457" t="s">
        <v>230</v>
      </c>
      <c r="D3457" t="s">
        <v>378</v>
      </c>
      <c r="E3457" s="1">
        <v>26447</v>
      </c>
      <c r="F3457" t="s">
        <v>9267</v>
      </c>
      <c r="G3457" t="s">
        <v>9268</v>
      </c>
      <c r="I3457" t="str">
        <f t="shared" si="372"/>
        <v>Alice Johnson</v>
      </c>
      <c r="J3457" t="s">
        <v>835</v>
      </c>
      <c r="K3457" t="s">
        <v>17143</v>
      </c>
      <c r="L3457" t="s">
        <v>17146</v>
      </c>
      <c r="M3457" t="s">
        <v>17127</v>
      </c>
      <c r="N3457" t="s">
        <v>17149</v>
      </c>
      <c r="P3457" t="str">
        <f t="shared" si="373"/>
        <v>English</v>
      </c>
      <c r="Q3457" t="str">
        <f t="shared" si="374"/>
        <v>Communications</v>
      </c>
      <c r="R3457" t="str">
        <f t="shared" si="375"/>
        <v>Health Science</v>
      </c>
      <c r="S3457" t="str">
        <f t="shared" si="376"/>
        <v>Geography</v>
      </c>
      <c r="T3457" t="str">
        <f t="shared" si="377"/>
        <v>Chemistry</v>
      </c>
      <c r="V3457" s="3" t="str">
        <f t="array" ref="V3457">_xlfn.TEXTJOIN(", ", TRUE, IF(majors_data!$C$2:$C$101=P3457, majors_data!$A$2:$A$101, ""))</f>
        <v>37979873-7c28-4b44-83ee-438c3e6810e9, e988d274-0abb-4d30-86fd-65f7e0f6b057, cc5f8133-74b9-43cc-b15e-b159a78b93fd</v>
      </c>
      <c r="W3457" s="3" t="str">
        <f t="array" ref="W3457">_xlfn.TEXTJOIN(", ", TRUE, IF(majors_data!$C$2:$C$101=Q3457, majors_data!$A$2:$A$101, ""))</f>
        <v>2c6e4248-da4d-4cb3-ac58-3cd04aa203fa, c8e9582b-d7bd-48cb-9cab-9f953712e952</v>
      </c>
      <c r="X3457" s="3" t="str">
        <f t="array" ref="X3457">_xlfn.TEXTJOIN(", ", TRUE, IF(majors_data!$C$2:$C$101=R3457, majors_data!$A$2:$A$101, ""))</f>
        <v>1eeb53c2-5e82-4c6a-a81f-bea4af78b2f8, 31a96803-e0b0-464c-b44c-14316de7195f</v>
      </c>
      <c r="Y3457" s="3" t="str">
        <f t="array" ref="Y3457">_xlfn.TEXTJOIN(", ", TRUE, IF(majors_data!$C$2:$C$101=S3457, majors_data!$A$2:$A$101, ""))</f>
        <v>5d92edf2-5248-4363-8e50-f18ad6a67a8c, b6f11273-e674-4c30-afa1-7ee62c1abb4b</v>
      </c>
      <c r="Z3457" s="3" t="str">
        <f t="array" ref="Z3457">_xlfn.TEXTJOIN(", ", TRUE, IF(majors_data!$C$2:$C$101=T3457, majors_data!$A$2:$A$101, ""))</f>
        <v>3c0ebd74-4105-4532-a321-39bc3d6ab3d8, eac5b480-7e00-4d5e-add6-fc915fb2e8be, 32a60bdd-f493-4c44-a9e2-e45c0209be5e</v>
      </c>
      <c r="AA3457" s="3" t="str">
        <f t="shared" si="378"/>
        <v>37979873-7c28-4b44-83ee-438c3e6810e9, e988d274-0abb-4d30-86fd-65f7e0f6b057, cc5f8133-74b9-43cc-b15e-b159a78b93fd, 2c6e4248-da4d-4cb3-ac58-3cd04aa203fa, c8e9582b-d7bd-48cb-9cab-9f953712e952, 1eeb53c2-5e82-4c6a-a81f-bea4af78b2f8, 31a96803-e0b0-464c-b44c-14316de7195f, 5d92edf2-5248-4363-8e50-f18ad6a67a8c, b6f11273-e674-4c30-afa1-7ee62c1abb4b, 3c0ebd74-4105-4532-a321-39bc3d6ab3d8, eac5b480-7e00-4d5e-add6-fc915fb2e8be, 32a60bdd-f493-4c44-a9e2-e45c0209be5e</v>
      </c>
    </row>
    <row r="3458" spans="1:27">
      <c r="A3458" t="s">
        <v>9269</v>
      </c>
      <c r="B3458" t="s">
        <v>14</v>
      </c>
      <c r="C3458" t="s">
        <v>80</v>
      </c>
      <c r="D3458" t="s">
        <v>406</v>
      </c>
      <c r="E3458" s="1">
        <v>28756</v>
      </c>
      <c r="F3458" t="s">
        <v>9270</v>
      </c>
      <c r="G3458" t="s">
        <v>9271</v>
      </c>
      <c r="I3458" t="str">
        <f t="shared" si="372"/>
        <v>Jane Miller</v>
      </c>
      <c r="J3458" t="s">
        <v>2580</v>
      </c>
      <c r="K3458" t="s">
        <v>17143</v>
      </c>
      <c r="P3458" t="str">
        <f t="shared" si="373"/>
        <v>Anthropology</v>
      </c>
      <c r="Q3458" t="str">
        <f t="shared" si="374"/>
        <v>Communications</v>
      </c>
      <c r="R3458" t="str">
        <f t="shared" si="375"/>
        <v/>
      </c>
      <c r="S3458" t="str">
        <f t="shared" si="376"/>
        <v/>
      </c>
      <c r="T3458" t="str">
        <f t="shared" si="377"/>
        <v/>
      </c>
      <c r="V3458" s="3" t="str">
        <f t="array" ref="V3458">_xlfn.TEXTJOIN(", ", TRUE, IF(majors_data!$C$2:$C$101=P3458, majors_data!$A$2:$A$101, ""))</f>
        <v>37b765f0-fc71-4c9c-838b-f3a5ce0706ff, 5538f94c-9d38-4c6c-ab29-0987d27ec313</v>
      </c>
      <c r="W3458" s="3" t="str">
        <f t="array" ref="W3458">_xlfn.TEXTJOIN(", ", TRUE, IF(majors_data!$C$2:$C$101=Q3458, majors_data!$A$2:$A$101, ""))</f>
        <v>2c6e4248-da4d-4cb3-ac58-3cd04aa203fa, c8e9582b-d7bd-48cb-9cab-9f953712e952</v>
      </c>
      <c r="X3458" s="3" t="str">
        <f t="array" ref="X3458">_xlfn.TEXTJOIN(", ", TRUE, IF(majors_data!$C$2:$C$101=R3458, majors_data!$A$2:$A$101, ""))</f>
        <v/>
      </c>
      <c r="Y3458" s="3" t="str">
        <f t="array" ref="Y3458">_xlfn.TEXTJOIN(", ", TRUE, IF(majors_data!$C$2:$C$101=S3458, majors_data!$A$2:$A$101, ""))</f>
        <v/>
      </c>
      <c r="Z3458" s="3" t="str">
        <f t="array" ref="Z3458">_xlfn.TEXTJOIN(", ", TRUE, IF(majors_data!$C$2:$C$101=T3458, majors_data!$A$2:$A$101, ""))</f>
        <v/>
      </c>
      <c r="AA3458" s="3" t="str">
        <f t="shared" si="378"/>
        <v>37b765f0-fc71-4c9c-838b-f3a5ce0706ff, 5538f94c-9d38-4c6c-ab29-0987d27ec313, 2c6e4248-da4d-4cb3-ac58-3cd04aa203fa, c8e9582b-d7bd-48cb-9cab-9f953712e952</v>
      </c>
    </row>
    <row r="3459" spans="1:27">
      <c r="A3459" t="s">
        <v>9272</v>
      </c>
      <c r="B3459" t="s">
        <v>36</v>
      </c>
      <c r="C3459" t="s">
        <v>42</v>
      </c>
      <c r="D3459" t="s">
        <v>349</v>
      </c>
      <c r="E3459" s="1">
        <v>34219</v>
      </c>
      <c r="F3459" t="s">
        <v>9273</v>
      </c>
      <c r="G3459" t="s">
        <v>2136</v>
      </c>
      <c r="I3459" t="str">
        <f t="shared" ref="I3459:I3522" si="379">_xlfn.CONCAT(B3459," ",C3459)</f>
        <v>Alice Moore</v>
      </c>
      <c r="J3459" t="s">
        <v>2136</v>
      </c>
      <c r="P3459" t="str">
        <f t="shared" ref="P3459:P3522" si="380">TRIM(J3459)</f>
        <v>Theater</v>
      </c>
      <c r="Q3459" t="str">
        <f t="shared" ref="Q3459:Q3522" si="381">TRIM(K3459)</f>
        <v/>
      </c>
      <c r="R3459" t="str">
        <f t="shared" ref="R3459:R3522" si="382">TRIM(L3459)</f>
        <v/>
      </c>
      <c r="S3459" t="str">
        <f t="shared" ref="S3459:S3522" si="383">TRIM(M3459)</f>
        <v/>
      </c>
      <c r="T3459" t="str">
        <f t="shared" ref="T3459:T3522" si="384">TRIM(N3459)</f>
        <v/>
      </c>
      <c r="V3459" s="3" t="str">
        <f t="array" ref="V3459">_xlfn.TEXTJOIN(", ", TRUE, IF(majors_data!$C$2:$C$101=P3459, majors_data!$A$2:$A$101, ""))</f>
        <v>49150744-aac2-44f9-8ca0-05ae90757bac, f5b20856-42b4-48bd-93d9-fbe2712c9e55</v>
      </c>
      <c r="W3459" s="3" t="str">
        <f t="array" ref="W3459">_xlfn.TEXTJOIN(", ", TRUE, IF(majors_data!$C$2:$C$101=Q3459, majors_data!$A$2:$A$101, ""))</f>
        <v/>
      </c>
      <c r="X3459" s="3" t="str">
        <f t="array" ref="X3459">_xlfn.TEXTJOIN(", ", TRUE, IF(majors_data!$C$2:$C$101=R3459, majors_data!$A$2:$A$101, ""))</f>
        <v/>
      </c>
      <c r="Y3459" s="3" t="str">
        <f t="array" ref="Y3459">_xlfn.TEXTJOIN(", ", TRUE, IF(majors_data!$C$2:$C$101=S3459, majors_data!$A$2:$A$101, ""))</f>
        <v/>
      </c>
      <c r="Z3459" s="3" t="str">
        <f t="array" ref="Z3459">_xlfn.TEXTJOIN(", ", TRUE, IF(majors_data!$C$2:$C$101=T3459, majors_data!$A$2:$A$101, ""))</f>
        <v/>
      </c>
      <c r="AA3459" s="3" t="str">
        <f t="shared" ref="AA3459:AA3522" si="385">_xlfn.TEXTJOIN(", ",TRUE,V3459:Z3459)</f>
        <v>49150744-aac2-44f9-8ca0-05ae90757bac, f5b20856-42b4-48bd-93d9-fbe2712c9e55</v>
      </c>
    </row>
    <row r="3460" spans="1:27">
      <c r="A3460" t="s">
        <v>9274</v>
      </c>
      <c r="B3460" t="s">
        <v>25</v>
      </c>
      <c r="C3460" t="s">
        <v>31</v>
      </c>
      <c r="D3460" t="s">
        <v>161</v>
      </c>
      <c r="E3460" s="1">
        <v>29826</v>
      </c>
      <c r="F3460" t="s">
        <v>9275</v>
      </c>
      <c r="I3460" t="str">
        <f t="shared" si="379"/>
        <v>Linda Doe</v>
      </c>
      <c r="P3460" t="str">
        <f t="shared" si="380"/>
        <v/>
      </c>
      <c r="Q3460" t="str">
        <f t="shared" si="381"/>
        <v/>
      </c>
      <c r="R3460" t="str">
        <f t="shared" si="382"/>
        <v/>
      </c>
      <c r="S3460" t="str">
        <f t="shared" si="383"/>
        <v/>
      </c>
      <c r="T3460" t="str">
        <f t="shared" si="384"/>
        <v/>
      </c>
      <c r="V3460" s="3" t="str">
        <f t="array" ref="V3460">_xlfn.TEXTJOIN(", ", TRUE, IF(majors_data!$C$2:$C$101=P3460, majors_data!$A$2:$A$101, ""))</f>
        <v/>
      </c>
      <c r="W3460" s="3" t="str">
        <f t="array" ref="W3460">_xlfn.TEXTJOIN(", ", TRUE, IF(majors_data!$C$2:$C$101=Q3460, majors_data!$A$2:$A$101, ""))</f>
        <v/>
      </c>
      <c r="X3460" s="3" t="str">
        <f t="array" ref="X3460">_xlfn.TEXTJOIN(", ", TRUE, IF(majors_data!$C$2:$C$101=R3460, majors_data!$A$2:$A$101, ""))</f>
        <v/>
      </c>
      <c r="Y3460" s="3" t="str">
        <f t="array" ref="Y3460">_xlfn.TEXTJOIN(", ", TRUE, IF(majors_data!$C$2:$C$101=S3460, majors_data!$A$2:$A$101, ""))</f>
        <v/>
      </c>
      <c r="Z3460" s="3" t="str">
        <f t="array" ref="Z3460">_xlfn.TEXTJOIN(", ", TRUE, IF(majors_data!$C$2:$C$101=T3460, majors_data!$A$2:$A$101, ""))</f>
        <v/>
      </c>
      <c r="AA3460" s="3" t="str">
        <f t="shared" si="385"/>
        <v/>
      </c>
    </row>
    <row r="3461" spans="1:27">
      <c r="A3461" t="s">
        <v>9276</v>
      </c>
      <c r="B3461" t="s">
        <v>60</v>
      </c>
      <c r="C3461" t="s">
        <v>37</v>
      </c>
      <c r="D3461" t="s">
        <v>182</v>
      </c>
      <c r="E3461" s="1">
        <v>18292</v>
      </c>
      <c r="F3461" t="s">
        <v>9277</v>
      </c>
      <c r="G3461" t="s">
        <v>9278</v>
      </c>
      <c r="I3461" t="str">
        <f t="shared" si="379"/>
        <v>Bob Williams</v>
      </c>
      <c r="J3461" t="s">
        <v>737</v>
      </c>
      <c r="K3461" t="s">
        <v>17154</v>
      </c>
      <c r="L3461" t="s">
        <v>17133</v>
      </c>
      <c r="M3461" t="s">
        <v>17136</v>
      </c>
      <c r="P3461" t="str">
        <f t="shared" si="380"/>
        <v>Physics</v>
      </c>
      <c r="Q3461" t="str">
        <f t="shared" si="381"/>
        <v>Law</v>
      </c>
      <c r="R3461" t="str">
        <f t="shared" si="382"/>
        <v>Veterinary Medicine</v>
      </c>
      <c r="S3461" t="str">
        <f t="shared" si="383"/>
        <v>Music</v>
      </c>
      <c r="T3461" t="str">
        <f t="shared" si="384"/>
        <v/>
      </c>
      <c r="V3461" s="3" t="str">
        <f t="array" ref="V3461">_xlfn.TEXTJOIN(", ", TRUE, IF(majors_data!$C$2:$C$101=P3461, majors_data!$A$2:$A$101, ""))</f>
        <v>9dd4dfda-b0d2-4d4a-8642-a44db00f4a15, 534a2149-3015-472c-9de1-5db9e0f6b43e, fe8da200-3e6c-4017-983e-19b5aff7e800</v>
      </c>
      <c r="W3461" s="3" t="str">
        <f t="array" ref="W3461">_xlfn.TEXTJOIN(", ", TRUE, IF(majors_data!$C$2:$C$101=Q3461, majors_data!$A$2:$A$101, ""))</f>
        <v>4ae8186a-1c4d-4b5e-8e7e-385e8b3e9c79, fcda77f1-d71f-4cbe-bb5c-fb12877aec40</v>
      </c>
      <c r="X3461" s="3" t="str">
        <f t="array" ref="X3461">_xlfn.TEXTJOIN(", ", TRUE, IF(majors_data!$C$2:$C$101=R3461, majors_data!$A$2:$A$101, ""))</f>
        <v>6b796d48-625b-4acf-96db-141d2e7d7b4b, e6f83c77-1538-4fec-934c-6a4ec6617268</v>
      </c>
      <c r="Y3461" s="3" t="str">
        <f t="array" ref="Y3461">_xlfn.TEXTJOIN(", ", TRUE, IF(majors_data!$C$2:$C$101=S3461, majors_data!$A$2:$A$101, ""))</f>
        <v>e00c66ff-cb22-45b1-a5e8-8b3cde249016, 9a1dc165-a7e3-4d94-96b3-aed7943cd257</v>
      </c>
      <c r="Z3461" s="3" t="str">
        <f t="array" ref="Z3461">_xlfn.TEXTJOIN(", ", TRUE, IF(majors_data!$C$2:$C$101=T3461, majors_data!$A$2:$A$101, ""))</f>
        <v/>
      </c>
      <c r="AA3461" s="3" t="str">
        <f t="shared" si="385"/>
        <v>9dd4dfda-b0d2-4d4a-8642-a44db00f4a15, 534a2149-3015-472c-9de1-5db9e0f6b43e, fe8da200-3e6c-4017-983e-19b5aff7e800, 4ae8186a-1c4d-4b5e-8e7e-385e8b3e9c79, fcda77f1-d71f-4cbe-bb5c-fb12877aec40, 6b796d48-625b-4acf-96db-141d2e7d7b4b, e6f83c77-1538-4fec-934c-6a4ec6617268, e00c66ff-cb22-45b1-a5e8-8b3cde249016, 9a1dc165-a7e3-4d94-96b3-aed7943cd257</v>
      </c>
    </row>
    <row r="3462" spans="1:27">
      <c r="A3462" t="s">
        <v>9279</v>
      </c>
      <c r="B3462" t="s">
        <v>51</v>
      </c>
      <c r="C3462" t="s">
        <v>15</v>
      </c>
      <c r="D3462" t="s">
        <v>186</v>
      </c>
      <c r="E3462" s="1">
        <v>32443</v>
      </c>
      <c r="F3462" t="s">
        <v>9280</v>
      </c>
      <c r="G3462" t="s">
        <v>3361</v>
      </c>
      <c r="I3462" t="str">
        <f t="shared" si="379"/>
        <v>Emily Wilson</v>
      </c>
      <c r="J3462" t="s">
        <v>83</v>
      </c>
      <c r="K3462" t="s">
        <v>17142</v>
      </c>
      <c r="P3462" t="str">
        <f t="shared" si="380"/>
        <v>Political Science</v>
      </c>
      <c r="Q3462" t="str">
        <f t="shared" si="381"/>
        <v>Physics</v>
      </c>
      <c r="R3462" t="str">
        <f t="shared" si="382"/>
        <v/>
      </c>
      <c r="S3462" t="str">
        <f t="shared" si="383"/>
        <v/>
      </c>
      <c r="T3462" t="str">
        <f t="shared" si="384"/>
        <v/>
      </c>
      <c r="V3462" s="3" t="str">
        <f t="array" ref="V3462">_xlfn.TEXTJOIN(", ", TRUE, IF(majors_data!$C$2:$C$101=P3462, majors_data!$A$2:$A$101, ""))</f>
        <v>4fc222e3-9728-408a-b24b-171c919f81ea, 7f5bc724-d171-406e-bf3b-cd9d868174f2, b32c172c-a1d5-4cc9-a1fc-f5f4b2365ea4</v>
      </c>
      <c r="W3462" s="3" t="str">
        <f t="array" ref="W3462">_xlfn.TEXTJOIN(", ", TRUE, IF(majors_data!$C$2:$C$101=Q3462, majors_data!$A$2:$A$101, ""))</f>
        <v>9dd4dfda-b0d2-4d4a-8642-a44db00f4a15, 534a2149-3015-472c-9de1-5db9e0f6b43e, fe8da200-3e6c-4017-983e-19b5aff7e800</v>
      </c>
      <c r="X3462" s="3" t="str">
        <f t="array" ref="X3462">_xlfn.TEXTJOIN(", ", TRUE, IF(majors_data!$C$2:$C$101=R3462, majors_data!$A$2:$A$101, ""))</f>
        <v/>
      </c>
      <c r="Y3462" s="3" t="str">
        <f t="array" ref="Y3462">_xlfn.TEXTJOIN(", ", TRUE, IF(majors_data!$C$2:$C$101=S3462, majors_data!$A$2:$A$101, ""))</f>
        <v/>
      </c>
      <c r="Z3462" s="3" t="str">
        <f t="array" ref="Z3462">_xlfn.TEXTJOIN(", ", TRUE, IF(majors_data!$C$2:$C$101=T3462, majors_data!$A$2:$A$101, ""))</f>
        <v/>
      </c>
      <c r="AA3462" s="3" t="str">
        <f t="shared" si="385"/>
        <v>4fc222e3-9728-408a-b24b-171c919f81ea, 7f5bc724-d171-406e-bf3b-cd9d868174f2, b32c172c-a1d5-4cc9-a1fc-f5f4b2365ea4, 9dd4dfda-b0d2-4d4a-8642-a44db00f4a15, 534a2149-3015-472c-9de1-5db9e0f6b43e, fe8da200-3e6c-4017-983e-19b5aff7e800</v>
      </c>
    </row>
    <row r="3463" spans="1:27">
      <c r="A3463" t="s">
        <v>9281</v>
      </c>
      <c r="B3463" t="s">
        <v>72</v>
      </c>
      <c r="C3463" t="s">
        <v>21</v>
      </c>
      <c r="D3463" t="s">
        <v>428</v>
      </c>
      <c r="E3463" s="1">
        <v>28229</v>
      </c>
      <c r="F3463" t="s">
        <v>9282</v>
      </c>
      <c r="I3463" t="str">
        <f t="shared" si="379"/>
        <v>James Brown</v>
      </c>
      <c r="P3463" t="str">
        <f t="shared" si="380"/>
        <v/>
      </c>
      <c r="Q3463" t="str">
        <f t="shared" si="381"/>
        <v/>
      </c>
      <c r="R3463" t="str">
        <f t="shared" si="382"/>
        <v/>
      </c>
      <c r="S3463" t="str">
        <f t="shared" si="383"/>
        <v/>
      </c>
      <c r="T3463" t="str">
        <f t="shared" si="384"/>
        <v/>
      </c>
      <c r="V3463" s="3" t="str">
        <f t="array" ref="V3463">_xlfn.TEXTJOIN(", ", TRUE, IF(majors_data!$C$2:$C$101=P3463, majors_data!$A$2:$A$101, ""))</f>
        <v/>
      </c>
      <c r="W3463" s="3" t="str">
        <f t="array" ref="W3463">_xlfn.TEXTJOIN(", ", TRUE, IF(majors_data!$C$2:$C$101=Q3463, majors_data!$A$2:$A$101, ""))</f>
        <v/>
      </c>
      <c r="X3463" s="3" t="str">
        <f t="array" ref="X3463">_xlfn.TEXTJOIN(", ", TRUE, IF(majors_data!$C$2:$C$101=R3463, majors_data!$A$2:$A$101, ""))</f>
        <v/>
      </c>
      <c r="Y3463" s="3" t="str">
        <f t="array" ref="Y3463">_xlfn.TEXTJOIN(", ", TRUE, IF(majors_data!$C$2:$C$101=S3463, majors_data!$A$2:$A$101, ""))</f>
        <v/>
      </c>
      <c r="Z3463" s="3" t="str">
        <f t="array" ref="Z3463">_xlfn.TEXTJOIN(", ", TRUE, IF(majors_data!$C$2:$C$101=T3463, majors_data!$A$2:$A$101, ""))</f>
        <v/>
      </c>
      <c r="AA3463" s="3" t="str">
        <f t="shared" si="385"/>
        <v/>
      </c>
    </row>
    <row r="3464" spans="1:27">
      <c r="A3464" t="s">
        <v>9283</v>
      </c>
      <c r="B3464" t="s">
        <v>119</v>
      </c>
      <c r="C3464" t="s">
        <v>230</v>
      </c>
      <c r="D3464" t="s">
        <v>387</v>
      </c>
      <c r="E3464" s="1">
        <v>29492</v>
      </c>
      <c r="F3464" t="s">
        <v>9284</v>
      </c>
      <c r="G3464" t="s">
        <v>1184</v>
      </c>
      <c r="I3464" t="str">
        <f t="shared" si="379"/>
        <v>Michael Johnson</v>
      </c>
      <c r="J3464" t="s">
        <v>1184</v>
      </c>
      <c r="P3464" t="str">
        <f t="shared" si="380"/>
        <v>Music</v>
      </c>
      <c r="Q3464" t="str">
        <f t="shared" si="381"/>
        <v/>
      </c>
      <c r="R3464" t="str">
        <f t="shared" si="382"/>
        <v/>
      </c>
      <c r="S3464" t="str">
        <f t="shared" si="383"/>
        <v/>
      </c>
      <c r="T3464" t="str">
        <f t="shared" si="384"/>
        <v/>
      </c>
      <c r="V3464" s="3" t="str">
        <f t="array" ref="V3464">_xlfn.TEXTJOIN(", ", TRUE, IF(majors_data!$C$2:$C$101=P3464, majors_data!$A$2:$A$101, ""))</f>
        <v>e00c66ff-cb22-45b1-a5e8-8b3cde249016, 9a1dc165-a7e3-4d94-96b3-aed7943cd257</v>
      </c>
      <c r="W3464" s="3" t="str">
        <f t="array" ref="W3464">_xlfn.TEXTJOIN(", ", TRUE, IF(majors_data!$C$2:$C$101=Q3464, majors_data!$A$2:$A$101, ""))</f>
        <v/>
      </c>
      <c r="X3464" s="3" t="str">
        <f t="array" ref="X3464">_xlfn.TEXTJOIN(", ", TRUE, IF(majors_data!$C$2:$C$101=R3464, majors_data!$A$2:$A$101, ""))</f>
        <v/>
      </c>
      <c r="Y3464" s="3" t="str">
        <f t="array" ref="Y3464">_xlfn.TEXTJOIN(", ", TRUE, IF(majors_data!$C$2:$C$101=S3464, majors_data!$A$2:$A$101, ""))</f>
        <v/>
      </c>
      <c r="Z3464" s="3" t="str">
        <f t="array" ref="Z3464">_xlfn.TEXTJOIN(", ", TRUE, IF(majors_data!$C$2:$C$101=T3464, majors_data!$A$2:$A$101, ""))</f>
        <v/>
      </c>
      <c r="AA3464" s="3" t="str">
        <f t="shared" si="385"/>
        <v>e00c66ff-cb22-45b1-a5e8-8b3cde249016, 9a1dc165-a7e3-4d94-96b3-aed7943cd257</v>
      </c>
    </row>
    <row r="3465" spans="1:27">
      <c r="A3465" t="s">
        <v>9285</v>
      </c>
      <c r="B3465" t="s">
        <v>8</v>
      </c>
      <c r="C3465" t="s">
        <v>15</v>
      </c>
      <c r="D3465" t="s">
        <v>341</v>
      </c>
      <c r="E3465" s="1">
        <v>26301</v>
      </c>
      <c r="F3465" t="s">
        <v>9286</v>
      </c>
      <c r="G3465" t="s">
        <v>9287</v>
      </c>
      <c r="I3465" t="str">
        <f t="shared" si="379"/>
        <v>David Wilson</v>
      </c>
      <c r="J3465" t="s">
        <v>40</v>
      </c>
      <c r="K3465" t="s">
        <v>17145</v>
      </c>
      <c r="L3465" t="s">
        <v>17156</v>
      </c>
      <c r="M3465" t="s">
        <v>17127</v>
      </c>
      <c r="N3465" t="s">
        <v>17126</v>
      </c>
      <c r="P3465" t="str">
        <f t="shared" si="380"/>
        <v>Environmental Science</v>
      </c>
      <c r="Q3465" t="str">
        <f t="shared" si="381"/>
        <v>Sociology</v>
      </c>
      <c r="R3465" t="str">
        <f t="shared" si="382"/>
        <v>Theater</v>
      </c>
      <c r="S3465" t="str">
        <f t="shared" si="383"/>
        <v>Geography</v>
      </c>
      <c r="T3465" t="str">
        <f t="shared" si="384"/>
        <v>Biology</v>
      </c>
      <c r="V3465" s="3" t="str">
        <f t="array" ref="V3465">_xlfn.TEXTJOIN(", ", TRUE, IF(majors_data!$C$2:$C$101=P3465, majors_data!$A$2:$A$101, ""))</f>
        <v>39af2a17-08ce-4282-8dd0-de4efe79980f, ce83ec69-0901-4423-87f6-92734cc8feb2</v>
      </c>
      <c r="W3465" s="3" t="str">
        <f t="array" ref="W3465">_xlfn.TEXTJOIN(", ", TRUE, IF(majors_data!$C$2:$C$101=Q3465, majors_data!$A$2:$A$101, ""))</f>
        <v>dda33b53-0fff-4371-8a45-35a2192e86e8, 34c2e9da-d62c-4fdd-ad94-7befd2595222, 9e9ca12c-4178-40b5-a715-f166244e3adb</v>
      </c>
      <c r="X3465" s="3" t="str">
        <f t="array" ref="X3465">_xlfn.TEXTJOIN(", ", TRUE, IF(majors_data!$C$2:$C$101=R3465, majors_data!$A$2:$A$101, ""))</f>
        <v>49150744-aac2-44f9-8ca0-05ae90757bac, f5b20856-42b4-48bd-93d9-fbe2712c9e55</v>
      </c>
      <c r="Y3465" s="3" t="str">
        <f t="array" ref="Y3465">_xlfn.TEXTJOIN(", ", TRUE, IF(majors_data!$C$2:$C$101=S3465, majors_data!$A$2:$A$101, ""))</f>
        <v>5d92edf2-5248-4363-8e50-f18ad6a67a8c, b6f11273-e674-4c30-afa1-7ee62c1abb4b</v>
      </c>
      <c r="Z3465" s="3" t="str">
        <f t="array" ref="Z3465">_xlfn.TEXTJOIN(", ", TRUE, IF(majors_data!$C$2:$C$101=T3465, majors_data!$A$2:$A$101, ""))</f>
        <v>b33ae65d-523e-48c6-b10e-59346e1c6523, 4e64e115-2f29-4046-95c6-3f34c14feb83, 2ab329ca-9f50-4c70-9698-f44934cf4b69</v>
      </c>
      <c r="AA3465" s="3" t="str">
        <f t="shared" si="385"/>
        <v>39af2a17-08ce-4282-8dd0-de4efe79980f, ce83ec69-0901-4423-87f6-92734cc8feb2, dda33b53-0fff-4371-8a45-35a2192e86e8, 34c2e9da-d62c-4fdd-ad94-7befd2595222, 9e9ca12c-4178-40b5-a715-f166244e3adb, 49150744-aac2-44f9-8ca0-05ae90757bac, f5b20856-42b4-48bd-93d9-fbe2712c9e55, 5d92edf2-5248-4363-8e50-f18ad6a67a8c, b6f11273-e674-4c30-afa1-7ee62c1abb4b, b33ae65d-523e-48c6-b10e-59346e1c6523, 4e64e115-2f29-4046-95c6-3f34c14feb83, 2ab329ca-9f50-4c70-9698-f44934cf4b69</v>
      </c>
    </row>
    <row r="3466" spans="1:27">
      <c r="A3466" t="s">
        <v>9288</v>
      </c>
      <c r="B3466" t="s">
        <v>36</v>
      </c>
      <c r="C3466" t="s">
        <v>230</v>
      </c>
      <c r="D3466" t="s">
        <v>378</v>
      </c>
      <c r="E3466" s="1">
        <v>36255</v>
      </c>
      <c r="F3466" t="s">
        <v>9289</v>
      </c>
      <c r="G3466" t="s">
        <v>2580</v>
      </c>
      <c r="I3466" t="str">
        <f t="shared" si="379"/>
        <v>Alice Johnson</v>
      </c>
      <c r="J3466" t="s">
        <v>2580</v>
      </c>
      <c r="P3466" t="str">
        <f t="shared" si="380"/>
        <v>Anthropology</v>
      </c>
      <c r="Q3466" t="str">
        <f t="shared" si="381"/>
        <v/>
      </c>
      <c r="R3466" t="str">
        <f t="shared" si="382"/>
        <v/>
      </c>
      <c r="S3466" t="str">
        <f t="shared" si="383"/>
        <v/>
      </c>
      <c r="T3466" t="str">
        <f t="shared" si="384"/>
        <v/>
      </c>
      <c r="V3466" s="3" t="str">
        <f t="array" ref="V3466">_xlfn.TEXTJOIN(", ", TRUE, IF(majors_data!$C$2:$C$101=P3466, majors_data!$A$2:$A$101, ""))</f>
        <v>37b765f0-fc71-4c9c-838b-f3a5ce0706ff, 5538f94c-9d38-4c6c-ab29-0987d27ec313</v>
      </c>
      <c r="W3466" s="3" t="str">
        <f t="array" ref="W3466">_xlfn.TEXTJOIN(", ", TRUE, IF(majors_data!$C$2:$C$101=Q3466, majors_data!$A$2:$A$101, ""))</f>
        <v/>
      </c>
      <c r="X3466" s="3" t="str">
        <f t="array" ref="X3466">_xlfn.TEXTJOIN(", ", TRUE, IF(majors_data!$C$2:$C$101=R3466, majors_data!$A$2:$A$101, ""))</f>
        <v/>
      </c>
      <c r="Y3466" s="3" t="str">
        <f t="array" ref="Y3466">_xlfn.TEXTJOIN(", ", TRUE, IF(majors_data!$C$2:$C$101=S3466, majors_data!$A$2:$A$101, ""))</f>
        <v/>
      </c>
      <c r="Z3466" s="3" t="str">
        <f t="array" ref="Z3466">_xlfn.TEXTJOIN(", ", TRUE, IF(majors_data!$C$2:$C$101=T3466, majors_data!$A$2:$A$101, ""))</f>
        <v/>
      </c>
      <c r="AA3466" s="3" t="str">
        <f t="shared" si="385"/>
        <v>37b765f0-fc71-4c9c-838b-f3a5ce0706ff, 5538f94c-9d38-4c6c-ab29-0987d27ec313</v>
      </c>
    </row>
    <row r="3467" spans="1:27">
      <c r="A3467" t="s">
        <v>9290</v>
      </c>
      <c r="B3467" t="s">
        <v>8</v>
      </c>
      <c r="C3467" t="s">
        <v>80</v>
      </c>
      <c r="D3467" t="s">
        <v>81</v>
      </c>
      <c r="E3467" s="1">
        <v>27593</v>
      </c>
      <c r="F3467" t="s">
        <v>9291</v>
      </c>
      <c r="I3467" t="str">
        <f t="shared" si="379"/>
        <v>David Miller</v>
      </c>
      <c r="P3467" t="str">
        <f t="shared" si="380"/>
        <v/>
      </c>
      <c r="Q3467" t="str">
        <f t="shared" si="381"/>
        <v/>
      </c>
      <c r="R3467" t="str">
        <f t="shared" si="382"/>
        <v/>
      </c>
      <c r="S3467" t="str">
        <f t="shared" si="383"/>
        <v/>
      </c>
      <c r="T3467" t="str">
        <f t="shared" si="384"/>
        <v/>
      </c>
      <c r="V3467" s="3" t="str">
        <f t="array" ref="V3467">_xlfn.TEXTJOIN(", ", TRUE, IF(majors_data!$C$2:$C$101=P3467, majors_data!$A$2:$A$101, ""))</f>
        <v/>
      </c>
      <c r="W3467" s="3" t="str">
        <f t="array" ref="W3467">_xlfn.TEXTJOIN(", ", TRUE, IF(majors_data!$C$2:$C$101=Q3467, majors_data!$A$2:$A$101, ""))</f>
        <v/>
      </c>
      <c r="X3467" s="3" t="str">
        <f t="array" ref="X3467">_xlfn.TEXTJOIN(", ", TRUE, IF(majors_data!$C$2:$C$101=R3467, majors_data!$A$2:$A$101, ""))</f>
        <v/>
      </c>
      <c r="Y3467" s="3" t="str">
        <f t="array" ref="Y3467">_xlfn.TEXTJOIN(", ", TRUE, IF(majors_data!$C$2:$C$101=S3467, majors_data!$A$2:$A$101, ""))</f>
        <v/>
      </c>
      <c r="Z3467" s="3" t="str">
        <f t="array" ref="Z3467">_xlfn.TEXTJOIN(", ", TRUE, IF(majors_data!$C$2:$C$101=T3467, majors_data!$A$2:$A$101, ""))</f>
        <v/>
      </c>
      <c r="AA3467" s="3" t="str">
        <f t="shared" si="385"/>
        <v/>
      </c>
    </row>
    <row r="3468" spans="1:27">
      <c r="A3468" t="s">
        <v>9292</v>
      </c>
      <c r="B3468" t="s">
        <v>119</v>
      </c>
      <c r="C3468" t="s">
        <v>47</v>
      </c>
      <c r="D3468" t="s">
        <v>995</v>
      </c>
      <c r="E3468" s="1">
        <v>19964</v>
      </c>
      <c r="F3468" t="s">
        <v>9293</v>
      </c>
      <c r="G3468" t="s">
        <v>9294</v>
      </c>
      <c r="I3468" t="str">
        <f t="shared" si="379"/>
        <v>Michael Davis</v>
      </c>
      <c r="J3468" t="s">
        <v>40</v>
      </c>
      <c r="K3468" t="s">
        <v>17125</v>
      </c>
      <c r="P3468" t="str">
        <f t="shared" si="380"/>
        <v>Environmental Science</v>
      </c>
      <c r="Q3468" t="str">
        <f t="shared" si="381"/>
        <v>Marketing</v>
      </c>
      <c r="R3468" t="str">
        <f t="shared" si="382"/>
        <v/>
      </c>
      <c r="S3468" t="str">
        <f t="shared" si="383"/>
        <v/>
      </c>
      <c r="T3468" t="str">
        <f t="shared" si="384"/>
        <v/>
      </c>
      <c r="V3468" s="3" t="str">
        <f t="array" ref="V3468">_xlfn.TEXTJOIN(", ", TRUE, IF(majors_data!$C$2:$C$101=P3468, majors_data!$A$2:$A$101, ""))</f>
        <v>39af2a17-08ce-4282-8dd0-de4efe79980f, ce83ec69-0901-4423-87f6-92734cc8feb2</v>
      </c>
      <c r="W3468" s="3" t="str">
        <f t="array" ref="W3468">_xlfn.TEXTJOIN(", ", TRUE, IF(majors_data!$C$2:$C$101=Q3468, majors_data!$A$2:$A$101, ""))</f>
        <v>c782f52b-d7ac-47f5-836a-376e4fccf31f, cabf5871-d0d1-43aa-a1e0-7b054ea1f92a, 1f2a78f5-deae-438d-be76-6d733a7dac87</v>
      </c>
      <c r="X3468" s="3" t="str">
        <f t="array" ref="X3468">_xlfn.TEXTJOIN(", ", TRUE, IF(majors_data!$C$2:$C$101=R3468, majors_data!$A$2:$A$101, ""))</f>
        <v/>
      </c>
      <c r="Y3468" s="3" t="str">
        <f t="array" ref="Y3468">_xlfn.TEXTJOIN(", ", TRUE, IF(majors_data!$C$2:$C$101=S3468, majors_data!$A$2:$A$101, ""))</f>
        <v/>
      </c>
      <c r="Z3468" s="3" t="str">
        <f t="array" ref="Z3468">_xlfn.TEXTJOIN(", ", TRUE, IF(majors_data!$C$2:$C$101=T3468, majors_data!$A$2:$A$101, ""))</f>
        <v/>
      </c>
      <c r="AA3468" s="3" t="str">
        <f t="shared" si="385"/>
        <v>39af2a17-08ce-4282-8dd0-de4efe79980f, ce83ec69-0901-4423-87f6-92734cc8feb2, c782f52b-d7ac-47f5-836a-376e4fccf31f, cabf5871-d0d1-43aa-a1e0-7b054ea1f92a, 1f2a78f5-deae-438d-be76-6d733a7dac87</v>
      </c>
    </row>
    <row r="3469" spans="1:27">
      <c r="A3469" t="s">
        <v>9295</v>
      </c>
      <c r="B3469" t="s">
        <v>30</v>
      </c>
      <c r="C3469" t="s">
        <v>230</v>
      </c>
      <c r="D3469" t="s">
        <v>1095</v>
      </c>
      <c r="E3469" s="1">
        <v>31120</v>
      </c>
      <c r="F3469" t="s">
        <v>9296</v>
      </c>
      <c r="G3469" t="s">
        <v>9297</v>
      </c>
      <c r="I3469" t="str">
        <f t="shared" si="379"/>
        <v>Sarah Johnson</v>
      </c>
      <c r="J3469" t="s">
        <v>279</v>
      </c>
      <c r="K3469" t="s">
        <v>17150</v>
      </c>
      <c r="L3469" t="s">
        <v>17149</v>
      </c>
      <c r="P3469" t="str">
        <f t="shared" si="380"/>
        <v>Mechanical Engineering</v>
      </c>
      <c r="Q3469" t="str">
        <f t="shared" si="381"/>
        <v>Agriculture</v>
      </c>
      <c r="R3469" t="str">
        <f t="shared" si="382"/>
        <v>Chemistry</v>
      </c>
      <c r="S3469" t="str">
        <f t="shared" si="383"/>
        <v/>
      </c>
      <c r="T3469" t="str">
        <f t="shared" si="384"/>
        <v/>
      </c>
      <c r="V3469" s="3" t="str">
        <f t="array" ref="V3469">_xlfn.TEXTJOIN(", ", TRUE, IF(majors_data!$C$2:$C$101=P3469, majors_data!$A$2:$A$101, ""))</f>
        <v>d3d06262-f539-4a05-9e71-6e6113e9529b, efbed11c-6828-4d9a-bdc3-ffadce27497e, ab3572a8-144f-4148-9862-465bd9d7148b</v>
      </c>
      <c r="W3469" s="3" t="str">
        <f t="array" ref="W3469">_xlfn.TEXTJOIN(", ", TRUE, IF(majors_data!$C$2:$C$101=Q3469, majors_data!$A$2:$A$101, ""))</f>
        <v>521b6a84-52f2-488c-b310-c95ae8ff1021, 15603f87-6ae3-403c-aad6-3cd82bdddc1e</v>
      </c>
      <c r="X3469" s="3" t="str">
        <f t="array" ref="X3469">_xlfn.TEXTJOIN(", ", TRUE, IF(majors_data!$C$2:$C$101=R3469, majors_data!$A$2:$A$101, ""))</f>
        <v>3c0ebd74-4105-4532-a321-39bc3d6ab3d8, eac5b480-7e00-4d5e-add6-fc915fb2e8be, 32a60bdd-f493-4c44-a9e2-e45c0209be5e</v>
      </c>
      <c r="Y3469" s="3" t="str">
        <f t="array" ref="Y3469">_xlfn.TEXTJOIN(", ", TRUE, IF(majors_data!$C$2:$C$101=S3469, majors_data!$A$2:$A$101, ""))</f>
        <v/>
      </c>
      <c r="Z3469" s="3" t="str">
        <f t="array" ref="Z3469">_xlfn.TEXTJOIN(", ", TRUE, IF(majors_data!$C$2:$C$101=T3469, majors_data!$A$2:$A$101, ""))</f>
        <v/>
      </c>
      <c r="AA3469" s="3" t="str">
        <f t="shared" si="385"/>
        <v>d3d06262-f539-4a05-9e71-6e6113e9529b, efbed11c-6828-4d9a-bdc3-ffadce27497e, ab3572a8-144f-4148-9862-465bd9d7148b, 521b6a84-52f2-488c-b310-c95ae8ff1021, 15603f87-6ae3-403c-aad6-3cd82bdddc1e, 3c0ebd74-4105-4532-a321-39bc3d6ab3d8, eac5b480-7e00-4d5e-add6-fc915fb2e8be, 32a60bdd-f493-4c44-a9e2-e45c0209be5e</v>
      </c>
    </row>
    <row r="3470" spans="1:27">
      <c r="A3470" t="s">
        <v>9298</v>
      </c>
      <c r="B3470" t="s">
        <v>72</v>
      </c>
      <c r="C3470" t="s">
        <v>56</v>
      </c>
      <c r="D3470" t="s">
        <v>399</v>
      </c>
      <c r="E3470" s="1">
        <v>35386</v>
      </c>
      <c r="F3470" t="s">
        <v>9299</v>
      </c>
      <c r="G3470" t="s">
        <v>9300</v>
      </c>
      <c r="I3470" t="str">
        <f t="shared" si="379"/>
        <v>James Smith</v>
      </c>
      <c r="J3470" t="s">
        <v>655</v>
      </c>
      <c r="K3470" t="s">
        <v>17141</v>
      </c>
      <c r="L3470" t="s">
        <v>17124</v>
      </c>
      <c r="P3470" t="str">
        <f t="shared" si="380"/>
        <v>Education</v>
      </c>
      <c r="Q3470" t="str">
        <f t="shared" si="381"/>
        <v>English</v>
      </c>
      <c r="R3470" t="str">
        <f t="shared" si="382"/>
        <v>Electrical Engineering</v>
      </c>
      <c r="S3470" t="str">
        <f t="shared" si="383"/>
        <v/>
      </c>
      <c r="T3470" t="str">
        <f t="shared" si="384"/>
        <v/>
      </c>
      <c r="V3470" s="3" t="str">
        <f t="array" ref="V3470">_xlfn.TEXTJOIN(", ", TRUE, IF(majors_data!$C$2:$C$101=P3470, majors_data!$A$2:$A$101, ""))</f>
        <v>1e0ce7f9-cbf4-44c4-bfb7-725db39d17ea, dda17862-a51d-49f5-bc9f-b2caa7af10ef, 551cfc0c-5de9-4672-90a2-b0f5b644ed8c</v>
      </c>
      <c r="W3470" s="3" t="str">
        <f t="array" ref="W3470">_xlfn.TEXTJOIN(", ", TRUE, IF(majors_data!$C$2:$C$101=Q3470, majors_data!$A$2:$A$101, ""))</f>
        <v>37979873-7c28-4b44-83ee-438c3e6810e9, e988d274-0abb-4d30-86fd-65f7e0f6b057, cc5f8133-74b9-43cc-b15e-b159a78b93fd</v>
      </c>
      <c r="X3470" s="3" t="str">
        <f t="array" ref="X3470">_xlfn.TEXTJOIN(", ", TRUE, IF(majors_data!$C$2:$C$101=R3470, majors_data!$A$2:$A$101, ""))</f>
        <v>19a8bee2-7566-411a-9919-61d44ccc81ef, e4aa68ec-6374-48d4-a36d-8ca39ac807a2, 058ec2ea-9361-4a0a-a0b1-c81e99f2349a</v>
      </c>
      <c r="Y3470" s="3" t="str">
        <f t="array" ref="Y3470">_xlfn.TEXTJOIN(", ", TRUE, IF(majors_data!$C$2:$C$101=S3470, majors_data!$A$2:$A$101, ""))</f>
        <v/>
      </c>
      <c r="Z3470" s="3" t="str">
        <f t="array" ref="Z3470">_xlfn.TEXTJOIN(", ", TRUE, IF(majors_data!$C$2:$C$101=T3470, majors_data!$A$2:$A$101, ""))</f>
        <v/>
      </c>
      <c r="AA3470" s="3" t="str">
        <f t="shared" si="385"/>
        <v>1e0ce7f9-cbf4-44c4-bfb7-725db39d17ea, dda17862-a51d-49f5-bc9f-b2caa7af10ef, 551cfc0c-5de9-4672-90a2-b0f5b644ed8c, 37979873-7c28-4b44-83ee-438c3e6810e9, e988d274-0abb-4d30-86fd-65f7e0f6b057, cc5f8133-74b9-43cc-b15e-b159a78b93fd, 19a8bee2-7566-411a-9919-61d44ccc81ef, e4aa68ec-6374-48d4-a36d-8ca39ac807a2, 058ec2ea-9361-4a0a-a0b1-c81e99f2349a</v>
      </c>
    </row>
    <row r="3471" spans="1:27">
      <c r="A3471" t="s">
        <v>9301</v>
      </c>
      <c r="B3471" t="s">
        <v>119</v>
      </c>
      <c r="C3471" t="s">
        <v>21</v>
      </c>
      <c r="D3471" t="s">
        <v>120</v>
      </c>
      <c r="E3471" s="1">
        <v>36890</v>
      </c>
      <c r="F3471" t="s">
        <v>9302</v>
      </c>
      <c r="I3471" t="str">
        <f t="shared" si="379"/>
        <v>Michael Brown</v>
      </c>
      <c r="P3471" t="str">
        <f t="shared" si="380"/>
        <v/>
      </c>
      <c r="Q3471" t="str">
        <f t="shared" si="381"/>
        <v/>
      </c>
      <c r="R3471" t="str">
        <f t="shared" si="382"/>
        <v/>
      </c>
      <c r="S3471" t="str">
        <f t="shared" si="383"/>
        <v/>
      </c>
      <c r="T3471" t="str">
        <f t="shared" si="384"/>
        <v/>
      </c>
      <c r="V3471" s="3" t="str">
        <f t="array" ref="V3471">_xlfn.TEXTJOIN(", ", TRUE, IF(majors_data!$C$2:$C$101=P3471, majors_data!$A$2:$A$101, ""))</f>
        <v/>
      </c>
      <c r="W3471" s="3" t="str">
        <f t="array" ref="W3471">_xlfn.TEXTJOIN(", ", TRUE, IF(majors_data!$C$2:$C$101=Q3471, majors_data!$A$2:$A$101, ""))</f>
        <v/>
      </c>
      <c r="X3471" s="3" t="str">
        <f t="array" ref="X3471">_xlfn.TEXTJOIN(", ", TRUE, IF(majors_data!$C$2:$C$101=R3471, majors_data!$A$2:$A$101, ""))</f>
        <v/>
      </c>
      <c r="Y3471" s="3" t="str">
        <f t="array" ref="Y3471">_xlfn.TEXTJOIN(", ", TRUE, IF(majors_data!$C$2:$C$101=S3471, majors_data!$A$2:$A$101, ""))</f>
        <v/>
      </c>
      <c r="Z3471" s="3" t="str">
        <f t="array" ref="Z3471">_xlfn.TEXTJOIN(", ", TRUE, IF(majors_data!$C$2:$C$101=T3471, majors_data!$A$2:$A$101, ""))</f>
        <v/>
      </c>
      <c r="AA3471" s="3" t="str">
        <f t="shared" si="385"/>
        <v/>
      </c>
    </row>
    <row r="3472" spans="1:27">
      <c r="A3472" t="s">
        <v>9303</v>
      </c>
      <c r="B3472" t="s">
        <v>30</v>
      </c>
      <c r="C3472" t="s">
        <v>80</v>
      </c>
      <c r="D3472" t="s">
        <v>1307</v>
      </c>
      <c r="E3472" s="1">
        <v>36248</v>
      </c>
      <c r="F3472" t="s">
        <v>9304</v>
      </c>
      <c r="G3472" t="s">
        <v>9305</v>
      </c>
      <c r="I3472" t="str">
        <f t="shared" si="379"/>
        <v>Sarah Miller</v>
      </c>
      <c r="J3472" t="s">
        <v>668</v>
      </c>
      <c r="K3472" t="s">
        <v>17151</v>
      </c>
      <c r="L3472" t="s">
        <v>17118</v>
      </c>
      <c r="M3472" t="s">
        <v>17125</v>
      </c>
      <c r="P3472" t="str">
        <f t="shared" si="380"/>
        <v>Health Science</v>
      </c>
      <c r="Q3472" t="str">
        <f t="shared" si="381"/>
        <v>Economics</v>
      </c>
      <c r="R3472" t="str">
        <f t="shared" si="382"/>
        <v>Finance</v>
      </c>
      <c r="S3472" t="str">
        <f t="shared" si="383"/>
        <v>Marketing</v>
      </c>
      <c r="T3472" t="str">
        <f t="shared" si="384"/>
        <v/>
      </c>
      <c r="V3472" s="3" t="str">
        <f t="array" ref="V3472">_xlfn.TEXTJOIN(", ", TRUE, IF(majors_data!$C$2:$C$101=P3472, majors_data!$A$2:$A$101, ""))</f>
        <v>1eeb53c2-5e82-4c6a-a81f-bea4af78b2f8, 31a96803-e0b0-464c-b44c-14316de7195f</v>
      </c>
      <c r="W3472" s="3" t="str">
        <f t="array" ref="W3472">_xlfn.TEXTJOIN(", ", TRUE, IF(majors_data!$C$2:$C$101=Q3472, majors_data!$A$2:$A$101, ""))</f>
        <v>2c4e188e-85c2-4366-b282-d70974be0631, d02446db-85a5-472f-be66-392204bff177, e2e80629-cfb6-4daa-b56c-6795ccdc4e48</v>
      </c>
      <c r="X3472" s="3" t="str">
        <f t="array" ref="X3472">_xlfn.TEXTJOIN(", ", TRUE, IF(majors_data!$C$2:$C$101=R3472, majors_data!$A$2:$A$101, ""))</f>
        <v>49f57722-52fb-47b6-8e1e-54de177e0d19, f89ddd78-e74e-469c-8808-241bd8c36f67, c6f0e3ea-fc4a-4768-a155-f0bf0b943717</v>
      </c>
      <c r="Y3472" s="3" t="str">
        <f t="array" ref="Y3472">_xlfn.TEXTJOIN(", ", TRUE, IF(majors_data!$C$2:$C$101=S3472, majors_data!$A$2:$A$101, ""))</f>
        <v>c782f52b-d7ac-47f5-836a-376e4fccf31f, cabf5871-d0d1-43aa-a1e0-7b054ea1f92a, 1f2a78f5-deae-438d-be76-6d733a7dac87</v>
      </c>
      <c r="Z3472" s="3" t="str">
        <f t="array" ref="Z3472">_xlfn.TEXTJOIN(", ", TRUE, IF(majors_data!$C$2:$C$101=T3472, majors_data!$A$2:$A$101, ""))</f>
        <v/>
      </c>
      <c r="AA3472" s="3" t="str">
        <f t="shared" si="385"/>
        <v>1eeb53c2-5e82-4c6a-a81f-bea4af78b2f8, 31a96803-e0b0-464c-b44c-14316de7195f, 2c4e188e-85c2-4366-b282-d70974be0631, d02446db-85a5-472f-be66-392204bff177, e2e80629-cfb6-4daa-b56c-6795ccdc4e48, 49f57722-52fb-47b6-8e1e-54de177e0d19, f89ddd78-e74e-469c-8808-241bd8c36f67, c6f0e3ea-fc4a-4768-a155-f0bf0b943717, c782f52b-d7ac-47f5-836a-376e4fccf31f, cabf5871-d0d1-43aa-a1e0-7b054ea1f92a, 1f2a78f5-deae-438d-be76-6d733a7dac87</v>
      </c>
    </row>
    <row r="3473" spans="1:27">
      <c r="A3473" t="s">
        <v>9306</v>
      </c>
      <c r="B3473" t="s">
        <v>30</v>
      </c>
      <c r="C3473" t="s">
        <v>37</v>
      </c>
      <c r="D3473" t="s">
        <v>975</v>
      </c>
      <c r="E3473" s="1">
        <v>28263</v>
      </c>
      <c r="F3473" t="s">
        <v>9307</v>
      </c>
      <c r="G3473" t="s">
        <v>9308</v>
      </c>
      <c r="I3473" t="str">
        <f t="shared" si="379"/>
        <v>Sarah Williams</v>
      </c>
      <c r="J3473" t="s">
        <v>502</v>
      </c>
      <c r="K3473" t="s">
        <v>17136</v>
      </c>
      <c r="L3473" t="s">
        <v>17126</v>
      </c>
      <c r="M3473" t="s">
        <v>17138</v>
      </c>
      <c r="N3473" t="s">
        <v>17146</v>
      </c>
      <c r="P3473" t="str">
        <f t="shared" si="380"/>
        <v>Electrical Engineering</v>
      </c>
      <c r="Q3473" t="str">
        <f t="shared" si="381"/>
        <v>Music</v>
      </c>
      <c r="R3473" t="str">
        <f t="shared" si="382"/>
        <v>Biology</v>
      </c>
      <c r="S3473" t="str">
        <f t="shared" si="383"/>
        <v>Social Work</v>
      </c>
      <c r="T3473" t="str">
        <f t="shared" si="384"/>
        <v>Health Science</v>
      </c>
      <c r="V3473" s="3" t="str">
        <f t="array" ref="V3473">_xlfn.TEXTJOIN(", ", TRUE, IF(majors_data!$C$2:$C$101=P3473, majors_data!$A$2:$A$101, ""))</f>
        <v>19a8bee2-7566-411a-9919-61d44ccc81ef, e4aa68ec-6374-48d4-a36d-8ca39ac807a2, 058ec2ea-9361-4a0a-a0b1-c81e99f2349a</v>
      </c>
      <c r="W3473" s="3" t="str">
        <f t="array" ref="W3473">_xlfn.TEXTJOIN(", ", TRUE, IF(majors_data!$C$2:$C$101=Q3473, majors_data!$A$2:$A$101, ""))</f>
        <v>e00c66ff-cb22-45b1-a5e8-8b3cde249016, 9a1dc165-a7e3-4d94-96b3-aed7943cd257</v>
      </c>
      <c r="X3473" s="3" t="str">
        <f t="array" ref="X3473">_xlfn.TEXTJOIN(", ", TRUE, IF(majors_data!$C$2:$C$101=R3473, majors_data!$A$2:$A$101, ""))</f>
        <v>b33ae65d-523e-48c6-b10e-59346e1c6523, 4e64e115-2f29-4046-95c6-3f34c14feb83, 2ab329ca-9f50-4c70-9698-f44934cf4b69</v>
      </c>
      <c r="Y3473" s="3" t="str">
        <f t="array" ref="Y3473">_xlfn.TEXTJOIN(", ", TRUE, IF(majors_data!$C$2:$C$101=S3473, majors_data!$A$2:$A$101, ""))</f>
        <v>8402b4cd-a049-4ae7-8649-16af0c4c8c62, 52e4d490-31bd-48ea-ab9b-8f9eaf720b12</v>
      </c>
      <c r="Z3473" s="3" t="str">
        <f t="array" ref="Z3473">_xlfn.TEXTJOIN(", ", TRUE, IF(majors_data!$C$2:$C$101=T3473, majors_data!$A$2:$A$101, ""))</f>
        <v>1eeb53c2-5e82-4c6a-a81f-bea4af78b2f8, 31a96803-e0b0-464c-b44c-14316de7195f</v>
      </c>
      <c r="AA3473" s="3" t="str">
        <f t="shared" si="385"/>
        <v>19a8bee2-7566-411a-9919-61d44ccc81ef, e4aa68ec-6374-48d4-a36d-8ca39ac807a2, 058ec2ea-9361-4a0a-a0b1-c81e99f2349a, e00c66ff-cb22-45b1-a5e8-8b3cde249016, 9a1dc165-a7e3-4d94-96b3-aed7943cd257, b33ae65d-523e-48c6-b10e-59346e1c6523, 4e64e115-2f29-4046-95c6-3f34c14feb83, 2ab329ca-9f50-4c70-9698-f44934cf4b69, 8402b4cd-a049-4ae7-8649-16af0c4c8c62, 52e4d490-31bd-48ea-ab9b-8f9eaf720b12, 1eeb53c2-5e82-4c6a-a81f-bea4af78b2f8, 31a96803-e0b0-464c-b44c-14316de7195f</v>
      </c>
    </row>
    <row r="3474" spans="1:27">
      <c r="A3474" t="s">
        <v>9309</v>
      </c>
      <c r="B3474" t="s">
        <v>60</v>
      </c>
      <c r="C3474" t="s">
        <v>42</v>
      </c>
      <c r="D3474" t="s">
        <v>178</v>
      </c>
      <c r="E3474" s="1">
        <v>20155</v>
      </c>
      <c r="F3474" t="s">
        <v>9310</v>
      </c>
      <c r="G3474" t="s">
        <v>1309</v>
      </c>
      <c r="I3474" t="str">
        <f t="shared" si="379"/>
        <v>Bob Moore</v>
      </c>
      <c r="J3474" t="s">
        <v>1309</v>
      </c>
      <c r="P3474" t="str">
        <f t="shared" si="380"/>
        <v>Psychology</v>
      </c>
      <c r="Q3474" t="str">
        <f t="shared" si="381"/>
        <v/>
      </c>
      <c r="R3474" t="str">
        <f t="shared" si="382"/>
        <v/>
      </c>
      <c r="S3474" t="str">
        <f t="shared" si="383"/>
        <v/>
      </c>
      <c r="T3474" t="str">
        <f t="shared" si="384"/>
        <v/>
      </c>
      <c r="V3474" s="3" t="str">
        <f t="array" ref="V3474">_xlfn.TEXTJOIN(", ", TRUE, IF(majors_data!$C$2:$C$101=P3474, majors_data!$A$2:$A$101, ""))</f>
        <v>4d0b9e50-43d1-4da0-af2b-97d510bab9e2, 049d0ea9-2055-46a4-b821-0cbf6e36e4d5, 37b5c1f9-c15a-4947-b64d-025dc64c5241</v>
      </c>
      <c r="W3474" s="3" t="str">
        <f t="array" ref="W3474">_xlfn.TEXTJOIN(", ", TRUE, IF(majors_data!$C$2:$C$101=Q3474, majors_data!$A$2:$A$101, ""))</f>
        <v/>
      </c>
      <c r="X3474" s="3" t="str">
        <f t="array" ref="X3474">_xlfn.TEXTJOIN(", ", TRUE, IF(majors_data!$C$2:$C$101=R3474, majors_data!$A$2:$A$101, ""))</f>
        <v/>
      </c>
      <c r="Y3474" s="3" t="str">
        <f t="array" ref="Y3474">_xlfn.TEXTJOIN(", ", TRUE, IF(majors_data!$C$2:$C$101=S3474, majors_data!$A$2:$A$101, ""))</f>
        <v/>
      </c>
      <c r="Z3474" s="3" t="str">
        <f t="array" ref="Z3474">_xlfn.TEXTJOIN(", ", TRUE, IF(majors_data!$C$2:$C$101=T3474, majors_data!$A$2:$A$101, ""))</f>
        <v/>
      </c>
      <c r="AA3474" s="3" t="str">
        <f t="shared" si="385"/>
        <v>4d0b9e50-43d1-4da0-af2b-97d510bab9e2, 049d0ea9-2055-46a4-b821-0cbf6e36e4d5, 37b5c1f9-c15a-4947-b64d-025dc64c5241</v>
      </c>
    </row>
    <row r="3475" spans="1:27">
      <c r="A3475" t="s">
        <v>9311</v>
      </c>
      <c r="B3475" t="s">
        <v>60</v>
      </c>
      <c r="C3475" t="s">
        <v>47</v>
      </c>
      <c r="D3475" t="s">
        <v>468</v>
      </c>
      <c r="E3475" s="1">
        <v>32361</v>
      </c>
      <c r="F3475" t="s">
        <v>9312</v>
      </c>
      <c r="G3475" t="s">
        <v>9313</v>
      </c>
      <c r="I3475" t="str">
        <f t="shared" si="379"/>
        <v>Bob Davis</v>
      </c>
      <c r="J3475" t="s">
        <v>559</v>
      </c>
      <c r="K3475" t="s">
        <v>17123</v>
      </c>
      <c r="L3475" t="s">
        <v>17140</v>
      </c>
      <c r="M3475" t="s">
        <v>17124</v>
      </c>
      <c r="N3475" t="s">
        <v>17157</v>
      </c>
      <c r="P3475" t="str">
        <f t="shared" si="380"/>
        <v>Marketing</v>
      </c>
      <c r="Q3475" t="str">
        <f t="shared" si="381"/>
        <v>Art</v>
      </c>
      <c r="R3475" t="str">
        <f t="shared" si="382"/>
        <v>Philosophy</v>
      </c>
      <c r="S3475" t="str">
        <f t="shared" si="383"/>
        <v>Electrical Engineering</v>
      </c>
      <c r="T3475" t="str">
        <f t="shared" si="384"/>
        <v>Environmental Science</v>
      </c>
      <c r="V3475" s="3" t="str">
        <f t="array" ref="V3475">_xlfn.TEXTJOIN(", ", TRUE, IF(majors_data!$C$2:$C$101=P3475, majors_data!$A$2:$A$101, ""))</f>
        <v>c782f52b-d7ac-47f5-836a-376e4fccf31f, cabf5871-d0d1-43aa-a1e0-7b054ea1f92a, 1f2a78f5-deae-438d-be76-6d733a7dac87</v>
      </c>
      <c r="W3475" s="3" t="str">
        <f t="array" ref="W3475">_xlfn.TEXTJOIN(", ", TRUE, IF(majors_data!$C$2:$C$101=Q3475, majors_data!$A$2:$A$101, ""))</f>
        <v>edca0a28-476b-4782-86be-a06806d87ab8, b12e86e4-dc4d-49cb-8ec3-b0c9f7f23b26, 62f9fcfb-92d6-4bc8-96ff-e8847c7b27ae</v>
      </c>
      <c r="X3475" s="3" t="str">
        <f t="array" ref="X3475">_xlfn.TEXTJOIN(", ", TRUE, IF(majors_data!$C$2:$C$101=R3475, majors_data!$A$2:$A$101, ""))</f>
        <v>2390b2fb-f180-48d3-989d-5e359fdf867c, febd48e5-fa29-4288-94cf-a257e875bbc5, a680ecae-78a0-4d78-88cd-4f0163e7d4da</v>
      </c>
      <c r="Y3475" s="3" t="str">
        <f t="array" ref="Y3475">_xlfn.TEXTJOIN(", ", TRUE, IF(majors_data!$C$2:$C$101=S3475, majors_data!$A$2:$A$101, ""))</f>
        <v>19a8bee2-7566-411a-9919-61d44ccc81ef, e4aa68ec-6374-48d4-a36d-8ca39ac807a2, 058ec2ea-9361-4a0a-a0b1-c81e99f2349a</v>
      </c>
      <c r="Z3475" s="3" t="str">
        <f t="array" ref="Z3475">_xlfn.TEXTJOIN(", ", TRUE, IF(majors_data!$C$2:$C$101=T3475, majors_data!$A$2:$A$101, ""))</f>
        <v>39af2a17-08ce-4282-8dd0-de4efe79980f, ce83ec69-0901-4423-87f6-92734cc8feb2</v>
      </c>
      <c r="AA3475" s="3" t="str">
        <f t="shared" si="385"/>
        <v>c782f52b-d7ac-47f5-836a-376e4fccf31f, cabf5871-d0d1-43aa-a1e0-7b054ea1f92a, 1f2a78f5-deae-438d-be76-6d733a7dac87, edca0a28-476b-4782-86be-a06806d87ab8, b12e86e4-dc4d-49cb-8ec3-b0c9f7f23b26, 62f9fcfb-92d6-4bc8-96ff-e8847c7b27ae, 2390b2fb-f180-48d3-989d-5e359fdf867c, febd48e5-fa29-4288-94cf-a257e875bbc5, a680ecae-78a0-4d78-88cd-4f0163e7d4da, 19a8bee2-7566-411a-9919-61d44ccc81ef, e4aa68ec-6374-48d4-a36d-8ca39ac807a2, 058ec2ea-9361-4a0a-a0b1-c81e99f2349a, 39af2a17-08ce-4282-8dd0-de4efe79980f, ce83ec69-0901-4423-87f6-92734cc8feb2</v>
      </c>
    </row>
    <row r="3476" spans="1:27">
      <c r="A3476" t="s">
        <v>9314</v>
      </c>
      <c r="B3476" t="s">
        <v>8</v>
      </c>
      <c r="C3476" t="s">
        <v>15</v>
      </c>
      <c r="D3476" t="s">
        <v>341</v>
      </c>
      <c r="E3476" s="1">
        <v>31460</v>
      </c>
      <c r="F3476" t="s">
        <v>9315</v>
      </c>
      <c r="G3476" t="s">
        <v>9316</v>
      </c>
      <c r="I3476" t="str">
        <f t="shared" si="379"/>
        <v>David Wilson</v>
      </c>
      <c r="J3476" t="s">
        <v>2533</v>
      </c>
      <c r="K3476" t="s">
        <v>17131</v>
      </c>
      <c r="L3476" t="s">
        <v>17123</v>
      </c>
      <c r="M3476" t="s">
        <v>17129</v>
      </c>
      <c r="P3476" t="str">
        <f t="shared" si="380"/>
        <v>Urban Planning</v>
      </c>
      <c r="Q3476" t="str">
        <f t="shared" si="381"/>
        <v>Public Health</v>
      </c>
      <c r="R3476" t="str">
        <f t="shared" si="382"/>
        <v>Art</v>
      </c>
      <c r="S3476" t="str">
        <f t="shared" si="383"/>
        <v>Linguistics</v>
      </c>
      <c r="T3476" t="str">
        <f t="shared" si="384"/>
        <v/>
      </c>
      <c r="V3476" s="3" t="str">
        <f t="array" ref="V3476">_xlfn.TEXTJOIN(", ", TRUE, IF(majors_data!$C$2:$C$101=P3476, majors_data!$A$2:$A$101, ""))</f>
        <v>fa7f1f45-106f-4e8d-bd8c-cce0fd276256, 9630ccdb-1fb5-411d-a129-562993ba0569</v>
      </c>
      <c r="W3476" s="3" t="str">
        <f t="array" ref="W3476">_xlfn.TEXTJOIN(", ", TRUE, IF(majors_data!$C$2:$C$101=Q3476, majors_data!$A$2:$A$101, ""))</f>
        <v>9cbfac3c-fb8a-4ebd-b677-c223a57ac329, d464054e-8f96-4d3d-b9d5-a40f34507b88</v>
      </c>
      <c r="X3476" s="3" t="str">
        <f t="array" ref="X3476">_xlfn.TEXTJOIN(", ", TRUE, IF(majors_data!$C$2:$C$101=R3476, majors_data!$A$2:$A$101, ""))</f>
        <v>edca0a28-476b-4782-86be-a06806d87ab8, b12e86e4-dc4d-49cb-8ec3-b0c9f7f23b26, 62f9fcfb-92d6-4bc8-96ff-e8847c7b27ae</v>
      </c>
      <c r="Y3476" s="3" t="str">
        <f t="array" ref="Y3476">_xlfn.TEXTJOIN(", ", TRUE, IF(majors_data!$C$2:$C$101=S3476, majors_data!$A$2:$A$101, ""))</f>
        <v>cb7207d7-79d6-497f-a7e6-ceebd62576db, bc618e46-adeb-4bfa-a8dc-9e7a3bbad058</v>
      </c>
      <c r="Z3476" s="3" t="str">
        <f t="array" ref="Z3476">_xlfn.TEXTJOIN(", ", TRUE, IF(majors_data!$C$2:$C$101=T3476, majors_data!$A$2:$A$101, ""))</f>
        <v/>
      </c>
      <c r="AA3476" s="3" t="str">
        <f t="shared" si="385"/>
        <v>fa7f1f45-106f-4e8d-bd8c-cce0fd276256, 9630ccdb-1fb5-411d-a129-562993ba0569, 9cbfac3c-fb8a-4ebd-b677-c223a57ac329, d464054e-8f96-4d3d-b9d5-a40f34507b88, edca0a28-476b-4782-86be-a06806d87ab8, b12e86e4-dc4d-49cb-8ec3-b0c9f7f23b26, 62f9fcfb-92d6-4bc8-96ff-e8847c7b27ae, cb7207d7-79d6-497f-a7e6-ceebd62576db, bc618e46-adeb-4bfa-a8dc-9e7a3bbad058</v>
      </c>
    </row>
    <row r="3477" spans="1:27">
      <c r="A3477" t="s">
        <v>9317</v>
      </c>
      <c r="B3477" t="s">
        <v>60</v>
      </c>
      <c r="C3477" t="s">
        <v>80</v>
      </c>
      <c r="D3477" t="s">
        <v>729</v>
      </c>
      <c r="E3477" s="1">
        <v>28118</v>
      </c>
      <c r="F3477" t="s">
        <v>9318</v>
      </c>
      <c r="I3477" t="str">
        <f t="shared" si="379"/>
        <v>Bob Miller</v>
      </c>
      <c r="P3477" t="str">
        <f t="shared" si="380"/>
        <v/>
      </c>
      <c r="Q3477" t="str">
        <f t="shared" si="381"/>
        <v/>
      </c>
      <c r="R3477" t="str">
        <f t="shared" si="382"/>
        <v/>
      </c>
      <c r="S3477" t="str">
        <f t="shared" si="383"/>
        <v/>
      </c>
      <c r="T3477" t="str">
        <f t="shared" si="384"/>
        <v/>
      </c>
      <c r="V3477" s="3" t="str">
        <f t="array" ref="V3477">_xlfn.TEXTJOIN(", ", TRUE, IF(majors_data!$C$2:$C$101=P3477, majors_data!$A$2:$A$101, ""))</f>
        <v/>
      </c>
      <c r="W3477" s="3" t="str">
        <f t="array" ref="W3477">_xlfn.TEXTJOIN(", ", TRUE, IF(majors_data!$C$2:$C$101=Q3477, majors_data!$A$2:$A$101, ""))</f>
        <v/>
      </c>
      <c r="X3477" s="3" t="str">
        <f t="array" ref="X3477">_xlfn.TEXTJOIN(", ", TRUE, IF(majors_data!$C$2:$C$101=R3477, majors_data!$A$2:$A$101, ""))</f>
        <v/>
      </c>
      <c r="Y3477" s="3" t="str">
        <f t="array" ref="Y3477">_xlfn.TEXTJOIN(", ", TRUE, IF(majors_data!$C$2:$C$101=S3477, majors_data!$A$2:$A$101, ""))</f>
        <v/>
      </c>
      <c r="Z3477" s="3" t="str">
        <f t="array" ref="Z3477">_xlfn.TEXTJOIN(", ", TRUE, IF(majors_data!$C$2:$C$101=T3477, majors_data!$A$2:$A$101, ""))</f>
        <v/>
      </c>
      <c r="AA3477" s="3" t="str">
        <f t="shared" si="385"/>
        <v/>
      </c>
    </row>
    <row r="3478" spans="1:27">
      <c r="A3478" t="s">
        <v>9319</v>
      </c>
      <c r="B3478" t="s">
        <v>30</v>
      </c>
      <c r="C3478" t="s">
        <v>37</v>
      </c>
      <c r="D3478" t="s">
        <v>975</v>
      </c>
      <c r="E3478" s="1">
        <v>35693</v>
      </c>
      <c r="F3478" t="s">
        <v>9320</v>
      </c>
      <c r="G3478" t="s">
        <v>9321</v>
      </c>
      <c r="I3478" t="str">
        <f t="shared" si="379"/>
        <v>Sarah Williams</v>
      </c>
      <c r="J3478" t="s">
        <v>787</v>
      </c>
      <c r="K3478" t="s">
        <v>17137</v>
      </c>
      <c r="L3478" t="s">
        <v>17151</v>
      </c>
      <c r="M3478" t="s">
        <v>17146</v>
      </c>
      <c r="P3478" t="str">
        <f t="shared" si="380"/>
        <v>Finance</v>
      </c>
      <c r="Q3478" t="str">
        <f t="shared" si="381"/>
        <v>Mechanical Engineering</v>
      </c>
      <c r="R3478" t="str">
        <f t="shared" si="382"/>
        <v>Economics</v>
      </c>
      <c r="S3478" t="str">
        <f t="shared" si="383"/>
        <v>Health Science</v>
      </c>
      <c r="T3478" t="str">
        <f t="shared" si="384"/>
        <v/>
      </c>
      <c r="V3478" s="3" t="str">
        <f t="array" ref="V3478">_xlfn.TEXTJOIN(", ", TRUE, IF(majors_data!$C$2:$C$101=P3478, majors_data!$A$2:$A$101, ""))</f>
        <v>49f57722-52fb-47b6-8e1e-54de177e0d19, f89ddd78-e74e-469c-8808-241bd8c36f67, c6f0e3ea-fc4a-4768-a155-f0bf0b943717</v>
      </c>
      <c r="W3478" s="3" t="str">
        <f t="array" ref="W3478">_xlfn.TEXTJOIN(", ", TRUE, IF(majors_data!$C$2:$C$101=Q3478, majors_data!$A$2:$A$101, ""))</f>
        <v>d3d06262-f539-4a05-9e71-6e6113e9529b, efbed11c-6828-4d9a-bdc3-ffadce27497e, ab3572a8-144f-4148-9862-465bd9d7148b</v>
      </c>
      <c r="X3478" s="3" t="str">
        <f t="array" ref="X3478">_xlfn.TEXTJOIN(", ", TRUE, IF(majors_data!$C$2:$C$101=R3478, majors_data!$A$2:$A$101, ""))</f>
        <v>2c4e188e-85c2-4366-b282-d70974be0631, d02446db-85a5-472f-be66-392204bff177, e2e80629-cfb6-4daa-b56c-6795ccdc4e48</v>
      </c>
      <c r="Y3478" s="3" t="str">
        <f t="array" ref="Y3478">_xlfn.TEXTJOIN(", ", TRUE, IF(majors_data!$C$2:$C$101=S3478, majors_data!$A$2:$A$101, ""))</f>
        <v>1eeb53c2-5e82-4c6a-a81f-bea4af78b2f8, 31a96803-e0b0-464c-b44c-14316de7195f</v>
      </c>
      <c r="Z3478" s="3" t="str">
        <f t="array" ref="Z3478">_xlfn.TEXTJOIN(", ", TRUE, IF(majors_data!$C$2:$C$101=T3478, majors_data!$A$2:$A$101, ""))</f>
        <v/>
      </c>
      <c r="AA3478" s="3" t="str">
        <f t="shared" si="385"/>
        <v>49f57722-52fb-47b6-8e1e-54de177e0d19, f89ddd78-e74e-469c-8808-241bd8c36f67, c6f0e3ea-fc4a-4768-a155-f0bf0b943717, d3d06262-f539-4a05-9e71-6e6113e9529b, efbed11c-6828-4d9a-bdc3-ffadce27497e, ab3572a8-144f-4148-9862-465bd9d7148b, 2c4e188e-85c2-4366-b282-d70974be0631, d02446db-85a5-472f-be66-392204bff177, e2e80629-cfb6-4daa-b56c-6795ccdc4e48, 1eeb53c2-5e82-4c6a-a81f-bea4af78b2f8, 31a96803-e0b0-464c-b44c-14316de7195f</v>
      </c>
    </row>
    <row r="3479" spans="1:27">
      <c r="A3479" t="s">
        <v>9322</v>
      </c>
      <c r="B3479" t="s">
        <v>36</v>
      </c>
      <c r="C3479" t="s">
        <v>56</v>
      </c>
      <c r="D3479" t="s">
        <v>567</v>
      </c>
      <c r="E3479" s="1">
        <v>28445</v>
      </c>
      <c r="F3479" t="s">
        <v>9323</v>
      </c>
      <c r="G3479" t="s">
        <v>9324</v>
      </c>
      <c r="I3479" t="str">
        <f t="shared" si="379"/>
        <v>Alice Smith</v>
      </c>
      <c r="J3479" t="s">
        <v>1570</v>
      </c>
      <c r="K3479" t="s">
        <v>17146</v>
      </c>
      <c r="L3479" t="s">
        <v>17152</v>
      </c>
      <c r="M3479" t="s">
        <v>17140</v>
      </c>
      <c r="P3479" t="str">
        <f t="shared" si="380"/>
        <v>Mathematics</v>
      </c>
      <c r="Q3479" t="str">
        <f t="shared" si="381"/>
        <v>Health Science</v>
      </c>
      <c r="R3479" t="str">
        <f t="shared" si="382"/>
        <v>Political Science</v>
      </c>
      <c r="S3479" t="str">
        <f t="shared" si="383"/>
        <v>Philosophy</v>
      </c>
      <c r="T3479" t="str">
        <f t="shared" si="384"/>
        <v/>
      </c>
      <c r="V3479" s="3" t="str">
        <f t="array" ref="V3479">_xlfn.TEXTJOIN(", ", TRUE, IF(majors_data!$C$2:$C$101=P3479, majors_data!$A$2:$A$101, ""))</f>
        <v>38b9874d-dd51-433a-bea9-2ef3ec79cb21, e3ae6951-0a5b-40c4-8b20-fd8b9ce4cecf, 4ad06de7-beaf-454c-aeda-59316f4a641c</v>
      </c>
      <c r="W3479" s="3" t="str">
        <f t="array" ref="W3479">_xlfn.TEXTJOIN(", ", TRUE, IF(majors_data!$C$2:$C$101=Q3479, majors_data!$A$2:$A$101, ""))</f>
        <v>1eeb53c2-5e82-4c6a-a81f-bea4af78b2f8, 31a96803-e0b0-464c-b44c-14316de7195f</v>
      </c>
      <c r="X3479" s="3" t="str">
        <f t="array" ref="X3479">_xlfn.TEXTJOIN(", ", TRUE, IF(majors_data!$C$2:$C$101=R3479, majors_data!$A$2:$A$101, ""))</f>
        <v>4fc222e3-9728-408a-b24b-171c919f81ea, 7f5bc724-d171-406e-bf3b-cd9d868174f2, b32c172c-a1d5-4cc9-a1fc-f5f4b2365ea4</v>
      </c>
      <c r="Y3479" s="3" t="str">
        <f t="array" ref="Y3479">_xlfn.TEXTJOIN(", ", TRUE, IF(majors_data!$C$2:$C$101=S3479, majors_data!$A$2:$A$101, ""))</f>
        <v>2390b2fb-f180-48d3-989d-5e359fdf867c, febd48e5-fa29-4288-94cf-a257e875bbc5, a680ecae-78a0-4d78-88cd-4f0163e7d4da</v>
      </c>
      <c r="Z3479" s="3" t="str">
        <f t="array" ref="Z3479">_xlfn.TEXTJOIN(", ", TRUE, IF(majors_data!$C$2:$C$101=T3479, majors_data!$A$2:$A$101, ""))</f>
        <v/>
      </c>
      <c r="AA3479" s="3" t="str">
        <f t="shared" si="385"/>
        <v>38b9874d-dd51-433a-bea9-2ef3ec79cb21, e3ae6951-0a5b-40c4-8b20-fd8b9ce4cecf, 4ad06de7-beaf-454c-aeda-59316f4a641c, 1eeb53c2-5e82-4c6a-a81f-bea4af78b2f8, 31a96803-e0b0-464c-b44c-14316de7195f, 4fc222e3-9728-408a-b24b-171c919f81ea, 7f5bc724-d171-406e-bf3b-cd9d868174f2, b32c172c-a1d5-4cc9-a1fc-f5f4b2365ea4, 2390b2fb-f180-48d3-989d-5e359fdf867c, febd48e5-fa29-4288-94cf-a257e875bbc5, a680ecae-78a0-4d78-88cd-4f0163e7d4da</v>
      </c>
    </row>
    <row r="3480" spans="1:27">
      <c r="A3480" t="s">
        <v>9325</v>
      </c>
      <c r="B3480" t="s">
        <v>51</v>
      </c>
      <c r="C3480" t="s">
        <v>21</v>
      </c>
      <c r="D3480" t="s">
        <v>52</v>
      </c>
      <c r="E3480" s="1">
        <v>23349</v>
      </c>
      <c r="F3480" t="s">
        <v>9326</v>
      </c>
      <c r="G3480" t="s">
        <v>655</v>
      </c>
      <c r="I3480" t="str">
        <f t="shared" si="379"/>
        <v>Emily Brown</v>
      </c>
      <c r="J3480" t="s">
        <v>655</v>
      </c>
      <c r="P3480" t="str">
        <f t="shared" si="380"/>
        <v>Education</v>
      </c>
      <c r="Q3480" t="str">
        <f t="shared" si="381"/>
        <v/>
      </c>
      <c r="R3480" t="str">
        <f t="shared" si="382"/>
        <v/>
      </c>
      <c r="S3480" t="str">
        <f t="shared" si="383"/>
        <v/>
      </c>
      <c r="T3480" t="str">
        <f t="shared" si="384"/>
        <v/>
      </c>
      <c r="V3480" s="3" t="str">
        <f t="array" ref="V3480">_xlfn.TEXTJOIN(", ", TRUE, IF(majors_data!$C$2:$C$101=P3480, majors_data!$A$2:$A$101, ""))</f>
        <v>1e0ce7f9-cbf4-44c4-bfb7-725db39d17ea, dda17862-a51d-49f5-bc9f-b2caa7af10ef, 551cfc0c-5de9-4672-90a2-b0f5b644ed8c</v>
      </c>
      <c r="W3480" s="3" t="str">
        <f t="array" ref="W3480">_xlfn.TEXTJOIN(", ", TRUE, IF(majors_data!$C$2:$C$101=Q3480, majors_data!$A$2:$A$101, ""))</f>
        <v/>
      </c>
      <c r="X3480" s="3" t="str">
        <f t="array" ref="X3480">_xlfn.TEXTJOIN(", ", TRUE, IF(majors_data!$C$2:$C$101=R3480, majors_data!$A$2:$A$101, ""))</f>
        <v/>
      </c>
      <c r="Y3480" s="3" t="str">
        <f t="array" ref="Y3480">_xlfn.TEXTJOIN(", ", TRUE, IF(majors_data!$C$2:$C$101=S3480, majors_data!$A$2:$A$101, ""))</f>
        <v/>
      </c>
      <c r="Z3480" s="3" t="str">
        <f t="array" ref="Z3480">_xlfn.TEXTJOIN(", ", TRUE, IF(majors_data!$C$2:$C$101=T3480, majors_data!$A$2:$A$101, ""))</f>
        <v/>
      </c>
      <c r="AA3480" s="3" t="str">
        <f t="shared" si="385"/>
        <v>1e0ce7f9-cbf4-44c4-bfb7-725db39d17ea, dda17862-a51d-49f5-bc9f-b2caa7af10ef, 551cfc0c-5de9-4672-90a2-b0f5b644ed8c</v>
      </c>
    </row>
    <row r="3481" spans="1:27">
      <c r="A3481" t="s">
        <v>9327</v>
      </c>
      <c r="B3481" t="s">
        <v>20</v>
      </c>
      <c r="C3481" t="s">
        <v>42</v>
      </c>
      <c r="D3481" t="s">
        <v>43</v>
      </c>
      <c r="E3481" s="1">
        <v>20585</v>
      </c>
      <c r="F3481" t="s">
        <v>9328</v>
      </c>
      <c r="G3481" t="s">
        <v>9329</v>
      </c>
      <c r="I3481" t="str">
        <f t="shared" si="379"/>
        <v>John Moore</v>
      </c>
      <c r="J3481" t="s">
        <v>310</v>
      </c>
      <c r="K3481" t="s">
        <v>17118</v>
      </c>
      <c r="L3481" t="s">
        <v>17153</v>
      </c>
      <c r="M3481" t="s">
        <v>17151</v>
      </c>
      <c r="N3481" t="s">
        <v>17153</v>
      </c>
      <c r="P3481" t="str">
        <f t="shared" si="380"/>
        <v>Economics</v>
      </c>
      <c r="Q3481" t="str">
        <f t="shared" si="381"/>
        <v>Finance</v>
      </c>
      <c r="R3481" t="str">
        <f t="shared" si="382"/>
        <v>Computer Science</v>
      </c>
      <c r="S3481" t="str">
        <f t="shared" si="383"/>
        <v>Economics</v>
      </c>
      <c r="T3481" t="str">
        <f t="shared" si="384"/>
        <v>Computer Science</v>
      </c>
      <c r="V3481" s="3" t="str">
        <f t="array" ref="V3481">_xlfn.TEXTJOIN(", ", TRUE, IF(majors_data!$C$2:$C$101=P3481, majors_data!$A$2:$A$101, ""))</f>
        <v>2c4e188e-85c2-4366-b282-d70974be0631, d02446db-85a5-472f-be66-392204bff177, e2e80629-cfb6-4daa-b56c-6795ccdc4e48</v>
      </c>
      <c r="W3481" s="3" t="str">
        <f t="array" ref="W3481">_xlfn.TEXTJOIN(", ", TRUE, IF(majors_data!$C$2:$C$101=Q3481, majors_data!$A$2:$A$101, ""))</f>
        <v>49f57722-52fb-47b6-8e1e-54de177e0d19, f89ddd78-e74e-469c-8808-241bd8c36f67, c6f0e3ea-fc4a-4768-a155-f0bf0b943717</v>
      </c>
      <c r="X3481" s="3" t="str">
        <f t="array" ref="X3481">_xlfn.TEXTJOIN(", ", TRUE, IF(majors_data!$C$2:$C$101=R3481, majors_data!$A$2:$A$101, ""))</f>
        <v>12c5d420-9bbc-455d-9794-7780bc5fea5b, 036ab592-da37-4aac-ac4b-3a2eb132eb76, 91d3ffda-02df-4108-a302-e3764e021ccf</v>
      </c>
      <c r="Y3481" s="3" t="str">
        <f t="array" ref="Y3481">_xlfn.TEXTJOIN(", ", TRUE, IF(majors_data!$C$2:$C$101=S3481, majors_data!$A$2:$A$101, ""))</f>
        <v>2c4e188e-85c2-4366-b282-d70974be0631, d02446db-85a5-472f-be66-392204bff177, e2e80629-cfb6-4daa-b56c-6795ccdc4e48</v>
      </c>
      <c r="Z3481" s="3" t="str">
        <f t="array" ref="Z3481">_xlfn.TEXTJOIN(", ", TRUE, IF(majors_data!$C$2:$C$101=T3481, majors_data!$A$2:$A$101, ""))</f>
        <v>12c5d420-9bbc-455d-9794-7780bc5fea5b, 036ab592-da37-4aac-ac4b-3a2eb132eb76, 91d3ffda-02df-4108-a302-e3764e021ccf</v>
      </c>
      <c r="AA3481" s="3" t="str">
        <f t="shared" si="385"/>
        <v>2c4e188e-85c2-4366-b282-d70974be0631, d02446db-85a5-472f-be66-392204bff177, e2e80629-cfb6-4daa-b56c-6795ccdc4e48, 49f57722-52fb-47b6-8e1e-54de177e0d19, f89ddd78-e74e-469c-8808-241bd8c36f67, c6f0e3ea-fc4a-4768-a155-f0bf0b943717, 12c5d420-9bbc-455d-9794-7780bc5fea5b, 036ab592-da37-4aac-ac4b-3a2eb132eb76, 91d3ffda-02df-4108-a302-e3764e021ccf, 2c4e188e-85c2-4366-b282-d70974be0631, d02446db-85a5-472f-be66-392204bff177, e2e80629-cfb6-4daa-b56c-6795ccdc4e48, 12c5d420-9bbc-455d-9794-7780bc5fea5b, 036ab592-da37-4aac-ac4b-3a2eb132eb76, 91d3ffda-02df-4108-a302-e3764e021ccf</v>
      </c>
    </row>
    <row r="3482" spans="1:27">
      <c r="A3482" t="s">
        <v>9330</v>
      </c>
      <c r="B3482" t="s">
        <v>25</v>
      </c>
      <c r="C3482" t="s">
        <v>31</v>
      </c>
      <c r="D3482" t="s">
        <v>161</v>
      </c>
      <c r="E3482" s="1">
        <v>36548</v>
      </c>
      <c r="F3482" t="s">
        <v>9331</v>
      </c>
      <c r="G3482" t="s">
        <v>9332</v>
      </c>
      <c r="I3482" t="str">
        <f t="shared" si="379"/>
        <v>Linda Doe</v>
      </c>
      <c r="J3482" t="s">
        <v>835</v>
      </c>
      <c r="K3482" t="s">
        <v>17124</v>
      </c>
      <c r="L3482" t="s">
        <v>17133</v>
      </c>
      <c r="M3482" t="s">
        <v>17146</v>
      </c>
      <c r="N3482" t="s">
        <v>17136</v>
      </c>
      <c r="P3482" t="str">
        <f t="shared" si="380"/>
        <v>English</v>
      </c>
      <c r="Q3482" t="str">
        <f t="shared" si="381"/>
        <v>Electrical Engineering</v>
      </c>
      <c r="R3482" t="str">
        <f t="shared" si="382"/>
        <v>Veterinary Medicine</v>
      </c>
      <c r="S3482" t="str">
        <f t="shared" si="383"/>
        <v>Health Science</v>
      </c>
      <c r="T3482" t="str">
        <f t="shared" si="384"/>
        <v>Music</v>
      </c>
      <c r="V3482" s="3" t="str">
        <f t="array" ref="V3482">_xlfn.TEXTJOIN(", ", TRUE, IF(majors_data!$C$2:$C$101=P3482, majors_data!$A$2:$A$101, ""))</f>
        <v>37979873-7c28-4b44-83ee-438c3e6810e9, e988d274-0abb-4d30-86fd-65f7e0f6b057, cc5f8133-74b9-43cc-b15e-b159a78b93fd</v>
      </c>
      <c r="W3482" s="3" t="str">
        <f t="array" ref="W3482">_xlfn.TEXTJOIN(", ", TRUE, IF(majors_data!$C$2:$C$101=Q3482, majors_data!$A$2:$A$101, ""))</f>
        <v>19a8bee2-7566-411a-9919-61d44ccc81ef, e4aa68ec-6374-48d4-a36d-8ca39ac807a2, 058ec2ea-9361-4a0a-a0b1-c81e99f2349a</v>
      </c>
      <c r="X3482" s="3" t="str">
        <f t="array" ref="X3482">_xlfn.TEXTJOIN(", ", TRUE, IF(majors_data!$C$2:$C$101=R3482, majors_data!$A$2:$A$101, ""))</f>
        <v>6b796d48-625b-4acf-96db-141d2e7d7b4b, e6f83c77-1538-4fec-934c-6a4ec6617268</v>
      </c>
      <c r="Y3482" s="3" t="str">
        <f t="array" ref="Y3482">_xlfn.TEXTJOIN(", ", TRUE, IF(majors_data!$C$2:$C$101=S3482, majors_data!$A$2:$A$101, ""))</f>
        <v>1eeb53c2-5e82-4c6a-a81f-bea4af78b2f8, 31a96803-e0b0-464c-b44c-14316de7195f</v>
      </c>
      <c r="Z3482" s="3" t="str">
        <f t="array" ref="Z3482">_xlfn.TEXTJOIN(", ", TRUE, IF(majors_data!$C$2:$C$101=T3482, majors_data!$A$2:$A$101, ""))</f>
        <v>e00c66ff-cb22-45b1-a5e8-8b3cde249016, 9a1dc165-a7e3-4d94-96b3-aed7943cd257</v>
      </c>
      <c r="AA3482" s="3" t="str">
        <f t="shared" si="385"/>
        <v>37979873-7c28-4b44-83ee-438c3e6810e9, e988d274-0abb-4d30-86fd-65f7e0f6b057, cc5f8133-74b9-43cc-b15e-b159a78b93fd, 19a8bee2-7566-411a-9919-61d44ccc81ef, e4aa68ec-6374-48d4-a36d-8ca39ac807a2, 058ec2ea-9361-4a0a-a0b1-c81e99f2349a, 6b796d48-625b-4acf-96db-141d2e7d7b4b, e6f83c77-1538-4fec-934c-6a4ec6617268, 1eeb53c2-5e82-4c6a-a81f-bea4af78b2f8, 31a96803-e0b0-464c-b44c-14316de7195f, e00c66ff-cb22-45b1-a5e8-8b3cde249016, 9a1dc165-a7e3-4d94-96b3-aed7943cd257</v>
      </c>
    </row>
    <row r="3483" spans="1:27">
      <c r="A3483" t="s">
        <v>9333</v>
      </c>
      <c r="B3483" t="s">
        <v>8</v>
      </c>
      <c r="C3483" t="s">
        <v>15</v>
      </c>
      <c r="D3483" t="s">
        <v>341</v>
      </c>
      <c r="E3483" s="1">
        <v>31436</v>
      </c>
      <c r="F3483" t="s">
        <v>9334</v>
      </c>
      <c r="I3483" t="str">
        <f t="shared" si="379"/>
        <v>David Wilson</v>
      </c>
      <c r="P3483" t="str">
        <f t="shared" si="380"/>
        <v/>
      </c>
      <c r="Q3483" t="str">
        <f t="shared" si="381"/>
        <v/>
      </c>
      <c r="R3483" t="str">
        <f t="shared" si="382"/>
        <v/>
      </c>
      <c r="S3483" t="str">
        <f t="shared" si="383"/>
        <v/>
      </c>
      <c r="T3483" t="str">
        <f t="shared" si="384"/>
        <v/>
      </c>
      <c r="V3483" s="3" t="str">
        <f t="array" ref="V3483">_xlfn.TEXTJOIN(", ", TRUE, IF(majors_data!$C$2:$C$101=P3483, majors_data!$A$2:$A$101, ""))</f>
        <v/>
      </c>
      <c r="W3483" s="3" t="str">
        <f t="array" ref="W3483">_xlfn.TEXTJOIN(", ", TRUE, IF(majors_data!$C$2:$C$101=Q3483, majors_data!$A$2:$A$101, ""))</f>
        <v/>
      </c>
      <c r="X3483" s="3" t="str">
        <f t="array" ref="X3483">_xlfn.TEXTJOIN(", ", TRUE, IF(majors_data!$C$2:$C$101=R3483, majors_data!$A$2:$A$101, ""))</f>
        <v/>
      </c>
      <c r="Y3483" s="3" t="str">
        <f t="array" ref="Y3483">_xlfn.TEXTJOIN(", ", TRUE, IF(majors_data!$C$2:$C$101=S3483, majors_data!$A$2:$A$101, ""))</f>
        <v/>
      </c>
      <c r="Z3483" s="3" t="str">
        <f t="array" ref="Z3483">_xlfn.TEXTJOIN(", ", TRUE, IF(majors_data!$C$2:$C$101=T3483, majors_data!$A$2:$A$101, ""))</f>
        <v/>
      </c>
      <c r="AA3483" s="3" t="str">
        <f t="shared" si="385"/>
        <v/>
      </c>
    </row>
    <row r="3484" spans="1:27">
      <c r="A3484" t="s">
        <v>9335</v>
      </c>
      <c r="B3484" t="s">
        <v>60</v>
      </c>
      <c r="C3484" t="s">
        <v>230</v>
      </c>
      <c r="D3484" t="s">
        <v>440</v>
      </c>
      <c r="E3484" s="1">
        <v>28686</v>
      </c>
      <c r="F3484" t="s">
        <v>9336</v>
      </c>
      <c r="I3484" t="str">
        <f t="shared" si="379"/>
        <v>Bob Johnson</v>
      </c>
      <c r="P3484" t="str">
        <f t="shared" si="380"/>
        <v/>
      </c>
      <c r="Q3484" t="str">
        <f t="shared" si="381"/>
        <v/>
      </c>
      <c r="R3484" t="str">
        <f t="shared" si="382"/>
        <v/>
      </c>
      <c r="S3484" t="str">
        <f t="shared" si="383"/>
        <v/>
      </c>
      <c r="T3484" t="str">
        <f t="shared" si="384"/>
        <v/>
      </c>
      <c r="V3484" s="3" t="str">
        <f t="array" ref="V3484">_xlfn.TEXTJOIN(", ", TRUE, IF(majors_data!$C$2:$C$101=P3484, majors_data!$A$2:$A$101, ""))</f>
        <v/>
      </c>
      <c r="W3484" s="3" t="str">
        <f t="array" ref="W3484">_xlfn.TEXTJOIN(", ", TRUE, IF(majors_data!$C$2:$C$101=Q3484, majors_data!$A$2:$A$101, ""))</f>
        <v/>
      </c>
      <c r="X3484" s="3" t="str">
        <f t="array" ref="X3484">_xlfn.TEXTJOIN(", ", TRUE, IF(majors_data!$C$2:$C$101=R3484, majors_data!$A$2:$A$101, ""))</f>
        <v/>
      </c>
      <c r="Y3484" s="3" t="str">
        <f t="array" ref="Y3484">_xlfn.TEXTJOIN(", ", TRUE, IF(majors_data!$C$2:$C$101=S3484, majors_data!$A$2:$A$101, ""))</f>
        <v/>
      </c>
      <c r="Z3484" s="3" t="str">
        <f t="array" ref="Z3484">_xlfn.TEXTJOIN(", ", TRUE, IF(majors_data!$C$2:$C$101=T3484, majors_data!$A$2:$A$101, ""))</f>
        <v/>
      </c>
      <c r="AA3484" s="3" t="str">
        <f t="shared" si="385"/>
        <v/>
      </c>
    </row>
    <row r="3485" spans="1:27">
      <c r="A3485" t="s">
        <v>9337</v>
      </c>
      <c r="B3485" t="s">
        <v>119</v>
      </c>
      <c r="C3485" t="s">
        <v>21</v>
      </c>
      <c r="D3485" t="s">
        <v>120</v>
      </c>
      <c r="E3485" s="1">
        <v>19160</v>
      </c>
      <c r="F3485" t="s">
        <v>9338</v>
      </c>
      <c r="G3485" t="s">
        <v>9339</v>
      </c>
      <c r="I3485" t="str">
        <f t="shared" si="379"/>
        <v>Michael Brown</v>
      </c>
      <c r="J3485" t="s">
        <v>748</v>
      </c>
      <c r="K3485" t="s">
        <v>17146</v>
      </c>
      <c r="P3485" t="str">
        <f t="shared" si="380"/>
        <v>Sociology</v>
      </c>
      <c r="Q3485" t="str">
        <f t="shared" si="381"/>
        <v>Health Science</v>
      </c>
      <c r="R3485" t="str">
        <f t="shared" si="382"/>
        <v/>
      </c>
      <c r="S3485" t="str">
        <f t="shared" si="383"/>
        <v/>
      </c>
      <c r="T3485" t="str">
        <f t="shared" si="384"/>
        <v/>
      </c>
      <c r="V3485" s="3" t="str">
        <f t="array" ref="V3485">_xlfn.TEXTJOIN(", ", TRUE, IF(majors_data!$C$2:$C$101=P3485, majors_data!$A$2:$A$101, ""))</f>
        <v>dda33b53-0fff-4371-8a45-35a2192e86e8, 34c2e9da-d62c-4fdd-ad94-7befd2595222, 9e9ca12c-4178-40b5-a715-f166244e3adb</v>
      </c>
      <c r="W3485" s="3" t="str">
        <f t="array" ref="W3485">_xlfn.TEXTJOIN(", ", TRUE, IF(majors_data!$C$2:$C$101=Q3485, majors_data!$A$2:$A$101, ""))</f>
        <v>1eeb53c2-5e82-4c6a-a81f-bea4af78b2f8, 31a96803-e0b0-464c-b44c-14316de7195f</v>
      </c>
      <c r="X3485" s="3" t="str">
        <f t="array" ref="X3485">_xlfn.TEXTJOIN(", ", TRUE, IF(majors_data!$C$2:$C$101=R3485, majors_data!$A$2:$A$101, ""))</f>
        <v/>
      </c>
      <c r="Y3485" s="3" t="str">
        <f t="array" ref="Y3485">_xlfn.TEXTJOIN(", ", TRUE, IF(majors_data!$C$2:$C$101=S3485, majors_data!$A$2:$A$101, ""))</f>
        <v/>
      </c>
      <c r="Z3485" s="3" t="str">
        <f t="array" ref="Z3485">_xlfn.TEXTJOIN(", ", TRUE, IF(majors_data!$C$2:$C$101=T3485, majors_data!$A$2:$A$101, ""))</f>
        <v/>
      </c>
      <c r="AA3485" s="3" t="str">
        <f t="shared" si="385"/>
        <v>dda33b53-0fff-4371-8a45-35a2192e86e8, 34c2e9da-d62c-4fdd-ad94-7befd2595222, 9e9ca12c-4178-40b5-a715-f166244e3adb, 1eeb53c2-5e82-4c6a-a81f-bea4af78b2f8, 31a96803-e0b0-464c-b44c-14316de7195f</v>
      </c>
    </row>
    <row r="3486" spans="1:27">
      <c r="A3486" t="s">
        <v>9340</v>
      </c>
      <c r="B3486" t="s">
        <v>20</v>
      </c>
      <c r="C3486" t="s">
        <v>56</v>
      </c>
      <c r="D3486" t="s">
        <v>57</v>
      </c>
      <c r="E3486" s="1">
        <v>19993</v>
      </c>
      <c r="F3486" t="s">
        <v>9341</v>
      </c>
      <c r="G3486" t="s">
        <v>9342</v>
      </c>
      <c r="I3486" t="str">
        <f t="shared" si="379"/>
        <v>John Smith</v>
      </c>
      <c r="J3486" t="s">
        <v>2089</v>
      </c>
      <c r="K3486" t="s">
        <v>17146</v>
      </c>
      <c r="P3486" t="str">
        <f t="shared" si="380"/>
        <v>Biology</v>
      </c>
      <c r="Q3486" t="str">
        <f t="shared" si="381"/>
        <v>Health Science</v>
      </c>
      <c r="R3486" t="str">
        <f t="shared" si="382"/>
        <v/>
      </c>
      <c r="S3486" t="str">
        <f t="shared" si="383"/>
        <v/>
      </c>
      <c r="T3486" t="str">
        <f t="shared" si="384"/>
        <v/>
      </c>
      <c r="V3486" s="3" t="str">
        <f t="array" ref="V3486">_xlfn.TEXTJOIN(", ", TRUE, IF(majors_data!$C$2:$C$101=P3486, majors_data!$A$2:$A$101, ""))</f>
        <v>b33ae65d-523e-48c6-b10e-59346e1c6523, 4e64e115-2f29-4046-95c6-3f34c14feb83, 2ab329ca-9f50-4c70-9698-f44934cf4b69</v>
      </c>
      <c r="W3486" s="3" t="str">
        <f t="array" ref="W3486">_xlfn.TEXTJOIN(", ", TRUE, IF(majors_data!$C$2:$C$101=Q3486, majors_data!$A$2:$A$101, ""))</f>
        <v>1eeb53c2-5e82-4c6a-a81f-bea4af78b2f8, 31a96803-e0b0-464c-b44c-14316de7195f</v>
      </c>
      <c r="X3486" s="3" t="str">
        <f t="array" ref="X3486">_xlfn.TEXTJOIN(", ", TRUE, IF(majors_data!$C$2:$C$101=R3486, majors_data!$A$2:$A$101, ""))</f>
        <v/>
      </c>
      <c r="Y3486" s="3" t="str">
        <f t="array" ref="Y3486">_xlfn.TEXTJOIN(", ", TRUE, IF(majors_data!$C$2:$C$101=S3486, majors_data!$A$2:$A$101, ""))</f>
        <v/>
      </c>
      <c r="Z3486" s="3" t="str">
        <f t="array" ref="Z3486">_xlfn.TEXTJOIN(", ", TRUE, IF(majors_data!$C$2:$C$101=T3486, majors_data!$A$2:$A$101, ""))</f>
        <v/>
      </c>
      <c r="AA3486" s="3" t="str">
        <f t="shared" si="385"/>
        <v>b33ae65d-523e-48c6-b10e-59346e1c6523, 4e64e115-2f29-4046-95c6-3f34c14feb83, 2ab329ca-9f50-4c70-9698-f44934cf4b69, 1eeb53c2-5e82-4c6a-a81f-bea4af78b2f8, 31a96803-e0b0-464c-b44c-14316de7195f</v>
      </c>
    </row>
    <row r="3487" spans="1:27">
      <c r="A3487" t="s">
        <v>9343</v>
      </c>
      <c r="B3487" t="s">
        <v>60</v>
      </c>
      <c r="C3487" t="s">
        <v>56</v>
      </c>
      <c r="D3487" t="s">
        <v>133</v>
      </c>
      <c r="E3487" s="1">
        <v>20040</v>
      </c>
      <c r="F3487" t="s">
        <v>9344</v>
      </c>
      <c r="G3487" t="s">
        <v>9345</v>
      </c>
      <c r="I3487" t="str">
        <f t="shared" si="379"/>
        <v>Bob Smith</v>
      </c>
      <c r="J3487" t="s">
        <v>2089</v>
      </c>
      <c r="K3487" t="s">
        <v>17130</v>
      </c>
      <c r="L3487" t="s">
        <v>17134</v>
      </c>
      <c r="P3487" t="str">
        <f t="shared" si="380"/>
        <v>Biology</v>
      </c>
      <c r="Q3487" t="str">
        <f t="shared" si="381"/>
        <v>Education</v>
      </c>
      <c r="R3487" t="str">
        <f t="shared" si="382"/>
        <v>Journalism</v>
      </c>
      <c r="S3487" t="str">
        <f t="shared" si="383"/>
        <v/>
      </c>
      <c r="T3487" t="str">
        <f t="shared" si="384"/>
        <v/>
      </c>
      <c r="V3487" s="3" t="str">
        <f t="array" ref="V3487">_xlfn.TEXTJOIN(", ", TRUE, IF(majors_data!$C$2:$C$101=P3487, majors_data!$A$2:$A$101, ""))</f>
        <v>b33ae65d-523e-48c6-b10e-59346e1c6523, 4e64e115-2f29-4046-95c6-3f34c14feb83, 2ab329ca-9f50-4c70-9698-f44934cf4b69</v>
      </c>
      <c r="W3487" s="3" t="str">
        <f t="array" ref="W3487">_xlfn.TEXTJOIN(", ", TRUE, IF(majors_data!$C$2:$C$101=Q3487, majors_data!$A$2:$A$101, ""))</f>
        <v>1e0ce7f9-cbf4-44c4-bfb7-725db39d17ea, dda17862-a51d-49f5-bc9f-b2caa7af10ef, 551cfc0c-5de9-4672-90a2-b0f5b644ed8c</v>
      </c>
      <c r="X3487" s="3" t="str">
        <f t="array" ref="X3487">_xlfn.TEXTJOIN(", ", TRUE, IF(majors_data!$C$2:$C$101=R3487, majors_data!$A$2:$A$101, ""))</f>
        <v>3100982d-c037-4a3f-a3ed-83e66b248c8d, ebbcecbe-be84-4fb4-bb4e-6420356ebe5a</v>
      </c>
      <c r="Y3487" s="3" t="str">
        <f t="array" ref="Y3487">_xlfn.TEXTJOIN(", ", TRUE, IF(majors_data!$C$2:$C$101=S3487, majors_data!$A$2:$A$101, ""))</f>
        <v/>
      </c>
      <c r="Z3487" s="3" t="str">
        <f t="array" ref="Z3487">_xlfn.TEXTJOIN(", ", TRUE, IF(majors_data!$C$2:$C$101=T3487, majors_data!$A$2:$A$101, ""))</f>
        <v/>
      </c>
      <c r="AA3487" s="3" t="str">
        <f t="shared" si="385"/>
        <v>b33ae65d-523e-48c6-b10e-59346e1c6523, 4e64e115-2f29-4046-95c6-3f34c14feb83, 2ab329ca-9f50-4c70-9698-f44934cf4b69, 1e0ce7f9-cbf4-44c4-bfb7-725db39d17ea, dda17862-a51d-49f5-bc9f-b2caa7af10ef, 551cfc0c-5de9-4672-90a2-b0f5b644ed8c, 3100982d-c037-4a3f-a3ed-83e66b248c8d, ebbcecbe-be84-4fb4-bb4e-6420356ebe5a</v>
      </c>
    </row>
    <row r="3488" spans="1:27">
      <c r="A3488" t="s">
        <v>9346</v>
      </c>
      <c r="B3488" t="s">
        <v>36</v>
      </c>
      <c r="C3488" t="s">
        <v>56</v>
      </c>
      <c r="D3488" t="s">
        <v>567</v>
      </c>
      <c r="E3488" s="1">
        <v>28695</v>
      </c>
      <c r="F3488" t="s">
        <v>4324</v>
      </c>
      <c r="G3488" t="s">
        <v>9347</v>
      </c>
      <c r="I3488" t="str">
        <f t="shared" si="379"/>
        <v>Alice Smith</v>
      </c>
      <c r="J3488" t="s">
        <v>326</v>
      </c>
      <c r="K3488" t="s">
        <v>17130</v>
      </c>
      <c r="L3488" t="s">
        <v>17153</v>
      </c>
      <c r="P3488" t="str">
        <f t="shared" si="380"/>
        <v>Philosophy</v>
      </c>
      <c r="Q3488" t="str">
        <f t="shared" si="381"/>
        <v>Education</v>
      </c>
      <c r="R3488" t="str">
        <f t="shared" si="382"/>
        <v>Computer Science</v>
      </c>
      <c r="S3488" t="str">
        <f t="shared" si="383"/>
        <v/>
      </c>
      <c r="T3488" t="str">
        <f t="shared" si="384"/>
        <v/>
      </c>
      <c r="V3488" s="3" t="str">
        <f t="array" ref="V3488">_xlfn.TEXTJOIN(", ", TRUE, IF(majors_data!$C$2:$C$101=P3488, majors_data!$A$2:$A$101, ""))</f>
        <v>2390b2fb-f180-48d3-989d-5e359fdf867c, febd48e5-fa29-4288-94cf-a257e875bbc5, a680ecae-78a0-4d78-88cd-4f0163e7d4da</v>
      </c>
      <c r="W3488" s="3" t="str">
        <f t="array" ref="W3488">_xlfn.TEXTJOIN(", ", TRUE, IF(majors_data!$C$2:$C$101=Q3488, majors_data!$A$2:$A$101, ""))</f>
        <v>1e0ce7f9-cbf4-44c4-bfb7-725db39d17ea, dda17862-a51d-49f5-bc9f-b2caa7af10ef, 551cfc0c-5de9-4672-90a2-b0f5b644ed8c</v>
      </c>
      <c r="X3488" s="3" t="str">
        <f t="array" ref="X3488">_xlfn.TEXTJOIN(", ", TRUE, IF(majors_data!$C$2:$C$101=R3488, majors_data!$A$2:$A$101, ""))</f>
        <v>12c5d420-9bbc-455d-9794-7780bc5fea5b, 036ab592-da37-4aac-ac4b-3a2eb132eb76, 91d3ffda-02df-4108-a302-e3764e021ccf</v>
      </c>
      <c r="Y3488" s="3" t="str">
        <f t="array" ref="Y3488">_xlfn.TEXTJOIN(", ", TRUE, IF(majors_data!$C$2:$C$101=S3488, majors_data!$A$2:$A$101, ""))</f>
        <v/>
      </c>
      <c r="Z3488" s="3" t="str">
        <f t="array" ref="Z3488">_xlfn.TEXTJOIN(", ", TRUE, IF(majors_data!$C$2:$C$101=T3488, majors_data!$A$2:$A$101, ""))</f>
        <v/>
      </c>
      <c r="AA3488" s="3" t="str">
        <f t="shared" si="385"/>
        <v>2390b2fb-f180-48d3-989d-5e359fdf867c, febd48e5-fa29-4288-94cf-a257e875bbc5, a680ecae-78a0-4d78-88cd-4f0163e7d4da, 1e0ce7f9-cbf4-44c4-bfb7-725db39d17ea, dda17862-a51d-49f5-bc9f-b2caa7af10ef, 551cfc0c-5de9-4672-90a2-b0f5b644ed8c, 12c5d420-9bbc-455d-9794-7780bc5fea5b, 036ab592-da37-4aac-ac4b-3a2eb132eb76, 91d3ffda-02df-4108-a302-e3764e021ccf</v>
      </c>
    </row>
    <row r="3489" spans="1:27">
      <c r="A3489" t="s">
        <v>9348</v>
      </c>
      <c r="B3489" t="s">
        <v>72</v>
      </c>
      <c r="C3489" t="s">
        <v>47</v>
      </c>
      <c r="D3489" t="s">
        <v>73</v>
      </c>
      <c r="E3489" s="1">
        <v>20866</v>
      </c>
      <c r="F3489" t="s">
        <v>9349</v>
      </c>
      <c r="G3489" t="s">
        <v>9350</v>
      </c>
      <c r="I3489" t="str">
        <f t="shared" si="379"/>
        <v>James Davis</v>
      </c>
      <c r="J3489" t="s">
        <v>2580</v>
      </c>
      <c r="K3489" t="s">
        <v>17129</v>
      </c>
      <c r="L3489" t="s">
        <v>17137</v>
      </c>
      <c r="M3489" t="s">
        <v>17120</v>
      </c>
      <c r="N3489" t="s">
        <v>17157</v>
      </c>
      <c r="P3489" t="str">
        <f t="shared" si="380"/>
        <v>Anthropology</v>
      </c>
      <c r="Q3489" t="str">
        <f t="shared" si="381"/>
        <v>Linguistics</v>
      </c>
      <c r="R3489" t="str">
        <f t="shared" si="382"/>
        <v>Mechanical Engineering</v>
      </c>
      <c r="S3489" t="str">
        <f t="shared" si="383"/>
        <v>Criminal Justice</v>
      </c>
      <c r="T3489" t="str">
        <f t="shared" si="384"/>
        <v>Environmental Science</v>
      </c>
      <c r="V3489" s="3" t="str">
        <f t="array" ref="V3489">_xlfn.TEXTJOIN(", ", TRUE, IF(majors_data!$C$2:$C$101=P3489, majors_data!$A$2:$A$101, ""))</f>
        <v>37b765f0-fc71-4c9c-838b-f3a5ce0706ff, 5538f94c-9d38-4c6c-ab29-0987d27ec313</v>
      </c>
      <c r="W3489" s="3" t="str">
        <f t="array" ref="W3489">_xlfn.TEXTJOIN(", ", TRUE, IF(majors_data!$C$2:$C$101=Q3489, majors_data!$A$2:$A$101, ""))</f>
        <v>cb7207d7-79d6-497f-a7e6-ceebd62576db, bc618e46-adeb-4bfa-a8dc-9e7a3bbad058</v>
      </c>
      <c r="X3489" s="3" t="str">
        <f t="array" ref="X3489">_xlfn.TEXTJOIN(", ", TRUE, IF(majors_data!$C$2:$C$101=R3489, majors_data!$A$2:$A$101, ""))</f>
        <v>d3d06262-f539-4a05-9e71-6e6113e9529b, efbed11c-6828-4d9a-bdc3-ffadce27497e, ab3572a8-144f-4148-9862-465bd9d7148b</v>
      </c>
      <c r="Y3489" s="3" t="str">
        <f t="array" ref="Y3489">_xlfn.TEXTJOIN(", ", TRUE, IF(majors_data!$C$2:$C$101=S3489, majors_data!$A$2:$A$101, ""))</f>
        <v>b43b2475-66e9-49df-b826-4dbb0bb15b8b, bd5df5b0-28d6-45d5-8637-31903ae85330</v>
      </c>
      <c r="Z3489" s="3" t="str">
        <f t="array" ref="Z3489">_xlfn.TEXTJOIN(", ", TRUE, IF(majors_data!$C$2:$C$101=T3489, majors_data!$A$2:$A$101, ""))</f>
        <v>39af2a17-08ce-4282-8dd0-de4efe79980f, ce83ec69-0901-4423-87f6-92734cc8feb2</v>
      </c>
      <c r="AA3489" s="3" t="str">
        <f t="shared" si="385"/>
        <v>37b765f0-fc71-4c9c-838b-f3a5ce0706ff, 5538f94c-9d38-4c6c-ab29-0987d27ec313, cb7207d7-79d6-497f-a7e6-ceebd62576db, bc618e46-adeb-4bfa-a8dc-9e7a3bbad058, d3d06262-f539-4a05-9e71-6e6113e9529b, efbed11c-6828-4d9a-bdc3-ffadce27497e, ab3572a8-144f-4148-9862-465bd9d7148b, b43b2475-66e9-49df-b826-4dbb0bb15b8b, bd5df5b0-28d6-45d5-8637-31903ae85330, 39af2a17-08ce-4282-8dd0-de4efe79980f, ce83ec69-0901-4423-87f6-92734cc8feb2</v>
      </c>
    </row>
    <row r="3490" spans="1:27">
      <c r="A3490" t="s">
        <v>9351</v>
      </c>
      <c r="B3490" t="s">
        <v>51</v>
      </c>
      <c r="C3490" t="s">
        <v>42</v>
      </c>
      <c r="D3490" t="s">
        <v>155</v>
      </c>
      <c r="E3490" s="1">
        <v>25853</v>
      </c>
      <c r="F3490" t="s">
        <v>9352</v>
      </c>
      <c r="G3490" t="s">
        <v>9353</v>
      </c>
      <c r="I3490" t="str">
        <f t="shared" si="379"/>
        <v>Emily Moore</v>
      </c>
      <c r="J3490" t="s">
        <v>1570</v>
      </c>
      <c r="K3490" t="s">
        <v>17133</v>
      </c>
      <c r="L3490" t="s">
        <v>17121</v>
      </c>
      <c r="P3490" t="str">
        <f t="shared" si="380"/>
        <v>Mathematics</v>
      </c>
      <c r="Q3490" t="str">
        <f t="shared" si="381"/>
        <v>Veterinary Medicine</v>
      </c>
      <c r="R3490" t="str">
        <f t="shared" si="382"/>
        <v>History</v>
      </c>
      <c r="S3490" t="str">
        <f t="shared" si="383"/>
        <v/>
      </c>
      <c r="T3490" t="str">
        <f t="shared" si="384"/>
        <v/>
      </c>
      <c r="V3490" s="3" t="str">
        <f t="array" ref="V3490">_xlfn.TEXTJOIN(", ", TRUE, IF(majors_data!$C$2:$C$101=P3490, majors_data!$A$2:$A$101, ""))</f>
        <v>38b9874d-dd51-433a-bea9-2ef3ec79cb21, e3ae6951-0a5b-40c4-8b20-fd8b9ce4cecf, 4ad06de7-beaf-454c-aeda-59316f4a641c</v>
      </c>
      <c r="W3490" s="3" t="str">
        <f t="array" ref="W3490">_xlfn.TEXTJOIN(", ", TRUE, IF(majors_data!$C$2:$C$101=Q3490, majors_data!$A$2:$A$101, ""))</f>
        <v>6b796d48-625b-4acf-96db-141d2e7d7b4b, e6f83c77-1538-4fec-934c-6a4ec6617268</v>
      </c>
      <c r="X3490" s="3" t="str">
        <f t="array" ref="X3490">_xlfn.TEXTJOIN(", ", TRUE, IF(majors_data!$C$2:$C$101=R3490, majors_data!$A$2:$A$101, ""))</f>
        <v>f6cf2da9-277c-4780-8c18-2a4727d35f64, af428f7f-7d22-4949-924b-37b9c13140fb, d2d40201-0152-4e55-bf95-406c1f66295b</v>
      </c>
      <c r="Y3490" s="3" t="str">
        <f t="array" ref="Y3490">_xlfn.TEXTJOIN(", ", TRUE, IF(majors_data!$C$2:$C$101=S3490, majors_data!$A$2:$A$101, ""))</f>
        <v/>
      </c>
      <c r="Z3490" s="3" t="str">
        <f t="array" ref="Z3490">_xlfn.TEXTJOIN(", ", TRUE, IF(majors_data!$C$2:$C$101=T3490, majors_data!$A$2:$A$101, ""))</f>
        <v/>
      </c>
      <c r="AA3490" s="3" t="str">
        <f t="shared" si="385"/>
        <v>38b9874d-dd51-433a-bea9-2ef3ec79cb21, e3ae6951-0a5b-40c4-8b20-fd8b9ce4cecf, 4ad06de7-beaf-454c-aeda-59316f4a641c, 6b796d48-625b-4acf-96db-141d2e7d7b4b, e6f83c77-1538-4fec-934c-6a4ec6617268, f6cf2da9-277c-4780-8c18-2a4727d35f64, af428f7f-7d22-4949-924b-37b9c13140fb, d2d40201-0152-4e55-bf95-406c1f66295b</v>
      </c>
    </row>
    <row r="3491" spans="1:27">
      <c r="A3491" t="s">
        <v>9354</v>
      </c>
      <c r="B3491" t="s">
        <v>14</v>
      </c>
      <c r="C3491" t="s">
        <v>47</v>
      </c>
      <c r="D3491" t="s">
        <v>240</v>
      </c>
      <c r="E3491" s="1">
        <v>22948</v>
      </c>
      <c r="F3491" t="s">
        <v>9355</v>
      </c>
      <c r="G3491" t="s">
        <v>9356</v>
      </c>
      <c r="I3491" t="str">
        <f t="shared" si="379"/>
        <v>Jane Davis</v>
      </c>
      <c r="J3491" t="s">
        <v>751</v>
      </c>
      <c r="K3491" t="s">
        <v>17139</v>
      </c>
      <c r="L3491" t="s">
        <v>17118</v>
      </c>
      <c r="M3491" t="s">
        <v>17128</v>
      </c>
      <c r="N3491" t="s">
        <v>17122</v>
      </c>
      <c r="P3491" t="str">
        <f t="shared" si="380"/>
        <v>Criminal Justice</v>
      </c>
      <c r="Q3491" t="str">
        <f t="shared" si="381"/>
        <v>Urban Planning</v>
      </c>
      <c r="R3491" t="str">
        <f t="shared" si="382"/>
        <v>Finance</v>
      </c>
      <c r="S3491" t="str">
        <f t="shared" si="383"/>
        <v>Mathematics</v>
      </c>
      <c r="T3491" t="str">
        <f t="shared" si="384"/>
        <v>Foreign Languages</v>
      </c>
      <c r="V3491" s="3" t="str">
        <f t="array" ref="V3491">_xlfn.TEXTJOIN(", ", TRUE, IF(majors_data!$C$2:$C$101=P3491, majors_data!$A$2:$A$101, ""))</f>
        <v>b43b2475-66e9-49df-b826-4dbb0bb15b8b, bd5df5b0-28d6-45d5-8637-31903ae85330</v>
      </c>
      <c r="W3491" s="3" t="str">
        <f t="array" ref="W3491">_xlfn.TEXTJOIN(", ", TRUE, IF(majors_data!$C$2:$C$101=Q3491, majors_data!$A$2:$A$101, ""))</f>
        <v>fa7f1f45-106f-4e8d-bd8c-cce0fd276256, 9630ccdb-1fb5-411d-a129-562993ba0569</v>
      </c>
      <c r="X3491" s="3" t="str">
        <f t="array" ref="X3491">_xlfn.TEXTJOIN(", ", TRUE, IF(majors_data!$C$2:$C$101=R3491, majors_data!$A$2:$A$101, ""))</f>
        <v>49f57722-52fb-47b6-8e1e-54de177e0d19, f89ddd78-e74e-469c-8808-241bd8c36f67, c6f0e3ea-fc4a-4768-a155-f0bf0b943717</v>
      </c>
      <c r="Y3491" s="3" t="str">
        <f t="array" ref="Y3491">_xlfn.TEXTJOIN(", ", TRUE, IF(majors_data!$C$2:$C$101=S3491, majors_data!$A$2:$A$101, ""))</f>
        <v>38b9874d-dd51-433a-bea9-2ef3ec79cb21, e3ae6951-0a5b-40c4-8b20-fd8b9ce4cecf, 4ad06de7-beaf-454c-aeda-59316f4a641c</v>
      </c>
      <c r="Z3491" s="3" t="str">
        <f t="array" ref="Z3491">_xlfn.TEXTJOIN(", ", TRUE, IF(majors_data!$C$2:$C$101=T3491, majors_data!$A$2:$A$101, ""))</f>
        <v>6dfeb9a0-918b-4038-ae4f-63ab374b9311, 589319dd-8b62-4842-bb7a-855eef1f8d6e</v>
      </c>
      <c r="AA3491" s="3" t="str">
        <f t="shared" si="385"/>
        <v>b43b2475-66e9-49df-b826-4dbb0bb15b8b, bd5df5b0-28d6-45d5-8637-31903ae85330, fa7f1f45-106f-4e8d-bd8c-cce0fd276256, 9630ccdb-1fb5-411d-a129-562993ba0569, 49f57722-52fb-47b6-8e1e-54de177e0d19, f89ddd78-e74e-469c-8808-241bd8c36f67, c6f0e3ea-fc4a-4768-a155-f0bf0b943717, 38b9874d-dd51-433a-bea9-2ef3ec79cb21, e3ae6951-0a5b-40c4-8b20-fd8b9ce4cecf, 4ad06de7-beaf-454c-aeda-59316f4a641c, 6dfeb9a0-918b-4038-ae4f-63ab374b9311, 589319dd-8b62-4842-bb7a-855eef1f8d6e</v>
      </c>
    </row>
    <row r="3492" spans="1:27">
      <c r="A3492" t="s">
        <v>9357</v>
      </c>
      <c r="B3492" t="s">
        <v>119</v>
      </c>
      <c r="C3492" t="s">
        <v>47</v>
      </c>
      <c r="D3492" t="s">
        <v>995</v>
      </c>
      <c r="E3492" s="1">
        <v>34912</v>
      </c>
      <c r="F3492" t="s">
        <v>9358</v>
      </c>
      <c r="G3492" t="s">
        <v>9359</v>
      </c>
      <c r="I3492" t="str">
        <f t="shared" si="379"/>
        <v>Michael Davis</v>
      </c>
      <c r="J3492" t="s">
        <v>131</v>
      </c>
      <c r="K3492" t="s">
        <v>17145</v>
      </c>
      <c r="L3492" t="s">
        <v>17124</v>
      </c>
      <c r="P3492" t="str">
        <f t="shared" si="380"/>
        <v>Social Work</v>
      </c>
      <c r="Q3492" t="str">
        <f t="shared" si="381"/>
        <v>Sociology</v>
      </c>
      <c r="R3492" t="str">
        <f t="shared" si="382"/>
        <v>Electrical Engineering</v>
      </c>
      <c r="S3492" t="str">
        <f t="shared" si="383"/>
        <v/>
      </c>
      <c r="T3492" t="str">
        <f t="shared" si="384"/>
        <v/>
      </c>
      <c r="V3492" s="3" t="str">
        <f t="array" ref="V3492">_xlfn.TEXTJOIN(", ", TRUE, IF(majors_data!$C$2:$C$101=P3492, majors_data!$A$2:$A$101, ""))</f>
        <v>8402b4cd-a049-4ae7-8649-16af0c4c8c62, 52e4d490-31bd-48ea-ab9b-8f9eaf720b12</v>
      </c>
      <c r="W3492" s="3" t="str">
        <f t="array" ref="W3492">_xlfn.TEXTJOIN(", ", TRUE, IF(majors_data!$C$2:$C$101=Q3492, majors_data!$A$2:$A$101, ""))</f>
        <v>dda33b53-0fff-4371-8a45-35a2192e86e8, 34c2e9da-d62c-4fdd-ad94-7befd2595222, 9e9ca12c-4178-40b5-a715-f166244e3adb</v>
      </c>
      <c r="X3492" s="3" t="str">
        <f t="array" ref="X3492">_xlfn.TEXTJOIN(", ", TRUE, IF(majors_data!$C$2:$C$101=R3492, majors_data!$A$2:$A$101, ""))</f>
        <v>19a8bee2-7566-411a-9919-61d44ccc81ef, e4aa68ec-6374-48d4-a36d-8ca39ac807a2, 058ec2ea-9361-4a0a-a0b1-c81e99f2349a</v>
      </c>
      <c r="Y3492" s="3" t="str">
        <f t="array" ref="Y3492">_xlfn.TEXTJOIN(", ", TRUE, IF(majors_data!$C$2:$C$101=S3492, majors_data!$A$2:$A$101, ""))</f>
        <v/>
      </c>
      <c r="Z3492" s="3" t="str">
        <f t="array" ref="Z3492">_xlfn.TEXTJOIN(", ", TRUE, IF(majors_data!$C$2:$C$101=T3492, majors_data!$A$2:$A$101, ""))</f>
        <v/>
      </c>
      <c r="AA3492" s="3" t="str">
        <f t="shared" si="385"/>
        <v>8402b4cd-a049-4ae7-8649-16af0c4c8c62, 52e4d490-31bd-48ea-ab9b-8f9eaf720b12, dda33b53-0fff-4371-8a45-35a2192e86e8, 34c2e9da-d62c-4fdd-ad94-7befd2595222, 9e9ca12c-4178-40b5-a715-f166244e3adb, 19a8bee2-7566-411a-9919-61d44ccc81ef, e4aa68ec-6374-48d4-a36d-8ca39ac807a2, 058ec2ea-9361-4a0a-a0b1-c81e99f2349a</v>
      </c>
    </row>
    <row r="3493" spans="1:27">
      <c r="A3493" t="s">
        <v>9360</v>
      </c>
      <c r="B3493" t="s">
        <v>72</v>
      </c>
      <c r="C3493" t="s">
        <v>37</v>
      </c>
      <c r="D3493" t="s">
        <v>143</v>
      </c>
      <c r="E3493" s="1">
        <v>29437</v>
      </c>
      <c r="F3493" t="s">
        <v>9361</v>
      </c>
      <c r="G3493" t="s">
        <v>3693</v>
      </c>
      <c r="I3493" t="str">
        <f t="shared" si="379"/>
        <v>James Williams</v>
      </c>
      <c r="J3493" t="s">
        <v>326</v>
      </c>
      <c r="K3493" t="s">
        <v>17144</v>
      </c>
      <c r="P3493" t="str">
        <f t="shared" si="380"/>
        <v>Philosophy</v>
      </c>
      <c r="Q3493" t="str">
        <f t="shared" si="381"/>
        <v>Psychology</v>
      </c>
      <c r="R3493" t="str">
        <f t="shared" si="382"/>
        <v/>
      </c>
      <c r="S3493" t="str">
        <f t="shared" si="383"/>
        <v/>
      </c>
      <c r="T3493" t="str">
        <f t="shared" si="384"/>
        <v/>
      </c>
      <c r="V3493" s="3" t="str">
        <f t="array" ref="V3493">_xlfn.TEXTJOIN(", ", TRUE, IF(majors_data!$C$2:$C$101=P3493, majors_data!$A$2:$A$101, ""))</f>
        <v>2390b2fb-f180-48d3-989d-5e359fdf867c, febd48e5-fa29-4288-94cf-a257e875bbc5, a680ecae-78a0-4d78-88cd-4f0163e7d4da</v>
      </c>
      <c r="W3493" s="3" t="str">
        <f t="array" ref="W3493">_xlfn.TEXTJOIN(", ", TRUE, IF(majors_data!$C$2:$C$101=Q3493, majors_data!$A$2:$A$101, ""))</f>
        <v>4d0b9e50-43d1-4da0-af2b-97d510bab9e2, 049d0ea9-2055-46a4-b821-0cbf6e36e4d5, 37b5c1f9-c15a-4947-b64d-025dc64c5241</v>
      </c>
      <c r="X3493" s="3" t="str">
        <f t="array" ref="X3493">_xlfn.TEXTJOIN(", ", TRUE, IF(majors_data!$C$2:$C$101=R3493, majors_data!$A$2:$A$101, ""))</f>
        <v/>
      </c>
      <c r="Y3493" s="3" t="str">
        <f t="array" ref="Y3493">_xlfn.TEXTJOIN(", ", TRUE, IF(majors_data!$C$2:$C$101=S3493, majors_data!$A$2:$A$101, ""))</f>
        <v/>
      </c>
      <c r="Z3493" s="3" t="str">
        <f t="array" ref="Z3493">_xlfn.TEXTJOIN(", ", TRUE, IF(majors_data!$C$2:$C$101=T3493, majors_data!$A$2:$A$101, ""))</f>
        <v/>
      </c>
      <c r="AA3493" s="3" t="str">
        <f t="shared" si="385"/>
        <v>2390b2fb-f180-48d3-989d-5e359fdf867c, febd48e5-fa29-4288-94cf-a257e875bbc5, a680ecae-78a0-4d78-88cd-4f0163e7d4da, 4d0b9e50-43d1-4da0-af2b-97d510bab9e2, 049d0ea9-2055-46a4-b821-0cbf6e36e4d5, 37b5c1f9-c15a-4947-b64d-025dc64c5241</v>
      </c>
    </row>
    <row r="3494" spans="1:27">
      <c r="A3494" t="s">
        <v>9362</v>
      </c>
      <c r="B3494" t="s">
        <v>60</v>
      </c>
      <c r="C3494" t="s">
        <v>47</v>
      </c>
      <c r="D3494" t="s">
        <v>468</v>
      </c>
      <c r="E3494" s="1">
        <v>33251</v>
      </c>
      <c r="F3494" t="s">
        <v>9363</v>
      </c>
      <c r="G3494" t="s">
        <v>9364</v>
      </c>
      <c r="I3494" t="str">
        <f t="shared" si="379"/>
        <v>Bob Davis</v>
      </c>
      <c r="J3494" t="s">
        <v>781</v>
      </c>
      <c r="K3494" t="s">
        <v>17149</v>
      </c>
      <c r="L3494" t="s">
        <v>17137</v>
      </c>
      <c r="M3494" t="s">
        <v>17136</v>
      </c>
      <c r="N3494" t="s">
        <v>17129</v>
      </c>
      <c r="P3494" t="str">
        <f t="shared" si="380"/>
        <v>Public Health</v>
      </c>
      <c r="Q3494" t="str">
        <f t="shared" si="381"/>
        <v>Chemistry</v>
      </c>
      <c r="R3494" t="str">
        <f t="shared" si="382"/>
        <v>Mechanical Engineering</v>
      </c>
      <c r="S3494" t="str">
        <f t="shared" si="383"/>
        <v>Music</v>
      </c>
      <c r="T3494" t="str">
        <f t="shared" si="384"/>
        <v>Linguistics</v>
      </c>
      <c r="V3494" s="3" t="str">
        <f t="array" ref="V3494">_xlfn.TEXTJOIN(", ", TRUE, IF(majors_data!$C$2:$C$101=P3494, majors_data!$A$2:$A$101, ""))</f>
        <v>9cbfac3c-fb8a-4ebd-b677-c223a57ac329, d464054e-8f96-4d3d-b9d5-a40f34507b88</v>
      </c>
      <c r="W3494" s="3" t="str">
        <f t="array" ref="W3494">_xlfn.TEXTJOIN(", ", TRUE, IF(majors_data!$C$2:$C$101=Q3494, majors_data!$A$2:$A$101, ""))</f>
        <v>3c0ebd74-4105-4532-a321-39bc3d6ab3d8, eac5b480-7e00-4d5e-add6-fc915fb2e8be, 32a60bdd-f493-4c44-a9e2-e45c0209be5e</v>
      </c>
      <c r="X3494" s="3" t="str">
        <f t="array" ref="X3494">_xlfn.TEXTJOIN(", ", TRUE, IF(majors_data!$C$2:$C$101=R3494, majors_data!$A$2:$A$101, ""))</f>
        <v>d3d06262-f539-4a05-9e71-6e6113e9529b, efbed11c-6828-4d9a-bdc3-ffadce27497e, ab3572a8-144f-4148-9862-465bd9d7148b</v>
      </c>
      <c r="Y3494" s="3" t="str">
        <f t="array" ref="Y3494">_xlfn.TEXTJOIN(", ", TRUE, IF(majors_data!$C$2:$C$101=S3494, majors_data!$A$2:$A$101, ""))</f>
        <v>e00c66ff-cb22-45b1-a5e8-8b3cde249016, 9a1dc165-a7e3-4d94-96b3-aed7943cd257</v>
      </c>
      <c r="Z3494" s="3" t="str">
        <f t="array" ref="Z3494">_xlfn.TEXTJOIN(", ", TRUE, IF(majors_data!$C$2:$C$101=T3494, majors_data!$A$2:$A$101, ""))</f>
        <v>cb7207d7-79d6-497f-a7e6-ceebd62576db, bc618e46-adeb-4bfa-a8dc-9e7a3bbad058</v>
      </c>
      <c r="AA3494" s="3" t="str">
        <f t="shared" si="385"/>
        <v>9cbfac3c-fb8a-4ebd-b677-c223a57ac329, d464054e-8f96-4d3d-b9d5-a40f34507b88, 3c0ebd74-4105-4532-a321-39bc3d6ab3d8, eac5b480-7e00-4d5e-add6-fc915fb2e8be, 32a60bdd-f493-4c44-a9e2-e45c0209be5e, d3d06262-f539-4a05-9e71-6e6113e9529b, efbed11c-6828-4d9a-bdc3-ffadce27497e, ab3572a8-144f-4148-9862-465bd9d7148b, e00c66ff-cb22-45b1-a5e8-8b3cde249016, 9a1dc165-a7e3-4d94-96b3-aed7943cd257, cb7207d7-79d6-497f-a7e6-ceebd62576db, bc618e46-adeb-4bfa-a8dc-9e7a3bbad058</v>
      </c>
    </row>
    <row r="3495" spans="1:27">
      <c r="A3495" t="s">
        <v>9365</v>
      </c>
      <c r="B3495" t="s">
        <v>8</v>
      </c>
      <c r="C3495" t="s">
        <v>31</v>
      </c>
      <c r="D3495" t="s">
        <v>320</v>
      </c>
      <c r="E3495" s="1">
        <v>21017</v>
      </c>
      <c r="F3495" t="s">
        <v>9366</v>
      </c>
      <c r="G3495" t="s">
        <v>9367</v>
      </c>
      <c r="I3495" t="str">
        <f t="shared" si="379"/>
        <v>David Doe</v>
      </c>
      <c r="J3495" t="s">
        <v>54</v>
      </c>
      <c r="K3495" t="s">
        <v>17124</v>
      </c>
      <c r="L3495" t="s">
        <v>17125</v>
      </c>
      <c r="M3495" t="s">
        <v>17124</v>
      </c>
      <c r="P3495" t="str">
        <f t="shared" si="380"/>
        <v>Veterinary Medicine</v>
      </c>
      <c r="Q3495" t="str">
        <f t="shared" si="381"/>
        <v>Electrical Engineering</v>
      </c>
      <c r="R3495" t="str">
        <f t="shared" si="382"/>
        <v>Marketing</v>
      </c>
      <c r="S3495" t="str">
        <f t="shared" si="383"/>
        <v>Electrical Engineering</v>
      </c>
      <c r="T3495" t="str">
        <f t="shared" si="384"/>
        <v/>
      </c>
      <c r="V3495" s="3" t="str">
        <f t="array" ref="V3495">_xlfn.TEXTJOIN(", ", TRUE, IF(majors_data!$C$2:$C$101=P3495, majors_data!$A$2:$A$101, ""))</f>
        <v>6b796d48-625b-4acf-96db-141d2e7d7b4b, e6f83c77-1538-4fec-934c-6a4ec6617268</v>
      </c>
      <c r="W3495" s="3" t="str">
        <f t="array" ref="W3495">_xlfn.TEXTJOIN(", ", TRUE, IF(majors_data!$C$2:$C$101=Q3495, majors_data!$A$2:$A$101, ""))</f>
        <v>19a8bee2-7566-411a-9919-61d44ccc81ef, e4aa68ec-6374-48d4-a36d-8ca39ac807a2, 058ec2ea-9361-4a0a-a0b1-c81e99f2349a</v>
      </c>
      <c r="X3495" s="3" t="str">
        <f t="array" ref="X3495">_xlfn.TEXTJOIN(", ", TRUE, IF(majors_data!$C$2:$C$101=R3495, majors_data!$A$2:$A$101, ""))</f>
        <v>c782f52b-d7ac-47f5-836a-376e4fccf31f, cabf5871-d0d1-43aa-a1e0-7b054ea1f92a, 1f2a78f5-deae-438d-be76-6d733a7dac87</v>
      </c>
      <c r="Y3495" s="3" t="str">
        <f t="array" ref="Y3495">_xlfn.TEXTJOIN(", ", TRUE, IF(majors_data!$C$2:$C$101=S3495, majors_data!$A$2:$A$101, ""))</f>
        <v>19a8bee2-7566-411a-9919-61d44ccc81ef, e4aa68ec-6374-48d4-a36d-8ca39ac807a2, 058ec2ea-9361-4a0a-a0b1-c81e99f2349a</v>
      </c>
      <c r="Z3495" s="3" t="str">
        <f t="array" ref="Z3495">_xlfn.TEXTJOIN(", ", TRUE, IF(majors_data!$C$2:$C$101=T3495, majors_data!$A$2:$A$101, ""))</f>
        <v/>
      </c>
      <c r="AA3495" s="3" t="str">
        <f t="shared" si="385"/>
        <v>6b796d48-625b-4acf-96db-141d2e7d7b4b, e6f83c77-1538-4fec-934c-6a4ec6617268, 19a8bee2-7566-411a-9919-61d44ccc81ef, e4aa68ec-6374-48d4-a36d-8ca39ac807a2, 058ec2ea-9361-4a0a-a0b1-c81e99f2349a, c782f52b-d7ac-47f5-836a-376e4fccf31f, cabf5871-d0d1-43aa-a1e0-7b054ea1f92a, 1f2a78f5-deae-438d-be76-6d733a7dac87, 19a8bee2-7566-411a-9919-61d44ccc81ef, e4aa68ec-6374-48d4-a36d-8ca39ac807a2, 058ec2ea-9361-4a0a-a0b1-c81e99f2349a</v>
      </c>
    </row>
    <row r="3496" spans="1:27">
      <c r="A3496" t="s">
        <v>9368</v>
      </c>
      <c r="B3496" t="s">
        <v>72</v>
      </c>
      <c r="C3496" t="s">
        <v>56</v>
      </c>
      <c r="D3496" t="s">
        <v>399</v>
      </c>
      <c r="E3496" s="1">
        <v>35881</v>
      </c>
      <c r="F3496" t="s">
        <v>9369</v>
      </c>
      <c r="G3496" t="s">
        <v>9370</v>
      </c>
      <c r="I3496" t="str">
        <f t="shared" si="379"/>
        <v>James Smith</v>
      </c>
      <c r="J3496" t="s">
        <v>1184</v>
      </c>
      <c r="K3496" t="s">
        <v>17137</v>
      </c>
      <c r="L3496" t="s">
        <v>17137</v>
      </c>
      <c r="M3496" t="s">
        <v>17128</v>
      </c>
      <c r="P3496" t="str">
        <f t="shared" si="380"/>
        <v>Music</v>
      </c>
      <c r="Q3496" t="str">
        <f t="shared" si="381"/>
        <v>Mechanical Engineering</v>
      </c>
      <c r="R3496" t="str">
        <f t="shared" si="382"/>
        <v>Mechanical Engineering</v>
      </c>
      <c r="S3496" t="str">
        <f t="shared" si="383"/>
        <v>Mathematics</v>
      </c>
      <c r="T3496" t="str">
        <f t="shared" si="384"/>
        <v/>
      </c>
      <c r="V3496" s="3" t="str">
        <f t="array" ref="V3496">_xlfn.TEXTJOIN(", ", TRUE, IF(majors_data!$C$2:$C$101=P3496, majors_data!$A$2:$A$101, ""))</f>
        <v>e00c66ff-cb22-45b1-a5e8-8b3cde249016, 9a1dc165-a7e3-4d94-96b3-aed7943cd257</v>
      </c>
      <c r="W3496" s="3" t="str">
        <f t="array" ref="W3496">_xlfn.TEXTJOIN(", ", TRUE, IF(majors_data!$C$2:$C$101=Q3496, majors_data!$A$2:$A$101, ""))</f>
        <v>d3d06262-f539-4a05-9e71-6e6113e9529b, efbed11c-6828-4d9a-bdc3-ffadce27497e, ab3572a8-144f-4148-9862-465bd9d7148b</v>
      </c>
      <c r="X3496" s="3" t="str">
        <f t="array" ref="X3496">_xlfn.TEXTJOIN(", ", TRUE, IF(majors_data!$C$2:$C$101=R3496, majors_data!$A$2:$A$101, ""))</f>
        <v>d3d06262-f539-4a05-9e71-6e6113e9529b, efbed11c-6828-4d9a-bdc3-ffadce27497e, ab3572a8-144f-4148-9862-465bd9d7148b</v>
      </c>
      <c r="Y3496" s="3" t="str">
        <f t="array" ref="Y3496">_xlfn.TEXTJOIN(", ", TRUE, IF(majors_data!$C$2:$C$101=S3496, majors_data!$A$2:$A$101, ""))</f>
        <v>38b9874d-dd51-433a-bea9-2ef3ec79cb21, e3ae6951-0a5b-40c4-8b20-fd8b9ce4cecf, 4ad06de7-beaf-454c-aeda-59316f4a641c</v>
      </c>
      <c r="Z3496" s="3" t="str">
        <f t="array" ref="Z3496">_xlfn.TEXTJOIN(", ", TRUE, IF(majors_data!$C$2:$C$101=T3496, majors_data!$A$2:$A$101, ""))</f>
        <v/>
      </c>
      <c r="AA3496" s="3" t="str">
        <f t="shared" si="385"/>
        <v>e00c66ff-cb22-45b1-a5e8-8b3cde249016, 9a1dc165-a7e3-4d94-96b3-aed7943cd257, d3d06262-f539-4a05-9e71-6e6113e9529b, efbed11c-6828-4d9a-bdc3-ffadce27497e, ab3572a8-144f-4148-9862-465bd9d7148b, d3d06262-f539-4a05-9e71-6e6113e9529b, efbed11c-6828-4d9a-bdc3-ffadce27497e, ab3572a8-144f-4148-9862-465bd9d7148b, 38b9874d-dd51-433a-bea9-2ef3ec79cb21, e3ae6951-0a5b-40c4-8b20-fd8b9ce4cecf, 4ad06de7-beaf-454c-aeda-59316f4a641c</v>
      </c>
    </row>
    <row r="3497" spans="1:27">
      <c r="A3497" t="s">
        <v>9371</v>
      </c>
      <c r="B3497" t="s">
        <v>14</v>
      </c>
      <c r="C3497" t="s">
        <v>9</v>
      </c>
      <c r="D3497" t="s">
        <v>1074</v>
      </c>
      <c r="E3497" s="1">
        <v>23356</v>
      </c>
      <c r="F3497" t="s">
        <v>9372</v>
      </c>
      <c r="G3497" t="s">
        <v>625</v>
      </c>
      <c r="I3497" t="str">
        <f t="shared" si="379"/>
        <v>Jane Taylor</v>
      </c>
      <c r="J3497" t="s">
        <v>625</v>
      </c>
      <c r="P3497" t="str">
        <f t="shared" si="380"/>
        <v>Computer Science</v>
      </c>
      <c r="Q3497" t="str">
        <f t="shared" si="381"/>
        <v/>
      </c>
      <c r="R3497" t="str">
        <f t="shared" si="382"/>
        <v/>
      </c>
      <c r="S3497" t="str">
        <f t="shared" si="383"/>
        <v/>
      </c>
      <c r="T3497" t="str">
        <f t="shared" si="384"/>
        <v/>
      </c>
      <c r="V3497" s="3" t="str">
        <f t="array" ref="V3497">_xlfn.TEXTJOIN(", ", TRUE, IF(majors_data!$C$2:$C$101=P3497, majors_data!$A$2:$A$101, ""))</f>
        <v>12c5d420-9bbc-455d-9794-7780bc5fea5b, 036ab592-da37-4aac-ac4b-3a2eb132eb76, 91d3ffda-02df-4108-a302-e3764e021ccf</v>
      </c>
      <c r="W3497" s="3" t="str">
        <f t="array" ref="W3497">_xlfn.TEXTJOIN(", ", TRUE, IF(majors_data!$C$2:$C$101=Q3497, majors_data!$A$2:$A$101, ""))</f>
        <v/>
      </c>
      <c r="X3497" s="3" t="str">
        <f t="array" ref="X3497">_xlfn.TEXTJOIN(", ", TRUE, IF(majors_data!$C$2:$C$101=R3497, majors_data!$A$2:$A$101, ""))</f>
        <v/>
      </c>
      <c r="Y3497" s="3" t="str">
        <f t="array" ref="Y3497">_xlfn.TEXTJOIN(", ", TRUE, IF(majors_data!$C$2:$C$101=S3497, majors_data!$A$2:$A$101, ""))</f>
        <v/>
      </c>
      <c r="Z3497" s="3" t="str">
        <f t="array" ref="Z3497">_xlfn.TEXTJOIN(", ", TRUE, IF(majors_data!$C$2:$C$101=T3497, majors_data!$A$2:$A$101, ""))</f>
        <v/>
      </c>
      <c r="AA3497" s="3" t="str">
        <f t="shared" si="385"/>
        <v>12c5d420-9bbc-455d-9794-7780bc5fea5b, 036ab592-da37-4aac-ac4b-3a2eb132eb76, 91d3ffda-02df-4108-a302-e3764e021ccf</v>
      </c>
    </row>
    <row r="3498" spans="1:27">
      <c r="A3498" t="s">
        <v>9373</v>
      </c>
      <c r="B3498" t="s">
        <v>8</v>
      </c>
      <c r="C3498" t="s">
        <v>47</v>
      </c>
      <c r="D3498" t="s">
        <v>124</v>
      </c>
      <c r="E3498" s="1">
        <v>26777</v>
      </c>
      <c r="F3498" t="s">
        <v>9374</v>
      </c>
      <c r="G3498" t="s">
        <v>9375</v>
      </c>
      <c r="I3498" t="str">
        <f t="shared" si="379"/>
        <v>David Davis</v>
      </c>
      <c r="J3498" t="s">
        <v>2533</v>
      </c>
      <c r="K3498" t="s">
        <v>17157</v>
      </c>
      <c r="L3498" t="s">
        <v>17119</v>
      </c>
      <c r="M3498" t="s">
        <v>17132</v>
      </c>
      <c r="P3498" t="str">
        <f t="shared" si="380"/>
        <v>Urban Planning</v>
      </c>
      <c r="Q3498" t="str">
        <f t="shared" si="381"/>
        <v>Environmental Science</v>
      </c>
      <c r="R3498" t="str">
        <f t="shared" si="382"/>
        <v>Anthropology</v>
      </c>
      <c r="S3498" t="str">
        <f t="shared" si="383"/>
        <v>Accounting</v>
      </c>
      <c r="T3498" t="str">
        <f t="shared" si="384"/>
        <v/>
      </c>
      <c r="V3498" s="3" t="str">
        <f t="array" ref="V3498">_xlfn.TEXTJOIN(", ", TRUE, IF(majors_data!$C$2:$C$101=P3498, majors_data!$A$2:$A$101, ""))</f>
        <v>fa7f1f45-106f-4e8d-bd8c-cce0fd276256, 9630ccdb-1fb5-411d-a129-562993ba0569</v>
      </c>
      <c r="W3498" s="3" t="str">
        <f t="array" ref="W3498">_xlfn.TEXTJOIN(", ", TRUE, IF(majors_data!$C$2:$C$101=Q3498, majors_data!$A$2:$A$101, ""))</f>
        <v>39af2a17-08ce-4282-8dd0-de4efe79980f, ce83ec69-0901-4423-87f6-92734cc8feb2</v>
      </c>
      <c r="X3498" s="3" t="str">
        <f t="array" ref="X3498">_xlfn.TEXTJOIN(", ", TRUE, IF(majors_data!$C$2:$C$101=R3498, majors_data!$A$2:$A$101, ""))</f>
        <v>37b765f0-fc71-4c9c-838b-f3a5ce0706ff, 5538f94c-9d38-4c6c-ab29-0987d27ec313</v>
      </c>
      <c r="Y3498" s="3" t="str">
        <f t="array" ref="Y3498">_xlfn.TEXTJOIN(", ", TRUE, IF(majors_data!$C$2:$C$101=S3498, majors_data!$A$2:$A$101, ""))</f>
        <v>f66e3050-2b7f-4d30-bc1e-f1c26d6a2aa2, 16f85a4c-9e5b-4f05-ac70-25acb3032c48, d25284f4-c84e-48db-b41e-dc42085a55f9</v>
      </c>
      <c r="Z3498" s="3" t="str">
        <f t="array" ref="Z3498">_xlfn.TEXTJOIN(", ", TRUE, IF(majors_data!$C$2:$C$101=T3498, majors_data!$A$2:$A$101, ""))</f>
        <v/>
      </c>
      <c r="AA3498" s="3" t="str">
        <f t="shared" si="385"/>
        <v>fa7f1f45-106f-4e8d-bd8c-cce0fd276256, 9630ccdb-1fb5-411d-a129-562993ba0569, 39af2a17-08ce-4282-8dd0-de4efe79980f, ce83ec69-0901-4423-87f6-92734cc8feb2, 37b765f0-fc71-4c9c-838b-f3a5ce0706ff, 5538f94c-9d38-4c6c-ab29-0987d27ec313, f66e3050-2b7f-4d30-bc1e-f1c26d6a2aa2, 16f85a4c-9e5b-4f05-ac70-25acb3032c48, d25284f4-c84e-48db-b41e-dc42085a55f9</v>
      </c>
    </row>
    <row r="3499" spans="1:27">
      <c r="A3499" t="s">
        <v>9376</v>
      </c>
      <c r="B3499" t="s">
        <v>30</v>
      </c>
      <c r="C3499" t="s">
        <v>31</v>
      </c>
      <c r="D3499" t="s">
        <v>32</v>
      </c>
      <c r="E3499" s="1">
        <v>23778</v>
      </c>
      <c r="F3499" t="s">
        <v>9377</v>
      </c>
      <c r="G3499" t="s">
        <v>9378</v>
      </c>
      <c r="I3499" t="str">
        <f t="shared" si="379"/>
        <v>Sarah Doe</v>
      </c>
      <c r="J3499" t="s">
        <v>840</v>
      </c>
      <c r="K3499" t="s">
        <v>17127</v>
      </c>
      <c r="L3499" t="s">
        <v>17150</v>
      </c>
      <c r="M3499" t="s">
        <v>17147</v>
      </c>
      <c r="P3499" t="str">
        <f t="shared" si="380"/>
        <v>Accounting</v>
      </c>
      <c r="Q3499" t="str">
        <f t="shared" si="381"/>
        <v>Geography</v>
      </c>
      <c r="R3499" t="str">
        <f t="shared" si="382"/>
        <v>Agriculture</v>
      </c>
      <c r="S3499" t="str">
        <f t="shared" si="383"/>
        <v>Nursing</v>
      </c>
      <c r="T3499" t="str">
        <f t="shared" si="384"/>
        <v/>
      </c>
      <c r="V3499" s="3" t="str">
        <f t="array" ref="V3499">_xlfn.TEXTJOIN(", ", TRUE, IF(majors_data!$C$2:$C$101=P3499, majors_data!$A$2:$A$101, ""))</f>
        <v>f66e3050-2b7f-4d30-bc1e-f1c26d6a2aa2, 16f85a4c-9e5b-4f05-ac70-25acb3032c48, d25284f4-c84e-48db-b41e-dc42085a55f9</v>
      </c>
      <c r="W3499" s="3" t="str">
        <f t="array" ref="W3499">_xlfn.TEXTJOIN(", ", TRUE, IF(majors_data!$C$2:$C$101=Q3499, majors_data!$A$2:$A$101, ""))</f>
        <v>5d92edf2-5248-4363-8e50-f18ad6a67a8c, b6f11273-e674-4c30-afa1-7ee62c1abb4b</v>
      </c>
      <c r="X3499" s="3" t="str">
        <f t="array" ref="X3499">_xlfn.TEXTJOIN(", ", TRUE, IF(majors_data!$C$2:$C$101=R3499, majors_data!$A$2:$A$101, ""))</f>
        <v>521b6a84-52f2-488c-b310-c95ae8ff1021, 15603f87-6ae3-403c-aad6-3cd82bdddc1e</v>
      </c>
      <c r="Y3499" s="3" t="str">
        <f t="array" ref="Y3499">_xlfn.TEXTJOIN(", ", TRUE, IF(majors_data!$C$2:$C$101=S3499, majors_data!$A$2:$A$101, ""))</f>
        <v>bcf5b4b8-c773-40a4-9ec1-9767753c0d44, 92ba9844-0c5e-4bfa-ad1c-ab41f8ac3d5e</v>
      </c>
      <c r="Z3499" s="3" t="str">
        <f t="array" ref="Z3499">_xlfn.TEXTJOIN(", ", TRUE, IF(majors_data!$C$2:$C$101=T3499, majors_data!$A$2:$A$101, ""))</f>
        <v/>
      </c>
      <c r="AA3499" s="3" t="str">
        <f t="shared" si="385"/>
        <v>f66e3050-2b7f-4d30-bc1e-f1c26d6a2aa2, 16f85a4c-9e5b-4f05-ac70-25acb3032c48, d25284f4-c84e-48db-b41e-dc42085a55f9, 5d92edf2-5248-4363-8e50-f18ad6a67a8c, b6f11273-e674-4c30-afa1-7ee62c1abb4b, 521b6a84-52f2-488c-b310-c95ae8ff1021, 15603f87-6ae3-403c-aad6-3cd82bdddc1e, bcf5b4b8-c773-40a4-9ec1-9767753c0d44, 92ba9844-0c5e-4bfa-ad1c-ab41f8ac3d5e</v>
      </c>
    </row>
    <row r="3500" spans="1:27">
      <c r="A3500" t="s">
        <v>9379</v>
      </c>
      <c r="B3500" t="s">
        <v>60</v>
      </c>
      <c r="C3500" t="s">
        <v>21</v>
      </c>
      <c r="D3500" t="s">
        <v>345</v>
      </c>
      <c r="E3500" s="1">
        <v>27362</v>
      </c>
      <c r="F3500" t="s">
        <v>9380</v>
      </c>
      <c r="G3500" t="s">
        <v>655</v>
      </c>
      <c r="I3500" t="str">
        <f t="shared" si="379"/>
        <v>Bob Brown</v>
      </c>
      <c r="J3500" t="s">
        <v>655</v>
      </c>
      <c r="P3500" t="str">
        <f t="shared" si="380"/>
        <v>Education</v>
      </c>
      <c r="Q3500" t="str">
        <f t="shared" si="381"/>
        <v/>
      </c>
      <c r="R3500" t="str">
        <f t="shared" si="382"/>
        <v/>
      </c>
      <c r="S3500" t="str">
        <f t="shared" si="383"/>
        <v/>
      </c>
      <c r="T3500" t="str">
        <f t="shared" si="384"/>
        <v/>
      </c>
      <c r="V3500" s="3" t="str">
        <f t="array" ref="V3500">_xlfn.TEXTJOIN(", ", TRUE, IF(majors_data!$C$2:$C$101=P3500, majors_data!$A$2:$A$101, ""))</f>
        <v>1e0ce7f9-cbf4-44c4-bfb7-725db39d17ea, dda17862-a51d-49f5-bc9f-b2caa7af10ef, 551cfc0c-5de9-4672-90a2-b0f5b644ed8c</v>
      </c>
      <c r="W3500" s="3" t="str">
        <f t="array" ref="W3500">_xlfn.TEXTJOIN(", ", TRUE, IF(majors_data!$C$2:$C$101=Q3500, majors_data!$A$2:$A$101, ""))</f>
        <v/>
      </c>
      <c r="X3500" s="3" t="str">
        <f t="array" ref="X3500">_xlfn.TEXTJOIN(", ", TRUE, IF(majors_data!$C$2:$C$101=R3500, majors_data!$A$2:$A$101, ""))</f>
        <v/>
      </c>
      <c r="Y3500" s="3" t="str">
        <f t="array" ref="Y3500">_xlfn.TEXTJOIN(", ", TRUE, IF(majors_data!$C$2:$C$101=S3500, majors_data!$A$2:$A$101, ""))</f>
        <v/>
      </c>
      <c r="Z3500" s="3" t="str">
        <f t="array" ref="Z3500">_xlfn.TEXTJOIN(", ", TRUE, IF(majors_data!$C$2:$C$101=T3500, majors_data!$A$2:$A$101, ""))</f>
        <v/>
      </c>
      <c r="AA3500" s="3" t="str">
        <f t="shared" si="385"/>
        <v>1e0ce7f9-cbf4-44c4-bfb7-725db39d17ea, dda17862-a51d-49f5-bc9f-b2caa7af10ef, 551cfc0c-5de9-4672-90a2-b0f5b644ed8c</v>
      </c>
    </row>
    <row r="3501" spans="1:27">
      <c r="A3501" t="s">
        <v>9381</v>
      </c>
      <c r="B3501" t="s">
        <v>25</v>
      </c>
      <c r="C3501" t="s">
        <v>80</v>
      </c>
      <c r="D3501" t="s">
        <v>833</v>
      </c>
      <c r="E3501" s="1">
        <v>25654</v>
      </c>
      <c r="F3501" t="s">
        <v>9382</v>
      </c>
      <c r="G3501" t="s">
        <v>9383</v>
      </c>
      <c r="I3501" t="str">
        <f t="shared" si="379"/>
        <v>Linda Miller</v>
      </c>
      <c r="J3501" t="s">
        <v>737</v>
      </c>
      <c r="K3501" t="s">
        <v>17154</v>
      </c>
      <c r="L3501" t="s">
        <v>17130</v>
      </c>
      <c r="M3501" t="s">
        <v>17121</v>
      </c>
      <c r="P3501" t="str">
        <f t="shared" si="380"/>
        <v>Physics</v>
      </c>
      <c r="Q3501" t="str">
        <f t="shared" si="381"/>
        <v>Law</v>
      </c>
      <c r="R3501" t="str">
        <f t="shared" si="382"/>
        <v>Education</v>
      </c>
      <c r="S3501" t="str">
        <f t="shared" si="383"/>
        <v>History</v>
      </c>
      <c r="T3501" t="str">
        <f t="shared" si="384"/>
        <v/>
      </c>
      <c r="V3501" s="3" t="str">
        <f t="array" ref="V3501">_xlfn.TEXTJOIN(", ", TRUE, IF(majors_data!$C$2:$C$101=P3501, majors_data!$A$2:$A$101, ""))</f>
        <v>9dd4dfda-b0d2-4d4a-8642-a44db00f4a15, 534a2149-3015-472c-9de1-5db9e0f6b43e, fe8da200-3e6c-4017-983e-19b5aff7e800</v>
      </c>
      <c r="W3501" s="3" t="str">
        <f t="array" ref="W3501">_xlfn.TEXTJOIN(", ", TRUE, IF(majors_data!$C$2:$C$101=Q3501, majors_data!$A$2:$A$101, ""))</f>
        <v>4ae8186a-1c4d-4b5e-8e7e-385e8b3e9c79, fcda77f1-d71f-4cbe-bb5c-fb12877aec40</v>
      </c>
      <c r="X3501" s="3" t="str">
        <f t="array" ref="X3501">_xlfn.TEXTJOIN(", ", TRUE, IF(majors_data!$C$2:$C$101=R3501, majors_data!$A$2:$A$101, ""))</f>
        <v>1e0ce7f9-cbf4-44c4-bfb7-725db39d17ea, dda17862-a51d-49f5-bc9f-b2caa7af10ef, 551cfc0c-5de9-4672-90a2-b0f5b644ed8c</v>
      </c>
      <c r="Y3501" s="3" t="str">
        <f t="array" ref="Y3501">_xlfn.TEXTJOIN(", ", TRUE, IF(majors_data!$C$2:$C$101=S3501, majors_data!$A$2:$A$101, ""))</f>
        <v>f6cf2da9-277c-4780-8c18-2a4727d35f64, af428f7f-7d22-4949-924b-37b9c13140fb, d2d40201-0152-4e55-bf95-406c1f66295b</v>
      </c>
      <c r="Z3501" s="3" t="str">
        <f t="array" ref="Z3501">_xlfn.TEXTJOIN(", ", TRUE, IF(majors_data!$C$2:$C$101=T3501, majors_data!$A$2:$A$101, ""))</f>
        <v/>
      </c>
      <c r="AA3501" s="3" t="str">
        <f t="shared" si="385"/>
        <v>9dd4dfda-b0d2-4d4a-8642-a44db00f4a15, 534a2149-3015-472c-9de1-5db9e0f6b43e, fe8da200-3e6c-4017-983e-19b5aff7e800, 4ae8186a-1c4d-4b5e-8e7e-385e8b3e9c79, fcda77f1-d71f-4cbe-bb5c-fb12877aec40, 1e0ce7f9-cbf4-44c4-bfb7-725db39d17ea, dda17862-a51d-49f5-bc9f-b2caa7af10ef, 551cfc0c-5de9-4672-90a2-b0f5b644ed8c, f6cf2da9-277c-4780-8c18-2a4727d35f64, af428f7f-7d22-4949-924b-37b9c13140fb, d2d40201-0152-4e55-bf95-406c1f66295b</v>
      </c>
    </row>
    <row r="3502" spans="1:27">
      <c r="A3502" t="s">
        <v>9384</v>
      </c>
      <c r="B3502" t="s">
        <v>60</v>
      </c>
      <c r="C3502" t="s">
        <v>47</v>
      </c>
      <c r="D3502" t="s">
        <v>468</v>
      </c>
      <c r="E3502" s="1">
        <v>27207</v>
      </c>
      <c r="F3502" t="s">
        <v>9385</v>
      </c>
      <c r="G3502" t="s">
        <v>802</v>
      </c>
      <c r="I3502" t="str">
        <f t="shared" si="379"/>
        <v>Bob Davis</v>
      </c>
      <c r="J3502" t="s">
        <v>279</v>
      </c>
      <c r="K3502" t="s">
        <v>17143</v>
      </c>
      <c r="P3502" t="str">
        <f t="shared" si="380"/>
        <v>Mechanical Engineering</v>
      </c>
      <c r="Q3502" t="str">
        <f t="shared" si="381"/>
        <v>Communications</v>
      </c>
      <c r="R3502" t="str">
        <f t="shared" si="382"/>
        <v/>
      </c>
      <c r="S3502" t="str">
        <f t="shared" si="383"/>
        <v/>
      </c>
      <c r="T3502" t="str">
        <f t="shared" si="384"/>
        <v/>
      </c>
      <c r="V3502" s="3" t="str">
        <f t="array" ref="V3502">_xlfn.TEXTJOIN(", ", TRUE, IF(majors_data!$C$2:$C$101=P3502, majors_data!$A$2:$A$101, ""))</f>
        <v>d3d06262-f539-4a05-9e71-6e6113e9529b, efbed11c-6828-4d9a-bdc3-ffadce27497e, ab3572a8-144f-4148-9862-465bd9d7148b</v>
      </c>
      <c r="W3502" s="3" t="str">
        <f t="array" ref="W3502">_xlfn.TEXTJOIN(", ", TRUE, IF(majors_data!$C$2:$C$101=Q3502, majors_data!$A$2:$A$101, ""))</f>
        <v>2c6e4248-da4d-4cb3-ac58-3cd04aa203fa, c8e9582b-d7bd-48cb-9cab-9f953712e952</v>
      </c>
      <c r="X3502" s="3" t="str">
        <f t="array" ref="X3502">_xlfn.TEXTJOIN(", ", TRUE, IF(majors_data!$C$2:$C$101=R3502, majors_data!$A$2:$A$101, ""))</f>
        <v/>
      </c>
      <c r="Y3502" s="3" t="str">
        <f t="array" ref="Y3502">_xlfn.TEXTJOIN(", ", TRUE, IF(majors_data!$C$2:$C$101=S3502, majors_data!$A$2:$A$101, ""))</f>
        <v/>
      </c>
      <c r="Z3502" s="3" t="str">
        <f t="array" ref="Z3502">_xlfn.TEXTJOIN(", ", TRUE, IF(majors_data!$C$2:$C$101=T3502, majors_data!$A$2:$A$101, ""))</f>
        <v/>
      </c>
      <c r="AA3502" s="3" t="str">
        <f t="shared" si="385"/>
        <v>d3d06262-f539-4a05-9e71-6e6113e9529b, efbed11c-6828-4d9a-bdc3-ffadce27497e, ab3572a8-144f-4148-9862-465bd9d7148b, 2c6e4248-da4d-4cb3-ac58-3cd04aa203fa, c8e9582b-d7bd-48cb-9cab-9f953712e952</v>
      </c>
    </row>
    <row r="3503" spans="1:27">
      <c r="A3503" t="s">
        <v>9386</v>
      </c>
      <c r="B3503" t="s">
        <v>60</v>
      </c>
      <c r="C3503" t="s">
        <v>21</v>
      </c>
      <c r="D3503" t="s">
        <v>345</v>
      </c>
      <c r="E3503" s="1">
        <v>22302</v>
      </c>
      <c r="F3503" t="s">
        <v>9387</v>
      </c>
      <c r="G3503" t="s">
        <v>113</v>
      </c>
      <c r="I3503" t="str">
        <f t="shared" si="379"/>
        <v>Bob Brown</v>
      </c>
      <c r="J3503" t="s">
        <v>310</v>
      </c>
      <c r="K3503" t="s">
        <v>17124</v>
      </c>
      <c r="P3503" t="str">
        <f t="shared" si="380"/>
        <v>Economics</v>
      </c>
      <c r="Q3503" t="str">
        <f t="shared" si="381"/>
        <v>Electrical Engineering</v>
      </c>
      <c r="R3503" t="str">
        <f t="shared" si="382"/>
        <v/>
      </c>
      <c r="S3503" t="str">
        <f t="shared" si="383"/>
        <v/>
      </c>
      <c r="T3503" t="str">
        <f t="shared" si="384"/>
        <v/>
      </c>
      <c r="V3503" s="3" t="str">
        <f t="array" ref="V3503">_xlfn.TEXTJOIN(", ", TRUE, IF(majors_data!$C$2:$C$101=P3503, majors_data!$A$2:$A$101, ""))</f>
        <v>2c4e188e-85c2-4366-b282-d70974be0631, d02446db-85a5-472f-be66-392204bff177, e2e80629-cfb6-4daa-b56c-6795ccdc4e48</v>
      </c>
      <c r="W3503" s="3" t="str">
        <f t="array" ref="W3503">_xlfn.TEXTJOIN(", ", TRUE, IF(majors_data!$C$2:$C$101=Q3503, majors_data!$A$2:$A$101, ""))</f>
        <v>19a8bee2-7566-411a-9919-61d44ccc81ef, e4aa68ec-6374-48d4-a36d-8ca39ac807a2, 058ec2ea-9361-4a0a-a0b1-c81e99f2349a</v>
      </c>
      <c r="X3503" s="3" t="str">
        <f t="array" ref="X3503">_xlfn.TEXTJOIN(", ", TRUE, IF(majors_data!$C$2:$C$101=R3503, majors_data!$A$2:$A$101, ""))</f>
        <v/>
      </c>
      <c r="Y3503" s="3" t="str">
        <f t="array" ref="Y3503">_xlfn.TEXTJOIN(", ", TRUE, IF(majors_data!$C$2:$C$101=S3503, majors_data!$A$2:$A$101, ""))</f>
        <v/>
      </c>
      <c r="Z3503" s="3" t="str">
        <f t="array" ref="Z3503">_xlfn.TEXTJOIN(", ", TRUE, IF(majors_data!$C$2:$C$101=T3503, majors_data!$A$2:$A$101, ""))</f>
        <v/>
      </c>
      <c r="AA3503" s="3" t="str">
        <f t="shared" si="385"/>
        <v>2c4e188e-85c2-4366-b282-d70974be0631, d02446db-85a5-472f-be66-392204bff177, e2e80629-cfb6-4daa-b56c-6795ccdc4e48, 19a8bee2-7566-411a-9919-61d44ccc81ef, e4aa68ec-6374-48d4-a36d-8ca39ac807a2, 058ec2ea-9361-4a0a-a0b1-c81e99f2349a</v>
      </c>
    </row>
    <row r="3504" spans="1:27">
      <c r="A3504" t="s">
        <v>9388</v>
      </c>
      <c r="B3504" t="s">
        <v>36</v>
      </c>
      <c r="C3504" t="s">
        <v>31</v>
      </c>
      <c r="D3504" t="s">
        <v>171</v>
      </c>
      <c r="E3504" s="1">
        <v>28698</v>
      </c>
      <c r="F3504" t="s">
        <v>9389</v>
      </c>
      <c r="G3504" t="s">
        <v>131</v>
      </c>
      <c r="I3504" t="str">
        <f t="shared" si="379"/>
        <v>Alice Doe</v>
      </c>
      <c r="J3504" t="s">
        <v>131</v>
      </c>
      <c r="P3504" t="str">
        <f t="shared" si="380"/>
        <v>Social Work</v>
      </c>
      <c r="Q3504" t="str">
        <f t="shared" si="381"/>
        <v/>
      </c>
      <c r="R3504" t="str">
        <f t="shared" si="382"/>
        <v/>
      </c>
      <c r="S3504" t="str">
        <f t="shared" si="383"/>
        <v/>
      </c>
      <c r="T3504" t="str">
        <f t="shared" si="384"/>
        <v/>
      </c>
      <c r="V3504" s="3" t="str">
        <f t="array" ref="V3504">_xlfn.TEXTJOIN(", ", TRUE, IF(majors_data!$C$2:$C$101=P3504, majors_data!$A$2:$A$101, ""))</f>
        <v>8402b4cd-a049-4ae7-8649-16af0c4c8c62, 52e4d490-31bd-48ea-ab9b-8f9eaf720b12</v>
      </c>
      <c r="W3504" s="3" t="str">
        <f t="array" ref="W3504">_xlfn.TEXTJOIN(", ", TRUE, IF(majors_data!$C$2:$C$101=Q3504, majors_data!$A$2:$A$101, ""))</f>
        <v/>
      </c>
      <c r="X3504" s="3" t="str">
        <f t="array" ref="X3504">_xlfn.TEXTJOIN(", ", TRUE, IF(majors_data!$C$2:$C$101=R3504, majors_data!$A$2:$A$101, ""))</f>
        <v/>
      </c>
      <c r="Y3504" s="3" t="str">
        <f t="array" ref="Y3504">_xlfn.TEXTJOIN(", ", TRUE, IF(majors_data!$C$2:$C$101=S3504, majors_data!$A$2:$A$101, ""))</f>
        <v/>
      </c>
      <c r="Z3504" s="3" t="str">
        <f t="array" ref="Z3504">_xlfn.TEXTJOIN(", ", TRUE, IF(majors_data!$C$2:$C$101=T3504, majors_data!$A$2:$A$101, ""))</f>
        <v/>
      </c>
      <c r="AA3504" s="3" t="str">
        <f t="shared" si="385"/>
        <v>8402b4cd-a049-4ae7-8649-16af0c4c8c62, 52e4d490-31bd-48ea-ab9b-8f9eaf720b12</v>
      </c>
    </row>
    <row r="3505" spans="1:27">
      <c r="A3505" t="s">
        <v>9390</v>
      </c>
      <c r="B3505" t="s">
        <v>60</v>
      </c>
      <c r="C3505" t="s">
        <v>47</v>
      </c>
      <c r="D3505" t="s">
        <v>468</v>
      </c>
      <c r="E3505" s="1">
        <v>24286</v>
      </c>
      <c r="F3505" t="s">
        <v>9391</v>
      </c>
      <c r="G3505" t="s">
        <v>2089</v>
      </c>
      <c r="I3505" t="str">
        <f t="shared" si="379"/>
        <v>Bob Davis</v>
      </c>
      <c r="J3505" t="s">
        <v>2089</v>
      </c>
      <c r="P3505" t="str">
        <f t="shared" si="380"/>
        <v>Biology</v>
      </c>
      <c r="Q3505" t="str">
        <f t="shared" si="381"/>
        <v/>
      </c>
      <c r="R3505" t="str">
        <f t="shared" si="382"/>
        <v/>
      </c>
      <c r="S3505" t="str">
        <f t="shared" si="383"/>
        <v/>
      </c>
      <c r="T3505" t="str">
        <f t="shared" si="384"/>
        <v/>
      </c>
      <c r="V3505" s="3" t="str">
        <f t="array" ref="V3505">_xlfn.TEXTJOIN(", ", TRUE, IF(majors_data!$C$2:$C$101=P3505, majors_data!$A$2:$A$101, ""))</f>
        <v>b33ae65d-523e-48c6-b10e-59346e1c6523, 4e64e115-2f29-4046-95c6-3f34c14feb83, 2ab329ca-9f50-4c70-9698-f44934cf4b69</v>
      </c>
      <c r="W3505" s="3" t="str">
        <f t="array" ref="W3505">_xlfn.TEXTJOIN(", ", TRUE, IF(majors_data!$C$2:$C$101=Q3505, majors_data!$A$2:$A$101, ""))</f>
        <v/>
      </c>
      <c r="X3505" s="3" t="str">
        <f t="array" ref="X3505">_xlfn.TEXTJOIN(", ", TRUE, IF(majors_data!$C$2:$C$101=R3505, majors_data!$A$2:$A$101, ""))</f>
        <v/>
      </c>
      <c r="Y3505" s="3" t="str">
        <f t="array" ref="Y3505">_xlfn.TEXTJOIN(", ", TRUE, IF(majors_data!$C$2:$C$101=S3505, majors_data!$A$2:$A$101, ""))</f>
        <v/>
      </c>
      <c r="Z3505" s="3" t="str">
        <f t="array" ref="Z3505">_xlfn.TEXTJOIN(", ", TRUE, IF(majors_data!$C$2:$C$101=T3505, majors_data!$A$2:$A$101, ""))</f>
        <v/>
      </c>
      <c r="AA3505" s="3" t="str">
        <f t="shared" si="385"/>
        <v>b33ae65d-523e-48c6-b10e-59346e1c6523, 4e64e115-2f29-4046-95c6-3f34c14feb83, 2ab329ca-9f50-4c70-9698-f44934cf4b69</v>
      </c>
    </row>
    <row r="3506" spans="1:27">
      <c r="A3506" t="s">
        <v>9392</v>
      </c>
      <c r="B3506" t="s">
        <v>8</v>
      </c>
      <c r="C3506" t="s">
        <v>230</v>
      </c>
      <c r="D3506" t="s">
        <v>257</v>
      </c>
      <c r="E3506" s="1">
        <v>29968</v>
      </c>
      <c r="F3506" t="s">
        <v>9393</v>
      </c>
      <c r="G3506" t="s">
        <v>9394</v>
      </c>
      <c r="I3506" t="str">
        <f t="shared" si="379"/>
        <v>David Johnson</v>
      </c>
      <c r="J3506" t="s">
        <v>781</v>
      </c>
      <c r="K3506" t="s">
        <v>17122</v>
      </c>
      <c r="L3506" t="s">
        <v>17135</v>
      </c>
      <c r="P3506" t="str">
        <f t="shared" si="380"/>
        <v>Public Health</v>
      </c>
      <c r="Q3506" t="str">
        <f t="shared" si="381"/>
        <v>Foreign Languages</v>
      </c>
      <c r="R3506" t="str">
        <f t="shared" si="382"/>
        <v>Business Administration</v>
      </c>
      <c r="S3506" t="str">
        <f t="shared" si="383"/>
        <v/>
      </c>
      <c r="T3506" t="str">
        <f t="shared" si="384"/>
        <v/>
      </c>
      <c r="V3506" s="3" t="str">
        <f t="array" ref="V3506">_xlfn.TEXTJOIN(", ", TRUE, IF(majors_data!$C$2:$C$101=P3506, majors_data!$A$2:$A$101, ""))</f>
        <v>9cbfac3c-fb8a-4ebd-b677-c223a57ac329, d464054e-8f96-4d3d-b9d5-a40f34507b88</v>
      </c>
      <c r="W3506" s="3" t="str">
        <f t="array" ref="W3506">_xlfn.TEXTJOIN(", ", TRUE, IF(majors_data!$C$2:$C$101=Q3506, majors_data!$A$2:$A$101, ""))</f>
        <v>6dfeb9a0-918b-4038-ae4f-63ab374b9311, 589319dd-8b62-4842-bb7a-855eef1f8d6e</v>
      </c>
      <c r="X3506" s="3" t="str">
        <f t="array" ref="X3506">_xlfn.TEXTJOIN(", ", TRUE, IF(majors_data!$C$2:$C$101=R3506, majors_data!$A$2:$A$101, ""))</f>
        <v>ad1e7d8e-5114-413f-921d-a35552003ee4, c132b04e-83bd-4b24-8fe4-5a9a015e7c93, 1e0b04ba-18d5-4ab9-a1e5-23449bbc4a0b</v>
      </c>
      <c r="Y3506" s="3" t="str">
        <f t="array" ref="Y3506">_xlfn.TEXTJOIN(", ", TRUE, IF(majors_data!$C$2:$C$101=S3506, majors_data!$A$2:$A$101, ""))</f>
        <v/>
      </c>
      <c r="Z3506" s="3" t="str">
        <f t="array" ref="Z3506">_xlfn.TEXTJOIN(", ", TRUE, IF(majors_data!$C$2:$C$101=T3506, majors_data!$A$2:$A$101, ""))</f>
        <v/>
      </c>
      <c r="AA3506" s="3" t="str">
        <f t="shared" si="385"/>
        <v>9cbfac3c-fb8a-4ebd-b677-c223a57ac329, d464054e-8f96-4d3d-b9d5-a40f34507b88, 6dfeb9a0-918b-4038-ae4f-63ab374b9311, 589319dd-8b62-4842-bb7a-855eef1f8d6e, ad1e7d8e-5114-413f-921d-a35552003ee4, c132b04e-83bd-4b24-8fe4-5a9a015e7c93, 1e0b04ba-18d5-4ab9-a1e5-23449bbc4a0b</v>
      </c>
    </row>
    <row r="3507" spans="1:27">
      <c r="A3507" t="s">
        <v>9395</v>
      </c>
      <c r="B3507" t="s">
        <v>51</v>
      </c>
      <c r="C3507" t="s">
        <v>31</v>
      </c>
      <c r="D3507" t="s">
        <v>739</v>
      </c>
      <c r="E3507" s="1">
        <v>36689</v>
      </c>
      <c r="F3507" t="s">
        <v>9396</v>
      </c>
      <c r="I3507" t="str">
        <f t="shared" si="379"/>
        <v>Emily Doe</v>
      </c>
      <c r="P3507" t="str">
        <f t="shared" si="380"/>
        <v/>
      </c>
      <c r="Q3507" t="str">
        <f t="shared" si="381"/>
        <v/>
      </c>
      <c r="R3507" t="str">
        <f t="shared" si="382"/>
        <v/>
      </c>
      <c r="S3507" t="str">
        <f t="shared" si="383"/>
        <v/>
      </c>
      <c r="T3507" t="str">
        <f t="shared" si="384"/>
        <v/>
      </c>
      <c r="V3507" s="3" t="str">
        <f t="array" ref="V3507">_xlfn.TEXTJOIN(", ", TRUE, IF(majors_data!$C$2:$C$101=P3507, majors_data!$A$2:$A$101, ""))</f>
        <v/>
      </c>
      <c r="W3507" s="3" t="str">
        <f t="array" ref="W3507">_xlfn.TEXTJOIN(", ", TRUE, IF(majors_data!$C$2:$C$101=Q3507, majors_data!$A$2:$A$101, ""))</f>
        <v/>
      </c>
      <c r="X3507" s="3" t="str">
        <f t="array" ref="X3507">_xlfn.TEXTJOIN(", ", TRUE, IF(majors_data!$C$2:$C$101=R3507, majors_data!$A$2:$A$101, ""))</f>
        <v/>
      </c>
      <c r="Y3507" s="3" t="str">
        <f t="array" ref="Y3507">_xlfn.TEXTJOIN(", ", TRUE, IF(majors_data!$C$2:$C$101=S3507, majors_data!$A$2:$A$101, ""))</f>
        <v/>
      </c>
      <c r="Z3507" s="3" t="str">
        <f t="array" ref="Z3507">_xlfn.TEXTJOIN(", ", TRUE, IF(majors_data!$C$2:$C$101=T3507, majors_data!$A$2:$A$101, ""))</f>
        <v/>
      </c>
      <c r="AA3507" s="3" t="str">
        <f t="shared" si="385"/>
        <v/>
      </c>
    </row>
    <row r="3508" spans="1:27">
      <c r="A3508" t="s">
        <v>9397</v>
      </c>
      <c r="B3508" t="s">
        <v>20</v>
      </c>
      <c r="C3508" t="s">
        <v>9</v>
      </c>
      <c r="D3508" t="s">
        <v>261</v>
      </c>
      <c r="E3508" s="1">
        <v>19470</v>
      </c>
      <c r="F3508" t="s">
        <v>9398</v>
      </c>
      <c r="G3508" t="s">
        <v>9399</v>
      </c>
      <c r="I3508" t="str">
        <f t="shared" si="379"/>
        <v>John Taylor</v>
      </c>
      <c r="J3508" t="s">
        <v>502</v>
      </c>
      <c r="K3508" t="s">
        <v>17118</v>
      </c>
      <c r="L3508" t="s">
        <v>17151</v>
      </c>
      <c r="M3508" t="s">
        <v>17157</v>
      </c>
      <c r="P3508" t="str">
        <f t="shared" si="380"/>
        <v>Electrical Engineering</v>
      </c>
      <c r="Q3508" t="str">
        <f t="shared" si="381"/>
        <v>Finance</v>
      </c>
      <c r="R3508" t="str">
        <f t="shared" si="382"/>
        <v>Economics</v>
      </c>
      <c r="S3508" t="str">
        <f t="shared" si="383"/>
        <v>Environmental Science</v>
      </c>
      <c r="T3508" t="str">
        <f t="shared" si="384"/>
        <v/>
      </c>
      <c r="V3508" s="3" t="str">
        <f t="array" ref="V3508">_xlfn.TEXTJOIN(", ", TRUE, IF(majors_data!$C$2:$C$101=P3508, majors_data!$A$2:$A$101, ""))</f>
        <v>19a8bee2-7566-411a-9919-61d44ccc81ef, e4aa68ec-6374-48d4-a36d-8ca39ac807a2, 058ec2ea-9361-4a0a-a0b1-c81e99f2349a</v>
      </c>
      <c r="W3508" s="3" t="str">
        <f t="array" ref="W3508">_xlfn.TEXTJOIN(", ", TRUE, IF(majors_data!$C$2:$C$101=Q3508, majors_data!$A$2:$A$101, ""))</f>
        <v>49f57722-52fb-47b6-8e1e-54de177e0d19, f89ddd78-e74e-469c-8808-241bd8c36f67, c6f0e3ea-fc4a-4768-a155-f0bf0b943717</v>
      </c>
      <c r="X3508" s="3" t="str">
        <f t="array" ref="X3508">_xlfn.TEXTJOIN(", ", TRUE, IF(majors_data!$C$2:$C$101=R3508, majors_data!$A$2:$A$101, ""))</f>
        <v>2c4e188e-85c2-4366-b282-d70974be0631, d02446db-85a5-472f-be66-392204bff177, e2e80629-cfb6-4daa-b56c-6795ccdc4e48</v>
      </c>
      <c r="Y3508" s="3" t="str">
        <f t="array" ref="Y3508">_xlfn.TEXTJOIN(", ", TRUE, IF(majors_data!$C$2:$C$101=S3508, majors_data!$A$2:$A$101, ""))</f>
        <v>39af2a17-08ce-4282-8dd0-de4efe79980f, ce83ec69-0901-4423-87f6-92734cc8feb2</v>
      </c>
      <c r="Z3508" s="3" t="str">
        <f t="array" ref="Z3508">_xlfn.TEXTJOIN(", ", TRUE, IF(majors_data!$C$2:$C$101=T3508, majors_data!$A$2:$A$101, ""))</f>
        <v/>
      </c>
      <c r="AA3508" s="3" t="str">
        <f t="shared" si="385"/>
        <v>19a8bee2-7566-411a-9919-61d44ccc81ef, e4aa68ec-6374-48d4-a36d-8ca39ac807a2, 058ec2ea-9361-4a0a-a0b1-c81e99f2349a, 49f57722-52fb-47b6-8e1e-54de177e0d19, f89ddd78-e74e-469c-8808-241bd8c36f67, c6f0e3ea-fc4a-4768-a155-f0bf0b943717, 2c4e188e-85c2-4366-b282-d70974be0631, d02446db-85a5-472f-be66-392204bff177, e2e80629-cfb6-4daa-b56c-6795ccdc4e48, 39af2a17-08ce-4282-8dd0-de4efe79980f, ce83ec69-0901-4423-87f6-92734cc8feb2</v>
      </c>
    </row>
    <row r="3509" spans="1:27">
      <c r="A3509" t="s">
        <v>9400</v>
      </c>
      <c r="B3509" t="s">
        <v>51</v>
      </c>
      <c r="C3509" t="s">
        <v>9</v>
      </c>
      <c r="D3509" t="s">
        <v>164</v>
      </c>
      <c r="E3509" s="1">
        <v>21552</v>
      </c>
      <c r="F3509" t="s">
        <v>9401</v>
      </c>
      <c r="G3509" t="s">
        <v>9402</v>
      </c>
      <c r="I3509" t="str">
        <f t="shared" si="379"/>
        <v>Emily Taylor</v>
      </c>
      <c r="J3509" t="s">
        <v>625</v>
      </c>
      <c r="K3509" t="s">
        <v>17131</v>
      </c>
      <c r="L3509" t="s">
        <v>17146</v>
      </c>
      <c r="P3509" t="str">
        <f t="shared" si="380"/>
        <v>Computer Science</v>
      </c>
      <c r="Q3509" t="str">
        <f t="shared" si="381"/>
        <v>Public Health</v>
      </c>
      <c r="R3509" t="str">
        <f t="shared" si="382"/>
        <v>Health Science</v>
      </c>
      <c r="S3509" t="str">
        <f t="shared" si="383"/>
        <v/>
      </c>
      <c r="T3509" t="str">
        <f t="shared" si="384"/>
        <v/>
      </c>
      <c r="V3509" s="3" t="str">
        <f t="array" ref="V3509">_xlfn.TEXTJOIN(", ", TRUE, IF(majors_data!$C$2:$C$101=P3509, majors_data!$A$2:$A$101, ""))</f>
        <v>12c5d420-9bbc-455d-9794-7780bc5fea5b, 036ab592-da37-4aac-ac4b-3a2eb132eb76, 91d3ffda-02df-4108-a302-e3764e021ccf</v>
      </c>
      <c r="W3509" s="3" t="str">
        <f t="array" ref="W3509">_xlfn.TEXTJOIN(", ", TRUE, IF(majors_data!$C$2:$C$101=Q3509, majors_data!$A$2:$A$101, ""))</f>
        <v>9cbfac3c-fb8a-4ebd-b677-c223a57ac329, d464054e-8f96-4d3d-b9d5-a40f34507b88</v>
      </c>
      <c r="X3509" s="3" t="str">
        <f t="array" ref="X3509">_xlfn.TEXTJOIN(", ", TRUE, IF(majors_data!$C$2:$C$101=R3509, majors_data!$A$2:$A$101, ""))</f>
        <v>1eeb53c2-5e82-4c6a-a81f-bea4af78b2f8, 31a96803-e0b0-464c-b44c-14316de7195f</v>
      </c>
      <c r="Y3509" s="3" t="str">
        <f t="array" ref="Y3509">_xlfn.TEXTJOIN(", ", TRUE, IF(majors_data!$C$2:$C$101=S3509, majors_data!$A$2:$A$101, ""))</f>
        <v/>
      </c>
      <c r="Z3509" s="3" t="str">
        <f t="array" ref="Z3509">_xlfn.TEXTJOIN(", ", TRUE, IF(majors_data!$C$2:$C$101=T3509, majors_data!$A$2:$A$101, ""))</f>
        <v/>
      </c>
      <c r="AA3509" s="3" t="str">
        <f t="shared" si="385"/>
        <v>12c5d420-9bbc-455d-9794-7780bc5fea5b, 036ab592-da37-4aac-ac4b-3a2eb132eb76, 91d3ffda-02df-4108-a302-e3764e021ccf, 9cbfac3c-fb8a-4ebd-b677-c223a57ac329, d464054e-8f96-4d3d-b9d5-a40f34507b88, 1eeb53c2-5e82-4c6a-a81f-bea4af78b2f8, 31a96803-e0b0-464c-b44c-14316de7195f</v>
      </c>
    </row>
    <row r="3510" spans="1:27">
      <c r="A3510" s="2" t="s">
        <v>9403</v>
      </c>
      <c r="B3510" t="s">
        <v>20</v>
      </c>
      <c r="C3510" t="s">
        <v>15</v>
      </c>
      <c r="D3510" t="s">
        <v>269</v>
      </c>
      <c r="E3510" s="1">
        <v>23280</v>
      </c>
      <c r="F3510" t="s">
        <v>9404</v>
      </c>
      <c r="G3510" t="s">
        <v>302</v>
      </c>
      <c r="I3510" t="str">
        <f t="shared" si="379"/>
        <v>John Wilson</v>
      </c>
      <c r="J3510" t="s">
        <v>302</v>
      </c>
      <c r="P3510" t="str">
        <f t="shared" si="380"/>
        <v>Art</v>
      </c>
      <c r="Q3510" t="str">
        <f t="shared" si="381"/>
        <v/>
      </c>
      <c r="R3510" t="str">
        <f t="shared" si="382"/>
        <v/>
      </c>
      <c r="S3510" t="str">
        <f t="shared" si="383"/>
        <v/>
      </c>
      <c r="T3510" t="str">
        <f t="shared" si="384"/>
        <v/>
      </c>
      <c r="V3510" s="3" t="str">
        <f t="array" ref="V3510">_xlfn.TEXTJOIN(", ", TRUE, IF(majors_data!$C$2:$C$101=P3510, majors_data!$A$2:$A$101, ""))</f>
        <v>edca0a28-476b-4782-86be-a06806d87ab8, b12e86e4-dc4d-49cb-8ec3-b0c9f7f23b26, 62f9fcfb-92d6-4bc8-96ff-e8847c7b27ae</v>
      </c>
      <c r="W3510" s="3" t="str">
        <f t="array" ref="W3510">_xlfn.TEXTJOIN(", ", TRUE, IF(majors_data!$C$2:$C$101=Q3510, majors_data!$A$2:$A$101, ""))</f>
        <v/>
      </c>
      <c r="X3510" s="3" t="str">
        <f t="array" ref="X3510">_xlfn.TEXTJOIN(", ", TRUE, IF(majors_data!$C$2:$C$101=R3510, majors_data!$A$2:$A$101, ""))</f>
        <v/>
      </c>
      <c r="Y3510" s="3" t="str">
        <f t="array" ref="Y3510">_xlfn.TEXTJOIN(", ", TRUE, IF(majors_data!$C$2:$C$101=S3510, majors_data!$A$2:$A$101, ""))</f>
        <v/>
      </c>
      <c r="Z3510" s="3" t="str">
        <f t="array" ref="Z3510">_xlfn.TEXTJOIN(", ", TRUE, IF(majors_data!$C$2:$C$101=T3510, majors_data!$A$2:$A$101, ""))</f>
        <v/>
      </c>
      <c r="AA3510" s="3" t="str">
        <f t="shared" si="385"/>
        <v>edca0a28-476b-4782-86be-a06806d87ab8, b12e86e4-dc4d-49cb-8ec3-b0c9f7f23b26, 62f9fcfb-92d6-4bc8-96ff-e8847c7b27ae</v>
      </c>
    </row>
    <row r="3511" spans="1:27">
      <c r="A3511" t="s">
        <v>9405</v>
      </c>
      <c r="B3511" t="s">
        <v>119</v>
      </c>
      <c r="C3511" t="s">
        <v>37</v>
      </c>
      <c r="D3511" t="s">
        <v>1022</v>
      </c>
      <c r="E3511" s="1">
        <v>26558</v>
      </c>
      <c r="F3511" t="s">
        <v>9406</v>
      </c>
      <c r="G3511" t="s">
        <v>9407</v>
      </c>
      <c r="I3511" t="str">
        <f t="shared" si="379"/>
        <v>Michael Williams</v>
      </c>
      <c r="J3511" t="s">
        <v>840</v>
      </c>
      <c r="K3511" t="s">
        <v>17137</v>
      </c>
      <c r="L3511" t="s">
        <v>17138</v>
      </c>
      <c r="P3511" t="str">
        <f t="shared" si="380"/>
        <v>Accounting</v>
      </c>
      <c r="Q3511" t="str">
        <f t="shared" si="381"/>
        <v>Mechanical Engineering</v>
      </c>
      <c r="R3511" t="str">
        <f t="shared" si="382"/>
        <v>Social Work</v>
      </c>
      <c r="S3511" t="str">
        <f t="shared" si="383"/>
        <v/>
      </c>
      <c r="T3511" t="str">
        <f t="shared" si="384"/>
        <v/>
      </c>
      <c r="V3511" s="3" t="str">
        <f t="array" ref="V3511">_xlfn.TEXTJOIN(", ", TRUE, IF(majors_data!$C$2:$C$101=P3511, majors_data!$A$2:$A$101, ""))</f>
        <v>f66e3050-2b7f-4d30-bc1e-f1c26d6a2aa2, 16f85a4c-9e5b-4f05-ac70-25acb3032c48, d25284f4-c84e-48db-b41e-dc42085a55f9</v>
      </c>
      <c r="W3511" s="3" t="str">
        <f t="array" ref="W3511">_xlfn.TEXTJOIN(", ", TRUE, IF(majors_data!$C$2:$C$101=Q3511, majors_data!$A$2:$A$101, ""))</f>
        <v>d3d06262-f539-4a05-9e71-6e6113e9529b, efbed11c-6828-4d9a-bdc3-ffadce27497e, ab3572a8-144f-4148-9862-465bd9d7148b</v>
      </c>
      <c r="X3511" s="3" t="str">
        <f t="array" ref="X3511">_xlfn.TEXTJOIN(", ", TRUE, IF(majors_data!$C$2:$C$101=R3511, majors_data!$A$2:$A$101, ""))</f>
        <v>8402b4cd-a049-4ae7-8649-16af0c4c8c62, 52e4d490-31bd-48ea-ab9b-8f9eaf720b12</v>
      </c>
      <c r="Y3511" s="3" t="str">
        <f t="array" ref="Y3511">_xlfn.TEXTJOIN(", ", TRUE, IF(majors_data!$C$2:$C$101=S3511, majors_data!$A$2:$A$101, ""))</f>
        <v/>
      </c>
      <c r="Z3511" s="3" t="str">
        <f t="array" ref="Z3511">_xlfn.TEXTJOIN(", ", TRUE, IF(majors_data!$C$2:$C$101=T3511, majors_data!$A$2:$A$101, ""))</f>
        <v/>
      </c>
      <c r="AA3511" s="3" t="str">
        <f t="shared" si="385"/>
        <v>f66e3050-2b7f-4d30-bc1e-f1c26d6a2aa2, 16f85a4c-9e5b-4f05-ac70-25acb3032c48, d25284f4-c84e-48db-b41e-dc42085a55f9, d3d06262-f539-4a05-9e71-6e6113e9529b, efbed11c-6828-4d9a-bdc3-ffadce27497e, ab3572a8-144f-4148-9862-465bd9d7148b, 8402b4cd-a049-4ae7-8649-16af0c4c8c62, 52e4d490-31bd-48ea-ab9b-8f9eaf720b12</v>
      </c>
    </row>
    <row r="3512" spans="1:27">
      <c r="A3512" t="s">
        <v>9408</v>
      </c>
      <c r="B3512" t="s">
        <v>30</v>
      </c>
      <c r="C3512" t="s">
        <v>47</v>
      </c>
      <c r="D3512" t="s">
        <v>151</v>
      </c>
      <c r="E3512" s="1">
        <v>25752</v>
      </c>
      <c r="F3512" t="s">
        <v>9409</v>
      </c>
      <c r="G3512" t="s">
        <v>9410</v>
      </c>
      <c r="I3512" t="str">
        <f t="shared" si="379"/>
        <v>Sarah Davis</v>
      </c>
      <c r="J3512" t="s">
        <v>245</v>
      </c>
      <c r="K3512" t="s">
        <v>17132</v>
      </c>
      <c r="P3512" t="str">
        <f t="shared" si="380"/>
        <v>History</v>
      </c>
      <c r="Q3512" t="str">
        <f t="shared" si="381"/>
        <v>Accounting</v>
      </c>
      <c r="R3512" t="str">
        <f t="shared" si="382"/>
        <v/>
      </c>
      <c r="S3512" t="str">
        <f t="shared" si="383"/>
        <v/>
      </c>
      <c r="T3512" t="str">
        <f t="shared" si="384"/>
        <v/>
      </c>
      <c r="V3512" s="3" t="str">
        <f t="array" ref="V3512">_xlfn.TEXTJOIN(", ", TRUE, IF(majors_data!$C$2:$C$101=P3512, majors_data!$A$2:$A$101, ""))</f>
        <v>f6cf2da9-277c-4780-8c18-2a4727d35f64, af428f7f-7d22-4949-924b-37b9c13140fb, d2d40201-0152-4e55-bf95-406c1f66295b</v>
      </c>
      <c r="W3512" s="3" t="str">
        <f t="array" ref="W3512">_xlfn.TEXTJOIN(", ", TRUE, IF(majors_data!$C$2:$C$101=Q3512, majors_data!$A$2:$A$101, ""))</f>
        <v>f66e3050-2b7f-4d30-bc1e-f1c26d6a2aa2, 16f85a4c-9e5b-4f05-ac70-25acb3032c48, d25284f4-c84e-48db-b41e-dc42085a55f9</v>
      </c>
      <c r="X3512" s="3" t="str">
        <f t="array" ref="X3512">_xlfn.TEXTJOIN(", ", TRUE, IF(majors_data!$C$2:$C$101=R3512, majors_data!$A$2:$A$101, ""))</f>
        <v/>
      </c>
      <c r="Y3512" s="3" t="str">
        <f t="array" ref="Y3512">_xlfn.TEXTJOIN(", ", TRUE, IF(majors_data!$C$2:$C$101=S3512, majors_data!$A$2:$A$101, ""))</f>
        <v/>
      </c>
      <c r="Z3512" s="3" t="str">
        <f t="array" ref="Z3512">_xlfn.TEXTJOIN(", ", TRUE, IF(majors_data!$C$2:$C$101=T3512, majors_data!$A$2:$A$101, ""))</f>
        <v/>
      </c>
      <c r="AA3512" s="3" t="str">
        <f t="shared" si="385"/>
        <v>f6cf2da9-277c-4780-8c18-2a4727d35f64, af428f7f-7d22-4949-924b-37b9c13140fb, d2d40201-0152-4e55-bf95-406c1f66295b, f66e3050-2b7f-4d30-bc1e-f1c26d6a2aa2, 16f85a4c-9e5b-4f05-ac70-25acb3032c48, d25284f4-c84e-48db-b41e-dc42085a55f9</v>
      </c>
    </row>
    <row r="3513" spans="1:27">
      <c r="A3513" t="s">
        <v>9411</v>
      </c>
      <c r="B3513" t="s">
        <v>8</v>
      </c>
      <c r="C3513" t="s">
        <v>80</v>
      </c>
      <c r="D3513" t="s">
        <v>81</v>
      </c>
      <c r="E3513" s="1">
        <v>30658</v>
      </c>
      <c r="F3513" t="s">
        <v>9412</v>
      </c>
      <c r="G3513" t="s">
        <v>364</v>
      </c>
      <c r="I3513" t="str">
        <f t="shared" si="379"/>
        <v>David Miller</v>
      </c>
      <c r="J3513" t="s">
        <v>364</v>
      </c>
      <c r="P3513" t="str">
        <f t="shared" si="380"/>
        <v>Chemistry</v>
      </c>
      <c r="Q3513" t="str">
        <f t="shared" si="381"/>
        <v/>
      </c>
      <c r="R3513" t="str">
        <f t="shared" si="382"/>
        <v/>
      </c>
      <c r="S3513" t="str">
        <f t="shared" si="383"/>
        <v/>
      </c>
      <c r="T3513" t="str">
        <f t="shared" si="384"/>
        <v/>
      </c>
      <c r="V3513" s="3" t="str">
        <f t="array" ref="V3513">_xlfn.TEXTJOIN(", ", TRUE, IF(majors_data!$C$2:$C$101=P3513, majors_data!$A$2:$A$101, ""))</f>
        <v>3c0ebd74-4105-4532-a321-39bc3d6ab3d8, eac5b480-7e00-4d5e-add6-fc915fb2e8be, 32a60bdd-f493-4c44-a9e2-e45c0209be5e</v>
      </c>
      <c r="W3513" s="3" t="str">
        <f t="array" ref="W3513">_xlfn.TEXTJOIN(", ", TRUE, IF(majors_data!$C$2:$C$101=Q3513, majors_data!$A$2:$A$101, ""))</f>
        <v/>
      </c>
      <c r="X3513" s="3" t="str">
        <f t="array" ref="X3513">_xlfn.TEXTJOIN(", ", TRUE, IF(majors_data!$C$2:$C$101=R3513, majors_data!$A$2:$A$101, ""))</f>
        <v/>
      </c>
      <c r="Y3513" s="3" t="str">
        <f t="array" ref="Y3513">_xlfn.TEXTJOIN(", ", TRUE, IF(majors_data!$C$2:$C$101=S3513, majors_data!$A$2:$A$101, ""))</f>
        <v/>
      </c>
      <c r="Z3513" s="3" t="str">
        <f t="array" ref="Z3513">_xlfn.TEXTJOIN(", ", TRUE, IF(majors_data!$C$2:$C$101=T3513, majors_data!$A$2:$A$101, ""))</f>
        <v/>
      </c>
      <c r="AA3513" s="3" t="str">
        <f t="shared" si="385"/>
        <v>3c0ebd74-4105-4532-a321-39bc3d6ab3d8, eac5b480-7e00-4d5e-add6-fc915fb2e8be, 32a60bdd-f493-4c44-a9e2-e45c0209be5e</v>
      </c>
    </row>
    <row r="3514" spans="1:27">
      <c r="A3514" t="s">
        <v>9413</v>
      </c>
      <c r="B3514" t="s">
        <v>30</v>
      </c>
      <c r="C3514" t="s">
        <v>21</v>
      </c>
      <c r="D3514" t="s">
        <v>214</v>
      </c>
      <c r="E3514" s="1">
        <v>25264</v>
      </c>
      <c r="F3514" t="s">
        <v>9414</v>
      </c>
      <c r="G3514" t="s">
        <v>9415</v>
      </c>
      <c r="I3514" t="str">
        <f t="shared" si="379"/>
        <v>Sarah Brown</v>
      </c>
      <c r="J3514" t="s">
        <v>364</v>
      </c>
      <c r="K3514" t="s">
        <v>17121</v>
      </c>
      <c r="L3514" t="s">
        <v>17146</v>
      </c>
      <c r="M3514" t="s">
        <v>17133</v>
      </c>
      <c r="N3514" t="s">
        <v>17127</v>
      </c>
      <c r="P3514" t="str">
        <f t="shared" si="380"/>
        <v>Chemistry</v>
      </c>
      <c r="Q3514" t="str">
        <f t="shared" si="381"/>
        <v>History</v>
      </c>
      <c r="R3514" t="str">
        <f t="shared" si="382"/>
        <v>Health Science</v>
      </c>
      <c r="S3514" t="str">
        <f t="shared" si="383"/>
        <v>Veterinary Medicine</v>
      </c>
      <c r="T3514" t="str">
        <f t="shared" si="384"/>
        <v>Geography</v>
      </c>
      <c r="V3514" s="3" t="str">
        <f t="array" ref="V3514">_xlfn.TEXTJOIN(", ", TRUE, IF(majors_data!$C$2:$C$101=P3514, majors_data!$A$2:$A$101, ""))</f>
        <v>3c0ebd74-4105-4532-a321-39bc3d6ab3d8, eac5b480-7e00-4d5e-add6-fc915fb2e8be, 32a60bdd-f493-4c44-a9e2-e45c0209be5e</v>
      </c>
      <c r="W3514" s="3" t="str">
        <f t="array" ref="W3514">_xlfn.TEXTJOIN(", ", TRUE, IF(majors_data!$C$2:$C$101=Q3514, majors_data!$A$2:$A$101, ""))</f>
        <v>f6cf2da9-277c-4780-8c18-2a4727d35f64, af428f7f-7d22-4949-924b-37b9c13140fb, d2d40201-0152-4e55-bf95-406c1f66295b</v>
      </c>
      <c r="X3514" s="3" t="str">
        <f t="array" ref="X3514">_xlfn.TEXTJOIN(", ", TRUE, IF(majors_data!$C$2:$C$101=R3514, majors_data!$A$2:$A$101, ""))</f>
        <v>1eeb53c2-5e82-4c6a-a81f-bea4af78b2f8, 31a96803-e0b0-464c-b44c-14316de7195f</v>
      </c>
      <c r="Y3514" s="3" t="str">
        <f t="array" ref="Y3514">_xlfn.TEXTJOIN(", ", TRUE, IF(majors_data!$C$2:$C$101=S3514, majors_data!$A$2:$A$101, ""))</f>
        <v>6b796d48-625b-4acf-96db-141d2e7d7b4b, e6f83c77-1538-4fec-934c-6a4ec6617268</v>
      </c>
      <c r="Z3514" s="3" t="str">
        <f t="array" ref="Z3514">_xlfn.TEXTJOIN(", ", TRUE, IF(majors_data!$C$2:$C$101=T3514, majors_data!$A$2:$A$101, ""))</f>
        <v>5d92edf2-5248-4363-8e50-f18ad6a67a8c, b6f11273-e674-4c30-afa1-7ee62c1abb4b</v>
      </c>
      <c r="AA3514" s="3" t="str">
        <f t="shared" si="385"/>
        <v>3c0ebd74-4105-4532-a321-39bc3d6ab3d8, eac5b480-7e00-4d5e-add6-fc915fb2e8be, 32a60bdd-f493-4c44-a9e2-e45c0209be5e, f6cf2da9-277c-4780-8c18-2a4727d35f64, af428f7f-7d22-4949-924b-37b9c13140fb, d2d40201-0152-4e55-bf95-406c1f66295b, 1eeb53c2-5e82-4c6a-a81f-bea4af78b2f8, 31a96803-e0b0-464c-b44c-14316de7195f, 6b796d48-625b-4acf-96db-141d2e7d7b4b, e6f83c77-1538-4fec-934c-6a4ec6617268, 5d92edf2-5248-4363-8e50-f18ad6a67a8c, b6f11273-e674-4c30-afa1-7ee62c1abb4b</v>
      </c>
    </row>
    <row r="3515" spans="1:27">
      <c r="A3515" t="s">
        <v>9416</v>
      </c>
      <c r="B3515" t="s">
        <v>25</v>
      </c>
      <c r="C3515" t="s">
        <v>21</v>
      </c>
      <c r="D3515" t="s">
        <v>77</v>
      </c>
      <c r="E3515" s="1">
        <v>22776</v>
      </c>
      <c r="F3515" t="s">
        <v>9417</v>
      </c>
      <c r="G3515" t="s">
        <v>737</v>
      </c>
      <c r="I3515" t="str">
        <f t="shared" si="379"/>
        <v>Linda Brown</v>
      </c>
      <c r="J3515" t="s">
        <v>737</v>
      </c>
      <c r="P3515" t="str">
        <f t="shared" si="380"/>
        <v>Physics</v>
      </c>
      <c r="Q3515" t="str">
        <f t="shared" si="381"/>
        <v/>
      </c>
      <c r="R3515" t="str">
        <f t="shared" si="382"/>
        <v/>
      </c>
      <c r="S3515" t="str">
        <f t="shared" si="383"/>
        <v/>
      </c>
      <c r="T3515" t="str">
        <f t="shared" si="384"/>
        <v/>
      </c>
      <c r="V3515" s="3" t="str">
        <f t="array" ref="V3515">_xlfn.TEXTJOIN(", ", TRUE, IF(majors_data!$C$2:$C$101=P3515, majors_data!$A$2:$A$101, ""))</f>
        <v>9dd4dfda-b0d2-4d4a-8642-a44db00f4a15, 534a2149-3015-472c-9de1-5db9e0f6b43e, fe8da200-3e6c-4017-983e-19b5aff7e800</v>
      </c>
      <c r="W3515" s="3" t="str">
        <f t="array" ref="W3515">_xlfn.TEXTJOIN(", ", TRUE, IF(majors_data!$C$2:$C$101=Q3515, majors_data!$A$2:$A$101, ""))</f>
        <v/>
      </c>
      <c r="X3515" s="3" t="str">
        <f t="array" ref="X3515">_xlfn.TEXTJOIN(", ", TRUE, IF(majors_data!$C$2:$C$101=R3515, majors_data!$A$2:$A$101, ""))</f>
        <v/>
      </c>
      <c r="Y3515" s="3" t="str">
        <f t="array" ref="Y3515">_xlfn.TEXTJOIN(", ", TRUE, IF(majors_data!$C$2:$C$101=S3515, majors_data!$A$2:$A$101, ""))</f>
        <v/>
      </c>
      <c r="Z3515" s="3" t="str">
        <f t="array" ref="Z3515">_xlfn.TEXTJOIN(", ", TRUE, IF(majors_data!$C$2:$C$101=T3515, majors_data!$A$2:$A$101, ""))</f>
        <v/>
      </c>
      <c r="AA3515" s="3" t="str">
        <f t="shared" si="385"/>
        <v>9dd4dfda-b0d2-4d4a-8642-a44db00f4a15, 534a2149-3015-472c-9de1-5db9e0f6b43e, fe8da200-3e6c-4017-983e-19b5aff7e800</v>
      </c>
    </row>
    <row r="3516" spans="1:27">
      <c r="A3516" t="s">
        <v>9418</v>
      </c>
      <c r="B3516" t="s">
        <v>72</v>
      </c>
      <c r="C3516" t="s">
        <v>21</v>
      </c>
      <c r="D3516" t="s">
        <v>428</v>
      </c>
      <c r="E3516" s="1">
        <v>33687</v>
      </c>
      <c r="F3516" t="s">
        <v>9419</v>
      </c>
      <c r="G3516" t="s">
        <v>840</v>
      </c>
      <c r="I3516" t="str">
        <f t="shared" si="379"/>
        <v>James Brown</v>
      </c>
      <c r="J3516" t="s">
        <v>840</v>
      </c>
      <c r="P3516" t="str">
        <f t="shared" si="380"/>
        <v>Accounting</v>
      </c>
      <c r="Q3516" t="str">
        <f t="shared" si="381"/>
        <v/>
      </c>
      <c r="R3516" t="str">
        <f t="shared" si="382"/>
        <v/>
      </c>
      <c r="S3516" t="str">
        <f t="shared" si="383"/>
        <v/>
      </c>
      <c r="T3516" t="str">
        <f t="shared" si="384"/>
        <v/>
      </c>
      <c r="V3516" s="3" t="str">
        <f t="array" ref="V3516">_xlfn.TEXTJOIN(", ", TRUE, IF(majors_data!$C$2:$C$101=P3516, majors_data!$A$2:$A$101, ""))</f>
        <v>f66e3050-2b7f-4d30-bc1e-f1c26d6a2aa2, 16f85a4c-9e5b-4f05-ac70-25acb3032c48, d25284f4-c84e-48db-b41e-dc42085a55f9</v>
      </c>
      <c r="W3516" s="3" t="str">
        <f t="array" ref="W3516">_xlfn.TEXTJOIN(", ", TRUE, IF(majors_data!$C$2:$C$101=Q3516, majors_data!$A$2:$A$101, ""))</f>
        <v/>
      </c>
      <c r="X3516" s="3" t="str">
        <f t="array" ref="X3516">_xlfn.TEXTJOIN(", ", TRUE, IF(majors_data!$C$2:$C$101=R3516, majors_data!$A$2:$A$101, ""))</f>
        <v/>
      </c>
      <c r="Y3516" s="3" t="str">
        <f t="array" ref="Y3516">_xlfn.TEXTJOIN(", ", TRUE, IF(majors_data!$C$2:$C$101=S3516, majors_data!$A$2:$A$101, ""))</f>
        <v/>
      </c>
      <c r="Z3516" s="3" t="str">
        <f t="array" ref="Z3516">_xlfn.TEXTJOIN(", ", TRUE, IF(majors_data!$C$2:$C$101=T3516, majors_data!$A$2:$A$101, ""))</f>
        <v/>
      </c>
      <c r="AA3516" s="3" t="str">
        <f t="shared" si="385"/>
        <v>f66e3050-2b7f-4d30-bc1e-f1c26d6a2aa2, 16f85a4c-9e5b-4f05-ac70-25acb3032c48, d25284f4-c84e-48db-b41e-dc42085a55f9</v>
      </c>
    </row>
    <row r="3517" spans="1:27">
      <c r="A3517" t="s">
        <v>9420</v>
      </c>
      <c r="B3517" t="s">
        <v>60</v>
      </c>
      <c r="C3517" t="s">
        <v>47</v>
      </c>
      <c r="D3517" t="s">
        <v>468</v>
      </c>
      <c r="E3517" s="1">
        <v>18610</v>
      </c>
      <c r="F3517" t="s">
        <v>9421</v>
      </c>
      <c r="G3517" t="s">
        <v>9422</v>
      </c>
      <c r="I3517" t="str">
        <f t="shared" si="379"/>
        <v>Bob Davis</v>
      </c>
      <c r="J3517" t="s">
        <v>559</v>
      </c>
      <c r="K3517" t="s">
        <v>17134</v>
      </c>
      <c r="L3517" t="s">
        <v>17142</v>
      </c>
      <c r="M3517" t="s">
        <v>17135</v>
      </c>
      <c r="P3517" t="str">
        <f t="shared" si="380"/>
        <v>Marketing</v>
      </c>
      <c r="Q3517" t="str">
        <f t="shared" si="381"/>
        <v>Journalism</v>
      </c>
      <c r="R3517" t="str">
        <f t="shared" si="382"/>
        <v>Physics</v>
      </c>
      <c r="S3517" t="str">
        <f t="shared" si="383"/>
        <v>Business Administration</v>
      </c>
      <c r="T3517" t="str">
        <f t="shared" si="384"/>
        <v/>
      </c>
      <c r="V3517" s="3" t="str">
        <f t="array" ref="V3517">_xlfn.TEXTJOIN(", ", TRUE, IF(majors_data!$C$2:$C$101=P3517, majors_data!$A$2:$A$101, ""))</f>
        <v>c782f52b-d7ac-47f5-836a-376e4fccf31f, cabf5871-d0d1-43aa-a1e0-7b054ea1f92a, 1f2a78f5-deae-438d-be76-6d733a7dac87</v>
      </c>
      <c r="W3517" s="3" t="str">
        <f t="array" ref="W3517">_xlfn.TEXTJOIN(", ", TRUE, IF(majors_data!$C$2:$C$101=Q3517, majors_data!$A$2:$A$101, ""))</f>
        <v>3100982d-c037-4a3f-a3ed-83e66b248c8d, ebbcecbe-be84-4fb4-bb4e-6420356ebe5a</v>
      </c>
      <c r="X3517" s="3" t="str">
        <f t="array" ref="X3517">_xlfn.TEXTJOIN(", ", TRUE, IF(majors_data!$C$2:$C$101=R3517, majors_data!$A$2:$A$101, ""))</f>
        <v>9dd4dfda-b0d2-4d4a-8642-a44db00f4a15, 534a2149-3015-472c-9de1-5db9e0f6b43e, fe8da200-3e6c-4017-983e-19b5aff7e800</v>
      </c>
      <c r="Y3517" s="3" t="str">
        <f t="array" ref="Y3517">_xlfn.TEXTJOIN(", ", TRUE, IF(majors_data!$C$2:$C$101=S3517, majors_data!$A$2:$A$101, ""))</f>
        <v>ad1e7d8e-5114-413f-921d-a35552003ee4, c132b04e-83bd-4b24-8fe4-5a9a015e7c93, 1e0b04ba-18d5-4ab9-a1e5-23449bbc4a0b</v>
      </c>
      <c r="Z3517" s="3" t="str">
        <f t="array" ref="Z3517">_xlfn.TEXTJOIN(", ", TRUE, IF(majors_data!$C$2:$C$101=T3517, majors_data!$A$2:$A$101, ""))</f>
        <v/>
      </c>
      <c r="AA3517" s="3" t="str">
        <f t="shared" si="385"/>
        <v>c782f52b-d7ac-47f5-836a-376e4fccf31f, cabf5871-d0d1-43aa-a1e0-7b054ea1f92a, 1f2a78f5-deae-438d-be76-6d733a7dac87, 3100982d-c037-4a3f-a3ed-83e66b248c8d, ebbcecbe-be84-4fb4-bb4e-6420356ebe5a, 9dd4dfda-b0d2-4d4a-8642-a44db00f4a15, 534a2149-3015-472c-9de1-5db9e0f6b43e, fe8da200-3e6c-4017-983e-19b5aff7e800, ad1e7d8e-5114-413f-921d-a35552003ee4, c132b04e-83bd-4b24-8fe4-5a9a015e7c93, 1e0b04ba-18d5-4ab9-a1e5-23449bbc4a0b</v>
      </c>
    </row>
    <row r="3518" spans="1:27">
      <c r="A3518" t="s">
        <v>9423</v>
      </c>
      <c r="B3518" t="s">
        <v>14</v>
      </c>
      <c r="C3518" t="s">
        <v>9</v>
      </c>
      <c r="D3518" t="s">
        <v>1074</v>
      </c>
      <c r="E3518" s="1">
        <v>30221</v>
      </c>
      <c r="F3518" t="s">
        <v>9424</v>
      </c>
      <c r="G3518" t="s">
        <v>9425</v>
      </c>
      <c r="I3518" t="str">
        <f t="shared" si="379"/>
        <v>Jane Taylor</v>
      </c>
      <c r="J3518" t="s">
        <v>787</v>
      </c>
      <c r="K3518" t="s">
        <v>17129</v>
      </c>
      <c r="L3518" t="s">
        <v>17121</v>
      </c>
      <c r="M3518" t="s">
        <v>17141</v>
      </c>
      <c r="P3518" t="str">
        <f t="shared" si="380"/>
        <v>Finance</v>
      </c>
      <c r="Q3518" t="str">
        <f t="shared" si="381"/>
        <v>Linguistics</v>
      </c>
      <c r="R3518" t="str">
        <f t="shared" si="382"/>
        <v>History</v>
      </c>
      <c r="S3518" t="str">
        <f t="shared" si="383"/>
        <v>English</v>
      </c>
      <c r="T3518" t="str">
        <f t="shared" si="384"/>
        <v/>
      </c>
      <c r="V3518" s="3" t="str">
        <f t="array" ref="V3518">_xlfn.TEXTJOIN(", ", TRUE, IF(majors_data!$C$2:$C$101=P3518, majors_data!$A$2:$A$101, ""))</f>
        <v>49f57722-52fb-47b6-8e1e-54de177e0d19, f89ddd78-e74e-469c-8808-241bd8c36f67, c6f0e3ea-fc4a-4768-a155-f0bf0b943717</v>
      </c>
      <c r="W3518" s="3" t="str">
        <f t="array" ref="W3518">_xlfn.TEXTJOIN(", ", TRUE, IF(majors_data!$C$2:$C$101=Q3518, majors_data!$A$2:$A$101, ""))</f>
        <v>cb7207d7-79d6-497f-a7e6-ceebd62576db, bc618e46-adeb-4bfa-a8dc-9e7a3bbad058</v>
      </c>
      <c r="X3518" s="3" t="str">
        <f t="array" ref="X3518">_xlfn.TEXTJOIN(", ", TRUE, IF(majors_data!$C$2:$C$101=R3518, majors_data!$A$2:$A$101, ""))</f>
        <v>f6cf2da9-277c-4780-8c18-2a4727d35f64, af428f7f-7d22-4949-924b-37b9c13140fb, d2d40201-0152-4e55-bf95-406c1f66295b</v>
      </c>
      <c r="Y3518" s="3" t="str">
        <f t="array" ref="Y3518">_xlfn.TEXTJOIN(", ", TRUE, IF(majors_data!$C$2:$C$101=S3518, majors_data!$A$2:$A$101, ""))</f>
        <v>37979873-7c28-4b44-83ee-438c3e6810e9, e988d274-0abb-4d30-86fd-65f7e0f6b057, cc5f8133-74b9-43cc-b15e-b159a78b93fd</v>
      </c>
      <c r="Z3518" s="3" t="str">
        <f t="array" ref="Z3518">_xlfn.TEXTJOIN(", ", TRUE, IF(majors_data!$C$2:$C$101=T3518, majors_data!$A$2:$A$101, ""))</f>
        <v/>
      </c>
      <c r="AA3518" s="3" t="str">
        <f t="shared" si="385"/>
        <v>49f57722-52fb-47b6-8e1e-54de177e0d19, f89ddd78-e74e-469c-8808-241bd8c36f67, c6f0e3ea-fc4a-4768-a155-f0bf0b943717, cb7207d7-79d6-497f-a7e6-ceebd62576db, bc618e46-adeb-4bfa-a8dc-9e7a3bbad058, f6cf2da9-277c-4780-8c18-2a4727d35f64, af428f7f-7d22-4949-924b-37b9c13140fb, d2d40201-0152-4e55-bf95-406c1f66295b, 37979873-7c28-4b44-83ee-438c3e6810e9, e988d274-0abb-4d30-86fd-65f7e0f6b057, cc5f8133-74b9-43cc-b15e-b159a78b93fd</v>
      </c>
    </row>
    <row r="3519" spans="1:27">
      <c r="A3519" t="s">
        <v>9426</v>
      </c>
      <c r="B3519" t="s">
        <v>60</v>
      </c>
      <c r="C3519" t="s">
        <v>42</v>
      </c>
      <c r="D3519" t="s">
        <v>178</v>
      </c>
      <c r="E3519" s="1">
        <v>27932</v>
      </c>
      <c r="F3519" t="s">
        <v>9427</v>
      </c>
      <c r="G3519" t="s">
        <v>748</v>
      </c>
      <c r="I3519" t="str">
        <f t="shared" si="379"/>
        <v>Bob Moore</v>
      </c>
      <c r="J3519" t="s">
        <v>748</v>
      </c>
      <c r="P3519" t="str">
        <f t="shared" si="380"/>
        <v>Sociology</v>
      </c>
      <c r="Q3519" t="str">
        <f t="shared" si="381"/>
        <v/>
      </c>
      <c r="R3519" t="str">
        <f t="shared" si="382"/>
        <v/>
      </c>
      <c r="S3519" t="str">
        <f t="shared" si="383"/>
        <v/>
      </c>
      <c r="T3519" t="str">
        <f t="shared" si="384"/>
        <v/>
      </c>
      <c r="V3519" s="3" t="str">
        <f t="array" ref="V3519">_xlfn.TEXTJOIN(", ", TRUE, IF(majors_data!$C$2:$C$101=P3519, majors_data!$A$2:$A$101, ""))</f>
        <v>dda33b53-0fff-4371-8a45-35a2192e86e8, 34c2e9da-d62c-4fdd-ad94-7befd2595222, 9e9ca12c-4178-40b5-a715-f166244e3adb</v>
      </c>
      <c r="W3519" s="3" t="str">
        <f t="array" ref="W3519">_xlfn.TEXTJOIN(", ", TRUE, IF(majors_data!$C$2:$C$101=Q3519, majors_data!$A$2:$A$101, ""))</f>
        <v/>
      </c>
      <c r="X3519" s="3" t="str">
        <f t="array" ref="X3519">_xlfn.TEXTJOIN(", ", TRUE, IF(majors_data!$C$2:$C$101=R3519, majors_data!$A$2:$A$101, ""))</f>
        <v/>
      </c>
      <c r="Y3519" s="3" t="str">
        <f t="array" ref="Y3519">_xlfn.TEXTJOIN(", ", TRUE, IF(majors_data!$C$2:$C$101=S3519, majors_data!$A$2:$A$101, ""))</f>
        <v/>
      </c>
      <c r="Z3519" s="3" t="str">
        <f t="array" ref="Z3519">_xlfn.TEXTJOIN(", ", TRUE, IF(majors_data!$C$2:$C$101=T3519, majors_data!$A$2:$A$101, ""))</f>
        <v/>
      </c>
      <c r="AA3519" s="3" t="str">
        <f t="shared" si="385"/>
        <v>dda33b53-0fff-4371-8a45-35a2192e86e8, 34c2e9da-d62c-4fdd-ad94-7befd2595222, 9e9ca12c-4178-40b5-a715-f166244e3adb</v>
      </c>
    </row>
    <row r="3520" spans="1:27">
      <c r="A3520" t="s">
        <v>9428</v>
      </c>
      <c r="B3520" t="s">
        <v>8</v>
      </c>
      <c r="C3520" t="s">
        <v>37</v>
      </c>
      <c r="D3520" t="s">
        <v>312</v>
      </c>
      <c r="E3520" s="1">
        <v>35973</v>
      </c>
      <c r="F3520" t="s">
        <v>9429</v>
      </c>
      <c r="G3520" t="s">
        <v>3277</v>
      </c>
      <c r="I3520" t="str">
        <f t="shared" si="379"/>
        <v>David Williams</v>
      </c>
      <c r="J3520" t="s">
        <v>855</v>
      </c>
      <c r="K3520" t="s">
        <v>17124</v>
      </c>
      <c r="P3520" t="str">
        <f t="shared" si="380"/>
        <v>Nursing</v>
      </c>
      <c r="Q3520" t="str">
        <f t="shared" si="381"/>
        <v>Electrical Engineering</v>
      </c>
      <c r="R3520" t="str">
        <f t="shared" si="382"/>
        <v/>
      </c>
      <c r="S3520" t="str">
        <f t="shared" si="383"/>
        <v/>
      </c>
      <c r="T3520" t="str">
        <f t="shared" si="384"/>
        <v/>
      </c>
      <c r="V3520" s="3" t="str">
        <f t="array" ref="V3520">_xlfn.TEXTJOIN(", ", TRUE, IF(majors_data!$C$2:$C$101=P3520, majors_data!$A$2:$A$101, ""))</f>
        <v>bcf5b4b8-c773-40a4-9ec1-9767753c0d44, 92ba9844-0c5e-4bfa-ad1c-ab41f8ac3d5e</v>
      </c>
      <c r="W3520" s="3" t="str">
        <f t="array" ref="W3520">_xlfn.TEXTJOIN(", ", TRUE, IF(majors_data!$C$2:$C$101=Q3520, majors_data!$A$2:$A$101, ""))</f>
        <v>19a8bee2-7566-411a-9919-61d44ccc81ef, e4aa68ec-6374-48d4-a36d-8ca39ac807a2, 058ec2ea-9361-4a0a-a0b1-c81e99f2349a</v>
      </c>
      <c r="X3520" s="3" t="str">
        <f t="array" ref="X3520">_xlfn.TEXTJOIN(", ", TRUE, IF(majors_data!$C$2:$C$101=R3520, majors_data!$A$2:$A$101, ""))</f>
        <v/>
      </c>
      <c r="Y3520" s="3" t="str">
        <f t="array" ref="Y3520">_xlfn.TEXTJOIN(", ", TRUE, IF(majors_data!$C$2:$C$101=S3520, majors_data!$A$2:$A$101, ""))</f>
        <v/>
      </c>
      <c r="Z3520" s="3" t="str">
        <f t="array" ref="Z3520">_xlfn.TEXTJOIN(", ", TRUE, IF(majors_data!$C$2:$C$101=T3520, majors_data!$A$2:$A$101, ""))</f>
        <v/>
      </c>
      <c r="AA3520" s="3" t="str">
        <f t="shared" si="385"/>
        <v>bcf5b4b8-c773-40a4-9ec1-9767753c0d44, 92ba9844-0c5e-4bfa-ad1c-ab41f8ac3d5e, 19a8bee2-7566-411a-9919-61d44ccc81ef, e4aa68ec-6374-48d4-a36d-8ca39ac807a2, 058ec2ea-9361-4a0a-a0b1-c81e99f2349a</v>
      </c>
    </row>
    <row r="3521" spans="1:27">
      <c r="A3521" s="2" t="s">
        <v>9430</v>
      </c>
      <c r="B3521" t="s">
        <v>14</v>
      </c>
      <c r="C3521" t="s">
        <v>42</v>
      </c>
      <c r="D3521" t="s">
        <v>297</v>
      </c>
      <c r="E3521" s="1">
        <v>36811</v>
      </c>
      <c r="F3521" t="s">
        <v>9431</v>
      </c>
      <c r="G3521" t="s">
        <v>310</v>
      </c>
      <c r="I3521" t="str">
        <f t="shared" si="379"/>
        <v>Jane Moore</v>
      </c>
      <c r="J3521" t="s">
        <v>310</v>
      </c>
      <c r="P3521" t="str">
        <f t="shared" si="380"/>
        <v>Economics</v>
      </c>
      <c r="Q3521" t="str">
        <f t="shared" si="381"/>
        <v/>
      </c>
      <c r="R3521" t="str">
        <f t="shared" si="382"/>
        <v/>
      </c>
      <c r="S3521" t="str">
        <f t="shared" si="383"/>
        <v/>
      </c>
      <c r="T3521" t="str">
        <f t="shared" si="384"/>
        <v/>
      </c>
      <c r="V3521" s="3" t="str">
        <f t="array" ref="V3521">_xlfn.TEXTJOIN(", ", TRUE, IF(majors_data!$C$2:$C$101=P3521, majors_data!$A$2:$A$101, ""))</f>
        <v>2c4e188e-85c2-4366-b282-d70974be0631, d02446db-85a5-472f-be66-392204bff177, e2e80629-cfb6-4daa-b56c-6795ccdc4e48</v>
      </c>
      <c r="W3521" s="3" t="str">
        <f t="array" ref="W3521">_xlfn.TEXTJOIN(", ", TRUE, IF(majors_data!$C$2:$C$101=Q3521, majors_data!$A$2:$A$101, ""))</f>
        <v/>
      </c>
      <c r="X3521" s="3" t="str">
        <f t="array" ref="X3521">_xlfn.TEXTJOIN(", ", TRUE, IF(majors_data!$C$2:$C$101=R3521, majors_data!$A$2:$A$101, ""))</f>
        <v/>
      </c>
      <c r="Y3521" s="3" t="str">
        <f t="array" ref="Y3521">_xlfn.TEXTJOIN(", ", TRUE, IF(majors_data!$C$2:$C$101=S3521, majors_data!$A$2:$A$101, ""))</f>
        <v/>
      </c>
      <c r="Z3521" s="3" t="str">
        <f t="array" ref="Z3521">_xlfn.TEXTJOIN(", ", TRUE, IF(majors_data!$C$2:$C$101=T3521, majors_data!$A$2:$A$101, ""))</f>
        <v/>
      </c>
      <c r="AA3521" s="3" t="str">
        <f t="shared" si="385"/>
        <v>2c4e188e-85c2-4366-b282-d70974be0631, d02446db-85a5-472f-be66-392204bff177, e2e80629-cfb6-4daa-b56c-6795ccdc4e48</v>
      </c>
    </row>
    <row r="3522" spans="1:27">
      <c r="A3522" t="s">
        <v>9432</v>
      </c>
      <c r="B3522" t="s">
        <v>25</v>
      </c>
      <c r="C3522" t="s">
        <v>15</v>
      </c>
      <c r="D3522" t="s">
        <v>247</v>
      </c>
      <c r="E3522" s="1">
        <v>21499</v>
      </c>
      <c r="F3522" t="s">
        <v>9433</v>
      </c>
      <c r="I3522" t="str">
        <f t="shared" si="379"/>
        <v>Linda Wilson</v>
      </c>
      <c r="P3522" t="str">
        <f t="shared" si="380"/>
        <v/>
      </c>
      <c r="Q3522" t="str">
        <f t="shared" si="381"/>
        <v/>
      </c>
      <c r="R3522" t="str">
        <f t="shared" si="382"/>
        <v/>
      </c>
      <c r="S3522" t="str">
        <f t="shared" si="383"/>
        <v/>
      </c>
      <c r="T3522" t="str">
        <f t="shared" si="384"/>
        <v/>
      </c>
      <c r="V3522" s="3" t="str">
        <f t="array" ref="V3522">_xlfn.TEXTJOIN(", ", TRUE, IF(majors_data!$C$2:$C$101=P3522, majors_data!$A$2:$A$101, ""))</f>
        <v/>
      </c>
      <c r="W3522" s="3" t="str">
        <f t="array" ref="W3522">_xlfn.TEXTJOIN(", ", TRUE, IF(majors_data!$C$2:$C$101=Q3522, majors_data!$A$2:$A$101, ""))</f>
        <v/>
      </c>
      <c r="X3522" s="3" t="str">
        <f t="array" ref="X3522">_xlfn.TEXTJOIN(", ", TRUE, IF(majors_data!$C$2:$C$101=R3522, majors_data!$A$2:$A$101, ""))</f>
        <v/>
      </c>
      <c r="Y3522" s="3" t="str">
        <f t="array" ref="Y3522">_xlfn.TEXTJOIN(", ", TRUE, IF(majors_data!$C$2:$C$101=S3522, majors_data!$A$2:$A$101, ""))</f>
        <v/>
      </c>
      <c r="Z3522" s="3" t="str">
        <f t="array" ref="Z3522">_xlfn.TEXTJOIN(", ", TRUE, IF(majors_data!$C$2:$C$101=T3522, majors_data!$A$2:$A$101, ""))</f>
        <v/>
      </c>
      <c r="AA3522" s="3" t="str">
        <f t="shared" si="385"/>
        <v/>
      </c>
    </row>
    <row r="3523" spans="1:27">
      <c r="A3523" t="s">
        <v>9434</v>
      </c>
      <c r="B3523" t="s">
        <v>60</v>
      </c>
      <c r="C3523" t="s">
        <v>37</v>
      </c>
      <c r="D3523" t="s">
        <v>182</v>
      </c>
      <c r="E3523" s="1">
        <v>18826</v>
      </c>
      <c r="F3523" t="s">
        <v>9435</v>
      </c>
      <c r="G3523" t="s">
        <v>9436</v>
      </c>
      <c r="I3523" t="str">
        <f t="shared" ref="I3523:I3586" si="386">_xlfn.CONCAT(B3523," ",C3523)</f>
        <v>Bob Williams</v>
      </c>
      <c r="J3523" t="s">
        <v>364</v>
      </c>
      <c r="K3523" t="s">
        <v>17148</v>
      </c>
      <c r="L3523" t="s">
        <v>17123</v>
      </c>
      <c r="M3523" t="s">
        <v>17145</v>
      </c>
      <c r="N3523" t="s">
        <v>17147</v>
      </c>
      <c r="P3523" t="str">
        <f t="shared" ref="P3523:P3586" si="387">TRIM(J3523)</f>
        <v>Chemistry</v>
      </c>
      <c r="Q3523" t="str">
        <f t="shared" ref="Q3523:Q3586" si="388">TRIM(K3523)</f>
        <v>Architecture</v>
      </c>
      <c r="R3523" t="str">
        <f t="shared" ref="R3523:R3586" si="389">TRIM(L3523)</f>
        <v>Art</v>
      </c>
      <c r="S3523" t="str">
        <f t="shared" ref="S3523:S3586" si="390">TRIM(M3523)</f>
        <v>Sociology</v>
      </c>
      <c r="T3523" t="str">
        <f t="shared" ref="T3523:T3586" si="391">TRIM(N3523)</f>
        <v>Nursing</v>
      </c>
      <c r="V3523" s="3" t="str">
        <f t="array" ref="V3523">_xlfn.TEXTJOIN(", ", TRUE, IF(majors_data!$C$2:$C$101=P3523, majors_data!$A$2:$A$101, ""))</f>
        <v>3c0ebd74-4105-4532-a321-39bc3d6ab3d8, eac5b480-7e00-4d5e-add6-fc915fb2e8be, 32a60bdd-f493-4c44-a9e2-e45c0209be5e</v>
      </c>
      <c r="W3523" s="3" t="str">
        <f t="array" ref="W3523">_xlfn.TEXTJOIN(", ", TRUE, IF(majors_data!$C$2:$C$101=Q3523, majors_data!$A$2:$A$101, ""))</f>
        <v>e0bad25d-7fb1-4dd7-a0e8-a11b41dcd281, 5e03ed8a-d9fb-4271-aa1d-73df523dcc57</v>
      </c>
      <c r="X3523" s="3" t="str">
        <f t="array" ref="X3523">_xlfn.TEXTJOIN(", ", TRUE, IF(majors_data!$C$2:$C$101=R3523, majors_data!$A$2:$A$101, ""))</f>
        <v>edca0a28-476b-4782-86be-a06806d87ab8, b12e86e4-dc4d-49cb-8ec3-b0c9f7f23b26, 62f9fcfb-92d6-4bc8-96ff-e8847c7b27ae</v>
      </c>
      <c r="Y3523" s="3" t="str">
        <f t="array" ref="Y3523">_xlfn.TEXTJOIN(", ", TRUE, IF(majors_data!$C$2:$C$101=S3523, majors_data!$A$2:$A$101, ""))</f>
        <v>dda33b53-0fff-4371-8a45-35a2192e86e8, 34c2e9da-d62c-4fdd-ad94-7befd2595222, 9e9ca12c-4178-40b5-a715-f166244e3adb</v>
      </c>
      <c r="Z3523" s="3" t="str">
        <f t="array" ref="Z3523">_xlfn.TEXTJOIN(", ", TRUE, IF(majors_data!$C$2:$C$101=T3523, majors_data!$A$2:$A$101, ""))</f>
        <v>bcf5b4b8-c773-40a4-9ec1-9767753c0d44, 92ba9844-0c5e-4bfa-ad1c-ab41f8ac3d5e</v>
      </c>
      <c r="AA3523" s="3" t="str">
        <f t="shared" ref="AA3523:AA3586" si="392">_xlfn.TEXTJOIN(", ",TRUE,V3523:Z3523)</f>
        <v>3c0ebd74-4105-4532-a321-39bc3d6ab3d8, eac5b480-7e00-4d5e-add6-fc915fb2e8be, 32a60bdd-f493-4c44-a9e2-e45c0209be5e, e0bad25d-7fb1-4dd7-a0e8-a11b41dcd281, 5e03ed8a-d9fb-4271-aa1d-73df523dcc57, edca0a28-476b-4782-86be-a06806d87ab8, b12e86e4-dc4d-49cb-8ec3-b0c9f7f23b26, 62f9fcfb-92d6-4bc8-96ff-e8847c7b27ae, dda33b53-0fff-4371-8a45-35a2192e86e8, 34c2e9da-d62c-4fdd-ad94-7befd2595222, 9e9ca12c-4178-40b5-a715-f166244e3adb, bcf5b4b8-c773-40a4-9ec1-9767753c0d44, 92ba9844-0c5e-4bfa-ad1c-ab41f8ac3d5e</v>
      </c>
    </row>
    <row r="3524" spans="1:27">
      <c r="A3524" t="s">
        <v>9437</v>
      </c>
      <c r="B3524" t="s">
        <v>14</v>
      </c>
      <c r="C3524" t="s">
        <v>42</v>
      </c>
      <c r="D3524" t="s">
        <v>297</v>
      </c>
      <c r="E3524" s="1">
        <v>23563</v>
      </c>
      <c r="F3524" t="s">
        <v>9438</v>
      </c>
      <c r="I3524" t="str">
        <f t="shared" si="386"/>
        <v>Jane Moore</v>
      </c>
      <c r="P3524" t="str">
        <f t="shared" si="387"/>
        <v/>
      </c>
      <c r="Q3524" t="str">
        <f t="shared" si="388"/>
        <v/>
      </c>
      <c r="R3524" t="str">
        <f t="shared" si="389"/>
        <v/>
      </c>
      <c r="S3524" t="str">
        <f t="shared" si="390"/>
        <v/>
      </c>
      <c r="T3524" t="str">
        <f t="shared" si="391"/>
        <v/>
      </c>
      <c r="V3524" s="3" t="str">
        <f t="array" ref="V3524">_xlfn.TEXTJOIN(", ", TRUE, IF(majors_data!$C$2:$C$101=P3524, majors_data!$A$2:$A$101, ""))</f>
        <v/>
      </c>
      <c r="W3524" s="3" t="str">
        <f t="array" ref="W3524">_xlfn.TEXTJOIN(", ", TRUE, IF(majors_data!$C$2:$C$101=Q3524, majors_data!$A$2:$A$101, ""))</f>
        <v/>
      </c>
      <c r="X3524" s="3" t="str">
        <f t="array" ref="X3524">_xlfn.TEXTJOIN(", ", TRUE, IF(majors_data!$C$2:$C$101=R3524, majors_data!$A$2:$A$101, ""))</f>
        <v/>
      </c>
      <c r="Y3524" s="3" t="str">
        <f t="array" ref="Y3524">_xlfn.TEXTJOIN(", ", TRUE, IF(majors_data!$C$2:$C$101=S3524, majors_data!$A$2:$A$101, ""))</f>
        <v/>
      </c>
      <c r="Z3524" s="3" t="str">
        <f t="array" ref="Z3524">_xlfn.TEXTJOIN(", ", TRUE, IF(majors_data!$C$2:$C$101=T3524, majors_data!$A$2:$A$101, ""))</f>
        <v/>
      </c>
      <c r="AA3524" s="3" t="str">
        <f t="shared" si="392"/>
        <v/>
      </c>
    </row>
    <row r="3525" spans="1:27">
      <c r="A3525" s="2" t="s">
        <v>9439</v>
      </c>
      <c r="B3525" t="s">
        <v>8</v>
      </c>
      <c r="C3525" t="s">
        <v>15</v>
      </c>
      <c r="D3525" t="s">
        <v>341</v>
      </c>
      <c r="E3525" s="1">
        <v>35639</v>
      </c>
      <c r="F3525" t="s">
        <v>9440</v>
      </c>
      <c r="G3525" t="s">
        <v>9441</v>
      </c>
      <c r="I3525" t="str">
        <f t="shared" si="386"/>
        <v>David Wilson</v>
      </c>
      <c r="J3525" t="s">
        <v>787</v>
      </c>
      <c r="K3525" t="s">
        <v>17145</v>
      </c>
      <c r="L3525" t="s">
        <v>17155</v>
      </c>
      <c r="M3525" t="s">
        <v>17137</v>
      </c>
      <c r="N3525" t="s">
        <v>17145</v>
      </c>
      <c r="P3525" t="str">
        <f t="shared" si="387"/>
        <v>Finance</v>
      </c>
      <c r="Q3525" t="str">
        <f t="shared" si="388"/>
        <v>Sociology</v>
      </c>
      <c r="R3525" t="str">
        <f t="shared" si="389"/>
        <v>Library Science</v>
      </c>
      <c r="S3525" t="str">
        <f t="shared" si="390"/>
        <v>Mechanical Engineering</v>
      </c>
      <c r="T3525" t="str">
        <f t="shared" si="391"/>
        <v>Sociology</v>
      </c>
      <c r="V3525" s="3" t="str">
        <f t="array" ref="V3525">_xlfn.TEXTJOIN(", ", TRUE, IF(majors_data!$C$2:$C$101=P3525, majors_data!$A$2:$A$101, ""))</f>
        <v>49f57722-52fb-47b6-8e1e-54de177e0d19, f89ddd78-e74e-469c-8808-241bd8c36f67, c6f0e3ea-fc4a-4768-a155-f0bf0b943717</v>
      </c>
      <c r="W3525" s="3" t="str">
        <f t="array" ref="W3525">_xlfn.TEXTJOIN(", ", TRUE, IF(majors_data!$C$2:$C$101=Q3525, majors_data!$A$2:$A$101, ""))</f>
        <v>dda33b53-0fff-4371-8a45-35a2192e86e8, 34c2e9da-d62c-4fdd-ad94-7befd2595222, 9e9ca12c-4178-40b5-a715-f166244e3adb</v>
      </c>
      <c r="X3525" s="3" t="str">
        <f t="array" ref="X3525">_xlfn.TEXTJOIN(", ", TRUE, IF(majors_data!$C$2:$C$101=R3525, majors_data!$A$2:$A$101, ""))</f>
        <v>4ff85e34-9da3-47f2-beee-ec6175d82186, 450d53ce-7643-41e5-9d0d-b9d1eacead36</v>
      </c>
      <c r="Y3525" s="3" t="str">
        <f t="array" ref="Y3525">_xlfn.TEXTJOIN(", ", TRUE, IF(majors_data!$C$2:$C$101=S3525, majors_data!$A$2:$A$101, ""))</f>
        <v>d3d06262-f539-4a05-9e71-6e6113e9529b, efbed11c-6828-4d9a-bdc3-ffadce27497e, ab3572a8-144f-4148-9862-465bd9d7148b</v>
      </c>
      <c r="Z3525" s="3" t="str">
        <f t="array" ref="Z3525">_xlfn.TEXTJOIN(", ", TRUE, IF(majors_data!$C$2:$C$101=T3525, majors_data!$A$2:$A$101, ""))</f>
        <v>dda33b53-0fff-4371-8a45-35a2192e86e8, 34c2e9da-d62c-4fdd-ad94-7befd2595222, 9e9ca12c-4178-40b5-a715-f166244e3adb</v>
      </c>
      <c r="AA3525" s="3" t="str">
        <f t="shared" si="392"/>
        <v>49f57722-52fb-47b6-8e1e-54de177e0d19, f89ddd78-e74e-469c-8808-241bd8c36f67, c6f0e3ea-fc4a-4768-a155-f0bf0b943717, dda33b53-0fff-4371-8a45-35a2192e86e8, 34c2e9da-d62c-4fdd-ad94-7befd2595222, 9e9ca12c-4178-40b5-a715-f166244e3adb, 4ff85e34-9da3-47f2-beee-ec6175d82186, 450d53ce-7643-41e5-9d0d-b9d1eacead36, d3d06262-f539-4a05-9e71-6e6113e9529b, efbed11c-6828-4d9a-bdc3-ffadce27497e, ab3572a8-144f-4148-9862-465bd9d7148b, dda33b53-0fff-4371-8a45-35a2192e86e8, 34c2e9da-d62c-4fdd-ad94-7befd2595222, 9e9ca12c-4178-40b5-a715-f166244e3adb</v>
      </c>
    </row>
    <row r="3526" spans="1:27">
      <c r="A3526" t="s">
        <v>9442</v>
      </c>
      <c r="B3526" t="s">
        <v>60</v>
      </c>
      <c r="C3526" t="s">
        <v>21</v>
      </c>
      <c r="D3526" t="s">
        <v>345</v>
      </c>
      <c r="E3526" s="1">
        <v>35500</v>
      </c>
      <c r="F3526" t="s">
        <v>9443</v>
      </c>
      <c r="G3526" t="s">
        <v>9444</v>
      </c>
      <c r="I3526" t="str">
        <f t="shared" si="386"/>
        <v>Bob Brown</v>
      </c>
      <c r="J3526" t="s">
        <v>787</v>
      </c>
      <c r="K3526" t="s">
        <v>17128</v>
      </c>
      <c r="L3526" t="s">
        <v>17118</v>
      </c>
      <c r="M3526" t="s">
        <v>17138</v>
      </c>
      <c r="N3526" t="s">
        <v>17118</v>
      </c>
      <c r="P3526" t="str">
        <f t="shared" si="387"/>
        <v>Finance</v>
      </c>
      <c r="Q3526" t="str">
        <f t="shared" si="388"/>
        <v>Mathematics</v>
      </c>
      <c r="R3526" t="str">
        <f t="shared" si="389"/>
        <v>Finance</v>
      </c>
      <c r="S3526" t="str">
        <f t="shared" si="390"/>
        <v>Social Work</v>
      </c>
      <c r="T3526" t="str">
        <f t="shared" si="391"/>
        <v>Finance</v>
      </c>
      <c r="V3526" s="3" t="str">
        <f t="array" ref="V3526">_xlfn.TEXTJOIN(", ", TRUE, IF(majors_data!$C$2:$C$101=P3526, majors_data!$A$2:$A$101, ""))</f>
        <v>49f57722-52fb-47b6-8e1e-54de177e0d19, f89ddd78-e74e-469c-8808-241bd8c36f67, c6f0e3ea-fc4a-4768-a155-f0bf0b943717</v>
      </c>
      <c r="W3526" s="3" t="str">
        <f t="array" ref="W3526">_xlfn.TEXTJOIN(", ", TRUE, IF(majors_data!$C$2:$C$101=Q3526, majors_data!$A$2:$A$101, ""))</f>
        <v>38b9874d-dd51-433a-bea9-2ef3ec79cb21, e3ae6951-0a5b-40c4-8b20-fd8b9ce4cecf, 4ad06de7-beaf-454c-aeda-59316f4a641c</v>
      </c>
      <c r="X3526" s="3" t="str">
        <f t="array" ref="X3526">_xlfn.TEXTJOIN(", ", TRUE, IF(majors_data!$C$2:$C$101=R3526, majors_data!$A$2:$A$101, ""))</f>
        <v>49f57722-52fb-47b6-8e1e-54de177e0d19, f89ddd78-e74e-469c-8808-241bd8c36f67, c6f0e3ea-fc4a-4768-a155-f0bf0b943717</v>
      </c>
      <c r="Y3526" s="3" t="str">
        <f t="array" ref="Y3526">_xlfn.TEXTJOIN(", ", TRUE, IF(majors_data!$C$2:$C$101=S3526, majors_data!$A$2:$A$101, ""))</f>
        <v>8402b4cd-a049-4ae7-8649-16af0c4c8c62, 52e4d490-31bd-48ea-ab9b-8f9eaf720b12</v>
      </c>
      <c r="Z3526" s="3" t="str">
        <f t="array" ref="Z3526">_xlfn.TEXTJOIN(", ", TRUE, IF(majors_data!$C$2:$C$101=T3526, majors_data!$A$2:$A$101, ""))</f>
        <v>49f57722-52fb-47b6-8e1e-54de177e0d19, f89ddd78-e74e-469c-8808-241bd8c36f67, c6f0e3ea-fc4a-4768-a155-f0bf0b943717</v>
      </c>
      <c r="AA3526" s="3" t="str">
        <f t="shared" si="392"/>
        <v>49f57722-52fb-47b6-8e1e-54de177e0d19, f89ddd78-e74e-469c-8808-241bd8c36f67, c6f0e3ea-fc4a-4768-a155-f0bf0b943717, 38b9874d-dd51-433a-bea9-2ef3ec79cb21, e3ae6951-0a5b-40c4-8b20-fd8b9ce4cecf, 4ad06de7-beaf-454c-aeda-59316f4a641c, 49f57722-52fb-47b6-8e1e-54de177e0d19, f89ddd78-e74e-469c-8808-241bd8c36f67, c6f0e3ea-fc4a-4768-a155-f0bf0b943717, 8402b4cd-a049-4ae7-8649-16af0c4c8c62, 52e4d490-31bd-48ea-ab9b-8f9eaf720b12, 49f57722-52fb-47b6-8e1e-54de177e0d19, f89ddd78-e74e-469c-8808-241bd8c36f67, c6f0e3ea-fc4a-4768-a155-f0bf0b943717</v>
      </c>
    </row>
    <row r="3527" spans="1:27">
      <c r="A3527" t="s">
        <v>9445</v>
      </c>
      <c r="B3527" t="s">
        <v>119</v>
      </c>
      <c r="C3527" t="s">
        <v>37</v>
      </c>
      <c r="D3527" t="s">
        <v>1022</v>
      </c>
      <c r="E3527" s="1">
        <v>20445</v>
      </c>
      <c r="F3527" t="s">
        <v>9446</v>
      </c>
      <c r="G3527" t="s">
        <v>9447</v>
      </c>
      <c r="I3527" t="str">
        <f t="shared" si="386"/>
        <v>Michael Williams</v>
      </c>
      <c r="J3527" t="s">
        <v>279</v>
      </c>
      <c r="K3527" t="s">
        <v>17143</v>
      </c>
      <c r="L3527" t="s">
        <v>17140</v>
      </c>
      <c r="M3527" t="s">
        <v>17153</v>
      </c>
      <c r="P3527" t="str">
        <f t="shared" si="387"/>
        <v>Mechanical Engineering</v>
      </c>
      <c r="Q3527" t="str">
        <f t="shared" si="388"/>
        <v>Communications</v>
      </c>
      <c r="R3527" t="str">
        <f t="shared" si="389"/>
        <v>Philosophy</v>
      </c>
      <c r="S3527" t="str">
        <f t="shared" si="390"/>
        <v>Computer Science</v>
      </c>
      <c r="T3527" t="str">
        <f t="shared" si="391"/>
        <v/>
      </c>
      <c r="V3527" s="3" t="str">
        <f t="array" ref="V3527">_xlfn.TEXTJOIN(", ", TRUE, IF(majors_data!$C$2:$C$101=P3527, majors_data!$A$2:$A$101, ""))</f>
        <v>d3d06262-f539-4a05-9e71-6e6113e9529b, efbed11c-6828-4d9a-bdc3-ffadce27497e, ab3572a8-144f-4148-9862-465bd9d7148b</v>
      </c>
      <c r="W3527" s="3" t="str">
        <f t="array" ref="W3527">_xlfn.TEXTJOIN(", ", TRUE, IF(majors_data!$C$2:$C$101=Q3527, majors_data!$A$2:$A$101, ""))</f>
        <v>2c6e4248-da4d-4cb3-ac58-3cd04aa203fa, c8e9582b-d7bd-48cb-9cab-9f953712e952</v>
      </c>
      <c r="X3527" s="3" t="str">
        <f t="array" ref="X3527">_xlfn.TEXTJOIN(", ", TRUE, IF(majors_data!$C$2:$C$101=R3527, majors_data!$A$2:$A$101, ""))</f>
        <v>2390b2fb-f180-48d3-989d-5e359fdf867c, febd48e5-fa29-4288-94cf-a257e875bbc5, a680ecae-78a0-4d78-88cd-4f0163e7d4da</v>
      </c>
      <c r="Y3527" s="3" t="str">
        <f t="array" ref="Y3527">_xlfn.TEXTJOIN(", ", TRUE, IF(majors_data!$C$2:$C$101=S3527, majors_data!$A$2:$A$101, ""))</f>
        <v>12c5d420-9bbc-455d-9794-7780bc5fea5b, 036ab592-da37-4aac-ac4b-3a2eb132eb76, 91d3ffda-02df-4108-a302-e3764e021ccf</v>
      </c>
      <c r="Z3527" s="3" t="str">
        <f t="array" ref="Z3527">_xlfn.TEXTJOIN(", ", TRUE, IF(majors_data!$C$2:$C$101=T3527, majors_data!$A$2:$A$101, ""))</f>
        <v/>
      </c>
      <c r="AA3527" s="3" t="str">
        <f t="shared" si="392"/>
        <v>d3d06262-f539-4a05-9e71-6e6113e9529b, efbed11c-6828-4d9a-bdc3-ffadce27497e, ab3572a8-144f-4148-9862-465bd9d7148b, 2c6e4248-da4d-4cb3-ac58-3cd04aa203fa, c8e9582b-d7bd-48cb-9cab-9f953712e952, 2390b2fb-f180-48d3-989d-5e359fdf867c, febd48e5-fa29-4288-94cf-a257e875bbc5, a680ecae-78a0-4d78-88cd-4f0163e7d4da, 12c5d420-9bbc-455d-9794-7780bc5fea5b, 036ab592-da37-4aac-ac4b-3a2eb132eb76, 91d3ffda-02df-4108-a302-e3764e021ccf</v>
      </c>
    </row>
    <row r="3528" spans="1:27">
      <c r="A3528" t="s">
        <v>9448</v>
      </c>
      <c r="B3528" t="s">
        <v>51</v>
      </c>
      <c r="C3528" t="s">
        <v>47</v>
      </c>
      <c r="D3528" t="s">
        <v>104</v>
      </c>
      <c r="E3528" s="1">
        <v>26481</v>
      </c>
      <c r="F3528" t="s">
        <v>9449</v>
      </c>
      <c r="G3528" t="s">
        <v>9450</v>
      </c>
      <c r="I3528" t="str">
        <f t="shared" si="386"/>
        <v>Emily Davis</v>
      </c>
      <c r="J3528" t="s">
        <v>835</v>
      </c>
      <c r="K3528" t="s">
        <v>17140</v>
      </c>
      <c r="L3528" t="s">
        <v>17124</v>
      </c>
      <c r="M3528" t="s">
        <v>17151</v>
      </c>
      <c r="N3528" t="s">
        <v>17153</v>
      </c>
      <c r="P3528" t="str">
        <f t="shared" si="387"/>
        <v>English</v>
      </c>
      <c r="Q3528" t="str">
        <f t="shared" si="388"/>
        <v>Philosophy</v>
      </c>
      <c r="R3528" t="str">
        <f t="shared" si="389"/>
        <v>Electrical Engineering</v>
      </c>
      <c r="S3528" t="str">
        <f t="shared" si="390"/>
        <v>Economics</v>
      </c>
      <c r="T3528" t="str">
        <f t="shared" si="391"/>
        <v>Computer Science</v>
      </c>
      <c r="V3528" s="3" t="str">
        <f t="array" ref="V3528">_xlfn.TEXTJOIN(", ", TRUE, IF(majors_data!$C$2:$C$101=P3528, majors_data!$A$2:$A$101, ""))</f>
        <v>37979873-7c28-4b44-83ee-438c3e6810e9, e988d274-0abb-4d30-86fd-65f7e0f6b057, cc5f8133-74b9-43cc-b15e-b159a78b93fd</v>
      </c>
      <c r="W3528" s="3" t="str">
        <f t="array" ref="W3528">_xlfn.TEXTJOIN(", ", TRUE, IF(majors_data!$C$2:$C$101=Q3528, majors_data!$A$2:$A$101, ""))</f>
        <v>2390b2fb-f180-48d3-989d-5e359fdf867c, febd48e5-fa29-4288-94cf-a257e875bbc5, a680ecae-78a0-4d78-88cd-4f0163e7d4da</v>
      </c>
      <c r="X3528" s="3" t="str">
        <f t="array" ref="X3528">_xlfn.TEXTJOIN(", ", TRUE, IF(majors_data!$C$2:$C$101=R3528, majors_data!$A$2:$A$101, ""))</f>
        <v>19a8bee2-7566-411a-9919-61d44ccc81ef, e4aa68ec-6374-48d4-a36d-8ca39ac807a2, 058ec2ea-9361-4a0a-a0b1-c81e99f2349a</v>
      </c>
      <c r="Y3528" s="3" t="str">
        <f t="array" ref="Y3528">_xlfn.TEXTJOIN(", ", TRUE, IF(majors_data!$C$2:$C$101=S3528, majors_data!$A$2:$A$101, ""))</f>
        <v>2c4e188e-85c2-4366-b282-d70974be0631, d02446db-85a5-472f-be66-392204bff177, e2e80629-cfb6-4daa-b56c-6795ccdc4e48</v>
      </c>
      <c r="Z3528" s="3" t="str">
        <f t="array" ref="Z3528">_xlfn.TEXTJOIN(", ", TRUE, IF(majors_data!$C$2:$C$101=T3528, majors_data!$A$2:$A$101, ""))</f>
        <v>12c5d420-9bbc-455d-9794-7780bc5fea5b, 036ab592-da37-4aac-ac4b-3a2eb132eb76, 91d3ffda-02df-4108-a302-e3764e021ccf</v>
      </c>
      <c r="AA3528" s="3" t="str">
        <f t="shared" si="392"/>
        <v>37979873-7c28-4b44-83ee-438c3e6810e9, e988d274-0abb-4d30-86fd-65f7e0f6b057, cc5f8133-74b9-43cc-b15e-b159a78b93fd, 2390b2fb-f180-48d3-989d-5e359fdf867c, febd48e5-fa29-4288-94cf-a257e875bbc5, a680ecae-78a0-4d78-88cd-4f0163e7d4da, 19a8bee2-7566-411a-9919-61d44ccc81ef, e4aa68ec-6374-48d4-a36d-8ca39ac807a2, 058ec2ea-9361-4a0a-a0b1-c81e99f2349a, 2c4e188e-85c2-4366-b282-d70974be0631, d02446db-85a5-472f-be66-392204bff177, e2e80629-cfb6-4daa-b56c-6795ccdc4e48, 12c5d420-9bbc-455d-9794-7780bc5fea5b, 036ab592-da37-4aac-ac4b-3a2eb132eb76, 91d3ffda-02df-4108-a302-e3764e021ccf</v>
      </c>
    </row>
    <row r="3529" spans="1:27">
      <c r="A3529" t="s">
        <v>9451</v>
      </c>
      <c r="B3529" t="s">
        <v>20</v>
      </c>
      <c r="C3529" t="s">
        <v>21</v>
      </c>
      <c r="D3529" t="s">
        <v>22</v>
      </c>
      <c r="E3529" s="1">
        <v>20411</v>
      </c>
      <c r="F3529" t="s">
        <v>9452</v>
      </c>
      <c r="G3529" t="s">
        <v>9453</v>
      </c>
      <c r="I3529" t="str">
        <f t="shared" si="386"/>
        <v>John Brown</v>
      </c>
      <c r="J3529" t="s">
        <v>279</v>
      </c>
      <c r="K3529" t="s">
        <v>17129</v>
      </c>
      <c r="L3529" t="s">
        <v>17136</v>
      </c>
      <c r="M3529" t="s">
        <v>17132</v>
      </c>
      <c r="N3529" t="s">
        <v>17142</v>
      </c>
      <c r="P3529" t="str">
        <f t="shared" si="387"/>
        <v>Mechanical Engineering</v>
      </c>
      <c r="Q3529" t="str">
        <f t="shared" si="388"/>
        <v>Linguistics</v>
      </c>
      <c r="R3529" t="str">
        <f t="shared" si="389"/>
        <v>Music</v>
      </c>
      <c r="S3529" t="str">
        <f t="shared" si="390"/>
        <v>Accounting</v>
      </c>
      <c r="T3529" t="str">
        <f t="shared" si="391"/>
        <v>Physics</v>
      </c>
      <c r="V3529" s="3" t="str">
        <f t="array" ref="V3529">_xlfn.TEXTJOIN(", ", TRUE, IF(majors_data!$C$2:$C$101=P3529, majors_data!$A$2:$A$101, ""))</f>
        <v>d3d06262-f539-4a05-9e71-6e6113e9529b, efbed11c-6828-4d9a-bdc3-ffadce27497e, ab3572a8-144f-4148-9862-465bd9d7148b</v>
      </c>
      <c r="W3529" s="3" t="str">
        <f t="array" ref="W3529">_xlfn.TEXTJOIN(", ", TRUE, IF(majors_data!$C$2:$C$101=Q3529, majors_data!$A$2:$A$101, ""))</f>
        <v>cb7207d7-79d6-497f-a7e6-ceebd62576db, bc618e46-adeb-4bfa-a8dc-9e7a3bbad058</v>
      </c>
      <c r="X3529" s="3" t="str">
        <f t="array" ref="X3529">_xlfn.TEXTJOIN(", ", TRUE, IF(majors_data!$C$2:$C$101=R3529, majors_data!$A$2:$A$101, ""))</f>
        <v>e00c66ff-cb22-45b1-a5e8-8b3cde249016, 9a1dc165-a7e3-4d94-96b3-aed7943cd257</v>
      </c>
      <c r="Y3529" s="3" t="str">
        <f t="array" ref="Y3529">_xlfn.TEXTJOIN(", ", TRUE, IF(majors_data!$C$2:$C$101=S3529, majors_data!$A$2:$A$101, ""))</f>
        <v>f66e3050-2b7f-4d30-bc1e-f1c26d6a2aa2, 16f85a4c-9e5b-4f05-ac70-25acb3032c48, d25284f4-c84e-48db-b41e-dc42085a55f9</v>
      </c>
      <c r="Z3529" s="3" t="str">
        <f t="array" ref="Z3529">_xlfn.TEXTJOIN(", ", TRUE, IF(majors_data!$C$2:$C$101=T3529, majors_data!$A$2:$A$101, ""))</f>
        <v>9dd4dfda-b0d2-4d4a-8642-a44db00f4a15, 534a2149-3015-472c-9de1-5db9e0f6b43e, fe8da200-3e6c-4017-983e-19b5aff7e800</v>
      </c>
      <c r="AA3529" s="3" t="str">
        <f t="shared" si="392"/>
        <v>d3d06262-f539-4a05-9e71-6e6113e9529b, efbed11c-6828-4d9a-bdc3-ffadce27497e, ab3572a8-144f-4148-9862-465bd9d7148b, cb7207d7-79d6-497f-a7e6-ceebd62576db, bc618e46-adeb-4bfa-a8dc-9e7a3bbad058, e00c66ff-cb22-45b1-a5e8-8b3cde249016, 9a1dc165-a7e3-4d94-96b3-aed7943cd257, f66e3050-2b7f-4d30-bc1e-f1c26d6a2aa2, 16f85a4c-9e5b-4f05-ac70-25acb3032c48, d25284f4-c84e-48db-b41e-dc42085a55f9, 9dd4dfda-b0d2-4d4a-8642-a44db00f4a15, 534a2149-3015-472c-9de1-5db9e0f6b43e, fe8da200-3e6c-4017-983e-19b5aff7e800</v>
      </c>
    </row>
    <row r="3530" spans="1:27">
      <c r="A3530" t="s">
        <v>9454</v>
      </c>
      <c r="B3530" t="s">
        <v>51</v>
      </c>
      <c r="C3530" t="s">
        <v>9</v>
      </c>
      <c r="D3530" t="s">
        <v>164</v>
      </c>
      <c r="E3530" s="1">
        <v>35958</v>
      </c>
      <c r="F3530" t="s">
        <v>9455</v>
      </c>
      <c r="G3530" t="s">
        <v>9456</v>
      </c>
      <c r="I3530" t="str">
        <f t="shared" si="386"/>
        <v>Emily Taylor</v>
      </c>
      <c r="J3530" t="s">
        <v>748</v>
      </c>
      <c r="K3530" t="s">
        <v>17126</v>
      </c>
      <c r="L3530" t="s">
        <v>17128</v>
      </c>
      <c r="M3530" t="s">
        <v>17126</v>
      </c>
      <c r="P3530" t="str">
        <f t="shared" si="387"/>
        <v>Sociology</v>
      </c>
      <c r="Q3530" t="str">
        <f t="shared" si="388"/>
        <v>Biology</v>
      </c>
      <c r="R3530" t="str">
        <f t="shared" si="389"/>
        <v>Mathematics</v>
      </c>
      <c r="S3530" t="str">
        <f t="shared" si="390"/>
        <v>Biology</v>
      </c>
      <c r="T3530" t="str">
        <f t="shared" si="391"/>
        <v/>
      </c>
      <c r="V3530" s="3" t="str">
        <f t="array" ref="V3530">_xlfn.TEXTJOIN(", ", TRUE, IF(majors_data!$C$2:$C$101=P3530, majors_data!$A$2:$A$101, ""))</f>
        <v>dda33b53-0fff-4371-8a45-35a2192e86e8, 34c2e9da-d62c-4fdd-ad94-7befd2595222, 9e9ca12c-4178-40b5-a715-f166244e3adb</v>
      </c>
      <c r="W3530" s="3" t="str">
        <f t="array" ref="W3530">_xlfn.TEXTJOIN(", ", TRUE, IF(majors_data!$C$2:$C$101=Q3530, majors_data!$A$2:$A$101, ""))</f>
        <v>b33ae65d-523e-48c6-b10e-59346e1c6523, 4e64e115-2f29-4046-95c6-3f34c14feb83, 2ab329ca-9f50-4c70-9698-f44934cf4b69</v>
      </c>
      <c r="X3530" s="3" t="str">
        <f t="array" ref="X3530">_xlfn.TEXTJOIN(", ", TRUE, IF(majors_data!$C$2:$C$101=R3530, majors_data!$A$2:$A$101, ""))</f>
        <v>38b9874d-dd51-433a-bea9-2ef3ec79cb21, e3ae6951-0a5b-40c4-8b20-fd8b9ce4cecf, 4ad06de7-beaf-454c-aeda-59316f4a641c</v>
      </c>
      <c r="Y3530" s="3" t="str">
        <f t="array" ref="Y3530">_xlfn.TEXTJOIN(", ", TRUE, IF(majors_data!$C$2:$C$101=S3530, majors_data!$A$2:$A$101, ""))</f>
        <v>b33ae65d-523e-48c6-b10e-59346e1c6523, 4e64e115-2f29-4046-95c6-3f34c14feb83, 2ab329ca-9f50-4c70-9698-f44934cf4b69</v>
      </c>
      <c r="Z3530" s="3" t="str">
        <f t="array" ref="Z3530">_xlfn.TEXTJOIN(", ", TRUE, IF(majors_data!$C$2:$C$101=T3530, majors_data!$A$2:$A$101, ""))</f>
        <v/>
      </c>
      <c r="AA3530" s="3" t="str">
        <f t="shared" si="392"/>
        <v>dda33b53-0fff-4371-8a45-35a2192e86e8, 34c2e9da-d62c-4fdd-ad94-7befd2595222, 9e9ca12c-4178-40b5-a715-f166244e3adb, b33ae65d-523e-48c6-b10e-59346e1c6523, 4e64e115-2f29-4046-95c6-3f34c14feb83, 2ab329ca-9f50-4c70-9698-f44934cf4b69, 38b9874d-dd51-433a-bea9-2ef3ec79cb21, e3ae6951-0a5b-40c4-8b20-fd8b9ce4cecf, 4ad06de7-beaf-454c-aeda-59316f4a641c, b33ae65d-523e-48c6-b10e-59346e1c6523, 4e64e115-2f29-4046-95c6-3f34c14feb83, 2ab329ca-9f50-4c70-9698-f44934cf4b69</v>
      </c>
    </row>
    <row r="3531" spans="1:27">
      <c r="A3531" t="s">
        <v>9457</v>
      </c>
      <c r="B3531" t="s">
        <v>119</v>
      </c>
      <c r="C3531" t="s">
        <v>80</v>
      </c>
      <c r="D3531" t="s">
        <v>497</v>
      </c>
      <c r="E3531" s="1">
        <v>18430</v>
      </c>
      <c r="F3531" t="s">
        <v>9458</v>
      </c>
      <c r="G3531" t="s">
        <v>9459</v>
      </c>
      <c r="I3531" t="str">
        <f t="shared" si="386"/>
        <v>Michael Miller</v>
      </c>
      <c r="J3531" t="s">
        <v>559</v>
      </c>
      <c r="K3531" t="s">
        <v>17135</v>
      </c>
      <c r="P3531" t="str">
        <f t="shared" si="387"/>
        <v>Marketing</v>
      </c>
      <c r="Q3531" t="str">
        <f t="shared" si="388"/>
        <v>Business Administration</v>
      </c>
      <c r="R3531" t="str">
        <f t="shared" si="389"/>
        <v/>
      </c>
      <c r="S3531" t="str">
        <f t="shared" si="390"/>
        <v/>
      </c>
      <c r="T3531" t="str">
        <f t="shared" si="391"/>
        <v/>
      </c>
      <c r="V3531" s="3" t="str">
        <f t="array" ref="V3531">_xlfn.TEXTJOIN(", ", TRUE, IF(majors_data!$C$2:$C$101=P3531, majors_data!$A$2:$A$101, ""))</f>
        <v>c782f52b-d7ac-47f5-836a-376e4fccf31f, cabf5871-d0d1-43aa-a1e0-7b054ea1f92a, 1f2a78f5-deae-438d-be76-6d733a7dac87</v>
      </c>
      <c r="W3531" s="3" t="str">
        <f t="array" ref="W3531">_xlfn.TEXTJOIN(", ", TRUE, IF(majors_data!$C$2:$C$101=Q3531, majors_data!$A$2:$A$101, ""))</f>
        <v>ad1e7d8e-5114-413f-921d-a35552003ee4, c132b04e-83bd-4b24-8fe4-5a9a015e7c93, 1e0b04ba-18d5-4ab9-a1e5-23449bbc4a0b</v>
      </c>
      <c r="X3531" s="3" t="str">
        <f t="array" ref="X3531">_xlfn.TEXTJOIN(", ", TRUE, IF(majors_data!$C$2:$C$101=R3531, majors_data!$A$2:$A$101, ""))</f>
        <v/>
      </c>
      <c r="Y3531" s="3" t="str">
        <f t="array" ref="Y3531">_xlfn.TEXTJOIN(", ", TRUE, IF(majors_data!$C$2:$C$101=S3531, majors_data!$A$2:$A$101, ""))</f>
        <v/>
      </c>
      <c r="Z3531" s="3" t="str">
        <f t="array" ref="Z3531">_xlfn.TEXTJOIN(", ", TRUE, IF(majors_data!$C$2:$C$101=T3531, majors_data!$A$2:$A$101, ""))</f>
        <v/>
      </c>
      <c r="AA3531" s="3" t="str">
        <f t="shared" si="392"/>
        <v>c782f52b-d7ac-47f5-836a-376e4fccf31f, cabf5871-d0d1-43aa-a1e0-7b054ea1f92a, 1f2a78f5-deae-438d-be76-6d733a7dac87, ad1e7d8e-5114-413f-921d-a35552003ee4, c132b04e-83bd-4b24-8fe4-5a9a015e7c93, 1e0b04ba-18d5-4ab9-a1e5-23449bbc4a0b</v>
      </c>
    </row>
    <row r="3532" spans="1:27">
      <c r="A3532" t="s">
        <v>9460</v>
      </c>
      <c r="B3532" t="s">
        <v>72</v>
      </c>
      <c r="C3532" t="s">
        <v>230</v>
      </c>
      <c r="D3532" t="s">
        <v>391</v>
      </c>
      <c r="E3532" s="1">
        <v>36798</v>
      </c>
      <c r="F3532" t="s">
        <v>9461</v>
      </c>
      <c r="G3532" t="s">
        <v>9462</v>
      </c>
      <c r="I3532" t="str">
        <f t="shared" si="386"/>
        <v>James Johnson</v>
      </c>
      <c r="J3532" t="s">
        <v>83</v>
      </c>
      <c r="K3532" t="s">
        <v>17137</v>
      </c>
      <c r="P3532" t="str">
        <f t="shared" si="387"/>
        <v>Political Science</v>
      </c>
      <c r="Q3532" t="str">
        <f t="shared" si="388"/>
        <v>Mechanical Engineering</v>
      </c>
      <c r="R3532" t="str">
        <f t="shared" si="389"/>
        <v/>
      </c>
      <c r="S3532" t="str">
        <f t="shared" si="390"/>
        <v/>
      </c>
      <c r="T3532" t="str">
        <f t="shared" si="391"/>
        <v/>
      </c>
      <c r="V3532" s="3" t="str">
        <f t="array" ref="V3532">_xlfn.TEXTJOIN(", ", TRUE, IF(majors_data!$C$2:$C$101=P3532, majors_data!$A$2:$A$101, ""))</f>
        <v>4fc222e3-9728-408a-b24b-171c919f81ea, 7f5bc724-d171-406e-bf3b-cd9d868174f2, b32c172c-a1d5-4cc9-a1fc-f5f4b2365ea4</v>
      </c>
      <c r="W3532" s="3" t="str">
        <f t="array" ref="W3532">_xlfn.TEXTJOIN(", ", TRUE, IF(majors_data!$C$2:$C$101=Q3532, majors_data!$A$2:$A$101, ""))</f>
        <v>d3d06262-f539-4a05-9e71-6e6113e9529b, efbed11c-6828-4d9a-bdc3-ffadce27497e, ab3572a8-144f-4148-9862-465bd9d7148b</v>
      </c>
      <c r="X3532" s="3" t="str">
        <f t="array" ref="X3532">_xlfn.TEXTJOIN(", ", TRUE, IF(majors_data!$C$2:$C$101=R3532, majors_data!$A$2:$A$101, ""))</f>
        <v/>
      </c>
      <c r="Y3532" s="3" t="str">
        <f t="array" ref="Y3532">_xlfn.TEXTJOIN(", ", TRUE, IF(majors_data!$C$2:$C$101=S3532, majors_data!$A$2:$A$101, ""))</f>
        <v/>
      </c>
      <c r="Z3532" s="3" t="str">
        <f t="array" ref="Z3532">_xlfn.TEXTJOIN(", ", TRUE, IF(majors_data!$C$2:$C$101=T3532, majors_data!$A$2:$A$101, ""))</f>
        <v/>
      </c>
      <c r="AA3532" s="3" t="str">
        <f t="shared" si="392"/>
        <v>4fc222e3-9728-408a-b24b-171c919f81ea, 7f5bc724-d171-406e-bf3b-cd9d868174f2, b32c172c-a1d5-4cc9-a1fc-f5f4b2365ea4, d3d06262-f539-4a05-9e71-6e6113e9529b, efbed11c-6828-4d9a-bdc3-ffadce27497e, ab3572a8-144f-4148-9862-465bd9d7148b</v>
      </c>
    </row>
    <row r="3533" spans="1:27">
      <c r="A3533" t="s">
        <v>9463</v>
      </c>
      <c r="B3533" t="s">
        <v>36</v>
      </c>
      <c r="C3533" t="s">
        <v>230</v>
      </c>
      <c r="D3533" t="s">
        <v>378</v>
      </c>
      <c r="E3533" s="1">
        <v>21421</v>
      </c>
      <c r="F3533" t="s">
        <v>9464</v>
      </c>
      <c r="G3533" t="s">
        <v>9465</v>
      </c>
      <c r="I3533" t="str">
        <f t="shared" si="386"/>
        <v>Alice Johnson</v>
      </c>
      <c r="J3533" t="s">
        <v>12</v>
      </c>
      <c r="K3533" t="s">
        <v>17145</v>
      </c>
      <c r="L3533" t="s">
        <v>17149</v>
      </c>
      <c r="P3533" t="str">
        <f t="shared" si="387"/>
        <v>Communications</v>
      </c>
      <c r="Q3533" t="str">
        <f t="shared" si="388"/>
        <v>Sociology</v>
      </c>
      <c r="R3533" t="str">
        <f t="shared" si="389"/>
        <v>Chemistry</v>
      </c>
      <c r="S3533" t="str">
        <f t="shared" si="390"/>
        <v/>
      </c>
      <c r="T3533" t="str">
        <f t="shared" si="391"/>
        <v/>
      </c>
      <c r="V3533" s="3" t="str">
        <f t="array" ref="V3533">_xlfn.TEXTJOIN(", ", TRUE, IF(majors_data!$C$2:$C$101=P3533, majors_data!$A$2:$A$101, ""))</f>
        <v>2c6e4248-da4d-4cb3-ac58-3cd04aa203fa, c8e9582b-d7bd-48cb-9cab-9f953712e952</v>
      </c>
      <c r="W3533" s="3" t="str">
        <f t="array" ref="W3533">_xlfn.TEXTJOIN(", ", TRUE, IF(majors_data!$C$2:$C$101=Q3533, majors_data!$A$2:$A$101, ""))</f>
        <v>dda33b53-0fff-4371-8a45-35a2192e86e8, 34c2e9da-d62c-4fdd-ad94-7befd2595222, 9e9ca12c-4178-40b5-a715-f166244e3adb</v>
      </c>
      <c r="X3533" s="3" t="str">
        <f t="array" ref="X3533">_xlfn.TEXTJOIN(", ", TRUE, IF(majors_data!$C$2:$C$101=R3533, majors_data!$A$2:$A$101, ""))</f>
        <v>3c0ebd74-4105-4532-a321-39bc3d6ab3d8, eac5b480-7e00-4d5e-add6-fc915fb2e8be, 32a60bdd-f493-4c44-a9e2-e45c0209be5e</v>
      </c>
      <c r="Y3533" s="3" t="str">
        <f t="array" ref="Y3533">_xlfn.TEXTJOIN(", ", TRUE, IF(majors_data!$C$2:$C$101=S3533, majors_data!$A$2:$A$101, ""))</f>
        <v/>
      </c>
      <c r="Z3533" s="3" t="str">
        <f t="array" ref="Z3533">_xlfn.TEXTJOIN(", ", TRUE, IF(majors_data!$C$2:$C$101=T3533, majors_data!$A$2:$A$101, ""))</f>
        <v/>
      </c>
      <c r="AA3533" s="3" t="str">
        <f t="shared" si="392"/>
        <v>2c6e4248-da4d-4cb3-ac58-3cd04aa203fa, c8e9582b-d7bd-48cb-9cab-9f953712e952, dda33b53-0fff-4371-8a45-35a2192e86e8, 34c2e9da-d62c-4fdd-ad94-7befd2595222, 9e9ca12c-4178-40b5-a715-f166244e3adb, 3c0ebd74-4105-4532-a321-39bc3d6ab3d8, eac5b480-7e00-4d5e-add6-fc915fb2e8be, 32a60bdd-f493-4c44-a9e2-e45c0209be5e</v>
      </c>
    </row>
    <row r="3534" spans="1:27">
      <c r="A3534" t="s">
        <v>9466</v>
      </c>
      <c r="B3534" t="s">
        <v>25</v>
      </c>
      <c r="C3534" t="s">
        <v>21</v>
      </c>
      <c r="D3534" t="s">
        <v>77</v>
      </c>
      <c r="E3534" s="1">
        <v>30788</v>
      </c>
      <c r="F3534" t="s">
        <v>9467</v>
      </c>
      <c r="G3534" t="s">
        <v>502</v>
      </c>
      <c r="I3534" t="str">
        <f t="shared" si="386"/>
        <v>Linda Brown</v>
      </c>
      <c r="J3534" t="s">
        <v>502</v>
      </c>
      <c r="P3534" t="str">
        <f t="shared" si="387"/>
        <v>Electrical Engineering</v>
      </c>
      <c r="Q3534" t="str">
        <f t="shared" si="388"/>
        <v/>
      </c>
      <c r="R3534" t="str">
        <f t="shared" si="389"/>
        <v/>
      </c>
      <c r="S3534" t="str">
        <f t="shared" si="390"/>
        <v/>
      </c>
      <c r="T3534" t="str">
        <f t="shared" si="391"/>
        <v/>
      </c>
      <c r="V3534" s="3" t="str">
        <f t="array" ref="V3534">_xlfn.TEXTJOIN(", ", TRUE, IF(majors_data!$C$2:$C$101=P3534, majors_data!$A$2:$A$101, ""))</f>
        <v>19a8bee2-7566-411a-9919-61d44ccc81ef, e4aa68ec-6374-48d4-a36d-8ca39ac807a2, 058ec2ea-9361-4a0a-a0b1-c81e99f2349a</v>
      </c>
      <c r="W3534" s="3" t="str">
        <f t="array" ref="W3534">_xlfn.TEXTJOIN(", ", TRUE, IF(majors_data!$C$2:$C$101=Q3534, majors_data!$A$2:$A$101, ""))</f>
        <v/>
      </c>
      <c r="X3534" s="3" t="str">
        <f t="array" ref="X3534">_xlfn.TEXTJOIN(", ", TRUE, IF(majors_data!$C$2:$C$101=R3534, majors_data!$A$2:$A$101, ""))</f>
        <v/>
      </c>
      <c r="Y3534" s="3" t="str">
        <f t="array" ref="Y3534">_xlfn.TEXTJOIN(", ", TRUE, IF(majors_data!$C$2:$C$101=S3534, majors_data!$A$2:$A$101, ""))</f>
        <v/>
      </c>
      <c r="Z3534" s="3" t="str">
        <f t="array" ref="Z3534">_xlfn.TEXTJOIN(", ", TRUE, IF(majors_data!$C$2:$C$101=T3534, majors_data!$A$2:$A$101, ""))</f>
        <v/>
      </c>
      <c r="AA3534" s="3" t="str">
        <f t="shared" si="392"/>
        <v>19a8bee2-7566-411a-9919-61d44ccc81ef, e4aa68ec-6374-48d4-a36d-8ca39ac807a2, 058ec2ea-9361-4a0a-a0b1-c81e99f2349a</v>
      </c>
    </row>
    <row r="3535" spans="1:27">
      <c r="A3535" t="s">
        <v>9468</v>
      </c>
      <c r="B3535" t="s">
        <v>14</v>
      </c>
      <c r="C3535" t="s">
        <v>80</v>
      </c>
      <c r="D3535" t="s">
        <v>406</v>
      </c>
      <c r="E3535" s="1">
        <v>35288</v>
      </c>
      <c r="F3535" t="s">
        <v>9469</v>
      </c>
      <c r="G3535" t="s">
        <v>9470</v>
      </c>
      <c r="I3535" t="str">
        <f t="shared" si="386"/>
        <v>Jane Miller</v>
      </c>
      <c r="J3535" t="s">
        <v>83</v>
      </c>
      <c r="K3535" t="s">
        <v>17139</v>
      </c>
      <c r="L3535" t="s">
        <v>17138</v>
      </c>
      <c r="M3535" t="s">
        <v>17153</v>
      </c>
      <c r="P3535" t="str">
        <f t="shared" si="387"/>
        <v>Political Science</v>
      </c>
      <c r="Q3535" t="str">
        <f t="shared" si="388"/>
        <v>Urban Planning</v>
      </c>
      <c r="R3535" t="str">
        <f t="shared" si="389"/>
        <v>Social Work</v>
      </c>
      <c r="S3535" t="str">
        <f t="shared" si="390"/>
        <v>Computer Science</v>
      </c>
      <c r="T3535" t="str">
        <f t="shared" si="391"/>
        <v/>
      </c>
      <c r="V3535" s="3" t="str">
        <f t="array" ref="V3535">_xlfn.TEXTJOIN(", ", TRUE, IF(majors_data!$C$2:$C$101=P3535, majors_data!$A$2:$A$101, ""))</f>
        <v>4fc222e3-9728-408a-b24b-171c919f81ea, 7f5bc724-d171-406e-bf3b-cd9d868174f2, b32c172c-a1d5-4cc9-a1fc-f5f4b2365ea4</v>
      </c>
      <c r="W3535" s="3" t="str">
        <f t="array" ref="W3535">_xlfn.TEXTJOIN(", ", TRUE, IF(majors_data!$C$2:$C$101=Q3535, majors_data!$A$2:$A$101, ""))</f>
        <v>fa7f1f45-106f-4e8d-bd8c-cce0fd276256, 9630ccdb-1fb5-411d-a129-562993ba0569</v>
      </c>
      <c r="X3535" s="3" t="str">
        <f t="array" ref="X3535">_xlfn.TEXTJOIN(", ", TRUE, IF(majors_data!$C$2:$C$101=R3535, majors_data!$A$2:$A$101, ""))</f>
        <v>8402b4cd-a049-4ae7-8649-16af0c4c8c62, 52e4d490-31bd-48ea-ab9b-8f9eaf720b12</v>
      </c>
      <c r="Y3535" s="3" t="str">
        <f t="array" ref="Y3535">_xlfn.TEXTJOIN(", ", TRUE, IF(majors_data!$C$2:$C$101=S3535, majors_data!$A$2:$A$101, ""))</f>
        <v>12c5d420-9bbc-455d-9794-7780bc5fea5b, 036ab592-da37-4aac-ac4b-3a2eb132eb76, 91d3ffda-02df-4108-a302-e3764e021ccf</v>
      </c>
      <c r="Z3535" s="3" t="str">
        <f t="array" ref="Z3535">_xlfn.TEXTJOIN(", ", TRUE, IF(majors_data!$C$2:$C$101=T3535, majors_data!$A$2:$A$101, ""))</f>
        <v/>
      </c>
      <c r="AA3535" s="3" t="str">
        <f t="shared" si="392"/>
        <v>4fc222e3-9728-408a-b24b-171c919f81ea, 7f5bc724-d171-406e-bf3b-cd9d868174f2, b32c172c-a1d5-4cc9-a1fc-f5f4b2365ea4, fa7f1f45-106f-4e8d-bd8c-cce0fd276256, 9630ccdb-1fb5-411d-a129-562993ba0569, 8402b4cd-a049-4ae7-8649-16af0c4c8c62, 52e4d490-31bd-48ea-ab9b-8f9eaf720b12, 12c5d420-9bbc-455d-9794-7780bc5fea5b, 036ab592-da37-4aac-ac4b-3a2eb132eb76, 91d3ffda-02df-4108-a302-e3764e021ccf</v>
      </c>
    </row>
    <row r="3536" spans="1:27">
      <c r="A3536" t="s">
        <v>9471</v>
      </c>
      <c r="B3536" t="s">
        <v>60</v>
      </c>
      <c r="C3536" t="s">
        <v>15</v>
      </c>
      <c r="D3536" t="s">
        <v>338</v>
      </c>
      <c r="E3536" s="1">
        <v>33602</v>
      </c>
      <c r="F3536" t="s">
        <v>9472</v>
      </c>
      <c r="I3536" t="str">
        <f t="shared" si="386"/>
        <v>Bob Wilson</v>
      </c>
      <c r="P3536" t="str">
        <f t="shared" si="387"/>
        <v/>
      </c>
      <c r="Q3536" t="str">
        <f t="shared" si="388"/>
        <v/>
      </c>
      <c r="R3536" t="str">
        <f t="shared" si="389"/>
        <v/>
      </c>
      <c r="S3536" t="str">
        <f t="shared" si="390"/>
        <v/>
      </c>
      <c r="T3536" t="str">
        <f t="shared" si="391"/>
        <v/>
      </c>
      <c r="V3536" s="3" t="str">
        <f t="array" ref="V3536">_xlfn.TEXTJOIN(", ", TRUE, IF(majors_data!$C$2:$C$101=P3536, majors_data!$A$2:$A$101, ""))</f>
        <v/>
      </c>
      <c r="W3536" s="3" t="str">
        <f t="array" ref="W3536">_xlfn.TEXTJOIN(", ", TRUE, IF(majors_data!$C$2:$C$101=Q3536, majors_data!$A$2:$A$101, ""))</f>
        <v/>
      </c>
      <c r="X3536" s="3" t="str">
        <f t="array" ref="X3536">_xlfn.TEXTJOIN(", ", TRUE, IF(majors_data!$C$2:$C$101=R3536, majors_data!$A$2:$A$101, ""))</f>
        <v/>
      </c>
      <c r="Y3536" s="3" t="str">
        <f t="array" ref="Y3536">_xlfn.TEXTJOIN(", ", TRUE, IF(majors_data!$C$2:$C$101=S3536, majors_data!$A$2:$A$101, ""))</f>
        <v/>
      </c>
      <c r="Z3536" s="3" t="str">
        <f t="array" ref="Z3536">_xlfn.TEXTJOIN(", ", TRUE, IF(majors_data!$C$2:$C$101=T3536, majors_data!$A$2:$A$101, ""))</f>
        <v/>
      </c>
      <c r="AA3536" s="3" t="str">
        <f t="shared" si="392"/>
        <v/>
      </c>
    </row>
    <row r="3537" spans="1:27">
      <c r="A3537" t="s">
        <v>9473</v>
      </c>
      <c r="B3537" t="s">
        <v>8</v>
      </c>
      <c r="C3537" t="s">
        <v>230</v>
      </c>
      <c r="D3537" t="s">
        <v>257</v>
      </c>
      <c r="E3537" s="1">
        <v>35363</v>
      </c>
      <c r="F3537" t="s">
        <v>9474</v>
      </c>
      <c r="G3537" t="s">
        <v>212</v>
      </c>
      <c r="I3537" t="str">
        <f t="shared" si="386"/>
        <v>David Johnson</v>
      </c>
      <c r="J3537" t="s">
        <v>212</v>
      </c>
      <c r="P3537" t="str">
        <f t="shared" si="387"/>
        <v>Business Administration</v>
      </c>
      <c r="Q3537" t="str">
        <f t="shared" si="388"/>
        <v/>
      </c>
      <c r="R3537" t="str">
        <f t="shared" si="389"/>
        <v/>
      </c>
      <c r="S3537" t="str">
        <f t="shared" si="390"/>
        <v/>
      </c>
      <c r="T3537" t="str">
        <f t="shared" si="391"/>
        <v/>
      </c>
      <c r="V3537" s="3" t="str">
        <f t="array" ref="V3537">_xlfn.TEXTJOIN(", ", TRUE, IF(majors_data!$C$2:$C$101=P3537, majors_data!$A$2:$A$101, ""))</f>
        <v>ad1e7d8e-5114-413f-921d-a35552003ee4, c132b04e-83bd-4b24-8fe4-5a9a015e7c93, 1e0b04ba-18d5-4ab9-a1e5-23449bbc4a0b</v>
      </c>
      <c r="W3537" s="3" t="str">
        <f t="array" ref="W3537">_xlfn.TEXTJOIN(", ", TRUE, IF(majors_data!$C$2:$C$101=Q3537, majors_data!$A$2:$A$101, ""))</f>
        <v/>
      </c>
      <c r="X3537" s="3" t="str">
        <f t="array" ref="X3537">_xlfn.TEXTJOIN(", ", TRUE, IF(majors_data!$C$2:$C$101=R3537, majors_data!$A$2:$A$101, ""))</f>
        <v/>
      </c>
      <c r="Y3537" s="3" t="str">
        <f t="array" ref="Y3537">_xlfn.TEXTJOIN(", ", TRUE, IF(majors_data!$C$2:$C$101=S3537, majors_data!$A$2:$A$101, ""))</f>
        <v/>
      </c>
      <c r="Z3537" s="3" t="str">
        <f t="array" ref="Z3537">_xlfn.TEXTJOIN(", ", TRUE, IF(majors_data!$C$2:$C$101=T3537, majors_data!$A$2:$A$101, ""))</f>
        <v/>
      </c>
      <c r="AA3537" s="3" t="str">
        <f t="shared" si="392"/>
        <v>ad1e7d8e-5114-413f-921d-a35552003ee4, c132b04e-83bd-4b24-8fe4-5a9a015e7c93, 1e0b04ba-18d5-4ab9-a1e5-23449bbc4a0b</v>
      </c>
    </row>
    <row r="3538" spans="1:27">
      <c r="A3538" t="s">
        <v>9475</v>
      </c>
      <c r="B3538" t="s">
        <v>36</v>
      </c>
      <c r="C3538" t="s">
        <v>230</v>
      </c>
      <c r="D3538" t="s">
        <v>378</v>
      </c>
      <c r="E3538" s="1">
        <v>31004</v>
      </c>
      <c r="F3538" t="s">
        <v>9476</v>
      </c>
      <c r="G3538" t="s">
        <v>7738</v>
      </c>
      <c r="I3538" t="str">
        <f t="shared" si="386"/>
        <v>Alice Johnson</v>
      </c>
      <c r="J3538" t="s">
        <v>326</v>
      </c>
      <c r="K3538" t="s">
        <v>17121</v>
      </c>
      <c r="P3538" t="str">
        <f t="shared" si="387"/>
        <v>Philosophy</v>
      </c>
      <c r="Q3538" t="str">
        <f t="shared" si="388"/>
        <v>History</v>
      </c>
      <c r="R3538" t="str">
        <f t="shared" si="389"/>
        <v/>
      </c>
      <c r="S3538" t="str">
        <f t="shared" si="390"/>
        <v/>
      </c>
      <c r="T3538" t="str">
        <f t="shared" si="391"/>
        <v/>
      </c>
      <c r="V3538" s="3" t="str">
        <f t="array" ref="V3538">_xlfn.TEXTJOIN(", ", TRUE, IF(majors_data!$C$2:$C$101=P3538, majors_data!$A$2:$A$101, ""))</f>
        <v>2390b2fb-f180-48d3-989d-5e359fdf867c, febd48e5-fa29-4288-94cf-a257e875bbc5, a680ecae-78a0-4d78-88cd-4f0163e7d4da</v>
      </c>
      <c r="W3538" s="3" t="str">
        <f t="array" ref="W3538">_xlfn.TEXTJOIN(", ", TRUE, IF(majors_data!$C$2:$C$101=Q3538, majors_data!$A$2:$A$101, ""))</f>
        <v>f6cf2da9-277c-4780-8c18-2a4727d35f64, af428f7f-7d22-4949-924b-37b9c13140fb, d2d40201-0152-4e55-bf95-406c1f66295b</v>
      </c>
      <c r="X3538" s="3" t="str">
        <f t="array" ref="X3538">_xlfn.TEXTJOIN(", ", TRUE, IF(majors_data!$C$2:$C$101=R3538, majors_data!$A$2:$A$101, ""))</f>
        <v/>
      </c>
      <c r="Y3538" s="3" t="str">
        <f t="array" ref="Y3538">_xlfn.TEXTJOIN(", ", TRUE, IF(majors_data!$C$2:$C$101=S3538, majors_data!$A$2:$A$101, ""))</f>
        <v/>
      </c>
      <c r="Z3538" s="3" t="str">
        <f t="array" ref="Z3538">_xlfn.TEXTJOIN(", ", TRUE, IF(majors_data!$C$2:$C$101=T3538, majors_data!$A$2:$A$101, ""))</f>
        <v/>
      </c>
      <c r="AA3538" s="3" t="str">
        <f t="shared" si="392"/>
        <v>2390b2fb-f180-48d3-989d-5e359fdf867c, febd48e5-fa29-4288-94cf-a257e875bbc5, a680ecae-78a0-4d78-88cd-4f0163e7d4da, f6cf2da9-277c-4780-8c18-2a4727d35f64, af428f7f-7d22-4949-924b-37b9c13140fb, d2d40201-0152-4e55-bf95-406c1f66295b</v>
      </c>
    </row>
    <row r="3539" spans="1:27">
      <c r="A3539" t="s">
        <v>9477</v>
      </c>
      <c r="B3539" t="s">
        <v>51</v>
      </c>
      <c r="C3539" t="s">
        <v>9</v>
      </c>
      <c r="D3539" t="s">
        <v>164</v>
      </c>
      <c r="E3539" s="1">
        <v>32582</v>
      </c>
      <c r="F3539" t="s">
        <v>9478</v>
      </c>
      <c r="G3539" t="s">
        <v>9479</v>
      </c>
      <c r="I3539" t="str">
        <f t="shared" si="386"/>
        <v>Emily Taylor</v>
      </c>
      <c r="J3539" t="s">
        <v>781</v>
      </c>
      <c r="K3539" t="s">
        <v>17124</v>
      </c>
      <c r="L3539" t="s">
        <v>17124</v>
      </c>
      <c r="M3539" t="s">
        <v>17120</v>
      </c>
      <c r="N3539" t="s">
        <v>17157</v>
      </c>
      <c r="P3539" t="str">
        <f t="shared" si="387"/>
        <v>Public Health</v>
      </c>
      <c r="Q3539" t="str">
        <f t="shared" si="388"/>
        <v>Electrical Engineering</v>
      </c>
      <c r="R3539" t="str">
        <f t="shared" si="389"/>
        <v>Electrical Engineering</v>
      </c>
      <c r="S3539" t="str">
        <f t="shared" si="390"/>
        <v>Criminal Justice</v>
      </c>
      <c r="T3539" t="str">
        <f t="shared" si="391"/>
        <v>Environmental Science</v>
      </c>
      <c r="V3539" s="3" t="str">
        <f t="array" ref="V3539">_xlfn.TEXTJOIN(", ", TRUE, IF(majors_data!$C$2:$C$101=P3539, majors_data!$A$2:$A$101, ""))</f>
        <v>9cbfac3c-fb8a-4ebd-b677-c223a57ac329, d464054e-8f96-4d3d-b9d5-a40f34507b88</v>
      </c>
      <c r="W3539" s="3" t="str">
        <f t="array" ref="W3539">_xlfn.TEXTJOIN(", ", TRUE, IF(majors_data!$C$2:$C$101=Q3539, majors_data!$A$2:$A$101, ""))</f>
        <v>19a8bee2-7566-411a-9919-61d44ccc81ef, e4aa68ec-6374-48d4-a36d-8ca39ac807a2, 058ec2ea-9361-4a0a-a0b1-c81e99f2349a</v>
      </c>
      <c r="X3539" s="3" t="str">
        <f t="array" ref="X3539">_xlfn.TEXTJOIN(", ", TRUE, IF(majors_data!$C$2:$C$101=R3539, majors_data!$A$2:$A$101, ""))</f>
        <v>19a8bee2-7566-411a-9919-61d44ccc81ef, e4aa68ec-6374-48d4-a36d-8ca39ac807a2, 058ec2ea-9361-4a0a-a0b1-c81e99f2349a</v>
      </c>
      <c r="Y3539" s="3" t="str">
        <f t="array" ref="Y3539">_xlfn.TEXTJOIN(", ", TRUE, IF(majors_data!$C$2:$C$101=S3539, majors_data!$A$2:$A$101, ""))</f>
        <v>b43b2475-66e9-49df-b826-4dbb0bb15b8b, bd5df5b0-28d6-45d5-8637-31903ae85330</v>
      </c>
      <c r="Z3539" s="3" t="str">
        <f t="array" ref="Z3539">_xlfn.TEXTJOIN(", ", TRUE, IF(majors_data!$C$2:$C$101=T3539, majors_data!$A$2:$A$101, ""))</f>
        <v>39af2a17-08ce-4282-8dd0-de4efe79980f, ce83ec69-0901-4423-87f6-92734cc8feb2</v>
      </c>
      <c r="AA3539" s="3" t="str">
        <f t="shared" si="392"/>
        <v>9cbfac3c-fb8a-4ebd-b677-c223a57ac329, d464054e-8f96-4d3d-b9d5-a40f34507b88, 19a8bee2-7566-411a-9919-61d44ccc81ef, e4aa68ec-6374-48d4-a36d-8ca39ac807a2, 058ec2ea-9361-4a0a-a0b1-c81e99f2349a, 19a8bee2-7566-411a-9919-61d44ccc81ef, e4aa68ec-6374-48d4-a36d-8ca39ac807a2, 058ec2ea-9361-4a0a-a0b1-c81e99f2349a, b43b2475-66e9-49df-b826-4dbb0bb15b8b, bd5df5b0-28d6-45d5-8637-31903ae85330, 39af2a17-08ce-4282-8dd0-de4efe79980f, ce83ec69-0901-4423-87f6-92734cc8feb2</v>
      </c>
    </row>
    <row r="3540" spans="1:27">
      <c r="A3540" t="s">
        <v>9480</v>
      </c>
      <c r="B3540" t="s">
        <v>51</v>
      </c>
      <c r="C3540" t="s">
        <v>80</v>
      </c>
      <c r="D3540" t="s">
        <v>332</v>
      </c>
      <c r="E3540" s="1">
        <v>23750</v>
      </c>
      <c r="F3540" t="s">
        <v>9481</v>
      </c>
      <c r="G3540" t="s">
        <v>9482</v>
      </c>
      <c r="I3540" t="str">
        <f t="shared" si="386"/>
        <v>Emily Miller</v>
      </c>
      <c r="J3540" t="s">
        <v>2089</v>
      </c>
      <c r="K3540" t="s">
        <v>17151</v>
      </c>
      <c r="P3540" t="str">
        <f t="shared" si="387"/>
        <v>Biology</v>
      </c>
      <c r="Q3540" t="str">
        <f t="shared" si="388"/>
        <v>Economics</v>
      </c>
      <c r="R3540" t="str">
        <f t="shared" si="389"/>
        <v/>
      </c>
      <c r="S3540" t="str">
        <f t="shared" si="390"/>
        <v/>
      </c>
      <c r="T3540" t="str">
        <f t="shared" si="391"/>
        <v/>
      </c>
      <c r="V3540" s="3" t="str">
        <f t="array" ref="V3540">_xlfn.TEXTJOIN(", ", TRUE, IF(majors_data!$C$2:$C$101=P3540, majors_data!$A$2:$A$101, ""))</f>
        <v>b33ae65d-523e-48c6-b10e-59346e1c6523, 4e64e115-2f29-4046-95c6-3f34c14feb83, 2ab329ca-9f50-4c70-9698-f44934cf4b69</v>
      </c>
      <c r="W3540" s="3" t="str">
        <f t="array" ref="W3540">_xlfn.TEXTJOIN(", ", TRUE, IF(majors_data!$C$2:$C$101=Q3540, majors_data!$A$2:$A$101, ""))</f>
        <v>2c4e188e-85c2-4366-b282-d70974be0631, d02446db-85a5-472f-be66-392204bff177, e2e80629-cfb6-4daa-b56c-6795ccdc4e48</v>
      </c>
      <c r="X3540" s="3" t="str">
        <f t="array" ref="X3540">_xlfn.TEXTJOIN(", ", TRUE, IF(majors_data!$C$2:$C$101=R3540, majors_data!$A$2:$A$101, ""))</f>
        <v/>
      </c>
      <c r="Y3540" s="3" t="str">
        <f t="array" ref="Y3540">_xlfn.TEXTJOIN(", ", TRUE, IF(majors_data!$C$2:$C$101=S3540, majors_data!$A$2:$A$101, ""))</f>
        <v/>
      </c>
      <c r="Z3540" s="3" t="str">
        <f t="array" ref="Z3540">_xlfn.TEXTJOIN(", ", TRUE, IF(majors_data!$C$2:$C$101=T3540, majors_data!$A$2:$A$101, ""))</f>
        <v/>
      </c>
      <c r="AA3540" s="3" t="str">
        <f t="shared" si="392"/>
        <v>b33ae65d-523e-48c6-b10e-59346e1c6523, 4e64e115-2f29-4046-95c6-3f34c14feb83, 2ab329ca-9f50-4c70-9698-f44934cf4b69, 2c4e188e-85c2-4366-b282-d70974be0631, d02446db-85a5-472f-be66-392204bff177, e2e80629-cfb6-4daa-b56c-6795ccdc4e48</v>
      </c>
    </row>
    <row r="3541" spans="1:27">
      <c r="A3541" t="s">
        <v>9483</v>
      </c>
      <c r="B3541" t="s">
        <v>36</v>
      </c>
      <c r="C3541" t="s">
        <v>80</v>
      </c>
      <c r="D3541" t="s">
        <v>293</v>
      </c>
      <c r="E3541" s="1">
        <v>25568</v>
      </c>
      <c r="F3541" t="s">
        <v>9484</v>
      </c>
      <c r="G3541" t="s">
        <v>9485</v>
      </c>
      <c r="I3541" t="str">
        <f t="shared" si="386"/>
        <v>Alice Miller</v>
      </c>
      <c r="J3541" t="s">
        <v>781</v>
      </c>
      <c r="K3541" t="s">
        <v>17139</v>
      </c>
      <c r="L3541" t="s">
        <v>17148</v>
      </c>
      <c r="M3541" t="s">
        <v>17154</v>
      </c>
      <c r="P3541" t="str">
        <f t="shared" si="387"/>
        <v>Public Health</v>
      </c>
      <c r="Q3541" t="str">
        <f t="shared" si="388"/>
        <v>Urban Planning</v>
      </c>
      <c r="R3541" t="str">
        <f t="shared" si="389"/>
        <v>Architecture</v>
      </c>
      <c r="S3541" t="str">
        <f t="shared" si="390"/>
        <v>Law</v>
      </c>
      <c r="T3541" t="str">
        <f t="shared" si="391"/>
        <v/>
      </c>
      <c r="V3541" s="3" t="str">
        <f t="array" ref="V3541">_xlfn.TEXTJOIN(", ", TRUE, IF(majors_data!$C$2:$C$101=P3541, majors_data!$A$2:$A$101, ""))</f>
        <v>9cbfac3c-fb8a-4ebd-b677-c223a57ac329, d464054e-8f96-4d3d-b9d5-a40f34507b88</v>
      </c>
      <c r="W3541" s="3" t="str">
        <f t="array" ref="W3541">_xlfn.TEXTJOIN(", ", TRUE, IF(majors_data!$C$2:$C$101=Q3541, majors_data!$A$2:$A$101, ""))</f>
        <v>fa7f1f45-106f-4e8d-bd8c-cce0fd276256, 9630ccdb-1fb5-411d-a129-562993ba0569</v>
      </c>
      <c r="X3541" s="3" t="str">
        <f t="array" ref="X3541">_xlfn.TEXTJOIN(", ", TRUE, IF(majors_data!$C$2:$C$101=R3541, majors_data!$A$2:$A$101, ""))</f>
        <v>e0bad25d-7fb1-4dd7-a0e8-a11b41dcd281, 5e03ed8a-d9fb-4271-aa1d-73df523dcc57</v>
      </c>
      <c r="Y3541" s="3" t="str">
        <f t="array" ref="Y3541">_xlfn.TEXTJOIN(", ", TRUE, IF(majors_data!$C$2:$C$101=S3541, majors_data!$A$2:$A$101, ""))</f>
        <v>4ae8186a-1c4d-4b5e-8e7e-385e8b3e9c79, fcda77f1-d71f-4cbe-bb5c-fb12877aec40</v>
      </c>
      <c r="Z3541" s="3" t="str">
        <f t="array" ref="Z3541">_xlfn.TEXTJOIN(", ", TRUE, IF(majors_data!$C$2:$C$101=T3541, majors_data!$A$2:$A$101, ""))</f>
        <v/>
      </c>
      <c r="AA3541" s="3" t="str">
        <f t="shared" si="392"/>
        <v>9cbfac3c-fb8a-4ebd-b677-c223a57ac329, d464054e-8f96-4d3d-b9d5-a40f34507b88, fa7f1f45-106f-4e8d-bd8c-cce0fd276256, 9630ccdb-1fb5-411d-a129-562993ba0569, e0bad25d-7fb1-4dd7-a0e8-a11b41dcd281, 5e03ed8a-d9fb-4271-aa1d-73df523dcc57, 4ae8186a-1c4d-4b5e-8e7e-385e8b3e9c79, fcda77f1-d71f-4cbe-bb5c-fb12877aec40</v>
      </c>
    </row>
    <row r="3542" spans="1:27">
      <c r="A3542" t="s">
        <v>9486</v>
      </c>
      <c r="B3542" t="s">
        <v>36</v>
      </c>
      <c r="C3542" t="s">
        <v>21</v>
      </c>
      <c r="D3542" t="s">
        <v>642</v>
      </c>
      <c r="E3542" s="1">
        <v>22617</v>
      </c>
      <c r="F3542" t="s">
        <v>9487</v>
      </c>
      <c r="G3542" t="s">
        <v>9488</v>
      </c>
      <c r="I3542" t="str">
        <f t="shared" si="386"/>
        <v>Alice Brown</v>
      </c>
      <c r="J3542" t="s">
        <v>843</v>
      </c>
      <c r="K3542" t="s">
        <v>17156</v>
      </c>
      <c r="P3542" t="str">
        <f t="shared" si="387"/>
        <v>Journalism</v>
      </c>
      <c r="Q3542" t="str">
        <f t="shared" si="388"/>
        <v>Theater</v>
      </c>
      <c r="R3542" t="str">
        <f t="shared" si="389"/>
        <v/>
      </c>
      <c r="S3542" t="str">
        <f t="shared" si="390"/>
        <v/>
      </c>
      <c r="T3542" t="str">
        <f t="shared" si="391"/>
        <v/>
      </c>
      <c r="V3542" s="3" t="str">
        <f t="array" ref="V3542">_xlfn.TEXTJOIN(", ", TRUE, IF(majors_data!$C$2:$C$101=P3542, majors_data!$A$2:$A$101, ""))</f>
        <v>3100982d-c037-4a3f-a3ed-83e66b248c8d, ebbcecbe-be84-4fb4-bb4e-6420356ebe5a</v>
      </c>
      <c r="W3542" s="3" t="str">
        <f t="array" ref="W3542">_xlfn.TEXTJOIN(", ", TRUE, IF(majors_data!$C$2:$C$101=Q3542, majors_data!$A$2:$A$101, ""))</f>
        <v>49150744-aac2-44f9-8ca0-05ae90757bac, f5b20856-42b4-48bd-93d9-fbe2712c9e55</v>
      </c>
      <c r="X3542" s="3" t="str">
        <f t="array" ref="X3542">_xlfn.TEXTJOIN(", ", TRUE, IF(majors_data!$C$2:$C$101=R3542, majors_data!$A$2:$A$101, ""))</f>
        <v/>
      </c>
      <c r="Y3542" s="3" t="str">
        <f t="array" ref="Y3542">_xlfn.TEXTJOIN(", ", TRUE, IF(majors_data!$C$2:$C$101=S3542, majors_data!$A$2:$A$101, ""))</f>
        <v/>
      </c>
      <c r="Z3542" s="3" t="str">
        <f t="array" ref="Z3542">_xlfn.TEXTJOIN(", ", TRUE, IF(majors_data!$C$2:$C$101=T3542, majors_data!$A$2:$A$101, ""))</f>
        <v/>
      </c>
      <c r="AA3542" s="3" t="str">
        <f t="shared" si="392"/>
        <v>3100982d-c037-4a3f-a3ed-83e66b248c8d, ebbcecbe-be84-4fb4-bb4e-6420356ebe5a, 49150744-aac2-44f9-8ca0-05ae90757bac, f5b20856-42b4-48bd-93d9-fbe2712c9e55</v>
      </c>
    </row>
    <row r="3543" spans="1:27">
      <c r="A3543" t="s">
        <v>9489</v>
      </c>
      <c r="B3543" t="s">
        <v>30</v>
      </c>
      <c r="C3543" t="s">
        <v>56</v>
      </c>
      <c r="D3543" t="s">
        <v>69</v>
      </c>
      <c r="E3543" s="1">
        <v>36630</v>
      </c>
      <c r="F3543" t="s">
        <v>9490</v>
      </c>
      <c r="I3543" t="str">
        <f t="shared" si="386"/>
        <v>Sarah Smith</v>
      </c>
      <c r="P3543" t="str">
        <f t="shared" si="387"/>
        <v/>
      </c>
      <c r="Q3543" t="str">
        <f t="shared" si="388"/>
        <v/>
      </c>
      <c r="R3543" t="str">
        <f t="shared" si="389"/>
        <v/>
      </c>
      <c r="S3543" t="str">
        <f t="shared" si="390"/>
        <v/>
      </c>
      <c r="T3543" t="str">
        <f t="shared" si="391"/>
        <v/>
      </c>
      <c r="V3543" s="3" t="str">
        <f t="array" ref="V3543">_xlfn.TEXTJOIN(", ", TRUE, IF(majors_data!$C$2:$C$101=P3543, majors_data!$A$2:$A$101, ""))</f>
        <v/>
      </c>
      <c r="W3543" s="3" t="str">
        <f t="array" ref="W3543">_xlfn.TEXTJOIN(", ", TRUE, IF(majors_data!$C$2:$C$101=Q3543, majors_data!$A$2:$A$101, ""))</f>
        <v/>
      </c>
      <c r="X3543" s="3" t="str">
        <f t="array" ref="X3543">_xlfn.TEXTJOIN(", ", TRUE, IF(majors_data!$C$2:$C$101=R3543, majors_data!$A$2:$A$101, ""))</f>
        <v/>
      </c>
      <c r="Y3543" s="3" t="str">
        <f t="array" ref="Y3543">_xlfn.TEXTJOIN(", ", TRUE, IF(majors_data!$C$2:$C$101=S3543, majors_data!$A$2:$A$101, ""))</f>
        <v/>
      </c>
      <c r="Z3543" s="3" t="str">
        <f t="array" ref="Z3543">_xlfn.TEXTJOIN(", ", TRUE, IF(majors_data!$C$2:$C$101=T3543, majors_data!$A$2:$A$101, ""))</f>
        <v/>
      </c>
      <c r="AA3543" s="3" t="str">
        <f t="shared" si="392"/>
        <v/>
      </c>
    </row>
    <row r="3544" spans="1:27">
      <c r="A3544" t="s">
        <v>9491</v>
      </c>
      <c r="B3544" t="s">
        <v>20</v>
      </c>
      <c r="C3544" t="s">
        <v>37</v>
      </c>
      <c r="D3544" t="s">
        <v>85</v>
      </c>
      <c r="E3544" s="1">
        <v>23762</v>
      </c>
      <c r="F3544" t="s">
        <v>9492</v>
      </c>
      <c r="I3544" t="str">
        <f t="shared" si="386"/>
        <v>John Williams</v>
      </c>
      <c r="P3544" t="str">
        <f t="shared" si="387"/>
        <v/>
      </c>
      <c r="Q3544" t="str">
        <f t="shared" si="388"/>
        <v/>
      </c>
      <c r="R3544" t="str">
        <f t="shared" si="389"/>
        <v/>
      </c>
      <c r="S3544" t="str">
        <f t="shared" si="390"/>
        <v/>
      </c>
      <c r="T3544" t="str">
        <f t="shared" si="391"/>
        <v/>
      </c>
      <c r="V3544" s="3" t="str">
        <f t="array" ref="V3544">_xlfn.TEXTJOIN(", ", TRUE, IF(majors_data!$C$2:$C$101=P3544, majors_data!$A$2:$A$101, ""))</f>
        <v/>
      </c>
      <c r="W3544" s="3" t="str">
        <f t="array" ref="W3544">_xlfn.TEXTJOIN(", ", TRUE, IF(majors_data!$C$2:$C$101=Q3544, majors_data!$A$2:$A$101, ""))</f>
        <v/>
      </c>
      <c r="X3544" s="3" t="str">
        <f t="array" ref="X3544">_xlfn.TEXTJOIN(", ", TRUE, IF(majors_data!$C$2:$C$101=R3544, majors_data!$A$2:$A$101, ""))</f>
        <v/>
      </c>
      <c r="Y3544" s="3" t="str">
        <f t="array" ref="Y3544">_xlfn.TEXTJOIN(", ", TRUE, IF(majors_data!$C$2:$C$101=S3544, majors_data!$A$2:$A$101, ""))</f>
        <v/>
      </c>
      <c r="Z3544" s="3" t="str">
        <f t="array" ref="Z3544">_xlfn.TEXTJOIN(", ", TRUE, IF(majors_data!$C$2:$C$101=T3544, majors_data!$A$2:$A$101, ""))</f>
        <v/>
      </c>
      <c r="AA3544" s="3" t="str">
        <f t="shared" si="392"/>
        <v/>
      </c>
    </row>
    <row r="3545" spans="1:27">
      <c r="A3545" t="s">
        <v>9493</v>
      </c>
      <c r="B3545" t="s">
        <v>36</v>
      </c>
      <c r="C3545" t="s">
        <v>80</v>
      </c>
      <c r="D3545" t="s">
        <v>293</v>
      </c>
      <c r="E3545" s="1">
        <v>21297</v>
      </c>
      <c r="F3545" t="s">
        <v>9494</v>
      </c>
      <c r="I3545" t="str">
        <f t="shared" si="386"/>
        <v>Alice Miller</v>
      </c>
      <c r="P3545" t="str">
        <f t="shared" si="387"/>
        <v/>
      </c>
      <c r="Q3545" t="str">
        <f t="shared" si="388"/>
        <v/>
      </c>
      <c r="R3545" t="str">
        <f t="shared" si="389"/>
        <v/>
      </c>
      <c r="S3545" t="str">
        <f t="shared" si="390"/>
        <v/>
      </c>
      <c r="T3545" t="str">
        <f t="shared" si="391"/>
        <v/>
      </c>
      <c r="V3545" s="3" t="str">
        <f t="array" ref="V3545">_xlfn.TEXTJOIN(", ", TRUE, IF(majors_data!$C$2:$C$101=P3545, majors_data!$A$2:$A$101, ""))</f>
        <v/>
      </c>
      <c r="W3545" s="3" t="str">
        <f t="array" ref="W3545">_xlfn.TEXTJOIN(", ", TRUE, IF(majors_data!$C$2:$C$101=Q3545, majors_data!$A$2:$A$101, ""))</f>
        <v/>
      </c>
      <c r="X3545" s="3" t="str">
        <f t="array" ref="X3545">_xlfn.TEXTJOIN(", ", TRUE, IF(majors_data!$C$2:$C$101=R3545, majors_data!$A$2:$A$101, ""))</f>
        <v/>
      </c>
      <c r="Y3545" s="3" t="str">
        <f t="array" ref="Y3545">_xlfn.TEXTJOIN(", ", TRUE, IF(majors_data!$C$2:$C$101=S3545, majors_data!$A$2:$A$101, ""))</f>
        <v/>
      </c>
      <c r="Z3545" s="3" t="str">
        <f t="array" ref="Z3545">_xlfn.TEXTJOIN(", ", TRUE, IF(majors_data!$C$2:$C$101=T3545, majors_data!$A$2:$A$101, ""))</f>
        <v/>
      </c>
      <c r="AA3545" s="3" t="str">
        <f t="shared" si="392"/>
        <v/>
      </c>
    </row>
    <row r="3546" spans="1:27">
      <c r="A3546" t="s">
        <v>9495</v>
      </c>
      <c r="B3546" t="s">
        <v>30</v>
      </c>
      <c r="C3546" t="s">
        <v>230</v>
      </c>
      <c r="D3546" t="s">
        <v>1095</v>
      </c>
      <c r="E3546" s="1">
        <v>21408</v>
      </c>
      <c r="F3546" t="s">
        <v>9496</v>
      </c>
      <c r="G3546" t="s">
        <v>212</v>
      </c>
      <c r="I3546" t="str">
        <f t="shared" si="386"/>
        <v>Sarah Johnson</v>
      </c>
      <c r="J3546" t="s">
        <v>212</v>
      </c>
      <c r="P3546" t="str">
        <f t="shared" si="387"/>
        <v>Business Administration</v>
      </c>
      <c r="Q3546" t="str">
        <f t="shared" si="388"/>
        <v/>
      </c>
      <c r="R3546" t="str">
        <f t="shared" si="389"/>
        <v/>
      </c>
      <c r="S3546" t="str">
        <f t="shared" si="390"/>
        <v/>
      </c>
      <c r="T3546" t="str">
        <f t="shared" si="391"/>
        <v/>
      </c>
      <c r="V3546" s="3" t="str">
        <f t="array" ref="V3546">_xlfn.TEXTJOIN(", ", TRUE, IF(majors_data!$C$2:$C$101=P3546, majors_data!$A$2:$A$101, ""))</f>
        <v>ad1e7d8e-5114-413f-921d-a35552003ee4, c132b04e-83bd-4b24-8fe4-5a9a015e7c93, 1e0b04ba-18d5-4ab9-a1e5-23449bbc4a0b</v>
      </c>
      <c r="W3546" s="3" t="str">
        <f t="array" ref="W3546">_xlfn.TEXTJOIN(", ", TRUE, IF(majors_data!$C$2:$C$101=Q3546, majors_data!$A$2:$A$101, ""))</f>
        <v/>
      </c>
      <c r="X3546" s="3" t="str">
        <f t="array" ref="X3546">_xlfn.TEXTJOIN(", ", TRUE, IF(majors_data!$C$2:$C$101=R3546, majors_data!$A$2:$A$101, ""))</f>
        <v/>
      </c>
      <c r="Y3546" s="3" t="str">
        <f t="array" ref="Y3546">_xlfn.TEXTJOIN(", ", TRUE, IF(majors_data!$C$2:$C$101=S3546, majors_data!$A$2:$A$101, ""))</f>
        <v/>
      </c>
      <c r="Z3546" s="3" t="str">
        <f t="array" ref="Z3546">_xlfn.TEXTJOIN(", ", TRUE, IF(majors_data!$C$2:$C$101=T3546, majors_data!$A$2:$A$101, ""))</f>
        <v/>
      </c>
      <c r="AA3546" s="3" t="str">
        <f t="shared" si="392"/>
        <v>ad1e7d8e-5114-413f-921d-a35552003ee4, c132b04e-83bd-4b24-8fe4-5a9a015e7c93, 1e0b04ba-18d5-4ab9-a1e5-23449bbc4a0b</v>
      </c>
    </row>
    <row r="3547" spans="1:27">
      <c r="A3547" t="s">
        <v>9497</v>
      </c>
      <c r="B3547" t="s">
        <v>51</v>
      </c>
      <c r="C3547" t="s">
        <v>21</v>
      </c>
      <c r="D3547" t="s">
        <v>52</v>
      </c>
      <c r="E3547" s="1">
        <v>31674</v>
      </c>
      <c r="F3547" t="s">
        <v>9498</v>
      </c>
      <c r="I3547" t="str">
        <f t="shared" si="386"/>
        <v>Emily Brown</v>
      </c>
      <c r="P3547" t="str">
        <f t="shared" si="387"/>
        <v/>
      </c>
      <c r="Q3547" t="str">
        <f t="shared" si="388"/>
        <v/>
      </c>
      <c r="R3547" t="str">
        <f t="shared" si="389"/>
        <v/>
      </c>
      <c r="S3547" t="str">
        <f t="shared" si="390"/>
        <v/>
      </c>
      <c r="T3547" t="str">
        <f t="shared" si="391"/>
        <v/>
      </c>
      <c r="V3547" s="3" t="str">
        <f t="array" ref="V3547">_xlfn.TEXTJOIN(", ", TRUE, IF(majors_data!$C$2:$C$101=P3547, majors_data!$A$2:$A$101, ""))</f>
        <v/>
      </c>
      <c r="W3547" s="3" t="str">
        <f t="array" ref="W3547">_xlfn.TEXTJOIN(", ", TRUE, IF(majors_data!$C$2:$C$101=Q3547, majors_data!$A$2:$A$101, ""))</f>
        <v/>
      </c>
      <c r="X3547" s="3" t="str">
        <f t="array" ref="X3547">_xlfn.TEXTJOIN(", ", TRUE, IF(majors_data!$C$2:$C$101=R3547, majors_data!$A$2:$A$101, ""))</f>
        <v/>
      </c>
      <c r="Y3547" s="3" t="str">
        <f t="array" ref="Y3547">_xlfn.TEXTJOIN(", ", TRUE, IF(majors_data!$C$2:$C$101=S3547, majors_data!$A$2:$A$101, ""))</f>
        <v/>
      </c>
      <c r="Z3547" s="3" t="str">
        <f t="array" ref="Z3547">_xlfn.TEXTJOIN(", ", TRUE, IF(majors_data!$C$2:$C$101=T3547, majors_data!$A$2:$A$101, ""))</f>
        <v/>
      </c>
      <c r="AA3547" s="3" t="str">
        <f t="shared" si="392"/>
        <v/>
      </c>
    </row>
    <row r="3548" spans="1:27">
      <c r="A3548" t="s">
        <v>9499</v>
      </c>
      <c r="B3548" t="s">
        <v>119</v>
      </c>
      <c r="C3548" t="s">
        <v>37</v>
      </c>
      <c r="D3548" t="s">
        <v>1022</v>
      </c>
      <c r="E3548" s="1">
        <v>20445</v>
      </c>
      <c r="F3548" t="s">
        <v>9500</v>
      </c>
      <c r="I3548" t="str">
        <f t="shared" si="386"/>
        <v>Michael Williams</v>
      </c>
      <c r="P3548" t="str">
        <f t="shared" si="387"/>
        <v/>
      </c>
      <c r="Q3548" t="str">
        <f t="shared" si="388"/>
        <v/>
      </c>
      <c r="R3548" t="str">
        <f t="shared" si="389"/>
        <v/>
      </c>
      <c r="S3548" t="str">
        <f t="shared" si="390"/>
        <v/>
      </c>
      <c r="T3548" t="str">
        <f t="shared" si="391"/>
        <v/>
      </c>
      <c r="V3548" s="3" t="str">
        <f t="array" ref="V3548">_xlfn.TEXTJOIN(", ", TRUE, IF(majors_data!$C$2:$C$101=P3548, majors_data!$A$2:$A$101, ""))</f>
        <v/>
      </c>
      <c r="W3548" s="3" t="str">
        <f t="array" ref="W3548">_xlfn.TEXTJOIN(", ", TRUE, IF(majors_data!$C$2:$C$101=Q3548, majors_data!$A$2:$A$101, ""))</f>
        <v/>
      </c>
      <c r="X3548" s="3" t="str">
        <f t="array" ref="X3548">_xlfn.TEXTJOIN(", ", TRUE, IF(majors_data!$C$2:$C$101=R3548, majors_data!$A$2:$A$101, ""))</f>
        <v/>
      </c>
      <c r="Y3548" s="3" t="str">
        <f t="array" ref="Y3548">_xlfn.TEXTJOIN(", ", TRUE, IF(majors_data!$C$2:$C$101=S3548, majors_data!$A$2:$A$101, ""))</f>
        <v/>
      </c>
      <c r="Z3548" s="3" t="str">
        <f t="array" ref="Z3548">_xlfn.TEXTJOIN(", ", TRUE, IF(majors_data!$C$2:$C$101=T3548, majors_data!$A$2:$A$101, ""))</f>
        <v/>
      </c>
      <c r="AA3548" s="3" t="str">
        <f t="shared" si="392"/>
        <v/>
      </c>
    </row>
    <row r="3549" spans="1:27">
      <c r="A3549" t="s">
        <v>9501</v>
      </c>
      <c r="B3549" t="s">
        <v>25</v>
      </c>
      <c r="C3549" t="s">
        <v>31</v>
      </c>
      <c r="D3549" t="s">
        <v>161</v>
      </c>
      <c r="E3549" s="1">
        <v>23009</v>
      </c>
      <c r="F3549" t="s">
        <v>9502</v>
      </c>
      <c r="G3549" t="s">
        <v>9503</v>
      </c>
      <c r="I3549" t="str">
        <f t="shared" si="386"/>
        <v>Linda Doe</v>
      </c>
      <c r="J3549" t="s">
        <v>45</v>
      </c>
      <c r="K3549" t="s">
        <v>17125</v>
      </c>
      <c r="L3549" t="s">
        <v>17147</v>
      </c>
      <c r="M3549" t="s">
        <v>17141</v>
      </c>
      <c r="N3549" t="s">
        <v>17125</v>
      </c>
      <c r="P3549" t="str">
        <f t="shared" si="387"/>
        <v>Law</v>
      </c>
      <c r="Q3549" t="str">
        <f t="shared" si="388"/>
        <v>Marketing</v>
      </c>
      <c r="R3549" t="str">
        <f t="shared" si="389"/>
        <v>Nursing</v>
      </c>
      <c r="S3549" t="str">
        <f t="shared" si="390"/>
        <v>English</v>
      </c>
      <c r="T3549" t="str">
        <f t="shared" si="391"/>
        <v>Marketing</v>
      </c>
      <c r="V3549" s="3" t="str">
        <f t="array" ref="V3549">_xlfn.TEXTJOIN(", ", TRUE, IF(majors_data!$C$2:$C$101=P3549, majors_data!$A$2:$A$101, ""))</f>
        <v>4ae8186a-1c4d-4b5e-8e7e-385e8b3e9c79, fcda77f1-d71f-4cbe-bb5c-fb12877aec40</v>
      </c>
      <c r="W3549" s="3" t="str">
        <f t="array" ref="W3549">_xlfn.TEXTJOIN(", ", TRUE, IF(majors_data!$C$2:$C$101=Q3549, majors_data!$A$2:$A$101, ""))</f>
        <v>c782f52b-d7ac-47f5-836a-376e4fccf31f, cabf5871-d0d1-43aa-a1e0-7b054ea1f92a, 1f2a78f5-deae-438d-be76-6d733a7dac87</v>
      </c>
      <c r="X3549" s="3" t="str">
        <f t="array" ref="X3549">_xlfn.TEXTJOIN(", ", TRUE, IF(majors_data!$C$2:$C$101=R3549, majors_data!$A$2:$A$101, ""))</f>
        <v>bcf5b4b8-c773-40a4-9ec1-9767753c0d44, 92ba9844-0c5e-4bfa-ad1c-ab41f8ac3d5e</v>
      </c>
      <c r="Y3549" s="3" t="str">
        <f t="array" ref="Y3549">_xlfn.TEXTJOIN(", ", TRUE, IF(majors_data!$C$2:$C$101=S3549, majors_data!$A$2:$A$101, ""))</f>
        <v>37979873-7c28-4b44-83ee-438c3e6810e9, e988d274-0abb-4d30-86fd-65f7e0f6b057, cc5f8133-74b9-43cc-b15e-b159a78b93fd</v>
      </c>
      <c r="Z3549" s="3" t="str">
        <f t="array" ref="Z3549">_xlfn.TEXTJOIN(", ", TRUE, IF(majors_data!$C$2:$C$101=T3549, majors_data!$A$2:$A$101, ""))</f>
        <v>c782f52b-d7ac-47f5-836a-376e4fccf31f, cabf5871-d0d1-43aa-a1e0-7b054ea1f92a, 1f2a78f5-deae-438d-be76-6d733a7dac87</v>
      </c>
      <c r="AA3549" s="3" t="str">
        <f t="shared" si="392"/>
        <v>4ae8186a-1c4d-4b5e-8e7e-385e8b3e9c79, fcda77f1-d71f-4cbe-bb5c-fb12877aec40, c782f52b-d7ac-47f5-836a-376e4fccf31f, cabf5871-d0d1-43aa-a1e0-7b054ea1f92a, 1f2a78f5-deae-438d-be76-6d733a7dac87, bcf5b4b8-c773-40a4-9ec1-9767753c0d44, 92ba9844-0c5e-4bfa-ad1c-ab41f8ac3d5e, 37979873-7c28-4b44-83ee-438c3e6810e9, e988d274-0abb-4d30-86fd-65f7e0f6b057, cc5f8133-74b9-43cc-b15e-b159a78b93fd, c782f52b-d7ac-47f5-836a-376e4fccf31f, cabf5871-d0d1-43aa-a1e0-7b054ea1f92a, 1f2a78f5-deae-438d-be76-6d733a7dac87</v>
      </c>
    </row>
    <row r="3550" spans="1:27">
      <c r="A3550" t="s">
        <v>9504</v>
      </c>
      <c r="B3550" t="s">
        <v>8</v>
      </c>
      <c r="C3550" t="s">
        <v>56</v>
      </c>
      <c r="D3550" t="s">
        <v>472</v>
      </c>
      <c r="E3550" s="1">
        <v>29647</v>
      </c>
      <c r="F3550" t="s">
        <v>9505</v>
      </c>
      <c r="I3550" t="str">
        <f t="shared" si="386"/>
        <v>David Smith</v>
      </c>
      <c r="P3550" t="str">
        <f t="shared" si="387"/>
        <v/>
      </c>
      <c r="Q3550" t="str">
        <f t="shared" si="388"/>
        <v/>
      </c>
      <c r="R3550" t="str">
        <f t="shared" si="389"/>
        <v/>
      </c>
      <c r="S3550" t="str">
        <f t="shared" si="390"/>
        <v/>
      </c>
      <c r="T3550" t="str">
        <f t="shared" si="391"/>
        <v/>
      </c>
      <c r="V3550" s="3" t="str">
        <f t="array" ref="V3550">_xlfn.TEXTJOIN(", ", TRUE, IF(majors_data!$C$2:$C$101=P3550, majors_data!$A$2:$A$101, ""))</f>
        <v/>
      </c>
      <c r="W3550" s="3" t="str">
        <f t="array" ref="W3550">_xlfn.TEXTJOIN(", ", TRUE, IF(majors_data!$C$2:$C$101=Q3550, majors_data!$A$2:$A$101, ""))</f>
        <v/>
      </c>
      <c r="X3550" s="3" t="str">
        <f t="array" ref="X3550">_xlfn.TEXTJOIN(", ", TRUE, IF(majors_data!$C$2:$C$101=R3550, majors_data!$A$2:$A$101, ""))</f>
        <v/>
      </c>
      <c r="Y3550" s="3" t="str">
        <f t="array" ref="Y3550">_xlfn.TEXTJOIN(", ", TRUE, IF(majors_data!$C$2:$C$101=S3550, majors_data!$A$2:$A$101, ""))</f>
        <v/>
      </c>
      <c r="Z3550" s="3" t="str">
        <f t="array" ref="Z3550">_xlfn.TEXTJOIN(", ", TRUE, IF(majors_data!$C$2:$C$101=T3550, majors_data!$A$2:$A$101, ""))</f>
        <v/>
      </c>
      <c r="AA3550" s="3" t="str">
        <f t="shared" si="392"/>
        <v/>
      </c>
    </row>
    <row r="3551" spans="1:27">
      <c r="A3551" t="s">
        <v>9506</v>
      </c>
      <c r="B3551" t="s">
        <v>14</v>
      </c>
      <c r="C3551" t="s">
        <v>42</v>
      </c>
      <c r="D3551" t="s">
        <v>297</v>
      </c>
      <c r="E3551" s="1">
        <v>27486</v>
      </c>
      <c r="F3551" t="s">
        <v>9507</v>
      </c>
      <c r="G3551" t="s">
        <v>9508</v>
      </c>
      <c r="I3551" t="str">
        <f t="shared" si="386"/>
        <v>Jane Moore</v>
      </c>
      <c r="J3551" t="s">
        <v>559</v>
      </c>
      <c r="K3551" t="s">
        <v>17144</v>
      </c>
      <c r="L3551" t="s">
        <v>17145</v>
      </c>
      <c r="M3551" t="s">
        <v>17128</v>
      </c>
      <c r="P3551" t="str">
        <f t="shared" si="387"/>
        <v>Marketing</v>
      </c>
      <c r="Q3551" t="str">
        <f t="shared" si="388"/>
        <v>Psychology</v>
      </c>
      <c r="R3551" t="str">
        <f t="shared" si="389"/>
        <v>Sociology</v>
      </c>
      <c r="S3551" t="str">
        <f t="shared" si="390"/>
        <v>Mathematics</v>
      </c>
      <c r="T3551" t="str">
        <f t="shared" si="391"/>
        <v/>
      </c>
      <c r="V3551" s="3" t="str">
        <f t="array" ref="V3551">_xlfn.TEXTJOIN(", ", TRUE, IF(majors_data!$C$2:$C$101=P3551, majors_data!$A$2:$A$101, ""))</f>
        <v>c782f52b-d7ac-47f5-836a-376e4fccf31f, cabf5871-d0d1-43aa-a1e0-7b054ea1f92a, 1f2a78f5-deae-438d-be76-6d733a7dac87</v>
      </c>
      <c r="W3551" s="3" t="str">
        <f t="array" ref="W3551">_xlfn.TEXTJOIN(", ", TRUE, IF(majors_data!$C$2:$C$101=Q3551, majors_data!$A$2:$A$101, ""))</f>
        <v>4d0b9e50-43d1-4da0-af2b-97d510bab9e2, 049d0ea9-2055-46a4-b821-0cbf6e36e4d5, 37b5c1f9-c15a-4947-b64d-025dc64c5241</v>
      </c>
      <c r="X3551" s="3" t="str">
        <f t="array" ref="X3551">_xlfn.TEXTJOIN(", ", TRUE, IF(majors_data!$C$2:$C$101=R3551, majors_data!$A$2:$A$101, ""))</f>
        <v>dda33b53-0fff-4371-8a45-35a2192e86e8, 34c2e9da-d62c-4fdd-ad94-7befd2595222, 9e9ca12c-4178-40b5-a715-f166244e3adb</v>
      </c>
      <c r="Y3551" s="3" t="str">
        <f t="array" ref="Y3551">_xlfn.TEXTJOIN(", ", TRUE, IF(majors_data!$C$2:$C$101=S3551, majors_data!$A$2:$A$101, ""))</f>
        <v>38b9874d-dd51-433a-bea9-2ef3ec79cb21, e3ae6951-0a5b-40c4-8b20-fd8b9ce4cecf, 4ad06de7-beaf-454c-aeda-59316f4a641c</v>
      </c>
      <c r="Z3551" s="3" t="str">
        <f t="array" ref="Z3551">_xlfn.TEXTJOIN(", ", TRUE, IF(majors_data!$C$2:$C$101=T3551, majors_data!$A$2:$A$101, ""))</f>
        <v/>
      </c>
      <c r="AA3551" s="3" t="str">
        <f t="shared" si="392"/>
        <v>c782f52b-d7ac-47f5-836a-376e4fccf31f, cabf5871-d0d1-43aa-a1e0-7b054ea1f92a, 1f2a78f5-deae-438d-be76-6d733a7dac87, 4d0b9e50-43d1-4da0-af2b-97d510bab9e2, 049d0ea9-2055-46a4-b821-0cbf6e36e4d5, 37b5c1f9-c15a-4947-b64d-025dc64c5241, dda33b53-0fff-4371-8a45-35a2192e86e8, 34c2e9da-d62c-4fdd-ad94-7befd2595222, 9e9ca12c-4178-40b5-a715-f166244e3adb, 38b9874d-dd51-433a-bea9-2ef3ec79cb21, e3ae6951-0a5b-40c4-8b20-fd8b9ce4cecf, 4ad06de7-beaf-454c-aeda-59316f4a641c</v>
      </c>
    </row>
    <row r="3552" spans="1:27">
      <c r="A3552" t="s">
        <v>9509</v>
      </c>
      <c r="B3552" t="s">
        <v>119</v>
      </c>
      <c r="C3552" t="s">
        <v>37</v>
      </c>
      <c r="D3552" t="s">
        <v>1022</v>
      </c>
      <c r="E3552" s="1">
        <v>18326</v>
      </c>
      <c r="F3552" t="s">
        <v>9510</v>
      </c>
      <c r="G3552" t="s">
        <v>655</v>
      </c>
      <c r="I3552" t="str">
        <f t="shared" si="386"/>
        <v>Michael Williams</v>
      </c>
      <c r="J3552" t="s">
        <v>655</v>
      </c>
      <c r="P3552" t="str">
        <f t="shared" si="387"/>
        <v>Education</v>
      </c>
      <c r="Q3552" t="str">
        <f t="shared" si="388"/>
        <v/>
      </c>
      <c r="R3552" t="str">
        <f t="shared" si="389"/>
        <v/>
      </c>
      <c r="S3552" t="str">
        <f t="shared" si="390"/>
        <v/>
      </c>
      <c r="T3552" t="str">
        <f t="shared" si="391"/>
        <v/>
      </c>
      <c r="V3552" s="3" t="str">
        <f t="array" ref="V3552">_xlfn.TEXTJOIN(", ", TRUE, IF(majors_data!$C$2:$C$101=P3552, majors_data!$A$2:$A$101, ""))</f>
        <v>1e0ce7f9-cbf4-44c4-bfb7-725db39d17ea, dda17862-a51d-49f5-bc9f-b2caa7af10ef, 551cfc0c-5de9-4672-90a2-b0f5b644ed8c</v>
      </c>
      <c r="W3552" s="3" t="str">
        <f t="array" ref="W3552">_xlfn.TEXTJOIN(", ", TRUE, IF(majors_data!$C$2:$C$101=Q3552, majors_data!$A$2:$A$101, ""))</f>
        <v/>
      </c>
      <c r="X3552" s="3" t="str">
        <f t="array" ref="X3552">_xlfn.TEXTJOIN(", ", TRUE, IF(majors_data!$C$2:$C$101=R3552, majors_data!$A$2:$A$101, ""))</f>
        <v/>
      </c>
      <c r="Y3552" s="3" t="str">
        <f t="array" ref="Y3552">_xlfn.TEXTJOIN(", ", TRUE, IF(majors_data!$C$2:$C$101=S3552, majors_data!$A$2:$A$101, ""))</f>
        <v/>
      </c>
      <c r="Z3552" s="3" t="str">
        <f t="array" ref="Z3552">_xlfn.TEXTJOIN(", ", TRUE, IF(majors_data!$C$2:$C$101=T3552, majors_data!$A$2:$A$101, ""))</f>
        <v/>
      </c>
      <c r="AA3552" s="3" t="str">
        <f t="shared" si="392"/>
        <v>1e0ce7f9-cbf4-44c4-bfb7-725db39d17ea, dda17862-a51d-49f5-bc9f-b2caa7af10ef, 551cfc0c-5de9-4672-90a2-b0f5b644ed8c</v>
      </c>
    </row>
    <row r="3553" spans="1:27">
      <c r="A3553" t="s">
        <v>9511</v>
      </c>
      <c r="B3553" t="s">
        <v>20</v>
      </c>
      <c r="C3553" t="s">
        <v>42</v>
      </c>
      <c r="D3553" t="s">
        <v>43</v>
      </c>
      <c r="E3553" s="1">
        <v>31980</v>
      </c>
      <c r="F3553" t="s">
        <v>9512</v>
      </c>
      <c r="G3553" t="s">
        <v>2244</v>
      </c>
      <c r="I3553" t="str">
        <f t="shared" si="386"/>
        <v>John Moore</v>
      </c>
      <c r="J3553" t="s">
        <v>502</v>
      </c>
      <c r="K3553" t="s">
        <v>17135</v>
      </c>
      <c r="P3553" t="str">
        <f t="shared" si="387"/>
        <v>Electrical Engineering</v>
      </c>
      <c r="Q3553" t="str">
        <f t="shared" si="388"/>
        <v>Business Administration</v>
      </c>
      <c r="R3553" t="str">
        <f t="shared" si="389"/>
        <v/>
      </c>
      <c r="S3553" t="str">
        <f t="shared" si="390"/>
        <v/>
      </c>
      <c r="T3553" t="str">
        <f t="shared" si="391"/>
        <v/>
      </c>
      <c r="V3553" s="3" t="str">
        <f t="array" ref="V3553">_xlfn.TEXTJOIN(", ", TRUE, IF(majors_data!$C$2:$C$101=P3553, majors_data!$A$2:$A$101, ""))</f>
        <v>19a8bee2-7566-411a-9919-61d44ccc81ef, e4aa68ec-6374-48d4-a36d-8ca39ac807a2, 058ec2ea-9361-4a0a-a0b1-c81e99f2349a</v>
      </c>
      <c r="W3553" s="3" t="str">
        <f t="array" ref="W3553">_xlfn.TEXTJOIN(", ", TRUE, IF(majors_data!$C$2:$C$101=Q3553, majors_data!$A$2:$A$101, ""))</f>
        <v>ad1e7d8e-5114-413f-921d-a35552003ee4, c132b04e-83bd-4b24-8fe4-5a9a015e7c93, 1e0b04ba-18d5-4ab9-a1e5-23449bbc4a0b</v>
      </c>
      <c r="X3553" s="3" t="str">
        <f t="array" ref="X3553">_xlfn.TEXTJOIN(", ", TRUE, IF(majors_data!$C$2:$C$101=R3553, majors_data!$A$2:$A$101, ""))</f>
        <v/>
      </c>
      <c r="Y3553" s="3" t="str">
        <f t="array" ref="Y3553">_xlfn.TEXTJOIN(", ", TRUE, IF(majors_data!$C$2:$C$101=S3553, majors_data!$A$2:$A$101, ""))</f>
        <v/>
      </c>
      <c r="Z3553" s="3" t="str">
        <f t="array" ref="Z3553">_xlfn.TEXTJOIN(", ", TRUE, IF(majors_data!$C$2:$C$101=T3553, majors_data!$A$2:$A$101, ""))</f>
        <v/>
      </c>
      <c r="AA3553" s="3" t="str">
        <f t="shared" si="392"/>
        <v>19a8bee2-7566-411a-9919-61d44ccc81ef, e4aa68ec-6374-48d4-a36d-8ca39ac807a2, 058ec2ea-9361-4a0a-a0b1-c81e99f2349a, ad1e7d8e-5114-413f-921d-a35552003ee4, c132b04e-83bd-4b24-8fe4-5a9a015e7c93, 1e0b04ba-18d5-4ab9-a1e5-23449bbc4a0b</v>
      </c>
    </row>
    <row r="3554" spans="1:27">
      <c r="A3554" t="s">
        <v>9513</v>
      </c>
      <c r="B3554" t="s">
        <v>60</v>
      </c>
      <c r="C3554" t="s">
        <v>21</v>
      </c>
      <c r="D3554" t="s">
        <v>345</v>
      </c>
      <c r="E3554" s="1">
        <v>35528</v>
      </c>
      <c r="F3554" t="s">
        <v>9514</v>
      </c>
      <c r="G3554" t="s">
        <v>9515</v>
      </c>
      <c r="I3554" t="str">
        <f t="shared" si="386"/>
        <v>Bob Brown</v>
      </c>
      <c r="J3554" t="s">
        <v>835</v>
      </c>
      <c r="K3554" t="s">
        <v>17118</v>
      </c>
      <c r="L3554" t="s">
        <v>17141</v>
      </c>
      <c r="P3554" t="str">
        <f t="shared" si="387"/>
        <v>English</v>
      </c>
      <c r="Q3554" t="str">
        <f t="shared" si="388"/>
        <v>Finance</v>
      </c>
      <c r="R3554" t="str">
        <f t="shared" si="389"/>
        <v>English</v>
      </c>
      <c r="S3554" t="str">
        <f t="shared" si="390"/>
        <v/>
      </c>
      <c r="T3554" t="str">
        <f t="shared" si="391"/>
        <v/>
      </c>
      <c r="V3554" s="3" t="str">
        <f t="array" ref="V3554">_xlfn.TEXTJOIN(", ", TRUE, IF(majors_data!$C$2:$C$101=P3554, majors_data!$A$2:$A$101, ""))</f>
        <v>37979873-7c28-4b44-83ee-438c3e6810e9, e988d274-0abb-4d30-86fd-65f7e0f6b057, cc5f8133-74b9-43cc-b15e-b159a78b93fd</v>
      </c>
      <c r="W3554" s="3" t="str">
        <f t="array" ref="W3554">_xlfn.TEXTJOIN(", ", TRUE, IF(majors_data!$C$2:$C$101=Q3554, majors_data!$A$2:$A$101, ""))</f>
        <v>49f57722-52fb-47b6-8e1e-54de177e0d19, f89ddd78-e74e-469c-8808-241bd8c36f67, c6f0e3ea-fc4a-4768-a155-f0bf0b943717</v>
      </c>
      <c r="X3554" s="3" t="str">
        <f t="array" ref="X3554">_xlfn.TEXTJOIN(", ", TRUE, IF(majors_data!$C$2:$C$101=R3554, majors_data!$A$2:$A$101, ""))</f>
        <v>37979873-7c28-4b44-83ee-438c3e6810e9, e988d274-0abb-4d30-86fd-65f7e0f6b057, cc5f8133-74b9-43cc-b15e-b159a78b93fd</v>
      </c>
      <c r="Y3554" s="3" t="str">
        <f t="array" ref="Y3554">_xlfn.TEXTJOIN(", ", TRUE, IF(majors_data!$C$2:$C$101=S3554, majors_data!$A$2:$A$101, ""))</f>
        <v/>
      </c>
      <c r="Z3554" s="3" t="str">
        <f t="array" ref="Z3554">_xlfn.TEXTJOIN(", ", TRUE, IF(majors_data!$C$2:$C$101=T3554, majors_data!$A$2:$A$101, ""))</f>
        <v/>
      </c>
      <c r="AA3554" s="3" t="str">
        <f t="shared" si="392"/>
        <v>37979873-7c28-4b44-83ee-438c3e6810e9, e988d274-0abb-4d30-86fd-65f7e0f6b057, cc5f8133-74b9-43cc-b15e-b159a78b93fd, 49f57722-52fb-47b6-8e1e-54de177e0d19, f89ddd78-e74e-469c-8808-241bd8c36f67, c6f0e3ea-fc4a-4768-a155-f0bf0b943717, 37979873-7c28-4b44-83ee-438c3e6810e9, e988d274-0abb-4d30-86fd-65f7e0f6b057, cc5f8133-74b9-43cc-b15e-b159a78b93fd</v>
      </c>
    </row>
    <row r="3555" spans="1:27">
      <c r="A3555" t="s">
        <v>9516</v>
      </c>
      <c r="B3555" t="s">
        <v>8</v>
      </c>
      <c r="C3555" t="s">
        <v>31</v>
      </c>
      <c r="D3555" t="s">
        <v>320</v>
      </c>
      <c r="E3555" s="1">
        <v>20500</v>
      </c>
      <c r="F3555" t="s">
        <v>9517</v>
      </c>
      <c r="G3555" t="s">
        <v>7773</v>
      </c>
      <c r="I3555" t="str">
        <f t="shared" si="386"/>
        <v>David Doe</v>
      </c>
      <c r="J3555" t="s">
        <v>843</v>
      </c>
      <c r="K3555" t="s">
        <v>17153</v>
      </c>
      <c r="L3555" t="s">
        <v>17125</v>
      </c>
      <c r="P3555" t="str">
        <f t="shared" si="387"/>
        <v>Journalism</v>
      </c>
      <c r="Q3555" t="str">
        <f t="shared" si="388"/>
        <v>Computer Science</v>
      </c>
      <c r="R3555" t="str">
        <f t="shared" si="389"/>
        <v>Marketing</v>
      </c>
      <c r="S3555" t="str">
        <f t="shared" si="390"/>
        <v/>
      </c>
      <c r="T3555" t="str">
        <f t="shared" si="391"/>
        <v/>
      </c>
      <c r="V3555" s="3" t="str">
        <f t="array" ref="V3555">_xlfn.TEXTJOIN(", ", TRUE, IF(majors_data!$C$2:$C$101=P3555, majors_data!$A$2:$A$101, ""))</f>
        <v>3100982d-c037-4a3f-a3ed-83e66b248c8d, ebbcecbe-be84-4fb4-bb4e-6420356ebe5a</v>
      </c>
      <c r="W3555" s="3" t="str">
        <f t="array" ref="W3555">_xlfn.TEXTJOIN(", ", TRUE, IF(majors_data!$C$2:$C$101=Q3555, majors_data!$A$2:$A$101, ""))</f>
        <v>12c5d420-9bbc-455d-9794-7780bc5fea5b, 036ab592-da37-4aac-ac4b-3a2eb132eb76, 91d3ffda-02df-4108-a302-e3764e021ccf</v>
      </c>
      <c r="X3555" s="3" t="str">
        <f t="array" ref="X3555">_xlfn.TEXTJOIN(", ", TRUE, IF(majors_data!$C$2:$C$101=R3555, majors_data!$A$2:$A$101, ""))</f>
        <v>c782f52b-d7ac-47f5-836a-376e4fccf31f, cabf5871-d0d1-43aa-a1e0-7b054ea1f92a, 1f2a78f5-deae-438d-be76-6d733a7dac87</v>
      </c>
      <c r="Y3555" s="3" t="str">
        <f t="array" ref="Y3555">_xlfn.TEXTJOIN(", ", TRUE, IF(majors_data!$C$2:$C$101=S3555, majors_data!$A$2:$A$101, ""))</f>
        <v/>
      </c>
      <c r="Z3555" s="3" t="str">
        <f t="array" ref="Z3555">_xlfn.TEXTJOIN(", ", TRUE, IF(majors_data!$C$2:$C$101=T3555, majors_data!$A$2:$A$101, ""))</f>
        <v/>
      </c>
      <c r="AA3555" s="3" t="str">
        <f t="shared" si="392"/>
        <v>3100982d-c037-4a3f-a3ed-83e66b248c8d, ebbcecbe-be84-4fb4-bb4e-6420356ebe5a, 12c5d420-9bbc-455d-9794-7780bc5fea5b, 036ab592-da37-4aac-ac4b-3a2eb132eb76, 91d3ffda-02df-4108-a302-e3764e021ccf, c782f52b-d7ac-47f5-836a-376e4fccf31f, cabf5871-d0d1-43aa-a1e0-7b054ea1f92a, 1f2a78f5-deae-438d-be76-6d733a7dac87</v>
      </c>
    </row>
    <row r="3556" spans="1:27">
      <c r="A3556" t="s">
        <v>9518</v>
      </c>
      <c r="B3556" t="s">
        <v>8</v>
      </c>
      <c r="C3556" t="s">
        <v>15</v>
      </c>
      <c r="D3556" t="s">
        <v>341</v>
      </c>
      <c r="E3556" s="1">
        <v>23488</v>
      </c>
      <c r="F3556" t="s">
        <v>9519</v>
      </c>
      <c r="G3556" t="s">
        <v>2136</v>
      </c>
      <c r="I3556" t="str">
        <f t="shared" si="386"/>
        <v>David Wilson</v>
      </c>
      <c r="J3556" t="s">
        <v>2136</v>
      </c>
      <c r="P3556" t="str">
        <f t="shared" si="387"/>
        <v>Theater</v>
      </c>
      <c r="Q3556" t="str">
        <f t="shared" si="388"/>
        <v/>
      </c>
      <c r="R3556" t="str">
        <f t="shared" si="389"/>
        <v/>
      </c>
      <c r="S3556" t="str">
        <f t="shared" si="390"/>
        <v/>
      </c>
      <c r="T3556" t="str">
        <f t="shared" si="391"/>
        <v/>
      </c>
      <c r="V3556" s="3" t="str">
        <f t="array" ref="V3556">_xlfn.TEXTJOIN(", ", TRUE, IF(majors_data!$C$2:$C$101=P3556, majors_data!$A$2:$A$101, ""))</f>
        <v>49150744-aac2-44f9-8ca0-05ae90757bac, f5b20856-42b4-48bd-93d9-fbe2712c9e55</v>
      </c>
      <c r="W3556" s="3" t="str">
        <f t="array" ref="W3556">_xlfn.TEXTJOIN(", ", TRUE, IF(majors_data!$C$2:$C$101=Q3556, majors_data!$A$2:$A$101, ""))</f>
        <v/>
      </c>
      <c r="X3556" s="3" t="str">
        <f t="array" ref="X3556">_xlfn.TEXTJOIN(", ", TRUE, IF(majors_data!$C$2:$C$101=R3556, majors_data!$A$2:$A$101, ""))</f>
        <v/>
      </c>
      <c r="Y3556" s="3" t="str">
        <f t="array" ref="Y3556">_xlfn.TEXTJOIN(", ", TRUE, IF(majors_data!$C$2:$C$101=S3556, majors_data!$A$2:$A$101, ""))</f>
        <v/>
      </c>
      <c r="Z3556" s="3" t="str">
        <f t="array" ref="Z3556">_xlfn.TEXTJOIN(", ", TRUE, IF(majors_data!$C$2:$C$101=T3556, majors_data!$A$2:$A$101, ""))</f>
        <v/>
      </c>
      <c r="AA3556" s="3" t="str">
        <f t="shared" si="392"/>
        <v>49150744-aac2-44f9-8ca0-05ae90757bac, f5b20856-42b4-48bd-93d9-fbe2712c9e55</v>
      </c>
    </row>
    <row r="3557" spans="1:27">
      <c r="A3557" t="s">
        <v>9520</v>
      </c>
      <c r="B3557" t="s">
        <v>119</v>
      </c>
      <c r="C3557" t="s">
        <v>21</v>
      </c>
      <c r="D3557" t="s">
        <v>120</v>
      </c>
      <c r="E3557" s="1">
        <v>29620</v>
      </c>
      <c r="F3557" t="s">
        <v>9521</v>
      </c>
      <c r="G3557" t="s">
        <v>9522</v>
      </c>
      <c r="I3557" t="str">
        <f t="shared" si="386"/>
        <v>Michael Brown</v>
      </c>
      <c r="J3557" t="s">
        <v>855</v>
      </c>
      <c r="K3557" t="s">
        <v>17129</v>
      </c>
      <c r="L3557" t="s">
        <v>17144</v>
      </c>
      <c r="M3557" t="s">
        <v>17157</v>
      </c>
      <c r="P3557" t="str">
        <f t="shared" si="387"/>
        <v>Nursing</v>
      </c>
      <c r="Q3557" t="str">
        <f t="shared" si="388"/>
        <v>Linguistics</v>
      </c>
      <c r="R3557" t="str">
        <f t="shared" si="389"/>
        <v>Psychology</v>
      </c>
      <c r="S3557" t="str">
        <f t="shared" si="390"/>
        <v>Environmental Science</v>
      </c>
      <c r="T3557" t="str">
        <f t="shared" si="391"/>
        <v/>
      </c>
      <c r="V3557" s="3" t="str">
        <f t="array" ref="V3557">_xlfn.TEXTJOIN(", ", TRUE, IF(majors_data!$C$2:$C$101=P3557, majors_data!$A$2:$A$101, ""))</f>
        <v>bcf5b4b8-c773-40a4-9ec1-9767753c0d44, 92ba9844-0c5e-4bfa-ad1c-ab41f8ac3d5e</v>
      </c>
      <c r="W3557" s="3" t="str">
        <f t="array" ref="W3557">_xlfn.TEXTJOIN(", ", TRUE, IF(majors_data!$C$2:$C$101=Q3557, majors_data!$A$2:$A$101, ""))</f>
        <v>cb7207d7-79d6-497f-a7e6-ceebd62576db, bc618e46-adeb-4bfa-a8dc-9e7a3bbad058</v>
      </c>
      <c r="X3557" s="3" t="str">
        <f t="array" ref="X3557">_xlfn.TEXTJOIN(", ", TRUE, IF(majors_data!$C$2:$C$101=R3557, majors_data!$A$2:$A$101, ""))</f>
        <v>4d0b9e50-43d1-4da0-af2b-97d510bab9e2, 049d0ea9-2055-46a4-b821-0cbf6e36e4d5, 37b5c1f9-c15a-4947-b64d-025dc64c5241</v>
      </c>
      <c r="Y3557" s="3" t="str">
        <f t="array" ref="Y3557">_xlfn.TEXTJOIN(", ", TRUE, IF(majors_data!$C$2:$C$101=S3557, majors_data!$A$2:$A$101, ""))</f>
        <v>39af2a17-08ce-4282-8dd0-de4efe79980f, ce83ec69-0901-4423-87f6-92734cc8feb2</v>
      </c>
      <c r="Z3557" s="3" t="str">
        <f t="array" ref="Z3557">_xlfn.TEXTJOIN(", ", TRUE, IF(majors_data!$C$2:$C$101=T3557, majors_data!$A$2:$A$101, ""))</f>
        <v/>
      </c>
      <c r="AA3557" s="3" t="str">
        <f t="shared" si="392"/>
        <v>bcf5b4b8-c773-40a4-9ec1-9767753c0d44, 92ba9844-0c5e-4bfa-ad1c-ab41f8ac3d5e, cb7207d7-79d6-497f-a7e6-ceebd62576db, bc618e46-adeb-4bfa-a8dc-9e7a3bbad058, 4d0b9e50-43d1-4da0-af2b-97d510bab9e2, 049d0ea9-2055-46a4-b821-0cbf6e36e4d5, 37b5c1f9-c15a-4947-b64d-025dc64c5241, 39af2a17-08ce-4282-8dd0-de4efe79980f, ce83ec69-0901-4423-87f6-92734cc8feb2</v>
      </c>
    </row>
    <row r="3558" spans="1:27">
      <c r="A3558" t="s">
        <v>9523</v>
      </c>
      <c r="B3558" t="s">
        <v>8</v>
      </c>
      <c r="C3558" t="s">
        <v>42</v>
      </c>
      <c r="D3558" t="s">
        <v>760</v>
      </c>
      <c r="E3558" s="1">
        <v>34532</v>
      </c>
      <c r="F3558" t="s">
        <v>9524</v>
      </c>
      <c r="I3558" t="str">
        <f t="shared" si="386"/>
        <v>David Moore</v>
      </c>
      <c r="P3558" t="str">
        <f t="shared" si="387"/>
        <v/>
      </c>
      <c r="Q3558" t="str">
        <f t="shared" si="388"/>
        <v/>
      </c>
      <c r="R3558" t="str">
        <f t="shared" si="389"/>
        <v/>
      </c>
      <c r="S3558" t="str">
        <f t="shared" si="390"/>
        <v/>
      </c>
      <c r="T3558" t="str">
        <f t="shared" si="391"/>
        <v/>
      </c>
      <c r="V3558" s="3" t="str">
        <f t="array" ref="V3558">_xlfn.TEXTJOIN(", ", TRUE, IF(majors_data!$C$2:$C$101=P3558, majors_data!$A$2:$A$101, ""))</f>
        <v/>
      </c>
      <c r="W3558" s="3" t="str">
        <f t="array" ref="W3558">_xlfn.TEXTJOIN(", ", TRUE, IF(majors_data!$C$2:$C$101=Q3558, majors_data!$A$2:$A$101, ""))</f>
        <v/>
      </c>
      <c r="X3558" s="3" t="str">
        <f t="array" ref="X3558">_xlfn.TEXTJOIN(", ", TRUE, IF(majors_data!$C$2:$C$101=R3558, majors_data!$A$2:$A$101, ""))</f>
        <v/>
      </c>
      <c r="Y3558" s="3" t="str">
        <f t="array" ref="Y3558">_xlfn.TEXTJOIN(", ", TRUE, IF(majors_data!$C$2:$C$101=S3558, majors_data!$A$2:$A$101, ""))</f>
        <v/>
      </c>
      <c r="Z3558" s="3" t="str">
        <f t="array" ref="Z3558">_xlfn.TEXTJOIN(", ", TRUE, IF(majors_data!$C$2:$C$101=T3558, majors_data!$A$2:$A$101, ""))</f>
        <v/>
      </c>
      <c r="AA3558" s="3" t="str">
        <f t="shared" si="392"/>
        <v/>
      </c>
    </row>
    <row r="3559" spans="1:27">
      <c r="A3559" t="s">
        <v>9525</v>
      </c>
      <c r="B3559" t="s">
        <v>8</v>
      </c>
      <c r="C3559" t="s">
        <v>9</v>
      </c>
      <c r="D3559" t="s">
        <v>10</v>
      </c>
      <c r="E3559" s="1">
        <v>19422</v>
      </c>
      <c r="F3559" t="s">
        <v>9526</v>
      </c>
      <c r="I3559" t="str">
        <f t="shared" si="386"/>
        <v>David Taylor</v>
      </c>
      <c r="P3559" t="str">
        <f t="shared" si="387"/>
        <v/>
      </c>
      <c r="Q3559" t="str">
        <f t="shared" si="388"/>
        <v/>
      </c>
      <c r="R3559" t="str">
        <f t="shared" si="389"/>
        <v/>
      </c>
      <c r="S3559" t="str">
        <f t="shared" si="390"/>
        <v/>
      </c>
      <c r="T3559" t="str">
        <f t="shared" si="391"/>
        <v/>
      </c>
      <c r="V3559" s="3" t="str">
        <f t="array" ref="V3559">_xlfn.TEXTJOIN(", ", TRUE, IF(majors_data!$C$2:$C$101=P3559, majors_data!$A$2:$A$101, ""))</f>
        <v/>
      </c>
      <c r="W3559" s="3" t="str">
        <f t="array" ref="W3559">_xlfn.TEXTJOIN(", ", TRUE, IF(majors_data!$C$2:$C$101=Q3559, majors_data!$A$2:$A$101, ""))</f>
        <v/>
      </c>
      <c r="X3559" s="3" t="str">
        <f t="array" ref="X3559">_xlfn.TEXTJOIN(", ", TRUE, IF(majors_data!$C$2:$C$101=R3559, majors_data!$A$2:$A$101, ""))</f>
        <v/>
      </c>
      <c r="Y3559" s="3" t="str">
        <f t="array" ref="Y3559">_xlfn.TEXTJOIN(", ", TRUE, IF(majors_data!$C$2:$C$101=S3559, majors_data!$A$2:$A$101, ""))</f>
        <v/>
      </c>
      <c r="Z3559" s="3" t="str">
        <f t="array" ref="Z3559">_xlfn.TEXTJOIN(", ", TRUE, IF(majors_data!$C$2:$C$101=T3559, majors_data!$A$2:$A$101, ""))</f>
        <v/>
      </c>
      <c r="AA3559" s="3" t="str">
        <f t="shared" si="392"/>
        <v/>
      </c>
    </row>
    <row r="3560" spans="1:27">
      <c r="A3560" t="s">
        <v>9527</v>
      </c>
      <c r="B3560" t="s">
        <v>30</v>
      </c>
      <c r="C3560" t="s">
        <v>21</v>
      </c>
      <c r="D3560" t="s">
        <v>214</v>
      </c>
      <c r="E3560" s="1">
        <v>24103</v>
      </c>
      <c r="F3560" t="s">
        <v>9528</v>
      </c>
      <c r="I3560" t="str">
        <f t="shared" si="386"/>
        <v>Sarah Brown</v>
      </c>
      <c r="P3560" t="str">
        <f t="shared" si="387"/>
        <v/>
      </c>
      <c r="Q3560" t="str">
        <f t="shared" si="388"/>
        <v/>
      </c>
      <c r="R3560" t="str">
        <f t="shared" si="389"/>
        <v/>
      </c>
      <c r="S3560" t="str">
        <f t="shared" si="390"/>
        <v/>
      </c>
      <c r="T3560" t="str">
        <f t="shared" si="391"/>
        <v/>
      </c>
      <c r="V3560" s="3" t="str">
        <f t="array" ref="V3560">_xlfn.TEXTJOIN(", ", TRUE, IF(majors_data!$C$2:$C$101=P3560, majors_data!$A$2:$A$101, ""))</f>
        <v/>
      </c>
      <c r="W3560" s="3" t="str">
        <f t="array" ref="W3560">_xlfn.TEXTJOIN(", ", TRUE, IF(majors_data!$C$2:$C$101=Q3560, majors_data!$A$2:$A$101, ""))</f>
        <v/>
      </c>
      <c r="X3560" s="3" t="str">
        <f t="array" ref="X3560">_xlfn.TEXTJOIN(", ", TRUE, IF(majors_data!$C$2:$C$101=R3560, majors_data!$A$2:$A$101, ""))</f>
        <v/>
      </c>
      <c r="Y3560" s="3" t="str">
        <f t="array" ref="Y3560">_xlfn.TEXTJOIN(", ", TRUE, IF(majors_data!$C$2:$C$101=S3560, majors_data!$A$2:$A$101, ""))</f>
        <v/>
      </c>
      <c r="Z3560" s="3" t="str">
        <f t="array" ref="Z3560">_xlfn.TEXTJOIN(", ", TRUE, IF(majors_data!$C$2:$C$101=T3560, majors_data!$A$2:$A$101, ""))</f>
        <v/>
      </c>
      <c r="AA3560" s="3" t="str">
        <f t="shared" si="392"/>
        <v/>
      </c>
    </row>
    <row r="3561" spans="1:27">
      <c r="A3561" t="s">
        <v>9529</v>
      </c>
      <c r="B3561" t="s">
        <v>36</v>
      </c>
      <c r="C3561" t="s">
        <v>47</v>
      </c>
      <c r="D3561" t="s">
        <v>48</v>
      </c>
      <c r="E3561" s="1">
        <v>24367</v>
      </c>
      <c r="F3561" t="s">
        <v>9530</v>
      </c>
      <c r="G3561" t="s">
        <v>9531</v>
      </c>
      <c r="I3561" t="str">
        <f t="shared" si="386"/>
        <v>Alice Davis</v>
      </c>
      <c r="J3561" t="s">
        <v>737</v>
      </c>
      <c r="K3561" t="s">
        <v>17138</v>
      </c>
      <c r="P3561" t="str">
        <f t="shared" si="387"/>
        <v>Physics</v>
      </c>
      <c r="Q3561" t="str">
        <f t="shared" si="388"/>
        <v>Social Work</v>
      </c>
      <c r="R3561" t="str">
        <f t="shared" si="389"/>
        <v/>
      </c>
      <c r="S3561" t="str">
        <f t="shared" si="390"/>
        <v/>
      </c>
      <c r="T3561" t="str">
        <f t="shared" si="391"/>
        <v/>
      </c>
      <c r="V3561" s="3" t="str">
        <f t="array" ref="V3561">_xlfn.TEXTJOIN(", ", TRUE, IF(majors_data!$C$2:$C$101=P3561, majors_data!$A$2:$A$101, ""))</f>
        <v>9dd4dfda-b0d2-4d4a-8642-a44db00f4a15, 534a2149-3015-472c-9de1-5db9e0f6b43e, fe8da200-3e6c-4017-983e-19b5aff7e800</v>
      </c>
      <c r="W3561" s="3" t="str">
        <f t="array" ref="W3561">_xlfn.TEXTJOIN(", ", TRUE, IF(majors_data!$C$2:$C$101=Q3561, majors_data!$A$2:$A$101, ""))</f>
        <v>8402b4cd-a049-4ae7-8649-16af0c4c8c62, 52e4d490-31bd-48ea-ab9b-8f9eaf720b12</v>
      </c>
      <c r="X3561" s="3" t="str">
        <f t="array" ref="X3561">_xlfn.TEXTJOIN(", ", TRUE, IF(majors_data!$C$2:$C$101=R3561, majors_data!$A$2:$A$101, ""))</f>
        <v/>
      </c>
      <c r="Y3561" s="3" t="str">
        <f t="array" ref="Y3561">_xlfn.TEXTJOIN(", ", TRUE, IF(majors_data!$C$2:$C$101=S3561, majors_data!$A$2:$A$101, ""))</f>
        <v/>
      </c>
      <c r="Z3561" s="3" t="str">
        <f t="array" ref="Z3561">_xlfn.TEXTJOIN(", ", TRUE, IF(majors_data!$C$2:$C$101=T3561, majors_data!$A$2:$A$101, ""))</f>
        <v/>
      </c>
      <c r="AA3561" s="3" t="str">
        <f t="shared" si="392"/>
        <v>9dd4dfda-b0d2-4d4a-8642-a44db00f4a15, 534a2149-3015-472c-9de1-5db9e0f6b43e, fe8da200-3e6c-4017-983e-19b5aff7e800, 8402b4cd-a049-4ae7-8649-16af0c4c8c62, 52e4d490-31bd-48ea-ab9b-8f9eaf720b12</v>
      </c>
    </row>
    <row r="3562" spans="1:27">
      <c r="A3562" t="s">
        <v>9532</v>
      </c>
      <c r="B3562" t="s">
        <v>72</v>
      </c>
      <c r="C3562" t="s">
        <v>80</v>
      </c>
      <c r="D3562" t="s">
        <v>368</v>
      </c>
      <c r="E3562" s="1">
        <v>27863</v>
      </c>
      <c r="F3562" t="s">
        <v>9533</v>
      </c>
      <c r="G3562" t="s">
        <v>9534</v>
      </c>
      <c r="I3562" t="str">
        <f t="shared" si="386"/>
        <v>James Miller</v>
      </c>
      <c r="J3562" t="s">
        <v>326</v>
      </c>
      <c r="K3562" t="s">
        <v>17155</v>
      </c>
      <c r="L3562" t="s">
        <v>17137</v>
      </c>
      <c r="M3562" t="s">
        <v>17129</v>
      </c>
      <c r="P3562" t="str">
        <f t="shared" si="387"/>
        <v>Philosophy</v>
      </c>
      <c r="Q3562" t="str">
        <f t="shared" si="388"/>
        <v>Library Science</v>
      </c>
      <c r="R3562" t="str">
        <f t="shared" si="389"/>
        <v>Mechanical Engineering</v>
      </c>
      <c r="S3562" t="str">
        <f t="shared" si="390"/>
        <v>Linguistics</v>
      </c>
      <c r="T3562" t="str">
        <f t="shared" si="391"/>
        <v/>
      </c>
      <c r="V3562" s="3" t="str">
        <f t="array" ref="V3562">_xlfn.TEXTJOIN(", ", TRUE, IF(majors_data!$C$2:$C$101=P3562, majors_data!$A$2:$A$101, ""))</f>
        <v>2390b2fb-f180-48d3-989d-5e359fdf867c, febd48e5-fa29-4288-94cf-a257e875bbc5, a680ecae-78a0-4d78-88cd-4f0163e7d4da</v>
      </c>
      <c r="W3562" s="3" t="str">
        <f t="array" ref="W3562">_xlfn.TEXTJOIN(", ", TRUE, IF(majors_data!$C$2:$C$101=Q3562, majors_data!$A$2:$A$101, ""))</f>
        <v>4ff85e34-9da3-47f2-beee-ec6175d82186, 450d53ce-7643-41e5-9d0d-b9d1eacead36</v>
      </c>
      <c r="X3562" s="3" t="str">
        <f t="array" ref="X3562">_xlfn.TEXTJOIN(", ", TRUE, IF(majors_data!$C$2:$C$101=R3562, majors_data!$A$2:$A$101, ""))</f>
        <v>d3d06262-f539-4a05-9e71-6e6113e9529b, efbed11c-6828-4d9a-bdc3-ffadce27497e, ab3572a8-144f-4148-9862-465bd9d7148b</v>
      </c>
      <c r="Y3562" s="3" t="str">
        <f t="array" ref="Y3562">_xlfn.TEXTJOIN(", ", TRUE, IF(majors_data!$C$2:$C$101=S3562, majors_data!$A$2:$A$101, ""))</f>
        <v>cb7207d7-79d6-497f-a7e6-ceebd62576db, bc618e46-adeb-4bfa-a8dc-9e7a3bbad058</v>
      </c>
      <c r="Z3562" s="3" t="str">
        <f t="array" ref="Z3562">_xlfn.TEXTJOIN(", ", TRUE, IF(majors_data!$C$2:$C$101=T3562, majors_data!$A$2:$A$101, ""))</f>
        <v/>
      </c>
      <c r="AA3562" s="3" t="str">
        <f t="shared" si="392"/>
        <v>2390b2fb-f180-48d3-989d-5e359fdf867c, febd48e5-fa29-4288-94cf-a257e875bbc5, a680ecae-78a0-4d78-88cd-4f0163e7d4da, 4ff85e34-9da3-47f2-beee-ec6175d82186, 450d53ce-7643-41e5-9d0d-b9d1eacead36, d3d06262-f539-4a05-9e71-6e6113e9529b, efbed11c-6828-4d9a-bdc3-ffadce27497e, ab3572a8-144f-4148-9862-465bd9d7148b, cb7207d7-79d6-497f-a7e6-ceebd62576db, bc618e46-adeb-4bfa-a8dc-9e7a3bbad058</v>
      </c>
    </row>
    <row r="3563" spans="1:27">
      <c r="A3563" t="s">
        <v>9535</v>
      </c>
      <c r="B3563" t="s">
        <v>60</v>
      </c>
      <c r="C3563" t="s">
        <v>42</v>
      </c>
      <c r="D3563" t="s">
        <v>178</v>
      </c>
      <c r="E3563" s="1">
        <v>25371</v>
      </c>
      <c r="F3563" t="s">
        <v>9536</v>
      </c>
      <c r="G3563" t="s">
        <v>95</v>
      </c>
      <c r="I3563" t="str">
        <f t="shared" si="386"/>
        <v>Bob Moore</v>
      </c>
      <c r="J3563" t="s">
        <v>95</v>
      </c>
      <c r="P3563" t="str">
        <f t="shared" si="387"/>
        <v>Foreign Languages</v>
      </c>
      <c r="Q3563" t="str">
        <f t="shared" si="388"/>
        <v/>
      </c>
      <c r="R3563" t="str">
        <f t="shared" si="389"/>
        <v/>
      </c>
      <c r="S3563" t="str">
        <f t="shared" si="390"/>
        <v/>
      </c>
      <c r="T3563" t="str">
        <f t="shared" si="391"/>
        <v/>
      </c>
      <c r="V3563" s="3" t="str">
        <f t="array" ref="V3563">_xlfn.TEXTJOIN(", ", TRUE, IF(majors_data!$C$2:$C$101=P3563, majors_data!$A$2:$A$101, ""))</f>
        <v>6dfeb9a0-918b-4038-ae4f-63ab374b9311, 589319dd-8b62-4842-bb7a-855eef1f8d6e</v>
      </c>
      <c r="W3563" s="3" t="str">
        <f t="array" ref="W3563">_xlfn.TEXTJOIN(", ", TRUE, IF(majors_data!$C$2:$C$101=Q3563, majors_data!$A$2:$A$101, ""))</f>
        <v/>
      </c>
      <c r="X3563" s="3" t="str">
        <f t="array" ref="X3563">_xlfn.TEXTJOIN(", ", TRUE, IF(majors_data!$C$2:$C$101=R3563, majors_data!$A$2:$A$101, ""))</f>
        <v/>
      </c>
      <c r="Y3563" s="3" t="str">
        <f t="array" ref="Y3563">_xlfn.TEXTJOIN(", ", TRUE, IF(majors_data!$C$2:$C$101=S3563, majors_data!$A$2:$A$101, ""))</f>
        <v/>
      </c>
      <c r="Z3563" s="3" t="str">
        <f t="array" ref="Z3563">_xlfn.TEXTJOIN(", ", TRUE, IF(majors_data!$C$2:$C$101=T3563, majors_data!$A$2:$A$101, ""))</f>
        <v/>
      </c>
      <c r="AA3563" s="3" t="str">
        <f t="shared" si="392"/>
        <v>6dfeb9a0-918b-4038-ae4f-63ab374b9311, 589319dd-8b62-4842-bb7a-855eef1f8d6e</v>
      </c>
    </row>
    <row r="3564" spans="1:27">
      <c r="A3564" t="s">
        <v>9537</v>
      </c>
      <c r="B3564" t="s">
        <v>30</v>
      </c>
      <c r="C3564" t="s">
        <v>42</v>
      </c>
      <c r="D3564" t="s">
        <v>115</v>
      </c>
      <c r="E3564" s="1">
        <v>30632</v>
      </c>
      <c r="F3564" t="s">
        <v>9538</v>
      </c>
      <c r="G3564" t="s">
        <v>559</v>
      </c>
      <c r="I3564" t="str">
        <f t="shared" si="386"/>
        <v>Sarah Moore</v>
      </c>
      <c r="J3564" t="s">
        <v>559</v>
      </c>
      <c r="P3564" t="str">
        <f t="shared" si="387"/>
        <v>Marketing</v>
      </c>
      <c r="Q3564" t="str">
        <f t="shared" si="388"/>
        <v/>
      </c>
      <c r="R3564" t="str">
        <f t="shared" si="389"/>
        <v/>
      </c>
      <c r="S3564" t="str">
        <f t="shared" si="390"/>
        <v/>
      </c>
      <c r="T3564" t="str">
        <f t="shared" si="391"/>
        <v/>
      </c>
      <c r="V3564" s="3" t="str">
        <f t="array" ref="V3564">_xlfn.TEXTJOIN(", ", TRUE, IF(majors_data!$C$2:$C$101=P3564, majors_data!$A$2:$A$101, ""))</f>
        <v>c782f52b-d7ac-47f5-836a-376e4fccf31f, cabf5871-d0d1-43aa-a1e0-7b054ea1f92a, 1f2a78f5-deae-438d-be76-6d733a7dac87</v>
      </c>
      <c r="W3564" s="3" t="str">
        <f t="array" ref="W3564">_xlfn.TEXTJOIN(", ", TRUE, IF(majors_data!$C$2:$C$101=Q3564, majors_data!$A$2:$A$101, ""))</f>
        <v/>
      </c>
      <c r="X3564" s="3" t="str">
        <f t="array" ref="X3564">_xlfn.TEXTJOIN(", ", TRUE, IF(majors_data!$C$2:$C$101=R3564, majors_data!$A$2:$A$101, ""))</f>
        <v/>
      </c>
      <c r="Y3564" s="3" t="str">
        <f t="array" ref="Y3564">_xlfn.TEXTJOIN(", ", TRUE, IF(majors_data!$C$2:$C$101=S3564, majors_data!$A$2:$A$101, ""))</f>
        <v/>
      </c>
      <c r="Z3564" s="3" t="str">
        <f t="array" ref="Z3564">_xlfn.TEXTJOIN(", ", TRUE, IF(majors_data!$C$2:$C$101=T3564, majors_data!$A$2:$A$101, ""))</f>
        <v/>
      </c>
      <c r="AA3564" s="3" t="str">
        <f t="shared" si="392"/>
        <v>c782f52b-d7ac-47f5-836a-376e4fccf31f, cabf5871-d0d1-43aa-a1e0-7b054ea1f92a, 1f2a78f5-deae-438d-be76-6d733a7dac87</v>
      </c>
    </row>
    <row r="3565" spans="1:27">
      <c r="A3565" t="s">
        <v>9539</v>
      </c>
      <c r="B3565" t="s">
        <v>25</v>
      </c>
      <c r="C3565" t="s">
        <v>31</v>
      </c>
      <c r="D3565" t="s">
        <v>161</v>
      </c>
      <c r="E3565" s="1">
        <v>26443</v>
      </c>
      <c r="F3565" t="s">
        <v>9540</v>
      </c>
      <c r="G3565" t="s">
        <v>9541</v>
      </c>
      <c r="I3565" t="str">
        <f t="shared" si="386"/>
        <v>Linda Doe</v>
      </c>
      <c r="J3565" t="s">
        <v>2533</v>
      </c>
      <c r="K3565" t="s">
        <v>17140</v>
      </c>
      <c r="P3565" t="str">
        <f t="shared" si="387"/>
        <v>Urban Planning</v>
      </c>
      <c r="Q3565" t="str">
        <f t="shared" si="388"/>
        <v>Philosophy</v>
      </c>
      <c r="R3565" t="str">
        <f t="shared" si="389"/>
        <v/>
      </c>
      <c r="S3565" t="str">
        <f t="shared" si="390"/>
        <v/>
      </c>
      <c r="T3565" t="str">
        <f t="shared" si="391"/>
        <v/>
      </c>
      <c r="V3565" s="3" t="str">
        <f t="array" ref="V3565">_xlfn.TEXTJOIN(", ", TRUE, IF(majors_data!$C$2:$C$101=P3565, majors_data!$A$2:$A$101, ""))</f>
        <v>fa7f1f45-106f-4e8d-bd8c-cce0fd276256, 9630ccdb-1fb5-411d-a129-562993ba0569</v>
      </c>
      <c r="W3565" s="3" t="str">
        <f t="array" ref="W3565">_xlfn.TEXTJOIN(", ", TRUE, IF(majors_data!$C$2:$C$101=Q3565, majors_data!$A$2:$A$101, ""))</f>
        <v>2390b2fb-f180-48d3-989d-5e359fdf867c, febd48e5-fa29-4288-94cf-a257e875bbc5, a680ecae-78a0-4d78-88cd-4f0163e7d4da</v>
      </c>
      <c r="X3565" s="3" t="str">
        <f t="array" ref="X3565">_xlfn.TEXTJOIN(", ", TRUE, IF(majors_data!$C$2:$C$101=R3565, majors_data!$A$2:$A$101, ""))</f>
        <v/>
      </c>
      <c r="Y3565" s="3" t="str">
        <f t="array" ref="Y3565">_xlfn.TEXTJOIN(", ", TRUE, IF(majors_data!$C$2:$C$101=S3565, majors_data!$A$2:$A$101, ""))</f>
        <v/>
      </c>
      <c r="Z3565" s="3" t="str">
        <f t="array" ref="Z3565">_xlfn.TEXTJOIN(", ", TRUE, IF(majors_data!$C$2:$C$101=T3565, majors_data!$A$2:$A$101, ""))</f>
        <v/>
      </c>
      <c r="AA3565" s="3" t="str">
        <f t="shared" si="392"/>
        <v>fa7f1f45-106f-4e8d-bd8c-cce0fd276256, 9630ccdb-1fb5-411d-a129-562993ba0569, 2390b2fb-f180-48d3-989d-5e359fdf867c, febd48e5-fa29-4288-94cf-a257e875bbc5, a680ecae-78a0-4d78-88cd-4f0163e7d4da</v>
      </c>
    </row>
    <row r="3566" spans="1:27">
      <c r="A3566" t="s">
        <v>9542</v>
      </c>
      <c r="B3566" t="s">
        <v>51</v>
      </c>
      <c r="C3566" t="s">
        <v>31</v>
      </c>
      <c r="D3566" t="s">
        <v>739</v>
      </c>
      <c r="E3566" s="1">
        <v>36617</v>
      </c>
      <c r="F3566" t="s">
        <v>9543</v>
      </c>
      <c r="G3566" t="s">
        <v>7239</v>
      </c>
      <c r="I3566" t="str">
        <f t="shared" si="386"/>
        <v>Emily Doe</v>
      </c>
      <c r="J3566" t="s">
        <v>310</v>
      </c>
      <c r="K3566" t="s">
        <v>17131</v>
      </c>
      <c r="P3566" t="str">
        <f t="shared" si="387"/>
        <v>Economics</v>
      </c>
      <c r="Q3566" t="str">
        <f t="shared" si="388"/>
        <v>Public Health</v>
      </c>
      <c r="R3566" t="str">
        <f t="shared" si="389"/>
        <v/>
      </c>
      <c r="S3566" t="str">
        <f t="shared" si="390"/>
        <v/>
      </c>
      <c r="T3566" t="str">
        <f t="shared" si="391"/>
        <v/>
      </c>
      <c r="V3566" s="3" t="str">
        <f t="array" ref="V3566">_xlfn.TEXTJOIN(", ", TRUE, IF(majors_data!$C$2:$C$101=P3566, majors_data!$A$2:$A$101, ""))</f>
        <v>2c4e188e-85c2-4366-b282-d70974be0631, d02446db-85a5-472f-be66-392204bff177, e2e80629-cfb6-4daa-b56c-6795ccdc4e48</v>
      </c>
      <c r="W3566" s="3" t="str">
        <f t="array" ref="W3566">_xlfn.TEXTJOIN(", ", TRUE, IF(majors_data!$C$2:$C$101=Q3566, majors_data!$A$2:$A$101, ""))</f>
        <v>9cbfac3c-fb8a-4ebd-b677-c223a57ac329, d464054e-8f96-4d3d-b9d5-a40f34507b88</v>
      </c>
      <c r="X3566" s="3" t="str">
        <f t="array" ref="X3566">_xlfn.TEXTJOIN(", ", TRUE, IF(majors_data!$C$2:$C$101=R3566, majors_data!$A$2:$A$101, ""))</f>
        <v/>
      </c>
      <c r="Y3566" s="3" t="str">
        <f t="array" ref="Y3566">_xlfn.TEXTJOIN(", ", TRUE, IF(majors_data!$C$2:$C$101=S3566, majors_data!$A$2:$A$101, ""))</f>
        <v/>
      </c>
      <c r="Z3566" s="3" t="str">
        <f t="array" ref="Z3566">_xlfn.TEXTJOIN(", ", TRUE, IF(majors_data!$C$2:$C$101=T3566, majors_data!$A$2:$A$101, ""))</f>
        <v/>
      </c>
      <c r="AA3566" s="3" t="str">
        <f t="shared" si="392"/>
        <v>2c4e188e-85c2-4366-b282-d70974be0631, d02446db-85a5-472f-be66-392204bff177, e2e80629-cfb6-4daa-b56c-6795ccdc4e48, 9cbfac3c-fb8a-4ebd-b677-c223a57ac329, d464054e-8f96-4d3d-b9d5-a40f34507b88</v>
      </c>
    </row>
    <row r="3567" spans="1:27">
      <c r="A3567" t="s">
        <v>9544</v>
      </c>
      <c r="B3567" t="s">
        <v>20</v>
      </c>
      <c r="C3567" t="s">
        <v>37</v>
      </c>
      <c r="D3567" t="s">
        <v>85</v>
      </c>
      <c r="E3567" s="1">
        <v>29010</v>
      </c>
      <c r="F3567" t="s">
        <v>9545</v>
      </c>
      <c r="G3567" t="s">
        <v>9546</v>
      </c>
      <c r="I3567" t="str">
        <f t="shared" si="386"/>
        <v>John Williams</v>
      </c>
      <c r="J3567" t="s">
        <v>855</v>
      </c>
      <c r="K3567" t="s">
        <v>17149</v>
      </c>
      <c r="L3567" t="s">
        <v>17157</v>
      </c>
      <c r="M3567" t="s">
        <v>17130</v>
      </c>
      <c r="P3567" t="str">
        <f t="shared" si="387"/>
        <v>Nursing</v>
      </c>
      <c r="Q3567" t="str">
        <f t="shared" si="388"/>
        <v>Chemistry</v>
      </c>
      <c r="R3567" t="str">
        <f t="shared" si="389"/>
        <v>Environmental Science</v>
      </c>
      <c r="S3567" t="str">
        <f t="shared" si="390"/>
        <v>Education</v>
      </c>
      <c r="T3567" t="str">
        <f t="shared" si="391"/>
        <v/>
      </c>
      <c r="V3567" s="3" t="str">
        <f t="array" ref="V3567">_xlfn.TEXTJOIN(", ", TRUE, IF(majors_data!$C$2:$C$101=P3567, majors_data!$A$2:$A$101, ""))</f>
        <v>bcf5b4b8-c773-40a4-9ec1-9767753c0d44, 92ba9844-0c5e-4bfa-ad1c-ab41f8ac3d5e</v>
      </c>
      <c r="W3567" s="3" t="str">
        <f t="array" ref="W3567">_xlfn.TEXTJOIN(", ", TRUE, IF(majors_data!$C$2:$C$101=Q3567, majors_data!$A$2:$A$101, ""))</f>
        <v>3c0ebd74-4105-4532-a321-39bc3d6ab3d8, eac5b480-7e00-4d5e-add6-fc915fb2e8be, 32a60bdd-f493-4c44-a9e2-e45c0209be5e</v>
      </c>
      <c r="X3567" s="3" t="str">
        <f t="array" ref="X3567">_xlfn.TEXTJOIN(", ", TRUE, IF(majors_data!$C$2:$C$101=R3567, majors_data!$A$2:$A$101, ""))</f>
        <v>39af2a17-08ce-4282-8dd0-de4efe79980f, ce83ec69-0901-4423-87f6-92734cc8feb2</v>
      </c>
      <c r="Y3567" s="3" t="str">
        <f t="array" ref="Y3567">_xlfn.TEXTJOIN(", ", TRUE, IF(majors_data!$C$2:$C$101=S3567, majors_data!$A$2:$A$101, ""))</f>
        <v>1e0ce7f9-cbf4-44c4-bfb7-725db39d17ea, dda17862-a51d-49f5-bc9f-b2caa7af10ef, 551cfc0c-5de9-4672-90a2-b0f5b644ed8c</v>
      </c>
      <c r="Z3567" s="3" t="str">
        <f t="array" ref="Z3567">_xlfn.TEXTJOIN(", ", TRUE, IF(majors_data!$C$2:$C$101=T3567, majors_data!$A$2:$A$101, ""))</f>
        <v/>
      </c>
      <c r="AA3567" s="3" t="str">
        <f t="shared" si="392"/>
        <v>bcf5b4b8-c773-40a4-9ec1-9767753c0d44, 92ba9844-0c5e-4bfa-ad1c-ab41f8ac3d5e, 3c0ebd74-4105-4532-a321-39bc3d6ab3d8, eac5b480-7e00-4d5e-add6-fc915fb2e8be, 32a60bdd-f493-4c44-a9e2-e45c0209be5e, 39af2a17-08ce-4282-8dd0-de4efe79980f, ce83ec69-0901-4423-87f6-92734cc8feb2, 1e0ce7f9-cbf4-44c4-bfb7-725db39d17ea, dda17862-a51d-49f5-bc9f-b2caa7af10ef, 551cfc0c-5de9-4672-90a2-b0f5b644ed8c</v>
      </c>
    </row>
    <row r="3568" spans="1:27">
      <c r="A3568" t="s">
        <v>9547</v>
      </c>
      <c r="B3568" t="s">
        <v>72</v>
      </c>
      <c r="C3568" t="s">
        <v>230</v>
      </c>
      <c r="D3568" t="s">
        <v>391</v>
      </c>
      <c r="E3568" s="1">
        <v>27601</v>
      </c>
      <c r="F3568" t="s">
        <v>9548</v>
      </c>
      <c r="I3568" t="str">
        <f t="shared" si="386"/>
        <v>James Johnson</v>
      </c>
      <c r="P3568" t="str">
        <f t="shared" si="387"/>
        <v/>
      </c>
      <c r="Q3568" t="str">
        <f t="shared" si="388"/>
        <v/>
      </c>
      <c r="R3568" t="str">
        <f t="shared" si="389"/>
        <v/>
      </c>
      <c r="S3568" t="str">
        <f t="shared" si="390"/>
        <v/>
      </c>
      <c r="T3568" t="str">
        <f t="shared" si="391"/>
        <v/>
      </c>
      <c r="V3568" s="3" t="str">
        <f t="array" ref="V3568">_xlfn.TEXTJOIN(", ", TRUE, IF(majors_data!$C$2:$C$101=P3568, majors_data!$A$2:$A$101, ""))</f>
        <v/>
      </c>
      <c r="W3568" s="3" t="str">
        <f t="array" ref="W3568">_xlfn.TEXTJOIN(", ", TRUE, IF(majors_data!$C$2:$C$101=Q3568, majors_data!$A$2:$A$101, ""))</f>
        <v/>
      </c>
      <c r="X3568" s="3" t="str">
        <f t="array" ref="X3568">_xlfn.TEXTJOIN(", ", TRUE, IF(majors_data!$C$2:$C$101=R3568, majors_data!$A$2:$A$101, ""))</f>
        <v/>
      </c>
      <c r="Y3568" s="3" t="str">
        <f t="array" ref="Y3568">_xlfn.TEXTJOIN(", ", TRUE, IF(majors_data!$C$2:$C$101=S3568, majors_data!$A$2:$A$101, ""))</f>
        <v/>
      </c>
      <c r="Z3568" s="3" t="str">
        <f t="array" ref="Z3568">_xlfn.TEXTJOIN(", ", TRUE, IF(majors_data!$C$2:$C$101=T3568, majors_data!$A$2:$A$101, ""))</f>
        <v/>
      </c>
      <c r="AA3568" s="3" t="str">
        <f t="shared" si="392"/>
        <v/>
      </c>
    </row>
    <row r="3569" spans="1:27">
      <c r="A3569" t="s">
        <v>9549</v>
      </c>
      <c r="B3569" t="s">
        <v>36</v>
      </c>
      <c r="C3569" t="s">
        <v>230</v>
      </c>
      <c r="D3569" t="s">
        <v>378</v>
      </c>
      <c r="E3569" s="1">
        <v>34601</v>
      </c>
      <c r="F3569" t="s">
        <v>9550</v>
      </c>
      <c r="G3569" t="s">
        <v>9551</v>
      </c>
      <c r="I3569" t="str">
        <f t="shared" si="386"/>
        <v>Alice Johnson</v>
      </c>
      <c r="J3569" t="s">
        <v>781</v>
      </c>
      <c r="K3569" t="s">
        <v>17147</v>
      </c>
      <c r="P3569" t="str">
        <f t="shared" si="387"/>
        <v>Public Health</v>
      </c>
      <c r="Q3569" t="str">
        <f t="shared" si="388"/>
        <v>Nursing</v>
      </c>
      <c r="R3569" t="str">
        <f t="shared" si="389"/>
        <v/>
      </c>
      <c r="S3569" t="str">
        <f t="shared" si="390"/>
        <v/>
      </c>
      <c r="T3569" t="str">
        <f t="shared" si="391"/>
        <v/>
      </c>
      <c r="V3569" s="3" t="str">
        <f t="array" ref="V3569">_xlfn.TEXTJOIN(", ", TRUE, IF(majors_data!$C$2:$C$101=P3569, majors_data!$A$2:$A$101, ""))</f>
        <v>9cbfac3c-fb8a-4ebd-b677-c223a57ac329, d464054e-8f96-4d3d-b9d5-a40f34507b88</v>
      </c>
      <c r="W3569" s="3" t="str">
        <f t="array" ref="W3569">_xlfn.TEXTJOIN(", ", TRUE, IF(majors_data!$C$2:$C$101=Q3569, majors_data!$A$2:$A$101, ""))</f>
        <v>bcf5b4b8-c773-40a4-9ec1-9767753c0d44, 92ba9844-0c5e-4bfa-ad1c-ab41f8ac3d5e</v>
      </c>
      <c r="X3569" s="3" t="str">
        <f t="array" ref="X3569">_xlfn.TEXTJOIN(", ", TRUE, IF(majors_data!$C$2:$C$101=R3569, majors_data!$A$2:$A$101, ""))</f>
        <v/>
      </c>
      <c r="Y3569" s="3" t="str">
        <f t="array" ref="Y3569">_xlfn.TEXTJOIN(", ", TRUE, IF(majors_data!$C$2:$C$101=S3569, majors_data!$A$2:$A$101, ""))</f>
        <v/>
      </c>
      <c r="Z3569" s="3" t="str">
        <f t="array" ref="Z3569">_xlfn.TEXTJOIN(", ", TRUE, IF(majors_data!$C$2:$C$101=T3569, majors_data!$A$2:$A$101, ""))</f>
        <v/>
      </c>
      <c r="AA3569" s="3" t="str">
        <f t="shared" si="392"/>
        <v>9cbfac3c-fb8a-4ebd-b677-c223a57ac329, d464054e-8f96-4d3d-b9d5-a40f34507b88, bcf5b4b8-c773-40a4-9ec1-9767753c0d44, 92ba9844-0c5e-4bfa-ad1c-ab41f8ac3d5e</v>
      </c>
    </row>
    <row r="3570" spans="1:27">
      <c r="A3570" t="s">
        <v>9552</v>
      </c>
      <c r="B3570" t="s">
        <v>72</v>
      </c>
      <c r="C3570" t="s">
        <v>80</v>
      </c>
      <c r="D3570" t="s">
        <v>368</v>
      </c>
      <c r="E3570" s="1">
        <v>25758</v>
      </c>
      <c r="F3570" t="s">
        <v>9553</v>
      </c>
      <c r="G3570" t="s">
        <v>245</v>
      </c>
      <c r="I3570" t="str">
        <f t="shared" si="386"/>
        <v>James Miller</v>
      </c>
      <c r="J3570" t="s">
        <v>245</v>
      </c>
      <c r="P3570" t="str">
        <f t="shared" si="387"/>
        <v>History</v>
      </c>
      <c r="Q3570" t="str">
        <f t="shared" si="388"/>
        <v/>
      </c>
      <c r="R3570" t="str">
        <f t="shared" si="389"/>
        <v/>
      </c>
      <c r="S3570" t="str">
        <f t="shared" si="390"/>
        <v/>
      </c>
      <c r="T3570" t="str">
        <f t="shared" si="391"/>
        <v/>
      </c>
      <c r="V3570" s="3" t="str">
        <f t="array" ref="V3570">_xlfn.TEXTJOIN(", ", TRUE, IF(majors_data!$C$2:$C$101=P3570, majors_data!$A$2:$A$101, ""))</f>
        <v>f6cf2da9-277c-4780-8c18-2a4727d35f64, af428f7f-7d22-4949-924b-37b9c13140fb, d2d40201-0152-4e55-bf95-406c1f66295b</v>
      </c>
      <c r="W3570" s="3" t="str">
        <f t="array" ref="W3570">_xlfn.TEXTJOIN(", ", TRUE, IF(majors_data!$C$2:$C$101=Q3570, majors_data!$A$2:$A$101, ""))</f>
        <v/>
      </c>
      <c r="X3570" s="3" t="str">
        <f t="array" ref="X3570">_xlfn.TEXTJOIN(", ", TRUE, IF(majors_data!$C$2:$C$101=R3570, majors_data!$A$2:$A$101, ""))</f>
        <v/>
      </c>
      <c r="Y3570" s="3" t="str">
        <f t="array" ref="Y3570">_xlfn.TEXTJOIN(", ", TRUE, IF(majors_data!$C$2:$C$101=S3570, majors_data!$A$2:$A$101, ""))</f>
        <v/>
      </c>
      <c r="Z3570" s="3" t="str">
        <f t="array" ref="Z3570">_xlfn.TEXTJOIN(", ", TRUE, IF(majors_data!$C$2:$C$101=T3570, majors_data!$A$2:$A$101, ""))</f>
        <v/>
      </c>
      <c r="AA3570" s="3" t="str">
        <f t="shared" si="392"/>
        <v>f6cf2da9-277c-4780-8c18-2a4727d35f64, af428f7f-7d22-4949-924b-37b9c13140fb, d2d40201-0152-4e55-bf95-406c1f66295b</v>
      </c>
    </row>
    <row r="3571" spans="1:27">
      <c r="A3571" t="s">
        <v>9554</v>
      </c>
      <c r="B3571" t="s">
        <v>30</v>
      </c>
      <c r="C3571" t="s">
        <v>47</v>
      </c>
      <c r="D3571" t="s">
        <v>151</v>
      </c>
      <c r="E3571" s="1">
        <v>30795</v>
      </c>
      <c r="F3571" t="s">
        <v>9555</v>
      </c>
      <c r="G3571" t="s">
        <v>9556</v>
      </c>
      <c r="I3571" t="str">
        <f t="shared" si="386"/>
        <v>Sarah Davis</v>
      </c>
      <c r="J3571" t="s">
        <v>1154</v>
      </c>
      <c r="K3571" t="s">
        <v>17123</v>
      </c>
      <c r="L3571" t="s">
        <v>17143</v>
      </c>
      <c r="M3571" t="s">
        <v>17156</v>
      </c>
      <c r="N3571" t="s">
        <v>17138</v>
      </c>
      <c r="P3571" t="str">
        <f t="shared" si="387"/>
        <v>Linguistics</v>
      </c>
      <c r="Q3571" t="str">
        <f t="shared" si="388"/>
        <v>Art</v>
      </c>
      <c r="R3571" t="str">
        <f t="shared" si="389"/>
        <v>Communications</v>
      </c>
      <c r="S3571" t="str">
        <f t="shared" si="390"/>
        <v>Theater</v>
      </c>
      <c r="T3571" t="str">
        <f t="shared" si="391"/>
        <v>Social Work</v>
      </c>
      <c r="V3571" s="3" t="str">
        <f t="array" ref="V3571">_xlfn.TEXTJOIN(", ", TRUE, IF(majors_data!$C$2:$C$101=P3571, majors_data!$A$2:$A$101, ""))</f>
        <v>cb7207d7-79d6-497f-a7e6-ceebd62576db, bc618e46-adeb-4bfa-a8dc-9e7a3bbad058</v>
      </c>
      <c r="W3571" s="3" t="str">
        <f t="array" ref="W3571">_xlfn.TEXTJOIN(", ", TRUE, IF(majors_data!$C$2:$C$101=Q3571, majors_data!$A$2:$A$101, ""))</f>
        <v>edca0a28-476b-4782-86be-a06806d87ab8, b12e86e4-dc4d-49cb-8ec3-b0c9f7f23b26, 62f9fcfb-92d6-4bc8-96ff-e8847c7b27ae</v>
      </c>
      <c r="X3571" s="3" t="str">
        <f t="array" ref="X3571">_xlfn.TEXTJOIN(", ", TRUE, IF(majors_data!$C$2:$C$101=R3571, majors_data!$A$2:$A$101, ""))</f>
        <v>2c6e4248-da4d-4cb3-ac58-3cd04aa203fa, c8e9582b-d7bd-48cb-9cab-9f953712e952</v>
      </c>
      <c r="Y3571" s="3" t="str">
        <f t="array" ref="Y3571">_xlfn.TEXTJOIN(", ", TRUE, IF(majors_data!$C$2:$C$101=S3571, majors_data!$A$2:$A$101, ""))</f>
        <v>49150744-aac2-44f9-8ca0-05ae90757bac, f5b20856-42b4-48bd-93d9-fbe2712c9e55</v>
      </c>
      <c r="Z3571" s="3" t="str">
        <f t="array" ref="Z3571">_xlfn.TEXTJOIN(", ", TRUE, IF(majors_data!$C$2:$C$101=T3571, majors_data!$A$2:$A$101, ""))</f>
        <v>8402b4cd-a049-4ae7-8649-16af0c4c8c62, 52e4d490-31bd-48ea-ab9b-8f9eaf720b12</v>
      </c>
      <c r="AA3571" s="3" t="str">
        <f t="shared" si="392"/>
        <v>cb7207d7-79d6-497f-a7e6-ceebd62576db, bc618e46-adeb-4bfa-a8dc-9e7a3bbad058, edca0a28-476b-4782-86be-a06806d87ab8, b12e86e4-dc4d-49cb-8ec3-b0c9f7f23b26, 62f9fcfb-92d6-4bc8-96ff-e8847c7b27ae, 2c6e4248-da4d-4cb3-ac58-3cd04aa203fa, c8e9582b-d7bd-48cb-9cab-9f953712e952, 49150744-aac2-44f9-8ca0-05ae90757bac, f5b20856-42b4-48bd-93d9-fbe2712c9e55, 8402b4cd-a049-4ae7-8649-16af0c4c8c62, 52e4d490-31bd-48ea-ab9b-8f9eaf720b12</v>
      </c>
    </row>
    <row r="3572" spans="1:27">
      <c r="A3572" t="s">
        <v>9557</v>
      </c>
      <c r="B3572" t="s">
        <v>72</v>
      </c>
      <c r="C3572" t="s">
        <v>56</v>
      </c>
      <c r="D3572" t="s">
        <v>399</v>
      </c>
      <c r="E3572" s="1">
        <v>29243</v>
      </c>
      <c r="F3572" t="s">
        <v>9558</v>
      </c>
      <c r="G3572" t="s">
        <v>9559</v>
      </c>
      <c r="I3572" t="str">
        <f t="shared" si="386"/>
        <v>James Smith</v>
      </c>
      <c r="J3572" t="s">
        <v>1154</v>
      </c>
      <c r="K3572" t="s">
        <v>17124</v>
      </c>
      <c r="L3572" t="s">
        <v>17142</v>
      </c>
      <c r="P3572" t="str">
        <f t="shared" si="387"/>
        <v>Linguistics</v>
      </c>
      <c r="Q3572" t="str">
        <f t="shared" si="388"/>
        <v>Electrical Engineering</v>
      </c>
      <c r="R3572" t="str">
        <f t="shared" si="389"/>
        <v>Physics</v>
      </c>
      <c r="S3572" t="str">
        <f t="shared" si="390"/>
        <v/>
      </c>
      <c r="T3572" t="str">
        <f t="shared" si="391"/>
        <v/>
      </c>
      <c r="V3572" s="3" t="str">
        <f t="array" ref="V3572">_xlfn.TEXTJOIN(", ", TRUE, IF(majors_data!$C$2:$C$101=P3572, majors_data!$A$2:$A$101, ""))</f>
        <v>cb7207d7-79d6-497f-a7e6-ceebd62576db, bc618e46-adeb-4bfa-a8dc-9e7a3bbad058</v>
      </c>
      <c r="W3572" s="3" t="str">
        <f t="array" ref="W3572">_xlfn.TEXTJOIN(", ", TRUE, IF(majors_data!$C$2:$C$101=Q3572, majors_data!$A$2:$A$101, ""))</f>
        <v>19a8bee2-7566-411a-9919-61d44ccc81ef, e4aa68ec-6374-48d4-a36d-8ca39ac807a2, 058ec2ea-9361-4a0a-a0b1-c81e99f2349a</v>
      </c>
      <c r="X3572" s="3" t="str">
        <f t="array" ref="X3572">_xlfn.TEXTJOIN(", ", TRUE, IF(majors_data!$C$2:$C$101=R3572, majors_data!$A$2:$A$101, ""))</f>
        <v>9dd4dfda-b0d2-4d4a-8642-a44db00f4a15, 534a2149-3015-472c-9de1-5db9e0f6b43e, fe8da200-3e6c-4017-983e-19b5aff7e800</v>
      </c>
      <c r="Y3572" s="3" t="str">
        <f t="array" ref="Y3572">_xlfn.TEXTJOIN(", ", TRUE, IF(majors_data!$C$2:$C$101=S3572, majors_data!$A$2:$A$101, ""))</f>
        <v/>
      </c>
      <c r="Z3572" s="3" t="str">
        <f t="array" ref="Z3572">_xlfn.TEXTJOIN(", ", TRUE, IF(majors_data!$C$2:$C$101=T3572, majors_data!$A$2:$A$101, ""))</f>
        <v/>
      </c>
      <c r="AA3572" s="3" t="str">
        <f t="shared" si="392"/>
        <v>cb7207d7-79d6-497f-a7e6-ceebd62576db, bc618e46-adeb-4bfa-a8dc-9e7a3bbad058, 19a8bee2-7566-411a-9919-61d44ccc81ef, e4aa68ec-6374-48d4-a36d-8ca39ac807a2, 058ec2ea-9361-4a0a-a0b1-c81e99f2349a, 9dd4dfda-b0d2-4d4a-8642-a44db00f4a15, 534a2149-3015-472c-9de1-5db9e0f6b43e, fe8da200-3e6c-4017-983e-19b5aff7e800</v>
      </c>
    </row>
    <row r="3573" spans="1:27">
      <c r="A3573" t="s">
        <v>9560</v>
      </c>
      <c r="B3573" t="s">
        <v>60</v>
      </c>
      <c r="C3573" t="s">
        <v>31</v>
      </c>
      <c r="D3573" t="s">
        <v>61</v>
      </c>
      <c r="E3573" s="1">
        <v>23531</v>
      </c>
      <c r="F3573" t="s">
        <v>9561</v>
      </c>
      <c r="G3573" t="s">
        <v>9562</v>
      </c>
      <c r="I3573" t="str">
        <f t="shared" si="386"/>
        <v>Bob Doe</v>
      </c>
      <c r="J3573" t="s">
        <v>840</v>
      </c>
      <c r="K3573" t="s">
        <v>17140</v>
      </c>
      <c r="P3573" t="str">
        <f t="shared" si="387"/>
        <v>Accounting</v>
      </c>
      <c r="Q3573" t="str">
        <f t="shared" si="388"/>
        <v>Philosophy</v>
      </c>
      <c r="R3573" t="str">
        <f t="shared" si="389"/>
        <v/>
      </c>
      <c r="S3573" t="str">
        <f t="shared" si="390"/>
        <v/>
      </c>
      <c r="T3573" t="str">
        <f t="shared" si="391"/>
        <v/>
      </c>
      <c r="V3573" s="3" t="str">
        <f t="array" ref="V3573">_xlfn.TEXTJOIN(", ", TRUE, IF(majors_data!$C$2:$C$101=P3573, majors_data!$A$2:$A$101, ""))</f>
        <v>f66e3050-2b7f-4d30-bc1e-f1c26d6a2aa2, 16f85a4c-9e5b-4f05-ac70-25acb3032c48, d25284f4-c84e-48db-b41e-dc42085a55f9</v>
      </c>
      <c r="W3573" s="3" t="str">
        <f t="array" ref="W3573">_xlfn.TEXTJOIN(", ", TRUE, IF(majors_data!$C$2:$C$101=Q3573, majors_data!$A$2:$A$101, ""))</f>
        <v>2390b2fb-f180-48d3-989d-5e359fdf867c, febd48e5-fa29-4288-94cf-a257e875bbc5, a680ecae-78a0-4d78-88cd-4f0163e7d4da</v>
      </c>
      <c r="X3573" s="3" t="str">
        <f t="array" ref="X3573">_xlfn.TEXTJOIN(", ", TRUE, IF(majors_data!$C$2:$C$101=R3573, majors_data!$A$2:$A$101, ""))</f>
        <v/>
      </c>
      <c r="Y3573" s="3" t="str">
        <f t="array" ref="Y3573">_xlfn.TEXTJOIN(", ", TRUE, IF(majors_data!$C$2:$C$101=S3573, majors_data!$A$2:$A$101, ""))</f>
        <v/>
      </c>
      <c r="Z3573" s="3" t="str">
        <f t="array" ref="Z3573">_xlfn.TEXTJOIN(", ", TRUE, IF(majors_data!$C$2:$C$101=T3573, majors_data!$A$2:$A$101, ""))</f>
        <v/>
      </c>
      <c r="AA3573" s="3" t="str">
        <f t="shared" si="392"/>
        <v>f66e3050-2b7f-4d30-bc1e-f1c26d6a2aa2, 16f85a4c-9e5b-4f05-ac70-25acb3032c48, d25284f4-c84e-48db-b41e-dc42085a55f9, 2390b2fb-f180-48d3-989d-5e359fdf867c, febd48e5-fa29-4288-94cf-a257e875bbc5, a680ecae-78a0-4d78-88cd-4f0163e7d4da</v>
      </c>
    </row>
    <row r="3574" spans="1:27">
      <c r="A3574" t="s">
        <v>9563</v>
      </c>
      <c r="B3574" t="s">
        <v>51</v>
      </c>
      <c r="C3574" t="s">
        <v>9</v>
      </c>
      <c r="D3574" t="s">
        <v>164</v>
      </c>
      <c r="E3574" s="1">
        <v>18554</v>
      </c>
      <c r="F3574" t="s">
        <v>9564</v>
      </c>
      <c r="G3574" t="s">
        <v>9565</v>
      </c>
      <c r="I3574" t="str">
        <f t="shared" si="386"/>
        <v>Emily Taylor</v>
      </c>
      <c r="J3574" t="s">
        <v>668</v>
      </c>
      <c r="K3574" t="s">
        <v>17123</v>
      </c>
      <c r="L3574" t="s">
        <v>17141</v>
      </c>
      <c r="M3574" t="s">
        <v>17128</v>
      </c>
      <c r="P3574" t="str">
        <f t="shared" si="387"/>
        <v>Health Science</v>
      </c>
      <c r="Q3574" t="str">
        <f t="shared" si="388"/>
        <v>Art</v>
      </c>
      <c r="R3574" t="str">
        <f t="shared" si="389"/>
        <v>English</v>
      </c>
      <c r="S3574" t="str">
        <f t="shared" si="390"/>
        <v>Mathematics</v>
      </c>
      <c r="T3574" t="str">
        <f t="shared" si="391"/>
        <v/>
      </c>
      <c r="V3574" s="3" t="str">
        <f t="array" ref="V3574">_xlfn.TEXTJOIN(", ", TRUE, IF(majors_data!$C$2:$C$101=P3574, majors_data!$A$2:$A$101, ""))</f>
        <v>1eeb53c2-5e82-4c6a-a81f-bea4af78b2f8, 31a96803-e0b0-464c-b44c-14316de7195f</v>
      </c>
      <c r="W3574" s="3" t="str">
        <f t="array" ref="W3574">_xlfn.TEXTJOIN(", ", TRUE, IF(majors_data!$C$2:$C$101=Q3574, majors_data!$A$2:$A$101, ""))</f>
        <v>edca0a28-476b-4782-86be-a06806d87ab8, b12e86e4-dc4d-49cb-8ec3-b0c9f7f23b26, 62f9fcfb-92d6-4bc8-96ff-e8847c7b27ae</v>
      </c>
      <c r="X3574" s="3" t="str">
        <f t="array" ref="X3574">_xlfn.TEXTJOIN(", ", TRUE, IF(majors_data!$C$2:$C$101=R3574, majors_data!$A$2:$A$101, ""))</f>
        <v>37979873-7c28-4b44-83ee-438c3e6810e9, e988d274-0abb-4d30-86fd-65f7e0f6b057, cc5f8133-74b9-43cc-b15e-b159a78b93fd</v>
      </c>
      <c r="Y3574" s="3" t="str">
        <f t="array" ref="Y3574">_xlfn.TEXTJOIN(", ", TRUE, IF(majors_data!$C$2:$C$101=S3574, majors_data!$A$2:$A$101, ""))</f>
        <v>38b9874d-dd51-433a-bea9-2ef3ec79cb21, e3ae6951-0a5b-40c4-8b20-fd8b9ce4cecf, 4ad06de7-beaf-454c-aeda-59316f4a641c</v>
      </c>
      <c r="Z3574" s="3" t="str">
        <f t="array" ref="Z3574">_xlfn.TEXTJOIN(", ", TRUE, IF(majors_data!$C$2:$C$101=T3574, majors_data!$A$2:$A$101, ""))</f>
        <v/>
      </c>
      <c r="AA3574" s="3" t="str">
        <f t="shared" si="392"/>
        <v>1eeb53c2-5e82-4c6a-a81f-bea4af78b2f8, 31a96803-e0b0-464c-b44c-14316de7195f, edca0a28-476b-4782-86be-a06806d87ab8, b12e86e4-dc4d-49cb-8ec3-b0c9f7f23b26, 62f9fcfb-92d6-4bc8-96ff-e8847c7b27ae, 37979873-7c28-4b44-83ee-438c3e6810e9, e988d274-0abb-4d30-86fd-65f7e0f6b057, cc5f8133-74b9-43cc-b15e-b159a78b93fd, 38b9874d-dd51-433a-bea9-2ef3ec79cb21, e3ae6951-0a5b-40c4-8b20-fd8b9ce4cecf, 4ad06de7-beaf-454c-aeda-59316f4a641c</v>
      </c>
    </row>
    <row r="3575" spans="1:27">
      <c r="A3575" t="s">
        <v>9566</v>
      </c>
      <c r="B3575" t="s">
        <v>8</v>
      </c>
      <c r="C3575" t="s">
        <v>56</v>
      </c>
      <c r="D3575" t="s">
        <v>472</v>
      </c>
      <c r="E3575" s="1">
        <v>18937</v>
      </c>
      <c r="F3575" t="s">
        <v>9567</v>
      </c>
      <c r="I3575" t="str">
        <f t="shared" si="386"/>
        <v>David Smith</v>
      </c>
      <c r="P3575" t="str">
        <f t="shared" si="387"/>
        <v/>
      </c>
      <c r="Q3575" t="str">
        <f t="shared" si="388"/>
        <v/>
      </c>
      <c r="R3575" t="str">
        <f t="shared" si="389"/>
        <v/>
      </c>
      <c r="S3575" t="str">
        <f t="shared" si="390"/>
        <v/>
      </c>
      <c r="T3575" t="str">
        <f t="shared" si="391"/>
        <v/>
      </c>
      <c r="V3575" s="3" t="str">
        <f t="array" ref="V3575">_xlfn.TEXTJOIN(", ", TRUE, IF(majors_data!$C$2:$C$101=P3575, majors_data!$A$2:$A$101, ""))</f>
        <v/>
      </c>
      <c r="W3575" s="3" t="str">
        <f t="array" ref="W3575">_xlfn.TEXTJOIN(", ", TRUE, IF(majors_data!$C$2:$C$101=Q3575, majors_data!$A$2:$A$101, ""))</f>
        <v/>
      </c>
      <c r="X3575" s="3" t="str">
        <f t="array" ref="X3575">_xlfn.TEXTJOIN(", ", TRUE, IF(majors_data!$C$2:$C$101=R3575, majors_data!$A$2:$A$101, ""))</f>
        <v/>
      </c>
      <c r="Y3575" s="3" t="str">
        <f t="array" ref="Y3575">_xlfn.TEXTJOIN(", ", TRUE, IF(majors_data!$C$2:$C$101=S3575, majors_data!$A$2:$A$101, ""))</f>
        <v/>
      </c>
      <c r="Z3575" s="3" t="str">
        <f t="array" ref="Z3575">_xlfn.TEXTJOIN(", ", TRUE, IF(majors_data!$C$2:$C$101=T3575, majors_data!$A$2:$A$101, ""))</f>
        <v/>
      </c>
      <c r="AA3575" s="3" t="str">
        <f t="shared" si="392"/>
        <v/>
      </c>
    </row>
    <row r="3576" spans="1:27">
      <c r="A3576" t="s">
        <v>9568</v>
      </c>
      <c r="B3576" t="s">
        <v>8</v>
      </c>
      <c r="C3576" t="s">
        <v>47</v>
      </c>
      <c r="D3576" t="s">
        <v>124</v>
      </c>
      <c r="E3576" s="1">
        <v>27959</v>
      </c>
      <c r="F3576" t="s">
        <v>9569</v>
      </c>
      <c r="G3576" t="s">
        <v>9570</v>
      </c>
      <c r="I3576" t="str">
        <f t="shared" si="386"/>
        <v>David Davis</v>
      </c>
      <c r="J3576" t="s">
        <v>245</v>
      </c>
      <c r="K3576" t="s">
        <v>17137</v>
      </c>
      <c r="L3576" t="s">
        <v>17133</v>
      </c>
      <c r="P3576" t="str">
        <f t="shared" si="387"/>
        <v>History</v>
      </c>
      <c r="Q3576" t="str">
        <f t="shared" si="388"/>
        <v>Mechanical Engineering</v>
      </c>
      <c r="R3576" t="str">
        <f t="shared" si="389"/>
        <v>Veterinary Medicine</v>
      </c>
      <c r="S3576" t="str">
        <f t="shared" si="390"/>
        <v/>
      </c>
      <c r="T3576" t="str">
        <f t="shared" si="391"/>
        <v/>
      </c>
      <c r="V3576" s="3" t="str">
        <f t="array" ref="V3576">_xlfn.TEXTJOIN(", ", TRUE, IF(majors_data!$C$2:$C$101=P3576, majors_data!$A$2:$A$101, ""))</f>
        <v>f6cf2da9-277c-4780-8c18-2a4727d35f64, af428f7f-7d22-4949-924b-37b9c13140fb, d2d40201-0152-4e55-bf95-406c1f66295b</v>
      </c>
      <c r="W3576" s="3" t="str">
        <f t="array" ref="W3576">_xlfn.TEXTJOIN(", ", TRUE, IF(majors_data!$C$2:$C$101=Q3576, majors_data!$A$2:$A$101, ""))</f>
        <v>d3d06262-f539-4a05-9e71-6e6113e9529b, efbed11c-6828-4d9a-bdc3-ffadce27497e, ab3572a8-144f-4148-9862-465bd9d7148b</v>
      </c>
      <c r="X3576" s="3" t="str">
        <f t="array" ref="X3576">_xlfn.TEXTJOIN(", ", TRUE, IF(majors_data!$C$2:$C$101=R3576, majors_data!$A$2:$A$101, ""))</f>
        <v>6b796d48-625b-4acf-96db-141d2e7d7b4b, e6f83c77-1538-4fec-934c-6a4ec6617268</v>
      </c>
      <c r="Y3576" s="3" t="str">
        <f t="array" ref="Y3576">_xlfn.TEXTJOIN(", ", TRUE, IF(majors_data!$C$2:$C$101=S3576, majors_data!$A$2:$A$101, ""))</f>
        <v/>
      </c>
      <c r="Z3576" s="3" t="str">
        <f t="array" ref="Z3576">_xlfn.TEXTJOIN(", ", TRUE, IF(majors_data!$C$2:$C$101=T3576, majors_data!$A$2:$A$101, ""))</f>
        <v/>
      </c>
      <c r="AA3576" s="3" t="str">
        <f t="shared" si="392"/>
        <v>f6cf2da9-277c-4780-8c18-2a4727d35f64, af428f7f-7d22-4949-924b-37b9c13140fb, d2d40201-0152-4e55-bf95-406c1f66295b, d3d06262-f539-4a05-9e71-6e6113e9529b, efbed11c-6828-4d9a-bdc3-ffadce27497e, ab3572a8-144f-4148-9862-465bd9d7148b, 6b796d48-625b-4acf-96db-141d2e7d7b4b, e6f83c77-1538-4fec-934c-6a4ec6617268</v>
      </c>
    </row>
    <row r="3577" spans="1:27">
      <c r="A3577" t="s">
        <v>9571</v>
      </c>
      <c r="B3577" t="s">
        <v>30</v>
      </c>
      <c r="C3577" t="s">
        <v>230</v>
      </c>
      <c r="D3577" t="s">
        <v>1095</v>
      </c>
      <c r="E3577" s="1">
        <v>33759</v>
      </c>
      <c r="F3577" t="s">
        <v>9572</v>
      </c>
      <c r="G3577" t="s">
        <v>737</v>
      </c>
      <c r="I3577" t="str">
        <f t="shared" si="386"/>
        <v>Sarah Johnson</v>
      </c>
      <c r="J3577" t="s">
        <v>737</v>
      </c>
      <c r="P3577" t="str">
        <f t="shared" si="387"/>
        <v>Physics</v>
      </c>
      <c r="Q3577" t="str">
        <f t="shared" si="388"/>
        <v/>
      </c>
      <c r="R3577" t="str">
        <f t="shared" si="389"/>
        <v/>
      </c>
      <c r="S3577" t="str">
        <f t="shared" si="390"/>
        <v/>
      </c>
      <c r="T3577" t="str">
        <f t="shared" si="391"/>
        <v/>
      </c>
      <c r="V3577" s="3" t="str">
        <f t="array" ref="V3577">_xlfn.TEXTJOIN(", ", TRUE, IF(majors_data!$C$2:$C$101=P3577, majors_data!$A$2:$A$101, ""))</f>
        <v>9dd4dfda-b0d2-4d4a-8642-a44db00f4a15, 534a2149-3015-472c-9de1-5db9e0f6b43e, fe8da200-3e6c-4017-983e-19b5aff7e800</v>
      </c>
      <c r="W3577" s="3" t="str">
        <f t="array" ref="W3577">_xlfn.TEXTJOIN(", ", TRUE, IF(majors_data!$C$2:$C$101=Q3577, majors_data!$A$2:$A$101, ""))</f>
        <v/>
      </c>
      <c r="X3577" s="3" t="str">
        <f t="array" ref="X3577">_xlfn.TEXTJOIN(", ", TRUE, IF(majors_data!$C$2:$C$101=R3577, majors_data!$A$2:$A$101, ""))</f>
        <v/>
      </c>
      <c r="Y3577" s="3" t="str">
        <f t="array" ref="Y3577">_xlfn.TEXTJOIN(", ", TRUE, IF(majors_data!$C$2:$C$101=S3577, majors_data!$A$2:$A$101, ""))</f>
        <v/>
      </c>
      <c r="Z3577" s="3" t="str">
        <f t="array" ref="Z3577">_xlfn.TEXTJOIN(", ", TRUE, IF(majors_data!$C$2:$C$101=T3577, majors_data!$A$2:$A$101, ""))</f>
        <v/>
      </c>
      <c r="AA3577" s="3" t="str">
        <f t="shared" si="392"/>
        <v>9dd4dfda-b0d2-4d4a-8642-a44db00f4a15, 534a2149-3015-472c-9de1-5db9e0f6b43e, fe8da200-3e6c-4017-983e-19b5aff7e800</v>
      </c>
    </row>
    <row r="3578" spans="1:27">
      <c r="A3578" t="s">
        <v>9573</v>
      </c>
      <c r="B3578" t="s">
        <v>51</v>
      </c>
      <c r="C3578" t="s">
        <v>15</v>
      </c>
      <c r="D3578" t="s">
        <v>186</v>
      </c>
      <c r="E3578" s="1">
        <v>21253</v>
      </c>
      <c r="F3578" t="s">
        <v>9574</v>
      </c>
      <c r="I3578" t="str">
        <f t="shared" si="386"/>
        <v>Emily Wilson</v>
      </c>
      <c r="P3578" t="str">
        <f t="shared" si="387"/>
        <v/>
      </c>
      <c r="Q3578" t="str">
        <f t="shared" si="388"/>
        <v/>
      </c>
      <c r="R3578" t="str">
        <f t="shared" si="389"/>
        <v/>
      </c>
      <c r="S3578" t="str">
        <f t="shared" si="390"/>
        <v/>
      </c>
      <c r="T3578" t="str">
        <f t="shared" si="391"/>
        <v/>
      </c>
      <c r="V3578" s="3" t="str">
        <f t="array" ref="V3578">_xlfn.TEXTJOIN(", ", TRUE, IF(majors_data!$C$2:$C$101=P3578, majors_data!$A$2:$A$101, ""))</f>
        <v/>
      </c>
      <c r="W3578" s="3" t="str">
        <f t="array" ref="W3578">_xlfn.TEXTJOIN(", ", TRUE, IF(majors_data!$C$2:$C$101=Q3578, majors_data!$A$2:$A$101, ""))</f>
        <v/>
      </c>
      <c r="X3578" s="3" t="str">
        <f t="array" ref="X3578">_xlfn.TEXTJOIN(", ", TRUE, IF(majors_data!$C$2:$C$101=R3578, majors_data!$A$2:$A$101, ""))</f>
        <v/>
      </c>
      <c r="Y3578" s="3" t="str">
        <f t="array" ref="Y3578">_xlfn.TEXTJOIN(", ", TRUE, IF(majors_data!$C$2:$C$101=S3578, majors_data!$A$2:$A$101, ""))</f>
        <v/>
      </c>
      <c r="Z3578" s="3" t="str">
        <f t="array" ref="Z3578">_xlfn.TEXTJOIN(", ", TRUE, IF(majors_data!$C$2:$C$101=T3578, majors_data!$A$2:$A$101, ""))</f>
        <v/>
      </c>
      <c r="AA3578" s="3" t="str">
        <f t="shared" si="392"/>
        <v/>
      </c>
    </row>
    <row r="3579" spans="1:27">
      <c r="A3579" t="s">
        <v>9575</v>
      </c>
      <c r="B3579" t="s">
        <v>30</v>
      </c>
      <c r="C3579" t="s">
        <v>21</v>
      </c>
      <c r="D3579" t="s">
        <v>214</v>
      </c>
      <c r="E3579" s="1">
        <v>27659</v>
      </c>
      <c r="F3579" t="s">
        <v>9576</v>
      </c>
      <c r="G3579" t="s">
        <v>12</v>
      </c>
      <c r="I3579" t="str">
        <f t="shared" si="386"/>
        <v>Sarah Brown</v>
      </c>
      <c r="J3579" t="s">
        <v>12</v>
      </c>
      <c r="P3579" t="str">
        <f t="shared" si="387"/>
        <v>Communications</v>
      </c>
      <c r="Q3579" t="str">
        <f t="shared" si="388"/>
        <v/>
      </c>
      <c r="R3579" t="str">
        <f t="shared" si="389"/>
        <v/>
      </c>
      <c r="S3579" t="str">
        <f t="shared" si="390"/>
        <v/>
      </c>
      <c r="T3579" t="str">
        <f t="shared" si="391"/>
        <v/>
      </c>
      <c r="V3579" s="3" t="str">
        <f t="array" ref="V3579">_xlfn.TEXTJOIN(", ", TRUE, IF(majors_data!$C$2:$C$101=P3579, majors_data!$A$2:$A$101, ""))</f>
        <v>2c6e4248-da4d-4cb3-ac58-3cd04aa203fa, c8e9582b-d7bd-48cb-9cab-9f953712e952</v>
      </c>
      <c r="W3579" s="3" t="str">
        <f t="array" ref="W3579">_xlfn.TEXTJOIN(", ", TRUE, IF(majors_data!$C$2:$C$101=Q3579, majors_data!$A$2:$A$101, ""))</f>
        <v/>
      </c>
      <c r="X3579" s="3" t="str">
        <f t="array" ref="X3579">_xlfn.TEXTJOIN(", ", TRUE, IF(majors_data!$C$2:$C$101=R3579, majors_data!$A$2:$A$101, ""))</f>
        <v/>
      </c>
      <c r="Y3579" s="3" t="str">
        <f t="array" ref="Y3579">_xlfn.TEXTJOIN(", ", TRUE, IF(majors_data!$C$2:$C$101=S3579, majors_data!$A$2:$A$101, ""))</f>
        <v/>
      </c>
      <c r="Z3579" s="3" t="str">
        <f t="array" ref="Z3579">_xlfn.TEXTJOIN(", ", TRUE, IF(majors_data!$C$2:$C$101=T3579, majors_data!$A$2:$A$101, ""))</f>
        <v/>
      </c>
      <c r="AA3579" s="3" t="str">
        <f t="shared" si="392"/>
        <v>2c6e4248-da4d-4cb3-ac58-3cd04aa203fa, c8e9582b-d7bd-48cb-9cab-9f953712e952</v>
      </c>
    </row>
    <row r="3580" spans="1:27">
      <c r="A3580" t="s">
        <v>9577</v>
      </c>
      <c r="B3580" t="s">
        <v>20</v>
      </c>
      <c r="C3580" t="s">
        <v>15</v>
      </c>
      <c r="D3580" t="s">
        <v>269</v>
      </c>
      <c r="E3580" s="1">
        <v>19226</v>
      </c>
      <c r="F3580" t="s">
        <v>9578</v>
      </c>
      <c r="G3580" t="s">
        <v>3515</v>
      </c>
      <c r="I3580" t="str">
        <f t="shared" si="386"/>
        <v>John Wilson</v>
      </c>
      <c r="J3580" t="s">
        <v>310</v>
      </c>
      <c r="K3580" t="s">
        <v>17140</v>
      </c>
      <c r="P3580" t="str">
        <f t="shared" si="387"/>
        <v>Economics</v>
      </c>
      <c r="Q3580" t="str">
        <f t="shared" si="388"/>
        <v>Philosophy</v>
      </c>
      <c r="R3580" t="str">
        <f t="shared" si="389"/>
        <v/>
      </c>
      <c r="S3580" t="str">
        <f t="shared" si="390"/>
        <v/>
      </c>
      <c r="T3580" t="str">
        <f t="shared" si="391"/>
        <v/>
      </c>
      <c r="V3580" s="3" t="str">
        <f t="array" ref="V3580">_xlfn.TEXTJOIN(", ", TRUE, IF(majors_data!$C$2:$C$101=P3580, majors_data!$A$2:$A$101, ""))</f>
        <v>2c4e188e-85c2-4366-b282-d70974be0631, d02446db-85a5-472f-be66-392204bff177, e2e80629-cfb6-4daa-b56c-6795ccdc4e48</v>
      </c>
      <c r="W3580" s="3" t="str">
        <f t="array" ref="W3580">_xlfn.TEXTJOIN(", ", TRUE, IF(majors_data!$C$2:$C$101=Q3580, majors_data!$A$2:$A$101, ""))</f>
        <v>2390b2fb-f180-48d3-989d-5e359fdf867c, febd48e5-fa29-4288-94cf-a257e875bbc5, a680ecae-78a0-4d78-88cd-4f0163e7d4da</v>
      </c>
      <c r="X3580" s="3" t="str">
        <f t="array" ref="X3580">_xlfn.TEXTJOIN(", ", TRUE, IF(majors_data!$C$2:$C$101=R3580, majors_data!$A$2:$A$101, ""))</f>
        <v/>
      </c>
      <c r="Y3580" s="3" t="str">
        <f t="array" ref="Y3580">_xlfn.TEXTJOIN(", ", TRUE, IF(majors_data!$C$2:$C$101=S3580, majors_data!$A$2:$A$101, ""))</f>
        <v/>
      </c>
      <c r="Z3580" s="3" t="str">
        <f t="array" ref="Z3580">_xlfn.TEXTJOIN(", ", TRUE, IF(majors_data!$C$2:$C$101=T3580, majors_data!$A$2:$A$101, ""))</f>
        <v/>
      </c>
      <c r="AA3580" s="3" t="str">
        <f t="shared" si="392"/>
        <v>2c4e188e-85c2-4366-b282-d70974be0631, d02446db-85a5-472f-be66-392204bff177, e2e80629-cfb6-4daa-b56c-6795ccdc4e48, 2390b2fb-f180-48d3-989d-5e359fdf867c, febd48e5-fa29-4288-94cf-a257e875bbc5, a680ecae-78a0-4d78-88cd-4f0163e7d4da</v>
      </c>
    </row>
    <row r="3581" spans="1:27">
      <c r="A3581" t="s">
        <v>9579</v>
      </c>
      <c r="B3581" t="s">
        <v>20</v>
      </c>
      <c r="C3581" t="s">
        <v>31</v>
      </c>
      <c r="D3581" t="s">
        <v>693</v>
      </c>
      <c r="E3581" s="1">
        <v>19987</v>
      </c>
      <c r="F3581" t="s">
        <v>9580</v>
      </c>
      <c r="G3581" t="s">
        <v>302</v>
      </c>
      <c r="I3581" t="str">
        <f t="shared" si="386"/>
        <v>John Doe</v>
      </c>
      <c r="J3581" t="s">
        <v>302</v>
      </c>
      <c r="P3581" t="str">
        <f t="shared" si="387"/>
        <v>Art</v>
      </c>
      <c r="Q3581" t="str">
        <f t="shared" si="388"/>
        <v/>
      </c>
      <c r="R3581" t="str">
        <f t="shared" si="389"/>
        <v/>
      </c>
      <c r="S3581" t="str">
        <f t="shared" si="390"/>
        <v/>
      </c>
      <c r="T3581" t="str">
        <f t="shared" si="391"/>
        <v/>
      </c>
      <c r="V3581" s="3" t="str">
        <f t="array" ref="V3581">_xlfn.TEXTJOIN(", ", TRUE, IF(majors_data!$C$2:$C$101=P3581, majors_data!$A$2:$A$101, ""))</f>
        <v>edca0a28-476b-4782-86be-a06806d87ab8, b12e86e4-dc4d-49cb-8ec3-b0c9f7f23b26, 62f9fcfb-92d6-4bc8-96ff-e8847c7b27ae</v>
      </c>
      <c r="W3581" s="3" t="str">
        <f t="array" ref="W3581">_xlfn.TEXTJOIN(", ", TRUE, IF(majors_data!$C$2:$C$101=Q3581, majors_data!$A$2:$A$101, ""))</f>
        <v/>
      </c>
      <c r="X3581" s="3" t="str">
        <f t="array" ref="X3581">_xlfn.TEXTJOIN(", ", TRUE, IF(majors_data!$C$2:$C$101=R3581, majors_data!$A$2:$A$101, ""))</f>
        <v/>
      </c>
      <c r="Y3581" s="3" t="str">
        <f t="array" ref="Y3581">_xlfn.TEXTJOIN(", ", TRUE, IF(majors_data!$C$2:$C$101=S3581, majors_data!$A$2:$A$101, ""))</f>
        <v/>
      </c>
      <c r="Z3581" s="3" t="str">
        <f t="array" ref="Z3581">_xlfn.TEXTJOIN(", ", TRUE, IF(majors_data!$C$2:$C$101=T3581, majors_data!$A$2:$A$101, ""))</f>
        <v/>
      </c>
      <c r="AA3581" s="3" t="str">
        <f t="shared" si="392"/>
        <v>edca0a28-476b-4782-86be-a06806d87ab8, b12e86e4-dc4d-49cb-8ec3-b0c9f7f23b26, 62f9fcfb-92d6-4bc8-96ff-e8847c7b27ae</v>
      </c>
    </row>
    <row r="3582" spans="1:27">
      <c r="A3582" t="s">
        <v>9581</v>
      </c>
      <c r="B3582" t="s">
        <v>8</v>
      </c>
      <c r="C3582" t="s">
        <v>15</v>
      </c>
      <c r="D3582" t="s">
        <v>341</v>
      </c>
      <c r="E3582" s="1">
        <v>33757</v>
      </c>
      <c r="F3582" t="s">
        <v>9582</v>
      </c>
      <c r="G3582" t="s">
        <v>9583</v>
      </c>
      <c r="I3582" t="str">
        <f t="shared" si="386"/>
        <v>David Wilson</v>
      </c>
      <c r="J3582" t="s">
        <v>302</v>
      </c>
      <c r="K3582" t="s">
        <v>17118</v>
      </c>
      <c r="L3582" t="s">
        <v>17128</v>
      </c>
      <c r="M3582" t="s">
        <v>17121</v>
      </c>
      <c r="P3582" t="str">
        <f t="shared" si="387"/>
        <v>Art</v>
      </c>
      <c r="Q3582" t="str">
        <f t="shared" si="388"/>
        <v>Finance</v>
      </c>
      <c r="R3582" t="str">
        <f t="shared" si="389"/>
        <v>Mathematics</v>
      </c>
      <c r="S3582" t="str">
        <f t="shared" si="390"/>
        <v>History</v>
      </c>
      <c r="T3582" t="str">
        <f t="shared" si="391"/>
        <v/>
      </c>
      <c r="V3582" s="3" t="str">
        <f t="array" ref="V3582">_xlfn.TEXTJOIN(", ", TRUE, IF(majors_data!$C$2:$C$101=P3582, majors_data!$A$2:$A$101, ""))</f>
        <v>edca0a28-476b-4782-86be-a06806d87ab8, b12e86e4-dc4d-49cb-8ec3-b0c9f7f23b26, 62f9fcfb-92d6-4bc8-96ff-e8847c7b27ae</v>
      </c>
      <c r="W3582" s="3" t="str">
        <f t="array" ref="W3582">_xlfn.TEXTJOIN(", ", TRUE, IF(majors_data!$C$2:$C$101=Q3582, majors_data!$A$2:$A$101, ""))</f>
        <v>49f57722-52fb-47b6-8e1e-54de177e0d19, f89ddd78-e74e-469c-8808-241bd8c36f67, c6f0e3ea-fc4a-4768-a155-f0bf0b943717</v>
      </c>
      <c r="X3582" s="3" t="str">
        <f t="array" ref="X3582">_xlfn.TEXTJOIN(", ", TRUE, IF(majors_data!$C$2:$C$101=R3582, majors_data!$A$2:$A$101, ""))</f>
        <v>38b9874d-dd51-433a-bea9-2ef3ec79cb21, e3ae6951-0a5b-40c4-8b20-fd8b9ce4cecf, 4ad06de7-beaf-454c-aeda-59316f4a641c</v>
      </c>
      <c r="Y3582" s="3" t="str">
        <f t="array" ref="Y3582">_xlfn.TEXTJOIN(", ", TRUE, IF(majors_data!$C$2:$C$101=S3582, majors_data!$A$2:$A$101, ""))</f>
        <v>f6cf2da9-277c-4780-8c18-2a4727d35f64, af428f7f-7d22-4949-924b-37b9c13140fb, d2d40201-0152-4e55-bf95-406c1f66295b</v>
      </c>
      <c r="Z3582" s="3" t="str">
        <f t="array" ref="Z3582">_xlfn.TEXTJOIN(", ", TRUE, IF(majors_data!$C$2:$C$101=T3582, majors_data!$A$2:$A$101, ""))</f>
        <v/>
      </c>
      <c r="AA3582" s="3" t="str">
        <f t="shared" si="392"/>
        <v>edca0a28-476b-4782-86be-a06806d87ab8, b12e86e4-dc4d-49cb-8ec3-b0c9f7f23b26, 62f9fcfb-92d6-4bc8-96ff-e8847c7b27ae, 49f57722-52fb-47b6-8e1e-54de177e0d19, f89ddd78-e74e-469c-8808-241bd8c36f67, c6f0e3ea-fc4a-4768-a155-f0bf0b943717, 38b9874d-dd51-433a-bea9-2ef3ec79cb21, e3ae6951-0a5b-40c4-8b20-fd8b9ce4cecf, 4ad06de7-beaf-454c-aeda-59316f4a641c, f6cf2da9-277c-4780-8c18-2a4727d35f64, af428f7f-7d22-4949-924b-37b9c13140fb, d2d40201-0152-4e55-bf95-406c1f66295b</v>
      </c>
    </row>
    <row r="3583" spans="1:27">
      <c r="A3583" t="s">
        <v>9584</v>
      </c>
      <c r="B3583" t="s">
        <v>20</v>
      </c>
      <c r="C3583" t="s">
        <v>80</v>
      </c>
      <c r="D3583" t="s">
        <v>100</v>
      </c>
      <c r="E3583" s="1">
        <v>36478</v>
      </c>
      <c r="F3583" t="s">
        <v>9585</v>
      </c>
      <c r="G3583" t="s">
        <v>9586</v>
      </c>
      <c r="I3583" t="str">
        <f t="shared" si="386"/>
        <v>John Miller</v>
      </c>
      <c r="J3583" t="s">
        <v>855</v>
      </c>
      <c r="K3583" t="s">
        <v>17134</v>
      </c>
      <c r="P3583" t="str">
        <f t="shared" si="387"/>
        <v>Nursing</v>
      </c>
      <c r="Q3583" t="str">
        <f t="shared" si="388"/>
        <v>Journalism</v>
      </c>
      <c r="R3583" t="str">
        <f t="shared" si="389"/>
        <v/>
      </c>
      <c r="S3583" t="str">
        <f t="shared" si="390"/>
        <v/>
      </c>
      <c r="T3583" t="str">
        <f t="shared" si="391"/>
        <v/>
      </c>
      <c r="V3583" s="3" t="str">
        <f t="array" ref="V3583">_xlfn.TEXTJOIN(", ", TRUE, IF(majors_data!$C$2:$C$101=P3583, majors_data!$A$2:$A$101, ""))</f>
        <v>bcf5b4b8-c773-40a4-9ec1-9767753c0d44, 92ba9844-0c5e-4bfa-ad1c-ab41f8ac3d5e</v>
      </c>
      <c r="W3583" s="3" t="str">
        <f t="array" ref="W3583">_xlfn.TEXTJOIN(", ", TRUE, IF(majors_data!$C$2:$C$101=Q3583, majors_data!$A$2:$A$101, ""))</f>
        <v>3100982d-c037-4a3f-a3ed-83e66b248c8d, ebbcecbe-be84-4fb4-bb4e-6420356ebe5a</v>
      </c>
      <c r="X3583" s="3" t="str">
        <f t="array" ref="X3583">_xlfn.TEXTJOIN(", ", TRUE, IF(majors_data!$C$2:$C$101=R3583, majors_data!$A$2:$A$101, ""))</f>
        <v/>
      </c>
      <c r="Y3583" s="3" t="str">
        <f t="array" ref="Y3583">_xlfn.TEXTJOIN(", ", TRUE, IF(majors_data!$C$2:$C$101=S3583, majors_data!$A$2:$A$101, ""))</f>
        <v/>
      </c>
      <c r="Z3583" s="3" t="str">
        <f t="array" ref="Z3583">_xlfn.TEXTJOIN(", ", TRUE, IF(majors_data!$C$2:$C$101=T3583, majors_data!$A$2:$A$101, ""))</f>
        <v/>
      </c>
      <c r="AA3583" s="3" t="str">
        <f t="shared" si="392"/>
        <v>bcf5b4b8-c773-40a4-9ec1-9767753c0d44, 92ba9844-0c5e-4bfa-ad1c-ab41f8ac3d5e, 3100982d-c037-4a3f-a3ed-83e66b248c8d, ebbcecbe-be84-4fb4-bb4e-6420356ebe5a</v>
      </c>
    </row>
    <row r="3584" spans="1:27">
      <c r="A3584" t="s">
        <v>9587</v>
      </c>
      <c r="B3584" t="s">
        <v>8</v>
      </c>
      <c r="C3584" t="s">
        <v>80</v>
      </c>
      <c r="D3584" t="s">
        <v>81</v>
      </c>
      <c r="E3584" s="1">
        <v>23782</v>
      </c>
      <c r="F3584" t="s">
        <v>9588</v>
      </c>
      <c r="G3584" t="s">
        <v>9589</v>
      </c>
      <c r="I3584" t="str">
        <f t="shared" si="386"/>
        <v>David Miller</v>
      </c>
      <c r="J3584" t="s">
        <v>40</v>
      </c>
      <c r="K3584" t="s">
        <v>17120</v>
      </c>
      <c r="P3584" t="str">
        <f t="shared" si="387"/>
        <v>Environmental Science</v>
      </c>
      <c r="Q3584" t="str">
        <f t="shared" si="388"/>
        <v>Criminal Justice</v>
      </c>
      <c r="R3584" t="str">
        <f t="shared" si="389"/>
        <v/>
      </c>
      <c r="S3584" t="str">
        <f t="shared" si="390"/>
        <v/>
      </c>
      <c r="T3584" t="str">
        <f t="shared" si="391"/>
        <v/>
      </c>
      <c r="V3584" s="3" t="str">
        <f t="array" ref="V3584">_xlfn.TEXTJOIN(", ", TRUE, IF(majors_data!$C$2:$C$101=P3584, majors_data!$A$2:$A$101, ""))</f>
        <v>39af2a17-08ce-4282-8dd0-de4efe79980f, ce83ec69-0901-4423-87f6-92734cc8feb2</v>
      </c>
      <c r="W3584" s="3" t="str">
        <f t="array" ref="W3584">_xlfn.TEXTJOIN(", ", TRUE, IF(majors_data!$C$2:$C$101=Q3584, majors_data!$A$2:$A$101, ""))</f>
        <v>b43b2475-66e9-49df-b826-4dbb0bb15b8b, bd5df5b0-28d6-45d5-8637-31903ae85330</v>
      </c>
      <c r="X3584" s="3" t="str">
        <f t="array" ref="X3584">_xlfn.TEXTJOIN(", ", TRUE, IF(majors_data!$C$2:$C$101=R3584, majors_data!$A$2:$A$101, ""))</f>
        <v/>
      </c>
      <c r="Y3584" s="3" t="str">
        <f t="array" ref="Y3584">_xlfn.TEXTJOIN(", ", TRUE, IF(majors_data!$C$2:$C$101=S3584, majors_data!$A$2:$A$101, ""))</f>
        <v/>
      </c>
      <c r="Z3584" s="3" t="str">
        <f t="array" ref="Z3584">_xlfn.TEXTJOIN(", ", TRUE, IF(majors_data!$C$2:$C$101=T3584, majors_data!$A$2:$A$101, ""))</f>
        <v/>
      </c>
      <c r="AA3584" s="3" t="str">
        <f t="shared" si="392"/>
        <v>39af2a17-08ce-4282-8dd0-de4efe79980f, ce83ec69-0901-4423-87f6-92734cc8feb2, b43b2475-66e9-49df-b826-4dbb0bb15b8b, bd5df5b0-28d6-45d5-8637-31903ae85330</v>
      </c>
    </row>
    <row r="3585" spans="1:27">
      <c r="A3585" t="s">
        <v>9590</v>
      </c>
      <c r="B3585" t="s">
        <v>36</v>
      </c>
      <c r="C3585" t="s">
        <v>31</v>
      </c>
      <c r="D3585" t="s">
        <v>171</v>
      </c>
      <c r="E3585" s="1">
        <v>35723</v>
      </c>
      <c r="F3585" t="s">
        <v>9591</v>
      </c>
      <c r="G3585" t="s">
        <v>9592</v>
      </c>
      <c r="I3585" t="str">
        <f t="shared" si="386"/>
        <v>Alice Doe</v>
      </c>
      <c r="J3585" t="s">
        <v>12</v>
      </c>
      <c r="K3585" t="s">
        <v>17126</v>
      </c>
      <c r="L3585" t="s">
        <v>17150</v>
      </c>
      <c r="M3585" t="s">
        <v>17135</v>
      </c>
      <c r="N3585" t="s">
        <v>17142</v>
      </c>
      <c r="P3585" t="str">
        <f t="shared" si="387"/>
        <v>Communications</v>
      </c>
      <c r="Q3585" t="str">
        <f t="shared" si="388"/>
        <v>Biology</v>
      </c>
      <c r="R3585" t="str">
        <f t="shared" si="389"/>
        <v>Agriculture</v>
      </c>
      <c r="S3585" t="str">
        <f t="shared" si="390"/>
        <v>Business Administration</v>
      </c>
      <c r="T3585" t="str">
        <f t="shared" si="391"/>
        <v>Physics</v>
      </c>
      <c r="V3585" s="3" t="str">
        <f t="array" ref="V3585">_xlfn.TEXTJOIN(", ", TRUE, IF(majors_data!$C$2:$C$101=P3585, majors_data!$A$2:$A$101, ""))</f>
        <v>2c6e4248-da4d-4cb3-ac58-3cd04aa203fa, c8e9582b-d7bd-48cb-9cab-9f953712e952</v>
      </c>
      <c r="W3585" s="3" t="str">
        <f t="array" ref="W3585">_xlfn.TEXTJOIN(", ", TRUE, IF(majors_data!$C$2:$C$101=Q3585, majors_data!$A$2:$A$101, ""))</f>
        <v>b33ae65d-523e-48c6-b10e-59346e1c6523, 4e64e115-2f29-4046-95c6-3f34c14feb83, 2ab329ca-9f50-4c70-9698-f44934cf4b69</v>
      </c>
      <c r="X3585" s="3" t="str">
        <f t="array" ref="X3585">_xlfn.TEXTJOIN(", ", TRUE, IF(majors_data!$C$2:$C$101=R3585, majors_data!$A$2:$A$101, ""))</f>
        <v>521b6a84-52f2-488c-b310-c95ae8ff1021, 15603f87-6ae3-403c-aad6-3cd82bdddc1e</v>
      </c>
      <c r="Y3585" s="3" t="str">
        <f t="array" ref="Y3585">_xlfn.TEXTJOIN(", ", TRUE, IF(majors_data!$C$2:$C$101=S3585, majors_data!$A$2:$A$101, ""))</f>
        <v>ad1e7d8e-5114-413f-921d-a35552003ee4, c132b04e-83bd-4b24-8fe4-5a9a015e7c93, 1e0b04ba-18d5-4ab9-a1e5-23449bbc4a0b</v>
      </c>
      <c r="Z3585" s="3" t="str">
        <f t="array" ref="Z3585">_xlfn.TEXTJOIN(", ", TRUE, IF(majors_data!$C$2:$C$101=T3585, majors_data!$A$2:$A$101, ""))</f>
        <v>9dd4dfda-b0d2-4d4a-8642-a44db00f4a15, 534a2149-3015-472c-9de1-5db9e0f6b43e, fe8da200-3e6c-4017-983e-19b5aff7e800</v>
      </c>
      <c r="AA3585" s="3" t="str">
        <f t="shared" si="392"/>
        <v>2c6e4248-da4d-4cb3-ac58-3cd04aa203fa, c8e9582b-d7bd-48cb-9cab-9f953712e952, b33ae65d-523e-48c6-b10e-59346e1c6523, 4e64e115-2f29-4046-95c6-3f34c14feb83, 2ab329ca-9f50-4c70-9698-f44934cf4b69, 521b6a84-52f2-488c-b310-c95ae8ff1021, 15603f87-6ae3-403c-aad6-3cd82bdddc1e, ad1e7d8e-5114-413f-921d-a35552003ee4, c132b04e-83bd-4b24-8fe4-5a9a015e7c93, 1e0b04ba-18d5-4ab9-a1e5-23449bbc4a0b, 9dd4dfda-b0d2-4d4a-8642-a44db00f4a15, 534a2149-3015-472c-9de1-5db9e0f6b43e, fe8da200-3e6c-4017-983e-19b5aff7e800</v>
      </c>
    </row>
    <row r="3586" spans="1:27">
      <c r="A3586" t="s">
        <v>9593</v>
      </c>
      <c r="B3586" t="s">
        <v>36</v>
      </c>
      <c r="C3586" t="s">
        <v>9</v>
      </c>
      <c r="D3586" t="s">
        <v>617</v>
      </c>
      <c r="E3586" s="1">
        <v>30413</v>
      </c>
      <c r="F3586" t="s">
        <v>9594</v>
      </c>
      <c r="G3586" t="s">
        <v>2089</v>
      </c>
      <c r="I3586" t="str">
        <f t="shared" si="386"/>
        <v>Alice Taylor</v>
      </c>
      <c r="J3586" t="s">
        <v>2089</v>
      </c>
      <c r="P3586" t="str">
        <f t="shared" si="387"/>
        <v>Biology</v>
      </c>
      <c r="Q3586" t="str">
        <f t="shared" si="388"/>
        <v/>
      </c>
      <c r="R3586" t="str">
        <f t="shared" si="389"/>
        <v/>
      </c>
      <c r="S3586" t="str">
        <f t="shared" si="390"/>
        <v/>
      </c>
      <c r="T3586" t="str">
        <f t="shared" si="391"/>
        <v/>
      </c>
      <c r="V3586" s="3" t="str">
        <f t="array" ref="V3586">_xlfn.TEXTJOIN(", ", TRUE, IF(majors_data!$C$2:$C$101=P3586, majors_data!$A$2:$A$101, ""))</f>
        <v>b33ae65d-523e-48c6-b10e-59346e1c6523, 4e64e115-2f29-4046-95c6-3f34c14feb83, 2ab329ca-9f50-4c70-9698-f44934cf4b69</v>
      </c>
      <c r="W3586" s="3" t="str">
        <f t="array" ref="W3586">_xlfn.TEXTJOIN(", ", TRUE, IF(majors_data!$C$2:$C$101=Q3586, majors_data!$A$2:$A$101, ""))</f>
        <v/>
      </c>
      <c r="X3586" s="3" t="str">
        <f t="array" ref="X3586">_xlfn.TEXTJOIN(", ", TRUE, IF(majors_data!$C$2:$C$101=R3586, majors_data!$A$2:$A$101, ""))</f>
        <v/>
      </c>
      <c r="Y3586" s="3" t="str">
        <f t="array" ref="Y3586">_xlfn.TEXTJOIN(", ", TRUE, IF(majors_data!$C$2:$C$101=S3586, majors_data!$A$2:$A$101, ""))</f>
        <v/>
      </c>
      <c r="Z3586" s="3" t="str">
        <f t="array" ref="Z3586">_xlfn.TEXTJOIN(", ", TRUE, IF(majors_data!$C$2:$C$101=T3586, majors_data!$A$2:$A$101, ""))</f>
        <v/>
      </c>
      <c r="AA3586" s="3" t="str">
        <f t="shared" si="392"/>
        <v>b33ae65d-523e-48c6-b10e-59346e1c6523, 4e64e115-2f29-4046-95c6-3f34c14feb83, 2ab329ca-9f50-4c70-9698-f44934cf4b69</v>
      </c>
    </row>
    <row r="3587" spans="1:27">
      <c r="A3587" t="s">
        <v>9595</v>
      </c>
      <c r="B3587" t="s">
        <v>14</v>
      </c>
      <c r="C3587" t="s">
        <v>15</v>
      </c>
      <c r="D3587" t="s">
        <v>16</v>
      </c>
      <c r="E3587" s="1">
        <v>22460</v>
      </c>
      <c r="F3587" t="s">
        <v>9596</v>
      </c>
      <c r="G3587" t="s">
        <v>737</v>
      </c>
      <c r="I3587" t="str">
        <f t="shared" ref="I3587:I3650" si="393">_xlfn.CONCAT(B3587," ",C3587)</f>
        <v>Jane Wilson</v>
      </c>
      <c r="J3587" t="s">
        <v>737</v>
      </c>
      <c r="P3587" t="str">
        <f t="shared" ref="P3587:P3650" si="394">TRIM(J3587)</f>
        <v>Physics</v>
      </c>
      <c r="Q3587" t="str">
        <f t="shared" ref="Q3587:Q3650" si="395">TRIM(K3587)</f>
        <v/>
      </c>
      <c r="R3587" t="str">
        <f t="shared" ref="R3587:R3650" si="396">TRIM(L3587)</f>
        <v/>
      </c>
      <c r="S3587" t="str">
        <f t="shared" ref="S3587:S3650" si="397">TRIM(M3587)</f>
        <v/>
      </c>
      <c r="T3587" t="str">
        <f t="shared" ref="T3587:T3650" si="398">TRIM(N3587)</f>
        <v/>
      </c>
      <c r="V3587" s="3" t="str">
        <f t="array" ref="V3587">_xlfn.TEXTJOIN(", ", TRUE, IF(majors_data!$C$2:$C$101=P3587, majors_data!$A$2:$A$101, ""))</f>
        <v>9dd4dfda-b0d2-4d4a-8642-a44db00f4a15, 534a2149-3015-472c-9de1-5db9e0f6b43e, fe8da200-3e6c-4017-983e-19b5aff7e800</v>
      </c>
      <c r="W3587" s="3" t="str">
        <f t="array" ref="W3587">_xlfn.TEXTJOIN(", ", TRUE, IF(majors_data!$C$2:$C$101=Q3587, majors_data!$A$2:$A$101, ""))</f>
        <v/>
      </c>
      <c r="X3587" s="3" t="str">
        <f t="array" ref="X3587">_xlfn.TEXTJOIN(", ", TRUE, IF(majors_data!$C$2:$C$101=R3587, majors_data!$A$2:$A$101, ""))</f>
        <v/>
      </c>
      <c r="Y3587" s="3" t="str">
        <f t="array" ref="Y3587">_xlfn.TEXTJOIN(", ", TRUE, IF(majors_data!$C$2:$C$101=S3587, majors_data!$A$2:$A$101, ""))</f>
        <v/>
      </c>
      <c r="Z3587" s="3" t="str">
        <f t="array" ref="Z3587">_xlfn.TEXTJOIN(", ", TRUE, IF(majors_data!$C$2:$C$101=T3587, majors_data!$A$2:$A$101, ""))</f>
        <v/>
      </c>
      <c r="AA3587" s="3" t="str">
        <f t="shared" ref="AA3587:AA3650" si="399">_xlfn.TEXTJOIN(", ",TRUE,V3587:Z3587)</f>
        <v>9dd4dfda-b0d2-4d4a-8642-a44db00f4a15, 534a2149-3015-472c-9de1-5db9e0f6b43e, fe8da200-3e6c-4017-983e-19b5aff7e800</v>
      </c>
    </row>
    <row r="3588" spans="1:27">
      <c r="A3588" t="s">
        <v>9597</v>
      </c>
      <c r="B3588" t="s">
        <v>20</v>
      </c>
      <c r="C3588" t="s">
        <v>56</v>
      </c>
      <c r="D3588" t="s">
        <v>57</v>
      </c>
      <c r="E3588" s="1">
        <v>34832</v>
      </c>
      <c r="F3588" t="s">
        <v>9598</v>
      </c>
      <c r="G3588" t="s">
        <v>245</v>
      </c>
      <c r="I3588" t="str">
        <f t="shared" si="393"/>
        <v>John Smith</v>
      </c>
      <c r="J3588" t="s">
        <v>245</v>
      </c>
      <c r="P3588" t="str">
        <f t="shared" si="394"/>
        <v>History</v>
      </c>
      <c r="Q3588" t="str">
        <f t="shared" si="395"/>
        <v/>
      </c>
      <c r="R3588" t="str">
        <f t="shared" si="396"/>
        <v/>
      </c>
      <c r="S3588" t="str">
        <f t="shared" si="397"/>
        <v/>
      </c>
      <c r="T3588" t="str">
        <f t="shared" si="398"/>
        <v/>
      </c>
      <c r="V3588" s="3" t="str">
        <f t="array" ref="V3588">_xlfn.TEXTJOIN(", ", TRUE, IF(majors_data!$C$2:$C$101=P3588, majors_data!$A$2:$A$101, ""))</f>
        <v>f6cf2da9-277c-4780-8c18-2a4727d35f64, af428f7f-7d22-4949-924b-37b9c13140fb, d2d40201-0152-4e55-bf95-406c1f66295b</v>
      </c>
      <c r="W3588" s="3" t="str">
        <f t="array" ref="W3588">_xlfn.TEXTJOIN(", ", TRUE, IF(majors_data!$C$2:$C$101=Q3588, majors_data!$A$2:$A$101, ""))</f>
        <v/>
      </c>
      <c r="X3588" s="3" t="str">
        <f t="array" ref="X3588">_xlfn.TEXTJOIN(", ", TRUE, IF(majors_data!$C$2:$C$101=R3588, majors_data!$A$2:$A$101, ""))</f>
        <v/>
      </c>
      <c r="Y3588" s="3" t="str">
        <f t="array" ref="Y3588">_xlfn.TEXTJOIN(", ", TRUE, IF(majors_data!$C$2:$C$101=S3588, majors_data!$A$2:$A$101, ""))</f>
        <v/>
      </c>
      <c r="Z3588" s="3" t="str">
        <f t="array" ref="Z3588">_xlfn.TEXTJOIN(", ", TRUE, IF(majors_data!$C$2:$C$101=T3588, majors_data!$A$2:$A$101, ""))</f>
        <v/>
      </c>
      <c r="AA3588" s="3" t="str">
        <f t="shared" si="399"/>
        <v>f6cf2da9-277c-4780-8c18-2a4727d35f64, af428f7f-7d22-4949-924b-37b9c13140fb, d2d40201-0152-4e55-bf95-406c1f66295b</v>
      </c>
    </row>
    <row r="3589" spans="1:27">
      <c r="A3589" t="s">
        <v>9599</v>
      </c>
      <c r="B3589" t="s">
        <v>30</v>
      </c>
      <c r="C3589" t="s">
        <v>80</v>
      </c>
      <c r="D3589" t="s">
        <v>1307</v>
      </c>
      <c r="E3589" s="1">
        <v>27903</v>
      </c>
      <c r="F3589" t="s">
        <v>9600</v>
      </c>
      <c r="I3589" t="str">
        <f t="shared" si="393"/>
        <v>Sarah Miller</v>
      </c>
      <c r="P3589" t="str">
        <f t="shared" si="394"/>
        <v/>
      </c>
      <c r="Q3589" t="str">
        <f t="shared" si="395"/>
        <v/>
      </c>
      <c r="R3589" t="str">
        <f t="shared" si="396"/>
        <v/>
      </c>
      <c r="S3589" t="str">
        <f t="shared" si="397"/>
        <v/>
      </c>
      <c r="T3589" t="str">
        <f t="shared" si="398"/>
        <v/>
      </c>
      <c r="V3589" s="3" t="str">
        <f t="array" ref="V3589">_xlfn.TEXTJOIN(", ", TRUE, IF(majors_data!$C$2:$C$101=P3589, majors_data!$A$2:$A$101, ""))</f>
        <v/>
      </c>
      <c r="W3589" s="3" t="str">
        <f t="array" ref="W3589">_xlfn.TEXTJOIN(", ", TRUE, IF(majors_data!$C$2:$C$101=Q3589, majors_data!$A$2:$A$101, ""))</f>
        <v/>
      </c>
      <c r="X3589" s="3" t="str">
        <f t="array" ref="X3589">_xlfn.TEXTJOIN(", ", TRUE, IF(majors_data!$C$2:$C$101=R3589, majors_data!$A$2:$A$101, ""))</f>
        <v/>
      </c>
      <c r="Y3589" s="3" t="str">
        <f t="array" ref="Y3589">_xlfn.TEXTJOIN(", ", TRUE, IF(majors_data!$C$2:$C$101=S3589, majors_data!$A$2:$A$101, ""))</f>
        <v/>
      </c>
      <c r="Z3589" s="3" t="str">
        <f t="array" ref="Z3589">_xlfn.TEXTJOIN(", ", TRUE, IF(majors_data!$C$2:$C$101=T3589, majors_data!$A$2:$A$101, ""))</f>
        <v/>
      </c>
      <c r="AA3589" s="3" t="str">
        <f t="shared" si="399"/>
        <v/>
      </c>
    </row>
    <row r="3590" spans="1:27">
      <c r="A3590" t="s">
        <v>9601</v>
      </c>
      <c r="B3590" t="s">
        <v>14</v>
      </c>
      <c r="C3590" t="s">
        <v>15</v>
      </c>
      <c r="D3590" t="s">
        <v>16</v>
      </c>
      <c r="E3590" s="1">
        <v>33853</v>
      </c>
      <c r="F3590" t="s">
        <v>9602</v>
      </c>
      <c r="G3590" t="s">
        <v>9603</v>
      </c>
      <c r="I3590" t="str">
        <f t="shared" si="393"/>
        <v>Jane Wilson</v>
      </c>
      <c r="J3590" t="s">
        <v>559</v>
      </c>
      <c r="K3590" t="s">
        <v>17132</v>
      </c>
      <c r="P3590" t="str">
        <f t="shared" si="394"/>
        <v>Marketing</v>
      </c>
      <c r="Q3590" t="str">
        <f t="shared" si="395"/>
        <v>Accounting</v>
      </c>
      <c r="R3590" t="str">
        <f t="shared" si="396"/>
        <v/>
      </c>
      <c r="S3590" t="str">
        <f t="shared" si="397"/>
        <v/>
      </c>
      <c r="T3590" t="str">
        <f t="shared" si="398"/>
        <v/>
      </c>
      <c r="V3590" s="3" t="str">
        <f t="array" ref="V3590">_xlfn.TEXTJOIN(", ", TRUE, IF(majors_data!$C$2:$C$101=P3590, majors_data!$A$2:$A$101, ""))</f>
        <v>c782f52b-d7ac-47f5-836a-376e4fccf31f, cabf5871-d0d1-43aa-a1e0-7b054ea1f92a, 1f2a78f5-deae-438d-be76-6d733a7dac87</v>
      </c>
      <c r="W3590" s="3" t="str">
        <f t="array" ref="W3590">_xlfn.TEXTJOIN(", ", TRUE, IF(majors_data!$C$2:$C$101=Q3590, majors_data!$A$2:$A$101, ""))</f>
        <v>f66e3050-2b7f-4d30-bc1e-f1c26d6a2aa2, 16f85a4c-9e5b-4f05-ac70-25acb3032c48, d25284f4-c84e-48db-b41e-dc42085a55f9</v>
      </c>
      <c r="X3590" s="3" t="str">
        <f t="array" ref="X3590">_xlfn.TEXTJOIN(", ", TRUE, IF(majors_data!$C$2:$C$101=R3590, majors_data!$A$2:$A$101, ""))</f>
        <v/>
      </c>
      <c r="Y3590" s="3" t="str">
        <f t="array" ref="Y3590">_xlfn.TEXTJOIN(", ", TRUE, IF(majors_data!$C$2:$C$101=S3590, majors_data!$A$2:$A$101, ""))</f>
        <v/>
      </c>
      <c r="Z3590" s="3" t="str">
        <f t="array" ref="Z3590">_xlfn.TEXTJOIN(", ", TRUE, IF(majors_data!$C$2:$C$101=T3590, majors_data!$A$2:$A$101, ""))</f>
        <v/>
      </c>
      <c r="AA3590" s="3" t="str">
        <f t="shared" si="399"/>
        <v>c782f52b-d7ac-47f5-836a-376e4fccf31f, cabf5871-d0d1-43aa-a1e0-7b054ea1f92a, 1f2a78f5-deae-438d-be76-6d733a7dac87, f66e3050-2b7f-4d30-bc1e-f1c26d6a2aa2, 16f85a4c-9e5b-4f05-ac70-25acb3032c48, d25284f4-c84e-48db-b41e-dc42085a55f9</v>
      </c>
    </row>
    <row r="3591" spans="1:27">
      <c r="A3591" t="s">
        <v>9604</v>
      </c>
      <c r="B3591" t="s">
        <v>60</v>
      </c>
      <c r="C3591" t="s">
        <v>42</v>
      </c>
      <c r="D3591" t="s">
        <v>178</v>
      </c>
      <c r="E3591" s="1">
        <v>25551</v>
      </c>
      <c r="F3591" t="s">
        <v>9605</v>
      </c>
      <c r="G3591" t="s">
        <v>310</v>
      </c>
      <c r="I3591" t="str">
        <f t="shared" si="393"/>
        <v>Bob Moore</v>
      </c>
      <c r="J3591" t="s">
        <v>310</v>
      </c>
      <c r="P3591" t="str">
        <f t="shared" si="394"/>
        <v>Economics</v>
      </c>
      <c r="Q3591" t="str">
        <f t="shared" si="395"/>
        <v/>
      </c>
      <c r="R3591" t="str">
        <f t="shared" si="396"/>
        <v/>
      </c>
      <c r="S3591" t="str">
        <f t="shared" si="397"/>
        <v/>
      </c>
      <c r="T3591" t="str">
        <f t="shared" si="398"/>
        <v/>
      </c>
      <c r="V3591" s="3" t="str">
        <f t="array" ref="V3591">_xlfn.TEXTJOIN(", ", TRUE, IF(majors_data!$C$2:$C$101=P3591, majors_data!$A$2:$A$101, ""))</f>
        <v>2c4e188e-85c2-4366-b282-d70974be0631, d02446db-85a5-472f-be66-392204bff177, e2e80629-cfb6-4daa-b56c-6795ccdc4e48</v>
      </c>
      <c r="W3591" s="3" t="str">
        <f t="array" ref="W3591">_xlfn.TEXTJOIN(", ", TRUE, IF(majors_data!$C$2:$C$101=Q3591, majors_data!$A$2:$A$101, ""))</f>
        <v/>
      </c>
      <c r="X3591" s="3" t="str">
        <f t="array" ref="X3591">_xlfn.TEXTJOIN(", ", TRUE, IF(majors_data!$C$2:$C$101=R3591, majors_data!$A$2:$A$101, ""))</f>
        <v/>
      </c>
      <c r="Y3591" s="3" t="str">
        <f t="array" ref="Y3591">_xlfn.TEXTJOIN(", ", TRUE, IF(majors_data!$C$2:$C$101=S3591, majors_data!$A$2:$A$101, ""))</f>
        <v/>
      </c>
      <c r="Z3591" s="3" t="str">
        <f t="array" ref="Z3591">_xlfn.TEXTJOIN(", ", TRUE, IF(majors_data!$C$2:$C$101=T3591, majors_data!$A$2:$A$101, ""))</f>
        <v/>
      </c>
      <c r="AA3591" s="3" t="str">
        <f t="shared" si="399"/>
        <v>2c4e188e-85c2-4366-b282-d70974be0631, d02446db-85a5-472f-be66-392204bff177, e2e80629-cfb6-4daa-b56c-6795ccdc4e48</v>
      </c>
    </row>
    <row r="3592" spans="1:27">
      <c r="A3592" t="s">
        <v>9606</v>
      </c>
      <c r="B3592" t="s">
        <v>14</v>
      </c>
      <c r="C3592" t="s">
        <v>31</v>
      </c>
      <c r="D3592" t="s">
        <v>281</v>
      </c>
      <c r="E3592" s="1">
        <v>27251</v>
      </c>
      <c r="F3592" t="s">
        <v>9607</v>
      </c>
      <c r="G3592" t="s">
        <v>9608</v>
      </c>
      <c r="I3592" t="str">
        <f t="shared" si="393"/>
        <v>Jane Doe</v>
      </c>
      <c r="J3592" t="s">
        <v>787</v>
      </c>
      <c r="K3592" t="s">
        <v>17130</v>
      </c>
      <c r="L3592" t="s">
        <v>17122</v>
      </c>
      <c r="P3592" t="str">
        <f t="shared" si="394"/>
        <v>Finance</v>
      </c>
      <c r="Q3592" t="str">
        <f t="shared" si="395"/>
        <v>Education</v>
      </c>
      <c r="R3592" t="str">
        <f t="shared" si="396"/>
        <v>Foreign Languages</v>
      </c>
      <c r="S3592" t="str">
        <f t="shared" si="397"/>
        <v/>
      </c>
      <c r="T3592" t="str">
        <f t="shared" si="398"/>
        <v/>
      </c>
      <c r="V3592" s="3" t="str">
        <f t="array" ref="V3592">_xlfn.TEXTJOIN(", ", TRUE, IF(majors_data!$C$2:$C$101=P3592, majors_data!$A$2:$A$101, ""))</f>
        <v>49f57722-52fb-47b6-8e1e-54de177e0d19, f89ddd78-e74e-469c-8808-241bd8c36f67, c6f0e3ea-fc4a-4768-a155-f0bf0b943717</v>
      </c>
      <c r="W3592" s="3" t="str">
        <f t="array" ref="W3592">_xlfn.TEXTJOIN(", ", TRUE, IF(majors_data!$C$2:$C$101=Q3592, majors_data!$A$2:$A$101, ""))</f>
        <v>1e0ce7f9-cbf4-44c4-bfb7-725db39d17ea, dda17862-a51d-49f5-bc9f-b2caa7af10ef, 551cfc0c-5de9-4672-90a2-b0f5b644ed8c</v>
      </c>
      <c r="X3592" s="3" t="str">
        <f t="array" ref="X3592">_xlfn.TEXTJOIN(", ", TRUE, IF(majors_data!$C$2:$C$101=R3592, majors_data!$A$2:$A$101, ""))</f>
        <v>6dfeb9a0-918b-4038-ae4f-63ab374b9311, 589319dd-8b62-4842-bb7a-855eef1f8d6e</v>
      </c>
      <c r="Y3592" s="3" t="str">
        <f t="array" ref="Y3592">_xlfn.TEXTJOIN(", ", TRUE, IF(majors_data!$C$2:$C$101=S3592, majors_data!$A$2:$A$101, ""))</f>
        <v/>
      </c>
      <c r="Z3592" s="3" t="str">
        <f t="array" ref="Z3592">_xlfn.TEXTJOIN(", ", TRUE, IF(majors_data!$C$2:$C$101=T3592, majors_data!$A$2:$A$101, ""))</f>
        <v/>
      </c>
      <c r="AA3592" s="3" t="str">
        <f t="shared" si="399"/>
        <v>49f57722-52fb-47b6-8e1e-54de177e0d19, f89ddd78-e74e-469c-8808-241bd8c36f67, c6f0e3ea-fc4a-4768-a155-f0bf0b943717, 1e0ce7f9-cbf4-44c4-bfb7-725db39d17ea, dda17862-a51d-49f5-bc9f-b2caa7af10ef, 551cfc0c-5de9-4672-90a2-b0f5b644ed8c, 6dfeb9a0-918b-4038-ae4f-63ab374b9311, 589319dd-8b62-4842-bb7a-855eef1f8d6e</v>
      </c>
    </row>
    <row r="3593" spans="1:27">
      <c r="A3593" t="s">
        <v>9609</v>
      </c>
      <c r="B3593" t="s">
        <v>51</v>
      </c>
      <c r="C3593" t="s">
        <v>230</v>
      </c>
      <c r="D3593" t="s">
        <v>533</v>
      </c>
      <c r="E3593" s="1">
        <v>31392</v>
      </c>
      <c r="F3593" t="s">
        <v>9610</v>
      </c>
      <c r="G3593" t="s">
        <v>840</v>
      </c>
      <c r="I3593" t="str">
        <f t="shared" si="393"/>
        <v>Emily Johnson</v>
      </c>
      <c r="J3593" t="s">
        <v>840</v>
      </c>
      <c r="P3593" t="str">
        <f t="shared" si="394"/>
        <v>Accounting</v>
      </c>
      <c r="Q3593" t="str">
        <f t="shared" si="395"/>
        <v/>
      </c>
      <c r="R3593" t="str">
        <f t="shared" si="396"/>
        <v/>
      </c>
      <c r="S3593" t="str">
        <f t="shared" si="397"/>
        <v/>
      </c>
      <c r="T3593" t="str">
        <f t="shared" si="398"/>
        <v/>
      </c>
      <c r="V3593" s="3" t="str">
        <f t="array" ref="V3593">_xlfn.TEXTJOIN(", ", TRUE, IF(majors_data!$C$2:$C$101=P3593, majors_data!$A$2:$A$101, ""))</f>
        <v>f66e3050-2b7f-4d30-bc1e-f1c26d6a2aa2, 16f85a4c-9e5b-4f05-ac70-25acb3032c48, d25284f4-c84e-48db-b41e-dc42085a55f9</v>
      </c>
      <c r="W3593" s="3" t="str">
        <f t="array" ref="W3593">_xlfn.TEXTJOIN(", ", TRUE, IF(majors_data!$C$2:$C$101=Q3593, majors_data!$A$2:$A$101, ""))</f>
        <v/>
      </c>
      <c r="X3593" s="3" t="str">
        <f t="array" ref="X3593">_xlfn.TEXTJOIN(", ", TRUE, IF(majors_data!$C$2:$C$101=R3593, majors_data!$A$2:$A$101, ""))</f>
        <v/>
      </c>
      <c r="Y3593" s="3" t="str">
        <f t="array" ref="Y3593">_xlfn.TEXTJOIN(", ", TRUE, IF(majors_data!$C$2:$C$101=S3593, majors_data!$A$2:$A$101, ""))</f>
        <v/>
      </c>
      <c r="Z3593" s="3" t="str">
        <f t="array" ref="Z3593">_xlfn.TEXTJOIN(", ", TRUE, IF(majors_data!$C$2:$C$101=T3593, majors_data!$A$2:$A$101, ""))</f>
        <v/>
      </c>
      <c r="AA3593" s="3" t="str">
        <f t="shared" si="399"/>
        <v>f66e3050-2b7f-4d30-bc1e-f1c26d6a2aa2, 16f85a4c-9e5b-4f05-ac70-25acb3032c48, d25284f4-c84e-48db-b41e-dc42085a55f9</v>
      </c>
    </row>
    <row r="3594" spans="1:27">
      <c r="A3594" t="s">
        <v>9611</v>
      </c>
      <c r="B3594" t="s">
        <v>72</v>
      </c>
      <c r="C3594" t="s">
        <v>230</v>
      </c>
      <c r="D3594" t="s">
        <v>391</v>
      </c>
      <c r="E3594" s="1">
        <v>20110</v>
      </c>
      <c r="F3594" t="s">
        <v>9612</v>
      </c>
      <c r="G3594" t="s">
        <v>9613</v>
      </c>
      <c r="I3594" t="str">
        <f t="shared" si="393"/>
        <v>James Johnson</v>
      </c>
      <c r="J3594" t="s">
        <v>625</v>
      </c>
      <c r="K3594" t="s">
        <v>17123</v>
      </c>
      <c r="L3594" t="s">
        <v>17130</v>
      </c>
      <c r="P3594" t="str">
        <f t="shared" si="394"/>
        <v>Computer Science</v>
      </c>
      <c r="Q3594" t="str">
        <f t="shared" si="395"/>
        <v>Art</v>
      </c>
      <c r="R3594" t="str">
        <f t="shared" si="396"/>
        <v>Education</v>
      </c>
      <c r="S3594" t="str">
        <f t="shared" si="397"/>
        <v/>
      </c>
      <c r="T3594" t="str">
        <f t="shared" si="398"/>
        <v/>
      </c>
      <c r="V3594" s="3" t="str">
        <f t="array" ref="V3594">_xlfn.TEXTJOIN(", ", TRUE, IF(majors_data!$C$2:$C$101=P3594, majors_data!$A$2:$A$101, ""))</f>
        <v>12c5d420-9bbc-455d-9794-7780bc5fea5b, 036ab592-da37-4aac-ac4b-3a2eb132eb76, 91d3ffda-02df-4108-a302-e3764e021ccf</v>
      </c>
      <c r="W3594" s="3" t="str">
        <f t="array" ref="W3594">_xlfn.TEXTJOIN(", ", TRUE, IF(majors_data!$C$2:$C$101=Q3594, majors_data!$A$2:$A$101, ""))</f>
        <v>edca0a28-476b-4782-86be-a06806d87ab8, b12e86e4-dc4d-49cb-8ec3-b0c9f7f23b26, 62f9fcfb-92d6-4bc8-96ff-e8847c7b27ae</v>
      </c>
      <c r="X3594" s="3" t="str">
        <f t="array" ref="X3594">_xlfn.TEXTJOIN(", ", TRUE, IF(majors_data!$C$2:$C$101=R3594, majors_data!$A$2:$A$101, ""))</f>
        <v>1e0ce7f9-cbf4-44c4-bfb7-725db39d17ea, dda17862-a51d-49f5-bc9f-b2caa7af10ef, 551cfc0c-5de9-4672-90a2-b0f5b644ed8c</v>
      </c>
      <c r="Y3594" s="3" t="str">
        <f t="array" ref="Y3594">_xlfn.TEXTJOIN(", ", TRUE, IF(majors_data!$C$2:$C$101=S3594, majors_data!$A$2:$A$101, ""))</f>
        <v/>
      </c>
      <c r="Z3594" s="3" t="str">
        <f t="array" ref="Z3594">_xlfn.TEXTJOIN(", ", TRUE, IF(majors_data!$C$2:$C$101=T3594, majors_data!$A$2:$A$101, ""))</f>
        <v/>
      </c>
      <c r="AA3594" s="3" t="str">
        <f t="shared" si="399"/>
        <v>12c5d420-9bbc-455d-9794-7780bc5fea5b, 036ab592-da37-4aac-ac4b-3a2eb132eb76, 91d3ffda-02df-4108-a302-e3764e021ccf, edca0a28-476b-4782-86be-a06806d87ab8, b12e86e4-dc4d-49cb-8ec3-b0c9f7f23b26, 62f9fcfb-92d6-4bc8-96ff-e8847c7b27ae, 1e0ce7f9-cbf4-44c4-bfb7-725db39d17ea, dda17862-a51d-49f5-bc9f-b2caa7af10ef, 551cfc0c-5de9-4672-90a2-b0f5b644ed8c</v>
      </c>
    </row>
    <row r="3595" spans="1:27">
      <c r="A3595" t="s">
        <v>9614</v>
      </c>
      <c r="B3595" t="s">
        <v>25</v>
      </c>
      <c r="C3595" t="s">
        <v>31</v>
      </c>
      <c r="D3595" t="s">
        <v>161</v>
      </c>
      <c r="E3595" s="1">
        <v>29817</v>
      </c>
      <c r="F3595" t="s">
        <v>2466</v>
      </c>
      <c r="G3595" t="s">
        <v>9615</v>
      </c>
      <c r="I3595" t="str">
        <f t="shared" si="393"/>
        <v>Linda Doe</v>
      </c>
      <c r="J3595" t="s">
        <v>245</v>
      </c>
      <c r="K3595" t="s">
        <v>17118</v>
      </c>
      <c r="P3595" t="str">
        <f t="shared" si="394"/>
        <v>History</v>
      </c>
      <c r="Q3595" t="str">
        <f t="shared" si="395"/>
        <v>Finance</v>
      </c>
      <c r="R3595" t="str">
        <f t="shared" si="396"/>
        <v/>
      </c>
      <c r="S3595" t="str">
        <f t="shared" si="397"/>
        <v/>
      </c>
      <c r="T3595" t="str">
        <f t="shared" si="398"/>
        <v/>
      </c>
      <c r="V3595" s="3" t="str">
        <f t="array" ref="V3595">_xlfn.TEXTJOIN(", ", TRUE, IF(majors_data!$C$2:$C$101=P3595, majors_data!$A$2:$A$101, ""))</f>
        <v>f6cf2da9-277c-4780-8c18-2a4727d35f64, af428f7f-7d22-4949-924b-37b9c13140fb, d2d40201-0152-4e55-bf95-406c1f66295b</v>
      </c>
      <c r="W3595" s="3" t="str">
        <f t="array" ref="W3595">_xlfn.TEXTJOIN(", ", TRUE, IF(majors_data!$C$2:$C$101=Q3595, majors_data!$A$2:$A$101, ""))</f>
        <v>49f57722-52fb-47b6-8e1e-54de177e0d19, f89ddd78-e74e-469c-8808-241bd8c36f67, c6f0e3ea-fc4a-4768-a155-f0bf0b943717</v>
      </c>
      <c r="X3595" s="3" t="str">
        <f t="array" ref="X3595">_xlfn.TEXTJOIN(", ", TRUE, IF(majors_data!$C$2:$C$101=R3595, majors_data!$A$2:$A$101, ""))</f>
        <v/>
      </c>
      <c r="Y3595" s="3" t="str">
        <f t="array" ref="Y3595">_xlfn.TEXTJOIN(", ", TRUE, IF(majors_data!$C$2:$C$101=S3595, majors_data!$A$2:$A$101, ""))</f>
        <v/>
      </c>
      <c r="Z3595" s="3" t="str">
        <f t="array" ref="Z3595">_xlfn.TEXTJOIN(", ", TRUE, IF(majors_data!$C$2:$C$101=T3595, majors_data!$A$2:$A$101, ""))</f>
        <v/>
      </c>
      <c r="AA3595" s="3" t="str">
        <f t="shared" si="399"/>
        <v>f6cf2da9-277c-4780-8c18-2a4727d35f64, af428f7f-7d22-4949-924b-37b9c13140fb, d2d40201-0152-4e55-bf95-406c1f66295b, 49f57722-52fb-47b6-8e1e-54de177e0d19, f89ddd78-e74e-469c-8808-241bd8c36f67, c6f0e3ea-fc4a-4768-a155-f0bf0b943717</v>
      </c>
    </row>
    <row r="3596" spans="1:27">
      <c r="A3596" t="s">
        <v>9616</v>
      </c>
      <c r="B3596" t="s">
        <v>30</v>
      </c>
      <c r="C3596" t="s">
        <v>31</v>
      </c>
      <c r="D3596" t="s">
        <v>32</v>
      </c>
      <c r="E3596" s="1">
        <v>19942</v>
      </c>
      <c r="F3596" t="s">
        <v>9617</v>
      </c>
      <c r="G3596" t="s">
        <v>9618</v>
      </c>
      <c r="I3596" t="str">
        <f t="shared" si="393"/>
        <v>Sarah Doe</v>
      </c>
      <c r="J3596" t="s">
        <v>12</v>
      </c>
      <c r="K3596" t="s">
        <v>17130</v>
      </c>
      <c r="L3596" t="s">
        <v>17146</v>
      </c>
      <c r="M3596" t="s">
        <v>17141</v>
      </c>
      <c r="P3596" t="str">
        <f t="shared" si="394"/>
        <v>Communications</v>
      </c>
      <c r="Q3596" t="str">
        <f t="shared" si="395"/>
        <v>Education</v>
      </c>
      <c r="R3596" t="str">
        <f t="shared" si="396"/>
        <v>Health Science</v>
      </c>
      <c r="S3596" t="str">
        <f t="shared" si="397"/>
        <v>English</v>
      </c>
      <c r="T3596" t="str">
        <f t="shared" si="398"/>
        <v/>
      </c>
      <c r="V3596" s="3" t="str">
        <f t="array" ref="V3596">_xlfn.TEXTJOIN(", ", TRUE, IF(majors_data!$C$2:$C$101=P3596, majors_data!$A$2:$A$101, ""))</f>
        <v>2c6e4248-da4d-4cb3-ac58-3cd04aa203fa, c8e9582b-d7bd-48cb-9cab-9f953712e952</v>
      </c>
      <c r="W3596" s="3" t="str">
        <f t="array" ref="W3596">_xlfn.TEXTJOIN(", ", TRUE, IF(majors_data!$C$2:$C$101=Q3596, majors_data!$A$2:$A$101, ""))</f>
        <v>1e0ce7f9-cbf4-44c4-bfb7-725db39d17ea, dda17862-a51d-49f5-bc9f-b2caa7af10ef, 551cfc0c-5de9-4672-90a2-b0f5b644ed8c</v>
      </c>
      <c r="X3596" s="3" t="str">
        <f t="array" ref="X3596">_xlfn.TEXTJOIN(", ", TRUE, IF(majors_data!$C$2:$C$101=R3596, majors_data!$A$2:$A$101, ""))</f>
        <v>1eeb53c2-5e82-4c6a-a81f-bea4af78b2f8, 31a96803-e0b0-464c-b44c-14316de7195f</v>
      </c>
      <c r="Y3596" s="3" t="str">
        <f t="array" ref="Y3596">_xlfn.TEXTJOIN(", ", TRUE, IF(majors_data!$C$2:$C$101=S3596, majors_data!$A$2:$A$101, ""))</f>
        <v>37979873-7c28-4b44-83ee-438c3e6810e9, e988d274-0abb-4d30-86fd-65f7e0f6b057, cc5f8133-74b9-43cc-b15e-b159a78b93fd</v>
      </c>
      <c r="Z3596" s="3" t="str">
        <f t="array" ref="Z3596">_xlfn.TEXTJOIN(", ", TRUE, IF(majors_data!$C$2:$C$101=T3596, majors_data!$A$2:$A$101, ""))</f>
        <v/>
      </c>
      <c r="AA3596" s="3" t="str">
        <f t="shared" si="399"/>
        <v>2c6e4248-da4d-4cb3-ac58-3cd04aa203fa, c8e9582b-d7bd-48cb-9cab-9f953712e952, 1e0ce7f9-cbf4-44c4-bfb7-725db39d17ea, dda17862-a51d-49f5-bc9f-b2caa7af10ef, 551cfc0c-5de9-4672-90a2-b0f5b644ed8c, 1eeb53c2-5e82-4c6a-a81f-bea4af78b2f8, 31a96803-e0b0-464c-b44c-14316de7195f, 37979873-7c28-4b44-83ee-438c3e6810e9, e988d274-0abb-4d30-86fd-65f7e0f6b057, cc5f8133-74b9-43cc-b15e-b159a78b93fd</v>
      </c>
    </row>
    <row r="3597" spans="1:27">
      <c r="A3597" t="s">
        <v>9619</v>
      </c>
      <c r="B3597" t="s">
        <v>8</v>
      </c>
      <c r="C3597" t="s">
        <v>15</v>
      </c>
      <c r="D3597" t="s">
        <v>341</v>
      </c>
      <c r="E3597" s="1">
        <v>20819</v>
      </c>
      <c r="F3597" t="s">
        <v>9620</v>
      </c>
      <c r="G3597" t="s">
        <v>279</v>
      </c>
      <c r="I3597" t="str">
        <f t="shared" si="393"/>
        <v>David Wilson</v>
      </c>
      <c r="J3597" t="s">
        <v>279</v>
      </c>
      <c r="P3597" t="str">
        <f t="shared" si="394"/>
        <v>Mechanical Engineering</v>
      </c>
      <c r="Q3597" t="str">
        <f t="shared" si="395"/>
        <v/>
      </c>
      <c r="R3597" t="str">
        <f t="shared" si="396"/>
        <v/>
      </c>
      <c r="S3597" t="str">
        <f t="shared" si="397"/>
        <v/>
      </c>
      <c r="T3597" t="str">
        <f t="shared" si="398"/>
        <v/>
      </c>
      <c r="V3597" s="3" t="str">
        <f t="array" ref="V3597">_xlfn.TEXTJOIN(", ", TRUE, IF(majors_data!$C$2:$C$101=P3597, majors_data!$A$2:$A$101, ""))</f>
        <v>d3d06262-f539-4a05-9e71-6e6113e9529b, efbed11c-6828-4d9a-bdc3-ffadce27497e, ab3572a8-144f-4148-9862-465bd9d7148b</v>
      </c>
      <c r="W3597" s="3" t="str">
        <f t="array" ref="W3597">_xlfn.TEXTJOIN(", ", TRUE, IF(majors_data!$C$2:$C$101=Q3597, majors_data!$A$2:$A$101, ""))</f>
        <v/>
      </c>
      <c r="X3597" s="3" t="str">
        <f t="array" ref="X3597">_xlfn.TEXTJOIN(", ", TRUE, IF(majors_data!$C$2:$C$101=R3597, majors_data!$A$2:$A$101, ""))</f>
        <v/>
      </c>
      <c r="Y3597" s="3" t="str">
        <f t="array" ref="Y3597">_xlfn.TEXTJOIN(", ", TRUE, IF(majors_data!$C$2:$C$101=S3597, majors_data!$A$2:$A$101, ""))</f>
        <v/>
      </c>
      <c r="Z3597" s="3" t="str">
        <f t="array" ref="Z3597">_xlfn.TEXTJOIN(", ", TRUE, IF(majors_data!$C$2:$C$101=T3597, majors_data!$A$2:$A$101, ""))</f>
        <v/>
      </c>
      <c r="AA3597" s="3" t="str">
        <f t="shared" si="399"/>
        <v>d3d06262-f539-4a05-9e71-6e6113e9529b, efbed11c-6828-4d9a-bdc3-ffadce27497e, ab3572a8-144f-4148-9862-465bd9d7148b</v>
      </c>
    </row>
    <row r="3598" spans="1:27">
      <c r="A3598" t="s">
        <v>9621</v>
      </c>
      <c r="B3598" t="s">
        <v>51</v>
      </c>
      <c r="C3598" t="s">
        <v>21</v>
      </c>
      <c r="D3598" t="s">
        <v>52</v>
      </c>
      <c r="E3598" s="1">
        <v>34860</v>
      </c>
      <c r="F3598" t="s">
        <v>9622</v>
      </c>
      <c r="G3598" t="s">
        <v>9623</v>
      </c>
      <c r="I3598" t="str">
        <f t="shared" si="393"/>
        <v>Emily Brown</v>
      </c>
      <c r="J3598" t="s">
        <v>559</v>
      </c>
      <c r="K3598" t="s">
        <v>17148</v>
      </c>
      <c r="L3598" t="s">
        <v>17127</v>
      </c>
      <c r="M3598" t="s">
        <v>17141</v>
      </c>
      <c r="P3598" t="str">
        <f t="shared" si="394"/>
        <v>Marketing</v>
      </c>
      <c r="Q3598" t="str">
        <f t="shared" si="395"/>
        <v>Architecture</v>
      </c>
      <c r="R3598" t="str">
        <f t="shared" si="396"/>
        <v>Geography</v>
      </c>
      <c r="S3598" t="str">
        <f t="shared" si="397"/>
        <v>English</v>
      </c>
      <c r="T3598" t="str">
        <f t="shared" si="398"/>
        <v/>
      </c>
      <c r="V3598" s="3" t="str">
        <f t="array" ref="V3598">_xlfn.TEXTJOIN(", ", TRUE, IF(majors_data!$C$2:$C$101=P3598, majors_data!$A$2:$A$101, ""))</f>
        <v>c782f52b-d7ac-47f5-836a-376e4fccf31f, cabf5871-d0d1-43aa-a1e0-7b054ea1f92a, 1f2a78f5-deae-438d-be76-6d733a7dac87</v>
      </c>
      <c r="W3598" s="3" t="str">
        <f t="array" ref="W3598">_xlfn.TEXTJOIN(", ", TRUE, IF(majors_data!$C$2:$C$101=Q3598, majors_data!$A$2:$A$101, ""))</f>
        <v>e0bad25d-7fb1-4dd7-a0e8-a11b41dcd281, 5e03ed8a-d9fb-4271-aa1d-73df523dcc57</v>
      </c>
      <c r="X3598" s="3" t="str">
        <f t="array" ref="X3598">_xlfn.TEXTJOIN(", ", TRUE, IF(majors_data!$C$2:$C$101=R3598, majors_data!$A$2:$A$101, ""))</f>
        <v>5d92edf2-5248-4363-8e50-f18ad6a67a8c, b6f11273-e674-4c30-afa1-7ee62c1abb4b</v>
      </c>
      <c r="Y3598" s="3" t="str">
        <f t="array" ref="Y3598">_xlfn.TEXTJOIN(", ", TRUE, IF(majors_data!$C$2:$C$101=S3598, majors_data!$A$2:$A$101, ""))</f>
        <v>37979873-7c28-4b44-83ee-438c3e6810e9, e988d274-0abb-4d30-86fd-65f7e0f6b057, cc5f8133-74b9-43cc-b15e-b159a78b93fd</v>
      </c>
      <c r="Z3598" s="3" t="str">
        <f t="array" ref="Z3598">_xlfn.TEXTJOIN(", ", TRUE, IF(majors_data!$C$2:$C$101=T3598, majors_data!$A$2:$A$101, ""))</f>
        <v/>
      </c>
      <c r="AA3598" s="3" t="str">
        <f t="shared" si="399"/>
        <v>c782f52b-d7ac-47f5-836a-376e4fccf31f, cabf5871-d0d1-43aa-a1e0-7b054ea1f92a, 1f2a78f5-deae-438d-be76-6d733a7dac87, e0bad25d-7fb1-4dd7-a0e8-a11b41dcd281, 5e03ed8a-d9fb-4271-aa1d-73df523dcc57, 5d92edf2-5248-4363-8e50-f18ad6a67a8c, b6f11273-e674-4c30-afa1-7ee62c1abb4b, 37979873-7c28-4b44-83ee-438c3e6810e9, e988d274-0abb-4d30-86fd-65f7e0f6b057, cc5f8133-74b9-43cc-b15e-b159a78b93fd</v>
      </c>
    </row>
    <row r="3599" spans="1:27">
      <c r="A3599" t="s">
        <v>9624</v>
      </c>
      <c r="B3599" t="s">
        <v>36</v>
      </c>
      <c r="C3599" t="s">
        <v>80</v>
      </c>
      <c r="D3599" t="s">
        <v>293</v>
      </c>
      <c r="E3599" s="1">
        <v>35973</v>
      </c>
      <c r="F3599" t="s">
        <v>9625</v>
      </c>
      <c r="G3599" t="s">
        <v>245</v>
      </c>
      <c r="I3599" t="str">
        <f t="shared" si="393"/>
        <v>Alice Miller</v>
      </c>
      <c r="J3599" t="s">
        <v>245</v>
      </c>
      <c r="P3599" t="str">
        <f t="shared" si="394"/>
        <v>History</v>
      </c>
      <c r="Q3599" t="str">
        <f t="shared" si="395"/>
        <v/>
      </c>
      <c r="R3599" t="str">
        <f t="shared" si="396"/>
        <v/>
      </c>
      <c r="S3599" t="str">
        <f t="shared" si="397"/>
        <v/>
      </c>
      <c r="T3599" t="str">
        <f t="shared" si="398"/>
        <v/>
      </c>
      <c r="V3599" s="3" t="str">
        <f t="array" ref="V3599">_xlfn.TEXTJOIN(", ", TRUE, IF(majors_data!$C$2:$C$101=P3599, majors_data!$A$2:$A$101, ""))</f>
        <v>f6cf2da9-277c-4780-8c18-2a4727d35f64, af428f7f-7d22-4949-924b-37b9c13140fb, d2d40201-0152-4e55-bf95-406c1f66295b</v>
      </c>
      <c r="W3599" s="3" t="str">
        <f t="array" ref="W3599">_xlfn.TEXTJOIN(", ", TRUE, IF(majors_data!$C$2:$C$101=Q3599, majors_data!$A$2:$A$101, ""))</f>
        <v/>
      </c>
      <c r="X3599" s="3" t="str">
        <f t="array" ref="X3599">_xlfn.TEXTJOIN(", ", TRUE, IF(majors_data!$C$2:$C$101=R3599, majors_data!$A$2:$A$101, ""))</f>
        <v/>
      </c>
      <c r="Y3599" s="3" t="str">
        <f t="array" ref="Y3599">_xlfn.TEXTJOIN(", ", TRUE, IF(majors_data!$C$2:$C$101=S3599, majors_data!$A$2:$A$101, ""))</f>
        <v/>
      </c>
      <c r="Z3599" s="3" t="str">
        <f t="array" ref="Z3599">_xlfn.TEXTJOIN(", ", TRUE, IF(majors_data!$C$2:$C$101=T3599, majors_data!$A$2:$A$101, ""))</f>
        <v/>
      </c>
      <c r="AA3599" s="3" t="str">
        <f t="shared" si="399"/>
        <v>f6cf2da9-277c-4780-8c18-2a4727d35f64, af428f7f-7d22-4949-924b-37b9c13140fb, d2d40201-0152-4e55-bf95-406c1f66295b</v>
      </c>
    </row>
    <row r="3600" spans="1:27">
      <c r="A3600" t="s">
        <v>9626</v>
      </c>
      <c r="B3600" t="s">
        <v>20</v>
      </c>
      <c r="C3600" t="s">
        <v>42</v>
      </c>
      <c r="D3600" t="s">
        <v>43</v>
      </c>
      <c r="E3600" s="1">
        <v>35230</v>
      </c>
      <c r="F3600" t="s">
        <v>9627</v>
      </c>
      <c r="G3600" t="s">
        <v>1154</v>
      </c>
      <c r="I3600" t="str">
        <f t="shared" si="393"/>
        <v>John Moore</v>
      </c>
      <c r="J3600" t="s">
        <v>1154</v>
      </c>
      <c r="P3600" t="str">
        <f t="shared" si="394"/>
        <v>Linguistics</v>
      </c>
      <c r="Q3600" t="str">
        <f t="shared" si="395"/>
        <v/>
      </c>
      <c r="R3600" t="str">
        <f t="shared" si="396"/>
        <v/>
      </c>
      <c r="S3600" t="str">
        <f t="shared" si="397"/>
        <v/>
      </c>
      <c r="T3600" t="str">
        <f t="shared" si="398"/>
        <v/>
      </c>
      <c r="V3600" s="3" t="str">
        <f t="array" ref="V3600">_xlfn.TEXTJOIN(", ", TRUE, IF(majors_data!$C$2:$C$101=P3600, majors_data!$A$2:$A$101, ""))</f>
        <v>cb7207d7-79d6-497f-a7e6-ceebd62576db, bc618e46-adeb-4bfa-a8dc-9e7a3bbad058</v>
      </c>
      <c r="W3600" s="3" t="str">
        <f t="array" ref="W3600">_xlfn.TEXTJOIN(", ", TRUE, IF(majors_data!$C$2:$C$101=Q3600, majors_data!$A$2:$A$101, ""))</f>
        <v/>
      </c>
      <c r="X3600" s="3" t="str">
        <f t="array" ref="X3600">_xlfn.TEXTJOIN(", ", TRUE, IF(majors_data!$C$2:$C$101=R3600, majors_data!$A$2:$A$101, ""))</f>
        <v/>
      </c>
      <c r="Y3600" s="3" t="str">
        <f t="array" ref="Y3600">_xlfn.TEXTJOIN(", ", TRUE, IF(majors_data!$C$2:$C$101=S3600, majors_data!$A$2:$A$101, ""))</f>
        <v/>
      </c>
      <c r="Z3600" s="3" t="str">
        <f t="array" ref="Z3600">_xlfn.TEXTJOIN(", ", TRUE, IF(majors_data!$C$2:$C$101=T3600, majors_data!$A$2:$A$101, ""))</f>
        <v/>
      </c>
      <c r="AA3600" s="3" t="str">
        <f t="shared" si="399"/>
        <v>cb7207d7-79d6-497f-a7e6-ceebd62576db, bc618e46-adeb-4bfa-a8dc-9e7a3bbad058</v>
      </c>
    </row>
    <row r="3601" spans="1:27">
      <c r="A3601" t="s">
        <v>9628</v>
      </c>
      <c r="B3601" t="s">
        <v>14</v>
      </c>
      <c r="C3601" t="s">
        <v>56</v>
      </c>
      <c r="D3601" t="s">
        <v>743</v>
      </c>
      <c r="E3601" s="1">
        <v>28096</v>
      </c>
      <c r="F3601" t="s">
        <v>9629</v>
      </c>
      <c r="I3601" t="str">
        <f t="shared" si="393"/>
        <v>Jane Smith</v>
      </c>
      <c r="P3601" t="str">
        <f t="shared" si="394"/>
        <v/>
      </c>
      <c r="Q3601" t="str">
        <f t="shared" si="395"/>
        <v/>
      </c>
      <c r="R3601" t="str">
        <f t="shared" si="396"/>
        <v/>
      </c>
      <c r="S3601" t="str">
        <f t="shared" si="397"/>
        <v/>
      </c>
      <c r="T3601" t="str">
        <f t="shared" si="398"/>
        <v/>
      </c>
      <c r="V3601" s="3" t="str">
        <f t="array" ref="V3601">_xlfn.TEXTJOIN(", ", TRUE, IF(majors_data!$C$2:$C$101=P3601, majors_data!$A$2:$A$101, ""))</f>
        <v/>
      </c>
      <c r="W3601" s="3" t="str">
        <f t="array" ref="W3601">_xlfn.TEXTJOIN(", ", TRUE, IF(majors_data!$C$2:$C$101=Q3601, majors_data!$A$2:$A$101, ""))</f>
        <v/>
      </c>
      <c r="X3601" s="3" t="str">
        <f t="array" ref="X3601">_xlfn.TEXTJOIN(", ", TRUE, IF(majors_data!$C$2:$C$101=R3601, majors_data!$A$2:$A$101, ""))</f>
        <v/>
      </c>
      <c r="Y3601" s="3" t="str">
        <f t="array" ref="Y3601">_xlfn.TEXTJOIN(", ", TRUE, IF(majors_data!$C$2:$C$101=S3601, majors_data!$A$2:$A$101, ""))</f>
        <v/>
      </c>
      <c r="Z3601" s="3" t="str">
        <f t="array" ref="Z3601">_xlfn.TEXTJOIN(", ", TRUE, IF(majors_data!$C$2:$C$101=T3601, majors_data!$A$2:$A$101, ""))</f>
        <v/>
      </c>
      <c r="AA3601" s="3" t="str">
        <f t="shared" si="399"/>
        <v/>
      </c>
    </row>
    <row r="3602" spans="1:27">
      <c r="A3602" t="s">
        <v>9630</v>
      </c>
      <c r="B3602" t="s">
        <v>36</v>
      </c>
      <c r="C3602" t="s">
        <v>42</v>
      </c>
      <c r="D3602" t="s">
        <v>349</v>
      </c>
      <c r="E3602" s="1">
        <v>21263</v>
      </c>
      <c r="F3602" t="s">
        <v>9631</v>
      </c>
      <c r="G3602" t="s">
        <v>562</v>
      </c>
      <c r="I3602" t="str">
        <f t="shared" si="393"/>
        <v>Alice Moore</v>
      </c>
      <c r="J3602" t="s">
        <v>562</v>
      </c>
      <c r="P3602" t="str">
        <f t="shared" si="394"/>
        <v>Geography</v>
      </c>
      <c r="Q3602" t="str">
        <f t="shared" si="395"/>
        <v/>
      </c>
      <c r="R3602" t="str">
        <f t="shared" si="396"/>
        <v/>
      </c>
      <c r="S3602" t="str">
        <f t="shared" si="397"/>
        <v/>
      </c>
      <c r="T3602" t="str">
        <f t="shared" si="398"/>
        <v/>
      </c>
      <c r="V3602" s="3" t="str">
        <f t="array" ref="V3602">_xlfn.TEXTJOIN(", ", TRUE, IF(majors_data!$C$2:$C$101=P3602, majors_data!$A$2:$A$101, ""))</f>
        <v>5d92edf2-5248-4363-8e50-f18ad6a67a8c, b6f11273-e674-4c30-afa1-7ee62c1abb4b</v>
      </c>
      <c r="W3602" s="3" t="str">
        <f t="array" ref="W3602">_xlfn.TEXTJOIN(", ", TRUE, IF(majors_data!$C$2:$C$101=Q3602, majors_data!$A$2:$A$101, ""))</f>
        <v/>
      </c>
      <c r="X3602" s="3" t="str">
        <f t="array" ref="X3602">_xlfn.TEXTJOIN(", ", TRUE, IF(majors_data!$C$2:$C$101=R3602, majors_data!$A$2:$A$101, ""))</f>
        <v/>
      </c>
      <c r="Y3602" s="3" t="str">
        <f t="array" ref="Y3602">_xlfn.TEXTJOIN(", ", TRUE, IF(majors_data!$C$2:$C$101=S3602, majors_data!$A$2:$A$101, ""))</f>
        <v/>
      </c>
      <c r="Z3602" s="3" t="str">
        <f t="array" ref="Z3602">_xlfn.TEXTJOIN(", ", TRUE, IF(majors_data!$C$2:$C$101=T3602, majors_data!$A$2:$A$101, ""))</f>
        <v/>
      </c>
      <c r="AA3602" s="3" t="str">
        <f t="shared" si="399"/>
        <v>5d92edf2-5248-4363-8e50-f18ad6a67a8c, b6f11273-e674-4c30-afa1-7ee62c1abb4b</v>
      </c>
    </row>
    <row r="3603" spans="1:27">
      <c r="A3603" t="s">
        <v>9632</v>
      </c>
      <c r="B3603" t="s">
        <v>60</v>
      </c>
      <c r="C3603" t="s">
        <v>15</v>
      </c>
      <c r="D3603" t="s">
        <v>338</v>
      </c>
      <c r="E3603" s="1">
        <v>29209</v>
      </c>
      <c r="F3603" t="s">
        <v>9633</v>
      </c>
      <c r="G3603" t="s">
        <v>9634</v>
      </c>
      <c r="I3603" t="str">
        <f t="shared" si="393"/>
        <v>Bob Wilson</v>
      </c>
      <c r="J3603" t="s">
        <v>855</v>
      </c>
      <c r="K3603" t="s">
        <v>17153</v>
      </c>
      <c r="L3603" t="s">
        <v>17134</v>
      </c>
      <c r="M3603" t="s">
        <v>17128</v>
      </c>
      <c r="N3603" t="s">
        <v>17128</v>
      </c>
      <c r="P3603" t="str">
        <f t="shared" si="394"/>
        <v>Nursing</v>
      </c>
      <c r="Q3603" t="str">
        <f t="shared" si="395"/>
        <v>Computer Science</v>
      </c>
      <c r="R3603" t="str">
        <f t="shared" si="396"/>
        <v>Journalism</v>
      </c>
      <c r="S3603" t="str">
        <f t="shared" si="397"/>
        <v>Mathematics</v>
      </c>
      <c r="T3603" t="str">
        <f t="shared" si="398"/>
        <v>Mathematics</v>
      </c>
      <c r="V3603" s="3" t="str">
        <f t="array" ref="V3603">_xlfn.TEXTJOIN(", ", TRUE, IF(majors_data!$C$2:$C$101=P3603, majors_data!$A$2:$A$101, ""))</f>
        <v>bcf5b4b8-c773-40a4-9ec1-9767753c0d44, 92ba9844-0c5e-4bfa-ad1c-ab41f8ac3d5e</v>
      </c>
      <c r="W3603" s="3" t="str">
        <f t="array" ref="W3603">_xlfn.TEXTJOIN(", ", TRUE, IF(majors_data!$C$2:$C$101=Q3603, majors_data!$A$2:$A$101, ""))</f>
        <v>12c5d420-9bbc-455d-9794-7780bc5fea5b, 036ab592-da37-4aac-ac4b-3a2eb132eb76, 91d3ffda-02df-4108-a302-e3764e021ccf</v>
      </c>
      <c r="X3603" s="3" t="str">
        <f t="array" ref="X3603">_xlfn.TEXTJOIN(", ", TRUE, IF(majors_data!$C$2:$C$101=R3603, majors_data!$A$2:$A$101, ""))</f>
        <v>3100982d-c037-4a3f-a3ed-83e66b248c8d, ebbcecbe-be84-4fb4-bb4e-6420356ebe5a</v>
      </c>
      <c r="Y3603" s="3" t="str">
        <f t="array" ref="Y3603">_xlfn.TEXTJOIN(", ", TRUE, IF(majors_data!$C$2:$C$101=S3603, majors_data!$A$2:$A$101, ""))</f>
        <v>38b9874d-dd51-433a-bea9-2ef3ec79cb21, e3ae6951-0a5b-40c4-8b20-fd8b9ce4cecf, 4ad06de7-beaf-454c-aeda-59316f4a641c</v>
      </c>
      <c r="Z3603" s="3" t="str">
        <f t="array" ref="Z3603">_xlfn.TEXTJOIN(", ", TRUE, IF(majors_data!$C$2:$C$101=T3603, majors_data!$A$2:$A$101, ""))</f>
        <v>38b9874d-dd51-433a-bea9-2ef3ec79cb21, e3ae6951-0a5b-40c4-8b20-fd8b9ce4cecf, 4ad06de7-beaf-454c-aeda-59316f4a641c</v>
      </c>
      <c r="AA3603" s="3" t="str">
        <f t="shared" si="399"/>
        <v>bcf5b4b8-c773-40a4-9ec1-9767753c0d44, 92ba9844-0c5e-4bfa-ad1c-ab41f8ac3d5e, 12c5d420-9bbc-455d-9794-7780bc5fea5b, 036ab592-da37-4aac-ac4b-3a2eb132eb76, 91d3ffda-02df-4108-a302-e3764e021ccf, 3100982d-c037-4a3f-a3ed-83e66b248c8d, ebbcecbe-be84-4fb4-bb4e-6420356ebe5a, 38b9874d-dd51-433a-bea9-2ef3ec79cb21, e3ae6951-0a5b-40c4-8b20-fd8b9ce4cecf, 4ad06de7-beaf-454c-aeda-59316f4a641c, 38b9874d-dd51-433a-bea9-2ef3ec79cb21, e3ae6951-0a5b-40c4-8b20-fd8b9ce4cecf, 4ad06de7-beaf-454c-aeda-59316f4a641c</v>
      </c>
    </row>
    <row r="3604" spans="1:27">
      <c r="A3604" t="s">
        <v>9635</v>
      </c>
      <c r="B3604" t="s">
        <v>8</v>
      </c>
      <c r="C3604" t="s">
        <v>15</v>
      </c>
      <c r="D3604" t="s">
        <v>341</v>
      </c>
      <c r="E3604" s="1">
        <v>26539</v>
      </c>
      <c r="F3604" t="s">
        <v>9636</v>
      </c>
      <c r="I3604" t="str">
        <f t="shared" si="393"/>
        <v>David Wilson</v>
      </c>
      <c r="P3604" t="str">
        <f t="shared" si="394"/>
        <v/>
      </c>
      <c r="Q3604" t="str">
        <f t="shared" si="395"/>
        <v/>
      </c>
      <c r="R3604" t="str">
        <f t="shared" si="396"/>
        <v/>
      </c>
      <c r="S3604" t="str">
        <f t="shared" si="397"/>
        <v/>
      </c>
      <c r="T3604" t="str">
        <f t="shared" si="398"/>
        <v/>
      </c>
      <c r="V3604" s="3" t="str">
        <f t="array" ref="V3604">_xlfn.TEXTJOIN(", ", TRUE, IF(majors_data!$C$2:$C$101=P3604, majors_data!$A$2:$A$101, ""))</f>
        <v/>
      </c>
      <c r="W3604" s="3" t="str">
        <f t="array" ref="W3604">_xlfn.TEXTJOIN(", ", TRUE, IF(majors_data!$C$2:$C$101=Q3604, majors_data!$A$2:$A$101, ""))</f>
        <v/>
      </c>
      <c r="X3604" s="3" t="str">
        <f t="array" ref="X3604">_xlfn.TEXTJOIN(", ", TRUE, IF(majors_data!$C$2:$C$101=R3604, majors_data!$A$2:$A$101, ""))</f>
        <v/>
      </c>
      <c r="Y3604" s="3" t="str">
        <f t="array" ref="Y3604">_xlfn.TEXTJOIN(", ", TRUE, IF(majors_data!$C$2:$C$101=S3604, majors_data!$A$2:$A$101, ""))</f>
        <v/>
      </c>
      <c r="Z3604" s="3" t="str">
        <f t="array" ref="Z3604">_xlfn.TEXTJOIN(", ", TRUE, IF(majors_data!$C$2:$C$101=T3604, majors_data!$A$2:$A$101, ""))</f>
        <v/>
      </c>
      <c r="AA3604" s="3" t="str">
        <f t="shared" si="399"/>
        <v/>
      </c>
    </row>
    <row r="3605" spans="1:27">
      <c r="A3605" t="s">
        <v>9637</v>
      </c>
      <c r="B3605" t="s">
        <v>30</v>
      </c>
      <c r="C3605" t="s">
        <v>31</v>
      </c>
      <c r="D3605" t="s">
        <v>32</v>
      </c>
      <c r="E3605" s="1">
        <v>36509</v>
      </c>
      <c r="F3605" t="s">
        <v>9638</v>
      </c>
      <c r="G3605" t="s">
        <v>83</v>
      </c>
      <c r="I3605" t="str">
        <f t="shared" si="393"/>
        <v>Sarah Doe</v>
      </c>
      <c r="J3605" t="s">
        <v>83</v>
      </c>
      <c r="P3605" t="str">
        <f t="shared" si="394"/>
        <v>Political Science</v>
      </c>
      <c r="Q3605" t="str">
        <f t="shared" si="395"/>
        <v/>
      </c>
      <c r="R3605" t="str">
        <f t="shared" si="396"/>
        <v/>
      </c>
      <c r="S3605" t="str">
        <f t="shared" si="397"/>
        <v/>
      </c>
      <c r="T3605" t="str">
        <f t="shared" si="398"/>
        <v/>
      </c>
      <c r="V3605" s="3" t="str">
        <f t="array" ref="V3605">_xlfn.TEXTJOIN(", ", TRUE, IF(majors_data!$C$2:$C$101=P3605, majors_data!$A$2:$A$101, ""))</f>
        <v>4fc222e3-9728-408a-b24b-171c919f81ea, 7f5bc724-d171-406e-bf3b-cd9d868174f2, b32c172c-a1d5-4cc9-a1fc-f5f4b2365ea4</v>
      </c>
      <c r="W3605" s="3" t="str">
        <f t="array" ref="W3605">_xlfn.TEXTJOIN(", ", TRUE, IF(majors_data!$C$2:$C$101=Q3605, majors_data!$A$2:$A$101, ""))</f>
        <v/>
      </c>
      <c r="X3605" s="3" t="str">
        <f t="array" ref="X3605">_xlfn.TEXTJOIN(", ", TRUE, IF(majors_data!$C$2:$C$101=R3605, majors_data!$A$2:$A$101, ""))</f>
        <v/>
      </c>
      <c r="Y3605" s="3" t="str">
        <f t="array" ref="Y3605">_xlfn.TEXTJOIN(", ", TRUE, IF(majors_data!$C$2:$C$101=S3605, majors_data!$A$2:$A$101, ""))</f>
        <v/>
      </c>
      <c r="Z3605" s="3" t="str">
        <f t="array" ref="Z3605">_xlfn.TEXTJOIN(", ", TRUE, IF(majors_data!$C$2:$C$101=T3605, majors_data!$A$2:$A$101, ""))</f>
        <v/>
      </c>
      <c r="AA3605" s="3" t="str">
        <f t="shared" si="399"/>
        <v>4fc222e3-9728-408a-b24b-171c919f81ea, 7f5bc724-d171-406e-bf3b-cd9d868174f2, b32c172c-a1d5-4cc9-a1fc-f5f4b2365ea4</v>
      </c>
    </row>
    <row r="3606" spans="1:27">
      <c r="A3606" t="s">
        <v>9639</v>
      </c>
      <c r="B3606" t="s">
        <v>51</v>
      </c>
      <c r="C3606" t="s">
        <v>15</v>
      </c>
      <c r="D3606" t="s">
        <v>186</v>
      </c>
      <c r="E3606" s="1">
        <v>21518</v>
      </c>
      <c r="F3606" t="s">
        <v>9640</v>
      </c>
      <c r="G3606" t="s">
        <v>279</v>
      </c>
      <c r="I3606" t="str">
        <f t="shared" si="393"/>
        <v>Emily Wilson</v>
      </c>
      <c r="J3606" t="s">
        <v>279</v>
      </c>
      <c r="P3606" t="str">
        <f t="shared" si="394"/>
        <v>Mechanical Engineering</v>
      </c>
      <c r="Q3606" t="str">
        <f t="shared" si="395"/>
        <v/>
      </c>
      <c r="R3606" t="str">
        <f t="shared" si="396"/>
        <v/>
      </c>
      <c r="S3606" t="str">
        <f t="shared" si="397"/>
        <v/>
      </c>
      <c r="T3606" t="str">
        <f t="shared" si="398"/>
        <v/>
      </c>
      <c r="V3606" s="3" t="str">
        <f t="array" ref="V3606">_xlfn.TEXTJOIN(", ", TRUE, IF(majors_data!$C$2:$C$101=P3606, majors_data!$A$2:$A$101, ""))</f>
        <v>d3d06262-f539-4a05-9e71-6e6113e9529b, efbed11c-6828-4d9a-bdc3-ffadce27497e, ab3572a8-144f-4148-9862-465bd9d7148b</v>
      </c>
      <c r="W3606" s="3" t="str">
        <f t="array" ref="W3606">_xlfn.TEXTJOIN(", ", TRUE, IF(majors_data!$C$2:$C$101=Q3606, majors_data!$A$2:$A$101, ""))</f>
        <v/>
      </c>
      <c r="X3606" s="3" t="str">
        <f t="array" ref="X3606">_xlfn.TEXTJOIN(", ", TRUE, IF(majors_data!$C$2:$C$101=R3606, majors_data!$A$2:$A$101, ""))</f>
        <v/>
      </c>
      <c r="Y3606" s="3" t="str">
        <f t="array" ref="Y3606">_xlfn.TEXTJOIN(", ", TRUE, IF(majors_data!$C$2:$C$101=S3606, majors_data!$A$2:$A$101, ""))</f>
        <v/>
      </c>
      <c r="Z3606" s="3" t="str">
        <f t="array" ref="Z3606">_xlfn.TEXTJOIN(", ", TRUE, IF(majors_data!$C$2:$C$101=T3606, majors_data!$A$2:$A$101, ""))</f>
        <v/>
      </c>
      <c r="AA3606" s="3" t="str">
        <f t="shared" si="399"/>
        <v>d3d06262-f539-4a05-9e71-6e6113e9529b, efbed11c-6828-4d9a-bdc3-ffadce27497e, ab3572a8-144f-4148-9862-465bd9d7148b</v>
      </c>
    </row>
    <row r="3607" spans="1:27">
      <c r="A3607" t="s">
        <v>9641</v>
      </c>
      <c r="B3607" t="s">
        <v>30</v>
      </c>
      <c r="C3607" t="s">
        <v>56</v>
      </c>
      <c r="D3607" t="s">
        <v>69</v>
      </c>
      <c r="E3607" s="1">
        <v>28077</v>
      </c>
      <c r="F3607" t="s">
        <v>9642</v>
      </c>
      <c r="G3607" t="s">
        <v>9643</v>
      </c>
      <c r="I3607" t="str">
        <f t="shared" si="393"/>
        <v>Sarah Smith</v>
      </c>
      <c r="J3607" t="s">
        <v>559</v>
      </c>
      <c r="K3607" t="s">
        <v>17151</v>
      </c>
      <c r="L3607" t="s">
        <v>17129</v>
      </c>
      <c r="M3607" t="s">
        <v>17124</v>
      </c>
      <c r="N3607" t="s">
        <v>17136</v>
      </c>
      <c r="P3607" t="str">
        <f t="shared" si="394"/>
        <v>Marketing</v>
      </c>
      <c r="Q3607" t="str">
        <f t="shared" si="395"/>
        <v>Economics</v>
      </c>
      <c r="R3607" t="str">
        <f t="shared" si="396"/>
        <v>Linguistics</v>
      </c>
      <c r="S3607" t="str">
        <f t="shared" si="397"/>
        <v>Electrical Engineering</v>
      </c>
      <c r="T3607" t="str">
        <f t="shared" si="398"/>
        <v>Music</v>
      </c>
      <c r="V3607" s="3" t="str">
        <f t="array" ref="V3607">_xlfn.TEXTJOIN(", ", TRUE, IF(majors_data!$C$2:$C$101=P3607, majors_data!$A$2:$A$101, ""))</f>
        <v>c782f52b-d7ac-47f5-836a-376e4fccf31f, cabf5871-d0d1-43aa-a1e0-7b054ea1f92a, 1f2a78f5-deae-438d-be76-6d733a7dac87</v>
      </c>
      <c r="W3607" s="3" t="str">
        <f t="array" ref="W3607">_xlfn.TEXTJOIN(", ", TRUE, IF(majors_data!$C$2:$C$101=Q3607, majors_data!$A$2:$A$101, ""))</f>
        <v>2c4e188e-85c2-4366-b282-d70974be0631, d02446db-85a5-472f-be66-392204bff177, e2e80629-cfb6-4daa-b56c-6795ccdc4e48</v>
      </c>
      <c r="X3607" s="3" t="str">
        <f t="array" ref="X3607">_xlfn.TEXTJOIN(", ", TRUE, IF(majors_data!$C$2:$C$101=R3607, majors_data!$A$2:$A$101, ""))</f>
        <v>cb7207d7-79d6-497f-a7e6-ceebd62576db, bc618e46-adeb-4bfa-a8dc-9e7a3bbad058</v>
      </c>
      <c r="Y3607" s="3" t="str">
        <f t="array" ref="Y3607">_xlfn.TEXTJOIN(", ", TRUE, IF(majors_data!$C$2:$C$101=S3607, majors_data!$A$2:$A$101, ""))</f>
        <v>19a8bee2-7566-411a-9919-61d44ccc81ef, e4aa68ec-6374-48d4-a36d-8ca39ac807a2, 058ec2ea-9361-4a0a-a0b1-c81e99f2349a</v>
      </c>
      <c r="Z3607" s="3" t="str">
        <f t="array" ref="Z3607">_xlfn.TEXTJOIN(", ", TRUE, IF(majors_data!$C$2:$C$101=T3607, majors_data!$A$2:$A$101, ""))</f>
        <v>e00c66ff-cb22-45b1-a5e8-8b3cde249016, 9a1dc165-a7e3-4d94-96b3-aed7943cd257</v>
      </c>
      <c r="AA3607" s="3" t="str">
        <f t="shared" si="399"/>
        <v>c782f52b-d7ac-47f5-836a-376e4fccf31f, cabf5871-d0d1-43aa-a1e0-7b054ea1f92a, 1f2a78f5-deae-438d-be76-6d733a7dac87, 2c4e188e-85c2-4366-b282-d70974be0631, d02446db-85a5-472f-be66-392204bff177, e2e80629-cfb6-4daa-b56c-6795ccdc4e48, cb7207d7-79d6-497f-a7e6-ceebd62576db, bc618e46-adeb-4bfa-a8dc-9e7a3bbad058, 19a8bee2-7566-411a-9919-61d44ccc81ef, e4aa68ec-6374-48d4-a36d-8ca39ac807a2, 058ec2ea-9361-4a0a-a0b1-c81e99f2349a, e00c66ff-cb22-45b1-a5e8-8b3cde249016, 9a1dc165-a7e3-4d94-96b3-aed7943cd257</v>
      </c>
    </row>
    <row r="3608" spans="1:27">
      <c r="A3608" t="s">
        <v>9644</v>
      </c>
      <c r="B3608" t="s">
        <v>60</v>
      </c>
      <c r="C3608" t="s">
        <v>9</v>
      </c>
      <c r="D3608" t="s">
        <v>207</v>
      </c>
      <c r="E3608" s="1">
        <v>29284</v>
      </c>
      <c r="F3608" t="s">
        <v>9645</v>
      </c>
      <c r="G3608" t="s">
        <v>9646</v>
      </c>
      <c r="I3608" t="str">
        <f t="shared" si="393"/>
        <v>Bob Taylor</v>
      </c>
      <c r="J3608" t="s">
        <v>655</v>
      </c>
      <c r="K3608" t="s">
        <v>17157</v>
      </c>
      <c r="L3608" t="s">
        <v>17138</v>
      </c>
      <c r="M3608" t="s">
        <v>17155</v>
      </c>
      <c r="N3608" t="s">
        <v>17129</v>
      </c>
      <c r="P3608" t="str">
        <f t="shared" si="394"/>
        <v>Education</v>
      </c>
      <c r="Q3608" t="str">
        <f t="shared" si="395"/>
        <v>Environmental Science</v>
      </c>
      <c r="R3608" t="str">
        <f t="shared" si="396"/>
        <v>Social Work</v>
      </c>
      <c r="S3608" t="str">
        <f t="shared" si="397"/>
        <v>Library Science</v>
      </c>
      <c r="T3608" t="str">
        <f t="shared" si="398"/>
        <v>Linguistics</v>
      </c>
      <c r="V3608" s="3" t="str">
        <f t="array" ref="V3608">_xlfn.TEXTJOIN(", ", TRUE, IF(majors_data!$C$2:$C$101=P3608, majors_data!$A$2:$A$101, ""))</f>
        <v>1e0ce7f9-cbf4-44c4-bfb7-725db39d17ea, dda17862-a51d-49f5-bc9f-b2caa7af10ef, 551cfc0c-5de9-4672-90a2-b0f5b644ed8c</v>
      </c>
      <c r="W3608" s="3" t="str">
        <f t="array" ref="W3608">_xlfn.TEXTJOIN(", ", TRUE, IF(majors_data!$C$2:$C$101=Q3608, majors_data!$A$2:$A$101, ""))</f>
        <v>39af2a17-08ce-4282-8dd0-de4efe79980f, ce83ec69-0901-4423-87f6-92734cc8feb2</v>
      </c>
      <c r="X3608" s="3" t="str">
        <f t="array" ref="X3608">_xlfn.TEXTJOIN(", ", TRUE, IF(majors_data!$C$2:$C$101=R3608, majors_data!$A$2:$A$101, ""))</f>
        <v>8402b4cd-a049-4ae7-8649-16af0c4c8c62, 52e4d490-31bd-48ea-ab9b-8f9eaf720b12</v>
      </c>
      <c r="Y3608" s="3" t="str">
        <f t="array" ref="Y3608">_xlfn.TEXTJOIN(", ", TRUE, IF(majors_data!$C$2:$C$101=S3608, majors_data!$A$2:$A$101, ""))</f>
        <v>4ff85e34-9da3-47f2-beee-ec6175d82186, 450d53ce-7643-41e5-9d0d-b9d1eacead36</v>
      </c>
      <c r="Z3608" s="3" t="str">
        <f t="array" ref="Z3608">_xlfn.TEXTJOIN(", ", TRUE, IF(majors_data!$C$2:$C$101=T3608, majors_data!$A$2:$A$101, ""))</f>
        <v>cb7207d7-79d6-497f-a7e6-ceebd62576db, bc618e46-adeb-4bfa-a8dc-9e7a3bbad058</v>
      </c>
      <c r="AA3608" s="3" t="str">
        <f t="shared" si="399"/>
        <v>1e0ce7f9-cbf4-44c4-bfb7-725db39d17ea, dda17862-a51d-49f5-bc9f-b2caa7af10ef, 551cfc0c-5de9-4672-90a2-b0f5b644ed8c, 39af2a17-08ce-4282-8dd0-de4efe79980f, ce83ec69-0901-4423-87f6-92734cc8feb2, 8402b4cd-a049-4ae7-8649-16af0c4c8c62, 52e4d490-31bd-48ea-ab9b-8f9eaf720b12, 4ff85e34-9da3-47f2-beee-ec6175d82186, 450d53ce-7643-41e5-9d0d-b9d1eacead36, cb7207d7-79d6-497f-a7e6-ceebd62576db, bc618e46-adeb-4bfa-a8dc-9e7a3bbad058</v>
      </c>
    </row>
    <row r="3609" spans="1:27">
      <c r="A3609" t="s">
        <v>9647</v>
      </c>
      <c r="B3609" t="s">
        <v>14</v>
      </c>
      <c r="C3609" t="s">
        <v>230</v>
      </c>
      <c r="D3609" t="s">
        <v>231</v>
      </c>
      <c r="E3609" s="1">
        <v>21502</v>
      </c>
      <c r="F3609" t="s">
        <v>9648</v>
      </c>
      <c r="G3609" t="s">
        <v>9649</v>
      </c>
      <c r="I3609" t="str">
        <f t="shared" si="393"/>
        <v>Jane Johnson</v>
      </c>
      <c r="J3609" t="s">
        <v>173</v>
      </c>
      <c r="K3609" t="s">
        <v>17142</v>
      </c>
      <c r="P3609" t="str">
        <f t="shared" si="394"/>
        <v>Library Science</v>
      </c>
      <c r="Q3609" t="str">
        <f t="shared" si="395"/>
        <v>Physics</v>
      </c>
      <c r="R3609" t="str">
        <f t="shared" si="396"/>
        <v/>
      </c>
      <c r="S3609" t="str">
        <f t="shared" si="397"/>
        <v/>
      </c>
      <c r="T3609" t="str">
        <f t="shared" si="398"/>
        <v/>
      </c>
      <c r="V3609" s="3" t="str">
        <f t="array" ref="V3609">_xlfn.TEXTJOIN(", ", TRUE, IF(majors_data!$C$2:$C$101=P3609, majors_data!$A$2:$A$101, ""))</f>
        <v>4ff85e34-9da3-47f2-beee-ec6175d82186, 450d53ce-7643-41e5-9d0d-b9d1eacead36</v>
      </c>
      <c r="W3609" s="3" t="str">
        <f t="array" ref="W3609">_xlfn.TEXTJOIN(", ", TRUE, IF(majors_data!$C$2:$C$101=Q3609, majors_data!$A$2:$A$101, ""))</f>
        <v>9dd4dfda-b0d2-4d4a-8642-a44db00f4a15, 534a2149-3015-472c-9de1-5db9e0f6b43e, fe8da200-3e6c-4017-983e-19b5aff7e800</v>
      </c>
      <c r="X3609" s="3" t="str">
        <f t="array" ref="X3609">_xlfn.TEXTJOIN(", ", TRUE, IF(majors_data!$C$2:$C$101=R3609, majors_data!$A$2:$A$101, ""))</f>
        <v/>
      </c>
      <c r="Y3609" s="3" t="str">
        <f t="array" ref="Y3609">_xlfn.TEXTJOIN(", ", TRUE, IF(majors_data!$C$2:$C$101=S3609, majors_data!$A$2:$A$101, ""))</f>
        <v/>
      </c>
      <c r="Z3609" s="3" t="str">
        <f t="array" ref="Z3609">_xlfn.TEXTJOIN(", ", TRUE, IF(majors_data!$C$2:$C$101=T3609, majors_data!$A$2:$A$101, ""))</f>
        <v/>
      </c>
      <c r="AA3609" s="3" t="str">
        <f t="shared" si="399"/>
        <v>4ff85e34-9da3-47f2-beee-ec6175d82186, 450d53ce-7643-41e5-9d0d-b9d1eacead36, 9dd4dfda-b0d2-4d4a-8642-a44db00f4a15, 534a2149-3015-472c-9de1-5db9e0f6b43e, fe8da200-3e6c-4017-983e-19b5aff7e800</v>
      </c>
    </row>
    <row r="3610" spans="1:27">
      <c r="A3610" t="s">
        <v>9650</v>
      </c>
      <c r="B3610" t="s">
        <v>14</v>
      </c>
      <c r="C3610" t="s">
        <v>21</v>
      </c>
      <c r="D3610" t="s">
        <v>65</v>
      </c>
      <c r="E3610" s="1">
        <v>23769</v>
      </c>
      <c r="F3610" t="s">
        <v>9651</v>
      </c>
      <c r="G3610" t="s">
        <v>302</v>
      </c>
      <c r="I3610" t="str">
        <f t="shared" si="393"/>
        <v>Jane Brown</v>
      </c>
      <c r="J3610" t="s">
        <v>302</v>
      </c>
      <c r="P3610" t="str">
        <f t="shared" si="394"/>
        <v>Art</v>
      </c>
      <c r="Q3610" t="str">
        <f t="shared" si="395"/>
        <v/>
      </c>
      <c r="R3610" t="str">
        <f t="shared" si="396"/>
        <v/>
      </c>
      <c r="S3610" t="str">
        <f t="shared" si="397"/>
        <v/>
      </c>
      <c r="T3610" t="str">
        <f t="shared" si="398"/>
        <v/>
      </c>
      <c r="V3610" s="3" t="str">
        <f t="array" ref="V3610">_xlfn.TEXTJOIN(", ", TRUE, IF(majors_data!$C$2:$C$101=P3610, majors_data!$A$2:$A$101, ""))</f>
        <v>edca0a28-476b-4782-86be-a06806d87ab8, b12e86e4-dc4d-49cb-8ec3-b0c9f7f23b26, 62f9fcfb-92d6-4bc8-96ff-e8847c7b27ae</v>
      </c>
      <c r="W3610" s="3" t="str">
        <f t="array" ref="W3610">_xlfn.TEXTJOIN(", ", TRUE, IF(majors_data!$C$2:$C$101=Q3610, majors_data!$A$2:$A$101, ""))</f>
        <v/>
      </c>
      <c r="X3610" s="3" t="str">
        <f t="array" ref="X3610">_xlfn.TEXTJOIN(", ", TRUE, IF(majors_data!$C$2:$C$101=R3610, majors_data!$A$2:$A$101, ""))</f>
        <v/>
      </c>
      <c r="Y3610" s="3" t="str">
        <f t="array" ref="Y3610">_xlfn.TEXTJOIN(", ", TRUE, IF(majors_data!$C$2:$C$101=S3610, majors_data!$A$2:$A$101, ""))</f>
        <v/>
      </c>
      <c r="Z3610" s="3" t="str">
        <f t="array" ref="Z3610">_xlfn.TEXTJOIN(", ", TRUE, IF(majors_data!$C$2:$C$101=T3610, majors_data!$A$2:$A$101, ""))</f>
        <v/>
      </c>
      <c r="AA3610" s="3" t="str">
        <f t="shared" si="399"/>
        <v>edca0a28-476b-4782-86be-a06806d87ab8, b12e86e4-dc4d-49cb-8ec3-b0c9f7f23b26, 62f9fcfb-92d6-4bc8-96ff-e8847c7b27ae</v>
      </c>
    </row>
    <row r="3611" spans="1:27">
      <c r="A3611" t="s">
        <v>9652</v>
      </c>
      <c r="B3611" t="s">
        <v>72</v>
      </c>
      <c r="C3611" t="s">
        <v>230</v>
      </c>
      <c r="D3611" t="s">
        <v>391</v>
      </c>
      <c r="E3611" s="1">
        <v>20800</v>
      </c>
      <c r="F3611" t="s">
        <v>9653</v>
      </c>
      <c r="I3611" t="str">
        <f t="shared" si="393"/>
        <v>James Johnson</v>
      </c>
      <c r="P3611" t="str">
        <f t="shared" si="394"/>
        <v/>
      </c>
      <c r="Q3611" t="str">
        <f t="shared" si="395"/>
        <v/>
      </c>
      <c r="R3611" t="str">
        <f t="shared" si="396"/>
        <v/>
      </c>
      <c r="S3611" t="str">
        <f t="shared" si="397"/>
        <v/>
      </c>
      <c r="T3611" t="str">
        <f t="shared" si="398"/>
        <v/>
      </c>
      <c r="V3611" s="3" t="str">
        <f t="array" ref="V3611">_xlfn.TEXTJOIN(", ", TRUE, IF(majors_data!$C$2:$C$101=P3611, majors_data!$A$2:$A$101, ""))</f>
        <v/>
      </c>
      <c r="W3611" s="3" t="str">
        <f t="array" ref="W3611">_xlfn.TEXTJOIN(", ", TRUE, IF(majors_data!$C$2:$C$101=Q3611, majors_data!$A$2:$A$101, ""))</f>
        <v/>
      </c>
      <c r="X3611" s="3" t="str">
        <f t="array" ref="X3611">_xlfn.TEXTJOIN(", ", TRUE, IF(majors_data!$C$2:$C$101=R3611, majors_data!$A$2:$A$101, ""))</f>
        <v/>
      </c>
      <c r="Y3611" s="3" t="str">
        <f t="array" ref="Y3611">_xlfn.TEXTJOIN(", ", TRUE, IF(majors_data!$C$2:$C$101=S3611, majors_data!$A$2:$A$101, ""))</f>
        <v/>
      </c>
      <c r="Z3611" s="3" t="str">
        <f t="array" ref="Z3611">_xlfn.TEXTJOIN(", ", TRUE, IF(majors_data!$C$2:$C$101=T3611, majors_data!$A$2:$A$101, ""))</f>
        <v/>
      </c>
      <c r="AA3611" s="3" t="str">
        <f t="shared" si="399"/>
        <v/>
      </c>
    </row>
    <row r="3612" spans="1:27">
      <c r="A3612" t="s">
        <v>9654</v>
      </c>
      <c r="B3612" t="s">
        <v>36</v>
      </c>
      <c r="C3612" t="s">
        <v>80</v>
      </c>
      <c r="D3612" t="s">
        <v>293</v>
      </c>
      <c r="E3612" s="1">
        <v>23388</v>
      </c>
      <c r="F3612" t="s">
        <v>9655</v>
      </c>
      <c r="G3612" t="s">
        <v>835</v>
      </c>
      <c r="I3612" t="str">
        <f t="shared" si="393"/>
        <v>Alice Miller</v>
      </c>
      <c r="J3612" t="s">
        <v>835</v>
      </c>
      <c r="P3612" t="str">
        <f t="shared" si="394"/>
        <v>English</v>
      </c>
      <c r="Q3612" t="str">
        <f t="shared" si="395"/>
        <v/>
      </c>
      <c r="R3612" t="str">
        <f t="shared" si="396"/>
        <v/>
      </c>
      <c r="S3612" t="str">
        <f t="shared" si="397"/>
        <v/>
      </c>
      <c r="T3612" t="str">
        <f t="shared" si="398"/>
        <v/>
      </c>
      <c r="V3612" s="3" t="str">
        <f t="array" ref="V3612">_xlfn.TEXTJOIN(", ", TRUE, IF(majors_data!$C$2:$C$101=P3612, majors_data!$A$2:$A$101, ""))</f>
        <v>37979873-7c28-4b44-83ee-438c3e6810e9, e988d274-0abb-4d30-86fd-65f7e0f6b057, cc5f8133-74b9-43cc-b15e-b159a78b93fd</v>
      </c>
      <c r="W3612" s="3" t="str">
        <f t="array" ref="W3612">_xlfn.TEXTJOIN(", ", TRUE, IF(majors_data!$C$2:$C$101=Q3612, majors_data!$A$2:$A$101, ""))</f>
        <v/>
      </c>
      <c r="X3612" s="3" t="str">
        <f t="array" ref="X3612">_xlfn.TEXTJOIN(", ", TRUE, IF(majors_data!$C$2:$C$101=R3612, majors_data!$A$2:$A$101, ""))</f>
        <v/>
      </c>
      <c r="Y3612" s="3" t="str">
        <f t="array" ref="Y3612">_xlfn.TEXTJOIN(", ", TRUE, IF(majors_data!$C$2:$C$101=S3612, majors_data!$A$2:$A$101, ""))</f>
        <v/>
      </c>
      <c r="Z3612" s="3" t="str">
        <f t="array" ref="Z3612">_xlfn.TEXTJOIN(", ", TRUE, IF(majors_data!$C$2:$C$101=T3612, majors_data!$A$2:$A$101, ""))</f>
        <v/>
      </c>
      <c r="AA3612" s="3" t="str">
        <f t="shared" si="399"/>
        <v>37979873-7c28-4b44-83ee-438c3e6810e9, e988d274-0abb-4d30-86fd-65f7e0f6b057, cc5f8133-74b9-43cc-b15e-b159a78b93fd</v>
      </c>
    </row>
    <row r="3613" spans="1:27">
      <c r="A3613" t="s">
        <v>9656</v>
      </c>
      <c r="B3613" t="s">
        <v>51</v>
      </c>
      <c r="C3613" t="s">
        <v>42</v>
      </c>
      <c r="D3613" t="s">
        <v>155</v>
      </c>
      <c r="E3613" s="1">
        <v>33603</v>
      </c>
      <c r="F3613" t="s">
        <v>9657</v>
      </c>
      <c r="G3613" t="s">
        <v>245</v>
      </c>
      <c r="I3613" t="str">
        <f t="shared" si="393"/>
        <v>Emily Moore</v>
      </c>
      <c r="J3613" t="s">
        <v>245</v>
      </c>
      <c r="P3613" t="str">
        <f t="shared" si="394"/>
        <v>History</v>
      </c>
      <c r="Q3613" t="str">
        <f t="shared" si="395"/>
        <v/>
      </c>
      <c r="R3613" t="str">
        <f t="shared" si="396"/>
        <v/>
      </c>
      <c r="S3613" t="str">
        <f t="shared" si="397"/>
        <v/>
      </c>
      <c r="T3613" t="str">
        <f t="shared" si="398"/>
        <v/>
      </c>
      <c r="V3613" s="3" t="str">
        <f t="array" ref="V3613">_xlfn.TEXTJOIN(", ", TRUE, IF(majors_data!$C$2:$C$101=P3613, majors_data!$A$2:$A$101, ""))</f>
        <v>f6cf2da9-277c-4780-8c18-2a4727d35f64, af428f7f-7d22-4949-924b-37b9c13140fb, d2d40201-0152-4e55-bf95-406c1f66295b</v>
      </c>
      <c r="W3613" s="3" t="str">
        <f t="array" ref="W3613">_xlfn.TEXTJOIN(", ", TRUE, IF(majors_data!$C$2:$C$101=Q3613, majors_data!$A$2:$A$101, ""))</f>
        <v/>
      </c>
      <c r="X3613" s="3" t="str">
        <f t="array" ref="X3613">_xlfn.TEXTJOIN(", ", TRUE, IF(majors_data!$C$2:$C$101=R3613, majors_data!$A$2:$A$101, ""))</f>
        <v/>
      </c>
      <c r="Y3613" s="3" t="str">
        <f t="array" ref="Y3613">_xlfn.TEXTJOIN(", ", TRUE, IF(majors_data!$C$2:$C$101=S3613, majors_data!$A$2:$A$101, ""))</f>
        <v/>
      </c>
      <c r="Z3613" s="3" t="str">
        <f t="array" ref="Z3613">_xlfn.TEXTJOIN(", ", TRUE, IF(majors_data!$C$2:$C$101=T3613, majors_data!$A$2:$A$101, ""))</f>
        <v/>
      </c>
      <c r="AA3613" s="3" t="str">
        <f t="shared" si="399"/>
        <v>f6cf2da9-277c-4780-8c18-2a4727d35f64, af428f7f-7d22-4949-924b-37b9c13140fb, d2d40201-0152-4e55-bf95-406c1f66295b</v>
      </c>
    </row>
    <row r="3614" spans="1:27">
      <c r="A3614" t="s">
        <v>9658</v>
      </c>
      <c r="B3614" t="s">
        <v>8</v>
      </c>
      <c r="C3614" t="s">
        <v>80</v>
      </c>
      <c r="D3614" t="s">
        <v>81</v>
      </c>
      <c r="E3614" s="1">
        <v>28659</v>
      </c>
      <c r="F3614" t="s">
        <v>9659</v>
      </c>
      <c r="G3614" t="s">
        <v>9660</v>
      </c>
      <c r="I3614" t="str">
        <f t="shared" si="393"/>
        <v>David Miller</v>
      </c>
      <c r="J3614" t="s">
        <v>476</v>
      </c>
      <c r="K3614" t="s">
        <v>17126</v>
      </c>
      <c r="L3614" t="s">
        <v>17125</v>
      </c>
      <c r="M3614" t="s">
        <v>17141</v>
      </c>
      <c r="P3614" t="str">
        <f t="shared" si="394"/>
        <v>Agriculture</v>
      </c>
      <c r="Q3614" t="str">
        <f t="shared" si="395"/>
        <v>Biology</v>
      </c>
      <c r="R3614" t="str">
        <f t="shared" si="396"/>
        <v>Marketing</v>
      </c>
      <c r="S3614" t="str">
        <f t="shared" si="397"/>
        <v>English</v>
      </c>
      <c r="T3614" t="str">
        <f t="shared" si="398"/>
        <v/>
      </c>
      <c r="V3614" s="3" t="str">
        <f t="array" ref="V3614">_xlfn.TEXTJOIN(", ", TRUE, IF(majors_data!$C$2:$C$101=P3614, majors_data!$A$2:$A$101, ""))</f>
        <v>521b6a84-52f2-488c-b310-c95ae8ff1021, 15603f87-6ae3-403c-aad6-3cd82bdddc1e</v>
      </c>
      <c r="W3614" s="3" t="str">
        <f t="array" ref="W3614">_xlfn.TEXTJOIN(", ", TRUE, IF(majors_data!$C$2:$C$101=Q3614, majors_data!$A$2:$A$101, ""))</f>
        <v>b33ae65d-523e-48c6-b10e-59346e1c6523, 4e64e115-2f29-4046-95c6-3f34c14feb83, 2ab329ca-9f50-4c70-9698-f44934cf4b69</v>
      </c>
      <c r="X3614" s="3" t="str">
        <f t="array" ref="X3614">_xlfn.TEXTJOIN(", ", TRUE, IF(majors_data!$C$2:$C$101=R3614, majors_data!$A$2:$A$101, ""))</f>
        <v>c782f52b-d7ac-47f5-836a-376e4fccf31f, cabf5871-d0d1-43aa-a1e0-7b054ea1f92a, 1f2a78f5-deae-438d-be76-6d733a7dac87</v>
      </c>
      <c r="Y3614" s="3" t="str">
        <f t="array" ref="Y3614">_xlfn.TEXTJOIN(", ", TRUE, IF(majors_data!$C$2:$C$101=S3614, majors_data!$A$2:$A$101, ""))</f>
        <v>37979873-7c28-4b44-83ee-438c3e6810e9, e988d274-0abb-4d30-86fd-65f7e0f6b057, cc5f8133-74b9-43cc-b15e-b159a78b93fd</v>
      </c>
      <c r="Z3614" s="3" t="str">
        <f t="array" ref="Z3614">_xlfn.TEXTJOIN(", ", TRUE, IF(majors_data!$C$2:$C$101=T3614, majors_data!$A$2:$A$101, ""))</f>
        <v/>
      </c>
      <c r="AA3614" s="3" t="str">
        <f t="shared" si="399"/>
        <v>521b6a84-52f2-488c-b310-c95ae8ff1021, 15603f87-6ae3-403c-aad6-3cd82bdddc1e, b33ae65d-523e-48c6-b10e-59346e1c6523, 4e64e115-2f29-4046-95c6-3f34c14feb83, 2ab329ca-9f50-4c70-9698-f44934cf4b69, c782f52b-d7ac-47f5-836a-376e4fccf31f, cabf5871-d0d1-43aa-a1e0-7b054ea1f92a, 1f2a78f5-deae-438d-be76-6d733a7dac87, 37979873-7c28-4b44-83ee-438c3e6810e9, e988d274-0abb-4d30-86fd-65f7e0f6b057, cc5f8133-74b9-43cc-b15e-b159a78b93fd</v>
      </c>
    </row>
    <row r="3615" spans="1:27">
      <c r="A3615" t="s">
        <v>9661</v>
      </c>
      <c r="B3615" t="s">
        <v>14</v>
      </c>
      <c r="C3615" t="s">
        <v>37</v>
      </c>
      <c r="D3615" t="s">
        <v>710</v>
      </c>
      <c r="E3615" s="1">
        <v>22250</v>
      </c>
      <c r="F3615" t="s">
        <v>9662</v>
      </c>
      <c r="G3615" t="s">
        <v>9663</v>
      </c>
      <c r="I3615" t="str">
        <f t="shared" si="393"/>
        <v>Jane Williams</v>
      </c>
      <c r="J3615" t="s">
        <v>2580</v>
      </c>
      <c r="K3615" t="s">
        <v>17126</v>
      </c>
      <c r="L3615" t="s">
        <v>17127</v>
      </c>
      <c r="M3615" t="s">
        <v>17125</v>
      </c>
      <c r="N3615" t="s">
        <v>17141</v>
      </c>
      <c r="P3615" t="str">
        <f t="shared" si="394"/>
        <v>Anthropology</v>
      </c>
      <c r="Q3615" t="str">
        <f t="shared" si="395"/>
        <v>Biology</v>
      </c>
      <c r="R3615" t="str">
        <f t="shared" si="396"/>
        <v>Geography</v>
      </c>
      <c r="S3615" t="str">
        <f t="shared" si="397"/>
        <v>Marketing</v>
      </c>
      <c r="T3615" t="str">
        <f t="shared" si="398"/>
        <v>English</v>
      </c>
      <c r="V3615" s="3" t="str">
        <f t="array" ref="V3615">_xlfn.TEXTJOIN(", ", TRUE, IF(majors_data!$C$2:$C$101=P3615, majors_data!$A$2:$A$101, ""))</f>
        <v>37b765f0-fc71-4c9c-838b-f3a5ce0706ff, 5538f94c-9d38-4c6c-ab29-0987d27ec313</v>
      </c>
      <c r="W3615" s="3" t="str">
        <f t="array" ref="W3615">_xlfn.TEXTJOIN(", ", TRUE, IF(majors_data!$C$2:$C$101=Q3615, majors_data!$A$2:$A$101, ""))</f>
        <v>b33ae65d-523e-48c6-b10e-59346e1c6523, 4e64e115-2f29-4046-95c6-3f34c14feb83, 2ab329ca-9f50-4c70-9698-f44934cf4b69</v>
      </c>
      <c r="X3615" s="3" t="str">
        <f t="array" ref="X3615">_xlfn.TEXTJOIN(", ", TRUE, IF(majors_data!$C$2:$C$101=R3615, majors_data!$A$2:$A$101, ""))</f>
        <v>5d92edf2-5248-4363-8e50-f18ad6a67a8c, b6f11273-e674-4c30-afa1-7ee62c1abb4b</v>
      </c>
      <c r="Y3615" s="3" t="str">
        <f t="array" ref="Y3615">_xlfn.TEXTJOIN(", ", TRUE, IF(majors_data!$C$2:$C$101=S3615, majors_data!$A$2:$A$101, ""))</f>
        <v>c782f52b-d7ac-47f5-836a-376e4fccf31f, cabf5871-d0d1-43aa-a1e0-7b054ea1f92a, 1f2a78f5-deae-438d-be76-6d733a7dac87</v>
      </c>
      <c r="Z3615" s="3" t="str">
        <f t="array" ref="Z3615">_xlfn.TEXTJOIN(", ", TRUE, IF(majors_data!$C$2:$C$101=T3615, majors_data!$A$2:$A$101, ""))</f>
        <v>37979873-7c28-4b44-83ee-438c3e6810e9, e988d274-0abb-4d30-86fd-65f7e0f6b057, cc5f8133-74b9-43cc-b15e-b159a78b93fd</v>
      </c>
      <c r="AA3615" s="3" t="str">
        <f t="shared" si="399"/>
        <v>37b765f0-fc71-4c9c-838b-f3a5ce0706ff, 5538f94c-9d38-4c6c-ab29-0987d27ec313, b33ae65d-523e-48c6-b10e-59346e1c6523, 4e64e115-2f29-4046-95c6-3f34c14feb83, 2ab329ca-9f50-4c70-9698-f44934cf4b69, 5d92edf2-5248-4363-8e50-f18ad6a67a8c, b6f11273-e674-4c30-afa1-7ee62c1abb4b, c782f52b-d7ac-47f5-836a-376e4fccf31f, cabf5871-d0d1-43aa-a1e0-7b054ea1f92a, 1f2a78f5-deae-438d-be76-6d733a7dac87, 37979873-7c28-4b44-83ee-438c3e6810e9, e988d274-0abb-4d30-86fd-65f7e0f6b057, cc5f8133-74b9-43cc-b15e-b159a78b93fd</v>
      </c>
    </row>
    <row r="3616" spans="1:27">
      <c r="A3616" t="s">
        <v>9664</v>
      </c>
      <c r="B3616" t="s">
        <v>60</v>
      </c>
      <c r="C3616" t="s">
        <v>80</v>
      </c>
      <c r="D3616" t="s">
        <v>729</v>
      </c>
      <c r="E3616" s="1">
        <v>25998</v>
      </c>
      <c r="F3616" t="s">
        <v>9665</v>
      </c>
      <c r="G3616" t="s">
        <v>9666</v>
      </c>
      <c r="I3616" t="str">
        <f t="shared" si="393"/>
        <v>Bob Miller</v>
      </c>
      <c r="J3616" t="s">
        <v>855</v>
      </c>
      <c r="K3616" t="s">
        <v>17122</v>
      </c>
      <c r="L3616" t="s">
        <v>17122</v>
      </c>
      <c r="M3616" t="s">
        <v>17129</v>
      </c>
      <c r="P3616" t="str">
        <f t="shared" si="394"/>
        <v>Nursing</v>
      </c>
      <c r="Q3616" t="str">
        <f t="shared" si="395"/>
        <v>Foreign Languages</v>
      </c>
      <c r="R3616" t="str">
        <f t="shared" si="396"/>
        <v>Foreign Languages</v>
      </c>
      <c r="S3616" t="str">
        <f t="shared" si="397"/>
        <v>Linguistics</v>
      </c>
      <c r="T3616" t="str">
        <f t="shared" si="398"/>
        <v/>
      </c>
      <c r="V3616" s="3" t="str">
        <f t="array" ref="V3616">_xlfn.TEXTJOIN(", ", TRUE, IF(majors_data!$C$2:$C$101=P3616, majors_data!$A$2:$A$101, ""))</f>
        <v>bcf5b4b8-c773-40a4-9ec1-9767753c0d44, 92ba9844-0c5e-4bfa-ad1c-ab41f8ac3d5e</v>
      </c>
      <c r="W3616" s="3" t="str">
        <f t="array" ref="W3616">_xlfn.TEXTJOIN(", ", TRUE, IF(majors_data!$C$2:$C$101=Q3616, majors_data!$A$2:$A$101, ""))</f>
        <v>6dfeb9a0-918b-4038-ae4f-63ab374b9311, 589319dd-8b62-4842-bb7a-855eef1f8d6e</v>
      </c>
      <c r="X3616" s="3" t="str">
        <f t="array" ref="X3616">_xlfn.TEXTJOIN(", ", TRUE, IF(majors_data!$C$2:$C$101=R3616, majors_data!$A$2:$A$101, ""))</f>
        <v>6dfeb9a0-918b-4038-ae4f-63ab374b9311, 589319dd-8b62-4842-bb7a-855eef1f8d6e</v>
      </c>
      <c r="Y3616" s="3" t="str">
        <f t="array" ref="Y3616">_xlfn.TEXTJOIN(", ", TRUE, IF(majors_data!$C$2:$C$101=S3616, majors_data!$A$2:$A$101, ""))</f>
        <v>cb7207d7-79d6-497f-a7e6-ceebd62576db, bc618e46-adeb-4bfa-a8dc-9e7a3bbad058</v>
      </c>
      <c r="Z3616" s="3" t="str">
        <f t="array" ref="Z3616">_xlfn.TEXTJOIN(", ", TRUE, IF(majors_data!$C$2:$C$101=T3616, majors_data!$A$2:$A$101, ""))</f>
        <v/>
      </c>
      <c r="AA3616" s="3" t="str">
        <f t="shared" si="399"/>
        <v>bcf5b4b8-c773-40a4-9ec1-9767753c0d44, 92ba9844-0c5e-4bfa-ad1c-ab41f8ac3d5e, 6dfeb9a0-918b-4038-ae4f-63ab374b9311, 589319dd-8b62-4842-bb7a-855eef1f8d6e, 6dfeb9a0-918b-4038-ae4f-63ab374b9311, 589319dd-8b62-4842-bb7a-855eef1f8d6e, cb7207d7-79d6-497f-a7e6-ceebd62576db, bc618e46-adeb-4bfa-a8dc-9e7a3bbad058</v>
      </c>
    </row>
    <row r="3617" spans="1:27">
      <c r="A3617" t="s">
        <v>9667</v>
      </c>
      <c r="B3617" t="s">
        <v>30</v>
      </c>
      <c r="C3617" t="s">
        <v>15</v>
      </c>
      <c r="D3617" t="s">
        <v>93</v>
      </c>
      <c r="E3617" s="1">
        <v>28598</v>
      </c>
      <c r="F3617" t="s">
        <v>9668</v>
      </c>
      <c r="G3617" t="s">
        <v>9669</v>
      </c>
      <c r="I3617" t="str">
        <f t="shared" si="393"/>
        <v>Sarah Wilson</v>
      </c>
      <c r="J3617" t="s">
        <v>625</v>
      </c>
      <c r="K3617" t="s">
        <v>17127</v>
      </c>
      <c r="L3617" t="s">
        <v>17145</v>
      </c>
      <c r="M3617" t="s">
        <v>17153</v>
      </c>
      <c r="N3617" t="s">
        <v>17126</v>
      </c>
      <c r="P3617" t="str">
        <f t="shared" si="394"/>
        <v>Computer Science</v>
      </c>
      <c r="Q3617" t="str">
        <f t="shared" si="395"/>
        <v>Geography</v>
      </c>
      <c r="R3617" t="str">
        <f t="shared" si="396"/>
        <v>Sociology</v>
      </c>
      <c r="S3617" t="str">
        <f t="shared" si="397"/>
        <v>Computer Science</v>
      </c>
      <c r="T3617" t="str">
        <f t="shared" si="398"/>
        <v>Biology</v>
      </c>
      <c r="V3617" s="3" t="str">
        <f t="array" ref="V3617">_xlfn.TEXTJOIN(", ", TRUE, IF(majors_data!$C$2:$C$101=P3617, majors_data!$A$2:$A$101, ""))</f>
        <v>12c5d420-9bbc-455d-9794-7780bc5fea5b, 036ab592-da37-4aac-ac4b-3a2eb132eb76, 91d3ffda-02df-4108-a302-e3764e021ccf</v>
      </c>
      <c r="W3617" s="3" t="str">
        <f t="array" ref="W3617">_xlfn.TEXTJOIN(", ", TRUE, IF(majors_data!$C$2:$C$101=Q3617, majors_data!$A$2:$A$101, ""))</f>
        <v>5d92edf2-5248-4363-8e50-f18ad6a67a8c, b6f11273-e674-4c30-afa1-7ee62c1abb4b</v>
      </c>
      <c r="X3617" s="3" t="str">
        <f t="array" ref="X3617">_xlfn.TEXTJOIN(", ", TRUE, IF(majors_data!$C$2:$C$101=R3617, majors_data!$A$2:$A$101, ""))</f>
        <v>dda33b53-0fff-4371-8a45-35a2192e86e8, 34c2e9da-d62c-4fdd-ad94-7befd2595222, 9e9ca12c-4178-40b5-a715-f166244e3adb</v>
      </c>
      <c r="Y3617" s="3" t="str">
        <f t="array" ref="Y3617">_xlfn.TEXTJOIN(", ", TRUE, IF(majors_data!$C$2:$C$101=S3617, majors_data!$A$2:$A$101, ""))</f>
        <v>12c5d420-9bbc-455d-9794-7780bc5fea5b, 036ab592-da37-4aac-ac4b-3a2eb132eb76, 91d3ffda-02df-4108-a302-e3764e021ccf</v>
      </c>
      <c r="Z3617" s="3" t="str">
        <f t="array" ref="Z3617">_xlfn.TEXTJOIN(", ", TRUE, IF(majors_data!$C$2:$C$101=T3617, majors_data!$A$2:$A$101, ""))</f>
        <v>b33ae65d-523e-48c6-b10e-59346e1c6523, 4e64e115-2f29-4046-95c6-3f34c14feb83, 2ab329ca-9f50-4c70-9698-f44934cf4b69</v>
      </c>
      <c r="AA3617" s="3" t="str">
        <f t="shared" si="399"/>
        <v>12c5d420-9bbc-455d-9794-7780bc5fea5b, 036ab592-da37-4aac-ac4b-3a2eb132eb76, 91d3ffda-02df-4108-a302-e3764e021ccf, 5d92edf2-5248-4363-8e50-f18ad6a67a8c, b6f11273-e674-4c30-afa1-7ee62c1abb4b, dda33b53-0fff-4371-8a45-35a2192e86e8, 34c2e9da-d62c-4fdd-ad94-7befd2595222, 9e9ca12c-4178-40b5-a715-f166244e3adb, 12c5d420-9bbc-455d-9794-7780bc5fea5b, 036ab592-da37-4aac-ac4b-3a2eb132eb76, 91d3ffda-02df-4108-a302-e3764e021ccf, b33ae65d-523e-48c6-b10e-59346e1c6523, 4e64e115-2f29-4046-95c6-3f34c14feb83, 2ab329ca-9f50-4c70-9698-f44934cf4b69</v>
      </c>
    </row>
    <row r="3618" spans="1:27">
      <c r="A3618" t="s">
        <v>9670</v>
      </c>
      <c r="B3618" t="s">
        <v>20</v>
      </c>
      <c r="C3618" t="s">
        <v>56</v>
      </c>
      <c r="D3618" t="s">
        <v>57</v>
      </c>
      <c r="E3618" s="1">
        <v>25702</v>
      </c>
      <c r="F3618" t="s">
        <v>9671</v>
      </c>
      <c r="I3618" t="str">
        <f t="shared" si="393"/>
        <v>John Smith</v>
      </c>
      <c r="P3618" t="str">
        <f t="shared" si="394"/>
        <v/>
      </c>
      <c r="Q3618" t="str">
        <f t="shared" si="395"/>
        <v/>
      </c>
      <c r="R3618" t="str">
        <f t="shared" si="396"/>
        <v/>
      </c>
      <c r="S3618" t="str">
        <f t="shared" si="397"/>
        <v/>
      </c>
      <c r="T3618" t="str">
        <f t="shared" si="398"/>
        <v/>
      </c>
      <c r="V3618" s="3" t="str">
        <f t="array" ref="V3618">_xlfn.TEXTJOIN(", ", TRUE, IF(majors_data!$C$2:$C$101=P3618, majors_data!$A$2:$A$101, ""))</f>
        <v/>
      </c>
      <c r="W3618" s="3" t="str">
        <f t="array" ref="W3618">_xlfn.TEXTJOIN(", ", TRUE, IF(majors_data!$C$2:$C$101=Q3618, majors_data!$A$2:$A$101, ""))</f>
        <v/>
      </c>
      <c r="X3618" s="3" t="str">
        <f t="array" ref="X3618">_xlfn.TEXTJOIN(", ", TRUE, IF(majors_data!$C$2:$C$101=R3618, majors_data!$A$2:$A$101, ""))</f>
        <v/>
      </c>
      <c r="Y3618" s="3" t="str">
        <f t="array" ref="Y3618">_xlfn.TEXTJOIN(", ", TRUE, IF(majors_data!$C$2:$C$101=S3618, majors_data!$A$2:$A$101, ""))</f>
        <v/>
      </c>
      <c r="Z3618" s="3" t="str">
        <f t="array" ref="Z3618">_xlfn.TEXTJOIN(", ", TRUE, IF(majors_data!$C$2:$C$101=T3618, majors_data!$A$2:$A$101, ""))</f>
        <v/>
      </c>
      <c r="AA3618" s="3" t="str">
        <f t="shared" si="399"/>
        <v/>
      </c>
    </row>
    <row r="3619" spans="1:27">
      <c r="A3619" t="s">
        <v>9672</v>
      </c>
      <c r="B3619" t="s">
        <v>30</v>
      </c>
      <c r="C3619" t="s">
        <v>56</v>
      </c>
      <c r="D3619" t="s">
        <v>69</v>
      </c>
      <c r="E3619" s="1">
        <v>31112</v>
      </c>
      <c r="F3619" t="s">
        <v>9673</v>
      </c>
      <c r="G3619" t="s">
        <v>9674</v>
      </c>
      <c r="I3619" t="str">
        <f t="shared" si="393"/>
        <v>Sarah Smith</v>
      </c>
      <c r="J3619" t="s">
        <v>1173</v>
      </c>
      <c r="K3619" t="s">
        <v>17141</v>
      </c>
      <c r="L3619" t="s">
        <v>17124</v>
      </c>
      <c r="M3619" t="s">
        <v>17128</v>
      </c>
      <c r="P3619" t="str">
        <f t="shared" si="394"/>
        <v>Architecture</v>
      </c>
      <c r="Q3619" t="str">
        <f t="shared" si="395"/>
        <v>English</v>
      </c>
      <c r="R3619" t="str">
        <f t="shared" si="396"/>
        <v>Electrical Engineering</v>
      </c>
      <c r="S3619" t="str">
        <f t="shared" si="397"/>
        <v>Mathematics</v>
      </c>
      <c r="T3619" t="str">
        <f t="shared" si="398"/>
        <v/>
      </c>
      <c r="V3619" s="3" t="str">
        <f t="array" ref="V3619">_xlfn.TEXTJOIN(", ", TRUE, IF(majors_data!$C$2:$C$101=P3619, majors_data!$A$2:$A$101, ""))</f>
        <v>e0bad25d-7fb1-4dd7-a0e8-a11b41dcd281, 5e03ed8a-d9fb-4271-aa1d-73df523dcc57</v>
      </c>
      <c r="W3619" s="3" t="str">
        <f t="array" ref="W3619">_xlfn.TEXTJOIN(", ", TRUE, IF(majors_data!$C$2:$C$101=Q3619, majors_data!$A$2:$A$101, ""))</f>
        <v>37979873-7c28-4b44-83ee-438c3e6810e9, e988d274-0abb-4d30-86fd-65f7e0f6b057, cc5f8133-74b9-43cc-b15e-b159a78b93fd</v>
      </c>
      <c r="X3619" s="3" t="str">
        <f t="array" ref="X3619">_xlfn.TEXTJOIN(", ", TRUE, IF(majors_data!$C$2:$C$101=R3619, majors_data!$A$2:$A$101, ""))</f>
        <v>19a8bee2-7566-411a-9919-61d44ccc81ef, e4aa68ec-6374-48d4-a36d-8ca39ac807a2, 058ec2ea-9361-4a0a-a0b1-c81e99f2349a</v>
      </c>
      <c r="Y3619" s="3" t="str">
        <f t="array" ref="Y3619">_xlfn.TEXTJOIN(", ", TRUE, IF(majors_data!$C$2:$C$101=S3619, majors_data!$A$2:$A$101, ""))</f>
        <v>38b9874d-dd51-433a-bea9-2ef3ec79cb21, e3ae6951-0a5b-40c4-8b20-fd8b9ce4cecf, 4ad06de7-beaf-454c-aeda-59316f4a641c</v>
      </c>
      <c r="Z3619" s="3" t="str">
        <f t="array" ref="Z3619">_xlfn.TEXTJOIN(", ", TRUE, IF(majors_data!$C$2:$C$101=T3619, majors_data!$A$2:$A$101, ""))</f>
        <v/>
      </c>
      <c r="AA3619" s="3" t="str">
        <f t="shared" si="399"/>
        <v>e0bad25d-7fb1-4dd7-a0e8-a11b41dcd281, 5e03ed8a-d9fb-4271-aa1d-73df523dcc57, 37979873-7c28-4b44-83ee-438c3e6810e9, e988d274-0abb-4d30-86fd-65f7e0f6b057, cc5f8133-74b9-43cc-b15e-b159a78b93fd, 19a8bee2-7566-411a-9919-61d44ccc81ef, e4aa68ec-6374-48d4-a36d-8ca39ac807a2, 058ec2ea-9361-4a0a-a0b1-c81e99f2349a, 38b9874d-dd51-433a-bea9-2ef3ec79cb21, e3ae6951-0a5b-40c4-8b20-fd8b9ce4cecf, 4ad06de7-beaf-454c-aeda-59316f4a641c</v>
      </c>
    </row>
    <row r="3620" spans="1:27">
      <c r="A3620" t="s">
        <v>9675</v>
      </c>
      <c r="B3620" t="s">
        <v>25</v>
      </c>
      <c r="C3620" t="s">
        <v>37</v>
      </c>
      <c r="D3620" t="s">
        <v>635</v>
      </c>
      <c r="E3620" s="1">
        <v>28827</v>
      </c>
      <c r="F3620" t="s">
        <v>9676</v>
      </c>
      <c r="G3620" t="s">
        <v>6528</v>
      </c>
      <c r="I3620" t="str">
        <f t="shared" si="393"/>
        <v>Linda Williams</v>
      </c>
      <c r="J3620" t="s">
        <v>748</v>
      </c>
      <c r="K3620" t="s">
        <v>17132</v>
      </c>
      <c r="P3620" t="str">
        <f t="shared" si="394"/>
        <v>Sociology</v>
      </c>
      <c r="Q3620" t="str">
        <f t="shared" si="395"/>
        <v>Accounting</v>
      </c>
      <c r="R3620" t="str">
        <f t="shared" si="396"/>
        <v/>
      </c>
      <c r="S3620" t="str">
        <f t="shared" si="397"/>
        <v/>
      </c>
      <c r="T3620" t="str">
        <f t="shared" si="398"/>
        <v/>
      </c>
      <c r="V3620" s="3" t="str">
        <f t="array" ref="V3620">_xlfn.TEXTJOIN(", ", TRUE, IF(majors_data!$C$2:$C$101=P3620, majors_data!$A$2:$A$101, ""))</f>
        <v>dda33b53-0fff-4371-8a45-35a2192e86e8, 34c2e9da-d62c-4fdd-ad94-7befd2595222, 9e9ca12c-4178-40b5-a715-f166244e3adb</v>
      </c>
      <c r="W3620" s="3" t="str">
        <f t="array" ref="W3620">_xlfn.TEXTJOIN(", ", TRUE, IF(majors_data!$C$2:$C$101=Q3620, majors_data!$A$2:$A$101, ""))</f>
        <v>f66e3050-2b7f-4d30-bc1e-f1c26d6a2aa2, 16f85a4c-9e5b-4f05-ac70-25acb3032c48, d25284f4-c84e-48db-b41e-dc42085a55f9</v>
      </c>
      <c r="X3620" s="3" t="str">
        <f t="array" ref="X3620">_xlfn.TEXTJOIN(", ", TRUE, IF(majors_data!$C$2:$C$101=R3620, majors_data!$A$2:$A$101, ""))</f>
        <v/>
      </c>
      <c r="Y3620" s="3" t="str">
        <f t="array" ref="Y3620">_xlfn.TEXTJOIN(", ", TRUE, IF(majors_data!$C$2:$C$101=S3620, majors_data!$A$2:$A$101, ""))</f>
        <v/>
      </c>
      <c r="Z3620" s="3" t="str">
        <f t="array" ref="Z3620">_xlfn.TEXTJOIN(", ", TRUE, IF(majors_data!$C$2:$C$101=T3620, majors_data!$A$2:$A$101, ""))</f>
        <v/>
      </c>
      <c r="AA3620" s="3" t="str">
        <f t="shared" si="399"/>
        <v>dda33b53-0fff-4371-8a45-35a2192e86e8, 34c2e9da-d62c-4fdd-ad94-7befd2595222, 9e9ca12c-4178-40b5-a715-f166244e3adb, f66e3050-2b7f-4d30-bc1e-f1c26d6a2aa2, 16f85a4c-9e5b-4f05-ac70-25acb3032c48, d25284f4-c84e-48db-b41e-dc42085a55f9</v>
      </c>
    </row>
    <row r="3621" spans="1:27">
      <c r="A3621" t="s">
        <v>9677</v>
      </c>
      <c r="B3621" t="s">
        <v>30</v>
      </c>
      <c r="C3621" t="s">
        <v>56</v>
      </c>
      <c r="D3621" t="s">
        <v>69</v>
      </c>
      <c r="E3621" s="1">
        <v>36495</v>
      </c>
      <c r="F3621" t="s">
        <v>9678</v>
      </c>
      <c r="G3621" t="s">
        <v>9679</v>
      </c>
      <c r="I3621" t="str">
        <f t="shared" si="393"/>
        <v>Sarah Smith</v>
      </c>
      <c r="J3621" t="s">
        <v>562</v>
      </c>
      <c r="K3621" t="s">
        <v>17131</v>
      </c>
      <c r="L3621" t="s">
        <v>17157</v>
      </c>
      <c r="P3621" t="str">
        <f t="shared" si="394"/>
        <v>Geography</v>
      </c>
      <c r="Q3621" t="str">
        <f t="shared" si="395"/>
        <v>Public Health</v>
      </c>
      <c r="R3621" t="str">
        <f t="shared" si="396"/>
        <v>Environmental Science</v>
      </c>
      <c r="S3621" t="str">
        <f t="shared" si="397"/>
        <v/>
      </c>
      <c r="T3621" t="str">
        <f t="shared" si="398"/>
        <v/>
      </c>
      <c r="V3621" s="3" t="str">
        <f t="array" ref="V3621">_xlfn.TEXTJOIN(", ", TRUE, IF(majors_data!$C$2:$C$101=P3621, majors_data!$A$2:$A$101, ""))</f>
        <v>5d92edf2-5248-4363-8e50-f18ad6a67a8c, b6f11273-e674-4c30-afa1-7ee62c1abb4b</v>
      </c>
      <c r="W3621" s="3" t="str">
        <f t="array" ref="W3621">_xlfn.TEXTJOIN(", ", TRUE, IF(majors_data!$C$2:$C$101=Q3621, majors_data!$A$2:$A$101, ""))</f>
        <v>9cbfac3c-fb8a-4ebd-b677-c223a57ac329, d464054e-8f96-4d3d-b9d5-a40f34507b88</v>
      </c>
      <c r="X3621" s="3" t="str">
        <f t="array" ref="X3621">_xlfn.TEXTJOIN(", ", TRUE, IF(majors_data!$C$2:$C$101=R3621, majors_data!$A$2:$A$101, ""))</f>
        <v>39af2a17-08ce-4282-8dd0-de4efe79980f, ce83ec69-0901-4423-87f6-92734cc8feb2</v>
      </c>
      <c r="Y3621" s="3" t="str">
        <f t="array" ref="Y3621">_xlfn.TEXTJOIN(", ", TRUE, IF(majors_data!$C$2:$C$101=S3621, majors_data!$A$2:$A$101, ""))</f>
        <v/>
      </c>
      <c r="Z3621" s="3" t="str">
        <f t="array" ref="Z3621">_xlfn.TEXTJOIN(", ", TRUE, IF(majors_data!$C$2:$C$101=T3621, majors_data!$A$2:$A$101, ""))</f>
        <v/>
      </c>
      <c r="AA3621" s="3" t="str">
        <f t="shared" si="399"/>
        <v>5d92edf2-5248-4363-8e50-f18ad6a67a8c, b6f11273-e674-4c30-afa1-7ee62c1abb4b, 9cbfac3c-fb8a-4ebd-b677-c223a57ac329, d464054e-8f96-4d3d-b9d5-a40f34507b88, 39af2a17-08ce-4282-8dd0-de4efe79980f, ce83ec69-0901-4423-87f6-92734cc8feb2</v>
      </c>
    </row>
    <row r="3622" spans="1:27">
      <c r="A3622" t="s">
        <v>9680</v>
      </c>
      <c r="B3622" t="s">
        <v>51</v>
      </c>
      <c r="C3622" t="s">
        <v>9</v>
      </c>
      <c r="D3622" t="s">
        <v>164</v>
      </c>
      <c r="E3622" s="1">
        <v>23329</v>
      </c>
      <c r="F3622" t="s">
        <v>9681</v>
      </c>
      <c r="G3622" t="s">
        <v>1280</v>
      </c>
      <c r="I3622" t="str">
        <f t="shared" si="393"/>
        <v>Emily Taylor</v>
      </c>
      <c r="J3622" t="s">
        <v>843</v>
      </c>
      <c r="K3622" t="s">
        <v>17119</v>
      </c>
      <c r="L3622" t="s">
        <v>17137</v>
      </c>
      <c r="P3622" t="str">
        <f t="shared" si="394"/>
        <v>Journalism</v>
      </c>
      <c r="Q3622" t="str">
        <f t="shared" si="395"/>
        <v>Anthropology</v>
      </c>
      <c r="R3622" t="str">
        <f t="shared" si="396"/>
        <v>Mechanical Engineering</v>
      </c>
      <c r="S3622" t="str">
        <f t="shared" si="397"/>
        <v/>
      </c>
      <c r="T3622" t="str">
        <f t="shared" si="398"/>
        <v/>
      </c>
      <c r="V3622" s="3" t="str">
        <f t="array" ref="V3622">_xlfn.TEXTJOIN(", ", TRUE, IF(majors_data!$C$2:$C$101=P3622, majors_data!$A$2:$A$101, ""))</f>
        <v>3100982d-c037-4a3f-a3ed-83e66b248c8d, ebbcecbe-be84-4fb4-bb4e-6420356ebe5a</v>
      </c>
      <c r="W3622" s="3" t="str">
        <f t="array" ref="W3622">_xlfn.TEXTJOIN(", ", TRUE, IF(majors_data!$C$2:$C$101=Q3622, majors_data!$A$2:$A$101, ""))</f>
        <v>37b765f0-fc71-4c9c-838b-f3a5ce0706ff, 5538f94c-9d38-4c6c-ab29-0987d27ec313</v>
      </c>
      <c r="X3622" s="3" t="str">
        <f t="array" ref="X3622">_xlfn.TEXTJOIN(", ", TRUE, IF(majors_data!$C$2:$C$101=R3622, majors_data!$A$2:$A$101, ""))</f>
        <v>d3d06262-f539-4a05-9e71-6e6113e9529b, efbed11c-6828-4d9a-bdc3-ffadce27497e, ab3572a8-144f-4148-9862-465bd9d7148b</v>
      </c>
      <c r="Y3622" s="3" t="str">
        <f t="array" ref="Y3622">_xlfn.TEXTJOIN(", ", TRUE, IF(majors_data!$C$2:$C$101=S3622, majors_data!$A$2:$A$101, ""))</f>
        <v/>
      </c>
      <c r="Z3622" s="3" t="str">
        <f t="array" ref="Z3622">_xlfn.TEXTJOIN(", ", TRUE, IF(majors_data!$C$2:$C$101=T3622, majors_data!$A$2:$A$101, ""))</f>
        <v/>
      </c>
      <c r="AA3622" s="3" t="str">
        <f t="shared" si="399"/>
        <v>3100982d-c037-4a3f-a3ed-83e66b248c8d, ebbcecbe-be84-4fb4-bb4e-6420356ebe5a, 37b765f0-fc71-4c9c-838b-f3a5ce0706ff, 5538f94c-9d38-4c6c-ab29-0987d27ec313, d3d06262-f539-4a05-9e71-6e6113e9529b, efbed11c-6828-4d9a-bdc3-ffadce27497e, ab3572a8-144f-4148-9862-465bd9d7148b</v>
      </c>
    </row>
    <row r="3623" spans="1:27">
      <c r="A3623" t="s">
        <v>9682</v>
      </c>
      <c r="B3623" t="s">
        <v>8</v>
      </c>
      <c r="C3623" t="s">
        <v>37</v>
      </c>
      <c r="D3623" t="s">
        <v>312</v>
      </c>
      <c r="E3623" s="1">
        <v>21217</v>
      </c>
      <c r="F3623" t="s">
        <v>9683</v>
      </c>
      <c r="G3623" t="s">
        <v>9684</v>
      </c>
      <c r="I3623" t="str">
        <f t="shared" si="393"/>
        <v>David Williams</v>
      </c>
      <c r="J3623" t="s">
        <v>655</v>
      </c>
      <c r="K3623" t="s">
        <v>17130</v>
      </c>
      <c r="L3623" t="s">
        <v>17136</v>
      </c>
      <c r="M3623" t="s">
        <v>17122</v>
      </c>
      <c r="P3623" t="str">
        <f t="shared" si="394"/>
        <v>Education</v>
      </c>
      <c r="Q3623" t="str">
        <f t="shared" si="395"/>
        <v>Education</v>
      </c>
      <c r="R3623" t="str">
        <f t="shared" si="396"/>
        <v>Music</v>
      </c>
      <c r="S3623" t="str">
        <f t="shared" si="397"/>
        <v>Foreign Languages</v>
      </c>
      <c r="T3623" t="str">
        <f t="shared" si="398"/>
        <v/>
      </c>
      <c r="V3623" s="3" t="str">
        <f t="array" ref="V3623">_xlfn.TEXTJOIN(", ", TRUE, IF(majors_data!$C$2:$C$101=P3623, majors_data!$A$2:$A$101, ""))</f>
        <v>1e0ce7f9-cbf4-44c4-bfb7-725db39d17ea, dda17862-a51d-49f5-bc9f-b2caa7af10ef, 551cfc0c-5de9-4672-90a2-b0f5b644ed8c</v>
      </c>
      <c r="W3623" s="3" t="str">
        <f t="array" ref="W3623">_xlfn.TEXTJOIN(", ", TRUE, IF(majors_data!$C$2:$C$101=Q3623, majors_data!$A$2:$A$101, ""))</f>
        <v>1e0ce7f9-cbf4-44c4-bfb7-725db39d17ea, dda17862-a51d-49f5-bc9f-b2caa7af10ef, 551cfc0c-5de9-4672-90a2-b0f5b644ed8c</v>
      </c>
      <c r="X3623" s="3" t="str">
        <f t="array" ref="X3623">_xlfn.TEXTJOIN(", ", TRUE, IF(majors_data!$C$2:$C$101=R3623, majors_data!$A$2:$A$101, ""))</f>
        <v>e00c66ff-cb22-45b1-a5e8-8b3cde249016, 9a1dc165-a7e3-4d94-96b3-aed7943cd257</v>
      </c>
      <c r="Y3623" s="3" t="str">
        <f t="array" ref="Y3623">_xlfn.TEXTJOIN(", ", TRUE, IF(majors_data!$C$2:$C$101=S3623, majors_data!$A$2:$A$101, ""))</f>
        <v>6dfeb9a0-918b-4038-ae4f-63ab374b9311, 589319dd-8b62-4842-bb7a-855eef1f8d6e</v>
      </c>
      <c r="Z3623" s="3" t="str">
        <f t="array" ref="Z3623">_xlfn.TEXTJOIN(", ", TRUE, IF(majors_data!$C$2:$C$101=T3623, majors_data!$A$2:$A$101, ""))</f>
        <v/>
      </c>
      <c r="AA3623" s="3" t="str">
        <f t="shared" si="399"/>
        <v>1e0ce7f9-cbf4-44c4-bfb7-725db39d17ea, dda17862-a51d-49f5-bc9f-b2caa7af10ef, 551cfc0c-5de9-4672-90a2-b0f5b644ed8c, 1e0ce7f9-cbf4-44c4-bfb7-725db39d17ea, dda17862-a51d-49f5-bc9f-b2caa7af10ef, 551cfc0c-5de9-4672-90a2-b0f5b644ed8c, e00c66ff-cb22-45b1-a5e8-8b3cde249016, 9a1dc165-a7e3-4d94-96b3-aed7943cd257, 6dfeb9a0-918b-4038-ae4f-63ab374b9311, 589319dd-8b62-4842-bb7a-855eef1f8d6e</v>
      </c>
    </row>
    <row r="3624" spans="1:27">
      <c r="A3624" t="s">
        <v>9685</v>
      </c>
      <c r="B3624" t="s">
        <v>72</v>
      </c>
      <c r="C3624" t="s">
        <v>37</v>
      </c>
      <c r="D3624" t="s">
        <v>143</v>
      </c>
      <c r="E3624" s="1">
        <v>33500</v>
      </c>
      <c r="F3624" t="s">
        <v>9686</v>
      </c>
      <c r="G3624" t="s">
        <v>9687</v>
      </c>
      <c r="I3624" t="str">
        <f t="shared" si="393"/>
        <v>James Williams</v>
      </c>
      <c r="J3624" t="s">
        <v>2533</v>
      </c>
      <c r="K3624" t="s">
        <v>17129</v>
      </c>
      <c r="P3624" t="str">
        <f t="shared" si="394"/>
        <v>Urban Planning</v>
      </c>
      <c r="Q3624" t="str">
        <f t="shared" si="395"/>
        <v>Linguistics</v>
      </c>
      <c r="R3624" t="str">
        <f t="shared" si="396"/>
        <v/>
      </c>
      <c r="S3624" t="str">
        <f t="shared" si="397"/>
        <v/>
      </c>
      <c r="T3624" t="str">
        <f t="shared" si="398"/>
        <v/>
      </c>
      <c r="V3624" s="3" t="str">
        <f t="array" ref="V3624">_xlfn.TEXTJOIN(", ", TRUE, IF(majors_data!$C$2:$C$101=P3624, majors_data!$A$2:$A$101, ""))</f>
        <v>fa7f1f45-106f-4e8d-bd8c-cce0fd276256, 9630ccdb-1fb5-411d-a129-562993ba0569</v>
      </c>
      <c r="W3624" s="3" t="str">
        <f t="array" ref="W3624">_xlfn.TEXTJOIN(", ", TRUE, IF(majors_data!$C$2:$C$101=Q3624, majors_data!$A$2:$A$101, ""))</f>
        <v>cb7207d7-79d6-497f-a7e6-ceebd62576db, bc618e46-adeb-4bfa-a8dc-9e7a3bbad058</v>
      </c>
      <c r="X3624" s="3" t="str">
        <f t="array" ref="X3624">_xlfn.TEXTJOIN(", ", TRUE, IF(majors_data!$C$2:$C$101=R3624, majors_data!$A$2:$A$101, ""))</f>
        <v/>
      </c>
      <c r="Y3624" s="3" t="str">
        <f t="array" ref="Y3624">_xlfn.TEXTJOIN(", ", TRUE, IF(majors_data!$C$2:$C$101=S3624, majors_data!$A$2:$A$101, ""))</f>
        <v/>
      </c>
      <c r="Z3624" s="3" t="str">
        <f t="array" ref="Z3624">_xlfn.TEXTJOIN(", ", TRUE, IF(majors_data!$C$2:$C$101=T3624, majors_data!$A$2:$A$101, ""))</f>
        <v/>
      </c>
      <c r="AA3624" s="3" t="str">
        <f t="shared" si="399"/>
        <v>fa7f1f45-106f-4e8d-bd8c-cce0fd276256, 9630ccdb-1fb5-411d-a129-562993ba0569, cb7207d7-79d6-497f-a7e6-ceebd62576db, bc618e46-adeb-4bfa-a8dc-9e7a3bbad058</v>
      </c>
    </row>
    <row r="3625" spans="1:27">
      <c r="A3625" t="s">
        <v>9688</v>
      </c>
      <c r="B3625" t="s">
        <v>72</v>
      </c>
      <c r="C3625" t="s">
        <v>21</v>
      </c>
      <c r="D3625" t="s">
        <v>428</v>
      </c>
      <c r="E3625" s="1">
        <v>24847</v>
      </c>
      <c r="F3625" t="s">
        <v>9689</v>
      </c>
      <c r="G3625" t="s">
        <v>9690</v>
      </c>
      <c r="I3625" t="str">
        <f t="shared" si="393"/>
        <v>James Brown</v>
      </c>
      <c r="J3625" t="s">
        <v>2089</v>
      </c>
      <c r="K3625" t="s">
        <v>17148</v>
      </c>
      <c r="L3625" t="s">
        <v>17118</v>
      </c>
      <c r="M3625" t="s">
        <v>17157</v>
      </c>
      <c r="P3625" t="str">
        <f t="shared" si="394"/>
        <v>Biology</v>
      </c>
      <c r="Q3625" t="str">
        <f t="shared" si="395"/>
        <v>Architecture</v>
      </c>
      <c r="R3625" t="str">
        <f t="shared" si="396"/>
        <v>Finance</v>
      </c>
      <c r="S3625" t="str">
        <f t="shared" si="397"/>
        <v>Environmental Science</v>
      </c>
      <c r="T3625" t="str">
        <f t="shared" si="398"/>
        <v/>
      </c>
      <c r="V3625" s="3" t="str">
        <f t="array" ref="V3625">_xlfn.TEXTJOIN(", ", TRUE, IF(majors_data!$C$2:$C$101=P3625, majors_data!$A$2:$A$101, ""))</f>
        <v>b33ae65d-523e-48c6-b10e-59346e1c6523, 4e64e115-2f29-4046-95c6-3f34c14feb83, 2ab329ca-9f50-4c70-9698-f44934cf4b69</v>
      </c>
      <c r="W3625" s="3" t="str">
        <f t="array" ref="W3625">_xlfn.TEXTJOIN(", ", TRUE, IF(majors_data!$C$2:$C$101=Q3625, majors_data!$A$2:$A$101, ""))</f>
        <v>e0bad25d-7fb1-4dd7-a0e8-a11b41dcd281, 5e03ed8a-d9fb-4271-aa1d-73df523dcc57</v>
      </c>
      <c r="X3625" s="3" t="str">
        <f t="array" ref="X3625">_xlfn.TEXTJOIN(", ", TRUE, IF(majors_data!$C$2:$C$101=R3625, majors_data!$A$2:$A$101, ""))</f>
        <v>49f57722-52fb-47b6-8e1e-54de177e0d19, f89ddd78-e74e-469c-8808-241bd8c36f67, c6f0e3ea-fc4a-4768-a155-f0bf0b943717</v>
      </c>
      <c r="Y3625" s="3" t="str">
        <f t="array" ref="Y3625">_xlfn.TEXTJOIN(", ", TRUE, IF(majors_data!$C$2:$C$101=S3625, majors_data!$A$2:$A$101, ""))</f>
        <v>39af2a17-08ce-4282-8dd0-de4efe79980f, ce83ec69-0901-4423-87f6-92734cc8feb2</v>
      </c>
      <c r="Z3625" s="3" t="str">
        <f t="array" ref="Z3625">_xlfn.TEXTJOIN(", ", TRUE, IF(majors_data!$C$2:$C$101=T3625, majors_data!$A$2:$A$101, ""))</f>
        <v/>
      </c>
      <c r="AA3625" s="3" t="str">
        <f t="shared" si="399"/>
        <v>b33ae65d-523e-48c6-b10e-59346e1c6523, 4e64e115-2f29-4046-95c6-3f34c14feb83, 2ab329ca-9f50-4c70-9698-f44934cf4b69, e0bad25d-7fb1-4dd7-a0e8-a11b41dcd281, 5e03ed8a-d9fb-4271-aa1d-73df523dcc57, 49f57722-52fb-47b6-8e1e-54de177e0d19, f89ddd78-e74e-469c-8808-241bd8c36f67, c6f0e3ea-fc4a-4768-a155-f0bf0b943717, 39af2a17-08ce-4282-8dd0-de4efe79980f, ce83ec69-0901-4423-87f6-92734cc8feb2</v>
      </c>
    </row>
    <row r="3626" spans="1:27">
      <c r="A3626" t="s">
        <v>9691</v>
      </c>
      <c r="B3626" t="s">
        <v>36</v>
      </c>
      <c r="C3626" t="s">
        <v>230</v>
      </c>
      <c r="D3626" t="s">
        <v>378</v>
      </c>
      <c r="E3626" s="1">
        <v>20706</v>
      </c>
      <c r="F3626" t="s">
        <v>9692</v>
      </c>
      <c r="G3626" t="s">
        <v>9693</v>
      </c>
      <c r="I3626" t="str">
        <f t="shared" si="393"/>
        <v>Alice Johnson</v>
      </c>
      <c r="J3626" t="s">
        <v>2533</v>
      </c>
      <c r="K3626" t="s">
        <v>17133</v>
      </c>
      <c r="P3626" t="str">
        <f t="shared" si="394"/>
        <v>Urban Planning</v>
      </c>
      <c r="Q3626" t="str">
        <f t="shared" si="395"/>
        <v>Veterinary Medicine</v>
      </c>
      <c r="R3626" t="str">
        <f t="shared" si="396"/>
        <v/>
      </c>
      <c r="S3626" t="str">
        <f t="shared" si="397"/>
        <v/>
      </c>
      <c r="T3626" t="str">
        <f t="shared" si="398"/>
        <v/>
      </c>
      <c r="V3626" s="3" t="str">
        <f t="array" ref="V3626">_xlfn.TEXTJOIN(", ", TRUE, IF(majors_data!$C$2:$C$101=P3626, majors_data!$A$2:$A$101, ""))</f>
        <v>fa7f1f45-106f-4e8d-bd8c-cce0fd276256, 9630ccdb-1fb5-411d-a129-562993ba0569</v>
      </c>
      <c r="W3626" s="3" t="str">
        <f t="array" ref="W3626">_xlfn.TEXTJOIN(", ", TRUE, IF(majors_data!$C$2:$C$101=Q3626, majors_data!$A$2:$A$101, ""))</f>
        <v>6b796d48-625b-4acf-96db-141d2e7d7b4b, e6f83c77-1538-4fec-934c-6a4ec6617268</v>
      </c>
      <c r="X3626" s="3" t="str">
        <f t="array" ref="X3626">_xlfn.TEXTJOIN(", ", TRUE, IF(majors_data!$C$2:$C$101=R3626, majors_data!$A$2:$A$101, ""))</f>
        <v/>
      </c>
      <c r="Y3626" s="3" t="str">
        <f t="array" ref="Y3626">_xlfn.TEXTJOIN(", ", TRUE, IF(majors_data!$C$2:$C$101=S3626, majors_data!$A$2:$A$101, ""))</f>
        <v/>
      </c>
      <c r="Z3626" s="3" t="str">
        <f t="array" ref="Z3626">_xlfn.TEXTJOIN(", ", TRUE, IF(majors_data!$C$2:$C$101=T3626, majors_data!$A$2:$A$101, ""))</f>
        <v/>
      </c>
      <c r="AA3626" s="3" t="str">
        <f t="shared" si="399"/>
        <v>fa7f1f45-106f-4e8d-bd8c-cce0fd276256, 9630ccdb-1fb5-411d-a129-562993ba0569, 6b796d48-625b-4acf-96db-141d2e7d7b4b, e6f83c77-1538-4fec-934c-6a4ec6617268</v>
      </c>
    </row>
    <row r="3627" spans="1:27">
      <c r="A3627" t="s">
        <v>9694</v>
      </c>
      <c r="B3627" t="s">
        <v>60</v>
      </c>
      <c r="C3627" t="s">
        <v>21</v>
      </c>
      <c r="D3627" t="s">
        <v>345</v>
      </c>
      <c r="E3627" s="1">
        <v>30682</v>
      </c>
      <c r="F3627" t="s">
        <v>9695</v>
      </c>
      <c r="G3627" t="s">
        <v>1590</v>
      </c>
      <c r="I3627" t="str">
        <f t="shared" si="393"/>
        <v>Bob Brown</v>
      </c>
      <c r="J3627" t="s">
        <v>54</v>
      </c>
      <c r="K3627" t="s">
        <v>17149</v>
      </c>
      <c r="P3627" t="str">
        <f t="shared" si="394"/>
        <v>Veterinary Medicine</v>
      </c>
      <c r="Q3627" t="str">
        <f t="shared" si="395"/>
        <v>Chemistry</v>
      </c>
      <c r="R3627" t="str">
        <f t="shared" si="396"/>
        <v/>
      </c>
      <c r="S3627" t="str">
        <f t="shared" si="397"/>
        <v/>
      </c>
      <c r="T3627" t="str">
        <f t="shared" si="398"/>
        <v/>
      </c>
      <c r="V3627" s="3" t="str">
        <f t="array" ref="V3627">_xlfn.TEXTJOIN(", ", TRUE, IF(majors_data!$C$2:$C$101=P3627, majors_data!$A$2:$A$101, ""))</f>
        <v>6b796d48-625b-4acf-96db-141d2e7d7b4b, e6f83c77-1538-4fec-934c-6a4ec6617268</v>
      </c>
      <c r="W3627" s="3" t="str">
        <f t="array" ref="W3627">_xlfn.TEXTJOIN(", ", TRUE, IF(majors_data!$C$2:$C$101=Q3627, majors_data!$A$2:$A$101, ""))</f>
        <v>3c0ebd74-4105-4532-a321-39bc3d6ab3d8, eac5b480-7e00-4d5e-add6-fc915fb2e8be, 32a60bdd-f493-4c44-a9e2-e45c0209be5e</v>
      </c>
      <c r="X3627" s="3" t="str">
        <f t="array" ref="X3627">_xlfn.TEXTJOIN(", ", TRUE, IF(majors_data!$C$2:$C$101=R3627, majors_data!$A$2:$A$101, ""))</f>
        <v/>
      </c>
      <c r="Y3627" s="3" t="str">
        <f t="array" ref="Y3627">_xlfn.TEXTJOIN(", ", TRUE, IF(majors_data!$C$2:$C$101=S3627, majors_data!$A$2:$A$101, ""))</f>
        <v/>
      </c>
      <c r="Z3627" s="3" t="str">
        <f t="array" ref="Z3627">_xlfn.TEXTJOIN(", ", TRUE, IF(majors_data!$C$2:$C$101=T3627, majors_data!$A$2:$A$101, ""))</f>
        <v/>
      </c>
      <c r="AA3627" s="3" t="str">
        <f t="shared" si="399"/>
        <v>6b796d48-625b-4acf-96db-141d2e7d7b4b, e6f83c77-1538-4fec-934c-6a4ec6617268, 3c0ebd74-4105-4532-a321-39bc3d6ab3d8, eac5b480-7e00-4d5e-add6-fc915fb2e8be, 32a60bdd-f493-4c44-a9e2-e45c0209be5e</v>
      </c>
    </row>
    <row r="3628" spans="1:27">
      <c r="A3628" t="s">
        <v>9696</v>
      </c>
      <c r="B3628" t="s">
        <v>25</v>
      </c>
      <c r="C3628" t="s">
        <v>80</v>
      </c>
      <c r="D3628" t="s">
        <v>833</v>
      </c>
      <c r="E3628" s="1">
        <v>19287</v>
      </c>
      <c r="F3628" t="s">
        <v>9697</v>
      </c>
      <c r="G3628" t="s">
        <v>9698</v>
      </c>
      <c r="I3628" t="str">
        <f t="shared" si="393"/>
        <v>Linda Miller</v>
      </c>
      <c r="J3628" t="s">
        <v>655</v>
      </c>
      <c r="K3628" t="s">
        <v>17144</v>
      </c>
      <c r="L3628" t="s">
        <v>17132</v>
      </c>
      <c r="M3628" t="s">
        <v>17132</v>
      </c>
      <c r="N3628" t="s">
        <v>17155</v>
      </c>
      <c r="P3628" t="str">
        <f t="shared" si="394"/>
        <v>Education</v>
      </c>
      <c r="Q3628" t="str">
        <f t="shared" si="395"/>
        <v>Psychology</v>
      </c>
      <c r="R3628" t="str">
        <f t="shared" si="396"/>
        <v>Accounting</v>
      </c>
      <c r="S3628" t="str">
        <f t="shared" si="397"/>
        <v>Accounting</v>
      </c>
      <c r="T3628" t="str">
        <f t="shared" si="398"/>
        <v>Library Science</v>
      </c>
      <c r="V3628" s="3" t="str">
        <f t="array" ref="V3628">_xlfn.TEXTJOIN(", ", TRUE, IF(majors_data!$C$2:$C$101=P3628, majors_data!$A$2:$A$101, ""))</f>
        <v>1e0ce7f9-cbf4-44c4-bfb7-725db39d17ea, dda17862-a51d-49f5-bc9f-b2caa7af10ef, 551cfc0c-5de9-4672-90a2-b0f5b644ed8c</v>
      </c>
      <c r="W3628" s="3" t="str">
        <f t="array" ref="W3628">_xlfn.TEXTJOIN(", ", TRUE, IF(majors_data!$C$2:$C$101=Q3628, majors_data!$A$2:$A$101, ""))</f>
        <v>4d0b9e50-43d1-4da0-af2b-97d510bab9e2, 049d0ea9-2055-46a4-b821-0cbf6e36e4d5, 37b5c1f9-c15a-4947-b64d-025dc64c5241</v>
      </c>
      <c r="X3628" s="3" t="str">
        <f t="array" ref="X3628">_xlfn.TEXTJOIN(", ", TRUE, IF(majors_data!$C$2:$C$101=R3628, majors_data!$A$2:$A$101, ""))</f>
        <v>f66e3050-2b7f-4d30-bc1e-f1c26d6a2aa2, 16f85a4c-9e5b-4f05-ac70-25acb3032c48, d25284f4-c84e-48db-b41e-dc42085a55f9</v>
      </c>
      <c r="Y3628" s="3" t="str">
        <f t="array" ref="Y3628">_xlfn.TEXTJOIN(", ", TRUE, IF(majors_data!$C$2:$C$101=S3628, majors_data!$A$2:$A$101, ""))</f>
        <v>f66e3050-2b7f-4d30-bc1e-f1c26d6a2aa2, 16f85a4c-9e5b-4f05-ac70-25acb3032c48, d25284f4-c84e-48db-b41e-dc42085a55f9</v>
      </c>
      <c r="Z3628" s="3" t="str">
        <f t="array" ref="Z3628">_xlfn.TEXTJOIN(", ", TRUE, IF(majors_data!$C$2:$C$101=T3628, majors_data!$A$2:$A$101, ""))</f>
        <v>4ff85e34-9da3-47f2-beee-ec6175d82186, 450d53ce-7643-41e5-9d0d-b9d1eacead36</v>
      </c>
      <c r="AA3628" s="3" t="str">
        <f t="shared" si="399"/>
        <v>1e0ce7f9-cbf4-44c4-bfb7-725db39d17ea, dda17862-a51d-49f5-bc9f-b2caa7af10ef, 551cfc0c-5de9-4672-90a2-b0f5b644ed8c, 4d0b9e50-43d1-4da0-af2b-97d510bab9e2, 049d0ea9-2055-46a4-b821-0cbf6e36e4d5, 37b5c1f9-c15a-4947-b64d-025dc64c5241, f66e3050-2b7f-4d30-bc1e-f1c26d6a2aa2, 16f85a4c-9e5b-4f05-ac70-25acb3032c48, d25284f4-c84e-48db-b41e-dc42085a55f9, f66e3050-2b7f-4d30-bc1e-f1c26d6a2aa2, 16f85a4c-9e5b-4f05-ac70-25acb3032c48, d25284f4-c84e-48db-b41e-dc42085a55f9, 4ff85e34-9da3-47f2-beee-ec6175d82186, 450d53ce-7643-41e5-9d0d-b9d1eacead36</v>
      </c>
    </row>
    <row r="3629" spans="1:27">
      <c r="A3629" t="s">
        <v>9699</v>
      </c>
      <c r="B3629" t="s">
        <v>20</v>
      </c>
      <c r="C3629" t="s">
        <v>80</v>
      </c>
      <c r="D3629" t="s">
        <v>100</v>
      </c>
      <c r="E3629" s="1">
        <v>30950</v>
      </c>
      <c r="F3629" t="s">
        <v>9700</v>
      </c>
      <c r="G3629" t="s">
        <v>9701</v>
      </c>
      <c r="I3629" t="str">
        <f t="shared" si="393"/>
        <v>John Miller</v>
      </c>
      <c r="J3629" t="s">
        <v>625</v>
      </c>
      <c r="K3629" t="s">
        <v>17156</v>
      </c>
      <c r="L3629" t="s">
        <v>17123</v>
      </c>
      <c r="P3629" t="str">
        <f t="shared" si="394"/>
        <v>Computer Science</v>
      </c>
      <c r="Q3629" t="str">
        <f t="shared" si="395"/>
        <v>Theater</v>
      </c>
      <c r="R3629" t="str">
        <f t="shared" si="396"/>
        <v>Art</v>
      </c>
      <c r="S3629" t="str">
        <f t="shared" si="397"/>
        <v/>
      </c>
      <c r="T3629" t="str">
        <f t="shared" si="398"/>
        <v/>
      </c>
      <c r="V3629" s="3" t="str">
        <f t="array" ref="V3629">_xlfn.TEXTJOIN(", ", TRUE, IF(majors_data!$C$2:$C$101=P3629, majors_data!$A$2:$A$101, ""))</f>
        <v>12c5d420-9bbc-455d-9794-7780bc5fea5b, 036ab592-da37-4aac-ac4b-3a2eb132eb76, 91d3ffda-02df-4108-a302-e3764e021ccf</v>
      </c>
      <c r="W3629" s="3" t="str">
        <f t="array" ref="W3629">_xlfn.TEXTJOIN(", ", TRUE, IF(majors_data!$C$2:$C$101=Q3629, majors_data!$A$2:$A$101, ""))</f>
        <v>49150744-aac2-44f9-8ca0-05ae90757bac, f5b20856-42b4-48bd-93d9-fbe2712c9e55</v>
      </c>
      <c r="X3629" s="3" t="str">
        <f t="array" ref="X3629">_xlfn.TEXTJOIN(", ", TRUE, IF(majors_data!$C$2:$C$101=R3629, majors_data!$A$2:$A$101, ""))</f>
        <v>edca0a28-476b-4782-86be-a06806d87ab8, b12e86e4-dc4d-49cb-8ec3-b0c9f7f23b26, 62f9fcfb-92d6-4bc8-96ff-e8847c7b27ae</v>
      </c>
      <c r="Y3629" s="3" t="str">
        <f t="array" ref="Y3629">_xlfn.TEXTJOIN(", ", TRUE, IF(majors_data!$C$2:$C$101=S3629, majors_data!$A$2:$A$101, ""))</f>
        <v/>
      </c>
      <c r="Z3629" s="3" t="str">
        <f t="array" ref="Z3629">_xlfn.TEXTJOIN(", ", TRUE, IF(majors_data!$C$2:$C$101=T3629, majors_data!$A$2:$A$101, ""))</f>
        <v/>
      </c>
      <c r="AA3629" s="3" t="str">
        <f t="shared" si="399"/>
        <v>12c5d420-9bbc-455d-9794-7780bc5fea5b, 036ab592-da37-4aac-ac4b-3a2eb132eb76, 91d3ffda-02df-4108-a302-e3764e021ccf, 49150744-aac2-44f9-8ca0-05ae90757bac, f5b20856-42b4-48bd-93d9-fbe2712c9e55, edca0a28-476b-4782-86be-a06806d87ab8, b12e86e4-dc4d-49cb-8ec3-b0c9f7f23b26, 62f9fcfb-92d6-4bc8-96ff-e8847c7b27ae</v>
      </c>
    </row>
    <row r="3630" spans="1:27">
      <c r="A3630" t="s">
        <v>9702</v>
      </c>
      <c r="B3630" t="s">
        <v>72</v>
      </c>
      <c r="C3630" t="s">
        <v>37</v>
      </c>
      <c r="D3630" t="s">
        <v>143</v>
      </c>
      <c r="E3630" s="1">
        <v>22693</v>
      </c>
      <c r="F3630" t="s">
        <v>9703</v>
      </c>
      <c r="G3630" t="s">
        <v>787</v>
      </c>
      <c r="I3630" t="str">
        <f t="shared" si="393"/>
        <v>James Williams</v>
      </c>
      <c r="J3630" t="s">
        <v>787</v>
      </c>
      <c r="P3630" t="str">
        <f t="shared" si="394"/>
        <v>Finance</v>
      </c>
      <c r="Q3630" t="str">
        <f t="shared" si="395"/>
        <v/>
      </c>
      <c r="R3630" t="str">
        <f t="shared" si="396"/>
        <v/>
      </c>
      <c r="S3630" t="str">
        <f t="shared" si="397"/>
        <v/>
      </c>
      <c r="T3630" t="str">
        <f t="shared" si="398"/>
        <v/>
      </c>
      <c r="V3630" s="3" t="str">
        <f t="array" ref="V3630">_xlfn.TEXTJOIN(", ", TRUE, IF(majors_data!$C$2:$C$101=P3630, majors_data!$A$2:$A$101, ""))</f>
        <v>49f57722-52fb-47b6-8e1e-54de177e0d19, f89ddd78-e74e-469c-8808-241bd8c36f67, c6f0e3ea-fc4a-4768-a155-f0bf0b943717</v>
      </c>
      <c r="W3630" s="3" t="str">
        <f t="array" ref="W3630">_xlfn.TEXTJOIN(", ", TRUE, IF(majors_data!$C$2:$C$101=Q3630, majors_data!$A$2:$A$101, ""))</f>
        <v/>
      </c>
      <c r="X3630" s="3" t="str">
        <f t="array" ref="X3630">_xlfn.TEXTJOIN(", ", TRUE, IF(majors_data!$C$2:$C$101=R3630, majors_data!$A$2:$A$101, ""))</f>
        <v/>
      </c>
      <c r="Y3630" s="3" t="str">
        <f t="array" ref="Y3630">_xlfn.TEXTJOIN(", ", TRUE, IF(majors_data!$C$2:$C$101=S3630, majors_data!$A$2:$A$101, ""))</f>
        <v/>
      </c>
      <c r="Z3630" s="3" t="str">
        <f t="array" ref="Z3630">_xlfn.TEXTJOIN(", ", TRUE, IF(majors_data!$C$2:$C$101=T3630, majors_data!$A$2:$A$101, ""))</f>
        <v/>
      </c>
      <c r="AA3630" s="3" t="str">
        <f t="shared" si="399"/>
        <v>49f57722-52fb-47b6-8e1e-54de177e0d19, f89ddd78-e74e-469c-8808-241bd8c36f67, c6f0e3ea-fc4a-4768-a155-f0bf0b943717</v>
      </c>
    </row>
    <row r="3631" spans="1:27">
      <c r="A3631" t="s">
        <v>9704</v>
      </c>
      <c r="B3631" t="s">
        <v>119</v>
      </c>
      <c r="C3631" t="s">
        <v>31</v>
      </c>
      <c r="D3631" t="s">
        <v>524</v>
      </c>
      <c r="E3631" s="1">
        <v>22423</v>
      </c>
      <c r="F3631" t="s">
        <v>9705</v>
      </c>
      <c r="G3631" t="s">
        <v>9706</v>
      </c>
      <c r="I3631" t="str">
        <f t="shared" si="393"/>
        <v>Michael Doe</v>
      </c>
      <c r="J3631" t="s">
        <v>559</v>
      </c>
      <c r="K3631" t="s">
        <v>17136</v>
      </c>
      <c r="L3631" t="s">
        <v>17144</v>
      </c>
      <c r="M3631" t="s">
        <v>17157</v>
      </c>
      <c r="N3631" t="s">
        <v>17137</v>
      </c>
      <c r="P3631" t="str">
        <f t="shared" si="394"/>
        <v>Marketing</v>
      </c>
      <c r="Q3631" t="str">
        <f t="shared" si="395"/>
        <v>Music</v>
      </c>
      <c r="R3631" t="str">
        <f t="shared" si="396"/>
        <v>Psychology</v>
      </c>
      <c r="S3631" t="str">
        <f t="shared" si="397"/>
        <v>Environmental Science</v>
      </c>
      <c r="T3631" t="str">
        <f t="shared" si="398"/>
        <v>Mechanical Engineering</v>
      </c>
      <c r="V3631" s="3" t="str">
        <f t="array" ref="V3631">_xlfn.TEXTJOIN(", ", TRUE, IF(majors_data!$C$2:$C$101=P3631, majors_data!$A$2:$A$101, ""))</f>
        <v>c782f52b-d7ac-47f5-836a-376e4fccf31f, cabf5871-d0d1-43aa-a1e0-7b054ea1f92a, 1f2a78f5-deae-438d-be76-6d733a7dac87</v>
      </c>
      <c r="W3631" s="3" t="str">
        <f t="array" ref="W3631">_xlfn.TEXTJOIN(", ", TRUE, IF(majors_data!$C$2:$C$101=Q3631, majors_data!$A$2:$A$101, ""))</f>
        <v>e00c66ff-cb22-45b1-a5e8-8b3cde249016, 9a1dc165-a7e3-4d94-96b3-aed7943cd257</v>
      </c>
      <c r="X3631" s="3" t="str">
        <f t="array" ref="X3631">_xlfn.TEXTJOIN(", ", TRUE, IF(majors_data!$C$2:$C$101=R3631, majors_data!$A$2:$A$101, ""))</f>
        <v>4d0b9e50-43d1-4da0-af2b-97d510bab9e2, 049d0ea9-2055-46a4-b821-0cbf6e36e4d5, 37b5c1f9-c15a-4947-b64d-025dc64c5241</v>
      </c>
      <c r="Y3631" s="3" t="str">
        <f t="array" ref="Y3631">_xlfn.TEXTJOIN(", ", TRUE, IF(majors_data!$C$2:$C$101=S3631, majors_data!$A$2:$A$101, ""))</f>
        <v>39af2a17-08ce-4282-8dd0-de4efe79980f, ce83ec69-0901-4423-87f6-92734cc8feb2</v>
      </c>
      <c r="Z3631" s="3" t="str">
        <f t="array" ref="Z3631">_xlfn.TEXTJOIN(", ", TRUE, IF(majors_data!$C$2:$C$101=T3631, majors_data!$A$2:$A$101, ""))</f>
        <v>d3d06262-f539-4a05-9e71-6e6113e9529b, efbed11c-6828-4d9a-bdc3-ffadce27497e, ab3572a8-144f-4148-9862-465bd9d7148b</v>
      </c>
      <c r="AA3631" s="3" t="str">
        <f t="shared" si="399"/>
        <v>c782f52b-d7ac-47f5-836a-376e4fccf31f, cabf5871-d0d1-43aa-a1e0-7b054ea1f92a, 1f2a78f5-deae-438d-be76-6d733a7dac87, e00c66ff-cb22-45b1-a5e8-8b3cde249016, 9a1dc165-a7e3-4d94-96b3-aed7943cd257, 4d0b9e50-43d1-4da0-af2b-97d510bab9e2, 049d0ea9-2055-46a4-b821-0cbf6e36e4d5, 37b5c1f9-c15a-4947-b64d-025dc64c5241, 39af2a17-08ce-4282-8dd0-de4efe79980f, ce83ec69-0901-4423-87f6-92734cc8feb2, d3d06262-f539-4a05-9e71-6e6113e9529b, efbed11c-6828-4d9a-bdc3-ffadce27497e, ab3572a8-144f-4148-9862-465bd9d7148b</v>
      </c>
    </row>
    <row r="3632" spans="1:27">
      <c r="A3632" t="s">
        <v>9707</v>
      </c>
      <c r="B3632" t="s">
        <v>51</v>
      </c>
      <c r="C3632" t="s">
        <v>9</v>
      </c>
      <c r="D3632" t="s">
        <v>164</v>
      </c>
      <c r="E3632" s="1">
        <v>32621</v>
      </c>
      <c r="F3632" t="s">
        <v>9708</v>
      </c>
      <c r="G3632" t="s">
        <v>430</v>
      </c>
      <c r="I3632" t="str">
        <f t="shared" si="393"/>
        <v>Emily Taylor</v>
      </c>
      <c r="J3632" t="s">
        <v>781</v>
      </c>
      <c r="K3632" t="s">
        <v>17126</v>
      </c>
      <c r="P3632" t="str">
        <f t="shared" si="394"/>
        <v>Public Health</v>
      </c>
      <c r="Q3632" t="str">
        <f t="shared" si="395"/>
        <v>Biology</v>
      </c>
      <c r="R3632" t="str">
        <f t="shared" si="396"/>
        <v/>
      </c>
      <c r="S3632" t="str">
        <f t="shared" si="397"/>
        <v/>
      </c>
      <c r="T3632" t="str">
        <f t="shared" si="398"/>
        <v/>
      </c>
      <c r="V3632" s="3" t="str">
        <f t="array" ref="V3632">_xlfn.TEXTJOIN(", ", TRUE, IF(majors_data!$C$2:$C$101=P3632, majors_data!$A$2:$A$101, ""))</f>
        <v>9cbfac3c-fb8a-4ebd-b677-c223a57ac329, d464054e-8f96-4d3d-b9d5-a40f34507b88</v>
      </c>
      <c r="W3632" s="3" t="str">
        <f t="array" ref="W3632">_xlfn.TEXTJOIN(", ", TRUE, IF(majors_data!$C$2:$C$101=Q3632, majors_data!$A$2:$A$101, ""))</f>
        <v>b33ae65d-523e-48c6-b10e-59346e1c6523, 4e64e115-2f29-4046-95c6-3f34c14feb83, 2ab329ca-9f50-4c70-9698-f44934cf4b69</v>
      </c>
      <c r="X3632" s="3" t="str">
        <f t="array" ref="X3632">_xlfn.TEXTJOIN(", ", TRUE, IF(majors_data!$C$2:$C$101=R3632, majors_data!$A$2:$A$101, ""))</f>
        <v/>
      </c>
      <c r="Y3632" s="3" t="str">
        <f t="array" ref="Y3632">_xlfn.TEXTJOIN(", ", TRUE, IF(majors_data!$C$2:$C$101=S3632, majors_data!$A$2:$A$101, ""))</f>
        <v/>
      </c>
      <c r="Z3632" s="3" t="str">
        <f t="array" ref="Z3632">_xlfn.TEXTJOIN(", ", TRUE, IF(majors_data!$C$2:$C$101=T3632, majors_data!$A$2:$A$101, ""))</f>
        <v/>
      </c>
      <c r="AA3632" s="3" t="str">
        <f t="shared" si="399"/>
        <v>9cbfac3c-fb8a-4ebd-b677-c223a57ac329, d464054e-8f96-4d3d-b9d5-a40f34507b88, b33ae65d-523e-48c6-b10e-59346e1c6523, 4e64e115-2f29-4046-95c6-3f34c14feb83, 2ab329ca-9f50-4c70-9698-f44934cf4b69</v>
      </c>
    </row>
    <row r="3633" spans="1:27">
      <c r="A3633" t="s">
        <v>9709</v>
      </c>
      <c r="B3633" t="s">
        <v>30</v>
      </c>
      <c r="C3633" t="s">
        <v>15</v>
      </c>
      <c r="D3633" t="s">
        <v>93</v>
      </c>
      <c r="E3633" s="1">
        <v>19946</v>
      </c>
      <c r="F3633" t="s">
        <v>9710</v>
      </c>
      <c r="G3633" t="s">
        <v>83</v>
      </c>
      <c r="I3633" t="str">
        <f t="shared" si="393"/>
        <v>Sarah Wilson</v>
      </c>
      <c r="J3633" t="s">
        <v>83</v>
      </c>
      <c r="P3633" t="str">
        <f t="shared" si="394"/>
        <v>Political Science</v>
      </c>
      <c r="Q3633" t="str">
        <f t="shared" si="395"/>
        <v/>
      </c>
      <c r="R3633" t="str">
        <f t="shared" si="396"/>
        <v/>
      </c>
      <c r="S3633" t="str">
        <f t="shared" si="397"/>
        <v/>
      </c>
      <c r="T3633" t="str">
        <f t="shared" si="398"/>
        <v/>
      </c>
      <c r="V3633" s="3" t="str">
        <f t="array" ref="V3633">_xlfn.TEXTJOIN(", ", TRUE, IF(majors_data!$C$2:$C$101=P3633, majors_data!$A$2:$A$101, ""))</f>
        <v>4fc222e3-9728-408a-b24b-171c919f81ea, 7f5bc724-d171-406e-bf3b-cd9d868174f2, b32c172c-a1d5-4cc9-a1fc-f5f4b2365ea4</v>
      </c>
      <c r="W3633" s="3" t="str">
        <f t="array" ref="W3633">_xlfn.TEXTJOIN(", ", TRUE, IF(majors_data!$C$2:$C$101=Q3633, majors_data!$A$2:$A$101, ""))</f>
        <v/>
      </c>
      <c r="X3633" s="3" t="str">
        <f t="array" ref="X3633">_xlfn.TEXTJOIN(", ", TRUE, IF(majors_data!$C$2:$C$101=R3633, majors_data!$A$2:$A$101, ""))</f>
        <v/>
      </c>
      <c r="Y3633" s="3" t="str">
        <f t="array" ref="Y3633">_xlfn.TEXTJOIN(", ", TRUE, IF(majors_data!$C$2:$C$101=S3633, majors_data!$A$2:$A$101, ""))</f>
        <v/>
      </c>
      <c r="Z3633" s="3" t="str">
        <f t="array" ref="Z3633">_xlfn.TEXTJOIN(", ", TRUE, IF(majors_data!$C$2:$C$101=T3633, majors_data!$A$2:$A$101, ""))</f>
        <v/>
      </c>
      <c r="AA3633" s="3" t="str">
        <f t="shared" si="399"/>
        <v>4fc222e3-9728-408a-b24b-171c919f81ea, 7f5bc724-d171-406e-bf3b-cd9d868174f2, b32c172c-a1d5-4cc9-a1fc-f5f4b2365ea4</v>
      </c>
    </row>
    <row r="3634" spans="1:27">
      <c r="A3634" t="s">
        <v>9711</v>
      </c>
      <c r="B3634" t="s">
        <v>20</v>
      </c>
      <c r="C3634" t="s">
        <v>15</v>
      </c>
      <c r="D3634" t="s">
        <v>269</v>
      </c>
      <c r="E3634" s="1">
        <v>31501</v>
      </c>
      <c r="F3634" t="s">
        <v>9712</v>
      </c>
      <c r="G3634" t="s">
        <v>655</v>
      </c>
      <c r="I3634" t="str">
        <f t="shared" si="393"/>
        <v>John Wilson</v>
      </c>
      <c r="J3634" t="s">
        <v>655</v>
      </c>
      <c r="P3634" t="str">
        <f t="shared" si="394"/>
        <v>Education</v>
      </c>
      <c r="Q3634" t="str">
        <f t="shared" si="395"/>
        <v/>
      </c>
      <c r="R3634" t="str">
        <f t="shared" si="396"/>
        <v/>
      </c>
      <c r="S3634" t="str">
        <f t="shared" si="397"/>
        <v/>
      </c>
      <c r="T3634" t="str">
        <f t="shared" si="398"/>
        <v/>
      </c>
      <c r="V3634" s="3" t="str">
        <f t="array" ref="V3634">_xlfn.TEXTJOIN(", ", TRUE, IF(majors_data!$C$2:$C$101=P3634, majors_data!$A$2:$A$101, ""))</f>
        <v>1e0ce7f9-cbf4-44c4-bfb7-725db39d17ea, dda17862-a51d-49f5-bc9f-b2caa7af10ef, 551cfc0c-5de9-4672-90a2-b0f5b644ed8c</v>
      </c>
      <c r="W3634" s="3" t="str">
        <f t="array" ref="W3634">_xlfn.TEXTJOIN(", ", TRUE, IF(majors_data!$C$2:$C$101=Q3634, majors_data!$A$2:$A$101, ""))</f>
        <v/>
      </c>
      <c r="X3634" s="3" t="str">
        <f t="array" ref="X3634">_xlfn.TEXTJOIN(", ", TRUE, IF(majors_data!$C$2:$C$101=R3634, majors_data!$A$2:$A$101, ""))</f>
        <v/>
      </c>
      <c r="Y3634" s="3" t="str">
        <f t="array" ref="Y3634">_xlfn.TEXTJOIN(", ", TRUE, IF(majors_data!$C$2:$C$101=S3634, majors_data!$A$2:$A$101, ""))</f>
        <v/>
      </c>
      <c r="Z3634" s="3" t="str">
        <f t="array" ref="Z3634">_xlfn.TEXTJOIN(", ", TRUE, IF(majors_data!$C$2:$C$101=T3634, majors_data!$A$2:$A$101, ""))</f>
        <v/>
      </c>
      <c r="AA3634" s="3" t="str">
        <f t="shared" si="399"/>
        <v>1e0ce7f9-cbf4-44c4-bfb7-725db39d17ea, dda17862-a51d-49f5-bc9f-b2caa7af10ef, 551cfc0c-5de9-4672-90a2-b0f5b644ed8c</v>
      </c>
    </row>
    <row r="3635" spans="1:27">
      <c r="A3635" t="s">
        <v>9713</v>
      </c>
      <c r="B3635" t="s">
        <v>30</v>
      </c>
      <c r="C3635" t="s">
        <v>9</v>
      </c>
      <c r="D3635" t="s">
        <v>410</v>
      </c>
      <c r="E3635" s="1">
        <v>36580</v>
      </c>
      <c r="F3635" t="s">
        <v>9714</v>
      </c>
      <c r="G3635" t="s">
        <v>9715</v>
      </c>
      <c r="I3635" t="str">
        <f t="shared" si="393"/>
        <v>Sarah Taylor</v>
      </c>
      <c r="J3635" t="s">
        <v>302</v>
      </c>
      <c r="K3635" t="s">
        <v>17153</v>
      </c>
      <c r="L3635" t="s">
        <v>17135</v>
      </c>
      <c r="P3635" t="str">
        <f t="shared" si="394"/>
        <v>Art</v>
      </c>
      <c r="Q3635" t="str">
        <f t="shared" si="395"/>
        <v>Computer Science</v>
      </c>
      <c r="R3635" t="str">
        <f t="shared" si="396"/>
        <v>Business Administration</v>
      </c>
      <c r="S3635" t="str">
        <f t="shared" si="397"/>
        <v/>
      </c>
      <c r="T3635" t="str">
        <f t="shared" si="398"/>
        <v/>
      </c>
      <c r="V3635" s="3" t="str">
        <f t="array" ref="V3635">_xlfn.TEXTJOIN(", ", TRUE, IF(majors_data!$C$2:$C$101=P3635, majors_data!$A$2:$A$101, ""))</f>
        <v>edca0a28-476b-4782-86be-a06806d87ab8, b12e86e4-dc4d-49cb-8ec3-b0c9f7f23b26, 62f9fcfb-92d6-4bc8-96ff-e8847c7b27ae</v>
      </c>
      <c r="W3635" s="3" t="str">
        <f t="array" ref="W3635">_xlfn.TEXTJOIN(", ", TRUE, IF(majors_data!$C$2:$C$101=Q3635, majors_data!$A$2:$A$101, ""))</f>
        <v>12c5d420-9bbc-455d-9794-7780bc5fea5b, 036ab592-da37-4aac-ac4b-3a2eb132eb76, 91d3ffda-02df-4108-a302-e3764e021ccf</v>
      </c>
      <c r="X3635" s="3" t="str">
        <f t="array" ref="X3635">_xlfn.TEXTJOIN(", ", TRUE, IF(majors_data!$C$2:$C$101=R3635, majors_data!$A$2:$A$101, ""))</f>
        <v>ad1e7d8e-5114-413f-921d-a35552003ee4, c132b04e-83bd-4b24-8fe4-5a9a015e7c93, 1e0b04ba-18d5-4ab9-a1e5-23449bbc4a0b</v>
      </c>
      <c r="Y3635" s="3" t="str">
        <f t="array" ref="Y3635">_xlfn.TEXTJOIN(", ", TRUE, IF(majors_data!$C$2:$C$101=S3635, majors_data!$A$2:$A$101, ""))</f>
        <v/>
      </c>
      <c r="Z3635" s="3" t="str">
        <f t="array" ref="Z3635">_xlfn.TEXTJOIN(", ", TRUE, IF(majors_data!$C$2:$C$101=T3635, majors_data!$A$2:$A$101, ""))</f>
        <v/>
      </c>
      <c r="AA3635" s="3" t="str">
        <f t="shared" si="399"/>
        <v>edca0a28-476b-4782-86be-a06806d87ab8, b12e86e4-dc4d-49cb-8ec3-b0c9f7f23b26, 62f9fcfb-92d6-4bc8-96ff-e8847c7b27ae, 12c5d420-9bbc-455d-9794-7780bc5fea5b, 036ab592-da37-4aac-ac4b-3a2eb132eb76, 91d3ffda-02df-4108-a302-e3764e021ccf, ad1e7d8e-5114-413f-921d-a35552003ee4, c132b04e-83bd-4b24-8fe4-5a9a015e7c93, 1e0b04ba-18d5-4ab9-a1e5-23449bbc4a0b</v>
      </c>
    </row>
    <row r="3636" spans="1:27">
      <c r="A3636" t="s">
        <v>9716</v>
      </c>
      <c r="B3636" t="s">
        <v>72</v>
      </c>
      <c r="C3636" t="s">
        <v>47</v>
      </c>
      <c r="D3636" t="s">
        <v>73</v>
      </c>
      <c r="E3636" s="1">
        <v>22771</v>
      </c>
      <c r="F3636" t="s">
        <v>9717</v>
      </c>
      <c r="G3636" t="s">
        <v>9718</v>
      </c>
      <c r="I3636" t="str">
        <f t="shared" si="393"/>
        <v>James Davis</v>
      </c>
      <c r="J3636" t="s">
        <v>737</v>
      </c>
      <c r="K3636" t="s">
        <v>17126</v>
      </c>
      <c r="L3636" t="s">
        <v>17140</v>
      </c>
      <c r="M3636" t="s">
        <v>17137</v>
      </c>
      <c r="N3636" t="s">
        <v>17152</v>
      </c>
      <c r="P3636" t="str">
        <f t="shared" si="394"/>
        <v>Physics</v>
      </c>
      <c r="Q3636" t="str">
        <f t="shared" si="395"/>
        <v>Biology</v>
      </c>
      <c r="R3636" t="str">
        <f t="shared" si="396"/>
        <v>Philosophy</v>
      </c>
      <c r="S3636" t="str">
        <f t="shared" si="397"/>
        <v>Mechanical Engineering</v>
      </c>
      <c r="T3636" t="str">
        <f t="shared" si="398"/>
        <v>Political Science</v>
      </c>
      <c r="V3636" s="3" t="str">
        <f t="array" ref="V3636">_xlfn.TEXTJOIN(", ", TRUE, IF(majors_data!$C$2:$C$101=P3636, majors_data!$A$2:$A$101, ""))</f>
        <v>9dd4dfda-b0d2-4d4a-8642-a44db00f4a15, 534a2149-3015-472c-9de1-5db9e0f6b43e, fe8da200-3e6c-4017-983e-19b5aff7e800</v>
      </c>
      <c r="W3636" s="3" t="str">
        <f t="array" ref="W3636">_xlfn.TEXTJOIN(", ", TRUE, IF(majors_data!$C$2:$C$101=Q3636, majors_data!$A$2:$A$101, ""))</f>
        <v>b33ae65d-523e-48c6-b10e-59346e1c6523, 4e64e115-2f29-4046-95c6-3f34c14feb83, 2ab329ca-9f50-4c70-9698-f44934cf4b69</v>
      </c>
      <c r="X3636" s="3" t="str">
        <f t="array" ref="X3636">_xlfn.TEXTJOIN(", ", TRUE, IF(majors_data!$C$2:$C$101=R3636, majors_data!$A$2:$A$101, ""))</f>
        <v>2390b2fb-f180-48d3-989d-5e359fdf867c, febd48e5-fa29-4288-94cf-a257e875bbc5, a680ecae-78a0-4d78-88cd-4f0163e7d4da</v>
      </c>
      <c r="Y3636" s="3" t="str">
        <f t="array" ref="Y3636">_xlfn.TEXTJOIN(", ", TRUE, IF(majors_data!$C$2:$C$101=S3636, majors_data!$A$2:$A$101, ""))</f>
        <v>d3d06262-f539-4a05-9e71-6e6113e9529b, efbed11c-6828-4d9a-bdc3-ffadce27497e, ab3572a8-144f-4148-9862-465bd9d7148b</v>
      </c>
      <c r="Z3636" s="3" t="str">
        <f t="array" ref="Z3636">_xlfn.TEXTJOIN(", ", TRUE, IF(majors_data!$C$2:$C$101=T3636, majors_data!$A$2:$A$101, ""))</f>
        <v>4fc222e3-9728-408a-b24b-171c919f81ea, 7f5bc724-d171-406e-bf3b-cd9d868174f2, b32c172c-a1d5-4cc9-a1fc-f5f4b2365ea4</v>
      </c>
      <c r="AA3636" s="3" t="str">
        <f t="shared" si="399"/>
        <v>9dd4dfda-b0d2-4d4a-8642-a44db00f4a15, 534a2149-3015-472c-9de1-5db9e0f6b43e, fe8da200-3e6c-4017-983e-19b5aff7e800, b33ae65d-523e-48c6-b10e-59346e1c6523, 4e64e115-2f29-4046-95c6-3f34c14feb83, 2ab329ca-9f50-4c70-9698-f44934cf4b69, 2390b2fb-f180-48d3-989d-5e359fdf867c, febd48e5-fa29-4288-94cf-a257e875bbc5, a680ecae-78a0-4d78-88cd-4f0163e7d4da, d3d06262-f539-4a05-9e71-6e6113e9529b, efbed11c-6828-4d9a-bdc3-ffadce27497e, ab3572a8-144f-4148-9862-465bd9d7148b, 4fc222e3-9728-408a-b24b-171c919f81ea, 7f5bc724-d171-406e-bf3b-cd9d868174f2, b32c172c-a1d5-4cc9-a1fc-f5f4b2365ea4</v>
      </c>
    </row>
    <row r="3637" spans="1:27">
      <c r="A3637" t="s">
        <v>9719</v>
      </c>
      <c r="B3637" t="s">
        <v>72</v>
      </c>
      <c r="C3637" t="s">
        <v>15</v>
      </c>
      <c r="D3637" t="s">
        <v>288</v>
      </c>
      <c r="E3637" s="1">
        <v>36789</v>
      </c>
      <c r="F3637" t="s">
        <v>9720</v>
      </c>
      <c r="G3637" t="s">
        <v>9721</v>
      </c>
      <c r="I3637" t="str">
        <f t="shared" si="393"/>
        <v>James Wilson</v>
      </c>
      <c r="J3637" t="s">
        <v>131</v>
      </c>
      <c r="K3637" t="s">
        <v>17135</v>
      </c>
      <c r="L3637" t="s">
        <v>17142</v>
      </c>
      <c r="M3637" t="s">
        <v>17130</v>
      </c>
      <c r="N3637" t="s">
        <v>17148</v>
      </c>
      <c r="P3637" t="str">
        <f t="shared" si="394"/>
        <v>Social Work</v>
      </c>
      <c r="Q3637" t="str">
        <f t="shared" si="395"/>
        <v>Business Administration</v>
      </c>
      <c r="R3637" t="str">
        <f t="shared" si="396"/>
        <v>Physics</v>
      </c>
      <c r="S3637" t="str">
        <f t="shared" si="397"/>
        <v>Education</v>
      </c>
      <c r="T3637" t="str">
        <f t="shared" si="398"/>
        <v>Architecture</v>
      </c>
      <c r="V3637" s="3" t="str">
        <f t="array" ref="V3637">_xlfn.TEXTJOIN(", ", TRUE, IF(majors_data!$C$2:$C$101=P3637, majors_data!$A$2:$A$101, ""))</f>
        <v>8402b4cd-a049-4ae7-8649-16af0c4c8c62, 52e4d490-31bd-48ea-ab9b-8f9eaf720b12</v>
      </c>
      <c r="W3637" s="3" t="str">
        <f t="array" ref="W3637">_xlfn.TEXTJOIN(", ", TRUE, IF(majors_data!$C$2:$C$101=Q3637, majors_data!$A$2:$A$101, ""))</f>
        <v>ad1e7d8e-5114-413f-921d-a35552003ee4, c132b04e-83bd-4b24-8fe4-5a9a015e7c93, 1e0b04ba-18d5-4ab9-a1e5-23449bbc4a0b</v>
      </c>
      <c r="X3637" s="3" t="str">
        <f t="array" ref="X3637">_xlfn.TEXTJOIN(", ", TRUE, IF(majors_data!$C$2:$C$101=R3637, majors_data!$A$2:$A$101, ""))</f>
        <v>9dd4dfda-b0d2-4d4a-8642-a44db00f4a15, 534a2149-3015-472c-9de1-5db9e0f6b43e, fe8da200-3e6c-4017-983e-19b5aff7e800</v>
      </c>
      <c r="Y3637" s="3" t="str">
        <f t="array" ref="Y3637">_xlfn.TEXTJOIN(", ", TRUE, IF(majors_data!$C$2:$C$101=S3637, majors_data!$A$2:$A$101, ""))</f>
        <v>1e0ce7f9-cbf4-44c4-bfb7-725db39d17ea, dda17862-a51d-49f5-bc9f-b2caa7af10ef, 551cfc0c-5de9-4672-90a2-b0f5b644ed8c</v>
      </c>
      <c r="Z3637" s="3" t="str">
        <f t="array" ref="Z3637">_xlfn.TEXTJOIN(", ", TRUE, IF(majors_data!$C$2:$C$101=T3637, majors_data!$A$2:$A$101, ""))</f>
        <v>e0bad25d-7fb1-4dd7-a0e8-a11b41dcd281, 5e03ed8a-d9fb-4271-aa1d-73df523dcc57</v>
      </c>
      <c r="AA3637" s="3" t="str">
        <f t="shared" si="399"/>
        <v>8402b4cd-a049-4ae7-8649-16af0c4c8c62, 52e4d490-31bd-48ea-ab9b-8f9eaf720b12, ad1e7d8e-5114-413f-921d-a35552003ee4, c132b04e-83bd-4b24-8fe4-5a9a015e7c93, 1e0b04ba-18d5-4ab9-a1e5-23449bbc4a0b, 9dd4dfda-b0d2-4d4a-8642-a44db00f4a15, 534a2149-3015-472c-9de1-5db9e0f6b43e, fe8da200-3e6c-4017-983e-19b5aff7e800, 1e0ce7f9-cbf4-44c4-bfb7-725db39d17ea, dda17862-a51d-49f5-bc9f-b2caa7af10ef, 551cfc0c-5de9-4672-90a2-b0f5b644ed8c, e0bad25d-7fb1-4dd7-a0e8-a11b41dcd281, 5e03ed8a-d9fb-4271-aa1d-73df523dcc57</v>
      </c>
    </row>
    <row r="3638" spans="1:27">
      <c r="A3638" t="s">
        <v>9722</v>
      </c>
      <c r="B3638" t="s">
        <v>60</v>
      </c>
      <c r="C3638" t="s">
        <v>15</v>
      </c>
      <c r="D3638" t="s">
        <v>338</v>
      </c>
      <c r="E3638" s="1">
        <v>25900</v>
      </c>
      <c r="F3638" t="s">
        <v>9723</v>
      </c>
      <c r="I3638" t="str">
        <f t="shared" si="393"/>
        <v>Bob Wilson</v>
      </c>
      <c r="P3638" t="str">
        <f t="shared" si="394"/>
        <v/>
      </c>
      <c r="Q3638" t="str">
        <f t="shared" si="395"/>
        <v/>
      </c>
      <c r="R3638" t="str">
        <f t="shared" si="396"/>
        <v/>
      </c>
      <c r="S3638" t="str">
        <f t="shared" si="397"/>
        <v/>
      </c>
      <c r="T3638" t="str">
        <f t="shared" si="398"/>
        <v/>
      </c>
      <c r="V3638" s="3" t="str">
        <f t="array" ref="V3638">_xlfn.TEXTJOIN(", ", TRUE, IF(majors_data!$C$2:$C$101=P3638, majors_data!$A$2:$A$101, ""))</f>
        <v/>
      </c>
      <c r="W3638" s="3" t="str">
        <f t="array" ref="W3638">_xlfn.TEXTJOIN(", ", TRUE, IF(majors_data!$C$2:$C$101=Q3638, majors_data!$A$2:$A$101, ""))</f>
        <v/>
      </c>
      <c r="X3638" s="3" t="str">
        <f t="array" ref="X3638">_xlfn.TEXTJOIN(", ", TRUE, IF(majors_data!$C$2:$C$101=R3638, majors_data!$A$2:$A$101, ""))</f>
        <v/>
      </c>
      <c r="Y3638" s="3" t="str">
        <f t="array" ref="Y3638">_xlfn.TEXTJOIN(", ", TRUE, IF(majors_data!$C$2:$C$101=S3638, majors_data!$A$2:$A$101, ""))</f>
        <v/>
      </c>
      <c r="Z3638" s="3" t="str">
        <f t="array" ref="Z3638">_xlfn.TEXTJOIN(", ", TRUE, IF(majors_data!$C$2:$C$101=T3638, majors_data!$A$2:$A$101, ""))</f>
        <v/>
      </c>
      <c r="AA3638" s="3" t="str">
        <f t="shared" si="399"/>
        <v/>
      </c>
    </row>
    <row r="3639" spans="1:27">
      <c r="A3639" t="s">
        <v>9724</v>
      </c>
      <c r="B3639" t="s">
        <v>51</v>
      </c>
      <c r="C3639" t="s">
        <v>80</v>
      </c>
      <c r="D3639" t="s">
        <v>332</v>
      </c>
      <c r="E3639" s="1">
        <v>26033</v>
      </c>
      <c r="F3639" t="s">
        <v>9725</v>
      </c>
      <c r="G3639" t="s">
        <v>9726</v>
      </c>
      <c r="I3639" t="str">
        <f t="shared" si="393"/>
        <v>Emily Miller</v>
      </c>
      <c r="J3639" t="s">
        <v>748</v>
      </c>
      <c r="K3639" t="s">
        <v>17131</v>
      </c>
      <c r="L3639" t="s">
        <v>17123</v>
      </c>
      <c r="M3639" t="s">
        <v>17128</v>
      </c>
      <c r="P3639" t="str">
        <f t="shared" si="394"/>
        <v>Sociology</v>
      </c>
      <c r="Q3639" t="str">
        <f t="shared" si="395"/>
        <v>Public Health</v>
      </c>
      <c r="R3639" t="str">
        <f t="shared" si="396"/>
        <v>Art</v>
      </c>
      <c r="S3639" t="str">
        <f t="shared" si="397"/>
        <v>Mathematics</v>
      </c>
      <c r="T3639" t="str">
        <f t="shared" si="398"/>
        <v/>
      </c>
      <c r="V3639" s="3" t="str">
        <f t="array" ref="V3639">_xlfn.TEXTJOIN(", ", TRUE, IF(majors_data!$C$2:$C$101=P3639, majors_data!$A$2:$A$101, ""))</f>
        <v>dda33b53-0fff-4371-8a45-35a2192e86e8, 34c2e9da-d62c-4fdd-ad94-7befd2595222, 9e9ca12c-4178-40b5-a715-f166244e3adb</v>
      </c>
      <c r="W3639" s="3" t="str">
        <f t="array" ref="W3639">_xlfn.TEXTJOIN(", ", TRUE, IF(majors_data!$C$2:$C$101=Q3639, majors_data!$A$2:$A$101, ""))</f>
        <v>9cbfac3c-fb8a-4ebd-b677-c223a57ac329, d464054e-8f96-4d3d-b9d5-a40f34507b88</v>
      </c>
      <c r="X3639" s="3" t="str">
        <f t="array" ref="X3639">_xlfn.TEXTJOIN(", ", TRUE, IF(majors_data!$C$2:$C$101=R3639, majors_data!$A$2:$A$101, ""))</f>
        <v>edca0a28-476b-4782-86be-a06806d87ab8, b12e86e4-dc4d-49cb-8ec3-b0c9f7f23b26, 62f9fcfb-92d6-4bc8-96ff-e8847c7b27ae</v>
      </c>
      <c r="Y3639" s="3" t="str">
        <f t="array" ref="Y3639">_xlfn.TEXTJOIN(", ", TRUE, IF(majors_data!$C$2:$C$101=S3639, majors_data!$A$2:$A$101, ""))</f>
        <v>38b9874d-dd51-433a-bea9-2ef3ec79cb21, e3ae6951-0a5b-40c4-8b20-fd8b9ce4cecf, 4ad06de7-beaf-454c-aeda-59316f4a641c</v>
      </c>
      <c r="Z3639" s="3" t="str">
        <f t="array" ref="Z3639">_xlfn.TEXTJOIN(", ", TRUE, IF(majors_data!$C$2:$C$101=T3639, majors_data!$A$2:$A$101, ""))</f>
        <v/>
      </c>
      <c r="AA3639" s="3" t="str">
        <f t="shared" si="399"/>
        <v>dda33b53-0fff-4371-8a45-35a2192e86e8, 34c2e9da-d62c-4fdd-ad94-7befd2595222, 9e9ca12c-4178-40b5-a715-f166244e3adb, 9cbfac3c-fb8a-4ebd-b677-c223a57ac329, d464054e-8f96-4d3d-b9d5-a40f34507b88, edca0a28-476b-4782-86be-a06806d87ab8, b12e86e4-dc4d-49cb-8ec3-b0c9f7f23b26, 62f9fcfb-92d6-4bc8-96ff-e8847c7b27ae, 38b9874d-dd51-433a-bea9-2ef3ec79cb21, e3ae6951-0a5b-40c4-8b20-fd8b9ce4cecf, 4ad06de7-beaf-454c-aeda-59316f4a641c</v>
      </c>
    </row>
    <row r="3640" spans="1:27">
      <c r="A3640" t="s">
        <v>9727</v>
      </c>
      <c r="B3640" t="s">
        <v>119</v>
      </c>
      <c r="C3640" t="s">
        <v>230</v>
      </c>
      <c r="D3640" t="s">
        <v>387</v>
      </c>
      <c r="E3640" s="1">
        <v>29005</v>
      </c>
      <c r="F3640" t="s">
        <v>9728</v>
      </c>
      <c r="G3640" t="s">
        <v>9729</v>
      </c>
      <c r="I3640" t="str">
        <f t="shared" si="393"/>
        <v>Michael Johnson</v>
      </c>
      <c r="J3640" t="s">
        <v>364</v>
      </c>
      <c r="K3640" t="s">
        <v>17128</v>
      </c>
      <c r="L3640" t="s">
        <v>17154</v>
      </c>
      <c r="M3640" t="s">
        <v>17138</v>
      </c>
      <c r="N3640" t="s">
        <v>17118</v>
      </c>
      <c r="P3640" t="str">
        <f t="shared" si="394"/>
        <v>Chemistry</v>
      </c>
      <c r="Q3640" t="str">
        <f t="shared" si="395"/>
        <v>Mathematics</v>
      </c>
      <c r="R3640" t="str">
        <f t="shared" si="396"/>
        <v>Law</v>
      </c>
      <c r="S3640" t="str">
        <f t="shared" si="397"/>
        <v>Social Work</v>
      </c>
      <c r="T3640" t="str">
        <f t="shared" si="398"/>
        <v>Finance</v>
      </c>
      <c r="V3640" s="3" t="str">
        <f t="array" ref="V3640">_xlfn.TEXTJOIN(", ", TRUE, IF(majors_data!$C$2:$C$101=P3640, majors_data!$A$2:$A$101, ""))</f>
        <v>3c0ebd74-4105-4532-a321-39bc3d6ab3d8, eac5b480-7e00-4d5e-add6-fc915fb2e8be, 32a60bdd-f493-4c44-a9e2-e45c0209be5e</v>
      </c>
      <c r="W3640" s="3" t="str">
        <f t="array" ref="W3640">_xlfn.TEXTJOIN(", ", TRUE, IF(majors_data!$C$2:$C$101=Q3640, majors_data!$A$2:$A$101, ""))</f>
        <v>38b9874d-dd51-433a-bea9-2ef3ec79cb21, e3ae6951-0a5b-40c4-8b20-fd8b9ce4cecf, 4ad06de7-beaf-454c-aeda-59316f4a641c</v>
      </c>
      <c r="X3640" s="3" t="str">
        <f t="array" ref="X3640">_xlfn.TEXTJOIN(", ", TRUE, IF(majors_data!$C$2:$C$101=R3640, majors_data!$A$2:$A$101, ""))</f>
        <v>4ae8186a-1c4d-4b5e-8e7e-385e8b3e9c79, fcda77f1-d71f-4cbe-bb5c-fb12877aec40</v>
      </c>
      <c r="Y3640" s="3" t="str">
        <f t="array" ref="Y3640">_xlfn.TEXTJOIN(", ", TRUE, IF(majors_data!$C$2:$C$101=S3640, majors_data!$A$2:$A$101, ""))</f>
        <v>8402b4cd-a049-4ae7-8649-16af0c4c8c62, 52e4d490-31bd-48ea-ab9b-8f9eaf720b12</v>
      </c>
      <c r="Z3640" s="3" t="str">
        <f t="array" ref="Z3640">_xlfn.TEXTJOIN(", ", TRUE, IF(majors_data!$C$2:$C$101=T3640, majors_data!$A$2:$A$101, ""))</f>
        <v>49f57722-52fb-47b6-8e1e-54de177e0d19, f89ddd78-e74e-469c-8808-241bd8c36f67, c6f0e3ea-fc4a-4768-a155-f0bf0b943717</v>
      </c>
      <c r="AA3640" s="3" t="str">
        <f t="shared" si="399"/>
        <v>3c0ebd74-4105-4532-a321-39bc3d6ab3d8, eac5b480-7e00-4d5e-add6-fc915fb2e8be, 32a60bdd-f493-4c44-a9e2-e45c0209be5e, 38b9874d-dd51-433a-bea9-2ef3ec79cb21, e3ae6951-0a5b-40c4-8b20-fd8b9ce4cecf, 4ad06de7-beaf-454c-aeda-59316f4a641c, 4ae8186a-1c4d-4b5e-8e7e-385e8b3e9c79, fcda77f1-d71f-4cbe-bb5c-fb12877aec40, 8402b4cd-a049-4ae7-8649-16af0c4c8c62, 52e4d490-31bd-48ea-ab9b-8f9eaf720b12, 49f57722-52fb-47b6-8e1e-54de177e0d19, f89ddd78-e74e-469c-8808-241bd8c36f67, c6f0e3ea-fc4a-4768-a155-f0bf0b943717</v>
      </c>
    </row>
    <row r="3641" spans="1:27">
      <c r="A3641" t="s">
        <v>9730</v>
      </c>
      <c r="B3641" t="s">
        <v>72</v>
      </c>
      <c r="C3641" t="s">
        <v>230</v>
      </c>
      <c r="D3641" t="s">
        <v>391</v>
      </c>
      <c r="E3641" s="1">
        <v>25672</v>
      </c>
      <c r="F3641" t="s">
        <v>9731</v>
      </c>
      <c r="G3641" t="s">
        <v>9732</v>
      </c>
      <c r="I3641" t="str">
        <f t="shared" si="393"/>
        <v>James Johnson</v>
      </c>
      <c r="J3641" t="s">
        <v>2533</v>
      </c>
      <c r="K3641" t="s">
        <v>17152</v>
      </c>
      <c r="L3641" t="s">
        <v>17144</v>
      </c>
      <c r="M3641" t="s">
        <v>17154</v>
      </c>
      <c r="N3641" t="s">
        <v>17142</v>
      </c>
      <c r="P3641" t="str">
        <f t="shared" si="394"/>
        <v>Urban Planning</v>
      </c>
      <c r="Q3641" t="str">
        <f t="shared" si="395"/>
        <v>Political Science</v>
      </c>
      <c r="R3641" t="str">
        <f t="shared" si="396"/>
        <v>Psychology</v>
      </c>
      <c r="S3641" t="str">
        <f t="shared" si="397"/>
        <v>Law</v>
      </c>
      <c r="T3641" t="str">
        <f t="shared" si="398"/>
        <v>Physics</v>
      </c>
      <c r="V3641" s="3" t="str">
        <f t="array" ref="V3641">_xlfn.TEXTJOIN(", ", TRUE, IF(majors_data!$C$2:$C$101=P3641, majors_data!$A$2:$A$101, ""))</f>
        <v>fa7f1f45-106f-4e8d-bd8c-cce0fd276256, 9630ccdb-1fb5-411d-a129-562993ba0569</v>
      </c>
      <c r="W3641" s="3" t="str">
        <f t="array" ref="W3641">_xlfn.TEXTJOIN(", ", TRUE, IF(majors_data!$C$2:$C$101=Q3641, majors_data!$A$2:$A$101, ""))</f>
        <v>4fc222e3-9728-408a-b24b-171c919f81ea, 7f5bc724-d171-406e-bf3b-cd9d868174f2, b32c172c-a1d5-4cc9-a1fc-f5f4b2365ea4</v>
      </c>
      <c r="X3641" s="3" t="str">
        <f t="array" ref="X3641">_xlfn.TEXTJOIN(", ", TRUE, IF(majors_data!$C$2:$C$101=R3641, majors_data!$A$2:$A$101, ""))</f>
        <v>4d0b9e50-43d1-4da0-af2b-97d510bab9e2, 049d0ea9-2055-46a4-b821-0cbf6e36e4d5, 37b5c1f9-c15a-4947-b64d-025dc64c5241</v>
      </c>
      <c r="Y3641" s="3" t="str">
        <f t="array" ref="Y3641">_xlfn.TEXTJOIN(", ", TRUE, IF(majors_data!$C$2:$C$101=S3641, majors_data!$A$2:$A$101, ""))</f>
        <v>4ae8186a-1c4d-4b5e-8e7e-385e8b3e9c79, fcda77f1-d71f-4cbe-bb5c-fb12877aec40</v>
      </c>
      <c r="Z3641" s="3" t="str">
        <f t="array" ref="Z3641">_xlfn.TEXTJOIN(", ", TRUE, IF(majors_data!$C$2:$C$101=T3641, majors_data!$A$2:$A$101, ""))</f>
        <v>9dd4dfda-b0d2-4d4a-8642-a44db00f4a15, 534a2149-3015-472c-9de1-5db9e0f6b43e, fe8da200-3e6c-4017-983e-19b5aff7e800</v>
      </c>
      <c r="AA3641" s="3" t="str">
        <f t="shared" si="399"/>
        <v>fa7f1f45-106f-4e8d-bd8c-cce0fd276256, 9630ccdb-1fb5-411d-a129-562993ba0569, 4fc222e3-9728-408a-b24b-171c919f81ea, 7f5bc724-d171-406e-bf3b-cd9d868174f2, b32c172c-a1d5-4cc9-a1fc-f5f4b2365ea4, 4d0b9e50-43d1-4da0-af2b-97d510bab9e2, 049d0ea9-2055-46a4-b821-0cbf6e36e4d5, 37b5c1f9-c15a-4947-b64d-025dc64c5241, 4ae8186a-1c4d-4b5e-8e7e-385e8b3e9c79, fcda77f1-d71f-4cbe-bb5c-fb12877aec40, 9dd4dfda-b0d2-4d4a-8642-a44db00f4a15, 534a2149-3015-472c-9de1-5db9e0f6b43e, fe8da200-3e6c-4017-983e-19b5aff7e800</v>
      </c>
    </row>
    <row r="3642" spans="1:27">
      <c r="A3642" t="s">
        <v>9733</v>
      </c>
      <c r="B3642" t="s">
        <v>60</v>
      </c>
      <c r="C3642" t="s">
        <v>31</v>
      </c>
      <c r="D3642" t="s">
        <v>61</v>
      </c>
      <c r="E3642" s="1">
        <v>18271</v>
      </c>
      <c r="F3642" t="s">
        <v>9734</v>
      </c>
      <c r="G3642" t="s">
        <v>9735</v>
      </c>
      <c r="I3642" t="str">
        <f t="shared" si="393"/>
        <v>Bob Doe</v>
      </c>
      <c r="J3642" t="s">
        <v>326</v>
      </c>
      <c r="K3642" t="s">
        <v>17155</v>
      </c>
      <c r="P3642" t="str">
        <f t="shared" si="394"/>
        <v>Philosophy</v>
      </c>
      <c r="Q3642" t="str">
        <f t="shared" si="395"/>
        <v>Library Science</v>
      </c>
      <c r="R3642" t="str">
        <f t="shared" si="396"/>
        <v/>
      </c>
      <c r="S3642" t="str">
        <f t="shared" si="397"/>
        <v/>
      </c>
      <c r="T3642" t="str">
        <f t="shared" si="398"/>
        <v/>
      </c>
      <c r="V3642" s="3" t="str">
        <f t="array" ref="V3642">_xlfn.TEXTJOIN(", ", TRUE, IF(majors_data!$C$2:$C$101=P3642, majors_data!$A$2:$A$101, ""))</f>
        <v>2390b2fb-f180-48d3-989d-5e359fdf867c, febd48e5-fa29-4288-94cf-a257e875bbc5, a680ecae-78a0-4d78-88cd-4f0163e7d4da</v>
      </c>
      <c r="W3642" s="3" t="str">
        <f t="array" ref="W3642">_xlfn.TEXTJOIN(", ", TRUE, IF(majors_data!$C$2:$C$101=Q3642, majors_data!$A$2:$A$101, ""))</f>
        <v>4ff85e34-9da3-47f2-beee-ec6175d82186, 450d53ce-7643-41e5-9d0d-b9d1eacead36</v>
      </c>
      <c r="X3642" s="3" t="str">
        <f t="array" ref="X3642">_xlfn.TEXTJOIN(", ", TRUE, IF(majors_data!$C$2:$C$101=R3642, majors_data!$A$2:$A$101, ""))</f>
        <v/>
      </c>
      <c r="Y3642" s="3" t="str">
        <f t="array" ref="Y3642">_xlfn.TEXTJOIN(", ", TRUE, IF(majors_data!$C$2:$C$101=S3642, majors_data!$A$2:$A$101, ""))</f>
        <v/>
      </c>
      <c r="Z3642" s="3" t="str">
        <f t="array" ref="Z3642">_xlfn.TEXTJOIN(", ", TRUE, IF(majors_data!$C$2:$C$101=T3642, majors_data!$A$2:$A$101, ""))</f>
        <v/>
      </c>
      <c r="AA3642" s="3" t="str">
        <f t="shared" si="399"/>
        <v>2390b2fb-f180-48d3-989d-5e359fdf867c, febd48e5-fa29-4288-94cf-a257e875bbc5, a680ecae-78a0-4d78-88cd-4f0163e7d4da, 4ff85e34-9da3-47f2-beee-ec6175d82186, 450d53ce-7643-41e5-9d0d-b9d1eacead36</v>
      </c>
    </row>
    <row r="3643" spans="1:27">
      <c r="A3643" t="s">
        <v>9736</v>
      </c>
      <c r="B3643" t="s">
        <v>51</v>
      </c>
      <c r="C3643" t="s">
        <v>15</v>
      </c>
      <c r="D3643" t="s">
        <v>186</v>
      </c>
      <c r="E3643" s="1">
        <v>36618</v>
      </c>
      <c r="F3643" t="s">
        <v>9737</v>
      </c>
      <c r="G3643" t="s">
        <v>9738</v>
      </c>
      <c r="I3643" t="str">
        <f t="shared" si="393"/>
        <v>Emily Wilson</v>
      </c>
      <c r="J3643" t="s">
        <v>1173</v>
      </c>
      <c r="K3643" t="s">
        <v>17148</v>
      </c>
      <c r="L3643" t="s">
        <v>17124</v>
      </c>
      <c r="M3643" t="s">
        <v>17122</v>
      </c>
      <c r="P3643" t="str">
        <f t="shared" si="394"/>
        <v>Architecture</v>
      </c>
      <c r="Q3643" t="str">
        <f t="shared" si="395"/>
        <v>Architecture</v>
      </c>
      <c r="R3643" t="str">
        <f t="shared" si="396"/>
        <v>Electrical Engineering</v>
      </c>
      <c r="S3643" t="str">
        <f t="shared" si="397"/>
        <v>Foreign Languages</v>
      </c>
      <c r="T3643" t="str">
        <f t="shared" si="398"/>
        <v/>
      </c>
      <c r="V3643" s="3" t="str">
        <f t="array" ref="V3643">_xlfn.TEXTJOIN(", ", TRUE, IF(majors_data!$C$2:$C$101=P3643, majors_data!$A$2:$A$101, ""))</f>
        <v>e0bad25d-7fb1-4dd7-a0e8-a11b41dcd281, 5e03ed8a-d9fb-4271-aa1d-73df523dcc57</v>
      </c>
      <c r="W3643" s="3" t="str">
        <f t="array" ref="W3643">_xlfn.TEXTJOIN(", ", TRUE, IF(majors_data!$C$2:$C$101=Q3643, majors_data!$A$2:$A$101, ""))</f>
        <v>e0bad25d-7fb1-4dd7-a0e8-a11b41dcd281, 5e03ed8a-d9fb-4271-aa1d-73df523dcc57</v>
      </c>
      <c r="X3643" s="3" t="str">
        <f t="array" ref="X3643">_xlfn.TEXTJOIN(", ", TRUE, IF(majors_data!$C$2:$C$101=R3643, majors_data!$A$2:$A$101, ""))</f>
        <v>19a8bee2-7566-411a-9919-61d44ccc81ef, e4aa68ec-6374-48d4-a36d-8ca39ac807a2, 058ec2ea-9361-4a0a-a0b1-c81e99f2349a</v>
      </c>
      <c r="Y3643" s="3" t="str">
        <f t="array" ref="Y3643">_xlfn.TEXTJOIN(", ", TRUE, IF(majors_data!$C$2:$C$101=S3643, majors_data!$A$2:$A$101, ""))</f>
        <v>6dfeb9a0-918b-4038-ae4f-63ab374b9311, 589319dd-8b62-4842-bb7a-855eef1f8d6e</v>
      </c>
      <c r="Z3643" s="3" t="str">
        <f t="array" ref="Z3643">_xlfn.TEXTJOIN(", ", TRUE, IF(majors_data!$C$2:$C$101=T3643, majors_data!$A$2:$A$101, ""))</f>
        <v/>
      </c>
      <c r="AA3643" s="3" t="str">
        <f t="shared" si="399"/>
        <v>e0bad25d-7fb1-4dd7-a0e8-a11b41dcd281, 5e03ed8a-d9fb-4271-aa1d-73df523dcc57, e0bad25d-7fb1-4dd7-a0e8-a11b41dcd281, 5e03ed8a-d9fb-4271-aa1d-73df523dcc57, 19a8bee2-7566-411a-9919-61d44ccc81ef, e4aa68ec-6374-48d4-a36d-8ca39ac807a2, 058ec2ea-9361-4a0a-a0b1-c81e99f2349a, 6dfeb9a0-918b-4038-ae4f-63ab374b9311, 589319dd-8b62-4842-bb7a-855eef1f8d6e</v>
      </c>
    </row>
    <row r="3644" spans="1:27">
      <c r="A3644" t="s">
        <v>9739</v>
      </c>
      <c r="B3644" t="s">
        <v>8</v>
      </c>
      <c r="C3644" t="s">
        <v>15</v>
      </c>
      <c r="D3644" t="s">
        <v>341</v>
      </c>
      <c r="E3644" s="1">
        <v>30079</v>
      </c>
      <c r="F3644" t="s">
        <v>9740</v>
      </c>
      <c r="G3644" t="s">
        <v>9741</v>
      </c>
      <c r="I3644" t="str">
        <f t="shared" si="393"/>
        <v>David Wilson</v>
      </c>
      <c r="J3644" t="s">
        <v>737</v>
      </c>
      <c r="K3644" t="s">
        <v>17143</v>
      </c>
      <c r="L3644" t="s">
        <v>17128</v>
      </c>
      <c r="M3644" t="s">
        <v>17147</v>
      </c>
      <c r="N3644" t="s">
        <v>17157</v>
      </c>
      <c r="P3644" t="str">
        <f t="shared" si="394"/>
        <v>Physics</v>
      </c>
      <c r="Q3644" t="str">
        <f t="shared" si="395"/>
        <v>Communications</v>
      </c>
      <c r="R3644" t="str">
        <f t="shared" si="396"/>
        <v>Mathematics</v>
      </c>
      <c r="S3644" t="str">
        <f t="shared" si="397"/>
        <v>Nursing</v>
      </c>
      <c r="T3644" t="str">
        <f t="shared" si="398"/>
        <v>Environmental Science</v>
      </c>
      <c r="V3644" s="3" t="str">
        <f t="array" ref="V3644">_xlfn.TEXTJOIN(", ", TRUE, IF(majors_data!$C$2:$C$101=P3644, majors_data!$A$2:$A$101, ""))</f>
        <v>9dd4dfda-b0d2-4d4a-8642-a44db00f4a15, 534a2149-3015-472c-9de1-5db9e0f6b43e, fe8da200-3e6c-4017-983e-19b5aff7e800</v>
      </c>
      <c r="W3644" s="3" t="str">
        <f t="array" ref="W3644">_xlfn.TEXTJOIN(", ", TRUE, IF(majors_data!$C$2:$C$101=Q3644, majors_data!$A$2:$A$101, ""))</f>
        <v>2c6e4248-da4d-4cb3-ac58-3cd04aa203fa, c8e9582b-d7bd-48cb-9cab-9f953712e952</v>
      </c>
      <c r="X3644" s="3" t="str">
        <f t="array" ref="X3644">_xlfn.TEXTJOIN(", ", TRUE, IF(majors_data!$C$2:$C$101=R3644, majors_data!$A$2:$A$101, ""))</f>
        <v>38b9874d-dd51-433a-bea9-2ef3ec79cb21, e3ae6951-0a5b-40c4-8b20-fd8b9ce4cecf, 4ad06de7-beaf-454c-aeda-59316f4a641c</v>
      </c>
      <c r="Y3644" s="3" t="str">
        <f t="array" ref="Y3644">_xlfn.TEXTJOIN(", ", TRUE, IF(majors_data!$C$2:$C$101=S3644, majors_data!$A$2:$A$101, ""))</f>
        <v>bcf5b4b8-c773-40a4-9ec1-9767753c0d44, 92ba9844-0c5e-4bfa-ad1c-ab41f8ac3d5e</v>
      </c>
      <c r="Z3644" s="3" t="str">
        <f t="array" ref="Z3644">_xlfn.TEXTJOIN(", ", TRUE, IF(majors_data!$C$2:$C$101=T3644, majors_data!$A$2:$A$101, ""))</f>
        <v>39af2a17-08ce-4282-8dd0-de4efe79980f, ce83ec69-0901-4423-87f6-92734cc8feb2</v>
      </c>
      <c r="AA3644" s="3" t="str">
        <f t="shared" si="399"/>
        <v>9dd4dfda-b0d2-4d4a-8642-a44db00f4a15, 534a2149-3015-472c-9de1-5db9e0f6b43e, fe8da200-3e6c-4017-983e-19b5aff7e800, 2c6e4248-da4d-4cb3-ac58-3cd04aa203fa, c8e9582b-d7bd-48cb-9cab-9f953712e952, 38b9874d-dd51-433a-bea9-2ef3ec79cb21, e3ae6951-0a5b-40c4-8b20-fd8b9ce4cecf, 4ad06de7-beaf-454c-aeda-59316f4a641c, bcf5b4b8-c773-40a4-9ec1-9767753c0d44, 92ba9844-0c5e-4bfa-ad1c-ab41f8ac3d5e, 39af2a17-08ce-4282-8dd0-de4efe79980f, ce83ec69-0901-4423-87f6-92734cc8feb2</v>
      </c>
    </row>
    <row r="3645" spans="1:27">
      <c r="A3645" t="s">
        <v>9742</v>
      </c>
      <c r="B3645" t="s">
        <v>60</v>
      </c>
      <c r="C3645" t="s">
        <v>42</v>
      </c>
      <c r="D3645" t="s">
        <v>178</v>
      </c>
      <c r="E3645" s="1">
        <v>25125</v>
      </c>
      <c r="F3645" t="s">
        <v>9743</v>
      </c>
      <c r="G3645" t="s">
        <v>45</v>
      </c>
      <c r="I3645" t="str">
        <f t="shared" si="393"/>
        <v>Bob Moore</v>
      </c>
      <c r="J3645" t="s">
        <v>45</v>
      </c>
      <c r="P3645" t="str">
        <f t="shared" si="394"/>
        <v>Law</v>
      </c>
      <c r="Q3645" t="str">
        <f t="shared" si="395"/>
        <v/>
      </c>
      <c r="R3645" t="str">
        <f t="shared" si="396"/>
        <v/>
      </c>
      <c r="S3645" t="str">
        <f t="shared" si="397"/>
        <v/>
      </c>
      <c r="T3645" t="str">
        <f t="shared" si="398"/>
        <v/>
      </c>
      <c r="V3645" s="3" t="str">
        <f t="array" ref="V3645">_xlfn.TEXTJOIN(", ", TRUE, IF(majors_data!$C$2:$C$101=P3645, majors_data!$A$2:$A$101, ""))</f>
        <v>4ae8186a-1c4d-4b5e-8e7e-385e8b3e9c79, fcda77f1-d71f-4cbe-bb5c-fb12877aec40</v>
      </c>
      <c r="W3645" s="3" t="str">
        <f t="array" ref="W3645">_xlfn.TEXTJOIN(", ", TRUE, IF(majors_data!$C$2:$C$101=Q3645, majors_data!$A$2:$A$101, ""))</f>
        <v/>
      </c>
      <c r="X3645" s="3" t="str">
        <f t="array" ref="X3645">_xlfn.TEXTJOIN(", ", TRUE, IF(majors_data!$C$2:$C$101=R3645, majors_data!$A$2:$A$101, ""))</f>
        <v/>
      </c>
      <c r="Y3645" s="3" t="str">
        <f t="array" ref="Y3645">_xlfn.TEXTJOIN(", ", TRUE, IF(majors_data!$C$2:$C$101=S3645, majors_data!$A$2:$A$101, ""))</f>
        <v/>
      </c>
      <c r="Z3645" s="3" t="str">
        <f t="array" ref="Z3645">_xlfn.TEXTJOIN(", ", TRUE, IF(majors_data!$C$2:$C$101=T3645, majors_data!$A$2:$A$101, ""))</f>
        <v/>
      </c>
      <c r="AA3645" s="3" t="str">
        <f t="shared" si="399"/>
        <v>4ae8186a-1c4d-4b5e-8e7e-385e8b3e9c79, fcda77f1-d71f-4cbe-bb5c-fb12877aec40</v>
      </c>
    </row>
    <row r="3646" spans="1:27">
      <c r="A3646" t="s">
        <v>9744</v>
      </c>
      <c r="B3646" t="s">
        <v>14</v>
      </c>
      <c r="C3646" t="s">
        <v>21</v>
      </c>
      <c r="D3646" t="s">
        <v>65</v>
      </c>
      <c r="E3646" s="1">
        <v>28305</v>
      </c>
      <c r="F3646" t="s">
        <v>9745</v>
      </c>
      <c r="I3646" t="str">
        <f t="shared" si="393"/>
        <v>Jane Brown</v>
      </c>
      <c r="P3646" t="str">
        <f t="shared" si="394"/>
        <v/>
      </c>
      <c r="Q3646" t="str">
        <f t="shared" si="395"/>
        <v/>
      </c>
      <c r="R3646" t="str">
        <f t="shared" si="396"/>
        <v/>
      </c>
      <c r="S3646" t="str">
        <f t="shared" si="397"/>
        <v/>
      </c>
      <c r="T3646" t="str">
        <f t="shared" si="398"/>
        <v/>
      </c>
      <c r="V3646" s="3" t="str">
        <f t="array" ref="V3646">_xlfn.TEXTJOIN(", ", TRUE, IF(majors_data!$C$2:$C$101=P3646, majors_data!$A$2:$A$101, ""))</f>
        <v/>
      </c>
      <c r="W3646" s="3" t="str">
        <f t="array" ref="W3646">_xlfn.TEXTJOIN(", ", TRUE, IF(majors_data!$C$2:$C$101=Q3646, majors_data!$A$2:$A$101, ""))</f>
        <v/>
      </c>
      <c r="X3646" s="3" t="str">
        <f t="array" ref="X3646">_xlfn.TEXTJOIN(", ", TRUE, IF(majors_data!$C$2:$C$101=R3646, majors_data!$A$2:$A$101, ""))</f>
        <v/>
      </c>
      <c r="Y3646" s="3" t="str">
        <f t="array" ref="Y3646">_xlfn.TEXTJOIN(", ", TRUE, IF(majors_data!$C$2:$C$101=S3646, majors_data!$A$2:$A$101, ""))</f>
        <v/>
      </c>
      <c r="Z3646" s="3" t="str">
        <f t="array" ref="Z3646">_xlfn.TEXTJOIN(", ", TRUE, IF(majors_data!$C$2:$C$101=T3646, majors_data!$A$2:$A$101, ""))</f>
        <v/>
      </c>
      <c r="AA3646" s="3" t="str">
        <f t="shared" si="399"/>
        <v/>
      </c>
    </row>
    <row r="3647" spans="1:27">
      <c r="A3647" t="s">
        <v>9746</v>
      </c>
      <c r="B3647" t="s">
        <v>14</v>
      </c>
      <c r="C3647" t="s">
        <v>37</v>
      </c>
      <c r="D3647" t="s">
        <v>710</v>
      </c>
      <c r="E3647" s="1">
        <v>27541</v>
      </c>
      <c r="F3647" t="s">
        <v>9747</v>
      </c>
      <c r="G3647" t="s">
        <v>9748</v>
      </c>
      <c r="I3647" t="str">
        <f t="shared" si="393"/>
        <v>Jane Williams</v>
      </c>
      <c r="J3647" t="s">
        <v>787</v>
      </c>
      <c r="K3647" t="s">
        <v>17124</v>
      </c>
      <c r="L3647" t="s">
        <v>17145</v>
      </c>
      <c r="M3647" t="s">
        <v>17144</v>
      </c>
      <c r="N3647" t="s">
        <v>17126</v>
      </c>
      <c r="P3647" t="str">
        <f t="shared" si="394"/>
        <v>Finance</v>
      </c>
      <c r="Q3647" t="str">
        <f t="shared" si="395"/>
        <v>Electrical Engineering</v>
      </c>
      <c r="R3647" t="str">
        <f t="shared" si="396"/>
        <v>Sociology</v>
      </c>
      <c r="S3647" t="str">
        <f t="shared" si="397"/>
        <v>Psychology</v>
      </c>
      <c r="T3647" t="str">
        <f t="shared" si="398"/>
        <v>Biology</v>
      </c>
      <c r="V3647" s="3" t="str">
        <f t="array" ref="V3647">_xlfn.TEXTJOIN(", ", TRUE, IF(majors_data!$C$2:$C$101=P3647, majors_data!$A$2:$A$101, ""))</f>
        <v>49f57722-52fb-47b6-8e1e-54de177e0d19, f89ddd78-e74e-469c-8808-241bd8c36f67, c6f0e3ea-fc4a-4768-a155-f0bf0b943717</v>
      </c>
      <c r="W3647" s="3" t="str">
        <f t="array" ref="W3647">_xlfn.TEXTJOIN(", ", TRUE, IF(majors_data!$C$2:$C$101=Q3647, majors_data!$A$2:$A$101, ""))</f>
        <v>19a8bee2-7566-411a-9919-61d44ccc81ef, e4aa68ec-6374-48d4-a36d-8ca39ac807a2, 058ec2ea-9361-4a0a-a0b1-c81e99f2349a</v>
      </c>
      <c r="X3647" s="3" t="str">
        <f t="array" ref="X3647">_xlfn.TEXTJOIN(", ", TRUE, IF(majors_data!$C$2:$C$101=R3647, majors_data!$A$2:$A$101, ""))</f>
        <v>dda33b53-0fff-4371-8a45-35a2192e86e8, 34c2e9da-d62c-4fdd-ad94-7befd2595222, 9e9ca12c-4178-40b5-a715-f166244e3adb</v>
      </c>
      <c r="Y3647" s="3" t="str">
        <f t="array" ref="Y3647">_xlfn.TEXTJOIN(", ", TRUE, IF(majors_data!$C$2:$C$101=S3647, majors_data!$A$2:$A$101, ""))</f>
        <v>4d0b9e50-43d1-4da0-af2b-97d510bab9e2, 049d0ea9-2055-46a4-b821-0cbf6e36e4d5, 37b5c1f9-c15a-4947-b64d-025dc64c5241</v>
      </c>
      <c r="Z3647" s="3" t="str">
        <f t="array" ref="Z3647">_xlfn.TEXTJOIN(", ", TRUE, IF(majors_data!$C$2:$C$101=T3647, majors_data!$A$2:$A$101, ""))</f>
        <v>b33ae65d-523e-48c6-b10e-59346e1c6523, 4e64e115-2f29-4046-95c6-3f34c14feb83, 2ab329ca-9f50-4c70-9698-f44934cf4b69</v>
      </c>
      <c r="AA3647" s="3" t="str">
        <f t="shared" si="399"/>
        <v>49f57722-52fb-47b6-8e1e-54de177e0d19, f89ddd78-e74e-469c-8808-241bd8c36f67, c6f0e3ea-fc4a-4768-a155-f0bf0b943717, 19a8bee2-7566-411a-9919-61d44ccc81ef, e4aa68ec-6374-48d4-a36d-8ca39ac807a2, 058ec2ea-9361-4a0a-a0b1-c81e99f2349a, dda33b53-0fff-4371-8a45-35a2192e86e8, 34c2e9da-d62c-4fdd-ad94-7befd2595222, 9e9ca12c-4178-40b5-a715-f166244e3adb, 4d0b9e50-43d1-4da0-af2b-97d510bab9e2, 049d0ea9-2055-46a4-b821-0cbf6e36e4d5, 37b5c1f9-c15a-4947-b64d-025dc64c5241, b33ae65d-523e-48c6-b10e-59346e1c6523, 4e64e115-2f29-4046-95c6-3f34c14feb83, 2ab329ca-9f50-4c70-9698-f44934cf4b69</v>
      </c>
    </row>
    <row r="3648" spans="1:27">
      <c r="A3648" t="s">
        <v>9749</v>
      </c>
      <c r="B3648" t="s">
        <v>60</v>
      </c>
      <c r="C3648" t="s">
        <v>80</v>
      </c>
      <c r="D3648" t="s">
        <v>729</v>
      </c>
      <c r="E3648" s="1">
        <v>19500</v>
      </c>
      <c r="F3648" t="s">
        <v>9750</v>
      </c>
      <c r="G3648" t="s">
        <v>9751</v>
      </c>
      <c r="I3648" t="str">
        <f t="shared" si="393"/>
        <v>Bob Miller</v>
      </c>
      <c r="J3648" t="s">
        <v>45</v>
      </c>
      <c r="K3648" t="s">
        <v>17156</v>
      </c>
      <c r="L3648" t="s">
        <v>17118</v>
      </c>
      <c r="M3648" t="s">
        <v>17132</v>
      </c>
      <c r="P3648" t="str">
        <f t="shared" si="394"/>
        <v>Law</v>
      </c>
      <c r="Q3648" t="str">
        <f t="shared" si="395"/>
        <v>Theater</v>
      </c>
      <c r="R3648" t="str">
        <f t="shared" si="396"/>
        <v>Finance</v>
      </c>
      <c r="S3648" t="str">
        <f t="shared" si="397"/>
        <v>Accounting</v>
      </c>
      <c r="T3648" t="str">
        <f t="shared" si="398"/>
        <v/>
      </c>
      <c r="V3648" s="3" t="str">
        <f t="array" ref="V3648">_xlfn.TEXTJOIN(", ", TRUE, IF(majors_data!$C$2:$C$101=P3648, majors_data!$A$2:$A$101, ""))</f>
        <v>4ae8186a-1c4d-4b5e-8e7e-385e8b3e9c79, fcda77f1-d71f-4cbe-bb5c-fb12877aec40</v>
      </c>
      <c r="W3648" s="3" t="str">
        <f t="array" ref="W3648">_xlfn.TEXTJOIN(", ", TRUE, IF(majors_data!$C$2:$C$101=Q3648, majors_data!$A$2:$A$101, ""))</f>
        <v>49150744-aac2-44f9-8ca0-05ae90757bac, f5b20856-42b4-48bd-93d9-fbe2712c9e55</v>
      </c>
      <c r="X3648" s="3" t="str">
        <f t="array" ref="X3648">_xlfn.TEXTJOIN(", ", TRUE, IF(majors_data!$C$2:$C$101=R3648, majors_data!$A$2:$A$101, ""))</f>
        <v>49f57722-52fb-47b6-8e1e-54de177e0d19, f89ddd78-e74e-469c-8808-241bd8c36f67, c6f0e3ea-fc4a-4768-a155-f0bf0b943717</v>
      </c>
      <c r="Y3648" s="3" t="str">
        <f t="array" ref="Y3648">_xlfn.TEXTJOIN(", ", TRUE, IF(majors_data!$C$2:$C$101=S3648, majors_data!$A$2:$A$101, ""))</f>
        <v>f66e3050-2b7f-4d30-bc1e-f1c26d6a2aa2, 16f85a4c-9e5b-4f05-ac70-25acb3032c48, d25284f4-c84e-48db-b41e-dc42085a55f9</v>
      </c>
      <c r="Z3648" s="3" t="str">
        <f t="array" ref="Z3648">_xlfn.TEXTJOIN(", ", TRUE, IF(majors_data!$C$2:$C$101=T3648, majors_data!$A$2:$A$101, ""))</f>
        <v/>
      </c>
      <c r="AA3648" s="3" t="str">
        <f t="shared" si="399"/>
        <v>4ae8186a-1c4d-4b5e-8e7e-385e8b3e9c79, fcda77f1-d71f-4cbe-bb5c-fb12877aec40, 49150744-aac2-44f9-8ca0-05ae90757bac, f5b20856-42b4-48bd-93d9-fbe2712c9e55, 49f57722-52fb-47b6-8e1e-54de177e0d19, f89ddd78-e74e-469c-8808-241bd8c36f67, c6f0e3ea-fc4a-4768-a155-f0bf0b943717, f66e3050-2b7f-4d30-bc1e-f1c26d6a2aa2, 16f85a4c-9e5b-4f05-ac70-25acb3032c48, d25284f4-c84e-48db-b41e-dc42085a55f9</v>
      </c>
    </row>
    <row r="3649" spans="1:27">
      <c r="A3649" t="s">
        <v>9752</v>
      </c>
      <c r="B3649" t="s">
        <v>51</v>
      </c>
      <c r="C3649" t="s">
        <v>15</v>
      </c>
      <c r="D3649" t="s">
        <v>186</v>
      </c>
      <c r="E3649" s="1">
        <v>18411</v>
      </c>
      <c r="F3649" t="s">
        <v>9753</v>
      </c>
      <c r="G3649" t="s">
        <v>9754</v>
      </c>
      <c r="I3649" t="str">
        <f t="shared" si="393"/>
        <v>Emily Wilson</v>
      </c>
      <c r="J3649" t="s">
        <v>2089</v>
      </c>
      <c r="K3649" t="s">
        <v>17142</v>
      </c>
      <c r="L3649" t="s">
        <v>17142</v>
      </c>
      <c r="P3649" t="str">
        <f t="shared" si="394"/>
        <v>Biology</v>
      </c>
      <c r="Q3649" t="str">
        <f t="shared" si="395"/>
        <v>Physics</v>
      </c>
      <c r="R3649" t="str">
        <f t="shared" si="396"/>
        <v>Physics</v>
      </c>
      <c r="S3649" t="str">
        <f t="shared" si="397"/>
        <v/>
      </c>
      <c r="T3649" t="str">
        <f t="shared" si="398"/>
        <v/>
      </c>
      <c r="V3649" s="3" t="str">
        <f t="array" ref="V3649">_xlfn.TEXTJOIN(", ", TRUE, IF(majors_data!$C$2:$C$101=P3649, majors_data!$A$2:$A$101, ""))</f>
        <v>b33ae65d-523e-48c6-b10e-59346e1c6523, 4e64e115-2f29-4046-95c6-3f34c14feb83, 2ab329ca-9f50-4c70-9698-f44934cf4b69</v>
      </c>
      <c r="W3649" s="3" t="str">
        <f t="array" ref="W3649">_xlfn.TEXTJOIN(", ", TRUE, IF(majors_data!$C$2:$C$101=Q3649, majors_data!$A$2:$A$101, ""))</f>
        <v>9dd4dfda-b0d2-4d4a-8642-a44db00f4a15, 534a2149-3015-472c-9de1-5db9e0f6b43e, fe8da200-3e6c-4017-983e-19b5aff7e800</v>
      </c>
      <c r="X3649" s="3" t="str">
        <f t="array" ref="X3649">_xlfn.TEXTJOIN(", ", TRUE, IF(majors_data!$C$2:$C$101=R3649, majors_data!$A$2:$A$101, ""))</f>
        <v>9dd4dfda-b0d2-4d4a-8642-a44db00f4a15, 534a2149-3015-472c-9de1-5db9e0f6b43e, fe8da200-3e6c-4017-983e-19b5aff7e800</v>
      </c>
      <c r="Y3649" s="3" t="str">
        <f t="array" ref="Y3649">_xlfn.TEXTJOIN(", ", TRUE, IF(majors_data!$C$2:$C$101=S3649, majors_data!$A$2:$A$101, ""))</f>
        <v/>
      </c>
      <c r="Z3649" s="3" t="str">
        <f t="array" ref="Z3649">_xlfn.TEXTJOIN(", ", TRUE, IF(majors_data!$C$2:$C$101=T3649, majors_data!$A$2:$A$101, ""))</f>
        <v/>
      </c>
      <c r="AA3649" s="3" t="str">
        <f t="shared" si="399"/>
        <v>b33ae65d-523e-48c6-b10e-59346e1c6523, 4e64e115-2f29-4046-95c6-3f34c14feb83, 2ab329ca-9f50-4c70-9698-f44934cf4b69, 9dd4dfda-b0d2-4d4a-8642-a44db00f4a15, 534a2149-3015-472c-9de1-5db9e0f6b43e, fe8da200-3e6c-4017-983e-19b5aff7e800, 9dd4dfda-b0d2-4d4a-8642-a44db00f4a15, 534a2149-3015-472c-9de1-5db9e0f6b43e, fe8da200-3e6c-4017-983e-19b5aff7e800</v>
      </c>
    </row>
    <row r="3650" spans="1:27">
      <c r="A3650" t="s">
        <v>9755</v>
      </c>
      <c r="B3650" t="s">
        <v>119</v>
      </c>
      <c r="C3650" t="s">
        <v>21</v>
      </c>
      <c r="D3650" t="s">
        <v>120</v>
      </c>
      <c r="E3650" s="1">
        <v>34072</v>
      </c>
      <c r="F3650" t="s">
        <v>9756</v>
      </c>
      <c r="G3650" t="s">
        <v>117</v>
      </c>
      <c r="I3650" t="str">
        <f t="shared" si="393"/>
        <v>Michael Brown</v>
      </c>
      <c r="J3650" t="s">
        <v>625</v>
      </c>
      <c r="K3650" t="s">
        <v>17125</v>
      </c>
      <c r="P3650" t="str">
        <f t="shared" si="394"/>
        <v>Computer Science</v>
      </c>
      <c r="Q3650" t="str">
        <f t="shared" si="395"/>
        <v>Marketing</v>
      </c>
      <c r="R3650" t="str">
        <f t="shared" si="396"/>
        <v/>
      </c>
      <c r="S3650" t="str">
        <f t="shared" si="397"/>
        <v/>
      </c>
      <c r="T3650" t="str">
        <f t="shared" si="398"/>
        <v/>
      </c>
      <c r="V3650" s="3" t="str">
        <f t="array" ref="V3650">_xlfn.TEXTJOIN(", ", TRUE, IF(majors_data!$C$2:$C$101=P3650, majors_data!$A$2:$A$101, ""))</f>
        <v>12c5d420-9bbc-455d-9794-7780bc5fea5b, 036ab592-da37-4aac-ac4b-3a2eb132eb76, 91d3ffda-02df-4108-a302-e3764e021ccf</v>
      </c>
      <c r="W3650" s="3" t="str">
        <f t="array" ref="W3650">_xlfn.TEXTJOIN(", ", TRUE, IF(majors_data!$C$2:$C$101=Q3650, majors_data!$A$2:$A$101, ""))</f>
        <v>c782f52b-d7ac-47f5-836a-376e4fccf31f, cabf5871-d0d1-43aa-a1e0-7b054ea1f92a, 1f2a78f5-deae-438d-be76-6d733a7dac87</v>
      </c>
      <c r="X3650" s="3" t="str">
        <f t="array" ref="X3650">_xlfn.TEXTJOIN(", ", TRUE, IF(majors_data!$C$2:$C$101=R3650, majors_data!$A$2:$A$101, ""))</f>
        <v/>
      </c>
      <c r="Y3650" s="3" t="str">
        <f t="array" ref="Y3650">_xlfn.TEXTJOIN(", ", TRUE, IF(majors_data!$C$2:$C$101=S3650, majors_data!$A$2:$A$101, ""))</f>
        <v/>
      </c>
      <c r="Z3650" s="3" t="str">
        <f t="array" ref="Z3650">_xlfn.TEXTJOIN(", ", TRUE, IF(majors_data!$C$2:$C$101=T3650, majors_data!$A$2:$A$101, ""))</f>
        <v/>
      </c>
      <c r="AA3650" s="3" t="str">
        <f t="shared" si="399"/>
        <v>12c5d420-9bbc-455d-9794-7780bc5fea5b, 036ab592-da37-4aac-ac4b-3a2eb132eb76, 91d3ffda-02df-4108-a302-e3764e021ccf, c782f52b-d7ac-47f5-836a-376e4fccf31f, cabf5871-d0d1-43aa-a1e0-7b054ea1f92a, 1f2a78f5-deae-438d-be76-6d733a7dac87</v>
      </c>
    </row>
    <row r="3651" spans="1:27">
      <c r="A3651" t="s">
        <v>9757</v>
      </c>
      <c r="B3651" t="s">
        <v>25</v>
      </c>
      <c r="C3651" t="s">
        <v>15</v>
      </c>
      <c r="D3651" t="s">
        <v>247</v>
      </c>
      <c r="E3651" s="1">
        <v>30832</v>
      </c>
      <c r="F3651" t="s">
        <v>9758</v>
      </c>
      <c r="I3651" t="str">
        <f t="shared" ref="I3651:I3714" si="400">_xlfn.CONCAT(B3651," ",C3651)</f>
        <v>Linda Wilson</v>
      </c>
      <c r="P3651" t="str">
        <f t="shared" ref="P3651:P3714" si="401">TRIM(J3651)</f>
        <v/>
      </c>
      <c r="Q3651" t="str">
        <f t="shared" ref="Q3651:Q3714" si="402">TRIM(K3651)</f>
        <v/>
      </c>
      <c r="R3651" t="str">
        <f t="shared" ref="R3651:R3714" si="403">TRIM(L3651)</f>
        <v/>
      </c>
      <c r="S3651" t="str">
        <f t="shared" ref="S3651:S3714" si="404">TRIM(M3651)</f>
        <v/>
      </c>
      <c r="T3651" t="str">
        <f t="shared" ref="T3651:T3714" si="405">TRIM(N3651)</f>
        <v/>
      </c>
      <c r="V3651" s="3" t="str">
        <f t="array" ref="V3651">_xlfn.TEXTJOIN(", ", TRUE, IF(majors_data!$C$2:$C$101=P3651, majors_data!$A$2:$A$101, ""))</f>
        <v/>
      </c>
      <c r="W3651" s="3" t="str">
        <f t="array" ref="W3651">_xlfn.TEXTJOIN(", ", TRUE, IF(majors_data!$C$2:$C$101=Q3651, majors_data!$A$2:$A$101, ""))</f>
        <v/>
      </c>
      <c r="X3651" s="3" t="str">
        <f t="array" ref="X3651">_xlfn.TEXTJOIN(", ", TRUE, IF(majors_data!$C$2:$C$101=R3651, majors_data!$A$2:$A$101, ""))</f>
        <v/>
      </c>
      <c r="Y3651" s="3" t="str">
        <f t="array" ref="Y3651">_xlfn.TEXTJOIN(", ", TRUE, IF(majors_data!$C$2:$C$101=S3651, majors_data!$A$2:$A$101, ""))</f>
        <v/>
      </c>
      <c r="Z3651" s="3" t="str">
        <f t="array" ref="Z3651">_xlfn.TEXTJOIN(", ", TRUE, IF(majors_data!$C$2:$C$101=T3651, majors_data!$A$2:$A$101, ""))</f>
        <v/>
      </c>
      <c r="AA3651" s="3" t="str">
        <f t="shared" ref="AA3651:AA3714" si="406">_xlfn.TEXTJOIN(", ",TRUE,V3651:Z3651)</f>
        <v/>
      </c>
    </row>
    <row r="3652" spans="1:27">
      <c r="A3652" t="s">
        <v>9759</v>
      </c>
      <c r="B3652" t="s">
        <v>14</v>
      </c>
      <c r="C3652" t="s">
        <v>9</v>
      </c>
      <c r="D3652" t="s">
        <v>1074</v>
      </c>
      <c r="E3652" s="1">
        <v>30331</v>
      </c>
      <c r="F3652" t="s">
        <v>9760</v>
      </c>
      <c r="G3652" t="s">
        <v>9761</v>
      </c>
      <c r="I3652" t="str">
        <f t="shared" si="400"/>
        <v>Jane Taylor</v>
      </c>
      <c r="J3652" t="s">
        <v>40</v>
      </c>
      <c r="K3652" t="s">
        <v>17127</v>
      </c>
      <c r="L3652" t="s">
        <v>17145</v>
      </c>
      <c r="P3652" t="str">
        <f t="shared" si="401"/>
        <v>Environmental Science</v>
      </c>
      <c r="Q3652" t="str">
        <f t="shared" si="402"/>
        <v>Geography</v>
      </c>
      <c r="R3652" t="str">
        <f t="shared" si="403"/>
        <v>Sociology</v>
      </c>
      <c r="S3652" t="str">
        <f t="shared" si="404"/>
        <v/>
      </c>
      <c r="T3652" t="str">
        <f t="shared" si="405"/>
        <v/>
      </c>
      <c r="V3652" s="3" t="str">
        <f t="array" ref="V3652">_xlfn.TEXTJOIN(", ", TRUE, IF(majors_data!$C$2:$C$101=P3652, majors_data!$A$2:$A$101, ""))</f>
        <v>39af2a17-08ce-4282-8dd0-de4efe79980f, ce83ec69-0901-4423-87f6-92734cc8feb2</v>
      </c>
      <c r="W3652" s="3" t="str">
        <f t="array" ref="W3652">_xlfn.TEXTJOIN(", ", TRUE, IF(majors_data!$C$2:$C$101=Q3652, majors_data!$A$2:$A$101, ""))</f>
        <v>5d92edf2-5248-4363-8e50-f18ad6a67a8c, b6f11273-e674-4c30-afa1-7ee62c1abb4b</v>
      </c>
      <c r="X3652" s="3" t="str">
        <f t="array" ref="X3652">_xlfn.TEXTJOIN(", ", TRUE, IF(majors_data!$C$2:$C$101=R3652, majors_data!$A$2:$A$101, ""))</f>
        <v>dda33b53-0fff-4371-8a45-35a2192e86e8, 34c2e9da-d62c-4fdd-ad94-7befd2595222, 9e9ca12c-4178-40b5-a715-f166244e3adb</v>
      </c>
      <c r="Y3652" s="3" t="str">
        <f t="array" ref="Y3652">_xlfn.TEXTJOIN(", ", TRUE, IF(majors_data!$C$2:$C$101=S3652, majors_data!$A$2:$A$101, ""))</f>
        <v/>
      </c>
      <c r="Z3652" s="3" t="str">
        <f t="array" ref="Z3652">_xlfn.TEXTJOIN(", ", TRUE, IF(majors_data!$C$2:$C$101=T3652, majors_data!$A$2:$A$101, ""))</f>
        <v/>
      </c>
      <c r="AA3652" s="3" t="str">
        <f t="shared" si="406"/>
        <v>39af2a17-08ce-4282-8dd0-de4efe79980f, ce83ec69-0901-4423-87f6-92734cc8feb2, 5d92edf2-5248-4363-8e50-f18ad6a67a8c, b6f11273-e674-4c30-afa1-7ee62c1abb4b, dda33b53-0fff-4371-8a45-35a2192e86e8, 34c2e9da-d62c-4fdd-ad94-7befd2595222, 9e9ca12c-4178-40b5-a715-f166244e3adb</v>
      </c>
    </row>
    <row r="3653" spans="1:27">
      <c r="A3653" t="s">
        <v>9762</v>
      </c>
      <c r="B3653" t="s">
        <v>119</v>
      </c>
      <c r="C3653" t="s">
        <v>80</v>
      </c>
      <c r="D3653" t="s">
        <v>497</v>
      </c>
      <c r="E3653" s="1">
        <v>24731</v>
      </c>
      <c r="F3653" t="s">
        <v>9763</v>
      </c>
      <c r="G3653" t="s">
        <v>9764</v>
      </c>
      <c r="I3653" t="str">
        <f t="shared" si="400"/>
        <v>Michael Miller</v>
      </c>
      <c r="J3653" t="s">
        <v>212</v>
      </c>
      <c r="K3653" t="s">
        <v>17144</v>
      </c>
      <c r="P3653" t="str">
        <f t="shared" si="401"/>
        <v>Business Administration</v>
      </c>
      <c r="Q3653" t="str">
        <f t="shared" si="402"/>
        <v>Psychology</v>
      </c>
      <c r="R3653" t="str">
        <f t="shared" si="403"/>
        <v/>
      </c>
      <c r="S3653" t="str">
        <f t="shared" si="404"/>
        <v/>
      </c>
      <c r="T3653" t="str">
        <f t="shared" si="405"/>
        <v/>
      </c>
      <c r="V3653" s="3" t="str">
        <f t="array" ref="V3653">_xlfn.TEXTJOIN(", ", TRUE, IF(majors_data!$C$2:$C$101=P3653, majors_data!$A$2:$A$101, ""))</f>
        <v>ad1e7d8e-5114-413f-921d-a35552003ee4, c132b04e-83bd-4b24-8fe4-5a9a015e7c93, 1e0b04ba-18d5-4ab9-a1e5-23449bbc4a0b</v>
      </c>
      <c r="W3653" s="3" t="str">
        <f t="array" ref="W3653">_xlfn.TEXTJOIN(", ", TRUE, IF(majors_data!$C$2:$C$101=Q3653, majors_data!$A$2:$A$101, ""))</f>
        <v>4d0b9e50-43d1-4da0-af2b-97d510bab9e2, 049d0ea9-2055-46a4-b821-0cbf6e36e4d5, 37b5c1f9-c15a-4947-b64d-025dc64c5241</v>
      </c>
      <c r="X3653" s="3" t="str">
        <f t="array" ref="X3653">_xlfn.TEXTJOIN(", ", TRUE, IF(majors_data!$C$2:$C$101=R3653, majors_data!$A$2:$A$101, ""))</f>
        <v/>
      </c>
      <c r="Y3653" s="3" t="str">
        <f t="array" ref="Y3653">_xlfn.TEXTJOIN(", ", TRUE, IF(majors_data!$C$2:$C$101=S3653, majors_data!$A$2:$A$101, ""))</f>
        <v/>
      </c>
      <c r="Z3653" s="3" t="str">
        <f t="array" ref="Z3653">_xlfn.TEXTJOIN(", ", TRUE, IF(majors_data!$C$2:$C$101=T3653, majors_data!$A$2:$A$101, ""))</f>
        <v/>
      </c>
      <c r="AA3653" s="3" t="str">
        <f t="shared" si="406"/>
        <v>ad1e7d8e-5114-413f-921d-a35552003ee4, c132b04e-83bd-4b24-8fe4-5a9a015e7c93, 1e0b04ba-18d5-4ab9-a1e5-23449bbc4a0b, 4d0b9e50-43d1-4da0-af2b-97d510bab9e2, 049d0ea9-2055-46a4-b821-0cbf6e36e4d5, 37b5c1f9-c15a-4947-b64d-025dc64c5241</v>
      </c>
    </row>
    <row r="3654" spans="1:27">
      <c r="A3654" t="s">
        <v>9765</v>
      </c>
      <c r="B3654" t="s">
        <v>14</v>
      </c>
      <c r="C3654" t="s">
        <v>21</v>
      </c>
      <c r="D3654" t="s">
        <v>65</v>
      </c>
      <c r="E3654" s="1">
        <v>23661</v>
      </c>
      <c r="F3654" t="s">
        <v>9766</v>
      </c>
      <c r="G3654" t="s">
        <v>45</v>
      </c>
      <c r="I3654" t="str">
        <f t="shared" si="400"/>
        <v>Jane Brown</v>
      </c>
      <c r="J3654" t="s">
        <v>45</v>
      </c>
      <c r="P3654" t="str">
        <f t="shared" si="401"/>
        <v>Law</v>
      </c>
      <c r="Q3654" t="str">
        <f t="shared" si="402"/>
        <v/>
      </c>
      <c r="R3654" t="str">
        <f t="shared" si="403"/>
        <v/>
      </c>
      <c r="S3654" t="str">
        <f t="shared" si="404"/>
        <v/>
      </c>
      <c r="T3654" t="str">
        <f t="shared" si="405"/>
        <v/>
      </c>
      <c r="V3654" s="3" t="str">
        <f t="array" ref="V3654">_xlfn.TEXTJOIN(", ", TRUE, IF(majors_data!$C$2:$C$101=P3654, majors_data!$A$2:$A$101, ""))</f>
        <v>4ae8186a-1c4d-4b5e-8e7e-385e8b3e9c79, fcda77f1-d71f-4cbe-bb5c-fb12877aec40</v>
      </c>
      <c r="W3654" s="3" t="str">
        <f t="array" ref="W3654">_xlfn.TEXTJOIN(", ", TRUE, IF(majors_data!$C$2:$C$101=Q3654, majors_data!$A$2:$A$101, ""))</f>
        <v/>
      </c>
      <c r="X3654" s="3" t="str">
        <f t="array" ref="X3654">_xlfn.TEXTJOIN(", ", TRUE, IF(majors_data!$C$2:$C$101=R3654, majors_data!$A$2:$A$101, ""))</f>
        <v/>
      </c>
      <c r="Y3654" s="3" t="str">
        <f t="array" ref="Y3654">_xlfn.TEXTJOIN(", ", TRUE, IF(majors_data!$C$2:$C$101=S3654, majors_data!$A$2:$A$101, ""))</f>
        <v/>
      </c>
      <c r="Z3654" s="3" t="str">
        <f t="array" ref="Z3654">_xlfn.TEXTJOIN(", ", TRUE, IF(majors_data!$C$2:$C$101=T3654, majors_data!$A$2:$A$101, ""))</f>
        <v/>
      </c>
      <c r="AA3654" s="3" t="str">
        <f t="shared" si="406"/>
        <v>4ae8186a-1c4d-4b5e-8e7e-385e8b3e9c79, fcda77f1-d71f-4cbe-bb5c-fb12877aec40</v>
      </c>
    </row>
    <row r="3655" spans="1:27">
      <c r="A3655" t="s">
        <v>9767</v>
      </c>
      <c r="B3655" t="s">
        <v>36</v>
      </c>
      <c r="C3655" t="s">
        <v>80</v>
      </c>
      <c r="D3655" t="s">
        <v>293</v>
      </c>
      <c r="E3655" s="1">
        <v>30844</v>
      </c>
      <c r="F3655" t="s">
        <v>9768</v>
      </c>
      <c r="G3655" t="s">
        <v>9769</v>
      </c>
      <c r="I3655" t="str">
        <f t="shared" si="400"/>
        <v>Alice Miller</v>
      </c>
      <c r="J3655" t="s">
        <v>12</v>
      </c>
      <c r="K3655" t="s">
        <v>17129</v>
      </c>
      <c r="P3655" t="str">
        <f t="shared" si="401"/>
        <v>Communications</v>
      </c>
      <c r="Q3655" t="str">
        <f t="shared" si="402"/>
        <v>Linguistics</v>
      </c>
      <c r="R3655" t="str">
        <f t="shared" si="403"/>
        <v/>
      </c>
      <c r="S3655" t="str">
        <f t="shared" si="404"/>
        <v/>
      </c>
      <c r="T3655" t="str">
        <f t="shared" si="405"/>
        <v/>
      </c>
      <c r="V3655" s="3" t="str">
        <f t="array" ref="V3655">_xlfn.TEXTJOIN(", ", TRUE, IF(majors_data!$C$2:$C$101=P3655, majors_data!$A$2:$A$101, ""))</f>
        <v>2c6e4248-da4d-4cb3-ac58-3cd04aa203fa, c8e9582b-d7bd-48cb-9cab-9f953712e952</v>
      </c>
      <c r="W3655" s="3" t="str">
        <f t="array" ref="W3655">_xlfn.TEXTJOIN(", ", TRUE, IF(majors_data!$C$2:$C$101=Q3655, majors_data!$A$2:$A$101, ""))</f>
        <v>cb7207d7-79d6-497f-a7e6-ceebd62576db, bc618e46-adeb-4bfa-a8dc-9e7a3bbad058</v>
      </c>
      <c r="X3655" s="3" t="str">
        <f t="array" ref="X3655">_xlfn.TEXTJOIN(", ", TRUE, IF(majors_data!$C$2:$C$101=R3655, majors_data!$A$2:$A$101, ""))</f>
        <v/>
      </c>
      <c r="Y3655" s="3" t="str">
        <f t="array" ref="Y3655">_xlfn.TEXTJOIN(", ", TRUE, IF(majors_data!$C$2:$C$101=S3655, majors_data!$A$2:$A$101, ""))</f>
        <v/>
      </c>
      <c r="Z3655" s="3" t="str">
        <f t="array" ref="Z3655">_xlfn.TEXTJOIN(", ", TRUE, IF(majors_data!$C$2:$C$101=T3655, majors_data!$A$2:$A$101, ""))</f>
        <v/>
      </c>
      <c r="AA3655" s="3" t="str">
        <f t="shared" si="406"/>
        <v>2c6e4248-da4d-4cb3-ac58-3cd04aa203fa, c8e9582b-d7bd-48cb-9cab-9f953712e952, cb7207d7-79d6-497f-a7e6-ceebd62576db, bc618e46-adeb-4bfa-a8dc-9e7a3bbad058</v>
      </c>
    </row>
    <row r="3656" spans="1:27">
      <c r="A3656" t="s">
        <v>9770</v>
      </c>
      <c r="B3656" t="s">
        <v>25</v>
      </c>
      <c r="C3656" t="s">
        <v>80</v>
      </c>
      <c r="D3656" t="s">
        <v>833</v>
      </c>
      <c r="E3656" s="1">
        <v>19422</v>
      </c>
      <c r="F3656" t="s">
        <v>6166</v>
      </c>
      <c r="I3656" t="str">
        <f t="shared" si="400"/>
        <v>Linda Miller</v>
      </c>
      <c r="P3656" t="str">
        <f t="shared" si="401"/>
        <v/>
      </c>
      <c r="Q3656" t="str">
        <f t="shared" si="402"/>
        <v/>
      </c>
      <c r="R3656" t="str">
        <f t="shared" si="403"/>
        <v/>
      </c>
      <c r="S3656" t="str">
        <f t="shared" si="404"/>
        <v/>
      </c>
      <c r="T3656" t="str">
        <f t="shared" si="405"/>
        <v/>
      </c>
      <c r="V3656" s="3" t="str">
        <f t="array" ref="V3656">_xlfn.TEXTJOIN(", ", TRUE, IF(majors_data!$C$2:$C$101=P3656, majors_data!$A$2:$A$101, ""))</f>
        <v/>
      </c>
      <c r="W3656" s="3" t="str">
        <f t="array" ref="W3656">_xlfn.TEXTJOIN(", ", TRUE, IF(majors_data!$C$2:$C$101=Q3656, majors_data!$A$2:$A$101, ""))</f>
        <v/>
      </c>
      <c r="X3656" s="3" t="str">
        <f t="array" ref="X3656">_xlfn.TEXTJOIN(", ", TRUE, IF(majors_data!$C$2:$C$101=R3656, majors_data!$A$2:$A$101, ""))</f>
        <v/>
      </c>
      <c r="Y3656" s="3" t="str">
        <f t="array" ref="Y3656">_xlfn.TEXTJOIN(", ", TRUE, IF(majors_data!$C$2:$C$101=S3656, majors_data!$A$2:$A$101, ""))</f>
        <v/>
      </c>
      <c r="Z3656" s="3" t="str">
        <f t="array" ref="Z3656">_xlfn.TEXTJOIN(", ", TRUE, IF(majors_data!$C$2:$C$101=T3656, majors_data!$A$2:$A$101, ""))</f>
        <v/>
      </c>
      <c r="AA3656" s="3" t="str">
        <f t="shared" si="406"/>
        <v/>
      </c>
    </row>
    <row r="3657" spans="1:27">
      <c r="A3657" t="s">
        <v>9771</v>
      </c>
      <c r="B3657" t="s">
        <v>119</v>
      </c>
      <c r="C3657" t="s">
        <v>80</v>
      </c>
      <c r="D3657" t="s">
        <v>497</v>
      </c>
      <c r="E3657" s="1">
        <v>30501</v>
      </c>
      <c r="F3657" t="s">
        <v>9772</v>
      </c>
      <c r="G3657" t="s">
        <v>9773</v>
      </c>
      <c r="I3657" t="str">
        <f t="shared" si="400"/>
        <v>Michael Miller</v>
      </c>
      <c r="J3657" t="s">
        <v>835</v>
      </c>
      <c r="K3657" t="s">
        <v>17155</v>
      </c>
      <c r="L3657" t="s">
        <v>17129</v>
      </c>
      <c r="M3657" t="s">
        <v>17128</v>
      </c>
      <c r="P3657" t="str">
        <f t="shared" si="401"/>
        <v>English</v>
      </c>
      <c r="Q3657" t="str">
        <f t="shared" si="402"/>
        <v>Library Science</v>
      </c>
      <c r="R3657" t="str">
        <f t="shared" si="403"/>
        <v>Linguistics</v>
      </c>
      <c r="S3657" t="str">
        <f t="shared" si="404"/>
        <v>Mathematics</v>
      </c>
      <c r="T3657" t="str">
        <f t="shared" si="405"/>
        <v/>
      </c>
      <c r="V3657" s="3" t="str">
        <f t="array" ref="V3657">_xlfn.TEXTJOIN(", ", TRUE, IF(majors_data!$C$2:$C$101=P3657, majors_data!$A$2:$A$101, ""))</f>
        <v>37979873-7c28-4b44-83ee-438c3e6810e9, e988d274-0abb-4d30-86fd-65f7e0f6b057, cc5f8133-74b9-43cc-b15e-b159a78b93fd</v>
      </c>
      <c r="W3657" s="3" t="str">
        <f t="array" ref="W3657">_xlfn.TEXTJOIN(", ", TRUE, IF(majors_data!$C$2:$C$101=Q3657, majors_data!$A$2:$A$101, ""))</f>
        <v>4ff85e34-9da3-47f2-beee-ec6175d82186, 450d53ce-7643-41e5-9d0d-b9d1eacead36</v>
      </c>
      <c r="X3657" s="3" t="str">
        <f t="array" ref="X3657">_xlfn.TEXTJOIN(", ", TRUE, IF(majors_data!$C$2:$C$101=R3657, majors_data!$A$2:$A$101, ""))</f>
        <v>cb7207d7-79d6-497f-a7e6-ceebd62576db, bc618e46-adeb-4bfa-a8dc-9e7a3bbad058</v>
      </c>
      <c r="Y3657" s="3" t="str">
        <f t="array" ref="Y3657">_xlfn.TEXTJOIN(", ", TRUE, IF(majors_data!$C$2:$C$101=S3657, majors_data!$A$2:$A$101, ""))</f>
        <v>38b9874d-dd51-433a-bea9-2ef3ec79cb21, e3ae6951-0a5b-40c4-8b20-fd8b9ce4cecf, 4ad06de7-beaf-454c-aeda-59316f4a641c</v>
      </c>
      <c r="Z3657" s="3" t="str">
        <f t="array" ref="Z3657">_xlfn.TEXTJOIN(", ", TRUE, IF(majors_data!$C$2:$C$101=T3657, majors_data!$A$2:$A$101, ""))</f>
        <v/>
      </c>
      <c r="AA3657" s="3" t="str">
        <f t="shared" si="406"/>
        <v>37979873-7c28-4b44-83ee-438c3e6810e9, e988d274-0abb-4d30-86fd-65f7e0f6b057, cc5f8133-74b9-43cc-b15e-b159a78b93fd, 4ff85e34-9da3-47f2-beee-ec6175d82186, 450d53ce-7643-41e5-9d0d-b9d1eacead36, cb7207d7-79d6-497f-a7e6-ceebd62576db, bc618e46-adeb-4bfa-a8dc-9e7a3bbad058, 38b9874d-dd51-433a-bea9-2ef3ec79cb21, e3ae6951-0a5b-40c4-8b20-fd8b9ce4cecf, 4ad06de7-beaf-454c-aeda-59316f4a641c</v>
      </c>
    </row>
    <row r="3658" spans="1:27">
      <c r="A3658" t="s">
        <v>9774</v>
      </c>
      <c r="B3658" t="s">
        <v>72</v>
      </c>
      <c r="C3658" t="s">
        <v>80</v>
      </c>
      <c r="D3658" t="s">
        <v>368</v>
      </c>
      <c r="E3658" s="1">
        <v>29855</v>
      </c>
      <c r="F3658" t="s">
        <v>9775</v>
      </c>
      <c r="G3658" t="s">
        <v>9776</v>
      </c>
      <c r="I3658" t="str">
        <f t="shared" si="400"/>
        <v>James Miller</v>
      </c>
      <c r="J3658" t="s">
        <v>54</v>
      </c>
      <c r="K3658" t="s">
        <v>17142</v>
      </c>
      <c r="L3658" t="s">
        <v>17147</v>
      </c>
      <c r="M3658" t="s">
        <v>17121</v>
      </c>
      <c r="P3658" t="str">
        <f t="shared" si="401"/>
        <v>Veterinary Medicine</v>
      </c>
      <c r="Q3658" t="str">
        <f t="shared" si="402"/>
        <v>Physics</v>
      </c>
      <c r="R3658" t="str">
        <f t="shared" si="403"/>
        <v>Nursing</v>
      </c>
      <c r="S3658" t="str">
        <f t="shared" si="404"/>
        <v>History</v>
      </c>
      <c r="T3658" t="str">
        <f t="shared" si="405"/>
        <v/>
      </c>
      <c r="V3658" s="3" t="str">
        <f t="array" ref="V3658">_xlfn.TEXTJOIN(", ", TRUE, IF(majors_data!$C$2:$C$101=P3658, majors_data!$A$2:$A$101, ""))</f>
        <v>6b796d48-625b-4acf-96db-141d2e7d7b4b, e6f83c77-1538-4fec-934c-6a4ec6617268</v>
      </c>
      <c r="W3658" s="3" t="str">
        <f t="array" ref="W3658">_xlfn.TEXTJOIN(", ", TRUE, IF(majors_data!$C$2:$C$101=Q3658, majors_data!$A$2:$A$101, ""))</f>
        <v>9dd4dfda-b0d2-4d4a-8642-a44db00f4a15, 534a2149-3015-472c-9de1-5db9e0f6b43e, fe8da200-3e6c-4017-983e-19b5aff7e800</v>
      </c>
      <c r="X3658" s="3" t="str">
        <f t="array" ref="X3658">_xlfn.TEXTJOIN(", ", TRUE, IF(majors_data!$C$2:$C$101=R3658, majors_data!$A$2:$A$101, ""))</f>
        <v>bcf5b4b8-c773-40a4-9ec1-9767753c0d44, 92ba9844-0c5e-4bfa-ad1c-ab41f8ac3d5e</v>
      </c>
      <c r="Y3658" s="3" t="str">
        <f t="array" ref="Y3658">_xlfn.TEXTJOIN(", ", TRUE, IF(majors_data!$C$2:$C$101=S3658, majors_data!$A$2:$A$101, ""))</f>
        <v>f6cf2da9-277c-4780-8c18-2a4727d35f64, af428f7f-7d22-4949-924b-37b9c13140fb, d2d40201-0152-4e55-bf95-406c1f66295b</v>
      </c>
      <c r="Z3658" s="3" t="str">
        <f t="array" ref="Z3658">_xlfn.TEXTJOIN(", ", TRUE, IF(majors_data!$C$2:$C$101=T3658, majors_data!$A$2:$A$101, ""))</f>
        <v/>
      </c>
      <c r="AA3658" s="3" t="str">
        <f t="shared" si="406"/>
        <v>6b796d48-625b-4acf-96db-141d2e7d7b4b, e6f83c77-1538-4fec-934c-6a4ec6617268, 9dd4dfda-b0d2-4d4a-8642-a44db00f4a15, 534a2149-3015-472c-9de1-5db9e0f6b43e, fe8da200-3e6c-4017-983e-19b5aff7e800, bcf5b4b8-c773-40a4-9ec1-9767753c0d44, 92ba9844-0c5e-4bfa-ad1c-ab41f8ac3d5e, f6cf2da9-277c-4780-8c18-2a4727d35f64, af428f7f-7d22-4949-924b-37b9c13140fb, d2d40201-0152-4e55-bf95-406c1f66295b</v>
      </c>
    </row>
    <row r="3659" spans="1:27">
      <c r="A3659" t="s">
        <v>9777</v>
      </c>
      <c r="B3659" t="s">
        <v>25</v>
      </c>
      <c r="C3659" t="s">
        <v>80</v>
      </c>
      <c r="D3659" t="s">
        <v>833</v>
      </c>
      <c r="E3659" s="1">
        <v>32420</v>
      </c>
      <c r="F3659" t="s">
        <v>9778</v>
      </c>
      <c r="G3659" t="s">
        <v>9779</v>
      </c>
      <c r="I3659" t="str">
        <f t="shared" si="400"/>
        <v>Linda Miller</v>
      </c>
      <c r="J3659" t="s">
        <v>2533</v>
      </c>
      <c r="K3659" t="s">
        <v>17135</v>
      </c>
      <c r="L3659" t="s">
        <v>17154</v>
      </c>
      <c r="M3659" t="s">
        <v>17150</v>
      </c>
      <c r="N3659" t="s">
        <v>17151</v>
      </c>
      <c r="P3659" t="str">
        <f t="shared" si="401"/>
        <v>Urban Planning</v>
      </c>
      <c r="Q3659" t="str">
        <f t="shared" si="402"/>
        <v>Business Administration</v>
      </c>
      <c r="R3659" t="str">
        <f t="shared" si="403"/>
        <v>Law</v>
      </c>
      <c r="S3659" t="str">
        <f t="shared" si="404"/>
        <v>Agriculture</v>
      </c>
      <c r="T3659" t="str">
        <f t="shared" si="405"/>
        <v>Economics</v>
      </c>
      <c r="V3659" s="3" t="str">
        <f t="array" ref="V3659">_xlfn.TEXTJOIN(", ", TRUE, IF(majors_data!$C$2:$C$101=P3659, majors_data!$A$2:$A$101, ""))</f>
        <v>fa7f1f45-106f-4e8d-bd8c-cce0fd276256, 9630ccdb-1fb5-411d-a129-562993ba0569</v>
      </c>
      <c r="W3659" s="3" t="str">
        <f t="array" ref="W3659">_xlfn.TEXTJOIN(", ", TRUE, IF(majors_data!$C$2:$C$101=Q3659, majors_data!$A$2:$A$101, ""))</f>
        <v>ad1e7d8e-5114-413f-921d-a35552003ee4, c132b04e-83bd-4b24-8fe4-5a9a015e7c93, 1e0b04ba-18d5-4ab9-a1e5-23449bbc4a0b</v>
      </c>
      <c r="X3659" s="3" t="str">
        <f t="array" ref="X3659">_xlfn.TEXTJOIN(", ", TRUE, IF(majors_data!$C$2:$C$101=R3659, majors_data!$A$2:$A$101, ""))</f>
        <v>4ae8186a-1c4d-4b5e-8e7e-385e8b3e9c79, fcda77f1-d71f-4cbe-bb5c-fb12877aec40</v>
      </c>
      <c r="Y3659" s="3" t="str">
        <f t="array" ref="Y3659">_xlfn.TEXTJOIN(", ", TRUE, IF(majors_data!$C$2:$C$101=S3659, majors_data!$A$2:$A$101, ""))</f>
        <v>521b6a84-52f2-488c-b310-c95ae8ff1021, 15603f87-6ae3-403c-aad6-3cd82bdddc1e</v>
      </c>
      <c r="Z3659" s="3" t="str">
        <f t="array" ref="Z3659">_xlfn.TEXTJOIN(", ", TRUE, IF(majors_data!$C$2:$C$101=T3659, majors_data!$A$2:$A$101, ""))</f>
        <v>2c4e188e-85c2-4366-b282-d70974be0631, d02446db-85a5-472f-be66-392204bff177, e2e80629-cfb6-4daa-b56c-6795ccdc4e48</v>
      </c>
      <c r="AA3659" s="3" t="str">
        <f t="shared" si="406"/>
        <v>fa7f1f45-106f-4e8d-bd8c-cce0fd276256, 9630ccdb-1fb5-411d-a129-562993ba0569, ad1e7d8e-5114-413f-921d-a35552003ee4, c132b04e-83bd-4b24-8fe4-5a9a015e7c93, 1e0b04ba-18d5-4ab9-a1e5-23449bbc4a0b, 4ae8186a-1c4d-4b5e-8e7e-385e8b3e9c79, fcda77f1-d71f-4cbe-bb5c-fb12877aec40, 521b6a84-52f2-488c-b310-c95ae8ff1021, 15603f87-6ae3-403c-aad6-3cd82bdddc1e, 2c4e188e-85c2-4366-b282-d70974be0631, d02446db-85a5-472f-be66-392204bff177, e2e80629-cfb6-4daa-b56c-6795ccdc4e48</v>
      </c>
    </row>
    <row r="3660" spans="1:27">
      <c r="A3660" t="s">
        <v>9780</v>
      </c>
      <c r="B3660" t="s">
        <v>51</v>
      </c>
      <c r="C3660" t="s">
        <v>21</v>
      </c>
      <c r="D3660" t="s">
        <v>52</v>
      </c>
      <c r="E3660" s="1">
        <v>29671</v>
      </c>
      <c r="F3660" t="s">
        <v>9781</v>
      </c>
      <c r="G3660" t="s">
        <v>9782</v>
      </c>
      <c r="I3660" t="str">
        <f t="shared" si="400"/>
        <v>Emily Brown</v>
      </c>
      <c r="J3660" t="s">
        <v>310</v>
      </c>
      <c r="K3660" t="s">
        <v>17125</v>
      </c>
      <c r="L3660" t="s">
        <v>17122</v>
      </c>
      <c r="M3660" t="s">
        <v>17135</v>
      </c>
      <c r="N3660" t="s">
        <v>17127</v>
      </c>
      <c r="P3660" t="str">
        <f t="shared" si="401"/>
        <v>Economics</v>
      </c>
      <c r="Q3660" t="str">
        <f t="shared" si="402"/>
        <v>Marketing</v>
      </c>
      <c r="R3660" t="str">
        <f t="shared" si="403"/>
        <v>Foreign Languages</v>
      </c>
      <c r="S3660" t="str">
        <f t="shared" si="404"/>
        <v>Business Administration</v>
      </c>
      <c r="T3660" t="str">
        <f t="shared" si="405"/>
        <v>Geography</v>
      </c>
      <c r="V3660" s="3" t="str">
        <f t="array" ref="V3660">_xlfn.TEXTJOIN(", ", TRUE, IF(majors_data!$C$2:$C$101=P3660, majors_data!$A$2:$A$101, ""))</f>
        <v>2c4e188e-85c2-4366-b282-d70974be0631, d02446db-85a5-472f-be66-392204bff177, e2e80629-cfb6-4daa-b56c-6795ccdc4e48</v>
      </c>
      <c r="W3660" s="3" t="str">
        <f t="array" ref="W3660">_xlfn.TEXTJOIN(", ", TRUE, IF(majors_data!$C$2:$C$101=Q3660, majors_data!$A$2:$A$101, ""))</f>
        <v>c782f52b-d7ac-47f5-836a-376e4fccf31f, cabf5871-d0d1-43aa-a1e0-7b054ea1f92a, 1f2a78f5-deae-438d-be76-6d733a7dac87</v>
      </c>
      <c r="X3660" s="3" t="str">
        <f t="array" ref="X3660">_xlfn.TEXTJOIN(", ", TRUE, IF(majors_data!$C$2:$C$101=R3660, majors_data!$A$2:$A$101, ""))</f>
        <v>6dfeb9a0-918b-4038-ae4f-63ab374b9311, 589319dd-8b62-4842-bb7a-855eef1f8d6e</v>
      </c>
      <c r="Y3660" s="3" t="str">
        <f t="array" ref="Y3660">_xlfn.TEXTJOIN(", ", TRUE, IF(majors_data!$C$2:$C$101=S3660, majors_data!$A$2:$A$101, ""))</f>
        <v>ad1e7d8e-5114-413f-921d-a35552003ee4, c132b04e-83bd-4b24-8fe4-5a9a015e7c93, 1e0b04ba-18d5-4ab9-a1e5-23449bbc4a0b</v>
      </c>
      <c r="Z3660" s="3" t="str">
        <f t="array" ref="Z3660">_xlfn.TEXTJOIN(", ", TRUE, IF(majors_data!$C$2:$C$101=T3660, majors_data!$A$2:$A$101, ""))</f>
        <v>5d92edf2-5248-4363-8e50-f18ad6a67a8c, b6f11273-e674-4c30-afa1-7ee62c1abb4b</v>
      </c>
      <c r="AA3660" s="3" t="str">
        <f t="shared" si="406"/>
        <v>2c4e188e-85c2-4366-b282-d70974be0631, d02446db-85a5-472f-be66-392204bff177, e2e80629-cfb6-4daa-b56c-6795ccdc4e48, c782f52b-d7ac-47f5-836a-376e4fccf31f, cabf5871-d0d1-43aa-a1e0-7b054ea1f92a, 1f2a78f5-deae-438d-be76-6d733a7dac87, 6dfeb9a0-918b-4038-ae4f-63ab374b9311, 589319dd-8b62-4842-bb7a-855eef1f8d6e, ad1e7d8e-5114-413f-921d-a35552003ee4, c132b04e-83bd-4b24-8fe4-5a9a015e7c93, 1e0b04ba-18d5-4ab9-a1e5-23449bbc4a0b, 5d92edf2-5248-4363-8e50-f18ad6a67a8c, b6f11273-e674-4c30-afa1-7ee62c1abb4b</v>
      </c>
    </row>
    <row r="3661" spans="1:27">
      <c r="A3661" t="s">
        <v>9783</v>
      </c>
      <c r="B3661" t="s">
        <v>36</v>
      </c>
      <c r="C3661" t="s">
        <v>47</v>
      </c>
      <c r="D3661" t="s">
        <v>48</v>
      </c>
      <c r="E3661" s="1">
        <v>34426</v>
      </c>
      <c r="F3661" t="s">
        <v>9784</v>
      </c>
      <c r="G3661" t="s">
        <v>1154</v>
      </c>
      <c r="I3661" t="str">
        <f t="shared" si="400"/>
        <v>Alice Davis</v>
      </c>
      <c r="J3661" t="s">
        <v>1154</v>
      </c>
      <c r="P3661" t="str">
        <f t="shared" si="401"/>
        <v>Linguistics</v>
      </c>
      <c r="Q3661" t="str">
        <f t="shared" si="402"/>
        <v/>
      </c>
      <c r="R3661" t="str">
        <f t="shared" si="403"/>
        <v/>
      </c>
      <c r="S3661" t="str">
        <f t="shared" si="404"/>
        <v/>
      </c>
      <c r="T3661" t="str">
        <f t="shared" si="405"/>
        <v/>
      </c>
      <c r="V3661" s="3" t="str">
        <f t="array" ref="V3661">_xlfn.TEXTJOIN(", ", TRUE, IF(majors_data!$C$2:$C$101=P3661, majors_data!$A$2:$A$101, ""))</f>
        <v>cb7207d7-79d6-497f-a7e6-ceebd62576db, bc618e46-adeb-4bfa-a8dc-9e7a3bbad058</v>
      </c>
      <c r="W3661" s="3" t="str">
        <f t="array" ref="W3661">_xlfn.TEXTJOIN(", ", TRUE, IF(majors_data!$C$2:$C$101=Q3661, majors_data!$A$2:$A$101, ""))</f>
        <v/>
      </c>
      <c r="X3661" s="3" t="str">
        <f t="array" ref="X3661">_xlfn.TEXTJOIN(", ", TRUE, IF(majors_data!$C$2:$C$101=R3661, majors_data!$A$2:$A$101, ""))</f>
        <v/>
      </c>
      <c r="Y3661" s="3" t="str">
        <f t="array" ref="Y3661">_xlfn.TEXTJOIN(", ", TRUE, IF(majors_data!$C$2:$C$101=S3661, majors_data!$A$2:$A$101, ""))</f>
        <v/>
      </c>
      <c r="Z3661" s="3" t="str">
        <f t="array" ref="Z3661">_xlfn.TEXTJOIN(", ", TRUE, IF(majors_data!$C$2:$C$101=T3661, majors_data!$A$2:$A$101, ""))</f>
        <v/>
      </c>
      <c r="AA3661" s="3" t="str">
        <f t="shared" si="406"/>
        <v>cb7207d7-79d6-497f-a7e6-ceebd62576db, bc618e46-adeb-4bfa-a8dc-9e7a3bbad058</v>
      </c>
    </row>
    <row r="3662" spans="1:27">
      <c r="A3662" t="s">
        <v>9785</v>
      </c>
      <c r="B3662" t="s">
        <v>20</v>
      </c>
      <c r="C3662" t="s">
        <v>80</v>
      </c>
      <c r="D3662" t="s">
        <v>100</v>
      </c>
      <c r="E3662" s="1">
        <v>21452</v>
      </c>
      <c r="F3662" t="s">
        <v>9786</v>
      </c>
      <c r="I3662" t="str">
        <f t="shared" si="400"/>
        <v>John Miller</v>
      </c>
      <c r="P3662" t="str">
        <f t="shared" si="401"/>
        <v/>
      </c>
      <c r="Q3662" t="str">
        <f t="shared" si="402"/>
        <v/>
      </c>
      <c r="R3662" t="str">
        <f t="shared" si="403"/>
        <v/>
      </c>
      <c r="S3662" t="str">
        <f t="shared" si="404"/>
        <v/>
      </c>
      <c r="T3662" t="str">
        <f t="shared" si="405"/>
        <v/>
      </c>
      <c r="V3662" s="3" t="str">
        <f t="array" ref="V3662">_xlfn.TEXTJOIN(", ", TRUE, IF(majors_data!$C$2:$C$101=P3662, majors_data!$A$2:$A$101, ""))</f>
        <v/>
      </c>
      <c r="W3662" s="3" t="str">
        <f t="array" ref="W3662">_xlfn.TEXTJOIN(", ", TRUE, IF(majors_data!$C$2:$C$101=Q3662, majors_data!$A$2:$A$101, ""))</f>
        <v/>
      </c>
      <c r="X3662" s="3" t="str">
        <f t="array" ref="X3662">_xlfn.TEXTJOIN(", ", TRUE, IF(majors_data!$C$2:$C$101=R3662, majors_data!$A$2:$A$101, ""))</f>
        <v/>
      </c>
      <c r="Y3662" s="3" t="str">
        <f t="array" ref="Y3662">_xlfn.TEXTJOIN(", ", TRUE, IF(majors_data!$C$2:$C$101=S3662, majors_data!$A$2:$A$101, ""))</f>
        <v/>
      </c>
      <c r="Z3662" s="3" t="str">
        <f t="array" ref="Z3662">_xlfn.TEXTJOIN(", ", TRUE, IF(majors_data!$C$2:$C$101=T3662, majors_data!$A$2:$A$101, ""))</f>
        <v/>
      </c>
      <c r="AA3662" s="3" t="str">
        <f t="shared" si="406"/>
        <v/>
      </c>
    </row>
    <row r="3663" spans="1:27">
      <c r="A3663" t="s">
        <v>9787</v>
      </c>
      <c r="B3663" t="s">
        <v>8</v>
      </c>
      <c r="C3663" t="s">
        <v>37</v>
      </c>
      <c r="D3663" t="s">
        <v>312</v>
      </c>
      <c r="E3663" s="1">
        <v>35703</v>
      </c>
      <c r="F3663" t="s">
        <v>9788</v>
      </c>
      <c r="G3663" t="s">
        <v>45</v>
      </c>
      <c r="I3663" t="str">
        <f t="shared" si="400"/>
        <v>David Williams</v>
      </c>
      <c r="J3663" t="s">
        <v>45</v>
      </c>
      <c r="P3663" t="str">
        <f t="shared" si="401"/>
        <v>Law</v>
      </c>
      <c r="Q3663" t="str">
        <f t="shared" si="402"/>
        <v/>
      </c>
      <c r="R3663" t="str">
        <f t="shared" si="403"/>
        <v/>
      </c>
      <c r="S3663" t="str">
        <f t="shared" si="404"/>
        <v/>
      </c>
      <c r="T3663" t="str">
        <f t="shared" si="405"/>
        <v/>
      </c>
      <c r="V3663" s="3" t="str">
        <f t="array" ref="V3663">_xlfn.TEXTJOIN(", ", TRUE, IF(majors_data!$C$2:$C$101=P3663, majors_data!$A$2:$A$101, ""))</f>
        <v>4ae8186a-1c4d-4b5e-8e7e-385e8b3e9c79, fcda77f1-d71f-4cbe-bb5c-fb12877aec40</v>
      </c>
      <c r="W3663" s="3" t="str">
        <f t="array" ref="W3663">_xlfn.TEXTJOIN(", ", TRUE, IF(majors_data!$C$2:$C$101=Q3663, majors_data!$A$2:$A$101, ""))</f>
        <v/>
      </c>
      <c r="X3663" s="3" t="str">
        <f t="array" ref="X3663">_xlfn.TEXTJOIN(", ", TRUE, IF(majors_data!$C$2:$C$101=R3663, majors_data!$A$2:$A$101, ""))</f>
        <v/>
      </c>
      <c r="Y3663" s="3" t="str">
        <f t="array" ref="Y3663">_xlfn.TEXTJOIN(", ", TRUE, IF(majors_data!$C$2:$C$101=S3663, majors_data!$A$2:$A$101, ""))</f>
        <v/>
      </c>
      <c r="Z3663" s="3" t="str">
        <f t="array" ref="Z3663">_xlfn.TEXTJOIN(", ", TRUE, IF(majors_data!$C$2:$C$101=T3663, majors_data!$A$2:$A$101, ""))</f>
        <v/>
      </c>
      <c r="AA3663" s="3" t="str">
        <f t="shared" si="406"/>
        <v>4ae8186a-1c4d-4b5e-8e7e-385e8b3e9c79, fcda77f1-d71f-4cbe-bb5c-fb12877aec40</v>
      </c>
    </row>
    <row r="3664" spans="1:27">
      <c r="A3664" t="s">
        <v>9789</v>
      </c>
      <c r="B3664" t="s">
        <v>36</v>
      </c>
      <c r="C3664" t="s">
        <v>21</v>
      </c>
      <c r="D3664" t="s">
        <v>642</v>
      </c>
      <c r="E3664" s="1">
        <v>35345</v>
      </c>
      <c r="F3664" t="s">
        <v>9790</v>
      </c>
      <c r="G3664" t="s">
        <v>1309</v>
      </c>
      <c r="I3664" t="str">
        <f t="shared" si="400"/>
        <v>Alice Brown</v>
      </c>
      <c r="J3664" t="s">
        <v>1309</v>
      </c>
      <c r="P3664" t="str">
        <f t="shared" si="401"/>
        <v>Psychology</v>
      </c>
      <c r="Q3664" t="str">
        <f t="shared" si="402"/>
        <v/>
      </c>
      <c r="R3664" t="str">
        <f t="shared" si="403"/>
        <v/>
      </c>
      <c r="S3664" t="str">
        <f t="shared" si="404"/>
        <v/>
      </c>
      <c r="T3664" t="str">
        <f t="shared" si="405"/>
        <v/>
      </c>
      <c r="V3664" s="3" t="str">
        <f t="array" ref="V3664">_xlfn.TEXTJOIN(", ", TRUE, IF(majors_data!$C$2:$C$101=P3664, majors_data!$A$2:$A$101, ""))</f>
        <v>4d0b9e50-43d1-4da0-af2b-97d510bab9e2, 049d0ea9-2055-46a4-b821-0cbf6e36e4d5, 37b5c1f9-c15a-4947-b64d-025dc64c5241</v>
      </c>
      <c r="W3664" s="3" t="str">
        <f t="array" ref="W3664">_xlfn.TEXTJOIN(", ", TRUE, IF(majors_data!$C$2:$C$101=Q3664, majors_data!$A$2:$A$101, ""))</f>
        <v/>
      </c>
      <c r="X3664" s="3" t="str">
        <f t="array" ref="X3664">_xlfn.TEXTJOIN(", ", TRUE, IF(majors_data!$C$2:$C$101=R3664, majors_data!$A$2:$A$101, ""))</f>
        <v/>
      </c>
      <c r="Y3664" s="3" t="str">
        <f t="array" ref="Y3664">_xlfn.TEXTJOIN(", ", TRUE, IF(majors_data!$C$2:$C$101=S3664, majors_data!$A$2:$A$101, ""))</f>
        <v/>
      </c>
      <c r="Z3664" s="3" t="str">
        <f t="array" ref="Z3664">_xlfn.TEXTJOIN(", ", TRUE, IF(majors_data!$C$2:$C$101=T3664, majors_data!$A$2:$A$101, ""))</f>
        <v/>
      </c>
      <c r="AA3664" s="3" t="str">
        <f t="shared" si="406"/>
        <v>4d0b9e50-43d1-4da0-af2b-97d510bab9e2, 049d0ea9-2055-46a4-b821-0cbf6e36e4d5, 37b5c1f9-c15a-4947-b64d-025dc64c5241</v>
      </c>
    </row>
    <row r="3665" spans="1:27">
      <c r="A3665" t="s">
        <v>9791</v>
      </c>
      <c r="B3665" t="s">
        <v>36</v>
      </c>
      <c r="C3665" t="s">
        <v>80</v>
      </c>
      <c r="D3665" t="s">
        <v>293</v>
      </c>
      <c r="E3665" s="1">
        <v>22177</v>
      </c>
      <c r="F3665" t="s">
        <v>9792</v>
      </c>
      <c r="G3665" t="s">
        <v>9793</v>
      </c>
      <c r="I3665" t="str">
        <f t="shared" si="400"/>
        <v>Alice Miller</v>
      </c>
      <c r="J3665" t="s">
        <v>751</v>
      </c>
      <c r="K3665" t="s">
        <v>17156</v>
      </c>
      <c r="L3665" t="s">
        <v>17124</v>
      </c>
      <c r="P3665" t="str">
        <f t="shared" si="401"/>
        <v>Criminal Justice</v>
      </c>
      <c r="Q3665" t="str">
        <f t="shared" si="402"/>
        <v>Theater</v>
      </c>
      <c r="R3665" t="str">
        <f t="shared" si="403"/>
        <v>Electrical Engineering</v>
      </c>
      <c r="S3665" t="str">
        <f t="shared" si="404"/>
        <v/>
      </c>
      <c r="T3665" t="str">
        <f t="shared" si="405"/>
        <v/>
      </c>
      <c r="V3665" s="3" t="str">
        <f t="array" ref="V3665">_xlfn.TEXTJOIN(", ", TRUE, IF(majors_data!$C$2:$C$101=P3665, majors_data!$A$2:$A$101, ""))</f>
        <v>b43b2475-66e9-49df-b826-4dbb0bb15b8b, bd5df5b0-28d6-45d5-8637-31903ae85330</v>
      </c>
      <c r="W3665" s="3" t="str">
        <f t="array" ref="W3665">_xlfn.TEXTJOIN(", ", TRUE, IF(majors_data!$C$2:$C$101=Q3665, majors_data!$A$2:$A$101, ""))</f>
        <v>49150744-aac2-44f9-8ca0-05ae90757bac, f5b20856-42b4-48bd-93d9-fbe2712c9e55</v>
      </c>
      <c r="X3665" s="3" t="str">
        <f t="array" ref="X3665">_xlfn.TEXTJOIN(", ", TRUE, IF(majors_data!$C$2:$C$101=R3665, majors_data!$A$2:$A$101, ""))</f>
        <v>19a8bee2-7566-411a-9919-61d44ccc81ef, e4aa68ec-6374-48d4-a36d-8ca39ac807a2, 058ec2ea-9361-4a0a-a0b1-c81e99f2349a</v>
      </c>
      <c r="Y3665" s="3" t="str">
        <f t="array" ref="Y3665">_xlfn.TEXTJOIN(", ", TRUE, IF(majors_data!$C$2:$C$101=S3665, majors_data!$A$2:$A$101, ""))</f>
        <v/>
      </c>
      <c r="Z3665" s="3" t="str">
        <f t="array" ref="Z3665">_xlfn.TEXTJOIN(", ", TRUE, IF(majors_data!$C$2:$C$101=T3665, majors_data!$A$2:$A$101, ""))</f>
        <v/>
      </c>
      <c r="AA3665" s="3" t="str">
        <f t="shared" si="406"/>
        <v>b43b2475-66e9-49df-b826-4dbb0bb15b8b, bd5df5b0-28d6-45d5-8637-31903ae85330, 49150744-aac2-44f9-8ca0-05ae90757bac, f5b20856-42b4-48bd-93d9-fbe2712c9e55, 19a8bee2-7566-411a-9919-61d44ccc81ef, e4aa68ec-6374-48d4-a36d-8ca39ac807a2, 058ec2ea-9361-4a0a-a0b1-c81e99f2349a</v>
      </c>
    </row>
    <row r="3666" spans="1:27">
      <c r="A3666" t="s">
        <v>9794</v>
      </c>
      <c r="B3666" t="s">
        <v>72</v>
      </c>
      <c r="C3666" t="s">
        <v>21</v>
      </c>
      <c r="D3666" t="s">
        <v>428</v>
      </c>
      <c r="E3666" s="1">
        <v>18715</v>
      </c>
      <c r="F3666" t="s">
        <v>9795</v>
      </c>
      <c r="I3666" t="str">
        <f t="shared" si="400"/>
        <v>James Brown</v>
      </c>
      <c r="P3666" t="str">
        <f t="shared" si="401"/>
        <v/>
      </c>
      <c r="Q3666" t="str">
        <f t="shared" si="402"/>
        <v/>
      </c>
      <c r="R3666" t="str">
        <f t="shared" si="403"/>
        <v/>
      </c>
      <c r="S3666" t="str">
        <f t="shared" si="404"/>
        <v/>
      </c>
      <c r="T3666" t="str">
        <f t="shared" si="405"/>
        <v/>
      </c>
      <c r="V3666" s="3" t="str">
        <f t="array" ref="V3666">_xlfn.TEXTJOIN(", ", TRUE, IF(majors_data!$C$2:$C$101=P3666, majors_data!$A$2:$A$101, ""))</f>
        <v/>
      </c>
      <c r="W3666" s="3" t="str">
        <f t="array" ref="W3666">_xlfn.TEXTJOIN(", ", TRUE, IF(majors_data!$C$2:$C$101=Q3666, majors_data!$A$2:$A$101, ""))</f>
        <v/>
      </c>
      <c r="X3666" s="3" t="str">
        <f t="array" ref="X3666">_xlfn.TEXTJOIN(", ", TRUE, IF(majors_data!$C$2:$C$101=R3666, majors_data!$A$2:$A$101, ""))</f>
        <v/>
      </c>
      <c r="Y3666" s="3" t="str">
        <f t="array" ref="Y3666">_xlfn.TEXTJOIN(", ", TRUE, IF(majors_data!$C$2:$C$101=S3666, majors_data!$A$2:$A$101, ""))</f>
        <v/>
      </c>
      <c r="Z3666" s="3" t="str">
        <f t="array" ref="Z3666">_xlfn.TEXTJOIN(", ", TRUE, IF(majors_data!$C$2:$C$101=T3666, majors_data!$A$2:$A$101, ""))</f>
        <v/>
      </c>
      <c r="AA3666" s="3" t="str">
        <f t="shared" si="406"/>
        <v/>
      </c>
    </row>
    <row r="3667" spans="1:27">
      <c r="A3667" t="s">
        <v>9796</v>
      </c>
      <c r="B3667" t="s">
        <v>60</v>
      </c>
      <c r="C3667" t="s">
        <v>42</v>
      </c>
      <c r="D3667" t="s">
        <v>178</v>
      </c>
      <c r="E3667" s="1">
        <v>31782</v>
      </c>
      <c r="F3667" t="s">
        <v>9797</v>
      </c>
      <c r="G3667" t="s">
        <v>9798</v>
      </c>
      <c r="I3667" t="str">
        <f t="shared" si="400"/>
        <v>Bob Moore</v>
      </c>
      <c r="J3667" t="s">
        <v>502</v>
      </c>
      <c r="K3667" t="s">
        <v>17143</v>
      </c>
      <c r="L3667" t="s">
        <v>17145</v>
      </c>
      <c r="M3667" t="s">
        <v>17142</v>
      </c>
      <c r="N3667" t="s">
        <v>17129</v>
      </c>
      <c r="P3667" t="str">
        <f t="shared" si="401"/>
        <v>Electrical Engineering</v>
      </c>
      <c r="Q3667" t="str">
        <f t="shared" si="402"/>
        <v>Communications</v>
      </c>
      <c r="R3667" t="str">
        <f t="shared" si="403"/>
        <v>Sociology</v>
      </c>
      <c r="S3667" t="str">
        <f t="shared" si="404"/>
        <v>Physics</v>
      </c>
      <c r="T3667" t="str">
        <f t="shared" si="405"/>
        <v>Linguistics</v>
      </c>
      <c r="V3667" s="3" t="str">
        <f t="array" ref="V3667">_xlfn.TEXTJOIN(", ", TRUE, IF(majors_data!$C$2:$C$101=P3667, majors_data!$A$2:$A$101, ""))</f>
        <v>19a8bee2-7566-411a-9919-61d44ccc81ef, e4aa68ec-6374-48d4-a36d-8ca39ac807a2, 058ec2ea-9361-4a0a-a0b1-c81e99f2349a</v>
      </c>
      <c r="W3667" s="3" t="str">
        <f t="array" ref="W3667">_xlfn.TEXTJOIN(", ", TRUE, IF(majors_data!$C$2:$C$101=Q3667, majors_data!$A$2:$A$101, ""))</f>
        <v>2c6e4248-da4d-4cb3-ac58-3cd04aa203fa, c8e9582b-d7bd-48cb-9cab-9f953712e952</v>
      </c>
      <c r="X3667" s="3" t="str">
        <f t="array" ref="X3667">_xlfn.TEXTJOIN(", ", TRUE, IF(majors_data!$C$2:$C$101=R3667, majors_data!$A$2:$A$101, ""))</f>
        <v>dda33b53-0fff-4371-8a45-35a2192e86e8, 34c2e9da-d62c-4fdd-ad94-7befd2595222, 9e9ca12c-4178-40b5-a715-f166244e3adb</v>
      </c>
      <c r="Y3667" s="3" t="str">
        <f t="array" ref="Y3667">_xlfn.TEXTJOIN(", ", TRUE, IF(majors_data!$C$2:$C$101=S3667, majors_data!$A$2:$A$101, ""))</f>
        <v>9dd4dfda-b0d2-4d4a-8642-a44db00f4a15, 534a2149-3015-472c-9de1-5db9e0f6b43e, fe8da200-3e6c-4017-983e-19b5aff7e800</v>
      </c>
      <c r="Z3667" s="3" t="str">
        <f t="array" ref="Z3667">_xlfn.TEXTJOIN(", ", TRUE, IF(majors_data!$C$2:$C$101=T3667, majors_data!$A$2:$A$101, ""))</f>
        <v>cb7207d7-79d6-497f-a7e6-ceebd62576db, bc618e46-adeb-4bfa-a8dc-9e7a3bbad058</v>
      </c>
      <c r="AA3667" s="3" t="str">
        <f t="shared" si="406"/>
        <v>19a8bee2-7566-411a-9919-61d44ccc81ef, e4aa68ec-6374-48d4-a36d-8ca39ac807a2, 058ec2ea-9361-4a0a-a0b1-c81e99f2349a, 2c6e4248-da4d-4cb3-ac58-3cd04aa203fa, c8e9582b-d7bd-48cb-9cab-9f953712e952, dda33b53-0fff-4371-8a45-35a2192e86e8, 34c2e9da-d62c-4fdd-ad94-7befd2595222, 9e9ca12c-4178-40b5-a715-f166244e3adb, 9dd4dfda-b0d2-4d4a-8642-a44db00f4a15, 534a2149-3015-472c-9de1-5db9e0f6b43e, fe8da200-3e6c-4017-983e-19b5aff7e800, cb7207d7-79d6-497f-a7e6-ceebd62576db, bc618e46-adeb-4bfa-a8dc-9e7a3bbad058</v>
      </c>
    </row>
    <row r="3668" spans="1:27">
      <c r="A3668" t="s">
        <v>9799</v>
      </c>
      <c r="B3668" t="s">
        <v>72</v>
      </c>
      <c r="C3668" t="s">
        <v>15</v>
      </c>
      <c r="D3668" t="s">
        <v>288</v>
      </c>
      <c r="E3668" s="1">
        <v>33396</v>
      </c>
      <c r="F3668" t="s">
        <v>9800</v>
      </c>
      <c r="G3668" t="s">
        <v>9801</v>
      </c>
      <c r="I3668" t="str">
        <f t="shared" si="400"/>
        <v>James Wilson</v>
      </c>
      <c r="J3668" t="s">
        <v>625</v>
      </c>
      <c r="K3668" t="s">
        <v>17153</v>
      </c>
      <c r="P3668" t="str">
        <f t="shared" si="401"/>
        <v>Computer Science</v>
      </c>
      <c r="Q3668" t="str">
        <f t="shared" si="402"/>
        <v>Computer Science</v>
      </c>
      <c r="R3668" t="str">
        <f t="shared" si="403"/>
        <v/>
      </c>
      <c r="S3668" t="str">
        <f t="shared" si="404"/>
        <v/>
      </c>
      <c r="T3668" t="str">
        <f t="shared" si="405"/>
        <v/>
      </c>
      <c r="V3668" s="3" t="str">
        <f t="array" ref="V3668">_xlfn.TEXTJOIN(", ", TRUE, IF(majors_data!$C$2:$C$101=P3668, majors_data!$A$2:$A$101, ""))</f>
        <v>12c5d420-9bbc-455d-9794-7780bc5fea5b, 036ab592-da37-4aac-ac4b-3a2eb132eb76, 91d3ffda-02df-4108-a302-e3764e021ccf</v>
      </c>
      <c r="W3668" s="3" t="str">
        <f t="array" ref="W3668">_xlfn.TEXTJOIN(", ", TRUE, IF(majors_data!$C$2:$C$101=Q3668, majors_data!$A$2:$A$101, ""))</f>
        <v>12c5d420-9bbc-455d-9794-7780bc5fea5b, 036ab592-da37-4aac-ac4b-3a2eb132eb76, 91d3ffda-02df-4108-a302-e3764e021ccf</v>
      </c>
      <c r="X3668" s="3" t="str">
        <f t="array" ref="X3668">_xlfn.TEXTJOIN(", ", TRUE, IF(majors_data!$C$2:$C$101=R3668, majors_data!$A$2:$A$101, ""))</f>
        <v/>
      </c>
      <c r="Y3668" s="3" t="str">
        <f t="array" ref="Y3668">_xlfn.TEXTJOIN(", ", TRUE, IF(majors_data!$C$2:$C$101=S3668, majors_data!$A$2:$A$101, ""))</f>
        <v/>
      </c>
      <c r="Z3668" s="3" t="str">
        <f t="array" ref="Z3668">_xlfn.TEXTJOIN(", ", TRUE, IF(majors_data!$C$2:$C$101=T3668, majors_data!$A$2:$A$101, ""))</f>
        <v/>
      </c>
      <c r="AA3668" s="3" t="str">
        <f t="shared" si="406"/>
        <v>12c5d420-9bbc-455d-9794-7780bc5fea5b, 036ab592-da37-4aac-ac4b-3a2eb132eb76, 91d3ffda-02df-4108-a302-e3764e021ccf, 12c5d420-9bbc-455d-9794-7780bc5fea5b, 036ab592-da37-4aac-ac4b-3a2eb132eb76, 91d3ffda-02df-4108-a302-e3764e021ccf</v>
      </c>
    </row>
    <row r="3669" spans="1:27">
      <c r="A3669" t="s">
        <v>9802</v>
      </c>
      <c r="B3669" t="s">
        <v>30</v>
      </c>
      <c r="C3669" t="s">
        <v>42</v>
      </c>
      <c r="D3669" t="s">
        <v>115</v>
      </c>
      <c r="E3669" s="1">
        <v>24295</v>
      </c>
      <c r="F3669" t="s">
        <v>9803</v>
      </c>
      <c r="G3669" t="s">
        <v>9804</v>
      </c>
      <c r="I3669" t="str">
        <f t="shared" si="400"/>
        <v>Sarah Moore</v>
      </c>
      <c r="J3669" t="s">
        <v>835</v>
      </c>
      <c r="K3669" t="s">
        <v>17149</v>
      </c>
      <c r="L3669" t="s">
        <v>17132</v>
      </c>
      <c r="M3669" t="s">
        <v>17150</v>
      </c>
      <c r="N3669" t="s">
        <v>17142</v>
      </c>
      <c r="P3669" t="str">
        <f t="shared" si="401"/>
        <v>English</v>
      </c>
      <c r="Q3669" t="str">
        <f t="shared" si="402"/>
        <v>Chemistry</v>
      </c>
      <c r="R3669" t="str">
        <f t="shared" si="403"/>
        <v>Accounting</v>
      </c>
      <c r="S3669" t="str">
        <f t="shared" si="404"/>
        <v>Agriculture</v>
      </c>
      <c r="T3669" t="str">
        <f t="shared" si="405"/>
        <v>Physics</v>
      </c>
      <c r="V3669" s="3" t="str">
        <f t="array" ref="V3669">_xlfn.TEXTJOIN(", ", TRUE, IF(majors_data!$C$2:$C$101=P3669, majors_data!$A$2:$A$101, ""))</f>
        <v>37979873-7c28-4b44-83ee-438c3e6810e9, e988d274-0abb-4d30-86fd-65f7e0f6b057, cc5f8133-74b9-43cc-b15e-b159a78b93fd</v>
      </c>
      <c r="W3669" s="3" t="str">
        <f t="array" ref="W3669">_xlfn.TEXTJOIN(", ", TRUE, IF(majors_data!$C$2:$C$101=Q3669, majors_data!$A$2:$A$101, ""))</f>
        <v>3c0ebd74-4105-4532-a321-39bc3d6ab3d8, eac5b480-7e00-4d5e-add6-fc915fb2e8be, 32a60bdd-f493-4c44-a9e2-e45c0209be5e</v>
      </c>
      <c r="X3669" s="3" t="str">
        <f t="array" ref="X3669">_xlfn.TEXTJOIN(", ", TRUE, IF(majors_data!$C$2:$C$101=R3669, majors_data!$A$2:$A$101, ""))</f>
        <v>f66e3050-2b7f-4d30-bc1e-f1c26d6a2aa2, 16f85a4c-9e5b-4f05-ac70-25acb3032c48, d25284f4-c84e-48db-b41e-dc42085a55f9</v>
      </c>
      <c r="Y3669" s="3" t="str">
        <f t="array" ref="Y3669">_xlfn.TEXTJOIN(", ", TRUE, IF(majors_data!$C$2:$C$101=S3669, majors_data!$A$2:$A$101, ""))</f>
        <v>521b6a84-52f2-488c-b310-c95ae8ff1021, 15603f87-6ae3-403c-aad6-3cd82bdddc1e</v>
      </c>
      <c r="Z3669" s="3" t="str">
        <f t="array" ref="Z3669">_xlfn.TEXTJOIN(", ", TRUE, IF(majors_data!$C$2:$C$101=T3669, majors_data!$A$2:$A$101, ""))</f>
        <v>9dd4dfda-b0d2-4d4a-8642-a44db00f4a15, 534a2149-3015-472c-9de1-5db9e0f6b43e, fe8da200-3e6c-4017-983e-19b5aff7e800</v>
      </c>
      <c r="AA3669" s="3" t="str">
        <f t="shared" si="406"/>
        <v>37979873-7c28-4b44-83ee-438c3e6810e9, e988d274-0abb-4d30-86fd-65f7e0f6b057, cc5f8133-74b9-43cc-b15e-b159a78b93fd, 3c0ebd74-4105-4532-a321-39bc3d6ab3d8, eac5b480-7e00-4d5e-add6-fc915fb2e8be, 32a60bdd-f493-4c44-a9e2-e45c0209be5e, f66e3050-2b7f-4d30-bc1e-f1c26d6a2aa2, 16f85a4c-9e5b-4f05-ac70-25acb3032c48, d25284f4-c84e-48db-b41e-dc42085a55f9, 521b6a84-52f2-488c-b310-c95ae8ff1021, 15603f87-6ae3-403c-aad6-3cd82bdddc1e, 9dd4dfda-b0d2-4d4a-8642-a44db00f4a15, 534a2149-3015-472c-9de1-5db9e0f6b43e, fe8da200-3e6c-4017-983e-19b5aff7e800</v>
      </c>
    </row>
    <row r="3670" spans="1:27">
      <c r="A3670" t="s">
        <v>9805</v>
      </c>
      <c r="B3670" t="s">
        <v>25</v>
      </c>
      <c r="C3670" t="s">
        <v>9</v>
      </c>
      <c r="D3670" t="s">
        <v>26</v>
      </c>
      <c r="E3670" s="1">
        <v>18802</v>
      </c>
      <c r="F3670" t="s">
        <v>9806</v>
      </c>
      <c r="G3670" t="s">
        <v>9807</v>
      </c>
      <c r="I3670" t="str">
        <f t="shared" si="400"/>
        <v>Linda Taylor</v>
      </c>
      <c r="J3670" t="s">
        <v>1154</v>
      </c>
      <c r="K3670" t="s">
        <v>17133</v>
      </c>
      <c r="L3670" t="s">
        <v>17139</v>
      </c>
      <c r="M3670" t="s">
        <v>17139</v>
      </c>
      <c r="N3670" t="s">
        <v>17148</v>
      </c>
      <c r="P3670" t="str">
        <f t="shared" si="401"/>
        <v>Linguistics</v>
      </c>
      <c r="Q3670" t="str">
        <f t="shared" si="402"/>
        <v>Veterinary Medicine</v>
      </c>
      <c r="R3670" t="str">
        <f t="shared" si="403"/>
        <v>Urban Planning</v>
      </c>
      <c r="S3670" t="str">
        <f t="shared" si="404"/>
        <v>Urban Planning</v>
      </c>
      <c r="T3670" t="str">
        <f t="shared" si="405"/>
        <v>Architecture</v>
      </c>
      <c r="V3670" s="3" t="str">
        <f t="array" ref="V3670">_xlfn.TEXTJOIN(", ", TRUE, IF(majors_data!$C$2:$C$101=P3670, majors_data!$A$2:$A$101, ""))</f>
        <v>cb7207d7-79d6-497f-a7e6-ceebd62576db, bc618e46-adeb-4bfa-a8dc-9e7a3bbad058</v>
      </c>
      <c r="W3670" s="3" t="str">
        <f t="array" ref="W3670">_xlfn.TEXTJOIN(", ", TRUE, IF(majors_data!$C$2:$C$101=Q3670, majors_data!$A$2:$A$101, ""))</f>
        <v>6b796d48-625b-4acf-96db-141d2e7d7b4b, e6f83c77-1538-4fec-934c-6a4ec6617268</v>
      </c>
      <c r="X3670" s="3" t="str">
        <f t="array" ref="X3670">_xlfn.TEXTJOIN(", ", TRUE, IF(majors_data!$C$2:$C$101=R3670, majors_data!$A$2:$A$101, ""))</f>
        <v>fa7f1f45-106f-4e8d-bd8c-cce0fd276256, 9630ccdb-1fb5-411d-a129-562993ba0569</v>
      </c>
      <c r="Y3670" s="3" t="str">
        <f t="array" ref="Y3670">_xlfn.TEXTJOIN(", ", TRUE, IF(majors_data!$C$2:$C$101=S3670, majors_data!$A$2:$A$101, ""))</f>
        <v>fa7f1f45-106f-4e8d-bd8c-cce0fd276256, 9630ccdb-1fb5-411d-a129-562993ba0569</v>
      </c>
      <c r="Z3670" s="3" t="str">
        <f t="array" ref="Z3670">_xlfn.TEXTJOIN(", ", TRUE, IF(majors_data!$C$2:$C$101=T3670, majors_data!$A$2:$A$101, ""))</f>
        <v>e0bad25d-7fb1-4dd7-a0e8-a11b41dcd281, 5e03ed8a-d9fb-4271-aa1d-73df523dcc57</v>
      </c>
      <c r="AA3670" s="3" t="str">
        <f t="shared" si="406"/>
        <v>cb7207d7-79d6-497f-a7e6-ceebd62576db, bc618e46-adeb-4bfa-a8dc-9e7a3bbad058, 6b796d48-625b-4acf-96db-141d2e7d7b4b, e6f83c77-1538-4fec-934c-6a4ec6617268, fa7f1f45-106f-4e8d-bd8c-cce0fd276256, 9630ccdb-1fb5-411d-a129-562993ba0569, fa7f1f45-106f-4e8d-bd8c-cce0fd276256, 9630ccdb-1fb5-411d-a129-562993ba0569, e0bad25d-7fb1-4dd7-a0e8-a11b41dcd281, 5e03ed8a-d9fb-4271-aa1d-73df523dcc57</v>
      </c>
    </row>
    <row r="3671" spans="1:27">
      <c r="A3671" t="s">
        <v>9808</v>
      </c>
      <c r="B3671" t="s">
        <v>51</v>
      </c>
      <c r="C3671" t="s">
        <v>56</v>
      </c>
      <c r="D3671" t="s">
        <v>735</v>
      </c>
      <c r="E3671" s="1">
        <v>36302</v>
      </c>
      <c r="F3671" t="s">
        <v>9809</v>
      </c>
      <c r="G3671" t="s">
        <v>9810</v>
      </c>
      <c r="I3671" t="str">
        <f t="shared" si="400"/>
        <v>Emily Smith</v>
      </c>
      <c r="J3671" t="s">
        <v>131</v>
      </c>
      <c r="K3671" t="s">
        <v>17132</v>
      </c>
      <c r="L3671" t="s">
        <v>17136</v>
      </c>
      <c r="M3671" t="s">
        <v>17130</v>
      </c>
      <c r="N3671" t="s">
        <v>17121</v>
      </c>
      <c r="P3671" t="str">
        <f t="shared" si="401"/>
        <v>Social Work</v>
      </c>
      <c r="Q3671" t="str">
        <f t="shared" si="402"/>
        <v>Accounting</v>
      </c>
      <c r="R3671" t="str">
        <f t="shared" si="403"/>
        <v>Music</v>
      </c>
      <c r="S3671" t="str">
        <f t="shared" si="404"/>
        <v>Education</v>
      </c>
      <c r="T3671" t="str">
        <f t="shared" si="405"/>
        <v>History</v>
      </c>
      <c r="V3671" s="3" t="str">
        <f t="array" ref="V3671">_xlfn.TEXTJOIN(", ", TRUE, IF(majors_data!$C$2:$C$101=P3671, majors_data!$A$2:$A$101, ""))</f>
        <v>8402b4cd-a049-4ae7-8649-16af0c4c8c62, 52e4d490-31bd-48ea-ab9b-8f9eaf720b12</v>
      </c>
      <c r="W3671" s="3" t="str">
        <f t="array" ref="W3671">_xlfn.TEXTJOIN(", ", TRUE, IF(majors_data!$C$2:$C$101=Q3671, majors_data!$A$2:$A$101, ""))</f>
        <v>f66e3050-2b7f-4d30-bc1e-f1c26d6a2aa2, 16f85a4c-9e5b-4f05-ac70-25acb3032c48, d25284f4-c84e-48db-b41e-dc42085a55f9</v>
      </c>
      <c r="X3671" s="3" t="str">
        <f t="array" ref="X3671">_xlfn.TEXTJOIN(", ", TRUE, IF(majors_data!$C$2:$C$101=R3671, majors_data!$A$2:$A$101, ""))</f>
        <v>e00c66ff-cb22-45b1-a5e8-8b3cde249016, 9a1dc165-a7e3-4d94-96b3-aed7943cd257</v>
      </c>
      <c r="Y3671" s="3" t="str">
        <f t="array" ref="Y3671">_xlfn.TEXTJOIN(", ", TRUE, IF(majors_data!$C$2:$C$101=S3671, majors_data!$A$2:$A$101, ""))</f>
        <v>1e0ce7f9-cbf4-44c4-bfb7-725db39d17ea, dda17862-a51d-49f5-bc9f-b2caa7af10ef, 551cfc0c-5de9-4672-90a2-b0f5b644ed8c</v>
      </c>
      <c r="Z3671" s="3" t="str">
        <f t="array" ref="Z3671">_xlfn.TEXTJOIN(", ", TRUE, IF(majors_data!$C$2:$C$101=T3671, majors_data!$A$2:$A$101, ""))</f>
        <v>f6cf2da9-277c-4780-8c18-2a4727d35f64, af428f7f-7d22-4949-924b-37b9c13140fb, d2d40201-0152-4e55-bf95-406c1f66295b</v>
      </c>
      <c r="AA3671" s="3" t="str">
        <f t="shared" si="406"/>
        <v>8402b4cd-a049-4ae7-8649-16af0c4c8c62, 52e4d490-31bd-48ea-ab9b-8f9eaf720b12, f66e3050-2b7f-4d30-bc1e-f1c26d6a2aa2, 16f85a4c-9e5b-4f05-ac70-25acb3032c48, d25284f4-c84e-48db-b41e-dc42085a55f9, e00c66ff-cb22-45b1-a5e8-8b3cde249016, 9a1dc165-a7e3-4d94-96b3-aed7943cd257, 1e0ce7f9-cbf4-44c4-bfb7-725db39d17ea, dda17862-a51d-49f5-bc9f-b2caa7af10ef, 551cfc0c-5de9-4672-90a2-b0f5b644ed8c, f6cf2da9-277c-4780-8c18-2a4727d35f64, af428f7f-7d22-4949-924b-37b9c13140fb, d2d40201-0152-4e55-bf95-406c1f66295b</v>
      </c>
    </row>
    <row r="3672" spans="1:27">
      <c r="A3672" t="s">
        <v>9811</v>
      </c>
      <c r="B3672" t="s">
        <v>14</v>
      </c>
      <c r="C3672" t="s">
        <v>80</v>
      </c>
      <c r="D3672" t="s">
        <v>406</v>
      </c>
      <c r="E3672" s="1">
        <v>21057</v>
      </c>
      <c r="F3672" t="s">
        <v>9812</v>
      </c>
      <c r="I3672" t="str">
        <f t="shared" si="400"/>
        <v>Jane Miller</v>
      </c>
      <c r="P3672" t="str">
        <f t="shared" si="401"/>
        <v/>
      </c>
      <c r="Q3672" t="str">
        <f t="shared" si="402"/>
        <v/>
      </c>
      <c r="R3672" t="str">
        <f t="shared" si="403"/>
        <v/>
      </c>
      <c r="S3672" t="str">
        <f t="shared" si="404"/>
        <v/>
      </c>
      <c r="T3672" t="str">
        <f t="shared" si="405"/>
        <v/>
      </c>
      <c r="V3672" s="3" t="str">
        <f t="array" ref="V3672">_xlfn.TEXTJOIN(", ", TRUE, IF(majors_data!$C$2:$C$101=P3672, majors_data!$A$2:$A$101, ""))</f>
        <v/>
      </c>
      <c r="W3672" s="3" t="str">
        <f t="array" ref="W3672">_xlfn.TEXTJOIN(", ", TRUE, IF(majors_data!$C$2:$C$101=Q3672, majors_data!$A$2:$A$101, ""))</f>
        <v/>
      </c>
      <c r="X3672" s="3" t="str">
        <f t="array" ref="X3672">_xlfn.TEXTJOIN(", ", TRUE, IF(majors_data!$C$2:$C$101=R3672, majors_data!$A$2:$A$101, ""))</f>
        <v/>
      </c>
      <c r="Y3672" s="3" t="str">
        <f t="array" ref="Y3672">_xlfn.TEXTJOIN(", ", TRUE, IF(majors_data!$C$2:$C$101=S3672, majors_data!$A$2:$A$101, ""))</f>
        <v/>
      </c>
      <c r="Z3672" s="3" t="str">
        <f t="array" ref="Z3672">_xlfn.TEXTJOIN(", ", TRUE, IF(majors_data!$C$2:$C$101=T3672, majors_data!$A$2:$A$101, ""))</f>
        <v/>
      </c>
      <c r="AA3672" s="3" t="str">
        <f t="shared" si="406"/>
        <v/>
      </c>
    </row>
    <row r="3673" spans="1:27">
      <c r="A3673" t="s">
        <v>9813</v>
      </c>
      <c r="B3673" t="s">
        <v>72</v>
      </c>
      <c r="C3673" t="s">
        <v>47</v>
      </c>
      <c r="D3673" t="s">
        <v>73</v>
      </c>
      <c r="E3673" s="1">
        <v>20821</v>
      </c>
      <c r="F3673" t="s">
        <v>9814</v>
      </c>
      <c r="G3673" t="s">
        <v>9815</v>
      </c>
      <c r="I3673" t="str">
        <f t="shared" si="400"/>
        <v>James Davis</v>
      </c>
      <c r="J3673" t="s">
        <v>83</v>
      </c>
      <c r="K3673" t="s">
        <v>17143</v>
      </c>
      <c r="P3673" t="str">
        <f t="shared" si="401"/>
        <v>Political Science</v>
      </c>
      <c r="Q3673" t="str">
        <f t="shared" si="402"/>
        <v>Communications</v>
      </c>
      <c r="R3673" t="str">
        <f t="shared" si="403"/>
        <v/>
      </c>
      <c r="S3673" t="str">
        <f t="shared" si="404"/>
        <v/>
      </c>
      <c r="T3673" t="str">
        <f t="shared" si="405"/>
        <v/>
      </c>
      <c r="V3673" s="3" t="str">
        <f t="array" ref="V3673">_xlfn.TEXTJOIN(", ", TRUE, IF(majors_data!$C$2:$C$101=P3673, majors_data!$A$2:$A$101, ""))</f>
        <v>4fc222e3-9728-408a-b24b-171c919f81ea, 7f5bc724-d171-406e-bf3b-cd9d868174f2, b32c172c-a1d5-4cc9-a1fc-f5f4b2365ea4</v>
      </c>
      <c r="W3673" s="3" t="str">
        <f t="array" ref="W3673">_xlfn.TEXTJOIN(", ", TRUE, IF(majors_data!$C$2:$C$101=Q3673, majors_data!$A$2:$A$101, ""))</f>
        <v>2c6e4248-da4d-4cb3-ac58-3cd04aa203fa, c8e9582b-d7bd-48cb-9cab-9f953712e952</v>
      </c>
      <c r="X3673" s="3" t="str">
        <f t="array" ref="X3673">_xlfn.TEXTJOIN(", ", TRUE, IF(majors_data!$C$2:$C$101=R3673, majors_data!$A$2:$A$101, ""))</f>
        <v/>
      </c>
      <c r="Y3673" s="3" t="str">
        <f t="array" ref="Y3673">_xlfn.TEXTJOIN(", ", TRUE, IF(majors_data!$C$2:$C$101=S3673, majors_data!$A$2:$A$101, ""))</f>
        <v/>
      </c>
      <c r="Z3673" s="3" t="str">
        <f t="array" ref="Z3673">_xlfn.TEXTJOIN(", ", TRUE, IF(majors_data!$C$2:$C$101=T3673, majors_data!$A$2:$A$101, ""))</f>
        <v/>
      </c>
      <c r="AA3673" s="3" t="str">
        <f t="shared" si="406"/>
        <v>4fc222e3-9728-408a-b24b-171c919f81ea, 7f5bc724-d171-406e-bf3b-cd9d868174f2, b32c172c-a1d5-4cc9-a1fc-f5f4b2365ea4, 2c6e4248-da4d-4cb3-ac58-3cd04aa203fa, c8e9582b-d7bd-48cb-9cab-9f953712e952</v>
      </c>
    </row>
    <row r="3674" spans="1:27">
      <c r="A3674" t="s">
        <v>9816</v>
      </c>
      <c r="B3674" t="s">
        <v>60</v>
      </c>
      <c r="C3674" t="s">
        <v>31</v>
      </c>
      <c r="D3674" t="s">
        <v>61</v>
      </c>
      <c r="E3674" s="1">
        <v>23313</v>
      </c>
      <c r="F3674" t="s">
        <v>9817</v>
      </c>
      <c r="G3674" t="s">
        <v>9818</v>
      </c>
      <c r="I3674" t="str">
        <f t="shared" si="400"/>
        <v>Bob Doe</v>
      </c>
      <c r="J3674" t="s">
        <v>668</v>
      </c>
      <c r="K3674" t="s">
        <v>17122</v>
      </c>
      <c r="L3674" t="s">
        <v>17129</v>
      </c>
      <c r="M3674" t="s">
        <v>17151</v>
      </c>
      <c r="N3674" t="s">
        <v>17135</v>
      </c>
      <c r="P3674" t="str">
        <f t="shared" si="401"/>
        <v>Health Science</v>
      </c>
      <c r="Q3674" t="str">
        <f t="shared" si="402"/>
        <v>Foreign Languages</v>
      </c>
      <c r="R3674" t="str">
        <f t="shared" si="403"/>
        <v>Linguistics</v>
      </c>
      <c r="S3674" t="str">
        <f t="shared" si="404"/>
        <v>Economics</v>
      </c>
      <c r="T3674" t="str">
        <f t="shared" si="405"/>
        <v>Business Administration</v>
      </c>
      <c r="V3674" s="3" t="str">
        <f t="array" ref="V3674">_xlfn.TEXTJOIN(", ", TRUE, IF(majors_data!$C$2:$C$101=P3674, majors_data!$A$2:$A$101, ""))</f>
        <v>1eeb53c2-5e82-4c6a-a81f-bea4af78b2f8, 31a96803-e0b0-464c-b44c-14316de7195f</v>
      </c>
      <c r="W3674" s="3" t="str">
        <f t="array" ref="W3674">_xlfn.TEXTJOIN(", ", TRUE, IF(majors_data!$C$2:$C$101=Q3674, majors_data!$A$2:$A$101, ""))</f>
        <v>6dfeb9a0-918b-4038-ae4f-63ab374b9311, 589319dd-8b62-4842-bb7a-855eef1f8d6e</v>
      </c>
      <c r="X3674" s="3" t="str">
        <f t="array" ref="X3674">_xlfn.TEXTJOIN(", ", TRUE, IF(majors_data!$C$2:$C$101=R3674, majors_data!$A$2:$A$101, ""))</f>
        <v>cb7207d7-79d6-497f-a7e6-ceebd62576db, bc618e46-adeb-4bfa-a8dc-9e7a3bbad058</v>
      </c>
      <c r="Y3674" s="3" t="str">
        <f t="array" ref="Y3674">_xlfn.TEXTJOIN(", ", TRUE, IF(majors_data!$C$2:$C$101=S3674, majors_data!$A$2:$A$101, ""))</f>
        <v>2c4e188e-85c2-4366-b282-d70974be0631, d02446db-85a5-472f-be66-392204bff177, e2e80629-cfb6-4daa-b56c-6795ccdc4e48</v>
      </c>
      <c r="Z3674" s="3" t="str">
        <f t="array" ref="Z3674">_xlfn.TEXTJOIN(", ", TRUE, IF(majors_data!$C$2:$C$101=T3674, majors_data!$A$2:$A$101, ""))</f>
        <v>ad1e7d8e-5114-413f-921d-a35552003ee4, c132b04e-83bd-4b24-8fe4-5a9a015e7c93, 1e0b04ba-18d5-4ab9-a1e5-23449bbc4a0b</v>
      </c>
      <c r="AA3674" s="3" t="str">
        <f t="shared" si="406"/>
        <v>1eeb53c2-5e82-4c6a-a81f-bea4af78b2f8, 31a96803-e0b0-464c-b44c-14316de7195f, 6dfeb9a0-918b-4038-ae4f-63ab374b9311, 589319dd-8b62-4842-bb7a-855eef1f8d6e, cb7207d7-79d6-497f-a7e6-ceebd62576db, bc618e46-adeb-4bfa-a8dc-9e7a3bbad058, 2c4e188e-85c2-4366-b282-d70974be0631, d02446db-85a5-472f-be66-392204bff177, e2e80629-cfb6-4daa-b56c-6795ccdc4e48, ad1e7d8e-5114-413f-921d-a35552003ee4, c132b04e-83bd-4b24-8fe4-5a9a015e7c93, 1e0b04ba-18d5-4ab9-a1e5-23449bbc4a0b</v>
      </c>
    </row>
    <row r="3675" spans="1:27">
      <c r="A3675" t="s">
        <v>9819</v>
      </c>
      <c r="B3675" t="s">
        <v>36</v>
      </c>
      <c r="C3675" t="s">
        <v>15</v>
      </c>
      <c r="D3675" t="s">
        <v>590</v>
      </c>
      <c r="E3675" s="1">
        <v>19779</v>
      </c>
      <c r="F3675" t="s">
        <v>9820</v>
      </c>
      <c r="G3675" t="s">
        <v>781</v>
      </c>
      <c r="I3675" t="str">
        <f t="shared" si="400"/>
        <v>Alice Wilson</v>
      </c>
      <c r="J3675" t="s">
        <v>781</v>
      </c>
      <c r="P3675" t="str">
        <f t="shared" si="401"/>
        <v>Public Health</v>
      </c>
      <c r="Q3675" t="str">
        <f t="shared" si="402"/>
        <v/>
      </c>
      <c r="R3675" t="str">
        <f t="shared" si="403"/>
        <v/>
      </c>
      <c r="S3675" t="str">
        <f t="shared" si="404"/>
        <v/>
      </c>
      <c r="T3675" t="str">
        <f t="shared" si="405"/>
        <v/>
      </c>
      <c r="V3675" s="3" t="str">
        <f t="array" ref="V3675">_xlfn.TEXTJOIN(", ", TRUE, IF(majors_data!$C$2:$C$101=P3675, majors_data!$A$2:$A$101, ""))</f>
        <v>9cbfac3c-fb8a-4ebd-b677-c223a57ac329, d464054e-8f96-4d3d-b9d5-a40f34507b88</v>
      </c>
      <c r="W3675" s="3" t="str">
        <f t="array" ref="W3675">_xlfn.TEXTJOIN(", ", TRUE, IF(majors_data!$C$2:$C$101=Q3675, majors_data!$A$2:$A$101, ""))</f>
        <v/>
      </c>
      <c r="X3675" s="3" t="str">
        <f t="array" ref="X3675">_xlfn.TEXTJOIN(", ", TRUE, IF(majors_data!$C$2:$C$101=R3675, majors_data!$A$2:$A$101, ""))</f>
        <v/>
      </c>
      <c r="Y3675" s="3" t="str">
        <f t="array" ref="Y3675">_xlfn.TEXTJOIN(", ", TRUE, IF(majors_data!$C$2:$C$101=S3675, majors_data!$A$2:$A$101, ""))</f>
        <v/>
      </c>
      <c r="Z3675" s="3" t="str">
        <f t="array" ref="Z3675">_xlfn.TEXTJOIN(", ", TRUE, IF(majors_data!$C$2:$C$101=T3675, majors_data!$A$2:$A$101, ""))</f>
        <v/>
      </c>
      <c r="AA3675" s="3" t="str">
        <f t="shared" si="406"/>
        <v>9cbfac3c-fb8a-4ebd-b677-c223a57ac329, d464054e-8f96-4d3d-b9d5-a40f34507b88</v>
      </c>
    </row>
    <row r="3676" spans="1:27">
      <c r="A3676" t="s">
        <v>9821</v>
      </c>
      <c r="B3676" t="s">
        <v>72</v>
      </c>
      <c r="C3676" t="s">
        <v>31</v>
      </c>
      <c r="D3676" t="s">
        <v>481</v>
      </c>
      <c r="E3676" s="1">
        <v>31949</v>
      </c>
      <c r="F3676" t="s">
        <v>9822</v>
      </c>
      <c r="G3676" t="s">
        <v>9823</v>
      </c>
      <c r="I3676" t="str">
        <f t="shared" si="400"/>
        <v>James Doe</v>
      </c>
      <c r="J3676" t="s">
        <v>2089</v>
      </c>
      <c r="K3676" t="s">
        <v>17126</v>
      </c>
      <c r="L3676" t="s">
        <v>17119</v>
      </c>
      <c r="M3676" t="s">
        <v>17131</v>
      </c>
      <c r="N3676" t="s">
        <v>17153</v>
      </c>
      <c r="P3676" t="str">
        <f t="shared" si="401"/>
        <v>Biology</v>
      </c>
      <c r="Q3676" t="str">
        <f t="shared" si="402"/>
        <v>Biology</v>
      </c>
      <c r="R3676" t="str">
        <f t="shared" si="403"/>
        <v>Anthropology</v>
      </c>
      <c r="S3676" t="str">
        <f t="shared" si="404"/>
        <v>Public Health</v>
      </c>
      <c r="T3676" t="str">
        <f t="shared" si="405"/>
        <v>Computer Science</v>
      </c>
      <c r="V3676" s="3" t="str">
        <f t="array" ref="V3676">_xlfn.TEXTJOIN(", ", TRUE, IF(majors_data!$C$2:$C$101=P3676, majors_data!$A$2:$A$101, ""))</f>
        <v>b33ae65d-523e-48c6-b10e-59346e1c6523, 4e64e115-2f29-4046-95c6-3f34c14feb83, 2ab329ca-9f50-4c70-9698-f44934cf4b69</v>
      </c>
      <c r="W3676" s="3" t="str">
        <f t="array" ref="W3676">_xlfn.TEXTJOIN(", ", TRUE, IF(majors_data!$C$2:$C$101=Q3676, majors_data!$A$2:$A$101, ""))</f>
        <v>b33ae65d-523e-48c6-b10e-59346e1c6523, 4e64e115-2f29-4046-95c6-3f34c14feb83, 2ab329ca-9f50-4c70-9698-f44934cf4b69</v>
      </c>
      <c r="X3676" s="3" t="str">
        <f t="array" ref="X3676">_xlfn.TEXTJOIN(", ", TRUE, IF(majors_data!$C$2:$C$101=R3676, majors_data!$A$2:$A$101, ""))</f>
        <v>37b765f0-fc71-4c9c-838b-f3a5ce0706ff, 5538f94c-9d38-4c6c-ab29-0987d27ec313</v>
      </c>
      <c r="Y3676" s="3" t="str">
        <f t="array" ref="Y3676">_xlfn.TEXTJOIN(", ", TRUE, IF(majors_data!$C$2:$C$101=S3676, majors_data!$A$2:$A$101, ""))</f>
        <v>9cbfac3c-fb8a-4ebd-b677-c223a57ac329, d464054e-8f96-4d3d-b9d5-a40f34507b88</v>
      </c>
      <c r="Z3676" s="3" t="str">
        <f t="array" ref="Z3676">_xlfn.TEXTJOIN(", ", TRUE, IF(majors_data!$C$2:$C$101=T3676, majors_data!$A$2:$A$101, ""))</f>
        <v>12c5d420-9bbc-455d-9794-7780bc5fea5b, 036ab592-da37-4aac-ac4b-3a2eb132eb76, 91d3ffda-02df-4108-a302-e3764e021ccf</v>
      </c>
      <c r="AA3676" s="3" t="str">
        <f t="shared" si="406"/>
        <v>b33ae65d-523e-48c6-b10e-59346e1c6523, 4e64e115-2f29-4046-95c6-3f34c14feb83, 2ab329ca-9f50-4c70-9698-f44934cf4b69, b33ae65d-523e-48c6-b10e-59346e1c6523, 4e64e115-2f29-4046-95c6-3f34c14feb83, 2ab329ca-9f50-4c70-9698-f44934cf4b69, 37b765f0-fc71-4c9c-838b-f3a5ce0706ff, 5538f94c-9d38-4c6c-ab29-0987d27ec313, 9cbfac3c-fb8a-4ebd-b677-c223a57ac329, d464054e-8f96-4d3d-b9d5-a40f34507b88, 12c5d420-9bbc-455d-9794-7780bc5fea5b, 036ab592-da37-4aac-ac4b-3a2eb132eb76, 91d3ffda-02df-4108-a302-e3764e021ccf</v>
      </c>
    </row>
    <row r="3677" spans="1:27">
      <c r="A3677" t="s">
        <v>9824</v>
      </c>
      <c r="B3677" t="s">
        <v>25</v>
      </c>
      <c r="C3677" t="s">
        <v>56</v>
      </c>
      <c r="D3677" t="s">
        <v>961</v>
      </c>
      <c r="E3677" s="1">
        <v>24878</v>
      </c>
      <c r="F3677" t="s">
        <v>9825</v>
      </c>
      <c r="I3677" t="str">
        <f t="shared" si="400"/>
        <v>Linda Smith</v>
      </c>
      <c r="P3677" t="str">
        <f t="shared" si="401"/>
        <v/>
      </c>
      <c r="Q3677" t="str">
        <f t="shared" si="402"/>
        <v/>
      </c>
      <c r="R3677" t="str">
        <f t="shared" si="403"/>
        <v/>
      </c>
      <c r="S3677" t="str">
        <f t="shared" si="404"/>
        <v/>
      </c>
      <c r="T3677" t="str">
        <f t="shared" si="405"/>
        <v/>
      </c>
      <c r="V3677" s="3" t="str">
        <f t="array" ref="V3677">_xlfn.TEXTJOIN(", ", TRUE, IF(majors_data!$C$2:$C$101=P3677, majors_data!$A$2:$A$101, ""))</f>
        <v/>
      </c>
      <c r="W3677" s="3" t="str">
        <f t="array" ref="W3677">_xlfn.TEXTJOIN(", ", TRUE, IF(majors_data!$C$2:$C$101=Q3677, majors_data!$A$2:$A$101, ""))</f>
        <v/>
      </c>
      <c r="X3677" s="3" t="str">
        <f t="array" ref="X3677">_xlfn.TEXTJOIN(", ", TRUE, IF(majors_data!$C$2:$C$101=R3677, majors_data!$A$2:$A$101, ""))</f>
        <v/>
      </c>
      <c r="Y3677" s="3" t="str">
        <f t="array" ref="Y3677">_xlfn.TEXTJOIN(", ", TRUE, IF(majors_data!$C$2:$C$101=S3677, majors_data!$A$2:$A$101, ""))</f>
        <v/>
      </c>
      <c r="Z3677" s="3" t="str">
        <f t="array" ref="Z3677">_xlfn.TEXTJOIN(", ", TRUE, IF(majors_data!$C$2:$C$101=T3677, majors_data!$A$2:$A$101, ""))</f>
        <v/>
      </c>
      <c r="AA3677" s="3" t="str">
        <f t="shared" si="406"/>
        <v/>
      </c>
    </row>
    <row r="3678" spans="1:27">
      <c r="A3678" t="s">
        <v>9826</v>
      </c>
      <c r="B3678" t="s">
        <v>20</v>
      </c>
      <c r="C3678" t="s">
        <v>15</v>
      </c>
      <c r="D3678" t="s">
        <v>269</v>
      </c>
      <c r="E3678" s="1">
        <v>31242</v>
      </c>
      <c r="F3678" t="s">
        <v>9827</v>
      </c>
      <c r="G3678" t="s">
        <v>9828</v>
      </c>
      <c r="I3678" t="str">
        <f t="shared" si="400"/>
        <v>John Wilson</v>
      </c>
      <c r="J3678" t="s">
        <v>2136</v>
      </c>
      <c r="K3678" t="s">
        <v>17156</v>
      </c>
      <c r="L3678" t="s">
        <v>17147</v>
      </c>
      <c r="M3678" t="s">
        <v>17135</v>
      </c>
      <c r="P3678" t="str">
        <f t="shared" si="401"/>
        <v>Theater</v>
      </c>
      <c r="Q3678" t="str">
        <f t="shared" si="402"/>
        <v>Theater</v>
      </c>
      <c r="R3678" t="str">
        <f t="shared" si="403"/>
        <v>Nursing</v>
      </c>
      <c r="S3678" t="str">
        <f t="shared" si="404"/>
        <v>Business Administration</v>
      </c>
      <c r="T3678" t="str">
        <f t="shared" si="405"/>
        <v/>
      </c>
      <c r="V3678" s="3" t="str">
        <f t="array" ref="V3678">_xlfn.TEXTJOIN(", ", TRUE, IF(majors_data!$C$2:$C$101=P3678, majors_data!$A$2:$A$101, ""))</f>
        <v>49150744-aac2-44f9-8ca0-05ae90757bac, f5b20856-42b4-48bd-93d9-fbe2712c9e55</v>
      </c>
      <c r="W3678" s="3" t="str">
        <f t="array" ref="W3678">_xlfn.TEXTJOIN(", ", TRUE, IF(majors_data!$C$2:$C$101=Q3678, majors_data!$A$2:$A$101, ""))</f>
        <v>49150744-aac2-44f9-8ca0-05ae90757bac, f5b20856-42b4-48bd-93d9-fbe2712c9e55</v>
      </c>
      <c r="X3678" s="3" t="str">
        <f t="array" ref="X3678">_xlfn.TEXTJOIN(", ", TRUE, IF(majors_data!$C$2:$C$101=R3678, majors_data!$A$2:$A$101, ""))</f>
        <v>bcf5b4b8-c773-40a4-9ec1-9767753c0d44, 92ba9844-0c5e-4bfa-ad1c-ab41f8ac3d5e</v>
      </c>
      <c r="Y3678" s="3" t="str">
        <f t="array" ref="Y3678">_xlfn.TEXTJOIN(", ", TRUE, IF(majors_data!$C$2:$C$101=S3678, majors_data!$A$2:$A$101, ""))</f>
        <v>ad1e7d8e-5114-413f-921d-a35552003ee4, c132b04e-83bd-4b24-8fe4-5a9a015e7c93, 1e0b04ba-18d5-4ab9-a1e5-23449bbc4a0b</v>
      </c>
      <c r="Z3678" s="3" t="str">
        <f t="array" ref="Z3678">_xlfn.TEXTJOIN(", ", TRUE, IF(majors_data!$C$2:$C$101=T3678, majors_data!$A$2:$A$101, ""))</f>
        <v/>
      </c>
      <c r="AA3678" s="3" t="str">
        <f t="shared" si="406"/>
        <v>49150744-aac2-44f9-8ca0-05ae90757bac, f5b20856-42b4-48bd-93d9-fbe2712c9e55, 49150744-aac2-44f9-8ca0-05ae90757bac, f5b20856-42b4-48bd-93d9-fbe2712c9e55, bcf5b4b8-c773-40a4-9ec1-9767753c0d44, 92ba9844-0c5e-4bfa-ad1c-ab41f8ac3d5e, ad1e7d8e-5114-413f-921d-a35552003ee4, c132b04e-83bd-4b24-8fe4-5a9a015e7c93, 1e0b04ba-18d5-4ab9-a1e5-23449bbc4a0b</v>
      </c>
    </row>
    <row r="3679" spans="1:27">
      <c r="A3679" t="s">
        <v>9829</v>
      </c>
      <c r="B3679" t="s">
        <v>60</v>
      </c>
      <c r="C3679" t="s">
        <v>56</v>
      </c>
      <c r="D3679" t="s">
        <v>133</v>
      </c>
      <c r="E3679" s="1">
        <v>25625</v>
      </c>
      <c r="F3679" t="s">
        <v>9830</v>
      </c>
      <c r="G3679" t="s">
        <v>9831</v>
      </c>
      <c r="I3679" t="str">
        <f t="shared" si="400"/>
        <v>Bob Smith</v>
      </c>
      <c r="J3679" t="s">
        <v>737</v>
      </c>
      <c r="K3679" t="s">
        <v>17140</v>
      </c>
      <c r="L3679" t="s">
        <v>17124</v>
      </c>
      <c r="M3679" t="s">
        <v>17134</v>
      </c>
      <c r="N3679" t="s">
        <v>17132</v>
      </c>
      <c r="P3679" t="str">
        <f t="shared" si="401"/>
        <v>Physics</v>
      </c>
      <c r="Q3679" t="str">
        <f t="shared" si="402"/>
        <v>Philosophy</v>
      </c>
      <c r="R3679" t="str">
        <f t="shared" si="403"/>
        <v>Electrical Engineering</v>
      </c>
      <c r="S3679" t="str">
        <f t="shared" si="404"/>
        <v>Journalism</v>
      </c>
      <c r="T3679" t="str">
        <f t="shared" si="405"/>
        <v>Accounting</v>
      </c>
      <c r="V3679" s="3" t="str">
        <f t="array" ref="V3679">_xlfn.TEXTJOIN(", ", TRUE, IF(majors_data!$C$2:$C$101=P3679, majors_data!$A$2:$A$101, ""))</f>
        <v>9dd4dfda-b0d2-4d4a-8642-a44db00f4a15, 534a2149-3015-472c-9de1-5db9e0f6b43e, fe8da200-3e6c-4017-983e-19b5aff7e800</v>
      </c>
      <c r="W3679" s="3" t="str">
        <f t="array" ref="W3679">_xlfn.TEXTJOIN(", ", TRUE, IF(majors_data!$C$2:$C$101=Q3679, majors_data!$A$2:$A$101, ""))</f>
        <v>2390b2fb-f180-48d3-989d-5e359fdf867c, febd48e5-fa29-4288-94cf-a257e875bbc5, a680ecae-78a0-4d78-88cd-4f0163e7d4da</v>
      </c>
      <c r="X3679" s="3" t="str">
        <f t="array" ref="X3679">_xlfn.TEXTJOIN(", ", TRUE, IF(majors_data!$C$2:$C$101=R3679, majors_data!$A$2:$A$101, ""))</f>
        <v>19a8bee2-7566-411a-9919-61d44ccc81ef, e4aa68ec-6374-48d4-a36d-8ca39ac807a2, 058ec2ea-9361-4a0a-a0b1-c81e99f2349a</v>
      </c>
      <c r="Y3679" s="3" t="str">
        <f t="array" ref="Y3679">_xlfn.TEXTJOIN(", ", TRUE, IF(majors_data!$C$2:$C$101=S3679, majors_data!$A$2:$A$101, ""))</f>
        <v>3100982d-c037-4a3f-a3ed-83e66b248c8d, ebbcecbe-be84-4fb4-bb4e-6420356ebe5a</v>
      </c>
      <c r="Z3679" s="3" t="str">
        <f t="array" ref="Z3679">_xlfn.TEXTJOIN(", ", TRUE, IF(majors_data!$C$2:$C$101=T3679, majors_data!$A$2:$A$101, ""))</f>
        <v>f66e3050-2b7f-4d30-bc1e-f1c26d6a2aa2, 16f85a4c-9e5b-4f05-ac70-25acb3032c48, d25284f4-c84e-48db-b41e-dc42085a55f9</v>
      </c>
      <c r="AA3679" s="3" t="str">
        <f t="shared" si="406"/>
        <v>9dd4dfda-b0d2-4d4a-8642-a44db00f4a15, 534a2149-3015-472c-9de1-5db9e0f6b43e, fe8da200-3e6c-4017-983e-19b5aff7e800, 2390b2fb-f180-48d3-989d-5e359fdf867c, febd48e5-fa29-4288-94cf-a257e875bbc5, a680ecae-78a0-4d78-88cd-4f0163e7d4da, 19a8bee2-7566-411a-9919-61d44ccc81ef, e4aa68ec-6374-48d4-a36d-8ca39ac807a2, 058ec2ea-9361-4a0a-a0b1-c81e99f2349a, 3100982d-c037-4a3f-a3ed-83e66b248c8d, ebbcecbe-be84-4fb4-bb4e-6420356ebe5a, f66e3050-2b7f-4d30-bc1e-f1c26d6a2aa2, 16f85a4c-9e5b-4f05-ac70-25acb3032c48, d25284f4-c84e-48db-b41e-dc42085a55f9</v>
      </c>
    </row>
    <row r="3680" spans="1:27">
      <c r="A3680" t="s">
        <v>9832</v>
      </c>
      <c r="B3680" t="s">
        <v>72</v>
      </c>
      <c r="C3680" t="s">
        <v>80</v>
      </c>
      <c r="D3680" t="s">
        <v>368</v>
      </c>
      <c r="E3680" s="1">
        <v>23869</v>
      </c>
      <c r="F3680" t="s">
        <v>9833</v>
      </c>
      <c r="G3680" t="s">
        <v>9834</v>
      </c>
      <c r="I3680" t="str">
        <f t="shared" si="400"/>
        <v>James Miller</v>
      </c>
      <c r="J3680" t="s">
        <v>502</v>
      </c>
      <c r="K3680" t="s">
        <v>17134</v>
      </c>
      <c r="L3680" t="s">
        <v>17151</v>
      </c>
      <c r="M3680" t="s">
        <v>17152</v>
      </c>
      <c r="P3680" t="str">
        <f t="shared" si="401"/>
        <v>Electrical Engineering</v>
      </c>
      <c r="Q3680" t="str">
        <f t="shared" si="402"/>
        <v>Journalism</v>
      </c>
      <c r="R3680" t="str">
        <f t="shared" si="403"/>
        <v>Economics</v>
      </c>
      <c r="S3680" t="str">
        <f t="shared" si="404"/>
        <v>Political Science</v>
      </c>
      <c r="T3680" t="str">
        <f t="shared" si="405"/>
        <v/>
      </c>
      <c r="V3680" s="3" t="str">
        <f t="array" ref="V3680">_xlfn.TEXTJOIN(", ", TRUE, IF(majors_data!$C$2:$C$101=P3680, majors_data!$A$2:$A$101, ""))</f>
        <v>19a8bee2-7566-411a-9919-61d44ccc81ef, e4aa68ec-6374-48d4-a36d-8ca39ac807a2, 058ec2ea-9361-4a0a-a0b1-c81e99f2349a</v>
      </c>
      <c r="W3680" s="3" t="str">
        <f t="array" ref="W3680">_xlfn.TEXTJOIN(", ", TRUE, IF(majors_data!$C$2:$C$101=Q3680, majors_data!$A$2:$A$101, ""))</f>
        <v>3100982d-c037-4a3f-a3ed-83e66b248c8d, ebbcecbe-be84-4fb4-bb4e-6420356ebe5a</v>
      </c>
      <c r="X3680" s="3" t="str">
        <f t="array" ref="X3680">_xlfn.TEXTJOIN(", ", TRUE, IF(majors_data!$C$2:$C$101=R3680, majors_data!$A$2:$A$101, ""))</f>
        <v>2c4e188e-85c2-4366-b282-d70974be0631, d02446db-85a5-472f-be66-392204bff177, e2e80629-cfb6-4daa-b56c-6795ccdc4e48</v>
      </c>
      <c r="Y3680" s="3" t="str">
        <f t="array" ref="Y3680">_xlfn.TEXTJOIN(", ", TRUE, IF(majors_data!$C$2:$C$101=S3680, majors_data!$A$2:$A$101, ""))</f>
        <v>4fc222e3-9728-408a-b24b-171c919f81ea, 7f5bc724-d171-406e-bf3b-cd9d868174f2, b32c172c-a1d5-4cc9-a1fc-f5f4b2365ea4</v>
      </c>
      <c r="Z3680" s="3" t="str">
        <f t="array" ref="Z3680">_xlfn.TEXTJOIN(", ", TRUE, IF(majors_data!$C$2:$C$101=T3680, majors_data!$A$2:$A$101, ""))</f>
        <v/>
      </c>
      <c r="AA3680" s="3" t="str">
        <f t="shared" si="406"/>
        <v>19a8bee2-7566-411a-9919-61d44ccc81ef, e4aa68ec-6374-48d4-a36d-8ca39ac807a2, 058ec2ea-9361-4a0a-a0b1-c81e99f2349a, 3100982d-c037-4a3f-a3ed-83e66b248c8d, ebbcecbe-be84-4fb4-bb4e-6420356ebe5a, 2c4e188e-85c2-4366-b282-d70974be0631, d02446db-85a5-472f-be66-392204bff177, e2e80629-cfb6-4daa-b56c-6795ccdc4e48, 4fc222e3-9728-408a-b24b-171c919f81ea, 7f5bc724-d171-406e-bf3b-cd9d868174f2, b32c172c-a1d5-4cc9-a1fc-f5f4b2365ea4</v>
      </c>
    </row>
    <row r="3681" spans="1:27">
      <c r="A3681" t="s">
        <v>9835</v>
      </c>
      <c r="B3681" t="s">
        <v>30</v>
      </c>
      <c r="C3681" t="s">
        <v>42</v>
      </c>
      <c r="D3681" t="s">
        <v>115</v>
      </c>
      <c r="E3681" s="1">
        <v>18807</v>
      </c>
      <c r="F3681" t="s">
        <v>9836</v>
      </c>
      <c r="I3681" t="str">
        <f t="shared" si="400"/>
        <v>Sarah Moore</v>
      </c>
      <c r="P3681" t="str">
        <f t="shared" si="401"/>
        <v/>
      </c>
      <c r="Q3681" t="str">
        <f t="shared" si="402"/>
        <v/>
      </c>
      <c r="R3681" t="str">
        <f t="shared" si="403"/>
        <v/>
      </c>
      <c r="S3681" t="str">
        <f t="shared" si="404"/>
        <v/>
      </c>
      <c r="T3681" t="str">
        <f t="shared" si="405"/>
        <v/>
      </c>
      <c r="V3681" s="3" t="str">
        <f t="array" ref="V3681">_xlfn.TEXTJOIN(", ", TRUE, IF(majors_data!$C$2:$C$101=P3681, majors_data!$A$2:$A$101, ""))</f>
        <v/>
      </c>
      <c r="W3681" s="3" t="str">
        <f t="array" ref="W3681">_xlfn.TEXTJOIN(", ", TRUE, IF(majors_data!$C$2:$C$101=Q3681, majors_data!$A$2:$A$101, ""))</f>
        <v/>
      </c>
      <c r="X3681" s="3" t="str">
        <f t="array" ref="X3681">_xlfn.TEXTJOIN(", ", TRUE, IF(majors_data!$C$2:$C$101=R3681, majors_data!$A$2:$A$101, ""))</f>
        <v/>
      </c>
      <c r="Y3681" s="3" t="str">
        <f t="array" ref="Y3681">_xlfn.TEXTJOIN(", ", TRUE, IF(majors_data!$C$2:$C$101=S3681, majors_data!$A$2:$A$101, ""))</f>
        <v/>
      </c>
      <c r="Z3681" s="3" t="str">
        <f t="array" ref="Z3681">_xlfn.TEXTJOIN(", ", TRUE, IF(majors_data!$C$2:$C$101=T3681, majors_data!$A$2:$A$101, ""))</f>
        <v/>
      </c>
      <c r="AA3681" s="3" t="str">
        <f t="shared" si="406"/>
        <v/>
      </c>
    </row>
    <row r="3682" spans="1:27">
      <c r="A3682" t="s">
        <v>9837</v>
      </c>
      <c r="B3682" t="s">
        <v>72</v>
      </c>
      <c r="C3682" t="s">
        <v>21</v>
      </c>
      <c r="D3682" t="s">
        <v>428</v>
      </c>
      <c r="E3682" s="1">
        <v>19939</v>
      </c>
      <c r="F3682" t="s">
        <v>9838</v>
      </c>
      <c r="G3682" t="s">
        <v>9839</v>
      </c>
      <c r="I3682" t="str">
        <f t="shared" si="400"/>
        <v>James Brown</v>
      </c>
      <c r="J3682" t="s">
        <v>835</v>
      </c>
      <c r="K3682" t="s">
        <v>17150</v>
      </c>
      <c r="L3682" t="s">
        <v>17131</v>
      </c>
      <c r="P3682" t="str">
        <f t="shared" si="401"/>
        <v>English</v>
      </c>
      <c r="Q3682" t="str">
        <f t="shared" si="402"/>
        <v>Agriculture</v>
      </c>
      <c r="R3682" t="str">
        <f t="shared" si="403"/>
        <v>Public Health</v>
      </c>
      <c r="S3682" t="str">
        <f t="shared" si="404"/>
        <v/>
      </c>
      <c r="T3682" t="str">
        <f t="shared" si="405"/>
        <v/>
      </c>
      <c r="V3682" s="3" t="str">
        <f t="array" ref="V3682">_xlfn.TEXTJOIN(", ", TRUE, IF(majors_data!$C$2:$C$101=P3682, majors_data!$A$2:$A$101, ""))</f>
        <v>37979873-7c28-4b44-83ee-438c3e6810e9, e988d274-0abb-4d30-86fd-65f7e0f6b057, cc5f8133-74b9-43cc-b15e-b159a78b93fd</v>
      </c>
      <c r="W3682" s="3" t="str">
        <f t="array" ref="W3682">_xlfn.TEXTJOIN(", ", TRUE, IF(majors_data!$C$2:$C$101=Q3682, majors_data!$A$2:$A$101, ""))</f>
        <v>521b6a84-52f2-488c-b310-c95ae8ff1021, 15603f87-6ae3-403c-aad6-3cd82bdddc1e</v>
      </c>
      <c r="X3682" s="3" t="str">
        <f t="array" ref="X3682">_xlfn.TEXTJOIN(", ", TRUE, IF(majors_data!$C$2:$C$101=R3682, majors_data!$A$2:$A$101, ""))</f>
        <v>9cbfac3c-fb8a-4ebd-b677-c223a57ac329, d464054e-8f96-4d3d-b9d5-a40f34507b88</v>
      </c>
      <c r="Y3682" s="3" t="str">
        <f t="array" ref="Y3682">_xlfn.TEXTJOIN(", ", TRUE, IF(majors_data!$C$2:$C$101=S3682, majors_data!$A$2:$A$101, ""))</f>
        <v/>
      </c>
      <c r="Z3682" s="3" t="str">
        <f t="array" ref="Z3682">_xlfn.TEXTJOIN(", ", TRUE, IF(majors_data!$C$2:$C$101=T3682, majors_data!$A$2:$A$101, ""))</f>
        <v/>
      </c>
      <c r="AA3682" s="3" t="str">
        <f t="shared" si="406"/>
        <v>37979873-7c28-4b44-83ee-438c3e6810e9, e988d274-0abb-4d30-86fd-65f7e0f6b057, cc5f8133-74b9-43cc-b15e-b159a78b93fd, 521b6a84-52f2-488c-b310-c95ae8ff1021, 15603f87-6ae3-403c-aad6-3cd82bdddc1e, 9cbfac3c-fb8a-4ebd-b677-c223a57ac329, d464054e-8f96-4d3d-b9d5-a40f34507b88</v>
      </c>
    </row>
    <row r="3683" spans="1:27">
      <c r="A3683" t="s">
        <v>9840</v>
      </c>
      <c r="B3683" t="s">
        <v>30</v>
      </c>
      <c r="C3683" t="s">
        <v>230</v>
      </c>
      <c r="D3683" t="s">
        <v>1095</v>
      </c>
      <c r="E3683" s="1">
        <v>25002</v>
      </c>
      <c r="F3683" t="s">
        <v>9841</v>
      </c>
      <c r="I3683" t="str">
        <f t="shared" si="400"/>
        <v>Sarah Johnson</v>
      </c>
      <c r="P3683" t="str">
        <f t="shared" si="401"/>
        <v/>
      </c>
      <c r="Q3683" t="str">
        <f t="shared" si="402"/>
        <v/>
      </c>
      <c r="R3683" t="str">
        <f t="shared" si="403"/>
        <v/>
      </c>
      <c r="S3683" t="str">
        <f t="shared" si="404"/>
        <v/>
      </c>
      <c r="T3683" t="str">
        <f t="shared" si="405"/>
        <v/>
      </c>
      <c r="V3683" s="3" t="str">
        <f t="array" ref="V3683">_xlfn.TEXTJOIN(", ", TRUE, IF(majors_data!$C$2:$C$101=P3683, majors_data!$A$2:$A$101, ""))</f>
        <v/>
      </c>
      <c r="W3683" s="3" t="str">
        <f t="array" ref="W3683">_xlfn.TEXTJOIN(", ", TRUE, IF(majors_data!$C$2:$C$101=Q3683, majors_data!$A$2:$A$101, ""))</f>
        <v/>
      </c>
      <c r="X3683" s="3" t="str">
        <f t="array" ref="X3683">_xlfn.TEXTJOIN(", ", TRUE, IF(majors_data!$C$2:$C$101=R3683, majors_data!$A$2:$A$101, ""))</f>
        <v/>
      </c>
      <c r="Y3683" s="3" t="str">
        <f t="array" ref="Y3683">_xlfn.TEXTJOIN(", ", TRUE, IF(majors_data!$C$2:$C$101=S3683, majors_data!$A$2:$A$101, ""))</f>
        <v/>
      </c>
      <c r="Z3683" s="3" t="str">
        <f t="array" ref="Z3683">_xlfn.TEXTJOIN(", ", TRUE, IF(majors_data!$C$2:$C$101=T3683, majors_data!$A$2:$A$101, ""))</f>
        <v/>
      </c>
      <c r="AA3683" s="3" t="str">
        <f t="shared" si="406"/>
        <v/>
      </c>
    </row>
    <row r="3684" spans="1:27">
      <c r="A3684" t="s">
        <v>9842</v>
      </c>
      <c r="B3684" t="s">
        <v>119</v>
      </c>
      <c r="C3684" t="s">
        <v>15</v>
      </c>
      <c r="D3684" t="s">
        <v>756</v>
      </c>
      <c r="E3684" s="1">
        <v>28571</v>
      </c>
      <c r="F3684" t="s">
        <v>9843</v>
      </c>
      <c r="G3684" t="s">
        <v>9844</v>
      </c>
      <c r="I3684" t="str">
        <f t="shared" si="400"/>
        <v>Michael Wilson</v>
      </c>
      <c r="J3684" t="s">
        <v>855</v>
      </c>
      <c r="K3684" t="s">
        <v>17154</v>
      </c>
      <c r="L3684" t="s">
        <v>17118</v>
      </c>
      <c r="M3684" t="s">
        <v>17128</v>
      </c>
      <c r="P3684" t="str">
        <f t="shared" si="401"/>
        <v>Nursing</v>
      </c>
      <c r="Q3684" t="str">
        <f t="shared" si="402"/>
        <v>Law</v>
      </c>
      <c r="R3684" t="str">
        <f t="shared" si="403"/>
        <v>Finance</v>
      </c>
      <c r="S3684" t="str">
        <f t="shared" si="404"/>
        <v>Mathematics</v>
      </c>
      <c r="T3684" t="str">
        <f t="shared" si="405"/>
        <v/>
      </c>
      <c r="V3684" s="3" t="str">
        <f t="array" ref="V3684">_xlfn.TEXTJOIN(", ", TRUE, IF(majors_data!$C$2:$C$101=P3684, majors_data!$A$2:$A$101, ""))</f>
        <v>bcf5b4b8-c773-40a4-9ec1-9767753c0d44, 92ba9844-0c5e-4bfa-ad1c-ab41f8ac3d5e</v>
      </c>
      <c r="W3684" s="3" t="str">
        <f t="array" ref="W3684">_xlfn.TEXTJOIN(", ", TRUE, IF(majors_data!$C$2:$C$101=Q3684, majors_data!$A$2:$A$101, ""))</f>
        <v>4ae8186a-1c4d-4b5e-8e7e-385e8b3e9c79, fcda77f1-d71f-4cbe-bb5c-fb12877aec40</v>
      </c>
      <c r="X3684" s="3" t="str">
        <f t="array" ref="X3684">_xlfn.TEXTJOIN(", ", TRUE, IF(majors_data!$C$2:$C$101=R3684, majors_data!$A$2:$A$101, ""))</f>
        <v>49f57722-52fb-47b6-8e1e-54de177e0d19, f89ddd78-e74e-469c-8808-241bd8c36f67, c6f0e3ea-fc4a-4768-a155-f0bf0b943717</v>
      </c>
      <c r="Y3684" s="3" t="str">
        <f t="array" ref="Y3684">_xlfn.TEXTJOIN(", ", TRUE, IF(majors_data!$C$2:$C$101=S3684, majors_data!$A$2:$A$101, ""))</f>
        <v>38b9874d-dd51-433a-bea9-2ef3ec79cb21, e3ae6951-0a5b-40c4-8b20-fd8b9ce4cecf, 4ad06de7-beaf-454c-aeda-59316f4a641c</v>
      </c>
      <c r="Z3684" s="3" t="str">
        <f t="array" ref="Z3684">_xlfn.TEXTJOIN(", ", TRUE, IF(majors_data!$C$2:$C$101=T3684, majors_data!$A$2:$A$101, ""))</f>
        <v/>
      </c>
      <c r="AA3684" s="3" t="str">
        <f t="shared" si="406"/>
        <v>bcf5b4b8-c773-40a4-9ec1-9767753c0d44, 92ba9844-0c5e-4bfa-ad1c-ab41f8ac3d5e, 4ae8186a-1c4d-4b5e-8e7e-385e8b3e9c79, fcda77f1-d71f-4cbe-bb5c-fb12877aec40, 49f57722-52fb-47b6-8e1e-54de177e0d19, f89ddd78-e74e-469c-8808-241bd8c36f67, c6f0e3ea-fc4a-4768-a155-f0bf0b943717, 38b9874d-dd51-433a-bea9-2ef3ec79cb21, e3ae6951-0a5b-40c4-8b20-fd8b9ce4cecf, 4ad06de7-beaf-454c-aeda-59316f4a641c</v>
      </c>
    </row>
    <row r="3685" spans="1:27">
      <c r="A3685" t="s">
        <v>9845</v>
      </c>
      <c r="B3685" t="s">
        <v>8</v>
      </c>
      <c r="C3685" t="s">
        <v>56</v>
      </c>
      <c r="D3685" t="s">
        <v>472</v>
      </c>
      <c r="E3685" s="1">
        <v>22911</v>
      </c>
      <c r="F3685" t="s">
        <v>9846</v>
      </c>
      <c r="I3685" t="str">
        <f t="shared" si="400"/>
        <v>David Smith</v>
      </c>
      <c r="P3685" t="str">
        <f t="shared" si="401"/>
        <v/>
      </c>
      <c r="Q3685" t="str">
        <f t="shared" si="402"/>
        <v/>
      </c>
      <c r="R3685" t="str">
        <f t="shared" si="403"/>
        <v/>
      </c>
      <c r="S3685" t="str">
        <f t="shared" si="404"/>
        <v/>
      </c>
      <c r="T3685" t="str">
        <f t="shared" si="405"/>
        <v/>
      </c>
      <c r="V3685" s="3" t="str">
        <f t="array" ref="V3685">_xlfn.TEXTJOIN(", ", TRUE, IF(majors_data!$C$2:$C$101=P3685, majors_data!$A$2:$A$101, ""))</f>
        <v/>
      </c>
      <c r="W3685" s="3" t="str">
        <f t="array" ref="W3685">_xlfn.TEXTJOIN(", ", TRUE, IF(majors_data!$C$2:$C$101=Q3685, majors_data!$A$2:$A$101, ""))</f>
        <v/>
      </c>
      <c r="X3685" s="3" t="str">
        <f t="array" ref="X3685">_xlfn.TEXTJOIN(", ", TRUE, IF(majors_data!$C$2:$C$101=R3685, majors_data!$A$2:$A$101, ""))</f>
        <v/>
      </c>
      <c r="Y3685" s="3" t="str">
        <f t="array" ref="Y3685">_xlfn.TEXTJOIN(", ", TRUE, IF(majors_data!$C$2:$C$101=S3685, majors_data!$A$2:$A$101, ""))</f>
        <v/>
      </c>
      <c r="Z3685" s="3" t="str">
        <f t="array" ref="Z3685">_xlfn.TEXTJOIN(", ", TRUE, IF(majors_data!$C$2:$C$101=T3685, majors_data!$A$2:$A$101, ""))</f>
        <v/>
      </c>
      <c r="AA3685" s="3" t="str">
        <f t="shared" si="406"/>
        <v/>
      </c>
    </row>
    <row r="3686" spans="1:27">
      <c r="A3686" t="s">
        <v>9847</v>
      </c>
      <c r="B3686" t="s">
        <v>60</v>
      </c>
      <c r="C3686" t="s">
        <v>9</v>
      </c>
      <c r="D3686" t="s">
        <v>207</v>
      </c>
      <c r="E3686" s="1">
        <v>25011</v>
      </c>
      <c r="F3686" t="s">
        <v>9848</v>
      </c>
      <c r="G3686" t="s">
        <v>9849</v>
      </c>
      <c r="I3686" t="str">
        <f t="shared" si="400"/>
        <v>Bob Taylor</v>
      </c>
      <c r="J3686" t="s">
        <v>843</v>
      </c>
      <c r="K3686" t="s">
        <v>17144</v>
      </c>
      <c r="L3686" t="s">
        <v>17146</v>
      </c>
      <c r="M3686" t="s">
        <v>17156</v>
      </c>
      <c r="N3686" t="s">
        <v>17120</v>
      </c>
      <c r="P3686" t="str">
        <f t="shared" si="401"/>
        <v>Journalism</v>
      </c>
      <c r="Q3686" t="str">
        <f t="shared" si="402"/>
        <v>Psychology</v>
      </c>
      <c r="R3686" t="str">
        <f t="shared" si="403"/>
        <v>Health Science</v>
      </c>
      <c r="S3686" t="str">
        <f t="shared" si="404"/>
        <v>Theater</v>
      </c>
      <c r="T3686" t="str">
        <f t="shared" si="405"/>
        <v>Criminal Justice</v>
      </c>
      <c r="V3686" s="3" t="str">
        <f t="array" ref="V3686">_xlfn.TEXTJOIN(", ", TRUE, IF(majors_data!$C$2:$C$101=P3686, majors_data!$A$2:$A$101, ""))</f>
        <v>3100982d-c037-4a3f-a3ed-83e66b248c8d, ebbcecbe-be84-4fb4-bb4e-6420356ebe5a</v>
      </c>
      <c r="W3686" s="3" t="str">
        <f t="array" ref="W3686">_xlfn.TEXTJOIN(", ", TRUE, IF(majors_data!$C$2:$C$101=Q3686, majors_data!$A$2:$A$101, ""))</f>
        <v>4d0b9e50-43d1-4da0-af2b-97d510bab9e2, 049d0ea9-2055-46a4-b821-0cbf6e36e4d5, 37b5c1f9-c15a-4947-b64d-025dc64c5241</v>
      </c>
      <c r="X3686" s="3" t="str">
        <f t="array" ref="X3686">_xlfn.TEXTJOIN(", ", TRUE, IF(majors_data!$C$2:$C$101=R3686, majors_data!$A$2:$A$101, ""))</f>
        <v>1eeb53c2-5e82-4c6a-a81f-bea4af78b2f8, 31a96803-e0b0-464c-b44c-14316de7195f</v>
      </c>
      <c r="Y3686" s="3" t="str">
        <f t="array" ref="Y3686">_xlfn.TEXTJOIN(", ", TRUE, IF(majors_data!$C$2:$C$101=S3686, majors_data!$A$2:$A$101, ""))</f>
        <v>49150744-aac2-44f9-8ca0-05ae90757bac, f5b20856-42b4-48bd-93d9-fbe2712c9e55</v>
      </c>
      <c r="Z3686" s="3" t="str">
        <f t="array" ref="Z3686">_xlfn.TEXTJOIN(", ", TRUE, IF(majors_data!$C$2:$C$101=T3686, majors_data!$A$2:$A$101, ""))</f>
        <v>b43b2475-66e9-49df-b826-4dbb0bb15b8b, bd5df5b0-28d6-45d5-8637-31903ae85330</v>
      </c>
      <c r="AA3686" s="3" t="str">
        <f t="shared" si="406"/>
        <v>3100982d-c037-4a3f-a3ed-83e66b248c8d, ebbcecbe-be84-4fb4-bb4e-6420356ebe5a, 4d0b9e50-43d1-4da0-af2b-97d510bab9e2, 049d0ea9-2055-46a4-b821-0cbf6e36e4d5, 37b5c1f9-c15a-4947-b64d-025dc64c5241, 1eeb53c2-5e82-4c6a-a81f-bea4af78b2f8, 31a96803-e0b0-464c-b44c-14316de7195f, 49150744-aac2-44f9-8ca0-05ae90757bac, f5b20856-42b4-48bd-93d9-fbe2712c9e55, b43b2475-66e9-49df-b826-4dbb0bb15b8b, bd5df5b0-28d6-45d5-8637-31903ae85330</v>
      </c>
    </row>
    <row r="3687" spans="1:27">
      <c r="A3687" t="s">
        <v>9850</v>
      </c>
      <c r="B3687" t="s">
        <v>119</v>
      </c>
      <c r="C3687" t="s">
        <v>80</v>
      </c>
      <c r="D3687" t="s">
        <v>497</v>
      </c>
      <c r="E3687" s="1">
        <v>22740</v>
      </c>
      <c r="F3687" t="s">
        <v>9851</v>
      </c>
      <c r="G3687" t="s">
        <v>9852</v>
      </c>
      <c r="I3687" t="str">
        <f t="shared" si="400"/>
        <v>Michael Miller</v>
      </c>
      <c r="J3687" t="s">
        <v>310</v>
      </c>
      <c r="K3687" t="s">
        <v>17153</v>
      </c>
      <c r="L3687" t="s">
        <v>17126</v>
      </c>
      <c r="P3687" t="str">
        <f t="shared" si="401"/>
        <v>Economics</v>
      </c>
      <c r="Q3687" t="str">
        <f t="shared" si="402"/>
        <v>Computer Science</v>
      </c>
      <c r="R3687" t="str">
        <f t="shared" si="403"/>
        <v>Biology</v>
      </c>
      <c r="S3687" t="str">
        <f t="shared" si="404"/>
        <v/>
      </c>
      <c r="T3687" t="str">
        <f t="shared" si="405"/>
        <v/>
      </c>
      <c r="V3687" s="3" t="str">
        <f t="array" ref="V3687">_xlfn.TEXTJOIN(", ", TRUE, IF(majors_data!$C$2:$C$101=P3687, majors_data!$A$2:$A$101, ""))</f>
        <v>2c4e188e-85c2-4366-b282-d70974be0631, d02446db-85a5-472f-be66-392204bff177, e2e80629-cfb6-4daa-b56c-6795ccdc4e48</v>
      </c>
      <c r="W3687" s="3" t="str">
        <f t="array" ref="W3687">_xlfn.TEXTJOIN(", ", TRUE, IF(majors_data!$C$2:$C$101=Q3687, majors_data!$A$2:$A$101, ""))</f>
        <v>12c5d420-9bbc-455d-9794-7780bc5fea5b, 036ab592-da37-4aac-ac4b-3a2eb132eb76, 91d3ffda-02df-4108-a302-e3764e021ccf</v>
      </c>
      <c r="X3687" s="3" t="str">
        <f t="array" ref="X3687">_xlfn.TEXTJOIN(", ", TRUE, IF(majors_data!$C$2:$C$101=R3687, majors_data!$A$2:$A$101, ""))</f>
        <v>b33ae65d-523e-48c6-b10e-59346e1c6523, 4e64e115-2f29-4046-95c6-3f34c14feb83, 2ab329ca-9f50-4c70-9698-f44934cf4b69</v>
      </c>
      <c r="Y3687" s="3" t="str">
        <f t="array" ref="Y3687">_xlfn.TEXTJOIN(", ", TRUE, IF(majors_data!$C$2:$C$101=S3687, majors_data!$A$2:$A$101, ""))</f>
        <v/>
      </c>
      <c r="Z3687" s="3" t="str">
        <f t="array" ref="Z3687">_xlfn.TEXTJOIN(", ", TRUE, IF(majors_data!$C$2:$C$101=T3687, majors_data!$A$2:$A$101, ""))</f>
        <v/>
      </c>
      <c r="AA3687" s="3" t="str">
        <f t="shared" si="406"/>
        <v>2c4e188e-85c2-4366-b282-d70974be0631, d02446db-85a5-472f-be66-392204bff177, e2e80629-cfb6-4daa-b56c-6795ccdc4e48, 12c5d420-9bbc-455d-9794-7780bc5fea5b, 036ab592-da37-4aac-ac4b-3a2eb132eb76, 91d3ffda-02df-4108-a302-e3764e021ccf, b33ae65d-523e-48c6-b10e-59346e1c6523, 4e64e115-2f29-4046-95c6-3f34c14feb83, 2ab329ca-9f50-4c70-9698-f44934cf4b69</v>
      </c>
    </row>
    <row r="3688" spans="1:27">
      <c r="A3688" t="s">
        <v>9853</v>
      </c>
      <c r="B3688" t="s">
        <v>36</v>
      </c>
      <c r="C3688" t="s">
        <v>21</v>
      </c>
      <c r="D3688" t="s">
        <v>642</v>
      </c>
      <c r="E3688" s="1">
        <v>20568</v>
      </c>
      <c r="F3688" t="s">
        <v>9854</v>
      </c>
      <c r="G3688" t="s">
        <v>9855</v>
      </c>
      <c r="I3688" t="str">
        <f t="shared" si="400"/>
        <v>Alice Brown</v>
      </c>
      <c r="J3688" t="s">
        <v>279</v>
      </c>
      <c r="K3688" t="s">
        <v>17153</v>
      </c>
      <c r="L3688" t="s">
        <v>17130</v>
      </c>
      <c r="M3688" t="s">
        <v>17138</v>
      </c>
      <c r="P3688" t="str">
        <f t="shared" si="401"/>
        <v>Mechanical Engineering</v>
      </c>
      <c r="Q3688" t="str">
        <f t="shared" si="402"/>
        <v>Computer Science</v>
      </c>
      <c r="R3688" t="str">
        <f t="shared" si="403"/>
        <v>Education</v>
      </c>
      <c r="S3688" t="str">
        <f t="shared" si="404"/>
        <v>Social Work</v>
      </c>
      <c r="T3688" t="str">
        <f t="shared" si="405"/>
        <v/>
      </c>
      <c r="V3688" s="3" t="str">
        <f t="array" ref="V3688">_xlfn.TEXTJOIN(", ", TRUE, IF(majors_data!$C$2:$C$101=P3688, majors_data!$A$2:$A$101, ""))</f>
        <v>d3d06262-f539-4a05-9e71-6e6113e9529b, efbed11c-6828-4d9a-bdc3-ffadce27497e, ab3572a8-144f-4148-9862-465bd9d7148b</v>
      </c>
      <c r="W3688" s="3" t="str">
        <f t="array" ref="W3688">_xlfn.TEXTJOIN(", ", TRUE, IF(majors_data!$C$2:$C$101=Q3688, majors_data!$A$2:$A$101, ""))</f>
        <v>12c5d420-9bbc-455d-9794-7780bc5fea5b, 036ab592-da37-4aac-ac4b-3a2eb132eb76, 91d3ffda-02df-4108-a302-e3764e021ccf</v>
      </c>
      <c r="X3688" s="3" t="str">
        <f t="array" ref="X3688">_xlfn.TEXTJOIN(", ", TRUE, IF(majors_data!$C$2:$C$101=R3688, majors_data!$A$2:$A$101, ""))</f>
        <v>1e0ce7f9-cbf4-44c4-bfb7-725db39d17ea, dda17862-a51d-49f5-bc9f-b2caa7af10ef, 551cfc0c-5de9-4672-90a2-b0f5b644ed8c</v>
      </c>
      <c r="Y3688" s="3" t="str">
        <f t="array" ref="Y3688">_xlfn.TEXTJOIN(", ", TRUE, IF(majors_data!$C$2:$C$101=S3688, majors_data!$A$2:$A$101, ""))</f>
        <v>8402b4cd-a049-4ae7-8649-16af0c4c8c62, 52e4d490-31bd-48ea-ab9b-8f9eaf720b12</v>
      </c>
      <c r="Z3688" s="3" t="str">
        <f t="array" ref="Z3688">_xlfn.TEXTJOIN(", ", TRUE, IF(majors_data!$C$2:$C$101=T3688, majors_data!$A$2:$A$101, ""))</f>
        <v/>
      </c>
      <c r="AA3688" s="3" t="str">
        <f t="shared" si="406"/>
        <v>d3d06262-f539-4a05-9e71-6e6113e9529b, efbed11c-6828-4d9a-bdc3-ffadce27497e, ab3572a8-144f-4148-9862-465bd9d7148b, 12c5d420-9bbc-455d-9794-7780bc5fea5b, 036ab592-da37-4aac-ac4b-3a2eb132eb76, 91d3ffda-02df-4108-a302-e3764e021ccf, 1e0ce7f9-cbf4-44c4-bfb7-725db39d17ea, dda17862-a51d-49f5-bc9f-b2caa7af10ef, 551cfc0c-5de9-4672-90a2-b0f5b644ed8c, 8402b4cd-a049-4ae7-8649-16af0c4c8c62, 52e4d490-31bd-48ea-ab9b-8f9eaf720b12</v>
      </c>
    </row>
    <row r="3689" spans="1:27">
      <c r="A3689" t="s">
        <v>9856</v>
      </c>
      <c r="B3689" t="s">
        <v>60</v>
      </c>
      <c r="C3689" t="s">
        <v>230</v>
      </c>
      <c r="D3689" t="s">
        <v>440</v>
      </c>
      <c r="E3689" s="1">
        <v>22564</v>
      </c>
      <c r="F3689" t="s">
        <v>9857</v>
      </c>
      <c r="G3689" t="s">
        <v>9858</v>
      </c>
      <c r="I3689" t="str">
        <f t="shared" si="400"/>
        <v>Bob Johnson</v>
      </c>
      <c r="J3689" t="s">
        <v>2136</v>
      </c>
      <c r="K3689" t="s">
        <v>17135</v>
      </c>
      <c r="L3689" t="s">
        <v>17147</v>
      </c>
      <c r="M3689" t="s">
        <v>17132</v>
      </c>
      <c r="P3689" t="str">
        <f t="shared" si="401"/>
        <v>Theater</v>
      </c>
      <c r="Q3689" t="str">
        <f t="shared" si="402"/>
        <v>Business Administration</v>
      </c>
      <c r="R3689" t="str">
        <f t="shared" si="403"/>
        <v>Nursing</v>
      </c>
      <c r="S3689" t="str">
        <f t="shared" si="404"/>
        <v>Accounting</v>
      </c>
      <c r="T3689" t="str">
        <f t="shared" si="405"/>
        <v/>
      </c>
      <c r="V3689" s="3" t="str">
        <f t="array" ref="V3689">_xlfn.TEXTJOIN(", ", TRUE, IF(majors_data!$C$2:$C$101=P3689, majors_data!$A$2:$A$101, ""))</f>
        <v>49150744-aac2-44f9-8ca0-05ae90757bac, f5b20856-42b4-48bd-93d9-fbe2712c9e55</v>
      </c>
      <c r="W3689" s="3" t="str">
        <f t="array" ref="W3689">_xlfn.TEXTJOIN(", ", TRUE, IF(majors_data!$C$2:$C$101=Q3689, majors_data!$A$2:$A$101, ""))</f>
        <v>ad1e7d8e-5114-413f-921d-a35552003ee4, c132b04e-83bd-4b24-8fe4-5a9a015e7c93, 1e0b04ba-18d5-4ab9-a1e5-23449bbc4a0b</v>
      </c>
      <c r="X3689" s="3" t="str">
        <f t="array" ref="X3689">_xlfn.TEXTJOIN(", ", TRUE, IF(majors_data!$C$2:$C$101=R3689, majors_data!$A$2:$A$101, ""))</f>
        <v>bcf5b4b8-c773-40a4-9ec1-9767753c0d44, 92ba9844-0c5e-4bfa-ad1c-ab41f8ac3d5e</v>
      </c>
      <c r="Y3689" s="3" t="str">
        <f t="array" ref="Y3689">_xlfn.TEXTJOIN(", ", TRUE, IF(majors_data!$C$2:$C$101=S3689, majors_data!$A$2:$A$101, ""))</f>
        <v>f66e3050-2b7f-4d30-bc1e-f1c26d6a2aa2, 16f85a4c-9e5b-4f05-ac70-25acb3032c48, d25284f4-c84e-48db-b41e-dc42085a55f9</v>
      </c>
      <c r="Z3689" s="3" t="str">
        <f t="array" ref="Z3689">_xlfn.TEXTJOIN(", ", TRUE, IF(majors_data!$C$2:$C$101=T3689, majors_data!$A$2:$A$101, ""))</f>
        <v/>
      </c>
      <c r="AA3689" s="3" t="str">
        <f t="shared" si="406"/>
        <v>49150744-aac2-44f9-8ca0-05ae90757bac, f5b20856-42b4-48bd-93d9-fbe2712c9e55, ad1e7d8e-5114-413f-921d-a35552003ee4, c132b04e-83bd-4b24-8fe4-5a9a015e7c93, 1e0b04ba-18d5-4ab9-a1e5-23449bbc4a0b, bcf5b4b8-c773-40a4-9ec1-9767753c0d44, 92ba9844-0c5e-4bfa-ad1c-ab41f8ac3d5e, f66e3050-2b7f-4d30-bc1e-f1c26d6a2aa2, 16f85a4c-9e5b-4f05-ac70-25acb3032c48, d25284f4-c84e-48db-b41e-dc42085a55f9</v>
      </c>
    </row>
    <row r="3690" spans="1:27">
      <c r="A3690" t="s">
        <v>9859</v>
      </c>
      <c r="B3690" t="s">
        <v>72</v>
      </c>
      <c r="C3690" t="s">
        <v>9</v>
      </c>
      <c r="D3690" t="s">
        <v>158</v>
      </c>
      <c r="E3690" s="1">
        <v>19337</v>
      </c>
      <c r="F3690" t="s">
        <v>9860</v>
      </c>
      <c r="G3690" t="s">
        <v>9861</v>
      </c>
      <c r="I3690" t="str">
        <f t="shared" si="400"/>
        <v>James Taylor</v>
      </c>
      <c r="J3690" t="s">
        <v>173</v>
      </c>
      <c r="K3690" t="s">
        <v>17144</v>
      </c>
      <c r="L3690" t="s">
        <v>17133</v>
      </c>
      <c r="P3690" t="str">
        <f t="shared" si="401"/>
        <v>Library Science</v>
      </c>
      <c r="Q3690" t="str">
        <f t="shared" si="402"/>
        <v>Psychology</v>
      </c>
      <c r="R3690" t="str">
        <f t="shared" si="403"/>
        <v>Veterinary Medicine</v>
      </c>
      <c r="S3690" t="str">
        <f t="shared" si="404"/>
        <v/>
      </c>
      <c r="T3690" t="str">
        <f t="shared" si="405"/>
        <v/>
      </c>
      <c r="V3690" s="3" t="str">
        <f t="array" ref="V3690">_xlfn.TEXTJOIN(", ", TRUE, IF(majors_data!$C$2:$C$101=P3690, majors_data!$A$2:$A$101, ""))</f>
        <v>4ff85e34-9da3-47f2-beee-ec6175d82186, 450d53ce-7643-41e5-9d0d-b9d1eacead36</v>
      </c>
      <c r="W3690" s="3" t="str">
        <f t="array" ref="W3690">_xlfn.TEXTJOIN(", ", TRUE, IF(majors_data!$C$2:$C$101=Q3690, majors_data!$A$2:$A$101, ""))</f>
        <v>4d0b9e50-43d1-4da0-af2b-97d510bab9e2, 049d0ea9-2055-46a4-b821-0cbf6e36e4d5, 37b5c1f9-c15a-4947-b64d-025dc64c5241</v>
      </c>
      <c r="X3690" s="3" t="str">
        <f t="array" ref="X3690">_xlfn.TEXTJOIN(", ", TRUE, IF(majors_data!$C$2:$C$101=R3690, majors_data!$A$2:$A$101, ""))</f>
        <v>6b796d48-625b-4acf-96db-141d2e7d7b4b, e6f83c77-1538-4fec-934c-6a4ec6617268</v>
      </c>
      <c r="Y3690" s="3" t="str">
        <f t="array" ref="Y3690">_xlfn.TEXTJOIN(", ", TRUE, IF(majors_data!$C$2:$C$101=S3690, majors_data!$A$2:$A$101, ""))</f>
        <v/>
      </c>
      <c r="Z3690" s="3" t="str">
        <f t="array" ref="Z3690">_xlfn.TEXTJOIN(", ", TRUE, IF(majors_data!$C$2:$C$101=T3690, majors_data!$A$2:$A$101, ""))</f>
        <v/>
      </c>
      <c r="AA3690" s="3" t="str">
        <f t="shared" si="406"/>
        <v>4ff85e34-9da3-47f2-beee-ec6175d82186, 450d53ce-7643-41e5-9d0d-b9d1eacead36, 4d0b9e50-43d1-4da0-af2b-97d510bab9e2, 049d0ea9-2055-46a4-b821-0cbf6e36e4d5, 37b5c1f9-c15a-4947-b64d-025dc64c5241, 6b796d48-625b-4acf-96db-141d2e7d7b4b, e6f83c77-1538-4fec-934c-6a4ec6617268</v>
      </c>
    </row>
    <row r="3691" spans="1:27">
      <c r="A3691" t="s">
        <v>9862</v>
      </c>
      <c r="B3691" t="s">
        <v>25</v>
      </c>
      <c r="C3691" t="s">
        <v>21</v>
      </c>
      <c r="D3691" t="s">
        <v>77</v>
      </c>
      <c r="E3691" s="1">
        <v>24588</v>
      </c>
      <c r="F3691" t="s">
        <v>9863</v>
      </c>
      <c r="G3691" t="s">
        <v>9864</v>
      </c>
      <c r="I3691" t="str">
        <f t="shared" si="400"/>
        <v>Linda Brown</v>
      </c>
      <c r="J3691" t="s">
        <v>843</v>
      </c>
      <c r="K3691" t="s">
        <v>17124</v>
      </c>
      <c r="L3691" t="s">
        <v>17128</v>
      </c>
      <c r="M3691" t="s">
        <v>17132</v>
      </c>
      <c r="P3691" t="str">
        <f t="shared" si="401"/>
        <v>Journalism</v>
      </c>
      <c r="Q3691" t="str">
        <f t="shared" si="402"/>
        <v>Electrical Engineering</v>
      </c>
      <c r="R3691" t="str">
        <f t="shared" si="403"/>
        <v>Mathematics</v>
      </c>
      <c r="S3691" t="str">
        <f t="shared" si="404"/>
        <v>Accounting</v>
      </c>
      <c r="T3691" t="str">
        <f t="shared" si="405"/>
        <v/>
      </c>
      <c r="V3691" s="3" t="str">
        <f t="array" ref="V3691">_xlfn.TEXTJOIN(", ", TRUE, IF(majors_data!$C$2:$C$101=P3691, majors_data!$A$2:$A$101, ""))</f>
        <v>3100982d-c037-4a3f-a3ed-83e66b248c8d, ebbcecbe-be84-4fb4-bb4e-6420356ebe5a</v>
      </c>
      <c r="W3691" s="3" t="str">
        <f t="array" ref="W3691">_xlfn.TEXTJOIN(", ", TRUE, IF(majors_data!$C$2:$C$101=Q3691, majors_data!$A$2:$A$101, ""))</f>
        <v>19a8bee2-7566-411a-9919-61d44ccc81ef, e4aa68ec-6374-48d4-a36d-8ca39ac807a2, 058ec2ea-9361-4a0a-a0b1-c81e99f2349a</v>
      </c>
      <c r="X3691" s="3" t="str">
        <f t="array" ref="X3691">_xlfn.TEXTJOIN(", ", TRUE, IF(majors_data!$C$2:$C$101=R3691, majors_data!$A$2:$A$101, ""))</f>
        <v>38b9874d-dd51-433a-bea9-2ef3ec79cb21, e3ae6951-0a5b-40c4-8b20-fd8b9ce4cecf, 4ad06de7-beaf-454c-aeda-59316f4a641c</v>
      </c>
      <c r="Y3691" s="3" t="str">
        <f t="array" ref="Y3691">_xlfn.TEXTJOIN(", ", TRUE, IF(majors_data!$C$2:$C$101=S3691, majors_data!$A$2:$A$101, ""))</f>
        <v>f66e3050-2b7f-4d30-bc1e-f1c26d6a2aa2, 16f85a4c-9e5b-4f05-ac70-25acb3032c48, d25284f4-c84e-48db-b41e-dc42085a55f9</v>
      </c>
      <c r="Z3691" s="3" t="str">
        <f t="array" ref="Z3691">_xlfn.TEXTJOIN(", ", TRUE, IF(majors_data!$C$2:$C$101=T3691, majors_data!$A$2:$A$101, ""))</f>
        <v/>
      </c>
      <c r="AA3691" s="3" t="str">
        <f t="shared" si="406"/>
        <v>3100982d-c037-4a3f-a3ed-83e66b248c8d, ebbcecbe-be84-4fb4-bb4e-6420356ebe5a, 19a8bee2-7566-411a-9919-61d44ccc81ef, e4aa68ec-6374-48d4-a36d-8ca39ac807a2, 058ec2ea-9361-4a0a-a0b1-c81e99f2349a, 38b9874d-dd51-433a-bea9-2ef3ec79cb21, e3ae6951-0a5b-40c4-8b20-fd8b9ce4cecf, 4ad06de7-beaf-454c-aeda-59316f4a641c, f66e3050-2b7f-4d30-bc1e-f1c26d6a2aa2, 16f85a4c-9e5b-4f05-ac70-25acb3032c48, d25284f4-c84e-48db-b41e-dc42085a55f9</v>
      </c>
    </row>
    <row r="3692" spans="1:27">
      <c r="A3692" t="s">
        <v>9865</v>
      </c>
      <c r="B3692" t="s">
        <v>8</v>
      </c>
      <c r="C3692" t="s">
        <v>15</v>
      </c>
      <c r="D3692" t="s">
        <v>341</v>
      </c>
      <c r="E3692" s="1">
        <v>18508</v>
      </c>
      <c r="F3692" t="s">
        <v>9866</v>
      </c>
      <c r="G3692" t="s">
        <v>9867</v>
      </c>
      <c r="I3692" t="str">
        <f t="shared" si="400"/>
        <v>David Wilson</v>
      </c>
      <c r="J3692" t="s">
        <v>835</v>
      </c>
      <c r="K3692" t="s">
        <v>17128</v>
      </c>
      <c r="L3692" t="s">
        <v>17140</v>
      </c>
      <c r="P3692" t="str">
        <f t="shared" si="401"/>
        <v>English</v>
      </c>
      <c r="Q3692" t="str">
        <f t="shared" si="402"/>
        <v>Mathematics</v>
      </c>
      <c r="R3692" t="str">
        <f t="shared" si="403"/>
        <v>Philosophy</v>
      </c>
      <c r="S3692" t="str">
        <f t="shared" si="404"/>
        <v/>
      </c>
      <c r="T3692" t="str">
        <f t="shared" si="405"/>
        <v/>
      </c>
      <c r="V3692" s="3" t="str">
        <f t="array" ref="V3692">_xlfn.TEXTJOIN(", ", TRUE, IF(majors_data!$C$2:$C$101=P3692, majors_data!$A$2:$A$101, ""))</f>
        <v>37979873-7c28-4b44-83ee-438c3e6810e9, e988d274-0abb-4d30-86fd-65f7e0f6b057, cc5f8133-74b9-43cc-b15e-b159a78b93fd</v>
      </c>
      <c r="W3692" s="3" t="str">
        <f t="array" ref="W3692">_xlfn.TEXTJOIN(", ", TRUE, IF(majors_data!$C$2:$C$101=Q3692, majors_data!$A$2:$A$101, ""))</f>
        <v>38b9874d-dd51-433a-bea9-2ef3ec79cb21, e3ae6951-0a5b-40c4-8b20-fd8b9ce4cecf, 4ad06de7-beaf-454c-aeda-59316f4a641c</v>
      </c>
      <c r="X3692" s="3" t="str">
        <f t="array" ref="X3692">_xlfn.TEXTJOIN(", ", TRUE, IF(majors_data!$C$2:$C$101=R3692, majors_data!$A$2:$A$101, ""))</f>
        <v>2390b2fb-f180-48d3-989d-5e359fdf867c, febd48e5-fa29-4288-94cf-a257e875bbc5, a680ecae-78a0-4d78-88cd-4f0163e7d4da</v>
      </c>
      <c r="Y3692" s="3" t="str">
        <f t="array" ref="Y3692">_xlfn.TEXTJOIN(", ", TRUE, IF(majors_data!$C$2:$C$101=S3692, majors_data!$A$2:$A$101, ""))</f>
        <v/>
      </c>
      <c r="Z3692" s="3" t="str">
        <f t="array" ref="Z3692">_xlfn.TEXTJOIN(", ", TRUE, IF(majors_data!$C$2:$C$101=T3692, majors_data!$A$2:$A$101, ""))</f>
        <v/>
      </c>
      <c r="AA3692" s="3" t="str">
        <f t="shared" si="406"/>
        <v>37979873-7c28-4b44-83ee-438c3e6810e9, e988d274-0abb-4d30-86fd-65f7e0f6b057, cc5f8133-74b9-43cc-b15e-b159a78b93fd, 38b9874d-dd51-433a-bea9-2ef3ec79cb21, e3ae6951-0a5b-40c4-8b20-fd8b9ce4cecf, 4ad06de7-beaf-454c-aeda-59316f4a641c, 2390b2fb-f180-48d3-989d-5e359fdf867c, febd48e5-fa29-4288-94cf-a257e875bbc5, a680ecae-78a0-4d78-88cd-4f0163e7d4da</v>
      </c>
    </row>
    <row r="3693" spans="1:27">
      <c r="A3693" t="s">
        <v>9868</v>
      </c>
      <c r="B3693" t="s">
        <v>119</v>
      </c>
      <c r="C3693" t="s">
        <v>31</v>
      </c>
      <c r="D3693" t="s">
        <v>524</v>
      </c>
      <c r="E3693" s="1">
        <v>32751</v>
      </c>
      <c r="F3693" t="s">
        <v>9869</v>
      </c>
      <c r="G3693" t="s">
        <v>9870</v>
      </c>
      <c r="I3693" t="str">
        <f t="shared" si="400"/>
        <v>Michael Doe</v>
      </c>
      <c r="J3693" t="s">
        <v>1570</v>
      </c>
      <c r="K3693" t="s">
        <v>17125</v>
      </c>
      <c r="L3693" t="s">
        <v>17131</v>
      </c>
      <c r="M3693" t="s">
        <v>17124</v>
      </c>
      <c r="N3693" t="s">
        <v>17142</v>
      </c>
      <c r="P3693" t="str">
        <f t="shared" si="401"/>
        <v>Mathematics</v>
      </c>
      <c r="Q3693" t="str">
        <f t="shared" si="402"/>
        <v>Marketing</v>
      </c>
      <c r="R3693" t="str">
        <f t="shared" si="403"/>
        <v>Public Health</v>
      </c>
      <c r="S3693" t="str">
        <f t="shared" si="404"/>
        <v>Electrical Engineering</v>
      </c>
      <c r="T3693" t="str">
        <f t="shared" si="405"/>
        <v>Physics</v>
      </c>
      <c r="V3693" s="3" t="str">
        <f t="array" ref="V3693">_xlfn.TEXTJOIN(", ", TRUE, IF(majors_data!$C$2:$C$101=P3693, majors_data!$A$2:$A$101, ""))</f>
        <v>38b9874d-dd51-433a-bea9-2ef3ec79cb21, e3ae6951-0a5b-40c4-8b20-fd8b9ce4cecf, 4ad06de7-beaf-454c-aeda-59316f4a641c</v>
      </c>
      <c r="W3693" s="3" t="str">
        <f t="array" ref="W3693">_xlfn.TEXTJOIN(", ", TRUE, IF(majors_data!$C$2:$C$101=Q3693, majors_data!$A$2:$A$101, ""))</f>
        <v>c782f52b-d7ac-47f5-836a-376e4fccf31f, cabf5871-d0d1-43aa-a1e0-7b054ea1f92a, 1f2a78f5-deae-438d-be76-6d733a7dac87</v>
      </c>
      <c r="X3693" s="3" t="str">
        <f t="array" ref="X3693">_xlfn.TEXTJOIN(", ", TRUE, IF(majors_data!$C$2:$C$101=R3693, majors_data!$A$2:$A$101, ""))</f>
        <v>9cbfac3c-fb8a-4ebd-b677-c223a57ac329, d464054e-8f96-4d3d-b9d5-a40f34507b88</v>
      </c>
      <c r="Y3693" s="3" t="str">
        <f t="array" ref="Y3693">_xlfn.TEXTJOIN(", ", TRUE, IF(majors_data!$C$2:$C$101=S3693, majors_data!$A$2:$A$101, ""))</f>
        <v>19a8bee2-7566-411a-9919-61d44ccc81ef, e4aa68ec-6374-48d4-a36d-8ca39ac807a2, 058ec2ea-9361-4a0a-a0b1-c81e99f2349a</v>
      </c>
      <c r="Z3693" s="3" t="str">
        <f t="array" ref="Z3693">_xlfn.TEXTJOIN(", ", TRUE, IF(majors_data!$C$2:$C$101=T3693, majors_data!$A$2:$A$101, ""))</f>
        <v>9dd4dfda-b0d2-4d4a-8642-a44db00f4a15, 534a2149-3015-472c-9de1-5db9e0f6b43e, fe8da200-3e6c-4017-983e-19b5aff7e800</v>
      </c>
      <c r="AA3693" s="3" t="str">
        <f t="shared" si="406"/>
        <v>38b9874d-dd51-433a-bea9-2ef3ec79cb21, e3ae6951-0a5b-40c4-8b20-fd8b9ce4cecf, 4ad06de7-beaf-454c-aeda-59316f4a641c, c782f52b-d7ac-47f5-836a-376e4fccf31f, cabf5871-d0d1-43aa-a1e0-7b054ea1f92a, 1f2a78f5-deae-438d-be76-6d733a7dac87, 9cbfac3c-fb8a-4ebd-b677-c223a57ac329, d464054e-8f96-4d3d-b9d5-a40f34507b88, 19a8bee2-7566-411a-9919-61d44ccc81ef, e4aa68ec-6374-48d4-a36d-8ca39ac807a2, 058ec2ea-9361-4a0a-a0b1-c81e99f2349a, 9dd4dfda-b0d2-4d4a-8642-a44db00f4a15, 534a2149-3015-472c-9de1-5db9e0f6b43e, fe8da200-3e6c-4017-983e-19b5aff7e800</v>
      </c>
    </row>
    <row r="3694" spans="1:27">
      <c r="A3694" t="s">
        <v>9871</v>
      </c>
      <c r="B3694" t="s">
        <v>72</v>
      </c>
      <c r="C3694" t="s">
        <v>230</v>
      </c>
      <c r="D3694" t="s">
        <v>391</v>
      </c>
      <c r="E3694" s="1">
        <v>19301</v>
      </c>
      <c r="F3694" t="s">
        <v>9872</v>
      </c>
      <c r="G3694" t="s">
        <v>9873</v>
      </c>
      <c r="I3694" t="str">
        <f t="shared" si="400"/>
        <v>James Johnson</v>
      </c>
      <c r="J3694" t="s">
        <v>45</v>
      </c>
      <c r="K3694" t="s">
        <v>17157</v>
      </c>
      <c r="L3694" t="s">
        <v>17118</v>
      </c>
      <c r="M3694" t="s">
        <v>17125</v>
      </c>
      <c r="P3694" t="str">
        <f t="shared" si="401"/>
        <v>Law</v>
      </c>
      <c r="Q3694" t="str">
        <f t="shared" si="402"/>
        <v>Environmental Science</v>
      </c>
      <c r="R3694" t="str">
        <f t="shared" si="403"/>
        <v>Finance</v>
      </c>
      <c r="S3694" t="str">
        <f t="shared" si="404"/>
        <v>Marketing</v>
      </c>
      <c r="T3694" t="str">
        <f t="shared" si="405"/>
        <v/>
      </c>
      <c r="V3694" s="3" t="str">
        <f t="array" ref="V3694">_xlfn.TEXTJOIN(", ", TRUE, IF(majors_data!$C$2:$C$101=P3694, majors_data!$A$2:$A$101, ""))</f>
        <v>4ae8186a-1c4d-4b5e-8e7e-385e8b3e9c79, fcda77f1-d71f-4cbe-bb5c-fb12877aec40</v>
      </c>
      <c r="W3694" s="3" t="str">
        <f t="array" ref="W3694">_xlfn.TEXTJOIN(", ", TRUE, IF(majors_data!$C$2:$C$101=Q3694, majors_data!$A$2:$A$101, ""))</f>
        <v>39af2a17-08ce-4282-8dd0-de4efe79980f, ce83ec69-0901-4423-87f6-92734cc8feb2</v>
      </c>
      <c r="X3694" s="3" t="str">
        <f t="array" ref="X3694">_xlfn.TEXTJOIN(", ", TRUE, IF(majors_data!$C$2:$C$101=R3694, majors_data!$A$2:$A$101, ""))</f>
        <v>49f57722-52fb-47b6-8e1e-54de177e0d19, f89ddd78-e74e-469c-8808-241bd8c36f67, c6f0e3ea-fc4a-4768-a155-f0bf0b943717</v>
      </c>
      <c r="Y3694" s="3" t="str">
        <f t="array" ref="Y3694">_xlfn.TEXTJOIN(", ", TRUE, IF(majors_data!$C$2:$C$101=S3694, majors_data!$A$2:$A$101, ""))</f>
        <v>c782f52b-d7ac-47f5-836a-376e4fccf31f, cabf5871-d0d1-43aa-a1e0-7b054ea1f92a, 1f2a78f5-deae-438d-be76-6d733a7dac87</v>
      </c>
      <c r="Z3694" s="3" t="str">
        <f t="array" ref="Z3694">_xlfn.TEXTJOIN(", ", TRUE, IF(majors_data!$C$2:$C$101=T3694, majors_data!$A$2:$A$101, ""))</f>
        <v/>
      </c>
      <c r="AA3694" s="3" t="str">
        <f t="shared" si="406"/>
        <v>4ae8186a-1c4d-4b5e-8e7e-385e8b3e9c79, fcda77f1-d71f-4cbe-bb5c-fb12877aec40, 39af2a17-08ce-4282-8dd0-de4efe79980f, ce83ec69-0901-4423-87f6-92734cc8feb2, 49f57722-52fb-47b6-8e1e-54de177e0d19, f89ddd78-e74e-469c-8808-241bd8c36f67, c6f0e3ea-fc4a-4768-a155-f0bf0b943717, c782f52b-d7ac-47f5-836a-376e4fccf31f, cabf5871-d0d1-43aa-a1e0-7b054ea1f92a, 1f2a78f5-deae-438d-be76-6d733a7dac87</v>
      </c>
    </row>
    <row r="3695" spans="1:27">
      <c r="A3695" t="s">
        <v>9874</v>
      </c>
      <c r="B3695" t="s">
        <v>30</v>
      </c>
      <c r="C3695" t="s">
        <v>15</v>
      </c>
      <c r="D3695" t="s">
        <v>93</v>
      </c>
      <c r="E3695" s="1">
        <v>30739</v>
      </c>
      <c r="F3695" t="s">
        <v>9875</v>
      </c>
      <c r="I3695" t="str">
        <f t="shared" si="400"/>
        <v>Sarah Wilson</v>
      </c>
      <c r="P3695" t="str">
        <f t="shared" si="401"/>
        <v/>
      </c>
      <c r="Q3695" t="str">
        <f t="shared" si="402"/>
        <v/>
      </c>
      <c r="R3695" t="str">
        <f t="shared" si="403"/>
        <v/>
      </c>
      <c r="S3695" t="str">
        <f t="shared" si="404"/>
        <v/>
      </c>
      <c r="T3695" t="str">
        <f t="shared" si="405"/>
        <v/>
      </c>
      <c r="V3695" s="3" t="str">
        <f t="array" ref="V3695">_xlfn.TEXTJOIN(", ", TRUE, IF(majors_data!$C$2:$C$101=P3695, majors_data!$A$2:$A$101, ""))</f>
        <v/>
      </c>
      <c r="W3695" s="3" t="str">
        <f t="array" ref="W3695">_xlfn.TEXTJOIN(", ", TRUE, IF(majors_data!$C$2:$C$101=Q3695, majors_data!$A$2:$A$101, ""))</f>
        <v/>
      </c>
      <c r="X3695" s="3" t="str">
        <f t="array" ref="X3695">_xlfn.TEXTJOIN(", ", TRUE, IF(majors_data!$C$2:$C$101=R3695, majors_data!$A$2:$A$101, ""))</f>
        <v/>
      </c>
      <c r="Y3695" s="3" t="str">
        <f t="array" ref="Y3695">_xlfn.TEXTJOIN(", ", TRUE, IF(majors_data!$C$2:$C$101=S3695, majors_data!$A$2:$A$101, ""))</f>
        <v/>
      </c>
      <c r="Z3695" s="3" t="str">
        <f t="array" ref="Z3695">_xlfn.TEXTJOIN(", ", TRUE, IF(majors_data!$C$2:$C$101=T3695, majors_data!$A$2:$A$101, ""))</f>
        <v/>
      </c>
      <c r="AA3695" s="3" t="str">
        <f t="shared" si="406"/>
        <v/>
      </c>
    </row>
    <row r="3696" spans="1:27">
      <c r="A3696" t="s">
        <v>9876</v>
      </c>
      <c r="B3696" t="s">
        <v>20</v>
      </c>
      <c r="C3696" t="s">
        <v>42</v>
      </c>
      <c r="D3696" t="s">
        <v>43</v>
      </c>
      <c r="E3696" s="1">
        <v>34307</v>
      </c>
      <c r="F3696" t="s">
        <v>9877</v>
      </c>
      <c r="G3696" t="s">
        <v>9878</v>
      </c>
      <c r="I3696" t="str">
        <f t="shared" si="400"/>
        <v>John Moore</v>
      </c>
      <c r="J3696" t="s">
        <v>1570</v>
      </c>
      <c r="K3696" t="s">
        <v>17138</v>
      </c>
      <c r="L3696" t="s">
        <v>17118</v>
      </c>
      <c r="M3696" t="s">
        <v>17136</v>
      </c>
      <c r="N3696" t="s">
        <v>17142</v>
      </c>
      <c r="P3696" t="str">
        <f t="shared" si="401"/>
        <v>Mathematics</v>
      </c>
      <c r="Q3696" t="str">
        <f t="shared" si="402"/>
        <v>Social Work</v>
      </c>
      <c r="R3696" t="str">
        <f t="shared" si="403"/>
        <v>Finance</v>
      </c>
      <c r="S3696" t="str">
        <f t="shared" si="404"/>
        <v>Music</v>
      </c>
      <c r="T3696" t="str">
        <f t="shared" si="405"/>
        <v>Physics</v>
      </c>
      <c r="V3696" s="3" t="str">
        <f t="array" ref="V3696">_xlfn.TEXTJOIN(", ", TRUE, IF(majors_data!$C$2:$C$101=P3696, majors_data!$A$2:$A$101, ""))</f>
        <v>38b9874d-dd51-433a-bea9-2ef3ec79cb21, e3ae6951-0a5b-40c4-8b20-fd8b9ce4cecf, 4ad06de7-beaf-454c-aeda-59316f4a641c</v>
      </c>
      <c r="W3696" s="3" t="str">
        <f t="array" ref="W3696">_xlfn.TEXTJOIN(", ", TRUE, IF(majors_data!$C$2:$C$101=Q3696, majors_data!$A$2:$A$101, ""))</f>
        <v>8402b4cd-a049-4ae7-8649-16af0c4c8c62, 52e4d490-31bd-48ea-ab9b-8f9eaf720b12</v>
      </c>
      <c r="X3696" s="3" t="str">
        <f t="array" ref="X3696">_xlfn.TEXTJOIN(", ", TRUE, IF(majors_data!$C$2:$C$101=R3696, majors_data!$A$2:$A$101, ""))</f>
        <v>49f57722-52fb-47b6-8e1e-54de177e0d19, f89ddd78-e74e-469c-8808-241bd8c36f67, c6f0e3ea-fc4a-4768-a155-f0bf0b943717</v>
      </c>
      <c r="Y3696" s="3" t="str">
        <f t="array" ref="Y3696">_xlfn.TEXTJOIN(", ", TRUE, IF(majors_data!$C$2:$C$101=S3696, majors_data!$A$2:$A$101, ""))</f>
        <v>e00c66ff-cb22-45b1-a5e8-8b3cde249016, 9a1dc165-a7e3-4d94-96b3-aed7943cd257</v>
      </c>
      <c r="Z3696" s="3" t="str">
        <f t="array" ref="Z3696">_xlfn.TEXTJOIN(", ", TRUE, IF(majors_data!$C$2:$C$101=T3696, majors_data!$A$2:$A$101, ""))</f>
        <v>9dd4dfda-b0d2-4d4a-8642-a44db00f4a15, 534a2149-3015-472c-9de1-5db9e0f6b43e, fe8da200-3e6c-4017-983e-19b5aff7e800</v>
      </c>
      <c r="AA3696" s="3" t="str">
        <f t="shared" si="406"/>
        <v>38b9874d-dd51-433a-bea9-2ef3ec79cb21, e3ae6951-0a5b-40c4-8b20-fd8b9ce4cecf, 4ad06de7-beaf-454c-aeda-59316f4a641c, 8402b4cd-a049-4ae7-8649-16af0c4c8c62, 52e4d490-31bd-48ea-ab9b-8f9eaf720b12, 49f57722-52fb-47b6-8e1e-54de177e0d19, f89ddd78-e74e-469c-8808-241bd8c36f67, c6f0e3ea-fc4a-4768-a155-f0bf0b943717, e00c66ff-cb22-45b1-a5e8-8b3cde249016, 9a1dc165-a7e3-4d94-96b3-aed7943cd257, 9dd4dfda-b0d2-4d4a-8642-a44db00f4a15, 534a2149-3015-472c-9de1-5db9e0f6b43e, fe8da200-3e6c-4017-983e-19b5aff7e800</v>
      </c>
    </row>
    <row r="3697" spans="1:27">
      <c r="A3697" t="s">
        <v>9879</v>
      </c>
      <c r="B3697" t="s">
        <v>36</v>
      </c>
      <c r="C3697" t="s">
        <v>56</v>
      </c>
      <c r="D3697" t="s">
        <v>567</v>
      </c>
      <c r="E3697" s="1">
        <v>30021</v>
      </c>
      <c r="F3697" t="s">
        <v>9880</v>
      </c>
      <c r="G3697" t="s">
        <v>9881</v>
      </c>
      <c r="I3697" t="str">
        <f t="shared" si="400"/>
        <v>Alice Smith</v>
      </c>
      <c r="J3697" t="s">
        <v>1570</v>
      </c>
      <c r="K3697" t="s">
        <v>17134</v>
      </c>
      <c r="L3697" t="s">
        <v>17146</v>
      </c>
      <c r="P3697" t="str">
        <f t="shared" si="401"/>
        <v>Mathematics</v>
      </c>
      <c r="Q3697" t="str">
        <f t="shared" si="402"/>
        <v>Journalism</v>
      </c>
      <c r="R3697" t="str">
        <f t="shared" si="403"/>
        <v>Health Science</v>
      </c>
      <c r="S3697" t="str">
        <f t="shared" si="404"/>
        <v/>
      </c>
      <c r="T3697" t="str">
        <f t="shared" si="405"/>
        <v/>
      </c>
      <c r="V3697" s="3" t="str">
        <f t="array" ref="V3697">_xlfn.TEXTJOIN(", ", TRUE, IF(majors_data!$C$2:$C$101=P3697, majors_data!$A$2:$A$101, ""))</f>
        <v>38b9874d-dd51-433a-bea9-2ef3ec79cb21, e3ae6951-0a5b-40c4-8b20-fd8b9ce4cecf, 4ad06de7-beaf-454c-aeda-59316f4a641c</v>
      </c>
      <c r="W3697" s="3" t="str">
        <f t="array" ref="W3697">_xlfn.TEXTJOIN(", ", TRUE, IF(majors_data!$C$2:$C$101=Q3697, majors_data!$A$2:$A$101, ""))</f>
        <v>3100982d-c037-4a3f-a3ed-83e66b248c8d, ebbcecbe-be84-4fb4-bb4e-6420356ebe5a</v>
      </c>
      <c r="X3697" s="3" t="str">
        <f t="array" ref="X3697">_xlfn.TEXTJOIN(", ", TRUE, IF(majors_data!$C$2:$C$101=R3697, majors_data!$A$2:$A$101, ""))</f>
        <v>1eeb53c2-5e82-4c6a-a81f-bea4af78b2f8, 31a96803-e0b0-464c-b44c-14316de7195f</v>
      </c>
      <c r="Y3697" s="3" t="str">
        <f t="array" ref="Y3697">_xlfn.TEXTJOIN(", ", TRUE, IF(majors_data!$C$2:$C$101=S3697, majors_data!$A$2:$A$101, ""))</f>
        <v/>
      </c>
      <c r="Z3697" s="3" t="str">
        <f t="array" ref="Z3697">_xlfn.TEXTJOIN(", ", TRUE, IF(majors_data!$C$2:$C$101=T3697, majors_data!$A$2:$A$101, ""))</f>
        <v/>
      </c>
      <c r="AA3697" s="3" t="str">
        <f t="shared" si="406"/>
        <v>38b9874d-dd51-433a-bea9-2ef3ec79cb21, e3ae6951-0a5b-40c4-8b20-fd8b9ce4cecf, 4ad06de7-beaf-454c-aeda-59316f4a641c, 3100982d-c037-4a3f-a3ed-83e66b248c8d, ebbcecbe-be84-4fb4-bb4e-6420356ebe5a, 1eeb53c2-5e82-4c6a-a81f-bea4af78b2f8, 31a96803-e0b0-464c-b44c-14316de7195f</v>
      </c>
    </row>
    <row r="3698" spans="1:27">
      <c r="A3698" t="s">
        <v>9882</v>
      </c>
      <c r="B3698" t="s">
        <v>25</v>
      </c>
      <c r="C3698" t="s">
        <v>31</v>
      </c>
      <c r="D3698" t="s">
        <v>161</v>
      </c>
      <c r="E3698" s="1">
        <v>22121</v>
      </c>
      <c r="F3698" t="s">
        <v>9883</v>
      </c>
      <c r="G3698" t="s">
        <v>9884</v>
      </c>
      <c r="I3698" t="str">
        <f t="shared" si="400"/>
        <v>Linda Doe</v>
      </c>
      <c r="J3698" t="s">
        <v>364</v>
      </c>
      <c r="K3698" t="s">
        <v>17129</v>
      </c>
      <c r="P3698" t="str">
        <f t="shared" si="401"/>
        <v>Chemistry</v>
      </c>
      <c r="Q3698" t="str">
        <f t="shared" si="402"/>
        <v>Linguistics</v>
      </c>
      <c r="R3698" t="str">
        <f t="shared" si="403"/>
        <v/>
      </c>
      <c r="S3698" t="str">
        <f t="shared" si="404"/>
        <v/>
      </c>
      <c r="T3698" t="str">
        <f t="shared" si="405"/>
        <v/>
      </c>
      <c r="V3698" s="3" t="str">
        <f t="array" ref="V3698">_xlfn.TEXTJOIN(", ", TRUE, IF(majors_data!$C$2:$C$101=P3698, majors_data!$A$2:$A$101, ""))</f>
        <v>3c0ebd74-4105-4532-a321-39bc3d6ab3d8, eac5b480-7e00-4d5e-add6-fc915fb2e8be, 32a60bdd-f493-4c44-a9e2-e45c0209be5e</v>
      </c>
      <c r="W3698" s="3" t="str">
        <f t="array" ref="W3698">_xlfn.TEXTJOIN(", ", TRUE, IF(majors_data!$C$2:$C$101=Q3698, majors_data!$A$2:$A$101, ""))</f>
        <v>cb7207d7-79d6-497f-a7e6-ceebd62576db, bc618e46-adeb-4bfa-a8dc-9e7a3bbad058</v>
      </c>
      <c r="X3698" s="3" t="str">
        <f t="array" ref="X3698">_xlfn.TEXTJOIN(", ", TRUE, IF(majors_data!$C$2:$C$101=R3698, majors_data!$A$2:$A$101, ""))</f>
        <v/>
      </c>
      <c r="Y3698" s="3" t="str">
        <f t="array" ref="Y3698">_xlfn.TEXTJOIN(", ", TRUE, IF(majors_data!$C$2:$C$101=S3698, majors_data!$A$2:$A$101, ""))</f>
        <v/>
      </c>
      <c r="Z3698" s="3" t="str">
        <f t="array" ref="Z3698">_xlfn.TEXTJOIN(", ", TRUE, IF(majors_data!$C$2:$C$101=T3698, majors_data!$A$2:$A$101, ""))</f>
        <v/>
      </c>
      <c r="AA3698" s="3" t="str">
        <f t="shared" si="406"/>
        <v>3c0ebd74-4105-4532-a321-39bc3d6ab3d8, eac5b480-7e00-4d5e-add6-fc915fb2e8be, 32a60bdd-f493-4c44-a9e2-e45c0209be5e, cb7207d7-79d6-497f-a7e6-ceebd62576db, bc618e46-adeb-4bfa-a8dc-9e7a3bbad058</v>
      </c>
    </row>
    <row r="3699" spans="1:27">
      <c r="A3699" t="s">
        <v>9885</v>
      </c>
      <c r="B3699" t="s">
        <v>8</v>
      </c>
      <c r="C3699" t="s">
        <v>56</v>
      </c>
      <c r="D3699" t="s">
        <v>472</v>
      </c>
      <c r="E3699" s="1">
        <v>32970</v>
      </c>
      <c r="F3699" t="s">
        <v>9886</v>
      </c>
      <c r="G3699" t="s">
        <v>9887</v>
      </c>
      <c r="I3699" t="str">
        <f t="shared" si="400"/>
        <v>David Smith</v>
      </c>
      <c r="J3699" t="s">
        <v>655</v>
      </c>
      <c r="K3699" t="s">
        <v>17123</v>
      </c>
      <c r="L3699" t="s">
        <v>17126</v>
      </c>
      <c r="P3699" t="str">
        <f t="shared" si="401"/>
        <v>Education</v>
      </c>
      <c r="Q3699" t="str">
        <f t="shared" si="402"/>
        <v>Art</v>
      </c>
      <c r="R3699" t="str">
        <f t="shared" si="403"/>
        <v>Biology</v>
      </c>
      <c r="S3699" t="str">
        <f t="shared" si="404"/>
        <v/>
      </c>
      <c r="T3699" t="str">
        <f t="shared" si="405"/>
        <v/>
      </c>
      <c r="V3699" s="3" t="str">
        <f t="array" ref="V3699">_xlfn.TEXTJOIN(", ", TRUE, IF(majors_data!$C$2:$C$101=P3699, majors_data!$A$2:$A$101, ""))</f>
        <v>1e0ce7f9-cbf4-44c4-bfb7-725db39d17ea, dda17862-a51d-49f5-bc9f-b2caa7af10ef, 551cfc0c-5de9-4672-90a2-b0f5b644ed8c</v>
      </c>
      <c r="W3699" s="3" t="str">
        <f t="array" ref="W3699">_xlfn.TEXTJOIN(", ", TRUE, IF(majors_data!$C$2:$C$101=Q3699, majors_data!$A$2:$A$101, ""))</f>
        <v>edca0a28-476b-4782-86be-a06806d87ab8, b12e86e4-dc4d-49cb-8ec3-b0c9f7f23b26, 62f9fcfb-92d6-4bc8-96ff-e8847c7b27ae</v>
      </c>
      <c r="X3699" s="3" t="str">
        <f t="array" ref="X3699">_xlfn.TEXTJOIN(", ", TRUE, IF(majors_data!$C$2:$C$101=R3699, majors_data!$A$2:$A$101, ""))</f>
        <v>b33ae65d-523e-48c6-b10e-59346e1c6523, 4e64e115-2f29-4046-95c6-3f34c14feb83, 2ab329ca-9f50-4c70-9698-f44934cf4b69</v>
      </c>
      <c r="Y3699" s="3" t="str">
        <f t="array" ref="Y3699">_xlfn.TEXTJOIN(", ", TRUE, IF(majors_data!$C$2:$C$101=S3699, majors_data!$A$2:$A$101, ""))</f>
        <v/>
      </c>
      <c r="Z3699" s="3" t="str">
        <f t="array" ref="Z3699">_xlfn.TEXTJOIN(", ", TRUE, IF(majors_data!$C$2:$C$101=T3699, majors_data!$A$2:$A$101, ""))</f>
        <v/>
      </c>
      <c r="AA3699" s="3" t="str">
        <f t="shared" si="406"/>
        <v>1e0ce7f9-cbf4-44c4-bfb7-725db39d17ea, dda17862-a51d-49f5-bc9f-b2caa7af10ef, 551cfc0c-5de9-4672-90a2-b0f5b644ed8c, edca0a28-476b-4782-86be-a06806d87ab8, b12e86e4-dc4d-49cb-8ec3-b0c9f7f23b26, 62f9fcfb-92d6-4bc8-96ff-e8847c7b27ae, b33ae65d-523e-48c6-b10e-59346e1c6523, 4e64e115-2f29-4046-95c6-3f34c14feb83, 2ab329ca-9f50-4c70-9698-f44934cf4b69</v>
      </c>
    </row>
    <row r="3700" spans="1:27">
      <c r="A3700" t="s">
        <v>9888</v>
      </c>
      <c r="B3700" t="s">
        <v>30</v>
      </c>
      <c r="C3700" t="s">
        <v>9</v>
      </c>
      <c r="D3700" t="s">
        <v>410</v>
      </c>
      <c r="E3700" s="1">
        <v>19107</v>
      </c>
      <c r="F3700" t="s">
        <v>9889</v>
      </c>
      <c r="I3700" t="str">
        <f t="shared" si="400"/>
        <v>Sarah Taylor</v>
      </c>
      <c r="P3700" t="str">
        <f t="shared" si="401"/>
        <v/>
      </c>
      <c r="Q3700" t="str">
        <f t="shared" si="402"/>
        <v/>
      </c>
      <c r="R3700" t="str">
        <f t="shared" si="403"/>
        <v/>
      </c>
      <c r="S3700" t="str">
        <f t="shared" si="404"/>
        <v/>
      </c>
      <c r="T3700" t="str">
        <f t="shared" si="405"/>
        <v/>
      </c>
      <c r="V3700" s="3" t="str">
        <f t="array" ref="V3700">_xlfn.TEXTJOIN(", ", TRUE, IF(majors_data!$C$2:$C$101=P3700, majors_data!$A$2:$A$101, ""))</f>
        <v/>
      </c>
      <c r="W3700" s="3" t="str">
        <f t="array" ref="W3700">_xlfn.TEXTJOIN(", ", TRUE, IF(majors_data!$C$2:$C$101=Q3700, majors_data!$A$2:$A$101, ""))</f>
        <v/>
      </c>
      <c r="X3700" s="3" t="str">
        <f t="array" ref="X3700">_xlfn.TEXTJOIN(", ", TRUE, IF(majors_data!$C$2:$C$101=R3700, majors_data!$A$2:$A$101, ""))</f>
        <v/>
      </c>
      <c r="Y3700" s="3" t="str">
        <f t="array" ref="Y3700">_xlfn.TEXTJOIN(", ", TRUE, IF(majors_data!$C$2:$C$101=S3700, majors_data!$A$2:$A$101, ""))</f>
        <v/>
      </c>
      <c r="Z3700" s="3" t="str">
        <f t="array" ref="Z3700">_xlfn.TEXTJOIN(", ", TRUE, IF(majors_data!$C$2:$C$101=T3700, majors_data!$A$2:$A$101, ""))</f>
        <v/>
      </c>
      <c r="AA3700" s="3" t="str">
        <f t="shared" si="406"/>
        <v/>
      </c>
    </row>
    <row r="3701" spans="1:27">
      <c r="A3701" t="s">
        <v>9890</v>
      </c>
      <c r="B3701" t="s">
        <v>30</v>
      </c>
      <c r="C3701" t="s">
        <v>31</v>
      </c>
      <c r="D3701" t="s">
        <v>32</v>
      </c>
      <c r="E3701" s="1">
        <v>20332</v>
      </c>
      <c r="F3701" t="s">
        <v>9891</v>
      </c>
      <c r="I3701" t="str">
        <f t="shared" si="400"/>
        <v>Sarah Doe</v>
      </c>
      <c r="P3701" t="str">
        <f t="shared" si="401"/>
        <v/>
      </c>
      <c r="Q3701" t="str">
        <f t="shared" si="402"/>
        <v/>
      </c>
      <c r="R3701" t="str">
        <f t="shared" si="403"/>
        <v/>
      </c>
      <c r="S3701" t="str">
        <f t="shared" si="404"/>
        <v/>
      </c>
      <c r="T3701" t="str">
        <f t="shared" si="405"/>
        <v/>
      </c>
      <c r="V3701" s="3" t="str">
        <f t="array" ref="V3701">_xlfn.TEXTJOIN(", ", TRUE, IF(majors_data!$C$2:$C$101=P3701, majors_data!$A$2:$A$101, ""))</f>
        <v/>
      </c>
      <c r="W3701" s="3" t="str">
        <f t="array" ref="W3701">_xlfn.TEXTJOIN(", ", TRUE, IF(majors_data!$C$2:$C$101=Q3701, majors_data!$A$2:$A$101, ""))</f>
        <v/>
      </c>
      <c r="X3701" s="3" t="str">
        <f t="array" ref="X3701">_xlfn.TEXTJOIN(", ", TRUE, IF(majors_data!$C$2:$C$101=R3701, majors_data!$A$2:$A$101, ""))</f>
        <v/>
      </c>
      <c r="Y3701" s="3" t="str">
        <f t="array" ref="Y3701">_xlfn.TEXTJOIN(", ", TRUE, IF(majors_data!$C$2:$C$101=S3701, majors_data!$A$2:$A$101, ""))</f>
        <v/>
      </c>
      <c r="Z3701" s="3" t="str">
        <f t="array" ref="Z3701">_xlfn.TEXTJOIN(", ", TRUE, IF(majors_data!$C$2:$C$101=T3701, majors_data!$A$2:$A$101, ""))</f>
        <v/>
      </c>
      <c r="AA3701" s="3" t="str">
        <f t="shared" si="406"/>
        <v/>
      </c>
    </row>
    <row r="3702" spans="1:27">
      <c r="A3702" t="s">
        <v>9892</v>
      </c>
      <c r="B3702" t="s">
        <v>8</v>
      </c>
      <c r="C3702" t="s">
        <v>37</v>
      </c>
      <c r="D3702" t="s">
        <v>312</v>
      </c>
      <c r="E3702" s="1">
        <v>21586</v>
      </c>
      <c r="F3702" t="s">
        <v>9893</v>
      </c>
      <c r="G3702" t="s">
        <v>9894</v>
      </c>
      <c r="I3702" t="str">
        <f t="shared" si="400"/>
        <v>David Williams</v>
      </c>
      <c r="J3702" t="s">
        <v>302</v>
      </c>
      <c r="K3702" t="s">
        <v>17145</v>
      </c>
      <c r="L3702" t="s">
        <v>17119</v>
      </c>
      <c r="M3702" t="s">
        <v>17125</v>
      </c>
      <c r="N3702" t="s">
        <v>17142</v>
      </c>
      <c r="P3702" t="str">
        <f t="shared" si="401"/>
        <v>Art</v>
      </c>
      <c r="Q3702" t="str">
        <f t="shared" si="402"/>
        <v>Sociology</v>
      </c>
      <c r="R3702" t="str">
        <f t="shared" si="403"/>
        <v>Anthropology</v>
      </c>
      <c r="S3702" t="str">
        <f t="shared" si="404"/>
        <v>Marketing</v>
      </c>
      <c r="T3702" t="str">
        <f t="shared" si="405"/>
        <v>Physics</v>
      </c>
      <c r="V3702" s="3" t="str">
        <f t="array" ref="V3702">_xlfn.TEXTJOIN(", ", TRUE, IF(majors_data!$C$2:$C$101=P3702, majors_data!$A$2:$A$101, ""))</f>
        <v>edca0a28-476b-4782-86be-a06806d87ab8, b12e86e4-dc4d-49cb-8ec3-b0c9f7f23b26, 62f9fcfb-92d6-4bc8-96ff-e8847c7b27ae</v>
      </c>
      <c r="W3702" s="3" t="str">
        <f t="array" ref="W3702">_xlfn.TEXTJOIN(", ", TRUE, IF(majors_data!$C$2:$C$101=Q3702, majors_data!$A$2:$A$101, ""))</f>
        <v>dda33b53-0fff-4371-8a45-35a2192e86e8, 34c2e9da-d62c-4fdd-ad94-7befd2595222, 9e9ca12c-4178-40b5-a715-f166244e3adb</v>
      </c>
      <c r="X3702" s="3" t="str">
        <f t="array" ref="X3702">_xlfn.TEXTJOIN(", ", TRUE, IF(majors_data!$C$2:$C$101=R3702, majors_data!$A$2:$A$101, ""))</f>
        <v>37b765f0-fc71-4c9c-838b-f3a5ce0706ff, 5538f94c-9d38-4c6c-ab29-0987d27ec313</v>
      </c>
      <c r="Y3702" s="3" t="str">
        <f t="array" ref="Y3702">_xlfn.TEXTJOIN(", ", TRUE, IF(majors_data!$C$2:$C$101=S3702, majors_data!$A$2:$A$101, ""))</f>
        <v>c782f52b-d7ac-47f5-836a-376e4fccf31f, cabf5871-d0d1-43aa-a1e0-7b054ea1f92a, 1f2a78f5-deae-438d-be76-6d733a7dac87</v>
      </c>
      <c r="Z3702" s="3" t="str">
        <f t="array" ref="Z3702">_xlfn.TEXTJOIN(", ", TRUE, IF(majors_data!$C$2:$C$101=T3702, majors_data!$A$2:$A$101, ""))</f>
        <v>9dd4dfda-b0d2-4d4a-8642-a44db00f4a15, 534a2149-3015-472c-9de1-5db9e0f6b43e, fe8da200-3e6c-4017-983e-19b5aff7e800</v>
      </c>
      <c r="AA3702" s="3" t="str">
        <f t="shared" si="406"/>
        <v>edca0a28-476b-4782-86be-a06806d87ab8, b12e86e4-dc4d-49cb-8ec3-b0c9f7f23b26, 62f9fcfb-92d6-4bc8-96ff-e8847c7b27ae, dda33b53-0fff-4371-8a45-35a2192e86e8, 34c2e9da-d62c-4fdd-ad94-7befd2595222, 9e9ca12c-4178-40b5-a715-f166244e3adb, 37b765f0-fc71-4c9c-838b-f3a5ce0706ff, 5538f94c-9d38-4c6c-ab29-0987d27ec313, c782f52b-d7ac-47f5-836a-376e4fccf31f, cabf5871-d0d1-43aa-a1e0-7b054ea1f92a, 1f2a78f5-deae-438d-be76-6d733a7dac87, 9dd4dfda-b0d2-4d4a-8642-a44db00f4a15, 534a2149-3015-472c-9de1-5db9e0f6b43e, fe8da200-3e6c-4017-983e-19b5aff7e800</v>
      </c>
    </row>
    <row r="3703" spans="1:27">
      <c r="A3703" t="s">
        <v>9895</v>
      </c>
      <c r="B3703" t="s">
        <v>51</v>
      </c>
      <c r="C3703" t="s">
        <v>9</v>
      </c>
      <c r="D3703" t="s">
        <v>164</v>
      </c>
      <c r="E3703" s="1">
        <v>23331</v>
      </c>
      <c r="F3703" t="s">
        <v>9896</v>
      </c>
      <c r="I3703" t="str">
        <f t="shared" si="400"/>
        <v>Emily Taylor</v>
      </c>
      <c r="P3703" t="str">
        <f t="shared" si="401"/>
        <v/>
      </c>
      <c r="Q3703" t="str">
        <f t="shared" si="402"/>
        <v/>
      </c>
      <c r="R3703" t="str">
        <f t="shared" si="403"/>
        <v/>
      </c>
      <c r="S3703" t="str">
        <f t="shared" si="404"/>
        <v/>
      </c>
      <c r="T3703" t="str">
        <f t="shared" si="405"/>
        <v/>
      </c>
      <c r="V3703" s="3" t="str">
        <f t="array" ref="V3703">_xlfn.TEXTJOIN(", ", TRUE, IF(majors_data!$C$2:$C$101=P3703, majors_data!$A$2:$A$101, ""))</f>
        <v/>
      </c>
      <c r="W3703" s="3" t="str">
        <f t="array" ref="W3703">_xlfn.TEXTJOIN(", ", TRUE, IF(majors_data!$C$2:$C$101=Q3703, majors_data!$A$2:$A$101, ""))</f>
        <v/>
      </c>
      <c r="X3703" s="3" t="str">
        <f t="array" ref="X3703">_xlfn.TEXTJOIN(", ", TRUE, IF(majors_data!$C$2:$C$101=R3703, majors_data!$A$2:$A$101, ""))</f>
        <v/>
      </c>
      <c r="Y3703" s="3" t="str">
        <f t="array" ref="Y3703">_xlfn.TEXTJOIN(", ", TRUE, IF(majors_data!$C$2:$C$101=S3703, majors_data!$A$2:$A$101, ""))</f>
        <v/>
      </c>
      <c r="Z3703" s="3" t="str">
        <f t="array" ref="Z3703">_xlfn.TEXTJOIN(", ", TRUE, IF(majors_data!$C$2:$C$101=T3703, majors_data!$A$2:$A$101, ""))</f>
        <v/>
      </c>
      <c r="AA3703" s="3" t="str">
        <f t="shared" si="406"/>
        <v/>
      </c>
    </row>
    <row r="3704" spans="1:27">
      <c r="A3704" t="s">
        <v>9897</v>
      </c>
      <c r="B3704" t="s">
        <v>36</v>
      </c>
      <c r="C3704" t="s">
        <v>15</v>
      </c>
      <c r="D3704" t="s">
        <v>590</v>
      </c>
      <c r="E3704" s="1">
        <v>25799</v>
      </c>
      <c r="F3704" t="s">
        <v>9898</v>
      </c>
      <c r="G3704" t="s">
        <v>2580</v>
      </c>
      <c r="I3704" t="str">
        <f t="shared" si="400"/>
        <v>Alice Wilson</v>
      </c>
      <c r="J3704" t="s">
        <v>2580</v>
      </c>
      <c r="P3704" t="str">
        <f t="shared" si="401"/>
        <v>Anthropology</v>
      </c>
      <c r="Q3704" t="str">
        <f t="shared" si="402"/>
        <v/>
      </c>
      <c r="R3704" t="str">
        <f t="shared" si="403"/>
        <v/>
      </c>
      <c r="S3704" t="str">
        <f t="shared" si="404"/>
        <v/>
      </c>
      <c r="T3704" t="str">
        <f t="shared" si="405"/>
        <v/>
      </c>
      <c r="V3704" s="3" t="str">
        <f t="array" ref="V3704">_xlfn.TEXTJOIN(", ", TRUE, IF(majors_data!$C$2:$C$101=P3704, majors_data!$A$2:$A$101, ""))</f>
        <v>37b765f0-fc71-4c9c-838b-f3a5ce0706ff, 5538f94c-9d38-4c6c-ab29-0987d27ec313</v>
      </c>
      <c r="W3704" s="3" t="str">
        <f t="array" ref="W3704">_xlfn.TEXTJOIN(", ", TRUE, IF(majors_data!$C$2:$C$101=Q3704, majors_data!$A$2:$A$101, ""))</f>
        <v/>
      </c>
      <c r="X3704" s="3" t="str">
        <f t="array" ref="X3704">_xlfn.TEXTJOIN(", ", TRUE, IF(majors_data!$C$2:$C$101=R3704, majors_data!$A$2:$A$101, ""))</f>
        <v/>
      </c>
      <c r="Y3704" s="3" t="str">
        <f t="array" ref="Y3704">_xlfn.TEXTJOIN(", ", TRUE, IF(majors_data!$C$2:$C$101=S3704, majors_data!$A$2:$A$101, ""))</f>
        <v/>
      </c>
      <c r="Z3704" s="3" t="str">
        <f t="array" ref="Z3704">_xlfn.TEXTJOIN(", ", TRUE, IF(majors_data!$C$2:$C$101=T3704, majors_data!$A$2:$A$101, ""))</f>
        <v/>
      </c>
      <c r="AA3704" s="3" t="str">
        <f t="shared" si="406"/>
        <v>37b765f0-fc71-4c9c-838b-f3a5ce0706ff, 5538f94c-9d38-4c6c-ab29-0987d27ec313</v>
      </c>
    </row>
    <row r="3705" spans="1:27">
      <c r="A3705" t="s">
        <v>9899</v>
      </c>
      <c r="B3705" t="s">
        <v>8</v>
      </c>
      <c r="C3705" t="s">
        <v>42</v>
      </c>
      <c r="D3705" t="s">
        <v>760</v>
      </c>
      <c r="E3705" s="1">
        <v>31344</v>
      </c>
      <c r="F3705" t="s">
        <v>9900</v>
      </c>
      <c r="G3705" t="s">
        <v>9901</v>
      </c>
      <c r="I3705" t="str">
        <f t="shared" si="400"/>
        <v>David Moore</v>
      </c>
      <c r="J3705" t="s">
        <v>562</v>
      </c>
      <c r="K3705" t="s">
        <v>17156</v>
      </c>
      <c r="L3705" t="s">
        <v>17157</v>
      </c>
      <c r="M3705" t="s">
        <v>17153</v>
      </c>
      <c r="N3705" t="s">
        <v>17127</v>
      </c>
      <c r="P3705" t="str">
        <f t="shared" si="401"/>
        <v>Geography</v>
      </c>
      <c r="Q3705" t="str">
        <f t="shared" si="402"/>
        <v>Theater</v>
      </c>
      <c r="R3705" t="str">
        <f t="shared" si="403"/>
        <v>Environmental Science</v>
      </c>
      <c r="S3705" t="str">
        <f t="shared" si="404"/>
        <v>Computer Science</v>
      </c>
      <c r="T3705" t="str">
        <f t="shared" si="405"/>
        <v>Geography</v>
      </c>
      <c r="V3705" s="3" t="str">
        <f t="array" ref="V3705">_xlfn.TEXTJOIN(", ", TRUE, IF(majors_data!$C$2:$C$101=P3705, majors_data!$A$2:$A$101, ""))</f>
        <v>5d92edf2-5248-4363-8e50-f18ad6a67a8c, b6f11273-e674-4c30-afa1-7ee62c1abb4b</v>
      </c>
      <c r="W3705" s="3" t="str">
        <f t="array" ref="W3705">_xlfn.TEXTJOIN(", ", TRUE, IF(majors_data!$C$2:$C$101=Q3705, majors_data!$A$2:$A$101, ""))</f>
        <v>49150744-aac2-44f9-8ca0-05ae90757bac, f5b20856-42b4-48bd-93d9-fbe2712c9e55</v>
      </c>
      <c r="X3705" s="3" t="str">
        <f t="array" ref="X3705">_xlfn.TEXTJOIN(", ", TRUE, IF(majors_data!$C$2:$C$101=R3705, majors_data!$A$2:$A$101, ""))</f>
        <v>39af2a17-08ce-4282-8dd0-de4efe79980f, ce83ec69-0901-4423-87f6-92734cc8feb2</v>
      </c>
      <c r="Y3705" s="3" t="str">
        <f t="array" ref="Y3705">_xlfn.TEXTJOIN(", ", TRUE, IF(majors_data!$C$2:$C$101=S3705, majors_data!$A$2:$A$101, ""))</f>
        <v>12c5d420-9bbc-455d-9794-7780bc5fea5b, 036ab592-da37-4aac-ac4b-3a2eb132eb76, 91d3ffda-02df-4108-a302-e3764e021ccf</v>
      </c>
      <c r="Z3705" s="3" t="str">
        <f t="array" ref="Z3705">_xlfn.TEXTJOIN(", ", TRUE, IF(majors_data!$C$2:$C$101=T3705, majors_data!$A$2:$A$101, ""))</f>
        <v>5d92edf2-5248-4363-8e50-f18ad6a67a8c, b6f11273-e674-4c30-afa1-7ee62c1abb4b</v>
      </c>
      <c r="AA3705" s="3" t="str">
        <f t="shared" si="406"/>
        <v>5d92edf2-5248-4363-8e50-f18ad6a67a8c, b6f11273-e674-4c30-afa1-7ee62c1abb4b, 49150744-aac2-44f9-8ca0-05ae90757bac, f5b20856-42b4-48bd-93d9-fbe2712c9e55, 39af2a17-08ce-4282-8dd0-de4efe79980f, ce83ec69-0901-4423-87f6-92734cc8feb2, 12c5d420-9bbc-455d-9794-7780bc5fea5b, 036ab592-da37-4aac-ac4b-3a2eb132eb76, 91d3ffda-02df-4108-a302-e3764e021ccf, 5d92edf2-5248-4363-8e50-f18ad6a67a8c, b6f11273-e674-4c30-afa1-7ee62c1abb4b</v>
      </c>
    </row>
    <row r="3706" spans="1:27">
      <c r="A3706" t="s">
        <v>9902</v>
      </c>
      <c r="B3706" t="s">
        <v>36</v>
      </c>
      <c r="C3706" t="s">
        <v>230</v>
      </c>
      <c r="D3706" t="s">
        <v>378</v>
      </c>
      <c r="E3706" s="1">
        <v>34802</v>
      </c>
      <c r="F3706" t="s">
        <v>9903</v>
      </c>
      <c r="G3706" t="s">
        <v>9904</v>
      </c>
      <c r="I3706" t="str">
        <f t="shared" si="400"/>
        <v>Alice Johnson</v>
      </c>
      <c r="J3706" t="s">
        <v>310</v>
      </c>
      <c r="K3706" t="s">
        <v>17136</v>
      </c>
      <c r="L3706" t="s">
        <v>17124</v>
      </c>
      <c r="M3706" t="s">
        <v>17134</v>
      </c>
      <c r="P3706" t="str">
        <f t="shared" si="401"/>
        <v>Economics</v>
      </c>
      <c r="Q3706" t="str">
        <f t="shared" si="402"/>
        <v>Music</v>
      </c>
      <c r="R3706" t="str">
        <f t="shared" si="403"/>
        <v>Electrical Engineering</v>
      </c>
      <c r="S3706" t="str">
        <f t="shared" si="404"/>
        <v>Journalism</v>
      </c>
      <c r="T3706" t="str">
        <f t="shared" si="405"/>
        <v/>
      </c>
      <c r="V3706" s="3" t="str">
        <f t="array" ref="V3706">_xlfn.TEXTJOIN(", ", TRUE, IF(majors_data!$C$2:$C$101=P3706, majors_data!$A$2:$A$101, ""))</f>
        <v>2c4e188e-85c2-4366-b282-d70974be0631, d02446db-85a5-472f-be66-392204bff177, e2e80629-cfb6-4daa-b56c-6795ccdc4e48</v>
      </c>
      <c r="W3706" s="3" t="str">
        <f t="array" ref="W3706">_xlfn.TEXTJOIN(", ", TRUE, IF(majors_data!$C$2:$C$101=Q3706, majors_data!$A$2:$A$101, ""))</f>
        <v>e00c66ff-cb22-45b1-a5e8-8b3cde249016, 9a1dc165-a7e3-4d94-96b3-aed7943cd257</v>
      </c>
      <c r="X3706" s="3" t="str">
        <f t="array" ref="X3706">_xlfn.TEXTJOIN(", ", TRUE, IF(majors_data!$C$2:$C$101=R3706, majors_data!$A$2:$A$101, ""))</f>
        <v>19a8bee2-7566-411a-9919-61d44ccc81ef, e4aa68ec-6374-48d4-a36d-8ca39ac807a2, 058ec2ea-9361-4a0a-a0b1-c81e99f2349a</v>
      </c>
      <c r="Y3706" s="3" t="str">
        <f t="array" ref="Y3706">_xlfn.TEXTJOIN(", ", TRUE, IF(majors_data!$C$2:$C$101=S3706, majors_data!$A$2:$A$101, ""))</f>
        <v>3100982d-c037-4a3f-a3ed-83e66b248c8d, ebbcecbe-be84-4fb4-bb4e-6420356ebe5a</v>
      </c>
      <c r="Z3706" s="3" t="str">
        <f t="array" ref="Z3706">_xlfn.TEXTJOIN(", ", TRUE, IF(majors_data!$C$2:$C$101=T3706, majors_data!$A$2:$A$101, ""))</f>
        <v/>
      </c>
      <c r="AA3706" s="3" t="str">
        <f t="shared" si="406"/>
        <v>2c4e188e-85c2-4366-b282-d70974be0631, d02446db-85a5-472f-be66-392204bff177, e2e80629-cfb6-4daa-b56c-6795ccdc4e48, e00c66ff-cb22-45b1-a5e8-8b3cde249016, 9a1dc165-a7e3-4d94-96b3-aed7943cd257, 19a8bee2-7566-411a-9919-61d44ccc81ef, e4aa68ec-6374-48d4-a36d-8ca39ac807a2, 058ec2ea-9361-4a0a-a0b1-c81e99f2349a, 3100982d-c037-4a3f-a3ed-83e66b248c8d, ebbcecbe-be84-4fb4-bb4e-6420356ebe5a</v>
      </c>
    </row>
    <row r="3707" spans="1:27">
      <c r="A3707" s="2" t="s">
        <v>9905</v>
      </c>
      <c r="B3707" t="s">
        <v>20</v>
      </c>
      <c r="C3707" t="s">
        <v>47</v>
      </c>
      <c r="D3707" t="s">
        <v>89</v>
      </c>
      <c r="E3707" s="1">
        <v>28727</v>
      </c>
      <c r="F3707" t="s">
        <v>9906</v>
      </c>
      <c r="I3707" t="str">
        <f t="shared" si="400"/>
        <v>John Davis</v>
      </c>
      <c r="P3707" t="str">
        <f t="shared" si="401"/>
        <v/>
      </c>
      <c r="Q3707" t="str">
        <f t="shared" si="402"/>
        <v/>
      </c>
      <c r="R3707" t="str">
        <f t="shared" si="403"/>
        <v/>
      </c>
      <c r="S3707" t="str">
        <f t="shared" si="404"/>
        <v/>
      </c>
      <c r="T3707" t="str">
        <f t="shared" si="405"/>
        <v/>
      </c>
      <c r="V3707" s="3" t="str">
        <f t="array" ref="V3707">_xlfn.TEXTJOIN(", ", TRUE, IF(majors_data!$C$2:$C$101=P3707, majors_data!$A$2:$A$101, ""))</f>
        <v/>
      </c>
      <c r="W3707" s="3" t="str">
        <f t="array" ref="W3707">_xlfn.TEXTJOIN(", ", TRUE, IF(majors_data!$C$2:$C$101=Q3707, majors_data!$A$2:$A$101, ""))</f>
        <v/>
      </c>
      <c r="X3707" s="3" t="str">
        <f t="array" ref="X3707">_xlfn.TEXTJOIN(", ", TRUE, IF(majors_data!$C$2:$C$101=R3707, majors_data!$A$2:$A$101, ""))</f>
        <v/>
      </c>
      <c r="Y3707" s="3" t="str">
        <f t="array" ref="Y3707">_xlfn.TEXTJOIN(", ", TRUE, IF(majors_data!$C$2:$C$101=S3707, majors_data!$A$2:$A$101, ""))</f>
        <v/>
      </c>
      <c r="Z3707" s="3" t="str">
        <f t="array" ref="Z3707">_xlfn.TEXTJOIN(", ", TRUE, IF(majors_data!$C$2:$C$101=T3707, majors_data!$A$2:$A$101, ""))</f>
        <v/>
      </c>
      <c r="AA3707" s="3" t="str">
        <f t="shared" si="406"/>
        <v/>
      </c>
    </row>
    <row r="3708" spans="1:27">
      <c r="A3708" t="s">
        <v>9907</v>
      </c>
      <c r="B3708" t="s">
        <v>25</v>
      </c>
      <c r="C3708" t="s">
        <v>47</v>
      </c>
      <c r="D3708" t="s">
        <v>277</v>
      </c>
      <c r="E3708" s="1">
        <v>28654</v>
      </c>
      <c r="F3708" t="s">
        <v>9908</v>
      </c>
      <c r="G3708" t="s">
        <v>9909</v>
      </c>
      <c r="I3708" t="str">
        <f t="shared" si="400"/>
        <v>Linda Davis</v>
      </c>
      <c r="J3708" t="s">
        <v>1309</v>
      </c>
      <c r="K3708" t="s">
        <v>17130</v>
      </c>
      <c r="L3708" t="s">
        <v>17121</v>
      </c>
      <c r="M3708" t="s">
        <v>17148</v>
      </c>
      <c r="N3708" t="s">
        <v>17125</v>
      </c>
      <c r="P3708" t="str">
        <f t="shared" si="401"/>
        <v>Psychology</v>
      </c>
      <c r="Q3708" t="str">
        <f t="shared" si="402"/>
        <v>Education</v>
      </c>
      <c r="R3708" t="str">
        <f t="shared" si="403"/>
        <v>History</v>
      </c>
      <c r="S3708" t="str">
        <f t="shared" si="404"/>
        <v>Architecture</v>
      </c>
      <c r="T3708" t="str">
        <f t="shared" si="405"/>
        <v>Marketing</v>
      </c>
      <c r="V3708" s="3" t="str">
        <f t="array" ref="V3708">_xlfn.TEXTJOIN(", ", TRUE, IF(majors_data!$C$2:$C$101=P3708, majors_data!$A$2:$A$101, ""))</f>
        <v>4d0b9e50-43d1-4da0-af2b-97d510bab9e2, 049d0ea9-2055-46a4-b821-0cbf6e36e4d5, 37b5c1f9-c15a-4947-b64d-025dc64c5241</v>
      </c>
      <c r="W3708" s="3" t="str">
        <f t="array" ref="W3708">_xlfn.TEXTJOIN(", ", TRUE, IF(majors_data!$C$2:$C$101=Q3708, majors_data!$A$2:$A$101, ""))</f>
        <v>1e0ce7f9-cbf4-44c4-bfb7-725db39d17ea, dda17862-a51d-49f5-bc9f-b2caa7af10ef, 551cfc0c-5de9-4672-90a2-b0f5b644ed8c</v>
      </c>
      <c r="X3708" s="3" t="str">
        <f t="array" ref="X3708">_xlfn.TEXTJOIN(", ", TRUE, IF(majors_data!$C$2:$C$101=R3708, majors_data!$A$2:$A$101, ""))</f>
        <v>f6cf2da9-277c-4780-8c18-2a4727d35f64, af428f7f-7d22-4949-924b-37b9c13140fb, d2d40201-0152-4e55-bf95-406c1f66295b</v>
      </c>
      <c r="Y3708" s="3" t="str">
        <f t="array" ref="Y3708">_xlfn.TEXTJOIN(", ", TRUE, IF(majors_data!$C$2:$C$101=S3708, majors_data!$A$2:$A$101, ""))</f>
        <v>e0bad25d-7fb1-4dd7-a0e8-a11b41dcd281, 5e03ed8a-d9fb-4271-aa1d-73df523dcc57</v>
      </c>
      <c r="Z3708" s="3" t="str">
        <f t="array" ref="Z3708">_xlfn.TEXTJOIN(", ", TRUE, IF(majors_data!$C$2:$C$101=T3708, majors_data!$A$2:$A$101, ""))</f>
        <v>c782f52b-d7ac-47f5-836a-376e4fccf31f, cabf5871-d0d1-43aa-a1e0-7b054ea1f92a, 1f2a78f5-deae-438d-be76-6d733a7dac87</v>
      </c>
      <c r="AA3708" s="3" t="str">
        <f t="shared" si="406"/>
        <v>4d0b9e50-43d1-4da0-af2b-97d510bab9e2, 049d0ea9-2055-46a4-b821-0cbf6e36e4d5, 37b5c1f9-c15a-4947-b64d-025dc64c5241, 1e0ce7f9-cbf4-44c4-bfb7-725db39d17ea, dda17862-a51d-49f5-bc9f-b2caa7af10ef, 551cfc0c-5de9-4672-90a2-b0f5b644ed8c, f6cf2da9-277c-4780-8c18-2a4727d35f64, af428f7f-7d22-4949-924b-37b9c13140fb, d2d40201-0152-4e55-bf95-406c1f66295b, e0bad25d-7fb1-4dd7-a0e8-a11b41dcd281, 5e03ed8a-d9fb-4271-aa1d-73df523dcc57, c782f52b-d7ac-47f5-836a-376e4fccf31f, cabf5871-d0d1-43aa-a1e0-7b054ea1f92a, 1f2a78f5-deae-438d-be76-6d733a7dac87</v>
      </c>
    </row>
    <row r="3709" spans="1:27">
      <c r="A3709" t="s">
        <v>9910</v>
      </c>
      <c r="B3709" t="s">
        <v>25</v>
      </c>
      <c r="C3709" t="s">
        <v>31</v>
      </c>
      <c r="D3709" t="s">
        <v>161</v>
      </c>
      <c r="E3709" s="1">
        <v>18911</v>
      </c>
      <c r="F3709" t="s">
        <v>9911</v>
      </c>
      <c r="G3709" t="s">
        <v>737</v>
      </c>
      <c r="I3709" t="str">
        <f t="shared" si="400"/>
        <v>Linda Doe</v>
      </c>
      <c r="J3709" t="s">
        <v>737</v>
      </c>
      <c r="P3709" t="str">
        <f t="shared" si="401"/>
        <v>Physics</v>
      </c>
      <c r="Q3709" t="str">
        <f t="shared" si="402"/>
        <v/>
      </c>
      <c r="R3709" t="str">
        <f t="shared" si="403"/>
        <v/>
      </c>
      <c r="S3709" t="str">
        <f t="shared" si="404"/>
        <v/>
      </c>
      <c r="T3709" t="str">
        <f t="shared" si="405"/>
        <v/>
      </c>
      <c r="V3709" s="3" t="str">
        <f t="array" ref="V3709">_xlfn.TEXTJOIN(", ", TRUE, IF(majors_data!$C$2:$C$101=P3709, majors_data!$A$2:$A$101, ""))</f>
        <v>9dd4dfda-b0d2-4d4a-8642-a44db00f4a15, 534a2149-3015-472c-9de1-5db9e0f6b43e, fe8da200-3e6c-4017-983e-19b5aff7e800</v>
      </c>
      <c r="W3709" s="3" t="str">
        <f t="array" ref="W3709">_xlfn.TEXTJOIN(", ", TRUE, IF(majors_data!$C$2:$C$101=Q3709, majors_data!$A$2:$A$101, ""))</f>
        <v/>
      </c>
      <c r="X3709" s="3" t="str">
        <f t="array" ref="X3709">_xlfn.TEXTJOIN(", ", TRUE, IF(majors_data!$C$2:$C$101=R3709, majors_data!$A$2:$A$101, ""))</f>
        <v/>
      </c>
      <c r="Y3709" s="3" t="str">
        <f t="array" ref="Y3709">_xlfn.TEXTJOIN(", ", TRUE, IF(majors_data!$C$2:$C$101=S3709, majors_data!$A$2:$A$101, ""))</f>
        <v/>
      </c>
      <c r="Z3709" s="3" t="str">
        <f t="array" ref="Z3709">_xlfn.TEXTJOIN(", ", TRUE, IF(majors_data!$C$2:$C$101=T3709, majors_data!$A$2:$A$101, ""))</f>
        <v/>
      </c>
      <c r="AA3709" s="3" t="str">
        <f t="shared" si="406"/>
        <v>9dd4dfda-b0d2-4d4a-8642-a44db00f4a15, 534a2149-3015-472c-9de1-5db9e0f6b43e, fe8da200-3e6c-4017-983e-19b5aff7e800</v>
      </c>
    </row>
    <row r="3710" spans="1:27">
      <c r="A3710" t="s">
        <v>9912</v>
      </c>
      <c r="B3710" t="s">
        <v>72</v>
      </c>
      <c r="C3710" t="s">
        <v>31</v>
      </c>
      <c r="D3710" t="s">
        <v>481</v>
      </c>
      <c r="E3710" s="1">
        <v>28877</v>
      </c>
      <c r="F3710" t="s">
        <v>9913</v>
      </c>
      <c r="I3710" t="str">
        <f t="shared" si="400"/>
        <v>James Doe</v>
      </c>
      <c r="P3710" t="str">
        <f t="shared" si="401"/>
        <v/>
      </c>
      <c r="Q3710" t="str">
        <f t="shared" si="402"/>
        <v/>
      </c>
      <c r="R3710" t="str">
        <f t="shared" si="403"/>
        <v/>
      </c>
      <c r="S3710" t="str">
        <f t="shared" si="404"/>
        <v/>
      </c>
      <c r="T3710" t="str">
        <f t="shared" si="405"/>
        <v/>
      </c>
      <c r="V3710" s="3" t="str">
        <f t="array" ref="V3710">_xlfn.TEXTJOIN(", ", TRUE, IF(majors_data!$C$2:$C$101=P3710, majors_data!$A$2:$A$101, ""))</f>
        <v/>
      </c>
      <c r="W3710" s="3" t="str">
        <f t="array" ref="W3710">_xlfn.TEXTJOIN(", ", TRUE, IF(majors_data!$C$2:$C$101=Q3710, majors_data!$A$2:$A$101, ""))</f>
        <v/>
      </c>
      <c r="X3710" s="3" t="str">
        <f t="array" ref="X3710">_xlfn.TEXTJOIN(", ", TRUE, IF(majors_data!$C$2:$C$101=R3710, majors_data!$A$2:$A$101, ""))</f>
        <v/>
      </c>
      <c r="Y3710" s="3" t="str">
        <f t="array" ref="Y3710">_xlfn.TEXTJOIN(", ", TRUE, IF(majors_data!$C$2:$C$101=S3710, majors_data!$A$2:$A$101, ""))</f>
        <v/>
      </c>
      <c r="Z3710" s="3" t="str">
        <f t="array" ref="Z3710">_xlfn.TEXTJOIN(", ", TRUE, IF(majors_data!$C$2:$C$101=T3710, majors_data!$A$2:$A$101, ""))</f>
        <v/>
      </c>
      <c r="AA3710" s="3" t="str">
        <f t="shared" si="406"/>
        <v/>
      </c>
    </row>
    <row r="3711" spans="1:27">
      <c r="A3711" t="s">
        <v>9914</v>
      </c>
      <c r="B3711" t="s">
        <v>30</v>
      </c>
      <c r="C3711" t="s">
        <v>56</v>
      </c>
      <c r="D3711" t="s">
        <v>69</v>
      </c>
      <c r="E3711" s="1">
        <v>33451</v>
      </c>
      <c r="F3711" t="s">
        <v>9915</v>
      </c>
      <c r="G3711" t="s">
        <v>9916</v>
      </c>
      <c r="I3711" t="str">
        <f t="shared" si="400"/>
        <v>Sarah Smith</v>
      </c>
      <c r="J3711" t="s">
        <v>45</v>
      </c>
      <c r="K3711" t="s">
        <v>17146</v>
      </c>
      <c r="L3711" t="s">
        <v>17139</v>
      </c>
      <c r="M3711" t="s">
        <v>17132</v>
      </c>
      <c r="N3711" t="s">
        <v>17137</v>
      </c>
      <c r="P3711" t="str">
        <f t="shared" si="401"/>
        <v>Law</v>
      </c>
      <c r="Q3711" t="str">
        <f t="shared" si="402"/>
        <v>Health Science</v>
      </c>
      <c r="R3711" t="str">
        <f t="shared" si="403"/>
        <v>Urban Planning</v>
      </c>
      <c r="S3711" t="str">
        <f t="shared" si="404"/>
        <v>Accounting</v>
      </c>
      <c r="T3711" t="str">
        <f t="shared" si="405"/>
        <v>Mechanical Engineering</v>
      </c>
      <c r="V3711" s="3" t="str">
        <f t="array" ref="V3711">_xlfn.TEXTJOIN(", ", TRUE, IF(majors_data!$C$2:$C$101=P3711, majors_data!$A$2:$A$101, ""))</f>
        <v>4ae8186a-1c4d-4b5e-8e7e-385e8b3e9c79, fcda77f1-d71f-4cbe-bb5c-fb12877aec40</v>
      </c>
      <c r="W3711" s="3" t="str">
        <f t="array" ref="W3711">_xlfn.TEXTJOIN(", ", TRUE, IF(majors_data!$C$2:$C$101=Q3711, majors_data!$A$2:$A$101, ""))</f>
        <v>1eeb53c2-5e82-4c6a-a81f-bea4af78b2f8, 31a96803-e0b0-464c-b44c-14316de7195f</v>
      </c>
      <c r="X3711" s="3" t="str">
        <f t="array" ref="X3711">_xlfn.TEXTJOIN(", ", TRUE, IF(majors_data!$C$2:$C$101=R3711, majors_data!$A$2:$A$101, ""))</f>
        <v>fa7f1f45-106f-4e8d-bd8c-cce0fd276256, 9630ccdb-1fb5-411d-a129-562993ba0569</v>
      </c>
      <c r="Y3711" s="3" t="str">
        <f t="array" ref="Y3711">_xlfn.TEXTJOIN(", ", TRUE, IF(majors_data!$C$2:$C$101=S3711, majors_data!$A$2:$A$101, ""))</f>
        <v>f66e3050-2b7f-4d30-bc1e-f1c26d6a2aa2, 16f85a4c-9e5b-4f05-ac70-25acb3032c48, d25284f4-c84e-48db-b41e-dc42085a55f9</v>
      </c>
      <c r="Z3711" s="3" t="str">
        <f t="array" ref="Z3711">_xlfn.TEXTJOIN(", ", TRUE, IF(majors_data!$C$2:$C$101=T3711, majors_data!$A$2:$A$101, ""))</f>
        <v>d3d06262-f539-4a05-9e71-6e6113e9529b, efbed11c-6828-4d9a-bdc3-ffadce27497e, ab3572a8-144f-4148-9862-465bd9d7148b</v>
      </c>
      <c r="AA3711" s="3" t="str">
        <f t="shared" si="406"/>
        <v>4ae8186a-1c4d-4b5e-8e7e-385e8b3e9c79, fcda77f1-d71f-4cbe-bb5c-fb12877aec40, 1eeb53c2-5e82-4c6a-a81f-bea4af78b2f8, 31a96803-e0b0-464c-b44c-14316de7195f, fa7f1f45-106f-4e8d-bd8c-cce0fd276256, 9630ccdb-1fb5-411d-a129-562993ba0569, f66e3050-2b7f-4d30-bc1e-f1c26d6a2aa2, 16f85a4c-9e5b-4f05-ac70-25acb3032c48, d25284f4-c84e-48db-b41e-dc42085a55f9, d3d06262-f539-4a05-9e71-6e6113e9529b, efbed11c-6828-4d9a-bdc3-ffadce27497e, ab3572a8-144f-4148-9862-465bd9d7148b</v>
      </c>
    </row>
    <row r="3712" spans="1:27">
      <c r="A3712" t="s">
        <v>9917</v>
      </c>
      <c r="B3712" t="s">
        <v>51</v>
      </c>
      <c r="C3712" t="s">
        <v>230</v>
      </c>
      <c r="D3712" t="s">
        <v>533</v>
      </c>
      <c r="E3712" s="1">
        <v>31006</v>
      </c>
      <c r="F3712" t="s">
        <v>9918</v>
      </c>
      <c r="G3712" t="s">
        <v>9919</v>
      </c>
      <c r="I3712" t="str">
        <f t="shared" si="400"/>
        <v>Emily Johnson</v>
      </c>
      <c r="J3712" t="s">
        <v>173</v>
      </c>
      <c r="K3712" t="s">
        <v>17138</v>
      </c>
      <c r="L3712" t="s">
        <v>17142</v>
      </c>
      <c r="P3712" t="str">
        <f t="shared" si="401"/>
        <v>Library Science</v>
      </c>
      <c r="Q3712" t="str">
        <f t="shared" si="402"/>
        <v>Social Work</v>
      </c>
      <c r="R3712" t="str">
        <f t="shared" si="403"/>
        <v>Physics</v>
      </c>
      <c r="S3712" t="str">
        <f t="shared" si="404"/>
        <v/>
      </c>
      <c r="T3712" t="str">
        <f t="shared" si="405"/>
        <v/>
      </c>
      <c r="V3712" s="3" t="str">
        <f t="array" ref="V3712">_xlfn.TEXTJOIN(", ", TRUE, IF(majors_data!$C$2:$C$101=P3712, majors_data!$A$2:$A$101, ""))</f>
        <v>4ff85e34-9da3-47f2-beee-ec6175d82186, 450d53ce-7643-41e5-9d0d-b9d1eacead36</v>
      </c>
      <c r="W3712" s="3" t="str">
        <f t="array" ref="W3712">_xlfn.TEXTJOIN(", ", TRUE, IF(majors_data!$C$2:$C$101=Q3712, majors_data!$A$2:$A$101, ""))</f>
        <v>8402b4cd-a049-4ae7-8649-16af0c4c8c62, 52e4d490-31bd-48ea-ab9b-8f9eaf720b12</v>
      </c>
      <c r="X3712" s="3" t="str">
        <f t="array" ref="X3712">_xlfn.TEXTJOIN(", ", TRUE, IF(majors_data!$C$2:$C$101=R3712, majors_data!$A$2:$A$101, ""))</f>
        <v>9dd4dfda-b0d2-4d4a-8642-a44db00f4a15, 534a2149-3015-472c-9de1-5db9e0f6b43e, fe8da200-3e6c-4017-983e-19b5aff7e800</v>
      </c>
      <c r="Y3712" s="3" t="str">
        <f t="array" ref="Y3712">_xlfn.TEXTJOIN(", ", TRUE, IF(majors_data!$C$2:$C$101=S3712, majors_data!$A$2:$A$101, ""))</f>
        <v/>
      </c>
      <c r="Z3712" s="3" t="str">
        <f t="array" ref="Z3712">_xlfn.TEXTJOIN(", ", TRUE, IF(majors_data!$C$2:$C$101=T3712, majors_data!$A$2:$A$101, ""))</f>
        <v/>
      </c>
      <c r="AA3712" s="3" t="str">
        <f t="shared" si="406"/>
        <v>4ff85e34-9da3-47f2-beee-ec6175d82186, 450d53ce-7643-41e5-9d0d-b9d1eacead36, 8402b4cd-a049-4ae7-8649-16af0c4c8c62, 52e4d490-31bd-48ea-ab9b-8f9eaf720b12, 9dd4dfda-b0d2-4d4a-8642-a44db00f4a15, 534a2149-3015-472c-9de1-5db9e0f6b43e, fe8da200-3e6c-4017-983e-19b5aff7e800</v>
      </c>
    </row>
    <row r="3713" spans="1:27">
      <c r="A3713" t="s">
        <v>9920</v>
      </c>
      <c r="B3713" t="s">
        <v>72</v>
      </c>
      <c r="C3713" t="s">
        <v>56</v>
      </c>
      <c r="D3713" t="s">
        <v>399</v>
      </c>
      <c r="E3713" s="1">
        <v>22039</v>
      </c>
      <c r="F3713" t="s">
        <v>9921</v>
      </c>
      <c r="G3713" t="s">
        <v>9922</v>
      </c>
      <c r="I3713" t="str">
        <f t="shared" si="400"/>
        <v>James Smith</v>
      </c>
      <c r="J3713" t="s">
        <v>326</v>
      </c>
      <c r="K3713" t="s">
        <v>17129</v>
      </c>
      <c r="L3713" t="s">
        <v>17124</v>
      </c>
      <c r="M3713" t="s">
        <v>17147</v>
      </c>
      <c r="N3713" t="s">
        <v>17137</v>
      </c>
      <c r="P3713" t="str">
        <f t="shared" si="401"/>
        <v>Philosophy</v>
      </c>
      <c r="Q3713" t="str">
        <f t="shared" si="402"/>
        <v>Linguistics</v>
      </c>
      <c r="R3713" t="str">
        <f t="shared" si="403"/>
        <v>Electrical Engineering</v>
      </c>
      <c r="S3713" t="str">
        <f t="shared" si="404"/>
        <v>Nursing</v>
      </c>
      <c r="T3713" t="str">
        <f t="shared" si="405"/>
        <v>Mechanical Engineering</v>
      </c>
      <c r="V3713" s="3" t="str">
        <f t="array" ref="V3713">_xlfn.TEXTJOIN(", ", TRUE, IF(majors_data!$C$2:$C$101=P3713, majors_data!$A$2:$A$101, ""))</f>
        <v>2390b2fb-f180-48d3-989d-5e359fdf867c, febd48e5-fa29-4288-94cf-a257e875bbc5, a680ecae-78a0-4d78-88cd-4f0163e7d4da</v>
      </c>
      <c r="W3713" s="3" t="str">
        <f t="array" ref="W3713">_xlfn.TEXTJOIN(", ", TRUE, IF(majors_data!$C$2:$C$101=Q3713, majors_data!$A$2:$A$101, ""))</f>
        <v>cb7207d7-79d6-497f-a7e6-ceebd62576db, bc618e46-adeb-4bfa-a8dc-9e7a3bbad058</v>
      </c>
      <c r="X3713" s="3" t="str">
        <f t="array" ref="X3713">_xlfn.TEXTJOIN(", ", TRUE, IF(majors_data!$C$2:$C$101=R3713, majors_data!$A$2:$A$101, ""))</f>
        <v>19a8bee2-7566-411a-9919-61d44ccc81ef, e4aa68ec-6374-48d4-a36d-8ca39ac807a2, 058ec2ea-9361-4a0a-a0b1-c81e99f2349a</v>
      </c>
      <c r="Y3713" s="3" t="str">
        <f t="array" ref="Y3713">_xlfn.TEXTJOIN(", ", TRUE, IF(majors_data!$C$2:$C$101=S3713, majors_data!$A$2:$A$101, ""))</f>
        <v>bcf5b4b8-c773-40a4-9ec1-9767753c0d44, 92ba9844-0c5e-4bfa-ad1c-ab41f8ac3d5e</v>
      </c>
      <c r="Z3713" s="3" t="str">
        <f t="array" ref="Z3713">_xlfn.TEXTJOIN(", ", TRUE, IF(majors_data!$C$2:$C$101=T3713, majors_data!$A$2:$A$101, ""))</f>
        <v>d3d06262-f539-4a05-9e71-6e6113e9529b, efbed11c-6828-4d9a-bdc3-ffadce27497e, ab3572a8-144f-4148-9862-465bd9d7148b</v>
      </c>
      <c r="AA3713" s="3" t="str">
        <f t="shared" si="406"/>
        <v>2390b2fb-f180-48d3-989d-5e359fdf867c, febd48e5-fa29-4288-94cf-a257e875bbc5, a680ecae-78a0-4d78-88cd-4f0163e7d4da, cb7207d7-79d6-497f-a7e6-ceebd62576db, bc618e46-adeb-4bfa-a8dc-9e7a3bbad058, 19a8bee2-7566-411a-9919-61d44ccc81ef, e4aa68ec-6374-48d4-a36d-8ca39ac807a2, 058ec2ea-9361-4a0a-a0b1-c81e99f2349a, bcf5b4b8-c773-40a4-9ec1-9767753c0d44, 92ba9844-0c5e-4bfa-ad1c-ab41f8ac3d5e, d3d06262-f539-4a05-9e71-6e6113e9529b, efbed11c-6828-4d9a-bdc3-ffadce27497e, ab3572a8-144f-4148-9862-465bd9d7148b</v>
      </c>
    </row>
    <row r="3714" spans="1:27">
      <c r="A3714" t="s">
        <v>9923</v>
      </c>
      <c r="B3714" t="s">
        <v>119</v>
      </c>
      <c r="C3714" t="s">
        <v>47</v>
      </c>
      <c r="D3714" t="s">
        <v>995</v>
      </c>
      <c r="E3714" s="1">
        <v>22775</v>
      </c>
      <c r="F3714" t="s">
        <v>9924</v>
      </c>
      <c r="G3714" t="s">
        <v>9925</v>
      </c>
      <c r="I3714" t="str">
        <f t="shared" si="400"/>
        <v>Michael Davis</v>
      </c>
      <c r="J3714" t="s">
        <v>310</v>
      </c>
      <c r="K3714" t="s">
        <v>17146</v>
      </c>
      <c r="L3714" t="s">
        <v>17133</v>
      </c>
      <c r="M3714" t="s">
        <v>17149</v>
      </c>
      <c r="N3714" t="s">
        <v>17145</v>
      </c>
      <c r="P3714" t="str">
        <f t="shared" si="401"/>
        <v>Economics</v>
      </c>
      <c r="Q3714" t="str">
        <f t="shared" si="402"/>
        <v>Health Science</v>
      </c>
      <c r="R3714" t="str">
        <f t="shared" si="403"/>
        <v>Veterinary Medicine</v>
      </c>
      <c r="S3714" t="str">
        <f t="shared" si="404"/>
        <v>Chemistry</v>
      </c>
      <c r="T3714" t="str">
        <f t="shared" si="405"/>
        <v>Sociology</v>
      </c>
      <c r="V3714" s="3" t="str">
        <f t="array" ref="V3714">_xlfn.TEXTJOIN(", ", TRUE, IF(majors_data!$C$2:$C$101=P3714, majors_data!$A$2:$A$101, ""))</f>
        <v>2c4e188e-85c2-4366-b282-d70974be0631, d02446db-85a5-472f-be66-392204bff177, e2e80629-cfb6-4daa-b56c-6795ccdc4e48</v>
      </c>
      <c r="W3714" s="3" t="str">
        <f t="array" ref="W3714">_xlfn.TEXTJOIN(", ", TRUE, IF(majors_data!$C$2:$C$101=Q3714, majors_data!$A$2:$A$101, ""))</f>
        <v>1eeb53c2-5e82-4c6a-a81f-bea4af78b2f8, 31a96803-e0b0-464c-b44c-14316de7195f</v>
      </c>
      <c r="X3714" s="3" t="str">
        <f t="array" ref="X3714">_xlfn.TEXTJOIN(", ", TRUE, IF(majors_data!$C$2:$C$101=R3714, majors_data!$A$2:$A$101, ""))</f>
        <v>6b796d48-625b-4acf-96db-141d2e7d7b4b, e6f83c77-1538-4fec-934c-6a4ec6617268</v>
      </c>
      <c r="Y3714" s="3" t="str">
        <f t="array" ref="Y3714">_xlfn.TEXTJOIN(", ", TRUE, IF(majors_data!$C$2:$C$101=S3714, majors_data!$A$2:$A$101, ""))</f>
        <v>3c0ebd74-4105-4532-a321-39bc3d6ab3d8, eac5b480-7e00-4d5e-add6-fc915fb2e8be, 32a60bdd-f493-4c44-a9e2-e45c0209be5e</v>
      </c>
      <c r="Z3714" s="3" t="str">
        <f t="array" ref="Z3714">_xlfn.TEXTJOIN(", ", TRUE, IF(majors_data!$C$2:$C$101=T3714, majors_data!$A$2:$A$101, ""))</f>
        <v>dda33b53-0fff-4371-8a45-35a2192e86e8, 34c2e9da-d62c-4fdd-ad94-7befd2595222, 9e9ca12c-4178-40b5-a715-f166244e3adb</v>
      </c>
      <c r="AA3714" s="3" t="str">
        <f t="shared" si="406"/>
        <v>2c4e188e-85c2-4366-b282-d70974be0631, d02446db-85a5-472f-be66-392204bff177, e2e80629-cfb6-4daa-b56c-6795ccdc4e48, 1eeb53c2-5e82-4c6a-a81f-bea4af78b2f8, 31a96803-e0b0-464c-b44c-14316de7195f, 6b796d48-625b-4acf-96db-141d2e7d7b4b, e6f83c77-1538-4fec-934c-6a4ec6617268, 3c0ebd74-4105-4532-a321-39bc3d6ab3d8, eac5b480-7e00-4d5e-add6-fc915fb2e8be, 32a60bdd-f493-4c44-a9e2-e45c0209be5e, dda33b53-0fff-4371-8a45-35a2192e86e8, 34c2e9da-d62c-4fdd-ad94-7befd2595222, 9e9ca12c-4178-40b5-a715-f166244e3adb</v>
      </c>
    </row>
    <row r="3715" spans="1:27">
      <c r="A3715" t="s">
        <v>9926</v>
      </c>
      <c r="B3715" t="s">
        <v>51</v>
      </c>
      <c r="C3715" t="s">
        <v>15</v>
      </c>
      <c r="D3715" t="s">
        <v>186</v>
      </c>
      <c r="E3715" s="1">
        <v>21429</v>
      </c>
      <c r="F3715" t="s">
        <v>9927</v>
      </c>
      <c r="G3715" t="s">
        <v>625</v>
      </c>
      <c r="I3715" t="str">
        <f t="shared" ref="I3715:I3778" si="407">_xlfn.CONCAT(B3715," ",C3715)</f>
        <v>Emily Wilson</v>
      </c>
      <c r="J3715" t="s">
        <v>625</v>
      </c>
      <c r="P3715" t="str">
        <f t="shared" ref="P3715:P3778" si="408">TRIM(J3715)</f>
        <v>Computer Science</v>
      </c>
      <c r="Q3715" t="str">
        <f t="shared" ref="Q3715:Q3778" si="409">TRIM(K3715)</f>
        <v/>
      </c>
      <c r="R3715" t="str">
        <f t="shared" ref="R3715:R3778" si="410">TRIM(L3715)</f>
        <v/>
      </c>
      <c r="S3715" t="str">
        <f t="shared" ref="S3715:S3778" si="411">TRIM(M3715)</f>
        <v/>
      </c>
      <c r="T3715" t="str">
        <f t="shared" ref="T3715:T3778" si="412">TRIM(N3715)</f>
        <v/>
      </c>
      <c r="V3715" s="3" t="str">
        <f t="array" ref="V3715">_xlfn.TEXTJOIN(", ", TRUE, IF(majors_data!$C$2:$C$101=P3715, majors_data!$A$2:$A$101, ""))</f>
        <v>12c5d420-9bbc-455d-9794-7780bc5fea5b, 036ab592-da37-4aac-ac4b-3a2eb132eb76, 91d3ffda-02df-4108-a302-e3764e021ccf</v>
      </c>
      <c r="W3715" s="3" t="str">
        <f t="array" ref="W3715">_xlfn.TEXTJOIN(", ", TRUE, IF(majors_data!$C$2:$C$101=Q3715, majors_data!$A$2:$A$101, ""))</f>
        <v/>
      </c>
      <c r="X3715" s="3" t="str">
        <f t="array" ref="X3715">_xlfn.TEXTJOIN(", ", TRUE, IF(majors_data!$C$2:$C$101=R3715, majors_data!$A$2:$A$101, ""))</f>
        <v/>
      </c>
      <c r="Y3715" s="3" t="str">
        <f t="array" ref="Y3715">_xlfn.TEXTJOIN(", ", TRUE, IF(majors_data!$C$2:$C$101=S3715, majors_data!$A$2:$A$101, ""))</f>
        <v/>
      </c>
      <c r="Z3715" s="3" t="str">
        <f t="array" ref="Z3715">_xlfn.TEXTJOIN(", ", TRUE, IF(majors_data!$C$2:$C$101=T3715, majors_data!$A$2:$A$101, ""))</f>
        <v/>
      </c>
      <c r="AA3715" s="3" t="str">
        <f t="shared" ref="AA3715:AA3778" si="413">_xlfn.TEXTJOIN(", ",TRUE,V3715:Z3715)</f>
        <v>12c5d420-9bbc-455d-9794-7780bc5fea5b, 036ab592-da37-4aac-ac4b-3a2eb132eb76, 91d3ffda-02df-4108-a302-e3764e021ccf</v>
      </c>
    </row>
    <row r="3716" spans="1:27">
      <c r="A3716" t="s">
        <v>9928</v>
      </c>
      <c r="B3716" t="s">
        <v>51</v>
      </c>
      <c r="C3716" t="s">
        <v>37</v>
      </c>
      <c r="D3716" t="s">
        <v>254</v>
      </c>
      <c r="E3716" s="1">
        <v>18783</v>
      </c>
      <c r="F3716" t="s">
        <v>9929</v>
      </c>
      <c r="G3716" t="s">
        <v>9930</v>
      </c>
      <c r="I3716" t="str">
        <f t="shared" si="407"/>
        <v>Emily Williams</v>
      </c>
      <c r="J3716" t="s">
        <v>364</v>
      </c>
      <c r="K3716" t="s">
        <v>17138</v>
      </c>
      <c r="L3716" t="s">
        <v>17152</v>
      </c>
      <c r="P3716" t="str">
        <f t="shared" si="408"/>
        <v>Chemistry</v>
      </c>
      <c r="Q3716" t="str">
        <f t="shared" si="409"/>
        <v>Social Work</v>
      </c>
      <c r="R3716" t="str">
        <f t="shared" si="410"/>
        <v>Political Science</v>
      </c>
      <c r="S3716" t="str">
        <f t="shared" si="411"/>
        <v/>
      </c>
      <c r="T3716" t="str">
        <f t="shared" si="412"/>
        <v/>
      </c>
      <c r="V3716" s="3" t="str">
        <f t="array" ref="V3716">_xlfn.TEXTJOIN(", ", TRUE, IF(majors_data!$C$2:$C$101=P3716, majors_data!$A$2:$A$101, ""))</f>
        <v>3c0ebd74-4105-4532-a321-39bc3d6ab3d8, eac5b480-7e00-4d5e-add6-fc915fb2e8be, 32a60bdd-f493-4c44-a9e2-e45c0209be5e</v>
      </c>
      <c r="W3716" s="3" t="str">
        <f t="array" ref="W3716">_xlfn.TEXTJOIN(", ", TRUE, IF(majors_data!$C$2:$C$101=Q3716, majors_data!$A$2:$A$101, ""))</f>
        <v>8402b4cd-a049-4ae7-8649-16af0c4c8c62, 52e4d490-31bd-48ea-ab9b-8f9eaf720b12</v>
      </c>
      <c r="X3716" s="3" t="str">
        <f t="array" ref="X3716">_xlfn.TEXTJOIN(", ", TRUE, IF(majors_data!$C$2:$C$101=R3716, majors_data!$A$2:$A$101, ""))</f>
        <v>4fc222e3-9728-408a-b24b-171c919f81ea, 7f5bc724-d171-406e-bf3b-cd9d868174f2, b32c172c-a1d5-4cc9-a1fc-f5f4b2365ea4</v>
      </c>
      <c r="Y3716" s="3" t="str">
        <f t="array" ref="Y3716">_xlfn.TEXTJOIN(", ", TRUE, IF(majors_data!$C$2:$C$101=S3716, majors_data!$A$2:$A$101, ""))</f>
        <v/>
      </c>
      <c r="Z3716" s="3" t="str">
        <f t="array" ref="Z3716">_xlfn.TEXTJOIN(", ", TRUE, IF(majors_data!$C$2:$C$101=T3716, majors_data!$A$2:$A$101, ""))</f>
        <v/>
      </c>
      <c r="AA3716" s="3" t="str">
        <f t="shared" si="413"/>
        <v>3c0ebd74-4105-4532-a321-39bc3d6ab3d8, eac5b480-7e00-4d5e-add6-fc915fb2e8be, 32a60bdd-f493-4c44-a9e2-e45c0209be5e, 8402b4cd-a049-4ae7-8649-16af0c4c8c62, 52e4d490-31bd-48ea-ab9b-8f9eaf720b12, 4fc222e3-9728-408a-b24b-171c919f81ea, 7f5bc724-d171-406e-bf3b-cd9d868174f2, b32c172c-a1d5-4cc9-a1fc-f5f4b2365ea4</v>
      </c>
    </row>
    <row r="3717" spans="1:27">
      <c r="A3717" t="s">
        <v>9931</v>
      </c>
      <c r="B3717" t="s">
        <v>20</v>
      </c>
      <c r="C3717" t="s">
        <v>31</v>
      </c>
      <c r="D3717" t="s">
        <v>693</v>
      </c>
      <c r="E3717" s="1">
        <v>20974</v>
      </c>
      <c r="F3717" t="s">
        <v>9932</v>
      </c>
      <c r="G3717" t="s">
        <v>9933</v>
      </c>
      <c r="I3717" t="str">
        <f t="shared" si="407"/>
        <v>John Doe</v>
      </c>
      <c r="J3717" t="s">
        <v>781</v>
      </c>
      <c r="K3717" t="s">
        <v>17151</v>
      </c>
      <c r="P3717" t="str">
        <f t="shared" si="408"/>
        <v>Public Health</v>
      </c>
      <c r="Q3717" t="str">
        <f t="shared" si="409"/>
        <v>Economics</v>
      </c>
      <c r="R3717" t="str">
        <f t="shared" si="410"/>
        <v/>
      </c>
      <c r="S3717" t="str">
        <f t="shared" si="411"/>
        <v/>
      </c>
      <c r="T3717" t="str">
        <f t="shared" si="412"/>
        <v/>
      </c>
      <c r="V3717" s="3" t="str">
        <f t="array" ref="V3717">_xlfn.TEXTJOIN(", ", TRUE, IF(majors_data!$C$2:$C$101=P3717, majors_data!$A$2:$A$101, ""))</f>
        <v>9cbfac3c-fb8a-4ebd-b677-c223a57ac329, d464054e-8f96-4d3d-b9d5-a40f34507b88</v>
      </c>
      <c r="W3717" s="3" t="str">
        <f t="array" ref="W3717">_xlfn.TEXTJOIN(", ", TRUE, IF(majors_data!$C$2:$C$101=Q3717, majors_data!$A$2:$A$101, ""))</f>
        <v>2c4e188e-85c2-4366-b282-d70974be0631, d02446db-85a5-472f-be66-392204bff177, e2e80629-cfb6-4daa-b56c-6795ccdc4e48</v>
      </c>
      <c r="X3717" s="3" t="str">
        <f t="array" ref="X3717">_xlfn.TEXTJOIN(", ", TRUE, IF(majors_data!$C$2:$C$101=R3717, majors_data!$A$2:$A$101, ""))</f>
        <v/>
      </c>
      <c r="Y3717" s="3" t="str">
        <f t="array" ref="Y3717">_xlfn.TEXTJOIN(", ", TRUE, IF(majors_data!$C$2:$C$101=S3717, majors_data!$A$2:$A$101, ""))</f>
        <v/>
      </c>
      <c r="Z3717" s="3" t="str">
        <f t="array" ref="Z3717">_xlfn.TEXTJOIN(", ", TRUE, IF(majors_data!$C$2:$C$101=T3717, majors_data!$A$2:$A$101, ""))</f>
        <v/>
      </c>
      <c r="AA3717" s="3" t="str">
        <f t="shared" si="413"/>
        <v>9cbfac3c-fb8a-4ebd-b677-c223a57ac329, d464054e-8f96-4d3d-b9d5-a40f34507b88, 2c4e188e-85c2-4366-b282-d70974be0631, d02446db-85a5-472f-be66-392204bff177, e2e80629-cfb6-4daa-b56c-6795ccdc4e48</v>
      </c>
    </row>
    <row r="3718" spans="1:27">
      <c r="A3718" t="s">
        <v>9934</v>
      </c>
      <c r="B3718" t="s">
        <v>25</v>
      </c>
      <c r="C3718" t="s">
        <v>9</v>
      </c>
      <c r="D3718" t="s">
        <v>26</v>
      </c>
      <c r="E3718" s="1">
        <v>32023</v>
      </c>
      <c r="F3718" t="s">
        <v>9935</v>
      </c>
      <c r="G3718" t="s">
        <v>40</v>
      </c>
      <c r="I3718" t="str">
        <f t="shared" si="407"/>
        <v>Linda Taylor</v>
      </c>
      <c r="J3718" t="s">
        <v>40</v>
      </c>
      <c r="P3718" t="str">
        <f t="shared" si="408"/>
        <v>Environmental Science</v>
      </c>
      <c r="Q3718" t="str">
        <f t="shared" si="409"/>
        <v/>
      </c>
      <c r="R3718" t="str">
        <f t="shared" si="410"/>
        <v/>
      </c>
      <c r="S3718" t="str">
        <f t="shared" si="411"/>
        <v/>
      </c>
      <c r="T3718" t="str">
        <f t="shared" si="412"/>
        <v/>
      </c>
      <c r="V3718" s="3" t="str">
        <f t="array" ref="V3718">_xlfn.TEXTJOIN(", ", TRUE, IF(majors_data!$C$2:$C$101=P3718, majors_data!$A$2:$A$101, ""))</f>
        <v>39af2a17-08ce-4282-8dd0-de4efe79980f, ce83ec69-0901-4423-87f6-92734cc8feb2</v>
      </c>
      <c r="W3718" s="3" t="str">
        <f t="array" ref="W3718">_xlfn.TEXTJOIN(", ", TRUE, IF(majors_data!$C$2:$C$101=Q3718, majors_data!$A$2:$A$101, ""))</f>
        <v/>
      </c>
      <c r="X3718" s="3" t="str">
        <f t="array" ref="X3718">_xlfn.TEXTJOIN(", ", TRUE, IF(majors_data!$C$2:$C$101=R3718, majors_data!$A$2:$A$101, ""))</f>
        <v/>
      </c>
      <c r="Y3718" s="3" t="str">
        <f t="array" ref="Y3718">_xlfn.TEXTJOIN(", ", TRUE, IF(majors_data!$C$2:$C$101=S3718, majors_data!$A$2:$A$101, ""))</f>
        <v/>
      </c>
      <c r="Z3718" s="3" t="str">
        <f t="array" ref="Z3718">_xlfn.TEXTJOIN(", ", TRUE, IF(majors_data!$C$2:$C$101=T3718, majors_data!$A$2:$A$101, ""))</f>
        <v/>
      </c>
      <c r="AA3718" s="3" t="str">
        <f t="shared" si="413"/>
        <v>39af2a17-08ce-4282-8dd0-de4efe79980f, ce83ec69-0901-4423-87f6-92734cc8feb2</v>
      </c>
    </row>
    <row r="3719" spans="1:27">
      <c r="A3719" t="s">
        <v>9936</v>
      </c>
      <c r="B3719" t="s">
        <v>60</v>
      </c>
      <c r="C3719" t="s">
        <v>9</v>
      </c>
      <c r="D3719" t="s">
        <v>207</v>
      </c>
      <c r="E3719" s="1">
        <v>33805</v>
      </c>
      <c r="F3719" t="s">
        <v>9937</v>
      </c>
      <c r="I3719" t="str">
        <f t="shared" si="407"/>
        <v>Bob Taylor</v>
      </c>
      <c r="P3719" t="str">
        <f t="shared" si="408"/>
        <v/>
      </c>
      <c r="Q3719" t="str">
        <f t="shared" si="409"/>
        <v/>
      </c>
      <c r="R3719" t="str">
        <f t="shared" si="410"/>
        <v/>
      </c>
      <c r="S3719" t="str">
        <f t="shared" si="411"/>
        <v/>
      </c>
      <c r="T3719" t="str">
        <f t="shared" si="412"/>
        <v/>
      </c>
      <c r="V3719" s="3" t="str">
        <f t="array" ref="V3719">_xlfn.TEXTJOIN(", ", TRUE, IF(majors_data!$C$2:$C$101=P3719, majors_data!$A$2:$A$101, ""))</f>
        <v/>
      </c>
      <c r="W3719" s="3" t="str">
        <f t="array" ref="W3719">_xlfn.TEXTJOIN(", ", TRUE, IF(majors_data!$C$2:$C$101=Q3719, majors_data!$A$2:$A$101, ""))</f>
        <v/>
      </c>
      <c r="X3719" s="3" t="str">
        <f t="array" ref="X3719">_xlfn.TEXTJOIN(", ", TRUE, IF(majors_data!$C$2:$C$101=R3719, majors_data!$A$2:$A$101, ""))</f>
        <v/>
      </c>
      <c r="Y3719" s="3" t="str">
        <f t="array" ref="Y3719">_xlfn.TEXTJOIN(", ", TRUE, IF(majors_data!$C$2:$C$101=S3719, majors_data!$A$2:$A$101, ""))</f>
        <v/>
      </c>
      <c r="Z3719" s="3" t="str">
        <f t="array" ref="Z3719">_xlfn.TEXTJOIN(", ", TRUE, IF(majors_data!$C$2:$C$101=T3719, majors_data!$A$2:$A$101, ""))</f>
        <v/>
      </c>
      <c r="AA3719" s="3" t="str">
        <f t="shared" si="413"/>
        <v/>
      </c>
    </row>
    <row r="3720" spans="1:27">
      <c r="A3720" t="s">
        <v>9938</v>
      </c>
      <c r="B3720" t="s">
        <v>36</v>
      </c>
      <c r="C3720" t="s">
        <v>47</v>
      </c>
      <c r="D3720" t="s">
        <v>48</v>
      </c>
      <c r="E3720" s="1">
        <v>28405</v>
      </c>
      <c r="F3720" t="s">
        <v>9939</v>
      </c>
      <c r="I3720" t="str">
        <f t="shared" si="407"/>
        <v>Alice Davis</v>
      </c>
      <c r="P3720" t="str">
        <f t="shared" si="408"/>
        <v/>
      </c>
      <c r="Q3720" t="str">
        <f t="shared" si="409"/>
        <v/>
      </c>
      <c r="R3720" t="str">
        <f t="shared" si="410"/>
        <v/>
      </c>
      <c r="S3720" t="str">
        <f t="shared" si="411"/>
        <v/>
      </c>
      <c r="T3720" t="str">
        <f t="shared" si="412"/>
        <v/>
      </c>
      <c r="V3720" s="3" t="str">
        <f t="array" ref="V3720">_xlfn.TEXTJOIN(", ", TRUE, IF(majors_data!$C$2:$C$101=P3720, majors_data!$A$2:$A$101, ""))</f>
        <v/>
      </c>
      <c r="W3720" s="3" t="str">
        <f t="array" ref="W3720">_xlfn.TEXTJOIN(", ", TRUE, IF(majors_data!$C$2:$C$101=Q3720, majors_data!$A$2:$A$101, ""))</f>
        <v/>
      </c>
      <c r="X3720" s="3" t="str">
        <f t="array" ref="X3720">_xlfn.TEXTJOIN(", ", TRUE, IF(majors_data!$C$2:$C$101=R3720, majors_data!$A$2:$A$101, ""))</f>
        <v/>
      </c>
      <c r="Y3720" s="3" t="str">
        <f t="array" ref="Y3720">_xlfn.TEXTJOIN(", ", TRUE, IF(majors_data!$C$2:$C$101=S3720, majors_data!$A$2:$A$101, ""))</f>
        <v/>
      </c>
      <c r="Z3720" s="3" t="str">
        <f t="array" ref="Z3720">_xlfn.TEXTJOIN(", ", TRUE, IF(majors_data!$C$2:$C$101=T3720, majors_data!$A$2:$A$101, ""))</f>
        <v/>
      </c>
      <c r="AA3720" s="3" t="str">
        <f t="shared" si="413"/>
        <v/>
      </c>
    </row>
    <row r="3721" spans="1:27">
      <c r="A3721" t="s">
        <v>9940</v>
      </c>
      <c r="B3721" t="s">
        <v>25</v>
      </c>
      <c r="C3721" t="s">
        <v>9</v>
      </c>
      <c r="D3721" t="s">
        <v>26</v>
      </c>
      <c r="E3721" s="1">
        <v>33924</v>
      </c>
      <c r="F3721" t="s">
        <v>9941</v>
      </c>
      <c r="G3721" t="s">
        <v>9942</v>
      </c>
      <c r="I3721" t="str">
        <f t="shared" si="407"/>
        <v>Linda Taylor</v>
      </c>
      <c r="J3721" t="s">
        <v>781</v>
      </c>
      <c r="K3721" t="s">
        <v>17128</v>
      </c>
      <c r="L3721" t="s">
        <v>17154</v>
      </c>
      <c r="M3721" t="s">
        <v>17132</v>
      </c>
      <c r="P3721" t="str">
        <f t="shared" si="408"/>
        <v>Public Health</v>
      </c>
      <c r="Q3721" t="str">
        <f t="shared" si="409"/>
        <v>Mathematics</v>
      </c>
      <c r="R3721" t="str">
        <f t="shared" si="410"/>
        <v>Law</v>
      </c>
      <c r="S3721" t="str">
        <f t="shared" si="411"/>
        <v>Accounting</v>
      </c>
      <c r="T3721" t="str">
        <f t="shared" si="412"/>
        <v/>
      </c>
      <c r="V3721" s="3" t="str">
        <f t="array" ref="V3721">_xlfn.TEXTJOIN(", ", TRUE, IF(majors_data!$C$2:$C$101=P3721, majors_data!$A$2:$A$101, ""))</f>
        <v>9cbfac3c-fb8a-4ebd-b677-c223a57ac329, d464054e-8f96-4d3d-b9d5-a40f34507b88</v>
      </c>
      <c r="W3721" s="3" t="str">
        <f t="array" ref="W3721">_xlfn.TEXTJOIN(", ", TRUE, IF(majors_data!$C$2:$C$101=Q3721, majors_data!$A$2:$A$101, ""))</f>
        <v>38b9874d-dd51-433a-bea9-2ef3ec79cb21, e3ae6951-0a5b-40c4-8b20-fd8b9ce4cecf, 4ad06de7-beaf-454c-aeda-59316f4a641c</v>
      </c>
      <c r="X3721" s="3" t="str">
        <f t="array" ref="X3721">_xlfn.TEXTJOIN(", ", TRUE, IF(majors_data!$C$2:$C$101=R3721, majors_data!$A$2:$A$101, ""))</f>
        <v>4ae8186a-1c4d-4b5e-8e7e-385e8b3e9c79, fcda77f1-d71f-4cbe-bb5c-fb12877aec40</v>
      </c>
      <c r="Y3721" s="3" t="str">
        <f t="array" ref="Y3721">_xlfn.TEXTJOIN(", ", TRUE, IF(majors_data!$C$2:$C$101=S3721, majors_data!$A$2:$A$101, ""))</f>
        <v>f66e3050-2b7f-4d30-bc1e-f1c26d6a2aa2, 16f85a4c-9e5b-4f05-ac70-25acb3032c48, d25284f4-c84e-48db-b41e-dc42085a55f9</v>
      </c>
      <c r="Z3721" s="3" t="str">
        <f t="array" ref="Z3721">_xlfn.TEXTJOIN(", ", TRUE, IF(majors_data!$C$2:$C$101=T3721, majors_data!$A$2:$A$101, ""))</f>
        <v/>
      </c>
      <c r="AA3721" s="3" t="str">
        <f t="shared" si="413"/>
        <v>9cbfac3c-fb8a-4ebd-b677-c223a57ac329, d464054e-8f96-4d3d-b9d5-a40f34507b88, 38b9874d-dd51-433a-bea9-2ef3ec79cb21, e3ae6951-0a5b-40c4-8b20-fd8b9ce4cecf, 4ad06de7-beaf-454c-aeda-59316f4a641c, 4ae8186a-1c4d-4b5e-8e7e-385e8b3e9c79, fcda77f1-d71f-4cbe-bb5c-fb12877aec40, f66e3050-2b7f-4d30-bc1e-f1c26d6a2aa2, 16f85a4c-9e5b-4f05-ac70-25acb3032c48, d25284f4-c84e-48db-b41e-dc42085a55f9</v>
      </c>
    </row>
    <row r="3722" spans="1:27">
      <c r="A3722" t="s">
        <v>9943</v>
      </c>
      <c r="B3722" t="s">
        <v>51</v>
      </c>
      <c r="C3722" t="s">
        <v>15</v>
      </c>
      <c r="D3722" t="s">
        <v>186</v>
      </c>
      <c r="E3722" s="1">
        <v>30115</v>
      </c>
      <c r="F3722" t="s">
        <v>9944</v>
      </c>
      <c r="G3722" t="s">
        <v>9945</v>
      </c>
      <c r="I3722" t="str">
        <f t="shared" si="407"/>
        <v>Emily Wilson</v>
      </c>
      <c r="J3722" t="s">
        <v>476</v>
      </c>
      <c r="K3722" t="s">
        <v>17147</v>
      </c>
      <c r="L3722" t="s">
        <v>17134</v>
      </c>
      <c r="M3722" t="s">
        <v>17123</v>
      </c>
      <c r="P3722" t="str">
        <f t="shared" si="408"/>
        <v>Agriculture</v>
      </c>
      <c r="Q3722" t="str">
        <f t="shared" si="409"/>
        <v>Nursing</v>
      </c>
      <c r="R3722" t="str">
        <f t="shared" si="410"/>
        <v>Journalism</v>
      </c>
      <c r="S3722" t="str">
        <f t="shared" si="411"/>
        <v>Art</v>
      </c>
      <c r="T3722" t="str">
        <f t="shared" si="412"/>
        <v/>
      </c>
      <c r="V3722" s="3" t="str">
        <f t="array" ref="V3722">_xlfn.TEXTJOIN(", ", TRUE, IF(majors_data!$C$2:$C$101=P3722, majors_data!$A$2:$A$101, ""))</f>
        <v>521b6a84-52f2-488c-b310-c95ae8ff1021, 15603f87-6ae3-403c-aad6-3cd82bdddc1e</v>
      </c>
      <c r="W3722" s="3" t="str">
        <f t="array" ref="W3722">_xlfn.TEXTJOIN(", ", TRUE, IF(majors_data!$C$2:$C$101=Q3722, majors_data!$A$2:$A$101, ""))</f>
        <v>bcf5b4b8-c773-40a4-9ec1-9767753c0d44, 92ba9844-0c5e-4bfa-ad1c-ab41f8ac3d5e</v>
      </c>
      <c r="X3722" s="3" t="str">
        <f t="array" ref="X3722">_xlfn.TEXTJOIN(", ", TRUE, IF(majors_data!$C$2:$C$101=R3722, majors_data!$A$2:$A$101, ""))</f>
        <v>3100982d-c037-4a3f-a3ed-83e66b248c8d, ebbcecbe-be84-4fb4-bb4e-6420356ebe5a</v>
      </c>
      <c r="Y3722" s="3" t="str">
        <f t="array" ref="Y3722">_xlfn.TEXTJOIN(", ", TRUE, IF(majors_data!$C$2:$C$101=S3722, majors_data!$A$2:$A$101, ""))</f>
        <v>edca0a28-476b-4782-86be-a06806d87ab8, b12e86e4-dc4d-49cb-8ec3-b0c9f7f23b26, 62f9fcfb-92d6-4bc8-96ff-e8847c7b27ae</v>
      </c>
      <c r="Z3722" s="3" t="str">
        <f t="array" ref="Z3722">_xlfn.TEXTJOIN(", ", TRUE, IF(majors_data!$C$2:$C$101=T3722, majors_data!$A$2:$A$101, ""))</f>
        <v/>
      </c>
      <c r="AA3722" s="3" t="str">
        <f t="shared" si="413"/>
        <v>521b6a84-52f2-488c-b310-c95ae8ff1021, 15603f87-6ae3-403c-aad6-3cd82bdddc1e, bcf5b4b8-c773-40a4-9ec1-9767753c0d44, 92ba9844-0c5e-4bfa-ad1c-ab41f8ac3d5e, 3100982d-c037-4a3f-a3ed-83e66b248c8d, ebbcecbe-be84-4fb4-bb4e-6420356ebe5a, edca0a28-476b-4782-86be-a06806d87ab8, b12e86e4-dc4d-49cb-8ec3-b0c9f7f23b26, 62f9fcfb-92d6-4bc8-96ff-e8847c7b27ae</v>
      </c>
    </row>
    <row r="3723" spans="1:27">
      <c r="A3723" t="s">
        <v>9946</v>
      </c>
      <c r="B3723" t="s">
        <v>119</v>
      </c>
      <c r="C3723" t="s">
        <v>31</v>
      </c>
      <c r="D3723" t="s">
        <v>524</v>
      </c>
      <c r="E3723" s="1">
        <v>22990</v>
      </c>
      <c r="F3723" t="s">
        <v>9947</v>
      </c>
      <c r="G3723" t="s">
        <v>9948</v>
      </c>
      <c r="I3723" t="str">
        <f t="shared" si="407"/>
        <v>Michael Doe</v>
      </c>
      <c r="J3723" t="s">
        <v>54</v>
      </c>
      <c r="K3723" t="s">
        <v>17134</v>
      </c>
      <c r="L3723" t="s">
        <v>17121</v>
      </c>
      <c r="P3723" t="str">
        <f t="shared" si="408"/>
        <v>Veterinary Medicine</v>
      </c>
      <c r="Q3723" t="str">
        <f t="shared" si="409"/>
        <v>Journalism</v>
      </c>
      <c r="R3723" t="str">
        <f t="shared" si="410"/>
        <v>History</v>
      </c>
      <c r="S3723" t="str">
        <f t="shared" si="411"/>
        <v/>
      </c>
      <c r="T3723" t="str">
        <f t="shared" si="412"/>
        <v/>
      </c>
      <c r="V3723" s="3" t="str">
        <f t="array" ref="V3723">_xlfn.TEXTJOIN(", ", TRUE, IF(majors_data!$C$2:$C$101=P3723, majors_data!$A$2:$A$101, ""))</f>
        <v>6b796d48-625b-4acf-96db-141d2e7d7b4b, e6f83c77-1538-4fec-934c-6a4ec6617268</v>
      </c>
      <c r="W3723" s="3" t="str">
        <f t="array" ref="W3723">_xlfn.TEXTJOIN(", ", TRUE, IF(majors_data!$C$2:$C$101=Q3723, majors_data!$A$2:$A$101, ""))</f>
        <v>3100982d-c037-4a3f-a3ed-83e66b248c8d, ebbcecbe-be84-4fb4-bb4e-6420356ebe5a</v>
      </c>
      <c r="X3723" s="3" t="str">
        <f t="array" ref="X3723">_xlfn.TEXTJOIN(", ", TRUE, IF(majors_data!$C$2:$C$101=R3723, majors_data!$A$2:$A$101, ""))</f>
        <v>f6cf2da9-277c-4780-8c18-2a4727d35f64, af428f7f-7d22-4949-924b-37b9c13140fb, d2d40201-0152-4e55-bf95-406c1f66295b</v>
      </c>
      <c r="Y3723" s="3" t="str">
        <f t="array" ref="Y3723">_xlfn.TEXTJOIN(", ", TRUE, IF(majors_data!$C$2:$C$101=S3723, majors_data!$A$2:$A$101, ""))</f>
        <v/>
      </c>
      <c r="Z3723" s="3" t="str">
        <f t="array" ref="Z3723">_xlfn.TEXTJOIN(", ", TRUE, IF(majors_data!$C$2:$C$101=T3723, majors_data!$A$2:$A$101, ""))</f>
        <v/>
      </c>
      <c r="AA3723" s="3" t="str">
        <f t="shared" si="413"/>
        <v>6b796d48-625b-4acf-96db-141d2e7d7b4b, e6f83c77-1538-4fec-934c-6a4ec6617268, 3100982d-c037-4a3f-a3ed-83e66b248c8d, ebbcecbe-be84-4fb4-bb4e-6420356ebe5a, f6cf2da9-277c-4780-8c18-2a4727d35f64, af428f7f-7d22-4949-924b-37b9c13140fb, d2d40201-0152-4e55-bf95-406c1f66295b</v>
      </c>
    </row>
    <row r="3724" spans="1:27">
      <c r="A3724" t="s">
        <v>9949</v>
      </c>
      <c r="B3724" t="s">
        <v>72</v>
      </c>
      <c r="C3724" t="s">
        <v>80</v>
      </c>
      <c r="D3724" t="s">
        <v>368</v>
      </c>
      <c r="E3724" s="1">
        <v>24031</v>
      </c>
      <c r="F3724" t="s">
        <v>9950</v>
      </c>
      <c r="G3724" t="s">
        <v>9951</v>
      </c>
      <c r="I3724" t="str">
        <f t="shared" si="407"/>
        <v>James Miller</v>
      </c>
      <c r="J3724" t="s">
        <v>173</v>
      </c>
      <c r="K3724" t="s">
        <v>17129</v>
      </c>
      <c r="L3724" t="s">
        <v>17128</v>
      </c>
      <c r="M3724" t="s">
        <v>17144</v>
      </c>
      <c r="N3724" t="s">
        <v>17126</v>
      </c>
      <c r="P3724" t="str">
        <f t="shared" si="408"/>
        <v>Library Science</v>
      </c>
      <c r="Q3724" t="str">
        <f t="shared" si="409"/>
        <v>Linguistics</v>
      </c>
      <c r="R3724" t="str">
        <f t="shared" si="410"/>
        <v>Mathematics</v>
      </c>
      <c r="S3724" t="str">
        <f t="shared" si="411"/>
        <v>Psychology</v>
      </c>
      <c r="T3724" t="str">
        <f t="shared" si="412"/>
        <v>Biology</v>
      </c>
      <c r="V3724" s="3" t="str">
        <f t="array" ref="V3724">_xlfn.TEXTJOIN(", ", TRUE, IF(majors_data!$C$2:$C$101=P3724, majors_data!$A$2:$A$101, ""))</f>
        <v>4ff85e34-9da3-47f2-beee-ec6175d82186, 450d53ce-7643-41e5-9d0d-b9d1eacead36</v>
      </c>
      <c r="W3724" s="3" t="str">
        <f t="array" ref="W3724">_xlfn.TEXTJOIN(", ", TRUE, IF(majors_data!$C$2:$C$101=Q3724, majors_data!$A$2:$A$101, ""))</f>
        <v>cb7207d7-79d6-497f-a7e6-ceebd62576db, bc618e46-adeb-4bfa-a8dc-9e7a3bbad058</v>
      </c>
      <c r="X3724" s="3" t="str">
        <f t="array" ref="X3724">_xlfn.TEXTJOIN(", ", TRUE, IF(majors_data!$C$2:$C$101=R3724, majors_data!$A$2:$A$101, ""))</f>
        <v>38b9874d-dd51-433a-bea9-2ef3ec79cb21, e3ae6951-0a5b-40c4-8b20-fd8b9ce4cecf, 4ad06de7-beaf-454c-aeda-59316f4a641c</v>
      </c>
      <c r="Y3724" s="3" t="str">
        <f t="array" ref="Y3724">_xlfn.TEXTJOIN(", ", TRUE, IF(majors_data!$C$2:$C$101=S3724, majors_data!$A$2:$A$101, ""))</f>
        <v>4d0b9e50-43d1-4da0-af2b-97d510bab9e2, 049d0ea9-2055-46a4-b821-0cbf6e36e4d5, 37b5c1f9-c15a-4947-b64d-025dc64c5241</v>
      </c>
      <c r="Z3724" s="3" t="str">
        <f t="array" ref="Z3724">_xlfn.TEXTJOIN(", ", TRUE, IF(majors_data!$C$2:$C$101=T3724, majors_data!$A$2:$A$101, ""))</f>
        <v>b33ae65d-523e-48c6-b10e-59346e1c6523, 4e64e115-2f29-4046-95c6-3f34c14feb83, 2ab329ca-9f50-4c70-9698-f44934cf4b69</v>
      </c>
      <c r="AA3724" s="3" t="str">
        <f t="shared" si="413"/>
        <v>4ff85e34-9da3-47f2-beee-ec6175d82186, 450d53ce-7643-41e5-9d0d-b9d1eacead36, cb7207d7-79d6-497f-a7e6-ceebd62576db, bc618e46-adeb-4bfa-a8dc-9e7a3bbad058, 38b9874d-dd51-433a-bea9-2ef3ec79cb21, e3ae6951-0a5b-40c4-8b20-fd8b9ce4cecf, 4ad06de7-beaf-454c-aeda-59316f4a641c, 4d0b9e50-43d1-4da0-af2b-97d510bab9e2, 049d0ea9-2055-46a4-b821-0cbf6e36e4d5, 37b5c1f9-c15a-4947-b64d-025dc64c5241, b33ae65d-523e-48c6-b10e-59346e1c6523, 4e64e115-2f29-4046-95c6-3f34c14feb83, 2ab329ca-9f50-4c70-9698-f44934cf4b69</v>
      </c>
    </row>
    <row r="3725" spans="1:27">
      <c r="A3725" t="s">
        <v>9952</v>
      </c>
      <c r="B3725" t="s">
        <v>51</v>
      </c>
      <c r="C3725" t="s">
        <v>80</v>
      </c>
      <c r="D3725" t="s">
        <v>332</v>
      </c>
      <c r="E3725" s="1">
        <v>34755</v>
      </c>
      <c r="F3725" t="s">
        <v>9953</v>
      </c>
      <c r="G3725" t="s">
        <v>9954</v>
      </c>
      <c r="I3725" t="str">
        <f t="shared" si="407"/>
        <v>Emily Miller</v>
      </c>
      <c r="J3725" t="s">
        <v>748</v>
      </c>
      <c r="K3725" t="s">
        <v>17149</v>
      </c>
      <c r="P3725" t="str">
        <f t="shared" si="408"/>
        <v>Sociology</v>
      </c>
      <c r="Q3725" t="str">
        <f t="shared" si="409"/>
        <v>Chemistry</v>
      </c>
      <c r="R3725" t="str">
        <f t="shared" si="410"/>
        <v/>
      </c>
      <c r="S3725" t="str">
        <f t="shared" si="411"/>
        <v/>
      </c>
      <c r="T3725" t="str">
        <f t="shared" si="412"/>
        <v/>
      </c>
      <c r="V3725" s="3" t="str">
        <f t="array" ref="V3725">_xlfn.TEXTJOIN(", ", TRUE, IF(majors_data!$C$2:$C$101=P3725, majors_data!$A$2:$A$101, ""))</f>
        <v>dda33b53-0fff-4371-8a45-35a2192e86e8, 34c2e9da-d62c-4fdd-ad94-7befd2595222, 9e9ca12c-4178-40b5-a715-f166244e3adb</v>
      </c>
      <c r="W3725" s="3" t="str">
        <f t="array" ref="W3725">_xlfn.TEXTJOIN(", ", TRUE, IF(majors_data!$C$2:$C$101=Q3725, majors_data!$A$2:$A$101, ""))</f>
        <v>3c0ebd74-4105-4532-a321-39bc3d6ab3d8, eac5b480-7e00-4d5e-add6-fc915fb2e8be, 32a60bdd-f493-4c44-a9e2-e45c0209be5e</v>
      </c>
      <c r="X3725" s="3" t="str">
        <f t="array" ref="X3725">_xlfn.TEXTJOIN(", ", TRUE, IF(majors_data!$C$2:$C$101=R3725, majors_data!$A$2:$A$101, ""))</f>
        <v/>
      </c>
      <c r="Y3725" s="3" t="str">
        <f t="array" ref="Y3725">_xlfn.TEXTJOIN(", ", TRUE, IF(majors_data!$C$2:$C$101=S3725, majors_data!$A$2:$A$101, ""))</f>
        <v/>
      </c>
      <c r="Z3725" s="3" t="str">
        <f t="array" ref="Z3725">_xlfn.TEXTJOIN(", ", TRUE, IF(majors_data!$C$2:$C$101=T3725, majors_data!$A$2:$A$101, ""))</f>
        <v/>
      </c>
      <c r="AA3725" s="3" t="str">
        <f t="shared" si="413"/>
        <v>dda33b53-0fff-4371-8a45-35a2192e86e8, 34c2e9da-d62c-4fdd-ad94-7befd2595222, 9e9ca12c-4178-40b5-a715-f166244e3adb, 3c0ebd74-4105-4532-a321-39bc3d6ab3d8, eac5b480-7e00-4d5e-add6-fc915fb2e8be, 32a60bdd-f493-4c44-a9e2-e45c0209be5e</v>
      </c>
    </row>
    <row r="3726" spans="1:27">
      <c r="A3726" t="s">
        <v>9955</v>
      </c>
      <c r="B3726" t="s">
        <v>30</v>
      </c>
      <c r="C3726" t="s">
        <v>9</v>
      </c>
      <c r="D3726" t="s">
        <v>410</v>
      </c>
      <c r="E3726" s="1">
        <v>23348</v>
      </c>
      <c r="F3726" t="s">
        <v>9956</v>
      </c>
      <c r="G3726" t="s">
        <v>9957</v>
      </c>
      <c r="I3726" t="str">
        <f t="shared" si="407"/>
        <v>Sarah Taylor</v>
      </c>
      <c r="J3726" t="s">
        <v>131</v>
      </c>
      <c r="K3726" t="s">
        <v>17147</v>
      </c>
      <c r="L3726" t="s">
        <v>17142</v>
      </c>
      <c r="M3726" t="s">
        <v>17130</v>
      </c>
      <c r="P3726" t="str">
        <f t="shared" si="408"/>
        <v>Social Work</v>
      </c>
      <c r="Q3726" t="str">
        <f t="shared" si="409"/>
        <v>Nursing</v>
      </c>
      <c r="R3726" t="str">
        <f t="shared" si="410"/>
        <v>Physics</v>
      </c>
      <c r="S3726" t="str">
        <f t="shared" si="411"/>
        <v>Education</v>
      </c>
      <c r="T3726" t="str">
        <f t="shared" si="412"/>
        <v/>
      </c>
      <c r="V3726" s="3" t="str">
        <f t="array" ref="V3726">_xlfn.TEXTJOIN(", ", TRUE, IF(majors_data!$C$2:$C$101=P3726, majors_data!$A$2:$A$101, ""))</f>
        <v>8402b4cd-a049-4ae7-8649-16af0c4c8c62, 52e4d490-31bd-48ea-ab9b-8f9eaf720b12</v>
      </c>
      <c r="W3726" s="3" t="str">
        <f t="array" ref="W3726">_xlfn.TEXTJOIN(", ", TRUE, IF(majors_data!$C$2:$C$101=Q3726, majors_data!$A$2:$A$101, ""))</f>
        <v>bcf5b4b8-c773-40a4-9ec1-9767753c0d44, 92ba9844-0c5e-4bfa-ad1c-ab41f8ac3d5e</v>
      </c>
      <c r="X3726" s="3" t="str">
        <f t="array" ref="X3726">_xlfn.TEXTJOIN(", ", TRUE, IF(majors_data!$C$2:$C$101=R3726, majors_data!$A$2:$A$101, ""))</f>
        <v>9dd4dfda-b0d2-4d4a-8642-a44db00f4a15, 534a2149-3015-472c-9de1-5db9e0f6b43e, fe8da200-3e6c-4017-983e-19b5aff7e800</v>
      </c>
      <c r="Y3726" s="3" t="str">
        <f t="array" ref="Y3726">_xlfn.TEXTJOIN(", ", TRUE, IF(majors_data!$C$2:$C$101=S3726, majors_data!$A$2:$A$101, ""))</f>
        <v>1e0ce7f9-cbf4-44c4-bfb7-725db39d17ea, dda17862-a51d-49f5-bc9f-b2caa7af10ef, 551cfc0c-5de9-4672-90a2-b0f5b644ed8c</v>
      </c>
      <c r="Z3726" s="3" t="str">
        <f t="array" ref="Z3726">_xlfn.TEXTJOIN(", ", TRUE, IF(majors_data!$C$2:$C$101=T3726, majors_data!$A$2:$A$101, ""))</f>
        <v/>
      </c>
      <c r="AA3726" s="3" t="str">
        <f t="shared" si="413"/>
        <v>8402b4cd-a049-4ae7-8649-16af0c4c8c62, 52e4d490-31bd-48ea-ab9b-8f9eaf720b12, bcf5b4b8-c773-40a4-9ec1-9767753c0d44, 92ba9844-0c5e-4bfa-ad1c-ab41f8ac3d5e, 9dd4dfda-b0d2-4d4a-8642-a44db00f4a15, 534a2149-3015-472c-9de1-5db9e0f6b43e, fe8da200-3e6c-4017-983e-19b5aff7e800, 1e0ce7f9-cbf4-44c4-bfb7-725db39d17ea, dda17862-a51d-49f5-bc9f-b2caa7af10ef, 551cfc0c-5de9-4672-90a2-b0f5b644ed8c</v>
      </c>
    </row>
    <row r="3727" spans="1:27">
      <c r="A3727" t="s">
        <v>9958</v>
      </c>
      <c r="B3727" t="s">
        <v>72</v>
      </c>
      <c r="C3727" t="s">
        <v>42</v>
      </c>
      <c r="D3727" t="s">
        <v>108</v>
      </c>
      <c r="E3727" s="1">
        <v>23043</v>
      </c>
      <c r="F3727" t="s">
        <v>9959</v>
      </c>
      <c r="G3727" t="s">
        <v>9960</v>
      </c>
      <c r="I3727" t="str">
        <f t="shared" si="407"/>
        <v>James Moore</v>
      </c>
      <c r="J3727" t="s">
        <v>737</v>
      </c>
      <c r="K3727" t="s">
        <v>17136</v>
      </c>
      <c r="L3727" t="s">
        <v>17129</v>
      </c>
      <c r="P3727" t="str">
        <f t="shared" si="408"/>
        <v>Physics</v>
      </c>
      <c r="Q3727" t="str">
        <f t="shared" si="409"/>
        <v>Music</v>
      </c>
      <c r="R3727" t="str">
        <f t="shared" si="410"/>
        <v>Linguistics</v>
      </c>
      <c r="S3727" t="str">
        <f t="shared" si="411"/>
        <v/>
      </c>
      <c r="T3727" t="str">
        <f t="shared" si="412"/>
        <v/>
      </c>
      <c r="V3727" s="3" t="str">
        <f t="array" ref="V3727">_xlfn.TEXTJOIN(", ", TRUE, IF(majors_data!$C$2:$C$101=P3727, majors_data!$A$2:$A$101, ""))</f>
        <v>9dd4dfda-b0d2-4d4a-8642-a44db00f4a15, 534a2149-3015-472c-9de1-5db9e0f6b43e, fe8da200-3e6c-4017-983e-19b5aff7e800</v>
      </c>
      <c r="W3727" s="3" t="str">
        <f t="array" ref="W3727">_xlfn.TEXTJOIN(", ", TRUE, IF(majors_data!$C$2:$C$101=Q3727, majors_data!$A$2:$A$101, ""))</f>
        <v>e00c66ff-cb22-45b1-a5e8-8b3cde249016, 9a1dc165-a7e3-4d94-96b3-aed7943cd257</v>
      </c>
      <c r="X3727" s="3" t="str">
        <f t="array" ref="X3727">_xlfn.TEXTJOIN(", ", TRUE, IF(majors_data!$C$2:$C$101=R3727, majors_data!$A$2:$A$101, ""))</f>
        <v>cb7207d7-79d6-497f-a7e6-ceebd62576db, bc618e46-adeb-4bfa-a8dc-9e7a3bbad058</v>
      </c>
      <c r="Y3727" s="3" t="str">
        <f t="array" ref="Y3727">_xlfn.TEXTJOIN(", ", TRUE, IF(majors_data!$C$2:$C$101=S3727, majors_data!$A$2:$A$101, ""))</f>
        <v/>
      </c>
      <c r="Z3727" s="3" t="str">
        <f t="array" ref="Z3727">_xlfn.TEXTJOIN(", ", TRUE, IF(majors_data!$C$2:$C$101=T3727, majors_data!$A$2:$A$101, ""))</f>
        <v/>
      </c>
      <c r="AA3727" s="3" t="str">
        <f t="shared" si="413"/>
        <v>9dd4dfda-b0d2-4d4a-8642-a44db00f4a15, 534a2149-3015-472c-9de1-5db9e0f6b43e, fe8da200-3e6c-4017-983e-19b5aff7e800, e00c66ff-cb22-45b1-a5e8-8b3cde249016, 9a1dc165-a7e3-4d94-96b3-aed7943cd257, cb7207d7-79d6-497f-a7e6-ceebd62576db, bc618e46-adeb-4bfa-a8dc-9e7a3bbad058</v>
      </c>
    </row>
    <row r="3728" spans="1:27">
      <c r="A3728" t="s">
        <v>9961</v>
      </c>
      <c r="B3728" t="s">
        <v>25</v>
      </c>
      <c r="C3728" t="s">
        <v>80</v>
      </c>
      <c r="D3728" t="s">
        <v>833</v>
      </c>
      <c r="E3728" s="1">
        <v>18894</v>
      </c>
      <c r="F3728" t="s">
        <v>9962</v>
      </c>
      <c r="G3728" t="s">
        <v>9963</v>
      </c>
      <c r="I3728" t="str">
        <f t="shared" si="407"/>
        <v>Linda Miller</v>
      </c>
      <c r="J3728" t="s">
        <v>364</v>
      </c>
      <c r="K3728" t="s">
        <v>17119</v>
      </c>
      <c r="P3728" t="str">
        <f t="shared" si="408"/>
        <v>Chemistry</v>
      </c>
      <c r="Q3728" t="str">
        <f t="shared" si="409"/>
        <v>Anthropology</v>
      </c>
      <c r="R3728" t="str">
        <f t="shared" si="410"/>
        <v/>
      </c>
      <c r="S3728" t="str">
        <f t="shared" si="411"/>
        <v/>
      </c>
      <c r="T3728" t="str">
        <f t="shared" si="412"/>
        <v/>
      </c>
      <c r="V3728" s="3" t="str">
        <f t="array" ref="V3728">_xlfn.TEXTJOIN(", ", TRUE, IF(majors_data!$C$2:$C$101=P3728, majors_data!$A$2:$A$101, ""))</f>
        <v>3c0ebd74-4105-4532-a321-39bc3d6ab3d8, eac5b480-7e00-4d5e-add6-fc915fb2e8be, 32a60bdd-f493-4c44-a9e2-e45c0209be5e</v>
      </c>
      <c r="W3728" s="3" t="str">
        <f t="array" ref="W3728">_xlfn.TEXTJOIN(", ", TRUE, IF(majors_data!$C$2:$C$101=Q3728, majors_data!$A$2:$A$101, ""))</f>
        <v>37b765f0-fc71-4c9c-838b-f3a5ce0706ff, 5538f94c-9d38-4c6c-ab29-0987d27ec313</v>
      </c>
      <c r="X3728" s="3" t="str">
        <f t="array" ref="X3728">_xlfn.TEXTJOIN(", ", TRUE, IF(majors_data!$C$2:$C$101=R3728, majors_data!$A$2:$A$101, ""))</f>
        <v/>
      </c>
      <c r="Y3728" s="3" t="str">
        <f t="array" ref="Y3728">_xlfn.TEXTJOIN(", ", TRUE, IF(majors_data!$C$2:$C$101=S3728, majors_data!$A$2:$A$101, ""))</f>
        <v/>
      </c>
      <c r="Z3728" s="3" t="str">
        <f t="array" ref="Z3728">_xlfn.TEXTJOIN(", ", TRUE, IF(majors_data!$C$2:$C$101=T3728, majors_data!$A$2:$A$101, ""))</f>
        <v/>
      </c>
      <c r="AA3728" s="3" t="str">
        <f t="shared" si="413"/>
        <v>3c0ebd74-4105-4532-a321-39bc3d6ab3d8, eac5b480-7e00-4d5e-add6-fc915fb2e8be, 32a60bdd-f493-4c44-a9e2-e45c0209be5e, 37b765f0-fc71-4c9c-838b-f3a5ce0706ff, 5538f94c-9d38-4c6c-ab29-0987d27ec313</v>
      </c>
    </row>
    <row r="3729" spans="1:27">
      <c r="A3729" t="s">
        <v>9964</v>
      </c>
      <c r="B3729" t="s">
        <v>36</v>
      </c>
      <c r="C3729" t="s">
        <v>9</v>
      </c>
      <c r="D3729" t="s">
        <v>617</v>
      </c>
      <c r="E3729" s="1">
        <v>24758</v>
      </c>
      <c r="F3729" t="s">
        <v>9965</v>
      </c>
      <c r="I3729" t="str">
        <f t="shared" si="407"/>
        <v>Alice Taylor</v>
      </c>
      <c r="P3729" t="str">
        <f t="shared" si="408"/>
        <v/>
      </c>
      <c r="Q3729" t="str">
        <f t="shared" si="409"/>
        <v/>
      </c>
      <c r="R3729" t="str">
        <f t="shared" si="410"/>
        <v/>
      </c>
      <c r="S3729" t="str">
        <f t="shared" si="411"/>
        <v/>
      </c>
      <c r="T3729" t="str">
        <f t="shared" si="412"/>
        <v/>
      </c>
      <c r="V3729" s="3" t="str">
        <f t="array" ref="V3729">_xlfn.TEXTJOIN(", ", TRUE, IF(majors_data!$C$2:$C$101=P3729, majors_data!$A$2:$A$101, ""))</f>
        <v/>
      </c>
      <c r="W3729" s="3" t="str">
        <f t="array" ref="W3729">_xlfn.TEXTJOIN(", ", TRUE, IF(majors_data!$C$2:$C$101=Q3729, majors_data!$A$2:$A$101, ""))</f>
        <v/>
      </c>
      <c r="X3729" s="3" t="str">
        <f t="array" ref="X3729">_xlfn.TEXTJOIN(", ", TRUE, IF(majors_data!$C$2:$C$101=R3729, majors_data!$A$2:$A$101, ""))</f>
        <v/>
      </c>
      <c r="Y3729" s="3" t="str">
        <f t="array" ref="Y3729">_xlfn.TEXTJOIN(", ", TRUE, IF(majors_data!$C$2:$C$101=S3729, majors_data!$A$2:$A$101, ""))</f>
        <v/>
      </c>
      <c r="Z3729" s="3" t="str">
        <f t="array" ref="Z3729">_xlfn.TEXTJOIN(", ", TRUE, IF(majors_data!$C$2:$C$101=T3729, majors_data!$A$2:$A$101, ""))</f>
        <v/>
      </c>
      <c r="AA3729" s="3" t="str">
        <f t="shared" si="413"/>
        <v/>
      </c>
    </row>
    <row r="3730" spans="1:27">
      <c r="A3730" t="s">
        <v>9966</v>
      </c>
      <c r="B3730" t="s">
        <v>8</v>
      </c>
      <c r="C3730" t="s">
        <v>56</v>
      </c>
      <c r="D3730" t="s">
        <v>472</v>
      </c>
      <c r="E3730" s="1">
        <v>36003</v>
      </c>
      <c r="F3730" t="s">
        <v>9967</v>
      </c>
      <c r="G3730" t="s">
        <v>9968</v>
      </c>
      <c r="I3730" t="str">
        <f t="shared" si="407"/>
        <v>David Smith</v>
      </c>
      <c r="J3730" t="s">
        <v>279</v>
      </c>
      <c r="K3730" t="s">
        <v>17128</v>
      </c>
      <c r="L3730" t="s">
        <v>17118</v>
      </c>
      <c r="P3730" t="str">
        <f t="shared" si="408"/>
        <v>Mechanical Engineering</v>
      </c>
      <c r="Q3730" t="str">
        <f t="shared" si="409"/>
        <v>Mathematics</v>
      </c>
      <c r="R3730" t="str">
        <f t="shared" si="410"/>
        <v>Finance</v>
      </c>
      <c r="S3730" t="str">
        <f t="shared" si="411"/>
        <v/>
      </c>
      <c r="T3730" t="str">
        <f t="shared" si="412"/>
        <v/>
      </c>
      <c r="V3730" s="3" t="str">
        <f t="array" ref="V3730">_xlfn.TEXTJOIN(", ", TRUE, IF(majors_data!$C$2:$C$101=P3730, majors_data!$A$2:$A$101, ""))</f>
        <v>d3d06262-f539-4a05-9e71-6e6113e9529b, efbed11c-6828-4d9a-bdc3-ffadce27497e, ab3572a8-144f-4148-9862-465bd9d7148b</v>
      </c>
      <c r="W3730" s="3" t="str">
        <f t="array" ref="W3730">_xlfn.TEXTJOIN(", ", TRUE, IF(majors_data!$C$2:$C$101=Q3730, majors_data!$A$2:$A$101, ""))</f>
        <v>38b9874d-dd51-433a-bea9-2ef3ec79cb21, e3ae6951-0a5b-40c4-8b20-fd8b9ce4cecf, 4ad06de7-beaf-454c-aeda-59316f4a641c</v>
      </c>
      <c r="X3730" s="3" t="str">
        <f t="array" ref="X3730">_xlfn.TEXTJOIN(", ", TRUE, IF(majors_data!$C$2:$C$101=R3730, majors_data!$A$2:$A$101, ""))</f>
        <v>49f57722-52fb-47b6-8e1e-54de177e0d19, f89ddd78-e74e-469c-8808-241bd8c36f67, c6f0e3ea-fc4a-4768-a155-f0bf0b943717</v>
      </c>
      <c r="Y3730" s="3" t="str">
        <f t="array" ref="Y3730">_xlfn.TEXTJOIN(", ", TRUE, IF(majors_data!$C$2:$C$101=S3730, majors_data!$A$2:$A$101, ""))</f>
        <v/>
      </c>
      <c r="Z3730" s="3" t="str">
        <f t="array" ref="Z3730">_xlfn.TEXTJOIN(", ", TRUE, IF(majors_data!$C$2:$C$101=T3730, majors_data!$A$2:$A$101, ""))</f>
        <v/>
      </c>
      <c r="AA3730" s="3" t="str">
        <f t="shared" si="413"/>
        <v>d3d06262-f539-4a05-9e71-6e6113e9529b, efbed11c-6828-4d9a-bdc3-ffadce27497e, ab3572a8-144f-4148-9862-465bd9d7148b, 38b9874d-dd51-433a-bea9-2ef3ec79cb21, e3ae6951-0a5b-40c4-8b20-fd8b9ce4cecf, 4ad06de7-beaf-454c-aeda-59316f4a641c, 49f57722-52fb-47b6-8e1e-54de177e0d19, f89ddd78-e74e-469c-8808-241bd8c36f67, c6f0e3ea-fc4a-4768-a155-f0bf0b943717</v>
      </c>
    </row>
    <row r="3731" spans="1:27">
      <c r="A3731" t="s">
        <v>9969</v>
      </c>
      <c r="B3731" t="s">
        <v>25</v>
      </c>
      <c r="C3731" t="s">
        <v>31</v>
      </c>
      <c r="D3731" t="s">
        <v>161</v>
      </c>
      <c r="E3731" s="1">
        <v>18364</v>
      </c>
      <c r="F3731" t="s">
        <v>9970</v>
      </c>
      <c r="I3731" t="str">
        <f t="shared" si="407"/>
        <v>Linda Doe</v>
      </c>
      <c r="P3731" t="str">
        <f t="shared" si="408"/>
        <v/>
      </c>
      <c r="Q3731" t="str">
        <f t="shared" si="409"/>
        <v/>
      </c>
      <c r="R3731" t="str">
        <f t="shared" si="410"/>
        <v/>
      </c>
      <c r="S3731" t="str">
        <f t="shared" si="411"/>
        <v/>
      </c>
      <c r="T3731" t="str">
        <f t="shared" si="412"/>
        <v/>
      </c>
      <c r="V3731" s="3" t="str">
        <f t="array" ref="V3731">_xlfn.TEXTJOIN(", ", TRUE, IF(majors_data!$C$2:$C$101=P3731, majors_data!$A$2:$A$101, ""))</f>
        <v/>
      </c>
      <c r="W3731" s="3" t="str">
        <f t="array" ref="W3731">_xlfn.TEXTJOIN(", ", TRUE, IF(majors_data!$C$2:$C$101=Q3731, majors_data!$A$2:$A$101, ""))</f>
        <v/>
      </c>
      <c r="X3731" s="3" t="str">
        <f t="array" ref="X3731">_xlfn.TEXTJOIN(", ", TRUE, IF(majors_data!$C$2:$C$101=R3731, majors_data!$A$2:$A$101, ""))</f>
        <v/>
      </c>
      <c r="Y3731" s="3" t="str">
        <f t="array" ref="Y3731">_xlfn.TEXTJOIN(", ", TRUE, IF(majors_data!$C$2:$C$101=S3731, majors_data!$A$2:$A$101, ""))</f>
        <v/>
      </c>
      <c r="Z3731" s="3" t="str">
        <f t="array" ref="Z3731">_xlfn.TEXTJOIN(", ", TRUE, IF(majors_data!$C$2:$C$101=T3731, majors_data!$A$2:$A$101, ""))</f>
        <v/>
      </c>
      <c r="AA3731" s="3" t="str">
        <f t="shared" si="413"/>
        <v/>
      </c>
    </row>
    <row r="3732" spans="1:27">
      <c r="A3732" t="s">
        <v>9971</v>
      </c>
      <c r="B3732" t="s">
        <v>60</v>
      </c>
      <c r="C3732" t="s">
        <v>15</v>
      </c>
      <c r="D3732" t="s">
        <v>338</v>
      </c>
      <c r="E3732" s="1">
        <v>29211</v>
      </c>
      <c r="F3732" t="s">
        <v>9972</v>
      </c>
      <c r="G3732" t="s">
        <v>655</v>
      </c>
      <c r="I3732" t="str">
        <f t="shared" si="407"/>
        <v>Bob Wilson</v>
      </c>
      <c r="J3732" t="s">
        <v>655</v>
      </c>
      <c r="P3732" t="str">
        <f t="shared" si="408"/>
        <v>Education</v>
      </c>
      <c r="Q3732" t="str">
        <f t="shared" si="409"/>
        <v/>
      </c>
      <c r="R3732" t="str">
        <f t="shared" si="410"/>
        <v/>
      </c>
      <c r="S3732" t="str">
        <f t="shared" si="411"/>
        <v/>
      </c>
      <c r="T3732" t="str">
        <f t="shared" si="412"/>
        <v/>
      </c>
      <c r="V3732" s="3" t="str">
        <f t="array" ref="V3732">_xlfn.TEXTJOIN(", ", TRUE, IF(majors_data!$C$2:$C$101=P3732, majors_data!$A$2:$A$101, ""))</f>
        <v>1e0ce7f9-cbf4-44c4-bfb7-725db39d17ea, dda17862-a51d-49f5-bc9f-b2caa7af10ef, 551cfc0c-5de9-4672-90a2-b0f5b644ed8c</v>
      </c>
      <c r="W3732" s="3" t="str">
        <f t="array" ref="W3732">_xlfn.TEXTJOIN(", ", TRUE, IF(majors_data!$C$2:$C$101=Q3732, majors_data!$A$2:$A$101, ""))</f>
        <v/>
      </c>
      <c r="X3732" s="3" t="str">
        <f t="array" ref="X3732">_xlfn.TEXTJOIN(", ", TRUE, IF(majors_data!$C$2:$C$101=R3732, majors_data!$A$2:$A$101, ""))</f>
        <v/>
      </c>
      <c r="Y3732" s="3" t="str">
        <f t="array" ref="Y3732">_xlfn.TEXTJOIN(", ", TRUE, IF(majors_data!$C$2:$C$101=S3732, majors_data!$A$2:$A$101, ""))</f>
        <v/>
      </c>
      <c r="Z3732" s="3" t="str">
        <f t="array" ref="Z3732">_xlfn.TEXTJOIN(", ", TRUE, IF(majors_data!$C$2:$C$101=T3732, majors_data!$A$2:$A$101, ""))</f>
        <v/>
      </c>
      <c r="AA3732" s="3" t="str">
        <f t="shared" si="413"/>
        <v>1e0ce7f9-cbf4-44c4-bfb7-725db39d17ea, dda17862-a51d-49f5-bc9f-b2caa7af10ef, 551cfc0c-5de9-4672-90a2-b0f5b644ed8c</v>
      </c>
    </row>
    <row r="3733" spans="1:27">
      <c r="A3733" t="s">
        <v>9973</v>
      </c>
      <c r="B3733" t="s">
        <v>25</v>
      </c>
      <c r="C3733" t="s">
        <v>80</v>
      </c>
      <c r="D3733" t="s">
        <v>833</v>
      </c>
      <c r="E3733" s="1">
        <v>24916</v>
      </c>
      <c r="F3733" t="s">
        <v>9974</v>
      </c>
      <c r="G3733" t="s">
        <v>9975</v>
      </c>
      <c r="I3733" t="str">
        <f t="shared" si="407"/>
        <v>Linda Miller</v>
      </c>
      <c r="J3733" t="s">
        <v>2580</v>
      </c>
      <c r="K3733" t="s">
        <v>17128</v>
      </c>
      <c r="L3733" t="s">
        <v>17144</v>
      </c>
      <c r="P3733" t="str">
        <f t="shared" si="408"/>
        <v>Anthropology</v>
      </c>
      <c r="Q3733" t="str">
        <f t="shared" si="409"/>
        <v>Mathematics</v>
      </c>
      <c r="R3733" t="str">
        <f t="shared" si="410"/>
        <v>Psychology</v>
      </c>
      <c r="S3733" t="str">
        <f t="shared" si="411"/>
        <v/>
      </c>
      <c r="T3733" t="str">
        <f t="shared" si="412"/>
        <v/>
      </c>
      <c r="V3733" s="3" t="str">
        <f t="array" ref="V3733">_xlfn.TEXTJOIN(", ", TRUE, IF(majors_data!$C$2:$C$101=P3733, majors_data!$A$2:$A$101, ""))</f>
        <v>37b765f0-fc71-4c9c-838b-f3a5ce0706ff, 5538f94c-9d38-4c6c-ab29-0987d27ec313</v>
      </c>
      <c r="W3733" s="3" t="str">
        <f t="array" ref="W3733">_xlfn.TEXTJOIN(", ", TRUE, IF(majors_data!$C$2:$C$101=Q3733, majors_data!$A$2:$A$101, ""))</f>
        <v>38b9874d-dd51-433a-bea9-2ef3ec79cb21, e3ae6951-0a5b-40c4-8b20-fd8b9ce4cecf, 4ad06de7-beaf-454c-aeda-59316f4a641c</v>
      </c>
      <c r="X3733" s="3" t="str">
        <f t="array" ref="X3733">_xlfn.TEXTJOIN(", ", TRUE, IF(majors_data!$C$2:$C$101=R3733, majors_data!$A$2:$A$101, ""))</f>
        <v>4d0b9e50-43d1-4da0-af2b-97d510bab9e2, 049d0ea9-2055-46a4-b821-0cbf6e36e4d5, 37b5c1f9-c15a-4947-b64d-025dc64c5241</v>
      </c>
      <c r="Y3733" s="3" t="str">
        <f t="array" ref="Y3733">_xlfn.TEXTJOIN(", ", TRUE, IF(majors_data!$C$2:$C$101=S3733, majors_data!$A$2:$A$101, ""))</f>
        <v/>
      </c>
      <c r="Z3733" s="3" t="str">
        <f t="array" ref="Z3733">_xlfn.TEXTJOIN(", ", TRUE, IF(majors_data!$C$2:$C$101=T3733, majors_data!$A$2:$A$101, ""))</f>
        <v/>
      </c>
      <c r="AA3733" s="3" t="str">
        <f t="shared" si="413"/>
        <v>37b765f0-fc71-4c9c-838b-f3a5ce0706ff, 5538f94c-9d38-4c6c-ab29-0987d27ec313, 38b9874d-dd51-433a-bea9-2ef3ec79cb21, e3ae6951-0a5b-40c4-8b20-fd8b9ce4cecf, 4ad06de7-beaf-454c-aeda-59316f4a641c, 4d0b9e50-43d1-4da0-af2b-97d510bab9e2, 049d0ea9-2055-46a4-b821-0cbf6e36e4d5, 37b5c1f9-c15a-4947-b64d-025dc64c5241</v>
      </c>
    </row>
    <row r="3734" spans="1:27">
      <c r="A3734" t="s">
        <v>9976</v>
      </c>
      <c r="B3734" t="s">
        <v>72</v>
      </c>
      <c r="C3734" t="s">
        <v>21</v>
      </c>
      <c r="D3734" t="s">
        <v>428</v>
      </c>
      <c r="E3734" s="1">
        <v>29598</v>
      </c>
      <c r="F3734" t="s">
        <v>9977</v>
      </c>
      <c r="G3734" t="s">
        <v>9978</v>
      </c>
      <c r="I3734" t="str">
        <f t="shared" si="407"/>
        <v>James Brown</v>
      </c>
      <c r="J3734" t="s">
        <v>364</v>
      </c>
      <c r="K3734" t="s">
        <v>17132</v>
      </c>
      <c r="L3734" t="s">
        <v>17141</v>
      </c>
      <c r="M3734" t="s">
        <v>17155</v>
      </c>
      <c r="N3734" t="s">
        <v>17125</v>
      </c>
      <c r="P3734" t="str">
        <f t="shared" si="408"/>
        <v>Chemistry</v>
      </c>
      <c r="Q3734" t="str">
        <f t="shared" si="409"/>
        <v>Accounting</v>
      </c>
      <c r="R3734" t="str">
        <f t="shared" si="410"/>
        <v>English</v>
      </c>
      <c r="S3734" t="str">
        <f t="shared" si="411"/>
        <v>Library Science</v>
      </c>
      <c r="T3734" t="str">
        <f t="shared" si="412"/>
        <v>Marketing</v>
      </c>
      <c r="V3734" s="3" t="str">
        <f t="array" ref="V3734">_xlfn.TEXTJOIN(", ", TRUE, IF(majors_data!$C$2:$C$101=P3734, majors_data!$A$2:$A$101, ""))</f>
        <v>3c0ebd74-4105-4532-a321-39bc3d6ab3d8, eac5b480-7e00-4d5e-add6-fc915fb2e8be, 32a60bdd-f493-4c44-a9e2-e45c0209be5e</v>
      </c>
      <c r="W3734" s="3" t="str">
        <f t="array" ref="W3734">_xlfn.TEXTJOIN(", ", TRUE, IF(majors_data!$C$2:$C$101=Q3734, majors_data!$A$2:$A$101, ""))</f>
        <v>f66e3050-2b7f-4d30-bc1e-f1c26d6a2aa2, 16f85a4c-9e5b-4f05-ac70-25acb3032c48, d25284f4-c84e-48db-b41e-dc42085a55f9</v>
      </c>
      <c r="X3734" s="3" t="str">
        <f t="array" ref="X3734">_xlfn.TEXTJOIN(", ", TRUE, IF(majors_data!$C$2:$C$101=R3734, majors_data!$A$2:$A$101, ""))</f>
        <v>37979873-7c28-4b44-83ee-438c3e6810e9, e988d274-0abb-4d30-86fd-65f7e0f6b057, cc5f8133-74b9-43cc-b15e-b159a78b93fd</v>
      </c>
      <c r="Y3734" s="3" t="str">
        <f t="array" ref="Y3734">_xlfn.TEXTJOIN(", ", TRUE, IF(majors_data!$C$2:$C$101=S3734, majors_data!$A$2:$A$101, ""))</f>
        <v>4ff85e34-9da3-47f2-beee-ec6175d82186, 450d53ce-7643-41e5-9d0d-b9d1eacead36</v>
      </c>
      <c r="Z3734" s="3" t="str">
        <f t="array" ref="Z3734">_xlfn.TEXTJOIN(", ", TRUE, IF(majors_data!$C$2:$C$101=T3734, majors_data!$A$2:$A$101, ""))</f>
        <v>c782f52b-d7ac-47f5-836a-376e4fccf31f, cabf5871-d0d1-43aa-a1e0-7b054ea1f92a, 1f2a78f5-deae-438d-be76-6d733a7dac87</v>
      </c>
      <c r="AA3734" s="3" t="str">
        <f t="shared" si="413"/>
        <v>3c0ebd74-4105-4532-a321-39bc3d6ab3d8, eac5b480-7e00-4d5e-add6-fc915fb2e8be, 32a60bdd-f493-4c44-a9e2-e45c0209be5e, f66e3050-2b7f-4d30-bc1e-f1c26d6a2aa2, 16f85a4c-9e5b-4f05-ac70-25acb3032c48, d25284f4-c84e-48db-b41e-dc42085a55f9, 37979873-7c28-4b44-83ee-438c3e6810e9, e988d274-0abb-4d30-86fd-65f7e0f6b057, cc5f8133-74b9-43cc-b15e-b159a78b93fd, 4ff85e34-9da3-47f2-beee-ec6175d82186, 450d53ce-7643-41e5-9d0d-b9d1eacead36, c782f52b-d7ac-47f5-836a-376e4fccf31f, cabf5871-d0d1-43aa-a1e0-7b054ea1f92a, 1f2a78f5-deae-438d-be76-6d733a7dac87</v>
      </c>
    </row>
    <row r="3735" spans="1:27">
      <c r="A3735" s="2" t="s">
        <v>9979</v>
      </c>
      <c r="B3735" t="s">
        <v>119</v>
      </c>
      <c r="C3735" t="s">
        <v>80</v>
      </c>
      <c r="D3735" t="s">
        <v>497</v>
      </c>
      <c r="E3735" s="1">
        <v>26692</v>
      </c>
      <c r="F3735" t="s">
        <v>9980</v>
      </c>
      <c r="I3735" t="str">
        <f t="shared" si="407"/>
        <v>Michael Miller</v>
      </c>
      <c r="P3735" t="str">
        <f t="shared" si="408"/>
        <v/>
      </c>
      <c r="Q3735" t="str">
        <f t="shared" si="409"/>
        <v/>
      </c>
      <c r="R3735" t="str">
        <f t="shared" si="410"/>
        <v/>
      </c>
      <c r="S3735" t="str">
        <f t="shared" si="411"/>
        <v/>
      </c>
      <c r="T3735" t="str">
        <f t="shared" si="412"/>
        <v/>
      </c>
      <c r="V3735" s="3" t="str">
        <f t="array" ref="V3735">_xlfn.TEXTJOIN(", ", TRUE, IF(majors_data!$C$2:$C$101=P3735, majors_data!$A$2:$A$101, ""))</f>
        <v/>
      </c>
      <c r="W3735" s="3" t="str">
        <f t="array" ref="W3735">_xlfn.TEXTJOIN(", ", TRUE, IF(majors_data!$C$2:$C$101=Q3735, majors_data!$A$2:$A$101, ""))</f>
        <v/>
      </c>
      <c r="X3735" s="3" t="str">
        <f t="array" ref="X3735">_xlfn.TEXTJOIN(", ", TRUE, IF(majors_data!$C$2:$C$101=R3735, majors_data!$A$2:$A$101, ""))</f>
        <v/>
      </c>
      <c r="Y3735" s="3" t="str">
        <f t="array" ref="Y3735">_xlfn.TEXTJOIN(", ", TRUE, IF(majors_data!$C$2:$C$101=S3735, majors_data!$A$2:$A$101, ""))</f>
        <v/>
      </c>
      <c r="Z3735" s="3" t="str">
        <f t="array" ref="Z3735">_xlfn.TEXTJOIN(", ", TRUE, IF(majors_data!$C$2:$C$101=T3735, majors_data!$A$2:$A$101, ""))</f>
        <v/>
      </c>
      <c r="AA3735" s="3" t="str">
        <f t="shared" si="413"/>
        <v/>
      </c>
    </row>
    <row r="3736" spans="1:27">
      <c r="A3736" t="s">
        <v>9981</v>
      </c>
      <c r="B3736" t="s">
        <v>8</v>
      </c>
      <c r="C3736" t="s">
        <v>37</v>
      </c>
      <c r="D3736" t="s">
        <v>312</v>
      </c>
      <c r="E3736" s="1">
        <v>34949</v>
      </c>
      <c r="F3736" t="s">
        <v>9982</v>
      </c>
      <c r="G3736" t="s">
        <v>9983</v>
      </c>
      <c r="I3736" t="str">
        <f t="shared" si="407"/>
        <v>David Williams</v>
      </c>
      <c r="J3736" t="s">
        <v>737</v>
      </c>
      <c r="K3736" t="s">
        <v>17136</v>
      </c>
      <c r="L3736" t="s">
        <v>17152</v>
      </c>
      <c r="P3736" t="str">
        <f t="shared" si="408"/>
        <v>Physics</v>
      </c>
      <c r="Q3736" t="str">
        <f t="shared" si="409"/>
        <v>Music</v>
      </c>
      <c r="R3736" t="str">
        <f t="shared" si="410"/>
        <v>Political Science</v>
      </c>
      <c r="S3736" t="str">
        <f t="shared" si="411"/>
        <v/>
      </c>
      <c r="T3736" t="str">
        <f t="shared" si="412"/>
        <v/>
      </c>
      <c r="V3736" s="3" t="str">
        <f t="array" ref="V3736">_xlfn.TEXTJOIN(", ", TRUE, IF(majors_data!$C$2:$C$101=P3736, majors_data!$A$2:$A$101, ""))</f>
        <v>9dd4dfda-b0d2-4d4a-8642-a44db00f4a15, 534a2149-3015-472c-9de1-5db9e0f6b43e, fe8da200-3e6c-4017-983e-19b5aff7e800</v>
      </c>
      <c r="W3736" s="3" t="str">
        <f t="array" ref="W3736">_xlfn.TEXTJOIN(", ", TRUE, IF(majors_data!$C$2:$C$101=Q3736, majors_data!$A$2:$A$101, ""))</f>
        <v>e00c66ff-cb22-45b1-a5e8-8b3cde249016, 9a1dc165-a7e3-4d94-96b3-aed7943cd257</v>
      </c>
      <c r="X3736" s="3" t="str">
        <f t="array" ref="X3736">_xlfn.TEXTJOIN(", ", TRUE, IF(majors_data!$C$2:$C$101=R3736, majors_data!$A$2:$A$101, ""))</f>
        <v>4fc222e3-9728-408a-b24b-171c919f81ea, 7f5bc724-d171-406e-bf3b-cd9d868174f2, b32c172c-a1d5-4cc9-a1fc-f5f4b2365ea4</v>
      </c>
      <c r="Y3736" s="3" t="str">
        <f t="array" ref="Y3736">_xlfn.TEXTJOIN(", ", TRUE, IF(majors_data!$C$2:$C$101=S3736, majors_data!$A$2:$A$101, ""))</f>
        <v/>
      </c>
      <c r="Z3736" s="3" t="str">
        <f t="array" ref="Z3736">_xlfn.TEXTJOIN(", ", TRUE, IF(majors_data!$C$2:$C$101=T3736, majors_data!$A$2:$A$101, ""))</f>
        <v/>
      </c>
      <c r="AA3736" s="3" t="str">
        <f t="shared" si="413"/>
        <v>9dd4dfda-b0d2-4d4a-8642-a44db00f4a15, 534a2149-3015-472c-9de1-5db9e0f6b43e, fe8da200-3e6c-4017-983e-19b5aff7e800, e00c66ff-cb22-45b1-a5e8-8b3cde249016, 9a1dc165-a7e3-4d94-96b3-aed7943cd257, 4fc222e3-9728-408a-b24b-171c919f81ea, 7f5bc724-d171-406e-bf3b-cd9d868174f2, b32c172c-a1d5-4cc9-a1fc-f5f4b2365ea4</v>
      </c>
    </row>
    <row r="3737" spans="1:27">
      <c r="A3737" t="s">
        <v>9984</v>
      </c>
      <c r="B3737" t="s">
        <v>30</v>
      </c>
      <c r="C3737" t="s">
        <v>21</v>
      </c>
      <c r="D3737" t="s">
        <v>214</v>
      </c>
      <c r="E3737" s="1">
        <v>24065</v>
      </c>
      <c r="F3737" t="s">
        <v>9985</v>
      </c>
      <c r="G3737" t="s">
        <v>9986</v>
      </c>
      <c r="I3737" t="str">
        <f t="shared" si="407"/>
        <v>Sarah Brown</v>
      </c>
      <c r="J3737" t="s">
        <v>302</v>
      </c>
      <c r="K3737" t="s">
        <v>17137</v>
      </c>
      <c r="L3737" t="s">
        <v>17156</v>
      </c>
      <c r="M3737" t="s">
        <v>17152</v>
      </c>
      <c r="N3737" t="s">
        <v>17143</v>
      </c>
      <c r="P3737" t="str">
        <f t="shared" si="408"/>
        <v>Art</v>
      </c>
      <c r="Q3737" t="str">
        <f t="shared" si="409"/>
        <v>Mechanical Engineering</v>
      </c>
      <c r="R3737" t="str">
        <f t="shared" si="410"/>
        <v>Theater</v>
      </c>
      <c r="S3737" t="str">
        <f t="shared" si="411"/>
        <v>Political Science</v>
      </c>
      <c r="T3737" t="str">
        <f t="shared" si="412"/>
        <v>Communications</v>
      </c>
      <c r="V3737" s="3" t="str">
        <f t="array" ref="V3737">_xlfn.TEXTJOIN(", ", TRUE, IF(majors_data!$C$2:$C$101=P3737, majors_data!$A$2:$A$101, ""))</f>
        <v>edca0a28-476b-4782-86be-a06806d87ab8, b12e86e4-dc4d-49cb-8ec3-b0c9f7f23b26, 62f9fcfb-92d6-4bc8-96ff-e8847c7b27ae</v>
      </c>
      <c r="W3737" s="3" t="str">
        <f t="array" ref="W3737">_xlfn.TEXTJOIN(", ", TRUE, IF(majors_data!$C$2:$C$101=Q3737, majors_data!$A$2:$A$101, ""))</f>
        <v>d3d06262-f539-4a05-9e71-6e6113e9529b, efbed11c-6828-4d9a-bdc3-ffadce27497e, ab3572a8-144f-4148-9862-465bd9d7148b</v>
      </c>
      <c r="X3737" s="3" t="str">
        <f t="array" ref="X3737">_xlfn.TEXTJOIN(", ", TRUE, IF(majors_data!$C$2:$C$101=R3737, majors_data!$A$2:$A$101, ""))</f>
        <v>49150744-aac2-44f9-8ca0-05ae90757bac, f5b20856-42b4-48bd-93d9-fbe2712c9e55</v>
      </c>
      <c r="Y3737" s="3" t="str">
        <f t="array" ref="Y3737">_xlfn.TEXTJOIN(", ", TRUE, IF(majors_data!$C$2:$C$101=S3737, majors_data!$A$2:$A$101, ""))</f>
        <v>4fc222e3-9728-408a-b24b-171c919f81ea, 7f5bc724-d171-406e-bf3b-cd9d868174f2, b32c172c-a1d5-4cc9-a1fc-f5f4b2365ea4</v>
      </c>
      <c r="Z3737" s="3" t="str">
        <f t="array" ref="Z3737">_xlfn.TEXTJOIN(", ", TRUE, IF(majors_data!$C$2:$C$101=T3737, majors_data!$A$2:$A$101, ""))</f>
        <v>2c6e4248-da4d-4cb3-ac58-3cd04aa203fa, c8e9582b-d7bd-48cb-9cab-9f953712e952</v>
      </c>
      <c r="AA3737" s="3" t="str">
        <f t="shared" si="413"/>
        <v>edca0a28-476b-4782-86be-a06806d87ab8, b12e86e4-dc4d-49cb-8ec3-b0c9f7f23b26, 62f9fcfb-92d6-4bc8-96ff-e8847c7b27ae, d3d06262-f539-4a05-9e71-6e6113e9529b, efbed11c-6828-4d9a-bdc3-ffadce27497e, ab3572a8-144f-4148-9862-465bd9d7148b, 49150744-aac2-44f9-8ca0-05ae90757bac, f5b20856-42b4-48bd-93d9-fbe2712c9e55, 4fc222e3-9728-408a-b24b-171c919f81ea, 7f5bc724-d171-406e-bf3b-cd9d868174f2, b32c172c-a1d5-4cc9-a1fc-f5f4b2365ea4, 2c6e4248-da4d-4cb3-ac58-3cd04aa203fa, c8e9582b-d7bd-48cb-9cab-9f953712e952</v>
      </c>
    </row>
    <row r="3738" spans="1:27">
      <c r="A3738" t="s">
        <v>9987</v>
      </c>
      <c r="B3738" t="s">
        <v>119</v>
      </c>
      <c r="C3738" t="s">
        <v>21</v>
      </c>
      <c r="D3738" t="s">
        <v>120</v>
      </c>
      <c r="E3738" s="1">
        <v>32466</v>
      </c>
      <c r="F3738" t="s">
        <v>9988</v>
      </c>
      <c r="G3738" t="s">
        <v>9989</v>
      </c>
      <c r="I3738" t="str">
        <f t="shared" si="407"/>
        <v>Michael Brown</v>
      </c>
      <c r="J3738" t="s">
        <v>212</v>
      </c>
      <c r="K3738" t="s">
        <v>17151</v>
      </c>
      <c r="L3738" t="s">
        <v>17131</v>
      </c>
      <c r="P3738" t="str">
        <f t="shared" si="408"/>
        <v>Business Administration</v>
      </c>
      <c r="Q3738" t="str">
        <f t="shared" si="409"/>
        <v>Economics</v>
      </c>
      <c r="R3738" t="str">
        <f t="shared" si="410"/>
        <v>Public Health</v>
      </c>
      <c r="S3738" t="str">
        <f t="shared" si="411"/>
        <v/>
      </c>
      <c r="T3738" t="str">
        <f t="shared" si="412"/>
        <v/>
      </c>
      <c r="V3738" s="3" t="str">
        <f t="array" ref="V3738">_xlfn.TEXTJOIN(", ", TRUE, IF(majors_data!$C$2:$C$101=P3738, majors_data!$A$2:$A$101, ""))</f>
        <v>ad1e7d8e-5114-413f-921d-a35552003ee4, c132b04e-83bd-4b24-8fe4-5a9a015e7c93, 1e0b04ba-18d5-4ab9-a1e5-23449bbc4a0b</v>
      </c>
      <c r="W3738" s="3" t="str">
        <f t="array" ref="W3738">_xlfn.TEXTJOIN(", ", TRUE, IF(majors_data!$C$2:$C$101=Q3738, majors_data!$A$2:$A$101, ""))</f>
        <v>2c4e188e-85c2-4366-b282-d70974be0631, d02446db-85a5-472f-be66-392204bff177, e2e80629-cfb6-4daa-b56c-6795ccdc4e48</v>
      </c>
      <c r="X3738" s="3" t="str">
        <f t="array" ref="X3738">_xlfn.TEXTJOIN(", ", TRUE, IF(majors_data!$C$2:$C$101=R3738, majors_data!$A$2:$A$101, ""))</f>
        <v>9cbfac3c-fb8a-4ebd-b677-c223a57ac329, d464054e-8f96-4d3d-b9d5-a40f34507b88</v>
      </c>
      <c r="Y3738" s="3" t="str">
        <f t="array" ref="Y3738">_xlfn.TEXTJOIN(", ", TRUE, IF(majors_data!$C$2:$C$101=S3738, majors_data!$A$2:$A$101, ""))</f>
        <v/>
      </c>
      <c r="Z3738" s="3" t="str">
        <f t="array" ref="Z3738">_xlfn.TEXTJOIN(", ", TRUE, IF(majors_data!$C$2:$C$101=T3738, majors_data!$A$2:$A$101, ""))</f>
        <v/>
      </c>
      <c r="AA3738" s="3" t="str">
        <f t="shared" si="413"/>
        <v>ad1e7d8e-5114-413f-921d-a35552003ee4, c132b04e-83bd-4b24-8fe4-5a9a015e7c93, 1e0b04ba-18d5-4ab9-a1e5-23449bbc4a0b, 2c4e188e-85c2-4366-b282-d70974be0631, d02446db-85a5-472f-be66-392204bff177, e2e80629-cfb6-4daa-b56c-6795ccdc4e48, 9cbfac3c-fb8a-4ebd-b677-c223a57ac329, d464054e-8f96-4d3d-b9d5-a40f34507b88</v>
      </c>
    </row>
    <row r="3739" spans="1:27">
      <c r="A3739" t="s">
        <v>9990</v>
      </c>
      <c r="B3739" t="s">
        <v>119</v>
      </c>
      <c r="C3739" t="s">
        <v>9</v>
      </c>
      <c r="D3739" t="s">
        <v>265</v>
      </c>
      <c r="E3739" s="1">
        <v>25488</v>
      </c>
      <c r="F3739" t="s">
        <v>9991</v>
      </c>
      <c r="G3739" t="s">
        <v>9992</v>
      </c>
      <c r="I3739" t="str">
        <f t="shared" si="407"/>
        <v>Michael Taylor</v>
      </c>
      <c r="J3739" t="s">
        <v>655</v>
      </c>
      <c r="K3739" t="s">
        <v>17151</v>
      </c>
      <c r="L3739" t="s">
        <v>17126</v>
      </c>
      <c r="P3739" t="str">
        <f t="shared" si="408"/>
        <v>Education</v>
      </c>
      <c r="Q3739" t="str">
        <f t="shared" si="409"/>
        <v>Economics</v>
      </c>
      <c r="R3739" t="str">
        <f t="shared" si="410"/>
        <v>Biology</v>
      </c>
      <c r="S3739" t="str">
        <f t="shared" si="411"/>
        <v/>
      </c>
      <c r="T3739" t="str">
        <f t="shared" si="412"/>
        <v/>
      </c>
      <c r="V3739" s="3" t="str">
        <f t="array" ref="V3739">_xlfn.TEXTJOIN(", ", TRUE, IF(majors_data!$C$2:$C$101=P3739, majors_data!$A$2:$A$101, ""))</f>
        <v>1e0ce7f9-cbf4-44c4-bfb7-725db39d17ea, dda17862-a51d-49f5-bc9f-b2caa7af10ef, 551cfc0c-5de9-4672-90a2-b0f5b644ed8c</v>
      </c>
      <c r="W3739" s="3" t="str">
        <f t="array" ref="W3739">_xlfn.TEXTJOIN(", ", TRUE, IF(majors_data!$C$2:$C$101=Q3739, majors_data!$A$2:$A$101, ""))</f>
        <v>2c4e188e-85c2-4366-b282-d70974be0631, d02446db-85a5-472f-be66-392204bff177, e2e80629-cfb6-4daa-b56c-6795ccdc4e48</v>
      </c>
      <c r="X3739" s="3" t="str">
        <f t="array" ref="X3739">_xlfn.TEXTJOIN(", ", TRUE, IF(majors_data!$C$2:$C$101=R3739, majors_data!$A$2:$A$101, ""))</f>
        <v>b33ae65d-523e-48c6-b10e-59346e1c6523, 4e64e115-2f29-4046-95c6-3f34c14feb83, 2ab329ca-9f50-4c70-9698-f44934cf4b69</v>
      </c>
      <c r="Y3739" s="3" t="str">
        <f t="array" ref="Y3739">_xlfn.TEXTJOIN(", ", TRUE, IF(majors_data!$C$2:$C$101=S3739, majors_data!$A$2:$A$101, ""))</f>
        <v/>
      </c>
      <c r="Z3739" s="3" t="str">
        <f t="array" ref="Z3739">_xlfn.TEXTJOIN(", ", TRUE, IF(majors_data!$C$2:$C$101=T3739, majors_data!$A$2:$A$101, ""))</f>
        <v/>
      </c>
      <c r="AA3739" s="3" t="str">
        <f t="shared" si="413"/>
        <v>1e0ce7f9-cbf4-44c4-bfb7-725db39d17ea, dda17862-a51d-49f5-bc9f-b2caa7af10ef, 551cfc0c-5de9-4672-90a2-b0f5b644ed8c, 2c4e188e-85c2-4366-b282-d70974be0631, d02446db-85a5-472f-be66-392204bff177, e2e80629-cfb6-4daa-b56c-6795ccdc4e48, b33ae65d-523e-48c6-b10e-59346e1c6523, 4e64e115-2f29-4046-95c6-3f34c14feb83, 2ab329ca-9f50-4c70-9698-f44934cf4b69</v>
      </c>
    </row>
    <row r="3740" spans="1:27">
      <c r="A3740" t="s">
        <v>9993</v>
      </c>
      <c r="B3740" t="s">
        <v>60</v>
      </c>
      <c r="C3740" t="s">
        <v>37</v>
      </c>
      <c r="D3740" t="s">
        <v>182</v>
      </c>
      <c r="E3740" s="1">
        <v>34390</v>
      </c>
      <c r="F3740" t="s">
        <v>9994</v>
      </c>
      <c r="G3740" t="s">
        <v>9995</v>
      </c>
      <c r="I3740" t="str">
        <f t="shared" si="407"/>
        <v>Bob Williams</v>
      </c>
      <c r="J3740" t="s">
        <v>668</v>
      </c>
      <c r="K3740" t="s">
        <v>17143</v>
      </c>
      <c r="L3740" t="s">
        <v>17127</v>
      </c>
      <c r="M3740" t="s">
        <v>17156</v>
      </c>
      <c r="N3740" t="s">
        <v>17140</v>
      </c>
      <c r="P3740" t="str">
        <f t="shared" si="408"/>
        <v>Health Science</v>
      </c>
      <c r="Q3740" t="str">
        <f t="shared" si="409"/>
        <v>Communications</v>
      </c>
      <c r="R3740" t="str">
        <f t="shared" si="410"/>
        <v>Geography</v>
      </c>
      <c r="S3740" t="str">
        <f t="shared" si="411"/>
        <v>Theater</v>
      </c>
      <c r="T3740" t="str">
        <f t="shared" si="412"/>
        <v>Philosophy</v>
      </c>
      <c r="V3740" s="3" t="str">
        <f t="array" ref="V3740">_xlfn.TEXTJOIN(", ", TRUE, IF(majors_data!$C$2:$C$101=P3740, majors_data!$A$2:$A$101, ""))</f>
        <v>1eeb53c2-5e82-4c6a-a81f-bea4af78b2f8, 31a96803-e0b0-464c-b44c-14316de7195f</v>
      </c>
      <c r="W3740" s="3" t="str">
        <f t="array" ref="W3740">_xlfn.TEXTJOIN(", ", TRUE, IF(majors_data!$C$2:$C$101=Q3740, majors_data!$A$2:$A$101, ""))</f>
        <v>2c6e4248-da4d-4cb3-ac58-3cd04aa203fa, c8e9582b-d7bd-48cb-9cab-9f953712e952</v>
      </c>
      <c r="X3740" s="3" t="str">
        <f t="array" ref="X3740">_xlfn.TEXTJOIN(", ", TRUE, IF(majors_data!$C$2:$C$101=R3740, majors_data!$A$2:$A$101, ""))</f>
        <v>5d92edf2-5248-4363-8e50-f18ad6a67a8c, b6f11273-e674-4c30-afa1-7ee62c1abb4b</v>
      </c>
      <c r="Y3740" s="3" t="str">
        <f t="array" ref="Y3740">_xlfn.TEXTJOIN(", ", TRUE, IF(majors_data!$C$2:$C$101=S3740, majors_data!$A$2:$A$101, ""))</f>
        <v>49150744-aac2-44f9-8ca0-05ae90757bac, f5b20856-42b4-48bd-93d9-fbe2712c9e55</v>
      </c>
      <c r="Z3740" s="3" t="str">
        <f t="array" ref="Z3740">_xlfn.TEXTJOIN(", ", TRUE, IF(majors_data!$C$2:$C$101=T3740, majors_data!$A$2:$A$101, ""))</f>
        <v>2390b2fb-f180-48d3-989d-5e359fdf867c, febd48e5-fa29-4288-94cf-a257e875bbc5, a680ecae-78a0-4d78-88cd-4f0163e7d4da</v>
      </c>
      <c r="AA3740" s="3" t="str">
        <f t="shared" si="413"/>
        <v>1eeb53c2-5e82-4c6a-a81f-bea4af78b2f8, 31a96803-e0b0-464c-b44c-14316de7195f, 2c6e4248-da4d-4cb3-ac58-3cd04aa203fa, c8e9582b-d7bd-48cb-9cab-9f953712e952, 5d92edf2-5248-4363-8e50-f18ad6a67a8c, b6f11273-e674-4c30-afa1-7ee62c1abb4b, 49150744-aac2-44f9-8ca0-05ae90757bac, f5b20856-42b4-48bd-93d9-fbe2712c9e55, 2390b2fb-f180-48d3-989d-5e359fdf867c, febd48e5-fa29-4288-94cf-a257e875bbc5, a680ecae-78a0-4d78-88cd-4f0163e7d4da</v>
      </c>
    </row>
    <row r="3741" spans="1:27">
      <c r="A3741" t="s">
        <v>9996</v>
      </c>
      <c r="B3741" t="s">
        <v>60</v>
      </c>
      <c r="C3741" t="s">
        <v>15</v>
      </c>
      <c r="D3741" t="s">
        <v>338</v>
      </c>
      <c r="E3741" s="1">
        <v>22957</v>
      </c>
      <c r="F3741" t="s">
        <v>9997</v>
      </c>
      <c r="G3741" t="s">
        <v>737</v>
      </c>
      <c r="I3741" t="str">
        <f t="shared" si="407"/>
        <v>Bob Wilson</v>
      </c>
      <c r="J3741" t="s">
        <v>737</v>
      </c>
      <c r="P3741" t="str">
        <f t="shared" si="408"/>
        <v>Physics</v>
      </c>
      <c r="Q3741" t="str">
        <f t="shared" si="409"/>
        <v/>
      </c>
      <c r="R3741" t="str">
        <f t="shared" si="410"/>
        <v/>
      </c>
      <c r="S3741" t="str">
        <f t="shared" si="411"/>
        <v/>
      </c>
      <c r="T3741" t="str">
        <f t="shared" si="412"/>
        <v/>
      </c>
      <c r="V3741" s="3" t="str">
        <f t="array" ref="V3741">_xlfn.TEXTJOIN(", ", TRUE, IF(majors_data!$C$2:$C$101=P3741, majors_data!$A$2:$A$101, ""))</f>
        <v>9dd4dfda-b0d2-4d4a-8642-a44db00f4a15, 534a2149-3015-472c-9de1-5db9e0f6b43e, fe8da200-3e6c-4017-983e-19b5aff7e800</v>
      </c>
      <c r="W3741" s="3" t="str">
        <f t="array" ref="W3741">_xlfn.TEXTJOIN(", ", TRUE, IF(majors_data!$C$2:$C$101=Q3741, majors_data!$A$2:$A$101, ""))</f>
        <v/>
      </c>
      <c r="X3741" s="3" t="str">
        <f t="array" ref="X3741">_xlfn.TEXTJOIN(", ", TRUE, IF(majors_data!$C$2:$C$101=R3741, majors_data!$A$2:$A$101, ""))</f>
        <v/>
      </c>
      <c r="Y3741" s="3" t="str">
        <f t="array" ref="Y3741">_xlfn.TEXTJOIN(", ", TRUE, IF(majors_data!$C$2:$C$101=S3741, majors_data!$A$2:$A$101, ""))</f>
        <v/>
      </c>
      <c r="Z3741" s="3" t="str">
        <f t="array" ref="Z3741">_xlfn.TEXTJOIN(", ", TRUE, IF(majors_data!$C$2:$C$101=T3741, majors_data!$A$2:$A$101, ""))</f>
        <v/>
      </c>
      <c r="AA3741" s="3" t="str">
        <f t="shared" si="413"/>
        <v>9dd4dfda-b0d2-4d4a-8642-a44db00f4a15, 534a2149-3015-472c-9de1-5db9e0f6b43e, fe8da200-3e6c-4017-983e-19b5aff7e800</v>
      </c>
    </row>
    <row r="3742" spans="1:27">
      <c r="A3742" t="s">
        <v>9998</v>
      </c>
      <c r="B3742" t="s">
        <v>20</v>
      </c>
      <c r="C3742" t="s">
        <v>37</v>
      </c>
      <c r="D3742" t="s">
        <v>85</v>
      </c>
      <c r="E3742" s="1">
        <v>23357</v>
      </c>
      <c r="F3742" t="s">
        <v>9999</v>
      </c>
      <c r="G3742" t="s">
        <v>10000</v>
      </c>
      <c r="I3742" t="str">
        <f t="shared" si="407"/>
        <v>John Williams</v>
      </c>
      <c r="J3742" t="s">
        <v>212</v>
      </c>
      <c r="K3742" t="s">
        <v>17136</v>
      </c>
      <c r="L3742" t="s">
        <v>17157</v>
      </c>
      <c r="M3742" t="s">
        <v>17119</v>
      </c>
      <c r="N3742" t="s">
        <v>17146</v>
      </c>
      <c r="P3742" t="str">
        <f t="shared" si="408"/>
        <v>Business Administration</v>
      </c>
      <c r="Q3742" t="str">
        <f t="shared" si="409"/>
        <v>Music</v>
      </c>
      <c r="R3742" t="str">
        <f t="shared" si="410"/>
        <v>Environmental Science</v>
      </c>
      <c r="S3742" t="str">
        <f t="shared" si="411"/>
        <v>Anthropology</v>
      </c>
      <c r="T3742" t="str">
        <f t="shared" si="412"/>
        <v>Health Science</v>
      </c>
      <c r="V3742" s="3" t="str">
        <f t="array" ref="V3742">_xlfn.TEXTJOIN(", ", TRUE, IF(majors_data!$C$2:$C$101=P3742, majors_data!$A$2:$A$101, ""))</f>
        <v>ad1e7d8e-5114-413f-921d-a35552003ee4, c132b04e-83bd-4b24-8fe4-5a9a015e7c93, 1e0b04ba-18d5-4ab9-a1e5-23449bbc4a0b</v>
      </c>
      <c r="W3742" s="3" t="str">
        <f t="array" ref="W3742">_xlfn.TEXTJOIN(", ", TRUE, IF(majors_data!$C$2:$C$101=Q3742, majors_data!$A$2:$A$101, ""))</f>
        <v>e00c66ff-cb22-45b1-a5e8-8b3cde249016, 9a1dc165-a7e3-4d94-96b3-aed7943cd257</v>
      </c>
      <c r="X3742" s="3" t="str">
        <f t="array" ref="X3742">_xlfn.TEXTJOIN(", ", TRUE, IF(majors_data!$C$2:$C$101=R3742, majors_data!$A$2:$A$101, ""))</f>
        <v>39af2a17-08ce-4282-8dd0-de4efe79980f, ce83ec69-0901-4423-87f6-92734cc8feb2</v>
      </c>
      <c r="Y3742" s="3" t="str">
        <f t="array" ref="Y3742">_xlfn.TEXTJOIN(", ", TRUE, IF(majors_data!$C$2:$C$101=S3742, majors_data!$A$2:$A$101, ""))</f>
        <v>37b765f0-fc71-4c9c-838b-f3a5ce0706ff, 5538f94c-9d38-4c6c-ab29-0987d27ec313</v>
      </c>
      <c r="Z3742" s="3" t="str">
        <f t="array" ref="Z3742">_xlfn.TEXTJOIN(", ", TRUE, IF(majors_data!$C$2:$C$101=T3742, majors_data!$A$2:$A$101, ""))</f>
        <v>1eeb53c2-5e82-4c6a-a81f-bea4af78b2f8, 31a96803-e0b0-464c-b44c-14316de7195f</v>
      </c>
      <c r="AA3742" s="3" t="str">
        <f t="shared" si="413"/>
        <v>ad1e7d8e-5114-413f-921d-a35552003ee4, c132b04e-83bd-4b24-8fe4-5a9a015e7c93, 1e0b04ba-18d5-4ab9-a1e5-23449bbc4a0b, e00c66ff-cb22-45b1-a5e8-8b3cde249016, 9a1dc165-a7e3-4d94-96b3-aed7943cd257, 39af2a17-08ce-4282-8dd0-de4efe79980f, ce83ec69-0901-4423-87f6-92734cc8feb2, 37b765f0-fc71-4c9c-838b-f3a5ce0706ff, 5538f94c-9d38-4c6c-ab29-0987d27ec313, 1eeb53c2-5e82-4c6a-a81f-bea4af78b2f8, 31a96803-e0b0-464c-b44c-14316de7195f</v>
      </c>
    </row>
    <row r="3743" spans="1:27">
      <c r="A3743" t="s">
        <v>10001</v>
      </c>
      <c r="B3743" t="s">
        <v>8</v>
      </c>
      <c r="C3743" t="s">
        <v>21</v>
      </c>
      <c r="D3743" t="s">
        <v>147</v>
      </c>
      <c r="E3743" s="1">
        <v>29961</v>
      </c>
      <c r="F3743" t="s">
        <v>10002</v>
      </c>
      <c r="I3743" t="str">
        <f t="shared" si="407"/>
        <v>David Brown</v>
      </c>
      <c r="P3743" t="str">
        <f t="shared" si="408"/>
        <v/>
      </c>
      <c r="Q3743" t="str">
        <f t="shared" si="409"/>
        <v/>
      </c>
      <c r="R3743" t="str">
        <f t="shared" si="410"/>
        <v/>
      </c>
      <c r="S3743" t="str">
        <f t="shared" si="411"/>
        <v/>
      </c>
      <c r="T3743" t="str">
        <f t="shared" si="412"/>
        <v/>
      </c>
      <c r="V3743" s="3" t="str">
        <f t="array" ref="V3743">_xlfn.TEXTJOIN(", ", TRUE, IF(majors_data!$C$2:$C$101=P3743, majors_data!$A$2:$A$101, ""))</f>
        <v/>
      </c>
      <c r="W3743" s="3" t="str">
        <f t="array" ref="W3743">_xlfn.TEXTJOIN(", ", TRUE, IF(majors_data!$C$2:$C$101=Q3743, majors_data!$A$2:$A$101, ""))</f>
        <v/>
      </c>
      <c r="X3743" s="3" t="str">
        <f t="array" ref="X3743">_xlfn.TEXTJOIN(", ", TRUE, IF(majors_data!$C$2:$C$101=R3743, majors_data!$A$2:$A$101, ""))</f>
        <v/>
      </c>
      <c r="Y3743" s="3" t="str">
        <f t="array" ref="Y3743">_xlfn.TEXTJOIN(", ", TRUE, IF(majors_data!$C$2:$C$101=S3743, majors_data!$A$2:$A$101, ""))</f>
        <v/>
      </c>
      <c r="Z3743" s="3" t="str">
        <f t="array" ref="Z3743">_xlfn.TEXTJOIN(", ", TRUE, IF(majors_data!$C$2:$C$101=T3743, majors_data!$A$2:$A$101, ""))</f>
        <v/>
      </c>
      <c r="AA3743" s="3" t="str">
        <f t="shared" si="413"/>
        <v/>
      </c>
    </row>
    <row r="3744" spans="1:27">
      <c r="A3744" t="s">
        <v>10003</v>
      </c>
      <c r="B3744" t="s">
        <v>60</v>
      </c>
      <c r="C3744" t="s">
        <v>230</v>
      </c>
      <c r="D3744" t="s">
        <v>440</v>
      </c>
      <c r="E3744" s="1">
        <v>36361</v>
      </c>
      <c r="F3744" t="s">
        <v>10004</v>
      </c>
      <c r="G3744" t="s">
        <v>10005</v>
      </c>
      <c r="I3744" t="str">
        <f t="shared" si="407"/>
        <v>Bob Johnson</v>
      </c>
      <c r="J3744" t="s">
        <v>173</v>
      </c>
      <c r="K3744" t="s">
        <v>17151</v>
      </c>
      <c r="L3744" t="s">
        <v>17147</v>
      </c>
      <c r="M3744" t="s">
        <v>17127</v>
      </c>
      <c r="P3744" t="str">
        <f t="shared" si="408"/>
        <v>Library Science</v>
      </c>
      <c r="Q3744" t="str">
        <f t="shared" si="409"/>
        <v>Economics</v>
      </c>
      <c r="R3744" t="str">
        <f t="shared" si="410"/>
        <v>Nursing</v>
      </c>
      <c r="S3744" t="str">
        <f t="shared" si="411"/>
        <v>Geography</v>
      </c>
      <c r="T3744" t="str">
        <f t="shared" si="412"/>
        <v/>
      </c>
      <c r="V3744" s="3" t="str">
        <f t="array" ref="V3744">_xlfn.TEXTJOIN(", ", TRUE, IF(majors_data!$C$2:$C$101=P3744, majors_data!$A$2:$A$101, ""))</f>
        <v>4ff85e34-9da3-47f2-beee-ec6175d82186, 450d53ce-7643-41e5-9d0d-b9d1eacead36</v>
      </c>
      <c r="W3744" s="3" t="str">
        <f t="array" ref="W3744">_xlfn.TEXTJOIN(", ", TRUE, IF(majors_data!$C$2:$C$101=Q3744, majors_data!$A$2:$A$101, ""))</f>
        <v>2c4e188e-85c2-4366-b282-d70974be0631, d02446db-85a5-472f-be66-392204bff177, e2e80629-cfb6-4daa-b56c-6795ccdc4e48</v>
      </c>
      <c r="X3744" s="3" t="str">
        <f t="array" ref="X3744">_xlfn.TEXTJOIN(", ", TRUE, IF(majors_data!$C$2:$C$101=R3744, majors_data!$A$2:$A$101, ""))</f>
        <v>bcf5b4b8-c773-40a4-9ec1-9767753c0d44, 92ba9844-0c5e-4bfa-ad1c-ab41f8ac3d5e</v>
      </c>
      <c r="Y3744" s="3" t="str">
        <f t="array" ref="Y3744">_xlfn.TEXTJOIN(", ", TRUE, IF(majors_data!$C$2:$C$101=S3744, majors_data!$A$2:$A$101, ""))</f>
        <v>5d92edf2-5248-4363-8e50-f18ad6a67a8c, b6f11273-e674-4c30-afa1-7ee62c1abb4b</v>
      </c>
      <c r="Z3744" s="3" t="str">
        <f t="array" ref="Z3744">_xlfn.TEXTJOIN(", ", TRUE, IF(majors_data!$C$2:$C$101=T3744, majors_data!$A$2:$A$101, ""))</f>
        <v/>
      </c>
      <c r="AA3744" s="3" t="str">
        <f t="shared" si="413"/>
        <v>4ff85e34-9da3-47f2-beee-ec6175d82186, 450d53ce-7643-41e5-9d0d-b9d1eacead36, 2c4e188e-85c2-4366-b282-d70974be0631, d02446db-85a5-472f-be66-392204bff177, e2e80629-cfb6-4daa-b56c-6795ccdc4e48, bcf5b4b8-c773-40a4-9ec1-9767753c0d44, 92ba9844-0c5e-4bfa-ad1c-ab41f8ac3d5e, 5d92edf2-5248-4363-8e50-f18ad6a67a8c, b6f11273-e674-4c30-afa1-7ee62c1abb4b</v>
      </c>
    </row>
    <row r="3745" spans="1:27">
      <c r="A3745" t="s">
        <v>10006</v>
      </c>
      <c r="B3745" t="s">
        <v>60</v>
      </c>
      <c r="C3745" t="s">
        <v>21</v>
      </c>
      <c r="D3745" t="s">
        <v>345</v>
      </c>
      <c r="E3745" s="1">
        <v>34885</v>
      </c>
      <c r="F3745" t="s">
        <v>10007</v>
      </c>
      <c r="G3745" t="s">
        <v>10008</v>
      </c>
      <c r="I3745" t="str">
        <f t="shared" si="407"/>
        <v>Bob Brown</v>
      </c>
      <c r="J3745" t="s">
        <v>559</v>
      </c>
      <c r="K3745" t="s">
        <v>17135</v>
      </c>
      <c r="L3745" t="s">
        <v>17129</v>
      </c>
      <c r="M3745" t="s">
        <v>17151</v>
      </c>
      <c r="P3745" t="str">
        <f t="shared" si="408"/>
        <v>Marketing</v>
      </c>
      <c r="Q3745" t="str">
        <f t="shared" si="409"/>
        <v>Business Administration</v>
      </c>
      <c r="R3745" t="str">
        <f t="shared" si="410"/>
        <v>Linguistics</v>
      </c>
      <c r="S3745" t="str">
        <f t="shared" si="411"/>
        <v>Economics</v>
      </c>
      <c r="T3745" t="str">
        <f t="shared" si="412"/>
        <v/>
      </c>
      <c r="V3745" s="3" t="str">
        <f t="array" ref="V3745">_xlfn.TEXTJOIN(", ", TRUE, IF(majors_data!$C$2:$C$101=P3745, majors_data!$A$2:$A$101, ""))</f>
        <v>c782f52b-d7ac-47f5-836a-376e4fccf31f, cabf5871-d0d1-43aa-a1e0-7b054ea1f92a, 1f2a78f5-deae-438d-be76-6d733a7dac87</v>
      </c>
      <c r="W3745" s="3" t="str">
        <f t="array" ref="W3745">_xlfn.TEXTJOIN(", ", TRUE, IF(majors_data!$C$2:$C$101=Q3745, majors_data!$A$2:$A$101, ""))</f>
        <v>ad1e7d8e-5114-413f-921d-a35552003ee4, c132b04e-83bd-4b24-8fe4-5a9a015e7c93, 1e0b04ba-18d5-4ab9-a1e5-23449bbc4a0b</v>
      </c>
      <c r="X3745" s="3" t="str">
        <f t="array" ref="X3745">_xlfn.TEXTJOIN(", ", TRUE, IF(majors_data!$C$2:$C$101=R3745, majors_data!$A$2:$A$101, ""))</f>
        <v>cb7207d7-79d6-497f-a7e6-ceebd62576db, bc618e46-adeb-4bfa-a8dc-9e7a3bbad058</v>
      </c>
      <c r="Y3745" s="3" t="str">
        <f t="array" ref="Y3745">_xlfn.TEXTJOIN(", ", TRUE, IF(majors_data!$C$2:$C$101=S3745, majors_data!$A$2:$A$101, ""))</f>
        <v>2c4e188e-85c2-4366-b282-d70974be0631, d02446db-85a5-472f-be66-392204bff177, e2e80629-cfb6-4daa-b56c-6795ccdc4e48</v>
      </c>
      <c r="Z3745" s="3" t="str">
        <f t="array" ref="Z3745">_xlfn.TEXTJOIN(", ", TRUE, IF(majors_data!$C$2:$C$101=T3745, majors_data!$A$2:$A$101, ""))</f>
        <v/>
      </c>
      <c r="AA3745" s="3" t="str">
        <f t="shared" si="413"/>
        <v>c782f52b-d7ac-47f5-836a-376e4fccf31f, cabf5871-d0d1-43aa-a1e0-7b054ea1f92a, 1f2a78f5-deae-438d-be76-6d733a7dac87, ad1e7d8e-5114-413f-921d-a35552003ee4, c132b04e-83bd-4b24-8fe4-5a9a015e7c93, 1e0b04ba-18d5-4ab9-a1e5-23449bbc4a0b, cb7207d7-79d6-497f-a7e6-ceebd62576db, bc618e46-adeb-4bfa-a8dc-9e7a3bbad058, 2c4e188e-85c2-4366-b282-d70974be0631, d02446db-85a5-472f-be66-392204bff177, e2e80629-cfb6-4daa-b56c-6795ccdc4e48</v>
      </c>
    </row>
    <row r="3746" spans="1:27">
      <c r="A3746" t="s">
        <v>10009</v>
      </c>
      <c r="B3746" t="s">
        <v>30</v>
      </c>
      <c r="C3746" t="s">
        <v>31</v>
      </c>
      <c r="D3746" t="s">
        <v>32</v>
      </c>
      <c r="E3746" s="1">
        <v>31468</v>
      </c>
      <c r="F3746" t="s">
        <v>10010</v>
      </c>
      <c r="G3746" t="s">
        <v>54</v>
      </c>
      <c r="I3746" t="str">
        <f t="shared" si="407"/>
        <v>Sarah Doe</v>
      </c>
      <c r="J3746" t="s">
        <v>54</v>
      </c>
      <c r="P3746" t="str">
        <f t="shared" si="408"/>
        <v>Veterinary Medicine</v>
      </c>
      <c r="Q3746" t="str">
        <f t="shared" si="409"/>
        <v/>
      </c>
      <c r="R3746" t="str">
        <f t="shared" si="410"/>
        <v/>
      </c>
      <c r="S3746" t="str">
        <f t="shared" si="411"/>
        <v/>
      </c>
      <c r="T3746" t="str">
        <f t="shared" si="412"/>
        <v/>
      </c>
      <c r="V3746" s="3" t="str">
        <f t="array" ref="V3746">_xlfn.TEXTJOIN(", ", TRUE, IF(majors_data!$C$2:$C$101=P3746, majors_data!$A$2:$A$101, ""))</f>
        <v>6b796d48-625b-4acf-96db-141d2e7d7b4b, e6f83c77-1538-4fec-934c-6a4ec6617268</v>
      </c>
      <c r="W3746" s="3" t="str">
        <f t="array" ref="W3746">_xlfn.TEXTJOIN(", ", TRUE, IF(majors_data!$C$2:$C$101=Q3746, majors_data!$A$2:$A$101, ""))</f>
        <v/>
      </c>
      <c r="X3746" s="3" t="str">
        <f t="array" ref="X3746">_xlfn.TEXTJOIN(", ", TRUE, IF(majors_data!$C$2:$C$101=R3746, majors_data!$A$2:$A$101, ""))</f>
        <v/>
      </c>
      <c r="Y3746" s="3" t="str">
        <f t="array" ref="Y3746">_xlfn.TEXTJOIN(", ", TRUE, IF(majors_data!$C$2:$C$101=S3746, majors_data!$A$2:$A$101, ""))</f>
        <v/>
      </c>
      <c r="Z3746" s="3" t="str">
        <f t="array" ref="Z3746">_xlfn.TEXTJOIN(", ", TRUE, IF(majors_data!$C$2:$C$101=T3746, majors_data!$A$2:$A$101, ""))</f>
        <v/>
      </c>
      <c r="AA3746" s="3" t="str">
        <f t="shared" si="413"/>
        <v>6b796d48-625b-4acf-96db-141d2e7d7b4b, e6f83c77-1538-4fec-934c-6a4ec6617268</v>
      </c>
    </row>
    <row r="3747" spans="1:27">
      <c r="A3747" t="s">
        <v>10011</v>
      </c>
      <c r="B3747" t="s">
        <v>25</v>
      </c>
      <c r="C3747" t="s">
        <v>80</v>
      </c>
      <c r="D3747" t="s">
        <v>833</v>
      </c>
      <c r="E3747" s="1">
        <v>21306</v>
      </c>
      <c r="F3747" t="s">
        <v>10012</v>
      </c>
      <c r="G3747" t="s">
        <v>10013</v>
      </c>
      <c r="I3747" t="str">
        <f t="shared" si="407"/>
        <v>Linda Miller</v>
      </c>
      <c r="J3747" t="s">
        <v>840</v>
      </c>
      <c r="K3747" t="s">
        <v>17153</v>
      </c>
      <c r="P3747" t="str">
        <f t="shared" si="408"/>
        <v>Accounting</v>
      </c>
      <c r="Q3747" t="str">
        <f t="shared" si="409"/>
        <v>Computer Science</v>
      </c>
      <c r="R3747" t="str">
        <f t="shared" si="410"/>
        <v/>
      </c>
      <c r="S3747" t="str">
        <f t="shared" si="411"/>
        <v/>
      </c>
      <c r="T3747" t="str">
        <f t="shared" si="412"/>
        <v/>
      </c>
      <c r="V3747" s="3" t="str">
        <f t="array" ref="V3747">_xlfn.TEXTJOIN(", ", TRUE, IF(majors_data!$C$2:$C$101=P3747, majors_data!$A$2:$A$101, ""))</f>
        <v>f66e3050-2b7f-4d30-bc1e-f1c26d6a2aa2, 16f85a4c-9e5b-4f05-ac70-25acb3032c48, d25284f4-c84e-48db-b41e-dc42085a55f9</v>
      </c>
      <c r="W3747" s="3" t="str">
        <f t="array" ref="W3747">_xlfn.TEXTJOIN(", ", TRUE, IF(majors_data!$C$2:$C$101=Q3747, majors_data!$A$2:$A$101, ""))</f>
        <v>12c5d420-9bbc-455d-9794-7780bc5fea5b, 036ab592-da37-4aac-ac4b-3a2eb132eb76, 91d3ffda-02df-4108-a302-e3764e021ccf</v>
      </c>
      <c r="X3747" s="3" t="str">
        <f t="array" ref="X3747">_xlfn.TEXTJOIN(", ", TRUE, IF(majors_data!$C$2:$C$101=R3747, majors_data!$A$2:$A$101, ""))</f>
        <v/>
      </c>
      <c r="Y3747" s="3" t="str">
        <f t="array" ref="Y3747">_xlfn.TEXTJOIN(", ", TRUE, IF(majors_data!$C$2:$C$101=S3747, majors_data!$A$2:$A$101, ""))</f>
        <v/>
      </c>
      <c r="Z3747" s="3" t="str">
        <f t="array" ref="Z3747">_xlfn.TEXTJOIN(", ", TRUE, IF(majors_data!$C$2:$C$101=T3747, majors_data!$A$2:$A$101, ""))</f>
        <v/>
      </c>
      <c r="AA3747" s="3" t="str">
        <f t="shared" si="413"/>
        <v>f66e3050-2b7f-4d30-bc1e-f1c26d6a2aa2, 16f85a4c-9e5b-4f05-ac70-25acb3032c48, d25284f4-c84e-48db-b41e-dc42085a55f9, 12c5d420-9bbc-455d-9794-7780bc5fea5b, 036ab592-da37-4aac-ac4b-3a2eb132eb76, 91d3ffda-02df-4108-a302-e3764e021ccf</v>
      </c>
    </row>
    <row r="3748" spans="1:27">
      <c r="A3748" t="s">
        <v>10014</v>
      </c>
      <c r="B3748" t="s">
        <v>51</v>
      </c>
      <c r="C3748" t="s">
        <v>37</v>
      </c>
      <c r="D3748" t="s">
        <v>254</v>
      </c>
      <c r="E3748" s="1">
        <v>22263</v>
      </c>
      <c r="F3748" t="s">
        <v>10015</v>
      </c>
      <c r="G3748" t="s">
        <v>10016</v>
      </c>
      <c r="I3748" t="str">
        <f t="shared" si="407"/>
        <v>Emily Williams</v>
      </c>
      <c r="J3748" t="s">
        <v>2089</v>
      </c>
      <c r="K3748" t="s">
        <v>17130</v>
      </c>
      <c r="L3748" t="s">
        <v>17129</v>
      </c>
      <c r="M3748" t="s">
        <v>17120</v>
      </c>
      <c r="N3748" t="s">
        <v>17119</v>
      </c>
      <c r="P3748" t="str">
        <f t="shared" si="408"/>
        <v>Biology</v>
      </c>
      <c r="Q3748" t="str">
        <f t="shared" si="409"/>
        <v>Education</v>
      </c>
      <c r="R3748" t="str">
        <f t="shared" si="410"/>
        <v>Linguistics</v>
      </c>
      <c r="S3748" t="str">
        <f t="shared" si="411"/>
        <v>Criminal Justice</v>
      </c>
      <c r="T3748" t="str">
        <f t="shared" si="412"/>
        <v>Anthropology</v>
      </c>
      <c r="V3748" s="3" t="str">
        <f t="array" ref="V3748">_xlfn.TEXTJOIN(", ", TRUE, IF(majors_data!$C$2:$C$101=P3748, majors_data!$A$2:$A$101, ""))</f>
        <v>b33ae65d-523e-48c6-b10e-59346e1c6523, 4e64e115-2f29-4046-95c6-3f34c14feb83, 2ab329ca-9f50-4c70-9698-f44934cf4b69</v>
      </c>
      <c r="W3748" s="3" t="str">
        <f t="array" ref="W3748">_xlfn.TEXTJOIN(", ", TRUE, IF(majors_data!$C$2:$C$101=Q3748, majors_data!$A$2:$A$101, ""))</f>
        <v>1e0ce7f9-cbf4-44c4-bfb7-725db39d17ea, dda17862-a51d-49f5-bc9f-b2caa7af10ef, 551cfc0c-5de9-4672-90a2-b0f5b644ed8c</v>
      </c>
      <c r="X3748" s="3" t="str">
        <f t="array" ref="X3748">_xlfn.TEXTJOIN(", ", TRUE, IF(majors_data!$C$2:$C$101=R3748, majors_data!$A$2:$A$101, ""))</f>
        <v>cb7207d7-79d6-497f-a7e6-ceebd62576db, bc618e46-adeb-4bfa-a8dc-9e7a3bbad058</v>
      </c>
      <c r="Y3748" s="3" t="str">
        <f t="array" ref="Y3748">_xlfn.TEXTJOIN(", ", TRUE, IF(majors_data!$C$2:$C$101=S3748, majors_data!$A$2:$A$101, ""))</f>
        <v>b43b2475-66e9-49df-b826-4dbb0bb15b8b, bd5df5b0-28d6-45d5-8637-31903ae85330</v>
      </c>
      <c r="Z3748" s="3" t="str">
        <f t="array" ref="Z3748">_xlfn.TEXTJOIN(", ", TRUE, IF(majors_data!$C$2:$C$101=T3748, majors_data!$A$2:$A$101, ""))</f>
        <v>37b765f0-fc71-4c9c-838b-f3a5ce0706ff, 5538f94c-9d38-4c6c-ab29-0987d27ec313</v>
      </c>
      <c r="AA3748" s="3" t="str">
        <f t="shared" si="413"/>
        <v>b33ae65d-523e-48c6-b10e-59346e1c6523, 4e64e115-2f29-4046-95c6-3f34c14feb83, 2ab329ca-9f50-4c70-9698-f44934cf4b69, 1e0ce7f9-cbf4-44c4-bfb7-725db39d17ea, dda17862-a51d-49f5-bc9f-b2caa7af10ef, 551cfc0c-5de9-4672-90a2-b0f5b644ed8c, cb7207d7-79d6-497f-a7e6-ceebd62576db, bc618e46-adeb-4bfa-a8dc-9e7a3bbad058, b43b2475-66e9-49df-b826-4dbb0bb15b8b, bd5df5b0-28d6-45d5-8637-31903ae85330, 37b765f0-fc71-4c9c-838b-f3a5ce0706ff, 5538f94c-9d38-4c6c-ab29-0987d27ec313</v>
      </c>
    </row>
    <row r="3749" spans="1:27">
      <c r="A3749" t="s">
        <v>10017</v>
      </c>
      <c r="B3749" t="s">
        <v>36</v>
      </c>
      <c r="C3749" t="s">
        <v>230</v>
      </c>
      <c r="D3749" t="s">
        <v>378</v>
      </c>
      <c r="E3749" s="1">
        <v>27580</v>
      </c>
      <c r="F3749" t="s">
        <v>10018</v>
      </c>
      <c r="G3749" t="s">
        <v>10019</v>
      </c>
      <c r="I3749" t="str">
        <f t="shared" si="407"/>
        <v>Alice Johnson</v>
      </c>
      <c r="J3749" t="s">
        <v>835</v>
      </c>
      <c r="K3749" t="s">
        <v>17157</v>
      </c>
      <c r="L3749" t="s">
        <v>17141</v>
      </c>
      <c r="M3749" t="s">
        <v>17127</v>
      </c>
      <c r="N3749" t="s">
        <v>17118</v>
      </c>
      <c r="P3749" t="str">
        <f t="shared" si="408"/>
        <v>English</v>
      </c>
      <c r="Q3749" t="str">
        <f t="shared" si="409"/>
        <v>Environmental Science</v>
      </c>
      <c r="R3749" t="str">
        <f t="shared" si="410"/>
        <v>English</v>
      </c>
      <c r="S3749" t="str">
        <f t="shared" si="411"/>
        <v>Geography</v>
      </c>
      <c r="T3749" t="str">
        <f t="shared" si="412"/>
        <v>Finance</v>
      </c>
      <c r="V3749" s="3" t="str">
        <f t="array" ref="V3749">_xlfn.TEXTJOIN(", ", TRUE, IF(majors_data!$C$2:$C$101=P3749, majors_data!$A$2:$A$101, ""))</f>
        <v>37979873-7c28-4b44-83ee-438c3e6810e9, e988d274-0abb-4d30-86fd-65f7e0f6b057, cc5f8133-74b9-43cc-b15e-b159a78b93fd</v>
      </c>
      <c r="W3749" s="3" t="str">
        <f t="array" ref="W3749">_xlfn.TEXTJOIN(", ", TRUE, IF(majors_data!$C$2:$C$101=Q3749, majors_data!$A$2:$A$101, ""))</f>
        <v>39af2a17-08ce-4282-8dd0-de4efe79980f, ce83ec69-0901-4423-87f6-92734cc8feb2</v>
      </c>
      <c r="X3749" s="3" t="str">
        <f t="array" ref="X3749">_xlfn.TEXTJOIN(", ", TRUE, IF(majors_data!$C$2:$C$101=R3749, majors_data!$A$2:$A$101, ""))</f>
        <v>37979873-7c28-4b44-83ee-438c3e6810e9, e988d274-0abb-4d30-86fd-65f7e0f6b057, cc5f8133-74b9-43cc-b15e-b159a78b93fd</v>
      </c>
      <c r="Y3749" s="3" t="str">
        <f t="array" ref="Y3749">_xlfn.TEXTJOIN(", ", TRUE, IF(majors_data!$C$2:$C$101=S3749, majors_data!$A$2:$A$101, ""))</f>
        <v>5d92edf2-5248-4363-8e50-f18ad6a67a8c, b6f11273-e674-4c30-afa1-7ee62c1abb4b</v>
      </c>
      <c r="Z3749" s="3" t="str">
        <f t="array" ref="Z3749">_xlfn.TEXTJOIN(", ", TRUE, IF(majors_data!$C$2:$C$101=T3749, majors_data!$A$2:$A$101, ""))</f>
        <v>49f57722-52fb-47b6-8e1e-54de177e0d19, f89ddd78-e74e-469c-8808-241bd8c36f67, c6f0e3ea-fc4a-4768-a155-f0bf0b943717</v>
      </c>
      <c r="AA3749" s="3" t="str">
        <f t="shared" si="413"/>
        <v>37979873-7c28-4b44-83ee-438c3e6810e9, e988d274-0abb-4d30-86fd-65f7e0f6b057, cc5f8133-74b9-43cc-b15e-b159a78b93fd, 39af2a17-08ce-4282-8dd0-de4efe79980f, ce83ec69-0901-4423-87f6-92734cc8feb2, 37979873-7c28-4b44-83ee-438c3e6810e9, e988d274-0abb-4d30-86fd-65f7e0f6b057, cc5f8133-74b9-43cc-b15e-b159a78b93fd, 5d92edf2-5248-4363-8e50-f18ad6a67a8c, b6f11273-e674-4c30-afa1-7ee62c1abb4b, 49f57722-52fb-47b6-8e1e-54de177e0d19, f89ddd78-e74e-469c-8808-241bd8c36f67, c6f0e3ea-fc4a-4768-a155-f0bf0b943717</v>
      </c>
    </row>
    <row r="3750" spans="1:27">
      <c r="A3750" t="s">
        <v>10020</v>
      </c>
      <c r="B3750" t="s">
        <v>20</v>
      </c>
      <c r="C3750" t="s">
        <v>31</v>
      </c>
      <c r="D3750" t="s">
        <v>693</v>
      </c>
      <c r="E3750" s="1">
        <v>34081</v>
      </c>
      <c r="F3750" t="s">
        <v>10021</v>
      </c>
      <c r="G3750" t="s">
        <v>10022</v>
      </c>
      <c r="I3750" t="str">
        <f t="shared" si="407"/>
        <v>John Doe</v>
      </c>
      <c r="J3750" t="s">
        <v>83</v>
      </c>
      <c r="K3750" t="s">
        <v>17141</v>
      </c>
      <c r="L3750" t="s">
        <v>17145</v>
      </c>
      <c r="M3750" t="s">
        <v>17118</v>
      </c>
      <c r="P3750" t="str">
        <f t="shared" si="408"/>
        <v>Political Science</v>
      </c>
      <c r="Q3750" t="str">
        <f t="shared" si="409"/>
        <v>English</v>
      </c>
      <c r="R3750" t="str">
        <f t="shared" si="410"/>
        <v>Sociology</v>
      </c>
      <c r="S3750" t="str">
        <f t="shared" si="411"/>
        <v>Finance</v>
      </c>
      <c r="T3750" t="str">
        <f t="shared" si="412"/>
        <v/>
      </c>
      <c r="V3750" s="3" t="str">
        <f t="array" ref="V3750">_xlfn.TEXTJOIN(", ", TRUE, IF(majors_data!$C$2:$C$101=P3750, majors_data!$A$2:$A$101, ""))</f>
        <v>4fc222e3-9728-408a-b24b-171c919f81ea, 7f5bc724-d171-406e-bf3b-cd9d868174f2, b32c172c-a1d5-4cc9-a1fc-f5f4b2365ea4</v>
      </c>
      <c r="W3750" s="3" t="str">
        <f t="array" ref="W3750">_xlfn.TEXTJOIN(", ", TRUE, IF(majors_data!$C$2:$C$101=Q3750, majors_data!$A$2:$A$101, ""))</f>
        <v>37979873-7c28-4b44-83ee-438c3e6810e9, e988d274-0abb-4d30-86fd-65f7e0f6b057, cc5f8133-74b9-43cc-b15e-b159a78b93fd</v>
      </c>
      <c r="X3750" s="3" t="str">
        <f t="array" ref="X3750">_xlfn.TEXTJOIN(", ", TRUE, IF(majors_data!$C$2:$C$101=R3750, majors_data!$A$2:$A$101, ""))</f>
        <v>dda33b53-0fff-4371-8a45-35a2192e86e8, 34c2e9da-d62c-4fdd-ad94-7befd2595222, 9e9ca12c-4178-40b5-a715-f166244e3adb</v>
      </c>
      <c r="Y3750" s="3" t="str">
        <f t="array" ref="Y3750">_xlfn.TEXTJOIN(", ", TRUE, IF(majors_data!$C$2:$C$101=S3750, majors_data!$A$2:$A$101, ""))</f>
        <v>49f57722-52fb-47b6-8e1e-54de177e0d19, f89ddd78-e74e-469c-8808-241bd8c36f67, c6f0e3ea-fc4a-4768-a155-f0bf0b943717</v>
      </c>
      <c r="Z3750" s="3" t="str">
        <f t="array" ref="Z3750">_xlfn.TEXTJOIN(", ", TRUE, IF(majors_data!$C$2:$C$101=T3750, majors_data!$A$2:$A$101, ""))</f>
        <v/>
      </c>
      <c r="AA3750" s="3" t="str">
        <f t="shared" si="413"/>
        <v>4fc222e3-9728-408a-b24b-171c919f81ea, 7f5bc724-d171-406e-bf3b-cd9d868174f2, b32c172c-a1d5-4cc9-a1fc-f5f4b2365ea4, 37979873-7c28-4b44-83ee-438c3e6810e9, e988d274-0abb-4d30-86fd-65f7e0f6b057, cc5f8133-74b9-43cc-b15e-b159a78b93fd, dda33b53-0fff-4371-8a45-35a2192e86e8, 34c2e9da-d62c-4fdd-ad94-7befd2595222, 9e9ca12c-4178-40b5-a715-f166244e3adb, 49f57722-52fb-47b6-8e1e-54de177e0d19, f89ddd78-e74e-469c-8808-241bd8c36f67, c6f0e3ea-fc4a-4768-a155-f0bf0b943717</v>
      </c>
    </row>
    <row r="3751" spans="1:27">
      <c r="A3751" t="s">
        <v>10023</v>
      </c>
      <c r="B3751" t="s">
        <v>119</v>
      </c>
      <c r="C3751" t="s">
        <v>56</v>
      </c>
      <c r="D3751" t="s">
        <v>273</v>
      </c>
      <c r="E3751" s="1">
        <v>18278</v>
      </c>
      <c r="F3751" t="s">
        <v>10024</v>
      </c>
      <c r="G3751" t="s">
        <v>559</v>
      </c>
      <c r="I3751" t="str">
        <f t="shared" si="407"/>
        <v>Michael Smith</v>
      </c>
      <c r="J3751" t="s">
        <v>559</v>
      </c>
      <c r="P3751" t="str">
        <f t="shared" si="408"/>
        <v>Marketing</v>
      </c>
      <c r="Q3751" t="str">
        <f t="shared" si="409"/>
        <v/>
      </c>
      <c r="R3751" t="str">
        <f t="shared" si="410"/>
        <v/>
      </c>
      <c r="S3751" t="str">
        <f t="shared" si="411"/>
        <v/>
      </c>
      <c r="T3751" t="str">
        <f t="shared" si="412"/>
        <v/>
      </c>
      <c r="V3751" s="3" t="str">
        <f t="array" ref="V3751">_xlfn.TEXTJOIN(", ", TRUE, IF(majors_data!$C$2:$C$101=P3751, majors_data!$A$2:$A$101, ""))</f>
        <v>c782f52b-d7ac-47f5-836a-376e4fccf31f, cabf5871-d0d1-43aa-a1e0-7b054ea1f92a, 1f2a78f5-deae-438d-be76-6d733a7dac87</v>
      </c>
      <c r="W3751" s="3" t="str">
        <f t="array" ref="W3751">_xlfn.TEXTJOIN(", ", TRUE, IF(majors_data!$C$2:$C$101=Q3751, majors_data!$A$2:$A$101, ""))</f>
        <v/>
      </c>
      <c r="X3751" s="3" t="str">
        <f t="array" ref="X3751">_xlfn.TEXTJOIN(", ", TRUE, IF(majors_data!$C$2:$C$101=R3751, majors_data!$A$2:$A$101, ""))</f>
        <v/>
      </c>
      <c r="Y3751" s="3" t="str">
        <f t="array" ref="Y3751">_xlfn.TEXTJOIN(", ", TRUE, IF(majors_data!$C$2:$C$101=S3751, majors_data!$A$2:$A$101, ""))</f>
        <v/>
      </c>
      <c r="Z3751" s="3" t="str">
        <f t="array" ref="Z3751">_xlfn.TEXTJOIN(", ", TRUE, IF(majors_data!$C$2:$C$101=T3751, majors_data!$A$2:$A$101, ""))</f>
        <v/>
      </c>
      <c r="AA3751" s="3" t="str">
        <f t="shared" si="413"/>
        <v>c782f52b-d7ac-47f5-836a-376e4fccf31f, cabf5871-d0d1-43aa-a1e0-7b054ea1f92a, 1f2a78f5-deae-438d-be76-6d733a7dac87</v>
      </c>
    </row>
    <row r="3752" spans="1:27">
      <c r="A3752" t="s">
        <v>10025</v>
      </c>
      <c r="B3752" t="s">
        <v>72</v>
      </c>
      <c r="C3752" t="s">
        <v>47</v>
      </c>
      <c r="D3752" t="s">
        <v>73</v>
      </c>
      <c r="E3752" s="1">
        <v>30235</v>
      </c>
      <c r="F3752" t="s">
        <v>10026</v>
      </c>
      <c r="G3752" t="s">
        <v>559</v>
      </c>
      <c r="I3752" t="str">
        <f t="shared" si="407"/>
        <v>James Davis</v>
      </c>
      <c r="J3752" t="s">
        <v>559</v>
      </c>
      <c r="P3752" t="str">
        <f t="shared" si="408"/>
        <v>Marketing</v>
      </c>
      <c r="Q3752" t="str">
        <f t="shared" si="409"/>
        <v/>
      </c>
      <c r="R3752" t="str">
        <f t="shared" si="410"/>
        <v/>
      </c>
      <c r="S3752" t="str">
        <f t="shared" si="411"/>
        <v/>
      </c>
      <c r="T3752" t="str">
        <f t="shared" si="412"/>
        <v/>
      </c>
      <c r="V3752" s="3" t="str">
        <f t="array" ref="V3752">_xlfn.TEXTJOIN(", ", TRUE, IF(majors_data!$C$2:$C$101=P3752, majors_data!$A$2:$A$101, ""))</f>
        <v>c782f52b-d7ac-47f5-836a-376e4fccf31f, cabf5871-d0d1-43aa-a1e0-7b054ea1f92a, 1f2a78f5-deae-438d-be76-6d733a7dac87</v>
      </c>
      <c r="W3752" s="3" t="str">
        <f t="array" ref="W3752">_xlfn.TEXTJOIN(", ", TRUE, IF(majors_data!$C$2:$C$101=Q3752, majors_data!$A$2:$A$101, ""))</f>
        <v/>
      </c>
      <c r="X3752" s="3" t="str">
        <f t="array" ref="X3752">_xlfn.TEXTJOIN(", ", TRUE, IF(majors_data!$C$2:$C$101=R3752, majors_data!$A$2:$A$101, ""))</f>
        <v/>
      </c>
      <c r="Y3752" s="3" t="str">
        <f t="array" ref="Y3752">_xlfn.TEXTJOIN(", ", TRUE, IF(majors_data!$C$2:$C$101=S3752, majors_data!$A$2:$A$101, ""))</f>
        <v/>
      </c>
      <c r="Z3752" s="3" t="str">
        <f t="array" ref="Z3752">_xlfn.TEXTJOIN(", ", TRUE, IF(majors_data!$C$2:$C$101=T3752, majors_data!$A$2:$A$101, ""))</f>
        <v/>
      </c>
      <c r="AA3752" s="3" t="str">
        <f t="shared" si="413"/>
        <v>c782f52b-d7ac-47f5-836a-376e4fccf31f, cabf5871-d0d1-43aa-a1e0-7b054ea1f92a, 1f2a78f5-deae-438d-be76-6d733a7dac87</v>
      </c>
    </row>
    <row r="3753" spans="1:27">
      <c r="A3753" t="s">
        <v>10027</v>
      </c>
      <c r="B3753" t="s">
        <v>72</v>
      </c>
      <c r="C3753" t="s">
        <v>47</v>
      </c>
      <c r="D3753" t="s">
        <v>73</v>
      </c>
      <c r="E3753" s="1">
        <v>35757</v>
      </c>
      <c r="F3753" t="s">
        <v>10028</v>
      </c>
      <c r="I3753" t="str">
        <f t="shared" si="407"/>
        <v>James Davis</v>
      </c>
      <c r="P3753" t="str">
        <f t="shared" si="408"/>
        <v/>
      </c>
      <c r="Q3753" t="str">
        <f t="shared" si="409"/>
        <v/>
      </c>
      <c r="R3753" t="str">
        <f t="shared" si="410"/>
        <v/>
      </c>
      <c r="S3753" t="str">
        <f t="shared" si="411"/>
        <v/>
      </c>
      <c r="T3753" t="str">
        <f t="shared" si="412"/>
        <v/>
      </c>
      <c r="V3753" s="3" t="str">
        <f t="array" ref="V3753">_xlfn.TEXTJOIN(", ", TRUE, IF(majors_data!$C$2:$C$101=P3753, majors_data!$A$2:$A$101, ""))</f>
        <v/>
      </c>
      <c r="W3753" s="3" t="str">
        <f t="array" ref="W3753">_xlfn.TEXTJOIN(", ", TRUE, IF(majors_data!$C$2:$C$101=Q3753, majors_data!$A$2:$A$101, ""))</f>
        <v/>
      </c>
      <c r="X3753" s="3" t="str">
        <f t="array" ref="X3753">_xlfn.TEXTJOIN(", ", TRUE, IF(majors_data!$C$2:$C$101=R3753, majors_data!$A$2:$A$101, ""))</f>
        <v/>
      </c>
      <c r="Y3753" s="3" t="str">
        <f t="array" ref="Y3753">_xlfn.TEXTJOIN(", ", TRUE, IF(majors_data!$C$2:$C$101=S3753, majors_data!$A$2:$A$101, ""))</f>
        <v/>
      </c>
      <c r="Z3753" s="3" t="str">
        <f t="array" ref="Z3753">_xlfn.TEXTJOIN(", ", TRUE, IF(majors_data!$C$2:$C$101=T3753, majors_data!$A$2:$A$101, ""))</f>
        <v/>
      </c>
      <c r="AA3753" s="3" t="str">
        <f t="shared" si="413"/>
        <v/>
      </c>
    </row>
    <row r="3754" spans="1:27">
      <c r="A3754" t="s">
        <v>10029</v>
      </c>
      <c r="B3754" t="s">
        <v>25</v>
      </c>
      <c r="C3754" t="s">
        <v>9</v>
      </c>
      <c r="D3754" t="s">
        <v>26</v>
      </c>
      <c r="E3754" s="1">
        <v>22743</v>
      </c>
      <c r="F3754" t="s">
        <v>10030</v>
      </c>
      <c r="G3754" t="s">
        <v>10031</v>
      </c>
      <c r="I3754" t="str">
        <f t="shared" si="407"/>
        <v>Linda Taylor</v>
      </c>
      <c r="J3754" t="s">
        <v>364</v>
      </c>
      <c r="K3754" t="s">
        <v>17142</v>
      </c>
      <c r="L3754" t="s">
        <v>17153</v>
      </c>
      <c r="M3754" t="s">
        <v>17146</v>
      </c>
      <c r="P3754" t="str">
        <f t="shared" si="408"/>
        <v>Chemistry</v>
      </c>
      <c r="Q3754" t="str">
        <f t="shared" si="409"/>
        <v>Physics</v>
      </c>
      <c r="R3754" t="str">
        <f t="shared" si="410"/>
        <v>Computer Science</v>
      </c>
      <c r="S3754" t="str">
        <f t="shared" si="411"/>
        <v>Health Science</v>
      </c>
      <c r="T3754" t="str">
        <f t="shared" si="412"/>
        <v/>
      </c>
      <c r="V3754" s="3" t="str">
        <f t="array" ref="V3754">_xlfn.TEXTJOIN(", ", TRUE, IF(majors_data!$C$2:$C$101=P3754, majors_data!$A$2:$A$101, ""))</f>
        <v>3c0ebd74-4105-4532-a321-39bc3d6ab3d8, eac5b480-7e00-4d5e-add6-fc915fb2e8be, 32a60bdd-f493-4c44-a9e2-e45c0209be5e</v>
      </c>
      <c r="W3754" s="3" t="str">
        <f t="array" ref="W3754">_xlfn.TEXTJOIN(", ", TRUE, IF(majors_data!$C$2:$C$101=Q3754, majors_data!$A$2:$A$101, ""))</f>
        <v>9dd4dfda-b0d2-4d4a-8642-a44db00f4a15, 534a2149-3015-472c-9de1-5db9e0f6b43e, fe8da200-3e6c-4017-983e-19b5aff7e800</v>
      </c>
      <c r="X3754" s="3" t="str">
        <f t="array" ref="X3754">_xlfn.TEXTJOIN(", ", TRUE, IF(majors_data!$C$2:$C$101=R3754, majors_data!$A$2:$A$101, ""))</f>
        <v>12c5d420-9bbc-455d-9794-7780bc5fea5b, 036ab592-da37-4aac-ac4b-3a2eb132eb76, 91d3ffda-02df-4108-a302-e3764e021ccf</v>
      </c>
      <c r="Y3754" s="3" t="str">
        <f t="array" ref="Y3754">_xlfn.TEXTJOIN(", ", TRUE, IF(majors_data!$C$2:$C$101=S3754, majors_data!$A$2:$A$101, ""))</f>
        <v>1eeb53c2-5e82-4c6a-a81f-bea4af78b2f8, 31a96803-e0b0-464c-b44c-14316de7195f</v>
      </c>
      <c r="Z3754" s="3" t="str">
        <f t="array" ref="Z3754">_xlfn.TEXTJOIN(", ", TRUE, IF(majors_data!$C$2:$C$101=T3754, majors_data!$A$2:$A$101, ""))</f>
        <v/>
      </c>
      <c r="AA3754" s="3" t="str">
        <f t="shared" si="413"/>
        <v>3c0ebd74-4105-4532-a321-39bc3d6ab3d8, eac5b480-7e00-4d5e-add6-fc915fb2e8be, 32a60bdd-f493-4c44-a9e2-e45c0209be5e, 9dd4dfda-b0d2-4d4a-8642-a44db00f4a15, 534a2149-3015-472c-9de1-5db9e0f6b43e, fe8da200-3e6c-4017-983e-19b5aff7e800, 12c5d420-9bbc-455d-9794-7780bc5fea5b, 036ab592-da37-4aac-ac4b-3a2eb132eb76, 91d3ffda-02df-4108-a302-e3764e021ccf, 1eeb53c2-5e82-4c6a-a81f-bea4af78b2f8, 31a96803-e0b0-464c-b44c-14316de7195f</v>
      </c>
    </row>
    <row r="3755" spans="1:27">
      <c r="A3755" t="s">
        <v>10032</v>
      </c>
      <c r="B3755" t="s">
        <v>14</v>
      </c>
      <c r="C3755" t="s">
        <v>230</v>
      </c>
      <c r="D3755" t="s">
        <v>231</v>
      </c>
      <c r="E3755" s="1">
        <v>24328</v>
      </c>
      <c r="F3755" t="s">
        <v>10033</v>
      </c>
      <c r="G3755" t="s">
        <v>10034</v>
      </c>
      <c r="I3755" t="str">
        <f t="shared" si="407"/>
        <v>Jane Johnson</v>
      </c>
      <c r="J3755" t="s">
        <v>751</v>
      </c>
      <c r="K3755" t="s">
        <v>17144</v>
      </c>
      <c r="L3755" t="s">
        <v>17130</v>
      </c>
      <c r="M3755" t="s">
        <v>17152</v>
      </c>
      <c r="N3755" t="s">
        <v>17144</v>
      </c>
      <c r="P3755" t="str">
        <f t="shared" si="408"/>
        <v>Criminal Justice</v>
      </c>
      <c r="Q3755" t="str">
        <f t="shared" si="409"/>
        <v>Psychology</v>
      </c>
      <c r="R3755" t="str">
        <f t="shared" si="410"/>
        <v>Education</v>
      </c>
      <c r="S3755" t="str">
        <f t="shared" si="411"/>
        <v>Political Science</v>
      </c>
      <c r="T3755" t="str">
        <f t="shared" si="412"/>
        <v>Psychology</v>
      </c>
      <c r="V3755" s="3" t="str">
        <f t="array" ref="V3755">_xlfn.TEXTJOIN(", ", TRUE, IF(majors_data!$C$2:$C$101=P3755, majors_data!$A$2:$A$101, ""))</f>
        <v>b43b2475-66e9-49df-b826-4dbb0bb15b8b, bd5df5b0-28d6-45d5-8637-31903ae85330</v>
      </c>
      <c r="W3755" s="3" t="str">
        <f t="array" ref="W3755">_xlfn.TEXTJOIN(", ", TRUE, IF(majors_data!$C$2:$C$101=Q3755, majors_data!$A$2:$A$101, ""))</f>
        <v>4d0b9e50-43d1-4da0-af2b-97d510bab9e2, 049d0ea9-2055-46a4-b821-0cbf6e36e4d5, 37b5c1f9-c15a-4947-b64d-025dc64c5241</v>
      </c>
      <c r="X3755" s="3" t="str">
        <f t="array" ref="X3755">_xlfn.TEXTJOIN(", ", TRUE, IF(majors_data!$C$2:$C$101=R3755, majors_data!$A$2:$A$101, ""))</f>
        <v>1e0ce7f9-cbf4-44c4-bfb7-725db39d17ea, dda17862-a51d-49f5-bc9f-b2caa7af10ef, 551cfc0c-5de9-4672-90a2-b0f5b644ed8c</v>
      </c>
      <c r="Y3755" s="3" t="str">
        <f t="array" ref="Y3755">_xlfn.TEXTJOIN(", ", TRUE, IF(majors_data!$C$2:$C$101=S3755, majors_data!$A$2:$A$101, ""))</f>
        <v>4fc222e3-9728-408a-b24b-171c919f81ea, 7f5bc724-d171-406e-bf3b-cd9d868174f2, b32c172c-a1d5-4cc9-a1fc-f5f4b2365ea4</v>
      </c>
      <c r="Z3755" s="3" t="str">
        <f t="array" ref="Z3755">_xlfn.TEXTJOIN(", ", TRUE, IF(majors_data!$C$2:$C$101=T3755, majors_data!$A$2:$A$101, ""))</f>
        <v>4d0b9e50-43d1-4da0-af2b-97d510bab9e2, 049d0ea9-2055-46a4-b821-0cbf6e36e4d5, 37b5c1f9-c15a-4947-b64d-025dc64c5241</v>
      </c>
      <c r="AA3755" s="3" t="str">
        <f t="shared" si="413"/>
        <v>b43b2475-66e9-49df-b826-4dbb0bb15b8b, bd5df5b0-28d6-45d5-8637-31903ae85330, 4d0b9e50-43d1-4da0-af2b-97d510bab9e2, 049d0ea9-2055-46a4-b821-0cbf6e36e4d5, 37b5c1f9-c15a-4947-b64d-025dc64c5241, 1e0ce7f9-cbf4-44c4-bfb7-725db39d17ea, dda17862-a51d-49f5-bc9f-b2caa7af10ef, 551cfc0c-5de9-4672-90a2-b0f5b644ed8c, 4fc222e3-9728-408a-b24b-171c919f81ea, 7f5bc724-d171-406e-bf3b-cd9d868174f2, b32c172c-a1d5-4cc9-a1fc-f5f4b2365ea4, 4d0b9e50-43d1-4da0-af2b-97d510bab9e2, 049d0ea9-2055-46a4-b821-0cbf6e36e4d5, 37b5c1f9-c15a-4947-b64d-025dc64c5241</v>
      </c>
    </row>
    <row r="3756" spans="1:27">
      <c r="A3756" t="s">
        <v>10035</v>
      </c>
      <c r="B3756" t="s">
        <v>14</v>
      </c>
      <c r="C3756" t="s">
        <v>21</v>
      </c>
      <c r="D3756" t="s">
        <v>65</v>
      </c>
      <c r="E3756" s="1">
        <v>25443</v>
      </c>
      <c r="F3756" t="s">
        <v>10036</v>
      </c>
      <c r="G3756" t="s">
        <v>10037</v>
      </c>
      <c r="I3756" t="str">
        <f t="shared" si="407"/>
        <v>Jane Brown</v>
      </c>
      <c r="J3756" t="s">
        <v>562</v>
      </c>
      <c r="K3756" t="s">
        <v>17157</v>
      </c>
      <c r="L3756" t="s">
        <v>17134</v>
      </c>
      <c r="M3756" t="s">
        <v>17128</v>
      </c>
      <c r="N3756" t="s">
        <v>17143</v>
      </c>
      <c r="P3756" t="str">
        <f t="shared" si="408"/>
        <v>Geography</v>
      </c>
      <c r="Q3756" t="str">
        <f t="shared" si="409"/>
        <v>Environmental Science</v>
      </c>
      <c r="R3756" t="str">
        <f t="shared" si="410"/>
        <v>Journalism</v>
      </c>
      <c r="S3756" t="str">
        <f t="shared" si="411"/>
        <v>Mathematics</v>
      </c>
      <c r="T3756" t="str">
        <f t="shared" si="412"/>
        <v>Communications</v>
      </c>
      <c r="V3756" s="3" t="str">
        <f t="array" ref="V3756">_xlfn.TEXTJOIN(", ", TRUE, IF(majors_data!$C$2:$C$101=P3756, majors_data!$A$2:$A$101, ""))</f>
        <v>5d92edf2-5248-4363-8e50-f18ad6a67a8c, b6f11273-e674-4c30-afa1-7ee62c1abb4b</v>
      </c>
      <c r="W3756" s="3" t="str">
        <f t="array" ref="W3756">_xlfn.TEXTJOIN(", ", TRUE, IF(majors_data!$C$2:$C$101=Q3756, majors_data!$A$2:$A$101, ""))</f>
        <v>39af2a17-08ce-4282-8dd0-de4efe79980f, ce83ec69-0901-4423-87f6-92734cc8feb2</v>
      </c>
      <c r="X3756" s="3" t="str">
        <f t="array" ref="X3756">_xlfn.TEXTJOIN(", ", TRUE, IF(majors_data!$C$2:$C$101=R3756, majors_data!$A$2:$A$101, ""))</f>
        <v>3100982d-c037-4a3f-a3ed-83e66b248c8d, ebbcecbe-be84-4fb4-bb4e-6420356ebe5a</v>
      </c>
      <c r="Y3756" s="3" t="str">
        <f t="array" ref="Y3756">_xlfn.TEXTJOIN(", ", TRUE, IF(majors_data!$C$2:$C$101=S3756, majors_data!$A$2:$A$101, ""))</f>
        <v>38b9874d-dd51-433a-bea9-2ef3ec79cb21, e3ae6951-0a5b-40c4-8b20-fd8b9ce4cecf, 4ad06de7-beaf-454c-aeda-59316f4a641c</v>
      </c>
      <c r="Z3756" s="3" t="str">
        <f t="array" ref="Z3756">_xlfn.TEXTJOIN(", ", TRUE, IF(majors_data!$C$2:$C$101=T3756, majors_data!$A$2:$A$101, ""))</f>
        <v>2c6e4248-da4d-4cb3-ac58-3cd04aa203fa, c8e9582b-d7bd-48cb-9cab-9f953712e952</v>
      </c>
      <c r="AA3756" s="3" t="str">
        <f t="shared" si="413"/>
        <v>5d92edf2-5248-4363-8e50-f18ad6a67a8c, b6f11273-e674-4c30-afa1-7ee62c1abb4b, 39af2a17-08ce-4282-8dd0-de4efe79980f, ce83ec69-0901-4423-87f6-92734cc8feb2, 3100982d-c037-4a3f-a3ed-83e66b248c8d, ebbcecbe-be84-4fb4-bb4e-6420356ebe5a, 38b9874d-dd51-433a-bea9-2ef3ec79cb21, e3ae6951-0a5b-40c4-8b20-fd8b9ce4cecf, 4ad06de7-beaf-454c-aeda-59316f4a641c, 2c6e4248-da4d-4cb3-ac58-3cd04aa203fa, c8e9582b-d7bd-48cb-9cab-9f953712e952</v>
      </c>
    </row>
    <row r="3757" spans="1:27">
      <c r="A3757" t="s">
        <v>10038</v>
      </c>
      <c r="B3757" t="s">
        <v>36</v>
      </c>
      <c r="C3757" t="s">
        <v>80</v>
      </c>
      <c r="D3757" t="s">
        <v>293</v>
      </c>
      <c r="E3757" s="1">
        <v>20092</v>
      </c>
      <c r="F3757" t="s">
        <v>10039</v>
      </c>
      <c r="G3757" t="s">
        <v>10040</v>
      </c>
      <c r="I3757" t="str">
        <f t="shared" si="407"/>
        <v>Alice Miller</v>
      </c>
      <c r="J3757" t="s">
        <v>245</v>
      </c>
      <c r="K3757" t="s">
        <v>17142</v>
      </c>
      <c r="L3757" t="s">
        <v>17146</v>
      </c>
      <c r="M3757" t="s">
        <v>17155</v>
      </c>
      <c r="N3757" t="s">
        <v>17120</v>
      </c>
      <c r="P3757" t="str">
        <f t="shared" si="408"/>
        <v>History</v>
      </c>
      <c r="Q3757" t="str">
        <f t="shared" si="409"/>
        <v>Physics</v>
      </c>
      <c r="R3757" t="str">
        <f t="shared" si="410"/>
        <v>Health Science</v>
      </c>
      <c r="S3757" t="str">
        <f t="shared" si="411"/>
        <v>Library Science</v>
      </c>
      <c r="T3757" t="str">
        <f t="shared" si="412"/>
        <v>Criminal Justice</v>
      </c>
      <c r="V3757" s="3" t="str">
        <f t="array" ref="V3757">_xlfn.TEXTJOIN(", ", TRUE, IF(majors_data!$C$2:$C$101=P3757, majors_data!$A$2:$A$101, ""))</f>
        <v>f6cf2da9-277c-4780-8c18-2a4727d35f64, af428f7f-7d22-4949-924b-37b9c13140fb, d2d40201-0152-4e55-bf95-406c1f66295b</v>
      </c>
      <c r="W3757" s="3" t="str">
        <f t="array" ref="W3757">_xlfn.TEXTJOIN(", ", TRUE, IF(majors_data!$C$2:$C$101=Q3757, majors_data!$A$2:$A$101, ""))</f>
        <v>9dd4dfda-b0d2-4d4a-8642-a44db00f4a15, 534a2149-3015-472c-9de1-5db9e0f6b43e, fe8da200-3e6c-4017-983e-19b5aff7e800</v>
      </c>
      <c r="X3757" s="3" t="str">
        <f t="array" ref="X3757">_xlfn.TEXTJOIN(", ", TRUE, IF(majors_data!$C$2:$C$101=R3757, majors_data!$A$2:$A$101, ""))</f>
        <v>1eeb53c2-5e82-4c6a-a81f-bea4af78b2f8, 31a96803-e0b0-464c-b44c-14316de7195f</v>
      </c>
      <c r="Y3757" s="3" t="str">
        <f t="array" ref="Y3757">_xlfn.TEXTJOIN(", ", TRUE, IF(majors_data!$C$2:$C$101=S3757, majors_data!$A$2:$A$101, ""))</f>
        <v>4ff85e34-9da3-47f2-beee-ec6175d82186, 450d53ce-7643-41e5-9d0d-b9d1eacead36</v>
      </c>
      <c r="Z3757" s="3" t="str">
        <f t="array" ref="Z3757">_xlfn.TEXTJOIN(", ", TRUE, IF(majors_data!$C$2:$C$101=T3757, majors_data!$A$2:$A$101, ""))</f>
        <v>b43b2475-66e9-49df-b826-4dbb0bb15b8b, bd5df5b0-28d6-45d5-8637-31903ae85330</v>
      </c>
      <c r="AA3757" s="3" t="str">
        <f t="shared" si="413"/>
        <v>f6cf2da9-277c-4780-8c18-2a4727d35f64, af428f7f-7d22-4949-924b-37b9c13140fb, d2d40201-0152-4e55-bf95-406c1f66295b, 9dd4dfda-b0d2-4d4a-8642-a44db00f4a15, 534a2149-3015-472c-9de1-5db9e0f6b43e, fe8da200-3e6c-4017-983e-19b5aff7e800, 1eeb53c2-5e82-4c6a-a81f-bea4af78b2f8, 31a96803-e0b0-464c-b44c-14316de7195f, 4ff85e34-9da3-47f2-beee-ec6175d82186, 450d53ce-7643-41e5-9d0d-b9d1eacead36, b43b2475-66e9-49df-b826-4dbb0bb15b8b, bd5df5b0-28d6-45d5-8637-31903ae85330</v>
      </c>
    </row>
    <row r="3758" spans="1:27">
      <c r="A3758" t="s">
        <v>10041</v>
      </c>
      <c r="B3758" t="s">
        <v>36</v>
      </c>
      <c r="C3758" t="s">
        <v>47</v>
      </c>
      <c r="D3758" t="s">
        <v>48</v>
      </c>
      <c r="E3758" s="1">
        <v>25376</v>
      </c>
      <c r="F3758" t="s">
        <v>10042</v>
      </c>
      <c r="G3758" t="s">
        <v>10043</v>
      </c>
      <c r="I3758" t="str">
        <f t="shared" si="407"/>
        <v>Alice Davis</v>
      </c>
      <c r="J3758" t="s">
        <v>83</v>
      </c>
      <c r="K3758" t="s">
        <v>17149</v>
      </c>
      <c r="L3758" t="s">
        <v>17122</v>
      </c>
      <c r="P3758" t="str">
        <f t="shared" si="408"/>
        <v>Political Science</v>
      </c>
      <c r="Q3758" t="str">
        <f t="shared" si="409"/>
        <v>Chemistry</v>
      </c>
      <c r="R3758" t="str">
        <f t="shared" si="410"/>
        <v>Foreign Languages</v>
      </c>
      <c r="S3758" t="str">
        <f t="shared" si="411"/>
        <v/>
      </c>
      <c r="T3758" t="str">
        <f t="shared" si="412"/>
        <v/>
      </c>
      <c r="V3758" s="3" t="str">
        <f t="array" ref="V3758">_xlfn.TEXTJOIN(", ", TRUE, IF(majors_data!$C$2:$C$101=P3758, majors_data!$A$2:$A$101, ""))</f>
        <v>4fc222e3-9728-408a-b24b-171c919f81ea, 7f5bc724-d171-406e-bf3b-cd9d868174f2, b32c172c-a1d5-4cc9-a1fc-f5f4b2365ea4</v>
      </c>
      <c r="W3758" s="3" t="str">
        <f t="array" ref="W3758">_xlfn.TEXTJOIN(", ", TRUE, IF(majors_data!$C$2:$C$101=Q3758, majors_data!$A$2:$A$101, ""))</f>
        <v>3c0ebd74-4105-4532-a321-39bc3d6ab3d8, eac5b480-7e00-4d5e-add6-fc915fb2e8be, 32a60bdd-f493-4c44-a9e2-e45c0209be5e</v>
      </c>
      <c r="X3758" s="3" t="str">
        <f t="array" ref="X3758">_xlfn.TEXTJOIN(", ", TRUE, IF(majors_data!$C$2:$C$101=R3758, majors_data!$A$2:$A$101, ""))</f>
        <v>6dfeb9a0-918b-4038-ae4f-63ab374b9311, 589319dd-8b62-4842-bb7a-855eef1f8d6e</v>
      </c>
      <c r="Y3758" s="3" t="str">
        <f t="array" ref="Y3758">_xlfn.TEXTJOIN(", ", TRUE, IF(majors_data!$C$2:$C$101=S3758, majors_data!$A$2:$A$101, ""))</f>
        <v/>
      </c>
      <c r="Z3758" s="3" t="str">
        <f t="array" ref="Z3758">_xlfn.TEXTJOIN(", ", TRUE, IF(majors_data!$C$2:$C$101=T3758, majors_data!$A$2:$A$101, ""))</f>
        <v/>
      </c>
      <c r="AA3758" s="3" t="str">
        <f t="shared" si="413"/>
        <v>4fc222e3-9728-408a-b24b-171c919f81ea, 7f5bc724-d171-406e-bf3b-cd9d868174f2, b32c172c-a1d5-4cc9-a1fc-f5f4b2365ea4, 3c0ebd74-4105-4532-a321-39bc3d6ab3d8, eac5b480-7e00-4d5e-add6-fc915fb2e8be, 32a60bdd-f493-4c44-a9e2-e45c0209be5e, 6dfeb9a0-918b-4038-ae4f-63ab374b9311, 589319dd-8b62-4842-bb7a-855eef1f8d6e</v>
      </c>
    </row>
    <row r="3759" spans="1:27">
      <c r="A3759" t="s">
        <v>10044</v>
      </c>
      <c r="B3759" t="s">
        <v>51</v>
      </c>
      <c r="C3759" t="s">
        <v>37</v>
      </c>
      <c r="D3759" t="s">
        <v>254</v>
      </c>
      <c r="E3759" s="1">
        <v>26488</v>
      </c>
      <c r="F3759" t="s">
        <v>10045</v>
      </c>
      <c r="G3759" t="s">
        <v>10046</v>
      </c>
      <c r="I3759" t="str">
        <f t="shared" si="407"/>
        <v>Emily Williams</v>
      </c>
      <c r="J3759" t="s">
        <v>655</v>
      </c>
      <c r="K3759" t="s">
        <v>17135</v>
      </c>
      <c r="L3759" t="s">
        <v>17128</v>
      </c>
      <c r="M3759" t="s">
        <v>17126</v>
      </c>
      <c r="P3759" t="str">
        <f t="shared" si="408"/>
        <v>Education</v>
      </c>
      <c r="Q3759" t="str">
        <f t="shared" si="409"/>
        <v>Business Administration</v>
      </c>
      <c r="R3759" t="str">
        <f t="shared" si="410"/>
        <v>Mathematics</v>
      </c>
      <c r="S3759" t="str">
        <f t="shared" si="411"/>
        <v>Biology</v>
      </c>
      <c r="T3759" t="str">
        <f t="shared" si="412"/>
        <v/>
      </c>
      <c r="V3759" s="3" t="str">
        <f t="array" ref="V3759">_xlfn.TEXTJOIN(", ", TRUE, IF(majors_data!$C$2:$C$101=P3759, majors_data!$A$2:$A$101, ""))</f>
        <v>1e0ce7f9-cbf4-44c4-bfb7-725db39d17ea, dda17862-a51d-49f5-bc9f-b2caa7af10ef, 551cfc0c-5de9-4672-90a2-b0f5b644ed8c</v>
      </c>
      <c r="W3759" s="3" t="str">
        <f t="array" ref="W3759">_xlfn.TEXTJOIN(", ", TRUE, IF(majors_data!$C$2:$C$101=Q3759, majors_data!$A$2:$A$101, ""))</f>
        <v>ad1e7d8e-5114-413f-921d-a35552003ee4, c132b04e-83bd-4b24-8fe4-5a9a015e7c93, 1e0b04ba-18d5-4ab9-a1e5-23449bbc4a0b</v>
      </c>
      <c r="X3759" s="3" t="str">
        <f t="array" ref="X3759">_xlfn.TEXTJOIN(", ", TRUE, IF(majors_data!$C$2:$C$101=R3759, majors_data!$A$2:$A$101, ""))</f>
        <v>38b9874d-dd51-433a-bea9-2ef3ec79cb21, e3ae6951-0a5b-40c4-8b20-fd8b9ce4cecf, 4ad06de7-beaf-454c-aeda-59316f4a641c</v>
      </c>
      <c r="Y3759" s="3" t="str">
        <f t="array" ref="Y3759">_xlfn.TEXTJOIN(", ", TRUE, IF(majors_data!$C$2:$C$101=S3759, majors_data!$A$2:$A$101, ""))</f>
        <v>b33ae65d-523e-48c6-b10e-59346e1c6523, 4e64e115-2f29-4046-95c6-3f34c14feb83, 2ab329ca-9f50-4c70-9698-f44934cf4b69</v>
      </c>
      <c r="Z3759" s="3" t="str">
        <f t="array" ref="Z3759">_xlfn.TEXTJOIN(", ", TRUE, IF(majors_data!$C$2:$C$101=T3759, majors_data!$A$2:$A$101, ""))</f>
        <v/>
      </c>
      <c r="AA3759" s="3" t="str">
        <f t="shared" si="413"/>
        <v>1e0ce7f9-cbf4-44c4-bfb7-725db39d17ea, dda17862-a51d-49f5-bc9f-b2caa7af10ef, 551cfc0c-5de9-4672-90a2-b0f5b644ed8c, ad1e7d8e-5114-413f-921d-a35552003ee4, c132b04e-83bd-4b24-8fe4-5a9a015e7c93, 1e0b04ba-18d5-4ab9-a1e5-23449bbc4a0b, 38b9874d-dd51-433a-bea9-2ef3ec79cb21, e3ae6951-0a5b-40c4-8b20-fd8b9ce4cecf, 4ad06de7-beaf-454c-aeda-59316f4a641c, b33ae65d-523e-48c6-b10e-59346e1c6523, 4e64e115-2f29-4046-95c6-3f34c14feb83, 2ab329ca-9f50-4c70-9698-f44934cf4b69</v>
      </c>
    </row>
    <row r="3760" spans="1:27">
      <c r="A3760" t="s">
        <v>10047</v>
      </c>
      <c r="B3760" t="s">
        <v>60</v>
      </c>
      <c r="C3760" t="s">
        <v>21</v>
      </c>
      <c r="D3760" t="s">
        <v>345</v>
      </c>
      <c r="E3760" s="1">
        <v>26505</v>
      </c>
      <c r="F3760" t="s">
        <v>10048</v>
      </c>
      <c r="I3760" t="str">
        <f t="shared" si="407"/>
        <v>Bob Brown</v>
      </c>
      <c r="P3760" t="str">
        <f t="shared" si="408"/>
        <v/>
      </c>
      <c r="Q3760" t="str">
        <f t="shared" si="409"/>
        <v/>
      </c>
      <c r="R3760" t="str">
        <f t="shared" si="410"/>
        <v/>
      </c>
      <c r="S3760" t="str">
        <f t="shared" si="411"/>
        <v/>
      </c>
      <c r="T3760" t="str">
        <f t="shared" si="412"/>
        <v/>
      </c>
      <c r="V3760" s="3" t="str">
        <f t="array" ref="V3760">_xlfn.TEXTJOIN(", ", TRUE, IF(majors_data!$C$2:$C$101=P3760, majors_data!$A$2:$A$101, ""))</f>
        <v/>
      </c>
      <c r="W3760" s="3" t="str">
        <f t="array" ref="W3760">_xlfn.TEXTJOIN(", ", TRUE, IF(majors_data!$C$2:$C$101=Q3760, majors_data!$A$2:$A$101, ""))</f>
        <v/>
      </c>
      <c r="X3760" s="3" t="str">
        <f t="array" ref="X3760">_xlfn.TEXTJOIN(", ", TRUE, IF(majors_data!$C$2:$C$101=R3760, majors_data!$A$2:$A$101, ""))</f>
        <v/>
      </c>
      <c r="Y3760" s="3" t="str">
        <f t="array" ref="Y3760">_xlfn.TEXTJOIN(", ", TRUE, IF(majors_data!$C$2:$C$101=S3760, majors_data!$A$2:$A$101, ""))</f>
        <v/>
      </c>
      <c r="Z3760" s="3" t="str">
        <f t="array" ref="Z3760">_xlfn.TEXTJOIN(", ", TRUE, IF(majors_data!$C$2:$C$101=T3760, majors_data!$A$2:$A$101, ""))</f>
        <v/>
      </c>
      <c r="AA3760" s="3" t="str">
        <f t="shared" si="413"/>
        <v/>
      </c>
    </row>
    <row r="3761" spans="1:27">
      <c r="A3761" t="s">
        <v>10049</v>
      </c>
      <c r="B3761" t="s">
        <v>30</v>
      </c>
      <c r="C3761" t="s">
        <v>56</v>
      </c>
      <c r="D3761" t="s">
        <v>69</v>
      </c>
      <c r="E3761" s="1">
        <v>33268</v>
      </c>
      <c r="F3761" t="s">
        <v>10050</v>
      </c>
      <c r="G3761" t="s">
        <v>364</v>
      </c>
      <c r="I3761" t="str">
        <f t="shared" si="407"/>
        <v>Sarah Smith</v>
      </c>
      <c r="J3761" t="s">
        <v>364</v>
      </c>
      <c r="P3761" t="str">
        <f t="shared" si="408"/>
        <v>Chemistry</v>
      </c>
      <c r="Q3761" t="str">
        <f t="shared" si="409"/>
        <v/>
      </c>
      <c r="R3761" t="str">
        <f t="shared" si="410"/>
        <v/>
      </c>
      <c r="S3761" t="str">
        <f t="shared" si="411"/>
        <v/>
      </c>
      <c r="T3761" t="str">
        <f t="shared" si="412"/>
        <v/>
      </c>
      <c r="V3761" s="3" t="str">
        <f t="array" ref="V3761">_xlfn.TEXTJOIN(", ", TRUE, IF(majors_data!$C$2:$C$101=P3761, majors_data!$A$2:$A$101, ""))</f>
        <v>3c0ebd74-4105-4532-a321-39bc3d6ab3d8, eac5b480-7e00-4d5e-add6-fc915fb2e8be, 32a60bdd-f493-4c44-a9e2-e45c0209be5e</v>
      </c>
      <c r="W3761" s="3" t="str">
        <f t="array" ref="W3761">_xlfn.TEXTJOIN(", ", TRUE, IF(majors_data!$C$2:$C$101=Q3761, majors_data!$A$2:$A$101, ""))</f>
        <v/>
      </c>
      <c r="X3761" s="3" t="str">
        <f t="array" ref="X3761">_xlfn.TEXTJOIN(", ", TRUE, IF(majors_data!$C$2:$C$101=R3761, majors_data!$A$2:$A$101, ""))</f>
        <v/>
      </c>
      <c r="Y3761" s="3" t="str">
        <f t="array" ref="Y3761">_xlfn.TEXTJOIN(", ", TRUE, IF(majors_data!$C$2:$C$101=S3761, majors_data!$A$2:$A$101, ""))</f>
        <v/>
      </c>
      <c r="Z3761" s="3" t="str">
        <f t="array" ref="Z3761">_xlfn.TEXTJOIN(", ", TRUE, IF(majors_data!$C$2:$C$101=T3761, majors_data!$A$2:$A$101, ""))</f>
        <v/>
      </c>
      <c r="AA3761" s="3" t="str">
        <f t="shared" si="413"/>
        <v>3c0ebd74-4105-4532-a321-39bc3d6ab3d8, eac5b480-7e00-4d5e-add6-fc915fb2e8be, 32a60bdd-f493-4c44-a9e2-e45c0209be5e</v>
      </c>
    </row>
    <row r="3762" spans="1:27">
      <c r="A3762" t="s">
        <v>10051</v>
      </c>
      <c r="B3762" t="s">
        <v>30</v>
      </c>
      <c r="C3762" t="s">
        <v>21</v>
      </c>
      <c r="D3762" t="s">
        <v>214</v>
      </c>
      <c r="E3762" s="1">
        <v>36620</v>
      </c>
      <c r="F3762" t="s">
        <v>10052</v>
      </c>
      <c r="G3762" t="s">
        <v>10053</v>
      </c>
      <c r="I3762" t="str">
        <f t="shared" si="407"/>
        <v>Sarah Brown</v>
      </c>
      <c r="J3762" t="s">
        <v>559</v>
      </c>
      <c r="K3762" t="s">
        <v>17119</v>
      </c>
      <c r="L3762" t="s">
        <v>17152</v>
      </c>
      <c r="M3762" t="s">
        <v>17141</v>
      </c>
      <c r="N3762" t="s">
        <v>17150</v>
      </c>
      <c r="P3762" t="str">
        <f t="shared" si="408"/>
        <v>Marketing</v>
      </c>
      <c r="Q3762" t="str">
        <f t="shared" si="409"/>
        <v>Anthropology</v>
      </c>
      <c r="R3762" t="str">
        <f t="shared" si="410"/>
        <v>Political Science</v>
      </c>
      <c r="S3762" t="str">
        <f t="shared" si="411"/>
        <v>English</v>
      </c>
      <c r="T3762" t="str">
        <f t="shared" si="412"/>
        <v>Agriculture</v>
      </c>
      <c r="V3762" s="3" t="str">
        <f t="array" ref="V3762">_xlfn.TEXTJOIN(", ", TRUE, IF(majors_data!$C$2:$C$101=P3762, majors_data!$A$2:$A$101, ""))</f>
        <v>c782f52b-d7ac-47f5-836a-376e4fccf31f, cabf5871-d0d1-43aa-a1e0-7b054ea1f92a, 1f2a78f5-deae-438d-be76-6d733a7dac87</v>
      </c>
      <c r="W3762" s="3" t="str">
        <f t="array" ref="W3762">_xlfn.TEXTJOIN(", ", TRUE, IF(majors_data!$C$2:$C$101=Q3762, majors_data!$A$2:$A$101, ""))</f>
        <v>37b765f0-fc71-4c9c-838b-f3a5ce0706ff, 5538f94c-9d38-4c6c-ab29-0987d27ec313</v>
      </c>
      <c r="X3762" s="3" t="str">
        <f t="array" ref="X3762">_xlfn.TEXTJOIN(", ", TRUE, IF(majors_data!$C$2:$C$101=R3762, majors_data!$A$2:$A$101, ""))</f>
        <v>4fc222e3-9728-408a-b24b-171c919f81ea, 7f5bc724-d171-406e-bf3b-cd9d868174f2, b32c172c-a1d5-4cc9-a1fc-f5f4b2365ea4</v>
      </c>
      <c r="Y3762" s="3" t="str">
        <f t="array" ref="Y3762">_xlfn.TEXTJOIN(", ", TRUE, IF(majors_data!$C$2:$C$101=S3762, majors_data!$A$2:$A$101, ""))</f>
        <v>37979873-7c28-4b44-83ee-438c3e6810e9, e988d274-0abb-4d30-86fd-65f7e0f6b057, cc5f8133-74b9-43cc-b15e-b159a78b93fd</v>
      </c>
      <c r="Z3762" s="3" t="str">
        <f t="array" ref="Z3762">_xlfn.TEXTJOIN(", ", TRUE, IF(majors_data!$C$2:$C$101=T3762, majors_data!$A$2:$A$101, ""))</f>
        <v>521b6a84-52f2-488c-b310-c95ae8ff1021, 15603f87-6ae3-403c-aad6-3cd82bdddc1e</v>
      </c>
      <c r="AA3762" s="3" t="str">
        <f t="shared" si="413"/>
        <v>c782f52b-d7ac-47f5-836a-376e4fccf31f, cabf5871-d0d1-43aa-a1e0-7b054ea1f92a, 1f2a78f5-deae-438d-be76-6d733a7dac87, 37b765f0-fc71-4c9c-838b-f3a5ce0706ff, 5538f94c-9d38-4c6c-ab29-0987d27ec313, 4fc222e3-9728-408a-b24b-171c919f81ea, 7f5bc724-d171-406e-bf3b-cd9d868174f2, b32c172c-a1d5-4cc9-a1fc-f5f4b2365ea4, 37979873-7c28-4b44-83ee-438c3e6810e9, e988d274-0abb-4d30-86fd-65f7e0f6b057, cc5f8133-74b9-43cc-b15e-b159a78b93fd, 521b6a84-52f2-488c-b310-c95ae8ff1021, 15603f87-6ae3-403c-aad6-3cd82bdddc1e</v>
      </c>
    </row>
    <row r="3763" spans="1:27">
      <c r="A3763" t="s">
        <v>10054</v>
      </c>
      <c r="B3763" t="s">
        <v>25</v>
      </c>
      <c r="C3763" t="s">
        <v>15</v>
      </c>
      <c r="D3763" t="s">
        <v>247</v>
      </c>
      <c r="E3763" s="1">
        <v>28377</v>
      </c>
      <c r="F3763" t="s">
        <v>10055</v>
      </c>
      <c r="G3763" t="s">
        <v>10056</v>
      </c>
      <c r="I3763" t="str">
        <f t="shared" si="407"/>
        <v>Linda Wilson</v>
      </c>
      <c r="J3763" t="s">
        <v>843</v>
      </c>
      <c r="K3763" t="s">
        <v>17122</v>
      </c>
      <c r="L3763" t="s">
        <v>17138</v>
      </c>
      <c r="M3763" t="s">
        <v>17119</v>
      </c>
      <c r="P3763" t="str">
        <f t="shared" si="408"/>
        <v>Journalism</v>
      </c>
      <c r="Q3763" t="str">
        <f t="shared" si="409"/>
        <v>Foreign Languages</v>
      </c>
      <c r="R3763" t="str">
        <f t="shared" si="410"/>
        <v>Social Work</v>
      </c>
      <c r="S3763" t="str">
        <f t="shared" si="411"/>
        <v>Anthropology</v>
      </c>
      <c r="T3763" t="str">
        <f t="shared" si="412"/>
        <v/>
      </c>
      <c r="V3763" s="3" t="str">
        <f t="array" ref="V3763">_xlfn.TEXTJOIN(", ", TRUE, IF(majors_data!$C$2:$C$101=P3763, majors_data!$A$2:$A$101, ""))</f>
        <v>3100982d-c037-4a3f-a3ed-83e66b248c8d, ebbcecbe-be84-4fb4-bb4e-6420356ebe5a</v>
      </c>
      <c r="W3763" s="3" t="str">
        <f t="array" ref="W3763">_xlfn.TEXTJOIN(", ", TRUE, IF(majors_data!$C$2:$C$101=Q3763, majors_data!$A$2:$A$101, ""))</f>
        <v>6dfeb9a0-918b-4038-ae4f-63ab374b9311, 589319dd-8b62-4842-bb7a-855eef1f8d6e</v>
      </c>
      <c r="X3763" s="3" t="str">
        <f t="array" ref="X3763">_xlfn.TEXTJOIN(", ", TRUE, IF(majors_data!$C$2:$C$101=R3763, majors_data!$A$2:$A$101, ""))</f>
        <v>8402b4cd-a049-4ae7-8649-16af0c4c8c62, 52e4d490-31bd-48ea-ab9b-8f9eaf720b12</v>
      </c>
      <c r="Y3763" s="3" t="str">
        <f t="array" ref="Y3763">_xlfn.TEXTJOIN(", ", TRUE, IF(majors_data!$C$2:$C$101=S3763, majors_data!$A$2:$A$101, ""))</f>
        <v>37b765f0-fc71-4c9c-838b-f3a5ce0706ff, 5538f94c-9d38-4c6c-ab29-0987d27ec313</v>
      </c>
      <c r="Z3763" s="3" t="str">
        <f t="array" ref="Z3763">_xlfn.TEXTJOIN(", ", TRUE, IF(majors_data!$C$2:$C$101=T3763, majors_data!$A$2:$A$101, ""))</f>
        <v/>
      </c>
      <c r="AA3763" s="3" t="str">
        <f t="shared" si="413"/>
        <v>3100982d-c037-4a3f-a3ed-83e66b248c8d, ebbcecbe-be84-4fb4-bb4e-6420356ebe5a, 6dfeb9a0-918b-4038-ae4f-63ab374b9311, 589319dd-8b62-4842-bb7a-855eef1f8d6e, 8402b4cd-a049-4ae7-8649-16af0c4c8c62, 52e4d490-31bd-48ea-ab9b-8f9eaf720b12, 37b765f0-fc71-4c9c-838b-f3a5ce0706ff, 5538f94c-9d38-4c6c-ab29-0987d27ec313</v>
      </c>
    </row>
    <row r="3764" spans="1:27">
      <c r="A3764" t="s">
        <v>10057</v>
      </c>
      <c r="B3764" t="s">
        <v>14</v>
      </c>
      <c r="C3764" t="s">
        <v>37</v>
      </c>
      <c r="D3764" t="s">
        <v>710</v>
      </c>
      <c r="E3764" s="1">
        <v>25999</v>
      </c>
      <c r="F3764" t="s">
        <v>10058</v>
      </c>
      <c r="G3764" t="s">
        <v>10059</v>
      </c>
      <c r="I3764" t="str">
        <f t="shared" si="407"/>
        <v>Jane Williams</v>
      </c>
      <c r="J3764" t="s">
        <v>835</v>
      </c>
      <c r="K3764" t="s">
        <v>17128</v>
      </c>
      <c r="L3764" t="s">
        <v>17118</v>
      </c>
      <c r="P3764" t="str">
        <f t="shared" si="408"/>
        <v>English</v>
      </c>
      <c r="Q3764" t="str">
        <f t="shared" si="409"/>
        <v>Mathematics</v>
      </c>
      <c r="R3764" t="str">
        <f t="shared" si="410"/>
        <v>Finance</v>
      </c>
      <c r="S3764" t="str">
        <f t="shared" si="411"/>
        <v/>
      </c>
      <c r="T3764" t="str">
        <f t="shared" si="412"/>
        <v/>
      </c>
      <c r="V3764" s="3" t="str">
        <f t="array" ref="V3764">_xlfn.TEXTJOIN(", ", TRUE, IF(majors_data!$C$2:$C$101=P3764, majors_data!$A$2:$A$101, ""))</f>
        <v>37979873-7c28-4b44-83ee-438c3e6810e9, e988d274-0abb-4d30-86fd-65f7e0f6b057, cc5f8133-74b9-43cc-b15e-b159a78b93fd</v>
      </c>
      <c r="W3764" s="3" t="str">
        <f t="array" ref="W3764">_xlfn.TEXTJOIN(", ", TRUE, IF(majors_data!$C$2:$C$101=Q3764, majors_data!$A$2:$A$101, ""))</f>
        <v>38b9874d-dd51-433a-bea9-2ef3ec79cb21, e3ae6951-0a5b-40c4-8b20-fd8b9ce4cecf, 4ad06de7-beaf-454c-aeda-59316f4a641c</v>
      </c>
      <c r="X3764" s="3" t="str">
        <f t="array" ref="X3764">_xlfn.TEXTJOIN(", ", TRUE, IF(majors_data!$C$2:$C$101=R3764, majors_data!$A$2:$A$101, ""))</f>
        <v>49f57722-52fb-47b6-8e1e-54de177e0d19, f89ddd78-e74e-469c-8808-241bd8c36f67, c6f0e3ea-fc4a-4768-a155-f0bf0b943717</v>
      </c>
      <c r="Y3764" s="3" t="str">
        <f t="array" ref="Y3764">_xlfn.TEXTJOIN(", ", TRUE, IF(majors_data!$C$2:$C$101=S3764, majors_data!$A$2:$A$101, ""))</f>
        <v/>
      </c>
      <c r="Z3764" s="3" t="str">
        <f t="array" ref="Z3764">_xlfn.TEXTJOIN(", ", TRUE, IF(majors_data!$C$2:$C$101=T3764, majors_data!$A$2:$A$101, ""))</f>
        <v/>
      </c>
      <c r="AA3764" s="3" t="str">
        <f t="shared" si="413"/>
        <v>37979873-7c28-4b44-83ee-438c3e6810e9, e988d274-0abb-4d30-86fd-65f7e0f6b057, cc5f8133-74b9-43cc-b15e-b159a78b93fd, 38b9874d-dd51-433a-bea9-2ef3ec79cb21, e3ae6951-0a5b-40c4-8b20-fd8b9ce4cecf, 4ad06de7-beaf-454c-aeda-59316f4a641c, 49f57722-52fb-47b6-8e1e-54de177e0d19, f89ddd78-e74e-469c-8808-241bd8c36f67, c6f0e3ea-fc4a-4768-a155-f0bf0b943717</v>
      </c>
    </row>
    <row r="3765" spans="1:27">
      <c r="A3765" t="s">
        <v>10060</v>
      </c>
      <c r="B3765" t="s">
        <v>25</v>
      </c>
      <c r="C3765" t="s">
        <v>37</v>
      </c>
      <c r="D3765" t="s">
        <v>635</v>
      </c>
      <c r="E3765" s="1">
        <v>29892</v>
      </c>
      <c r="F3765" t="s">
        <v>10061</v>
      </c>
      <c r="G3765" t="s">
        <v>10062</v>
      </c>
      <c r="I3765" t="str">
        <f t="shared" si="407"/>
        <v>Linda Williams</v>
      </c>
      <c r="J3765" t="s">
        <v>1154</v>
      </c>
      <c r="K3765" t="s">
        <v>17118</v>
      </c>
      <c r="L3765" t="s">
        <v>17136</v>
      </c>
      <c r="M3765" t="s">
        <v>17155</v>
      </c>
      <c r="P3765" t="str">
        <f t="shared" si="408"/>
        <v>Linguistics</v>
      </c>
      <c r="Q3765" t="str">
        <f t="shared" si="409"/>
        <v>Finance</v>
      </c>
      <c r="R3765" t="str">
        <f t="shared" si="410"/>
        <v>Music</v>
      </c>
      <c r="S3765" t="str">
        <f t="shared" si="411"/>
        <v>Library Science</v>
      </c>
      <c r="T3765" t="str">
        <f t="shared" si="412"/>
        <v/>
      </c>
      <c r="V3765" s="3" t="str">
        <f t="array" ref="V3765">_xlfn.TEXTJOIN(", ", TRUE, IF(majors_data!$C$2:$C$101=P3765, majors_data!$A$2:$A$101, ""))</f>
        <v>cb7207d7-79d6-497f-a7e6-ceebd62576db, bc618e46-adeb-4bfa-a8dc-9e7a3bbad058</v>
      </c>
      <c r="W3765" s="3" t="str">
        <f t="array" ref="W3765">_xlfn.TEXTJOIN(", ", TRUE, IF(majors_data!$C$2:$C$101=Q3765, majors_data!$A$2:$A$101, ""))</f>
        <v>49f57722-52fb-47b6-8e1e-54de177e0d19, f89ddd78-e74e-469c-8808-241bd8c36f67, c6f0e3ea-fc4a-4768-a155-f0bf0b943717</v>
      </c>
      <c r="X3765" s="3" t="str">
        <f t="array" ref="X3765">_xlfn.TEXTJOIN(", ", TRUE, IF(majors_data!$C$2:$C$101=R3765, majors_data!$A$2:$A$101, ""))</f>
        <v>e00c66ff-cb22-45b1-a5e8-8b3cde249016, 9a1dc165-a7e3-4d94-96b3-aed7943cd257</v>
      </c>
      <c r="Y3765" s="3" t="str">
        <f t="array" ref="Y3765">_xlfn.TEXTJOIN(", ", TRUE, IF(majors_data!$C$2:$C$101=S3765, majors_data!$A$2:$A$101, ""))</f>
        <v>4ff85e34-9da3-47f2-beee-ec6175d82186, 450d53ce-7643-41e5-9d0d-b9d1eacead36</v>
      </c>
      <c r="Z3765" s="3" t="str">
        <f t="array" ref="Z3765">_xlfn.TEXTJOIN(", ", TRUE, IF(majors_data!$C$2:$C$101=T3765, majors_data!$A$2:$A$101, ""))</f>
        <v/>
      </c>
      <c r="AA3765" s="3" t="str">
        <f t="shared" si="413"/>
        <v>cb7207d7-79d6-497f-a7e6-ceebd62576db, bc618e46-adeb-4bfa-a8dc-9e7a3bbad058, 49f57722-52fb-47b6-8e1e-54de177e0d19, f89ddd78-e74e-469c-8808-241bd8c36f67, c6f0e3ea-fc4a-4768-a155-f0bf0b943717, e00c66ff-cb22-45b1-a5e8-8b3cde249016, 9a1dc165-a7e3-4d94-96b3-aed7943cd257, 4ff85e34-9da3-47f2-beee-ec6175d82186, 450d53ce-7643-41e5-9d0d-b9d1eacead36</v>
      </c>
    </row>
    <row r="3766" spans="1:27">
      <c r="A3766" t="s">
        <v>10063</v>
      </c>
      <c r="B3766" t="s">
        <v>119</v>
      </c>
      <c r="C3766" t="s">
        <v>15</v>
      </c>
      <c r="D3766" t="s">
        <v>756</v>
      </c>
      <c r="E3766" s="1">
        <v>28896</v>
      </c>
      <c r="F3766" t="s">
        <v>10064</v>
      </c>
      <c r="G3766" t="s">
        <v>10065</v>
      </c>
      <c r="I3766" t="str">
        <f t="shared" si="407"/>
        <v>Michael Wilson</v>
      </c>
      <c r="J3766" t="s">
        <v>212</v>
      </c>
      <c r="K3766" t="s">
        <v>17133</v>
      </c>
      <c r="L3766" t="s">
        <v>17127</v>
      </c>
      <c r="P3766" t="str">
        <f t="shared" si="408"/>
        <v>Business Administration</v>
      </c>
      <c r="Q3766" t="str">
        <f t="shared" si="409"/>
        <v>Veterinary Medicine</v>
      </c>
      <c r="R3766" t="str">
        <f t="shared" si="410"/>
        <v>Geography</v>
      </c>
      <c r="S3766" t="str">
        <f t="shared" si="411"/>
        <v/>
      </c>
      <c r="T3766" t="str">
        <f t="shared" si="412"/>
        <v/>
      </c>
      <c r="V3766" s="3" t="str">
        <f t="array" ref="V3766">_xlfn.TEXTJOIN(", ", TRUE, IF(majors_data!$C$2:$C$101=P3766, majors_data!$A$2:$A$101, ""))</f>
        <v>ad1e7d8e-5114-413f-921d-a35552003ee4, c132b04e-83bd-4b24-8fe4-5a9a015e7c93, 1e0b04ba-18d5-4ab9-a1e5-23449bbc4a0b</v>
      </c>
      <c r="W3766" s="3" t="str">
        <f t="array" ref="W3766">_xlfn.TEXTJOIN(", ", TRUE, IF(majors_data!$C$2:$C$101=Q3766, majors_data!$A$2:$A$101, ""))</f>
        <v>6b796d48-625b-4acf-96db-141d2e7d7b4b, e6f83c77-1538-4fec-934c-6a4ec6617268</v>
      </c>
      <c r="X3766" s="3" t="str">
        <f t="array" ref="X3766">_xlfn.TEXTJOIN(", ", TRUE, IF(majors_data!$C$2:$C$101=R3766, majors_data!$A$2:$A$101, ""))</f>
        <v>5d92edf2-5248-4363-8e50-f18ad6a67a8c, b6f11273-e674-4c30-afa1-7ee62c1abb4b</v>
      </c>
      <c r="Y3766" s="3" t="str">
        <f t="array" ref="Y3766">_xlfn.TEXTJOIN(", ", TRUE, IF(majors_data!$C$2:$C$101=S3766, majors_data!$A$2:$A$101, ""))</f>
        <v/>
      </c>
      <c r="Z3766" s="3" t="str">
        <f t="array" ref="Z3766">_xlfn.TEXTJOIN(", ", TRUE, IF(majors_data!$C$2:$C$101=T3766, majors_data!$A$2:$A$101, ""))</f>
        <v/>
      </c>
      <c r="AA3766" s="3" t="str">
        <f t="shared" si="413"/>
        <v>ad1e7d8e-5114-413f-921d-a35552003ee4, c132b04e-83bd-4b24-8fe4-5a9a015e7c93, 1e0b04ba-18d5-4ab9-a1e5-23449bbc4a0b, 6b796d48-625b-4acf-96db-141d2e7d7b4b, e6f83c77-1538-4fec-934c-6a4ec6617268, 5d92edf2-5248-4363-8e50-f18ad6a67a8c, b6f11273-e674-4c30-afa1-7ee62c1abb4b</v>
      </c>
    </row>
    <row r="3767" spans="1:27">
      <c r="A3767" t="s">
        <v>10066</v>
      </c>
      <c r="B3767" t="s">
        <v>36</v>
      </c>
      <c r="C3767" t="s">
        <v>21</v>
      </c>
      <c r="D3767" t="s">
        <v>642</v>
      </c>
      <c r="E3767" s="1">
        <v>27727</v>
      </c>
      <c r="F3767" t="s">
        <v>10067</v>
      </c>
      <c r="G3767" t="s">
        <v>10068</v>
      </c>
      <c r="I3767" t="str">
        <f t="shared" si="407"/>
        <v>Alice Brown</v>
      </c>
      <c r="J3767" t="s">
        <v>1184</v>
      </c>
      <c r="K3767" t="s">
        <v>17134</v>
      </c>
      <c r="L3767" t="s">
        <v>17144</v>
      </c>
      <c r="M3767" t="s">
        <v>17148</v>
      </c>
      <c r="P3767" t="str">
        <f t="shared" si="408"/>
        <v>Music</v>
      </c>
      <c r="Q3767" t="str">
        <f t="shared" si="409"/>
        <v>Journalism</v>
      </c>
      <c r="R3767" t="str">
        <f t="shared" si="410"/>
        <v>Psychology</v>
      </c>
      <c r="S3767" t="str">
        <f t="shared" si="411"/>
        <v>Architecture</v>
      </c>
      <c r="T3767" t="str">
        <f t="shared" si="412"/>
        <v/>
      </c>
      <c r="V3767" s="3" t="str">
        <f t="array" ref="V3767">_xlfn.TEXTJOIN(", ", TRUE, IF(majors_data!$C$2:$C$101=P3767, majors_data!$A$2:$A$101, ""))</f>
        <v>e00c66ff-cb22-45b1-a5e8-8b3cde249016, 9a1dc165-a7e3-4d94-96b3-aed7943cd257</v>
      </c>
      <c r="W3767" s="3" t="str">
        <f t="array" ref="W3767">_xlfn.TEXTJOIN(", ", TRUE, IF(majors_data!$C$2:$C$101=Q3767, majors_data!$A$2:$A$101, ""))</f>
        <v>3100982d-c037-4a3f-a3ed-83e66b248c8d, ebbcecbe-be84-4fb4-bb4e-6420356ebe5a</v>
      </c>
      <c r="X3767" s="3" t="str">
        <f t="array" ref="X3767">_xlfn.TEXTJOIN(", ", TRUE, IF(majors_data!$C$2:$C$101=R3767, majors_data!$A$2:$A$101, ""))</f>
        <v>4d0b9e50-43d1-4da0-af2b-97d510bab9e2, 049d0ea9-2055-46a4-b821-0cbf6e36e4d5, 37b5c1f9-c15a-4947-b64d-025dc64c5241</v>
      </c>
      <c r="Y3767" s="3" t="str">
        <f t="array" ref="Y3767">_xlfn.TEXTJOIN(", ", TRUE, IF(majors_data!$C$2:$C$101=S3767, majors_data!$A$2:$A$101, ""))</f>
        <v>e0bad25d-7fb1-4dd7-a0e8-a11b41dcd281, 5e03ed8a-d9fb-4271-aa1d-73df523dcc57</v>
      </c>
      <c r="Z3767" s="3" t="str">
        <f t="array" ref="Z3767">_xlfn.TEXTJOIN(", ", TRUE, IF(majors_data!$C$2:$C$101=T3767, majors_data!$A$2:$A$101, ""))</f>
        <v/>
      </c>
      <c r="AA3767" s="3" t="str">
        <f t="shared" si="413"/>
        <v>e00c66ff-cb22-45b1-a5e8-8b3cde249016, 9a1dc165-a7e3-4d94-96b3-aed7943cd257, 3100982d-c037-4a3f-a3ed-83e66b248c8d, ebbcecbe-be84-4fb4-bb4e-6420356ebe5a, 4d0b9e50-43d1-4da0-af2b-97d510bab9e2, 049d0ea9-2055-46a4-b821-0cbf6e36e4d5, 37b5c1f9-c15a-4947-b64d-025dc64c5241, e0bad25d-7fb1-4dd7-a0e8-a11b41dcd281, 5e03ed8a-d9fb-4271-aa1d-73df523dcc57</v>
      </c>
    </row>
    <row r="3768" spans="1:27">
      <c r="A3768" t="s">
        <v>10069</v>
      </c>
      <c r="B3768" t="s">
        <v>60</v>
      </c>
      <c r="C3768" t="s">
        <v>42</v>
      </c>
      <c r="D3768" t="s">
        <v>178</v>
      </c>
      <c r="E3768" s="1">
        <v>34117</v>
      </c>
      <c r="F3768" t="s">
        <v>10070</v>
      </c>
      <c r="G3768" t="s">
        <v>10071</v>
      </c>
      <c r="I3768" t="str">
        <f t="shared" si="407"/>
        <v>Bob Moore</v>
      </c>
      <c r="J3768" t="s">
        <v>1184</v>
      </c>
      <c r="K3768" t="s">
        <v>17130</v>
      </c>
      <c r="L3768" t="s">
        <v>17126</v>
      </c>
      <c r="P3768" t="str">
        <f t="shared" si="408"/>
        <v>Music</v>
      </c>
      <c r="Q3768" t="str">
        <f t="shared" si="409"/>
        <v>Education</v>
      </c>
      <c r="R3768" t="str">
        <f t="shared" si="410"/>
        <v>Biology</v>
      </c>
      <c r="S3768" t="str">
        <f t="shared" si="411"/>
        <v/>
      </c>
      <c r="T3768" t="str">
        <f t="shared" si="412"/>
        <v/>
      </c>
      <c r="V3768" s="3" t="str">
        <f t="array" ref="V3768">_xlfn.TEXTJOIN(", ", TRUE, IF(majors_data!$C$2:$C$101=P3768, majors_data!$A$2:$A$101, ""))</f>
        <v>e00c66ff-cb22-45b1-a5e8-8b3cde249016, 9a1dc165-a7e3-4d94-96b3-aed7943cd257</v>
      </c>
      <c r="W3768" s="3" t="str">
        <f t="array" ref="W3768">_xlfn.TEXTJOIN(", ", TRUE, IF(majors_data!$C$2:$C$101=Q3768, majors_data!$A$2:$A$101, ""))</f>
        <v>1e0ce7f9-cbf4-44c4-bfb7-725db39d17ea, dda17862-a51d-49f5-bc9f-b2caa7af10ef, 551cfc0c-5de9-4672-90a2-b0f5b644ed8c</v>
      </c>
      <c r="X3768" s="3" t="str">
        <f t="array" ref="X3768">_xlfn.TEXTJOIN(", ", TRUE, IF(majors_data!$C$2:$C$101=R3768, majors_data!$A$2:$A$101, ""))</f>
        <v>b33ae65d-523e-48c6-b10e-59346e1c6523, 4e64e115-2f29-4046-95c6-3f34c14feb83, 2ab329ca-9f50-4c70-9698-f44934cf4b69</v>
      </c>
      <c r="Y3768" s="3" t="str">
        <f t="array" ref="Y3768">_xlfn.TEXTJOIN(", ", TRUE, IF(majors_data!$C$2:$C$101=S3768, majors_data!$A$2:$A$101, ""))</f>
        <v/>
      </c>
      <c r="Z3768" s="3" t="str">
        <f t="array" ref="Z3768">_xlfn.TEXTJOIN(", ", TRUE, IF(majors_data!$C$2:$C$101=T3768, majors_data!$A$2:$A$101, ""))</f>
        <v/>
      </c>
      <c r="AA3768" s="3" t="str">
        <f t="shared" si="413"/>
        <v>e00c66ff-cb22-45b1-a5e8-8b3cde249016, 9a1dc165-a7e3-4d94-96b3-aed7943cd257, 1e0ce7f9-cbf4-44c4-bfb7-725db39d17ea, dda17862-a51d-49f5-bc9f-b2caa7af10ef, 551cfc0c-5de9-4672-90a2-b0f5b644ed8c, b33ae65d-523e-48c6-b10e-59346e1c6523, 4e64e115-2f29-4046-95c6-3f34c14feb83, 2ab329ca-9f50-4c70-9698-f44934cf4b69</v>
      </c>
    </row>
    <row r="3769" spans="1:27">
      <c r="A3769" t="s">
        <v>10072</v>
      </c>
      <c r="B3769" t="s">
        <v>30</v>
      </c>
      <c r="C3769" t="s">
        <v>42</v>
      </c>
      <c r="D3769" t="s">
        <v>115</v>
      </c>
      <c r="E3769" s="1">
        <v>35343</v>
      </c>
      <c r="F3769" t="s">
        <v>10073</v>
      </c>
      <c r="G3769" t="s">
        <v>10074</v>
      </c>
      <c r="I3769" t="str">
        <f t="shared" si="407"/>
        <v>Sarah Moore</v>
      </c>
      <c r="J3769" t="s">
        <v>1184</v>
      </c>
      <c r="K3769" t="s">
        <v>17124</v>
      </c>
      <c r="P3769" t="str">
        <f t="shared" si="408"/>
        <v>Music</v>
      </c>
      <c r="Q3769" t="str">
        <f t="shared" si="409"/>
        <v>Electrical Engineering</v>
      </c>
      <c r="R3769" t="str">
        <f t="shared" si="410"/>
        <v/>
      </c>
      <c r="S3769" t="str">
        <f t="shared" si="411"/>
        <v/>
      </c>
      <c r="T3769" t="str">
        <f t="shared" si="412"/>
        <v/>
      </c>
      <c r="V3769" s="3" t="str">
        <f t="array" ref="V3769">_xlfn.TEXTJOIN(", ", TRUE, IF(majors_data!$C$2:$C$101=P3769, majors_data!$A$2:$A$101, ""))</f>
        <v>e00c66ff-cb22-45b1-a5e8-8b3cde249016, 9a1dc165-a7e3-4d94-96b3-aed7943cd257</v>
      </c>
      <c r="W3769" s="3" t="str">
        <f t="array" ref="W3769">_xlfn.TEXTJOIN(", ", TRUE, IF(majors_data!$C$2:$C$101=Q3769, majors_data!$A$2:$A$101, ""))</f>
        <v>19a8bee2-7566-411a-9919-61d44ccc81ef, e4aa68ec-6374-48d4-a36d-8ca39ac807a2, 058ec2ea-9361-4a0a-a0b1-c81e99f2349a</v>
      </c>
      <c r="X3769" s="3" t="str">
        <f t="array" ref="X3769">_xlfn.TEXTJOIN(", ", TRUE, IF(majors_data!$C$2:$C$101=R3769, majors_data!$A$2:$A$101, ""))</f>
        <v/>
      </c>
      <c r="Y3769" s="3" t="str">
        <f t="array" ref="Y3769">_xlfn.TEXTJOIN(", ", TRUE, IF(majors_data!$C$2:$C$101=S3769, majors_data!$A$2:$A$101, ""))</f>
        <v/>
      </c>
      <c r="Z3769" s="3" t="str">
        <f t="array" ref="Z3769">_xlfn.TEXTJOIN(", ", TRUE, IF(majors_data!$C$2:$C$101=T3769, majors_data!$A$2:$A$101, ""))</f>
        <v/>
      </c>
      <c r="AA3769" s="3" t="str">
        <f t="shared" si="413"/>
        <v>e00c66ff-cb22-45b1-a5e8-8b3cde249016, 9a1dc165-a7e3-4d94-96b3-aed7943cd257, 19a8bee2-7566-411a-9919-61d44ccc81ef, e4aa68ec-6374-48d4-a36d-8ca39ac807a2, 058ec2ea-9361-4a0a-a0b1-c81e99f2349a</v>
      </c>
    </row>
    <row r="3770" spans="1:27">
      <c r="A3770" t="s">
        <v>10075</v>
      </c>
      <c r="B3770" t="s">
        <v>8</v>
      </c>
      <c r="C3770" t="s">
        <v>230</v>
      </c>
      <c r="D3770" t="s">
        <v>257</v>
      </c>
      <c r="E3770" s="1">
        <v>35721</v>
      </c>
      <c r="F3770" t="s">
        <v>10076</v>
      </c>
      <c r="G3770" t="s">
        <v>10077</v>
      </c>
      <c r="I3770" t="str">
        <f t="shared" si="407"/>
        <v>David Johnson</v>
      </c>
      <c r="J3770" t="s">
        <v>83</v>
      </c>
      <c r="K3770" t="s">
        <v>17120</v>
      </c>
      <c r="P3770" t="str">
        <f t="shared" si="408"/>
        <v>Political Science</v>
      </c>
      <c r="Q3770" t="str">
        <f t="shared" si="409"/>
        <v>Criminal Justice</v>
      </c>
      <c r="R3770" t="str">
        <f t="shared" si="410"/>
        <v/>
      </c>
      <c r="S3770" t="str">
        <f t="shared" si="411"/>
        <v/>
      </c>
      <c r="T3770" t="str">
        <f t="shared" si="412"/>
        <v/>
      </c>
      <c r="V3770" s="3" t="str">
        <f t="array" ref="V3770">_xlfn.TEXTJOIN(", ", TRUE, IF(majors_data!$C$2:$C$101=P3770, majors_data!$A$2:$A$101, ""))</f>
        <v>4fc222e3-9728-408a-b24b-171c919f81ea, 7f5bc724-d171-406e-bf3b-cd9d868174f2, b32c172c-a1d5-4cc9-a1fc-f5f4b2365ea4</v>
      </c>
      <c r="W3770" s="3" t="str">
        <f t="array" ref="W3770">_xlfn.TEXTJOIN(", ", TRUE, IF(majors_data!$C$2:$C$101=Q3770, majors_data!$A$2:$A$101, ""))</f>
        <v>b43b2475-66e9-49df-b826-4dbb0bb15b8b, bd5df5b0-28d6-45d5-8637-31903ae85330</v>
      </c>
      <c r="X3770" s="3" t="str">
        <f t="array" ref="X3770">_xlfn.TEXTJOIN(", ", TRUE, IF(majors_data!$C$2:$C$101=R3770, majors_data!$A$2:$A$101, ""))</f>
        <v/>
      </c>
      <c r="Y3770" s="3" t="str">
        <f t="array" ref="Y3770">_xlfn.TEXTJOIN(", ", TRUE, IF(majors_data!$C$2:$C$101=S3770, majors_data!$A$2:$A$101, ""))</f>
        <v/>
      </c>
      <c r="Z3770" s="3" t="str">
        <f t="array" ref="Z3770">_xlfn.TEXTJOIN(", ", TRUE, IF(majors_data!$C$2:$C$101=T3770, majors_data!$A$2:$A$101, ""))</f>
        <v/>
      </c>
      <c r="AA3770" s="3" t="str">
        <f t="shared" si="413"/>
        <v>4fc222e3-9728-408a-b24b-171c919f81ea, 7f5bc724-d171-406e-bf3b-cd9d868174f2, b32c172c-a1d5-4cc9-a1fc-f5f4b2365ea4, b43b2475-66e9-49df-b826-4dbb0bb15b8b, bd5df5b0-28d6-45d5-8637-31903ae85330</v>
      </c>
    </row>
    <row r="3771" spans="1:27">
      <c r="A3771" t="s">
        <v>10078</v>
      </c>
      <c r="B3771" t="s">
        <v>72</v>
      </c>
      <c r="C3771" t="s">
        <v>15</v>
      </c>
      <c r="D3771" t="s">
        <v>288</v>
      </c>
      <c r="E3771" s="1">
        <v>35007</v>
      </c>
      <c r="F3771" t="s">
        <v>10079</v>
      </c>
      <c r="I3771" t="str">
        <f t="shared" si="407"/>
        <v>James Wilson</v>
      </c>
      <c r="P3771" t="str">
        <f t="shared" si="408"/>
        <v/>
      </c>
      <c r="Q3771" t="str">
        <f t="shared" si="409"/>
        <v/>
      </c>
      <c r="R3771" t="str">
        <f t="shared" si="410"/>
        <v/>
      </c>
      <c r="S3771" t="str">
        <f t="shared" si="411"/>
        <v/>
      </c>
      <c r="T3771" t="str">
        <f t="shared" si="412"/>
        <v/>
      </c>
      <c r="V3771" s="3" t="str">
        <f t="array" ref="V3771">_xlfn.TEXTJOIN(", ", TRUE, IF(majors_data!$C$2:$C$101=P3771, majors_data!$A$2:$A$101, ""))</f>
        <v/>
      </c>
      <c r="W3771" s="3" t="str">
        <f t="array" ref="W3771">_xlfn.TEXTJOIN(", ", TRUE, IF(majors_data!$C$2:$C$101=Q3771, majors_data!$A$2:$A$101, ""))</f>
        <v/>
      </c>
      <c r="X3771" s="3" t="str">
        <f t="array" ref="X3771">_xlfn.TEXTJOIN(", ", TRUE, IF(majors_data!$C$2:$C$101=R3771, majors_data!$A$2:$A$101, ""))</f>
        <v/>
      </c>
      <c r="Y3771" s="3" t="str">
        <f t="array" ref="Y3771">_xlfn.TEXTJOIN(", ", TRUE, IF(majors_data!$C$2:$C$101=S3771, majors_data!$A$2:$A$101, ""))</f>
        <v/>
      </c>
      <c r="Z3771" s="3" t="str">
        <f t="array" ref="Z3771">_xlfn.TEXTJOIN(", ", TRUE, IF(majors_data!$C$2:$C$101=T3771, majors_data!$A$2:$A$101, ""))</f>
        <v/>
      </c>
      <c r="AA3771" s="3" t="str">
        <f t="shared" si="413"/>
        <v/>
      </c>
    </row>
    <row r="3772" spans="1:27">
      <c r="A3772" t="s">
        <v>10080</v>
      </c>
      <c r="B3772" t="s">
        <v>30</v>
      </c>
      <c r="C3772" t="s">
        <v>80</v>
      </c>
      <c r="D3772" t="s">
        <v>1307</v>
      </c>
      <c r="E3772" s="1">
        <v>22021</v>
      </c>
      <c r="F3772" t="s">
        <v>10081</v>
      </c>
      <c r="G3772" t="s">
        <v>10082</v>
      </c>
      <c r="I3772" t="str">
        <f t="shared" si="407"/>
        <v>Sarah Miller</v>
      </c>
      <c r="J3772" t="s">
        <v>2580</v>
      </c>
      <c r="K3772" t="s">
        <v>17130</v>
      </c>
      <c r="L3772" t="s">
        <v>17141</v>
      </c>
      <c r="M3772" t="s">
        <v>17149</v>
      </c>
      <c r="P3772" t="str">
        <f t="shared" si="408"/>
        <v>Anthropology</v>
      </c>
      <c r="Q3772" t="str">
        <f t="shared" si="409"/>
        <v>Education</v>
      </c>
      <c r="R3772" t="str">
        <f t="shared" si="410"/>
        <v>English</v>
      </c>
      <c r="S3772" t="str">
        <f t="shared" si="411"/>
        <v>Chemistry</v>
      </c>
      <c r="T3772" t="str">
        <f t="shared" si="412"/>
        <v/>
      </c>
      <c r="V3772" s="3" t="str">
        <f t="array" ref="V3772">_xlfn.TEXTJOIN(", ", TRUE, IF(majors_data!$C$2:$C$101=P3772, majors_data!$A$2:$A$101, ""))</f>
        <v>37b765f0-fc71-4c9c-838b-f3a5ce0706ff, 5538f94c-9d38-4c6c-ab29-0987d27ec313</v>
      </c>
      <c r="W3772" s="3" t="str">
        <f t="array" ref="W3772">_xlfn.TEXTJOIN(", ", TRUE, IF(majors_data!$C$2:$C$101=Q3772, majors_data!$A$2:$A$101, ""))</f>
        <v>1e0ce7f9-cbf4-44c4-bfb7-725db39d17ea, dda17862-a51d-49f5-bc9f-b2caa7af10ef, 551cfc0c-5de9-4672-90a2-b0f5b644ed8c</v>
      </c>
      <c r="X3772" s="3" t="str">
        <f t="array" ref="X3772">_xlfn.TEXTJOIN(", ", TRUE, IF(majors_data!$C$2:$C$101=R3772, majors_data!$A$2:$A$101, ""))</f>
        <v>37979873-7c28-4b44-83ee-438c3e6810e9, e988d274-0abb-4d30-86fd-65f7e0f6b057, cc5f8133-74b9-43cc-b15e-b159a78b93fd</v>
      </c>
      <c r="Y3772" s="3" t="str">
        <f t="array" ref="Y3772">_xlfn.TEXTJOIN(", ", TRUE, IF(majors_data!$C$2:$C$101=S3772, majors_data!$A$2:$A$101, ""))</f>
        <v>3c0ebd74-4105-4532-a321-39bc3d6ab3d8, eac5b480-7e00-4d5e-add6-fc915fb2e8be, 32a60bdd-f493-4c44-a9e2-e45c0209be5e</v>
      </c>
      <c r="Z3772" s="3" t="str">
        <f t="array" ref="Z3772">_xlfn.TEXTJOIN(", ", TRUE, IF(majors_data!$C$2:$C$101=T3772, majors_data!$A$2:$A$101, ""))</f>
        <v/>
      </c>
      <c r="AA3772" s="3" t="str">
        <f t="shared" si="413"/>
        <v>37b765f0-fc71-4c9c-838b-f3a5ce0706ff, 5538f94c-9d38-4c6c-ab29-0987d27ec313, 1e0ce7f9-cbf4-44c4-bfb7-725db39d17ea, dda17862-a51d-49f5-bc9f-b2caa7af10ef, 551cfc0c-5de9-4672-90a2-b0f5b644ed8c, 37979873-7c28-4b44-83ee-438c3e6810e9, e988d274-0abb-4d30-86fd-65f7e0f6b057, cc5f8133-74b9-43cc-b15e-b159a78b93fd, 3c0ebd74-4105-4532-a321-39bc3d6ab3d8, eac5b480-7e00-4d5e-add6-fc915fb2e8be, 32a60bdd-f493-4c44-a9e2-e45c0209be5e</v>
      </c>
    </row>
    <row r="3773" spans="1:27">
      <c r="A3773" t="s">
        <v>10083</v>
      </c>
      <c r="B3773" t="s">
        <v>14</v>
      </c>
      <c r="C3773" t="s">
        <v>80</v>
      </c>
      <c r="D3773" t="s">
        <v>406</v>
      </c>
      <c r="E3773" s="1">
        <v>22269</v>
      </c>
      <c r="F3773" t="s">
        <v>10084</v>
      </c>
      <c r="G3773" t="s">
        <v>737</v>
      </c>
      <c r="I3773" t="str">
        <f t="shared" si="407"/>
        <v>Jane Miller</v>
      </c>
      <c r="J3773" t="s">
        <v>737</v>
      </c>
      <c r="P3773" t="str">
        <f t="shared" si="408"/>
        <v>Physics</v>
      </c>
      <c r="Q3773" t="str">
        <f t="shared" si="409"/>
        <v/>
      </c>
      <c r="R3773" t="str">
        <f t="shared" si="410"/>
        <v/>
      </c>
      <c r="S3773" t="str">
        <f t="shared" si="411"/>
        <v/>
      </c>
      <c r="T3773" t="str">
        <f t="shared" si="412"/>
        <v/>
      </c>
      <c r="V3773" s="3" t="str">
        <f t="array" ref="V3773">_xlfn.TEXTJOIN(", ", TRUE, IF(majors_data!$C$2:$C$101=P3773, majors_data!$A$2:$A$101, ""))</f>
        <v>9dd4dfda-b0d2-4d4a-8642-a44db00f4a15, 534a2149-3015-472c-9de1-5db9e0f6b43e, fe8da200-3e6c-4017-983e-19b5aff7e800</v>
      </c>
      <c r="W3773" s="3" t="str">
        <f t="array" ref="W3773">_xlfn.TEXTJOIN(", ", TRUE, IF(majors_data!$C$2:$C$101=Q3773, majors_data!$A$2:$A$101, ""))</f>
        <v/>
      </c>
      <c r="X3773" s="3" t="str">
        <f t="array" ref="X3773">_xlfn.TEXTJOIN(", ", TRUE, IF(majors_data!$C$2:$C$101=R3773, majors_data!$A$2:$A$101, ""))</f>
        <v/>
      </c>
      <c r="Y3773" s="3" t="str">
        <f t="array" ref="Y3773">_xlfn.TEXTJOIN(", ", TRUE, IF(majors_data!$C$2:$C$101=S3773, majors_data!$A$2:$A$101, ""))</f>
        <v/>
      </c>
      <c r="Z3773" s="3" t="str">
        <f t="array" ref="Z3773">_xlfn.TEXTJOIN(", ", TRUE, IF(majors_data!$C$2:$C$101=T3773, majors_data!$A$2:$A$101, ""))</f>
        <v/>
      </c>
      <c r="AA3773" s="3" t="str">
        <f t="shared" si="413"/>
        <v>9dd4dfda-b0d2-4d4a-8642-a44db00f4a15, 534a2149-3015-472c-9de1-5db9e0f6b43e, fe8da200-3e6c-4017-983e-19b5aff7e800</v>
      </c>
    </row>
    <row r="3774" spans="1:27">
      <c r="A3774" t="s">
        <v>10085</v>
      </c>
      <c r="B3774" t="s">
        <v>20</v>
      </c>
      <c r="C3774" t="s">
        <v>230</v>
      </c>
      <c r="D3774" t="s">
        <v>328</v>
      </c>
      <c r="E3774" s="1">
        <v>19680</v>
      </c>
      <c r="F3774" t="s">
        <v>10086</v>
      </c>
      <c r="I3774" t="str">
        <f t="shared" si="407"/>
        <v>John Johnson</v>
      </c>
      <c r="P3774" t="str">
        <f t="shared" si="408"/>
        <v/>
      </c>
      <c r="Q3774" t="str">
        <f t="shared" si="409"/>
        <v/>
      </c>
      <c r="R3774" t="str">
        <f t="shared" si="410"/>
        <v/>
      </c>
      <c r="S3774" t="str">
        <f t="shared" si="411"/>
        <v/>
      </c>
      <c r="T3774" t="str">
        <f t="shared" si="412"/>
        <v/>
      </c>
      <c r="V3774" s="3" t="str">
        <f t="array" ref="V3774">_xlfn.TEXTJOIN(", ", TRUE, IF(majors_data!$C$2:$C$101=P3774, majors_data!$A$2:$A$101, ""))</f>
        <v/>
      </c>
      <c r="W3774" s="3" t="str">
        <f t="array" ref="W3774">_xlfn.TEXTJOIN(", ", TRUE, IF(majors_data!$C$2:$C$101=Q3774, majors_data!$A$2:$A$101, ""))</f>
        <v/>
      </c>
      <c r="X3774" s="3" t="str">
        <f t="array" ref="X3774">_xlfn.TEXTJOIN(", ", TRUE, IF(majors_data!$C$2:$C$101=R3774, majors_data!$A$2:$A$101, ""))</f>
        <v/>
      </c>
      <c r="Y3774" s="3" t="str">
        <f t="array" ref="Y3774">_xlfn.TEXTJOIN(", ", TRUE, IF(majors_data!$C$2:$C$101=S3774, majors_data!$A$2:$A$101, ""))</f>
        <v/>
      </c>
      <c r="Z3774" s="3" t="str">
        <f t="array" ref="Z3774">_xlfn.TEXTJOIN(", ", TRUE, IF(majors_data!$C$2:$C$101=T3774, majors_data!$A$2:$A$101, ""))</f>
        <v/>
      </c>
      <c r="AA3774" s="3" t="str">
        <f t="shared" si="413"/>
        <v/>
      </c>
    </row>
    <row r="3775" spans="1:27">
      <c r="A3775" t="s">
        <v>10087</v>
      </c>
      <c r="B3775" t="s">
        <v>30</v>
      </c>
      <c r="C3775" t="s">
        <v>37</v>
      </c>
      <c r="D3775" t="s">
        <v>975</v>
      </c>
      <c r="E3775" s="1">
        <v>24219</v>
      </c>
      <c r="F3775" t="s">
        <v>10088</v>
      </c>
      <c r="G3775" t="s">
        <v>10089</v>
      </c>
      <c r="I3775" t="str">
        <f t="shared" si="407"/>
        <v>Sarah Williams</v>
      </c>
      <c r="J3775" t="s">
        <v>855</v>
      </c>
      <c r="K3775" t="s">
        <v>17149</v>
      </c>
      <c r="L3775" t="s">
        <v>17120</v>
      </c>
      <c r="M3775" t="s">
        <v>17145</v>
      </c>
      <c r="P3775" t="str">
        <f t="shared" si="408"/>
        <v>Nursing</v>
      </c>
      <c r="Q3775" t="str">
        <f t="shared" si="409"/>
        <v>Chemistry</v>
      </c>
      <c r="R3775" t="str">
        <f t="shared" si="410"/>
        <v>Criminal Justice</v>
      </c>
      <c r="S3775" t="str">
        <f t="shared" si="411"/>
        <v>Sociology</v>
      </c>
      <c r="T3775" t="str">
        <f t="shared" si="412"/>
        <v/>
      </c>
      <c r="V3775" s="3" t="str">
        <f t="array" ref="V3775">_xlfn.TEXTJOIN(", ", TRUE, IF(majors_data!$C$2:$C$101=P3775, majors_data!$A$2:$A$101, ""))</f>
        <v>bcf5b4b8-c773-40a4-9ec1-9767753c0d44, 92ba9844-0c5e-4bfa-ad1c-ab41f8ac3d5e</v>
      </c>
      <c r="W3775" s="3" t="str">
        <f t="array" ref="W3775">_xlfn.TEXTJOIN(", ", TRUE, IF(majors_data!$C$2:$C$101=Q3775, majors_data!$A$2:$A$101, ""))</f>
        <v>3c0ebd74-4105-4532-a321-39bc3d6ab3d8, eac5b480-7e00-4d5e-add6-fc915fb2e8be, 32a60bdd-f493-4c44-a9e2-e45c0209be5e</v>
      </c>
      <c r="X3775" s="3" t="str">
        <f t="array" ref="X3775">_xlfn.TEXTJOIN(", ", TRUE, IF(majors_data!$C$2:$C$101=R3775, majors_data!$A$2:$A$101, ""))</f>
        <v>b43b2475-66e9-49df-b826-4dbb0bb15b8b, bd5df5b0-28d6-45d5-8637-31903ae85330</v>
      </c>
      <c r="Y3775" s="3" t="str">
        <f t="array" ref="Y3775">_xlfn.TEXTJOIN(", ", TRUE, IF(majors_data!$C$2:$C$101=S3775, majors_data!$A$2:$A$101, ""))</f>
        <v>dda33b53-0fff-4371-8a45-35a2192e86e8, 34c2e9da-d62c-4fdd-ad94-7befd2595222, 9e9ca12c-4178-40b5-a715-f166244e3adb</v>
      </c>
      <c r="Z3775" s="3" t="str">
        <f t="array" ref="Z3775">_xlfn.TEXTJOIN(", ", TRUE, IF(majors_data!$C$2:$C$101=T3775, majors_data!$A$2:$A$101, ""))</f>
        <v/>
      </c>
      <c r="AA3775" s="3" t="str">
        <f t="shared" si="413"/>
        <v>bcf5b4b8-c773-40a4-9ec1-9767753c0d44, 92ba9844-0c5e-4bfa-ad1c-ab41f8ac3d5e, 3c0ebd74-4105-4532-a321-39bc3d6ab3d8, eac5b480-7e00-4d5e-add6-fc915fb2e8be, 32a60bdd-f493-4c44-a9e2-e45c0209be5e, b43b2475-66e9-49df-b826-4dbb0bb15b8b, bd5df5b0-28d6-45d5-8637-31903ae85330, dda33b53-0fff-4371-8a45-35a2192e86e8, 34c2e9da-d62c-4fdd-ad94-7befd2595222, 9e9ca12c-4178-40b5-a715-f166244e3adb</v>
      </c>
    </row>
    <row r="3776" spans="1:27">
      <c r="A3776" t="s">
        <v>10090</v>
      </c>
      <c r="B3776" t="s">
        <v>30</v>
      </c>
      <c r="C3776" t="s">
        <v>31</v>
      </c>
      <c r="D3776" t="s">
        <v>32</v>
      </c>
      <c r="E3776" s="1">
        <v>26394</v>
      </c>
      <c r="F3776" t="s">
        <v>10091</v>
      </c>
      <c r="G3776" t="s">
        <v>212</v>
      </c>
      <c r="I3776" t="str">
        <f t="shared" si="407"/>
        <v>Sarah Doe</v>
      </c>
      <c r="J3776" t="s">
        <v>212</v>
      </c>
      <c r="P3776" t="str">
        <f t="shared" si="408"/>
        <v>Business Administration</v>
      </c>
      <c r="Q3776" t="str">
        <f t="shared" si="409"/>
        <v/>
      </c>
      <c r="R3776" t="str">
        <f t="shared" si="410"/>
        <v/>
      </c>
      <c r="S3776" t="str">
        <f t="shared" si="411"/>
        <v/>
      </c>
      <c r="T3776" t="str">
        <f t="shared" si="412"/>
        <v/>
      </c>
      <c r="V3776" s="3" t="str">
        <f t="array" ref="V3776">_xlfn.TEXTJOIN(", ", TRUE, IF(majors_data!$C$2:$C$101=P3776, majors_data!$A$2:$A$101, ""))</f>
        <v>ad1e7d8e-5114-413f-921d-a35552003ee4, c132b04e-83bd-4b24-8fe4-5a9a015e7c93, 1e0b04ba-18d5-4ab9-a1e5-23449bbc4a0b</v>
      </c>
      <c r="W3776" s="3" t="str">
        <f t="array" ref="W3776">_xlfn.TEXTJOIN(", ", TRUE, IF(majors_data!$C$2:$C$101=Q3776, majors_data!$A$2:$A$101, ""))</f>
        <v/>
      </c>
      <c r="X3776" s="3" t="str">
        <f t="array" ref="X3776">_xlfn.TEXTJOIN(", ", TRUE, IF(majors_data!$C$2:$C$101=R3776, majors_data!$A$2:$A$101, ""))</f>
        <v/>
      </c>
      <c r="Y3776" s="3" t="str">
        <f t="array" ref="Y3776">_xlfn.TEXTJOIN(", ", TRUE, IF(majors_data!$C$2:$C$101=S3776, majors_data!$A$2:$A$101, ""))</f>
        <v/>
      </c>
      <c r="Z3776" s="3" t="str">
        <f t="array" ref="Z3776">_xlfn.TEXTJOIN(", ", TRUE, IF(majors_data!$C$2:$C$101=T3776, majors_data!$A$2:$A$101, ""))</f>
        <v/>
      </c>
      <c r="AA3776" s="3" t="str">
        <f t="shared" si="413"/>
        <v>ad1e7d8e-5114-413f-921d-a35552003ee4, c132b04e-83bd-4b24-8fe4-5a9a015e7c93, 1e0b04ba-18d5-4ab9-a1e5-23449bbc4a0b</v>
      </c>
    </row>
    <row r="3777" spans="1:27">
      <c r="A3777" t="s">
        <v>10092</v>
      </c>
      <c r="B3777" t="s">
        <v>36</v>
      </c>
      <c r="C3777" t="s">
        <v>230</v>
      </c>
      <c r="D3777" t="s">
        <v>378</v>
      </c>
      <c r="E3777" s="1">
        <v>18827</v>
      </c>
      <c r="F3777" t="s">
        <v>10093</v>
      </c>
      <c r="G3777" t="s">
        <v>10094</v>
      </c>
      <c r="I3777" t="str">
        <f t="shared" si="407"/>
        <v>Alice Johnson</v>
      </c>
      <c r="J3777" t="s">
        <v>2136</v>
      </c>
      <c r="K3777" t="s">
        <v>17128</v>
      </c>
      <c r="L3777" t="s">
        <v>17154</v>
      </c>
      <c r="M3777" t="s">
        <v>17157</v>
      </c>
      <c r="P3777" t="str">
        <f t="shared" si="408"/>
        <v>Theater</v>
      </c>
      <c r="Q3777" t="str">
        <f t="shared" si="409"/>
        <v>Mathematics</v>
      </c>
      <c r="R3777" t="str">
        <f t="shared" si="410"/>
        <v>Law</v>
      </c>
      <c r="S3777" t="str">
        <f t="shared" si="411"/>
        <v>Environmental Science</v>
      </c>
      <c r="T3777" t="str">
        <f t="shared" si="412"/>
        <v/>
      </c>
      <c r="V3777" s="3" t="str">
        <f t="array" ref="V3777">_xlfn.TEXTJOIN(", ", TRUE, IF(majors_data!$C$2:$C$101=P3777, majors_data!$A$2:$A$101, ""))</f>
        <v>49150744-aac2-44f9-8ca0-05ae90757bac, f5b20856-42b4-48bd-93d9-fbe2712c9e55</v>
      </c>
      <c r="W3777" s="3" t="str">
        <f t="array" ref="W3777">_xlfn.TEXTJOIN(", ", TRUE, IF(majors_data!$C$2:$C$101=Q3777, majors_data!$A$2:$A$101, ""))</f>
        <v>38b9874d-dd51-433a-bea9-2ef3ec79cb21, e3ae6951-0a5b-40c4-8b20-fd8b9ce4cecf, 4ad06de7-beaf-454c-aeda-59316f4a641c</v>
      </c>
      <c r="X3777" s="3" t="str">
        <f t="array" ref="X3777">_xlfn.TEXTJOIN(", ", TRUE, IF(majors_data!$C$2:$C$101=R3777, majors_data!$A$2:$A$101, ""))</f>
        <v>4ae8186a-1c4d-4b5e-8e7e-385e8b3e9c79, fcda77f1-d71f-4cbe-bb5c-fb12877aec40</v>
      </c>
      <c r="Y3777" s="3" t="str">
        <f t="array" ref="Y3777">_xlfn.TEXTJOIN(", ", TRUE, IF(majors_data!$C$2:$C$101=S3777, majors_data!$A$2:$A$101, ""))</f>
        <v>39af2a17-08ce-4282-8dd0-de4efe79980f, ce83ec69-0901-4423-87f6-92734cc8feb2</v>
      </c>
      <c r="Z3777" s="3" t="str">
        <f t="array" ref="Z3777">_xlfn.TEXTJOIN(", ", TRUE, IF(majors_data!$C$2:$C$101=T3777, majors_data!$A$2:$A$101, ""))</f>
        <v/>
      </c>
      <c r="AA3777" s="3" t="str">
        <f t="shared" si="413"/>
        <v>49150744-aac2-44f9-8ca0-05ae90757bac, f5b20856-42b4-48bd-93d9-fbe2712c9e55, 38b9874d-dd51-433a-bea9-2ef3ec79cb21, e3ae6951-0a5b-40c4-8b20-fd8b9ce4cecf, 4ad06de7-beaf-454c-aeda-59316f4a641c, 4ae8186a-1c4d-4b5e-8e7e-385e8b3e9c79, fcda77f1-d71f-4cbe-bb5c-fb12877aec40, 39af2a17-08ce-4282-8dd0-de4efe79980f, ce83ec69-0901-4423-87f6-92734cc8feb2</v>
      </c>
    </row>
    <row r="3778" spans="1:27">
      <c r="A3778" t="s">
        <v>10095</v>
      </c>
      <c r="B3778" t="s">
        <v>8</v>
      </c>
      <c r="C3778" t="s">
        <v>31</v>
      </c>
      <c r="D3778" t="s">
        <v>320</v>
      </c>
      <c r="E3778" s="1">
        <v>27061</v>
      </c>
      <c r="F3778" t="s">
        <v>10096</v>
      </c>
      <c r="G3778" t="s">
        <v>10097</v>
      </c>
      <c r="I3778" t="str">
        <f t="shared" si="407"/>
        <v>David Doe</v>
      </c>
      <c r="J3778" t="s">
        <v>751</v>
      </c>
      <c r="K3778" t="s">
        <v>17135</v>
      </c>
      <c r="P3778" t="str">
        <f t="shared" si="408"/>
        <v>Criminal Justice</v>
      </c>
      <c r="Q3778" t="str">
        <f t="shared" si="409"/>
        <v>Business Administration</v>
      </c>
      <c r="R3778" t="str">
        <f t="shared" si="410"/>
        <v/>
      </c>
      <c r="S3778" t="str">
        <f t="shared" si="411"/>
        <v/>
      </c>
      <c r="T3778" t="str">
        <f t="shared" si="412"/>
        <v/>
      </c>
      <c r="V3778" s="3" t="str">
        <f t="array" ref="V3778">_xlfn.TEXTJOIN(", ", TRUE, IF(majors_data!$C$2:$C$101=P3778, majors_data!$A$2:$A$101, ""))</f>
        <v>b43b2475-66e9-49df-b826-4dbb0bb15b8b, bd5df5b0-28d6-45d5-8637-31903ae85330</v>
      </c>
      <c r="W3778" s="3" t="str">
        <f t="array" ref="W3778">_xlfn.TEXTJOIN(", ", TRUE, IF(majors_data!$C$2:$C$101=Q3778, majors_data!$A$2:$A$101, ""))</f>
        <v>ad1e7d8e-5114-413f-921d-a35552003ee4, c132b04e-83bd-4b24-8fe4-5a9a015e7c93, 1e0b04ba-18d5-4ab9-a1e5-23449bbc4a0b</v>
      </c>
      <c r="X3778" s="3" t="str">
        <f t="array" ref="X3778">_xlfn.TEXTJOIN(", ", TRUE, IF(majors_data!$C$2:$C$101=R3778, majors_data!$A$2:$A$101, ""))</f>
        <v/>
      </c>
      <c r="Y3778" s="3" t="str">
        <f t="array" ref="Y3778">_xlfn.TEXTJOIN(", ", TRUE, IF(majors_data!$C$2:$C$101=S3778, majors_data!$A$2:$A$101, ""))</f>
        <v/>
      </c>
      <c r="Z3778" s="3" t="str">
        <f t="array" ref="Z3778">_xlfn.TEXTJOIN(", ", TRUE, IF(majors_data!$C$2:$C$101=T3778, majors_data!$A$2:$A$101, ""))</f>
        <v/>
      </c>
      <c r="AA3778" s="3" t="str">
        <f t="shared" si="413"/>
        <v>b43b2475-66e9-49df-b826-4dbb0bb15b8b, bd5df5b0-28d6-45d5-8637-31903ae85330, ad1e7d8e-5114-413f-921d-a35552003ee4, c132b04e-83bd-4b24-8fe4-5a9a015e7c93, 1e0b04ba-18d5-4ab9-a1e5-23449bbc4a0b</v>
      </c>
    </row>
    <row r="3779" spans="1:27">
      <c r="A3779" t="s">
        <v>10098</v>
      </c>
      <c r="B3779" t="s">
        <v>25</v>
      </c>
      <c r="C3779" t="s">
        <v>42</v>
      </c>
      <c r="D3779" t="s">
        <v>485</v>
      </c>
      <c r="E3779" s="1">
        <v>22883</v>
      </c>
      <c r="F3779" t="s">
        <v>10099</v>
      </c>
      <c r="G3779" t="s">
        <v>10100</v>
      </c>
      <c r="I3779" t="str">
        <f t="shared" ref="I3779:I3842" si="414">_xlfn.CONCAT(B3779," ",C3779)</f>
        <v>Linda Moore</v>
      </c>
      <c r="J3779" t="s">
        <v>835</v>
      </c>
      <c r="K3779" t="s">
        <v>17140</v>
      </c>
      <c r="L3779" t="s">
        <v>17156</v>
      </c>
      <c r="M3779" t="s">
        <v>17125</v>
      </c>
      <c r="P3779" t="str">
        <f t="shared" ref="P3779:P3842" si="415">TRIM(J3779)</f>
        <v>English</v>
      </c>
      <c r="Q3779" t="str">
        <f t="shared" ref="Q3779:Q3842" si="416">TRIM(K3779)</f>
        <v>Philosophy</v>
      </c>
      <c r="R3779" t="str">
        <f t="shared" ref="R3779:R3842" si="417">TRIM(L3779)</f>
        <v>Theater</v>
      </c>
      <c r="S3779" t="str">
        <f t="shared" ref="S3779:S3842" si="418">TRIM(M3779)</f>
        <v>Marketing</v>
      </c>
      <c r="T3779" t="str">
        <f t="shared" ref="T3779:T3842" si="419">TRIM(N3779)</f>
        <v/>
      </c>
      <c r="V3779" s="3" t="str">
        <f t="array" ref="V3779">_xlfn.TEXTJOIN(", ", TRUE, IF(majors_data!$C$2:$C$101=P3779, majors_data!$A$2:$A$101, ""))</f>
        <v>37979873-7c28-4b44-83ee-438c3e6810e9, e988d274-0abb-4d30-86fd-65f7e0f6b057, cc5f8133-74b9-43cc-b15e-b159a78b93fd</v>
      </c>
      <c r="W3779" s="3" t="str">
        <f t="array" ref="W3779">_xlfn.TEXTJOIN(", ", TRUE, IF(majors_data!$C$2:$C$101=Q3779, majors_data!$A$2:$A$101, ""))</f>
        <v>2390b2fb-f180-48d3-989d-5e359fdf867c, febd48e5-fa29-4288-94cf-a257e875bbc5, a680ecae-78a0-4d78-88cd-4f0163e7d4da</v>
      </c>
      <c r="X3779" s="3" t="str">
        <f t="array" ref="X3779">_xlfn.TEXTJOIN(", ", TRUE, IF(majors_data!$C$2:$C$101=R3779, majors_data!$A$2:$A$101, ""))</f>
        <v>49150744-aac2-44f9-8ca0-05ae90757bac, f5b20856-42b4-48bd-93d9-fbe2712c9e55</v>
      </c>
      <c r="Y3779" s="3" t="str">
        <f t="array" ref="Y3779">_xlfn.TEXTJOIN(", ", TRUE, IF(majors_data!$C$2:$C$101=S3779, majors_data!$A$2:$A$101, ""))</f>
        <v>c782f52b-d7ac-47f5-836a-376e4fccf31f, cabf5871-d0d1-43aa-a1e0-7b054ea1f92a, 1f2a78f5-deae-438d-be76-6d733a7dac87</v>
      </c>
      <c r="Z3779" s="3" t="str">
        <f t="array" ref="Z3779">_xlfn.TEXTJOIN(", ", TRUE, IF(majors_data!$C$2:$C$101=T3779, majors_data!$A$2:$A$101, ""))</f>
        <v/>
      </c>
      <c r="AA3779" s="3" t="str">
        <f t="shared" ref="AA3779:AA3842" si="420">_xlfn.TEXTJOIN(", ",TRUE,V3779:Z3779)</f>
        <v>37979873-7c28-4b44-83ee-438c3e6810e9, e988d274-0abb-4d30-86fd-65f7e0f6b057, cc5f8133-74b9-43cc-b15e-b159a78b93fd, 2390b2fb-f180-48d3-989d-5e359fdf867c, febd48e5-fa29-4288-94cf-a257e875bbc5, a680ecae-78a0-4d78-88cd-4f0163e7d4da, 49150744-aac2-44f9-8ca0-05ae90757bac, f5b20856-42b4-48bd-93d9-fbe2712c9e55, c782f52b-d7ac-47f5-836a-376e4fccf31f, cabf5871-d0d1-43aa-a1e0-7b054ea1f92a, 1f2a78f5-deae-438d-be76-6d733a7dac87</v>
      </c>
    </row>
    <row r="3780" spans="1:27">
      <c r="A3780" t="s">
        <v>10101</v>
      </c>
      <c r="B3780" t="s">
        <v>8</v>
      </c>
      <c r="C3780" t="s">
        <v>230</v>
      </c>
      <c r="D3780" t="s">
        <v>257</v>
      </c>
      <c r="E3780" s="1">
        <v>34688</v>
      </c>
      <c r="F3780" t="s">
        <v>10102</v>
      </c>
      <c r="G3780" t="s">
        <v>10103</v>
      </c>
      <c r="I3780" t="str">
        <f t="shared" si="414"/>
        <v>David Johnson</v>
      </c>
      <c r="J3780" t="s">
        <v>173</v>
      </c>
      <c r="K3780" t="s">
        <v>17134</v>
      </c>
      <c r="P3780" t="str">
        <f t="shared" si="415"/>
        <v>Library Science</v>
      </c>
      <c r="Q3780" t="str">
        <f t="shared" si="416"/>
        <v>Journalism</v>
      </c>
      <c r="R3780" t="str">
        <f t="shared" si="417"/>
        <v/>
      </c>
      <c r="S3780" t="str">
        <f t="shared" si="418"/>
        <v/>
      </c>
      <c r="T3780" t="str">
        <f t="shared" si="419"/>
        <v/>
      </c>
      <c r="V3780" s="3" t="str">
        <f t="array" ref="V3780">_xlfn.TEXTJOIN(", ", TRUE, IF(majors_data!$C$2:$C$101=P3780, majors_data!$A$2:$A$101, ""))</f>
        <v>4ff85e34-9da3-47f2-beee-ec6175d82186, 450d53ce-7643-41e5-9d0d-b9d1eacead36</v>
      </c>
      <c r="W3780" s="3" t="str">
        <f t="array" ref="W3780">_xlfn.TEXTJOIN(", ", TRUE, IF(majors_data!$C$2:$C$101=Q3780, majors_data!$A$2:$A$101, ""))</f>
        <v>3100982d-c037-4a3f-a3ed-83e66b248c8d, ebbcecbe-be84-4fb4-bb4e-6420356ebe5a</v>
      </c>
      <c r="X3780" s="3" t="str">
        <f t="array" ref="X3780">_xlfn.TEXTJOIN(", ", TRUE, IF(majors_data!$C$2:$C$101=R3780, majors_data!$A$2:$A$101, ""))</f>
        <v/>
      </c>
      <c r="Y3780" s="3" t="str">
        <f t="array" ref="Y3780">_xlfn.TEXTJOIN(", ", TRUE, IF(majors_data!$C$2:$C$101=S3780, majors_data!$A$2:$A$101, ""))</f>
        <v/>
      </c>
      <c r="Z3780" s="3" t="str">
        <f t="array" ref="Z3780">_xlfn.TEXTJOIN(", ", TRUE, IF(majors_data!$C$2:$C$101=T3780, majors_data!$A$2:$A$101, ""))</f>
        <v/>
      </c>
      <c r="AA3780" s="3" t="str">
        <f t="shared" si="420"/>
        <v>4ff85e34-9da3-47f2-beee-ec6175d82186, 450d53ce-7643-41e5-9d0d-b9d1eacead36, 3100982d-c037-4a3f-a3ed-83e66b248c8d, ebbcecbe-be84-4fb4-bb4e-6420356ebe5a</v>
      </c>
    </row>
    <row r="3781" spans="1:27">
      <c r="A3781" t="s">
        <v>10104</v>
      </c>
      <c r="B3781" t="s">
        <v>60</v>
      </c>
      <c r="C3781" t="s">
        <v>42</v>
      </c>
      <c r="D3781" t="s">
        <v>178</v>
      </c>
      <c r="E3781" s="1">
        <v>28704</v>
      </c>
      <c r="F3781" t="s">
        <v>10105</v>
      </c>
      <c r="I3781" t="str">
        <f t="shared" si="414"/>
        <v>Bob Moore</v>
      </c>
      <c r="P3781" t="str">
        <f t="shared" si="415"/>
        <v/>
      </c>
      <c r="Q3781" t="str">
        <f t="shared" si="416"/>
        <v/>
      </c>
      <c r="R3781" t="str">
        <f t="shared" si="417"/>
        <v/>
      </c>
      <c r="S3781" t="str">
        <f t="shared" si="418"/>
        <v/>
      </c>
      <c r="T3781" t="str">
        <f t="shared" si="419"/>
        <v/>
      </c>
      <c r="V3781" s="3" t="str">
        <f t="array" ref="V3781">_xlfn.TEXTJOIN(", ", TRUE, IF(majors_data!$C$2:$C$101=P3781, majors_data!$A$2:$A$101, ""))</f>
        <v/>
      </c>
      <c r="W3781" s="3" t="str">
        <f t="array" ref="W3781">_xlfn.TEXTJOIN(", ", TRUE, IF(majors_data!$C$2:$C$101=Q3781, majors_data!$A$2:$A$101, ""))</f>
        <v/>
      </c>
      <c r="X3781" s="3" t="str">
        <f t="array" ref="X3781">_xlfn.TEXTJOIN(", ", TRUE, IF(majors_data!$C$2:$C$101=R3781, majors_data!$A$2:$A$101, ""))</f>
        <v/>
      </c>
      <c r="Y3781" s="3" t="str">
        <f t="array" ref="Y3781">_xlfn.TEXTJOIN(", ", TRUE, IF(majors_data!$C$2:$C$101=S3781, majors_data!$A$2:$A$101, ""))</f>
        <v/>
      </c>
      <c r="Z3781" s="3" t="str">
        <f t="array" ref="Z3781">_xlfn.TEXTJOIN(", ", TRUE, IF(majors_data!$C$2:$C$101=T3781, majors_data!$A$2:$A$101, ""))</f>
        <v/>
      </c>
      <c r="AA3781" s="3" t="str">
        <f t="shared" si="420"/>
        <v/>
      </c>
    </row>
    <row r="3782" spans="1:27">
      <c r="A3782" t="s">
        <v>10106</v>
      </c>
      <c r="B3782" t="s">
        <v>36</v>
      </c>
      <c r="C3782" t="s">
        <v>80</v>
      </c>
      <c r="D3782" t="s">
        <v>293</v>
      </c>
      <c r="E3782" s="1">
        <v>34891</v>
      </c>
      <c r="F3782" t="s">
        <v>10107</v>
      </c>
      <c r="G3782" t="s">
        <v>10108</v>
      </c>
      <c r="I3782" t="str">
        <f t="shared" si="414"/>
        <v>Alice Miller</v>
      </c>
      <c r="J3782" t="s">
        <v>655</v>
      </c>
      <c r="K3782" t="s">
        <v>17139</v>
      </c>
      <c r="L3782" t="s">
        <v>17146</v>
      </c>
      <c r="P3782" t="str">
        <f t="shared" si="415"/>
        <v>Education</v>
      </c>
      <c r="Q3782" t="str">
        <f t="shared" si="416"/>
        <v>Urban Planning</v>
      </c>
      <c r="R3782" t="str">
        <f t="shared" si="417"/>
        <v>Health Science</v>
      </c>
      <c r="S3782" t="str">
        <f t="shared" si="418"/>
        <v/>
      </c>
      <c r="T3782" t="str">
        <f t="shared" si="419"/>
        <v/>
      </c>
      <c r="V3782" s="3" t="str">
        <f t="array" ref="V3782">_xlfn.TEXTJOIN(", ", TRUE, IF(majors_data!$C$2:$C$101=P3782, majors_data!$A$2:$A$101, ""))</f>
        <v>1e0ce7f9-cbf4-44c4-bfb7-725db39d17ea, dda17862-a51d-49f5-bc9f-b2caa7af10ef, 551cfc0c-5de9-4672-90a2-b0f5b644ed8c</v>
      </c>
      <c r="W3782" s="3" t="str">
        <f t="array" ref="W3782">_xlfn.TEXTJOIN(", ", TRUE, IF(majors_data!$C$2:$C$101=Q3782, majors_data!$A$2:$A$101, ""))</f>
        <v>fa7f1f45-106f-4e8d-bd8c-cce0fd276256, 9630ccdb-1fb5-411d-a129-562993ba0569</v>
      </c>
      <c r="X3782" s="3" t="str">
        <f t="array" ref="X3782">_xlfn.TEXTJOIN(", ", TRUE, IF(majors_data!$C$2:$C$101=R3782, majors_data!$A$2:$A$101, ""))</f>
        <v>1eeb53c2-5e82-4c6a-a81f-bea4af78b2f8, 31a96803-e0b0-464c-b44c-14316de7195f</v>
      </c>
      <c r="Y3782" s="3" t="str">
        <f t="array" ref="Y3782">_xlfn.TEXTJOIN(", ", TRUE, IF(majors_data!$C$2:$C$101=S3782, majors_data!$A$2:$A$101, ""))</f>
        <v/>
      </c>
      <c r="Z3782" s="3" t="str">
        <f t="array" ref="Z3782">_xlfn.TEXTJOIN(", ", TRUE, IF(majors_data!$C$2:$C$101=T3782, majors_data!$A$2:$A$101, ""))</f>
        <v/>
      </c>
      <c r="AA3782" s="3" t="str">
        <f t="shared" si="420"/>
        <v>1e0ce7f9-cbf4-44c4-bfb7-725db39d17ea, dda17862-a51d-49f5-bc9f-b2caa7af10ef, 551cfc0c-5de9-4672-90a2-b0f5b644ed8c, fa7f1f45-106f-4e8d-bd8c-cce0fd276256, 9630ccdb-1fb5-411d-a129-562993ba0569, 1eeb53c2-5e82-4c6a-a81f-bea4af78b2f8, 31a96803-e0b0-464c-b44c-14316de7195f</v>
      </c>
    </row>
    <row r="3783" spans="1:27">
      <c r="A3783" t="s">
        <v>10109</v>
      </c>
      <c r="B3783" t="s">
        <v>20</v>
      </c>
      <c r="C3783" t="s">
        <v>42</v>
      </c>
      <c r="D3783" t="s">
        <v>43</v>
      </c>
      <c r="E3783" s="1">
        <v>24924</v>
      </c>
      <c r="F3783" t="s">
        <v>10110</v>
      </c>
      <c r="G3783" t="s">
        <v>10111</v>
      </c>
      <c r="I3783" t="str">
        <f t="shared" si="414"/>
        <v>John Moore</v>
      </c>
      <c r="J3783" t="s">
        <v>83</v>
      </c>
      <c r="K3783" t="s">
        <v>17157</v>
      </c>
      <c r="L3783" t="s">
        <v>17155</v>
      </c>
      <c r="P3783" t="str">
        <f t="shared" si="415"/>
        <v>Political Science</v>
      </c>
      <c r="Q3783" t="str">
        <f t="shared" si="416"/>
        <v>Environmental Science</v>
      </c>
      <c r="R3783" t="str">
        <f t="shared" si="417"/>
        <v>Library Science</v>
      </c>
      <c r="S3783" t="str">
        <f t="shared" si="418"/>
        <v/>
      </c>
      <c r="T3783" t="str">
        <f t="shared" si="419"/>
        <v/>
      </c>
      <c r="V3783" s="3" t="str">
        <f t="array" ref="V3783">_xlfn.TEXTJOIN(", ", TRUE, IF(majors_data!$C$2:$C$101=P3783, majors_data!$A$2:$A$101, ""))</f>
        <v>4fc222e3-9728-408a-b24b-171c919f81ea, 7f5bc724-d171-406e-bf3b-cd9d868174f2, b32c172c-a1d5-4cc9-a1fc-f5f4b2365ea4</v>
      </c>
      <c r="W3783" s="3" t="str">
        <f t="array" ref="W3783">_xlfn.TEXTJOIN(", ", TRUE, IF(majors_data!$C$2:$C$101=Q3783, majors_data!$A$2:$A$101, ""))</f>
        <v>39af2a17-08ce-4282-8dd0-de4efe79980f, ce83ec69-0901-4423-87f6-92734cc8feb2</v>
      </c>
      <c r="X3783" s="3" t="str">
        <f t="array" ref="X3783">_xlfn.TEXTJOIN(", ", TRUE, IF(majors_data!$C$2:$C$101=R3783, majors_data!$A$2:$A$101, ""))</f>
        <v>4ff85e34-9da3-47f2-beee-ec6175d82186, 450d53ce-7643-41e5-9d0d-b9d1eacead36</v>
      </c>
      <c r="Y3783" s="3" t="str">
        <f t="array" ref="Y3783">_xlfn.TEXTJOIN(", ", TRUE, IF(majors_data!$C$2:$C$101=S3783, majors_data!$A$2:$A$101, ""))</f>
        <v/>
      </c>
      <c r="Z3783" s="3" t="str">
        <f t="array" ref="Z3783">_xlfn.TEXTJOIN(", ", TRUE, IF(majors_data!$C$2:$C$101=T3783, majors_data!$A$2:$A$101, ""))</f>
        <v/>
      </c>
      <c r="AA3783" s="3" t="str">
        <f t="shared" si="420"/>
        <v>4fc222e3-9728-408a-b24b-171c919f81ea, 7f5bc724-d171-406e-bf3b-cd9d868174f2, b32c172c-a1d5-4cc9-a1fc-f5f4b2365ea4, 39af2a17-08ce-4282-8dd0-de4efe79980f, ce83ec69-0901-4423-87f6-92734cc8feb2, 4ff85e34-9da3-47f2-beee-ec6175d82186, 450d53ce-7643-41e5-9d0d-b9d1eacead36</v>
      </c>
    </row>
    <row r="3784" spans="1:27">
      <c r="A3784" t="s">
        <v>10112</v>
      </c>
      <c r="B3784" t="s">
        <v>14</v>
      </c>
      <c r="C3784" t="s">
        <v>42</v>
      </c>
      <c r="D3784" t="s">
        <v>297</v>
      </c>
      <c r="E3784" s="1">
        <v>27172</v>
      </c>
      <c r="F3784" t="s">
        <v>10113</v>
      </c>
      <c r="G3784" t="s">
        <v>10114</v>
      </c>
      <c r="I3784" t="str">
        <f t="shared" si="414"/>
        <v>Jane Moore</v>
      </c>
      <c r="J3784" t="s">
        <v>1570</v>
      </c>
      <c r="K3784" t="s">
        <v>17138</v>
      </c>
      <c r="L3784" t="s">
        <v>17139</v>
      </c>
      <c r="M3784" t="s">
        <v>17153</v>
      </c>
      <c r="P3784" t="str">
        <f t="shared" si="415"/>
        <v>Mathematics</v>
      </c>
      <c r="Q3784" t="str">
        <f t="shared" si="416"/>
        <v>Social Work</v>
      </c>
      <c r="R3784" t="str">
        <f t="shared" si="417"/>
        <v>Urban Planning</v>
      </c>
      <c r="S3784" t="str">
        <f t="shared" si="418"/>
        <v>Computer Science</v>
      </c>
      <c r="T3784" t="str">
        <f t="shared" si="419"/>
        <v/>
      </c>
      <c r="V3784" s="3" t="str">
        <f t="array" ref="V3784">_xlfn.TEXTJOIN(", ", TRUE, IF(majors_data!$C$2:$C$101=P3784, majors_data!$A$2:$A$101, ""))</f>
        <v>38b9874d-dd51-433a-bea9-2ef3ec79cb21, e3ae6951-0a5b-40c4-8b20-fd8b9ce4cecf, 4ad06de7-beaf-454c-aeda-59316f4a641c</v>
      </c>
      <c r="W3784" s="3" t="str">
        <f t="array" ref="W3784">_xlfn.TEXTJOIN(", ", TRUE, IF(majors_data!$C$2:$C$101=Q3784, majors_data!$A$2:$A$101, ""))</f>
        <v>8402b4cd-a049-4ae7-8649-16af0c4c8c62, 52e4d490-31bd-48ea-ab9b-8f9eaf720b12</v>
      </c>
      <c r="X3784" s="3" t="str">
        <f t="array" ref="X3784">_xlfn.TEXTJOIN(", ", TRUE, IF(majors_data!$C$2:$C$101=R3784, majors_data!$A$2:$A$101, ""))</f>
        <v>fa7f1f45-106f-4e8d-bd8c-cce0fd276256, 9630ccdb-1fb5-411d-a129-562993ba0569</v>
      </c>
      <c r="Y3784" s="3" t="str">
        <f t="array" ref="Y3784">_xlfn.TEXTJOIN(", ", TRUE, IF(majors_data!$C$2:$C$101=S3784, majors_data!$A$2:$A$101, ""))</f>
        <v>12c5d420-9bbc-455d-9794-7780bc5fea5b, 036ab592-da37-4aac-ac4b-3a2eb132eb76, 91d3ffda-02df-4108-a302-e3764e021ccf</v>
      </c>
      <c r="Z3784" s="3" t="str">
        <f t="array" ref="Z3784">_xlfn.TEXTJOIN(", ", TRUE, IF(majors_data!$C$2:$C$101=T3784, majors_data!$A$2:$A$101, ""))</f>
        <v/>
      </c>
      <c r="AA3784" s="3" t="str">
        <f t="shared" si="420"/>
        <v>38b9874d-dd51-433a-bea9-2ef3ec79cb21, e3ae6951-0a5b-40c4-8b20-fd8b9ce4cecf, 4ad06de7-beaf-454c-aeda-59316f4a641c, 8402b4cd-a049-4ae7-8649-16af0c4c8c62, 52e4d490-31bd-48ea-ab9b-8f9eaf720b12, fa7f1f45-106f-4e8d-bd8c-cce0fd276256, 9630ccdb-1fb5-411d-a129-562993ba0569, 12c5d420-9bbc-455d-9794-7780bc5fea5b, 036ab592-da37-4aac-ac4b-3a2eb132eb76, 91d3ffda-02df-4108-a302-e3764e021ccf</v>
      </c>
    </row>
    <row r="3785" spans="1:27">
      <c r="A3785" t="s">
        <v>10115</v>
      </c>
      <c r="B3785" t="s">
        <v>25</v>
      </c>
      <c r="C3785" t="s">
        <v>21</v>
      </c>
      <c r="D3785" t="s">
        <v>77</v>
      </c>
      <c r="E3785" s="1">
        <v>24080</v>
      </c>
      <c r="F3785" t="s">
        <v>10116</v>
      </c>
      <c r="G3785" t="s">
        <v>10117</v>
      </c>
      <c r="I3785" t="str">
        <f t="shared" si="414"/>
        <v>Linda Brown</v>
      </c>
      <c r="J3785" t="s">
        <v>2580</v>
      </c>
      <c r="K3785" t="s">
        <v>17124</v>
      </c>
      <c r="L3785" t="s">
        <v>17143</v>
      </c>
      <c r="P3785" t="str">
        <f t="shared" si="415"/>
        <v>Anthropology</v>
      </c>
      <c r="Q3785" t="str">
        <f t="shared" si="416"/>
        <v>Electrical Engineering</v>
      </c>
      <c r="R3785" t="str">
        <f t="shared" si="417"/>
        <v>Communications</v>
      </c>
      <c r="S3785" t="str">
        <f t="shared" si="418"/>
        <v/>
      </c>
      <c r="T3785" t="str">
        <f t="shared" si="419"/>
        <v/>
      </c>
      <c r="V3785" s="3" t="str">
        <f t="array" ref="V3785">_xlfn.TEXTJOIN(", ", TRUE, IF(majors_data!$C$2:$C$101=P3785, majors_data!$A$2:$A$101, ""))</f>
        <v>37b765f0-fc71-4c9c-838b-f3a5ce0706ff, 5538f94c-9d38-4c6c-ab29-0987d27ec313</v>
      </c>
      <c r="W3785" s="3" t="str">
        <f t="array" ref="W3785">_xlfn.TEXTJOIN(", ", TRUE, IF(majors_data!$C$2:$C$101=Q3785, majors_data!$A$2:$A$101, ""))</f>
        <v>19a8bee2-7566-411a-9919-61d44ccc81ef, e4aa68ec-6374-48d4-a36d-8ca39ac807a2, 058ec2ea-9361-4a0a-a0b1-c81e99f2349a</v>
      </c>
      <c r="X3785" s="3" t="str">
        <f t="array" ref="X3785">_xlfn.TEXTJOIN(", ", TRUE, IF(majors_data!$C$2:$C$101=R3785, majors_data!$A$2:$A$101, ""))</f>
        <v>2c6e4248-da4d-4cb3-ac58-3cd04aa203fa, c8e9582b-d7bd-48cb-9cab-9f953712e952</v>
      </c>
      <c r="Y3785" s="3" t="str">
        <f t="array" ref="Y3785">_xlfn.TEXTJOIN(", ", TRUE, IF(majors_data!$C$2:$C$101=S3785, majors_data!$A$2:$A$101, ""))</f>
        <v/>
      </c>
      <c r="Z3785" s="3" t="str">
        <f t="array" ref="Z3785">_xlfn.TEXTJOIN(", ", TRUE, IF(majors_data!$C$2:$C$101=T3785, majors_data!$A$2:$A$101, ""))</f>
        <v/>
      </c>
      <c r="AA3785" s="3" t="str">
        <f t="shared" si="420"/>
        <v>37b765f0-fc71-4c9c-838b-f3a5ce0706ff, 5538f94c-9d38-4c6c-ab29-0987d27ec313, 19a8bee2-7566-411a-9919-61d44ccc81ef, e4aa68ec-6374-48d4-a36d-8ca39ac807a2, 058ec2ea-9361-4a0a-a0b1-c81e99f2349a, 2c6e4248-da4d-4cb3-ac58-3cd04aa203fa, c8e9582b-d7bd-48cb-9cab-9f953712e952</v>
      </c>
    </row>
    <row r="3786" spans="1:27">
      <c r="A3786" t="s">
        <v>10118</v>
      </c>
      <c r="B3786" t="s">
        <v>30</v>
      </c>
      <c r="C3786" t="s">
        <v>230</v>
      </c>
      <c r="D3786" t="s">
        <v>1095</v>
      </c>
      <c r="E3786" s="1">
        <v>30298</v>
      </c>
      <c r="F3786" t="s">
        <v>10119</v>
      </c>
      <c r="G3786" t="s">
        <v>10120</v>
      </c>
      <c r="I3786" t="str">
        <f t="shared" si="414"/>
        <v>Sarah Johnson</v>
      </c>
      <c r="J3786" t="s">
        <v>310</v>
      </c>
      <c r="K3786" t="s">
        <v>17146</v>
      </c>
      <c r="L3786" t="s">
        <v>17129</v>
      </c>
      <c r="P3786" t="str">
        <f t="shared" si="415"/>
        <v>Economics</v>
      </c>
      <c r="Q3786" t="str">
        <f t="shared" si="416"/>
        <v>Health Science</v>
      </c>
      <c r="R3786" t="str">
        <f t="shared" si="417"/>
        <v>Linguistics</v>
      </c>
      <c r="S3786" t="str">
        <f t="shared" si="418"/>
        <v/>
      </c>
      <c r="T3786" t="str">
        <f t="shared" si="419"/>
        <v/>
      </c>
      <c r="V3786" s="3" t="str">
        <f t="array" ref="V3786">_xlfn.TEXTJOIN(", ", TRUE, IF(majors_data!$C$2:$C$101=P3786, majors_data!$A$2:$A$101, ""))</f>
        <v>2c4e188e-85c2-4366-b282-d70974be0631, d02446db-85a5-472f-be66-392204bff177, e2e80629-cfb6-4daa-b56c-6795ccdc4e48</v>
      </c>
      <c r="W3786" s="3" t="str">
        <f t="array" ref="W3786">_xlfn.TEXTJOIN(", ", TRUE, IF(majors_data!$C$2:$C$101=Q3786, majors_data!$A$2:$A$101, ""))</f>
        <v>1eeb53c2-5e82-4c6a-a81f-bea4af78b2f8, 31a96803-e0b0-464c-b44c-14316de7195f</v>
      </c>
      <c r="X3786" s="3" t="str">
        <f t="array" ref="X3786">_xlfn.TEXTJOIN(", ", TRUE, IF(majors_data!$C$2:$C$101=R3786, majors_data!$A$2:$A$101, ""))</f>
        <v>cb7207d7-79d6-497f-a7e6-ceebd62576db, bc618e46-adeb-4bfa-a8dc-9e7a3bbad058</v>
      </c>
      <c r="Y3786" s="3" t="str">
        <f t="array" ref="Y3786">_xlfn.TEXTJOIN(", ", TRUE, IF(majors_data!$C$2:$C$101=S3786, majors_data!$A$2:$A$101, ""))</f>
        <v/>
      </c>
      <c r="Z3786" s="3" t="str">
        <f t="array" ref="Z3786">_xlfn.TEXTJOIN(", ", TRUE, IF(majors_data!$C$2:$C$101=T3786, majors_data!$A$2:$A$101, ""))</f>
        <v/>
      </c>
      <c r="AA3786" s="3" t="str">
        <f t="shared" si="420"/>
        <v>2c4e188e-85c2-4366-b282-d70974be0631, d02446db-85a5-472f-be66-392204bff177, e2e80629-cfb6-4daa-b56c-6795ccdc4e48, 1eeb53c2-5e82-4c6a-a81f-bea4af78b2f8, 31a96803-e0b0-464c-b44c-14316de7195f, cb7207d7-79d6-497f-a7e6-ceebd62576db, bc618e46-adeb-4bfa-a8dc-9e7a3bbad058</v>
      </c>
    </row>
    <row r="3787" spans="1:27">
      <c r="A3787" t="s">
        <v>10121</v>
      </c>
      <c r="B3787" t="s">
        <v>8</v>
      </c>
      <c r="C3787" t="s">
        <v>47</v>
      </c>
      <c r="D3787" t="s">
        <v>124</v>
      </c>
      <c r="E3787" s="1">
        <v>22723</v>
      </c>
      <c r="F3787" t="s">
        <v>10122</v>
      </c>
      <c r="G3787" t="s">
        <v>10123</v>
      </c>
      <c r="I3787" t="str">
        <f t="shared" si="414"/>
        <v>David Davis</v>
      </c>
      <c r="J3787" t="s">
        <v>655</v>
      </c>
      <c r="K3787" t="s">
        <v>17127</v>
      </c>
      <c r="L3787" t="s">
        <v>17124</v>
      </c>
      <c r="P3787" t="str">
        <f t="shared" si="415"/>
        <v>Education</v>
      </c>
      <c r="Q3787" t="str">
        <f t="shared" si="416"/>
        <v>Geography</v>
      </c>
      <c r="R3787" t="str">
        <f t="shared" si="417"/>
        <v>Electrical Engineering</v>
      </c>
      <c r="S3787" t="str">
        <f t="shared" si="418"/>
        <v/>
      </c>
      <c r="T3787" t="str">
        <f t="shared" si="419"/>
        <v/>
      </c>
      <c r="V3787" s="3" t="str">
        <f t="array" ref="V3787">_xlfn.TEXTJOIN(", ", TRUE, IF(majors_data!$C$2:$C$101=P3787, majors_data!$A$2:$A$101, ""))</f>
        <v>1e0ce7f9-cbf4-44c4-bfb7-725db39d17ea, dda17862-a51d-49f5-bc9f-b2caa7af10ef, 551cfc0c-5de9-4672-90a2-b0f5b644ed8c</v>
      </c>
      <c r="W3787" s="3" t="str">
        <f t="array" ref="W3787">_xlfn.TEXTJOIN(", ", TRUE, IF(majors_data!$C$2:$C$101=Q3787, majors_data!$A$2:$A$101, ""))</f>
        <v>5d92edf2-5248-4363-8e50-f18ad6a67a8c, b6f11273-e674-4c30-afa1-7ee62c1abb4b</v>
      </c>
      <c r="X3787" s="3" t="str">
        <f t="array" ref="X3787">_xlfn.TEXTJOIN(", ", TRUE, IF(majors_data!$C$2:$C$101=R3787, majors_data!$A$2:$A$101, ""))</f>
        <v>19a8bee2-7566-411a-9919-61d44ccc81ef, e4aa68ec-6374-48d4-a36d-8ca39ac807a2, 058ec2ea-9361-4a0a-a0b1-c81e99f2349a</v>
      </c>
      <c r="Y3787" s="3" t="str">
        <f t="array" ref="Y3787">_xlfn.TEXTJOIN(", ", TRUE, IF(majors_data!$C$2:$C$101=S3787, majors_data!$A$2:$A$101, ""))</f>
        <v/>
      </c>
      <c r="Z3787" s="3" t="str">
        <f t="array" ref="Z3787">_xlfn.TEXTJOIN(", ", TRUE, IF(majors_data!$C$2:$C$101=T3787, majors_data!$A$2:$A$101, ""))</f>
        <v/>
      </c>
      <c r="AA3787" s="3" t="str">
        <f t="shared" si="420"/>
        <v>1e0ce7f9-cbf4-44c4-bfb7-725db39d17ea, dda17862-a51d-49f5-bc9f-b2caa7af10ef, 551cfc0c-5de9-4672-90a2-b0f5b644ed8c, 5d92edf2-5248-4363-8e50-f18ad6a67a8c, b6f11273-e674-4c30-afa1-7ee62c1abb4b, 19a8bee2-7566-411a-9919-61d44ccc81ef, e4aa68ec-6374-48d4-a36d-8ca39ac807a2, 058ec2ea-9361-4a0a-a0b1-c81e99f2349a</v>
      </c>
    </row>
    <row r="3788" spans="1:27">
      <c r="A3788" t="s">
        <v>10124</v>
      </c>
      <c r="B3788" t="s">
        <v>72</v>
      </c>
      <c r="C3788" t="s">
        <v>42</v>
      </c>
      <c r="D3788" t="s">
        <v>108</v>
      </c>
      <c r="E3788" s="1">
        <v>19899</v>
      </c>
      <c r="F3788" t="s">
        <v>10125</v>
      </c>
      <c r="G3788" t="s">
        <v>1154</v>
      </c>
      <c r="I3788" t="str">
        <f t="shared" si="414"/>
        <v>James Moore</v>
      </c>
      <c r="J3788" t="s">
        <v>1154</v>
      </c>
      <c r="P3788" t="str">
        <f t="shared" si="415"/>
        <v>Linguistics</v>
      </c>
      <c r="Q3788" t="str">
        <f t="shared" si="416"/>
        <v/>
      </c>
      <c r="R3788" t="str">
        <f t="shared" si="417"/>
        <v/>
      </c>
      <c r="S3788" t="str">
        <f t="shared" si="418"/>
        <v/>
      </c>
      <c r="T3788" t="str">
        <f t="shared" si="419"/>
        <v/>
      </c>
      <c r="V3788" s="3" t="str">
        <f t="array" ref="V3788">_xlfn.TEXTJOIN(", ", TRUE, IF(majors_data!$C$2:$C$101=P3788, majors_data!$A$2:$A$101, ""))</f>
        <v>cb7207d7-79d6-497f-a7e6-ceebd62576db, bc618e46-adeb-4bfa-a8dc-9e7a3bbad058</v>
      </c>
      <c r="W3788" s="3" t="str">
        <f t="array" ref="W3788">_xlfn.TEXTJOIN(", ", TRUE, IF(majors_data!$C$2:$C$101=Q3788, majors_data!$A$2:$A$101, ""))</f>
        <v/>
      </c>
      <c r="X3788" s="3" t="str">
        <f t="array" ref="X3788">_xlfn.TEXTJOIN(", ", TRUE, IF(majors_data!$C$2:$C$101=R3788, majors_data!$A$2:$A$101, ""))</f>
        <v/>
      </c>
      <c r="Y3788" s="3" t="str">
        <f t="array" ref="Y3788">_xlfn.TEXTJOIN(", ", TRUE, IF(majors_data!$C$2:$C$101=S3788, majors_data!$A$2:$A$101, ""))</f>
        <v/>
      </c>
      <c r="Z3788" s="3" t="str">
        <f t="array" ref="Z3788">_xlfn.TEXTJOIN(", ", TRUE, IF(majors_data!$C$2:$C$101=T3788, majors_data!$A$2:$A$101, ""))</f>
        <v/>
      </c>
      <c r="AA3788" s="3" t="str">
        <f t="shared" si="420"/>
        <v>cb7207d7-79d6-497f-a7e6-ceebd62576db, bc618e46-adeb-4bfa-a8dc-9e7a3bbad058</v>
      </c>
    </row>
    <row r="3789" spans="1:27">
      <c r="A3789" t="s">
        <v>10126</v>
      </c>
      <c r="B3789" t="s">
        <v>30</v>
      </c>
      <c r="C3789" t="s">
        <v>230</v>
      </c>
      <c r="D3789" t="s">
        <v>1095</v>
      </c>
      <c r="E3789" s="1">
        <v>18757</v>
      </c>
      <c r="F3789" t="s">
        <v>10127</v>
      </c>
      <c r="G3789" t="s">
        <v>502</v>
      </c>
      <c r="I3789" t="str">
        <f t="shared" si="414"/>
        <v>Sarah Johnson</v>
      </c>
      <c r="J3789" t="s">
        <v>502</v>
      </c>
      <c r="P3789" t="str">
        <f t="shared" si="415"/>
        <v>Electrical Engineering</v>
      </c>
      <c r="Q3789" t="str">
        <f t="shared" si="416"/>
        <v/>
      </c>
      <c r="R3789" t="str">
        <f t="shared" si="417"/>
        <v/>
      </c>
      <c r="S3789" t="str">
        <f t="shared" si="418"/>
        <v/>
      </c>
      <c r="T3789" t="str">
        <f t="shared" si="419"/>
        <v/>
      </c>
      <c r="V3789" s="3" t="str">
        <f t="array" ref="V3789">_xlfn.TEXTJOIN(", ", TRUE, IF(majors_data!$C$2:$C$101=P3789, majors_data!$A$2:$A$101, ""))</f>
        <v>19a8bee2-7566-411a-9919-61d44ccc81ef, e4aa68ec-6374-48d4-a36d-8ca39ac807a2, 058ec2ea-9361-4a0a-a0b1-c81e99f2349a</v>
      </c>
      <c r="W3789" s="3" t="str">
        <f t="array" ref="W3789">_xlfn.TEXTJOIN(", ", TRUE, IF(majors_data!$C$2:$C$101=Q3789, majors_data!$A$2:$A$101, ""))</f>
        <v/>
      </c>
      <c r="X3789" s="3" t="str">
        <f t="array" ref="X3789">_xlfn.TEXTJOIN(", ", TRUE, IF(majors_data!$C$2:$C$101=R3789, majors_data!$A$2:$A$101, ""))</f>
        <v/>
      </c>
      <c r="Y3789" s="3" t="str">
        <f t="array" ref="Y3789">_xlfn.TEXTJOIN(", ", TRUE, IF(majors_data!$C$2:$C$101=S3789, majors_data!$A$2:$A$101, ""))</f>
        <v/>
      </c>
      <c r="Z3789" s="3" t="str">
        <f t="array" ref="Z3789">_xlfn.TEXTJOIN(", ", TRUE, IF(majors_data!$C$2:$C$101=T3789, majors_data!$A$2:$A$101, ""))</f>
        <v/>
      </c>
      <c r="AA3789" s="3" t="str">
        <f t="shared" si="420"/>
        <v>19a8bee2-7566-411a-9919-61d44ccc81ef, e4aa68ec-6374-48d4-a36d-8ca39ac807a2, 058ec2ea-9361-4a0a-a0b1-c81e99f2349a</v>
      </c>
    </row>
    <row r="3790" spans="1:27">
      <c r="A3790" t="s">
        <v>10128</v>
      </c>
      <c r="B3790" t="s">
        <v>8</v>
      </c>
      <c r="C3790" t="s">
        <v>9</v>
      </c>
      <c r="D3790" t="s">
        <v>10</v>
      </c>
      <c r="E3790" s="1">
        <v>36572</v>
      </c>
      <c r="F3790" t="s">
        <v>10129</v>
      </c>
      <c r="I3790" t="str">
        <f t="shared" si="414"/>
        <v>David Taylor</v>
      </c>
      <c r="P3790" t="str">
        <f t="shared" si="415"/>
        <v/>
      </c>
      <c r="Q3790" t="str">
        <f t="shared" si="416"/>
        <v/>
      </c>
      <c r="R3790" t="str">
        <f t="shared" si="417"/>
        <v/>
      </c>
      <c r="S3790" t="str">
        <f t="shared" si="418"/>
        <v/>
      </c>
      <c r="T3790" t="str">
        <f t="shared" si="419"/>
        <v/>
      </c>
      <c r="V3790" s="3" t="str">
        <f t="array" ref="V3790">_xlfn.TEXTJOIN(", ", TRUE, IF(majors_data!$C$2:$C$101=P3790, majors_data!$A$2:$A$101, ""))</f>
        <v/>
      </c>
      <c r="W3790" s="3" t="str">
        <f t="array" ref="W3790">_xlfn.TEXTJOIN(", ", TRUE, IF(majors_data!$C$2:$C$101=Q3790, majors_data!$A$2:$A$101, ""))</f>
        <v/>
      </c>
      <c r="X3790" s="3" t="str">
        <f t="array" ref="X3790">_xlfn.TEXTJOIN(", ", TRUE, IF(majors_data!$C$2:$C$101=R3790, majors_data!$A$2:$A$101, ""))</f>
        <v/>
      </c>
      <c r="Y3790" s="3" t="str">
        <f t="array" ref="Y3790">_xlfn.TEXTJOIN(", ", TRUE, IF(majors_data!$C$2:$C$101=S3790, majors_data!$A$2:$A$101, ""))</f>
        <v/>
      </c>
      <c r="Z3790" s="3" t="str">
        <f t="array" ref="Z3790">_xlfn.TEXTJOIN(", ", TRUE, IF(majors_data!$C$2:$C$101=T3790, majors_data!$A$2:$A$101, ""))</f>
        <v/>
      </c>
      <c r="AA3790" s="3" t="str">
        <f t="shared" si="420"/>
        <v/>
      </c>
    </row>
    <row r="3791" spans="1:27">
      <c r="A3791" t="s">
        <v>10130</v>
      </c>
      <c r="B3791" t="s">
        <v>51</v>
      </c>
      <c r="C3791" t="s">
        <v>15</v>
      </c>
      <c r="D3791" t="s">
        <v>186</v>
      </c>
      <c r="E3791" s="1">
        <v>29356</v>
      </c>
      <c r="F3791" t="s">
        <v>10131</v>
      </c>
      <c r="G3791" t="s">
        <v>10132</v>
      </c>
      <c r="I3791" t="str">
        <f t="shared" si="414"/>
        <v>Emily Wilson</v>
      </c>
      <c r="J3791" t="s">
        <v>1184</v>
      </c>
      <c r="K3791" t="s">
        <v>17137</v>
      </c>
      <c r="L3791" t="s">
        <v>17157</v>
      </c>
      <c r="M3791" t="s">
        <v>17155</v>
      </c>
      <c r="N3791" t="s">
        <v>17131</v>
      </c>
      <c r="P3791" t="str">
        <f t="shared" si="415"/>
        <v>Music</v>
      </c>
      <c r="Q3791" t="str">
        <f t="shared" si="416"/>
        <v>Mechanical Engineering</v>
      </c>
      <c r="R3791" t="str">
        <f t="shared" si="417"/>
        <v>Environmental Science</v>
      </c>
      <c r="S3791" t="str">
        <f t="shared" si="418"/>
        <v>Library Science</v>
      </c>
      <c r="T3791" t="str">
        <f t="shared" si="419"/>
        <v>Public Health</v>
      </c>
      <c r="V3791" s="3" t="str">
        <f t="array" ref="V3791">_xlfn.TEXTJOIN(", ", TRUE, IF(majors_data!$C$2:$C$101=P3791, majors_data!$A$2:$A$101, ""))</f>
        <v>e00c66ff-cb22-45b1-a5e8-8b3cde249016, 9a1dc165-a7e3-4d94-96b3-aed7943cd257</v>
      </c>
      <c r="W3791" s="3" t="str">
        <f t="array" ref="W3791">_xlfn.TEXTJOIN(", ", TRUE, IF(majors_data!$C$2:$C$101=Q3791, majors_data!$A$2:$A$101, ""))</f>
        <v>d3d06262-f539-4a05-9e71-6e6113e9529b, efbed11c-6828-4d9a-bdc3-ffadce27497e, ab3572a8-144f-4148-9862-465bd9d7148b</v>
      </c>
      <c r="X3791" s="3" t="str">
        <f t="array" ref="X3791">_xlfn.TEXTJOIN(", ", TRUE, IF(majors_data!$C$2:$C$101=R3791, majors_data!$A$2:$A$101, ""))</f>
        <v>39af2a17-08ce-4282-8dd0-de4efe79980f, ce83ec69-0901-4423-87f6-92734cc8feb2</v>
      </c>
      <c r="Y3791" s="3" t="str">
        <f t="array" ref="Y3791">_xlfn.TEXTJOIN(", ", TRUE, IF(majors_data!$C$2:$C$101=S3791, majors_data!$A$2:$A$101, ""))</f>
        <v>4ff85e34-9da3-47f2-beee-ec6175d82186, 450d53ce-7643-41e5-9d0d-b9d1eacead36</v>
      </c>
      <c r="Z3791" s="3" t="str">
        <f t="array" ref="Z3791">_xlfn.TEXTJOIN(", ", TRUE, IF(majors_data!$C$2:$C$101=T3791, majors_data!$A$2:$A$101, ""))</f>
        <v>9cbfac3c-fb8a-4ebd-b677-c223a57ac329, d464054e-8f96-4d3d-b9d5-a40f34507b88</v>
      </c>
      <c r="AA3791" s="3" t="str">
        <f t="shared" si="420"/>
        <v>e00c66ff-cb22-45b1-a5e8-8b3cde249016, 9a1dc165-a7e3-4d94-96b3-aed7943cd257, d3d06262-f539-4a05-9e71-6e6113e9529b, efbed11c-6828-4d9a-bdc3-ffadce27497e, ab3572a8-144f-4148-9862-465bd9d7148b, 39af2a17-08ce-4282-8dd0-de4efe79980f, ce83ec69-0901-4423-87f6-92734cc8feb2, 4ff85e34-9da3-47f2-beee-ec6175d82186, 450d53ce-7643-41e5-9d0d-b9d1eacead36, 9cbfac3c-fb8a-4ebd-b677-c223a57ac329, d464054e-8f96-4d3d-b9d5-a40f34507b88</v>
      </c>
    </row>
    <row r="3792" spans="1:27">
      <c r="A3792" t="s">
        <v>10133</v>
      </c>
      <c r="B3792" t="s">
        <v>72</v>
      </c>
      <c r="C3792" t="s">
        <v>80</v>
      </c>
      <c r="D3792" t="s">
        <v>368</v>
      </c>
      <c r="E3792" s="1">
        <v>30329</v>
      </c>
      <c r="F3792" t="s">
        <v>10134</v>
      </c>
      <c r="G3792" t="s">
        <v>10135</v>
      </c>
      <c r="I3792" t="str">
        <f t="shared" si="414"/>
        <v>James Miller</v>
      </c>
      <c r="J3792" t="s">
        <v>2533</v>
      </c>
      <c r="K3792" t="s">
        <v>17152</v>
      </c>
      <c r="P3792" t="str">
        <f t="shared" si="415"/>
        <v>Urban Planning</v>
      </c>
      <c r="Q3792" t="str">
        <f t="shared" si="416"/>
        <v>Political Science</v>
      </c>
      <c r="R3792" t="str">
        <f t="shared" si="417"/>
        <v/>
      </c>
      <c r="S3792" t="str">
        <f t="shared" si="418"/>
        <v/>
      </c>
      <c r="T3792" t="str">
        <f t="shared" si="419"/>
        <v/>
      </c>
      <c r="V3792" s="3" t="str">
        <f t="array" ref="V3792">_xlfn.TEXTJOIN(", ", TRUE, IF(majors_data!$C$2:$C$101=P3792, majors_data!$A$2:$A$101, ""))</f>
        <v>fa7f1f45-106f-4e8d-bd8c-cce0fd276256, 9630ccdb-1fb5-411d-a129-562993ba0569</v>
      </c>
      <c r="W3792" s="3" t="str">
        <f t="array" ref="W3792">_xlfn.TEXTJOIN(", ", TRUE, IF(majors_data!$C$2:$C$101=Q3792, majors_data!$A$2:$A$101, ""))</f>
        <v>4fc222e3-9728-408a-b24b-171c919f81ea, 7f5bc724-d171-406e-bf3b-cd9d868174f2, b32c172c-a1d5-4cc9-a1fc-f5f4b2365ea4</v>
      </c>
      <c r="X3792" s="3" t="str">
        <f t="array" ref="X3792">_xlfn.TEXTJOIN(", ", TRUE, IF(majors_data!$C$2:$C$101=R3792, majors_data!$A$2:$A$101, ""))</f>
        <v/>
      </c>
      <c r="Y3792" s="3" t="str">
        <f t="array" ref="Y3792">_xlfn.TEXTJOIN(", ", TRUE, IF(majors_data!$C$2:$C$101=S3792, majors_data!$A$2:$A$101, ""))</f>
        <v/>
      </c>
      <c r="Z3792" s="3" t="str">
        <f t="array" ref="Z3792">_xlfn.TEXTJOIN(", ", TRUE, IF(majors_data!$C$2:$C$101=T3792, majors_data!$A$2:$A$101, ""))</f>
        <v/>
      </c>
      <c r="AA3792" s="3" t="str">
        <f t="shared" si="420"/>
        <v>fa7f1f45-106f-4e8d-bd8c-cce0fd276256, 9630ccdb-1fb5-411d-a129-562993ba0569, 4fc222e3-9728-408a-b24b-171c919f81ea, 7f5bc724-d171-406e-bf3b-cd9d868174f2, b32c172c-a1d5-4cc9-a1fc-f5f4b2365ea4</v>
      </c>
    </row>
    <row r="3793" spans="1:27">
      <c r="A3793" t="s">
        <v>10136</v>
      </c>
      <c r="B3793" t="s">
        <v>51</v>
      </c>
      <c r="C3793" t="s">
        <v>230</v>
      </c>
      <c r="D3793" t="s">
        <v>533</v>
      </c>
      <c r="E3793" s="1">
        <v>33099</v>
      </c>
      <c r="F3793" t="s">
        <v>10137</v>
      </c>
      <c r="G3793" t="s">
        <v>10138</v>
      </c>
      <c r="I3793" t="str">
        <f t="shared" si="414"/>
        <v>Emily Johnson</v>
      </c>
      <c r="J3793" t="s">
        <v>476</v>
      </c>
      <c r="K3793" t="s">
        <v>17153</v>
      </c>
      <c r="L3793" t="s">
        <v>17136</v>
      </c>
      <c r="M3793" t="s">
        <v>17134</v>
      </c>
      <c r="P3793" t="str">
        <f t="shared" si="415"/>
        <v>Agriculture</v>
      </c>
      <c r="Q3793" t="str">
        <f t="shared" si="416"/>
        <v>Computer Science</v>
      </c>
      <c r="R3793" t="str">
        <f t="shared" si="417"/>
        <v>Music</v>
      </c>
      <c r="S3793" t="str">
        <f t="shared" si="418"/>
        <v>Journalism</v>
      </c>
      <c r="T3793" t="str">
        <f t="shared" si="419"/>
        <v/>
      </c>
      <c r="V3793" s="3" t="str">
        <f t="array" ref="V3793">_xlfn.TEXTJOIN(", ", TRUE, IF(majors_data!$C$2:$C$101=P3793, majors_data!$A$2:$A$101, ""))</f>
        <v>521b6a84-52f2-488c-b310-c95ae8ff1021, 15603f87-6ae3-403c-aad6-3cd82bdddc1e</v>
      </c>
      <c r="W3793" s="3" t="str">
        <f t="array" ref="W3793">_xlfn.TEXTJOIN(", ", TRUE, IF(majors_data!$C$2:$C$101=Q3793, majors_data!$A$2:$A$101, ""))</f>
        <v>12c5d420-9bbc-455d-9794-7780bc5fea5b, 036ab592-da37-4aac-ac4b-3a2eb132eb76, 91d3ffda-02df-4108-a302-e3764e021ccf</v>
      </c>
      <c r="X3793" s="3" t="str">
        <f t="array" ref="X3793">_xlfn.TEXTJOIN(", ", TRUE, IF(majors_data!$C$2:$C$101=R3793, majors_data!$A$2:$A$101, ""))</f>
        <v>e00c66ff-cb22-45b1-a5e8-8b3cde249016, 9a1dc165-a7e3-4d94-96b3-aed7943cd257</v>
      </c>
      <c r="Y3793" s="3" t="str">
        <f t="array" ref="Y3793">_xlfn.TEXTJOIN(", ", TRUE, IF(majors_data!$C$2:$C$101=S3793, majors_data!$A$2:$A$101, ""))</f>
        <v>3100982d-c037-4a3f-a3ed-83e66b248c8d, ebbcecbe-be84-4fb4-bb4e-6420356ebe5a</v>
      </c>
      <c r="Z3793" s="3" t="str">
        <f t="array" ref="Z3793">_xlfn.TEXTJOIN(", ", TRUE, IF(majors_data!$C$2:$C$101=T3793, majors_data!$A$2:$A$101, ""))</f>
        <v/>
      </c>
      <c r="AA3793" s="3" t="str">
        <f t="shared" si="420"/>
        <v>521b6a84-52f2-488c-b310-c95ae8ff1021, 15603f87-6ae3-403c-aad6-3cd82bdddc1e, 12c5d420-9bbc-455d-9794-7780bc5fea5b, 036ab592-da37-4aac-ac4b-3a2eb132eb76, 91d3ffda-02df-4108-a302-e3764e021ccf, e00c66ff-cb22-45b1-a5e8-8b3cde249016, 9a1dc165-a7e3-4d94-96b3-aed7943cd257, 3100982d-c037-4a3f-a3ed-83e66b248c8d, ebbcecbe-be84-4fb4-bb4e-6420356ebe5a</v>
      </c>
    </row>
    <row r="3794" spans="1:27">
      <c r="A3794" t="s">
        <v>10139</v>
      </c>
      <c r="B3794" t="s">
        <v>14</v>
      </c>
      <c r="C3794" t="s">
        <v>15</v>
      </c>
      <c r="D3794" t="s">
        <v>16</v>
      </c>
      <c r="E3794" s="1">
        <v>29447</v>
      </c>
      <c r="F3794" t="s">
        <v>10140</v>
      </c>
      <c r="G3794" t="s">
        <v>10141</v>
      </c>
      <c r="I3794" t="str">
        <f t="shared" si="414"/>
        <v>Jane Wilson</v>
      </c>
      <c r="J3794" t="s">
        <v>279</v>
      </c>
      <c r="K3794" t="s">
        <v>17130</v>
      </c>
      <c r="L3794" t="s">
        <v>17127</v>
      </c>
      <c r="M3794" t="s">
        <v>17136</v>
      </c>
      <c r="P3794" t="str">
        <f t="shared" si="415"/>
        <v>Mechanical Engineering</v>
      </c>
      <c r="Q3794" t="str">
        <f t="shared" si="416"/>
        <v>Education</v>
      </c>
      <c r="R3794" t="str">
        <f t="shared" si="417"/>
        <v>Geography</v>
      </c>
      <c r="S3794" t="str">
        <f t="shared" si="418"/>
        <v>Music</v>
      </c>
      <c r="T3794" t="str">
        <f t="shared" si="419"/>
        <v/>
      </c>
      <c r="V3794" s="3" t="str">
        <f t="array" ref="V3794">_xlfn.TEXTJOIN(", ", TRUE, IF(majors_data!$C$2:$C$101=P3794, majors_data!$A$2:$A$101, ""))</f>
        <v>d3d06262-f539-4a05-9e71-6e6113e9529b, efbed11c-6828-4d9a-bdc3-ffadce27497e, ab3572a8-144f-4148-9862-465bd9d7148b</v>
      </c>
      <c r="W3794" s="3" t="str">
        <f t="array" ref="W3794">_xlfn.TEXTJOIN(", ", TRUE, IF(majors_data!$C$2:$C$101=Q3794, majors_data!$A$2:$A$101, ""))</f>
        <v>1e0ce7f9-cbf4-44c4-bfb7-725db39d17ea, dda17862-a51d-49f5-bc9f-b2caa7af10ef, 551cfc0c-5de9-4672-90a2-b0f5b644ed8c</v>
      </c>
      <c r="X3794" s="3" t="str">
        <f t="array" ref="X3794">_xlfn.TEXTJOIN(", ", TRUE, IF(majors_data!$C$2:$C$101=R3794, majors_data!$A$2:$A$101, ""))</f>
        <v>5d92edf2-5248-4363-8e50-f18ad6a67a8c, b6f11273-e674-4c30-afa1-7ee62c1abb4b</v>
      </c>
      <c r="Y3794" s="3" t="str">
        <f t="array" ref="Y3794">_xlfn.TEXTJOIN(", ", TRUE, IF(majors_data!$C$2:$C$101=S3794, majors_data!$A$2:$A$101, ""))</f>
        <v>e00c66ff-cb22-45b1-a5e8-8b3cde249016, 9a1dc165-a7e3-4d94-96b3-aed7943cd257</v>
      </c>
      <c r="Z3794" s="3" t="str">
        <f t="array" ref="Z3794">_xlfn.TEXTJOIN(", ", TRUE, IF(majors_data!$C$2:$C$101=T3794, majors_data!$A$2:$A$101, ""))</f>
        <v/>
      </c>
      <c r="AA3794" s="3" t="str">
        <f t="shared" si="420"/>
        <v>d3d06262-f539-4a05-9e71-6e6113e9529b, efbed11c-6828-4d9a-bdc3-ffadce27497e, ab3572a8-144f-4148-9862-465bd9d7148b, 1e0ce7f9-cbf4-44c4-bfb7-725db39d17ea, dda17862-a51d-49f5-bc9f-b2caa7af10ef, 551cfc0c-5de9-4672-90a2-b0f5b644ed8c, 5d92edf2-5248-4363-8e50-f18ad6a67a8c, b6f11273-e674-4c30-afa1-7ee62c1abb4b, e00c66ff-cb22-45b1-a5e8-8b3cde249016, 9a1dc165-a7e3-4d94-96b3-aed7943cd257</v>
      </c>
    </row>
    <row r="3795" spans="1:27">
      <c r="A3795" s="2" t="s">
        <v>10142</v>
      </c>
      <c r="B3795" t="s">
        <v>25</v>
      </c>
      <c r="C3795" t="s">
        <v>15</v>
      </c>
      <c r="D3795" t="s">
        <v>247</v>
      </c>
      <c r="E3795" s="1">
        <v>19988</v>
      </c>
      <c r="F3795" t="s">
        <v>10143</v>
      </c>
      <c r="G3795" t="s">
        <v>3265</v>
      </c>
      <c r="I3795" t="str">
        <f t="shared" si="414"/>
        <v>Linda Wilson</v>
      </c>
      <c r="J3795" t="s">
        <v>364</v>
      </c>
      <c r="K3795" t="s">
        <v>17153</v>
      </c>
      <c r="P3795" t="str">
        <f t="shared" si="415"/>
        <v>Chemistry</v>
      </c>
      <c r="Q3795" t="str">
        <f t="shared" si="416"/>
        <v>Computer Science</v>
      </c>
      <c r="R3795" t="str">
        <f t="shared" si="417"/>
        <v/>
      </c>
      <c r="S3795" t="str">
        <f t="shared" si="418"/>
        <v/>
      </c>
      <c r="T3795" t="str">
        <f t="shared" si="419"/>
        <v/>
      </c>
      <c r="V3795" s="3" t="str">
        <f t="array" ref="V3795">_xlfn.TEXTJOIN(", ", TRUE, IF(majors_data!$C$2:$C$101=P3795, majors_data!$A$2:$A$101, ""))</f>
        <v>3c0ebd74-4105-4532-a321-39bc3d6ab3d8, eac5b480-7e00-4d5e-add6-fc915fb2e8be, 32a60bdd-f493-4c44-a9e2-e45c0209be5e</v>
      </c>
      <c r="W3795" s="3" t="str">
        <f t="array" ref="W3795">_xlfn.TEXTJOIN(", ", TRUE, IF(majors_data!$C$2:$C$101=Q3795, majors_data!$A$2:$A$101, ""))</f>
        <v>12c5d420-9bbc-455d-9794-7780bc5fea5b, 036ab592-da37-4aac-ac4b-3a2eb132eb76, 91d3ffda-02df-4108-a302-e3764e021ccf</v>
      </c>
      <c r="X3795" s="3" t="str">
        <f t="array" ref="X3795">_xlfn.TEXTJOIN(", ", TRUE, IF(majors_data!$C$2:$C$101=R3795, majors_data!$A$2:$A$101, ""))</f>
        <v/>
      </c>
      <c r="Y3795" s="3" t="str">
        <f t="array" ref="Y3795">_xlfn.TEXTJOIN(", ", TRUE, IF(majors_data!$C$2:$C$101=S3795, majors_data!$A$2:$A$101, ""))</f>
        <v/>
      </c>
      <c r="Z3795" s="3" t="str">
        <f t="array" ref="Z3795">_xlfn.TEXTJOIN(", ", TRUE, IF(majors_data!$C$2:$C$101=T3795, majors_data!$A$2:$A$101, ""))</f>
        <v/>
      </c>
      <c r="AA3795" s="3" t="str">
        <f t="shared" si="420"/>
        <v>3c0ebd74-4105-4532-a321-39bc3d6ab3d8, eac5b480-7e00-4d5e-add6-fc915fb2e8be, 32a60bdd-f493-4c44-a9e2-e45c0209be5e, 12c5d420-9bbc-455d-9794-7780bc5fea5b, 036ab592-da37-4aac-ac4b-3a2eb132eb76, 91d3ffda-02df-4108-a302-e3764e021ccf</v>
      </c>
    </row>
    <row r="3796" spans="1:27">
      <c r="A3796" t="s">
        <v>10144</v>
      </c>
      <c r="B3796" t="s">
        <v>36</v>
      </c>
      <c r="C3796" t="s">
        <v>80</v>
      </c>
      <c r="D3796" t="s">
        <v>293</v>
      </c>
      <c r="E3796" s="1">
        <v>30216</v>
      </c>
      <c r="F3796" t="s">
        <v>10145</v>
      </c>
      <c r="I3796" t="str">
        <f t="shared" si="414"/>
        <v>Alice Miller</v>
      </c>
      <c r="P3796" t="str">
        <f t="shared" si="415"/>
        <v/>
      </c>
      <c r="Q3796" t="str">
        <f t="shared" si="416"/>
        <v/>
      </c>
      <c r="R3796" t="str">
        <f t="shared" si="417"/>
        <v/>
      </c>
      <c r="S3796" t="str">
        <f t="shared" si="418"/>
        <v/>
      </c>
      <c r="T3796" t="str">
        <f t="shared" si="419"/>
        <v/>
      </c>
      <c r="V3796" s="3" t="str">
        <f t="array" ref="V3796">_xlfn.TEXTJOIN(", ", TRUE, IF(majors_data!$C$2:$C$101=P3796, majors_data!$A$2:$A$101, ""))</f>
        <v/>
      </c>
      <c r="W3796" s="3" t="str">
        <f t="array" ref="W3796">_xlfn.TEXTJOIN(", ", TRUE, IF(majors_data!$C$2:$C$101=Q3796, majors_data!$A$2:$A$101, ""))</f>
        <v/>
      </c>
      <c r="X3796" s="3" t="str">
        <f t="array" ref="X3796">_xlfn.TEXTJOIN(", ", TRUE, IF(majors_data!$C$2:$C$101=R3796, majors_data!$A$2:$A$101, ""))</f>
        <v/>
      </c>
      <c r="Y3796" s="3" t="str">
        <f t="array" ref="Y3796">_xlfn.TEXTJOIN(", ", TRUE, IF(majors_data!$C$2:$C$101=S3796, majors_data!$A$2:$A$101, ""))</f>
        <v/>
      </c>
      <c r="Z3796" s="3" t="str">
        <f t="array" ref="Z3796">_xlfn.TEXTJOIN(", ", TRUE, IF(majors_data!$C$2:$C$101=T3796, majors_data!$A$2:$A$101, ""))</f>
        <v/>
      </c>
      <c r="AA3796" s="3" t="str">
        <f t="shared" si="420"/>
        <v/>
      </c>
    </row>
    <row r="3797" spans="1:27">
      <c r="A3797" t="s">
        <v>10146</v>
      </c>
      <c r="B3797" t="s">
        <v>51</v>
      </c>
      <c r="C3797" t="s">
        <v>80</v>
      </c>
      <c r="D3797" t="s">
        <v>332</v>
      </c>
      <c r="E3797" s="1">
        <v>28549</v>
      </c>
      <c r="F3797" t="s">
        <v>10147</v>
      </c>
      <c r="G3797" t="s">
        <v>10148</v>
      </c>
      <c r="I3797" t="str">
        <f t="shared" si="414"/>
        <v>Emily Miller</v>
      </c>
      <c r="J3797" t="s">
        <v>781</v>
      </c>
      <c r="K3797" t="s">
        <v>17146</v>
      </c>
      <c r="L3797" t="s">
        <v>17150</v>
      </c>
      <c r="M3797" t="s">
        <v>17153</v>
      </c>
      <c r="N3797" t="s">
        <v>17124</v>
      </c>
      <c r="P3797" t="str">
        <f t="shared" si="415"/>
        <v>Public Health</v>
      </c>
      <c r="Q3797" t="str">
        <f t="shared" si="416"/>
        <v>Health Science</v>
      </c>
      <c r="R3797" t="str">
        <f t="shared" si="417"/>
        <v>Agriculture</v>
      </c>
      <c r="S3797" t="str">
        <f t="shared" si="418"/>
        <v>Computer Science</v>
      </c>
      <c r="T3797" t="str">
        <f t="shared" si="419"/>
        <v>Electrical Engineering</v>
      </c>
      <c r="V3797" s="3" t="str">
        <f t="array" ref="V3797">_xlfn.TEXTJOIN(", ", TRUE, IF(majors_data!$C$2:$C$101=P3797, majors_data!$A$2:$A$101, ""))</f>
        <v>9cbfac3c-fb8a-4ebd-b677-c223a57ac329, d464054e-8f96-4d3d-b9d5-a40f34507b88</v>
      </c>
      <c r="W3797" s="3" t="str">
        <f t="array" ref="W3797">_xlfn.TEXTJOIN(", ", TRUE, IF(majors_data!$C$2:$C$101=Q3797, majors_data!$A$2:$A$101, ""))</f>
        <v>1eeb53c2-5e82-4c6a-a81f-bea4af78b2f8, 31a96803-e0b0-464c-b44c-14316de7195f</v>
      </c>
      <c r="X3797" s="3" t="str">
        <f t="array" ref="X3797">_xlfn.TEXTJOIN(", ", TRUE, IF(majors_data!$C$2:$C$101=R3797, majors_data!$A$2:$A$101, ""))</f>
        <v>521b6a84-52f2-488c-b310-c95ae8ff1021, 15603f87-6ae3-403c-aad6-3cd82bdddc1e</v>
      </c>
      <c r="Y3797" s="3" t="str">
        <f t="array" ref="Y3797">_xlfn.TEXTJOIN(", ", TRUE, IF(majors_data!$C$2:$C$101=S3797, majors_data!$A$2:$A$101, ""))</f>
        <v>12c5d420-9bbc-455d-9794-7780bc5fea5b, 036ab592-da37-4aac-ac4b-3a2eb132eb76, 91d3ffda-02df-4108-a302-e3764e021ccf</v>
      </c>
      <c r="Z3797" s="3" t="str">
        <f t="array" ref="Z3797">_xlfn.TEXTJOIN(", ", TRUE, IF(majors_data!$C$2:$C$101=T3797, majors_data!$A$2:$A$101, ""))</f>
        <v>19a8bee2-7566-411a-9919-61d44ccc81ef, e4aa68ec-6374-48d4-a36d-8ca39ac807a2, 058ec2ea-9361-4a0a-a0b1-c81e99f2349a</v>
      </c>
      <c r="AA3797" s="3" t="str">
        <f t="shared" si="420"/>
        <v>9cbfac3c-fb8a-4ebd-b677-c223a57ac329, d464054e-8f96-4d3d-b9d5-a40f34507b88, 1eeb53c2-5e82-4c6a-a81f-bea4af78b2f8, 31a96803-e0b0-464c-b44c-14316de7195f, 521b6a84-52f2-488c-b310-c95ae8ff1021, 15603f87-6ae3-403c-aad6-3cd82bdddc1e, 12c5d420-9bbc-455d-9794-7780bc5fea5b, 036ab592-da37-4aac-ac4b-3a2eb132eb76, 91d3ffda-02df-4108-a302-e3764e021ccf, 19a8bee2-7566-411a-9919-61d44ccc81ef, e4aa68ec-6374-48d4-a36d-8ca39ac807a2, 058ec2ea-9361-4a0a-a0b1-c81e99f2349a</v>
      </c>
    </row>
    <row r="3798" spans="1:27">
      <c r="A3798" t="s">
        <v>10149</v>
      </c>
      <c r="B3798" t="s">
        <v>30</v>
      </c>
      <c r="C3798" t="s">
        <v>15</v>
      </c>
      <c r="D3798" t="s">
        <v>93</v>
      </c>
      <c r="E3798" s="1">
        <v>26411</v>
      </c>
      <c r="F3798" t="s">
        <v>10150</v>
      </c>
      <c r="G3798" t="s">
        <v>835</v>
      </c>
      <c r="I3798" t="str">
        <f t="shared" si="414"/>
        <v>Sarah Wilson</v>
      </c>
      <c r="J3798" t="s">
        <v>835</v>
      </c>
      <c r="P3798" t="str">
        <f t="shared" si="415"/>
        <v>English</v>
      </c>
      <c r="Q3798" t="str">
        <f t="shared" si="416"/>
        <v/>
      </c>
      <c r="R3798" t="str">
        <f t="shared" si="417"/>
        <v/>
      </c>
      <c r="S3798" t="str">
        <f t="shared" si="418"/>
        <v/>
      </c>
      <c r="T3798" t="str">
        <f t="shared" si="419"/>
        <v/>
      </c>
      <c r="V3798" s="3" t="str">
        <f t="array" ref="V3798">_xlfn.TEXTJOIN(", ", TRUE, IF(majors_data!$C$2:$C$101=P3798, majors_data!$A$2:$A$101, ""))</f>
        <v>37979873-7c28-4b44-83ee-438c3e6810e9, e988d274-0abb-4d30-86fd-65f7e0f6b057, cc5f8133-74b9-43cc-b15e-b159a78b93fd</v>
      </c>
      <c r="W3798" s="3" t="str">
        <f t="array" ref="W3798">_xlfn.TEXTJOIN(", ", TRUE, IF(majors_data!$C$2:$C$101=Q3798, majors_data!$A$2:$A$101, ""))</f>
        <v/>
      </c>
      <c r="X3798" s="3" t="str">
        <f t="array" ref="X3798">_xlfn.TEXTJOIN(", ", TRUE, IF(majors_data!$C$2:$C$101=R3798, majors_data!$A$2:$A$101, ""))</f>
        <v/>
      </c>
      <c r="Y3798" s="3" t="str">
        <f t="array" ref="Y3798">_xlfn.TEXTJOIN(", ", TRUE, IF(majors_data!$C$2:$C$101=S3798, majors_data!$A$2:$A$101, ""))</f>
        <v/>
      </c>
      <c r="Z3798" s="3" t="str">
        <f t="array" ref="Z3798">_xlfn.TEXTJOIN(", ", TRUE, IF(majors_data!$C$2:$C$101=T3798, majors_data!$A$2:$A$101, ""))</f>
        <v/>
      </c>
      <c r="AA3798" s="3" t="str">
        <f t="shared" si="420"/>
        <v>37979873-7c28-4b44-83ee-438c3e6810e9, e988d274-0abb-4d30-86fd-65f7e0f6b057, cc5f8133-74b9-43cc-b15e-b159a78b93fd</v>
      </c>
    </row>
    <row r="3799" spans="1:27">
      <c r="A3799" t="s">
        <v>10151</v>
      </c>
      <c r="B3799" t="s">
        <v>119</v>
      </c>
      <c r="C3799" t="s">
        <v>80</v>
      </c>
      <c r="D3799" t="s">
        <v>497</v>
      </c>
      <c r="E3799" s="1">
        <v>25845</v>
      </c>
      <c r="F3799" t="s">
        <v>10152</v>
      </c>
      <c r="G3799" t="s">
        <v>10153</v>
      </c>
      <c r="I3799" t="str">
        <f t="shared" si="414"/>
        <v>Michael Miller</v>
      </c>
      <c r="J3799" t="s">
        <v>212</v>
      </c>
      <c r="K3799" t="s">
        <v>17151</v>
      </c>
      <c r="L3799" t="s">
        <v>17149</v>
      </c>
      <c r="M3799" t="s">
        <v>17138</v>
      </c>
      <c r="N3799" t="s">
        <v>17135</v>
      </c>
      <c r="P3799" t="str">
        <f t="shared" si="415"/>
        <v>Business Administration</v>
      </c>
      <c r="Q3799" t="str">
        <f t="shared" si="416"/>
        <v>Economics</v>
      </c>
      <c r="R3799" t="str">
        <f t="shared" si="417"/>
        <v>Chemistry</v>
      </c>
      <c r="S3799" t="str">
        <f t="shared" si="418"/>
        <v>Social Work</v>
      </c>
      <c r="T3799" t="str">
        <f t="shared" si="419"/>
        <v>Business Administration</v>
      </c>
      <c r="V3799" s="3" t="str">
        <f t="array" ref="V3799">_xlfn.TEXTJOIN(", ", TRUE, IF(majors_data!$C$2:$C$101=P3799, majors_data!$A$2:$A$101, ""))</f>
        <v>ad1e7d8e-5114-413f-921d-a35552003ee4, c132b04e-83bd-4b24-8fe4-5a9a015e7c93, 1e0b04ba-18d5-4ab9-a1e5-23449bbc4a0b</v>
      </c>
      <c r="W3799" s="3" t="str">
        <f t="array" ref="W3799">_xlfn.TEXTJOIN(", ", TRUE, IF(majors_data!$C$2:$C$101=Q3799, majors_data!$A$2:$A$101, ""))</f>
        <v>2c4e188e-85c2-4366-b282-d70974be0631, d02446db-85a5-472f-be66-392204bff177, e2e80629-cfb6-4daa-b56c-6795ccdc4e48</v>
      </c>
      <c r="X3799" s="3" t="str">
        <f t="array" ref="X3799">_xlfn.TEXTJOIN(", ", TRUE, IF(majors_data!$C$2:$C$101=R3799, majors_data!$A$2:$A$101, ""))</f>
        <v>3c0ebd74-4105-4532-a321-39bc3d6ab3d8, eac5b480-7e00-4d5e-add6-fc915fb2e8be, 32a60bdd-f493-4c44-a9e2-e45c0209be5e</v>
      </c>
      <c r="Y3799" s="3" t="str">
        <f t="array" ref="Y3799">_xlfn.TEXTJOIN(", ", TRUE, IF(majors_data!$C$2:$C$101=S3799, majors_data!$A$2:$A$101, ""))</f>
        <v>8402b4cd-a049-4ae7-8649-16af0c4c8c62, 52e4d490-31bd-48ea-ab9b-8f9eaf720b12</v>
      </c>
      <c r="Z3799" s="3" t="str">
        <f t="array" ref="Z3799">_xlfn.TEXTJOIN(", ", TRUE, IF(majors_data!$C$2:$C$101=T3799, majors_data!$A$2:$A$101, ""))</f>
        <v>ad1e7d8e-5114-413f-921d-a35552003ee4, c132b04e-83bd-4b24-8fe4-5a9a015e7c93, 1e0b04ba-18d5-4ab9-a1e5-23449bbc4a0b</v>
      </c>
      <c r="AA3799" s="3" t="str">
        <f t="shared" si="420"/>
        <v>ad1e7d8e-5114-413f-921d-a35552003ee4, c132b04e-83bd-4b24-8fe4-5a9a015e7c93, 1e0b04ba-18d5-4ab9-a1e5-23449bbc4a0b, 2c4e188e-85c2-4366-b282-d70974be0631, d02446db-85a5-472f-be66-392204bff177, e2e80629-cfb6-4daa-b56c-6795ccdc4e48, 3c0ebd74-4105-4532-a321-39bc3d6ab3d8, eac5b480-7e00-4d5e-add6-fc915fb2e8be, 32a60bdd-f493-4c44-a9e2-e45c0209be5e, 8402b4cd-a049-4ae7-8649-16af0c4c8c62, 52e4d490-31bd-48ea-ab9b-8f9eaf720b12, ad1e7d8e-5114-413f-921d-a35552003ee4, c132b04e-83bd-4b24-8fe4-5a9a015e7c93, 1e0b04ba-18d5-4ab9-a1e5-23449bbc4a0b</v>
      </c>
    </row>
    <row r="3800" spans="1:27">
      <c r="A3800" t="s">
        <v>10154</v>
      </c>
      <c r="B3800" t="s">
        <v>14</v>
      </c>
      <c r="C3800" t="s">
        <v>37</v>
      </c>
      <c r="D3800" t="s">
        <v>710</v>
      </c>
      <c r="E3800" s="1">
        <v>26729</v>
      </c>
      <c r="F3800" t="s">
        <v>10155</v>
      </c>
      <c r="I3800" t="str">
        <f t="shared" si="414"/>
        <v>Jane Williams</v>
      </c>
      <c r="P3800" t="str">
        <f t="shared" si="415"/>
        <v/>
      </c>
      <c r="Q3800" t="str">
        <f t="shared" si="416"/>
        <v/>
      </c>
      <c r="R3800" t="str">
        <f t="shared" si="417"/>
        <v/>
      </c>
      <c r="S3800" t="str">
        <f t="shared" si="418"/>
        <v/>
      </c>
      <c r="T3800" t="str">
        <f t="shared" si="419"/>
        <v/>
      </c>
      <c r="V3800" s="3" t="str">
        <f t="array" ref="V3800">_xlfn.TEXTJOIN(", ", TRUE, IF(majors_data!$C$2:$C$101=P3800, majors_data!$A$2:$A$101, ""))</f>
        <v/>
      </c>
      <c r="W3800" s="3" t="str">
        <f t="array" ref="W3800">_xlfn.TEXTJOIN(", ", TRUE, IF(majors_data!$C$2:$C$101=Q3800, majors_data!$A$2:$A$101, ""))</f>
        <v/>
      </c>
      <c r="X3800" s="3" t="str">
        <f t="array" ref="X3800">_xlfn.TEXTJOIN(", ", TRUE, IF(majors_data!$C$2:$C$101=R3800, majors_data!$A$2:$A$101, ""))</f>
        <v/>
      </c>
      <c r="Y3800" s="3" t="str">
        <f t="array" ref="Y3800">_xlfn.TEXTJOIN(", ", TRUE, IF(majors_data!$C$2:$C$101=S3800, majors_data!$A$2:$A$101, ""))</f>
        <v/>
      </c>
      <c r="Z3800" s="3" t="str">
        <f t="array" ref="Z3800">_xlfn.TEXTJOIN(", ", TRUE, IF(majors_data!$C$2:$C$101=T3800, majors_data!$A$2:$A$101, ""))</f>
        <v/>
      </c>
      <c r="AA3800" s="3" t="str">
        <f t="shared" si="420"/>
        <v/>
      </c>
    </row>
    <row r="3801" spans="1:27">
      <c r="A3801" t="s">
        <v>10156</v>
      </c>
      <c r="B3801" t="s">
        <v>8</v>
      </c>
      <c r="C3801" t="s">
        <v>21</v>
      </c>
      <c r="D3801" t="s">
        <v>147</v>
      </c>
      <c r="E3801" s="1">
        <v>18351</v>
      </c>
      <c r="F3801" t="s">
        <v>10157</v>
      </c>
      <c r="G3801" t="s">
        <v>12</v>
      </c>
      <c r="I3801" t="str">
        <f t="shared" si="414"/>
        <v>David Brown</v>
      </c>
      <c r="J3801" t="s">
        <v>12</v>
      </c>
      <c r="P3801" t="str">
        <f t="shared" si="415"/>
        <v>Communications</v>
      </c>
      <c r="Q3801" t="str">
        <f t="shared" si="416"/>
        <v/>
      </c>
      <c r="R3801" t="str">
        <f t="shared" si="417"/>
        <v/>
      </c>
      <c r="S3801" t="str">
        <f t="shared" si="418"/>
        <v/>
      </c>
      <c r="T3801" t="str">
        <f t="shared" si="419"/>
        <v/>
      </c>
      <c r="V3801" s="3" t="str">
        <f t="array" ref="V3801">_xlfn.TEXTJOIN(", ", TRUE, IF(majors_data!$C$2:$C$101=P3801, majors_data!$A$2:$A$101, ""))</f>
        <v>2c6e4248-da4d-4cb3-ac58-3cd04aa203fa, c8e9582b-d7bd-48cb-9cab-9f953712e952</v>
      </c>
      <c r="W3801" s="3" t="str">
        <f t="array" ref="W3801">_xlfn.TEXTJOIN(", ", TRUE, IF(majors_data!$C$2:$C$101=Q3801, majors_data!$A$2:$A$101, ""))</f>
        <v/>
      </c>
      <c r="X3801" s="3" t="str">
        <f t="array" ref="X3801">_xlfn.TEXTJOIN(", ", TRUE, IF(majors_data!$C$2:$C$101=R3801, majors_data!$A$2:$A$101, ""))</f>
        <v/>
      </c>
      <c r="Y3801" s="3" t="str">
        <f t="array" ref="Y3801">_xlfn.TEXTJOIN(", ", TRUE, IF(majors_data!$C$2:$C$101=S3801, majors_data!$A$2:$A$101, ""))</f>
        <v/>
      </c>
      <c r="Z3801" s="3" t="str">
        <f t="array" ref="Z3801">_xlfn.TEXTJOIN(", ", TRUE, IF(majors_data!$C$2:$C$101=T3801, majors_data!$A$2:$A$101, ""))</f>
        <v/>
      </c>
      <c r="AA3801" s="3" t="str">
        <f t="shared" si="420"/>
        <v>2c6e4248-da4d-4cb3-ac58-3cd04aa203fa, c8e9582b-d7bd-48cb-9cab-9f953712e952</v>
      </c>
    </row>
    <row r="3802" spans="1:27">
      <c r="A3802" t="s">
        <v>10158</v>
      </c>
      <c r="B3802" t="s">
        <v>51</v>
      </c>
      <c r="C3802" t="s">
        <v>15</v>
      </c>
      <c r="D3802" t="s">
        <v>186</v>
      </c>
      <c r="E3802" s="1">
        <v>31003</v>
      </c>
      <c r="F3802" t="s">
        <v>10159</v>
      </c>
      <c r="I3802" t="str">
        <f t="shared" si="414"/>
        <v>Emily Wilson</v>
      </c>
      <c r="P3802" t="str">
        <f t="shared" si="415"/>
        <v/>
      </c>
      <c r="Q3802" t="str">
        <f t="shared" si="416"/>
        <v/>
      </c>
      <c r="R3802" t="str">
        <f t="shared" si="417"/>
        <v/>
      </c>
      <c r="S3802" t="str">
        <f t="shared" si="418"/>
        <v/>
      </c>
      <c r="T3802" t="str">
        <f t="shared" si="419"/>
        <v/>
      </c>
      <c r="V3802" s="3" t="str">
        <f t="array" ref="V3802">_xlfn.TEXTJOIN(", ", TRUE, IF(majors_data!$C$2:$C$101=P3802, majors_data!$A$2:$A$101, ""))</f>
        <v/>
      </c>
      <c r="W3802" s="3" t="str">
        <f t="array" ref="W3802">_xlfn.TEXTJOIN(", ", TRUE, IF(majors_data!$C$2:$C$101=Q3802, majors_data!$A$2:$A$101, ""))</f>
        <v/>
      </c>
      <c r="X3802" s="3" t="str">
        <f t="array" ref="X3802">_xlfn.TEXTJOIN(", ", TRUE, IF(majors_data!$C$2:$C$101=R3802, majors_data!$A$2:$A$101, ""))</f>
        <v/>
      </c>
      <c r="Y3802" s="3" t="str">
        <f t="array" ref="Y3802">_xlfn.TEXTJOIN(", ", TRUE, IF(majors_data!$C$2:$C$101=S3802, majors_data!$A$2:$A$101, ""))</f>
        <v/>
      </c>
      <c r="Z3802" s="3" t="str">
        <f t="array" ref="Z3802">_xlfn.TEXTJOIN(", ", TRUE, IF(majors_data!$C$2:$C$101=T3802, majors_data!$A$2:$A$101, ""))</f>
        <v/>
      </c>
      <c r="AA3802" s="3" t="str">
        <f t="shared" si="420"/>
        <v/>
      </c>
    </row>
    <row r="3803" spans="1:27">
      <c r="A3803" t="s">
        <v>10160</v>
      </c>
      <c r="B3803" t="s">
        <v>8</v>
      </c>
      <c r="C3803" t="s">
        <v>56</v>
      </c>
      <c r="D3803" t="s">
        <v>472</v>
      </c>
      <c r="E3803" s="1">
        <v>28430</v>
      </c>
      <c r="F3803" t="s">
        <v>10161</v>
      </c>
      <c r="G3803" t="s">
        <v>10162</v>
      </c>
      <c r="I3803" t="str">
        <f t="shared" si="414"/>
        <v>David Smith</v>
      </c>
      <c r="J3803" t="s">
        <v>1173</v>
      </c>
      <c r="K3803" t="s">
        <v>17123</v>
      </c>
      <c r="P3803" t="str">
        <f t="shared" si="415"/>
        <v>Architecture</v>
      </c>
      <c r="Q3803" t="str">
        <f t="shared" si="416"/>
        <v>Art</v>
      </c>
      <c r="R3803" t="str">
        <f t="shared" si="417"/>
        <v/>
      </c>
      <c r="S3803" t="str">
        <f t="shared" si="418"/>
        <v/>
      </c>
      <c r="T3803" t="str">
        <f t="shared" si="419"/>
        <v/>
      </c>
      <c r="V3803" s="3" t="str">
        <f t="array" ref="V3803">_xlfn.TEXTJOIN(", ", TRUE, IF(majors_data!$C$2:$C$101=P3803, majors_data!$A$2:$A$101, ""))</f>
        <v>e0bad25d-7fb1-4dd7-a0e8-a11b41dcd281, 5e03ed8a-d9fb-4271-aa1d-73df523dcc57</v>
      </c>
      <c r="W3803" s="3" t="str">
        <f t="array" ref="W3803">_xlfn.TEXTJOIN(", ", TRUE, IF(majors_data!$C$2:$C$101=Q3803, majors_data!$A$2:$A$101, ""))</f>
        <v>edca0a28-476b-4782-86be-a06806d87ab8, b12e86e4-dc4d-49cb-8ec3-b0c9f7f23b26, 62f9fcfb-92d6-4bc8-96ff-e8847c7b27ae</v>
      </c>
      <c r="X3803" s="3" t="str">
        <f t="array" ref="X3803">_xlfn.TEXTJOIN(", ", TRUE, IF(majors_data!$C$2:$C$101=R3803, majors_data!$A$2:$A$101, ""))</f>
        <v/>
      </c>
      <c r="Y3803" s="3" t="str">
        <f t="array" ref="Y3803">_xlfn.TEXTJOIN(", ", TRUE, IF(majors_data!$C$2:$C$101=S3803, majors_data!$A$2:$A$101, ""))</f>
        <v/>
      </c>
      <c r="Z3803" s="3" t="str">
        <f t="array" ref="Z3803">_xlfn.TEXTJOIN(", ", TRUE, IF(majors_data!$C$2:$C$101=T3803, majors_data!$A$2:$A$101, ""))</f>
        <v/>
      </c>
      <c r="AA3803" s="3" t="str">
        <f t="shared" si="420"/>
        <v>e0bad25d-7fb1-4dd7-a0e8-a11b41dcd281, 5e03ed8a-d9fb-4271-aa1d-73df523dcc57, edca0a28-476b-4782-86be-a06806d87ab8, b12e86e4-dc4d-49cb-8ec3-b0c9f7f23b26, 62f9fcfb-92d6-4bc8-96ff-e8847c7b27ae</v>
      </c>
    </row>
    <row r="3804" spans="1:27">
      <c r="A3804" t="s">
        <v>10163</v>
      </c>
      <c r="B3804" t="s">
        <v>30</v>
      </c>
      <c r="C3804" t="s">
        <v>56</v>
      </c>
      <c r="D3804" t="s">
        <v>69</v>
      </c>
      <c r="E3804" s="1">
        <v>25893</v>
      </c>
      <c r="F3804" t="s">
        <v>10164</v>
      </c>
      <c r="G3804" t="s">
        <v>131</v>
      </c>
      <c r="I3804" t="str">
        <f t="shared" si="414"/>
        <v>Sarah Smith</v>
      </c>
      <c r="J3804" t="s">
        <v>131</v>
      </c>
      <c r="P3804" t="str">
        <f t="shared" si="415"/>
        <v>Social Work</v>
      </c>
      <c r="Q3804" t="str">
        <f t="shared" si="416"/>
        <v/>
      </c>
      <c r="R3804" t="str">
        <f t="shared" si="417"/>
        <v/>
      </c>
      <c r="S3804" t="str">
        <f t="shared" si="418"/>
        <v/>
      </c>
      <c r="T3804" t="str">
        <f t="shared" si="419"/>
        <v/>
      </c>
      <c r="V3804" s="3" t="str">
        <f t="array" ref="V3804">_xlfn.TEXTJOIN(", ", TRUE, IF(majors_data!$C$2:$C$101=P3804, majors_data!$A$2:$A$101, ""))</f>
        <v>8402b4cd-a049-4ae7-8649-16af0c4c8c62, 52e4d490-31bd-48ea-ab9b-8f9eaf720b12</v>
      </c>
      <c r="W3804" s="3" t="str">
        <f t="array" ref="W3804">_xlfn.TEXTJOIN(", ", TRUE, IF(majors_data!$C$2:$C$101=Q3804, majors_data!$A$2:$A$101, ""))</f>
        <v/>
      </c>
      <c r="X3804" s="3" t="str">
        <f t="array" ref="X3804">_xlfn.TEXTJOIN(", ", TRUE, IF(majors_data!$C$2:$C$101=R3804, majors_data!$A$2:$A$101, ""))</f>
        <v/>
      </c>
      <c r="Y3804" s="3" t="str">
        <f t="array" ref="Y3804">_xlfn.TEXTJOIN(", ", TRUE, IF(majors_data!$C$2:$C$101=S3804, majors_data!$A$2:$A$101, ""))</f>
        <v/>
      </c>
      <c r="Z3804" s="3" t="str">
        <f t="array" ref="Z3804">_xlfn.TEXTJOIN(", ", TRUE, IF(majors_data!$C$2:$C$101=T3804, majors_data!$A$2:$A$101, ""))</f>
        <v/>
      </c>
      <c r="AA3804" s="3" t="str">
        <f t="shared" si="420"/>
        <v>8402b4cd-a049-4ae7-8649-16af0c4c8c62, 52e4d490-31bd-48ea-ab9b-8f9eaf720b12</v>
      </c>
    </row>
    <row r="3805" spans="1:27">
      <c r="A3805" t="s">
        <v>10165</v>
      </c>
      <c r="B3805" t="s">
        <v>72</v>
      </c>
      <c r="C3805" t="s">
        <v>230</v>
      </c>
      <c r="D3805" t="s">
        <v>391</v>
      </c>
      <c r="E3805" s="1">
        <v>31681</v>
      </c>
      <c r="F3805" t="s">
        <v>10166</v>
      </c>
      <c r="G3805" t="s">
        <v>10167</v>
      </c>
      <c r="I3805" t="str">
        <f t="shared" si="414"/>
        <v>James Johnson</v>
      </c>
      <c r="J3805" t="s">
        <v>212</v>
      </c>
      <c r="K3805" t="s">
        <v>17139</v>
      </c>
      <c r="P3805" t="str">
        <f t="shared" si="415"/>
        <v>Business Administration</v>
      </c>
      <c r="Q3805" t="str">
        <f t="shared" si="416"/>
        <v>Urban Planning</v>
      </c>
      <c r="R3805" t="str">
        <f t="shared" si="417"/>
        <v/>
      </c>
      <c r="S3805" t="str">
        <f t="shared" si="418"/>
        <v/>
      </c>
      <c r="T3805" t="str">
        <f t="shared" si="419"/>
        <v/>
      </c>
      <c r="V3805" s="3" t="str">
        <f t="array" ref="V3805">_xlfn.TEXTJOIN(", ", TRUE, IF(majors_data!$C$2:$C$101=P3805, majors_data!$A$2:$A$101, ""))</f>
        <v>ad1e7d8e-5114-413f-921d-a35552003ee4, c132b04e-83bd-4b24-8fe4-5a9a015e7c93, 1e0b04ba-18d5-4ab9-a1e5-23449bbc4a0b</v>
      </c>
      <c r="W3805" s="3" t="str">
        <f t="array" ref="W3805">_xlfn.TEXTJOIN(", ", TRUE, IF(majors_data!$C$2:$C$101=Q3805, majors_data!$A$2:$A$101, ""))</f>
        <v>fa7f1f45-106f-4e8d-bd8c-cce0fd276256, 9630ccdb-1fb5-411d-a129-562993ba0569</v>
      </c>
      <c r="X3805" s="3" t="str">
        <f t="array" ref="X3805">_xlfn.TEXTJOIN(", ", TRUE, IF(majors_data!$C$2:$C$101=R3805, majors_data!$A$2:$A$101, ""))</f>
        <v/>
      </c>
      <c r="Y3805" s="3" t="str">
        <f t="array" ref="Y3805">_xlfn.TEXTJOIN(", ", TRUE, IF(majors_data!$C$2:$C$101=S3805, majors_data!$A$2:$A$101, ""))</f>
        <v/>
      </c>
      <c r="Z3805" s="3" t="str">
        <f t="array" ref="Z3805">_xlfn.TEXTJOIN(", ", TRUE, IF(majors_data!$C$2:$C$101=T3805, majors_data!$A$2:$A$101, ""))</f>
        <v/>
      </c>
      <c r="AA3805" s="3" t="str">
        <f t="shared" si="420"/>
        <v>ad1e7d8e-5114-413f-921d-a35552003ee4, c132b04e-83bd-4b24-8fe4-5a9a015e7c93, 1e0b04ba-18d5-4ab9-a1e5-23449bbc4a0b, fa7f1f45-106f-4e8d-bd8c-cce0fd276256, 9630ccdb-1fb5-411d-a129-562993ba0569</v>
      </c>
    </row>
    <row r="3806" spans="1:27">
      <c r="A3806" t="s">
        <v>10168</v>
      </c>
      <c r="B3806" t="s">
        <v>8</v>
      </c>
      <c r="C3806" t="s">
        <v>42</v>
      </c>
      <c r="D3806" t="s">
        <v>760</v>
      </c>
      <c r="E3806" s="1">
        <v>22162</v>
      </c>
      <c r="F3806" t="s">
        <v>10169</v>
      </c>
      <c r="I3806" t="str">
        <f t="shared" si="414"/>
        <v>David Moore</v>
      </c>
      <c r="P3806" t="str">
        <f t="shared" si="415"/>
        <v/>
      </c>
      <c r="Q3806" t="str">
        <f t="shared" si="416"/>
        <v/>
      </c>
      <c r="R3806" t="str">
        <f t="shared" si="417"/>
        <v/>
      </c>
      <c r="S3806" t="str">
        <f t="shared" si="418"/>
        <v/>
      </c>
      <c r="T3806" t="str">
        <f t="shared" si="419"/>
        <v/>
      </c>
      <c r="V3806" s="3" t="str">
        <f t="array" ref="V3806">_xlfn.TEXTJOIN(", ", TRUE, IF(majors_data!$C$2:$C$101=P3806, majors_data!$A$2:$A$101, ""))</f>
        <v/>
      </c>
      <c r="W3806" s="3" t="str">
        <f t="array" ref="W3806">_xlfn.TEXTJOIN(", ", TRUE, IF(majors_data!$C$2:$C$101=Q3806, majors_data!$A$2:$A$101, ""))</f>
        <v/>
      </c>
      <c r="X3806" s="3" t="str">
        <f t="array" ref="X3806">_xlfn.TEXTJOIN(", ", TRUE, IF(majors_data!$C$2:$C$101=R3806, majors_data!$A$2:$A$101, ""))</f>
        <v/>
      </c>
      <c r="Y3806" s="3" t="str">
        <f t="array" ref="Y3806">_xlfn.TEXTJOIN(", ", TRUE, IF(majors_data!$C$2:$C$101=S3806, majors_data!$A$2:$A$101, ""))</f>
        <v/>
      </c>
      <c r="Z3806" s="3" t="str">
        <f t="array" ref="Z3806">_xlfn.TEXTJOIN(", ", TRUE, IF(majors_data!$C$2:$C$101=T3806, majors_data!$A$2:$A$101, ""))</f>
        <v/>
      </c>
      <c r="AA3806" s="3" t="str">
        <f t="shared" si="420"/>
        <v/>
      </c>
    </row>
    <row r="3807" spans="1:27">
      <c r="A3807" t="s">
        <v>10170</v>
      </c>
      <c r="B3807" t="s">
        <v>72</v>
      </c>
      <c r="C3807" t="s">
        <v>37</v>
      </c>
      <c r="D3807" t="s">
        <v>143</v>
      </c>
      <c r="E3807" s="1">
        <v>19796</v>
      </c>
      <c r="F3807" t="s">
        <v>10171</v>
      </c>
      <c r="G3807" t="s">
        <v>10172</v>
      </c>
      <c r="I3807" t="str">
        <f t="shared" si="414"/>
        <v>James Williams</v>
      </c>
      <c r="J3807" t="s">
        <v>173</v>
      </c>
      <c r="K3807" t="s">
        <v>17122</v>
      </c>
      <c r="L3807" t="s">
        <v>17139</v>
      </c>
      <c r="M3807" t="s">
        <v>17124</v>
      </c>
      <c r="N3807" t="s">
        <v>17118</v>
      </c>
      <c r="P3807" t="str">
        <f t="shared" si="415"/>
        <v>Library Science</v>
      </c>
      <c r="Q3807" t="str">
        <f t="shared" si="416"/>
        <v>Foreign Languages</v>
      </c>
      <c r="R3807" t="str">
        <f t="shared" si="417"/>
        <v>Urban Planning</v>
      </c>
      <c r="S3807" t="str">
        <f t="shared" si="418"/>
        <v>Electrical Engineering</v>
      </c>
      <c r="T3807" t="str">
        <f t="shared" si="419"/>
        <v>Finance</v>
      </c>
      <c r="V3807" s="3" t="str">
        <f t="array" ref="V3807">_xlfn.TEXTJOIN(", ", TRUE, IF(majors_data!$C$2:$C$101=P3807, majors_data!$A$2:$A$101, ""))</f>
        <v>4ff85e34-9da3-47f2-beee-ec6175d82186, 450d53ce-7643-41e5-9d0d-b9d1eacead36</v>
      </c>
      <c r="W3807" s="3" t="str">
        <f t="array" ref="W3807">_xlfn.TEXTJOIN(", ", TRUE, IF(majors_data!$C$2:$C$101=Q3807, majors_data!$A$2:$A$101, ""))</f>
        <v>6dfeb9a0-918b-4038-ae4f-63ab374b9311, 589319dd-8b62-4842-bb7a-855eef1f8d6e</v>
      </c>
      <c r="X3807" s="3" t="str">
        <f t="array" ref="X3807">_xlfn.TEXTJOIN(", ", TRUE, IF(majors_data!$C$2:$C$101=R3807, majors_data!$A$2:$A$101, ""))</f>
        <v>fa7f1f45-106f-4e8d-bd8c-cce0fd276256, 9630ccdb-1fb5-411d-a129-562993ba0569</v>
      </c>
      <c r="Y3807" s="3" t="str">
        <f t="array" ref="Y3807">_xlfn.TEXTJOIN(", ", TRUE, IF(majors_data!$C$2:$C$101=S3807, majors_data!$A$2:$A$101, ""))</f>
        <v>19a8bee2-7566-411a-9919-61d44ccc81ef, e4aa68ec-6374-48d4-a36d-8ca39ac807a2, 058ec2ea-9361-4a0a-a0b1-c81e99f2349a</v>
      </c>
      <c r="Z3807" s="3" t="str">
        <f t="array" ref="Z3807">_xlfn.TEXTJOIN(", ", TRUE, IF(majors_data!$C$2:$C$101=T3807, majors_data!$A$2:$A$101, ""))</f>
        <v>49f57722-52fb-47b6-8e1e-54de177e0d19, f89ddd78-e74e-469c-8808-241bd8c36f67, c6f0e3ea-fc4a-4768-a155-f0bf0b943717</v>
      </c>
      <c r="AA3807" s="3" t="str">
        <f t="shared" si="420"/>
        <v>4ff85e34-9da3-47f2-beee-ec6175d82186, 450d53ce-7643-41e5-9d0d-b9d1eacead36, 6dfeb9a0-918b-4038-ae4f-63ab374b9311, 589319dd-8b62-4842-bb7a-855eef1f8d6e, fa7f1f45-106f-4e8d-bd8c-cce0fd276256, 9630ccdb-1fb5-411d-a129-562993ba0569, 19a8bee2-7566-411a-9919-61d44ccc81ef, e4aa68ec-6374-48d4-a36d-8ca39ac807a2, 058ec2ea-9361-4a0a-a0b1-c81e99f2349a, 49f57722-52fb-47b6-8e1e-54de177e0d19, f89ddd78-e74e-469c-8808-241bd8c36f67, c6f0e3ea-fc4a-4768-a155-f0bf0b943717</v>
      </c>
    </row>
    <row r="3808" spans="1:27">
      <c r="A3808" t="s">
        <v>10173</v>
      </c>
      <c r="B3808" t="s">
        <v>8</v>
      </c>
      <c r="C3808" t="s">
        <v>37</v>
      </c>
      <c r="D3808" t="s">
        <v>312</v>
      </c>
      <c r="E3808" s="1">
        <v>35420</v>
      </c>
      <c r="F3808" t="s">
        <v>10174</v>
      </c>
      <c r="G3808" t="s">
        <v>10175</v>
      </c>
      <c r="I3808" t="str">
        <f t="shared" si="414"/>
        <v>David Williams</v>
      </c>
      <c r="J3808" t="s">
        <v>835</v>
      </c>
      <c r="K3808" t="s">
        <v>17132</v>
      </c>
      <c r="L3808" t="s">
        <v>17127</v>
      </c>
      <c r="M3808" t="s">
        <v>17130</v>
      </c>
      <c r="P3808" t="str">
        <f t="shared" si="415"/>
        <v>English</v>
      </c>
      <c r="Q3808" t="str">
        <f t="shared" si="416"/>
        <v>Accounting</v>
      </c>
      <c r="R3808" t="str">
        <f t="shared" si="417"/>
        <v>Geography</v>
      </c>
      <c r="S3808" t="str">
        <f t="shared" si="418"/>
        <v>Education</v>
      </c>
      <c r="T3808" t="str">
        <f t="shared" si="419"/>
        <v/>
      </c>
      <c r="V3808" s="3" t="str">
        <f t="array" ref="V3808">_xlfn.TEXTJOIN(", ", TRUE, IF(majors_data!$C$2:$C$101=P3808, majors_data!$A$2:$A$101, ""))</f>
        <v>37979873-7c28-4b44-83ee-438c3e6810e9, e988d274-0abb-4d30-86fd-65f7e0f6b057, cc5f8133-74b9-43cc-b15e-b159a78b93fd</v>
      </c>
      <c r="W3808" s="3" t="str">
        <f t="array" ref="W3808">_xlfn.TEXTJOIN(", ", TRUE, IF(majors_data!$C$2:$C$101=Q3808, majors_data!$A$2:$A$101, ""))</f>
        <v>f66e3050-2b7f-4d30-bc1e-f1c26d6a2aa2, 16f85a4c-9e5b-4f05-ac70-25acb3032c48, d25284f4-c84e-48db-b41e-dc42085a55f9</v>
      </c>
      <c r="X3808" s="3" t="str">
        <f t="array" ref="X3808">_xlfn.TEXTJOIN(", ", TRUE, IF(majors_data!$C$2:$C$101=R3808, majors_data!$A$2:$A$101, ""))</f>
        <v>5d92edf2-5248-4363-8e50-f18ad6a67a8c, b6f11273-e674-4c30-afa1-7ee62c1abb4b</v>
      </c>
      <c r="Y3808" s="3" t="str">
        <f t="array" ref="Y3808">_xlfn.TEXTJOIN(", ", TRUE, IF(majors_data!$C$2:$C$101=S3808, majors_data!$A$2:$A$101, ""))</f>
        <v>1e0ce7f9-cbf4-44c4-bfb7-725db39d17ea, dda17862-a51d-49f5-bc9f-b2caa7af10ef, 551cfc0c-5de9-4672-90a2-b0f5b644ed8c</v>
      </c>
      <c r="Z3808" s="3" t="str">
        <f t="array" ref="Z3808">_xlfn.TEXTJOIN(", ", TRUE, IF(majors_data!$C$2:$C$101=T3808, majors_data!$A$2:$A$101, ""))</f>
        <v/>
      </c>
      <c r="AA3808" s="3" t="str">
        <f t="shared" si="420"/>
        <v>37979873-7c28-4b44-83ee-438c3e6810e9, e988d274-0abb-4d30-86fd-65f7e0f6b057, cc5f8133-74b9-43cc-b15e-b159a78b93fd, f66e3050-2b7f-4d30-bc1e-f1c26d6a2aa2, 16f85a4c-9e5b-4f05-ac70-25acb3032c48, d25284f4-c84e-48db-b41e-dc42085a55f9, 5d92edf2-5248-4363-8e50-f18ad6a67a8c, b6f11273-e674-4c30-afa1-7ee62c1abb4b, 1e0ce7f9-cbf4-44c4-bfb7-725db39d17ea, dda17862-a51d-49f5-bc9f-b2caa7af10ef, 551cfc0c-5de9-4672-90a2-b0f5b644ed8c</v>
      </c>
    </row>
    <row r="3809" spans="1:27">
      <c r="A3809" t="s">
        <v>10176</v>
      </c>
      <c r="B3809" t="s">
        <v>30</v>
      </c>
      <c r="C3809" t="s">
        <v>9</v>
      </c>
      <c r="D3809" t="s">
        <v>410</v>
      </c>
      <c r="E3809" s="1">
        <v>20401</v>
      </c>
      <c r="F3809" t="s">
        <v>10177</v>
      </c>
      <c r="G3809" t="s">
        <v>559</v>
      </c>
      <c r="I3809" t="str">
        <f t="shared" si="414"/>
        <v>Sarah Taylor</v>
      </c>
      <c r="J3809" t="s">
        <v>559</v>
      </c>
      <c r="P3809" t="str">
        <f t="shared" si="415"/>
        <v>Marketing</v>
      </c>
      <c r="Q3809" t="str">
        <f t="shared" si="416"/>
        <v/>
      </c>
      <c r="R3809" t="str">
        <f t="shared" si="417"/>
        <v/>
      </c>
      <c r="S3809" t="str">
        <f t="shared" si="418"/>
        <v/>
      </c>
      <c r="T3809" t="str">
        <f t="shared" si="419"/>
        <v/>
      </c>
      <c r="V3809" s="3" t="str">
        <f t="array" ref="V3809">_xlfn.TEXTJOIN(", ", TRUE, IF(majors_data!$C$2:$C$101=P3809, majors_data!$A$2:$A$101, ""))</f>
        <v>c782f52b-d7ac-47f5-836a-376e4fccf31f, cabf5871-d0d1-43aa-a1e0-7b054ea1f92a, 1f2a78f5-deae-438d-be76-6d733a7dac87</v>
      </c>
      <c r="W3809" s="3" t="str">
        <f t="array" ref="W3809">_xlfn.TEXTJOIN(", ", TRUE, IF(majors_data!$C$2:$C$101=Q3809, majors_data!$A$2:$A$101, ""))</f>
        <v/>
      </c>
      <c r="X3809" s="3" t="str">
        <f t="array" ref="X3809">_xlfn.TEXTJOIN(", ", TRUE, IF(majors_data!$C$2:$C$101=R3809, majors_data!$A$2:$A$101, ""))</f>
        <v/>
      </c>
      <c r="Y3809" s="3" t="str">
        <f t="array" ref="Y3809">_xlfn.TEXTJOIN(", ", TRUE, IF(majors_data!$C$2:$C$101=S3809, majors_data!$A$2:$A$101, ""))</f>
        <v/>
      </c>
      <c r="Z3809" s="3" t="str">
        <f t="array" ref="Z3809">_xlfn.TEXTJOIN(", ", TRUE, IF(majors_data!$C$2:$C$101=T3809, majors_data!$A$2:$A$101, ""))</f>
        <v/>
      </c>
      <c r="AA3809" s="3" t="str">
        <f t="shared" si="420"/>
        <v>c782f52b-d7ac-47f5-836a-376e4fccf31f, cabf5871-d0d1-43aa-a1e0-7b054ea1f92a, 1f2a78f5-deae-438d-be76-6d733a7dac87</v>
      </c>
    </row>
    <row r="3810" spans="1:27">
      <c r="A3810" t="s">
        <v>10178</v>
      </c>
      <c r="B3810" t="s">
        <v>8</v>
      </c>
      <c r="C3810" t="s">
        <v>31</v>
      </c>
      <c r="D3810" t="s">
        <v>320</v>
      </c>
      <c r="E3810" s="1">
        <v>22991</v>
      </c>
      <c r="F3810" t="s">
        <v>10179</v>
      </c>
      <c r="G3810" t="s">
        <v>10180</v>
      </c>
      <c r="I3810" t="str">
        <f t="shared" si="414"/>
        <v>David Doe</v>
      </c>
      <c r="J3810" t="s">
        <v>12</v>
      </c>
      <c r="K3810" t="s">
        <v>17141</v>
      </c>
      <c r="L3810" t="s">
        <v>17150</v>
      </c>
      <c r="M3810" t="s">
        <v>17146</v>
      </c>
      <c r="P3810" t="str">
        <f t="shared" si="415"/>
        <v>Communications</v>
      </c>
      <c r="Q3810" t="str">
        <f t="shared" si="416"/>
        <v>English</v>
      </c>
      <c r="R3810" t="str">
        <f t="shared" si="417"/>
        <v>Agriculture</v>
      </c>
      <c r="S3810" t="str">
        <f t="shared" si="418"/>
        <v>Health Science</v>
      </c>
      <c r="T3810" t="str">
        <f t="shared" si="419"/>
        <v/>
      </c>
      <c r="V3810" s="3" t="str">
        <f t="array" ref="V3810">_xlfn.TEXTJOIN(", ", TRUE, IF(majors_data!$C$2:$C$101=P3810, majors_data!$A$2:$A$101, ""))</f>
        <v>2c6e4248-da4d-4cb3-ac58-3cd04aa203fa, c8e9582b-d7bd-48cb-9cab-9f953712e952</v>
      </c>
      <c r="W3810" s="3" t="str">
        <f t="array" ref="W3810">_xlfn.TEXTJOIN(", ", TRUE, IF(majors_data!$C$2:$C$101=Q3810, majors_data!$A$2:$A$101, ""))</f>
        <v>37979873-7c28-4b44-83ee-438c3e6810e9, e988d274-0abb-4d30-86fd-65f7e0f6b057, cc5f8133-74b9-43cc-b15e-b159a78b93fd</v>
      </c>
      <c r="X3810" s="3" t="str">
        <f t="array" ref="X3810">_xlfn.TEXTJOIN(", ", TRUE, IF(majors_data!$C$2:$C$101=R3810, majors_data!$A$2:$A$101, ""))</f>
        <v>521b6a84-52f2-488c-b310-c95ae8ff1021, 15603f87-6ae3-403c-aad6-3cd82bdddc1e</v>
      </c>
      <c r="Y3810" s="3" t="str">
        <f t="array" ref="Y3810">_xlfn.TEXTJOIN(", ", TRUE, IF(majors_data!$C$2:$C$101=S3810, majors_data!$A$2:$A$101, ""))</f>
        <v>1eeb53c2-5e82-4c6a-a81f-bea4af78b2f8, 31a96803-e0b0-464c-b44c-14316de7195f</v>
      </c>
      <c r="Z3810" s="3" t="str">
        <f t="array" ref="Z3810">_xlfn.TEXTJOIN(", ", TRUE, IF(majors_data!$C$2:$C$101=T3810, majors_data!$A$2:$A$101, ""))</f>
        <v/>
      </c>
      <c r="AA3810" s="3" t="str">
        <f t="shared" si="420"/>
        <v>2c6e4248-da4d-4cb3-ac58-3cd04aa203fa, c8e9582b-d7bd-48cb-9cab-9f953712e952, 37979873-7c28-4b44-83ee-438c3e6810e9, e988d274-0abb-4d30-86fd-65f7e0f6b057, cc5f8133-74b9-43cc-b15e-b159a78b93fd, 521b6a84-52f2-488c-b310-c95ae8ff1021, 15603f87-6ae3-403c-aad6-3cd82bdddc1e, 1eeb53c2-5e82-4c6a-a81f-bea4af78b2f8, 31a96803-e0b0-464c-b44c-14316de7195f</v>
      </c>
    </row>
    <row r="3811" spans="1:27">
      <c r="A3811" t="s">
        <v>10181</v>
      </c>
      <c r="B3811" t="s">
        <v>36</v>
      </c>
      <c r="C3811" t="s">
        <v>230</v>
      </c>
      <c r="D3811" t="s">
        <v>378</v>
      </c>
      <c r="E3811" s="1">
        <v>30297</v>
      </c>
      <c r="F3811" t="s">
        <v>10182</v>
      </c>
      <c r="I3811" t="str">
        <f t="shared" si="414"/>
        <v>Alice Johnson</v>
      </c>
      <c r="P3811" t="str">
        <f t="shared" si="415"/>
        <v/>
      </c>
      <c r="Q3811" t="str">
        <f t="shared" si="416"/>
        <v/>
      </c>
      <c r="R3811" t="str">
        <f t="shared" si="417"/>
        <v/>
      </c>
      <c r="S3811" t="str">
        <f t="shared" si="418"/>
        <v/>
      </c>
      <c r="T3811" t="str">
        <f t="shared" si="419"/>
        <v/>
      </c>
      <c r="V3811" s="3" t="str">
        <f t="array" ref="V3811">_xlfn.TEXTJOIN(", ", TRUE, IF(majors_data!$C$2:$C$101=P3811, majors_data!$A$2:$A$101, ""))</f>
        <v/>
      </c>
      <c r="W3811" s="3" t="str">
        <f t="array" ref="W3811">_xlfn.TEXTJOIN(", ", TRUE, IF(majors_data!$C$2:$C$101=Q3811, majors_data!$A$2:$A$101, ""))</f>
        <v/>
      </c>
      <c r="X3811" s="3" t="str">
        <f t="array" ref="X3811">_xlfn.TEXTJOIN(", ", TRUE, IF(majors_data!$C$2:$C$101=R3811, majors_data!$A$2:$A$101, ""))</f>
        <v/>
      </c>
      <c r="Y3811" s="3" t="str">
        <f t="array" ref="Y3811">_xlfn.TEXTJOIN(", ", TRUE, IF(majors_data!$C$2:$C$101=S3811, majors_data!$A$2:$A$101, ""))</f>
        <v/>
      </c>
      <c r="Z3811" s="3" t="str">
        <f t="array" ref="Z3811">_xlfn.TEXTJOIN(", ", TRUE, IF(majors_data!$C$2:$C$101=T3811, majors_data!$A$2:$A$101, ""))</f>
        <v/>
      </c>
      <c r="AA3811" s="3" t="str">
        <f t="shared" si="420"/>
        <v/>
      </c>
    </row>
    <row r="3812" spans="1:27">
      <c r="A3812" t="s">
        <v>10183</v>
      </c>
      <c r="B3812" t="s">
        <v>72</v>
      </c>
      <c r="C3812" t="s">
        <v>80</v>
      </c>
      <c r="D3812" t="s">
        <v>368</v>
      </c>
      <c r="E3812" s="1">
        <v>19674</v>
      </c>
      <c r="F3812" t="s">
        <v>10184</v>
      </c>
      <c r="G3812" t="s">
        <v>10185</v>
      </c>
      <c r="I3812" t="str">
        <f t="shared" si="414"/>
        <v>James Miller</v>
      </c>
      <c r="J3812" t="s">
        <v>279</v>
      </c>
      <c r="K3812" t="s">
        <v>17130</v>
      </c>
      <c r="P3812" t="str">
        <f t="shared" si="415"/>
        <v>Mechanical Engineering</v>
      </c>
      <c r="Q3812" t="str">
        <f t="shared" si="416"/>
        <v>Education</v>
      </c>
      <c r="R3812" t="str">
        <f t="shared" si="417"/>
        <v/>
      </c>
      <c r="S3812" t="str">
        <f t="shared" si="418"/>
        <v/>
      </c>
      <c r="T3812" t="str">
        <f t="shared" si="419"/>
        <v/>
      </c>
      <c r="V3812" s="3" t="str">
        <f t="array" ref="V3812">_xlfn.TEXTJOIN(", ", TRUE, IF(majors_data!$C$2:$C$101=P3812, majors_data!$A$2:$A$101, ""))</f>
        <v>d3d06262-f539-4a05-9e71-6e6113e9529b, efbed11c-6828-4d9a-bdc3-ffadce27497e, ab3572a8-144f-4148-9862-465bd9d7148b</v>
      </c>
      <c r="W3812" s="3" t="str">
        <f t="array" ref="W3812">_xlfn.TEXTJOIN(", ", TRUE, IF(majors_data!$C$2:$C$101=Q3812, majors_data!$A$2:$A$101, ""))</f>
        <v>1e0ce7f9-cbf4-44c4-bfb7-725db39d17ea, dda17862-a51d-49f5-bc9f-b2caa7af10ef, 551cfc0c-5de9-4672-90a2-b0f5b644ed8c</v>
      </c>
      <c r="X3812" s="3" t="str">
        <f t="array" ref="X3812">_xlfn.TEXTJOIN(", ", TRUE, IF(majors_data!$C$2:$C$101=R3812, majors_data!$A$2:$A$101, ""))</f>
        <v/>
      </c>
      <c r="Y3812" s="3" t="str">
        <f t="array" ref="Y3812">_xlfn.TEXTJOIN(", ", TRUE, IF(majors_data!$C$2:$C$101=S3812, majors_data!$A$2:$A$101, ""))</f>
        <v/>
      </c>
      <c r="Z3812" s="3" t="str">
        <f t="array" ref="Z3812">_xlfn.TEXTJOIN(", ", TRUE, IF(majors_data!$C$2:$C$101=T3812, majors_data!$A$2:$A$101, ""))</f>
        <v/>
      </c>
      <c r="AA3812" s="3" t="str">
        <f t="shared" si="420"/>
        <v>d3d06262-f539-4a05-9e71-6e6113e9529b, efbed11c-6828-4d9a-bdc3-ffadce27497e, ab3572a8-144f-4148-9862-465bd9d7148b, 1e0ce7f9-cbf4-44c4-bfb7-725db39d17ea, dda17862-a51d-49f5-bc9f-b2caa7af10ef, 551cfc0c-5de9-4672-90a2-b0f5b644ed8c</v>
      </c>
    </row>
    <row r="3813" spans="1:27">
      <c r="A3813" t="s">
        <v>10186</v>
      </c>
      <c r="B3813" t="s">
        <v>25</v>
      </c>
      <c r="C3813" t="s">
        <v>31</v>
      </c>
      <c r="D3813" t="s">
        <v>161</v>
      </c>
      <c r="E3813" s="1">
        <v>19388</v>
      </c>
      <c r="F3813" t="s">
        <v>10187</v>
      </c>
      <c r="G3813" t="s">
        <v>10188</v>
      </c>
      <c r="I3813" t="str">
        <f t="shared" si="414"/>
        <v>Linda Doe</v>
      </c>
      <c r="J3813" t="s">
        <v>54</v>
      </c>
      <c r="K3813" t="s">
        <v>17123</v>
      </c>
      <c r="L3813" t="s">
        <v>17142</v>
      </c>
      <c r="M3813" t="s">
        <v>17126</v>
      </c>
      <c r="N3813" t="s">
        <v>17130</v>
      </c>
      <c r="P3813" t="str">
        <f t="shared" si="415"/>
        <v>Veterinary Medicine</v>
      </c>
      <c r="Q3813" t="str">
        <f t="shared" si="416"/>
        <v>Art</v>
      </c>
      <c r="R3813" t="str">
        <f t="shared" si="417"/>
        <v>Physics</v>
      </c>
      <c r="S3813" t="str">
        <f t="shared" si="418"/>
        <v>Biology</v>
      </c>
      <c r="T3813" t="str">
        <f t="shared" si="419"/>
        <v>Education</v>
      </c>
      <c r="V3813" s="3" t="str">
        <f t="array" ref="V3813">_xlfn.TEXTJOIN(", ", TRUE, IF(majors_data!$C$2:$C$101=P3813, majors_data!$A$2:$A$101, ""))</f>
        <v>6b796d48-625b-4acf-96db-141d2e7d7b4b, e6f83c77-1538-4fec-934c-6a4ec6617268</v>
      </c>
      <c r="W3813" s="3" t="str">
        <f t="array" ref="W3813">_xlfn.TEXTJOIN(", ", TRUE, IF(majors_data!$C$2:$C$101=Q3813, majors_data!$A$2:$A$101, ""))</f>
        <v>edca0a28-476b-4782-86be-a06806d87ab8, b12e86e4-dc4d-49cb-8ec3-b0c9f7f23b26, 62f9fcfb-92d6-4bc8-96ff-e8847c7b27ae</v>
      </c>
      <c r="X3813" s="3" t="str">
        <f t="array" ref="X3813">_xlfn.TEXTJOIN(", ", TRUE, IF(majors_data!$C$2:$C$101=R3813, majors_data!$A$2:$A$101, ""))</f>
        <v>9dd4dfda-b0d2-4d4a-8642-a44db00f4a15, 534a2149-3015-472c-9de1-5db9e0f6b43e, fe8da200-3e6c-4017-983e-19b5aff7e800</v>
      </c>
      <c r="Y3813" s="3" t="str">
        <f t="array" ref="Y3813">_xlfn.TEXTJOIN(", ", TRUE, IF(majors_data!$C$2:$C$101=S3813, majors_data!$A$2:$A$101, ""))</f>
        <v>b33ae65d-523e-48c6-b10e-59346e1c6523, 4e64e115-2f29-4046-95c6-3f34c14feb83, 2ab329ca-9f50-4c70-9698-f44934cf4b69</v>
      </c>
      <c r="Z3813" s="3" t="str">
        <f t="array" ref="Z3813">_xlfn.TEXTJOIN(", ", TRUE, IF(majors_data!$C$2:$C$101=T3813, majors_data!$A$2:$A$101, ""))</f>
        <v>1e0ce7f9-cbf4-44c4-bfb7-725db39d17ea, dda17862-a51d-49f5-bc9f-b2caa7af10ef, 551cfc0c-5de9-4672-90a2-b0f5b644ed8c</v>
      </c>
      <c r="AA3813" s="3" t="str">
        <f t="shared" si="420"/>
        <v>6b796d48-625b-4acf-96db-141d2e7d7b4b, e6f83c77-1538-4fec-934c-6a4ec6617268, edca0a28-476b-4782-86be-a06806d87ab8, b12e86e4-dc4d-49cb-8ec3-b0c9f7f23b26, 62f9fcfb-92d6-4bc8-96ff-e8847c7b27ae, 9dd4dfda-b0d2-4d4a-8642-a44db00f4a15, 534a2149-3015-472c-9de1-5db9e0f6b43e, fe8da200-3e6c-4017-983e-19b5aff7e800, b33ae65d-523e-48c6-b10e-59346e1c6523, 4e64e115-2f29-4046-95c6-3f34c14feb83, 2ab329ca-9f50-4c70-9698-f44934cf4b69, 1e0ce7f9-cbf4-44c4-bfb7-725db39d17ea, dda17862-a51d-49f5-bc9f-b2caa7af10ef, 551cfc0c-5de9-4672-90a2-b0f5b644ed8c</v>
      </c>
    </row>
    <row r="3814" spans="1:27">
      <c r="A3814" t="s">
        <v>10189</v>
      </c>
      <c r="B3814" t="s">
        <v>36</v>
      </c>
      <c r="C3814" t="s">
        <v>80</v>
      </c>
      <c r="D3814" t="s">
        <v>293</v>
      </c>
      <c r="E3814" s="1">
        <v>26862</v>
      </c>
      <c r="F3814" t="s">
        <v>10190</v>
      </c>
      <c r="I3814" t="str">
        <f t="shared" si="414"/>
        <v>Alice Miller</v>
      </c>
      <c r="P3814" t="str">
        <f t="shared" si="415"/>
        <v/>
      </c>
      <c r="Q3814" t="str">
        <f t="shared" si="416"/>
        <v/>
      </c>
      <c r="R3814" t="str">
        <f t="shared" si="417"/>
        <v/>
      </c>
      <c r="S3814" t="str">
        <f t="shared" si="418"/>
        <v/>
      </c>
      <c r="T3814" t="str">
        <f t="shared" si="419"/>
        <v/>
      </c>
      <c r="V3814" s="3" t="str">
        <f t="array" ref="V3814">_xlfn.TEXTJOIN(", ", TRUE, IF(majors_data!$C$2:$C$101=P3814, majors_data!$A$2:$A$101, ""))</f>
        <v/>
      </c>
      <c r="W3814" s="3" t="str">
        <f t="array" ref="W3814">_xlfn.TEXTJOIN(", ", TRUE, IF(majors_data!$C$2:$C$101=Q3814, majors_data!$A$2:$A$101, ""))</f>
        <v/>
      </c>
      <c r="X3814" s="3" t="str">
        <f t="array" ref="X3814">_xlfn.TEXTJOIN(", ", TRUE, IF(majors_data!$C$2:$C$101=R3814, majors_data!$A$2:$A$101, ""))</f>
        <v/>
      </c>
      <c r="Y3814" s="3" t="str">
        <f t="array" ref="Y3814">_xlfn.TEXTJOIN(", ", TRUE, IF(majors_data!$C$2:$C$101=S3814, majors_data!$A$2:$A$101, ""))</f>
        <v/>
      </c>
      <c r="Z3814" s="3" t="str">
        <f t="array" ref="Z3814">_xlfn.TEXTJOIN(", ", TRUE, IF(majors_data!$C$2:$C$101=T3814, majors_data!$A$2:$A$101, ""))</f>
        <v/>
      </c>
      <c r="AA3814" s="3" t="str">
        <f t="shared" si="420"/>
        <v/>
      </c>
    </row>
    <row r="3815" spans="1:27">
      <c r="A3815" t="s">
        <v>10191</v>
      </c>
      <c r="B3815" t="s">
        <v>60</v>
      </c>
      <c r="C3815" t="s">
        <v>47</v>
      </c>
      <c r="D3815" t="s">
        <v>468</v>
      </c>
      <c r="E3815" s="1">
        <v>21432</v>
      </c>
      <c r="F3815" t="s">
        <v>10192</v>
      </c>
      <c r="G3815" t="s">
        <v>10193</v>
      </c>
      <c r="I3815" t="str">
        <f t="shared" si="414"/>
        <v>Bob Davis</v>
      </c>
      <c r="J3815" t="s">
        <v>625</v>
      </c>
      <c r="K3815" t="s">
        <v>17148</v>
      </c>
      <c r="L3815" t="s">
        <v>17144</v>
      </c>
      <c r="M3815" t="s">
        <v>17155</v>
      </c>
      <c r="P3815" t="str">
        <f t="shared" si="415"/>
        <v>Computer Science</v>
      </c>
      <c r="Q3815" t="str">
        <f t="shared" si="416"/>
        <v>Architecture</v>
      </c>
      <c r="R3815" t="str">
        <f t="shared" si="417"/>
        <v>Psychology</v>
      </c>
      <c r="S3815" t="str">
        <f t="shared" si="418"/>
        <v>Library Science</v>
      </c>
      <c r="T3815" t="str">
        <f t="shared" si="419"/>
        <v/>
      </c>
      <c r="V3815" s="3" t="str">
        <f t="array" ref="V3815">_xlfn.TEXTJOIN(", ", TRUE, IF(majors_data!$C$2:$C$101=P3815, majors_data!$A$2:$A$101, ""))</f>
        <v>12c5d420-9bbc-455d-9794-7780bc5fea5b, 036ab592-da37-4aac-ac4b-3a2eb132eb76, 91d3ffda-02df-4108-a302-e3764e021ccf</v>
      </c>
      <c r="W3815" s="3" t="str">
        <f t="array" ref="W3815">_xlfn.TEXTJOIN(", ", TRUE, IF(majors_data!$C$2:$C$101=Q3815, majors_data!$A$2:$A$101, ""))</f>
        <v>e0bad25d-7fb1-4dd7-a0e8-a11b41dcd281, 5e03ed8a-d9fb-4271-aa1d-73df523dcc57</v>
      </c>
      <c r="X3815" s="3" t="str">
        <f t="array" ref="X3815">_xlfn.TEXTJOIN(", ", TRUE, IF(majors_data!$C$2:$C$101=R3815, majors_data!$A$2:$A$101, ""))</f>
        <v>4d0b9e50-43d1-4da0-af2b-97d510bab9e2, 049d0ea9-2055-46a4-b821-0cbf6e36e4d5, 37b5c1f9-c15a-4947-b64d-025dc64c5241</v>
      </c>
      <c r="Y3815" s="3" t="str">
        <f t="array" ref="Y3815">_xlfn.TEXTJOIN(", ", TRUE, IF(majors_data!$C$2:$C$101=S3815, majors_data!$A$2:$A$101, ""))</f>
        <v>4ff85e34-9da3-47f2-beee-ec6175d82186, 450d53ce-7643-41e5-9d0d-b9d1eacead36</v>
      </c>
      <c r="Z3815" s="3" t="str">
        <f t="array" ref="Z3815">_xlfn.TEXTJOIN(", ", TRUE, IF(majors_data!$C$2:$C$101=T3815, majors_data!$A$2:$A$101, ""))</f>
        <v/>
      </c>
      <c r="AA3815" s="3" t="str">
        <f t="shared" si="420"/>
        <v>12c5d420-9bbc-455d-9794-7780bc5fea5b, 036ab592-da37-4aac-ac4b-3a2eb132eb76, 91d3ffda-02df-4108-a302-e3764e021ccf, e0bad25d-7fb1-4dd7-a0e8-a11b41dcd281, 5e03ed8a-d9fb-4271-aa1d-73df523dcc57, 4d0b9e50-43d1-4da0-af2b-97d510bab9e2, 049d0ea9-2055-46a4-b821-0cbf6e36e4d5, 37b5c1f9-c15a-4947-b64d-025dc64c5241, 4ff85e34-9da3-47f2-beee-ec6175d82186, 450d53ce-7643-41e5-9d0d-b9d1eacead36</v>
      </c>
    </row>
    <row r="3816" spans="1:27">
      <c r="A3816" t="s">
        <v>10194</v>
      </c>
      <c r="B3816" t="s">
        <v>60</v>
      </c>
      <c r="C3816" t="s">
        <v>47</v>
      </c>
      <c r="D3816" t="s">
        <v>468</v>
      </c>
      <c r="E3816" s="1">
        <v>24237</v>
      </c>
      <c r="F3816" t="s">
        <v>10195</v>
      </c>
      <c r="G3816" t="s">
        <v>10196</v>
      </c>
      <c r="I3816" t="str">
        <f t="shared" si="414"/>
        <v>Bob Davis</v>
      </c>
      <c r="J3816" t="s">
        <v>1184</v>
      </c>
      <c r="K3816" t="s">
        <v>17120</v>
      </c>
      <c r="L3816" t="s">
        <v>17119</v>
      </c>
      <c r="M3816" t="s">
        <v>17127</v>
      </c>
      <c r="N3816" t="s">
        <v>17137</v>
      </c>
      <c r="P3816" t="str">
        <f t="shared" si="415"/>
        <v>Music</v>
      </c>
      <c r="Q3816" t="str">
        <f t="shared" si="416"/>
        <v>Criminal Justice</v>
      </c>
      <c r="R3816" t="str">
        <f t="shared" si="417"/>
        <v>Anthropology</v>
      </c>
      <c r="S3816" t="str">
        <f t="shared" si="418"/>
        <v>Geography</v>
      </c>
      <c r="T3816" t="str">
        <f t="shared" si="419"/>
        <v>Mechanical Engineering</v>
      </c>
      <c r="V3816" s="3" t="str">
        <f t="array" ref="V3816">_xlfn.TEXTJOIN(", ", TRUE, IF(majors_data!$C$2:$C$101=P3816, majors_data!$A$2:$A$101, ""))</f>
        <v>e00c66ff-cb22-45b1-a5e8-8b3cde249016, 9a1dc165-a7e3-4d94-96b3-aed7943cd257</v>
      </c>
      <c r="W3816" s="3" t="str">
        <f t="array" ref="W3816">_xlfn.TEXTJOIN(", ", TRUE, IF(majors_data!$C$2:$C$101=Q3816, majors_data!$A$2:$A$101, ""))</f>
        <v>b43b2475-66e9-49df-b826-4dbb0bb15b8b, bd5df5b0-28d6-45d5-8637-31903ae85330</v>
      </c>
      <c r="X3816" s="3" t="str">
        <f t="array" ref="X3816">_xlfn.TEXTJOIN(", ", TRUE, IF(majors_data!$C$2:$C$101=R3816, majors_data!$A$2:$A$101, ""))</f>
        <v>37b765f0-fc71-4c9c-838b-f3a5ce0706ff, 5538f94c-9d38-4c6c-ab29-0987d27ec313</v>
      </c>
      <c r="Y3816" s="3" t="str">
        <f t="array" ref="Y3816">_xlfn.TEXTJOIN(", ", TRUE, IF(majors_data!$C$2:$C$101=S3816, majors_data!$A$2:$A$101, ""))</f>
        <v>5d92edf2-5248-4363-8e50-f18ad6a67a8c, b6f11273-e674-4c30-afa1-7ee62c1abb4b</v>
      </c>
      <c r="Z3816" s="3" t="str">
        <f t="array" ref="Z3816">_xlfn.TEXTJOIN(", ", TRUE, IF(majors_data!$C$2:$C$101=T3816, majors_data!$A$2:$A$101, ""))</f>
        <v>d3d06262-f539-4a05-9e71-6e6113e9529b, efbed11c-6828-4d9a-bdc3-ffadce27497e, ab3572a8-144f-4148-9862-465bd9d7148b</v>
      </c>
      <c r="AA3816" s="3" t="str">
        <f t="shared" si="420"/>
        <v>e00c66ff-cb22-45b1-a5e8-8b3cde249016, 9a1dc165-a7e3-4d94-96b3-aed7943cd257, b43b2475-66e9-49df-b826-4dbb0bb15b8b, bd5df5b0-28d6-45d5-8637-31903ae85330, 37b765f0-fc71-4c9c-838b-f3a5ce0706ff, 5538f94c-9d38-4c6c-ab29-0987d27ec313, 5d92edf2-5248-4363-8e50-f18ad6a67a8c, b6f11273-e674-4c30-afa1-7ee62c1abb4b, d3d06262-f539-4a05-9e71-6e6113e9529b, efbed11c-6828-4d9a-bdc3-ffadce27497e, ab3572a8-144f-4148-9862-465bd9d7148b</v>
      </c>
    </row>
    <row r="3817" spans="1:27">
      <c r="A3817" t="s">
        <v>10197</v>
      </c>
      <c r="B3817" t="s">
        <v>8</v>
      </c>
      <c r="C3817" t="s">
        <v>42</v>
      </c>
      <c r="D3817" t="s">
        <v>760</v>
      </c>
      <c r="E3817" s="1">
        <v>20582</v>
      </c>
      <c r="F3817" t="s">
        <v>10198</v>
      </c>
      <c r="G3817" t="s">
        <v>8775</v>
      </c>
      <c r="I3817" t="str">
        <f t="shared" si="414"/>
        <v>David Moore</v>
      </c>
      <c r="J3817" t="s">
        <v>131</v>
      </c>
      <c r="K3817" t="s">
        <v>17157</v>
      </c>
      <c r="P3817" t="str">
        <f t="shared" si="415"/>
        <v>Social Work</v>
      </c>
      <c r="Q3817" t="str">
        <f t="shared" si="416"/>
        <v>Environmental Science</v>
      </c>
      <c r="R3817" t="str">
        <f t="shared" si="417"/>
        <v/>
      </c>
      <c r="S3817" t="str">
        <f t="shared" si="418"/>
        <v/>
      </c>
      <c r="T3817" t="str">
        <f t="shared" si="419"/>
        <v/>
      </c>
      <c r="V3817" s="3" t="str">
        <f t="array" ref="V3817">_xlfn.TEXTJOIN(", ", TRUE, IF(majors_data!$C$2:$C$101=P3817, majors_data!$A$2:$A$101, ""))</f>
        <v>8402b4cd-a049-4ae7-8649-16af0c4c8c62, 52e4d490-31bd-48ea-ab9b-8f9eaf720b12</v>
      </c>
      <c r="W3817" s="3" t="str">
        <f t="array" ref="W3817">_xlfn.TEXTJOIN(", ", TRUE, IF(majors_data!$C$2:$C$101=Q3817, majors_data!$A$2:$A$101, ""))</f>
        <v>39af2a17-08ce-4282-8dd0-de4efe79980f, ce83ec69-0901-4423-87f6-92734cc8feb2</v>
      </c>
      <c r="X3817" s="3" t="str">
        <f t="array" ref="X3817">_xlfn.TEXTJOIN(", ", TRUE, IF(majors_data!$C$2:$C$101=R3817, majors_data!$A$2:$A$101, ""))</f>
        <v/>
      </c>
      <c r="Y3817" s="3" t="str">
        <f t="array" ref="Y3817">_xlfn.TEXTJOIN(", ", TRUE, IF(majors_data!$C$2:$C$101=S3817, majors_data!$A$2:$A$101, ""))</f>
        <v/>
      </c>
      <c r="Z3817" s="3" t="str">
        <f t="array" ref="Z3817">_xlfn.TEXTJOIN(", ", TRUE, IF(majors_data!$C$2:$C$101=T3817, majors_data!$A$2:$A$101, ""))</f>
        <v/>
      </c>
      <c r="AA3817" s="3" t="str">
        <f t="shared" si="420"/>
        <v>8402b4cd-a049-4ae7-8649-16af0c4c8c62, 52e4d490-31bd-48ea-ab9b-8f9eaf720b12, 39af2a17-08ce-4282-8dd0-de4efe79980f, ce83ec69-0901-4423-87f6-92734cc8feb2</v>
      </c>
    </row>
    <row r="3818" spans="1:27">
      <c r="A3818" t="s">
        <v>10199</v>
      </c>
      <c r="B3818" t="s">
        <v>51</v>
      </c>
      <c r="C3818" t="s">
        <v>47</v>
      </c>
      <c r="D3818" t="s">
        <v>104</v>
      </c>
      <c r="E3818" s="1">
        <v>24098</v>
      </c>
      <c r="F3818" t="s">
        <v>10200</v>
      </c>
      <c r="G3818" t="s">
        <v>10201</v>
      </c>
      <c r="I3818" t="str">
        <f t="shared" si="414"/>
        <v>Emily Davis</v>
      </c>
      <c r="J3818" t="s">
        <v>835</v>
      </c>
      <c r="K3818" t="s">
        <v>17124</v>
      </c>
      <c r="L3818" t="s">
        <v>17126</v>
      </c>
      <c r="M3818" t="s">
        <v>17137</v>
      </c>
      <c r="P3818" t="str">
        <f t="shared" si="415"/>
        <v>English</v>
      </c>
      <c r="Q3818" t="str">
        <f t="shared" si="416"/>
        <v>Electrical Engineering</v>
      </c>
      <c r="R3818" t="str">
        <f t="shared" si="417"/>
        <v>Biology</v>
      </c>
      <c r="S3818" t="str">
        <f t="shared" si="418"/>
        <v>Mechanical Engineering</v>
      </c>
      <c r="T3818" t="str">
        <f t="shared" si="419"/>
        <v/>
      </c>
      <c r="V3818" s="3" t="str">
        <f t="array" ref="V3818">_xlfn.TEXTJOIN(", ", TRUE, IF(majors_data!$C$2:$C$101=P3818, majors_data!$A$2:$A$101, ""))</f>
        <v>37979873-7c28-4b44-83ee-438c3e6810e9, e988d274-0abb-4d30-86fd-65f7e0f6b057, cc5f8133-74b9-43cc-b15e-b159a78b93fd</v>
      </c>
      <c r="W3818" s="3" t="str">
        <f t="array" ref="W3818">_xlfn.TEXTJOIN(", ", TRUE, IF(majors_data!$C$2:$C$101=Q3818, majors_data!$A$2:$A$101, ""))</f>
        <v>19a8bee2-7566-411a-9919-61d44ccc81ef, e4aa68ec-6374-48d4-a36d-8ca39ac807a2, 058ec2ea-9361-4a0a-a0b1-c81e99f2349a</v>
      </c>
      <c r="X3818" s="3" t="str">
        <f t="array" ref="X3818">_xlfn.TEXTJOIN(", ", TRUE, IF(majors_data!$C$2:$C$101=R3818, majors_data!$A$2:$A$101, ""))</f>
        <v>b33ae65d-523e-48c6-b10e-59346e1c6523, 4e64e115-2f29-4046-95c6-3f34c14feb83, 2ab329ca-9f50-4c70-9698-f44934cf4b69</v>
      </c>
      <c r="Y3818" s="3" t="str">
        <f t="array" ref="Y3818">_xlfn.TEXTJOIN(", ", TRUE, IF(majors_data!$C$2:$C$101=S3818, majors_data!$A$2:$A$101, ""))</f>
        <v>d3d06262-f539-4a05-9e71-6e6113e9529b, efbed11c-6828-4d9a-bdc3-ffadce27497e, ab3572a8-144f-4148-9862-465bd9d7148b</v>
      </c>
      <c r="Z3818" s="3" t="str">
        <f t="array" ref="Z3818">_xlfn.TEXTJOIN(", ", TRUE, IF(majors_data!$C$2:$C$101=T3818, majors_data!$A$2:$A$101, ""))</f>
        <v/>
      </c>
      <c r="AA3818" s="3" t="str">
        <f t="shared" si="420"/>
        <v>37979873-7c28-4b44-83ee-438c3e6810e9, e988d274-0abb-4d30-86fd-65f7e0f6b057, cc5f8133-74b9-43cc-b15e-b159a78b93fd, 19a8bee2-7566-411a-9919-61d44ccc81ef, e4aa68ec-6374-48d4-a36d-8ca39ac807a2, 058ec2ea-9361-4a0a-a0b1-c81e99f2349a, b33ae65d-523e-48c6-b10e-59346e1c6523, 4e64e115-2f29-4046-95c6-3f34c14feb83, 2ab329ca-9f50-4c70-9698-f44934cf4b69, d3d06262-f539-4a05-9e71-6e6113e9529b, efbed11c-6828-4d9a-bdc3-ffadce27497e, ab3572a8-144f-4148-9862-465bd9d7148b</v>
      </c>
    </row>
    <row r="3819" spans="1:27">
      <c r="A3819" t="s">
        <v>10202</v>
      </c>
      <c r="B3819" t="s">
        <v>20</v>
      </c>
      <c r="C3819" t="s">
        <v>15</v>
      </c>
      <c r="D3819" t="s">
        <v>269</v>
      </c>
      <c r="E3819" s="1">
        <v>27055</v>
      </c>
      <c r="F3819" t="s">
        <v>10203</v>
      </c>
      <c r="G3819" t="s">
        <v>10204</v>
      </c>
      <c r="I3819" t="str">
        <f t="shared" si="414"/>
        <v>John Wilson</v>
      </c>
      <c r="J3819" t="s">
        <v>2580</v>
      </c>
      <c r="K3819" t="s">
        <v>17152</v>
      </c>
      <c r="L3819" t="s">
        <v>17152</v>
      </c>
      <c r="M3819" t="s">
        <v>17157</v>
      </c>
      <c r="P3819" t="str">
        <f t="shared" si="415"/>
        <v>Anthropology</v>
      </c>
      <c r="Q3819" t="str">
        <f t="shared" si="416"/>
        <v>Political Science</v>
      </c>
      <c r="R3819" t="str">
        <f t="shared" si="417"/>
        <v>Political Science</v>
      </c>
      <c r="S3819" t="str">
        <f t="shared" si="418"/>
        <v>Environmental Science</v>
      </c>
      <c r="T3819" t="str">
        <f t="shared" si="419"/>
        <v/>
      </c>
      <c r="V3819" s="3" t="str">
        <f t="array" ref="V3819">_xlfn.TEXTJOIN(", ", TRUE, IF(majors_data!$C$2:$C$101=P3819, majors_data!$A$2:$A$101, ""))</f>
        <v>37b765f0-fc71-4c9c-838b-f3a5ce0706ff, 5538f94c-9d38-4c6c-ab29-0987d27ec313</v>
      </c>
      <c r="W3819" s="3" t="str">
        <f t="array" ref="W3819">_xlfn.TEXTJOIN(", ", TRUE, IF(majors_data!$C$2:$C$101=Q3819, majors_data!$A$2:$A$101, ""))</f>
        <v>4fc222e3-9728-408a-b24b-171c919f81ea, 7f5bc724-d171-406e-bf3b-cd9d868174f2, b32c172c-a1d5-4cc9-a1fc-f5f4b2365ea4</v>
      </c>
      <c r="X3819" s="3" t="str">
        <f t="array" ref="X3819">_xlfn.TEXTJOIN(", ", TRUE, IF(majors_data!$C$2:$C$101=R3819, majors_data!$A$2:$A$101, ""))</f>
        <v>4fc222e3-9728-408a-b24b-171c919f81ea, 7f5bc724-d171-406e-bf3b-cd9d868174f2, b32c172c-a1d5-4cc9-a1fc-f5f4b2365ea4</v>
      </c>
      <c r="Y3819" s="3" t="str">
        <f t="array" ref="Y3819">_xlfn.TEXTJOIN(", ", TRUE, IF(majors_data!$C$2:$C$101=S3819, majors_data!$A$2:$A$101, ""))</f>
        <v>39af2a17-08ce-4282-8dd0-de4efe79980f, ce83ec69-0901-4423-87f6-92734cc8feb2</v>
      </c>
      <c r="Z3819" s="3" t="str">
        <f t="array" ref="Z3819">_xlfn.TEXTJOIN(", ", TRUE, IF(majors_data!$C$2:$C$101=T3819, majors_data!$A$2:$A$101, ""))</f>
        <v/>
      </c>
      <c r="AA3819" s="3" t="str">
        <f t="shared" si="420"/>
        <v>37b765f0-fc71-4c9c-838b-f3a5ce0706ff, 5538f94c-9d38-4c6c-ab29-0987d27ec313, 4fc222e3-9728-408a-b24b-171c919f81ea, 7f5bc724-d171-406e-bf3b-cd9d868174f2, b32c172c-a1d5-4cc9-a1fc-f5f4b2365ea4, 4fc222e3-9728-408a-b24b-171c919f81ea, 7f5bc724-d171-406e-bf3b-cd9d868174f2, b32c172c-a1d5-4cc9-a1fc-f5f4b2365ea4, 39af2a17-08ce-4282-8dd0-de4efe79980f, ce83ec69-0901-4423-87f6-92734cc8feb2</v>
      </c>
    </row>
    <row r="3820" spans="1:27">
      <c r="A3820" t="s">
        <v>10205</v>
      </c>
      <c r="B3820" t="s">
        <v>51</v>
      </c>
      <c r="C3820" t="s">
        <v>47</v>
      </c>
      <c r="D3820" t="s">
        <v>104</v>
      </c>
      <c r="E3820" s="1">
        <v>27742</v>
      </c>
      <c r="F3820" t="s">
        <v>10206</v>
      </c>
      <c r="G3820" t="s">
        <v>10207</v>
      </c>
      <c r="I3820" t="str">
        <f t="shared" si="414"/>
        <v>Emily Davis</v>
      </c>
      <c r="J3820" t="s">
        <v>54</v>
      </c>
      <c r="K3820" t="s">
        <v>17155</v>
      </c>
      <c r="L3820" t="s">
        <v>17120</v>
      </c>
      <c r="P3820" t="str">
        <f t="shared" si="415"/>
        <v>Veterinary Medicine</v>
      </c>
      <c r="Q3820" t="str">
        <f t="shared" si="416"/>
        <v>Library Science</v>
      </c>
      <c r="R3820" t="str">
        <f t="shared" si="417"/>
        <v>Criminal Justice</v>
      </c>
      <c r="S3820" t="str">
        <f t="shared" si="418"/>
        <v/>
      </c>
      <c r="T3820" t="str">
        <f t="shared" si="419"/>
        <v/>
      </c>
      <c r="V3820" s="3" t="str">
        <f t="array" ref="V3820">_xlfn.TEXTJOIN(", ", TRUE, IF(majors_data!$C$2:$C$101=P3820, majors_data!$A$2:$A$101, ""))</f>
        <v>6b796d48-625b-4acf-96db-141d2e7d7b4b, e6f83c77-1538-4fec-934c-6a4ec6617268</v>
      </c>
      <c r="W3820" s="3" t="str">
        <f t="array" ref="W3820">_xlfn.TEXTJOIN(", ", TRUE, IF(majors_data!$C$2:$C$101=Q3820, majors_data!$A$2:$A$101, ""))</f>
        <v>4ff85e34-9da3-47f2-beee-ec6175d82186, 450d53ce-7643-41e5-9d0d-b9d1eacead36</v>
      </c>
      <c r="X3820" s="3" t="str">
        <f t="array" ref="X3820">_xlfn.TEXTJOIN(", ", TRUE, IF(majors_data!$C$2:$C$101=R3820, majors_data!$A$2:$A$101, ""))</f>
        <v>b43b2475-66e9-49df-b826-4dbb0bb15b8b, bd5df5b0-28d6-45d5-8637-31903ae85330</v>
      </c>
      <c r="Y3820" s="3" t="str">
        <f t="array" ref="Y3820">_xlfn.TEXTJOIN(", ", TRUE, IF(majors_data!$C$2:$C$101=S3820, majors_data!$A$2:$A$101, ""))</f>
        <v/>
      </c>
      <c r="Z3820" s="3" t="str">
        <f t="array" ref="Z3820">_xlfn.TEXTJOIN(", ", TRUE, IF(majors_data!$C$2:$C$101=T3820, majors_data!$A$2:$A$101, ""))</f>
        <v/>
      </c>
      <c r="AA3820" s="3" t="str">
        <f t="shared" si="420"/>
        <v>6b796d48-625b-4acf-96db-141d2e7d7b4b, e6f83c77-1538-4fec-934c-6a4ec6617268, 4ff85e34-9da3-47f2-beee-ec6175d82186, 450d53ce-7643-41e5-9d0d-b9d1eacead36, b43b2475-66e9-49df-b826-4dbb0bb15b8b, bd5df5b0-28d6-45d5-8637-31903ae85330</v>
      </c>
    </row>
    <row r="3821" spans="1:27">
      <c r="A3821" t="s">
        <v>10208</v>
      </c>
      <c r="B3821" t="s">
        <v>72</v>
      </c>
      <c r="C3821" t="s">
        <v>21</v>
      </c>
      <c r="D3821" t="s">
        <v>428</v>
      </c>
      <c r="E3821" s="1">
        <v>26585</v>
      </c>
      <c r="F3821" t="s">
        <v>10209</v>
      </c>
      <c r="G3821" t="s">
        <v>10210</v>
      </c>
      <c r="I3821" t="str">
        <f t="shared" si="414"/>
        <v>James Brown</v>
      </c>
      <c r="J3821" t="s">
        <v>310</v>
      </c>
      <c r="K3821" t="s">
        <v>17126</v>
      </c>
      <c r="L3821" t="s">
        <v>17137</v>
      </c>
      <c r="P3821" t="str">
        <f t="shared" si="415"/>
        <v>Economics</v>
      </c>
      <c r="Q3821" t="str">
        <f t="shared" si="416"/>
        <v>Biology</v>
      </c>
      <c r="R3821" t="str">
        <f t="shared" si="417"/>
        <v>Mechanical Engineering</v>
      </c>
      <c r="S3821" t="str">
        <f t="shared" si="418"/>
        <v/>
      </c>
      <c r="T3821" t="str">
        <f t="shared" si="419"/>
        <v/>
      </c>
      <c r="V3821" s="3" t="str">
        <f t="array" ref="V3821">_xlfn.TEXTJOIN(", ", TRUE, IF(majors_data!$C$2:$C$101=P3821, majors_data!$A$2:$A$101, ""))</f>
        <v>2c4e188e-85c2-4366-b282-d70974be0631, d02446db-85a5-472f-be66-392204bff177, e2e80629-cfb6-4daa-b56c-6795ccdc4e48</v>
      </c>
      <c r="W3821" s="3" t="str">
        <f t="array" ref="W3821">_xlfn.TEXTJOIN(", ", TRUE, IF(majors_data!$C$2:$C$101=Q3821, majors_data!$A$2:$A$101, ""))</f>
        <v>b33ae65d-523e-48c6-b10e-59346e1c6523, 4e64e115-2f29-4046-95c6-3f34c14feb83, 2ab329ca-9f50-4c70-9698-f44934cf4b69</v>
      </c>
      <c r="X3821" s="3" t="str">
        <f t="array" ref="X3821">_xlfn.TEXTJOIN(", ", TRUE, IF(majors_data!$C$2:$C$101=R3821, majors_data!$A$2:$A$101, ""))</f>
        <v>d3d06262-f539-4a05-9e71-6e6113e9529b, efbed11c-6828-4d9a-bdc3-ffadce27497e, ab3572a8-144f-4148-9862-465bd9d7148b</v>
      </c>
      <c r="Y3821" s="3" t="str">
        <f t="array" ref="Y3821">_xlfn.TEXTJOIN(", ", TRUE, IF(majors_data!$C$2:$C$101=S3821, majors_data!$A$2:$A$101, ""))</f>
        <v/>
      </c>
      <c r="Z3821" s="3" t="str">
        <f t="array" ref="Z3821">_xlfn.TEXTJOIN(", ", TRUE, IF(majors_data!$C$2:$C$101=T3821, majors_data!$A$2:$A$101, ""))</f>
        <v/>
      </c>
      <c r="AA3821" s="3" t="str">
        <f t="shared" si="420"/>
        <v>2c4e188e-85c2-4366-b282-d70974be0631, d02446db-85a5-472f-be66-392204bff177, e2e80629-cfb6-4daa-b56c-6795ccdc4e48, b33ae65d-523e-48c6-b10e-59346e1c6523, 4e64e115-2f29-4046-95c6-3f34c14feb83, 2ab329ca-9f50-4c70-9698-f44934cf4b69, d3d06262-f539-4a05-9e71-6e6113e9529b, efbed11c-6828-4d9a-bdc3-ffadce27497e, ab3572a8-144f-4148-9862-465bd9d7148b</v>
      </c>
    </row>
    <row r="3822" spans="1:27">
      <c r="A3822" t="s">
        <v>10211</v>
      </c>
      <c r="B3822" t="s">
        <v>36</v>
      </c>
      <c r="C3822" t="s">
        <v>56</v>
      </c>
      <c r="D3822" t="s">
        <v>567</v>
      </c>
      <c r="E3822" s="1">
        <v>21070</v>
      </c>
      <c r="F3822" t="s">
        <v>10212</v>
      </c>
      <c r="G3822" t="s">
        <v>10213</v>
      </c>
      <c r="I3822" t="str">
        <f t="shared" si="414"/>
        <v>Alice Smith</v>
      </c>
      <c r="J3822" t="s">
        <v>212</v>
      </c>
      <c r="K3822" t="s">
        <v>17150</v>
      </c>
      <c r="L3822" t="s">
        <v>17141</v>
      </c>
      <c r="P3822" t="str">
        <f t="shared" si="415"/>
        <v>Business Administration</v>
      </c>
      <c r="Q3822" t="str">
        <f t="shared" si="416"/>
        <v>Agriculture</v>
      </c>
      <c r="R3822" t="str">
        <f t="shared" si="417"/>
        <v>English</v>
      </c>
      <c r="S3822" t="str">
        <f t="shared" si="418"/>
        <v/>
      </c>
      <c r="T3822" t="str">
        <f t="shared" si="419"/>
        <v/>
      </c>
      <c r="V3822" s="3" t="str">
        <f t="array" ref="V3822">_xlfn.TEXTJOIN(", ", TRUE, IF(majors_data!$C$2:$C$101=P3822, majors_data!$A$2:$A$101, ""))</f>
        <v>ad1e7d8e-5114-413f-921d-a35552003ee4, c132b04e-83bd-4b24-8fe4-5a9a015e7c93, 1e0b04ba-18d5-4ab9-a1e5-23449bbc4a0b</v>
      </c>
      <c r="W3822" s="3" t="str">
        <f t="array" ref="W3822">_xlfn.TEXTJOIN(", ", TRUE, IF(majors_data!$C$2:$C$101=Q3822, majors_data!$A$2:$A$101, ""))</f>
        <v>521b6a84-52f2-488c-b310-c95ae8ff1021, 15603f87-6ae3-403c-aad6-3cd82bdddc1e</v>
      </c>
      <c r="X3822" s="3" t="str">
        <f t="array" ref="X3822">_xlfn.TEXTJOIN(", ", TRUE, IF(majors_data!$C$2:$C$101=R3822, majors_data!$A$2:$A$101, ""))</f>
        <v>37979873-7c28-4b44-83ee-438c3e6810e9, e988d274-0abb-4d30-86fd-65f7e0f6b057, cc5f8133-74b9-43cc-b15e-b159a78b93fd</v>
      </c>
      <c r="Y3822" s="3" t="str">
        <f t="array" ref="Y3822">_xlfn.TEXTJOIN(", ", TRUE, IF(majors_data!$C$2:$C$101=S3822, majors_data!$A$2:$A$101, ""))</f>
        <v/>
      </c>
      <c r="Z3822" s="3" t="str">
        <f t="array" ref="Z3822">_xlfn.TEXTJOIN(", ", TRUE, IF(majors_data!$C$2:$C$101=T3822, majors_data!$A$2:$A$101, ""))</f>
        <v/>
      </c>
      <c r="AA3822" s="3" t="str">
        <f t="shared" si="420"/>
        <v>ad1e7d8e-5114-413f-921d-a35552003ee4, c132b04e-83bd-4b24-8fe4-5a9a015e7c93, 1e0b04ba-18d5-4ab9-a1e5-23449bbc4a0b, 521b6a84-52f2-488c-b310-c95ae8ff1021, 15603f87-6ae3-403c-aad6-3cd82bdddc1e, 37979873-7c28-4b44-83ee-438c3e6810e9, e988d274-0abb-4d30-86fd-65f7e0f6b057, cc5f8133-74b9-43cc-b15e-b159a78b93fd</v>
      </c>
    </row>
    <row r="3823" spans="1:27">
      <c r="A3823" t="s">
        <v>10214</v>
      </c>
      <c r="B3823" t="s">
        <v>25</v>
      </c>
      <c r="C3823" t="s">
        <v>9</v>
      </c>
      <c r="D3823" t="s">
        <v>26</v>
      </c>
      <c r="E3823" s="1">
        <v>29597</v>
      </c>
      <c r="F3823" t="s">
        <v>10215</v>
      </c>
      <c r="I3823" t="str">
        <f t="shared" si="414"/>
        <v>Linda Taylor</v>
      </c>
      <c r="P3823" t="str">
        <f t="shared" si="415"/>
        <v/>
      </c>
      <c r="Q3823" t="str">
        <f t="shared" si="416"/>
        <v/>
      </c>
      <c r="R3823" t="str">
        <f t="shared" si="417"/>
        <v/>
      </c>
      <c r="S3823" t="str">
        <f t="shared" si="418"/>
        <v/>
      </c>
      <c r="T3823" t="str">
        <f t="shared" si="419"/>
        <v/>
      </c>
      <c r="V3823" s="3" t="str">
        <f t="array" ref="V3823">_xlfn.TEXTJOIN(", ", TRUE, IF(majors_data!$C$2:$C$101=P3823, majors_data!$A$2:$A$101, ""))</f>
        <v/>
      </c>
      <c r="W3823" s="3" t="str">
        <f t="array" ref="W3823">_xlfn.TEXTJOIN(", ", TRUE, IF(majors_data!$C$2:$C$101=Q3823, majors_data!$A$2:$A$101, ""))</f>
        <v/>
      </c>
      <c r="X3823" s="3" t="str">
        <f t="array" ref="X3823">_xlfn.TEXTJOIN(", ", TRUE, IF(majors_data!$C$2:$C$101=R3823, majors_data!$A$2:$A$101, ""))</f>
        <v/>
      </c>
      <c r="Y3823" s="3" t="str">
        <f t="array" ref="Y3823">_xlfn.TEXTJOIN(", ", TRUE, IF(majors_data!$C$2:$C$101=S3823, majors_data!$A$2:$A$101, ""))</f>
        <v/>
      </c>
      <c r="Z3823" s="3" t="str">
        <f t="array" ref="Z3823">_xlfn.TEXTJOIN(", ", TRUE, IF(majors_data!$C$2:$C$101=T3823, majors_data!$A$2:$A$101, ""))</f>
        <v/>
      </c>
      <c r="AA3823" s="3" t="str">
        <f t="shared" si="420"/>
        <v/>
      </c>
    </row>
    <row r="3824" spans="1:27">
      <c r="A3824" t="s">
        <v>10216</v>
      </c>
      <c r="B3824" t="s">
        <v>51</v>
      </c>
      <c r="C3824" t="s">
        <v>9</v>
      </c>
      <c r="D3824" t="s">
        <v>164</v>
      </c>
      <c r="E3824" s="1">
        <v>22092</v>
      </c>
      <c r="F3824" t="s">
        <v>10217</v>
      </c>
      <c r="G3824" t="s">
        <v>10218</v>
      </c>
      <c r="I3824" t="str">
        <f t="shared" si="414"/>
        <v>Emily Taylor</v>
      </c>
      <c r="J3824" t="s">
        <v>2089</v>
      </c>
      <c r="K3824" t="s">
        <v>17154</v>
      </c>
      <c r="L3824" t="s">
        <v>17134</v>
      </c>
      <c r="P3824" t="str">
        <f t="shared" si="415"/>
        <v>Biology</v>
      </c>
      <c r="Q3824" t="str">
        <f t="shared" si="416"/>
        <v>Law</v>
      </c>
      <c r="R3824" t="str">
        <f t="shared" si="417"/>
        <v>Journalism</v>
      </c>
      <c r="S3824" t="str">
        <f t="shared" si="418"/>
        <v/>
      </c>
      <c r="T3824" t="str">
        <f t="shared" si="419"/>
        <v/>
      </c>
      <c r="V3824" s="3" t="str">
        <f t="array" ref="V3824">_xlfn.TEXTJOIN(", ", TRUE, IF(majors_data!$C$2:$C$101=P3824, majors_data!$A$2:$A$101, ""))</f>
        <v>b33ae65d-523e-48c6-b10e-59346e1c6523, 4e64e115-2f29-4046-95c6-3f34c14feb83, 2ab329ca-9f50-4c70-9698-f44934cf4b69</v>
      </c>
      <c r="W3824" s="3" t="str">
        <f t="array" ref="W3824">_xlfn.TEXTJOIN(", ", TRUE, IF(majors_data!$C$2:$C$101=Q3824, majors_data!$A$2:$A$101, ""))</f>
        <v>4ae8186a-1c4d-4b5e-8e7e-385e8b3e9c79, fcda77f1-d71f-4cbe-bb5c-fb12877aec40</v>
      </c>
      <c r="X3824" s="3" t="str">
        <f t="array" ref="X3824">_xlfn.TEXTJOIN(", ", TRUE, IF(majors_data!$C$2:$C$101=R3824, majors_data!$A$2:$A$101, ""))</f>
        <v>3100982d-c037-4a3f-a3ed-83e66b248c8d, ebbcecbe-be84-4fb4-bb4e-6420356ebe5a</v>
      </c>
      <c r="Y3824" s="3" t="str">
        <f t="array" ref="Y3824">_xlfn.TEXTJOIN(", ", TRUE, IF(majors_data!$C$2:$C$101=S3824, majors_data!$A$2:$A$101, ""))</f>
        <v/>
      </c>
      <c r="Z3824" s="3" t="str">
        <f t="array" ref="Z3824">_xlfn.TEXTJOIN(", ", TRUE, IF(majors_data!$C$2:$C$101=T3824, majors_data!$A$2:$A$101, ""))</f>
        <v/>
      </c>
      <c r="AA3824" s="3" t="str">
        <f t="shared" si="420"/>
        <v>b33ae65d-523e-48c6-b10e-59346e1c6523, 4e64e115-2f29-4046-95c6-3f34c14feb83, 2ab329ca-9f50-4c70-9698-f44934cf4b69, 4ae8186a-1c4d-4b5e-8e7e-385e8b3e9c79, fcda77f1-d71f-4cbe-bb5c-fb12877aec40, 3100982d-c037-4a3f-a3ed-83e66b248c8d, ebbcecbe-be84-4fb4-bb4e-6420356ebe5a</v>
      </c>
    </row>
    <row r="3825" spans="1:27">
      <c r="A3825" t="s">
        <v>10219</v>
      </c>
      <c r="B3825" t="s">
        <v>36</v>
      </c>
      <c r="C3825" t="s">
        <v>56</v>
      </c>
      <c r="D3825" t="s">
        <v>567</v>
      </c>
      <c r="E3825" s="1">
        <v>20150</v>
      </c>
      <c r="F3825" t="s">
        <v>10220</v>
      </c>
      <c r="G3825" t="s">
        <v>10221</v>
      </c>
      <c r="I3825" t="str">
        <f t="shared" si="414"/>
        <v>Alice Smith</v>
      </c>
      <c r="J3825" t="s">
        <v>2136</v>
      </c>
      <c r="K3825" t="s">
        <v>17145</v>
      </c>
      <c r="L3825" t="s">
        <v>17130</v>
      </c>
      <c r="P3825" t="str">
        <f t="shared" si="415"/>
        <v>Theater</v>
      </c>
      <c r="Q3825" t="str">
        <f t="shared" si="416"/>
        <v>Sociology</v>
      </c>
      <c r="R3825" t="str">
        <f t="shared" si="417"/>
        <v>Education</v>
      </c>
      <c r="S3825" t="str">
        <f t="shared" si="418"/>
        <v/>
      </c>
      <c r="T3825" t="str">
        <f t="shared" si="419"/>
        <v/>
      </c>
      <c r="V3825" s="3" t="str">
        <f t="array" ref="V3825">_xlfn.TEXTJOIN(", ", TRUE, IF(majors_data!$C$2:$C$101=P3825, majors_data!$A$2:$A$101, ""))</f>
        <v>49150744-aac2-44f9-8ca0-05ae90757bac, f5b20856-42b4-48bd-93d9-fbe2712c9e55</v>
      </c>
      <c r="W3825" s="3" t="str">
        <f t="array" ref="W3825">_xlfn.TEXTJOIN(", ", TRUE, IF(majors_data!$C$2:$C$101=Q3825, majors_data!$A$2:$A$101, ""))</f>
        <v>dda33b53-0fff-4371-8a45-35a2192e86e8, 34c2e9da-d62c-4fdd-ad94-7befd2595222, 9e9ca12c-4178-40b5-a715-f166244e3adb</v>
      </c>
      <c r="X3825" s="3" t="str">
        <f t="array" ref="X3825">_xlfn.TEXTJOIN(", ", TRUE, IF(majors_data!$C$2:$C$101=R3825, majors_data!$A$2:$A$101, ""))</f>
        <v>1e0ce7f9-cbf4-44c4-bfb7-725db39d17ea, dda17862-a51d-49f5-bc9f-b2caa7af10ef, 551cfc0c-5de9-4672-90a2-b0f5b644ed8c</v>
      </c>
      <c r="Y3825" s="3" t="str">
        <f t="array" ref="Y3825">_xlfn.TEXTJOIN(", ", TRUE, IF(majors_data!$C$2:$C$101=S3825, majors_data!$A$2:$A$101, ""))</f>
        <v/>
      </c>
      <c r="Z3825" s="3" t="str">
        <f t="array" ref="Z3825">_xlfn.TEXTJOIN(", ", TRUE, IF(majors_data!$C$2:$C$101=T3825, majors_data!$A$2:$A$101, ""))</f>
        <v/>
      </c>
      <c r="AA3825" s="3" t="str">
        <f t="shared" si="420"/>
        <v>49150744-aac2-44f9-8ca0-05ae90757bac, f5b20856-42b4-48bd-93d9-fbe2712c9e55, dda33b53-0fff-4371-8a45-35a2192e86e8, 34c2e9da-d62c-4fdd-ad94-7befd2595222, 9e9ca12c-4178-40b5-a715-f166244e3adb, 1e0ce7f9-cbf4-44c4-bfb7-725db39d17ea, dda17862-a51d-49f5-bc9f-b2caa7af10ef, 551cfc0c-5de9-4672-90a2-b0f5b644ed8c</v>
      </c>
    </row>
    <row r="3826" spans="1:27">
      <c r="A3826" t="s">
        <v>10222</v>
      </c>
      <c r="B3826" t="s">
        <v>20</v>
      </c>
      <c r="C3826" t="s">
        <v>21</v>
      </c>
      <c r="D3826" t="s">
        <v>22</v>
      </c>
      <c r="E3826" s="1">
        <v>34934</v>
      </c>
      <c r="F3826" t="s">
        <v>10223</v>
      </c>
      <c r="G3826" t="s">
        <v>10224</v>
      </c>
      <c r="I3826" t="str">
        <f t="shared" si="414"/>
        <v>John Brown</v>
      </c>
      <c r="J3826" t="s">
        <v>54</v>
      </c>
      <c r="K3826" t="s">
        <v>17153</v>
      </c>
      <c r="L3826" t="s">
        <v>17150</v>
      </c>
      <c r="P3826" t="str">
        <f t="shared" si="415"/>
        <v>Veterinary Medicine</v>
      </c>
      <c r="Q3826" t="str">
        <f t="shared" si="416"/>
        <v>Computer Science</v>
      </c>
      <c r="R3826" t="str">
        <f t="shared" si="417"/>
        <v>Agriculture</v>
      </c>
      <c r="S3826" t="str">
        <f t="shared" si="418"/>
        <v/>
      </c>
      <c r="T3826" t="str">
        <f t="shared" si="419"/>
        <v/>
      </c>
      <c r="V3826" s="3" t="str">
        <f t="array" ref="V3826">_xlfn.TEXTJOIN(", ", TRUE, IF(majors_data!$C$2:$C$101=P3826, majors_data!$A$2:$A$101, ""))</f>
        <v>6b796d48-625b-4acf-96db-141d2e7d7b4b, e6f83c77-1538-4fec-934c-6a4ec6617268</v>
      </c>
      <c r="W3826" s="3" t="str">
        <f t="array" ref="W3826">_xlfn.TEXTJOIN(", ", TRUE, IF(majors_data!$C$2:$C$101=Q3826, majors_data!$A$2:$A$101, ""))</f>
        <v>12c5d420-9bbc-455d-9794-7780bc5fea5b, 036ab592-da37-4aac-ac4b-3a2eb132eb76, 91d3ffda-02df-4108-a302-e3764e021ccf</v>
      </c>
      <c r="X3826" s="3" t="str">
        <f t="array" ref="X3826">_xlfn.TEXTJOIN(", ", TRUE, IF(majors_data!$C$2:$C$101=R3826, majors_data!$A$2:$A$101, ""))</f>
        <v>521b6a84-52f2-488c-b310-c95ae8ff1021, 15603f87-6ae3-403c-aad6-3cd82bdddc1e</v>
      </c>
      <c r="Y3826" s="3" t="str">
        <f t="array" ref="Y3826">_xlfn.TEXTJOIN(", ", TRUE, IF(majors_data!$C$2:$C$101=S3826, majors_data!$A$2:$A$101, ""))</f>
        <v/>
      </c>
      <c r="Z3826" s="3" t="str">
        <f t="array" ref="Z3826">_xlfn.TEXTJOIN(", ", TRUE, IF(majors_data!$C$2:$C$101=T3826, majors_data!$A$2:$A$101, ""))</f>
        <v/>
      </c>
      <c r="AA3826" s="3" t="str">
        <f t="shared" si="420"/>
        <v>6b796d48-625b-4acf-96db-141d2e7d7b4b, e6f83c77-1538-4fec-934c-6a4ec6617268, 12c5d420-9bbc-455d-9794-7780bc5fea5b, 036ab592-da37-4aac-ac4b-3a2eb132eb76, 91d3ffda-02df-4108-a302-e3764e021ccf, 521b6a84-52f2-488c-b310-c95ae8ff1021, 15603f87-6ae3-403c-aad6-3cd82bdddc1e</v>
      </c>
    </row>
    <row r="3827" spans="1:27">
      <c r="A3827" t="s">
        <v>10225</v>
      </c>
      <c r="B3827" t="s">
        <v>60</v>
      </c>
      <c r="C3827" t="s">
        <v>56</v>
      </c>
      <c r="D3827" t="s">
        <v>133</v>
      </c>
      <c r="E3827" s="1">
        <v>28400</v>
      </c>
      <c r="F3827" t="s">
        <v>10226</v>
      </c>
      <c r="G3827" t="s">
        <v>10227</v>
      </c>
      <c r="I3827" t="str">
        <f t="shared" si="414"/>
        <v>Bob Smith</v>
      </c>
      <c r="J3827" t="s">
        <v>245</v>
      </c>
      <c r="K3827" t="s">
        <v>17144</v>
      </c>
      <c r="L3827" t="s">
        <v>17145</v>
      </c>
      <c r="P3827" t="str">
        <f t="shared" si="415"/>
        <v>History</v>
      </c>
      <c r="Q3827" t="str">
        <f t="shared" si="416"/>
        <v>Psychology</v>
      </c>
      <c r="R3827" t="str">
        <f t="shared" si="417"/>
        <v>Sociology</v>
      </c>
      <c r="S3827" t="str">
        <f t="shared" si="418"/>
        <v/>
      </c>
      <c r="T3827" t="str">
        <f t="shared" si="419"/>
        <v/>
      </c>
      <c r="V3827" s="3" t="str">
        <f t="array" ref="V3827">_xlfn.TEXTJOIN(", ", TRUE, IF(majors_data!$C$2:$C$101=P3827, majors_data!$A$2:$A$101, ""))</f>
        <v>f6cf2da9-277c-4780-8c18-2a4727d35f64, af428f7f-7d22-4949-924b-37b9c13140fb, d2d40201-0152-4e55-bf95-406c1f66295b</v>
      </c>
      <c r="W3827" s="3" t="str">
        <f t="array" ref="W3827">_xlfn.TEXTJOIN(", ", TRUE, IF(majors_data!$C$2:$C$101=Q3827, majors_data!$A$2:$A$101, ""))</f>
        <v>4d0b9e50-43d1-4da0-af2b-97d510bab9e2, 049d0ea9-2055-46a4-b821-0cbf6e36e4d5, 37b5c1f9-c15a-4947-b64d-025dc64c5241</v>
      </c>
      <c r="X3827" s="3" t="str">
        <f t="array" ref="X3827">_xlfn.TEXTJOIN(", ", TRUE, IF(majors_data!$C$2:$C$101=R3827, majors_data!$A$2:$A$101, ""))</f>
        <v>dda33b53-0fff-4371-8a45-35a2192e86e8, 34c2e9da-d62c-4fdd-ad94-7befd2595222, 9e9ca12c-4178-40b5-a715-f166244e3adb</v>
      </c>
      <c r="Y3827" s="3" t="str">
        <f t="array" ref="Y3827">_xlfn.TEXTJOIN(", ", TRUE, IF(majors_data!$C$2:$C$101=S3827, majors_data!$A$2:$A$101, ""))</f>
        <v/>
      </c>
      <c r="Z3827" s="3" t="str">
        <f t="array" ref="Z3827">_xlfn.TEXTJOIN(", ", TRUE, IF(majors_data!$C$2:$C$101=T3827, majors_data!$A$2:$A$101, ""))</f>
        <v/>
      </c>
      <c r="AA3827" s="3" t="str">
        <f t="shared" si="420"/>
        <v>f6cf2da9-277c-4780-8c18-2a4727d35f64, af428f7f-7d22-4949-924b-37b9c13140fb, d2d40201-0152-4e55-bf95-406c1f66295b, 4d0b9e50-43d1-4da0-af2b-97d510bab9e2, 049d0ea9-2055-46a4-b821-0cbf6e36e4d5, 37b5c1f9-c15a-4947-b64d-025dc64c5241, dda33b53-0fff-4371-8a45-35a2192e86e8, 34c2e9da-d62c-4fdd-ad94-7befd2595222, 9e9ca12c-4178-40b5-a715-f166244e3adb</v>
      </c>
    </row>
    <row r="3828" spans="1:27">
      <c r="A3828" t="s">
        <v>10228</v>
      </c>
      <c r="B3828" t="s">
        <v>30</v>
      </c>
      <c r="C3828" t="s">
        <v>31</v>
      </c>
      <c r="D3828" t="s">
        <v>32</v>
      </c>
      <c r="E3828" s="1">
        <v>20152</v>
      </c>
      <c r="F3828" t="s">
        <v>10229</v>
      </c>
      <c r="G3828" t="s">
        <v>1173</v>
      </c>
      <c r="I3828" t="str">
        <f t="shared" si="414"/>
        <v>Sarah Doe</v>
      </c>
      <c r="J3828" t="s">
        <v>1173</v>
      </c>
      <c r="P3828" t="str">
        <f t="shared" si="415"/>
        <v>Architecture</v>
      </c>
      <c r="Q3828" t="str">
        <f t="shared" si="416"/>
        <v/>
      </c>
      <c r="R3828" t="str">
        <f t="shared" si="417"/>
        <v/>
      </c>
      <c r="S3828" t="str">
        <f t="shared" si="418"/>
        <v/>
      </c>
      <c r="T3828" t="str">
        <f t="shared" si="419"/>
        <v/>
      </c>
      <c r="V3828" s="3" t="str">
        <f t="array" ref="V3828">_xlfn.TEXTJOIN(", ", TRUE, IF(majors_data!$C$2:$C$101=P3828, majors_data!$A$2:$A$101, ""))</f>
        <v>e0bad25d-7fb1-4dd7-a0e8-a11b41dcd281, 5e03ed8a-d9fb-4271-aa1d-73df523dcc57</v>
      </c>
      <c r="W3828" s="3" t="str">
        <f t="array" ref="W3828">_xlfn.TEXTJOIN(", ", TRUE, IF(majors_data!$C$2:$C$101=Q3828, majors_data!$A$2:$A$101, ""))</f>
        <v/>
      </c>
      <c r="X3828" s="3" t="str">
        <f t="array" ref="X3828">_xlfn.TEXTJOIN(", ", TRUE, IF(majors_data!$C$2:$C$101=R3828, majors_data!$A$2:$A$101, ""))</f>
        <v/>
      </c>
      <c r="Y3828" s="3" t="str">
        <f t="array" ref="Y3828">_xlfn.TEXTJOIN(", ", TRUE, IF(majors_data!$C$2:$C$101=S3828, majors_data!$A$2:$A$101, ""))</f>
        <v/>
      </c>
      <c r="Z3828" s="3" t="str">
        <f t="array" ref="Z3828">_xlfn.TEXTJOIN(", ", TRUE, IF(majors_data!$C$2:$C$101=T3828, majors_data!$A$2:$A$101, ""))</f>
        <v/>
      </c>
      <c r="AA3828" s="3" t="str">
        <f t="shared" si="420"/>
        <v>e0bad25d-7fb1-4dd7-a0e8-a11b41dcd281, 5e03ed8a-d9fb-4271-aa1d-73df523dcc57</v>
      </c>
    </row>
    <row r="3829" spans="1:27">
      <c r="A3829" t="s">
        <v>10230</v>
      </c>
      <c r="B3829" t="s">
        <v>14</v>
      </c>
      <c r="C3829" t="s">
        <v>42</v>
      </c>
      <c r="D3829" t="s">
        <v>297</v>
      </c>
      <c r="E3829" s="1">
        <v>19940</v>
      </c>
      <c r="F3829" t="s">
        <v>10231</v>
      </c>
      <c r="G3829" t="s">
        <v>10232</v>
      </c>
      <c r="I3829" t="str">
        <f t="shared" si="414"/>
        <v>Jane Moore</v>
      </c>
      <c r="J3829" t="s">
        <v>748</v>
      </c>
      <c r="K3829" t="s">
        <v>17133</v>
      </c>
      <c r="L3829" t="s">
        <v>17135</v>
      </c>
      <c r="M3829" t="s">
        <v>17129</v>
      </c>
      <c r="N3829" t="s">
        <v>17127</v>
      </c>
      <c r="P3829" t="str">
        <f t="shared" si="415"/>
        <v>Sociology</v>
      </c>
      <c r="Q3829" t="str">
        <f t="shared" si="416"/>
        <v>Veterinary Medicine</v>
      </c>
      <c r="R3829" t="str">
        <f t="shared" si="417"/>
        <v>Business Administration</v>
      </c>
      <c r="S3829" t="str">
        <f t="shared" si="418"/>
        <v>Linguistics</v>
      </c>
      <c r="T3829" t="str">
        <f t="shared" si="419"/>
        <v>Geography</v>
      </c>
      <c r="V3829" s="3" t="str">
        <f t="array" ref="V3829">_xlfn.TEXTJOIN(", ", TRUE, IF(majors_data!$C$2:$C$101=P3829, majors_data!$A$2:$A$101, ""))</f>
        <v>dda33b53-0fff-4371-8a45-35a2192e86e8, 34c2e9da-d62c-4fdd-ad94-7befd2595222, 9e9ca12c-4178-40b5-a715-f166244e3adb</v>
      </c>
      <c r="W3829" s="3" t="str">
        <f t="array" ref="W3829">_xlfn.TEXTJOIN(", ", TRUE, IF(majors_data!$C$2:$C$101=Q3829, majors_data!$A$2:$A$101, ""))</f>
        <v>6b796d48-625b-4acf-96db-141d2e7d7b4b, e6f83c77-1538-4fec-934c-6a4ec6617268</v>
      </c>
      <c r="X3829" s="3" t="str">
        <f t="array" ref="X3829">_xlfn.TEXTJOIN(", ", TRUE, IF(majors_data!$C$2:$C$101=R3829, majors_data!$A$2:$A$101, ""))</f>
        <v>ad1e7d8e-5114-413f-921d-a35552003ee4, c132b04e-83bd-4b24-8fe4-5a9a015e7c93, 1e0b04ba-18d5-4ab9-a1e5-23449bbc4a0b</v>
      </c>
      <c r="Y3829" s="3" t="str">
        <f t="array" ref="Y3829">_xlfn.TEXTJOIN(", ", TRUE, IF(majors_data!$C$2:$C$101=S3829, majors_data!$A$2:$A$101, ""))</f>
        <v>cb7207d7-79d6-497f-a7e6-ceebd62576db, bc618e46-adeb-4bfa-a8dc-9e7a3bbad058</v>
      </c>
      <c r="Z3829" s="3" t="str">
        <f t="array" ref="Z3829">_xlfn.TEXTJOIN(", ", TRUE, IF(majors_data!$C$2:$C$101=T3829, majors_data!$A$2:$A$101, ""))</f>
        <v>5d92edf2-5248-4363-8e50-f18ad6a67a8c, b6f11273-e674-4c30-afa1-7ee62c1abb4b</v>
      </c>
      <c r="AA3829" s="3" t="str">
        <f t="shared" si="420"/>
        <v>dda33b53-0fff-4371-8a45-35a2192e86e8, 34c2e9da-d62c-4fdd-ad94-7befd2595222, 9e9ca12c-4178-40b5-a715-f166244e3adb, 6b796d48-625b-4acf-96db-141d2e7d7b4b, e6f83c77-1538-4fec-934c-6a4ec6617268, ad1e7d8e-5114-413f-921d-a35552003ee4, c132b04e-83bd-4b24-8fe4-5a9a015e7c93, 1e0b04ba-18d5-4ab9-a1e5-23449bbc4a0b, cb7207d7-79d6-497f-a7e6-ceebd62576db, bc618e46-adeb-4bfa-a8dc-9e7a3bbad058, 5d92edf2-5248-4363-8e50-f18ad6a67a8c, b6f11273-e674-4c30-afa1-7ee62c1abb4b</v>
      </c>
    </row>
    <row r="3830" spans="1:27">
      <c r="A3830" t="s">
        <v>10233</v>
      </c>
      <c r="B3830" t="s">
        <v>119</v>
      </c>
      <c r="C3830" t="s">
        <v>21</v>
      </c>
      <c r="D3830" t="s">
        <v>120</v>
      </c>
      <c r="E3830" s="1">
        <v>36341</v>
      </c>
      <c r="F3830" t="s">
        <v>10234</v>
      </c>
      <c r="G3830" t="s">
        <v>10235</v>
      </c>
      <c r="I3830" t="str">
        <f t="shared" si="414"/>
        <v>Michael Brown</v>
      </c>
      <c r="J3830" t="s">
        <v>1173</v>
      </c>
      <c r="K3830" t="s">
        <v>17124</v>
      </c>
      <c r="L3830" t="s">
        <v>17156</v>
      </c>
      <c r="P3830" t="str">
        <f t="shared" si="415"/>
        <v>Architecture</v>
      </c>
      <c r="Q3830" t="str">
        <f t="shared" si="416"/>
        <v>Electrical Engineering</v>
      </c>
      <c r="R3830" t="str">
        <f t="shared" si="417"/>
        <v>Theater</v>
      </c>
      <c r="S3830" t="str">
        <f t="shared" si="418"/>
        <v/>
      </c>
      <c r="T3830" t="str">
        <f t="shared" si="419"/>
        <v/>
      </c>
      <c r="V3830" s="3" t="str">
        <f t="array" ref="V3830">_xlfn.TEXTJOIN(", ", TRUE, IF(majors_data!$C$2:$C$101=P3830, majors_data!$A$2:$A$101, ""))</f>
        <v>e0bad25d-7fb1-4dd7-a0e8-a11b41dcd281, 5e03ed8a-d9fb-4271-aa1d-73df523dcc57</v>
      </c>
      <c r="W3830" s="3" t="str">
        <f t="array" ref="W3830">_xlfn.TEXTJOIN(", ", TRUE, IF(majors_data!$C$2:$C$101=Q3830, majors_data!$A$2:$A$101, ""))</f>
        <v>19a8bee2-7566-411a-9919-61d44ccc81ef, e4aa68ec-6374-48d4-a36d-8ca39ac807a2, 058ec2ea-9361-4a0a-a0b1-c81e99f2349a</v>
      </c>
      <c r="X3830" s="3" t="str">
        <f t="array" ref="X3830">_xlfn.TEXTJOIN(", ", TRUE, IF(majors_data!$C$2:$C$101=R3830, majors_data!$A$2:$A$101, ""))</f>
        <v>49150744-aac2-44f9-8ca0-05ae90757bac, f5b20856-42b4-48bd-93d9-fbe2712c9e55</v>
      </c>
      <c r="Y3830" s="3" t="str">
        <f t="array" ref="Y3830">_xlfn.TEXTJOIN(", ", TRUE, IF(majors_data!$C$2:$C$101=S3830, majors_data!$A$2:$A$101, ""))</f>
        <v/>
      </c>
      <c r="Z3830" s="3" t="str">
        <f t="array" ref="Z3830">_xlfn.TEXTJOIN(", ", TRUE, IF(majors_data!$C$2:$C$101=T3830, majors_data!$A$2:$A$101, ""))</f>
        <v/>
      </c>
      <c r="AA3830" s="3" t="str">
        <f t="shared" si="420"/>
        <v>e0bad25d-7fb1-4dd7-a0e8-a11b41dcd281, 5e03ed8a-d9fb-4271-aa1d-73df523dcc57, 19a8bee2-7566-411a-9919-61d44ccc81ef, e4aa68ec-6374-48d4-a36d-8ca39ac807a2, 058ec2ea-9361-4a0a-a0b1-c81e99f2349a, 49150744-aac2-44f9-8ca0-05ae90757bac, f5b20856-42b4-48bd-93d9-fbe2712c9e55</v>
      </c>
    </row>
    <row r="3831" spans="1:27">
      <c r="A3831" t="s">
        <v>10236</v>
      </c>
      <c r="B3831" t="s">
        <v>25</v>
      </c>
      <c r="C3831" t="s">
        <v>15</v>
      </c>
      <c r="D3831" t="s">
        <v>247</v>
      </c>
      <c r="E3831" s="1">
        <v>32535</v>
      </c>
      <c r="F3831" t="s">
        <v>10237</v>
      </c>
      <c r="G3831" t="s">
        <v>7515</v>
      </c>
      <c r="I3831" t="str">
        <f t="shared" si="414"/>
        <v>Linda Wilson</v>
      </c>
      <c r="J3831" t="s">
        <v>855</v>
      </c>
      <c r="K3831" t="s">
        <v>17157</v>
      </c>
      <c r="P3831" t="str">
        <f t="shared" si="415"/>
        <v>Nursing</v>
      </c>
      <c r="Q3831" t="str">
        <f t="shared" si="416"/>
        <v>Environmental Science</v>
      </c>
      <c r="R3831" t="str">
        <f t="shared" si="417"/>
        <v/>
      </c>
      <c r="S3831" t="str">
        <f t="shared" si="418"/>
        <v/>
      </c>
      <c r="T3831" t="str">
        <f t="shared" si="419"/>
        <v/>
      </c>
      <c r="V3831" s="3" t="str">
        <f t="array" ref="V3831">_xlfn.TEXTJOIN(", ", TRUE, IF(majors_data!$C$2:$C$101=P3831, majors_data!$A$2:$A$101, ""))</f>
        <v>bcf5b4b8-c773-40a4-9ec1-9767753c0d44, 92ba9844-0c5e-4bfa-ad1c-ab41f8ac3d5e</v>
      </c>
      <c r="W3831" s="3" t="str">
        <f t="array" ref="W3831">_xlfn.TEXTJOIN(", ", TRUE, IF(majors_data!$C$2:$C$101=Q3831, majors_data!$A$2:$A$101, ""))</f>
        <v>39af2a17-08ce-4282-8dd0-de4efe79980f, ce83ec69-0901-4423-87f6-92734cc8feb2</v>
      </c>
      <c r="X3831" s="3" t="str">
        <f t="array" ref="X3831">_xlfn.TEXTJOIN(", ", TRUE, IF(majors_data!$C$2:$C$101=R3831, majors_data!$A$2:$A$101, ""))</f>
        <v/>
      </c>
      <c r="Y3831" s="3" t="str">
        <f t="array" ref="Y3831">_xlfn.TEXTJOIN(", ", TRUE, IF(majors_data!$C$2:$C$101=S3831, majors_data!$A$2:$A$101, ""))</f>
        <v/>
      </c>
      <c r="Z3831" s="3" t="str">
        <f t="array" ref="Z3831">_xlfn.TEXTJOIN(", ", TRUE, IF(majors_data!$C$2:$C$101=T3831, majors_data!$A$2:$A$101, ""))</f>
        <v/>
      </c>
      <c r="AA3831" s="3" t="str">
        <f t="shared" si="420"/>
        <v>bcf5b4b8-c773-40a4-9ec1-9767753c0d44, 92ba9844-0c5e-4bfa-ad1c-ab41f8ac3d5e, 39af2a17-08ce-4282-8dd0-de4efe79980f, ce83ec69-0901-4423-87f6-92734cc8feb2</v>
      </c>
    </row>
    <row r="3832" spans="1:27">
      <c r="A3832" t="s">
        <v>10238</v>
      </c>
      <c r="B3832" t="s">
        <v>36</v>
      </c>
      <c r="C3832" t="s">
        <v>9</v>
      </c>
      <c r="D3832" t="s">
        <v>617</v>
      </c>
      <c r="E3832" s="1">
        <v>26913</v>
      </c>
      <c r="F3832" t="s">
        <v>10239</v>
      </c>
      <c r="G3832" t="s">
        <v>10240</v>
      </c>
      <c r="I3832" t="str">
        <f t="shared" si="414"/>
        <v>Alice Taylor</v>
      </c>
      <c r="J3832" t="s">
        <v>625</v>
      </c>
      <c r="K3832" t="s">
        <v>17128</v>
      </c>
      <c r="L3832" t="s">
        <v>17151</v>
      </c>
      <c r="M3832" t="s">
        <v>17143</v>
      </c>
      <c r="P3832" t="str">
        <f t="shared" si="415"/>
        <v>Computer Science</v>
      </c>
      <c r="Q3832" t="str">
        <f t="shared" si="416"/>
        <v>Mathematics</v>
      </c>
      <c r="R3832" t="str">
        <f t="shared" si="417"/>
        <v>Economics</v>
      </c>
      <c r="S3832" t="str">
        <f t="shared" si="418"/>
        <v>Communications</v>
      </c>
      <c r="T3832" t="str">
        <f t="shared" si="419"/>
        <v/>
      </c>
      <c r="V3832" s="3" t="str">
        <f t="array" ref="V3832">_xlfn.TEXTJOIN(", ", TRUE, IF(majors_data!$C$2:$C$101=P3832, majors_data!$A$2:$A$101, ""))</f>
        <v>12c5d420-9bbc-455d-9794-7780bc5fea5b, 036ab592-da37-4aac-ac4b-3a2eb132eb76, 91d3ffda-02df-4108-a302-e3764e021ccf</v>
      </c>
      <c r="W3832" s="3" t="str">
        <f t="array" ref="W3832">_xlfn.TEXTJOIN(", ", TRUE, IF(majors_data!$C$2:$C$101=Q3832, majors_data!$A$2:$A$101, ""))</f>
        <v>38b9874d-dd51-433a-bea9-2ef3ec79cb21, e3ae6951-0a5b-40c4-8b20-fd8b9ce4cecf, 4ad06de7-beaf-454c-aeda-59316f4a641c</v>
      </c>
      <c r="X3832" s="3" t="str">
        <f t="array" ref="X3832">_xlfn.TEXTJOIN(", ", TRUE, IF(majors_data!$C$2:$C$101=R3832, majors_data!$A$2:$A$101, ""))</f>
        <v>2c4e188e-85c2-4366-b282-d70974be0631, d02446db-85a5-472f-be66-392204bff177, e2e80629-cfb6-4daa-b56c-6795ccdc4e48</v>
      </c>
      <c r="Y3832" s="3" t="str">
        <f t="array" ref="Y3832">_xlfn.TEXTJOIN(", ", TRUE, IF(majors_data!$C$2:$C$101=S3832, majors_data!$A$2:$A$101, ""))</f>
        <v>2c6e4248-da4d-4cb3-ac58-3cd04aa203fa, c8e9582b-d7bd-48cb-9cab-9f953712e952</v>
      </c>
      <c r="Z3832" s="3" t="str">
        <f t="array" ref="Z3832">_xlfn.TEXTJOIN(", ", TRUE, IF(majors_data!$C$2:$C$101=T3832, majors_data!$A$2:$A$101, ""))</f>
        <v/>
      </c>
      <c r="AA3832" s="3" t="str">
        <f t="shared" si="420"/>
        <v>12c5d420-9bbc-455d-9794-7780bc5fea5b, 036ab592-da37-4aac-ac4b-3a2eb132eb76, 91d3ffda-02df-4108-a302-e3764e021ccf, 38b9874d-dd51-433a-bea9-2ef3ec79cb21, e3ae6951-0a5b-40c4-8b20-fd8b9ce4cecf, 4ad06de7-beaf-454c-aeda-59316f4a641c, 2c4e188e-85c2-4366-b282-d70974be0631, d02446db-85a5-472f-be66-392204bff177, e2e80629-cfb6-4daa-b56c-6795ccdc4e48, 2c6e4248-da4d-4cb3-ac58-3cd04aa203fa, c8e9582b-d7bd-48cb-9cab-9f953712e952</v>
      </c>
    </row>
    <row r="3833" spans="1:27">
      <c r="A3833" t="s">
        <v>10241</v>
      </c>
      <c r="B3833" t="s">
        <v>119</v>
      </c>
      <c r="C3833" t="s">
        <v>37</v>
      </c>
      <c r="D3833" t="s">
        <v>1022</v>
      </c>
      <c r="E3833" s="1">
        <v>20263</v>
      </c>
      <c r="F3833" t="s">
        <v>10242</v>
      </c>
      <c r="I3833" t="str">
        <f t="shared" si="414"/>
        <v>Michael Williams</v>
      </c>
      <c r="P3833" t="str">
        <f t="shared" si="415"/>
        <v/>
      </c>
      <c r="Q3833" t="str">
        <f t="shared" si="416"/>
        <v/>
      </c>
      <c r="R3833" t="str">
        <f t="shared" si="417"/>
        <v/>
      </c>
      <c r="S3833" t="str">
        <f t="shared" si="418"/>
        <v/>
      </c>
      <c r="T3833" t="str">
        <f t="shared" si="419"/>
        <v/>
      </c>
      <c r="V3833" s="3" t="str">
        <f t="array" ref="V3833">_xlfn.TEXTJOIN(", ", TRUE, IF(majors_data!$C$2:$C$101=P3833, majors_data!$A$2:$A$101, ""))</f>
        <v/>
      </c>
      <c r="W3833" s="3" t="str">
        <f t="array" ref="W3833">_xlfn.TEXTJOIN(", ", TRUE, IF(majors_data!$C$2:$C$101=Q3833, majors_data!$A$2:$A$101, ""))</f>
        <v/>
      </c>
      <c r="X3833" s="3" t="str">
        <f t="array" ref="X3833">_xlfn.TEXTJOIN(", ", TRUE, IF(majors_data!$C$2:$C$101=R3833, majors_data!$A$2:$A$101, ""))</f>
        <v/>
      </c>
      <c r="Y3833" s="3" t="str">
        <f t="array" ref="Y3833">_xlfn.TEXTJOIN(", ", TRUE, IF(majors_data!$C$2:$C$101=S3833, majors_data!$A$2:$A$101, ""))</f>
        <v/>
      </c>
      <c r="Z3833" s="3" t="str">
        <f t="array" ref="Z3833">_xlfn.TEXTJOIN(", ", TRUE, IF(majors_data!$C$2:$C$101=T3833, majors_data!$A$2:$A$101, ""))</f>
        <v/>
      </c>
      <c r="AA3833" s="3" t="str">
        <f t="shared" si="420"/>
        <v/>
      </c>
    </row>
    <row r="3834" spans="1:27">
      <c r="A3834" t="s">
        <v>10243</v>
      </c>
      <c r="B3834" t="s">
        <v>119</v>
      </c>
      <c r="C3834" t="s">
        <v>37</v>
      </c>
      <c r="D3834" t="s">
        <v>1022</v>
      </c>
      <c r="E3834" s="1">
        <v>21989</v>
      </c>
      <c r="F3834" t="s">
        <v>10244</v>
      </c>
      <c r="G3834" t="s">
        <v>10245</v>
      </c>
      <c r="I3834" t="str">
        <f t="shared" si="414"/>
        <v>Michael Williams</v>
      </c>
      <c r="J3834" t="s">
        <v>364</v>
      </c>
      <c r="K3834" t="s">
        <v>17133</v>
      </c>
      <c r="L3834" t="s">
        <v>17145</v>
      </c>
      <c r="M3834" t="s">
        <v>17151</v>
      </c>
      <c r="P3834" t="str">
        <f t="shared" si="415"/>
        <v>Chemistry</v>
      </c>
      <c r="Q3834" t="str">
        <f t="shared" si="416"/>
        <v>Veterinary Medicine</v>
      </c>
      <c r="R3834" t="str">
        <f t="shared" si="417"/>
        <v>Sociology</v>
      </c>
      <c r="S3834" t="str">
        <f t="shared" si="418"/>
        <v>Economics</v>
      </c>
      <c r="T3834" t="str">
        <f t="shared" si="419"/>
        <v/>
      </c>
      <c r="V3834" s="3" t="str">
        <f t="array" ref="V3834">_xlfn.TEXTJOIN(", ", TRUE, IF(majors_data!$C$2:$C$101=P3834, majors_data!$A$2:$A$101, ""))</f>
        <v>3c0ebd74-4105-4532-a321-39bc3d6ab3d8, eac5b480-7e00-4d5e-add6-fc915fb2e8be, 32a60bdd-f493-4c44-a9e2-e45c0209be5e</v>
      </c>
      <c r="W3834" s="3" t="str">
        <f t="array" ref="W3834">_xlfn.TEXTJOIN(", ", TRUE, IF(majors_data!$C$2:$C$101=Q3834, majors_data!$A$2:$A$101, ""))</f>
        <v>6b796d48-625b-4acf-96db-141d2e7d7b4b, e6f83c77-1538-4fec-934c-6a4ec6617268</v>
      </c>
      <c r="X3834" s="3" t="str">
        <f t="array" ref="X3834">_xlfn.TEXTJOIN(", ", TRUE, IF(majors_data!$C$2:$C$101=R3834, majors_data!$A$2:$A$101, ""))</f>
        <v>dda33b53-0fff-4371-8a45-35a2192e86e8, 34c2e9da-d62c-4fdd-ad94-7befd2595222, 9e9ca12c-4178-40b5-a715-f166244e3adb</v>
      </c>
      <c r="Y3834" s="3" t="str">
        <f t="array" ref="Y3834">_xlfn.TEXTJOIN(", ", TRUE, IF(majors_data!$C$2:$C$101=S3834, majors_data!$A$2:$A$101, ""))</f>
        <v>2c4e188e-85c2-4366-b282-d70974be0631, d02446db-85a5-472f-be66-392204bff177, e2e80629-cfb6-4daa-b56c-6795ccdc4e48</v>
      </c>
      <c r="Z3834" s="3" t="str">
        <f t="array" ref="Z3834">_xlfn.TEXTJOIN(", ", TRUE, IF(majors_data!$C$2:$C$101=T3834, majors_data!$A$2:$A$101, ""))</f>
        <v/>
      </c>
      <c r="AA3834" s="3" t="str">
        <f t="shared" si="420"/>
        <v>3c0ebd74-4105-4532-a321-39bc3d6ab3d8, eac5b480-7e00-4d5e-add6-fc915fb2e8be, 32a60bdd-f493-4c44-a9e2-e45c0209be5e, 6b796d48-625b-4acf-96db-141d2e7d7b4b, e6f83c77-1538-4fec-934c-6a4ec6617268, dda33b53-0fff-4371-8a45-35a2192e86e8, 34c2e9da-d62c-4fdd-ad94-7befd2595222, 9e9ca12c-4178-40b5-a715-f166244e3adb, 2c4e188e-85c2-4366-b282-d70974be0631, d02446db-85a5-472f-be66-392204bff177, e2e80629-cfb6-4daa-b56c-6795ccdc4e48</v>
      </c>
    </row>
    <row r="3835" spans="1:27">
      <c r="A3835" t="s">
        <v>10246</v>
      </c>
      <c r="B3835" t="s">
        <v>72</v>
      </c>
      <c r="C3835" t="s">
        <v>9</v>
      </c>
      <c r="D3835" t="s">
        <v>158</v>
      </c>
      <c r="E3835" s="1">
        <v>26138</v>
      </c>
      <c r="F3835" t="s">
        <v>10247</v>
      </c>
      <c r="G3835" t="s">
        <v>10248</v>
      </c>
      <c r="I3835" t="str">
        <f t="shared" si="414"/>
        <v>James Taylor</v>
      </c>
      <c r="J3835" t="s">
        <v>781</v>
      </c>
      <c r="K3835" t="s">
        <v>17137</v>
      </c>
      <c r="P3835" t="str">
        <f t="shared" si="415"/>
        <v>Public Health</v>
      </c>
      <c r="Q3835" t="str">
        <f t="shared" si="416"/>
        <v>Mechanical Engineering</v>
      </c>
      <c r="R3835" t="str">
        <f t="shared" si="417"/>
        <v/>
      </c>
      <c r="S3835" t="str">
        <f t="shared" si="418"/>
        <v/>
      </c>
      <c r="T3835" t="str">
        <f t="shared" si="419"/>
        <v/>
      </c>
      <c r="V3835" s="3" t="str">
        <f t="array" ref="V3835">_xlfn.TEXTJOIN(", ", TRUE, IF(majors_data!$C$2:$C$101=P3835, majors_data!$A$2:$A$101, ""))</f>
        <v>9cbfac3c-fb8a-4ebd-b677-c223a57ac329, d464054e-8f96-4d3d-b9d5-a40f34507b88</v>
      </c>
      <c r="W3835" s="3" t="str">
        <f t="array" ref="W3835">_xlfn.TEXTJOIN(", ", TRUE, IF(majors_data!$C$2:$C$101=Q3835, majors_data!$A$2:$A$101, ""))</f>
        <v>d3d06262-f539-4a05-9e71-6e6113e9529b, efbed11c-6828-4d9a-bdc3-ffadce27497e, ab3572a8-144f-4148-9862-465bd9d7148b</v>
      </c>
      <c r="X3835" s="3" t="str">
        <f t="array" ref="X3835">_xlfn.TEXTJOIN(", ", TRUE, IF(majors_data!$C$2:$C$101=R3835, majors_data!$A$2:$A$101, ""))</f>
        <v/>
      </c>
      <c r="Y3835" s="3" t="str">
        <f t="array" ref="Y3835">_xlfn.TEXTJOIN(", ", TRUE, IF(majors_data!$C$2:$C$101=S3835, majors_data!$A$2:$A$101, ""))</f>
        <v/>
      </c>
      <c r="Z3835" s="3" t="str">
        <f t="array" ref="Z3835">_xlfn.TEXTJOIN(", ", TRUE, IF(majors_data!$C$2:$C$101=T3835, majors_data!$A$2:$A$101, ""))</f>
        <v/>
      </c>
      <c r="AA3835" s="3" t="str">
        <f t="shared" si="420"/>
        <v>9cbfac3c-fb8a-4ebd-b677-c223a57ac329, d464054e-8f96-4d3d-b9d5-a40f34507b88, d3d06262-f539-4a05-9e71-6e6113e9529b, efbed11c-6828-4d9a-bdc3-ffadce27497e, ab3572a8-144f-4148-9862-465bd9d7148b</v>
      </c>
    </row>
    <row r="3836" spans="1:27">
      <c r="A3836" t="s">
        <v>10249</v>
      </c>
      <c r="B3836" t="s">
        <v>72</v>
      </c>
      <c r="C3836" t="s">
        <v>42</v>
      </c>
      <c r="D3836" t="s">
        <v>108</v>
      </c>
      <c r="E3836" s="1">
        <v>33213</v>
      </c>
      <c r="F3836" t="s">
        <v>10250</v>
      </c>
      <c r="G3836" t="s">
        <v>10251</v>
      </c>
      <c r="I3836" t="str">
        <f t="shared" si="414"/>
        <v>James Moore</v>
      </c>
      <c r="J3836" t="s">
        <v>279</v>
      </c>
      <c r="K3836" t="s">
        <v>17149</v>
      </c>
      <c r="L3836" t="s">
        <v>17135</v>
      </c>
      <c r="M3836" t="s">
        <v>17132</v>
      </c>
      <c r="N3836" t="s">
        <v>17138</v>
      </c>
      <c r="P3836" t="str">
        <f t="shared" si="415"/>
        <v>Mechanical Engineering</v>
      </c>
      <c r="Q3836" t="str">
        <f t="shared" si="416"/>
        <v>Chemistry</v>
      </c>
      <c r="R3836" t="str">
        <f t="shared" si="417"/>
        <v>Business Administration</v>
      </c>
      <c r="S3836" t="str">
        <f t="shared" si="418"/>
        <v>Accounting</v>
      </c>
      <c r="T3836" t="str">
        <f t="shared" si="419"/>
        <v>Social Work</v>
      </c>
      <c r="V3836" s="3" t="str">
        <f t="array" ref="V3836">_xlfn.TEXTJOIN(", ", TRUE, IF(majors_data!$C$2:$C$101=P3836, majors_data!$A$2:$A$101, ""))</f>
        <v>d3d06262-f539-4a05-9e71-6e6113e9529b, efbed11c-6828-4d9a-bdc3-ffadce27497e, ab3572a8-144f-4148-9862-465bd9d7148b</v>
      </c>
      <c r="W3836" s="3" t="str">
        <f t="array" ref="W3836">_xlfn.TEXTJOIN(", ", TRUE, IF(majors_data!$C$2:$C$101=Q3836, majors_data!$A$2:$A$101, ""))</f>
        <v>3c0ebd74-4105-4532-a321-39bc3d6ab3d8, eac5b480-7e00-4d5e-add6-fc915fb2e8be, 32a60bdd-f493-4c44-a9e2-e45c0209be5e</v>
      </c>
      <c r="X3836" s="3" t="str">
        <f t="array" ref="X3836">_xlfn.TEXTJOIN(", ", TRUE, IF(majors_data!$C$2:$C$101=R3836, majors_data!$A$2:$A$101, ""))</f>
        <v>ad1e7d8e-5114-413f-921d-a35552003ee4, c132b04e-83bd-4b24-8fe4-5a9a015e7c93, 1e0b04ba-18d5-4ab9-a1e5-23449bbc4a0b</v>
      </c>
      <c r="Y3836" s="3" t="str">
        <f t="array" ref="Y3836">_xlfn.TEXTJOIN(", ", TRUE, IF(majors_data!$C$2:$C$101=S3836, majors_data!$A$2:$A$101, ""))</f>
        <v>f66e3050-2b7f-4d30-bc1e-f1c26d6a2aa2, 16f85a4c-9e5b-4f05-ac70-25acb3032c48, d25284f4-c84e-48db-b41e-dc42085a55f9</v>
      </c>
      <c r="Z3836" s="3" t="str">
        <f t="array" ref="Z3836">_xlfn.TEXTJOIN(", ", TRUE, IF(majors_data!$C$2:$C$101=T3836, majors_data!$A$2:$A$101, ""))</f>
        <v>8402b4cd-a049-4ae7-8649-16af0c4c8c62, 52e4d490-31bd-48ea-ab9b-8f9eaf720b12</v>
      </c>
      <c r="AA3836" s="3" t="str">
        <f t="shared" si="420"/>
        <v>d3d06262-f539-4a05-9e71-6e6113e9529b, efbed11c-6828-4d9a-bdc3-ffadce27497e, ab3572a8-144f-4148-9862-465bd9d7148b, 3c0ebd74-4105-4532-a321-39bc3d6ab3d8, eac5b480-7e00-4d5e-add6-fc915fb2e8be, 32a60bdd-f493-4c44-a9e2-e45c0209be5e, ad1e7d8e-5114-413f-921d-a35552003ee4, c132b04e-83bd-4b24-8fe4-5a9a015e7c93, 1e0b04ba-18d5-4ab9-a1e5-23449bbc4a0b, f66e3050-2b7f-4d30-bc1e-f1c26d6a2aa2, 16f85a4c-9e5b-4f05-ac70-25acb3032c48, d25284f4-c84e-48db-b41e-dc42085a55f9, 8402b4cd-a049-4ae7-8649-16af0c4c8c62, 52e4d490-31bd-48ea-ab9b-8f9eaf720b12</v>
      </c>
    </row>
    <row r="3837" spans="1:27">
      <c r="A3837" t="s">
        <v>10252</v>
      </c>
      <c r="B3837" t="s">
        <v>60</v>
      </c>
      <c r="C3837" t="s">
        <v>15</v>
      </c>
      <c r="D3837" t="s">
        <v>338</v>
      </c>
      <c r="E3837" s="1">
        <v>18385</v>
      </c>
      <c r="F3837" t="s">
        <v>10253</v>
      </c>
      <c r="I3837" t="str">
        <f t="shared" si="414"/>
        <v>Bob Wilson</v>
      </c>
      <c r="P3837" t="str">
        <f t="shared" si="415"/>
        <v/>
      </c>
      <c r="Q3837" t="str">
        <f t="shared" si="416"/>
        <v/>
      </c>
      <c r="R3837" t="str">
        <f t="shared" si="417"/>
        <v/>
      </c>
      <c r="S3837" t="str">
        <f t="shared" si="418"/>
        <v/>
      </c>
      <c r="T3837" t="str">
        <f t="shared" si="419"/>
        <v/>
      </c>
      <c r="V3837" s="3" t="str">
        <f t="array" ref="V3837">_xlfn.TEXTJOIN(", ", TRUE, IF(majors_data!$C$2:$C$101=P3837, majors_data!$A$2:$A$101, ""))</f>
        <v/>
      </c>
      <c r="W3837" s="3" t="str">
        <f t="array" ref="W3837">_xlfn.TEXTJOIN(", ", TRUE, IF(majors_data!$C$2:$C$101=Q3837, majors_data!$A$2:$A$101, ""))</f>
        <v/>
      </c>
      <c r="X3837" s="3" t="str">
        <f t="array" ref="X3837">_xlfn.TEXTJOIN(", ", TRUE, IF(majors_data!$C$2:$C$101=R3837, majors_data!$A$2:$A$101, ""))</f>
        <v/>
      </c>
      <c r="Y3837" s="3" t="str">
        <f t="array" ref="Y3837">_xlfn.TEXTJOIN(", ", TRUE, IF(majors_data!$C$2:$C$101=S3837, majors_data!$A$2:$A$101, ""))</f>
        <v/>
      </c>
      <c r="Z3837" s="3" t="str">
        <f t="array" ref="Z3837">_xlfn.TEXTJOIN(", ", TRUE, IF(majors_data!$C$2:$C$101=T3837, majors_data!$A$2:$A$101, ""))</f>
        <v/>
      </c>
      <c r="AA3837" s="3" t="str">
        <f t="shared" si="420"/>
        <v/>
      </c>
    </row>
    <row r="3838" spans="1:27">
      <c r="A3838" t="s">
        <v>10254</v>
      </c>
      <c r="B3838" t="s">
        <v>119</v>
      </c>
      <c r="C3838" t="s">
        <v>31</v>
      </c>
      <c r="D3838" t="s">
        <v>524</v>
      </c>
      <c r="E3838" s="1">
        <v>32654</v>
      </c>
      <c r="F3838" t="s">
        <v>10255</v>
      </c>
      <c r="G3838" t="s">
        <v>10256</v>
      </c>
      <c r="I3838" t="str">
        <f t="shared" si="414"/>
        <v>Michael Doe</v>
      </c>
      <c r="J3838" t="s">
        <v>173</v>
      </c>
      <c r="K3838" t="s">
        <v>17149</v>
      </c>
      <c r="L3838" t="s">
        <v>17134</v>
      </c>
      <c r="M3838" t="s">
        <v>17118</v>
      </c>
      <c r="N3838" t="s">
        <v>17148</v>
      </c>
      <c r="P3838" t="str">
        <f t="shared" si="415"/>
        <v>Library Science</v>
      </c>
      <c r="Q3838" t="str">
        <f t="shared" si="416"/>
        <v>Chemistry</v>
      </c>
      <c r="R3838" t="str">
        <f t="shared" si="417"/>
        <v>Journalism</v>
      </c>
      <c r="S3838" t="str">
        <f t="shared" si="418"/>
        <v>Finance</v>
      </c>
      <c r="T3838" t="str">
        <f t="shared" si="419"/>
        <v>Architecture</v>
      </c>
      <c r="V3838" s="3" t="str">
        <f t="array" ref="V3838">_xlfn.TEXTJOIN(", ", TRUE, IF(majors_data!$C$2:$C$101=P3838, majors_data!$A$2:$A$101, ""))</f>
        <v>4ff85e34-9da3-47f2-beee-ec6175d82186, 450d53ce-7643-41e5-9d0d-b9d1eacead36</v>
      </c>
      <c r="W3838" s="3" t="str">
        <f t="array" ref="W3838">_xlfn.TEXTJOIN(", ", TRUE, IF(majors_data!$C$2:$C$101=Q3838, majors_data!$A$2:$A$101, ""))</f>
        <v>3c0ebd74-4105-4532-a321-39bc3d6ab3d8, eac5b480-7e00-4d5e-add6-fc915fb2e8be, 32a60bdd-f493-4c44-a9e2-e45c0209be5e</v>
      </c>
      <c r="X3838" s="3" t="str">
        <f t="array" ref="X3838">_xlfn.TEXTJOIN(", ", TRUE, IF(majors_data!$C$2:$C$101=R3838, majors_data!$A$2:$A$101, ""))</f>
        <v>3100982d-c037-4a3f-a3ed-83e66b248c8d, ebbcecbe-be84-4fb4-bb4e-6420356ebe5a</v>
      </c>
      <c r="Y3838" s="3" t="str">
        <f t="array" ref="Y3838">_xlfn.TEXTJOIN(", ", TRUE, IF(majors_data!$C$2:$C$101=S3838, majors_data!$A$2:$A$101, ""))</f>
        <v>49f57722-52fb-47b6-8e1e-54de177e0d19, f89ddd78-e74e-469c-8808-241bd8c36f67, c6f0e3ea-fc4a-4768-a155-f0bf0b943717</v>
      </c>
      <c r="Z3838" s="3" t="str">
        <f t="array" ref="Z3838">_xlfn.TEXTJOIN(", ", TRUE, IF(majors_data!$C$2:$C$101=T3838, majors_data!$A$2:$A$101, ""))</f>
        <v>e0bad25d-7fb1-4dd7-a0e8-a11b41dcd281, 5e03ed8a-d9fb-4271-aa1d-73df523dcc57</v>
      </c>
      <c r="AA3838" s="3" t="str">
        <f t="shared" si="420"/>
        <v>4ff85e34-9da3-47f2-beee-ec6175d82186, 450d53ce-7643-41e5-9d0d-b9d1eacead36, 3c0ebd74-4105-4532-a321-39bc3d6ab3d8, eac5b480-7e00-4d5e-add6-fc915fb2e8be, 32a60bdd-f493-4c44-a9e2-e45c0209be5e, 3100982d-c037-4a3f-a3ed-83e66b248c8d, ebbcecbe-be84-4fb4-bb4e-6420356ebe5a, 49f57722-52fb-47b6-8e1e-54de177e0d19, f89ddd78-e74e-469c-8808-241bd8c36f67, c6f0e3ea-fc4a-4768-a155-f0bf0b943717, e0bad25d-7fb1-4dd7-a0e8-a11b41dcd281, 5e03ed8a-d9fb-4271-aa1d-73df523dcc57</v>
      </c>
    </row>
    <row r="3839" spans="1:27">
      <c r="A3839" t="s">
        <v>10257</v>
      </c>
      <c r="B3839" t="s">
        <v>30</v>
      </c>
      <c r="C3839" t="s">
        <v>15</v>
      </c>
      <c r="D3839" t="s">
        <v>93</v>
      </c>
      <c r="E3839" s="1">
        <v>36819</v>
      </c>
      <c r="F3839" t="s">
        <v>10258</v>
      </c>
      <c r="G3839" t="s">
        <v>1482</v>
      </c>
      <c r="I3839" t="str">
        <f t="shared" si="414"/>
        <v>Sarah Wilson</v>
      </c>
      <c r="J3839" t="s">
        <v>751</v>
      </c>
      <c r="K3839" t="s">
        <v>17127</v>
      </c>
      <c r="P3839" t="str">
        <f t="shared" si="415"/>
        <v>Criminal Justice</v>
      </c>
      <c r="Q3839" t="str">
        <f t="shared" si="416"/>
        <v>Geography</v>
      </c>
      <c r="R3839" t="str">
        <f t="shared" si="417"/>
        <v/>
      </c>
      <c r="S3839" t="str">
        <f t="shared" si="418"/>
        <v/>
      </c>
      <c r="T3839" t="str">
        <f t="shared" si="419"/>
        <v/>
      </c>
      <c r="V3839" s="3" t="str">
        <f t="array" ref="V3839">_xlfn.TEXTJOIN(", ", TRUE, IF(majors_data!$C$2:$C$101=P3839, majors_data!$A$2:$A$101, ""))</f>
        <v>b43b2475-66e9-49df-b826-4dbb0bb15b8b, bd5df5b0-28d6-45d5-8637-31903ae85330</v>
      </c>
      <c r="W3839" s="3" t="str">
        <f t="array" ref="W3839">_xlfn.TEXTJOIN(", ", TRUE, IF(majors_data!$C$2:$C$101=Q3839, majors_data!$A$2:$A$101, ""))</f>
        <v>5d92edf2-5248-4363-8e50-f18ad6a67a8c, b6f11273-e674-4c30-afa1-7ee62c1abb4b</v>
      </c>
      <c r="X3839" s="3" t="str">
        <f t="array" ref="X3839">_xlfn.TEXTJOIN(", ", TRUE, IF(majors_data!$C$2:$C$101=R3839, majors_data!$A$2:$A$101, ""))</f>
        <v/>
      </c>
      <c r="Y3839" s="3" t="str">
        <f t="array" ref="Y3839">_xlfn.TEXTJOIN(", ", TRUE, IF(majors_data!$C$2:$C$101=S3839, majors_data!$A$2:$A$101, ""))</f>
        <v/>
      </c>
      <c r="Z3839" s="3" t="str">
        <f t="array" ref="Z3839">_xlfn.TEXTJOIN(", ", TRUE, IF(majors_data!$C$2:$C$101=T3839, majors_data!$A$2:$A$101, ""))</f>
        <v/>
      </c>
      <c r="AA3839" s="3" t="str">
        <f t="shared" si="420"/>
        <v>b43b2475-66e9-49df-b826-4dbb0bb15b8b, bd5df5b0-28d6-45d5-8637-31903ae85330, 5d92edf2-5248-4363-8e50-f18ad6a67a8c, b6f11273-e674-4c30-afa1-7ee62c1abb4b</v>
      </c>
    </row>
    <row r="3840" spans="1:27">
      <c r="A3840" t="s">
        <v>10259</v>
      </c>
      <c r="B3840" t="s">
        <v>36</v>
      </c>
      <c r="C3840" t="s">
        <v>31</v>
      </c>
      <c r="D3840" t="s">
        <v>171</v>
      </c>
      <c r="E3840" s="1">
        <v>30572</v>
      </c>
      <c r="F3840" t="s">
        <v>10260</v>
      </c>
      <c r="G3840" t="s">
        <v>10261</v>
      </c>
      <c r="I3840" t="str">
        <f t="shared" si="414"/>
        <v>Alice Doe</v>
      </c>
      <c r="J3840" t="s">
        <v>781</v>
      </c>
      <c r="K3840" t="s">
        <v>17129</v>
      </c>
      <c r="L3840" t="s">
        <v>17149</v>
      </c>
      <c r="M3840" t="s">
        <v>17156</v>
      </c>
      <c r="N3840" t="s">
        <v>17124</v>
      </c>
      <c r="P3840" t="str">
        <f t="shared" si="415"/>
        <v>Public Health</v>
      </c>
      <c r="Q3840" t="str">
        <f t="shared" si="416"/>
        <v>Linguistics</v>
      </c>
      <c r="R3840" t="str">
        <f t="shared" si="417"/>
        <v>Chemistry</v>
      </c>
      <c r="S3840" t="str">
        <f t="shared" si="418"/>
        <v>Theater</v>
      </c>
      <c r="T3840" t="str">
        <f t="shared" si="419"/>
        <v>Electrical Engineering</v>
      </c>
      <c r="V3840" s="3" t="str">
        <f t="array" ref="V3840">_xlfn.TEXTJOIN(", ", TRUE, IF(majors_data!$C$2:$C$101=P3840, majors_data!$A$2:$A$101, ""))</f>
        <v>9cbfac3c-fb8a-4ebd-b677-c223a57ac329, d464054e-8f96-4d3d-b9d5-a40f34507b88</v>
      </c>
      <c r="W3840" s="3" t="str">
        <f t="array" ref="W3840">_xlfn.TEXTJOIN(", ", TRUE, IF(majors_data!$C$2:$C$101=Q3840, majors_data!$A$2:$A$101, ""))</f>
        <v>cb7207d7-79d6-497f-a7e6-ceebd62576db, bc618e46-adeb-4bfa-a8dc-9e7a3bbad058</v>
      </c>
      <c r="X3840" s="3" t="str">
        <f t="array" ref="X3840">_xlfn.TEXTJOIN(", ", TRUE, IF(majors_data!$C$2:$C$101=R3840, majors_data!$A$2:$A$101, ""))</f>
        <v>3c0ebd74-4105-4532-a321-39bc3d6ab3d8, eac5b480-7e00-4d5e-add6-fc915fb2e8be, 32a60bdd-f493-4c44-a9e2-e45c0209be5e</v>
      </c>
      <c r="Y3840" s="3" t="str">
        <f t="array" ref="Y3840">_xlfn.TEXTJOIN(", ", TRUE, IF(majors_data!$C$2:$C$101=S3840, majors_data!$A$2:$A$101, ""))</f>
        <v>49150744-aac2-44f9-8ca0-05ae90757bac, f5b20856-42b4-48bd-93d9-fbe2712c9e55</v>
      </c>
      <c r="Z3840" s="3" t="str">
        <f t="array" ref="Z3840">_xlfn.TEXTJOIN(", ", TRUE, IF(majors_data!$C$2:$C$101=T3840, majors_data!$A$2:$A$101, ""))</f>
        <v>19a8bee2-7566-411a-9919-61d44ccc81ef, e4aa68ec-6374-48d4-a36d-8ca39ac807a2, 058ec2ea-9361-4a0a-a0b1-c81e99f2349a</v>
      </c>
      <c r="AA3840" s="3" t="str">
        <f t="shared" si="420"/>
        <v>9cbfac3c-fb8a-4ebd-b677-c223a57ac329, d464054e-8f96-4d3d-b9d5-a40f34507b88, cb7207d7-79d6-497f-a7e6-ceebd62576db, bc618e46-adeb-4bfa-a8dc-9e7a3bbad058, 3c0ebd74-4105-4532-a321-39bc3d6ab3d8, eac5b480-7e00-4d5e-add6-fc915fb2e8be, 32a60bdd-f493-4c44-a9e2-e45c0209be5e, 49150744-aac2-44f9-8ca0-05ae90757bac, f5b20856-42b4-48bd-93d9-fbe2712c9e55, 19a8bee2-7566-411a-9919-61d44ccc81ef, e4aa68ec-6374-48d4-a36d-8ca39ac807a2, 058ec2ea-9361-4a0a-a0b1-c81e99f2349a</v>
      </c>
    </row>
    <row r="3841" spans="1:27">
      <c r="A3841" t="s">
        <v>10262</v>
      </c>
      <c r="B3841" t="s">
        <v>60</v>
      </c>
      <c r="C3841" t="s">
        <v>230</v>
      </c>
      <c r="D3841" t="s">
        <v>440</v>
      </c>
      <c r="E3841" s="1">
        <v>34930</v>
      </c>
      <c r="F3841" t="s">
        <v>10263</v>
      </c>
      <c r="G3841" t="s">
        <v>10264</v>
      </c>
      <c r="I3841" t="str">
        <f t="shared" si="414"/>
        <v>Bob Johnson</v>
      </c>
      <c r="J3841" t="s">
        <v>476</v>
      </c>
      <c r="K3841" t="s">
        <v>17148</v>
      </c>
      <c r="L3841" t="s">
        <v>17127</v>
      </c>
      <c r="M3841" t="s">
        <v>17142</v>
      </c>
      <c r="N3841" t="s">
        <v>17157</v>
      </c>
      <c r="P3841" t="str">
        <f t="shared" si="415"/>
        <v>Agriculture</v>
      </c>
      <c r="Q3841" t="str">
        <f t="shared" si="416"/>
        <v>Architecture</v>
      </c>
      <c r="R3841" t="str">
        <f t="shared" si="417"/>
        <v>Geography</v>
      </c>
      <c r="S3841" t="str">
        <f t="shared" si="418"/>
        <v>Physics</v>
      </c>
      <c r="T3841" t="str">
        <f t="shared" si="419"/>
        <v>Environmental Science</v>
      </c>
      <c r="V3841" s="3" t="str">
        <f t="array" ref="V3841">_xlfn.TEXTJOIN(", ", TRUE, IF(majors_data!$C$2:$C$101=P3841, majors_data!$A$2:$A$101, ""))</f>
        <v>521b6a84-52f2-488c-b310-c95ae8ff1021, 15603f87-6ae3-403c-aad6-3cd82bdddc1e</v>
      </c>
      <c r="W3841" s="3" t="str">
        <f t="array" ref="W3841">_xlfn.TEXTJOIN(", ", TRUE, IF(majors_data!$C$2:$C$101=Q3841, majors_data!$A$2:$A$101, ""))</f>
        <v>e0bad25d-7fb1-4dd7-a0e8-a11b41dcd281, 5e03ed8a-d9fb-4271-aa1d-73df523dcc57</v>
      </c>
      <c r="X3841" s="3" t="str">
        <f t="array" ref="X3841">_xlfn.TEXTJOIN(", ", TRUE, IF(majors_data!$C$2:$C$101=R3841, majors_data!$A$2:$A$101, ""))</f>
        <v>5d92edf2-5248-4363-8e50-f18ad6a67a8c, b6f11273-e674-4c30-afa1-7ee62c1abb4b</v>
      </c>
      <c r="Y3841" s="3" t="str">
        <f t="array" ref="Y3841">_xlfn.TEXTJOIN(", ", TRUE, IF(majors_data!$C$2:$C$101=S3841, majors_data!$A$2:$A$101, ""))</f>
        <v>9dd4dfda-b0d2-4d4a-8642-a44db00f4a15, 534a2149-3015-472c-9de1-5db9e0f6b43e, fe8da200-3e6c-4017-983e-19b5aff7e800</v>
      </c>
      <c r="Z3841" s="3" t="str">
        <f t="array" ref="Z3841">_xlfn.TEXTJOIN(", ", TRUE, IF(majors_data!$C$2:$C$101=T3841, majors_data!$A$2:$A$101, ""))</f>
        <v>39af2a17-08ce-4282-8dd0-de4efe79980f, ce83ec69-0901-4423-87f6-92734cc8feb2</v>
      </c>
      <c r="AA3841" s="3" t="str">
        <f t="shared" si="420"/>
        <v>521b6a84-52f2-488c-b310-c95ae8ff1021, 15603f87-6ae3-403c-aad6-3cd82bdddc1e, e0bad25d-7fb1-4dd7-a0e8-a11b41dcd281, 5e03ed8a-d9fb-4271-aa1d-73df523dcc57, 5d92edf2-5248-4363-8e50-f18ad6a67a8c, b6f11273-e674-4c30-afa1-7ee62c1abb4b, 9dd4dfda-b0d2-4d4a-8642-a44db00f4a15, 534a2149-3015-472c-9de1-5db9e0f6b43e, fe8da200-3e6c-4017-983e-19b5aff7e800, 39af2a17-08ce-4282-8dd0-de4efe79980f, ce83ec69-0901-4423-87f6-92734cc8feb2</v>
      </c>
    </row>
    <row r="3842" spans="1:27">
      <c r="A3842" t="s">
        <v>10265</v>
      </c>
      <c r="B3842" t="s">
        <v>60</v>
      </c>
      <c r="C3842" t="s">
        <v>47</v>
      </c>
      <c r="D3842" t="s">
        <v>468</v>
      </c>
      <c r="E3842" s="1">
        <v>23980</v>
      </c>
      <c r="F3842" t="s">
        <v>10266</v>
      </c>
      <c r="G3842" t="s">
        <v>10267</v>
      </c>
      <c r="I3842" t="str">
        <f t="shared" si="414"/>
        <v>Bob Davis</v>
      </c>
      <c r="J3842" t="s">
        <v>2136</v>
      </c>
      <c r="K3842" t="s">
        <v>17142</v>
      </c>
      <c r="L3842" t="s">
        <v>17150</v>
      </c>
      <c r="P3842" t="str">
        <f t="shared" si="415"/>
        <v>Theater</v>
      </c>
      <c r="Q3842" t="str">
        <f t="shared" si="416"/>
        <v>Physics</v>
      </c>
      <c r="R3842" t="str">
        <f t="shared" si="417"/>
        <v>Agriculture</v>
      </c>
      <c r="S3842" t="str">
        <f t="shared" si="418"/>
        <v/>
      </c>
      <c r="T3842" t="str">
        <f t="shared" si="419"/>
        <v/>
      </c>
      <c r="V3842" s="3" t="str">
        <f t="array" ref="V3842">_xlfn.TEXTJOIN(", ", TRUE, IF(majors_data!$C$2:$C$101=P3842, majors_data!$A$2:$A$101, ""))</f>
        <v>49150744-aac2-44f9-8ca0-05ae90757bac, f5b20856-42b4-48bd-93d9-fbe2712c9e55</v>
      </c>
      <c r="W3842" s="3" t="str">
        <f t="array" ref="W3842">_xlfn.TEXTJOIN(", ", TRUE, IF(majors_data!$C$2:$C$101=Q3842, majors_data!$A$2:$A$101, ""))</f>
        <v>9dd4dfda-b0d2-4d4a-8642-a44db00f4a15, 534a2149-3015-472c-9de1-5db9e0f6b43e, fe8da200-3e6c-4017-983e-19b5aff7e800</v>
      </c>
      <c r="X3842" s="3" t="str">
        <f t="array" ref="X3842">_xlfn.TEXTJOIN(", ", TRUE, IF(majors_data!$C$2:$C$101=R3842, majors_data!$A$2:$A$101, ""))</f>
        <v>521b6a84-52f2-488c-b310-c95ae8ff1021, 15603f87-6ae3-403c-aad6-3cd82bdddc1e</v>
      </c>
      <c r="Y3842" s="3" t="str">
        <f t="array" ref="Y3842">_xlfn.TEXTJOIN(", ", TRUE, IF(majors_data!$C$2:$C$101=S3842, majors_data!$A$2:$A$101, ""))</f>
        <v/>
      </c>
      <c r="Z3842" s="3" t="str">
        <f t="array" ref="Z3842">_xlfn.TEXTJOIN(", ", TRUE, IF(majors_data!$C$2:$C$101=T3842, majors_data!$A$2:$A$101, ""))</f>
        <v/>
      </c>
      <c r="AA3842" s="3" t="str">
        <f t="shared" si="420"/>
        <v>49150744-aac2-44f9-8ca0-05ae90757bac, f5b20856-42b4-48bd-93d9-fbe2712c9e55, 9dd4dfda-b0d2-4d4a-8642-a44db00f4a15, 534a2149-3015-472c-9de1-5db9e0f6b43e, fe8da200-3e6c-4017-983e-19b5aff7e800, 521b6a84-52f2-488c-b310-c95ae8ff1021, 15603f87-6ae3-403c-aad6-3cd82bdddc1e</v>
      </c>
    </row>
    <row r="3843" spans="1:27">
      <c r="A3843" t="s">
        <v>10268</v>
      </c>
      <c r="B3843" t="s">
        <v>30</v>
      </c>
      <c r="C3843" t="s">
        <v>47</v>
      </c>
      <c r="D3843" t="s">
        <v>151</v>
      </c>
      <c r="E3843" s="1">
        <v>20827</v>
      </c>
      <c r="F3843" t="s">
        <v>10269</v>
      </c>
      <c r="G3843" t="s">
        <v>10270</v>
      </c>
      <c r="I3843" t="str">
        <f t="shared" ref="I3843:I3906" si="421">_xlfn.CONCAT(B3843," ",C3843)</f>
        <v>Sarah Davis</v>
      </c>
      <c r="J3843" t="s">
        <v>2580</v>
      </c>
      <c r="K3843" t="s">
        <v>17136</v>
      </c>
      <c r="L3843" t="s">
        <v>17154</v>
      </c>
      <c r="P3843" t="str">
        <f t="shared" ref="P3843:P3906" si="422">TRIM(J3843)</f>
        <v>Anthropology</v>
      </c>
      <c r="Q3843" t="str">
        <f t="shared" ref="Q3843:Q3906" si="423">TRIM(K3843)</f>
        <v>Music</v>
      </c>
      <c r="R3843" t="str">
        <f t="shared" ref="R3843:R3906" si="424">TRIM(L3843)</f>
        <v>Law</v>
      </c>
      <c r="S3843" t="str">
        <f t="shared" ref="S3843:S3906" si="425">TRIM(M3843)</f>
        <v/>
      </c>
      <c r="T3843" t="str">
        <f t="shared" ref="T3843:T3906" si="426">TRIM(N3843)</f>
        <v/>
      </c>
      <c r="V3843" s="3" t="str">
        <f t="array" ref="V3843">_xlfn.TEXTJOIN(", ", TRUE, IF(majors_data!$C$2:$C$101=P3843, majors_data!$A$2:$A$101, ""))</f>
        <v>37b765f0-fc71-4c9c-838b-f3a5ce0706ff, 5538f94c-9d38-4c6c-ab29-0987d27ec313</v>
      </c>
      <c r="W3843" s="3" t="str">
        <f t="array" ref="W3843">_xlfn.TEXTJOIN(", ", TRUE, IF(majors_data!$C$2:$C$101=Q3843, majors_data!$A$2:$A$101, ""))</f>
        <v>e00c66ff-cb22-45b1-a5e8-8b3cde249016, 9a1dc165-a7e3-4d94-96b3-aed7943cd257</v>
      </c>
      <c r="X3843" s="3" t="str">
        <f t="array" ref="X3843">_xlfn.TEXTJOIN(", ", TRUE, IF(majors_data!$C$2:$C$101=R3843, majors_data!$A$2:$A$101, ""))</f>
        <v>4ae8186a-1c4d-4b5e-8e7e-385e8b3e9c79, fcda77f1-d71f-4cbe-bb5c-fb12877aec40</v>
      </c>
      <c r="Y3843" s="3" t="str">
        <f t="array" ref="Y3843">_xlfn.TEXTJOIN(", ", TRUE, IF(majors_data!$C$2:$C$101=S3843, majors_data!$A$2:$A$101, ""))</f>
        <v/>
      </c>
      <c r="Z3843" s="3" t="str">
        <f t="array" ref="Z3843">_xlfn.TEXTJOIN(", ", TRUE, IF(majors_data!$C$2:$C$101=T3843, majors_data!$A$2:$A$101, ""))</f>
        <v/>
      </c>
      <c r="AA3843" s="3" t="str">
        <f t="shared" ref="AA3843:AA3906" si="427">_xlfn.TEXTJOIN(", ",TRUE,V3843:Z3843)</f>
        <v>37b765f0-fc71-4c9c-838b-f3a5ce0706ff, 5538f94c-9d38-4c6c-ab29-0987d27ec313, e00c66ff-cb22-45b1-a5e8-8b3cde249016, 9a1dc165-a7e3-4d94-96b3-aed7943cd257, 4ae8186a-1c4d-4b5e-8e7e-385e8b3e9c79, fcda77f1-d71f-4cbe-bb5c-fb12877aec40</v>
      </c>
    </row>
    <row r="3844" spans="1:27">
      <c r="A3844" t="s">
        <v>10271</v>
      </c>
      <c r="B3844" t="s">
        <v>60</v>
      </c>
      <c r="C3844" t="s">
        <v>47</v>
      </c>
      <c r="D3844" t="s">
        <v>468</v>
      </c>
      <c r="E3844" s="1">
        <v>19244</v>
      </c>
      <c r="F3844" t="s">
        <v>10272</v>
      </c>
      <c r="G3844" t="s">
        <v>10273</v>
      </c>
      <c r="I3844" t="str">
        <f t="shared" si="421"/>
        <v>Bob Davis</v>
      </c>
      <c r="J3844" t="s">
        <v>326</v>
      </c>
      <c r="K3844" t="s">
        <v>17156</v>
      </c>
      <c r="P3844" t="str">
        <f t="shared" si="422"/>
        <v>Philosophy</v>
      </c>
      <c r="Q3844" t="str">
        <f t="shared" si="423"/>
        <v>Theater</v>
      </c>
      <c r="R3844" t="str">
        <f t="shared" si="424"/>
        <v/>
      </c>
      <c r="S3844" t="str">
        <f t="shared" si="425"/>
        <v/>
      </c>
      <c r="T3844" t="str">
        <f t="shared" si="426"/>
        <v/>
      </c>
      <c r="V3844" s="3" t="str">
        <f t="array" ref="V3844">_xlfn.TEXTJOIN(", ", TRUE, IF(majors_data!$C$2:$C$101=P3844, majors_data!$A$2:$A$101, ""))</f>
        <v>2390b2fb-f180-48d3-989d-5e359fdf867c, febd48e5-fa29-4288-94cf-a257e875bbc5, a680ecae-78a0-4d78-88cd-4f0163e7d4da</v>
      </c>
      <c r="W3844" s="3" t="str">
        <f t="array" ref="W3844">_xlfn.TEXTJOIN(", ", TRUE, IF(majors_data!$C$2:$C$101=Q3844, majors_data!$A$2:$A$101, ""))</f>
        <v>49150744-aac2-44f9-8ca0-05ae90757bac, f5b20856-42b4-48bd-93d9-fbe2712c9e55</v>
      </c>
      <c r="X3844" s="3" t="str">
        <f t="array" ref="X3844">_xlfn.TEXTJOIN(", ", TRUE, IF(majors_data!$C$2:$C$101=R3844, majors_data!$A$2:$A$101, ""))</f>
        <v/>
      </c>
      <c r="Y3844" s="3" t="str">
        <f t="array" ref="Y3844">_xlfn.TEXTJOIN(", ", TRUE, IF(majors_data!$C$2:$C$101=S3844, majors_data!$A$2:$A$101, ""))</f>
        <v/>
      </c>
      <c r="Z3844" s="3" t="str">
        <f t="array" ref="Z3844">_xlfn.TEXTJOIN(", ", TRUE, IF(majors_data!$C$2:$C$101=T3844, majors_data!$A$2:$A$101, ""))</f>
        <v/>
      </c>
      <c r="AA3844" s="3" t="str">
        <f t="shared" si="427"/>
        <v>2390b2fb-f180-48d3-989d-5e359fdf867c, febd48e5-fa29-4288-94cf-a257e875bbc5, a680ecae-78a0-4d78-88cd-4f0163e7d4da, 49150744-aac2-44f9-8ca0-05ae90757bac, f5b20856-42b4-48bd-93d9-fbe2712c9e55</v>
      </c>
    </row>
    <row r="3845" spans="1:27">
      <c r="A3845" t="s">
        <v>10274</v>
      </c>
      <c r="B3845" t="s">
        <v>14</v>
      </c>
      <c r="C3845" t="s">
        <v>9</v>
      </c>
      <c r="D3845" t="s">
        <v>1074</v>
      </c>
      <c r="E3845" s="1">
        <v>34974</v>
      </c>
      <c r="F3845" t="s">
        <v>10275</v>
      </c>
      <c r="G3845" t="s">
        <v>10276</v>
      </c>
      <c r="I3845" t="str">
        <f t="shared" si="421"/>
        <v>Jane Taylor</v>
      </c>
      <c r="J3845" t="s">
        <v>40</v>
      </c>
      <c r="K3845" t="s">
        <v>17144</v>
      </c>
      <c r="P3845" t="str">
        <f t="shared" si="422"/>
        <v>Environmental Science</v>
      </c>
      <c r="Q3845" t="str">
        <f t="shared" si="423"/>
        <v>Psychology</v>
      </c>
      <c r="R3845" t="str">
        <f t="shared" si="424"/>
        <v/>
      </c>
      <c r="S3845" t="str">
        <f t="shared" si="425"/>
        <v/>
      </c>
      <c r="T3845" t="str">
        <f t="shared" si="426"/>
        <v/>
      </c>
      <c r="V3845" s="3" t="str">
        <f t="array" ref="V3845">_xlfn.TEXTJOIN(", ", TRUE, IF(majors_data!$C$2:$C$101=P3845, majors_data!$A$2:$A$101, ""))</f>
        <v>39af2a17-08ce-4282-8dd0-de4efe79980f, ce83ec69-0901-4423-87f6-92734cc8feb2</v>
      </c>
      <c r="W3845" s="3" t="str">
        <f t="array" ref="W3845">_xlfn.TEXTJOIN(", ", TRUE, IF(majors_data!$C$2:$C$101=Q3845, majors_data!$A$2:$A$101, ""))</f>
        <v>4d0b9e50-43d1-4da0-af2b-97d510bab9e2, 049d0ea9-2055-46a4-b821-0cbf6e36e4d5, 37b5c1f9-c15a-4947-b64d-025dc64c5241</v>
      </c>
      <c r="X3845" s="3" t="str">
        <f t="array" ref="X3845">_xlfn.TEXTJOIN(", ", TRUE, IF(majors_data!$C$2:$C$101=R3845, majors_data!$A$2:$A$101, ""))</f>
        <v/>
      </c>
      <c r="Y3845" s="3" t="str">
        <f t="array" ref="Y3845">_xlfn.TEXTJOIN(", ", TRUE, IF(majors_data!$C$2:$C$101=S3845, majors_data!$A$2:$A$101, ""))</f>
        <v/>
      </c>
      <c r="Z3845" s="3" t="str">
        <f t="array" ref="Z3845">_xlfn.TEXTJOIN(", ", TRUE, IF(majors_data!$C$2:$C$101=T3845, majors_data!$A$2:$A$101, ""))</f>
        <v/>
      </c>
      <c r="AA3845" s="3" t="str">
        <f t="shared" si="427"/>
        <v>39af2a17-08ce-4282-8dd0-de4efe79980f, ce83ec69-0901-4423-87f6-92734cc8feb2, 4d0b9e50-43d1-4da0-af2b-97d510bab9e2, 049d0ea9-2055-46a4-b821-0cbf6e36e4d5, 37b5c1f9-c15a-4947-b64d-025dc64c5241</v>
      </c>
    </row>
    <row r="3846" spans="1:27">
      <c r="A3846" t="s">
        <v>10277</v>
      </c>
      <c r="B3846" t="s">
        <v>36</v>
      </c>
      <c r="C3846" t="s">
        <v>47</v>
      </c>
      <c r="D3846" t="s">
        <v>48</v>
      </c>
      <c r="E3846" s="1">
        <v>30670</v>
      </c>
      <c r="F3846" t="s">
        <v>10278</v>
      </c>
      <c r="G3846" t="s">
        <v>10279</v>
      </c>
      <c r="I3846" t="str">
        <f t="shared" si="421"/>
        <v>Alice Davis</v>
      </c>
      <c r="J3846" t="s">
        <v>1154</v>
      </c>
      <c r="K3846" t="s">
        <v>17147</v>
      </c>
      <c r="L3846" t="s">
        <v>17137</v>
      </c>
      <c r="M3846" t="s">
        <v>17130</v>
      </c>
      <c r="P3846" t="str">
        <f t="shared" si="422"/>
        <v>Linguistics</v>
      </c>
      <c r="Q3846" t="str">
        <f t="shared" si="423"/>
        <v>Nursing</v>
      </c>
      <c r="R3846" t="str">
        <f t="shared" si="424"/>
        <v>Mechanical Engineering</v>
      </c>
      <c r="S3846" t="str">
        <f t="shared" si="425"/>
        <v>Education</v>
      </c>
      <c r="T3846" t="str">
        <f t="shared" si="426"/>
        <v/>
      </c>
      <c r="V3846" s="3" t="str">
        <f t="array" ref="V3846">_xlfn.TEXTJOIN(", ", TRUE, IF(majors_data!$C$2:$C$101=P3846, majors_data!$A$2:$A$101, ""))</f>
        <v>cb7207d7-79d6-497f-a7e6-ceebd62576db, bc618e46-adeb-4bfa-a8dc-9e7a3bbad058</v>
      </c>
      <c r="W3846" s="3" t="str">
        <f t="array" ref="W3846">_xlfn.TEXTJOIN(", ", TRUE, IF(majors_data!$C$2:$C$101=Q3846, majors_data!$A$2:$A$101, ""))</f>
        <v>bcf5b4b8-c773-40a4-9ec1-9767753c0d44, 92ba9844-0c5e-4bfa-ad1c-ab41f8ac3d5e</v>
      </c>
      <c r="X3846" s="3" t="str">
        <f t="array" ref="X3846">_xlfn.TEXTJOIN(", ", TRUE, IF(majors_data!$C$2:$C$101=R3846, majors_data!$A$2:$A$101, ""))</f>
        <v>d3d06262-f539-4a05-9e71-6e6113e9529b, efbed11c-6828-4d9a-bdc3-ffadce27497e, ab3572a8-144f-4148-9862-465bd9d7148b</v>
      </c>
      <c r="Y3846" s="3" t="str">
        <f t="array" ref="Y3846">_xlfn.TEXTJOIN(", ", TRUE, IF(majors_data!$C$2:$C$101=S3846, majors_data!$A$2:$A$101, ""))</f>
        <v>1e0ce7f9-cbf4-44c4-bfb7-725db39d17ea, dda17862-a51d-49f5-bc9f-b2caa7af10ef, 551cfc0c-5de9-4672-90a2-b0f5b644ed8c</v>
      </c>
      <c r="Z3846" s="3" t="str">
        <f t="array" ref="Z3846">_xlfn.TEXTJOIN(", ", TRUE, IF(majors_data!$C$2:$C$101=T3846, majors_data!$A$2:$A$101, ""))</f>
        <v/>
      </c>
      <c r="AA3846" s="3" t="str">
        <f t="shared" si="427"/>
        <v>cb7207d7-79d6-497f-a7e6-ceebd62576db, bc618e46-adeb-4bfa-a8dc-9e7a3bbad058, bcf5b4b8-c773-40a4-9ec1-9767753c0d44, 92ba9844-0c5e-4bfa-ad1c-ab41f8ac3d5e, d3d06262-f539-4a05-9e71-6e6113e9529b, efbed11c-6828-4d9a-bdc3-ffadce27497e, ab3572a8-144f-4148-9862-465bd9d7148b, 1e0ce7f9-cbf4-44c4-bfb7-725db39d17ea, dda17862-a51d-49f5-bc9f-b2caa7af10ef, 551cfc0c-5de9-4672-90a2-b0f5b644ed8c</v>
      </c>
    </row>
    <row r="3847" spans="1:27">
      <c r="A3847" t="s">
        <v>10280</v>
      </c>
      <c r="B3847" t="s">
        <v>51</v>
      </c>
      <c r="C3847" t="s">
        <v>31</v>
      </c>
      <c r="D3847" t="s">
        <v>739</v>
      </c>
      <c r="E3847" s="1">
        <v>32502</v>
      </c>
      <c r="F3847" t="s">
        <v>10281</v>
      </c>
      <c r="G3847" t="s">
        <v>10282</v>
      </c>
      <c r="I3847" t="str">
        <f t="shared" si="421"/>
        <v>Emily Doe</v>
      </c>
      <c r="J3847" t="s">
        <v>54</v>
      </c>
      <c r="K3847" t="s">
        <v>17121</v>
      </c>
      <c r="P3847" t="str">
        <f t="shared" si="422"/>
        <v>Veterinary Medicine</v>
      </c>
      <c r="Q3847" t="str">
        <f t="shared" si="423"/>
        <v>History</v>
      </c>
      <c r="R3847" t="str">
        <f t="shared" si="424"/>
        <v/>
      </c>
      <c r="S3847" t="str">
        <f t="shared" si="425"/>
        <v/>
      </c>
      <c r="T3847" t="str">
        <f t="shared" si="426"/>
        <v/>
      </c>
      <c r="V3847" s="3" t="str">
        <f t="array" ref="V3847">_xlfn.TEXTJOIN(", ", TRUE, IF(majors_data!$C$2:$C$101=P3847, majors_data!$A$2:$A$101, ""))</f>
        <v>6b796d48-625b-4acf-96db-141d2e7d7b4b, e6f83c77-1538-4fec-934c-6a4ec6617268</v>
      </c>
      <c r="W3847" s="3" t="str">
        <f t="array" ref="W3847">_xlfn.TEXTJOIN(", ", TRUE, IF(majors_data!$C$2:$C$101=Q3847, majors_data!$A$2:$A$101, ""))</f>
        <v>f6cf2da9-277c-4780-8c18-2a4727d35f64, af428f7f-7d22-4949-924b-37b9c13140fb, d2d40201-0152-4e55-bf95-406c1f66295b</v>
      </c>
      <c r="X3847" s="3" t="str">
        <f t="array" ref="X3847">_xlfn.TEXTJOIN(", ", TRUE, IF(majors_data!$C$2:$C$101=R3847, majors_data!$A$2:$A$101, ""))</f>
        <v/>
      </c>
      <c r="Y3847" s="3" t="str">
        <f t="array" ref="Y3847">_xlfn.TEXTJOIN(", ", TRUE, IF(majors_data!$C$2:$C$101=S3847, majors_data!$A$2:$A$101, ""))</f>
        <v/>
      </c>
      <c r="Z3847" s="3" t="str">
        <f t="array" ref="Z3847">_xlfn.TEXTJOIN(", ", TRUE, IF(majors_data!$C$2:$C$101=T3847, majors_data!$A$2:$A$101, ""))</f>
        <v/>
      </c>
      <c r="AA3847" s="3" t="str">
        <f t="shared" si="427"/>
        <v>6b796d48-625b-4acf-96db-141d2e7d7b4b, e6f83c77-1538-4fec-934c-6a4ec6617268, f6cf2da9-277c-4780-8c18-2a4727d35f64, af428f7f-7d22-4949-924b-37b9c13140fb, d2d40201-0152-4e55-bf95-406c1f66295b</v>
      </c>
    </row>
    <row r="3848" spans="1:27">
      <c r="A3848" t="s">
        <v>10283</v>
      </c>
      <c r="B3848" t="s">
        <v>20</v>
      </c>
      <c r="C3848" t="s">
        <v>37</v>
      </c>
      <c r="D3848" t="s">
        <v>85</v>
      </c>
      <c r="E3848" s="1">
        <v>31286</v>
      </c>
      <c r="F3848" t="s">
        <v>10284</v>
      </c>
      <c r="G3848" t="s">
        <v>83</v>
      </c>
      <c r="I3848" t="str">
        <f t="shared" si="421"/>
        <v>John Williams</v>
      </c>
      <c r="J3848" t="s">
        <v>83</v>
      </c>
      <c r="P3848" t="str">
        <f t="shared" si="422"/>
        <v>Political Science</v>
      </c>
      <c r="Q3848" t="str">
        <f t="shared" si="423"/>
        <v/>
      </c>
      <c r="R3848" t="str">
        <f t="shared" si="424"/>
        <v/>
      </c>
      <c r="S3848" t="str">
        <f t="shared" si="425"/>
        <v/>
      </c>
      <c r="T3848" t="str">
        <f t="shared" si="426"/>
        <v/>
      </c>
      <c r="V3848" s="3" t="str">
        <f t="array" ref="V3848">_xlfn.TEXTJOIN(", ", TRUE, IF(majors_data!$C$2:$C$101=P3848, majors_data!$A$2:$A$101, ""))</f>
        <v>4fc222e3-9728-408a-b24b-171c919f81ea, 7f5bc724-d171-406e-bf3b-cd9d868174f2, b32c172c-a1d5-4cc9-a1fc-f5f4b2365ea4</v>
      </c>
      <c r="W3848" s="3" t="str">
        <f t="array" ref="W3848">_xlfn.TEXTJOIN(", ", TRUE, IF(majors_data!$C$2:$C$101=Q3848, majors_data!$A$2:$A$101, ""))</f>
        <v/>
      </c>
      <c r="X3848" s="3" t="str">
        <f t="array" ref="X3848">_xlfn.TEXTJOIN(", ", TRUE, IF(majors_data!$C$2:$C$101=R3848, majors_data!$A$2:$A$101, ""))</f>
        <v/>
      </c>
      <c r="Y3848" s="3" t="str">
        <f t="array" ref="Y3848">_xlfn.TEXTJOIN(", ", TRUE, IF(majors_data!$C$2:$C$101=S3848, majors_data!$A$2:$A$101, ""))</f>
        <v/>
      </c>
      <c r="Z3848" s="3" t="str">
        <f t="array" ref="Z3848">_xlfn.TEXTJOIN(", ", TRUE, IF(majors_data!$C$2:$C$101=T3848, majors_data!$A$2:$A$101, ""))</f>
        <v/>
      </c>
      <c r="AA3848" s="3" t="str">
        <f t="shared" si="427"/>
        <v>4fc222e3-9728-408a-b24b-171c919f81ea, 7f5bc724-d171-406e-bf3b-cd9d868174f2, b32c172c-a1d5-4cc9-a1fc-f5f4b2365ea4</v>
      </c>
    </row>
    <row r="3849" spans="1:27">
      <c r="A3849" t="s">
        <v>10285</v>
      </c>
      <c r="B3849" t="s">
        <v>60</v>
      </c>
      <c r="C3849" t="s">
        <v>80</v>
      </c>
      <c r="D3849" t="s">
        <v>729</v>
      </c>
      <c r="E3849" s="1">
        <v>24353</v>
      </c>
      <c r="F3849" t="s">
        <v>10286</v>
      </c>
      <c r="G3849" t="s">
        <v>10287</v>
      </c>
      <c r="I3849" t="str">
        <f t="shared" si="421"/>
        <v>Bob Miller</v>
      </c>
      <c r="J3849" t="s">
        <v>326</v>
      </c>
      <c r="K3849" t="s">
        <v>17127</v>
      </c>
      <c r="L3849" t="s">
        <v>17122</v>
      </c>
      <c r="M3849" t="s">
        <v>17152</v>
      </c>
      <c r="P3849" t="str">
        <f t="shared" si="422"/>
        <v>Philosophy</v>
      </c>
      <c r="Q3849" t="str">
        <f t="shared" si="423"/>
        <v>Geography</v>
      </c>
      <c r="R3849" t="str">
        <f t="shared" si="424"/>
        <v>Foreign Languages</v>
      </c>
      <c r="S3849" t="str">
        <f t="shared" si="425"/>
        <v>Political Science</v>
      </c>
      <c r="T3849" t="str">
        <f t="shared" si="426"/>
        <v/>
      </c>
      <c r="V3849" s="3" t="str">
        <f t="array" ref="V3849">_xlfn.TEXTJOIN(", ", TRUE, IF(majors_data!$C$2:$C$101=P3849, majors_data!$A$2:$A$101, ""))</f>
        <v>2390b2fb-f180-48d3-989d-5e359fdf867c, febd48e5-fa29-4288-94cf-a257e875bbc5, a680ecae-78a0-4d78-88cd-4f0163e7d4da</v>
      </c>
      <c r="W3849" s="3" t="str">
        <f t="array" ref="W3849">_xlfn.TEXTJOIN(", ", TRUE, IF(majors_data!$C$2:$C$101=Q3849, majors_data!$A$2:$A$101, ""))</f>
        <v>5d92edf2-5248-4363-8e50-f18ad6a67a8c, b6f11273-e674-4c30-afa1-7ee62c1abb4b</v>
      </c>
      <c r="X3849" s="3" t="str">
        <f t="array" ref="X3849">_xlfn.TEXTJOIN(", ", TRUE, IF(majors_data!$C$2:$C$101=R3849, majors_data!$A$2:$A$101, ""))</f>
        <v>6dfeb9a0-918b-4038-ae4f-63ab374b9311, 589319dd-8b62-4842-bb7a-855eef1f8d6e</v>
      </c>
      <c r="Y3849" s="3" t="str">
        <f t="array" ref="Y3849">_xlfn.TEXTJOIN(", ", TRUE, IF(majors_data!$C$2:$C$101=S3849, majors_data!$A$2:$A$101, ""))</f>
        <v>4fc222e3-9728-408a-b24b-171c919f81ea, 7f5bc724-d171-406e-bf3b-cd9d868174f2, b32c172c-a1d5-4cc9-a1fc-f5f4b2365ea4</v>
      </c>
      <c r="Z3849" s="3" t="str">
        <f t="array" ref="Z3849">_xlfn.TEXTJOIN(", ", TRUE, IF(majors_data!$C$2:$C$101=T3849, majors_data!$A$2:$A$101, ""))</f>
        <v/>
      </c>
      <c r="AA3849" s="3" t="str">
        <f t="shared" si="427"/>
        <v>2390b2fb-f180-48d3-989d-5e359fdf867c, febd48e5-fa29-4288-94cf-a257e875bbc5, a680ecae-78a0-4d78-88cd-4f0163e7d4da, 5d92edf2-5248-4363-8e50-f18ad6a67a8c, b6f11273-e674-4c30-afa1-7ee62c1abb4b, 6dfeb9a0-918b-4038-ae4f-63ab374b9311, 589319dd-8b62-4842-bb7a-855eef1f8d6e, 4fc222e3-9728-408a-b24b-171c919f81ea, 7f5bc724-d171-406e-bf3b-cd9d868174f2, b32c172c-a1d5-4cc9-a1fc-f5f4b2365ea4</v>
      </c>
    </row>
    <row r="3850" spans="1:27">
      <c r="A3850" t="s">
        <v>10288</v>
      </c>
      <c r="B3850" t="s">
        <v>25</v>
      </c>
      <c r="C3850" t="s">
        <v>9</v>
      </c>
      <c r="D3850" t="s">
        <v>26</v>
      </c>
      <c r="E3850" s="1">
        <v>35250</v>
      </c>
      <c r="F3850" t="s">
        <v>10289</v>
      </c>
      <c r="I3850" t="str">
        <f t="shared" si="421"/>
        <v>Linda Taylor</v>
      </c>
      <c r="P3850" t="str">
        <f t="shared" si="422"/>
        <v/>
      </c>
      <c r="Q3850" t="str">
        <f t="shared" si="423"/>
        <v/>
      </c>
      <c r="R3850" t="str">
        <f t="shared" si="424"/>
        <v/>
      </c>
      <c r="S3850" t="str">
        <f t="shared" si="425"/>
        <v/>
      </c>
      <c r="T3850" t="str">
        <f t="shared" si="426"/>
        <v/>
      </c>
      <c r="V3850" s="3" t="str">
        <f t="array" ref="V3850">_xlfn.TEXTJOIN(", ", TRUE, IF(majors_data!$C$2:$C$101=P3850, majors_data!$A$2:$A$101, ""))</f>
        <v/>
      </c>
      <c r="W3850" s="3" t="str">
        <f t="array" ref="W3850">_xlfn.TEXTJOIN(", ", TRUE, IF(majors_data!$C$2:$C$101=Q3850, majors_data!$A$2:$A$101, ""))</f>
        <v/>
      </c>
      <c r="X3850" s="3" t="str">
        <f t="array" ref="X3850">_xlfn.TEXTJOIN(", ", TRUE, IF(majors_data!$C$2:$C$101=R3850, majors_data!$A$2:$A$101, ""))</f>
        <v/>
      </c>
      <c r="Y3850" s="3" t="str">
        <f t="array" ref="Y3850">_xlfn.TEXTJOIN(", ", TRUE, IF(majors_data!$C$2:$C$101=S3850, majors_data!$A$2:$A$101, ""))</f>
        <v/>
      </c>
      <c r="Z3850" s="3" t="str">
        <f t="array" ref="Z3850">_xlfn.TEXTJOIN(", ", TRUE, IF(majors_data!$C$2:$C$101=T3850, majors_data!$A$2:$A$101, ""))</f>
        <v/>
      </c>
      <c r="AA3850" s="3" t="str">
        <f t="shared" si="427"/>
        <v/>
      </c>
    </row>
    <row r="3851" spans="1:27">
      <c r="A3851" t="s">
        <v>10290</v>
      </c>
      <c r="B3851" t="s">
        <v>51</v>
      </c>
      <c r="C3851" t="s">
        <v>9</v>
      </c>
      <c r="D3851" t="s">
        <v>164</v>
      </c>
      <c r="E3851" s="1">
        <v>27945</v>
      </c>
      <c r="F3851" t="s">
        <v>10291</v>
      </c>
      <c r="I3851" t="str">
        <f t="shared" si="421"/>
        <v>Emily Taylor</v>
      </c>
      <c r="P3851" t="str">
        <f t="shared" si="422"/>
        <v/>
      </c>
      <c r="Q3851" t="str">
        <f t="shared" si="423"/>
        <v/>
      </c>
      <c r="R3851" t="str">
        <f t="shared" si="424"/>
        <v/>
      </c>
      <c r="S3851" t="str">
        <f t="shared" si="425"/>
        <v/>
      </c>
      <c r="T3851" t="str">
        <f t="shared" si="426"/>
        <v/>
      </c>
      <c r="V3851" s="3" t="str">
        <f t="array" ref="V3851">_xlfn.TEXTJOIN(", ", TRUE, IF(majors_data!$C$2:$C$101=P3851, majors_data!$A$2:$A$101, ""))</f>
        <v/>
      </c>
      <c r="W3851" s="3" t="str">
        <f t="array" ref="W3851">_xlfn.TEXTJOIN(", ", TRUE, IF(majors_data!$C$2:$C$101=Q3851, majors_data!$A$2:$A$101, ""))</f>
        <v/>
      </c>
      <c r="X3851" s="3" t="str">
        <f t="array" ref="X3851">_xlfn.TEXTJOIN(", ", TRUE, IF(majors_data!$C$2:$C$101=R3851, majors_data!$A$2:$A$101, ""))</f>
        <v/>
      </c>
      <c r="Y3851" s="3" t="str">
        <f t="array" ref="Y3851">_xlfn.TEXTJOIN(", ", TRUE, IF(majors_data!$C$2:$C$101=S3851, majors_data!$A$2:$A$101, ""))</f>
        <v/>
      </c>
      <c r="Z3851" s="3" t="str">
        <f t="array" ref="Z3851">_xlfn.TEXTJOIN(", ", TRUE, IF(majors_data!$C$2:$C$101=T3851, majors_data!$A$2:$A$101, ""))</f>
        <v/>
      </c>
      <c r="AA3851" s="3" t="str">
        <f t="shared" si="427"/>
        <v/>
      </c>
    </row>
    <row r="3852" spans="1:27">
      <c r="A3852" t="s">
        <v>10292</v>
      </c>
      <c r="B3852" t="s">
        <v>119</v>
      </c>
      <c r="C3852" t="s">
        <v>230</v>
      </c>
      <c r="D3852" t="s">
        <v>387</v>
      </c>
      <c r="E3852" s="1">
        <v>20076</v>
      </c>
      <c r="F3852" t="s">
        <v>10293</v>
      </c>
      <c r="G3852" t="s">
        <v>10294</v>
      </c>
      <c r="I3852" t="str">
        <f t="shared" si="421"/>
        <v>Michael Johnson</v>
      </c>
      <c r="J3852" t="s">
        <v>173</v>
      </c>
      <c r="K3852" t="s">
        <v>17151</v>
      </c>
      <c r="L3852" t="s">
        <v>17152</v>
      </c>
      <c r="P3852" t="str">
        <f t="shared" si="422"/>
        <v>Library Science</v>
      </c>
      <c r="Q3852" t="str">
        <f t="shared" si="423"/>
        <v>Economics</v>
      </c>
      <c r="R3852" t="str">
        <f t="shared" si="424"/>
        <v>Political Science</v>
      </c>
      <c r="S3852" t="str">
        <f t="shared" si="425"/>
        <v/>
      </c>
      <c r="T3852" t="str">
        <f t="shared" si="426"/>
        <v/>
      </c>
      <c r="V3852" s="3" t="str">
        <f t="array" ref="V3852">_xlfn.TEXTJOIN(", ", TRUE, IF(majors_data!$C$2:$C$101=P3852, majors_data!$A$2:$A$101, ""))</f>
        <v>4ff85e34-9da3-47f2-beee-ec6175d82186, 450d53ce-7643-41e5-9d0d-b9d1eacead36</v>
      </c>
      <c r="W3852" s="3" t="str">
        <f t="array" ref="W3852">_xlfn.TEXTJOIN(", ", TRUE, IF(majors_data!$C$2:$C$101=Q3852, majors_data!$A$2:$A$101, ""))</f>
        <v>2c4e188e-85c2-4366-b282-d70974be0631, d02446db-85a5-472f-be66-392204bff177, e2e80629-cfb6-4daa-b56c-6795ccdc4e48</v>
      </c>
      <c r="X3852" s="3" t="str">
        <f t="array" ref="X3852">_xlfn.TEXTJOIN(", ", TRUE, IF(majors_data!$C$2:$C$101=R3852, majors_data!$A$2:$A$101, ""))</f>
        <v>4fc222e3-9728-408a-b24b-171c919f81ea, 7f5bc724-d171-406e-bf3b-cd9d868174f2, b32c172c-a1d5-4cc9-a1fc-f5f4b2365ea4</v>
      </c>
      <c r="Y3852" s="3" t="str">
        <f t="array" ref="Y3852">_xlfn.TEXTJOIN(", ", TRUE, IF(majors_data!$C$2:$C$101=S3852, majors_data!$A$2:$A$101, ""))</f>
        <v/>
      </c>
      <c r="Z3852" s="3" t="str">
        <f t="array" ref="Z3852">_xlfn.TEXTJOIN(", ", TRUE, IF(majors_data!$C$2:$C$101=T3852, majors_data!$A$2:$A$101, ""))</f>
        <v/>
      </c>
      <c r="AA3852" s="3" t="str">
        <f t="shared" si="427"/>
        <v>4ff85e34-9da3-47f2-beee-ec6175d82186, 450d53ce-7643-41e5-9d0d-b9d1eacead36, 2c4e188e-85c2-4366-b282-d70974be0631, d02446db-85a5-472f-be66-392204bff177, e2e80629-cfb6-4daa-b56c-6795ccdc4e48, 4fc222e3-9728-408a-b24b-171c919f81ea, 7f5bc724-d171-406e-bf3b-cd9d868174f2, b32c172c-a1d5-4cc9-a1fc-f5f4b2365ea4</v>
      </c>
    </row>
    <row r="3853" spans="1:27">
      <c r="A3853" t="s">
        <v>10295</v>
      </c>
      <c r="B3853" t="s">
        <v>20</v>
      </c>
      <c r="C3853" t="s">
        <v>47</v>
      </c>
      <c r="D3853" t="s">
        <v>89</v>
      </c>
      <c r="E3853" s="1">
        <v>27806</v>
      </c>
      <c r="F3853" t="s">
        <v>10296</v>
      </c>
      <c r="G3853" t="s">
        <v>10297</v>
      </c>
      <c r="I3853" t="str">
        <f t="shared" si="421"/>
        <v>John Davis</v>
      </c>
      <c r="J3853" t="s">
        <v>1184</v>
      </c>
      <c r="K3853" t="s">
        <v>17141</v>
      </c>
      <c r="L3853" t="s">
        <v>17133</v>
      </c>
      <c r="P3853" t="str">
        <f t="shared" si="422"/>
        <v>Music</v>
      </c>
      <c r="Q3853" t="str">
        <f t="shared" si="423"/>
        <v>English</v>
      </c>
      <c r="R3853" t="str">
        <f t="shared" si="424"/>
        <v>Veterinary Medicine</v>
      </c>
      <c r="S3853" t="str">
        <f t="shared" si="425"/>
        <v/>
      </c>
      <c r="T3853" t="str">
        <f t="shared" si="426"/>
        <v/>
      </c>
      <c r="V3853" s="3" t="str">
        <f t="array" ref="V3853">_xlfn.TEXTJOIN(", ", TRUE, IF(majors_data!$C$2:$C$101=P3853, majors_data!$A$2:$A$101, ""))</f>
        <v>e00c66ff-cb22-45b1-a5e8-8b3cde249016, 9a1dc165-a7e3-4d94-96b3-aed7943cd257</v>
      </c>
      <c r="W3853" s="3" t="str">
        <f t="array" ref="W3853">_xlfn.TEXTJOIN(", ", TRUE, IF(majors_data!$C$2:$C$101=Q3853, majors_data!$A$2:$A$101, ""))</f>
        <v>37979873-7c28-4b44-83ee-438c3e6810e9, e988d274-0abb-4d30-86fd-65f7e0f6b057, cc5f8133-74b9-43cc-b15e-b159a78b93fd</v>
      </c>
      <c r="X3853" s="3" t="str">
        <f t="array" ref="X3853">_xlfn.TEXTJOIN(", ", TRUE, IF(majors_data!$C$2:$C$101=R3853, majors_data!$A$2:$A$101, ""))</f>
        <v>6b796d48-625b-4acf-96db-141d2e7d7b4b, e6f83c77-1538-4fec-934c-6a4ec6617268</v>
      </c>
      <c r="Y3853" s="3" t="str">
        <f t="array" ref="Y3853">_xlfn.TEXTJOIN(", ", TRUE, IF(majors_data!$C$2:$C$101=S3853, majors_data!$A$2:$A$101, ""))</f>
        <v/>
      </c>
      <c r="Z3853" s="3" t="str">
        <f t="array" ref="Z3853">_xlfn.TEXTJOIN(", ", TRUE, IF(majors_data!$C$2:$C$101=T3853, majors_data!$A$2:$A$101, ""))</f>
        <v/>
      </c>
      <c r="AA3853" s="3" t="str">
        <f t="shared" si="427"/>
        <v>e00c66ff-cb22-45b1-a5e8-8b3cde249016, 9a1dc165-a7e3-4d94-96b3-aed7943cd257, 37979873-7c28-4b44-83ee-438c3e6810e9, e988d274-0abb-4d30-86fd-65f7e0f6b057, cc5f8133-74b9-43cc-b15e-b159a78b93fd, 6b796d48-625b-4acf-96db-141d2e7d7b4b, e6f83c77-1538-4fec-934c-6a4ec6617268</v>
      </c>
    </row>
    <row r="3854" spans="1:27">
      <c r="A3854" t="s">
        <v>10298</v>
      </c>
      <c r="B3854" t="s">
        <v>30</v>
      </c>
      <c r="C3854" t="s">
        <v>21</v>
      </c>
      <c r="D3854" t="s">
        <v>214</v>
      </c>
      <c r="E3854" s="1">
        <v>32285</v>
      </c>
      <c r="F3854" t="s">
        <v>10299</v>
      </c>
      <c r="G3854" t="s">
        <v>10300</v>
      </c>
      <c r="I3854" t="str">
        <f t="shared" si="421"/>
        <v>Sarah Brown</v>
      </c>
      <c r="J3854" t="s">
        <v>668</v>
      </c>
      <c r="K3854" t="s">
        <v>17141</v>
      </c>
      <c r="P3854" t="str">
        <f t="shared" si="422"/>
        <v>Health Science</v>
      </c>
      <c r="Q3854" t="str">
        <f t="shared" si="423"/>
        <v>English</v>
      </c>
      <c r="R3854" t="str">
        <f t="shared" si="424"/>
        <v/>
      </c>
      <c r="S3854" t="str">
        <f t="shared" si="425"/>
        <v/>
      </c>
      <c r="T3854" t="str">
        <f t="shared" si="426"/>
        <v/>
      </c>
      <c r="V3854" s="3" t="str">
        <f t="array" ref="V3854">_xlfn.TEXTJOIN(", ", TRUE, IF(majors_data!$C$2:$C$101=P3854, majors_data!$A$2:$A$101, ""))</f>
        <v>1eeb53c2-5e82-4c6a-a81f-bea4af78b2f8, 31a96803-e0b0-464c-b44c-14316de7195f</v>
      </c>
      <c r="W3854" s="3" t="str">
        <f t="array" ref="W3854">_xlfn.TEXTJOIN(", ", TRUE, IF(majors_data!$C$2:$C$101=Q3854, majors_data!$A$2:$A$101, ""))</f>
        <v>37979873-7c28-4b44-83ee-438c3e6810e9, e988d274-0abb-4d30-86fd-65f7e0f6b057, cc5f8133-74b9-43cc-b15e-b159a78b93fd</v>
      </c>
      <c r="X3854" s="3" t="str">
        <f t="array" ref="X3854">_xlfn.TEXTJOIN(", ", TRUE, IF(majors_data!$C$2:$C$101=R3854, majors_data!$A$2:$A$101, ""))</f>
        <v/>
      </c>
      <c r="Y3854" s="3" t="str">
        <f t="array" ref="Y3854">_xlfn.TEXTJOIN(", ", TRUE, IF(majors_data!$C$2:$C$101=S3854, majors_data!$A$2:$A$101, ""))</f>
        <v/>
      </c>
      <c r="Z3854" s="3" t="str">
        <f t="array" ref="Z3854">_xlfn.TEXTJOIN(", ", TRUE, IF(majors_data!$C$2:$C$101=T3854, majors_data!$A$2:$A$101, ""))</f>
        <v/>
      </c>
      <c r="AA3854" s="3" t="str">
        <f t="shared" si="427"/>
        <v>1eeb53c2-5e82-4c6a-a81f-bea4af78b2f8, 31a96803-e0b0-464c-b44c-14316de7195f, 37979873-7c28-4b44-83ee-438c3e6810e9, e988d274-0abb-4d30-86fd-65f7e0f6b057, cc5f8133-74b9-43cc-b15e-b159a78b93fd</v>
      </c>
    </row>
    <row r="3855" spans="1:27">
      <c r="A3855" t="s">
        <v>10301</v>
      </c>
      <c r="B3855" t="s">
        <v>8</v>
      </c>
      <c r="C3855" t="s">
        <v>31</v>
      </c>
      <c r="D3855" t="s">
        <v>320</v>
      </c>
      <c r="E3855" s="1">
        <v>20269</v>
      </c>
      <c r="F3855" t="s">
        <v>10302</v>
      </c>
      <c r="G3855" t="s">
        <v>10303</v>
      </c>
      <c r="I3855" t="str">
        <f t="shared" si="421"/>
        <v>David Doe</v>
      </c>
      <c r="J3855" t="s">
        <v>1309</v>
      </c>
      <c r="K3855" t="s">
        <v>17150</v>
      </c>
      <c r="L3855" t="s">
        <v>17128</v>
      </c>
      <c r="M3855" t="s">
        <v>17126</v>
      </c>
      <c r="N3855" t="s">
        <v>17135</v>
      </c>
      <c r="P3855" t="str">
        <f t="shared" si="422"/>
        <v>Psychology</v>
      </c>
      <c r="Q3855" t="str">
        <f t="shared" si="423"/>
        <v>Agriculture</v>
      </c>
      <c r="R3855" t="str">
        <f t="shared" si="424"/>
        <v>Mathematics</v>
      </c>
      <c r="S3855" t="str">
        <f t="shared" si="425"/>
        <v>Biology</v>
      </c>
      <c r="T3855" t="str">
        <f t="shared" si="426"/>
        <v>Business Administration</v>
      </c>
      <c r="V3855" s="3" t="str">
        <f t="array" ref="V3855">_xlfn.TEXTJOIN(", ", TRUE, IF(majors_data!$C$2:$C$101=P3855, majors_data!$A$2:$A$101, ""))</f>
        <v>4d0b9e50-43d1-4da0-af2b-97d510bab9e2, 049d0ea9-2055-46a4-b821-0cbf6e36e4d5, 37b5c1f9-c15a-4947-b64d-025dc64c5241</v>
      </c>
      <c r="W3855" s="3" t="str">
        <f t="array" ref="W3855">_xlfn.TEXTJOIN(", ", TRUE, IF(majors_data!$C$2:$C$101=Q3855, majors_data!$A$2:$A$101, ""))</f>
        <v>521b6a84-52f2-488c-b310-c95ae8ff1021, 15603f87-6ae3-403c-aad6-3cd82bdddc1e</v>
      </c>
      <c r="X3855" s="3" t="str">
        <f t="array" ref="X3855">_xlfn.TEXTJOIN(", ", TRUE, IF(majors_data!$C$2:$C$101=R3855, majors_data!$A$2:$A$101, ""))</f>
        <v>38b9874d-dd51-433a-bea9-2ef3ec79cb21, e3ae6951-0a5b-40c4-8b20-fd8b9ce4cecf, 4ad06de7-beaf-454c-aeda-59316f4a641c</v>
      </c>
      <c r="Y3855" s="3" t="str">
        <f t="array" ref="Y3855">_xlfn.TEXTJOIN(", ", TRUE, IF(majors_data!$C$2:$C$101=S3855, majors_data!$A$2:$A$101, ""))</f>
        <v>b33ae65d-523e-48c6-b10e-59346e1c6523, 4e64e115-2f29-4046-95c6-3f34c14feb83, 2ab329ca-9f50-4c70-9698-f44934cf4b69</v>
      </c>
      <c r="Z3855" s="3" t="str">
        <f t="array" ref="Z3855">_xlfn.TEXTJOIN(", ", TRUE, IF(majors_data!$C$2:$C$101=T3855, majors_data!$A$2:$A$101, ""))</f>
        <v>ad1e7d8e-5114-413f-921d-a35552003ee4, c132b04e-83bd-4b24-8fe4-5a9a015e7c93, 1e0b04ba-18d5-4ab9-a1e5-23449bbc4a0b</v>
      </c>
      <c r="AA3855" s="3" t="str">
        <f t="shared" si="427"/>
        <v>4d0b9e50-43d1-4da0-af2b-97d510bab9e2, 049d0ea9-2055-46a4-b821-0cbf6e36e4d5, 37b5c1f9-c15a-4947-b64d-025dc64c5241, 521b6a84-52f2-488c-b310-c95ae8ff1021, 15603f87-6ae3-403c-aad6-3cd82bdddc1e, 38b9874d-dd51-433a-bea9-2ef3ec79cb21, e3ae6951-0a5b-40c4-8b20-fd8b9ce4cecf, 4ad06de7-beaf-454c-aeda-59316f4a641c, b33ae65d-523e-48c6-b10e-59346e1c6523, 4e64e115-2f29-4046-95c6-3f34c14feb83, 2ab329ca-9f50-4c70-9698-f44934cf4b69, ad1e7d8e-5114-413f-921d-a35552003ee4, c132b04e-83bd-4b24-8fe4-5a9a015e7c93, 1e0b04ba-18d5-4ab9-a1e5-23449bbc4a0b</v>
      </c>
    </row>
    <row r="3856" spans="1:27">
      <c r="A3856" t="s">
        <v>10304</v>
      </c>
      <c r="B3856" t="s">
        <v>51</v>
      </c>
      <c r="C3856" t="s">
        <v>9</v>
      </c>
      <c r="D3856" t="s">
        <v>164</v>
      </c>
      <c r="E3856" s="1">
        <v>34546</v>
      </c>
      <c r="F3856" t="s">
        <v>10305</v>
      </c>
      <c r="G3856" t="s">
        <v>10306</v>
      </c>
      <c r="I3856" t="str">
        <f t="shared" si="421"/>
        <v>Emily Taylor</v>
      </c>
      <c r="J3856" t="s">
        <v>326</v>
      </c>
      <c r="K3856" t="s">
        <v>17154</v>
      </c>
      <c r="L3856" t="s">
        <v>17126</v>
      </c>
      <c r="M3856" t="s">
        <v>17137</v>
      </c>
      <c r="N3856" t="s">
        <v>17149</v>
      </c>
      <c r="P3856" t="str">
        <f t="shared" si="422"/>
        <v>Philosophy</v>
      </c>
      <c r="Q3856" t="str">
        <f t="shared" si="423"/>
        <v>Law</v>
      </c>
      <c r="R3856" t="str">
        <f t="shared" si="424"/>
        <v>Biology</v>
      </c>
      <c r="S3856" t="str">
        <f t="shared" si="425"/>
        <v>Mechanical Engineering</v>
      </c>
      <c r="T3856" t="str">
        <f t="shared" si="426"/>
        <v>Chemistry</v>
      </c>
      <c r="V3856" s="3" t="str">
        <f t="array" ref="V3856">_xlfn.TEXTJOIN(", ", TRUE, IF(majors_data!$C$2:$C$101=P3856, majors_data!$A$2:$A$101, ""))</f>
        <v>2390b2fb-f180-48d3-989d-5e359fdf867c, febd48e5-fa29-4288-94cf-a257e875bbc5, a680ecae-78a0-4d78-88cd-4f0163e7d4da</v>
      </c>
      <c r="W3856" s="3" t="str">
        <f t="array" ref="W3856">_xlfn.TEXTJOIN(", ", TRUE, IF(majors_data!$C$2:$C$101=Q3856, majors_data!$A$2:$A$101, ""))</f>
        <v>4ae8186a-1c4d-4b5e-8e7e-385e8b3e9c79, fcda77f1-d71f-4cbe-bb5c-fb12877aec40</v>
      </c>
      <c r="X3856" s="3" t="str">
        <f t="array" ref="X3856">_xlfn.TEXTJOIN(", ", TRUE, IF(majors_data!$C$2:$C$101=R3856, majors_data!$A$2:$A$101, ""))</f>
        <v>b33ae65d-523e-48c6-b10e-59346e1c6523, 4e64e115-2f29-4046-95c6-3f34c14feb83, 2ab329ca-9f50-4c70-9698-f44934cf4b69</v>
      </c>
      <c r="Y3856" s="3" t="str">
        <f t="array" ref="Y3856">_xlfn.TEXTJOIN(", ", TRUE, IF(majors_data!$C$2:$C$101=S3856, majors_data!$A$2:$A$101, ""))</f>
        <v>d3d06262-f539-4a05-9e71-6e6113e9529b, efbed11c-6828-4d9a-bdc3-ffadce27497e, ab3572a8-144f-4148-9862-465bd9d7148b</v>
      </c>
      <c r="Z3856" s="3" t="str">
        <f t="array" ref="Z3856">_xlfn.TEXTJOIN(", ", TRUE, IF(majors_data!$C$2:$C$101=T3856, majors_data!$A$2:$A$101, ""))</f>
        <v>3c0ebd74-4105-4532-a321-39bc3d6ab3d8, eac5b480-7e00-4d5e-add6-fc915fb2e8be, 32a60bdd-f493-4c44-a9e2-e45c0209be5e</v>
      </c>
      <c r="AA3856" s="3" t="str">
        <f t="shared" si="427"/>
        <v>2390b2fb-f180-48d3-989d-5e359fdf867c, febd48e5-fa29-4288-94cf-a257e875bbc5, a680ecae-78a0-4d78-88cd-4f0163e7d4da, 4ae8186a-1c4d-4b5e-8e7e-385e8b3e9c79, fcda77f1-d71f-4cbe-bb5c-fb12877aec40, b33ae65d-523e-48c6-b10e-59346e1c6523, 4e64e115-2f29-4046-95c6-3f34c14feb83, 2ab329ca-9f50-4c70-9698-f44934cf4b69, d3d06262-f539-4a05-9e71-6e6113e9529b, efbed11c-6828-4d9a-bdc3-ffadce27497e, ab3572a8-144f-4148-9862-465bd9d7148b, 3c0ebd74-4105-4532-a321-39bc3d6ab3d8, eac5b480-7e00-4d5e-add6-fc915fb2e8be, 32a60bdd-f493-4c44-a9e2-e45c0209be5e</v>
      </c>
    </row>
    <row r="3857" spans="1:27">
      <c r="A3857" t="s">
        <v>10307</v>
      </c>
      <c r="B3857" t="s">
        <v>36</v>
      </c>
      <c r="C3857" t="s">
        <v>31</v>
      </c>
      <c r="D3857" t="s">
        <v>171</v>
      </c>
      <c r="E3857" s="1">
        <v>20029</v>
      </c>
      <c r="F3857" t="s">
        <v>10308</v>
      </c>
      <c r="I3857" t="str">
        <f t="shared" si="421"/>
        <v>Alice Doe</v>
      </c>
      <c r="P3857" t="str">
        <f t="shared" si="422"/>
        <v/>
      </c>
      <c r="Q3857" t="str">
        <f t="shared" si="423"/>
        <v/>
      </c>
      <c r="R3857" t="str">
        <f t="shared" si="424"/>
        <v/>
      </c>
      <c r="S3857" t="str">
        <f t="shared" si="425"/>
        <v/>
      </c>
      <c r="T3857" t="str">
        <f t="shared" si="426"/>
        <v/>
      </c>
      <c r="V3857" s="3" t="str">
        <f t="array" ref="V3857">_xlfn.TEXTJOIN(", ", TRUE, IF(majors_data!$C$2:$C$101=P3857, majors_data!$A$2:$A$101, ""))</f>
        <v/>
      </c>
      <c r="W3857" s="3" t="str">
        <f t="array" ref="W3857">_xlfn.TEXTJOIN(", ", TRUE, IF(majors_data!$C$2:$C$101=Q3857, majors_data!$A$2:$A$101, ""))</f>
        <v/>
      </c>
      <c r="X3857" s="3" t="str">
        <f t="array" ref="X3857">_xlfn.TEXTJOIN(", ", TRUE, IF(majors_data!$C$2:$C$101=R3857, majors_data!$A$2:$A$101, ""))</f>
        <v/>
      </c>
      <c r="Y3857" s="3" t="str">
        <f t="array" ref="Y3857">_xlfn.TEXTJOIN(", ", TRUE, IF(majors_data!$C$2:$C$101=S3857, majors_data!$A$2:$A$101, ""))</f>
        <v/>
      </c>
      <c r="Z3857" s="3" t="str">
        <f t="array" ref="Z3857">_xlfn.TEXTJOIN(", ", TRUE, IF(majors_data!$C$2:$C$101=T3857, majors_data!$A$2:$A$101, ""))</f>
        <v/>
      </c>
      <c r="AA3857" s="3" t="str">
        <f t="shared" si="427"/>
        <v/>
      </c>
    </row>
    <row r="3858" spans="1:27">
      <c r="A3858" t="s">
        <v>10309</v>
      </c>
      <c r="B3858" t="s">
        <v>72</v>
      </c>
      <c r="C3858" t="s">
        <v>80</v>
      </c>
      <c r="D3858" t="s">
        <v>368</v>
      </c>
      <c r="E3858" s="1">
        <v>23546</v>
      </c>
      <c r="F3858" t="s">
        <v>10310</v>
      </c>
      <c r="G3858" t="s">
        <v>10311</v>
      </c>
      <c r="I3858" t="str">
        <f t="shared" si="421"/>
        <v>James Miller</v>
      </c>
      <c r="J3858" t="s">
        <v>2580</v>
      </c>
      <c r="K3858" t="s">
        <v>17130</v>
      </c>
      <c r="L3858" t="s">
        <v>17118</v>
      </c>
      <c r="M3858" t="s">
        <v>17138</v>
      </c>
      <c r="P3858" t="str">
        <f t="shared" si="422"/>
        <v>Anthropology</v>
      </c>
      <c r="Q3858" t="str">
        <f t="shared" si="423"/>
        <v>Education</v>
      </c>
      <c r="R3858" t="str">
        <f t="shared" si="424"/>
        <v>Finance</v>
      </c>
      <c r="S3858" t="str">
        <f t="shared" si="425"/>
        <v>Social Work</v>
      </c>
      <c r="T3858" t="str">
        <f t="shared" si="426"/>
        <v/>
      </c>
      <c r="V3858" s="3" t="str">
        <f t="array" ref="V3858">_xlfn.TEXTJOIN(", ", TRUE, IF(majors_data!$C$2:$C$101=P3858, majors_data!$A$2:$A$101, ""))</f>
        <v>37b765f0-fc71-4c9c-838b-f3a5ce0706ff, 5538f94c-9d38-4c6c-ab29-0987d27ec313</v>
      </c>
      <c r="W3858" s="3" t="str">
        <f t="array" ref="W3858">_xlfn.TEXTJOIN(", ", TRUE, IF(majors_data!$C$2:$C$101=Q3858, majors_data!$A$2:$A$101, ""))</f>
        <v>1e0ce7f9-cbf4-44c4-bfb7-725db39d17ea, dda17862-a51d-49f5-bc9f-b2caa7af10ef, 551cfc0c-5de9-4672-90a2-b0f5b644ed8c</v>
      </c>
      <c r="X3858" s="3" t="str">
        <f t="array" ref="X3858">_xlfn.TEXTJOIN(", ", TRUE, IF(majors_data!$C$2:$C$101=R3858, majors_data!$A$2:$A$101, ""))</f>
        <v>49f57722-52fb-47b6-8e1e-54de177e0d19, f89ddd78-e74e-469c-8808-241bd8c36f67, c6f0e3ea-fc4a-4768-a155-f0bf0b943717</v>
      </c>
      <c r="Y3858" s="3" t="str">
        <f t="array" ref="Y3858">_xlfn.TEXTJOIN(", ", TRUE, IF(majors_data!$C$2:$C$101=S3858, majors_data!$A$2:$A$101, ""))</f>
        <v>8402b4cd-a049-4ae7-8649-16af0c4c8c62, 52e4d490-31bd-48ea-ab9b-8f9eaf720b12</v>
      </c>
      <c r="Z3858" s="3" t="str">
        <f t="array" ref="Z3858">_xlfn.TEXTJOIN(", ", TRUE, IF(majors_data!$C$2:$C$101=T3858, majors_data!$A$2:$A$101, ""))</f>
        <v/>
      </c>
      <c r="AA3858" s="3" t="str">
        <f t="shared" si="427"/>
        <v>37b765f0-fc71-4c9c-838b-f3a5ce0706ff, 5538f94c-9d38-4c6c-ab29-0987d27ec313, 1e0ce7f9-cbf4-44c4-bfb7-725db39d17ea, dda17862-a51d-49f5-bc9f-b2caa7af10ef, 551cfc0c-5de9-4672-90a2-b0f5b644ed8c, 49f57722-52fb-47b6-8e1e-54de177e0d19, f89ddd78-e74e-469c-8808-241bd8c36f67, c6f0e3ea-fc4a-4768-a155-f0bf0b943717, 8402b4cd-a049-4ae7-8649-16af0c4c8c62, 52e4d490-31bd-48ea-ab9b-8f9eaf720b12</v>
      </c>
    </row>
    <row r="3859" spans="1:27">
      <c r="A3859" t="s">
        <v>10312</v>
      </c>
      <c r="B3859" t="s">
        <v>14</v>
      </c>
      <c r="C3859" t="s">
        <v>15</v>
      </c>
      <c r="D3859" t="s">
        <v>16</v>
      </c>
      <c r="E3859" s="1">
        <v>21938</v>
      </c>
      <c r="F3859" t="s">
        <v>10313</v>
      </c>
      <c r="G3859" t="s">
        <v>10314</v>
      </c>
      <c r="I3859" t="str">
        <f t="shared" si="421"/>
        <v>Jane Wilson</v>
      </c>
      <c r="J3859" t="s">
        <v>302</v>
      </c>
      <c r="K3859" t="s">
        <v>17121</v>
      </c>
      <c r="L3859" t="s">
        <v>17121</v>
      </c>
      <c r="M3859" t="s">
        <v>17130</v>
      </c>
      <c r="N3859" t="s">
        <v>17125</v>
      </c>
      <c r="P3859" t="str">
        <f t="shared" si="422"/>
        <v>Art</v>
      </c>
      <c r="Q3859" t="str">
        <f t="shared" si="423"/>
        <v>History</v>
      </c>
      <c r="R3859" t="str">
        <f t="shared" si="424"/>
        <v>History</v>
      </c>
      <c r="S3859" t="str">
        <f t="shared" si="425"/>
        <v>Education</v>
      </c>
      <c r="T3859" t="str">
        <f t="shared" si="426"/>
        <v>Marketing</v>
      </c>
      <c r="V3859" s="3" t="str">
        <f t="array" ref="V3859">_xlfn.TEXTJOIN(", ", TRUE, IF(majors_data!$C$2:$C$101=P3859, majors_data!$A$2:$A$101, ""))</f>
        <v>edca0a28-476b-4782-86be-a06806d87ab8, b12e86e4-dc4d-49cb-8ec3-b0c9f7f23b26, 62f9fcfb-92d6-4bc8-96ff-e8847c7b27ae</v>
      </c>
      <c r="W3859" s="3" t="str">
        <f t="array" ref="W3859">_xlfn.TEXTJOIN(", ", TRUE, IF(majors_data!$C$2:$C$101=Q3859, majors_data!$A$2:$A$101, ""))</f>
        <v>f6cf2da9-277c-4780-8c18-2a4727d35f64, af428f7f-7d22-4949-924b-37b9c13140fb, d2d40201-0152-4e55-bf95-406c1f66295b</v>
      </c>
      <c r="X3859" s="3" t="str">
        <f t="array" ref="X3859">_xlfn.TEXTJOIN(", ", TRUE, IF(majors_data!$C$2:$C$101=R3859, majors_data!$A$2:$A$101, ""))</f>
        <v>f6cf2da9-277c-4780-8c18-2a4727d35f64, af428f7f-7d22-4949-924b-37b9c13140fb, d2d40201-0152-4e55-bf95-406c1f66295b</v>
      </c>
      <c r="Y3859" s="3" t="str">
        <f t="array" ref="Y3859">_xlfn.TEXTJOIN(", ", TRUE, IF(majors_data!$C$2:$C$101=S3859, majors_data!$A$2:$A$101, ""))</f>
        <v>1e0ce7f9-cbf4-44c4-bfb7-725db39d17ea, dda17862-a51d-49f5-bc9f-b2caa7af10ef, 551cfc0c-5de9-4672-90a2-b0f5b644ed8c</v>
      </c>
      <c r="Z3859" s="3" t="str">
        <f t="array" ref="Z3859">_xlfn.TEXTJOIN(", ", TRUE, IF(majors_data!$C$2:$C$101=T3859, majors_data!$A$2:$A$101, ""))</f>
        <v>c782f52b-d7ac-47f5-836a-376e4fccf31f, cabf5871-d0d1-43aa-a1e0-7b054ea1f92a, 1f2a78f5-deae-438d-be76-6d733a7dac87</v>
      </c>
      <c r="AA3859" s="3" t="str">
        <f t="shared" si="427"/>
        <v>edca0a28-476b-4782-86be-a06806d87ab8, b12e86e4-dc4d-49cb-8ec3-b0c9f7f23b26, 62f9fcfb-92d6-4bc8-96ff-e8847c7b27ae, f6cf2da9-277c-4780-8c18-2a4727d35f64, af428f7f-7d22-4949-924b-37b9c13140fb, d2d40201-0152-4e55-bf95-406c1f66295b, f6cf2da9-277c-4780-8c18-2a4727d35f64, af428f7f-7d22-4949-924b-37b9c13140fb, d2d40201-0152-4e55-bf95-406c1f66295b, 1e0ce7f9-cbf4-44c4-bfb7-725db39d17ea, dda17862-a51d-49f5-bc9f-b2caa7af10ef, 551cfc0c-5de9-4672-90a2-b0f5b644ed8c, c782f52b-d7ac-47f5-836a-376e4fccf31f, cabf5871-d0d1-43aa-a1e0-7b054ea1f92a, 1f2a78f5-deae-438d-be76-6d733a7dac87</v>
      </c>
    </row>
    <row r="3860" spans="1:27">
      <c r="A3860" t="s">
        <v>10315</v>
      </c>
      <c r="B3860" t="s">
        <v>8</v>
      </c>
      <c r="C3860" t="s">
        <v>42</v>
      </c>
      <c r="D3860" t="s">
        <v>760</v>
      </c>
      <c r="E3860" s="1">
        <v>32436</v>
      </c>
      <c r="F3860" t="s">
        <v>10316</v>
      </c>
      <c r="G3860" t="s">
        <v>748</v>
      </c>
      <c r="I3860" t="str">
        <f t="shared" si="421"/>
        <v>David Moore</v>
      </c>
      <c r="J3860" t="s">
        <v>748</v>
      </c>
      <c r="P3860" t="str">
        <f t="shared" si="422"/>
        <v>Sociology</v>
      </c>
      <c r="Q3860" t="str">
        <f t="shared" si="423"/>
        <v/>
      </c>
      <c r="R3860" t="str">
        <f t="shared" si="424"/>
        <v/>
      </c>
      <c r="S3860" t="str">
        <f t="shared" si="425"/>
        <v/>
      </c>
      <c r="T3860" t="str">
        <f t="shared" si="426"/>
        <v/>
      </c>
      <c r="V3860" s="3" t="str">
        <f t="array" ref="V3860">_xlfn.TEXTJOIN(", ", TRUE, IF(majors_data!$C$2:$C$101=P3860, majors_data!$A$2:$A$101, ""))</f>
        <v>dda33b53-0fff-4371-8a45-35a2192e86e8, 34c2e9da-d62c-4fdd-ad94-7befd2595222, 9e9ca12c-4178-40b5-a715-f166244e3adb</v>
      </c>
      <c r="W3860" s="3" t="str">
        <f t="array" ref="W3860">_xlfn.TEXTJOIN(", ", TRUE, IF(majors_data!$C$2:$C$101=Q3860, majors_data!$A$2:$A$101, ""))</f>
        <v/>
      </c>
      <c r="X3860" s="3" t="str">
        <f t="array" ref="X3860">_xlfn.TEXTJOIN(", ", TRUE, IF(majors_data!$C$2:$C$101=R3860, majors_data!$A$2:$A$101, ""))</f>
        <v/>
      </c>
      <c r="Y3860" s="3" t="str">
        <f t="array" ref="Y3860">_xlfn.TEXTJOIN(", ", TRUE, IF(majors_data!$C$2:$C$101=S3860, majors_data!$A$2:$A$101, ""))</f>
        <v/>
      </c>
      <c r="Z3860" s="3" t="str">
        <f t="array" ref="Z3860">_xlfn.TEXTJOIN(", ", TRUE, IF(majors_data!$C$2:$C$101=T3860, majors_data!$A$2:$A$101, ""))</f>
        <v/>
      </c>
      <c r="AA3860" s="3" t="str">
        <f t="shared" si="427"/>
        <v>dda33b53-0fff-4371-8a45-35a2192e86e8, 34c2e9da-d62c-4fdd-ad94-7befd2595222, 9e9ca12c-4178-40b5-a715-f166244e3adb</v>
      </c>
    </row>
    <row r="3861" spans="1:27">
      <c r="A3861" t="s">
        <v>10317</v>
      </c>
      <c r="B3861" t="s">
        <v>25</v>
      </c>
      <c r="C3861" t="s">
        <v>80</v>
      </c>
      <c r="D3861" t="s">
        <v>833</v>
      </c>
      <c r="E3861" s="1">
        <v>25746</v>
      </c>
      <c r="F3861" t="s">
        <v>10318</v>
      </c>
      <c r="G3861" t="s">
        <v>10319</v>
      </c>
      <c r="I3861" t="str">
        <f t="shared" si="421"/>
        <v>Linda Miller</v>
      </c>
      <c r="J3861" t="s">
        <v>302</v>
      </c>
      <c r="K3861" t="s">
        <v>17147</v>
      </c>
      <c r="L3861" t="s">
        <v>17137</v>
      </c>
      <c r="M3861" t="s">
        <v>17142</v>
      </c>
      <c r="N3861" t="s">
        <v>17140</v>
      </c>
      <c r="P3861" t="str">
        <f t="shared" si="422"/>
        <v>Art</v>
      </c>
      <c r="Q3861" t="str">
        <f t="shared" si="423"/>
        <v>Nursing</v>
      </c>
      <c r="R3861" t="str">
        <f t="shared" si="424"/>
        <v>Mechanical Engineering</v>
      </c>
      <c r="S3861" t="str">
        <f t="shared" si="425"/>
        <v>Physics</v>
      </c>
      <c r="T3861" t="str">
        <f t="shared" si="426"/>
        <v>Philosophy</v>
      </c>
      <c r="V3861" s="3" t="str">
        <f t="array" ref="V3861">_xlfn.TEXTJOIN(", ", TRUE, IF(majors_data!$C$2:$C$101=P3861, majors_data!$A$2:$A$101, ""))</f>
        <v>edca0a28-476b-4782-86be-a06806d87ab8, b12e86e4-dc4d-49cb-8ec3-b0c9f7f23b26, 62f9fcfb-92d6-4bc8-96ff-e8847c7b27ae</v>
      </c>
      <c r="W3861" s="3" t="str">
        <f t="array" ref="W3861">_xlfn.TEXTJOIN(", ", TRUE, IF(majors_data!$C$2:$C$101=Q3861, majors_data!$A$2:$A$101, ""))</f>
        <v>bcf5b4b8-c773-40a4-9ec1-9767753c0d44, 92ba9844-0c5e-4bfa-ad1c-ab41f8ac3d5e</v>
      </c>
      <c r="X3861" s="3" t="str">
        <f t="array" ref="X3861">_xlfn.TEXTJOIN(", ", TRUE, IF(majors_data!$C$2:$C$101=R3861, majors_data!$A$2:$A$101, ""))</f>
        <v>d3d06262-f539-4a05-9e71-6e6113e9529b, efbed11c-6828-4d9a-bdc3-ffadce27497e, ab3572a8-144f-4148-9862-465bd9d7148b</v>
      </c>
      <c r="Y3861" s="3" t="str">
        <f t="array" ref="Y3861">_xlfn.TEXTJOIN(", ", TRUE, IF(majors_data!$C$2:$C$101=S3861, majors_data!$A$2:$A$101, ""))</f>
        <v>9dd4dfda-b0d2-4d4a-8642-a44db00f4a15, 534a2149-3015-472c-9de1-5db9e0f6b43e, fe8da200-3e6c-4017-983e-19b5aff7e800</v>
      </c>
      <c r="Z3861" s="3" t="str">
        <f t="array" ref="Z3861">_xlfn.TEXTJOIN(", ", TRUE, IF(majors_data!$C$2:$C$101=T3861, majors_data!$A$2:$A$101, ""))</f>
        <v>2390b2fb-f180-48d3-989d-5e359fdf867c, febd48e5-fa29-4288-94cf-a257e875bbc5, a680ecae-78a0-4d78-88cd-4f0163e7d4da</v>
      </c>
      <c r="AA3861" s="3" t="str">
        <f t="shared" si="427"/>
        <v>edca0a28-476b-4782-86be-a06806d87ab8, b12e86e4-dc4d-49cb-8ec3-b0c9f7f23b26, 62f9fcfb-92d6-4bc8-96ff-e8847c7b27ae, bcf5b4b8-c773-40a4-9ec1-9767753c0d44, 92ba9844-0c5e-4bfa-ad1c-ab41f8ac3d5e, d3d06262-f539-4a05-9e71-6e6113e9529b, efbed11c-6828-4d9a-bdc3-ffadce27497e, ab3572a8-144f-4148-9862-465bd9d7148b, 9dd4dfda-b0d2-4d4a-8642-a44db00f4a15, 534a2149-3015-472c-9de1-5db9e0f6b43e, fe8da200-3e6c-4017-983e-19b5aff7e800, 2390b2fb-f180-48d3-989d-5e359fdf867c, febd48e5-fa29-4288-94cf-a257e875bbc5, a680ecae-78a0-4d78-88cd-4f0163e7d4da</v>
      </c>
    </row>
    <row r="3862" spans="1:27">
      <c r="A3862" t="s">
        <v>10320</v>
      </c>
      <c r="B3862" t="s">
        <v>30</v>
      </c>
      <c r="C3862" t="s">
        <v>15</v>
      </c>
      <c r="D3862" t="s">
        <v>93</v>
      </c>
      <c r="E3862" s="1">
        <v>36536</v>
      </c>
      <c r="F3862" t="s">
        <v>10321</v>
      </c>
      <c r="I3862" t="str">
        <f t="shared" si="421"/>
        <v>Sarah Wilson</v>
      </c>
      <c r="P3862" t="str">
        <f t="shared" si="422"/>
        <v/>
      </c>
      <c r="Q3862" t="str">
        <f t="shared" si="423"/>
        <v/>
      </c>
      <c r="R3862" t="str">
        <f t="shared" si="424"/>
        <v/>
      </c>
      <c r="S3862" t="str">
        <f t="shared" si="425"/>
        <v/>
      </c>
      <c r="T3862" t="str">
        <f t="shared" si="426"/>
        <v/>
      </c>
      <c r="V3862" s="3" t="str">
        <f t="array" ref="V3862">_xlfn.TEXTJOIN(", ", TRUE, IF(majors_data!$C$2:$C$101=P3862, majors_data!$A$2:$A$101, ""))</f>
        <v/>
      </c>
      <c r="W3862" s="3" t="str">
        <f t="array" ref="W3862">_xlfn.TEXTJOIN(", ", TRUE, IF(majors_data!$C$2:$C$101=Q3862, majors_data!$A$2:$A$101, ""))</f>
        <v/>
      </c>
      <c r="X3862" s="3" t="str">
        <f t="array" ref="X3862">_xlfn.TEXTJOIN(", ", TRUE, IF(majors_data!$C$2:$C$101=R3862, majors_data!$A$2:$A$101, ""))</f>
        <v/>
      </c>
      <c r="Y3862" s="3" t="str">
        <f t="array" ref="Y3862">_xlfn.TEXTJOIN(", ", TRUE, IF(majors_data!$C$2:$C$101=S3862, majors_data!$A$2:$A$101, ""))</f>
        <v/>
      </c>
      <c r="Z3862" s="3" t="str">
        <f t="array" ref="Z3862">_xlfn.TEXTJOIN(", ", TRUE, IF(majors_data!$C$2:$C$101=T3862, majors_data!$A$2:$A$101, ""))</f>
        <v/>
      </c>
      <c r="AA3862" s="3" t="str">
        <f t="shared" si="427"/>
        <v/>
      </c>
    </row>
    <row r="3863" spans="1:27">
      <c r="A3863" t="s">
        <v>10322</v>
      </c>
      <c r="B3863" t="s">
        <v>14</v>
      </c>
      <c r="C3863" t="s">
        <v>80</v>
      </c>
      <c r="D3863" t="s">
        <v>406</v>
      </c>
      <c r="E3863" s="1">
        <v>22759</v>
      </c>
      <c r="F3863" t="s">
        <v>10323</v>
      </c>
      <c r="G3863" t="s">
        <v>10324</v>
      </c>
      <c r="I3863" t="str">
        <f t="shared" si="421"/>
        <v>Jane Miller</v>
      </c>
      <c r="J3863" t="s">
        <v>131</v>
      </c>
      <c r="K3863" t="s">
        <v>17129</v>
      </c>
      <c r="L3863" t="s">
        <v>17125</v>
      </c>
      <c r="M3863" t="s">
        <v>17126</v>
      </c>
      <c r="N3863" t="s">
        <v>17122</v>
      </c>
      <c r="P3863" t="str">
        <f t="shared" si="422"/>
        <v>Social Work</v>
      </c>
      <c r="Q3863" t="str">
        <f t="shared" si="423"/>
        <v>Linguistics</v>
      </c>
      <c r="R3863" t="str">
        <f t="shared" si="424"/>
        <v>Marketing</v>
      </c>
      <c r="S3863" t="str">
        <f t="shared" si="425"/>
        <v>Biology</v>
      </c>
      <c r="T3863" t="str">
        <f t="shared" si="426"/>
        <v>Foreign Languages</v>
      </c>
      <c r="V3863" s="3" t="str">
        <f t="array" ref="V3863">_xlfn.TEXTJOIN(", ", TRUE, IF(majors_data!$C$2:$C$101=P3863, majors_data!$A$2:$A$101, ""))</f>
        <v>8402b4cd-a049-4ae7-8649-16af0c4c8c62, 52e4d490-31bd-48ea-ab9b-8f9eaf720b12</v>
      </c>
      <c r="W3863" s="3" t="str">
        <f t="array" ref="W3863">_xlfn.TEXTJOIN(", ", TRUE, IF(majors_data!$C$2:$C$101=Q3863, majors_data!$A$2:$A$101, ""))</f>
        <v>cb7207d7-79d6-497f-a7e6-ceebd62576db, bc618e46-adeb-4bfa-a8dc-9e7a3bbad058</v>
      </c>
      <c r="X3863" s="3" t="str">
        <f t="array" ref="X3863">_xlfn.TEXTJOIN(", ", TRUE, IF(majors_data!$C$2:$C$101=R3863, majors_data!$A$2:$A$101, ""))</f>
        <v>c782f52b-d7ac-47f5-836a-376e4fccf31f, cabf5871-d0d1-43aa-a1e0-7b054ea1f92a, 1f2a78f5-deae-438d-be76-6d733a7dac87</v>
      </c>
      <c r="Y3863" s="3" t="str">
        <f t="array" ref="Y3863">_xlfn.TEXTJOIN(", ", TRUE, IF(majors_data!$C$2:$C$101=S3863, majors_data!$A$2:$A$101, ""))</f>
        <v>b33ae65d-523e-48c6-b10e-59346e1c6523, 4e64e115-2f29-4046-95c6-3f34c14feb83, 2ab329ca-9f50-4c70-9698-f44934cf4b69</v>
      </c>
      <c r="Z3863" s="3" t="str">
        <f t="array" ref="Z3863">_xlfn.TEXTJOIN(", ", TRUE, IF(majors_data!$C$2:$C$101=T3863, majors_data!$A$2:$A$101, ""))</f>
        <v>6dfeb9a0-918b-4038-ae4f-63ab374b9311, 589319dd-8b62-4842-bb7a-855eef1f8d6e</v>
      </c>
      <c r="AA3863" s="3" t="str">
        <f t="shared" si="427"/>
        <v>8402b4cd-a049-4ae7-8649-16af0c4c8c62, 52e4d490-31bd-48ea-ab9b-8f9eaf720b12, cb7207d7-79d6-497f-a7e6-ceebd62576db, bc618e46-adeb-4bfa-a8dc-9e7a3bbad058, c782f52b-d7ac-47f5-836a-376e4fccf31f, cabf5871-d0d1-43aa-a1e0-7b054ea1f92a, 1f2a78f5-deae-438d-be76-6d733a7dac87, b33ae65d-523e-48c6-b10e-59346e1c6523, 4e64e115-2f29-4046-95c6-3f34c14feb83, 2ab329ca-9f50-4c70-9698-f44934cf4b69, 6dfeb9a0-918b-4038-ae4f-63ab374b9311, 589319dd-8b62-4842-bb7a-855eef1f8d6e</v>
      </c>
    </row>
    <row r="3864" spans="1:27">
      <c r="A3864" t="s">
        <v>10325</v>
      </c>
      <c r="B3864" t="s">
        <v>25</v>
      </c>
      <c r="C3864" t="s">
        <v>37</v>
      </c>
      <c r="D3864" t="s">
        <v>635</v>
      </c>
      <c r="E3864" s="1">
        <v>33117</v>
      </c>
      <c r="F3864" t="s">
        <v>10326</v>
      </c>
      <c r="G3864" t="s">
        <v>10327</v>
      </c>
      <c r="I3864" t="str">
        <f t="shared" si="421"/>
        <v>Linda Williams</v>
      </c>
      <c r="J3864" t="s">
        <v>1154</v>
      </c>
      <c r="K3864" t="s">
        <v>17128</v>
      </c>
      <c r="L3864" t="s">
        <v>17153</v>
      </c>
      <c r="M3864" t="s">
        <v>17136</v>
      </c>
      <c r="P3864" t="str">
        <f t="shared" si="422"/>
        <v>Linguistics</v>
      </c>
      <c r="Q3864" t="str">
        <f t="shared" si="423"/>
        <v>Mathematics</v>
      </c>
      <c r="R3864" t="str">
        <f t="shared" si="424"/>
        <v>Computer Science</v>
      </c>
      <c r="S3864" t="str">
        <f t="shared" si="425"/>
        <v>Music</v>
      </c>
      <c r="T3864" t="str">
        <f t="shared" si="426"/>
        <v/>
      </c>
      <c r="V3864" s="3" t="str">
        <f t="array" ref="V3864">_xlfn.TEXTJOIN(", ", TRUE, IF(majors_data!$C$2:$C$101=P3864, majors_data!$A$2:$A$101, ""))</f>
        <v>cb7207d7-79d6-497f-a7e6-ceebd62576db, bc618e46-adeb-4bfa-a8dc-9e7a3bbad058</v>
      </c>
      <c r="W3864" s="3" t="str">
        <f t="array" ref="W3864">_xlfn.TEXTJOIN(", ", TRUE, IF(majors_data!$C$2:$C$101=Q3864, majors_data!$A$2:$A$101, ""))</f>
        <v>38b9874d-dd51-433a-bea9-2ef3ec79cb21, e3ae6951-0a5b-40c4-8b20-fd8b9ce4cecf, 4ad06de7-beaf-454c-aeda-59316f4a641c</v>
      </c>
      <c r="X3864" s="3" t="str">
        <f t="array" ref="X3864">_xlfn.TEXTJOIN(", ", TRUE, IF(majors_data!$C$2:$C$101=R3864, majors_data!$A$2:$A$101, ""))</f>
        <v>12c5d420-9bbc-455d-9794-7780bc5fea5b, 036ab592-da37-4aac-ac4b-3a2eb132eb76, 91d3ffda-02df-4108-a302-e3764e021ccf</v>
      </c>
      <c r="Y3864" s="3" t="str">
        <f t="array" ref="Y3864">_xlfn.TEXTJOIN(", ", TRUE, IF(majors_data!$C$2:$C$101=S3864, majors_data!$A$2:$A$101, ""))</f>
        <v>e00c66ff-cb22-45b1-a5e8-8b3cde249016, 9a1dc165-a7e3-4d94-96b3-aed7943cd257</v>
      </c>
      <c r="Z3864" s="3" t="str">
        <f t="array" ref="Z3864">_xlfn.TEXTJOIN(", ", TRUE, IF(majors_data!$C$2:$C$101=T3864, majors_data!$A$2:$A$101, ""))</f>
        <v/>
      </c>
      <c r="AA3864" s="3" t="str">
        <f t="shared" si="427"/>
        <v>cb7207d7-79d6-497f-a7e6-ceebd62576db, bc618e46-adeb-4bfa-a8dc-9e7a3bbad058, 38b9874d-dd51-433a-bea9-2ef3ec79cb21, e3ae6951-0a5b-40c4-8b20-fd8b9ce4cecf, 4ad06de7-beaf-454c-aeda-59316f4a641c, 12c5d420-9bbc-455d-9794-7780bc5fea5b, 036ab592-da37-4aac-ac4b-3a2eb132eb76, 91d3ffda-02df-4108-a302-e3764e021ccf, e00c66ff-cb22-45b1-a5e8-8b3cde249016, 9a1dc165-a7e3-4d94-96b3-aed7943cd257</v>
      </c>
    </row>
    <row r="3865" spans="1:27">
      <c r="A3865" t="s">
        <v>10328</v>
      </c>
      <c r="B3865" t="s">
        <v>51</v>
      </c>
      <c r="C3865" t="s">
        <v>31</v>
      </c>
      <c r="D3865" t="s">
        <v>739</v>
      </c>
      <c r="E3865" s="1">
        <v>35651</v>
      </c>
      <c r="F3865" t="s">
        <v>10329</v>
      </c>
      <c r="G3865" t="s">
        <v>10330</v>
      </c>
      <c r="I3865" t="str">
        <f t="shared" si="421"/>
        <v>Emily Doe</v>
      </c>
      <c r="J3865" t="s">
        <v>562</v>
      </c>
      <c r="K3865" t="s">
        <v>17144</v>
      </c>
      <c r="P3865" t="str">
        <f t="shared" si="422"/>
        <v>Geography</v>
      </c>
      <c r="Q3865" t="str">
        <f t="shared" si="423"/>
        <v>Psychology</v>
      </c>
      <c r="R3865" t="str">
        <f t="shared" si="424"/>
        <v/>
      </c>
      <c r="S3865" t="str">
        <f t="shared" si="425"/>
        <v/>
      </c>
      <c r="T3865" t="str">
        <f t="shared" si="426"/>
        <v/>
      </c>
      <c r="V3865" s="3" t="str">
        <f t="array" ref="V3865">_xlfn.TEXTJOIN(", ", TRUE, IF(majors_data!$C$2:$C$101=P3865, majors_data!$A$2:$A$101, ""))</f>
        <v>5d92edf2-5248-4363-8e50-f18ad6a67a8c, b6f11273-e674-4c30-afa1-7ee62c1abb4b</v>
      </c>
      <c r="W3865" s="3" t="str">
        <f t="array" ref="W3865">_xlfn.TEXTJOIN(", ", TRUE, IF(majors_data!$C$2:$C$101=Q3865, majors_data!$A$2:$A$101, ""))</f>
        <v>4d0b9e50-43d1-4da0-af2b-97d510bab9e2, 049d0ea9-2055-46a4-b821-0cbf6e36e4d5, 37b5c1f9-c15a-4947-b64d-025dc64c5241</v>
      </c>
      <c r="X3865" s="3" t="str">
        <f t="array" ref="X3865">_xlfn.TEXTJOIN(", ", TRUE, IF(majors_data!$C$2:$C$101=R3865, majors_data!$A$2:$A$101, ""))</f>
        <v/>
      </c>
      <c r="Y3865" s="3" t="str">
        <f t="array" ref="Y3865">_xlfn.TEXTJOIN(", ", TRUE, IF(majors_data!$C$2:$C$101=S3865, majors_data!$A$2:$A$101, ""))</f>
        <v/>
      </c>
      <c r="Z3865" s="3" t="str">
        <f t="array" ref="Z3865">_xlfn.TEXTJOIN(", ", TRUE, IF(majors_data!$C$2:$C$101=T3865, majors_data!$A$2:$A$101, ""))</f>
        <v/>
      </c>
      <c r="AA3865" s="3" t="str">
        <f t="shared" si="427"/>
        <v>5d92edf2-5248-4363-8e50-f18ad6a67a8c, b6f11273-e674-4c30-afa1-7ee62c1abb4b, 4d0b9e50-43d1-4da0-af2b-97d510bab9e2, 049d0ea9-2055-46a4-b821-0cbf6e36e4d5, 37b5c1f9-c15a-4947-b64d-025dc64c5241</v>
      </c>
    </row>
    <row r="3866" spans="1:27">
      <c r="A3866" t="s">
        <v>10331</v>
      </c>
      <c r="B3866" t="s">
        <v>36</v>
      </c>
      <c r="C3866" t="s">
        <v>37</v>
      </c>
      <c r="D3866" t="s">
        <v>38</v>
      </c>
      <c r="E3866" s="1">
        <v>19865</v>
      </c>
      <c r="F3866" t="s">
        <v>10332</v>
      </c>
      <c r="G3866" t="s">
        <v>238</v>
      </c>
      <c r="I3866" t="str">
        <f t="shared" si="421"/>
        <v>Alice Williams</v>
      </c>
      <c r="J3866" t="s">
        <v>787</v>
      </c>
      <c r="K3866" t="s">
        <v>17134</v>
      </c>
      <c r="P3866" t="str">
        <f t="shared" si="422"/>
        <v>Finance</v>
      </c>
      <c r="Q3866" t="str">
        <f t="shared" si="423"/>
        <v>Journalism</v>
      </c>
      <c r="R3866" t="str">
        <f t="shared" si="424"/>
        <v/>
      </c>
      <c r="S3866" t="str">
        <f t="shared" si="425"/>
        <v/>
      </c>
      <c r="T3866" t="str">
        <f t="shared" si="426"/>
        <v/>
      </c>
      <c r="V3866" s="3" t="str">
        <f t="array" ref="V3866">_xlfn.TEXTJOIN(", ", TRUE, IF(majors_data!$C$2:$C$101=P3866, majors_data!$A$2:$A$101, ""))</f>
        <v>49f57722-52fb-47b6-8e1e-54de177e0d19, f89ddd78-e74e-469c-8808-241bd8c36f67, c6f0e3ea-fc4a-4768-a155-f0bf0b943717</v>
      </c>
      <c r="W3866" s="3" t="str">
        <f t="array" ref="W3866">_xlfn.TEXTJOIN(", ", TRUE, IF(majors_data!$C$2:$C$101=Q3866, majors_data!$A$2:$A$101, ""))</f>
        <v>3100982d-c037-4a3f-a3ed-83e66b248c8d, ebbcecbe-be84-4fb4-bb4e-6420356ebe5a</v>
      </c>
      <c r="X3866" s="3" t="str">
        <f t="array" ref="X3866">_xlfn.TEXTJOIN(", ", TRUE, IF(majors_data!$C$2:$C$101=R3866, majors_data!$A$2:$A$101, ""))</f>
        <v/>
      </c>
      <c r="Y3866" s="3" t="str">
        <f t="array" ref="Y3866">_xlfn.TEXTJOIN(", ", TRUE, IF(majors_data!$C$2:$C$101=S3866, majors_data!$A$2:$A$101, ""))</f>
        <v/>
      </c>
      <c r="Z3866" s="3" t="str">
        <f t="array" ref="Z3866">_xlfn.TEXTJOIN(", ", TRUE, IF(majors_data!$C$2:$C$101=T3866, majors_data!$A$2:$A$101, ""))</f>
        <v/>
      </c>
      <c r="AA3866" s="3" t="str">
        <f t="shared" si="427"/>
        <v>49f57722-52fb-47b6-8e1e-54de177e0d19, f89ddd78-e74e-469c-8808-241bd8c36f67, c6f0e3ea-fc4a-4768-a155-f0bf0b943717, 3100982d-c037-4a3f-a3ed-83e66b248c8d, ebbcecbe-be84-4fb4-bb4e-6420356ebe5a</v>
      </c>
    </row>
    <row r="3867" spans="1:27">
      <c r="A3867" t="s">
        <v>10333</v>
      </c>
      <c r="B3867" t="s">
        <v>72</v>
      </c>
      <c r="C3867" t="s">
        <v>37</v>
      </c>
      <c r="D3867" t="s">
        <v>143</v>
      </c>
      <c r="E3867" s="1">
        <v>34509</v>
      </c>
      <c r="F3867" t="s">
        <v>10334</v>
      </c>
      <c r="G3867" t="s">
        <v>10335</v>
      </c>
      <c r="I3867" t="str">
        <f t="shared" si="421"/>
        <v>James Williams</v>
      </c>
      <c r="J3867" t="s">
        <v>302</v>
      </c>
      <c r="K3867" t="s">
        <v>17150</v>
      </c>
      <c r="P3867" t="str">
        <f t="shared" si="422"/>
        <v>Art</v>
      </c>
      <c r="Q3867" t="str">
        <f t="shared" si="423"/>
        <v>Agriculture</v>
      </c>
      <c r="R3867" t="str">
        <f t="shared" si="424"/>
        <v/>
      </c>
      <c r="S3867" t="str">
        <f t="shared" si="425"/>
        <v/>
      </c>
      <c r="T3867" t="str">
        <f t="shared" si="426"/>
        <v/>
      </c>
      <c r="V3867" s="3" t="str">
        <f t="array" ref="V3867">_xlfn.TEXTJOIN(", ", TRUE, IF(majors_data!$C$2:$C$101=P3867, majors_data!$A$2:$A$101, ""))</f>
        <v>edca0a28-476b-4782-86be-a06806d87ab8, b12e86e4-dc4d-49cb-8ec3-b0c9f7f23b26, 62f9fcfb-92d6-4bc8-96ff-e8847c7b27ae</v>
      </c>
      <c r="W3867" s="3" t="str">
        <f t="array" ref="W3867">_xlfn.TEXTJOIN(", ", TRUE, IF(majors_data!$C$2:$C$101=Q3867, majors_data!$A$2:$A$101, ""))</f>
        <v>521b6a84-52f2-488c-b310-c95ae8ff1021, 15603f87-6ae3-403c-aad6-3cd82bdddc1e</v>
      </c>
      <c r="X3867" s="3" t="str">
        <f t="array" ref="X3867">_xlfn.TEXTJOIN(", ", TRUE, IF(majors_data!$C$2:$C$101=R3867, majors_data!$A$2:$A$101, ""))</f>
        <v/>
      </c>
      <c r="Y3867" s="3" t="str">
        <f t="array" ref="Y3867">_xlfn.TEXTJOIN(", ", TRUE, IF(majors_data!$C$2:$C$101=S3867, majors_data!$A$2:$A$101, ""))</f>
        <v/>
      </c>
      <c r="Z3867" s="3" t="str">
        <f t="array" ref="Z3867">_xlfn.TEXTJOIN(", ", TRUE, IF(majors_data!$C$2:$C$101=T3867, majors_data!$A$2:$A$101, ""))</f>
        <v/>
      </c>
      <c r="AA3867" s="3" t="str">
        <f t="shared" si="427"/>
        <v>edca0a28-476b-4782-86be-a06806d87ab8, b12e86e4-dc4d-49cb-8ec3-b0c9f7f23b26, 62f9fcfb-92d6-4bc8-96ff-e8847c7b27ae, 521b6a84-52f2-488c-b310-c95ae8ff1021, 15603f87-6ae3-403c-aad6-3cd82bdddc1e</v>
      </c>
    </row>
    <row r="3868" spans="1:27">
      <c r="A3868" t="s">
        <v>10336</v>
      </c>
      <c r="B3868" t="s">
        <v>20</v>
      </c>
      <c r="C3868" t="s">
        <v>230</v>
      </c>
      <c r="D3868" t="s">
        <v>328</v>
      </c>
      <c r="E3868" s="1">
        <v>35237</v>
      </c>
      <c r="F3868" t="s">
        <v>10337</v>
      </c>
      <c r="I3868" t="str">
        <f t="shared" si="421"/>
        <v>John Johnson</v>
      </c>
      <c r="P3868" t="str">
        <f t="shared" si="422"/>
        <v/>
      </c>
      <c r="Q3868" t="str">
        <f t="shared" si="423"/>
        <v/>
      </c>
      <c r="R3868" t="str">
        <f t="shared" si="424"/>
        <v/>
      </c>
      <c r="S3868" t="str">
        <f t="shared" si="425"/>
        <v/>
      </c>
      <c r="T3868" t="str">
        <f t="shared" si="426"/>
        <v/>
      </c>
      <c r="V3868" s="3" t="str">
        <f t="array" ref="V3868">_xlfn.TEXTJOIN(", ", TRUE, IF(majors_data!$C$2:$C$101=P3868, majors_data!$A$2:$A$101, ""))</f>
        <v/>
      </c>
      <c r="W3868" s="3" t="str">
        <f t="array" ref="W3868">_xlfn.TEXTJOIN(", ", TRUE, IF(majors_data!$C$2:$C$101=Q3868, majors_data!$A$2:$A$101, ""))</f>
        <v/>
      </c>
      <c r="X3868" s="3" t="str">
        <f t="array" ref="X3868">_xlfn.TEXTJOIN(", ", TRUE, IF(majors_data!$C$2:$C$101=R3868, majors_data!$A$2:$A$101, ""))</f>
        <v/>
      </c>
      <c r="Y3868" s="3" t="str">
        <f t="array" ref="Y3868">_xlfn.TEXTJOIN(", ", TRUE, IF(majors_data!$C$2:$C$101=S3868, majors_data!$A$2:$A$101, ""))</f>
        <v/>
      </c>
      <c r="Z3868" s="3" t="str">
        <f t="array" ref="Z3868">_xlfn.TEXTJOIN(", ", TRUE, IF(majors_data!$C$2:$C$101=T3868, majors_data!$A$2:$A$101, ""))</f>
        <v/>
      </c>
      <c r="AA3868" s="3" t="str">
        <f t="shared" si="427"/>
        <v/>
      </c>
    </row>
    <row r="3869" spans="1:27">
      <c r="A3869" t="s">
        <v>10338</v>
      </c>
      <c r="B3869" t="s">
        <v>51</v>
      </c>
      <c r="C3869" t="s">
        <v>37</v>
      </c>
      <c r="D3869" t="s">
        <v>254</v>
      </c>
      <c r="E3869" s="1">
        <v>19831</v>
      </c>
      <c r="F3869" t="s">
        <v>10339</v>
      </c>
      <c r="G3869" t="s">
        <v>1184</v>
      </c>
      <c r="I3869" t="str">
        <f t="shared" si="421"/>
        <v>Emily Williams</v>
      </c>
      <c r="J3869" t="s">
        <v>1184</v>
      </c>
      <c r="P3869" t="str">
        <f t="shared" si="422"/>
        <v>Music</v>
      </c>
      <c r="Q3869" t="str">
        <f t="shared" si="423"/>
        <v/>
      </c>
      <c r="R3869" t="str">
        <f t="shared" si="424"/>
        <v/>
      </c>
      <c r="S3869" t="str">
        <f t="shared" si="425"/>
        <v/>
      </c>
      <c r="T3869" t="str">
        <f t="shared" si="426"/>
        <v/>
      </c>
      <c r="V3869" s="3" t="str">
        <f t="array" ref="V3869">_xlfn.TEXTJOIN(", ", TRUE, IF(majors_data!$C$2:$C$101=P3869, majors_data!$A$2:$A$101, ""))</f>
        <v>e00c66ff-cb22-45b1-a5e8-8b3cde249016, 9a1dc165-a7e3-4d94-96b3-aed7943cd257</v>
      </c>
      <c r="W3869" s="3" t="str">
        <f t="array" ref="W3869">_xlfn.TEXTJOIN(", ", TRUE, IF(majors_data!$C$2:$C$101=Q3869, majors_data!$A$2:$A$101, ""))</f>
        <v/>
      </c>
      <c r="X3869" s="3" t="str">
        <f t="array" ref="X3869">_xlfn.TEXTJOIN(", ", TRUE, IF(majors_data!$C$2:$C$101=R3869, majors_data!$A$2:$A$101, ""))</f>
        <v/>
      </c>
      <c r="Y3869" s="3" t="str">
        <f t="array" ref="Y3869">_xlfn.TEXTJOIN(", ", TRUE, IF(majors_data!$C$2:$C$101=S3869, majors_data!$A$2:$A$101, ""))</f>
        <v/>
      </c>
      <c r="Z3869" s="3" t="str">
        <f t="array" ref="Z3869">_xlfn.TEXTJOIN(", ", TRUE, IF(majors_data!$C$2:$C$101=T3869, majors_data!$A$2:$A$101, ""))</f>
        <v/>
      </c>
      <c r="AA3869" s="3" t="str">
        <f t="shared" si="427"/>
        <v>e00c66ff-cb22-45b1-a5e8-8b3cde249016, 9a1dc165-a7e3-4d94-96b3-aed7943cd257</v>
      </c>
    </row>
    <row r="3870" spans="1:27">
      <c r="A3870" t="s">
        <v>10340</v>
      </c>
      <c r="B3870" t="s">
        <v>60</v>
      </c>
      <c r="C3870" t="s">
        <v>9</v>
      </c>
      <c r="D3870" t="s">
        <v>207</v>
      </c>
      <c r="E3870" s="1">
        <v>24411</v>
      </c>
      <c r="F3870" t="s">
        <v>10341</v>
      </c>
      <c r="G3870" t="s">
        <v>10342</v>
      </c>
      <c r="I3870" t="str">
        <f t="shared" si="421"/>
        <v>Bob Taylor</v>
      </c>
      <c r="J3870" t="s">
        <v>1154</v>
      </c>
      <c r="K3870" t="s">
        <v>17154</v>
      </c>
      <c r="L3870" t="s">
        <v>17140</v>
      </c>
      <c r="M3870" t="s">
        <v>17143</v>
      </c>
      <c r="N3870" t="s">
        <v>17156</v>
      </c>
      <c r="P3870" t="str">
        <f t="shared" si="422"/>
        <v>Linguistics</v>
      </c>
      <c r="Q3870" t="str">
        <f t="shared" si="423"/>
        <v>Law</v>
      </c>
      <c r="R3870" t="str">
        <f t="shared" si="424"/>
        <v>Philosophy</v>
      </c>
      <c r="S3870" t="str">
        <f t="shared" si="425"/>
        <v>Communications</v>
      </c>
      <c r="T3870" t="str">
        <f t="shared" si="426"/>
        <v>Theater</v>
      </c>
      <c r="V3870" s="3" t="str">
        <f t="array" ref="V3870">_xlfn.TEXTJOIN(", ", TRUE, IF(majors_data!$C$2:$C$101=P3870, majors_data!$A$2:$A$101, ""))</f>
        <v>cb7207d7-79d6-497f-a7e6-ceebd62576db, bc618e46-adeb-4bfa-a8dc-9e7a3bbad058</v>
      </c>
      <c r="W3870" s="3" t="str">
        <f t="array" ref="W3870">_xlfn.TEXTJOIN(", ", TRUE, IF(majors_data!$C$2:$C$101=Q3870, majors_data!$A$2:$A$101, ""))</f>
        <v>4ae8186a-1c4d-4b5e-8e7e-385e8b3e9c79, fcda77f1-d71f-4cbe-bb5c-fb12877aec40</v>
      </c>
      <c r="X3870" s="3" t="str">
        <f t="array" ref="X3870">_xlfn.TEXTJOIN(", ", TRUE, IF(majors_data!$C$2:$C$101=R3870, majors_data!$A$2:$A$101, ""))</f>
        <v>2390b2fb-f180-48d3-989d-5e359fdf867c, febd48e5-fa29-4288-94cf-a257e875bbc5, a680ecae-78a0-4d78-88cd-4f0163e7d4da</v>
      </c>
      <c r="Y3870" s="3" t="str">
        <f t="array" ref="Y3870">_xlfn.TEXTJOIN(", ", TRUE, IF(majors_data!$C$2:$C$101=S3870, majors_data!$A$2:$A$101, ""))</f>
        <v>2c6e4248-da4d-4cb3-ac58-3cd04aa203fa, c8e9582b-d7bd-48cb-9cab-9f953712e952</v>
      </c>
      <c r="Z3870" s="3" t="str">
        <f t="array" ref="Z3870">_xlfn.TEXTJOIN(", ", TRUE, IF(majors_data!$C$2:$C$101=T3870, majors_data!$A$2:$A$101, ""))</f>
        <v>49150744-aac2-44f9-8ca0-05ae90757bac, f5b20856-42b4-48bd-93d9-fbe2712c9e55</v>
      </c>
      <c r="AA3870" s="3" t="str">
        <f t="shared" si="427"/>
        <v>cb7207d7-79d6-497f-a7e6-ceebd62576db, bc618e46-adeb-4bfa-a8dc-9e7a3bbad058, 4ae8186a-1c4d-4b5e-8e7e-385e8b3e9c79, fcda77f1-d71f-4cbe-bb5c-fb12877aec40, 2390b2fb-f180-48d3-989d-5e359fdf867c, febd48e5-fa29-4288-94cf-a257e875bbc5, a680ecae-78a0-4d78-88cd-4f0163e7d4da, 2c6e4248-da4d-4cb3-ac58-3cd04aa203fa, c8e9582b-d7bd-48cb-9cab-9f953712e952, 49150744-aac2-44f9-8ca0-05ae90757bac, f5b20856-42b4-48bd-93d9-fbe2712c9e55</v>
      </c>
    </row>
    <row r="3871" spans="1:27">
      <c r="A3871" t="s">
        <v>10343</v>
      </c>
      <c r="B3871" t="s">
        <v>51</v>
      </c>
      <c r="C3871" t="s">
        <v>56</v>
      </c>
      <c r="D3871" t="s">
        <v>735</v>
      </c>
      <c r="E3871" s="1">
        <v>18465</v>
      </c>
      <c r="F3871" t="s">
        <v>10344</v>
      </c>
      <c r="G3871" t="s">
        <v>10345</v>
      </c>
      <c r="I3871" t="str">
        <f t="shared" si="421"/>
        <v>Emily Smith</v>
      </c>
      <c r="J3871" t="s">
        <v>83</v>
      </c>
      <c r="K3871" t="s">
        <v>17135</v>
      </c>
      <c r="L3871" t="s">
        <v>17153</v>
      </c>
      <c r="P3871" t="str">
        <f t="shared" si="422"/>
        <v>Political Science</v>
      </c>
      <c r="Q3871" t="str">
        <f t="shared" si="423"/>
        <v>Business Administration</v>
      </c>
      <c r="R3871" t="str">
        <f t="shared" si="424"/>
        <v>Computer Science</v>
      </c>
      <c r="S3871" t="str">
        <f t="shared" si="425"/>
        <v/>
      </c>
      <c r="T3871" t="str">
        <f t="shared" si="426"/>
        <v/>
      </c>
      <c r="V3871" s="3" t="str">
        <f t="array" ref="V3871">_xlfn.TEXTJOIN(", ", TRUE, IF(majors_data!$C$2:$C$101=P3871, majors_data!$A$2:$A$101, ""))</f>
        <v>4fc222e3-9728-408a-b24b-171c919f81ea, 7f5bc724-d171-406e-bf3b-cd9d868174f2, b32c172c-a1d5-4cc9-a1fc-f5f4b2365ea4</v>
      </c>
      <c r="W3871" s="3" t="str">
        <f t="array" ref="W3871">_xlfn.TEXTJOIN(", ", TRUE, IF(majors_data!$C$2:$C$101=Q3871, majors_data!$A$2:$A$101, ""))</f>
        <v>ad1e7d8e-5114-413f-921d-a35552003ee4, c132b04e-83bd-4b24-8fe4-5a9a015e7c93, 1e0b04ba-18d5-4ab9-a1e5-23449bbc4a0b</v>
      </c>
      <c r="X3871" s="3" t="str">
        <f t="array" ref="X3871">_xlfn.TEXTJOIN(", ", TRUE, IF(majors_data!$C$2:$C$101=R3871, majors_data!$A$2:$A$101, ""))</f>
        <v>12c5d420-9bbc-455d-9794-7780bc5fea5b, 036ab592-da37-4aac-ac4b-3a2eb132eb76, 91d3ffda-02df-4108-a302-e3764e021ccf</v>
      </c>
      <c r="Y3871" s="3" t="str">
        <f t="array" ref="Y3871">_xlfn.TEXTJOIN(", ", TRUE, IF(majors_data!$C$2:$C$101=S3871, majors_data!$A$2:$A$101, ""))</f>
        <v/>
      </c>
      <c r="Z3871" s="3" t="str">
        <f t="array" ref="Z3871">_xlfn.TEXTJOIN(", ", TRUE, IF(majors_data!$C$2:$C$101=T3871, majors_data!$A$2:$A$101, ""))</f>
        <v/>
      </c>
      <c r="AA3871" s="3" t="str">
        <f t="shared" si="427"/>
        <v>4fc222e3-9728-408a-b24b-171c919f81ea, 7f5bc724-d171-406e-bf3b-cd9d868174f2, b32c172c-a1d5-4cc9-a1fc-f5f4b2365ea4, ad1e7d8e-5114-413f-921d-a35552003ee4, c132b04e-83bd-4b24-8fe4-5a9a015e7c93, 1e0b04ba-18d5-4ab9-a1e5-23449bbc4a0b, 12c5d420-9bbc-455d-9794-7780bc5fea5b, 036ab592-da37-4aac-ac4b-3a2eb132eb76, 91d3ffda-02df-4108-a302-e3764e021ccf</v>
      </c>
    </row>
    <row r="3872" spans="1:27">
      <c r="A3872" t="s">
        <v>10346</v>
      </c>
      <c r="B3872" t="s">
        <v>8</v>
      </c>
      <c r="C3872" t="s">
        <v>15</v>
      </c>
      <c r="D3872" t="s">
        <v>341</v>
      </c>
      <c r="E3872" s="1">
        <v>36878</v>
      </c>
      <c r="F3872" t="s">
        <v>10347</v>
      </c>
      <c r="G3872" t="s">
        <v>212</v>
      </c>
      <c r="I3872" t="str">
        <f t="shared" si="421"/>
        <v>David Wilson</v>
      </c>
      <c r="J3872" t="s">
        <v>212</v>
      </c>
      <c r="P3872" t="str">
        <f t="shared" si="422"/>
        <v>Business Administration</v>
      </c>
      <c r="Q3872" t="str">
        <f t="shared" si="423"/>
        <v/>
      </c>
      <c r="R3872" t="str">
        <f t="shared" si="424"/>
        <v/>
      </c>
      <c r="S3872" t="str">
        <f t="shared" si="425"/>
        <v/>
      </c>
      <c r="T3872" t="str">
        <f t="shared" si="426"/>
        <v/>
      </c>
      <c r="V3872" s="3" t="str">
        <f t="array" ref="V3872">_xlfn.TEXTJOIN(", ", TRUE, IF(majors_data!$C$2:$C$101=P3872, majors_data!$A$2:$A$101, ""))</f>
        <v>ad1e7d8e-5114-413f-921d-a35552003ee4, c132b04e-83bd-4b24-8fe4-5a9a015e7c93, 1e0b04ba-18d5-4ab9-a1e5-23449bbc4a0b</v>
      </c>
      <c r="W3872" s="3" t="str">
        <f t="array" ref="W3872">_xlfn.TEXTJOIN(", ", TRUE, IF(majors_data!$C$2:$C$101=Q3872, majors_data!$A$2:$A$101, ""))</f>
        <v/>
      </c>
      <c r="X3872" s="3" t="str">
        <f t="array" ref="X3872">_xlfn.TEXTJOIN(", ", TRUE, IF(majors_data!$C$2:$C$101=R3872, majors_data!$A$2:$A$101, ""))</f>
        <v/>
      </c>
      <c r="Y3872" s="3" t="str">
        <f t="array" ref="Y3872">_xlfn.TEXTJOIN(", ", TRUE, IF(majors_data!$C$2:$C$101=S3872, majors_data!$A$2:$A$101, ""))</f>
        <v/>
      </c>
      <c r="Z3872" s="3" t="str">
        <f t="array" ref="Z3872">_xlfn.TEXTJOIN(", ", TRUE, IF(majors_data!$C$2:$C$101=T3872, majors_data!$A$2:$A$101, ""))</f>
        <v/>
      </c>
      <c r="AA3872" s="3" t="str">
        <f t="shared" si="427"/>
        <v>ad1e7d8e-5114-413f-921d-a35552003ee4, c132b04e-83bd-4b24-8fe4-5a9a015e7c93, 1e0b04ba-18d5-4ab9-a1e5-23449bbc4a0b</v>
      </c>
    </row>
    <row r="3873" spans="1:27">
      <c r="A3873" t="s">
        <v>10348</v>
      </c>
      <c r="B3873" t="s">
        <v>51</v>
      </c>
      <c r="C3873" t="s">
        <v>9</v>
      </c>
      <c r="D3873" t="s">
        <v>164</v>
      </c>
      <c r="E3873" s="1">
        <v>21826</v>
      </c>
      <c r="F3873" t="s">
        <v>10349</v>
      </c>
      <c r="G3873" t="s">
        <v>10350</v>
      </c>
      <c r="I3873" t="str">
        <f t="shared" si="421"/>
        <v>Emily Taylor</v>
      </c>
      <c r="J3873" t="s">
        <v>326</v>
      </c>
      <c r="K3873" t="s">
        <v>17133</v>
      </c>
      <c r="P3873" t="str">
        <f t="shared" si="422"/>
        <v>Philosophy</v>
      </c>
      <c r="Q3873" t="str">
        <f t="shared" si="423"/>
        <v>Veterinary Medicine</v>
      </c>
      <c r="R3873" t="str">
        <f t="shared" si="424"/>
        <v/>
      </c>
      <c r="S3873" t="str">
        <f t="shared" si="425"/>
        <v/>
      </c>
      <c r="T3873" t="str">
        <f t="shared" si="426"/>
        <v/>
      </c>
      <c r="V3873" s="3" t="str">
        <f t="array" ref="V3873">_xlfn.TEXTJOIN(", ", TRUE, IF(majors_data!$C$2:$C$101=P3873, majors_data!$A$2:$A$101, ""))</f>
        <v>2390b2fb-f180-48d3-989d-5e359fdf867c, febd48e5-fa29-4288-94cf-a257e875bbc5, a680ecae-78a0-4d78-88cd-4f0163e7d4da</v>
      </c>
      <c r="W3873" s="3" t="str">
        <f t="array" ref="W3873">_xlfn.TEXTJOIN(", ", TRUE, IF(majors_data!$C$2:$C$101=Q3873, majors_data!$A$2:$A$101, ""))</f>
        <v>6b796d48-625b-4acf-96db-141d2e7d7b4b, e6f83c77-1538-4fec-934c-6a4ec6617268</v>
      </c>
      <c r="X3873" s="3" t="str">
        <f t="array" ref="X3873">_xlfn.TEXTJOIN(", ", TRUE, IF(majors_data!$C$2:$C$101=R3873, majors_data!$A$2:$A$101, ""))</f>
        <v/>
      </c>
      <c r="Y3873" s="3" t="str">
        <f t="array" ref="Y3873">_xlfn.TEXTJOIN(", ", TRUE, IF(majors_data!$C$2:$C$101=S3873, majors_data!$A$2:$A$101, ""))</f>
        <v/>
      </c>
      <c r="Z3873" s="3" t="str">
        <f t="array" ref="Z3873">_xlfn.TEXTJOIN(", ", TRUE, IF(majors_data!$C$2:$C$101=T3873, majors_data!$A$2:$A$101, ""))</f>
        <v/>
      </c>
      <c r="AA3873" s="3" t="str">
        <f t="shared" si="427"/>
        <v>2390b2fb-f180-48d3-989d-5e359fdf867c, febd48e5-fa29-4288-94cf-a257e875bbc5, a680ecae-78a0-4d78-88cd-4f0163e7d4da, 6b796d48-625b-4acf-96db-141d2e7d7b4b, e6f83c77-1538-4fec-934c-6a4ec6617268</v>
      </c>
    </row>
    <row r="3874" spans="1:27">
      <c r="A3874" t="s">
        <v>10351</v>
      </c>
      <c r="B3874" t="s">
        <v>20</v>
      </c>
      <c r="C3874" t="s">
        <v>31</v>
      </c>
      <c r="D3874" t="s">
        <v>693</v>
      </c>
      <c r="E3874" s="1">
        <v>19981</v>
      </c>
      <c r="F3874" t="s">
        <v>10352</v>
      </c>
      <c r="I3874" t="str">
        <f t="shared" si="421"/>
        <v>John Doe</v>
      </c>
      <c r="P3874" t="str">
        <f t="shared" si="422"/>
        <v/>
      </c>
      <c r="Q3874" t="str">
        <f t="shared" si="423"/>
        <v/>
      </c>
      <c r="R3874" t="str">
        <f t="shared" si="424"/>
        <v/>
      </c>
      <c r="S3874" t="str">
        <f t="shared" si="425"/>
        <v/>
      </c>
      <c r="T3874" t="str">
        <f t="shared" si="426"/>
        <v/>
      </c>
      <c r="V3874" s="3" t="str">
        <f t="array" ref="V3874">_xlfn.TEXTJOIN(", ", TRUE, IF(majors_data!$C$2:$C$101=P3874, majors_data!$A$2:$A$101, ""))</f>
        <v/>
      </c>
      <c r="W3874" s="3" t="str">
        <f t="array" ref="W3874">_xlfn.TEXTJOIN(", ", TRUE, IF(majors_data!$C$2:$C$101=Q3874, majors_data!$A$2:$A$101, ""))</f>
        <v/>
      </c>
      <c r="X3874" s="3" t="str">
        <f t="array" ref="X3874">_xlfn.TEXTJOIN(", ", TRUE, IF(majors_data!$C$2:$C$101=R3874, majors_data!$A$2:$A$101, ""))</f>
        <v/>
      </c>
      <c r="Y3874" s="3" t="str">
        <f t="array" ref="Y3874">_xlfn.TEXTJOIN(", ", TRUE, IF(majors_data!$C$2:$C$101=S3874, majors_data!$A$2:$A$101, ""))</f>
        <v/>
      </c>
      <c r="Z3874" s="3" t="str">
        <f t="array" ref="Z3874">_xlfn.TEXTJOIN(", ", TRUE, IF(majors_data!$C$2:$C$101=T3874, majors_data!$A$2:$A$101, ""))</f>
        <v/>
      </c>
      <c r="AA3874" s="3" t="str">
        <f t="shared" si="427"/>
        <v/>
      </c>
    </row>
    <row r="3875" spans="1:27">
      <c r="A3875" t="s">
        <v>10353</v>
      </c>
      <c r="B3875" t="s">
        <v>14</v>
      </c>
      <c r="C3875" t="s">
        <v>47</v>
      </c>
      <c r="D3875" t="s">
        <v>240</v>
      </c>
      <c r="E3875" s="1">
        <v>33599</v>
      </c>
      <c r="F3875" t="s">
        <v>10354</v>
      </c>
      <c r="G3875" t="s">
        <v>2671</v>
      </c>
      <c r="I3875" t="str">
        <f t="shared" si="421"/>
        <v>Jane Davis</v>
      </c>
      <c r="J3875" t="s">
        <v>748</v>
      </c>
      <c r="K3875" t="s">
        <v>17153</v>
      </c>
      <c r="P3875" t="str">
        <f t="shared" si="422"/>
        <v>Sociology</v>
      </c>
      <c r="Q3875" t="str">
        <f t="shared" si="423"/>
        <v>Computer Science</v>
      </c>
      <c r="R3875" t="str">
        <f t="shared" si="424"/>
        <v/>
      </c>
      <c r="S3875" t="str">
        <f t="shared" si="425"/>
        <v/>
      </c>
      <c r="T3875" t="str">
        <f t="shared" si="426"/>
        <v/>
      </c>
      <c r="V3875" s="3" t="str">
        <f t="array" ref="V3875">_xlfn.TEXTJOIN(", ", TRUE, IF(majors_data!$C$2:$C$101=P3875, majors_data!$A$2:$A$101, ""))</f>
        <v>dda33b53-0fff-4371-8a45-35a2192e86e8, 34c2e9da-d62c-4fdd-ad94-7befd2595222, 9e9ca12c-4178-40b5-a715-f166244e3adb</v>
      </c>
      <c r="W3875" s="3" t="str">
        <f t="array" ref="W3875">_xlfn.TEXTJOIN(", ", TRUE, IF(majors_data!$C$2:$C$101=Q3875, majors_data!$A$2:$A$101, ""))</f>
        <v>12c5d420-9bbc-455d-9794-7780bc5fea5b, 036ab592-da37-4aac-ac4b-3a2eb132eb76, 91d3ffda-02df-4108-a302-e3764e021ccf</v>
      </c>
      <c r="X3875" s="3" t="str">
        <f t="array" ref="X3875">_xlfn.TEXTJOIN(", ", TRUE, IF(majors_data!$C$2:$C$101=R3875, majors_data!$A$2:$A$101, ""))</f>
        <v/>
      </c>
      <c r="Y3875" s="3" t="str">
        <f t="array" ref="Y3875">_xlfn.TEXTJOIN(", ", TRUE, IF(majors_data!$C$2:$C$101=S3875, majors_data!$A$2:$A$101, ""))</f>
        <v/>
      </c>
      <c r="Z3875" s="3" t="str">
        <f t="array" ref="Z3875">_xlfn.TEXTJOIN(", ", TRUE, IF(majors_data!$C$2:$C$101=T3875, majors_data!$A$2:$A$101, ""))</f>
        <v/>
      </c>
      <c r="AA3875" s="3" t="str">
        <f t="shared" si="427"/>
        <v>dda33b53-0fff-4371-8a45-35a2192e86e8, 34c2e9da-d62c-4fdd-ad94-7befd2595222, 9e9ca12c-4178-40b5-a715-f166244e3adb, 12c5d420-9bbc-455d-9794-7780bc5fea5b, 036ab592-da37-4aac-ac4b-3a2eb132eb76, 91d3ffda-02df-4108-a302-e3764e021ccf</v>
      </c>
    </row>
    <row r="3876" spans="1:27">
      <c r="A3876" t="s">
        <v>10355</v>
      </c>
      <c r="B3876" t="s">
        <v>20</v>
      </c>
      <c r="C3876" t="s">
        <v>56</v>
      </c>
      <c r="D3876" t="s">
        <v>57</v>
      </c>
      <c r="E3876" s="1">
        <v>21096</v>
      </c>
      <c r="F3876" t="s">
        <v>10356</v>
      </c>
      <c r="I3876" t="str">
        <f t="shared" si="421"/>
        <v>John Smith</v>
      </c>
      <c r="P3876" t="str">
        <f t="shared" si="422"/>
        <v/>
      </c>
      <c r="Q3876" t="str">
        <f t="shared" si="423"/>
        <v/>
      </c>
      <c r="R3876" t="str">
        <f t="shared" si="424"/>
        <v/>
      </c>
      <c r="S3876" t="str">
        <f t="shared" si="425"/>
        <v/>
      </c>
      <c r="T3876" t="str">
        <f t="shared" si="426"/>
        <v/>
      </c>
      <c r="V3876" s="3" t="str">
        <f t="array" ref="V3876">_xlfn.TEXTJOIN(", ", TRUE, IF(majors_data!$C$2:$C$101=P3876, majors_data!$A$2:$A$101, ""))</f>
        <v/>
      </c>
      <c r="W3876" s="3" t="str">
        <f t="array" ref="W3876">_xlfn.TEXTJOIN(", ", TRUE, IF(majors_data!$C$2:$C$101=Q3876, majors_data!$A$2:$A$101, ""))</f>
        <v/>
      </c>
      <c r="X3876" s="3" t="str">
        <f t="array" ref="X3876">_xlfn.TEXTJOIN(", ", TRUE, IF(majors_data!$C$2:$C$101=R3876, majors_data!$A$2:$A$101, ""))</f>
        <v/>
      </c>
      <c r="Y3876" s="3" t="str">
        <f t="array" ref="Y3876">_xlfn.TEXTJOIN(", ", TRUE, IF(majors_data!$C$2:$C$101=S3876, majors_data!$A$2:$A$101, ""))</f>
        <v/>
      </c>
      <c r="Z3876" s="3" t="str">
        <f t="array" ref="Z3876">_xlfn.TEXTJOIN(", ", TRUE, IF(majors_data!$C$2:$C$101=T3876, majors_data!$A$2:$A$101, ""))</f>
        <v/>
      </c>
      <c r="AA3876" s="3" t="str">
        <f t="shared" si="427"/>
        <v/>
      </c>
    </row>
    <row r="3877" spans="1:27">
      <c r="A3877" t="s">
        <v>10357</v>
      </c>
      <c r="B3877" t="s">
        <v>14</v>
      </c>
      <c r="C3877" t="s">
        <v>42</v>
      </c>
      <c r="D3877" t="s">
        <v>297</v>
      </c>
      <c r="E3877" s="1">
        <v>35181</v>
      </c>
      <c r="F3877" t="s">
        <v>10358</v>
      </c>
      <c r="I3877" t="str">
        <f t="shared" si="421"/>
        <v>Jane Moore</v>
      </c>
      <c r="P3877" t="str">
        <f t="shared" si="422"/>
        <v/>
      </c>
      <c r="Q3877" t="str">
        <f t="shared" si="423"/>
        <v/>
      </c>
      <c r="R3877" t="str">
        <f t="shared" si="424"/>
        <v/>
      </c>
      <c r="S3877" t="str">
        <f t="shared" si="425"/>
        <v/>
      </c>
      <c r="T3877" t="str">
        <f t="shared" si="426"/>
        <v/>
      </c>
      <c r="V3877" s="3" t="str">
        <f t="array" ref="V3877">_xlfn.TEXTJOIN(", ", TRUE, IF(majors_data!$C$2:$C$101=P3877, majors_data!$A$2:$A$101, ""))</f>
        <v/>
      </c>
      <c r="W3877" s="3" t="str">
        <f t="array" ref="W3877">_xlfn.TEXTJOIN(", ", TRUE, IF(majors_data!$C$2:$C$101=Q3877, majors_data!$A$2:$A$101, ""))</f>
        <v/>
      </c>
      <c r="X3877" s="3" t="str">
        <f t="array" ref="X3877">_xlfn.TEXTJOIN(", ", TRUE, IF(majors_data!$C$2:$C$101=R3877, majors_data!$A$2:$A$101, ""))</f>
        <v/>
      </c>
      <c r="Y3877" s="3" t="str">
        <f t="array" ref="Y3877">_xlfn.TEXTJOIN(", ", TRUE, IF(majors_data!$C$2:$C$101=S3877, majors_data!$A$2:$A$101, ""))</f>
        <v/>
      </c>
      <c r="Z3877" s="3" t="str">
        <f t="array" ref="Z3877">_xlfn.TEXTJOIN(", ", TRUE, IF(majors_data!$C$2:$C$101=T3877, majors_data!$A$2:$A$101, ""))</f>
        <v/>
      </c>
      <c r="AA3877" s="3" t="str">
        <f t="shared" si="427"/>
        <v/>
      </c>
    </row>
    <row r="3878" spans="1:27">
      <c r="A3878" t="s">
        <v>10359</v>
      </c>
      <c r="B3878" t="s">
        <v>36</v>
      </c>
      <c r="C3878" t="s">
        <v>47</v>
      </c>
      <c r="D3878" t="s">
        <v>48</v>
      </c>
      <c r="E3878" s="1">
        <v>18854</v>
      </c>
      <c r="F3878" t="s">
        <v>8481</v>
      </c>
      <c r="I3878" t="str">
        <f t="shared" si="421"/>
        <v>Alice Davis</v>
      </c>
      <c r="P3878" t="str">
        <f t="shared" si="422"/>
        <v/>
      </c>
      <c r="Q3878" t="str">
        <f t="shared" si="423"/>
        <v/>
      </c>
      <c r="R3878" t="str">
        <f t="shared" si="424"/>
        <v/>
      </c>
      <c r="S3878" t="str">
        <f t="shared" si="425"/>
        <v/>
      </c>
      <c r="T3878" t="str">
        <f t="shared" si="426"/>
        <v/>
      </c>
      <c r="V3878" s="3" t="str">
        <f t="array" ref="V3878">_xlfn.TEXTJOIN(", ", TRUE, IF(majors_data!$C$2:$C$101=P3878, majors_data!$A$2:$A$101, ""))</f>
        <v/>
      </c>
      <c r="W3878" s="3" t="str">
        <f t="array" ref="W3878">_xlfn.TEXTJOIN(", ", TRUE, IF(majors_data!$C$2:$C$101=Q3878, majors_data!$A$2:$A$101, ""))</f>
        <v/>
      </c>
      <c r="X3878" s="3" t="str">
        <f t="array" ref="X3878">_xlfn.TEXTJOIN(", ", TRUE, IF(majors_data!$C$2:$C$101=R3878, majors_data!$A$2:$A$101, ""))</f>
        <v/>
      </c>
      <c r="Y3878" s="3" t="str">
        <f t="array" ref="Y3878">_xlfn.TEXTJOIN(", ", TRUE, IF(majors_data!$C$2:$C$101=S3878, majors_data!$A$2:$A$101, ""))</f>
        <v/>
      </c>
      <c r="Z3878" s="3" t="str">
        <f t="array" ref="Z3878">_xlfn.TEXTJOIN(", ", TRUE, IF(majors_data!$C$2:$C$101=T3878, majors_data!$A$2:$A$101, ""))</f>
        <v/>
      </c>
      <c r="AA3878" s="3" t="str">
        <f t="shared" si="427"/>
        <v/>
      </c>
    </row>
    <row r="3879" spans="1:27">
      <c r="A3879" t="s">
        <v>10360</v>
      </c>
      <c r="B3879" t="s">
        <v>51</v>
      </c>
      <c r="C3879" t="s">
        <v>37</v>
      </c>
      <c r="D3879" t="s">
        <v>254</v>
      </c>
      <c r="E3879" s="1">
        <v>20874</v>
      </c>
      <c r="F3879" t="s">
        <v>10361</v>
      </c>
      <c r="G3879" t="s">
        <v>3147</v>
      </c>
      <c r="I3879" t="str">
        <f t="shared" si="421"/>
        <v>Emily Williams</v>
      </c>
      <c r="J3879" t="s">
        <v>40</v>
      </c>
      <c r="K3879" t="s">
        <v>17151</v>
      </c>
      <c r="P3879" t="str">
        <f t="shared" si="422"/>
        <v>Environmental Science</v>
      </c>
      <c r="Q3879" t="str">
        <f t="shared" si="423"/>
        <v>Economics</v>
      </c>
      <c r="R3879" t="str">
        <f t="shared" si="424"/>
        <v/>
      </c>
      <c r="S3879" t="str">
        <f t="shared" si="425"/>
        <v/>
      </c>
      <c r="T3879" t="str">
        <f t="shared" si="426"/>
        <v/>
      </c>
      <c r="V3879" s="3" t="str">
        <f t="array" ref="V3879">_xlfn.TEXTJOIN(", ", TRUE, IF(majors_data!$C$2:$C$101=P3879, majors_data!$A$2:$A$101, ""))</f>
        <v>39af2a17-08ce-4282-8dd0-de4efe79980f, ce83ec69-0901-4423-87f6-92734cc8feb2</v>
      </c>
      <c r="W3879" s="3" t="str">
        <f t="array" ref="W3879">_xlfn.TEXTJOIN(", ", TRUE, IF(majors_data!$C$2:$C$101=Q3879, majors_data!$A$2:$A$101, ""))</f>
        <v>2c4e188e-85c2-4366-b282-d70974be0631, d02446db-85a5-472f-be66-392204bff177, e2e80629-cfb6-4daa-b56c-6795ccdc4e48</v>
      </c>
      <c r="X3879" s="3" t="str">
        <f t="array" ref="X3879">_xlfn.TEXTJOIN(", ", TRUE, IF(majors_data!$C$2:$C$101=R3879, majors_data!$A$2:$A$101, ""))</f>
        <v/>
      </c>
      <c r="Y3879" s="3" t="str">
        <f t="array" ref="Y3879">_xlfn.TEXTJOIN(", ", TRUE, IF(majors_data!$C$2:$C$101=S3879, majors_data!$A$2:$A$101, ""))</f>
        <v/>
      </c>
      <c r="Z3879" s="3" t="str">
        <f t="array" ref="Z3879">_xlfn.TEXTJOIN(", ", TRUE, IF(majors_data!$C$2:$C$101=T3879, majors_data!$A$2:$A$101, ""))</f>
        <v/>
      </c>
      <c r="AA3879" s="3" t="str">
        <f t="shared" si="427"/>
        <v>39af2a17-08ce-4282-8dd0-de4efe79980f, ce83ec69-0901-4423-87f6-92734cc8feb2, 2c4e188e-85c2-4366-b282-d70974be0631, d02446db-85a5-472f-be66-392204bff177, e2e80629-cfb6-4daa-b56c-6795ccdc4e48</v>
      </c>
    </row>
    <row r="3880" spans="1:27">
      <c r="A3880" t="s">
        <v>10362</v>
      </c>
      <c r="B3880" t="s">
        <v>72</v>
      </c>
      <c r="C3880" t="s">
        <v>47</v>
      </c>
      <c r="D3880" t="s">
        <v>73</v>
      </c>
      <c r="E3880" s="1">
        <v>20680</v>
      </c>
      <c r="F3880" t="s">
        <v>10363</v>
      </c>
      <c r="G3880" t="s">
        <v>10364</v>
      </c>
      <c r="I3880" t="str">
        <f t="shared" si="421"/>
        <v>James Davis</v>
      </c>
      <c r="J3880" t="s">
        <v>364</v>
      </c>
      <c r="K3880" t="s">
        <v>17145</v>
      </c>
      <c r="L3880" t="s">
        <v>17145</v>
      </c>
      <c r="M3880" t="s">
        <v>17151</v>
      </c>
      <c r="P3880" t="str">
        <f t="shared" si="422"/>
        <v>Chemistry</v>
      </c>
      <c r="Q3880" t="str">
        <f t="shared" si="423"/>
        <v>Sociology</v>
      </c>
      <c r="R3880" t="str">
        <f t="shared" si="424"/>
        <v>Sociology</v>
      </c>
      <c r="S3880" t="str">
        <f t="shared" si="425"/>
        <v>Economics</v>
      </c>
      <c r="T3880" t="str">
        <f t="shared" si="426"/>
        <v/>
      </c>
      <c r="V3880" s="3" t="str">
        <f t="array" ref="V3880">_xlfn.TEXTJOIN(", ", TRUE, IF(majors_data!$C$2:$C$101=P3880, majors_data!$A$2:$A$101, ""))</f>
        <v>3c0ebd74-4105-4532-a321-39bc3d6ab3d8, eac5b480-7e00-4d5e-add6-fc915fb2e8be, 32a60bdd-f493-4c44-a9e2-e45c0209be5e</v>
      </c>
      <c r="W3880" s="3" t="str">
        <f t="array" ref="W3880">_xlfn.TEXTJOIN(", ", TRUE, IF(majors_data!$C$2:$C$101=Q3880, majors_data!$A$2:$A$101, ""))</f>
        <v>dda33b53-0fff-4371-8a45-35a2192e86e8, 34c2e9da-d62c-4fdd-ad94-7befd2595222, 9e9ca12c-4178-40b5-a715-f166244e3adb</v>
      </c>
      <c r="X3880" s="3" t="str">
        <f t="array" ref="X3880">_xlfn.TEXTJOIN(", ", TRUE, IF(majors_data!$C$2:$C$101=R3880, majors_data!$A$2:$A$101, ""))</f>
        <v>dda33b53-0fff-4371-8a45-35a2192e86e8, 34c2e9da-d62c-4fdd-ad94-7befd2595222, 9e9ca12c-4178-40b5-a715-f166244e3adb</v>
      </c>
      <c r="Y3880" s="3" t="str">
        <f t="array" ref="Y3880">_xlfn.TEXTJOIN(", ", TRUE, IF(majors_data!$C$2:$C$101=S3880, majors_data!$A$2:$A$101, ""))</f>
        <v>2c4e188e-85c2-4366-b282-d70974be0631, d02446db-85a5-472f-be66-392204bff177, e2e80629-cfb6-4daa-b56c-6795ccdc4e48</v>
      </c>
      <c r="Z3880" s="3" t="str">
        <f t="array" ref="Z3880">_xlfn.TEXTJOIN(", ", TRUE, IF(majors_data!$C$2:$C$101=T3880, majors_data!$A$2:$A$101, ""))</f>
        <v/>
      </c>
      <c r="AA3880" s="3" t="str">
        <f t="shared" si="427"/>
        <v>3c0ebd74-4105-4532-a321-39bc3d6ab3d8, eac5b480-7e00-4d5e-add6-fc915fb2e8be, 32a60bdd-f493-4c44-a9e2-e45c0209be5e, dda33b53-0fff-4371-8a45-35a2192e86e8, 34c2e9da-d62c-4fdd-ad94-7befd2595222, 9e9ca12c-4178-40b5-a715-f166244e3adb, dda33b53-0fff-4371-8a45-35a2192e86e8, 34c2e9da-d62c-4fdd-ad94-7befd2595222, 9e9ca12c-4178-40b5-a715-f166244e3adb, 2c4e188e-85c2-4366-b282-d70974be0631, d02446db-85a5-472f-be66-392204bff177, e2e80629-cfb6-4daa-b56c-6795ccdc4e48</v>
      </c>
    </row>
    <row r="3881" spans="1:27">
      <c r="A3881" t="s">
        <v>10365</v>
      </c>
      <c r="B3881" t="s">
        <v>36</v>
      </c>
      <c r="C3881" t="s">
        <v>80</v>
      </c>
      <c r="D3881" t="s">
        <v>293</v>
      </c>
      <c r="E3881" s="1">
        <v>26582</v>
      </c>
      <c r="F3881" t="s">
        <v>10366</v>
      </c>
      <c r="I3881" t="str">
        <f t="shared" si="421"/>
        <v>Alice Miller</v>
      </c>
      <c r="P3881" t="str">
        <f t="shared" si="422"/>
        <v/>
      </c>
      <c r="Q3881" t="str">
        <f t="shared" si="423"/>
        <v/>
      </c>
      <c r="R3881" t="str">
        <f t="shared" si="424"/>
        <v/>
      </c>
      <c r="S3881" t="str">
        <f t="shared" si="425"/>
        <v/>
      </c>
      <c r="T3881" t="str">
        <f t="shared" si="426"/>
        <v/>
      </c>
      <c r="V3881" s="3" t="str">
        <f t="array" ref="V3881">_xlfn.TEXTJOIN(", ", TRUE, IF(majors_data!$C$2:$C$101=P3881, majors_data!$A$2:$A$101, ""))</f>
        <v/>
      </c>
      <c r="W3881" s="3" t="str">
        <f t="array" ref="W3881">_xlfn.TEXTJOIN(", ", TRUE, IF(majors_data!$C$2:$C$101=Q3881, majors_data!$A$2:$A$101, ""))</f>
        <v/>
      </c>
      <c r="X3881" s="3" t="str">
        <f t="array" ref="X3881">_xlfn.TEXTJOIN(", ", TRUE, IF(majors_data!$C$2:$C$101=R3881, majors_data!$A$2:$A$101, ""))</f>
        <v/>
      </c>
      <c r="Y3881" s="3" t="str">
        <f t="array" ref="Y3881">_xlfn.TEXTJOIN(", ", TRUE, IF(majors_data!$C$2:$C$101=S3881, majors_data!$A$2:$A$101, ""))</f>
        <v/>
      </c>
      <c r="Z3881" s="3" t="str">
        <f t="array" ref="Z3881">_xlfn.TEXTJOIN(", ", TRUE, IF(majors_data!$C$2:$C$101=T3881, majors_data!$A$2:$A$101, ""))</f>
        <v/>
      </c>
      <c r="AA3881" s="3" t="str">
        <f t="shared" si="427"/>
        <v/>
      </c>
    </row>
    <row r="3882" spans="1:27">
      <c r="A3882" t="s">
        <v>10367</v>
      </c>
      <c r="B3882" t="s">
        <v>119</v>
      </c>
      <c r="C3882" t="s">
        <v>42</v>
      </c>
      <c r="D3882" t="s">
        <v>218</v>
      </c>
      <c r="E3882" s="1">
        <v>23284</v>
      </c>
      <c r="F3882" t="s">
        <v>10368</v>
      </c>
      <c r="G3882" t="s">
        <v>10369</v>
      </c>
      <c r="I3882" t="str">
        <f t="shared" si="421"/>
        <v>Michael Moore</v>
      </c>
      <c r="J3882" t="s">
        <v>748</v>
      </c>
      <c r="K3882" t="s">
        <v>17141</v>
      </c>
      <c r="L3882" t="s">
        <v>17126</v>
      </c>
      <c r="P3882" t="str">
        <f t="shared" si="422"/>
        <v>Sociology</v>
      </c>
      <c r="Q3882" t="str">
        <f t="shared" si="423"/>
        <v>English</v>
      </c>
      <c r="R3882" t="str">
        <f t="shared" si="424"/>
        <v>Biology</v>
      </c>
      <c r="S3882" t="str">
        <f t="shared" si="425"/>
        <v/>
      </c>
      <c r="T3882" t="str">
        <f t="shared" si="426"/>
        <v/>
      </c>
      <c r="V3882" s="3" t="str">
        <f t="array" ref="V3882">_xlfn.TEXTJOIN(", ", TRUE, IF(majors_data!$C$2:$C$101=P3882, majors_data!$A$2:$A$101, ""))</f>
        <v>dda33b53-0fff-4371-8a45-35a2192e86e8, 34c2e9da-d62c-4fdd-ad94-7befd2595222, 9e9ca12c-4178-40b5-a715-f166244e3adb</v>
      </c>
      <c r="W3882" s="3" t="str">
        <f t="array" ref="W3882">_xlfn.TEXTJOIN(", ", TRUE, IF(majors_data!$C$2:$C$101=Q3882, majors_data!$A$2:$A$101, ""))</f>
        <v>37979873-7c28-4b44-83ee-438c3e6810e9, e988d274-0abb-4d30-86fd-65f7e0f6b057, cc5f8133-74b9-43cc-b15e-b159a78b93fd</v>
      </c>
      <c r="X3882" s="3" t="str">
        <f t="array" ref="X3882">_xlfn.TEXTJOIN(", ", TRUE, IF(majors_data!$C$2:$C$101=R3882, majors_data!$A$2:$A$101, ""))</f>
        <v>b33ae65d-523e-48c6-b10e-59346e1c6523, 4e64e115-2f29-4046-95c6-3f34c14feb83, 2ab329ca-9f50-4c70-9698-f44934cf4b69</v>
      </c>
      <c r="Y3882" s="3" t="str">
        <f t="array" ref="Y3882">_xlfn.TEXTJOIN(", ", TRUE, IF(majors_data!$C$2:$C$101=S3882, majors_data!$A$2:$A$101, ""))</f>
        <v/>
      </c>
      <c r="Z3882" s="3" t="str">
        <f t="array" ref="Z3882">_xlfn.TEXTJOIN(", ", TRUE, IF(majors_data!$C$2:$C$101=T3882, majors_data!$A$2:$A$101, ""))</f>
        <v/>
      </c>
      <c r="AA3882" s="3" t="str">
        <f t="shared" si="427"/>
        <v>dda33b53-0fff-4371-8a45-35a2192e86e8, 34c2e9da-d62c-4fdd-ad94-7befd2595222, 9e9ca12c-4178-40b5-a715-f166244e3adb, 37979873-7c28-4b44-83ee-438c3e6810e9, e988d274-0abb-4d30-86fd-65f7e0f6b057, cc5f8133-74b9-43cc-b15e-b159a78b93fd, b33ae65d-523e-48c6-b10e-59346e1c6523, 4e64e115-2f29-4046-95c6-3f34c14feb83, 2ab329ca-9f50-4c70-9698-f44934cf4b69</v>
      </c>
    </row>
    <row r="3883" spans="1:27">
      <c r="A3883" t="s">
        <v>10370</v>
      </c>
      <c r="B3883" t="s">
        <v>119</v>
      </c>
      <c r="C3883" t="s">
        <v>9</v>
      </c>
      <c r="D3883" t="s">
        <v>265</v>
      </c>
      <c r="E3883" s="1">
        <v>20257</v>
      </c>
      <c r="F3883" t="s">
        <v>10371</v>
      </c>
      <c r="G3883" t="s">
        <v>364</v>
      </c>
      <c r="I3883" t="str">
        <f t="shared" si="421"/>
        <v>Michael Taylor</v>
      </c>
      <c r="J3883" t="s">
        <v>364</v>
      </c>
      <c r="P3883" t="str">
        <f t="shared" si="422"/>
        <v>Chemistry</v>
      </c>
      <c r="Q3883" t="str">
        <f t="shared" si="423"/>
        <v/>
      </c>
      <c r="R3883" t="str">
        <f t="shared" si="424"/>
        <v/>
      </c>
      <c r="S3883" t="str">
        <f t="shared" si="425"/>
        <v/>
      </c>
      <c r="T3883" t="str">
        <f t="shared" si="426"/>
        <v/>
      </c>
      <c r="V3883" s="3" t="str">
        <f t="array" ref="V3883">_xlfn.TEXTJOIN(", ", TRUE, IF(majors_data!$C$2:$C$101=P3883, majors_data!$A$2:$A$101, ""))</f>
        <v>3c0ebd74-4105-4532-a321-39bc3d6ab3d8, eac5b480-7e00-4d5e-add6-fc915fb2e8be, 32a60bdd-f493-4c44-a9e2-e45c0209be5e</v>
      </c>
      <c r="W3883" s="3" t="str">
        <f t="array" ref="W3883">_xlfn.TEXTJOIN(", ", TRUE, IF(majors_data!$C$2:$C$101=Q3883, majors_data!$A$2:$A$101, ""))</f>
        <v/>
      </c>
      <c r="X3883" s="3" t="str">
        <f t="array" ref="X3883">_xlfn.TEXTJOIN(", ", TRUE, IF(majors_data!$C$2:$C$101=R3883, majors_data!$A$2:$A$101, ""))</f>
        <v/>
      </c>
      <c r="Y3883" s="3" t="str">
        <f t="array" ref="Y3883">_xlfn.TEXTJOIN(", ", TRUE, IF(majors_data!$C$2:$C$101=S3883, majors_data!$A$2:$A$101, ""))</f>
        <v/>
      </c>
      <c r="Z3883" s="3" t="str">
        <f t="array" ref="Z3883">_xlfn.TEXTJOIN(", ", TRUE, IF(majors_data!$C$2:$C$101=T3883, majors_data!$A$2:$A$101, ""))</f>
        <v/>
      </c>
      <c r="AA3883" s="3" t="str">
        <f t="shared" si="427"/>
        <v>3c0ebd74-4105-4532-a321-39bc3d6ab3d8, eac5b480-7e00-4d5e-add6-fc915fb2e8be, 32a60bdd-f493-4c44-a9e2-e45c0209be5e</v>
      </c>
    </row>
    <row r="3884" spans="1:27">
      <c r="A3884" t="s">
        <v>10372</v>
      </c>
      <c r="B3884" t="s">
        <v>25</v>
      </c>
      <c r="C3884" t="s">
        <v>230</v>
      </c>
      <c r="D3884" t="s">
        <v>316</v>
      </c>
      <c r="E3884" s="1">
        <v>26693</v>
      </c>
      <c r="F3884" t="s">
        <v>10373</v>
      </c>
      <c r="G3884" t="s">
        <v>10374</v>
      </c>
      <c r="I3884" t="str">
        <f t="shared" si="421"/>
        <v>Linda Johnson</v>
      </c>
      <c r="J3884" t="s">
        <v>302</v>
      </c>
      <c r="K3884" t="s">
        <v>17120</v>
      </c>
      <c r="L3884" t="s">
        <v>17124</v>
      </c>
      <c r="M3884" t="s">
        <v>17146</v>
      </c>
      <c r="P3884" t="str">
        <f t="shared" si="422"/>
        <v>Art</v>
      </c>
      <c r="Q3884" t="str">
        <f t="shared" si="423"/>
        <v>Criminal Justice</v>
      </c>
      <c r="R3884" t="str">
        <f t="shared" si="424"/>
        <v>Electrical Engineering</v>
      </c>
      <c r="S3884" t="str">
        <f t="shared" si="425"/>
        <v>Health Science</v>
      </c>
      <c r="T3884" t="str">
        <f t="shared" si="426"/>
        <v/>
      </c>
      <c r="V3884" s="3" t="str">
        <f t="array" ref="V3884">_xlfn.TEXTJOIN(", ", TRUE, IF(majors_data!$C$2:$C$101=P3884, majors_data!$A$2:$A$101, ""))</f>
        <v>edca0a28-476b-4782-86be-a06806d87ab8, b12e86e4-dc4d-49cb-8ec3-b0c9f7f23b26, 62f9fcfb-92d6-4bc8-96ff-e8847c7b27ae</v>
      </c>
      <c r="W3884" s="3" t="str">
        <f t="array" ref="W3884">_xlfn.TEXTJOIN(", ", TRUE, IF(majors_data!$C$2:$C$101=Q3884, majors_data!$A$2:$A$101, ""))</f>
        <v>b43b2475-66e9-49df-b826-4dbb0bb15b8b, bd5df5b0-28d6-45d5-8637-31903ae85330</v>
      </c>
      <c r="X3884" s="3" t="str">
        <f t="array" ref="X3884">_xlfn.TEXTJOIN(", ", TRUE, IF(majors_data!$C$2:$C$101=R3884, majors_data!$A$2:$A$101, ""))</f>
        <v>19a8bee2-7566-411a-9919-61d44ccc81ef, e4aa68ec-6374-48d4-a36d-8ca39ac807a2, 058ec2ea-9361-4a0a-a0b1-c81e99f2349a</v>
      </c>
      <c r="Y3884" s="3" t="str">
        <f t="array" ref="Y3884">_xlfn.TEXTJOIN(", ", TRUE, IF(majors_data!$C$2:$C$101=S3884, majors_data!$A$2:$A$101, ""))</f>
        <v>1eeb53c2-5e82-4c6a-a81f-bea4af78b2f8, 31a96803-e0b0-464c-b44c-14316de7195f</v>
      </c>
      <c r="Z3884" s="3" t="str">
        <f t="array" ref="Z3884">_xlfn.TEXTJOIN(", ", TRUE, IF(majors_data!$C$2:$C$101=T3884, majors_data!$A$2:$A$101, ""))</f>
        <v/>
      </c>
      <c r="AA3884" s="3" t="str">
        <f t="shared" si="427"/>
        <v>edca0a28-476b-4782-86be-a06806d87ab8, b12e86e4-dc4d-49cb-8ec3-b0c9f7f23b26, 62f9fcfb-92d6-4bc8-96ff-e8847c7b27ae, b43b2475-66e9-49df-b826-4dbb0bb15b8b, bd5df5b0-28d6-45d5-8637-31903ae85330, 19a8bee2-7566-411a-9919-61d44ccc81ef, e4aa68ec-6374-48d4-a36d-8ca39ac807a2, 058ec2ea-9361-4a0a-a0b1-c81e99f2349a, 1eeb53c2-5e82-4c6a-a81f-bea4af78b2f8, 31a96803-e0b0-464c-b44c-14316de7195f</v>
      </c>
    </row>
    <row r="3885" spans="1:27">
      <c r="A3885" t="s">
        <v>10375</v>
      </c>
      <c r="B3885" t="s">
        <v>36</v>
      </c>
      <c r="C3885" t="s">
        <v>230</v>
      </c>
      <c r="D3885" t="s">
        <v>378</v>
      </c>
      <c r="E3885" s="1">
        <v>21950</v>
      </c>
      <c r="F3885" t="s">
        <v>10376</v>
      </c>
      <c r="G3885" t="s">
        <v>10377</v>
      </c>
      <c r="I3885" t="str">
        <f t="shared" si="421"/>
        <v>Alice Johnson</v>
      </c>
      <c r="J3885" t="s">
        <v>1309</v>
      </c>
      <c r="K3885" t="s">
        <v>17142</v>
      </c>
      <c r="L3885" t="s">
        <v>17146</v>
      </c>
      <c r="M3885" t="s">
        <v>17137</v>
      </c>
      <c r="P3885" t="str">
        <f t="shared" si="422"/>
        <v>Psychology</v>
      </c>
      <c r="Q3885" t="str">
        <f t="shared" si="423"/>
        <v>Physics</v>
      </c>
      <c r="R3885" t="str">
        <f t="shared" si="424"/>
        <v>Health Science</v>
      </c>
      <c r="S3885" t="str">
        <f t="shared" si="425"/>
        <v>Mechanical Engineering</v>
      </c>
      <c r="T3885" t="str">
        <f t="shared" si="426"/>
        <v/>
      </c>
      <c r="V3885" s="3" t="str">
        <f t="array" ref="V3885">_xlfn.TEXTJOIN(", ", TRUE, IF(majors_data!$C$2:$C$101=P3885, majors_data!$A$2:$A$101, ""))</f>
        <v>4d0b9e50-43d1-4da0-af2b-97d510bab9e2, 049d0ea9-2055-46a4-b821-0cbf6e36e4d5, 37b5c1f9-c15a-4947-b64d-025dc64c5241</v>
      </c>
      <c r="W3885" s="3" t="str">
        <f t="array" ref="W3885">_xlfn.TEXTJOIN(", ", TRUE, IF(majors_data!$C$2:$C$101=Q3885, majors_data!$A$2:$A$101, ""))</f>
        <v>9dd4dfda-b0d2-4d4a-8642-a44db00f4a15, 534a2149-3015-472c-9de1-5db9e0f6b43e, fe8da200-3e6c-4017-983e-19b5aff7e800</v>
      </c>
      <c r="X3885" s="3" t="str">
        <f t="array" ref="X3885">_xlfn.TEXTJOIN(", ", TRUE, IF(majors_data!$C$2:$C$101=R3885, majors_data!$A$2:$A$101, ""))</f>
        <v>1eeb53c2-5e82-4c6a-a81f-bea4af78b2f8, 31a96803-e0b0-464c-b44c-14316de7195f</v>
      </c>
      <c r="Y3885" s="3" t="str">
        <f t="array" ref="Y3885">_xlfn.TEXTJOIN(", ", TRUE, IF(majors_data!$C$2:$C$101=S3885, majors_data!$A$2:$A$101, ""))</f>
        <v>d3d06262-f539-4a05-9e71-6e6113e9529b, efbed11c-6828-4d9a-bdc3-ffadce27497e, ab3572a8-144f-4148-9862-465bd9d7148b</v>
      </c>
      <c r="Z3885" s="3" t="str">
        <f t="array" ref="Z3885">_xlfn.TEXTJOIN(", ", TRUE, IF(majors_data!$C$2:$C$101=T3885, majors_data!$A$2:$A$101, ""))</f>
        <v/>
      </c>
      <c r="AA3885" s="3" t="str">
        <f t="shared" si="427"/>
        <v>4d0b9e50-43d1-4da0-af2b-97d510bab9e2, 049d0ea9-2055-46a4-b821-0cbf6e36e4d5, 37b5c1f9-c15a-4947-b64d-025dc64c5241, 9dd4dfda-b0d2-4d4a-8642-a44db00f4a15, 534a2149-3015-472c-9de1-5db9e0f6b43e, fe8da200-3e6c-4017-983e-19b5aff7e800, 1eeb53c2-5e82-4c6a-a81f-bea4af78b2f8, 31a96803-e0b0-464c-b44c-14316de7195f, d3d06262-f539-4a05-9e71-6e6113e9529b, efbed11c-6828-4d9a-bdc3-ffadce27497e, ab3572a8-144f-4148-9862-465bd9d7148b</v>
      </c>
    </row>
    <row r="3886" spans="1:27">
      <c r="A3886" t="s">
        <v>10378</v>
      </c>
      <c r="B3886" t="s">
        <v>36</v>
      </c>
      <c r="C3886" t="s">
        <v>42</v>
      </c>
      <c r="D3886" t="s">
        <v>349</v>
      </c>
      <c r="E3886" s="1">
        <v>27337</v>
      </c>
      <c r="F3886" t="s">
        <v>10379</v>
      </c>
      <c r="G3886" t="s">
        <v>10380</v>
      </c>
      <c r="I3886" t="str">
        <f t="shared" si="421"/>
        <v>Alice Moore</v>
      </c>
      <c r="J3886" t="s">
        <v>95</v>
      </c>
      <c r="K3886" t="s">
        <v>17131</v>
      </c>
      <c r="L3886" t="s">
        <v>17121</v>
      </c>
      <c r="P3886" t="str">
        <f t="shared" si="422"/>
        <v>Foreign Languages</v>
      </c>
      <c r="Q3886" t="str">
        <f t="shared" si="423"/>
        <v>Public Health</v>
      </c>
      <c r="R3886" t="str">
        <f t="shared" si="424"/>
        <v>History</v>
      </c>
      <c r="S3886" t="str">
        <f t="shared" si="425"/>
        <v/>
      </c>
      <c r="T3886" t="str">
        <f t="shared" si="426"/>
        <v/>
      </c>
      <c r="V3886" s="3" t="str">
        <f t="array" ref="V3886">_xlfn.TEXTJOIN(", ", TRUE, IF(majors_data!$C$2:$C$101=P3886, majors_data!$A$2:$A$101, ""))</f>
        <v>6dfeb9a0-918b-4038-ae4f-63ab374b9311, 589319dd-8b62-4842-bb7a-855eef1f8d6e</v>
      </c>
      <c r="W3886" s="3" t="str">
        <f t="array" ref="W3886">_xlfn.TEXTJOIN(", ", TRUE, IF(majors_data!$C$2:$C$101=Q3886, majors_data!$A$2:$A$101, ""))</f>
        <v>9cbfac3c-fb8a-4ebd-b677-c223a57ac329, d464054e-8f96-4d3d-b9d5-a40f34507b88</v>
      </c>
      <c r="X3886" s="3" t="str">
        <f t="array" ref="X3886">_xlfn.TEXTJOIN(", ", TRUE, IF(majors_data!$C$2:$C$101=R3886, majors_data!$A$2:$A$101, ""))</f>
        <v>f6cf2da9-277c-4780-8c18-2a4727d35f64, af428f7f-7d22-4949-924b-37b9c13140fb, d2d40201-0152-4e55-bf95-406c1f66295b</v>
      </c>
      <c r="Y3886" s="3" t="str">
        <f t="array" ref="Y3886">_xlfn.TEXTJOIN(", ", TRUE, IF(majors_data!$C$2:$C$101=S3886, majors_data!$A$2:$A$101, ""))</f>
        <v/>
      </c>
      <c r="Z3886" s="3" t="str">
        <f t="array" ref="Z3886">_xlfn.TEXTJOIN(", ", TRUE, IF(majors_data!$C$2:$C$101=T3886, majors_data!$A$2:$A$101, ""))</f>
        <v/>
      </c>
      <c r="AA3886" s="3" t="str">
        <f t="shared" si="427"/>
        <v>6dfeb9a0-918b-4038-ae4f-63ab374b9311, 589319dd-8b62-4842-bb7a-855eef1f8d6e, 9cbfac3c-fb8a-4ebd-b677-c223a57ac329, d464054e-8f96-4d3d-b9d5-a40f34507b88, f6cf2da9-277c-4780-8c18-2a4727d35f64, af428f7f-7d22-4949-924b-37b9c13140fb, d2d40201-0152-4e55-bf95-406c1f66295b</v>
      </c>
    </row>
    <row r="3887" spans="1:27">
      <c r="A3887" t="s">
        <v>10381</v>
      </c>
      <c r="B3887" t="s">
        <v>30</v>
      </c>
      <c r="C3887" t="s">
        <v>56</v>
      </c>
      <c r="D3887" t="s">
        <v>69</v>
      </c>
      <c r="E3887" s="1">
        <v>23983</v>
      </c>
      <c r="F3887" t="s">
        <v>10382</v>
      </c>
      <c r="G3887" t="s">
        <v>10383</v>
      </c>
      <c r="I3887" t="str">
        <f t="shared" si="421"/>
        <v>Sarah Smith</v>
      </c>
      <c r="J3887" t="s">
        <v>310</v>
      </c>
      <c r="K3887" t="s">
        <v>17141</v>
      </c>
      <c r="P3887" t="str">
        <f t="shared" si="422"/>
        <v>Economics</v>
      </c>
      <c r="Q3887" t="str">
        <f t="shared" si="423"/>
        <v>English</v>
      </c>
      <c r="R3887" t="str">
        <f t="shared" si="424"/>
        <v/>
      </c>
      <c r="S3887" t="str">
        <f t="shared" si="425"/>
        <v/>
      </c>
      <c r="T3887" t="str">
        <f t="shared" si="426"/>
        <v/>
      </c>
      <c r="V3887" s="3" t="str">
        <f t="array" ref="V3887">_xlfn.TEXTJOIN(", ", TRUE, IF(majors_data!$C$2:$C$101=P3887, majors_data!$A$2:$A$101, ""))</f>
        <v>2c4e188e-85c2-4366-b282-d70974be0631, d02446db-85a5-472f-be66-392204bff177, e2e80629-cfb6-4daa-b56c-6795ccdc4e48</v>
      </c>
      <c r="W3887" s="3" t="str">
        <f t="array" ref="W3887">_xlfn.TEXTJOIN(", ", TRUE, IF(majors_data!$C$2:$C$101=Q3887, majors_data!$A$2:$A$101, ""))</f>
        <v>37979873-7c28-4b44-83ee-438c3e6810e9, e988d274-0abb-4d30-86fd-65f7e0f6b057, cc5f8133-74b9-43cc-b15e-b159a78b93fd</v>
      </c>
      <c r="X3887" s="3" t="str">
        <f t="array" ref="X3887">_xlfn.TEXTJOIN(", ", TRUE, IF(majors_data!$C$2:$C$101=R3887, majors_data!$A$2:$A$101, ""))</f>
        <v/>
      </c>
      <c r="Y3887" s="3" t="str">
        <f t="array" ref="Y3887">_xlfn.TEXTJOIN(", ", TRUE, IF(majors_data!$C$2:$C$101=S3887, majors_data!$A$2:$A$101, ""))</f>
        <v/>
      </c>
      <c r="Z3887" s="3" t="str">
        <f t="array" ref="Z3887">_xlfn.TEXTJOIN(", ", TRUE, IF(majors_data!$C$2:$C$101=T3887, majors_data!$A$2:$A$101, ""))</f>
        <v/>
      </c>
      <c r="AA3887" s="3" t="str">
        <f t="shared" si="427"/>
        <v>2c4e188e-85c2-4366-b282-d70974be0631, d02446db-85a5-472f-be66-392204bff177, e2e80629-cfb6-4daa-b56c-6795ccdc4e48, 37979873-7c28-4b44-83ee-438c3e6810e9, e988d274-0abb-4d30-86fd-65f7e0f6b057, cc5f8133-74b9-43cc-b15e-b159a78b93fd</v>
      </c>
    </row>
    <row r="3888" spans="1:27">
      <c r="A3888" t="s">
        <v>10384</v>
      </c>
      <c r="B3888" t="s">
        <v>14</v>
      </c>
      <c r="C3888" t="s">
        <v>15</v>
      </c>
      <c r="D3888" t="s">
        <v>16</v>
      </c>
      <c r="E3888" s="1">
        <v>34804</v>
      </c>
      <c r="F3888" t="s">
        <v>10385</v>
      </c>
      <c r="G3888" t="s">
        <v>10386</v>
      </c>
      <c r="I3888" t="str">
        <f t="shared" si="421"/>
        <v>Jane Wilson</v>
      </c>
      <c r="J3888" t="s">
        <v>212</v>
      </c>
      <c r="K3888" t="s">
        <v>17152</v>
      </c>
      <c r="L3888" t="s">
        <v>17140</v>
      </c>
      <c r="P3888" t="str">
        <f t="shared" si="422"/>
        <v>Business Administration</v>
      </c>
      <c r="Q3888" t="str">
        <f t="shared" si="423"/>
        <v>Political Science</v>
      </c>
      <c r="R3888" t="str">
        <f t="shared" si="424"/>
        <v>Philosophy</v>
      </c>
      <c r="S3888" t="str">
        <f t="shared" si="425"/>
        <v/>
      </c>
      <c r="T3888" t="str">
        <f t="shared" si="426"/>
        <v/>
      </c>
      <c r="V3888" s="3" t="str">
        <f t="array" ref="V3888">_xlfn.TEXTJOIN(", ", TRUE, IF(majors_data!$C$2:$C$101=P3888, majors_data!$A$2:$A$101, ""))</f>
        <v>ad1e7d8e-5114-413f-921d-a35552003ee4, c132b04e-83bd-4b24-8fe4-5a9a015e7c93, 1e0b04ba-18d5-4ab9-a1e5-23449bbc4a0b</v>
      </c>
      <c r="W3888" s="3" t="str">
        <f t="array" ref="W3888">_xlfn.TEXTJOIN(", ", TRUE, IF(majors_data!$C$2:$C$101=Q3888, majors_data!$A$2:$A$101, ""))</f>
        <v>4fc222e3-9728-408a-b24b-171c919f81ea, 7f5bc724-d171-406e-bf3b-cd9d868174f2, b32c172c-a1d5-4cc9-a1fc-f5f4b2365ea4</v>
      </c>
      <c r="X3888" s="3" t="str">
        <f t="array" ref="X3888">_xlfn.TEXTJOIN(", ", TRUE, IF(majors_data!$C$2:$C$101=R3888, majors_data!$A$2:$A$101, ""))</f>
        <v>2390b2fb-f180-48d3-989d-5e359fdf867c, febd48e5-fa29-4288-94cf-a257e875bbc5, a680ecae-78a0-4d78-88cd-4f0163e7d4da</v>
      </c>
      <c r="Y3888" s="3" t="str">
        <f t="array" ref="Y3888">_xlfn.TEXTJOIN(", ", TRUE, IF(majors_data!$C$2:$C$101=S3888, majors_data!$A$2:$A$101, ""))</f>
        <v/>
      </c>
      <c r="Z3888" s="3" t="str">
        <f t="array" ref="Z3888">_xlfn.TEXTJOIN(", ", TRUE, IF(majors_data!$C$2:$C$101=T3888, majors_data!$A$2:$A$101, ""))</f>
        <v/>
      </c>
      <c r="AA3888" s="3" t="str">
        <f t="shared" si="427"/>
        <v>ad1e7d8e-5114-413f-921d-a35552003ee4, c132b04e-83bd-4b24-8fe4-5a9a015e7c93, 1e0b04ba-18d5-4ab9-a1e5-23449bbc4a0b, 4fc222e3-9728-408a-b24b-171c919f81ea, 7f5bc724-d171-406e-bf3b-cd9d868174f2, b32c172c-a1d5-4cc9-a1fc-f5f4b2365ea4, 2390b2fb-f180-48d3-989d-5e359fdf867c, febd48e5-fa29-4288-94cf-a257e875bbc5, a680ecae-78a0-4d78-88cd-4f0163e7d4da</v>
      </c>
    </row>
    <row r="3889" spans="1:27">
      <c r="A3889" t="s">
        <v>10387</v>
      </c>
      <c r="B3889" t="s">
        <v>72</v>
      </c>
      <c r="C3889" t="s">
        <v>9</v>
      </c>
      <c r="D3889" t="s">
        <v>158</v>
      </c>
      <c r="E3889" s="1">
        <v>26854</v>
      </c>
      <c r="F3889" t="s">
        <v>10388</v>
      </c>
      <c r="G3889" t="s">
        <v>131</v>
      </c>
      <c r="I3889" t="str">
        <f t="shared" si="421"/>
        <v>James Taylor</v>
      </c>
      <c r="J3889" t="s">
        <v>131</v>
      </c>
      <c r="P3889" t="str">
        <f t="shared" si="422"/>
        <v>Social Work</v>
      </c>
      <c r="Q3889" t="str">
        <f t="shared" si="423"/>
        <v/>
      </c>
      <c r="R3889" t="str">
        <f t="shared" si="424"/>
        <v/>
      </c>
      <c r="S3889" t="str">
        <f t="shared" si="425"/>
        <v/>
      </c>
      <c r="T3889" t="str">
        <f t="shared" si="426"/>
        <v/>
      </c>
      <c r="V3889" s="3" t="str">
        <f t="array" ref="V3889">_xlfn.TEXTJOIN(", ", TRUE, IF(majors_data!$C$2:$C$101=P3889, majors_data!$A$2:$A$101, ""))</f>
        <v>8402b4cd-a049-4ae7-8649-16af0c4c8c62, 52e4d490-31bd-48ea-ab9b-8f9eaf720b12</v>
      </c>
      <c r="W3889" s="3" t="str">
        <f t="array" ref="W3889">_xlfn.TEXTJOIN(", ", TRUE, IF(majors_data!$C$2:$C$101=Q3889, majors_data!$A$2:$A$101, ""))</f>
        <v/>
      </c>
      <c r="X3889" s="3" t="str">
        <f t="array" ref="X3889">_xlfn.TEXTJOIN(", ", TRUE, IF(majors_data!$C$2:$C$101=R3889, majors_data!$A$2:$A$101, ""))</f>
        <v/>
      </c>
      <c r="Y3889" s="3" t="str">
        <f t="array" ref="Y3889">_xlfn.TEXTJOIN(", ", TRUE, IF(majors_data!$C$2:$C$101=S3889, majors_data!$A$2:$A$101, ""))</f>
        <v/>
      </c>
      <c r="Z3889" s="3" t="str">
        <f t="array" ref="Z3889">_xlfn.TEXTJOIN(", ", TRUE, IF(majors_data!$C$2:$C$101=T3889, majors_data!$A$2:$A$101, ""))</f>
        <v/>
      </c>
      <c r="AA3889" s="3" t="str">
        <f t="shared" si="427"/>
        <v>8402b4cd-a049-4ae7-8649-16af0c4c8c62, 52e4d490-31bd-48ea-ab9b-8f9eaf720b12</v>
      </c>
    </row>
    <row r="3890" spans="1:27">
      <c r="A3890" t="s">
        <v>10389</v>
      </c>
      <c r="B3890" t="s">
        <v>30</v>
      </c>
      <c r="C3890" t="s">
        <v>21</v>
      </c>
      <c r="D3890" t="s">
        <v>214</v>
      </c>
      <c r="E3890" s="1">
        <v>28154</v>
      </c>
      <c r="F3890" t="s">
        <v>10390</v>
      </c>
      <c r="G3890" t="s">
        <v>10391</v>
      </c>
      <c r="I3890" t="str">
        <f t="shared" si="421"/>
        <v>Sarah Brown</v>
      </c>
      <c r="J3890" t="s">
        <v>212</v>
      </c>
      <c r="K3890" t="s">
        <v>17136</v>
      </c>
      <c r="L3890" t="s">
        <v>17145</v>
      </c>
      <c r="M3890" t="s">
        <v>17142</v>
      </c>
      <c r="P3890" t="str">
        <f t="shared" si="422"/>
        <v>Business Administration</v>
      </c>
      <c r="Q3890" t="str">
        <f t="shared" si="423"/>
        <v>Music</v>
      </c>
      <c r="R3890" t="str">
        <f t="shared" si="424"/>
        <v>Sociology</v>
      </c>
      <c r="S3890" t="str">
        <f t="shared" si="425"/>
        <v>Physics</v>
      </c>
      <c r="T3890" t="str">
        <f t="shared" si="426"/>
        <v/>
      </c>
      <c r="V3890" s="3" t="str">
        <f t="array" ref="V3890">_xlfn.TEXTJOIN(", ", TRUE, IF(majors_data!$C$2:$C$101=P3890, majors_data!$A$2:$A$101, ""))</f>
        <v>ad1e7d8e-5114-413f-921d-a35552003ee4, c132b04e-83bd-4b24-8fe4-5a9a015e7c93, 1e0b04ba-18d5-4ab9-a1e5-23449bbc4a0b</v>
      </c>
      <c r="W3890" s="3" t="str">
        <f t="array" ref="W3890">_xlfn.TEXTJOIN(", ", TRUE, IF(majors_data!$C$2:$C$101=Q3890, majors_data!$A$2:$A$101, ""))</f>
        <v>e00c66ff-cb22-45b1-a5e8-8b3cde249016, 9a1dc165-a7e3-4d94-96b3-aed7943cd257</v>
      </c>
      <c r="X3890" s="3" t="str">
        <f t="array" ref="X3890">_xlfn.TEXTJOIN(", ", TRUE, IF(majors_data!$C$2:$C$101=R3890, majors_data!$A$2:$A$101, ""))</f>
        <v>dda33b53-0fff-4371-8a45-35a2192e86e8, 34c2e9da-d62c-4fdd-ad94-7befd2595222, 9e9ca12c-4178-40b5-a715-f166244e3adb</v>
      </c>
      <c r="Y3890" s="3" t="str">
        <f t="array" ref="Y3890">_xlfn.TEXTJOIN(", ", TRUE, IF(majors_data!$C$2:$C$101=S3890, majors_data!$A$2:$A$101, ""))</f>
        <v>9dd4dfda-b0d2-4d4a-8642-a44db00f4a15, 534a2149-3015-472c-9de1-5db9e0f6b43e, fe8da200-3e6c-4017-983e-19b5aff7e800</v>
      </c>
      <c r="Z3890" s="3" t="str">
        <f t="array" ref="Z3890">_xlfn.TEXTJOIN(", ", TRUE, IF(majors_data!$C$2:$C$101=T3890, majors_data!$A$2:$A$101, ""))</f>
        <v/>
      </c>
      <c r="AA3890" s="3" t="str">
        <f t="shared" si="427"/>
        <v>ad1e7d8e-5114-413f-921d-a35552003ee4, c132b04e-83bd-4b24-8fe4-5a9a015e7c93, 1e0b04ba-18d5-4ab9-a1e5-23449bbc4a0b, e00c66ff-cb22-45b1-a5e8-8b3cde249016, 9a1dc165-a7e3-4d94-96b3-aed7943cd257, dda33b53-0fff-4371-8a45-35a2192e86e8, 34c2e9da-d62c-4fdd-ad94-7befd2595222, 9e9ca12c-4178-40b5-a715-f166244e3adb, 9dd4dfda-b0d2-4d4a-8642-a44db00f4a15, 534a2149-3015-472c-9de1-5db9e0f6b43e, fe8da200-3e6c-4017-983e-19b5aff7e800</v>
      </c>
    </row>
    <row r="3891" spans="1:27">
      <c r="A3891" t="s">
        <v>10392</v>
      </c>
      <c r="B3891" t="s">
        <v>30</v>
      </c>
      <c r="C3891" t="s">
        <v>80</v>
      </c>
      <c r="D3891" t="s">
        <v>1307</v>
      </c>
      <c r="E3891" s="1">
        <v>26110</v>
      </c>
      <c r="F3891" t="s">
        <v>10393</v>
      </c>
      <c r="G3891" t="s">
        <v>10394</v>
      </c>
      <c r="I3891" t="str">
        <f t="shared" si="421"/>
        <v>Sarah Miller</v>
      </c>
      <c r="J3891" t="s">
        <v>502</v>
      </c>
      <c r="K3891" t="s">
        <v>17133</v>
      </c>
      <c r="L3891" t="s">
        <v>17141</v>
      </c>
      <c r="M3891" t="s">
        <v>17126</v>
      </c>
      <c r="P3891" t="str">
        <f t="shared" si="422"/>
        <v>Electrical Engineering</v>
      </c>
      <c r="Q3891" t="str">
        <f t="shared" si="423"/>
        <v>Veterinary Medicine</v>
      </c>
      <c r="R3891" t="str">
        <f t="shared" si="424"/>
        <v>English</v>
      </c>
      <c r="S3891" t="str">
        <f t="shared" si="425"/>
        <v>Biology</v>
      </c>
      <c r="T3891" t="str">
        <f t="shared" si="426"/>
        <v/>
      </c>
      <c r="V3891" s="3" t="str">
        <f t="array" ref="V3891">_xlfn.TEXTJOIN(", ", TRUE, IF(majors_data!$C$2:$C$101=P3891, majors_data!$A$2:$A$101, ""))</f>
        <v>19a8bee2-7566-411a-9919-61d44ccc81ef, e4aa68ec-6374-48d4-a36d-8ca39ac807a2, 058ec2ea-9361-4a0a-a0b1-c81e99f2349a</v>
      </c>
      <c r="W3891" s="3" t="str">
        <f t="array" ref="W3891">_xlfn.TEXTJOIN(", ", TRUE, IF(majors_data!$C$2:$C$101=Q3891, majors_data!$A$2:$A$101, ""))</f>
        <v>6b796d48-625b-4acf-96db-141d2e7d7b4b, e6f83c77-1538-4fec-934c-6a4ec6617268</v>
      </c>
      <c r="X3891" s="3" t="str">
        <f t="array" ref="X3891">_xlfn.TEXTJOIN(", ", TRUE, IF(majors_data!$C$2:$C$101=R3891, majors_data!$A$2:$A$101, ""))</f>
        <v>37979873-7c28-4b44-83ee-438c3e6810e9, e988d274-0abb-4d30-86fd-65f7e0f6b057, cc5f8133-74b9-43cc-b15e-b159a78b93fd</v>
      </c>
      <c r="Y3891" s="3" t="str">
        <f t="array" ref="Y3891">_xlfn.TEXTJOIN(", ", TRUE, IF(majors_data!$C$2:$C$101=S3891, majors_data!$A$2:$A$101, ""))</f>
        <v>b33ae65d-523e-48c6-b10e-59346e1c6523, 4e64e115-2f29-4046-95c6-3f34c14feb83, 2ab329ca-9f50-4c70-9698-f44934cf4b69</v>
      </c>
      <c r="Z3891" s="3" t="str">
        <f t="array" ref="Z3891">_xlfn.TEXTJOIN(", ", TRUE, IF(majors_data!$C$2:$C$101=T3891, majors_data!$A$2:$A$101, ""))</f>
        <v/>
      </c>
      <c r="AA3891" s="3" t="str">
        <f t="shared" si="427"/>
        <v>19a8bee2-7566-411a-9919-61d44ccc81ef, e4aa68ec-6374-48d4-a36d-8ca39ac807a2, 058ec2ea-9361-4a0a-a0b1-c81e99f2349a, 6b796d48-625b-4acf-96db-141d2e7d7b4b, e6f83c77-1538-4fec-934c-6a4ec6617268, 37979873-7c28-4b44-83ee-438c3e6810e9, e988d274-0abb-4d30-86fd-65f7e0f6b057, cc5f8133-74b9-43cc-b15e-b159a78b93fd, b33ae65d-523e-48c6-b10e-59346e1c6523, 4e64e115-2f29-4046-95c6-3f34c14feb83, 2ab329ca-9f50-4c70-9698-f44934cf4b69</v>
      </c>
    </row>
    <row r="3892" spans="1:27">
      <c r="A3892" t="s">
        <v>10395</v>
      </c>
      <c r="B3892" t="s">
        <v>72</v>
      </c>
      <c r="C3892" t="s">
        <v>47</v>
      </c>
      <c r="D3892" t="s">
        <v>73</v>
      </c>
      <c r="E3892" s="1">
        <v>19560</v>
      </c>
      <c r="F3892" t="s">
        <v>10396</v>
      </c>
      <c r="I3892" t="str">
        <f t="shared" si="421"/>
        <v>James Davis</v>
      </c>
      <c r="P3892" t="str">
        <f t="shared" si="422"/>
        <v/>
      </c>
      <c r="Q3892" t="str">
        <f t="shared" si="423"/>
        <v/>
      </c>
      <c r="R3892" t="str">
        <f t="shared" si="424"/>
        <v/>
      </c>
      <c r="S3892" t="str">
        <f t="shared" si="425"/>
        <v/>
      </c>
      <c r="T3892" t="str">
        <f t="shared" si="426"/>
        <v/>
      </c>
      <c r="V3892" s="3" t="str">
        <f t="array" ref="V3892">_xlfn.TEXTJOIN(", ", TRUE, IF(majors_data!$C$2:$C$101=P3892, majors_data!$A$2:$A$101, ""))</f>
        <v/>
      </c>
      <c r="W3892" s="3" t="str">
        <f t="array" ref="W3892">_xlfn.TEXTJOIN(", ", TRUE, IF(majors_data!$C$2:$C$101=Q3892, majors_data!$A$2:$A$101, ""))</f>
        <v/>
      </c>
      <c r="X3892" s="3" t="str">
        <f t="array" ref="X3892">_xlfn.TEXTJOIN(", ", TRUE, IF(majors_data!$C$2:$C$101=R3892, majors_data!$A$2:$A$101, ""))</f>
        <v/>
      </c>
      <c r="Y3892" s="3" t="str">
        <f t="array" ref="Y3892">_xlfn.TEXTJOIN(", ", TRUE, IF(majors_data!$C$2:$C$101=S3892, majors_data!$A$2:$A$101, ""))</f>
        <v/>
      </c>
      <c r="Z3892" s="3" t="str">
        <f t="array" ref="Z3892">_xlfn.TEXTJOIN(", ", TRUE, IF(majors_data!$C$2:$C$101=T3892, majors_data!$A$2:$A$101, ""))</f>
        <v/>
      </c>
      <c r="AA3892" s="3" t="str">
        <f t="shared" si="427"/>
        <v/>
      </c>
    </row>
    <row r="3893" spans="1:27">
      <c r="A3893" t="s">
        <v>10397</v>
      </c>
      <c r="B3893" t="s">
        <v>72</v>
      </c>
      <c r="C3893" t="s">
        <v>47</v>
      </c>
      <c r="D3893" t="s">
        <v>73</v>
      </c>
      <c r="E3893" s="1">
        <v>31353</v>
      </c>
      <c r="F3893" t="s">
        <v>10398</v>
      </c>
      <c r="G3893" t="s">
        <v>10399</v>
      </c>
      <c r="I3893" t="str">
        <f t="shared" si="421"/>
        <v>James Davis</v>
      </c>
      <c r="J3893" t="s">
        <v>212</v>
      </c>
      <c r="K3893" t="s">
        <v>17122</v>
      </c>
      <c r="L3893" t="s">
        <v>17132</v>
      </c>
      <c r="M3893" t="s">
        <v>17153</v>
      </c>
      <c r="P3893" t="str">
        <f t="shared" si="422"/>
        <v>Business Administration</v>
      </c>
      <c r="Q3893" t="str">
        <f t="shared" si="423"/>
        <v>Foreign Languages</v>
      </c>
      <c r="R3893" t="str">
        <f t="shared" si="424"/>
        <v>Accounting</v>
      </c>
      <c r="S3893" t="str">
        <f t="shared" si="425"/>
        <v>Computer Science</v>
      </c>
      <c r="T3893" t="str">
        <f t="shared" si="426"/>
        <v/>
      </c>
      <c r="V3893" s="3" t="str">
        <f t="array" ref="V3893">_xlfn.TEXTJOIN(", ", TRUE, IF(majors_data!$C$2:$C$101=P3893, majors_data!$A$2:$A$101, ""))</f>
        <v>ad1e7d8e-5114-413f-921d-a35552003ee4, c132b04e-83bd-4b24-8fe4-5a9a015e7c93, 1e0b04ba-18d5-4ab9-a1e5-23449bbc4a0b</v>
      </c>
      <c r="W3893" s="3" t="str">
        <f t="array" ref="W3893">_xlfn.TEXTJOIN(", ", TRUE, IF(majors_data!$C$2:$C$101=Q3893, majors_data!$A$2:$A$101, ""))</f>
        <v>6dfeb9a0-918b-4038-ae4f-63ab374b9311, 589319dd-8b62-4842-bb7a-855eef1f8d6e</v>
      </c>
      <c r="X3893" s="3" t="str">
        <f t="array" ref="X3893">_xlfn.TEXTJOIN(", ", TRUE, IF(majors_data!$C$2:$C$101=R3893, majors_data!$A$2:$A$101, ""))</f>
        <v>f66e3050-2b7f-4d30-bc1e-f1c26d6a2aa2, 16f85a4c-9e5b-4f05-ac70-25acb3032c48, d25284f4-c84e-48db-b41e-dc42085a55f9</v>
      </c>
      <c r="Y3893" s="3" t="str">
        <f t="array" ref="Y3893">_xlfn.TEXTJOIN(", ", TRUE, IF(majors_data!$C$2:$C$101=S3893, majors_data!$A$2:$A$101, ""))</f>
        <v>12c5d420-9bbc-455d-9794-7780bc5fea5b, 036ab592-da37-4aac-ac4b-3a2eb132eb76, 91d3ffda-02df-4108-a302-e3764e021ccf</v>
      </c>
      <c r="Z3893" s="3" t="str">
        <f t="array" ref="Z3893">_xlfn.TEXTJOIN(", ", TRUE, IF(majors_data!$C$2:$C$101=T3893, majors_data!$A$2:$A$101, ""))</f>
        <v/>
      </c>
      <c r="AA3893" s="3" t="str">
        <f t="shared" si="427"/>
        <v>ad1e7d8e-5114-413f-921d-a35552003ee4, c132b04e-83bd-4b24-8fe4-5a9a015e7c93, 1e0b04ba-18d5-4ab9-a1e5-23449bbc4a0b, 6dfeb9a0-918b-4038-ae4f-63ab374b9311, 589319dd-8b62-4842-bb7a-855eef1f8d6e, f66e3050-2b7f-4d30-bc1e-f1c26d6a2aa2, 16f85a4c-9e5b-4f05-ac70-25acb3032c48, d25284f4-c84e-48db-b41e-dc42085a55f9, 12c5d420-9bbc-455d-9794-7780bc5fea5b, 036ab592-da37-4aac-ac4b-3a2eb132eb76, 91d3ffda-02df-4108-a302-e3764e021ccf</v>
      </c>
    </row>
    <row r="3894" spans="1:27">
      <c r="A3894" t="s">
        <v>10400</v>
      </c>
      <c r="B3894" t="s">
        <v>51</v>
      </c>
      <c r="C3894" t="s">
        <v>47</v>
      </c>
      <c r="D3894" t="s">
        <v>104</v>
      </c>
      <c r="E3894" s="1">
        <v>35731</v>
      </c>
      <c r="F3894" t="s">
        <v>10401</v>
      </c>
      <c r="G3894" t="s">
        <v>10402</v>
      </c>
      <c r="I3894" t="str">
        <f t="shared" si="421"/>
        <v>Emily Davis</v>
      </c>
      <c r="J3894" t="s">
        <v>40</v>
      </c>
      <c r="K3894" t="s">
        <v>17124</v>
      </c>
      <c r="L3894" t="s">
        <v>17136</v>
      </c>
      <c r="P3894" t="str">
        <f t="shared" si="422"/>
        <v>Environmental Science</v>
      </c>
      <c r="Q3894" t="str">
        <f t="shared" si="423"/>
        <v>Electrical Engineering</v>
      </c>
      <c r="R3894" t="str">
        <f t="shared" si="424"/>
        <v>Music</v>
      </c>
      <c r="S3894" t="str">
        <f t="shared" si="425"/>
        <v/>
      </c>
      <c r="T3894" t="str">
        <f t="shared" si="426"/>
        <v/>
      </c>
      <c r="V3894" s="3" t="str">
        <f t="array" ref="V3894">_xlfn.TEXTJOIN(", ", TRUE, IF(majors_data!$C$2:$C$101=P3894, majors_data!$A$2:$A$101, ""))</f>
        <v>39af2a17-08ce-4282-8dd0-de4efe79980f, ce83ec69-0901-4423-87f6-92734cc8feb2</v>
      </c>
      <c r="W3894" s="3" t="str">
        <f t="array" ref="W3894">_xlfn.TEXTJOIN(", ", TRUE, IF(majors_data!$C$2:$C$101=Q3894, majors_data!$A$2:$A$101, ""))</f>
        <v>19a8bee2-7566-411a-9919-61d44ccc81ef, e4aa68ec-6374-48d4-a36d-8ca39ac807a2, 058ec2ea-9361-4a0a-a0b1-c81e99f2349a</v>
      </c>
      <c r="X3894" s="3" t="str">
        <f t="array" ref="X3894">_xlfn.TEXTJOIN(", ", TRUE, IF(majors_data!$C$2:$C$101=R3894, majors_data!$A$2:$A$101, ""))</f>
        <v>e00c66ff-cb22-45b1-a5e8-8b3cde249016, 9a1dc165-a7e3-4d94-96b3-aed7943cd257</v>
      </c>
      <c r="Y3894" s="3" t="str">
        <f t="array" ref="Y3894">_xlfn.TEXTJOIN(", ", TRUE, IF(majors_data!$C$2:$C$101=S3894, majors_data!$A$2:$A$101, ""))</f>
        <v/>
      </c>
      <c r="Z3894" s="3" t="str">
        <f t="array" ref="Z3894">_xlfn.TEXTJOIN(", ", TRUE, IF(majors_data!$C$2:$C$101=T3894, majors_data!$A$2:$A$101, ""))</f>
        <v/>
      </c>
      <c r="AA3894" s="3" t="str">
        <f t="shared" si="427"/>
        <v>39af2a17-08ce-4282-8dd0-de4efe79980f, ce83ec69-0901-4423-87f6-92734cc8feb2, 19a8bee2-7566-411a-9919-61d44ccc81ef, e4aa68ec-6374-48d4-a36d-8ca39ac807a2, 058ec2ea-9361-4a0a-a0b1-c81e99f2349a, e00c66ff-cb22-45b1-a5e8-8b3cde249016, 9a1dc165-a7e3-4d94-96b3-aed7943cd257</v>
      </c>
    </row>
    <row r="3895" spans="1:27">
      <c r="A3895" t="s">
        <v>10403</v>
      </c>
      <c r="B3895" t="s">
        <v>72</v>
      </c>
      <c r="C3895" t="s">
        <v>31</v>
      </c>
      <c r="D3895" t="s">
        <v>481</v>
      </c>
      <c r="E3895" s="1">
        <v>33329</v>
      </c>
      <c r="F3895" t="s">
        <v>10404</v>
      </c>
      <c r="G3895" t="s">
        <v>12</v>
      </c>
      <c r="I3895" t="str">
        <f t="shared" si="421"/>
        <v>James Doe</v>
      </c>
      <c r="J3895" t="s">
        <v>12</v>
      </c>
      <c r="P3895" t="str">
        <f t="shared" si="422"/>
        <v>Communications</v>
      </c>
      <c r="Q3895" t="str">
        <f t="shared" si="423"/>
        <v/>
      </c>
      <c r="R3895" t="str">
        <f t="shared" si="424"/>
        <v/>
      </c>
      <c r="S3895" t="str">
        <f t="shared" si="425"/>
        <v/>
      </c>
      <c r="T3895" t="str">
        <f t="shared" si="426"/>
        <v/>
      </c>
      <c r="V3895" s="3" t="str">
        <f t="array" ref="V3895">_xlfn.TEXTJOIN(", ", TRUE, IF(majors_data!$C$2:$C$101=P3895, majors_data!$A$2:$A$101, ""))</f>
        <v>2c6e4248-da4d-4cb3-ac58-3cd04aa203fa, c8e9582b-d7bd-48cb-9cab-9f953712e952</v>
      </c>
      <c r="W3895" s="3" t="str">
        <f t="array" ref="W3895">_xlfn.TEXTJOIN(", ", TRUE, IF(majors_data!$C$2:$C$101=Q3895, majors_data!$A$2:$A$101, ""))</f>
        <v/>
      </c>
      <c r="X3895" s="3" t="str">
        <f t="array" ref="X3895">_xlfn.TEXTJOIN(", ", TRUE, IF(majors_data!$C$2:$C$101=R3895, majors_data!$A$2:$A$101, ""))</f>
        <v/>
      </c>
      <c r="Y3895" s="3" t="str">
        <f t="array" ref="Y3895">_xlfn.TEXTJOIN(", ", TRUE, IF(majors_data!$C$2:$C$101=S3895, majors_data!$A$2:$A$101, ""))</f>
        <v/>
      </c>
      <c r="Z3895" s="3" t="str">
        <f t="array" ref="Z3895">_xlfn.TEXTJOIN(", ", TRUE, IF(majors_data!$C$2:$C$101=T3895, majors_data!$A$2:$A$101, ""))</f>
        <v/>
      </c>
      <c r="AA3895" s="3" t="str">
        <f t="shared" si="427"/>
        <v>2c6e4248-da4d-4cb3-ac58-3cd04aa203fa, c8e9582b-d7bd-48cb-9cab-9f953712e952</v>
      </c>
    </row>
    <row r="3896" spans="1:27">
      <c r="A3896" t="s">
        <v>10405</v>
      </c>
      <c r="B3896" t="s">
        <v>20</v>
      </c>
      <c r="C3896" t="s">
        <v>47</v>
      </c>
      <c r="D3896" t="s">
        <v>89</v>
      </c>
      <c r="E3896" s="1">
        <v>30616</v>
      </c>
      <c r="F3896" t="s">
        <v>10406</v>
      </c>
      <c r="G3896" t="s">
        <v>212</v>
      </c>
      <c r="I3896" t="str">
        <f t="shared" si="421"/>
        <v>John Davis</v>
      </c>
      <c r="J3896" t="s">
        <v>212</v>
      </c>
      <c r="P3896" t="str">
        <f t="shared" si="422"/>
        <v>Business Administration</v>
      </c>
      <c r="Q3896" t="str">
        <f t="shared" si="423"/>
        <v/>
      </c>
      <c r="R3896" t="str">
        <f t="shared" si="424"/>
        <v/>
      </c>
      <c r="S3896" t="str">
        <f t="shared" si="425"/>
        <v/>
      </c>
      <c r="T3896" t="str">
        <f t="shared" si="426"/>
        <v/>
      </c>
      <c r="V3896" s="3" t="str">
        <f t="array" ref="V3896">_xlfn.TEXTJOIN(", ", TRUE, IF(majors_data!$C$2:$C$101=P3896, majors_data!$A$2:$A$101, ""))</f>
        <v>ad1e7d8e-5114-413f-921d-a35552003ee4, c132b04e-83bd-4b24-8fe4-5a9a015e7c93, 1e0b04ba-18d5-4ab9-a1e5-23449bbc4a0b</v>
      </c>
      <c r="W3896" s="3" t="str">
        <f t="array" ref="W3896">_xlfn.TEXTJOIN(", ", TRUE, IF(majors_data!$C$2:$C$101=Q3896, majors_data!$A$2:$A$101, ""))</f>
        <v/>
      </c>
      <c r="X3896" s="3" t="str">
        <f t="array" ref="X3896">_xlfn.TEXTJOIN(", ", TRUE, IF(majors_data!$C$2:$C$101=R3896, majors_data!$A$2:$A$101, ""))</f>
        <v/>
      </c>
      <c r="Y3896" s="3" t="str">
        <f t="array" ref="Y3896">_xlfn.TEXTJOIN(", ", TRUE, IF(majors_data!$C$2:$C$101=S3896, majors_data!$A$2:$A$101, ""))</f>
        <v/>
      </c>
      <c r="Z3896" s="3" t="str">
        <f t="array" ref="Z3896">_xlfn.TEXTJOIN(", ", TRUE, IF(majors_data!$C$2:$C$101=T3896, majors_data!$A$2:$A$101, ""))</f>
        <v/>
      </c>
      <c r="AA3896" s="3" t="str">
        <f t="shared" si="427"/>
        <v>ad1e7d8e-5114-413f-921d-a35552003ee4, c132b04e-83bd-4b24-8fe4-5a9a015e7c93, 1e0b04ba-18d5-4ab9-a1e5-23449bbc4a0b</v>
      </c>
    </row>
    <row r="3897" spans="1:27">
      <c r="A3897" t="s">
        <v>10407</v>
      </c>
      <c r="B3897" t="s">
        <v>119</v>
      </c>
      <c r="C3897" t="s">
        <v>21</v>
      </c>
      <c r="D3897" t="s">
        <v>120</v>
      </c>
      <c r="E3897" s="1">
        <v>19576</v>
      </c>
      <c r="F3897" t="s">
        <v>10408</v>
      </c>
      <c r="G3897" t="s">
        <v>10409</v>
      </c>
      <c r="I3897" t="str">
        <f t="shared" si="421"/>
        <v>Michael Brown</v>
      </c>
      <c r="J3897" t="s">
        <v>364</v>
      </c>
      <c r="K3897" t="s">
        <v>17127</v>
      </c>
      <c r="P3897" t="str">
        <f t="shared" si="422"/>
        <v>Chemistry</v>
      </c>
      <c r="Q3897" t="str">
        <f t="shared" si="423"/>
        <v>Geography</v>
      </c>
      <c r="R3897" t="str">
        <f t="shared" si="424"/>
        <v/>
      </c>
      <c r="S3897" t="str">
        <f t="shared" si="425"/>
        <v/>
      </c>
      <c r="T3897" t="str">
        <f t="shared" si="426"/>
        <v/>
      </c>
      <c r="V3897" s="3" t="str">
        <f t="array" ref="V3897">_xlfn.TEXTJOIN(", ", TRUE, IF(majors_data!$C$2:$C$101=P3897, majors_data!$A$2:$A$101, ""))</f>
        <v>3c0ebd74-4105-4532-a321-39bc3d6ab3d8, eac5b480-7e00-4d5e-add6-fc915fb2e8be, 32a60bdd-f493-4c44-a9e2-e45c0209be5e</v>
      </c>
      <c r="W3897" s="3" t="str">
        <f t="array" ref="W3897">_xlfn.TEXTJOIN(", ", TRUE, IF(majors_data!$C$2:$C$101=Q3897, majors_data!$A$2:$A$101, ""))</f>
        <v>5d92edf2-5248-4363-8e50-f18ad6a67a8c, b6f11273-e674-4c30-afa1-7ee62c1abb4b</v>
      </c>
      <c r="X3897" s="3" t="str">
        <f t="array" ref="X3897">_xlfn.TEXTJOIN(", ", TRUE, IF(majors_data!$C$2:$C$101=R3897, majors_data!$A$2:$A$101, ""))</f>
        <v/>
      </c>
      <c r="Y3897" s="3" t="str">
        <f t="array" ref="Y3897">_xlfn.TEXTJOIN(", ", TRUE, IF(majors_data!$C$2:$C$101=S3897, majors_data!$A$2:$A$101, ""))</f>
        <v/>
      </c>
      <c r="Z3897" s="3" t="str">
        <f t="array" ref="Z3897">_xlfn.TEXTJOIN(", ", TRUE, IF(majors_data!$C$2:$C$101=T3897, majors_data!$A$2:$A$101, ""))</f>
        <v/>
      </c>
      <c r="AA3897" s="3" t="str">
        <f t="shared" si="427"/>
        <v>3c0ebd74-4105-4532-a321-39bc3d6ab3d8, eac5b480-7e00-4d5e-add6-fc915fb2e8be, 32a60bdd-f493-4c44-a9e2-e45c0209be5e, 5d92edf2-5248-4363-8e50-f18ad6a67a8c, b6f11273-e674-4c30-afa1-7ee62c1abb4b</v>
      </c>
    </row>
    <row r="3898" spans="1:27">
      <c r="A3898" t="s">
        <v>10410</v>
      </c>
      <c r="B3898" t="s">
        <v>72</v>
      </c>
      <c r="C3898" t="s">
        <v>31</v>
      </c>
      <c r="D3898" t="s">
        <v>481</v>
      </c>
      <c r="E3898" s="1">
        <v>32901</v>
      </c>
      <c r="F3898" t="s">
        <v>10411</v>
      </c>
      <c r="G3898" t="s">
        <v>10412</v>
      </c>
      <c r="I3898" t="str">
        <f t="shared" si="421"/>
        <v>James Doe</v>
      </c>
      <c r="J3898" t="s">
        <v>95</v>
      </c>
      <c r="K3898" t="s">
        <v>17139</v>
      </c>
      <c r="L3898" t="s">
        <v>17131</v>
      </c>
      <c r="M3898" t="s">
        <v>17132</v>
      </c>
      <c r="P3898" t="str">
        <f t="shared" si="422"/>
        <v>Foreign Languages</v>
      </c>
      <c r="Q3898" t="str">
        <f t="shared" si="423"/>
        <v>Urban Planning</v>
      </c>
      <c r="R3898" t="str">
        <f t="shared" si="424"/>
        <v>Public Health</v>
      </c>
      <c r="S3898" t="str">
        <f t="shared" si="425"/>
        <v>Accounting</v>
      </c>
      <c r="T3898" t="str">
        <f t="shared" si="426"/>
        <v/>
      </c>
      <c r="V3898" s="3" t="str">
        <f t="array" ref="V3898">_xlfn.TEXTJOIN(", ", TRUE, IF(majors_data!$C$2:$C$101=P3898, majors_data!$A$2:$A$101, ""))</f>
        <v>6dfeb9a0-918b-4038-ae4f-63ab374b9311, 589319dd-8b62-4842-bb7a-855eef1f8d6e</v>
      </c>
      <c r="W3898" s="3" t="str">
        <f t="array" ref="W3898">_xlfn.TEXTJOIN(", ", TRUE, IF(majors_data!$C$2:$C$101=Q3898, majors_data!$A$2:$A$101, ""))</f>
        <v>fa7f1f45-106f-4e8d-bd8c-cce0fd276256, 9630ccdb-1fb5-411d-a129-562993ba0569</v>
      </c>
      <c r="X3898" s="3" t="str">
        <f t="array" ref="X3898">_xlfn.TEXTJOIN(", ", TRUE, IF(majors_data!$C$2:$C$101=R3898, majors_data!$A$2:$A$101, ""))</f>
        <v>9cbfac3c-fb8a-4ebd-b677-c223a57ac329, d464054e-8f96-4d3d-b9d5-a40f34507b88</v>
      </c>
      <c r="Y3898" s="3" t="str">
        <f t="array" ref="Y3898">_xlfn.TEXTJOIN(", ", TRUE, IF(majors_data!$C$2:$C$101=S3898, majors_data!$A$2:$A$101, ""))</f>
        <v>f66e3050-2b7f-4d30-bc1e-f1c26d6a2aa2, 16f85a4c-9e5b-4f05-ac70-25acb3032c48, d25284f4-c84e-48db-b41e-dc42085a55f9</v>
      </c>
      <c r="Z3898" s="3" t="str">
        <f t="array" ref="Z3898">_xlfn.TEXTJOIN(", ", TRUE, IF(majors_data!$C$2:$C$101=T3898, majors_data!$A$2:$A$101, ""))</f>
        <v/>
      </c>
      <c r="AA3898" s="3" t="str">
        <f t="shared" si="427"/>
        <v>6dfeb9a0-918b-4038-ae4f-63ab374b9311, 589319dd-8b62-4842-bb7a-855eef1f8d6e, fa7f1f45-106f-4e8d-bd8c-cce0fd276256, 9630ccdb-1fb5-411d-a129-562993ba0569, 9cbfac3c-fb8a-4ebd-b677-c223a57ac329, d464054e-8f96-4d3d-b9d5-a40f34507b88, f66e3050-2b7f-4d30-bc1e-f1c26d6a2aa2, 16f85a4c-9e5b-4f05-ac70-25acb3032c48, d25284f4-c84e-48db-b41e-dc42085a55f9</v>
      </c>
    </row>
    <row r="3899" spans="1:27">
      <c r="A3899" t="s">
        <v>10413</v>
      </c>
      <c r="B3899" t="s">
        <v>72</v>
      </c>
      <c r="C3899" t="s">
        <v>80</v>
      </c>
      <c r="D3899" t="s">
        <v>368</v>
      </c>
      <c r="E3899" s="1">
        <v>23185</v>
      </c>
      <c r="F3899" t="s">
        <v>10414</v>
      </c>
      <c r="G3899" t="s">
        <v>10415</v>
      </c>
      <c r="I3899" t="str">
        <f t="shared" si="421"/>
        <v>James Miller</v>
      </c>
      <c r="J3899" t="s">
        <v>95</v>
      </c>
      <c r="K3899" t="s">
        <v>17121</v>
      </c>
      <c r="L3899" t="s">
        <v>17124</v>
      </c>
      <c r="M3899" t="s">
        <v>17144</v>
      </c>
      <c r="P3899" t="str">
        <f t="shared" si="422"/>
        <v>Foreign Languages</v>
      </c>
      <c r="Q3899" t="str">
        <f t="shared" si="423"/>
        <v>History</v>
      </c>
      <c r="R3899" t="str">
        <f t="shared" si="424"/>
        <v>Electrical Engineering</v>
      </c>
      <c r="S3899" t="str">
        <f t="shared" si="425"/>
        <v>Psychology</v>
      </c>
      <c r="T3899" t="str">
        <f t="shared" si="426"/>
        <v/>
      </c>
      <c r="V3899" s="3" t="str">
        <f t="array" ref="V3899">_xlfn.TEXTJOIN(", ", TRUE, IF(majors_data!$C$2:$C$101=P3899, majors_data!$A$2:$A$101, ""))</f>
        <v>6dfeb9a0-918b-4038-ae4f-63ab374b9311, 589319dd-8b62-4842-bb7a-855eef1f8d6e</v>
      </c>
      <c r="W3899" s="3" t="str">
        <f t="array" ref="W3899">_xlfn.TEXTJOIN(", ", TRUE, IF(majors_data!$C$2:$C$101=Q3899, majors_data!$A$2:$A$101, ""))</f>
        <v>f6cf2da9-277c-4780-8c18-2a4727d35f64, af428f7f-7d22-4949-924b-37b9c13140fb, d2d40201-0152-4e55-bf95-406c1f66295b</v>
      </c>
      <c r="X3899" s="3" t="str">
        <f t="array" ref="X3899">_xlfn.TEXTJOIN(", ", TRUE, IF(majors_data!$C$2:$C$101=R3899, majors_data!$A$2:$A$101, ""))</f>
        <v>19a8bee2-7566-411a-9919-61d44ccc81ef, e4aa68ec-6374-48d4-a36d-8ca39ac807a2, 058ec2ea-9361-4a0a-a0b1-c81e99f2349a</v>
      </c>
      <c r="Y3899" s="3" t="str">
        <f t="array" ref="Y3899">_xlfn.TEXTJOIN(", ", TRUE, IF(majors_data!$C$2:$C$101=S3899, majors_data!$A$2:$A$101, ""))</f>
        <v>4d0b9e50-43d1-4da0-af2b-97d510bab9e2, 049d0ea9-2055-46a4-b821-0cbf6e36e4d5, 37b5c1f9-c15a-4947-b64d-025dc64c5241</v>
      </c>
      <c r="Z3899" s="3" t="str">
        <f t="array" ref="Z3899">_xlfn.TEXTJOIN(", ", TRUE, IF(majors_data!$C$2:$C$101=T3899, majors_data!$A$2:$A$101, ""))</f>
        <v/>
      </c>
      <c r="AA3899" s="3" t="str">
        <f t="shared" si="427"/>
        <v>6dfeb9a0-918b-4038-ae4f-63ab374b9311, 589319dd-8b62-4842-bb7a-855eef1f8d6e, f6cf2da9-277c-4780-8c18-2a4727d35f64, af428f7f-7d22-4949-924b-37b9c13140fb, d2d40201-0152-4e55-bf95-406c1f66295b, 19a8bee2-7566-411a-9919-61d44ccc81ef, e4aa68ec-6374-48d4-a36d-8ca39ac807a2, 058ec2ea-9361-4a0a-a0b1-c81e99f2349a, 4d0b9e50-43d1-4da0-af2b-97d510bab9e2, 049d0ea9-2055-46a4-b821-0cbf6e36e4d5, 37b5c1f9-c15a-4947-b64d-025dc64c5241</v>
      </c>
    </row>
    <row r="3900" spans="1:27">
      <c r="A3900" t="s">
        <v>10416</v>
      </c>
      <c r="B3900" t="s">
        <v>51</v>
      </c>
      <c r="C3900" t="s">
        <v>9</v>
      </c>
      <c r="D3900" t="s">
        <v>164</v>
      </c>
      <c r="E3900" s="1">
        <v>20691</v>
      </c>
      <c r="F3900" t="s">
        <v>10417</v>
      </c>
      <c r="G3900" t="s">
        <v>10418</v>
      </c>
      <c r="I3900" t="str">
        <f t="shared" si="421"/>
        <v>Emily Taylor</v>
      </c>
      <c r="J3900" t="s">
        <v>1154</v>
      </c>
      <c r="K3900" t="s">
        <v>17126</v>
      </c>
      <c r="L3900" t="s">
        <v>17123</v>
      </c>
      <c r="M3900" t="s">
        <v>17134</v>
      </c>
      <c r="P3900" t="str">
        <f t="shared" si="422"/>
        <v>Linguistics</v>
      </c>
      <c r="Q3900" t="str">
        <f t="shared" si="423"/>
        <v>Biology</v>
      </c>
      <c r="R3900" t="str">
        <f t="shared" si="424"/>
        <v>Art</v>
      </c>
      <c r="S3900" t="str">
        <f t="shared" si="425"/>
        <v>Journalism</v>
      </c>
      <c r="T3900" t="str">
        <f t="shared" si="426"/>
        <v/>
      </c>
      <c r="V3900" s="3" t="str">
        <f t="array" ref="V3900">_xlfn.TEXTJOIN(", ", TRUE, IF(majors_data!$C$2:$C$101=P3900, majors_data!$A$2:$A$101, ""))</f>
        <v>cb7207d7-79d6-497f-a7e6-ceebd62576db, bc618e46-adeb-4bfa-a8dc-9e7a3bbad058</v>
      </c>
      <c r="W3900" s="3" t="str">
        <f t="array" ref="W3900">_xlfn.TEXTJOIN(", ", TRUE, IF(majors_data!$C$2:$C$101=Q3900, majors_data!$A$2:$A$101, ""))</f>
        <v>b33ae65d-523e-48c6-b10e-59346e1c6523, 4e64e115-2f29-4046-95c6-3f34c14feb83, 2ab329ca-9f50-4c70-9698-f44934cf4b69</v>
      </c>
      <c r="X3900" s="3" t="str">
        <f t="array" ref="X3900">_xlfn.TEXTJOIN(", ", TRUE, IF(majors_data!$C$2:$C$101=R3900, majors_data!$A$2:$A$101, ""))</f>
        <v>edca0a28-476b-4782-86be-a06806d87ab8, b12e86e4-dc4d-49cb-8ec3-b0c9f7f23b26, 62f9fcfb-92d6-4bc8-96ff-e8847c7b27ae</v>
      </c>
      <c r="Y3900" s="3" t="str">
        <f t="array" ref="Y3900">_xlfn.TEXTJOIN(", ", TRUE, IF(majors_data!$C$2:$C$101=S3900, majors_data!$A$2:$A$101, ""))</f>
        <v>3100982d-c037-4a3f-a3ed-83e66b248c8d, ebbcecbe-be84-4fb4-bb4e-6420356ebe5a</v>
      </c>
      <c r="Z3900" s="3" t="str">
        <f t="array" ref="Z3900">_xlfn.TEXTJOIN(", ", TRUE, IF(majors_data!$C$2:$C$101=T3900, majors_data!$A$2:$A$101, ""))</f>
        <v/>
      </c>
      <c r="AA3900" s="3" t="str">
        <f t="shared" si="427"/>
        <v>cb7207d7-79d6-497f-a7e6-ceebd62576db, bc618e46-adeb-4bfa-a8dc-9e7a3bbad058, b33ae65d-523e-48c6-b10e-59346e1c6523, 4e64e115-2f29-4046-95c6-3f34c14feb83, 2ab329ca-9f50-4c70-9698-f44934cf4b69, edca0a28-476b-4782-86be-a06806d87ab8, b12e86e4-dc4d-49cb-8ec3-b0c9f7f23b26, 62f9fcfb-92d6-4bc8-96ff-e8847c7b27ae, 3100982d-c037-4a3f-a3ed-83e66b248c8d, ebbcecbe-be84-4fb4-bb4e-6420356ebe5a</v>
      </c>
    </row>
    <row r="3901" spans="1:27">
      <c r="A3901" t="s">
        <v>10419</v>
      </c>
      <c r="B3901" t="s">
        <v>8</v>
      </c>
      <c r="C3901" t="s">
        <v>15</v>
      </c>
      <c r="D3901" t="s">
        <v>341</v>
      </c>
      <c r="E3901" s="1">
        <v>25580</v>
      </c>
      <c r="F3901" t="s">
        <v>10420</v>
      </c>
      <c r="G3901" t="s">
        <v>10421</v>
      </c>
      <c r="I3901" t="str">
        <f t="shared" si="421"/>
        <v>David Wilson</v>
      </c>
      <c r="J3901" t="s">
        <v>668</v>
      </c>
      <c r="K3901" t="s">
        <v>17120</v>
      </c>
      <c r="L3901" t="s">
        <v>17145</v>
      </c>
      <c r="P3901" t="str">
        <f t="shared" si="422"/>
        <v>Health Science</v>
      </c>
      <c r="Q3901" t="str">
        <f t="shared" si="423"/>
        <v>Criminal Justice</v>
      </c>
      <c r="R3901" t="str">
        <f t="shared" si="424"/>
        <v>Sociology</v>
      </c>
      <c r="S3901" t="str">
        <f t="shared" si="425"/>
        <v/>
      </c>
      <c r="T3901" t="str">
        <f t="shared" si="426"/>
        <v/>
      </c>
      <c r="V3901" s="3" t="str">
        <f t="array" ref="V3901">_xlfn.TEXTJOIN(", ", TRUE, IF(majors_data!$C$2:$C$101=P3901, majors_data!$A$2:$A$101, ""))</f>
        <v>1eeb53c2-5e82-4c6a-a81f-bea4af78b2f8, 31a96803-e0b0-464c-b44c-14316de7195f</v>
      </c>
      <c r="W3901" s="3" t="str">
        <f t="array" ref="W3901">_xlfn.TEXTJOIN(", ", TRUE, IF(majors_data!$C$2:$C$101=Q3901, majors_data!$A$2:$A$101, ""))</f>
        <v>b43b2475-66e9-49df-b826-4dbb0bb15b8b, bd5df5b0-28d6-45d5-8637-31903ae85330</v>
      </c>
      <c r="X3901" s="3" t="str">
        <f t="array" ref="X3901">_xlfn.TEXTJOIN(", ", TRUE, IF(majors_data!$C$2:$C$101=R3901, majors_data!$A$2:$A$101, ""))</f>
        <v>dda33b53-0fff-4371-8a45-35a2192e86e8, 34c2e9da-d62c-4fdd-ad94-7befd2595222, 9e9ca12c-4178-40b5-a715-f166244e3adb</v>
      </c>
      <c r="Y3901" s="3" t="str">
        <f t="array" ref="Y3901">_xlfn.TEXTJOIN(", ", TRUE, IF(majors_data!$C$2:$C$101=S3901, majors_data!$A$2:$A$101, ""))</f>
        <v/>
      </c>
      <c r="Z3901" s="3" t="str">
        <f t="array" ref="Z3901">_xlfn.TEXTJOIN(", ", TRUE, IF(majors_data!$C$2:$C$101=T3901, majors_data!$A$2:$A$101, ""))</f>
        <v/>
      </c>
      <c r="AA3901" s="3" t="str">
        <f t="shared" si="427"/>
        <v>1eeb53c2-5e82-4c6a-a81f-bea4af78b2f8, 31a96803-e0b0-464c-b44c-14316de7195f, b43b2475-66e9-49df-b826-4dbb0bb15b8b, bd5df5b0-28d6-45d5-8637-31903ae85330, dda33b53-0fff-4371-8a45-35a2192e86e8, 34c2e9da-d62c-4fdd-ad94-7befd2595222, 9e9ca12c-4178-40b5-a715-f166244e3adb</v>
      </c>
    </row>
    <row r="3902" spans="1:27">
      <c r="A3902" t="s">
        <v>10422</v>
      </c>
      <c r="B3902" t="s">
        <v>20</v>
      </c>
      <c r="C3902" t="s">
        <v>47</v>
      </c>
      <c r="D3902" t="s">
        <v>89</v>
      </c>
      <c r="E3902" s="1">
        <v>26092</v>
      </c>
      <c r="F3902" t="s">
        <v>10423</v>
      </c>
      <c r="G3902" t="s">
        <v>10424</v>
      </c>
      <c r="I3902" t="str">
        <f t="shared" si="421"/>
        <v>John Davis</v>
      </c>
      <c r="J3902" t="s">
        <v>95</v>
      </c>
      <c r="K3902" t="s">
        <v>17135</v>
      </c>
      <c r="L3902" t="s">
        <v>17156</v>
      </c>
      <c r="M3902" t="s">
        <v>17127</v>
      </c>
      <c r="P3902" t="str">
        <f t="shared" si="422"/>
        <v>Foreign Languages</v>
      </c>
      <c r="Q3902" t="str">
        <f t="shared" si="423"/>
        <v>Business Administration</v>
      </c>
      <c r="R3902" t="str">
        <f t="shared" si="424"/>
        <v>Theater</v>
      </c>
      <c r="S3902" t="str">
        <f t="shared" si="425"/>
        <v>Geography</v>
      </c>
      <c r="T3902" t="str">
        <f t="shared" si="426"/>
        <v/>
      </c>
      <c r="V3902" s="3" t="str">
        <f t="array" ref="V3902">_xlfn.TEXTJOIN(", ", TRUE, IF(majors_data!$C$2:$C$101=P3902, majors_data!$A$2:$A$101, ""))</f>
        <v>6dfeb9a0-918b-4038-ae4f-63ab374b9311, 589319dd-8b62-4842-bb7a-855eef1f8d6e</v>
      </c>
      <c r="W3902" s="3" t="str">
        <f t="array" ref="W3902">_xlfn.TEXTJOIN(", ", TRUE, IF(majors_data!$C$2:$C$101=Q3902, majors_data!$A$2:$A$101, ""))</f>
        <v>ad1e7d8e-5114-413f-921d-a35552003ee4, c132b04e-83bd-4b24-8fe4-5a9a015e7c93, 1e0b04ba-18d5-4ab9-a1e5-23449bbc4a0b</v>
      </c>
      <c r="X3902" s="3" t="str">
        <f t="array" ref="X3902">_xlfn.TEXTJOIN(", ", TRUE, IF(majors_data!$C$2:$C$101=R3902, majors_data!$A$2:$A$101, ""))</f>
        <v>49150744-aac2-44f9-8ca0-05ae90757bac, f5b20856-42b4-48bd-93d9-fbe2712c9e55</v>
      </c>
      <c r="Y3902" s="3" t="str">
        <f t="array" ref="Y3902">_xlfn.TEXTJOIN(", ", TRUE, IF(majors_data!$C$2:$C$101=S3902, majors_data!$A$2:$A$101, ""))</f>
        <v>5d92edf2-5248-4363-8e50-f18ad6a67a8c, b6f11273-e674-4c30-afa1-7ee62c1abb4b</v>
      </c>
      <c r="Z3902" s="3" t="str">
        <f t="array" ref="Z3902">_xlfn.TEXTJOIN(", ", TRUE, IF(majors_data!$C$2:$C$101=T3902, majors_data!$A$2:$A$101, ""))</f>
        <v/>
      </c>
      <c r="AA3902" s="3" t="str">
        <f t="shared" si="427"/>
        <v>6dfeb9a0-918b-4038-ae4f-63ab374b9311, 589319dd-8b62-4842-bb7a-855eef1f8d6e, ad1e7d8e-5114-413f-921d-a35552003ee4, c132b04e-83bd-4b24-8fe4-5a9a015e7c93, 1e0b04ba-18d5-4ab9-a1e5-23449bbc4a0b, 49150744-aac2-44f9-8ca0-05ae90757bac, f5b20856-42b4-48bd-93d9-fbe2712c9e55, 5d92edf2-5248-4363-8e50-f18ad6a67a8c, b6f11273-e674-4c30-afa1-7ee62c1abb4b</v>
      </c>
    </row>
    <row r="3903" spans="1:27">
      <c r="A3903" t="s">
        <v>10425</v>
      </c>
      <c r="B3903" t="s">
        <v>30</v>
      </c>
      <c r="C3903" t="s">
        <v>230</v>
      </c>
      <c r="D3903" t="s">
        <v>1095</v>
      </c>
      <c r="E3903" s="1">
        <v>24327</v>
      </c>
      <c r="F3903" t="s">
        <v>10426</v>
      </c>
      <c r="G3903" t="s">
        <v>10427</v>
      </c>
      <c r="I3903" t="str">
        <f t="shared" si="421"/>
        <v>Sarah Johnson</v>
      </c>
      <c r="J3903" t="s">
        <v>245</v>
      </c>
      <c r="K3903" t="s">
        <v>17150</v>
      </c>
      <c r="P3903" t="str">
        <f t="shared" si="422"/>
        <v>History</v>
      </c>
      <c r="Q3903" t="str">
        <f t="shared" si="423"/>
        <v>Agriculture</v>
      </c>
      <c r="R3903" t="str">
        <f t="shared" si="424"/>
        <v/>
      </c>
      <c r="S3903" t="str">
        <f t="shared" si="425"/>
        <v/>
      </c>
      <c r="T3903" t="str">
        <f t="shared" si="426"/>
        <v/>
      </c>
      <c r="V3903" s="3" t="str">
        <f t="array" ref="V3903">_xlfn.TEXTJOIN(", ", TRUE, IF(majors_data!$C$2:$C$101=P3903, majors_data!$A$2:$A$101, ""))</f>
        <v>f6cf2da9-277c-4780-8c18-2a4727d35f64, af428f7f-7d22-4949-924b-37b9c13140fb, d2d40201-0152-4e55-bf95-406c1f66295b</v>
      </c>
      <c r="W3903" s="3" t="str">
        <f t="array" ref="W3903">_xlfn.TEXTJOIN(", ", TRUE, IF(majors_data!$C$2:$C$101=Q3903, majors_data!$A$2:$A$101, ""))</f>
        <v>521b6a84-52f2-488c-b310-c95ae8ff1021, 15603f87-6ae3-403c-aad6-3cd82bdddc1e</v>
      </c>
      <c r="X3903" s="3" t="str">
        <f t="array" ref="X3903">_xlfn.TEXTJOIN(", ", TRUE, IF(majors_data!$C$2:$C$101=R3903, majors_data!$A$2:$A$101, ""))</f>
        <v/>
      </c>
      <c r="Y3903" s="3" t="str">
        <f t="array" ref="Y3903">_xlfn.TEXTJOIN(", ", TRUE, IF(majors_data!$C$2:$C$101=S3903, majors_data!$A$2:$A$101, ""))</f>
        <v/>
      </c>
      <c r="Z3903" s="3" t="str">
        <f t="array" ref="Z3903">_xlfn.TEXTJOIN(", ", TRUE, IF(majors_data!$C$2:$C$101=T3903, majors_data!$A$2:$A$101, ""))</f>
        <v/>
      </c>
      <c r="AA3903" s="3" t="str">
        <f t="shared" si="427"/>
        <v>f6cf2da9-277c-4780-8c18-2a4727d35f64, af428f7f-7d22-4949-924b-37b9c13140fb, d2d40201-0152-4e55-bf95-406c1f66295b, 521b6a84-52f2-488c-b310-c95ae8ff1021, 15603f87-6ae3-403c-aad6-3cd82bdddc1e</v>
      </c>
    </row>
    <row r="3904" spans="1:27">
      <c r="A3904" t="s">
        <v>10428</v>
      </c>
      <c r="B3904" t="s">
        <v>36</v>
      </c>
      <c r="C3904" t="s">
        <v>47</v>
      </c>
      <c r="D3904" t="s">
        <v>48</v>
      </c>
      <c r="E3904" s="1">
        <v>20212</v>
      </c>
      <c r="F3904" t="s">
        <v>10429</v>
      </c>
      <c r="G3904" t="s">
        <v>10430</v>
      </c>
      <c r="I3904" t="str">
        <f t="shared" si="421"/>
        <v>Alice Davis</v>
      </c>
      <c r="J3904" t="s">
        <v>559</v>
      </c>
      <c r="K3904" t="s">
        <v>17154</v>
      </c>
      <c r="L3904" t="s">
        <v>17130</v>
      </c>
      <c r="P3904" t="str">
        <f t="shared" si="422"/>
        <v>Marketing</v>
      </c>
      <c r="Q3904" t="str">
        <f t="shared" si="423"/>
        <v>Law</v>
      </c>
      <c r="R3904" t="str">
        <f t="shared" si="424"/>
        <v>Education</v>
      </c>
      <c r="S3904" t="str">
        <f t="shared" si="425"/>
        <v/>
      </c>
      <c r="T3904" t="str">
        <f t="shared" si="426"/>
        <v/>
      </c>
      <c r="V3904" s="3" t="str">
        <f t="array" ref="V3904">_xlfn.TEXTJOIN(", ", TRUE, IF(majors_data!$C$2:$C$101=P3904, majors_data!$A$2:$A$101, ""))</f>
        <v>c782f52b-d7ac-47f5-836a-376e4fccf31f, cabf5871-d0d1-43aa-a1e0-7b054ea1f92a, 1f2a78f5-deae-438d-be76-6d733a7dac87</v>
      </c>
      <c r="W3904" s="3" t="str">
        <f t="array" ref="W3904">_xlfn.TEXTJOIN(", ", TRUE, IF(majors_data!$C$2:$C$101=Q3904, majors_data!$A$2:$A$101, ""))</f>
        <v>4ae8186a-1c4d-4b5e-8e7e-385e8b3e9c79, fcda77f1-d71f-4cbe-bb5c-fb12877aec40</v>
      </c>
      <c r="X3904" s="3" t="str">
        <f t="array" ref="X3904">_xlfn.TEXTJOIN(", ", TRUE, IF(majors_data!$C$2:$C$101=R3904, majors_data!$A$2:$A$101, ""))</f>
        <v>1e0ce7f9-cbf4-44c4-bfb7-725db39d17ea, dda17862-a51d-49f5-bc9f-b2caa7af10ef, 551cfc0c-5de9-4672-90a2-b0f5b644ed8c</v>
      </c>
      <c r="Y3904" s="3" t="str">
        <f t="array" ref="Y3904">_xlfn.TEXTJOIN(", ", TRUE, IF(majors_data!$C$2:$C$101=S3904, majors_data!$A$2:$A$101, ""))</f>
        <v/>
      </c>
      <c r="Z3904" s="3" t="str">
        <f t="array" ref="Z3904">_xlfn.TEXTJOIN(", ", TRUE, IF(majors_data!$C$2:$C$101=T3904, majors_data!$A$2:$A$101, ""))</f>
        <v/>
      </c>
      <c r="AA3904" s="3" t="str">
        <f t="shared" si="427"/>
        <v>c782f52b-d7ac-47f5-836a-376e4fccf31f, cabf5871-d0d1-43aa-a1e0-7b054ea1f92a, 1f2a78f5-deae-438d-be76-6d733a7dac87, 4ae8186a-1c4d-4b5e-8e7e-385e8b3e9c79, fcda77f1-d71f-4cbe-bb5c-fb12877aec40, 1e0ce7f9-cbf4-44c4-bfb7-725db39d17ea, dda17862-a51d-49f5-bc9f-b2caa7af10ef, 551cfc0c-5de9-4672-90a2-b0f5b644ed8c</v>
      </c>
    </row>
    <row r="3905" spans="1:27">
      <c r="A3905" t="s">
        <v>10431</v>
      </c>
      <c r="B3905" t="s">
        <v>119</v>
      </c>
      <c r="C3905" t="s">
        <v>37</v>
      </c>
      <c r="D3905" t="s">
        <v>1022</v>
      </c>
      <c r="E3905" s="1">
        <v>30994</v>
      </c>
      <c r="F3905" t="s">
        <v>10432</v>
      </c>
      <c r="G3905" t="s">
        <v>10433</v>
      </c>
      <c r="I3905" t="str">
        <f t="shared" si="421"/>
        <v>Michael Williams</v>
      </c>
      <c r="J3905" t="s">
        <v>502</v>
      </c>
      <c r="K3905" t="s">
        <v>17155</v>
      </c>
      <c r="L3905" t="s">
        <v>17142</v>
      </c>
      <c r="P3905" t="str">
        <f t="shared" si="422"/>
        <v>Electrical Engineering</v>
      </c>
      <c r="Q3905" t="str">
        <f t="shared" si="423"/>
        <v>Library Science</v>
      </c>
      <c r="R3905" t="str">
        <f t="shared" si="424"/>
        <v>Physics</v>
      </c>
      <c r="S3905" t="str">
        <f t="shared" si="425"/>
        <v/>
      </c>
      <c r="T3905" t="str">
        <f t="shared" si="426"/>
        <v/>
      </c>
      <c r="V3905" s="3" t="str">
        <f t="array" ref="V3905">_xlfn.TEXTJOIN(", ", TRUE, IF(majors_data!$C$2:$C$101=P3905, majors_data!$A$2:$A$101, ""))</f>
        <v>19a8bee2-7566-411a-9919-61d44ccc81ef, e4aa68ec-6374-48d4-a36d-8ca39ac807a2, 058ec2ea-9361-4a0a-a0b1-c81e99f2349a</v>
      </c>
      <c r="W3905" s="3" t="str">
        <f t="array" ref="W3905">_xlfn.TEXTJOIN(", ", TRUE, IF(majors_data!$C$2:$C$101=Q3905, majors_data!$A$2:$A$101, ""))</f>
        <v>4ff85e34-9da3-47f2-beee-ec6175d82186, 450d53ce-7643-41e5-9d0d-b9d1eacead36</v>
      </c>
      <c r="X3905" s="3" t="str">
        <f t="array" ref="X3905">_xlfn.TEXTJOIN(", ", TRUE, IF(majors_data!$C$2:$C$101=R3905, majors_data!$A$2:$A$101, ""))</f>
        <v>9dd4dfda-b0d2-4d4a-8642-a44db00f4a15, 534a2149-3015-472c-9de1-5db9e0f6b43e, fe8da200-3e6c-4017-983e-19b5aff7e800</v>
      </c>
      <c r="Y3905" s="3" t="str">
        <f t="array" ref="Y3905">_xlfn.TEXTJOIN(", ", TRUE, IF(majors_data!$C$2:$C$101=S3905, majors_data!$A$2:$A$101, ""))</f>
        <v/>
      </c>
      <c r="Z3905" s="3" t="str">
        <f t="array" ref="Z3905">_xlfn.TEXTJOIN(", ", TRUE, IF(majors_data!$C$2:$C$101=T3905, majors_data!$A$2:$A$101, ""))</f>
        <v/>
      </c>
      <c r="AA3905" s="3" t="str">
        <f t="shared" si="427"/>
        <v>19a8bee2-7566-411a-9919-61d44ccc81ef, e4aa68ec-6374-48d4-a36d-8ca39ac807a2, 058ec2ea-9361-4a0a-a0b1-c81e99f2349a, 4ff85e34-9da3-47f2-beee-ec6175d82186, 450d53ce-7643-41e5-9d0d-b9d1eacead36, 9dd4dfda-b0d2-4d4a-8642-a44db00f4a15, 534a2149-3015-472c-9de1-5db9e0f6b43e, fe8da200-3e6c-4017-983e-19b5aff7e800</v>
      </c>
    </row>
    <row r="3906" spans="1:27">
      <c r="A3906" t="s">
        <v>10434</v>
      </c>
      <c r="B3906" t="s">
        <v>51</v>
      </c>
      <c r="C3906" t="s">
        <v>42</v>
      </c>
      <c r="D3906" t="s">
        <v>155</v>
      </c>
      <c r="E3906" s="1">
        <v>18274</v>
      </c>
      <c r="F3906" t="s">
        <v>10435</v>
      </c>
      <c r="G3906" t="s">
        <v>10436</v>
      </c>
      <c r="I3906" t="str">
        <f t="shared" si="421"/>
        <v>Emily Moore</v>
      </c>
      <c r="J3906" t="s">
        <v>1173</v>
      </c>
      <c r="K3906" t="s">
        <v>17137</v>
      </c>
      <c r="L3906" t="s">
        <v>17122</v>
      </c>
      <c r="P3906" t="str">
        <f t="shared" si="422"/>
        <v>Architecture</v>
      </c>
      <c r="Q3906" t="str">
        <f t="shared" si="423"/>
        <v>Mechanical Engineering</v>
      </c>
      <c r="R3906" t="str">
        <f t="shared" si="424"/>
        <v>Foreign Languages</v>
      </c>
      <c r="S3906" t="str">
        <f t="shared" si="425"/>
        <v/>
      </c>
      <c r="T3906" t="str">
        <f t="shared" si="426"/>
        <v/>
      </c>
      <c r="V3906" s="3" t="str">
        <f t="array" ref="V3906">_xlfn.TEXTJOIN(", ", TRUE, IF(majors_data!$C$2:$C$101=P3906, majors_data!$A$2:$A$101, ""))</f>
        <v>e0bad25d-7fb1-4dd7-a0e8-a11b41dcd281, 5e03ed8a-d9fb-4271-aa1d-73df523dcc57</v>
      </c>
      <c r="W3906" s="3" t="str">
        <f t="array" ref="W3906">_xlfn.TEXTJOIN(", ", TRUE, IF(majors_data!$C$2:$C$101=Q3906, majors_data!$A$2:$A$101, ""))</f>
        <v>d3d06262-f539-4a05-9e71-6e6113e9529b, efbed11c-6828-4d9a-bdc3-ffadce27497e, ab3572a8-144f-4148-9862-465bd9d7148b</v>
      </c>
      <c r="X3906" s="3" t="str">
        <f t="array" ref="X3906">_xlfn.TEXTJOIN(", ", TRUE, IF(majors_data!$C$2:$C$101=R3906, majors_data!$A$2:$A$101, ""))</f>
        <v>6dfeb9a0-918b-4038-ae4f-63ab374b9311, 589319dd-8b62-4842-bb7a-855eef1f8d6e</v>
      </c>
      <c r="Y3906" s="3" t="str">
        <f t="array" ref="Y3906">_xlfn.TEXTJOIN(", ", TRUE, IF(majors_data!$C$2:$C$101=S3906, majors_data!$A$2:$A$101, ""))</f>
        <v/>
      </c>
      <c r="Z3906" s="3" t="str">
        <f t="array" ref="Z3906">_xlfn.TEXTJOIN(", ", TRUE, IF(majors_data!$C$2:$C$101=T3906, majors_data!$A$2:$A$101, ""))</f>
        <v/>
      </c>
      <c r="AA3906" s="3" t="str">
        <f t="shared" si="427"/>
        <v>e0bad25d-7fb1-4dd7-a0e8-a11b41dcd281, 5e03ed8a-d9fb-4271-aa1d-73df523dcc57, d3d06262-f539-4a05-9e71-6e6113e9529b, efbed11c-6828-4d9a-bdc3-ffadce27497e, ab3572a8-144f-4148-9862-465bd9d7148b, 6dfeb9a0-918b-4038-ae4f-63ab374b9311, 589319dd-8b62-4842-bb7a-855eef1f8d6e</v>
      </c>
    </row>
    <row r="3907" spans="1:27">
      <c r="A3907" t="s">
        <v>10437</v>
      </c>
      <c r="B3907" t="s">
        <v>36</v>
      </c>
      <c r="C3907" t="s">
        <v>47</v>
      </c>
      <c r="D3907" t="s">
        <v>48</v>
      </c>
      <c r="E3907" s="1">
        <v>29736</v>
      </c>
      <c r="F3907" t="s">
        <v>10438</v>
      </c>
      <c r="G3907" t="s">
        <v>559</v>
      </c>
      <c r="I3907" t="str">
        <f t="shared" ref="I3907:I3970" si="428">_xlfn.CONCAT(B3907," ",C3907)</f>
        <v>Alice Davis</v>
      </c>
      <c r="J3907" t="s">
        <v>559</v>
      </c>
      <c r="P3907" t="str">
        <f t="shared" ref="P3907:P3970" si="429">TRIM(J3907)</f>
        <v>Marketing</v>
      </c>
      <c r="Q3907" t="str">
        <f t="shared" ref="Q3907:Q3970" si="430">TRIM(K3907)</f>
        <v/>
      </c>
      <c r="R3907" t="str">
        <f t="shared" ref="R3907:R3970" si="431">TRIM(L3907)</f>
        <v/>
      </c>
      <c r="S3907" t="str">
        <f t="shared" ref="S3907:S3970" si="432">TRIM(M3907)</f>
        <v/>
      </c>
      <c r="T3907" t="str">
        <f t="shared" ref="T3907:T3970" si="433">TRIM(N3907)</f>
        <v/>
      </c>
      <c r="V3907" s="3" t="str">
        <f t="array" ref="V3907">_xlfn.TEXTJOIN(", ", TRUE, IF(majors_data!$C$2:$C$101=P3907, majors_data!$A$2:$A$101, ""))</f>
        <v>c782f52b-d7ac-47f5-836a-376e4fccf31f, cabf5871-d0d1-43aa-a1e0-7b054ea1f92a, 1f2a78f5-deae-438d-be76-6d733a7dac87</v>
      </c>
      <c r="W3907" s="3" t="str">
        <f t="array" ref="W3907">_xlfn.TEXTJOIN(", ", TRUE, IF(majors_data!$C$2:$C$101=Q3907, majors_data!$A$2:$A$101, ""))</f>
        <v/>
      </c>
      <c r="X3907" s="3" t="str">
        <f t="array" ref="X3907">_xlfn.TEXTJOIN(", ", TRUE, IF(majors_data!$C$2:$C$101=R3907, majors_data!$A$2:$A$101, ""))</f>
        <v/>
      </c>
      <c r="Y3907" s="3" t="str">
        <f t="array" ref="Y3907">_xlfn.TEXTJOIN(", ", TRUE, IF(majors_data!$C$2:$C$101=S3907, majors_data!$A$2:$A$101, ""))</f>
        <v/>
      </c>
      <c r="Z3907" s="3" t="str">
        <f t="array" ref="Z3907">_xlfn.TEXTJOIN(", ", TRUE, IF(majors_data!$C$2:$C$101=T3907, majors_data!$A$2:$A$101, ""))</f>
        <v/>
      </c>
      <c r="AA3907" s="3" t="str">
        <f t="shared" ref="AA3907:AA3970" si="434">_xlfn.TEXTJOIN(", ",TRUE,V3907:Z3907)</f>
        <v>c782f52b-d7ac-47f5-836a-376e4fccf31f, cabf5871-d0d1-43aa-a1e0-7b054ea1f92a, 1f2a78f5-deae-438d-be76-6d733a7dac87</v>
      </c>
    </row>
    <row r="3908" spans="1:27">
      <c r="A3908" t="s">
        <v>10439</v>
      </c>
      <c r="B3908" t="s">
        <v>25</v>
      </c>
      <c r="C3908" t="s">
        <v>15</v>
      </c>
      <c r="D3908" t="s">
        <v>247</v>
      </c>
      <c r="E3908" s="1">
        <v>19854</v>
      </c>
      <c r="F3908" t="s">
        <v>10440</v>
      </c>
      <c r="G3908" t="s">
        <v>2136</v>
      </c>
      <c r="I3908" t="str">
        <f t="shared" si="428"/>
        <v>Linda Wilson</v>
      </c>
      <c r="J3908" t="s">
        <v>2136</v>
      </c>
      <c r="P3908" t="str">
        <f t="shared" si="429"/>
        <v>Theater</v>
      </c>
      <c r="Q3908" t="str">
        <f t="shared" si="430"/>
        <v/>
      </c>
      <c r="R3908" t="str">
        <f t="shared" si="431"/>
        <v/>
      </c>
      <c r="S3908" t="str">
        <f t="shared" si="432"/>
        <v/>
      </c>
      <c r="T3908" t="str">
        <f t="shared" si="433"/>
        <v/>
      </c>
      <c r="V3908" s="3" t="str">
        <f t="array" ref="V3908">_xlfn.TEXTJOIN(", ", TRUE, IF(majors_data!$C$2:$C$101=P3908, majors_data!$A$2:$A$101, ""))</f>
        <v>49150744-aac2-44f9-8ca0-05ae90757bac, f5b20856-42b4-48bd-93d9-fbe2712c9e55</v>
      </c>
      <c r="W3908" s="3" t="str">
        <f t="array" ref="W3908">_xlfn.TEXTJOIN(", ", TRUE, IF(majors_data!$C$2:$C$101=Q3908, majors_data!$A$2:$A$101, ""))</f>
        <v/>
      </c>
      <c r="X3908" s="3" t="str">
        <f t="array" ref="X3908">_xlfn.TEXTJOIN(", ", TRUE, IF(majors_data!$C$2:$C$101=R3908, majors_data!$A$2:$A$101, ""))</f>
        <v/>
      </c>
      <c r="Y3908" s="3" t="str">
        <f t="array" ref="Y3908">_xlfn.TEXTJOIN(", ", TRUE, IF(majors_data!$C$2:$C$101=S3908, majors_data!$A$2:$A$101, ""))</f>
        <v/>
      </c>
      <c r="Z3908" s="3" t="str">
        <f t="array" ref="Z3908">_xlfn.TEXTJOIN(", ", TRUE, IF(majors_data!$C$2:$C$101=T3908, majors_data!$A$2:$A$101, ""))</f>
        <v/>
      </c>
      <c r="AA3908" s="3" t="str">
        <f t="shared" si="434"/>
        <v>49150744-aac2-44f9-8ca0-05ae90757bac, f5b20856-42b4-48bd-93d9-fbe2712c9e55</v>
      </c>
    </row>
    <row r="3909" spans="1:27">
      <c r="A3909" t="s">
        <v>10441</v>
      </c>
      <c r="B3909" t="s">
        <v>119</v>
      </c>
      <c r="C3909" t="s">
        <v>230</v>
      </c>
      <c r="D3909" t="s">
        <v>387</v>
      </c>
      <c r="E3909" s="1">
        <v>27769</v>
      </c>
      <c r="F3909" t="s">
        <v>10442</v>
      </c>
      <c r="G3909" t="s">
        <v>10443</v>
      </c>
      <c r="I3909" t="str">
        <f t="shared" si="428"/>
        <v>Michael Johnson</v>
      </c>
      <c r="J3909" t="s">
        <v>54</v>
      </c>
      <c r="K3909" t="s">
        <v>17145</v>
      </c>
      <c r="L3909" t="s">
        <v>17123</v>
      </c>
      <c r="M3909" t="s">
        <v>17118</v>
      </c>
      <c r="P3909" t="str">
        <f t="shared" si="429"/>
        <v>Veterinary Medicine</v>
      </c>
      <c r="Q3909" t="str">
        <f t="shared" si="430"/>
        <v>Sociology</v>
      </c>
      <c r="R3909" t="str">
        <f t="shared" si="431"/>
        <v>Art</v>
      </c>
      <c r="S3909" t="str">
        <f t="shared" si="432"/>
        <v>Finance</v>
      </c>
      <c r="T3909" t="str">
        <f t="shared" si="433"/>
        <v/>
      </c>
      <c r="V3909" s="3" t="str">
        <f t="array" ref="V3909">_xlfn.TEXTJOIN(", ", TRUE, IF(majors_data!$C$2:$C$101=P3909, majors_data!$A$2:$A$101, ""))</f>
        <v>6b796d48-625b-4acf-96db-141d2e7d7b4b, e6f83c77-1538-4fec-934c-6a4ec6617268</v>
      </c>
      <c r="W3909" s="3" t="str">
        <f t="array" ref="W3909">_xlfn.TEXTJOIN(", ", TRUE, IF(majors_data!$C$2:$C$101=Q3909, majors_data!$A$2:$A$101, ""))</f>
        <v>dda33b53-0fff-4371-8a45-35a2192e86e8, 34c2e9da-d62c-4fdd-ad94-7befd2595222, 9e9ca12c-4178-40b5-a715-f166244e3adb</v>
      </c>
      <c r="X3909" s="3" t="str">
        <f t="array" ref="X3909">_xlfn.TEXTJOIN(", ", TRUE, IF(majors_data!$C$2:$C$101=R3909, majors_data!$A$2:$A$101, ""))</f>
        <v>edca0a28-476b-4782-86be-a06806d87ab8, b12e86e4-dc4d-49cb-8ec3-b0c9f7f23b26, 62f9fcfb-92d6-4bc8-96ff-e8847c7b27ae</v>
      </c>
      <c r="Y3909" s="3" t="str">
        <f t="array" ref="Y3909">_xlfn.TEXTJOIN(", ", TRUE, IF(majors_data!$C$2:$C$101=S3909, majors_data!$A$2:$A$101, ""))</f>
        <v>49f57722-52fb-47b6-8e1e-54de177e0d19, f89ddd78-e74e-469c-8808-241bd8c36f67, c6f0e3ea-fc4a-4768-a155-f0bf0b943717</v>
      </c>
      <c r="Z3909" s="3" t="str">
        <f t="array" ref="Z3909">_xlfn.TEXTJOIN(", ", TRUE, IF(majors_data!$C$2:$C$101=T3909, majors_data!$A$2:$A$101, ""))</f>
        <v/>
      </c>
      <c r="AA3909" s="3" t="str">
        <f t="shared" si="434"/>
        <v>6b796d48-625b-4acf-96db-141d2e7d7b4b, e6f83c77-1538-4fec-934c-6a4ec6617268, dda33b53-0fff-4371-8a45-35a2192e86e8, 34c2e9da-d62c-4fdd-ad94-7befd2595222, 9e9ca12c-4178-40b5-a715-f166244e3adb, edca0a28-476b-4782-86be-a06806d87ab8, b12e86e4-dc4d-49cb-8ec3-b0c9f7f23b26, 62f9fcfb-92d6-4bc8-96ff-e8847c7b27ae, 49f57722-52fb-47b6-8e1e-54de177e0d19, f89ddd78-e74e-469c-8808-241bd8c36f67, c6f0e3ea-fc4a-4768-a155-f0bf0b943717</v>
      </c>
    </row>
    <row r="3910" spans="1:27">
      <c r="A3910" t="s">
        <v>10444</v>
      </c>
      <c r="B3910" t="s">
        <v>119</v>
      </c>
      <c r="C3910" t="s">
        <v>230</v>
      </c>
      <c r="D3910" t="s">
        <v>387</v>
      </c>
      <c r="E3910" s="1">
        <v>34010</v>
      </c>
      <c r="F3910" t="s">
        <v>10445</v>
      </c>
      <c r="G3910" t="s">
        <v>476</v>
      </c>
      <c r="I3910" t="str">
        <f t="shared" si="428"/>
        <v>Michael Johnson</v>
      </c>
      <c r="J3910" t="s">
        <v>476</v>
      </c>
      <c r="P3910" t="str">
        <f t="shared" si="429"/>
        <v>Agriculture</v>
      </c>
      <c r="Q3910" t="str">
        <f t="shared" si="430"/>
        <v/>
      </c>
      <c r="R3910" t="str">
        <f t="shared" si="431"/>
        <v/>
      </c>
      <c r="S3910" t="str">
        <f t="shared" si="432"/>
        <v/>
      </c>
      <c r="T3910" t="str">
        <f t="shared" si="433"/>
        <v/>
      </c>
      <c r="V3910" s="3" t="str">
        <f t="array" ref="V3910">_xlfn.TEXTJOIN(", ", TRUE, IF(majors_data!$C$2:$C$101=P3910, majors_data!$A$2:$A$101, ""))</f>
        <v>521b6a84-52f2-488c-b310-c95ae8ff1021, 15603f87-6ae3-403c-aad6-3cd82bdddc1e</v>
      </c>
      <c r="W3910" s="3" t="str">
        <f t="array" ref="W3910">_xlfn.TEXTJOIN(", ", TRUE, IF(majors_data!$C$2:$C$101=Q3910, majors_data!$A$2:$A$101, ""))</f>
        <v/>
      </c>
      <c r="X3910" s="3" t="str">
        <f t="array" ref="X3910">_xlfn.TEXTJOIN(", ", TRUE, IF(majors_data!$C$2:$C$101=R3910, majors_data!$A$2:$A$101, ""))</f>
        <v/>
      </c>
      <c r="Y3910" s="3" t="str">
        <f t="array" ref="Y3910">_xlfn.TEXTJOIN(", ", TRUE, IF(majors_data!$C$2:$C$101=S3910, majors_data!$A$2:$A$101, ""))</f>
        <v/>
      </c>
      <c r="Z3910" s="3" t="str">
        <f t="array" ref="Z3910">_xlfn.TEXTJOIN(", ", TRUE, IF(majors_data!$C$2:$C$101=T3910, majors_data!$A$2:$A$101, ""))</f>
        <v/>
      </c>
      <c r="AA3910" s="3" t="str">
        <f t="shared" si="434"/>
        <v>521b6a84-52f2-488c-b310-c95ae8ff1021, 15603f87-6ae3-403c-aad6-3cd82bdddc1e</v>
      </c>
    </row>
    <row r="3911" spans="1:27">
      <c r="A3911" t="s">
        <v>10446</v>
      </c>
      <c r="B3911" t="s">
        <v>119</v>
      </c>
      <c r="C3911" t="s">
        <v>21</v>
      </c>
      <c r="D3911" t="s">
        <v>120</v>
      </c>
      <c r="E3911" s="1">
        <v>27011</v>
      </c>
      <c r="F3911" t="s">
        <v>10447</v>
      </c>
      <c r="G3911" t="s">
        <v>10448</v>
      </c>
      <c r="I3911" t="str">
        <f t="shared" si="428"/>
        <v>Michael Brown</v>
      </c>
      <c r="J3911" t="s">
        <v>502</v>
      </c>
      <c r="K3911" t="s">
        <v>17130</v>
      </c>
      <c r="L3911" t="s">
        <v>17132</v>
      </c>
      <c r="P3911" t="str">
        <f t="shared" si="429"/>
        <v>Electrical Engineering</v>
      </c>
      <c r="Q3911" t="str">
        <f t="shared" si="430"/>
        <v>Education</v>
      </c>
      <c r="R3911" t="str">
        <f t="shared" si="431"/>
        <v>Accounting</v>
      </c>
      <c r="S3911" t="str">
        <f t="shared" si="432"/>
        <v/>
      </c>
      <c r="T3911" t="str">
        <f t="shared" si="433"/>
        <v/>
      </c>
      <c r="V3911" s="3" t="str">
        <f t="array" ref="V3911">_xlfn.TEXTJOIN(", ", TRUE, IF(majors_data!$C$2:$C$101=P3911, majors_data!$A$2:$A$101, ""))</f>
        <v>19a8bee2-7566-411a-9919-61d44ccc81ef, e4aa68ec-6374-48d4-a36d-8ca39ac807a2, 058ec2ea-9361-4a0a-a0b1-c81e99f2349a</v>
      </c>
      <c r="W3911" s="3" t="str">
        <f t="array" ref="W3911">_xlfn.TEXTJOIN(", ", TRUE, IF(majors_data!$C$2:$C$101=Q3911, majors_data!$A$2:$A$101, ""))</f>
        <v>1e0ce7f9-cbf4-44c4-bfb7-725db39d17ea, dda17862-a51d-49f5-bc9f-b2caa7af10ef, 551cfc0c-5de9-4672-90a2-b0f5b644ed8c</v>
      </c>
      <c r="X3911" s="3" t="str">
        <f t="array" ref="X3911">_xlfn.TEXTJOIN(", ", TRUE, IF(majors_data!$C$2:$C$101=R3911, majors_data!$A$2:$A$101, ""))</f>
        <v>f66e3050-2b7f-4d30-bc1e-f1c26d6a2aa2, 16f85a4c-9e5b-4f05-ac70-25acb3032c48, d25284f4-c84e-48db-b41e-dc42085a55f9</v>
      </c>
      <c r="Y3911" s="3" t="str">
        <f t="array" ref="Y3911">_xlfn.TEXTJOIN(", ", TRUE, IF(majors_data!$C$2:$C$101=S3911, majors_data!$A$2:$A$101, ""))</f>
        <v/>
      </c>
      <c r="Z3911" s="3" t="str">
        <f t="array" ref="Z3911">_xlfn.TEXTJOIN(", ", TRUE, IF(majors_data!$C$2:$C$101=T3911, majors_data!$A$2:$A$101, ""))</f>
        <v/>
      </c>
      <c r="AA3911" s="3" t="str">
        <f t="shared" si="434"/>
        <v>19a8bee2-7566-411a-9919-61d44ccc81ef, e4aa68ec-6374-48d4-a36d-8ca39ac807a2, 058ec2ea-9361-4a0a-a0b1-c81e99f2349a, 1e0ce7f9-cbf4-44c4-bfb7-725db39d17ea, dda17862-a51d-49f5-bc9f-b2caa7af10ef, 551cfc0c-5de9-4672-90a2-b0f5b644ed8c, f66e3050-2b7f-4d30-bc1e-f1c26d6a2aa2, 16f85a4c-9e5b-4f05-ac70-25acb3032c48, d25284f4-c84e-48db-b41e-dc42085a55f9</v>
      </c>
    </row>
    <row r="3912" spans="1:27">
      <c r="A3912" t="s">
        <v>10449</v>
      </c>
      <c r="B3912" t="s">
        <v>30</v>
      </c>
      <c r="C3912" t="s">
        <v>9</v>
      </c>
      <c r="D3912" t="s">
        <v>410</v>
      </c>
      <c r="E3912" s="1">
        <v>26383</v>
      </c>
      <c r="F3912" t="s">
        <v>10450</v>
      </c>
      <c r="G3912" t="s">
        <v>10451</v>
      </c>
      <c r="I3912" t="str">
        <f t="shared" si="428"/>
        <v>Sarah Taylor</v>
      </c>
      <c r="J3912" t="s">
        <v>245</v>
      </c>
      <c r="K3912" t="s">
        <v>17148</v>
      </c>
      <c r="P3912" t="str">
        <f t="shared" si="429"/>
        <v>History</v>
      </c>
      <c r="Q3912" t="str">
        <f t="shared" si="430"/>
        <v>Architecture</v>
      </c>
      <c r="R3912" t="str">
        <f t="shared" si="431"/>
        <v/>
      </c>
      <c r="S3912" t="str">
        <f t="shared" si="432"/>
        <v/>
      </c>
      <c r="T3912" t="str">
        <f t="shared" si="433"/>
        <v/>
      </c>
      <c r="V3912" s="3" t="str">
        <f t="array" ref="V3912">_xlfn.TEXTJOIN(", ", TRUE, IF(majors_data!$C$2:$C$101=P3912, majors_data!$A$2:$A$101, ""))</f>
        <v>f6cf2da9-277c-4780-8c18-2a4727d35f64, af428f7f-7d22-4949-924b-37b9c13140fb, d2d40201-0152-4e55-bf95-406c1f66295b</v>
      </c>
      <c r="W3912" s="3" t="str">
        <f t="array" ref="W3912">_xlfn.TEXTJOIN(", ", TRUE, IF(majors_data!$C$2:$C$101=Q3912, majors_data!$A$2:$A$101, ""))</f>
        <v>e0bad25d-7fb1-4dd7-a0e8-a11b41dcd281, 5e03ed8a-d9fb-4271-aa1d-73df523dcc57</v>
      </c>
      <c r="X3912" s="3" t="str">
        <f t="array" ref="X3912">_xlfn.TEXTJOIN(", ", TRUE, IF(majors_data!$C$2:$C$101=R3912, majors_data!$A$2:$A$101, ""))</f>
        <v/>
      </c>
      <c r="Y3912" s="3" t="str">
        <f t="array" ref="Y3912">_xlfn.TEXTJOIN(", ", TRUE, IF(majors_data!$C$2:$C$101=S3912, majors_data!$A$2:$A$101, ""))</f>
        <v/>
      </c>
      <c r="Z3912" s="3" t="str">
        <f t="array" ref="Z3912">_xlfn.TEXTJOIN(", ", TRUE, IF(majors_data!$C$2:$C$101=T3912, majors_data!$A$2:$A$101, ""))</f>
        <v/>
      </c>
      <c r="AA3912" s="3" t="str">
        <f t="shared" si="434"/>
        <v>f6cf2da9-277c-4780-8c18-2a4727d35f64, af428f7f-7d22-4949-924b-37b9c13140fb, d2d40201-0152-4e55-bf95-406c1f66295b, e0bad25d-7fb1-4dd7-a0e8-a11b41dcd281, 5e03ed8a-d9fb-4271-aa1d-73df523dcc57</v>
      </c>
    </row>
    <row r="3913" spans="1:27">
      <c r="A3913" t="s">
        <v>10452</v>
      </c>
      <c r="B3913" t="s">
        <v>20</v>
      </c>
      <c r="C3913" t="s">
        <v>31</v>
      </c>
      <c r="D3913" t="s">
        <v>693</v>
      </c>
      <c r="E3913" s="1">
        <v>22938</v>
      </c>
      <c r="F3913" t="s">
        <v>10453</v>
      </c>
      <c r="G3913" t="s">
        <v>10454</v>
      </c>
      <c r="I3913" t="str">
        <f t="shared" si="428"/>
        <v>John Doe</v>
      </c>
      <c r="J3913" t="s">
        <v>1154</v>
      </c>
      <c r="K3913" t="s">
        <v>17133</v>
      </c>
      <c r="L3913" t="s">
        <v>17139</v>
      </c>
      <c r="M3913" t="s">
        <v>17142</v>
      </c>
      <c r="N3913" t="s">
        <v>17132</v>
      </c>
      <c r="P3913" t="str">
        <f t="shared" si="429"/>
        <v>Linguistics</v>
      </c>
      <c r="Q3913" t="str">
        <f t="shared" si="430"/>
        <v>Veterinary Medicine</v>
      </c>
      <c r="R3913" t="str">
        <f t="shared" si="431"/>
        <v>Urban Planning</v>
      </c>
      <c r="S3913" t="str">
        <f t="shared" si="432"/>
        <v>Physics</v>
      </c>
      <c r="T3913" t="str">
        <f t="shared" si="433"/>
        <v>Accounting</v>
      </c>
      <c r="V3913" s="3" t="str">
        <f t="array" ref="V3913">_xlfn.TEXTJOIN(", ", TRUE, IF(majors_data!$C$2:$C$101=P3913, majors_data!$A$2:$A$101, ""))</f>
        <v>cb7207d7-79d6-497f-a7e6-ceebd62576db, bc618e46-adeb-4bfa-a8dc-9e7a3bbad058</v>
      </c>
      <c r="W3913" s="3" t="str">
        <f t="array" ref="W3913">_xlfn.TEXTJOIN(", ", TRUE, IF(majors_data!$C$2:$C$101=Q3913, majors_data!$A$2:$A$101, ""))</f>
        <v>6b796d48-625b-4acf-96db-141d2e7d7b4b, e6f83c77-1538-4fec-934c-6a4ec6617268</v>
      </c>
      <c r="X3913" s="3" t="str">
        <f t="array" ref="X3913">_xlfn.TEXTJOIN(", ", TRUE, IF(majors_data!$C$2:$C$101=R3913, majors_data!$A$2:$A$101, ""))</f>
        <v>fa7f1f45-106f-4e8d-bd8c-cce0fd276256, 9630ccdb-1fb5-411d-a129-562993ba0569</v>
      </c>
      <c r="Y3913" s="3" t="str">
        <f t="array" ref="Y3913">_xlfn.TEXTJOIN(", ", TRUE, IF(majors_data!$C$2:$C$101=S3913, majors_data!$A$2:$A$101, ""))</f>
        <v>9dd4dfda-b0d2-4d4a-8642-a44db00f4a15, 534a2149-3015-472c-9de1-5db9e0f6b43e, fe8da200-3e6c-4017-983e-19b5aff7e800</v>
      </c>
      <c r="Z3913" s="3" t="str">
        <f t="array" ref="Z3913">_xlfn.TEXTJOIN(", ", TRUE, IF(majors_data!$C$2:$C$101=T3913, majors_data!$A$2:$A$101, ""))</f>
        <v>f66e3050-2b7f-4d30-bc1e-f1c26d6a2aa2, 16f85a4c-9e5b-4f05-ac70-25acb3032c48, d25284f4-c84e-48db-b41e-dc42085a55f9</v>
      </c>
      <c r="AA3913" s="3" t="str">
        <f t="shared" si="434"/>
        <v>cb7207d7-79d6-497f-a7e6-ceebd62576db, bc618e46-adeb-4bfa-a8dc-9e7a3bbad058, 6b796d48-625b-4acf-96db-141d2e7d7b4b, e6f83c77-1538-4fec-934c-6a4ec6617268, fa7f1f45-106f-4e8d-bd8c-cce0fd276256, 9630ccdb-1fb5-411d-a129-562993ba0569, 9dd4dfda-b0d2-4d4a-8642-a44db00f4a15, 534a2149-3015-472c-9de1-5db9e0f6b43e, fe8da200-3e6c-4017-983e-19b5aff7e800, f66e3050-2b7f-4d30-bc1e-f1c26d6a2aa2, 16f85a4c-9e5b-4f05-ac70-25acb3032c48, d25284f4-c84e-48db-b41e-dc42085a55f9</v>
      </c>
    </row>
    <row r="3914" spans="1:27">
      <c r="A3914" t="s">
        <v>10455</v>
      </c>
      <c r="B3914" t="s">
        <v>51</v>
      </c>
      <c r="C3914" t="s">
        <v>230</v>
      </c>
      <c r="D3914" t="s">
        <v>533</v>
      </c>
      <c r="E3914" s="1">
        <v>34013</v>
      </c>
      <c r="F3914" t="s">
        <v>10456</v>
      </c>
      <c r="G3914" t="s">
        <v>10457</v>
      </c>
      <c r="I3914" t="str">
        <f t="shared" si="428"/>
        <v>Emily Johnson</v>
      </c>
      <c r="J3914" t="s">
        <v>751</v>
      </c>
      <c r="K3914" t="s">
        <v>17131</v>
      </c>
      <c r="P3914" t="str">
        <f t="shared" si="429"/>
        <v>Criminal Justice</v>
      </c>
      <c r="Q3914" t="str">
        <f t="shared" si="430"/>
        <v>Public Health</v>
      </c>
      <c r="R3914" t="str">
        <f t="shared" si="431"/>
        <v/>
      </c>
      <c r="S3914" t="str">
        <f t="shared" si="432"/>
        <v/>
      </c>
      <c r="T3914" t="str">
        <f t="shared" si="433"/>
        <v/>
      </c>
      <c r="V3914" s="3" t="str">
        <f t="array" ref="V3914">_xlfn.TEXTJOIN(", ", TRUE, IF(majors_data!$C$2:$C$101=P3914, majors_data!$A$2:$A$101, ""))</f>
        <v>b43b2475-66e9-49df-b826-4dbb0bb15b8b, bd5df5b0-28d6-45d5-8637-31903ae85330</v>
      </c>
      <c r="W3914" s="3" t="str">
        <f t="array" ref="W3914">_xlfn.TEXTJOIN(", ", TRUE, IF(majors_data!$C$2:$C$101=Q3914, majors_data!$A$2:$A$101, ""))</f>
        <v>9cbfac3c-fb8a-4ebd-b677-c223a57ac329, d464054e-8f96-4d3d-b9d5-a40f34507b88</v>
      </c>
      <c r="X3914" s="3" t="str">
        <f t="array" ref="X3914">_xlfn.TEXTJOIN(", ", TRUE, IF(majors_data!$C$2:$C$101=R3914, majors_data!$A$2:$A$101, ""))</f>
        <v/>
      </c>
      <c r="Y3914" s="3" t="str">
        <f t="array" ref="Y3914">_xlfn.TEXTJOIN(", ", TRUE, IF(majors_data!$C$2:$C$101=S3914, majors_data!$A$2:$A$101, ""))</f>
        <v/>
      </c>
      <c r="Z3914" s="3" t="str">
        <f t="array" ref="Z3914">_xlfn.TEXTJOIN(", ", TRUE, IF(majors_data!$C$2:$C$101=T3914, majors_data!$A$2:$A$101, ""))</f>
        <v/>
      </c>
      <c r="AA3914" s="3" t="str">
        <f t="shared" si="434"/>
        <v>b43b2475-66e9-49df-b826-4dbb0bb15b8b, bd5df5b0-28d6-45d5-8637-31903ae85330, 9cbfac3c-fb8a-4ebd-b677-c223a57ac329, d464054e-8f96-4d3d-b9d5-a40f34507b88</v>
      </c>
    </row>
    <row r="3915" spans="1:27">
      <c r="A3915" t="s">
        <v>10458</v>
      </c>
      <c r="B3915" t="s">
        <v>60</v>
      </c>
      <c r="C3915" t="s">
        <v>37</v>
      </c>
      <c r="D3915" t="s">
        <v>182</v>
      </c>
      <c r="E3915" s="1">
        <v>29146</v>
      </c>
      <c r="F3915" t="s">
        <v>10459</v>
      </c>
      <c r="G3915" t="s">
        <v>10460</v>
      </c>
      <c r="I3915" t="str">
        <f t="shared" si="428"/>
        <v>Bob Williams</v>
      </c>
      <c r="J3915" t="s">
        <v>787</v>
      </c>
      <c r="K3915" t="s">
        <v>17142</v>
      </c>
      <c r="P3915" t="str">
        <f t="shared" si="429"/>
        <v>Finance</v>
      </c>
      <c r="Q3915" t="str">
        <f t="shared" si="430"/>
        <v>Physics</v>
      </c>
      <c r="R3915" t="str">
        <f t="shared" si="431"/>
        <v/>
      </c>
      <c r="S3915" t="str">
        <f t="shared" si="432"/>
        <v/>
      </c>
      <c r="T3915" t="str">
        <f t="shared" si="433"/>
        <v/>
      </c>
      <c r="V3915" s="3" t="str">
        <f t="array" ref="V3915">_xlfn.TEXTJOIN(", ", TRUE, IF(majors_data!$C$2:$C$101=P3915, majors_data!$A$2:$A$101, ""))</f>
        <v>49f57722-52fb-47b6-8e1e-54de177e0d19, f89ddd78-e74e-469c-8808-241bd8c36f67, c6f0e3ea-fc4a-4768-a155-f0bf0b943717</v>
      </c>
      <c r="W3915" s="3" t="str">
        <f t="array" ref="W3915">_xlfn.TEXTJOIN(", ", TRUE, IF(majors_data!$C$2:$C$101=Q3915, majors_data!$A$2:$A$101, ""))</f>
        <v>9dd4dfda-b0d2-4d4a-8642-a44db00f4a15, 534a2149-3015-472c-9de1-5db9e0f6b43e, fe8da200-3e6c-4017-983e-19b5aff7e800</v>
      </c>
      <c r="X3915" s="3" t="str">
        <f t="array" ref="X3915">_xlfn.TEXTJOIN(", ", TRUE, IF(majors_data!$C$2:$C$101=R3915, majors_data!$A$2:$A$101, ""))</f>
        <v/>
      </c>
      <c r="Y3915" s="3" t="str">
        <f t="array" ref="Y3915">_xlfn.TEXTJOIN(", ", TRUE, IF(majors_data!$C$2:$C$101=S3915, majors_data!$A$2:$A$101, ""))</f>
        <v/>
      </c>
      <c r="Z3915" s="3" t="str">
        <f t="array" ref="Z3915">_xlfn.TEXTJOIN(", ", TRUE, IF(majors_data!$C$2:$C$101=T3915, majors_data!$A$2:$A$101, ""))</f>
        <v/>
      </c>
      <c r="AA3915" s="3" t="str">
        <f t="shared" si="434"/>
        <v>49f57722-52fb-47b6-8e1e-54de177e0d19, f89ddd78-e74e-469c-8808-241bd8c36f67, c6f0e3ea-fc4a-4768-a155-f0bf0b943717, 9dd4dfda-b0d2-4d4a-8642-a44db00f4a15, 534a2149-3015-472c-9de1-5db9e0f6b43e, fe8da200-3e6c-4017-983e-19b5aff7e800</v>
      </c>
    </row>
    <row r="3916" spans="1:27">
      <c r="A3916" t="s">
        <v>10461</v>
      </c>
      <c r="B3916" t="s">
        <v>30</v>
      </c>
      <c r="C3916" t="s">
        <v>47</v>
      </c>
      <c r="D3916" t="s">
        <v>151</v>
      </c>
      <c r="E3916" s="1">
        <v>21573</v>
      </c>
      <c r="F3916" t="s">
        <v>10462</v>
      </c>
      <c r="G3916" t="s">
        <v>10463</v>
      </c>
      <c r="I3916" t="str">
        <f t="shared" si="428"/>
        <v>Sarah Davis</v>
      </c>
      <c r="J3916" t="s">
        <v>1570</v>
      </c>
      <c r="K3916" t="s">
        <v>17145</v>
      </c>
      <c r="L3916" t="s">
        <v>17132</v>
      </c>
      <c r="M3916" t="s">
        <v>17119</v>
      </c>
      <c r="N3916" t="s">
        <v>17125</v>
      </c>
      <c r="P3916" t="str">
        <f t="shared" si="429"/>
        <v>Mathematics</v>
      </c>
      <c r="Q3916" t="str">
        <f t="shared" si="430"/>
        <v>Sociology</v>
      </c>
      <c r="R3916" t="str">
        <f t="shared" si="431"/>
        <v>Accounting</v>
      </c>
      <c r="S3916" t="str">
        <f t="shared" si="432"/>
        <v>Anthropology</v>
      </c>
      <c r="T3916" t="str">
        <f t="shared" si="433"/>
        <v>Marketing</v>
      </c>
      <c r="V3916" s="3" t="str">
        <f t="array" ref="V3916">_xlfn.TEXTJOIN(", ", TRUE, IF(majors_data!$C$2:$C$101=P3916, majors_data!$A$2:$A$101, ""))</f>
        <v>38b9874d-dd51-433a-bea9-2ef3ec79cb21, e3ae6951-0a5b-40c4-8b20-fd8b9ce4cecf, 4ad06de7-beaf-454c-aeda-59316f4a641c</v>
      </c>
      <c r="W3916" s="3" t="str">
        <f t="array" ref="W3916">_xlfn.TEXTJOIN(", ", TRUE, IF(majors_data!$C$2:$C$101=Q3916, majors_data!$A$2:$A$101, ""))</f>
        <v>dda33b53-0fff-4371-8a45-35a2192e86e8, 34c2e9da-d62c-4fdd-ad94-7befd2595222, 9e9ca12c-4178-40b5-a715-f166244e3adb</v>
      </c>
      <c r="X3916" s="3" t="str">
        <f t="array" ref="X3916">_xlfn.TEXTJOIN(", ", TRUE, IF(majors_data!$C$2:$C$101=R3916, majors_data!$A$2:$A$101, ""))</f>
        <v>f66e3050-2b7f-4d30-bc1e-f1c26d6a2aa2, 16f85a4c-9e5b-4f05-ac70-25acb3032c48, d25284f4-c84e-48db-b41e-dc42085a55f9</v>
      </c>
      <c r="Y3916" s="3" t="str">
        <f t="array" ref="Y3916">_xlfn.TEXTJOIN(", ", TRUE, IF(majors_data!$C$2:$C$101=S3916, majors_data!$A$2:$A$101, ""))</f>
        <v>37b765f0-fc71-4c9c-838b-f3a5ce0706ff, 5538f94c-9d38-4c6c-ab29-0987d27ec313</v>
      </c>
      <c r="Z3916" s="3" t="str">
        <f t="array" ref="Z3916">_xlfn.TEXTJOIN(", ", TRUE, IF(majors_data!$C$2:$C$101=T3916, majors_data!$A$2:$A$101, ""))</f>
        <v>c782f52b-d7ac-47f5-836a-376e4fccf31f, cabf5871-d0d1-43aa-a1e0-7b054ea1f92a, 1f2a78f5-deae-438d-be76-6d733a7dac87</v>
      </c>
      <c r="AA3916" s="3" t="str">
        <f t="shared" si="434"/>
        <v>38b9874d-dd51-433a-bea9-2ef3ec79cb21, e3ae6951-0a5b-40c4-8b20-fd8b9ce4cecf, 4ad06de7-beaf-454c-aeda-59316f4a641c, dda33b53-0fff-4371-8a45-35a2192e86e8, 34c2e9da-d62c-4fdd-ad94-7befd2595222, 9e9ca12c-4178-40b5-a715-f166244e3adb, f66e3050-2b7f-4d30-bc1e-f1c26d6a2aa2, 16f85a4c-9e5b-4f05-ac70-25acb3032c48, d25284f4-c84e-48db-b41e-dc42085a55f9, 37b765f0-fc71-4c9c-838b-f3a5ce0706ff, 5538f94c-9d38-4c6c-ab29-0987d27ec313, c782f52b-d7ac-47f5-836a-376e4fccf31f, cabf5871-d0d1-43aa-a1e0-7b054ea1f92a, 1f2a78f5-deae-438d-be76-6d733a7dac87</v>
      </c>
    </row>
    <row r="3917" spans="1:27">
      <c r="A3917" t="s">
        <v>10464</v>
      </c>
      <c r="B3917" t="s">
        <v>25</v>
      </c>
      <c r="C3917" t="s">
        <v>37</v>
      </c>
      <c r="D3917" t="s">
        <v>635</v>
      </c>
      <c r="E3917" s="1">
        <v>36075</v>
      </c>
      <c r="F3917" t="s">
        <v>10465</v>
      </c>
      <c r="G3917" t="s">
        <v>10466</v>
      </c>
      <c r="I3917" t="str">
        <f t="shared" si="428"/>
        <v>Linda Williams</v>
      </c>
      <c r="J3917" t="s">
        <v>131</v>
      </c>
      <c r="K3917" t="s">
        <v>17153</v>
      </c>
      <c r="L3917" t="s">
        <v>17122</v>
      </c>
      <c r="M3917" t="s">
        <v>17127</v>
      </c>
      <c r="P3917" t="str">
        <f t="shared" si="429"/>
        <v>Social Work</v>
      </c>
      <c r="Q3917" t="str">
        <f t="shared" si="430"/>
        <v>Computer Science</v>
      </c>
      <c r="R3917" t="str">
        <f t="shared" si="431"/>
        <v>Foreign Languages</v>
      </c>
      <c r="S3917" t="str">
        <f t="shared" si="432"/>
        <v>Geography</v>
      </c>
      <c r="T3917" t="str">
        <f t="shared" si="433"/>
        <v/>
      </c>
      <c r="V3917" s="3" t="str">
        <f t="array" ref="V3917">_xlfn.TEXTJOIN(", ", TRUE, IF(majors_data!$C$2:$C$101=P3917, majors_data!$A$2:$A$101, ""))</f>
        <v>8402b4cd-a049-4ae7-8649-16af0c4c8c62, 52e4d490-31bd-48ea-ab9b-8f9eaf720b12</v>
      </c>
      <c r="W3917" s="3" t="str">
        <f t="array" ref="W3917">_xlfn.TEXTJOIN(", ", TRUE, IF(majors_data!$C$2:$C$101=Q3917, majors_data!$A$2:$A$101, ""))</f>
        <v>12c5d420-9bbc-455d-9794-7780bc5fea5b, 036ab592-da37-4aac-ac4b-3a2eb132eb76, 91d3ffda-02df-4108-a302-e3764e021ccf</v>
      </c>
      <c r="X3917" s="3" t="str">
        <f t="array" ref="X3917">_xlfn.TEXTJOIN(", ", TRUE, IF(majors_data!$C$2:$C$101=R3917, majors_data!$A$2:$A$101, ""))</f>
        <v>6dfeb9a0-918b-4038-ae4f-63ab374b9311, 589319dd-8b62-4842-bb7a-855eef1f8d6e</v>
      </c>
      <c r="Y3917" s="3" t="str">
        <f t="array" ref="Y3917">_xlfn.TEXTJOIN(", ", TRUE, IF(majors_data!$C$2:$C$101=S3917, majors_data!$A$2:$A$101, ""))</f>
        <v>5d92edf2-5248-4363-8e50-f18ad6a67a8c, b6f11273-e674-4c30-afa1-7ee62c1abb4b</v>
      </c>
      <c r="Z3917" s="3" t="str">
        <f t="array" ref="Z3917">_xlfn.TEXTJOIN(", ", TRUE, IF(majors_data!$C$2:$C$101=T3917, majors_data!$A$2:$A$101, ""))</f>
        <v/>
      </c>
      <c r="AA3917" s="3" t="str">
        <f t="shared" si="434"/>
        <v>8402b4cd-a049-4ae7-8649-16af0c4c8c62, 52e4d490-31bd-48ea-ab9b-8f9eaf720b12, 12c5d420-9bbc-455d-9794-7780bc5fea5b, 036ab592-da37-4aac-ac4b-3a2eb132eb76, 91d3ffda-02df-4108-a302-e3764e021ccf, 6dfeb9a0-918b-4038-ae4f-63ab374b9311, 589319dd-8b62-4842-bb7a-855eef1f8d6e, 5d92edf2-5248-4363-8e50-f18ad6a67a8c, b6f11273-e674-4c30-afa1-7ee62c1abb4b</v>
      </c>
    </row>
    <row r="3918" spans="1:27">
      <c r="A3918" t="s">
        <v>10467</v>
      </c>
      <c r="B3918" t="s">
        <v>20</v>
      </c>
      <c r="C3918" t="s">
        <v>37</v>
      </c>
      <c r="D3918" t="s">
        <v>85</v>
      </c>
      <c r="E3918" s="1">
        <v>28168</v>
      </c>
      <c r="F3918" t="s">
        <v>10468</v>
      </c>
      <c r="G3918" t="s">
        <v>10469</v>
      </c>
      <c r="I3918" t="str">
        <f t="shared" si="428"/>
        <v>John Williams</v>
      </c>
      <c r="J3918" t="s">
        <v>2089</v>
      </c>
      <c r="K3918" t="s">
        <v>17125</v>
      </c>
      <c r="L3918" t="s">
        <v>17124</v>
      </c>
      <c r="P3918" t="str">
        <f t="shared" si="429"/>
        <v>Biology</v>
      </c>
      <c r="Q3918" t="str">
        <f t="shared" si="430"/>
        <v>Marketing</v>
      </c>
      <c r="R3918" t="str">
        <f t="shared" si="431"/>
        <v>Electrical Engineering</v>
      </c>
      <c r="S3918" t="str">
        <f t="shared" si="432"/>
        <v/>
      </c>
      <c r="T3918" t="str">
        <f t="shared" si="433"/>
        <v/>
      </c>
      <c r="V3918" s="3" t="str">
        <f t="array" ref="V3918">_xlfn.TEXTJOIN(", ", TRUE, IF(majors_data!$C$2:$C$101=P3918, majors_data!$A$2:$A$101, ""))</f>
        <v>b33ae65d-523e-48c6-b10e-59346e1c6523, 4e64e115-2f29-4046-95c6-3f34c14feb83, 2ab329ca-9f50-4c70-9698-f44934cf4b69</v>
      </c>
      <c r="W3918" s="3" t="str">
        <f t="array" ref="W3918">_xlfn.TEXTJOIN(", ", TRUE, IF(majors_data!$C$2:$C$101=Q3918, majors_data!$A$2:$A$101, ""))</f>
        <v>c782f52b-d7ac-47f5-836a-376e4fccf31f, cabf5871-d0d1-43aa-a1e0-7b054ea1f92a, 1f2a78f5-deae-438d-be76-6d733a7dac87</v>
      </c>
      <c r="X3918" s="3" t="str">
        <f t="array" ref="X3918">_xlfn.TEXTJOIN(", ", TRUE, IF(majors_data!$C$2:$C$101=R3918, majors_data!$A$2:$A$101, ""))</f>
        <v>19a8bee2-7566-411a-9919-61d44ccc81ef, e4aa68ec-6374-48d4-a36d-8ca39ac807a2, 058ec2ea-9361-4a0a-a0b1-c81e99f2349a</v>
      </c>
      <c r="Y3918" s="3" t="str">
        <f t="array" ref="Y3918">_xlfn.TEXTJOIN(", ", TRUE, IF(majors_data!$C$2:$C$101=S3918, majors_data!$A$2:$A$101, ""))</f>
        <v/>
      </c>
      <c r="Z3918" s="3" t="str">
        <f t="array" ref="Z3918">_xlfn.TEXTJOIN(", ", TRUE, IF(majors_data!$C$2:$C$101=T3918, majors_data!$A$2:$A$101, ""))</f>
        <v/>
      </c>
      <c r="AA3918" s="3" t="str">
        <f t="shared" si="434"/>
        <v>b33ae65d-523e-48c6-b10e-59346e1c6523, 4e64e115-2f29-4046-95c6-3f34c14feb83, 2ab329ca-9f50-4c70-9698-f44934cf4b69, c782f52b-d7ac-47f5-836a-376e4fccf31f, cabf5871-d0d1-43aa-a1e0-7b054ea1f92a, 1f2a78f5-deae-438d-be76-6d733a7dac87, 19a8bee2-7566-411a-9919-61d44ccc81ef, e4aa68ec-6374-48d4-a36d-8ca39ac807a2, 058ec2ea-9361-4a0a-a0b1-c81e99f2349a</v>
      </c>
    </row>
    <row r="3919" spans="1:27">
      <c r="A3919" t="s">
        <v>10470</v>
      </c>
      <c r="B3919" t="s">
        <v>25</v>
      </c>
      <c r="C3919" t="s">
        <v>31</v>
      </c>
      <c r="D3919" t="s">
        <v>161</v>
      </c>
      <c r="E3919" s="1">
        <v>22331</v>
      </c>
      <c r="F3919" t="s">
        <v>10471</v>
      </c>
      <c r="G3919" t="s">
        <v>2089</v>
      </c>
      <c r="I3919" t="str">
        <f t="shared" si="428"/>
        <v>Linda Doe</v>
      </c>
      <c r="J3919" t="s">
        <v>2089</v>
      </c>
      <c r="P3919" t="str">
        <f t="shared" si="429"/>
        <v>Biology</v>
      </c>
      <c r="Q3919" t="str">
        <f t="shared" si="430"/>
        <v/>
      </c>
      <c r="R3919" t="str">
        <f t="shared" si="431"/>
        <v/>
      </c>
      <c r="S3919" t="str">
        <f t="shared" si="432"/>
        <v/>
      </c>
      <c r="T3919" t="str">
        <f t="shared" si="433"/>
        <v/>
      </c>
      <c r="V3919" s="3" t="str">
        <f t="array" ref="V3919">_xlfn.TEXTJOIN(", ", TRUE, IF(majors_data!$C$2:$C$101=P3919, majors_data!$A$2:$A$101, ""))</f>
        <v>b33ae65d-523e-48c6-b10e-59346e1c6523, 4e64e115-2f29-4046-95c6-3f34c14feb83, 2ab329ca-9f50-4c70-9698-f44934cf4b69</v>
      </c>
      <c r="W3919" s="3" t="str">
        <f t="array" ref="W3919">_xlfn.TEXTJOIN(", ", TRUE, IF(majors_data!$C$2:$C$101=Q3919, majors_data!$A$2:$A$101, ""))</f>
        <v/>
      </c>
      <c r="X3919" s="3" t="str">
        <f t="array" ref="X3919">_xlfn.TEXTJOIN(", ", TRUE, IF(majors_data!$C$2:$C$101=R3919, majors_data!$A$2:$A$101, ""))</f>
        <v/>
      </c>
      <c r="Y3919" s="3" t="str">
        <f t="array" ref="Y3919">_xlfn.TEXTJOIN(", ", TRUE, IF(majors_data!$C$2:$C$101=S3919, majors_data!$A$2:$A$101, ""))</f>
        <v/>
      </c>
      <c r="Z3919" s="3" t="str">
        <f t="array" ref="Z3919">_xlfn.TEXTJOIN(", ", TRUE, IF(majors_data!$C$2:$C$101=T3919, majors_data!$A$2:$A$101, ""))</f>
        <v/>
      </c>
      <c r="AA3919" s="3" t="str">
        <f t="shared" si="434"/>
        <v>b33ae65d-523e-48c6-b10e-59346e1c6523, 4e64e115-2f29-4046-95c6-3f34c14feb83, 2ab329ca-9f50-4c70-9698-f44934cf4b69</v>
      </c>
    </row>
    <row r="3920" spans="1:27">
      <c r="A3920" t="s">
        <v>10472</v>
      </c>
      <c r="B3920" t="s">
        <v>30</v>
      </c>
      <c r="C3920" t="s">
        <v>31</v>
      </c>
      <c r="D3920" t="s">
        <v>32</v>
      </c>
      <c r="E3920" s="1">
        <v>35692</v>
      </c>
      <c r="F3920" t="s">
        <v>10473</v>
      </c>
      <c r="G3920" t="s">
        <v>10474</v>
      </c>
      <c r="I3920" t="str">
        <f t="shared" si="428"/>
        <v>Sarah Doe</v>
      </c>
      <c r="J3920" t="s">
        <v>737</v>
      </c>
      <c r="K3920" t="s">
        <v>17139</v>
      </c>
      <c r="P3920" t="str">
        <f t="shared" si="429"/>
        <v>Physics</v>
      </c>
      <c r="Q3920" t="str">
        <f t="shared" si="430"/>
        <v>Urban Planning</v>
      </c>
      <c r="R3920" t="str">
        <f t="shared" si="431"/>
        <v/>
      </c>
      <c r="S3920" t="str">
        <f t="shared" si="432"/>
        <v/>
      </c>
      <c r="T3920" t="str">
        <f t="shared" si="433"/>
        <v/>
      </c>
      <c r="V3920" s="3" t="str">
        <f t="array" ref="V3920">_xlfn.TEXTJOIN(", ", TRUE, IF(majors_data!$C$2:$C$101=P3920, majors_data!$A$2:$A$101, ""))</f>
        <v>9dd4dfda-b0d2-4d4a-8642-a44db00f4a15, 534a2149-3015-472c-9de1-5db9e0f6b43e, fe8da200-3e6c-4017-983e-19b5aff7e800</v>
      </c>
      <c r="W3920" s="3" t="str">
        <f t="array" ref="W3920">_xlfn.TEXTJOIN(", ", TRUE, IF(majors_data!$C$2:$C$101=Q3920, majors_data!$A$2:$A$101, ""))</f>
        <v>fa7f1f45-106f-4e8d-bd8c-cce0fd276256, 9630ccdb-1fb5-411d-a129-562993ba0569</v>
      </c>
      <c r="X3920" s="3" t="str">
        <f t="array" ref="X3920">_xlfn.TEXTJOIN(", ", TRUE, IF(majors_data!$C$2:$C$101=R3920, majors_data!$A$2:$A$101, ""))</f>
        <v/>
      </c>
      <c r="Y3920" s="3" t="str">
        <f t="array" ref="Y3920">_xlfn.TEXTJOIN(", ", TRUE, IF(majors_data!$C$2:$C$101=S3920, majors_data!$A$2:$A$101, ""))</f>
        <v/>
      </c>
      <c r="Z3920" s="3" t="str">
        <f t="array" ref="Z3920">_xlfn.TEXTJOIN(", ", TRUE, IF(majors_data!$C$2:$C$101=T3920, majors_data!$A$2:$A$101, ""))</f>
        <v/>
      </c>
      <c r="AA3920" s="3" t="str">
        <f t="shared" si="434"/>
        <v>9dd4dfda-b0d2-4d4a-8642-a44db00f4a15, 534a2149-3015-472c-9de1-5db9e0f6b43e, fe8da200-3e6c-4017-983e-19b5aff7e800, fa7f1f45-106f-4e8d-bd8c-cce0fd276256, 9630ccdb-1fb5-411d-a129-562993ba0569</v>
      </c>
    </row>
    <row r="3921" spans="1:27">
      <c r="A3921" t="s">
        <v>10475</v>
      </c>
      <c r="B3921" t="s">
        <v>51</v>
      </c>
      <c r="C3921" t="s">
        <v>15</v>
      </c>
      <c r="D3921" t="s">
        <v>186</v>
      </c>
      <c r="E3921" s="1">
        <v>22923</v>
      </c>
      <c r="F3921" t="s">
        <v>10476</v>
      </c>
      <c r="G3921" t="s">
        <v>10477</v>
      </c>
      <c r="I3921" t="str">
        <f t="shared" si="428"/>
        <v>Emily Wilson</v>
      </c>
      <c r="J3921" t="s">
        <v>2580</v>
      </c>
      <c r="K3921" t="s">
        <v>17128</v>
      </c>
      <c r="L3921" t="s">
        <v>17127</v>
      </c>
      <c r="M3921" t="s">
        <v>17153</v>
      </c>
      <c r="N3921" t="s">
        <v>17138</v>
      </c>
      <c r="P3921" t="str">
        <f t="shared" si="429"/>
        <v>Anthropology</v>
      </c>
      <c r="Q3921" t="str">
        <f t="shared" si="430"/>
        <v>Mathematics</v>
      </c>
      <c r="R3921" t="str">
        <f t="shared" si="431"/>
        <v>Geography</v>
      </c>
      <c r="S3921" t="str">
        <f t="shared" si="432"/>
        <v>Computer Science</v>
      </c>
      <c r="T3921" t="str">
        <f t="shared" si="433"/>
        <v>Social Work</v>
      </c>
      <c r="V3921" s="3" t="str">
        <f t="array" ref="V3921">_xlfn.TEXTJOIN(", ", TRUE, IF(majors_data!$C$2:$C$101=P3921, majors_data!$A$2:$A$101, ""))</f>
        <v>37b765f0-fc71-4c9c-838b-f3a5ce0706ff, 5538f94c-9d38-4c6c-ab29-0987d27ec313</v>
      </c>
      <c r="W3921" s="3" t="str">
        <f t="array" ref="W3921">_xlfn.TEXTJOIN(", ", TRUE, IF(majors_data!$C$2:$C$101=Q3921, majors_data!$A$2:$A$101, ""))</f>
        <v>38b9874d-dd51-433a-bea9-2ef3ec79cb21, e3ae6951-0a5b-40c4-8b20-fd8b9ce4cecf, 4ad06de7-beaf-454c-aeda-59316f4a641c</v>
      </c>
      <c r="X3921" s="3" t="str">
        <f t="array" ref="X3921">_xlfn.TEXTJOIN(", ", TRUE, IF(majors_data!$C$2:$C$101=R3921, majors_data!$A$2:$A$101, ""))</f>
        <v>5d92edf2-5248-4363-8e50-f18ad6a67a8c, b6f11273-e674-4c30-afa1-7ee62c1abb4b</v>
      </c>
      <c r="Y3921" s="3" t="str">
        <f t="array" ref="Y3921">_xlfn.TEXTJOIN(", ", TRUE, IF(majors_data!$C$2:$C$101=S3921, majors_data!$A$2:$A$101, ""))</f>
        <v>12c5d420-9bbc-455d-9794-7780bc5fea5b, 036ab592-da37-4aac-ac4b-3a2eb132eb76, 91d3ffda-02df-4108-a302-e3764e021ccf</v>
      </c>
      <c r="Z3921" s="3" t="str">
        <f t="array" ref="Z3921">_xlfn.TEXTJOIN(", ", TRUE, IF(majors_data!$C$2:$C$101=T3921, majors_data!$A$2:$A$101, ""))</f>
        <v>8402b4cd-a049-4ae7-8649-16af0c4c8c62, 52e4d490-31bd-48ea-ab9b-8f9eaf720b12</v>
      </c>
      <c r="AA3921" s="3" t="str">
        <f t="shared" si="434"/>
        <v>37b765f0-fc71-4c9c-838b-f3a5ce0706ff, 5538f94c-9d38-4c6c-ab29-0987d27ec313, 38b9874d-dd51-433a-bea9-2ef3ec79cb21, e3ae6951-0a5b-40c4-8b20-fd8b9ce4cecf, 4ad06de7-beaf-454c-aeda-59316f4a641c, 5d92edf2-5248-4363-8e50-f18ad6a67a8c, b6f11273-e674-4c30-afa1-7ee62c1abb4b, 12c5d420-9bbc-455d-9794-7780bc5fea5b, 036ab592-da37-4aac-ac4b-3a2eb132eb76, 91d3ffda-02df-4108-a302-e3764e021ccf, 8402b4cd-a049-4ae7-8649-16af0c4c8c62, 52e4d490-31bd-48ea-ab9b-8f9eaf720b12</v>
      </c>
    </row>
    <row r="3922" spans="1:27">
      <c r="A3922" t="s">
        <v>10478</v>
      </c>
      <c r="B3922" t="s">
        <v>8</v>
      </c>
      <c r="C3922" t="s">
        <v>230</v>
      </c>
      <c r="D3922" t="s">
        <v>257</v>
      </c>
      <c r="E3922" s="1">
        <v>23401</v>
      </c>
      <c r="F3922" t="s">
        <v>10479</v>
      </c>
      <c r="G3922" t="s">
        <v>10480</v>
      </c>
      <c r="I3922" t="str">
        <f t="shared" si="428"/>
        <v>David Johnson</v>
      </c>
      <c r="J3922" t="s">
        <v>751</v>
      </c>
      <c r="K3922" t="s">
        <v>17118</v>
      </c>
      <c r="P3922" t="str">
        <f t="shared" si="429"/>
        <v>Criminal Justice</v>
      </c>
      <c r="Q3922" t="str">
        <f t="shared" si="430"/>
        <v>Finance</v>
      </c>
      <c r="R3922" t="str">
        <f t="shared" si="431"/>
        <v/>
      </c>
      <c r="S3922" t="str">
        <f t="shared" si="432"/>
        <v/>
      </c>
      <c r="T3922" t="str">
        <f t="shared" si="433"/>
        <v/>
      </c>
      <c r="V3922" s="3" t="str">
        <f t="array" ref="V3922">_xlfn.TEXTJOIN(", ", TRUE, IF(majors_data!$C$2:$C$101=P3922, majors_data!$A$2:$A$101, ""))</f>
        <v>b43b2475-66e9-49df-b826-4dbb0bb15b8b, bd5df5b0-28d6-45d5-8637-31903ae85330</v>
      </c>
      <c r="W3922" s="3" t="str">
        <f t="array" ref="W3922">_xlfn.TEXTJOIN(", ", TRUE, IF(majors_data!$C$2:$C$101=Q3922, majors_data!$A$2:$A$101, ""))</f>
        <v>49f57722-52fb-47b6-8e1e-54de177e0d19, f89ddd78-e74e-469c-8808-241bd8c36f67, c6f0e3ea-fc4a-4768-a155-f0bf0b943717</v>
      </c>
      <c r="X3922" s="3" t="str">
        <f t="array" ref="X3922">_xlfn.TEXTJOIN(", ", TRUE, IF(majors_data!$C$2:$C$101=R3922, majors_data!$A$2:$A$101, ""))</f>
        <v/>
      </c>
      <c r="Y3922" s="3" t="str">
        <f t="array" ref="Y3922">_xlfn.TEXTJOIN(", ", TRUE, IF(majors_data!$C$2:$C$101=S3922, majors_data!$A$2:$A$101, ""))</f>
        <v/>
      </c>
      <c r="Z3922" s="3" t="str">
        <f t="array" ref="Z3922">_xlfn.TEXTJOIN(", ", TRUE, IF(majors_data!$C$2:$C$101=T3922, majors_data!$A$2:$A$101, ""))</f>
        <v/>
      </c>
      <c r="AA3922" s="3" t="str">
        <f t="shared" si="434"/>
        <v>b43b2475-66e9-49df-b826-4dbb0bb15b8b, bd5df5b0-28d6-45d5-8637-31903ae85330, 49f57722-52fb-47b6-8e1e-54de177e0d19, f89ddd78-e74e-469c-8808-241bd8c36f67, c6f0e3ea-fc4a-4768-a155-f0bf0b943717</v>
      </c>
    </row>
    <row r="3923" spans="1:27">
      <c r="A3923" t="s">
        <v>10481</v>
      </c>
      <c r="B3923" t="s">
        <v>60</v>
      </c>
      <c r="C3923" t="s">
        <v>15</v>
      </c>
      <c r="D3923" t="s">
        <v>338</v>
      </c>
      <c r="E3923" s="1">
        <v>25721</v>
      </c>
      <c r="F3923" t="s">
        <v>10482</v>
      </c>
      <c r="G3923" t="s">
        <v>10483</v>
      </c>
      <c r="I3923" t="str">
        <f t="shared" si="428"/>
        <v>Bob Wilson</v>
      </c>
      <c r="J3923" t="s">
        <v>131</v>
      </c>
      <c r="K3923" t="s">
        <v>17141</v>
      </c>
      <c r="L3923" t="s">
        <v>17145</v>
      </c>
      <c r="P3923" t="str">
        <f t="shared" si="429"/>
        <v>Social Work</v>
      </c>
      <c r="Q3923" t="str">
        <f t="shared" si="430"/>
        <v>English</v>
      </c>
      <c r="R3923" t="str">
        <f t="shared" si="431"/>
        <v>Sociology</v>
      </c>
      <c r="S3923" t="str">
        <f t="shared" si="432"/>
        <v/>
      </c>
      <c r="T3923" t="str">
        <f t="shared" si="433"/>
        <v/>
      </c>
      <c r="V3923" s="3" t="str">
        <f t="array" ref="V3923">_xlfn.TEXTJOIN(", ", TRUE, IF(majors_data!$C$2:$C$101=P3923, majors_data!$A$2:$A$101, ""))</f>
        <v>8402b4cd-a049-4ae7-8649-16af0c4c8c62, 52e4d490-31bd-48ea-ab9b-8f9eaf720b12</v>
      </c>
      <c r="W3923" s="3" t="str">
        <f t="array" ref="W3923">_xlfn.TEXTJOIN(", ", TRUE, IF(majors_data!$C$2:$C$101=Q3923, majors_data!$A$2:$A$101, ""))</f>
        <v>37979873-7c28-4b44-83ee-438c3e6810e9, e988d274-0abb-4d30-86fd-65f7e0f6b057, cc5f8133-74b9-43cc-b15e-b159a78b93fd</v>
      </c>
      <c r="X3923" s="3" t="str">
        <f t="array" ref="X3923">_xlfn.TEXTJOIN(", ", TRUE, IF(majors_data!$C$2:$C$101=R3923, majors_data!$A$2:$A$101, ""))</f>
        <v>dda33b53-0fff-4371-8a45-35a2192e86e8, 34c2e9da-d62c-4fdd-ad94-7befd2595222, 9e9ca12c-4178-40b5-a715-f166244e3adb</v>
      </c>
      <c r="Y3923" s="3" t="str">
        <f t="array" ref="Y3923">_xlfn.TEXTJOIN(", ", TRUE, IF(majors_data!$C$2:$C$101=S3923, majors_data!$A$2:$A$101, ""))</f>
        <v/>
      </c>
      <c r="Z3923" s="3" t="str">
        <f t="array" ref="Z3923">_xlfn.TEXTJOIN(", ", TRUE, IF(majors_data!$C$2:$C$101=T3923, majors_data!$A$2:$A$101, ""))</f>
        <v/>
      </c>
      <c r="AA3923" s="3" t="str">
        <f t="shared" si="434"/>
        <v>8402b4cd-a049-4ae7-8649-16af0c4c8c62, 52e4d490-31bd-48ea-ab9b-8f9eaf720b12, 37979873-7c28-4b44-83ee-438c3e6810e9, e988d274-0abb-4d30-86fd-65f7e0f6b057, cc5f8133-74b9-43cc-b15e-b159a78b93fd, dda33b53-0fff-4371-8a45-35a2192e86e8, 34c2e9da-d62c-4fdd-ad94-7befd2595222, 9e9ca12c-4178-40b5-a715-f166244e3adb</v>
      </c>
    </row>
    <row r="3924" spans="1:27">
      <c r="A3924" t="s">
        <v>10484</v>
      </c>
      <c r="B3924" t="s">
        <v>25</v>
      </c>
      <c r="C3924" t="s">
        <v>80</v>
      </c>
      <c r="D3924" t="s">
        <v>833</v>
      </c>
      <c r="E3924" s="1">
        <v>33892</v>
      </c>
      <c r="F3924" t="s">
        <v>10485</v>
      </c>
      <c r="G3924" t="s">
        <v>10486</v>
      </c>
      <c r="I3924" t="str">
        <f t="shared" si="428"/>
        <v>Linda Miller</v>
      </c>
      <c r="J3924" t="s">
        <v>2089</v>
      </c>
      <c r="K3924" t="s">
        <v>17141</v>
      </c>
      <c r="L3924" t="s">
        <v>17143</v>
      </c>
      <c r="M3924" t="s">
        <v>17118</v>
      </c>
      <c r="P3924" t="str">
        <f t="shared" si="429"/>
        <v>Biology</v>
      </c>
      <c r="Q3924" t="str">
        <f t="shared" si="430"/>
        <v>English</v>
      </c>
      <c r="R3924" t="str">
        <f t="shared" si="431"/>
        <v>Communications</v>
      </c>
      <c r="S3924" t="str">
        <f t="shared" si="432"/>
        <v>Finance</v>
      </c>
      <c r="T3924" t="str">
        <f t="shared" si="433"/>
        <v/>
      </c>
      <c r="V3924" s="3" t="str">
        <f t="array" ref="V3924">_xlfn.TEXTJOIN(", ", TRUE, IF(majors_data!$C$2:$C$101=P3924, majors_data!$A$2:$A$101, ""))</f>
        <v>b33ae65d-523e-48c6-b10e-59346e1c6523, 4e64e115-2f29-4046-95c6-3f34c14feb83, 2ab329ca-9f50-4c70-9698-f44934cf4b69</v>
      </c>
      <c r="W3924" s="3" t="str">
        <f t="array" ref="W3924">_xlfn.TEXTJOIN(", ", TRUE, IF(majors_data!$C$2:$C$101=Q3924, majors_data!$A$2:$A$101, ""))</f>
        <v>37979873-7c28-4b44-83ee-438c3e6810e9, e988d274-0abb-4d30-86fd-65f7e0f6b057, cc5f8133-74b9-43cc-b15e-b159a78b93fd</v>
      </c>
      <c r="X3924" s="3" t="str">
        <f t="array" ref="X3924">_xlfn.TEXTJOIN(", ", TRUE, IF(majors_data!$C$2:$C$101=R3924, majors_data!$A$2:$A$101, ""))</f>
        <v>2c6e4248-da4d-4cb3-ac58-3cd04aa203fa, c8e9582b-d7bd-48cb-9cab-9f953712e952</v>
      </c>
      <c r="Y3924" s="3" t="str">
        <f t="array" ref="Y3924">_xlfn.TEXTJOIN(", ", TRUE, IF(majors_data!$C$2:$C$101=S3924, majors_data!$A$2:$A$101, ""))</f>
        <v>49f57722-52fb-47b6-8e1e-54de177e0d19, f89ddd78-e74e-469c-8808-241bd8c36f67, c6f0e3ea-fc4a-4768-a155-f0bf0b943717</v>
      </c>
      <c r="Z3924" s="3" t="str">
        <f t="array" ref="Z3924">_xlfn.TEXTJOIN(", ", TRUE, IF(majors_data!$C$2:$C$101=T3924, majors_data!$A$2:$A$101, ""))</f>
        <v/>
      </c>
      <c r="AA3924" s="3" t="str">
        <f t="shared" si="434"/>
        <v>b33ae65d-523e-48c6-b10e-59346e1c6523, 4e64e115-2f29-4046-95c6-3f34c14feb83, 2ab329ca-9f50-4c70-9698-f44934cf4b69, 37979873-7c28-4b44-83ee-438c3e6810e9, e988d274-0abb-4d30-86fd-65f7e0f6b057, cc5f8133-74b9-43cc-b15e-b159a78b93fd, 2c6e4248-da4d-4cb3-ac58-3cd04aa203fa, c8e9582b-d7bd-48cb-9cab-9f953712e952, 49f57722-52fb-47b6-8e1e-54de177e0d19, f89ddd78-e74e-469c-8808-241bd8c36f67, c6f0e3ea-fc4a-4768-a155-f0bf0b943717</v>
      </c>
    </row>
    <row r="3925" spans="1:27">
      <c r="A3925" t="s">
        <v>10487</v>
      </c>
      <c r="B3925" t="s">
        <v>60</v>
      </c>
      <c r="C3925" t="s">
        <v>9</v>
      </c>
      <c r="D3925" t="s">
        <v>207</v>
      </c>
      <c r="E3925" s="1">
        <v>26428</v>
      </c>
      <c r="F3925" t="s">
        <v>10488</v>
      </c>
      <c r="G3925" t="s">
        <v>748</v>
      </c>
      <c r="I3925" t="str">
        <f t="shared" si="428"/>
        <v>Bob Taylor</v>
      </c>
      <c r="J3925" t="s">
        <v>748</v>
      </c>
      <c r="P3925" t="str">
        <f t="shared" si="429"/>
        <v>Sociology</v>
      </c>
      <c r="Q3925" t="str">
        <f t="shared" si="430"/>
        <v/>
      </c>
      <c r="R3925" t="str">
        <f t="shared" si="431"/>
        <v/>
      </c>
      <c r="S3925" t="str">
        <f t="shared" si="432"/>
        <v/>
      </c>
      <c r="T3925" t="str">
        <f t="shared" si="433"/>
        <v/>
      </c>
      <c r="V3925" s="3" t="str">
        <f t="array" ref="V3925">_xlfn.TEXTJOIN(", ", TRUE, IF(majors_data!$C$2:$C$101=P3925, majors_data!$A$2:$A$101, ""))</f>
        <v>dda33b53-0fff-4371-8a45-35a2192e86e8, 34c2e9da-d62c-4fdd-ad94-7befd2595222, 9e9ca12c-4178-40b5-a715-f166244e3adb</v>
      </c>
      <c r="W3925" s="3" t="str">
        <f t="array" ref="W3925">_xlfn.TEXTJOIN(", ", TRUE, IF(majors_data!$C$2:$C$101=Q3925, majors_data!$A$2:$A$101, ""))</f>
        <v/>
      </c>
      <c r="X3925" s="3" t="str">
        <f t="array" ref="X3925">_xlfn.TEXTJOIN(", ", TRUE, IF(majors_data!$C$2:$C$101=R3925, majors_data!$A$2:$A$101, ""))</f>
        <v/>
      </c>
      <c r="Y3925" s="3" t="str">
        <f t="array" ref="Y3925">_xlfn.TEXTJOIN(", ", TRUE, IF(majors_data!$C$2:$C$101=S3925, majors_data!$A$2:$A$101, ""))</f>
        <v/>
      </c>
      <c r="Z3925" s="3" t="str">
        <f t="array" ref="Z3925">_xlfn.TEXTJOIN(", ", TRUE, IF(majors_data!$C$2:$C$101=T3925, majors_data!$A$2:$A$101, ""))</f>
        <v/>
      </c>
      <c r="AA3925" s="3" t="str">
        <f t="shared" si="434"/>
        <v>dda33b53-0fff-4371-8a45-35a2192e86e8, 34c2e9da-d62c-4fdd-ad94-7befd2595222, 9e9ca12c-4178-40b5-a715-f166244e3adb</v>
      </c>
    </row>
    <row r="3926" spans="1:27">
      <c r="A3926" t="s">
        <v>10489</v>
      </c>
      <c r="B3926" t="s">
        <v>8</v>
      </c>
      <c r="C3926" t="s">
        <v>21</v>
      </c>
      <c r="D3926" t="s">
        <v>147</v>
      </c>
      <c r="E3926" s="1">
        <v>33193</v>
      </c>
      <c r="F3926" t="s">
        <v>10490</v>
      </c>
      <c r="I3926" t="str">
        <f t="shared" si="428"/>
        <v>David Brown</v>
      </c>
      <c r="P3926" t="str">
        <f t="shared" si="429"/>
        <v/>
      </c>
      <c r="Q3926" t="str">
        <f t="shared" si="430"/>
        <v/>
      </c>
      <c r="R3926" t="str">
        <f t="shared" si="431"/>
        <v/>
      </c>
      <c r="S3926" t="str">
        <f t="shared" si="432"/>
        <v/>
      </c>
      <c r="T3926" t="str">
        <f t="shared" si="433"/>
        <v/>
      </c>
      <c r="V3926" s="3" t="str">
        <f t="array" ref="V3926">_xlfn.TEXTJOIN(", ", TRUE, IF(majors_data!$C$2:$C$101=P3926, majors_data!$A$2:$A$101, ""))</f>
        <v/>
      </c>
      <c r="W3926" s="3" t="str">
        <f t="array" ref="W3926">_xlfn.TEXTJOIN(", ", TRUE, IF(majors_data!$C$2:$C$101=Q3926, majors_data!$A$2:$A$101, ""))</f>
        <v/>
      </c>
      <c r="X3926" s="3" t="str">
        <f t="array" ref="X3926">_xlfn.TEXTJOIN(", ", TRUE, IF(majors_data!$C$2:$C$101=R3926, majors_data!$A$2:$A$101, ""))</f>
        <v/>
      </c>
      <c r="Y3926" s="3" t="str">
        <f t="array" ref="Y3926">_xlfn.TEXTJOIN(", ", TRUE, IF(majors_data!$C$2:$C$101=S3926, majors_data!$A$2:$A$101, ""))</f>
        <v/>
      </c>
      <c r="Z3926" s="3" t="str">
        <f t="array" ref="Z3926">_xlfn.TEXTJOIN(", ", TRUE, IF(majors_data!$C$2:$C$101=T3926, majors_data!$A$2:$A$101, ""))</f>
        <v/>
      </c>
      <c r="AA3926" s="3" t="str">
        <f t="shared" si="434"/>
        <v/>
      </c>
    </row>
    <row r="3927" spans="1:27">
      <c r="A3927" t="s">
        <v>10491</v>
      </c>
      <c r="B3927" t="s">
        <v>14</v>
      </c>
      <c r="C3927" t="s">
        <v>230</v>
      </c>
      <c r="D3927" t="s">
        <v>231</v>
      </c>
      <c r="E3927" s="1">
        <v>28339</v>
      </c>
      <c r="F3927" t="s">
        <v>10492</v>
      </c>
      <c r="G3927" t="s">
        <v>2244</v>
      </c>
      <c r="I3927" t="str">
        <f t="shared" si="428"/>
        <v>Jane Johnson</v>
      </c>
      <c r="J3927" t="s">
        <v>502</v>
      </c>
      <c r="K3927" t="s">
        <v>17135</v>
      </c>
      <c r="P3927" t="str">
        <f t="shared" si="429"/>
        <v>Electrical Engineering</v>
      </c>
      <c r="Q3927" t="str">
        <f t="shared" si="430"/>
        <v>Business Administration</v>
      </c>
      <c r="R3927" t="str">
        <f t="shared" si="431"/>
        <v/>
      </c>
      <c r="S3927" t="str">
        <f t="shared" si="432"/>
        <v/>
      </c>
      <c r="T3927" t="str">
        <f t="shared" si="433"/>
        <v/>
      </c>
      <c r="V3927" s="3" t="str">
        <f t="array" ref="V3927">_xlfn.TEXTJOIN(", ", TRUE, IF(majors_data!$C$2:$C$101=P3927, majors_data!$A$2:$A$101, ""))</f>
        <v>19a8bee2-7566-411a-9919-61d44ccc81ef, e4aa68ec-6374-48d4-a36d-8ca39ac807a2, 058ec2ea-9361-4a0a-a0b1-c81e99f2349a</v>
      </c>
      <c r="W3927" s="3" t="str">
        <f t="array" ref="W3927">_xlfn.TEXTJOIN(", ", TRUE, IF(majors_data!$C$2:$C$101=Q3927, majors_data!$A$2:$A$101, ""))</f>
        <v>ad1e7d8e-5114-413f-921d-a35552003ee4, c132b04e-83bd-4b24-8fe4-5a9a015e7c93, 1e0b04ba-18d5-4ab9-a1e5-23449bbc4a0b</v>
      </c>
      <c r="X3927" s="3" t="str">
        <f t="array" ref="X3927">_xlfn.TEXTJOIN(", ", TRUE, IF(majors_data!$C$2:$C$101=R3927, majors_data!$A$2:$A$101, ""))</f>
        <v/>
      </c>
      <c r="Y3927" s="3" t="str">
        <f t="array" ref="Y3927">_xlfn.TEXTJOIN(", ", TRUE, IF(majors_data!$C$2:$C$101=S3927, majors_data!$A$2:$A$101, ""))</f>
        <v/>
      </c>
      <c r="Z3927" s="3" t="str">
        <f t="array" ref="Z3927">_xlfn.TEXTJOIN(", ", TRUE, IF(majors_data!$C$2:$C$101=T3927, majors_data!$A$2:$A$101, ""))</f>
        <v/>
      </c>
      <c r="AA3927" s="3" t="str">
        <f t="shared" si="434"/>
        <v>19a8bee2-7566-411a-9919-61d44ccc81ef, e4aa68ec-6374-48d4-a36d-8ca39ac807a2, 058ec2ea-9361-4a0a-a0b1-c81e99f2349a, ad1e7d8e-5114-413f-921d-a35552003ee4, c132b04e-83bd-4b24-8fe4-5a9a015e7c93, 1e0b04ba-18d5-4ab9-a1e5-23449bbc4a0b</v>
      </c>
    </row>
    <row r="3928" spans="1:27">
      <c r="A3928" t="s">
        <v>10493</v>
      </c>
      <c r="B3928" t="s">
        <v>51</v>
      </c>
      <c r="C3928" t="s">
        <v>80</v>
      </c>
      <c r="D3928" t="s">
        <v>332</v>
      </c>
      <c r="E3928" s="1">
        <v>32097</v>
      </c>
      <c r="F3928" t="s">
        <v>10494</v>
      </c>
      <c r="G3928" t="s">
        <v>10495</v>
      </c>
      <c r="I3928" t="str">
        <f t="shared" si="428"/>
        <v>Emily Miller</v>
      </c>
      <c r="J3928" t="s">
        <v>54</v>
      </c>
      <c r="K3928" t="s">
        <v>17125</v>
      </c>
      <c r="L3928" t="s">
        <v>17124</v>
      </c>
      <c r="M3928" t="s">
        <v>17127</v>
      </c>
      <c r="N3928" t="s">
        <v>17135</v>
      </c>
      <c r="P3928" t="str">
        <f t="shared" si="429"/>
        <v>Veterinary Medicine</v>
      </c>
      <c r="Q3928" t="str">
        <f t="shared" si="430"/>
        <v>Marketing</v>
      </c>
      <c r="R3928" t="str">
        <f t="shared" si="431"/>
        <v>Electrical Engineering</v>
      </c>
      <c r="S3928" t="str">
        <f t="shared" si="432"/>
        <v>Geography</v>
      </c>
      <c r="T3928" t="str">
        <f t="shared" si="433"/>
        <v>Business Administration</v>
      </c>
      <c r="V3928" s="3" t="str">
        <f t="array" ref="V3928">_xlfn.TEXTJOIN(", ", TRUE, IF(majors_data!$C$2:$C$101=P3928, majors_data!$A$2:$A$101, ""))</f>
        <v>6b796d48-625b-4acf-96db-141d2e7d7b4b, e6f83c77-1538-4fec-934c-6a4ec6617268</v>
      </c>
      <c r="W3928" s="3" t="str">
        <f t="array" ref="W3928">_xlfn.TEXTJOIN(", ", TRUE, IF(majors_data!$C$2:$C$101=Q3928, majors_data!$A$2:$A$101, ""))</f>
        <v>c782f52b-d7ac-47f5-836a-376e4fccf31f, cabf5871-d0d1-43aa-a1e0-7b054ea1f92a, 1f2a78f5-deae-438d-be76-6d733a7dac87</v>
      </c>
      <c r="X3928" s="3" t="str">
        <f t="array" ref="X3928">_xlfn.TEXTJOIN(", ", TRUE, IF(majors_data!$C$2:$C$101=R3928, majors_data!$A$2:$A$101, ""))</f>
        <v>19a8bee2-7566-411a-9919-61d44ccc81ef, e4aa68ec-6374-48d4-a36d-8ca39ac807a2, 058ec2ea-9361-4a0a-a0b1-c81e99f2349a</v>
      </c>
      <c r="Y3928" s="3" t="str">
        <f t="array" ref="Y3928">_xlfn.TEXTJOIN(", ", TRUE, IF(majors_data!$C$2:$C$101=S3928, majors_data!$A$2:$A$101, ""))</f>
        <v>5d92edf2-5248-4363-8e50-f18ad6a67a8c, b6f11273-e674-4c30-afa1-7ee62c1abb4b</v>
      </c>
      <c r="Z3928" s="3" t="str">
        <f t="array" ref="Z3928">_xlfn.TEXTJOIN(", ", TRUE, IF(majors_data!$C$2:$C$101=T3928, majors_data!$A$2:$A$101, ""))</f>
        <v>ad1e7d8e-5114-413f-921d-a35552003ee4, c132b04e-83bd-4b24-8fe4-5a9a015e7c93, 1e0b04ba-18d5-4ab9-a1e5-23449bbc4a0b</v>
      </c>
      <c r="AA3928" s="3" t="str">
        <f t="shared" si="434"/>
        <v>6b796d48-625b-4acf-96db-141d2e7d7b4b, e6f83c77-1538-4fec-934c-6a4ec6617268, c782f52b-d7ac-47f5-836a-376e4fccf31f, cabf5871-d0d1-43aa-a1e0-7b054ea1f92a, 1f2a78f5-deae-438d-be76-6d733a7dac87, 19a8bee2-7566-411a-9919-61d44ccc81ef, e4aa68ec-6374-48d4-a36d-8ca39ac807a2, 058ec2ea-9361-4a0a-a0b1-c81e99f2349a, 5d92edf2-5248-4363-8e50-f18ad6a67a8c, b6f11273-e674-4c30-afa1-7ee62c1abb4b, ad1e7d8e-5114-413f-921d-a35552003ee4, c132b04e-83bd-4b24-8fe4-5a9a015e7c93, 1e0b04ba-18d5-4ab9-a1e5-23449bbc4a0b</v>
      </c>
    </row>
    <row r="3929" spans="1:27">
      <c r="A3929" t="s">
        <v>10496</v>
      </c>
      <c r="B3929" t="s">
        <v>36</v>
      </c>
      <c r="C3929" t="s">
        <v>21</v>
      </c>
      <c r="D3929" t="s">
        <v>642</v>
      </c>
      <c r="E3929" s="1">
        <v>35245</v>
      </c>
      <c r="F3929" t="s">
        <v>10497</v>
      </c>
      <c r="G3929" t="s">
        <v>10498</v>
      </c>
      <c r="I3929" t="str">
        <f t="shared" si="428"/>
        <v>Alice Brown</v>
      </c>
      <c r="J3929" t="s">
        <v>835</v>
      </c>
      <c r="K3929" t="s">
        <v>17129</v>
      </c>
      <c r="L3929" t="s">
        <v>17121</v>
      </c>
      <c r="M3929" t="s">
        <v>17141</v>
      </c>
      <c r="P3929" t="str">
        <f t="shared" si="429"/>
        <v>English</v>
      </c>
      <c r="Q3929" t="str">
        <f t="shared" si="430"/>
        <v>Linguistics</v>
      </c>
      <c r="R3929" t="str">
        <f t="shared" si="431"/>
        <v>History</v>
      </c>
      <c r="S3929" t="str">
        <f t="shared" si="432"/>
        <v>English</v>
      </c>
      <c r="T3929" t="str">
        <f t="shared" si="433"/>
        <v/>
      </c>
      <c r="V3929" s="3" t="str">
        <f t="array" ref="V3929">_xlfn.TEXTJOIN(", ", TRUE, IF(majors_data!$C$2:$C$101=P3929, majors_data!$A$2:$A$101, ""))</f>
        <v>37979873-7c28-4b44-83ee-438c3e6810e9, e988d274-0abb-4d30-86fd-65f7e0f6b057, cc5f8133-74b9-43cc-b15e-b159a78b93fd</v>
      </c>
      <c r="W3929" s="3" t="str">
        <f t="array" ref="W3929">_xlfn.TEXTJOIN(", ", TRUE, IF(majors_data!$C$2:$C$101=Q3929, majors_data!$A$2:$A$101, ""))</f>
        <v>cb7207d7-79d6-497f-a7e6-ceebd62576db, bc618e46-adeb-4bfa-a8dc-9e7a3bbad058</v>
      </c>
      <c r="X3929" s="3" t="str">
        <f t="array" ref="X3929">_xlfn.TEXTJOIN(", ", TRUE, IF(majors_data!$C$2:$C$101=R3929, majors_data!$A$2:$A$101, ""))</f>
        <v>f6cf2da9-277c-4780-8c18-2a4727d35f64, af428f7f-7d22-4949-924b-37b9c13140fb, d2d40201-0152-4e55-bf95-406c1f66295b</v>
      </c>
      <c r="Y3929" s="3" t="str">
        <f t="array" ref="Y3929">_xlfn.TEXTJOIN(", ", TRUE, IF(majors_data!$C$2:$C$101=S3929, majors_data!$A$2:$A$101, ""))</f>
        <v>37979873-7c28-4b44-83ee-438c3e6810e9, e988d274-0abb-4d30-86fd-65f7e0f6b057, cc5f8133-74b9-43cc-b15e-b159a78b93fd</v>
      </c>
      <c r="Z3929" s="3" t="str">
        <f t="array" ref="Z3929">_xlfn.TEXTJOIN(", ", TRUE, IF(majors_data!$C$2:$C$101=T3929, majors_data!$A$2:$A$101, ""))</f>
        <v/>
      </c>
      <c r="AA3929" s="3" t="str">
        <f t="shared" si="434"/>
        <v>37979873-7c28-4b44-83ee-438c3e6810e9, e988d274-0abb-4d30-86fd-65f7e0f6b057, cc5f8133-74b9-43cc-b15e-b159a78b93fd, cb7207d7-79d6-497f-a7e6-ceebd62576db, bc618e46-adeb-4bfa-a8dc-9e7a3bbad058, f6cf2da9-277c-4780-8c18-2a4727d35f64, af428f7f-7d22-4949-924b-37b9c13140fb, d2d40201-0152-4e55-bf95-406c1f66295b, 37979873-7c28-4b44-83ee-438c3e6810e9, e988d274-0abb-4d30-86fd-65f7e0f6b057, cc5f8133-74b9-43cc-b15e-b159a78b93fd</v>
      </c>
    </row>
    <row r="3930" spans="1:27">
      <c r="A3930" t="s">
        <v>10499</v>
      </c>
      <c r="B3930" t="s">
        <v>25</v>
      </c>
      <c r="C3930" t="s">
        <v>80</v>
      </c>
      <c r="D3930" t="s">
        <v>833</v>
      </c>
      <c r="E3930" s="1">
        <v>27491</v>
      </c>
      <c r="F3930" t="s">
        <v>10500</v>
      </c>
      <c r="G3930" t="s">
        <v>10501</v>
      </c>
      <c r="I3930" t="str">
        <f t="shared" si="428"/>
        <v>Linda Miller</v>
      </c>
      <c r="J3930" t="s">
        <v>835</v>
      </c>
      <c r="K3930" t="s">
        <v>17136</v>
      </c>
      <c r="L3930" t="s">
        <v>17124</v>
      </c>
      <c r="P3930" t="str">
        <f t="shared" si="429"/>
        <v>English</v>
      </c>
      <c r="Q3930" t="str">
        <f t="shared" si="430"/>
        <v>Music</v>
      </c>
      <c r="R3930" t="str">
        <f t="shared" si="431"/>
        <v>Electrical Engineering</v>
      </c>
      <c r="S3930" t="str">
        <f t="shared" si="432"/>
        <v/>
      </c>
      <c r="T3930" t="str">
        <f t="shared" si="433"/>
        <v/>
      </c>
      <c r="V3930" s="3" t="str">
        <f t="array" ref="V3930">_xlfn.TEXTJOIN(", ", TRUE, IF(majors_data!$C$2:$C$101=P3930, majors_data!$A$2:$A$101, ""))</f>
        <v>37979873-7c28-4b44-83ee-438c3e6810e9, e988d274-0abb-4d30-86fd-65f7e0f6b057, cc5f8133-74b9-43cc-b15e-b159a78b93fd</v>
      </c>
      <c r="W3930" s="3" t="str">
        <f t="array" ref="W3930">_xlfn.TEXTJOIN(", ", TRUE, IF(majors_data!$C$2:$C$101=Q3930, majors_data!$A$2:$A$101, ""))</f>
        <v>e00c66ff-cb22-45b1-a5e8-8b3cde249016, 9a1dc165-a7e3-4d94-96b3-aed7943cd257</v>
      </c>
      <c r="X3930" s="3" t="str">
        <f t="array" ref="X3930">_xlfn.TEXTJOIN(", ", TRUE, IF(majors_data!$C$2:$C$101=R3930, majors_data!$A$2:$A$101, ""))</f>
        <v>19a8bee2-7566-411a-9919-61d44ccc81ef, e4aa68ec-6374-48d4-a36d-8ca39ac807a2, 058ec2ea-9361-4a0a-a0b1-c81e99f2349a</v>
      </c>
      <c r="Y3930" s="3" t="str">
        <f t="array" ref="Y3930">_xlfn.TEXTJOIN(", ", TRUE, IF(majors_data!$C$2:$C$101=S3930, majors_data!$A$2:$A$101, ""))</f>
        <v/>
      </c>
      <c r="Z3930" s="3" t="str">
        <f t="array" ref="Z3930">_xlfn.TEXTJOIN(", ", TRUE, IF(majors_data!$C$2:$C$101=T3930, majors_data!$A$2:$A$101, ""))</f>
        <v/>
      </c>
      <c r="AA3930" s="3" t="str">
        <f t="shared" si="434"/>
        <v>37979873-7c28-4b44-83ee-438c3e6810e9, e988d274-0abb-4d30-86fd-65f7e0f6b057, cc5f8133-74b9-43cc-b15e-b159a78b93fd, e00c66ff-cb22-45b1-a5e8-8b3cde249016, 9a1dc165-a7e3-4d94-96b3-aed7943cd257, 19a8bee2-7566-411a-9919-61d44ccc81ef, e4aa68ec-6374-48d4-a36d-8ca39ac807a2, 058ec2ea-9361-4a0a-a0b1-c81e99f2349a</v>
      </c>
    </row>
    <row r="3931" spans="1:27">
      <c r="A3931" t="s">
        <v>10502</v>
      </c>
      <c r="B3931" t="s">
        <v>72</v>
      </c>
      <c r="C3931" t="s">
        <v>15</v>
      </c>
      <c r="D3931" t="s">
        <v>288</v>
      </c>
      <c r="E3931" s="1">
        <v>21633</v>
      </c>
      <c r="F3931" t="s">
        <v>10503</v>
      </c>
      <c r="G3931" t="s">
        <v>10504</v>
      </c>
      <c r="I3931" t="str">
        <f t="shared" si="428"/>
        <v>James Wilson</v>
      </c>
      <c r="J3931" t="s">
        <v>279</v>
      </c>
      <c r="K3931" t="s">
        <v>17155</v>
      </c>
      <c r="L3931" t="s">
        <v>17133</v>
      </c>
      <c r="M3931" t="s">
        <v>17153</v>
      </c>
      <c r="N3931" t="s">
        <v>17130</v>
      </c>
      <c r="P3931" t="str">
        <f t="shared" si="429"/>
        <v>Mechanical Engineering</v>
      </c>
      <c r="Q3931" t="str">
        <f t="shared" si="430"/>
        <v>Library Science</v>
      </c>
      <c r="R3931" t="str">
        <f t="shared" si="431"/>
        <v>Veterinary Medicine</v>
      </c>
      <c r="S3931" t="str">
        <f t="shared" si="432"/>
        <v>Computer Science</v>
      </c>
      <c r="T3931" t="str">
        <f t="shared" si="433"/>
        <v>Education</v>
      </c>
      <c r="V3931" s="3" t="str">
        <f t="array" ref="V3931">_xlfn.TEXTJOIN(", ", TRUE, IF(majors_data!$C$2:$C$101=P3931, majors_data!$A$2:$A$101, ""))</f>
        <v>d3d06262-f539-4a05-9e71-6e6113e9529b, efbed11c-6828-4d9a-bdc3-ffadce27497e, ab3572a8-144f-4148-9862-465bd9d7148b</v>
      </c>
      <c r="W3931" s="3" t="str">
        <f t="array" ref="W3931">_xlfn.TEXTJOIN(", ", TRUE, IF(majors_data!$C$2:$C$101=Q3931, majors_data!$A$2:$A$101, ""))</f>
        <v>4ff85e34-9da3-47f2-beee-ec6175d82186, 450d53ce-7643-41e5-9d0d-b9d1eacead36</v>
      </c>
      <c r="X3931" s="3" t="str">
        <f t="array" ref="X3931">_xlfn.TEXTJOIN(", ", TRUE, IF(majors_data!$C$2:$C$101=R3931, majors_data!$A$2:$A$101, ""))</f>
        <v>6b796d48-625b-4acf-96db-141d2e7d7b4b, e6f83c77-1538-4fec-934c-6a4ec6617268</v>
      </c>
      <c r="Y3931" s="3" t="str">
        <f t="array" ref="Y3931">_xlfn.TEXTJOIN(", ", TRUE, IF(majors_data!$C$2:$C$101=S3931, majors_data!$A$2:$A$101, ""))</f>
        <v>12c5d420-9bbc-455d-9794-7780bc5fea5b, 036ab592-da37-4aac-ac4b-3a2eb132eb76, 91d3ffda-02df-4108-a302-e3764e021ccf</v>
      </c>
      <c r="Z3931" s="3" t="str">
        <f t="array" ref="Z3931">_xlfn.TEXTJOIN(", ", TRUE, IF(majors_data!$C$2:$C$101=T3931, majors_data!$A$2:$A$101, ""))</f>
        <v>1e0ce7f9-cbf4-44c4-bfb7-725db39d17ea, dda17862-a51d-49f5-bc9f-b2caa7af10ef, 551cfc0c-5de9-4672-90a2-b0f5b644ed8c</v>
      </c>
      <c r="AA3931" s="3" t="str">
        <f t="shared" si="434"/>
        <v>d3d06262-f539-4a05-9e71-6e6113e9529b, efbed11c-6828-4d9a-bdc3-ffadce27497e, ab3572a8-144f-4148-9862-465bd9d7148b, 4ff85e34-9da3-47f2-beee-ec6175d82186, 450d53ce-7643-41e5-9d0d-b9d1eacead36, 6b796d48-625b-4acf-96db-141d2e7d7b4b, e6f83c77-1538-4fec-934c-6a4ec6617268, 12c5d420-9bbc-455d-9794-7780bc5fea5b, 036ab592-da37-4aac-ac4b-3a2eb132eb76, 91d3ffda-02df-4108-a302-e3764e021ccf, 1e0ce7f9-cbf4-44c4-bfb7-725db39d17ea, dda17862-a51d-49f5-bc9f-b2caa7af10ef, 551cfc0c-5de9-4672-90a2-b0f5b644ed8c</v>
      </c>
    </row>
    <row r="3932" spans="1:27">
      <c r="A3932" t="s">
        <v>10505</v>
      </c>
      <c r="B3932" t="s">
        <v>30</v>
      </c>
      <c r="C3932" t="s">
        <v>37</v>
      </c>
      <c r="D3932" t="s">
        <v>975</v>
      </c>
      <c r="E3932" s="1">
        <v>22842</v>
      </c>
      <c r="F3932" t="s">
        <v>10506</v>
      </c>
      <c r="G3932" t="s">
        <v>10507</v>
      </c>
      <c r="I3932" t="str">
        <f t="shared" si="428"/>
        <v>Sarah Williams</v>
      </c>
      <c r="J3932" t="s">
        <v>748</v>
      </c>
      <c r="K3932" t="s">
        <v>17147</v>
      </c>
      <c r="L3932" t="s">
        <v>17124</v>
      </c>
      <c r="M3932" t="s">
        <v>17124</v>
      </c>
      <c r="P3932" t="str">
        <f t="shared" si="429"/>
        <v>Sociology</v>
      </c>
      <c r="Q3932" t="str">
        <f t="shared" si="430"/>
        <v>Nursing</v>
      </c>
      <c r="R3932" t="str">
        <f t="shared" si="431"/>
        <v>Electrical Engineering</v>
      </c>
      <c r="S3932" t="str">
        <f t="shared" si="432"/>
        <v>Electrical Engineering</v>
      </c>
      <c r="T3932" t="str">
        <f t="shared" si="433"/>
        <v/>
      </c>
      <c r="V3932" s="3" t="str">
        <f t="array" ref="V3932">_xlfn.TEXTJOIN(", ", TRUE, IF(majors_data!$C$2:$C$101=P3932, majors_data!$A$2:$A$101, ""))</f>
        <v>dda33b53-0fff-4371-8a45-35a2192e86e8, 34c2e9da-d62c-4fdd-ad94-7befd2595222, 9e9ca12c-4178-40b5-a715-f166244e3adb</v>
      </c>
      <c r="W3932" s="3" t="str">
        <f t="array" ref="W3932">_xlfn.TEXTJOIN(", ", TRUE, IF(majors_data!$C$2:$C$101=Q3932, majors_data!$A$2:$A$101, ""))</f>
        <v>bcf5b4b8-c773-40a4-9ec1-9767753c0d44, 92ba9844-0c5e-4bfa-ad1c-ab41f8ac3d5e</v>
      </c>
      <c r="X3932" s="3" t="str">
        <f t="array" ref="X3932">_xlfn.TEXTJOIN(", ", TRUE, IF(majors_data!$C$2:$C$101=R3932, majors_data!$A$2:$A$101, ""))</f>
        <v>19a8bee2-7566-411a-9919-61d44ccc81ef, e4aa68ec-6374-48d4-a36d-8ca39ac807a2, 058ec2ea-9361-4a0a-a0b1-c81e99f2349a</v>
      </c>
      <c r="Y3932" s="3" t="str">
        <f t="array" ref="Y3932">_xlfn.TEXTJOIN(", ", TRUE, IF(majors_data!$C$2:$C$101=S3932, majors_data!$A$2:$A$101, ""))</f>
        <v>19a8bee2-7566-411a-9919-61d44ccc81ef, e4aa68ec-6374-48d4-a36d-8ca39ac807a2, 058ec2ea-9361-4a0a-a0b1-c81e99f2349a</v>
      </c>
      <c r="Z3932" s="3" t="str">
        <f t="array" ref="Z3932">_xlfn.TEXTJOIN(", ", TRUE, IF(majors_data!$C$2:$C$101=T3932, majors_data!$A$2:$A$101, ""))</f>
        <v/>
      </c>
      <c r="AA3932" s="3" t="str">
        <f t="shared" si="434"/>
        <v>dda33b53-0fff-4371-8a45-35a2192e86e8, 34c2e9da-d62c-4fdd-ad94-7befd2595222, 9e9ca12c-4178-40b5-a715-f166244e3adb, bcf5b4b8-c773-40a4-9ec1-9767753c0d44, 92ba9844-0c5e-4bfa-ad1c-ab41f8ac3d5e, 19a8bee2-7566-411a-9919-61d44ccc81ef, e4aa68ec-6374-48d4-a36d-8ca39ac807a2, 058ec2ea-9361-4a0a-a0b1-c81e99f2349a, 19a8bee2-7566-411a-9919-61d44ccc81ef, e4aa68ec-6374-48d4-a36d-8ca39ac807a2, 058ec2ea-9361-4a0a-a0b1-c81e99f2349a</v>
      </c>
    </row>
    <row r="3933" spans="1:27">
      <c r="A3933" t="s">
        <v>10508</v>
      </c>
      <c r="B3933" t="s">
        <v>8</v>
      </c>
      <c r="C3933" t="s">
        <v>9</v>
      </c>
      <c r="D3933" t="s">
        <v>10</v>
      </c>
      <c r="E3933" s="1">
        <v>21906</v>
      </c>
      <c r="F3933" t="s">
        <v>10509</v>
      </c>
      <c r="G3933" t="s">
        <v>10510</v>
      </c>
      <c r="I3933" t="str">
        <f t="shared" si="428"/>
        <v>David Taylor</v>
      </c>
      <c r="J3933" t="s">
        <v>40</v>
      </c>
      <c r="K3933" t="s">
        <v>17148</v>
      </c>
      <c r="L3933" t="s">
        <v>17124</v>
      </c>
      <c r="M3933" t="s">
        <v>17155</v>
      </c>
      <c r="P3933" t="str">
        <f t="shared" si="429"/>
        <v>Environmental Science</v>
      </c>
      <c r="Q3933" t="str">
        <f t="shared" si="430"/>
        <v>Architecture</v>
      </c>
      <c r="R3933" t="str">
        <f t="shared" si="431"/>
        <v>Electrical Engineering</v>
      </c>
      <c r="S3933" t="str">
        <f t="shared" si="432"/>
        <v>Library Science</v>
      </c>
      <c r="T3933" t="str">
        <f t="shared" si="433"/>
        <v/>
      </c>
      <c r="V3933" s="3" t="str">
        <f t="array" ref="V3933">_xlfn.TEXTJOIN(", ", TRUE, IF(majors_data!$C$2:$C$101=P3933, majors_data!$A$2:$A$101, ""))</f>
        <v>39af2a17-08ce-4282-8dd0-de4efe79980f, ce83ec69-0901-4423-87f6-92734cc8feb2</v>
      </c>
      <c r="W3933" s="3" t="str">
        <f t="array" ref="W3933">_xlfn.TEXTJOIN(", ", TRUE, IF(majors_data!$C$2:$C$101=Q3933, majors_data!$A$2:$A$101, ""))</f>
        <v>e0bad25d-7fb1-4dd7-a0e8-a11b41dcd281, 5e03ed8a-d9fb-4271-aa1d-73df523dcc57</v>
      </c>
      <c r="X3933" s="3" t="str">
        <f t="array" ref="X3933">_xlfn.TEXTJOIN(", ", TRUE, IF(majors_data!$C$2:$C$101=R3933, majors_data!$A$2:$A$101, ""))</f>
        <v>19a8bee2-7566-411a-9919-61d44ccc81ef, e4aa68ec-6374-48d4-a36d-8ca39ac807a2, 058ec2ea-9361-4a0a-a0b1-c81e99f2349a</v>
      </c>
      <c r="Y3933" s="3" t="str">
        <f t="array" ref="Y3933">_xlfn.TEXTJOIN(", ", TRUE, IF(majors_data!$C$2:$C$101=S3933, majors_data!$A$2:$A$101, ""))</f>
        <v>4ff85e34-9da3-47f2-beee-ec6175d82186, 450d53ce-7643-41e5-9d0d-b9d1eacead36</v>
      </c>
      <c r="Z3933" s="3" t="str">
        <f t="array" ref="Z3933">_xlfn.TEXTJOIN(", ", TRUE, IF(majors_data!$C$2:$C$101=T3933, majors_data!$A$2:$A$101, ""))</f>
        <v/>
      </c>
      <c r="AA3933" s="3" t="str">
        <f t="shared" si="434"/>
        <v>39af2a17-08ce-4282-8dd0-de4efe79980f, ce83ec69-0901-4423-87f6-92734cc8feb2, e0bad25d-7fb1-4dd7-a0e8-a11b41dcd281, 5e03ed8a-d9fb-4271-aa1d-73df523dcc57, 19a8bee2-7566-411a-9919-61d44ccc81ef, e4aa68ec-6374-48d4-a36d-8ca39ac807a2, 058ec2ea-9361-4a0a-a0b1-c81e99f2349a, 4ff85e34-9da3-47f2-beee-ec6175d82186, 450d53ce-7643-41e5-9d0d-b9d1eacead36</v>
      </c>
    </row>
    <row r="3934" spans="1:27">
      <c r="A3934" t="s">
        <v>10511</v>
      </c>
      <c r="B3934" t="s">
        <v>30</v>
      </c>
      <c r="C3934" t="s">
        <v>230</v>
      </c>
      <c r="D3934" t="s">
        <v>1095</v>
      </c>
      <c r="E3934" s="1">
        <v>23772</v>
      </c>
      <c r="F3934" t="s">
        <v>10512</v>
      </c>
      <c r="G3934" t="s">
        <v>10513</v>
      </c>
      <c r="I3934" t="str">
        <f t="shared" si="428"/>
        <v>Sarah Johnson</v>
      </c>
      <c r="J3934" t="s">
        <v>310</v>
      </c>
      <c r="K3934" t="s">
        <v>17123</v>
      </c>
      <c r="L3934" t="s">
        <v>17155</v>
      </c>
      <c r="M3934" t="s">
        <v>17121</v>
      </c>
      <c r="N3934" t="s">
        <v>17149</v>
      </c>
      <c r="P3934" t="str">
        <f t="shared" si="429"/>
        <v>Economics</v>
      </c>
      <c r="Q3934" t="str">
        <f t="shared" si="430"/>
        <v>Art</v>
      </c>
      <c r="R3934" t="str">
        <f t="shared" si="431"/>
        <v>Library Science</v>
      </c>
      <c r="S3934" t="str">
        <f t="shared" si="432"/>
        <v>History</v>
      </c>
      <c r="T3934" t="str">
        <f t="shared" si="433"/>
        <v>Chemistry</v>
      </c>
      <c r="V3934" s="3" t="str">
        <f t="array" ref="V3934">_xlfn.TEXTJOIN(", ", TRUE, IF(majors_data!$C$2:$C$101=P3934, majors_data!$A$2:$A$101, ""))</f>
        <v>2c4e188e-85c2-4366-b282-d70974be0631, d02446db-85a5-472f-be66-392204bff177, e2e80629-cfb6-4daa-b56c-6795ccdc4e48</v>
      </c>
      <c r="W3934" s="3" t="str">
        <f t="array" ref="W3934">_xlfn.TEXTJOIN(", ", TRUE, IF(majors_data!$C$2:$C$101=Q3934, majors_data!$A$2:$A$101, ""))</f>
        <v>edca0a28-476b-4782-86be-a06806d87ab8, b12e86e4-dc4d-49cb-8ec3-b0c9f7f23b26, 62f9fcfb-92d6-4bc8-96ff-e8847c7b27ae</v>
      </c>
      <c r="X3934" s="3" t="str">
        <f t="array" ref="X3934">_xlfn.TEXTJOIN(", ", TRUE, IF(majors_data!$C$2:$C$101=R3934, majors_data!$A$2:$A$101, ""))</f>
        <v>4ff85e34-9da3-47f2-beee-ec6175d82186, 450d53ce-7643-41e5-9d0d-b9d1eacead36</v>
      </c>
      <c r="Y3934" s="3" t="str">
        <f t="array" ref="Y3934">_xlfn.TEXTJOIN(", ", TRUE, IF(majors_data!$C$2:$C$101=S3934, majors_data!$A$2:$A$101, ""))</f>
        <v>f6cf2da9-277c-4780-8c18-2a4727d35f64, af428f7f-7d22-4949-924b-37b9c13140fb, d2d40201-0152-4e55-bf95-406c1f66295b</v>
      </c>
      <c r="Z3934" s="3" t="str">
        <f t="array" ref="Z3934">_xlfn.TEXTJOIN(", ", TRUE, IF(majors_data!$C$2:$C$101=T3934, majors_data!$A$2:$A$101, ""))</f>
        <v>3c0ebd74-4105-4532-a321-39bc3d6ab3d8, eac5b480-7e00-4d5e-add6-fc915fb2e8be, 32a60bdd-f493-4c44-a9e2-e45c0209be5e</v>
      </c>
      <c r="AA3934" s="3" t="str">
        <f t="shared" si="434"/>
        <v>2c4e188e-85c2-4366-b282-d70974be0631, d02446db-85a5-472f-be66-392204bff177, e2e80629-cfb6-4daa-b56c-6795ccdc4e48, edca0a28-476b-4782-86be-a06806d87ab8, b12e86e4-dc4d-49cb-8ec3-b0c9f7f23b26, 62f9fcfb-92d6-4bc8-96ff-e8847c7b27ae, 4ff85e34-9da3-47f2-beee-ec6175d82186, 450d53ce-7643-41e5-9d0d-b9d1eacead36, f6cf2da9-277c-4780-8c18-2a4727d35f64, af428f7f-7d22-4949-924b-37b9c13140fb, d2d40201-0152-4e55-bf95-406c1f66295b, 3c0ebd74-4105-4532-a321-39bc3d6ab3d8, eac5b480-7e00-4d5e-add6-fc915fb2e8be, 32a60bdd-f493-4c44-a9e2-e45c0209be5e</v>
      </c>
    </row>
    <row r="3935" spans="1:27">
      <c r="A3935" t="s">
        <v>10514</v>
      </c>
      <c r="B3935" t="s">
        <v>72</v>
      </c>
      <c r="C3935" t="s">
        <v>42</v>
      </c>
      <c r="D3935" t="s">
        <v>108</v>
      </c>
      <c r="E3935" s="1">
        <v>29173</v>
      </c>
      <c r="F3935" t="s">
        <v>10515</v>
      </c>
      <c r="G3935" t="s">
        <v>10516</v>
      </c>
      <c r="I3935" t="str">
        <f t="shared" si="428"/>
        <v>James Moore</v>
      </c>
      <c r="J3935" t="s">
        <v>835</v>
      </c>
      <c r="K3935" t="s">
        <v>17123</v>
      </c>
      <c r="P3935" t="str">
        <f t="shared" si="429"/>
        <v>English</v>
      </c>
      <c r="Q3935" t="str">
        <f t="shared" si="430"/>
        <v>Art</v>
      </c>
      <c r="R3935" t="str">
        <f t="shared" si="431"/>
        <v/>
      </c>
      <c r="S3935" t="str">
        <f t="shared" si="432"/>
        <v/>
      </c>
      <c r="T3935" t="str">
        <f t="shared" si="433"/>
        <v/>
      </c>
      <c r="V3935" s="3" t="str">
        <f t="array" ref="V3935">_xlfn.TEXTJOIN(", ", TRUE, IF(majors_data!$C$2:$C$101=P3935, majors_data!$A$2:$A$101, ""))</f>
        <v>37979873-7c28-4b44-83ee-438c3e6810e9, e988d274-0abb-4d30-86fd-65f7e0f6b057, cc5f8133-74b9-43cc-b15e-b159a78b93fd</v>
      </c>
      <c r="W3935" s="3" t="str">
        <f t="array" ref="W3935">_xlfn.TEXTJOIN(", ", TRUE, IF(majors_data!$C$2:$C$101=Q3935, majors_data!$A$2:$A$101, ""))</f>
        <v>edca0a28-476b-4782-86be-a06806d87ab8, b12e86e4-dc4d-49cb-8ec3-b0c9f7f23b26, 62f9fcfb-92d6-4bc8-96ff-e8847c7b27ae</v>
      </c>
      <c r="X3935" s="3" t="str">
        <f t="array" ref="X3935">_xlfn.TEXTJOIN(", ", TRUE, IF(majors_data!$C$2:$C$101=R3935, majors_data!$A$2:$A$101, ""))</f>
        <v/>
      </c>
      <c r="Y3935" s="3" t="str">
        <f t="array" ref="Y3935">_xlfn.TEXTJOIN(", ", TRUE, IF(majors_data!$C$2:$C$101=S3935, majors_data!$A$2:$A$101, ""))</f>
        <v/>
      </c>
      <c r="Z3935" s="3" t="str">
        <f t="array" ref="Z3935">_xlfn.TEXTJOIN(", ", TRUE, IF(majors_data!$C$2:$C$101=T3935, majors_data!$A$2:$A$101, ""))</f>
        <v/>
      </c>
      <c r="AA3935" s="3" t="str">
        <f t="shared" si="434"/>
        <v>37979873-7c28-4b44-83ee-438c3e6810e9, e988d274-0abb-4d30-86fd-65f7e0f6b057, cc5f8133-74b9-43cc-b15e-b159a78b93fd, edca0a28-476b-4782-86be-a06806d87ab8, b12e86e4-dc4d-49cb-8ec3-b0c9f7f23b26, 62f9fcfb-92d6-4bc8-96ff-e8847c7b27ae</v>
      </c>
    </row>
    <row r="3936" spans="1:27">
      <c r="A3936" t="s">
        <v>10517</v>
      </c>
      <c r="B3936" t="s">
        <v>30</v>
      </c>
      <c r="C3936" t="s">
        <v>21</v>
      </c>
      <c r="D3936" t="s">
        <v>214</v>
      </c>
      <c r="E3936" s="1">
        <v>29329</v>
      </c>
      <c r="F3936" t="s">
        <v>10518</v>
      </c>
      <c r="I3936" t="str">
        <f t="shared" si="428"/>
        <v>Sarah Brown</v>
      </c>
      <c r="P3936" t="str">
        <f t="shared" si="429"/>
        <v/>
      </c>
      <c r="Q3936" t="str">
        <f t="shared" si="430"/>
        <v/>
      </c>
      <c r="R3936" t="str">
        <f t="shared" si="431"/>
        <v/>
      </c>
      <c r="S3936" t="str">
        <f t="shared" si="432"/>
        <v/>
      </c>
      <c r="T3936" t="str">
        <f t="shared" si="433"/>
        <v/>
      </c>
      <c r="V3936" s="3" t="str">
        <f t="array" ref="V3936">_xlfn.TEXTJOIN(", ", TRUE, IF(majors_data!$C$2:$C$101=P3936, majors_data!$A$2:$A$101, ""))</f>
        <v/>
      </c>
      <c r="W3936" s="3" t="str">
        <f t="array" ref="W3936">_xlfn.TEXTJOIN(", ", TRUE, IF(majors_data!$C$2:$C$101=Q3936, majors_data!$A$2:$A$101, ""))</f>
        <v/>
      </c>
      <c r="X3936" s="3" t="str">
        <f t="array" ref="X3936">_xlfn.TEXTJOIN(", ", TRUE, IF(majors_data!$C$2:$C$101=R3936, majors_data!$A$2:$A$101, ""))</f>
        <v/>
      </c>
      <c r="Y3936" s="3" t="str">
        <f t="array" ref="Y3936">_xlfn.TEXTJOIN(", ", TRUE, IF(majors_data!$C$2:$C$101=S3936, majors_data!$A$2:$A$101, ""))</f>
        <v/>
      </c>
      <c r="Z3936" s="3" t="str">
        <f t="array" ref="Z3936">_xlfn.TEXTJOIN(", ", TRUE, IF(majors_data!$C$2:$C$101=T3936, majors_data!$A$2:$A$101, ""))</f>
        <v/>
      </c>
      <c r="AA3936" s="3" t="str">
        <f t="shared" si="434"/>
        <v/>
      </c>
    </row>
    <row r="3937" spans="1:27">
      <c r="A3937" t="s">
        <v>10519</v>
      </c>
      <c r="B3937" t="s">
        <v>20</v>
      </c>
      <c r="C3937" t="s">
        <v>230</v>
      </c>
      <c r="D3937" t="s">
        <v>328</v>
      </c>
      <c r="E3937" s="1">
        <v>23960</v>
      </c>
      <c r="F3937" t="s">
        <v>10520</v>
      </c>
      <c r="G3937" t="s">
        <v>10521</v>
      </c>
      <c r="I3937" t="str">
        <f t="shared" si="428"/>
        <v>John Johnson</v>
      </c>
      <c r="J3937" t="s">
        <v>843</v>
      </c>
      <c r="K3937" t="s">
        <v>17125</v>
      </c>
      <c r="L3937" t="s">
        <v>17123</v>
      </c>
      <c r="M3937" t="s">
        <v>17132</v>
      </c>
      <c r="N3937" t="s">
        <v>17151</v>
      </c>
      <c r="P3937" t="str">
        <f t="shared" si="429"/>
        <v>Journalism</v>
      </c>
      <c r="Q3937" t="str">
        <f t="shared" si="430"/>
        <v>Marketing</v>
      </c>
      <c r="R3937" t="str">
        <f t="shared" si="431"/>
        <v>Art</v>
      </c>
      <c r="S3937" t="str">
        <f t="shared" si="432"/>
        <v>Accounting</v>
      </c>
      <c r="T3937" t="str">
        <f t="shared" si="433"/>
        <v>Economics</v>
      </c>
      <c r="V3937" s="3" t="str">
        <f t="array" ref="V3937">_xlfn.TEXTJOIN(", ", TRUE, IF(majors_data!$C$2:$C$101=P3937, majors_data!$A$2:$A$101, ""))</f>
        <v>3100982d-c037-4a3f-a3ed-83e66b248c8d, ebbcecbe-be84-4fb4-bb4e-6420356ebe5a</v>
      </c>
      <c r="W3937" s="3" t="str">
        <f t="array" ref="W3937">_xlfn.TEXTJOIN(", ", TRUE, IF(majors_data!$C$2:$C$101=Q3937, majors_data!$A$2:$A$101, ""))</f>
        <v>c782f52b-d7ac-47f5-836a-376e4fccf31f, cabf5871-d0d1-43aa-a1e0-7b054ea1f92a, 1f2a78f5-deae-438d-be76-6d733a7dac87</v>
      </c>
      <c r="X3937" s="3" t="str">
        <f t="array" ref="X3937">_xlfn.TEXTJOIN(", ", TRUE, IF(majors_data!$C$2:$C$101=R3937, majors_data!$A$2:$A$101, ""))</f>
        <v>edca0a28-476b-4782-86be-a06806d87ab8, b12e86e4-dc4d-49cb-8ec3-b0c9f7f23b26, 62f9fcfb-92d6-4bc8-96ff-e8847c7b27ae</v>
      </c>
      <c r="Y3937" s="3" t="str">
        <f t="array" ref="Y3937">_xlfn.TEXTJOIN(", ", TRUE, IF(majors_data!$C$2:$C$101=S3937, majors_data!$A$2:$A$101, ""))</f>
        <v>f66e3050-2b7f-4d30-bc1e-f1c26d6a2aa2, 16f85a4c-9e5b-4f05-ac70-25acb3032c48, d25284f4-c84e-48db-b41e-dc42085a55f9</v>
      </c>
      <c r="Z3937" s="3" t="str">
        <f t="array" ref="Z3937">_xlfn.TEXTJOIN(", ", TRUE, IF(majors_data!$C$2:$C$101=T3937, majors_data!$A$2:$A$101, ""))</f>
        <v>2c4e188e-85c2-4366-b282-d70974be0631, d02446db-85a5-472f-be66-392204bff177, e2e80629-cfb6-4daa-b56c-6795ccdc4e48</v>
      </c>
      <c r="AA3937" s="3" t="str">
        <f t="shared" si="434"/>
        <v>3100982d-c037-4a3f-a3ed-83e66b248c8d, ebbcecbe-be84-4fb4-bb4e-6420356ebe5a, c782f52b-d7ac-47f5-836a-376e4fccf31f, cabf5871-d0d1-43aa-a1e0-7b054ea1f92a, 1f2a78f5-deae-438d-be76-6d733a7dac87, edca0a28-476b-4782-86be-a06806d87ab8, b12e86e4-dc4d-49cb-8ec3-b0c9f7f23b26, 62f9fcfb-92d6-4bc8-96ff-e8847c7b27ae, f66e3050-2b7f-4d30-bc1e-f1c26d6a2aa2, 16f85a4c-9e5b-4f05-ac70-25acb3032c48, d25284f4-c84e-48db-b41e-dc42085a55f9, 2c4e188e-85c2-4366-b282-d70974be0631, d02446db-85a5-472f-be66-392204bff177, e2e80629-cfb6-4daa-b56c-6795ccdc4e48</v>
      </c>
    </row>
    <row r="3938" spans="1:27">
      <c r="A3938" t="s">
        <v>10522</v>
      </c>
      <c r="B3938" t="s">
        <v>20</v>
      </c>
      <c r="C3938" t="s">
        <v>56</v>
      </c>
      <c r="D3938" t="s">
        <v>57</v>
      </c>
      <c r="E3938" s="1">
        <v>26155</v>
      </c>
      <c r="F3938" t="s">
        <v>10523</v>
      </c>
      <c r="G3938" t="s">
        <v>3806</v>
      </c>
      <c r="I3938" t="str">
        <f t="shared" si="428"/>
        <v>John Smith</v>
      </c>
      <c r="J3938" t="s">
        <v>1570</v>
      </c>
      <c r="K3938" t="s">
        <v>17119</v>
      </c>
      <c r="P3938" t="str">
        <f t="shared" si="429"/>
        <v>Mathematics</v>
      </c>
      <c r="Q3938" t="str">
        <f t="shared" si="430"/>
        <v>Anthropology</v>
      </c>
      <c r="R3938" t="str">
        <f t="shared" si="431"/>
        <v/>
      </c>
      <c r="S3938" t="str">
        <f t="shared" si="432"/>
        <v/>
      </c>
      <c r="T3938" t="str">
        <f t="shared" si="433"/>
        <v/>
      </c>
      <c r="V3938" s="3" t="str">
        <f t="array" ref="V3938">_xlfn.TEXTJOIN(", ", TRUE, IF(majors_data!$C$2:$C$101=P3938, majors_data!$A$2:$A$101, ""))</f>
        <v>38b9874d-dd51-433a-bea9-2ef3ec79cb21, e3ae6951-0a5b-40c4-8b20-fd8b9ce4cecf, 4ad06de7-beaf-454c-aeda-59316f4a641c</v>
      </c>
      <c r="W3938" s="3" t="str">
        <f t="array" ref="W3938">_xlfn.TEXTJOIN(", ", TRUE, IF(majors_data!$C$2:$C$101=Q3938, majors_data!$A$2:$A$101, ""))</f>
        <v>37b765f0-fc71-4c9c-838b-f3a5ce0706ff, 5538f94c-9d38-4c6c-ab29-0987d27ec313</v>
      </c>
      <c r="X3938" s="3" t="str">
        <f t="array" ref="X3938">_xlfn.TEXTJOIN(", ", TRUE, IF(majors_data!$C$2:$C$101=R3938, majors_data!$A$2:$A$101, ""))</f>
        <v/>
      </c>
      <c r="Y3938" s="3" t="str">
        <f t="array" ref="Y3938">_xlfn.TEXTJOIN(", ", TRUE, IF(majors_data!$C$2:$C$101=S3938, majors_data!$A$2:$A$101, ""))</f>
        <v/>
      </c>
      <c r="Z3938" s="3" t="str">
        <f t="array" ref="Z3938">_xlfn.TEXTJOIN(", ", TRUE, IF(majors_data!$C$2:$C$101=T3938, majors_data!$A$2:$A$101, ""))</f>
        <v/>
      </c>
      <c r="AA3938" s="3" t="str">
        <f t="shared" si="434"/>
        <v>38b9874d-dd51-433a-bea9-2ef3ec79cb21, e3ae6951-0a5b-40c4-8b20-fd8b9ce4cecf, 4ad06de7-beaf-454c-aeda-59316f4a641c, 37b765f0-fc71-4c9c-838b-f3a5ce0706ff, 5538f94c-9d38-4c6c-ab29-0987d27ec313</v>
      </c>
    </row>
    <row r="3939" spans="1:27">
      <c r="A3939" t="s">
        <v>10524</v>
      </c>
      <c r="B3939" t="s">
        <v>51</v>
      </c>
      <c r="C3939" t="s">
        <v>21</v>
      </c>
      <c r="D3939" t="s">
        <v>52</v>
      </c>
      <c r="E3939" s="1">
        <v>24453</v>
      </c>
      <c r="F3939" t="s">
        <v>10525</v>
      </c>
      <c r="G3939" t="s">
        <v>10526</v>
      </c>
      <c r="I3939" t="str">
        <f t="shared" si="428"/>
        <v>Emily Brown</v>
      </c>
      <c r="J3939" t="s">
        <v>40</v>
      </c>
      <c r="K3939" t="s">
        <v>17131</v>
      </c>
      <c r="L3939" t="s">
        <v>17155</v>
      </c>
      <c r="M3939" t="s">
        <v>17154</v>
      </c>
      <c r="N3939" t="s">
        <v>17120</v>
      </c>
      <c r="P3939" t="str">
        <f t="shared" si="429"/>
        <v>Environmental Science</v>
      </c>
      <c r="Q3939" t="str">
        <f t="shared" si="430"/>
        <v>Public Health</v>
      </c>
      <c r="R3939" t="str">
        <f t="shared" si="431"/>
        <v>Library Science</v>
      </c>
      <c r="S3939" t="str">
        <f t="shared" si="432"/>
        <v>Law</v>
      </c>
      <c r="T3939" t="str">
        <f t="shared" si="433"/>
        <v>Criminal Justice</v>
      </c>
      <c r="V3939" s="3" t="str">
        <f t="array" ref="V3939">_xlfn.TEXTJOIN(", ", TRUE, IF(majors_data!$C$2:$C$101=P3939, majors_data!$A$2:$A$101, ""))</f>
        <v>39af2a17-08ce-4282-8dd0-de4efe79980f, ce83ec69-0901-4423-87f6-92734cc8feb2</v>
      </c>
      <c r="W3939" s="3" t="str">
        <f t="array" ref="W3939">_xlfn.TEXTJOIN(", ", TRUE, IF(majors_data!$C$2:$C$101=Q3939, majors_data!$A$2:$A$101, ""))</f>
        <v>9cbfac3c-fb8a-4ebd-b677-c223a57ac329, d464054e-8f96-4d3d-b9d5-a40f34507b88</v>
      </c>
      <c r="X3939" s="3" t="str">
        <f t="array" ref="X3939">_xlfn.TEXTJOIN(", ", TRUE, IF(majors_data!$C$2:$C$101=R3939, majors_data!$A$2:$A$101, ""))</f>
        <v>4ff85e34-9da3-47f2-beee-ec6175d82186, 450d53ce-7643-41e5-9d0d-b9d1eacead36</v>
      </c>
      <c r="Y3939" s="3" t="str">
        <f t="array" ref="Y3939">_xlfn.TEXTJOIN(", ", TRUE, IF(majors_data!$C$2:$C$101=S3939, majors_data!$A$2:$A$101, ""))</f>
        <v>4ae8186a-1c4d-4b5e-8e7e-385e8b3e9c79, fcda77f1-d71f-4cbe-bb5c-fb12877aec40</v>
      </c>
      <c r="Z3939" s="3" t="str">
        <f t="array" ref="Z3939">_xlfn.TEXTJOIN(", ", TRUE, IF(majors_data!$C$2:$C$101=T3939, majors_data!$A$2:$A$101, ""))</f>
        <v>b43b2475-66e9-49df-b826-4dbb0bb15b8b, bd5df5b0-28d6-45d5-8637-31903ae85330</v>
      </c>
      <c r="AA3939" s="3" t="str">
        <f t="shared" si="434"/>
        <v>39af2a17-08ce-4282-8dd0-de4efe79980f, ce83ec69-0901-4423-87f6-92734cc8feb2, 9cbfac3c-fb8a-4ebd-b677-c223a57ac329, d464054e-8f96-4d3d-b9d5-a40f34507b88, 4ff85e34-9da3-47f2-beee-ec6175d82186, 450d53ce-7643-41e5-9d0d-b9d1eacead36, 4ae8186a-1c4d-4b5e-8e7e-385e8b3e9c79, fcda77f1-d71f-4cbe-bb5c-fb12877aec40, b43b2475-66e9-49df-b826-4dbb0bb15b8b, bd5df5b0-28d6-45d5-8637-31903ae85330</v>
      </c>
    </row>
    <row r="3940" spans="1:27">
      <c r="A3940" t="s">
        <v>10527</v>
      </c>
      <c r="B3940" t="s">
        <v>25</v>
      </c>
      <c r="C3940" t="s">
        <v>230</v>
      </c>
      <c r="D3940" t="s">
        <v>316</v>
      </c>
      <c r="E3940" s="1">
        <v>19766</v>
      </c>
      <c r="F3940" t="s">
        <v>10528</v>
      </c>
      <c r="G3940" t="s">
        <v>10529</v>
      </c>
      <c r="I3940" t="str">
        <f t="shared" si="428"/>
        <v>Linda Johnson</v>
      </c>
      <c r="J3940" t="s">
        <v>737</v>
      </c>
      <c r="K3940" t="s">
        <v>17123</v>
      </c>
      <c r="L3940" t="s">
        <v>17149</v>
      </c>
      <c r="M3940" t="s">
        <v>17128</v>
      </c>
      <c r="N3940" t="s">
        <v>17149</v>
      </c>
      <c r="P3940" t="str">
        <f t="shared" si="429"/>
        <v>Physics</v>
      </c>
      <c r="Q3940" t="str">
        <f t="shared" si="430"/>
        <v>Art</v>
      </c>
      <c r="R3940" t="str">
        <f t="shared" si="431"/>
        <v>Chemistry</v>
      </c>
      <c r="S3940" t="str">
        <f t="shared" si="432"/>
        <v>Mathematics</v>
      </c>
      <c r="T3940" t="str">
        <f t="shared" si="433"/>
        <v>Chemistry</v>
      </c>
      <c r="V3940" s="3" t="str">
        <f t="array" ref="V3940">_xlfn.TEXTJOIN(", ", TRUE, IF(majors_data!$C$2:$C$101=P3940, majors_data!$A$2:$A$101, ""))</f>
        <v>9dd4dfda-b0d2-4d4a-8642-a44db00f4a15, 534a2149-3015-472c-9de1-5db9e0f6b43e, fe8da200-3e6c-4017-983e-19b5aff7e800</v>
      </c>
      <c r="W3940" s="3" t="str">
        <f t="array" ref="W3940">_xlfn.TEXTJOIN(", ", TRUE, IF(majors_data!$C$2:$C$101=Q3940, majors_data!$A$2:$A$101, ""))</f>
        <v>edca0a28-476b-4782-86be-a06806d87ab8, b12e86e4-dc4d-49cb-8ec3-b0c9f7f23b26, 62f9fcfb-92d6-4bc8-96ff-e8847c7b27ae</v>
      </c>
      <c r="X3940" s="3" t="str">
        <f t="array" ref="X3940">_xlfn.TEXTJOIN(", ", TRUE, IF(majors_data!$C$2:$C$101=R3940, majors_data!$A$2:$A$101, ""))</f>
        <v>3c0ebd74-4105-4532-a321-39bc3d6ab3d8, eac5b480-7e00-4d5e-add6-fc915fb2e8be, 32a60bdd-f493-4c44-a9e2-e45c0209be5e</v>
      </c>
      <c r="Y3940" s="3" t="str">
        <f t="array" ref="Y3940">_xlfn.TEXTJOIN(", ", TRUE, IF(majors_data!$C$2:$C$101=S3940, majors_data!$A$2:$A$101, ""))</f>
        <v>38b9874d-dd51-433a-bea9-2ef3ec79cb21, e3ae6951-0a5b-40c4-8b20-fd8b9ce4cecf, 4ad06de7-beaf-454c-aeda-59316f4a641c</v>
      </c>
      <c r="Z3940" s="3" t="str">
        <f t="array" ref="Z3940">_xlfn.TEXTJOIN(", ", TRUE, IF(majors_data!$C$2:$C$101=T3940, majors_data!$A$2:$A$101, ""))</f>
        <v>3c0ebd74-4105-4532-a321-39bc3d6ab3d8, eac5b480-7e00-4d5e-add6-fc915fb2e8be, 32a60bdd-f493-4c44-a9e2-e45c0209be5e</v>
      </c>
      <c r="AA3940" s="3" t="str">
        <f t="shared" si="434"/>
        <v>9dd4dfda-b0d2-4d4a-8642-a44db00f4a15, 534a2149-3015-472c-9de1-5db9e0f6b43e, fe8da200-3e6c-4017-983e-19b5aff7e800, edca0a28-476b-4782-86be-a06806d87ab8, b12e86e4-dc4d-49cb-8ec3-b0c9f7f23b26, 62f9fcfb-92d6-4bc8-96ff-e8847c7b27ae, 3c0ebd74-4105-4532-a321-39bc3d6ab3d8, eac5b480-7e00-4d5e-add6-fc915fb2e8be, 32a60bdd-f493-4c44-a9e2-e45c0209be5e, 38b9874d-dd51-433a-bea9-2ef3ec79cb21, e3ae6951-0a5b-40c4-8b20-fd8b9ce4cecf, 4ad06de7-beaf-454c-aeda-59316f4a641c, 3c0ebd74-4105-4532-a321-39bc3d6ab3d8, eac5b480-7e00-4d5e-add6-fc915fb2e8be, 32a60bdd-f493-4c44-a9e2-e45c0209be5e</v>
      </c>
    </row>
    <row r="3941" spans="1:27">
      <c r="A3941" t="s">
        <v>10530</v>
      </c>
      <c r="B3941" t="s">
        <v>119</v>
      </c>
      <c r="C3941" t="s">
        <v>21</v>
      </c>
      <c r="D3941" t="s">
        <v>120</v>
      </c>
      <c r="E3941" s="1">
        <v>21153</v>
      </c>
      <c r="F3941" t="s">
        <v>10531</v>
      </c>
      <c r="G3941" t="s">
        <v>2446</v>
      </c>
      <c r="I3941" t="str">
        <f t="shared" si="428"/>
        <v>Michael Brown</v>
      </c>
      <c r="J3941" t="s">
        <v>855</v>
      </c>
      <c r="K3941" t="s">
        <v>17138</v>
      </c>
      <c r="P3941" t="str">
        <f t="shared" si="429"/>
        <v>Nursing</v>
      </c>
      <c r="Q3941" t="str">
        <f t="shared" si="430"/>
        <v>Social Work</v>
      </c>
      <c r="R3941" t="str">
        <f t="shared" si="431"/>
        <v/>
      </c>
      <c r="S3941" t="str">
        <f t="shared" si="432"/>
        <v/>
      </c>
      <c r="T3941" t="str">
        <f t="shared" si="433"/>
        <v/>
      </c>
      <c r="V3941" s="3" t="str">
        <f t="array" ref="V3941">_xlfn.TEXTJOIN(", ", TRUE, IF(majors_data!$C$2:$C$101=P3941, majors_data!$A$2:$A$101, ""))</f>
        <v>bcf5b4b8-c773-40a4-9ec1-9767753c0d44, 92ba9844-0c5e-4bfa-ad1c-ab41f8ac3d5e</v>
      </c>
      <c r="W3941" s="3" t="str">
        <f t="array" ref="W3941">_xlfn.TEXTJOIN(", ", TRUE, IF(majors_data!$C$2:$C$101=Q3941, majors_data!$A$2:$A$101, ""))</f>
        <v>8402b4cd-a049-4ae7-8649-16af0c4c8c62, 52e4d490-31bd-48ea-ab9b-8f9eaf720b12</v>
      </c>
      <c r="X3941" s="3" t="str">
        <f t="array" ref="X3941">_xlfn.TEXTJOIN(", ", TRUE, IF(majors_data!$C$2:$C$101=R3941, majors_data!$A$2:$A$101, ""))</f>
        <v/>
      </c>
      <c r="Y3941" s="3" t="str">
        <f t="array" ref="Y3941">_xlfn.TEXTJOIN(", ", TRUE, IF(majors_data!$C$2:$C$101=S3941, majors_data!$A$2:$A$101, ""))</f>
        <v/>
      </c>
      <c r="Z3941" s="3" t="str">
        <f t="array" ref="Z3941">_xlfn.TEXTJOIN(", ", TRUE, IF(majors_data!$C$2:$C$101=T3941, majors_data!$A$2:$A$101, ""))</f>
        <v/>
      </c>
      <c r="AA3941" s="3" t="str">
        <f t="shared" si="434"/>
        <v>bcf5b4b8-c773-40a4-9ec1-9767753c0d44, 92ba9844-0c5e-4bfa-ad1c-ab41f8ac3d5e, 8402b4cd-a049-4ae7-8649-16af0c4c8c62, 52e4d490-31bd-48ea-ab9b-8f9eaf720b12</v>
      </c>
    </row>
    <row r="3942" spans="1:27">
      <c r="A3942" t="s">
        <v>10532</v>
      </c>
      <c r="B3942" t="s">
        <v>25</v>
      </c>
      <c r="C3942" t="s">
        <v>47</v>
      </c>
      <c r="D3942" t="s">
        <v>277</v>
      </c>
      <c r="E3942" s="1">
        <v>24649</v>
      </c>
      <c r="F3942" t="s">
        <v>10533</v>
      </c>
      <c r="I3942" t="str">
        <f t="shared" si="428"/>
        <v>Linda Davis</v>
      </c>
      <c r="P3942" t="str">
        <f t="shared" si="429"/>
        <v/>
      </c>
      <c r="Q3942" t="str">
        <f t="shared" si="430"/>
        <v/>
      </c>
      <c r="R3942" t="str">
        <f t="shared" si="431"/>
        <v/>
      </c>
      <c r="S3942" t="str">
        <f t="shared" si="432"/>
        <v/>
      </c>
      <c r="T3942" t="str">
        <f t="shared" si="433"/>
        <v/>
      </c>
      <c r="V3942" s="3" t="str">
        <f t="array" ref="V3942">_xlfn.TEXTJOIN(", ", TRUE, IF(majors_data!$C$2:$C$101=P3942, majors_data!$A$2:$A$101, ""))</f>
        <v/>
      </c>
      <c r="W3942" s="3" t="str">
        <f t="array" ref="W3942">_xlfn.TEXTJOIN(", ", TRUE, IF(majors_data!$C$2:$C$101=Q3942, majors_data!$A$2:$A$101, ""))</f>
        <v/>
      </c>
      <c r="X3942" s="3" t="str">
        <f t="array" ref="X3942">_xlfn.TEXTJOIN(", ", TRUE, IF(majors_data!$C$2:$C$101=R3942, majors_data!$A$2:$A$101, ""))</f>
        <v/>
      </c>
      <c r="Y3942" s="3" t="str">
        <f t="array" ref="Y3942">_xlfn.TEXTJOIN(", ", TRUE, IF(majors_data!$C$2:$C$101=S3942, majors_data!$A$2:$A$101, ""))</f>
        <v/>
      </c>
      <c r="Z3942" s="3" t="str">
        <f t="array" ref="Z3942">_xlfn.TEXTJOIN(", ", TRUE, IF(majors_data!$C$2:$C$101=T3942, majors_data!$A$2:$A$101, ""))</f>
        <v/>
      </c>
      <c r="AA3942" s="3" t="str">
        <f t="shared" si="434"/>
        <v/>
      </c>
    </row>
    <row r="3943" spans="1:27">
      <c r="A3943" t="s">
        <v>10534</v>
      </c>
      <c r="B3943" t="s">
        <v>51</v>
      </c>
      <c r="C3943" t="s">
        <v>42</v>
      </c>
      <c r="D3943" t="s">
        <v>155</v>
      </c>
      <c r="E3943" s="1">
        <v>27368</v>
      </c>
      <c r="F3943" t="s">
        <v>10535</v>
      </c>
      <c r="G3943" t="s">
        <v>10536</v>
      </c>
      <c r="I3943" t="str">
        <f t="shared" si="428"/>
        <v>Emily Moore</v>
      </c>
      <c r="J3943" t="s">
        <v>559</v>
      </c>
      <c r="K3943" t="s">
        <v>17152</v>
      </c>
      <c r="L3943" t="s">
        <v>17145</v>
      </c>
      <c r="M3943" t="s">
        <v>17125</v>
      </c>
      <c r="P3943" t="str">
        <f t="shared" si="429"/>
        <v>Marketing</v>
      </c>
      <c r="Q3943" t="str">
        <f t="shared" si="430"/>
        <v>Political Science</v>
      </c>
      <c r="R3943" t="str">
        <f t="shared" si="431"/>
        <v>Sociology</v>
      </c>
      <c r="S3943" t="str">
        <f t="shared" si="432"/>
        <v>Marketing</v>
      </c>
      <c r="T3943" t="str">
        <f t="shared" si="433"/>
        <v/>
      </c>
      <c r="V3943" s="3" t="str">
        <f t="array" ref="V3943">_xlfn.TEXTJOIN(", ", TRUE, IF(majors_data!$C$2:$C$101=P3943, majors_data!$A$2:$A$101, ""))</f>
        <v>c782f52b-d7ac-47f5-836a-376e4fccf31f, cabf5871-d0d1-43aa-a1e0-7b054ea1f92a, 1f2a78f5-deae-438d-be76-6d733a7dac87</v>
      </c>
      <c r="W3943" s="3" t="str">
        <f t="array" ref="W3943">_xlfn.TEXTJOIN(", ", TRUE, IF(majors_data!$C$2:$C$101=Q3943, majors_data!$A$2:$A$101, ""))</f>
        <v>4fc222e3-9728-408a-b24b-171c919f81ea, 7f5bc724-d171-406e-bf3b-cd9d868174f2, b32c172c-a1d5-4cc9-a1fc-f5f4b2365ea4</v>
      </c>
      <c r="X3943" s="3" t="str">
        <f t="array" ref="X3943">_xlfn.TEXTJOIN(", ", TRUE, IF(majors_data!$C$2:$C$101=R3943, majors_data!$A$2:$A$101, ""))</f>
        <v>dda33b53-0fff-4371-8a45-35a2192e86e8, 34c2e9da-d62c-4fdd-ad94-7befd2595222, 9e9ca12c-4178-40b5-a715-f166244e3adb</v>
      </c>
      <c r="Y3943" s="3" t="str">
        <f t="array" ref="Y3943">_xlfn.TEXTJOIN(", ", TRUE, IF(majors_data!$C$2:$C$101=S3943, majors_data!$A$2:$A$101, ""))</f>
        <v>c782f52b-d7ac-47f5-836a-376e4fccf31f, cabf5871-d0d1-43aa-a1e0-7b054ea1f92a, 1f2a78f5-deae-438d-be76-6d733a7dac87</v>
      </c>
      <c r="Z3943" s="3" t="str">
        <f t="array" ref="Z3943">_xlfn.TEXTJOIN(", ", TRUE, IF(majors_data!$C$2:$C$101=T3943, majors_data!$A$2:$A$101, ""))</f>
        <v/>
      </c>
      <c r="AA3943" s="3" t="str">
        <f t="shared" si="434"/>
        <v>c782f52b-d7ac-47f5-836a-376e4fccf31f, cabf5871-d0d1-43aa-a1e0-7b054ea1f92a, 1f2a78f5-deae-438d-be76-6d733a7dac87, 4fc222e3-9728-408a-b24b-171c919f81ea, 7f5bc724-d171-406e-bf3b-cd9d868174f2, b32c172c-a1d5-4cc9-a1fc-f5f4b2365ea4, dda33b53-0fff-4371-8a45-35a2192e86e8, 34c2e9da-d62c-4fdd-ad94-7befd2595222, 9e9ca12c-4178-40b5-a715-f166244e3adb, c782f52b-d7ac-47f5-836a-376e4fccf31f, cabf5871-d0d1-43aa-a1e0-7b054ea1f92a, 1f2a78f5-deae-438d-be76-6d733a7dac87</v>
      </c>
    </row>
    <row r="3944" spans="1:27">
      <c r="A3944" s="2" t="s">
        <v>10537</v>
      </c>
      <c r="B3944" t="s">
        <v>36</v>
      </c>
      <c r="C3944" t="s">
        <v>31</v>
      </c>
      <c r="D3944" t="s">
        <v>171</v>
      </c>
      <c r="E3944" s="1">
        <v>28053</v>
      </c>
      <c r="F3944" t="s">
        <v>10538</v>
      </c>
      <c r="G3944" t="s">
        <v>10539</v>
      </c>
      <c r="I3944" t="str">
        <f t="shared" si="428"/>
        <v>Alice Doe</v>
      </c>
      <c r="J3944" t="s">
        <v>12</v>
      </c>
      <c r="K3944" t="s">
        <v>17134</v>
      </c>
      <c r="L3944" t="s">
        <v>17119</v>
      </c>
      <c r="P3944" t="str">
        <f t="shared" si="429"/>
        <v>Communications</v>
      </c>
      <c r="Q3944" t="str">
        <f t="shared" si="430"/>
        <v>Journalism</v>
      </c>
      <c r="R3944" t="str">
        <f t="shared" si="431"/>
        <v>Anthropology</v>
      </c>
      <c r="S3944" t="str">
        <f t="shared" si="432"/>
        <v/>
      </c>
      <c r="T3944" t="str">
        <f t="shared" si="433"/>
        <v/>
      </c>
      <c r="V3944" s="3" t="str">
        <f t="array" ref="V3944">_xlfn.TEXTJOIN(", ", TRUE, IF(majors_data!$C$2:$C$101=P3944, majors_data!$A$2:$A$101, ""))</f>
        <v>2c6e4248-da4d-4cb3-ac58-3cd04aa203fa, c8e9582b-d7bd-48cb-9cab-9f953712e952</v>
      </c>
      <c r="W3944" s="3" t="str">
        <f t="array" ref="W3944">_xlfn.TEXTJOIN(", ", TRUE, IF(majors_data!$C$2:$C$101=Q3944, majors_data!$A$2:$A$101, ""))</f>
        <v>3100982d-c037-4a3f-a3ed-83e66b248c8d, ebbcecbe-be84-4fb4-bb4e-6420356ebe5a</v>
      </c>
      <c r="X3944" s="3" t="str">
        <f t="array" ref="X3944">_xlfn.TEXTJOIN(", ", TRUE, IF(majors_data!$C$2:$C$101=R3944, majors_data!$A$2:$A$101, ""))</f>
        <v>37b765f0-fc71-4c9c-838b-f3a5ce0706ff, 5538f94c-9d38-4c6c-ab29-0987d27ec313</v>
      </c>
      <c r="Y3944" s="3" t="str">
        <f t="array" ref="Y3944">_xlfn.TEXTJOIN(", ", TRUE, IF(majors_data!$C$2:$C$101=S3944, majors_data!$A$2:$A$101, ""))</f>
        <v/>
      </c>
      <c r="Z3944" s="3" t="str">
        <f t="array" ref="Z3944">_xlfn.TEXTJOIN(", ", TRUE, IF(majors_data!$C$2:$C$101=T3944, majors_data!$A$2:$A$101, ""))</f>
        <v/>
      </c>
      <c r="AA3944" s="3" t="str">
        <f t="shared" si="434"/>
        <v>2c6e4248-da4d-4cb3-ac58-3cd04aa203fa, c8e9582b-d7bd-48cb-9cab-9f953712e952, 3100982d-c037-4a3f-a3ed-83e66b248c8d, ebbcecbe-be84-4fb4-bb4e-6420356ebe5a, 37b765f0-fc71-4c9c-838b-f3a5ce0706ff, 5538f94c-9d38-4c6c-ab29-0987d27ec313</v>
      </c>
    </row>
    <row r="3945" spans="1:27">
      <c r="A3945" t="s">
        <v>10540</v>
      </c>
      <c r="B3945" t="s">
        <v>119</v>
      </c>
      <c r="C3945" t="s">
        <v>15</v>
      </c>
      <c r="D3945" t="s">
        <v>756</v>
      </c>
      <c r="E3945" s="1">
        <v>30895</v>
      </c>
      <c r="F3945" t="s">
        <v>10541</v>
      </c>
      <c r="G3945" t="s">
        <v>10542</v>
      </c>
      <c r="I3945" t="str">
        <f t="shared" si="428"/>
        <v>Michael Wilson</v>
      </c>
      <c r="J3945" t="s">
        <v>855</v>
      </c>
      <c r="K3945" t="s">
        <v>17142</v>
      </c>
      <c r="L3945" t="s">
        <v>17141</v>
      </c>
      <c r="M3945" t="s">
        <v>17145</v>
      </c>
      <c r="N3945" t="s">
        <v>17126</v>
      </c>
      <c r="P3945" t="str">
        <f t="shared" si="429"/>
        <v>Nursing</v>
      </c>
      <c r="Q3945" t="str">
        <f t="shared" si="430"/>
        <v>Physics</v>
      </c>
      <c r="R3945" t="str">
        <f t="shared" si="431"/>
        <v>English</v>
      </c>
      <c r="S3945" t="str">
        <f t="shared" si="432"/>
        <v>Sociology</v>
      </c>
      <c r="T3945" t="str">
        <f t="shared" si="433"/>
        <v>Biology</v>
      </c>
      <c r="V3945" s="3" t="str">
        <f t="array" ref="V3945">_xlfn.TEXTJOIN(", ", TRUE, IF(majors_data!$C$2:$C$101=P3945, majors_data!$A$2:$A$101, ""))</f>
        <v>bcf5b4b8-c773-40a4-9ec1-9767753c0d44, 92ba9844-0c5e-4bfa-ad1c-ab41f8ac3d5e</v>
      </c>
      <c r="W3945" s="3" t="str">
        <f t="array" ref="W3945">_xlfn.TEXTJOIN(", ", TRUE, IF(majors_data!$C$2:$C$101=Q3945, majors_data!$A$2:$A$101, ""))</f>
        <v>9dd4dfda-b0d2-4d4a-8642-a44db00f4a15, 534a2149-3015-472c-9de1-5db9e0f6b43e, fe8da200-3e6c-4017-983e-19b5aff7e800</v>
      </c>
      <c r="X3945" s="3" t="str">
        <f t="array" ref="X3945">_xlfn.TEXTJOIN(", ", TRUE, IF(majors_data!$C$2:$C$101=R3945, majors_data!$A$2:$A$101, ""))</f>
        <v>37979873-7c28-4b44-83ee-438c3e6810e9, e988d274-0abb-4d30-86fd-65f7e0f6b057, cc5f8133-74b9-43cc-b15e-b159a78b93fd</v>
      </c>
      <c r="Y3945" s="3" t="str">
        <f t="array" ref="Y3945">_xlfn.TEXTJOIN(", ", TRUE, IF(majors_data!$C$2:$C$101=S3945, majors_data!$A$2:$A$101, ""))</f>
        <v>dda33b53-0fff-4371-8a45-35a2192e86e8, 34c2e9da-d62c-4fdd-ad94-7befd2595222, 9e9ca12c-4178-40b5-a715-f166244e3adb</v>
      </c>
      <c r="Z3945" s="3" t="str">
        <f t="array" ref="Z3945">_xlfn.TEXTJOIN(", ", TRUE, IF(majors_data!$C$2:$C$101=T3945, majors_data!$A$2:$A$101, ""))</f>
        <v>b33ae65d-523e-48c6-b10e-59346e1c6523, 4e64e115-2f29-4046-95c6-3f34c14feb83, 2ab329ca-9f50-4c70-9698-f44934cf4b69</v>
      </c>
      <c r="AA3945" s="3" t="str">
        <f t="shared" si="434"/>
        <v>bcf5b4b8-c773-40a4-9ec1-9767753c0d44, 92ba9844-0c5e-4bfa-ad1c-ab41f8ac3d5e, 9dd4dfda-b0d2-4d4a-8642-a44db00f4a15, 534a2149-3015-472c-9de1-5db9e0f6b43e, fe8da200-3e6c-4017-983e-19b5aff7e800, 37979873-7c28-4b44-83ee-438c3e6810e9, e988d274-0abb-4d30-86fd-65f7e0f6b057, cc5f8133-74b9-43cc-b15e-b159a78b93fd, dda33b53-0fff-4371-8a45-35a2192e86e8, 34c2e9da-d62c-4fdd-ad94-7befd2595222, 9e9ca12c-4178-40b5-a715-f166244e3adb, b33ae65d-523e-48c6-b10e-59346e1c6523, 4e64e115-2f29-4046-95c6-3f34c14feb83, 2ab329ca-9f50-4c70-9698-f44934cf4b69</v>
      </c>
    </row>
    <row r="3946" spans="1:27">
      <c r="A3946" t="s">
        <v>10543</v>
      </c>
      <c r="B3946" t="s">
        <v>30</v>
      </c>
      <c r="C3946" t="s">
        <v>21</v>
      </c>
      <c r="D3946" t="s">
        <v>214</v>
      </c>
      <c r="E3946" s="1">
        <v>31959</v>
      </c>
      <c r="F3946" t="s">
        <v>10544</v>
      </c>
      <c r="G3946" t="s">
        <v>502</v>
      </c>
      <c r="I3946" t="str">
        <f t="shared" si="428"/>
        <v>Sarah Brown</v>
      </c>
      <c r="J3946" t="s">
        <v>502</v>
      </c>
      <c r="P3946" t="str">
        <f t="shared" si="429"/>
        <v>Electrical Engineering</v>
      </c>
      <c r="Q3946" t="str">
        <f t="shared" si="430"/>
        <v/>
      </c>
      <c r="R3946" t="str">
        <f t="shared" si="431"/>
        <v/>
      </c>
      <c r="S3946" t="str">
        <f t="shared" si="432"/>
        <v/>
      </c>
      <c r="T3946" t="str">
        <f t="shared" si="433"/>
        <v/>
      </c>
      <c r="V3946" s="3" t="str">
        <f t="array" ref="V3946">_xlfn.TEXTJOIN(", ", TRUE, IF(majors_data!$C$2:$C$101=P3946, majors_data!$A$2:$A$101, ""))</f>
        <v>19a8bee2-7566-411a-9919-61d44ccc81ef, e4aa68ec-6374-48d4-a36d-8ca39ac807a2, 058ec2ea-9361-4a0a-a0b1-c81e99f2349a</v>
      </c>
      <c r="W3946" s="3" t="str">
        <f t="array" ref="W3946">_xlfn.TEXTJOIN(", ", TRUE, IF(majors_data!$C$2:$C$101=Q3946, majors_data!$A$2:$A$101, ""))</f>
        <v/>
      </c>
      <c r="X3946" s="3" t="str">
        <f t="array" ref="X3946">_xlfn.TEXTJOIN(", ", TRUE, IF(majors_data!$C$2:$C$101=R3946, majors_data!$A$2:$A$101, ""))</f>
        <v/>
      </c>
      <c r="Y3946" s="3" t="str">
        <f t="array" ref="Y3946">_xlfn.TEXTJOIN(", ", TRUE, IF(majors_data!$C$2:$C$101=S3946, majors_data!$A$2:$A$101, ""))</f>
        <v/>
      </c>
      <c r="Z3946" s="3" t="str">
        <f t="array" ref="Z3946">_xlfn.TEXTJOIN(", ", TRUE, IF(majors_data!$C$2:$C$101=T3946, majors_data!$A$2:$A$101, ""))</f>
        <v/>
      </c>
      <c r="AA3946" s="3" t="str">
        <f t="shared" si="434"/>
        <v>19a8bee2-7566-411a-9919-61d44ccc81ef, e4aa68ec-6374-48d4-a36d-8ca39ac807a2, 058ec2ea-9361-4a0a-a0b1-c81e99f2349a</v>
      </c>
    </row>
    <row r="3947" spans="1:27">
      <c r="A3947" t="s">
        <v>10545</v>
      </c>
      <c r="B3947" t="s">
        <v>60</v>
      </c>
      <c r="C3947" t="s">
        <v>56</v>
      </c>
      <c r="D3947" t="s">
        <v>133</v>
      </c>
      <c r="E3947" s="1">
        <v>28668</v>
      </c>
      <c r="F3947" t="s">
        <v>10546</v>
      </c>
      <c r="G3947" t="s">
        <v>245</v>
      </c>
      <c r="I3947" t="str">
        <f t="shared" si="428"/>
        <v>Bob Smith</v>
      </c>
      <c r="J3947" t="s">
        <v>245</v>
      </c>
      <c r="P3947" t="str">
        <f t="shared" si="429"/>
        <v>History</v>
      </c>
      <c r="Q3947" t="str">
        <f t="shared" si="430"/>
        <v/>
      </c>
      <c r="R3947" t="str">
        <f t="shared" si="431"/>
        <v/>
      </c>
      <c r="S3947" t="str">
        <f t="shared" si="432"/>
        <v/>
      </c>
      <c r="T3947" t="str">
        <f t="shared" si="433"/>
        <v/>
      </c>
      <c r="V3947" s="3" t="str">
        <f t="array" ref="V3947">_xlfn.TEXTJOIN(", ", TRUE, IF(majors_data!$C$2:$C$101=P3947, majors_data!$A$2:$A$101, ""))</f>
        <v>f6cf2da9-277c-4780-8c18-2a4727d35f64, af428f7f-7d22-4949-924b-37b9c13140fb, d2d40201-0152-4e55-bf95-406c1f66295b</v>
      </c>
      <c r="W3947" s="3" t="str">
        <f t="array" ref="W3947">_xlfn.TEXTJOIN(", ", TRUE, IF(majors_data!$C$2:$C$101=Q3947, majors_data!$A$2:$A$101, ""))</f>
        <v/>
      </c>
      <c r="X3947" s="3" t="str">
        <f t="array" ref="X3947">_xlfn.TEXTJOIN(", ", TRUE, IF(majors_data!$C$2:$C$101=R3947, majors_data!$A$2:$A$101, ""))</f>
        <v/>
      </c>
      <c r="Y3947" s="3" t="str">
        <f t="array" ref="Y3947">_xlfn.TEXTJOIN(", ", TRUE, IF(majors_data!$C$2:$C$101=S3947, majors_data!$A$2:$A$101, ""))</f>
        <v/>
      </c>
      <c r="Z3947" s="3" t="str">
        <f t="array" ref="Z3947">_xlfn.TEXTJOIN(", ", TRUE, IF(majors_data!$C$2:$C$101=T3947, majors_data!$A$2:$A$101, ""))</f>
        <v/>
      </c>
      <c r="AA3947" s="3" t="str">
        <f t="shared" si="434"/>
        <v>f6cf2da9-277c-4780-8c18-2a4727d35f64, af428f7f-7d22-4949-924b-37b9c13140fb, d2d40201-0152-4e55-bf95-406c1f66295b</v>
      </c>
    </row>
    <row r="3948" spans="1:27">
      <c r="A3948" t="s">
        <v>10547</v>
      </c>
      <c r="B3948" t="s">
        <v>8</v>
      </c>
      <c r="C3948" t="s">
        <v>31</v>
      </c>
      <c r="D3948" t="s">
        <v>320</v>
      </c>
      <c r="E3948" s="1">
        <v>22579</v>
      </c>
      <c r="F3948" t="s">
        <v>10548</v>
      </c>
      <c r="I3948" t="str">
        <f t="shared" si="428"/>
        <v>David Doe</v>
      </c>
      <c r="P3948" t="str">
        <f t="shared" si="429"/>
        <v/>
      </c>
      <c r="Q3948" t="str">
        <f t="shared" si="430"/>
        <v/>
      </c>
      <c r="R3948" t="str">
        <f t="shared" si="431"/>
        <v/>
      </c>
      <c r="S3948" t="str">
        <f t="shared" si="432"/>
        <v/>
      </c>
      <c r="T3948" t="str">
        <f t="shared" si="433"/>
        <v/>
      </c>
      <c r="V3948" s="3" t="str">
        <f t="array" ref="V3948">_xlfn.TEXTJOIN(", ", TRUE, IF(majors_data!$C$2:$C$101=P3948, majors_data!$A$2:$A$101, ""))</f>
        <v/>
      </c>
      <c r="W3948" s="3" t="str">
        <f t="array" ref="W3948">_xlfn.TEXTJOIN(", ", TRUE, IF(majors_data!$C$2:$C$101=Q3948, majors_data!$A$2:$A$101, ""))</f>
        <v/>
      </c>
      <c r="X3948" s="3" t="str">
        <f t="array" ref="X3948">_xlfn.TEXTJOIN(", ", TRUE, IF(majors_data!$C$2:$C$101=R3948, majors_data!$A$2:$A$101, ""))</f>
        <v/>
      </c>
      <c r="Y3948" s="3" t="str">
        <f t="array" ref="Y3948">_xlfn.TEXTJOIN(", ", TRUE, IF(majors_data!$C$2:$C$101=S3948, majors_data!$A$2:$A$101, ""))</f>
        <v/>
      </c>
      <c r="Z3948" s="3" t="str">
        <f t="array" ref="Z3948">_xlfn.TEXTJOIN(", ", TRUE, IF(majors_data!$C$2:$C$101=T3948, majors_data!$A$2:$A$101, ""))</f>
        <v/>
      </c>
      <c r="AA3948" s="3" t="str">
        <f t="shared" si="434"/>
        <v/>
      </c>
    </row>
    <row r="3949" spans="1:27">
      <c r="A3949" t="s">
        <v>10549</v>
      </c>
      <c r="B3949" t="s">
        <v>51</v>
      </c>
      <c r="C3949" t="s">
        <v>47</v>
      </c>
      <c r="D3949" t="s">
        <v>104</v>
      </c>
      <c r="E3949" s="1">
        <v>36431</v>
      </c>
      <c r="F3949" t="s">
        <v>10550</v>
      </c>
      <c r="G3949" t="s">
        <v>10551</v>
      </c>
      <c r="I3949" t="str">
        <f t="shared" si="428"/>
        <v>Emily Davis</v>
      </c>
      <c r="J3949" t="s">
        <v>1173</v>
      </c>
      <c r="K3949" t="s">
        <v>17130</v>
      </c>
      <c r="L3949" t="s">
        <v>17144</v>
      </c>
      <c r="M3949" t="s">
        <v>17137</v>
      </c>
      <c r="P3949" t="str">
        <f t="shared" si="429"/>
        <v>Architecture</v>
      </c>
      <c r="Q3949" t="str">
        <f t="shared" si="430"/>
        <v>Education</v>
      </c>
      <c r="R3949" t="str">
        <f t="shared" si="431"/>
        <v>Psychology</v>
      </c>
      <c r="S3949" t="str">
        <f t="shared" si="432"/>
        <v>Mechanical Engineering</v>
      </c>
      <c r="T3949" t="str">
        <f t="shared" si="433"/>
        <v/>
      </c>
      <c r="V3949" s="3" t="str">
        <f t="array" ref="V3949">_xlfn.TEXTJOIN(", ", TRUE, IF(majors_data!$C$2:$C$101=P3949, majors_data!$A$2:$A$101, ""))</f>
        <v>e0bad25d-7fb1-4dd7-a0e8-a11b41dcd281, 5e03ed8a-d9fb-4271-aa1d-73df523dcc57</v>
      </c>
      <c r="W3949" s="3" t="str">
        <f t="array" ref="W3949">_xlfn.TEXTJOIN(", ", TRUE, IF(majors_data!$C$2:$C$101=Q3949, majors_data!$A$2:$A$101, ""))</f>
        <v>1e0ce7f9-cbf4-44c4-bfb7-725db39d17ea, dda17862-a51d-49f5-bc9f-b2caa7af10ef, 551cfc0c-5de9-4672-90a2-b0f5b644ed8c</v>
      </c>
      <c r="X3949" s="3" t="str">
        <f t="array" ref="X3949">_xlfn.TEXTJOIN(", ", TRUE, IF(majors_data!$C$2:$C$101=R3949, majors_data!$A$2:$A$101, ""))</f>
        <v>4d0b9e50-43d1-4da0-af2b-97d510bab9e2, 049d0ea9-2055-46a4-b821-0cbf6e36e4d5, 37b5c1f9-c15a-4947-b64d-025dc64c5241</v>
      </c>
      <c r="Y3949" s="3" t="str">
        <f t="array" ref="Y3949">_xlfn.TEXTJOIN(", ", TRUE, IF(majors_data!$C$2:$C$101=S3949, majors_data!$A$2:$A$101, ""))</f>
        <v>d3d06262-f539-4a05-9e71-6e6113e9529b, efbed11c-6828-4d9a-bdc3-ffadce27497e, ab3572a8-144f-4148-9862-465bd9d7148b</v>
      </c>
      <c r="Z3949" s="3" t="str">
        <f t="array" ref="Z3949">_xlfn.TEXTJOIN(", ", TRUE, IF(majors_data!$C$2:$C$101=T3949, majors_data!$A$2:$A$101, ""))</f>
        <v/>
      </c>
      <c r="AA3949" s="3" t="str">
        <f t="shared" si="434"/>
        <v>e0bad25d-7fb1-4dd7-a0e8-a11b41dcd281, 5e03ed8a-d9fb-4271-aa1d-73df523dcc57, 1e0ce7f9-cbf4-44c4-bfb7-725db39d17ea, dda17862-a51d-49f5-bc9f-b2caa7af10ef, 551cfc0c-5de9-4672-90a2-b0f5b644ed8c, 4d0b9e50-43d1-4da0-af2b-97d510bab9e2, 049d0ea9-2055-46a4-b821-0cbf6e36e4d5, 37b5c1f9-c15a-4947-b64d-025dc64c5241, d3d06262-f539-4a05-9e71-6e6113e9529b, efbed11c-6828-4d9a-bdc3-ffadce27497e, ab3572a8-144f-4148-9862-465bd9d7148b</v>
      </c>
    </row>
    <row r="3950" spans="1:27">
      <c r="A3950" t="s">
        <v>10552</v>
      </c>
      <c r="B3950" t="s">
        <v>30</v>
      </c>
      <c r="C3950" t="s">
        <v>230</v>
      </c>
      <c r="D3950" t="s">
        <v>1095</v>
      </c>
      <c r="E3950" s="1">
        <v>36690</v>
      </c>
      <c r="F3950" t="s">
        <v>10553</v>
      </c>
      <c r="G3950" t="s">
        <v>10554</v>
      </c>
      <c r="I3950" t="str">
        <f t="shared" si="428"/>
        <v>Sarah Johnson</v>
      </c>
      <c r="J3950" t="s">
        <v>559</v>
      </c>
      <c r="K3950" t="s">
        <v>17124</v>
      </c>
      <c r="P3950" t="str">
        <f t="shared" si="429"/>
        <v>Marketing</v>
      </c>
      <c r="Q3950" t="str">
        <f t="shared" si="430"/>
        <v>Electrical Engineering</v>
      </c>
      <c r="R3950" t="str">
        <f t="shared" si="431"/>
        <v/>
      </c>
      <c r="S3950" t="str">
        <f t="shared" si="432"/>
        <v/>
      </c>
      <c r="T3950" t="str">
        <f t="shared" si="433"/>
        <v/>
      </c>
      <c r="V3950" s="3" t="str">
        <f t="array" ref="V3950">_xlfn.TEXTJOIN(", ", TRUE, IF(majors_data!$C$2:$C$101=P3950, majors_data!$A$2:$A$101, ""))</f>
        <v>c782f52b-d7ac-47f5-836a-376e4fccf31f, cabf5871-d0d1-43aa-a1e0-7b054ea1f92a, 1f2a78f5-deae-438d-be76-6d733a7dac87</v>
      </c>
      <c r="W3950" s="3" t="str">
        <f t="array" ref="W3950">_xlfn.TEXTJOIN(", ", TRUE, IF(majors_data!$C$2:$C$101=Q3950, majors_data!$A$2:$A$101, ""))</f>
        <v>19a8bee2-7566-411a-9919-61d44ccc81ef, e4aa68ec-6374-48d4-a36d-8ca39ac807a2, 058ec2ea-9361-4a0a-a0b1-c81e99f2349a</v>
      </c>
      <c r="X3950" s="3" t="str">
        <f t="array" ref="X3950">_xlfn.TEXTJOIN(", ", TRUE, IF(majors_data!$C$2:$C$101=R3950, majors_data!$A$2:$A$101, ""))</f>
        <v/>
      </c>
      <c r="Y3950" s="3" t="str">
        <f t="array" ref="Y3950">_xlfn.TEXTJOIN(", ", TRUE, IF(majors_data!$C$2:$C$101=S3950, majors_data!$A$2:$A$101, ""))</f>
        <v/>
      </c>
      <c r="Z3950" s="3" t="str">
        <f t="array" ref="Z3950">_xlfn.TEXTJOIN(", ", TRUE, IF(majors_data!$C$2:$C$101=T3950, majors_data!$A$2:$A$101, ""))</f>
        <v/>
      </c>
      <c r="AA3950" s="3" t="str">
        <f t="shared" si="434"/>
        <v>c782f52b-d7ac-47f5-836a-376e4fccf31f, cabf5871-d0d1-43aa-a1e0-7b054ea1f92a, 1f2a78f5-deae-438d-be76-6d733a7dac87, 19a8bee2-7566-411a-9919-61d44ccc81ef, e4aa68ec-6374-48d4-a36d-8ca39ac807a2, 058ec2ea-9361-4a0a-a0b1-c81e99f2349a</v>
      </c>
    </row>
    <row r="3951" spans="1:27">
      <c r="A3951" t="s">
        <v>10555</v>
      </c>
      <c r="B3951" t="s">
        <v>8</v>
      </c>
      <c r="C3951" t="s">
        <v>9</v>
      </c>
      <c r="D3951" t="s">
        <v>10</v>
      </c>
      <c r="E3951" s="1">
        <v>35529</v>
      </c>
      <c r="F3951" t="s">
        <v>10556</v>
      </c>
      <c r="G3951" t="s">
        <v>1154</v>
      </c>
      <c r="I3951" t="str">
        <f t="shared" si="428"/>
        <v>David Taylor</v>
      </c>
      <c r="J3951" t="s">
        <v>1154</v>
      </c>
      <c r="P3951" t="str">
        <f t="shared" si="429"/>
        <v>Linguistics</v>
      </c>
      <c r="Q3951" t="str">
        <f t="shared" si="430"/>
        <v/>
      </c>
      <c r="R3951" t="str">
        <f t="shared" si="431"/>
        <v/>
      </c>
      <c r="S3951" t="str">
        <f t="shared" si="432"/>
        <v/>
      </c>
      <c r="T3951" t="str">
        <f t="shared" si="433"/>
        <v/>
      </c>
      <c r="V3951" s="3" t="str">
        <f t="array" ref="V3951">_xlfn.TEXTJOIN(", ", TRUE, IF(majors_data!$C$2:$C$101=P3951, majors_data!$A$2:$A$101, ""))</f>
        <v>cb7207d7-79d6-497f-a7e6-ceebd62576db, bc618e46-adeb-4bfa-a8dc-9e7a3bbad058</v>
      </c>
      <c r="W3951" s="3" t="str">
        <f t="array" ref="W3951">_xlfn.TEXTJOIN(", ", TRUE, IF(majors_data!$C$2:$C$101=Q3951, majors_data!$A$2:$A$101, ""))</f>
        <v/>
      </c>
      <c r="X3951" s="3" t="str">
        <f t="array" ref="X3951">_xlfn.TEXTJOIN(", ", TRUE, IF(majors_data!$C$2:$C$101=R3951, majors_data!$A$2:$A$101, ""))</f>
        <v/>
      </c>
      <c r="Y3951" s="3" t="str">
        <f t="array" ref="Y3951">_xlfn.TEXTJOIN(", ", TRUE, IF(majors_data!$C$2:$C$101=S3951, majors_data!$A$2:$A$101, ""))</f>
        <v/>
      </c>
      <c r="Z3951" s="3" t="str">
        <f t="array" ref="Z3951">_xlfn.TEXTJOIN(", ", TRUE, IF(majors_data!$C$2:$C$101=T3951, majors_data!$A$2:$A$101, ""))</f>
        <v/>
      </c>
      <c r="AA3951" s="3" t="str">
        <f t="shared" si="434"/>
        <v>cb7207d7-79d6-497f-a7e6-ceebd62576db, bc618e46-adeb-4bfa-a8dc-9e7a3bbad058</v>
      </c>
    </row>
    <row r="3952" spans="1:27">
      <c r="A3952" t="s">
        <v>10557</v>
      </c>
      <c r="B3952" t="s">
        <v>36</v>
      </c>
      <c r="C3952" t="s">
        <v>37</v>
      </c>
      <c r="D3952" t="s">
        <v>38</v>
      </c>
      <c r="E3952" s="1">
        <v>28737</v>
      </c>
      <c r="F3952" t="s">
        <v>10558</v>
      </c>
      <c r="G3952" t="s">
        <v>10559</v>
      </c>
      <c r="I3952" t="str">
        <f t="shared" si="428"/>
        <v>Alice Williams</v>
      </c>
      <c r="J3952" t="s">
        <v>2089</v>
      </c>
      <c r="K3952" t="s">
        <v>17129</v>
      </c>
      <c r="L3952" t="s">
        <v>17126</v>
      </c>
      <c r="P3952" t="str">
        <f t="shared" si="429"/>
        <v>Biology</v>
      </c>
      <c r="Q3952" t="str">
        <f t="shared" si="430"/>
        <v>Linguistics</v>
      </c>
      <c r="R3952" t="str">
        <f t="shared" si="431"/>
        <v>Biology</v>
      </c>
      <c r="S3952" t="str">
        <f t="shared" si="432"/>
        <v/>
      </c>
      <c r="T3952" t="str">
        <f t="shared" si="433"/>
        <v/>
      </c>
      <c r="V3952" s="3" t="str">
        <f t="array" ref="V3952">_xlfn.TEXTJOIN(", ", TRUE, IF(majors_data!$C$2:$C$101=P3952, majors_data!$A$2:$A$101, ""))</f>
        <v>b33ae65d-523e-48c6-b10e-59346e1c6523, 4e64e115-2f29-4046-95c6-3f34c14feb83, 2ab329ca-9f50-4c70-9698-f44934cf4b69</v>
      </c>
      <c r="W3952" s="3" t="str">
        <f t="array" ref="W3952">_xlfn.TEXTJOIN(", ", TRUE, IF(majors_data!$C$2:$C$101=Q3952, majors_data!$A$2:$A$101, ""))</f>
        <v>cb7207d7-79d6-497f-a7e6-ceebd62576db, bc618e46-adeb-4bfa-a8dc-9e7a3bbad058</v>
      </c>
      <c r="X3952" s="3" t="str">
        <f t="array" ref="X3952">_xlfn.TEXTJOIN(", ", TRUE, IF(majors_data!$C$2:$C$101=R3952, majors_data!$A$2:$A$101, ""))</f>
        <v>b33ae65d-523e-48c6-b10e-59346e1c6523, 4e64e115-2f29-4046-95c6-3f34c14feb83, 2ab329ca-9f50-4c70-9698-f44934cf4b69</v>
      </c>
      <c r="Y3952" s="3" t="str">
        <f t="array" ref="Y3952">_xlfn.TEXTJOIN(", ", TRUE, IF(majors_data!$C$2:$C$101=S3952, majors_data!$A$2:$A$101, ""))</f>
        <v/>
      </c>
      <c r="Z3952" s="3" t="str">
        <f t="array" ref="Z3952">_xlfn.TEXTJOIN(", ", TRUE, IF(majors_data!$C$2:$C$101=T3952, majors_data!$A$2:$A$101, ""))</f>
        <v/>
      </c>
      <c r="AA3952" s="3" t="str">
        <f t="shared" si="434"/>
        <v>b33ae65d-523e-48c6-b10e-59346e1c6523, 4e64e115-2f29-4046-95c6-3f34c14feb83, 2ab329ca-9f50-4c70-9698-f44934cf4b69, cb7207d7-79d6-497f-a7e6-ceebd62576db, bc618e46-adeb-4bfa-a8dc-9e7a3bbad058, b33ae65d-523e-48c6-b10e-59346e1c6523, 4e64e115-2f29-4046-95c6-3f34c14feb83, 2ab329ca-9f50-4c70-9698-f44934cf4b69</v>
      </c>
    </row>
    <row r="3953" spans="1:27">
      <c r="A3953" t="s">
        <v>10560</v>
      </c>
      <c r="B3953" t="s">
        <v>36</v>
      </c>
      <c r="C3953" t="s">
        <v>31</v>
      </c>
      <c r="D3953" t="s">
        <v>171</v>
      </c>
      <c r="E3953" s="1">
        <v>28144</v>
      </c>
      <c r="F3953" t="s">
        <v>10561</v>
      </c>
      <c r="G3953" t="s">
        <v>10562</v>
      </c>
      <c r="I3953" t="str">
        <f t="shared" si="428"/>
        <v>Alice Doe</v>
      </c>
      <c r="J3953" t="s">
        <v>302</v>
      </c>
      <c r="K3953" t="s">
        <v>17156</v>
      </c>
      <c r="L3953" t="s">
        <v>17149</v>
      </c>
      <c r="M3953" t="s">
        <v>17121</v>
      </c>
      <c r="N3953" t="s">
        <v>17147</v>
      </c>
      <c r="P3953" t="str">
        <f t="shared" si="429"/>
        <v>Art</v>
      </c>
      <c r="Q3953" t="str">
        <f t="shared" si="430"/>
        <v>Theater</v>
      </c>
      <c r="R3953" t="str">
        <f t="shared" si="431"/>
        <v>Chemistry</v>
      </c>
      <c r="S3953" t="str">
        <f t="shared" si="432"/>
        <v>History</v>
      </c>
      <c r="T3953" t="str">
        <f t="shared" si="433"/>
        <v>Nursing</v>
      </c>
      <c r="V3953" s="3" t="str">
        <f t="array" ref="V3953">_xlfn.TEXTJOIN(", ", TRUE, IF(majors_data!$C$2:$C$101=P3953, majors_data!$A$2:$A$101, ""))</f>
        <v>edca0a28-476b-4782-86be-a06806d87ab8, b12e86e4-dc4d-49cb-8ec3-b0c9f7f23b26, 62f9fcfb-92d6-4bc8-96ff-e8847c7b27ae</v>
      </c>
      <c r="W3953" s="3" t="str">
        <f t="array" ref="W3953">_xlfn.TEXTJOIN(", ", TRUE, IF(majors_data!$C$2:$C$101=Q3953, majors_data!$A$2:$A$101, ""))</f>
        <v>49150744-aac2-44f9-8ca0-05ae90757bac, f5b20856-42b4-48bd-93d9-fbe2712c9e55</v>
      </c>
      <c r="X3953" s="3" t="str">
        <f t="array" ref="X3953">_xlfn.TEXTJOIN(", ", TRUE, IF(majors_data!$C$2:$C$101=R3953, majors_data!$A$2:$A$101, ""))</f>
        <v>3c0ebd74-4105-4532-a321-39bc3d6ab3d8, eac5b480-7e00-4d5e-add6-fc915fb2e8be, 32a60bdd-f493-4c44-a9e2-e45c0209be5e</v>
      </c>
      <c r="Y3953" s="3" t="str">
        <f t="array" ref="Y3953">_xlfn.TEXTJOIN(", ", TRUE, IF(majors_data!$C$2:$C$101=S3953, majors_data!$A$2:$A$101, ""))</f>
        <v>f6cf2da9-277c-4780-8c18-2a4727d35f64, af428f7f-7d22-4949-924b-37b9c13140fb, d2d40201-0152-4e55-bf95-406c1f66295b</v>
      </c>
      <c r="Z3953" s="3" t="str">
        <f t="array" ref="Z3953">_xlfn.TEXTJOIN(", ", TRUE, IF(majors_data!$C$2:$C$101=T3953, majors_data!$A$2:$A$101, ""))</f>
        <v>bcf5b4b8-c773-40a4-9ec1-9767753c0d44, 92ba9844-0c5e-4bfa-ad1c-ab41f8ac3d5e</v>
      </c>
      <c r="AA3953" s="3" t="str">
        <f t="shared" si="434"/>
        <v>edca0a28-476b-4782-86be-a06806d87ab8, b12e86e4-dc4d-49cb-8ec3-b0c9f7f23b26, 62f9fcfb-92d6-4bc8-96ff-e8847c7b27ae, 49150744-aac2-44f9-8ca0-05ae90757bac, f5b20856-42b4-48bd-93d9-fbe2712c9e55, 3c0ebd74-4105-4532-a321-39bc3d6ab3d8, eac5b480-7e00-4d5e-add6-fc915fb2e8be, 32a60bdd-f493-4c44-a9e2-e45c0209be5e, f6cf2da9-277c-4780-8c18-2a4727d35f64, af428f7f-7d22-4949-924b-37b9c13140fb, d2d40201-0152-4e55-bf95-406c1f66295b, bcf5b4b8-c773-40a4-9ec1-9767753c0d44, 92ba9844-0c5e-4bfa-ad1c-ab41f8ac3d5e</v>
      </c>
    </row>
    <row r="3954" spans="1:27">
      <c r="A3954" t="s">
        <v>10563</v>
      </c>
      <c r="B3954" t="s">
        <v>20</v>
      </c>
      <c r="C3954" t="s">
        <v>9</v>
      </c>
      <c r="D3954" t="s">
        <v>261</v>
      </c>
      <c r="E3954" s="1">
        <v>35554</v>
      </c>
      <c r="F3954" t="s">
        <v>10564</v>
      </c>
      <c r="G3954" t="s">
        <v>10565</v>
      </c>
      <c r="I3954" t="str">
        <f t="shared" si="428"/>
        <v>John Taylor</v>
      </c>
      <c r="J3954" t="s">
        <v>95</v>
      </c>
      <c r="K3954" t="s">
        <v>17126</v>
      </c>
      <c r="L3954" t="s">
        <v>17148</v>
      </c>
      <c r="M3954" t="s">
        <v>17155</v>
      </c>
      <c r="N3954" t="s">
        <v>17128</v>
      </c>
      <c r="P3954" t="str">
        <f t="shared" si="429"/>
        <v>Foreign Languages</v>
      </c>
      <c r="Q3954" t="str">
        <f t="shared" si="430"/>
        <v>Biology</v>
      </c>
      <c r="R3954" t="str">
        <f t="shared" si="431"/>
        <v>Architecture</v>
      </c>
      <c r="S3954" t="str">
        <f t="shared" si="432"/>
        <v>Library Science</v>
      </c>
      <c r="T3954" t="str">
        <f t="shared" si="433"/>
        <v>Mathematics</v>
      </c>
      <c r="V3954" s="3" t="str">
        <f t="array" ref="V3954">_xlfn.TEXTJOIN(", ", TRUE, IF(majors_data!$C$2:$C$101=P3954, majors_data!$A$2:$A$101, ""))</f>
        <v>6dfeb9a0-918b-4038-ae4f-63ab374b9311, 589319dd-8b62-4842-bb7a-855eef1f8d6e</v>
      </c>
      <c r="W3954" s="3" t="str">
        <f t="array" ref="W3954">_xlfn.TEXTJOIN(", ", TRUE, IF(majors_data!$C$2:$C$101=Q3954, majors_data!$A$2:$A$101, ""))</f>
        <v>b33ae65d-523e-48c6-b10e-59346e1c6523, 4e64e115-2f29-4046-95c6-3f34c14feb83, 2ab329ca-9f50-4c70-9698-f44934cf4b69</v>
      </c>
      <c r="X3954" s="3" t="str">
        <f t="array" ref="X3954">_xlfn.TEXTJOIN(", ", TRUE, IF(majors_data!$C$2:$C$101=R3954, majors_data!$A$2:$A$101, ""))</f>
        <v>e0bad25d-7fb1-4dd7-a0e8-a11b41dcd281, 5e03ed8a-d9fb-4271-aa1d-73df523dcc57</v>
      </c>
      <c r="Y3954" s="3" t="str">
        <f t="array" ref="Y3954">_xlfn.TEXTJOIN(", ", TRUE, IF(majors_data!$C$2:$C$101=S3954, majors_data!$A$2:$A$101, ""))</f>
        <v>4ff85e34-9da3-47f2-beee-ec6175d82186, 450d53ce-7643-41e5-9d0d-b9d1eacead36</v>
      </c>
      <c r="Z3954" s="3" t="str">
        <f t="array" ref="Z3954">_xlfn.TEXTJOIN(", ", TRUE, IF(majors_data!$C$2:$C$101=T3954, majors_data!$A$2:$A$101, ""))</f>
        <v>38b9874d-dd51-433a-bea9-2ef3ec79cb21, e3ae6951-0a5b-40c4-8b20-fd8b9ce4cecf, 4ad06de7-beaf-454c-aeda-59316f4a641c</v>
      </c>
      <c r="AA3954" s="3" t="str">
        <f t="shared" si="434"/>
        <v>6dfeb9a0-918b-4038-ae4f-63ab374b9311, 589319dd-8b62-4842-bb7a-855eef1f8d6e, b33ae65d-523e-48c6-b10e-59346e1c6523, 4e64e115-2f29-4046-95c6-3f34c14feb83, 2ab329ca-9f50-4c70-9698-f44934cf4b69, e0bad25d-7fb1-4dd7-a0e8-a11b41dcd281, 5e03ed8a-d9fb-4271-aa1d-73df523dcc57, 4ff85e34-9da3-47f2-beee-ec6175d82186, 450d53ce-7643-41e5-9d0d-b9d1eacead36, 38b9874d-dd51-433a-bea9-2ef3ec79cb21, e3ae6951-0a5b-40c4-8b20-fd8b9ce4cecf, 4ad06de7-beaf-454c-aeda-59316f4a641c</v>
      </c>
    </row>
    <row r="3955" spans="1:27">
      <c r="A3955" t="s">
        <v>10566</v>
      </c>
      <c r="B3955" t="s">
        <v>51</v>
      </c>
      <c r="C3955" t="s">
        <v>56</v>
      </c>
      <c r="D3955" t="s">
        <v>735</v>
      </c>
      <c r="E3955" s="1">
        <v>33740</v>
      </c>
      <c r="F3955" t="s">
        <v>10567</v>
      </c>
      <c r="G3955" t="s">
        <v>10568</v>
      </c>
      <c r="I3955" t="str">
        <f t="shared" si="428"/>
        <v>Emily Smith</v>
      </c>
      <c r="J3955" t="s">
        <v>326</v>
      </c>
      <c r="K3955" t="s">
        <v>17128</v>
      </c>
      <c r="L3955" t="s">
        <v>17156</v>
      </c>
      <c r="M3955" t="s">
        <v>17136</v>
      </c>
      <c r="N3955" t="s">
        <v>17153</v>
      </c>
      <c r="P3955" t="str">
        <f t="shared" si="429"/>
        <v>Philosophy</v>
      </c>
      <c r="Q3955" t="str">
        <f t="shared" si="430"/>
        <v>Mathematics</v>
      </c>
      <c r="R3955" t="str">
        <f t="shared" si="431"/>
        <v>Theater</v>
      </c>
      <c r="S3955" t="str">
        <f t="shared" si="432"/>
        <v>Music</v>
      </c>
      <c r="T3955" t="str">
        <f t="shared" si="433"/>
        <v>Computer Science</v>
      </c>
      <c r="V3955" s="3" t="str">
        <f t="array" ref="V3955">_xlfn.TEXTJOIN(", ", TRUE, IF(majors_data!$C$2:$C$101=P3955, majors_data!$A$2:$A$101, ""))</f>
        <v>2390b2fb-f180-48d3-989d-5e359fdf867c, febd48e5-fa29-4288-94cf-a257e875bbc5, a680ecae-78a0-4d78-88cd-4f0163e7d4da</v>
      </c>
      <c r="W3955" s="3" t="str">
        <f t="array" ref="W3955">_xlfn.TEXTJOIN(", ", TRUE, IF(majors_data!$C$2:$C$101=Q3955, majors_data!$A$2:$A$101, ""))</f>
        <v>38b9874d-dd51-433a-bea9-2ef3ec79cb21, e3ae6951-0a5b-40c4-8b20-fd8b9ce4cecf, 4ad06de7-beaf-454c-aeda-59316f4a641c</v>
      </c>
      <c r="X3955" s="3" t="str">
        <f t="array" ref="X3955">_xlfn.TEXTJOIN(", ", TRUE, IF(majors_data!$C$2:$C$101=R3955, majors_data!$A$2:$A$101, ""))</f>
        <v>49150744-aac2-44f9-8ca0-05ae90757bac, f5b20856-42b4-48bd-93d9-fbe2712c9e55</v>
      </c>
      <c r="Y3955" s="3" t="str">
        <f t="array" ref="Y3955">_xlfn.TEXTJOIN(", ", TRUE, IF(majors_data!$C$2:$C$101=S3955, majors_data!$A$2:$A$101, ""))</f>
        <v>e00c66ff-cb22-45b1-a5e8-8b3cde249016, 9a1dc165-a7e3-4d94-96b3-aed7943cd257</v>
      </c>
      <c r="Z3955" s="3" t="str">
        <f t="array" ref="Z3955">_xlfn.TEXTJOIN(", ", TRUE, IF(majors_data!$C$2:$C$101=T3955, majors_data!$A$2:$A$101, ""))</f>
        <v>12c5d420-9bbc-455d-9794-7780bc5fea5b, 036ab592-da37-4aac-ac4b-3a2eb132eb76, 91d3ffda-02df-4108-a302-e3764e021ccf</v>
      </c>
      <c r="AA3955" s="3" t="str">
        <f t="shared" si="434"/>
        <v>2390b2fb-f180-48d3-989d-5e359fdf867c, febd48e5-fa29-4288-94cf-a257e875bbc5, a680ecae-78a0-4d78-88cd-4f0163e7d4da, 38b9874d-dd51-433a-bea9-2ef3ec79cb21, e3ae6951-0a5b-40c4-8b20-fd8b9ce4cecf, 4ad06de7-beaf-454c-aeda-59316f4a641c, 49150744-aac2-44f9-8ca0-05ae90757bac, f5b20856-42b4-48bd-93d9-fbe2712c9e55, e00c66ff-cb22-45b1-a5e8-8b3cde249016, 9a1dc165-a7e3-4d94-96b3-aed7943cd257, 12c5d420-9bbc-455d-9794-7780bc5fea5b, 036ab592-da37-4aac-ac4b-3a2eb132eb76, 91d3ffda-02df-4108-a302-e3764e021ccf</v>
      </c>
    </row>
    <row r="3956" spans="1:27">
      <c r="A3956" t="s">
        <v>10569</v>
      </c>
      <c r="B3956" t="s">
        <v>20</v>
      </c>
      <c r="C3956" t="s">
        <v>42</v>
      </c>
      <c r="D3956" t="s">
        <v>43</v>
      </c>
      <c r="E3956" s="1">
        <v>26827</v>
      </c>
      <c r="F3956" t="s">
        <v>10570</v>
      </c>
      <c r="G3956" t="s">
        <v>10571</v>
      </c>
      <c r="I3956" t="str">
        <f t="shared" si="428"/>
        <v>John Moore</v>
      </c>
      <c r="J3956" t="s">
        <v>855</v>
      </c>
      <c r="K3956" t="s">
        <v>17126</v>
      </c>
      <c r="P3956" t="str">
        <f t="shared" si="429"/>
        <v>Nursing</v>
      </c>
      <c r="Q3956" t="str">
        <f t="shared" si="430"/>
        <v>Biology</v>
      </c>
      <c r="R3956" t="str">
        <f t="shared" si="431"/>
        <v/>
      </c>
      <c r="S3956" t="str">
        <f t="shared" si="432"/>
        <v/>
      </c>
      <c r="T3956" t="str">
        <f t="shared" si="433"/>
        <v/>
      </c>
      <c r="V3956" s="3" t="str">
        <f t="array" ref="V3956">_xlfn.TEXTJOIN(", ", TRUE, IF(majors_data!$C$2:$C$101=P3956, majors_data!$A$2:$A$101, ""))</f>
        <v>bcf5b4b8-c773-40a4-9ec1-9767753c0d44, 92ba9844-0c5e-4bfa-ad1c-ab41f8ac3d5e</v>
      </c>
      <c r="W3956" s="3" t="str">
        <f t="array" ref="W3956">_xlfn.TEXTJOIN(", ", TRUE, IF(majors_data!$C$2:$C$101=Q3956, majors_data!$A$2:$A$101, ""))</f>
        <v>b33ae65d-523e-48c6-b10e-59346e1c6523, 4e64e115-2f29-4046-95c6-3f34c14feb83, 2ab329ca-9f50-4c70-9698-f44934cf4b69</v>
      </c>
      <c r="X3956" s="3" t="str">
        <f t="array" ref="X3956">_xlfn.TEXTJOIN(", ", TRUE, IF(majors_data!$C$2:$C$101=R3956, majors_data!$A$2:$A$101, ""))</f>
        <v/>
      </c>
      <c r="Y3956" s="3" t="str">
        <f t="array" ref="Y3956">_xlfn.TEXTJOIN(", ", TRUE, IF(majors_data!$C$2:$C$101=S3956, majors_data!$A$2:$A$101, ""))</f>
        <v/>
      </c>
      <c r="Z3956" s="3" t="str">
        <f t="array" ref="Z3956">_xlfn.TEXTJOIN(", ", TRUE, IF(majors_data!$C$2:$C$101=T3956, majors_data!$A$2:$A$101, ""))</f>
        <v/>
      </c>
      <c r="AA3956" s="3" t="str">
        <f t="shared" si="434"/>
        <v>bcf5b4b8-c773-40a4-9ec1-9767753c0d44, 92ba9844-0c5e-4bfa-ad1c-ab41f8ac3d5e, b33ae65d-523e-48c6-b10e-59346e1c6523, 4e64e115-2f29-4046-95c6-3f34c14feb83, 2ab329ca-9f50-4c70-9698-f44934cf4b69</v>
      </c>
    </row>
    <row r="3957" spans="1:27">
      <c r="A3957" t="s">
        <v>10572</v>
      </c>
      <c r="B3957" t="s">
        <v>30</v>
      </c>
      <c r="C3957" t="s">
        <v>56</v>
      </c>
      <c r="D3957" t="s">
        <v>69</v>
      </c>
      <c r="E3957" s="1">
        <v>30481</v>
      </c>
      <c r="F3957" t="s">
        <v>10573</v>
      </c>
      <c r="G3957" t="s">
        <v>10574</v>
      </c>
      <c r="I3957" t="str">
        <f t="shared" si="428"/>
        <v>Sarah Smith</v>
      </c>
      <c r="J3957" t="s">
        <v>625</v>
      </c>
      <c r="K3957" t="s">
        <v>17125</v>
      </c>
      <c r="L3957" t="s">
        <v>17157</v>
      </c>
      <c r="P3957" t="str">
        <f t="shared" si="429"/>
        <v>Computer Science</v>
      </c>
      <c r="Q3957" t="str">
        <f t="shared" si="430"/>
        <v>Marketing</v>
      </c>
      <c r="R3957" t="str">
        <f t="shared" si="431"/>
        <v>Environmental Science</v>
      </c>
      <c r="S3957" t="str">
        <f t="shared" si="432"/>
        <v/>
      </c>
      <c r="T3957" t="str">
        <f t="shared" si="433"/>
        <v/>
      </c>
      <c r="V3957" s="3" t="str">
        <f t="array" ref="V3957">_xlfn.TEXTJOIN(", ", TRUE, IF(majors_data!$C$2:$C$101=P3957, majors_data!$A$2:$A$101, ""))</f>
        <v>12c5d420-9bbc-455d-9794-7780bc5fea5b, 036ab592-da37-4aac-ac4b-3a2eb132eb76, 91d3ffda-02df-4108-a302-e3764e021ccf</v>
      </c>
      <c r="W3957" s="3" t="str">
        <f t="array" ref="W3957">_xlfn.TEXTJOIN(", ", TRUE, IF(majors_data!$C$2:$C$101=Q3957, majors_data!$A$2:$A$101, ""))</f>
        <v>c782f52b-d7ac-47f5-836a-376e4fccf31f, cabf5871-d0d1-43aa-a1e0-7b054ea1f92a, 1f2a78f5-deae-438d-be76-6d733a7dac87</v>
      </c>
      <c r="X3957" s="3" t="str">
        <f t="array" ref="X3957">_xlfn.TEXTJOIN(", ", TRUE, IF(majors_data!$C$2:$C$101=R3957, majors_data!$A$2:$A$101, ""))</f>
        <v>39af2a17-08ce-4282-8dd0-de4efe79980f, ce83ec69-0901-4423-87f6-92734cc8feb2</v>
      </c>
      <c r="Y3957" s="3" t="str">
        <f t="array" ref="Y3957">_xlfn.TEXTJOIN(", ", TRUE, IF(majors_data!$C$2:$C$101=S3957, majors_data!$A$2:$A$101, ""))</f>
        <v/>
      </c>
      <c r="Z3957" s="3" t="str">
        <f t="array" ref="Z3957">_xlfn.TEXTJOIN(", ", TRUE, IF(majors_data!$C$2:$C$101=T3957, majors_data!$A$2:$A$101, ""))</f>
        <v/>
      </c>
      <c r="AA3957" s="3" t="str">
        <f t="shared" si="434"/>
        <v>12c5d420-9bbc-455d-9794-7780bc5fea5b, 036ab592-da37-4aac-ac4b-3a2eb132eb76, 91d3ffda-02df-4108-a302-e3764e021ccf, c782f52b-d7ac-47f5-836a-376e4fccf31f, cabf5871-d0d1-43aa-a1e0-7b054ea1f92a, 1f2a78f5-deae-438d-be76-6d733a7dac87, 39af2a17-08ce-4282-8dd0-de4efe79980f, ce83ec69-0901-4423-87f6-92734cc8feb2</v>
      </c>
    </row>
    <row r="3958" spans="1:27">
      <c r="A3958" t="s">
        <v>10575</v>
      </c>
      <c r="B3958" t="s">
        <v>25</v>
      </c>
      <c r="C3958" t="s">
        <v>42</v>
      </c>
      <c r="D3958" t="s">
        <v>485</v>
      </c>
      <c r="E3958" s="1">
        <v>29955</v>
      </c>
      <c r="F3958" t="s">
        <v>10576</v>
      </c>
      <c r="G3958" t="s">
        <v>10577</v>
      </c>
      <c r="I3958" t="str">
        <f t="shared" si="428"/>
        <v>Linda Moore</v>
      </c>
      <c r="J3958" t="s">
        <v>1309</v>
      </c>
      <c r="K3958" t="s">
        <v>17140</v>
      </c>
      <c r="L3958" t="s">
        <v>17146</v>
      </c>
      <c r="P3958" t="str">
        <f t="shared" si="429"/>
        <v>Psychology</v>
      </c>
      <c r="Q3958" t="str">
        <f t="shared" si="430"/>
        <v>Philosophy</v>
      </c>
      <c r="R3958" t="str">
        <f t="shared" si="431"/>
        <v>Health Science</v>
      </c>
      <c r="S3958" t="str">
        <f t="shared" si="432"/>
        <v/>
      </c>
      <c r="T3958" t="str">
        <f t="shared" si="433"/>
        <v/>
      </c>
      <c r="V3958" s="3" t="str">
        <f t="array" ref="V3958">_xlfn.TEXTJOIN(", ", TRUE, IF(majors_data!$C$2:$C$101=P3958, majors_data!$A$2:$A$101, ""))</f>
        <v>4d0b9e50-43d1-4da0-af2b-97d510bab9e2, 049d0ea9-2055-46a4-b821-0cbf6e36e4d5, 37b5c1f9-c15a-4947-b64d-025dc64c5241</v>
      </c>
      <c r="W3958" s="3" t="str">
        <f t="array" ref="W3958">_xlfn.TEXTJOIN(", ", TRUE, IF(majors_data!$C$2:$C$101=Q3958, majors_data!$A$2:$A$101, ""))</f>
        <v>2390b2fb-f180-48d3-989d-5e359fdf867c, febd48e5-fa29-4288-94cf-a257e875bbc5, a680ecae-78a0-4d78-88cd-4f0163e7d4da</v>
      </c>
      <c r="X3958" s="3" t="str">
        <f t="array" ref="X3958">_xlfn.TEXTJOIN(", ", TRUE, IF(majors_data!$C$2:$C$101=R3958, majors_data!$A$2:$A$101, ""))</f>
        <v>1eeb53c2-5e82-4c6a-a81f-bea4af78b2f8, 31a96803-e0b0-464c-b44c-14316de7195f</v>
      </c>
      <c r="Y3958" s="3" t="str">
        <f t="array" ref="Y3958">_xlfn.TEXTJOIN(", ", TRUE, IF(majors_data!$C$2:$C$101=S3958, majors_data!$A$2:$A$101, ""))</f>
        <v/>
      </c>
      <c r="Z3958" s="3" t="str">
        <f t="array" ref="Z3958">_xlfn.TEXTJOIN(", ", TRUE, IF(majors_data!$C$2:$C$101=T3958, majors_data!$A$2:$A$101, ""))</f>
        <v/>
      </c>
      <c r="AA3958" s="3" t="str">
        <f t="shared" si="434"/>
        <v>4d0b9e50-43d1-4da0-af2b-97d510bab9e2, 049d0ea9-2055-46a4-b821-0cbf6e36e4d5, 37b5c1f9-c15a-4947-b64d-025dc64c5241, 2390b2fb-f180-48d3-989d-5e359fdf867c, febd48e5-fa29-4288-94cf-a257e875bbc5, a680ecae-78a0-4d78-88cd-4f0163e7d4da, 1eeb53c2-5e82-4c6a-a81f-bea4af78b2f8, 31a96803-e0b0-464c-b44c-14316de7195f</v>
      </c>
    </row>
    <row r="3959" spans="1:27">
      <c r="A3959" t="s">
        <v>10578</v>
      </c>
      <c r="B3959" t="s">
        <v>14</v>
      </c>
      <c r="C3959" t="s">
        <v>230</v>
      </c>
      <c r="D3959" t="s">
        <v>231</v>
      </c>
      <c r="E3959" s="1">
        <v>29539</v>
      </c>
      <c r="F3959" t="s">
        <v>10579</v>
      </c>
      <c r="G3959" t="s">
        <v>10580</v>
      </c>
      <c r="I3959" t="str">
        <f t="shared" si="428"/>
        <v>Jane Johnson</v>
      </c>
      <c r="J3959" t="s">
        <v>302</v>
      </c>
      <c r="K3959" t="s">
        <v>17142</v>
      </c>
      <c r="L3959" t="s">
        <v>17139</v>
      </c>
      <c r="M3959" t="s">
        <v>17135</v>
      </c>
      <c r="P3959" t="str">
        <f t="shared" si="429"/>
        <v>Art</v>
      </c>
      <c r="Q3959" t="str">
        <f t="shared" si="430"/>
        <v>Physics</v>
      </c>
      <c r="R3959" t="str">
        <f t="shared" si="431"/>
        <v>Urban Planning</v>
      </c>
      <c r="S3959" t="str">
        <f t="shared" si="432"/>
        <v>Business Administration</v>
      </c>
      <c r="T3959" t="str">
        <f t="shared" si="433"/>
        <v/>
      </c>
      <c r="V3959" s="3" t="str">
        <f t="array" ref="V3959">_xlfn.TEXTJOIN(", ", TRUE, IF(majors_data!$C$2:$C$101=P3959, majors_data!$A$2:$A$101, ""))</f>
        <v>edca0a28-476b-4782-86be-a06806d87ab8, b12e86e4-dc4d-49cb-8ec3-b0c9f7f23b26, 62f9fcfb-92d6-4bc8-96ff-e8847c7b27ae</v>
      </c>
      <c r="W3959" s="3" t="str">
        <f t="array" ref="W3959">_xlfn.TEXTJOIN(", ", TRUE, IF(majors_data!$C$2:$C$101=Q3959, majors_data!$A$2:$A$101, ""))</f>
        <v>9dd4dfda-b0d2-4d4a-8642-a44db00f4a15, 534a2149-3015-472c-9de1-5db9e0f6b43e, fe8da200-3e6c-4017-983e-19b5aff7e800</v>
      </c>
      <c r="X3959" s="3" t="str">
        <f t="array" ref="X3959">_xlfn.TEXTJOIN(", ", TRUE, IF(majors_data!$C$2:$C$101=R3959, majors_data!$A$2:$A$101, ""))</f>
        <v>fa7f1f45-106f-4e8d-bd8c-cce0fd276256, 9630ccdb-1fb5-411d-a129-562993ba0569</v>
      </c>
      <c r="Y3959" s="3" t="str">
        <f t="array" ref="Y3959">_xlfn.TEXTJOIN(", ", TRUE, IF(majors_data!$C$2:$C$101=S3959, majors_data!$A$2:$A$101, ""))</f>
        <v>ad1e7d8e-5114-413f-921d-a35552003ee4, c132b04e-83bd-4b24-8fe4-5a9a015e7c93, 1e0b04ba-18d5-4ab9-a1e5-23449bbc4a0b</v>
      </c>
      <c r="Z3959" s="3" t="str">
        <f t="array" ref="Z3959">_xlfn.TEXTJOIN(", ", TRUE, IF(majors_data!$C$2:$C$101=T3959, majors_data!$A$2:$A$101, ""))</f>
        <v/>
      </c>
      <c r="AA3959" s="3" t="str">
        <f t="shared" si="434"/>
        <v>edca0a28-476b-4782-86be-a06806d87ab8, b12e86e4-dc4d-49cb-8ec3-b0c9f7f23b26, 62f9fcfb-92d6-4bc8-96ff-e8847c7b27ae, 9dd4dfda-b0d2-4d4a-8642-a44db00f4a15, 534a2149-3015-472c-9de1-5db9e0f6b43e, fe8da200-3e6c-4017-983e-19b5aff7e800, fa7f1f45-106f-4e8d-bd8c-cce0fd276256, 9630ccdb-1fb5-411d-a129-562993ba0569, ad1e7d8e-5114-413f-921d-a35552003ee4, c132b04e-83bd-4b24-8fe4-5a9a015e7c93, 1e0b04ba-18d5-4ab9-a1e5-23449bbc4a0b</v>
      </c>
    </row>
    <row r="3960" spans="1:27">
      <c r="A3960" t="s">
        <v>10581</v>
      </c>
      <c r="B3960" t="s">
        <v>25</v>
      </c>
      <c r="C3960" t="s">
        <v>80</v>
      </c>
      <c r="D3960" t="s">
        <v>833</v>
      </c>
      <c r="E3960" s="1">
        <v>28694</v>
      </c>
      <c r="F3960" t="s">
        <v>10582</v>
      </c>
      <c r="G3960" t="s">
        <v>10583</v>
      </c>
      <c r="I3960" t="str">
        <f t="shared" si="428"/>
        <v>Linda Miller</v>
      </c>
      <c r="J3960" t="s">
        <v>245</v>
      </c>
      <c r="K3960" t="s">
        <v>17120</v>
      </c>
      <c r="L3960" t="s">
        <v>17130</v>
      </c>
      <c r="M3960" t="s">
        <v>17137</v>
      </c>
      <c r="N3960" t="s">
        <v>17125</v>
      </c>
      <c r="P3960" t="str">
        <f t="shared" si="429"/>
        <v>History</v>
      </c>
      <c r="Q3960" t="str">
        <f t="shared" si="430"/>
        <v>Criminal Justice</v>
      </c>
      <c r="R3960" t="str">
        <f t="shared" si="431"/>
        <v>Education</v>
      </c>
      <c r="S3960" t="str">
        <f t="shared" si="432"/>
        <v>Mechanical Engineering</v>
      </c>
      <c r="T3960" t="str">
        <f t="shared" si="433"/>
        <v>Marketing</v>
      </c>
      <c r="V3960" s="3" t="str">
        <f t="array" ref="V3960">_xlfn.TEXTJOIN(", ", TRUE, IF(majors_data!$C$2:$C$101=P3960, majors_data!$A$2:$A$101, ""))</f>
        <v>f6cf2da9-277c-4780-8c18-2a4727d35f64, af428f7f-7d22-4949-924b-37b9c13140fb, d2d40201-0152-4e55-bf95-406c1f66295b</v>
      </c>
      <c r="W3960" s="3" t="str">
        <f t="array" ref="W3960">_xlfn.TEXTJOIN(", ", TRUE, IF(majors_data!$C$2:$C$101=Q3960, majors_data!$A$2:$A$101, ""))</f>
        <v>b43b2475-66e9-49df-b826-4dbb0bb15b8b, bd5df5b0-28d6-45d5-8637-31903ae85330</v>
      </c>
      <c r="X3960" s="3" t="str">
        <f t="array" ref="X3960">_xlfn.TEXTJOIN(", ", TRUE, IF(majors_data!$C$2:$C$101=R3960, majors_data!$A$2:$A$101, ""))</f>
        <v>1e0ce7f9-cbf4-44c4-bfb7-725db39d17ea, dda17862-a51d-49f5-bc9f-b2caa7af10ef, 551cfc0c-5de9-4672-90a2-b0f5b644ed8c</v>
      </c>
      <c r="Y3960" s="3" t="str">
        <f t="array" ref="Y3960">_xlfn.TEXTJOIN(", ", TRUE, IF(majors_data!$C$2:$C$101=S3960, majors_data!$A$2:$A$101, ""))</f>
        <v>d3d06262-f539-4a05-9e71-6e6113e9529b, efbed11c-6828-4d9a-bdc3-ffadce27497e, ab3572a8-144f-4148-9862-465bd9d7148b</v>
      </c>
      <c r="Z3960" s="3" t="str">
        <f t="array" ref="Z3960">_xlfn.TEXTJOIN(", ", TRUE, IF(majors_data!$C$2:$C$101=T3960, majors_data!$A$2:$A$101, ""))</f>
        <v>c782f52b-d7ac-47f5-836a-376e4fccf31f, cabf5871-d0d1-43aa-a1e0-7b054ea1f92a, 1f2a78f5-deae-438d-be76-6d733a7dac87</v>
      </c>
      <c r="AA3960" s="3" t="str">
        <f t="shared" si="434"/>
        <v>f6cf2da9-277c-4780-8c18-2a4727d35f64, af428f7f-7d22-4949-924b-37b9c13140fb, d2d40201-0152-4e55-bf95-406c1f66295b, b43b2475-66e9-49df-b826-4dbb0bb15b8b, bd5df5b0-28d6-45d5-8637-31903ae85330, 1e0ce7f9-cbf4-44c4-bfb7-725db39d17ea, dda17862-a51d-49f5-bc9f-b2caa7af10ef, 551cfc0c-5de9-4672-90a2-b0f5b644ed8c, d3d06262-f539-4a05-9e71-6e6113e9529b, efbed11c-6828-4d9a-bdc3-ffadce27497e, ab3572a8-144f-4148-9862-465bd9d7148b, c782f52b-d7ac-47f5-836a-376e4fccf31f, cabf5871-d0d1-43aa-a1e0-7b054ea1f92a, 1f2a78f5-deae-438d-be76-6d733a7dac87</v>
      </c>
    </row>
    <row r="3961" spans="1:27">
      <c r="A3961" t="s">
        <v>10584</v>
      </c>
      <c r="B3961" t="s">
        <v>20</v>
      </c>
      <c r="C3961" t="s">
        <v>80</v>
      </c>
      <c r="D3961" t="s">
        <v>100</v>
      </c>
      <c r="E3961" s="1">
        <v>30845</v>
      </c>
      <c r="F3961" t="s">
        <v>10585</v>
      </c>
      <c r="I3961" t="str">
        <f t="shared" si="428"/>
        <v>John Miller</v>
      </c>
      <c r="P3961" t="str">
        <f t="shared" si="429"/>
        <v/>
      </c>
      <c r="Q3961" t="str">
        <f t="shared" si="430"/>
        <v/>
      </c>
      <c r="R3961" t="str">
        <f t="shared" si="431"/>
        <v/>
      </c>
      <c r="S3961" t="str">
        <f t="shared" si="432"/>
        <v/>
      </c>
      <c r="T3961" t="str">
        <f t="shared" si="433"/>
        <v/>
      </c>
      <c r="V3961" s="3" t="str">
        <f t="array" ref="V3961">_xlfn.TEXTJOIN(", ", TRUE, IF(majors_data!$C$2:$C$101=P3961, majors_data!$A$2:$A$101, ""))</f>
        <v/>
      </c>
      <c r="W3961" s="3" t="str">
        <f t="array" ref="W3961">_xlfn.TEXTJOIN(", ", TRUE, IF(majors_data!$C$2:$C$101=Q3961, majors_data!$A$2:$A$101, ""))</f>
        <v/>
      </c>
      <c r="X3961" s="3" t="str">
        <f t="array" ref="X3961">_xlfn.TEXTJOIN(", ", TRUE, IF(majors_data!$C$2:$C$101=R3961, majors_data!$A$2:$A$101, ""))</f>
        <v/>
      </c>
      <c r="Y3961" s="3" t="str">
        <f t="array" ref="Y3961">_xlfn.TEXTJOIN(", ", TRUE, IF(majors_data!$C$2:$C$101=S3961, majors_data!$A$2:$A$101, ""))</f>
        <v/>
      </c>
      <c r="Z3961" s="3" t="str">
        <f t="array" ref="Z3961">_xlfn.TEXTJOIN(", ", TRUE, IF(majors_data!$C$2:$C$101=T3961, majors_data!$A$2:$A$101, ""))</f>
        <v/>
      </c>
      <c r="AA3961" s="3" t="str">
        <f t="shared" si="434"/>
        <v/>
      </c>
    </row>
    <row r="3962" spans="1:27">
      <c r="A3962" t="s">
        <v>10586</v>
      </c>
      <c r="B3962" t="s">
        <v>30</v>
      </c>
      <c r="C3962" t="s">
        <v>15</v>
      </c>
      <c r="D3962" t="s">
        <v>93</v>
      </c>
      <c r="E3962" s="1">
        <v>21770</v>
      </c>
      <c r="F3962" t="s">
        <v>10587</v>
      </c>
      <c r="G3962" t="s">
        <v>10588</v>
      </c>
      <c r="I3962" t="str">
        <f t="shared" si="428"/>
        <v>Sarah Wilson</v>
      </c>
      <c r="J3962" t="s">
        <v>1570</v>
      </c>
      <c r="K3962" t="s">
        <v>17149</v>
      </c>
      <c r="L3962" t="s">
        <v>17129</v>
      </c>
      <c r="M3962" t="s">
        <v>17151</v>
      </c>
      <c r="P3962" t="str">
        <f t="shared" si="429"/>
        <v>Mathematics</v>
      </c>
      <c r="Q3962" t="str">
        <f t="shared" si="430"/>
        <v>Chemistry</v>
      </c>
      <c r="R3962" t="str">
        <f t="shared" si="431"/>
        <v>Linguistics</v>
      </c>
      <c r="S3962" t="str">
        <f t="shared" si="432"/>
        <v>Economics</v>
      </c>
      <c r="T3962" t="str">
        <f t="shared" si="433"/>
        <v/>
      </c>
      <c r="V3962" s="3" t="str">
        <f t="array" ref="V3962">_xlfn.TEXTJOIN(", ", TRUE, IF(majors_data!$C$2:$C$101=P3962, majors_data!$A$2:$A$101, ""))</f>
        <v>38b9874d-dd51-433a-bea9-2ef3ec79cb21, e3ae6951-0a5b-40c4-8b20-fd8b9ce4cecf, 4ad06de7-beaf-454c-aeda-59316f4a641c</v>
      </c>
      <c r="W3962" s="3" t="str">
        <f t="array" ref="W3962">_xlfn.TEXTJOIN(", ", TRUE, IF(majors_data!$C$2:$C$101=Q3962, majors_data!$A$2:$A$101, ""))</f>
        <v>3c0ebd74-4105-4532-a321-39bc3d6ab3d8, eac5b480-7e00-4d5e-add6-fc915fb2e8be, 32a60bdd-f493-4c44-a9e2-e45c0209be5e</v>
      </c>
      <c r="X3962" s="3" t="str">
        <f t="array" ref="X3962">_xlfn.TEXTJOIN(", ", TRUE, IF(majors_data!$C$2:$C$101=R3962, majors_data!$A$2:$A$101, ""))</f>
        <v>cb7207d7-79d6-497f-a7e6-ceebd62576db, bc618e46-adeb-4bfa-a8dc-9e7a3bbad058</v>
      </c>
      <c r="Y3962" s="3" t="str">
        <f t="array" ref="Y3962">_xlfn.TEXTJOIN(", ", TRUE, IF(majors_data!$C$2:$C$101=S3962, majors_data!$A$2:$A$101, ""))</f>
        <v>2c4e188e-85c2-4366-b282-d70974be0631, d02446db-85a5-472f-be66-392204bff177, e2e80629-cfb6-4daa-b56c-6795ccdc4e48</v>
      </c>
      <c r="Z3962" s="3" t="str">
        <f t="array" ref="Z3962">_xlfn.TEXTJOIN(", ", TRUE, IF(majors_data!$C$2:$C$101=T3962, majors_data!$A$2:$A$101, ""))</f>
        <v/>
      </c>
      <c r="AA3962" s="3" t="str">
        <f t="shared" si="434"/>
        <v>38b9874d-dd51-433a-bea9-2ef3ec79cb21, e3ae6951-0a5b-40c4-8b20-fd8b9ce4cecf, 4ad06de7-beaf-454c-aeda-59316f4a641c, 3c0ebd74-4105-4532-a321-39bc3d6ab3d8, eac5b480-7e00-4d5e-add6-fc915fb2e8be, 32a60bdd-f493-4c44-a9e2-e45c0209be5e, cb7207d7-79d6-497f-a7e6-ceebd62576db, bc618e46-adeb-4bfa-a8dc-9e7a3bbad058, 2c4e188e-85c2-4366-b282-d70974be0631, d02446db-85a5-472f-be66-392204bff177, e2e80629-cfb6-4daa-b56c-6795ccdc4e48</v>
      </c>
    </row>
    <row r="3963" spans="1:27">
      <c r="A3963" t="s">
        <v>10589</v>
      </c>
      <c r="B3963" t="s">
        <v>8</v>
      </c>
      <c r="C3963" t="s">
        <v>47</v>
      </c>
      <c r="D3963" t="s">
        <v>124</v>
      </c>
      <c r="E3963" s="1">
        <v>19726</v>
      </c>
      <c r="F3963" t="s">
        <v>10590</v>
      </c>
      <c r="G3963" t="s">
        <v>10591</v>
      </c>
      <c r="I3963" t="str">
        <f t="shared" si="428"/>
        <v>David Davis</v>
      </c>
      <c r="J3963" t="s">
        <v>245</v>
      </c>
      <c r="K3963" t="s">
        <v>17129</v>
      </c>
      <c r="L3963" t="s">
        <v>17122</v>
      </c>
      <c r="P3963" t="str">
        <f t="shared" si="429"/>
        <v>History</v>
      </c>
      <c r="Q3963" t="str">
        <f t="shared" si="430"/>
        <v>Linguistics</v>
      </c>
      <c r="R3963" t="str">
        <f t="shared" si="431"/>
        <v>Foreign Languages</v>
      </c>
      <c r="S3963" t="str">
        <f t="shared" si="432"/>
        <v/>
      </c>
      <c r="T3963" t="str">
        <f t="shared" si="433"/>
        <v/>
      </c>
      <c r="V3963" s="3" t="str">
        <f t="array" ref="V3963">_xlfn.TEXTJOIN(", ", TRUE, IF(majors_data!$C$2:$C$101=P3963, majors_data!$A$2:$A$101, ""))</f>
        <v>f6cf2da9-277c-4780-8c18-2a4727d35f64, af428f7f-7d22-4949-924b-37b9c13140fb, d2d40201-0152-4e55-bf95-406c1f66295b</v>
      </c>
      <c r="W3963" s="3" t="str">
        <f t="array" ref="W3963">_xlfn.TEXTJOIN(", ", TRUE, IF(majors_data!$C$2:$C$101=Q3963, majors_data!$A$2:$A$101, ""))</f>
        <v>cb7207d7-79d6-497f-a7e6-ceebd62576db, bc618e46-adeb-4bfa-a8dc-9e7a3bbad058</v>
      </c>
      <c r="X3963" s="3" t="str">
        <f t="array" ref="X3963">_xlfn.TEXTJOIN(", ", TRUE, IF(majors_data!$C$2:$C$101=R3963, majors_data!$A$2:$A$101, ""))</f>
        <v>6dfeb9a0-918b-4038-ae4f-63ab374b9311, 589319dd-8b62-4842-bb7a-855eef1f8d6e</v>
      </c>
      <c r="Y3963" s="3" t="str">
        <f t="array" ref="Y3963">_xlfn.TEXTJOIN(", ", TRUE, IF(majors_data!$C$2:$C$101=S3963, majors_data!$A$2:$A$101, ""))</f>
        <v/>
      </c>
      <c r="Z3963" s="3" t="str">
        <f t="array" ref="Z3963">_xlfn.TEXTJOIN(", ", TRUE, IF(majors_data!$C$2:$C$101=T3963, majors_data!$A$2:$A$101, ""))</f>
        <v/>
      </c>
      <c r="AA3963" s="3" t="str">
        <f t="shared" si="434"/>
        <v>f6cf2da9-277c-4780-8c18-2a4727d35f64, af428f7f-7d22-4949-924b-37b9c13140fb, d2d40201-0152-4e55-bf95-406c1f66295b, cb7207d7-79d6-497f-a7e6-ceebd62576db, bc618e46-adeb-4bfa-a8dc-9e7a3bbad058, 6dfeb9a0-918b-4038-ae4f-63ab374b9311, 589319dd-8b62-4842-bb7a-855eef1f8d6e</v>
      </c>
    </row>
    <row r="3964" spans="1:27">
      <c r="A3964" t="s">
        <v>10592</v>
      </c>
      <c r="B3964" t="s">
        <v>72</v>
      </c>
      <c r="C3964" t="s">
        <v>37</v>
      </c>
      <c r="D3964" t="s">
        <v>143</v>
      </c>
      <c r="E3964" s="1">
        <v>27733</v>
      </c>
      <c r="F3964" t="s">
        <v>10593</v>
      </c>
      <c r="G3964" t="s">
        <v>840</v>
      </c>
      <c r="I3964" t="str">
        <f t="shared" si="428"/>
        <v>James Williams</v>
      </c>
      <c r="J3964" t="s">
        <v>840</v>
      </c>
      <c r="P3964" t="str">
        <f t="shared" si="429"/>
        <v>Accounting</v>
      </c>
      <c r="Q3964" t="str">
        <f t="shared" si="430"/>
        <v/>
      </c>
      <c r="R3964" t="str">
        <f t="shared" si="431"/>
        <v/>
      </c>
      <c r="S3964" t="str">
        <f t="shared" si="432"/>
        <v/>
      </c>
      <c r="T3964" t="str">
        <f t="shared" si="433"/>
        <v/>
      </c>
      <c r="V3964" s="3" t="str">
        <f t="array" ref="V3964">_xlfn.TEXTJOIN(", ", TRUE, IF(majors_data!$C$2:$C$101=P3964, majors_data!$A$2:$A$101, ""))</f>
        <v>f66e3050-2b7f-4d30-bc1e-f1c26d6a2aa2, 16f85a4c-9e5b-4f05-ac70-25acb3032c48, d25284f4-c84e-48db-b41e-dc42085a55f9</v>
      </c>
      <c r="W3964" s="3" t="str">
        <f t="array" ref="W3964">_xlfn.TEXTJOIN(", ", TRUE, IF(majors_data!$C$2:$C$101=Q3964, majors_data!$A$2:$A$101, ""))</f>
        <v/>
      </c>
      <c r="X3964" s="3" t="str">
        <f t="array" ref="X3964">_xlfn.TEXTJOIN(", ", TRUE, IF(majors_data!$C$2:$C$101=R3964, majors_data!$A$2:$A$101, ""))</f>
        <v/>
      </c>
      <c r="Y3964" s="3" t="str">
        <f t="array" ref="Y3964">_xlfn.TEXTJOIN(", ", TRUE, IF(majors_data!$C$2:$C$101=S3964, majors_data!$A$2:$A$101, ""))</f>
        <v/>
      </c>
      <c r="Z3964" s="3" t="str">
        <f t="array" ref="Z3964">_xlfn.TEXTJOIN(", ", TRUE, IF(majors_data!$C$2:$C$101=T3964, majors_data!$A$2:$A$101, ""))</f>
        <v/>
      </c>
      <c r="AA3964" s="3" t="str">
        <f t="shared" si="434"/>
        <v>f66e3050-2b7f-4d30-bc1e-f1c26d6a2aa2, 16f85a4c-9e5b-4f05-ac70-25acb3032c48, d25284f4-c84e-48db-b41e-dc42085a55f9</v>
      </c>
    </row>
    <row r="3965" spans="1:27">
      <c r="A3965" t="s">
        <v>10594</v>
      </c>
      <c r="B3965" t="s">
        <v>25</v>
      </c>
      <c r="C3965" t="s">
        <v>80</v>
      </c>
      <c r="D3965" t="s">
        <v>833</v>
      </c>
      <c r="E3965" s="1">
        <v>35622</v>
      </c>
      <c r="F3965" t="s">
        <v>10595</v>
      </c>
      <c r="G3965" t="s">
        <v>10596</v>
      </c>
      <c r="I3965" t="str">
        <f t="shared" si="428"/>
        <v>Linda Miller</v>
      </c>
      <c r="J3965" t="s">
        <v>737</v>
      </c>
      <c r="K3965" t="s">
        <v>17136</v>
      </c>
      <c r="P3965" t="str">
        <f t="shared" si="429"/>
        <v>Physics</v>
      </c>
      <c r="Q3965" t="str">
        <f t="shared" si="430"/>
        <v>Music</v>
      </c>
      <c r="R3965" t="str">
        <f t="shared" si="431"/>
        <v/>
      </c>
      <c r="S3965" t="str">
        <f t="shared" si="432"/>
        <v/>
      </c>
      <c r="T3965" t="str">
        <f t="shared" si="433"/>
        <v/>
      </c>
      <c r="V3965" s="3" t="str">
        <f t="array" ref="V3965">_xlfn.TEXTJOIN(", ", TRUE, IF(majors_data!$C$2:$C$101=P3965, majors_data!$A$2:$A$101, ""))</f>
        <v>9dd4dfda-b0d2-4d4a-8642-a44db00f4a15, 534a2149-3015-472c-9de1-5db9e0f6b43e, fe8da200-3e6c-4017-983e-19b5aff7e800</v>
      </c>
      <c r="W3965" s="3" t="str">
        <f t="array" ref="W3965">_xlfn.TEXTJOIN(", ", TRUE, IF(majors_data!$C$2:$C$101=Q3965, majors_data!$A$2:$A$101, ""))</f>
        <v>e00c66ff-cb22-45b1-a5e8-8b3cde249016, 9a1dc165-a7e3-4d94-96b3-aed7943cd257</v>
      </c>
      <c r="X3965" s="3" t="str">
        <f t="array" ref="X3965">_xlfn.TEXTJOIN(", ", TRUE, IF(majors_data!$C$2:$C$101=R3965, majors_data!$A$2:$A$101, ""))</f>
        <v/>
      </c>
      <c r="Y3965" s="3" t="str">
        <f t="array" ref="Y3965">_xlfn.TEXTJOIN(", ", TRUE, IF(majors_data!$C$2:$C$101=S3965, majors_data!$A$2:$A$101, ""))</f>
        <v/>
      </c>
      <c r="Z3965" s="3" t="str">
        <f t="array" ref="Z3965">_xlfn.TEXTJOIN(", ", TRUE, IF(majors_data!$C$2:$C$101=T3965, majors_data!$A$2:$A$101, ""))</f>
        <v/>
      </c>
      <c r="AA3965" s="3" t="str">
        <f t="shared" si="434"/>
        <v>9dd4dfda-b0d2-4d4a-8642-a44db00f4a15, 534a2149-3015-472c-9de1-5db9e0f6b43e, fe8da200-3e6c-4017-983e-19b5aff7e800, e00c66ff-cb22-45b1-a5e8-8b3cde249016, 9a1dc165-a7e3-4d94-96b3-aed7943cd257</v>
      </c>
    </row>
    <row r="3966" spans="1:27">
      <c r="A3966" t="s">
        <v>10597</v>
      </c>
      <c r="B3966" t="s">
        <v>8</v>
      </c>
      <c r="C3966" t="s">
        <v>15</v>
      </c>
      <c r="D3966" t="s">
        <v>341</v>
      </c>
      <c r="E3966" s="1">
        <v>24077</v>
      </c>
      <c r="F3966" t="s">
        <v>10598</v>
      </c>
      <c r="G3966" t="s">
        <v>10599</v>
      </c>
      <c r="I3966" t="str">
        <f t="shared" si="428"/>
        <v>David Wilson</v>
      </c>
      <c r="J3966" t="s">
        <v>2136</v>
      </c>
      <c r="K3966" t="s">
        <v>17146</v>
      </c>
      <c r="L3966" t="s">
        <v>17154</v>
      </c>
      <c r="P3966" t="str">
        <f t="shared" si="429"/>
        <v>Theater</v>
      </c>
      <c r="Q3966" t="str">
        <f t="shared" si="430"/>
        <v>Health Science</v>
      </c>
      <c r="R3966" t="str">
        <f t="shared" si="431"/>
        <v>Law</v>
      </c>
      <c r="S3966" t="str">
        <f t="shared" si="432"/>
        <v/>
      </c>
      <c r="T3966" t="str">
        <f t="shared" si="433"/>
        <v/>
      </c>
      <c r="V3966" s="3" t="str">
        <f t="array" ref="V3966">_xlfn.TEXTJOIN(", ", TRUE, IF(majors_data!$C$2:$C$101=P3966, majors_data!$A$2:$A$101, ""))</f>
        <v>49150744-aac2-44f9-8ca0-05ae90757bac, f5b20856-42b4-48bd-93d9-fbe2712c9e55</v>
      </c>
      <c r="W3966" s="3" t="str">
        <f t="array" ref="W3966">_xlfn.TEXTJOIN(", ", TRUE, IF(majors_data!$C$2:$C$101=Q3966, majors_data!$A$2:$A$101, ""))</f>
        <v>1eeb53c2-5e82-4c6a-a81f-bea4af78b2f8, 31a96803-e0b0-464c-b44c-14316de7195f</v>
      </c>
      <c r="X3966" s="3" t="str">
        <f t="array" ref="X3966">_xlfn.TEXTJOIN(", ", TRUE, IF(majors_data!$C$2:$C$101=R3966, majors_data!$A$2:$A$101, ""))</f>
        <v>4ae8186a-1c4d-4b5e-8e7e-385e8b3e9c79, fcda77f1-d71f-4cbe-bb5c-fb12877aec40</v>
      </c>
      <c r="Y3966" s="3" t="str">
        <f t="array" ref="Y3966">_xlfn.TEXTJOIN(", ", TRUE, IF(majors_data!$C$2:$C$101=S3966, majors_data!$A$2:$A$101, ""))</f>
        <v/>
      </c>
      <c r="Z3966" s="3" t="str">
        <f t="array" ref="Z3966">_xlfn.TEXTJOIN(", ", TRUE, IF(majors_data!$C$2:$C$101=T3966, majors_data!$A$2:$A$101, ""))</f>
        <v/>
      </c>
      <c r="AA3966" s="3" t="str">
        <f t="shared" si="434"/>
        <v>49150744-aac2-44f9-8ca0-05ae90757bac, f5b20856-42b4-48bd-93d9-fbe2712c9e55, 1eeb53c2-5e82-4c6a-a81f-bea4af78b2f8, 31a96803-e0b0-464c-b44c-14316de7195f, 4ae8186a-1c4d-4b5e-8e7e-385e8b3e9c79, fcda77f1-d71f-4cbe-bb5c-fb12877aec40</v>
      </c>
    </row>
    <row r="3967" spans="1:27">
      <c r="A3967" t="s">
        <v>10600</v>
      </c>
      <c r="B3967" t="s">
        <v>51</v>
      </c>
      <c r="C3967" t="s">
        <v>37</v>
      </c>
      <c r="D3967" t="s">
        <v>254</v>
      </c>
      <c r="E3967" s="1">
        <v>24220</v>
      </c>
      <c r="F3967" t="s">
        <v>10601</v>
      </c>
      <c r="I3967" t="str">
        <f t="shared" si="428"/>
        <v>Emily Williams</v>
      </c>
      <c r="P3967" t="str">
        <f t="shared" si="429"/>
        <v/>
      </c>
      <c r="Q3967" t="str">
        <f t="shared" si="430"/>
        <v/>
      </c>
      <c r="R3967" t="str">
        <f t="shared" si="431"/>
        <v/>
      </c>
      <c r="S3967" t="str">
        <f t="shared" si="432"/>
        <v/>
      </c>
      <c r="T3967" t="str">
        <f t="shared" si="433"/>
        <v/>
      </c>
      <c r="V3967" s="3" t="str">
        <f t="array" ref="V3967">_xlfn.TEXTJOIN(", ", TRUE, IF(majors_data!$C$2:$C$101=P3967, majors_data!$A$2:$A$101, ""))</f>
        <v/>
      </c>
      <c r="W3967" s="3" t="str">
        <f t="array" ref="W3967">_xlfn.TEXTJOIN(", ", TRUE, IF(majors_data!$C$2:$C$101=Q3967, majors_data!$A$2:$A$101, ""))</f>
        <v/>
      </c>
      <c r="X3967" s="3" t="str">
        <f t="array" ref="X3967">_xlfn.TEXTJOIN(", ", TRUE, IF(majors_data!$C$2:$C$101=R3967, majors_data!$A$2:$A$101, ""))</f>
        <v/>
      </c>
      <c r="Y3967" s="3" t="str">
        <f t="array" ref="Y3967">_xlfn.TEXTJOIN(", ", TRUE, IF(majors_data!$C$2:$C$101=S3967, majors_data!$A$2:$A$101, ""))</f>
        <v/>
      </c>
      <c r="Z3967" s="3" t="str">
        <f t="array" ref="Z3967">_xlfn.TEXTJOIN(", ", TRUE, IF(majors_data!$C$2:$C$101=T3967, majors_data!$A$2:$A$101, ""))</f>
        <v/>
      </c>
      <c r="AA3967" s="3" t="str">
        <f t="shared" si="434"/>
        <v/>
      </c>
    </row>
    <row r="3968" spans="1:27">
      <c r="A3968" t="s">
        <v>10602</v>
      </c>
      <c r="B3968" t="s">
        <v>51</v>
      </c>
      <c r="C3968" t="s">
        <v>56</v>
      </c>
      <c r="D3968" t="s">
        <v>735</v>
      </c>
      <c r="E3968" s="1">
        <v>18979</v>
      </c>
      <c r="F3968" t="s">
        <v>10603</v>
      </c>
      <c r="G3968" t="s">
        <v>840</v>
      </c>
      <c r="I3968" t="str">
        <f t="shared" si="428"/>
        <v>Emily Smith</v>
      </c>
      <c r="J3968" t="s">
        <v>840</v>
      </c>
      <c r="P3968" t="str">
        <f t="shared" si="429"/>
        <v>Accounting</v>
      </c>
      <c r="Q3968" t="str">
        <f t="shared" si="430"/>
        <v/>
      </c>
      <c r="R3968" t="str">
        <f t="shared" si="431"/>
        <v/>
      </c>
      <c r="S3968" t="str">
        <f t="shared" si="432"/>
        <v/>
      </c>
      <c r="T3968" t="str">
        <f t="shared" si="433"/>
        <v/>
      </c>
      <c r="V3968" s="3" t="str">
        <f t="array" ref="V3968">_xlfn.TEXTJOIN(", ", TRUE, IF(majors_data!$C$2:$C$101=P3968, majors_data!$A$2:$A$101, ""))</f>
        <v>f66e3050-2b7f-4d30-bc1e-f1c26d6a2aa2, 16f85a4c-9e5b-4f05-ac70-25acb3032c48, d25284f4-c84e-48db-b41e-dc42085a55f9</v>
      </c>
      <c r="W3968" s="3" t="str">
        <f t="array" ref="W3968">_xlfn.TEXTJOIN(", ", TRUE, IF(majors_data!$C$2:$C$101=Q3968, majors_data!$A$2:$A$101, ""))</f>
        <v/>
      </c>
      <c r="X3968" s="3" t="str">
        <f t="array" ref="X3968">_xlfn.TEXTJOIN(", ", TRUE, IF(majors_data!$C$2:$C$101=R3968, majors_data!$A$2:$A$101, ""))</f>
        <v/>
      </c>
      <c r="Y3968" s="3" t="str">
        <f t="array" ref="Y3968">_xlfn.TEXTJOIN(", ", TRUE, IF(majors_data!$C$2:$C$101=S3968, majors_data!$A$2:$A$101, ""))</f>
        <v/>
      </c>
      <c r="Z3968" s="3" t="str">
        <f t="array" ref="Z3968">_xlfn.TEXTJOIN(", ", TRUE, IF(majors_data!$C$2:$C$101=T3968, majors_data!$A$2:$A$101, ""))</f>
        <v/>
      </c>
      <c r="AA3968" s="3" t="str">
        <f t="shared" si="434"/>
        <v>f66e3050-2b7f-4d30-bc1e-f1c26d6a2aa2, 16f85a4c-9e5b-4f05-ac70-25acb3032c48, d25284f4-c84e-48db-b41e-dc42085a55f9</v>
      </c>
    </row>
    <row r="3969" spans="1:27">
      <c r="A3969" t="s">
        <v>10604</v>
      </c>
      <c r="B3969" t="s">
        <v>119</v>
      </c>
      <c r="C3969" t="s">
        <v>80</v>
      </c>
      <c r="D3969" t="s">
        <v>497</v>
      </c>
      <c r="E3969" s="1">
        <v>21777</v>
      </c>
      <c r="F3969" t="s">
        <v>10605</v>
      </c>
      <c r="G3969" t="s">
        <v>10606</v>
      </c>
      <c r="I3969" t="str">
        <f t="shared" si="428"/>
        <v>Michael Miller</v>
      </c>
      <c r="J3969" t="s">
        <v>737</v>
      </c>
      <c r="K3969" t="s">
        <v>17121</v>
      </c>
      <c r="L3969" t="s">
        <v>17146</v>
      </c>
      <c r="M3969" t="s">
        <v>17135</v>
      </c>
      <c r="P3969" t="str">
        <f t="shared" si="429"/>
        <v>Physics</v>
      </c>
      <c r="Q3969" t="str">
        <f t="shared" si="430"/>
        <v>History</v>
      </c>
      <c r="R3969" t="str">
        <f t="shared" si="431"/>
        <v>Health Science</v>
      </c>
      <c r="S3969" t="str">
        <f t="shared" si="432"/>
        <v>Business Administration</v>
      </c>
      <c r="T3969" t="str">
        <f t="shared" si="433"/>
        <v/>
      </c>
      <c r="V3969" s="3" t="str">
        <f t="array" ref="V3969">_xlfn.TEXTJOIN(", ", TRUE, IF(majors_data!$C$2:$C$101=P3969, majors_data!$A$2:$A$101, ""))</f>
        <v>9dd4dfda-b0d2-4d4a-8642-a44db00f4a15, 534a2149-3015-472c-9de1-5db9e0f6b43e, fe8da200-3e6c-4017-983e-19b5aff7e800</v>
      </c>
      <c r="W3969" s="3" t="str">
        <f t="array" ref="W3969">_xlfn.TEXTJOIN(", ", TRUE, IF(majors_data!$C$2:$C$101=Q3969, majors_data!$A$2:$A$101, ""))</f>
        <v>f6cf2da9-277c-4780-8c18-2a4727d35f64, af428f7f-7d22-4949-924b-37b9c13140fb, d2d40201-0152-4e55-bf95-406c1f66295b</v>
      </c>
      <c r="X3969" s="3" t="str">
        <f t="array" ref="X3969">_xlfn.TEXTJOIN(", ", TRUE, IF(majors_data!$C$2:$C$101=R3969, majors_data!$A$2:$A$101, ""))</f>
        <v>1eeb53c2-5e82-4c6a-a81f-bea4af78b2f8, 31a96803-e0b0-464c-b44c-14316de7195f</v>
      </c>
      <c r="Y3969" s="3" t="str">
        <f t="array" ref="Y3969">_xlfn.TEXTJOIN(", ", TRUE, IF(majors_data!$C$2:$C$101=S3969, majors_data!$A$2:$A$101, ""))</f>
        <v>ad1e7d8e-5114-413f-921d-a35552003ee4, c132b04e-83bd-4b24-8fe4-5a9a015e7c93, 1e0b04ba-18d5-4ab9-a1e5-23449bbc4a0b</v>
      </c>
      <c r="Z3969" s="3" t="str">
        <f t="array" ref="Z3969">_xlfn.TEXTJOIN(", ", TRUE, IF(majors_data!$C$2:$C$101=T3969, majors_data!$A$2:$A$101, ""))</f>
        <v/>
      </c>
      <c r="AA3969" s="3" t="str">
        <f t="shared" si="434"/>
        <v>9dd4dfda-b0d2-4d4a-8642-a44db00f4a15, 534a2149-3015-472c-9de1-5db9e0f6b43e, fe8da200-3e6c-4017-983e-19b5aff7e800, f6cf2da9-277c-4780-8c18-2a4727d35f64, af428f7f-7d22-4949-924b-37b9c13140fb, d2d40201-0152-4e55-bf95-406c1f66295b, 1eeb53c2-5e82-4c6a-a81f-bea4af78b2f8, 31a96803-e0b0-464c-b44c-14316de7195f, ad1e7d8e-5114-413f-921d-a35552003ee4, c132b04e-83bd-4b24-8fe4-5a9a015e7c93, 1e0b04ba-18d5-4ab9-a1e5-23449bbc4a0b</v>
      </c>
    </row>
    <row r="3970" spans="1:27">
      <c r="A3970" t="s">
        <v>10607</v>
      </c>
      <c r="B3970" t="s">
        <v>8</v>
      </c>
      <c r="C3970" t="s">
        <v>9</v>
      </c>
      <c r="D3970" t="s">
        <v>10</v>
      </c>
      <c r="E3970" s="1">
        <v>27031</v>
      </c>
      <c r="F3970" t="s">
        <v>10608</v>
      </c>
      <c r="G3970" t="s">
        <v>10609</v>
      </c>
      <c r="I3970" t="str">
        <f t="shared" si="428"/>
        <v>David Taylor</v>
      </c>
      <c r="J3970" t="s">
        <v>787</v>
      </c>
      <c r="K3970" t="s">
        <v>17130</v>
      </c>
      <c r="L3970" t="s">
        <v>17156</v>
      </c>
      <c r="P3970" t="str">
        <f t="shared" si="429"/>
        <v>Finance</v>
      </c>
      <c r="Q3970" t="str">
        <f t="shared" si="430"/>
        <v>Education</v>
      </c>
      <c r="R3970" t="str">
        <f t="shared" si="431"/>
        <v>Theater</v>
      </c>
      <c r="S3970" t="str">
        <f t="shared" si="432"/>
        <v/>
      </c>
      <c r="T3970" t="str">
        <f t="shared" si="433"/>
        <v/>
      </c>
      <c r="V3970" s="3" t="str">
        <f t="array" ref="V3970">_xlfn.TEXTJOIN(", ", TRUE, IF(majors_data!$C$2:$C$101=P3970, majors_data!$A$2:$A$101, ""))</f>
        <v>49f57722-52fb-47b6-8e1e-54de177e0d19, f89ddd78-e74e-469c-8808-241bd8c36f67, c6f0e3ea-fc4a-4768-a155-f0bf0b943717</v>
      </c>
      <c r="W3970" s="3" t="str">
        <f t="array" ref="W3970">_xlfn.TEXTJOIN(", ", TRUE, IF(majors_data!$C$2:$C$101=Q3970, majors_data!$A$2:$A$101, ""))</f>
        <v>1e0ce7f9-cbf4-44c4-bfb7-725db39d17ea, dda17862-a51d-49f5-bc9f-b2caa7af10ef, 551cfc0c-5de9-4672-90a2-b0f5b644ed8c</v>
      </c>
      <c r="X3970" s="3" t="str">
        <f t="array" ref="X3970">_xlfn.TEXTJOIN(", ", TRUE, IF(majors_data!$C$2:$C$101=R3970, majors_data!$A$2:$A$101, ""))</f>
        <v>49150744-aac2-44f9-8ca0-05ae90757bac, f5b20856-42b4-48bd-93d9-fbe2712c9e55</v>
      </c>
      <c r="Y3970" s="3" t="str">
        <f t="array" ref="Y3970">_xlfn.TEXTJOIN(", ", TRUE, IF(majors_data!$C$2:$C$101=S3970, majors_data!$A$2:$A$101, ""))</f>
        <v/>
      </c>
      <c r="Z3970" s="3" t="str">
        <f t="array" ref="Z3970">_xlfn.TEXTJOIN(", ", TRUE, IF(majors_data!$C$2:$C$101=T3970, majors_data!$A$2:$A$101, ""))</f>
        <v/>
      </c>
      <c r="AA3970" s="3" t="str">
        <f t="shared" si="434"/>
        <v>49f57722-52fb-47b6-8e1e-54de177e0d19, f89ddd78-e74e-469c-8808-241bd8c36f67, c6f0e3ea-fc4a-4768-a155-f0bf0b943717, 1e0ce7f9-cbf4-44c4-bfb7-725db39d17ea, dda17862-a51d-49f5-bc9f-b2caa7af10ef, 551cfc0c-5de9-4672-90a2-b0f5b644ed8c, 49150744-aac2-44f9-8ca0-05ae90757bac, f5b20856-42b4-48bd-93d9-fbe2712c9e55</v>
      </c>
    </row>
    <row r="3971" spans="1:27">
      <c r="A3971" t="s">
        <v>10610</v>
      </c>
      <c r="B3971" t="s">
        <v>14</v>
      </c>
      <c r="C3971" t="s">
        <v>56</v>
      </c>
      <c r="D3971" t="s">
        <v>743</v>
      </c>
      <c r="E3971" s="1">
        <v>21229</v>
      </c>
      <c r="F3971" t="s">
        <v>10611</v>
      </c>
      <c r="G3971" t="s">
        <v>10612</v>
      </c>
      <c r="I3971" t="str">
        <f t="shared" ref="I3971:I4034" si="435">_xlfn.CONCAT(B3971," ",C3971)</f>
        <v>Jane Smith</v>
      </c>
      <c r="J3971" t="s">
        <v>2533</v>
      </c>
      <c r="K3971" t="s">
        <v>17125</v>
      </c>
      <c r="L3971" t="s">
        <v>17149</v>
      </c>
      <c r="P3971" t="str">
        <f t="shared" ref="P3971:P4034" si="436">TRIM(J3971)</f>
        <v>Urban Planning</v>
      </c>
      <c r="Q3971" t="str">
        <f t="shared" ref="Q3971:Q4034" si="437">TRIM(K3971)</f>
        <v>Marketing</v>
      </c>
      <c r="R3971" t="str">
        <f t="shared" ref="R3971:R4034" si="438">TRIM(L3971)</f>
        <v>Chemistry</v>
      </c>
      <c r="S3971" t="str">
        <f t="shared" ref="S3971:S4034" si="439">TRIM(M3971)</f>
        <v/>
      </c>
      <c r="T3971" t="str">
        <f t="shared" ref="T3971:T4034" si="440">TRIM(N3971)</f>
        <v/>
      </c>
      <c r="V3971" s="3" t="str">
        <f t="array" ref="V3971">_xlfn.TEXTJOIN(", ", TRUE, IF(majors_data!$C$2:$C$101=P3971, majors_data!$A$2:$A$101, ""))</f>
        <v>fa7f1f45-106f-4e8d-bd8c-cce0fd276256, 9630ccdb-1fb5-411d-a129-562993ba0569</v>
      </c>
      <c r="W3971" s="3" t="str">
        <f t="array" ref="W3971">_xlfn.TEXTJOIN(", ", TRUE, IF(majors_data!$C$2:$C$101=Q3971, majors_data!$A$2:$A$101, ""))</f>
        <v>c782f52b-d7ac-47f5-836a-376e4fccf31f, cabf5871-d0d1-43aa-a1e0-7b054ea1f92a, 1f2a78f5-deae-438d-be76-6d733a7dac87</v>
      </c>
      <c r="X3971" s="3" t="str">
        <f t="array" ref="X3971">_xlfn.TEXTJOIN(", ", TRUE, IF(majors_data!$C$2:$C$101=R3971, majors_data!$A$2:$A$101, ""))</f>
        <v>3c0ebd74-4105-4532-a321-39bc3d6ab3d8, eac5b480-7e00-4d5e-add6-fc915fb2e8be, 32a60bdd-f493-4c44-a9e2-e45c0209be5e</v>
      </c>
      <c r="Y3971" s="3" t="str">
        <f t="array" ref="Y3971">_xlfn.TEXTJOIN(", ", TRUE, IF(majors_data!$C$2:$C$101=S3971, majors_data!$A$2:$A$101, ""))</f>
        <v/>
      </c>
      <c r="Z3971" s="3" t="str">
        <f t="array" ref="Z3971">_xlfn.TEXTJOIN(", ", TRUE, IF(majors_data!$C$2:$C$101=T3971, majors_data!$A$2:$A$101, ""))</f>
        <v/>
      </c>
      <c r="AA3971" s="3" t="str">
        <f t="shared" ref="AA3971:AA4034" si="441">_xlfn.TEXTJOIN(", ",TRUE,V3971:Z3971)</f>
        <v>fa7f1f45-106f-4e8d-bd8c-cce0fd276256, 9630ccdb-1fb5-411d-a129-562993ba0569, c782f52b-d7ac-47f5-836a-376e4fccf31f, cabf5871-d0d1-43aa-a1e0-7b054ea1f92a, 1f2a78f5-deae-438d-be76-6d733a7dac87, 3c0ebd74-4105-4532-a321-39bc3d6ab3d8, eac5b480-7e00-4d5e-add6-fc915fb2e8be, 32a60bdd-f493-4c44-a9e2-e45c0209be5e</v>
      </c>
    </row>
    <row r="3972" spans="1:27">
      <c r="A3972" t="s">
        <v>10613</v>
      </c>
      <c r="B3972" t="s">
        <v>60</v>
      </c>
      <c r="C3972" t="s">
        <v>230</v>
      </c>
      <c r="D3972" t="s">
        <v>440</v>
      </c>
      <c r="E3972" s="1">
        <v>21688</v>
      </c>
      <c r="F3972" t="s">
        <v>10614</v>
      </c>
      <c r="I3972" t="str">
        <f t="shared" si="435"/>
        <v>Bob Johnson</v>
      </c>
      <c r="P3972" t="str">
        <f t="shared" si="436"/>
        <v/>
      </c>
      <c r="Q3972" t="str">
        <f t="shared" si="437"/>
        <v/>
      </c>
      <c r="R3972" t="str">
        <f t="shared" si="438"/>
        <v/>
      </c>
      <c r="S3972" t="str">
        <f t="shared" si="439"/>
        <v/>
      </c>
      <c r="T3972" t="str">
        <f t="shared" si="440"/>
        <v/>
      </c>
      <c r="V3972" s="3" t="str">
        <f t="array" ref="V3972">_xlfn.TEXTJOIN(", ", TRUE, IF(majors_data!$C$2:$C$101=P3972, majors_data!$A$2:$A$101, ""))</f>
        <v/>
      </c>
      <c r="W3972" s="3" t="str">
        <f t="array" ref="W3972">_xlfn.TEXTJOIN(", ", TRUE, IF(majors_data!$C$2:$C$101=Q3972, majors_data!$A$2:$A$101, ""))</f>
        <v/>
      </c>
      <c r="X3972" s="3" t="str">
        <f t="array" ref="X3972">_xlfn.TEXTJOIN(", ", TRUE, IF(majors_data!$C$2:$C$101=R3972, majors_data!$A$2:$A$101, ""))</f>
        <v/>
      </c>
      <c r="Y3972" s="3" t="str">
        <f t="array" ref="Y3972">_xlfn.TEXTJOIN(", ", TRUE, IF(majors_data!$C$2:$C$101=S3972, majors_data!$A$2:$A$101, ""))</f>
        <v/>
      </c>
      <c r="Z3972" s="3" t="str">
        <f t="array" ref="Z3972">_xlfn.TEXTJOIN(", ", TRUE, IF(majors_data!$C$2:$C$101=T3972, majors_data!$A$2:$A$101, ""))</f>
        <v/>
      </c>
      <c r="AA3972" s="3" t="str">
        <f t="shared" si="441"/>
        <v/>
      </c>
    </row>
    <row r="3973" spans="1:27">
      <c r="A3973" t="s">
        <v>10615</v>
      </c>
      <c r="B3973" t="s">
        <v>8</v>
      </c>
      <c r="C3973" t="s">
        <v>15</v>
      </c>
      <c r="D3973" t="s">
        <v>341</v>
      </c>
      <c r="E3973" s="1">
        <v>29549</v>
      </c>
      <c r="F3973" t="s">
        <v>10616</v>
      </c>
      <c r="G3973" t="s">
        <v>10617</v>
      </c>
      <c r="I3973" t="str">
        <f t="shared" si="435"/>
        <v>David Wilson</v>
      </c>
      <c r="J3973" t="s">
        <v>326</v>
      </c>
      <c r="K3973" t="s">
        <v>17126</v>
      </c>
      <c r="L3973" t="s">
        <v>17134</v>
      </c>
      <c r="P3973" t="str">
        <f t="shared" si="436"/>
        <v>Philosophy</v>
      </c>
      <c r="Q3973" t="str">
        <f t="shared" si="437"/>
        <v>Biology</v>
      </c>
      <c r="R3973" t="str">
        <f t="shared" si="438"/>
        <v>Journalism</v>
      </c>
      <c r="S3973" t="str">
        <f t="shared" si="439"/>
        <v/>
      </c>
      <c r="T3973" t="str">
        <f t="shared" si="440"/>
        <v/>
      </c>
      <c r="V3973" s="3" t="str">
        <f t="array" ref="V3973">_xlfn.TEXTJOIN(", ", TRUE, IF(majors_data!$C$2:$C$101=P3973, majors_data!$A$2:$A$101, ""))</f>
        <v>2390b2fb-f180-48d3-989d-5e359fdf867c, febd48e5-fa29-4288-94cf-a257e875bbc5, a680ecae-78a0-4d78-88cd-4f0163e7d4da</v>
      </c>
      <c r="W3973" s="3" t="str">
        <f t="array" ref="W3973">_xlfn.TEXTJOIN(", ", TRUE, IF(majors_data!$C$2:$C$101=Q3973, majors_data!$A$2:$A$101, ""))</f>
        <v>b33ae65d-523e-48c6-b10e-59346e1c6523, 4e64e115-2f29-4046-95c6-3f34c14feb83, 2ab329ca-9f50-4c70-9698-f44934cf4b69</v>
      </c>
      <c r="X3973" s="3" t="str">
        <f t="array" ref="X3973">_xlfn.TEXTJOIN(", ", TRUE, IF(majors_data!$C$2:$C$101=R3973, majors_data!$A$2:$A$101, ""))</f>
        <v>3100982d-c037-4a3f-a3ed-83e66b248c8d, ebbcecbe-be84-4fb4-bb4e-6420356ebe5a</v>
      </c>
      <c r="Y3973" s="3" t="str">
        <f t="array" ref="Y3973">_xlfn.TEXTJOIN(", ", TRUE, IF(majors_data!$C$2:$C$101=S3973, majors_data!$A$2:$A$101, ""))</f>
        <v/>
      </c>
      <c r="Z3973" s="3" t="str">
        <f t="array" ref="Z3973">_xlfn.TEXTJOIN(", ", TRUE, IF(majors_data!$C$2:$C$101=T3973, majors_data!$A$2:$A$101, ""))</f>
        <v/>
      </c>
      <c r="AA3973" s="3" t="str">
        <f t="shared" si="441"/>
        <v>2390b2fb-f180-48d3-989d-5e359fdf867c, febd48e5-fa29-4288-94cf-a257e875bbc5, a680ecae-78a0-4d78-88cd-4f0163e7d4da, b33ae65d-523e-48c6-b10e-59346e1c6523, 4e64e115-2f29-4046-95c6-3f34c14feb83, 2ab329ca-9f50-4c70-9698-f44934cf4b69, 3100982d-c037-4a3f-a3ed-83e66b248c8d, ebbcecbe-be84-4fb4-bb4e-6420356ebe5a</v>
      </c>
    </row>
    <row r="3974" spans="1:27">
      <c r="A3974" t="s">
        <v>10618</v>
      </c>
      <c r="B3974" t="s">
        <v>51</v>
      </c>
      <c r="C3974" t="s">
        <v>9</v>
      </c>
      <c r="D3974" t="s">
        <v>164</v>
      </c>
      <c r="E3974" s="1">
        <v>18647</v>
      </c>
      <c r="F3974" t="s">
        <v>10619</v>
      </c>
      <c r="G3974" t="s">
        <v>10620</v>
      </c>
      <c r="I3974" t="str">
        <f t="shared" si="435"/>
        <v>Emily Taylor</v>
      </c>
      <c r="J3974" t="s">
        <v>655</v>
      </c>
      <c r="K3974" t="s">
        <v>17127</v>
      </c>
      <c r="L3974" t="s">
        <v>17140</v>
      </c>
      <c r="P3974" t="str">
        <f t="shared" si="436"/>
        <v>Education</v>
      </c>
      <c r="Q3974" t="str">
        <f t="shared" si="437"/>
        <v>Geography</v>
      </c>
      <c r="R3974" t="str">
        <f t="shared" si="438"/>
        <v>Philosophy</v>
      </c>
      <c r="S3974" t="str">
        <f t="shared" si="439"/>
        <v/>
      </c>
      <c r="T3974" t="str">
        <f t="shared" si="440"/>
        <v/>
      </c>
      <c r="V3974" s="3" t="str">
        <f t="array" ref="V3974">_xlfn.TEXTJOIN(", ", TRUE, IF(majors_data!$C$2:$C$101=P3974, majors_data!$A$2:$A$101, ""))</f>
        <v>1e0ce7f9-cbf4-44c4-bfb7-725db39d17ea, dda17862-a51d-49f5-bc9f-b2caa7af10ef, 551cfc0c-5de9-4672-90a2-b0f5b644ed8c</v>
      </c>
      <c r="W3974" s="3" t="str">
        <f t="array" ref="W3974">_xlfn.TEXTJOIN(", ", TRUE, IF(majors_data!$C$2:$C$101=Q3974, majors_data!$A$2:$A$101, ""))</f>
        <v>5d92edf2-5248-4363-8e50-f18ad6a67a8c, b6f11273-e674-4c30-afa1-7ee62c1abb4b</v>
      </c>
      <c r="X3974" s="3" t="str">
        <f t="array" ref="X3974">_xlfn.TEXTJOIN(", ", TRUE, IF(majors_data!$C$2:$C$101=R3974, majors_data!$A$2:$A$101, ""))</f>
        <v>2390b2fb-f180-48d3-989d-5e359fdf867c, febd48e5-fa29-4288-94cf-a257e875bbc5, a680ecae-78a0-4d78-88cd-4f0163e7d4da</v>
      </c>
      <c r="Y3974" s="3" t="str">
        <f t="array" ref="Y3974">_xlfn.TEXTJOIN(", ", TRUE, IF(majors_data!$C$2:$C$101=S3974, majors_data!$A$2:$A$101, ""))</f>
        <v/>
      </c>
      <c r="Z3974" s="3" t="str">
        <f t="array" ref="Z3974">_xlfn.TEXTJOIN(", ", TRUE, IF(majors_data!$C$2:$C$101=T3974, majors_data!$A$2:$A$101, ""))</f>
        <v/>
      </c>
      <c r="AA3974" s="3" t="str">
        <f t="shared" si="441"/>
        <v>1e0ce7f9-cbf4-44c4-bfb7-725db39d17ea, dda17862-a51d-49f5-bc9f-b2caa7af10ef, 551cfc0c-5de9-4672-90a2-b0f5b644ed8c, 5d92edf2-5248-4363-8e50-f18ad6a67a8c, b6f11273-e674-4c30-afa1-7ee62c1abb4b, 2390b2fb-f180-48d3-989d-5e359fdf867c, febd48e5-fa29-4288-94cf-a257e875bbc5, a680ecae-78a0-4d78-88cd-4f0163e7d4da</v>
      </c>
    </row>
    <row r="3975" spans="1:27">
      <c r="A3975" t="s">
        <v>10621</v>
      </c>
      <c r="B3975" t="s">
        <v>51</v>
      </c>
      <c r="C3975" t="s">
        <v>80</v>
      </c>
      <c r="D3975" t="s">
        <v>332</v>
      </c>
      <c r="E3975" s="1">
        <v>21323</v>
      </c>
      <c r="F3975" t="s">
        <v>10622</v>
      </c>
      <c r="G3975" t="s">
        <v>249</v>
      </c>
      <c r="I3975" t="str">
        <f t="shared" si="435"/>
        <v>Emily Miller</v>
      </c>
      <c r="J3975" t="s">
        <v>131</v>
      </c>
      <c r="K3975" t="s">
        <v>17123</v>
      </c>
      <c r="P3975" t="str">
        <f t="shared" si="436"/>
        <v>Social Work</v>
      </c>
      <c r="Q3975" t="str">
        <f t="shared" si="437"/>
        <v>Art</v>
      </c>
      <c r="R3975" t="str">
        <f t="shared" si="438"/>
        <v/>
      </c>
      <c r="S3975" t="str">
        <f t="shared" si="439"/>
        <v/>
      </c>
      <c r="T3975" t="str">
        <f t="shared" si="440"/>
        <v/>
      </c>
      <c r="V3975" s="3" t="str">
        <f t="array" ref="V3975">_xlfn.TEXTJOIN(", ", TRUE, IF(majors_data!$C$2:$C$101=P3975, majors_data!$A$2:$A$101, ""))</f>
        <v>8402b4cd-a049-4ae7-8649-16af0c4c8c62, 52e4d490-31bd-48ea-ab9b-8f9eaf720b12</v>
      </c>
      <c r="W3975" s="3" t="str">
        <f t="array" ref="W3975">_xlfn.TEXTJOIN(", ", TRUE, IF(majors_data!$C$2:$C$101=Q3975, majors_data!$A$2:$A$101, ""))</f>
        <v>edca0a28-476b-4782-86be-a06806d87ab8, b12e86e4-dc4d-49cb-8ec3-b0c9f7f23b26, 62f9fcfb-92d6-4bc8-96ff-e8847c7b27ae</v>
      </c>
      <c r="X3975" s="3" t="str">
        <f t="array" ref="X3975">_xlfn.TEXTJOIN(", ", TRUE, IF(majors_data!$C$2:$C$101=R3975, majors_data!$A$2:$A$101, ""))</f>
        <v/>
      </c>
      <c r="Y3975" s="3" t="str">
        <f t="array" ref="Y3975">_xlfn.TEXTJOIN(", ", TRUE, IF(majors_data!$C$2:$C$101=S3975, majors_data!$A$2:$A$101, ""))</f>
        <v/>
      </c>
      <c r="Z3975" s="3" t="str">
        <f t="array" ref="Z3975">_xlfn.TEXTJOIN(", ", TRUE, IF(majors_data!$C$2:$C$101=T3975, majors_data!$A$2:$A$101, ""))</f>
        <v/>
      </c>
      <c r="AA3975" s="3" t="str">
        <f t="shared" si="441"/>
        <v>8402b4cd-a049-4ae7-8649-16af0c4c8c62, 52e4d490-31bd-48ea-ab9b-8f9eaf720b12, edca0a28-476b-4782-86be-a06806d87ab8, b12e86e4-dc4d-49cb-8ec3-b0c9f7f23b26, 62f9fcfb-92d6-4bc8-96ff-e8847c7b27ae</v>
      </c>
    </row>
    <row r="3976" spans="1:27">
      <c r="A3976" t="s">
        <v>10623</v>
      </c>
      <c r="B3976" t="s">
        <v>36</v>
      </c>
      <c r="C3976" t="s">
        <v>42</v>
      </c>
      <c r="D3976" t="s">
        <v>349</v>
      </c>
      <c r="E3976" s="1">
        <v>35518</v>
      </c>
      <c r="F3976" t="s">
        <v>10624</v>
      </c>
      <c r="I3976" t="str">
        <f t="shared" si="435"/>
        <v>Alice Moore</v>
      </c>
      <c r="P3976" t="str">
        <f t="shared" si="436"/>
        <v/>
      </c>
      <c r="Q3976" t="str">
        <f t="shared" si="437"/>
        <v/>
      </c>
      <c r="R3976" t="str">
        <f t="shared" si="438"/>
        <v/>
      </c>
      <c r="S3976" t="str">
        <f t="shared" si="439"/>
        <v/>
      </c>
      <c r="T3976" t="str">
        <f t="shared" si="440"/>
        <v/>
      </c>
      <c r="V3976" s="3" t="str">
        <f t="array" ref="V3976">_xlfn.TEXTJOIN(", ", TRUE, IF(majors_data!$C$2:$C$101=P3976, majors_data!$A$2:$A$101, ""))</f>
        <v/>
      </c>
      <c r="W3976" s="3" t="str">
        <f t="array" ref="W3976">_xlfn.TEXTJOIN(", ", TRUE, IF(majors_data!$C$2:$C$101=Q3976, majors_data!$A$2:$A$101, ""))</f>
        <v/>
      </c>
      <c r="X3976" s="3" t="str">
        <f t="array" ref="X3976">_xlfn.TEXTJOIN(", ", TRUE, IF(majors_data!$C$2:$C$101=R3976, majors_data!$A$2:$A$101, ""))</f>
        <v/>
      </c>
      <c r="Y3976" s="3" t="str">
        <f t="array" ref="Y3976">_xlfn.TEXTJOIN(", ", TRUE, IF(majors_data!$C$2:$C$101=S3976, majors_data!$A$2:$A$101, ""))</f>
        <v/>
      </c>
      <c r="Z3976" s="3" t="str">
        <f t="array" ref="Z3976">_xlfn.TEXTJOIN(", ", TRUE, IF(majors_data!$C$2:$C$101=T3976, majors_data!$A$2:$A$101, ""))</f>
        <v/>
      </c>
      <c r="AA3976" s="3" t="str">
        <f t="shared" si="441"/>
        <v/>
      </c>
    </row>
    <row r="3977" spans="1:27">
      <c r="A3977" t="s">
        <v>10625</v>
      </c>
      <c r="B3977" t="s">
        <v>8</v>
      </c>
      <c r="C3977" t="s">
        <v>230</v>
      </c>
      <c r="D3977" t="s">
        <v>257</v>
      </c>
      <c r="E3977" s="1">
        <v>20889</v>
      </c>
      <c r="F3977" t="s">
        <v>10626</v>
      </c>
      <c r="I3977" t="str">
        <f t="shared" si="435"/>
        <v>David Johnson</v>
      </c>
      <c r="P3977" t="str">
        <f t="shared" si="436"/>
        <v/>
      </c>
      <c r="Q3977" t="str">
        <f t="shared" si="437"/>
        <v/>
      </c>
      <c r="R3977" t="str">
        <f t="shared" si="438"/>
        <v/>
      </c>
      <c r="S3977" t="str">
        <f t="shared" si="439"/>
        <v/>
      </c>
      <c r="T3977" t="str">
        <f t="shared" si="440"/>
        <v/>
      </c>
      <c r="V3977" s="3" t="str">
        <f t="array" ref="V3977">_xlfn.TEXTJOIN(", ", TRUE, IF(majors_data!$C$2:$C$101=P3977, majors_data!$A$2:$A$101, ""))</f>
        <v/>
      </c>
      <c r="W3977" s="3" t="str">
        <f t="array" ref="W3977">_xlfn.TEXTJOIN(", ", TRUE, IF(majors_data!$C$2:$C$101=Q3977, majors_data!$A$2:$A$101, ""))</f>
        <v/>
      </c>
      <c r="X3977" s="3" t="str">
        <f t="array" ref="X3977">_xlfn.TEXTJOIN(", ", TRUE, IF(majors_data!$C$2:$C$101=R3977, majors_data!$A$2:$A$101, ""))</f>
        <v/>
      </c>
      <c r="Y3977" s="3" t="str">
        <f t="array" ref="Y3977">_xlfn.TEXTJOIN(", ", TRUE, IF(majors_data!$C$2:$C$101=S3977, majors_data!$A$2:$A$101, ""))</f>
        <v/>
      </c>
      <c r="Z3977" s="3" t="str">
        <f t="array" ref="Z3977">_xlfn.TEXTJOIN(", ", TRUE, IF(majors_data!$C$2:$C$101=T3977, majors_data!$A$2:$A$101, ""))</f>
        <v/>
      </c>
      <c r="AA3977" s="3" t="str">
        <f t="shared" si="441"/>
        <v/>
      </c>
    </row>
    <row r="3978" spans="1:27">
      <c r="A3978" t="s">
        <v>10627</v>
      </c>
      <c r="B3978" t="s">
        <v>60</v>
      </c>
      <c r="C3978" t="s">
        <v>230</v>
      </c>
      <c r="D3978" t="s">
        <v>440</v>
      </c>
      <c r="E3978" s="1">
        <v>24150</v>
      </c>
      <c r="F3978" t="s">
        <v>10628</v>
      </c>
      <c r="G3978" t="s">
        <v>10629</v>
      </c>
      <c r="I3978" t="str">
        <f t="shared" si="435"/>
        <v>Bob Johnson</v>
      </c>
      <c r="J3978" t="s">
        <v>1570</v>
      </c>
      <c r="K3978" t="s">
        <v>17118</v>
      </c>
      <c r="L3978" t="s">
        <v>17155</v>
      </c>
      <c r="M3978" t="s">
        <v>17145</v>
      </c>
      <c r="N3978" t="s">
        <v>17128</v>
      </c>
      <c r="P3978" t="str">
        <f t="shared" si="436"/>
        <v>Mathematics</v>
      </c>
      <c r="Q3978" t="str">
        <f t="shared" si="437"/>
        <v>Finance</v>
      </c>
      <c r="R3978" t="str">
        <f t="shared" si="438"/>
        <v>Library Science</v>
      </c>
      <c r="S3978" t="str">
        <f t="shared" si="439"/>
        <v>Sociology</v>
      </c>
      <c r="T3978" t="str">
        <f t="shared" si="440"/>
        <v>Mathematics</v>
      </c>
      <c r="V3978" s="3" t="str">
        <f t="array" ref="V3978">_xlfn.TEXTJOIN(", ", TRUE, IF(majors_data!$C$2:$C$101=P3978, majors_data!$A$2:$A$101, ""))</f>
        <v>38b9874d-dd51-433a-bea9-2ef3ec79cb21, e3ae6951-0a5b-40c4-8b20-fd8b9ce4cecf, 4ad06de7-beaf-454c-aeda-59316f4a641c</v>
      </c>
      <c r="W3978" s="3" t="str">
        <f t="array" ref="W3978">_xlfn.TEXTJOIN(", ", TRUE, IF(majors_data!$C$2:$C$101=Q3978, majors_data!$A$2:$A$101, ""))</f>
        <v>49f57722-52fb-47b6-8e1e-54de177e0d19, f89ddd78-e74e-469c-8808-241bd8c36f67, c6f0e3ea-fc4a-4768-a155-f0bf0b943717</v>
      </c>
      <c r="X3978" s="3" t="str">
        <f t="array" ref="X3978">_xlfn.TEXTJOIN(", ", TRUE, IF(majors_data!$C$2:$C$101=R3978, majors_data!$A$2:$A$101, ""))</f>
        <v>4ff85e34-9da3-47f2-beee-ec6175d82186, 450d53ce-7643-41e5-9d0d-b9d1eacead36</v>
      </c>
      <c r="Y3978" s="3" t="str">
        <f t="array" ref="Y3978">_xlfn.TEXTJOIN(", ", TRUE, IF(majors_data!$C$2:$C$101=S3978, majors_data!$A$2:$A$101, ""))</f>
        <v>dda33b53-0fff-4371-8a45-35a2192e86e8, 34c2e9da-d62c-4fdd-ad94-7befd2595222, 9e9ca12c-4178-40b5-a715-f166244e3adb</v>
      </c>
      <c r="Z3978" s="3" t="str">
        <f t="array" ref="Z3978">_xlfn.TEXTJOIN(", ", TRUE, IF(majors_data!$C$2:$C$101=T3978, majors_data!$A$2:$A$101, ""))</f>
        <v>38b9874d-dd51-433a-bea9-2ef3ec79cb21, e3ae6951-0a5b-40c4-8b20-fd8b9ce4cecf, 4ad06de7-beaf-454c-aeda-59316f4a641c</v>
      </c>
      <c r="AA3978" s="3" t="str">
        <f t="shared" si="441"/>
        <v>38b9874d-dd51-433a-bea9-2ef3ec79cb21, e3ae6951-0a5b-40c4-8b20-fd8b9ce4cecf, 4ad06de7-beaf-454c-aeda-59316f4a641c, 49f57722-52fb-47b6-8e1e-54de177e0d19, f89ddd78-e74e-469c-8808-241bd8c36f67, c6f0e3ea-fc4a-4768-a155-f0bf0b943717, 4ff85e34-9da3-47f2-beee-ec6175d82186, 450d53ce-7643-41e5-9d0d-b9d1eacead36, dda33b53-0fff-4371-8a45-35a2192e86e8, 34c2e9da-d62c-4fdd-ad94-7befd2595222, 9e9ca12c-4178-40b5-a715-f166244e3adb, 38b9874d-dd51-433a-bea9-2ef3ec79cb21, e3ae6951-0a5b-40c4-8b20-fd8b9ce4cecf, 4ad06de7-beaf-454c-aeda-59316f4a641c</v>
      </c>
    </row>
    <row r="3979" spans="1:27">
      <c r="A3979" t="s">
        <v>10630</v>
      </c>
      <c r="B3979" t="s">
        <v>72</v>
      </c>
      <c r="C3979" t="s">
        <v>80</v>
      </c>
      <c r="D3979" t="s">
        <v>368</v>
      </c>
      <c r="E3979" s="1">
        <v>27901</v>
      </c>
      <c r="F3979" t="s">
        <v>10631</v>
      </c>
      <c r="G3979" t="s">
        <v>10632</v>
      </c>
      <c r="I3979" t="str">
        <f t="shared" si="435"/>
        <v>James Miller</v>
      </c>
      <c r="J3979" t="s">
        <v>476</v>
      </c>
      <c r="K3979" t="s">
        <v>17141</v>
      </c>
      <c r="L3979" t="s">
        <v>17149</v>
      </c>
      <c r="P3979" t="str">
        <f t="shared" si="436"/>
        <v>Agriculture</v>
      </c>
      <c r="Q3979" t="str">
        <f t="shared" si="437"/>
        <v>English</v>
      </c>
      <c r="R3979" t="str">
        <f t="shared" si="438"/>
        <v>Chemistry</v>
      </c>
      <c r="S3979" t="str">
        <f t="shared" si="439"/>
        <v/>
      </c>
      <c r="T3979" t="str">
        <f t="shared" si="440"/>
        <v/>
      </c>
      <c r="V3979" s="3" t="str">
        <f t="array" ref="V3979">_xlfn.TEXTJOIN(", ", TRUE, IF(majors_data!$C$2:$C$101=P3979, majors_data!$A$2:$A$101, ""))</f>
        <v>521b6a84-52f2-488c-b310-c95ae8ff1021, 15603f87-6ae3-403c-aad6-3cd82bdddc1e</v>
      </c>
      <c r="W3979" s="3" t="str">
        <f t="array" ref="W3979">_xlfn.TEXTJOIN(", ", TRUE, IF(majors_data!$C$2:$C$101=Q3979, majors_data!$A$2:$A$101, ""))</f>
        <v>37979873-7c28-4b44-83ee-438c3e6810e9, e988d274-0abb-4d30-86fd-65f7e0f6b057, cc5f8133-74b9-43cc-b15e-b159a78b93fd</v>
      </c>
      <c r="X3979" s="3" t="str">
        <f t="array" ref="X3979">_xlfn.TEXTJOIN(", ", TRUE, IF(majors_data!$C$2:$C$101=R3979, majors_data!$A$2:$A$101, ""))</f>
        <v>3c0ebd74-4105-4532-a321-39bc3d6ab3d8, eac5b480-7e00-4d5e-add6-fc915fb2e8be, 32a60bdd-f493-4c44-a9e2-e45c0209be5e</v>
      </c>
      <c r="Y3979" s="3" t="str">
        <f t="array" ref="Y3979">_xlfn.TEXTJOIN(", ", TRUE, IF(majors_data!$C$2:$C$101=S3979, majors_data!$A$2:$A$101, ""))</f>
        <v/>
      </c>
      <c r="Z3979" s="3" t="str">
        <f t="array" ref="Z3979">_xlfn.TEXTJOIN(", ", TRUE, IF(majors_data!$C$2:$C$101=T3979, majors_data!$A$2:$A$101, ""))</f>
        <v/>
      </c>
      <c r="AA3979" s="3" t="str">
        <f t="shared" si="441"/>
        <v>521b6a84-52f2-488c-b310-c95ae8ff1021, 15603f87-6ae3-403c-aad6-3cd82bdddc1e, 37979873-7c28-4b44-83ee-438c3e6810e9, e988d274-0abb-4d30-86fd-65f7e0f6b057, cc5f8133-74b9-43cc-b15e-b159a78b93fd, 3c0ebd74-4105-4532-a321-39bc3d6ab3d8, eac5b480-7e00-4d5e-add6-fc915fb2e8be, 32a60bdd-f493-4c44-a9e2-e45c0209be5e</v>
      </c>
    </row>
    <row r="3980" spans="1:27">
      <c r="A3980" t="s">
        <v>10633</v>
      </c>
      <c r="B3980" t="s">
        <v>51</v>
      </c>
      <c r="C3980" t="s">
        <v>42</v>
      </c>
      <c r="D3980" t="s">
        <v>155</v>
      </c>
      <c r="E3980" s="1">
        <v>28270</v>
      </c>
      <c r="F3980" t="s">
        <v>10634</v>
      </c>
      <c r="G3980" t="s">
        <v>10635</v>
      </c>
      <c r="I3980" t="str">
        <f t="shared" si="435"/>
        <v>Emily Moore</v>
      </c>
      <c r="J3980" t="s">
        <v>840</v>
      </c>
      <c r="K3980" t="s">
        <v>17125</v>
      </c>
      <c r="L3980" t="s">
        <v>17144</v>
      </c>
      <c r="M3980" t="s">
        <v>17118</v>
      </c>
      <c r="P3980" t="str">
        <f t="shared" si="436"/>
        <v>Accounting</v>
      </c>
      <c r="Q3980" t="str">
        <f t="shared" si="437"/>
        <v>Marketing</v>
      </c>
      <c r="R3980" t="str">
        <f t="shared" si="438"/>
        <v>Psychology</v>
      </c>
      <c r="S3980" t="str">
        <f t="shared" si="439"/>
        <v>Finance</v>
      </c>
      <c r="T3980" t="str">
        <f t="shared" si="440"/>
        <v/>
      </c>
      <c r="V3980" s="3" t="str">
        <f t="array" ref="V3980">_xlfn.TEXTJOIN(", ", TRUE, IF(majors_data!$C$2:$C$101=P3980, majors_data!$A$2:$A$101, ""))</f>
        <v>f66e3050-2b7f-4d30-bc1e-f1c26d6a2aa2, 16f85a4c-9e5b-4f05-ac70-25acb3032c48, d25284f4-c84e-48db-b41e-dc42085a55f9</v>
      </c>
      <c r="W3980" s="3" t="str">
        <f t="array" ref="W3980">_xlfn.TEXTJOIN(", ", TRUE, IF(majors_data!$C$2:$C$101=Q3980, majors_data!$A$2:$A$101, ""))</f>
        <v>c782f52b-d7ac-47f5-836a-376e4fccf31f, cabf5871-d0d1-43aa-a1e0-7b054ea1f92a, 1f2a78f5-deae-438d-be76-6d733a7dac87</v>
      </c>
      <c r="X3980" s="3" t="str">
        <f t="array" ref="X3980">_xlfn.TEXTJOIN(", ", TRUE, IF(majors_data!$C$2:$C$101=R3980, majors_data!$A$2:$A$101, ""))</f>
        <v>4d0b9e50-43d1-4da0-af2b-97d510bab9e2, 049d0ea9-2055-46a4-b821-0cbf6e36e4d5, 37b5c1f9-c15a-4947-b64d-025dc64c5241</v>
      </c>
      <c r="Y3980" s="3" t="str">
        <f t="array" ref="Y3980">_xlfn.TEXTJOIN(", ", TRUE, IF(majors_data!$C$2:$C$101=S3980, majors_data!$A$2:$A$101, ""))</f>
        <v>49f57722-52fb-47b6-8e1e-54de177e0d19, f89ddd78-e74e-469c-8808-241bd8c36f67, c6f0e3ea-fc4a-4768-a155-f0bf0b943717</v>
      </c>
      <c r="Z3980" s="3" t="str">
        <f t="array" ref="Z3980">_xlfn.TEXTJOIN(", ", TRUE, IF(majors_data!$C$2:$C$101=T3980, majors_data!$A$2:$A$101, ""))</f>
        <v/>
      </c>
      <c r="AA3980" s="3" t="str">
        <f t="shared" si="441"/>
        <v>f66e3050-2b7f-4d30-bc1e-f1c26d6a2aa2, 16f85a4c-9e5b-4f05-ac70-25acb3032c48, d25284f4-c84e-48db-b41e-dc42085a55f9, c782f52b-d7ac-47f5-836a-376e4fccf31f, cabf5871-d0d1-43aa-a1e0-7b054ea1f92a, 1f2a78f5-deae-438d-be76-6d733a7dac87, 4d0b9e50-43d1-4da0-af2b-97d510bab9e2, 049d0ea9-2055-46a4-b821-0cbf6e36e4d5, 37b5c1f9-c15a-4947-b64d-025dc64c5241, 49f57722-52fb-47b6-8e1e-54de177e0d19, f89ddd78-e74e-469c-8808-241bd8c36f67, c6f0e3ea-fc4a-4768-a155-f0bf0b943717</v>
      </c>
    </row>
    <row r="3981" spans="1:27">
      <c r="A3981" t="s">
        <v>10636</v>
      </c>
      <c r="B3981" t="s">
        <v>60</v>
      </c>
      <c r="C3981" t="s">
        <v>37</v>
      </c>
      <c r="D3981" t="s">
        <v>182</v>
      </c>
      <c r="E3981" s="1">
        <v>27989</v>
      </c>
      <c r="F3981" t="s">
        <v>10637</v>
      </c>
      <c r="G3981" t="s">
        <v>10638</v>
      </c>
      <c r="I3981" t="str">
        <f t="shared" si="435"/>
        <v>Bob Williams</v>
      </c>
      <c r="J3981" t="s">
        <v>835</v>
      </c>
      <c r="K3981" t="s">
        <v>17130</v>
      </c>
      <c r="P3981" t="str">
        <f t="shared" si="436"/>
        <v>English</v>
      </c>
      <c r="Q3981" t="str">
        <f t="shared" si="437"/>
        <v>Education</v>
      </c>
      <c r="R3981" t="str">
        <f t="shared" si="438"/>
        <v/>
      </c>
      <c r="S3981" t="str">
        <f t="shared" si="439"/>
        <v/>
      </c>
      <c r="T3981" t="str">
        <f t="shared" si="440"/>
        <v/>
      </c>
      <c r="V3981" s="3" t="str">
        <f t="array" ref="V3981">_xlfn.TEXTJOIN(", ", TRUE, IF(majors_data!$C$2:$C$101=P3981, majors_data!$A$2:$A$101, ""))</f>
        <v>37979873-7c28-4b44-83ee-438c3e6810e9, e988d274-0abb-4d30-86fd-65f7e0f6b057, cc5f8133-74b9-43cc-b15e-b159a78b93fd</v>
      </c>
      <c r="W3981" s="3" t="str">
        <f t="array" ref="W3981">_xlfn.TEXTJOIN(", ", TRUE, IF(majors_data!$C$2:$C$101=Q3981, majors_data!$A$2:$A$101, ""))</f>
        <v>1e0ce7f9-cbf4-44c4-bfb7-725db39d17ea, dda17862-a51d-49f5-bc9f-b2caa7af10ef, 551cfc0c-5de9-4672-90a2-b0f5b644ed8c</v>
      </c>
      <c r="X3981" s="3" t="str">
        <f t="array" ref="X3981">_xlfn.TEXTJOIN(", ", TRUE, IF(majors_data!$C$2:$C$101=R3981, majors_data!$A$2:$A$101, ""))</f>
        <v/>
      </c>
      <c r="Y3981" s="3" t="str">
        <f t="array" ref="Y3981">_xlfn.TEXTJOIN(", ", TRUE, IF(majors_data!$C$2:$C$101=S3981, majors_data!$A$2:$A$101, ""))</f>
        <v/>
      </c>
      <c r="Z3981" s="3" t="str">
        <f t="array" ref="Z3981">_xlfn.TEXTJOIN(", ", TRUE, IF(majors_data!$C$2:$C$101=T3981, majors_data!$A$2:$A$101, ""))</f>
        <v/>
      </c>
      <c r="AA3981" s="3" t="str">
        <f t="shared" si="441"/>
        <v>37979873-7c28-4b44-83ee-438c3e6810e9, e988d274-0abb-4d30-86fd-65f7e0f6b057, cc5f8133-74b9-43cc-b15e-b159a78b93fd, 1e0ce7f9-cbf4-44c4-bfb7-725db39d17ea, dda17862-a51d-49f5-bc9f-b2caa7af10ef, 551cfc0c-5de9-4672-90a2-b0f5b644ed8c</v>
      </c>
    </row>
    <row r="3982" spans="1:27">
      <c r="A3982" t="s">
        <v>10639</v>
      </c>
      <c r="B3982" t="s">
        <v>30</v>
      </c>
      <c r="C3982" t="s">
        <v>47</v>
      </c>
      <c r="D3982" t="s">
        <v>151</v>
      </c>
      <c r="E3982" s="1">
        <v>29334</v>
      </c>
      <c r="F3982" t="s">
        <v>10640</v>
      </c>
      <c r="I3982" t="str">
        <f t="shared" si="435"/>
        <v>Sarah Davis</v>
      </c>
      <c r="P3982" t="str">
        <f t="shared" si="436"/>
        <v/>
      </c>
      <c r="Q3982" t="str">
        <f t="shared" si="437"/>
        <v/>
      </c>
      <c r="R3982" t="str">
        <f t="shared" si="438"/>
        <v/>
      </c>
      <c r="S3982" t="str">
        <f t="shared" si="439"/>
        <v/>
      </c>
      <c r="T3982" t="str">
        <f t="shared" si="440"/>
        <v/>
      </c>
      <c r="V3982" s="3" t="str">
        <f t="array" ref="V3982">_xlfn.TEXTJOIN(", ", TRUE, IF(majors_data!$C$2:$C$101=P3982, majors_data!$A$2:$A$101, ""))</f>
        <v/>
      </c>
      <c r="W3982" s="3" t="str">
        <f t="array" ref="W3982">_xlfn.TEXTJOIN(", ", TRUE, IF(majors_data!$C$2:$C$101=Q3982, majors_data!$A$2:$A$101, ""))</f>
        <v/>
      </c>
      <c r="X3982" s="3" t="str">
        <f t="array" ref="X3982">_xlfn.TEXTJOIN(", ", TRUE, IF(majors_data!$C$2:$C$101=R3982, majors_data!$A$2:$A$101, ""))</f>
        <v/>
      </c>
      <c r="Y3982" s="3" t="str">
        <f t="array" ref="Y3982">_xlfn.TEXTJOIN(", ", TRUE, IF(majors_data!$C$2:$C$101=S3982, majors_data!$A$2:$A$101, ""))</f>
        <v/>
      </c>
      <c r="Z3982" s="3" t="str">
        <f t="array" ref="Z3982">_xlfn.TEXTJOIN(", ", TRUE, IF(majors_data!$C$2:$C$101=T3982, majors_data!$A$2:$A$101, ""))</f>
        <v/>
      </c>
      <c r="AA3982" s="3" t="str">
        <f t="shared" si="441"/>
        <v/>
      </c>
    </row>
    <row r="3983" spans="1:27">
      <c r="A3983" t="s">
        <v>10641</v>
      </c>
      <c r="B3983" t="s">
        <v>8</v>
      </c>
      <c r="C3983" t="s">
        <v>21</v>
      </c>
      <c r="D3983" t="s">
        <v>147</v>
      </c>
      <c r="E3983" s="1">
        <v>33000</v>
      </c>
      <c r="F3983" t="s">
        <v>10642</v>
      </c>
      <c r="G3983" t="s">
        <v>10643</v>
      </c>
      <c r="I3983" t="str">
        <f t="shared" si="435"/>
        <v>David Brown</v>
      </c>
      <c r="J3983" t="s">
        <v>245</v>
      </c>
      <c r="K3983" t="s">
        <v>17137</v>
      </c>
      <c r="L3983" t="s">
        <v>17123</v>
      </c>
      <c r="M3983" t="s">
        <v>17151</v>
      </c>
      <c r="N3983" t="s">
        <v>17152</v>
      </c>
      <c r="P3983" t="str">
        <f t="shared" si="436"/>
        <v>History</v>
      </c>
      <c r="Q3983" t="str">
        <f t="shared" si="437"/>
        <v>Mechanical Engineering</v>
      </c>
      <c r="R3983" t="str">
        <f t="shared" si="438"/>
        <v>Art</v>
      </c>
      <c r="S3983" t="str">
        <f t="shared" si="439"/>
        <v>Economics</v>
      </c>
      <c r="T3983" t="str">
        <f t="shared" si="440"/>
        <v>Political Science</v>
      </c>
      <c r="V3983" s="3" t="str">
        <f t="array" ref="V3983">_xlfn.TEXTJOIN(", ", TRUE, IF(majors_data!$C$2:$C$101=P3983, majors_data!$A$2:$A$101, ""))</f>
        <v>f6cf2da9-277c-4780-8c18-2a4727d35f64, af428f7f-7d22-4949-924b-37b9c13140fb, d2d40201-0152-4e55-bf95-406c1f66295b</v>
      </c>
      <c r="W3983" s="3" t="str">
        <f t="array" ref="W3983">_xlfn.TEXTJOIN(", ", TRUE, IF(majors_data!$C$2:$C$101=Q3983, majors_data!$A$2:$A$101, ""))</f>
        <v>d3d06262-f539-4a05-9e71-6e6113e9529b, efbed11c-6828-4d9a-bdc3-ffadce27497e, ab3572a8-144f-4148-9862-465bd9d7148b</v>
      </c>
      <c r="X3983" s="3" t="str">
        <f t="array" ref="X3983">_xlfn.TEXTJOIN(", ", TRUE, IF(majors_data!$C$2:$C$101=R3983, majors_data!$A$2:$A$101, ""))</f>
        <v>edca0a28-476b-4782-86be-a06806d87ab8, b12e86e4-dc4d-49cb-8ec3-b0c9f7f23b26, 62f9fcfb-92d6-4bc8-96ff-e8847c7b27ae</v>
      </c>
      <c r="Y3983" s="3" t="str">
        <f t="array" ref="Y3983">_xlfn.TEXTJOIN(", ", TRUE, IF(majors_data!$C$2:$C$101=S3983, majors_data!$A$2:$A$101, ""))</f>
        <v>2c4e188e-85c2-4366-b282-d70974be0631, d02446db-85a5-472f-be66-392204bff177, e2e80629-cfb6-4daa-b56c-6795ccdc4e48</v>
      </c>
      <c r="Z3983" s="3" t="str">
        <f t="array" ref="Z3983">_xlfn.TEXTJOIN(", ", TRUE, IF(majors_data!$C$2:$C$101=T3983, majors_data!$A$2:$A$101, ""))</f>
        <v>4fc222e3-9728-408a-b24b-171c919f81ea, 7f5bc724-d171-406e-bf3b-cd9d868174f2, b32c172c-a1d5-4cc9-a1fc-f5f4b2365ea4</v>
      </c>
      <c r="AA3983" s="3" t="str">
        <f t="shared" si="441"/>
        <v>f6cf2da9-277c-4780-8c18-2a4727d35f64, af428f7f-7d22-4949-924b-37b9c13140fb, d2d40201-0152-4e55-bf95-406c1f66295b, d3d06262-f539-4a05-9e71-6e6113e9529b, efbed11c-6828-4d9a-bdc3-ffadce27497e, ab3572a8-144f-4148-9862-465bd9d7148b, edca0a28-476b-4782-86be-a06806d87ab8, b12e86e4-dc4d-49cb-8ec3-b0c9f7f23b26, 62f9fcfb-92d6-4bc8-96ff-e8847c7b27ae, 2c4e188e-85c2-4366-b282-d70974be0631, d02446db-85a5-472f-be66-392204bff177, e2e80629-cfb6-4daa-b56c-6795ccdc4e48, 4fc222e3-9728-408a-b24b-171c919f81ea, 7f5bc724-d171-406e-bf3b-cd9d868174f2, b32c172c-a1d5-4cc9-a1fc-f5f4b2365ea4</v>
      </c>
    </row>
    <row r="3984" spans="1:27">
      <c r="A3984" t="s">
        <v>10644</v>
      </c>
      <c r="B3984" t="s">
        <v>119</v>
      </c>
      <c r="C3984" t="s">
        <v>80</v>
      </c>
      <c r="D3984" t="s">
        <v>497</v>
      </c>
      <c r="E3984" s="1">
        <v>33004</v>
      </c>
      <c r="F3984" t="s">
        <v>10645</v>
      </c>
      <c r="G3984" t="s">
        <v>10646</v>
      </c>
      <c r="I3984" t="str">
        <f t="shared" si="435"/>
        <v>Michael Miller</v>
      </c>
      <c r="J3984" t="s">
        <v>562</v>
      </c>
      <c r="K3984" t="s">
        <v>17152</v>
      </c>
      <c r="L3984" t="s">
        <v>17123</v>
      </c>
      <c r="M3984" t="s">
        <v>17135</v>
      </c>
      <c r="P3984" t="str">
        <f t="shared" si="436"/>
        <v>Geography</v>
      </c>
      <c r="Q3984" t="str">
        <f t="shared" si="437"/>
        <v>Political Science</v>
      </c>
      <c r="R3984" t="str">
        <f t="shared" si="438"/>
        <v>Art</v>
      </c>
      <c r="S3984" t="str">
        <f t="shared" si="439"/>
        <v>Business Administration</v>
      </c>
      <c r="T3984" t="str">
        <f t="shared" si="440"/>
        <v/>
      </c>
      <c r="V3984" s="3" t="str">
        <f t="array" ref="V3984">_xlfn.TEXTJOIN(", ", TRUE, IF(majors_data!$C$2:$C$101=P3984, majors_data!$A$2:$A$101, ""))</f>
        <v>5d92edf2-5248-4363-8e50-f18ad6a67a8c, b6f11273-e674-4c30-afa1-7ee62c1abb4b</v>
      </c>
      <c r="W3984" s="3" t="str">
        <f t="array" ref="W3984">_xlfn.TEXTJOIN(", ", TRUE, IF(majors_data!$C$2:$C$101=Q3984, majors_data!$A$2:$A$101, ""))</f>
        <v>4fc222e3-9728-408a-b24b-171c919f81ea, 7f5bc724-d171-406e-bf3b-cd9d868174f2, b32c172c-a1d5-4cc9-a1fc-f5f4b2365ea4</v>
      </c>
      <c r="X3984" s="3" t="str">
        <f t="array" ref="X3984">_xlfn.TEXTJOIN(", ", TRUE, IF(majors_data!$C$2:$C$101=R3984, majors_data!$A$2:$A$101, ""))</f>
        <v>edca0a28-476b-4782-86be-a06806d87ab8, b12e86e4-dc4d-49cb-8ec3-b0c9f7f23b26, 62f9fcfb-92d6-4bc8-96ff-e8847c7b27ae</v>
      </c>
      <c r="Y3984" s="3" t="str">
        <f t="array" ref="Y3984">_xlfn.TEXTJOIN(", ", TRUE, IF(majors_data!$C$2:$C$101=S3984, majors_data!$A$2:$A$101, ""))</f>
        <v>ad1e7d8e-5114-413f-921d-a35552003ee4, c132b04e-83bd-4b24-8fe4-5a9a015e7c93, 1e0b04ba-18d5-4ab9-a1e5-23449bbc4a0b</v>
      </c>
      <c r="Z3984" s="3" t="str">
        <f t="array" ref="Z3984">_xlfn.TEXTJOIN(", ", TRUE, IF(majors_data!$C$2:$C$101=T3984, majors_data!$A$2:$A$101, ""))</f>
        <v/>
      </c>
      <c r="AA3984" s="3" t="str">
        <f t="shared" si="441"/>
        <v>5d92edf2-5248-4363-8e50-f18ad6a67a8c, b6f11273-e674-4c30-afa1-7ee62c1abb4b, 4fc222e3-9728-408a-b24b-171c919f81ea, 7f5bc724-d171-406e-bf3b-cd9d868174f2, b32c172c-a1d5-4cc9-a1fc-f5f4b2365ea4, edca0a28-476b-4782-86be-a06806d87ab8, b12e86e4-dc4d-49cb-8ec3-b0c9f7f23b26, 62f9fcfb-92d6-4bc8-96ff-e8847c7b27ae, ad1e7d8e-5114-413f-921d-a35552003ee4, c132b04e-83bd-4b24-8fe4-5a9a015e7c93, 1e0b04ba-18d5-4ab9-a1e5-23449bbc4a0b</v>
      </c>
    </row>
    <row r="3985" spans="1:27">
      <c r="A3985" t="s">
        <v>10647</v>
      </c>
      <c r="B3985" t="s">
        <v>60</v>
      </c>
      <c r="C3985" t="s">
        <v>37</v>
      </c>
      <c r="D3985" t="s">
        <v>182</v>
      </c>
      <c r="E3985" s="1">
        <v>36116</v>
      </c>
      <c r="F3985" t="s">
        <v>10648</v>
      </c>
      <c r="I3985" t="str">
        <f t="shared" si="435"/>
        <v>Bob Williams</v>
      </c>
      <c r="P3985" t="str">
        <f t="shared" si="436"/>
        <v/>
      </c>
      <c r="Q3985" t="str">
        <f t="shared" si="437"/>
        <v/>
      </c>
      <c r="R3985" t="str">
        <f t="shared" si="438"/>
        <v/>
      </c>
      <c r="S3985" t="str">
        <f t="shared" si="439"/>
        <v/>
      </c>
      <c r="T3985" t="str">
        <f t="shared" si="440"/>
        <v/>
      </c>
      <c r="V3985" s="3" t="str">
        <f t="array" ref="V3985">_xlfn.TEXTJOIN(", ", TRUE, IF(majors_data!$C$2:$C$101=P3985, majors_data!$A$2:$A$101, ""))</f>
        <v/>
      </c>
      <c r="W3985" s="3" t="str">
        <f t="array" ref="W3985">_xlfn.TEXTJOIN(", ", TRUE, IF(majors_data!$C$2:$C$101=Q3985, majors_data!$A$2:$A$101, ""))</f>
        <v/>
      </c>
      <c r="X3985" s="3" t="str">
        <f t="array" ref="X3985">_xlfn.TEXTJOIN(", ", TRUE, IF(majors_data!$C$2:$C$101=R3985, majors_data!$A$2:$A$101, ""))</f>
        <v/>
      </c>
      <c r="Y3985" s="3" t="str">
        <f t="array" ref="Y3985">_xlfn.TEXTJOIN(", ", TRUE, IF(majors_data!$C$2:$C$101=S3985, majors_data!$A$2:$A$101, ""))</f>
        <v/>
      </c>
      <c r="Z3985" s="3" t="str">
        <f t="array" ref="Z3985">_xlfn.TEXTJOIN(", ", TRUE, IF(majors_data!$C$2:$C$101=T3985, majors_data!$A$2:$A$101, ""))</f>
        <v/>
      </c>
      <c r="AA3985" s="3" t="str">
        <f t="shared" si="441"/>
        <v/>
      </c>
    </row>
    <row r="3986" spans="1:27">
      <c r="A3986" t="s">
        <v>10649</v>
      </c>
      <c r="B3986" t="s">
        <v>30</v>
      </c>
      <c r="C3986" t="s">
        <v>47</v>
      </c>
      <c r="D3986" t="s">
        <v>151</v>
      </c>
      <c r="E3986" s="1">
        <v>24205</v>
      </c>
      <c r="F3986" t="s">
        <v>10650</v>
      </c>
      <c r="G3986" t="s">
        <v>10651</v>
      </c>
      <c r="I3986" t="str">
        <f t="shared" si="435"/>
        <v>Sarah Davis</v>
      </c>
      <c r="J3986" t="s">
        <v>835</v>
      </c>
      <c r="K3986" t="s">
        <v>17148</v>
      </c>
      <c r="P3986" t="str">
        <f t="shared" si="436"/>
        <v>English</v>
      </c>
      <c r="Q3986" t="str">
        <f t="shared" si="437"/>
        <v>Architecture</v>
      </c>
      <c r="R3986" t="str">
        <f t="shared" si="438"/>
        <v/>
      </c>
      <c r="S3986" t="str">
        <f t="shared" si="439"/>
        <v/>
      </c>
      <c r="T3986" t="str">
        <f t="shared" si="440"/>
        <v/>
      </c>
      <c r="V3986" s="3" t="str">
        <f t="array" ref="V3986">_xlfn.TEXTJOIN(", ", TRUE, IF(majors_data!$C$2:$C$101=P3986, majors_data!$A$2:$A$101, ""))</f>
        <v>37979873-7c28-4b44-83ee-438c3e6810e9, e988d274-0abb-4d30-86fd-65f7e0f6b057, cc5f8133-74b9-43cc-b15e-b159a78b93fd</v>
      </c>
      <c r="W3986" s="3" t="str">
        <f t="array" ref="W3986">_xlfn.TEXTJOIN(", ", TRUE, IF(majors_data!$C$2:$C$101=Q3986, majors_data!$A$2:$A$101, ""))</f>
        <v>e0bad25d-7fb1-4dd7-a0e8-a11b41dcd281, 5e03ed8a-d9fb-4271-aa1d-73df523dcc57</v>
      </c>
      <c r="X3986" s="3" t="str">
        <f t="array" ref="X3986">_xlfn.TEXTJOIN(", ", TRUE, IF(majors_data!$C$2:$C$101=R3986, majors_data!$A$2:$A$101, ""))</f>
        <v/>
      </c>
      <c r="Y3986" s="3" t="str">
        <f t="array" ref="Y3986">_xlfn.TEXTJOIN(", ", TRUE, IF(majors_data!$C$2:$C$101=S3986, majors_data!$A$2:$A$101, ""))</f>
        <v/>
      </c>
      <c r="Z3986" s="3" t="str">
        <f t="array" ref="Z3986">_xlfn.TEXTJOIN(", ", TRUE, IF(majors_data!$C$2:$C$101=T3986, majors_data!$A$2:$A$101, ""))</f>
        <v/>
      </c>
      <c r="AA3986" s="3" t="str">
        <f t="shared" si="441"/>
        <v>37979873-7c28-4b44-83ee-438c3e6810e9, e988d274-0abb-4d30-86fd-65f7e0f6b057, cc5f8133-74b9-43cc-b15e-b159a78b93fd, e0bad25d-7fb1-4dd7-a0e8-a11b41dcd281, 5e03ed8a-d9fb-4271-aa1d-73df523dcc57</v>
      </c>
    </row>
    <row r="3987" spans="1:27">
      <c r="A3987" t="s">
        <v>10652</v>
      </c>
      <c r="B3987" t="s">
        <v>36</v>
      </c>
      <c r="C3987" t="s">
        <v>21</v>
      </c>
      <c r="D3987" t="s">
        <v>642</v>
      </c>
      <c r="E3987" s="1">
        <v>20172</v>
      </c>
      <c r="F3987" t="s">
        <v>10653</v>
      </c>
      <c r="G3987" t="s">
        <v>10654</v>
      </c>
      <c r="I3987" t="str">
        <f t="shared" si="435"/>
        <v>Alice Brown</v>
      </c>
      <c r="J3987" t="s">
        <v>855</v>
      </c>
      <c r="K3987" t="s">
        <v>17151</v>
      </c>
      <c r="L3987" t="s">
        <v>17157</v>
      </c>
      <c r="M3987" t="s">
        <v>17126</v>
      </c>
      <c r="P3987" t="str">
        <f t="shared" si="436"/>
        <v>Nursing</v>
      </c>
      <c r="Q3987" t="str">
        <f t="shared" si="437"/>
        <v>Economics</v>
      </c>
      <c r="R3987" t="str">
        <f t="shared" si="438"/>
        <v>Environmental Science</v>
      </c>
      <c r="S3987" t="str">
        <f t="shared" si="439"/>
        <v>Biology</v>
      </c>
      <c r="T3987" t="str">
        <f t="shared" si="440"/>
        <v/>
      </c>
      <c r="V3987" s="3" t="str">
        <f t="array" ref="V3987">_xlfn.TEXTJOIN(", ", TRUE, IF(majors_data!$C$2:$C$101=P3987, majors_data!$A$2:$A$101, ""))</f>
        <v>bcf5b4b8-c773-40a4-9ec1-9767753c0d44, 92ba9844-0c5e-4bfa-ad1c-ab41f8ac3d5e</v>
      </c>
      <c r="W3987" s="3" t="str">
        <f t="array" ref="W3987">_xlfn.TEXTJOIN(", ", TRUE, IF(majors_data!$C$2:$C$101=Q3987, majors_data!$A$2:$A$101, ""))</f>
        <v>2c4e188e-85c2-4366-b282-d70974be0631, d02446db-85a5-472f-be66-392204bff177, e2e80629-cfb6-4daa-b56c-6795ccdc4e48</v>
      </c>
      <c r="X3987" s="3" t="str">
        <f t="array" ref="X3987">_xlfn.TEXTJOIN(", ", TRUE, IF(majors_data!$C$2:$C$101=R3987, majors_data!$A$2:$A$101, ""))</f>
        <v>39af2a17-08ce-4282-8dd0-de4efe79980f, ce83ec69-0901-4423-87f6-92734cc8feb2</v>
      </c>
      <c r="Y3987" s="3" t="str">
        <f t="array" ref="Y3987">_xlfn.TEXTJOIN(", ", TRUE, IF(majors_data!$C$2:$C$101=S3987, majors_data!$A$2:$A$101, ""))</f>
        <v>b33ae65d-523e-48c6-b10e-59346e1c6523, 4e64e115-2f29-4046-95c6-3f34c14feb83, 2ab329ca-9f50-4c70-9698-f44934cf4b69</v>
      </c>
      <c r="Z3987" s="3" t="str">
        <f t="array" ref="Z3987">_xlfn.TEXTJOIN(", ", TRUE, IF(majors_data!$C$2:$C$101=T3987, majors_data!$A$2:$A$101, ""))</f>
        <v/>
      </c>
      <c r="AA3987" s="3" t="str">
        <f t="shared" si="441"/>
        <v>bcf5b4b8-c773-40a4-9ec1-9767753c0d44, 92ba9844-0c5e-4bfa-ad1c-ab41f8ac3d5e, 2c4e188e-85c2-4366-b282-d70974be0631, d02446db-85a5-472f-be66-392204bff177, e2e80629-cfb6-4daa-b56c-6795ccdc4e48, 39af2a17-08ce-4282-8dd0-de4efe79980f, ce83ec69-0901-4423-87f6-92734cc8feb2, b33ae65d-523e-48c6-b10e-59346e1c6523, 4e64e115-2f29-4046-95c6-3f34c14feb83, 2ab329ca-9f50-4c70-9698-f44934cf4b69</v>
      </c>
    </row>
    <row r="3988" spans="1:27">
      <c r="A3988" t="s">
        <v>10655</v>
      </c>
      <c r="B3988" t="s">
        <v>60</v>
      </c>
      <c r="C3988" t="s">
        <v>47</v>
      </c>
      <c r="D3988" t="s">
        <v>468</v>
      </c>
      <c r="E3988" s="1">
        <v>25408</v>
      </c>
      <c r="F3988" t="s">
        <v>10656</v>
      </c>
      <c r="G3988" t="s">
        <v>10657</v>
      </c>
      <c r="I3988" t="str">
        <f t="shared" si="435"/>
        <v>Bob Davis</v>
      </c>
      <c r="J3988" t="s">
        <v>787</v>
      </c>
      <c r="K3988" t="s">
        <v>17120</v>
      </c>
      <c r="L3988" t="s">
        <v>17154</v>
      </c>
      <c r="P3988" t="str">
        <f t="shared" si="436"/>
        <v>Finance</v>
      </c>
      <c r="Q3988" t="str">
        <f t="shared" si="437"/>
        <v>Criminal Justice</v>
      </c>
      <c r="R3988" t="str">
        <f t="shared" si="438"/>
        <v>Law</v>
      </c>
      <c r="S3988" t="str">
        <f t="shared" si="439"/>
        <v/>
      </c>
      <c r="T3988" t="str">
        <f t="shared" si="440"/>
        <v/>
      </c>
      <c r="V3988" s="3" t="str">
        <f t="array" ref="V3988">_xlfn.TEXTJOIN(", ", TRUE, IF(majors_data!$C$2:$C$101=P3988, majors_data!$A$2:$A$101, ""))</f>
        <v>49f57722-52fb-47b6-8e1e-54de177e0d19, f89ddd78-e74e-469c-8808-241bd8c36f67, c6f0e3ea-fc4a-4768-a155-f0bf0b943717</v>
      </c>
      <c r="W3988" s="3" t="str">
        <f t="array" ref="W3988">_xlfn.TEXTJOIN(", ", TRUE, IF(majors_data!$C$2:$C$101=Q3988, majors_data!$A$2:$A$101, ""))</f>
        <v>b43b2475-66e9-49df-b826-4dbb0bb15b8b, bd5df5b0-28d6-45d5-8637-31903ae85330</v>
      </c>
      <c r="X3988" s="3" t="str">
        <f t="array" ref="X3988">_xlfn.TEXTJOIN(", ", TRUE, IF(majors_data!$C$2:$C$101=R3988, majors_data!$A$2:$A$101, ""))</f>
        <v>4ae8186a-1c4d-4b5e-8e7e-385e8b3e9c79, fcda77f1-d71f-4cbe-bb5c-fb12877aec40</v>
      </c>
      <c r="Y3988" s="3" t="str">
        <f t="array" ref="Y3988">_xlfn.TEXTJOIN(", ", TRUE, IF(majors_data!$C$2:$C$101=S3988, majors_data!$A$2:$A$101, ""))</f>
        <v/>
      </c>
      <c r="Z3988" s="3" t="str">
        <f t="array" ref="Z3988">_xlfn.TEXTJOIN(", ", TRUE, IF(majors_data!$C$2:$C$101=T3988, majors_data!$A$2:$A$101, ""))</f>
        <v/>
      </c>
      <c r="AA3988" s="3" t="str">
        <f t="shared" si="441"/>
        <v>49f57722-52fb-47b6-8e1e-54de177e0d19, f89ddd78-e74e-469c-8808-241bd8c36f67, c6f0e3ea-fc4a-4768-a155-f0bf0b943717, b43b2475-66e9-49df-b826-4dbb0bb15b8b, bd5df5b0-28d6-45d5-8637-31903ae85330, 4ae8186a-1c4d-4b5e-8e7e-385e8b3e9c79, fcda77f1-d71f-4cbe-bb5c-fb12877aec40</v>
      </c>
    </row>
    <row r="3989" spans="1:27">
      <c r="A3989" t="s">
        <v>10658</v>
      </c>
      <c r="B3989" t="s">
        <v>36</v>
      </c>
      <c r="C3989" t="s">
        <v>15</v>
      </c>
      <c r="D3989" t="s">
        <v>590</v>
      </c>
      <c r="E3989" s="1">
        <v>27360</v>
      </c>
      <c r="F3989" t="s">
        <v>10659</v>
      </c>
      <c r="G3989" t="s">
        <v>10660</v>
      </c>
      <c r="I3989" t="str">
        <f t="shared" si="435"/>
        <v>Alice Wilson</v>
      </c>
      <c r="J3989" t="s">
        <v>559</v>
      </c>
      <c r="K3989" t="s">
        <v>17155</v>
      </c>
      <c r="L3989" t="s">
        <v>17152</v>
      </c>
      <c r="M3989" t="s">
        <v>17157</v>
      </c>
      <c r="N3989" t="s">
        <v>17128</v>
      </c>
      <c r="P3989" t="str">
        <f t="shared" si="436"/>
        <v>Marketing</v>
      </c>
      <c r="Q3989" t="str">
        <f t="shared" si="437"/>
        <v>Library Science</v>
      </c>
      <c r="R3989" t="str">
        <f t="shared" si="438"/>
        <v>Political Science</v>
      </c>
      <c r="S3989" t="str">
        <f t="shared" si="439"/>
        <v>Environmental Science</v>
      </c>
      <c r="T3989" t="str">
        <f t="shared" si="440"/>
        <v>Mathematics</v>
      </c>
      <c r="V3989" s="3" t="str">
        <f t="array" ref="V3989">_xlfn.TEXTJOIN(", ", TRUE, IF(majors_data!$C$2:$C$101=P3989, majors_data!$A$2:$A$101, ""))</f>
        <v>c782f52b-d7ac-47f5-836a-376e4fccf31f, cabf5871-d0d1-43aa-a1e0-7b054ea1f92a, 1f2a78f5-deae-438d-be76-6d733a7dac87</v>
      </c>
      <c r="W3989" s="3" t="str">
        <f t="array" ref="W3989">_xlfn.TEXTJOIN(", ", TRUE, IF(majors_data!$C$2:$C$101=Q3989, majors_data!$A$2:$A$101, ""))</f>
        <v>4ff85e34-9da3-47f2-beee-ec6175d82186, 450d53ce-7643-41e5-9d0d-b9d1eacead36</v>
      </c>
      <c r="X3989" s="3" t="str">
        <f t="array" ref="X3989">_xlfn.TEXTJOIN(", ", TRUE, IF(majors_data!$C$2:$C$101=R3989, majors_data!$A$2:$A$101, ""))</f>
        <v>4fc222e3-9728-408a-b24b-171c919f81ea, 7f5bc724-d171-406e-bf3b-cd9d868174f2, b32c172c-a1d5-4cc9-a1fc-f5f4b2365ea4</v>
      </c>
      <c r="Y3989" s="3" t="str">
        <f t="array" ref="Y3989">_xlfn.TEXTJOIN(", ", TRUE, IF(majors_data!$C$2:$C$101=S3989, majors_data!$A$2:$A$101, ""))</f>
        <v>39af2a17-08ce-4282-8dd0-de4efe79980f, ce83ec69-0901-4423-87f6-92734cc8feb2</v>
      </c>
      <c r="Z3989" s="3" t="str">
        <f t="array" ref="Z3989">_xlfn.TEXTJOIN(", ", TRUE, IF(majors_data!$C$2:$C$101=T3989, majors_data!$A$2:$A$101, ""))</f>
        <v>38b9874d-dd51-433a-bea9-2ef3ec79cb21, e3ae6951-0a5b-40c4-8b20-fd8b9ce4cecf, 4ad06de7-beaf-454c-aeda-59316f4a641c</v>
      </c>
      <c r="AA3989" s="3" t="str">
        <f t="shared" si="441"/>
        <v>c782f52b-d7ac-47f5-836a-376e4fccf31f, cabf5871-d0d1-43aa-a1e0-7b054ea1f92a, 1f2a78f5-deae-438d-be76-6d733a7dac87, 4ff85e34-9da3-47f2-beee-ec6175d82186, 450d53ce-7643-41e5-9d0d-b9d1eacead36, 4fc222e3-9728-408a-b24b-171c919f81ea, 7f5bc724-d171-406e-bf3b-cd9d868174f2, b32c172c-a1d5-4cc9-a1fc-f5f4b2365ea4, 39af2a17-08ce-4282-8dd0-de4efe79980f, ce83ec69-0901-4423-87f6-92734cc8feb2, 38b9874d-dd51-433a-bea9-2ef3ec79cb21, e3ae6951-0a5b-40c4-8b20-fd8b9ce4cecf, 4ad06de7-beaf-454c-aeda-59316f4a641c</v>
      </c>
    </row>
    <row r="3990" spans="1:27">
      <c r="A3990" t="s">
        <v>10661</v>
      </c>
      <c r="B3990" t="s">
        <v>25</v>
      </c>
      <c r="C3990" t="s">
        <v>80</v>
      </c>
      <c r="D3990" t="s">
        <v>833</v>
      </c>
      <c r="E3990" s="1">
        <v>29849</v>
      </c>
      <c r="F3990" t="s">
        <v>10662</v>
      </c>
      <c r="I3990" t="str">
        <f t="shared" si="435"/>
        <v>Linda Miller</v>
      </c>
      <c r="P3990" t="str">
        <f t="shared" si="436"/>
        <v/>
      </c>
      <c r="Q3990" t="str">
        <f t="shared" si="437"/>
        <v/>
      </c>
      <c r="R3990" t="str">
        <f t="shared" si="438"/>
        <v/>
      </c>
      <c r="S3990" t="str">
        <f t="shared" si="439"/>
        <v/>
      </c>
      <c r="T3990" t="str">
        <f t="shared" si="440"/>
        <v/>
      </c>
      <c r="V3990" s="3" t="str">
        <f t="array" ref="V3990">_xlfn.TEXTJOIN(", ", TRUE, IF(majors_data!$C$2:$C$101=P3990, majors_data!$A$2:$A$101, ""))</f>
        <v/>
      </c>
      <c r="W3990" s="3" t="str">
        <f t="array" ref="W3990">_xlfn.TEXTJOIN(", ", TRUE, IF(majors_data!$C$2:$C$101=Q3990, majors_data!$A$2:$A$101, ""))</f>
        <v/>
      </c>
      <c r="X3990" s="3" t="str">
        <f t="array" ref="X3990">_xlfn.TEXTJOIN(", ", TRUE, IF(majors_data!$C$2:$C$101=R3990, majors_data!$A$2:$A$101, ""))</f>
        <v/>
      </c>
      <c r="Y3990" s="3" t="str">
        <f t="array" ref="Y3990">_xlfn.TEXTJOIN(", ", TRUE, IF(majors_data!$C$2:$C$101=S3990, majors_data!$A$2:$A$101, ""))</f>
        <v/>
      </c>
      <c r="Z3990" s="3" t="str">
        <f t="array" ref="Z3990">_xlfn.TEXTJOIN(", ", TRUE, IF(majors_data!$C$2:$C$101=T3990, majors_data!$A$2:$A$101, ""))</f>
        <v/>
      </c>
      <c r="AA3990" s="3" t="str">
        <f t="shared" si="441"/>
        <v/>
      </c>
    </row>
    <row r="3991" spans="1:27">
      <c r="A3991" t="s">
        <v>10663</v>
      </c>
      <c r="B3991" t="s">
        <v>36</v>
      </c>
      <c r="C3991" t="s">
        <v>31</v>
      </c>
      <c r="D3991" t="s">
        <v>171</v>
      </c>
      <c r="E3991" s="1">
        <v>31448</v>
      </c>
      <c r="F3991" t="s">
        <v>10664</v>
      </c>
      <c r="G3991" t="s">
        <v>10665</v>
      </c>
      <c r="I3991" t="str">
        <f t="shared" si="435"/>
        <v>Alice Doe</v>
      </c>
      <c r="J3991" t="s">
        <v>326</v>
      </c>
      <c r="K3991" t="s">
        <v>17137</v>
      </c>
      <c r="L3991" t="s">
        <v>17132</v>
      </c>
      <c r="M3991" t="s">
        <v>17120</v>
      </c>
      <c r="P3991" t="str">
        <f t="shared" si="436"/>
        <v>Philosophy</v>
      </c>
      <c r="Q3991" t="str">
        <f t="shared" si="437"/>
        <v>Mechanical Engineering</v>
      </c>
      <c r="R3991" t="str">
        <f t="shared" si="438"/>
        <v>Accounting</v>
      </c>
      <c r="S3991" t="str">
        <f t="shared" si="439"/>
        <v>Criminal Justice</v>
      </c>
      <c r="T3991" t="str">
        <f t="shared" si="440"/>
        <v/>
      </c>
      <c r="V3991" s="3" t="str">
        <f t="array" ref="V3991">_xlfn.TEXTJOIN(", ", TRUE, IF(majors_data!$C$2:$C$101=P3991, majors_data!$A$2:$A$101, ""))</f>
        <v>2390b2fb-f180-48d3-989d-5e359fdf867c, febd48e5-fa29-4288-94cf-a257e875bbc5, a680ecae-78a0-4d78-88cd-4f0163e7d4da</v>
      </c>
      <c r="W3991" s="3" t="str">
        <f t="array" ref="W3991">_xlfn.TEXTJOIN(", ", TRUE, IF(majors_data!$C$2:$C$101=Q3991, majors_data!$A$2:$A$101, ""))</f>
        <v>d3d06262-f539-4a05-9e71-6e6113e9529b, efbed11c-6828-4d9a-bdc3-ffadce27497e, ab3572a8-144f-4148-9862-465bd9d7148b</v>
      </c>
      <c r="X3991" s="3" t="str">
        <f t="array" ref="X3991">_xlfn.TEXTJOIN(", ", TRUE, IF(majors_data!$C$2:$C$101=R3991, majors_data!$A$2:$A$101, ""))</f>
        <v>f66e3050-2b7f-4d30-bc1e-f1c26d6a2aa2, 16f85a4c-9e5b-4f05-ac70-25acb3032c48, d25284f4-c84e-48db-b41e-dc42085a55f9</v>
      </c>
      <c r="Y3991" s="3" t="str">
        <f t="array" ref="Y3991">_xlfn.TEXTJOIN(", ", TRUE, IF(majors_data!$C$2:$C$101=S3991, majors_data!$A$2:$A$101, ""))</f>
        <v>b43b2475-66e9-49df-b826-4dbb0bb15b8b, bd5df5b0-28d6-45d5-8637-31903ae85330</v>
      </c>
      <c r="Z3991" s="3" t="str">
        <f t="array" ref="Z3991">_xlfn.TEXTJOIN(", ", TRUE, IF(majors_data!$C$2:$C$101=T3991, majors_data!$A$2:$A$101, ""))</f>
        <v/>
      </c>
      <c r="AA3991" s="3" t="str">
        <f t="shared" si="441"/>
        <v>2390b2fb-f180-48d3-989d-5e359fdf867c, febd48e5-fa29-4288-94cf-a257e875bbc5, a680ecae-78a0-4d78-88cd-4f0163e7d4da, d3d06262-f539-4a05-9e71-6e6113e9529b, efbed11c-6828-4d9a-bdc3-ffadce27497e, ab3572a8-144f-4148-9862-465bd9d7148b, f66e3050-2b7f-4d30-bc1e-f1c26d6a2aa2, 16f85a4c-9e5b-4f05-ac70-25acb3032c48, d25284f4-c84e-48db-b41e-dc42085a55f9, b43b2475-66e9-49df-b826-4dbb0bb15b8b, bd5df5b0-28d6-45d5-8637-31903ae85330</v>
      </c>
    </row>
    <row r="3992" spans="1:27">
      <c r="A3992" t="s">
        <v>10666</v>
      </c>
      <c r="B3992" t="s">
        <v>25</v>
      </c>
      <c r="C3992" t="s">
        <v>15</v>
      </c>
      <c r="D3992" t="s">
        <v>247</v>
      </c>
      <c r="E3992" s="1">
        <v>32442</v>
      </c>
      <c r="F3992" t="s">
        <v>10667</v>
      </c>
      <c r="G3992" t="s">
        <v>10668</v>
      </c>
      <c r="I3992" t="str">
        <f t="shared" si="435"/>
        <v>Linda Wilson</v>
      </c>
      <c r="J3992" t="s">
        <v>559</v>
      </c>
      <c r="K3992" t="s">
        <v>17145</v>
      </c>
      <c r="L3992" t="s">
        <v>17153</v>
      </c>
      <c r="M3992" t="s">
        <v>17128</v>
      </c>
      <c r="N3992" t="s">
        <v>17127</v>
      </c>
      <c r="P3992" t="str">
        <f t="shared" si="436"/>
        <v>Marketing</v>
      </c>
      <c r="Q3992" t="str">
        <f t="shared" si="437"/>
        <v>Sociology</v>
      </c>
      <c r="R3992" t="str">
        <f t="shared" si="438"/>
        <v>Computer Science</v>
      </c>
      <c r="S3992" t="str">
        <f t="shared" si="439"/>
        <v>Mathematics</v>
      </c>
      <c r="T3992" t="str">
        <f t="shared" si="440"/>
        <v>Geography</v>
      </c>
      <c r="V3992" s="3" t="str">
        <f t="array" ref="V3992">_xlfn.TEXTJOIN(", ", TRUE, IF(majors_data!$C$2:$C$101=P3992, majors_data!$A$2:$A$101, ""))</f>
        <v>c782f52b-d7ac-47f5-836a-376e4fccf31f, cabf5871-d0d1-43aa-a1e0-7b054ea1f92a, 1f2a78f5-deae-438d-be76-6d733a7dac87</v>
      </c>
      <c r="W3992" s="3" t="str">
        <f t="array" ref="W3992">_xlfn.TEXTJOIN(", ", TRUE, IF(majors_data!$C$2:$C$101=Q3992, majors_data!$A$2:$A$101, ""))</f>
        <v>dda33b53-0fff-4371-8a45-35a2192e86e8, 34c2e9da-d62c-4fdd-ad94-7befd2595222, 9e9ca12c-4178-40b5-a715-f166244e3adb</v>
      </c>
      <c r="X3992" s="3" t="str">
        <f t="array" ref="X3992">_xlfn.TEXTJOIN(", ", TRUE, IF(majors_data!$C$2:$C$101=R3992, majors_data!$A$2:$A$101, ""))</f>
        <v>12c5d420-9bbc-455d-9794-7780bc5fea5b, 036ab592-da37-4aac-ac4b-3a2eb132eb76, 91d3ffda-02df-4108-a302-e3764e021ccf</v>
      </c>
      <c r="Y3992" s="3" t="str">
        <f t="array" ref="Y3992">_xlfn.TEXTJOIN(", ", TRUE, IF(majors_data!$C$2:$C$101=S3992, majors_data!$A$2:$A$101, ""))</f>
        <v>38b9874d-dd51-433a-bea9-2ef3ec79cb21, e3ae6951-0a5b-40c4-8b20-fd8b9ce4cecf, 4ad06de7-beaf-454c-aeda-59316f4a641c</v>
      </c>
      <c r="Z3992" s="3" t="str">
        <f t="array" ref="Z3992">_xlfn.TEXTJOIN(", ", TRUE, IF(majors_data!$C$2:$C$101=T3992, majors_data!$A$2:$A$101, ""))</f>
        <v>5d92edf2-5248-4363-8e50-f18ad6a67a8c, b6f11273-e674-4c30-afa1-7ee62c1abb4b</v>
      </c>
      <c r="AA3992" s="3" t="str">
        <f t="shared" si="441"/>
        <v>c782f52b-d7ac-47f5-836a-376e4fccf31f, cabf5871-d0d1-43aa-a1e0-7b054ea1f92a, 1f2a78f5-deae-438d-be76-6d733a7dac87, dda33b53-0fff-4371-8a45-35a2192e86e8, 34c2e9da-d62c-4fdd-ad94-7befd2595222, 9e9ca12c-4178-40b5-a715-f166244e3adb, 12c5d420-9bbc-455d-9794-7780bc5fea5b, 036ab592-da37-4aac-ac4b-3a2eb132eb76, 91d3ffda-02df-4108-a302-e3764e021ccf, 38b9874d-dd51-433a-bea9-2ef3ec79cb21, e3ae6951-0a5b-40c4-8b20-fd8b9ce4cecf, 4ad06de7-beaf-454c-aeda-59316f4a641c, 5d92edf2-5248-4363-8e50-f18ad6a67a8c, b6f11273-e674-4c30-afa1-7ee62c1abb4b</v>
      </c>
    </row>
    <row r="3993" spans="1:27">
      <c r="A3993" t="s">
        <v>10669</v>
      </c>
      <c r="B3993" t="s">
        <v>72</v>
      </c>
      <c r="C3993" t="s">
        <v>37</v>
      </c>
      <c r="D3993" t="s">
        <v>143</v>
      </c>
      <c r="E3993" s="1">
        <v>20549</v>
      </c>
      <c r="F3993" t="s">
        <v>10670</v>
      </c>
      <c r="G3993" t="s">
        <v>10671</v>
      </c>
      <c r="I3993" t="str">
        <f t="shared" si="435"/>
        <v>James Williams</v>
      </c>
      <c r="J3993" t="s">
        <v>476</v>
      </c>
      <c r="K3993" t="s">
        <v>17147</v>
      </c>
      <c r="L3993" t="s">
        <v>17126</v>
      </c>
      <c r="M3993" t="s">
        <v>17128</v>
      </c>
      <c r="P3993" t="str">
        <f t="shared" si="436"/>
        <v>Agriculture</v>
      </c>
      <c r="Q3993" t="str">
        <f t="shared" si="437"/>
        <v>Nursing</v>
      </c>
      <c r="R3993" t="str">
        <f t="shared" si="438"/>
        <v>Biology</v>
      </c>
      <c r="S3993" t="str">
        <f t="shared" si="439"/>
        <v>Mathematics</v>
      </c>
      <c r="T3993" t="str">
        <f t="shared" si="440"/>
        <v/>
      </c>
      <c r="V3993" s="3" t="str">
        <f t="array" ref="V3993">_xlfn.TEXTJOIN(", ", TRUE, IF(majors_data!$C$2:$C$101=P3993, majors_data!$A$2:$A$101, ""))</f>
        <v>521b6a84-52f2-488c-b310-c95ae8ff1021, 15603f87-6ae3-403c-aad6-3cd82bdddc1e</v>
      </c>
      <c r="W3993" s="3" t="str">
        <f t="array" ref="W3993">_xlfn.TEXTJOIN(", ", TRUE, IF(majors_data!$C$2:$C$101=Q3993, majors_data!$A$2:$A$101, ""))</f>
        <v>bcf5b4b8-c773-40a4-9ec1-9767753c0d44, 92ba9844-0c5e-4bfa-ad1c-ab41f8ac3d5e</v>
      </c>
      <c r="X3993" s="3" t="str">
        <f t="array" ref="X3993">_xlfn.TEXTJOIN(", ", TRUE, IF(majors_data!$C$2:$C$101=R3993, majors_data!$A$2:$A$101, ""))</f>
        <v>b33ae65d-523e-48c6-b10e-59346e1c6523, 4e64e115-2f29-4046-95c6-3f34c14feb83, 2ab329ca-9f50-4c70-9698-f44934cf4b69</v>
      </c>
      <c r="Y3993" s="3" t="str">
        <f t="array" ref="Y3993">_xlfn.TEXTJOIN(", ", TRUE, IF(majors_data!$C$2:$C$101=S3993, majors_data!$A$2:$A$101, ""))</f>
        <v>38b9874d-dd51-433a-bea9-2ef3ec79cb21, e3ae6951-0a5b-40c4-8b20-fd8b9ce4cecf, 4ad06de7-beaf-454c-aeda-59316f4a641c</v>
      </c>
      <c r="Z3993" s="3" t="str">
        <f t="array" ref="Z3993">_xlfn.TEXTJOIN(", ", TRUE, IF(majors_data!$C$2:$C$101=T3993, majors_data!$A$2:$A$101, ""))</f>
        <v/>
      </c>
      <c r="AA3993" s="3" t="str">
        <f t="shared" si="441"/>
        <v>521b6a84-52f2-488c-b310-c95ae8ff1021, 15603f87-6ae3-403c-aad6-3cd82bdddc1e, bcf5b4b8-c773-40a4-9ec1-9767753c0d44, 92ba9844-0c5e-4bfa-ad1c-ab41f8ac3d5e, b33ae65d-523e-48c6-b10e-59346e1c6523, 4e64e115-2f29-4046-95c6-3f34c14feb83, 2ab329ca-9f50-4c70-9698-f44934cf4b69, 38b9874d-dd51-433a-bea9-2ef3ec79cb21, e3ae6951-0a5b-40c4-8b20-fd8b9ce4cecf, 4ad06de7-beaf-454c-aeda-59316f4a641c</v>
      </c>
    </row>
    <row r="3994" spans="1:27">
      <c r="A3994" t="s">
        <v>10672</v>
      </c>
      <c r="B3994" t="s">
        <v>20</v>
      </c>
      <c r="C3994" t="s">
        <v>230</v>
      </c>
      <c r="D3994" t="s">
        <v>328</v>
      </c>
      <c r="E3994" s="1">
        <v>33712</v>
      </c>
      <c r="F3994" t="s">
        <v>10673</v>
      </c>
      <c r="G3994" t="s">
        <v>10674</v>
      </c>
      <c r="I3994" t="str">
        <f t="shared" si="435"/>
        <v>John Johnson</v>
      </c>
      <c r="J3994" t="s">
        <v>279</v>
      </c>
      <c r="K3994" t="s">
        <v>17118</v>
      </c>
      <c r="L3994" t="s">
        <v>17125</v>
      </c>
      <c r="M3994" t="s">
        <v>17151</v>
      </c>
      <c r="P3994" t="str">
        <f t="shared" si="436"/>
        <v>Mechanical Engineering</v>
      </c>
      <c r="Q3994" t="str">
        <f t="shared" si="437"/>
        <v>Finance</v>
      </c>
      <c r="R3994" t="str">
        <f t="shared" si="438"/>
        <v>Marketing</v>
      </c>
      <c r="S3994" t="str">
        <f t="shared" si="439"/>
        <v>Economics</v>
      </c>
      <c r="T3994" t="str">
        <f t="shared" si="440"/>
        <v/>
      </c>
      <c r="V3994" s="3" t="str">
        <f t="array" ref="V3994">_xlfn.TEXTJOIN(", ", TRUE, IF(majors_data!$C$2:$C$101=P3994, majors_data!$A$2:$A$101, ""))</f>
        <v>d3d06262-f539-4a05-9e71-6e6113e9529b, efbed11c-6828-4d9a-bdc3-ffadce27497e, ab3572a8-144f-4148-9862-465bd9d7148b</v>
      </c>
      <c r="W3994" s="3" t="str">
        <f t="array" ref="W3994">_xlfn.TEXTJOIN(", ", TRUE, IF(majors_data!$C$2:$C$101=Q3994, majors_data!$A$2:$A$101, ""))</f>
        <v>49f57722-52fb-47b6-8e1e-54de177e0d19, f89ddd78-e74e-469c-8808-241bd8c36f67, c6f0e3ea-fc4a-4768-a155-f0bf0b943717</v>
      </c>
      <c r="X3994" s="3" t="str">
        <f t="array" ref="X3994">_xlfn.TEXTJOIN(", ", TRUE, IF(majors_data!$C$2:$C$101=R3994, majors_data!$A$2:$A$101, ""))</f>
        <v>c782f52b-d7ac-47f5-836a-376e4fccf31f, cabf5871-d0d1-43aa-a1e0-7b054ea1f92a, 1f2a78f5-deae-438d-be76-6d733a7dac87</v>
      </c>
      <c r="Y3994" s="3" t="str">
        <f t="array" ref="Y3994">_xlfn.TEXTJOIN(", ", TRUE, IF(majors_data!$C$2:$C$101=S3994, majors_data!$A$2:$A$101, ""))</f>
        <v>2c4e188e-85c2-4366-b282-d70974be0631, d02446db-85a5-472f-be66-392204bff177, e2e80629-cfb6-4daa-b56c-6795ccdc4e48</v>
      </c>
      <c r="Z3994" s="3" t="str">
        <f t="array" ref="Z3994">_xlfn.TEXTJOIN(", ", TRUE, IF(majors_data!$C$2:$C$101=T3994, majors_data!$A$2:$A$101, ""))</f>
        <v/>
      </c>
      <c r="AA3994" s="3" t="str">
        <f t="shared" si="441"/>
        <v>d3d06262-f539-4a05-9e71-6e6113e9529b, efbed11c-6828-4d9a-bdc3-ffadce27497e, ab3572a8-144f-4148-9862-465bd9d7148b, 49f57722-52fb-47b6-8e1e-54de177e0d19, f89ddd78-e74e-469c-8808-241bd8c36f67, c6f0e3ea-fc4a-4768-a155-f0bf0b943717, c782f52b-d7ac-47f5-836a-376e4fccf31f, cabf5871-d0d1-43aa-a1e0-7b054ea1f92a, 1f2a78f5-deae-438d-be76-6d733a7dac87, 2c4e188e-85c2-4366-b282-d70974be0631, d02446db-85a5-472f-be66-392204bff177, e2e80629-cfb6-4daa-b56c-6795ccdc4e48</v>
      </c>
    </row>
    <row r="3995" spans="1:27">
      <c r="A3995" t="s">
        <v>10675</v>
      </c>
      <c r="B3995" t="s">
        <v>30</v>
      </c>
      <c r="C3995" t="s">
        <v>56</v>
      </c>
      <c r="D3995" t="s">
        <v>69</v>
      </c>
      <c r="E3995" s="1">
        <v>22394</v>
      </c>
      <c r="F3995" t="s">
        <v>10676</v>
      </c>
      <c r="G3995" t="s">
        <v>10677</v>
      </c>
      <c r="I3995" t="str">
        <f t="shared" si="435"/>
        <v>Sarah Smith</v>
      </c>
      <c r="J3995" t="s">
        <v>559</v>
      </c>
      <c r="K3995" t="s">
        <v>17133</v>
      </c>
      <c r="L3995" t="s">
        <v>17126</v>
      </c>
      <c r="M3995" t="s">
        <v>17155</v>
      </c>
      <c r="P3995" t="str">
        <f t="shared" si="436"/>
        <v>Marketing</v>
      </c>
      <c r="Q3995" t="str">
        <f t="shared" si="437"/>
        <v>Veterinary Medicine</v>
      </c>
      <c r="R3995" t="str">
        <f t="shared" si="438"/>
        <v>Biology</v>
      </c>
      <c r="S3995" t="str">
        <f t="shared" si="439"/>
        <v>Library Science</v>
      </c>
      <c r="T3995" t="str">
        <f t="shared" si="440"/>
        <v/>
      </c>
      <c r="V3995" s="3" t="str">
        <f t="array" ref="V3995">_xlfn.TEXTJOIN(", ", TRUE, IF(majors_data!$C$2:$C$101=P3995, majors_data!$A$2:$A$101, ""))</f>
        <v>c782f52b-d7ac-47f5-836a-376e4fccf31f, cabf5871-d0d1-43aa-a1e0-7b054ea1f92a, 1f2a78f5-deae-438d-be76-6d733a7dac87</v>
      </c>
      <c r="W3995" s="3" t="str">
        <f t="array" ref="W3995">_xlfn.TEXTJOIN(", ", TRUE, IF(majors_data!$C$2:$C$101=Q3995, majors_data!$A$2:$A$101, ""))</f>
        <v>6b796d48-625b-4acf-96db-141d2e7d7b4b, e6f83c77-1538-4fec-934c-6a4ec6617268</v>
      </c>
      <c r="X3995" s="3" t="str">
        <f t="array" ref="X3995">_xlfn.TEXTJOIN(", ", TRUE, IF(majors_data!$C$2:$C$101=R3995, majors_data!$A$2:$A$101, ""))</f>
        <v>b33ae65d-523e-48c6-b10e-59346e1c6523, 4e64e115-2f29-4046-95c6-3f34c14feb83, 2ab329ca-9f50-4c70-9698-f44934cf4b69</v>
      </c>
      <c r="Y3995" s="3" t="str">
        <f t="array" ref="Y3995">_xlfn.TEXTJOIN(", ", TRUE, IF(majors_data!$C$2:$C$101=S3995, majors_data!$A$2:$A$101, ""))</f>
        <v>4ff85e34-9da3-47f2-beee-ec6175d82186, 450d53ce-7643-41e5-9d0d-b9d1eacead36</v>
      </c>
      <c r="Z3995" s="3" t="str">
        <f t="array" ref="Z3995">_xlfn.TEXTJOIN(", ", TRUE, IF(majors_data!$C$2:$C$101=T3995, majors_data!$A$2:$A$101, ""))</f>
        <v/>
      </c>
      <c r="AA3995" s="3" t="str">
        <f t="shared" si="441"/>
        <v>c782f52b-d7ac-47f5-836a-376e4fccf31f, cabf5871-d0d1-43aa-a1e0-7b054ea1f92a, 1f2a78f5-deae-438d-be76-6d733a7dac87, 6b796d48-625b-4acf-96db-141d2e7d7b4b, e6f83c77-1538-4fec-934c-6a4ec6617268, b33ae65d-523e-48c6-b10e-59346e1c6523, 4e64e115-2f29-4046-95c6-3f34c14feb83, 2ab329ca-9f50-4c70-9698-f44934cf4b69, 4ff85e34-9da3-47f2-beee-ec6175d82186, 450d53ce-7643-41e5-9d0d-b9d1eacead36</v>
      </c>
    </row>
    <row r="3996" spans="1:27">
      <c r="A3996" t="s">
        <v>10678</v>
      </c>
      <c r="B3996" t="s">
        <v>36</v>
      </c>
      <c r="C3996" t="s">
        <v>230</v>
      </c>
      <c r="D3996" t="s">
        <v>378</v>
      </c>
      <c r="E3996" s="1">
        <v>36330</v>
      </c>
      <c r="F3996" t="s">
        <v>10679</v>
      </c>
      <c r="G3996" t="s">
        <v>2533</v>
      </c>
      <c r="I3996" t="str">
        <f t="shared" si="435"/>
        <v>Alice Johnson</v>
      </c>
      <c r="J3996" t="s">
        <v>2533</v>
      </c>
      <c r="P3996" t="str">
        <f t="shared" si="436"/>
        <v>Urban Planning</v>
      </c>
      <c r="Q3996" t="str">
        <f t="shared" si="437"/>
        <v/>
      </c>
      <c r="R3996" t="str">
        <f t="shared" si="438"/>
        <v/>
      </c>
      <c r="S3996" t="str">
        <f t="shared" si="439"/>
        <v/>
      </c>
      <c r="T3996" t="str">
        <f t="shared" si="440"/>
        <v/>
      </c>
      <c r="V3996" s="3" t="str">
        <f t="array" ref="V3996">_xlfn.TEXTJOIN(", ", TRUE, IF(majors_data!$C$2:$C$101=P3996, majors_data!$A$2:$A$101, ""))</f>
        <v>fa7f1f45-106f-4e8d-bd8c-cce0fd276256, 9630ccdb-1fb5-411d-a129-562993ba0569</v>
      </c>
      <c r="W3996" s="3" t="str">
        <f t="array" ref="W3996">_xlfn.TEXTJOIN(", ", TRUE, IF(majors_data!$C$2:$C$101=Q3996, majors_data!$A$2:$A$101, ""))</f>
        <v/>
      </c>
      <c r="X3996" s="3" t="str">
        <f t="array" ref="X3996">_xlfn.TEXTJOIN(", ", TRUE, IF(majors_data!$C$2:$C$101=R3996, majors_data!$A$2:$A$101, ""))</f>
        <v/>
      </c>
      <c r="Y3996" s="3" t="str">
        <f t="array" ref="Y3996">_xlfn.TEXTJOIN(", ", TRUE, IF(majors_data!$C$2:$C$101=S3996, majors_data!$A$2:$A$101, ""))</f>
        <v/>
      </c>
      <c r="Z3996" s="3" t="str">
        <f t="array" ref="Z3996">_xlfn.TEXTJOIN(", ", TRUE, IF(majors_data!$C$2:$C$101=T3996, majors_data!$A$2:$A$101, ""))</f>
        <v/>
      </c>
      <c r="AA3996" s="3" t="str">
        <f t="shared" si="441"/>
        <v>fa7f1f45-106f-4e8d-bd8c-cce0fd276256, 9630ccdb-1fb5-411d-a129-562993ba0569</v>
      </c>
    </row>
    <row r="3997" spans="1:27">
      <c r="A3997" t="s">
        <v>10680</v>
      </c>
      <c r="B3997" t="s">
        <v>51</v>
      </c>
      <c r="C3997" t="s">
        <v>37</v>
      </c>
      <c r="D3997" t="s">
        <v>254</v>
      </c>
      <c r="E3997" s="1">
        <v>33641</v>
      </c>
      <c r="F3997" t="s">
        <v>10681</v>
      </c>
      <c r="I3997" t="str">
        <f t="shared" si="435"/>
        <v>Emily Williams</v>
      </c>
      <c r="P3997" t="str">
        <f t="shared" si="436"/>
        <v/>
      </c>
      <c r="Q3997" t="str">
        <f t="shared" si="437"/>
        <v/>
      </c>
      <c r="R3997" t="str">
        <f t="shared" si="438"/>
        <v/>
      </c>
      <c r="S3997" t="str">
        <f t="shared" si="439"/>
        <v/>
      </c>
      <c r="T3997" t="str">
        <f t="shared" si="440"/>
        <v/>
      </c>
      <c r="V3997" s="3" t="str">
        <f t="array" ref="V3997">_xlfn.TEXTJOIN(", ", TRUE, IF(majors_data!$C$2:$C$101=P3997, majors_data!$A$2:$A$101, ""))</f>
        <v/>
      </c>
      <c r="W3997" s="3" t="str">
        <f t="array" ref="W3997">_xlfn.TEXTJOIN(", ", TRUE, IF(majors_data!$C$2:$C$101=Q3997, majors_data!$A$2:$A$101, ""))</f>
        <v/>
      </c>
      <c r="X3997" s="3" t="str">
        <f t="array" ref="X3997">_xlfn.TEXTJOIN(", ", TRUE, IF(majors_data!$C$2:$C$101=R3997, majors_data!$A$2:$A$101, ""))</f>
        <v/>
      </c>
      <c r="Y3997" s="3" t="str">
        <f t="array" ref="Y3997">_xlfn.TEXTJOIN(", ", TRUE, IF(majors_data!$C$2:$C$101=S3997, majors_data!$A$2:$A$101, ""))</f>
        <v/>
      </c>
      <c r="Z3997" s="3" t="str">
        <f t="array" ref="Z3997">_xlfn.TEXTJOIN(", ", TRUE, IF(majors_data!$C$2:$C$101=T3997, majors_data!$A$2:$A$101, ""))</f>
        <v/>
      </c>
      <c r="AA3997" s="3" t="str">
        <f t="shared" si="441"/>
        <v/>
      </c>
    </row>
    <row r="3998" spans="1:27">
      <c r="A3998" t="s">
        <v>10682</v>
      </c>
      <c r="B3998" t="s">
        <v>36</v>
      </c>
      <c r="C3998" t="s">
        <v>9</v>
      </c>
      <c r="D3998" t="s">
        <v>617</v>
      </c>
      <c r="E3998" s="1">
        <v>24346</v>
      </c>
      <c r="F3998" t="s">
        <v>10683</v>
      </c>
      <c r="G3998" t="s">
        <v>4354</v>
      </c>
      <c r="I3998" t="str">
        <f t="shared" si="435"/>
        <v>Alice Taylor</v>
      </c>
      <c r="J3998" t="s">
        <v>476</v>
      </c>
      <c r="K3998" t="s">
        <v>17120</v>
      </c>
      <c r="P3998" t="str">
        <f t="shared" si="436"/>
        <v>Agriculture</v>
      </c>
      <c r="Q3998" t="str">
        <f t="shared" si="437"/>
        <v>Criminal Justice</v>
      </c>
      <c r="R3998" t="str">
        <f t="shared" si="438"/>
        <v/>
      </c>
      <c r="S3998" t="str">
        <f t="shared" si="439"/>
        <v/>
      </c>
      <c r="T3998" t="str">
        <f t="shared" si="440"/>
        <v/>
      </c>
      <c r="V3998" s="3" t="str">
        <f t="array" ref="V3998">_xlfn.TEXTJOIN(", ", TRUE, IF(majors_data!$C$2:$C$101=P3998, majors_data!$A$2:$A$101, ""))</f>
        <v>521b6a84-52f2-488c-b310-c95ae8ff1021, 15603f87-6ae3-403c-aad6-3cd82bdddc1e</v>
      </c>
      <c r="W3998" s="3" t="str">
        <f t="array" ref="W3998">_xlfn.TEXTJOIN(", ", TRUE, IF(majors_data!$C$2:$C$101=Q3998, majors_data!$A$2:$A$101, ""))</f>
        <v>b43b2475-66e9-49df-b826-4dbb0bb15b8b, bd5df5b0-28d6-45d5-8637-31903ae85330</v>
      </c>
      <c r="X3998" s="3" t="str">
        <f t="array" ref="X3998">_xlfn.TEXTJOIN(", ", TRUE, IF(majors_data!$C$2:$C$101=R3998, majors_data!$A$2:$A$101, ""))</f>
        <v/>
      </c>
      <c r="Y3998" s="3" t="str">
        <f t="array" ref="Y3998">_xlfn.TEXTJOIN(", ", TRUE, IF(majors_data!$C$2:$C$101=S3998, majors_data!$A$2:$A$101, ""))</f>
        <v/>
      </c>
      <c r="Z3998" s="3" t="str">
        <f t="array" ref="Z3998">_xlfn.TEXTJOIN(", ", TRUE, IF(majors_data!$C$2:$C$101=T3998, majors_data!$A$2:$A$101, ""))</f>
        <v/>
      </c>
      <c r="AA3998" s="3" t="str">
        <f t="shared" si="441"/>
        <v>521b6a84-52f2-488c-b310-c95ae8ff1021, 15603f87-6ae3-403c-aad6-3cd82bdddc1e, b43b2475-66e9-49df-b826-4dbb0bb15b8b, bd5df5b0-28d6-45d5-8637-31903ae85330</v>
      </c>
    </row>
    <row r="3999" spans="1:27">
      <c r="A3999" t="s">
        <v>10684</v>
      </c>
      <c r="B3999" t="s">
        <v>30</v>
      </c>
      <c r="C3999" t="s">
        <v>56</v>
      </c>
      <c r="D3999" t="s">
        <v>69</v>
      </c>
      <c r="E3999" s="1">
        <v>26512</v>
      </c>
      <c r="F3999" t="s">
        <v>10685</v>
      </c>
      <c r="G3999" t="s">
        <v>10686</v>
      </c>
      <c r="I3999" t="str">
        <f t="shared" si="435"/>
        <v>Sarah Smith</v>
      </c>
      <c r="J3999" t="s">
        <v>840</v>
      </c>
      <c r="K3999" t="s">
        <v>17142</v>
      </c>
      <c r="L3999" t="s">
        <v>17138</v>
      </c>
      <c r="M3999" t="s">
        <v>17119</v>
      </c>
      <c r="N3999" t="s">
        <v>17120</v>
      </c>
      <c r="P3999" t="str">
        <f t="shared" si="436"/>
        <v>Accounting</v>
      </c>
      <c r="Q3999" t="str">
        <f t="shared" si="437"/>
        <v>Physics</v>
      </c>
      <c r="R3999" t="str">
        <f t="shared" si="438"/>
        <v>Social Work</v>
      </c>
      <c r="S3999" t="str">
        <f t="shared" si="439"/>
        <v>Anthropology</v>
      </c>
      <c r="T3999" t="str">
        <f t="shared" si="440"/>
        <v>Criminal Justice</v>
      </c>
      <c r="V3999" s="3" t="str">
        <f t="array" ref="V3999">_xlfn.TEXTJOIN(", ", TRUE, IF(majors_data!$C$2:$C$101=P3999, majors_data!$A$2:$A$101, ""))</f>
        <v>f66e3050-2b7f-4d30-bc1e-f1c26d6a2aa2, 16f85a4c-9e5b-4f05-ac70-25acb3032c48, d25284f4-c84e-48db-b41e-dc42085a55f9</v>
      </c>
      <c r="W3999" s="3" t="str">
        <f t="array" ref="W3999">_xlfn.TEXTJOIN(", ", TRUE, IF(majors_data!$C$2:$C$101=Q3999, majors_data!$A$2:$A$101, ""))</f>
        <v>9dd4dfda-b0d2-4d4a-8642-a44db00f4a15, 534a2149-3015-472c-9de1-5db9e0f6b43e, fe8da200-3e6c-4017-983e-19b5aff7e800</v>
      </c>
      <c r="X3999" s="3" t="str">
        <f t="array" ref="X3999">_xlfn.TEXTJOIN(", ", TRUE, IF(majors_data!$C$2:$C$101=R3999, majors_data!$A$2:$A$101, ""))</f>
        <v>8402b4cd-a049-4ae7-8649-16af0c4c8c62, 52e4d490-31bd-48ea-ab9b-8f9eaf720b12</v>
      </c>
      <c r="Y3999" s="3" t="str">
        <f t="array" ref="Y3999">_xlfn.TEXTJOIN(", ", TRUE, IF(majors_data!$C$2:$C$101=S3999, majors_data!$A$2:$A$101, ""))</f>
        <v>37b765f0-fc71-4c9c-838b-f3a5ce0706ff, 5538f94c-9d38-4c6c-ab29-0987d27ec313</v>
      </c>
      <c r="Z3999" s="3" t="str">
        <f t="array" ref="Z3999">_xlfn.TEXTJOIN(", ", TRUE, IF(majors_data!$C$2:$C$101=T3999, majors_data!$A$2:$A$101, ""))</f>
        <v>b43b2475-66e9-49df-b826-4dbb0bb15b8b, bd5df5b0-28d6-45d5-8637-31903ae85330</v>
      </c>
      <c r="AA3999" s="3" t="str">
        <f t="shared" si="441"/>
        <v>f66e3050-2b7f-4d30-bc1e-f1c26d6a2aa2, 16f85a4c-9e5b-4f05-ac70-25acb3032c48, d25284f4-c84e-48db-b41e-dc42085a55f9, 9dd4dfda-b0d2-4d4a-8642-a44db00f4a15, 534a2149-3015-472c-9de1-5db9e0f6b43e, fe8da200-3e6c-4017-983e-19b5aff7e800, 8402b4cd-a049-4ae7-8649-16af0c4c8c62, 52e4d490-31bd-48ea-ab9b-8f9eaf720b12, 37b765f0-fc71-4c9c-838b-f3a5ce0706ff, 5538f94c-9d38-4c6c-ab29-0987d27ec313, b43b2475-66e9-49df-b826-4dbb0bb15b8b, bd5df5b0-28d6-45d5-8637-31903ae85330</v>
      </c>
    </row>
    <row r="4000" spans="1:27">
      <c r="A4000" t="s">
        <v>10687</v>
      </c>
      <c r="B4000" t="s">
        <v>72</v>
      </c>
      <c r="C4000" t="s">
        <v>9</v>
      </c>
      <c r="D4000" t="s">
        <v>158</v>
      </c>
      <c r="E4000" s="1">
        <v>34612</v>
      </c>
      <c r="F4000" t="s">
        <v>10688</v>
      </c>
      <c r="I4000" t="str">
        <f t="shared" si="435"/>
        <v>James Taylor</v>
      </c>
      <c r="P4000" t="str">
        <f t="shared" si="436"/>
        <v/>
      </c>
      <c r="Q4000" t="str">
        <f t="shared" si="437"/>
        <v/>
      </c>
      <c r="R4000" t="str">
        <f t="shared" si="438"/>
        <v/>
      </c>
      <c r="S4000" t="str">
        <f t="shared" si="439"/>
        <v/>
      </c>
      <c r="T4000" t="str">
        <f t="shared" si="440"/>
        <v/>
      </c>
      <c r="V4000" s="3" t="str">
        <f t="array" ref="V4000">_xlfn.TEXTJOIN(", ", TRUE, IF(majors_data!$C$2:$C$101=P4000, majors_data!$A$2:$A$101, ""))</f>
        <v/>
      </c>
      <c r="W4000" s="3" t="str">
        <f t="array" ref="W4000">_xlfn.TEXTJOIN(", ", TRUE, IF(majors_data!$C$2:$C$101=Q4000, majors_data!$A$2:$A$101, ""))</f>
        <v/>
      </c>
      <c r="X4000" s="3" t="str">
        <f t="array" ref="X4000">_xlfn.TEXTJOIN(", ", TRUE, IF(majors_data!$C$2:$C$101=R4000, majors_data!$A$2:$A$101, ""))</f>
        <v/>
      </c>
      <c r="Y4000" s="3" t="str">
        <f t="array" ref="Y4000">_xlfn.TEXTJOIN(", ", TRUE, IF(majors_data!$C$2:$C$101=S4000, majors_data!$A$2:$A$101, ""))</f>
        <v/>
      </c>
      <c r="Z4000" s="3" t="str">
        <f t="array" ref="Z4000">_xlfn.TEXTJOIN(", ", TRUE, IF(majors_data!$C$2:$C$101=T4000, majors_data!$A$2:$A$101, ""))</f>
        <v/>
      </c>
      <c r="AA4000" s="3" t="str">
        <f t="shared" si="441"/>
        <v/>
      </c>
    </row>
    <row r="4001" spans="1:27">
      <c r="A4001" t="s">
        <v>10689</v>
      </c>
      <c r="B4001" t="s">
        <v>25</v>
      </c>
      <c r="C4001" t="s">
        <v>31</v>
      </c>
      <c r="D4001" t="s">
        <v>161</v>
      </c>
      <c r="E4001" s="1">
        <v>23079</v>
      </c>
      <c r="F4001" t="s">
        <v>10690</v>
      </c>
      <c r="G4001" t="s">
        <v>10691</v>
      </c>
      <c r="I4001" t="str">
        <f t="shared" si="435"/>
        <v>Linda Doe</v>
      </c>
      <c r="J4001" t="s">
        <v>302</v>
      </c>
      <c r="K4001" t="s">
        <v>17151</v>
      </c>
      <c r="L4001" t="s">
        <v>17149</v>
      </c>
      <c r="P4001" t="str">
        <f t="shared" si="436"/>
        <v>Art</v>
      </c>
      <c r="Q4001" t="str">
        <f t="shared" si="437"/>
        <v>Economics</v>
      </c>
      <c r="R4001" t="str">
        <f t="shared" si="438"/>
        <v>Chemistry</v>
      </c>
      <c r="S4001" t="str">
        <f t="shared" si="439"/>
        <v/>
      </c>
      <c r="T4001" t="str">
        <f t="shared" si="440"/>
        <v/>
      </c>
      <c r="V4001" s="3" t="str">
        <f t="array" ref="V4001">_xlfn.TEXTJOIN(", ", TRUE, IF(majors_data!$C$2:$C$101=P4001, majors_data!$A$2:$A$101, ""))</f>
        <v>edca0a28-476b-4782-86be-a06806d87ab8, b12e86e4-dc4d-49cb-8ec3-b0c9f7f23b26, 62f9fcfb-92d6-4bc8-96ff-e8847c7b27ae</v>
      </c>
      <c r="W4001" s="3" t="str">
        <f t="array" ref="W4001">_xlfn.TEXTJOIN(", ", TRUE, IF(majors_data!$C$2:$C$101=Q4001, majors_data!$A$2:$A$101, ""))</f>
        <v>2c4e188e-85c2-4366-b282-d70974be0631, d02446db-85a5-472f-be66-392204bff177, e2e80629-cfb6-4daa-b56c-6795ccdc4e48</v>
      </c>
      <c r="X4001" s="3" t="str">
        <f t="array" ref="X4001">_xlfn.TEXTJOIN(", ", TRUE, IF(majors_data!$C$2:$C$101=R4001, majors_data!$A$2:$A$101, ""))</f>
        <v>3c0ebd74-4105-4532-a321-39bc3d6ab3d8, eac5b480-7e00-4d5e-add6-fc915fb2e8be, 32a60bdd-f493-4c44-a9e2-e45c0209be5e</v>
      </c>
      <c r="Y4001" s="3" t="str">
        <f t="array" ref="Y4001">_xlfn.TEXTJOIN(", ", TRUE, IF(majors_data!$C$2:$C$101=S4001, majors_data!$A$2:$A$101, ""))</f>
        <v/>
      </c>
      <c r="Z4001" s="3" t="str">
        <f t="array" ref="Z4001">_xlfn.TEXTJOIN(", ", TRUE, IF(majors_data!$C$2:$C$101=T4001, majors_data!$A$2:$A$101, ""))</f>
        <v/>
      </c>
      <c r="AA4001" s="3" t="str">
        <f t="shared" si="441"/>
        <v>edca0a28-476b-4782-86be-a06806d87ab8, b12e86e4-dc4d-49cb-8ec3-b0c9f7f23b26, 62f9fcfb-92d6-4bc8-96ff-e8847c7b27ae, 2c4e188e-85c2-4366-b282-d70974be0631, d02446db-85a5-472f-be66-392204bff177, e2e80629-cfb6-4daa-b56c-6795ccdc4e48, 3c0ebd74-4105-4532-a321-39bc3d6ab3d8, eac5b480-7e00-4d5e-add6-fc915fb2e8be, 32a60bdd-f493-4c44-a9e2-e45c0209be5e</v>
      </c>
    </row>
    <row r="4002" spans="1:27">
      <c r="A4002" t="s">
        <v>10692</v>
      </c>
      <c r="B4002" t="s">
        <v>36</v>
      </c>
      <c r="C4002" t="s">
        <v>31</v>
      </c>
      <c r="D4002" t="s">
        <v>171</v>
      </c>
      <c r="E4002" s="1">
        <v>25218</v>
      </c>
      <c r="F4002" t="s">
        <v>10693</v>
      </c>
      <c r="G4002" t="s">
        <v>9342</v>
      </c>
      <c r="I4002" t="str">
        <f t="shared" si="435"/>
        <v>Alice Doe</v>
      </c>
      <c r="J4002" t="s">
        <v>2089</v>
      </c>
      <c r="K4002" t="s">
        <v>17146</v>
      </c>
      <c r="P4002" t="str">
        <f t="shared" si="436"/>
        <v>Biology</v>
      </c>
      <c r="Q4002" t="str">
        <f t="shared" si="437"/>
        <v>Health Science</v>
      </c>
      <c r="R4002" t="str">
        <f t="shared" si="438"/>
        <v/>
      </c>
      <c r="S4002" t="str">
        <f t="shared" si="439"/>
        <v/>
      </c>
      <c r="T4002" t="str">
        <f t="shared" si="440"/>
        <v/>
      </c>
      <c r="V4002" s="3" t="str">
        <f t="array" ref="V4002">_xlfn.TEXTJOIN(", ", TRUE, IF(majors_data!$C$2:$C$101=P4002, majors_data!$A$2:$A$101, ""))</f>
        <v>b33ae65d-523e-48c6-b10e-59346e1c6523, 4e64e115-2f29-4046-95c6-3f34c14feb83, 2ab329ca-9f50-4c70-9698-f44934cf4b69</v>
      </c>
      <c r="W4002" s="3" t="str">
        <f t="array" ref="W4002">_xlfn.TEXTJOIN(", ", TRUE, IF(majors_data!$C$2:$C$101=Q4002, majors_data!$A$2:$A$101, ""))</f>
        <v>1eeb53c2-5e82-4c6a-a81f-bea4af78b2f8, 31a96803-e0b0-464c-b44c-14316de7195f</v>
      </c>
      <c r="X4002" s="3" t="str">
        <f t="array" ref="X4002">_xlfn.TEXTJOIN(", ", TRUE, IF(majors_data!$C$2:$C$101=R4002, majors_data!$A$2:$A$101, ""))</f>
        <v/>
      </c>
      <c r="Y4002" s="3" t="str">
        <f t="array" ref="Y4002">_xlfn.TEXTJOIN(", ", TRUE, IF(majors_data!$C$2:$C$101=S4002, majors_data!$A$2:$A$101, ""))</f>
        <v/>
      </c>
      <c r="Z4002" s="3" t="str">
        <f t="array" ref="Z4002">_xlfn.TEXTJOIN(", ", TRUE, IF(majors_data!$C$2:$C$101=T4002, majors_data!$A$2:$A$101, ""))</f>
        <v/>
      </c>
      <c r="AA4002" s="3" t="str">
        <f t="shared" si="441"/>
        <v>b33ae65d-523e-48c6-b10e-59346e1c6523, 4e64e115-2f29-4046-95c6-3f34c14feb83, 2ab329ca-9f50-4c70-9698-f44934cf4b69, 1eeb53c2-5e82-4c6a-a81f-bea4af78b2f8, 31a96803-e0b0-464c-b44c-14316de7195f</v>
      </c>
    </row>
    <row r="4003" spans="1:27">
      <c r="A4003" t="s">
        <v>10694</v>
      </c>
      <c r="B4003" t="s">
        <v>72</v>
      </c>
      <c r="C4003" t="s">
        <v>42</v>
      </c>
      <c r="D4003" t="s">
        <v>108</v>
      </c>
      <c r="E4003" s="1">
        <v>31095</v>
      </c>
      <c r="F4003" t="s">
        <v>10695</v>
      </c>
      <c r="G4003" t="s">
        <v>10696</v>
      </c>
      <c r="I4003" t="str">
        <f t="shared" si="435"/>
        <v>James Moore</v>
      </c>
      <c r="J4003" t="s">
        <v>245</v>
      </c>
      <c r="K4003" t="s">
        <v>17152</v>
      </c>
      <c r="L4003" t="s">
        <v>17118</v>
      </c>
      <c r="M4003" t="s">
        <v>17138</v>
      </c>
      <c r="N4003" t="s">
        <v>17149</v>
      </c>
      <c r="P4003" t="str">
        <f t="shared" si="436"/>
        <v>History</v>
      </c>
      <c r="Q4003" t="str">
        <f t="shared" si="437"/>
        <v>Political Science</v>
      </c>
      <c r="R4003" t="str">
        <f t="shared" si="438"/>
        <v>Finance</v>
      </c>
      <c r="S4003" t="str">
        <f t="shared" si="439"/>
        <v>Social Work</v>
      </c>
      <c r="T4003" t="str">
        <f t="shared" si="440"/>
        <v>Chemistry</v>
      </c>
      <c r="V4003" s="3" t="str">
        <f t="array" ref="V4003">_xlfn.TEXTJOIN(", ", TRUE, IF(majors_data!$C$2:$C$101=P4003, majors_data!$A$2:$A$101, ""))</f>
        <v>f6cf2da9-277c-4780-8c18-2a4727d35f64, af428f7f-7d22-4949-924b-37b9c13140fb, d2d40201-0152-4e55-bf95-406c1f66295b</v>
      </c>
      <c r="W4003" s="3" t="str">
        <f t="array" ref="W4003">_xlfn.TEXTJOIN(", ", TRUE, IF(majors_data!$C$2:$C$101=Q4003, majors_data!$A$2:$A$101, ""))</f>
        <v>4fc222e3-9728-408a-b24b-171c919f81ea, 7f5bc724-d171-406e-bf3b-cd9d868174f2, b32c172c-a1d5-4cc9-a1fc-f5f4b2365ea4</v>
      </c>
      <c r="X4003" s="3" t="str">
        <f t="array" ref="X4003">_xlfn.TEXTJOIN(", ", TRUE, IF(majors_data!$C$2:$C$101=R4003, majors_data!$A$2:$A$101, ""))</f>
        <v>49f57722-52fb-47b6-8e1e-54de177e0d19, f89ddd78-e74e-469c-8808-241bd8c36f67, c6f0e3ea-fc4a-4768-a155-f0bf0b943717</v>
      </c>
      <c r="Y4003" s="3" t="str">
        <f t="array" ref="Y4003">_xlfn.TEXTJOIN(", ", TRUE, IF(majors_data!$C$2:$C$101=S4003, majors_data!$A$2:$A$101, ""))</f>
        <v>8402b4cd-a049-4ae7-8649-16af0c4c8c62, 52e4d490-31bd-48ea-ab9b-8f9eaf720b12</v>
      </c>
      <c r="Z4003" s="3" t="str">
        <f t="array" ref="Z4003">_xlfn.TEXTJOIN(", ", TRUE, IF(majors_data!$C$2:$C$101=T4003, majors_data!$A$2:$A$101, ""))</f>
        <v>3c0ebd74-4105-4532-a321-39bc3d6ab3d8, eac5b480-7e00-4d5e-add6-fc915fb2e8be, 32a60bdd-f493-4c44-a9e2-e45c0209be5e</v>
      </c>
      <c r="AA4003" s="3" t="str">
        <f t="shared" si="441"/>
        <v>f6cf2da9-277c-4780-8c18-2a4727d35f64, af428f7f-7d22-4949-924b-37b9c13140fb, d2d40201-0152-4e55-bf95-406c1f66295b, 4fc222e3-9728-408a-b24b-171c919f81ea, 7f5bc724-d171-406e-bf3b-cd9d868174f2, b32c172c-a1d5-4cc9-a1fc-f5f4b2365ea4, 49f57722-52fb-47b6-8e1e-54de177e0d19, f89ddd78-e74e-469c-8808-241bd8c36f67, c6f0e3ea-fc4a-4768-a155-f0bf0b943717, 8402b4cd-a049-4ae7-8649-16af0c4c8c62, 52e4d490-31bd-48ea-ab9b-8f9eaf720b12, 3c0ebd74-4105-4532-a321-39bc3d6ab3d8, eac5b480-7e00-4d5e-add6-fc915fb2e8be, 32a60bdd-f493-4c44-a9e2-e45c0209be5e</v>
      </c>
    </row>
    <row r="4004" spans="1:27">
      <c r="A4004" t="s">
        <v>10697</v>
      </c>
      <c r="B4004" t="s">
        <v>30</v>
      </c>
      <c r="C4004" t="s">
        <v>47</v>
      </c>
      <c r="D4004" t="s">
        <v>151</v>
      </c>
      <c r="E4004" s="1">
        <v>24821</v>
      </c>
      <c r="F4004" t="s">
        <v>10698</v>
      </c>
      <c r="G4004" t="s">
        <v>10699</v>
      </c>
      <c r="I4004" t="str">
        <f t="shared" si="435"/>
        <v>Sarah Davis</v>
      </c>
      <c r="J4004" t="s">
        <v>855</v>
      </c>
      <c r="K4004" t="s">
        <v>17125</v>
      </c>
      <c r="L4004" t="s">
        <v>17126</v>
      </c>
      <c r="P4004" t="str">
        <f t="shared" si="436"/>
        <v>Nursing</v>
      </c>
      <c r="Q4004" t="str">
        <f t="shared" si="437"/>
        <v>Marketing</v>
      </c>
      <c r="R4004" t="str">
        <f t="shared" si="438"/>
        <v>Biology</v>
      </c>
      <c r="S4004" t="str">
        <f t="shared" si="439"/>
        <v/>
      </c>
      <c r="T4004" t="str">
        <f t="shared" si="440"/>
        <v/>
      </c>
      <c r="V4004" s="3" t="str">
        <f t="array" ref="V4004">_xlfn.TEXTJOIN(", ", TRUE, IF(majors_data!$C$2:$C$101=P4004, majors_data!$A$2:$A$101, ""))</f>
        <v>bcf5b4b8-c773-40a4-9ec1-9767753c0d44, 92ba9844-0c5e-4bfa-ad1c-ab41f8ac3d5e</v>
      </c>
      <c r="W4004" s="3" t="str">
        <f t="array" ref="W4004">_xlfn.TEXTJOIN(", ", TRUE, IF(majors_data!$C$2:$C$101=Q4004, majors_data!$A$2:$A$101, ""))</f>
        <v>c782f52b-d7ac-47f5-836a-376e4fccf31f, cabf5871-d0d1-43aa-a1e0-7b054ea1f92a, 1f2a78f5-deae-438d-be76-6d733a7dac87</v>
      </c>
      <c r="X4004" s="3" t="str">
        <f t="array" ref="X4004">_xlfn.TEXTJOIN(", ", TRUE, IF(majors_data!$C$2:$C$101=R4004, majors_data!$A$2:$A$101, ""))</f>
        <v>b33ae65d-523e-48c6-b10e-59346e1c6523, 4e64e115-2f29-4046-95c6-3f34c14feb83, 2ab329ca-9f50-4c70-9698-f44934cf4b69</v>
      </c>
      <c r="Y4004" s="3" t="str">
        <f t="array" ref="Y4004">_xlfn.TEXTJOIN(", ", TRUE, IF(majors_data!$C$2:$C$101=S4004, majors_data!$A$2:$A$101, ""))</f>
        <v/>
      </c>
      <c r="Z4004" s="3" t="str">
        <f t="array" ref="Z4004">_xlfn.TEXTJOIN(", ", TRUE, IF(majors_data!$C$2:$C$101=T4004, majors_data!$A$2:$A$101, ""))</f>
        <v/>
      </c>
      <c r="AA4004" s="3" t="str">
        <f t="shared" si="441"/>
        <v>bcf5b4b8-c773-40a4-9ec1-9767753c0d44, 92ba9844-0c5e-4bfa-ad1c-ab41f8ac3d5e, c782f52b-d7ac-47f5-836a-376e4fccf31f, cabf5871-d0d1-43aa-a1e0-7b054ea1f92a, 1f2a78f5-deae-438d-be76-6d733a7dac87, b33ae65d-523e-48c6-b10e-59346e1c6523, 4e64e115-2f29-4046-95c6-3f34c14feb83, 2ab329ca-9f50-4c70-9698-f44934cf4b69</v>
      </c>
    </row>
    <row r="4005" spans="1:27">
      <c r="A4005" t="s">
        <v>10700</v>
      </c>
      <c r="B4005" t="s">
        <v>72</v>
      </c>
      <c r="C4005" t="s">
        <v>37</v>
      </c>
      <c r="D4005" t="s">
        <v>143</v>
      </c>
      <c r="E4005" s="1">
        <v>30315</v>
      </c>
      <c r="F4005" t="s">
        <v>10701</v>
      </c>
      <c r="G4005" t="s">
        <v>10702</v>
      </c>
      <c r="I4005" t="str">
        <f t="shared" si="435"/>
        <v>James Williams</v>
      </c>
      <c r="J4005" t="s">
        <v>843</v>
      </c>
      <c r="K4005" t="s">
        <v>17130</v>
      </c>
      <c r="L4005" t="s">
        <v>17138</v>
      </c>
      <c r="M4005" t="s">
        <v>17139</v>
      </c>
      <c r="P4005" t="str">
        <f t="shared" si="436"/>
        <v>Journalism</v>
      </c>
      <c r="Q4005" t="str">
        <f t="shared" si="437"/>
        <v>Education</v>
      </c>
      <c r="R4005" t="str">
        <f t="shared" si="438"/>
        <v>Social Work</v>
      </c>
      <c r="S4005" t="str">
        <f t="shared" si="439"/>
        <v>Urban Planning</v>
      </c>
      <c r="T4005" t="str">
        <f t="shared" si="440"/>
        <v/>
      </c>
      <c r="V4005" s="3" t="str">
        <f t="array" ref="V4005">_xlfn.TEXTJOIN(", ", TRUE, IF(majors_data!$C$2:$C$101=P4005, majors_data!$A$2:$A$101, ""))</f>
        <v>3100982d-c037-4a3f-a3ed-83e66b248c8d, ebbcecbe-be84-4fb4-bb4e-6420356ebe5a</v>
      </c>
      <c r="W4005" s="3" t="str">
        <f t="array" ref="W4005">_xlfn.TEXTJOIN(", ", TRUE, IF(majors_data!$C$2:$C$101=Q4005, majors_data!$A$2:$A$101, ""))</f>
        <v>1e0ce7f9-cbf4-44c4-bfb7-725db39d17ea, dda17862-a51d-49f5-bc9f-b2caa7af10ef, 551cfc0c-5de9-4672-90a2-b0f5b644ed8c</v>
      </c>
      <c r="X4005" s="3" t="str">
        <f t="array" ref="X4005">_xlfn.TEXTJOIN(", ", TRUE, IF(majors_data!$C$2:$C$101=R4005, majors_data!$A$2:$A$101, ""))</f>
        <v>8402b4cd-a049-4ae7-8649-16af0c4c8c62, 52e4d490-31bd-48ea-ab9b-8f9eaf720b12</v>
      </c>
      <c r="Y4005" s="3" t="str">
        <f t="array" ref="Y4005">_xlfn.TEXTJOIN(", ", TRUE, IF(majors_data!$C$2:$C$101=S4005, majors_data!$A$2:$A$101, ""))</f>
        <v>fa7f1f45-106f-4e8d-bd8c-cce0fd276256, 9630ccdb-1fb5-411d-a129-562993ba0569</v>
      </c>
      <c r="Z4005" s="3" t="str">
        <f t="array" ref="Z4005">_xlfn.TEXTJOIN(", ", TRUE, IF(majors_data!$C$2:$C$101=T4005, majors_data!$A$2:$A$101, ""))</f>
        <v/>
      </c>
      <c r="AA4005" s="3" t="str">
        <f t="shared" si="441"/>
        <v>3100982d-c037-4a3f-a3ed-83e66b248c8d, ebbcecbe-be84-4fb4-bb4e-6420356ebe5a, 1e0ce7f9-cbf4-44c4-bfb7-725db39d17ea, dda17862-a51d-49f5-bc9f-b2caa7af10ef, 551cfc0c-5de9-4672-90a2-b0f5b644ed8c, 8402b4cd-a049-4ae7-8649-16af0c4c8c62, 52e4d490-31bd-48ea-ab9b-8f9eaf720b12, fa7f1f45-106f-4e8d-bd8c-cce0fd276256, 9630ccdb-1fb5-411d-a129-562993ba0569</v>
      </c>
    </row>
    <row r="4006" spans="1:27">
      <c r="A4006" t="s">
        <v>10703</v>
      </c>
      <c r="B4006" t="s">
        <v>72</v>
      </c>
      <c r="C4006" t="s">
        <v>47</v>
      </c>
      <c r="D4006" t="s">
        <v>73</v>
      </c>
      <c r="E4006" s="1">
        <v>23583</v>
      </c>
      <c r="F4006" t="s">
        <v>10704</v>
      </c>
      <c r="G4006" t="s">
        <v>1173</v>
      </c>
      <c r="I4006" t="str">
        <f t="shared" si="435"/>
        <v>James Davis</v>
      </c>
      <c r="J4006" t="s">
        <v>1173</v>
      </c>
      <c r="P4006" t="str">
        <f t="shared" si="436"/>
        <v>Architecture</v>
      </c>
      <c r="Q4006" t="str">
        <f t="shared" si="437"/>
        <v/>
      </c>
      <c r="R4006" t="str">
        <f t="shared" si="438"/>
        <v/>
      </c>
      <c r="S4006" t="str">
        <f t="shared" si="439"/>
        <v/>
      </c>
      <c r="T4006" t="str">
        <f t="shared" si="440"/>
        <v/>
      </c>
      <c r="V4006" s="3" t="str">
        <f t="array" ref="V4006">_xlfn.TEXTJOIN(", ", TRUE, IF(majors_data!$C$2:$C$101=P4006, majors_data!$A$2:$A$101, ""))</f>
        <v>e0bad25d-7fb1-4dd7-a0e8-a11b41dcd281, 5e03ed8a-d9fb-4271-aa1d-73df523dcc57</v>
      </c>
      <c r="W4006" s="3" t="str">
        <f t="array" ref="W4006">_xlfn.TEXTJOIN(", ", TRUE, IF(majors_data!$C$2:$C$101=Q4006, majors_data!$A$2:$A$101, ""))</f>
        <v/>
      </c>
      <c r="X4006" s="3" t="str">
        <f t="array" ref="X4006">_xlfn.TEXTJOIN(", ", TRUE, IF(majors_data!$C$2:$C$101=R4006, majors_data!$A$2:$A$101, ""))</f>
        <v/>
      </c>
      <c r="Y4006" s="3" t="str">
        <f t="array" ref="Y4006">_xlfn.TEXTJOIN(", ", TRUE, IF(majors_data!$C$2:$C$101=S4006, majors_data!$A$2:$A$101, ""))</f>
        <v/>
      </c>
      <c r="Z4006" s="3" t="str">
        <f t="array" ref="Z4006">_xlfn.TEXTJOIN(", ", TRUE, IF(majors_data!$C$2:$C$101=T4006, majors_data!$A$2:$A$101, ""))</f>
        <v/>
      </c>
      <c r="AA4006" s="3" t="str">
        <f t="shared" si="441"/>
        <v>e0bad25d-7fb1-4dd7-a0e8-a11b41dcd281, 5e03ed8a-d9fb-4271-aa1d-73df523dcc57</v>
      </c>
    </row>
    <row r="4007" spans="1:27">
      <c r="A4007" t="s">
        <v>10705</v>
      </c>
      <c r="B4007" t="s">
        <v>30</v>
      </c>
      <c r="C4007" t="s">
        <v>42</v>
      </c>
      <c r="D4007" t="s">
        <v>115</v>
      </c>
      <c r="E4007" s="1">
        <v>23214</v>
      </c>
      <c r="F4007" t="s">
        <v>10706</v>
      </c>
      <c r="G4007" t="s">
        <v>10707</v>
      </c>
      <c r="I4007" t="str">
        <f t="shared" si="435"/>
        <v>Sarah Moore</v>
      </c>
      <c r="J4007" t="s">
        <v>737</v>
      </c>
      <c r="K4007" t="s">
        <v>17126</v>
      </c>
      <c r="L4007" t="s">
        <v>17144</v>
      </c>
      <c r="M4007" t="s">
        <v>17153</v>
      </c>
      <c r="P4007" t="str">
        <f t="shared" si="436"/>
        <v>Physics</v>
      </c>
      <c r="Q4007" t="str">
        <f t="shared" si="437"/>
        <v>Biology</v>
      </c>
      <c r="R4007" t="str">
        <f t="shared" si="438"/>
        <v>Psychology</v>
      </c>
      <c r="S4007" t="str">
        <f t="shared" si="439"/>
        <v>Computer Science</v>
      </c>
      <c r="T4007" t="str">
        <f t="shared" si="440"/>
        <v/>
      </c>
      <c r="V4007" s="3" t="str">
        <f t="array" ref="V4007">_xlfn.TEXTJOIN(", ", TRUE, IF(majors_data!$C$2:$C$101=P4007, majors_data!$A$2:$A$101, ""))</f>
        <v>9dd4dfda-b0d2-4d4a-8642-a44db00f4a15, 534a2149-3015-472c-9de1-5db9e0f6b43e, fe8da200-3e6c-4017-983e-19b5aff7e800</v>
      </c>
      <c r="W4007" s="3" t="str">
        <f t="array" ref="W4007">_xlfn.TEXTJOIN(", ", TRUE, IF(majors_data!$C$2:$C$101=Q4007, majors_data!$A$2:$A$101, ""))</f>
        <v>b33ae65d-523e-48c6-b10e-59346e1c6523, 4e64e115-2f29-4046-95c6-3f34c14feb83, 2ab329ca-9f50-4c70-9698-f44934cf4b69</v>
      </c>
      <c r="X4007" s="3" t="str">
        <f t="array" ref="X4007">_xlfn.TEXTJOIN(", ", TRUE, IF(majors_data!$C$2:$C$101=R4007, majors_data!$A$2:$A$101, ""))</f>
        <v>4d0b9e50-43d1-4da0-af2b-97d510bab9e2, 049d0ea9-2055-46a4-b821-0cbf6e36e4d5, 37b5c1f9-c15a-4947-b64d-025dc64c5241</v>
      </c>
      <c r="Y4007" s="3" t="str">
        <f t="array" ref="Y4007">_xlfn.TEXTJOIN(", ", TRUE, IF(majors_data!$C$2:$C$101=S4007, majors_data!$A$2:$A$101, ""))</f>
        <v>12c5d420-9bbc-455d-9794-7780bc5fea5b, 036ab592-da37-4aac-ac4b-3a2eb132eb76, 91d3ffda-02df-4108-a302-e3764e021ccf</v>
      </c>
      <c r="Z4007" s="3" t="str">
        <f t="array" ref="Z4007">_xlfn.TEXTJOIN(", ", TRUE, IF(majors_data!$C$2:$C$101=T4007, majors_data!$A$2:$A$101, ""))</f>
        <v/>
      </c>
      <c r="AA4007" s="3" t="str">
        <f t="shared" si="441"/>
        <v>9dd4dfda-b0d2-4d4a-8642-a44db00f4a15, 534a2149-3015-472c-9de1-5db9e0f6b43e, fe8da200-3e6c-4017-983e-19b5aff7e800, b33ae65d-523e-48c6-b10e-59346e1c6523, 4e64e115-2f29-4046-95c6-3f34c14feb83, 2ab329ca-9f50-4c70-9698-f44934cf4b69, 4d0b9e50-43d1-4da0-af2b-97d510bab9e2, 049d0ea9-2055-46a4-b821-0cbf6e36e4d5, 37b5c1f9-c15a-4947-b64d-025dc64c5241, 12c5d420-9bbc-455d-9794-7780bc5fea5b, 036ab592-da37-4aac-ac4b-3a2eb132eb76, 91d3ffda-02df-4108-a302-e3764e021ccf</v>
      </c>
    </row>
    <row r="4008" spans="1:27">
      <c r="A4008" t="s">
        <v>10708</v>
      </c>
      <c r="B4008" t="s">
        <v>8</v>
      </c>
      <c r="C4008" t="s">
        <v>9</v>
      </c>
      <c r="D4008" t="s">
        <v>10</v>
      </c>
      <c r="E4008" s="1">
        <v>35378</v>
      </c>
      <c r="F4008" t="s">
        <v>10709</v>
      </c>
      <c r="G4008" t="s">
        <v>10710</v>
      </c>
      <c r="I4008" t="str">
        <f t="shared" si="435"/>
        <v>David Taylor</v>
      </c>
      <c r="J4008" t="s">
        <v>1309</v>
      </c>
      <c r="K4008" t="s">
        <v>17155</v>
      </c>
      <c r="L4008" t="s">
        <v>17121</v>
      </c>
      <c r="P4008" t="str">
        <f t="shared" si="436"/>
        <v>Psychology</v>
      </c>
      <c r="Q4008" t="str">
        <f t="shared" si="437"/>
        <v>Library Science</v>
      </c>
      <c r="R4008" t="str">
        <f t="shared" si="438"/>
        <v>History</v>
      </c>
      <c r="S4008" t="str">
        <f t="shared" si="439"/>
        <v/>
      </c>
      <c r="T4008" t="str">
        <f t="shared" si="440"/>
        <v/>
      </c>
      <c r="V4008" s="3" t="str">
        <f t="array" ref="V4008">_xlfn.TEXTJOIN(", ", TRUE, IF(majors_data!$C$2:$C$101=P4008, majors_data!$A$2:$A$101, ""))</f>
        <v>4d0b9e50-43d1-4da0-af2b-97d510bab9e2, 049d0ea9-2055-46a4-b821-0cbf6e36e4d5, 37b5c1f9-c15a-4947-b64d-025dc64c5241</v>
      </c>
      <c r="W4008" s="3" t="str">
        <f t="array" ref="W4008">_xlfn.TEXTJOIN(", ", TRUE, IF(majors_data!$C$2:$C$101=Q4008, majors_data!$A$2:$A$101, ""))</f>
        <v>4ff85e34-9da3-47f2-beee-ec6175d82186, 450d53ce-7643-41e5-9d0d-b9d1eacead36</v>
      </c>
      <c r="X4008" s="3" t="str">
        <f t="array" ref="X4008">_xlfn.TEXTJOIN(", ", TRUE, IF(majors_data!$C$2:$C$101=R4008, majors_data!$A$2:$A$101, ""))</f>
        <v>f6cf2da9-277c-4780-8c18-2a4727d35f64, af428f7f-7d22-4949-924b-37b9c13140fb, d2d40201-0152-4e55-bf95-406c1f66295b</v>
      </c>
      <c r="Y4008" s="3" t="str">
        <f t="array" ref="Y4008">_xlfn.TEXTJOIN(", ", TRUE, IF(majors_data!$C$2:$C$101=S4008, majors_data!$A$2:$A$101, ""))</f>
        <v/>
      </c>
      <c r="Z4008" s="3" t="str">
        <f t="array" ref="Z4008">_xlfn.TEXTJOIN(", ", TRUE, IF(majors_data!$C$2:$C$101=T4008, majors_data!$A$2:$A$101, ""))</f>
        <v/>
      </c>
      <c r="AA4008" s="3" t="str">
        <f t="shared" si="441"/>
        <v>4d0b9e50-43d1-4da0-af2b-97d510bab9e2, 049d0ea9-2055-46a4-b821-0cbf6e36e4d5, 37b5c1f9-c15a-4947-b64d-025dc64c5241, 4ff85e34-9da3-47f2-beee-ec6175d82186, 450d53ce-7643-41e5-9d0d-b9d1eacead36, f6cf2da9-277c-4780-8c18-2a4727d35f64, af428f7f-7d22-4949-924b-37b9c13140fb, d2d40201-0152-4e55-bf95-406c1f66295b</v>
      </c>
    </row>
    <row r="4009" spans="1:27">
      <c r="A4009" t="s">
        <v>10711</v>
      </c>
      <c r="B4009" t="s">
        <v>72</v>
      </c>
      <c r="C4009" t="s">
        <v>15</v>
      </c>
      <c r="D4009" t="s">
        <v>288</v>
      </c>
      <c r="E4009" s="1">
        <v>18431</v>
      </c>
      <c r="F4009" t="s">
        <v>10712</v>
      </c>
      <c r="G4009" t="s">
        <v>10713</v>
      </c>
      <c r="I4009" t="str">
        <f t="shared" si="435"/>
        <v>James Wilson</v>
      </c>
      <c r="J4009" t="s">
        <v>625</v>
      </c>
      <c r="K4009" t="s">
        <v>17122</v>
      </c>
      <c r="P4009" t="str">
        <f t="shared" si="436"/>
        <v>Computer Science</v>
      </c>
      <c r="Q4009" t="str">
        <f t="shared" si="437"/>
        <v>Foreign Languages</v>
      </c>
      <c r="R4009" t="str">
        <f t="shared" si="438"/>
        <v/>
      </c>
      <c r="S4009" t="str">
        <f t="shared" si="439"/>
        <v/>
      </c>
      <c r="T4009" t="str">
        <f t="shared" si="440"/>
        <v/>
      </c>
      <c r="V4009" s="3" t="str">
        <f t="array" ref="V4009">_xlfn.TEXTJOIN(", ", TRUE, IF(majors_data!$C$2:$C$101=P4009, majors_data!$A$2:$A$101, ""))</f>
        <v>12c5d420-9bbc-455d-9794-7780bc5fea5b, 036ab592-da37-4aac-ac4b-3a2eb132eb76, 91d3ffda-02df-4108-a302-e3764e021ccf</v>
      </c>
      <c r="W4009" s="3" t="str">
        <f t="array" ref="W4009">_xlfn.TEXTJOIN(", ", TRUE, IF(majors_data!$C$2:$C$101=Q4009, majors_data!$A$2:$A$101, ""))</f>
        <v>6dfeb9a0-918b-4038-ae4f-63ab374b9311, 589319dd-8b62-4842-bb7a-855eef1f8d6e</v>
      </c>
      <c r="X4009" s="3" t="str">
        <f t="array" ref="X4009">_xlfn.TEXTJOIN(", ", TRUE, IF(majors_data!$C$2:$C$101=R4009, majors_data!$A$2:$A$101, ""))</f>
        <v/>
      </c>
      <c r="Y4009" s="3" t="str">
        <f t="array" ref="Y4009">_xlfn.TEXTJOIN(", ", TRUE, IF(majors_data!$C$2:$C$101=S4009, majors_data!$A$2:$A$101, ""))</f>
        <v/>
      </c>
      <c r="Z4009" s="3" t="str">
        <f t="array" ref="Z4009">_xlfn.TEXTJOIN(", ", TRUE, IF(majors_data!$C$2:$C$101=T4009, majors_data!$A$2:$A$101, ""))</f>
        <v/>
      </c>
      <c r="AA4009" s="3" t="str">
        <f t="shared" si="441"/>
        <v>12c5d420-9bbc-455d-9794-7780bc5fea5b, 036ab592-da37-4aac-ac4b-3a2eb132eb76, 91d3ffda-02df-4108-a302-e3764e021ccf, 6dfeb9a0-918b-4038-ae4f-63ab374b9311, 589319dd-8b62-4842-bb7a-855eef1f8d6e</v>
      </c>
    </row>
    <row r="4010" spans="1:27">
      <c r="A4010" t="s">
        <v>10714</v>
      </c>
      <c r="B4010" t="s">
        <v>20</v>
      </c>
      <c r="C4010" t="s">
        <v>47</v>
      </c>
      <c r="D4010" t="s">
        <v>89</v>
      </c>
      <c r="E4010" s="1">
        <v>22353</v>
      </c>
      <c r="F4010" t="s">
        <v>10715</v>
      </c>
      <c r="G4010" t="s">
        <v>10716</v>
      </c>
      <c r="I4010" t="str">
        <f t="shared" si="435"/>
        <v>John Davis</v>
      </c>
      <c r="J4010" t="s">
        <v>364</v>
      </c>
      <c r="K4010" t="s">
        <v>17124</v>
      </c>
      <c r="L4010" t="s">
        <v>17126</v>
      </c>
      <c r="M4010" t="s">
        <v>17145</v>
      </c>
      <c r="P4010" t="str">
        <f t="shared" si="436"/>
        <v>Chemistry</v>
      </c>
      <c r="Q4010" t="str">
        <f t="shared" si="437"/>
        <v>Electrical Engineering</v>
      </c>
      <c r="R4010" t="str">
        <f t="shared" si="438"/>
        <v>Biology</v>
      </c>
      <c r="S4010" t="str">
        <f t="shared" si="439"/>
        <v>Sociology</v>
      </c>
      <c r="T4010" t="str">
        <f t="shared" si="440"/>
        <v/>
      </c>
      <c r="V4010" s="3" t="str">
        <f t="array" ref="V4010">_xlfn.TEXTJOIN(", ", TRUE, IF(majors_data!$C$2:$C$101=P4010, majors_data!$A$2:$A$101, ""))</f>
        <v>3c0ebd74-4105-4532-a321-39bc3d6ab3d8, eac5b480-7e00-4d5e-add6-fc915fb2e8be, 32a60bdd-f493-4c44-a9e2-e45c0209be5e</v>
      </c>
      <c r="W4010" s="3" t="str">
        <f t="array" ref="W4010">_xlfn.TEXTJOIN(", ", TRUE, IF(majors_data!$C$2:$C$101=Q4010, majors_data!$A$2:$A$101, ""))</f>
        <v>19a8bee2-7566-411a-9919-61d44ccc81ef, e4aa68ec-6374-48d4-a36d-8ca39ac807a2, 058ec2ea-9361-4a0a-a0b1-c81e99f2349a</v>
      </c>
      <c r="X4010" s="3" t="str">
        <f t="array" ref="X4010">_xlfn.TEXTJOIN(", ", TRUE, IF(majors_data!$C$2:$C$101=R4010, majors_data!$A$2:$A$101, ""))</f>
        <v>b33ae65d-523e-48c6-b10e-59346e1c6523, 4e64e115-2f29-4046-95c6-3f34c14feb83, 2ab329ca-9f50-4c70-9698-f44934cf4b69</v>
      </c>
      <c r="Y4010" s="3" t="str">
        <f t="array" ref="Y4010">_xlfn.TEXTJOIN(", ", TRUE, IF(majors_data!$C$2:$C$101=S4010, majors_data!$A$2:$A$101, ""))</f>
        <v>dda33b53-0fff-4371-8a45-35a2192e86e8, 34c2e9da-d62c-4fdd-ad94-7befd2595222, 9e9ca12c-4178-40b5-a715-f166244e3adb</v>
      </c>
      <c r="Z4010" s="3" t="str">
        <f t="array" ref="Z4010">_xlfn.TEXTJOIN(", ", TRUE, IF(majors_data!$C$2:$C$101=T4010, majors_data!$A$2:$A$101, ""))</f>
        <v/>
      </c>
      <c r="AA4010" s="3" t="str">
        <f t="shared" si="441"/>
        <v>3c0ebd74-4105-4532-a321-39bc3d6ab3d8, eac5b480-7e00-4d5e-add6-fc915fb2e8be, 32a60bdd-f493-4c44-a9e2-e45c0209be5e, 19a8bee2-7566-411a-9919-61d44ccc81ef, e4aa68ec-6374-48d4-a36d-8ca39ac807a2, 058ec2ea-9361-4a0a-a0b1-c81e99f2349a, b33ae65d-523e-48c6-b10e-59346e1c6523, 4e64e115-2f29-4046-95c6-3f34c14feb83, 2ab329ca-9f50-4c70-9698-f44934cf4b69, dda33b53-0fff-4371-8a45-35a2192e86e8, 34c2e9da-d62c-4fdd-ad94-7befd2595222, 9e9ca12c-4178-40b5-a715-f166244e3adb</v>
      </c>
    </row>
    <row r="4011" spans="1:27">
      <c r="A4011" t="s">
        <v>10717</v>
      </c>
      <c r="B4011" t="s">
        <v>36</v>
      </c>
      <c r="C4011" t="s">
        <v>47</v>
      </c>
      <c r="D4011" t="s">
        <v>48</v>
      </c>
      <c r="E4011" s="1">
        <v>22148</v>
      </c>
      <c r="F4011" t="s">
        <v>10718</v>
      </c>
      <c r="G4011" t="s">
        <v>10719</v>
      </c>
      <c r="I4011" t="str">
        <f t="shared" si="435"/>
        <v>Alice Davis</v>
      </c>
      <c r="J4011" t="s">
        <v>562</v>
      </c>
      <c r="K4011" t="s">
        <v>17130</v>
      </c>
      <c r="L4011" t="s">
        <v>17121</v>
      </c>
      <c r="M4011" t="s">
        <v>17134</v>
      </c>
      <c r="P4011" t="str">
        <f t="shared" si="436"/>
        <v>Geography</v>
      </c>
      <c r="Q4011" t="str">
        <f t="shared" si="437"/>
        <v>Education</v>
      </c>
      <c r="R4011" t="str">
        <f t="shared" si="438"/>
        <v>History</v>
      </c>
      <c r="S4011" t="str">
        <f t="shared" si="439"/>
        <v>Journalism</v>
      </c>
      <c r="T4011" t="str">
        <f t="shared" si="440"/>
        <v/>
      </c>
      <c r="V4011" s="3" t="str">
        <f t="array" ref="V4011">_xlfn.TEXTJOIN(", ", TRUE, IF(majors_data!$C$2:$C$101=P4011, majors_data!$A$2:$A$101, ""))</f>
        <v>5d92edf2-5248-4363-8e50-f18ad6a67a8c, b6f11273-e674-4c30-afa1-7ee62c1abb4b</v>
      </c>
      <c r="W4011" s="3" t="str">
        <f t="array" ref="W4011">_xlfn.TEXTJOIN(", ", TRUE, IF(majors_data!$C$2:$C$101=Q4011, majors_data!$A$2:$A$101, ""))</f>
        <v>1e0ce7f9-cbf4-44c4-bfb7-725db39d17ea, dda17862-a51d-49f5-bc9f-b2caa7af10ef, 551cfc0c-5de9-4672-90a2-b0f5b644ed8c</v>
      </c>
      <c r="X4011" s="3" t="str">
        <f t="array" ref="X4011">_xlfn.TEXTJOIN(", ", TRUE, IF(majors_data!$C$2:$C$101=R4011, majors_data!$A$2:$A$101, ""))</f>
        <v>f6cf2da9-277c-4780-8c18-2a4727d35f64, af428f7f-7d22-4949-924b-37b9c13140fb, d2d40201-0152-4e55-bf95-406c1f66295b</v>
      </c>
      <c r="Y4011" s="3" t="str">
        <f t="array" ref="Y4011">_xlfn.TEXTJOIN(", ", TRUE, IF(majors_data!$C$2:$C$101=S4011, majors_data!$A$2:$A$101, ""))</f>
        <v>3100982d-c037-4a3f-a3ed-83e66b248c8d, ebbcecbe-be84-4fb4-bb4e-6420356ebe5a</v>
      </c>
      <c r="Z4011" s="3" t="str">
        <f t="array" ref="Z4011">_xlfn.TEXTJOIN(", ", TRUE, IF(majors_data!$C$2:$C$101=T4011, majors_data!$A$2:$A$101, ""))</f>
        <v/>
      </c>
      <c r="AA4011" s="3" t="str">
        <f t="shared" si="441"/>
        <v>5d92edf2-5248-4363-8e50-f18ad6a67a8c, b6f11273-e674-4c30-afa1-7ee62c1abb4b, 1e0ce7f9-cbf4-44c4-bfb7-725db39d17ea, dda17862-a51d-49f5-bc9f-b2caa7af10ef, 551cfc0c-5de9-4672-90a2-b0f5b644ed8c, f6cf2da9-277c-4780-8c18-2a4727d35f64, af428f7f-7d22-4949-924b-37b9c13140fb, d2d40201-0152-4e55-bf95-406c1f66295b, 3100982d-c037-4a3f-a3ed-83e66b248c8d, ebbcecbe-be84-4fb4-bb4e-6420356ebe5a</v>
      </c>
    </row>
    <row r="4012" spans="1:27">
      <c r="A4012" t="s">
        <v>10720</v>
      </c>
      <c r="B4012" t="s">
        <v>36</v>
      </c>
      <c r="C4012" t="s">
        <v>56</v>
      </c>
      <c r="D4012" t="s">
        <v>567</v>
      </c>
      <c r="E4012" s="1">
        <v>31285</v>
      </c>
      <c r="F4012" t="s">
        <v>10721</v>
      </c>
      <c r="G4012" t="s">
        <v>10722</v>
      </c>
      <c r="I4012" t="str">
        <f t="shared" si="435"/>
        <v>Alice Smith</v>
      </c>
      <c r="J4012" t="s">
        <v>855</v>
      </c>
      <c r="K4012" t="s">
        <v>17154</v>
      </c>
      <c r="L4012" t="s">
        <v>17144</v>
      </c>
      <c r="P4012" t="str">
        <f t="shared" si="436"/>
        <v>Nursing</v>
      </c>
      <c r="Q4012" t="str">
        <f t="shared" si="437"/>
        <v>Law</v>
      </c>
      <c r="R4012" t="str">
        <f t="shared" si="438"/>
        <v>Psychology</v>
      </c>
      <c r="S4012" t="str">
        <f t="shared" si="439"/>
        <v/>
      </c>
      <c r="T4012" t="str">
        <f t="shared" si="440"/>
        <v/>
      </c>
      <c r="V4012" s="3" t="str">
        <f t="array" ref="V4012">_xlfn.TEXTJOIN(", ", TRUE, IF(majors_data!$C$2:$C$101=P4012, majors_data!$A$2:$A$101, ""))</f>
        <v>bcf5b4b8-c773-40a4-9ec1-9767753c0d44, 92ba9844-0c5e-4bfa-ad1c-ab41f8ac3d5e</v>
      </c>
      <c r="W4012" s="3" t="str">
        <f t="array" ref="W4012">_xlfn.TEXTJOIN(", ", TRUE, IF(majors_data!$C$2:$C$101=Q4012, majors_data!$A$2:$A$101, ""))</f>
        <v>4ae8186a-1c4d-4b5e-8e7e-385e8b3e9c79, fcda77f1-d71f-4cbe-bb5c-fb12877aec40</v>
      </c>
      <c r="X4012" s="3" t="str">
        <f t="array" ref="X4012">_xlfn.TEXTJOIN(", ", TRUE, IF(majors_data!$C$2:$C$101=R4012, majors_data!$A$2:$A$101, ""))</f>
        <v>4d0b9e50-43d1-4da0-af2b-97d510bab9e2, 049d0ea9-2055-46a4-b821-0cbf6e36e4d5, 37b5c1f9-c15a-4947-b64d-025dc64c5241</v>
      </c>
      <c r="Y4012" s="3" t="str">
        <f t="array" ref="Y4012">_xlfn.TEXTJOIN(", ", TRUE, IF(majors_data!$C$2:$C$101=S4012, majors_data!$A$2:$A$101, ""))</f>
        <v/>
      </c>
      <c r="Z4012" s="3" t="str">
        <f t="array" ref="Z4012">_xlfn.TEXTJOIN(", ", TRUE, IF(majors_data!$C$2:$C$101=T4012, majors_data!$A$2:$A$101, ""))</f>
        <v/>
      </c>
      <c r="AA4012" s="3" t="str">
        <f t="shared" si="441"/>
        <v>bcf5b4b8-c773-40a4-9ec1-9767753c0d44, 92ba9844-0c5e-4bfa-ad1c-ab41f8ac3d5e, 4ae8186a-1c4d-4b5e-8e7e-385e8b3e9c79, fcda77f1-d71f-4cbe-bb5c-fb12877aec40, 4d0b9e50-43d1-4da0-af2b-97d510bab9e2, 049d0ea9-2055-46a4-b821-0cbf6e36e4d5, 37b5c1f9-c15a-4947-b64d-025dc64c5241</v>
      </c>
    </row>
    <row r="4013" spans="1:27">
      <c r="A4013" t="s">
        <v>10723</v>
      </c>
      <c r="B4013" t="s">
        <v>119</v>
      </c>
      <c r="C4013" t="s">
        <v>9</v>
      </c>
      <c r="D4013" t="s">
        <v>265</v>
      </c>
      <c r="E4013" s="1">
        <v>36262</v>
      </c>
      <c r="F4013" t="s">
        <v>10724</v>
      </c>
      <c r="G4013" t="s">
        <v>840</v>
      </c>
      <c r="I4013" t="str">
        <f t="shared" si="435"/>
        <v>Michael Taylor</v>
      </c>
      <c r="J4013" t="s">
        <v>840</v>
      </c>
      <c r="P4013" t="str">
        <f t="shared" si="436"/>
        <v>Accounting</v>
      </c>
      <c r="Q4013" t="str">
        <f t="shared" si="437"/>
        <v/>
      </c>
      <c r="R4013" t="str">
        <f t="shared" si="438"/>
        <v/>
      </c>
      <c r="S4013" t="str">
        <f t="shared" si="439"/>
        <v/>
      </c>
      <c r="T4013" t="str">
        <f t="shared" si="440"/>
        <v/>
      </c>
      <c r="V4013" s="3" t="str">
        <f t="array" ref="V4013">_xlfn.TEXTJOIN(", ", TRUE, IF(majors_data!$C$2:$C$101=P4013, majors_data!$A$2:$A$101, ""))</f>
        <v>f66e3050-2b7f-4d30-bc1e-f1c26d6a2aa2, 16f85a4c-9e5b-4f05-ac70-25acb3032c48, d25284f4-c84e-48db-b41e-dc42085a55f9</v>
      </c>
      <c r="W4013" s="3" t="str">
        <f t="array" ref="W4013">_xlfn.TEXTJOIN(", ", TRUE, IF(majors_data!$C$2:$C$101=Q4013, majors_data!$A$2:$A$101, ""))</f>
        <v/>
      </c>
      <c r="X4013" s="3" t="str">
        <f t="array" ref="X4013">_xlfn.TEXTJOIN(", ", TRUE, IF(majors_data!$C$2:$C$101=R4013, majors_data!$A$2:$A$101, ""))</f>
        <v/>
      </c>
      <c r="Y4013" s="3" t="str">
        <f t="array" ref="Y4013">_xlfn.TEXTJOIN(", ", TRUE, IF(majors_data!$C$2:$C$101=S4013, majors_data!$A$2:$A$101, ""))</f>
        <v/>
      </c>
      <c r="Z4013" s="3" t="str">
        <f t="array" ref="Z4013">_xlfn.TEXTJOIN(", ", TRUE, IF(majors_data!$C$2:$C$101=T4013, majors_data!$A$2:$A$101, ""))</f>
        <v/>
      </c>
      <c r="AA4013" s="3" t="str">
        <f t="shared" si="441"/>
        <v>f66e3050-2b7f-4d30-bc1e-f1c26d6a2aa2, 16f85a4c-9e5b-4f05-ac70-25acb3032c48, d25284f4-c84e-48db-b41e-dc42085a55f9</v>
      </c>
    </row>
    <row r="4014" spans="1:27">
      <c r="A4014" t="s">
        <v>10725</v>
      </c>
      <c r="B4014" t="s">
        <v>60</v>
      </c>
      <c r="C4014" t="s">
        <v>15</v>
      </c>
      <c r="D4014" t="s">
        <v>338</v>
      </c>
      <c r="E4014" s="1">
        <v>20172</v>
      </c>
      <c r="F4014" t="s">
        <v>10726</v>
      </c>
      <c r="I4014" t="str">
        <f t="shared" si="435"/>
        <v>Bob Wilson</v>
      </c>
      <c r="P4014" t="str">
        <f t="shared" si="436"/>
        <v/>
      </c>
      <c r="Q4014" t="str">
        <f t="shared" si="437"/>
        <v/>
      </c>
      <c r="R4014" t="str">
        <f t="shared" si="438"/>
        <v/>
      </c>
      <c r="S4014" t="str">
        <f t="shared" si="439"/>
        <v/>
      </c>
      <c r="T4014" t="str">
        <f t="shared" si="440"/>
        <v/>
      </c>
      <c r="V4014" s="3" t="str">
        <f t="array" ref="V4014">_xlfn.TEXTJOIN(", ", TRUE, IF(majors_data!$C$2:$C$101=P4014, majors_data!$A$2:$A$101, ""))</f>
        <v/>
      </c>
      <c r="W4014" s="3" t="str">
        <f t="array" ref="W4014">_xlfn.TEXTJOIN(", ", TRUE, IF(majors_data!$C$2:$C$101=Q4014, majors_data!$A$2:$A$101, ""))</f>
        <v/>
      </c>
      <c r="X4014" s="3" t="str">
        <f t="array" ref="X4014">_xlfn.TEXTJOIN(", ", TRUE, IF(majors_data!$C$2:$C$101=R4014, majors_data!$A$2:$A$101, ""))</f>
        <v/>
      </c>
      <c r="Y4014" s="3" t="str">
        <f t="array" ref="Y4014">_xlfn.TEXTJOIN(", ", TRUE, IF(majors_data!$C$2:$C$101=S4014, majors_data!$A$2:$A$101, ""))</f>
        <v/>
      </c>
      <c r="Z4014" s="3" t="str">
        <f t="array" ref="Z4014">_xlfn.TEXTJOIN(", ", TRUE, IF(majors_data!$C$2:$C$101=T4014, majors_data!$A$2:$A$101, ""))</f>
        <v/>
      </c>
      <c r="AA4014" s="3" t="str">
        <f t="shared" si="441"/>
        <v/>
      </c>
    </row>
    <row r="4015" spans="1:27">
      <c r="A4015" t="s">
        <v>10727</v>
      </c>
      <c r="B4015" t="s">
        <v>72</v>
      </c>
      <c r="C4015" t="s">
        <v>56</v>
      </c>
      <c r="D4015" t="s">
        <v>399</v>
      </c>
      <c r="E4015" s="1">
        <v>27884</v>
      </c>
      <c r="F4015" t="s">
        <v>10728</v>
      </c>
      <c r="G4015" t="s">
        <v>131</v>
      </c>
      <c r="I4015" t="str">
        <f t="shared" si="435"/>
        <v>James Smith</v>
      </c>
      <c r="J4015" t="s">
        <v>131</v>
      </c>
      <c r="P4015" t="str">
        <f t="shared" si="436"/>
        <v>Social Work</v>
      </c>
      <c r="Q4015" t="str">
        <f t="shared" si="437"/>
        <v/>
      </c>
      <c r="R4015" t="str">
        <f t="shared" si="438"/>
        <v/>
      </c>
      <c r="S4015" t="str">
        <f t="shared" si="439"/>
        <v/>
      </c>
      <c r="T4015" t="str">
        <f t="shared" si="440"/>
        <v/>
      </c>
      <c r="V4015" s="3" t="str">
        <f t="array" ref="V4015">_xlfn.TEXTJOIN(", ", TRUE, IF(majors_data!$C$2:$C$101=P4015, majors_data!$A$2:$A$101, ""))</f>
        <v>8402b4cd-a049-4ae7-8649-16af0c4c8c62, 52e4d490-31bd-48ea-ab9b-8f9eaf720b12</v>
      </c>
      <c r="W4015" s="3" t="str">
        <f t="array" ref="W4015">_xlfn.TEXTJOIN(", ", TRUE, IF(majors_data!$C$2:$C$101=Q4015, majors_data!$A$2:$A$101, ""))</f>
        <v/>
      </c>
      <c r="X4015" s="3" t="str">
        <f t="array" ref="X4015">_xlfn.TEXTJOIN(", ", TRUE, IF(majors_data!$C$2:$C$101=R4015, majors_data!$A$2:$A$101, ""))</f>
        <v/>
      </c>
      <c r="Y4015" s="3" t="str">
        <f t="array" ref="Y4015">_xlfn.TEXTJOIN(", ", TRUE, IF(majors_data!$C$2:$C$101=S4015, majors_data!$A$2:$A$101, ""))</f>
        <v/>
      </c>
      <c r="Z4015" s="3" t="str">
        <f t="array" ref="Z4015">_xlfn.TEXTJOIN(", ", TRUE, IF(majors_data!$C$2:$C$101=T4015, majors_data!$A$2:$A$101, ""))</f>
        <v/>
      </c>
      <c r="AA4015" s="3" t="str">
        <f t="shared" si="441"/>
        <v>8402b4cd-a049-4ae7-8649-16af0c4c8c62, 52e4d490-31bd-48ea-ab9b-8f9eaf720b12</v>
      </c>
    </row>
    <row r="4016" spans="1:27">
      <c r="A4016" t="s">
        <v>10729</v>
      </c>
      <c r="B4016" t="s">
        <v>25</v>
      </c>
      <c r="C4016" t="s">
        <v>15</v>
      </c>
      <c r="D4016" t="s">
        <v>247</v>
      </c>
      <c r="E4016" s="1">
        <v>23895</v>
      </c>
      <c r="F4016" t="s">
        <v>10730</v>
      </c>
      <c r="G4016" t="s">
        <v>10731</v>
      </c>
      <c r="I4016" t="str">
        <f t="shared" si="435"/>
        <v>Linda Wilson</v>
      </c>
      <c r="J4016" t="s">
        <v>835</v>
      </c>
      <c r="K4016" t="s">
        <v>17118</v>
      </c>
      <c r="L4016" t="s">
        <v>17133</v>
      </c>
      <c r="P4016" t="str">
        <f t="shared" si="436"/>
        <v>English</v>
      </c>
      <c r="Q4016" t="str">
        <f t="shared" si="437"/>
        <v>Finance</v>
      </c>
      <c r="R4016" t="str">
        <f t="shared" si="438"/>
        <v>Veterinary Medicine</v>
      </c>
      <c r="S4016" t="str">
        <f t="shared" si="439"/>
        <v/>
      </c>
      <c r="T4016" t="str">
        <f t="shared" si="440"/>
        <v/>
      </c>
      <c r="V4016" s="3" t="str">
        <f t="array" ref="V4016">_xlfn.TEXTJOIN(", ", TRUE, IF(majors_data!$C$2:$C$101=P4016, majors_data!$A$2:$A$101, ""))</f>
        <v>37979873-7c28-4b44-83ee-438c3e6810e9, e988d274-0abb-4d30-86fd-65f7e0f6b057, cc5f8133-74b9-43cc-b15e-b159a78b93fd</v>
      </c>
      <c r="W4016" s="3" t="str">
        <f t="array" ref="W4016">_xlfn.TEXTJOIN(", ", TRUE, IF(majors_data!$C$2:$C$101=Q4016, majors_data!$A$2:$A$101, ""))</f>
        <v>49f57722-52fb-47b6-8e1e-54de177e0d19, f89ddd78-e74e-469c-8808-241bd8c36f67, c6f0e3ea-fc4a-4768-a155-f0bf0b943717</v>
      </c>
      <c r="X4016" s="3" t="str">
        <f t="array" ref="X4016">_xlfn.TEXTJOIN(", ", TRUE, IF(majors_data!$C$2:$C$101=R4016, majors_data!$A$2:$A$101, ""))</f>
        <v>6b796d48-625b-4acf-96db-141d2e7d7b4b, e6f83c77-1538-4fec-934c-6a4ec6617268</v>
      </c>
      <c r="Y4016" s="3" t="str">
        <f t="array" ref="Y4016">_xlfn.TEXTJOIN(", ", TRUE, IF(majors_data!$C$2:$C$101=S4016, majors_data!$A$2:$A$101, ""))</f>
        <v/>
      </c>
      <c r="Z4016" s="3" t="str">
        <f t="array" ref="Z4016">_xlfn.TEXTJOIN(", ", TRUE, IF(majors_data!$C$2:$C$101=T4016, majors_data!$A$2:$A$101, ""))</f>
        <v/>
      </c>
      <c r="AA4016" s="3" t="str">
        <f t="shared" si="441"/>
        <v>37979873-7c28-4b44-83ee-438c3e6810e9, e988d274-0abb-4d30-86fd-65f7e0f6b057, cc5f8133-74b9-43cc-b15e-b159a78b93fd, 49f57722-52fb-47b6-8e1e-54de177e0d19, f89ddd78-e74e-469c-8808-241bd8c36f67, c6f0e3ea-fc4a-4768-a155-f0bf0b943717, 6b796d48-625b-4acf-96db-141d2e7d7b4b, e6f83c77-1538-4fec-934c-6a4ec6617268</v>
      </c>
    </row>
    <row r="4017" spans="1:27">
      <c r="A4017" t="s">
        <v>10732</v>
      </c>
      <c r="B4017" t="s">
        <v>30</v>
      </c>
      <c r="C4017" t="s">
        <v>9</v>
      </c>
      <c r="D4017" t="s">
        <v>410</v>
      </c>
      <c r="E4017" s="1">
        <v>34774</v>
      </c>
      <c r="F4017" t="s">
        <v>10733</v>
      </c>
      <c r="G4017" t="s">
        <v>10734</v>
      </c>
      <c r="I4017" t="str">
        <f t="shared" si="435"/>
        <v>Sarah Taylor</v>
      </c>
      <c r="J4017" t="s">
        <v>1154</v>
      </c>
      <c r="K4017" t="s">
        <v>17156</v>
      </c>
      <c r="L4017" t="s">
        <v>17118</v>
      </c>
      <c r="P4017" t="str">
        <f t="shared" si="436"/>
        <v>Linguistics</v>
      </c>
      <c r="Q4017" t="str">
        <f t="shared" si="437"/>
        <v>Theater</v>
      </c>
      <c r="R4017" t="str">
        <f t="shared" si="438"/>
        <v>Finance</v>
      </c>
      <c r="S4017" t="str">
        <f t="shared" si="439"/>
        <v/>
      </c>
      <c r="T4017" t="str">
        <f t="shared" si="440"/>
        <v/>
      </c>
      <c r="V4017" s="3" t="str">
        <f t="array" ref="V4017">_xlfn.TEXTJOIN(", ", TRUE, IF(majors_data!$C$2:$C$101=P4017, majors_data!$A$2:$A$101, ""))</f>
        <v>cb7207d7-79d6-497f-a7e6-ceebd62576db, bc618e46-adeb-4bfa-a8dc-9e7a3bbad058</v>
      </c>
      <c r="W4017" s="3" t="str">
        <f t="array" ref="W4017">_xlfn.TEXTJOIN(", ", TRUE, IF(majors_data!$C$2:$C$101=Q4017, majors_data!$A$2:$A$101, ""))</f>
        <v>49150744-aac2-44f9-8ca0-05ae90757bac, f5b20856-42b4-48bd-93d9-fbe2712c9e55</v>
      </c>
      <c r="X4017" s="3" t="str">
        <f t="array" ref="X4017">_xlfn.TEXTJOIN(", ", TRUE, IF(majors_data!$C$2:$C$101=R4017, majors_data!$A$2:$A$101, ""))</f>
        <v>49f57722-52fb-47b6-8e1e-54de177e0d19, f89ddd78-e74e-469c-8808-241bd8c36f67, c6f0e3ea-fc4a-4768-a155-f0bf0b943717</v>
      </c>
      <c r="Y4017" s="3" t="str">
        <f t="array" ref="Y4017">_xlfn.TEXTJOIN(", ", TRUE, IF(majors_data!$C$2:$C$101=S4017, majors_data!$A$2:$A$101, ""))</f>
        <v/>
      </c>
      <c r="Z4017" s="3" t="str">
        <f t="array" ref="Z4017">_xlfn.TEXTJOIN(", ", TRUE, IF(majors_data!$C$2:$C$101=T4017, majors_data!$A$2:$A$101, ""))</f>
        <v/>
      </c>
      <c r="AA4017" s="3" t="str">
        <f t="shared" si="441"/>
        <v>cb7207d7-79d6-497f-a7e6-ceebd62576db, bc618e46-adeb-4bfa-a8dc-9e7a3bbad058, 49150744-aac2-44f9-8ca0-05ae90757bac, f5b20856-42b4-48bd-93d9-fbe2712c9e55, 49f57722-52fb-47b6-8e1e-54de177e0d19, f89ddd78-e74e-469c-8808-241bd8c36f67, c6f0e3ea-fc4a-4768-a155-f0bf0b943717</v>
      </c>
    </row>
    <row r="4018" spans="1:27">
      <c r="A4018" t="s">
        <v>10735</v>
      </c>
      <c r="B4018" t="s">
        <v>8</v>
      </c>
      <c r="C4018" t="s">
        <v>42</v>
      </c>
      <c r="D4018" t="s">
        <v>760</v>
      </c>
      <c r="E4018" s="1">
        <v>35463</v>
      </c>
      <c r="F4018" t="s">
        <v>10736</v>
      </c>
      <c r="G4018" t="s">
        <v>4589</v>
      </c>
      <c r="I4018" t="str">
        <f t="shared" si="435"/>
        <v>David Moore</v>
      </c>
      <c r="J4018" t="s">
        <v>302</v>
      </c>
      <c r="K4018" t="s">
        <v>17152</v>
      </c>
      <c r="P4018" t="str">
        <f t="shared" si="436"/>
        <v>Art</v>
      </c>
      <c r="Q4018" t="str">
        <f t="shared" si="437"/>
        <v>Political Science</v>
      </c>
      <c r="R4018" t="str">
        <f t="shared" si="438"/>
        <v/>
      </c>
      <c r="S4018" t="str">
        <f t="shared" si="439"/>
        <v/>
      </c>
      <c r="T4018" t="str">
        <f t="shared" si="440"/>
        <v/>
      </c>
      <c r="V4018" s="3" t="str">
        <f t="array" ref="V4018">_xlfn.TEXTJOIN(", ", TRUE, IF(majors_data!$C$2:$C$101=P4018, majors_data!$A$2:$A$101, ""))</f>
        <v>edca0a28-476b-4782-86be-a06806d87ab8, b12e86e4-dc4d-49cb-8ec3-b0c9f7f23b26, 62f9fcfb-92d6-4bc8-96ff-e8847c7b27ae</v>
      </c>
      <c r="W4018" s="3" t="str">
        <f t="array" ref="W4018">_xlfn.TEXTJOIN(", ", TRUE, IF(majors_data!$C$2:$C$101=Q4018, majors_data!$A$2:$A$101, ""))</f>
        <v>4fc222e3-9728-408a-b24b-171c919f81ea, 7f5bc724-d171-406e-bf3b-cd9d868174f2, b32c172c-a1d5-4cc9-a1fc-f5f4b2365ea4</v>
      </c>
      <c r="X4018" s="3" t="str">
        <f t="array" ref="X4018">_xlfn.TEXTJOIN(", ", TRUE, IF(majors_data!$C$2:$C$101=R4018, majors_data!$A$2:$A$101, ""))</f>
        <v/>
      </c>
      <c r="Y4018" s="3" t="str">
        <f t="array" ref="Y4018">_xlfn.TEXTJOIN(", ", TRUE, IF(majors_data!$C$2:$C$101=S4018, majors_data!$A$2:$A$101, ""))</f>
        <v/>
      </c>
      <c r="Z4018" s="3" t="str">
        <f t="array" ref="Z4018">_xlfn.TEXTJOIN(", ", TRUE, IF(majors_data!$C$2:$C$101=T4018, majors_data!$A$2:$A$101, ""))</f>
        <v/>
      </c>
      <c r="AA4018" s="3" t="str">
        <f t="shared" si="441"/>
        <v>edca0a28-476b-4782-86be-a06806d87ab8, b12e86e4-dc4d-49cb-8ec3-b0c9f7f23b26, 62f9fcfb-92d6-4bc8-96ff-e8847c7b27ae, 4fc222e3-9728-408a-b24b-171c919f81ea, 7f5bc724-d171-406e-bf3b-cd9d868174f2, b32c172c-a1d5-4cc9-a1fc-f5f4b2365ea4</v>
      </c>
    </row>
    <row r="4019" spans="1:27">
      <c r="A4019" t="s">
        <v>10737</v>
      </c>
      <c r="B4019" t="s">
        <v>36</v>
      </c>
      <c r="C4019" t="s">
        <v>37</v>
      </c>
      <c r="D4019" t="s">
        <v>38</v>
      </c>
      <c r="E4019" s="1">
        <v>20608</v>
      </c>
      <c r="F4019" t="s">
        <v>10738</v>
      </c>
      <c r="I4019" t="str">
        <f t="shared" si="435"/>
        <v>Alice Williams</v>
      </c>
      <c r="P4019" t="str">
        <f t="shared" si="436"/>
        <v/>
      </c>
      <c r="Q4019" t="str">
        <f t="shared" si="437"/>
        <v/>
      </c>
      <c r="R4019" t="str">
        <f t="shared" si="438"/>
        <v/>
      </c>
      <c r="S4019" t="str">
        <f t="shared" si="439"/>
        <v/>
      </c>
      <c r="T4019" t="str">
        <f t="shared" si="440"/>
        <v/>
      </c>
      <c r="V4019" s="3" t="str">
        <f t="array" ref="V4019">_xlfn.TEXTJOIN(", ", TRUE, IF(majors_data!$C$2:$C$101=P4019, majors_data!$A$2:$A$101, ""))</f>
        <v/>
      </c>
      <c r="W4019" s="3" t="str">
        <f t="array" ref="W4019">_xlfn.TEXTJOIN(", ", TRUE, IF(majors_data!$C$2:$C$101=Q4019, majors_data!$A$2:$A$101, ""))</f>
        <v/>
      </c>
      <c r="X4019" s="3" t="str">
        <f t="array" ref="X4019">_xlfn.TEXTJOIN(", ", TRUE, IF(majors_data!$C$2:$C$101=R4019, majors_data!$A$2:$A$101, ""))</f>
        <v/>
      </c>
      <c r="Y4019" s="3" t="str">
        <f t="array" ref="Y4019">_xlfn.TEXTJOIN(", ", TRUE, IF(majors_data!$C$2:$C$101=S4019, majors_data!$A$2:$A$101, ""))</f>
        <v/>
      </c>
      <c r="Z4019" s="3" t="str">
        <f t="array" ref="Z4019">_xlfn.TEXTJOIN(", ", TRUE, IF(majors_data!$C$2:$C$101=T4019, majors_data!$A$2:$A$101, ""))</f>
        <v/>
      </c>
      <c r="AA4019" s="3" t="str">
        <f t="shared" si="441"/>
        <v/>
      </c>
    </row>
    <row r="4020" spans="1:27">
      <c r="A4020" t="s">
        <v>10739</v>
      </c>
      <c r="B4020" t="s">
        <v>20</v>
      </c>
      <c r="C4020" t="s">
        <v>15</v>
      </c>
      <c r="D4020" t="s">
        <v>269</v>
      </c>
      <c r="E4020" s="1">
        <v>27877</v>
      </c>
      <c r="F4020" t="s">
        <v>10740</v>
      </c>
      <c r="I4020" t="str">
        <f t="shared" si="435"/>
        <v>John Wilson</v>
      </c>
      <c r="P4020" t="str">
        <f t="shared" si="436"/>
        <v/>
      </c>
      <c r="Q4020" t="str">
        <f t="shared" si="437"/>
        <v/>
      </c>
      <c r="R4020" t="str">
        <f t="shared" si="438"/>
        <v/>
      </c>
      <c r="S4020" t="str">
        <f t="shared" si="439"/>
        <v/>
      </c>
      <c r="T4020" t="str">
        <f t="shared" si="440"/>
        <v/>
      </c>
      <c r="V4020" s="3" t="str">
        <f t="array" ref="V4020">_xlfn.TEXTJOIN(", ", TRUE, IF(majors_data!$C$2:$C$101=P4020, majors_data!$A$2:$A$101, ""))</f>
        <v/>
      </c>
      <c r="W4020" s="3" t="str">
        <f t="array" ref="W4020">_xlfn.TEXTJOIN(", ", TRUE, IF(majors_data!$C$2:$C$101=Q4020, majors_data!$A$2:$A$101, ""))</f>
        <v/>
      </c>
      <c r="X4020" s="3" t="str">
        <f t="array" ref="X4020">_xlfn.TEXTJOIN(", ", TRUE, IF(majors_data!$C$2:$C$101=R4020, majors_data!$A$2:$A$101, ""))</f>
        <v/>
      </c>
      <c r="Y4020" s="3" t="str">
        <f t="array" ref="Y4020">_xlfn.TEXTJOIN(", ", TRUE, IF(majors_data!$C$2:$C$101=S4020, majors_data!$A$2:$A$101, ""))</f>
        <v/>
      </c>
      <c r="Z4020" s="3" t="str">
        <f t="array" ref="Z4020">_xlfn.TEXTJOIN(", ", TRUE, IF(majors_data!$C$2:$C$101=T4020, majors_data!$A$2:$A$101, ""))</f>
        <v/>
      </c>
      <c r="AA4020" s="3" t="str">
        <f t="shared" si="441"/>
        <v/>
      </c>
    </row>
    <row r="4021" spans="1:27">
      <c r="A4021" t="s">
        <v>10741</v>
      </c>
      <c r="B4021" t="s">
        <v>60</v>
      </c>
      <c r="C4021" t="s">
        <v>47</v>
      </c>
      <c r="D4021" t="s">
        <v>468</v>
      </c>
      <c r="E4021" s="1">
        <v>27270</v>
      </c>
      <c r="F4021" t="s">
        <v>10742</v>
      </c>
      <c r="G4021" t="s">
        <v>10743</v>
      </c>
      <c r="I4021" t="str">
        <f t="shared" si="435"/>
        <v>Bob Davis</v>
      </c>
      <c r="J4021" t="s">
        <v>1570</v>
      </c>
      <c r="K4021" t="s">
        <v>17156</v>
      </c>
      <c r="L4021" t="s">
        <v>17135</v>
      </c>
      <c r="M4021" t="s">
        <v>17132</v>
      </c>
      <c r="N4021" t="s">
        <v>17153</v>
      </c>
      <c r="P4021" t="str">
        <f t="shared" si="436"/>
        <v>Mathematics</v>
      </c>
      <c r="Q4021" t="str">
        <f t="shared" si="437"/>
        <v>Theater</v>
      </c>
      <c r="R4021" t="str">
        <f t="shared" si="438"/>
        <v>Business Administration</v>
      </c>
      <c r="S4021" t="str">
        <f t="shared" si="439"/>
        <v>Accounting</v>
      </c>
      <c r="T4021" t="str">
        <f t="shared" si="440"/>
        <v>Computer Science</v>
      </c>
      <c r="V4021" s="3" t="str">
        <f t="array" ref="V4021">_xlfn.TEXTJOIN(", ", TRUE, IF(majors_data!$C$2:$C$101=P4021, majors_data!$A$2:$A$101, ""))</f>
        <v>38b9874d-dd51-433a-bea9-2ef3ec79cb21, e3ae6951-0a5b-40c4-8b20-fd8b9ce4cecf, 4ad06de7-beaf-454c-aeda-59316f4a641c</v>
      </c>
      <c r="W4021" s="3" t="str">
        <f t="array" ref="W4021">_xlfn.TEXTJOIN(", ", TRUE, IF(majors_data!$C$2:$C$101=Q4021, majors_data!$A$2:$A$101, ""))</f>
        <v>49150744-aac2-44f9-8ca0-05ae90757bac, f5b20856-42b4-48bd-93d9-fbe2712c9e55</v>
      </c>
      <c r="X4021" s="3" t="str">
        <f t="array" ref="X4021">_xlfn.TEXTJOIN(", ", TRUE, IF(majors_data!$C$2:$C$101=R4021, majors_data!$A$2:$A$101, ""))</f>
        <v>ad1e7d8e-5114-413f-921d-a35552003ee4, c132b04e-83bd-4b24-8fe4-5a9a015e7c93, 1e0b04ba-18d5-4ab9-a1e5-23449bbc4a0b</v>
      </c>
      <c r="Y4021" s="3" t="str">
        <f t="array" ref="Y4021">_xlfn.TEXTJOIN(", ", TRUE, IF(majors_data!$C$2:$C$101=S4021, majors_data!$A$2:$A$101, ""))</f>
        <v>f66e3050-2b7f-4d30-bc1e-f1c26d6a2aa2, 16f85a4c-9e5b-4f05-ac70-25acb3032c48, d25284f4-c84e-48db-b41e-dc42085a55f9</v>
      </c>
      <c r="Z4021" s="3" t="str">
        <f t="array" ref="Z4021">_xlfn.TEXTJOIN(", ", TRUE, IF(majors_data!$C$2:$C$101=T4021, majors_data!$A$2:$A$101, ""))</f>
        <v>12c5d420-9bbc-455d-9794-7780bc5fea5b, 036ab592-da37-4aac-ac4b-3a2eb132eb76, 91d3ffda-02df-4108-a302-e3764e021ccf</v>
      </c>
      <c r="AA4021" s="3" t="str">
        <f t="shared" si="441"/>
        <v>38b9874d-dd51-433a-bea9-2ef3ec79cb21, e3ae6951-0a5b-40c4-8b20-fd8b9ce4cecf, 4ad06de7-beaf-454c-aeda-59316f4a641c, 49150744-aac2-44f9-8ca0-05ae90757bac, f5b20856-42b4-48bd-93d9-fbe2712c9e55, ad1e7d8e-5114-413f-921d-a35552003ee4, c132b04e-83bd-4b24-8fe4-5a9a015e7c93, 1e0b04ba-18d5-4ab9-a1e5-23449bbc4a0b, f66e3050-2b7f-4d30-bc1e-f1c26d6a2aa2, 16f85a4c-9e5b-4f05-ac70-25acb3032c48, d25284f4-c84e-48db-b41e-dc42085a55f9, 12c5d420-9bbc-455d-9794-7780bc5fea5b, 036ab592-da37-4aac-ac4b-3a2eb132eb76, 91d3ffda-02df-4108-a302-e3764e021ccf</v>
      </c>
    </row>
    <row r="4022" spans="1:27">
      <c r="A4022" t="s">
        <v>10744</v>
      </c>
      <c r="B4022" t="s">
        <v>60</v>
      </c>
      <c r="C4022" t="s">
        <v>31</v>
      </c>
      <c r="D4022" t="s">
        <v>61</v>
      </c>
      <c r="E4022" s="1">
        <v>20145</v>
      </c>
      <c r="F4022" t="s">
        <v>10745</v>
      </c>
      <c r="G4022" t="s">
        <v>10746</v>
      </c>
      <c r="I4022" t="str">
        <f t="shared" si="435"/>
        <v>Bob Doe</v>
      </c>
      <c r="J4022" t="s">
        <v>625</v>
      </c>
      <c r="K4022" t="s">
        <v>17135</v>
      </c>
      <c r="L4022" t="s">
        <v>17138</v>
      </c>
      <c r="M4022" t="s">
        <v>17126</v>
      </c>
      <c r="N4022" t="s">
        <v>17128</v>
      </c>
      <c r="P4022" t="str">
        <f t="shared" si="436"/>
        <v>Computer Science</v>
      </c>
      <c r="Q4022" t="str">
        <f t="shared" si="437"/>
        <v>Business Administration</v>
      </c>
      <c r="R4022" t="str">
        <f t="shared" si="438"/>
        <v>Social Work</v>
      </c>
      <c r="S4022" t="str">
        <f t="shared" si="439"/>
        <v>Biology</v>
      </c>
      <c r="T4022" t="str">
        <f t="shared" si="440"/>
        <v>Mathematics</v>
      </c>
      <c r="V4022" s="3" t="str">
        <f t="array" ref="V4022">_xlfn.TEXTJOIN(", ", TRUE, IF(majors_data!$C$2:$C$101=P4022, majors_data!$A$2:$A$101, ""))</f>
        <v>12c5d420-9bbc-455d-9794-7780bc5fea5b, 036ab592-da37-4aac-ac4b-3a2eb132eb76, 91d3ffda-02df-4108-a302-e3764e021ccf</v>
      </c>
      <c r="W4022" s="3" t="str">
        <f t="array" ref="W4022">_xlfn.TEXTJOIN(", ", TRUE, IF(majors_data!$C$2:$C$101=Q4022, majors_data!$A$2:$A$101, ""))</f>
        <v>ad1e7d8e-5114-413f-921d-a35552003ee4, c132b04e-83bd-4b24-8fe4-5a9a015e7c93, 1e0b04ba-18d5-4ab9-a1e5-23449bbc4a0b</v>
      </c>
      <c r="X4022" s="3" t="str">
        <f t="array" ref="X4022">_xlfn.TEXTJOIN(", ", TRUE, IF(majors_data!$C$2:$C$101=R4022, majors_data!$A$2:$A$101, ""))</f>
        <v>8402b4cd-a049-4ae7-8649-16af0c4c8c62, 52e4d490-31bd-48ea-ab9b-8f9eaf720b12</v>
      </c>
      <c r="Y4022" s="3" t="str">
        <f t="array" ref="Y4022">_xlfn.TEXTJOIN(", ", TRUE, IF(majors_data!$C$2:$C$101=S4022, majors_data!$A$2:$A$101, ""))</f>
        <v>b33ae65d-523e-48c6-b10e-59346e1c6523, 4e64e115-2f29-4046-95c6-3f34c14feb83, 2ab329ca-9f50-4c70-9698-f44934cf4b69</v>
      </c>
      <c r="Z4022" s="3" t="str">
        <f t="array" ref="Z4022">_xlfn.TEXTJOIN(", ", TRUE, IF(majors_data!$C$2:$C$101=T4022, majors_data!$A$2:$A$101, ""))</f>
        <v>38b9874d-dd51-433a-bea9-2ef3ec79cb21, e3ae6951-0a5b-40c4-8b20-fd8b9ce4cecf, 4ad06de7-beaf-454c-aeda-59316f4a641c</v>
      </c>
      <c r="AA4022" s="3" t="str">
        <f t="shared" si="441"/>
        <v>12c5d420-9bbc-455d-9794-7780bc5fea5b, 036ab592-da37-4aac-ac4b-3a2eb132eb76, 91d3ffda-02df-4108-a302-e3764e021ccf, ad1e7d8e-5114-413f-921d-a35552003ee4, c132b04e-83bd-4b24-8fe4-5a9a015e7c93, 1e0b04ba-18d5-4ab9-a1e5-23449bbc4a0b, 8402b4cd-a049-4ae7-8649-16af0c4c8c62, 52e4d490-31bd-48ea-ab9b-8f9eaf720b12, b33ae65d-523e-48c6-b10e-59346e1c6523, 4e64e115-2f29-4046-95c6-3f34c14feb83, 2ab329ca-9f50-4c70-9698-f44934cf4b69, 38b9874d-dd51-433a-bea9-2ef3ec79cb21, e3ae6951-0a5b-40c4-8b20-fd8b9ce4cecf, 4ad06de7-beaf-454c-aeda-59316f4a641c</v>
      </c>
    </row>
    <row r="4023" spans="1:27">
      <c r="A4023" t="s">
        <v>10747</v>
      </c>
      <c r="B4023" t="s">
        <v>36</v>
      </c>
      <c r="C4023" t="s">
        <v>42</v>
      </c>
      <c r="D4023" t="s">
        <v>349</v>
      </c>
      <c r="E4023" s="1">
        <v>33399</v>
      </c>
      <c r="F4023" t="s">
        <v>10748</v>
      </c>
      <c r="G4023" t="s">
        <v>9954</v>
      </c>
      <c r="I4023" t="str">
        <f t="shared" si="435"/>
        <v>Alice Moore</v>
      </c>
      <c r="J4023" t="s">
        <v>748</v>
      </c>
      <c r="K4023" t="s">
        <v>17149</v>
      </c>
      <c r="P4023" t="str">
        <f t="shared" si="436"/>
        <v>Sociology</v>
      </c>
      <c r="Q4023" t="str">
        <f t="shared" si="437"/>
        <v>Chemistry</v>
      </c>
      <c r="R4023" t="str">
        <f t="shared" si="438"/>
        <v/>
      </c>
      <c r="S4023" t="str">
        <f t="shared" si="439"/>
        <v/>
      </c>
      <c r="T4023" t="str">
        <f t="shared" si="440"/>
        <v/>
      </c>
      <c r="V4023" s="3" t="str">
        <f t="array" ref="V4023">_xlfn.TEXTJOIN(", ", TRUE, IF(majors_data!$C$2:$C$101=P4023, majors_data!$A$2:$A$101, ""))</f>
        <v>dda33b53-0fff-4371-8a45-35a2192e86e8, 34c2e9da-d62c-4fdd-ad94-7befd2595222, 9e9ca12c-4178-40b5-a715-f166244e3adb</v>
      </c>
      <c r="W4023" s="3" t="str">
        <f t="array" ref="W4023">_xlfn.TEXTJOIN(", ", TRUE, IF(majors_data!$C$2:$C$101=Q4023, majors_data!$A$2:$A$101, ""))</f>
        <v>3c0ebd74-4105-4532-a321-39bc3d6ab3d8, eac5b480-7e00-4d5e-add6-fc915fb2e8be, 32a60bdd-f493-4c44-a9e2-e45c0209be5e</v>
      </c>
      <c r="X4023" s="3" t="str">
        <f t="array" ref="X4023">_xlfn.TEXTJOIN(", ", TRUE, IF(majors_data!$C$2:$C$101=R4023, majors_data!$A$2:$A$101, ""))</f>
        <v/>
      </c>
      <c r="Y4023" s="3" t="str">
        <f t="array" ref="Y4023">_xlfn.TEXTJOIN(", ", TRUE, IF(majors_data!$C$2:$C$101=S4023, majors_data!$A$2:$A$101, ""))</f>
        <v/>
      </c>
      <c r="Z4023" s="3" t="str">
        <f t="array" ref="Z4023">_xlfn.TEXTJOIN(", ", TRUE, IF(majors_data!$C$2:$C$101=T4023, majors_data!$A$2:$A$101, ""))</f>
        <v/>
      </c>
      <c r="AA4023" s="3" t="str">
        <f t="shared" si="441"/>
        <v>dda33b53-0fff-4371-8a45-35a2192e86e8, 34c2e9da-d62c-4fdd-ad94-7befd2595222, 9e9ca12c-4178-40b5-a715-f166244e3adb, 3c0ebd74-4105-4532-a321-39bc3d6ab3d8, eac5b480-7e00-4d5e-add6-fc915fb2e8be, 32a60bdd-f493-4c44-a9e2-e45c0209be5e</v>
      </c>
    </row>
    <row r="4024" spans="1:27">
      <c r="A4024" t="s">
        <v>10749</v>
      </c>
      <c r="B4024" t="s">
        <v>30</v>
      </c>
      <c r="C4024" t="s">
        <v>37</v>
      </c>
      <c r="D4024" t="s">
        <v>975</v>
      </c>
      <c r="E4024" s="1">
        <v>23053</v>
      </c>
      <c r="F4024" t="s">
        <v>10750</v>
      </c>
      <c r="G4024" t="s">
        <v>10751</v>
      </c>
      <c r="I4024" t="str">
        <f t="shared" si="435"/>
        <v>Sarah Williams</v>
      </c>
      <c r="J4024" t="s">
        <v>1173</v>
      </c>
      <c r="K4024" t="s">
        <v>17130</v>
      </c>
      <c r="P4024" t="str">
        <f t="shared" si="436"/>
        <v>Architecture</v>
      </c>
      <c r="Q4024" t="str">
        <f t="shared" si="437"/>
        <v>Education</v>
      </c>
      <c r="R4024" t="str">
        <f t="shared" si="438"/>
        <v/>
      </c>
      <c r="S4024" t="str">
        <f t="shared" si="439"/>
        <v/>
      </c>
      <c r="T4024" t="str">
        <f t="shared" si="440"/>
        <v/>
      </c>
      <c r="V4024" s="3" t="str">
        <f t="array" ref="V4024">_xlfn.TEXTJOIN(", ", TRUE, IF(majors_data!$C$2:$C$101=P4024, majors_data!$A$2:$A$101, ""))</f>
        <v>e0bad25d-7fb1-4dd7-a0e8-a11b41dcd281, 5e03ed8a-d9fb-4271-aa1d-73df523dcc57</v>
      </c>
      <c r="W4024" s="3" t="str">
        <f t="array" ref="W4024">_xlfn.TEXTJOIN(", ", TRUE, IF(majors_data!$C$2:$C$101=Q4024, majors_data!$A$2:$A$101, ""))</f>
        <v>1e0ce7f9-cbf4-44c4-bfb7-725db39d17ea, dda17862-a51d-49f5-bc9f-b2caa7af10ef, 551cfc0c-5de9-4672-90a2-b0f5b644ed8c</v>
      </c>
      <c r="X4024" s="3" t="str">
        <f t="array" ref="X4024">_xlfn.TEXTJOIN(", ", TRUE, IF(majors_data!$C$2:$C$101=R4024, majors_data!$A$2:$A$101, ""))</f>
        <v/>
      </c>
      <c r="Y4024" s="3" t="str">
        <f t="array" ref="Y4024">_xlfn.TEXTJOIN(", ", TRUE, IF(majors_data!$C$2:$C$101=S4024, majors_data!$A$2:$A$101, ""))</f>
        <v/>
      </c>
      <c r="Z4024" s="3" t="str">
        <f t="array" ref="Z4024">_xlfn.TEXTJOIN(", ", TRUE, IF(majors_data!$C$2:$C$101=T4024, majors_data!$A$2:$A$101, ""))</f>
        <v/>
      </c>
      <c r="AA4024" s="3" t="str">
        <f t="shared" si="441"/>
        <v>e0bad25d-7fb1-4dd7-a0e8-a11b41dcd281, 5e03ed8a-d9fb-4271-aa1d-73df523dcc57, 1e0ce7f9-cbf4-44c4-bfb7-725db39d17ea, dda17862-a51d-49f5-bc9f-b2caa7af10ef, 551cfc0c-5de9-4672-90a2-b0f5b644ed8c</v>
      </c>
    </row>
    <row r="4025" spans="1:27">
      <c r="A4025" t="s">
        <v>10752</v>
      </c>
      <c r="B4025" t="s">
        <v>30</v>
      </c>
      <c r="C4025" t="s">
        <v>31</v>
      </c>
      <c r="D4025" t="s">
        <v>32</v>
      </c>
      <c r="E4025" s="1">
        <v>29276</v>
      </c>
      <c r="F4025" t="s">
        <v>10753</v>
      </c>
      <c r="I4025" t="str">
        <f t="shared" si="435"/>
        <v>Sarah Doe</v>
      </c>
      <c r="P4025" t="str">
        <f t="shared" si="436"/>
        <v/>
      </c>
      <c r="Q4025" t="str">
        <f t="shared" si="437"/>
        <v/>
      </c>
      <c r="R4025" t="str">
        <f t="shared" si="438"/>
        <v/>
      </c>
      <c r="S4025" t="str">
        <f t="shared" si="439"/>
        <v/>
      </c>
      <c r="T4025" t="str">
        <f t="shared" si="440"/>
        <v/>
      </c>
      <c r="V4025" s="3" t="str">
        <f t="array" ref="V4025">_xlfn.TEXTJOIN(", ", TRUE, IF(majors_data!$C$2:$C$101=P4025, majors_data!$A$2:$A$101, ""))</f>
        <v/>
      </c>
      <c r="W4025" s="3" t="str">
        <f t="array" ref="W4025">_xlfn.TEXTJOIN(", ", TRUE, IF(majors_data!$C$2:$C$101=Q4025, majors_data!$A$2:$A$101, ""))</f>
        <v/>
      </c>
      <c r="X4025" s="3" t="str">
        <f t="array" ref="X4025">_xlfn.TEXTJOIN(", ", TRUE, IF(majors_data!$C$2:$C$101=R4025, majors_data!$A$2:$A$101, ""))</f>
        <v/>
      </c>
      <c r="Y4025" s="3" t="str">
        <f t="array" ref="Y4025">_xlfn.TEXTJOIN(", ", TRUE, IF(majors_data!$C$2:$C$101=S4025, majors_data!$A$2:$A$101, ""))</f>
        <v/>
      </c>
      <c r="Z4025" s="3" t="str">
        <f t="array" ref="Z4025">_xlfn.TEXTJOIN(", ", TRUE, IF(majors_data!$C$2:$C$101=T4025, majors_data!$A$2:$A$101, ""))</f>
        <v/>
      </c>
      <c r="AA4025" s="3" t="str">
        <f t="shared" si="441"/>
        <v/>
      </c>
    </row>
    <row r="4026" spans="1:27">
      <c r="A4026" t="s">
        <v>10754</v>
      </c>
      <c r="B4026" t="s">
        <v>20</v>
      </c>
      <c r="C4026" t="s">
        <v>80</v>
      </c>
      <c r="D4026" t="s">
        <v>100</v>
      </c>
      <c r="E4026" s="1">
        <v>21758</v>
      </c>
      <c r="F4026" t="s">
        <v>10755</v>
      </c>
      <c r="G4026" t="s">
        <v>10756</v>
      </c>
      <c r="I4026" t="str">
        <f t="shared" si="435"/>
        <v>John Miller</v>
      </c>
      <c r="J4026" t="s">
        <v>45</v>
      </c>
      <c r="K4026" t="s">
        <v>17154</v>
      </c>
      <c r="L4026" t="s">
        <v>17139</v>
      </c>
      <c r="P4026" t="str">
        <f t="shared" si="436"/>
        <v>Law</v>
      </c>
      <c r="Q4026" t="str">
        <f t="shared" si="437"/>
        <v>Law</v>
      </c>
      <c r="R4026" t="str">
        <f t="shared" si="438"/>
        <v>Urban Planning</v>
      </c>
      <c r="S4026" t="str">
        <f t="shared" si="439"/>
        <v/>
      </c>
      <c r="T4026" t="str">
        <f t="shared" si="440"/>
        <v/>
      </c>
      <c r="V4026" s="3" t="str">
        <f t="array" ref="V4026">_xlfn.TEXTJOIN(", ", TRUE, IF(majors_data!$C$2:$C$101=P4026, majors_data!$A$2:$A$101, ""))</f>
        <v>4ae8186a-1c4d-4b5e-8e7e-385e8b3e9c79, fcda77f1-d71f-4cbe-bb5c-fb12877aec40</v>
      </c>
      <c r="W4026" s="3" t="str">
        <f t="array" ref="W4026">_xlfn.TEXTJOIN(", ", TRUE, IF(majors_data!$C$2:$C$101=Q4026, majors_data!$A$2:$A$101, ""))</f>
        <v>4ae8186a-1c4d-4b5e-8e7e-385e8b3e9c79, fcda77f1-d71f-4cbe-bb5c-fb12877aec40</v>
      </c>
      <c r="X4026" s="3" t="str">
        <f t="array" ref="X4026">_xlfn.TEXTJOIN(", ", TRUE, IF(majors_data!$C$2:$C$101=R4026, majors_data!$A$2:$A$101, ""))</f>
        <v>fa7f1f45-106f-4e8d-bd8c-cce0fd276256, 9630ccdb-1fb5-411d-a129-562993ba0569</v>
      </c>
      <c r="Y4026" s="3" t="str">
        <f t="array" ref="Y4026">_xlfn.TEXTJOIN(", ", TRUE, IF(majors_data!$C$2:$C$101=S4026, majors_data!$A$2:$A$101, ""))</f>
        <v/>
      </c>
      <c r="Z4026" s="3" t="str">
        <f t="array" ref="Z4026">_xlfn.TEXTJOIN(", ", TRUE, IF(majors_data!$C$2:$C$101=T4026, majors_data!$A$2:$A$101, ""))</f>
        <v/>
      </c>
      <c r="AA4026" s="3" t="str">
        <f t="shared" si="441"/>
        <v>4ae8186a-1c4d-4b5e-8e7e-385e8b3e9c79, fcda77f1-d71f-4cbe-bb5c-fb12877aec40, 4ae8186a-1c4d-4b5e-8e7e-385e8b3e9c79, fcda77f1-d71f-4cbe-bb5c-fb12877aec40, fa7f1f45-106f-4e8d-bd8c-cce0fd276256, 9630ccdb-1fb5-411d-a129-562993ba0569</v>
      </c>
    </row>
    <row r="4027" spans="1:27">
      <c r="A4027" t="s">
        <v>10757</v>
      </c>
      <c r="B4027" t="s">
        <v>119</v>
      </c>
      <c r="C4027" t="s">
        <v>21</v>
      </c>
      <c r="D4027" t="s">
        <v>120</v>
      </c>
      <c r="E4027" s="1">
        <v>36567</v>
      </c>
      <c r="F4027" t="s">
        <v>10758</v>
      </c>
      <c r="G4027" t="s">
        <v>10759</v>
      </c>
      <c r="I4027" t="str">
        <f t="shared" si="435"/>
        <v>Michael Brown</v>
      </c>
      <c r="J4027" t="s">
        <v>12</v>
      </c>
      <c r="K4027" t="s">
        <v>17141</v>
      </c>
      <c r="L4027" t="s">
        <v>17150</v>
      </c>
      <c r="P4027" t="str">
        <f t="shared" si="436"/>
        <v>Communications</v>
      </c>
      <c r="Q4027" t="str">
        <f t="shared" si="437"/>
        <v>English</v>
      </c>
      <c r="R4027" t="str">
        <f t="shared" si="438"/>
        <v>Agriculture</v>
      </c>
      <c r="S4027" t="str">
        <f t="shared" si="439"/>
        <v/>
      </c>
      <c r="T4027" t="str">
        <f t="shared" si="440"/>
        <v/>
      </c>
      <c r="V4027" s="3" t="str">
        <f t="array" ref="V4027">_xlfn.TEXTJOIN(", ", TRUE, IF(majors_data!$C$2:$C$101=P4027, majors_data!$A$2:$A$101, ""))</f>
        <v>2c6e4248-da4d-4cb3-ac58-3cd04aa203fa, c8e9582b-d7bd-48cb-9cab-9f953712e952</v>
      </c>
      <c r="W4027" s="3" t="str">
        <f t="array" ref="W4027">_xlfn.TEXTJOIN(", ", TRUE, IF(majors_data!$C$2:$C$101=Q4027, majors_data!$A$2:$A$101, ""))</f>
        <v>37979873-7c28-4b44-83ee-438c3e6810e9, e988d274-0abb-4d30-86fd-65f7e0f6b057, cc5f8133-74b9-43cc-b15e-b159a78b93fd</v>
      </c>
      <c r="X4027" s="3" t="str">
        <f t="array" ref="X4027">_xlfn.TEXTJOIN(", ", TRUE, IF(majors_data!$C$2:$C$101=R4027, majors_data!$A$2:$A$101, ""))</f>
        <v>521b6a84-52f2-488c-b310-c95ae8ff1021, 15603f87-6ae3-403c-aad6-3cd82bdddc1e</v>
      </c>
      <c r="Y4027" s="3" t="str">
        <f t="array" ref="Y4027">_xlfn.TEXTJOIN(", ", TRUE, IF(majors_data!$C$2:$C$101=S4027, majors_data!$A$2:$A$101, ""))</f>
        <v/>
      </c>
      <c r="Z4027" s="3" t="str">
        <f t="array" ref="Z4027">_xlfn.TEXTJOIN(", ", TRUE, IF(majors_data!$C$2:$C$101=T4027, majors_data!$A$2:$A$101, ""))</f>
        <v/>
      </c>
      <c r="AA4027" s="3" t="str">
        <f t="shared" si="441"/>
        <v>2c6e4248-da4d-4cb3-ac58-3cd04aa203fa, c8e9582b-d7bd-48cb-9cab-9f953712e952, 37979873-7c28-4b44-83ee-438c3e6810e9, e988d274-0abb-4d30-86fd-65f7e0f6b057, cc5f8133-74b9-43cc-b15e-b159a78b93fd, 521b6a84-52f2-488c-b310-c95ae8ff1021, 15603f87-6ae3-403c-aad6-3cd82bdddc1e</v>
      </c>
    </row>
    <row r="4028" spans="1:27">
      <c r="A4028" t="s">
        <v>10760</v>
      </c>
      <c r="B4028" t="s">
        <v>14</v>
      </c>
      <c r="C4028" t="s">
        <v>80</v>
      </c>
      <c r="D4028" t="s">
        <v>406</v>
      </c>
      <c r="E4028" s="1">
        <v>23304</v>
      </c>
      <c r="F4028" t="s">
        <v>10761</v>
      </c>
      <c r="I4028" t="str">
        <f t="shared" si="435"/>
        <v>Jane Miller</v>
      </c>
      <c r="P4028" t="str">
        <f t="shared" si="436"/>
        <v/>
      </c>
      <c r="Q4028" t="str">
        <f t="shared" si="437"/>
        <v/>
      </c>
      <c r="R4028" t="str">
        <f t="shared" si="438"/>
        <v/>
      </c>
      <c r="S4028" t="str">
        <f t="shared" si="439"/>
        <v/>
      </c>
      <c r="T4028" t="str">
        <f t="shared" si="440"/>
        <v/>
      </c>
      <c r="V4028" s="3" t="str">
        <f t="array" ref="V4028">_xlfn.TEXTJOIN(", ", TRUE, IF(majors_data!$C$2:$C$101=P4028, majors_data!$A$2:$A$101, ""))</f>
        <v/>
      </c>
      <c r="W4028" s="3" t="str">
        <f t="array" ref="W4028">_xlfn.TEXTJOIN(", ", TRUE, IF(majors_data!$C$2:$C$101=Q4028, majors_data!$A$2:$A$101, ""))</f>
        <v/>
      </c>
      <c r="X4028" s="3" t="str">
        <f t="array" ref="X4028">_xlfn.TEXTJOIN(", ", TRUE, IF(majors_data!$C$2:$C$101=R4028, majors_data!$A$2:$A$101, ""))</f>
        <v/>
      </c>
      <c r="Y4028" s="3" t="str">
        <f t="array" ref="Y4028">_xlfn.TEXTJOIN(", ", TRUE, IF(majors_data!$C$2:$C$101=S4028, majors_data!$A$2:$A$101, ""))</f>
        <v/>
      </c>
      <c r="Z4028" s="3" t="str">
        <f t="array" ref="Z4028">_xlfn.TEXTJOIN(", ", TRUE, IF(majors_data!$C$2:$C$101=T4028, majors_data!$A$2:$A$101, ""))</f>
        <v/>
      </c>
      <c r="AA4028" s="3" t="str">
        <f t="shared" si="441"/>
        <v/>
      </c>
    </row>
    <row r="4029" spans="1:27">
      <c r="A4029" t="s">
        <v>10762</v>
      </c>
      <c r="B4029" t="s">
        <v>20</v>
      </c>
      <c r="C4029" t="s">
        <v>47</v>
      </c>
      <c r="D4029" t="s">
        <v>89</v>
      </c>
      <c r="E4029" s="1">
        <v>26231</v>
      </c>
      <c r="F4029" t="s">
        <v>10763</v>
      </c>
      <c r="G4029" t="s">
        <v>10764</v>
      </c>
      <c r="I4029" t="str">
        <f t="shared" si="435"/>
        <v>John Davis</v>
      </c>
      <c r="J4029" t="s">
        <v>2136</v>
      </c>
      <c r="K4029" t="s">
        <v>17127</v>
      </c>
      <c r="L4029" t="s">
        <v>17126</v>
      </c>
      <c r="P4029" t="str">
        <f t="shared" si="436"/>
        <v>Theater</v>
      </c>
      <c r="Q4029" t="str">
        <f t="shared" si="437"/>
        <v>Geography</v>
      </c>
      <c r="R4029" t="str">
        <f t="shared" si="438"/>
        <v>Biology</v>
      </c>
      <c r="S4029" t="str">
        <f t="shared" si="439"/>
        <v/>
      </c>
      <c r="T4029" t="str">
        <f t="shared" si="440"/>
        <v/>
      </c>
      <c r="V4029" s="3" t="str">
        <f t="array" ref="V4029">_xlfn.TEXTJOIN(", ", TRUE, IF(majors_data!$C$2:$C$101=P4029, majors_data!$A$2:$A$101, ""))</f>
        <v>49150744-aac2-44f9-8ca0-05ae90757bac, f5b20856-42b4-48bd-93d9-fbe2712c9e55</v>
      </c>
      <c r="W4029" s="3" t="str">
        <f t="array" ref="W4029">_xlfn.TEXTJOIN(", ", TRUE, IF(majors_data!$C$2:$C$101=Q4029, majors_data!$A$2:$A$101, ""))</f>
        <v>5d92edf2-5248-4363-8e50-f18ad6a67a8c, b6f11273-e674-4c30-afa1-7ee62c1abb4b</v>
      </c>
      <c r="X4029" s="3" t="str">
        <f t="array" ref="X4029">_xlfn.TEXTJOIN(", ", TRUE, IF(majors_data!$C$2:$C$101=R4029, majors_data!$A$2:$A$101, ""))</f>
        <v>b33ae65d-523e-48c6-b10e-59346e1c6523, 4e64e115-2f29-4046-95c6-3f34c14feb83, 2ab329ca-9f50-4c70-9698-f44934cf4b69</v>
      </c>
      <c r="Y4029" s="3" t="str">
        <f t="array" ref="Y4029">_xlfn.TEXTJOIN(", ", TRUE, IF(majors_data!$C$2:$C$101=S4029, majors_data!$A$2:$A$101, ""))</f>
        <v/>
      </c>
      <c r="Z4029" s="3" t="str">
        <f t="array" ref="Z4029">_xlfn.TEXTJOIN(", ", TRUE, IF(majors_data!$C$2:$C$101=T4029, majors_data!$A$2:$A$101, ""))</f>
        <v/>
      </c>
      <c r="AA4029" s="3" t="str">
        <f t="shared" si="441"/>
        <v>49150744-aac2-44f9-8ca0-05ae90757bac, f5b20856-42b4-48bd-93d9-fbe2712c9e55, 5d92edf2-5248-4363-8e50-f18ad6a67a8c, b6f11273-e674-4c30-afa1-7ee62c1abb4b, b33ae65d-523e-48c6-b10e-59346e1c6523, 4e64e115-2f29-4046-95c6-3f34c14feb83, 2ab329ca-9f50-4c70-9698-f44934cf4b69</v>
      </c>
    </row>
    <row r="4030" spans="1:27">
      <c r="A4030" t="s">
        <v>10765</v>
      </c>
      <c r="B4030" t="s">
        <v>8</v>
      </c>
      <c r="C4030" t="s">
        <v>9</v>
      </c>
      <c r="D4030" t="s">
        <v>10</v>
      </c>
      <c r="E4030" s="1">
        <v>26220</v>
      </c>
      <c r="F4030" t="s">
        <v>10766</v>
      </c>
      <c r="I4030" t="str">
        <f t="shared" si="435"/>
        <v>David Taylor</v>
      </c>
      <c r="P4030" t="str">
        <f t="shared" si="436"/>
        <v/>
      </c>
      <c r="Q4030" t="str">
        <f t="shared" si="437"/>
        <v/>
      </c>
      <c r="R4030" t="str">
        <f t="shared" si="438"/>
        <v/>
      </c>
      <c r="S4030" t="str">
        <f t="shared" si="439"/>
        <v/>
      </c>
      <c r="T4030" t="str">
        <f t="shared" si="440"/>
        <v/>
      </c>
      <c r="V4030" s="3" t="str">
        <f t="array" ref="V4030">_xlfn.TEXTJOIN(", ", TRUE, IF(majors_data!$C$2:$C$101=P4030, majors_data!$A$2:$A$101, ""))</f>
        <v/>
      </c>
      <c r="W4030" s="3" t="str">
        <f t="array" ref="W4030">_xlfn.TEXTJOIN(", ", TRUE, IF(majors_data!$C$2:$C$101=Q4030, majors_data!$A$2:$A$101, ""))</f>
        <v/>
      </c>
      <c r="X4030" s="3" t="str">
        <f t="array" ref="X4030">_xlfn.TEXTJOIN(", ", TRUE, IF(majors_data!$C$2:$C$101=R4030, majors_data!$A$2:$A$101, ""))</f>
        <v/>
      </c>
      <c r="Y4030" s="3" t="str">
        <f t="array" ref="Y4030">_xlfn.TEXTJOIN(", ", TRUE, IF(majors_data!$C$2:$C$101=S4030, majors_data!$A$2:$A$101, ""))</f>
        <v/>
      </c>
      <c r="Z4030" s="3" t="str">
        <f t="array" ref="Z4030">_xlfn.TEXTJOIN(", ", TRUE, IF(majors_data!$C$2:$C$101=T4030, majors_data!$A$2:$A$101, ""))</f>
        <v/>
      </c>
      <c r="AA4030" s="3" t="str">
        <f t="shared" si="441"/>
        <v/>
      </c>
    </row>
    <row r="4031" spans="1:27">
      <c r="A4031" t="s">
        <v>10767</v>
      </c>
      <c r="B4031" t="s">
        <v>72</v>
      </c>
      <c r="C4031" t="s">
        <v>37</v>
      </c>
      <c r="D4031" t="s">
        <v>143</v>
      </c>
      <c r="E4031" s="1">
        <v>26802</v>
      </c>
      <c r="F4031" t="s">
        <v>10768</v>
      </c>
      <c r="G4031" t="s">
        <v>1173</v>
      </c>
      <c r="I4031" t="str">
        <f t="shared" si="435"/>
        <v>James Williams</v>
      </c>
      <c r="J4031" t="s">
        <v>1173</v>
      </c>
      <c r="P4031" t="str">
        <f t="shared" si="436"/>
        <v>Architecture</v>
      </c>
      <c r="Q4031" t="str">
        <f t="shared" si="437"/>
        <v/>
      </c>
      <c r="R4031" t="str">
        <f t="shared" si="438"/>
        <v/>
      </c>
      <c r="S4031" t="str">
        <f t="shared" si="439"/>
        <v/>
      </c>
      <c r="T4031" t="str">
        <f t="shared" si="440"/>
        <v/>
      </c>
      <c r="V4031" s="3" t="str">
        <f t="array" ref="V4031">_xlfn.TEXTJOIN(", ", TRUE, IF(majors_data!$C$2:$C$101=P4031, majors_data!$A$2:$A$101, ""))</f>
        <v>e0bad25d-7fb1-4dd7-a0e8-a11b41dcd281, 5e03ed8a-d9fb-4271-aa1d-73df523dcc57</v>
      </c>
      <c r="W4031" s="3" t="str">
        <f t="array" ref="W4031">_xlfn.TEXTJOIN(", ", TRUE, IF(majors_data!$C$2:$C$101=Q4031, majors_data!$A$2:$A$101, ""))</f>
        <v/>
      </c>
      <c r="X4031" s="3" t="str">
        <f t="array" ref="X4031">_xlfn.TEXTJOIN(", ", TRUE, IF(majors_data!$C$2:$C$101=R4031, majors_data!$A$2:$A$101, ""))</f>
        <v/>
      </c>
      <c r="Y4031" s="3" t="str">
        <f t="array" ref="Y4031">_xlfn.TEXTJOIN(", ", TRUE, IF(majors_data!$C$2:$C$101=S4031, majors_data!$A$2:$A$101, ""))</f>
        <v/>
      </c>
      <c r="Z4031" s="3" t="str">
        <f t="array" ref="Z4031">_xlfn.TEXTJOIN(", ", TRUE, IF(majors_data!$C$2:$C$101=T4031, majors_data!$A$2:$A$101, ""))</f>
        <v/>
      </c>
      <c r="AA4031" s="3" t="str">
        <f t="shared" si="441"/>
        <v>e0bad25d-7fb1-4dd7-a0e8-a11b41dcd281, 5e03ed8a-d9fb-4271-aa1d-73df523dcc57</v>
      </c>
    </row>
    <row r="4032" spans="1:27">
      <c r="A4032" t="s">
        <v>10769</v>
      </c>
      <c r="B4032" t="s">
        <v>72</v>
      </c>
      <c r="C4032" t="s">
        <v>80</v>
      </c>
      <c r="D4032" t="s">
        <v>368</v>
      </c>
      <c r="E4032" s="1">
        <v>32128</v>
      </c>
      <c r="F4032" t="s">
        <v>10770</v>
      </c>
      <c r="G4032" t="s">
        <v>10771</v>
      </c>
      <c r="I4032" t="str">
        <f t="shared" si="435"/>
        <v>James Miller</v>
      </c>
      <c r="J4032" t="s">
        <v>95</v>
      </c>
      <c r="K4032" t="s">
        <v>17150</v>
      </c>
      <c r="P4032" t="str">
        <f t="shared" si="436"/>
        <v>Foreign Languages</v>
      </c>
      <c r="Q4032" t="str">
        <f t="shared" si="437"/>
        <v>Agriculture</v>
      </c>
      <c r="R4032" t="str">
        <f t="shared" si="438"/>
        <v/>
      </c>
      <c r="S4032" t="str">
        <f t="shared" si="439"/>
        <v/>
      </c>
      <c r="T4032" t="str">
        <f t="shared" si="440"/>
        <v/>
      </c>
      <c r="V4032" s="3" t="str">
        <f t="array" ref="V4032">_xlfn.TEXTJOIN(", ", TRUE, IF(majors_data!$C$2:$C$101=P4032, majors_data!$A$2:$A$101, ""))</f>
        <v>6dfeb9a0-918b-4038-ae4f-63ab374b9311, 589319dd-8b62-4842-bb7a-855eef1f8d6e</v>
      </c>
      <c r="W4032" s="3" t="str">
        <f t="array" ref="W4032">_xlfn.TEXTJOIN(", ", TRUE, IF(majors_data!$C$2:$C$101=Q4032, majors_data!$A$2:$A$101, ""))</f>
        <v>521b6a84-52f2-488c-b310-c95ae8ff1021, 15603f87-6ae3-403c-aad6-3cd82bdddc1e</v>
      </c>
      <c r="X4032" s="3" t="str">
        <f t="array" ref="X4032">_xlfn.TEXTJOIN(", ", TRUE, IF(majors_data!$C$2:$C$101=R4032, majors_data!$A$2:$A$101, ""))</f>
        <v/>
      </c>
      <c r="Y4032" s="3" t="str">
        <f t="array" ref="Y4032">_xlfn.TEXTJOIN(", ", TRUE, IF(majors_data!$C$2:$C$101=S4032, majors_data!$A$2:$A$101, ""))</f>
        <v/>
      </c>
      <c r="Z4032" s="3" t="str">
        <f t="array" ref="Z4032">_xlfn.TEXTJOIN(", ", TRUE, IF(majors_data!$C$2:$C$101=T4032, majors_data!$A$2:$A$101, ""))</f>
        <v/>
      </c>
      <c r="AA4032" s="3" t="str">
        <f t="shared" si="441"/>
        <v>6dfeb9a0-918b-4038-ae4f-63ab374b9311, 589319dd-8b62-4842-bb7a-855eef1f8d6e, 521b6a84-52f2-488c-b310-c95ae8ff1021, 15603f87-6ae3-403c-aad6-3cd82bdddc1e</v>
      </c>
    </row>
    <row r="4033" spans="1:27">
      <c r="A4033" t="s">
        <v>10772</v>
      </c>
      <c r="B4033" t="s">
        <v>25</v>
      </c>
      <c r="C4033" t="s">
        <v>31</v>
      </c>
      <c r="D4033" t="s">
        <v>161</v>
      </c>
      <c r="E4033" s="1">
        <v>34057</v>
      </c>
      <c r="F4033" t="s">
        <v>10773</v>
      </c>
      <c r="G4033" t="s">
        <v>10774</v>
      </c>
      <c r="I4033" t="str">
        <f t="shared" si="435"/>
        <v>Linda Doe</v>
      </c>
      <c r="J4033" t="s">
        <v>748</v>
      </c>
      <c r="K4033" t="s">
        <v>17129</v>
      </c>
      <c r="L4033" t="s">
        <v>17151</v>
      </c>
      <c r="M4033" t="s">
        <v>17131</v>
      </c>
      <c r="N4033" t="s">
        <v>17122</v>
      </c>
      <c r="P4033" t="str">
        <f t="shared" si="436"/>
        <v>Sociology</v>
      </c>
      <c r="Q4033" t="str">
        <f t="shared" si="437"/>
        <v>Linguistics</v>
      </c>
      <c r="R4033" t="str">
        <f t="shared" si="438"/>
        <v>Economics</v>
      </c>
      <c r="S4033" t="str">
        <f t="shared" si="439"/>
        <v>Public Health</v>
      </c>
      <c r="T4033" t="str">
        <f t="shared" si="440"/>
        <v>Foreign Languages</v>
      </c>
      <c r="V4033" s="3" t="str">
        <f t="array" ref="V4033">_xlfn.TEXTJOIN(", ", TRUE, IF(majors_data!$C$2:$C$101=P4033, majors_data!$A$2:$A$101, ""))</f>
        <v>dda33b53-0fff-4371-8a45-35a2192e86e8, 34c2e9da-d62c-4fdd-ad94-7befd2595222, 9e9ca12c-4178-40b5-a715-f166244e3adb</v>
      </c>
      <c r="W4033" s="3" t="str">
        <f t="array" ref="W4033">_xlfn.TEXTJOIN(", ", TRUE, IF(majors_data!$C$2:$C$101=Q4033, majors_data!$A$2:$A$101, ""))</f>
        <v>cb7207d7-79d6-497f-a7e6-ceebd62576db, bc618e46-adeb-4bfa-a8dc-9e7a3bbad058</v>
      </c>
      <c r="X4033" s="3" t="str">
        <f t="array" ref="X4033">_xlfn.TEXTJOIN(", ", TRUE, IF(majors_data!$C$2:$C$101=R4033, majors_data!$A$2:$A$101, ""))</f>
        <v>2c4e188e-85c2-4366-b282-d70974be0631, d02446db-85a5-472f-be66-392204bff177, e2e80629-cfb6-4daa-b56c-6795ccdc4e48</v>
      </c>
      <c r="Y4033" s="3" t="str">
        <f t="array" ref="Y4033">_xlfn.TEXTJOIN(", ", TRUE, IF(majors_data!$C$2:$C$101=S4033, majors_data!$A$2:$A$101, ""))</f>
        <v>9cbfac3c-fb8a-4ebd-b677-c223a57ac329, d464054e-8f96-4d3d-b9d5-a40f34507b88</v>
      </c>
      <c r="Z4033" s="3" t="str">
        <f t="array" ref="Z4033">_xlfn.TEXTJOIN(", ", TRUE, IF(majors_data!$C$2:$C$101=T4033, majors_data!$A$2:$A$101, ""))</f>
        <v>6dfeb9a0-918b-4038-ae4f-63ab374b9311, 589319dd-8b62-4842-bb7a-855eef1f8d6e</v>
      </c>
      <c r="AA4033" s="3" t="str">
        <f t="shared" si="441"/>
        <v>dda33b53-0fff-4371-8a45-35a2192e86e8, 34c2e9da-d62c-4fdd-ad94-7befd2595222, 9e9ca12c-4178-40b5-a715-f166244e3adb, cb7207d7-79d6-497f-a7e6-ceebd62576db, bc618e46-adeb-4bfa-a8dc-9e7a3bbad058, 2c4e188e-85c2-4366-b282-d70974be0631, d02446db-85a5-472f-be66-392204bff177, e2e80629-cfb6-4daa-b56c-6795ccdc4e48, 9cbfac3c-fb8a-4ebd-b677-c223a57ac329, d464054e-8f96-4d3d-b9d5-a40f34507b88, 6dfeb9a0-918b-4038-ae4f-63ab374b9311, 589319dd-8b62-4842-bb7a-855eef1f8d6e</v>
      </c>
    </row>
    <row r="4034" spans="1:27">
      <c r="A4034" t="s">
        <v>10775</v>
      </c>
      <c r="B4034" t="s">
        <v>60</v>
      </c>
      <c r="C4034" t="s">
        <v>56</v>
      </c>
      <c r="D4034" t="s">
        <v>133</v>
      </c>
      <c r="E4034" s="1">
        <v>35964</v>
      </c>
      <c r="F4034" t="s">
        <v>10776</v>
      </c>
      <c r="G4034" t="s">
        <v>10777</v>
      </c>
      <c r="I4034" t="str">
        <f t="shared" si="435"/>
        <v>Bob Smith</v>
      </c>
      <c r="J4034" t="s">
        <v>2089</v>
      </c>
      <c r="K4034" t="s">
        <v>17124</v>
      </c>
      <c r="P4034" t="str">
        <f t="shared" si="436"/>
        <v>Biology</v>
      </c>
      <c r="Q4034" t="str">
        <f t="shared" si="437"/>
        <v>Electrical Engineering</v>
      </c>
      <c r="R4034" t="str">
        <f t="shared" si="438"/>
        <v/>
      </c>
      <c r="S4034" t="str">
        <f t="shared" si="439"/>
        <v/>
      </c>
      <c r="T4034" t="str">
        <f t="shared" si="440"/>
        <v/>
      </c>
      <c r="V4034" s="3" t="str">
        <f t="array" ref="V4034">_xlfn.TEXTJOIN(", ", TRUE, IF(majors_data!$C$2:$C$101=P4034, majors_data!$A$2:$A$101, ""))</f>
        <v>b33ae65d-523e-48c6-b10e-59346e1c6523, 4e64e115-2f29-4046-95c6-3f34c14feb83, 2ab329ca-9f50-4c70-9698-f44934cf4b69</v>
      </c>
      <c r="W4034" s="3" t="str">
        <f t="array" ref="W4034">_xlfn.TEXTJOIN(", ", TRUE, IF(majors_data!$C$2:$C$101=Q4034, majors_data!$A$2:$A$101, ""))</f>
        <v>19a8bee2-7566-411a-9919-61d44ccc81ef, e4aa68ec-6374-48d4-a36d-8ca39ac807a2, 058ec2ea-9361-4a0a-a0b1-c81e99f2349a</v>
      </c>
      <c r="X4034" s="3" t="str">
        <f t="array" ref="X4034">_xlfn.TEXTJOIN(", ", TRUE, IF(majors_data!$C$2:$C$101=R4034, majors_data!$A$2:$A$101, ""))</f>
        <v/>
      </c>
      <c r="Y4034" s="3" t="str">
        <f t="array" ref="Y4034">_xlfn.TEXTJOIN(", ", TRUE, IF(majors_data!$C$2:$C$101=S4034, majors_data!$A$2:$A$101, ""))</f>
        <v/>
      </c>
      <c r="Z4034" s="3" t="str">
        <f t="array" ref="Z4034">_xlfn.TEXTJOIN(", ", TRUE, IF(majors_data!$C$2:$C$101=T4034, majors_data!$A$2:$A$101, ""))</f>
        <v/>
      </c>
      <c r="AA4034" s="3" t="str">
        <f t="shared" si="441"/>
        <v>b33ae65d-523e-48c6-b10e-59346e1c6523, 4e64e115-2f29-4046-95c6-3f34c14feb83, 2ab329ca-9f50-4c70-9698-f44934cf4b69, 19a8bee2-7566-411a-9919-61d44ccc81ef, e4aa68ec-6374-48d4-a36d-8ca39ac807a2, 058ec2ea-9361-4a0a-a0b1-c81e99f2349a</v>
      </c>
    </row>
    <row r="4035" spans="1:27">
      <c r="A4035" t="s">
        <v>10778</v>
      </c>
      <c r="B4035" t="s">
        <v>36</v>
      </c>
      <c r="C4035" t="s">
        <v>21</v>
      </c>
      <c r="D4035" t="s">
        <v>642</v>
      </c>
      <c r="E4035" s="1">
        <v>34530</v>
      </c>
      <c r="F4035" t="s">
        <v>10779</v>
      </c>
      <c r="G4035" t="s">
        <v>10780</v>
      </c>
      <c r="I4035" t="str">
        <f t="shared" ref="I4035:I4098" si="442">_xlfn.CONCAT(B4035," ",C4035)</f>
        <v>Alice Brown</v>
      </c>
      <c r="J4035" t="s">
        <v>1570</v>
      </c>
      <c r="K4035" t="s">
        <v>17134</v>
      </c>
      <c r="L4035" t="s">
        <v>17144</v>
      </c>
      <c r="M4035" t="s">
        <v>17137</v>
      </c>
      <c r="P4035" t="str">
        <f t="shared" ref="P4035:P4098" si="443">TRIM(J4035)</f>
        <v>Mathematics</v>
      </c>
      <c r="Q4035" t="str">
        <f t="shared" ref="Q4035:Q4098" si="444">TRIM(K4035)</f>
        <v>Journalism</v>
      </c>
      <c r="R4035" t="str">
        <f t="shared" ref="R4035:R4098" si="445">TRIM(L4035)</f>
        <v>Psychology</v>
      </c>
      <c r="S4035" t="str">
        <f t="shared" ref="S4035:S4098" si="446">TRIM(M4035)</f>
        <v>Mechanical Engineering</v>
      </c>
      <c r="T4035" t="str">
        <f t="shared" ref="T4035:T4098" si="447">TRIM(N4035)</f>
        <v/>
      </c>
      <c r="V4035" s="3" t="str">
        <f t="array" ref="V4035">_xlfn.TEXTJOIN(", ", TRUE, IF(majors_data!$C$2:$C$101=P4035, majors_data!$A$2:$A$101, ""))</f>
        <v>38b9874d-dd51-433a-bea9-2ef3ec79cb21, e3ae6951-0a5b-40c4-8b20-fd8b9ce4cecf, 4ad06de7-beaf-454c-aeda-59316f4a641c</v>
      </c>
      <c r="W4035" s="3" t="str">
        <f t="array" ref="W4035">_xlfn.TEXTJOIN(", ", TRUE, IF(majors_data!$C$2:$C$101=Q4035, majors_data!$A$2:$A$101, ""))</f>
        <v>3100982d-c037-4a3f-a3ed-83e66b248c8d, ebbcecbe-be84-4fb4-bb4e-6420356ebe5a</v>
      </c>
      <c r="X4035" s="3" t="str">
        <f t="array" ref="X4035">_xlfn.TEXTJOIN(", ", TRUE, IF(majors_data!$C$2:$C$101=R4035, majors_data!$A$2:$A$101, ""))</f>
        <v>4d0b9e50-43d1-4da0-af2b-97d510bab9e2, 049d0ea9-2055-46a4-b821-0cbf6e36e4d5, 37b5c1f9-c15a-4947-b64d-025dc64c5241</v>
      </c>
      <c r="Y4035" s="3" t="str">
        <f t="array" ref="Y4035">_xlfn.TEXTJOIN(", ", TRUE, IF(majors_data!$C$2:$C$101=S4035, majors_data!$A$2:$A$101, ""))</f>
        <v>d3d06262-f539-4a05-9e71-6e6113e9529b, efbed11c-6828-4d9a-bdc3-ffadce27497e, ab3572a8-144f-4148-9862-465bd9d7148b</v>
      </c>
      <c r="Z4035" s="3" t="str">
        <f t="array" ref="Z4035">_xlfn.TEXTJOIN(", ", TRUE, IF(majors_data!$C$2:$C$101=T4035, majors_data!$A$2:$A$101, ""))</f>
        <v/>
      </c>
      <c r="AA4035" s="3" t="str">
        <f t="shared" ref="AA4035:AA4098" si="448">_xlfn.TEXTJOIN(", ",TRUE,V4035:Z4035)</f>
        <v>38b9874d-dd51-433a-bea9-2ef3ec79cb21, e3ae6951-0a5b-40c4-8b20-fd8b9ce4cecf, 4ad06de7-beaf-454c-aeda-59316f4a641c, 3100982d-c037-4a3f-a3ed-83e66b248c8d, ebbcecbe-be84-4fb4-bb4e-6420356ebe5a, 4d0b9e50-43d1-4da0-af2b-97d510bab9e2, 049d0ea9-2055-46a4-b821-0cbf6e36e4d5, 37b5c1f9-c15a-4947-b64d-025dc64c5241, d3d06262-f539-4a05-9e71-6e6113e9529b, efbed11c-6828-4d9a-bdc3-ffadce27497e, ab3572a8-144f-4148-9862-465bd9d7148b</v>
      </c>
    </row>
    <row r="4036" spans="1:27">
      <c r="A4036" t="s">
        <v>10781</v>
      </c>
      <c r="B4036" t="s">
        <v>119</v>
      </c>
      <c r="C4036" t="s">
        <v>230</v>
      </c>
      <c r="D4036" t="s">
        <v>387</v>
      </c>
      <c r="E4036" s="1">
        <v>34684</v>
      </c>
      <c r="F4036" t="s">
        <v>10782</v>
      </c>
      <c r="G4036" t="s">
        <v>2533</v>
      </c>
      <c r="I4036" t="str">
        <f t="shared" si="442"/>
        <v>Michael Johnson</v>
      </c>
      <c r="J4036" t="s">
        <v>2533</v>
      </c>
      <c r="P4036" t="str">
        <f t="shared" si="443"/>
        <v>Urban Planning</v>
      </c>
      <c r="Q4036" t="str">
        <f t="shared" si="444"/>
        <v/>
      </c>
      <c r="R4036" t="str">
        <f t="shared" si="445"/>
        <v/>
      </c>
      <c r="S4036" t="str">
        <f t="shared" si="446"/>
        <v/>
      </c>
      <c r="T4036" t="str">
        <f t="shared" si="447"/>
        <v/>
      </c>
      <c r="V4036" s="3" t="str">
        <f t="array" ref="V4036">_xlfn.TEXTJOIN(", ", TRUE, IF(majors_data!$C$2:$C$101=P4036, majors_data!$A$2:$A$101, ""))</f>
        <v>fa7f1f45-106f-4e8d-bd8c-cce0fd276256, 9630ccdb-1fb5-411d-a129-562993ba0569</v>
      </c>
      <c r="W4036" s="3" t="str">
        <f t="array" ref="W4036">_xlfn.TEXTJOIN(", ", TRUE, IF(majors_data!$C$2:$C$101=Q4036, majors_data!$A$2:$A$101, ""))</f>
        <v/>
      </c>
      <c r="X4036" s="3" t="str">
        <f t="array" ref="X4036">_xlfn.TEXTJOIN(", ", TRUE, IF(majors_data!$C$2:$C$101=R4036, majors_data!$A$2:$A$101, ""))</f>
        <v/>
      </c>
      <c r="Y4036" s="3" t="str">
        <f t="array" ref="Y4036">_xlfn.TEXTJOIN(", ", TRUE, IF(majors_data!$C$2:$C$101=S4036, majors_data!$A$2:$A$101, ""))</f>
        <v/>
      </c>
      <c r="Z4036" s="3" t="str">
        <f t="array" ref="Z4036">_xlfn.TEXTJOIN(", ", TRUE, IF(majors_data!$C$2:$C$101=T4036, majors_data!$A$2:$A$101, ""))</f>
        <v/>
      </c>
      <c r="AA4036" s="3" t="str">
        <f t="shared" si="448"/>
        <v>fa7f1f45-106f-4e8d-bd8c-cce0fd276256, 9630ccdb-1fb5-411d-a129-562993ba0569</v>
      </c>
    </row>
    <row r="4037" spans="1:27">
      <c r="A4037" t="s">
        <v>10783</v>
      </c>
      <c r="B4037" t="s">
        <v>8</v>
      </c>
      <c r="C4037" t="s">
        <v>80</v>
      </c>
      <c r="D4037" t="s">
        <v>81</v>
      </c>
      <c r="E4037" s="1">
        <v>34827</v>
      </c>
      <c r="F4037" t="s">
        <v>10784</v>
      </c>
      <c r="I4037" t="str">
        <f t="shared" si="442"/>
        <v>David Miller</v>
      </c>
      <c r="P4037" t="str">
        <f t="shared" si="443"/>
        <v/>
      </c>
      <c r="Q4037" t="str">
        <f t="shared" si="444"/>
        <v/>
      </c>
      <c r="R4037" t="str">
        <f t="shared" si="445"/>
        <v/>
      </c>
      <c r="S4037" t="str">
        <f t="shared" si="446"/>
        <v/>
      </c>
      <c r="T4037" t="str">
        <f t="shared" si="447"/>
        <v/>
      </c>
      <c r="V4037" s="3" t="str">
        <f t="array" ref="V4037">_xlfn.TEXTJOIN(", ", TRUE, IF(majors_data!$C$2:$C$101=P4037, majors_data!$A$2:$A$101, ""))</f>
        <v/>
      </c>
      <c r="W4037" s="3" t="str">
        <f t="array" ref="W4037">_xlfn.TEXTJOIN(", ", TRUE, IF(majors_data!$C$2:$C$101=Q4037, majors_data!$A$2:$A$101, ""))</f>
        <v/>
      </c>
      <c r="X4037" s="3" t="str">
        <f t="array" ref="X4037">_xlfn.TEXTJOIN(", ", TRUE, IF(majors_data!$C$2:$C$101=R4037, majors_data!$A$2:$A$101, ""))</f>
        <v/>
      </c>
      <c r="Y4037" s="3" t="str">
        <f t="array" ref="Y4037">_xlfn.TEXTJOIN(", ", TRUE, IF(majors_data!$C$2:$C$101=S4037, majors_data!$A$2:$A$101, ""))</f>
        <v/>
      </c>
      <c r="Z4037" s="3" t="str">
        <f t="array" ref="Z4037">_xlfn.TEXTJOIN(", ", TRUE, IF(majors_data!$C$2:$C$101=T4037, majors_data!$A$2:$A$101, ""))</f>
        <v/>
      </c>
      <c r="AA4037" s="3" t="str">
        <f t="shared" si="448"/>
        <v/>
      </c>
    </row>
    <row r="4038" spans="1:27">
      <c r="A4038" t="s">
        <v>10785</v>
      </c>
      <c r="B4038" t="s">
        <v>119</v>
      </c>
      <c r="C4038" t="s">
        <v>80</v>
      </c>
      <c r="D4038" t="s">
        <v>497</v>
      </c>
      <c r="E4038" s="1">
        <v>30667</v>
      </c>
      <c r="F4038" t="s">
        <v>10786</v>
      </c>
      <c r="G4038" t="s">
        <v>10787</v>
      </c>
      <c r="I4038" t="str">
        <f t="shared" si="442"/>
        <v>Michael Miller</v>
      </c>
      <c r="J4038" t="s">
        <v>279</v>
      </c>
      <c r="K4038" t="s">
        <v>17142</v>
      </c>
      <c r="L4038" t="s">
        <v>17153</v>
      </c>
      <c r="P4038" t="str">
        <f t="shared" si="443"/>
        <v>Mechanical Engineering</v>
      </c>
      <c r="Q4038" t="str">
        <f t="shared" si="444"/>
        <v>Physics</v>
      </c>
      <c r="R4038" t="str">
        <f t="shared" si="445"/>
        <v>Computer Science</v>
      </c>
      <c r="S4038" t="str">
        <f t="shared" si="446"/>
        <v/>
      </c>
      <c r="T4038" t="str">
        <f t="shared" si="447"/>
        <v/>
      </c>
      <c r="V4038" s="3" t="str">
        <f t="array" ref="V4038">_xlfn.TEXTJOIN(", ", TRUE, IF(majors_data!$C$2:$C$101=P4038, majors_data!$A$2:$A$101, ""))</f>
        <v>d3d06262-f539-4a05-9e71-6e6113e9529b, efbed11c-6828-4d9a-bdc3-ffadce27497e, ab3572a8-144f-4148-9862-465bd9d7148b</v>
      </c>
      <c r="W4038" s="3" t="str">
        <f t="array" ref="W4038">_xlfn.TEXTJOIN(", ", TRUE, IF(majors_data!$C$2:$C$101=Q4038, majors_data!$A$2:$A$101, ""))</f>
        <v>9dd4dfda-b0d2-4d4a-8642-a44db00f4a15, 534a2149-3015-472c-9de1-5db9e0f6b43e, fe8da200-3e6c-4017-983e-19b5aff7e800</v>
      </c>
      <c r="X4038" s="3" t="str">
        <f t="array" ref="X4038">_xlfn.TEXTJOIN(", ", TRUE, IF(majors_data!$C$2:$C$101=R4038, majors_data!$A$2:$A$101, ""))</f>
        <v>12c5d420-9bbc-455d-9794-7780bc5fea5b, 036ab592-da37-4aac-ac4b-3a2eb132eb76, 91d3ffda-02df-4108-a302-e3764e021ccf</v>
      </c>
      <c r="Y4038" s="3" t="str">
        <f t="array" ref="Y4038">_xlfn.TEXTJOIN(", ", TRUE, IF(majors_data!$C$2:$C$101=S4038, majors_data!$A$2:$A$101, ""))</f>
        <v/>
      </c>
      <c r="Z4038" s="3" t="str">
        <f t="array" ref="Z4038">_xlfn.TEXTJOIN(", ", TRUE, IF(majors_data!$C$2:$C$101=T4038, majors_data!$A$2:$A$101, ""))</f>
        <v/>
      </c>
      <c r="AA4038" s="3" t="str">
        <f t="shared" si="448"/>
        <v>d3d06262-f539-4a05-9e71-6e6113e9529b, efbed11c-6828-4d9a-bdc3-ffadce27497e, ab3572a8-144f-4148-9862-465bd9d7148b, 9dd4dfda-b0d2-4d4a-8642-a44db00f4a15, 534a2149-3015-472c-9de1-5db9e0f6b43e, fe8da200-3e6c-4017-983e-19b5aff7e800, 12c5d420-9bbc-455d-9794-7780bc5fea5b, 036ab592-da37-4aac-ac4b-3a2eb132eb76, 91d3ffda-02df-4108-a302-e3764e021ccf</v>
      </c>
    </row>
    <row r="4039" spans="1:27">
      <c r="A4039" t="s">
        <v>10788</v>
      </c>
      <c r="B4039" t="s">
        <v>72</v>
      </c>
      <c r="C4039" t="s">
        <v>21</v>
      </c>
      <c r="D4039" t="s">
        <v>428</v>
      </c>
      <c r="E4039" s="1">
        <v>31308</v>
      </c>
      <c r="F4039" t="s">
        <v>10789</v>
      </c>
      <c r="I4039" t="str">
        <f t="shared" si="442"/>
        <v>James Brown</v>
      </c>
      <c r="P4039" t="str">
        <f t="shared" si="443"/>
        <v/>
      </c>
      <c r="Q4039" t="str">
        <f t="shared" si="444"/>
        <v/>
      </c>
      <c r="R4039" t="str">
        <f t="shared" si="445"/>
        <v/>
      </c>
      <c r="S4039" t="str">
        <f t="shared" si="446"/>
        <v/>
      </c>
      <c r="T4039" t="str">
        <f t="shared" si="447"/>
        <v/>
      </c>
      <c r="V4039" s="3" t="str">
        <f t="array" ref="V4039">_xlfn.TEXTJOIN(", ", TRUE, IF(majors_data!$C$2:$C$101=P4039, majors_data!$A$2:$A$101, ""))</f>
        <v/>
      </c>
      <c r="W4039" s="3" t="str">
        <f t="array" ref="W4039">_xlfn.TEXTJOIN(", ", TRUE, IF(majors_data!$C$2:$C$101=Q4039, majors_data!$A$2:$A$101, ""))</f>
        <v/>
      </c>
      <c r="X4039" s="3" t="str">
        <f t="array" ref="X4039">_xlfn.TEXTJOIN(", ", TRUE, IF(majors_data!$C$2:$C$101=R4039, majors_data!$A$2:$A$101, ""))</f>
        <v/>
      </c>
      <c r="Y4039" s="3" t="str">
        <f t="array" ref="Y4039">_xlfn.TEXTJOIN(", ", TRUE, IF(majors_data!$C$2:$C$101=S4039, majors_data!$A$2:$A$101, ""))</f>
        <v/>
      </c>
      <c r="Z4039" s="3" t="str">
        <f t="array" ref="Z4039">_xlfn.TEXTJOIN(", ", TRUE, IF(majors_data!$C$2:$C$101=T4039, majors_data!$A$2:$A$101, ""))</f>
        <v/>
      </c>
      <c r="AA4039" s="3" t="str">
        <f t="shared" si="448"/>
        <v/>
      </c>
    </row>
    <row r="4040" spans="1:27">
      <c r="A4040" t="s">
        <v>10790</v>
      </c>
      <c r="B4040" t="s">
        <v>30</v>
      </c>
      <c r="C4040" t="s">
        <v>9</v>
      </c>
      <c r="D4040" t="s">
        <v>410</v>
      </c>
      <c r="E4040" s="1">
        <v>35482</v>
      </c>
      <c r="F4040" t="s">
        <v>10791</v>
      </c>
      <c r="G4040" t="s">
        <v>10792</v>
      </c>
      <c r="I4040" t="str">
        <f t="shared" si="442"/>
        <v>Sarah Taylor</v>
      </c>
      <c r="J4040" t="s">
        <v>1570</v>
      </c>
      <c r="K4040" t="s">
        <v>17120</v>
      </c>
      <c r="L4040" t="s">
        <v>17123</v>
      </c>
      <c r="M4040" t="s">
        <v>17146</v>
      </c>
      <c r="P4040" t="str">
        <f t="shared" si="443"/>
        <v>Mathematics</v>
      </c>
      <c r="Q4040" t="str">
        <f t="shared" si="444"/>
        <v>Criminal Justice</v>
      </c>
      <c r="R4040" t="str">
        <f t="shared" si="445"/>
        <v>Art</v>
      </c>
      <c r="S4040" t="str">
        <f t="shared" si="446"/>
        <v>Health Science</v>
      </c>
      <c r="T4040" t="str">
        <f t="shared" si="447"/>
        <v/>
      </c>
      <c r="V4040" s="3" t="str">
        <f t="array" ref="V4040">_xlfn.TEXTJOIN(", ", TRUE, IF(majors_data!$C$2:$C$101=P4040, majors_data!$A$2:$A$101, ""))</f>
        <v>38b9874d-dd51-433a-bea9-2ef3ec79cb21, e3ae6951-0a5b-40c4-8b20-fd8b9ce4cecf, 4ad06de7-beaf-454c-aeda-59316f4a641c</v>
      </c>
      <c r="W4040" s="3" t="str">
        <f t="array" ref="W4040">_xlfn.TEXTJOIN(", ", TRUE, IF(majors_data!$C$2:$C$101=Q4040, majors_data!$A$2:$A$101, ""))</f>
        <v>b43b2475-66e9-49df-b826-4dbb0bb15b8b, bd5df5b0-28d6-45d5-8637-31903ae85330</v>
      </c>
      <c r="X4040" s="3" t="str">
        <f t="array" ref="X4040">_xlfn.TEXTJOIN(", ", TRUE, IF(majors_data!$C$2:$C$101=R4040, majors_data!$A$2:$A$101, ""))</f>
        <v>edca0a28-476b-4782-86be-a06806d87ab8, b12e86e4-dc4d-49cb-8ec3-b0c9f7f23b26, 62f9fcfb-92d6-4bc8-96ff-e8847c7b27ae</v>
      </c>
      <c r="Y4040" s="3" t="str">
        <f t="array" ref="Y4040">_xlfn.TEXTJOIN(", ", TRUE, IF(majors_data!$C$2:$C$101=S4040, majors_data!$A$2:$A$101, ""))</f>
        <v>1eeb53c2-5e82-4c6a-a81f-bea4af78b2f8, 31a96803-e0b0-464c-b44c-14316de7195f</v>
      </c>
      <c r="Z4040" s="3" t="str">
        <f t="array" ref="Z4040">_xlfn.TEXTJOIN(", ", TRUE, IF(majors_data!$C$2:$C$101=T4040, majors_data!$A$2:$A$101, ""))</f>
        <v/>
      </c>
      <c r="AA4040" s="3" t="str">
        <f t="shared" si="448"/>
        <v>38b9874d-dd51-433a-bea9-2ef3ec79cb21, e3ae6951-0a5b-40c4-8b20-fd8b9ce4cecf, 4ad06de7-beaf-454c-aeda-59316f4a641c, b43b2475-66e9-49df-b826-4dbb0bb15b8b, bd5df5b0-28d6-45d5-8637-31903ae85330, edca0a28-476b-4782-86be-a06806d87ab8, b12e86e4-dc4d-49cb-8ec3-b0c9f7f23b26, 62f9fcfb-92d6-4bc8-96ff-e8847c7b27ae, 1eeb53c2-5e82-4c6a-a81f-bea4af78b2f8, 31a96803-e0b0-464c-b44c-14316de7195f</v>
      </c>
    </row>
    <row r="4041" spans="1:27">
      <c r="A4041" t="s">
        <v>10793</v>
      </c>
      <c r="B4041" t="s">
        <v>30</v>
      </c>
      <c r="C4041" t="s">
        <v>47</v>
      </c>
      <c r="D4041" t="s">
        <v>151</v>
      </c>
      <c r="E4041" s="1">
        <v>27892</v>
      </c>
      <c r="F4041" t="s">
        <v>10794</v>
      </c>
      <c r="G4041" t="s">
        <v>10795</v>
      </c>
      <c r="I4041" t="str">
        <f t="shared" si="442"/>
        <v>Sarah Davis</v>
      </c>
      <c r="J4041" t="s">
        <v>2089</v>
      </c>
      <c r="K4041" t="s">
        <v>17130</v>
      </c>
      <c r="L4041" t="s">
        <v>17145</v>
      </c>
      <c r="M4041" t="s">
        <v>17148</v>
      </c>
      <c r="P4041" t="str">
        <f t="shared" si="443"/>
        <v>Biology</v>
      </c>
      <c r="Q4041" t="str">
        <f t="shared" si="444"/>
        <v>Education</v>
      </c>
      <c r="R4041" t="str">
        <f t="shared" si="445"/>
        <v>Sociology</v>
      </c>
      <c r="S4041" t="str">
        <f t="shared" si="446"/>
        <v>Architecture</v>
      </c>
      <c r="T4041" t="str">
        <f t="shared" si="447"/>
        <v/>
      </c>
      <c r="V4041" s="3" t="str">
        <f t="array" ref="V4041">_xlfn.TEXTJOIN(", ", TRUE, IF(majors_data!$C$2:$C$101=P4041, majors_data!$A$2:$A$101, ""))</f>
        <v>b33ae65d-523e-48c6-b10e-59346e1c6523, 4e64e115-2f29-4046-95c6-3f34c14feb83, 2ab329ca-9f50-4c70-9698-f44934cf4b69</v>
      </c>
      <c r="W4041" s="3" t="str">
        <f t="array" ref="W4041">_xlfn.TEXTJOIN(", ", TRUE, IF(majors_data!$C$2:$C$101=Q4041, majors_data!$A$2:$A$101, ""))</f>
        <v>1e0ce7f9-cbf4-44c4-bfb7-725db39d17ea, dda17862-a51d-49f5-bc9f-b2caa7af10ef, 551cfc0c-5de9-4672-90a2-b0f5b644ed8c</v>
      </c>
      <c r="X4041" s="3" t="str">
        <f t="array" ref="X4041">_xlfn.TEXTJOIN(", ", TRUE, IF(majors_data!$C$2:$C$101=R4041, majors_data!$A$2:$A$101, ""))</f>
        <v>dda33b53-0fff-4371-8a45-35a2192e86e8, 34c2e9da-d62c-4fdd-ad94-7befd2595222, 9e9ca12c-4178-40b5-a715-f166244e3adb</v>
      </c>
      <c r="Y4041" s="3" t="str">
        <f t="array" ref="Y4041">_xlfn.TEXTJOIN(", ", TRUE, IF(majors_data!$C$2:$C$101=S4041, majors_data!$A$2:$A$101, ""))</f>
        <v>e0bad25d-7fb1-4dd7-a0e8-a11b41dcd281, 5e03ed8a-d9fb-4271-aa1d-73df523dcc57</v>
      </c>
      <c r="Z4041" s="3" t="str">
        <f t="array" ref="Z4041">_xlfn.TEXTJOIN(", ", TRUE, IF(majors_data!$C$2:$C$101=T4041, majors_data!$A$2:$A$101, ""))</f>
        <v/>
      </c>
      <c r="AA4041" s="3" t="str">
        <f t="shared" si="448"/>
        <v>b33ae65d-523e-48c6-b10e-59346e1c6523, 4e64e115-2f29-4046-95c6-3f34c14feb83, 2ab329ca-9f50-4c70-9698-f44934cf4b69, 1e0ce7f9-cbf4-44c4-bfb7-725db39d17ea, dda17862-a51d-49f5-bc9f-b2caa7af10ef, 551cfc0c-5de9-4672-90a2-b0f5b644ed8c, dda33b53-0fff-4371-8a45-35a2192e86e8, 34c2e9da-d62c-4fdd-ad94-7befd2595222, 9e9ca12c-4178-40b5-a715-f166244e3adb, e0bad25d-7fb1-4dd7-a0e8-a11b41dcd281, 5e03ed8a-d9fb-4271-aa1d-73df523dcc57</v>
      </c>
    </row>
    <row r="4042" spans="1:27">
      <c r="A4042" t="s">
        <v>10796</v>
      </c>
      <c r="B4042" t="s">
        <v>51</v>
      </c>
      <c r="C4042" t="s">
        <v>80</v>
      </c>
      <c r="D4042" t="s">
        <v>332</v>
      </c>
      <c r="E4042" s="1">
        <v>22763</v>
      </c>
      <c r="F4042" t="s">
        <v>10797</v>
      </c>
      <c r="G4042" t="s">
        <v>10798</v>
      </c>
      <c r="I4042" t="str">
        <f t="shared" si="442"/>
        <v>Emily Miller</v>
      </c>
      <c r="J4042" t="s">
        <v>40</v>
      </c>
      <c r="K4042" t="s">
        <v>17118</v>
      </c>
      <c r="L4042" t="s">
        <v>17137</v>
      </c>
      <c r="M4042" t="s">
        <v>17136</v>
      </c>
      <c r="P4042" t="str">
        <f t="shared" si="443"/>
        <v>Environmental Science</v>
      </c>
      <c r="Q4042" t="str">
        <f t="shared" si="444"/>
        <v>Finance</v>
      </c>
      <c r="R4042" t="str">
        <f t="shared" si="445"/>
        <v>Mechanical Engineering</v>
      </c>
      <c r="S4042" t="str">
        <f t="shared" si="446"/>
        <v>Music</v>
      </c>
      <c r="T4042" t="str">
        <f t="shared" si="447"/>
        <v/>
      </c>
      <c r="V4042" s="3" t="str">
        <f t="array" ref="V4042">_xlfn.TEXTJOIN(", ", TRUE, IF(majors_data!$C$2:$C$101=P4042, majors_data!$A$2:$A$101, ""))</f>
        <v>39af2a17-08ce-4282-8dd0-de4efe79980f, ce83ec69-0901-4423-87f6-92734cc8feb2</v>
      </c>
      <c r="W4042" s="3" t="str">
        <f t="array" ref="W4042">_xlfn.TEXTJOIN(", ", TRUE, IF(majors_data!$C$2:$C$101=Q4042, majors_data!$A$2:$A$101, ""))</f>
        <v>49f57722-52fb-47b6-8e1e-54de177e0d19, f89ddd78-e74e-469c-8808-241bd8c36f67, c6f0e3ea-fc4a-4768-a155-f0bf0b943717</v>
      </c>
      <c r="X4042" s="3" t="str">
        <f t="array" ref="X4042">_xlfn.TEXTJOIN(", ", TRUE, IF(majors_data!$C$2:$C$101=R4042, majors_data!$A$2:$A$101, ""))</f>
        <v>d3d06262-f539-4a05-9e71-6e6113e9529b, efbed11c-6828-4d9a-bdc3-ffadce27497e, ab3572a8-144f-4148-9862-465bd9d7148b</v>
      </c>
      <c r="Y4042" s="3" t="str">
        <f t="array" ref="Y4042">_xlfn.TEXTJOIN(", ", TRUE, IF(majors_data!$C$2:$C$101=S4042, majors_data!$A$2:$A$101, ""))</f>
        <v>e00c66ff-cb22-45b1-a5e8-8b3cde249016, 9a1dc165-a7e3-4d94-96b3-aed7943cd257</v>
      </c>
      <c r="Z4042" s="3" t="str">
        <f t="array" ref="Z4042">_xlfn.TEXTJOIN(", ", TRUE, IF(majors_data!$C$2:$C$101=T4042, majors_data!$A$2:$A$101, ""))</f>
        <v/>
      </c>
      <c r="AA4042" s="3" t="str">
        <f t="shared" si="448"/>
        <v>39af2a17-08ce-4282-8dd0-de4efe79980f, ce83ec69-0901-4423-87f6-92734cc8feb2, 49f57722-52fb-47b6-8e1e-54de177e0d19, f89ddd78-e74e-469c-8808-241bd8c36f67, c6f0e3ea-fc4a-4768-a155-f0bf0b943717, d3d06262-f539-4a05-9e71-6e6113e9529b, efbed11c-6828-4d9a-bdc3-ffadce27497e, ab3572a8-144f-4148-9862-465bd9d7148b, e00c66ff-cb22-45b1-a5e8-8b3cde249016, 9a1dc165-a7e3-4d94-96b3-aed7943cd257</v>
      </c>
    </row>
    <row r="4043" spans="1:27">
      <c r="A4043" t="s">
        <v>10799</v>
      </c>
      <c r="B4043" t="s">
        <v>51</v>
      </c>
      <c r="C4043" t="s">
        <v>56</v>
      </c>
      <c r="D4043" t="s">
        <v>735</v>
      </c>
      <c r="E4043" s="1">
        <v>27504</v>
      </c>
      <c r="F4043" t="s">
        <v>10800</v>
      </c>
      <c r="I4043" t="str">
        <f t="shared" si="442"/>
        <v>Emily Smith</v>
      </c>
      <c r="P4043" t="str">
        <f t="shared" si="443"/>
        <v/>
      </c>
      <c r="Q4043" t="str">
        <f t="shared" si="444"/>
        <v/>
      </c>
      <c r="R4043" t="str">
        <f t="shared" si="445"/>
        <v/>
      </c>
      <c r="S4043" t="str">
        <f t="shared" si="446"/>
        <v/>
      </c>
      <c r="T4043" t="str">
        <f t="shared" si="447"/>
        <v/>
      </c>
      <c r="V4043" s="3" t="str">
        <f t="array" ref="V4043">_xlfn.TEXTJOIN(", ", TRUE, IF(majors_data!$C$2:$C$101=P4043, majors_data!$A$2:$A$101, ""))</f>
        <v/>
      </c>
      <c r="W4043" s="3" t="str">
        <f t="array" ref="W4043">_xlfn.TEXTJOIN(", ", TRUE, IF(majors_data!$C$2:$C$101=Q4043, majors_data!$A$2:$A$101, ""))</f>
        <v/>
      </c>
      <c r="X4043" s="3" t="str">
        <f t="array" ref="X4043">_xlfn.TEXTJOIN(", ", TRUE, IF(majors_data!$C$2:$C$101=R4043, majors_data!$A$2:$A$101, ""))</f>
        <v/>
      </c>
      <c r="Y4043" s="3" t="str">
        <f t="array" ref="Y4043">_xlfn.TEXTJOIN(", ", TRUE, IF(majors_data!$C$2:$C$101=S4043, majors_data!$A$2:$A$101, ""))</f>
        <v/>
      </c>
      <c r="Z4043" s="3" t="str">
        <f t="array" ref="Z4043">_xlfn.TEXTJOIN(", ", TRUE, IF(majors_data!$C$2:$C$101=T4043, majors_data!$A$2:$A$101, ""))</f>
        <v/>
      </c>
      <c r="AA4043" s="3" t="str">
        <f t="shared" si="448"/>
        <v/>
      </c>
    </row>
    <row r="4044" spans="1:27">
      <c r="A4044" t="s">
        <v>10801</v>
      </c>
      <c r="B4044" t="s">
        <v>20</v>
      </c>
      <c r="C4044" t="s">
        <v>47</v>
      </c>
      <c r="D4044" t="s">
        <v>89</v>
      </c>
      <c r="E4044" s="1">
        <v>34112</v>
      </c>
      <c r="F4044" t="s">
        <v>10802</v>
      </c>
      <c r="G4044" t="s">
        <v>10803</v>
      </c>
      <c r="I4044" t="str">
        <f t="shared" si="442"/>
        <v>John Davis</v>
      </c>
      <c r="J4044" t="s">
        <v>1570</v>
      </c>
      <c r="K4044" t="s">
        <v>17137</v>
      </c>
      <c r="L4044" t="s">
        <v>17154</v>
      </c>
      <c r="M4044" t="s">
        <v>17130</v>
      </c>
      <c r="N4044" t="s">
        <v>17131</v>
      </c>
      <c r="P4044" t="str">
        <f t="shared" si="443"/>
        <v>Mathematics</v>
      </c>
      <c r="Q4044" t="str">
        <f t="shared" si="444"/>
        <v>Mechanical Engineering</v>
      </c>
      <c r="R4044" t="str">
        <f t="shared" si="445"/>
        <v>Law</v>
      </c>
      <c r="S4044" t="str">
        <f t="shared" si="446"/>
        <v>Education</v>
      </c>
      <c r="T4044" t="str">
        <f t="shared" si="447"/>
        <v>Public Health</v>
      </c>
      <c r="V4044" s="3" t="str">
        <f t="array" ref="V4044">_xlfn.TEXTJOIN(", ", TRUE, IF(majors_data!$C$2:$C$101=P4044, majors_data!$A$2:$A$101, ""))</f>
        <v>38b9874d-dd51-433a-bea9-2ef3ec79cb21, e3ae6951-0a5b-40c4-8b20-fd8b9ce4cecf, 4ad06de7-beaf-454c-aeda-59316f4a641c</v>
      </c>
      <c r="W4044" s="3" t="str">
        <f t="array" ref="W4044">_xlfn.TEXTJOIN(", ", TRUE, IF(majors_data!$C$2:$C$101=Q4044, majors_data!$A$2:$A$101, ""))</f>
        <v>d3d06262-f539-4a05-9e71-6e6113e9529b, efbed11c-6828-4d9a-bdc3-ffadce27497e, ab3572a8-144f-4148-9862-465bd9d7148b</v>
      </c>
      <c r="X4044" s="3" t="str">
        <f t="array" ref="X4044">_xlfn.TEXTJOIN(", ", TRUE, IF(majors_data!$C$2:$C$101=R4044, majors_data!$A$2:$A$101, ""))</f>
        <v>4ae8186a-1c4d-4b5e-8e7e-385e8b3e9c79, fcda77f1-d71f-4cbe-bb5c-fb12877aec40</v>
      </c>
      <c r="Y4044" s="3" t="str">
        <f t="array" ref="Y4044">_xlfn.TEXTJOIN(", ", TRUE, IF(majors_data!$C$2:$C$101=S4044, majors_data!$A$2:$A$101, ""))</f>
        <v>1e0ce7f9-cbf4-44c4-bfb7-725db39d17ea, dda17862-a51d-49f5-bc9f-b2caa7af10ef, 551cfc0c-5de9-4672-90a2-b0f5b644ed8c</v>
      </c>
      <c r="Z4044" s="3" t="str">
        <f t="array" ref="Z4044">_xlfn.TEXTJOIN(", ", TRUE, IF(majors_data!$C$2:$C$101=T4044, majors_data!$A$2:$A$101, ""))</f>
        <v>9cbfac3c-fb8a-4ebd-b677-c223a57ac329, d464054e-8f96-4d3d-b9d5-a40f34507b88</v>
      </c>
      <c r="AA4044" s="3" t="str">
        <f t="shared" si="448"/>
        <v>38b9874d-dd51-433a-bea9-2ef3ec79cb21, e3ae6951-0a5b-40c4-8b20-fd8b9ce4cecf, 4ad06de7-beaf-454c-aeda-59316f4a641c, d3d06262-f539-4a05-9e71-6e6113e9529b, efbed11c-6828-4d9a-bdc3-ffadce27497e, ab3572a8-144f-4148-9862-465bd9d7148b, 4ae8186a-1c4d-4b5e-8e7e-385e8b3e9c79, fcda77f1-d71f-4cbe-bb5c-fb12877aec40, 1e0ce7f9-cbf4-44c4-bfb7-725db39d17ea, dda17862-a51d-49f5-bc9f-b2caa7af10ef, 551cfc0c-5de9-4672-90a2-b0f5b644ed8c, 9cbfac3c-fb8a-4ebd-b677-c223a57ac329, d464054e-8f96-4d3d-b9d5-a40f34507b88</v>
      </c>
    </row>
    <row r="4045" spans="1:27">
      <c r="A4045" t="s">
        <v>10804</v>
      </c>
      <c r="B4045" t="s">
        <v>72</v>
      </c>
      <c r="C4045" t="s">
        <v>37</v>
      </c>
      <c r="D4045" t="s">
        <v>143</v>
      </c>
      <c r="E4045" s="1">
        <v>31215</v>
      </c>
      <c r="F4045" t="s">
        <v>10805</v>
      </c>
      <c r="I4045" t="str">
        <f t="shared" si="442"/>
        <v>James Williams</v>
      </c>
      <c r="P4045" t="str">
        <f t="shared" si="443"/>
        <v/>
      </c>
      <c r="Q4045" t="str">
        <f t="shared" si="444"/>
        <v/>
      </c>
      <c r="R4045" t="str">
        <f t="shared" si="445"/>
        <v/>
      </c>
      <c r="S4045" t="str">
        <f t="shared" si="446"/>
        <v/>
      </c>
      <c r="T4045" t="str">
        <f t="shared" si="447"/>
        <v/>
      </c>
      <c r="V4045" s="3" t="str">
        <f t="array" ref="V4045">_xlfn.TEXTJOIN(", ", TRUE, IF(majors_data!$C$2:$C$101=P4045, majors_data!$A$2:$A$101, ""))</f>
        <v/>
      </c>
      <c r="W4045" s="3" t="str">
        <f t="array" ref="W4045">_xlfn.TEXTJOIN(", ", TRUE, IF(majors_data!$C$2:$C$101=Q4045, majors_data!$A$2:$A$101, ""))</f>
        <v/>
      </c>
      <c r="X4045" s="3" t="str">
        <f t="array" ref="X4045">_xlfn.TEXTJOIN(", ", TRUE, IF(majors_data!$C$2:$C$101=R4045, majors_data!$A$2:$A$101, ""))</f>
        <v/>
      </c>
      <c r="Y4045" s="3" t="str">
        <f t="array" ref="Y4045">_xlfn.TEXTJOIN(", ", TRUE, IF(majors_data!$C$2:$C$101=S4045, majors_data!$A$2:$A$101, ""))</f>
        <v/>
      </c>
      <c r="Z4045" s="3" t="str">
        <f t="array" ref="Z4045">_xlfn.TEXTJOIN(", ", TRUE, IF(majors_data!$C$2:$C$101=T4045, majors_data!$A$2:$A$101, ""))</f>
        <v/>
      </c>
      <c r="AA4045" s="3" t="str">
        <f t="shared" si="448"/>
        <v/>
      </c>
    </row>
    <row r="4046" spans="1:27">
      <c r="A4046" t="s">
        <v>10806</v>
      </c>
      <c r="B4046" t="s">
        <v>8</v>
      </c>
      <c r="C4046" t="s">
        <v>37</v>
      </c>
      <c r="D4046" t="s">
        <v>312</v>
      </c>
      <c r="E4046" s="1">
        <v>19387</v>
      </c>
      <c r="F4046" t="s">
        <v>10807</v>
      </c>
      <c r="G4046" t="s">
        <v>502</v>
      </c>
      <c r="I4046" t="str">
        <f t="shared" si="442"/>
        <v>David Williams</v>
      </c>
      <c r="J4046" t="s">
        <v>502</v>
      </c>
      <c r="P4046" t="str">
        <f t="shared" si="443"/>
        <v>Electrical Engineering</v>
      </c>
      <c r="Q4046" t="str">
        <f t="shared" si="444"/>
        <v/>
      </c>
      <c r="R4046" t="str">
        <f t="shared" si="445"/>
        <v/>
      </c>
      <c r="S4046" t="str">
        <f t="shared" si="446"/>
        <v/>
      </c>
      <c r="T4046" t="str">
        <f t="shared" si="447"/>
        <v/>
      </c>
      <c r="V4046" s="3" t="str">
        <f t="array" ref="V4046">_xlfn.TEXTJOIN(", ", TRUE, IF(majors_data!$C$2:$C$101=P4046, majors_data!$A$2:$A$101, ""))</f>
        <v>19a8bee2-7566-411a-9919-61d44ccc81ef, e4aa68ec-6374-48d4-a36d-8ca39ac807a2, 058ec2ea-9361-4a0a-a0b1-c81e99f2349a</v>
      </c>
      <c r="W4046" s="3" t="str">
        <f t="array" ref="W4046">_xlfn.TEXTJOIN(", ", TRUE, IF(majors_data!$C$2:$C$101=Q4046, majors_data!$A$2:$A$101, ""))</f>
        <v/>
      </c>
      <c r="X4046" s="3" t="str">
        <f t="array" ref="X4046">_xlfn.TEXTJOIN(", ", TRUE, IF(majors_data!$C$2:$C$101=R4046, majors_data!$A$2:$A$101, ""))</f>
        <v/>
      </c>
      <c r="Y4046" s="3" t="str">
        <f t="array" ref="Y4046">_xlfn.TEXTJOIN(", ", TRUE, IF(majors_data!$C$2:$C$101=S4046, majors_data!$A$2:$A$101, ""))</f>
        <v/>
      </c>
      <c r="Z4046" s="3" t="str">
        <f t="array" ref="Z4046">_xlfn.TEXTJOIN(", ", TRUE, IF(majors_data!$C$2:$C$101=T4046, majors_data!$A$2:$A$101, ""))</f>
        <v/>
      </c>
      <c r="AA4046" s="3" t="str">
        <f t="shared" si="448"/>
        <v>19a8bee2-7566-411a-9919-61d44ccc81ef, e4aa68ec-6374-48d4-a36d-8ca39ac807a2, 058ec2ea-9361-4a0a-a0b1-c81e99f2349a</v>
      </c>
    </row>
    <row r="4047" spans="1:27">
      <c r="A4047" t="s">
        <v>10808</v>
      </c>
      <c r="B4047" t="s">
        <v>14</v>
      </c>
      <c r="C4047" t="s">
        <v>15</v>
      </c>
      <c r="D4047" t="s">
        <v>16</v>
      </c>
      <c r="E4047" s="1">
        <v>26281</v>
      </c>
      <c r="F4047" t="s">
        <v>10809</v>
      </c>
      <c r="G4047" t="s">
        <v>10810</v>
      </c>
      <c r="I4047" t="str">
        <f t="shared" si="442"/>
        <v>Jane Wilson</v>
      </c>
      <c r="J4047" t="s">
        <v>302</v>
      </c>
      <c r="K4047" t="s">
        <v>17121</v>
      </c>
      <c r="P4047" t="str">
        <f t="shared" si="443"/>
        <v>Art</v>
      </c>
      <c r="Q4047" t="str">
        <f t="shared" si="444"/>
        <v>History</v>
      </c>
      <c r="R4047" t="str">
        <f t="shared" si="445"/>
        <v/>
      </c>
      <c r="S4047" t="str">
        <f t="shared" si="446"/>
        <v/>
      </c>
      <c r="T4047" t="str">
        <f t="shared" si="447"/>
        <v/>
      </c>
      <c r="V4047" s="3" t="str">
        <f t="array" ref="V4047">_xlfn.TEXTJOIN(", ", TRUE, IF(majors_data!$C$2:$C$101=P4047, majors_data!$A$2:$A$101, ""))</f>
        <v>edca0a28-476b-4782-86be-a06806d87ab8, b12e86e4-dc4d-49cb-8ec3-b0c9f7f23b26, 62f9fcfb-92d6-4bc8-96ff-e8847c7b27ae</v>
      </c>
      <c r="W4047" s="3" t="str">
        <f t="array" ref="W4047">_xlfn.TEXTJOIN(", ", TRUE, IF(majors_data!$C$2:$C$101=Q4047, majors_data!$A$2:$A$101, ""))</f>
        <v>f6cf2da9-277c-4780-8c18-2a4727d35f64, af428f7f-7d22-4949-924b-37b9c13140fb, d2d40201-0152-4e55-bf95-406c1f66295b</v>
      </c>
      <c r="X4047" s="3" t="str">
        <f t="array" ref="X4047">_xlfn.TEXTJOIN(", ", TRUE, IF(majors_data!$C$2:$C$101=R4047, majors_data!$A$2:$A$101, ""))</f>
        <v/>
      </c>
      <c r="Y4047" s="3" t="str">
        <f t="array" ref="Y4047">_xlfn.TEXTJOIN(", ", TRUE, IF(majors_data!$C$2:$C$101=S4047, majors_data!$A$2:$A$101, ""))</f>
        <v/>
      </c>
      <c r="Z4047" s="3" t="str">
        <f t="array" ref="Z4047">_xlfn.TEXTJOIN(", ", TRUE, IF(majors_data!$C$2:$C$101=T4047, majors_data!$A$2:$A$101, ""))</f>
        <v/>
      </c>
      <c r="AA4047" s="3" t="str">
        <f t="shared" si="448"/>
        <v>edca0a28-476b-4782-86be-a06806d87ab8, b12e86e4-dc4d-49cb-8ec3-b0c9f7f23b26, 62f9fcfb-92d6-4bc8-96ff-e8847c7b27ae, f6cf2da9-277c-4780-8c18-2a4727d35f64, af428f7f-7d22-4949-924b-37b9c13140fb, d2d40201-0152-4e55-bf95-406c1f66295b</v>
      </c>
    </row>
    <row r="4048" spans="1:27">
      <c r="A4048" t="s">
        <v>10811</v>
      </c>
      <c r="B4048" t="s">
        <v>119</v>
      </c>
      <c r="C4048" t="s">
        <v>9</v>
      </c>
      <c r="D4048" t="s">
        <v>265</v>
      </c>
      <c r="E4048" s="1">
        <v>34382</v>
      </c>
      <c r="F4048" t="s">
        <v>10812</v>
      </c>
      <c r="G4048" t="s">
        <v>10813</v>
      </c>
      <c r="I4048" t="str">
        <f t="shared" si="442"/>
        <v>Michael Taylor</v>
      </c>
      <c r="J4048" t="s">
        <v>326</v>
      </c>
      <c r="K4048" t="s">
        <v>17147</v>
      </c>
      <c r="L4048" t="s">
        <v>17125</v>
      </c>
      <c r="M4048" t="s">
        <v>17139</v>
      </c>
      <c r="N4048" t="s">
        <v>17155</v>
      </c>
      <c r="P4048" t="str">
        <f t="shared" si="443"/>
        <v>Philosophy</v>
      </c>
      <c r="Q4048" t="str">
        <f t="shared" si="444"/>
        <v>Nursing</v>
      </c>
      <c r="R4048" t="str">
        <f t="shared" si="445"/>
        <v>Marketing</v>
      </c>
      <c r="S4048" t="str">
        <f t="shared" si="446"/>
        <v>Urban Planning</v>
      </c>
      <c r="T4048" t="str">
        <f t="shared" si="447"/>
        <v>Library Science</v>
      </c>
      <c r="V4048" s="3" t="str">
        <f t="array" ref="V4048">_xlfn.TEXTJOIN(", ", TRUE, IF(majors_data!$C$2:$C$101=P4048, majors_data!$A$2:$A$101, ""))</f>
        <v>2390b2fb-f180-48d3-989d-5e359fdf867c, febd48e5-fa29-4288-94cf-a257e875bbc5, a680ecae-78a0-4d78-88cd-4f0163e7d4da</v>
      </c>
      <c r="W4048" s="3" t="str">
        <f t="array" ref="W4048">_xlfn.TEXTJOIN(", ", TRUE, IF(majors_data!$C$2:$C$101=Q4048, majors_data!$A$2:$A$101, ""))</f>
        <v>bcf5b4b8-c773-40a4-9ec1-9767753c0d44, 92ba9844-0c5e-4bfa-ad1c-ab41f8ac3d5e</v>
      </c>
      <c r="X4048" s="3" t="str">
        <f t="array" ref="X4048">_xlfn.TEXTJOIN(", ", TRUE, IF(majors_data!$C$2:$C$101=R4048, majors_data!$A$2:$A$101, ""))</f>
        <v>c782f52b-d7ac-47f5-836a-376e4fccf31f, cabf5871-d0d1-43aa-a1e0-7b054ea1f92a, 1f2a78f5-deae-438d-be76-6d733a7dac87</v>
      </c>
      <c r="Y4048" s="3" t="str">
        <f t="array" ref="Y4048">_xlfn.TEXTJOIN(", ", TRUE, IF(majors_data!$C$2:$C$101=S4048, majors_data!$A$2:$A$101, ""))</f>
        <v>fa7f1f45-106f-4e8d-bd8c-cce0fd276256, 9630ccdb-1fb5-411d-a129-562993ba0569</v>
      </c>
      <c r="Z4048" s="3" t="str">
        <f t="array" ref="Z4048">_xlfn.TEXTJOIN(", ", TRUE, IF(majors_data!$C$2:$C$101=T4048, majors_data!$A$2:$A$101, ""))</f>
        <v>4ff85e34-9da3-47f2-beee-ec6175d82186, 450d53ce-7643-41e5-9d0d-b9d1eacead36</v>
      </c>
      <c r="AA4048" s="3" t="str">
        <f t="shared" si="448"/>
        <v>2390b2fb-f180-48d3-989d-5e359fdf867c, febd48e5-fa29-4288-94cf-a257e875bbc5, a680ecae-78a0-4d78-88cd-4f0163e7d4da, bcf5b4b8-c773-40a4-9ec1-9767753c0d44, 92ba9844-0c5e-4bfa-ad1c-ab41f8ac3d5e, c782f52b-d7ac-47f5-836a-376e4fccf31f, cabf5871-d0d1-43aa-a1e0-7b054ea1f92a, 1f2a78f5-deae-438d-be76-6d733a7dac87, fa7f1f45-106f-4e8d-bd8c-cce0fd276256, 9630ccdb-1fb5-411d-a129-562993ba0569, 4ff85e34-9da3-47f2-beee-ec6175d82186, 450d53ce-7643-41e5-9d0d-b9d1eacead36</v>
      </c>
    </row>
    <row r="4049" spans="1:27">
      <c r="A4049" t="s">
        <v>10814</v>
      </c>
      <c r="B4049" t="s">
        <v>60</v>
      </c>
      <c r="C4049" t="s">
        <v>80</v>
      </c>
      <c r="D4049" t="s">
        <v>729</v>
      </c>
      <c r="E4049" s="1">
        <v>29209</v>
      </c>
      <c r="F4049" t="s">
        <v>10815</v>
      </c>
      <c r="G4049" t="s">
        <v>855</v>
      </c>
      <c r="I4049" t="str">
        <f t="shared" si="442"/>
        <v>Bob Miller</v>
      </c>
      <c r="J4049" t="s">
        <v>855</v>
      </c>
      <c r="P4049" t="str">
        <f t="shared" si="443"/>
        <v>Nursing</v>
      </c>
      <c r="Q4049" t="str">
        <f t="shared" si="444"/>
        <v/>
      </c>
      <c r="R4049" t="str">
        <f t="shared" si="445"/>
        <v/>
      </c>
      <c r="S4049" t="str">
        <f t="shared" si="446"/>
        <v/>
      </c>
      <c r="T4049" t="str">
        <f t="shared" si="447"/>
        <v/>
      </c>
      <c r="V4049" s="3" t="str">
        <f t="array" ref="V4049">_xlfn.TEXTJOIN(", ", TRUE, IF(majors_data!$C$2:$C$101=P4049, majors_data!$A$2:$A$101, ""))</f>
        <v>bcf5b4b8-c773-40a4-9ec1-9767753c0d44, 92ba9844-0c5e-4bfa-ad1c-ab41f8ac3d5e</v>
      </c>
      <c r="W4049" s="3" t="str">
        <f t="array" ref="W4049">_xlfn.TEXTJOIN(", ", TRUE, IF(majors_data!$C$2:$C$101=Q4049, majors_data!$A$2:$A$101, ""))</f>
        <v/>
      </c>
      <c r="X4049" s="3" t="str">
        <f t="array" ref="X4049">_xlfn.TEXTJOIN(", ", TRUE, IF(majors_data!$C$2:$C$101=R4049, majors_data!$A$2:$A$101, ""))</f>
        <v/>
      </c>
      <c r="Y4049" s="3" t="str">
        <f t="array" ref="Y4049">_xlfn.TEXTJOIN(", ", TRUE, IF(majors_data!$C$2:$C$101=S4049, majors_data!$A$2:$A$101, ""))</f>
        <v/>
      </c>
      <c r="Z4049" s="3" t="str">
        <f t="array" ref="Z4049">_xlfn.TEXTJOIN(", ", TRUE, IF(majors_data!$C$2:$C$101=T4049, majors_data!$A$2:$A$101, ""))</f>
        <v/>
      </c>
      <c r="AA4049" s="3" t="str">
        <f t="shared" si="448"/>
        <v>bcf5b4b8-c773-40a4-9ec1-9767753c0d44, 92ba9844-0c5e-4bfa-ad1c-ab41f8ac3d5e</v>
      </c>
    </row>
    <row r="4050" spans="1:27">
      <c r="A4050" t="s">
        <v>10816</v>
      </c>
      <c r="B4050" t="s">
        <v>30</v>
      </c>
      <c r="C4050" t="s">
        <v>37</v>
      </c>
      <c r="D4050" t="s">
        <v>975</v>
      </c>
      <c r="E4050" s="1">
        <v>33970</v>
      </c>
      <c r="F4050" t="s">
        <v>10817</v>
      </c>
      <c r="G4050" t="s">
        <v>10818</v>
      </c>
      <c r="I4050" t="str">
        <f t="shared" si="442"/>
        <v>Sarah Williams</v>
      </c>
      <c r="J4050" t="s">
        <v>625</v>
      </c>
      <c r="K4050" t="s">
        <v>17132</v>
      </c>
      <c r="P4050" t="str">
        <f t="shared" si="443"/>
        <v>Computer Science</v>
      </c>
      <c r="Q4050" t="str">
        <f t="shared" si="444"/>
        <v>Accounting</v>
      </c>
      <c r="R4050" t="str">
        <f t="shared" si="445"/>
        <v/>
      </c>
      <c r="S4050" t="str">
        <f t="shared" si="446"/>
        <v/>
      </c>
      <c r="T4050" t="str">
        <f t="shared" si="447"/>
        <v/>
      </c>
      <c r="V4050" s="3" t="str">
        <f t="array" ref="V4050">_xlfn.TEXTJOIN(", ", TRUE, IF(majors_data!$C$2:$C$101=P4050, majors_data!$A$2:$A$101, ""))</f>
        <v>12c5d420-9bbc-455d-9794-7780bc5fea5b, 036ab592-da37-4aac-ac4b-3a2eb132eb76, 91d3ffda-02df-4108-a302-e3764e021ccf</v>
      </c>
      <c r="W4050" s="3" t="str">
        <f t="array" ref="W4050">_xlfn.TEXTJOIN(", ", TRUE, IF(majors_data!$C$2:$C$101=Q4050, majors_data!$A$2:$A$101, ""))</f>
        <v>f66e3050-2b7f-4d30-bc1e-f1c26d6a2aa2, 16f85a4c-9e5b-4f05-ac70-25acb3032c48, d25284f4-c84e-48db-b41e-dc42085a55f9</v>
      </c>
      <c r="X4050" s="3" t="str">
        <f t="array" ref="X4050">_xlfn.TEXTJOIN(", ", TRUE, IF(majors_data!$C$2:$C$101=R4050, majors_data!$A$2:$A$101, ""))</f>
        <v/>
      </c>
      <c r="Y4050" s="3" t="str">
        <f t="array" ref="Y4050">_xlfn.TEXTJOIN(", ", TRUE, IF(majors_data!$C$2:$C$101=S4050, majors_data!$A$2:$A$101, ""))</f>
        <v/>
      </c>
      <c r="Z4050" s="3" t="str">
        <f t="array" ref="Z4050">_xlfn.TEXTJOIN(", ", TRUE, IF(majors_data!$C$2:$C$101=T4050, majors_data!$A$2:$A$101, ""))</f>
        <v/>
      </c>
      <c r="AA4050" s="3" t="str">
        <f t="shared" si="448"/>
        <v>12c5d420-9bbc-455d-9794-7780bc5fea5b, 036ab592-da37-4aac-ac4b-3a2eb132eb76, 91d3ffda-02df-4108-a302-e3764e021ccf, f66e3050-2b7f-4d30-bc1e-f1c26d6a2aa2, 16f85a4c-9e5b-4f05-ac70-25acb3032c48, d25284f4-c84e-48db-b41e-dc42085a55f9</v>
      </c>
    </row>
    <row r="4051" spans="1:27">
      <c r="A4051" t="s">
        <v>10819</v>
      </c>
      <c r="B4051" t="s">
        <v>119</v>
      </c>
      <c r="C4051" t="s">
        <v>21</v>
      </c>
      <c r="D4051" t="s">
        <v>120</v>
      </c>
      <c r="E4051" s="1">
        <v>35201</v>
      </c>
      <c r="F4051" t="s">
        <v>10820</v>
      </c>
      <c r="G4051" t="s">
        <v>10821</v>
      </c>
      <c r="I4051" t="str">
        <f t="shared" si="442"/>
        <v>Michael Brown</v>
      </c>
      <c r="J4051" t="s">
        <v>1184</v>
      </c>
      <c r="K4051" t="s">
        <v>17120</v>
      </c>
      <c r="L4051" t="s">
        <v>17147</v>
      </c>
      <c r="M4051" t="s">
        <v>17146</v>
      </c>
      <c r="P4051" t="str">
        <f t="shared" si="443"/>
        <v>Music</v>
      </c>
      <c r="Q4051" t="str">
        <f t="shared" si="444"/>
        <v>Criminal Justice</v>
      </c>
      <c r="R4051" t="str">
        <f t="shared" si="445"/>
        <v>Nursing</v>
      </c>
      <c r="S4051" t="str">
        <f t="shared" si="446"/>
        <v>Health Science</v>
      </c>
      <c r="T4051" t="str">
        <f t="shared" si="447"/>
        <v/>
      </c>
      <c r="V4051" s="3" t="str">
        <f t="array" ref="V4051">_xlfn.TEXTJOIN(", ", TRUE, IF(majors_data!$C$2:$C$101=P4051, majors_data!$A$2:$A$101, ""))</f>
        <v>e00c66ff-cb22-45b1-a5e8-8b3cde249016, 9a1dc165-a7e3-4d94-96b3-aed7943cd257</v>
      </c>
      <c r="W4051" s="3" t="str">
        <f t="array" ref="W4051">_xlfn.TEXTJOIN(", ", TRUE, IF(majors_data!$C$2:$C$101=Q4051, majors_data!$A$2:$A$101, ""))</f>
        <v>b43b2475-66e9-49df-b826-4dbb0bb15b8b, bd5df5b0-28d6-45d5-8637-31903ae85330</v>
      </c>
      <c r="X4051" s="3" t="str">
        <f t="array" ref="X4051">_xlfn.TEXTJOIN(", ", TRUE, IF(majors_data!$C$2:$C$101=R4051, majors_data!$A$2:$A$101, ""))</f>
        <v>bcf5b4b8-c773-40a4-9ec1-9767753c0d44, 92ba9844-0c5e-4bfa-ad1c-ab41f8ac3d5e</v>
      </c>
      <c r="Y4051" s="3" t="str">
        <f t="array" ref="Y4051">_xlfn.TEXTJOIN(", ", TRUE, IF(majors_data!$C$2:$C$101=S4051, majors_data!$A$2:$A$101, ""))</f>
        <v>1eeb53c2-5e82-4c6a-a81f-bea4af78b2f8, 31a96803-e0b0-464c-b44c-14316de7195f</v>
      </c>
      <c r="Z4051" s="3" t="str">
        <f t="array" ref="Z4051">_xlfn.TEXTJOIN(", ", TRUE, IF(majors_data!$C$2:$C$101=T4051, majors_data!$A$2:$A$101, ""))</f>
        <v/>
      </c>
      <c r="AA4051" s="3" t="str">
        <f t="shared" si="448"/>
        <v>e00c66ff-cb22-45b1-a5e8-8b3cde249016, 9a1dc165-a7e3-4d94-96b3-aed7943cd257, b43b2475-66e9-49df-b826-4dbb0bb15b8b, bd5df5b0-28d6-45d5-8637-31903ae85330, bcf5b4b8-c773-40a4-9ec1-9767753c0d44, 92ba9844-0c5e-4bfa-ad1c-ab41f8ac3d5e, 1eeb53c2-5e82-4c6a-a81f-bea4af78b2f8, 31a96803-e0b0-464c-b44c-14316de7195f</v>
      </c>
    </row>
    <row r="4052" spans="1:27">
      <c r="A4052" t="s">
        <v>10822</v>
      </c>
      <c r="B4052" t="s">
        <v>8</v>
      </c>
      <c r="C4052" t="s">
        <v>9</v>
      </c>
      <c r="D4052" t="s">
        <v>10</v>
      </c>
      <c r="E4052" s="1">
        <v>27245</v>
      </c>
      <c r="F4052" t="s">
        <v>10823</v>
      </c>
      <c r="G4052" t="s">
        <v>10824</v>
      </c>
      <c r="I4052" t="str">
        <f t="shared" si="442"/>
        <v>David Taylor</v>
      </c>
      <c r="J4052" t="s">
        <v>212</v>
      </c>
      <c r="K4052" t="s">
        <v>17148</v>
      </c>
      <c r="L4052" t="s">
        <v>17127</v>
      </c>
      <c r="P4052" t="str">
        <f t="shared" si="443"/>
        <v>Business Administration</v>
      </c>
      <c r="Q4052" t="str">
        <f t="shared" si="444"/>
        <v>Architecture</v>
      </c>
      <c r="R4052" t="str">
        <f t="shared" si="445"/>
        <v>Geography</v>
      </c>
      <c r="S4052" t="str">
        <f t="shared" si="446"/>
        <v/>
      </c>
      <c r="T4052" t="str">
        <f t="shared" si="447"/>
        <v/>
      </c>
      <c r="V4052" s="3" t="str">
        <f t="array" ref="V4052">_xlfn.TEXTJOIN(", ", TRUE, IF(majors_data!$C$2:$C$101=P4052, majors_data!$A$2:$A$101, ""))</f>
        <v>ad1e7d8e-5114-413f-921d-a35552003ee4, c132b04e-83bd-4b24-8fe4-5a9a015e7c93, 1e0b04ba-18d5-4ab9-a1e5-23449bbc4a0b</v>
      </c>
      <c r="W4052" s="3" t="str">
        <f t="array" ref="W4052">_xlfn.TEXTJOIN(", ", TRUE, IF(majors_data!$C$2:$C$101=Q4052, majors_data!$A$2:$A$101, ""))</f>
        <v>e0bad25d-7fb1-4dd7-a0e8-a11b41dcd281, 5e03ed8a-d9fb-4271-aa1d-73df523dcc57</v>
      </c>
      <c r="X4052" s="3" t="str">
        <f t="array" ref="X4052">_xlfn.TEXTJOIN(", ", TRUE, IF(majors_data!$C$2:$C$101=R4052, majors_data!$A$2:$A$101, ""))</f>
        <v>5d92edf2-5248-4363-8e50-f18ad6a67a8c, b6f11273-e674-4c30-afa1-7ee62c1abb4b</v>
      </c>
      <c r="Y4052" s="3" t="str">
        <f t="array" ref="Y4052">_xlfn.TEXTJOIN(", ", TRUE, IF(majors_data!$C$2:$C$101=S4052, majors_data!$A$2:$A$101, ""))</f>
        <v/>
      </c>
      <c r="Z4052" s="3" t="str">
        <f t="array" ref="Z4052">_xlfn.TEXTJOIN(", ", TRUE, IF(majors_data!$C$2:$C$101=T4052, majors_data!$A$2:$A$101, ""))</f>
        <v/>
      </c>
      <c r="AA4052" s="3" t="str">
        <f t="shared" si="448"/>
        <v>ad1e7d8e-5114-413f-921d-a35552003ee4, c132b04e-83bd-4b24-8fe4-5a9a015e7c93, 1e0b04ba-18d5-4ab9-a1e5-23449bbc4a0b, e0bad25d-7fb1-4dd7-a0e8-a11b41dcd281, 5e03ed8a-d9fb-4271-aa1d-73df523dcc57, 5d92edf2-5248-4363-8e50-f18ad6a67a8c, b6f11273-e674-4c30-afa1-7ee62c1abb4b</v>
      </c>
    </row>
    <row r="4053" spans="1:27">
      <c r="A4053" t="s">
        <v>10825</v>
      </c>
      <c r="B4053" t="s">
        <v>119</v>
      </c>
      <c r="C4053" t="s">
        <v>42</v>
      </c>
      <c r="D4053" t="s">
        <v>218</v>
      </c>
      <c r="E4053" s="1">
        <v>34803</v>
      </c>
      <c r="F4053" t="s">
        <v>10826</v>
      </c>
      <c r="G4053" t="s">
        <v>10827</v>
      </c>
      <c r="I4053" t="str">
        <f t="shared" si="442"/>
        <v>Michael Moore</v>
      </c>
      <c r="J4053" t="s">
        <v>840</v>
      </c>
      <c r="K4053" t="s">
        <v>17145</v>
      </c>
      <c r="L4053" t="s">
        <v>17147</v>
      </c>
      <c r="M4053" t="s">
        <v>17146</v>
      </c>
      <c r="P4053" t="str">
        <f t="shared" si="443"/>
        <v>Accounting</v>
      </c>
      <c r="Q4053" t="str">
        <f t="shared" si="444"/>
        <v>Sociology</v>
      </c>
      <c r="R4053" t="str">
        <f t="shared" si="445"/>
        <v>Nursing</v>
      </c>
      <c r="S4053" t="str">
        <f t="shared" si="446"/>
        <v>Health Science</v>
      </c>
      <c r="T4053" t="str">
        <f t="shared" si="447"/>
        <v/>
      </c>
      <c r="V4053" s="3" t="str">
        <f t="array" ref="V4053">_xlfn.TEXTJOIN(", ", TRUE, IF(majors_data!$C$2:$C$101=P4053, majors_data!$A$2:$A$101, ""))</f>
        <v>f66e3050-2b7f-4d30-bc1e-f1c26d6a2aa2, 16f85a4c-9e5b-4f05-ac70-25acb3032c48, d25284f4-c84e-48db-b41e-dc42085a55f9</v>
      </c>
      <c r="W4053" s="3" t="str">
        <f t="array" ref="W4053">_xlfn.TEXTJOIN(", ", TRUE, IF(majors_data!$C$2:$C$101=Q4053, majors_data!$A$2:$A$101, ""))</f>
        <v>dda33b53-0fff-4371-8a45-35a2192e86e8, 34c2e9da-d62c-4fdd-ad94-7befd2595222, 9e9ca12c-4178-40b5-a715-f166244e3adb</v>
      </c>
      <c r="X4053" s="3" t="str">
        <f t="array" ref="X4053">_xlfn.TEXTJOIN(", ", TRUE, IF(majors_data!$C$2:$C$101=R4053, majors_data!$A$2:$A$101, ""))</f>
        <v>bcf5b4b8-c773-40a4-9ec1-9767753c0d44, 92ba9844-0c5e-4bfa-ad1c-ab41f8ac3d5e</v>
      </c>
      <c r="Y4053" s="3" t="str">
        <f t="array" ref="Y4053">_xlfn.TEXTJOIN(", ", TRUE, IF(majors_data!$C$2:$C$101=S4053, majors_data!$A$2:$A$101, ""))</f>
        <v>1eeb53c2-5e82-4c6a-a81f-bea4af78b2f8, 31a96803-e0b0-464c-b44c-14316de7195f</v>
      </c>
      <c r="Z4053" s="3" t="str">
        <f t="array" ref="Z4053">_xlfn.TEXTJOIN(", ", TRUE, IF(majors_data!$C$2:$C$101=T4053, majors_data!$A$2:$A$101, ""))</f>
        <v/>
      </c>
      <c r="AA4053" s="3" t="str">
        <f t="shared" si="448"/>
        <v>f66e3050-2b7f-4d30-bc1e-f1c26d6a2aa2, 16f85a4c-9e5b-4f05-ac70-25acb3032c48, d25284f4-c84e-48db-b41e-dc42085a55f9, dda33b53-0fff-4371-8a45-35a2192e86e8, 34c2e9da-d62c-4fdd-ad94-7befd2595222, 9e9ca12c-4178-40b5-a715-f166244e3adb, bcf5b4b8-c773-40a4-9ec1-9767753c0d44, 92ba9844-0c5e-4bfa-ad1c-ab41f8ac3d5e, 1eeb53c2-5e82-4c6a-a81f-bea4af78b2f8, 31a96803-e0b0-464c-b44c-14316de7195f</v>
      </c>
    </row>
    <row r="4054" spans="1:27">
      <c r="A4054" t="s">
        <v>10828</v>
      </c>
      <c r="B4054" t="s">
        <v>36</v>
      </c>
      <c r="C4054" t="s">
        <v>42</v>
      </c>
      <c r="D4054" t="s">
        <v>349</v>
      </c>
      <c r="E4054" s="1">
        <v>27088</v>
      </c>
      <c r="F4054" t="s">
        <v>10829</v>
      </c>
      <c r="G4054" t="s">
        <v>10830</v>
      </c>
      <c r="I4054" t="str">
        <f t="shared" si="442"/>
        <v>Alice Moore</v>
      </c>
      <c r="J4054" t="s">
        <v>326</v>
      </c>
      <c r="K4054" t="s">
        <v>17124</v>
      </c>
      <c r="L4054" t="s">
        <v>17119</v>
      </c>
      <c r="M4054" t="s">
        <v>17133</v>
      </c>
      <c r="N4054" t="s">
        <v>17151</v>
      </c>
      <c r="P4054" t="str">
        <f t="shared" si="443"/>
        <v>Philosophy</v>
      </c>
      <c r="Q4054" t="str">
        <f t="shared" si="444"/>
        <v>Electrical Engineering</v>
      </c>
      <c r="R4054" t="str">
        <f t="shared" si="445"/>
        <v>Anthropology</v>
      </c>
      <c r="S4054" t="str">
        <f t="shared" si="446"/>
        <v>Veterinary Medicine</v>
      </c>
      <c r="T4054" t="str">
        <f t="shared" si="447"/>
        <v>Economics</v>
      </c>
      <c r="V4054" s="3" t="str">
        <f t="array" ref="V4054">_xlfn.TEXTJOIN(", ", TRUE, IF(majors_data!$C$2:$C$101=P4054, majors_data!$A$2:$A$101, ""))</f>
        <v>2390b2fb-f180-48d3-989d-5e359fdf867c, febd48e5-fa29-4288-94cf-a257e875bbc5, a680ecae-78a0-4d78-88cd-4f0163e7d4da</v>
      </c>
      <c r="W4054" s="3" t="str">
        <f t="array" ref="W4054">_xlfn.TEXTJOIN(", ", TRUE, IF(majors_data!$C$2:$C$101=Q4054, majors_data!$A$2:$A$101, ""))</f>
        <v>19a8bee2-7566-411a-9919-61d44ccc81ef, e4aa68ec-6374-48d4-a36d-8ca39ac807a2, 058ec2ea-9361-4a0a-a0b1-c81e99f2349a</v>
      </c>
      <c r="X4054" s="3" t="str">
        <f t="array" ref="X4054">_xlfn.TEXTJOIN(", ", TRUE, IF(majors_data!$C$2:$C$101=R4054, majors_data!$A$2:$A$101, ""))</f>
        <v>37b765f0-fc71-4c9c-838b-f3a5ce0706ff, 5538f94c-9d38-4c6c-ab29-0987d27ec313</v>
      </c>
      <c r="Y4054" s="3" t="str">
        <f t="array" ref="Y4054">_xlfn.TEXTJOIN(", ", TRUE, IF(majors_data!$C$2:$C$101=S4054, majors_data!$A$2:$A$101, ""))</f>
        <v>6b796d48-625b-4acf-96db-141d2e7d7b4b, e6f83c77-1538-4fec-934c-6a4ec6617268</v>
      </c>
      <c r="Z4054" s="3" t="str">
        <f t="array" ref="Z4054">_xlfn.TEXTJOIN(", ", TRUE, IF(majors_data!$C$2:$C$101=T4054, majors_data!$A$2:$A$101, ""))</f>
        <v>2c4e188e-85c2-4366-b282-d70974be0631, d02446db-85a5-472f-be66-392204bff177, e2e80629-cfb6-4daa-b56c-6795ccdc4e48</v>
      </c>
      <c r="AA4054" s="3" t="str">
        <f t="shared" si="448"/>
        <v>2390b2fb-f180-48d3-989d-5e359fdf867c, febd48e5-fa29-4288-94cf-a257e875bbc5, a680ecae-78a0-4d78-88cd-4f0163e7d4da, 19a8bee2-7566-411a-9919-61d44ccc81ef, e4aa68ec-6374-48d4-a36d-8ca39ac807a2, 058ec2ea-9361-4a0a-a0b1-c81e99f2349a, 37b765f0-fc71-4c9c-838b-f3a5ce0706ff, 5538f94c-9d38-4c6c-ab29-0987d27ec313, 6b796d48-625b-4acf-96db-141d2e7d7b4b, e6f83c77-1538-4fec-934c-6a4ec6617268, 2c4e188e-85c2-4366-b282-d70974be0631, d02446db-85a5-472f-be66-392204bff177, e2e80629-cfb6-4daa-b56c-6795ccdc4e48</v>
      </c>
    </row>
    <row r="4055" spans="1:27">
      <c r="A4055" t="s">
        <v>10831</v>
      </c>
      <c r="B4055" t="s">
        <v>60</v>
      </c>
      <c r="C4055" t="s">
        <v>15</v>
      </c>
      <c r="D4055" t="s">
        <v>338</v>
      </c>
      <c r="E4055" s="1">
        <v>26832</v>
      </c>
      <c r="F4055" t="s">
        <v>10832</v>
      </c>
      <c r="G4055" t="s">
        <v>10833</v>
      </c>
      <c r="I4055" t="str">
        <f t="shared" si="442"/>
        <v>Bob Wilson</v>
      </c>
      <c r="J4055" t="s">
        <v>364</v>
      </c>
      <c r="K4055" t="s">
        <v>17148</v>
      </c>
      <c r="P4055" t="str">
        <f t="shared" si="443"/>
        <v>Chemistry</v>
      </c>
      <c r="Q4055" t="str">
        <f t="shared" si="444"/>
        <v>Architecture</v>
      </c>
      <c r="R4055" t="str">
        <f t="shared" si="445"/>
        <v/>
      </c>
      <c r="S4055" t="str">
        <f t="shared" si="446"/>
        <v/>
      </c>
      <c r="T4055" t="str">
        <f t="shared" si="447"/>
        <v/>
      </c>
      <c r="V4055" s="3" t="str">
        <f t="array" ref="V4055">_xlfn.TEXTJOIN(", ", TRUE, IF(majors_data!$C$2:$C$101=P4055, majors_data!$A$2:$A$101, ""))</f>
        <v>3c0ebd74-4105-4532-a321-39bc3d6ab3d8, eac5b480-7e00-4d5e-add6-fc915fb2e8be, 32a60bdd-f493-4c44-a9e2-e45c0209be5e</v>
      </c>
      <c r="W4055" s="3" t="str">
        <f t="array" ref="W4055">_xlfn.TEXTJOIN(", ", TRUE, IF(majors_data!$C$2:$C$101=Q4055, majors_data!$A$2:$A$101, ""))</f>
        <v>e0bad25d-7fb1-4dd7-a0e8-a11b41dcd281, 5e03ed8a-d9fb-4271-aa1d-73df523dcc57</v>
      </c>
      <c r="X4055" s="3" t="str">
        <f t="array" ref="X4055">_xlfn.TEXTJOIN(", ", TRUE, IF(majors_data!$C$2:$C$101=R4055, majors_data!$A$2:$A$101, ""))</f>
        <v/>
      </c>
      <c r="Y4055" s="3" t="str">
        <f t="array" ref="Y4055">_xlfn.TEXTJOIN(", ", TRUE, IF(majors_data!$C$2:$C$101=S4055, majors_data!$A$2:$A$101, ""))</f>
        <v/>
      </c>
      <c r="Z4055" s="3" t="str">
        <f t="array" ref="Z4055">_xlfn.TEXTJOIN(", ", TRUE, IF(majors_data!$C$2:$C$101=T4055, majors_data!$A$2:$A$101, ""))</f>
        <v/>
      </c>
      <c r="AA4055" s="3" t="str">
        <f t="shared" si="448"/>
        <v>3c0ebd74-4105-4532-a321-39bc3d6ab3d8, eac5b480-7e00-4d5e-add6-fc915fb2e8be, 32a60bdd-f493-4c44-a9e2-e45c0209be5e, e0bad25d-7fb1-4dd7-a0e8-a11b41dcd281, 5e03ed8a-d9fb-4271-aa1d-73df523dcc57</v>
      </c>
    </row>
    <row r="4056" spans="1:27">
      <c r="A4056" t="s">
        <v>10834</v>
      </c>
      <c r="B4056" t="s">
        <v>8</v>
      </c>
      <c r="C4056" t="s">
        <v>15</v>
      </c>
      <c r="D4056" t="s">
        <v>341</v>
      </c>
      <c r="E4056" s="1">
        <v>18606</v>
      </c>
      <c r="F4056" t="s">
        <v>10835</v>
      </c>
      <c r="G4056" t="s">
        <v>10836</v>
      </c>
      <c r="I4056" t="str">
        <f t="shared" si="442"/>
        <v>David Wilson</v>
      </c>
      <c r="J4056" t="s">
        <v>1184</v>
      </c>
      <c r="K4056" t="s">
        <v>17153</v>
      </c>
      <c r="L4056" t="s">
        <v>17151</v>
      </c>
      <c r="M4056" t="s">
        <v>17152</v>
      </c>
      <c r="P4056" t="str">
        <f t="shared" si="443"/>
        <v>Music</v>
      </c>
      <c r="Q4056" t="str">
        <f t="shared" si="444"/>
        <v>Computer Science</v>
      </c>
      <c r="R4056" t="str">
        <f t="shared" si="445"/>
        <v>Economics</v>
      </c>
      <c r="S4056" t="str">
        <f t="shared" si="446"/>
        <v>Political Science</v>
      </c>
      <c r="T4056" t="str">
        <f t="shared" si="447"/>
        <v/>
      </c>
      <c r="V4056" s="3" t="str">
        <f t="array" ref="V4056">_xlfn.TEXTJOIN(", ", TRUE, IF(majors_data!$C$2:$C$101=P4056, majors_data!$A$2:$A$101, ""))</f>
        <v>e00c66ff-cb22-45b1-a5e8-8b3cde249016, 9a1dc165-a7e3-4d94-96b3-aed7943cd257</v>
      </c>
      <c r="W4056" s="3" t="str">
        <f t="array" ref="W4056">_xlfn.TEXTJOIN(", ", TRUE, IF(majors_data!$C$2:$C$101=Q4056, majors_data!$A$2:$A$101, ""))</f>
        <v>12c5d420-9bbc-455d-9794-7780bc5fea5b, 036ab592-da37-4aac-ac4b-3a2eb132eb76, 91d3ffda-02df-4108-a302-e3764e021ccf</v>
      </c>
      <c r="X4056" s="3" t="str">
        <f t="array" ref="X4056">_xlfn.TEXTJOIN(", ", TRUE, IF(majors_data!$C$2:$C$101=R4056, majors_data!$A$2:$A$101, ""))</f>
        <v>2c4e188e-85c2-4366-b282-d70974be0631, d02446db-85a5-472f-be66-392204bff177, e2e80629-cfb6-4daa-b56c-6795ccdc4e48</v>
      </c>
      <c r="Y4056" s="3" t="str">
        <f t="array" ref="Y4056">_xlfn.TEXTJOIN(", ", TRUE, IF(majors_data!$C$2:$C$101=S4056, majors_data!$A$2:$A$101, ""))</f>
        <v>4fc222e3-9728-408a-b24b-171c919f81ea, 7f5bc724-d171-406e-bf3b-cd9d868174f2, b32c172c-a1d5-4cc9-a1fc-f5f4b2365ea4</v>
      </c>
      <c r="Z4056" s="3" t="str">
        <f t="array" ref="Z4056">_xlfn.TEXTJOIN(", ", TRUE, IF(majors_data!$C$2:$C$101=T4056, majors_data!$A$2:$A$101, ""))</f>
        <v/>
      </c>
      <c r="AA4056" s="3" t="str">
        <f t="shared" si="448"/>
        <v>e00c66ff-cb22-45b1-a5e8-8b3cde249016, 9a1dc165-a7e3-4d94-96b3-aed7943cd257, 12c5d420-9bbc-455d-9794-7780bc5fea5b, 036ab592-da37-4aac-ac4b-3a2eb132eb76, 91d3ffda-02df-4108-a302-e3764e021ccf, 2c4e188e-85c2-4366-b282-d70974be0631, d02446db-85a5-472f-be66-392204bff177, e2e80629-cfb6-4daa-b56c-6795ccdc4e48, 4fc222e3-9728-408a-b24b-171c919f81ea, 7f5bc724-d171-406e-bf3b-cd9d868174f2, b32c172c-a1d5-4cc9-a1fc-f5f4b2365ea4</v>
      </c>
    </row>
    <row r="4057" spans="1:27">
      <c r="A4057" t="s">
        <v>10837</v>
      </c>
      <c r="B4057" t="s">
        <v>14</v>
      </c>
      <c r="C4057" t="s">
        <v>31</v>
      </c>
      <c r="D4057" t="s">
        <v>281</v>
      </c>
      <c r="E4057" s="1">
        <v>31428</v>
      </c>
      <c r="F4057" t="s">
        <v>10838</v>
      </c>
      <c r="G4057" t="s">
        <v>7129</v>
      </c>
      <c r="I4057" t="str">
        <f t="shared" si="442"/>
        <v>Jane Doe</v>
      </c>
      <c r="J4057" t="s">
        <v>655</v>
      </c>
      <c r="K4057" t="s">
        <v>17142</v>
      </c>
      <c r="P4057" t="str">
        <f t="shared" si="443"/>
        <v>Education</v>
      </c>
      <c r="Q4057" t="str">
        <f t="shared" si="444"/>
        <v>Physics</v>
      </c>
      <c r="R4057" t="str">
        <f t="shared" si="445"/>
        <v/>
      </c>
      <c r="S4057" t="str">
        <f t="shared" si="446"/>
        <v/>
      </c>
      <c r="T4057" t="str">
        <f t="shared" si="447"/>
        <v/>
      </c>
      <c r="V4057" s="3" t="str">
        <f t="array" ref="V4057">_xlfn.TEXTJOIN(", ", TRUE, IF(majors_data!$C$2:$C$101=P4057, majors_data!$A$2:$A$101, ""))</f>
        <v>1e0ce7f9-cbf4-44c4-bfb7-725db39d17ea, dda17862-a51d-49f5-bc9f-b2caa7af10ef, 551cfc0c-5de9-4672-90a2-b0f5b644ed8c</v>
      </c>
      <c r="W4057" s="3" t="str">
        <f t="array" ref="W4057">_xlfn.TEXTJOIN(", ", TRUE, IF(majors_data!$C$2:$C$101=Q4057, majors_data!$A$2:$A$101, ""))</f>
        <v>9dd4dfda-b0d2-4d4a-8642-a44db00f4a15, 534a2149-3015-472c-9de1-5db9e0f6b43e, fe8da200-3e6c-4017-983e-19b5aff7e800</v>
      </c>
      <c r="X4057" s="3" t="str">
        <f t="array" ref="X4057">_xlfn.TEXTJOIN(", ", TRUE, IF(majors_data!$C$2:$C$101=R4057, majors_data!$A$2:$A$101, ""))</f>
        <v/>
      </c>
      <c r="Y4057" s="3" t="str">
        <f t="array" ref="Y4057">_xlfn.TEXTJOIN(", ", TRUE, IF(majors_data!$C$2:$C$101=S4057, majors_data!$A$2:$A$101, ""))</f>
        <v/>
      </c>
      <c r="Z4057" s="3" t="str">
        <f t="array" ref="Z4057">_xlfn.TEXTJOIN(", ", TRUE, IF(majors_data!$C$2:$C$101=T4057, majors_data!$A$2:$A$101, ""))</f>
        <v/>
      </c>
      <c r="AA4057" s="3" t="str">
        <f t="shared" si="448"/>
        <v>1e0ce7f9-cbf4-44c4-bfb7-725db39d17ea, dda17862-a51d-49f5-bc9f-b2caa7af10ef, 551cfc0c-5de9-4672-90a2-b0f5b644ed8c, 9dd4dfda-b0d2-4d4a-8642-a44db00f4a15, 534a2149-3015-472c-9de1-5db9e0f6b43e, fe8da200-3e6c-4017-983e-19b5aff7e800</v>
      </c>
    </row>
    <row r="4058" spans="1:27">
      <c r="A4058" t="s">
        <v>10839</v>
      </c>
      <c r="B4058" t="s">
        <v>8</v>
      </c>
      <c r="C4058" t="s">
        <v>56</v>
      </c>
      <c r="D4058" t="s">
        <v>472</v>
      </c>
      <c r="E4058" s="1">
        <v>22267</v>
      </c>
      <c r="F4058" t="s">
        <v>10840</v>
      </c>
      <c r="G4058" t="s">
        <v>10841</v>
      </c>
      <c r="I4058" t="str">
        <f t="shared" si="442"/>
        <v>David Smith</v>
      </c>
      <c r="J4058" t="s">
        <v>95</v>
      </c>
      <c r="K4058" t="s">
        <v>17130</v>
      </c>
      <c r="L4058" t="s">
        <v>17128</v>
      </c>
      <c r="M4058" t="s">
        <v>17140</v>
      </c>
      <c r="N4058" t="s">
        <v>17126</v>
      </c>
      <c r="P4058" t="str">
        <f t="shared" si="443"/>
        <v>Foreign Languages</v>
      </c>
      <c r="Q4058" t="str">
        <f t="shared" si="444"/>
        <v>Education</v>
      </c>
      <c r="R4058" t="str">
        <f t="shared" si="445"/>
        <v>Mathematics</v>
      </c>
      <c r="S4058" t="str">
        <f t="shared" si="446"/>
        <v>Philosophy</v>
      </c>
      <c r="T4058" t="str">
        <f t="shared" si="447"/>
        <v>Biology</v>
      </c>
      <c r="V4058" s="3" t="str">
        <f t="array" ref="V4058">_xlfn.TEXTJOIN(", ", TRUE, IF(majors_data!$C$2:$C$101=P4058, majors_data!$A$2:$A$101, ""))</f>
        <v>6dfeb9a0-918b-4038-ae4f-63ab374b9311, 589319dd-8b62-4842-bb7a-855eef1f8d6e</v>
      </c>
      <c r="W4058" s="3" t="str">
        <f t="array" ref="W4058">_xlfn.TEXTJOIN(", ", TRUE, IF(majors_data!$C$2:$C$101=Q4058, majors_data!$A$2:$A$101, ""))</f>
        <v>1e0ce7f9-cbf4-44c4-bfb7-725db39d17ea, dda17862-a51d-49f5-bc9f-b2caa7af10ef, 551cfc0c-5de9-4672-90a2-b0f5b644ed8c</v>
      </c>
      <c r="X4058" s="3" t="str">
        <f t="array" ref="X4058">_xlfn.TEXTJOIN(", ", TRUE, IF(majors_data!$C$2:$C$101=R4058, majors_data!$A$2:$A$101, ""))</f>
        <v>38b9874d-dd51-433a-bea9-2ef3ec79cb21, e3ae6951-0a5b-40c4-8b20-fd8b9ce4cecf, 4ad06de7-beaf-454c-aeda-59316f4a641c</v>
      </c>
      <c r="Y4058" s="3" t="str">
        <f t="array" ref="Y4058">_xlfn.TEXTJOIN(", ", TRUE, IF(majors_data!$C$2:$C$101=S4058, majors_data!$A$2:$A$101, ""))</f>
        <v>2390b2fb-f180-48d3-989d-5e359fdf867c, febd48e5-fa29-4288-94cf-a257e875bbc5, a680ecae-78a0-4d78-88cd-4f0163e7d4da</v>
      </c>
      <c r="Z4058" s="3" t="str">
        <f t="array" ref="Z4058">_xlfn.TEXTJOIN(", ", TRUE, IF(majors_data!$C$2:$C$101=T4058, majors_data!$A$2:$A$101, ""))</f>
        <v>b33ae65d-523e-48c6-b10e-59346e1c6523, 4e64e115-2f29-4046-95c6-3f34c14feb83, 2ab329ca-9f50-4c70-9698-f44934cf4b69</v>
      </c>
      <c r="AA4058" s="3" t="str">
        <f t="shared" si="448"/>
        <v>6dfeb9a0-918b-4038-ae4f-63ab374b9311, 589319dd-8b62-4842-bb7a-855eef1f8d6e, 1e0ce7f9-cbf4-44c4-bfb7-725db39d17ea, dda17862-a51d-49f5-bc9f-b2caa7af10ef, 551cfc0c-5de9-4672-90a2-b0f5b644ed8c, 38b9874d-dd51-433a-bea9-2ef3ec79cb21, e3ae6951-0a5b-40c4-8b20-fd8b9ce4cecf, 4ad06de7-beaf-454c-aeda-59316f4a641c, 2390b2fb-f180-48d3-989d-5e359fdf867c, febd48e5-fa29-4288-94cf-a257e875bbc5, a680ecae-78a0-4d78-88cd-4f0163e7d4da, b33ae65d-523e-48c6-b10e-59346e1c6523, 4e64e115-2f29-4046-95c6-3f34c14feb83, 2ab329ca-9f50-4c70-9698-f44934cf4b69</v>
      </c>
    </row>
    <row r="4059" spans="1:27">
      <c r="A4059" s="2" t="s">
        <v>10842</v>
      </c>
      <c r="B4059" t="s">
        <v>119</v>
      </c>
      <c r="C4059" t="s">
        <v>37</v>
      </c>
      <c r="D4059" t="s">
        <v>1022</v>
      </c>
      <c r="E4059" s="1">
        <v>32019</v>
      </c>
      <c r="F4059" t="s">
        <v>10843</v>
      </c>
      <c r="G4059" t="s">
        <v>10844</v>
      </c>
      <c r="I4059" t="str">
        <f t="shared" si="442"/>
        <v>Michael Williams</v>
      </c>
      <c r="J4059" t="s">
        <v>279</v>
      </c>
      <c r="K4059" t="s">
        <v>17125</v>
      </c>
      <c r="L4059" t="s">
        <v>17156</v>
      </c>
      <c r="M4059" t="s">
        <v>17135</v>
      </c>
      <c r="N4059" t="s">
        <v>17133</v>
      </c>
      <c r="P4059" t="str">
        <f t="shared" si="443"/>
        <v>Mechanical Engineering</v>
      </c>
      <c r="Q4059" t="str">
        <f t="shared" si="444"/>
        <v>Marketing</v>
      </c>
      <c r="R4059" t="str">
        <f t="shared" si="445"/>
        <v>Theater</v>
      </c>
      <c r="S4059" t="str">
        <f t="shared" si="446"/>
        <v>Business Administration</v>
      </c>
      <c r="T4059" t="str">
        <f t="shared" si="447"/>
        <v>Veterinary Medicine</v>
      </c>
      <c r="V4059" s="3" t="str">
        <f t="array" ref="V4059">_xlfn.TEXTJOIN(", ", TRUE, IF(majors_data!$C$2:$C$101=P4059, majors_data!$A$2:$A$101, ""))</f>
        <v>d3d06262-f539-4a05-9e71-6e6113e9529b, efbed11c-6828-4d9a-bdc3-ffadce27497e, ab3572a8-144f-4148-9862-465bd9d7148b</v>
      </c>
      <c r="W4059" s="3" t="str">
        <f t="array" ref="W4059">_xlfn.TEXTJOIN(", ", TRUE, IF(majors_data!$C$2:$C$101=Q4059, majors_data!$A$2:$A$101, ""))</f>
        <v>c782f52b-d7ac-47f5-836a-376e4fccf31f, cabf5871-d0d1-43aa-a1e0-7b054ea1f92a, 1f2a78f5-deae-438d-be76-6d733a7dac87</v>
      </c>
      <c r="X4059" s="3" t="str">
        <f t="array" ref="X4059">_xlfn.TEXTJOIN(", ", TRUE, IF(majors_data!$C$2:$C$101=R4059, majors_data!$A$2:$A$101, ""))</f>
        <v>49150744-aac2-44f9-8ca0-05ae90757bac, f5b20856-42b4-48bd-93d9-fbe2712c9e55</v>
      </c>
      <c r="Y4059" s="3" t="str">
        <f t="array" ref="Y4059">_xlfn.TEXTJOIN(", ", TRUE, IF(majors_data!$C$2:$C$101=S4059, majors_data!$A$2:$A$101, ""))</f>
        <v>ad1e7d8e-5114-413f-921d-a35552003ee4, c132b04e-83bd-4b24-8fe4-5a9a015e7c93, 1e0b04ba-18d5-4ab9-a1e5-23449bbc4a0b</v>
      </c>
      <c r="Z4059" s="3" t="str">
        <f t="array" ref="Z4059">_xlfn.TEXTJOIN(", ", TRUE, IF(majors_data!$C$2:$C$101=T4059, majors_data!$A$2:$A$101, ""))</f>
        <v>6b796d48-625b-4acf-96db-141d2e7d7b4b, e6f83c77-1538-4fec-934c-6a4ec6617268</v>
      </c>
      <c r="AA4059" s="3" t="str">
        <f t="shared" si="448"/>
        <v>d3d06262-f539-4a05-9e71-6e6113e9529b, efbed11c-6828-4d9a-bdc3-ffadce27497e, ab3572a8-144f-4148-9862-465bd9d7148b, c782f52b-d7ac-47f5-836a-376e4fccf31f, cabf5871-d0d1-43aa-a1e0-7b054ea1f92a, 1f2a78f5-deae-438d-be76-6d733a7dac87, 49150744-aac2-44f9-8ca0-05ae90757bac, f5b20856-42b4-48bd-93d9-fbe2712c9e55, ad1e7d8e-5114-413f-921d-a35552003ee4, c132b04e-83bd-4b24-8fe4-5a9a015e7c93, 1e0b04ba-18d5-4ab9-a1e5-23449bbc4a0b, 6b796d48-625b-4acf-96db-141d2e7d7b4b, e6f83c77-1538-4fec-934c-6a4ec6617268</v>
      </c>
    </row>
    <row r="4060" spans="1:27">
      <c r="A4060" t="s">
        <v>10845</v>
      </c>
      <c r="B4060" t="s">
        <v>51</v>
      </c>
      <c r="C4060" t="s">
        <v>42</v>
      </c>
      <c r="D4060" t="s">
        <v>155</v>
      </c>
      <c r="E4060" s="1">
        <v>22072</v>
      </c>
      <c r="F4060" t="s">
        <v>10846</v>
      </c>
      <c r="G4060" t="s">
        <v>10847</v>
      </c>
      <c r="I4060" t="str">
        <f t="shared" si="442"/>
        <v>Emily Moore</v>
      </c>
      <c r="J4060" t="s">
        <v>326</v>
      </c>
      <c r="K4060" t="s">
        <v>17125</v>
      </c>
      <c r="L4060" t="s">
        <v>17151</v>
      </c>
      <c r="P4060" t="str">
        <f t="shared" si="443"/>
        <v>Philosophy</v>
      </c>
      <c r="Q4060" t="str">
        <f t="shared" si="444"/>
        <v>Marketing</v>
      </c>
      <c r="R4060" t="str">
        <f t="shared" si="445"/>
        <v>Economics</v>
      </c>
      <c r="S4060" t="str">
        <f t="shared" si="446"/>
        <v/>
      </c>
      <c r="T4060" t="str">
        <f t="shared" si="447"/>
        <v/>
      </c>
      <c r="V4060" s="3" t="str">
        <f t="array" ref="V4060">_xlfn.TEXTJOIN(", ", TRUE, IF(majors_data!$C$2:$C$101=P4060, majors_data!$A$2:$A$101, ""))</f>
        <v>2390b2fb-f180-48d3-989d-5e359fdf867c, febd48e5-fa29-4288-94cf-a257e875bbc5, a680ecae-78a0-4d78-88cd-4f0163e7d4da</v>
      </c>
      <c r="W4060" s="3" t="str">
        <f t="array" ref="W4060">_xlfn.TEXTJOIN(", ", TRUE, IF(majors_data!$C$2:$C$101=Q4060, majors_data!$A$2:$A$101, ""))</f>
        <v>c782f52b-d7ac-47f5-836a-376e4fccf31f, cabf5871-d0d1-43aa-a1e0-7b054ea1f92a, 1f2a78f5-deae-438d-be76-6d733a7dac87</v>
      </c>
      <c r="X4060" s="3" t="str">
        <f t="array" ref="X4060">_xlfn.TEXTJOIN(", ", TRUE, IF(majors_data!$C$2:$C$101=R4060, majors_data!$A$2:$A$101, ""))</f>
        <v>2c4e188e-85c2-4366-b282-d70974be0631, d02446db-85a5-472f-be66-392204bff177, e2e80629-cfb6-4daa-b56c-6795ccdc4e48</v>
      </c>
      <c r="Y4060" s="3" t="str">
        <f t="array" ref="Y4060">_xlfn.TEXTJOIN(", ", TRUE, IF(majors_data!$C$2:$C$101=S4060, majors_data!$A$2:$A$101, ""))</f>
        <v/>
      </c>
      <c r="Z4060" s="3" t="str">
        <f t="array" ref="Z4060">_xlfn.TEXTJOIN(", ", TRUE, IF(majors_data!$C$2:$C$101=T4060, majors_data!$A$2:$A$101, ""))</f>
        <v/>
      </c>
      <c r="AA4060" s="3" t="str">
        <f t="shared" si="448"/>
        <v>2390b2fb-f180-48d3-989d-5e359fdf867c, febd48e5-fa29-4288-94cf-a257e875bbc5, a680ecae-78a0-4d78-88cd-4f0163e7d4da, c782f52b-d7ac-47f5-836a-376e4fccf31f, cabf5871-d0d1-43aa-a1e0-7b054ea1f92a, 1f2a78f5-deae-438d-be76-6d733a7dac87, 2c4e188e-85c2-4366-b282-d70974be0631, d02446db-85a5-472f-be66-392204bff177, e2e80629-cfb6-4daa-b56c-6795ccdc4e48</v>
      </c>
    </row>
    <row r="4061" spans="1:27">
      <c r="A4061" t="s">
        <v>10848</v>
      </c>
      <c r="B4061" t="s">
        <v>14</v>
      </c>
      <c r="C4061" t="s">
        <v>31</v>
      </c>
      <c r="D4061" t="s">
        <v>281</v>
      </c>
      <c r="E4061" s="1">
        <v>34824</v>
      </c>
      <c r="F4061" t="s">
        <v>10849</v>
      </c>
      <c r="G4061" t="s">
        <v>1173</v>
      </c>
      <c r="I4061" t="str">
        <f t="shared" si="442"/>
        <v>Jane Doe</v>
      </c>
      <c r="J4061" t="s">
        <v>1173</v>
      </c>
      <c r="P4061" t="str">
        <f t="shared" si="443"/>
        <v>Architecture</v>
      </c>
      <c r="Q4061" t="str">
        <f t="shared" si="444"/>
        <v/>
      </c>
      <c r="R4061" t="str">
        <f t="shared" si="445"/>
        <v/>
      </c>
      <c r="S4061" t="str">
        <f t="shared" si="446"/>
        <v/>
      </c>
      <c r="T4061" t="str">
        <f t="shared" si="447"/>
        <v/>
      </c>
      <c r="V4061" s="3" t="str">
        <f t="array" ref="V4061">_xlfn.TEXTJOIN(", ", TRUE, IF(majors_data!$C$2:$C$101=P4061, majors_data!$A$2:$A$101, ""))</f>
        <v>e0bad25d-7fb1-4dd7-a0e8-a11b41dcd281, 5e03ed8a-d9fb-4271-aa1d-73df523dcc57</v>
      </c>
      <c r="W4061" s="3" t="str">
        <f t="array" ref="W4061">_xlfn.TEXTJOIN(", ", TRUE, IF(majors_data!$C$2:$C$101=Q4061, majors_data!$A$2:$A$101, ""))</f>
        <v/>
      </c>
      <c r="X4061" s="3" t="str">
        <f t="array" ref="X4061">_xlfn.TEXTJOIN(", ", TRUE, IF(majors_data!$C$2:$C$101=R4061, majors_data!$A$2:$A$101, ""))</f>
        <v/>
      </c>
      <c r="Y4061" s="3" t="str">
        <f t="array" ref="Y4061">_xlfn.TEXTJOIN(", ", TRUE, IF(majors_data!$C$2:$C$101=S4061, majors_data!$A$2:$A$101, ""))</f>
        <v/>
      </c>
      <c r="Z4061" s="3" t="str">
        <f t="array" ref="Z4061">_xlfn.TEXTJOIN(", ", TRUE, IF(majors_data!$C$2:$C$101=T4061, majors_data!$A$2:$A$101, ""))</f>
        <v/>
      </c>
      <c r="AA4061" s="3" t="str">
        <f t="shared" si="448"/>
        <v>e0bad25d-7fb1-4dd7-a0e8-a11b41dcd281, 5e03ed8a-d9fb-4271-aa1d-73df523dcc57</v>
      </c>
    </row>
    <row r="4062" spans="1:27">
      <c r="A4062" t="s">
        <v>10850</v>
      </c>
      <c r="B4062" t="s">
        <v>51</v>
      </c>
      <c r="C4062" t="s">
        <v>15</v>
      </c>
      <c r="D4062" t="s">
        <v>186</v>
      </c>
      <c r="E4062" s="1">
        <v>19017</v>
      </c>
      <c r="F4062" t="s">
        <v>10851</v>
      </c>
      <c r="G4062" t="s">
        <v>10852</v>
      </c>
      <c r="I4062" t="str">
        <f t="shared" si="442"/>
        <v>Emily Wilson</v>
      </c>
      <c r="J4062" t="s">
        <v>2089</v>
      </c>
      <c r="K4062" t="s">
        <v>17144</v>
      </c>
      <c r="L4062" t="s">
        <v>17126</v>
      </c>
      <c r="M4062" t="s">
        <v>17139</v>
      </c>
      <c r="N4062" t="s">
        <v>17149</v>
      </c>
      <c r="P4062" t="str">
        <f t="shared" si="443"/>
        <v>Biology</v>
      </c>
      <c r="Q4062" t="str">
        <f t="shared" si="444"/>
        <v>Psychology</v>
      </c>
      <c r="R4062" t="str">
        <f t="shared" si="445"/>
        <v>Biology</v>
      </c>
      <c r="S4062" t="str">
        <f t="shared" si="446"/>
        <v>Urban Planning</v>
      </c>
      <c r="T4062" t="str">
        <f t="shared" si="447"/>
        <v>Chemistry</v>
      </c>
      <c r="V4062" s="3" t="str">
        <f t="array" ref="V4062">_xlfn.TEXTJOIN(", ", TRUE, IF(majors_data!$C$2:$C$101=P4062, majors_data!$A$2:$A$101, ""))</f>
        <v>b33ae65d-523e-48c6-b10e-59346e1c6523, 4e64e115-2f29-4046-95c6-3f34c14feb83, 2ab329ca-9f50-4c70-9698-f44934cf4b69</v>
      </c>
      <c r="W4062" s="3" t="str">
        <f t="array" ref="W4062">_xlfn.TEXTJOIN(", ", TRUE, IF(majors_data!$C$2:$C$101=Q4062, majors_data!$A$2:$A$101, ""))</f>
        <v>4d0b9e50-43d1-4da0-af2b-97d510bab9e2, 049d0ea9-2055-46a4-b821-0cbf6e36e4d5, 37b5c1f9-c15a-4947-b64d-025dc64c5241</v>
      </c>
      <c r="X4062" s="3" t="str">
        <f t="array" ref="X4062">_xlfn.TEXTJOIN(", ", TRUE, IF(majors_data!$C$2:$C$101=R4062, majors_data!$A$2:$A$101, ""))</f>
        <v>b33ae65d-523e-48c6-b10e-59346e1c6523, 4e64e115-2f29-4046-95c6-3f34c14feb83, 2ab329ca-9f50-4c70-9698-f44934cf4b69</v>
      </c>
      <c r="Y4062" s="3" t="str">
        <f t="array" ref="Y4062">_xlfn.TEXTJOIN(", ", TRUE, IF(majors_data!$C$2:$C$101=S4062, majors_data!$A$2:$A$101, ""))</f>
        <v>fa7f1f45-106f-4e8d-bd8c-cce0fd276256, 9630ccdb-1fb5-411d-a129-562993ba0569</v>
      </c>
      <c r="Z4062" s="3" t="str">
        <f t="array" ref="Z4062">_xlfn.TEXTJOIN(", ", TRUE, IF(majors_data!$C$2:$C$101=T4062, majors_data!$A$2:$A$101, ""))</f>
        <v>3c0ebd74-4105-4532-a321-39bc3d6ab3d8, eac5b480-7e00-4d5e-add6-fc915fb2e8be, 32a60bdd-f493-4c44-a9e2-e45c0209be5e</v>
      </c>
      <c r="AA4062" s="3" t="str">
        <f t="shared" si="448"/>
        <v>b33ae65d-523e-48c6-b10e-59346e1c6523, 4e64e115-2f29-4046-95c6-3f34c14feb83, 2ab329ca-9f50-4c70-9698-f44934cf4b69, 4d0b9e50-43d1-4da0-af2b-97d510bab9e2, 049d0ea9-2055-46a4-b821-0cbf6e36e4d5, 37b5c1f9-c15a-4947-b64d-025dc64c5241, b33ae65d-523e-48c6-b10e-59346e1c6523, 4e64e115-2f29-4046-95c6-3f34c14feb83, 2ab329ca-9f50-4c70-9698-f44934cf4b69, fa7f1f45-106f-4e8d-bd8c-cce0fd276256, 9630ccdb-1fb5-411d-a129-562993ba0569, 3c0ebd74-4105-4532-a321-39bc3d6ab3d8, eac5b480-7e00-4d5e-add6-fc915fb2e8be, 32a60bdd-f493-4c44-a9e2-e45c0209be5e</v>
      </c>
    </row>
    <row r="4063" spans="1:27">
      <c r="A4063" t="s">
        <v>10853</v>
      </c>
      <c r="B4063" t="s">
        <v>30</v>
      </c>
      <c r="C4063" t="s">
        <v>37</v>
      </c>
      <c r="D4063" t="s">
        <v>975</v>
      </c>
      <c r="E4063" s="1">
        <v>29567</v>
      </c>
      <c r="F4063" t="s">
        <v>10854</v>
      </c>
      <c r="G4063" t="s">
        <v>10855</v>
      </c>
      <c r="I4063" t="str">
        <f t="shared" si="442"/>
        <v>Sarah Williams</v>
      </c>
      <c r="J4063" t="s">
        <v>131</v>
      </c>
      <c r="K4063" t="s">
        <v>17140</v>
      </c>
      <c r="L4063" t="s">
        <v>17151</v>
      </c>
      <c r="P4063" t="str">
        <f t="shared" si="443"/>
        <v>Social Work</v>
      </c>
      <c r="Q4063" t="str">
        <f t="shared" si="444"/>
        <v>Philosophy</v>
      </c>
      <c r="R4063" t="str">
        <f t="shared" si="445"/>
        <v>Economics</v>
      </c>
      <c r="S4063" t="str">
        <f t="shared" si="446"/>
        <v/>
      </c>
      <c r="T4063" t="str">
        <f t="shared" si="447"/>
        <v/>
      </c>
      <c r="V4063" s="3" t="str">
        <f t="array" ref="V4063">_xlfn.TEXTJOIN(", ", TRUE, IF(majors_data!$C$2:$C$101=P4063, majors_data!$A$2:$A$101, ""))</f>
        <v>8402b4cd-a049-4ae7-8649-16af0c4c8c62, 52e4d490-31bd-48ea-ab9b-8f9eaf720b12</v>
      </c>
      <c r="W4063" s="3" t="str">
        <f t="array" ref="W4063">_xlfn.TEXTJOIN(", ", TRUE, IF(majors_data!$C$2:$C$101=Q4063, majors_data!$A$2:$A$101, ""))</f>
        <v>2390b2fb-f180-48d3-989d-5e359fdf867c, febd48e5-fa29-4288-94cf-a257e875bbc5, a680ecae-78a0-4d78-88cd-4f0163e7d4da</v>
      </c>
      <c r="X4063" s="3" t="str">
        <f t="array" ref="X4063">_xlfn.TEXTJOIN(", ", TRUE, IF(majors_data!$C$2:$C$101=R4063, majors_data!$A$2:$A$101, ""))</f>
        <v>2c4e188e-85c2-4366-b282-d70974be0631, d02446db-85a5-472f-be66-392204bff177, e2e80629-cfb6-4daa-b56c-6795ccdc4e48</v>
      </c>
      <c r="Y4063" s="3" t="str">
        <f t="array" ref="Y4063">_xlfn.TEXTJOIN(", ", TRUE, IF(majors_data!$C$2:$C$101=S4063, majors_data!$A$2:$A$101, ""))</f>
        <v/>
      </c>
      <c r="Z4063" s="3" t="str">
        <f t="array" ref="Z4063">_xlfn.TEXTJOIN(", ", TRUE, IF(majors_data!$C$2:$C$101=T4063, majors_data!$A$2:$A$101, ""))</f>
        <v/>
      </c>
      <c r="AA4063" s="3" t="str">
        <f t="shared" si="448"/>
        <v>8402b4cd-a049-4ae7-8649-16af0c4c8c62, 52e4d490-31bd-48ea-ab9b-8f9eaf720b12, 2390b2fb-f180-48d3-989d-5e359fdf867c, febd48e5-fa29-4288-94cf-a257e875bbc5, a680ecae-78a0-4d78-88cd-4f0163e7d4da, 2c4e188e-85c2-4366-b282-d70974be0631, d02446db-85a5-472f-be66-392204bff177, e2e80629-cfb6-4daa-b56c-6795ccdc4e48</v>
      </c>
    </row>
    <row r="4064" spans="1:27">
      <c r="A4064" t="s">
        <v>10856</v>
      </c>
      <c r="B4064" t="s">
        <v>8</v>
      </c>
      <c r="C4064" t="s">
        <v>37</v>
      </c>
      <c r="D4064" t="s">
        <v>312</v>
      </c>
      <c r="E4064" s="1">
        <v>28597</v>
      </c>
      <c r="F4064" t="s">
        <v>10857</v>
      </c>
      <c r="G4064" t="s">
        <v>10858</v>
      </c>
      <c r="I4064" t="str">
        <f t="shared" si="442"/>
        <v>David Williams</v>
      </c>
      <c r="J4064" t="s">
        <v>302</v>
      </c>
      <c r="K4064" t="s">
        <v>17151</v>
      </c>
      <c r="L4064" t="s">
        <v>17135</v>
      </c>
      <c r="M4064" t="s">
        <v>17124</v>
      </c>
      <c r="P4064" t="str">
        <f t="shared" si="443"/>
        <v>Art</v>
      </c>
      <c r="Q4064" t="str">
        <f t="shared" si="444"/>
        <v>Economics</v>
      </c>
      <c r="R4064" t="str">
        <f t="shared" si="445"/>
        <v>Business Administration</v>
      </c>
      <c r="S4064" t="str">
        <f t="shared" si="446"/>
        <v>Electrical Engineering</v>
      </c>
      <c r="T4064" t="str">
        <f t="shared" si="447"/>
        <v/>
      </c>
      <c r="V4064" s="3" t="str">
        <f t="array" ref="V4064">_xlfn.TEXTJOIN(", ", TRUE, IF(majors_data!$C$2:$C$101=P4064, majors_data!$A$2:$A$101, ""))</f>
        <v>edca0a28-476b-4782-86be-a06806d87ab8, b12e86e4-dc4d-49cb-8ec3-b0c9f7f23b26, 62f9fcfb-92d6-4bc8-96ff-e8847c7b27ae</v>
      </c>
      <c r="W4064" s="3" t="str">
        <f t="array" ref="W4064">_xlfn.TEXTJOIN(", ", TRUE, IF(majors_data!$C$2:$C$101=Q4064, majors_data!$A$2:$A$101, ""))</f>
        <v>2c4e188e-85c2-4366-b282-d70974be0631, d02446db-85a5-472f-be66-392204bff177, e2e80629-cfb6-4daa-b56c-6795ccdc4e48</v>
      </c>
      <c r="X4064" s="3" t="str">
        <f t="array" ref="X4064">_xlfn.TEXTJOIN(", ", TRUE, IF(majors_data!$C$2:$C$101=R4064, majors_data!$A$2:$A$101, ""))</f>
        <v>ad1e7d8e-5114-413f-921d-a35552003ee4, c132b04e-83bd-4b24-8fe4-5a9a015e7c93, 1e0b04ba-18d5-4ab9-a1e5-23449bbc4a0b</v>
      </c>
      <c r="Y4064" s="3" t="str">
        <f t="array" ref="Y4064">_xlfn.TEXTJOIN(", ", TRUE, IF(majors_data!$C$2:$C$101=S4064, majors_data!$A$2:$A$101, ""))</f>
        <v>19a8bee2-7566-411a-9919-61d44ccc81ef, e4aa68ec-6374-48d4-a36d-8ca39ac807a2, 058ec2ea-9361-4a0a-a0b1-c81e99f2349a</v>
      </c>
      <c r="Z4064" s="3" t="str">
        <f t="array" ref="Z4064">_xlfn.TEXTJOIN(", ", TRUE, IF(majors_data!$C$2:$C$101=T4064, majors_data!$A$2:$A$101, ""))</f>
        <v/>
      </c>
      <c r="AA4064" s="3" t="str">
        <f t="shared" si="448"/>
        <v>edca0a28-476b-4782-86be-a06806d87ab8, b12e86e4-dc4d-49cb-8ec3-b0c9f7f23b26, 62f9fcfb-92d6-4bc8-96ff-e8847c7b27ae, 2c4e188e-85c2-4366-b282-d70974be0631, d02446db-85a5-472f-be66-392204bff177, e2e80629-cfb6-4daa-b56c-6795ccdc4e48, ad1e7d8e-5114-413f-921d-a35552003ee4, c132b04e-83bd-4b24-8fe4-5a9a015e7c93, 1e0b04ba-18d5-4ab9-a1e5-23449bbc4a0b, 19a8bee2-7566-411a-9919-61d44ccc81ef, e4aa68ec-6374-48d4-a36d-8ca39ac807a2, 058ec2ea-9361-4a0a-a0b1-c81e99f2349a</v>
      </c>
    </row>
    <row r="4065" spans="1:27">
      <c r="A4065" t="s">
        <v>10859</v>
      </c>
      <c r="B4065" t="s">
        <v>8</v>
      </c>
      <c r="C4065" t="s">
        <v>42</v>
      </c>
      <c r="D4065" t="s">
        <v>760</v>
      </c>
      <c r="E4065" s="1">
        <v>30476</v>
      </c>
      <c r="F4065" t="s">
        <v>10860</v>
      </c>
      <c r="I4065" t="str">
        <f t="shared" si="442"/>
        <v>David Moore</v>
      </c>
      <c r="P4065" t="str">
        <f t="shared" si="443"/>
        <v/>
      </c>
      <c r="Q4065" t="str">
        <f t="shared" si="444"/>
        <v/>
      </c>
      <c r="R4065" t="str">
        <f t="shared" si="445"/>
        <v/>
      </c>
      <c r="S4065" t="str">
        <f t="shared" si="446"/>
        <v/>
      </c>
      <c r="T4065" t="str">
        <f t="shared" si="447"/>
        <v/>
      </c>
      <c r="V4065" s="3" t="str">
        <f t="array" ref="V4065">_xlfn.TEXTJOIN(", ", TRUE, IF(majors_data!$C$2:$C$101=P4065, majors_data!$A$2:$A$101, ""))</f>
        <v/>
      </c>
      <c r="W4065" s="3" t="str">
        <f t="array" ref="W4065">_xlfn.TEXTJOIN(", ", TRUE, IF(majors_data!$C$2:$C$101=Q4065, majors_data!$A$2:$A$101, ""))</f>
        <v/>
      </c>
      <c r="X4065" s="3" t="str">
        <f t="array" ref="X4065">_xlfn.TEXTJOIN(", ", TRUE, IF(majors_data!$C$2:$C$101=R4065, majors_data!$A$2:$A$101, ""))</f>
        <v/>
      </c>
      <c r="Y4065" s="3" t="str">
        <f t="array" ref="Y4065">_xlfn.TEXTJOIN(", ", TRUE, IF(majors_data!$C$2:$C$101=S4065, majors_data!$A$2:$A$101, ""))</f>
        <v/>
      </c>
      <c r="Z4065" s="3" t="str">
        <f t="array" ref="Z4065">_xlfn.TEXTJOIN(", ", TRUE, IF(majors_data!$C$2:$C$101=T4065, majors_data!$A$2:$A$101, ""))</f>
        <v/>
      </c>
      <c r="AA4065" s="3" t="str">
        <f t="shared" si="448"/>
        <v/>
      </c>
    </row>
    <row r="4066" spans="1:27">
      <c r="A4066" t="s">
        <v>10861</v>
      </c>
      <c r="B4066" t="s">
        <v>60</v>
      </c>
      <c r="C4066" t="s">
        <v>15</v>
      </c>
      <c r="D4066" t="s">
        <v>338</v>
      </c>
      <c r="E4066" s="1">
        <v>36003</v>
      </c>
      <c r="F4066" t="s">
        <v>10862</v>
      </c>
      <c r="G4066" t="s">
        <v>10863</v>
      </c>
      <c r="I4066" t="str">
        <f t="shared" si="442"/>
        <v>Bob Wilson</v>
      </c>
      <c r="J4066" t="s">
        <v>843</v>
      </c>
      <c r="K4066" t="s">
        <v>17144</v>
      </c>
      <c r="L4066" t="s">
        <v>17120</v>
      </c>
      <c r="M4066" t="s">
        <v>17157</v>
      </c>
      <c r="P4066" t="str">
        <f t="shared" si="443"/>
        <v>Journalism</v>
      </c>
      <c r="Q4066" t="str">
        <f t="shared" si="444"/>
        <v>Psychology</v>
      </c>
      <c r="R4066" t="str">
        <f t="shared" si="445"/>
        <v>Criminal Justice</v>
      </c>
      <c r="S4066" t="str">
        <f t="shared" si="446"/>
        <v>Environmental Science</v>
      </c>
      <c r="T4066" t="str">
        <f t="shared" si="447"/>
        <v/>
      </c>
      <c r="V4066" s="3" t="str">
        <f t="array" ref="V4066">_xlfn.TEXTJOIN(", ", TRUE, IF(majors_data!$C$2:$C$101=P4066, majors_data!$A$2:$A$101, ""))</f>
        <v>3100982d-c037-4a3f-a3ed-83e66b248c8d, ebbcecbe-be84-4fb4-bb4e-6420356ebe5a</v>
      </c>
      <c r="W4066" s="3" t="str">
        <f t="array" ref="W4066">_xlfn.TEXTJOIN(", ", TRUE, IF(majors_data!$C$2:$C$101=Q4066, majors_data!$A$2:$A$101, ""))</f>
        <v>4d0b9e50-43d1-4da0-af2b-97d510bab9e2, 049d0ea9-2055-46a4-b821-0cbf6e36e4d5, 37b5c1f9-c15a-4947-b64d-025dc64c5241</v>
      </c>
      <c r="X4066" s="3" t="str">
        <f t="array" ref="X4066">_xlfn.TEXTJOIN(", ", TRUE, IF(majors_data!$C$2:$C$101=R4066, majors_data!$A$2:$A$101, ""))</f>
        <v>b43b2475-66e9-49df-b826-4dbb0bb15b8b, bd5df5b0-28d6-45d5-8637-31903ae85330</v>
      </c>
      <c r="Y4066" s="3" t="str">
        <f t="array" ref="Y4066">_xlfn.TEXTJOIN(", ", TRUE, IF(majors_data!$C$2:$C$101=S4066, majors_data!$A$2:$A$101, ""))</f>
        <v>39af2a17-08ce-4282-8dd0-de4efe79980f, ce83ec69-0901-4423-87f6-92734cc8feb2</v>
      </c>
      <c r="Z4066" s="3" t="str">
        <f t="array" ref="Z4066">_xlfn.TEXTJOIN(", ", TRUE, IF(majors_data!$C$2:$C$101=T4066, majors_data!$A$2:$A$101, ""))</f>
        <v/>
      </c>
      <c r="AA4066" s="3" t="str">
        <f t="shared" si="448"/>
        <v>3100982d-c037-4a3f-a3ed-83e66b248c8d, ebbcecbe-be84-4fb4-bb4e-6420356ebe5a, 4d0b9e50-43d1-4da0-af2b-97d510bab9e2, 049d0ea9-2055-46a4-b821-0cbf6e36e4d5, 37b5c1f9-c15a-4947-b64d-025dc64c5241, b43b2475-66e9-49df-b826-4dbb0bb15b8b, bd5df5b0-28d6-45d5-8637-31903ae85330, 39af2a17-08ce-4282-8dd0-de4efe79980f, ce83ec69-0901-4423-87f6-92734cc8feb2</v>
      </c>
    </row>
    <row r="4067" spans="1:27">
      <c r="A4067" t="s">
        <v>10864</v>
      </c>
      <c r="B4067" t="s">
        <v>8</v>
      </c>
      <c r="C4067" t="s">
        <v>230</v>
      </c>
      <c r="D4067" t="s">
        <v>257</v>
      </c>
      <c r="E4067" s="1">
        <v>21625</v>
      </c>
      <c r="F4067" t="s">
        <v>10865</v>
      </c>
      <c r="G4067" t="s">
        <v>10866</v>
      </c>
      <c r="I4067" t="str">
        <f t="shared" si="442"/>
        <v>David Johnson</v>
      </c>
      <c r="J4067" t="s">
        <v>173</v>
      </c>
      <c r="K4067" t="s">
        <v>17154</v>
      </c>
      <c r="L4067" t="s">
        <v>17140</v>
      </c>
      <c r="M4067" t="s">
        <v>17123</v>
      </c>
      <c r="N4067" t="s">
        <v>17120</v>
      </c>
      <c r="P4067" t="str">
        <f t="shared" si="443"/>
        <v>Library Science</v>
      </c>
      <c r="Q4067" t="str">
        <f t="shared" si="444"/>
        <v>Law</v>
      </c>
      <c r="R4067" t="str">
        <f t="shared" si="445"/>
        <v>Philosophy</v>
      </c>
      <c r="S4067" t="str">
        <f t="shared" si="446"/>
        <v>Art</v>
      </c>
      <c r="T4067" t="str">
        <f t="shared" si="447"/>
        <v>Criminal Justice</v>
      </c>
      <c r="V4067" s="3" t="str">
        <f t="array" ref="V4067">_xlfn.TEXTJOIN(", ", TRUE, IF(majors_data!$C$2:$C$101=P4067, majors_data!$A$2:$A$101, ""))</f>
        <v>4ff85e34-9da3-47f2-beee-ec6175d82186, 450d53ce-7643-41e5-9d0d-b9d1eacead36</v>
      </c>
      <c r="W4067" s="3" t="str">
        <f t="array" ref="W4067">_xlfn.TEXTJOIN(", ", TRUE, IF(majors_data!$C$2:$C$101=Q4067, majors_data!$A$2:$A$101, ""))</f>
        <v>4ae8186a-1c4d-4b5e-8e7e-385e8b3e9c79, fcda77f1-d71f-4cbe-bb5c-fb12877aec40</v>
      </c>
      <c r="X4067" s="3" t="str">
        <f t="array" ref="X4067">_xlfn.TEXTJOIN(", ", TRUE, IF(majors_data!$C$2:$C$101=R4067, majors_data!$A$2:$A$101, ""))</f>
        <v>2390b2fb-f180-48d3-989d-5e359fdf867c, febd48e5-fa29-4288-94cf-a257e875bbc5, a680ecae-78a0-4d78-88cd-4f0163e7d4da</v>
      </c>
      <c r="Y4067" s="3" t="str">
        <f t="array" ref="Y4067">_xlfn.TEXTJOIN(", ", TRUE, IF(majors_data!$C$2:$C$101=S4067, majors_data!$A$2:$A$101, ""))</f>
        <v>edca0a28-476b-4782-86be-a06806d87ab8, b12e86e4-dc4d-49cb-8ec3-b0c9f7f23b26, 62f9fcfb-92d6-4bc8-96ff-e8847c7b27ae</v>
      </c>
      <c r="Z4067" s="3" t="str">
        <f t="array" ref="Z4067">_xlfn.TEXTJOIN(", ", TRUE, IF(majors_data!$C$2:$C$101=T4067, majors_data!$A$2:$A$101, ""))</f>
        <v>b43b2475-66e9-49df-b826-4dbb0bb15b8b, bd5df5b0-28d6-45d5-8637-31903ae85330</v>
      </c>
      <c r="AA4067" s="3" t="str">
        <f t="shared" si="448"/>
        <v>4ff85e34-9da3-47f2-beee-ec6175d82186, 450d53ce-7643-41e5-9d0d-b9d1eacead36, 4ae8186a-1c4d-4b5e-8e7e-385e8b3e9c79, fcda77f1-d71f-4cbe-bb5c-fb12877aec40, 2390b2fb-f180-48d3-989d-5e359fdf867c, febd48e5-fa29-4288-94cf-a257e875bbc5, a680ecae-78a0-4d78-88cd-4f0163e7d4da, edca0a28-476b-4782-86be-a06806d87ab8, b12e86e4-dc4d-49cb-8ec3-b0c9f7f23b26, 62f9fcfb-92d6-4bc8-96ff-e8847c7b27ae, b43b2475-66e9-49df-b826-4dbb0bb15b8b, bd5df5b0-28d6-45d5-8637-31903ae85330</v>
      </c>
    </row>
    <row r="4068" spans="1:27">
      <c r="A4068" t="s">
        <v>10867</v>
      </c>
      <c r="B4068" t="s">
        <v>30</v>
      </c>
      <c r="C4068" t="s">
        <v>15</v>
      </c>
      <c r="D4068" t="s">
        <v>93</v>
      </c>
      <c r="E4068" s="1">
        <v>25462</v>
      </c>
      <c r="F4068" t="s">
        <v>10868</v>
      </c>
      <c r="G4068" t="s">
        <v>10869</v>
      </c>
      <c r="I4068" t="str">
        <f t="shared" si="442"/>
        <v>Sarah Wilson</v>
      </c>
      <c r="J4068" t="s">
        <v>840</v>
      </c>
      <c r="K4068" t="s">
        <v>17132</v>
      </c>
      <c r="L4068" t="s">
        <v>17142</v>
      </c>
      <c r="M4068" t="s">
        <v>17156</v>
      </c>
      <c r="N4068" t="s">
        <v>17128</v>
      </c>
      <c r="P4068" t="str">
        <f t="shared" si="443"/>
        <v>Accounting</v>
      </c>
      <c r="Q4068" t="str">
        <f t="shared" si="444"/>
        <v>Accounting</v>
      </c>
      <c r="R4068" t="str">
        <f t="shared" si="445"/>
        <v>Physics</v>
      </c>
      <c r="S4068" t="str">
        <f t="shared" si="446"/>
        <v>Theater</v>
      </c>
      <c r="T4068" t="str">
        <f t="shared" si="447"/>
        <v>Mathematics</v>
      </c>
      <c r="V4068" s="3" t="str">
        <f t="array" ref="V4068">_xlfn.TEXTJOIN(", ", TRUE, IF(majors_data!$C$2:$C$101=P4068, majors_data!$A$2:$A$101, ""))</f>
        <v>f66e3050-2b7f-4d30-bc1e-f1c26d6a2aa2, 16f85a4c-9e5b-4f05-ac70-25acb3032c48, d25284f4-c84e-48db-b41e-dc42085a55f9</v>
      </c>
      <c r="W4068" s="3" t="str">
        <f t="array" ref="W4068">_xlfn.TEXTJOIN(", ", TRUE, IF(majors_data!$C$2:$C$101=Q4068, majors_data!$A$2:$A$101, ""))</f>
        <v>f66e3050-2b7f-4d30-bc1e-f1c26d6a2aa2, 16f85a4c-9e5b-4f05-ac70-25acb3032c48, d25284f4-c84e-48db-b41e-dc42085a55f9</v>
      </c>
      <c r="X4068" s="3" t="str">
        <f t="array" ref="X4068">_xlfn.TEXTJOIN(", ", TRUE, IF(majors_data!$C$2:$C$101=R4068, majors_data!$A$2:$A$101, ""))</f>
        <v>9dd4dfda-b0d2-4d4a-8642-a44db00f4a15, 534a2149-3015-472c-9de1-5db9e0f6b43e, fe8da200-3e6c-4017-983e-19b5aff7e800</v>
      </c>
      <c r="Y4068" s="3" t="str">
        <f t="array" ref="Y4068">_xlfn.TEXTJOIN(", ", TRUE, IF(majors_data!$C$2:$C$101=S4068, majors_data!$A$2:$A$101, ""))</f>
        <v>49150744-aac2-44f9-8ca0-05ae90757bac, f5b20856-42b4-48bd-93d9-fbe2712c9e55</v>
      </c>
      <c r="Z4068" s="3" t="str">
        <f t="array" ref="Z4068">_xlfn.TEXTJOIN(", ", TRUE, IF(majors_data!$C$2:$C$101=T4068, majors_data!$A$2:$A$101, ""))</f>
        <v>38b9874d-dd51-433a-bea9-2ef3ec79cb21, e3ae6951-0a5b-40c4-8b20-fd8b9ce4cecf, 4ad06de7-beaf-454c-aeda-59316f4a641c</v>
      </c>
      <c r="AA4068" s="3" t="str">
        <f t="shared" si="448"/>
        <v>f66e3050-2b7f-4d30-bc1e-f1c26d6a2aa2, 16f85a4c-9e5b-4f05-ac70-25acb3032c48, d25284f4-c84e-48db-b41e-dc42085a55f9, f66e3050-2b7f-4d30-bc1e-f1c26d6a2aa2, 16f85a4c-9e5b-4f05-ac70-25acb3032c48, d25284f4-c84e-48db-b41e-dc42085a55f9, 9dd4dfda-b0d2-4d4a-8642-a44db00f4a15, 534a2149-3015-472c-9de1-5db9e0f6b43e, fe8da200-3e6c-4017-983e-19b5aff7e800, 49150744-aac2-44f9-8ca0-05ae90757bac, f5b20856-42b4-48bd-93d9-fbe2712c9e55, 38b9874d-dd51-433a-bea9-2ef3ec79cb21, e3ae6951-0a5b-40c4-8b20-fd8b9ce4cecf, 4ad06de7-beaf-454c-aeda-59316f4a641c</v>
      </c>
    </row>
    <row r="4069" spans="1:27">
      <c r="A4069" t="s">
        <v>10870</v>
      </c>
      <c r="B4069" t="s">
        <v>30</v>
      </c>
      <c r="C4069" t="s">
        <v>47</v>
      </c>
      <c r="D4069" t="s">
        <v>151</v>
      </c>
      <c r="E4069" s="1">
        <v>29022</v>
      </c>
      <c r="F4069" t="s">
        <v>10871</v>
      </c>
      <c r="G4069" t="s">
        <v>10872</v>
      </c>
      <c r="I4069" t="str">
        <f t="shared" si="442"/>
        <v>Sarah Davis</v>
      </c>
      <c r="J4069" t="s">
        <v>781</v>
      </c>
      <c r="K4069" t="s">
        <v>17127</v>
      </c>
      <c r="L4069" t="s">
        <v>17136</v>
      </c>
      <c r="P4069" t="str">
        <f t="shared" si="443"/>
        <v>Public Health</v>
      </c>
      <c r="Q4069" t="str">
        <f t="shared" si="444"/>
        <v>Geography</v>
      </c>
      <c r="R4069" t="str">
        <f t="shared" si="445"/>
        <v>Music</v>
      </c>
      <c r="S4069" t="str">
        <f t="shared" si="446"/>
        <v/>
      </c>
      <c r="T4069" t="str">
        <f t="shared" si="447"/>
        <v/>
      </c>
      <c r="V4069" s="3" t="str">
        <f t="array" ref="V4069">_xlfn.TEXTJOIN(", ", TRUE, IF(majors_data!$C$2:$C$101=P4069, majors_data!$A$2:$A$101, ""))</f>
        <v>9cbfac3c-fb8a-4ebd-b677-c223a57ac329, d464054e-8f96-4d3d-b9d5-a40f34507b88</v>
      </c>
      <c r="W4069" s="3" t="str">
        <f t="array" ref="W4069">_xlfn.TEXTJOIN(", ", TRUE, IF(majors_data!$C$2:$C$101=Q4069, majors_data!$A$2:$A$101, ""))</f>
        <v>5d92edf2-5248-4363-8e50-f18ad6a67a8c, b6f11273-e674-4c30-afa1-7ee62c1abb4b</v>
      </c>
      <c r="X4069" s="3" t="str">
        <f t="array" ref="X4069">_xlfn.TEXTJOIN(", ", TRUE, IF(majors_data!$C$2:$C$101=R4069, majors_data!$A$2:$A$101, ""))</f>
        <v>e00c66ff-cb22-45b1-a5e8-8b3cde249016, 9a1dc165-a7e3-4d94-96b3-aed7943cd257</v>
      </c>
      <c r="Y4069" s="3" t="str">
        <f t="array" ref="Y4069">_xlfn.TEXTJOIN(", ", TRUE, IF(majors_data!$C$2:$C$101=S4069, majors_data!$A$2:$A$101, ""))</f>
        <v/>
      </c>
      <c r="Z4069" s="3" t="str">
        <f t="array" ref="Z4069">_xlfn.TEXTJOIN(", ", TRUE, IF(majors_data!$C$2:$C$101=T4069, majors_data!$A$2:$A$101, ""))</f>
        <v/>
      </c>
      <c r="AA4069" s="3" t="str">
        <f t="shared" si="448"/>
        <v>9cbfac3c-fb8a-4ebd-b677-c223a57ac329, d464054e-8f96-4d3d-b9d5-a40f34507b88, 5d92edf2-5248-4363-8e50-f18ad6a67a8c, b6f11273-e674-4c30-afa1-7ee62c1abb4b, e00c66ff-cb22-45b1-a5e8-8b3cde249016, 9a1dc165-a7e3-4d94-96b3-aed7943cd257</v>
      </c>
    </row>
    <row r="4070" spans="1:27">
      <c r="A4070" t="s">
        <v>10873</v>
      </c>
      <c r="B4070" t="s">
        <v>36</v>
      </c>
      <c r="C4070" t="s">
        <v>21</v>
      </c>
      <c r="D4070" t="s">
        <v>642</v>
      </c>
      <c r="E4070" s="1">
        <v>36862</v>
      </c>
      <c r="F4070" t="s">
        <v>10874</v>
      </c>
      <c r="I4070" t="str">
        <f t="shared" si="442"/>
        <v>Alice Brown</v>
      </c>
      <c r="P4070" t="str">
        <f t="shared" si="443"/>
        <v/>
      </c>
      <c r="Q4070" t="str">
        <f t="shared" si="444"/>
        <v/>
      </c>
      <c r="R4070" t="str">
        <f t="shared" si="445"/>
        <v/>
      </c>
      <c r="S4070" t="str">
        <f t="shared" si="446"/>
        <v/>
      </c>
      <c r="T4070" t="str">
        <f t="shared" si="447"/>
        <v/>
      </c>
      <c r="V4070" s="3" t="str">
        <f t="array" ref="V4070">_xlfn.TEXTJOIN(", ", TRUE, IF(majors_data!$C$2:$C$101=P4070, majors_data!$A$2:$A$101, ""))</f>
        <v/>
      </c>
      <c r="W4070" s="3" t="str">
        <f t="array" ref="W4070">_xlfn.TEXTJOIN(", ", TRUE, IF(majors_data!$C$2:$C$101=Q4070, majors_data!$A$2:$A$101, ""))</f>
        <v/>
      </c>
      <c r="X4070" s="3" t="str">
        <f t="array" ref="X4070">_xlfn.TEXTJOIN(", ", TRUE, IF(majors_data!$C$2:$C$101=R4070, majors_data!$A$2:$A$101, ""))</f>
        <v/>
      </c>
      <c r="Y4070" s="3" t="str">
        <f t="array" ref="Y4070">_xlfn.TEXTJOIN(", ", TRUE, IF(majors_data!$C$2:$C$101=S4070, majors_data!$A$2:$A$101, ""))</f>
        <v/>
      </c>
      <c r="Z4070" s="3" t="str">
        <f t="array" ref="Z4070">_xlfn.TEXTJOIN(", ", TRUE, IF(majors_data!$C$2:$C$101=T4070, majors_data!$A$2:$A$101, ""))</f>
        <v/>
      </c>
      <c r="AA4070" s="3" t="str">
        <f t="shared" si="448"/>
        <v/>
      </c>
    </row>
    <row r="4071" spans="1:27">
      <c r="A4071" t="s">
        <v>10875</v>
      </c>
      <c r="B4071" t="s">
        <v>119</v>
      </c>
      <c r="C4071" t="s">
        <v>9</v>
      </c>
      <c r="D4071" t="s">
        <v>265</v>
      </c>
      <c r="E4071" s="1">
        <v>30993</v>
      </c>
      <c r="F4071" t="s">
        <v>10876</v>
      </c>
      <c r="G4071" t="s">
        <v>10877</v>
      </c>
      <c r="I4071" t="str">
        <f t="shared" si="442"/>
        <v>Michael Taylor</v>
      </c>
      <c r="J4071" t="s">
        <v>1570</v>
      </c>
      <c r="K4071" t="s">
        <v>17120</v>
      </c>
      <c r="L4071" t="s">
        <v>17123</v>
      </c>
      <c r="M4071" t="s">
        <v>17118</v>
      </c>
      <c r="P4071" t="str">
        <f t="shared" si="443"/>
        <v>Mathematics</v>
      </c>
      <c r="Q4071" t="str">
        <f t="shared" si="444"/>
        <v>Criminal Justice</v>
      </c>
      <c r="R4071" t="str">
        <f t="shared" si="445"/>
        <v>Art</v>
      </c>
      <c r="S4071" t="str">
        <f t="shared" si="446"/>
        <v>Finance</v>
      </c>
      <c r="T4071" t="str">
        <f t="shared" si="447"/>
        <v/>
      </c>
      <c r="V4071" s="3" t="str">
        <f t="array" ref="V4071">_xlfn.TEXTJOIN(", ", TRUE, IF(majors_data!$C$2:$C$101=P4071, majors_data!$A$2:$A$101, ""))</f>
        <v>38b9874d-dd51-433a-bea9-2ef3ec79cb21, e3ae6951-0a5b-40c4-8b20-fd8b9ce4cecf, 4ad06de7-beaf-454c-aeda-59316f4a641c</v>
      </c>
      <c r="W4071" s="3" t="str">
        <f t="array" ref="W4071">_xlfn.TEXTJOIN(", ", TRUE, IF(majors_data!$C$2:$C$101=Q4071, majors_data!$A$2:$A$101, ""))</f>
        <v>b43b2475-66e9-49df-b826-4dbb0bb15b8b, bd5df5b0-28d6-45d5-8637-31903ae85330</v>
      </c>
      <c r="X4071" s="3" t="str">
        <f t="array" ref="X4071">_xlfn.TEXTJOIN(", ", TRUE, IF(majors_data!$C$2:$C$101=R4071, majors_data!$A$2:$A$101, ""))</f>
        <v>edca0a28-476b-4782-86be-a06806d87ab8, b12e86e4-dc4d-49cb-8ec3-b0c9f7f23b26, 62f9fcfb-92d6-4bc8-96ff-e8847c7b27ae</v>
      </c>
      <c r="Y4071" s="3" t="str">
        <f t="array" ref="Y4071">_xlfn.TEXTJOIN(", ", TRUE, IF(majors_data!$C$2:$C$101=S4071, majors_data!$A$2:$A$101, ""))</f>
        <v>49f57722-52fb-47b6-8e1e-54de177e0d19, f89ddd78-e74e-469c-8808-241bd8c36f67, c6f0e3ea-fc4a-4768-a155-f0bf0b943717</v>
      </c>
      <c r="Z4071" s="3" t="str">
        <f t="array" ref="Z4071">_xlfn.TEXTJOIN(", ", TRUE, IF(majors_data!$C$2:$C$101=T4071, majors_data!$A$2:$A$101, ""))</f>
        <v/>
      </c>
      <c r="AA4071" s="3" t="str">
        <f t="shared" si="448"/>
        <v>38b9874d-dd51-433a-bea9-2ef3ec79cb21, e3ae6951-0a5b-40c4-8b20-fd8b9ce4cecf, 4ad06de7-beaf-454c-aeda-59316f4a641c, b43b2475-66e9-49df-b826-4dbb0bb15b8b, bd5df5b0-28d6-45d5-8637-31903ae85330, edca0a28-476b-4782-86be-a06806d87ab8, b12e86e4-dc4d-49cb-8ec3-b0c9f7f23b26, 62f9fcfb-92d6-4bc8-96ff-e8847c7b27ae, 49f57722-52fb-47b6-8e1e-54de177e0d19, f89ddd78-e74e-469c-8808-241bd8c36f67, c6f0e3ea-fc4a-4768-a155-f0bf0b943717</v>
      </c>
    </row>
    <row r="4072" spans="1:27">
      <c r="A4072" t="s">
        <v>10878</v>
      </c>
      <c r="B4072" t="s">
        <v>14</v>
      </c>
      <c r="C4072" t="s">
        <v>56</v>
      </c>
      <c r="D4072" t="s">
        <v>743</v>
      </c>
      <c r="E4072" s="1">
        <v>19213</v>
      </c>
      <c r="F4072" t="s">
        <v>10879</v>
      </c>
      <c r="G4072" t="s">
        <v>10880</v>
      </c>
      <c r="I4072" t="str">
        <f t="shared" si="442"/>
        <v>Jane Smith</v>
      </c>
      <c r="J4072" t="s">
        <v>279</v>
      </c>
      <c r="K4072" t="s">
        <v>17118</v>
      </c>
      <c r="L4072" t="s">
        <v>17145</v>
      </c>
      <c r="M4072" t="s">
        <v>17140</v>
      </c>
      <c r="N4072" t="s">
        <v>17156</v>
      </c>
      <c r="P4072" t="str">
        <f t="shared" si="443"/>
        <v>Mechanical Engineering</v>
      </c>
      <c r="Q4072" t="str">
        <f t="shared" si="444"/>
        <v>Finance</v>
      </c>
      <c r="R4072" t="str">
        <f t="shared" si="445"/>
        <v>Sociology</v>
      </c>
      <c r="S4072" t="str">
        <f t="shared" si="446"/>
        <v>Philosophy</v>
      </c>
      <c r="T4072" t="str">
        <f t="shared" si="447"/>
        <v>Theater</v>
      </c>
      <c r="V4072" s="3" t="str">
        <f t="array" ref="V4072">_xlfn.TEXTJOIN(", ", TRUE, IF(majors_data!$C$2:$C$101=P4072, majors_data!$A$2:$A$101, ""))</f>
        <v>d3d06262-f539-4a05-9e71-6e6113e9529b, efbed11c-6828-4d9a-bdc3-ffadce27497e, ab3572a8-144f-4148-9862-465bd9d7148b</v>
      </c>
      <c r="W4072" s="3" t="str">
        <f t="array" ref="W4072">_xlfn.TEXTJOIN(", ", TRUE, IF(majors_data!$C$2:$C$101=Q4072, majors_data!$A$2:$A$101, ""))</f>
        <v>49f57722-52fb-47b6-8e1e-54de177e0d19, f89ddd78-e74e-469c-8808-241bd8c36f67, c6f0e3ea-fc4a-4768-a155-f0bf0b943717</v>
      </c>
      <c r="X4072" s="3" t="str">
        <f t="array" ref="X4072">_xlfn.TEXTJOIN(", ", TRUE, IF(majors_data!$C$2:$C$101=R4072, majors_data!$A$2:$A$101, ""))</f>
        <v>dda33b53-0fff-4371-8a45-35a2192e86e8, 34c2e9da-d62c-4fdd-ad94-7befd2595222, 9e9ca12c-4178-40b5-a715-f166244e3adb</v>
      </c>
      <c r="Y4072" s="3" t="str">
        <f t="array" ref="Y4072">_xlfn.TEXTJOIN(", ", TRUE, IF(majors_data!$C$2:$C$101=S4072, majors_data!$A$2:$A$101, ""))</f>
        <v>2390b2fb-f180-48d3-989d-5e359fdf867c, febd48e5-fa29-4288-94cf-a257e875bbc5, a680ecae-78a0-4d78-88cd-4f0163e7d4da</v>
      </c>
      <c r="Z4072" s="3" t="str">
        <f t="array" ref="Z4072">_xlfn.TEXTJOIN(", ", TRUE, IF(majors_data!$C$2:$C$101=T4072, majors_data!$A$2:$A$101, ""))</f>
        <v>49150744-aac2-44f9-8ca0-05ae90757bac, f5b20856-42b4-48bd-93d9-fbe2712c9e55</v>
      </c>
      <c r="AA4072" s="3" t="str">
        <f t="shared" si="448"/>
        <v>d3d06262-f539-4a05-9e71-6e6113e9529b, efbed11c-6828-4d9a-bdc3-ffadce27497e, ab3572a8-144f-4148-9862-465bd9d7148b, 49f57722-52fb-47b6-8e1e-54de177e0d19, f89ddd78-e74e-469c-8808-241bd8c36f67, c6f0e3ea-fc4a-4768-a155-f0bf0b943717, dda33b53-0fff-4371-8a45-35a2192e86e8, 34c2e9da-d62c-4fdd-ad94-7befd2595222, 9e9ca12c-4178-40b5-a715-f166244e3adb, 2390b2fb-f180-48d3-989d-5e359fdf867c, febd48e5-fa29-4288-94cf-a257e875bbc5, a680ecae-78a0-4d78-88cd-4f0163e7d4da, 49150744-aac2-44f9-8ca0-05ae90757bac, f5b20856-42b4-48bd-93d9-fbe2712c9e55</v>
      </c>
    </row>
    <row r="4073" spans="1:27">
      <c r="A4073" t="s">
        <v>10881</v>
      </c>
      <c r="B4073" t="s">
        <v>14</v>
      </c>
      <c r="C4073" t="s">
        <v>31</v>
      </c>
      <c r="D4073" t="s">
        <v>281</v>
      </c>
      <c r="E4073" s="1">
        <v>21579</v>
      </c>
      <c r="F4073" t="s">
        <v>10882</v>
      </c>
      <c r="I4073" t="str">
        <f t="shared" si="442"/>
        <v>Jane Doe</v>
      </c>
      <c r="P4073" t="str">
        <f t="shared" si="443"/>
        <v/>
      </c>
      <c r="Q4073" t="str">
        <f t="shared" si="444"/>
        <v/>
      </c>
      <c r="R4073" t="str">
        <f t="shared" si="445"/>
        <v/>
      </c>
      <c r="S4073" t="str">
        <f t="shared" si="446"/>
        <v/>
      </c>
      <c r="T4073" t="str">
        <f t="shared" si="447"/>
        <v/>
      </c>
      <c r="V4073" s="3" t="str">
        <f t="array" ref="V4073">_xlfn.TEXTJOIN(", ", TRUE, IF(majors_data!$C$2:$C$101=P4073, majors_data!$A$2:$A$101, ""))</f>
        <v/>
      </c>
      <c r="W4073" s="3" t="str">
        <f t="array" ref="W4073">_xlfn.TEXTJOIN(", ", TRUE, IF(majors_data!$C$2:$C$101=Q4073, majors_data!$A$2:$A$101, ""))</f>
        <v/>
      </c>
      <c r="X4073" s="3" t="str">
        <f t="array" ref="X4073">_xlfn.TEXTJOIN(", ", TRUE, IF(majors_data!$C$2:$C$101=R4073, majors_data!$A$2:$A$101, ""))</f>
        <v/>
      </c>
      <c r="Y4073" s="3" t="str">
        <f t="array" ref="Y4073">_xlfn.TEXTJOIN(", ", TRUE, IF(majors_data!$C$2:$C$101=S4073, majors_data!$A$2:$A$101, ""))</f>
        <v/>
      </c>
      <c r="Z4073" s="3" t="str">
        <f t="array" ref="Z4073">_xlfn.TEXTJOIN(", ", TRUE, IF(majors_data!$C$2:$C$101=T4073, majors_data!$A$2:$A$101, ""))</f>
        <v/>
      </c>
      <c r="AA4073" s="3" t="str">
        <f t="shared" si="448"/>
        <v/>
      </c>
    </row>
    <row r="4074" spans="1:27">
      <c r="A4074" t="s">
        <v>10883</v>
      </c>
      <c r="B4074" t="s">
        <v>30</v>
      </c>
      <c r="C4074" t="s">
        <v>37</v>
      </c>
      <c r="D4074" t="s">
        <v>975</v>
      </c>
      <c r="E4074" s="1">
        <v>36164</v>
      </c>
      <c r="F4074" t="s">
        <v>10884</v>
      </c>
      <c r="G4074" t="s">
        <v>10885</v>
      </c>
      <c r="I4074" t="str">
        <f t="shared" si="442"/>
        <v>Sarah Williams</v>
      </c>
      <c r="J4074" t="s">
        <v>502</v>
      </c>
      <c r="K4074" t="s">
        <v>17118</v>
      </c>
      <c r="L4074" t="s">
        <v>17142</v>
      </c>
      <c r="M4074" t="s">
        <v>17144</v>
      </c>
      <c r="P4074" t="str">
        <f t="shared" si="443"/>
        <v>Electrical Engineering</v>
      </c>
      <c r="Q4074" t="str">
        <f t="shared" si="444"/>
        <v>Finance</v>
      </c>
      <c r="R4074" t="str">
        <f t="shared" si="445"/>
        <v>Physics</v>
      </c>
      <c r="S4074" t="str">
        <f t="shared" si="446"/>
        <v>Psychology</v>
      </c>
      <c r="T4074" t="str">
        <f t="shared" si="447"/>
        <v/>
      </c>
      <c r="V4074" s="3" t="str">
        <f t="array" ref="V4074">_xlfn.TEXTJOIN(", ", TRUE, IF(majors_data!$C$2:$C$101=P4074, majors_data!$A$2:$A$101, ""))</f>
        <v>19a8bee2-7566-411a-9919-61d44ccc81ef, e4aa68ec-6374-48d4-a36d-8ca39ac807a2, 058ec2ea-9361-4a0a-a0b1-c81e99f2349a</v>
      </c>
      <c r="W4074" s="3" t="str">
        <f t="array" ref="W4074">_xlfn.TEXTJOIN(", ", TRUE, IF(majors_data!$C$2:$C$101=Q4074, majors_data!$A$2:$A$101, ""))</f>
        <v>49f57722-52fb-47b6-8e1e-54de177e0d19, f89ddd78-e74e-469c-8808-241bd8c36f67, c6f0e3ea-fc4a-4768-a155-f0bf0b943717</v>
      </c>
      <c r="X4074" s="3" t="str">
        <f t="array" ref="X4074">_xlfn.TEXTJOIN(", ", TRUE, IF(majors_data!$C$2:$C$101=R4074, majors_data!$A$2:$A$101, ""))</f>
        <v>9dd4dfda-b0d2-4d4a-8642-a44db00f4a15, 534a2149-3015-472c-9de1-5db9e0f6b43e, fe8da200-3e6c-4017-983e-19b5aff7e800</v>
      </c>
      <c r="Y4074" s="3" t="str">
        <f t="array" ref="Y4074">_xlfn.TEXTJOIN(", ", TRUE, IF(majors_data!$C$2:$C$101=S4074, majors_data!$A$2:$A$101, ""))</f>
        <v>4d0b9e50-43d1-4da0-af2b-97d510bab9e2, 049d0ea9-2055-46a4-b821-0cbf6e36e4d5, 37b5c1f9-c15a-4947-b64d-025dc64c5241</v>
      </c>
      <c r="Z4074" s="3" t="str">
        <f t="array" ref="Z4074">_xlfn.TEXTJOIN(", ", TRUE, IF(majors_data!$C$2:$C$101=T4074, majors_data!$A$2:$A$101, ""))</f>
        <v/>
      </c>
      <c r="AA4074" s="3" t="str">
        <f t="shared" si="448"/>
        <v>19a8bee2-7566-411a-9919-61d44ccc81ef, e4aa68ec-6374-48d4-a36d-8ca39ac807a2, 058ec2ea-9361-4a0a-a0b1-c81e99f2349a, 49f57722-52fb-47b6-8e1e-54de177e0d19, f89ddd78-e74e-469c-8808-241bd8c36f67, c6f0e3ea-fc4a-4768-a155-f0bf0b943717, 9dd4dfda-b0d2-4d4a-8642-a44db00f4a15, 534a2149-3015-472c-9de1-5db9e0f6b43e, fe8da200-3e6c-4017-983e-19b5aff7e800, 4d0b9e50-43d1-4da0-af2b-97d510bab9e2, 049d0ea9-2055-46a4-b821-0cbf6e36e4d5, 37b5c1f9-c15a-4947-b64d-025dc64c5241</v>
      </c>
    </row>
    <row r="4075" spans="1:27">
      <c r="A4075" t="s">
        <v>10886</v>
      </c>
      <c r="B4075" t="s">
        <v>25</v>
      </c>
      <c r="C4075" t="s">
        <v>42</v>
      </c>
      <c r="D4075" t="s">
        <v>485</v>
      </c>
      <c r="E4075" s="1">
        <v>23383</v>
      </c>
      <c r="F4075" t="s">
        <v>10887</v>
      </c>
      <c r="G4075" t="s">
        <v>10888</v>
      </c>
      <c r="I4075" t="str">
        <f t="shared" si="442"/>
        <v>Linda Moore</v>
      </c>
      <c r="J4075" t="s">
        <v>781</v>
      </c>
      <c r="K4075" t="s">
        <v>17135</v>
      </c>
      <c r="L4075" t="s">
        <v>17150</v>
      </c>
      <c r="M4075" t="s">
        <v>17144</v>
      </c>
      <c r="P4075" t="str">
        <f t="shared" si="443"/>
        <v>Public Health</v>
      </c>
      <c r="Q4075" t="str">
        <f t="shared" si="444"/>
        <v>Business Administration</v>
      </c>
      <c r="R4075" t="str">
        <f t="shared" si="445"/>
        <v>Agriculture</v>
      </c>
      <c r="S4075" t="str">
        <f t="shared" si="446"/>
        <v>Psychology</v>
      </c>
      <c r="T4075" t="str">
        <f t="shared" si="447"/>
        <v/>
      </c>
      <c r="V4075" s="3" t="str">
        <f t="array" ref="V4075">_xlfn.TEXTJOIN(", ", TRUE, IF(majors_data!$C$2:$C$101=P4075, majors_data!$A$2:$A$101, ""))</f>
        <v>9cbfac3c-fb8a-4ebd-b677-c223a57ac329, d464054e-8f96-4d3d-b9d5-a40f34507b88</v>
      </c>
      <c r="W4075" s="3" t="str">
        <f t="array" ref="W4075">_xlfn.TEXTJOIN(", ", TRUE, IF(majors_data!$C$2:$C$101=Q4075, majors_data!$A$2:$A$101, ""))</f>
        <v>ad1e7d8e-5114-413f-921d-a35552003ee4, c132b04e-83bd-4b24-8fe4-5a9a015e7c93, 1e0b04ba-18d5-4ab9-a1e5-23449bbc4a0b</v>
      </c>
      <c r="X4075" s="3" t="str">
        <f t="array" ref="X4075">_xlfn.TEXTJOIN(", ", TRUE, IF(majors_data!$C$2:$C$101=R4075, majors_data!$A$2:$A$101, ""))</f>
        <v>521b6a84-52f2-488c-b310-c95ae8ff1021, 15603f87-6ae3-403c-aad6-3cd82bdddc1e</v>
      </c>
      <c r="Y4075" s="3" t="str">
        <f t="array" ref="Y4075">_xlfn.TEXTJOIN(", ", TRUE, IF(majors_data!$C$2:$C$101=S4075, majors_data!$A$2:$A$101, ""))</f>
        <v>4d0b9e50-43d1-4da0-af2b-97d510bab9e2, 049d0ea9-2055-46a4-b821-0cbf6e36e4d5, 37b5c1f9-c15a-4947-b64d-025dc64c5241</v>
      </c>
      <c r="Z4075" s="3" t="str">
        <f t="array" ref="Z4075">_xlfn.TEXTJOIN(", ", TRUE, IF(majors_data!$C$2:$C$101=T4075, majors_data!$A$2:$A$101, ""))</f>
        <v/>
      </c>
      <c r="AA4075" s="3" t="str">
        <f t="shared" si="448"/>
        <v>9cbfac3c-fb8a-4ebd-b677-c223a57ac329, d464054e-8f96-4d3d-b9d5-a40f34507b88, ad1e7d8e-5114-413f-921d-a35552003ee4, c132b04e-83bd-4b24-8fe4-5a9a015e7c93, 1e0b04ba-18d5-4ab9-a1e5-23449bbc4a0b, 521b6a84-52f2-488c-b310-c95ae8ff1021, 15603f87-6ae3-403c-aad6-3cd82bdddc1e, 4d0b9e50-43d1-4da0-af2b-97d510bab9e2, 049d0ea9-2055-46a4-b821-0cbf6e36e4d5, 37b5c1f9-c15a-4947-b64d-025dc64c5241</v>
      </c>
    </row>
    <row r="4076" spans="1:27">
      <c r="A4076" t="s">
        <v>10889</v>
      </c>
      <c r="B4076" t="s">
        <v>119</v>
      </c>
      <c r="C4076" t="s">
        <v>47</v>
      </c>
      <c r="D4076" t="s">
        <v>995</v>
      </c>
      <c r="E4076" s="1">
        <v>30696</v>
      </c>
      <c r="F4076" t="s">
        <v>10890</v>
      </c>
      <c r="G4076" t="s">
        <v>10891</v>
      </c>
      <c r="I4076" t="str">
        <f t="shared" si="442"/>
        <v>Michael Davis</v>
      </c>
      <c r="J4076" t="s">
        <v>787</v>
      </c>
      <c r="K4076" t="s">
        <v>17123</v>
      </c>
      <c r="P4076" t="str">
        <f t="shared" si="443"/>
        <v>Finance</v>
      </c>
      <c r="Q4076" t="str">
        <f t="shared" si="444"/>
        <v>Art</v>
      </c>
      <c r="R4076" t="str">
        <f t="shared" si="445"/>
        <v/>
      </c>
      <c r="S4076" t="str">
        <f t="shared" si="446"/>
        <v/>
      </c>
      <c r="T4076" t="str">
        <f t="shared" si="447"/>
        <v/>
      </c>
      <c r="V4076" s="3" t="str">
        <f t="array" ref="V4076">_xlfn.TEXTJOIN(", ", TRUE, IF(majors_data!$C$2:$C$101=P4076, majors_data!$A$2:$A$101, ""))</f>
        <v>49f57722-52fb-47b6-8e1e-54de177e0d19, f89ddd78-e74e-469c-8808-241bd8c36f67, c6f0e3ea-fc4a-4768-a155-f0bf0b943717</v>
      </c>
      <c r="W4076" s="3" t="str">
        <f t="array" ref="W4076">_xlfn.TEXTJOIN(", ", TRUE, IF(majors_data!$C$2:$C$101=Q4076, majors_data!$A$2:$A$101, ""))</f>
        <v>edca0a28-476b-4782-86be-a06806d87ab8, b12e86e4-dc4d-49cb-8ec3-b0c9f7f23b26, 62f9fcfb-92d6-4bc8-96ff-e8847c7b27ae</v>
      </c>
      <c r="X4076" s="3" t="str">
        <f t="array" ref="X4076">_xlfn.TEXTJOIN(", ", TRUE, IF(majors_data!$C$2:$C$101=R4076, majors_data!$A$2:$A$101, ""))</f>
        <v/>
      </c>
      <c r="Y4076" s="3" t="str">
        <f t="array" ref="Y4076">_xlfn.TEXTJOIN(", ", TRUE, IF(majors_data!$C$2:$C$101=S4076, majors_data!$A$2:$A$101, ""))</f>
        <v/>
      </c>
      <c r="Z4076" s="3" t="str">
        <f t="array" ref="Z4076">_xlfn.TEXTJOIN(", ", TRUE, IF(majors_data!$C$2:$C$101=T4076, majors_data!$A$2:$A$101, ""))</f>
        <v/>
      </c>
      <c r="AA4076" s="3" t="str">
        <f t="shared" si="448"/>
        <v>49f57722-52fb-47b6-8e1e-54de177e0d19, f89ddd78-e74e-469c-8808-241bd8c36f67, c6f0e3ea-fc4a-4768-a155-f0bf0b943717, edca0a28-476b-4782-86be-a06806d87ab8, b12e86e4-dc4d-49cb-8ec3-b0c9f7f23b26, 62f9fcfb-92d6-4bc8-96ff-e8847c7b27ae</v>
      </c>
    </row>
    <row r="4077" spans="1:27">
      <c r="A4077" t="s">
        <v>10892</v>
      </c>
      <c r="B4077" t="s">
        <v>20</v>
      </c>
      <c r="C4077" t="s">
        <v>56</v>
      </c>
      <c r="D4077" t="s">
        <v>57</v>
      </c>
      <c r="E4077" s="1">
        <v>29533</v>
      </c>
      <c r="F4077" t="s">
        <v>10893</v>
      </c>
      <c r="G4077" t="s">
        <v>10894</v>
      </c>
      <c r="I4077" t="str">
        <f t="shared" si="442"/>
        <v>John Smith</v>
      </c>
      <c r="J4077" t="s">
        <v>12</v>
      </c>
      <c r="K4077" t="s">
        <v>17147</v>
      </c>
      <c r="P4077" t="str">
        <f t="shared" si="443"/>
        <v>Communications</v>
      </c>
      <c r="Q4077" t="str">
        <f t="shared" si="444"/>
        <v>Nursing</v>
      </c>
      <c r="R4077" t="str">
        <f t="shared" si="445"/>
        <v/>
      </c>
      <c r="S4077" t="str">
        <f t="shared" si="446"/>
        <v/>
      </c>
      <c r="T4077" t="str">
        <f t="shared" si="447"/>
        <v/>
      </c>
      <c r="V4077" s="3" t="str">
        <f t="array" ref="V4077">_xlfn.TEXTJOIN(", ", TRUE, IF(majors_data!$C$2:$C$101=P4077, majors_data!$A$2:$A$101, ""))</f>
        <v>2c6e4248-da4d-4cb3-ac58-3cd04aa203fa, c8e9582b-d7bd-48cb-9cab-9f953712e952</v>
      </c>
      <c r="W4077" s="3" t="str">
        <f t="array" ref="W4077">_xlfn.TEXTJOIN(", ", TRUE, IF(majors_data!$C$2:$C$101=Q4077, majors_data!$A$2:$A$101, ""))</f>
        <v>bcf5b4b8-c773-40a4-9ec1-9767753c0d44, 92ba9844-0c5e-4bfa-ad1c-ab41f8ac3d5e</v>
      </c>
      <c r="X4077" s="3" t="str">
        <f t="array" ref="X4077">_xlfn.TEXTJOIN(", ", TRUE, IF(majors_data!$C$2:$C$101=R4077, majors_data!$A$2:$A$101, ""))</f>
        <v/>
      </c>
      <c r="Y4077" s="3" t="str">
        <f t="array" ref="Y4077">_xlfn.TEXTJOIN(", ", TRUE, IF(majors_data!$C$2:$C$101=S4077, majors_data!$A$2:$A$101, ""))</f>
        <v/>
      </c>
      <c r="Z4077" s="3" t="str">
        <f t="array" ref="Z4077">_xlfn.TEXTJOIN(", ", TRUE, IF(majors_data!$C$2:$C$101=T4077, majors_data!$A$2:$A$101, ""))</f>
        <v/>
      </c>
      <c r="AA4077" s="3" t="str">
        <f t="shared" si="448"/>
        <v>2c6e4248-da4d-4cb3-ac58-3cd04aa203fa, c8e9582b-d7bd-48cb-9cab-9f953712e952, bcf5b4b8-c773-40a4-9ec1-9767753c0d44, 92ba9844-0c5e-4bfa-ad1c-ab41f8ac3d5e</v>
      </c>
    </row>
    <row r="4078" spans="1:27">
      <c r="A4078" t="s">
        <v>10895</v>
      </c>
      <c r="B4078" t="s">
        <v>60</v>
      </c>
      <c r="C4078" t="s">
        <v>80</v>
      </c>
      <c r="D4078" t="s">
        <v>729</v>
      </c>
      <c r="E4078" s="1">
        <v>26807</v>
      </c>
      <c r="F4078" t="s">
        <v>10896</v>
      </c>
      <c r="G4078" t="s">
        <v>10897</v>
      </c>
      <c r="I4078" t="str">
        <f t="shared" si="442"/>
        <v>Bob Miller</v>
      </c>
      <c r="J4078" t="s">
        <v>502</v>
      </c>
      <c r="K4078" t="s">
        <v>17141</v>
      </c>
      <c r="L4078" t="s">
        <v>17124</v>
      </c>
      <c r="M4078" t="s">
        <v>17157</v>
      </c>
      <c r="P4078" t="str">
        <f t="shared" si="443"/>
        <v>Electrical Engineering</v>
      </c>
      <c r="Q4078" t="str">
        <f t="shared" si="444"/>
        <v>English</v>
      </c>
      <c r="R4078" t="str">
        <f t="shared" si="445"/>
        <v>Electrical Engineering</v>
      </c>
      <c r="S4078" t="str">
        <f t="shared" si="446"/>
        <v>Environmental Science</v>
      </c>
      <c r="T4078" t="str">
        <f t="shared" si="447"/>
        <v/>
      </c>
      <c r="V4078" s="3" t="str">
        <f t="array" ref="V4078">_xlfn.TEXTJOIN(", ", TRUE, IF(majors_data!$C$2:$C$101=P4078, majors_data!$A$2:$A$101, ""))</f>
        <v>19a8bee2-7566-411a-9919-61d44ccc81ef, e4aa68ec-6374-48d4-a36d-8ca39ac807a2, 058ec2ea-9361-4a0a-a0b1-c81e99f2349a</v>
      </c>
      <c r="W4078" s="3" t="str">
        <f t="array" ref="W4078">_xlfn.TEXTJOIN(", ", TRUE, IF(majors_data!$C$2:$C$101=Q4078, majors_data!$A$2:$A$101, ""))</f>
        <v>37979873-7c28-4b44-83ee-438c3e6810e9, e988d274-0abb-4d30-86fd-65f7e0f6b057, cc5f8133-74b9-43cc-b15e-b159a78b93fd</v>
      </c>
      <c r="X4078" s="3" t="str">
        <f t="array" ref="X4078">_xlfn.TEXTJOIN(", ", TRUE, IF(majors_data!$C$2:$C$101=R4078, majors_data!$A$2:$A$101, ""))</f>
        <v>19a8bee2-7566-411a-9919-61d44ccc81ef, e4aa68ec-6374-48d4-a36d-8ca39ac807a2, 058ec2ea-9361-4a0a-a0b1-c81e99f2349a</v>
      </c>
      <c r="Y4078" s="3" t="str">
        <f t="array" ref="Y4078">_xlfn.TEXTJOIN(", ", TRUE, IF(majors_data!$C$2:$C$101=S4078, majors_data!$A$2:$A$101, ""))</f>
        <v>39af2a17-08ce-4282-8dd0-de4efe79980f, ce83ec69-0901-4423-87f6-92734cc8feb2</v>
      </c>
      <c r="Z4078" s="3" t="str">
        <f t="array" ref="Z4078">_xlfn.TEXTJOIN(", ", TRUE, IF(majors_data!$C$2:$C$101=T4078, majors_data!$A$2:$A$101, ""))</f>
        <v/>
      </c>
      <c r="AA4078" s="3" t="str">
        <f t="shared" si="448"/>
        <v>19a8bee2-7566-411a-9919-61d44ccc81ef, e4aa68ec-6374-48d4-a36d-8ca39ac807a2, 058ec2ea-9361-4a0a-a0b1-c81e99f2349a, 37979873-7c28-4b44-83ee-438c3e6810e9, e988d274-0abb-4d30-86fd-65f7e0f6b057, cc5f8133-74b9-43cc-b15e-b159a78b93fd, 19a8bee2-7566-411a-9919-61d44ccc81ef, e4aa68ec-6374-48d4-a36d-8ca39ac807a2, 058ec2ea-9361-4a0a-a0b1-c81e99f2349a, 39af2a17-08ce-4282-8dd0-de4efe79980f, ce83ec69-0901-4423-87f6-92734cc8feb2</v>
      </c>
    </row>
    <row r="4079" spans="1:27">
      <c r="A4079" t="s">
        <v>10898</v>
      </c>
      <c r="B4079" t="s">
        <v>25</v>
      </c>
      <c r="C4079" t="s">
        <v>21</v>
      </c>
      <c r="D4079" t="s">
        <v>77</v>
      </c>
      <c r="E4079" s="1">
        <v>21640</v>
      </c>
      <c r="F4079" t="s">
        <v>10899</v>
      </c>
      <c r="G4079" t="s">
        <v>1173</v>
      </c>
      <c r="I4079" t="str">
        <f t="shared" si="442"/>
        <v>Linda Brown</v>
      </c>
      <c r="J4079" t="s">
        <v>1173</v>
      </c>
      <c r="P4079" t="str">
        <f t="shared" si="443"/>
        <v>Architecture</v>
      </c>
      <c r="Q4079" t="str">
        <f t="shared" si="444"/>
        <v/>
      </c>
      <c r="R4079" t="str">
        <f t="shared" si="445"/>
        <v/>
      </c>
      <c r="S4079" t="str">
        <f t="shared" si="446"/>
        <v/>
      </c>
      <c r="T4079" t="str">
        <f t="shared" si="447"/>
        <v/>
      </c>
      <c r="V4079" s="3" t="str">
        <f t="array" ref="V4079">_xlfn.TEXTJOIN(", ", TRUE, IF(majors_data!$C$2:$C$101=P4079, majors_data!$A$2:$A$101, ""))</f>
        <v>e0bad25d-7fb1-4dd7-a0e8-a11b41dcd281, 5e03ed8a-d9fb-4271-aa1d-73df523dcc57</v>
      </c>
      <c r="W4079" s="3" t="str">
        <f t="array" ref="W4079">_xlfn.TEXTJOIN(", ", TRUE, IF(majors_data!$C$2:$C$101=Q4079, majors_data!$A$2:$A$101, ""))</f>
        <v/>
      </c>
      <c r="X4079" s="3" t="str">
        <f t="array" ref="X4079">_xlfn.TEXTJOIN(", ", TRUE, IF(majors_data!$C$2:$C$101=R4079, majors_data!$A$2:$A$101, ""))</f>
        <v/>
      </c>
      <c r="Y4079" s="3" t="str">
        <f t="array" ref="Y4079">_xlfn.TEXTJOIN(", ", TRUE, IF(majors_data!$C$2:$C$101=S4079, majors_data!$A$2:$A$101, ""))</f>
        <v/>
      </c>
      <c r="Z4079" s="3" t="str">
        <f t="array" ref="Z4079">_xlfn.TEXTJOIN(", ", TRUE, IF(majors_data!$C$2:$C$101=T4079, majors_data!$A$2:$A$101, ""))</f>
        <v/>
      </c>
      <c r="AA4079" s="3" t="str">
        <f t="shared" si="448"/>
        <v>e0bad25d-7fb1-4dd7-a0e8-a11b41dcd281, 5e03ed8a-d9fb-4271-aa1d-73df523dcc57</v>
      </c>
    </row>
    <row r="4080" spans="1:27">
      <c r="A4080" t="s">
        <v>10900</v>
      </c>
      <c r="B4080" t="s">
        <v>25</v>
      </c>
      <c r="C4080" t="s">
        <v>15</v>
      </c>
      <c r="D4080" t="s">
        <v>247</v>
      </c>
      <c r="E4080" s="1">
        <v>20899</v>
      </c>
      <c r="F4080" t="s">
        <v>10901</v>
      </c>
      <c r="G4080" t="s">
        <v>10902</v>
      </c>
      <c r="I4080" t="str">
        <f t="shared" si="442"/>
        <v>Linda Wilson</v>
      </c>
      <c r="J4080" t="s">
        <v>835</v>
      </c>
      <c r="K4080" t="s">
        <v>17145</v>
      </c>
      <c r="L4080" t="s">
        <v>17138</v>
      </c>
      <c r="P4080" t="str">
        <f t="shared" si="443"/>
        <v>English</v>
      </c>
      <c r="Q4080" t="str">
        <f t="shared" si="444"/>
        <v>Sociology</v>
      </c>
      <c r="R4080" t="str">
        <f t="shared" si="445"/>
        <v>Social Work</v>
      </c>
      <c r="S4080" t="str">
        <f t="shared" si="446"/>
        <v/>
      </c>
      <c r="T4080" t="str">
        <f t="shared" si="447"/>
        <v/>
      </c>
      <c r="V4080" s="3" t="str">
        <f t="array" ref="V4080">_xlfn.TEXTJOIN(", ", TRUE, IF(majors_data!$C$2:$C$101=P4080, majors_data!$A$2:$A$101, ""))</f>
        <v>37979873-7c28-4b44-83ee-438c3e6810e9, e988d274-0abb-4d30-86fd-65f7e0f6b057, cc5f8133-74b9-43cc-b15e-b159a78b93fd</v>
      </c>
      <c r="W4080" s="3" t="str">
        <f t="array" ref="W4080">_xlfn.TEXTJOIN(", ", TRUE, IF(majors_data!$C$2:$C$101=Q4080, majors_data!$A$2:$A$101, ""))</f>
        <v>dda33b53-0fff-4371-8a45-35a2192e86e8, 34c2e9da-d62c-4fdd-ad94-7befd2595222, 9e9ca12c-4178-40b5-a715-f166244e3adb</v>
      </c>
      <c r="X4080" s="3" t="str">
        <f t="array" ref="X4080">_xlfn.TEXTJOIN(", ", TRUE, IF(majors_data!$C$2:$C$101=R4080, majors_data!$A$2:$A$101, ""))</f>
        <v>8402b4cd-a049-4ae7-8649-16af0c4c8c62, 52e4d490-31bd-48ea-ab9b-8f9eaf720b12</v>
      </c>
      <c r="Y4080" s="3" t="str">
        <f t="array" ref="Y4080">_xlfn.TEXTJOIN(", ", TRUE, IF(majors_data!$C$2:$C$101=S4080, majors_data!$A$2:$A$101, ""))</f>
        <v/>
      </c>
      <c r="Z4080" s="3" t="str">
        <f t="array" ref="Z4080">_xlfn.TEXTJOIN(", ", TRUE, IF(majors_data!$C$2:$C$101=T4080, majors_data!$A$2:$A$101, ""))</f>
        <v/>
      </c>
      <c r="AA4080" s="3" t="str">
        <f t="shared" si="448"/>
        <v>37979873-7c28-4b44-83ee-438c3e6810e9, e988d274-0abb-4d30-86fd-65f7e0f6b057, cc5f8133-74b9-43cc-b15e-b159a78b93fd, dda33b53-0fff-4371-8a45-35a2192e86e8, 34c2e9da-d62c-4fdd-ad94-7befd2595222, 9e9ca12c-4178-40b5-a715-f166244e3adb, 8402b4cd-a049-4ae7-8649-16af0c4c8c62, 52e4d490-31bd-48ea-ab9b-8f9eaf720b12</v>
      </c>
    </row>
    <row r="4081" spans="1:27">
      <c r="A4081" t="s">
        <v>10903</v>
      </c>
      <c r="B4081" t="s">
        <v>14</v>
      </c>
      <c r="C4081" t="s">
        <v>42</v>
      </c>
      <c r="D4081" t="s">
        <v>297</v>
      </c>
      <c r="E4081" s="1">
        <v>19889</v>
      </c>
      <c r="F4081" t="s">
        <v>10904</v>
      </c>
      <c r="G4081" t="s">
        <v>10905</v>
      </c>
      <c r="I4081" t="str">
        <f t="shared" si="442"/>
        <v>Jane Moore</v>
      </c>
      <c r="J4081" t="s">
        <v>1173</v>
      </c>
      <c r="K4081" t="s">
        <v>17152</v>
      </c>
      <c r="P4081" t="str">
        <f t="shared" si="443"/>
        <v>Architecture</v>
      </c>
      <c r="Q4081" t="str">
        <f t="shared" si="444"/>
        <v>Political Science</v>
      </c>
      <c r="R4081" t="str">
        <f t="shared" si="445"/>
        <v/>
      </c>
      <c r="S4081" t="str">
        <f t="shared" si="446"/>
        <v/>
      </c>
      <c r="T4081" t="str">
        <f t="shared" si="447"/>
        <v/>
      </c>
      <c r="V4081" s="3" t="str">
        <f t="array" ref="V4081">_xlfn.TEXTJOIN(", ", TRUE, IF(majors_data!$C$2:$C$101=P4081, majors_data!$A$2:$A$101, ""))</f>
        <v>e0bad25d-7fb1-4dd7-a0e8-a11b41dcd281, 5e03ed8a-d9fb-4271-aa1d-73df523dcc57</v>
      </c>
      <c r="W4081" s="3" t="str">
        <f t="array" ref="W4081">_xlfn.TEXTJOIN(", ", TRUE, IF(majors_data!$C$2:$C$101=Q4081, majors_data!$A$2:$A$101, ""))</f>
        <v>4fc222e3-9728-408a-b24b-171c919f81ea, 7f5bc724-d171-406e-bf3b-cd9d868174f2, b32c172c-a1d5-4cc9-a1fc-f5f4b2365ea4</v>
      </c>
      <c r="X4081" s="3" t="str">
        <f t="array" ref="X4081">_xlfn.TEXTJOIN(", ", TRUE, IF(majors_data!$C$2:$C$101=R4081, majors_data!$A$2:$A$101, ""))</f>
        <v/>
      </c>
      <c r="Y4081" s="3" t="str">
        <f t="array" ref="Y4081">_xlfn.TEXTJOIN(", ", TRUE, IF(majors_data!$C$2:$C$101=S4081, majors_data!$A$2:$A$101, ""))</f>
        <v/>
      </c>
      <c r="Z4081" s="3" t="str">
        <f t="array" ref="Z4081">_xlfn.TEXTJOIN(", ", TRUE, IF(majors_data!$C$2:$C$101=T4081, majors_data!$A$2:$A$101, ""))</f>
        <v/>
      </c>
      <c r="AA4081" s="3" t="str">
        <f t="shared" si="448"/>
        <v>e0bad25d-7fb1-4dd7-a0e8-a11b41dcd281, 5e03ed8a-d9fb-4271-aa1d-73df523dcc57, 4fc222e3-9728-408a-b24b-171c919f81ea, 7f5bc724-d171-406e-bf3b-cd9d868174f2, b32c172c-a1d5-4cc9-a1fc-f5f4b2365ea4</v>
      </c>
    </row>
    <row r="4082" spans="1:27">
      <c r="A4082" t="s">
        <v>10906</v>
      </c>
      <c r="B4082" t="s">
        <v>25</v>
      </c>
      <c r="C4082" t="s">
        <v>230</v>
      </c>
      <c r="D4082" t="s">
        <v>316</v>
      </c>
      <c r="E4082" s="1">
        <v>27360</v>
      </c>
      <c r="F4082" t="s">
        <v>10907</v>
      </c>
      <c r="G4082" t="s">
        <v>10908</v>
      </c>
      <c r="I4082" t="str">
        <f t="shared" si="442"/>
        <v>Linda Johnson</v>
      </c>
      <c r="J4082" t="s">
        <v>245</v>
      </c>
      <c r="K4082" t="s">
        <v>17124</v>
      </c>
      <c r="L4082" t="s">
        <v>17143</v>
      </c>
      <c r="M4082" t="s">
        <v>17144</v>
      </c>
      <c r="N4082" t="s">
        <v>17129</v>
      </c>
      <c r="P4082" t="str">
        <f t="shared" si="443"/>
        <v>History</v>
      </c>
      <c r="Q4082" t="str">
        <f t="shared" si="444"/>
        <v>Electrical Engineering</v>
      </c>
      <c r="R4082" t="str">
        <f t="shared" si="445"/>
        <v>Communications</v>
      </c>
      <c r="S4082" t="str">
        <f t="shared" si="446"/>
        <v>Psychology</v>
      </c>
      <c r="T4082" t="str">
        <f t="shared" si="447"/>
        <v>Linguistics</v>
      </c>
      <c r="V4082" s="3" t="str">
        <f t="array" ref="V4082">_xlfn.TEXTJOIN(", ", TRUE, IF(majors_data!$C$2:$C$101=P4082, majors_data!$A$2:$A$101, ""))</f>
        <v>f6cf2da9-277c-4780-8c18-2a4727d35f64, af428f7f-7d22-4949-924b-37b9c13140fb, d2d40201-0152-4e55-bf95-406c1f66295b</v>
      </c>
      <c r="W4082" s="3" t="str">
        <f t="array" ref="W4082">_xlfn.TEXTJOIN(", ", TRUE, IF(majors_data!$C$2:$C$101=Q4082, majors_data!$A$2:$A$101, ""))</f>
        <v>19a8bee2-7566-411a-9919-61d44ccc81ef, e4aa68ec-6374-48d4-a36d-8ca39ac807a2, 058ec2ea-9361-4a0a-a0b1-c81e99f2349a</v>
      </c>
      <c r="X4082" s="3" t="str">
        <f t="array" ref="X4082">_xlfn.TEXTJOIN(", ", TRUE, IF(majors_data!$C$2:$C$101=R4082, majors_data!$A$2:$A$101, ""))</f>
        <v>2c6e4248-da4d-4cb3-ac58-3cd04aa203fa, c8e9582b-d7bd-48cb-9cab-9f953712e952</v>
      </c>
      <c r="Y4082" s="3" t="str">
        <f t="array" ref="Y4082">_xlfn.TEXTJOIN(", ", TRUE, IF(majors_data!$C$2:$C$101=S4082, majors_data!$A$2:$A$101, ""))</f>
        <v>4d0b9e50-43d1-4da0-af2b-97d510bab9e2, 049d0ea9-2055-46a4-b821-0cbf6e36e4d5, 37b5c1f9-c15a-4947-b64d-025dc64c5241</v>
      </c>
      <c r="Z4082" s="3" t="str">
        <f t="array" ref="Z4082">_xlfn.TEXTJOIN(", ", TRUE, IF(majors_data!$C$2:$C$101=T4082, majors_data!$A$2:$A$101, ""))</f>
        <v>cb7207d7-79d6-497f-a7e6-ceebd62576db, bc618e46-adeb-4bfa-a8dc-9e7a3bbad058</v>
      </c>
      <c r="AA4082" s="3" t="str">
        <f t="shared" si="448"/>
        <v>f6cf2da9-277c-4780-8c18-2a4727d35f64, af428f7f-7d22-4949-924b-37b9c13140fb, d2d40201-0152-4e55-bf95-406c1f66295b, 19a8bee2-7566-411a-9919-61d44ccc81ef, e4aa68ec-6374-48d4-a36d-8ca39ac807a2, 058ec2ea-9361-4a0a-a0b1-c81e99f2349a, 2c6e4248-da4d-4cb3-ac58-3cd04aa203fa, c8e9582b-d7bd-48cb-9cab-9f953712e952, 4d0b9e50-43d1-4da0-af2b-97d510bab9e2, 049d0ea9-2055-46a4-b821-0cbf6e36e4d5, 37b5c1f9-c15a-4947-b64d-025dc64c5241, cb7207d7-79d6-497f-a7e6-ceebd62576db, bc618e46-adeb-4bfa-a8dc-9e7a3bbad058</v>
      </c>
    </row>
    <row r="4083" spans="1:27">
      <c r="A4083" t="s">
        <v>10909</v>
      </c>
      <c r="B4083" t="s">
        <v>8</v>
      </c>
      <c r="C4083" t="s">
        <v>42</v>
      </c>
      <c r="D4083" t="s">
        <v>760</v>
      </c>
      <c r="E4083" s="1">
        <v>27346</v>
      </c>
      <c r="F4083" t="s">
        <v>10910</v>
      </c>
      <c r="G4083" t="s">
        <v>10911</v>
      </c>
      <c r="I4083" t="str">
        <f t="shared" si="442"/>
        <v>David Moore</v>
      </c>
      <c r="J4083" t="s">
        <v>173</v>
      </c>
      <c r="K4083" t="s">
        <v>17141</v>
      </c>
      <c r="L4083" t="s">
        <v>17153</v>
      </c>
      <c r="P4083" t="str">
        <f t="shared" si="443"/>
        <v>Library Science</v>
      </c>
      <c r="Q4083" t="str">
        <f t="shared" si="444"/>
        <v>English</v>
      </c>
      <c r="R4083" t="str">
        <f t="shared" si="445"/>
        <v>Computer Science</v>
      </c>
      <c r="S4083" t="str">
        <f t="shared" si="446"/>
        <v/>
      </c>
      <c r="T4083" t="str">
        <f t="shared" si="447"/>
        <v/>
      </c>
      <c r="V4083" s="3" t="str">
        <f t="array" ref="V4083">_xlfn.TEXTJOIN(", ", TRUE, IF(majors_data!$C$2:$C$101=P4083, majors_data!$A$2:$A$101, ""))</f>
        <v>4ff85e34-9da3-47f2-beee-ec6175d82186, 450d53ce-7643-41e5-9d0d-b9d1eacead36</v>
      </c>
      <c r="W4083" s="3" t="str">
        <f t="array" ref="W4083">_xlfn.TEXTJOIN(", ", TRUE, IF(majors_data!$C$2:$C$101=Q4083, majors_data!$A$2:$A$101, ""))</f>
        <v>37979873-7c28-4b44-83ee-438c3e6810e9, e988d274-0abb-4d30-86fd-65f7e0f6b057, cc5f8133-74b9-43cc-b15e-b159a78b93fd</v>
      </c>
      <c r="X4083" s="3" t="str">
        <f t="array" ref="X4083">_xlfn.TEXTJOIN(", ", TRUE, IF(majors_data!$C$2:$C$101=R4083, majors_data!$A$2:$A$101, ""))</f>
        <v>12c5d420-9bbc-455d-9794-7780bc5fea5b, 036ab592-da37-4aac-ac4b-3a2eb132eb76, 91d3ffda-02df-4108-a302-e3764e021ccf</v>
      </c>
      <c r="Y4083" s="3" t="str">
        <f t="array" ref="Y4083">_xlfn.TEXTJOIN(", ", TRUE, IF(majors_data!$C$2:$C$101=S4083, majors_data!$A$2:$A$101, ""))</f>
        <v/>
      </c>
      <c r="Z4083" s="3" t="str">
        <f t="array" ref="Z4083">_xlfn.TEXTJOIN(", ", TRUE, IF(majors_data!$C$2:$C$101=T4083, majors_data!$A$2:$A$101, ""))</f>
        <v/>
      </c>
      <c r="AA4083" s="3" t="str">
        <f t="shared" si="448"/>
        <v>4ff85e34-9da3-47f2-beee-ec6175d82186, 450d53ce-7643-41e5-9d0d-b9d1eacead36, 37979873-7c28-4b44-83ee-438c3e6810e9, e988d274-0abb-4d30-86fd-65f7e0f6b057, cc5f8133-74b9-43cc-b15e-b159a78b93fd, 12c5d420-9bbc-455d-9794-7780bc5fea5b, 036ab592-da37-4aac-ac4b-3a2eb132eb76, 91d3ffda-02df-4108-a302-e3764e021ccf</v>
      </c>
    </row>
    <row r="4084" spans="1:27">
      <c r="A4084" t="s">
        <v>10912</v>
      </c>
      <c r="B4084" t="s">
        <v>14</v>
      </c>
      <c r="C4084" t="s">
        <v>56</v>
      </c>
      <c r="D4084" t="s">
        <v>743</v>
      </c>
      <c r="E4084" s="1">
        <v>35778</v>
      </c>
      <c r="F4084" t="s">
        <v>10913</v>
      </c>
      <c r="G4084" t="s">
        <v>2136</v>
      </c>
      <c r="I4084" t="str">
        <f t="shared" si="442"/>
        <v>Jane Smith</v>
      </c>
      <c r="J4084" t="s">
        <v>2136</v>
      </c>
      <c r="P4084" t="str">
        <f t="shared" si="443"/>
        <v>Theater</v>
      </c>
      <c r="Q4084" t="str">
        <f t="shared" si="444"/>
        <v/>
      </c>
      <c r="R4084" t="str">
        <f t="shared" si="445"/>
        <v/>
      </c>
      <c r="S4084" t="str">
        <f t="shared" si="446"/>
        <v/>
      </c>
      <c r="T4084" t="str">
        <f t="shared" si="447"/>
        <v/>
      </c>
      <c r="V4084" s="3" t="str">
        <f t="array" ref="V4084">_xlfn.TEXTJOIN(", ", TRUE, IF(majors_data!$C$2:$C$101=P4084, majors_data!$A$2:$A$101, ""))</f>
        <v>49150744-aac2-44f9-8ca0-05ae90757bac, f5b20856-42b4-48bd-93d9-fbe2712c9e55</v>
      </c>
      <c r="W4084" s="3" t="str">
        <f t="array" ref="W4084">_xlfn.TEXTJOIN(", ", TRUE, IF(majors_data!$C$2:$C$101=Q4084, majors_data!$A$2:$A$101, ""))</f>
        <v/>
      </c>
      <c r="X4084" s="3" t="str">
        <f t="array" ref="X4084">_xlfn.TEXTJOIN(", ", TRUE, IF(majors_data!$C$2:$C$101=R4084, majors_data!$A$2:$A$101, ""))</f>
        <v/>
      </c>
      <c r="Y4084" s="3" t="str">
        <f t="array" ref="Y4084">_xlfn.TEXTJOIN(", ", TRUE, IF(majors_data!$C$2:$C$101=S4084, majors_data!$A$2:$A$101, ""))</f>
        <v/>
      </c>
      <c r="Z4084" s="3" t="str">
        <f t="array" ref="Z4084">_xlfn.TEXTJOIN(", ", TRUE, IF(majors_data!$C$2:$C$101=T4084, majors_data!$A$2:$A$101, ""))</f>
        <v/>
      </c>
      <c r="AA4084" s="3" t="str">
        <f t="shared" si="448"/>
        <v>49150744-aac2-44f9-8ca0-05ae90757bac, f5b20856-42b4-48bd-93d9-fbe2712c9e55</v>
      </c>
    </row>
    <row r="4085" spans="1:27">
      <c r="A4085" t="s">
        <v>10914</v>
      </c>
      <c r="B4085" t="s">
        <v>30</v>
      </c>
      <c r="C4085" t="s">
        <v>31</v>
      </c>
      <c r="D4085" t="s">
        <v>32</v>
      </c>
      <c r="E4085" s="1">
        <v>30875</v>
      </c>
      <c r="F4085" t="s">
        <v>10915</v>
      </c>
      <c r="G4085" t="s">
        <v>10916</v>
      </c>
      <c r="I4085" t="str">
        <f t="shared" si="442"/>
        <v>Sarah Doe</v>
      </c>
      <c r="J4085" t="s">
        <v>95</v>
      </c>
      <c r="K4085" t="s">
        <v>17125</v>
      </c>
      <c r="L4085" t="s">
        <v>17140</v>
      </c>
      <c r="M4085" t="s">
        <v>17140</v>
      </c>
      <c r="P4085" t="str">
        <f t="shared" si="443"/>
        <v>Foreign Languages</v>
      </c>
      <c r="Q4085" t="str">
        <f t="shared" si="444"/>
        <v>Marketing</v>
      </c>
      <c r="R4085" t="str">
        <f t="shared" si="445"/>
        <v>Philosophy</v>
      </c>
      <c r="S4085" t="str">
        <f t="shared" si="446"/>
        <v>Philosophy</v>
      </c>
      <c r="T4085" t="str">
        <f t="shared" si="447"/>
        <v/>
      </c>
      <c r="V4085" s="3" t="str">
        <f t="array" ref="V4085">_xlfn.TEXTJOIN(", ", TRUE, IF(majors_data!$C$2:$C$101=P4085, majors_data!$A$2:$A$101, ""))</f>
        <v>6dfeb9a0-918b-4038-ae4f-63ab374b9311, 589319dd-8b62-4842-bb7a-855eef1f8d6e</v>
      </c>
      <c r="W4085" s="3" t="str">
        <f t="array" ref="W4085">_xlfn.TEXTJOIN(", ", TRUE, IF(majors_data!$C$2:$C$101=Q4085, majors_data!$A$2:$A$101, ""))</f>
        <v>c782f52b-d7ac-47f5-836a-376e4fccf31f, cabf5871-d0d1-43aa-a1e0-7b054ea1f92a, 1f2a78f5-deae-438d-be76-6d733a7dac87</v>
      </c>
      <c r="X4085" s="3" t="str">
        <f t="array" ref="X4085">_xlfn.TEXTJOIN(", ", TRUE, IF(majors_data!$C$2:$C$101=R4085, majors_data!$A$2:$A$101, ""))</f>
        <v>2390b2fb-f180-48d3-989d-5e359fdf867c, febd48e5-fa29-4288-94cf-a257e875bbc5, a680ecae-78a0-4d78-88cd-4f0163e7d4da</v>
      </c>
      <c r="Y4085" s="3" t="str">
        <f t="array" ref="Y4085">_xlfn.TEXTJOIN(", ", TRUE, IF(majors_data!$C$2:$C$101=S4085, majors_data!$A$2:$A$101, ""))</f>
        <v>2390b2fb-f180-48d3-989d-5e359fdf867c, febd48e5-fa29-4288-94cf-a257e875bbc5, a680ecae-78a0-4d78-88cd-4f0163e7d4da</v>
      </c>
      <c r="Z4085" s="3" t="str">
        <f t="array" ref="Z4085">_xlfn.TEXTJOIN(", ", TRUE, IF(majors_data!$C$2:$C$101=T4085, majors_data!$A$2:$A$101, ""))</f>
        <v/>
      </c>
      <c r="AA4085" s="3" t="str">
        <f t="shared" si="448"/>
        <v>6dfeb9a0-918b-4038-ae4f-63ab374b9311, 589319dd-8b62-4842-bb7a-855eef1f8d6e, c782f52b-d7ac-47f5-836a-376e4fccf31f, cabf5871-d0d1-43aa-a1e0-7b054ea1f92a, 1f2a78f5-deae-438d-be76-6d733a7dac87, 2390b2fb-f180-48d3-989d-5e359fdf867c, febd48e5-fa29-4288-94cf-a257e875bbc5, a680ecae-78a0-4d78-88cd-4f0163e7d4da, 2390b2fb-f180-48d3-989d-5e359fdf867c, febd48e5-fa29-4288-94cf-a257e875bbc5, a680ecae-78a0-4d78-88cd-4f0163e7d4da</v>
      </c>
    </row>
    <row r="4086" spans="1:27">
      <c r="A4086" t="s">
        <v>10917</v>
      </c>
      <c r="B4086" t="s">
        <v>60</v>
      </c>
      <c r="C4086" t="s">
        <v>80</v>
      </c>
      <c r="D4086" t="s">
        <v>729</v>
      </c>
      <c r="E4086" s="1">
        <v>26176</v>
      </c>
      <c r="F4086" t="s">
        <v>10918</v>
      </c>
      <c r="G4086" t="s">
        <v>1145</v>
      </c>
      <c r="I4086" t="str">
        <f t="shared" si="442"/>
        <v>Bob Miller</v>
      </c>
      <c r="J4086" t="s">
        <v>40</v>
      </c>
      <c r="K4086" t="s">
        <v>17149</v>
      </c>
      <c r="P4086" t="str">
        <f t="shared" si="443"/>
        <v>Environmental Science</v>
      </c>
      <c r="Q4086" t="str">
        <f t="shared" si="444"/>
        <v>Chemistry</v>
      </c>
      <c r="R4086" t="str">
        <f t="shared" si="445"/>
        <v/>
      </c>
      <c r="S4086" t="str">
        <f t="shared" si="446"/>
        <v/>
      </c>
      <c r="T4086" t="str">
        <f t="shared" si="447"/>
        <v/>
      </c>
      <c r="V4086" s="3" t="str">
        <f t="array" ref="V4086">_xlfn.TEXTJOIN(", ", TRUE, IF(majors_data!$C$2:$C$101=P4086, majors_data!$A$2:$A$101, ""))</f>
        <v>39af2a17-08ce-4282-8dd0-de4efe79980f, ce83ec69-0901-4423-87f6-92734cc8feb2</v>
      </c>
      <c r="W4086" s="3" t="str">
        <f t="array" ref="W4086">_xlfn.TEXTJOIN(", ", TRUE, IF(majors_data!$C$2:$C$101=Q4086, majors_data!$A$2:$A$101, ""))</f>
        <v>3c0ebd74-4105-4532-a321-39bc3d6ab3d8, eac5b480-7e00-4d5e-add6-fc915fb2e8be, 32a60bdd-f493-4c44-a9e2-e45c0209be5e</v>
      </c>
      <c r="X4086" s="3" t="str">
        <f t="array" ref="X4086">_xlfn.TEXTJOIN(", ", TRUE, IF(majors_data!$C$2:$C$101=R4086, majors_data!$A$2:$A$101, ""))</f>
        <v/>
      </c>
      <c r="Y4086" s="3" t="str">
        <f t="array" ref="Y4086">_xlfn.TEXTJOIN(", ", TRUE, IF(majors_data!$C$2:$C$101=S4086, majors_data!$A$2:$A$101, ""))</f>
        <v/>
      </c>
      <c r="Z4086" s="3" t="str">
        <f t="array" ref="Z4086">_xlfn.TEXTJOIN(", ", TRUE, IF(majors_data!$C$2:$C$101=T4086, majors_data!$A$2:$A$101, ""))</f>
        <v/>
      </c>
      <c r="AA4086" s="3" t="str">
        <f t="shared" si="448"/>
        <v>39af2a17-08ce-4282-8dd0-de4efe79980f, ce83ec69-0901-4423-87f6-92734cc8feb2, 3c0ebd74-4105-4532-a321-39bc3d6ab3d8, eac5b480-7e00-4d5e-add6-fc915fb2e8be, 32a60bdd-f493-4c44-a9e2-e45c0209be5e</v>
      </c>
    </row>
    <row r="4087" spans="1:27">
      <c r="A4087" t="s">
        <v>10919</v>
      </c>
      <c r="B4087" t="s">
        <v>20</v>
      </c>
      <c r="C4087" t="s">
        <v>21</v>
      </c>
      <c r="D4087" t="s">
        <v>22</v>
      </c>
      <c r="E4087" s="1">
        <v>32341</v>
      </c>
      <c r="F4087" t="s">
        <v>10920</v>
      </c>
      <c r="I4087" t="str">
        <f t="shared" si="442"/>
        <v>John Brown</v>
      </c>
      <c r="P4087" t="str">
        <f t="shared" si="443"/>
        <v/>
      </c>
      <c r="Q4087" t="str">
        <f t="shared" si="444"/>
        <v/>
      </c>
      <c r="R4087" t="str">
        <f t="shared" si="445"/>
        <v/>
      </c>
      <c r="S4087" t="str">
        <f t="shared" si="446"/>
        <v/>
      </c>
      <c r="T4087" t="str">
        <f t="shared" si="447"/>
        <v/>
      </c>
      <c r="V4087" s="3" t="str">
        <f t="array" ref="V4087">_xlfn.TEXTJOIN(", ", TRUE, IF(majors_data!$C$2:$C$101=P4087, majors_data!$A$2:$A$101, ""))</f>
        <v/>
      </c>
      <c r="W4087" s="3" t="str">
        <f t="array" ref="W4087">_xlfn.TEXTJOIN(", ", TRUE, IF(majors_data!$C$2:$C$101=Q4087, majors_data!$A$2:$A$101, ""))</f>
        <v/>
      </c>
      <c r="X4087" s="3" t="str">
        <f t="array" ref="X4087">_xlfn.TEXTJOIN(", ", TRUE, IF(majors_data!$C$2:$C$101=R4087, majors_data!$A$2:$A$101, ""))</f>
        <v/>
      </c>
      <c r="Y4087" s="3" t="str">
        <f t="array" ref="Y4087">_xlfn.TEXTJOIN(", ", TRUE, IF(majors_data!$C$2:$C$101=S4087, majors_data!$A$2:$A$101, ""))</f>
        <v/>
      </c>
      <c r="Z4087" s="3" t="str">
        <f t="array" ref="Z4087">_xlfn.TEXTJOIN(", ", TRUE, IF(majors_data!$C$2:$C$101=T4087, majors_data!$A$2:$A$101, ""))</f>
        <v/>
      </c>
      <c r="AA4087" s="3" t="str">
        <f t="shared" si="448"/>
        <v/>
      </c>
    </row>
    <row r="4088" spans="1:27">
      <c r="A4088" t="s">
        <v>10921</v>
      </c>
      <c r="B4088" t="s">
        <v>30</v>
      </c>
      <c r="C4088" t="s">
        <v>21</v>
      </c>
      <c r="D4088" t="s">
        <v>214</v>
      </c>
      <c r="E4088" s="1">
        <v>33980</v>
      </c>
      <c r="F4088" t="s">
        <v>10922</v>
      </c>
      <c r="G4088" t="s">
        <v>10923</v>
      </c>
      <c r="I4088" t="str">
        <f t="shared" si="442"/>
        <v>Sarah Brown</v>
      </c>
      <c r="J4088" t="s">
        <v>787</v>
      </c>
      <c r="K4088" t="s">
        <v>17152</v>
      </c>
      <c r="L4088" t="s">
        <v>17140</v>
      </c>
      <c r="M4088" t="s">
        <v>17125</v>
      </c>
      <c r="P4088" t="str">
        <f t="shared" si="443"/>
        <v>Finance</v>
      </c>
      <c r="Q4088" t="str">
        <f t="shared" si="444"/>
        <v>Political Science</v>
      </c>
      <c r="R4088" t="str">
        <f t="shared" si="445"/>
        <v>Philosophy</v>
      </c>
      <c r="S4088" t="str">
        <f t="shared" si="446"/>
        <v>Marketing</v>
      </c>
      <c r="T4088" t="str">
        <f t="shared" si="447"/>
        <v/>
      </c>
      <c r="V4088" s="3" t="str">
        <f t="array" ref="V4088">_xlfn.TEXTJOIN(", ", TRUE, IF(majors_data!$C$2:$C$101=P4088, majors_data!$A$2:$A$101, ""))</f>
        <v>49f57722-52fb-47b6-8e1e-54de177e0d19, f89ddd78-e74e-469c-8808-241bd8c36f67, c6f0e3ea-fc4a-4768-a155-f0bf0b943717</v>
      </c>
      <c r="W4088" s="3" t="str">
        <f t="array" ref="W4088">_xlfn.TEXTJOIN(", ", TRUE, IF(majors_data!$C$2:$C$101=Q4088, majors_data!$A$2:$A$101, ""))</f>
        <v>4fc222e3-9728-408a-b24b-171c919f81ea, 7f5bc724-d171-406e-bf3b-cd9d868174f2, b32c172c-a1d5-4cc9-a1fc-f5f4b2365ea4</v>
      </c>
      <c r="X4088" s="3" t="str">
        <f t="array" ref="X4088">_xlfn.TEXTJOIN(", ", TRUE, IF(majors_data!$C$2:$C$101=R4088, majors_data!$A$2:$A$101, ""))</f>
        <v>2390b2fb-f180-48d3-989d-5e359fdf867c, febd48e5-fa29-4288-94cf-a257e875bbc5, a680ecae-78a0-4d78-88cd-4f0163e7d4da</v>
      </c>
      <c r="Y4088" s="3" t="str">
        <f t="array" ref="Y4088">_xlfn.TEXTJOIN(", ", TRUE, IF(majors_data!$C$2:$C$101=S4088, majors_data!$A$2:$A$101, ""))</f>
        <v>c782f52b-d7ac-47f5-836a-376e4fccf31f, cabf5871-d0d1-43aa-a1e0-7b054ea1f92a, 1f2a78f5-deae-438d-be76-6d733a7dac87</v>
      </c>
      <c r="Z4088" s="3" t="str">
        <f t="array" ref="Z4088">_xlfn.TEXTJOIN(", ", TRUE, IF(majors_data!$C$2:$C$101=T4088, majors_data!$A$2:$A$101, ""))</f>
        <v/>
      </c>
      <c r="AA4088" s="3" t="str">
        <f t="shared" si="448"/>
        <v>49f57722-52fb-47b6-8e1e-54de177e0d19, f89ddd78-e74e-469c-8808-241bd8c36f67, c6f0e3ea-fc4a-4768-a155-f0bf0b943717, 4fc222e3-9728-408a-b24b-171c919f81ea, 7f5bc724-d171-406e-bf3b-cd9d868174f2, b32c172c-a1d5-4cc9-a1fc-f5f4b2365ea4, 2390b2fb-f180-48d3-989d-5e359fdf867c, febd48e5-fa29-4288-94cf-a257e875bbc5, a680ecae-78a0-4d78-88cd-4f0163e7d4da, c782f52b-d7ac-47f5-836a-376e4fccf31f, cabf5871-d0d1-43aa-a1e0-7b054ea1f92a, 1f2a78f5-deae-438d-be76-6d733a7dac87</v>
      </c>
    </row>
    <row r="4089" spans="1:27">
      <c r="A4089" t="s">
        <v>10924</v>
      </c>
      <c r="B4089" t="s">
        <v>60</v>
      </c>
      <c r="C4089" t="s">
        <v>37</v>
      </c>
      <c r="D4089" t="s">
        <v>182</v>
      </c>
      <c r="E4089" s="1">
        <v>23953</v>
      </c>
      <c r="F4089" t="s">
        <v>10925</v>
      </c>
      <c r="I4089" t="str">
        <f t="shared" si="442"/>
        <v>Bob Williams</v>
      </c>
      <c r="P4089" t="str">
        <f t="shared" si="443"/>
        <v/>
      </c>
      <c r="Q4089" t="str">
        <f t="shared" si="444"/>
        <v/>
      </c>
      <c r="R4089" t="str">
        <f t="shared" si="445"/>
        <v/>
      </c>
      <c r="S4089" t="str">
        <f t="shared" si="446"/>
        <v/>
      </c>
      <c r="T4089" t="str">
        <f t="shared" si="447"/>
        <v/>
      </c>
      <c r="V4089" s="3" t="str">
        <f t="array" ref="V4089">_xlfn.TEXTJOIN(", ", TRUE, IF(majors_data!$C$2:$C$101=P4089, majors_data!$A$2:$A$101, ""))</f>
        <v/>
      </c>
      <c r="W4089" s="3" t="str">
        <f t="array" ref="W4089">_xlfn.TEXTJOIN(", ", TRUE, IF(majors_data!$C$2:$C$101=Q4089, majors_data!$A$2:$A$101, ""))</f>
        <v/>
      </c>
      <c r="X4089" s="3" t="str">
        <f t="array" ref="X4089">_xlfn.TEXTJOIN(", ", TRUE, IF(majors_data!$C$2:$C$101=R4089, majors_data!$A$2:$A$101, ""))</f>
        <v/>
      </c>
      <c r="Y4089" s="3" t="str">
        <f t="array" ref="Y4089">_xlfn.TEXTJOIN(", ", TRUE, IF(majors_data!$C$2:$C$101=S4089, majors_data!$A$2:$A$101, ""))</f>
        <v/>
      </c>
      <c r="Z4089" s="3" t="str">
        <f t="array" ref="Z4089">_xlfn.TEXTJOIN(", ", TRUE, IF(majors_data!$C$2:$C$101=T4089, majors_data!$A$2:$A$101, ""))</f>
        <v/>
      </c>
      <c r="AA4089" s="3" t="str">
        <f t="shared" si="448"/>
        <v/>
      </c>
    </row>
    <row r="4090" spans="1:27">
      <c r="A4090" t="s">
        <v>10926</v>
      </c>
      <c r="B4090" t="s">
        <v>72</v>
      </c>
      <c r="C4090" t="s">
        <v>230</v>
      </c>
      <c r="D4090" t="s">
        <v>391</v>
      </c>
      <c r="E4090" s="1">
        <v>22487</v>
      </c>
      <c r="F4090" t="s">
        <v>10927</v>
      </c>
      <c r="G4090" t="s">
        <v>10928</v>
      </c>
      <c r="I4090" t="str">
        <f t="shared" si="442"/>
        <v>James Johnson</v>
      </c>
      <c r="J4090" t="s">
        <v>668</v>
      </c>
      <c r="K4090" t="s">
        <v>17120</v>
      </c>
      <c r="L4090" t="s">
        <v>17130</v>
      </c>
      <c r="M4090" t="s">
        <v>17125</v>
      </c>
      <c r="N4090" t="s">
        <v>17135</v>
      </c>
      <c r="P4090" t="str">
        <f t="shared" si="443"/>
        <v>Health Science</v>
      </c>
      <c r="Q4090" t="str">
        <f t="shared" si="444"/>
        <v>Criminal Justice</v>
      </c>
      <c r="R4090" t="str">
        <f t="shared" si="445"/>
        <v>Education</v>
      </c>
      <c r="S4090" t="str">
        <f t="shared" si="446"/>
        <v>Marketing</v>
      </c>
      <c r="T4090" t="str">
        <f t="shared" si="447"/>
        <v>Business Administration</v>
      </c>
      <c r="V4090" s="3" t="str">
        <f t="array" ref="V4090">_xlfn.TEXTJOIN(", ", TRUE, IF(majors_data!$C$2:$C$101=P4090, majors_data!$A$2:$A$101, ""))</f>
        <v>1eeb53c2-5e82-4c6a-a81f-bea4af78b2f8, 31a96803-e0b0-464c-b44c-14316de7195f</v>
      </c>
      <c r="W4090" s="3" t="str">
        <f t="array" ref="W4090">_xlfn.TEXTJOIN(", ", TRUE, IF(majors_data!$C$2:$C$101=Q4090, majors_data!$A$2:$A$101, ""))</f>
        <v>b43b2475-66e9-49df-b826-4dbb0bb15b8b, bd5df5b0-28d6-45d5-8637-31903ae85330</v>
      </c>
      <c r="X4090" s="3" t="str">
        <f t="array" ref="X4090">_xlfn.TEXTJOIN(", ", TRUE, IF(majors_data!$C$2:$C$101=R4090, majors_data!$A$2:$A$101, ""))</f>
        <v>1e0ce7f9-cbf4-44c4-bfb7-725db39d17ea, dda17862-a51d-49f5-bc9f-b2caa7af10ef, 551cfc0c-5de9-4672-90a2-b0f5b644ed8c</v>
      </c>
      <c r="Y4090" s="3" t="str">
        <f t="array" ref="Y4090">_xlfn.TEXTJOIN(", ", TRUE, IF(majors_data!$C$2:$C$101=S4090, majors_data!$A$2:$A$101, ""))</f>
        <v>c782f52b-d7ac-47f5-836a-376e4fccf31f, cabf5871-d0d1-43aa-a1e0-7b054ea1f92a, 1f2a78f5-deae-438d-be76-6d733a7dac87</v>
      </c>
      <c r="Z4090" s="3" t="str">
        <f t="array" ref="Z4090">_xlfn.TEXTJOIN(", ", TRUE, IF(majors_data!$C$2:$C$101=T4090, majors_data!$A$2:$A$101, ""))</f>
        <v>ad1e7d8e-5114-413f-921d-a35552003ee4, c132b04e-83bd-4b24-8fe4-5a9a015e7c93, 1e0b04ba-18d5-4ab9-a1e5-23449bbc4a0b</v>
      </c>
      <c r="AA4090" s="3" t="str">
        <f t="shared" si="448"/>
        <v>1eeb53c2-5e82-4c6a-a81f-bea4af78b2f8, 31a96803-e0b0-464c-b44c-14316de7195f, b43b2475-66e9-49df-b826-4dbb0bb15b8b, bd5df5b0-28d6-45d5-8637-31903ae85330, 1e0ce7f9-cbf4-44c4-bfb7-725db39d17ea, dda17862-a51d-49f5-bc9f-b2caa7af10ef, 551cfc0c-5de9-4672-90a2-b0f5b644ed8c, c782f52b-d7ac-47f5-836a-376e4fccf31f, cabf5871-d0d1-43aa-a1e0-7b054ea1f92a, 1f2a78f5-deae-438d-be76-6d733a7dac87, ad1e7d8e-5114-413f-921d-a35552003ee4, c132b04e-83bd-4b24-8fe4-5a9a015e7c93, 1e0b04ba-18d5-4ab9-a1e5-23449bbc4a0b</v>
      </c>
    </row>
    <row r="4091" spans="1:27">
      <c r="A4091" t="s">
        <v>10929</v>
      </c>
      <c r="B4091" t="s">
        <v>36</v>
      </c>
      <c r="C4091" t="s">
        <v>230</v>
      </c>
      <c r="D4091" t="s">
        <v>378</v>
      </c>
      <c r="E4091" s="1">
        <v>27931</v>
      </c>
      <c r="F4091" t="s">
        <v>10930</v>
      </c>
      <c r="G4091" t="s">
        <v>95</v>
      </c>
      <c r="I4091" t="str">
        <f t="shared" si="442"/>
        <v>Alice Johnson</v>
      </c>
      <c r="J4091" t="s">
        <v>95</v>
      </c>
      <c r="P4091" t="str">
        <f t="shared" si="443"/>
        <v>Foreign Languages</v>
      </c>
      <c r="Q4091" t="str">
        <f t="shared" si="444"/>
        <v/>
      </c>
      <c r="R4091" t="str">
        <f t="shared" si="445"/>
        <v/>
      </c>
      <c r="S4091" t="str">
        <f t="shared" si="446"/>
        <v/>
      </c>
      <c r="T4091" t="str">
        <f t="shared" si="447"/>
        <v/>
      </c>
      <c r="V4091" s="3" t="str">
        <f t="array" ref="V4091">_xlfn.TEXTJOIN(", ", TRUE, IF(majors_data!$C$2:$C$101=P4091, majors_data!$A$2:$A$101, ""))</f>
        <v>6dfeb9a0-918b-4038-ae4f-63ab374b9311, 589319dd-8b62-4842-bb7a-855eef1f8d6e</v>
      </c>
      <c r="W4091" s="3" t="str">
        <f t="array" ref="W4091">_xlfn.TEXTJOIN(", ", TRUE, IF(majors_data!$C$2:$C$101=Q4091, majors_data!$A$2:$A$101, ""))</f>
        <v/>
      </c>
      <c r="X4091" s="3" t="str">
        <f t="array" ref="X4091">_xlfn.TEXTJOIN(", ", TRUE, IF(majors_data!$C$2:$C$101=R4091, majors_data!$A$2:$A$101, ""))</f>
        <v/>
      </c>
      <c r="Y4091" s="3" t="str">
        <f t="array" ref="Y4091">_xlfn.TEXTJOIN(", ", TRUE, IF(majors_data!$C$2:$C$101=S4091, majors_data!$A$2:$A$101, ""))</f>
        <v/>
      </c>
      <c r="Z4091" s="3" t="str">
        <f t="array" ref="Z4091">_xlfn.TEXTJOIN(", ", TRUE, IF(majors_data!$C$2:$C$101=T4091, majors_data!$A$2:$A$101, ""))</f>
        <v/>
      </c>
      <c r="AA4091" s="3" t="str">
        <f t="shared" si="448"/>
        <v>6dfeb9a0-918b-4038-ae4f-63ab374b9311, 589319dd-8b62-4842-bb7a-855eef1f8d6e</v>
      </c>
    </row>
    <row r="4092" spans="1:27">
      <c r="A4092" t="s">
        <v>10931</v>
      </c>
      <c r="B4092" t="s">
        <v>14</v>
      </c>
      <c r="C4092" t="s">
        <v>42</v>
      </c>
      <c r="D4092" t="s">
        <v>297</v>
      </c>
      <c r="E4092" s="1">
        <v>32965</v>
      </c>
      <c r="F4092" t="s">
        <v>10932</v>
      </c>
      <c r="G4092" t="s">
        <v>4341</v>
      </c>
      <c r="I4092" t="str">
        <f t="shared" si="442"/>
        <v>Jane Moore</v>
      </c>
      <c r="J4092" t="s">
        <v>302</v>
      </c>
      <c r="K4092" t="s">
        <v>17129</v>
      </c>
      <c r="P4092" t="str">
        <f t="shared" si="443"/>
        <v>Art</v>
      </c>
      <c r="Q4092" t="str">
        <f t="shared" si="444"/>
        <v>Linguistics</v>
      </c>
      <c r="R4092" t="str">
        <f t="shared" si="445"/>
        <v/>
      </c>
      <c r="S4092" t="str">
        <f t="shared" si="446"/>
        <v/>
      </c>
      <c r="T4092" t="str">
        <f t="shared" si="447"/>
        <v/>
      </c>
      <c r="V4092" s="3" t="str">
        <f t="array" ref="V4092">_xlfn.TEXTJOIN(", ", TRUE, IF(majors_data!$C$2:$C$101=P4092, majors_data!$A$2:$A$101, ""))</f>
        <v>edca0a28-476b-4782-86be-a06806d87ab8, b12e86e4-dc4d-49cb-8ec3-b0c9f7f23b26, 62f9fcfb-92d6-4bc8-96ff-e8847c7b27ae</v>
      </c>
      <c r="W4092" s="3" t="str">
        <f t="array" ref="W4092">_xlfn.TEXTJOIN(", ", TRUE, IF(majors_data!$C$2:$C$101=Q4092, majors_data!$A$2:$A$101, ""))</f>
        <v>cb7207d7-79d6-497f-a7e6-ceebd62576db, bc618e46-adeb-4bfa-a8dc-9e7a3bbad058</v>
      </c>
      <c r="X4092" s="3" t="str">
        <f t="array" ref="X4092">_xlfn.TEXTJOIN(", ", TRUE, IF(majors_data!$C$2:$C$101=R4092, majors_data!$A$2:$A$101, ""))</f>
        <v/>
      </c>
      <c r="Y4092" s="3" t="str">
        <f t="array" ref="Y4092">_xlfn.TEXTJOIN(", ", TRUE, IF(majors_data!$C$2:$C$101=S4092, majors_data!$A$2:$A$101, ""))</f>
        <v/>
      </c>
      <c r="Z4092" s="3" t="str">
        <f t="array" ref="Z4092">_xlfn.TEXTJOIN(", ", TRUE, IF(majors_data!$C$2:$C$101=T4092, majors_data!$A$2:$A$101, ""))</f>
        <v/>
      </c>
      <c r="AA4092" s="3" t="str">
        <f t="shared" si="448"/>
        <v>edca0a28-476b-4782-86be-a06806d87ab8, b12e86e4-dc4d-49cb-8ec3-b0c9f7f23b26, 62f9fcfb-92d6-4bc8-96ff-e8847c7b27ae, cb7207d7-79d6-497f-a7e6-ceebd62576db, bc618e46-adeb-4bfa-a8dc-9e7a3bbad058</v>
      </c>
    </row>
    <row r="4093" spans="1:27">
      <c r="A4093" t="s">
        <v>10933</v>
      </c>
      <c r="B4093" t="s">
        <v>20</v>
      </c>
      <c r="C4093" t="s">
        <v>80</v>
      </c>
      <c r="D4093" t="s">
        <v>100</v>
      </c>
      <c r="E4093" s="1">
        <v>22445</v>
      </c>
      <c r="F4093" t="s">
        <v>10934</v>
      </c>
      <c r="I4093" t="str">
        <f t="shared" si="442"/>
        <v>John Miller</v>
      </c>
      <c r="P4093" t="str">
        <f t="shared" si="443"/>
        <v/>
      </c>
      <c r="Q4093" t="str">
        <f t="shared" si="444"/>
        <v/>
      </c>
      <c r="R4093" t="str">
        <f t="shared" si="445"/>
        <v/>
      </c>
      <c r="S4093" t="str">
        <f t="shared" si="446"/>
        <v/>
      </c>
      <c r="T4093" t="str">
        <f t="shared" si="447"/>
        <v/>
      </c>
      <c r="V4093" s="3" t="str">
        <f t="array" ref="V4093">_xlfn.TEXTJOIN(", ", TRUE, IF(majors_data!$C$2:$C$101=P4093, majors_data!$A$2:$A$101, ""))</f>
        <v/>
      </c>
      <c r="W4093" s="3" t="str">
        <f t="array" ref="W4093">_xlfn.TEXTJOIN(", ", TRUE, IF(majors_data!$C$2:$C$101=Q4093, majors_data!$A$2:$A$101, ""))</f>
        <v/>
      </c>
      <c r="X4093" s="3" t="str">
        <f t="array" ref="X4093">_xlfn.TEXTJOIN(", ", TRUE, IF(majors_data!$C$2:$C$101=R4093, majors_data!$A$2:$A$101, ""))</f>
        <v/>
      </c>
      <c r="Y4093" s="3" t="str">
        <f t="array" ref="Y4093">_xlfn.TEXTJOIN(", ", TRUE, IF(majors_data!$C$2:$C$101=S4093, majors_data!$A$2:$A$101, ""))</f>
        <v/>
      </c>
      <c r="Z4093" s="3" t="str">
        <f t="array" ref="Z4093">_xlfn.TEXTJOIN(", ", TRUE, IF(majors_data!$C$2:$C$101=T4093, majors_data!$A$2:$A$101, ""))</f>
        <v/>
      </c>
      <c r="AA4093" s="3" t="str">
        <f t="shared" si="448"/>
        <v/>
      </c>
    </row>
    <row r="4094" spans="1:27">
      <c r="A4094" t="s">
        <v>10935</v>
      </c>
      <c r="B4094" t="s">
        <v>36</v>
      </c>
      <c r="C4094" t="s">
        <v>56</v>
      </c>
      <c r="D4094" t="s">
        <v>567</v>
      </c>
      <c r="E4094" s="1">
        <v>30675</v>
      </c>
      <c r="F4094" t="s">
        <v>10936</v>
      </c>
      <c r="G4094" t="s">
        <v>10937</v>
      </c>
      <c r="I4094" t="str">
        <f t="shared" si="442"/>
        <v>Alice Smith</v>
      </c>
      <c r="J4094" t="s">
        <v>737</v>
      </c>
      <c r="K4094" t="s">
        <v>17156</v>
      </c>
      <c r="L4094" t="s">
        <v>17143</v>
      </c>
      <c r="M4094" t="s">
        <v>17140</v>
      </c>
      <c r="P4094" t="str">
        <f t="shared" si="443"/>
        <v>Physics</v>
      </c>
      <c r="Q4094" t="str">
        <f t="shared" si="444"/>
        <v>Theater</v>
      </c>
      <c r="R4094" t="str">
        <f t="shared" si="445"/>
        <v>Communications</v>
      </c>
      <c r="S4094" t="str">
        <f t="shared" si="446"/>
        <v>Philosophy</v>
      </c>
      <c r="T4094" t="str">
        <f t="shared" si="447"/>
        <v/>
      </c>
      <c r="V4094" s="3" t="str">
        <f t="array" ref="V4094">_xlfn.TEXTJOIN(", ", TRUE, IF(majors_data!$C$2:$C$101=P4094, majors_data!$A$2:$A$101, ""))</f>
        <v>9dd4dfda-b0d2-4d4a-8642-a44db00f4a15, 534a2149-3015-472c-9de1-5db9e0f6b43e, fe8da200-3e6c-4017-983e-19b5aff7e800</v>
      </c>
      <c r="W4094" s="3" t="str">
        <f t="array" ref="W4094">_xlfn.TEXTJOIN(", ", TRUE, IF(majors_data!$C$2:$C$101=Q4094, majors_data!$A$2:$A$101, ""))</f>
        <v>49150744-aac2-44f9-8ca0-05ae90757bac, f5b20856-42b4-48bd-93d9-fbe2712c9e55</v>
      </c>
      <c r="X4094" s="3" t="str">
        <f t="array" ref="X4094">_xlfn.TEXTJOIN(", ", TRUE, IF(majors_data!$C$2:$C$101=R4094, majors_data!$A$2:$A$101, ""))</f>
        <v>2c6e4248-da4d-4cb3-ac58-3cd04aa203fa, c8e9582b-d7bd-48cb-9cab-9f953712e952</v>
      </c>
      <c r="Y4094" s="3" t="str">
        <f t="array" ref="Y4094">_xlfn.TEXTJOIN(", ", TRUE, IF(majors_data!$C$2:$C$101=S4094, majors_data!$A$2:$A$101, ""))</f>
        <v>2390b2fb-f180-48d3-989d-5e359fdf867c, febd48e5-fa29-4288-94cf-a257e875bbc5, a680ecae-78a0-4d78-88cd-4f0163e7d4da</v>
      </c>
      <c r="Z4094" s="3" t="str">
        <f t="array" ref="Z4094">_xlfn.TEXTJOIN(", ", TRUE, IF(majors_data!$C$2:$C$101=T4094, majors_data!$A$2:$A$101, ""))</f>
        <v/>
      </c>
      <c r="AA4094" s="3" t="str">
        <f t="shared" si="448"/>
        <v>9dd4dfda-b0d2-4d4a-8642-a44db00f4a15, 534a2149-3015-472c-9de1-5db9e0f6b43e, fe8da200-3e6c-4017-983e-19b5aff7e800, 49150744-aac2-44f9-8ca0-05ae90757bac, f5b20856-42b4-48bd-93d9-fbe2712c9e55, 2c6e4248-da4d-4cb3-ac58-3cd04aa203fa, c8e9582b-d7bd-48cb-9cab-9f953712e952, 2390b2fb-f180-48d3-989d-5e359fdf867c, febd48e5-fa29-4288-94cf-a257e875bbc5, a680ecae-78a0-4d78-88cd-4f0163e7d4da</v>
      </c>
    </row>
    <row r="4095" spans="1:27">
      <c r="A4095" t="s">
        <v>10938</v>
      </c>
      <c r="B4095" t="s">
        <v>119</v>
      </c>
      <c r="C4095" t="s">
        <v>9</v>
      </c>
      <c r="D4095" t="s">
        <v>265</v>
      </c>
      <c r="E4095" s="1">
        <v>23189</v>
      </c>
      <c r="F4095" t="s">
        <v>10939</v>
      </c>
      <c r="G4095" t="s">
        <v>131</v>
      </c>
      <c r="I4095" t="str">
        <f t="shared" si="442"/>
        <v>Michael Taylor</v>
      </c>
      <c r="J4095" t="s">
        <v>131</v>
      </c>
      <c r="P4095" t="str">
        <f t="shared" si="443"/>
        <v>Social Work</v>
      </c>
      <c r="Q4095" t="str">
        <f t="shared" si="444"/>
        <v/>
      </c>
      <c r="R4095" t="str">
        <f t="shared" si="445"/>
        <v/>
      </c>
      <c r="S4095" t="str">
        <f t="shared" si="446"/>
        <v/>
      </c>
      <c r="T4095" t="str">
        <f t="shared" si="447"/>
        <v/>
      </c>
      <c r="V4095" s="3" t="str">
        <f t="array" ref="V4095">_xlfn.TEXTJOIN(", ", TRUE, IF(majors_data!$C$2:$C$101=P4095, majors_data!$A$2:$A$101, ""))</f>
        <v>8402b4cd-a049-4ae7-8649-16af0c4c8c62, 52e4d490-31bd-48ea-ab9b-8f9eaf720b12</v>
      </c>
      <c r="W4095" s="3" t="str">
        <f t="array" ref="W4095">_xlfn.TEXTJOIN(", ", TRUE, IF(majors_data!$C$2:$C$101=Q4095, majors_data!$A$2:$A$101, ""))</f>
        <v/>
      </c>
      <c r="X4095" s="3" t="str">
        <f t="array" ref="X4095">_xlfn.TEXTJOIN(", ", TRUE, IF(majors_data!$C$2:$C$101=R4095, majors_data!$A$2:$A$101, ""))</f>
        <v/>
      </c>
      <c r="Y4095" s="3" t="str">
        <f t="array" ref="Y4095">_xlfn.TEXTJOIN(", ", TRUE, IF(majors_data!$C$2:$C$101=S4095, majors_data!$A$2:$A$101, ""))</f>
        <v/>
      </c>
      <c r="Z4095" s="3" t="str">
        <f t="array" ref="Z4095">_xlfn.TEXTJOIN(", ", TRUE, IF(majors_data!$C$2:$C$101=T4095, majors_data!$A$2:$A$101, ""))</f>
        <v/>
      </c>
      <c r="AA4095" s="3" t="str">
        <f t="shared" si="448"/>
        <v>8402b4cd-a049-4ae7-8649-16af0c4c8c62, 52e4d490-31bd-48ea-ab9b-8f9eaf720b12</v>
      </c>
    </row>
    <row r="4096" spans="1:27">
      <c r="A4096" t="s">
        <v>10940</v>
      </c>
      <c r="B4096" t="s">
        <v>25</v>
      </c>
      <c r="C4096" t="s">
        <v>9</v>
      </c>
      <c r="D4096" t="s">
        <v>26</v>
      </c>
      <c r="E4096" s="1">
        <v>23049</v>
      </c>
      <c r="F4096" t="s">
        <v>10941</v>
      </c>
      <c r="G4096" t="s">
        <v>10942</v>
      </c>
      <c r="I4096" t="str">
        <f t="shared" si="442"/>
        <v>Linda Taylor</v>
      </c>
      <c r="J4096" t="s">
        <v>625</v>
      </c>
      <c r="K4096" t="s">
        <v>17123</v>
      </c>
      <c r="L4096" t="s">
        <v>17152</v>
      </c>
      <c r="M4096" t="s">
        <v>17141</v>
      </c>
      <c r="N4096" t="s">
        <v>17130</v>
      </c>
      <c r="P4096" t="str">
        <f t="shared" si="443"/>
        <v>Computer Science</v>
      </c>
      <c r="Q4096" t="str">
        <f t="shared" si="444"/>
        <v>Art</v>
      </c>
      <c r="R4096" t="str">
        <f t="shared" si="445"/>
        <v>Political Science</v>
      </c>
      <c r="S4096" t="str">
        <f t="shared" si="446"/>
        <v>English</v>
      </c>
      <c r="T4096" t="str">
        <f t="shared" si="447"/>
        <v>Education</v>
      </c>
      <c r="V4096" s="3" t="str">
        <f t="array" ref="V4096">_xlfn.TEXTJOIN(", ", TRUE, IF(majors_data!$C$2:$C$101=P4096, majors_data!$A$2:$A$101, ""))</f>
        <v>12c5d420-9bbc-455d-9794-7780bc5fea5b, 036ab592-da37-4aac-ac4b-3a2eb132eb76, 91d3ffda-02df-4108-a302-e3764e021ccf</v>
      </c>
      <c r="W4096" s="3" t="str">
        <f t="array" ref="W4096">_xlfn.TEXTJOIN(", ", TRUE, IF(majors_data!$C$2:$C$101=Q4096, majors_data!$A$2:$A$101, ""))</f>
        <v>edca0a28-476b-4782-86be-a06806d87ab8, b12e86e4-dc4d-49cb-8ec3-b0c9f7f23b26, 62f9fcfb-92d6-4bc8-96ff-e8847c7b27ae</v>
      </c>
      <c r="X4096" s="3" t="str">
        <f t="array" ref="X4096">_xlfn.TEXTJOIN(", ", TRUE, IF(majors_data!$C$2:$C$101=R4096, majors_data!$A$2:$A$101, ""))</f>
        <v>4fc222e3-9728-408a-b24b-171c919f81ea, 7f5bc724-d171-406e-bf3b-cd9d868174f2, b32c172c-a1d5-4cc9-a1fc-f5f4b2365ea4</v>
      </c>
      <c r="Y4096" s="3" t="str">
        <f t="array" ref="Y4096">_xlfn.TEXTJOIN(", ", TRUE, IF(majors_data!$C$2:$C$101=S4096, majors_data!$A$2:$A$101, ""))</f>
        <v>37979873-7c28-4b44-83ee-438c3e6810e9, e988d274-0abb-4d30-86fd-65f7e0f6b057, cc5f8133-74b9-43cc-b15e-b159a78b93fd</v>
      </c>
      <c r="Z4096" s="3" t="str">
        <f t="array" ref="Z4096">_xlfn.TEXTJOIN(", ", TRUE, IF(majors_data!$C$2:$C$101=T4096, majors_data!$A$2:$A$101, ""))</f>
        <v>1e0ce7f9-cbf4-44c4-bfb7-725db39d17ea, dda17862-a51d-49f5-bc9f-b2caa7af10ef, 551cfc0c-5de9-4672-90a2-b0f5b644ed8c</v>
      </c>
      <c r="AA4096" s="3" t="str">
        <f t="shared" si="448"/>
        <v>12c5d420-9bbc-455d-9794-7780bc5fea5b, 036ab592-da37-4aac-ac4b-3a2eb132eb76, 91d3ffda-02df-4108-a302-e3764e021ccf, edca0a28-476b-4782-86be-a06806d87ab8, b12e86e4-dc4d-49cb-8ec3-b0c9f7f23b26, 62f9fcfb-92d6-4bc8-96ff-e8847c7b27ae, 4fc222e3-9728-408a-b24b-171c919f81ea, 7f5bc724-d171-406e-bf3b-cd9d868174f2, b32c172c-a1d5-4cc9-a1fc-f5f4b2365ea4, 37979873-7c28-4b44-83ee-438c3e6810e9, e988d274-0abb-4d30-86fd-65f7e0f6b057, cc5f8133-74b9-43cc-b15e-b159a78b93fd, 1e0ce7f9-cbf4-44c4-bfb7-725db39d17ea, dda17862-a51d-49f5-bc9f-b2caa7af10ef, 551cfc0c-5de9-4672-90a2-b0f5b644ed8c</v>
      </c>
    </row>
    <row r="4097" spans="1:27">
      <c r="A4097" t="s">
        <v>10943</v>
      </c>
      <c r="B4097" t="s">
        <v>51</v>
      </c>
      <c r="C4097" t="s">
        <v>230</v>
      </c>
      <c r="D4097" t="s">
        <v>533</v>
      </c>
      <c r="E4097" s="1">
        <v>33213</v>
      </c>
      <c r="F4097" t="s">
        <v>10944</v>
      </c>
      <c r="G4097" t="s">
        <v>2136</v>
      </c>
      <c r="I4097" t="str">
        <f t="shared" si="442"/>
        <v>Emily Johnson</v>
      </c>
      <c r="J4097" t="s">
        <v>2136</v>
      </c>
      <c r="P4097" t="str">
        <f t="shared" si="443"/>
        <v>Theater</v>
      </c>
      <c r="Q4097" t="str">
        <f t="shared" si="444"/>
        <v/>
      </c>
      <c r="R4097" t="str">
        <f t="shared" si="445"/>
        <v/>
      </c>
      <c r="S4097" t="str">
        <f t="shared" si="446"/>
        <v/>
      </c>
      <c r="T4097" t="str">
        <f t="shared" si="447"/>
        <v/>
      </c>
      <c r="V4097" s="3" t="str">
        <f t="array" ref="V4097">_xlfn.TEXTJOIN(", ", TRUE, IF(majors_data!$C$2:$C$101=P4097, majors_data!$A$2:$A$101, ""))</f>
        <v>49150744-aac2-44f9-8ca0-05ae90757bac, f5b20856-42b4-48bd-93d9-fbe2712c9e55</v>
      </c>
      <c r="W4097" s="3" t="str">
        <f t="array" ref="W4097">_xlfn.TEXTJOIN(", ", TRUE, IF(majors_data!$C$2:$C$101=Q4097, majors_data!$A$2:$A$101, ""))</f>
        <v/>
      </c>
      <c r="X4097" s="3" t="str">
        <f t="array" ref="X4097">_xlfn.TEXTJOIN(", ", TRUE, IF(majors_data!$C$2:$C$101=R4097, majors_data!$A$2:$A$101, ""))</f>
        <v/>
      </c>
      <c r="Y4097" s="3" t="str">
        <f t="array" ref="Y4097">_xlfn.TEXTJOIN(", ", TRUE, IF(majors_data!$C$2:$C$101=S4097, majors_data!$A$2:$A$101, ""))</f>
        <v/>
      </c>
      <c r="Z4097" s="3" t="str">
        <f t="array" ref="Z4097">_xlfn.TEXTJOIN(", ", TRUE, IF(majors_data!$C$2:$C$101=T4097, majors_data!$A$2:$A$101, ""))</f>
        <v/>
      </c>
      <c r="AA4097" s="3" t="str">
        <f t="shared" si="448"/>
        <v>49150744-aac2-44f9-8ca0-05ae90757bac, f5b20856-42b4-48bd-93d9-fbe2712c9e55</v>
      </c>
    </row>
    <row r="4098" spans="1:27">
      <c r="A4098" t="s">
        <v>10945</v>
      </c>
      <c r="B4098" t="s">
        <v>30</v>
      </c>
      <c r="C4098" t="s">
        <v>31</v>
      </c>
      <c r="D4098" t="s">
        <v>32</v>
      </c>
      <c r="E4098" s="1">
        <v>32582</v>
      </c>
      <c r="F4098" t="s">
        <v>10946</v>
      </c>
      <c r="I4098" t="str">
        <f t="shared" si="442"/>
        <v>Sarah Doe</v>
      </c>
      <c r="P4098" t="str">
        <f t="shared" si="443"/>
        <v/>
      </c>
      <c r="Q4098" t="str">
        <f t="shared" si="444"/>
        <v/>
      </c>
      <c r="R4098" t="str">
        <f t="shared" si="445"/>
        <v/>
      </c>
      <c r="S4098" t="str">
        <f t="shared" si="446"/>
        <v/>
      </c>
      <c r="T4098" t="str">
        <f t="shared" si="447"/>
        <v/>
      </c>
      <c r="V4098" s="3" t="str">
        <f t="array" ref="V4098">_xlfn.TEXTJOIN(", ", TRUE, IF(majors_data!$C$2:$C$101=P4098, majors_data!$A$2:$A$101, ""))</f>
        <v/>
      </c>
      <c r="W4098" s="3" t="str">
        <f t="array" ref="W4098">_xlfn.TEXTJOIN(", ", TRUE, IF(majors_data!$C$2:$C$101=Q4098, majors_data!$A$2:$A$101, ""))</f>
        <v/>
      </c>
      <c r="X4098" s="3" t="str">
        <f t="array" ref="X4098">_xlfn.TEXTJOIN(", ", TRUE, IF(majors_data!$C$2:$C$101=R4098, majors_data!$A$2:$A$101, ""))</f>
        <v/>
      </c>
      <c r="Y4098" s="3" t="str">
        <f t="array" ref="Y4098">_xlfn.TEXTJOIN(", ", TRUE, IF(majors_data!$C$2:$C$101=S4098, majors_data!$A$2:$A$101, ""))</f>
        <v/>
      </c>
      <c r="Z4098" s="3" t="str">
        <f t="array" ref="Z4098">_xlfn.TEXTJOIN(", ", TRUE, IF(majors_data!$C$2:$C$101=T4098, majors_data!$A$2:$A$101, ""))</f>
        <v/>
      </c>
      <c r="AA4098" s="3" t="str">
        <f t="shared" si="448"/>
        <v/>
      </c>
    </row>
    <row r="4099" spans="1:27">
      <c r="A4099" t="s">
        <v>10947</v>
      </c>
      <c r="B4099" t="s">
        <v>36</v>
      </c>
      <c r="C4099" t="s">
        <v>31</v>
      </c>
      <c r="D4099" t="s">
        <v>171</v>
      </c>
      <c r="E4099" s="1">
        <v>32792</v>
      </c>
      <c r="F4099" t="s">
        <v>10948</v>
      </c>
      <c r="G4099" t="s">
        <v>173</v>
      </c>
      <c r="I4099" t="str">
        <f t="shared" ref="I4099:I4162" si="449">_xlfn.CONCAT(B4099," ",C4099)</f>
        <v>Alice Doe</v>
      </c>
      <c r="J4099" t="s">
        <v>173</v>
      </c>
      <c r="P4099" t="str">
        <f t="shared" ref="P4099:P4162" si="450">TRIM(J4099)</f>
        <v>Library Science</v>
      </c>
      <c r="Q4099" t="str">
        <f t="shared" ref="Q4099:Q4162" si="451">TRIM(K4099)</f>
        <v/>
      </c>
      <c r="R4099" t="str">
        <f t="shared" ref="R4099:R4162" si="452">TRIM(L4099)</f>
        <v/>
      </c>
      <c r="S4099" t="str">
        <f t="shared" ref="S4099:S4162" si="453">TRIM(M4099)</f>
        <v/>
      </c>
      <c r="T4099" t="str">
        <f t="shared" ref="T4099:T4162" si="454">TRIM(N4099)</f>
        <v/>
      </c>
      <c r="V4099" s="3" t="str">
        <f t="array" ref="V4099">_xlfn.TEXTJOIN(", ", TRUE, IF(majors_data!$C$2:$C$101=P4099, majors_data!$A$2:$A$101, ""))</f>
        <v>4ff85e34-9da3-47f2-beee-ec6175d82186, 450d53ce-7643-41e5-9d0d-b9d1eacead36</v>
      </c>
      <c r="W4099" s="3" t="str">
        <f t="array" ref="W4099">_xlfn.TEXTJOIN(", ", TRUE, IF(majors_data!$C$2:$C$101=Q4099, majors_data!$A$2:$A$101, ""))</f>
        <v/>
      </c>
      <c r="X4099" s="3" t="str">
        <f t="array" ref="X4099">_xlfn.TEXTJOIN(", ", TRUE, IF(majors_data!$C$2:$C$101=R4099, majors_data!$A$2:$A$101, ""))</f>
        <v/>
      </c>
      <c r="Y4099" s="3" t="str">
        <f t="array" ref="Y4099">_xlfn.TEXTJOIN(", ", TRUE, IF(majors_data!$C$2:$C$101=S4099, majors_data!$A$2:$A$101, ""))</f>
        <v/>
      </c>
      <c r="Z4099" s="3" t="str">
        <f t="array" ref="Z4099">_xlfn.TEXTJOIN(", ", TRUE, IF(majors_data!$C$2:$C$101=T4099, majors_data!$A$2:$A$101, ""))</f>
        <v/>
      </c>
      <c r="AA4099" s="3" t="str">
        <f t="shared" ref="AA4099:AA4162" si="455">_xlfn.TEXTJOIN(", ",TRUE,V4099:Z4099)</f>
        <v>4ff85e34-9da3-47f2-beee-ec6175d82186, 450d53ce-7643-41e5-9d0d-b9d1eacead36</v>
      </c>
    </row>
    <row r="4100" spans="1:27">
      <c r="A4100" t="s">
        <v>10949</v>
      </c>
      <c r="B4100" t="s">
        <v>51</v>
      </c>
      <c r="C4100" t="s">
        <v>15</v>
      </c>
      <c r="D4100" t="s">
        <v>186</v>
      </c>
      <c r="E4100" s="1">
        <v>18726</v>
      </c>
      <c r="F4100" t="s">
        <v>10950</v>
      </c>
      <c r="G4100" t="s">
        <v>10951</v>
      </c>
      <c r="I4100" t="str">
        <f t="shared" si="449"/>
        <v>Emily Wilson</v>
      </c>
      <c r="J4100" t="s">
        <v>45</v>
      </c>
      <c r="K4100" t="s">
        <v>17149</v>
      </c>
      <c r="L4100" t="s">
        <v>17149</v>
      </c>
      <c r="M4100" t="s">
        <v>17144</v>
      </c>
      <c r="N4100" t="s">
        <v>17119</v>
      </c>
      <c r="P4100" t="str">
        <f t="shared" si="450"/>
        <v>Law</v>
      </c>
      <c r="Q4100" t="str">
        <f t="shared" si="451"/>
        <v>Chemistry</v>
      </c>
      <c r="R4100" t="str">
        <f t="shared" si="452"/>
        <v>Chemistry</v>
      </c>
      <c r="S4100" t="str">
        <f t="shared" si="453"/>
        <v>Psychology</v>
      </c>
      <c r="T4100" t="str">
        <f t="shared" si="454"/>
        <v>Anthropology</v>
      </c>
      <c r="V4100" s="3" t="str">
        <f t="array" ref="V4100">_xlfn.TEXTJOIN(", ", TRUE, IF(majors_data!$C$2:$C$101=P4100, majors_data!$A$2:$A$101, ""))</f>
        <v>4ae8186a-1c4d-4b5e-8e7e-385e8b3e9c79, fcda77f1-d71f-4cbe-bb5c-fb12877aec40</v>
      </c>
      <c r="W4100" s="3" t="str">
        <f t="array" ref="W4100">_xlfn.TEXTJOIN(", ", TRUE, IF(majors_data!$C$2:$C$101=Q4100, majors_data!$A$2:$A$101, ""))</f>
        <v>3c0ebd74-4105-4532-a321-39bc3d6ab3d8, eac5b480-7e00-4d5e-add6-fc915fb2e8be, 32a60bdd-f493-4c44-a9e2-e45c0209be5e</v>
      </c>
      <c r="X4100" s="3" t="str">
        <f t="array" ref="X4100">_xlfn.TEXTJOIN(", ", TRUE, IF(majors_data!$C$2:$C$101=R4100, majors_data!$A$2:$A$101, ""))</f>
        <v>3c0ebd74-4105-4532-a321-39bc3d6ab3d8, eac5b480-7e00-4d5e-add6-fc915fb2e8be, 32a60bdd-f493-4c44-a9e2-e45c0209be5e</v>
      </c>
      <c r="Y4100" s="3" t="str">
        <f t="array" ref="Y4100">_xlfn.TEXTJOIN(", ", TRUE, IF(majors_data!$C$2:$C$101=S4100, majors_data!$A$2:$A$101, ""))</f>
        <v>4d0b9e50-43d1-4da0-af2b-97d510bab9e2, 049d0ea9-2055-46a4-b821-0cbf6e36e4d5, 37b5c1f9-c15a-4947-b64d-025dc64c5241</v>
      </c>
      <c r="Z4100" s="3" t="str">
        <f t="array" ref="Z4100">_xlfn.TEXTJOIN(", ", TRUE, IF(majors_data!$C$2:$C$101=T4100, majors_data!$A$2:$A$101, ""))</f>
        <v>37b765f0-fc71-4c9c-838b-f3a5ce0706ff, 5538f94c-9d38-4c6c-ab29-0987d27ec313</v>
      </c>
      <c r="AA4100" s="3" t="str">
        <f t="shared" si="455"/>
        <v>4ae8186a-1c4d-4b5e-8e7e-385e8b3e9c79, fcda77f1-d71f-4cbe-bb5c-fb12877aec40, 3c0ebd74-4105-4532-a321-39bc3d6ab3d8, eac5b480-7e00-4d5e-add6-fc915fb2e8be, 32a60bdd-f493-4c44-a9e2-e45c0209be5e, 3c0ebd74-4105-4532-a321-39bc3d6ab3d8, eac5b480-7e00-4d5e-add6-fc915fb2e8be, 32a60bdd-f493-4c44-a9e2-e45c0209be5e, 4d0b9e50-43d1-4da0-af2b-97d510bab9e2, 049d0ea9-2055-46a4-b821-0cbf6e36e4d5, 37b5c1f9-c15a-4947-b64d-025dc64c5241, 37b765f0-fc71-4c9c-838b-f3a5ce0706ff, 5538f94c-9d38-4c6c-ab29-0987d27ec313</v>
      </c>
    </row>
    <row r="4101" spans="1:27">
      <c r="A4101" t="s">
        <v>10952</v>
      </c>
      <c r="B4101" t="s">
        <v>119</v>
      </c>
      <c r="C4101" t="s">
        <v>42</v>
      </c>
      <c r="D4101" t="s">
        <v>218</v>
      </c>
      <c r="E4101" s="1">
        <v>27920</v>
      </c>
      <c r="F4101" t="s">
        <v>10953</v>
      </c>
      <c r="I4101" t="str">
        <f t="shared" si="449"/>
        <v>Michael Moore</v>
      </c>
      <c r="P4101" t="str">
        <f t="shared" si="450"/>
        <v/>
      </c>
      <c r="Q4101" t="str">
        <f t="shared" si="451"/>
        <v/>
      </c>
      <c r="R4101" t="str">
        <f t="shared" si="452"/>
        <v/>
      </c>
      <c r="S4101" t="str">
        <f t="shared" si="453"/>
        <v/>
      </c>
      <c r="T4101" t="str">
        <f t="shared" si="454"/>
        <v/>
      </c>
      <c r="V4101" s="3" t="str">
        <f t="array" ref="V4101">_xlfn.TEXTJOIN(", ", TRUE, IF(majors_data!$C$2:$C$101=P4101, majors_data!$A$2:$A$101, ""))</f>
        <v/>
      </c>
      <c r="W4101" s="3" t="str">
        <f t="array" ref="W4101">_xlfn.TEXTJOIN(", ", TRUE, IF(majors_data!$C$2:$C$101=Q4101, majors_data!$A$2:$A$101, ""))</f>
        <v/>
      </c>
      <c r="X4101" s="3" t="str">
        <f t="array" ref="X4101">_xlfn.TEXTJOIN(", ", TRUE, IF(majors_data!$C$2:$C$101=R4101, majors_data!$A$2:$A$101, ""))</f>
        <v/>
      </c>
      <c r="Y4101" s="3" t="str">
        <f t="array" ref="Y4101">_xlfn.TEXTJOIN(", ", TRUE, IF(majors_data!$C$2:$C$101=S4101, majors_data!$A$2:$A$101, ""))</f>
        <v/>
      </c>
      <c r="Z4101" s="3" t="str">
        <f t="array" ref="Z4101">_xlfn.TEXTJOIN(", ", TRUE, IF(majors_data!$C$2:$C$101=T4101, majors_data!$A$2:$A$101, ""))</f>
        <v/>
      </c>
      <c r="AA4101" s="3" t="str">
        <f t="shared" si="455"/>
        <v/>
      </c>
    </row>
    <row r="4102" spans="1:27">
      <c r="A4102" t="s">
        <v>10954</v>
      </c>
      <c r="B4102" t="s">
        <v>8</v>
      </c>
      <c r="C4102" t="s">
        <v>56</v>
      </c>
      <c r="D4102" t="s">
        <v>472</v>
      </c>
      <c r="E4102" s="1">
        <v>33908</v>
      </c>
      <c r="F4102" t="s">
        <v>10955</v>
      </c>
      <c r="G4102" t="s">
        <v>10956</v>
      </c>
      <c r="I4102" t="str">
        <f t="shared" si="449"/>
        <v>David Smith</v>
      </c>
      <c r="J4102" t="s">
        <v>279</v>
      </c>
      <c r="K4102" t="s">
        <v>17155</v>
      </c>
      <c r="L4102" t="s">
        <v>17130</v>
      </c>
      <c r="M4102" t="s">
        <v>17121</v>
      </c>
      <c r="N4102" t="s">
        <v>17149</v>
      </c>
      <c r="P4102" t="str">
        <f t="shared" si="450"/>
        <v>Mechanical Engineering</v>
      </c>
      <c r="Q4102" t="str">
        <f t="shared" si="451"/>
        <v>Library Science</v>
      </c>
      <c r="R4102" t="str">
        <f t="shared" si="452"/>
        <v>Education</v>
      </c>
      <c r="S4102" t="str">
        <f t="shared" si="453"/>
        <v>History</v>
      </c>
      <c r="T4102" t="str">
        <f t="shared" si="454"/>
        <v>Chemistry</v>
      </c>
      <c r="V4102" s="3" t="str">
        <f t="array" ref="V4102">_xlfn.TEXTJOIN(", ", TRUE, IF(majors_data!$C$2:$C$101=P4102, majors_data!$A$2:$A$101, ""))</f>
        <v>d3d06262-f539-4a05-9e71-6e6113e9529b, efbed11c-6828-4d9a-bdc3-ffadce27497e, ab3572a8-144f-4148-9862-465bd9d7148b</v>
      </c>
      <c r="W4102" s="3" t="str">
        <f t="array" ref="W4102">_xlfn.TEXTJOIN(", ", TRUE, IF(majors_data!$C$2:$C$101=Q4102, majors_data!$A$2:$A$101, ""))</f>
        <v>4ff85e34-9da3-47f2-beee-ec6175d82186, 450d53ce-7643-41e5-9d0d-b9d1eacead36</v>
      </c>
      <c r="X4102" s="3" t="str">
        <f t="array" ref="X4102">_xlfn.TEXTJOIN(", ", TRUE, IF(majors_data!$C$2:$C$101=R4102, majors_data!$A$2:$A$101, ""))</f>
        <v>1e0ce7f9-cbf4-44c4-bfb7-725db39d17ea, dda17862-a51d-49f5-bc9f-b2caa7af10ef, 551cfc0c-5de9-4672-90a2-b0f5b644ed8c</v>
      </c>
      <c r="Y4102" s="3" t="str">
        <f t="array" ref="Y4102">_xlfn.TEXTJOIN(", ", TRUE, IF(majors_data!$C$2:$C$101=S4102, majors_data!$A$2:$A$101, ""))</f>
        <v>f6cf2da9-277c-4780-8c18-2a4727d35f64, af428f7f-7d22-4949-924b-37b9c13140fb, d2d40201-0152-4e55-bf95-406c1f66295b</v>
      </c>
      <c r="Z4102" s="3" t="str">
        <f t="array" ref="Z4102">_xlfn.TEXTJOIN(", ", TRUE, IF(majors_data!$C$2:$C$101=T4102, majors_data!$A$2:$A$101, ""))</f>
        <v>3c0ebd74-4105-4532-a321-39bc3d6ab3d8, eac5b480-7e00-4d5e-add6-fc915fb2e8be, 32a60bdd-f493-4c44-a9e2-e45c0209be5e</v>
      </c>
      <c r="AA4102" s="3" t="str">
        <f t="shared" si="455"/>
        <v>d3d06262-f539-4a05-9e71-6e6113e9529b, efbed11c-6828-4d9a-bdc3-ffadce27497e, ab3572a8-144f-4148-9862-465bd9d7148b, 4ff85e34-9da3-47f2-beee-ec6175d82186, 450d53ce-7643-41e5-9d0d-b9d1eacead36, 1e0ce7f9-cbf4-44c4-bfb7-725db39d17ea, dda17862-a51d-49f5-bc9f-b2caa7af10ef, 551cfc0c-5de9-4672-90a2-b0f5b644ed8c, f6cf2da9-277c-4780-8c18-2a4727d35f64, af428f7f-7d22-4949-924b-37b9c13140fb, d2d40201-0152-4e55-bf95-406c1f66295b, 3c0ebd74-4105-4532-a321-39bc3d6ab3d8, eac5b480-7e00-4d5e-add6-fc915fb2e8be, 32a60bdd-f493-4c44-a9e2-e45c0209be5e</v>
      </c>
    </row>
    <row r="4103" spans="1:27">
      <c r="A4103" t="s">
        <v>10957</v>
      </c>
      <c r="B4103" t="s">
        <v>25</v>
      </c>
      <c r="C4103" t="s">
        <v>31</v>
      </c>
      <c r="D4103" t="s">
        <v>161</v>
      </c>
      <c r="E4103" s="1">
        <v>27960</v>
      </c>
      <c r="F4103" t="s">
        <v>10958</v>
      </c>
      <c r="G4103" t="s">
        <v>10959</v>
      </c>
      <c r="I4103" t="str">
        <f t="shared" si="449"/>
        <v>Linda Doe</v>
      </c>
      <c r="J4103" t="s">
        <v>12</v>
      </c>
      <c r="K4103" t="s">
        <v>17148</v>
      </c>
      <c r="P4103" t="str">
        <f t="shared" si="450"/>
        <v>Communications</v>
      </c>
      <c r="Q4103" t="str">
        <f t="shared" si="451"/>
        <v>Architecture</v>
      </c>
      <c r="R4103" t="str">
        <f t="shared" si="452"/>
        <v/>
      </c>
      <c r="S4103" t="str">
        <f t="shared" si="453"/>
        <v/>
      </c>
      <c r="T4103" t="str">
        <f t="shared" si="454"/>
        <v/>
      </c>
      <c r="V4103" s="3" t="str">
        <f t="array" ref="V4103">_xlfn.TEXTJOIN(", ", TRUE, IF(majors_data!$C$2:$C$101=P4103, majors_data!$A$2:$A$101, ""))</f>
        <v>2c6e4248-da4d-4cb3-ac58-3cd04aa203fa, c8e9582b-d7bd-48cb-9cab-9f953712e952</v>
      </c>
      <c r="W4103" s="3" t="str">
        <f t="array" ref="W4103">_xlfn.TEXTJOIN(", ", TRUE, IF(majors_data!$C$2:$C$101=Q4103, majors_data!$A$2:$A$101, ""))</f>
        <v>e0bad25d-7fb1-4dd7-a0e8-a11b41dcd281, 5e03ed8a-d9fb-4271-aa1d-73df523dcc57</v>
      </c>
      <c r="X4103" s="3" t="str">
        <f t="array" ref="X4103">_xlfn.TEXTJOIN(", ", TRUE, IF(majors_data!$C$2:$C$101=R4103, majors_data!$A$2:$A$101, ""))</f>
        <v/>
      </c>
      <c r="Y4103" s="3" t="str">
        <f t="array" ref="Y4103">_xlfn.TEXTJOIN(", ", TRUE, IF(majors_data!$C$2:$C$101=S4103, majors_data!$A$2:$A$101, ""))</f>
        <v/>
      </c>
      <c r="Z4103" s="3" t="str">
        <f t="array" ref="Z4103">_xlfn.TEXTJOIN(", ", TRUE, IF(majors_data!$C$2:$C$101=T4103, majors_data!$A$2:$A$101, ""))</f>
        <v/>
      </c>
      <c r="AA4103" s="3" t="str">
        <f t="shared" si="455"/>
        <v>2c6e4248-da4d-4cb3-ac58-3cd04aa203fa, c8e9582b-d7bd-48cb-9cab-9f953712e952, e0bad25d-7fb1-4dd7-a0e8-a11b41dcd281, 5e03ed8a-d9fb-4271-aa1d-73df523dcc57</v>
      </c>
    </row>
    <row r="4104" spans="1:27">
      <c r="A4104" t="s">
        <v>10960</v>
      </c>
      <c r="B4104" t="s">
        <v>14</v>
      </c>
      <c r="C4104" t="s">
        <v>31</v>
      </c>
      <c r="D4104" t="s">
        <v>281</v>
      </c>
      <c r="E4104" s="1">
        <v>30598</v>
      </c>
      <c r="F4104" t="s">
        <v>10961</v>
      </c>
      <c r="I4104" t="str">
        <f t="shared" si="449"/>
        <v>Jane Doe</v>
      </c>
      <c r="P4104" t="str">
        <f t="shared" si="450"/>
        <v/>
      </c>
      <c r="Q4104" t="str">
        <f t="shared" si="451"/>
        <v/>
      </c>
      <c r="R4104" t="str">
        <f t="shared" si="452"/>
        <v/>
      </c>
      <c r="S4104" t="str">
        <f t="shared" si="453"/>
        <v/>
      </c>
      <c r="T4104" t="str">
        <f t="shared" si="454"/>
        <v/>
      </c>
      <c r="V4104" s="3" t="str">
        <f t="array" ref="V4104">_xlfn.TEXTJOIN(", ", TRUE, IF(majors_data!$C$2:$C$101=P4104, majors_data!$A$2:$A$101, ""))</f>
        <v/>
      </c>
      <c r="W4104" s="3" t="str">
        <f t="array" ref="W4104">_xlfn.TEXTJOIN(", ", TRUE, IF(majors_data!$C$2:$C$101=Q4104, majors_data!$A$2:$A$101, ""))</f>
        <v/>
      </c>
      <c r="X4104" s="3" t="str">
        <f t="array" ref="X4104">_xlfn.TEXTJOIN(", ", TRUE, IF(majors_data!$C$2:$C$101=R4104, majors_data!$A$2:$A$101, ""))</f>
        <v/>
      </c>
      <c r="Y4104" s="3" t="str">
        <f t="array" ref="Y4104">_xlfn.TEXTJOIN(", ", TRUE, IF(majors_data!$C$2:$C$101=S4104, majors_data!$A$2:$A$101, ""))</f>
        <v/>
      </c>
      <c r="Z4104" s="3" t="str">
        <f t="array" ref="Z4104">_xlfn.TEXTJOIN(", ", TRUE, IF(majors_data!$C$2:$C$101=T4104, majors_data!$A$2:$A$101, ""))</f>
        <v/>
      </c>
      <c r="AA4104" s="3" t="str">
        <f t="shared" si="455"/>
        <v/>
      </c>
    </row>
    <row r="4105" spans="1:27">
      <c r="A4105" t="s">
        <v>10962</v>
      </c>
      <c r="B4105" t="s">
        <v>14</v>
      </c>
      <c r="C4105" t="s">
        <v>15</v>
      </c>
      <c r="D4105" t="s">
        <v>16</v>
      </c>
      <c r="E4105" s="1">
        <v>32707</v>
      </c>
      <c r="F4105" t="s">
        <v>10963</v>
      </c>
      <c r="G4105" t="s">
        <v>302</v>
      </c>
      <c r="I4105" t="str">
        <f t="shared" si="449"/>
        <v>Jane Wilson</v>
      </c>
      <c r="J4105" t="s">
        <v>302</v>
      </c>
      <c r="P4105" t="str">
        <f t="shared" si="450"/>
        <v>Art</v>
      </c>
      <c r="Q4105" t="str">
        <f t="shared" si="451"/>
        <v/>
      </c>
      <c r="R4105" t="str">
        <f t="shared" si="452"/>
        <v/>
      </c>
      <c r="S4105" t="str">
        <f t="shared" si="453"/>
        <v/>
      </c>
      <c r="T4105" t="str">
        <f t="shared" si="454"/>
        <v/>
      </c>
      <c r="V4105" s="3" t="str">
        <f t="array" ref="V4105">_xlfn.TEXTJOIN(", ", TRUE, IF(majors_data!$C$2:$C$101=P4105, majors_data!$A$2:$A$101, ""))</f>
        <v>edca0a28-476b-4782-86be-a06806d87ab8, b12e86e4-dc4d-49cb-8ec3-b0c9f7f23b26, 62f9fcfb-92d6-4bc8-96ff-e8847c7b27ae</v>
      </c>
      <c r="W4105" s="3" t="str">
        <f t="array" ref="W4105">_xlfn.TEXTJOIN(", ", TRUE, IF(majors_data!$C$2:$C$101=Q4105, majors_data!$A$2:$A$101, ""))</f>
        <v/>
      </c>
      <c r="X4105" s="3" t="str">
        <f t="array" ref="X4105">_xlfn.TEXTJOIN(", ", TRUE, IF(majors_data!$C$2:$C$101=R4105, majors_data!$A$2:$A$101, ""))</f>
        <v/>
      </c>
      <c r="Y4105" s="3" t="str">
        <f t="array" ref="Y4105">_xlfn.TEXTJOIN(", ", TRUE, IF(majors_data!$C$2:$C$101=S4105, majors_data!$A$2:$A$101, ""))</f>
        <v/>
      </c>
      <c r="Z4105" s="3" t="str">
        <f t="array" ref="Z4105">_xlfn.TEXTJOIN(", ", TRUE, IF(majors_data!$C$2:$C$101=T4105, majors_data!$A$2:$A$101, ""))</f>
        <v/>
      </c>
      <c r="AA4105" s="3" t="str">
        <f t="shared" si="455"/>
        <v>edca0a28-476b-4782-86be-a06806d87ab8, b12e86e4-dc4d-49cb-8ec3-b0c9f7f23b26, 62f9fcfb-92d6-4bc8-96ff-e8847c7b27ae</v>
      </c>
    </row>
    <row r="4106" spans="1:27">
      <c r="A4106" t="s">
        <v>10964</v>
      </c>
      <c r="B4106" t="s">
        <v>51</v>
      </c>
      <c r="C4106" t="s">
        <v>21</v>
      </c>
      <c r="D4106" t="s">
        <v>52</v>
      </c>
      <c r="E4106" s="1">
        <v>34434</v>
      </c>
      <c r="F4106" t="s">
        <v>10965</v>
      </c>
      <c r="G4106" t="s">
        <v>10966</v>
      </c>
      <c r="I4106" t="str">
        <f t="shared" si="449"/>
        <v>Emily Brown</v>
      </c>
      <c r="J4106" t="s">
        <v>562</v>
      </c>
      <c r="K4106" t="s">
        <v>17128</v>
      </c>
      <c r="L4106" t="s">
        <v>17149</v>
      </c>
      <c r="M4106" t="s">
        <v>17135</v>
      </c>
      <c r="P4106" t="str">
        <f t="shared" si="450"/>
        <v>Geography</v>
      </c>
      <c r="Q4106" t="str">
        <f t="shared" si="451"/>
        <v>Mathematics</v>
      </c>
      <c r="R4106" t="str">
        <f t="shared" si="452"/>
        <v>Chemistry</v>
      </c>
      <c r="S4106" t="str">
        <f t="shared" si="453"/>
        <v>Business Administration</v>
      </c>
      <c r="T4106" t="str">
        <f t="shared" si="454"/>
        <v/>
      </c>
      <c r="V4106" s="3" t="str">
        <f t="array" ref="V4106">_xlfn.TEXTJOIN(", ", TRUE, IF(majors_data!$C$2:$C$101=P4106, majors_data!$A$2:$A$101, ""))</f>
        <v>5d92edf2-5248-4363-8e50-f18ad6a67a8c, b6f11273-e674-4c30-afa1-7ee62c1abb4b</v>
      </c>
      <c r="W4106" s="3" t="str">
        <f t="array" ref="W4106">_xlfn.TEXTJOIN(", ", TRUE, IF(majors_data!$C$2:$C$101=Q4106, majors_data!$A$2:$A$101, ""))</f>
        <v>38b9874d-dd51-433a-bea9-2ef3ec79cb21, e3ae6951-0a5b-40c4-8b20-fd8b9ce4cecf, 4ad06de7-beaf-454c-aeda-59316f4a641c</v>
      </c>
      <c r="X4106" s="3" t="str">
        <f t="array" ref="X4106">_xlfn.TEXTJOIN(", ", TRUE, IF(majors_data!$C$2:$C$101=R4106, majors_data!$A$2:$A$101, ""))</f>
        <v>3c0ebd74-4105-4532-a321-39bc3d6ab3d8, eac5b480-7e00-4d5e-add6-fc915fb2e8be, 32a60bdd-f493-4c44-a9e2-e45c0209be5e</v>
      </c>
      <c r="Y4106" s="3" t="str">
        <f t="array" ref="Y4106">_xlfn.TEXTJOIN(", ", TRUE, IF(majors_data!$C$2:$C$101=S4106, majors_data!$A$2:$A$101, ""))</f>
        <v>ad1e7d8e-5114-413f-921d-a35552003ee4, c132b04e-83bd-4b24-8fe4-5a9a015e7c93, 1e0b04ba-18d5-4ab9-a1e5-23449bbc4a0b</v>
      </c>
      <c r="Z4106" s="3" t="str">
        <f t="array" ref="Z4106">_xlfn.TEXTJOIN(", ", TRUE, IF(majors_data!$C$2:$C$101=T4106, majors_data!$A$2:$A$101, ""))</f>
        <v/>
      </c>
      <c r="AA4106" s="3" t="str">
        <f t="shared" si="455"/>
        <v>5d92edf2-5248-4363-8e50-f18ad6a67a8c, b6f11273-e674-4c30-afa1-7ee62c1abb4b, 38b9874d-dd51-433a-bea9-2ef3ec79cb21, e3ae6951-0a5b-40c4-8b20-fd8b9ce4cecf, 4ad06de7-beaf-454c-aeda-59316f4a641c, 3c0ebd74-4105-4532-a321-39bc3d6ab3d8, eac5b480-7e00-4d5e-add6-fc915fb2e8be, 32a60bdd-f493-4c44-a9e2-e45c0209be5e, ad1e7d8e-5114-413f-921d-a35552003ee4, c132b04e-83bd-4b24-8fe4-5a9a015e7c93, 1e0b04ba-18d5-4ab9-a1e5-23449bbc4a0b</v>
      </c>
    </row>
    <row r="4107" spans="1:27">
      <c r="A4107" t="s">
        <v>10967</v>
      </c>
      <c r="B4107" t="s">
        <v>51</v>
      </c>
      <c r="C4107" t="s">
        <v>21</v>
      </c>
      <c r="D4107" t="s">
        <v>52</v>
      </c>
      <c r="E4107" s="1">
        <v>35406</v>
      </c>
      <c r="F4107" t="s">
        <v>10968</v>
      </c>
      <c r="G4107" t="s">
        <v>10969</v>
      </c>
      <c r="I4107" t="str">
        <f t="shared" si="449"/>
        <v>Emily Brown</v>
      </c>
      <c r="J4107" t="s">
        <v>364</v>
      </c>
      <c r="K4107" t="s">
        <v>17141</v>
      </c>
      <c r="L4107" t="s">
        <v>17118</v>
      </c>
      <c r="P4107" t="str">
        <f t="shared" si="450"/>
        <v>Chemistry</v>
      </c>
      <c r="Q4107" t="str">
        <f t="shared" si="451"/>
        <v>English</v>
      </c>
      <c r="R4107" t="str">
        <f t="shared" si="452"/>
        <v>Finance</v>
      </c>
      <c r="S4107" t="str">
        <f t="shared" si="453"/>
        <v/>
      </c>
      <c r="T4107" t="str">
        <f t="shared" si="454"/>
        <v/>
      </c>
      <c r="V4107" s="3" t="str">
        <f t="array" ref="V4107">_xlfn.TEXTJOIN(", ", TRUE, IF(majors_data!$C$2:$C$101=P4107, majors_data!$A$2:$A$101, ""))</f>
        <v>3c0ebd74-4105-4532-a321-39bc3d6ab3d8, eac5b480-7e00-4d5e-add6-fc915fb2e8be, 32a60bdd-f493-4c44-a9e2-e45c0209be5e</v>
      </c>
      <c r="W4107" s="3" t="str">
        <f t="array" ref="W4107">_xlfn.TEXTJOIN(", ", TRUE, IF(majors_data!$C$2:$C$101=Q4107, majors_data!$A$2:$A$101, ""))</f>
        <v>37979873-7c28-4b44-83ee-438c3e6810e9, e988d274-0abb-4d30-86fd-65f7e0f6b057, cc5f8133-74b9-43cc-b15e-b159a78b93fd</v>
      </c>
      <c r="X4107" s="3" t="str">
        <f t="array" ref="X4107">_xlfn.TEXTJOIN(", ", TRUE, IF(majors_data!$C$2:$C$101=R4107, majors_data!$A$2:$A$101, ""))</f>
        <v>49f57722-52fb-47b6-8e1e-54de177e0d19, f89ddd78-e74e-469c-8808-241bd8c36f67, c6f0e3ea-fc4a-4768-a155-f0bf0b943717</v>
      </c>
      <c r="Y4107" s="3" t="str">
        <f t="array" ref="Y4107">_xlfn.TEXTJOIN(", ", TRUE, IF(majors_data!$C$2:$C$101=S4107, majors_data!$A$2:$A$101, ""))</f>
        <v/>
      </c>
      <c r="Z4107" s="3" t="str">
        <f t="array" ref="Z4107">_xlfn.TEXTJOIN(", ", TRUE, IF(majors_data!$C$2:$C$101=T4107, majors_data!$A$2:$A$101, ""))</f>
        <v/>
      </c>
      <c r="AA4107" s="3" t="str">
        <f t="shared" si="455"/>
        <v>3c0ebd74-4105-4532-a321-39bc3d6ab3d8, eac5b480-7e00-4d5e-add6-fc915fb2e8be, 32a60bdd-f493-4c44-a9e2-e45c0209be5e, 37979873-7c28-4b44-83ee-438c3e6810e9, e988d274-0abb-4d30-86fd-65f7e0f6b057, cc5f8133-74b9-43cc-b15e-b159a78b93fd, 49f57722-52fb-47b6-8e1e-54de177e0d19, f89ddd78-e74e-469c-8808-241bd8c36f67, c6f0e3ea-fc4a-4768-a155-f0bf0b943717</v>
      </c>
    </row>
    <row r="4108" spans="1:27">
      <c r="A4108" t="s">
        <v>10970</v>
      </c>
      <c r="B4108" t="s">
        <v>14</v>
      </c>
      <c r="C4108" t="s">
        <v>56</v>
      </c>
      <c r="D4108" t="s">
        <v>743</v>
      </c>
      <c r="E4108" s="1">
        <v>32969</v>
      </c>
      <c r="F4108" t="s">
        <v>10971</v>
      </c>
      <c r="G4108" t="s">
        <v>840</v>
      </c>
      <c r="I4108" t="str">
        <f t="shared" si="449"/>
        <v>Jane Smith</v>
      </c>
      <c r="J4108" t="s">
        <v>840</v>
      </c>
      <c r="P4108" t="str">
        <f t="shared" si="450"/>
        <v>Accounting</v>
      </c>
      <c r="Q4108" t="str">
        <f t="shared" si="451"/>
        <v/>
      </c>
      <c r="R4108" t="str">
        <f t="shared" si="452"/>
        <v/>
      </c>
      <c r="S4108" t="str">
        <f t="shared" si="453"/>
        <v/>
      </c>
      <c r="T4108" t="str">
        <f t="shared" si="454"/>
        <v/>
      </c>
      <c r="V4108" s="3" t="str">
        <f t="array" ref="V4108">_xlfn.TEXTJOIN(", ", TRUE, IF(majors_data!$C$2:$C$101=P4108, majors_data!$A$2:$A$101, ""))</f>
        <v>f66e3050-2b7f-4d30-bc1e-f1c26d6a2aa2, 16f85a4c-9e5b-4f05-ac70-25acb3032c48, d25284f4-c84e-48db-b41e-dc42085a55f9</v>
      </c>
      <c r="W4108" s="3" t="str">
        <f t="array" ref="W4108">_xlfn.TEXTJOIN(", ", TRUE, IF(majors_data!$C$2:$C$101=Q4108, majors_data!$A$2:$A$101, ""))</f>
        <v/>
      </c>
      <c r="X4108" s="3" t="str">
        <f t="array" ref="X4108">_xlfn.TEXTJOIN(", ", TRUE, IF(majors_data!$C$2:$C$101=R4108, majors_data!$A$2:$A$101, ""))</f>
        <v/>
      </c>
      <c r="Y4108" s="3" t="str">
        <f t="array" ref="Y4108">_xlfn.TEXTJOIN(", ", TRUE, IF(majors_data!$C$2:$C$101=S4108, majors_data!$A$2:$A$101, ""))</f>
        <v/>
      </c>
      <c r="Z4108" s="3" t="str">
        <f t="array" ref="Z4108">_xlfn.TEXTJOIN(", ", TRUE, IF(majors_data!$C$2:$C$101=T4108, majors_data!$A$2:$A$101, ""))</f>
        <v/>
      </c>
      <c r="AA4108" s="3" t="str">
        <f t="shared" si="455"/>
        <v>f66e3050-2b7f-4d30-bc1e-f1c26d6a2aa2, 16f85a4c-9e5b-4f05-ac70-25acb3032c48, d25284f4-c84e-48db-b41e-dc42085a55f9</v>
      </c>
    </row>
    <row r="4109" spans="1:27">
      <c r="A4109" t="s">
        <v>10972</v>
      </c>
      <c r="B4109" t="s">
        <v>25</v>
      </c>
      <c r="C4109" t="s">
        <v>80</v>
      </c>
      <c r="D4109" t="s">
        <v>833</v>
      </c>
      <c r="E4109" s="1">
        <v>35488</v>
      </c>
      <c r="F4109" t="s">
        <v>10973</v>
      </c>
      <c r="I4109" t="str">
        <f t="shared" si="449"/>
        <v>Linda Miller</v>
      </c>
      <c r="P4109" t="str">
        <f t="shared" si="450"/>
        <v/>
      </c>
      <c r="Q4109" t="str">
        <f t="shared" si="451"/>
        <v/>
      </c>
      <c r="R4109" t="str">
        <f t="shared" si="452"/>
        <v/>
      </c>
      <c r="S4109" t="str">
        <f t="shared" si="453"/>
        <v/>
      </c>
      <c r="T4109" t="str">
        <f t="shared" si="454"/>
        <v/>
      </c>
      <c r="V4109" s="3" t="str">
        <f t="array" ref="V4109">_xlfn.TEXTJOIN(", ", TRUE, IF(majors_data!$C$2:$C$101=P4109, majors_data!$A$2:$A$101, ""))</f>
        <v/>
      </c>
      <c r="W4109" s="3" t="str">
        <f t="array" ref="W4109">_xlfn.TEXTJOIN(", ", TRUE, IF(majors_data!$C$2:$C$101=Q4109, majors_data!$A$2:$A$101, ""))</f>
        <v/>
      </c>
      <c r="X4109" s="3" t="str">
        <f t="array" ref="X4109">_xlfn.TEXTJOIN(", ", TRUE, IF(majors_data!$C$2:$C$101=R4109, majors_data!$A$2:$A$101, ""))</f>
        <v/>
      </c>
      <c r="Y4109" s="3" t="str">
        <f t="array" ref="Y4109">_xlfn.TEXTJOIN(", ", TRUE, IF(majors_data!$C$2:$C$101=S4109, majors_data!$A$2:$A$101, ""))</f>
        <v/>
      </c>
      <c r="Z4109" s="3" t="str">
        <f t="array" ref="Z4109">_xlfn.TEXTJOIN(", ", TRUE, IF(majors_data!$C$2:$C$101=T4109, majors_data!$A$2:$A$101, ""))</f>
        <v/>
      </c>
      <c r="AA4109" s="3" t="str">
        <f t="shared" si="455"/>
        <v/>
      </c>
    </row>
    <row r="4110" spans="1:27">
      <c r="A4110" t="s">
        <v>10974</v>
      </c>
      <c r="B4110" t="s">
        <v>20</v>
      </c>
      <c r="C4110" t="s">
        <v>21</v>
      </c>
      <c r="D4110" t="s">
        <v>22</v>
      </c>
      <c r="E4110" s="1">
        <v>28577</v>
      </c>
      <c r="F4110" t="s">
        <v>10975</v>
      </c>
      <c r="I4110" t="str">
        <f t="shared" si="449"/>
        <v>John Brown</v>
      </c>
      <c r="P4110" t="str">
        <f t="shared" si="450"/>
        <v/>
      </c>
      <c r="Q4110" t="str">
        <f t="shared" si="451"/>
        <v/>
      </c>
      <c r="R4110" t="str">
        <f t="shared" si="452"/>
        <v/>
      </c>
      <c r="S4110" t="str">
        <f t="shared" si="453"/>
        <v/>
      </c>
      <c r="T4110" t="str">
        <f t="shared" si="454"/>
        <v/>
      </c>
      <c r="V4110" s="3" t="str">
        <f t="array" ref="V4110">_xlfn.TEXTJOIN(", ", TRUE, IF(majors_data!$C$2:$C$101=P4110, majors_data!$A$2:$A$101, ""))</f>
        <v/>
      </c>
      <c r="W4110" s="3" t="str">
        <f t="array" ref="W4110">_xlfn.TEXTJOIN(", ", TRUE, IF(majors_data!$C$2:$C$101=Q4110, majors_data!$A$2:$A$101, ""))</f>
        <v/>
      </c>
      <c r="X4110" s="3" t="str">
        <f t="array" ref="X4110">_xlfn.TEXTJOIN(", ", TRUE, IF(majors_data!$C$2:$C$101=R4110, majors_data!$A$2:$A$101, ""))</f>
        <v/>
      </c>
      <c r="Y4110" s="3" t="str">
        <f t="array" ref="Y4110">_xlfn.TEXTJOIN(", ", TRUE, IF(majors_data!$C$2:$C$101=S4110, majors_data!$A$2:$A$101, ""))</f>
        <v/>
      </c>
      <c r="Z4110" s="3" t="str">
        <f t="array" ref="Z4110">_xlfn.TEXTJOIN(", ", TRUE, IF(majors_data!$C$2:$C$101=T4110, majors_data!$A$2:$A$101, ""))</f>
        <v/>
      </c>
      <c r="AA4110" s="3" t="str">
        <f t="shared" si="455"/>
        <v/>
      </c>
    </row>
    <row r="4111" spans="1:27">
      <c r="A4111" t="s">
        <v>10976</v>
      </c>
      <c r="B4111" t="s">
        <v>25</v>
      </c>
      <c r="C4111" t="s">
        <v>37</v>
      </c>
      <c r="D4111" t="s">
        <v>635</v>
      </c>
      <c r="E4111" s="1">
        <v>26219</v>
      </c>
      <c r="F4111" t="s">
        <v>10977</v>
      </c>
      <c r="I4111" t="str">
        <f t="shared" si="449"/>
        <v>Linda Williams</v>
      </c>
      <c r="P4111" t="str">
        <f t="shared" si="450"/>
        <v/>
      </c>
      <c r="Q4111" t="str">
        <f t="shared" si="451"/>
        <v/>
      </c>
      <c r="R4111" t="str">
        <f t="shared" si="452"/>
        <v/>
      </c>
      <c r="S4111" t="str">
        <f t="shared" si="453"/>
        <v/>
      </c>
      <c r="T4111" t="str">
        <f t="shared" si="454"/>
        <v/>
      </c>
      <c r="V4111" s="3" t="str">
        <f t="array" ref="V4111">_xlfn.TEXTJOIN(", ", TRUE, IF(majors_data!$C$2:$C$101=P4111, majors_data!$A$2:$A$101, ""))</f>
        <v/>
      </c>
      <c r="W4111" s="3" t="str">
        <f t="array" ref="W4111">_xlfn.TEXTJOIN(", ", TRUE, IF(majors_data!$C$2:$C$101=Q4111, majors_data!$A$2:$A$101, ""))</f>
        <v/>
      </c>
      <c r="X4111" s="3" t="str">
        <f t="array" ref="X4111">_xlfn.TEXTJOIN(", ", TRUE, IF(majors_data!$C$2:$C$101=R4111, majors_data!$A$2:$A$101, ""))</f>
        <v/>
      </c>
      <c r="Y4111" s="3" t="str">
        <f t="array" ref="Y4111">_xlfn.TEXTJOIN(", ", TRUE, IF(majors_data!$C$2:$C$101=S4111, majors_data!$A$2:$A$101, ""))</f>
        <v/>
      </c>
      <c r="Z4111" s="3" t="str">
        <f t="array" ref="Z4111">_xlfn.TEXTJOIN(", ", TRUE, IF(majors_data!$C$2:$C$101=T4111, majors_data!$A$2:$A$101, ""))</f>
        <v/>
      </c>
      <c r="AA4111" s="3" t="str">
        <f t="shared" si="455"/>
        <v/>
      </c>
    </row>
    <row r="4112" spans="1:27">
      <c r="A4112" t="s">
        <v>10978</v>
      </c>
      <c r="B4112" t="s">
        <v>119</v>
      </c>
      <c r="C4112" t="s">
        <v>47</v>
      </c>
      <c r="D4112" t="s">
        <v>995</v>
      </c>
      <c r="E4112" s="1">
        <v>34539</v>
      </c>
      <c r="F4112" t="s">
        <v>10979</v>
      </c>
      <c r="G4112" t="s">
        <v>2335</v>
      </c>
      <c r="I4112" t="str">
        <f t="shared" si="449"/>
        <v>Michael Davis</v>
      </c>
      <c r="J4112" t="s">
        <v>1154</v>
      </c>
      <c r="K4112" t="s">
        <v>17130</v>
      </c>
      <c r="P4112" t="str">
        <f t="shared" si="450"/>
        <v>Linguistics</v>
      </c>
      <c r="Q4112" t="str">
        <f t="shared" si="451"/>
        <v>Education</v>
      </c>
      <c r="R4112" t="str">
        <f t="shared" si="452"/>
        <v/>
      </c>
      <c r="S4112" t="str">
        <f t="shared" si="453"/>
        <v/>
      </c>
      <c r="T4112" t="str">
        <f t="shared" si="454"/>
        <v/>
      </c>
      <c r="V4112" s="3" t="str">
        <f t="array" ref="V4112">_xlfn.TEXTJOIN(", ", TRUE, IF(majors_data!$C$2:$C$101=P4112, majors_data!$A$2:$A$101, ""))</f>
        <v>cb7207d7-79d6-497f-a7e6-ceebd62576db, bc618e46-adeb-4bfa-a8dc-9e7a3bbad058</v>
      </c>
      <c r="W4112" s="3" t="str">
        <f t="array" ref="W4112">_xlfn.TEXTJOIN(", ", TRUE, IF(majors_data!$C$2:$C$101=Q4112, majors_data!$A$2:$A$101, ""))</f>
        <v>1e0ce7f9-cbf4-44c4-bfb7-725db39d17ea, dda17862-a51d-49f5-bc9f-b2caa7af10ef, 551cfc0c-5de9-4672-90a2-b0f5b644ed8c</v>
      </c>
      <c r="X4112" s="3" t="str">
        <f t="array" ref="X4112">_xlfn.TEXTJOIN(", ", TRUE, IF(majors_data!$C$2:$C$101=R4112, majors_data!$A$2:$A$101, ""))</f>
        <v/>
      </c>
      <c r="Y4112" s="3" t="str">
        <f t="array" ref="Y4112">_xlfn.TEXTJOIN(", ", TRUE, IF(majors_data!$C$2:$C$101=S4112, majors_data!$A$2:$A$101, ""))</f>
        <v/>
      </c>
      <c r="Z4112" s="3" t="str">
        <f t="array" ref="Z4112">_xlfn.TEXTJOIN(", ", TRUE, IF(majors_data!$C$2:$C$101=T4112, majors_data!$A$2:$A$101, ""))</f>
        <v/>
      </c>
      <c r="AA4112" s="3" t="str">
        <f t="shared" si="455"/>
        <v>cb7207d7-79d6-497f-a7e6-ceebd62576db, bc618e46-adeb-4bfa-a8dc-9e7a3bbad058, 1e0ce7f9-cbf4-44c4-bfb7-725db39d17ea, dda17862-a51d-49f5-bc9f-b2caa7af10ef, 551cfc0c-5de9-4672-90a2-b0f5b644ed8c</v>
      </c>
    </row>
    <row r="4113" spans="1:27">
      <c r="A4113" t="s">
        <v>10980</v>
      </c>
      <c r="B4113" t="s">
        <v>8</v>
      </c>
      <c r="C4113" t="s">
        <v>230</v>
      </c>
      <c r="D4113" t="s">
        <v>257</v>
      </c>
      <c r="E4113" s="1">
        <v>30387</v>
      </c>
      <c r="F4113" t="s">
        <v>10981</v>
      </c>
      <c r="G4113" t="s">
        <v>10982</v>
      </c>
      <c r="I4113" t="str">
        <f t="shared" si="449"/>
        <v>David Johnson</v>
      </c>
      <c r="J4113" t="s">
        <v>45</v>
      </c>
      <c r="K4113" t="s">
        <v>17139</v>
      </c>
      <c r="L4113" t="s">
        <v>17156</v>
      </c>
      <c r="P4113" t="str">
        <f t="shared" si="450"/>
        <v>Law</v>
      </c>
      <c r="Q4113" t="str">
        <f t="shared" si="451"/>
        <v>Urban Planning</v>
      </c>
      <c r="R4113" t="str">
        <f t="shared" si="452"/>
        <v>Theater</v>
      </c>
      <c r="S4113" t="str">
        <f t="shared" si="453"/>
        <v/>
      </c>
      <c r="T4113" t="str">
        <f t="shared" si="454"/>
        <v/>
      </c>
      <c r="V4113" s="3" t="str">
        <f t="array" ref="V4113">_xlfn.TEXTJOIN(", ", TRUE, IF(majors_data!$C$2:$C$101=P4113, majors_data!$A$2:$A$101, ""))</f>
        <v>4ae8186a-1c4d-4b5e-8e7e-385e8b3e9c79, fcda77f1-d71f-4cbe-bb5c-fb12877aec40</v>
      </c>
      <c r="W4113" s="3" t="str">
        <f t="array" ref="W4113">_xlfn.TEXTJOIN(", ", TRUE, IF(majors_data!$C$2:$C$101=Q4113, majors_data!$A$2:$A$101, ""))</f>
        <v>fa7f1f45-106f-4e8d-bd8c-cce0fd276256, 9630ccdb-1fb5-411d-a129-562993ba0569</v>
      </c>
      <c r="X4113" s="3" t="str">
        <f t="array" ref="X4113">_xlfn.TEXTJOIN(", ", TRUE, IF(majors_data!$C$2:$C$101=R4113, majors_data!$A$2:$A$101, ""))</f>
        <v>49150744-aac2-44f9-8ca0-05ae90757bac, f5b20856-42b4-48bd-93d9-fbe2712c9e55</v>
      </c>
      <c r="Y4113" s="3" t="str">
        <f t="array" ref="Y4113">_xlfn.TEXTJOIN(", ", TRUE, IF(majors_data!$C$2:$C$101=S4113, majors_data!$A$2:$A$101, ""))</f>
        <v/>
      </c>
      <c r="Z4113" s="3" t="str">
        <f t="array" ref="Z4113">_xlfn.TEXTJOIN(", ", TRUE, IF(majors_data!$C$2:$C$101=T4113, majors_data!$A$2:$A$101, ""))</f>
        <v/>
      </c>
      <c r="AA4113" s="3" t="str">
        <f t="shared" si="455"/>
        <v>4ae8186a-1c4d-4b5e-8e7e-385e8b3e9c79, fcda77f1-d71f-4cbe-bb5c-fb12877aec40, fa7f1f45-106f-4e8d-bd8c-cce0fd276256, 9630ccdb-1fb5-411d-a129-562993ba0569, 49150744-aac2-44f9-8ca0-05ae90757bac, f5b20856-42b4-48bd-93d9-fbe2712c9e55</v>
      </c>
    </row>
    <row r="4114" spans="1:27">
      <c r="A4114" t="s">
        <v>10983</v>
      </c>
      <c r="B4114" t="s">
        <v>36</v>
      </c>
      <c r="C4114" t="s">
        <v>42</v>
      </c>
      <c r="D4114" t="s">
        <v>349</v>
      </c>
      <c r="E4114" s="1">
        <v>21518</v>
      </c>
      <c r="F4114" t="s">
        <v>10984</v>
      </c>
      <c r="G4114" t="s">
        <v>83</v>
      </c>
      <c r="I4114" t="str">
        <f t="shared" si="449"/>
        <v>Alice Moore</v>
      </c>
      <c r="J4114" t="s">
        <v>83</v>
      </c>
      <c r="P4114" t="str">
        <f t="shared" si="450"/>
        <v>Political Science</v>
      </c>
      <c r="Q4114" t="str">
        <f t="shared" si="451"/>
        <v/>
      </c>
      <c r="R4114" t="str">
        <f t="shared" si="452"/>
        <v/>
      </c>
      <c r="S4114" t="str">
        <f t="shared" si="453"/>
        <v/>
      </c>
      <c r="T4114" t="str">
        <f t="shared" si="454"/>
        <v/>
      </c>
      <c r="V4114" s="3" t="str">
        <f t="array" ref="V4114">_xlfn.TEXTJOIN(", ", TRUE, IF(majors_data!$C$2:$C$101=P4114, majors_data!$A$2:$A$101, ""))</f>
        <v>4fc222e3-9728-408a-b24b-171c919f81ea, 7f5bc724-d171-406e-bf3b-cd9d868174f2, b32c172c-a1d5-4cc9-a1fc-f5f4b2365ea4</v>
      </c>
      <c r="W4114" s="3" t="str">
        <f t="array" ref="W4114">_xlfn.TEXTJOIN(", ", TRUE, IF(majors_data!$C$2:$C$101=Q4114, majors_data!$A$2:$A$101, ""))</f>
        <v/>
      </c>
      <c r="X4114" s="3" t="str">
        <f t="array" ref="X4114">_xlfn.TEXTJOIN(", ", TRUE, IF(majors_data!$C$2:$C$101=R4114, majors_data!$A$2:$A$101, ""))</f>
        <v/>
      </c>
      <c r="Y4114" s="3" t="str">
        <f t="array" ref="Y4114">_xlfn.TEXTJOIN(", ", TRUE, IF(majors_data!$C$2:$C$101=S4114, majors_data!$A$2:$A$101, ""))</f>
        <v/>
      </c>
      <c r="Z4114" s="3" t="str">
        <f t="array" ref="Z4114">_xlfn.TEXTJOIN(", ", TRUE, IF(majors_data!$C$2:$C$101=T4114, majors_data!$A$2:$A$101, ""))</f>
        <v/>
      </c>
      <c r="AA4114" s="3" t="str">
        <f t="shared" si="455"/>
        <v>4fc222e3-9728-408a-b24b-171c919f81ea, 7f5bc724-d171-406e-bf3b-cd9d868174f2, b32c172c-a1d5-4cc9-a1fc-f5f4b2365ea4</v>
      </c>
    </row>
    <row r="4115" spans="1:27">
      <c r="A4115" t="s">
        <v>10985</v>
      </c>
      <c r="B4115" t="s">
        <v>25</v>
      </c>
      <c r="C4115" t="s">
        <v>37</v>
      </c>
      <c r="D4115" t="s">
        <v>635</v>
      </c>
      <c r="E4115" s="1">
        <v>34526</v>
      </c>
      <c r="F4115" t="s">
        <v>10986</v>
      </c>
      <c r="G4115" t="s">
        <v>10987</v>
      </c>
      <c r="I4115" t="str">
        <f t="shared" si="449"/>
        <v>Linda Williams</v>
      </c>
      <c r="J4115" t="s">
        <v>212</v>
      </c>
      <c r="K4115" t="s">
        <v>17121</v>
      </c>
      <c r="L4115" t="s">
        <v>17137</v>
      </c>
      <c r="M4115" t="s">
        <v>17118</v>
      </c>
      <c r="P4115" t="str">
        <f t="shared" si="450"/>
        <v>Business Administration</v>
      </c>
      <c r="Q4115" t="str">
        <f t="shared" si="451"/>
        <v>History</v>
      </c>
      <c r="R4115" t="str">
        <f t="shared" si="452"/>
        <v>Mechanical Engineering</v>
      </c>
      <c r="S4115" t="str">
        <f t="shared" si="453"/>
        <v>Finance</v>
      </c>
      <c r="T4115" t="str">
        <f t="shared" si="454"/>
        <v/>
      </c>
      <c r="V4115" s="3" t="str">
        <f t="array" ref="V4115">_xlfn.TEXTJOIN(", ", TRUE, IF(majors_data!$C$2:$C$101=P4115, majors_data!$A$2:$A$101, ""))</f>
        <v>ad1e7d8e-5114-413f-921d-a35552003ee4, c132b04e-83bd-4b24-8fe4-5a9a015e7c93, 1e0b04ba-18d5-4ab9-a1e5-23449bbc4a0b</v>
      </c>
      <c r="W4115" s="3" t="str">
        <f t="array" ref="W4115">_xlfn.TEXTJOIN(", ", TRUE, IF(majors_data!$C$2:$C$101=Q4115, majors_data!$A$2:$A$101, ""))</f>
        <v>f6cf2da9-277c-4780-8c18-2a4727d35f64, af428f7f-7d22-4949-924b-37b9c13140fb, d2d40201-0152-4e55-bf95-406c1f66295b</v>
      </c>
      <c r="X4115" s="3" t="str">
        <f t="array" ref="X4115">_xlfn.TEXTJOIN(", ", TRUE, IF(majors_data!$C$2:$C$101=R4115, majors_data!$A$2:$A$101, ""))</f>
        <v>d3d06262-f539-4a05-9e71-6e6113e9529b, efbed11c-6828-4d9a-bdc3-ffadce27497e, ab3572a8-144f-4148-9862-465bd9d7148b</v>
      </c>
      <c r="Y4115" s="3" t="str">
        <f t="array" ref="Y4115">_xlfn.TEXTJOIN(", ", TRUE, IF(majors_data!$C$2:$C$101=S4115, majors_data!$A$2:$A$101, ""))</f>
        <v>49f57722-52fb-47b6-8e1e-54de177e0d19, f89ddd78-e74e-469c-8808-241bd8c36f67, c6f0e3ea-fc4a-4768-a155-f0bf0b943717</v>
      </c>
      <c r="Z4115" s="3" t="str">
        <f t="array" ref="Z4115">_xlfn.TEXTJOIN(", ", TRUE, IF(majors_data!$C$2:$C$101=T4115, majors_data!$A$2:$A$101, ""))</f>
        <v/>
      </c>
      <c r="AA4115" s="3" t="str">
        <f t="shared" si="455"/>
        <v>ad1e7d8e-5114-413f-921d-a35552003ee4, c132b04e-83bd-4b24-8fe4-5a9a015e7c93, 1e0b04ba-18d5-4ab9-a1e5-23449bbc4a0b, f6cf2da9-277c-4780-8c18-2a4727d35f64, af428f7f-7d22-4949-924b-37b9c13140fb, d2d40201-0152-4e55-bf95-406c1f66295b, d3d06262-f539-4a05-9e71-6e6113e9529b, efbed11c-6828-4d9a-bdc3-ffadce27497e, ab3572a8-144f-4148-9862-465bd9d7148b, 49f57722-52fb-47b6-8e1e-54de177e0d19, f89ddd78-e74e-469c-8808-241bd8c36f67, c6f0e3ea-fc4a-4768-a155-f0bf0b943717</v>
      </c>
    </row>
    <row r="4116" spans="1:27">
      <c r="A4116" t="s">
        <v>10988</v>
      </c>
      <c r="B4116" t="s">
        <v>30</v>
      </c>
      <c r="C4116" t="s">
        <v>42</v>
      </c>
      <c r="D4116" t="s">
        <v>115</v>
      </c>
      <c r="E4116" s="1">
        <v>30609</v>
      </c>
      <c r="F4116" t="s">
        <v>10989</v>
      </c>
      <c r="G4116" t="s">
        <v>10990</v>
      </c>
      <c r="I4116" t="str">
        <f t="shared" si="449"/>
        <v>Sarah Moore</v>
      </c>
      <c r="J4116" t="s">
        <v>835</v>
      </c>
      <c r="K4116" t="s">
        <v>17121</v>
      </c>
      <c r="L4116" t="s">
        <v>17122</v>
      </c>
      <c r="P4116" t="str">
        <f t="shared" si="450"/>
        <v>English</v>
      </c>
      <c r="Q4116" t="str">
        <f t="shared" si="451"/>
        <v>History</v>
      </c>
      <c r="R4116" t="str">
        <f t="shared" si="452"/>
        <v>Foreign Languages</v>
      </c>
      <c r="S4116" t="str">
        <f t="shared" si="453"/>
        <v/>
      </c>
      <c r="T4116" t="str">
        <f t="shared" si="454"/>
        <v/>
      </c>
      <c r="V4116" s="3" t="str">
        <f t="array" ref="V4116">_xlfn.TEXTJOIN(", ", TRUE, IF(majors_data!$C$2:$C$101=P4116, majors_data!$A$2:$A$101, ""))</f>
        <v>37979873-7c28-4b44-83ee-438c3e6810e9, e988d274-0abb-4d30-86fd-65f7e0f6b057, cc5f8133-74b9-43cc-b15e-b159a78b93fd</v>
      </c>
      <c r="W4116" s="3" t="str">
        <f t="array" ref="W4116">_xlfn.TEXTJOIN(", ", TRUE, IF(majors_data!$C$2:$C$101=Q4116, majors_data!$A$2:$A$101, ""))</f>
        <v>f6cf2da9-277c-4780-8c18-2a4727d35f64, af428f7f-7d22-4949-924b-37b9c13140fb, d2d40201-0152-4e55-bf95-406c1f66295b</v>
      </c>
      <c r="X4116" s="3" t="str">
        <f t="array" ref="X4116">_xlfn.TEXTJOIN(", ", TRUE, IF(majors_data!$C$2:$C$101=R4116, majors_data!$A$2:$A$101, ""))</f>
        <v>6dfeb9a0-918b-4038-ae4f-63ab374b9311, 589319dd-8b62-4842-bb7a-855eef1f8d6e</v>
      </c>
      <c r="Y4116" s="3" t="str">
        <f t="array" ref="Y4116">_xlfn.TEXTJOIN(", ", TRUE, IF(majors_data!$C$2:$C$101=S4116, majors_data!$A$2:$A$101, ""))</f>
        <v/>
      </c>
      <c r="Z4116" s="3" t="str">
        <f t="array" ref="Z4116">_xlfn.TEXTJOIN(", ", TRUE, IF(majors_data!$C$2:$C$101=T4116, majors_data!$A$2:$A$101, ""))</f>
        <v/>
      </c>
      <c r="AA4116" s="3" t="str">
        <f t="shared" si="455"/>
        <v>37979873-7c28-4b44-83ee-438c3e6810e9, e988d274-0abb-4d30-86fd-65f7e0f6b057, cc5f8133-74b9-43cc-b15e-b159a78b93fd, f6cf2da9-277c-4780-8c18-2a4727d35f64, af428f7f-7d22-4949-924b-37b9c13140fb, d2d40201-0152-4e55-bf95-406c1f66295b, 6dfeb9a0-918b-4038-ae4f-63ab374b9311, 589319dd-8b62-4842-bb7a-855eef1f8d6e</v>
      </c>
    </row>
    <row r="4117" spans="1:27">
      <c r="A4117" t="s">
        <v>10991</v>
      </c>
      <c r="B4117" t="s">
        <v>60</v>
      </c>
      <c r="C4117" t="s">
        <v>15</v>
      </c>
      <c r="D4117" t="s">
        <v>338</v>
      </c>
      <c r="E4117" s="1">
        <v>25125</v>
      </c>
      <c r="F4117" t="s">
        <v>10992</v>
      </c>
      <c r="G4117" t="s">
        <v>10993</v>
      </c>
      <c r="I4117" t="str">
        <f t="shared" si="449"/>
        <v>Bob Wilson</v>
      </c>
      <c r="J4117" t="s">
        <v>1309</v>
      </c>
      <c r="K4117" t="s">
        <v>17126</v>
      </c>
      <c r="L4117" t="s">
        <v>17118</v>
      </c>
      <c r="M4117" t="s">
        <v>17126</v>
      </c>
      <c r="P4117" t="str">
        <f t="shared" si="450"/>
        <v>Psychology</v>
      </c>
      <c r="Q4117" t="str">
        <f t="shared" si="451"/>
        <v>Biology</v>
      </c>
      <c r="R4117" t="str">
        <f t="shared" si="452"/>
        <v>Finance</v>
      </c>
      <c r="S4117" t="str">
        <f t="shared" si="453"/>
        <v>Biology</v>
      </c>
      <c r="T4117" t="str">
        <f t="shared" si="454"/>
        <v/>
      </c>
      <c r="V4117" s="3" t="str">
        <f t="array" ref="V4117">_xlfn.TEXTJOIN(", ", TRUE, IF(majors_data!$C$2:$C$101=P4117, majors_data!$A$2:$A$101, ""))</f>
        <v>4d0b9e50-43d1-4da0-af2b-97d510bab9e2, 049d0ea9-2055-46a4-b821-0cbf6e36e4d5, 37b5c1f9-c15a-4947-b64d-025dc64c5241</v>
      </c>
      <c r="W4117" s="3" t="str">
        <f t="array" ref="W4117">_xlfn.TEXTJOIN(", ", TRUE, IF(majors_data!$C$2:$C$101=Q4117, majors_data!$A$2:$A$101, ""))</f>
        <v>b33ae65d-523e-48c6-b10e-59346e1c6523, 4e64e115-2f29-4046-95c6-3f34c14feb83, 2ab329ca-9f50-4c70-9698-f44934cf4b69</v>
      </c>
      <c r="X4117" s="3" t="str">
        <f t="array" ref="X4117">_xlfn.TEXTJOIN(", ", TRUE, IF(majors_data!$C$2:$C$101=R4117, majors_data!$A$2:$A$101, ""))</f>
        <v>49f57722-52fb-47b6-8e1e-54de177e0d19, f89ddd78-e74e-469c-8808-241bd8c36f67, c6f0e3ea-fc4a-4768-a155-f0bf0b943717</v>
      </c>
      <c r="Y4117" s="3" t="str">
        <f t="array" ref="Y4117">_xlfn.TEXTJOIN(", ", TRUE, IF(majors_data!$C$2:$C$101=S4117, majors_data!$A$2:$A$101, ""))</f>
        <v>b33ae65d-523e-48c6-b10e-59346e1c6523, 4e64e115-2f29-4046-95c6-3f34c14feb83, 2ab329ca-9f50-4c70-9698-f44934cf4b69</v>
      </c>
      <c r="Z4117" s="3" t="str">
        <f t="array" ref="Z4117">_xlfn.TEXTJOIN(", ", TRUE, IF(majors_data!$C$2:$C$101=T4117, majors_data!$A$2:$A$101, ""))</f>
        <v/>
      </c>
      <c r="AA4117" s="3" t="str">
        <f t="shared" si="455"/>
        <v>4d0b9e50-43d1-4da0-af2b-97d510bab9e2, 049d0ea9-2055-46a4-b821-0cbf6e36e4d5, 37b5c1f9-c15a-4947-b64d-025dc64c5241, b33ae65d-523e-48c6-b10e-59346e1c6523, 4e64e115-2f29-4046-95c6-3f34c14feb83, 2ab329ca-9f50-4c70-9698-f44934cf4b69, 49f57722-52fb-47b6-8e1e-54de177e0d19, f89ddd78-e74e-469c-8808-241bd8c36f67, c6f0e3ea-fc4a-4768-a155-f0bf0b943717, b33ae65d-523e-48c6-b10e-59346e1c6523, 4e64e115-2f29-4046-95c6-3f34c14feb83, 2ab329ca-9f50-4c70-9698-f44934cf4b69</v>
      </c>
    </row>
    <row r="4118" spans="1:27">
      <c r="A4118" t="s">
        <v>10994</v>
      </c>
      <c r="B4118" t="s">
        <v>20</v>
      </c>
      <c r="C4118" t="s">
        <v>80</v>
      </c>
      <c r="D4118" t="s">
        <v>100</v>
      </c>
      <c r="E4118" s="1">
        <v>33715</v>
      </c>
      <c r="F4118" t="s">
        <v>10995</v>
      </c>
      <c r="G4118" t="s">
        <v>10996</v>
      </c>
      <c r="I4118" t="str">
        <f t="shared" si="449"/>
        <v>John Miller</v>
      </c>
      <c r="J4118" t="s">
        <v>1173</v>
      </c>
      <c r="K4118" t="s">
        <v>17156</v>
      </c>
      <c r="L4118" t="s">
        <v>17146</v>
      </c>
      <c r="M4118" t="s">
        <v>17139</v>
      </c>
      <c r="N4118" t="s">
        <v>17118</v>
      </c>
      <c r="P4118" t="str">
        <f t="shared" si="450"/>
        <v>Architecture</v>
      </c>
      <c r="Q4118" t="str">
        <f t="shared" si="451"/>
        <v>Theater</v>
      </c>
      <c r="R4118" t="str">
        <f t="shared" si="452"/>
        <v>Health Science</v>
      </c>
      <c r="S4118" t="str">
        <f t="shared" si="453"/>
        <v>Urban Planning</v>
      </c>
      <c r="T4118" t="str">
        <f t="shared" si="454"/>
        <v>Finance</v>
      </c>
      <c r="V4118" s="3" t="str">
        <f t="array" ref="V4118">_xlfn.TEXTJOIN(", ", TRUE, IF(majors_data!$C$2:$C$101=P4118, majors_data!$A$2:$A$101, ""))</f>
        <v>e0bad25d-7fb1-4dd7-a0e8-a11b41dcd281, 5e03ed8a-d9fb-4271-aa1d-73df523dcc57</v>
      </c>
      <c r="W4118" s="3" t="str">
        <f t="array" ref="W4118">_xlfn.TEXTJOIN(", ", TRUE, IF(majors_data!$C$2:$C$101=Q4118, majors_data!$A$2:$A$101, ""))</f>
        <v>49150744-aac2-44f9-8ca0-05ae90757bac, f5b20856-42b4-48bd-93d9-fbe2712c9e55</v>
      </c>
      <c r="X4118" s="3" t="str">
        <f t="array" ref="X4118">_xlfn.TEXTJOIN(", ", TRUE, IF(majors_data!$C$2:$C$101=R4118, majors_data!$A$2:$A$101, ""))</f>
        <v>1eeb53c2-5e82-4c6a-a81f-bea4af78b2f8, 31a96803-e0b0-464c-b44c-14316de7195f</v>
      </c>
      <c r="Y4118" s="3" t="str">
        <f t="array" ref="Y4118">_xlfn.TEXTJOIN(", ", TRUE, IF(majors_data!$C$2:$C$101=S4118, majors_data!$A$2:$A$101, ""))</f>
        <v>fa7f1f45-106f-4e8d-bd8c-cce0fd276256, 9630ccdb-1fb5-411d-a129-562993ba0569</v>
      </c>
      <c r="Z4118" s="3" t="str">
        <f t="array" ref="Z4118">_xlfn.TEXTJOIN(", ", TRUE, IF(majors_data!$C$2:$C$101=T4118, majors_data!$A$2:$A$101, ""))</f>
        <v>49f57722-52fb-47b6-8e1e-54de177e0d19, f89ddd78-e74e-469c-8808-241bd8c36f67, c6f0e3ea-fc4a-4768-a155-f0bf0b943717</v>
      </c>
      <c r="AA4118" s="3" t="str">
        <f t="shared" si="455"/>
        <v>e0bad25d-7fb1-4dd7-a0e8-a11b41dcd281, 5e03ed8a-d9fb-4271-aa1d-73df523dcc57, 49150744-aac2-44f9-8ca0-05ae90757bac, f5b20856-42b4-48bd-93d9-fbe2712c9e55, 1eeb53c2-5e82-4c6a-a81f-bea4af78b2f8, 31a96803-e0b0-464c-b44c-14316de7195f, fa7f1f45-106f-4e8d-bd8c-cce0fd276256, 9630ccdb-1fb5-411d-a129-562993ba0569, 49f57722-52fb-47b6-8e1e-54de177e0d19, f89ddd78-e74e-469c-8808-241bd8c36f67, c6f0e3ea-fc4a-4768-a155-f0bf0b943717</v>
      </c>
    </row>
    <row r="4119" spans="1:27">
      <c r="A4119" t="s">
        <v>10997</v>
      </c>
      <c r="B4119" t="s">
        <v>119</v>
      </c>
      <c r="C4119" t="s">
        <v>230</v>
      </c>
      <c r="D4119" t="s">
        <v>387</v>
      </c>
      <c r="E4119" s="1">
        <v>23261</v>
      </c>
      <c r="F4119" t="s">
        <v>10998</v>
      </c>
      <c r="G4119" t="s">
        <v>10999</v>
      </c>
      <c r="I4119" t="str">
        <f t="shared" si="449"/>
        <v>Michael Johnson</v>
      </c>
      <c r="J4119" t="s">
        <v>737</v>
      </c>
      <c r="K4119" t="s">
        <v>17145</v>
      </c>
      <c r="L4119" t="s">
        <v>17130</v>
      </c>
      <c r="M4119" t="s">
        <v>17156</v>
      </c>
      <c r="N4119" t="s">
        <v>17150</v>
      </c>
      <c r="P4119" t="str">
        <f t="shared" si="450"/>
        <v>Physics</v>
      </c>
      <c r="Q4119" t="str">
        <f t="shared" si="451"/>
        <v>Sociology</v>
      </c>
      <c r="R4119" t="str">
        <f t="shared" si="452"/>
        <v>Education</v>
      </c>
      <c r="S4119" t="str">
        <f t="shared" si="453"/>
        <v>Theater</v>
      </c>
      <c r="T4119" t="str">
        <f t="shared" si="454"/>
        <v>Agriculture</v>
      </c>
      <c r="V4119" s="3" t="str">
        <f t="array" ref="V4119">_xlfn.TEXTJOIN(", ", TRUE, IF(majors_data!$C$2:$C$101=P4119, majors_data!$A$2:$A$101, ""))</f>
        <v>9dd4dfda-b0d2-4d4a-8642-a44db00f4a15, 534a2149-3015-472c-9de1-5db9e0f6b43e, fe8da200-3e6c-4017-983e-19b5aff7e800</v>
      </c>
      <c r="W4119" s="3" t="str">
        <f t="array" ref="W4119">_xlfn.TEXTJOIN(", ", TRUE, IF(majors_data!$C$2:$C$101=Q4119, majors_data!$A$2:$A$101, ""))</f>
        <v>dda33b53-0fff-4371-8a45-35a2192e86e8, 34c2e9da-d62c-4fdd-ad94-7befd2595222, 9e9ca12c-4178-40b5-a715-f166244e3adb</v>
      </c>
      <c r="X4119" s="3" t="str">
        <f t="array" ref="X4119">_xlfn.TEXTJOIN(", ", TRUE, IF(majors_data!$C$2:$C$101=R4119, majors_data!$A$2:$A$101, ""))</f>
        <v>1e0ce7f9-cbf4-44c4-bfb7-725db39d17ea, dda17862-a51d-49f5-bc9f-b2caa7af10ef, 551cfc0c-5de9-4672-90a2-b0f5b644ed8c</v>
      </c>
      <c r="Y4119" s="3" t="str">
        <f t="array" ref="Y4119">_xlfn.TEXTJOIN(", ", TRUE, IF(majors_data!$C$2:$C$101=S4119, majors_data!$A$2:$A$101, ""))</f>
        <v>49150744-aac2-44f9-8ca0-05ae90757bac, f5b20856-42b4-48bd-93d9-fbe2712c9e55</v>
      </c>
      <c r="Z4119" s="3" t="str">
        <f t="array" ref="Z4119">_xlfn.TEXTJOIN(", ", TRUE, IF(majors_data!$C$2:$C$101=T4119, majors_data!$A$2:$A$101, ""))</f>
        <v>521b6a84-52f2-488c-b310-c95ae8ff1021, 15603f87-6ae3-403c-aad6-3cd82bdddc1e</v>
      </c>
      <c r="AA4119" s="3" t="str">
        <f t="shared" si="455"/>
        <v>9dd4dfda-b0d2-4d4a-8642-a44db00f4a15, 534a2149-3015-472c-9de1-5db9e0f6b43e, fe8da200-3e6c-4017-983e-19b5aff7e800, dda33b53-0fff-4371-8a45-35a2192e86e8, 34c2e9da-d62c-4fdd-ad94-7befd2595222, 9e9ca12c-4178-40b5-a715-f166244e3adb, 1e0ce7f9-cbf4-44c4-bfb7-725db39d17ea, dda17862-a51d-49f5-bc9f-b2caa7af10ef, 551cfc0c-5de9-4672-90a2-b0f5b644ed8c, 49150744-aac2-44f9-8ca0-05ae90757bac, f5b20856-42b4-48bd-93d9-fbe2712c9e55, 521b6a84-52f2-488c-b310-c95ae8ff1021, 15603f87-6ae3-403c-aad6-3cd82bdddc1e</v>
      </c>
    </row>
    <row r="4120" spans="1:27">
      <c r="A4120" t="s">
        <v>11000</v>
      </c>
      <c r="B4120" t="s">
        <v>119</v>
      </c>
      <c r="C4120" t="s">
        <v>37</v>
      </c>
      <c r="D4120" t="s">
        <v>1022</v>
      </c>
      <c r="E4120" s="1">
        <v>30823</v>
      </c>
      <c r="F4120" t="s">
        <v>11001</v>
      </c>
      <c r="G4120" t="s">
        <v>11002</v>
      </c>
      <c r="I4120" t="str">
        <f t="shared" si="449"/>
        <v>Michael Williams</v>
      </c>
      <c r="J4120" t="s">
        <v>559</v>
      </c>
      <c r="K4120" t="s">
        <v>17157</v>
      </c>
      <c r="L4120" t="s">
        <v>17137</v>
      </c>
      <c r="M4120" t="s">
        <v>17136</v>
      </c>
      <c r="P4120" t="str">
        <f t="shared" si="450"/>
        <v>Marketing</v>
      </c>
      <c r="Q4120" t="str">
        <f t="shared" si="451"/>
        <v>Environmental Science</v>
      </c>
      <c r="R4120" t="str">
        <f t="shared" si="452"/>
        <v>Mechanical Engineering</v>
      </c>
      <c r="S4120" t="str">
        <f t="shared" si="453"/>
        <v>Music</v>
      </c>
      <c r="T4120" t="str">
        <f t="shared" si="454"/>
        <v/>
      </c>
      <c r="V4120" s="3" t="str">
        <f t="array" ref="V4120">_xlfn.TEXTJOIN(", ", TRUE, IF(majors_data!$C$2:$C$101=P4120, majors_data!$A$2:$A$101, ""))</f>
        <v>c782f52b-d7ac-47f5-836a-376e4fccf31f, cabf5871-d0d1-43aa-a1e0-7b054ea1f92a, 1f2a78f5-deae-438d-be76-6d733a7dac87</v>
      </c>
      <c r="W4120" s="3" t="str">
        <f t="array" ref="W4120">_xlfn.TEXTJOIN(", ", TRUE, IF(majors_data!$C$2:$C$101=Q4120, majors_data!$A$2:$A$101, ""))</f>
        <v>39af2a17-08ce-4282-8dd0-de4efe79980f, ce83ec69-0901-4423-87f6-92734cc8feb2</v>
      </c>
      <c r="X4120" s="3" t="str">
        <f t="array" ref="X4120">_xlfn.TEXTJOIN(", ", TRUE, IF(majors_data!$C$2:$C$101=R4120, majors_data!$A$2:$A$101, ""))</f>
        <v>d3d06262-f539-4a05-9e71-6e6113e9529b, efbed11c-6828-4d9a-bdc3-ffadce27497e, ab3572a8-144f-4148-9862-465bd9d7148b</v>
      </c>
      <c r="Y4120" s="3" t="str">
        <f t="array" ref="Y4120">_xlfn.TEXTJOIN(", ", TRUE, IF(majors_data!$C$2:$C$101=S4120, majors_data!$A$2:$A$101, ""))</f>
        <v>e00c66ff-cb22-45b1-a5e8-8b3cde249016, 9a1dc165-a7e3-4d94-96b3-aed7943cd257</v>
      </c>
      <c r="Z4120" s="3" t="str">
        <f t="array" ref="Z4120">_xlfn.TEXTJOIN(", ", TRUE, IF(majors_data!$C$2:$C$101=T4120, majors_data!$A$2:$A$101, ""))</f>
        <v/>
      </c>
      <c r="AA4120" s="3" t="str">
        <f t="shared" si="455"/>
        <v>c782f52b-d7ac-47f5-836a-376e4fccf31f, cabf5871-d0d1-43aa-a1e0-7b054ea1f92a, 1f2a78f5-deae-438d-be76-6d733a7dac87, 39af2a17-08ce-4282-8dd0-de4efe79980f, ce83ec69-0901-4423-87f6-92734cc8feb2, d3d06262-f539-4a05-9e71-6e6113e9529b, efbed11c-6828-4d9a-bdc3-ffadce27497e, ab3572a8-144f-4148-9862-465bd9d7148b, e00c66ff-cb22-45b1-a5e8-8b3cde249016, 9a1dc165-a7e3-4d94-96b3-aed7943cd257</v>
      </c>
    </row>
    <row r="4121" spans="1:27">
      <c r="A4121" t="s">
        <v>11003</v>
      </c>
      <c r="B4121" t="s">
        <v>51</v>
      </c>
      <c r="C4121" t="s">
        <v>31</v>
      </c>
      <c r="D4121" t="s">
        <v>739</v>
      </c>
      <c r="E4121" s="1">
        <v>34954</v>
      </c>
      <c r="F4121" t="s">
        <v>11004</v>
      </c>
      <c r="I4121" t="str">
        <f t="shared" si="449"/>
        <v>Emily Doe</v>
      </c>
      <c r="P4121" t="str">
        <f t="shared" si="450"/>
        <v/>
      </c>
      <c r="Q4121" t="str">
        <f t="shared" si="451"/>
        <v/>
      </c>
      <c r="R4121" t="str">
        <f t="shared" si="452"/>
        <v/>
      </c>
      <c r="S4121" t="str">
        <f t="shared" si="453"/>
        <v/>
      </c>
      <c r="T4121" t="str">
        <f t="shared" si="454"/>
        <v/>
      </c>
      <c r="V4121" s="3" t="str">
        <f t="array" ref="V4121">_xlfn.TEXTJOIN(", ", TRUE, IF(majors_data!$C$2:$C$101=P4121, majors_data!$A$2:$A$101, ""))</f>
        <v/>
      </c>
      <c r="W4121" s="3" t="str">
        <f t="array" ref="W4121">_xlfn.TEXTJOIN(", ", TRUE, IF(majors_data!$C$2:$C$101=Q4121, majors_data!$A$2:$A$101, ""))</f>
        <v/>
      </c>
      <c r="X4121" s="3" t="str">
        <f t="array" ref="X4121">_xlfn.TEXTJOIN(", ", TRUE, IF(majors_data!$C$2:$C$101=R4121, majors_data!$A$2:$A$101, ""))</f>
        <v/>
      </c>
      <c r="Y4121" s="3" t="str">
        <f t="array" ref="Y4121">_xlfn.TEXTJOIN(", ", TRUE, IF(majors_data!$C$2:$C$101=S4121, majors_data!$A$2:$A$101, ""))</f>
        <v/>
      </c>
      <c r="Z4121" s="3" t="str">
        <f t="array" ref="Z4121">_xlfn.TEXTJOIN(", ", TRUE, IF(majors_data!$C$2:$C$101=T4121, majors_data!$A$2:$A$101, ""))</f>
        <v/>
      </c>
      <c r="AA4121" s="3" t="str">
        <f t="shared" si="455"/>
        <v/>
      </c>
    </row>
    <row r="4122" spans="1:27">
      <c r="A4122" t="s">
        <v>11005</v>
      </c>
      <c r="B4122" t="s">
        <v>51</v>
      </c>
      <c r="C4122" t="s">
        <v>37</v>
      </c>
      <c r="D4122" t="s">
        <v>254</v>
      </c>
      <c r="E4122" s="1">
        <v>33258</v>
      </c>
      <c r="F4122" t="s">
        <v>11006</v>
      </c>
      <c r="G4122" t="s">
        <v>11007</v>
      </c>
      <c r="I4122" t="str">
        <f t="shared" si="449"/>
        <v>Emily Williams</v>
      </c>
      <c r="J4122" t="s">
        <v>302</v>
      </c>
      <c r="K4122" t="s">
        <v>17144</v>
      </c>
      <c r="L4122" t="s">
        <v>17135</v>
      </c>
      <c r="M4122" t="s">
        <v>17151</v>
      </c>
      <c r="P4122" t="str">
        <f t="shared" si="450"/>
        <v>Art</v>
      </c>
      <c r="Q4122" t="str">
        <f t="shared" si="451"/>
        <v>Psychology</v>
      </c>
      <c r="R4122" t="str">
        <f t="shared" si="452"/>
        <v>Business Administration</v>
      </c>
      <c r="S4122" t="str">
        <f t="shared" si="453"/>
        <v>Economics</v>
      </c>
      <c r="T4122" t="str">
        <f t="shared" si="454"/>
        <v/>
      </c>
      <c r="V4122" s="3" t="str">
        <f t="array" ref="V4122">_xlfn.TEXTJOIN(", ", TRUE, IF(majors_data!$C$2:$C$101=P4122, majors_data!$A$2:$A$101, ""))</f>
        <v>edca0a28-476b-4782-86be-a06806d87ab8, b12e86e4-dc4d-49cb-8ec3-b0c9f7f23b26, 62f9fcfb-92d6-4bc8-96ff-e8847c7b27ae</v>
      </c>
      <c r="W4122" s="3" t="str">
        <f t="array" ref="W4122">_xlfn.TEXTJOIN(", ", TRUE, IF(majors_data!$C$2:$C$101=Q4122, majors_data!$A$2:$A$101, ""))</f>
        <v>4d0b9e50-43d1-4da0-af2b-97d510bab9e2, 049d0ea9-2055-46a4-b821-0cbf6e36e4d5, 37b5c1f9-c15a-4947-b64d-025dc64c5241</v>
      </c>
      <c r="X4122" s="3" t="str">
        <f t="array" ref="X4122">_xlfn.TEXTJOIN(", ", TRUE, IF(majors_data!$C$2:$C$101=R4122, majors_data!$A$2:$A$101, ""))</f>
        <v>ad1e7d8e-5114-413f-921d-a35552003ee4, c132b04e-83bd-4b24-8fe4-5a9a015e7c93, 1e0b04ba-18d5-4ab9-a1e5-23449bbc4a0b</v>
      </c>
      <c r="Y4122" s="3" t="str">
        <f t="array" ref="Y4122">_xlfn.TEXTJOIN(", ", TRUE, IF(majors_data!$C$2:$C$101=S4122, majors_data!$A$2:$A$101, ""))</f>
        <v>2c4e188e-85c2-4366-b282-d70974be0631, d02446db-85a5-472f-be66-392204bff177, e2e80629-cfb6-4daa-b56c-6795ccdc4e48</v>
      </c>
      <c r="Z4122" s="3" t="str">
        <f t="array" ref="Z4122">_xlfn.TEXTJOIN(", ", TRUE, IF(majors_data!$C$2:$C$101=T4122, majors_data!$A$2:$A$101, ""))</f>
        <v/>
      </c>
      <c r="AA4122" s="3" t="str">
        <f t="shared" si="455"/>
        <v>edca0a28-476b-4782-86be-a06806d87ab8, b12e86e4-dc4d-49cb-8ec3-b0c9f7f23b26, 62f9fcfb-92d6-4bc8-96ff-e8847c7b27ae, 4d0b9e50-43d1-4da0-af2b-97d510bab9e2, 049d0ea9-2055-46a4-b821-0cbf6e36e4d5, 37b5c1f9-c15a-4947-b64d-025dc64c5241, ad1e7d8e-5114-413f-921d-a35552003ee4, c132b04e-83bd-4b24-8fe4-5a9a015e7c93, 1e0b04ba-18d5-4ab9-a1e5-23449bbc4a0b, 2c4e188e-85c2-4366-b282-d70974be0631, d02446db-85a5-472f-be66-392204bff177, e2e80629-cfb6-4daa-b56c-6795ccdc4e48</v>
      </c>
    </row>
    <row r="4123" spans="1:27">
      <c r="A4123" t="s">
        <v>11008</v>
      </c>
      <c r="B4123" t="s">
        <v>36</v>
      </c>
      <c r="C4123" t="s">
        <v>42</v>
      </c>
      <c r="D4123" t="s">
        <v>349</v>
      </c>
      <c r="E4123" s="1">
        <v>22126</v>
      </c>
      <c r="F4123" t="s">
        <v>11009</v>
      </c>
      <c r="G4123" t="s">
        <v>1553</v>
      </c>
      <c r="I4123" t="str">
        <f t="shared" si="449"/>
        <v>Alice Moore</v>
      </c>
      <c r="J4123" t="s">
        <v>748</v>
      </c>
      <c r="K4123" t="s">
        <v>17145</v>
      </c>
      <c r="P4123" t="str">
        <f t="shared" si="450"/>
        <v>Sociology</v>
      </c>
      <c r="Q4123" t="str">
        <f t="shared" si="451"/>
        <v>Sociology</v>
      </c>
      <c r="R4123" t="str">
        <f t="shared" si="452"/>
        <v/>
      </c>
      <c r="S4123" t="str">
        <f t="shared" si="453"/>
        <v/>
      </c>
      <c r="T4123" t="str">
        <f t="shared" si="454"/>
        <v/>
      </c>
      <c r="V4123" s="3" t="str">
        <f t="array" ref="V4123">_xlfn.TEXTJOIN(", ", TRUE, IF(majors_data!$C$2:$C$101=P4123, majors_data!$A$2:$A$101, ""))</f>
        <v>dda33b53-0fff-4371-8a45-35a2192e86e8, 34c2e9da-d62c-4fdd-ad94-7befd2595222, 9e9ca12c-4178-40b5-a715-f166244e3adb</v>
      </c>
      <c r="W4123" s="3" t="str">
        <f t="array" ref="W4123">_xlfn.TEXTJOIN(", ", TRUE, IF(majors_data!$C$2:$C$101=Q4123, majors_data!$A$2:$A$101, ""))</f>
        <v>dda33b53-0fff-4371-8a45-35a2192e86e8, 34c2e9da-d62c-4fdd-ad94-7befd2595222, 9e9ca12c-4178-40b5-a715-f166244e3adb</v>
      </c>
      <c r="X4123" s="3" t="str">
        <f t="array" ref="X4123">_xlfn.TEXTJOIN(", ", TRUE, IF(majors_data!$C$2:$C$101=R4123, majors_data!$A$2:$A$101, ""))</f>
        <v/>
      </c>
      <c r="Y4123" s="3" t="str">
        <f t="array" ref="Y4123">_xlfn.TEXTJOIN(", ", TRUE, IF(majors_data!$C$2:$C$101=S4123, majors_data!$A$2:$A$101, ""))</f>
        <v/>
      </c>
      <c r="Z4123" s="3" t="str">
        <f t="array" ref="Z4123">_xlfn.TEXTJOIN(", ", TRUE, IF(majors_data!$C$2:$C$101=T4123, majors_data!$A$2:$A$101, ""))</f>
        <v/>
      </c>
      <c r="AA4123" s="3" t="str">
        <f t="shared" si="455"/>
        <v>dda33b53-0fff-4371-8a45-35a2192e86e8, 34c2e9da-d62c-4fdd-ad94-7befd2595222, 9e9ca12c-4178-40b5-a715-f166244e3adb, dda33b53-0fff-4371-8a45-35a2192e86e8, 34c2e9da-d62c-4fdd-ad94-7befd2595222, 9e9ca12c-4178-40b5-a715-f166244e3adb</v>
      </c>
    </row>
    <row r="4124" spans="1:27">
      <c r="A4124" t="s">
        <v>11010</v>
      </c>
      <c r="B4124" t="s">
        <v>20</v>
      </c>
      <c r="C4124" t="s">
        <v>31</v>
      </c>
      <c r="D4124" t="s">
        <v>693</v>
      </c>
      <c r="E4124" s="1">
        <v>32112</v>
      </c>
      <c r="F4124" t="s">
        <v>11011</v>
      </c>
      <c r="I4124" t="str">
        <f t="shared" si="449"/>
        <v>John Doe</v>
      </c>
      <c r="P4124" t="str">
        <f t="shared" si="450"/>
        <v/>
      </c>
      <c r="Q4124" t="str">
        <f t="shared" si="451"/>
        <v/>
      </c>
      <c r="R4124" t="str">
        <f t="shared" si="452"/>
        <v/>
      </c>
      <c r="S4124" t="str">
        <f t="shared" si="453"/>
        <v/>
      </c>
      <c r="T4124" t="str">
        <f t="shared" si="454"/>
        <v/>
      </c>
      <c r="V4124" s="3" t="str">
        <f t="array" ref="V4124">_xlfn.TEXTJOIN(", ", TRUE, IF(majors_data!$C$2:$C$101=P4124, majors_data!$A$2:$A$101, ""))</f>
        <v/>
      </c>
      <c r="W4124" s="3" t="str">
        <f t="array" ref="W4124">_xlfn.TEXTJOIN(", ", TRUE, IF(majors_data!$C$2:$C$101=Q4124, majors_data!$A$2:$A$101, ""))</f>
        <v/>
      </c>
      <c r="X4124" s="3" t="str">
        <f t="array" ref="X4124">_xlfn.TEXTJOIN(", ", TRUE, IF(majors_data!$C$2:$C$101=R4124, majors_data!$A$2:$A$101, ""))</f>
        <v/>
      </c>
      <c r="Y4124" s="3" t="str">
        <f t="array" ref="Y4124">_xlfn.TEXTJOIN(", ", TRUE, IF(majors_data!$C$2:$C$101=S4124, majors_data!$A$2:$A$101, ""))</f>
        <v/>
      </c>
      <c r="Z4124" s="3" t="str">
        <f t="array" ref="Z4124">_xlfn.TEXTJOIN(", ", TRUE, IF(majors_data!$C$2:$C$101=T4124, majors_data!$A$2:$A$101, ""))</f>
        <v/>
      </c>
      <c r="AA4124" s="3" t="str">
        <f t="shared" si="455"/>
        <v/>
      </c>
    </row>
    <row r="4125" spans="1:27">
      <c r="A4125" t="s">
        <v>11012</v>
      </c>
      <c r="B4125" t="s">
        <v>36</v>
      </c>
      <c r="C4125" t="s">
        <v>230</v>
      </c>
      <c r="D4125" t="s">
        <v>378</v>
      </c>
      <c r="E4125" s="1">
        <v>18948</v>
      </c>
      <c r="F4125" t="s">
        <v>11013</v>
      </c>
      <c r="I4125" t="str">
        <f t="shared" si="449"/>
        <v>Alice Johnson</v>
      </c>
      <c r="P4125" t="str">
        <f t="shared" si="450"/>
        <v/>
      </c>
      <c r="Q4125" t="str">
        <f t="shared" si="451"/>
        <v/>
      </c>
      <c r="R4125" t="str">
        <f t="shared" si="452"/>
        <v/>
      </c>
      <c r="S4125" t="str">
        <f t="shared" si="453"/>
        <v/>
      </c>
      <c r="T4125" t="str">
        <f t="shared" si="454"/>
        <v/>
      </c>
      <c r="V4125" s="3" t="str">
        <f t="array" ref="V4125">_xlfn.TEXTJOIN(", ", TRUE, IF(majors_data!$C$2:$C$101=P4125, majors_data!$A$2:$A$101, ""))</f>
        <v/>
      </c>
      <c r="W4125" s="3" t="str">
        <f t="array" ref="W4125">_xlfn.TEXTJOIN(", ", TRUE, IF(majors_data!$C$2:$C$101=Q4125, majors_data!$A$2:$A$101, ""))</f>
        <v/>
      </c>
      <c r="X4125" s="3" t="str">
        <f t="array" ref="X4125">_xlfn.TEXTJOIN(", ", TRUE, IF(majors_data!$C$2:$C$101=R4125, majors_data!$A$2:$A$101, ""))</f>
        <v/>
      </c>
      <c r="Y4125" s="3" t="str">
        <f t="array" ref="Y4125">_xlfn.TEXTJOIN(", ", TRUE, IF(majors_data!$C$2:$C$101=S4125, majors_data!$A$2:$A$101, ""))</f>
        <v/>
      </c>
      <c r="Z4125" s="3" t="str">
        <f t="array" ref="Z4125">_xlfn.TEXTJOIN(", ", TRUE, IF(majors_data!$C$2:$C$101=T4125, majors_data!$A$2:$A$101, ""))</f>
        <v/>
      </c>
      <c r="AA4125" s="3" t="str">
        <f t="shared" si="455"/>
        <v/>
      </c>
    </row>
    <row r="4126" spans="1:27">
      <c r="A4126" t="s">
        <v>11014</v>
      </c>
      <c r="B4126" t="s">
        <v>20</v>
      </c>
      <c r="C4126" t="s">
        <v>56</v>
      </c>
      <c r="D4126" t="s">
        <v>57</v>
      </c>
      <c r="E4126" s="1">
        <v>29403</v>
      </c>
      <c r="F4126" t="s">
        <v>11015</v>
      </c>
      <c r="G4126" t="s">
        <v>748</v>
      </c>
      <c r="I4126" t="str">
        <f t="shared" si="449"/>
        <v>John Smith</v>
      </c>
      <c r="J4126" t="s">
        <v>748</v>
      </c>
      <c r="P4126" t="str">
        <f t="shared" si="450"/>
        <v>Sociology</v>
      </c>
      <c r="Q4126" t="str">
        <f t="shared" si="451"/>
        <v/>
      </c>
      <c r="R4126" t="str">
        <f t="shared" si="452"/>
        <v/>
      </c>
      <c r="S4126" t="str">
        <f t="shared" si="453"/>
        <v/>
      </c>
      <c r="T4126" t="str">
        <f t="shared" si="454"/>
        <v/>
      </c>
      <c r="V4126" s="3" t="str">
        <f t="array" ref="V4126">_xlfn.TEXTJOIN(", ", TRUE, IF(majors_data!$C$2:$C$101=P4126, majors_data!$A$2:$A$101, ""))</f>
        <v>dda33b53-0fff-4371-8a45-35a2192e86e8, 34c2e9da-d62c-4fdd-ad94-7befd2595222, 9e9ca12c-4178-40b5-a715-f166244e3adb</v>
      </c>
      <c r="W4126" s="3" t="str">
        <f t="array" ref="W4126">_xlfn.TEXTJOIN(", ", TRUE, IF(majors_data!$C$2:$C$101=Q4126, majors_data!$A$2:$A$101, ""))</f>
        <v/>
      </c>
      <c r="X4126" s="3" t="str">
        <f t="array" ref="X4126">_xlfn.TEXTJOIN(", ", TRUE, IF(majors_data!$C$2:$C$101=R4126, majors_data!$A$2:$A$101, ""))</f>
        <v/>
      </c>
      <c r="Y4126" s="3" t="str">
        <f t="array" ref="Y4126">_xlfn.TEXTJOIN(", ", TRUE, IF(majors_data!$C$2:$C$101=S4126, majors_data!$A$2:$A$101, ""))</f>
        <v/>
      </c>
      <c r="Z4126" s="3" t="str">
        <f t="array" ref="Z4126">_xlfn.TEXTJOIN(", ", TRUE, IF(majors_data!$C$2:$C$101=T4126, majors_data!$A$2:$A$101, ""))</f>
        <v/>
      </c>
      <c r="AA4126" s="3" t="str">
        <f t="shared" si="455"/>
        <v>dda33b53-0fff-4371-8a45-35a2192e86e8, 34c2e9da-d62c-4fdd-ad94-7befd2595222, 9e9ca12c-4178-40b5-a715-f166244e3adb</v>
      </c>
    </row>
    <row r="4127" spans="1:27">
      <c r="A4127" t="s">
        <v>11016</v>
      </c>
      <c r="B4127" t="s">
        <v>25</v>
      </c>
      <c r="C4127" t="s">
        <v>21</v>
      </c>
      <c r="D4127" t="s">
        <v>77</v>
      </c>
      <c r="E4127" s="1">
        <v>27712</v>
      </c>
      <c r="F4127" t="s">
        <v>11017</v>
      </c>
      <c r="I4127" t="str">
        <f t="shared" si="449"/>
        <v>Linda Brown</v>
      </c>
      <c r="P4127" t="str">
        <f t="shared" si="450"/>
        <v/>
      </c>
      <c r="Q4127" t="str">
        <f t="shared" si="451"/>
        <v/>
      </c>
      <c r="R4127" t="str">
        <f t="shared" si="452"/>
        <v/>
      </c>
      <c r="S4127" t="str">
        <f t="shared" si="453"/>
        <v/>
      </c>
      <c r="T4127" t="str">
        <f t="shared" si="454"/>
        <v/>
      </c>
      <c r="V4127" s="3" t="str">
        <f t="array" ref="V4127">_xlfn.TEXTJOIN(", ", TRUE, IF(majors_data!$C$2:$C$101=P4127, majors_data!$A$2:$A$101, ""))</f>
        <v/>
      </c>
      <c r="W4127" s="3" t="str">
        <f t="array" ref="W4127">_xlfn.TEXTJOIN(", ", TRUE, IF(majors_data!$C$2:$C$101=Q4127, majors_data!$A$2:$A$101, ""))</f>
        <v/>
      </c>
      <c r="X4127" s="3" t="str">
        <f t="array" ref="X4127">_xlfn.TEXTJOIN(", ", TRUE, IF(majors_data!$C$2:$C$101=R4127, majors_data!$A$2:$A$101, ""))</f>
        <v/>
      </c>
      <c r="Y4127" s="3" t="str">
        <f t="array" ref="Y4127">_xlfn.TEXTJOIN(", ", TRUE, IF(majors_data!$C$2:$C$101=S4127, majors_data!$A$2:$A$101, ""))</f>
        <v/>
      </c>
      <c r="Z4127" s="3" t="str">
        <f t="array" ref="Z4127">_xlfn.TEXTJOIN(", ", TRUE, IF(majors_data!$C$2:$C$101=T4127, majors_data!$A$2:$A$101, ""))</f>
        <v/>
      </c>
      <c r="AA4127" s="3" t="str">
        <f t="shared" si="455"/>
        <v/>
      </c>
    </row>
    <row r="4128" spans="1:27">
      <c r="A4128" t="s">
        <v>11018</v>
      </c>
      <c r="B4128" t="s">
        <v>72</v>
      </c>
      <c r="C4128" t="s">
        <v>15</v>
      </c>
      <c r="D4128" t="s">
        <v>288</v>
      </c>
      <c r="E4128" s="1">
        <v>20521</v>
      </c>
      <c r="F4128" t="s">
        <v>11019</v>
      </c>
      <c r="G4128" t="s">
        <v>11020</v>
      </c>
      <c r="I4128" t="str">
        <f t="shared" si="449"/>
        <v>James Wilson</v>
      </c>
      <c r="J4128" t="s">
        <v>173</v>
      </c>
      <c r="K4128" t="s">
        <v>17146</v>
      </c>
      <c r="P4128" t="str">
        <f t="shared" si="450"/>
        <v>Library Science</v>
      </c>
      <c r="Q4128" t="str">
        <f t="shared" si="451"/>
        <v>Health Science</v>
      </c>
      <c r="R4128" t="str">
        <f t="shared" si="452"/>
        <v/>
      </c>
      <c r="S4128" t="str">
        <f t="shared" si="453"/>
        <v/>
      </c>
      <c r="T4128" t="str">
        <f t="shared" si="454"/>
        <v/>
      </c>
      <c r="V4128" s="3" t="str">
        <f t="array" ref="V4128">_xlfn.TEXTJOIN(", ", TRUE, IF(majors_data!$C$2:$C$101=P4128, majors_data!$A$2:$A$101, ""))</f>
        <v>4ff85e34-9da3-47f2-beee-ec6175d82186, 450d53ce-7643-41e5-9d0d-b9d1eacead36</v>
      </c>
      <c r="W4128" s="3" t="str">
        <f t="array" ref="W4128">_xlfn.TEXTJOIN(", ", TRUE, IF(majors_data!$C$2:$C$101=Q4128, majors_data!$A$2:$A$101, ""))</f>
        <v>1eeb53c2-5e82-4c6a-a81f-bea4af78b2f8, 31a96803-e0b0-464c-b44c-14316de7195f</v>
      </c>
      <c r="X4128" s="3" t="str">
        <f t="array" ref="X4128">_xlfn.TEXTJOIN(", ", TRUE, IF(majors_data!$C$2:$C$101=R4128, majors_data!$A$2:$A$101, ""))</f>
        <v/>
      </c>
      <c r="Y4128" s="3" t="str">
        <f t="array" ref="Y4128">_xlfn.TEXTJOIN(", ", TRUE, IF(majors_data!$C$2:$C$101=S4128, majors_data!$A$2:$A$101, ""))</f>
        <v/>
      </c>
      <c r="Z4128" s="3" t="str">
        <f t="array" ref="Z4128">_xlfn.TEXTJOIN(", ", TRUE, IF(majors_data!$C$2:$C$101=T4128, majors_data!$A$2:$A$101, ""))</f>
        <v/>
      </c>
      <c r="AA4128" s="3" t="str">
        <f t="shared" si="455"/>
        <v>4ff85e34-9da3-47f2-beee-ec6175d82186, 450d53ce-7643-41e5-9d0d-b9d1eacead36, 1eeb53c2-5e82-4c6a-a81f-bea4af78b2f8, 31a96803-e0b0-464c-b44c-14316de7195f</v>
      </c>
    </row>
    <row r="4129" spans="1:27">
      <c r="A4129" t="s">
        <v>11021</v>
      </c>
      <c r="B4129" t="s">
        <v>36</v>
      </c>
      <c r="C4129" t="s">
        <v>15</v>
      </c>
      <c r="D4129" t="s">
        <v>590</v>
      </c>
      <c r="E4129" s="1">
        <v>29355</v>
      </c>
      <c r="F4129" t="s">
        <v>11022</v>
      </c>
      <c r="G4129" t="s">
        <v>11023</v>
      </c>
      <c r="I4129" t="str">
        <f t="shared" si="449"/>
        <v>Alice Wilson</v>
      </c>
      <c r="J4129" t="s">
        <v>364</v>
      </c>
      <c r="K4129" t="s">
        <v>17140</v>
      </c>
      <c r="L4129" t="s">
        <v>17118</v>
      </c>
      <c r="P4129" t="str">
        <f t="shared" si="450"/>
        <v>Chemistry</v>
      </c>
      <c r="Q4129" t="str">
        <f t="shared" si="451"/>
        <v>Philosophy</v>
      </c>
      <c r="R4129" t="str">
        <f t="shared" si="452"/>
        <v>Finance</v>
      </c>
      <c r="S4129" t="str">
        <f t="shared" si="453"/>
        <v/>
      </c>
      <c r="T4129" t="str">
        <f t="shared" si="454"/>
        <v/>
      </c>
      <c r="V4129" s="3" t="str">
        <f t="array" ref="V4129">_xlfn.TEXTJOIN(", ", TRUE, IF(majors_data!$C$2:$C$101=P4129, majors_data!$A$2:$A$101, ""))</f>
        <v>3c0ebd74-4105-4532-a321-39bc3d6ab3d8, eac5b480-7e00-4d5e-add6-fc915fb2e8be, 32a60bdd-f493-4c44-a9e2-e45c0209be5e</v>
      </c>
      <c r="W4129" s="3" t="str">
        <f t="array" ref="W4129">_xlfn.TEXTJOIN(", ", TRUE, IF(majors_data!$C$2:$C$101=Q4129, majors_data!$A$2:$A$101, ""))</f>
        <v>2390b2fb-f180-48d3-989d-5e359fdf867c, febd48e5-fa29-4288-94cf-a257e875bbc5, a680ecae-78a0-4d78-88cd-4f0163e7d4da</v>
      </c>
      <c r="X4129" s="3" t="str">
        <f t="array" ref="X4129">_xlfn.TEXTJOIN(", ", TRUE, IF(majors_data!$C$2:$C$101=R4129, majors_data!$A$2:$A$101, ""))</f>
        <v>49f57722-52fb-47b6-8e1e-54de177e0d19, f89ddd78-e74e-469c-8808-241bd8c36f67, c6f0e3ea-fc4a-4768-a155-f0bf0b943717</v>
      </c>
      <c r="Y4129" s="3" t="str">
        <f t="array" ref="Y4129">_xlfn.TEXTJOIN(", ", TRUE, IF(majors_data!$C$2:$C$101=S4129, majors_data!$A$2:$A$101, ""))</f>
        <v/>
      </c>
      <c r="Z4129" s="3" t="str">
        <f t="array" ref="Z4129">_xlfn.TEXTJOIN(", ", TRUE, IF(majors_data!$C$2:$C$101=T4129, majors_data!$A$2:$A$101, ""))</f>
        <v/>
      </c>
      <c r="AA4129" s="3" t="str">
        <f t="shared" si="455"/>
        <v>3c0ebd74-4105-4532-a321-39bc3d6ab3d8, eac5b480-7e00-4d5e-add6-fc915fb2e8be, 32a60bdd-f493-4c44-a9e2-e45c0209be5e, 2390b2fb-f180-48d3-989d-5e359fdf867c, febd48e5-fa29-4288-94cf-a257e875bbc5, a680ecae-78a0-4d78-88cd-4f0163e7d4da, 49f57722-52fb-47b6-8e1e-54de177e0d19, f89ddd78-e74e-469c-8808-241bd8c36f67, c6f0e3ea-fc4a-4768-a155-f0bf0b943717</v>
      </c>
    </row>
    <row r="4130" spans="1:27">
      <c r="A4130" t="s">
        <v>11024</v>
      </c>
      <c r="B4130" t="s">
        <v>25</v>
      </c>
      <c r="C4130" t="s">
        <v>31</v>
      </c>
      <c r="D4130" t="s">
        <v>161</v>
      </c>
      <c r="E4130" s="1">
        <v>21420</v>
      </c>
      <c r="F4130" t="s">
        <v>11025</v>
      </c>
      <c r="G4130" t="s">
        <v>11026</v>
      </c>
      <c r="I4130" t="str">
        <f t="shared" si="449"/>
        <v>Linda Doe</v>
      </c>
      <c r="J4130" t="s">
        <v>83</v>
      </c>
      <c r="K4130" t="s">
        <v>17151</v>
      </c>
      <c r="P4130" t="str">
        <f t="shared" si="450"/>
        <v>Political Science</v>
      </c>
      <c r="Q4130" t="str">
        <f t="shared" si="451"/>
        <v>Economics</v>
      </c>
      <c r="R4130" t="str">
        <f t="shared" si="452"/>
        <v/>
      </c>
      <c r="S4130" t="str">
        <f t="shared" si="453"/>
        <v/>
      </c>
      <c r="T4130" t="str">
        <f t="shared" si="454"/>
        <v/>
      </c>
      <c r="V4130" s="3" t="str">
        <f t="array" ref="V4130">_xlfn.TEXTJOIN(", ", TRUE, IF(majors_data!$C$2:$C$101=P4130, majors_data!$A$2:$A$101, ""))</f>
        <v>4fc222e3-9728-408a-b24b-171c919f81ea, 7f5bc724-d171-406e-bf3b-cd9d868174f2, b32c172c-a1d5-4cc9-a1fc-f5f4b2365ea4</v>
      </c>
      <c r="W4130" s="3" t="str">
        <f t="array" ref="W4130">_xlfn.TEXTJOIN(", ", TRUE, IF(majors_data!$C$2:$C$101=Q4130, majors_data!$A$2:$A$101, ""))</f>
        <v>2c4e188e-85c2-4366-b282-d70974be0631, d02446db-85a5-472f-be66-392204bff177, e2e80629-cfb6-4daa-b56c-6795ccdc4e48</v>
      </c>
      <c r="X4130" s="3" t="str">
        <f t="array" ref="X4130">_xlfn.TEXTJOIN(", ", TRUE, IF(majors_data!$C$2:$C$101=R4130, majors_data!$A$2:$A$101, ""))</f>
        <v/>
      </c>
      <c r="Y4130" s="3" t="str">
        <f t="array" ref="Y4130">_xlfn.TEXTJOIN(", ", TRUE, IF(majors_data!$C$2:$C$101=S4130, majors_data!$A$2:$A$101, ""))</f>
        <v/>
      </c>
      <c r="Z4130" s="3" t="str">
        <f t="array" ref="Z4130">_xlfn.TEXTJOIN(", ", TRUE, IF(majors_data!$C$2:$C$101=T4130, majors_data!$A$2:$A$101, ""))</f>
        <v/>
      </c>
      <c r="AA4130" s="3" t="str">
        <f t="shared" si="455"/>
        <v>4fc222e3-9728-408a-b24b-171c919f81ea, 7f5bc724-d171-406e-bf3b-cd9d868174f2, b32c172c-a1d5-4cc9-a1fc-f5f4b2365ea4, 2c4e188e-85c2-4366-b282-d70974be0631, d02446db-85a5-472f-be66-392204bff177, e2e80629-cfb6-4daa-b56c-6795ccdc4e48</v>
      </c>
    </row>
    <row r="4131" spans="1:27">
      <c r="A4131" t="s">
        <v>11027</v>
      </c>
      <c r="B4131" t="s">
        <v>60</v>
      </c>
      <c r="C4131" t="s">
        <v>21</v>
      </c>
      <c r="D4131" t="s">
        <v>345</v>
      </c>
      <c r="E4131" s="1">
        <v>25351</v>
      </c>
      <c r="F4131" t="s">
        <v>11028</v>
      </c>
      <c r="G4131" t="s">
        <v>11029</v>
      </c>
      <c r="I4131" t="str">
        <f t="shared" si="449"/>
        <v>Bob Brown</v>
      </c>
      <c r="J4131" t="s">
        <v>787</v>
      </c>
      <c r="K4131" t="s">
        <v>17119</v>
      </c>
      <c r="L4131" t="s">
        <v>17141</v>
      </c>
      <c r="M4131" t="s">
        <v>17137</v>
      </c>
      <c r="P4131" t="str">
        <f t="shared" si="450"/>
        <v>Finance</v>
      </c>
      <c r="Q4131" t="str">
        <f t="shared" si="451"/>
        <v>Anthropology</v>
      </c>
      <c r="R4131" t="str">
        <f t="shared" si="452"/>
        <v>English</v>
      </c>
      <c r="S4131" t="str">
        <f t="shared" si="453"/>
        <v>Mechanical Engineering</v>
      </c>
      <c r="T4131" t="str">
        <f t="shared" si="454"/>
        <v/>
      </c>
      <c r="V4131" s="3" t="str">
        <f t="array" ref="V4131">_xlfn.TEXTJOIN(", ", TRUE, IF(majors_data!$C$2:$C$101=P4131, majors_data!$A$2:$A$101, ""))</f>
        <v>49f57722-52fb-47b6-8e1e-54de177e0d19, f89ddd78-e74e-469c-8808-241bd8c36f67, c6f0e3ea-fc4a-4768-a155-f0bf0b943717</v>
      </c>
      <c r="W4131" s="3" t="str">
        <f t="array" ref="W4131">_xlfn.TEXTJOIN(", ", TRUE, IF(majors_data!$C$2:$C$101=Q4131, majors_data!$A$2:$A$101, ""))</f>
        <v>37b765f0-fc71-4c9c-838b-f3a5ce0706ff, 5538f94c-9d38-4c6c-ab29-0987d27ec313</v>
      </c>
      <c r="X4131" s="3" t="str">
        <f t="array" ref="X4131">_xlfn.TEXTJOIN(", ", TRUE, IF(majors_data!$C$2:$C$101=R4131, majors_data!$A$2:$A$101, ""))</f>
        <v>37979873-7c28-4b44-83ee-438c3e6810e9, e988d274-0abb-4d30-86fd-65f7e0f6b057, cc5f8133-74b9-43cc-b15e-b159a78b93fd</v>
      </c>
      <c r="Y4131" s="3" t="str">
        <f t="array" ref="Y4131">_xlfn.TEXTJOIN(", ", TRUE, IF(majors_data!$C$2:$C$101=S4131, majors_data!$A$2:$A$101, ""))</f>
        <v>d3d06262-f539-4a05-9e71-6e6113e9529b, efbed11c-6828-4d9a-bdc3-ffadce27497e, ab3572a8-144f-4148-9862-465bd9d7148b</v>
      </c>
      <c r="Z4131" s="3" t="str">
        <f t="array" ref="Z4131">_xlfn.TEXTJOIN(", ", TRUE, IF(majors_data!$C$2:$C$101=T4131, majors_data!$A$2:$A$101, ""))</f>
        <v/>
      </c>
      <c r="AA4131" s="3" t="str">
        <f t="shared" si="455"/>
        <v>49f57722-52fb-47b6-8e1e-54de177e0d19, f89ddd78-e74e-469c-8808-241bd8c36f67, c6f0e3ea-fc4a-4768-a155-f0bf0b943717, 37b765f0-fc71-4c9c-838b-f3a5ce0706ff, 5538f94c-9d38-4c6c-ab29-0987d27ec313, 37979873-7c28-4b44-83ee-438c3e6810e9, e988d274-0abb-4d30-86fd-65f7e0f6b057, cc5f8133-74b9-43cc-b15e-b159a78b93fd, d3d06262-f539-4a05-9e71-6e6113e9529b, efbed11c-6828-4d9a-bdc3-ffadce27497e, ab3572a8-144f-4148-9862-465bd9d7148b</v>
      </c>
    </row>
    <row r="4132" spans="1:27">
      <c r="A4132" t="s">
        <v>11030</v>
      </c>
      <c r="B4132" t="s">
        <v>20</v>
      </c>
      <c r="C4132" t="s">
        <v>15</v>
      </c>
      <c r="D4132" t="s">
        <v>269</v>
      </c>
      <c r="E4132" s="1">
        <v>19442</v>
      </c>
      <c r="F4132" t="s">
        <v>11031</v>
      </c>
      <c r="G4132" t="s">
        <v>11032</v>
      </c>
      <c r="I4132" t="str">
        <f t="shared" si="449"/>
        <v>John Wilson</v>
      </c>
      <c r="J4132" t="s">
        <v>1154</v>
      </c>
      <c r="K4132" t="s">
        <v>17133</v>
      </c>
      <c r="L4132" t="s">
        <v>17151</v>
      </c>
      <c r="M4132" t="s">
        <v>17122</v>
      </c>
      <c r="N4132" t="s">
        <v>17124</v>
      </c>
      <c r="P4132" t="str">
        <f t="shared" si="450"/>
        <v>Linguistics</v>
      </c>
      <c r="Q4132" t="str">
        <f t="shared" si="451"/>
        <v>Veterinary Medicine</v>
      </c>
      <c r="R4132" t="str">
        <f t="shared" si="452"/>
        <v>Economics</v>
      </c>
      <c r="S4132" t="str">
        <f t="shared" si="453"/>
        <v>Foreign Languages</v>
      </c>
      <c r="T4132" t="str">
        <f t="shared" si="454"/>
        <v>Electrical Engineering</v>
      </c>
      <c r="V4132" s="3" t="str">
        <f t="array" ref="V4132">_xlfn.TEXTJOIN(", ", TRUE, IF(majors_data!$C$2:$C$101=P4132, majors_data!$A$2:$A$101, ""))</f>
        <v>cb7207d7-79d6-497f-a7e6-ceebd62576db, bc618e46-adeb-4bfa-a8dc-9e7a3bbad058</v>
      </c>
      <c r="W4132" s="3" t="str">
        <f t="array" ref="W4132">_xlfn.TEXTJOIN(", ", TRUE, IF(majors_data!$C$2:$C$101=Q4132, majors_data!$A$2:$A$101, ""))</f>
        <v>6b796d48-625b-4acf-96db-141d2e7d7b4b, e6f83c77-1538-4fec-934c-6a4ec6617268</v>
      </c>
      <c r="X4132" s="3" t="str">
        <f t="array" ref="X4132">_xlfn.TEXTJOIN(", ", TRUE, IF(majors_data!$C$2:$C$101=R4132, majors_data!$A$2:$A$101, ""))</f>
        <v>2c4e188e-85c2-4366-b282-d70974be0631, d02446db-85a5-472f-be66-392204bff177, e2e80629-cfb6-4daa-b56c-6795ccdc4e48</v>
      </c>
      <c r="Y4132" s="3" t="str">
        <f t="array" ref="Y4132">_xlfn.TEXTJOIN(", ", TRUE, IF(majors_data!$C$2:$C$101=S4132, majors_data!$A$2:$A$101, ""))</f>
        <v>6dfeb9a0-918b-4038-ae4f-63ab374b9311, 589319dd-8b62-4842-bb7a-855eef1f8d6e</v>
      </c>
      <c r="Z4132" s="3" t="str">
        <f t="array" ref="Z4132">_xlfn.TEXTJOIN(", ", TRUE, IF(majors_data!$C$2:$C$101=T4132, majors_data!$A$2:$A$101, ""))</f>
        <v>19a8bee2-7566-411a-9919-61d44ccc81ef, e4aa68ec-6374-48d4-a36d-8ca39ac807a2, 058ec2ea-9361-4a0a-a0b1-c81e99f2349a</v>
      </c>
      <c r="AA4132" s="3" t="str">
        <f t="shared" si="455"/>
        <v>cb7207d7-79d6-497f-a7e6-ceebd62576db, bc618e46-adeb-4bfa-a8dc-9e7a3bbad058, 6b796d48-625b-4acf-96db-141d2e7d7b4b, e6f83c77-1538-4fec-934c-6a4ec6617268, 2c4e188e-85c2-4366-b282-d70974be0631, d02446db-85a5-472f-be66-392204bff177, e2e80629-cfb6-4daa-b56c-6795ccdc4e48, 6dfeb9a0-918b-4038-ae4f-63ab374b9311, 589319dd-8b62-4842-bb7a-855eef1f8d6e, 19a8bee2-7566-411a-9919-61d44ccc81ef, e4aa68ec-6374-48d4-a36d-8ca39ac807a2, 058ec2ea-9361-4a0a-a0b1-c81e99f2349a</v>
      </c>
    </row>
    <row r="4133" spans="1:27">
      <c r="A4133" t="s">
        <v>11033</v>
      </c>
      <c r="B4133" t="s">
        <v>14</v>
      </c>
      <c r="C4133" t="s">
        <v>80</v>
      </c>
      <c r="D4133" t="s">
        <v>406</v>
      </c>
      <c r="E4133" s="1">
        <v>32099</v>
      </c>
      <c r="F4133" t="s">
        <v>11034</v>
      </c>
      <c r="G4133" t="s">
        <v>668</v>
      </c>
      <c r="I4133" t="str">
        <f t="shared" si="449"/>
        <v>Jane Miller</v>
      </c>
      <c r="J4133" t="s">
        <v>668</v>
      </c>
      <c r="P4133" t="str">
        <f t="shared" si="450"/>
        <v>Health Science</v>
      </c>
      <c r="Q4133" t="str">
        <f t="shared" si="451"/>
        <v/>
      </c>
      <c r="R4133" t="str">
        <f t="shared" si="452"/>
        <v/>
      </c>
      <c r="S4133" t="str">
        <f t="shared" si="453"/>
        <v/>
      </c>
      <c r="T4133" t="str">
        <f t="shared" si="454"/>
        <v/>
      </c>
      <c r="V4133" s="3" t="str">
        <f t="array" ref="V4133">_xlfn.TEXTJOIN(", ", TRUE, IF(majors_data!$C$2:$C$101=P4133, majors_data!$A$2:$A$101, ""))</f>
        <v>1eeb53c2-5e82-4c6a-a81f-bea4af78b2f8, 31a96803-e0b0-464c-b44c-14316de7195f</v>
      </c>
      <c r="W4133" s="3" t="str">
        <f t="array" ref="W4133">_xlfn.TEXTJOIN(", ", TRUE, IF(majors_data!$C$2:$C$101=Q4133, majors_data!$A$2:$A$101, ""))</f>
        <v/>
      </c>
      <c r="X4133" s="3" t="str">
        <f t="array" ref="X4133">_xlfn.TEXTJOIN(", ", TRUE, IF(majors_data!$C$2:$C$101=R4133, majors_data!$A$2:$A$101, ""))</f>
        <v/>
      </c>
      <c r="Y4133" s="3" t="str">
        <f t="array" ref="Y4133">_xlfn.TEXTJOIN(", ", TRUE, IF(majors_data!$C$2:$C$101=S4133, majors_data!$A$2:$A$101, ""))</f>
        <v/>
      </c>
      <c r="Z4133" s="3" t="str">
        <f t="array" ref="Z4133">_xlfn.TEXTJOIN(", ", TRUE, IF(majors_data!$C$2:$C$101=T4133, majors_data!$A$2:$A$101, ""))</f>
        <v/>
      </c>
      <c r="AA4133" s="3" t="str">
        <f t="shared" si="455"/>
        <v>1eeb53c2-5e82-4c6a-a81f-bea4af78b2f8, 31a96803-e0b0-464c-b44c-14316de7195f</v>
      </c>
    </row>
    <row r="4134" spans="1:27">
      <c r="A4134" t="s">
        <v>11035</v>
      </c>
      <c r="B4134" t="s">
        <v>72</v>
      </c>
      <c r="C4134" t="s">
        <v>230</v>
      </c>
      <c r="D4134" t="s">
        <v>391</v>
      </c>
      <c r="E4134" s="1">
        <v>26621</v>
      </c>
      <c r="F4134" t="s">
        <v>11036</v>
      </c>
      <c r="G4134" t="s">
        <v>11037</v>
      </c>
      <c r="I4134" t="str">
        <f t="shared" si="449"/>
        <v>James Johnson</v>
      </c>
      <c r="J4134" t="s">
        <v>625</v>
      </c>
      <c r="K4134" t="s">
        <v>17118</v>
      </c>
      <c r="L4134" t="s">
        <v>17144</v>
      </c>
      <c r="M4134" t="s">
        <v>17149</v>
      </c>
      <c r="N4134" t="s">
        <v>17128</v>
      </c>
      <c r="P4134" t="str">
        <f t="shared" si="450"/>
        <v>Computer Science</v>
      </c>
      <c r="Q4134" t="str">
        <f t="shared" si="451"/>
        <v>Finance</v>
      </c>
      <c r="R4134" t="str">
        <f t="shared" si="452"/>
        <v>Psychology</v>
      </c>
      <c r="S4134" t="str">
        <f t="shared" si="453"/>
        <v>Chemistry</v>
      </c>
      <c r="T4134" t="str">
        <f t="shared" si="454"/>
        <v>Mathematics</v>
      </c>
      <c r="V4134" s="3" t="str">
        <f t="array" ref="V4134">_xlfn.TEXTJOIN(", ", TRUE, IF(majors_data!$C$2:$C$101=P4134, majors_data!$A$2:$A$101, ""))</f>
        <v>12c5d420-9bbc-455d-9794-7780bc5fea5b, 036ab592-da37-4aac-ac4b-3a2eb132eb76, 91d3ffda-02df-4108-a302-e3764e021ccf</v>
      </c>
      <c r="W4134" s="3" t="str">
        <f t="array" ref="W4134">_xlfn.TEXTJOIN(", ", TRUE, IF(majors_data!$C$2:$C$101=Q4134, majors_data!$A$2:$A$101, ""))</f>
        <v>49f57722-52fb-47b6-8e1e-54de177e0d19, f89ddd78-e74e-469c-8808-241bd8c36f67, c6f0e3ea-fc4a-4768-a155-f0bf0b943717</v>
      </c>
      <c r="X4134" s="3" t="str">
        <f t="array" ref="X4134">_xlfn.TEXTJOIN(", ", TRUE, IF(majors_data!$C$2:$C$101=R4134, majors_data!$A$2:$A$101, ""))</f>
        <v>4d0b9e50-43d1-4da0-af2b-97d510bab9e2, 049d0ea9-2055-46a4-b821-0cbf6e36e4d5, 37b5c1f9-c15a-4947-b64d-025dc64c5241</v>
      </c>
      <c r="Y4134" s="3" t="str">
        <f t="array" ref="Y4134">_xlfn.TEXTJOIN(", ", TRUE, IF(majors_data!$C$2:$C$101=S4134, majors_data!$A$2:$A$101, ""))</f>
        <v>3c0ebd74-4105-4532-a321-39bc3d6ab3d8, eac5b480-7e00-4d5e-add6-fc915fb2e8be, 32a60bdd-f493-4c44-a9e2-e45c0209be5e</v>
      </c>
      <c r="Z4134" s="3" t="str">
        <f t="array" ref="Z4134">_xlfn.TEXTJOIN(", ", TRUE, IF(majors_data!$C$2:$C$101=T4134, majors_data!$A$2:$A$101, ""))</f>
        <v>38b9874d-dd51-433a-bea9-2ef3ec79cb21, e3ae6951-0a5b-40c4-8b20-fd8b9ce4cecf, 4ad06de7-beaf-454c-aeda-59316f4a641c</v>
      </c>
      <c r="AA4134" s="3" t="str">
        <f t="shared" si="455"/>
        <v>12c5d420-9bbc-455d-9794-7780bc5fea5b, 036ab592-da37-4aac-ac4b-3a2eb132eb76, 91d3ffda-02df-4108-a302-e3764e021ccf, 49f57722-52fb-47b6-8e1e-54de177e0d19, f89ddd78-e74e-469c-8808-241bd8c36f67, c6f0e3ea-fc4a-4768-a155-f0bf0b943717, 4d0b9e50-43d1-4da0-af2b-97d510bab9e2, 049d0ea9-2055-46a4-b821-0cbf6e36e4d5, 37b5c1f9-c15a-4947-b64d-025dc64c5241, 3c0ebd74-4105-4532-a321-39bc3d6ab3d8, eac5b480-7e00-4d5e-add6-fc915fb2e8be, 32a60bdd-f493-4c44-a9e2-e45c0209be5e, 38b9874d-dd51-433a-bea9-2ef3ec79cb21, e3ae6951-0a5b-40c4-8b20-fd8b9ce4cecf, 4ad06de7-beaf-454c-aeda-59316f4a641c</v>
      </c>
    </row>
    <row r="4135" spans="1:27">
      <c r="A4135" t="s">
        <v>11038</v>
      </c>
      <c r="B4135" t="s">
        <v>8</v>
      </c>
      <c r="C4135" t="s">
        <v>9</v>
      </c>
      <c r="D4135" t="s">
        <v>10</v>
      </c>
      <c r="E4135" s="1">
        <v>33807</v>
      </c>
      <c r="F4135" t="s">
        <v>11039</v>
      </c>
      <c r="G4135" t="s">
        <v>11040</v>
      </c>
      <c r="I4135" t="str">
        <f t="shared" si="449"/>
        <v>David Taylor</v>
      </c>
      <c r="J4135" t="s">
        <v>310</v>
      </c>
      <c r="K4135" t="s">
        <v>17145</v>
      </c>
      <c r="L4135" t="s">
        <v>17153</v>
      </c>
      <c r="M4135" t="s">
        <v>17122</v>
      </c>
      <c r="P4135" t="str">
        <f t="shared" si="450"/>
        <v>Economics</v>
      </c>
      <c r="Q4135" t="str">
        <f t="shared" si="451"/>
        <v>Sociology</v>
      </c>
      <c r="R4135" t="str">
        <f t="shared" si="452"/>
        <v>Computer Science</v>
      </c>
      <c r="S4135" t="str">
        <f t="shared" si="453"/>
        <v>Foreign Languages</v>
      </c>
      <c r="T4135" t="str">
        <f t="shared" si="454"/>
        <v/>
      </c>
      <c r="V4135" s="3" t="str">
        <f t="array" ref="V4135">_xlfn.TEXTJOIN(", ", TRUE, IF(majors_data!$C$2:$C$101=P4135, majors_data!$A$2:$A$101, ""))</f>
        <v>2c4e188e-85c2-4366-b282-d70974be0631, d02446db-85a5-472f-be66-392204bff177, e2e80629-cfb6-4daa-b56c-6795ccdc4e48</v>
      </c>
      <c r="W4135" s="3" t="str">
        <f t="array" ref="W4135">_xlfn.TEXTJOIN(", ", TRUE, IF(majors_data!$C$2:$C$101=Q4135, majors_data!$A$2:$A$101, ""))</f>
        <v>dda33b53-0fff-4371-8a45-35a2192e86e8, 34c2e9da-d62c-4fdd-ad94-7befd2595222, 9e9ca12c-4178-40b5-a715-f166244e3adb</v>
      </c>
      <c r="X4135" s="3" t="str">
        <f t="array" ref="X4135">_xlfn.TEXTJOIN(", ", TRUE, IF(majors_data!$C$2:$C$101=R4135, majors_data!$A$2:$A$101, ""))</f>
        <v>12c5d420-9bbc-455d-9794-7780bc5fea5b, 036ab592-da37-4aac-ac4b-3a2eb132eb76, 91d3ffda-02df-4108-a302-e3764e021ccf</v>
      </c>
      <c r="Y4135" s="3" t="str">
        <f t="array" ref="Y4135">_xlfn.TEXTJOIN(", ", TRUE, IF(majors_data!$C$2:$C$101=S4135, majors_data!$A$2:$A$101, ""))</f>
        <v>6dfeb9a0-918b-4038-ae4f-63ab374b9311, 589319dd-8b62-4842-bb7a-855eef1f8d6e</v>
      </c>
      <c r="Z4135" s="3" t="str">
        <f t="array" ref="Z4135">_xlfn.TEXTJOIN(", ", TRUE, IF(majors_data!$C$2:$C$101=T4135, majors_data!$A$2:$A$101, ""))</f>
        <v/>
      </c>
      <c r="AA4135" s="3" t="str">
        <f t="shared" si="455"/>
        <v>2c4e188e-85c2-4366-b282-d70974be0631, d02446db-85a5-472f-be66-392204bff177, e2e80629-cfb6-4daa-b56c-6795ccdc4e48, dda33b53-0fff-4371-8a45-35a2192e86e8, 34c2e9da-d62c-4fdd-ad94-7befd2595222, 9e9ca12c-4178-40b5-a715-f166244e3adb, 12c5d420-9bbc-455d-9794-7780bc5fea5b, 036ab592-da37-4aac-ac4b-3a2eb132eb76, 91d3ffda-02df-4108-a302-e3764e021ccf, 6dfeb9a0-918b-4038-ae4f-63ab374b9311, 589319dd-8b62-4842-bb7a-855eef1f8d6e</v>
      </c>
    </row>
    <row r="4136" spans="1:27">
      <c r="A4136" t="s">
        <v>11041</v>
      </c>
      <c r="B4136" t="s">
        <v>25</v>
      </c>
      <c r="C4136" t="s">
        <v>230</v>
      </c>
      <c r="D4136" t="s">
        <v>316</v>
      </c>
      <c r="E4136" s="1">
        <v>25200</v>
      </c>
      <c r="F4136" t="s">
        <v>7056</v>
      </c>
      <c r="I4136" t="str">
        <f t="shared" si="449"/>
        <v>Linda Johnson</v>
      </c>
      <c r="P4136" t="str">
        <f t="shared" si="450"/>
        <v/>
      </c>
      <c r="Q4136" t="str">
        <f t="shared" si="451"/>
        <v/>
      </c>
      <c r="R4136" t="str">
        <f t="shared" si="452"/>
        <v/>
      </c>
      <c r="S4136" t="str">
        <f t="shared" si="453"/>
        <v/>
      </c>
      <c r="T4136" t="str">
        <f t="shared" si="454"/>
        <v/>
      </c>
      <c r="V4136" s="3" t="str">
        <f t="array" ref="V4136">_xlfn.TEXTJOIN(", ", TRUE, IF(majors_data!$C$2:$C$101=P4136, majors_data!$A$2:$A$101, ""))</f>
        <v/>
      </c>
      <c r="W4136" s="3" t="str">
        <f t="array" ref="W4136">_xlfn.TEXTJOIN(", ", TRUE, IF(majors_data!$C$2:$C$101=Q4136, majors_data!$A$2:$A$101, ""))</f>
        <v/>
      </c>
      <c r="X4136" s="3" t="str">
        <f t="array" ref="X4136">_xlfn.TEXTJOIN(", ", TRUE, IF(majors_data!$C$2:$C$101=R4136, majors_data!$A$2:$A$101, ""))</f>
        <v/>
      </c>
      <c r="Y4136" s="3" t="str">
        <f t="array" ref="Y4136">_xlfn.TEXTJOIN(", ", TRUE, IF(majors_data!$C$2:$C$101=S4136, majors_data!$A$2:$A$101, ""))</f>
        <v/>
      </c>
      <c r="Z4136" s="3" t="str">
        <f t="array" ref="Z4136">_xlfn.TEXTJOIN(", ", TRUE, IF(majors_data!$C$2:$C$101=T4136, majors_data!$A$2:$A$101, ""))</f>
        <v/>
      </c>
      <c r="AA4136" s="3" t="str">
        <f t="shared" si="455"/>
        <v/>
      </c>
    </row>
    <row r="4137" spans="1:27">
      <c r="A4137" t="s">
        <v>11042</v>
      </c>
      <c r="B4137" t="s">
        <v>25</v>
      </c>
      <c r="C4137" t="s">
        <v>47</v>
      </c>
      <c r="D4137" t="s">
        <v>277</v>
      </c>
      <c r="E4137" s="1">
        <v>31433</v>
      </c>
      <c r="F4137" t="s">
        <v>11043</v>
      </c>
      <c r="G4137" t="s">
        <v>11044</v>
      </c>
      <c r="I4137" t="str">
        <f t="shared" si="449"/>
        <v>Linda Davis</v>
      </c>
      <c r="J4137" t="s">
        <v>476</v>
      </c>
      <c r="K4137" t="s">
        <v>17135</v>
      </c>
      <c r="L4137" t="s">
        <v>17145</v>
      </c>
      <c r="P4137" t="str">
        <f t="shared" si="450"/>
        <v>Agriculture</v>
      </c>
      <c r="Q4137" t="str">
        <f t="shared" si="451"/>
        <v>Business Administration</v>
      </c>
      <c r="R4137" t="str">
        <f t="shared" si="452"/>
        <v>Sociology</v>
      </c>
      <c r="S4137" t="str">
        <f t="shared" si="453"/>
        <v/>
      </c>
      <c r="T4137" t="str">
        <f t="shared" si="454"/>
        <v/>
      </c>
      <c r="V4137" s="3" t="str">
        <f t="array" ref="V4137">_xlfn.TEXTJOIN(", ", TRUE, IF(majors_data!$C$2:$C$101=P4137, majors_data!$A$2:$A$101, ""))</f>
        <v>521b6a84-52f2-488c-b310-c95ae8ff1021, 15603f87-6ae3-403c-aad6-3cd82bdddc1e</v>
      </c>
      <c r="W4137" s="3" t="str">
        <f t="array" ref="W4137">_xlfn.TEXTJOIN(", ", TRUE, IF(majors_data!$C$2:$C$101=Q4137, majors_data!$A$2:$A$101, ""))</f>
        <v>ad1e7d8e-5114-413f-921d-a35552003ee4, c132b04e-83bd-4b24-8fe4-5a9a015e7c93, 1e0b04ba-18d5-4ab9-a1e5-23449bbc4a0b</v>
      </c>
      <c r="X4137" s="3" t="str">
        <f t="array" ref="X4137">_xlfn.TEXTJOIN(", ", TRUE, IF(majors_data!$C$2:$C$101=R4137, majors_data!$A$2:$A$101, ""))</f>
        <v>dda33b53-0fff-4371-8a45-35a2192e86e8, 34c2e9da-d62c-4fdd-ad94-7befd2595222, 9e9ca12c-4178-40b5-a715-f166244e3adb</v>
      </c>
      <c r="Y4137" s="3" t="str">
        <f t="array" ref="Y4137">_xlfn.TEXTJOIN(", ", TRUE, IF(majors_data!$C$2:$C$101=S4137, majors_data!$A$2:$A$101, ""))</f>
        <v/>
      </c>
      <c r="Z4137" s="3" t="str">
        <f t="array" ref="Z4137">_xlfn.TEXTJOIN(", ", TRUE, IF(majors_data!$C$2:$C$101=T4137, majors_data!$A$2:$A$101, ""))</f>
        <v/>
      </c>
      <c r="AA4137" s="3" t="str">
        <f t="shared" si="455"/>
        <v>521b6a84-52f2-488c-b310-c95ae8ff1021, 15603f87-6ae3-403c-aad6-3cd82bdddc1e, ad1e7d8e-5114-413f-921d-a35552003ee4, c132b04e-83bd-4b24-8fe4-5a9a015e7c93, 1e0b04ba-18d5-4ab9-a1e5-23449bbc4a0b, dda33b53-0fff-4371-8a45-35a2192e86e8, 34c2e9da-d62c-4fdd-ad94-7befd2595222, 9e9ca12c-4178-40b5-a715-f166244e3adb</v>
      </c>
    </row>
    <row r="4138" spans="1:27">
      <c r="A4138" t="s">
        <v>11045</v>
      </c>
      <c r="B4138" t="s">
        <v>60</v>
      </c>
      <c r="C4138" t="s">
        <v>21</v>
      </c>
      <c r="D4138" t="s">
        <v>345</v>
      </c>
      <c r="E4138" s="1">
        <v>33770</v>
      </c>
      <c r="F4138" t="s">
        <v>11046</v>
      </c>
      <c r="I4138" t="str">
        <f t="shared" si="449"/>
        <v>Bob Brown</v>
      </c>
      <c r="P4138" t="str">
        <f t="shared" si="450"/>
        <v/>
      </c>
      <c r="Q4138" t="str">
        <f t="shared" si="451"/>
        <v/>
      </c>
      <c r="R4138" t="str">
        <f t="shared" si="452"/>
        <v/>
      </c>
      <c r="S4138" t="str">
        <f t="shared" si="453"/>
        <v/>
      </c>
      <c r="T4138" t="str">
        <f t="shared" si="454"/>
        <v/>
      </c>
      <c r="V4138" s="3" t="str">
        <f t="array" ref="V4138">_xlfn.TEXTJOIN(", ", TRUE, IF(majors_data!$C$2:$C$101=P4138, majors_data!$A$2:$A$101, ""))</f>
        <v/>
      </c>
      <c r="W4138" s="3" t="str">
        <f t="array" ref="W4138">_xlfn.TEXTJOIN(", ", TRUE, IF(majors_data!$C$2:$C$101=Q4138, majors_data!$A$2:$A$101, ""))</f>
        <v/>
      </c>
      <c r="X4138" s="3" t="str">
        <f t="array" ref="X4138">_xlfn.TEXTJOIN(", ", TRUE, IF(majors_data!$C$2:$C$101=R4138, majors_data!$A$2:$A$101, ""))</f>
        <v/>
      </c>
      <c r="Y4138" s="3" t="str">
        <f t="array" ref="Y4138">_xlfn.TEXTJOIN(", ", TRUE, IF(majors_data!$C$2:$C$101=S4138, majors_data!$A$2:$A$101, ""))</f>
        <v/>
      </c>
      <c r="Z4138" s="3" t="str">
        <f t="array" ref="Z4138">_xlfn.TEXTJOIN(", ", TRUE, IF(majors_data!$C$2:$C$101=T4138, majors_data!$A$2:$A$101, ""))</f>
        <v/>
      </c>
      <c r="AA4138" s="3" t="str">
        <f t="shared" si="455"/>
        <v/>
      </c>
    </row>
    <row r="4139" spans="1:27">
      <c r="A4139" t="s">
        <v>11047</v>
      </c>
      <c r="B4139" t="s">
        <v>30</v>
      </c>
      <c r="C4139" t="s">
        <v>42</v>
      </c>
      <c r="D4139" t="s">
        <v>115</v>
      </c>
      <c r="E4139" s="1">
        <v>23633</v>
      </c>
      <c r="F4139" t="s">
        <v>11048</v>
      </c>
      <c r="G4139" t="s">
        <v>855</v>
      </c>
      <c r="I4139" t="str">
        <f t="shared" si="449"/>
        <v>Sarah Moore</v>
      </c>
      <c r="J4139" t="s">
        <v>855</v>
      </c>
      <c r="P4139" t="str">
        <f t="shared" si="450"/>
        <v>Nursing</v>
      </c>
      <c r="Q4139" t="str">
        <f t="shared" si="451"/>
        <v/>
      </c>
      <c r="R4139" t="str">
        <f t="shared" si="452"/>
        <v/>
      </c>
      <c r="S4139" t="str">
        <f t="shared" si="453"/>
        <v/>
      </c>
      <c r="T4139" t="str">
        <f t="shared" si="454"/>
        <v/>
      </c>
      <c r="V4139" s="3" t="str">
        <f t="array" ref="V4139">_xlfn.TEXTJOIN(", ", TRUE, IF(majors_data!$C$2:$C$101=P4139, majors_data!$A$2:$A$101, ""))</f>
        <v>bcf5b4b8-c773-40a4-9ec1-9767753c0d44, 92ba9844-0c5e-4bfa-ad1c-ab41f8ac3d5e</v>
      </c>
      <c r="W4139" s="3" t="str">
        <f t="array" ref="W4139">_xlfn.TEXTJOIN(", ", TRUE, IF(majors_data!$C$2:$C$101=Q4139, majors_data!$A$2:$A$101, ""))</f>
        <v/>
      </c>
      <c r="X4139" s="3" t="str">
        <f t="array" ref="X4139">_xlfn.TEXTJOIN(", ", TRUE, IF(majors_data!$C$2:$C$101=R4139, majors_data!$A$2:$A$101, ""))</f>
        <v/>
      </c>
      <c r="Y4139" s="3" t="str">
        <f t="array" ref="Y4139">_xlfn.TEXTJOIN(", ", TRUE, IF(majors_data!$C$2:$C$101=S4139, majors_data!$A$2:$A$101, ""))</f>
        <v/>
      </c>
      <c r="Z4139" s="3" t="str">
        <f t="array" ref="Z4139">_xlfn.TEXTJOIN(", ", TRUE, IF(majors_data!$C$2:$C$101=T4139, majors_data!$A$2:$A$101, ""))</f>
        <v/>
      </c>
      <c r="AA4139" s="3" t="str">
        <f t="shared" si="455"/>
        <v>bcf5b4b8-c773-40a4-9ec1-9767753c0d44, 92ba9844-0c5e-4bfa-ad1c-ab41f8ac3d5e</v>
      </c>
    </row>
    <row r="4140" spans="1:27">
      <c r="A4140" t="s">
        <v>11049</v>
      </c>
      <c r="B4140" t="s">
        <v>20</v>
      </c>
      <c r="C4140" t="s">
        <v>230</v>
      </c>
      <c r="D4140" t="s">
        <v>328</v>
      </c>
      <c r="E4140" s="1">
        <v>35714</v>
      </c>
      <c r="F4140" t="s">
        <v>11050</v>
      </c>
      <c r="G4140" t="s">
        <v>11051</v>
      </c>
      <c r="I4140" t="str">
        <f t="shared" si="449"/>
        <v>John Johnson</v>
      </c>
      <c r="J4140" t="s">
        <v>781</v>
      </c>
      <c r="K4140" t="s">
        <v>17146</v>
      </c>
      <c r="L4140" t="s">
        <v>17152</v>
      </c>
      <c r="M4140" t="s">
        <v>17144</v>
      </c>
      <c r="N4140" t="s">
        <v>17129</v>
      </c>
      <c r="P4140" t="str">
        <f t="shared" si="450"/>
        <v>Public Health</v>
      </c>
      <c r="Q4140" t="str">
        <f t="shared" si="451"/>
        <v>Health Science</v>
      </c>
      <c r="R4140" t="str">
        <f t="shared" si="452"/>
        <v>Political Science</v>
      </c>
      <c r="S4140" t="str">
        <f t="shared" si="453"/>
        <v>Psychology</v>
      </c>
      <c r="T4140" t="str">
        <f t="shared" si="454"/>
        <v>Linguistics</v>
      </c>
      <c r="V4140" s="3" t="str">
        <f t="array" ref="V4140">_xlfn.TEXTJOIN(", ", TRUE, IF(majors_data!$C$2:$C$101=P4140, majors_data!$A$2:$A$101, ""))</f>
        <v>9cbfac3c-fb8a-4ebd-b677-c223a57ac329, d464054e-8f96-4d3d-b9d5-a40f34507b88</v>
      </c>
      <c r="W4140" s="3" t="str">
        <f t="array" ref="W4140">_xlfn.TEXTJOIN(", ", TRUE, IF(majors_data!$C$2:$C$101=Q4140, majors_data!$A$2:$A$101, ""))</f>
        <v>1eeb53c2-5e82-4c6a-a81f-bea4af78b2f8, 31a96803-e0b0-464c-b44c-14316de7195f</v>
      </c>
      <c r="X4140" s="3" t="str">
        <f t="array" ref="X4140">_xlfn.TEXTJOIN(", ", TRUE, IF(majors_data!$C$2:$C$101=R4140, majors_data!$A$2:$A$101, ""))</f>
        <v>4fc222e3-9728-408a-b24b-171c919f81ea, 7f5bc724-d171-406e-bf3b-cd9d868174f2, b32c172c-a1d5-4cc9-a1fc-f5f4b2365ea4</v>
      </c>
      <c r="Y4140" s="3" t="str">
        <f t="array" ref="Y4140">_xlfn.TEXTJOIN(", ", TRUE, IF(majors_data!$C$2:$C$101=S4140, majors_data!$A$2:$A$101, ""))</f>
        <v>4d0b9e50-43d1-4da0-af2b-97d510bab9e2, 049d0ea9-2055-46a4-b821-0cbf6e36e4d5, 37b5c1f9-c15a-4947-b64d-025dc64c5241</v>
      </c>
      <c r="Z4140" s="3" t="str">
        <f t="array" ref="Z4140">_xlfn.TEXTJOIN(", ", TRUE, IF(majors_data!$C$2:$C$101=T4140, majors_data!$A$2:$A$101, ""))</f>
        <v>cb7207d7-79d6-497f-a7e6-ceebd62576db, bc618e46-adeb-4bfa-a8dc-9e7a3bbad058</v>
      </c>
      <c r="AA4140" s="3" t="str">
        <f t="shared" si="455"/>
        <v>9cbfac3c-fb8a-4ebd-b677-c223a57ac329, d464054e-8f96-4d3d-b9d5-a40f34507b88, 1eeb53c2-5e82-4c6a-a81f-bea4af78b2f8, 31a96803-e0b0-464c-b44c-14316de7195f, 4fc222e3-9728-408a-b24b-171c919f81ea, 7f5bc724-d171-406e-bf3b-cd9d868174f2, b32c172c-a1d5-4cc9-a1fc-f5f4b2365ea4, 4d0b9e50-43d1-4da0-af2b-97d510bab9e2, 049d0ea9-2055-46a4-b821-0cbf6e36e4d5, 37b5c1f9-c15a-4947-b64d-025dc64c5241, cb7207d7-79d6-497f-a7e6-ceebd62576db, bc618e46-adeb-4bfa-a8dc-9e7a3bbad058</v>
      </c>
    </row>
    <row r="4141" spans="1:27">
      <c r="A4141" t="s">
        <v>11052</v>
      </c>
      <c r="B4141" t="s">
        <v>14</v>
      </c>
      <c r="C4141" t="s">
        <v>31</v>
      </c>
      <c r="D4141" t="s">
        <v>281</v>
      </c>
      <c r="E4141" s="1">
        <v>22275</v>
      </c>
      <c r="F4141" t="s">
        <v>11053</v>
      </c>
      <c r="G4141" t="s">
        <v>1309</v>
      </c>
      <c r="I4141" t="str">
        <f t="shared" si="449"/>
        <v>Jane Doe</v>
      </c>
      <c r="J4141" t="s">
        <v>1309</v>
      </c>
      <c r="P4141" t="str">
        <f t="shared" si="450"/>
        <v>Psychology</v>
      </c>
      <c r="Q4141" t="str">
        <f t="shared" si="451"/>
        <v/>
      </c>
      <c r="R4141" t="str">
        <f t="shared" si="452"/>
        <v/>
      </c>
      <c r="S4141" t="str">
        <f t="shared" si="453"/>
        <v/>
      </c>
      <c r="T4141" t="str">
        <f t="shared" si="454"/>
        <v/>
      </c>
      <c r="V4141" s="3" t="str">
        <f t="array" ref="V4141">_xlfn.TEXTJOIN(", ", TRUE, IF(majors_data!$C$2:$C$101=P4141, majors_data!$A$2:$A$101, ""))</f>
        <v>4d0b9e50-43d1-4da0-af2b-97d510bab9e2, 049d0ea9-2055-46a4-b821-0cbf6e36e4d5, 37b5c1f9-c15a-4947-b64d-025dc64c5241</v>
      </c>
      <c r="W4141" s="3" t="str">
        <f t="array" ref="W4141">_xlfn.TEXTJOIN(", ", TRUE, IF(majors_data!$C$2:$C$101=Q4141, majors_data!$A$2:$A$101, ""))</f>
        <v/>
      </c>
      <c r="X4141" s="3" t="str">
        <f t="array" ref="X4141">_xlfn.TEXTJOIN(", ", TRUE, IF(majors_data!$C$2:$C$101=R4141, majors_data!$A$2:$A$101, ""))</f>
        <v/>
      </c>
      <c r="Y4141" s="3" t="str">
        <f t="array" ref="Y4141">_xlfn.TEXTJOIN(", ", TRUE, IF(majors_data!$C$2:$C$101=S4141, majors_data!$A$2:$A$101, ""))</f>
        <v/>
      </c>
      <c r="Z4141" s="3" t="str">
        <f t="array" ref="Z4141">_xlfn.TEXTJOIN(", ", TRUE, IF(majors_data!$C$2:$C$101=T4141, majors_data!$A$2:$A$101, ""))</f>
        <v/>
      </c>
      <c r="AA4141" s="3" t="str">
        <f t="shared" si="455"/>
        <v>4d0b9e50-43d1-4da0-af2b-97d510bab9e2, 049d0ea9-2055-46a4-b821-0cbf6e36e4d5, 37b5c1f9-c15a-4947-b64d-025dc64c5241</v>
      </c>
    </row>
    <row r="4142" spans="1:27">
      <c r="A4142" t="s">
        <v>11054</v>
      </c>
      <c r="B4142" t="s">
        <v>25</v>
      </c>
      <c r="C4142" t="s">
        <v>47</v>
      </c>
      <c r="D4142" t="s">
        <v>277</v>
      </c>
      <c r="E4142" s="1">
        <v>33141</v>
      </c>
      <c r="F4142" t="s">
        <v>11055</v>
      </c>
      <c r="G4142" t="s">
        <v>11056</v>
      </c>
      <c r="I4142" t="str">
        <f t="shared" si="449"/>
        <v>Linda Davis</v>
      </c>
      <c r="J4142" t="s">
        <v>212</v>
      </c>
      <c r="K4142" t="s">
        <v>17133</v>
      </c>
      <c r="L4142" t="s">
        <v>17132</v>
      </c>
      <c r="M4142" t="s">
        <v>17124</v>
      </c>
      <c r="P4142" t="str">
        <f t="shared" si="450"/>
        <v>Business Administration</v>
      </c>
      <c r="Q4142" t="str">
        <f t="shared" si="451"/>
        <v>Veterinary Medicine</v>
      </c>
      <c r="R4142" t="str">
        <f t="shared" si="452"/>
        <v>Accounting</v>
      </c>
      <c r="S4142" t="str">
        <f t="shared" si="453"/>
        <v>Electrical Engineering</v>
      </c>
      <c r="T4142" t="str">
        <f t="shared" si="454"/>
        <v/>
      </c>
      <c r="V4142" s="3" t="str">
        <f t="array" ref="V4142">_xlfn.TEXTJOIN(", ", TRUE, IF(majors_data!$C$2:$C$101=P4142, majors_data!$A$2:$A$101, ""))</f>
        <v>ad1e7d8e-5114-413f-921d-a35552003ee4, c132b04e-83bd-4b24-8fe4-5a9a015e7c93, 1e0b04ba-18d5-4ab9-a1e5-23449bbc4a0b</v>
      </c>
      <c r="W4142" s="3" t="str">
        <f t="array" ref="W4142">_xlfn.TEXTJOIN(", ", TRUE, IF(majors_data!$C$2:$C$101=Q4142, majors_data!$A$2:$A$101, ""))</f>
        <v>6b796d48-625b-4acf-96db-141d2e7d7b4b, e6f83c77-1538-4fec-934c-6a4ec6617268</v>
      </c>
      <c r="X4142" s="3" t="str">
        <f t="array" ref="X4142">_xlfn.TEXTJOIN(", ", TRUE, IF(majors_data!$C$2:$C$101=R4142, majors_data!$A$2:$A$101, ""))</f>
        <v>f66e3050-2b7f-4d30-bc1e-f1c26d6a2aa2, 16f85a4c-9e5b-4f05-ac70-25acb3032c48, d25284f4-c84e-48db-b41e-dc42085a55f9</v>
      </c>
      <c r="Y4142" s="3" t="str">
        <f t="array" ref="Y4142">_xlfn.TEXTJOIN(", ", TRUE, IF(majors_data!$C$2:$C$101=S4142, majors_data!$A$2:$A$101, ""))</f>
        <v>19a8bee2-7566-411a-9919-61d44ccc81ef, e4aa68ec-6374-48d4-a36d-8ca39ac807a2, 058ec2ea-9361-4a0a-a0b1-c81e99f2349a</v>
      </c>
      <c r="Z4142" s="3" t="str">
        <f t="array" ref="Z4142">_xlfn.TEXTJOIN(", ", TRUE, IF(majors_data!$C$2:$C$101=T4142, majors_data!$A$2:$A$101, ""))</f>
        <v/>
      </c>
      <c r="AA4142" s="3" t="str">
        <f t="shared" si="455"/>
        <v>ad1e7d8e-5114-413f-921d-a35552003ee4, c132b04e-83bd-4b24-8fe4-5a9a015e7c93, 1e0b04ba-18d5-4ab9-a1e5-23449bbc4a0b, 6b796d48-625b-4acf-96db-141d2e7d7b4b, e6f83c77-1538-4fec-934c-6a4ec6617268, f66e3050-2b7f-4d30-bc1e-f1c26d6a2aa2, 16f85a4c-9e5b-4f05-ac70-25acb3032c48, d25284f4-c84e-48db-b41e-dc42085a55f9, 19a8bee2-7566-411a-9919-61d44ccc81ef, e4aa68ec-6374-48d4-a36d-8ca39ac807a2, 058ec2ea-9361-4a0a-a0b1-c81e99f2349a</v>
      </c>
    </row>
    <row r="4143" spans="1:27">
      <c r="A4143" t="s">
        <v>11057</v>
      </c>
      <c r="B4143" t="s">
        <v>8</v>
      </c>
      <c r="C4143" t="s">
        <v>9</v>
      </c>
      <c r="D4143" t="s">
        <v>10</v>
      </c>
      <c r="E4143" s="1">
        <v>33884</v>
      </c>
      <c r="F4143" t="s">
        <v>11058</v>
      </c>
      <c r="G4143" t="s">
        <v>562</v>
      </c>
      <c r="I4143" t="str">
        <f t="shared" si="449"/>
        <v>David Taylor</v>
      </c>
      <c r="J4143" t="s">
        <v>562</v>
      </c>
      <c r="P4143" t="str">
        <f t="shared" si="450"/>
        <v>Geography</v>
      </c>
      <c r="Q4143" t="str">
        <f t="shared" si="451"/>
        <v/>
      </c>
      <c r="R4143" t="str">
        <f t="shared" si="452"/>
        <v/>
      </c>
      <c r="S4143" t="str">
        <f t="shared" si="453"/>
        <v/>
      </c>
      <c r="T4143" t="str">
        <f t="shared" si="454"/>
        <v/>
      </c>
      <c r="V4143" s="3" t="str">
        <f t="array" ref="V4143">_xlfn.TEXTJOIN(", ", TRUE, IF(majors_data!$C$2:$C$101=P4143, majors_data!$A$2:$A$101, ""))</f>
        <v>5d92edf2-5248-4363-8e50-f18ad6a67a8c, b6f11273-e674-4c30-afa1-7ee62c1abb4b</v>
      </c>
      <c r="W4143" s="3" t="str">
        <f t="array" ref="W4143">_xlfn.TEXTJOIN(", ", TRUE, IF(majors_data!$C$2:$C$101=Q4143, majors_data!$A$2:$A$101, ""))</f>
        <v/>
      </c>
      <c r="X4143" s="3" t="str">
        <f t="array" ref="X4143">_xlfn.TEXTJOIN(", ", TRUE, IF(majors_data!$C$2:$C$101=R4143, majors_data!$A$2:$A$101, ""))</f>
        <v/>
      </c>
      <c r="Y4143" s="3" t="str">
        <f t="array" ref="Y4143">_xlfn.TEXTJOIN(", ", TRUE, IF(majors_data!$C$2:$C$101=S4143, majors_data!$A$2:$A$101, ""))</f>
        <v/>
      </c>
      <c r="Z4143" s="3" t="str">
        <f t="array" ref="Z4143">_xlfn.TEXTJOIN(", ", TRUE, IF(majors_data!$C$2:$C$101=T4143, majors_data!$A$2:$A$101, ""))</f>
        <v/>
      </c>
      <c r="AA4143" s="3" t="str">
        <f t="shared" si="455"/>
        <v>5d92edf2-5248-4363-8e50-f18ad6a67a8c, b6f11273-e674-4c30-afa1-7ee62c1abb4b</v>
      </c>
    </row>
    <row r="4144" spans="1:27">
      <c r="A4144" t="s">
        <v>11059</v>
      </c>
      <c r="B4144" t="s">
        <v>119</v>
      </c>
      <c r="C4144" t="s">
        <v>37</v>
      </c>
      <c r="D4144" t="s">
        <v>1022</v>
      </c>
      <c r="E4144" s="1">
        <v>29300</v>
      </c>
      <c r="F4144" t="s">
        <v>11060</v>
      </c>
      <c r="I4144" t="str">
        <f t="shared" si="449"/>
        <v>Michael Williams</v>
      </c>
      <c r="P4144" t="str">
        <f t="shared" si="450"/>
        <v/>
      </c>
      <c r="Q4144" t="str">
        <f t="shared" si="451"/>
        <v/>
      </c>
      <c r="R4144" t="str">
        <f t="shared" si="452"/>
        <v/>
      </c>
      <c r="S4144" t="str">
        <f t="shared" si="453"/>
        <v/>
      </c>
      <c r="T4144" t="str">
        <f t="shared" si="454"/>
        <v/>
      </c>
      <c r="V4144" s="3" t="str">
        <f t="array" ref="V4144">_xlfn.TEXTJOIN(", ", TRUE, IF(majors_data!$C$2:$C$101=P4144, majors_data!$A$2:$A$101, ""))</f>
        <v/>
      </c>
      <c r="W4144" s="3" t="str">
        <f t="array" ref="W4144">_xlfn.TEXTJOIN(", ", TRUE, IF(majors_data!$C$2:$C$101=Q4144, majors_data!$A$2:$A$101, ""))</f>
        <v/>
      </c>
      <c r="X4144" s="3" t="str">
        <f t="array" ref="X4144">_xlfn.TEXTJOIN(", ", TRUE, IF(majors_data!$C$2:$C$101=R4144, majors_data!$A$2:$A$101, ""))</f>
        <v/>
      </c>
      <c r="Y4144" s="3" t="str">
        <f t="array" ref="Y4144">_xlfn.TEXTJOIN(", ", TRUE, IF(majors_data!$C$2:$C$101=S4144, majors_data!$A$2:$A$101, ""))</f>
        <v/>
      </c>
      <c r="Z4144" s="3" t="str">
        <f t="array" ref="Z4144">_xlfn.TEXTJOIN(", ", TRUE, IF(majors_data!$C$2:$C$101=T4144, majors_data!$A$2:$A$101, ""))</f>
        <v/>
      </c>
      <c r="AA4144" s="3" t="str">
        <f t="shared" si="455"/>
        <v/>
      </c>
    </row>
    <row r="4145" spans="1:27">
      <c r="A4145" t="s">
        <v>11061</v>
      </c>
      <c r="B4145" t="s">
        <v>51</v>
      </c>
      <c r="C4145" t="s">
        <v>37</v>
      </c>
      <c r="D4145" t="s">
        <v>254</v>
      </c>
      <c r="E4145" s="1">
        <v>24220</v>
      </c>
      <c r="F4145" t="s">
        <v>11062</v>
      </c>
      <c r="G4145" t="s">
        <v>11063</v>
      </c>
      <c r="I4145" t="str">
        <f t="shared" si="449"/>
        <v>Emily Williams</v>
      </c>
      <c r="J4145" t="s">
        <v>737</v>
      </c>
      <c r="K4145" t="s">
        <v>17120</v>
      </c>
      <c r="L4145" t="s">
        <v>17126</v>
      </c>
      <c r="M4145" t="s">
        <v>17127</v>
      </c>
      <c r="P4145" t="str">
        <f t="shared" si="450"/>
        <v>Physics</v>
      </c>
      <c r="Q4145" t="str">
        <f t="shared" si="451"/>
        <v>Criminal Justice</v>
      </c>
      <c r="R4145" t="str">
        <f t="shared" si="452"/>
        <v>Biology</v>
      </c>
      <c r="S4145" t="str">
        <f t="shared" si="453"/>
        <v>Geography</v>
      </c>
      <c r="T4145" t="str">
        <f t="shared" si="454"/>
        <v/>
      </c>
      <c r="V4145" s="3" t="str">
        <f t="array" ref="V4145">_xlfn.TEXTJOIN(", ", TRUE, IF(majors_data!$C$2:$C$101=P4145, majors_data!$A$2:$A$101, ""))</f>
        <v>9dd4dfda-b0d2-4d4a-8642-a44db00f4a15, 534a2149-3015-472c-9de1-5db9e0f6b43e, fe8da200-3e6c-4017-983e-19b5aff7e800</v>
      </c>
      <c r="W4145" s="3" t="str">
        <f t="array" ref="W4145">_xlfn.TEXTJOIN(", ", TRUE, IF(majors_data!$C$2:$C$101=Q4145, majors_data!$A$2:$A$101, ""))</f>
        <v>b43b2475-66e9-49df-b826-4dbb0bb15b8b, bd5df5b0-28d6-45d5-8637-31903ae85330</v>
      </c>
      <c r="X4145" s="3" t="str">
        <f t="array" ref="X4145">_xlfn.TEXTJOIN(", ", TRUE, IF(majors_data!$C$2:$C$101=R4145, majors_data!$A$2:$A$101, ""))</f>
        <v>b33ae65d-523e-48c6-b10e-59346e1c6523, 4e64e115-2f29-4046-95c6-3f34c14feb83, 2ab329ca-9f50-4c70-9698-f44934cf4b69</v>
      </c>
      <c r="Y4145" s="3" t="str">
        <f t="array" ref="Y4145">_xlfn.TEXTJOIN(", ", TRUE, IF(majors_data!$C$2:$C$101=S4145, majors_data!$A$2:$A$101, ""))</f>
        <v>5d92edf2-5248-4363-8e50-f18ad6a67a8c, b6f11273-e674-4c30-afa1-7ee62c1abb4b</v>
      </c>
      <c r="Z4145" s="3" t="str">
        <f t="array" ref="Z4145">_xlfn.TEXTJOIN(", ", TRUE, IF(majors_data!$C$2:$C$101=T4145, majors_data!$A$2:$A$101, ""))</f>
        <v/>
      </c>
      <c r="AA4145" s="3" t="str">
        <f t="shared" si="455"/>
        <v>9dd4dfda-b0d2-4d4a-8642-a44db00f4a15, 534a2149-3015-472c-9de1-5db9e0f6b43e, fe8da200-3e6c-4017-983e-19b5aff7e800, b43b2475-66e9-49df-b826-4dbb0bb15b8b, bd5df5b0-28d6-45d5-8637-31903ae85330, b33ae65d-523e-48c6-b10e-59346e1c6523, 4e64e115-2f29-4046-95c6-3f34c14feb83, 2ab329ca-9f50-4c70-9698-f44934cf4b69, 5d92edf2-5248-4363-8e50-f18ad6a67a8c, b6f11273-e674-4c30-afa1-7ee62c1abb4b</v>
      </c>
    </row>
    <row r="4146" spans="1:27">
      <c r="A4146" t="s">
        <v>11064</v>
      </c>
      <c r="B4146" t="s">
        <v>25</v>
      </c>
      <c r="C4146" t="s">
        <v>15</v>
      </c>
      <c r="D4146" t="s">
        <v>247</v>
      </c>
      <c r="E4146" s="1">
        <v>27826</v>
      </c>
      <c r="F4146" t="s">
        <v>11065</v>
      </c>
      <c r="G4146" t="s">
        <v>1355</v>
      </c>
      <c r="I4146" t="str">
        <f t="shared" si="449"/>
        <v>Linda Wilson</v>
      </c>
      <c r="J4146" t="s">
        <v>2136</v>
      </c>
      <c r="K4146" t="s">
        <v>17125</v>
      </c>
      <c r="P4146" t="str">
        <f t="shared" si="450"/>
        <v>Theater</v>
      </c>
      <c r="Q4146" t="str">
        <f t="shared" si="451"/>
        <v>Marketing</v>
      </c>
      <c r="R4146" t="str">
        <f t="shared" si="452"/>
        <v/>
      </c>
      <c r="S4146" t="str">
        <f t="shared" si="453"/>
        <v/>
      </c>
      <c r="T4146" t="str">
        <f t="shared" si="454"/>
        <v/>
      </c>
      <c r="V4146" s="3" t="str">
        <f t="array" ref="V4146">_xlfn.TEXTJOIN(", ", TRUE, IF(majors_data!$C$2:$C$101=P4146, majors_data!$A$2:$A$101, ""))</f>
        <v>49150744-aac2-44f9-8ca0-05ae90757bac, f5b20856-42b4-48bd-93d9-fbe2712c9e55</v>
      </c>
      <c r="W4146" s="3" t="str">
        <f t="array" ref="W4146">_xlfn.TEXTJOIN(", ", TRUE, IF(majors_data!$C$2:$C$101=Q4146, majors_data!$A$2:$A$101, ""))</f>
        <v>c782f52b-d7ac-47f5-836a-376e4fccf31f, cabf5871-d0d1-43aa-a1e0-7b054ea1f92a, 1f2a78f5-deae-438d-be76-6d733a7dac87</v>
      </c>
      <c r="X4146" s="3" t="str">
        <f t="array" ref="X4146">_xlfn.TEXTJOIN(", ", TRUE, IF(majors_data!$C$2:$C$101=R4146, majors_data!$A$2:$A$101, ""))</f>
        <v/>
      </c>
      <c r="Y4146" s="3" t="str">
        <f t="array" ref="Y4146">_xlfn.TEXTJOIN(", ", TRUE, IF(majors_data!$C$2:$C$101=S4146, majors_data!$A$2:$A$101, ""))</f>
        <v/>
      </c>
      <c r="Z4146" s="3" t="str">
        <f t="array" ref="Z4146">_xlfn.TEXTJOIN(", ", TRUE, IF(majors_data!$C$2:$C$101=T4146, majors_data!$A$2:$A$101, ""))</f>
        <v/>
      </c>
      <c r="AA4146" s="3" t="str">
        <f t="shared" si="455"/>
        <v>49150744-aac2-44f9-8ca0-05ae90757bac, f5b20856-42b4-48bd-93d9-fbe2712c9e55, c782f52b-d7ac-47f5-836a-376e4fccf31f, cabf5871-d0d1-43aa-a1e0-7b054ea1f92a, 1f2a78f5-deae-438d-be76-6d733a7dac87</v>
      </c>
    </row>
    <row r="4147" spans="1:27">
      <c r="A4147" t="s">
        <v>11066</v>
      </c>
      <c r="B4147" t="s">
        <v>30</v>
      </c>
      <c r="C4147" t="s">
        <v>9</v>
      </c>
      <c r="D4147" t="s">
        <v>410</v>
      </c>
      <c r="E4147" s="1">
        <v>31752</v>
      </c>
      <c r="F4147" t="s">
        <v>11067</v>
      </c>
      <c r="G4147" t="s">
        <v>11068</v>
      </c>
      <c r="I4147" t="str">
        <f t="shared" si="449"/>
        <v>Sarah Taylor</v>
      </c>
      <c r="J4147" t="s">
        <v>476</v>
      </c>
      <c r="K4147" t="s">
        <v>17122</v>
      </c>
      <c r="L4147" t="s">
        <v>17119</v>
      </c>
      <c r="M4147" t="s">
        <v>17127</v>
      </c>
      <c r="P4147" t="str">
        <f t="shared" si="450"/>
        <v>Agriculture</v>
      </c>
      <c r="Q4147" t="str">
        <f t="shared" si="451"/>
        <v>Foreign Languages</v>
      </c>
      <c r="R4147" t="str">
        <f t="shared" si="452"/>
        <v>Anthropology</v>
      </c>
      <c r="S4147" t="str">
        <f t="shared" si="453"/>
        <v>Geography</v>
      </c>
      <c r="T4147" t="str">
        <f t="shared" si="454"/>
        <v/>
      </c>
      <c r="V4147" s="3" t="str">
        <f t="array" ref="V4147">_xlfn.TEXTJOIN(", ", TRUE, IF(majors_data!$C$2:$C$101=P4147, majors_data!$A$2:$A$101, ""))</f>
        <v>521b6a84-52f2-488c-b310-c95ae8ff1021, 15603f87-6ae3-403c-aad6-3cd82bdddc1e</v>
      </c>
      <c r="W4147" s="3" t="str">
        <f t="array" ref="W4147">_xlfn.TEXTJOIN(", ", TRUE, IF(majors_data!$C$2:$C$101=Q4147, majors_data!$A$2:$A$101, ""))</f>
        <v>6dfeb9a0-918b-4038-ae4f-63ab374b9311, 589319dd-8b62-4842-bb7a-855eef1f8d6e</v>
      </c>
      <c r="X4147" s="3" t="str">
        <f t="array" ref="X4147">_xlfn.TEXTJOIN(", ", TRUE, IF(majors_data!$C$2:$C$101=R4147, majors_data!$A$2:$A$101, ""))</f>
        <v>37b765f0-fc71-4c9c-838b-f3a5ce0706ff, 5538f94c-9d38-4c6c-ab29-0987d27ec313</v>
      </c>
      <c r="Y4147" s="3" t="str">
        <f t="array" ref="Y4147">_xlfn.TEXTJOIN(", ", TRUE, IF(majors_data!$C$2:$C$101=S4147, majors_data!$A$2:$A$101, ""))</f>
        <v>5d92edf2-5248-4363-8e50-f18ad6a67a8c, b6f11273-e674-4c30-afa1-7ee62c1abb4b</v>
      </c>
      <c r="Z4147" s="3" t="str">
        <f t="array" ref="Z4147">_xlfn.TEXTJOIN(", ", TRUE, IF(majors_data!$C$2:$C$101=T4147, majors_data!$A$2:$A$101, ""))</f>
        <v/>
      </c>
      <c r="AA4147" s="3" t="str">
        <f t="shared" si="455"/>
        <v>521b6a84-52f2-488c-b310-c95ae8ff1021, 15603f87-6ae3-403c-aad6-3cd82bdddc1e, 6dfeb9a0-918b-4038-ae4f-63ab374b9311, 589319dd-8b62-4842-bb7a-855eef1f8d6e, 37b765f0-fc71-4c9c-838b-f3a5ce0706ff, 5538f94c-9d38-4c6c-ab29-0987d27ec313, 5d92edf2-5248-4363-8e50-f18ad6a67a8c, b6f11273-e674-4c30-afa1-7ee62c1abb4b</v>
      </c>
    </row>
    <row r="4148" spans="1:27">
      <c r="A4148" t="s">
        <v>11069</v>
      </c>
      <c r="B4148" t="s">
        <v>60</v>
      </c>
      <c r="C4148" t="s">
        <v>31</v>
      </c>
      <c r="D4148" t="s">
        <v>61</v>
      </c>
      <c r="E4148" s="1">
        <v>27031</v>
      </c>
      <c r="F4148" t="s">
        <v>11070</v>
      </c>
      <c r="G4148" t="s">
        <v>11071</v>
      </c>
      <c r="I4148" t="str">
        <f t="shared" si="449"/>
        <v>Bob Doe</v>
      </c>
      <c r="J4148" t="s">
        <v>2136</v>
      </c>
      <c r="K4148" t="s">
        <v>17143</v>
      </c>
      <c r="L4148" t="s">
        <v>17154</v>
      </c>
      <c r="M4148" t="s">
        <v>17144</v>
      </c>
      <c r="N4148" t="s">
        <v>17126</v>
      </c>
      <c r="P4148" t="str">
        <f t="shared" si="450"/>
        <v>Theater</v>
      </c>
      <c r="Q4148" t="str">
        <f t="shared" si="451"/>
        <v>Communications</v>
      </c>
      <c r="R4148" t="str">
        <f t="shared" si="452"/>
        <v>Law</v>
      </c>
      <c r="S4148" t="str">
        <f t="shared" si="453"/>
        <v>Psychology</v>
      </c>
      <c r="T4148" t="str">
        <f t="shared" si="454"/>
        <v>Biology</v>
      </c>
      <c r="V4148" s="3" t="str">
        <f t="array" ref="V4148">_xlfn.TEXTJOIN(", ", TRUE, IF(majors_data!$C$2:$C$101=P4148, majors_data!$A$2:$A$101, ""))</f>
        <v>49150744-aac2-44f9-8ca0-05ae90757bac, f5b20856-42b4-48bd-93d9-fbe2712c9e55</v>
      </c>
      <c r="W4148" s="3" t="str">
        <f t="array" ref="W4148">_xlfn.TEXTJOIN(", ", TRUE, IF(majors_data!$C$2:$C$101=Q4148, majors_data!$A$2:$A$101, ""))</f>
        <v>2c6e4248-da4d-4cb3-ac58-3cd04aa203fa, c8e9582b-d7bd-48cb-9cab-9f953712e952</v>
      </c>
      <c r="X4148" s="3" t="str">
        <f t="array" ref="X4148">_xlfn.TEXTJOIN(", ", TRUE, IF(majors_data!$C$2:$C$101=R4148, majors_data!$A$2:$A$101, ""))</f>
        <v>4ae8186a-1c4d-4b5e-8e7e-385e8b3e9c79, fcda77f1-d71f-4cbe-bb5c-fb12877aec40</v>
      </c>
      <c r="Y4148" s="3" t="str">
        <f t="array" ref="Y4148">_xlfn.TEXTJOIN(", ", TRUE, IF(majors_data!$C$2:$C$101=S4148, majors_data!$A$2:$A$101, ""))</f>
        <v>4d0b9e50-43d1-4da0-af2b-97d510bab9e2, 049d0ea9-2055-46a4-b821-0cbf6e36e4d5, 37b5c1f9-c15a-4947-b64d-025dc64c5241</v>
      </c>
      <c r="Z4148" s="3" t="str">
        <f t="array" ref="Z4148">_xlfn.TEXTJOIN(", ", TRUE, IF(majors_data!$C$2:$C$101=T4148, majors_data!$A$2:$A$101, ""))</f>
        <v>b33ae65d-523e-48c6-b10e-59346e1c6523, 4e64e115-2f29-4046-95c6-3f34c14feb83, 2ab329ca-9f50-4c70-9698-f44934cf4b69</v>
      </c>
      <c r="AA4148" s="3" t="str">
        <f t="shared" si="455"/>
        <v>49150744-aac2-44f9-8ca0-05ae90757bac, f5b20856-42b4-48bd-93d9-fbe2712c9e55, 2c6e4248-da4d-4cb3-ac58-3cd04aa203fa, c8e9582b-d7bd-48cb-9cab-9f953712e952, 4ae8186a-1c4d-4b5e-8e7e-385e8b3e9c79, fcda77f1-d71f-4cbe-bb5c-fb12877aec40, 4d0b9e50-43d1-4da0-af2b-97d510bab9e2, 049d0ea9-2055-46a4-b821-0cbf6e36e4d5, 37b5c1f9-c15a-4947-b64d-025dc64c5241, b33ae65d-523e-48c6-b10e-59346e1c6523, 4e64e115-2f29-4046-95c6-3f34c14feb83, 2ab329ca-9f50-4c70-9698-f44934cf4b69</v>
      </c>
    </row>
    <row r="4149" spans="1:27">
      <c r="A4149" t="s">
        <v>11072</v>
      </c>
      <c r="B4149" t="s">
        <v>30</v>
      </c>
      <c r="C4149" t="s">
        <v>9</v>
      </c>
      <c r="D4149" t="s">
        <v>410</v>
      </c>
      <c r="E4149" s="1">
        <v>36237</v>
      </c>
      <c r="F4149" t="s">
        <v>11073</v>
      </c>
      <c r="G4149" t="s">
        <v>302</v>
      </c>
      <c r="I4149" t="str">
        <f t="shared" si="449"/>
        <v>Sarah Taylor</v>
      </c>
      <c r="J4149" t="s">
        <v>302</v>
      </c>
      <c r="P4149" t="str">
        <f t="shared" si="450"/>
        <v>Art</v>
      </c>
      <c r="Q4149" t="str">
        <f t="shared" si="451"/>
        <v/>
      </c>
      <c r="R4149" t="str">
        <f t="shared" si="452"/>
        <v/>
      </c>
      <c r="S4149" t="str">
        <f t="shared" si="453"/>
        <v/>
      </c>
      <c r="T4149" t="str">
        <f t="shared" si="454"/>
        <v/>
      </c>
      <c r="V4149" s="3" t="str">
        <f t="array" ref="V4149">_xlfn.TEXTJOIN(", ", TRUE, IF(majors_data!$C$2:$C$101=P4149, majors_data!$A$2:$A$101, ""))</f>
        <v>edca0a28-476b-4782-86be-a06806d87ab8, b12e86e4-dc4d-49cb-8ec3-b0c9f7f23b26, 62f9fcfb-92d6-4bc8-96ff-e8847c7b27ae</v>
      </c>
      <c r="W4149" s="3" t="str">
        <f t="array" ref="W4149">_xlfn.TEXTJOIN(", ", TRUE, IF(majors_data!$C$2:$C$101=Q4149, majors_data!$A$2:$A$101, ""))</f>
        <v/>
      </c>
      <c r="X4149" s="3" t="str">
        <f t="array" ref="X4149">_xlfn.TEXTJOIN(", ", TRUE, IF(majors_data!$C$2:$C$101=R4149, majors_data!$A$2:$A$101, ""))</f>
        <v/>
      </c>
      <c r="Y4149" s="3" t="str">
        <f t="array" ref="Y4149">_xlfn.TEXTJOIN(", ", TRUE, IF(majors_data!$C$2:$C$101=S4149, majors_data!$A$2:$A$101, ""))</f>
        <v/>
      </c>
      <c r="Z4149" s="3" t="str">
        <f t="array" ref="Z4149">_xlfn.TEXTJOIN(", ", TRUE, IF(majors_data!$C$2:$C$101=T4149, majors_data!$A$2:$A$101, ""))</f>
        <v/>
      </c>
      <c r="AA4149" s="3" t="str">
        <f t="shared" si="455"/>
        <v>edca0a28-476b-4782-86be-a06806d87ab8, b12e86e4-dc4d-49cb-8ec3-b0c9f7f23b26, 62f9fcfb-92d6-4bc8-96ff-e8847c7b27ae</v>
      </c>
    </row>
    <row r="4150" spans="1:27">
      <c r="A4150" t="s">
        <v>11074</v>
      </c>
      <c r="B4150" t="s">
        <v>119</v>
      </c>
      <c r="C4150" t="s">
        <v>80</v>
      </c>
      <c r="D4150" t="s">
        <v>497</v>
      </c>
      <c r="E4150" s="1">
        <v>36577</v>
      </c>
      <c r="F4150" t="s">
        <v>11075</v>
      </c>
      <c r="I4150" t="str">
        <f t="shared" si="449"/>
        <v>Michael Miller</v>
      </c>
      <c r="P4150" t="str">
        <f t="shared" si="450"/>
        <v/>
      </c>
      <c r="Q4150" t="str">
        <f t="shared" si="451"/>
        <v/>
      </c>
      <c r="R4150" t="str">
        <f t="shared" si="452"/>
        <v/>
      </c>
      <c r="S4150" t="str">
        <f t="shared" si="453"/>
        <v/>
      </c>
      <c r="T4150" t="str">
        <f t="shared" si="454"/>
        <v/>
      </c>
      <c r="V4150" s="3" t="str">
        <f t="array" ref="V4150">_xlfn.TEXTJOIN(", ", TRUE, IF(majors_data!$C$2:$C$101=P4150, majors_data!$A$2:$A$101, ""))</f>
        <v/>
      </c>
      <c r="W4150" s="3" t="str">
        <f t="array" ref="W4150">_xlfn.TEXTJOIN(", ", TRUE, IF(majors_data!$C$2:$C$101=Q4150, majors_data!$A$2:$A$101, ""))</f>
        <v/>
      </c>
      <c r="X4150" s="3" t="str">
        <f t="array" ref="X4150">_xlfn.TEXTJOIN(", ", TRUE, IF(majors_data!$C$2:$C$101=R4150, majors_data!$A$2:$A$101, ""))</f>
        <v/>
      </c>
      <c r="Y4150" s="3" t="str">
        <f t="array" ref="Y4150">_xlfn.TEXTJOIN(", ", TRUE, IF(majors_data!$C$2:$C$101=S4150, majors_data!$A$2:$A$101, ""))</f>
        <v/>
      </c>
      <c r="Z4150" s="3" t="str">
        <f t="array" ref="Z4150">_xlfn.TEXTJOIN(", ", TRUE, IF(majors_data!$C$2:$C$101=T4150, majors_data!$A$2:$A$101, ""))</f>
        <v/>
      </c>
      <c r="AA4150" s="3" t="str">
        <f t="shared" si="455"/>
        <v/>
      </c>
    </row>
    <row r="4151" spans="1:27">
      <c r="A4151" t="s">
        <v>11076</v>
      </c>
      <c r="B4151" t="s">
        <v>25</v>
      </c>
      <c r="C4151" t="s">
        <v>37</v>
      </c>
      <c r="D4151" t="s">
        <v>635</v>
      </c>
      <c r="E4151" s="1">
        <v>27199</v>
      </c>
      <c r="F4151" t="s">
        <v>11077</v>
      </c>
      <c r="G4151" t="s">
        <v>781</v>
      </c>
      <c r="I4151" t="str">
        <f t="shared" si="449"/>
        <v>Linda Williams</v>
      </c>
      <c r="J4151" t="s">
        <v>781</v>
      </c>
      <c r="P4151" t="str">
        <f t="shared" si="450"/>
        <v>Public Health</v>
      </c>
      <c r="Q4151" t="str">
        <f t="shared" si="451"/>
        <v/>
      </c>
      <c r="R4151" t="str">
        <f t="shared" si="452"/>
        <v/>
      </c>
      <c r="S4151" t="str">
        <f t="shared" si="453"/>
        <v/>
      </c>
      <c r="T4151" t="str">
        <f t="shared" si="454"/>
        <v/>
      </c>
      <c r="V4151" s="3" t="str">
        <f t="array" ref="V4151">_xlfn.TEXTJOIN(", ", TRUE, IF(majors_data!$C$2:$C$101=P4151, majors_data!$A$2:$A$101, ""))</f>
        <v>9cbfac3c-fb8a-4ebd-b677-c223a57ac329, d464054e-8f96-4d3d-b9d5-a40f34507b88</v>
      </c>
      <c r="W4151" s="3" t="str">
        <f t="array" ref="W4151">_xlfn.TEXTJOIN(", ", TRUE, IF(majors_data!$C$2:$C$101=Q4151, majors_data!$A$2:$A$101, ""))</f>
        <v/>
      </c>
      <c r="X4151" s="3" t="str">
        <f t="array" ref="X4151">_xlfn.TEXTJOIN(", ", TRUE, IF(majors_data!$C$2:$C$101=R4151, majors_data!$A$2:$A$101, ""))</f>
        <v/>
      </c>
      <c r="Y4151" s="3" t="str">
        <f t="array" ref="Y4151">_xlfn.TEXTJOIN(", ", TRUE, IF(majors_data!$C$2:$C$101=S4151, majors_data!$A$2:$A$101, ""))</f>
        <v/>
      </c>
      <c r="Z4151" s="3" t="str">
        <f t="array" ref="Z4151">_xlfn.TEXTJOIN(", ", TRUE, IF(majors_data!$C$2:$C$101=T4151, majors_data!$A$2:$A$101, ""))</f>
        <v/>
      </c>
      <c r="AA4151" s="3" t="str">
        <f t="shared" si="455"/>
        <v>9cbfac3c-fb8a-4ebd-b677-c223a57ac329, d464054e-8f96-4d3d-b9d5-a40f34507b88</v>
      </c>
    </row>
    <row r="4152" spans="1:27">
      <c r="A4152" t="s">
        <v>11078</v>
      </c>
      <c r="B4152" t="s">
        <v>51</v>
      </c>
      <c r="C4152" t="s">
        <v>42</v>
      </c>
      <c r="D4152" t="s">
        <v>155</v>
      </c>
      <c r="E4152" s="1">
        <v>30320</v>
      </c>
      <c r="F4152" t="s">
        <v>11079</v>
      </c>
      <c r="G4152" t="s">
        <v>11080</v>
      </c>
      <c r="I4152" t="str">
        <f t="shared" si="449"/>
        <v>Emily Moore</v>
      </c>
      <c r="J4152" t="s">
        <v>476</v>
      </c>
      <c r="K4152" t="s">
        <v>17138</v>
      </c>
      <c r="L4152" t="s">
        <v>17155</v>
      </c>
      <c r="P4152" t="str">
        <f t="shared" si="450"/>
        <v>Agriculture</v>
      </c>
      <c r="Q4152" t="str">
        <f t="shared" si="451"/>
        <v>Social Work</v>
      </c>
      <c r="R4152" t="str">
        <f t="shared" si="452"/>
        <v>Library Science</v>
      </c>
      <c r="S4152" t="str">
        <f t="shared" si="453"/>
        <v/>
      </c>
      <c r="T4152" t="str">
        <f t="shared" si="454"/>
        <v/>
      </c>
      <c r="V4152" s="3" t="str">
        <f t="array" ref="V4152">_xlfn.TEXTJOIN(", ", TRUE, IF(majors_data!$C$2:$C$101=P4152, majors_data!$A$2:$A$101, ""))</f>
        <v>521b6a84-52f2-488c-b310-c95ae8ff1021, 15603f87-6ae3-403c-aad6-3cd82bdddc1e</v>
      </c>
      <c r="W4152" s="3" t="str">
        <f t="array" ref="W4152">_xlfn.TEXTJOIN(", ", TRUE, IF(majors_data!$C$2:$C$101=Q4152, majors_data!$A$2:$A$101, ""))</f>
        <v>8402b4cd-a049-4ae7-8649-16af0c4c8c62, 52e4d490-31bd-48ea-ab9b-8f9eaf720b12</v>
      </c>
      <c r="X4152" s="3" t="str">
        <f t="array" ref="X4152">_xlfn.TEXTJOIN(", ", TRUE, IF(majors_data!$C$2:$C$101=R4152, majors_data!$A$2:$A$101, ""))</f>
        <v>4ff85e34-9da3-47f2-beee-ec6175d82186, 450d53ce-7643-41e5-9d0d-b9d1eacead36</v>
      </c>
      <c r="Y4152" s="3" t="str">
        <f t="array" ref="Y4152">_xlfn.TEXTJOIN(", ", TRUE, IF(majors_data!$C$2:$C$101=S4152, majors_data!$A$2:$A$101, ""))</f>
        <v/>
      </c>
      <c r="Z4152" s="3" t="str">
        <f t="array" ref="Z4152">_xlfn.TEXTJOIN(", ", TRUE, IF(majors_data!$C$2:$C$101=T4152, majors_data!$A$2:$A$101, ""))</f>
        <v/>
      </c>
      <c r="AA4152" s="3" t="str">
        <f t="shared" si="455"/>
        <v>521b6a84-52f2-488c-b310-c95ae8ff1021, 15603f87-6ae3-403c-aad6-3cd82bdddc1e, 8402b4cd-a049-4ae7-8649-16af0c4c8c62, 52e4d490-31bd-48ea-ab9b-8f9eaf720b12, 4ff85e34-9da3-47f2-beee-ec6175d82186, 450d53ce-7643-41e5-9d0d-b9d1eacead36</v>
      </c>
    </row>
    <row r="4153" spans="1:27">
      <c r="A4153" t="s">
        <v>11081</v>
      </c>
      <c r="B4153" t="s">
        <v>30</v>
      </c>
      <c r="C4153" t="s">
        <v>15</v>
      </c>
      <c r="D4153" t="s">
        <v>93</v>
      </c>
      <c r="E4153" s="1">
        <v>34438</v>
      </c>
      <c r="F4153" t="s">
        <v>11082</v>
      </c>
      <c r="G4153" t="s">
        <v>11083</v>
      </c>
      <c r="I4153" t="str">
        <f t="shared" si="449"/>
        <v>Sarah Wilson</v>
      </c>
      <c r="J4153" t="s">
        <v>2533</v>
      </c>
      <c r="K4153" t="s">
        <v>17135</v>
      </c>
      <c r="L4153" t="s">
        <v>17153</v>
      </c>
      <c r="M4153" t="s">
        <v>17139</v>
      </c>
      <c r="P4153" t="str">
        <f t="shared" si="450"/>
        <v>Urban Planning</v>
      </c>
      <c r="Q4153" t="str">
        <f t="shared" si="451"/>
        <v>Business Administration</v>
      </c>
      <c r="R4153" t="str">
        <f t="shared" si="452"/>
        <v>Computer Science</v>
      </c>
      <c r="S4153" t="str">
        <f t="shared" si="453"/>
        <v>Urban Planning</v>
      </c>
      <c r="T4153" t="str">
        <f t="shared" si="454"/>
        <v/>
      </c>
      <c r="V4153" s="3" t="str">
        <f t="array" ref="V4153">_xlfn.TEXTJOIN(", ", TRUE, IF(majors_data!$C$2:$C$101=P4153, majors_data!$A$2:$A$101, ""))</f>
        <v>fa7f1f45-106f-4e8d-bd8c-cce0fd276256, 9630ccdb-1fb5-411d-a129-562993ba0569</v>
      </c>
      <c r="W4153" s="3" t="str">
        <f t="array" ref="W4153">_xlfn.TEXTJOIN(", ", TRUE, IF(majors_data!$C$2:$C$101=Q4153, majors_data!$A$2:$A$101, ""))</f>
        <v>ad1e7d8e-5114-413f-921d-a35552003ee4, c132b04e-83bd-4b24-8fe4-5a9a015e7c93, 1e0b04ba-18d5-4ab9-a1e5-23449bbc4a0b</v>
      </c>
      <c r="X4153" s="3" t="str">
        <f t="array" ref="X4153">_xlfn.TEXTJOIN(", ", TRUE, IF(majors_data!$C$2:$C$101=R4153, majors_data!$A$2:$A$101, ""))</f>
        <v>12c5d420-9bbc-455d-9794-7780bc5fea5b, 036ab592-da37-4aac-ac4b-3a2eb132eb76, 91d3ffda-02df-4108-a302-e3764e021ccf</v>
      </c>
      <c r="Y4153" s="3" t="str">
        <f t="array" ref="Y4153">_xlfn.TEXTJOIN(", ", TRUE, IF(majors_data!$C$2:$C$101=S4153, majors_data!$A$2:$A$101, ""))</f>
        <v>fa7f1f45-106f-4e8d-bd8c-cce0fd276256, 9630ccdb-1fb5-411d-a129-562993ba0569</v>
      </c>
      <c r="Z4153" s="3" t="str">
        <f t="array" ref="Z4153">_xlfn.TEXTJOIN(", ", TRUE, IF(majors_data!$C$2:$C$101=T4153, majors_data!$A$2:$A$101, ""))</f>
        <v/>
      </c>
      <c r="AA4153" s="3" t="str">
        <f t="shared" si="455"/>
        <v>fa7f1f45-106f-4e8d-bd8c-cce0fd276256, 9630ccdb-1fb5-411d-a129-562993ba0569, ad1e7d8e-5114-413f-921d-a35552003ee4, c132b04e-83bd-4b24-8fe4-5a9a015e7c93, 1e0b04ba-18d5-4ab9-a1e5-23449bbc4a0b, 12c5d420-9bbc-455d-9794-7780bc5fea5b, 036ab592-da37-4aac-ac4b-3a2eb132eb76, 91d3ffda-02df-4108-a302-e3764e021ccf, fa7f1f45-106f-4e8d-bd8c-cce0fd276256, 9630ccdb-1fb5-411d-a129-562993ba0569</v>
      </c>
    </row>
    <row r="4154" spans="1:27">
      <c r="A4154" t="s">
        <v>11084</v>
      </c>
      <c r="B4154" t="s">
        <v>72</v>
      </c>
      <c r="C4154" t="s">
        <v>42</v>
      </c>
      <c r="D4154" t="s">
        <v>108</v>
      </c>
      <c r="E4154" s="1">
        <v>18749</v>
      </c>
      <c r="F4154" t="s">
        <v>11085</v>
      </c>
      <c r="G4154" t="s">
        <v>11086</v>
      </c>
      <c r="I4154" t="str">
        <f t="shared" si="449"/>
        <v>James Moore</v>
      </c>
      <c r="J4154" t="s">
        <v>476</v>
      </c>
      <c r="K4154" t="s">
        <v>17141</v>
      </c>
      <c r="L4154" t="s">
        <v>17123</v>
      </c>
      <c r="M4154" t="s">
        <v>17138</v>
      </c>
      <c r="P4154" t="str">
        <f t="shared" si="450"/>
        <v>Agriculture</v>
      </c>
      <c r="Q4154" t="str">
        <f t="shared" si="451"/>
        <v>English</v>
      </c>
      <c r="R4154" t="str">
        <f t="shared" si="452"/>
        <v>Art</v>
      </c>
      <c r="S4154" t="str">
        <f t="shared" si="453"/>
        <v>Social Work</v>
      </c>
      <c r="T4154" t="str">
        <f t="shared" si="454"/>
        <v/>
      </c>
      <c r="V4154" s="3" t="str">
        <f t="array" ref="V4154">_xlfn.TEXTJOIN(", ", TRUE, IF(majors_data!$C$2:$C$101=P4154, majors_data!$A$2:$A$101, ""))</f>
        <v>521b6a84-52f2-488c-b310-c95ae8ff1021, 15603f87-6ae3-403c-aad6-3cd82bdddc1e</v>
      </c>
      <c r="W4154" s="3" t="str">
        <f t="array" ref="W4154">_xlfn.TEXTJOIN(", ", TRUE, IF(majors_data!$C$2:$C$101=Q4154, majors_data!$A$2:$A$101, ""))</f>
        <v>37979873-7c28-4b44-83ee-438c3e6810e9, e988d274-0abb-4d30-86fd-65f7e0f6b057, cc5f8133-74b9-43cc-b15e-b159a78b93fd</v>
      </c>
      <c r="X4154" s="3" t="str">
        <f t="array" ref="X4154">_xlfn.TEXTJOIN(", ", TRUE, IF(majors_data!$C$2:$C$101=R4154, majors_data!$A$2:$A$101, ""))</f>
        <v>edca0a28-476b-4782-86be-a06806d87ab8, b12e86e4-dc4d-49cb-8ec3-b0c9f7f23b26, 62f9fcfb-92d6-4bc8-96ff-e8847c7b27ae</v>
      </c>
      <c r="Y4154" s="3" t="str">
        <f t="array" ref="Y4154">_xlfn.TEXTJOIN(", ", TRUE, IF(majors_data!$C$2:$C$101=S4154, majors_data!$A$2:$A$101, ""))</f>
        <v>8402b4cd-a049-4ae7-8649-16af0c4c8c62, 52e4d490-31bd-48ea-ab9b-8f9eaf720b12</v>
      </c>
      <c r="Z4154" s="3" t="str">
        <f t="array" ref="Z4154">_xlfn.TEXTJOIN(", ", TRUE, IF(majors_data!$C$2:$C$101=T4154, majors_data!$A$2:$A$101, ""))</f>
        <v/>
      </c>
      <c r="AA4154" s="3" t="str">
        <f t="shared" si="455"/>
        <v>521b6a84-52f2-488c-b310-c95ae8ff1021, 15603f87-6ae3-403c-aad6-3cd82bdddc1e, 37979873-7c28-4b44-83ee-438c3e6810e9, e988d274-0abb-4d30-86fd-65f7e0f6b057, cc5f8133-74b9-43cc-b15e-b159a78b93fd, edca0a28-476b-4782-86be-a06806d87ab8, b12e86e4-dc4d-49cb-8ec3-b0c9f7f23b26, 62f9fcfb-92d6-4bc8-96ff-e8847c7b27ae, 8402b4cd-a049-4ae7-8649-16af0c4c8c62, 52e4d490-31bd-48ea-ab9b-8f9eaf720b12</v>
      </c>
    </row>
    <row r="4155" spans="1:27">
      <c r="A4155" t="s">
        <v>11087</v>
      </c>
      <c r="B4155" t="s">
        <v>36</v>
      </c>
      <c r="C4155" t="s">
        <v>37</v>
      </c>
      <c r="D4155" t="s">
        <v>38</v>
      </c>
      <c r="E4155" s="1">
        <v>28479</v>
      </c>
      <c r="F4155" t="s">
        <v>11088</v>
      </c>
      <c r="G4155" t="s">
        <v>245</v>
      </c>
      <c r="I4155" t="str">
        <f t="shared" si="449"/>
        <v>Alice Williams</v>
      </c>
      <c r="J4155" t="s">
        <v>245</v>
      </c>
      <c r="P4155" t="str">
        <f t="shared" si="450"/>
        <v>History</v>
      </c>
      <c r="Q4155" t="str">
        <f t="shared" si="451"/>
        <v/>
      </c>
      <c r="R4155" t="str">
        <f t="shared" si="452"/>
        <v/>
      </c>
      <c r="S4155" t="str">
        <f t="shared" si="453"/>
        <v/>
      </c>
      <c r="T4155" t="str">
        <f t="shared" si="454"/>
        <v/>
      </c>
      <c r="V4155" s="3" t="str">
        <f t="array" ref="V4155">_xlfn.TEXTJOIN(", ", TRUE, IF(majors_data!$C$2:$C$101=P4155, majors_data!$A$2:$A$101, ""))</f>
        <v>f6cf2da9-277c-4780-8c18-2a4727d35f64, af428f7f-7d22-4949-924b-37b9c13140fb, d2d40201-0152-4e55-bf95-406c1f66295b</v>
      </c>
      <c r="W4155" s="3" t="str">
        <f t="array" ref="W4155">_xlfn.TEXTJOIN(", ", TRUE, IF(majors_data!$C$2:$C$101=Q4155, majors_data!$A$2:$A$101, ""))</f>
        <v/>
      </c>
      <c r="X4155" s="3" t="str">
        <f t="array" ref="X4155">_xlfn.TEXTJOIN(", ", TRUE, IF(majors_data!$C$2:$C$101=R4155, majors_data!$A$2:$A$101, ""))</f>
        <v/>
      </c>
      <c r="Y4155" s="3" t="str">
        <f t="array" ref="Y4155">_xlfn.TEXTJOIN(", ", TRUE, IF(majors_data!$C$2:$C$101=S4155, majors_data!$A$2:$A$101, ""))</f>
        <v/>
      </c>
      <c r="Z4155" s="3" t="str">
        <f t="array" ref="Z4155">_xlfn.TEXTJOIN(", ", TRUE, IF(majors_data!$C$2:$C$101=T4155, majors_data!$A$2:$A$101, ""))</f>
        <v/>
      </c>
      <c r="AA4155" s="3" t="str">
        <f t="shared" si="455"/>
        <v>f6cf2da9-277c-4780-8c18-2a4727d35f64, af428f7f-7d22-4949-924b-37b9c13140fb, d2d40201-0152-4e55-bf95-406c1f66295b</v>
      </c>
    </row>
    <row r="4156" spans="1:27">
      <c r="A4156" t="s">
        <v>11089</v>
      </c>
      <c r="B4156" t="s">
        <v>8</v>
      </c>
      <c r="C4156" t="s">
        <v>15</v>
      </c>
      <c r="D4156" t="s">
        <v>341</v>
      </c>
      <c r="E4156" s="1">
        <v>22425</v>
      </c>
      <c r="F4156" t="s">
        <v>11090</v>
      </c>
      <c r="G4156" t="s">
        <v>212</v>
      </c>
      <c r="I4156" t="str">
        <f t="shared" si="449"/>
        <v>David Wilson</v>
      </c>
      <c r="J4156" t="s">
        <v>212</v>
      </c>
      <c r="P4156" t="str">
        <f t="shared" si="450"/>
        <v>Business Administration</v>
      </c>
      <c r="Q4156" t="str">
        <f t="shared" si="451"/>
        <v/>
      </c>
      <c r="R4156" t="str">
        <f t="shared" si="452"/>
        <v/>
      </c>
      <c r="S4156" t="str">
        <f t="shared" si="453"/>
        <v/>
      </c>
      <c r="T4156" t="str">
        <f t="shared" si="454"/>
        <v/>
      </c>
      <c r="V4156" s="3" t="str">
        <f t="array" ref="V4156">_xlfn.TEXTJOIN(", ", TRUE, IF(majors_data!$C$2:$C$101=P4156, majors_data!$A$2:$A$101, ""))</f>
        <v>ad1e7d8e-5114-413f-921d-a35552003ee4, c132b04e-83bd-4b24-8fe4-5a9a015e7c93, 1e0b04ba-18d5-4ab9-a1e5-23449bbc4a0b</v>
      </c>
      <c r="W4156" s="3" t="str">
        <f t="array" ref="W4156">_xlfn.TEXTJOIN(", ", TRUE, IF(majors_data!$C$2:$C$101=Q4156, majors_data!$A$2:$A$101, ""))</f>
        <v/>
      </c>
      <c r="X4156" s="3" t="str">
        <f t="array" ref="X4156">_xlfn.TEXTJOIN(", ", TRUE, IF(majors_data!$C$2:$C$101=R4156, majors_data!$A$2:$A$101, ""))</f>
        <v/>
      </c>
      <c r="Y4156" s="3" t="str">
        <f t="array" ref="Y4156">_xlfn.TEXTJOIN(", ", TRUE, IF(majors_data!$C$2:$C$101=S4156, majors_data!$A$2:$A$101, ""))</f>
        <v/>
      </c>
      <c r="Z4156" s="3" t="str">
        <f t="array" ref="Z4156">_xlfn.TEXTJOIN(", ", TRUE, IF(majors_data!$C$2:$C$101=T4156, majors_data!$A$2:$A$101, ""))</f>
        <v/>
      </c>
      <c r="AA4156" s="3" t="str">
        <f t="shared" si="455"/>
        <v>ad1e7d8e-5114-413f-921d-a35552003ee4, c132b04e-83bd-4b24-8fe4-5a9a015e7c93, 1e0b04ba-18d5-4ab9-a1e5-23449bbc4a0b</v>
      </c>
    </row>
    <row r="4157" spans="1:27">
      <c r="A4157" t="s">
        <v>11091</v>
      </c>
      <c r="B4157" t="s">
        <v>14</v>
      </c>
      <c r="C4157" t="s">
        <v>42</v>
      </c>
      <c r="D4157" t="s">
        <v>297</v>
      </c>
      <c r="E4157" s="1">
        <v>24570</v>
      </c>
      <c r="F4157" t="s">
        <v>11092</v>
      </c>
      <c r="G4157" t="s">
        <v>11093</v>
      </c>
      <c r="I4157" t="str">
        <f t="shared" si="449"/>
        <v>Jane Moore</v>
      </c>
      <c r="J4157" t="s">
        <v>835</v>
      </c>
      <c r="K4157" t="s">
        <v>17127</v>
      </c>
      <c r="L4157" t="s">
        <v>17151</v>
      </c>
      <c r="M4157" t="s">
        <v>17153</v>
      </c>
      <c r="P4157" t="str">
        <f t="shared" si="450"/>
        <v>English</v>
      </c>
      <c r="Q4157" t="str">
        <f t="shared" si="451"/>
        <v>Geography</v>
      </c>
      <c r="R4157" t="str">
        <f t="shared" si="452"/>
        <v>Economics</v>
      </c>
      <c r="S4157" t="str">
        <f t="shared" si="453"/>
        <v>Computer Science</v>
      </c>
      <c r="T4157" t="str">
        <f t="shared" si="454"/>
        <v/>
      </c>
      <c r="V4157" s="3" t="str">
        <f t="array" ref="V4157">_xlfn.TEXTJOIN(", ", TRUE, IF(majors_data!$C$2:$C$101=P4157, majors_data!$A$2:$A$101, ""))</f>
        <v>37979873-7c28-4b44-83ee-438c3e6810e9, e988d274-0abb-4d30-86fd-65f7e0f6b057, cc5f8133-74b9-43cc-b15e-b159a78b93fd</v>
      </c>
      <c r="W4157" s="3" t="str">
        <f t="array" ref="W4157">_xlfn.TEXTJOIN(", ", TRUE, IF(majors_data!$C$2:$C$101=Q4157, majors_data!$A$2:$A$101, ""))</f>
        <v>5d92edf2-5248-4363-8e50-f18ad6a67a8c, b6f11273-e674-4c30-afa1-7ee62c1abb4b</v>
      </c>
      <c r="X4157" s="3" t="str">
        <f t="array" ref="X4157">_xlfn.TEXTJOIN(", ", TRUE, IF(majors_data!$C$2:$C$101=R4157, majors_data!$A$2:$A$101, ""))</f>
        <v>2c4e188e-85c2-4366-b282-d70974be0631, d02446db-85a5-472f-be66-392204bff177, e2e80629-cfb6-4daa-b56c-6795ccdc4e48</v>
      </c>
      <c r="Y4157" s="3" t="str">
        <f t="array" ref="Y4157">_xlfn.TEXTJOIN(", ", TRUE, IF(majors_data!$C$2:$C$101=S4157, majors_data!$A$2:$A$101, ""))</f>
        <v>12c5d420-9bbc-455d-9794-7780bc5fea5b, 036ab592-da37-4aac-ac4b-3a2eb132eb76, 91d3ffda-02df-4108-a302-e3764e021ccf</v>
      </c>
      <c r="Z4157" s="3" t="str">
        <f t="array" ref="Z4157">_xlfn.TEXTJOIN(", ", TRUE, IF(majors_data!$C$2:$C$101=T4157, majors_data!$A$2:$A$101, ""))</f>
        <v/>
      </c>
      <c r="AA4157" s="3" t="str">
        <f t="shared" si="455"/>
        <v>37979873-7c28-4b44-83ee-438c3e6810e9, e988d274-0abb-4d30-86fd-65f7e0f6b057, cc5f8133-74b9-43cc-b15e-b159a78b93fd, 5d92edf2-5248-4363-8e50-f18ad6a67a8c, b6f11273-e674-4c30-afa1-7ee62c1abb4b, 2c4e188e-85c2-4366-b282-d70974be0631, d02446db-85a5-472f-be66-392204bff177, e2e80629-cfb6-4daa-b56c-6795ccdc4e48, 12c5d420-9bbc-455d-9794-7780bc5fea5b, 036ab592-da37-4aac-ac4b-3a2eb132eb76, 91d3ffda-02df-4108-a302-e3764e021ccf</v>
      </c>
    </row>
    <row r="4158" spans="1:27">
      <c r="A4158" t="s">
        <v>11094</v>
      </c>
      <c r="B4158" t="s">
        <v>14</v>
      </c>
      <c r="C4158" t="s">
        <v>37</v>
      </c>
      <c r="D4158" t="s">
        <v>710</v>
      </c>
      <c r="E4158" s="1">
        <v>35664</v>
      </c>
      <c r="F4158" t="s">
        <v>11095</v>
      </c>
      <c r="G4158" t="s">
        <v>1309</v>
      </c>
      <c r="I4158" t="str">
        <f t="shared" si="449"/>
        <v>Jane Williams</v>
      </c>
      <c r="J4158" t="s">
        <v>1309</v>
      </c>
      <c r="P4158" t="str">
        <f t="shared" si="450"/>
        <v>Psychology</v>
      </c>
      <c r="Q4158" t="str">
        <f t="shared" si="451"/>
        <v/>
      </c>
      <c r="R4158" t="str">
        <f t="shared" si="452"/>
        <v/>
      </c>
      <c r="S4158" t="str">
        <f t="shared" si="453"/>
        <v/>
      </c>
      <c r="T4158" t="str">
        <f t="shared" si="454"/>
        <v/>
      </c>
      <c r="V4158" s="3" t="str">
        <f t="array" ref="V4158">_xlfn.TEXTJOIN(", ", TRUE, IF(majors_data!$C$2:$C$101=P4158, majors_data!$A$2:$A$101, ""))</f>
        <v>4d0b9e50-43d1-4da0-af2b-97d510bab9e2, 049d0ea9-2055-46a4-b821-0cbf6e36e4d5, 37b5c1f9-c15a-4947-b64d-025dc64c5241</v>
      </c>
      <c r="W4158" s="3" t="str">
        <f t="array" ref="W4158">_xlfn.TEXTJOIN(", ", TRUE, IF(majors_data!$C$2:$C$101=Q4158, majors_data!$A$2:$A$101, ""))</f>
        <v/>
      </c>
      <c r="X4158" s="3" t="str">
        <f t="array" ref="X4158">_xlfn.TEXTJOIN(", ", TRUE, IF(majors_data!$C$2:$C$101=R4158, majors_data!$A$2:$A$101, ""))</f>
        <v/>
      </c>
      <c r="Y4158" s="3" t="str">
        <f t="array" ref="Y4158">_xlfn.TEXTJOIN(", ", TRUE, IF(majors_data!$C$2:$C$101=S4158, majors_data!$A$2:$A$101, ""))</f>
        <v/>
      </c>
      <c r="Z4158" s="3" t="str">
        <f t="array" ref="Z4158">_xlfn.TEXTJOIN(", ", TRUE, IF(majors_data!$C$2:$C$101=T4158, majors_data!$A$2:$A$101, ""))</f>
        <v/>
      </c>
      <c r="AA4158" s="3" t="str">
        <f t="shared" si="455"/>
        <v>4d0b9e50-43d1-4da0-af2b-97d510bab9e2, 049d0ea9-2055-46a4-b821-0cbf6e36e4d5, 37b5c1f9-c15a-4947-b64d-025dc64c5241</v>
      </c>
    </row>
    <row r="4159" spans="1:27">
      <c r="A4159" t="s">
        <v>11096</v>
      </c>
      <c r="B4159" t="s">
        <v>8</v>
      </c>
      <c r="C4159" t="s">
        <v>230</v>
      </c>
      <c r="D4159" t="s">
        <v>257</v>
      </c>
      <c r="E4159" s="1">
        <v>33775</v>
      </c>
      <c r="F4159" t="s">
        <v>11097</v>
      </c>
      <c r="G4159" t="s">
        <v>11098</v>
      </c>
      <c r="I4159" t="str">
        <f t="shared" si="449"/>
        <v>David Johnson</v>
      </c>
      <c r="J4159" t="s">
        <v>787</v>
      </c>
      <c r="K4159" t="s">
        <v>17121</v>
      </c>
      <c r="L4159" t="s">
        <v>17127</v>
      </c>
      <c r="P4159" t="str">
        <f t="shared" si="450"/>
        <v>Finance</v>
      </c>
      <c r="Q4159" t="str">
        <f t="shared" si="451"/>
        <v>History</v>
      </c>
      <c r="R4159" t="str">
        <f t="shared" si="452"/>
        <v>Geography</v>
      </c>
      <c r="S4159" t="str">
        <f t="shared" si="453"/>
        <v/>
      </c>
      <c r="T4159" t="str">
        <f t="shared" si="454"/>
        <v/>
      </c>
      <c r="V4159" s="3" t="str">
        <f t="array" ref="V4159">_xlfn.TEXTJOIN(", ", TRUE, IF(majors_data!$C$2:$C$101=P4159, majors_data!$A$2:$A$101, ""))</f>
        <v>49f57722-52fb-47b6-8e1e-54de177e0d19, f89ddd78-e74e-469c-8808-241bd8c36f67, c6f0e3ea-fc4a-4768-a155-f0bf0b943717</v>
      </c>
      <c r="W4159" s="3" t="str">
        <f t="array" ref="W4159">_xlfn.TEXTJOIN(", ", TRUE, IF(majors_data!$C$2:$C$101=Q4159, majors_data!$A$2:$A$101, ""))</f>
        <v>f6cf2da9-277c-4780-8c18-2a4727d35f64, af428f7f-7d22-4949-924b-37b9c13140fb, d2d40201-0152-4e55-bf95-406c1f66295b</v>
      </c>
      <c r="X4159" s="3" t="str">
        <f t="array" ref="X4159">_xlfn.TEXTJOIN(", ", TRUE, IF(majors_data!$C$2:$C$101=R4159, majors_data!$A$2:$A$101, ""))</f>
        <v>5d92edf2-5248-4363-8e50-f18ad6a67a8c, b6f11273-e674-4c30-afa1-7ee62c1abb4b</v>
      </c>
      <c r="Y4159" s="3" t="str">
        <f t="array" ref="Y4159">_xlfn.TEXTJOIN(", ", TRUE, IF(majors_data!$C$2:$C$101=S4159, majors_data!$A$2:$A$101, ""))</f>
        <v/>
      </c>
      <c r="Z4159" s="3" t="str">
        <f t="array" ref="Z4159">_xlfn.TEXTJOIN(", ", TRUE, IF(majors_data!$C$2:$C$101=T4159, majors_data!$A$2:$A$101, ""))</f>
        <v/>
      </c>
      <c r="AA4159" s="3" t="str">
        <f t="shared" si="455"/>
        <v>49f57722-52fb-47b6-8e1e-54de177e0d19, f89ddd78-e74e-469c-8808-241bd8c36f67, c6f0e3ea-fc4a-4768-a155-f0bf0b943717, f6cf2da9-277c-4780-8c18-2a4727d35f64, af428f7f-7d22-4949-924b-37b9c13140fb, d2d40201-0152-4e55-bf95-406c1f66295b, 5d92edf2-5248-4363-8e50-f18ad6a67a8c, b6f11273-e674-4c30-afa1-7ee62c1abb4b</v>
      </c>
    </row>
    <row r="4160" spans="1:27">
      <c r="A4160" t="s">
        <v>11099</v>
      </c>
      <c r="B4160" t="s">
        <v>8</v>
      </c>
      <c r="C4160" t="s">
        <v>80</v>
      </c>
      <c r="D4160" t="s">
        <v>81</v>
      </c>
      <c r="E4160" s="1">
        <v>19133</v>
      </c>
      <c r="F4160" t="s">
        <v>11100</v>
      </c>
      <c r="G4160" t="s">
        <v>11101</v>
      </c>
      <c r="I4160" t="str">
        <f t="shared" si="449"/>
        <v>David Miller</v>
      </c>
      <c r="J4160" t="s">
        <v>83</v>
      </c>
      <c r="K4160" t="s">
        <v>17128</v>
      </c>
      <c r="L4160" t="s">
        <v>17152</v>
      </c>
      <c r="M4160" t="s">
        <v>17123</v>
      </c>
      <c r="N4160" t="s">
        <v>17131</v>
      </c>
      <c r="P4160" t="str">
        <f t="shared" si="450"/>
        <v>Political Science</v>
      </c>
      <c r="Q4160" t="str">
        <f t="shared" si="451"/>
        <v>Mathematics</v>
      </c>
      <c r="R4160" t="str">
        <f t="shared" si="452"/>
        <v>Political Science</v>
      </c>
      <c r="S4160" t="str">
        <f t="shared" si="453"/>
        <v>Art</v>
      </c>
      <c r="T4160" t="str">
        <f t="shared" si="454"/>
        <v>Public Health</v>
      </c>
      <c r="V4160" s="3" t="str">
        <f t="array" ref="V4160">_xlfn.TEXTJOIN(", ", TRUE, IF(majors_data!$C$2:$C$101=P4160, majors_data!$A$2:$A$101, ""))</f>
        <v>4fc222e3-9728-408a-b24b-171c919f81ea, 7f5bc724-d171-406e-bf3b-cd9d868174f2, b32c172c-a1d5-4cc9-a1fc-f5f4b2365ea4</v>
      </c>
      <c r="W4160" s="3" t="str">
        <f t="array" ref="W4160">_xlfn.TEXTJOIN(", ", TRUE, IF(majors_data!$C$2:$C$101=Q4160, majors_data!$A$2:$A$101, ""))</f>
        <v>38b9874d-dd51-433a-bea9-2ef3ec79cb21, e3ae6951-0a5b-40c4-8b20-fd8b9ce4cecf, 4ad06de7-beaf-454c-aeda-59316f4a641c</v>
      </c>
      <c r="X4160" s="3" t="str">
        <f t="array" ref="X4160">_xlfn.TEXTJOIN(", ", TRUE, IF(majors_data!$C$2:$C$101=R4160, majors_data!$A$2:$A$101, ""))</f>
        <v>4fc222e3-9728-408a-b24b-171c919f81ea, 7f5bc724-d171-406e-bf3b-cd9d868174f2, b32c172c-a1d5-4cc9-a1fc-f5f4b2365ea4</v>
      </c>
      <c r="Y4160" s="3" t="str">
        <f t="array" ref="Y4160">_xlfn.TEXTJOIN(", ", TRUE, IF(majors_data!$C$2:$C$101=S4160, majors_data!$A$2:$A$101, ""))</f>
        <v>edca0a28-476b-4782-86be-a06806d87ab8, b12e86e4-dc4d-49cb-8ec3-b0c9f7f23b26, 62f9fcfb-92d6-4bc8-96ff-e8847c7b27ae</v>
      </c>
      <c r="Z4160" s="3" t="str">
        <f t="array" ref="Z4160">_xlfn.TEXTJOIN(", ", TRUE, IF(majors_data!$C$2:$C$101=T4160, majors_data!$A$2:$A$101, ""))</f>
        <v>9cbfac3c-fb8a-4ebd-b677-c223a57ac329, d464054e-8f96-4d3d-b9d5-a40f34507b88</v>
      </c>
      <c r="AA4160" s="3" t="str">
        <f t="shared" si="455"/>
        <v>4fc222e3-9728-408a-b24b-171c919f81ea, 7f5bc724-d171-406e-bf3b-cd9d868174f2, b32c172c-a1d5-4cc9-a1fc-f5f4b2365ea4, 38b9874d-dd51-433a-bea9-2ef3ec79cb21, e3ae6951-0a5b-40c4-8b20-fd8b9ce4cecf, 4ad06de7-beaf-454c-aeda-59316f4a641c, 4fc222e3-9728-408a-b24b-171c919f81ea, 7f5bc724-d171-406e-bf3b-cd9d868174f2, b32c172c-a1d5-4cc9-a1fc-f5f4b2365ea4, edca0a28-476b-4782-86be-a06806d87ab8, b12e86e4-dc4d-49cb-8ec3-b0c9f7f23b26, 62f9fcfb-92d6-4bc8-96ff-e8847c7b27ae, 9cbfac3c-fb8a-4ebd-b677-c223a57ac329, d464054e-8f96-4d3d-b9d5-a40f34507b88</v>
      </c>
    </row>
    <row r="4161" spans="1:27">
      <c r="A4161" t="s">
        <v>11102</v>
      </c>
      <c r="B4161" t="s">
        <v>8</v>
      </c>
      <c r="C4161" t="s">
        <v>42</v>
      </c>
      <c r="D4161" t="s">
        <v>760</v>
      </c>
      <c r="E4161" s="1">
        <v>21310</v>
      </c>
      <c r="F4161" t="s">
        <v>11103</v>
      </c>
      <c r="G4161" t="s">
        <v>11104</v>
      </c>
      <c r="I4161" t="str">
        <f t="shared" si="449"/>
        <v>David Moore</v>
      </c>
      <c r="J4161" t="s">
        <v>326</v>
      </c>
      <c r="K4161" t="s">
        <v>17140</v>
      </c>
      <c r="L4161" t="s">
        <v>17142</v>
      </c>
      <c r="M4161" t="s">
        <v>17131</v>
      </c>
      <c r="N4161" t="s">
        <v>17124</v>
      </c>
      <c r="P4161" t="str">
        <f t="shared" si="450"/>
        <v>Philosophy</v>
      </c>
      <c r="Q4161" t="str">
        <f t="shared" si="451"/>
        <v>Philosophy</v>
      </c>
      <c r="R4161" t="str">
        <f t="shared" si="452"/>
        <v>Physics</v>
      </c>
      <c r="S4161" t="str">
        <f t="shared" si="453"/>
        <v>Public Health</v>
      </c>
      <c r="T4161" t="str">
        <f t="shared" si="454"/>
        <v>Electrical Engineering</v>
      </c>
      <c r="V4161" s="3" t="str">
        <f t="array" ref="V4161">_xlfn.TEXTJOIN(", ", TRUE, IF(majors_data!$C$2:$C$101=P4161, majors_data!$A$2:$A$101, ""))</f>
        <v>2390b2fb-f180-48d3-989d-5e359fdf867c, febd48e5-fa29-4288-94cf-a257e875bbc5, a680ecae-78a0-4d78-88cd-4f0163e7d4da</v>
      </c>
      <c r="W4161" s="3" t="str">
        <f t="array" ref="W4161">_xlfn.TEXTJOIN(", ", TRUE, IF(majors_data!$C$2:$C$101=Q4161, majors_data!$A$2:$A$101, ""))</f>
        <v>2390b2fb-f180-48d3-989d-5e359fdf867c, febd48e5-fa29-4288-94cf-a257e875bbc5, a680ecae-78a0-4d78-88cd-4f0163e7d4da</v>
      </c>
      <c r="X4161" s="3" t="str">
        <f t="array" ref="X4161">_xlfn.TEXTJOIN(", ", TRUE, IF(majors_data!$C$2:$C$101=R4161, majors_data!$A$2:$A$101, ""))</f>
        <v>9dd4dfda-b0d2-4d4a-8642-a44db00f4a15, 534a2149-3015-472c-9de1-5db9e0f6b43e, fe8da200-3e6c-4017-983e-19b5aff7e800</v>
      </c>
      <c r="Y4161" s="3" t="str">
        <f t="array" ref="Y4161">_xlfn.TEXTJOIN(", ", TRUE, IF(majors_data!$C$2:$C$101=S4161, majors_data!$A$2:$A$101, ""))</f>
        <v>9cbfac3c-fb8a-4ebd-b677-c223a57ac329, d464054e-8f96-4d3d-b9d5-a40f34507b88</v>
      </c>
      <c r="Z4161" s="3" t="str">
        <f t="array" ref="Z4161">_xlfn.TEXTJOIN(", ", TRUE, IF(majors_data!$C$2:$C$101=T4161, majors_data!$A$2:$A$101, ""))</f>
        <v>19a8bee2-7566-411a-9919-61d44ccc81ef, e4aa68ec-6374-48d4-a36d-8ca39ac807a2, 058ec2ea-9361-4a0a-a0b1-c81e99f2349a</v>
      </c>
      <c r="AA4161" s="3" t="str">
        <f t="shared" si="455"/>
        <v>2390b2fb-f180-48d3-989d-5e359fdf867c, febd48e5-fa29-4288-94cf-a257e875bbc5, a680ecae-78a0-4d78-88cd-4f0163e7d4da, 2390b2fb-f180-48d3-989d-5e359fdf867c, febd48e5-fa29-4288-94cf-a257e875bbc5, a680ecae-78a0-4d78-88cd-4f0163e7d4da, 9dd4dfda-b0d2-4d4a-8642-a44db00f4a15, 534a2149-3015-472c-9de1-5db9e0f6b43e, fe8da200-3e6c-4017-983e-19b5aff7e800, 9cbfac3c-fb8a-4ebd-b677-c223a57ac329, d464054e-8f96-4d3d-b9d5-a40f34507b88, 19a8bee2-7566-411a-9919-61d44ccc81ef, e4aa68ec-6374-48d4-a36d-8ca39ac807a2, 058ec2ea-9361-4a0a-a0b1-c81e99f2349a</v>
      </c>
    </row>
    <row r="4162" spans="1:27">
      <c r="A4162" t="s">
        <v>11105</v>
      </c>
      <c r="B4162" t="s">
        <v>8</v>
      </c>
      <c r="C4162" t="s">
        <v>9</v>
      </c>
      <c r="D4162" t="s">
        <v>10</v>
      </c>
      <c r="E4162" s="1">
        <v>20954</v>
      </c>
      <c r="F4162" t="s">
        <v>11106</v>
      </c>
      <c r="G4162" t="s">
        <v>11107</v>
      </c>
      <c r="I4162" t="str">
        <f t="shared" si="449"/>
        <v>David Taylor</v>
      </c>
      <c r="J4162" t="s">
        <v>562</v>
      </c>
      <c r="K4162" t="s">
        <v>17125</v>
      </c>
      <c r="L4162" t="s">
        <v>17152</v>
      </c>
      <c r="M4162" t="s">
        <v>17142</v>
      </c>
      <c r="P4162" t="str">
        <f t="shared" si="450"/>
        <v>Geography</v>
      </c>
      <c r="Q4162" t="str">
        <f t="shared" si="451"/>
        <v>Marketing</v>
      </c>
      <c r="R4162" t="str">
        <f t="shared" si="452"/>
        <v>Political Science</v>
      </c>
      <c r="S4162" t="str">
        <f t="shared" si="453"/>
        <v>Physics</v>
      </c>
      <c r="T4162" t="str">
        <f t="shared" si="454"/>
        <v/>
      </c>
      <c r="V4162" s="3" t="str">
        <f t="array" ref="V4162">_xlfn.TEXTJOIN(", ", TRUE, IF(majors_data!$C$2:$C$101=P4162, majors_data!$A$2:$A$101, ""))</f>
        <v>5d92edf2-5248-4363-8e50-f18ad6a67a8c, b6f11273-e674-4c30-afa1-7ee62c1abb4b</v>
      </c>
      <c r="W4162" s="3" t="str">
        <f t="array" ref="W4162">_xlfn.TEXTJOIN(", ", TRUE, IF(majors_data!$C$2:$C$101=Q4162, majors_data!$A$2:$A$101, ""))</f>
        <v>c782f52b-d7ac-47f5-836a-376e4fccf31f, cabf5871-d0d1-43aa-a1e0-7b054ea1f92a, 1f2a78f5-deae-438d-be76-6d733a7dac87</v>
      </c>
      <c r="X4162" s="3" t="str">
        <f t="array" ref="X4162">_xlfn.TEXTJOIN(", ", TRUE, IF(majors_data!$C$2:$C$101=R4162, majors_data!$A$2:$A$101, ""))</f>
        <v>4fc222e3-9728-408a-b24b-171c919f81ea, 7f5bc724-d171-406e-bf3b-cd9d868174f2, b32c172c-a1d5-4cc9-a1fc-f5f4b2365ea4</v>
      </c>
      <c r="Y4162" s="3" t="str">
        <f t="array" ref="Y4162">_xlfn.TEXTJOIN(", ", TRUE, IF(majors_data!$C$2:$C$101=S4162, majors_data!$A$2:$A$101, ""))</f>
        <v>9dd4dfda-b0d2-4d4a-8642-a44db00f4a15, 534a2149-3015-472c-9de1-5db9e0f6b43e, fe8da200-3e6c-4017-983e-19b5aff7e800</v>
      </c>
      <c r="Z4162" s="3" t="str">
        <f t="array" ref="Z4162">_xlfn.TEXTJOIN(", ", TRUE, IF(majors_data!$C$2:$C$101=T4162, majors_data!$A$2:$A$101, ""))</f>
        <v/>
      </c>
      <c r="AA4162" s="3" t="str">
        <f t="shared" si="455"/>
        <v>5d92edf2-5248-4363-8e50-f18ad6a67a8c, b6f11273-e674-4c30-afa1-7ee62c1abb4b, c782f52b-d7ac-47f5-836a-376e4fccf31f, cabf5871-d0d1-43aa-a1e0-7b054ea1f92a, 1f2a78f5-deae-438d-be76-6d733a7dac87, 4fc222e3-9728-408a-b24b-171c919f81ea, 7f5bc724-d171-406e-bf3b-cd9d868174f2, b32c172c-a1d5-4cc9-a1fc-f5f4b2365ea4, 9dd4dfda-b0d2-4d4a-8642-a44db00f4a15, 534a2149-3015-472c-9de1-5db9e0f6b43e, fe8da200-3e6c-4017-983e-19b5aff7e800</v>
      </c>
    </row>
    <row r="4163" spans="1:27">
      <c r="A4163" t="s">
        <v>11108</v>
      </c>
      <c r="B4163" t="s">
        <v>72</v>
      </c>
      <c r="C4163" t="s">
        <v>9</v>
      </c>
      <c r="D4163" t="s">
        <v>158</v>
      </c>
      <c r="E4163" s="1">
        <v>22488</v>
      </c>
      <c r="F4163" t="s">
        <v>11109</v>
      </c>
      <c r="G4163" t="s">
        <v>11110</v>
      </c>
      <c r="I4163" t="str">
        <f t="shared" ref="I4163:I4226" si="456">_xlfn.CONCAT(B4163," ",C4163)</f>
        <v>James Taylor</v>
      </c>
      <c r="J4163" t="s">
        <v>835</v>
      </c>
      <c r="K4163" t="s">
        <v>17126</v>
      </c>
      <c r="L4163" t="s">
        <v>17122</v>
      </c>
      <c r="P4163" t="str">
        <f t="shared" ref="P4163:P4226" si="457">TRIM(J4163)</f>
        <v>English</v>
      </c>
      <c r="Q4163" t="str">
        <f t="shared" ref="Q4163:Q4226" si="458">TRIM(K4163)</f>
        <v>Biology</v>
      </c>
      <c r="R4163" t="str">
        <f t="shared" ref="R4163:R4226" si="459">TRIM(L4163)</f>
        <v>Foreign Languages</v>
      </c>
      <c r="S4163" t="str">
        <f t="shared" ref="S4163:S4226" si="460">TRIM(M4163)</f>
        <v/>
      </c>
      <c r="T4163" t="str">
        <f t="shared" ref="T4163:T4226" si="461">TRIM(N4163)</f>
        <v/>
      </c>
      <c r="V4163" s="3" t="str">
        <f t="array" ref="V4163">_xlfn.TEXTJOIN(", ", TRUE, IF(majors_data!$C$2:$C$101=P4163, majors_data!$A$2:$A$101, ""))</f>
        <v>37979873-7c28-4b44-83ee-438c3e6810e9, e988d274-0abb-4d30-86fd-65f7e0f6b057, cc5f8133-74b9-43cc-b15e-b159a78b93fd</v>
      </c>
      <c r="W4163" s="3" t="str">
        <f t="array" ref="W4163">_xlfn.TEXTJOIN(", ", TRUE, IF(majors_data!$C$2:$C$101=Q4163, majors_data!$A$2:$A$101, ""))</f>
        <v>b33ae65d-523e-48c6-b10e-59346e1c6523, 4e64e115-2f29-4046-95c6-3f34c14feb83, 2ab329ca-9f50-4c70-9698-f44934cf4b69</v>
      </c>
      <c r="X4163" s="3" t="str">
        <f t="array" ref="X4163">_xlfn.TEXTJOIN(", ", TRUE, IF(majors_data!$C$2:$C$101=R4163, majors_data!$A$2:$A$101, ""))</f>
        <v>6dfeb9a0-918b-4038-ae4f-63ab374b9311, 589319dd-8b62-4842-bb7a-855eef1f8d6e</v>
      </c>
      <c r="Y4163" s="3" t="str">
        <f t="array" ref="Y4163">_xlfn.TEXTJOIN(", ", TRUE, IF(majors_data!$C$2:$C$101=S4163, majors_data!$A$2:$A$101, ""))</f>
        <v/>
      </c>
      <c r="Z4163" s="3" t="str">
        <f t="array" ref="Z4163">_xlfn.TEXTJOIN(", ", TRUE, IF(majors_data!$C$2:$C$101=T4163, majors_data!$A$2:$A$101, ""))</f>
        <v/>
      </c>
      <c r="AA4163" s="3" t="str">
        <f t="shared" ref="AA4163:AA4226" si="462">_xlfn.TEXTJOIN(", ",TRUE,V4163:Z4163)</f>
        <v>37979873-7c28-4b44-83ee-438c3e6810e9, e988d274-0abb-4d30-86fd-65f7e0f6b057, cc5f8133-74b9-43cc-b15e-b159a78b93fd, b33ae65d-523e-48c6-b10e-59346e1c6523, 4e64e115-2f29-4046-95c6-3f34c14feb83, 2ab329ca-9f50-4c70-9698-f44934cf4b69, 6dfeb9a0-918b-4038-ae4f-63ab374b9311, 589319dd-8b62-4842-bb7a-855eef1f8d6e</v>
      </c>
    </row>
    <row r="4164" spans="1:27">
      <c r="A4164" t="s">
        <v>11111</v>
      </c>
      <c r="B4164" t="s">
        <v>20</v>
      </c>
      <c r="C4164" t="s">
        <v>37</v>
      </c>
      <c r="D4164" t="s">
        <v>85</v>
      </c>
      <c r="E4164" s="1">
        <v>25255</v>
      </c>
      <c r="F4164" t="s">
        <v>11112</v>
      </c>
      <c r="I4164" t="str">
        <f t="shared" si="456"/>
        <v>John Williams</v>
      </c>
      <c r="P4164" t="str">
        <f t="shared" si="457"/>
        <v/>
      </c>
      <c r="Q4164" t="str">
        <f t="shared" si="458"/>
        <v/>
      </c>
      <c r="R4164" t="str">
        <f t="shared" si="459"/>
        <v/>
      </c>
      <c r="S4164" t="str">
        <f t="shared" si="460"/>
        <v/>
      </c>
      <c r="T4164" t="str">
        <f t="shared" si="461"/>
        <v/>
      </c>
      <c r="V4164" s="3" t="str">
        <f t="array" ref="V4164">_xlfn.TEXTJOIN(", ", TRUE, IF(majors_data!$C$2:$C$101=P4164, majors_data!$A$2:$A$101, ""))</f>
        <v/>
      </c>
      <c r="W4164" s="3" t="str">
        <f t="array" ref="W4164">_xlfn.TEXTJOIN(", ", TRUE, IF(majors_data!$C$2:$C$101=Q4164, majors_data!$A$2:$A$101, ""))</f>
        <v/>
      </c>
      <c r="X4164" s="3" t="str">
        <f t="array" ref="X4164">_xlfn.TEXTJOIN(", ", TRUE, IF(majors_data!$C$2:$C$101=R4164, majors_data!$A$2:$A$101, ""))</f>
        <v/>
      </c>
      <c r="Y4164" s="3" t="str">
        <f t="array" ref="Y4164">_xlfn.TEXTJOIN(", ", TRUE, IF(majors_data!$C$2:$C$101=S4164, majors_data!$A$2:$A$101, ""))</f>
        <v/>
      </c>
      <c r="Z4164" s="3" t="str">
        <f t="array" ref="Z4164">_xlfn.TEXTJOIN(", ", TRUE, IF(majors_data!$C$2:$C$101=T4164, majors_data!$A$2:$A$101, ""))</f>
        <v/>
      </c>
      <c r="AA4164" s="3" t="str">
        <f t="shared" si="462"/>
        <v/>
      </c>
    </row>
    <row r="4165" spans="1:27">
      <c r="A4165" t="s">
        <v>11113</v>
      </c>
      <c r="B4165" t="s">
        <v>25</v>
      </c>
      <c r="C4165" t="s">
        <v>80</v>
      </c>
      <c r="D4165" t="s">
        <v>833</v>
      </c>
      <c r="E4165" s="1">
        <v>26393</v>
      </c>
      <c r="F4165" t="s">
        <v>11114</v>
      </c>
      <c r="G4165" t="s">
        <v>11115</v>
      </c>
      <c r="I4165" t="str">
        <f t="shared" si="456"/>
        <v>Linda Miller</v>
      </c>
      <c r="J4165" t="s">
        <v>855</v>
      </c>
      <c r="K4165" t="s">
        <v>17156</v>
      </c>
      <c r="L4165" t="s">
        <v>17151</v>
      </c>
      <c r="M4165" t="s">
        <v>17118</v>
      </c>
      <c r="P4165" t="str">
        <f t="shared" si="457"/>
        <v>Nursing</v>
      </c>
      <c r="Q4165" t="str">
        <f t="shared" si="458"/>
        <v>Theater</v>
      </c>
      <c r="R4165" t="str">
        <f t="shared" si="459"/>
        <v>Economics</v>
      </c>
      <c r="S4165" t="str">
        <f t="shared" si="460"/>
        <v>Finance</v>
      </c>
      <c r="T4165" t="str">
        <f t="shared" si="461"/>
        <v/>
      </c>
      <c r="V4165" s="3" t="str">
        <f t="array" ref="V4165">_xlfn.TEXTJOIN(", ", TRUE, IF(majors_data!$C$2:$C$101=P4165, majors_data!$A$2:$A$101, ""))</f>
        <v>bcf5b4b8-c773-40a4-9ec1-9767753c0d44, 92ba9844-0c5e-4bfa-ad1c-ab41f8ac3d5e</v>
      </c>
      <c r="W4165" s="3" t="str">
        <f t="array" ref="W4165">_xlfn.TEXTJOIN(", ", TRUE, IF(majors_data!$C$2:$C$101=Q4165, majors_data!$A$2:$A$101, ""))</f>
        <v>49150744-aac2-44f9-8ca0-05ae90757bac, f5b20856-42b4-48bd-93d9-fbe2712c9e55</v>
      </c>
      <c r="X4165" s="3" t="str">
        <f t="array" ref="X4165">_xlfn.TEXTJOIN(", ", TRUE, IF(majors_data!$C$2:$C$101=R4165, majors_data!$A$2:$A$101, ""))</f>
        <v>2c4e188e-85c2-4366-b282-d70974be0631, d02446db-85a5-472f-be66-392204bff177, e2e80629-cfb6-4daa-b56c-6795ccdc4e48</v>
      </c>
      <c r="Y4165" s="3" t="str">
        <f t="array" ref="Y4165">_xlfn.TEXTJOIN(", ", TRUE, IF(majors_data!$C$2:$C$101=S4165, majors_data!$A$2:$A$101, ""))</f>
        <v>49f57722-52fb-47b6-8e1e-54de177e0d19, f89ddd78-e74e-469c-8808-241bd8c36f67, c6f0e3ea-fc4a-4768-a155-f0bf0b943717</v>
      </c>
      <c r="Z4165" s="3" t="str">
        <f t="array" ref="Z4165">_xlfn.TEXTJOIN(", ", TRUE, IF(majors_data!$C$2:$C$101=T4165, majors_data!$A$2:$A$101, ""))</f>
        <v/>
      </c>
      <c r="AA4165" s="3" t="str">
        <f t="shared" si="462"/>
        <v>bcf5b4b8-c773-40a4-9ec1-9767753c0d44, 92ba9844-0c5e-4bfa-ad1c-ab41f8ac3d5e, 49150744-aac2-44f9-8ca0-05ae90757bac, f5b20856-42b4-48bd-93d9-fbe2712c9e55, 2c4e188e-85c2-4366-b282-d70974be0631, d02446db-85a5-472f-be66-392204bff177, e2e80629-cfb6-4daa-b56c-6795ccdc4e48, 49f57722-52fb-47b6-8e1e-54de177e0d19, f89ddd78-e74e-469c-8808-241bd8c36f67, c6f0e3ea-fc4a-4768-a155-f0bf0b943717</v>
      </c>
    </row>
    <row r="4166" spans="1:27">
      <c r="A4166" t="s">
        <v>11116</v>
      </c>
      <c r="B4166" t="s">
        <v>8</v>
      </c>
      <c r="C4166" t="s">
        <v>42</v>
      </c>
      <c r="D4166" t="s">
        <v>760</v>
      </c>
      <c r="E4166" s="1">
        <v>20187</v>
      </c>
      <c r="F4166" t="s">
        <v>11117</v>
      </c>
      <c r="G4166" t="s">
        <v>11118</v>
      </c>
      <c r="I4166" t="str">
        <f t="shared" si="456"/>
        <v>David Moore</v>
      </c>
      <c r="J4166" t="s">
        <v>1184</v>
      </c>
      <c r="K4166" t="s">
        <v>17135</v>
      </c>
      <c r="L4166" t="s">
        <v>17120</v>
      </c>
      <c r="P4166" t="str">
        <f t="shared" si="457"/>
        <v>Music</v>
      </c>
      <c r="Q4166" t="str">
        <f t="shared" si="458"/>
        <v>Business Administration</v>
      </c>
      <c r="R4166" t="str">
        <f t="shared" si="459"/>
        <v>Criminal Justice</v>
      </c>
      <c r="S4166" t="str">
        <f t="shared" si="460"/>
        <v/>
      </c>
      <c r="T4166" t="str">
        <f t="shared" si="461"/>
        <v/>
      </c>
      <c r="V4166" s="3" t="str">
        <f t="array" ref="V4166">_xlfn.TEXTJOIN(", ", TRUE, IF(majors_data!$C$2:$C$101=P4166, majors_data!$A$2:$A$101, ""))</f>
        <v>e00c66ff-cb22-45b1-a5e8-8b3cde249016, 9a1dc165-a7e3-4d94-96b3-aed7943cd257</v>
      </c>
      <c r="W4166" s="3" t="str">
        <f t="array" ref="W4166">_xlfn.TEXTJOIN(", ", TRUE, IF(majors_data!$C$2:$C$101=Q4166, majors_data!$A$2:$A$101, ""))</f>
        <v>ad1e7d8e-5114-413f-921d-a35552003ee4, c132b04e-83bd-4b24-8fe4-5a9a015e7c93, 1e0b04ba-18d5-4ab9-a1e5-23449bbc4a0b</v>
      </c>
      <c r="X4166" s="3" t="str">
        <f t="array" ref="X4166">_xlfn.TEXTJOIN(", ", TRUE, IF(majors_data!$C$2:$C$101=R4166, majors_data!$A$2:$A$101, ""))</f>
        <v>b43b2475-66e9-49df-b826-4dbb0bb15b8b, bd5df5b0-28d6-45d5-8637-31903ae85330</v>
      </c>
      <c r="Y4166" s="3" t="str">
        <f t="array" ref="Y4166">_xlfn.TEXTJOIN(", ", TRUE, IF(majors_data!$C$2:$C$101=S4166, majors_data!$A$2:$A$101, ""))</f>
        <v/>
      </c>
      <c r="Z4166" s="3" t="str">
        <f t="array" ref="Z4166">_xlfn.TEXTJOIN(", ", TRUE, IF(majors_data!$C$2:$C$101=T4166, majors_data!$A$2:$A$101, ""))</f>
        <v/>
      </c>
      <c r="AA4166" s="3" t="str">
        <f t="shared" si="462"/>
        <v>e00c66ff-cb22-45b1-a5e8-8b3cde249016, 9a1dc165-a7e3-4d94-96b3-aed7943cd257, ad1e7d8e-5114-413f-921d-a35552003ee4, c132b04e-83bd-4b24-8fe4-5a9a015e7c93, 1e0b04ba-18d5-4ab9-a1e5-23449bbc4a0b, b43b2475-66e9-49df-b826-4dbb0bb15b8b, bd5df5b0-28d6-45d5-8637-31903ae85330</v>
      </c>
    </row>
    <row r="4167" spans="1:27">
      <c r="A4167" t="s">
        <v>11119</v>
      </c>
      <c r="B4167" t="s">
        <v>72</v>
      </c>
      <c r="C4167" t="s">
        <v>15</v>
      </c>
      <c r="D4167" t="s">
        <v>288</v>
      </c>
      <c r="E4167" s="1">
        <v>33791</v>
      </c>
      <c r="F4167" t="s">
        <v>11120</v>
      </c>
      <c r="G4167" t="s">
        <v>11121</v>
      </c>
      <c r="I4167" t="str">
        <f t="shared" si="456"/>
        <v>James Wilson</v>
      </c>
      <c r="J4167" t="s">
        <v>781</v>
      </c>
      <c r="K4167" t="s">
        <v>17151</v>
      </c>
      <c r="L4167" t="s">
        <v>17154</v>
      </c>
      <c r="P4167" t="str">
        <f t="shared" si="457"/>
        <v>Public Health</v>
      </c>
      <c r="Q4167" t="str">
        <f t="shared" si="458"/>
        <v>Economics</v>
      </c>
      <c r="R4167" t="str">
        <f t="shared" si="459"/>
        <v>Law</v>
      </c>
      <c r="S4167" t="str">
        <f t="shared" si="460"/>
        <v/>
      </c>
      <c r="T4167" t="str">
        <f t="shared" si="461"/>
        <v/>
      </c>
      <c r="V4167" s="3" t="str">
        <f t="array" ref="V4167">_xlfn.TEXTJOIN(", ", TRUE, IF(majors_data!$C$2:$C$101=P4167, majors_data!$A$2:$A$101, ""))</f>
        <v>9cbfac3c-fb8a-4ebd-b677-c223a57ac329, d464054e-8f96-4d3d-b9d5-a40f34507b88</v>
      </c>
      <c r="W4167" s="3" t="str">
        <f t="array" ref="W4167">_xlfn.TEXTJOIN(", ", TRUE, IF(majors_data!$C$2:$C$101=Q4167, majors_data!$A$2:$A$101, ""))</f>
        <v>2c4e188e-85c2-4366-b282-d70974be0631, d02446db-85a5-472f-be66-392204bff177, e2e80629-cfb6-4daa-b56c-6795ccdc4e48</v>
      </c>
      <c r="X4167" s="3" t="str">
        <f t="array" ref="X4167">_xlfn.TEXTJOIN(", ", TRUE, IF(majors_data!$C$2:$C$101=R4167, majors_data!$A$2:$A$101, ""))</f>
        <v>4ae8186a-1c4d-4b5e-8e7e-385e8b3e9c79, fcda77f1-d71f-4cbe-bb5c-fb12877aec40</v>
      </c>
      <c r="Y4167" s="3" t="str">
        <f t="array" ref="Y4167">_xlfn.TEXTJOIN(", ", TRUE, IF(majors_data!$C$2:$C$101=S4167, majors_data!$A$2:$A$101, ""))</f>
        <v/>
      </c>
      <c r="Z4167" s="3" t="str">
        <f t="array" ref="Z4167">_xlfn.TEXTJOIN(", ", TRUE, IF(majors_data!$C$2:$C$101=T4167, majors_data!$A$2:$A$101, ""))</f>
        <v/>
      </c>
      <c r="AA4167" s="3" t="str">
        <f t="shared" si="462"/>
        <v>9cbfac3c-fb8a-4ebd-b677-c223a57ac329, d464054e-8f96-4d3d-b9d5-a40f34507b88, 2c4e188e-85c2-4366-b282-d70974be0631, d02446db-85a5-472f-be66-392204bff177, e2e80629-cfb6-4daa-b56c-6795ccdc4e48, 4ae8186a-1c4d-4b5e-8e7e-385e8b3e9c79, fcda77f1-d71f-4cbe-bb5c-fb12877aec40</v>
      </c>
    </row>
    <row r="4168" spans="1:27">
      <c r="A4168" t="s">
        <v>11122</v>
      </c>
      <c r="B4168" t="s">
        <v>20</v>
      </c>
      <c r="C4168" t="s">
        <v>42</v>
      </c>
      <c r="D4168" t="s">
        <v>43</v>
      </c>
      <c r="E4168" s="1">
        <v>23081</v>
      </c>
      <c r="F4168" t="s">
        <v>11123</v>
      </c>
      <c r="G4168" t="s">
        <v>11124</v>
      </c>
      <c r="I4168" t="str">
        <f t="shared" si="456"/>
        <v>John Moore</v>
      </c>
      <c r="J4168" t="s">
        <v>559</v>
      </c>
      <c r="K4168" t="s">
        <v>17154</v>
      </c>
      <c r="L4168" t="s">
        <v>17135</v>
      </c>
      <c r="M4168" t="s">
        <v>17124</v>
      </c>
      <c r="N4168" t="s">
        <v>17137</v>
      </c>
      <c r="P4168" t="str">
        <f t="shared" si="457"/>
        <v>Marketing</v>
      </c>
      <c r="Q4168" t="str">
        <f t="shared" si="458"/>
        <v>Law</v>
      </c>
      <c r="R4168" t="str">
        <f t="shared" si="459"/>
        <v>Business Administration</v>
      </c>
      <c r="S4168" t="str">
        <f t="shared" si="460"/>
        <v>Electrical Engineering</v>
      </c>
      <c r="T4168" t="str">
        <f t="shared" si="461"/>
        <v>Mechanical Engineering</v>
      </c>
      <c r="V4168" s="3" t="str">
        <f t="array" ref="V4168">_xlfn.TEXTJOIN(", ", TRUE, IF(majors_data!$C$2:$C$101=P4168, majors_data!$A$2:$A$101, ""))</f>
        <v>c782f52b-d7ac-47f5-836a-376e4fccf31f, cabf5871-d0d1-43aa-a1e0-7b054ea1f92a, 1f2a78f5-deae-438d-be76-6d733a7dac87</v>
      </c>
      <c r="W4168" s="3" t="str">
        <f t="array" ref="W4168">_xlfn.TEXTJOIN(", ", TRUE, IF(majors_data!$C$2:$C$101=Q4168, majors_data!$A$2:$A$101, ""))</f>
        <v>4ae8186a-1c4d-4b5e-8e7e-385e8b3e9c79, fcda77f1-d71f-4cbe-bb5c-fb12877aec40</v>
      </c>
      <c r="X4168" s="3" t="str">
        <f t="array" ref="X4168">_xlfn.TEXTJOIN(", ", TRUE, IF(majors_data!$C$2:$C$101=R4168, majors_data!$A$2:$A$101, ""))</f>
        <v>ad1e7d8e-5114-413f-921d-a35552003ee4, c132b04e-83bd-4b24-8fe4-5a9a015e7c93, 1e0b04ba-18d5-4ab9-a1e5-23449bbc4a0b</v>
      </c>
      <c r="Y4168" s="3" t="str">
        <f t="array" ref="Y4168">_xlfn.TEXTJOIN(", ", TRUE, IF(majors_data!$C$2:$C$101=S4168, majors_data!$A$2:$A$101, ""))</f>
        <v>19a8bee2-7566-411a-9919-61d44ccc81ef, e4aa68ec-6374-48d4-a36d-8ca39ac807a2, 058ec2ea-9361-4a0a-a0b1-c81e99f2349a</v>
      </c>
      <c r="Z4168" s="3" t="str">
        <f t="array" ref="Z4168">_xlfn.TEXTJOIN(", ", TRUE, IF(majors_data!$C$2:$C$101=T4168, majors_data!$A$2:$A$101, ""))</f>
        <v>d3d06262-f539-4a05-9e71-6e6113e9529b, efbed11c-6828-4d9a-bdc3-ffadce27497e, ab3572a8-144f-4148-9862-465bd9d7148b</v>
      </c>
      <c r="AA4168" s="3" t="str">
        <f t="shared" si="462"/>
        <v>c782f52b-d7ac-47f5-836a-376e4fccf31f, cabf5871-d0d1-43aa-a1e0-7b054ea1f92a, 1f2a78f5-deae-438d-be76-6d733a7dac87, 4ae8186a-1c4d-4b5e-8e7e-385e8b3e9c79, fcda77f1-d71f-4cbe-bb5c-fb12877aec40, ad1e7d8e-5114-413f-921d-a35552003ee4, c132b04e-83bd-4b24-8fe4-5a9a015e7c93, 1e0b04ba-18d5-4ab9-a1e5-23449bbc4a0b, 19a8bee2-7566-411a-9919-61d44ccc81ef, e4aa68ec-6374-48d4-a36d-8ca39ac807a2, 058ec2ea-9361-4a0a-a0b1-c81e99f2349a, d3d06262-f539-4a05-9e71-6e6113e9529b, efbed11c-6828-4d9a-bdc3-ffadce27497e, ab3572a8-144f-4148-9862-465bd9d7148b</v>
      </c>
    </row>
    <row r="4169" spans="1:27">
      <c r="A4169" t="s">
        <v>11125</v>
      </c>
      <c r="B4169" t="s">
        <v>8</v>
      </c>
      <c r="C4169" t="s">
        <v>47</v>
      </c>
      <c r="D4169" t="s">
        <v>124</v>
      </c>
      <c r="E4169" s="1">
        <v>31138</v>
      </c>
      <c r="F4169" t="s">
        <v>11126</v>
      </c>
      <c r="G4169" t="s">
        <v>11127</v>
      </c>
      <c r="I4169" t="str">
        <f t="shared" si="456"/>
        <v>David Davis</v>
      </c>
      <c r="J4169" t="s">
        <v>787</v>
      </c>
      <c r="K4169" t="s">
        <v>17136</v>
      </c>
      <c r="L4169" t="s">
        <v>17124</v>
      </c>
      <c r="P4169" t="str">
        <f t="shared" si="457"/>
        <v>Finance</v>
      </c>
      <c r="Q4169" t="str">
        <f t="shared" si="458"/>
        <v>Music</v>
      </c>
      <c r="R4169" t="str">
        <f t="shared" si="459"/>
        <v>Electrical Engineering</v>
      </c>
      <c r="S4169" t="str">
        <f t="shared" si="460"/>
        <v/>
      </c>
      <c r="T4169" t="str">
        <f t="shared" si="461"/>
        <v/>
      </c>
      <c r="V4169" s="3" t="str">
        <f t="array" ref="V4169">_xlfn.TEXTJOIN(", ", TRUE, IF(majors_data!$C$2:$C$101=P4169, majors_data!$A$2:$A$101, ""))</f>
        <v>49f57722-52fb-47b6-8e1e-54de177e0d19, f89ddd78-e74e-469c-8808-241bd8c36f67, c6f0e3ea-fc4a-4768-a155-f0bf0b943717</v>
      </c>
      <c r="W4169" s="3" t="str">
        <f t="array" ref="W4169">_xlfn.TEXTJOIN(", ", TRUE, IF(majors_data!$C$2:$C$101=Q4169, majors_data!$A$2:$A$101, ""))</f>
        <v>e00c66ff-cb22-45b1-a5e8-8b3cde249016, 9a1dc165-a7e3-4d94-96b3-aed7943cd257</v>
      </c>
      <c r="X4169" s="3" t="str">
        <f t="array" ref="X4169">_xlfn.TEXTJOIN(", ", TRUE, IF(majors_data!$C$2:$C$101=R4169, majors_data!$A$2:$A$101, ""))</f>
        <v>19a8bee2-7566-411a-9919-61d44ccc81ef, e4aa68ec-6374-48d4-a36d-8ca39ac807a2, 058ec2ea-9361-4a0a-a0b1-c81e99f2349a</v>
      </c>
      <c r="Y4169" s="3" t="str">
        <f t="array" ref="Y4169">_xlfn.TEXTJOIN(", ", TRUE, IF(majors_data!$C$2:$C$101=S4169, majors_data!$A$2:$A$101, ""))</f>
        <v/>
      </c>
      <c r="Z4169" s="3" t="str">
        <f t="array" ref="Z4169">_xlfn.TEXTJOIN(", ", TRUE, IF(majors_data!$C$2:$C$101=T4169, majors_data!$A$2:$A$101, ""))</f>
        <v/>
      </c>
      <c r="AA4169" s="3" t="str">
        <f t="shared" si="462"/>
        <v>49f57722-52fb-47b6-8e1e-54de177e0d19, f89ddd78-e74e-469c-8808-241bd8c36f67, c6f0e3ea-fc4a-4768-a155-f0bf0b943717, e00c66ff-cb22-45b1-a5e8-8b3cde249016, 9a1dc165-a7e3-4d94-96b3-aed7943cd257, 19a8bee2-7566-411a-9919-61d44ccc81ef, e4aa68ec-6374-48d4-a36d-8ca39ac807a2, 058ec2ea-9361-4a0a-a0b1-c81e99f2349a</v>
      </c>
    </row>
    <row r="4170" spans="1:27">
      <c r="A4170" t="s">
        <v>11128</v>
      </c>
      <c r="B4170" t="s">
        <v>51</v>
      </c>
      <c r="C4170" t="s">
        <v>31</v>
      </c>
      <c r="D4170" t="s">
        <v>739</v>
      </c>
      <c r="E4170" s="1">
        <v>34090</v>
      </c>
      <c r="F4170" t="s">
        <v>11129</v>
      </c>
      <c r="G4170" t="s">
        <v>5211</v>
      </c>
      <c r="I4170" t="str">
        <f t="shared" si="456"/>
        <v>Emily Doe</v>
      </c>
      <c r="J4170" t="s">
        <v>835</v>
      </c>
      <c r="K4170" t="s">
        <v>17149</v>
      </c>
      <c r="P4170" t="str">
        <f t="shared" si="457"/>
        <v>English</v>
      </c>
      <c r="Q4170" t="str">
        <f t="shared" si="458"/>
        <v>Chemistry</v>
      </c>
      <c r="R4170" t="str">
        <f t="shared" si="459"/>
        <v/>
      </c>
      <c r="S4170" t="str">
        <f t="shared" si="460"/>
        <v/>
      </c>
      <c r="T4170" t="str">
        <f t="shared" si="461"/>
        <v/>
      </c>
      <c r="V4170" s="3" t="str">
        <f t="array" ref="V4170">_xlfn.TEXTJOIN(", ", TRUE, IF(majors_data!$C$2:$C$101=P4170, majors_data!$A$2:$A$101, ""))</f>
        <v>37979873-7c28-4b44-83ee-438c3e6810e9, e988d274-0abb-4d30-86fd-65f7e0f6b057, cc5f8133-74b9-43cc-b15e-b159a78b93fd</v>
      </c>
      <c r="W4170" s="3" t="str">
        <f t="array" ref="W4170">_xlfn.TEXTJOIN(", ", TRUE, IF(majors_data!$C$2:$C$101=Q4170, majors_data!$A$2:$A$101, ""))</f>
        <v>3c0ebd74-4105-4532-a321-39bc3d6ab3d8, eac5b480-7e00-4d5e-add6-fc915fb2e8be, 32a60bdd-f493-4c44-a9e2-e45c0209be5e</v>
      </c>
      <c r="X4170" s="3" t="str">
        <f t="array" ref="X4170">_xlfn.TEXTJOIN(", ", TRUE, IF(majors_data!$C$2:$C$101=R4170, majors_data!$A$2:$A$101, ""))</f>
        <v/>
      </c>
      <c r="Y4170" s="3" t="str">
        <f t="array" ref="Y4170">_xlfn.TEXTJOIN(", ", TRUE, IF(majors_data!$C$2:$C$101=S4170, majors_data!$A$2:$A$101, ""))</f>
        <v/>
      </c>
      <c r="Z4170" s="3" t="str">
        <f t="array" ref="Z4170">_xlfn.TEXTJOIN(", ", TRUE, IF(majors_data!$C$2:$C$101=T4170, majors_data!$A$2:$A$101, ""))</f>
        <v/>
      </c>
      <c r="AA4170" s="3" t="str">
        <f t="shared" si="462"/>
        <v>37979873-7c28-4b44-83ee-438c3e6810e9, e988d274-0abb-4d30-86fd-65f7e0f6b057, cc5f8133-74b9-43cc-b15e-b159a78b93fd, 3c0ebd74-4105-4532-a321-39bc3d6ab3d8, eac5b480-7e00-4d5e-add6-fc915fb2e8be, 32a60bdd-f493-4c44-a9e2-e45c0209be5e</v>
      </c>
    </row>
    <row r="4171" spans="1:27">
      <c r="A4171" t="s">
        <v>11130</v>
      </c>
      <c r="B4171" t="s">
        <v>60</v>
      </c>
      <c r="C4171" t="s">
        <v>9</v>
      </c>
      <c r="D4171" t="s">
        <v>207</v>
      </c>
      <c r="E4171" s="1">
        <v>22562</v>
      </c>
      <c r="F4171" t="s">
        <v>11131</v>
      </c>
      <c r="G4171" t="s">
        <v>11132</v>
      </c>
      <c r="I4171" t="str">
        <f t="shared" si="456"/>
        <v>Bob Taylor</v>
      </c>
      <c r="J4171" t="s">
        <v>83</v>
      </c>
      <c r="K4171" t="s">
        <v>17131</v>
      </c>
      <c r="L4171" t="s">
        <v>17131</v>
      </c>
      <c r="P4171" t="str">
        <f t="shared" si="457"/>
        <v>Political Science</v>
      </c>
      <c r="Q4171" t="str">
        <f t="shared" si="458"/>
        <v>Public Health</v>
      </c>
      <c r="R4171" t="str">
        <f t="shared" si="459"/>
        <v>Public Health</v>
      </c>
      <c r="S4171" t="str">
        <f t="shared" si="460"/>
        <v/>
      </c>
      <c r="T4171" t="str">
        <f t="shared" si="461"/>
        <v/>
      </c>
      <c r="V4171" s="3" t="str">
        <f t="array" ref="V4171">_xlfn.TEXTJOIN(", ", TRUE, IF(majors_data!$C$2:$C$101=P4171, majors_data!$A$2:$A$101, ""))</f>
        <v>4fc222e3-9728-408a-b24b-171c919f81ea, 7f5bc724-d171-406e-bf3b-cd9d868174f2, b32c172c-a1d5-4cc9-a1fc-f5f4b2365ea4</v>
      </c>
      <c r="W4171" s="3" t="str">
        <f t="array" ref="W4171">_xlfn.TEXTJOIN(", ", TRUE, IF(majors_data!$C$2:$C$101=Q4171, majors_data!$A$2:$A$101, ""))</f>
        <v>9cbfac3c-fb8a-4ebd-b677-c223a57ac329, d464054e-8f96-4d3d-b9d5-a40f34507b88</v>
      </c>
      <c r="X4171" s="3" t="str">
        <f t="array" ref="X4171">_xlfn.TEXTJOIN(", ", TRUE, IF(majors_data!$C$2:$C$101=R4171, majors_data!$A$2:$A$101, ""))</f>
        <v>9cbfac3c-fb8a-4ebd-b677-c223a57ac329, d464054e-8f96-4d3d-b9d5-a40f34507b88</v>
      </c>
      <c r="Y4171" s="3" t="str">
        <f t="array" ref="Y4171">_xlfn.TEXTJOIN(", ", TRUE, IF(majors_data!$C$2:$C$101=S4171, majors_data!$A$2:$A$101, ""))</f>
        <v/>
      </c>
      <c r="Z4171" s="3" t="str">
        <f t="array" ref="Z4171">_xlfn.TEXTJOIN(", ", TRUE, IF(majors_data!$C$2:$C$101=T4171, majors_data!$A$2:$A$101, ""))</f>
        <v/>
      </c>
      <c r="AA4171" s="3" t="str">
        <f t="shared" si="462"/>
        <v>4fc222e3-9728-408a-b24b-171c919f81ea, 7f5bc724-d171-406e-bf3b-cd9d868174f2, b32c172c-a1d5-4cc9-a1fc-f5f4b2365ea4, 9cbfac3c-fb8a-4ebd-b677-c223a57ac329, d464054e-8f96-4d3d-b9d5-a40f34507b88, 9cbfac3c-fb8a-4ebd-b677-c223a57ac329, d464054e-8f96-4d3d-b9d5-a40f34507b88</v>
      </c>
    </row>
    <row r="4172" spans="1:27">
      <c r="A4172" t="s">
        <v>11133</v>
      </c>
      <c r="B4172" t="s">
        <v>25</v>
      </c>
      <c r="C4172" t="s">
        <v>31</v>
      </c>
      <c r="D4172" t="s">
        <v>161</v>
      </c>
      <c r="E4172" s="1">
        <v>27477</v>
      </c>
      <c r="F4172" t="s">
        <v>11134</v>
      </c>
      <c r="G4172" t="s">
        <v>7523</v>
      </c>
      <c r="I4172" t="str">
        <f t="shared" si="456"/>
        <v>Linda Doe</v>
      </c>
      <c r="J4172" t="s">
        <v>83</v>
      </c>
      <c r="K4172" t="s">
        <v>17130</v>
      </c>
      <c r="P4172" t="str">
        <f t="shared" si="457"/>
        <v>Political Science</v>
      </c>
      <c r="Q4172" t="str">
        <f t="shared" si="458"/>
        <v>Education</v>
      </c>
      <c r="R4172" t="str">
        <f t="shared" si="459"/>
        <v/>
      </c>
      <c r="S4172" t="str">
        <f t="shared" si="460"/>
        <v/>
      </c>
      <c r="T4172" t="str">
        <f t="shared" si="461"/>
        <v/>
      </c>
      <c r="V4172" s="3" t="str">
        <f t="array" ref="V4172">_xlfn.TEXTJOIN(", ", TRUE, IF(majors_data!$C$2:$C$101=P4172, majors_data!$A$2:$A$101, ""))</f>
        <v>4fc222e3-9728-408a-b24b-171c919f81ea, 7f5bc724-d171-406e-bf3b-cd9d868174f2, b32c172c-a1d5-4cc9-a1fc-f5f4b2365ea4</v>
      </c>
      <c r="W4172" s="3" t="str">
        <f t="array" ref="W4172">_xlfn.TEXTJOIN(", ", TRUE, IF(majors_data!$C$2:$C$101=Q4172, majors_data!$A$2:$A$101, ""))</f>
        <v>1e0ce7f9-cbf4-44c4-bfb7-725db39d17ea, dda17862-a51d-49f5-bc9f-b2caa7af10ef, 551cfc0c-5de9-4672-90a2-b0f5b644ed8c</v>
      </c>
      <c r="X4172" s="3" t="str">
        <f t="array" ref="X4172">_xlfn.TEXTJOIN(", ", TRUE, IF(majors_data!$C$2:$C$101=R4172, majors_data!$A$2:$A$101, ""))</f>
        <v/>
      </c>
      <c r="Y4172" s="3" t="str">
        <f t="array" ref="Y4172">_xlfn.TEXTJOIN(", ", TRUE, IF(majors_data!$C$2:$C$101=S4172, majors_data!$A$2:$A$101, ""))</f>
        <v/>
      </c>
      <c r="Z4172" s="3" t="str">
        <f t="array" ref="Z4172">_xlfn.TEXTJOIN(", ", TRUE, IF(majors_data!$C$2:$C$101=T4172, majors_data!$A$2:$A$101, ""))</f>
        <v/>
      </c>
      <c r="AA4172" s="3" t="str">
        <f t="shared" si="462"/>
        <v>4fc222e3-9728-408a-b24b-171c919f81ea, 7f5bc724-d171-406e-bf3b-cd9d868174f2, b32c172c-a1d5-4cc9-a1fc-f5f4b2365ea4, 1e0ce7f9-cbf4-44c4-bfb7-725db39d17ea, dda17862-a51d-49f5-bc9f-b2caa7af10ef, 551cfc0c-5de9-4672-90a2-b0f5b644ed8c</v>
      </c>
    </row>
    <row r="4173" spans="1:27">
      <c r="A4173" s="2" t="s">
        <v>11135</v>
      </c>
      <c r="B4173" t="s">
        <v>8</v>
      </c>
      <c r="C4173" t="s">
        <v>230</v>
      </c>
      <c r="D4173" t="s">
        <v>257</v>
      </c>
      <c r="E4173" s="1">
        <v>21786</v>
      </c>
      <c r="F4173" t="s">
        <v>11136</v>
      </c>
      <c r="I4173" t="str">
        <f t="shared" si="456"/>
        <v>David Johnson</v>
      </c>
      <c r="P4173" t="str">
        <f t="shared" si="457"/>
        <v/>
      </c>
      <c r="Q4173" t="str">
        <f t="shared" si="458"/>
        <v/>
      </c>
      <c r="R4173" t="str">
        <f t="shared" si="459"/>
        <v/>
      </c>
      <c r="S4173" t="str">
        <f t="shared" si="460"/>
        <v/>
      </c>
      <c r="T4173" t="str">
        <f t="shared" si="461"/>
        <v/>
      </c>
      <c r="V4173" s="3" t="str">
        <f t="array" ref="V4173">_xlfn.TEXTJOIN(", ", TRUE, IF(majors_data!$C$2:$C$101=P4173, majors_data!$A$2:$A$101, ""))</f>
        <v/>
      </c>
      <c r="W4173" s="3" t="str">
        <f t="array" ref="W4173">_xlfn.TEXTJOIN(", ", TRUE, IF(majors_data!$C$2:$C$101=Q4173, majors_data!$A$2:$A$101, ""))</f>
        <v/>
      </c>
      <c r="X4173" s="3" t="str">
        <f t="array" ref="X4173">_xlfn.TEXTJOIN(", ", TRUE, IF(majors_data!$C$2:$C$101=R4173, majors_data!$A$2:$A$101, ""))</f>
        <v/>
      </c>
      <c r="Y4173" s="3" t="str">
        <f t="array" ref="Y4173">_xlfn.TEXTJOIN(", ", TRUE, IF(majors_data!$C$2:$C$101=S4173, majors_data!$A$2:$A$101, ""))</f>
        <v/>
      </c>
      <c r="Z4173" s="3" t="str">
        <f t="array" ref="Z4173">_xlfn.TEXTJOIN(", ", TRUE, IF(majors_data!$C$2:$C$101=T4173, majors_data!$A$2:$A$101, ""))</f>
        <v/>
      </c>
      <c r="AA4173" s="3" t="str">
        <f t="shared" si="462"/>
        <v/>
      </c>
    </row>
    <row r="4174" spans="1:27">
      <c r="A4174" t="s">
        <v>11137</v>
      </c>
      <c r="B4174" t="s">
        <v>72</v>
      </c>
      <c r="C4174" t="s">
        <v>31</v>
      </c>
      <c r="D4174" t="s">
        <v>481</v>
      </c>
      <c r="E4174" s="1">
        <v>27238</v>
      </c>
      <c r="F4174" t="s">
        <v>11138</v>
      </c>
      <c r="G4174" t="s">
        <v>11139</v>
      </c>
      <c r="I4174" t="str">
        <f t="shared" si="456"/>
        <v>James Doe</v>
      </c>
      <c r="J4174" t="s">
        <v>302</v>
      </c>
      <c r="K4174" t="s">
        <v>17124</v>
      </c>
      <c r="L4174" t="s">
        <v>17136</v>
      </c>
      <c r="P4174" t="str">
        <f t="shared" si="457"/>
        <v>Art</v>
      </c>
      <c r="Q4174" t="str">
        <f t="shared" si="458"/>
        <v>Electrical Engineering</v>
      </c>
      <c r="R4174" t="str">
        <f t="shared" si="459"/>
        <v>Music</v>
      </c>
      <c r="S4174" t="str">
        <f t="shared" si="460"/>
        <v/>
      </c>
      <c r="T4174" t="str">
        <f t="shared" si="461"/>
        <v/>
      </c>
      <c r="V4174" s="3" t="str">
        <f t="array" ref="V4174">_xlfn.TEXTJOIN(", ", TRUE, IF(majors_data!$C$2:$C$101=P4174, majors_data!$A$2:$A$101, ""))</f>
        <v>edca0a28-476b-4782-86be-a06806d87ab8, b12e86e4-dc4d-49cb-8ec3-b0c9f7f23b26, 62f9fcfb-92d6-4bc8-96ff-e8847c7b27ae</v>
      </c>
      <c r="W4174" s="3" t="str">
        <f t="array" ref="W4174">_xlfn.TEXTJOIN(", ", TRUE, IF(majors_data!$C$2:$C$101=Q4174, majors_data!$A$2:$A$101, ""))</f>
        <v>19a8bee2-7566-411a-9919-61d44ccc81ef, e4aa68ec-6374-48d4-a36d-8ca39ac807a2, 058ec2ea-9361-4a0a-a0b1-c81e99f2349a</v>
      </c>
      <c r="X4174" s="3" t="str">
        <f t="array" ref="X4174">_xlfn.TEXTJOIN(", ", TRUE, IF(majors_data!$C$2:$C$101=R4174, majors_data!$A$2:$A$101, ""))</f>
        <v>e00c66ff-cb22-45b1-a5e8-8b3cde249016, 9a1dc165-a7e3-4d94-96b3-aed7943cd257</v>
      </c>
      <c r="Y4174" s="3" t="str">
        <f t="array" ref="Y4174">_xlfn.TEXTJOIN(", ", TRUE, IF(majors_data!$C$2:$C$101=S4174, majors_data!$A$2:$A$101, ""))</f>
        <v/>
      </c>
      <c r="Z4174" s="3" t="str">
        <f t="array" ref="Z4174">_xlfn.TEXTJOIN(", ", TRUE, IF(majors_data!$C$2:$C$101=T4174, majors_data!$A$2:$A$101, ""))</f>
        <v/>
      </c>
      <c r="AA4174" s="3" t="str">
        <f t="shared" si="462"/>
        <v>edca0a28-476b-4782-86be-a06806d87ab8, b12e86e4-dc4d-49cb-8ec3-b0c9f7f23b26, 62f9fcfb-92d6-4bc8-96ff-e8847c7b27ae, 19a8bee2-7566-411a-9919-61d44ccc81ef, e4aa68ec-6374-48d4-a36d-8ca39ac807a2, 058ec2ea-9361-4a0a-a0b1-c81e99f2349a, e00c66ff-cb22-45b1-a5e8-8b3cde249016, 9a1dc165-a7e3-4d94-96b3-aed7943cd257</v>
      </c>
    </row>
    <row r="4175" spans="1:27">
      <c r="A4175" t="s">
        <v>11140</v>
      </c>
      <c r="B4175" t="s">
        <v>60</v>
      </c>
      <c r="C4175" t="s">
        <v>80</v>
      </c>
      <c r="D4175" t="s">
        <v>729</v>
      </c>
      <c r="E4175" s="1">
        <v>31402</v>
      </c>
      <c r="F4175" t="s">
        <v>11141</v>
      </c>
      <c r="G4175" t="s">
        <v>11142</v>
      </c>
      <c r="I4175" t="str">
        <f t="shared" si="456"/>
        <v>Bob Miller</v>
      </c>
      <c r="J4175" t="s">
        <v>625</v>
      </c>
      <c r="K4175" t="s">
        <v>17140</v>
      </c>
      <c r="L4175" t="s">
        <v>17128</v>
      </c>
      <c r="M4175" t="s">
        <v>17145</v>
      </c>
      <c r="N4175" t="s">
        <v>17125</v>
      </c>
      <c r="P4175" t="str">
        <f t="shared" si="457"/>
        <v>Computer Science</v>
      </c>
      <c r="Q4175" t="str">
        <f t="shared" si="458"/>
        <v>Philosophy</v>
      </c>
      <c r="R4175" t="str">
        <f t="shared" si="459"/>
        <v>Mathematics</v>
      </c>
      <c r="S4175" t="str">
        <f t="shared" si="460"/>
        <v>Sociology</v>
      </c>
      <c r="T4175" t="str">
        <f t="shared" si="461"/>
        <v>Marketing</v>
      </c>
      <c r="V4175" s="3" t="str">
        <f t="array" ref="V4175">_xlfn.TEXTJOIN(", ", TRUE, IF(majors_data!$C$2:$C$101=P4175, majors_data!$A$2:$A$101, ""))</f>
        <v>12c5d420-9bbc-455d-9794-7780bc5fea5b, 036ab592-da37-4aac-ac4b-3a2eb132eb76, 91d3ffda-02df-4108-a302-e3764e021ccf</v>
      </c>
      <c r="W4175" s="3" t="str">
        <f t="array" ref="W4175">_xlfn.TEXTJOIN(", ", TRUE, IF(majors_data!$C$2:$C$101=Q4175, majors_data!$A$2:$A$101, ""))</f>
        <v>2390b2fb-f180-48d3-989d-5e359fdf867c, febd48e5-fa29-4288-94cf-a257e875bbc5, a680ecae-78a0-4d78-88cd-4f0163e7d4da</v>
      </c>
      <c r="X4175" s="3" t="str">
        <f t="array" ref="X4175">_xlfn.TEXTJOIN(", ", TRUE, IF(majors_data!$C$2:$C$101=R4175, majors_data!$A$2:$A$101, ""))</f>
        <v>38b9874d-dd51-433a-bea9-2ef3ec79cb21, e3ae6951-0a5b-40c4-8b20-fd8b9ce4cecf, 4ad06de7-beaf-454c-aeda-59316f4a641c</v>
      </c>
      <c r="Y4175" s="3" t="str">
        <f t="array" ref="Y4175">_xlfn.TEXTJOIN(", ", TRUE, IF(majors_data!$C$2:$C$101=S4175, majors_data!$A$2:$A$101, ""))</f>
        <v>dda33b53-0fff-4371-8a45-35a2192e86e8, 34c2e9da-d62c-4fdd-ad94-7befd2595222, 9e9ca12c-4178-40b5-a715-f166244e3adb</v>
      </c>
      <c r="Z4175" s="3" t="str">
        <f t="array" ref="Z4175">_xlfn.TEXTJOIN(", ", TRUE, IF(majors_data!$C$2:$C$101=T4175, majors_data!$A$2:$A$101, ""))</f>
        <v>c782f52b-d7ac-47f5-836a-376e4fccf31f, cabf5871-d0d1-43aa-a1e0-7b054ea1f92a, 1f2a78f5-deae-438d-be76-6d733a7dac87</v>
      </c>
      <c r="AA4175" s="3" t="str">
        <f t="shared" si="462"/>
        <v>12c5d420-9bbc-455d-9794-7780bc5fea5b, 036ab592-da37-4aac-ac4b-3a2eb132eb76, 91d3ffda-02df-4108-a302-e3764e021ccf, 2390b2fb-f180-48d3-989d-5e359fdf867c, febd48e5-fa29-4288-94cf-a257e875bbc5, a680ecae-78a0-4d78-88cd-4f0163e7d4da, 38b9874d-dd51-433a-bea9-2ef3ec79cb21, e3ae6951-0a5b-40c4-8b20-fd8b9ce4cecf, 4ad06de7-beaf-454c-aeda-59316f4a641c, dda33b53-0fff-4371-8a45-35a2192e86e8, 34c2e9da-d62c-4fdd-ad94-7befd2595222, 9e9ca12c-4178-40b5-a715-f166244e3adb, c782f52b-d7ac-47f5-836a-376e4fccf31f, cabf5871-d0d1-43aa-a1e0-7b054ea1f92a, 1f2a78f5-deae-438d-be76-6d733a7dac87</v>
      </c>
    </row>
    <row r="4176" spans="1:27">
      <c r="A4176" t="s">
        <v>11143</v>
      </c>
      <c r="B4176" t="s">
        <v>60</v>
      </c>
      <c r="C4176" t="s">
        <v>230</v>
      </c>
      <c r="D4176" t="s">
        <v>440</v>
      </c>
      <c r="E4176" s="1">
        <v>36108</v>
      </c>
      <c r="F4176" t="s">
        <v>11144</v>
      </c>
      <c r="G4176" t="s">
        <v>11145</v>
      </c>
      <c r="I4176" t="str">
        <f t="shared" si="456"/>
        <v>Bob Johnson</v>
      </c>
      <c r="J4176" t="s">
        <v>212</v>
      </c>
      <c r="K4176" t="s">
        <v>17124</v>
      </c>
      <c r="L4176" t="s">
        <v>17137</v>
      </c>
      <c r="P4176" t="str">
        <f t="shared" si="457"/>
        <v>Business Administration</v>
      </c>
      <c r="Q4176" t="str">
        <f t="shared" si="458"/>
        <v>Electrical Engineering</v>
      </c>
      <c r="R4176" t="str">
        <f t="shared" si="459"/>
        <v>Mechanical Engineering</v>
      </c>
      <c r="S4176" t="str">
        <f t="shared" si="460"/>
        <v/>
      </c>
      <c r="T4176" t="str">
        <f t="shared" si="461"/>
        <v/>
      </c>
      <c r="V4176" s="3" t="str">
        <f t="array" ref="V4176">_xlfn.TEXTJOIN(", ", TRUE, IF(majors_data!$C$2:$C$101=P4176, majors_data!$A$2:$A$101, ""))</f>
        <v>ad1e7d8e-5114-413f-921d-a35552003ee4, c132b04e-83bd-4b24-8fe4-5a9a015e7c93, 1e0b04ba-18d5-4ab9-a1e5-23449bbc4a0b</v>
      </c>
      <c r="W4176" s="3" t="str">
        <f t="array" ref="W4176">_xlfn.TEXTJOIN(", ", TRUE, IF(majors_data!$C$2:$C$101=Q4176, majors_data!$A$2:$A$101, ""))</f>
        <v>19a8bee2-7566-411a-9919-61d44ccc81ef, e4aa68ec-6374-48d4-a36d-8ca39ac807a2, 058ec2ea-9361-4a0a-a0b1-c81e99f2349a</v>
      </c>
      <c r="X4176" s="3" t="str">
        <f t="array" ref="X4176">_xlfn.TEXTJOIN(", ", TRUE, IF(majors_data!$C$2:$C$101=R4176, majors_data!$A$2:$A$101, ""))</f>
        <v>d3d06262-f539-4a05-9e71-6e6113e9529b, efbed11c-6828-4d9a-bdc3-ffadce27497e, ab3572a8-144f-4148-9862-465bd9d7148b</v>
      </c>
      <c r="Y4176" s="3" t="str">
        <f t="array" ref="Y4176">_xlfn.TEXTJOIN(", ", TRUE, IF(majors_data!$C$2:$C$101=S4176, majors_data!$A$2:$A$101, ""))</f>
        <v/>
      </c>
      <c r="Z4176" s="3" t="str">
        <f t="array" ref="Z4176">_xlfn.TEXTJOIN(", ", TRUE, IF(majors_data!$C$2:$C$101=T4176, majors_data!$A$2:$A$101, ""))</f>
        <v/>
      </c>
      <c r="AA4176" s="3" t="str">
        <f t="shared" si="462"/>
        <v>ad1e7d8e-5114-413f-921d-a35552003ee4, c132b04e-83bd-4b24-8fe4-5a9a015e7c93, 1e0b04ba-18d5-4ab9-a1e5-23449bbc4a0b, 19a8bee2-7566-411a-9919-61d44ccc81ef, e4aa68ec-6374-48d4-a36d-8ca39ac807a2, 058ec2ea-9361-4a0a-a0b1-c81e99f2349a, d3d06262-f539-4a05-9e71-6e6113e9529b, efbed11c-6828-4d9a-bdc3-ffadce27497e, ab3572a8-144f-4148-9862-465bd9d7148b</v>
      </c>
    </row>
    <row r="4177" spans="1:27">
      <c r="A4177" t="s">
        <v>11146</v>
      </c>
      <c r="B4177" t="s">
        <v>20</v>
      </c>
      <c r="C4177" t="s">
        <v>47</v>
      </c>
      <c r="D4177" t="s">
        <v>89</v>
      </c>
      <c r="E4177" s="1">
        <v>20824</v>
      </c>
      <c r="F4177" t="s">
        <v>11147</v>
      </c>
      <c r="G4177" t="s">
        <v>11148</v>
      </c>
      <c r="I4177" t="str">
        <f t="shared" si="456"/>
        <v>John Davis</v>
      </c>
      <c r="J4177" t="s">
        <v>310</v>
      </c>
      <c r="K4177" t="s">
        <v>17152</v>
      </c>
      <c r="L4177" t="s">
        <v>17149</v>
      </c>
      <c r="M4177" t="s">
        <v>17124</v>
      </c>
      <c r="P4177" t="str">
        <f t="shared" si="457"/>
        <v>Economics</v>
      </c>
      <c r="Q4177" t="str">
        <f t="shared" si="458"/>
        <v>Political Science</v>
      </c>
      <c r="R4177" t="str">
        <f t="shared" si="459"/>
        <v>Chemistry</v>
      </c>
      <c r="S4177" t="str">
        <f t="shared" si="460"/>
        <v>Electrical Engineering</v>
      </c>
      <c r="T4177" t="str">
        <f t="shared" si="461"/>
        <v/>
      </c>
      <c r="V4177" s="3" t="str">
        <f t="array" ref="V4177">_xlfn.TEXTJOIN(", ", TRUE, IF(majors_data!$C$2:$C$101=P4177, majors_data!$A$2:$A$101, ""))</f>
        <v>2c4e188e-85c2-4366-b282-d70974be0631, d02446db-85a5-472f-be66-392204bff177, e2e80629-cfb6-4daa-b56c-6795ccdc4e48</v>
      </c>
      <c r="W4177" s="3" t="str">
        <f t="array" ref="W4177">_xlfn.TEXTJOIN(", ", TRUE, IF(majors_data!$C$2:$C$101=Q4177, majors_data!$A$2:$A$101, ""))</f>
        <v>4fc222e3-9728-408a-b24b-171c919f81ea, 7f5bc724-d171-406e-bf3b-cd9d868174f2, b32c172c-a1d5-4cc9-a1fc-f5f4b2365ea4</v>
      </c>
      <c r="X4177" s="3" t="str">
        <f t="array" ref="X4177">_xlfn.TEXTJOIN(", ", TRUE, IF(majors_data!$C$2:$C$101=R4177, majors_data!$A$2:$A$101, ""))</f>
        <v>3c0ebd74-4105-4532-a321-39bc3d6ab3d8, eac5b480-7e00-4d5e-add6-fc915fb2e8be, 32a60bdd-f493-4c44-a9e2-e45c0209be5e</v>
      </c>
      <c r="Y4177" s="3" t="str">
        <f t="array" ref="Y4177">_xlfn.TEXTJOIN(", ", TRUE, IF(majors_data!$C$2:$C$101=S4177, majors_data!$A$2:$A$101, ""))</f>
        <v>19a8bee2-7566-411a-9919-61d44ccc81ef, e4aa68ec-6374-48d4-a36d-8ca39ac807a2, 058ec2ea-9361-4a0a-a0b1-c81e99f2349a</v>
      </c>
      <c r="Z4177" s="3" t="str">
        <f t="array" ref="Z4177">_xlfn.TEXTJOIN(", ", TRUE, IF(majors_data!$C$2:$C$101=T4177, majors_data!$A$2:$A$101, ""))</f>
        <v/>
      </c>
      <c r="AA4177" s="3" t="str">
        <f t="shared" si="462"/>
        <v>2c4e188e-85c2-4366-b282-d70974be0631, d02446db-85a5-472f-be66-392204bff177, e2e80629-cfb6-4daa-b56c-6795ccdc4e48, 4fc222e3-9728-408a-b24b-171c919f81ea, 7f5bc724-d171-406e-bf3b-cd9d868174f2, b32c172c-a1d5-4cc9-a1fc-f5f4b2365ea4, 3c0ebd74-4105-4532-a321-39bc3d6ab3d8, eac5b480-7e00-4d5e-add6-fc915fb2e8be, 32a60bdd-f493-4c44-a9e2-e45c0209be5e, 19a8bee2-7566-411a-9919-61d44ccc81ef, e4aa68ec-6374-48d4-a36d-8ca39ac807a2, 058ec2ea-9361-4a0a-a0b1-c81e99f2349a</v>
      </c>
    </row>
    <row r="4178" spans="1:27">
      <c r="A4178" t="s">
        <v>11149</v>
      </c>
      <c r="B4178" t="s">
        <v>36</v>
      </c>
      <c r="C4178" t="s">
        <v>230</v>
      </c>
      <c r="D4178" t="s">
        <v>378</v>
      </c>
      <c r="E4178" s="1">
        <v>25389</v>
      </c>
      <c r="F4178" t="s">
        <v>11150</v>
      </c>
      <c r="G4178" t="s">
        <v>11151</v>
      </c>
      <c r="I4178" t="str">
        <f t="shared" si="456"/>
        <v>Alice Johnson</v>
      </c>
      <c r="J4178" t="s">
        <v>835</v>
      </c>
      <c r="K4178" t="s">
        <v>17126</v>
      </c>
      <c r="L4178" t="s">
        <v>17139</v>
      </c>
      <c r="M4178" t="s">
        <v>17138</v>
      </c>
      <c r="N4178" t="s">
        <v>17120</v>
      </c>
      <c r="P4178" t="str">
        <f t="shared" si="457"/>
        <v>English</v>
      </c>
      <c r="Q4178" t="str">
        <f t="shared" si="458"/>
        <v>Biology</v>
      </c>
      <c r="R4178" t="str">
        <f t="shared" si="459"/>
        <v>Urban Planning</v>
      </c>
      <c r="S4178" t="str">
        <f t="shared" si="460"/>
        <v>Social Work</v>
      </c>
      <c r="T4178" t="str">
        <f t="shared" si="461"/>
        <v>Criminal Justice</v>
      </c>
      <c r="V4178" s="3" t="str">
        <f t="array" ref="V4178">_xlfn.TEXTJOIN(", ", TRUE, IF(majors_data!$C$2:$C$101=P4178, majors_data!$A$2:$A$101, ""))</f>
        <v>37979873-7c28-4b44-83ee-438c3e6810e9, e988d274-0abb-4d30-86fd-65f7e0f6b057, cc5f8133-74b9-43cc-b15e-b159a78b93fd</v>
      </c>
      <c r="W4178" s="3" t="str">
        <f t="array" ref="W4178">_xlfn.TEXTJOIN(", ", TRUE, IF(majors_data!$C$2:$C$101=Q4178, majors_data!$A$2:$A$101, ""))</f>
        <v>b33ae65d-523e-48c6-b10e-59346e1c6523, 4e64e115-2f29-4046-95c6-3f34c14feb83, 2ab329ca-9f50-4c70-9698-f44934cf4b69</v>
      </c>
      <c r="X4178" s="3" t="str">
        <f t="array" ref="X4178">_xlfn.TEXTJOIN(", ", TRUE, IF(majors_data!$C$2:$C$101=R4178, majors_data!$A$2:$A$101, ""))</f>
        <v>fa7f1f45-106f-4e8d-bd8c-cce0fd276256, 9630ccdb-1fb5-411d-a129-562993ba0569</v>
      </c>
      <c r="Y4178" s="3" t="str">
        <f t="array" ref="Y4178">_xlfn.TEXTJOIN(", ", TRUE, IF(majors_data!$C$2:$C$101=S4178, majors_data!$A$2:$A$101, ""))</f>
        <v>8402b4cd-a049-4ae7-8649-16af0c4c8c62, 52e4d490-31bd-48ea-ab9b-8f9eaf720b12</v>
      </c>
      <c r="Z4178" s="3" t="str">
        <f t="array" ref="Z4178">_xlfn.TEXTJOIN(", ", TRUE, IF(majors_data!$C$2:$C$101=T4178, majors_data!$A$2:$A$101, ""))</f>
        <v>b43b2475-66e9-49df-b826-4dbb0bb15b8b, bd5df5b0-28d6-45d5-8637-31903ae85330</v>
      </c>
      <c r="AA4178" s="3" t="str">
        <f t="shared" si="462"/>
        <v>37979873-7c28-4b44-83ee-438c3e6810e9, e988d274-0abb-4d30-86fd-65f7e0f6b057, cc5f8133-74b9-43cc-b15e-b159a78b93fd, b33ae65d-523e-48c6-b10e-59346e1c6523, 4e64e115-2f29-4046-95c6-3f34c14feb83, 2ab329ca-9f50-4c70-9698-f44934cf4b69, fa7f1f45-106f-4e8d-bd8c-cce0fd276256, 9630ccdb-1fb5-411d-a129-562993ba0569, 8402b4cd-a049-4ae7-8649-16af0c4c8c62, 52e4d490-31bd-48ea-ab9b-8f9eaf720b12, b43b2475-66e9-49df-b826-4dbb0bb15b8b, bd5df5b0-28d6-45d5-8637-31903ae85330</v>
      </c>
    </row>
    <row r="4179" spans="1:27">
      <c r="A4179" t="s">
        <v>11152</v>
      </c>
      <c r="B4179" t="s">
        <v>72</v>
      </c>
      <c r="C4179" t="s">
        <v>42</v>
      </c>
      <c r="D4179" t="s">
        <v>108</v>
      </c>
      <c r="E4179" s="1">
        <v>28126</v>
      </c>
      <c r="F4179" t="s">
        <v>11153</v>
      </c>
      <c r="G4179" t="s">
        <v>173</v>
      </c>
      <c r="I4179" t="str">
        <f t="shared" si="456"/>
        <v>James Moore</v>
      </c>
      <c r="J4179" t="s">
        <v>173</v>
      </c>
      <c r="P4179" t="str">
        <f t="shared" si="457"/>
        <v>Library Science</v>
      </c>
      <c r="Q4179" t="str">
        <f t="shared" si="458"/>
        <v/>
      </c>
      <c r="R4179" t="str">
        <f t="shared" si="459"/>
        <v/>
      </c>
      <c r="S4179" t="str">
        <f t="shared" si="460"/>
        <v/>
      </c>
      <c r="T4179" t="str">
        <f t="shared" si="461"/>
        <v/>
      </c>
      <c r="V4179" s="3" t="str">
        <f t="array" ref="V4179">_xlfn.TEXTJOIN(", ", TRUE, IF(majors_data!$C$2:$C$101=P4179, majors_data!$A$2:$A$101, ""))</f>
        <v>4ff85e34-9da3-47f2-beee-ec6175d82186, 450d53ce-7643-41e5-9d0d-b9d1eacead36</v>
      </c>
      <c r="W4179" s="3" t="str">
        <f t="array" ref="W4179">_xlfn.TEXTJOIN(", ", TRUE, IF(majors_data!$C$2:$C$101=Q4179, majors_data!$A$2:$A$101, ""))</f>
        <v/>
      </c>
      <c r="X4179" s="3" t="str">
        <f t="array" ref="X4179">_xlfn.TEXTJOIN(", ", TRUE, IF(majors_data!$C$2:$C$101=R4179, majors_data!$A$2:$A$101, ""))</f>
        <v/>
      </c>
      <c r="Y4179" s="3" t="str">
        <f t="array" ref="Y4179">_xlfn.TEXTJOIN(", ", TRUE, IF(majors_data!$C$2:$C$101=S4179, majors_data!$A$2:$A$101, ""))</f>
        <v/>
      </c>
      <c r="Z4179" s="3" t="str">
        <f t="array" ref="Z4179">_xlfn.TEXTJOIN(", ", TRUE, IF(majors_data!$C$2:$C$101=T4179, majors_data!$A$2:$A$101, ""))</f>
        <v/>
      </c>
      <c r="AA4179" s="3" t="str">
        <f t="shared" si="462"/>
        <v>4ff85e34-9da3-47f2-beee-ec6175d82186, 450d53ce-7643-41e5-9d0d-b9d1eacead36</v>
      </c>
    </row>
    <row r="4180" spans="1:27">
      <c r="A4180" t="s">
        <v>11154</v>
      </c>
      <c r="B4180" t="s">
        <v>36</v>
      </c>
      <c r="C4180" t="s">
        <v>56</v>
      </c>
      <c r="D4180" t="s">
        <v>567</v>
      </c>
      <c r="E4180" s="1">
        <v>34897</v>
      </c>
      <c r="F4180" t="s">
        <v>11155</v>
      </c>
      <c r="G4180" t="s">
        <v>11156</v>
      </c>
      <c r="I4180" t="str">
        <f t="shared" si="456"/>
        <v>Alice Smith</v>
      </c>
      <c r="J4180" t="s">
        <v>173</v>
      </c>
      <c r="K4180" t="s">
        <v>17150</v>
      </c>
      <c r="L4180" t="s">
        <v>17125</v>
      </c>
      <c r="M4180" t="s">
        <v>17126</v>
      </c>
      <c r="N4180" t="s">
        <v>17121</v>
      </c>
      <c r="P4180" t="str">
        <f t="shared" si="457"/>
        <v>Library Science</v>
      </c>
      <c r="Q4180" t="str">
        <f t="shared" si="458"/>
        <v>Agriculture</v>
      </c>
      <c r="R4180" t="str">
        <f t="shared" si="459"/>
        <v>Marketing</v>
      </c>
      <c r="S4180" t="str">
        <f t="shared" si="460"/>
        <v>Biology</v>
      </c>
      <c r="T4180" t="str">
        <f t="shared" si="461"/>
        <v>History</v>
      </c>
      <c r="V4180" s="3" t="str">
        <f t="array" ref="V4180">_xlfn.TEXTJOIN(", ", TRUE, IF(majors_data!$C$2:$C$101=P4180, majors_data!$A$2:$A$101, ""))</f>
        <v>4ff85e34-9da3-47f2-beee-ec6175d82186, 450d53ce-7643-41e5-9d0d-b9d1eacead36</v>
      </c>
      <c r="W4180" s="3" t="str">
        <f t="array" ref="W4180">_xlfn.TEXTJOIN(", ", TRUE, IF(majors_data!$C$2:$C$101=Q4180, majors_data!$A$2:$A$101, ""))</f>
        <v>521b6a84-52f2-488c-b310-c95ae8ff1021, 15603f87-6ae3-403c-aad6-3cd82bdddc1e</v>
      </c>
      <c r="X4180" s="3" t="str">
        <f t="array" ref="X4180">_xlfn.TEXTJOIN(", ", TRUE, IF(majors_data!$C$2:$C$101=R4180, majors_data!$A$2:$A$101, ""))</f>
        <v>c782f52b-d7ac-47f5-836a-376e4fccf31f, cabf5871-d0d1-43aa-a1e0-7b054ea1f92a, 1f2a78f5-deae-438d-be76-6d733a7dac87</v>
      </c>
      <c r="Y4180" s="3" t="str">
        <f t="array" ref="Y4180">_xlfn.TEXTJOIN(", ", TRUE, IF(majors_data!$C$2:$C$101=S4180, majors_data!$A$2:$A$101, ""))</f>
        <v>b33ae65d-523e-48c6-b10e-59346e1c6523, 4e64e115-2f29-4046-95c6-3f34c14feb83, 2ab329ca-9f50-4c70-9698-f44934cf4b69</v>
      </c>
      <c r="Z4180" s="3" t="str">
        <f t="array" ref="Z4180">_xlfn.TEXTJOIN(", ", TRUE, IF(majors_data!$C$2:$C$101=T4180, majors_data!$A$2:$A$101, ""))</f>
        <v>f6cf2da9-277c-4780-8c18-2a4727d35f64, af428f7f-7d22-4949-924b-37b9c13140fb, d2d40201-0152-4e55-bf95-406c1f66295b</v>
      </c>
      <c r="AA4180" s="3" t="str">
        <f t="shared" si="462"/>
        <v>4ff85e34-9da3-47f2-beee-ec6175d82186, 450d53ce-7643-41e5-9d0d-b9d1eacead36, 521b6a84-52f2-488c-b310-c95ae8ff1021, 15603f87-6ae3-403c-aad6-3cd82bdddc1e, c782f52b-d7ac-47f5-836a-376e4fccf31f, cabf5871-d0d1-43aa-a1e0-7b054ea1f92a, 1f2a78f5-deae-438d-be76-6d733a7dac87, b33ae65d-523e-48c6-b10e-59346e1c6523, 4e64e115-2f29-4046-95c6-3f34c14feb83, 2ab329ca-9f50-4c70-9698-f44934cf4b69, f6cf2da9-277c-4780-8c18-2a4727d35f64, af428f7f-7d22-4949-924b-37b9c13140fb, d2d40201-0152-4e55-bf95-406c1f66295b</v>
      </c>
    </row>
    <row r="4181" spans="1:27">
      <c r="A4181" t="s">
        <v>11157</v>
      </c>
      <c r="B4181" t="s">
        <v>25</v>
      </c>
      <c r="C4181" t="s">
        <v>37</v>
      </c>
      <c r="D4181" t="s">
        <v>635</v>
      </c>
      <c r="E4181" s="1">
        <v>30267</v>
      </c>
      <c r="F4181" t="s">
        <v>11158</v>
      </c>
      <c r="G4181" t="s">
        <v>655</v>
      </c>
      <c r="I4181" t="str">
        <f t="shared" si="456"/>
        <v>Linda Williams</v>
      </c>
      <c r="J4181" t="s">
        <v>655</v>
      </c>
      <c r="P4181" t="str">
        <f t="shared" si="457"/>
        <v>Education</v>
      </c>
      <c r="Q4181" t="str">
        <f t="shared" si="458"/>
        <v/>
      </c>
      <c r="R4181" t="str">
        <f t="shared" si="459"/>
        <v/>
      </c>
      <c r="S4181" t="str">
        <f t="shared" si="460"/>
        <v/>
      </c>
      <c r="T4181" t="str">
        <f t="shared" si="461"/>
        <v/>
      </c>
      <c r="V4181" s="3" t="str">
        <f t="array" ref="V4181">_xlfn.TEXTJOIN(", ", TRUE, IF(majors_data!$C$2:$C$101=P4181, majors_data!$A$2:$A$101, ""))</f>
        <v>1e0ce7f9-cbf4-44c4-bfb7-725db39d17ea, dda17862-a51d-49f5-bc9f-b2caa7af10ef, 551cfc0c-5de9-4672-90a2-b0f5b644ed8c</v>
      </c>
      <c r="W4181" s="3" t="str">
        <f t="array" ref="W4181">_xlfn.TEXTJOIN(", ", TRUE, IF(majors_data!$C$2:$C$101=Q4181, majors_data!$A$2:$A$101, ""))</f>
        <v/>
      </c>
      <c r="X4181" s="3" t="str">
        <f t="array" ref="X4181">_xlfn.TEXTJOIN(", ", TRUE, IF(majors_data!$C$2:$C$101=R4181, majors_data!$A$2:$A$101, ""))</f>
        <v/>
      </c>
      <c r="Y4181" s="3" t="str">
        <f t="array" ref="Y4181">_xlfn.TEXTJOIN(", ", TRUE, IF(majors_data!$C$2:$C$101=S4181, majors_data!$A$2:$A$101, ""))</f>
        <v/>
      </c>
      <c r="Z4181" s="3" t="str">
        <f t="array" ref="Z4181">_xlfn.TEXTJOIN(", ", TRUE, IF(majors_data!$C$2:$C$101=T4181, majors_data!$A$2:$A$101, ""))</f>
        <v/>
      </c>
      <c r="AA4181" s="3" t="str">
        <f t="shared" si="462"/>
        <v>1e0ce7f9-cbf4-44c4-bfb7-725db39d17ea, dda17862-a51d-49f5-bc9f-b2caa7af10ef, 551cfc0c-5de9-4672-90a2-b0f5b644ed8c</v>
      </c>
    </row>
    <row r="4182" spans="1:27">
      <c r="A4182" t="s">
        <v>11159</v>
      </c>
      <c r="B4182" t="s">
        <v>14</v>
      </c>
      <c r="C4182" t="s">
        <v>31</v>
      </c>
      <c r="D4182" t="s">
        <v>281</v>
      </c>
      <c r="E4182" s="1">
        <v>30627</v>
      </c>
      <c r="F4182" t="s">
        <v>11160</v>
      </c>
      <c r="G4182" t="s">
        <v>11161</v>
      </c>
      <c r="I4182" t="str">
        <f t="shared" si="456"/>
        <v>Jane Doe</v>
      </c>
      <c r="J4182" t="s">
        <v>562</v>
      </c>
      <c r="K4182" t="s">
        <v>17134</v>
      </c>
      <c r="P4182" t="str">
        <f t="shared" si="457"/>
        <v>Geography</v>
      </c>
      <c r="Q4182" t="str">
        <f t="shared" si="458"/>
        <v>Journalism</v>
      </c>
      <c r="R4182" t="str">
        <f t="shared" si="459"/>
        <v/>
      </c>
      <c r="S4182" t="str">
        <f t="shared" si="460"/>
        <v/>
      </c>
      <c r="T4182" t="str">
        <f t="shared" si="461"/>
        <v/>
      </c>
      <c r="V4182" s="3" t="str">
        <f t="array" ref="V4182">_xlfn.TEXTJOIN(", ", TRUE, IF(majors_data!$C$2:$C$101=P4182, majors_data!$A$2:$A$101, ""))</f>
        <v>5d92edf2-5248-4363-8e50-f18ad6a67a8c, b6f11273-e674-4c30-afa1-7ee62c1abb4b</v>
      </c>
      <c r="W4182" s="3" t="str">
        <f t="array" ref="W4182">_xlfn.TEXTJOIN(", ", TRUE, IF(majors_data!$C$2:$C$101=Q4182, majors_data!$A$2:$A$101, ""))</f>
        <v>3100982d-c037-4a3f-a3ed-83e66b248c8d, ebbcecbe-be84-4fb4-bb4e-6420356ebe5a</v>
      </c>
      <c r="X4182" s="3" t="str">
        <f t="array" ref="X4182">_xlfn.TEXTJOIN(", ", TRUE, IF(majors_data!$C$2:$C$101=R4182, majors_data!$A$2:$A$101, ""))</f>
        <v/>
      </c>
      <c r="Y4182" s="3" t="str">
        <f t="array" ref="Y4182">_xlfn.TEXTJOIN(", ", TRUE, IF(majors_data!$C$2:$C$101=S4182, majors_data!$A$2:$A$101, ""))</f>
        <v/>
      </c>
      <c r="Z4182" s="3" t="str">
        <f t="array" ref="Z4182">_xlfn.TEXTJOIN(", ", TRUE, IF(majors_data!$C$2:$C$101=T4182, majors_data!$A$2:$A$101, ""))</f>
        <v/>
      </c>
      <c r="AA4182" s="3" t="str">
        <f t="shared" si="462"/>
        <v>5d92edf2-5248-4363-8e50-f18ad6a67a8c, b6f11273-e674-4c30-afa1-7ee62c1abb4b, 3100982d-c037-4a3f-a3ed-83e66b248c8d, ebbcecbe-be84-4fb4-bb4e-6420356ebe5a</v>
      </c>
    </row>
    <row r="4183" spans="1:27">
      <c r="A4183" t="s">
        <v>11162</v>
      </c>
      <c r="B4183" t="s">
        <v>119</v>
      </c>
      <c r="C4183" t="s">
        <v>47</v>
      </c>
      <c r="D4183" t="s">
        <v>995</v>
      </c>
      <c r="E4183" s="1">
        <v>33857</v>
      </c>
      <c r="F4183" t="s">
        <v>11163</v>
      </c>
      <c r="G4183" t="s">
        <v>11164</v>
      </c>
      <c r="I4183" t="str">
        <f t="shared" si="456"/>
        <v>Michael Davis</v>
      </c>
      <c r="J4183" t="s">
        <v>1184</v>
      </c>
      <c r="K4183" t="s">
        <v>17148</v>
      </c>
      <c r="L4183" t="s">
        <v>17142</v>
      </c>
      <c r="M4183" t="s">
        <v>17140</v>
      </c>
      <c r="P4183" t="str">
        <f t="shared" si="457"/>
        <v>Music</v>
      </c>
      <c r="Q4183" t="str">
        <f t="shared" si="458"/>
        <v>Architecture</v>
      </c>
      <c r="R4183" t="str">
        <f t="shared" si="459"/>
        <v>Physics</v>
      </c>
      <c r="S4183" t="str">
        <f t="shared" si="460"/>
        <v>Philosophy</v>
      </c>
      <c r="T4183" t="str">
        <f t="shared" si="461"/>
        <v/>
      </c>
      <c r="V4183" s="3" t="str">
        <f t="array" ref="V4183">_xlfn.TEXTJOIN(", ", TRUE, IF(majors_data!$C$2:$C$101=P4183, majors_data!$A$2:$A$101, ""))</f>
        <v>e00c66ff-cb22-45b1-a5e8-8b3cde249016, 9a1dc165-a7e3-4d94-96b3-aed7943cd257</v>
      </c>
      <c r="W4183" s="3" t="str">
        <f t="array" ref="W4183">_xlfn.TEXTJOIN(", ", TRUE, IF(majors_data!$C$2:$C$101=Q4183, majors_data!$A$2:$A$101, ""))</f>
        <v>e0bad25d-7fb1-4dd7-a0e8-a11b41dcd281, 5e03ed8a-d9fb-4271-aa1d-73df523dcc57</v>
      </c>
      <c r="X4183" s="3" t="str">
        <f t="array" ref="X4183">_xlfn.TEXTJOIN(", ", TRUE, IF(majors_data!$C$2:$C$101=R4183, majors_data!$A$2:$A$101, ""))</f>
        <v>9dd4dfda-b0d2-4d4a-8642-a44db00f4a15, 534a2149-3015-472c-9de1-5db9e0f6b43e, fe8da200-3e6c-4017-983e-19b5aff7e800</v>
      </c>
      <c r="Y4183" s="3" t="str">
        <f t="array" ref="Y4183">_xlfn.TEXTJOIN(", ", TRUE, IF(majors_data!$C$2:$C$101=S4183, majors_data!$A$2:$A$101, ""))</f>
        <v>2390b2fb-f180-48d3-989d-5e359fdf867c, febd48e5-fa29-4288-94cf-a257e875bbc5, a680ecae-78a0-4d78-88cd-4f0163e7d4da</v>
      </c>
      <c r="Z4183" s="3" t="str">
        <f t="array" ref="Z4183">_xlfn.TEXTJOIN(", ", TRUE, IF(majors_data!$C$2:$C$101=T4183, majors_data!$A$2:$A$101, ""))</f>
        <v/>
      </c>
      <c r="AA4183" s="3" t="str">
        <f t="shared" si="462"/>
        <v>e00c66ff-cb22-45b1-a5e8-8b3cde249016, 9a1dc165-a7e3-4d94-96b3-aed7943cd257, e0bad25d-7fb1-4dd7-a0e8-a11b41dcd281, 5e03ed8a-d9fb-4271-aa1d-73df523dcc57, 9dd4dfda-b0d2-4d4a-8642-a44db00f4a15, 534a2149-3015-472c-9de1-5db9e0f6b43e, fe8da200-3e6c-4017-983e-19b5aff7e800, 2390b2fb-f180-48d3-989d-5e359fdf867c, febd48e5-fa29-4288-94cf-a257e875bbc5, a680ecae-78a0-4d78-88cd-4f0163e7d4da</v>
      </c>
    </row>
    <row r="4184" spans="1:27">
      <c r="A4184" t="s">
        <v>11165</v>
      </c>
      <c r="B4184" t="s">
        <v>30</v>
      </c>
      <c r="C4184" t="s">
        <v>56</v>
      </c>
      <c r="D4184" t="s">
        <v>69</v>
      </c>
      <c r="E4184" s="1">
        <v>19405</v>
      </c>
      <c r="F4184" t="s">
        <v>11166</v>
      </c>
      <c r="G4184" t="s">
        <v>11167</v>
      </c>
      <c r="I4184" t="str">
        <f t="shared" si="456"/>
        <v>Sarah Smith</v>
      </c>
      <c r="J4184" t="s">
        <v>781</v>
      </c>
      <c r="K4184" t="s">
        <v>17144</v>
      </c>
      <c r="P4184" t="str">
        <f t="shared" si="457"/>
        <v>Public Health</v>
      </c>
      <c r="Q4184" t="str">
        <f t="shared" si="458"/>
        <v>Psychology</v>
      </c>
      <c r="R4184" t="str">
        <f t="shared" si="459"/>
        <v/>
      </c>
      <c r="S4184" t="str">
        <f t="shared" si="460"/>
        <v/>
      </c>
      <c r="T4184" t="str">
        <f t="shared" si="461"/>
        <v/>
      </c>
      <c r="V4184" s="3" t="str">
        <f t="array" ref="V4184">_xlfn.TEXTJOIN(", ", TRUE, IF(majors_data!$C$2:$C$101=P4184, majors_data!$A$2:$A$101, ""))</f>
        <v>9cbfac3c-fb8a-4ebd-b677-c223a57ac329, d464054e-8f96-4d3d-b9d5-a40f34507b88</v>
      </c>
      <c r="W4184" s="3" t="str">
        <f t="array" ref="W4184">_xlfn.TEXTJOIN(", ", TRUE, IF(majors_data!$C$2:$C$101=Q4184, majors_data!$A$2:$A$101, ""))</f>
        <v>4d0b9e50-43d1-4da0-af2b-97d510bab9e2, 049d0ea9-2055-46a4-b821-0cbf6e36e4d5, 37b5c1f9-c15a-4947-b64d-025dc64c5241</v>
      </c>
      <c r="X4184" s="3" t="str">
        <f t="array" ref="X4184">_xlfn.TEXTJOIN(", ", TRUE, IF(majors_data!$C$2:$C$101=R4184, majors_data!$A$2:$A$101, ""))</f>
        <v/>
      </c>
      <c r="Y4184" s="3" t="str">
        <f t="array" ref="Y4184">_xlfn.TEXTJOIN(", ", TRUE, IF(majors_data!$C$2:$C$101=S4184, majors_data!$A$2:$A$101, ""))</f>
        <v/>
      </c>
      <c r="Z4184" s="3" t="str">
        <f t="array" ref="Z4184">_xlfn.TEXTJOIN(", ", TRUE, IF(majors_data!$C$2:$C$101=T4184, majors_data!$A$2:$A$101, ""))</f>
        <v/>
      </c>
      <c r="AA4184" s="3" t="str">
        <f t="shared" si="462"/>
        <v>9cbfac3c-fb8a-4ebd-b677-c223a57ac329, d464054e-8f96-4d3d-b9d5-a40f34507b88, 4d0b9e50-43d1-4da0-af2b-97d510bab9e2, 049d0ea9-2055-46a4-b821-0cbf6e36e4d5, 37b5c1f9-c15a-4947-b64d-025dc64c5241</v>
      </c>
    </row>
    <row r="4185" spans="1:27">
      <c r="A4185" t="s">
        <v>11168</v>
      </c>
      <c r="B4185" t="s">
        <v>60</v>
      </c>
      <c r="C4185" t="s">
        <v>15</v>
      </c>
      <c r="D4185" t="s">
        <v>338</v>
      </c>
      <c r="E4185" s="1">
        <v>35680</v>
      </c>
      <c r="F4185" t="s">
        <v>11169</v>
      </c>
      <c r="G4185" t="s">
        <v>11170</v>
      </c>
      <c r="I4185" t="str">
        <f t="shared" si="456"/>
        <v>Bob Wilson</v>
      </c>
      <c r="J4185" t="s">
        <v>748</v>
      </c>
      <c r="K4185" t="s">
        <v>17128</v>
      </c>
      <c r="P4185" t="str">
        <f t="shared" si="457"/>
        <v>Sociology</v>
      </c>
      <c r="Q4185" t="str">
        <f t="shared" si="458"/>
        <v>Mathematics</v>
      </c>
      <c r="R4185" t="str">
        <f t="shared" si="459"/>
        <v/>
      </c>
      <c r="S4185" t="str">
        <f t="shared" si="460"/>
        <v/>
      </c>
      <c r="T4185" t="str">
        <f t="shared" si="461"/>
        <v/>
      </c>
      <c r="V4185" s="3" t="str">
        <f t="array" ref="V4185">_xlfn.TEXTJOIN(", ", TRUE, IF(majors_data!$C$2:$C$101=P4185, majors_data!$A$2:$A$101, ""))</f>
        <v>dda33b53-0fff-4371-8a45-35a2192e86e8, 34c2e9da-d62c-4fdd-ad94-7befd2595222, 9e9ca12c-4178-40b5-a715-f166244e3adb</v>
      </c>
      <c r="W4185" s="3" t="str">
        <f t="array" ref="W4185">_xlfn.TEXTJOIN(", ", TRUE, IF(majors_data!$C$2:$C$101=Q4185, majors_data!$A$2:$A$101, ""))</f>
        <v>38b9874d-dd51-433a-bea9-2ef3ec79cb21, e3ae6951-0a5b-40c4-8b20-fd8b9ce4cecf, 4ad06de7-beaf-454c-aeda-59316f4a641c</v>
      </c>
      <c r="X4185" s="3" t="str">
        <f t="array" ref="X4185">_xlfn.TEXTJOIN(", ", TRUE, IF(majors_data!$C$2:$C$101=R4185, majors_data!$A$2:$A$101, ""))</f>
        <v/>
      </c>
      <c r="Y4185" s="3" t="str">
        <f t="array" ref="Y4185">_xlfn.TEXTJOIN(", ", TRUE, IF(majors_data!$C$2:$C$101=S4185, majors_data!$A$2:$A$101, ""))</f>
        <v/>
      </c>
      <c r="Z4185" s="3" t="str">
        <f t="array" ref="Z4185">_xlfn.TEXTJOIN(", ", TRUE, IF(majors_data!$C$2:$C$101=T4185, majors_data!$A$2:$A$101, ""))</f>
        <v/>
      </c>
      <c r="AA4185" s="3" t="str">
        <f t="shared" si="462"/>
        <v>dda33b53-0fff-4371-8a45-35a2192e86e8, 34c2e9da-d62c-4fdd-ad94-7befd2595222, 9e9ca12c-4178-40b5-a715-f166244e3adb, 38b9874d-dd51-433a-bea9-2ef3ec79cb21, e3ae6951-0a5b-40c4-8b20-fd8b9ce4cecf, 4ad06de7-beaf-454c-aeda-59316f4a641c</v>
      </c>
    </row>
    <row r="4186" spans="1:27">
      <c r="A4186" t="s">
        <v>11171</v>
      </c>
      <c r="B4186" t="s">
        <v>36</v>
      </c>
      <c r="C4186" t="s">
        <v>31</v>
      </c>
      <c r="D4186" t="s">
        <v>171</v>
      </c>
      <c r="E4186" s="1">
        <v>23050</v>
      </c>
      <c r="F4186" t="s">
        <v>11172</v>
      </c>
      <c r="G4186" t="s">
        <v>11173</v>
      </c>
      <c r="I4186" t="str">
        <f t="shared" si="456"/>
        <v>Alice Doe</v>
      </c>
      <c r="J4186" t="s">
        <v>131</v>
      </c>
      <c r="K4186" t="s">
        <v>17122</v>
      </c>
      <c r="P4186" t="str">
        <f t="shared" si="457"/>
        <v>Social Work</v>
      </c>
      <c r="Q4186" t="str">
        <f t="shared" si="458"/>
        <v>Foreign Languages</v>
      </c>
      <c r="R4186" t="str">
        <f t="shared" si="459"/>
        <v/>
      </c>
      <c r="S4186" t="str">
        <f t="shared" si="460"/>
        <v/>
      </c>
      <c r="T4186" t="str">
        <f t="shared" si="461"/>
        <v/>
      </c>
      <c r="V4186" s="3" t="str">
        <f t="array" ref="V4186">_xlfn.TEXTJOIN(", ", TRUE, IF(majors_data!$C$2:$C$101=P4186, majors_data!$A$2:$A$101, ""))</f>
        <v>8402b4cd-a049-4ae7-8649-16af0c4c8c62, 52e4d490-31bd-48ea-ab9b-8f9eaf720b12</v>
      </c>
      <c r="W4186" s="3" t="str">
        <f t="array" ref="W4186">_xlfn.TEXTJOIN(", ", TRUE, IF(majors_data!$C$2:$C$101=Q4186, majors_data!$A$2:$A$101, ""))</f>
        <v>6dfeb9a0-918b-4038-ae4f-63ab374b9311, 589319dd-8b62-4842-bb7a-855eef1f8d6e</v>
      </c>
      <c r="X4186" s="3" t="str">
        <f t="array" ref="X4186">_xlfn.TEXTJOIN(", ", TRUE, IF(majors_data!$C$2:$C$101=R4186, majors_data!$A$2:$A$101, ""))</f>
        <v/>
      </c>
      <c r="Y4186" s="3" t="str">
        <f t="array" ref="Y4186">_xlfn.TEXTJOIN(", ", TRUE, IF(majors_data!$C$2:$C$101=S4186, majors_data!$A$2:$A$101, ""))</f>
        <v/>
      </c>
      <c r="Z4186" s="3" t="str">
        <f t="array" ref="Z4186">_xlfn.TEXTJOIN(", ", TRUE, IF(majors_data!$C$2:$C$101=T4186, majors_data!$A$2:$A$101, ""))</f>
        <v/>
      </c>
      <c r="AA4186" s="3" t="str">
        <f t="shared" si="462"/>
        <v>8402b4cd-a049-4ae7-8649-16af0c4c8c62, 52e4d490-31bd-48ea-ab9b-8f9eaf720b12, 6dfeb9a0-918b-4038-ae4f-63ab374b9311, 589319dd-8b62-4842-bb7a-855eef1f8d6e</v>
      </c>
    </row>
    <row r="4187" spans="1:27">
      <c r="A4187" t="s">
        <v>11174</v>
      </c>
      <c r="B4187" t="s">
        <v>25</v>
      </c>
      <c r="C4187" t="s">
        <v>56</v>
      </c>
      <c r="D4187" t="s">
        <v>961</v>
      </c>
      <c r="E4187" s="1">
        <v>21043</v>
      </c>
      <c r="F4187" t="s">
        <v>11175</v>
      </c>
      <c r="G4187" t="s">
        <v>1154</v>
      </c>
      <c r="I4187" t="str">
        <f t="shared" si="456"/>
        <v>Linda Smith</v>
      </c>
      <c r="J4187" t="s">
        <v>1154</v>
      </c>
      <c r="P4187" t="str">
        <f t="shared" si="457"/>
        <v>Linguistics</v>
      </c>
      <c r="Q4187" t="str">
        <f t="shared" si="458"/>
        <v/>
      </c>
      <c r="R4187" t="str">
        <f t="shared" si="459"/>
        <v/>
      </c>
      <c r="S4187" t="str">
        <f t="shared" si="460"/>
        <v/>
      </c>
      <c r="T4187" t="str">
        <f t="shared" si="461"/>
        <v/>
      </c>
      <c r="V4187" s="3" t="str">
        <f t="array" ref="V4187">_xlfn.TEXTJOIN(", ", TRUE, IF(majors_data!$C$2:$C$101=P4187, majors_data!$A$2:$A$101, ""))</f>
        <v>cb7207d7-79d6-497f-a7e6-ceebd62576db, bc618e46-adeb-4bfa-a8dc-9e7a3bbad058</v>
      </c>
      <c r="W4187" s="3" t="str">
        <f t="array" ref="W4187">_xlfn.TEXTJOIN(", ", TRUE, IF(majors_data!$C$2:$C$101=Q4187, majors_data!$A$2:$A$101, ""))</f>
        <v/>
      </c>
      <c r="X4187" s="3" t="str">
        <f t="array" ref="X4187">_xlfn.TEXTJOIN(", ", TRUE, IF(majors_data!$C$2:$C$101=R4187, majors_data!$A$2:$A$101, ""))</f>
        <v/>
      </c>
      <c r="Y4187" s="3" t="str">
        <f t="array" ref="Y4187">_xlfn.TEXTJOIN(", ", TRUE, IF(majors_data!$C$2:$C$101=S4187, majors_data!$A$2:$A$101, ""))</f>
        <v/>
      </c>
      <c r="Z4187" s="3" t="str">
        <f t="array" ref="Z4187">_xlfn.TEXTJOIN(", ", TRUE, IF(majors_data!$C$2:$C$101=T4187, majors_data!$A$2:$A$101, ""))</f>
        <v/>
      </c>
      <c r="AA4187" s="3" t="str">
        <f t="shared" si="462"/>
        <v>cb7207d7-79d6-497f-a7e6-ceebd62576db, bc618e46-adeb-4bfa-a8dc-9e7a3bbad058</v>
      </c>
    </row>
    <row r="4188" spans="1:27">
      <c r="A4188" t="s">
        <v>11176</v>
      </c>
      <c r="B4188" t="s">
        <v>72</v>
      </c>
      <c r="C4188" t="s">
        <v>230</v>
      </c>
      <c r="D4188" t="s">
        <v>391</v>
      </c>
      <c r="E4188" s="1">
        <v>30134</v>
      </c>
      <c r="F4188" t="s">
        <v>11177</v>
      </c>
      <c r="I4188" t="str">
        <f t="shared" si="456"/>
        <v>James Johnson</v>
      </c>
      <c r="P4188" t="str">
        <f t="shared" si="457"/>
        <v/>
      </c>
      <c r="Q4188" t="str">
        <f t="shared" si="458"/>
        <v/>
      </c>
      <c r="R4188" t="str">
        <f t="shared" si="459"/>
        <v/>
      </c>
      <c r="S4188" t="str">
        <f t="shared" si="460"/>
        <v/>
      </c>
      <c r="T4188" t="str">
        <f t="shared" si="461"/>
        <v/>
      </c>
      <c r="V4188" s="3" t="str">
        <f t="array" ref="V4188">_xlfn.TEXTJOIN(", ", TRUE, IF(majors_data!$C$2:$C$101=P4188, majors_data!$A$2:$A$101, ""))</f>
        <v/>
      </c>
      <c r="W4188" s="3" t="str">
        <f t="array" ref="W4188">_xlfn.TEXTJOIN(", ", TRUE, IF(majors_data!$C$2:$C$101=Q4188, majors_data!$A$2:$A$101, ""))</f>
        <v/>
      </c>
      <c r="X4188" s="3" t="str">
        <f t="array" ref="X4188">_xlfn.TEXTJOIN(", ", TRUE, IF(majors_data!$C$2:$C$101=R4188, majors_data!$A$2:$A$101, ""))</f>
        <v/>
      </c>
      <c r="Y4188" s="3" t="str">
        <f t="array" ref="Y4188">_xlfn.TEXTJOIN(", ", TRUE, IF(majors_data!$C$2:$C$101=S4188, majors_data!$A$2:$A$101, ""))</f>
        <v/>
      </c>
      <c r="Z4188" s="3" t="str">
        <f t="array" ref="Z4188">_xlfn.TEXTJOIN(", ", TRUE, IF(majors_data!$C$2:$C$101=T4188, majors_data!$A$2:$A$101, ""))</f>
        <v/>
      </c>
      <c r="AA4188" s="3" t="str">
        <f t="shared" si="462"/>
        <v/>
      </c>
    </row>
    <row r="4189" spans="1:27">
      <c r="A4189" t="s">
        <v>11178</v>
      </c>
      <c r="B4189" t="s">
        <v>72</v>
      </c>
      <c r="C4189" t="s">
        <v>21</v>
      </c>
      <c r="D4189" t="s">
        <v>428</v>
      </c>
      <c r="E4189" s="1">
        <v>25859</v>
      </c>
      <c r="F4189" t="s">
        <v>11179</v>
      </c>
      <c r="G4189" t="s">
        <v>11180</v>
      </c>
      <c r="I4189" t="str">
        <f t="shared" si="456"/>
        <v>James Brown</v>
      </c>
      <c r="J4189" t="s">
        <v>787</v>
      </c>
      <c r="K4189" t="s">
        <v>17123</v>
      </c>
      <c r="L4189" t="s">
        <v>17122</v>
      </c>
      <c r="M4189" t="s">
        <v>17137</v>
      </c>
      <c r="P4189" t="str">
        <f t="shared" si="457"/>
        <v>Finance</v>
      </c>
      <c r="Q4189" t="str">
        <f t="shared" si="458"/>
        <v>Art</v>
      </c>
      <c r="R4189" t="str">
        <f t="shared" si="459"/>
        <v>Foreign Languages</v>
      </c>
      <c r="S4189" t="str">
        <f t="shared" si="460"/>
        <v>Mechanical Engineering</v>
      </c>
      <c r="T4189" t="str">
        <f t="shared" si="461"/>
        <v/>
      </c>
      <c r="V4189" s="3" t="str">
        <f t="array" ref="V4189">_xlfn.TEXTJOIN(", ", TRUE, IF(majors_data!$C$2:$C$101=P4189, majors_data!$A$2:$A$101, ""))</f>
        <v>49f57722-52fb-47b6-8e1e-54de177e0d19, f89ddd78-e74e-469c-8808-241bd8c36f67, c6f0e3ea-fc4a-4768-a155-f0bf0b943717</v>
      </c>
      <c r="W4189" s="3" t="str">
        <f t="array" ref="W4189">_xlfn.TEXTJOIN(", ", TRUE, IF(majors_data!$C$2:$C$101=Q4189, majors_data!$A$2:$A$101, ""))</f>
        <v>edca0a28-476b-4782-86be-a06806d87ab8, b12e86e4-dc4d-49cb-8ec3-b0c9f7f23b26, 62f9fcfb-92d6-4bc8-96ff-e8847c7b27ae</v>
      </c>
      <c r="X4189" s="3" t="str">
        <f t="array" ref="X4189">_xlfn.TEXTJOIN(", ", TRUE, IF(majors_data!$C$2:$C$101=R4189, majors_data!$A$2:$A$101, ""))</f>
        <v>6dfeb9a0-918b-4038-ae4f-63ab374b9311, 589319dd-8b62-4842-bb7a-855eef1f8d6e</v>
      </c>
      <c r="Y4189" s="3" t="str">
        <f t="array" ref="Y4189">_xlfn.TEXTJOIN(", ", TRUE, IF(majors_data!$C$2:$C$101=S4189, majors_data!$A$2:$A$101, ""))</f>
        <v>d3d06262-f539-4a05-9e71-6e6113e9529b, efbed11c-6828-4d9a-bdc3-ffadce27497e, ab3572a8-144f-4148-9862-465bd9d7148b</v>
      </c>
      <c r="Z4189" s="3" t="str">
        <f t="array" ref="Z4189">_xlfn.TEXTJOIN(", ", TRUE, IF(majors_data!$C$2:$C$101=T4189, majors_data!$A$2:$A$101, ""))</f>
        <v/>
      </c>
      <c r="AA4189" s="3" t="str">
        <f t="shared" si="462"/>
        <v>49f57722-52fb-47b6-8e1e-54de177e0d19, f89ddd78-e74e-469c-8808-241bd8c36f67, c6f0e3ea-fc4a-4768-a155-f0bf0b943717, edca0a28-476b-4782-86be-a06806d87ab8, b12e86e4-dc4d-49cb-8ec3-b0c9f7f23b26, 62f9fcfb-92d6-4bc8-96ff-e8847c7b27ae, 6dfeb9a0-918b-4038-ae4f-63ab374b9311, 589319dd-8b62-4842-bb7a-855eef1f8d6e, d3d06262-f539-4a05-9e71-6e6113e9529b, efbed11c-6828-4d9a-bdc3-ffadce27497e, ab3572a8-144f-4148-9862-465bd9d7148b</v>
      </c>
    </row>
    <row r="4190" spans="1:27">
      <c r="A4190" t="s">
        <v>11181</v>
      </c>
      <c r="B4190" t="s">
        <v>36</v>
      </c>
      <c r="C4190" t="s">
        <v>42</v>
      </c>
      <c r="D4190" t="s">
        <v>349</v>
      </c>
      <c r="E4190" s="1">
        <v>33991</v>
      </c>
      <c r="F4190" t="s">
        <v>11182</v>
      </c>
      <c r="G4190" t="s">
        <v>7744</v>
      </c>
      <c r="I4190" t="str">
        <f t="shared" si="456"/>
        <v>Alice Moore</v>
      </c>
      <c r="J4190" t="s">
        <v>840</v>
      </c>
      <c r="K4190" t="s">
        <v>17130</v>
      </c>
      <c r="P4190" t="str">
        <f t="shared" si="457"/>
        <v>Accounting</v>
      </c>
      <c r="Q4190" t="str">
        <f t="shared" si="458"/>
        <v>Education</v>
      </c>
      <c r="R4190" t="str">
        <f t="shared" si="459"/>
        <v/>
      </c>
      <c r="S4190" t="str">
        <f t="shared" si="460"/>
        <v/>
      </c>
      <c r="T4190" t="str">
        <f t="shared" si="461"/>
        <v/>
      </c>
      <c r="V4190" s="3" t="str">
        <f t="array" ref="V4190">_xlfn.TEXTJOIN(", ", TRUE, IF(majors_data!$C$2:$C$101=P4190, majors_data!$A$2:$A$101, ""))</f>
        <v>f66e3050-2b7f-4d30-bc1e-f1c26d6a2aa2, 16f85a4c-9e5b-4f05-ac70-25acb3032c48, d25284f4-c84e-48db-b41e-dc42085a55f9</v>
      </c>
      <c r="W4190" s="3" t="str">
        <f t="array" ref="W4190">_xlfn.TEXTJOIN(", ", TRUE, IF(majors_data!$C$2:$C$101=Q4190, majors_data!$A$2:$A$101, ""))</f>
        <v>1e0ce7f9-cbf4-44c4-bfb7-725db39d17ea, dda17862-a51d-49f5-bc9f-b2caa7af10ef, 551cfc0c-5de9-4672-90a2-b0f5b644ed8c</v>
      </c>
      <c r="X4190" s="3" t="str">
        <f t="array" ref="X4190">_xlfn.TEXTJOIN(", ", TRUE, IF(majors_data!$C$2:$C$101=R4190, majors_data!$A$2:$A$101, ""))</f>
        <v/>
      </c>
      <c r="Y4190" s="3" t="str">
        <f t="array" ref="Y4190">_xlfn.TEXTJOIN(", ", TRUE, IF(majors_data!$C$2:$C$101=S4190, majors_data!$A$2:$A$101, ""))</f>
        <v/>
      </c>
      <c r="Z4190" s="3" t="str">
        <f t="array" ref="Z4190">_xlfn.TEXTJOIN(", ", TRUE, IF(majors_data!$C$2:$C$101=T4190, majors_data!$A$2:$A$101, ""))</f>
        <v/>
      </c>
      <c r="AA4190" s="3" t="str">
        <f t="shared" si="462"/>
        <v>f66e3050-2b7f-4d30-bc1e-f1c26d6a2aa2, 16f85a4c-9e5b-4f05-ac70-25acb3032c48, d25284f4-c84e-48db-b41e-dc42085a55f9, 1e0ce7f9-cbf4-44c4-bfb7-725db39d17ea, dda17862-a51d-49f5-bc9f-b2caa7af10ef, 551cfc0c-5de9-4672-90a2-b0f5b644ed8c</v>
      </c>
    </row>
    <row r="4191" spans="1:27">
      <c r="A4191" t="s">
        <v>11183</v>
      </c>
      <c r="B4191" t="s">
        <v>60</v>
      </c>
      <c r="C4191" t="s">
        <v>9</v>
      </c>
      <c r="D4191" t="s">
        <v>207</v>
      </c>
      <c r="E4191" s="1">
        <v>31618</v>
      </c>
      <c r="F4191" t="s">
        <v>11184</v>
      </c>
      <c r="I4191" t="str">
        <f t="shared" si="456"/>
        <v>Bob Taylor</v>
      </c>
      <c r="P4191" t="str">
        <f t="shared" si="457"/>
        <v/>
      </c>
      <c r="Q4191" t="str">
        <f t="shared" si="458"/>
        <v/>
      </c>
      <c r="R4191" t="str">
        <f t="shared" si="459"/>
        <v/>
      </c>
      <c r="S4191" t="str">
        <f t="shared" si="460"/>
        <v/>
      </c>
      <c r="T4191" t="str">
        <f t="shared" si="461"/>
        <v/>
      </c>
      <c r="V4191" s="3" t="str">
        <f t="array" ref="V4191">_xlfn.TEXTJOIN(", ", TRUE, IF(majors_data!$C$2:$C$101=P4191, majors_data!$A$2:$A$101, ""))</f>
        <v/>
      </c>
      <c r="W4191" s="3" t="str">
        <f t="array" ref="W4191">_xlfn.TEXTJOIN(", ", TRUE, IF(majors_data!$C$2:$C$101=Q4191, majors_data!$A$2:$A$101, ""))</f>
        <v/>
      </c>
      <c r="X4191" s="3" t="str">
        <f t="array" ref="X4191">_xlfn.TEXTJOIN(", ", TRUE, IF(majors_data!$C$2:$C$101=R4191, majors_data!$A$2:$A$101, ""))</f>
        <v/>
      </c>
      <c r="Y4191" s="3" t="str">
        <f t="array" ref="Y4191">_xlfn.TEXTJOIN(", ", TRUE, IF(majors_data!$C$2:$C$101=S4191, majors_data!$A$2:$A$101, ""))</f>
        <v/>
      </c>
      <c r="Z4191" s="3" t="str">
        <f t="array" ref="Z4191">_xlfn.TEXTJOIN(", ", TRUE, IF(majors_data!$C$2:$C$101=T4191, majors_data!$A$2:$A$101, ""))</f>
        <v/>
      </c>
      <c r="AA4191" s="3" t="str">
        <f t="shared" si="462"/>
        <v/>
      </c>
    </row>
    <row r="4192" spans="1:27">
      <c r="A4192" t="s">
        <v>11185</v>
      </c>
      <c r="B4192" t="s">
        <v>14</v>
      </c>
      <c r="C4192" t="s">
        <v>31</v>
      </c>
      <c r="D4192" t="s">
        <v>281</v>
      </c>
      <c r="E4192" s="1">
        <v>24982</v>
      </c>
      <c r="F4192" t="s">
        <v>11186</v>
      </c>
      <c r="G4192" t="s">
        <v>787</v>
      </c>
      <c r="I4192" t="str">
        <f t="shared" si="456"/>
        <v>Jane Doe</v>
      </c>
      <c r="J4192" t="s">
        <v>787</v>
      </c>
      <c r="P4192" t="str">
        <f t="shared" si="457"/>
        <v>Finance</v>
      </c>
      <c r="Q4192" t="str">
        <f t="shared" si="458"/>
        <v/>
      </c>
      <c r="R4192" t="str">
        <f t="shared" si="459"/>
        <v/>
      </c>
      <c r="S4192" t="str">
        <f t="shared" si="460"/>
        <v/>
      </c>
      <c r="T4192" t="str">
        <f t="shared" si="461"/>
        <v/>
      </c>
      <c r="V4192" s="3" t="str">
        <f t="array" ref="V4192">_xlfn.TEXTJOIN(", ", TRUE, IF(majors_data!$C$2:$C$101=P4192, majors_data!$A$2:$A$101, ""))</f>
        <v>49f57722-52fb-47b6-8e1e-54de177e0d19, f89ddd78-e74e-469c-8808-241bd8c36f67, c6f0e3ea-fc4a-4768-a155-f0bf0b943717</v>
      </c>
      <c r="W4192" s="3" t="str">
        <f t="array" ref="W4192">_xlfn.TEXTJOIN(", ", TRUE, IF(majors_data!$C$2:$C$101=Q4192, majors_data!$A$2:$A$101, ""))</f>
        <v/>
      </c>
      <c r="X4192" s="3" t="str">
        <f t="array" ref="X4192">_xlfn.TEXTJOIN(", ", TRUE, IF(majors_data!$C$2:$C$101=R4192, majors_data!$A$2:$A$101, ""))</f>
        <v/>
      </c>
      <c r="Y4192" s="3" t="str">
        <f t="array" ref="Y4192">_xlfn.TEXTJOIN(", ", TRUE, IF(majors_data!$C$2:$C$101=S4192, majors_data!$A$2:$A$101, ""))</f>
        <v/>
      </c>
      <c r="Z4192" s="3" t="str">
        <f t="array" ref="Z4192">_xlfn.TEXTJOIN(", ", TRUE, IF(majors_data!$C$2:$C$101=T4192, majors_data!$A$2:$A$101, ""))</f>
        <v/>
      </c>
      <c r="AA4192" s="3" t="str">
        <f t="shared" si="462"/>
        <v>49f57722-52fb-47b6-8e1e-54de177e0d19, f89ddd78-e74e-469c-8808-241bd8c36f67, c6f0e3ea-fc4a-4768-a155-f0bf0b943717</v>
      </c>
    </row>
    <row r="4193" spans="1:27">
      <c r="A4193" t="s">
        <v>11187</v>
      </c>
      <c r="B4193" t="s">
        <v>119</v>
      </c>
      <c r="C4193" t="s">
        <v>9</v>
      </c>
      <c r="D4193" t="s">
        <v>265</v>
      </c>
      <c r="E4193" s="1">
        <v>25414</v>
      </c>
      <c r="F4193" t="s">
        <v>11188</v>
      </c>
      <c r="G4193" t="s">
        <v>11189</v>
      </c>
      <c r="I4193" t="str">
        <f t="shared" si="456"/>
        <v>Michael Taylor</v>
      </c>
      <c r="J4193" t="s">
        <v>173</v>
      </c>
      <c r="K4193" t="s">
        <v>17131</v>
      </c>
      <c r="L4193" t="s">
        <v>17119</v>
      </c>
      <c r="P4193" t="str">
        <f t="shared" si="457"/>
        <v>Library Science</v>
      </c>
      <c r="Q4193" t="str">
        <f t="shared" si="458"/>
        <v>Public Health</v>
      </c>
      <c r="R4193" t="str">
        <f t="shared" si="459"/>
        <v>Anthropology</v>
      </c>
      <c r="S4193" t="str">
        <f t="shared" si="460"/>
        <v/>
      </c>
      <c r="T4193" t="str">
        <f t="shared" si="461"/>
        <v/>
      </c>
      <c r="V4193" s="3" t="str">
        <f t="array" ref="V4193">_xlfn.TEXTJOIN(", ", TRUE, IF(majors_data!$C$2:$C$101=P4193, majors_data!$A$2:$A$101, ""))</f>
        <v>4ff85e34-9da3-47f2-beee-ec6175d82186, 450d53ce-7643-41e5-9d0d-b9d1eacead36</v>
      </c>
      <c r="W4193" s="3" t="str">
        <f t="array" ref="W4193">_xlfn.TEXTJOIN(", ", TRUE, IF(majors_data!$C$2:$C$101=Q4193, majors_data!$A$2:$A$101, ""))</f>
        <v>9cbfac3c-fb8a-4ebd-b677-c223a57ac329, d464054e-8f96-4d3d-b9d5-a40f34507b88</v>
      </c>
      <c r="X4193" s="3" t="str">
        <f t="array" ref="X4193">_xlfn.TEXTJOIN(", ", TRUE, IF(majors_data!$C$2:$C$101=R4193, majors_data!$A$2:$A$101, ""))</f>
        <v>37b765f0-fc71-4c9c-838b-f3a5ce0706ff, 5538f94c-9d38-4c6c-ab29-0987d27ec313</v>
      </c>
      <c r="Y4193" s="3" t="str">
        <f t="array" ref="Y4193">_xlfn.TEXTJOIN(", ", TRUE, IF(majors_data!$C$2:$C$101=S4193, majors_data!$A$2:$A$101, ""))</f>
        <v/>
      </c>
      <c r="Z4193" s="3" t="str">
        <f t="array" ref="Z4193">_xlfn.TEXTJOIN(", ", TRUE, IF(majors_data!$C$2:$C$101=T4193, majors_data!$A$2:$A$101, ""))</f>
        <v/>
      </c>
      <c r="AA4193" s="3" t="str">
        <f t="shared" si="462"/>
        <v>4ff85e34-9da3-47f2-beee-ec6175d82186, 450d53ce-7643-41e5-9d0d-b9d1eacead36, 9cbfac3c-fb8a-4ebd-b677-c223a57ac329, d464054e-8f96-4d3d-b9d5-a40f34507b88, 37b765f0-fc71-4c9c-838b-f3a5ce0706ff, 5538f94c-9d38-4c6c-ab29-0987d27ec313</v>
      </c>
    </row>
    <row r="4194" spans="1:27">
      <c r="A4194" t="s">
        <v>11190</v>
      </c>
      <c r="B4194" t="s">
        <v>119</v>
      </c>
      <c r="C4194" t="s">
        <v>9</v>
      </c>
      <c r="D4194" t="s">
        <v>265</v>
      </c>
      <c r="E4194" s="1">
        <v>31356</v>
      </c>
      <c r="F4194" t="s">
        <v>11191</v>
      </c>
      <c r="G4194" t="s">
        <v>11192</v>
      </c>
      <c r="I4194" t="str">
        <f t="shared" si="456"/>
        <v>Michael Taylor</v>
      </c>
      <c r="J4194" t="s">
        <v>2580</v>
      </c>
      <c r="K4194" t="s">
        <v>17135</v>
      </c>
      <c r="L4194" t="s">
        <v>17121</v>
      </c>
      <c r="P4194" t="str">
        <f t="shared" si="457"/>
        <v>Anthropology</v>
      </c>
      <c r="Q4194" t="str">
        <f t="shared" si="458"/>
        <v>Business Administration</v>
      </c>
      <c r="R4194" t="str">
        <f t="shared" si="459"/>
        <v>History</v>
      </c>
      <c r="S4194" t="str">
        <f t="shared" si="460"/>
        <v/>
      </c>
      <c r="T4194" t="str">
        <f t="shared" si="461"/>
        <v/>
      </c>
      <c r="V4194" s="3" t="str">
        <f t="array" ref="V4194">_xlfn.TEXTJOIN(", ", TRUE, IF(majors_data!$C$2:$C$101=P4194, majors_data!$A$2:$A$101, ""))</f>
        <v>37b765f0-fc71-4c9c-838b-f3a5ce0706ff, 5538f94c-9d38-4c6c-ab29-0987d27ec313</v>
      </c>
      <c r="W4194" s="3" t="str">
        <f t="array" ref="W4194">_xlfn.TEXTJOIN(", ", TRUE, IF(majors_data!$C$2:$C$101=Q4194, majors_data!$A$2:$A$101, ""))</f>
        <v>ad1e7d8e-5114-413f-921d-a35552003ee4, c132b04e-83bd-4b24-8fe4-5a9a015e7c93, 1e0b04ba-18d5-4ab9-a1e5-23449bbc4a0b</v>
      </c>
      <c r="X4194" s="3" t="str">
        <f t="array" ref="X4194">_xlfn.TEXTJOIN(", ", TRUE, IF(majors_data!$C$2:$C$101=R4194, majors_data!$A$2:$A$101, ""))</f>
        <v>f6cf2da9-277c-4780-8c18-2a4727d35f64, af428f7f-7d22-4949-924b-37b9c13140fb, d2d40201-0152-4e55-bf95-406c1f66295b</v>
      </c>
      <c r="Y4194" s="3" t="str">
        <f t="array" ref="Y4194">_xlfn.TEXTJOIN(", ", TRUE, IF(majors_data!$C$2:$C$101=S4194, majors_data!$A$2:$A$101, ""))</f>
        <v/>
      </c>
      <c r="Z4194" s="3" t="str">
        <f t="array" ref="Z4194">_xlfn.TEXTJOIN(", ", TRUE, IF(majors_data!$C$2:$C$101=T4194, majors_data!$A$2:$A$101, ""))</f>
        <v/>
      </c>
      <c r="AA4194" s="3" t="str">
        <f t="shared" si="462"/>
        <v>37b765f0-fc71-4c9c-838b-f3a5ce0706ff, 5538f94c-9d38-4c6c-ab29-0987d27ec313, ad1e7d8e-5114-413f-921d-a35552003ee4, c132b04e-83bd-4b24-8fe4-5a9a015e7c93, 1e0b04ba-18d5-4ab9-a1e5-23449bbc4a0b, f6cf2da9-277c-4780-8c18-2a4727d35f64, af428f7f-7d22-4949-924b-37b9c13140fb, d2d40201-0152-4e55-bf95-406c1f66295b</v>
      </c>
    </row>
    <row r="4195" spans="1:27">
      <c r="A4195" t="s">
        <v>11193</v>
      </c>
      <c r="B4195" t="s">
        <v>36</v>
      </c>
      <c r="C4195" t="s">
        <v>31</v>
      </c>
      <c r="D4195" t="s">
        <v>171</v>
      </c>
      <c r="E4195" s="1">
        <v>27522</v>
      </c>
      <c r="F4195" t="s">
        <v>11194</v>
      </c>
      <c r="G4195" t="s">
        <v>668</v>
      </c>
      <c r="I4195" t="str">
        <f t="shared" si="456"/>
        <v>Alice Doe</v>
      </c>
      <c r="J4195" t="s">
        <v>668</v>
      </c>
      <c r="P4195" t="str">
        <f t="shared" si="457"/>
        <v>Health Science</v>
      </c>
      <c r="Q4195" t="str">
        <f t="shared" si="458"/>
        <v/>
      </c>
      <c r="R4195" t="str">
        <f t="shared" si="459"/>
        <v/>
      </c>
      <c r="S4195" t="str">
        <f t="shared" si="460"/>
        <v/>
      </c>
      <c r="T4195" t="str">
        <f t="shared" si="461"/>
        <v/>
      </c>
      <c r="V4195" s="3" t="str">
        <f t="array" ref="V4195">_xlfn.TEXTJOIN(", ", TRUE, IF(majors_data!$C$2:$C$101=P4195, majors_data!$A$2:$A$101, ""))</f>
        <v>1eeb53c2-5e82-4c6a-a81f-bea4af78b2f8, 31a96803-e0b0-464c-b44c-14316de7195f</v>
      </c>
      <c r="W4195" s="3" t="str">
        <f t="array" ref="W4195">_xlfn.TEXTJOIN(", ", TRUE, IF(majors_data!$C$2:$C$101=Q4195, majors_data!$A$2:$A$101, ""))</f>
        <v/>
      </c>
      <c r="X4195" s="3" t="str">
        <f t="array" ref="X4195">_xlfn.TEXTJOIN(", ", TRUE, IF(majors_data!$C$2:$C$101=R4195, majors_data!$A$2:$A$101, ""))</f>
        <v/>
      </c>
      <c r="Y4195" s="3" t="str">
        <f t="array" ref="Y4195">_xlfn.TEXTJOIN(", ", TRUE, IF(majors_data!$C$2:$C$101=S4195, majors_data!$A$2:$A$101, ""))</f>
        <v/>
      </c>
      <c r="Z4195" s="3" t="str">
        <f t="array" ref="Z4195">_xlfn.TEXTJOIN(", ", TRUE, IF(majors_data!$C$2:$C$101=T4195, majors_data!$A$2:$A$101, ""))</f>
        <v/>
      </c>
      <c r="AA4195" s="3" t="str">
        <f t="shared" si="462"/>
        <v>1eeb53c2-5e82-4c6a-a81f-bea4af78b2f8, 31a96803-e0b0-464c-b44c-14316de7195f</v>
      </c>
    </row>
    <row r="4196" spans="1:27">
      <c r="A4196" t="s">
        <v>11195</v>
      </c>
      <c r="B4196" t="s">
        <v>25</v>
      </c>
      <c r="C4196" t="s">
        <v>21</v>
      </c>
      <c r="D4196" t="s">
        <v>77</v>
      </c>
      <c r="E4196" s="1">
        <v>29375</v>
      </c>
      <c r="F4196" t="s">
        <v>11196</v>
      </c>
      <c r="G4196" t="s">
        <v>11197</v>
      </c>
      <c r="I4196" t="str">
        <f t="shared" si="456"/>
        <v>Linda Brown</v>
      </c>
      <c r="J4196" t="s">
        <v>737</v>
      </c>
      <c r="K4196" t="s">
        <v>17124</v>
      </c>
      <c r="L4196" t="s">
        <v>17145</v>
      </c>
      <c r="M4196" t="s">
        <v>17120</v>
      </c>
      <c r="N4196" t="s">
        <v>17125</v>
      </c>
      <c r="P4196" t="str">
        <f t="shared" si="457"/>
        <v>Physics</v>
      </c>
      <c r="Q4196" t="str">
        <f t="shared" si="458"/>
        <v>Electrical Engineering</v>
      </c>
      <c r="R4196" t="str">
        <f t="shared" si="459"/>
        <v>Sociology</v>
      </c>
      <c r="S4196" t="str">
        <f t="shared" si="460"/>
        <v>Criminal Justice</v>
      </c>
      <c r="T4196" t="str">
        <f t="shared" si="461"/>
        <v>Marketing</v>
      </c>
      <c r="V4196" s="3" t="str">
        <f t="array" ref="V4196">_xlfn.TEXTJOIN(", ", TRUE, IF(majors_data!$C$2:$C$101=P4196, majors_data!$A$2:$A$101, ""))</f>
        <v>9dd4dfda-b0d2-4d4a-8642-a44db00f4a15, 534a2149-3015-472c-9de1-5db9e0f6b43e, fe8da200-3e6c-4017-983e-19b5aff7e800</v>
      </c>
      <c r="W4196" s="3" t="str">
        <f t="array" ref="W4196">_xlfn.TEXTJOIN(", ", TRUE, IF(majors_data!$C$2:$C$101=Q4196, majors_data!$A$2:$A$101, ""))</f>
        <v>19a8bee2-7566-411a-9919-61d44ccc81ef, e4aa68ec-6374-48d4-a36d-8ca39ac807a2, 058ec2ea-9361-4a0a-a0b1-c81e99f2349a</v>
      </c>
      <c r="X4196" s="3" t="str">
        <f t="array" ref="X4196">_xlfn.TEXTJOIN(", ", TRUE, IF(majors_data!$C$2:$C$101=R4196, majors_data!$A$2:$A$101, ""))</f>
        <v>dda33b53-0fff-4371-8a45-35a2192e86e8, 34c2e9da-d62c-4fdd-ad94-7befd2595222, 9e9ca12c-4178-40b5-a715-f166244e3adb</v>
      </c>
      <c r="Y4196" s="3" t="str">
        <f t="array" ref="Y4196">_xlfn.TEXTJOIN(", ", TRUE, IF(majors_data!$C$2:$C$101=S4196, majors_data!$A$2:$A$101, ""))</f>
        <v>b43b2475-66e9-49df-b826-4dbb0bb15b8b, bd5df5b0-28d6-45d5-8637-31903ae85330</v>
      </c>
      <c r="Z4196" s="3" t="str">
        <f t="array" ref="Z4196">_xlfn.TEXTJOIN(", ", TRUE, IF(majors_data!$C$2:$C$101=T4196, majors_data!$A$2:$A$101, ""))</f>
        <v>c782f52b-d7ac-47f5-836a-376e4fccf31f, cabf5871-d0d1-43aa-a1e0-7b054ea1f92a, 1f2a78f5-deae-438d-be76-6d733a7dac87</v>
      </c>
      <c r="AA4196" s="3" t="str">
        <f t="shared" si="462"/>
        <v>9dd4dfda-b0d2-4d4a-8642-a44db00f4a15, 534a2149-3015-472c-9de1-5db9e0f6b43e, fe8da200-3e6c-4017-983e-19b5aff7e800, 19a8bee2-7566-411a-9919-61d44ccc81ef, e4aa68ec-6374-48d4-a36d-8ca39ac807a2, 058ec2ea-9361-4a0a-a0b1-c81e99f2349a, dda33b53-0fff-4371-8a45-35a2192e86e8, 34c2e9da-d62c-4fdd-ad94-7befd2595222, 9e9ca12c-4178-40b5-a715-f166244e3adb, b43b2475-66e9-49df-b826-4dbb0bb15b8b, bd5df5b0-28d6-45d5-8637-31903ae85330, c782f52b-d7ac-47f5-836a-376e4fccf31f, cabf5871-d0d1-43aa-a1e0-7b054ea1f92a, 1f2a78f5-deae-438d-be76-6d733a7dac87</v>
      </c>
    </row>
    <row r="4197" spans="1:27">
      <c r="A4197" t="s">
        <v>11198</v>
      </c>
      <c r="B4197" t="s">
        <v>30</v>
      </c>
      <c r="C4197" t="s">
        <v>42</v>
      </c>
      <c r="D4197" t="s">
        <v>115</v>
      </c>
      <c r="E4197" s="1">
        <v>33333</v>
      </c>
      <c r="F4197" t="s">
        <v>11199</v>
      </c>
      <c r="G4197" t="s">
        <v>3058</v>
      </c>
      <c r="I4197" t="str">
        <f t="shared" si="456"/>
        <v>Sarah Moore</v>
      </c>
      <c r="J4197" t="s">
        <v>45</v>
      </c>
      <c r="K4197" t="s">
        <v>17124</v>
      </c>
      <c r="P4197" t="str">
        <f t="shared" si="457"/>
        <v>Law</v>
      </c>
      <c r="Q4197" t="str">
        <f t="shared" si="458"/>
        <v>Electrical Engineering</v>
      </c>
      <c r="R4197" t="str">
        <f t="shared" si="459"/>
        <v/>
      </c>
      <c r="S4197" t="str">
        <f t="shared" si="460"/>
        <v/>
      </c>
      <c r="T4197" t="str">
        <f t="shared" si="461"/>
        <v/>
      </c>
      <c r="V4197" s="3" t="str">
        <f t="array" ref="V4197">_xlfn.TEXTJOIN(", ", TRUE, IF(majors_data!$C$2:$C$101=P4197, majors_data!$A$2:$A$101, ""))</f>
        <v>4ae8186a-1c4d-4b5e-8e7e-385e8b3e9c79, fcda77f1-d71f-4cbe-bb5c-fb12877aec40</v>
      </c>
      <c r="W4197" s="3" t="str">
        <f t="array" ref="W4197">_xlfn.TEXTJOIN(", ", TRUE, IF(majors_data!$C$2:$C$101=Q4197, majors_data!$A$2:$A$101, ""))</f>
        <v>19a8bee2-7566-411a-9919-61d44ccc81ef, e4aa68ec-6374-48d4-a36d-8ca39ac807a2, 058ec2ea-9361-4a0a-a0b1-c81e99f2349a</v>
      </c>
      <c r="X4197" s="3" t="str">
        <f t="array" ref="X4197">_xlfn.TEXTJOIN(", ", TRUE, IF(majors_data!$C$2:$C$101=R4197, majors_data!$A$2:$A$101, ""))</f>
        <v/>
      </c>
      <c r="Y4197" s="3" t="str">
        <f t="array" ref="Y4197">_xlfn.TEXTJOIN(", ", TRUE, IF(majors_data!$C$2:$C$101=S4197, majors_data!$A$2:$A$101, ""))</f>
        <v/>
      </c>
      <c r="Z4197" s="3" t="str">
        <f t="array" ref="Z4197">_xlfn.TEXTJOIN(", ", TRUE, IF(majors_data!$C$2:$C$101=T4197, majors_data!$A$2:$A$101, ""))</f>
        <v/>
      </c>
      <c r="AA4197" s="3" t="str">
        <f t="shared" si="462"/>
        <v>4ae8186a-1c4d-4b5e-8e7e-385e8b3e9c79, fcda77f1-d71f-4cbe-bb5c-fb12877aec40, 19a8bee2-7566-411a-9919-61d44ccc81ef, e4aa68ec-6374-48d4-a36d-8ca39ac807a2, 058ec2ea-9361-4a0a-a0b1-c81e99f2349a</v>
      </c>
    </row>
    <row r="4198" spans="1:27">
      <c r="A4198" t="s">
        <v>11200</v>
      </c>
      <c r="B4198" t="s">
        <v>119</v>
      </c>
      <c r="C4198" t="s">
        <v>15</v>
      </c>
      <c r="D4198" t="s">
        <v>756</v>
      </c>
      <c r="E4198" s="1">
        <v>21592</v>
      </c>
      <c r="F4198" t="s">
        <v>11201</v>
      </c>
      <c r="G4198" t="s">
        <v>11202</v>
      </c>
      <c r="I4198" t="str">
        <f t="shared" si="456"/>
        <v>Michael Wilson</v>
      </c>
      <c r="J4198" t="s">
        <v>45</v>
      </c>
      <c r="K4198" t="s">
        <v>17132</v>
      </c>
      <c r="P4198" t="str">
        <f t="shared" si="457"/>
        <v>Law</v>
      </c>
      <c r="Q4198" t="str">
        <f t="shared" si="458"/>
        <v>Accounting</v>
      </c>
      <c r="R4198" t="str">
        <f t="shared" si="459"/>
        <v/>
      </c>
      <c r="S4198" t="str">
        <f t="shared" si="460"/>
        <v/>
      </c>
      <c r="T4198" t="str">
        <f t="shared" si="461"/>
        <v/>
      </c>
      <c r="V4198" s="3" t="str">
        <f t="array" ref="V4198">_xlfn.TEXTJOIN(", ", TRUE, IF(majors_data!$C$2:$C$101=P4198, majors_data!$A$2:$A$101, ""))</f>
        <v>4ae8186a-1c4d-4b5e-8e7e-385e8b3e9c79, fcda77f1-d71f-4cbe-bb5c-fb12877aec40</v>
      </c>
      <c r="W4198" s="3" t="str">
        <f t="array" ref="W4198">_xlfn.TEXTJOIN(", ", TRUE, IF(majors_data!$C$2:$C$101=Q4198, majors_data!$A$2:$A$101, ""))</f>
        <v>f66e3050-2b7f-4d30-bc1e-f1c26d6a2aa2, 16f85a4c-9e5b-4f05-ac70-25acb3032c48, d25284f4-c84e-48db-b41e-dc42085a55f9</v>
      </c>
      <c r="X4198" s="3" t="str">
        <f t="array" ref="X4198">_xlfn.TEXTJOIN(", ", TRUE, IF(majors_data!$C$2:$C$101=R4198, majors_data!$A$2:$A$101, ""))</f>
        <v/>
      </c>
      <c r="Y4198" s="3" t="str">
        <f t="array" ref="Y4198">_xlfn.TEXTJOIN(", ", TRUE, IF(majors_data!$C$2:$C$101=S4198, majors_data!$A$2:$A$101, ""))</f>
        <v/>
      </c>
      <c r="Z4198" s="3" t="str">
        <f t="array" ref="Z4198">_xlfn.TEXTJOIN(", ", TRUE, IF(majors_data!$C$2:$C$101=T4198, majors_data!$A$2:$A$101, ""))</f>
        <v/>
      </c>
      <c r="AA4198" s="3" t="str">
        <f t="shared" si="462"/>
        <v>4ae8186a-1c4d-4b5e-8e7e-385e8b3e9c79, fcda77f1-d71f-4cbe-bb5c-fb12877aec40, f66e3050-2b7f-4d30-bc1e-f1c26d6a2aa2, 16f85a4c-9e5b-4f05-ac70-25acb3032c48, d25284f4-c84e-48db-b41e-dc42085a55f9</v>
      </c>
    </row>
    <row r="4199" spans="1:27">
      <c r="A4199" t="s">
        <v>11203</v>
      </c>
      <c r="B4199" t="s">
        <v>119</v>
      </c>
      <c r="C4199" t="s">
        <v>230</v>
      </c>
      <c r="D4199" t="s">
        <v>387</v>
      </c>
      <c r="E4199" s="1">
        <v>19739</v>
      </c>
      <c r="F4199" t="s">
        <v>11204</v>
      </c>
      <c r="I4199" t="str">
        <f t="shared" si="456"/>
        <v>Michael Johnson</v>
      </c>
      <c r="P4199" t="str">
        <f t="shared" si="457"/>
        <v/>
      </c>
      <c r="Q4199" t="str">
        <f t="shared" si="458"/>
        <v/>
      </c>
      <c r="R4199" t="str">
        <f t="shared" si="459"/>
        <v/>
      </c>
      <c r="S4199" t="str">
        <f t="shared" si="460"/>
        <v/>
      </c>
      <c r="T4199" t="str">
        <f t="shared" si="461"/>
        <v/>
      </c>
      <c r="V4199" s="3" t="str">
        <f t="array" ref="V4199">_xlfn.TEXTJOIN(", ", TRUE, IF(majors_data!$C$2:$C$101=P4199, majors_data!$A$2:$A$101, ""))</f>
        <v/>
      </c>
      <c r="W4199" s="3" t="str">
        <f t="array" ref="W4199">_xlfn.TEXTJOIN(", ", TRUE, IF(majors_data!$C$2:$C$101=Q4199, majors_data!$A$2:$A$101, ""))</f>
        <v/>
      </c>
      <c r="X4199" s="3" t="str">
        <f t="array" ref="X4199">_xlfn.TEXTJOIN(", ", TRUE, IF(majors_data!$C$2:$C$101=R4199, majors_data!$A$2:$A$101, ""))</f>
        <v/>
      </c>
      <c r="Y4199" s="3" t="str">
        <f t="array" ref="Y4199">_xlfn.TEXTJOIN(", ", TRUE, IF(majors_data!$C$2:$C$101=S4199, majors_data!$A$2:$A$101, ""))</f>
        <v/>
      </c>
      <c r="Z4199" s="3" t="str">
        <f t="array" ref="Z4199">_xlfn.TEXTJOIN(", ", TRUE, IF(majors_data!$C$2:$C$101=T4199, majors_data!$A$2:$A$101, ""))</f>
        <v/>
      </c>
      <c r="AA4199" s="3" t="str">
        <f t="shared" si="462"/>
        <v/>
      </c>
    </row>
    <row r="4200" spans="1:27">
      <c r="A4200" t="s">
        <v>11205</v>
      </c>
      <c r="B4200" t="s">
        <v>51</v>
      </c>
      <c r="C4200" t="s">
        <v>9</v>
      </c>
      <c r="D4200" t="s">
        <v>164</v>
      </c>
      <c r="E4200" s="1">
        <v>23838</v>
      </c>
      <c r="F4200" t="s">
        <v>11206</v>
      </c>
      <c r="G4200" t="s">
        <v>11207</v>
      </c>
      <c r="I4200" t="str">
        <f t="shared" si="456"/>
        <v>Emily Taylor</v>
      </c>
      <c r="J4200" t="s">
        <v>131</v>
      </c>
      <c r="K4200" t="s">
        <v>17154</v>
      </c>
      <c r="L4200" t="s">
        <v>17136</v>
      </c>
      <c r="M4200" t="s">
        <v>17127</v>
      </c>
      <c r="N4200" t="s">
        <v>17146</v>
      </c>
      <c r="P4200" t="str">
        <f t="shared" si="457"/>
        <v>Social Work</v>
      </c>
      <c r="Q4200" t="str">
        <f t="shared" si="458"/>
        <v>Law</v>
      </c>
      <c r="R4200" t="str">
        <f t="shared" si="459"/>
        <v>Music</v>
      </c>
      <c r="S4200" t="str">
        <f t="shared" si="460"/>
        <v>Geography</v>
      </c>
      <c r="T4200" t="str">
        <f t="shared" si="461"/>
        <v>Health Science</v>
      </c>
      <c r="V4200" s="3" t="str">
        <f t="array" ref="V4200">_xlfn.TEXTJOIN(", ", TRUE, IF(majors_data!$C$2:$C$101=P4200, majors_data!$A$2:$A$101, ""))</f>
        <v>8402b4cd-a049-4ae7-8649-16af0c4c8c62, 52e4d490-31bd-48ea-ab9b-8f9eaf720b12</v>
      </c>
      <c r="W4200" s="3" t="str">
        <f t="array" ref="W4200">_xlfn.TEXTJOIN(", ", TRUE, IF(majors_data!$C$2:$C$101=Q4200, majors_data!$A$2:$A$101, ""))</f>
        <v>4ae8186a-1c4d-4b5e-8e7e-385e8b3e9c79, fcda77f1-d71f-4cbe-bb5c-fb12877aec40</v>
      </c>
      <c r="X4200" s="3" t="str">
        <f t="array" ref="X4200">_xlfn.TEXTJOIN(", ", TRUE, IF(majors_data!$C$2:$C$101=R4200, majors_data!$A$2:$A$101, ""))</f>
        <v>e00c66ff-cb22-45b1-a5e8-8b3cde249016, 9a1dc165-a7e3-4d94-96b3-aed7943cd257</v>
      </c>
      <c r="Y4200" s="3" t="str">
        <f t="array" ref="Y4200">_xlfn.TEXTJOIN(", ", TRUE, IF(majors_data!$C$2:$C$101=S4200, majors_data!$A$2:$A$101, ""))</f>
        <v>5d92edf2-5248-4363-8e50-f18ad6a67a8c, b6f11273-e674-4c30-afa1-7ee62c1abb4b</v>
      </c>
      <c r="Z4200" s="3" t="str">
        <f t="array" ref="Z4200">_xlfn.TEXTJOIN(", ", TRUE, IF(majors_data!$C$2:$C$101=T4200, majors_data!$A$2:$A$101, ""))</f>
        <v>1eeb53c2-5e82-4c6a-a81f-bea4af78b2f8, 31a96803-e0b0-464c-b44c-14316de7195f</v>
      </c>
      <c r="AA4200" s="3" t="str">
        <f t="shared" si="462"/>
        <v>8402b4cd-a049-4ae7-8649-16af0c4c8c62, 52e4d490-31bd-48ea-ab9b-8f9eaf720b12, 4ae8186a-1c4d-4b5e-8e7e-385e8b3e9c79, fcda77f1-d71f-4cbe-bb5c-fb12877aec40, e00c66ff-cb22-45b1-a5e8-8b3cde249016, 9a1dc165-a7e3-4d94-96b3-aed7943cd257, 5d92edf2-5248-4363-8e50-f18ad6a67a8c, b6f11273-e674-4c30-afa1-7ee62c1abb4b, 1eeb53c2-5e82-4c6a-a81f-bea4af78b2f8, 31a96803-e0b0-464c-b44c-14316de7195f</v>
      </c>
    </row>
    <row r="4201" spans="1:27">
      <c r="A4201" t="s">
        <v>11208</v>
      </c>
      <c r="B4201" t="s">
        <v>60</v>
      </c>
      <c r="C4201" t="s">
        <v>56</v>
      </c>
      <c r="D4201" t="s">
        <v>133</v>
      </c>
      <c r="E4201" s="1">
        <v>27445</v>
      </c>
      <c r="F4201" t="s">
        <v>11209</v>
      </c>
      <c r="G4201" t="s">
        <v>11210</v>
      </c>
      <c r="I4201" t="str">
        <f t="shared" si="456"/>
        <v>Bob Smith</v>
      </c>
      <c r="J4201" t="s">
        <v>1184</v>
      </c>
      <c r="K4201" t="s">
        <v>17148</v>
      </c>
      <c r="L4201" t="s">
        <v>17121</v>
      </c>
      <c r="M4201" t="s">
        <v>17126</v>
      </c>
      <c r="P4201" t="str">
        <f t="shared" si="457"/>
        <v>Music</v>
      </c>
      <c r="Q4201" t="str">
        <f t="shared" si="458"/>
        <v>Architecture</v>
      </c>
      <c r="R4201" t="str">
        <f t="shared" si="459"/>
        <v>History</v>
      </c>
      <c r="S4201" t="str">
        <f t="shared" si="460"/>
        <v>Biology</v>
      </c>
      <c r="T4201" t="str">
        <f t="shared" si="461"/>
        <v/>
      </c>
      <c r="V4201" s="3" t="str">
        <f t="array" ref="V4201">_xlfn.TEXTJOIN(", ", TRUE, IF(majors_data!$C$2:$C$101=P4201, majors_data!$A$2:$A$101, ""))</f>
        <v>e00c66ff-cb22-45b1-a5e8-8b3cde249016, 9a1dc165-a7e3-4d94-96b3-aed7943cd257</v>
      </c>
      <c r="W4201" s="3" t="str">
        <f t="array" ref="W4201">_xlfn.TEXTJOIN(", ", TRUE, IF(majors_data!$C$2:$C$101=Q4201, majors_data!$A$2:$A$101, ""))</f>
        <v>e0bad25d-7fb1-4dd7-a0e8-a11b41dcd281, 5e03ed8a-d9fb-4271-aa1d-73df523dcc57</v>
      </c>
      <c r="X4201" s="3" t="str">
        <f t="array" ref="X4201">_xlfn.TEXTJOIN(", ", TRUE, IF(majors_data!$C$2:$C$101=R4201, majors_data!$A$2:$A$101, ""))</f>
        <v>f6cf2da9-277c-4780-8c18-2a4727d35f64, af428f7f-7d22-4949-924b-37b9c13140fb, d2d40201-0152-4e55-bf95-406c1f66295b</v>
      </c>
      <c r="Y4201" s="3" t="str">
        <f t="array" ref="Y4201">_xlfn.TEXTJOIN(", ", TRUE, IF(majors_data!$C$2:$C$101=S4201, majors_data!$A$2:$A$101, ""))</f>
        <v>b33ae65d-523e-48c6-b10e-59346e1c6523, 4e64e115-2f29-4046-95c6-3f34c14feb83, 2ab329ca-9f50-4c70-9698-f44934cf4b69</v>
      </c>
      <c r="Z4201" s="3" t="str">
        <f t="array" ref="Z4201">_xlfn.TEXTJOIN(", ", TRUE, IF(majors_data!$C$2:$C$101=T4201, majors_data!$A$2:$A$101, ""))</f>
        <v/>
      </c>
      <c r="AA4201" s="3" t="str">
        <f t="shared" si="462"/>
        <v>e00c66ff-cb22-45b1-a5e8-8b3cde249016, 9a1dc165-a7e3-4d94-96b3-aed7943cd257, e0bad25d-7fb1-4dd7-a0e8-a11b41dcd281, 5e03ed8a-d9fb-4271-aa1d-73df523dcc57, f6cf2da9-277c-4780-8c18-2a4727d35f64, af428f7f-7d22-4949-924b-37b9c13140fb, d2d40201-0152-4e55-bf95-406c1f66295b, b33ae65d-523e-48c6-b10e-59346e1c6523, 4e64e115-2f29-4046-95c6-3f34c14feb83, 2ab329ca-9f50-4c70-9698-f44934cf4b69</v>
      </c>
    </row>
    <row r="4202" spans="1:27">
      <c r="A4202" t="s">
        <v>11211</v>
      </c>
      <c r="B4202" t="s">
        <v>60</v>
      </c>
      <c r="C4202" t="s">
        <v>80</v>
      </c>
      <c r="D4202" t="s">
        <v>729</v>
      </c>
      <c r="E4202" s="1">
        <v>34721</v>
      </c>
      <c r="F4202" t="s">
        <v>11212</v>
      </c>
      <c r="G4202" t="s">
        <v>302</v>
      </c>
      <c r="I4202" t="str">
        <f t="shared" si="456"/>
        <v>Bob Miller</v>
      </c>
      <c r="J4202" t="s">
        <v>302</v>
      </c>
      <c r="P4202" t="str">
        <f t="shared" si="457"/>
        <v>Art</v>
      </c>
      <c r="Q4202" t="str">
        <f t="shared" si="458"/>
        <v/>
      </c>
      <c r="R4202" t="str">
        <f t="shared" si="459"/>
        <v/>
      </c>
      <c r="S4202" t="str">
        <f t="shared" si="460"/>
        <v/>
      </c>
      <c r="T4202" t="str">
        <f t="shared" si="461"/>
        <v/>
      </c>
      <c r="V4202" s="3" t="str">
        <f t="array" ref="V4202">_xlfn.TEXTJOIN(", ", TRUE, IF(majors_data!$C$2:$C$101=P4202, majors_data!$A$2:$A$101, ""))</f>
        <v>edca0a28-476b-4782-86be-a06806d87ab8, b12e86e4-dc4d-49cb-8ec3-b0c9f7f23b26, 62f9fcfb-92d6-4bc8-96ff-e8847c7b27ae</v>
      </c>
      <c r="W4202" s="3" t="str">
        <f t="array" ref="W4202">_xlfn.TEXTJOIN(", ", TRUE, IF(majors_data!$C$2:$C$101=Q4202, majors_data!$A$2:$A$101, ""))</f>
        <v/>
      </c>
      <c r="X4202" s="3" t="str">
        <f t="array" ref="X4202">_xlfn.TEXTJOIN(", ", TRUE, IF(majors_data!$C$2:$C$101=R4202, majors_data!$A$2:$A$101, ""))</f>
        <v/>
      </c>
      <c r="Y4202" s="3" t="str">
        <f t="array" ref="Y4202">_xlfn.TEXTJOIN(", ", TRUE, IF(majors_data!$C$2:$C$101=S4202, majors_data!$A$2:$A$101, ""))</f>
        <v/>
      </c>
      <c r="Z4202" s="3" t="str">
        <f t="array" ref="Z4202">_xlfn.TEXTJOIN(", ", TRUE, IF(majors_data!$C$2:$C$101=T4202, majors_data!$A$2:$A$101, ""))</f>
        <v/>
      </c>
      <c r="AA4202" s="3" t="str">
        <f t="shared" si="462"/>
        <v>edca0a28-476b-4782-86be-a06806d87ab8, b12e86e4-dc4d-49cb-8ec3-b0c9f7f23b26, 62f9fcfb-92d6-4bc8-96ff-e8847c7b27ae</v>
      </c>
    </row>
    <row r="4203" spans="1:27">
      <c r="A4203" t="s">
        <v>11213</v>
      </c>
      <c r="B4203" t="s">
        <v>36</v>
      </c>
      <c r="C4203" t="s">
        <v>15</v>
      </c>
      <c r="D4203" t="s">
        <v>590</v>
      </c>
      <c r="E4203" s="1">
        <v>30481</v>
      </c>
      <c r="F4203" t="s">
        <v>11214</v>
      </c>
      <c r="G4203" t="s">
        <v>835</v>
      </c>
      <c r="I4203" t="str">
        <f t="shared" si="456"/>
        <v>Alice Wilson</v>
      </c>
      <c r="J4203" t="s">
        <v>835</v>
      </c>
      <c r="P4203" t="str">
        <f t="shared" si="457"/>
        <v>English</v>
      </c>
      <c r="Q4203" t="str">
        <f t="shared" si="458"/>
        <v/>
      </c>
      <c r="R4203" t="str">
        <f t="shared" si="459"/>
        <v/>
      </c>
      <c r="S4203" t="str">
        <f t="shared" si="460"/>
        <v/>
      </c>
      <c r="T4203" t="str">
        <f t="shared" si="461"/>
        <v/>
      </c>
      <c r="V4203" s="3" t="str">
        <f t="array" ref="V4203">_xlfn.TEXTJOIN(", ", TRUE, IF(majors_data!$C$2:$C$101=P4203, majors_data!$A$2:$A$101, ""))</f>
        <v>37979873-7c28-4b44-83ee-438c3e6810e9, e988d274-0abb-4d30-86fd-65f7e0f6b057, cc5f8133-74b9-43cc-b15e-b159a78b93fd</v>
      </c>
      <c r="W4203" s="3" t="str">
        <f t="array" ref="W4203">_xlfn.TEXTJOIN(", ", TRUE, IF(majors_data!$C$2:$C$101=Q4203, majors_data!$A$2:$A$101, ""))</f>
        <v/>
      </c>
      <c r="X4203" s="3" t="str">
        <f t="array" ref="X4203">_xlfn.TEXTJOIN(", ", TRUE, IF(majors_data!$C$2:$C$101=R4203, majors_data!$A$2:$A$101, ""))</f>
        <v/>
      </c>
      <c r="Y4203" s="3" t="str">
        <f t="array" ref="Y4203">_xlfn.TEXTJOIN(", ", TRUE, IF(majors_data!$C$2:$C$101=S4203, majors_data!$A$2:$A$101, ""))</f>
        <v/>
      </c>
      <c r="Z4203" s="3" t="str">
        <f t="array" ref="Z4203">_xlfn.TEXTJOIN(", ", TRUE, IF(majors_data!$C$2:$C$101=T4203, majors_data!$A$2:$A$101, ""))</f>
        <v/>
      </c>
      <c r="AA4203" s="3" t="str">
        <f t="shared" si="462"/>
        <v>37979873-7c28-4b44-83ee-438c3e6810e9, e988d274-0abb-4d30-86fd-65f7e0f6b057, cc5f8133-74b9-43cc-b15e-b159a78b93fd</v>
      </c>
    </row>
    <row r="4204" spans="1:27">
      <c r="A4204" t="s">
        <v>11215</v>
      </c>
      <c r="B4204" t="s">
        <v>36</v>
      </c>
      <c r="C4204" t="s">
        <v>15</v>
      </c>
      <c r="D4204" t="s">
        <v>590</v>
      </c>
      <c r="E4204" s="1">
        <v>32763</v>
      </c>
      <c r="F4204" t="s">
        <v>11216</v>
      </c>
      <c r="G4204" t="s">
        <v>11217</v>
      </c>
      <c r="I4204" t="str">
        <f t="shared" si="456"/>
        <v>Alice Wilson</v>
      </c>
      <c r="J4204" t="s">
        <v>855</v>
      </c>
      <c r="K4204" t="s">
        <v>17135</v>
      </c>
      <c r="L4204" t="s">
        <v>17152</v>
      </c>
      <c r="M4204" t="s">
        <v>17150</v>
      </c>
      <c r="P4204" t="str">
        <f t="shared" si="457"/>
        <v>Nursing</v>
      </c>
      <c r="Q4204" t="str">
        <f t="shared" si="458"/>
        <v>Business Administration</v>
      </c>
      <c r="R4204" t="str">
        <f t="shared" si="459"/>
        <v>Political Science</v>
      </c>
      <c r="S4204" t="str">
        <f t="shared" si="460"/>
        <v>Agriculture</v>
      </c>
      <c r="T4204" t="str">
        <f t="shared" si="461"/>
        <v/>
      </c>
      <c r="V4204" s="3" t="str">
        <f t="array" ref="V4204">_xlfn.TEXTJOIN(", ", TRUE, IF(majors_data!$C$2:$C$101=P4204, majors_data!$A$2:$A$101, ""))</f>
        <v>bcf5b4b8-c773-40a4-9ec1-9767753c0d44, 92ba9844-0c5e-4bfa-ad1c-ab41f8ac3d5e</v>
      </c>
      <c r="W4204" s="3" t="str">
        <f t="array" ref="W4204">_xlfn.TEXTJOIN(", ", TRUE, IF(majors_data!$C$2:$C$101=Q4204, majors_data!$A$2:$A$101, ""))</f>
        <v>ad1e7d8e-5114-413f-921d-a35552003ee4, c132b04e-83bd-4b24-8fe4-5a9a015e7c93, 1e0b04ba-18d5-4ab9-a1e5-23449bbc4a0b</v>
      </c>
      <c r="X4204" s="3" t="str">
        <f t="array" ref="X4204">_xlfn.TEXTJOIN(", ", TRUE, IF(majors_data!$C$2:$C$101=R4204, majors_data!$A$2:$A$101, ""))</f>
        <v>4fc222e3-9728-408a-b24b-171c919f81ea, 7f5bc724-d171-406e-bf3b-cd9d868174f2, b32c172c-a1d5-4cc9-a1fc-f5f4b2365ea4</v>
      </c>
      <c r="Y4204" s="3" t="str">
        <f t="array" ref="Y4204">_xlfn.TEXTJOIN(", ", TRUE, IF(majors_data!$C$2:$C$101=S4204, majors_data!$A$2:$A$101, ""))</f>
        <v>521b6a84-52f2-488c-b310-c95ae8ff1021, 15603f87-6ae3-403c-aad6-3cd82bdddc1e</v>
      </c>
      <c r="Z4204" s="3" t="str">
        <f t="array" ref="Z4204">_xlfn.TEXTJOIN(", ", TRUE, IF(majors_data!$C$2:$C$101=T4204, majors_data!$A$2:$A$101, ""))</f>
        <v/>
      </c>
      <c r="AA4204" s="3" t="str">
        <f t="shared" si="462"/>
        <v>bcf5b4b8-c773-40a4-9ec1-9767753c0d44, 92ba9844-0c5e-4bfa-ad1c-ab41f8ac3d5e, ad1e7d8e-5114-413f-921d-a35552003ee4, c132b04e-83bd-4b24-8fe4-5a9a015e7c93, 1e0b04ba-18d5-4ab9-a1e5-23449bbc4a0b, 4fc222e3-9728-408a-b24b-171c919f81ea, 7f5bc724-d171-406e-bf3b-cd9d868174f2, b32c172c-a1d5-4cc9-a1fc-f5f4b2365ea4, 521b6a84-52f2-488c-b310-c95ae8ff1021, 15603f87-6ae3-403c-aad6-3cd82bdddc1e</v>
      </c>
    </row>
    <row r="4205" spans="1:27">
      <c r="A4205" t="s">
        <v>11218</v>
      </c>
      <c r="B4205" t="s">
        <v>36</v>
      </c>
      <c r="C4205" t="s">
        <v>15</v>
      </c>
      <c r="D4205" t="s">
        <v>590</v>
      </c>
      <c r="E4205" s="1">
        <v>18533</v>
      </c>
      <c r="F4205" t="s">
        <v>11219</v>
      </c>
      <c r="G4205" t="s">
        <v>11220</v>
      </c>
      <c r="I4205" t="str">
        <f t="shared" si="456"/>
        <v>Alice Wilson</v>
      </c>
      <c r="J4205" t="s">
        <v>559</v>
      </c>
      <c r="K4205" t="s">
        <v>17142</v>
      </c>
      <c r="L4205" t="s">
        <v>17136</v>
      </c>
      <c r="P4205" t="str">
        <f t="shared" si="457"/>
        <v>Marketing</v>
      </c>
      <c r="Q4205" t="str">
        <f t="shared" si="458"/>
        <v>Physics</v>
      </c>
      <c r="R4205" t="str">
        <f t="shared" si="459"/>
        <v>Music</v>
      </c>
      <c r="S4205" t="str">
        <f t="shared" si="460"/>
        <v/>
      </c>
      <c r="T4205" t="str">
        <f t="shared" si="461"/>
        <v/>
      </c>
      <c r="V4205" s="3" t="str">
        <f t="array" ref="V4205">_xlfn.TEXTJOIN(", ", TRUE, IF(majors_data!$C$2:$C$101=P4205, majors_data!$A$2:$A$101, ""))</f>
        <v>c782f52b-d7ac-47f5-836a-376e4fccf31f, cabf5871-d0d1-43aa-a1e0-7b054ea1f92a, 1f2a78f5-deae-438d-be76-6d733a7dac87</v>
      </c>
      <c r="W4205" s="3" t="str">
        <f t="array" ref="W4205">_xlfn.TEXTJOIN(", ", TRUE, IF(majors_data!$C$2:$C$101=Q4205, majors_data!$A$2:$A$101, ""))</f>
        <v>9dd4dfda-b0d2-4d4a-8642-a44db00f4a15, 534a2149-3015-472c-9de1-5db9e0f6b43e, fe8da200-3e6c-4017-983e-19b5aff7e800</v>
      </c>
      <c r="X4205" s="3" t="str">
        <f t="array" ref="X4205">_xlfn.TEXTJOIN(", ", TRUE, IF(majors_data!$C$2:$C$101=R4205, majors_data!$A$2:$A$101, ""))</f>
        <v>e00c66ff-cb22-45b1-a5e8-8b3cde249016, 9a1dc165-a7e3-4d94-96b3-aed7943cd257</v>
      </c>
      <c r="Y4205" s="3" t="str">
        <f t="array" ref="Y4205">_xlfn.TEXTJOIN(", ", TRUE, IF(majors_data!$C$2:$C$101=S4205, majors_data!$A$2:$A$101, ""))</f>
        <v/>
      </c>
      <c r="Z4205" s="3" t="str">
        <f t="array" ref="Z4205">_xlfn.TEXTJOIN(", ", TRUE, IF(majors_data!$C$2:$C$101=T4205, majors_data!$A$2:$A$101, ""))</f>
        <v/>
      </c>
      <c r="AA4205" s="3" t="str">
        <f t="shared" si="462"/>
        <v>c782f52b-d7ac-47f5-836a-376e4fccf31f, cabf5871-d0d1-43aa-a1e0-7b054ea1f92a, 1f2a78f5-deae-438d-be76-6d733a7dac87, 9dd4dfda-b0d2-4d4a-8642-a44db00f4a15, 534a2149-3015-472c-9de1-5db9e0f6b43e, fe8da200-3e6c-4017-983e-19b5aff7e800, e00c66ff-cb22-45b1-a5e8-8b3cde249016, 9a1dc165-a7e3-4d94-96b3-aed7943cd257</v>
      </c>
    </row>
    <row r="4206" spans="1:27">
      <c r="A4206" t="s">
        <v>11221</v>
      </c>
      <c r="B4206" t="s">
        <v>72</v>
      </c>
      <c r="C4206" t="s">
        <v>37</v>
      </c>
      <c r="D4206" t="s">
        <v>143</v>
      </c>
      <c r="E4206" s="1">
        <v>26495</v>
      </c>
      <c r="F4206" t="s">
        <v>11222</v>
      </c>
      <c r="G4206" t="s">
        <v>11223</v>
      </c>
      <c r="I4206" t="str">
        <f t="shared" si="456"/>
        <v>James Williams</v>
      </c>
      <c r="J4206" t="s">
        <v>2580</v>
      </c>
      <c r="K4206" t="s">
        <v>17154</v>
      </c>
      <c r="L4206" t="s">
        <v>17152</v>
      </c>
      <c r="M4206" t="s">
        <v>17157</v>
      </c>
      <c r="N4206" t="s">
        <v>17118</v>
      </c>
      <c r="P4206" t="str">
        <f t="shared" si="457"/>
        <v>Anthropology</v>
      </c>
      <c r="Q4206" t="str">
        <f t="shared" si="458"/>
        <v>Law</v>
      </c>
      <c r="R4206" t="str">
        <f t="shared" si="459"/>
        <v>Political Science</v>
      </c>
      <c r="S4206" t="str">
        <f t="shared" si="460"/>
        <v>Environmental Science</v>
      </c>
      <c r="T4206" t="str">
        <f t="shared" si="461"/>
        <v>Finance</v>
      </c>
      <c r="V4206" s="3" t="str">
        <f t="array" ref="V4206">_xlfn.TEXTJOIN(", ", TRUE, IF(majors_data!$C$2:$C$101=P4206, majors_data!$A$2:$A$101, ""))</f>
        <v>37b765f0-fc71-4c9c-838b-f3a5ce0706ff, 5538f94c-9d38-4c6c-ab29-0987d27ec313</v>
      </c>
      <c r="W4206" s="3" t="str">
        <f t="array" ref="W4206">_xlfn.TEXTJOIN(", ", TRUE, IF(majors_data!$C$2:$C$101=Q4206, majors_data!$A$2:$A$101, ""))</f>
        <v>4ae8186a-1c4d-4b5e-8e7e-385e8b3e9c79, fcda77f1-d71f-4cbe-bb5c-fb12877aec40</v>
      </c>
      <c r="X4206" s="3" t="str">
        <f t="array" ref="X4206">_xlfn.TEXTJOIN(", ", TRUE, IF(majors_data!$C$2:$C$101=R4206, majors_data!$A$2:$A$101, ""))</f>
        <v>4fc222e3-9728-408a-b24b-171c919f81ea, 7f5bc724-d171-406e-bf3b-cd9d868174f2, b32c172c-a1d5-4cc9-a1fc-f5f4b2365ea4</v>
      </c>
      <c r="Y4206" s="3" t="str">
        <f t="array" ref="Y4206">_xlfn.TEXTJOIN(", ", TRUE, IF(majors_data!$C$2:$C$101=S4206, majors_data!$A$2:$A$101, ""))</f>
        <v>39af2a17-08ce-4282-8dd0-de4efe79980f, ce83ec69-0901-4423-87f6-92734cc8feb2</v>
      </c>
      <c r="Z4206" s="3" t="str">
        <f t="array" ref="Z4206">_xlfn.TEXTJOIN(", ", TRUE, IF(majors_data!$C$2:$C$101=T4206, majors_data!$A$2:$A$101, ""))</f>
        <v>49f57722-52fb-47b6-8e1e-54de177e0d19, f89ddd78-e74e-469c-8808-241bd8c36f67, c6f0e3ea-fc4a-4768-a155-f0bf0b943717</v>
      </c>
      <c r="AA4206" s="3" t="str">
        <f t="shared" si="462"/>
        <v>37b765f0-fc71-4c9c-838b-f3a5ce0706ff, 5538f94c-9d38-4c6c-ab29-0987d27ec313, 4ae8186a-1c4d-4b5e-8e7e-385e8b3e9c79, fcda77f1-d71f-4cbe-bb5c-fb12877aec40, 4fc222e3-9728-408a-b24b-171c919f81ea, 7f5bc724-d171-406e-bf3b-cd9d868174f2, b32c172c-a1d5-4cc9-a1fc-f5f4b2365ea4, 39af2a17-08ce-4282-8dd0-de4efe79980f, ce83ec69-0901-4423-87f6-92734cc8feb2, 49f57722-52fb-47b6-8e1e-54de177e0d19, f89ddd78-e74e-469c-8808-241bd8c36f67, c6f0e3ea-fc4a-4768-a155-f0bf0b943717</v>
      </c>
    </row>
    <row r="4207" spans="1:27">
      <c r="A4207" t="s">
        <v>11224</v>
      </c>
      <c r="B4207" t="s">
        <v>119</v>
      </c>
      <c r="C4207" t="s">
        <v>9</v>
      </c>
      <c r="D4207" t="s">
        <v>265</v>
      </c>
      <c r="E4207" s="1">
        <v>31866</v>
      </c>
      <c r="F4207" t="s">
        <v>11225</v>
      </c>
      <c r="G4207" t="s">
        <v>6664</v>
      </c>
      <c r="I4207" t="str">
        <f t="shared" si="456"/>
        <v>Michael Taylor</v>
      </c>
      <c r="J4207" t="s">
        <v>668</v>
      </c>
      <c r="K4207" t="s">
        <v>17137</v>
      </c>
      <c r="P4207" t="str">
        <f t="shared" si="457"/>
        <v>Health Science</v>
      </c>
      <c r="Q4207" t="str">
        <f t="shared" si="458"/>
        <v>Mechanical Engineering</v>
      </c>
      <c r="R4207" t="str">
        <f t="shared" si="459"/>
        <v/>
      </c>
      <c r="S4207" t="str">
        <f t="shared" si="460"/>
        <v/>
      </c>
      <c r="T4207" t="str">
        <f t="shared" si="461"/>
        <v/>
      </c>
      <c r="V4207" s="3" t="str">
        <f t="array" ref="V4207">_xlfn.TEXTJOIN(", ", TRUE, IF(majors_data!$C$2:$C$101=P4207, majors_data!$A$2:$A$101, ""))</f>
        <v>1eeb53c2-5e82-4c6a-a81f-bea4af78b2f8, 31a96803-e0b0-464c-b44c-14316de7195f</v>
      </c>
      <c r="W4207" s="3" t="str">
        <f t="array" ref="W4207">_xlfn.TEXTJOIN(", ", TRUE, IF(majors_data!$C$2:$C$101=Q4207, majors_data!$A$2:$A$101, ""))</f>
        <v>d3d06262-f539-4a05-9e71-6e6113e9529b, efbed11c-6828-4d9a-bdc3-ffadce27497e, ab3572a8-144f-4148-9862-465bd9d7148b</v>
      </c>
      <c r="X4207" s="3" t="str">
        <f t="array" ref="X4207">_xlfn.TEXTJOIN(", ", TRUE, IF(majors_data!$C$2:$C$101=R4207, majors_data!$A$2:$A$101, ""))</f>
        <v/>
      </c>
      <c r="Y4207" s="3" t="str">
        <f t="array" ref="Y4207">_xlfn.TEXTJOIN(", ", TRUE, IF(majors_data!$C$2:$C$101=S4207, majors_data!$A$2:$A$101, ""))</f>
        <v/>
      </c>
      <c r="Z4207" s="3" t="str">
        <f t="array" ref="Z4207">_xlfn.TEXTJOIN(", ", TRUE, IF(majors_data!$C$2:$C$101=T4207, majors_data!$A$2:$A$101, ""))</f>
        <v/>
      </c>
      <c r="AA4207" s="3" t="str">
        <f t="shared" si="462"/>
        <v>1eeb53c2-5e82-4c6a-a81f-bea4af78b2f8, 31a96803-e0b0-464c-b44c-14316de7195f, d3d06262-f539-4a05-9e71-6e6113e9529b, efbed11c-6828-4d9a-bdc3-ffadce27497e, ab3572a8-144f-4148-9862-465bd9d7148b</v>
      </c>
    </row>
    <row r="4208" spans="1:27">
      <c r="A4208" t="s">
        <v>11226</v>
      </c>
      <c r="B4208" t="s">
        <v>20</v>
      </c>
      <c r="C4208" t="s">
        <v>47</v>
      </c>
      <c r="D4208" t="s">
        <v>89</v>
      </c>
      <c r="E4208" s="1">
        <v>20838</v>
      </c>
      <c r="F4208" t="s">
        <v>11227</v>
      </c>
      <c r="G4208" t="s">
        <v>11228</v>
      </c>
      <c r="I4208" t="str">
        <f t="shared" si="456"/>
        <v>John Davis</v>
      </c>
      <c r="J4208" t="s">
        <v>279</v>
      </c>
      <c r="K4208" t="s">
        <v>17128</v>
      </c>
      <c r="L4208" t="s">
        <v>17140</v>
      </c>
      <c r="M4208" t="s">
        <v>17144</v>
      </c>
      <c r="P4208" t="str">
        <f t="shared" si="457"/>
        <v>Mechanical Engineering</v>
      </c>
      <c r="Q4208" t="str">
        <f t="shared" si="458"/>
        <v>Mathematics</v>
      </c>
      <c r="R4208" t="str">
        <f t="shared" si="459"/>
        <v>Philosophy</v>
      </c>
      <c r="S4208" t="str">
        <f t="shared" si="460"/>
        <v>Psychology</v>
      </c>
      <c r="T4208" t="str">
        <f t="shared" si="461"/>
        <v/>
      </c>
      <c r="V4208" s="3" t="str">
        <f t="array" ref="V4208">_xlfn.TEXTJOIN(", ", TRUE, IF(majors_data!$C$2:$C$101=P4208, majors_data!$A$2:$A$101, ""))</f>
        <v>d3d06262-f539-4a05-9e71-6e6113e9529b, efbed11c-6828-4d9a-bdc3-ffadce27497e, ab3572a8-144f-4148-9862-465bd9d7148b</v>
      </c>
      <c r="W4208" s="3" t="str">
        <f t="array" ref="W4208">_xlfn.TEXTJOIN(", ", TRUE, IF(majors_data!$C$2:$C$101=Q4208, majors_data!$A$2:$A$101, ""))</f>
        <v>38b9874d-dd51-433a-bea9-2ef3ec79cb21, e3ae6951-0a5b-40c4-8b20-fd8b9ce4cecf, 4ad06de7-beaf-454c-aeda-59316f4a641c</v>
      </c>
      <c r="X4208" s="3" t="str">
        <f t="array" ref="X4208">_xlfn.TEXTJOIN(", ", TRUE, IF(majors_data!$C$2:$C$101=R4208, majors_data!$A$2:$A$101, ""))</f>
        <v>2390b2fb-f180-48d3-989d-5e359fdf867c, febd48e5-fa29-4288-94cf-a257e875bbc5, a680ecae-78a0-4d78-88cd-4f0163e7d4da</v>
      </c>
      <c r="Y4208" s="3" t="str">
        <f t="array" ref="Y4208">_xlfn.TEXTJOIN(", ", TRUE, IF(majors_data!$C$2:$C$101=S4208, majors_data!$A$2:$A$101, ""))</f>
        <v>4d0b9e50-43d1-4da0-af2b-97d510bab9e2, 049d0ea9-2055-46a4-b821-0cbf6e36e4d5, 37b5c1f9-c15a-4947-b64d-025dc64c5241</v>
      </c>
      <c r="Z4208" s="3" t="str">
        <f t="array" ref="Z4208">_xlfn.TEXTJOIN(", ", TRUE, IF(majors_data!$C$2:$C$101=T4208, majors_data!$A$2:$A$101, ""))</f>
        <v/>
      </c>
      <c r="AA4208" s="3" t="str">
        <f t="shared" si="462"/>
        <v>d3d06262-f539-4a05-9e71-6e6113e9529b, efbed11c-6828-4d9a-bdc3-ffadce27497e, ab3572a8-144f-4148-9862-465bd9d7148b, 38b9874d-dd51-433a-bea9-2ef3ec79cb21, e3ae6951-0a5b-40c4-8b20-fd8b9ce4cecf, 4ad06de7-beaf-454c-aeda-59316f4a641c, 2390b2fb-f180-48d3-989d-5e359fdf867c, febd48e5-fa29-4288-94cf-a257e875bbc5, a680ecae-78a0-4d78-88cd-4f0163e7d4da, 4d0b9e50-43d1-4da0-af2b-97d510bab9e2, 049d0ea9-2055-46a4-b821-0cbf6e36e4d5, 37b5c1f9-c15a-4947-b64d-025dc64c5241</v>
      </c>
    </row>
    <row r="4209" spans="1:27">
      <c r="A4209" t="s">
        <v>11229</v>
      </c>
      <c r="B4209" t="s">
        <v>72</v>
      </c>
      <c r="C4209" t="s">
        <v>42</v>
      </c>
      <c r="D4209" t="s">
        <v>108</v>
      </c>
      <c r="E4209" s="1">
        <v>29109</v>
      </c>
      <c r="F4209" t="s">
        <v>11230</v>
      </c>
      <c r="G4209" t="s">
        <v>11231</v>
      </c>
      <c r="I4209" t="str">
        <f t="shared" si="456"/>
        <v>James Moore</v>
      </c>
      <c r="J4209" t="s">
        <v>302</v>
      </c>
      <c r="K4209" t="s">
        <v>17124</v>
      </c>
      <c r="L4209" t="s">
        <v>17144</v>
      </c>
      <c r="M4209" t="s">
        <v>17135</v>
      </c>
      <c r="N4209" t="s">
        <v>17156</v>
      </c>
      <c r="P4209" t="str">
        <f t="shared" si="457"/>
        <v>Art</v>
      </c>
      <c r="Q4209" t="str">
        <f t="shared" si="458"/>
        <v>Electrical Engineering</v>
      </c>
      <c r="R4209" t="str">
        <f t="shared" si="459"/>
        <v>Psychology</v>
      </c>
      <c r="S4209" t="str">
        <f t="shared" si="460"/>
        <v>Business Administration</v>
      </c>
      <c r="T4209" t="str">
        <f t="shared" si="461"/>
        <v>Theater</v>
      </c>
      <c r="V4209" s="3" t="str">
        <f t="array" ref="V4209">_xlfn.TEXTJOIN(", ", TRUE, IF(majors_data!$C$2:$C$101=P4209, majors_data!$A$2:$A$101, ""))</f>
        <v>edca0a28-476b-4782-86be-a06806d87ab8, b12e86e4-dc4d-49cb-8ec3-b0c9f7f23b26, 62f9fcfb-92d6-4bc8-96ff-e8847c7b27ae</v>
      </c>
      <c r="W4209" s="3" t="str">
        <f t="array" ref="W4209">_xlfn.TEXTJOIN(", ", TRUE, IF(majors_data!$C$2:$C$101=Q4209, majors_data!$A$2:$A$101, ""))</f>
        <v>19a8bee2-7566-411a-9919-61d44ccc81ef, e4aa68ec-6374-48d4-a36d-8ca39ac807a2, 058ec2ea-9361-4a0a-a0b1-c81e99f2349a</v>
      </c>
      <c r="X4209" s="3" t="str">
        <f t="array" ref="X4209">_xlfn.TEXTJOIN(", ", TRUE, IF(majors_data!$C$2:$C$101=R4209, majors_data!$A$2:$A$101, ""))</f>
        <v>4d0b9e50-43d1-4da0-af2b-97d510bab9e2, 049d0ea9-2055-46a4-b821-0cbf6e36e4d5, 37b5c1f9-c15a-4947-b64d-025dc64c5241</v>
      </c>
      <c r="Y4209" s="3" t="str">
        <f t="array" ref="Y4209">_xlfn.TEXTJOIN(", ", TRUE, IF(majors_data!$C$2:$C$101=S4209, majors_data!$A$2:$A$101, ""))</f>
        <v>ad1e7d8e-5114-413f-921d-a35552003ee4, c132b04e-83bd-4b24-8fe4-5a9a015e7c93, 1e0b04ba-18d5-4ab9-a1e5-23449bbc4a0b</v>
      </c>
      <c r="Z4209" s="3" t="str">
        <f t="array" ref="Z4209">_xlfn.TEXTJOIN(", ", TRUE, IF(majors_data!$C$2:$C$101=T4209, majors_data!$A$2:$A$101, ""))</f>
        <v>49150744-aac2-44f9-8ca0-05ae90757bac, f5b20856-42b4-48bd-93d9-fbe2712c9e55</v>
      </c>
      <c r="AA4209" s="3" t="str">
        <f t="shared" si="462"/>
        <v>edca0a28-476b-4782-86be-a06806d87ab8, b12e86e4-dc4d-49cb-8ec3-b0c9f7f23b26, 62f9fcfb-92d6-4bc8-96ff-e8847c7b27ae, 19a8bee2-7566-411a-9919-61d44ccc81ef, e4aa68ec-6374-48d4-a36d-8ca39ac807a2, 058ec2ea-9361-4a0a-a0b1-c81e99f2349a, 4d0b9e50-43d1-4da0-af2b-97d510bab9e2, 049d0ea9-2055-46a4-b821-0cbf6e36e4d5, 37b5c1f9-c15a-4947-b64d-025dc64c5241, ad1e7d8e-5114-413f-921d-a35552003ee4, c132b04e-83bd-4b24-8fe4-5a9a015e7c93, 1e0b04ba-18d5-4ab9-a1e5-23449bbc4a0b, 49150744-aac2-44f9-8ca0-05ae90757bac, f5b20856-42b4-48bd-93d9-fbe2712c9e55</v>
      </c>
    </row>
    <row r="4210" spans="1:27">
      <c r="A4210" t="s">
        <v>11232</v>
      </c>
      <c r="B4210" t="s">
        <v>8</v>
      </c>
      <c r="C4210" t="s">
        <v>42</v>
      </c>
      <c r="D4210" t="s">
        <v>760</v>
      </c>
      <c r="E4210" s="1">
        <v>33103</v>
      </c>
      <c r="F4210" t="s">
        <v>11233</v>
      </c>
      <c r="G4210" t="s">
        <v>11234</v>
      </c>
      <c r="I4210" t="str">
        <f t="shared" si="456"/>
        <v>David Moore</v>
      </c>
      <c r="J4210" t="s">
        <v>787</v>
      </c>
      <c r="K4210" t="s">
        <v>17132</v>
      </c>
      <c r="L4210" t="s">
        <v>17130</v>
      </c>
      <c r="M4210" t="s">
        <v>17125</v>
      </c>
      <c r="N4210" t="s">
        <v>17130</v>
      </c>
      <c r="P4210" t="str">
        <f t="shared" si="457"/>
        <v>Finance</v>
      </c>
      <c r="Q4210" t="str">
        <f t="shared" si="458"/>
        <v>Accounting</v>
      </c>
      <c r="R4210" t="str">
        <f t="shared" si="459"/>
        <v>Education</v>
      </c>
      <c r="S4210" t="str">
        <f t="shared" si="460"/>
        <v>Marketing</v>
      </c>
      <c r="T4210" t="str">
        <f t="shared" si="461"/>
        <v>Education</v>
      </c>
      <c r="V4210" s="3" t="str">
        <f t="array" ref="V4210">_xlfn.TEXTJOIN(", ", TRUE, IF(majors_data!$C$2:$C$101=P4210, majors_data!$A$2:$A$101, ""))</f>
        <v>49f57722-52fb-47b6-8e1e-54de177e0d19, f89ddd78-e74e-469c-8808-241bd8c36f67, c6f0e3ea-fc4a-4768-a155-f0bf0b943717</v>
      </c>
      <c r="W4210" s="3" t="str">
        <f t="array" ref="W4210">_xlfn.TEXTJOIN(", ", TRUE, IF(majors_data!$C$2:$C$101=Q4210, majors_data!$A$2:$A$101, ""))</f>
        <v>f66e3050-2b7f-4d30-bc1e-f1c26d6a2aa2, 16f85a4c-9e5b-4f05-ac70-25acb3032c48, d25284f4-c84e-48db-b41e-dc42085a55f9</v>
      </c>
      <c r="X4210" s="3" t="str">
        <f t="array" ref="X4210">_xlfn.TEXTJOIN(", ", TRUE, IF(majors_data!$C$2:$C$101=R4210, majors_data!$A$2:$A$101, ""))</f>
        <v>1e0ce7f9-cbf4-44c4-bfb7-725db39d17ea, dda17862-a51d-49f5-bc9f-b2caa7af10ef, 551cfc0c-5de9-4672-90a2-b0f5b644ed8c</v>
      </c>
      <c r="Y4210" s="3" t="str">
        <f t="array" ref="Y4210">_xlfn.TEXTJOIN(", ", TRUE, IF(majors_data!$C$2:$C$101=S4210, majors_data!$A$2:$A$101, ""))</f>
        <v>c782f52b-d7ac-47f5-836a-376e4fccf31f, cabf5871-d0d1-43aa-a1e0-7b054ea1f92a, 1f2a78f5-deae-438d-be76-6d733a7dac87</v>
      </c>
      <c r="Z4210" s="3" t="str">
        <f t="array" ref="Z4210">_xlfn.TEXTJOIN(", ", TRUE, IF(majors_data!$C$2:$C$101=T4210, majors_data!$A$2:$A$101, ""))</f>
        <v>1e0ce7f9-cbf4-44c4-bfb7-725db39d17ea, dda17862-a51d-49f5-bc9f-b2caa7af10ef, 551cfc0c-5de9-4672-90a2-b0f5b644ed8c</v>
      </c>
      <c r="AA4210" s="3" t="str">
        <f t="shared" si="462"/>
        <v>49f57722-52fb-47b6-8e1e-54de177e0d19, f89ddd78-e74e-469c-8808-241bd8c36f67, c6f0e3ea-fc4a-4768-a155-f0bf0b943717, f66e3050-2b7f-4d30-bc1e-f1c26d6a2aa2, 16f85a4c-9e5b-4f05-ac70-25acb3032c48, d25284f4-c84e-48db-b41e-dc42085a55f9, 1e0ce7f9-cbf4-44c4-bfb7-725db39d17ea, dda17862-a51d-49f5-bc9f-b2caa7af10ef, 551cfc0c-5de9-4672-90a2-b0f5b644ed8c, c782f52b-d7ac-47f5-836a-376e4fccf31f, cabf5871-d0d1-43aa-a1e0-7b054ea1f92a, 1f2a78f5-deae-438d-be76-6d733a7dac87, 1e0ce7f9-cbf4-44c4-bfb7-725db39d17ea, dda17862-a51d-49f5-bc9f-b2caa7af10ef, 551cfc0c-5de9-4672-90a2-b0f5b644ed8c</v>
      </c>
    </row>
    <row r="4211" spans="1:27">
      <c r="A4211" t="s">
        <v>11235</v>
      </c>
      <c r="B4211" t="s">
        <v>20</v>
      </c>
      <c r="C4211" t="s">
        <v>37</v>
      </c>
      <c r="D4211" t="s">
        <v>85</v>
      </c>
      <c r="E4211" s="1">
        <v>19890</v>
      </c>
      <c r="F4211" t="s">
        <v>11236</v>
      </c>
      <c r="G4211" t="s">
        <v>11237</v>
      </c>
      <c r="I4211" t="str">
        <f t="shared" si="456"/>
        <v>John Williams</v>
      </c>
      <c r="J4211" t="s">
        <v>1570</v>
      </c>
      <c r="K4211" t="s">
        <v>17127</v>
      </c>
      <c r="P4211" t="str">
        <f t="shared" si="457"/>
        <v>Mathematics</v>
      </c>
      <c r="Q4211" t="str">
        <f t="shared" si="458"/>
        <v>Geography</v>
      </c>
      <c r="R4211" t="str">
        <f t="shared" si="459"/>
        <v/>
      </c>
      <c r="S4211" t="str">
        <f t="shared" si="460"/>
        <v/>
      </c>
      <c r="T4211" t="str">
        <f t="shared" si="461"/>
        <v/>
      </c>
      <c r="V4211" s="3" t="str">
        <f t="array" ref="V4211">_xlfn.TEXTJOIN(", ", TRUE, IF(majors_data!$C$2:$C$101=P4211, majors_data!$A$2:$A$101, ""))</f>
        <v>38b9874d-dd51-433a-bea9-2ef3ec79cb21, e3ae6951-0a5b-40c4-8b20-fd8b9ce4cecf, 4ad06de7-beaf-454c-aeda-59316f4a641c</v>
      </c>
      <c r="W4211" s="3" t="str">
        <f t="array" ref="W4211">_xlfn.TEXTJOIN(", ", TRUE, IF(majors_data!$C$2:$C$101=Q4211, majors_data!$A$2:$A$101, ""))</f>
        <v>5d92edf2-5248-4363-8e50-f18ad6a67a8c, b6f11273-e674-4c30-afa1-7ee62c1abb4b</v>
      </c>
      <c r="X4211" s="3" t="str">
        <f t="array" ref="X4211">_xlfn.TEXTJOIN(", ", TRUE, IF(majors_data!$C$2:$C$101=R4211, majors_data!$A$2:$A$101, ""))</f>
        <v/>
      </c>
      <c r="Y4211" s="3" t="str">
        <f t="array" ref="Y4211">_xlfn.TEXTJOIN(", ", TRUE, IF(majors_data!$C$2:$C$101=S4211, majors_data!$A$2:$A$101, ""))</f>
        <v/>
      </c>
      <c r="Z4211" s="3" t="str">
        <f t="array" ref="Z4211">_xlfn.TEXTJOIN(", ", TRUE, IF(majors_data!$C$2:$C$101=T4211, majors_data!$A$2:$A$101, ""))</f>
        <v/>
      </c>
      <c r="AA4211" s="3" t="str">
        <f t="shared" si="462"/>
        <v>38b9874d-dd51-433a-bea9-2ef3ec79cb21, e3ae6951-0a5b-40c4-8b20-fd8b9ce4cecf, 4ad06de7-beaf-454c-aeda-59316f4a641c, 5d92edf2-5248-4363-8e50-f18ad6a67a8c, b6f11273-e674-4c30-afa1-7ee62c1abb4b</v>
      </c>
    </row>
    <row r="4212" spans="1:27">
      <c r="A4212" t="s">
        <v>11238</v>
      </c>
      <c r="B4212" t="s">
        <v>30</v>
      </c>
      <c r="C4212" t="s">
        <v>230</v>
      </c>
      <c r="D4212" t="s">
        <v>1095</v>
      </c>
      <c r="E4212" s="1">
        <v>26768</v>
      </c>
      <c r="F4212" t="s">
        <v>11239</v>
      </c>
      <c r="G4212" t="s">
        <v>11240</v>
      </c>
      <c r="I4212" t="str">
        <f t="shared" si="456"/>
        <v>Sarah Johnson</v>
      </c>
      <c r="J4212" t="s">
        <v>787</v>
      </c>
      <c r="K4212" t="s">
        <v>17140</v>
      </c>
      <c r="L4212" t="s">
        <v>17151</v>
      </c>
      <c r="P4212" t="str">
        <f t="shared" si="457"/>
        <v>Finance</v>
      </c>
      <c r="Q4212" t="str">
        <f t="shared" si="458"/>
        <v>Philosophy</v>
      </c>
      <c r="R4212" t="str">
        <f t="shared" si="459"/>
        <v>Economics</v>
      </c>
      <c r="S4212" t="str">
        <f t="shared" si="460"/>
        <v/>
      </c>
      <c r="T4212" t="str">
        <f t="shared" si="461"/>
        <v/>
      </c>
      <c r="V4212" s="3" t="str">
        <f t="array" ref="V4212">_xlfn.TEXTJOIN(", ", TRUE, IF(majors_data!$C$2:$C$101=P4212, majors_data!$A$2:$A$101, ""))</f>
        <v>49f57722-52fb-47b6-8e1e-54de177e0d19, f89ddd78-e74e-469c-8808-241bd8c36f67, c6f0e3ea-fc4a-4768-a155-f0bf0b943717</v>
      </c>
      <c r="W4212" s="3" t="str">
        <f t="array" ref="W4212">_xlfn.TEXTJOIN(", ", TRUE, IF(majors_data!$C$2:$C$101=Q4212, majors_data!$A$2:$A$101, ""))</f>
        <v>2390b2fb-f180-48d3-989d-5e359fdf867c, febd48e5-fa29-4288-94cf-a257e875bbc5, a680ecae-78a0-4d78-88cd-4f0163e7d4da</v>
      </c>
      <c r="X4212" s="3" t="str">
        <f t="array" ref="X4212">_xlfn.TEXTJOIN(", ", TRUE, IF(majors_data!$C$2:$C$101=R4212, majors_data!$A$2:$A$101, ""))</f>
        <v>2c4e188e-85c2-4366-b282-d70974be0631, d02446db-85a5-472f-be66-392204bff177, e2e80629-cfb6-4daa-b56c-6795ccdc4e48</v>
      </c>
      <c r="Y4212" s="3" t="str">
        <f t="array" ref="Y4212">_xlfn.TEXTJOIN(", ", TRUE, IF(majors_data!$C$2:$C$101=S4212, majors_data!$A$2:$A$101, ""))</f>
        <v/>
      </c>
      <c r="Z4212" s="3" t="str">
        <f t="array" ref="Z4212">_xlfn.TEXTJOIN(", ", TRUE, IF(majors_data!$C$2:$C$101=T4212, majors_data!$A$2:$A$101, ""))</f>
        <v/>
      </c>
      <c r="AA4212" s="3" t="str">
        <f t="shared" si="462"/>
        <v>49f57722-52fb-47b6-8e1e-54de177e0d19, f89ddd78-e74e-469c-8808-241bd8c36f67, c6f0e3ea-fc4a-4768-a155-f0bf0b943717, 2390b2fb-f180-48d3-989d-5e359fdf867c, febd48e5-fa29-4288-94cf-a257e875bbc5, a680ecae-78a0-4d78-88cd-4f0163e7d4da, 2c4e188e-85c2-4366-b282-d70974be0631, d02446db-85a5-472f-be66-392204bff177, e2e80629-cfb6-4daa-b56c-6795ccdc4e48</v>
      </c>
    </row>
    <row r="4213" spans="1:27">
      <c r="A4213" s="2" t="s">
        <v>11241</v>
      </c>
      <c r="B4213" t="s">
        <v>36</v>
      </c>
      <c r="C4213" t="s">
        <v>47</v>
      </c>
      <c r="D4213" t="s">
        <v>48</v>
      </c>
      <c r="E4213" s="1">
        <v>34362</v>
      </c>
      <c r="F4213" t="s">
        <v>11242</v>
      </c>
      <c r="G4213" t="s">
        <v>11243</v>
      </c>
      <c r="I4213" t="str">
        <f t="shared" si="456"/>
        <v>Alice Davis</v>
      </c>
      <c r="J4213" t="s">
        <v>1173</v>
      </c>
      <c r="K4213" t="s">
        <v>17124</v>
      </c>
      <c r="L4213" t="s">
        <v>17128</v>
      </c>
      <c r="P4213" t="str">
        <f t="shared" si="457"/>
        <v>Architecture</v>
      </c>
      <c r="Q4213" t="str">
        <f t="shared" si="458"/>
        <v>Electrical Engineering</v>
      </c>
      <c r="R4213" t="str">
        <f t="shared" si="459"/>
        <v>Mathematics</v>
      </c>
      <c r="S4213" t="str">
        <f t="shared" si="460"/>
        <v/>
      </c>
      <c r="T4213" t="str">
        <f t="shared" si="461"/>
        <v/>
      </c>
      <c r="V4213" s="3" t="str">
        <f t="array" ref="V4213">_xlfn.TEXTJOIN(", ", TRUE, IF(majors_data!$C$2:$C$101=P4213, majors_data!$A$2:$A$101, ""))</f>
        <v>e0bad25d-7fb1-4dd7-a0e8-a11b41dcd281, 5e03ed8a-d9fb-4271-aa1d-73df523dcc57</v>
      </c>
      <c r="W4213" s="3" t="str">
        <f t="array" ref="W4213">_xlfn.TEXTJOIN(", ", TRUE, IF(majors_data!$C$2:$C$101=Q4213, majors_data!$A$2:$A$101, ""))</f>
        <v>19a8bee2-7566-411a-9919-61d44ccc81ef, e4aa68ec-6374-48d4-a36d-8ca39ac807a2, 058ec2ea-9361-4a0a-a0b1-c81e99f2349a</v>
      </c>
      <c r="X4213" s="3" t="str">
        <f t="array" ref="X4213">_xlfn.TEXTJOIN(", ", TRUE, IF(majors_data!$C$2:$C$101=R4213, majors_data!$A$2:$A$101, ""))</f>
        <v>38b9874d-dd51-433a-bea9-2ef3ec79cb21, e3ae6951-0a5b-40c4-8b20-fd8b9ce4cecf, 4ad06de7-beaf-454c-aeda-59316f4a641c</v>
      </c>
      <c r="Y4213" s="3" t="str">
        <f t="array" ref="Y4213">_xlfn.TEXTJOIN(", ", TRUE, IF(majors_data!$C$2:$C$101=S4213, majors_data!$A$2:$A$101, ""))</f>
        <v/>
      </c>
      <c r="Z4213" s="3" t="str">
        <f t="array" ref="Z4213">_xlfn.TEXTJOIN(", ", TRUE, IF(majors_data!$C$2:$C$101=T4213, majors_data!$A$2:$A$101, ""))</f>
        <v/>
      </c>
      <c r="AA4213" s="3" t="str">
        <f t="shared" si="462"/>
        <v>e0bad25d-7fb1-4dd7-a0e8-a11b41dcd281, 5e03ed8a-d9fb-4271-aa1d-73df523dcc57, 19a8bee2-7566-411a-9919-61d44ccc81ef, e4aa68ec-6374-48d4-a36d-8ca39ac807a2, 058ec2ea-9361-4a0a-a0b1-c81e99f2349a, 38b9874d-dd51-433a-bea9-2ef3ec79cb21, e3ae6951-0a5b-40c4-8b20-fd8b9ce4cecf, 4ad06de7-beaf-454c-aeda-59316f4a641c</v>
      </c>
    </row>
    <row r="4214" spans="1:27">
      <c r="A4214" t="s">
        <v>11244</v>
      </c>
      <c r="B4214" t="s">
        <v>14</v>
      </c>
      <c r="C4214" t="s">
        <v>42</v>
      </c>
      <c r="D4214" t="s">
        <v>297</v>
      </c>
      <c r="E4214" s="1">
        <v>29950</v>
      </c>
      <c r="F4214" t="s">
        <v>11245</v>
      </c>
      <c r="G4214" t="s">
        <v>11246</v>
      </c>
      <c r="I4214" t="str">
        <f t="shared" si="456"/>
        <v>Jane Moore</v>
      </c>
      <c r="J4214" t="s">
        <v>83</v>
      </c>
      <c r="K4214" t="s">
        <v>17155</v>
      </c>
      <c r="L4214" t="s">
        <v>17132</v>
      </c>
      <c r="M4214" t="s">
        <v>17130</v>
      </c>
      <c r="N4214" t="s">
        <v>17147</v>
      </c>
      <c r="P4214" t="str">
        <f t="shared" si="457"/>
        <v>Political Science</v>
      </c>
      <c r="Q4214" t="str">
        <f t="shared" si="458"/>
        <v>Library Science</v>
      </c>
      <c r="R4214" t="str">
        <f t="shared" si="459"/>
        <v>Accounting</v>
      </c>
      <c r="S4214" t="str">
        <f t="shared" si="460"/>
        <v>Education</v>
      </c>
      <c r="T4214" t="str">
        <f t="shared" si="461"/>
        <v>Nursing</v>
      </c>
      <c r="V4214" s="3" t="str">
        <f t="array" ref="V4214">_xlfn.TEXTJOIN(", ", TRUE, IF(majors_data!$C$2:$C$101=P4214, majors_data!$A$2:$A$101, ""))</f>
        <v>4fc222e3-9728-408a-b24b-171c919f81ea, 7f5bc724-d171-406e-bf3b-cd9d868174f2, b32c172c-a1d5-4cc9-a1fc-f5f4b2365ea4</v>
      </c>
      <c r="W4214" s="3" t="str">
        <f t="array" ref="W4214">_xlfn.TEXTJOIN(", ", TRUE, IF(majors_data!$C$2:$C$101=Q4214, majors_data!$A$2:$A$101, ""))</f>
        <v>4ff85e34-9da3-47f2-beee-ec6175d82186, 450d53ce-7643-41e5-9d0d-b9d1eacead36</v>
      </c>
      <c r="X4214" s="3" t="str">
        <f t="array" ref="X4214">_xlfn.TEXTJOIN(", ", TRUE, IF(majors_data!$C$2:$C$101=R4214, majors_data!$A$2:$A$101, ""))</f>
        <v>f66e3050-2b7f-4d30-bc1e-f1c26d6a2aa2, 16f85a4c-9e5b-4f05-ac70-25acb3032c48, d25284f4-c84e-48db-b41e-dc42085a55f9</v>
      </c>
      <c r="Y4214" s="3" t="str">
        <f t="array" ref="Y4214">_xlfn.TEXTJOIN(", ", TRUE, IF(majors_data!$C$2:$C$101=S4214, majors_data!$A$2:$A$101, ""))</f>
        <v>1e0ce7f9-cbf4-44c4-bfb7-725db39d17ea, dda17862-a51d-49f5-bc9f-b2caa7af10ef, 551cfc0c-5de9-4672-90a2-b0f5b644ed8c</v>
      </c>
      <c r="Z4214" s="3" t="str">
        <f t="array" ref="Z4214">_xlfn.TEXTJOIN(", ", TRUE, IF(majors_data!$C$2:$C$101=T4214, majors_data!$A$2:$A$101, ""))</f>
        <v>bcf5b4b8-c773-40a4-9ec1-9767753c0d44, 92ba9844-0c5e-4bfa-ad1c-ab41f8ac3d5e</v>
      </c>
      <c r="AA4214" s="3" t="str">
        <f t="shared" si="462"/>
        <v>4fc222e3-9728-408a-b24b-171c919f81ea, 7f5bc724-d171-406e-bf3b-cd9d868174f2, b32c172c-a1d5-4cc9-a1fc-f5f4b2365ea4, 4ff85e34-9da3-47f2-beee-ec6175d82186, 450d53ce-7643-41e5-9d0d-b9d1eacead36, f66e3050-2b7f-4d30-bc1e-f1c26d6a2aa2, 16f85a4c-9e5b-4f05-ac70-25acb3032c48, d25284f4-c84e-48db-b41e-dc42085a55f9, 1e0ce7f9-cbf4-44c4-bfb7-725db39d17ea, dda17862-a51d-49f5-bc9f-b2caa7af10ef, 551cfc0c-5de9-4672-90a2-b0f5b644ed8c, bcf5b4b8-c773-40a4-9ec1-9767753c0d44, 92ba9844-0c5e-4bfa-ad1c-ab41f8ac3d5e</v>
      </c>
    </row>
    <row r="4215" spans="1:27">
      <c r="A4215" t="s">
        <v>11247</v>
      </c>
      <c r="B4215" t="s">
        <v>119</v>
      </c>
      <c r="C4215" t="s">
        <v>56</v>
      </c>
      <c r="D4215" t="s">
        <v>273</v>
      </c>
      <c r="E4215" s="1">
        <v>24797</v>
      </c>
      <c r="F4215" t="s">
        <v>11248</v>
      </c>
      <c r="G4215" t="s">
        <v>2538</v>
      </c>
      <c r="I4215" t="str">
        <f t="shared" si="456"/>
        <v>Michael Smith</v>
      </c>
      <c r="J4215" t="s">
        <v>83</v>
      </c>
      <c r="K4215" t="s">
        <v>17134</v>
      </c>
      <c r="P4215" t="str">
        <f t="shared" si="457"/>
        <v>Political Science</v>
      </c>
      <c r="Q4215" t="str">
        <f t="shared" si="458"/>
        <v>Journalism</v>
      </c>
      <c r="R4215" t="str">
        <f t="shared" si="459"/>
        <v/>
      </c>
      <c r="S4215" t="str">
        <f t="shared" si="460"/>
        <v/>
      </c>
      <c r="T4215" t="str">
        <f t="shared" si="461"/>
        <v/>
      </c>
      <c r="V4215" s="3" t="str">
        <f t="array" ref="V4215">_xlfn.TEXTJOIN(", ", TRUE, IF(majors_data!$C$2:$C$101=P4215, majors_data!$A$2:$A$101, ""))</f>
        <v>4fc222e3-9728-408a-b24b-171c919f81ea, 7f5bc724-d171-406e-bf3b-cd9d868174f2, b32c172c-a1d5-4cc9-a1fc-f5f4b2365ea4</v>
      </c>
      <c r="W4215" s="3" t="str">
        <f t="array" ref="W4215">_xlfn.TEXTJOIN(", ", TRUE, IF(majors_data!$C$2:$C$101=Q4215, majors_data!$A$2:$A$101, ""))</f>
        <v>3100982d-c037-4a3f-a3ed-83e66b248c8d, ebbcecbe-be84-4fb4-bb4e-6420356ebe5a</v>
      </c>
      <c r="X4215" s="3" t="str">
        <f t="array" ref="X4215">_xlfn.TEXTJOIN(", ", TRUE, IF(majors_data!$C$2:$C$101=R4215, majors_data!$A$2:$A$101, ""))</f>
        <v/>
      </c>
      <c r="Y4215" s="3" t="str">
        <f t="array" ref="Y4215">_xlfn.TEXTJOIN(", ", TRUE, IF(majors_data!$C$2:$C$101=S4215, majors_data!$A$2:$A$101, ""))</f>
        <v/>
      </c>
      <c r="Z4215" s="3" t="str">
        <f t="array" ref="Z4215">_xlfn.TEXTJOIN(", ", TRUE, IF(majors_data!$C$2:$C$101=T4215, majors_data!$A$2:$A$101, ""))</f>
        <v/>
      </c>
      <c r="AA4215" s="3" t="str">
        <f t="shared" si="462"/>
        <v>4fc222e3-9728-408a-b24b-171c919f81ea, 7f5bc724-d171-406e-bf3b-cd9d868174f2, b32c172c-a1d5-4cc9-a1fc-f5f4b2365ea4, 3100982d-c037-4a3f-a3ed-83e66b248c8d, ebbcecbe-be84-4fb4-bb4e-6420356ebe5a</v>
      </c>
    </row>
    <row r="4216" spans="1:27">
      <c r="A4216" t="s">
        <v>11249</v>
      </c>
      <c r="B4216" t="s">
        <v>72</v>
      </c>
      <c r="C4216" t="s">
        <v>47</v>
      </c>
      <c r="D4216" t="s">
        <v>73</v>
      </c>
      <c r="E4216" s="1">
        <v>36810</v>
      </c>
      <c r="F4216" t="s">
        <v>11250</v>
      </c>
      <c r="I4216" t="str">
        <f t="shared" si="456"/>
        <v>James Davis</v>
      </c>
      <c r="P4216" t="str">
        <f t="shared" si="457"/>
        <v/>
      </c>
      <c r="Q4216" t="str">
        <f t="shared" si="458"/>
        <v/>
      </c>
      <c r="R4216" t="str">
        <f t="shared" si="459"/>
        <v/>
      </c>
      <c r="S4216" t="str">
        <f t="shared" si="460"/>
        <v/>
      </c>
      <c r="T4216" t="str">
        <f t="shared" si="461"/>
        <v/>
      </c>
      <c r="V4216" s="3" t="str">
        <f t="array" ref="V4216">_xlfn.TEXTJOIN(", ", TRUE, IF(majors_data!$C$2:$C$101=P4216, majors_data!$A$2:$A$101, ""))</f>
        <v/>
      </c>
      <c r="W4216" s="3" t="str">
        <f t="array" ref="W4216">_xlfn.TEXTJOIN(", ", TRUE, IF(majors_data!$C$2:$C$101=Q4216, majors_data!$A$2:$A$101, ""))</f>
        <v/>
      </c>
      <c r="X4216" s="3" t="str">
        <f t="array" ref="X4216">_xlfn.TEXTJOIN(", ", TRUE, IF(majors_data!$C$2:$C$101=R4216, majors_data!$A$2:$A$101, ""))</f>
        <v/>
      </c>
      <c r="Y4216" s="3" t="str">
        <f t="array" ref="Y4216">_xlfn.TEXTJOIN(", ", TRUE, IF(majors_data!$C$2:$C$101=S4216, majors_data!$A$2:$A$101, ""))</f>
        <v/>
      </c>
      <c r="Z4216" s="3" t="str">
        <f t="array" ref="Z4216">_xlfn.TEXTJOIN(", ", TRUE, IF(majors_data!$C$2:$C$101=T4216, majors_data!$A$2:$A$101, ""))</f>
        <v/>
      </c>
      <c r="AA4216" s="3" t="str">
        <f t="shared" si="462"/>
        <v/>
      </c>
    </row>
    <row r="4217" spans="1:27">
      <c r="A4217" t="s">
        <v>11251</v>
      </c>
      <c r="B4217" t="s">
        <v>60</v>
      </c>
      <c r="C4217" t="s">
        <v>47</v>
      </c>
      <c r="D4217" t="s">
        <v>468</v>
      </c>
      <c r="E4217" s="1">
        <v>21771</v>
      </c>
      <c r="F4217" t="s">
        <v>11252</v>
      </c>
      <c r="G4217" t="s">
        <v>279</v>
      </c>
      <c r="I4217" t="str">
        <f t="shared" si="456"/>
        <v>Bob Davis</v>
      </c>
      <c r="J4217" t="s">
        <v>279</v>
      </c>
      <c r="P4217" t="str">
        <f t="shared" si="457"/>
        <v>Mechanical Engineering</v>
      </c>
      <c r="Q4217" t="str">
        <f t="shared" si="458"/>
        <v/>
      </c>
      <c r="R4217" t="str">
        <f t="shared" si="459"/>
        <v/>
      </c>
      <c r="S4217" t="str">
        <f t="shared" si="460"/>
        <v/>
      </c>
      <c r="T4217" t="str">
        <f t="shared" si="461"/>
        <v/>
      </c>
      <c r="V4217" s="3" t="str">
        <f t="array" ref="V4217">_xlfn.TEXTJOIN(", ", TRUE, IF(majors_data!$C$2:$C$101=P4217, majors_data!$A$2:$A$101, ""))</f>
        <v>d3d06262-f539-4a05-9e71-6e6113e9529b, efbed11c-6828-4d9a-bdc3-ffadce27497e, ab3572a8-144f-4148-9862-465bd9d7148b</v>
      </c>
      <c r="W4217" s="3" t="str">
        <f t="array" ref="W4217">_xlfn.TEXTJOIN(", ", TRUE, IF(majors_data!$C$2:$C$101=Q4217, majors_data!$A$2:$A$101, ""))</f>
        <v/>
      </c>
      <c r="X4217" s="3" t="str">
        <f t="array" ref="X4217">_xlfn.TEXTJOIN(", ", TRUE, IF(majors_data!$C$2:$C$101=R4217, majors_data!$A$2:$A$101, ""))</f>
        <v/>
      </c>
      <c r="Y4217" s="3" t="str">
        <f t="array" ref="Y4217">_xlfn.TEXTJOIN(", ", TRUE, IF(majors_data!$C$2:$C$101=S4217, majors_data!$A$2:$A$101, ""))</f>
        <v/>
      </c>
      <c r="Z4217" s="3" t="str">
        <f t="array" ref="Z4217">_xlfn.TEXTJOIN(", ", TRUE, IF(majors_data!$C$2:$C$101=T4217, majors_data!$A$2:$A$101, ""))</f>
        <v/>
      </c>
      <c r="AA4217" s="3" t="str">
        <f t="shared" si="462"/>
        <v>d3d06262-f539-4a05-9e71-6e6113e9529b, efbed11c-6828-4d9a-bdc3-ffadce27497e, ab3572a8-144f-4148-9862-465bd9d7148b</v>
      </c>
    </row>
    <row r="4218" spans="1:27">
      <c r="A4218" t="s">
        <v>11253</v>
      </c>
      <c r="B4218" t="s">
        <v>8</v>
      </c>
      <c r="C4218" t="s">
        <v>80</v>
      </c>
      <c r="D4218" t="s">
        <v>81</v>
      </c>
      <c r="E4218" s="1">
        <v>36669</v>
      </c>
      <c r="F4218" t="s">
        <v>11254</v>
      </c>
      <c r="G4218" t="s">
        <v>45</v>
      </c>
      <c r="I4218" t="str">
        <f t="shared" si="456"/>
        <v>David Miller</v>
      </c>
      <c r="J4218" t="s">
        <v>45</v>
      </c>
      <c r="P4218" t="str">
        <f t="shared" si="457"/>
        <v>Law</v>
      </c>
      <c r="Q4218" t="str">
        <f t="shared" si="458"/>
        <v/>
      </c>
      <c r="R4218" t="str">
        <f t="shared" si="459"/>
        <v/>
      </c>
      <c r="S4218" t="str">
        <f t="shared" si="460"/>
        <v/>
      </c>
      <c r="T4218" t="str">
        <f t="shared" si="461"/>
        <v/>
      </c>
      <c r="V4218" s="3" t="str">
        <f t="array" ref="V4218">_xlfn.TEXTJOIN(", ", TRUE, IF(majors_data!$C$2:$C$101=P4218, majors_data!$A$2:$A$101, ""))</f>
        <v>4ae8186a-1c4d-4b5e-8e7e-385e8b3e9c79, fcda77f1-d71f-4cbe-bb5c-fb12877aec40</v>
      </c>
      <c r="W4218" s="3" t="str">
        <f t="array" ref="W4218">_xlfn.TEXTJOIN(", ", TRUE, IF(majors_data!$C$2:$C$101=Q4218, majors_data!$A$2:$A$101, ""))</f>
        <v/>
      </c>
      <c r="X4218" s="3" t="str">
        <f t="array" ref="X4218">_xlfn.TEXTJOIN(", ", TRUE, IF(majors_data!$C$2:$C$101=R4218, majors_data!$A$2:$A$101, ""))</f>
        <v/>
      </c>
      <c r="Y4218" s="3" t="str">
        <f t="array" ref="Y4218">_xlfn.TEXTJOIN(", ", TRUE, IF(majors_data!$C$2:$C$101=S4218, majors_data!$A$2:$A$101, ""))</f>
        <v/>
      </c>
      <c r="Z4218" s="3" t="str">
        <f t="array" ref="Z4218">_xlfn.TEXTJOIN(", ", TRUE, IF(majors_data!$C$2:$C$101=T4218, majors_data!$A$2:$A$101, ""))</f>
        <v/>
      </c>
      <c r="AA4218" s="3" t="str">
        <f t="shared" si="462"/>
        <v>4ae8186a-1c4d-4b5e-8e7e-385e8b3e9c79, fcda77f1-d71f-4cbe-bb5c-fb12877aec40</v>
      </c>
    </row>
    <row r="4219" spans="1:27">
      <c r="A4219" t="s">
        <v>11255</v>
      </c>
      <c r="B4219" t="s">
        <v>51</v>
      </c>
      <c r="C4219" t="s">
        <v>31</v>
      </c>
      <c r="D4219" t="s">
        <v>739</v>
      </c>
      <c r="E4219" s="1">
        <v>30164</v>
      </c>
      <c r="F4219" t="s">
        <v>11256</v>
      </c>
      <c r="G4219" t="s">
        <v>11257</v>
      </c>
      <c r="I4219" t="str">
        <f t="shared" si="456"/>
        <v>Emily Doe</v>
      </c>
      <c r="J4219" t="s">
        <v>1309</v>
      </c>
      <c r="K4219" t="s">
        <v>17125</v>
      </c>
      <c r="P4219" t="str">
        <f t="shared" si="457"/>
        <v>Psychology</v>
      </c>
      <c r="Q4219" t="str">
        <f t="shared" si="458"/>
        <v>Marketing</v>
      </c>
      <c r="R4219" t="str">
        <f t="shared" si="459"/>
        <v/>
      </c>
      <c r="S4219" t="str">
        <f t="shared" si="460"/>
        <v/>
      </c>
      <c r="T4219" t="str">
        <f t="shared" si="461"/>
        <v/>
      </c>
      <c r="V4219" s="3" t="str">
        <f t="array" ref="V4219">_xlfn.TEXTJOIN(", ", TRUE, IF(majors_data!$C$2:$C$101=P4219, majors_data!$A$2:$A$101, ""))</f>
        <v>4d0b9e50-43d1-4da0-af2b-97d510bab9e2, 049d0ea9-2055-46a4-b821-0cbf6e36e4d5, 37b5c1f9-c15a-4947-b64d-025dc64c5241</v>
      </c>
      <c r="W4219" s="3" t="str">
        <f t="array" ref="W4219">_xlfn.TEXTJOIN(", ", TRUE, IF(majors_data!$C$2:$C$101=Q4219, majors_data!$A$2:$A$101, ""))</f>
        <v>c782f52b-d7ac-47f5-836a-376e4fccf31f, cabf5871-d0d1-43aa-a1e0-7b054ea1f92a, 1f2a78f5-deae-438d-be76-6d733a7dac87</v>
      </c>
      <c r="X4219" s="3" t="str">
        <f t="array" ref="X4219">_xlfn.TEXTJOIN(", ", TRUE, IF(majors_data!$C$2:$C$101=R4219, majors_data!$A$2:$A$101, ""))</f>
        <v/>
      </c>
      <c r="Y4219" s="3" t="str">
        <f t="array" ref="Y4219">_xlfn.TEXTJOIN(", ", TRUE, IF(majors_data!$C$2:$C$101=S4219, majors_data!$A$2:$A$101, ""))</f>
        <v/>
      </c>
      <c r="Z4219" s="3" t="str">
        <f t="array" ref="Z4219">_xlfn.TEXTJOIN(", ", TRUE, IF(majors_data!$C$2:$C$101=T4219, majors_data!$A$2:$A$101, ""))</f>
        <v/>
      </c>
      <c r="AA4219" s="3" t="str">
        <f t="shared" si="462"/>
        <v>4d0b9e50-43d1-4da0-af2b-97d510bab9e2, 049d0ea9-2055-46a4-b821-0cbf6e36e4d5, 37b5c1f9-c15a-4947-b64d-025dc64c5241, c782f52b-d7ac-47f5-836a-376e4fccf31f, cabf5871-d0d1-43aa-a1e0-7b054ea1f92a, 1f2a78f5-deae-438d-be76-6d733a7dac87</v>
      </c>
    </row>
    <row r="4220" spans="1:27">
      <c r="A4220" t="s">
        <v>11258</v>
      </c>
      <c r="B4220" t="s">
        <v>20</v>
      </c>
      <c r="C4220" t="s">
        <v>47</v>
      </c>
      <c r="D4220" t="s">
        <v>89</v>
      </c>
      <c r="E4220" s="1">
        <v>25967</v>
      </c>
      <c r="F4220" t="s">
        <v>11259</v>
      </c>
      <c r="G4220" t="s">
        <v>11260</v>
      </c>
      <c r="I4220" t="str">
        <f t="shared" si="456"/>
        <v>John Davis</v>
      </c>
      <c r="J4220" t="s">
        <v>855</v>
      </c>
      <c r="K4220" t="s">
        <v>17147</v>
      </c>
      <c r="P4220" t="str">
        <f t="shared" si="457"/>
        <v>Nursing</v>
      </c>
      <c r="Q4220" t="str">
        <f t="shared" si="458"/>
        <v>Nursing</v>
      </c>
      <c r="R4220" t="str">
        <f t="shared" si="459"/>
        <v/>
      </c>
      <c r="S4220" t="str">
        <f t="shared" si="460"/>
        <v/>
      </c>
      <c r="T4220" t="str">
        <f t="shared" si="461"/>
        <v/>
      </c>
      <c r="V4220" s="3" t="str">
        <f t="array" ref="V4220">_xlfn.TEXTJOIN(", ", TRUE, IF(majors_data!$C$2:$C$101=P4220, majors_data!$A$2:$A$101, ""))</f>
        <v>bcf5b4b8-c773-40a4-9ec1-9767753c0d44, 92ba9844-0c5e-4bfa-ad1c-ab41f8ac3d5e</v>
      </c>
      <c r="W4220" s="3" t="str">
        <f t="array" ref="W4220">_xlfn.TEXTJOIN(", ", TRUE, IF(majors_data!$C$2:$C$101=Q4220, majors_data!$A$2:$A$101, ""))</f>
        <v>bcf5b4b8-c773-40a4-9ec1-9767753c0d44, 92ba9844-0c5e-4bfa-ad1c-ab41f8ac3d5e</v>
      </c>
      <c r="X4220" s="3" t="str">
        <f t="array" ref="X4220">_xlfn.TEXTJOIN(", ", TRUE, IF(majors_data!$C$2:$C$101=R4220, majors_data!$A$2:$A$101, ""))</f>
        <v/>
      </c>
      <c r="Y4220" s="3" t="str">
        <f t="array" ref="Y4220">_xlfn.TEXTJOIN(", ", TRUE, IF(majors_data!$C$2:$C$101=S4220, majors_data!$A$2:$A$101, ""))</f>
        <v/>
      </c>
      <c r="Z4220" s="3" t="str">
        <f t="array" ref="Z4220">_xlfn.TEXTJOIN(", ", TRUE, IF(majors_data!$C$2:$C$101=T4220, majors_data!$A$2:$A$101, ""))</f>
        <v/>
      </c>
      <c r="AA4220" s="3" t="str">
        <f t="shared" si="462"/>
        <v>bcf5b4b8-c773-40a4-9ec1-9767753c0d44, 92ba9844-0c5e-4bfa-ad1c-ab41f8ac3d5e, bcf5b4b8-c773-40a4-9ec1-9767753c0d44, 92ba9844-0c5e-4bfa-ad1c-ab41f8ac3d5e</v>
      </c>
    </row>
    <row r="4221" spans="1:27">
      <c r="A4221" t="s">
        <v>11261</v>
      </c>
      <c r="B4221" t="s">
        <v>72</v>
      </c>
      <c r="C4221" t="s">
        <v>56</v>
      </c>
      <c r="D4221" t="s">
        <v>399</v>
      </c>
      <c r="E4221" s="1">
        <v>33242</v>
      </c>
      <c r="F4221" t="s">
        <v>11262</v>
      </c>
      <c r="I4221" t="str">
        <f t="shared" si="456"/>
        <v>James Smith</v>
      </c>
      <c r="P4221" t="str">
        <f t="shared" si="457"/>
        <v/>
      </c>
      <c r="Q4221" t="str">
        <f t="shared" si="458"/>
        <v/>
      </c>
      <c r="R4221" t="str">
        <f t="shared" si="459"/>
        <v/>
      </c>
      <c r="S4221" t="str">
        <f t="shared" si="460"/>
        <v/>
      </c>
      <c r="T4221" t="str">
        <f t="shared" si="461"/>
        <v/>
      </c>
      <c r="V4221" s="3" t="str">
        <f t="array" ref="V4221">_xlfn.TEXTJOIN(", ", TRUE, IF(majors_data!$C$2:$C$101=P4221, majors_data!$A$2:$A$101, ""))</f>
        <v/>
      </c>
      <c r="W4221" s="3" t="str">
        <f t="array" ref="W4221">_xlfn.TEXTJOIN(", ", TRUE, IF(majors_data!$C$2:$C$101=Q4221, majors_data!$A$2:$A$101, ""))</f>
        <v/>
      </c>
      <c r="X4221" s="3" t="str">
        <f t="array" ref="X4221">_xlfn.TEXTJOIN(", ", TRUE, IF(majors_data!$C$2:$C$101=R4221, majors_data!$A$2:$A$101, ""))</f>
        <v/>
      </c>
      <c r="Y4221" s="3" t="str">
        <f t="array" ref="Y4221">_xlfn.TEXTJOIN(", ", TRUE, IF(majors_data!$C$2:$C$101=S4221, majors_data!$A$2:$A$101, ""))</f>
        <v/>
      </c>
      <c r="Z4221" s="3" t="str">
        <f t="array" ref="Z4221">_xlfn.TEXTJOIN(", ", TRUE, IF(majors_data!$C$2:$C$101=T4221, majors_data!$A$2:$A$101, ""))</f>
        <v/>
      </c>
      <c r="AA4221" s="3" t="str">
        <f t="shared" si="462"/>
        <v/>
      </c>
    </row>
    <row r="4222" spans="1:27">
      <c r="A4222" t="s">
        <v>11263</v>
      </c>
      <c r="B4222" t="s">
        <v>36</v>
      </c>
      <c r="C4222" t="s">
        <v>56</v>
      </c>
      <c r="D4222" t="s">
        <v>567</v>
      </c>
      <c r="E4222" s="1">
        <v>26623</v>
      </c>
      <c r="F4222" t="s">
        <v>11264</v>
      </c>
      <c r="G4222" t="s">
        <v>11265</v>
      </c>
      <c r="I4222" t="str">
        <f t="shared" si="456"/>
        <v>Alice Smith</v>
      </c>
      <c r="J4222" t="s">
        <v>787</v>
      </c>
      <c r="K4222" t="s">
        <v>17130</v>
      </c>
      <c r="L4222" t="s">
        <v>17142</v>
      </c>
      <c r="M4222" t="s">
        <v>17124</v>
      </c>
      <c r="N4222" t="s">
        <v>17155</v>
      </c>
      <c r="P4222" t="str">
        <f t="shared" si="457"/>
        <v>Finance</v>
      </c>
      <c r="Q4222" t="str">
        <f t="shared" si="458"/>
        <v>Education</v>
      </c>
      <c r="R4222" t="str">
        <f t="shared" si="459"/>
        <v>Physics</v>
      </c>
      <c r="S4222" t="str">
        <f t="shared" si="460"/>
        <v>Electrical Engineering</v>
      </c>
      <c r="T4222" t="str">
        <f t="shared" si="461"/>
        <v>Library Science</v>
      </c>
      <c r="V4222" s="3" t="str">
        <f t="array" ref="V4222">_xlfn.TEXTJOIN(", ", TRUE, IF(majors_data!$C$2:$C$101=P4222, majors_data!$A$2:$A$101, ""))</f>
        <v>49f57722-52fb-47b6-8e1e-54de177e0d19, f89ddd78-e74e-469c-8808-241bd8c36f67, c6f0e3ea-fc4a-4768-a155-f0bf0b943717</v>
      </c>
      <c r="W4222" s="3" t="str">
        <f t="array" ref="W4222">_xlfn.TEXTJOIN(", ", TRUE, IF(majors_data!$C$2:$C$101=Q4222, majors_data!$A$2:$A$101, ""))</f>
        <v>1e0ce7f9-cbf4-44c4-bfb7-725db39d17ea, dda17862-a51d-49f5-bc9f-b2caa7af10ef, 551cfc0c-5de9-4672-90a2-b0f5b644ed8c</v>
      </c>
      <c r="X4222" s="3" t="str">
        <f t="array" ref="X4222">_xlfn.TEXTJOIN(", ", TRUE, IF(majors_data!$C$2:$C$101=R4222, majors_data!$A$2:$A$101, ""))</f>
        <v>9dd4dfda-b0d2-4d4a-8642-a44db00f4a15, 534a2149-3015-472c-9de1-5db9e0f6b43e, fe8da200-3e6c-4017-983e-19b5aff7e800</v>
      </c>
      <c r="Y4222" s="3" t="str">
        <f t="array" ref="Y4222">_xlfn.TEXTJOIN(", ", TRUE, IF(majors_data!$C$2:$C$101=S4222, majors_data!$A$2:$A$101, ""))</f>
        <v>19a8bee2-7566-411a-9919-61d44ccc81ef, e4aa68ec-6374-48d4-a36d-8ca39ac807a2, 058ec2ea-9361-4a0a-a0b1-c81e99f2349a</v>
      </c>
      <c r="Z4222" s="3" t="str">
        <f t="array" ref="Z4222">_xlfn.TEXTJOIN(", ", TRUE, IF(majors_data!$C$2:$C$101=T4222, majors_data!$A$2:$A$101, ""))</f>
        <v>4ff85e34-9da3-47f2-beee-ec6175d82186, 450d53ce-7643-41e5-9d0d-b9d1eacead36</v>
      </c>
      <c r="AA4222" s="3" t="str">
        <f t="shared" si="462"/>
        <v>49f57722-52fb-47b6-8e1e-54de177e0d19, f89ddd78-e74e-469c-8808-241bd8c36f67, c6f0e3ea-fc4a-4768-a155-f0bf0b943717, 1e0ce7f9-cbf4-44c4-bfb7-725db39d17ea, dda17862-a51d-49f5-bc9f-b2caa7af10ef, 551cfc0c-5de9-4672-90a2-b0f5b644ed8c, 9dd4dfda-b0d2-4d4a-8642-a44db00f4a15, 534a2149-3015-472c-9de1-5db9e0f6b43e, fe8da200-3e6c-4017-983e-19b5aff7e800, 19a8bee2-7566-411a-9919-61d44ccc81ef, e4aa68ec-6374-48d4-a36d-8ca39ac807a2, 058ec2ea-9361-4a0a-a0b1-c81e99f2349a, 4ff85e34-9da3-47f2-beee-ec6175d82186, 450d53ce-7643-41e5-9d0d-b9d1eacead36</v>
      </c>
    </row>
    <row r="4223" spans="1:27">
      <c r="A4223" t="s">
        <v>11266</v>
      </c>
      <c r="B4223" t="s">
        <v>20</v>
      </c>
      <c r="C4223" t="s">
        <v>80</v>
      </c>
      <c r="D4223" t="s">
        <v>100</v>
      </c>
      <c r="E4223" s="1">
        <v>32311</v>
      </c>
      <c r="F4223" t="s">
        <v>11267</v>
      </c>
      <c r="G4223" t="s">
        <v>11268</v>
      </c>
      <c r="I4223" t="str">
        <f t="shared" si="456"/>
        <v>John Miller</v>
      </c>
      <c r="J4223" t="s">
        <v>1154</v>
      </c>
      <c r="K4223" t="s">
        <v>17122</v>
      </c>
      <c r="L4223" t="s">
        <v>17136</v>
      </c>
      <c r="P4223" t="str">
        <f t="shared" si="457"/>
        <v>Linguistics</v>
      </c>
      <c r="Q4223" t="str">
        <f t="shared" si="458"/>
        <v>Foreign Languages</v>
      </c>
      <c r="R4223" t="str">
        <f t="shared" si="459"/>
        <v>Music</v>
      </c>
      <c r="S4223" t="str">
        <f t="shared" si="460"/>
        <v/>
      </c>
      <c r="T4223" t="str">
        <f t="shared" si="461"/>
        <v/>
      </c>
      <c r="V4223" s="3" t="str">
        <f t="array" ref="V4223">_xlfn.TEXTJOIN(", ", TRUE, IF(majors_data!$C$2:$C$101=P4223, majors_data!$A$2:$A$101, ""))</f>
        <v>cb7207d7-79d6-497f-a7e6-ceebd62576db, bc618e46-adeb-4bfa-a8dc-9e7a3bbad058</v>
      </c>
      <c r="W4223" s="3" t="str">
        <f t="array" ref="W4223">_xlfn.TEXTJOIN(", ", TRUE, IF(majors_data!$C$2:$C$101=Q4223, majors_data!$A$2:$A$101, ""))</f>
        <v>6dfeb9a0-918b-4038-ae4f-63ab374b9311, 589319dd-8b62-4842-bb7a-855eef1f8d6e</v>
      </c>
      <c r="X4223" s="3" t="str">
        <f t="array" ref="X4223">_xlfn.TEXTJOIN(", ", TRUE, IF(majors_data!$C$2:$C$101=R4223, majors_data!$A$2:$A$101, ""))</f>
        <v>e00c66ff-cb22-45b1-a5e8-8b3cde249016, 9a1dc165-a7e3-4d94-96b3-aed7943cd257</v>
      </c>
      <c r="Y4223" s="3" t="str">
        <f t="array" ref="Y4223">_xlfn.TEXTJOIN(", ", TRUE, IF(majors_data!$C$2:$C$101=S4223, majors_data!$A$2:$A$101, ""))</f>
        <v/>
      </c>
      <c r="Z4223" s="3" t="str">
        <f t="array" ref="Z4223">_xlfn.TEXTJOIN(", ", TRUE, IF(majors_data!$C$2:$C$101=T4223, majors_data!$A$2:$A$101, ""))</f>
        <v/>
      </c>
      <c r="AA4223" s="3" t="str">
        <f t="shared" si="462"/>
        <v>cb7207d7-79d6-497f-a7e6-ceebd62576db, bc618e46-adeb-4bfa-a8dc-9e7a3bbad058, 6dfeb9a0-918b-4038-ae4f-63ab374b9311, 589319dd-8b62-4842-bb7a-855eef1f8d6e, e00c66ff-cb22-45b1-a5e8-8b3cde249016, 9a1dc165-a7e3-4d94-96b3-aed7943cd257</v>
      </c>
    </row>
    <row r="4224" spans="1:27">
      <c r="A4224" t="s">
        <v>11269</v>
      </c>
      <c r="B4224" t="s">
        <v>72</v>
      </c>
      <c r="C4224" t="s">
        <v>80</v>
      </c>
      <c r="D4224" t="s">
        <v>368</v>
      </c>
      <c r="E4224" s="1">
        <v>22071</v>
      </c>
      <c r="F4224" t="s">
        <v>11270</v>
      </c>
      <c r="G4224" t="s">
        <v>11271</v>
      </c>
      <c r="I4224" t="str">
        <f t="shared" si="456"/>
        <v>James Miller</v>
      </c>
      <c r="J4224" t="s">
        <v>364</v>
      </c>
      <c r="K4224" t="s">
        <v>17118</v>
      </c>
      <c r="L4224" t="s">
        <v>17140</v>
      </c>
      <c r="P4224" t="str">
        <f t="shared" si="457"/>
        <v>Chemistry</v>
      </c>
      <c r="Q4224" t="str">
        <f t="shared" si="458"/>
        <v>Finance</v>
      </c>
      <c r="R4224" t="str">
        <f t="shared" si="459"/>
        <v>Philosophy</v>
      </c>
      <c r="S4224" t="str">
        <f t="shared" si="460"/>
        <v/>
      </c>
      <c r="T4224" t="str">
        <f t="shared" si="461"/>
        <v/>
      </c>
      <c r="V4224" s="3" t="str">
        <f t="array" ref="V4224">_xlfn.TEXTJOIN(", ", TRUE, IF(majors_data!$C$2:$C$101=P4224, majors_data!$A$2:$A$101, ""))</f>
        <v>3c0ebd74-4105-4532-a321-39bc3d6ab3d8, eac5b480-7e00-4d5e-add6-fc915fb2e8be, 32a60bdd-f493-4c44-a9e2-e45c0209be5e</v>
      </c>
      <c r="W4224" s="3" t="str">
        <f t="array" ref="W4224">_xlfn.TEXTJOIN(", ", TRUE, IF(majors_data!$C$2:$C$101=Q4224, majors_data!$A$2:$A$101, ""))</f>
        <v>49f57722-52fb-47b6-8e1e-54de177e0d19, f89ddd78-e74e-469c-8808-241bd8c36f67, c6f0e3ea-fc4a-4768-a155-f0bf0b943717</v>
      </c>
      <c r="X4224" s="3" t="str">
        <f t="array" ref="X4224">_xlfn.TEXTJOIN(", ", TRUE, IF(majors_data!$C$2:$C$101=R4224, majors_data!$A$2:$A$101, ""))</f>
        <v>2390b2fb-f180-48d3-989d-5e359fdf867c, febd48e5-fa29-4288-94cf-a257e875bbc5, a680ecae-78a0-4d78-88cd-4f0163e7d4da</v>
      </c>
      <c r="Y4224" s="3" t="str">
        <f t="array" ref="Y4224">_xlfn.TEXTJOIN(", ", TRUE, IF(majors_data!$C$2:$C$101=S4224, majors_data!$A$2:$A$101, ""))</f>
        <v/>
      </c>
      <c r="Z4224" s="3" t="str">
        <f t="array" ref="Z4224">_xlfn.TEXTJOIN(", ", TRUE, IF(majors_data!$C$2:$C$101=T4224, majors_data!$A$2:$A$101, ""))</f>
        <v/>
      </c>
      <c r="AA4224" s="3" t="str">
        <f t="shared" si="462"/>
        <v>3c0ebd74-4105-4532-a321-39bc3d6ab3d8, eac5b480-7e00-4d5e-add6-fc915fb2e8be, 32a60bdd-f493-4c44-a9e2-e45c0209be5e, 49f57722-52fb-47b6-8e1e-54de177e0d19, f89ddd78-e74e-469c-8808-241bd8c36f67, c6f0e3ea-fc4a-4768-a155-f0bf0b943717, 2390b2fb-f180-48d3-989d-5e359fdf867c, febd48e5-fa29-4288-94cf-a257e875bbc5, a680ecae-78a0-4d78-88cd-4f0163e7d4da</v>
      </c>
    </row>
    <row r="4225" spans="1:27">
      <c r="A4225" t="s">
        <v>11272</v>
      </c>
      <c r="B4225" t="s">
        <v>14</v>
      </c>
      <c r="C4225" t="s">
        <v>47</v>
      </c>
      <c r="D4225" t="s">
        <v>240</v>
      </c>
      <c r="E4225" s="1">
        <v>24891</v>
      </c>
      <c r="F4225" t="s">
        <v>11273</v>
      </c>
      <c r="G4225" t="s">
        <v>11274</v>
      </c>
      <c r="I4225" t="str">
        <f t="shared" si="456"/>
        <v>Jane Davis</v>
      </c>
      <c r="J4225" t="s">
        <v>54</v>
      </c>
      <c r="K4225" t="s">
        <v>17148</v>
      </c>
      <c r="P4225" t="str">
        <f t="shared" si="457"/>
        <v>Veterinary Medicine</v>
      </c>
      <c r="Q4225" t="str">
        <f t="shared" si="458"/>
        <v>Architecture</v>
      </c>
      <c r="R4225" t="str">
        <f t="shared" si="459"/>
        <v/>
      </c>
      <c r="S4225" t="str">
        <f t="shared" si="460"/>
        <v/>
      </c>
      <c r="T4225" t="str">
        <f t="shared" si="461"/>
        <v/>
      </c>
      <c r="V4225" s="3" t="str">
        <f t="array" ref="V4225">_xlfn.TEXTJOIN(", ", TRUE, IF(majors_data!$C$2:$C$101=P4225, majors_data!$A$2:$A$101, ""))</f>
        <v>6b796d48-625b-4acf-96db-141d2e7d7b4b, e6f83c77-1538-4fec-934c-6a4ec6617268</v>
      </c>
      <c r="W4225" s="3" t="str">
        <f t="array" ref="W4225">_xlfn.TEXTJOIN(", ", TRUE, IF(majors_data!$C$2:$C$101=Q4225, majors_data!$A$2:$A$101, ""))</f>
        <v>e0bad25d-7fb1-4dd7-a0e8-a11b41dcd281, 5e03ed8a-d9fb-4271-aa1d-73df523dcc57</v>
      </c>
      <c r="X4225" s="3" t="str">
        <f t="array" ref="X4225">_xlfn.TEXTJOIN(", ", TRUE, IF(majors_data!$C$2:$C$101=R4225, majors_data!$A$2:$A$101, ""))</f>
        <v/>
      </c>
      <c r="Y4225" s="3" t="str">
        <f t="array" ref="Y4225">_xlfn.TEXTJOIN(", ", TRUE, IF(majors_data!$C$2:$C$101=S4225, majors_data!$A$2:$A$101, ""))</f>
        <v/>
      </c>
      <c r="Z4225" s="3" t="str">
        <f t="array" ref="Z4225">_xlfn.TEXTJOIN(", ", TRUE, IF(majors_data!$C$2:$C$101=T4225, majors_data!$A$2:$A$101, ""))</f>
        <v/>
      </c>
      <c r="AA4225" s="3" t="str">
        <f t="shared" si="462"/>
        <v>6b796d48-625b-4acf-96db-141d2e7d7b4b, e6f83c77-1538-4fec-934c-6a4ec6617268, e0bad25d-7fb1-4dd7-a0e8-a11b41dcd281, 5e03ed8a-d9fb-4271-aa1d-73df523dcc57</v>
      </c>
    </row>
    <row r="4226" spans="1:27">
      <c r="A4226" t="s">
        <v>11275</v>
      </c>
      <c r="B4226" t="s">
        <v>51</v>
      </c>
      <c r="C4226" t="s">
        <v>230</v>
      </c>
      <c r="D4226" t="s">
        <v>533</v>
      </c>
      <c r="E4226" s="1">
        <v>36690</v>
      </c>
      <c r="F4226" t="s">
        <v>11276</v>
      </c>
      <c r="G4226" t="s">
        <v>11277</v>
      </c>
      <c r="I4226" t="str">
        <f t="shared" si="456"/>
        <v>Emily Johnson</v>
      </c>
      <c r="J4226" t="s">
        <v>655</v>
      </c>
      <c r="K4226" t="s">
        <v>17126</v>
      </c>
      <c r="P4226" t="str">
        <f t="shared" si="457"/>
        <v>Education</v>
      </c>
      <c r="Q4226" t="str">
        <f t="shared" si="458"/>
        <v>Biology</v>
      </c>
      <c r="R4226" t="str">
        <f t="shared" si="459"/>
        <v/>
      </c>
      <c r="S4226" t="str">
        <f t="shared" si="460"/>
        <v/>
      </c>
      <c r="T4226" t="str">
        <f t="shared" si="461"/>
        <v/>
      </c>
      <c r="V4226" s="3" t="str">
        <f t="array" ref="V4226">_xlfn.TEXTJOIN(", ", TRUE, IF(majors_data!$C$2:$C$101=P4226, majors_data!$A$2:$A$101, ""))</f>
        <v>1e0ce7f9-cbf4-44c4-bfb7-725db39d17ea, dda17862-a51d-49f5-bc9f-b2caa7af10ef, 551cfc0c-5de9-4672-90a2-b0f5b644ed8c</v>
      </c>
      <c r="W4226" s="3" t="str">
        <f t="array" ref="W4226">_xlfn.TEXTJOIN(", ", TRUE, IF(majors_data!$C$2:$C$101=Q4226, majors_data!$A$2:$A$101, ""))</f>
        <v>b33ae65d-523e-48c6-b10e-59346e1c6523, 4e64e115-2f29-4046-95c6-3f34c14feb83, 2ab329ca-9f50-4c70-9698-f44934cf4b69</v>
      </c>
      <c r="X4226" s="3" t="str">
        <f t="array" ref="X4226">_xlfn.TEXTJOIN(", ", TRUE, IF(majors_data!$C$2:$C$101=R4226, majors_data!$A$2:$A$101, ""))</f>
        <v/>
      </c>
      <c r="Y4226" s="3" t="str">
        <f t="array" ref="Y4226">_xlfn.TEXTJOIN(", ", TRUE, IF(majors_data!$C$2:$C$101=S4226, majors_data!$A$2:$A$101, ""))</f>
        <v/>
      </c>
      <c r="Z4226" s="3" t="str">
        <f t="array" ref="Z4226">_xlfn.TEXTJOIN(", ", TRUE, IF(majors_data!$C$2:$C$101=T4226, majors_data!$A$2:$A$101, ""))</f>
        <v/>
      </c>
      <c r="AA4226" s="3" t="str">
        <f t="shared" si="462"/>
        <v>1e0ce7f9-cbf4-44c4-bfb7-725db39d17ea, dda17862-a51d-49f5-bc9f-b2caa7af10ef, 551cfc0c-5de9-4672-90a2-b0f5b644ed8c, b33ae65d-523e-48c6-b10e-59346e1c6523, 4e64e115-2f29-4046-95c6-3f34c14feb83, 2ab329ca-9f50-4c70-9698-f44934cf4b69</v>
      </c>
    </row>
    <row r="4227" spans="1:27">
      <c r="A4227" t="s">
        <v>11278</v>
      </c>
      <c r="B4227" t="s">
        <v>14</v>
      </c>
      <c r="C4227" t="s">
        <v>47</v>
      </c>
      <c r="D4227" t="s">
        <v>240</v>
      </c>
      <c r="E4227" s="1">
        <v>22733</v>
      </c>
      <c r="F4227" t="s">
        <v>11279</v>
      </c>
      <c r="G4227" t="s">
        <v>11280</v>
      </c>
      <c r="I4227" t="str">
        <f t="shared" ref="I4227:I4290" si="463">_xlfn.CONCAT(B4227," ",C4227)</f>
        <v>Jane Davis</v>
      </c>
      <c r="J4227" t="s">
        <v>326</v>
      </c>
      <c r="K4227" t="s">
        <v>17121</v>
      </c>
      <c r="L4227" t="s">
        <v>17154</v>
      </c>
      <c r="M4227" t="s">
        <v>17151</v>
      </c>
      <c r="N4227" t="s">
        <v>17157</v>
      </c>
      <c r="P4227" t="str">
        <f t="shared" ref="P4227:P4290" si="464">TRIM(J4227)</f>
        <v>Philosophy</v>
      </c>
      <c r="Q4227" t="str">
        <f t="shared" ref="Q4227:Q4290" si="465">TRIM(K4227)</f>
        <v>History</v>
      </c>
      <c r="R4227" t="str">
        <f t="shared" ref="R4227:R4290" si="466">TRIM(L4227)</f>
        <v>Law</v>
      </c>
      <c r="S4227" t="str">
        <f t="shared" ref="S4227:S4290" si="467">TRIM(M4227)</f>
        <v>Economics</v>
      </c>
      <c r="T4227" t="str">
        <f t="shared" ref="T4227:T4290" si="468">TRIM(N4227)</f>
        <v>Environmental Science</v>
      </c>
      <c r="V4227" s="3" t="str">
        <f t="array" ref="V4227">_xlfn.TEXTJOIN(", ", TRUE, IF(majors_data!$C$2:$C$101=P4227, majors_data!$A$2:$A$101, ""))</f>
        <v>2390b2fb-f180-48d3-989d-5e359fdf867c, febd48e5-fa29-4288-94cf-a257e875bbc5, a680ecae-78a0-4d78-88cd-4f0163e7d4da</v>
      </c>
      <c r="W4227" s="3" t="str">
        <f t="array" ref="W4227">_xlfn.TEXTJOIN(", ", TRUE, IF(majors_data!$C$2:$C$101=Q4227, majors_data!$A$2:$A$101, ""))</f>
        <v>f6cf2da9-277c-4780-8c18-2a4727d35f64, af428f7f-7d22-4949-924b-37b9c13140fb, d2d40201-0152-4e55-bf95-406c1f66295b</v>
      </c>
      <c r="X4227" s="3" t="str">
        <f t="array" ref="X4227">_xlfn.TEXTJOIN(", ", TRUE, IF(majors_data!$C$2:$C$101=R4227, majors_data!$A$2:$A$101, ""))</f>
        <v>4ae8186a-1c4d-4b5e-8e7e-385e8b3e9c79, fcda77f1-d71f-4cbe-bb5c-fb12877aec40</v>
      </c>
      <c r="Y4227" s="3" t="str">
        <f t="array" ref="Y4227">_xlfn.TEXTJOIN(", ", TRUE, IF(majors_data!$C$2:$C$101=S4227, majors_data!$A$2:$A$101, ""))</f>
        <v>2c4e188e-85c2-4366-b282-d70974be0631, d02446db-85a5-472f-be66-392204bff177, e2e80629-cfb6-4daa-b56c-6795ccdc4e48</v>
      </c>
      <c r="Z4227" s="3" t="str">
        <f t="array" ref="Z4227">_xlfn.TEXTJOIN(", ", TRUE, IF(majors_data!$C$2:$C$101=T4227, majors_data!$A$2:$A$101, ""))</f>
        <v>39af2a17-08ce-4282-8dd0-de4efe79980f, ce83ec69-0901-4423-87f6-92734cc8feb2</v>
      </c>
      <c r="AA4227" s="3" t="str">
        <f t="shared" ref="AA4227:AA4290" si="469">_xlfn.TEXTJOIN(", ",TRUE,V4227:Z4227)</f>
        <v>2390b2fb-f180-48d3-989d-5e359fdf867c, febd48e5-fa29-4288-94cf-a257e875bbc5, a680ecae-78a0-4d78-88cd-4f0163e7d4da, f6cf2da9-277c-4780-8c18-2a4727d35f64, af428f7f-7d22-4949-924b-37b9c13140fb, d2d40201-0152-4e55-bf95-406c1f66295b, 4ae8186a-1c4d-4b5e-8e7e-385e8b3e9c79, fcda77f1-d71f-4cbe-bb5c-fb12877aec40, 2c4e188e-85c2-4366-b282-d70974be0631, d02446db-85a5-472f-be66-392204bff177, e2e80629-cfb6-4daa-b56c-6795ccdc4e48, 39af2a17-08ce-4282-8dd0-de4efe79980f, ce83ec69-0901-4423-87f6-92734cc8feb2</v>
      </c>
    </row>
    <row r="4228" spans="1:27">
      <c r="A4228" t="s">
        <v>11281</v>
      </c>
      <c r="B4228" t="s">
        <v>25</v>
      </c>
      <c r="C4228" t="s">
        <v>15</v>
      </c>
      <c r="D4228" t="s">
        <v>247</v>
      </c>
      <c r="E4228" s="1">
        <v>25352</v>
      </c>
      <c r="F4228" t="s">
        <v>11282</v>
      </c>
      <c r="G4228" t="s">
        <v>11283</v>
      </c>
      <c r="I4228" t="str">
        <f t="shared" si="463"/>
        <v>Linda Wilson</v>
      </c>
      <c r="J4228" t="s">
        <v>310</v>
      </c>
      <c r="K4228" t="s">
        <v>17153</v>
      </c>
      <c r="L4228" t="s">
        <v>17143</v>
      </c>
      <c r="P4228" t="str">
        <f t="shared" si="464"/>
        <v>Economics</v>
      </c>
      <c r="Q4228" t="str">
        <f t="shared" si="465"/>
        <v>Computer Science</v>
      </c>
      <c r="R4228" t="str">
        <f t="shared" si="466"/>
        <v>Communications</v>
      </c>
      <c r="S4228" t="str">
        <f t="shared" si="467"/>
        <v/>
      </c>
      <c r="T4228" t="str">
        <f t="shared" si="468"/>
        <v/>
      </c>
      <c r="V4228" s="3" t="str">
        <f t="array" ref="V4228">_xlfn.TEXTJOIN(", ", TRUE, IF(majors_data!$C$2:$C$101=P4228, majors_data!$A$2:$A$101, ""))</f>
        <v>2c4e188e-85c2-4366-b282-d70974be0631, d02446db-85a5-472f-be66-392204bff177, e2e80629-cfb6-4daa-b56c-6795ccdc4e48</v>
      </c>
      <c r="W4228" s="3" t="str">
        <f t="array" ref="W4228">_xlfn.TEXTJOIN(", ", TRUE, IF(majors_data!$C$2:$C$101=Q4228, majors_data!$A$2:$A$101, ""))</f>
        <v>12c5d420-9bbc-455d-9794-7780bc5fea5b, 036ab592-da37-4aac-ac4b-3a2eb132eb76, 91d3ffda-02df-4108-a302-e3764e021ccf</v>
      </c>
      <c r="X4228" s="3" t="str">
        <f t="array" ref="X4228">_xlfn.TEXTJOIN(", ", TRUE, IF(majors_data!$C$2:$C$101=R4228, majors_data!$A$2:$A$101, ""))</f>
        <v>2c6e4248-da4d-4cb3-ac58-3cd04aa203fa, c8e9582b-d7bd-48cb-9cab-9f953712e952</v>
      </c>
      <c r="Y4228" s="3" t="str">
        <f t="array" ref="Y4228">_xlfn.TEXTJOIN(", ", TRUE, IF(majors_data!$C$2:$C$101=S4228, majors_data!$A$2:$A$101, ""))</f>
        <v/>
      </c>
      <c r="Z4228" s="3" t="str">
        <f t="array" ref="Z4228">_xlfn.TEXTJOIN(", ", TRUE, IF(majors_data!$C$2:$C$101=T4228, majors_data!$A$2:$A$101, ""))</f>
        <v/>
      </c>
      <c r="AA4228" s="3" t="str">
        <f t="shared" si="469"/>
        <v>2c4e188e-85c2-4366-b282-d70974be0631, d02446db-85a5-472f-be66-392204bff177, e2e80629-cfb6-4daa-b56c-6795ccdc4e48, 12c5d420-9bbc-455d-9794-7780bc5fea5b, 036ab592-da37-4aac-ac4b-3a2eb132eb76, 91d3ffda-02df-4108-a302-e3764e021ccf, 2c6e4248-da4d-4cb3-ac58-3cd04aa203fa, c8e9582b-d7bd-48cb-9cab-9f953712e952</v>
      </c>
    </row>
    <row r="4229" spans="1:27">
      <c r="A4229" t="s">
        <v>11284</v>
      </c>
      <c r="B4229" t="s">
        <v>8</v>
      </c>
      <c r="C4229" t="s">
        <v>56</v>
      </c>
      <c r="D4229" t="s">
        <v>472</v>
      </c>
      <c r="E4229" s="1">
        <v>18896</v>
      </c>
      <c r="F4229" t="s">
        <v>11285</v>
      </c>
      <c r="G4229" t="s">
        <v>11286</v>
      </c>
      <c r="I4229" t="str">
        <f t="shared" si="463"/>
        <v>David Smith</v>
      </c>
      <c r="J4229" t="s">
        <v>668</v>
      </c>
      <c r="K4229" t="s">
        <v>17126</v>
      </c>
      <c r="L4229" t="s">
        <v>17147</v>
      </c>
      <c r="M4229" t="s">
        <v>17152</v>
      </c>
      <c r="P4229" t="str">
        <f t="shared" si="464"/>
        <v>Health Science</v>
      </c>
      <c r="Q4229" t="str">
        <f t="shared" si="465"/>
        <v>Biology</v>
      </c>
      <c r="R4229" t="str">
        <f t="shared" si="466"/>
        <v>Nursing</v>
      </c>
      <c r="S4229" t="str">
        <f t="shared" si="467"/>
        <v>Political Science</v>
      </c>
      <c r="T4229" t="str">
        <f t="shared" si="468"/>
        <v/>
      </c>
      <c r="V4229" s="3" t="str">
        <f t="array" ref="V4229">_xlfn.TEXTJOIN(", ", TRUE, IF(majors_data!$C$2:$C$101=P4229, majors_data!$A$2:$A$101, ""))</f>
        <v>1eeb53c2-5e82-4c6a-a81f-bea4af78b2f8, 31a96803-e0b0-464c-b44c-14316de7195f</v>
      </c>
      <c r="W4229" s="3" t="str">
        <f t="array" ref="W4229">_xlfn.TEXTJOIN(", ", TRUE, IF(majors_data!$C$2:$C$101=Q4229, majors_data!$A$2:$A$101, ""))</f>
        <v>b33ae65d-523e-48c6-b10e-59346e1c6523, 4e64e115-2f29-4046-95c6-3f34c14feb83, 2ab329ca-9f50-4c70-9698-f44934cf4b69</v>
      </c>
      <c r="X4229" s="3" t="str">
        <f t="array" ref="X4229">_xlfn.TEXTJOIN(", ", TRUE, IF(majors_data!$C$2:$C$101=R4229, majors_data!$A$2:$A$101, ""))</f>
        <v>bcf5b4b8-c773-40a4-9ec1-9767753c0d44, 92ba9844-0c5e-4bfa-ad1c-ab41f8ac3d5e</v>
      </c>
      <c r="Y4229" s="3" t="str">
        <f t="array" ref="Y4229">_xlfn.TEXTJOIN(", ", TRUE, IF(majors_data!$C$2:$C$101=S4229, majors_data!$A$2:$A$101, ""))</f>
        <v>4fc222e3-9728-408a-b24b-171c919f81ea, 7f5bc724-d171-406e-bf3b-cd9d868174f2, b32c172c-a1d5-4cc9-a1fc-f5f4b2365ea4</v>
      </c>
      <c r="Z4229" s="3" t="str">
        <f t="array" ref="Z4229">_xlfn.TEXTJOIN(", ", TRUE, IF(majors_data!$C$2:$C$101=T4229, majors_data!$A$2:$A$101, ""))</f>
        <v/>
      </c>
      <c r="AA4229" s="3" t="str">
        <f t="shared" si="469"/>
        <v>1eeb53c2-5e82-4c6a-a81f-bea4af78b2f8, 31a96803-e0b0-464c-b44c-14316de7195f, b33ae65d-523e-48c6-b10e-59346e1c6523, 4e64e115-2f29-4046-95c6-3f34c14feb83, 2ab329ca-9f50-4c70-9698-f44934cf4b69, bcf5b4b8-c773-40a4-9ec1-9767753c0d44, 92ba9844-0c5e-4bfa-ad1c-ab41f8ac3d5e, 4fc222e3-9728-408a-b24b-171c919f81ea, 7f5bc724-d171-406e-bf3b-cd9d868174f2, b32c172c-a1d5-4cc9-a1fc-f5f4b2365ea4</v>
      </c>
    </row>
    <row r="4230" spans="1:27">
      <c r="A4230" t="s">
        <v>11287</v>
      </c>
      <c r="B4230" t="s">
        <v>20</v>
      </c>
      <c r="C4230" t="s">
        <v>15</v>
      </c>
      <c r="D4230" t="s">
        <v>269</v>
      </c>
      <c r="E4230" s="1">
        <v>25951</v>
      </c>
      <c r="F4230" t="s">
        <v>11288</v>
      </c>
      <c r="G4230" t="s">
        <v>11289</v>
      </c>
      <c r="I4230" t="str">
        <f t="shared" si="463"/>
        <v>John Wilson</v>
      </c>
      <c r="J4230" t="s">
        <v>2580</v>
      </c>
      <c r="K4230" t="s">
        <v>17122</v>
      </c>
      <c r="L4230" t="s">
        <v>17132</v>
      </c>
      <c r="M4230" t="s">
        <v>17124</v>
      </c>
      <c r="P4230" t="str">
        <f t="shared" si="464"/>
        <v>Anthropology</v>
      </c>
      <c r="Q4230" t="str">
        <f t="shared" si="465"/>
        <v>Foreign Languages</v>
      </c>
      <c r="R4230" t="str">
        <f t="shared" si="466"/>
        <v>Accounting</v>
      </c>
      <c r="S4230" t="str">
        <f t="shared" si="467"/>
        <v>Electrical Engineering</v>
      </c>
      <c r="T4230" t="str">
        <f t="shared" si="468"/>
        <v/>
      </c>
      <c r="V4230" s="3" t="str">
        <f t="array" ref="V4230">_xlfn.TEXTJOIN(", ", TRUE, IF(majors_data!$C$2:$C$101=P4230, majors_data!$A$2:$A$101, ""))</f>
        <v>37b765f0-fc71-4c9c-838b-f3a5ce0706ff, 5538f94c-9d38-4c6c-ab29-0987d27ec313</v>
      </c>
      <c r="W4230" s="3" t="str">
        <f t="array" ref="W4230">_xlfn.TEXTJOIN(", ", TRUE, IF(majors_data!$C$2:$C$101=Q4230, majors_data!$A$2:$A$101, ""))</f>
        <v>6dfeb9a0-918b-4038-ae4f-63ab374b9311, 589319dd-8b62-4842-bb7a-855eef1f8d6e</v>
      </c>
      <c r="X4230" s="3" t="str">
        <f t="array" ref="X4230">_xlfn.TEXTJOIN(", ", TRUE, IF(majors_data!$C$2:$C$101=R4230, majors_data!$A$2:$A$101, ""))</f>
        <v>f66e3050-2b7f-4d30-bc1e-f1c26d6a2aa2, 16f85a4c-9e5b-4f05-ac70-25acb3032c48, d25284f4-c84e-48db-b41e-dc42085a55f9</v>
      </c>
      <c r="Y4230" s="3" t="str">
        <f t="array" ref="Y4230">_xlfn.TEXTJOIN(", ", TRUE, IF(majors_data!$C$2:$C$101=S4230, majors_data!$A$2:$A$101, ""))</f>
        <v>19a8bee2-7566-411a-9919-61d44ccc81ef, e4aa68ec-6374-48d4-a36d-8ca39ac807a2, 058ec2ea-9361-4a0a-a0b1-c81e99f2349a</v>
      </c>
      <c r="Z4230" s="3" t="str">
        <f t="array" ref="Z4230">_xlfn.TEXTJOIN(", ", TRUE, IF(majors_data!$C$2:$C$101=T4230, majors_data!$A$2:$A$101, ""))</f>
        <v/>
      </c>
      <c r="AA4230" s="3" t="str">
        <f t="shared" si="469"/>
        <v>37b765f0-fc71-4c9c-838b-f3a5ce0706ff, 5538f94c-9d38-4c6c-ab29-0987d27ec313, 6dfeb9a0-918b-4038-ae4f-63ab374b9311, 589319dd-8b62-4842-bb7a-855eef1f8d6e, f66e3050-2b7f-4d30-bc1e-f1c26d6a2aa2, 16f85a4c-9e5b-4f05-ac70-25acb3032c48, d25284f4-c84e-48db-b41e-dc42085a55f9, 19a8bee2-7566-411a-9919-61d44ccc81ef, e4aa68ec-6374-48d4-a36d-8ca39ac807a2, 058ec2ea-9361-4a0a-a0b1-c81e99f2349a</v>
      </c>
    </row>
    <row r="4231" spans="1:27">
      <c r="A4231" t="s">
        <v>11290</v>
      </c>
      <c r="B4231" t="s">
        <v>14</v>
      </c>
      <c r="C4231" t="s">
        <v>37</v>
      </c>
      <c r="D4231" t="s">
        <v>710</v>
      </c>
      <c r="E4231" s="1">
        <v>35988</v>
      </c>
      <c r="F4231" t="s">
        <v>11291</v>
      </c>
      <c r="G4231" t="s">
        <v>11292</v>
      </c>
      <c r="I4231" t="str">
        <f t="shared" si="463"/>
        <v>Jane Williams</v>
      </c>
      <c r="J4231" t="s">
        <v>781</v>
      </c>
      <c r="K4231" t="s">
        <v>17140</v>
      </c>
      <c r="L4231" t="s">
        <v>17118</v>
      </c>
      <c r="M4231" t="s">
        <v>17153</v>
      </c>
      <c r="P4231" t="str">
        <f t="shared" si="464"/>
        <v>Public Health</v>
      </c>
      <c r="Q4231" t="str">
        <f t="shared" si="465"/>
        <v>Philosophy</v>
      </c>
      <c r="R4231" t="str">
        <f t="shared" si="466"/>
        <v>Finance</v>
      </c>
      <c r="S4231" t="str">
        <f t="shared" si="467"/>
        <v>Computer Science</v>
      </c>
      <c r="T4231" t="str">
        <f t="shared" si="468"/>
        <v/>
      </c>
      <c r="V4231" s="3" t="str">
        <f t="array" ref="V4231">_xlfn.TEXTJOIN(", ", TRUE, IF(majors_data!$C$2:$C$101=P4231, majors_data!$A$2:$A$101, ""))</f>
        <v>9cbfac3c-fb8a-4ebd-b677-c223a57ac329, d464054e-8f96-4d3d-b9d5-a40f34507b88</v>
      </c>
      <c r="W4231" s="3" t="str">
        <f t="array" ref="W4231">_xlfn.TEXTJOIN(", ", TRUE, IF(majors_data!$C$2:$C$101=Q4231, majors_data!$A$2:$A$101, ""))</f>
        <v>2390b2fb-f180-48d3-989d-5e359fdf867c, febd48e5-fa29-4288-94cf-a257e875bbc5, a680ecae-78a0-4d78-88cd-4f0163e7d4da</v>
      </c>
      <c r="X4231" s="3" t="str">
        <f t="array" ref="X4231">_xlfn.TEXTJOIN(", ", TRUE, IF(majors_data!$C$2:$C$101=R4231, majors_data!$A$2:$A$101, ""))</f>
        <v>49f57722-52fb-47b6-8e1e-54de177e0d19, f89ddd78-e74e-469c-8808-241bd8c36f67, c6f0e3ea-fc4a-4768-a155-f0bf0b943717</v>
      </c>
      <c r="Y4231" s="3" t="str">
        <f t="array" ref="Y4231">_xlfn.TEXTJOIN(", ", TRUE, IF(majors_data!$C$2:$C$101=S4231, majors_data!$A$2:$A$101, ""))</f>
        <v>12c5d420-9bbc-455d-9794-7780bc5fea5b, 036ab592-da37-4aac-ac4b-3a2eb132eb76, 91d3ffda-02df-4108-a302-e3764e021ccf</v>
      </c>
      <c r="Z4231" s="3" t="str">
        <f t="array" ref="Z4231">_xlfn.TEXTJOIN(", ", TRUE, IF(majors_data!$C$2:$C$101=T4231, majors_data!$A$2:$A$101, ""))</f>
        <v/>
      </c>
      <c r="AA4231" s="3" t="str">
        <f t="shared" si="469"/>
        <v>9cbfac3c-fb8a-4ebd-b677-c223a57ac329, d464054e-8f96-4d3d-b9d5-a40f34507b88, 2390b2fb-f180-48d3-989d-5e359fdf867c, febd48e5-fa29-4288-94cf-a257e875bbc5, a680ecae-78a0-4d78-88cd-4f0163e7d4da, 49f57722-52fb-47b6-8e1e-54de177e0d19, f89ddd78-e74e-469c-8808-241bd8c36f67, c6f0e3ea-fc4a-4768-a155-f0bf0b943717, 12c5d420-9bbc-455d-9794-7780bc5fea5b, 036ab592-da37-4aac-ac4b-3a2eb132eb76, 91d3ffda-02df-4108-a302-e3764e021ccf</v>
      </c>
    </row>
    <row r="4232" spans="1:27">
      <c r="A4232" t="s">
        <v>11293</v>
      </c>
      <c r="B4232" t="s">
        <v>30</v>
      </c>
      <c r="C4232" t="s">
        <v>21</v>
      </c>
      <c r="D4232" t="s">
        <v>214</v>
      </c>
      <c r="E4232" s="1">
        <v>25046</v>
      </c>
      <c r="F4232" t="s">
        <v>11294</v>
      </c>
      <c r="G4232" t="s">
        <v>11295</v>
      </c>
      <c r="I4232" t="str">
        <f t="shared" si="463"/>
        <v>Sarah Brown</v>
      </c>
      <c r="J4232" t="s">
        <v>1184</v>
      </c>
      <c r="K4232" t="s">
        <v>17143</v>
      </c>
      <c r="P4232" t="str">
        <f t="shared" si="464"/>
        <v>Music</v>
      </c>
      <c r="Q4232" t="str">
        <f t="shared" si="465"/>
        <v>Communications</v>
      </c>
      <c r="R4232" t="str">
        <f t="shared" si="466"/>
        <v/>
      </c>
      <c r="S4232" t="str">
        <f t="shared" si="467"/>
        <v/>
      </c>
      <c r="T4232" t="str">
        <f t="shared" si="468"/>
        <v/>
      </c>
      <c r="V4232" s="3" t="str">
        <f t="array" ref="V4232">_xlfn.TEXTJOIN(", ", TRUE, IF(majors_data!$C$2:$C$101=P4232, majors_data!$A$2:$A$101, ""))</f>
        <v>e00c66ff-cb22-45b1-a5e8-8b3cde249016, 9a1dc165-a7e3-4d94-96b3-aed7943cd257</v>
      </c>
      <c r="W4232" s="3" t="str">
        <f t="array" ref="W4232">_xlfn.TEXTJOIN(", ", TRUE, IF(majors_data!$C$2:$C$101=Q4232, majors_data!$A$2:$A$101, ""))</f>
        <v>2c6e4248-da4d-4cb3-ac58-3cd04aa203fa, c8e9582b-d7bd-48cb-9cab-9f953712e952</v>
      </c>
      <c r="X4232" s="3" t="str">
        <f t="array" ref="X4232">_xlfn.TEXTJOIN(", ", TRUE, IF(majors_data!$C$2:$C$101=R4232, majors_data!$A$2:$A$101, ""))</f>
        <v/>
      </c>
      <c r="Y4232" s="3" t="str">
        <f t="array" ref="Y4232">_xlfn.TEXTJOIN(", ", TRUE, IF(majors_data!$C$2:$C$101=S4232, majors_data!$A$2:$A$101, ""))</f>
        <v/>
      </c>
      <c r="Z4232" s="3" t="str">
        <f t="array" ref="Z4232">_xlfn.TEXTJOIN(", ", TRUE, IF(majors_data!$C$2:$C$101=T4232, majors_data!$A$2:$A$101, ""))</f>
        <v/>
      </c>
      <c r="AA4232" s="3" t="str">
        <f t="shared" si="469"/>
        <v>e00c66ff-cb22-45b1-a5e8-8b3cde249016, 9a1dc165-a7e3-4d94-96b3-aed7943cd257, 2c6e4248-da4d-4cb3-ac58-3cd04aa203fa, c8e9582b-d7bd-48cb-9cab-9f953712e952</v>
      </c>
    </row>
    <row r="4233" spans="1:27">
      <c r="A4233" t="s">
        <v>11296</v>
      </c>
      <c r="B4233" t="s">
        <v>51</v>
      </c>
      <c r="C4233" t="s">
        <v>9</v>
      </c>
      <c r="D4233" t="s">
        <v>164</v>
      </c>
      <c r="E4233" s="1">
        <v>22085</v>
      </c>
      <c r="F4233" t="s">
        <v>11297</v>
      </c>
      <c r="G4233" t="s">
        <v>11298</v>
      </c>
      <c r="I4233" t="str">
        <f t="shared" si="463"/>
        <v>Emily Taylor</v>
      </c>
      <c r="J4233" t="s">
        <v>2089</v>
      </c>
      <c r="K4233" t="s">
        <v>17132</v>
      </c>
      <c r="L4233" t="s">
        <v>17143</v>
      </c>
      <c r="M4233" t="s">
        <v>17142</v>
      </c>
      <c r="P4233" t="str">
        <f t="shared" si="464"/>
        <v>Biology</v>
      </c>
      <c r="Q4233" t="str">
        <f t="shared" si="465"/>
        <v>Accounting</v>
      </c>
      <c r="R4233" t="str">
        <f t="shared" si="466"/>
        <v>Communications</v>
      </c>
      <c r="S4233" t="str">
        <f t="shared" si="467"/>
        <v>Physics</v>
      </c>
      <c r="T4233" t="str">
        <f t="shared" si="468"/>
        <v/>
      </c>
      <c r="V4233" s="3" t="str">
        <f t="array" ref="V4233">_xlfn.TEXTJOIN(", ", TRUE, IF(majors_data!$C$2:$C$101=P4233, majors_data!$A$2:$A$101, ""))</f>
        <v>b33ae65d-523e-48c6-b10e-59346e1c6523, 4e64e115-2f29-4046-95c6-3f34c14feb83, 2ab329ca-9f50-4c70-9698-f44934cf4b69</v>
      </c>
      <c r="W4233" s="3" t="str">
        <f t="array" ref="W4233">_xlfn.TEXTJOIN(", ", TRUE, IF(majors_data!$C$2:$C$101=Q4233, majors_data!$A$2:$A$101, ""))</f>
        <v>f66e3050-2b7f-4d30-bc1e-f1c26d6a2aa2, 16f85a4c-9e5b-4f05-ac70-25acb3032c48, d25284f4-c84e-48db-b41e-dc42085a55f9</v>
      </c>
      <c r="X4233" s="3" t="str">
        <f t="array" ref="X4233">_xlfn.TEXTJOIN(", ", TRUE, IF(majors_data!$C$2:$C$101=R4233, majors_data!$A$2:$A$101, ""))</f>
        <v>2c6e4248-da4d-4cb3-ac58-3cd04aa203fa, c8e9582b-d7bd-48cb-9cab-9f953712e952</v>
      </c>
      <c r="Y4233" s="3" t="str">
        <f t="array" ref="Y4233">_xlfn.TEXTJOIN(", ", TRUE, IF(majors_data!$C$2:$C$101=S4233, majors_data!$A$2:$A$101, ""))</f>
        <v>9dd4dfda-b0d2-4d4a-8642-a44db00f4a15, 534a2149-3015-472c-9de1-5db9e0f6b43e, fe8da200-3e6c-4017-983e-19b5aff7e800</v>
      </c>
      <c r="Z4233" s="3" t="str">
        <f t="array" ref="Z4233">_xlfn.TEXTJOIN(", ", TRUE, IF(majors_data!$C$2:$C$101=T4233, majors_data!$A$2:$A$101, ""))</f>
        <v/>
      </c>
      <c r="AA4233" s="3" t="str">
        <f t="shared" si="469"/>
        <v>b33ae65d-523e-48c6-b10e-59346e1c6523, 4e64e115-2f29-4046-95c6-3f34c14feb83, 2ab329ca-9f50-4c70-9698-f44934cf4b69, f66e3050-2b7f-4d30-bc1e-f1c26d6a2aa2, 16f85a4c-9e5b-4f05-ac70-25acb3032c48, d25284f4-c84e-48db-b41e-dc42085a55f9, 2c6e4248-da4d-4cb3-ac58-3cd04aa203fa, c8e9582b-d7bd-48cb-9cab-9f953712e952, 9dd4dfda-b0d2-4d4a-8642-a44db00f4a15, 534a2149-3015-472c-9de1-5db9e0f6b43e, fe8da200-3e6c-4017-983e-19b5aff7e800</v>
      </c>
    </row>
    <row r="4234" spans="1:27">
      <c r="A4234" t="s">
        <v>11299</v>
      </c>
      <c r="B4234" t="s">
        <v>72</v>
      </c>
      <c r="C4234" t="s">
        <v>80</v>
      </c>
      <c r="D4234" t="s">
        <v>368</v>
      </c>
      <c r="E4234" s="1">
        <v>20723</v>
      </c>
      <c r="F4234" t="s">
        <v>11300</v>
      </c>
      <c r="I4234" t="str">
        <f t="shared" si="463"/>
        <v>James Miller</v>
      </c>
      <c r="P4234" t="str">
        <f t="shared" si="464"/>
        <v/>
      </c>
      <c r="Q4234" t="str">
        <f t="shared" si="465"/>
        <v/>
      </c>
      <c r="R4234" t="str">
        <f t="shared" si="466"/>
        <v/>
      </c>
      <c r="S4234" t="str">
        <f t="shared" si="467"/>
        <v/>
      </c>
      <c r="T4234" t="str">
        <f t="shared" si="468"/>
        <v/>
      </c>
      <c r="V4234" s="3" t="str">
        <f t="array" ref="V4234">_xlfn.TEXTJOIN(", ", TRUE, IF(majors_data!$C$2:$C$101=P4234, majors_data!$A$2:$A$101, ""))</f>
        <v/>
      </c>
      <c r="W4234" s="3" t="str">
        <f t="array" ref="W4234">_xlfn.TEXTJOIN(", ", TRUE, IF(majors_data!$C$2:$C$101=Q4234, majors_data!$A$2:$A$101, ""))</f>
        <v/>
      </c>
      <c r="X4234" s="3" t="str">
        <f t="array" ref="X4234">_xlfn.TEXTJOIN(", ", TRUE, IF(majors_data!$C$2:$C$101=R4234, majors_data!$A$2:$A$101, ""))</f>
        <v/>
      </c>
      <c r="Y4234" s="3" t="str">
        <f t="array" ref="Y4234">_xlfn.TEXTJOIN(", ", TRUE, IF(majors_data!$C$2:$C$101=S4234, majors_data!$A$2:$A$101, ""))</f>
        <v/>
      </c>
      <c r="Z4234" s="3" t="str">
        <f t="array" ref="Z4234">_xlfn.TEXTJOIN(", ", TRUE, IF(majors_data!$C$2:$C$101=T4234, majors_data!$A$2:$A$101, ""))</f>
        <v/>
      </c>
      <c r="AA4234" s="3" t="str">
        <f t="shared" si="469"/>
        <v/>
      </c>
    </row>
    <row r="4235" spans="1:27">
      <c r="A4235" t="s">
        <v>11301</v>
      </c>
      <c r="B4235" t="s">
        <v>20</v>
      </c>
      <c r="C4235" t="s">
        <v>56</v>
      </c>
      <c r="D4235" t="s">
        <v>57</v>
      </c>
      <c r="E4235" s="1">
        <v>23060</v>
      </c>
      <c r="F4235" t="s">
        <v>11302</v>
      </c>
      <c r="I4235" t="str">
        <f t="shared" si="463"/>
        <v>John Smith</v>
      </c>
      <c r="P4235" t="str">
        <f t="shared" si="464"/>
        <v/>
      </c>
      <c r="Q4235" t="str">
        <f t="shared" si="465"/>
        <v/>
      </c>
      <c r="R4235" t="str">
        <f t="shared" si="466"/>
        <v/>
      </c>
      <c r="S4235" t="str">
        <f t="shared" si="467"/>
        <v/>
      </c>
      <c r="T4235" t="str">
        <f t="shared" si="468"/>
        <v/>
      </c>
      <c r="V4235" s="3" t="str">
        <f t="array" ref="V4235">_xlfn.TEXTJOIN(", ", TRUE, IF(majors_data!$C$2:$C$101=P4235, majors_data!$A$2:$A$101, ""))</f>
        <v/>
      </c>
      <c r="W4235" s="3" t="str">
        <f t="array" ref="W4235">_xlfn.TEXTJOIN(", ", TRUE, IF(majors_data!$C$2:$C$101=Q4235, majors_data!$A$2:$A$101, ""))</f>
        <v/>
      </c>
      <c r="X4235" s="3" t="str">
        <f t="array" ref="X4235">_xlfn.TEXTJOIN(", ", TRUE, IF(majors_data!$C$2:$C$101=R4235, majors_data!$A$2:$A$101, ""))</f>
        <v/>
      </c>
      <c r="Y4235" s="3" t="str">
        <f t="array" ref="Y4235">_xlfn.TEXTJOIN(", ", TRUE, IF(majors_data!$C$2:$C$101=S4235, majors_data!$A$2:$A$101, ""))</f>
        <v/>
      </c>
      <c r="Z4235" s="3" t="str">
        <f t="array" ref="Z4235">_xlfn.TEXTJOIN(", ", TRUE, IF(majors_data!$C$2:$C$101=T4235, majors_data!$A$2:$A$101, ""))</f>
        <v/>
      </c>
      <c r="AA4235" s="3" t="str">
        <f t="shared" si="469"/>
        <v/>
      </c>
    </row>
    <row r="4236" spans="1:27">
      <c r="A4236" t="s">
        <v>11303</v>
      </c>
      <c r="B4236" t="s">
        <v>60</v>
      </c>
      <c r="C4236" t="s">
        <v>56</v>
      </c>
      <c r="D4236" t="s">
        <v>133</v>
      </c>
      <c r="E4236" s="1">
        <v>25443</v>
      </c>
      <c r="F4236" t="s">
        <v>11304</v>
      </c>
      <c r="G4236" t="s">
        <v>11305</v>
      </c>
      <c r="I4236" t="str">
        <f t="shared" si="463"/>
        <v>Bob Smith</v>
      </c>
      <c r="J4236" t="s">
        <v>748</v>
      </c>
      <c r="K4236" t="s">
        <v>17149</v>
      </c>
      <c r="L4236" t="s">
        <v>17157</v>
      </c>
      <c r="M4236" t="s">
        <v>17141</v>
      </c>
      <c r="P4236" t="str">
        <f t="shared" si="464"/>
        <v>Sociology</v>
      </c>
      <c r="Q4236" t="str">
        <f t="shared" si="465"/>
        <v>Chemistry</v>
      </c>
      <c r="R4236" t="str">
        <f t="shared" si="466"/>
        <v>Environmental Science</v>
      </c>
      <c r="S4236" t="str">
        <f t="shared" si="467"/>
        <v>English</v>
      </c>
      <c r="T4236" t="str">
        <f t="shared" si="468"/>
        <v/>
      </c>
      <c r="V4236" s="3" t="str">
        <f t="array" ref="V4236">_xlfn.TEXTJOIN(", ", TRUE, IF(majors_data!$C$2:$C$101=P4236, majors_data!$A$2:$A$101, ""))</f>
        <v>dda33b53-0fff-4371-8a45-35a2192e86e8, 34c2e9da-d62c-4fdd-ad94-7befd2595222, 9e9ca12c-4178-40b5-a715-f166244e3adb</v>
      </c>
      <c r="W4236" s="3" t="str">
        <f t="array" ref="W4236">_xlfn.TEXTJOIN(", ", TRUE, IF(majors_data!$C$2:$C$101=Q4236, majors_data!$A$2:$A$101, ""))</f>
        <v>3c0ebd74-4105-4532-a321-39bc3d6ab3d8, eac5b480-7e00-4d5e-add6-fc915fb2e8be, 32a60bdd-f493-4c44-a9e2-e45c0209be5e</v>
      </c>
      <c r="X4236" s="3" t="str">
        <f t="array" ref="X4236">_xlfn.TEXTJOIN(", ", TRUE, IF(majors_data!$C$2:$C$101=R4236, majors_data!$A$2:$A$101, ""))</f>
        <v>39af2a17-08ce-4282-8dd0-de4efe79980f, ce83ec69-0901-4423-87f6-92734cc8feb2</v>
      </c>
      <c r="Y4236" s="3" t="str">
        <f t="array" ref="Y4236">_xlfn.TEXTJOIN(", ", TRUE, IF(majors_data!$C$2:$C$101=S4236, majors_data!$A$2:$A$101, ""))</f>
        <v>37979873-7c28-4b44-83ee-438c3e6810e9, e988d274-0abb-4d30-86fd-65f7e0f6b057, cc5f8133-74b9-43cc-b15e-b159a78b93fd</v>
      </c>
      <c r="Z4236" s="3" t="str">
        <f t="array" ref="Z4236">_xlfn.TEXTJOIN(", ", TRUE, IF(majors_data!$C$2:$C$101=T4236, majors_data!$A$2:$A$101, ""))</f>
        <v/>
      </c>
      <c r="AA4236" s="3" t="str">
        <f t="shared" si="469"/>
        <v>dda33b53-0fff-4371-8a45-35a2192e86e8, 34c2e9da-d62c-4fdd-ad94-7befd2595222, 9e9ca12c-4178-40b5-a715-f166244e3adb, 3c0ebd74-4105-4532-a321-39bc3d6ab3d8, eac5b480-7e00-4d5e-add6-fc915fb2e8be, 32a60bdd-f493-4c44-a9e2-e45c0209be5e, 39af2a17-08ce-4282-8dd0-de4efe79980f, ce83ec69-0901-4423-87f6-92734cc8feb2, 37979873-7c28-4b44-83ee-438c3e6810e9, e988d274-0abb-4d30-86fd-65f7e0f6b057, cc5f8133-74b9-43cc-b15e-b159a78b93fd</v>
      </c>
    </row>
    <row r="4237" spans="1:27">
      <c r="A4237" t="s">
        <v>11306</v>
      </c>
      <c r="B4237" t="s">
        <v>25</v>
      </c>
      <c r="C4237" t="s">
        <v>230</v>
      </c>
      <c r="D4237" t="s">
        <v>316</v>
      </c>
      <c r="E4237" s="1">
        <v>25923</v>
      </c>
      <c r="F4237" t="s">
        <v>11307</v>
      </c>
      <c r="G4237" t="s">
        <v>11308</v>
      </c>
      <c r="I4237" t="str">
        <f t="shared" si="463"/>
        <v>Linda Johnson</v>
      </c>
      <c r="J4237" t="s">
        <v>737</v>
      </c>
      <c r="K4237" t="s">
        <v>17146</v>
      </c>
      <c r="L4237" t="s">
        <v>17153</v>
      </c>
      <c r="P4237" t="str">
        <f t="shared" si="464"/>
        <v>Physics</v>
      </c>
      <c r="Q4237" t="str">
        <f t="shared" si="465"/>
        <v>Health Science</v>
      </c>
      <c r="R4237" t="str">
        <f t="shared" si="466"/>
        <v>Computer Science</v>
      </c>
      <c r="S4237" t="str">
        <f t="shared" si="467"/>
        <v/>
      </c>
      <c r="T4237" t="str">
        <f t="shared" si="468"/>
        <v/>
      </c>
      <c r="V4237" s="3" t="str">
        <f t="array" ref="V4237">_xlfn.TEXTJOIN(", ", TRUE, IF(majors_data!$C$2:$C$101=P4237, majors_data!$A$2:$A$101, ""))</f>
        <v>9dd4dfda-b0d2-4d4a-8642-a44db00f4a15, 534a2149-3015-472c-9de1-5db9e0f6b43e, fe8da200-3e6c-4017-983e-19b5aff7e800</v>
      </c>
      <c r="W4237" s="3" t="str">
        <f t="array" ref="W4237">_xlfn.TEXTJOIN(", ", TRUE, IF(majors_data!$C$2:$C$101=Q4237, majors_data!$A$2:$A$101, ""))</f>
        <v>1eeb53c2-5e82-4c6a-a81f-bea4af78b2f8, 31a96803-e0b0-464c-b44c-14316de7195f</v>
      </c>
      <c r="X4237" s="3" t="str">
        <f t="array" ref="X4237">_xlfn.TEXTJOIN(", ", TRUE, IF(majors_data!$C$2:$C$101=R4237, majors_data!$A$2:$A$101, ""))</f>
        <v>12c5d420-9bbc-455d-9794-7780bc5fea5b, 036ab592-da37-4aac-ac4b-3a2eb132eb76, 91d3ffda-02df-4108-a302-e3764e021ccf</v>
      </c>
      <c r="Y4237" s="3" t="str">
        <f t="array" ref="Y4237">_xlfn.TEXTJOIN(", ", TRUE, IF(majors_data!$C$2:$C$101=S4237, majors_data!$A$2:$A$101, ""))</f>
        <v/>
      </c>
      <c r="Z4237" s="3" t="str">
        <f t="array" ref="Z4237">_xlfn.TEXTJOIN(", ", TRUE, IF(majors_data!$C$2:$C$101=T4237, majors_data!$A$2:$A$101, ""))</f>
        <v/>
      </c>
      <c r="AA4237" s="3" t="str">
        <f t="shared" si="469"/>
        <v>9dd4dfda-b0d2-4d4a-8642-a44db00f4a15, 534a2149-3015-472c-9de1-5db9e0f6b43e, fe8da200-3e6c-4017-983e-19b5aff7e800, 1eeb53c2-5e82-4c6a-a81f-bea4af78b2f8, 31a96803-e0b0-464c-b44c-14316de7195f, 12c5d420-9bbc-455d-9794-7780bc5fea5b, 036ab592-da37-4aac-ac4b-3a2eb132eb76, 91d3ffda-02df-4108-a302-e3764e021ccf</v>
      </c>
    </row>
    <row r="4238" spans="1:27">
      <c r="A4238" t="s">
        <v>11309</v>
      </c>
      <c r="B4238" t="s">
        <v>25</v>
      </c>
      <c r="C4238" t="s">
        <v>15</v>
      </c>
      <c r="D4238" t="s">
        <v>247</v>
      </c>
      <c r="E4238" s="1">
        <v>24204</v>
      </c>
      <c r="F4238" t="s">
        <v>11310</v>
      </c>
      <c r="G4238" t="s">
        <v>11311</v>
      </c>
      <c r="I4238" t="str">
        <f t="shared" si="463"/>
        <v>Linda Wilson</v>
      </c>
      <c r="J4238" t="s">
        <v>95</v>
      </c>
      <c r="K4238" t="s">
        <v>17141</v>
      </c>
      <c r="P4238" t="str">
        <f t="shared" si="464"/>
        <v>Foreign Languages</v>
      </c>
      <c r="Q4238" t="str">
        <f t="shared" si="465"/>
        <v>English</v>
      </c>
      <c r="R4238" t="str">
        <f t="shared" si="466"/>
        <v/>
      </c>
      <c r="S4238" t="str">
        <f t="shared" si="467"/>
        <v/>
      </c>
      <c r="T4238" t="str">
        <f t="shared" si="468"/>
        <v/>
      </c>
      <c r="V4238" s="3" t="str">
        <f t="array" ref="V4238">_xlfn.TEXTJOIN(", ", TRUE, IF(majors_data!$C$2:$C$101=P4238, majors_data!$A$2:$A$101, ""))</f>
        <v>6dfeb9a0-918b-4038-ae4f-63ab374b9311, 589319dd-8b62-4842-bb7a-855eef1f8d6e</v>
      </c>
      <c r="W4238" s="3" t="str">
        <f t="array" ref="W4238">_xlfn.TEXTJOIN(", ", TRUE, IF(majors_data!$C$2:$C$101=Q4238, majors_data!$A$2:$A$101, ""))</f>
        <v>37979873-7c28-4b44-83ee-438c3e6810e9, e988d274-0abb-4d30-86fd-65f7e0f6b057, cc5f8133-74b9-43cc-b15e-b159a78b93fd</v>
      </c>
      <c r="X4238" s="3" t="str">
        <f t="array" ref="X4238">_xlfn.TEXTJOIN(", ", TRUE, IF(majors_data!$C$2:$C$101=R4238, majors_data!$A$2:$A$101, ""))</f>
        <v/>
      </c>
      <c r="Y4238" s="3" t="str">
        <f t="array" ref="Y4238">_xlfn.TEXTJOIN(", ", TRUE, IF(majors_data!$C$2:$C$101=S4238, majors_data!$A$2:$A$101, ""))</f>
        <v/>
      </c>
      <c r="Z4238" s="3" t="str">
        <f t="array" ref="Z4238">_xlfn.TEXTJOIN(", ", TRUE, IF(majors_data!$C$2:$C$101=T4238, majors_data!$A$2:$A$101, ""))</f>
        <v/>
      </c>
      <c r="AA4238" s="3" t="str">
        <f t="shared" si="469"/>
        <v>6dfeb9a0-918b-4038-ae4f-63ab374b9311, 589319dd-8b62-4842-bb7a-855eef1f8d6e, 37979873-7c28-4b44-83ee-438c3e6810e9, e988d274-0abb-4d30-86fd-65f7e0f6b057, cc5f8133-74b9-43cc-b15e-b159a78b93fd</v>
      </c>
    </row>
    <row r="4239" spans="1:27">
      <c r="A4239" t="s">
        <v>11312</v>
      </c>
      <c r="B4239" t="s">
        <v>51</v>
      </c>
      <c r="C4239" t="s">
        <v>80</v>
      </c>
      <c r="D4239" t="s">
        <v>332</v>
      </c>
      <c r="E4239" s="1">
        <v>35062</v>
      </c>
      <c r="F4239" t="s">
        <v>11313</v>
      </c>
      <c r="G4239" t="s">
        <v>11314</v>
      </c>
      <c r="I4239" t="str">
        <f t="shared" si="463"/>
        <v>Emily Miller</v>
      </c>
      <c r="J4239" t="s">
        <v>83</v>
      </c>
      <c r="K4239" t="s">
        <v>17135</v>
      </c>
      <c r="L4239" t="s">
        <v>17121</v>
      </c>
      <c r="M4239" t="s">
        <v>17138</v>
      </c>
      <c r="P4239" t="str">
        <f t="shared" si="464"/>
        <v>Political Science</v>
      </c>
      <c r="Q4239" t="str">
        <f t="shared" si="465"/>
        <v>Business Administration</v>
      </c>
      <c r="R4239" t="str">
        <f t="shared" si="466"/>
        <v>History</v>
      </c>
      <c r="S4239" t="str">
        <f t="shared" si="467"/>
        <v>Social Work</v>
      </c>
      <c r="T4239" t="str">
        <f t="shared" si="468"/>
        <v/>
      </c>
      <c r="V4239" s="3" t="str">
        <f t="array" ref="V4239">_xlfn.TEXTJOIN(", ", TRUE, IF(majors_data!$C$2:$C$101=P4239, majors_data!$A$2:$A$101, ""))</f>
        <v>4fc222e3-9728-408a-b24b-171c919f81ea, 7f5bc724-d171-406e-bf3b-cd9d868174f2, b32c172c-a1d5-4cc9-a1fc-f5f4b2365ea4</v>
      </c>
      <c r="W4239" s="3" t="str">
        <f t="array" ref="W4239">_xlfn.TEXTJOIN(", ", TRUE, IF(majors_data!$C$2:$C$101=Q4239, majors_data!$A$2:$A$101, ""))</f>
        <v>ad1e7d8e-5114-413f-921d-a35552003ee4, c132b04e-83bd-4b24-8fe4-5a9a015e7c93, 1e0b04ba-18d5-4ab9-a1e5-23449bbc4a0b</v>
      </c>
      <c r="X4239" s="3" t="str">
        <f t="array" ref="X4239">_xlfn.TEXTJOIN(", ", TRUE, IF(majors_data!$C$2:$C$101=R4239, majors_data!$A$2:$A$101, ""))</f>
        <v>f6cf2da9-277c-4780-8c18-2a4727d35f64, af428f7f-7d22-4949-924b-37b9c13140fb, d2d40201-0152-4e55-bf95-406c1f66295b</v>
      </c>
      <c r="Y4239" s="3" t="str">
        <f t="array" ref="Y4239">_xlfn.TEXTJOIN(", ", TRUE, IF(majors_data!$C$2:$C$101=S4239, majors_data!$A$2:$A$101, ""))</f>
        <v>8402b4cd-a049-4ae7-8649-16af0c4c8c62, 52e4d490-31bd-48ea-ab9b-8f9eaf720b12</v>
      </c>
      <c r="Z4239" s="3" t="str">
        <f t="array" ref="Z4239">_xlfn.TEXTJOIN(", ", TRUE, IF(majors_data!$C$2:$C$101=T4239, majors_data!$A$2:$A$101, ""))</f>
        <v/>
      </c>
      <c r="AA4239" s="3" t="str">
        <f t="shared" si="469"/>
        <v>4fc222e3-9728-408a-b24b-171c919f81ea, 7f5bc724-d171-406e-bf3b-cd9d868174f2, b32c172c-a1d5-4cc9-a1fc-f5f4b2365ea4, ad1e7d8e-5114-413f-921d-a35552003ee4, c132b04e-83bd-4b24-8fe4-5a9a015e7c93, 1e0b04ba-18d5-4ab9-a1e5-23449bbc4a0b, f6cf2da9-277c-4780-8c18-2a4727d35f64, af428f7f-7d22-4949-924b-37b9c13140fb, d2d40201-0152-4e55-bf95-406c1f66295b, 8402b4cd-a049-4ae7-8649-16af0c4c8c62, 52e4d490-31bd-48ea-ab9b-8f9eaf720b12</v>
      </c>
    </row>
    <row r="4240" spans="1:27">
      <c r="A4240" t="s">
        <v>11315</v>
      </c>
      <c r="B4240" t="s">
        <v>36</v>
      </c>
      <c r="C4240" t="s">
        <v>42</v>
      </c>
      <c r="D4240" t="s">
        <v>349</v>
      </c>
      <c r="E4240" s="1">
        <v>20155</v>
      </c>
      <c r="F4240" t="s">
        <v>11316</v>
      </c>
      <c r="G4240" t="s">
        <v>748</v>
      </c>
      <c r="I4240" t="str">
        <f t="shared" si="463"/>
        <v>Alice Moore</v>
      </c>
      <c r="J4240" t="s">
        <v>748</v>
      </c>
      <c r="P4240" t="str">
        <f t="shared" si="464"/>
        <v>Sociology</v>
      </c>
      <c r="Q4240" t="str">
        <f t="shared" si="465"/>
        <v/>
      </c>
      <c r="R4240" t="str">
        <f t="shared" si="466"/>
        <v/>
      </c>
      <c r="S4240" t="str">
        <f t="shared" si="467"/>
        <v/>
      </c>
      <c r="T4240" t="str">
        <f t="shared" si="468"/>
        <v/>
      </c>
      <c r="V4240" s="3" t="str">
        <f t="array" ref="V4240">_xlfn.TEXTJOIN(", ", TRUE, IF(majors_data!$C$2:$C$101=P4240, majors_data!$A$2:$A$101, ""))</f>
        <v>dda33b53-0fff-4371-8a45-35a2192e86e8, 34c2e9da-d62c-4fdd-ad94-7befd2595222, 9e9ca12c-4178-40b5-a715-f166244e3adb</v>
      </c>
      <c r="W4240" s="3" t="str">
        <f t="array" ref="W4240">_xlfn.TEXTJOIN(", ", TRUE, IF(majors_data!$C$2:$C$101=Q4240, majors_data!$A$2:$A$101, ""))</f>
        <v/>
      </c>
      <c r="X4240" s="3" t="str">
        <f t="array" ref="X4240">_xlfn.TEXTJOIN(", ", TRUE, IF(majors_data!$C$2:$C$101=R4240, majors_data!$A$2:$A$101, ""))</f>
        <v/>
      </c>
      <c r="Y4240" s="3" t="str">
        <f t="array" ref="Y4240">_xlfn.TEXTJOIN(", ", TRUE, IF(majors_data!$C$2:$C$101=S4240, majors_data!$A$2:$A$101, ""))</f>
        <v/>
      </c>
      <c r="Z4240" s="3" t="str">
        <f t="array" ref="Z4240">_xlfn.TEXTJOIN(", ", TRUE, IF(majors_data!$C$2:$C$101=T4240, majors_data!$A$2:$A$101, ""))</f>
        <v/>
      </c>
      <c r="AA4240" s="3" t="str">
        <f t="shared" si="469"/>
        <v>dda33b53-0fff-4371-8a45-35a2192e86e8, 34c2e9da-d62c-4fdd-ad94-7befd2595222, 9e9ca12c-4178-40b5-a715-f166244e3adb</v>
      </c>
    </row>
    <row r="4241" spans="1:27">
      <c r="A4241" t="s">
        <v>11317</v>
      </c>
      <c r="B4241" t="s">
        <v>30</v>
      </c>
      <c r="C4241" t="s">
        <v>230</v>
      </c>
      <c r="D4241" t="s">
        <v>1095</v>
      </c>
      <c r="E4241" s="1">
        <v>29503</v>
      </c>
      <c r="F4241" t="s">
        <v>11318</v>
      </c>
      <c r="G4241" t="s">
        <v>11319</v>
      </c>
      <c r="I4241" t="str">
        <f t="shared" si="463"/>
        <v>Sarah Johnson</v>
      </c>
      <c r="J4241" t="s">
        <v>855</v>
      </c>
      <c r="K4241" t="s">
        <v>17121</v>
      </c>
      <c r="L4241" t="s">
        <v>17140</v>
      </c>
      <c r="M4241" t="s">
        <v>17151</v>
      </c>
      <c r="N4241" t="s">
        <v>17148</v>
      </c>
      <c r="P4241" t="str">
        <f t="shared" si="464"/>
        <v>Nursing</v>
      </c>
      <c r="Q4241" t="str">
        <f t="shared" si="465"/>
        <v>History</v>
      </c>
      <c r="R4241" t="str">
        <f t="shared" si="466"/>
        <v>Philosophy</v>
      </c>
      <c r="S4241" t="str">
        <f t="shared" si="467"/>
        <v>Economics</v>
      </c>
      <c r="T4241" t="str">
        <f t="shared" si="468"/>
        <v>Architecture</v>
      </c>
      <c r="V4241" s="3" t="str">
        <f t="array" ref="V4241">_xlfn.TEXTJOIN(", ", TRUE, IF(majors_data!$C$2:$C$101=P4241, majors_data!$A$2:$A$101, ""))</f>
        <v>bcf5b4b8-c773-40a4-9ec1-9767753c0d44, 92ba9844-0c5e-4bfa-ad1c-ab41f8ac3d5e</v>
      </c>
      <c r="W4241" s="3" t="str">
        <f t="array" ref="W4241">_xlfn.TEXTJOIN(", ", TRUE, IF(majors_data!$C$2:$C$101=Q4241, majors_data!$A$2:$A$101, ""))</f>
        <v>f6cf2da9-277c-4780-8c18-2a4727d35f64, af428f7f-7d22-4949-924b-37b9c13140fb, d2d40201-0152-4e55-bf95-406c1f66295b</v>
      </c>
      <c r="X4241" s="3" t="str">
        <f t="array" ref="X4241">_xlfn.TEXTJOIN(", ", TRUE, IF(majors_data!$C$2:$C$101=R4241, majors_data!$A$2:$A$101, ""))</f>
        <v>2390b2fb-f180-48d3-989d-5e359fdf867c, febd48e5-fa29-4288-94cf-a257e875bbc5, a680ecae-78a0-4d78-88cd-4f0163e7d4da</v>
      </c>
      <c r="Y4241" s="3" t="str">
        <f t="array" ref="Y4241">_xlfn.TEXTJOIN(", ", TRUE, IF(majors_data!$C$2:$C$101=S4241, majors_data!$A$2:$A$101, ""))</f>
        <v>2c4e188e-85c2-4366-b282-d70974be0631, d02446db-85a5-472f-be66-392204bff177, e2e80629-cfb6-4daa-b56c-6795ccdc4e48</v>
      </c>
      <c r="Z4241" s="3" t="str">
        <f t="array" ref="Z4241">_xlfn.TEXTJOIN(", ", TRUE, IF(majors_data!$C$2:$C$101=T4241, majors_data!$A$2:$A$101, ""))</f>
        <v>e0bad25d-7fb1-4dd7-a0e8-a11b41dcd281, 5e03ed8a-d9fb-4271-aa1d-73df523dcc57</v>
      </c>
      <c r="AA4241" s="3" t="str">
        <f t="shared" si="469"/>
        <v>bcf5b4b8-c773-40a4-9ec1-9767753c0d44, 92ba9844-0c5e-4bfa-ad1c-ab41f8ac3d5e, f6cf2da9-277c-4780-8c18-2a4727d35f64, af428f7f-7d22-4949-924b-37b9c13140fb, d2d40201-0152-4e55-bf95-406c1f66295b, 2390b2fb-f180-48d3-989d-5e359fdf867c, febd48e5-fa29-4288-94cf-a257e875bbc5, a680ecae-78a0-4d78-88cd-4f0163e7d4da, 2c4e188e-85c2-4366-b282-d70974be0631, d02446db-85a5-472f-be66-392204bff177, e2e80629-cfb6-4daa-b56c-6795ccdc4e48, e0bad25d-7fb1-4dd7-a0e8-a11b41dcd281, 5e03ed8a-d9fb-4271-aa1d-73df523dcc57</v>
      </c>
    </row>
    <row r="4242" spans="1:27">
      <c r="A4242" t="s">
        <v>11320</v>
      </c>
      <c r="B4242" t="s">
        <v>20</v>
      </c>
      <c r="C4242" t="s">
        <v>15</v>
      </c>
      <c r="D4242" t="s">
        <v>269</v>
      </c>
      <c r="E4242" s="1">
        <v>33638</v>
      </c>
      <c r="F4242" t="s">
        <v>11321</v>
      </c>
      <c r="G4242" t="s">
        <v>11322</v>
      </c>
      <c r="I4242" t="str">
        <f t="shared" si="463"/>
        <v>John Wilson</v>
      </c>
      <c r="J4242" t="s">
        <v>83</v>
      </c>
      <c r="K4242" t="s">
        <v>17145</v>
      </c>
      <c r="L4242" t="s">
        <v>17135</v>
      </c>
      <c r="M4242" t="s">
        <v>17135</v>
      </c>
      <c r="N4242" t="s">
        <v>17125</v>
      </c>
      <c r="P4242" t="str">
        <f t="shared" si="464"/>
        <v>Political Science</v>
      </c>
      <c r="Q4242" t="str">
        <f t="shared" si="465"/>
        <v>Sociology</v>
      </c>
      <c r="R4242" t="str">
        <f t="shared" si="466"/>
        <v>Business Administration</v>
      </c>
      <c r="S4242" t="str">
        <f t="shared" si="467"/>
        <v>Business Administration</v>
      </c>
      <c r="T4242" t="str">
        <f t="shared" si="468"/>
        <v>Marketing</v>
      </c>
      <c r="V4242" s="3" t="str">
        <f t="array" ref="V4242">_xlfn.TEXTJOIN(", ", TRUE, IF(majors_data!$C$2:$C$101=P4242, majors_data!$A$2:$A$101, ""))</f>
        <v>4fc222e3-9728-408a-b24b-171c919f81ea, 7f5bc724-d171-406e-bf3b-cd9d868174f2, b32c172c-a1d5-4cc9-a1fc-f5f4b2365ea4</v>
      </c>
      <c r="W4242" s="3" t="str">
        <f t="array" ref="W4242">_xlfn.TEXTJOIN(", ", TRUE, IF(majors_data!$C$2:$C$101=Q4242, majors_data!$A$2:$A$101, ""))</f>
        <v>dda33b53-0fff-4371-8a45-35a2192e86e8, 34c2e9da-d62c-4fdd-ad94-7befd2595222, 9e9ca12c-4178-40b5-a715-f166244e3adb</v>
      </c>
      <c r="X4242" s="3" t="str">
        <f t="array" ref="X4242">_xlfn.TEXTJOIN(", ", TRUE, IF(majors_data!$C$2:$C$101=R4242, majors_data!$A$2:$A$101, ""))</f>
        <v>ad1e7d8e-5114-413f-921d-a35552003ee4, c132b04e-83bd-4b24-8fe4-5a9a015e7c93, 1e0b04ba-18d5-4ab9-a1e5-23449bbc4a0b</v>
      </c>
      <c r="Y4242" s="3" t="str">
        <f t="array" ref="Y4242">_xlfn.TEXTJOIN(", ", TRUE, IF(majors_data!$C$2:$C$101=S4242, majors_data!$A$2:$A$101, ""))</f>
        <v>ad1e7d8e-5114-413f-921d-a35552003ee4, c132b04e-83bd-4b24-8fe4-5a9a015e7c93, 1e0b04ba-18d5-4ab9-a1e5-23449bbc4a0b</v>
      </c>
      <c r="Z4242" s="3" t="str">
        <f t="array" ref="Z4242">_xlfn.TEXTJOIN(", ", TRUE, IF(majors_data!$C$2:$C$101=T4242, majors_data!$A$2:$A$101, ""))</f>
        <v>c782f52b-d7ac-47f5-836a-376e4fccf31f, cabf5871-d0d1-43aa-a1e0-7b054ea1f92a, 1f2a78f5-deae-438d-be76-6d733a7dac87</v>
      </c>
      <c r="AA4242" s="3" t="str">
        <f t="shared" si="469"/>
        <v>4fc222e3-9728-408a-b24b-171c919f81ea, 7f5bc724-d171-406e-bf3b-cd9d868174f2, b32c172c-a1d5-4cc9-a1fc-f5f4b2365ea4, dda33b53-0fff-4371-8a45-35a2192e86e8, 34c2e9da-d62c-4fdd-ad94-7befd2595222, 9e9ca12c-4178-40b5-a715-f166244e3adb, ad1e7d8e-5114-413f-921d-a35552003ee4, c132b04e-83bd-4b24-8fe4-5a9a015e7c93, 1e0b04ba-18d5-4ab9-a1e5-23449bbc4a0b, ad1e7d8e-5114-413f-921d-a35552003ee4, c132b04e-83bd-4b24-8fe4-5a9a015e7c93, 1e0b04ba-18d5-4ab9-a1e5-23449bbc4a0b, c782f52b-d7ac-47f5-836a-376e4fccf31f, cabf5871-d0d1-43aa-a1e0-7b054ea1f92a, 1f2a78f5-deae-438d-be76-6d733a7dac87</v>
      </c>
    </row>
    <row r="4243" spans="1:27">
      <c r="A4243" t="s">
        <v>11323</v>
      </c>
      <c r="B4243" t="s">
        <v>60</v>
      </c>
      <c r="C4243" t="s">
        <v>31</v>
      </c>
      <c r="D4243" t="s">
        <v>61</v>
      </c>
      <c r="E4243" s="1">
        <v>29613</v>
      </c>
      <c r="F4243" t="s">
        <v>11324</v>
      </c>
      <c r="G4243" t="s">
        <v>11325</v>
      </c>
      <c r="I4243" t="str">
        <f t="shared" si="463"/>
        <v>Bob Doe</v>
      </c>
      <c r="J4243" t="s">
        <v>212</v>
      </c>
      <c r="K4243" t="s">
        <v>17142</v>
      </c>
      <c r="L4243" t="s">
        <v>17145</v>
      </c>
      <c r="P4243" t="str">
        <f t="shared" si="464"/>
        <v>Business Administration</v>
      </c>
      <c r="Q4243" t="str">
        <f t="shared" si="465"/>
        <v>Physics</v>
      </c>
      <c r="R4243" t="str">
        <f t="shared" si="466"/>
        <v>Sociology</v>
      </c>
      <c r="S4243" t="str">
        <f t="shared" si="467"/>
        <v/>
      </c>
      <c r="T4243" t="str">
        <f t="shared" si="468"/>
        <v/>
      </c>
      <c r="V4243" s="3" t="str">
        <f t="array" ref="V4243">_xlfn.TEXTJOIN(", ", TRUE, IF(majors_data!$C$2:$C$101=P4243, majors_data!$A$2:$A$101, ""))</f>
        <v>ad1e7d8e-5114-413f-921d-a35552003ee4, c132b04e-83bd-4b24-8fe4-5a9a015e7c93, 1e0b04ba-18d5-4ab9-a1e5-23449bbc4a0b</v>
      </c>
      <c r="W4243" s="3" t="str">
        <f t="array" ref="W4243">_xlfn.TEXTJOIN(", ", TRUE, IF(majors_data!$C$2:$C$101=Q4243, majors_data!$A$2:$A$101, ""))</f>
        <v>9dd4dfda-b0d2-4d4a-8642-a44db00f4a15, 534a2149-3015-472c-9de1-5db9e0f6b43e, fe8da200-3e6c-4017-983e-19b5aff7e800</v>
      </c>
      <c r="X4243" s="3" t="str">
        <f t="array" ref="X4243">_xlfn.TEXTJOIN(", ", TRUE, IF(majors_data!$C$2:$C$101=R4243, majors_data!$A$2:$A$101, ""))</f>
        <v>dda33b53-0fff-4371-8a45-35a2192e86e8, 34c2e9da-d62c-4fdd-ad94-7befd2595222, 9e9ca12c-4178-40b5-a715-f166244e3adb</v>
      </c>
      <c r="Y4243" s="3" t="str">
        <f t="array" ref="Y4243">_xlfn.TEXTJOIN(", ", TRUE, IF(majors_data!$C$2:$C$101=S4243, majors_data!$A$2:$A$101, ""))</f>
        <v/>
      </c>
      <c r="Z4243" s="3" t="str">
        <f t="array" ref="Z4243">_xlfn.TEXTJOIN(", ", TRUE, IF(majors_data!$C$2:$C$101=T4243, majors_data!$A$2:$A$101, ""))</f>
        <v/>
      </c>
      <c r="AA4243" s="3" t="str">
        <f t="shared" si="469"/>
        <v>ad1e7d8e-5114-413f-921d-a35552003ee4, c132b04e-83bd-4b24-8fe4-5a9a015e7c93, 1e0b04ba-18d5-4ab9-a1e5-23449bbc4a0b, 9dd4dfda-b0d2-4d4a-8642-a44db00f4a15, 534a2149-3015-472c-9de1-5db9e0f6b43e, fe8da200-3e6c-4017-983e-19b5aff7e800, dda33b53-0fff-4371-8a45-35a2192e86e8, 34c2e9da-d62c-4fdd-ad94-7befd2595222, 9e9ca12c-4178-40b5-a715-f166244e3adb</v>
      </c>
    </row>
    <row r="4244" spans="1:27">
      <c r="A4244" t="s">
        <v>11326</v>
      </c>
      <c r="B4244" t="s">
        <v>72</v>
      </c>
      <c r="C4244" t="s">
        <v>37</v>
      </c>
      <c r="D4244" t="s">
        <v>143</v>
      </c>
      <c r="E4244" s="1">
        <v>25808</v>
      </c>
      <c r="F4244" t="s">
        <v>11327</v>
      </c>
      <c r="G4244" t="s">
        <v>11328</v>
      </c>
      <c r="I4244" t="str">
        <f t="shared" si="463"/>
        <v>James Williams</v>
      </c>
      <c r="J4244" t="s">
        <v>843</v>
      </c>
      <c r="K4244" t="s">
        <v>17150</v>
      </c>
      <c r="P4244" t="str">
        <f t="shared" si="464"/>
        <v>Journalism</v>
      </c>
      <c r="Q4244" t="str">
        <f t="shared" si="465"/>
        <v>Agriculture</v>
      </c>
      <c r="R4244" t="str">
        <f t="shared" si="466"/>
        <v/>
      </c>
      <c r="S4244" t="str">
        <f t="shared" si="467"/>
        <v/>
      </c>
      <c r="T4244" t="str">
        <f t="shared" si="468"/>
        <v/>
      </c>
      <c r="V4244" s="3" t="str">
        <f t="array" ref="V4244">_xlfn.TEXTJOIN(", ", TRUE, IF(majors_data!$C$2:$C$101=P4244, majors_data!$A$2:$A$101, ""))</f>
        <v>3100982d-c037-4a3f-a3ed-83e66b248c8d, ebbcecbe-be84-4fb4-bb4e-6420356ebe5a</v>
      </c>
      <c r="W4244" s="3" t="str">
        <f t="array" ref="W4244">_xlfn.TEXTJOIN(", ", TRUE, IF(majors_data!$C$2:$C$101=Q4244, majors_data!$A$2:$A$101, ""))</f>
        <v>521b6a84-52f2-488c-b310-c95ae8ff1021, 15603f87-6ae3-403c-aad6-3cd82bdddc1e</v>
      </c>
      <c r="X4244" s="3" t="str">
        <f t="array" ref="X4244">_xlfn.TEXTJOIN(", ", TRUE, IF(majors_data!$C$2:$C$101=R4244, majors_data!$A$2:$A$101, ""))</f>
        <v/>
      </c>
      <c r="Y4244" s="3" t="str">
        <f t="array" ref="Y4244">_xlfn.TEXTJOIN(", ", TRUE, IF(majors_data!$C$2:$C$101=S4244, majors_data!$A$2:$A$101, ""))</f>
        <v/>
      </c>
      <c r="Z4244" s="3" t="str">
        <f t="array" ref="Z4244">_xlfn.TEXTJOIN(", ", TRUE, IF(majors_data!$C$2:$C$101=T4244, majors_data!$A$2:$A$101, ""))</f>
        <v/>
      </c>
      <c r="AA4244" s="3" t="str">
        <f t="shared" si="469"/>
        <v>3100982d-c037-4a3f-a3ed-83e66b248c8d, ebbcecbe-be84-4fb4-bb4e-6420356ebe5a, 521b6a84-52f2-488c-b310-c95ae8ff1021, 15603f87-6ae3-403c-aad6-3cd82bdddc1e</v>
      </c>
    </row>
    <row r="4245" spans="1:27">
      <c r="A4245" t="s">
        <v>11329</v>
      </c>
      <c r="B4245" t="s">
        <v>14</v>
      </c>
      <c r="C4245" t="s">
        <v>47</v>
      </c>
      <c r="D4245" t="s">
        <v>240</v>
      </c>
      <c r="E4245" s="1">
        <v>30277</v>
      </c>
      <c r="F4245" t="s">
        <v>11330</v>
      </c>
      <c r="G4245" t="s">
        <v>4549</v>
      </c>
      <c r="I4245" t="str">
        <f t="shared" si="463"/>
        <v>Jane Davis</v>
      </c>
      <c r="J4245" t="s">
        <v>131</v>
      </c>
      <c r="K4245" t="s">
        <v>17149</v>
      </c>
      <c r="P4245" t="str">
        <f t="shared" si="464"/>
        <v>Social Work</v>
      </c>
      <c r="Q4245" t="str">
        <f t="shared" si="465"/>
        <v>Chemistry</v>
      </c>
      <c r="R4245" t="str">
        <f t="shared" si="466"/>
        <v/>
      </c>
      <c r="S4245" t="str">
        <f t="shared" si="467"/>
        <v/>
      </c>
      <c r="T4245" t="str">
        <f t="shared" si="468"/>
        <v/>
      </c>
      <c r="V4245" s="3" t="str">
        <f t="array" ref="V4245">_xlfn.TEXTJOIN(", ", TRUE, IF(majors_data!$C$2:$C$101=P4245, majors_data!$A$2:$A$101, ""))</f>
        <v>8402b4cd-a049-4ae7-8649-16af0c4c8c62, 52e4d490-31bd-48ea-ab9b-8f9eaf720b12</v>
      </c>
      <c r="W4245" s="3" t="str">
        <f t="array" ref="W4245">_xlfn.TEXTJOIN(", ", TRUE, IF(majors_data!$C$2:$C$101=Q4245, majors_data!$A$2:$A$101, ""))</f>
        <v>3c0ebd74-4105-4532-a321-39bc3d6ab3d8, eac5b480-7e00-4d5e-add6-fc915fb2e8be, 32a60bdd-f493-4c44-a9e2-e45c0209be5e</v>
      </c>
      <c r="X4245" s="3" t="str">
        <f t="array" ref="X4245">_xlfn.TEXTJOIN(", ", TRUE, IF(majors_data!$C$2:$C$101=R4245, majors_data!$A$2:$A$101, ""))</f>
        <v/>
      </c>
      <c r="Y4245" s="3" t="str">
        <f t="array" ref="Y4245">_xlfn.TEXTJOIN(", ", TRUE, IF(majors_data!$C$2:$C$101=S4245, majors_data!$A$2:$A$101, ""))</f>
        <v/>
      </c>
      <c r="Z4245" s="3" t="str">
        <f t="array" ref="Z4245">_xlfn.TEXTJOIN(", ", TRUE, IF(majors_data!$C$2:$C$101=T4245, majors_data!$A$2:$A$101, ""))</f>
        <v/>
      </c>
      <c r="AA4245" s="3" t="str">
        <f t="shared" si="469"/>
        <v>8402b4cd-a049-4ae7-8649-16af0c4c8c62, 52e4d490-31bd-48ea-ab9b-8f9eaf720b12, 3c0ebd74-4105-4532-a321-39bc3d6ab3d8, eac5b480-7e00-4d5e-add6-fc915fb2e8be, 32a60bdd-f493-4c44-a9e2-e45c0209be5e</v>
      </c>
    </row>
    <row r="4246" spans="1:27">
      <c r="A4246" t="s">
        <v>11331</v>
      </c>
      <c r="B4246" t="s">
        <v>25</v>
      </c>
      <c r="C4246" t="s">
        <v>230</v>
      </c>
      <c r="D4246" t="s">
        <v>316</v>
      </c>
      <c r="E4246" s="1">
        <v>36668</v>
      </c>
      <c r="F4246" t="s">
        <v>11332</v>
      </c>
      <c r="G4246" t="s">
        <v>11333</v>
      </c>
      <c r="I4246" t="str">
        <f t="shared" si="463"/>
        <v>Linda Johnson</v>
      </c>
      <c r="J4246" t="s">
        <v>12</v>
      </c>
      <c r="K4246" t="s">
        <v>17144</v>
      </c>
      <c r="L4246" t="s">
        <v>17134</v>
      </c>
      <c r="P4246" t="str">
        <f t="shared" si="464"/>
        <v>Communications</v>
      </c>
      <c r="Q4246" t="str">
        <f t="shared" si="465"/>
        <v>Psychology</v>
      </c>
      <c r="R4246" t="str">
        <f t="shared" si="466"/>
        <v>Journalism</v>
      </c>
      <c r="S4246" t="str">
        <f t="shared" si="467"/>
        <v/>
      </c>
      <c r="T4246" t="str">
        <f t="shared" si="468"/>
        <v/>
      </c>
      <c r="V4246" s="3" t="str">
        <f t="array" ref="V4246">_xlfn.TEXTJOIN(", ", TRUE, IF(majors_data!$C$2:$C$101=P4246, majors_data!$A$2:$A$101, ""))</f>
        <v>2c6e4248-da4d-4cb3-ac58-3cd04aa203fa, c8e9582b-d7bd-48cb-9cab-9f953712e952</v>
      </c>
      <c r="W4246" s="3" t="str">
        <f t="array" ref="W4246">_xlfn.TEXTJOIN(", ", TRUE, IF(majors_data!$C$2:$C$101=Q4246, majors_data!$A$2:$A$101, ""))</f>
        <v>4d0b9e50-43d1-4da0-af2b-97d510bab9e2, 049d0ea9-2055-46a4-b821-0cbf6e36e4d5, 37b5c1f9-c15a-4947-b64d-025dc64c5241</v>
      </c>
      <c r="X4246" s="3" t="str">
        <f t="array" ref="X4246">_xlfn.TEXTJOIN(", ", TRUE, IF(majors_data!$C$2:$C$101=R4246, majors_data!$A$2:$A$101, ""))</f>
        <v>3100982d-c037-4a3f-a3ed-83e66b248c8d, ebbcecbe-be84-4fb4-bb4e-6420356ebe5a</v>
      </c>
      <c r="Y4246" s="3" t="str">
        <f t="array" ref="Y4246">_xlfn.TEXTJOIN(", ", TRUE, IF(majors_data!$C$2:$C$101=S4246, majors_data!$A$2:$A$101, ""))</f>
        <v/>
      </c>
      <c r="Z4246" s="3" t="str">
        <f t="array" ref="Z4246">_xlfn.TEXTJOIN(", ", TRUE, IF(majors_data!$C$2:$C$101=T4246, majors_data!$A$2:$A$101, ""))</f>
        <v/>
      </c>
      <c r="AA4246" s="3" t="str">
        <f t="shared" si="469"/>
        <v>2c6e4248-da4d-4cb3-ac58-3cd04aa203fa, c8e9582b-d7bd-48cb-9cab-9f953712e952, 4d0b9e50-43d1-4da0-af2b-97d510bab9e2, 049d0ea9-2055-46a4-b821-0cbf6e36e4d5, 37b5c1f9-c15a-4947-b64d-025dc64c5241, 3100982d-c037-4a3f-a3ed-83e66b248c8d, ebbcecbe-be84-4fb4-bb4e-6420356ebe5a</v>
      </c>
    </row>
    <row r="4247" spans="1:27">
      <c r="A4247" t="s">
        <v>11334</v>
      </c>
      <c r="B4247" t="s">
        <v>51</v>
      </c>
      <c r="C4247" t="s">
        <v>31</v>
      </c>
      <c r="D4247" t="s">
        <v>739</v>
      </c>
      <c r="E4247" s="1">
        <v>22639</v>
      </c>
      <c r="F4247" t="s">
        <v>11335</v>
      </c>
      <c r="G4247" t="s">
        <v>11336</v>
      </c>
      <c r="I4247" t="str">
        <f t="shared" si="463"/>
        <v>Emily Doe</v>
      </c>
      <c r="J4247" t="s">
        <v>559</v>
      </c>
      <c r="K4247" t="s">
        <v>17126</v>
      </c>
      <c r="L4247" t="s">
        <v>17140</v>
      </c>
      <c r="M4247" t="s">
        <v>17141</v>
      </c>
      <c r="P4247" t="str">
        <f t="shared" si="464"/>
        <v>Marketing</v>
      </c>
      <c r="Q4247" t="str">
        <f t="shared" si="465"/>
        <v>Biology</v>
      </c>
      <c r="R4247" t="str">
        <f t="shared" si="466"/>
        <v>Philosophy</v>
      </c>
      <c r="S4247" t="str">
        <f t="shared" si="467"/>
        <v>English</v>
      </c>
      <c r="T4247" t="str">
        <f t="shared" si="468"/>
        <v/>
      </c>
      <c r="V4247" s="3" t="str">
        <f t="array" ref="V4247">_xlfn.TEXTJOIN(", ", TRUE, IF(majors_data!$C$2:$C$101=P4247, majors_data!$A$2:$A$101, ""))</f>
        <v>c782f52b-d7ac-47f5-836a-376e4fccf31f, cabf5871-d0d1-43aa-a1e0-7b054ea1f92a, 1f2a78f5-deae-438d-be76-6d733a7dac87</v>
      </c>
      <c r="W4247" s="3" t="str">
        <f t="array" ref="W4247">_xlfn.TEXTJOIN(", ", TRUE, IF(majors_data!$C$2:$C$101=Q4247, majors_data!$A$2:$A$101, ""))</f>
        <v>b33ae65d-523e-48c6-b10e-59346e1c6523, 4e64e115-2f29-4046-95c6-3f34c14feb83, 2ab329ca-9f50-4c70-9698-f44934cf4b69</v>
      </c>
      <c r="X4247" s="3" t="str">
        <f t="array" ref="X4247">_xlfn.TEXTJOIN(", ", TRUE, IF(majors_data!$C$2:$C$101=R4247, majors_data!$A$2:$A$101, ""))</f>
        <v>2390b2fb-f180-48d3-989d-5e359fdf867c, febd48e5-fa29-4288-94cf-a257e875bbc5, a680ecae-78a0-4d78-88cd-4f0163e7d4da</v>
      </c>
      <c r="Y4247" s="3" t="str">
        <f t="array" ref="Y4247">_xlfn.TEXTJOIN(", ", TRUE, IF(majors_data!$C$2:$C$101=S4247, majors_data!$A$2:$A$101, ""))</f>
        <v>37979873-7c28-4b44-83ee-438c3e6810e9, e988d274-0abb-4d30-86fd-65f7e0f6b057, cc5f8133-74b9-43cc-b15e-b159a78b93fd</v>
      </c>
      <c r="Z4247" s="3" t="str">
        <f t="array" ref="Z4247">_xlfn.TEXTJOIN(", ", TRUE, IF(majors_data!$C$2:$C$101=T4247, majors_data!$A$2:$A$101, ""))</f>
        <v/>
      </c>
      <c r="AA4247" s="3" t="str">
        <f t="shared" si="469"/>
        <v>c782f52b-d7ac-47f5-836a-376e4fccf31f, cabf5871-d0d1-43aa-a1e0-7b054ea1f92a, 1f2a78f5-deae-438d-be76-6d733a7dac87, b33ae65d-523e-48c6-b10e-59346e1c6523, 4e64e115-2f29-4046-95c6-3f34c14feb83, 2ab329ca-9f50-4c70-9698-f44934cf4b69, 2390b2fb-f180-48d3-989d-5e359fdf867c, febd48e5-fa29-4288-94cf-a257e875bbc5, a680ecae-78a0-4d78-88cd-4f0163e7d4da, 37979873-7c28-4b44-83ee-438c3e6810e9, e988d274-0abb-4d30-86fd-65f7e0f6b057, cc5f8133-74b9-43cc-b15e-b159a78b93fd</v>
      </c>
    </row>
    <row r="4248" spans="1:27">
      <c r="A4248" t="s">
        <v>11337</v>
      </c>
      <c r="B4248" t="s">
        <v>60</v>
      </c>
      <c r="C4248" t="s">
        <v>21</v>
      </c>
      <c r="D4248" t="s">
        <v>345</v>
      </c>
      <c r="E4248" s="1">
        <v>23927</v>
      </c>
      <c r="F4248" t="s">
        <v>11338</v>
      </c>
      <c r="G4248" t="s">
        <v>11339</v>
      </c>
      <c r="I4248" t="str">
        <f t="shared" si="463"/>
        <v>Bob Brown</v>
      </c>
      <c r="J4248" t="s">
        <v>12</v>
      </c>
      <c r="K4248" t="s">
        <v>17136</v>
      </c>
      <c r="P4248" t="str">
        <f t="shared" si="464"/>
        <v>Communications</v>
      </c>
      <c r="Q4248" t="str">
        <f t="shared" si="465"/>
        <v>Music</v>
      </c>
      <c r="R4248" t="str">
        <f t="shared" si="466"/>
        <v/>
      </c>
      <c r="S4248" t="str">
        <f t="shared" si="467"/>
        <v/>
      </c>
      <c r="T4248" t="str">
        <f t="shared" si="468"/>
        <v/>
      </c>
      <c r="V4248" s="3" t="str">
        <f t="array" ref="V4248">_xlfn.TEXTJOIN(", ", TRUE, IF(majors_data!$C$2:$C$101=P4248, majors_data!$A$2:$A$101, ""))</f>
        <v>2c6e4248-da4d-4cb3-ac58-3cd04aa203fa, c8e9582b-d7bd-48cb-9cab-9f953712e952</v>
      </c>
      <c r="W4248" s="3" t="str">
        <f t="array" ref="W4248">_xlfn.TEXTJOIN(", ", TRUE, IF(majors_data!$C$2:$C$101=Q4248, majors_data!$A$2:$A$101, ""))</f>
        <v>e00c66ff-cb22-45b1-a5e8-8b3cde249016, 9a1dc165-a7e3-4d94-96b3-aed7943cd257</v>
      </c>
      <c r="X4248" s="3" t="str">
        <f t="array" ref="X4248">_xlfn.TEXTJOIN(", ", TRUE, IF(majors_data!$C$2:$C$101=R4248, majors_data!$A$2:$A$101, ""))</f>
        <v/>
      </c>
      <c r="Y4248" s="3" t="str">
        <f t="array" ref="Y4248">_xlfn.TEXTJOIN(", ", TRUE, IF(majors_data!$C$2:$C$101=S4248, majors_data!$A$2:$A$101, ""))</f>
        <v/>
      </c>
      <c r="Z4248" s="3" t="str">
        <f t="array" ref="Z4248">_xlfn.TEXTJOIN(", ", TRUE, IF(majors_data!$C$2:$C$101=T4248, majors_data!$A$2:$A$101, ""))</f>
        <v/>
      </c>
      <c r="AA4248" s="3" t="str">
        <f t="shared" si="469"/>
        <v>2c6e4248-da4d-4cb3-ac58-3cd04aa203fa, c8e9582b-d7bd-48cb-9cab-9f953712e952, e00c66ff-cb22-45b1-a5e8-8b3cde249016, 9a1dc165-a7e3-4d94-96b3-aed7943cd257</v>
      </c>
    </row>
    <row r="4249" spans="1:27">
      <c r="A4249" t="s">
        <v>11340</v>
      </c>
      <c r="B4249" t="s">
        <v>60</v>
      </c>
      <c r="C4249" t="s">
        <v>15</v>
      </c>
      <c r="D4249" t="s">
        <v>338</v>
      </c>
      <c r="E4249" s="1">
        <v>24543</v>
      </c>
      <c r="F4249" t="s">
        <v>11341</v>
      </c>
      <c r="G4249" t="s">
        <v>11342</v>
      </c>
      <c r="I4249" t="str">
        <f t="shared" si="463"/>
        <v>Bob Wilson</v>
      </c>
      <c r="J4249" t="s">
        <v>840</v>
      </c>
      <c r="K4249" t="s">
        <v>17136</v>
      </c>
      <c r="L4249" t="s">
        <v>17128</v>
      </c>
      <c r="M4249" t="s">
        <v>17130</v>
      </c>
      <c r="P4249" t="str">
        <f t="shared" si="464"/>
        <v>Accounting</v>
      </c>
      <c r="Q4249" t="str">
        <f t="shared" si="465"/>
        <v>Music</v>
      </c>
      <c r="R4249" t="str">
        <f t="shared" si="466"/>
        <v>Mathematics</v>
      </c>
      <c r="S4249" t="str">
        <f t="shared" si="467"/>
        <v>Education</v>
      </c>
      <c r="T4249" t="str">
        <f t="shared" si="468"/>
        <v/>
      </c>
      <c r="V4249" s="3" t="str">
        <f t="array" ref="V4249">_xlfn.TEXTJOIN(", ", TRUE, IF(majors_data!$C$2:$C$101=P4249, majors_data!$A$2:$A$101, ""))</f>
        <v>f66e3050-2b7f-4d30-bc1e-f1c26d6a2aa2, 16f85a4c-9e5b-4f05-ac70-25acb3032c48, d25284f4-c84e-48db-b41e-dc42085a55f9</v>
      </c>
      <c r="W4249" s="3" t="str">
        <f t="array" ref="W4249">_xlfn.TEXTJOIN(", ", TRUE, IF(majors_data!$C$2:$C$101=Q4249, majors_data!$A$2:$A$101, ""))</f>
        <v>e00c66ff-cb22-45b1-a5e8-8b3cde249016, 9a1dc165-a7e3-4d94-96b3-aed7943cd257</v>
      </c>
      <c r="X4249" s="3" t="str">
        <f t="array" ref="X4249">_xlfn.TEXTJOIN(", ", TRUE, IF(majors_data!$C$2:$C$101=R4249, majors_data!$A$2:$A$101, ""))</f>
        <v>38b9874d-dd51-433a-bea9-2ef3ec79cb21, e3ae6951-0a5b-40c4-8b20-fd8b9ce4cecf, 4ad06de7-beaf-454c-aeda-59316f4a641c</v>
      </c>
      <c r="Y4249" s="3" t="str">
        <f t="array" ref="Y4249">_xlfn.TEXTJOIN(", ", TRUE, IF(majors_data!$C$2:$C$101=S4249, majors_data!$A$2:$A$101, ""))</f>
        <v>1e0ce7f9-cbf4-44c4-bfb7-725db39d17ea, dda17862-a51d-49f5-bc9f-b2caa7af10ef, 551cfc0c-5de9-4672-90a2-b0f5b644ed8c</v>
      </c>
      <c r="Z4249" s="3" t="str">
        <f t="array" ref="Z4249">_xlfn.TEXTJOIN(", ", TRUE, IF(majors_data!$C$2:$C$101=T4249, majors_data!$A$2:$A$101, ""))</f>
        <v/>
      </c>
      <c r="AA4249" s="3" t="str">
        <f t="shared" si="469"/>
        <v>f66e3050-2b7f-4d30-bc1e-f1c26d6a2aa2, 16f85a4c-9e5b-4f05-ac70-25acb3032c48, d25284f4-c84e-48db-b41e-dc42085a55f9, e00c66ff-cb22-45b1-a5e8-8b3cde249016, 9a1dc165-a7e3-4d94-96b3-aed7943cd257, 38b9874d-dd51-433a-bea9-2ef3ec79cb21, e3ae6951-0a5b-40c4-8b20-fd8b9ce4cecf, 4ad06de7-beaf-454c-aeda-59316f4a641c, 1e0ce7f9-cbf4-44c4-bfb7-725db39d17ea, dda17862-a51d-49f5-bc9f-b2caa7af10ef, 551cfc0c-5de9-4672-90a2-b0f5b644ed8c</v>
      </c>
    </row>
    <row r="4250" spans="1:27">
      <c r="A4250" t="s">
        <v>11343</v>
      </c>
      <c r="B4250" t="s">
        <v>25</v>
      </c>
      <c r="C4250" t="s">
        <v>15</v>
      </c>
      <c r="D4250" t="s">
        <v>247</v>
      </c>
      <c r="E4250" s="1">
        <v>24270</v>
      </c>
      <c r="F4250" t="s">
        <v>11344</v>
      </c>
      <c r="G4250" t="s">
        <v>737</v>
      </c>
      <c r="I4250" t="str">
        <f t="shared" si="463"/>
        <v>Linda Wilson</v>
      </c>
      <c r="J4250" t="s">
        <v>737</v>
      </c>
      <c r="P4250" t="str">
        <f t="shared" si="464"/>
        <v>Physics</v>
      </c>
      <c r="Q4250" t="str">
        <f t="shared" si="465"/>
        <v/>
      </c>
      <c r="R4250" t="str">
        <f t="shared" si="466"/>
        <v/>
      </c>
      <c r="S4250" t="str">
        <f t="shared" si="467"/>
        <v/>
      </c>
      <c r="T4250" t="str">
        <f t="shared" si="468"/>
        <v/>
      </c>
      <c r="V4250" s="3" t="str">
        <f t="array" ref="V4250">_xlfn.TEXTJOIN(", ", TRUE, IF(majors_data!$C$2:$C$101=P4250, majors_data!$A$2:$A$101, ""))</f>
        <v>9dd4dfda-b0d2-4d4a-8642-a44db00f4a15, 534a2149-3015-472c-9de1-5db9e0f6b43e, fe8da200-3e6c-4017-983e-19b5aff7e800</v>
      </c>
      <c r="W4250" s="3" t="str">
        <f t="array" ref="W4250">_xlfn.TEXTJOIN(", ", TRUE, IF(majors_data!$C$2:$C$101=Q4250, majors_data!$A$2:$A$101, ""))</f>
        <v/>
      </c>
      <c r="X4250" s="3" t="str">
        <f t="array" ref="X4250">_xlfn.TEXTJOIN(", ", TRUE, IF(majors_data!$C$2:$C$101=R4250, majors_data!$A$2:$A$101, ""))</f>
        <v/>
      </c>
      <c r="Y4250" s="3" t="str">
        <f t="array" ref="Y4250">_xlfn.TEXTJOIN(", ", TRUE, IF(majors_data!$C$2:$C$101=S4250, majors_data!$A$2:$A$101, ""))</f>
        <v/>
      </c>
      <c r="Z4250" s="3" t="str">
        <f t="array" ref="Z4250">_xlfn.TEXTJOIN(", ", TRUE, IF(majors_data!$C$2:$C$101=T4250, majors_data!$A$2:$A$101, ""))</f>
        <v/>
      </c>
      <c r="AA4250" s="3" t="str">
        <f t="shared" si="469"/>
        <v>9dd4dfda-b0d2-4d4a-8642-a44db00f4a15, 534a2149-3015-472c-9de1-5db9e0f6b43e, fe8da200-3e6c-4017-983e-19b5aff7e800</v>
      </c>
    </row>
    <row r="4251" spans="1:27">
      <c r="A4251" t="s">
        <v>11345</v>
      </c>
      <c r="B4251" t="s">
        <v>72</v>
      </c>
      <c r="C4251" t="s">
        <v>31</v>
      </c>
      <c r="D4251" t="s">
        <v>481</v>
      </c>
      <c r="E4251" s="1">
        <v>29942</v>
      </c>
      <c r="F4251" t="s">
        <v>11346</v>
      </c>
      <c r="G4251" t="s">
        <v>11347</v>
      </c>
      <c r="I4251" t="str">
        <f t="shared" si="463"/>
        <v>James Doe</v>
      </c>
      <c r="J4251" t="s">
        <v>2580</v>
      </c>
      <c r="K4251" t="s">
        <v>17135</v>
      </c>
      <c r="P4251" t="str">
        <f t="shared" si="464"/>
        <v>Anthropology</v>
      </c>
      <c r="Q4251" t="str">
        <f t="shared" si="465"/>
        <v>Business Administration</v>
      </c>
      <c r="R4251" t="str">
        <f t="shared" si="466"/>
        <v/>
      </c>
      <c r="S4251" t="str">
        <f t="shared" si="467"/>
        <v/>
      </c>
      <c r="T4251" t="str">
        <f t="shared" si="468"/>
        <v/>
      </c>
      <c r="V4251" s="3" t="str">
        <f t="array" ref="V4251">_xlfn.TEXTJOIN(", ", TRUE, IF(majors_data!$C$2:$C$101=P4251, majors_data!$A$2:$A$101, ""))</f>
        <v>37b765f0-fc71-4c9c-838b-f3a5ce0706ff, 5538f94c-9d38-4c6c-ab29-0987d27ec313</v>
      </c>
      <c r="W4251" s="3" t="str">
        <f t="array" ref="W4251">_xlfn.TEXTJOIN(", ", TRUE, IF(majors_data!$C$2:$C$101=Q4251, majors_data!$A$2:$A$101, ""))</f>
        <v>ad1e7d8e-5114-413f-921d-a35552003ee4, c132b04e-83bd-4b24-8fe4-5a9a015e7c93, 1e0b04ba-18d5-4ab9-a1e5-23449bbc4a0b</v>
      </c>
      <c r="X4251" s="3" t="str">
        <f t="array" ref="X4251">_xlfn.TEXTJOIN(", ", TRUE, IF(majors_data!$C$2:$C$101=R4251, majors_data!$A$2:$A$101, ""))</f>
        <v/>
      </c>
      <c r="Y4251" s="3" t="str">
        <f t="array" ref="Y4251">_xlfn.TEXTJOIN(", ", TRUE, IF(majors_data!$C$2:$C$101=S4251, majors_data!$A$2:$A$101, ""))</f>
        <v/>
      </c>
      <c r="Z4251" s="3" t="str">
        <f t="array" ref="Z4251">_xlfn.TEXTJOIN(", ", TRUE, IF(majors_data!$C$2:$C$101=T4251, majors_data!$A$2:$A$101, ""))</f>
        <v/>
      </c>
      <c r="AA4251" s="3" t="str">
        <f t="shared" si="469"/>
        <v>37b765f0-fc71-4c9c-838b-f3a5ce0706ff, 5538f94c-9d38-4c6c-ab29-0987d27ec313, ad1e7d8e-5114-413f-921d-a35552003ee4, c132b04e-83bd-4b24-8fe4-5a9a015e7c93, 1e0b04ba-18d5-4ab9-a1e5-23449bbc4a0b</v>
      </c>
    </row>
    <row r="4252" spans="1:27">
      <c r="A4252" t="s">
        <v>11348</v>
      </c>
      <c r="B4252" t="s">
        <v>72</v>
      </c>
      <c r="C4252" t="s">
        <v>47</v>
      </c>
      <c r="D4252" t="s">
        <v>73</v>
      </c>
      <c r="E4252" s="1">
        <v>30426</v>
      </c>
      <c r="F4252" t="s">
        <v>11349</v>
      </c>
      <c r="G4252" t="s">
        <v>1173</v>
      </c>
      <c r="I4252" t="str">
        <f t="shared" si="463"/>
        <v>James Davis</v>
      </c>
      <c r="J4252" t="s">
        <v>1173</v>
      </c>
      <c r="P4252" t="str">
        <f t="shared" si="464"/>
        <v>Architecture</v>
      </c>
      <c r="Q4252" t="str">
        <f t="shared" si="465"/>
        <v/>
      </c>
      <c r="R4252" t="str">
        <f t="shared" si="466"/>
        <v/>
      </c>
      <c r="S4252" t="str">
        <f t="shared" si="467"/>
        <v/>
      </c>
      <c r="T4252" t="str">
        <f t="shared" si="468"/>
        <v/>
      </c>
      <c r="V4252" s="3" t="str">
        <f t="array" ref="V4252">_xlfn.TEXTJOIN(", ", TRUE, IF(majors_data!$C$2:$C$101=P4252, majors_data!$A$2:$A$101, ""))</f>
        <v>e0bad25d-7fb1-4dd7-a0e8-a11b41dcd281, 5e03ed8a-d9fb-4271-aa1d-73df523dcc57</v>
      </c>
      <c r="W4252" s="3" t="str">
        <f t="array" ref="W4252">_xlfn.TEXTJOIN(", ", TRUE, IF(majors_data!$C$2:$C$101=Q4252, majors_data!$A$2:$A$101, ""))</f>
        <v/>
      </c>
      <c r="X4252" s="3" t="str">
        <f t="array" ref="X4252">_xlfn.TEXTJOIN(", ", TRUE, IF(majors_data!$C$2:$C$101=R4252, majors_data!$A$2:$A$101, ""))</f>
        <v/>
      </c>
      <c r="Y4252" s="3" t="str">
        <f t="array" ref="Y4252">_xlfn.TEXTJOIN(", ", TRUE, IF(majors_data!$C$2:$C$101=S4252, majors_data!$A$2:$A$101, ""))</f>
        <v/>
      </c>
      <c r="Z4252" s="3" t="str">
        <f t="array" ref="Z4252">_xlfn.TEXTJOIN(", ", TRUE, IF(majors_data!$C$2:$C$101=T4252, majors_data!$A$2:$A$101, ""))</f>
        <v/>
      </c>
      <c r="AA4252" s="3" t="str">
        <f t="shared" si="469"/>
        <v>e0bad25d-7fb1-4dd7-a0e8-a11b41dcd281, 5e03ed8a-d9fb-4271-aa1d-73df523dcc57</v>
      </c>
    </row>
    <row r="4253" spans="1:27">
      <c r="A4253" t="s">
        <v>11350</v>
      </c>
      <c r="B4253" t="s">
        <v>72</v>
      </c>
      <c r="C4253" t="s">
        <v>230</v>
      </c>
      <c r="D4253" t="s">
        <v>391</v>
      </c>
      <c r="E4253" s="1">
        <v>31713</v>
      </c>
      <c r="F4253" t="s">
        <v>11351</v>
      </c>
      <c r="G4253" t="s">
        <v>11352</v>
      </c>
      <c r="I4253" t="str">
        <f t="shared" si="463"/>
        <v>James Johnson</v>
      </c>
      <c r="J4253" t="s">
        <v>655</v>
      </c>
      <c r="K4253" t="s">
        <v>17134</v>
      </c>
      <c r="L4253" t="s">
        <v>17130</v>
      </c>
      <c r="M4253" t="s">
        <v>17118</v>
      </c>
      <c r="N4253" t="s">
        <v>17156</v>
      </c>
      <c r="P4253" t="str">
        <f t="shared" si="464"/>
        <v>Education</v>
      </c>
      <c r="Q4253" t="str">
        <f t="shared" si="465"/>
        <v>Journalism</v>
      </c>
      <c r="R4253" t="str">
        <f t="shared" si="466"/>
        <v>Education</v>
      </c>
      <c r="S4253" t="str">
        <f t="shared" si="467"/>
        <v>Finance</v>
      </c>
      <c r="T4253" t="str">
        <f t="shared" si="468"/>
        <v>Theater</v>
      </c>
      <c r="V4253" s="3" t="str">
        <f t="array" ref="V4253">_xlfn.TEXTJOIN(", ", TRUE, IF(majors_data!$C$2:$C$101=P4253, majors_data!$A$2:$A$101, ""))</f>
        <v>1e0ce7f9-cbf4-44c4-bfb7-725db39d17ea, dda17862-a51d-49f5-bc9f-b2caa7af10ef, 551cfc0c-5de9-4672-90a2-b0f5b644ed8c</v>
      </c>
      <c r="W4253" s="3" t="str">
        <f t="array" ref="W4253">_xlfn.TEXTJOIN(", ", TRUE, IF(majors_data!$C$2:$C$101=Q4253, majors_data!$A$2:$A$101, ""))</f>
        <v>3100982d-c037-4a3f-a3ed-83e66b248c8d, ebbcecbe-be84-4fb4-bb4e-6420356ebe5a</v>
      </c>
      <c r="X4253" s="3" t="str">
        <f t="array" ref="X4253">_xlfn.TEXTJOIN(", ", TRUE, IF(majors_data!$C$2:$C$101=R4253, majors_data!$A$2:$A$101, ""))</f>
        <v>1e0ce7f9-cbf4-44c4-bfb7-725db39d17ea, dda17862-a51d-49f5-bc9f-b2caa7af10ef, 551cfc0c-5de9-4672-90a2-b0f5b644ed8c</v>
      </c>
      <c r="Y4253" s="3" t="str">
        <f t="array" ref="Y4253">_xlfn.TEXTJOIN(", ", TRUE, IF(majors_data!$C$2:$C$101=S4253, majors_data!$A$2:$A$101, ""))</f>
        <v>49f57722-52fb-47b6-8e1e-54de177e0d19, f89ddd78-e74e-469c-8808-241bd8c36f67, c6f0e3ea-fc4a-4768-a155-f0bf0b943717</v>
      </c>
      <c r="Z4253" s="3" t="str">
        <f t="array" ref="Z4253">_xlfn.TEXTJOIN(", ", TRUE, IF(majors_data!$C$2:$C$101=T4253, majors_data!$A$2:$A$101, ""))</f>
        <v>49150744-aac2-44f9-8ca0-05ae90757bac, f5b20856-42b4-48bd-93d9-fbe2712c9e55</v>
      </c>
      <c r="AA4253" s="3" t="str">
        <f t="shared" si="469"/>
        <v>1e0ce7f9-cbf4-44c4-bfb7-725db39d17ea, dda17862-a51d-49f5-bc9f-b2caa7af10ef, 551cfc0c-5de9-4672-90a2-b0f5b644ed8c, 3100982d-c037-4a3f-a3ed-83e66b248c8d, ebbcecbe-be84-4fb4-bb4e-6420356ebe5a, 1e0ce7f9-cbf4-44c4-bfb7-725db39d17ea, dda17862-a51d-49f5-bc9f-b2caa7af10ef, 551cfc0c-5de9-4672-90a2-b0f5b644ed8c, 49f57722-52fb-47b6-8e1e-54de177e0d19, f89ddd78-e74e-469c-8808-241bd8c36f67, c6f0e3ea-fc4a-4768-a155-f0bf0b943717, 49150744-aac2-44f9-8ca0-05ae90757bac, f5b20856-42b4-48bd-93d9-fbe2712c9e55</v>
      </c>
    </row>
    <row r="4254" spans="1:27">
      <c r="A4254" t="s">
        <v>11353</v>
      </c>
      <c r="B4254" t="s">
        <v>36</v>
      </c>
      <c r="C4254" t="s">
        <v>56</v>
      </c>
      <c r="D4254" t="s">
        <v>567</v>
      </c>
      <c r="E4254" s="1">
        <v>28253</v>
      </c>
      <c r="F4254" t="s">
        <v>11354</v>
      </c>
      <c r="G4254" t="s">
        <v>11355</v>
      </c>
      <c r="I4254" t="str">
        <f t="shared" si="463"/>
        <v>Alice Smith</v>
      </c>
      <c r="J4254" t="s">
        <v>1184</v>
      </c>
      <c r="K4254" t="s">
        <v>17133</v>
      </c>
      <c r="L4254" t="s">
        <v>17143</v>
      </c>
      <c r="P4254" t="str">
        <f t="shared" si="464"/>
        <v>Music</v>
      </c>
      <c r="Q4254" t="str">
        <f t="shared" si="465"/>
        <v>Veterinary Medicine</v>
      </c>
      <c r="R4254" t="str">
        <f t="shared" si="466"/>
        <v>Communications</v>
      </c>
      <c r="S4254" t="str">
        <f t="shared" si="467"/>
        <v/>
      </c>
      <c r="T4254" t="str">
        <f t="shared" si="468"/>
        <v/>
      </c>
      <c r="V4254" s="3" t="str">
        <f t="array" ref="V4254">_xlfn.TEXTJOIN(", ", TRUE, IF(majors_data!$C$2:$C$101=P4254, majors_data!$A$2:$A$101, ""))</f>
        <v>e00c66ff-cb22-45b1-a5e8-8b3cde249016, 9a1dc165-a7e3-4d94-96b3-aed7943cd257</v>
      </c>
      <c r="W4254" s="3" t="str">
        <f t="array" ref="W4254">_xlfn.TEXTJOIN(", ", TRUE, IF(majors_data!$C$2:$C$101=Q4254, majors_data!$A$2:$A$101, ""))</f>
        <v>6b796d48-625b-4acf-96db-141d2e7d7b4b, e6f83c77-1538-4fec-934c-6a4ec6617268</v>
      </c>
      <c r="X4254" s="3" t="str">
        <f t="array" ref="X4254">_xlfn.TEXTJOIN(", ", TRUE, IF(majors_data!$C$2:$C$101=R4254, majors_data!$A$2:$A$101, ""))</f>
        <v>2c6e4248-da4d-4cb3-ac58-3cd04aa203fa, c8e9582b-d7bd-48cb-9cab-9f953712e952</v>
      </c>
      <c r="Y4254" s="3" t="str">
        <f t="array" ref="Y4254">_xlfn.TEXTJOIN(", ", TRUE, IF(majors_data!$C$2:$C$101=S4254, majors_data!$A$2:$A$101, ""))</f>
        <v/>
      </c>
      <c r="Z4254" s="3" t="str">
        <f t="array" ref="Z4254">_xlfn.TEXTJOIN(", ", TRUE, IF(majors_data!$C$2:$C$101=T4254, majors_data!$A$2:$A$101, ""))</f>
        <v/>
      </c>
      <c r="AA4254" s="3" t="str">
        <f t="shared" si="469"/>
        <v>e00c66ff-cb22-45b1-a5e8-8b3cde249016, 9a1dc165-a7e3-4d94-96b3-aed7943cd257, 6b796d48-625b-4acf-96db-141d2e7d7b4b, e6f83c77-1538-4fec-934c-6a4ec6617268, 2c6e4248-da4d-4cb3-ac58-3cd04aa203fa, c8e9582b-d7bd-48cb-9cab-9f953712e952</v>
      </c>
    </row>
    <row r="4255" spans="1:27">
      <c r="A4255" t="s">
        <v>11356</v>
      </c>
      <c r="B4255" t="s">
        <v>20</v>
      </c>
      <c r="C4255" t="s">
        <v>9</v>
      </c>
      <c r="D4255" t="s">
        <v>261</v>
      </c>
      <c r="E4255" s="1">
        <v>35090</v>
      </c>
      <c r="F4255" t="s">
        <v>11357</v>
      </c>
      <c r="G4255" t="s">
        <v>11358</v>
      </c>
      <c r="I4255" t="str">
        <f t="shared" si="463"/>
        <v>John Taylor</v>
      </c>
      <c r="J4255" t="s">
        <v>562</v>
      </c>
      <c r="K4255" t="s">
        <v>17153</v>
      </c>
      <c r="P4255" t="str">
        <f t="shared" si="464"/>
        <v>Geography</v>
      </c>
      <c r="Q4255" t="str">
        <f t="shared" si="465"/>
        <v>Computer Science</v>
      </c>
      <c r="R4255" t="str">
        <f t="shared" si="466"/>
        <v/>
      </c>
      <c r="S4255" t="str">
        <f t="shared" si="467"/>
        <v/>
      </c>
      <c r="T4255" t="str">
        <f t="shared" si="468"/>
        <v/>
      </c>
      <c r="V4255" s="3" t="str">
        <f t="array" ref="V4255">_xlfn.TEXTJOIN(", ", TRUE, IF(majors_data!$C$2:$C$101=P4255, majors_data!$A$2:$A$101, ""))</f>
        <v>5d92edf2-5248-4363-8e50-f18ad6a67a8c, b6f11273-e674-4c30-afa1-7ee62c1abb4b</v>
      </c>
      <c r="W4255" s="3" t="str">
        <f t="array" ref="W4255">_xlfn.TEXTJOIN(", ", TRUE, IF(majors_data!$C$2:$C$101=Q4255, majors_data!$A$2:$A$101, ""))</f>
        <v>12c5d420-9bbc-455d-9794-7780bc5fea5b, 036ab592-da37-4aac-ac4b-3a2eb132eb76, 91d3ffda-02df-4108-a302-e3764e021ccf</v>
      </c>
      <c r="X4255" s="3" t="str">
        <f t="array" ref="X4255">_xlfn.TEXTJOIN(", ", TRUE, IF(majors_data!$C$2:$C$101=R4255, majors_data!$A$2:$A$101, ""))</f>
        <v/>
      </c>
      <c r="Y4255" s="3" t="str">
        <f t="array" ref="Y4255">_xlfn.TEXTJOIN(", ", TRUE, IF(majors_data!$C$2:$C$101=S4255, majors_data!$A$2:$A$101, ""))</f>
        <v/>
      </c>
      <c r="Z4255" s="3" t="str">
        <f t="array" ref="Z4255">_xlfn.TEXTJOIN(", ", TRUE, IF(majors_data!$C$2:$C$101=T4255, majors_data!$A$2:$A$101, ""))</f>
        <v/>
      </c>
      <c r="AA4255" s="3" t="str">
        <f t="shared" si="469"/>
        <v>5d92edf2-5248-4363-8e50-f18ad6a67a8c, b6f11273-e674-4c30-afa1-7ee62c1abb4b, 12c5d420-9bbc-455d-9794-7780bc5fea5b, 036ab592-da37-4aac-ac4b-3a2eb132eb76, 91d3ffda-02df-4108-a302-e3764e021ccf</v>
      </c>
    </row>
    <row r="4256" spans="1:27">
      <c r="A4256" t="s">
        <v>11359</v>
      </c>
      <c r="B4256" t="s">
        <v>14</v>
      </c>
      <c r="C4256" t="s">
        <v>80</v>
      </c>
      <c r="D4256" t="s">
        <v>406</v>
      </c>
      <c r="E4256" s="1">
        <v>20124</v>
      </c>
      <c r="F4256" t="s">
        <v>11360</v>
      </c>
      <c r="G4256" t="s">
        <v>7840</v>
      </c>
      <c r="I4256" t="str">
        <f t="shared" si="463"/>
        <v>Jane Miller</v>
      </c>
      <c r="J4256" t="s">
        <v>173</v>
      </c>
      <c r="K4256" t="s">
        <v>17152</v>
      </c>
      <c r="P4256" t="str">
        <f t="shared" si="464"/>
        <v>Library Science</v>
      </c>
      <c r="Q4256" t="str">
        <f t="shared" si="465"/>
        <v>Political Science</v>
      </c>
      <c r="R4256" t="str">
        <f t="shared" si="466"/>
        <v/>
      </c>
      <c r="S4256" t="str">
        <f t="shared" si="467"/>
        <v/>
      </c>
      <c r="T4256" t="str">
        <f t="shared" si="468"/>
        <v/>
      </c>
      <c r="V4256" s="3" t="str">
        <f t="array" ref="V4256">_xlfn.TEXTJOIN(", ", TRUE, IF(majors_data!$C$2:$C$101=P4256, majors_data!$A$2:$A$101, ""))</f>
        <v>4ff85e34-9da3-47f2-beee-ec6175d82186, 450d53ce-7643-41e5-9d0d-b9d1eacead36</v>
      </c>
      <c r="W4256" s="3" t="str">
        <f t="array" ref="W4256">_xlfn.TEXTJOIN(", ", TRUE, IF(majors_data!$C$2:$C$101=Q4256, majors_data!$A$2:$A$101, ""))</f>
        <v>4fc222e3-9728-408a-b24b-171c919f81ea, 7f5bc724-d171-406e-bf3b-cd9d868174f2, b32c172c-a1d5-4cc9-a1fc-f5f4b2365ea4</v>
      </c>
      <c r="X4256" s="3" t="str">
        <f t="array" ref="X4256">_xlfn.TEXTJOIN(", ", TRUE, IF(majors_data!$C$2:$C$101=R4256, majors_data!$A$2:$A$101, ""))</f>
        <v/>
      </c>
      <c r="Y4256" s="3" t="str">
        <f t="array" ref="Y4256">_xlfn.TEXTJOIN(", ", TRUE, IF(majors_data!$C$2:$C$101=S4256, majors_data!$A$2:$A$101, ""))</f>
        <v/>
      </c>
      <c r="Z4256" s="3" t="str">
        <f t="array" ref="Z4256">_xlfn.TEXTJOIN(", ", TRUE, IF(majors_data!$C$2:$C$101=T4256, majors_data!$A$2:$A$101, ""))</f>
        <v/>
      </c>
      <c r="AA4256" s="3" t="str">
        <f t="shared" si="469"/>
        <v>4ff85e34-9da3-47f2-beee-ec6175d82186, 450d53ce-7643-41e5-9d0d-b9d1eacead36, 4fc222e3-9728-408a-b24b-171c919f81ea, 7f5bc724-d171-406e-bf3b-cd9d868174f2, b32c172c-a1d5-4cc9-a1fc-f5f4b2365ea4</v>
      </c>
    </row>
    <row r="4257" spans="1:27">
      <c r="A4257" t="s">
        <v>11361</v>
      </c>
      <c r="B4257" t="s">
        <v>51</v>
      </c>
      <c r="C4257" t="s">
        <v>37</v>
      </c>
      <c r="D4257" t="s">
        <v>254</v>
      </c>
      <c r="E4257" s="1">
        <v>31439</v>
      </c>
      <c r="F4257" t="s">
        <v>11362</v>
      </c>
      <c r="G4257" t="s">
        <v>11363</v>
      </c>
      <c r="I4257" t="str">
        <f t="shared" si="463"/>
        <v>Emily Williams</v>
      </c>
      <c r="J4257" t="s">
        <v>668</v>
      </c>
      <c r="K4257" t="s">
        <v>17119</v>
      </c>
      <c r="L4257" t="s">
        <v>17145</v>
      </c>
      <c r="P4257" t="str">
        <f t="shared" si="464"/>
        <v>Health Science</v>
      </c>
      <c r="Q4257" t="str">
        <f t="shared" si="465"/>
        <v>Anthropology</v>
      </c>
      <c r="R4257" t="str">
        <f t="shared" si="466"/>
        <v>Sociology</v>
      </c>
      <c r="S4257" t="str">
        <f t="shared" si="467"/>
        <v/>
      </c>
      <c r="T4257" t="str">
        <f t="shared" si="468"/>
        <v/>
      </c>
      <c r="V4257" s="3" t="str">
        <f t="array" ref="V4257">_xlfn.TEXTJOIN(", ", TRUE, IF(majors_data!$C$2:$C$101=P4257, majors_data!$A$2:$A$101, ""))</f>
        <v>1eeb53c2-5e82-4c6a-a81f-bea4af78b2f8, 31a96803-e0b0-464c-b44c-14316de7195f</v>
      </c>
      <c r="W4257" s="3" t="str">
        <f t="array" ref="W4257">_xlfn.TEXTJOIN(", ", TRUE, IF(majors_data!$C$2:$C$101=Q4257, majors_data!$A$2:$A$101, ""))</f>
        <v>37b765f0-fc71-4c9c-838b-f3a5ce0706ff, 5538f94c-9d38-4c6c-ab29-0987d27ec313</v>
      </c>
      <c r="X4257" s="3" t="str">
        <f t="array" ref="X4257">_xlfn.TEXTJOIN(", ", TRUE, IF(majors_data!$C$2:$C$101=R4257, majors_data!$A$2:$A$101, ""))</f>
        <v>dda33b53-0fff-4371-8a45-35a2192e86e8, 34c2e9da-d62c-4fdd-ad94-7befd2595222, 9e9ca12c-4178-40b5-a715-f166244e3adb</v>
      </c>
      <c r="Y4257" s="3" t="str">
        <f t="array" ref="Y4257">_xlfn.TEXTJOIN(", ", TRUE, IF(majors_data!$C$2:$C$101=S4257, majors_data!$A$2:$A$101, ""))</f>
        <v/>
      </c>
      <c r="Z4257" s="3" t="str">
        <f t="array" ref="Z4257">_xlfn.TEXTJOIN(", ", TRUE, IF(majors_data!$C$2:$C$101=T4257, majors_data!$A$2:$A$101, ""))</f>
        <v/>
      </c>
      <c r="AA4257" s="3" t="str">
        <f t="shared" si="469"/>
        <v>1eeb53c2-5e82-4c6a-a81f-bea4af78b2f8, 31a96803-e0b0-464c-b44c-14316de7195f, 37b765f0-fc71-4c9c-838b-f3a5ce0706ff, 5538f94c-9d38-4c6c-ab29-0987d27ec313, dda33b53-0fff-4371-8a45-35a2192e86e8, 34c2e9da-d62c-4fdd-ad94-7befd2595222, 9e9ca12c-4178-40b5-a715-f166244e3adb</v>
      </c>
    </row>
    <row r="4258" spans="1:27">
      <c r="A4258" t="s">
        <v>11364</v>
      </c>
      <c r="B4258" t="s">
        <v>72</v>
      </c>
      <c r="C4258" t="s">
        <v>37</v>
      </c>
      <c r="D4258" t="s">
        <v>143</v>
      </c>
      <c r="E4258" s="1">
        <v>19939</v>
      </c>
      <c r="F4258" t="s">
        <v>11365</v>
      </c>
      <c r="G4258" t="s">
        <v>1173</v>
      </c>
      <c r="I4258" t="str">
        <f t="shared" si="463"/>
        <v>James Williams</v>
      </c>
      <c r="J4258" t="s">
        <v>1173</v>
      </c>
      <c r="P4258" t="str">
        <f t="shared" si="464"/>
        <v>Architecture</v>
      </c>
      <c r="Q4258" t="str">
        <f t="shared" si="465"/>
        <v/>
      </c>
      <c r="R4258" t="str">
        <f t="shared" si="466"/>
        <v/>
      </c>
      <c r="S4258" t="str">
        <f t="shared" si="467"/>
        <v/>
      </c>
      <c r="T4258" t="str">
        <f t="shared" si="468"/>
        <v/>
      </c>
      <c r="V4258" s="3" t="str">
        <f t="array" ref="V4258">_xlfn.TEXTJOIN(", ", TRUE, IF(majors_data!$C$2:$C$101=P4258, majors_data!$A$2:$A$101, ""))</f>
        <v>e0bad25d-7fb1-4dd7-a0e8-a11b41dcd281, 5e03ed8a-d9fb-4271-aa1d-73df523dcc57</v>
      </c>
      <c r="W4258" s="3" t="str">
        <f t="array" ref="W4258">_xlfn.TEXTJOIN(", ", TRUE, IF(majors_data!$C$2:$C$101=Q4258, majors_data!$A$2:$A$101, ""))</f>
        <v/>
      </c>
      <c r="X4258" s="3" t="str">
        <f t="array" ref="X4258">_xlfn.TEXTJOIN(", ", TRUE, IF(majors_data!$C$2:$C$101=R4258, majors_data!$A$2:$A$101, ""))</f>
        <v/>
      </c>
      <c r="Y4258" s="3" t="str">
        <f t="array" ref="Y4258">_xlfn.TEXTJOIN(", ", TRUE, IF(majors_data!$C$2:$C$101=S4258, majors_data!$A$2:$A$101, ""))</f>
        <v/>
      </c>
      <c r="Z4258" s="3" t="str">
        <f t="array" ref="Z4258">_xlfn.TEXTJOIN(", ", TRUE, IF(majors_data!$C$2:$C$101=T4258, majors_data!$A$2:$A$101, ""))</f>
        <v/>
      </c>
      <c r="AA4258" s="3" t="str">
        <f t="shared" si="469"/>
        <v>e0bad25d-7fb1-4dd7-a0e8-a11b41dcd281, 5e03ed8a-d9fb-4271-aa1d-73df523dcc57</v>
      </c>
    </row>
    <row r="4259" spans="1:27">
      <c r="A4259" t="s">
        <v>11366</v>
      </c>
      <c r="B4259" t="s">
        <v>72</v>
      </c>
      <c r="C4259" t="s">
        <v>47</v>
      </c>
      <c r="D4259" t="s">
        <v>73</v>
      </c>
      <c r="E4259" s="1">
        <v>20826</v>
      </c>
      <c r="F4259" t="s">
        <v>11367</v>
      </c>
      <c r="G4259" t="s">
        <v>11368</v>
      </c>
      <c r="I4259" t="str">
        <f t="shared" si="463"/>
        <v>James Davis</v>
      </c>
      <c r="J4259" t="s">
        <v>655</v>
      </c>
      <c r="K4259" t="s">
        <v>17144</v>
      </c>
      <c r="L4259" t="s">
        <v>17156</v>
      </c>
      <c r="M4259" t="s">
        <v>17148</v>
      </c>
      <c r="P4259" t="str">
        <f t="shared" si="464"/>
        <v>Education</v>
      </c>
      <c r="Q4259" t="str">
        <f t="shared" si="465"/>
        <v>Psychology</v>
      </c>
      <c r="R4259" t="str">
        <f t="shared" si="466"/>
        <v>Theater</v>
      </c>
      <c r="S4259" t="str">
        <f t="shared" si="467"/>
        <v>Architecture</v>
      </c>
      <c r="T4259" t="str">
        <f t="shared" si="468"/>
        <v/>
      </c>
      <c r="V4259" s="3" t="str">
        <f t="array" ref="V4259">_xlfn.TEXTJOIN(", ", TRUE, IF(majors_data!$C$2:$C$101=P4259, majors_data!$A$2:$A$101, ""))</f>
        <v>1e0ce7f9-cbf4-44c4-bfb7-725db39d17ea, dda17862-a51d-49f5-bc9f-b2caa7af10ef, 551cfc0c-5de9-4672-90a2-b0f5b644ed8c</v>
      </c>
      <c r="W4259" s="3" t="str">
        <f t="array" ref="W4259">_xlfn.TEXTJOIN(", ", TRUE, IF(majors_data!$C$2:$C$101=Q4259, majors_data!$A$2:$A$101, ""))</f>
        <v>4d0b9e50-43d1-4da0-af2b-97d510bab9e2, 049d0ea9-2055-46a4-b821-0cbf6e36e4d5, 37b5c1f9-c15a-4947-b64d-025dc64c5241</v>
      </c>
      <c r="X4259" s="3" t="str">
        <f t="array" ref="X4259">_xlfn.TEXTJOIN(", ", TRUE, IF(majors_data!$C$2:$C$101=R4259, majors_data!$A$2:$A$101, ""))</f>
        <v>49150744-aac2-44f9-8ca0-05ae90757bac, f5b20856-42b4-48bd-93d9-fbe2712c9e55</v>
      </c>
      <c r="Y4259" s="3" t="str">
        <f t="array" ref="Y4259">_xlfn.TEXTJOIN(", ", TRUE, IF(majors_data!$C$2:$C$101=S4259, majors_data!$A$2:$A$101, ""))</f>
        <v>e0bad25d-7fb1-4dd7-a0e8-a11b41dcd281, 5e03ed8a-d9fb-4271-aa1d-73df523dcc57</v>
      </c>
      <c r="Z4259" s="3" t="str">
        <f t="array" ref="Z4259">_xlfn.TEXTJOIN(", ", TRUE, IF(majors_data!$C$2:$C$101=T4259, majors_data!$A$2:$A$101, ""))</f>
        <v/>
      </c>
      <c r="AA4259" s="3" t="str">
        <f t="shared" si="469"/>
        <v>1e0ce7f9-cbf4-44c4-bfb7-725db39d17ea, dda17862-a51d-49f5-bc9f-b2caa7af10ef, 551cfc0c-5de9-4672-90a2-b0f5b644ed8c, 4d0b9e50-43d1-4da0-af2b-97d510bab9e2, 049d0ea9-2055-46a4-b821-0cbf6e36e4d5, 37b5c1f9-c15a-4947-b64d-025dc64c5241, 49150744-aac2-44f9-8ca0-05ae90757bac, f5b20856-42b4-48bd-93d9-fbe2712c9e55, e0bad25d-7fb1-4dd7-a0e8-a11b41dcd281, 5e03ed8a-d9fb-4271-aa1d-73df523dcc57</v>
      </c>
    </row>
    <row r="4260" spans="1:27">
      <c r="A4260" t="s">
        <v>11369</v>
      </c>
      <c r="B4260" t="s">
        <v>30</v>
      </c>
      <c r="C4260" t="s">
        <v>37</v>
      </c>
      <c r="D4260" t="s">
        <v>975</v>
      </c>
      <c r="E4260" s="1">
        <v>31795</v>
      </c>
      <c r="F4260" t="s">
        <v>11370</v>
      </c>
      <c r="G4260" t="s">
        <v>8986</v>
      </c>
      <c r="I4260" t="str">
        <f t="shared" si="463"/>
        <v>Sarah Williams</v>
      </c>
      <c r="J4260" t="s">
        <v>1570</v>
      </c>
      <c r="K4260" t="s">
        <v>17145</v>
      </c>
      <c r="P4260" t="str">
        <f t="shared" si="464"/>
        <v>Mathematics</v>
      </c>
      <c r="Q4260" t="str">
        <f t="shared" si="465"/>
        <v>Sociology</v>
      </c>
      <c r="R4260" t="str">
        <f t="shared" si="466"/>
        <v/>
      </c>
      <c r="S4260" t="str">
        <f t="shared" si="467"/>
        <v/>
      </c>
      <c r="T4260" t="str">
        <f t="shared" si="468"/>
        <v/>
      </c>
      <c r="V4260" s="3" t="str">
        <f t="array" ref="V4260">_xlfn.TEXTJOIN(", ", TRUE, IF(majors_data!$C$2:$C$101=P4260, majors_data!$A$2:$A$101, ""))</f>
        <v>38b9874d-dd51-433a-bea9-2ef3ec79cb21, e3ae6951-0a5b-40c4-8b20-fd8b9ce4cecf, 4ad06de7-beaf-454c-aeda-59316f4a641c</v>
      </c>
      <c r="W4260" s="3" t="str">
        <f t="array" ref="W4260">_xlfn.TEXTJOIN(", ", TRUE, IF(majors_data!$C$2:$C$101=Q4260, majors_data!$A$2:$A$101, ""))</f>
        <v>dda33b53-0fff-4371-8a45-35a2192e86e8, 34c2e9da-d62c-4fdd-ad94-7befd2595222, 9e9ca12c-4178-40b5-a715-f166244e3adb</v>
      </c>
      <c r="X4260" s="3" t="str">
        <f t="array" ref="X4260">_xlfn.TEXTJOIN(", ", TRUE, IF(majors_data!$C$2:$C$101=R4260, majors_data!$A$2:$A$101, ""))</f>
        <v/>
      </c>
      <c r="Y4260" s="3" t="str">
        <f t="array" ref="Y4260">_xlfn.TEXTJOIN(", ", TRUE, IF(majors_data!$C$2:$C$101=S4260, majors_data!$A$2:$A$101, ""))</f>
        <v/>
      </c>
      <c r="Z4260" s="3" t="str">
        <f t="array" ref="Z4260">_xlfn.TEXTJOIN(", ", TRUE, IF(majors_data!$C$2:$C$101=T4260, majors_data!$A$2:$A$101, ""))</f>
        <v/>
      </c>
      <c r="AA4260" s="3" t="str">
        <f t="shared" si="469"/>
        <v>38b9874d-dd51-433a-bea9-2ef3ec79cb21, e3ae6951-0a5b-40c4-8b20-fd8b9ce4cecf, 4ad06de7-beaf-454c-aeda-59316f4a641c, dda33b53-0fff-4371-8a45-35a2192e86e8, 34c2e9da-d62c-4fdd-ad94-7befd2595222, 9e9ca12c-4178-40b5-a715-f166244e3adb</v>
      </c>
    </row>
    <row r="4261" spans="1:27">
      <c r="A4261" t="s">
        <v>11371</v>
      </c>
      <c r="B4261" t="s">
        <v>20</v>
      </c>
      <c r="C4261" t="s">
        <v>9</v>
      </c>
      <c r="D4261" t="s">
        <v>261</v>
      </c>
      <c r="E4261" s="1">
        <v>35285</v>
      </c>
      <c r="F4261" t="s">
        <v>11372</v>
      </c>
      <c r="G4261" t="s">
        <v>11373</v>
      </c>
      <c r="I4261" t="str">
        <f t="shared" si="463"/>
        <v>John Taylor</v>
      </c>
      <c r="J4261" t="s">
        <v>2580</v>
      </c>
      <c r="K4261" t="s">
        <v>17140</v>
      </c>
      <c r="L4261" t="s">
        <v>17130</v>
      </c>
      <c r="M4261" t="s">
        <v>17141</v>
      </c>
      <c r="N4261" t="s">
        <v>17157</v>
      </c>
      <c r="P4261" t="str">
        <f t="shared" si="464"/>
        <v>Anthropology</v>
      </c>
      <c r="Q4261" t="str">
        <f t="shared" si="465"/>
        <v>Philosophy</v>
      </c>
      <c r="R4261" t="str">
        <f t="shared" si="466"/>
        <v>Education</v>
      </c>
      <c r="S4261" t="str">
        <f t="shared" si="467"/>
        <v>English</v>
      </c>
      <c r="T4261" t="str">
        <f t="shared" si="468"/>
        <v>Environmental Science</v>
      </c>
      <c r="V4261" s="3" t="str">
        <f t="array" ref="V4261">_xlfn.TEXTJOIN(", ", TRUE, IF(majors_data!$C$2:$C$101=P4261, majors_data!$A$2:$A$101, ""))</f>
        <v>37b765f0-fc71-4c9c-838b-f3a5ce0706ff, 5538f94c-9d38-4c6c-ab29-0987d27ec313</v>
      </c>
      <c r="W4261" s="3" t="str">
        <f t="array" ref="W4261">_xlfn.TEXTJOIN(", ", TRUE, IF(majors_data!$C$2:$C$101=Q4261, majors_data!$A$2:$A$101, ""))</f>
        <v>2390b2fb-f180-48d3-989d-5e359fdf867c, febd48e5-fa29-4288-94cf-a257e875bbc5, a680ecae-78a0-4d78-88cd-4f0163e7d4da</v>
      </c>
      <c r="X4261" s="3" t="str">
        <f t="array" ref="X4261">_xlfn.TEXTJOIN(", ", TRUE, IF(majors_data!$C$2:$C$101=R4261, majors_data!$A$2:$A$101, ""))</f>
        <v>1e0ce7f9-cbf4-44c4-bfb7-725db39d17ea, dda17862-a51d-49f5-bc9f-b2caa7af10ef, 551cfc0c-5de9-4672-90a2-b0f5b644ed8c</v>
      </c>
      <c r="Y4261" s="3" t="str">
        <f t="array" ref="Y4261">_xlfn.TEXTJOIN(", ", TRUE, IF(majors_data!$C$2:$C$101=S4261, majors_data!$A$2:$A$101, ""))</f>
        <v>37979873-7c28-4b44-83ee-438c3e6810e9, e988d274-0abb-4d30-86fd-65f7e0f6b057, cc5f8133-74b9-43cc-b15e-b159a78b93fd</v>
      </c>
      <c r="Z4261" s="3" t="str">
        <f t="array" ref="Z4261">_xlfn.TEXTJOIN(", ", TRUE, IF(majors_data!$C$2:$C$101=T4261, majors_data!$A$2:$A$101, ""))</f>
        <v>39af2a17-08ce-4282-8dd0-de4efe79980f, ce83ec69-0901-4423-87f6-92734cc8feb2</v>
      </c>
      <c r="AA4261" s="3" t="str">
        <f t="shared" si="469"/>
        <v>37b765f0-fc71-4c9c-838b-f3a5ce0706ff, 5538f94c-9d38-4c6c-ab29-0987d27ec313, 2390b2fb-f180-48d3-989d-5e359fdf867c, febd48e5-fa29-4288-94cf-a257e875bbc5, a680ecae-78a0-4d78-88cd-4f0163e7d4da, 1e0ce7f9-cbf4-44c4-bfb7-725db39d17ea, dda17862-a51d-49f5-bc9f-b2caa7af10ef, 551cfc0c-5de9-4672-90a2-b0f5b644ed8c, 37979873-7c28-4b44-83ee-438c3e6810e9, e988d274-0abb-4d30-86fd-65f7e0f6b057, cc5f8133-74b9-43cc-b15e-b159a78b93fd, 39af2a17-08ce-4282-8dd0-de4efe79980f, ce83ec69-0901-4423-87f6-92734cc8feb2</v>
      </c>
    </row>
    <row r="4262" spans="1:27">
      <c r="A4262" t="s">
        <v>11374</v>
      </c>
      <c r="B4262" t="s">
        <v>14</v>
      </c>
      <c r="C4262" t="s">
        <v>42</v>
      </c>
      <c r="D4262" t="s">
        <v>297</v>
      </c>
      <c r="E4262" s="1">
        <v>35405</v>
      </c>
      <c r="F4262" t="s">
        <v>11375</v>
      </c>
      <c r="G4262" t="s">
        <v>326</v>
      </c>
      <c r="I4262" t="str">
        <f t="shared" si="463"/>
        <v>Jane Moore</v>
      </c>
      <c r="J4262" t="s">
        <v>326</v>
      </c>
      <c r="P4262" t="str">
        <f t="shared" si="464"/>
        <v>Philosophy</v>
      </c>
      <c r="Q4262" t="str">
        <f t="shared" si="465"/>
        <v/>
      </c>
      <c r="R4262" t="str">
        <f t="shared" si="466"/>
        <v/>
      </c>
      <c r="S4262" t="str">
        <f t="shared" si="467"/>
        <v/>
      </c>
      <c r="T4262" t="str">
        <f t="shared" si="468"/>
        <v/>
      </c>
      <c r="V4262" s="3" t="str">
        <f t="array" ref="V4262">_xlfn.TEXTJOIN(", ", TRUE, IF(majors_data!$C$2:$C$101=P4262, majors_data!$A$2:$A$101, ""))</f>
        <v>2390b2fb-f180-48d3-989d-5e359fdf867c, febd48e5-fa29-4288-94cf-a257e875bbc5, a680ecae-78a0-4d78-88cd-4f0163e7d4da</v>
      </c>
      <c r="W4262" s="3" t="str">
        <f t="array" ref="W4262">_xlfn.TEXTJOIN(", ", TRUE, IF(majors_data!$C$2:$C$101=Q4262, majors_data!$A$2:$A$101, ""))</f>
        <v/>
      </c>
      <c r="X4262" s="3" t="str">
        <f t="array" ref="X4262">_xlfn.TEXTJOIN(", ", TRUE, IF(majors_data!$C$2:$C$101=R4262, majors_data!$A$2:$A$101, ""))</f>
        <v/>
      </c>
      <c r="Y4262" s="3" t="str">
        <f t="array" ref="Y4262">_xlfn.TEXTJOIN(", ", TRUE, IF(majors_data!$C$2:$C$101=S4262, majors_data!$A$2:$A$101, ""))</f>
        <v/>
      </c>
      <c r="Z4262" s="3" t="str">
        <f t="array" ref="Z4262">_xlfn.TEXTJOIN(", ", TRUE, IF(majors_data!$C$2:$C$101=T4262, majors_data!$A$2:$A$101, ""))</f>
        <v/>
      </c>
      <c r="AA4262" s="3" t="str">
        <f t="shared" si="469"/>
        <v>2390b2fb-f180-48d3-989d-5e359fdf867c, febd48e5-fa29-4288-94cf-a257e875bbc5, a680ecae-78a0-4d78-88cd-4f0163e7d4da</v>
      </c>
    </row>
    <row r="4263" spans="1:27">
      <c r="A4263" t="s">
        <v>11376</v>
      </c>
      <c r="B4263" t="s">
        <v>25</v>
      </c>
      <c r="C4263" t="s">
        <v>9</v>
      </c>
      <c r="D4263" t="s">
        <v>26</v>
      </c>
      <c r="E4263" s="1">
        <v>24973</v>
      </c>
      <c r="F4263" t="s">
        <v>11377</v>
      </c>
      <c r="G4263" t="s">
        <v>11378</v>
      </c>
      <c r="I4263" t="str">
        <f t="shared" si="463"/>
        <v>Linda Taylor</v>
      </c>
      <c r="J4263" t="s">
        <v>559</v>
      </c>
      <c r="K4263" t="s">
        <v>17141</v>
      </c>
      <c r="L4263" t="s">
        <v>17124</v>
      </c>
      <c r="M4263" t="s">
        <v>17132</v>
      </c>
      <c r="P4263" t="str">
        <f t="shared" si="464"/>
        <v>Marketing</v>
      </c>
      <c r="Q4263" t="str">
        <f t="shared" si="465"/>
        <v>English</v>
      </c>
      <c r="R4263" t="str">
        <f t="shared" si="466"/>
        <v>Electrical Engineering</v>
      </c>
      <c r="S4263" t="str">
        <f t="shared" si="467"/>
        <v>Accounting</v>
      </c>
      <c r="T4263" t="str">
        <f t="shared" si="468"/>
        <v/>
      </c>
      <c r="V4263" s="3" t="str">
        <f t="array" ref="V4263">_xlfn.TEXTJOIN(", ", TRUE, IF(majors_data!$C$2:$C$101=P4263, majors_data!$A$2:$A$101, ""))</f>
        <v>c782f52b-d7ac-47f5-836a-376e4fccf31f, cabf5871-d0d1-43aa-a1e0-7b054ea1f92a, 1f2a78f5-deae-438d-be76-6d733a7dac87</v>
      </c>
      <c r="W4263" s="3" t="str">
        <f t="array" ref="W4263">_xlfn.TEXTJOIN(", ", TRUE, IF(majors_data!$C$2:$C$101=Q4263, majors_data!$A$2:$A$101, ""))</f>
        <v>37979873-7c28-4b44-83ee-438c3e6810e9, e988d274-0abb-4d30-86fd-65f7e0f6b057, cc5f8133-74b9-43cc-b15e-b159a78b93fd</v>
      </c>
      <c r="X4263" s="3" t="str">
        <f t="array" ref="X4263">_xlfn.TEXTJOIN(", ", TRUE, IF(majors_data!$C$2:$C$101=R4263, majors_data!$A$2:$A$101, ""))</f>
        <v>19a8bee2-7566-411a-9919-61d44ccc81ef, e4aa68ec-6374-48d4-a36d-8ca39ac807a2, 058ec2ea-9361-4a0a-a0b1-c81e99f2349a</v>
      </c>
      <c r="Y4263" s="3" t="str">
        <f t="array" ref="Y4263">_xlfn.TEXTJOIN(", ", TRUE, IF(majors_data!$C$2:$C$101=S4263, majors_data!$A$2:$A$101, ""))</f>
        <v>f66e3050-2b7f-4d30-bc1e-f1c26d6a2aa2, 16f85a4c-9e5b-4f05-ac70-25acb3032c48, d25284f4-c84e-48db-b41e-dc42085a55f9</v>
      </c>
      <c r="Z4263" s="3" t="str">
        <f t="array" ref="Z4263">_xlfn.TEXTJOIN(", ", TRUE, IF(majors_data!$C$2:$C$101=T4263, majors_data!$A$2:$A$101, ""))</f>
        <v/>
      </c>
      <c r="AA4263" s="3" t="str">
        <f t="shared" si="469"/>
        <v>c782f52b-d7ac-47f5-836a-376e4fccf31f, cabf5871-d0d1-43aa-a1e0-7b054ea1f92a, 1f2a78f5-deae-438d-be76-6d733a7dac87, 37979873-7c28-4b44-83ee-438c3e6810e9, e988d274-0abb-4d30-86fd-65f7e0f6b057, cc5f8133-74b9-43cc-b15e-b159a78b93fd, 19a8bee2-7566-411a-9919-61d44ccc81ef, e4aa68ec-6374-48d4-a36d-8ca39ac807a2, 058ec2ea-9361-4a0a-a0b1-c81e99f2349a, f66e3050-2b7f-4d30-bc1e-f1c26d6a2aa2, 16f85a4c-9e5b-4f05-ac70-25acb3032c48, d25284f4-c84e-48db-b41e-dc42085a55f9</v>
      </c>
    </row>
    <row r="4264" spans="1:27">
      <c r="A4264" t="s">
        <v>11379</v>
      </c>
      <c r="B4264" t="s">
        <v>25</v>
      </c>
      <c r="C4264" t="s">
        <v>15</v>
      </c>
      <c r="D4264" t="s">
        <v>247</v>
      </c>
      <c r="E4264" s="1">
        <v>25938</v>
      </c>
      <c r="F4264" t="s">
        <v>11380</v>
      </c>
      <c r="G4264" t="s">
        <v>11381</v>
      </c>
      <c r="I4264" t="str">
        <f t="shared" si="463"/>
        <v>Linda Wilson</v>
      </c>
      <c r="J4264" t="s">
        <v>279</v>
      </c>
      <c r="K4264" t="s">
        <v>17124</v>
      </c>
      <c r="L4264" t="s">
        <v>17149</v>
      </c>
      <c r="P4264" t="str">
        <f t="shared" si="464"/>
        <v>Mechanical Engineering</v>
      </c>
      <c r="Q4264" t="str">
        <f t="shared" si="465"/>
        <v>Electrical Engineering</v>
      </c>
      <c r="R4264" t="str">
        <f t="shared" si="466"/>
        <v>Chemistry</v>
      </c>
      <c r="S4264" t="str">
        <f t="shared" si="467"/>
        <v/>
      </c>
      <c r="T4264" t="str">
        <f t="shared" si="468"/>
        <v/>
      </c>
      <c r="V4264" s="3" t="str">
        <f t="array" ref="V4264">_xlfn.TEXTJOIN(", ", TRUE, IF(majors_data!$C$2:$C$101=P4264, majors_data!$A$2:$A$101, ""))</f>
        <v>d3d06262-f539-4a05-9e71-6e6113e9529b, efbed11c-6828-4d9a-bdc3-ffadce27497e, ab3572a8-144f-4148-9862-465bd9d7148b</v>
      </c>
      <c r="W4264" s="3" t="str">
        <f t="array" ref="W4264">_xlfn.TEXTJOIN(", ", TRUE, IF(majors_data!$C$2:$C$101=Q4264, majors_data!$A$2:$A$101, ""))</f>
        <v>19a8bee2-7566-411a-9919-61d44ccc81ef, e4aa68ec-6374-48d4-a36d-8ca39ac807a2, 058ec2ea-9361-4a0a-a0b1-c81e99f2349a</v>
      </c>
      <c r="X4264" s="3" t="str">
        <f t="array" ref="X4264">_xlfn.TEXTJOIN(", ", TRUE, IF(majors_data!$C$2:$C$101=R4264, majors_data!$A$2:$A$101, ""))</f>
        <v>3c0ebd74-4105-4532-a321-39bc3d6ab3d8, eac5b480-7e00-4d5e-add6-fc915fb2e8be, 32a60bdd-f493-4c44-a9e2-e45c0209be5e</v>
      </c>
      <c r="Y4264" s="3" t="str">
        <f t="array" ref="Y4264">_xlfn.TEXTJOIN(", ", TRUE, IF(majors_data!$C$2:$C$101=S4264, majors_data!$A$2:$A$101, ""))</f>
        <v/>
      </c>
      <c r="Z4264" s="3" t="str">
        <f t="array" ref="Z4264">_xlfn.TEXTJOIN(", ", TRUE, IF(majors_data!$C$2:$C$101=T4264, majors_data!$A$2:$A$101, ""))</f>
        <v/>
      </c>
      <c r="AA4264" s="3" t="str">
        <f t="shared" si="469"/>
        <v>d3d06262-f539-4a05-9e71-6e6113e9529b, efbed11c-6828-4d9a-bdc3-ffadce27497e, ab3572a8-144f-4148-9862-465bd9d7148b, 19a8bee2-7566-411a-9919-61d44ccc81ef, e4aa68ec-6374-48d4-a36d-8ca39ac807a2, 058ec2ea-9361-4a0a-a0b1-c81e99f2349a, 3c0ebd74-4105-4532-a321-39bc3d6ab3d8, eac5b480-7e00-4d5e-add6-fc915fb2e8be, 32a60bdd-f493-4c44-a9e2-e45c0209be5e</v>
      </c>
    </row>
    <row r="4265" spans="1:27">
      <c r="A4265" t="s">
        <v>11382</v>
      </c>
      <c r="B4265" t="s">
        <v>51</v>
      </c>
      <c r="C4265" t="s">
        <v>80</v>
      </c>
      <c r="D4265" t="s">
        <v>332</v>
      </c>
      <c r="E4265" s="1">
        <v>18303</v>
      </c>
      <c r="F4265" t="s">
        <v>11383</v>
      </c>
      <c r="G4265" t="s">
        <v>11384</v>
      </c>
      <c r="I4265" t="str">
        <f t="shared" si="463"/>
        <v>Emily Miller</v>
      </c>
      <c r="J4265" t="s">
        <v>855</v>
      </c>
      <c r="K4265" t="s">
        <v>17124</v>
      </c>
      <c r="L4265" t="s">
        <v>17121</v>
      </c>
      <c r="M4265" t="s">
        <v>17142</v>
      </c>
      <c r="P4265" t="str">
        <f t="shared" si="464"/>
        <v>Nursing</v>
      </c>
      <c r="Q4265" t="str">
        <f t="shared" si="465"/>
        <v>Electrical Engineering</v>
      </c>
      <c r="R4265" t="str">
        <f t="shared" si="466"/>
        <v>History</v>
      </c>
      <c r="S4265" t="str">
        <f t="shared" si="467"/>
        <v>Physics</v>
      </c>
      <c r="T4265" t="str">
        <f t="shared" si="468"/>
        <v/>
      </c>
      <c r="V4265" s="3" t="str">
        <f t="array" ref="V4265">_xlfn.TEXTJOIN(", ", TRUE, IF(majors_data!$C$2:$C$101=P4265, majors_data!$A$2:$A$101, ""))</f>
        <v>bcf5b4b8-c773-40a4-9ec1-9767753c0d44, 92ba9844-0c5e-4bfa-ad1c-ab41f8ac3d5e</v>
      </c>
      <c r="W4265" s="3" t="str">
        <f t="array" ref="W4265">_xlfn.TEXTJOIN(", ", TRUE, IF(majors_data!$C$2:$C$101=Q4265, majors_data!$A$2:$A$101, ""))</f>
        <v>19a8bee2-7566-411a-9919-61d44ccc81ef, e4aa68ec-6374-48d4-a36d-8ca39ac807a2, 058ec2ea-9361-4a0a-a0b1-c81e99f2349a</v>
      </c>
      <c r="X4265" s="3" t="str">
        <f t="array" ref="X4265">_xlfn.TEXTJOIN(", ", TRUE, IF(majors_data!$C$2:$C$101=R4265, majors_data!$A$2:$A$101, ""))</f>
        <v>f6cf2da9-277c-4780-8c18-2a4727d35f64, af428f7f-7d22-4949-924b-37b9c13140fb, d2d40201-0152-4e55-bf95-406c1f66295b</v>
      </c>
      <c r="Y4265" s="3" t="str">
        <f t="array" ref="Y4265">_xlfn.TEXTJOIN(", ", TRUE, IF(majors_data!$C$2:$C$101=S4265, majors_data!$A$2:$A$101, ""))</f>
        <v>9dd4dfda-b0d2-4d4a-8642-a44db00f4a15, 534a2149-3015-472c-9de1-5db9e0f6b43e, fe8da200-3e6c-4017-983e-19b5aff7e800</v>
      </c>
      <c r="Z4265" s="3" t="str">
        <f t="array" ref="Z4265">_xlfn.TEXTJOIN(", ", TRUE, IF(majors_data!$C$2:$C$101=T4265, majors_data!$A$2:$A$101, ""))</f>
        <v/>
      </c>
      <c r="AA4265" s="3" t="str">
        <f t="shared" si="469"/>
        <v>bcf5b4b8-c773-40a4-9ec1-9767753c0d44, 92ba9844-0c5e-4bfa-ad1c-ab41f8ac3d5e, 19a8bee2-7566-411a-9919-61d44ccc81ef, e4aa68ec-6374-48d4-a36d-8ca39ac807a2, 058ec2ea-9361-4a0a-a0b1-c81e99f2349a, f6cf2da9-277c-4780-8c18-2a4727d35f64, af428f7f-7d22-4949-924b-37b9c13140fb, d2d40201-0152-4e55-bf95-406c1f66295b, 9dd4dfda-b0d2-4d4a-8642-a44db00f4a15, 534a2149-3015-472c-9de1-5db9e0f6b43e, fe8da200-3e6c-4017-983e-19b5aff7e800</v>
      </c>
    </row>
    <row r="4266" spans="1:27">
      <c r="A4266" t="s">
        <v>11385</v>
      </c>
      <c r="B4266" t="s">
        <v>20</v>
      </c>
      <c r="C4266" t="s">
        <v>80</v>
      </c>
      <c r="D4266" t="s">
        <v>100</v>
      </c>
      <c r="E4266" s="1">
        <v>29708</v>
      </c>
      <c r="F4266" t="s">
        <v>11386</v>
      </c>
      <c r="G4266" t="s">
        <v>279</v>
      </c>
      <c r="I4266" t="str">
        <f t="shared" si="463"/>
        <v>John Miller</v>
      </c>
      <c r="J4266" t="s">
        <v>279</v>
      </c>
      <c r="P4266" t="str">
        <f t="shared" si="464"/>
        <v>Mechanical Engineering</v>
      </c>
      <c r="Q4266" t="str">
        <f t="shared" si="465"/>
        <v/>
      </c>
      <c r="R4266" t="str">
        <f t="shared" si="466"/>
        <v/>
      </c>
      <c r="S4266" t="str">
        <f t="shared" si="467"/>
        <v/>
      </c>
      <c r="T4266" t="str">
        <f t="shared" si="468"/>
        <v/>
      </c>
      <c r="V4266" s="3" t="str">
        <f t="array" ref="V4266">_xlfn.TEXTJOIN(", ", TRUE, IF(majors_data!$C$2:$C$101=P4266, majors_data!$A$2:$A$101, ""))</f>
        <v>d3d06262-f539-4a05-9e71-6e6113e9529b, efbed11c-6828-4d9a-bdc3-ffadce27497e, ab3572a8-144f-4148-9862-465bd9d7148b</v>
      </c>
      <c r="W4266" s="3" t="str">
        <f t="array" ref="W4266">_xlfn.TEXTJOIN(", ", TRUE, IF(majors_data!$C$2:$C$101=Q4266, majors_data!$A$2:$A$101, ""))</f>
        <v/>
      </c>
      <c r="X4266" s="3" t="str">
        <f t="array" ref="X4266">_xlfn.TEXTJOIN(", ", TRUE, IF(majors_data!$C$2:$C$101=R4266, majors_data!$A$2:$A$101, ""))</f>
        <v/>
      </c>
      <c r="Y4266" s="3" t="str">
        <f t="array" ref="Y4266">_xlfn.TEXTJOIN(", ", TRUE, IF(majors_data!$C$2:$C$101=S4266, majors_data!$A$2:$A$101, ""))</f>
        <v/>
      </c>
      <c r="Z4266" s="3" t="str">
        <f t="array" ref="Z4266">_xlfn.TEXTJOIN(", ", TRUE, IF(majors_data!$C$2:$C$101=T4266, majors_data!$A$2:$A$101, ""))</f>
        <v/>
      </c>
      <c r="AA4266" s="3" t="str">
        <f t="shared" si="469"/>
        <v>d3d06262-f539-4a05-9e71-6e6113e9529b, efbed11c-6828-4d9a-bdc3-ffadce27497e, ab3572a8-144f-4148-9862-465bd9d7148b</v>
      </c>
    </row>
    <row r="4267" spans="1:27">
      <c r="A4267" t="s">
        <v>11387</v>
      </c>
      <c r="B4267" t="s">
        <v>60</v>
      </c>
      <c r="C4267" t="s">
        <v>31</v>
      </c>
      <c r="D4267" t="s">
        <v>61</v>
      </c>
      <c r="E4267" s="1">
        <v>24167</v>
      </c>
      <c r="F4267" t="s">
        <v>11388</v>
      </c>
      <c r="I4267" t="str">
        <f t="shared" si="463"/>
        <v>Bob Doe</v>
      </c>
      <c r="P4267" t="str">
        <f t="shared" si="464"/>
        <v/>
      </c>
      <c r="Q4267" t="str">
        <f t="shared" si="465"/>
        <v/>
      </c>
      <c r="R4267" t="str">
        <f t="shared" si="466"/>
        <v/>
      </c>
      <c r="S4267" t="str">
        <f t="shared" si="467"/>
        <v/>
      </c>
      <c r="T4267" t="str">
        <f t="shared" si="468"/>
        <v/>
      </c>
      <c r="V4267" s="3" t="str">
        <f t="array" ref="V4267">_xlfn.TEXTJOIN(", ", TRUE, IF(majors_data!$C$2:$C$101=P4267, majors_data!$A$2:$A$101, ""))</f>
        <v/>
      </c>
      <c r="W4267" s="3" t="str">
        <f t="array" ref="W4267">_xlfn.TEXTJOIN(", ", TRUE, IF(majors_data!$C$2:$C$101=Q4267, majors_data!$A$2:$A$101, ""))</f>
        <v/>
      </c>
      <c r="X4267" s="3" t="str">
        <f t="array" ref="X4267">_xlfn.TEXTJOIN(", ", TRUE, IF(majors_data!$C$2:$C$101=R4267, majors_data!$A$2:$A$101, ""))</f>
        <v/>
      </c>
      <c r="Y4267" s="3" t="str">
        <f t="array" ref="Y4267">_xlfn.TEXTJOIN(", ", TRUE, IF(majors_data!$C$2:$C$101=S4267, majors_data!$A$2:$A$101, ""))</f>
        <v/>
      </c>
      <c r="Z4267" s="3" t="str">
        <f t="array" ref="Z4267">_xlfn.TEXTJOIN(", ", TRUE, IF(majors_data!$C$2:$C$101=T4267, majors_data!$A$2:$A$101, ""))</f>
        <v/>
      </c>
      <c r="AA4267" s="3" t="str">
        <f t="shared" si="469"/>
        <v/>
      </c>
    </row>
    <row r="4268" spans="1:27">
      <c r="A4268" t="s">
        <v>11389</v>
      </c>
      <c r="B4268" t="s">
        <v>14</v>
      </c>
      <c r="C4268" t="s">
        <v>47</v>
      </c>
      <c r="D4268" t="s">
        <v>240</v>
      </c>
      <c r="E4268" s="1">
        <v>34436</v>
      </c>
      <c r="F4268" t="s">
        <v>11390</v>
      </c>
      <c r="G4268" t="s">
        <v>11391</v>
      </c>
      <c r="I4268" t="str">
        <f t="shared" si="463"/>
        <v>Jane Davis</v>
      </c>
      <c r="J4268" t="s">
        <v>2089</v>
      </c>
      <c r="K4268" t="s">
        <v>17123</v>
      </c>
      <c r="L4268" t="s">
        <v>17155</v>
      </c>
      <c r="M4268" t="s">
        <v>17145</v>
      </c>
      <c r="P4268" t="str">
        <f t="shared" si="464"/>
        <v>Biology</v>
      </c>
      <c r="Q4268" t="str">
        <f t="shared" si="465"/>
        <v>Art</v>
      </c>
      <c r="R4268" t="str">
        <f t="shared" si="466"/>
        <v>Library Science</v>
      </c>
      <c r="S4268" t="str">
        <f t="shared" si="467"/>
        <v>Sociology</v>
      </c>
      <c r="T4268" t="str">
        <f t="shared" si="468"/>
        <v/>
      </c>
      <c r="V4268" s="3" t="str">
        <f t="array" ref="V4268">_xlfn.TEXTJOIN(", ", TRUE, IF(majors_data!$C$2:$C$101=P4268, majors_data!$A$2:$A$101, ""))</f>
        <v>b33ae65d-523e-48c6-b10e-59346e1c6523, 4e64e115-2f29-4046-95c6-3f34c14feb83, 2ab329ca-9f50-4c70-9698-f44934cf4b69</v>
      </c>
      <c r="W4268" s="3" t="str">
        <f t="array" ref="W4268">_xlfn.TEXTJOIN(", ", TRUE, IF(majors_data!$C$2:$C$101=Q4268, majors_data!$A$2:$A$101, ""))</f>
        <v>edca0a28-476b-4782-86be-a06806d87ab8, b12e86e4-dc4d-49cb-8ec3-b0c9f7f23b26, 62f9fcfb-92d6-4bc8-96ff-e8847c7b27ae</v>
      </c>
      <c r="X4268" s="3" t="str">
        <f t="array" ref="X4268">_xlfn.TEXTJOIN(", ", TRUE, IF(majors_data!$C$2:$C$101=R4268, majors_data!$A$2:$A$101, ""))</f>
        <v>4ff85e34-9da3-47f2-beee-ec6175d82186, 450d53ce-7643-41e5-9d0d-b9d1eacead36</v>
      </c>
      <c r="Y4268" s="3" t="str">
        <f t="array" ref="Y4268">_xlfn.TEXTJOIN(", ", TRUE, IF(majors_data!$C$2:$C$101=S4268, majors_data!$A$2:$A$101, ""))</f>
        <v>dda33b53-0fff-4371-8a45-35a2192e86e8, 34c2e9da-d62c-4fdd-ad94-7befd2595222, 9e9ca12c-4178-40b5-a715-f166244e3adb</v>
      </c>
      <c r="Z4268" s="3" t="str">
        <f t="array" ref="Z4268">_xlfn.TEXTJOIN(", ", TRUE, IF(majors_data!$C$2:$C$101=T4268, majors_data!$A$2:$A$101, ""))</f>
        <v/>
      </c>
      <c r="AA4268" s="3" t="str">
        <f t="shared" si="469"/>
        <v>b33ae65d-523e-48c6-b10e-59346e1c6523, 4e64e115-2f29-4046-95c6-3f34c14feb83, 2ab329ca-9f50-4c70-9698-f44934cf4b69, edca0a28-476b-4782-86be-a06806d87ab8, b12e86e4-dc4d-49cb-8ec3-b0c9f7f23b26, 62f9fcfb-92d6-4bc8-96ff-e8847c7b27ae, 4ff85e34-9da3-47f2-beee-ec6175d82186, 450d53ce-7643-41e5-9d0d-b9d1eacead36, dda33b53-0fff-4371-8a45-35a2192e86e8, 34c2e9da-d62c-4fdd-ad94-7befd2595222, 9e9ca12c-4178-40b5-a715-f166244e3adb</v>
      </c>
    </row>
    <row r="4269" spans="1:27">
      <c r="A4269" t="s">
        <v>11392</v>
      </c>
      <c r="B4269" t="s">
        <v>25</v>
      </c>
      <c r="C4269" t="s">
        <v>42</v>
      </c>
      <c r="D4269" t="s">
        <v>485</v>
      </c>
      <c r="E4269" s="1">
        <v>33483</v>
      </c>
      <c r="F4269" t="s">
        <v>11393</v>
      </c>
      <c r="G4269" t="s">
        <v>11394</v>
      </c>
      <c r="I4269" t="str">
        <f t="shared" si="463"/>
        <v>Linda Moore</v>
      </c>
      <c r="J4269" t="s">
        <v>840</v>
      </c>
      <c r="K4269" t="s">
        <v>17145</v>
      </c>
      <c r="L4269" t="s">
        <v>17148</v>
      </c>
      <c r="M4269" t="s">
        <v>17121</v>
      </c>
      <c r="N4269" t="s">
        <v>17137</v>
      </c>
      <c r="P4269" t="str">
        <f t="shared" si="464"/>
        <v>Accounting</v>
      </c>
      <c r="Q4269" t="str">
        <f t="shared" si="465"/>
        <v>Sociology</v>
      </c>
      <c r="R4269" t="str">
        <f t="shared" si="466"/>
        <v>Architecture</v>
      </c>
      <c r="S4269" t="str">
        <f t="shared" si="467"/>
        <v>History</v>
      </c>
      <c r="T4269" t="str">
        <f t="shared" si="468"/>
        <v>Mechanical Engineering</v>
      </c>
      <c r="V4269" s="3" t="str">
        <f t="array" ref="V4269">_xlfn.TEXTJOIN(", ", TRUE, IF(majors_data!$C$2:$C$101=P4269, majors_data!$A$2:$A$101, ""))</f>
        <v>f66e3050-2b7f-4d30-bc1e-f1c26d6a2aa2, 16f85a4c-9e5b-4f05-ac70-25acb3032c48, d25284f4-c84e-48db-b41e-dc42085a55f9</v>
      </c>
      <c r="W4269" s="3" t="str">
        <f t="array" ref="W4269">_xlfn.TEXTJOIN(", ", TRUE, IF(majors_data!$C$2:$C$101=Q4269, majors_data!$A$2:$A$101, ""))</f>
        <v>dda33b53-0fff-4371-8a45-35a2192e86e8, 34c2e9da-d62c-4fdd-ad94-7befd2595222, 9e9ca12c-4178-40b5-a715-f166244e3adb</v>
      </c>
      <c r="X4269" s="3" t="str">
        <f t="array" ref="X4269">_xlfn.TEXTJOIN(", ", TRUE, IF(majors_data!$C$2:$C$101=R4269, majors_data!$A$2:$A$101, ""))</f>
        <v>e0bad25d-7fb1-4dd7-a0e8-a11b41dcd281, 5e03ed8a-d9fb-4271-aa1d-73df523dcc57</v>
      </c>
      <c r="Y4269" s="3" t="str">
        <f t="array" ref="Y4269">_xlfn.TEXTJOIN(", ", TRUE, IF(majors_data!$C$2:$C$101=S4269, majors_data!$A$2:$A$101, ""))</f>
        <v>f6cf2da9-277c-4780-8c18-2a4727d35f64, af428f7f-7d22-4949-924b-37b9c13140fb, d2d40201-0152-4e55-bf95-406c1f66295b</v>
      </c>
      <c r="Z4269" s="3" t="str">
        <f t="array" ref="Z4269">_xlfn.TEXTJOIN(", ", TRUE, IF(majors_data!$C$2:$C$101=T4269, majors_data!$A$2:$A$101, ""))</f>
        <v>d3d06262-f539-4a05-9e71-6e6113e9529b, efbed11c-6828-4d9a-bdc3-ffadce27497e, ab3572a8-144f-4148-9862-465bd9d7148b</v>
      </c>
      <c r="AA4269" s="3" t="str">
        <f t="shared" si="469"/>
        <v>f66e3050-2b7f-4d30-bc1e-f1c26d6a2aa2, 16f85a4c-9e5b-4f05-ac70-25acb3032c48, d25284f4-c84e-48db-b41e-dc42085a55f9, dda33b53-0fff-4371-8a45-35a2192e86e8, 34c2e9da-d62c-4fdd-ad94-7befd2595222, 9e9ca12c-4178-40b5-a715-f166244e3adb, e0bad25d-7fb1-4dd7-a0e8-a11b41dcd281, 5e03ed8a-d9fb-4271-aa1d-73df523dcc57, f6cf2da9-277c-4780-8c18-2a4727d35f64, af428f7f-7d22-4949-924b-37b9c13140fb, d2d40201-0152-4e55-bf95-406c1f66295b, d3d06262-f539-4a05-9e71-6e6113e9529b, efbed11c-6828-4d9a-bdc3-ffadce27497e, ab3572a8-144f-4148-9862-465bd9d7148b</v>
      </c>
    </row>
    <row r="4270" spans="1:27">
      <c r="A4270" t="s">
        <v>11395</v>
      </c>
      <c r="B4270" t="s">
        <v>20</v>
      </c>
      <c r="C4270" t="s">
        <v>9</v>
      </c>
      <c r="D4270" t="s">
        <v>261</v>
      </c>
      <c r="E4270" s="1">
        <v>32250</v>
      </c>
      <c r="F4270" t="s">
        <v>11396</v>
      </c>
      <c r="G4270" t="s">
        <v>2089</v>
      </c>
      <c r="I4270" t="str">
        <f t="shared" si="463"/>
        <v>John Taylor</v>
      </c>
      <c r="J4270" t="s">
        <v>2089</v>
      </c>
      <c r="P4270" t="str">
        <f t="shared" si="464"/>
        <v>Biology</v>
      </c>
      <c r="Q4270" t="str">
        <f t="shared" si="465"/>
        <v/>
      </c>
      <c r="R4270" t="str">
        <f t="shared" si="466"/>
        <v/>
      </c>
      <c r="S4270" t="str">
        <f t="shared" si="467"/>
        <v/>
      </c>
      <c r="T4270" t="str">
        <f t="shared" si="468"/>
        <v/>
      </c>
      <c r="V4270" s="3" t="str">
        <f t="array" ref="V4270">_xlfn.TEXTJOIN(", ", TRUE, IF(majors_data!$C$2:$C$101=P4270, majors_data!$A$2:$A$101, ""))</f>
        <v>b33ae65d-523e-48c6-b10e-59346e1c6523, 4e64e115-2f29-4046-95c6-3f34c14feb83, 2ab329ca-9f50-4c70-9698-f44934cf4b69</v>
      </c>
      <c r="W4270" s="3" t="str">
        <f t="array" ref="W4270">_xlfn.TEXTJOIN(", ", TRUE, IF(majors_data!$C$2:$C$101=Q4270, majors_data!$A$2:$A$101, ""))</f>
        <v/>
      </c>
      <c r="X4270" s="3" t="str">
        <f t="array" ref="X4270">_xlfn.TEXTJOIN(", ", TRUE, IF(majors_data!$C$2:$C$101=R4270, majors_data!$A$2:$A$101, ""))</f>
        <v/>
      </c>
      <c r="Y4270" s="3" t="str">
        <f t="array" ref="Y4270">_xlfn.TEXTJOIN(", ", TRUE, IF(majors_data!$C$2:$C$101=S4270, majors_data!$A$2:$A$101, ""))</f>
        <v/>
      </c>
      <c r="Z4270" s="3" t="str">
        <f t="array" ref="Z4270">_xlfn.TEXTJOIN(", ", TRUE, IF(majors_data!$C$2:$C$101=T4270, majors_data!$A$2:$A$101, ""))</f>
        <v/>
      </c>
      <c r="AA4270" s="3" t="str">
        <f t="shared" si="469"/>
        <v>b33ae65d-523e-48c6-b10e-59346e1c6523, 4e64e115-2f29-4046-95c6-3f34c14feb83, 2ab329ca-9f50-4c70-9698-f44934cf4b69</v>
      </c>
    </row>
    <row r="4271" spans="1:27">
      <c r="A4271" t="s">
        <v>11397</v>
      </c>
      <c r="B4271" t="s">
        <v>14</v>
      </c>
      <c r="C4271" t="s">
        <v>47</v>
      </c>
      <c r="D4271" t="s">
        <v>240</v>
      </c>
      <c r="E4271" s="1">
        <v>20650</v>
      </c>
      <c r="F4271" t="s">
        <v>11398</v>
      </c>
      <c r="I4271" t="str">
        <f t="shared" si="463"/>
        <v>Jane Davis</v>
      </c>
      <c r="P4271" t="str">
        <f t="shared" si="464"/>
        <v/>
      </c>
      <c r="Q4271" t="str">
        <f t="shared" si="465"/>
        <v/>
      </c>
      <c r="R4271" t="str">
        <f t="shared" si="466"/>
        <v/>
      </c>
      <c r="S4271" t="str">
        <f t="shared" si="467"/>
        <v/>
      </c>
      <c r="T4271" t="str">
        <f t="shared" si="468"/>
        <v/>
      </c>
      <c r="V4271" s="3" t="str">
        <f t="array" ref="V4271">_xlfn.TEXTJOIN(", ", TRUE, IF(majors_data!$C$2:$C$101=P4271, majors_data!$A$2:$A$101, ""))</f>
        <v/>
      </c>
      <c r="W4271" s="3" t="str">
        <f t="array" ref="W4271">_xlfn.TEXTJOIN(", ", TRUE, IF(majors_data!$C$2:$C$101=Q4271, majors_data!$A$2:$A$101, ""))</f>
        <v/>
      </c>
      <c r="X4271" s="3" t="str">
        <f t="array" ref="X4271">_xlfn.TEXTJOIN(", ", TRUE, IF(majors_data!$C$2:$C$101=R4271, majors_data!$A$2:$A$101, ""))</f>
        <v/>
      </c>
      <c r="Y4271" s="3" t="str">
        <f t="array" ref="Y4271">_xlfn.TEXTJOIN(", ", TRUE, IF(majors_data!$C$2:$C$101=S4271, majors_data!$A$2:$A$101, ""))</f>
        <v/>
      </c>
      <c r="Z4271" s="3" t="str">
        <f t="array" ref="Z4271">_xlfn.TEXTJOIN(", ", TRUE, IF(majors_data!$C$2:$C$101=T4271, majors_data!$A$2:$A$101, ""))</f>
        <v/>
      </c>
      <c r="AA4271" s="3" t="str">
        <f t="shared" si="469"/>
        <v/>
      </c>
    </row>
    <row r="4272" spans="1:27">
      <c r="A4272" t="s">
        <v>11399</v>
      </c>
      <c r="B4272" t="s">
        <v>8</v>
      </c>
      <c r="C4272" t="s">
        <v>56</v>
      </c>
      <c r="D4272" t="s">
        <v>472</v>
      </c>
      <c r="E4272" s="1">
        <v>35318</v>
      </c>
      <c r="F4272" t="s">
        <v>11400</v>
      </c>
      <c r="G4272" t="s">
        <v>11401</v>
      </c>
      <c r="I4272" t="str">
        <f t="shared" si="463"/>
        <v>David Smith</v>
      </c>
      <c r="J4272" t="s">
        <v>302</v>
      </c>
      <c r="K4272" t="s">
        <v>17125</v>
      </c>
      <c r="L4272" t="s">
        <v>17144</v>
      </c>
      <c r="M4272" t="s">
        <v>17152</v>
      </c>
      <c r="N4272" t="s">
        <v>17142</v>
      </c>
      <c r="P4272" t="str">
        <f t="shared" si="464"/>
        <v>Art</v>
      </c>
      <c r="Q4272" t="str">
        <f t="shared" si="465"/>
        <v>Marketing</v>
      </c>
      <c r="R4272" t="str">
        <f t="shared" si="466"/>
        <v>Psychology</v>
      </c>
      <c r="S4272" t="str">
        <f t="shared" si="467"/>
        <v>Political Science</v>
      </c>
      <c r="T4272" t="str">
        <f t="shared" si="468"/>
        <v>Physics</v>
      </c>
      <c r="V4272" s="3" t="str">
        <f t="array" ref="V4272">_xlfn.TEXTJOIN(", ", TRUE, IF(majors_data!$C$2:$C$101=P4272, majors_data!$A$2:$A$101, ""))</f>
        <v>edca0a28-476b-4782-86be-a06806d87ab8, b12e86e4-dc4d-49cb-8ec3-b0c9f7f23b26, 62f9fcfb-92d6-4bc8-96ff-e8847c7b27ae</v>
      </c>
      <c r="W4272" s="3" t="str">
        <f t="array" ref="W4272">_xlfn.TEXTJOIN(", ", TRUE, IF(majors_data!$C$2:$C$101=Q4272, majors_data!$A$2:$A$101, ""))</f>
        <v>c782f52b-d7ac-47f5-836a-376e4fccf31f, cabf5871-d0d1-43aa-a1e0-7b054ea1f92a, 1f2a78f5-deae-438d-be76-6d733a7dac87</v>
      </c>
      <c r="X4272" s="3" t="str">
        <f t="array" ref="X4272">_xlfn.TEXTJOIN(", ", TRUE, IF(majors_data!$C$2:$C$101=R4272, majors_data!$A$2:$A$101, ""))</f>
        <v>4d0b9e50-43d1-4da0-af2b-97d510bab9e2, 049d0ea9-2055-46a4-b821-0cbf6e36e4d5, 37b5c1f9-c15a-4947-b64d-025dc64c5241</v>
      </c>
      <c r="Y4272" s="3" t="str">
        <f t="array" ref="Y4272">_xlfn.TEXTJOIN(", ", TRUE, IF(majors_data!$C$2:$C$101=S4272, majors_data!$A$2:$A$101, ""))</f>
        <v>4fc222e3-9728-408a-b24b-171c919f81ea, 7f5bc724-d171-406e-bf3b-cd9d868174f2, b32c172c-a1d5-4cc9-a1fc-f5f4b2365ea4</v>
      </c>
      <c r="Z4272" s="3" t="str">
        <f t="array" ref="Z4272">_xlfn.TEXTJOIN(", ", TRUE, IF(majors_data!$C$2:$C$101=T4272, majors_data!$A$2:$A$101, ""))</f>
        <v>9dd4dfda-b0d2-4d4a-8642-a44db00f4a15, 534a2149-3015-472c-9de1-5db9e0f6b43e, fe8da200-3e6c-4017-983e-19b5aff7e800</v>
      </c>
      <c r="AA4272" s="3" t="str">
        <f t="shared" si="469"/>
        <v>edca0a28-476b-4782-86be-a06806d87ab8, b12e86e4-dc4d-49cb-8ec3-b0c9f7f23b26, 62f9fcfb-92d6-4bc8-96ff-e8847c7b27ae, c782f52b-d7ac-47f5-836a-376e4fccf31f, cabf5871-d0d1-43aa-a1e0-7b054ea1f92a, 1f2a78f5-deae-438d-be76-6d733a7dac87, 4d0b9e50-43d1-4da0-af2b-97d510bab9e2, 049d0ea9-2055-46a4-b821-0cbf6e36e4d5, 37b5c1f9-c15a-4947-b64d-025dc64c5241, 4fc222e3-9728-408a-b24b-171c919f81ea, 7f5bc724-d171-406e-bf3b-cd9d868174f2, b32c172c-a1d5-4cc9-a1fc-f5f4b2365ea4, 9dd4dfda-b0d2-4d4a-8642-a44db00f4a15, 534a2149-3015-472c-9de1-5db9e0f6b43e, fe8da200-3e6c-4017-983e-19b5aff7e800</v>
      </c>
    </row>
    <row r="4273" spans="1:27">
      <c r="A4273" t="s">
        <v>11402</v>
      </c>
      <c r="B4273" t="s">
        <v>8</v>
      </c>
      <c r="C4273" t="s">
        <v>31</v>
      </c>
      <c r="D4273" t="s">
        <v>320</v>
      </c>
      <c r="E4273" s="1">
        <v>36226</v>
      </c>
      <c r="F4273" t="s">
        <v>11403</v>
      </c>
      <c r="G4273" t="s">
        <v>11404</v>
      </c>
      <c r="I4273" t="str">
        <f t="shared" si="463"/>
        <v>David Doe</v>
      </c>
      <c r="J4273" t="s">
        <v>173</v>
      </c>
      <c r="K4273" t="s">
        <v>17140</v>
      </c>
      <c r="L4273" t="s">
        <v>17157</v>
      </c>
      <c r="M4273" t="s">
        <v>17124</v>
      </c>
      <c r="P4273" t="str">
        <f t="shared" si="464"/>
        <v>Library Science</v>
      </c>
      <c r="Q4273" t="str">
        <f t="shared" si="465"/>
        <v>Philosophy</v>
      </c>
      <c r="R4273" t="str">
        <f t="shared" si="466"/>
        <v>Environmental Science</v>
      </c>
      <c r="S4273" t="str">
        <f t="shared" si="467"/>
        <v>Electrical Engineering</v>
      </c>
      <c r="T4273" t="str">
        <f t="shared" si="468"/>
        <v/>
      </c>
      <c r="V4273" s="3" t="str">
        <f t="array" ref="V4273">_xlfn.TEXTJOIN(", ", TRUE, IF(majors_data!$C$2:$C$101=P4273, majors_data!$A$2:$A$101, ""))</f>
        <v>4ff85e34-9da3-47f2-beee-ec6175d82186, 450d53ce-7643-41e5-9d0d-b9d1eacead36</v>
      </c>
      <c r="W4273" s="3" t="str">
        <f t="array" ref="W4273">_xlfn.TEXTJOIN(", ", TRUE, IF(majors_data!$C$2:$C$101=Q4273, majors_data!$A$2:$A$101, ""))</f>
        <v>2390b2fb-f180-48d3-989d-5e359fdf867c, febd48e5-fa29-4288-94cf-a257e875bbc5, a680ecae-78a0-4d78-88cd-4f0163e7d4da</v>
      </c>
      <c r="X4273" s="3" t="str">
        <f t="array" ref="X4273">_xlfn.TEXTJOIN(", ", TRUE, IF(majors_data!$C$2:$C$101=R4273, majors_data!$A$2:$A$101, ""))</f>
        <v>39af2a17-08ce-4282-8dd0-de4efe79980f, ce83ec69-0901-4423-87f6-92734cc8feb2</v>
      </c>
      <c r="Y4273" s="3" t="str">
        <f t="array" ref="Y4273">_xlfn.TEXTJOIN(", ", TRUE, IF(majors_data!$C$2:$C$101=S4273, majors_data!$A$2:$A$101, ""))</f>
        <v>19a8bee2-7566-411a-9919-61d44ccc81ef, e4aa68ec-6374-48d4-a36d-8ca39ac807a2, 058ec2ea-9361-4a0a-a0b1-c81e99f2349a</v>
      </c>
      <c r="Z4273" s="3" t="str">
        <f t="array" ref="Z4273">_xlfn.TEXTJOIN(", ", TRUE, IF(majors_data!$C$2:$C$101=T4273, majors_data!$A$2:$A$101, ""))</f>
        <v/>
      </c>
      <c r="AA4273" s="3" t="str">
        <f t="shared" si="469"/>
        <v>4ff85e34-9da3-47f2-beee-ec6175d82186, 450d53ce-7643-41e5-9d0d-b9d1eacead36, 2390b2fb-f180-48d3-989d-5e359fdf867c, febd48e5-fa29-4288-94cf-a257e875bbc5, a680ecae-78a0-4d78-88cd-4f0163e7d4da, 39af2a17-08ce-4282-8dd0-de4efe79980f, ce83ec69-0901-4423-87f6-92734cc8feb2, 19a8bee2-7566-411a-9919-61d44ccc81ef, e4aa68ec-6374-48d4-a36d-8ca39ac807a2, 058ec2ea-9361-4a0a-a0b1-c81e99f2349a</v>
      </c>
    </row>
    <row r="4274" spans="1:27">
      <c r="A4274" t="s">
        <v>11405</v>
      </c>
      <c r="B4274" t="s">
        <v>25</v>
      </c>
      <c r="C4274" t="s">
        <v>9</v>
      </c>
      <c r="D4274" t="s">
        <v>26</v>
      </c>
      <c r="E4274" s="1">
        <v>31069</v>
      </c>
      <c r="F4274" t="s">
        <v>11406</v>
      </c>
      <c r="G4274" t="s">
        <v>11407</v>
      </c>
      <c r="I4274" t="str">
        <f t="shared" si="463"/>
        <v>Linda Taylor</v>
      </c>
      <c r="J4274" t="s">
        <v>1570</v>
      </c>
      <c r="K4274" t="s">
        <v>17140</v>
      </c>
      <c r="L4274" t="s">
        <v>17128</v>
      </c>
      <c r="M4274" t="s">
        <v>17152</v>
      </c>
      <c r="N4274" t="s">
        <v>17137</v>
      </c>
      <c r="P4274" t="str">
        <f t="shared" si="464"/>
        <v>Mathematics</v>
      </c>
      <c r="Q4274" t="str">
        <f t="shared" si="465"/>
        <v>Philosophy</v>
      </c>
      <c r="R4274" t="str">
        <f t="shared" si="466"/>
        <v>Mathematics</v>
      </c>
      <c r="S4274" t="str">
        <f t="shared" si="467"/>
        <v>Political Science</v>
      </c>
      <c r="T4274" t="str">
        <f t="shared" si="468"/>
        <v>Mechanical Engineering</v>
      </c>
      <c r="V4274" s="3" t="str">
        <f t="array" ref="V4274">_xlfn.TEXTJOIN(", ", TRUE, IF(majors_data!$C$2:$C$101=P4274, majors_data!$A$2:$A$101, ""))</f>
        <v>38b9874d-dd51-433a-bea9-2ef3ec79cb21, e3ae6951-0a5b-40c4-8b20-fd8b9ce4cecf, 4ad06de7-beaf-454c-aeda-59316f4a641c</v>
      </c>
      <c r="W4274" s="3" t="str">
        <f t="array" ref="W4274">_xlfn.TEXTJOIN(", ", TRUE, IF(majors_data!$C$2:$C$101=Q4274, majors_data!$A$2:$A$101, ""))</f>
        <v>2390b2fb-f180-48d3-989d-5e359fdf867c, febd48e5-fa29-4288-94cf-a257e875bbc5, a680ecae-78a0-4d78-88cd-4f0163e7d4da</v>
      </c>
      <c r="X4274" s="3" t="str">
        <f t="array" ref="X4274">_xlfn.TEXTJOIN(", ", TRUE, IF(majors_data!$C$2:$C$101=R4274, majors_data!$A$2:$A$101, ""))</f>
        <v>38b9874d-dd51-433a-bea9-2ef3ec79cb21, e3ae6951-0a5b-40c4-8b20-fd8b9ce4cecf, 4ad06de7-beaf-454c-aeda-59316f4a641c</v>
      </c>
      <c r="Y4274" s="3" t="str">
        <f t="array" ref="Y4274">_xlfn.TEXTJOIN(", ", TRUE, IF(majors_data!$C$2:$C$101=S4274, majors_data!$A$2:$A$101, ""))</f>
        <v>4fc222e3-9728-408a-b24b-171c919f81ea, 7f5bc724-d171-406e-bf3b-cd9d868174f2, b32c172c-a1d5-4cc9-a1fc-f5f4b2365ea4</v>
      </c>
      <c r="Z4274" s="3" t="str">
        <f t="array" ref="Z4274">_xlfn.TEXTJOIN(", ", TRUE, IF(majors_data!$C$2:$C$101=T4274, majors_data!$A$2:$A$101, ""))</f>
        <v>d3d06262-f539-4a05-9e71-6e6113e9529b, efbed11c-6828-4d9a-bdc3-ffadce27497e, ab3572a8-144f-4148-9862-465bd9d7148b</v>
      </c>
      <c r="AA4274" s="3" t="str">
        <f t="shared" si="469"/>
        <v>38b9874d-dd51-433a-bea9-2ef3ec79cb21, e3ae6951-0a5b-40c4-8b20-fd8b9ce4cecf, 4ad06de7-beaf-454c-aeda-59316f4a641c, 2390b2fb-f180-48d3-989d-5e359fdf867c, febd48e5-fa29-4288-94cf-a257e875bbc5, a680ecae-78a0-4d78-88cd-4f0163e7d4da, 38b9874d-dd51-433a-bea9-2ef3ec79cb21, e3ae6951-0a5b-40c4-8b20-fd8b9ce4cecf, 4ad06de7-beaf-454c-aeda-59316f4a641c, 4fc222e3-9728-408a-b24b-171c919f81ea, 7f5bc724-d171-406e-bf3b-cd9d868174f2, b32c172c-a1d5-4cc9-a1fc-f5f4b2365ea4, d3d06262-f539-4a05-9e71-6e6113e9529b, efbed11c-6828-4d9a-bdc3-ffadce27497e, ab3572a8-144f-4148-9862-465bd9d7148b</v>
      </c>
    </row>
    <row r="4275" spans="1:27">
      <c r="A4275" t="s">
        <v>11408</v>
      </c>
      <c r="B4275" t="s">
        <v>72</v>
      </c>
      <c r="C4275" t="s">
        <v>56</v>
      </c>
      <c r="D4275" t="s">
        <v>399</v>
      </c>
      <c r="E4275" s="1">
        <v>20187</v>
      </c>
      <c r="F4275" t="s">
        <v>11409</v>
      </c>
      <c r="G4275" t="s">
        <v>11410</v>
      </c>
      <c r="I4275" t="str">
        <f t="shared" si="463"/>
        <v>James Smith</v>
      </c>
      <c r="J4275" t="s">
        <v>279</v>
      </c>
      <c r="K4275" t="s">
        <v>17154</v>
      </c>
      <c r="L4275" t="s">
        <v>17128</v>
      </c>
      <c r="M4275" t="s">
        <v>17119</v>
      </c>
      <c r="P4275" t="str">
        <f t="shared" si="464"/>
        <v>Mechanical Engineering</v>
      </c>
      <c r="Q4275" t="str">
        <f t="shared" si="465"/>
        <v>Law</v>
      </c>
      <c r="R4275" t="str">
        <f t="shared" si="466"/>
        <v>Mathematics</v>
      </c>
      <c r="S4275" t="str">
        <f t="shared" si="467"/>
        <v>Anthropology</v>
      </c>
      <c r="T4275" t="str">
        <f t="shared" si="468"/>
        <v/>
      </c>
      <c r="V4275" s="3" t="str">
        <f t="array" ref="V4275">_xlfn.TEXTJOIN(", ", TRUE, IF(majors_data!$C$2:$C$101=P4275, majors_data!$A$2:$A$101, ""))</f>
        <v>d3d06262-f539-4a05-9e71-6e6113e9529b, efbed11c-6828-4d9a-bdc3-ffadce27497e, ab3572a8-144f-4148-9862-465bd9d7148b</v>
      </c>
      <c r="W4275" s="3" t="str">
        <f t="array" ref="W4275">_xlfn.TEXTJOIN(", ", TRUE, IF(majors_data!$C$2:$C$101=Q4275, majors_data!$A$2:$A$101, ""))</f>
        <v>4ae8186a-1c4d-4b5e-8e7e-385e8b3e9c79, fcda77f1-d71f-4cbe-bb5c-fb12877aec40</v>
      </c>
      <c r="X4275" s="3" t="str">
        <f t="array" ref="X4275">_xlfn.TEXTJOIN(", ", TRUE, IF(majors_data!$C$2:$C$101=R4275, majors_data!$A$2:$A$101, ""))</f>
        <v>38b9874d-dd51-433a-bea9-2ef3ec79cb21, e3ae6951-0a5b-40c4-8b20-fd8b9ce4cecf, 4ad06de7-beaf-454c-aeda-59316f4a641c</v>
      </c>
      <c r="Y4275" s="3" t="str">
        <f t="array" ref="Y4275">_xlfn.TEXTJOIN(", ", TRUE, IF(majors_data!$C$2:$C$101=S4275, majors_data!$A$2:$A$101, ""))</f>
        <v>37b765f0-fc71-4c9c-838b-f3a5ce0706ff, 5538f94c-9d38-4c6c-ab29-0987d27ec313</v>
      </c>
      <c r="Z4275" s="3" t="str">
        <f t="array" ref="Z4275">_xlfn.TEXTJOIN(", ", TRUE, IF(majors_data!$C$2:$C$101=T4275, majors_data!$A$2:$A$101, ""))</f>
        <v/>
      </c>
      <c r="AA4275" s="3" t="str">
        <f t="shared" si="469"/>
        <v>d3d06262-f539-4a05-9e71-6e6113e9529b, efbed11c-6828-4d9a-bdc3-ffadce27497e, ab3572a8-144f-4148-9862-465bd9d7148b, 4ae8186a-1c4d-4b5e-8e7e-385e8b3e9c79, fcda77f1-d71f-4cbe-bb5c-fb12877aec40, 38b9874d-dd51-433a-bea9-2ef3ec79cb21, e3ae6951-0a5b-40c4-8b20-fd8b9ce4cecf, 4ad06de7-beaf-454c-aeda-59316f4a641c, 37b765f0-fc71-4c9c-838b-f3a5ce0706ff, 5538f94c-9d38-4c6c-ab29-0987d27ec313</v>
      </c>
    </row>
    <row r="4276" spans="1:27">
      <c r="A4276" t="s">
        <v>11411</v>
      </c>
      <c r="B4276" t="s">
        <v>20</v>
      </c>
      <c r="C4276" t="s">
        <v>9</v>
      </c>
      <c r="D4276" t="s">
        <v>261</v>
      </c>
      <c r="E4276" s="1">
        <v>22772</v>
      </c>
      <c r="F4276" t="s">
        <v>11412</v>
      </c>
      <c r="G4276" t="s">
        <v>11413</v>
      </c>
      <c r="I4276" t="str">
        <f t="shared" si="463"/>
        <v>John Taylor</v>
      </c>
      <c r="J4276" t="s">
        <v>212</v>
      </c>
      <c r="K4276" t="s">
        <v>17118</v>
      </c>
      <c r="L4276" t="s">
        <v>17130</v>
      </c>
      <c r="M4276" t="s">
        <v>17152</v>
      </c>
      <c r="N4276" t="s">
        <v>17118</v>
      </c>
      <c r="P4276" t="str">
        <f t="shared" si="464"/>
        <v>Business Administration</v>
      </c>
      <c r="Q4276" t="str">
        <f t="shared" si="465"/>
        <v>Finance</v>
      </c>
      <c r="R4276" t="str">
        <f t="shared" si="466"/>
        <v>Education</v>
      </c>
      <c r="S4276" t="str">
        <f t="shared" si="467"/>
        <v>Political Science</v>
      </c>
      <c r="T4276" t="str">
        <f t="shared" si="468"/>
        <v>Finance</v>
      </c>
      <c r="V4276" s="3" t="str">
        <f t="array" ref="V4276">_xlfn.TEXTJOIN(", ", TRUE, IF(majors_data!$C$2:$C$101=P4276, majors_data!$A$2:$A$101, ""))</f>
        <v>ad1e7d8e-5114-413f-921d-a35552003ee4, c132b04e-83bd-4b24-8fe4-5a9a015e7c93, 1e0b04ba-18d5-4ab9-a1e5-23449bbc4a0b</v>
      </c>
      <c r="W4276" s="3" t="str">
        <f t="array" ref="W4276">_xlfn.TEXTJOIN(", ", TRUE, IF(majors_data!$C$2:$C$101=Q4276, majors_data!$A$2:$A$101, ""))</f>
        <v>49f57722-52fb-47b6-8e1e-54de177e0d19, f89ddd78-e74e-469c-8808-241bd8c36f67, c6f0e3ea-fc4a-4768-a155-f0bf0b943717</v>
      </c>
      <c r="X4276" s="3" t="str">
        <f t="array" ref="X4276">_xlfn.TEXTJOIN(", ", TRUE, IF(majors_data!$C$2:$C$101=R4276, majors_data!$A$2:$A$101, ""))</f>
        <v>1e0ce7f9-cbf4-44c4-bfb7-725db39d17ea, dda17862-a51d-49f5-bc9f-b2caa7af10ef, 551cfc0c-5de9-4672-90a2-b0f5b644ed8c</v>
      </c>
      <c r="Y4276" s="3" t="str">
        <f t="array" ref="Y4276">_xlfn.TEXTJOIN(", ", TRUE, IF(majors_data!$C$2:$C$101=S4276, majors_data!$A$2:$A$101, ""))</f>
        <v>4fc222e3-9728-408a-b24b-171c919f81ea, 7f5bc724-d171-406e-bf3b-cd9d868174f2, b32c172c-a1d5-4cc9-a1fc-f5f4b2365ea4</v>
      </c>
      <c r="Z4276" s="3" t="str">
        <f t="array" ref="Z4276">_xlfn.TEXTJOIN(", ", TRUE, IF(majors_data!$C$2:$C$101=T4276, majors_data!$A$2:$A$101, ""))</f>
        <v>49f57722-52fb-47b6-8e1e-54de177e0d19, f89ddd78-e74e-469c-8808-241bd8c36f67, c6f0e3ea-fc4a-4768-a155-f0bf0b943717</v>
      </c>
      <c r="AA4276" s="3" t="str">
        <f t="shared" si="469"/>
        <v>ad1e7d8e-5114-413f-921d-a35552003ee4, c132b04e-83bd-4b24-8fe4-5a9a015e7c93, 1e0b04ba-18d5-4ab9-a1e5-23449bbc4a0b, 49f57722-52fb-47b6-8e1e-54de177e0d19, f89ddd78-e74e-469c-8808-241bd8c36f67, c6f0e3ea-fc4a-4768-a155-f0bf0b943717, 1e0ce7f9-cbf4-44c4-bfb7-725db39d17ea, dda17862-a51d-49f5-bc9f-b2caa7af10ef, 551cfc0c-5de9-4672-90a2-b0f5b644ed8c, 4fc222e3-9728-408a-b24b-171c919f81ea, 7f5bc724-d171-406e-bf3b-cd9d868174f2, b32c172c-a1d5-4cc9-a1fc-f5f4b2365ea4, 49f57722-52fb-47b6-8e1e-54de177e0d19, f89ddd78-e74e-469c-8808-241bd8c36f67, c6f0e3ea-fc4a-4768-a155-f0bf0b943717</v>
      </c>
    </row>
    <row r="4277" spans="1:27">
      <c r="A4277" t="s">
        <v>11414</v>
      </c>
      <c r="B4277" t="s">
        <v>14</v>
      </c>
      <c r="C4277" t="s">
        <v>42</v>
      </c>
      <c r="D4277" t="s">
        <v>297</v>
      </c>
      <c r="E4277" s="1">
        <v>25924</v>
      </c>
      <c r="F4277" t="s">
        <v>11415</v>
      </c>
      <c r="G4277" t="s">
        <v>11416</v>
      </c>
      <c r="I4277" t="str">
        <f t="shared" si="463"/>
        <v>Jane Moore</v>
      </c>
      <c r="J4277" t="s">
        <v>45</v>
      </c>
      <c r="K4277" t="s">
        <v>17141</v>
      </c>
      <c r="P4277" t="str">
        <f t="shared" si="464"/>
        <v>Law</v>
      </c>
      <c r="Q4277" t="str">
        <f t="shared" si="465"/>
        <v>English</v>
      </c>
      <c r="R4277" t="str">
        <f t="shared" si="466"/>
        <v/>
      </c>
      <c r="S4277" t="str">
        <f t="shared" si="467"/>
        <v/>
      </c>
      <c r="T4277" t="str">
        <f t="shared" si="468"/>
        <v/>
      </c>
      <c r="V4277" s="3" t="str">
        <f t="array" ref="V4277">_xlfn.TEXTJOIN(", ", TRUE, IF(majors_data!$C$2:$C$101=P4277, majors_data!$A$2:$A$101, ""))</f>
        <v>4ae8186a-1c4d-4b5e-8e7e-385e8b3e9c79, fcda77f1-d71f-4cbe-bb5c-fb12877aec40</v>
      </c>
      <c r="W4277" s="3" t="str">
        <f t="array" ref="W4277">_xlfn.TEXTJOIN(", ", TRUE, IF(majors_data!$C$2:$C$101=Q4277, majors_data!$A$2:$A$101, ""))</f>
        <v>37979873-7c28-4b44-83ee-438c3e6810e9, e988d274-0abb-4d30-86fd-65f7e0f6b057, cc5f8133-74b9-43cc-b15e-b159a78b93fd</v>
      </c>
      <c r="X4277" s="3" t="str">
        <f t="array" ref="X4277">_xlfn.TEXTJOIN(", ", TRUE, IF(majors_data!$C$2:$C$101=R4277, majors_data!$A$2:$A$101, ""))</f>
        <v/>
      </c>
      <c r="Y4277" s="3" t="str">
        <f t="array" ref="Y4277">_xlfn.TEXTJOIN(", ", TRUE, IF(majors_data!$C$2:$C$101=S4277, majors_data!$A$2:$A$101, ""))</f>
        <v/>
      </c>
      <c r="Z4277" s="3" t="str">
        <f t="array" ref="Z4277">_xlfn.TEXTJOIN(", ", TRUE, IF(majors_data!$C$2:$C$101=T4277, majors_data!$A$2:$A$101, ""))</f>
        <v/>
      </c>
      <c r="AA4277" s="3" t="str">
        <f t="shared" si="469"/>
        <v>4ae8186a-1c4d-4b5e-8e7e-385e8b3e9c79, fcda77f1-d71f-4cbe-bb5c-fb12877aec40, 37979873-7c28-4b44-83ee-438c3e6810e9, e988d274-0abb-4d30-86fd-65f7e0f6b057, cc5f8133-74b9-43cc-b15e-b159a78b93fd</v>
      </c>
    </row>
    <row r="4278" spans="1:27">
      <c r="A4278" t="s">
        <v>11417</v>
      </c>
      <c r="B4278" t="s">
        <v>72</v>
      </c>
      <c r="C4278" t="s">
        <v>80</v>
      </c>
      <c r="D4278" t="s">
        <v>368</v>
      </c>
      <c r="E4278" s="1">
        <v>22297</v>
      </c>
      <c r="F4278" t="s">
        <v>11418</v>
      </c>
      <c r="G4278" t="s">
        <v>11419</v>
      </c>
      <c r="I4278" t="str">
        <f t="shared" si="463"/>
        <v>James Miller</v>
      </c>
      <c r="J4278" t="s">
        <v>562</v>
      </c>
      <c r="K4278" t="s">
        <v>17133</v>
      </c>
      <c r="L4278" t="s">
        <v>17152</v>
      </c>
      <c r="P4278" t="str">
        <f t="shared" si="464"/>
        <v>Geography</v>
      </c>
      <c r="Q4278" t="str">
        <f t="shared" si="465"/>
        <v>Veterinary Medicine</v>
      </c>
      <c r="R4278" t="str">
        <f t="shared" si="466"/>
        <v>Political Science</v>
      </c>
      <c r="S4278" t="str">
        <f t="shared" si="467"/>
        <v/>
      </c>
      <c r="T4278" t="str">
        <f t="shared" si="468"/>
        <v/>
      </c>
      <c r="V4278" s="3" t="str">
        <f t="array" ref="V4278">_xlfn.TEXTJOIN(", ", TRUE, IF(majors_data!$C$2:$C$101=P4278, majors_data!$A$2:$A$101, ""))</f>
        <v>5d92edf2-5248-4363-8e50-f18ad6a67a8c, b6f11273-e674-4c30-afa1-7ee62c1abb4b</v>
      </c>
      <c r="W4278" s="3" t="str">
        <f t="array" ref="W4278">_xlfn.TEXTJOIN(", ", TRUE, IF(majors_data!$C$2:$C$101=Q4278, majors_data!$A$2:$A$101, ""))</f>
        <v>6b796d48-625b-4acf-96db-141d2e7d7b4b, e6f83c77-1538-4fec-934c-6a4ec6617268</v>
      </c>
      <c r="X4278" s="3" t="str">
        <f t="array" ref="X4278">_xlfn.TEXTJOIN(", ", TRUE, IF(majors_data!$C$2:$C$101=R4278, majors_data!$A$2:$A$101, ""))</f>
        <v>4fc222e3-9728-408a-b24b-171c919f81ea, 7f5bc724-d171-406e-bf3b-cd9d868174f2, b32c172c-a1d5-4cc9-a1fc-f5f4b2365ea4</v>
      </c>
      <c r="Y4278" s="3" t="str">
        <f t="array" ref="Y4278">_xlfn.TEXTJOIN(", ", TRUE, IF(majors_data!$C$2:$C$101=S4278, majors_data!$A$2:$A$101, ""))</f>
        <v/>
      </c>
      <c r="Z4278" s="3" t="str">
        <f t="array" ref="Z4278">_xlfn.TEXTJOIN(", ", TRUE, IF(majors_data!$C$2:$C$101=T4278, majors_data!$A$2:$A$101, ""))</f>
        <v/>
      </c>
      <c r="AA4278" s="3" t="str">
        <f t="shared" si="469"/>
        <v>5d92edf2-5248-4363-8e50-f18ad6a67a8c, b6f11273-e674-4c30-afa1-7ee62c1abb4b, 6b796d48-625b-4acf-96db-141d2e7d7b4b, e6f83c77-1538-4fec-934c-6a4ec6617268, 4fc222e3-9728-408a-b24b-171c919f81ea, 7f5bc724-d171-406e-bf3b-cd9d868174f2, b32c172c-a1d5-4cc9-a1fc-f5f4b2365ea4</v>
      </c>
    </row>
    <row r="4279" spans="1:27">
      <c r="A4279" t="s">
        <v>11420</v>
      </c>
      <c r="B4279" t="s">
        <v>60</v>
      </c>
      <c r="C4279" t="s">
        <v>9</v>
      </c>
      <c r="D4279" t="s">
        <v>207</v>
      </c>
      <c r="E4279" s="1">
        <v>21034</v>
      </c>
      <c r="F4279" t="s">
        <v>11421</v>
      </c>
      <c r="G4279" t="s">
        <v>11422</v>
      </c>
      <c r="I4279" t="str">
        <f t="shared" si="463"/>
        <v>Bob Taylor</v>
      </c>
      <c r="J4279" t="s">
        <v>54</v>
      </c>
      <c r="K4279" t="s">
        <v>17124</v>
      </c>
      <c r="L4279" t="s">
        <v>17138</v>
      </c>
      <c r="M4279" t="s">
        <v>17145</v>
      </c>
      <c r="N4279" t="s">
        <v>17120</v>
      </c>
      <c r="P4279" t="str">
        <f t="shared" si="464"/>
        <v>Veterinary Medicine</v>
      </c>
      <c r="Q4279" t="str">
        <f t="shared" si="465"/>
        <v>Electrical Engineering</v>
      </c>
      <c r="R4279" t="str">
        <f t="shared" si="466"/>
        <v>Social Work</v>
      </c>
      <c r="S4279" t="str">
        <f t="shared" si="467"/>
        <v>Sociology</v>
      </c>
      <c r="T4279" t="str">
        <f t="shared" si="468"/>
        <v>Criminal Justice</v>
      </c>
      <c r="V4279" s="3" t="str">
        <f t="array" ref="V4279">_xlfn.TEXTJOIN(", ", TRUE, IF(majors_data!$C$2:$C$101=P4279, majors_data!$A$2:$A$101, ""))</f>
        <v>6b796d48-625b-4acf-96db-141d2e7d7b4b, e6f83c77-1538-4fec-934c-6a4ec6617268</v>
      </c>
      <c r="W4279" s="3" t="str">
        <f t="array" ref="W4279">_xlfn.TEXTJOIN(", ", TRUE, IF(majors_data!$C$2:$C$101=Q4279, majors_data!$A$2:$A$101, ""))</f>
        <v>19a8bee2-7566-411a-9919-61d44ccc81ef, e4aa68ec-6374-48d4-a36d-8ca39ac807a2, 058ec2ea-9361-4a0a-a0b1-c81e99f2349a</v>
      </c>
      <c r="X4279" s="3" t="str">
        <f t="array" ref="X4279">_xlfn.TEXTJOIN(", ", TRUE, IF(majors_data!$C$2:$C$101=R4279, majors_data!$A$2:$A$101, ""))</f>
        <v>8402b4cd-a049-4ae7-8649-16af0c4c8c62, 52e4d490-31bd-48ea-ab9b-8f9eaf720b12</v>
      </c>
      <c r="Y4279" s="3" t="str">
        <f t="array" ref="Y4279">_xlfn.TEXTJOIN(", ", TRUE, IF(majors_data!$C$2:$C$101=S4279, majors_data!$A$2:$A$101, ""))</f>
        <v>dda33b53-0fff-4371-8a45-35a2192e86e8, 34c2e9da-d62c-4fdd-ad94-7befd2595222, 9e9ca12c-4178-40b5-a715-f166244e3adb</v>
      </c>
      <c r="Z4279" s="3" t="str">
        <f t="array" ref="Z4279">_xlfn.TEXTJOIN(", ", TRUE, IF(majors_data!$C$2:$C$101=T4279, majors_data!$A$2:$A$101, ""))</f>
        <v>b43b2475-66e9-49df-b826-4dbb0bb15b8b, bd5df5b0-28d6-45d5-8637-31903ae85330</v>
      </c>
      <c r="AA4279" s="3" t="str">
        <f t="shared" si="469"/>
        <v>6b796d48-625b-4acf-96db-141d2e7d7b4b, e6f83c77-1538-4fec-934c-6a4ec6617268, 19a8bee2-7566-411a-9919-61d44ccc81ef, e4aa68ec-6374-48d4-a36d-8ca39ac807a2, 058ec2ea-9361-4a0a-a0b1-c81e99f2349a, 8402b4cd-a049-4ae7-8649-16af0c4c8c62, 52e4d490-31bd-48ea-ab9b-8f9eaf720b12, dda33b53-0fff-4371-8a45-35a2192e86e8, 34c2e9da-d62c-4fdd-ad94-7befd2595222, 9e9ca12c-4178-40b5-a715-f166244e3adb, b43b2475-66e9-49df-b826-4dbb0bb15b8b, bd5df5b0-28d6-45d5-8637-31903ae85330</v>
      </c>
    </row>
    <row r="4280" spans="1:27">
      <c r="A4280" t="s">
        <v>11423</v>
      </c>
      <c r="B4280" t="s">
        <v>20</v>
      </c>
      <c r="C4280" t="s">
        <v>42</v>
      </c>
      <c r="D4280" t="s">
        <v>43</v>
      </c>
      <c r="E4280" s="1">
        <v>27188</v>
      </c>
      <c r="F4280" t="s">
        <v>11424</v>
      </c>
      <c r="G4280" t="s">
        <v>11425</v>
      </c>
      <c r="I4280" t="str">
        <f t="shared" si="463"/>
        <v>John Moore</v>
      </c>
      <c r="J4280" t="s">
        <v>212</v>
      </c>
      <c r="K4280" t="s">
        <v>17140</v>
      </c>
      <c r="L4280" t="s">
        <v>17137</v>
      </c>
      <c r="M4280" t="s">
        <v>17152</v>
      </c>
      <c r="P4280" t="str">
        <f t="shared" si="464"/>
        <v>Business Administration</v>
      </c>
      <c r="Q4280" t="str">
        <f t="shared" si="465"/>
        <v>Philosophy</v>
      </c>
      <c r="R4280" t="str">
        <f t="shared" si="466"/>
        <v>Mechanical Engineering</v>
      </c>
      <c r="S4280" t="str">
        <f t="shared" si="467"/>
        <v>Political Science</v>
      </c>
      <c r="T4280" t="str">
        <f t="shared" si="468"/>
        <v/>
      </c>
      <c r="V4280" s="3" t="str">
        <f t="array" ref="V4280">_xlfn.TEXTJOIN(", ", TRUE, IF(majors_data!$C$2:$C$101=P4280, majors_data!$A$2:$A$101, ""))</f>
        <v>ad1e7d8e-5114-413f-921d-a35552003ee4, c132b04e-83bd-4b24-8fe4-5a9a015e7c93, 1e0b04ba-18d5-4ab9-a1e5-23449bbc4a0b</v>
      </c>
      <c r="W4280" s="3" t="str">
        <f t="array" ref="W4280">_xlfn.TEXTJOIN(", ", TRUE, IF(majors_data!$C$2:$C$101=Q4280, majors_data!$A$2:$A$101, ""))</f>
        <v>2390b2fb-f180-48d3-989d-5e359fdf867c, febd48e5-fa29-4288-94cf-a257e875bbc5, a680ecae-78a0-4d78-88cd-4f0163e7d4da</v>
      </c>
      <c r="X4280" s="3" t="str">
        <f t="array" ref="X4280">_xlfn.TEXTJOIN(", ", TRUE, IF(majors_data!$C$2:$C$101=R4280, majors_data!$A$2:$A$101, ""))</f>
        <v>d3d06262-f539-4a05-9e71-6e6113e9529b, efbed11c-6828-4d9a-bdc3-ffadce27497e, ab3572a8-144f-4148-9862-465bd9d7148b</v>
      </c>
      <c r="Y4280" s="3" t="str">
        <f t="array" ref="Y4280">_xlfn.TEXTJOIN(", ", TRUE, IF(majors_data!$C$2:$C$101=S4280, majors_data!$A$2:$A$101, ""))</f>
        <v>4fc222e3-9728-408a-b24b-171c919f81ea, 7f5bc724-d171-406e-bf3b-cd9d868174f2, b32c172c-a1d5-4cc9-a1fc-f5f4b2365ea4</v>
      </c>
      <c r="Z4280" s="3" t="str">
        <f t="array" ref="Z4280">_xlfn.TEXTJOIN(", ", TRUE, IF(majors_data!$C$2:$C$101=T4280, majors_data!$A$2:$A$101, ""))</f>
        <v/>
      </c>
      <c r="AA4280" s="3" t="str">
        <f t="shared" si="469"/>
        <v>ad1e7d8e-5114-413f-921d-a35552003ee4, c132b04e-83bd-4b24-8fe4-5a9a015e7c93, 1e0b04ba-18d5-4ab9-a1e5-23449bbc4a0b, 2390b2fb-f180-48d3-989d-5e359fdf867c, febd48e5-fa29-4288-94cf-a257e875bbc5, a680ecae-78a0-4d78-88cd-4f0163e7d4da, d3d06262-f539-4a05-9e71-6e6113e9529b, efbed11c-6828-4d9a-bdc3-ffadce27497e, ab3572a8-144f-4148-9862-465bd9d7148b, 4fc222e3-9728-408a-b24b-171c919f81ea, 7f5bc724-d171-406e-bf3b-cd9d868174f2, b32c172c-a1d5-4cc9-a1fc-f5f4b2365ea4</v>
      </c>
    </row>
    <row r="4281" spans="1:27">
      <c r="A4281" t="s">
        <v>11426</v>
      </c>
      <c r="B4281" t="s">
        <v>51</v>
      </c>
      <c r="C4281" t="s">
        <v>31</v>
      </c>
      <c r="D4281" t="s">
        <v>739</v>
      </c>
      <c r="E4281" s="1">
        <v>34072</v>
      </c>
      <c r="F4281" t="s">
        <v>11427</v>
      </c>
      <c r="G4281" t="s">
        <v>11416</v>
      </c>
      <c r="I4281" t="str">
        <f t="shared" si="463"/>
        <v>Emily Doe</v>
      </c>
      <c r="J4281" t="s">
        <v>45</v>
      </c>
      <c r="K4281" t="s">
        <v>17141</v>
      </c>
      <c r="P4281" t="str">
        <f t="shared" si="464"/>
        <v>Law</v>
      </c>
      <c r="Q4281" t="str">
        <f t="shared" si="465"/>
        <v>English</v>
      </c>
      <c r="R4281" t="str">
        <f t="shared" si="466"/>
        <v/>
      </c>
      <c r="S4281" t="str">
        <f t="shared" si="467"/>
        <v/>
      </c>
      <c r="T4281" t="str">
        <f t="shared" si="468"/>
        <v/>
      </c>
      <c r="V4281" s="3" t="str">
        <f t="array" ref="V4281">_xlfn.TEXTJOIN(", ", TRUE, IF(majors_data!$C$2:$C$101=P4281, majors_data!$A$2:$A$101, ""))</f>
        <v>4ae8186a-1c4d-4b5e-8e7e-385e8b3e9c79, fcda77f1-d71f-4cbe-bb5c-fb12877aec40</v>
      </c>
      <c r="W4281" s="3" t="str">
        <f t="array" ref="W4281">_xlfn.TEXTJOIN(", ", TRUE, IF(majors_data!$C$2:$C$101=Q4281, majors_data!$A$2:$A$101, ""))</f>
        <v>37979873-7c28-4b44-83ee-438c3e6810e9, e988d274-0abb-4d30-86fd-65f7e0f6b057, cc5f8133-74b9-43cc-b15e-b159a78b93fd</v>
      </c>
      <c r="X4281" s="3" t="str">
        <f t="array" ref="X4281">_xlfn.TEXTJOIN(", ", TRUE, IF(majors_data!$C$2:$C$101=R4281, majors_data!$A$2:$A$101, ""))</f>
        <v/>
      </c>
      <c r="Y4281" s="3" t="str">
        <f t="array" ref="Y4281">_xlfn.TEXTJOIN(", ", TRUE, IF(majors_data!$C$2:$C$101=S4281, majors_data!$A$2:$A$101, ""))</f>
        <v/>
      </c>
      <c r="Z4281" s="3" t="str">
        <f t="array" ref="Z4281">_xlfn.TEXTJOIN(", ", TRUE, IF(majors_data!$C$2:$C$101=T4281, majors_data!$A$2:$A$101, ""))</f>
        <v/>
      </c>
      <c r="AA4281" s="3" t="str">
        <f t="shared" si="469"/>
        <v>4ae8186a-1c4d-4b5e-8e7e-385e8b3e9c79, fcda77f1-d71f-4cbe-bb5c-fb12877aec40, 37979873-7c28-4b44-83ee-438c3e6810e9, e988d274-0abb-4d30-86fd-65f7e0f6b057, cc5f8133-74b9-43cc-b15e-b159a78b93fd</v>
      </c>
    </row>
    <row r="4282" spans="1:27">
      <c r="A4282" t="s">
        <v>11428</v>
      </c>
      <c r="B4282" t="s">
        <v>14</v>
      </c>
      <c r="C4282" t="s">
        <v>31</v>
      </c>
      <c r="D4282" t="s">
        <v>281</v>
      </c>
      <c r="E4282" s="1">
        <v>27907</v>
      </c>
      <c r="F4282" t="s">
        <v>11429</v>
      </c>
      <c r="G4282" t="s">
        <v>11430</v>
      </c>
      <c r="I4282" t="str">
        <f t="shared" si="463"/>
        <v>Jane Doe</v>
      </c>
      <c r="J4282" t="s">
        <v>245</v>
      </c>
      <c r="K4282" t="s">
        <v>17124</v>
      </c>
      <c r="P4282" t="str">
        <f t="shared" si="464"/>
        <v>History</v>
      </c>
      <c r="Q4282" t="str">
        <f t="shared" si="465"/>
        <v>Electrical Engineering</v>
      </c>
      <c r="R4282" t="str">
        <f t="shared" si="466"/>
        <v/>
      </c>
      <c r="S4282" t="str">
        <f t="shared" si="467"/>
        <v/>
      </c>
      <c r="T4282" t="str">
        <f t="shared" si="468"/>
        <v/>
      </c>
      <c r="V4282" s="3" t="str">
        <f t="array" ref="V4282">_xlfn.TEXTJOIN(", ", TRUE, IF(majors_data!$C$2:$C$101=P4282, majors_data!$A$2:$A$101, ""))</f>
        <v>f6cf2da9-277c-4780-8c18-2a4727d35f64, af428f7f-7d22-4949-924b-37b9c13140fb, d2d40201-0152-4e55-bf95-406c1f66295b</v>
      </c>
      <c r="W4282" s="3" t="str">
        <f t="array" ref="W4282">_xlfn.TEXTJOIN(", ", TRUE, IF(majors_data!$C$2:$C$101=Q4282, majors_data!$A$2:$A$101, ""))</f>
        <v>19a8bee2-7566-411a-9919-61d44ccc81ef, e4aa68ec-6374-48d4-a36d-8ca39ac807a2, 058ec2ea-9361-4a0a-a0b1-c81e99f2349a</v>
      </c>
      <c r="X4282" s="3" t="str">
        <f t="array" ref="X4282">_xlfn.TEXTJOIN(", ", TRUE, IF(majors_data!$C$2:$C$101=R4282, majors_data!$A$2:$A$101, ""))</f>
        <v/>
      </c>
      <c r="Y4282" s="3" t="str">
        <f t="array" ref="Y4282">_xlfn.TEXTJOIN(", ", TRUE, IF(majors_data!$C$2:$C$101=S4282, majors_data!$A$2:$A$101, ""))</f>
        <v/>
      </c>
      <c r="Z4282" s="3" t="str">
        <f t="array" ref="Z4282">_xlfn.TEXTJOIN(", ", TRUE, IF(majors_data!$C$2:$C$101=T4282, majors_data!$A$2:$A$101, ""))</f>
        <v/>
      </c>
      <c r="AA4282" s="3" t="str">
        <f t="shared" si="469"/>
        <v>f6cf2da9-277c-4780-8c18-2a4727d35f64, af428f7f-7d22-4949-924b-37b9c13140fb, d2d40201-0152-4e55-bf95-406c1f66295b, 19a8bee2-7566-411a-9919-61d44ccc81ef, e4aa68ec-6374-48d4-a36d-8ca39ac807a2, 058ec2ea-9361-4a0a-a0b1-c81e99f2349a</v>
      </c>
    </row>
    <row r="4283" spans="1:27">
      <c r="A4283" t="s">
        <v>11431</v>
      </c>
      <c r="B4283" t="s">
        <v>8</v>
      </c>
      <c r="C4283" t="s">
        <v>15</v>
      </c>
      <c r="D4283" t="s">
        <v>341</v>
      </c>
      <c r="E4283" s="1">
        <v>32093</v>
      </c>
      <c r="F4283" t="s">
        <v>11432</v>
      </c>
      <c r="I4283" t="str">
        <f t="shared" si="463"/>
        <v>David Wilson</v>
      </c>
      <c r="P4283" t="str">
        <f t="shared" si="464"/>
        <v/>
      </c>
      <c r="Q4283" t="str">
        <f t="shared" si="465"/>
        <v/>
      </c>
      <c r="R4283" t="str">
        <f t="shared" si="466"/>
        <v/>
      </c>
      <c r="S4283" t="str">
        <f t="shared" si="467"/>
        <v/>
      </c>
      <c r="T4283" t="str">
        <f t="shared" si="468"/>
        <v/>
      </c>
      <c r="V4283" s="3" t="str">
        <f t="array" ref="V4283">_xlfn.TEXTJOIN(", ", TRUE, IF(majors_data!$C$2:$C$101=P4283, majors_data!$A$2:$A$101, ""))</f>
        <v/>
      </c>
      <c r="W4283" s="3" t="str">
        <f t="array" ref="W4283">_xlfn.TEXTJOIN(", ", TRUE, IF(majors_data!$C$2:$C$101=Q4283, majors_data!$A$2:$A$101, ""))</f>
        <v/>
      </c>
      <c r="X4283" s="3" t="str">
        <f t="array" ref="X4283">_xlfn.TEXTJOIN(", ", TRUE, IF(majors_data!$C$2:$C$101=R4283, majors_data!$A$2:$A$101, ""))</f>
        <v/>
      </c>
      <c r="Y4283" s="3" t="str">
        <f t="array" ref="Y4283">_xlfn.TEXTJOIN(", ", TRUE, IF(majors_data!$C$2:$C$101=S4283, majors_data!$A$2:$A$101, ""))</f>
        <v/>
      </c>
      <c r="Z4283" s="3" t="str">
        <f t="array" ref="Z4283">_xlfn.TEXTJOIN(", ", TRUE, IF(majors_data!$C$2:$C$101=T4283, majors_data!$A$2:$A$101, ""))</f>
        <v/>
      </c>
      <c r="AA4283" s="3" t="str">
        <f t="shared" si="469"/>
        <v/>
      </c>
    </row>
    <row r="4284" spans="1:27">
      <c r="A4284" t="s">
        <v>11433</v>
      </c>
      <c r="B4284" t="s">
        <v>60</v>
      </c>
      <c r="C4284" t="s">
        <v>31</v>
      </c>
      <c r="D4284" t="s">
        <v>61</v>
      </c>
      <c r="E4284" s="1">
        <v>28254</v>
      </c>
      <c r="F4284" t="s">
        <v>11434</v>
      </c>
      <c r="G4284" t="s">
        <v>4624</v>
      </c>
      <c r="I4284" t="str">
        <f t="shared" si="463"/>
        <v>Bob Doe</v>
      </c>
      <c r="J4284" t="s">
        <v>12</v>
      </c>
      <c r="K4284" t="s">
        <v>17144</v>
      </c>
      <c r="P4284" t="str">
        <f t="shared" si="464"/>
        <v>Communications</v>
      </c>
      <c r="Q4284" t="str">
        <f t="shared" si="465"/>
        <v>Psychology</v>
      </c>
      <c r="R4284" t="str">
        <f t="shared" si="466"/>
        <v/>
      </c>
      <c r="S4284" t="str">
        <f t="shared" si="467"/>
        <v/>
      </c>
      <c r="T4284" t="str">
        <f t="shared" si="468"/>
        <v/>
      </c>
      <c r="V4284" s="3" t="str">
        <f t="array" ref="V4284">_xlfn.TEXTJOIN(", ", TRUE, IF(majors_data!$C$2:$C$101=P4284, majors_data!$A$2:$A$101, ""))</f>
        <v>2c6e4248-da4d-4cb3-ac58-3cd04aa203fa, c8e9582b-d7bd-48cb-9cab-9f953712e952</v>
      </c>
      <c r="W4284" s="3" t="str">
        <f t="array" ref="W4284">_xlfn.TEXTJOIN(", ", TRUE, IF(majors_data!$C$2:$C$101=Q4284, majors_data!$A$2:$A$101, ""))</f>
        <v>4d0b9e50-43d1-4da0-af2b-97d510bab9e2, 049d0ea9-2055-46a4-b821-0cbf6e36e4d5, 37b5c1f9-c15a-4947-b64d-025dc64c5241</v>
      </c>
      <c r="X4284" s="3" t="str">
        <f t="array" ref="X4284">_xlfn.TEXTJOIN(", ", TRUE, IF(majors_data!$C$2:$C$101=R4284, majors_data!$A$2:$A$101, ""))</f>
        <v/>
      </c>
      <c r="Y4284" s="3" t="str">
        <f t="array" ref="Y4284">_xlfn.TEXTJOIN(", ", TRUE, IF(majors_data!$C$2:$C$101=S4284, majors_data!$A$2:$A$101, ""))</f>
        <v/>
      </c>
      <c r="Z4284" s="3" t="str">
        <f t="array" ref="Z4284">_xlfn.TEXTJOIN(", ", TRUE, IF(majors_data!$C$2:$C$101=T4284, majors_data!$A$2:$A$101, ""))</f>
        <v/>
      </c>
      <c r="AA4284" s="3" t="str">
        <f t="shared" si="469"/>
        <v>2c6e4248-da4d-4cb3-ac58-3cd04aa203fa, c8e9582b-d7bd-48cb-9cab-9f953712e952, 4d0b9e50-43d1-4da0-af2b-97d510bab9e2, 049d0ea9-2055-46a4-b821-0cbf6e36e4d5, 37b5c1f9-c15a-4947-b64d-025dc64c5241</v>
      </c>
    </row>
    <row r="4285" spans="1:27">
      <c r="A4285" t="s">
        <v>11435</v>
      </c>
      <c r="B4285" t="s">
        <v>60</v>
      </c>
      <c r="C4285" t="s">
        <v>31</v>
      </c>
      <c r="D4285" t="s">
        <v>61</v>
      </c>
      <c r="E4285" s="1">
        <v>22826</v>
      </c>
      <c r="F4285" t="s">
        <v>11436</v>
      </c>
      <c r="G4285" t="s">
        <v>10516</v>
      </c>
      <c r="I4285" t="str">
        <f t="shared" si="463"/>
        <v>Bob Doe</v>
      </c>
      <c r="J4285" t="s">
        <v>835</v>
      </c>
      <c r="K4285" t="s">
        <v>17123</v>
      </c>
      <c r="P4285" t="str">
        <f t="shared" si="464"/>
        <v>English</v>
      </c>
      <c r="Q4285" t="str">
        <f t="shared" si="465"/>
        <v>Art</v>
      </c>
      <c r="R4285" t="str">
        <f t="shared" si="466"/>
        <v/>
      </c>
      <c r="S4285" t="str">
        <f t="shared" si="467"/>
        <v/>
      </c>
      <c r="T4285" t="str">
        <f t="shared" si="468"/>
        <v/>
      </c>
      <c r="V4285" s="3" t="str">
        <f t="array" ref="V4285">_xlfn.TEXTJOIN(", ", TRUE, IF(majors_data!$C$2:$C$101=P4285, majors_data!$A$2:$A$101, ""))</f>
        <v>37979873-7c28-4b44-83ee-438c3e6810e9, e988d274-0abb-4d30-86fd-65f7e0f6b057, cc5f8133-74b9-43cc-b15e-b159a78b93fd</v>
      </c>
      <c r="W4285" s="3" t="str">
        <f t="array" ref="W4285">_xlfn.TEXTJOIN(", ", TRUE, IF(majors_data!$C$2:$C$101=Q4285, majors_data!$A$2:$A$101, ""))</f>
        <v>edca0a28-476b-4782-86be-a06806d87ab8, b12e86e4-dc4d-49cb-8ec3-b0c9f7f23b26, 62f9fcfb-92d6-4bc8-96ff-e8847c7b27ae</v>
      </c>
      <c r="X4285" s="3" t="str">
        <f t="array" ref="X4285">_xlfn.TEXTJOIN(", ", TRUE, IF(majors_data!$C$2:$C$101=R4285, majors_data!$A$2:$A$101, ""))</f>
        <v/>
      </c>
      <c r="Y4285" s="3" t="str">
        <f t="array" ref="Y4285">_xlfn.TEXTJOIN(", ", TRUE, IF(majors_data!$C$2:$C$101=S4285, majors_data!$A$2:$A$101, ""))</f>
        <v/>
      </c>
      <c r="Z4285" s="3" t="str">
        <f t="array" ref="Z4285">_xlfn.TEXTJOIN(", ", TRUE, IF(majors_data!$C$2:$C$101=T4285, majors_data!$A$2:$A$101, ""))</f>
        <v/>
      </c>
      <c r="AA4285" s="3" t="str">
        <f t="shared" si="469"/>
        <v>37979873-7c28-4b44-83ee-438c3e6810e9, e988d274-0abb-4d30-86fd-65f7e0f6b057, cc5f8133-74b9-43cc-b15e-b159a78b93fd, edca0a28-476b-4782-86be-a06806d87ab8, b12e86e4-dc4d-49cb-8ec3-b0c9f7f23b26, 62f9fcfb-92d6-4bc8-96ff-e8847c7b27ae</v>
      </c>
    </row>
    <row r="4286" spans="1:27">
      <c r="A4286" t="s">
        <v>11437</v>
      </c>
      <c r="B4286" t="s">
        <v>25</v>
      </c>
      <c r="C4286" t="s">
        <v>230</v>
      </c>
      <c r="D4286" t="s">
        <v>316</v>
      </c>
      <c r="E4286" s="1">
        <v>23712</v>
      </c>
      <c r="F4286" t="s">
        <v>11438</v>
      </c>
      <c r="G4286" t="s">
        <v>11439</v>
      </c>
      <c r="I4286" t="str">
        <f t="shared" si="463"/>
        <v>Linda Johnson</v>
      </c>
      <c r="J4286" t="s">
        <v>212</v>
      </c>
      <c r="K4286" t="s">
        <v>17144</v>
      </c>
      <c r="L4286" t="s">
        <v>17141</v>
      </c>
      <c r="P4286" t="str">
        <f t="shared" si="464"/>
        <v>Business Administration</v>
      </c>
      <c r="Q4286" t="str">
        <f t="shared" si="465"/>
        <v>Psychology</v>
      </c>
      <c r="R4286" t="str">
        <f t="shared" si="466"/>
        <v>English</v>
      </c>
      <c r="S4286" t="str">
        <f t="shared" si="467"/>
        <v/>
      </c>
      <c r="T4286" t="str">
        <f t="shared" si="468"/>
        <v/>
      </c>
      <c r="V4286" s="3" t="str">
        <f t="array" ref="V4286">_xlfn.TEXTJOIN(", ", TRUE, IF(majors_data!$C$2:$C$101=P4286, majors_data!$A$2:$A$101, ""))</f>
        <v>ad1e7d8e-5114-413f-921d-a35552003ee4, c132b04e-83bd-4b24-8fe4-5a9a015e7c93, 1e0b04ba-18d5-4ab9-a1e5-23449bbc4a0b</v>
      </c>
      <c r="W4286" s="3" t="str">
        <f t="array" ref="W4286">_xlfn.TEXTJOIN(", ", TRUE, IF(majors_data!$C$2:$C$101=Q4286, majors_data!$A$2:$A$101, ""))</f>
        <v>4d0b9e50-43d1-4da0-af2b-97d510bab9e2, 049d0ea9-2055-46a4-b821-0cbf6e36e4d5, 37b5c1f9-c15a-4947-b64d-025dc64c5241</v>
      </c>
      <c r="X4286" s="3" t="str">
        <f t="array" ref="X4286">_xlfn.TEXTJOIN(", ", TRUE, IF(majors_data!$C$2:$C$101=R4286, majors_data!$A$2:$A$101, ""))</f>
        <v>37979873-7c28-4b44-83ee-438c3e6810e9, e988d274-0abb-4d30-86fd-65f7e0f6b057, cc5f8133-74b9-43cc-b15e-b159a78b93fd</v>
      </c>
      <c r="Y4286" s="3" t="str">
        <f t="array" ref="Y4286">_xlfn.TEXTJOIN(", ", TRUE, IF(majors_data!$C$2:$C$101=S4286, majors_data!$A$2:$A$101, ""))</f>
        <v/>
      </c>
      <c r="Z4286" s="3" t="str">
        <f t="array" ref="Z4286">_xlfn.TEXTJOIN(", ", TRUE, IF(majors_data!$C$2:$C$101=T4286, majors_data!$A$2:$A$101, ""))</f>
        <v/>
      </c>
      <c r="AA4286" s="3" t="str">
        <f t="shared" si="469"/>
        <v>ad1e7d8e-5114-413f-921d-a35552003ee4, c132b04e-83bd-4b24-8fe4-5a9a015e7c93, 1e0b04ba-18d5-4ab9-a1e5-23449bbc4a0b, 4d0b9e50-43d1-4da0-af2b-97d510bab9e2, 049d0ea9-2055-46a4-b821-0cbf6e36e4d5, 37b5c1f9-c15a-4947-b64d-025dc64c5241, 37979873-7c28-4b44-83ee-438c3e6810e9, e988d274-0abb-4d30-86fd-65f7e0f6b057, cc5f8133-74b9-43cc-b15e-b159a78b93fd</v>
      </c>
    </row>
    <row r="4287" spans="1:27">
      <c r="A4287" t="s">
        <v>11440</v>
      </c>
      <c r="B4287" t="s">
        <v>36</v>
      </c>
      <c r="C4287" t="s">
        <v>56</v>
      </c>
      <c r="D4287" t="s">
        <v>567</v>
      </c>
      <c r="E4287" s="1">
        <v>22027</v>
      </c>
      <c r="F4287" t="s">
        <v>11441</v>
      </c>
      <c r="G4287" t="s">
        <v>11442</v>
      </c>
      <c r="I4287" t="str">
        <f t="shared" si="463"/>
        <v>Alice Smith</v>
      </c>
      <c r="J4287" t="s">
        <v>781</v>
      </c>
      <c r="K4287" t="s">
        <v>17123</v>
      </c>
      <c r="L4287" t="s">
        <v>17123</v>
      </c>
      <c r="M4287" t="s">
        <v>17157</v>
      </c>
      <c r="P4287" t="str">
        <f t="shared" si="464"/>
        <v>Public Health</v>
      </c>
      <c r="Q4287" t="str">
        <f t="shared" si="465"/>
        <v>Art</v>
      </c>
      <c r="R4287" t="str">
        <f t="shared" si="466"/>
        <v>Art</v>
      </c>
      <c r="S4287" t="str">
        <f t="shared" si="467"/>
        <v>Environmental Science</v>
      </c>
      <c r="T4287" t="str">
        <f t="shared" si="468"/>
        <v/>
      </c>
      <c r="V4287" s="3" t="str">
        <f t="array" ref="V4287">_xlfn.TEXTJOIN(", ", TRUE, IF(majors_data!$C$2:$C$101=P4287, majors_data!$A$2:$A$101, ""))</f>
        <v>9cbfac3c-fb8a-4ebd-b677-c223a57ac329, d464054e-8f96-4d3d-b9d5-a40f34507b88</v>
      </c>
      <c r="W4287" s="3" t="str">
        <f t="array" ref="W4287">_xlfn.TEXTJOIN(", ", TRUE, IF(majors_data!$C$2:$C$101=Q4287, majors_data!$A$2:$A$101, ""))</f>
        <v>edca0a28-476b-4782-86be-a06806d87ab8, b12e86e4-dc4d-49cb-8ec3-b0c9f7f23b26, 62f9fcfb-92d6-4bc8-96ff-e8847c7b27ae</v>
      </c>
      <c r="X4287" s="3" t="str">
        <f t="array" ref="X4287">_xlfn.TEXTJOIN(", ", TRUE, IF(majors_data!$C$2:$C$101=R4287, majors_data!$A$2:$A$101, ""))</f>
        <v>edca0a28-476b-4782-86be-a06806d87ab8, b12e86e4-dc4d-49cb-8ec3-b0c9f7f23b26, 62f9fcfb-92d6-4bc8-96ff-e8847c7b27ae</v>
      </c>
      <c r="Y4287" s="3" t="str">
        <f t="array" ref="Y4287">_xlfn.TEXTJOIN(", ", TRUE, IF(majors_data!$C$2:$C$101=S4287, majors_data!$A$2:$A$101, ""))</f>
        <v>39af2a17-08ce-4282-8dd0-de4efe79980f, ce83ec69-0901-4423-87f6-92734cc8feb2</v>
      </c>
      <c r="Z4287" s="3" t="str">
        <f t="array" ref="Z4287">_xlfn.TEXTJOIN(", ", TRUE, IF(majors_data!$C$2:$C$101=T4287, majors_data!$A$2:$A$101, ""))</f>
        <v/>
      </c>
      <c r="AA4287" s="3" t="str">
        <f t="shared" si="469"/>
        <v>9cbfac3c-fb8a-4ebd-b677-c223a57ac329, d464054e-8f96-4d3d-b9d5-a40f34507b88, edca0a28-476b-4782-86be-a06806d87ab8, b12e86e4-dc4d-49cb-8ec3-b0c9f7f23b26, 62f9fcfb-92d6-4bc8-96ff-e8847c7b27ae, edca0a28-476b-4782-86be-a06806d87ab8, b12e86e4-dc4d-49cb-8ec3-b0c9f7f23b26, 62f9fcfb-92d6-4bc8-96ff-e8847c7b27ae, 39af2a17-08ce-4282-8dd0-de4efe79980f, ce83ec69-0901-4423-87f6-92734cc8feb2</v>
      </c>
    </row>
    <row r="4288" spans="1:27">
      <c r="A4288" t="s">
        <v>11443</v>
      </c>
      <c r="B4288" t="s">
        <v>8</v>
      </c>
      <c r="C4288" t="s">
        <v>9</v>
      </c>
      <c r="D4288" t="s">
        <v>10</v>
      </c>
      <c r="E4288" s="1">
        <v>20093</v>
      </c>
      <c r="F4288" t="s">
        <v>9001</v>
      </c>
      <c r="G4288" t="s">
        <v>11444</v>
      </c>
      <c r="I4288" t="str">
        <f t="shared" si="463"/>
        <v>David Taylor</v>
      </c>
      <c r="J4288" t="s">
        <v>748</v>
      </c>
      <c r="K4288" t="s">
        <v>17123</v>
      </c>
      <c r="L4288" t="s">
        <v>17121</v>
      </c>
      <c r="M4288" t="s">
        <v>17139</v>
      </c>
      <c r="P4288" t="str">
        <f t="shared" si="464"/>
        <v>Sociology</v>
      </c>
      <c r="Q4288" t="str">
        <f t="shared" si="465"/>
        <v>Art</v>
      </c>
      <c r="R4288" t="str">
        <f t="shared" si="466"/>
        <v>History</v>
      </c>
      <c r="S4288" t="str">
        <f t="shared" si="467"/>
        <v>Urban Planning</v>
      </c>
      <c r="T4288" t="str">
        <f t="shared" si="468"/>
        <v/>
      </c>
      <c r="V4288" s="3" t="str">
        <f t="array" ref="V4288">_xlfn.TEXTJOIN(", ", TRUE, IF(majors_data!$C$2:$C$101=P4288, majors_data!$A$2:$A$101, ""))</f>
        <v>dda33b53-0fff-4371-8a45-35a2192e86e8, 34c2e9da-d62c-4fdd-ad94-7befd2595222, 9e9ca12c-4178-40b5-a715-f166244e3adb</v>
      </c>
      <c r="W4288" s="3" t="str">
        <f t="array" ref="W4288">_xlfn.TEXTJOIN(", ", TRUE, IF(majors_data!$C$2:$C$101=Q4288, majors_data!$A$2:$A$101, ""))</f>
        <v>edca0a28-476b-4782-86be-a06806d87ab8, b12e86e4-dc4d-49cb-8ec3-b0c9f7f23b26, 62f9fcfb-92d6-4bc8-96ff-e8847c7b27ae</v>
      </c>
      <c r="X4288" s="3" t="str">
        <f t="array" ref="X4288">_xlfn.TEXTJOIN(", ", TRUE, IF(majors_data!$C$2:$C$101=R4288, majors_data!$A$2:$A$101, ""))</f>
        <v>f6cf2da9-277c-4780-8c18-2a4727d35f64, af428f7f-7d22-4949-924b-37b9c13140fb, d2d40201-0152-4e55-bf95-406c1f66295b</v>
      </c>
      <c r="Y4288" s="3" t="str">
        <f t="array" ref="Y4288">_xlfn.TEXTJOIN(", ", TRUE, IF(majors_data!$C$2:$C$101=S4288, majors_data!$A$2:$A$101, ""))</f>
        <v>fa7f1f45-106f-4e8d-bd8c-cce0fd276256, 9630ccdb-1fb5-411d-a129-562993ba0569</v>
      </c>
      <c r="Z4288" s="3" t="str">
        <f t="array" ref="Z4288">_xlfn.TEXTJOIN(", ", TRUE, IF(majors_data!$C$2:$C$101=T4288, majors_data!$A$2:$A$101, ""))</f>
        <v/>
      </c>
      <c r="AA4288" s="3" t="str">
        <f t="shared" si="469"/>
        <v>dda33b53-0fff-4371-8a45-35a2192e86e8, 34c2e9da-d62c-4fdd-ad94-7befd2595222, 9e9ca12c-4178-40b5-a715-f166244e3adb, edca0a28-476b-4782-86be-a06806d87ab8, b12e86e4-dc4d-49cb-8ec3-b0c9f7f23b26, 62f9fcfb-92d6-4bc8-96ff-e8847c7b27ae, f6cf2da9-277c-4780-8c18-2a4727d35f64, af428f7f-7d22-4949-924b-37b9c13140fb, d2d40201-0152-4e55-bf95-406c1f66295b, fa7f1f45-106f-4e8d-bd8c-cce0fd276256, 9630ccdb-1fb5-411d-a129-562993ba0569</v>
      </c>
    </row>
    <row r="4289" spans="1:27">
      <c r="A4289" t="s">
        <v>11445</v>
      </c>
      <c r="B4289" t="s">
        <v>51</v>
      </c>
      <c r="C4289" t="s">
        <v>80</v>
      </c>
      <c r="D4289" t="s">
        <v>332</v>
      </c>
      <c r="E4289" s="1">
        <v>31321</v>
      </c>
      <c r="F4289" t="s">
        <v>11446</v>
      </c>
      <c r="I4289" t="str">
        <f t="shared" si="463"/>
        <v>Emily Miller</v>
      </c>
      <c r="P4289" t="str">
        <f t="shared" si="464"/>
        <v/>
      </c>
      <c r="Q4289" t="str">
        <f t="shared" si="465"/>
        <v/>
      </c>
      <c r="R4289" t="str">
        <f t="shared" si="466"/>
        <v/>
      </c>
      <c r="S4289" t="str">
        <f t="shared" si="467"/>
        <v/>
      </c>
      <c r="T4289" t="str">
        <f t="shared" si="468"/>
        <v/>
      </c>
      <c r="V4289" s="3" t="str">
        <f t="array" ref="V4289">_xlfn.TEXTJOIN(", ", TRUE, IF(majors_data!$C$2:$C$101=P4289, majors_data!$A$2:$A$101, ""))</f>
        <v/>
      </c>
      <c r="W4289" s="3" t="str">
        <f t="array" ref="W4289">_xlfn.TEXTJOIN(", ", TRUE, IF(majors_data!$C$2:$C$101=Q4289, majors_data!$A$2:$A$101, ""))</f>
        <v/>
      </c>
      <c r="X4289" s="3" t="str">
        <f t="array" ref="X4289">_xlfn.TEXTJOIN(", ", TRUE, IF(majors_data!$C$2:$C$101=R4289, majors_data!$A$2:$A$101, ""))</f>
        <v/>
      </c>
      <c r="Y4289" s="3" t="str">
        <f t="array" ref="Y4289">_xlfn.TEXTJOIN(", ", TRUE, IF(majors_data!$C$2:$C$101=S4289, majors_data!$A$2:$A$101, ""))</f>
        <v/>
      </c>
      <c r="Z4289" s="3" t="str">
        <f t="array" ref="Z4289">_xlfn.TEXTJOIN(", ", TRUE, IF(majors_data!$C$2:$C$101=T4289, majors_data!$A$2:$A$101, ""))</f>
        <v/>
      </c>
      <c r="AA4289" s="3" t="str">
        <f t="shared" si="469"/>
        <v/>
      </c>
    </row>
    <row r="4290" spans="1:27">
      <c r="A4290" t="s">
        <v>11447</v>
      </c>
      <c r="B4290" t="s">
        <v>20</v>
      </c>
      <c r="C4290" t="s">
        <v>42</v>
      </c>
      <c r="D4290" t="s">
        <v>43</v>
      </c>
      <c r="E4290" s="1">
        <v>27187</v>
      </c>
      <c r="F4290" t="s">
        <v>11448</v>
      </c>
      <c r="G4290" t="s">
        <v>11449</v>
      </c>
      <c r="I4290" t="str">
        <f t="shared" si="463"/>
        <v>John Moore</v>
      </c>
      <c r="J4290" t="s">
        <v>668</v>
      </c>
      <c r="K4290" t="s">
        <v>17121</v>
      </c>
      <c r="L4290" t="s">
        <v>17145</v>
      </c>
      <c r="P4290" t="str">
        <f t="shared" si="464"/>
        <v>Health Science</v>
      </c>
      <c r="Q4290" t="str">
        <f t="shared" si="465"/>
        <v>History</v>
      </c>
      <c r="R4290" t="str">
        <f t="shared" si="466"/>
        <v>Sociology</v>
      </c>
      <c r="S4290" t="str">
        <f t="shared" si="467"/>
        <v/>
      </c>
      <c r="T4290" t="str">
        <f t="shared" si="468"/>
        <v/>
      </c>
      <c r="V4290" s="3" t="str">
        <f t="array" ref="V4290">_xlfn.TEXTJOIN(", ", TRUE, IF(majors_data!$C$2:$C$101=P4290, majors_data!$A$2:$A$101, ""))</f>
        <v>1eeb53c2-5e82-4c6a-a81f-bea4af78b2f8, 31a96803-e0b0-464c-b44c-14316de7195f</v>
      </c>
      <c r="W4290" s="3" t="str">
        <f t="array" ref="W4290">_xlfn.TEXTJOIN(", ", TRUE, IF(majors_data!$C$2:$C$101=Q4290, majors_data!$A$2:$A$101, ""))</f>
        <v>f6cf2da9-277c-4780-8c18-2a4727d35f64, af428f7f-7d22-4949-924b-37b9c13140fb, d2d40201-0152-4e55-bf95-406c1f66295b</v>
      </c>
      <c r="X4290" s="3" t="str">
        <f t="array" ref="X4290">_xlfn.TEXTJOIN(", ", TRUE, IF(majors_data!$C$2:$C$101=R4290, majors_data!$A$2:$A$101, ""))</f>
        <v>dda33b53-0fff-4371-8a45-35a2192e86e8, 34c2e9da-d62c-4fdd-ad94-7befd2595222, 9e9ca12c-4178-40b5-a715-f166244e3adb</v>
      </c>
      <c r="Y4290" s="3" t="str">
        <f t="array" ref="Y4290">_xlfn.TEXTJOIN(", ", TRUE, IF(majors_data!$C$2:$C$101=S4290, majors_data!$A$2:$A$101, ""))</f>
        <v/>
      </c>
      <c r="Z4290" s="3" t="str">
        <f t="array" ref="Z4290">_xlfn.TEXTJOIN(", ", TRUE, IF(majors_data!$C$2:$C$101=T4290, majors_data!$A$2:$A$101, ""))</f>
        <v/>
      </c>
      <c r="AA4290" s="3" t="str">
        <f t="shared" si="469"/>
        <v>1eeb53c2-5e82-4c6a-a81f-bea4af78b2f8, 31a96803-e0b0-464c-b44c-14316de7195f, f6cf2da9-277c-4780-8c18-2a4727d35f64, af428f7f-7d22-4949-924b-37b9c13140fb, d2d40201-0152-4e55-bf95-406c1f66295b, dda33b53-0fff-4371-8a45-35a2192e86e8, 34c2e9da-d62c-4fdd-ad94-7befd2595222, 9e9ca12c-4178-40b5-a715-f166244e3adb</v>
      </c>
    </row>
    <row r="4291" spans="1:27">
      <c r="A4291" t="s">
        <v>11450</v>
      </c>
      <c r="B4291" t="s">
        <v>119</v>
      </c>
      <c r="C4291" t="s">
        <v>47</v>
      </c>
      <c r="D4291" t="s">
        <v>995</v>
      </c>
      <c r="E4291" s="1">
        <v>35940</v>
      </c>
      <c r="F4291" t="s">
        <v>11451</v>
      </c>
      <c r="G4291" t="s">
        <v>11452</v>
      </c>
      <c r="I4291" t="str">
        <f t="shared" ref="I4291:I4354" si="470">_xlfn.CONCAT(B4291," ",C4291)</f>
        <v>Michael Davis</v>
      </c>
      <c r="J4291" t="s">
        <v>787</v>
      </c>
      <c r="K4291" t="s">
        <v>17144</v>
      </c>
      <c r="L4291" t="s">
        <v>17140</v>
      </c>
      <c r="M4291" t="s">
        <v>17119</v>
      </c>
      <c r="N4291" t="s">
        <v>17124</v>
      </c>
      <c r="P4291" t="str">
        <f t="shared" ref="P4291:P4354" si="471">TRIM(J4291)</f>
        <v>Finance</v>
      </c>
      <c r="Q4291" t="str">
        <f t="shared" ref="Q4291:Q4354" si="472">TRIM(K4291)</f>
        <v>Psychology</v>
      </c>
      <c r="R4291" t="str">
        <f t="shared" ref="R4291:R4354" si="473">TRIM(L4291)</f>
        <v>Philosophy</v>
      </c>
      <c r="S4291" t="str">
        <f t="shared" ref="S4291:S4354" si="474">TRIM(M4291)</f>
        <v>Anthropology</v>
      </c>
      <c r="T4291" t="str">
        <f t="shared" ref="T4291:T4354" si="475">TRIM(N4291)</f>
        <v>Electrical Engineering</v>
      </c>
      <c r="V4291" s="3" t="str">
        <f t="array" ref="V4291">_xlfn.TEXTJOIN(", ", TRUE, IF(majors_data!$C$2:$C$101=P4291, majors_data!$A$2:$A$101, ""))</f>
        <v>49f57722-52fb-47b6-8e1e-54de177e0d19, f89ddd78-e74e-469c-8808-241bd8c36f67, c6f0e3ea-fc4a-4768-a155-f0bf0b943717</v>
      </c>
      <c r="W4291" s="3" t="str">
        <f t="array" ref="W4291">_xlfn.TEXTJOIN(", ", TRUE, IF(majors_data!$C$2:$C$101=Q4291, majors_data!$A$2:$A$101, ""))</f>
        <v>4d0b9e50-43d1-4da0-af2b-97d510bab9e2, 049d0ea9-2055-46a4-b821-0cbf6e36e4d5, 37b5c1f9-c15a-4947-b64d-025dc64c5241</v>
      </c>
      <c r="X4291" s="3" t="str">
        <f t="array" ref="X4291">_xlfn.TEXTJOIN(", ", TRUE, IF(majors_data!$C$2:$C$101=R4291, majors_data!$A$2:$A$101, ""))</f>
        <v>2390b2fb-f180-48d3-989d-5e359fdf867c, febd48e5-fa29-4288-94cf-a257e875bbc5, a680ecae-78a0-4d78-88cd-4f0163e7d4da</v>
      </c>
      <c r="Y4291" s="3" t="str">
        <f t="array" ref="Y4291">_xlfn.TEXTJOIN(", ", TRUE, IF(majors_data!$C$2:$C$101=S4291, majors_data!$A$2:$A$101, ""))</f>
        <v>37b765f0-fc71-4c9c-838b-f3a5ce0706ff, 5538f94c-9d38-4c6c-ab29-0987d27ec313</v>
      </c>
      <c r="Z4291" s="3" t="str">
        <f t="array" ref="Z4291">_xlfn.TEXTJOIN(", ", TRUE, IF(majors_data!$C$2:$C$101=T4291, majors_data!$A$2:$A$101, ""))</f>
        <v>19a8bee2-7566-411a-9919-61d44ccc81ef, e4aa68ec-6374-48d4-a36d-8ca39ac807a2, 058ec2ea-9361-4a0a-a0b1-c81e99f2349a</v>
      </c>
      <c r="AA4291" s="3" t="str">
        <f t="shared" ref="AA4291:AA4354" si="476">_xlfn.TEXTJOIN(", ",TRUE,V4291:Z4291)</f>
        <v>49f57722-52fb-47b6-8e1e-54de177e0d19, f89ddd78-e74e-469c-8808-241bd8c36f67, c6f0e3ea-fc4a-4768-a155-f0bf0b943717, 4d0b9e50-43d1-4da0-af2b-97d510bab9e2, 049d0ea9-2055-46a4-b821-0cbf6e36e4d5, 37b5c1f9-c15a-4947-b64d-025dc64c5241, 2390b2fb-f180-48d3-989d-5e359fdf867c, febd48e5-fa29-4288-94cf-a257e875bbc5, a680ecae-78a0-4d78-88cd-4f0163e7d4da, 37b765f0-fc71-4c9c-838b-f3a5ce0706ff, 5538f94c-9d38-4c6c-ab29-0987d27ec313, 19a8bee2-7566-411a-9919-61d44ccc81ef, e4aa68ec-6374-48d4-a36d-8ca39ac807a2, 058ec2ea-9361-4a0a-a0b1-c81e99f2349a</v>
      </c>
    </row>
    <row r="4292" spans="1:27">
      <c r="A4292" t="s">
        <v>11453</v>
      </c>
      <c r="B4292" t="s">
        <v>60</v>
      </c>
      <c r="C4292" t="s">
        <v>31</v>
      </c>
      <c r="D4292" t="s">
        <v>61</v>
      </c>
      <c r="E4292" s="1">
        <v>24125</v>
      </c>
      <c r="F4292" t="s">
        <v>11454</v>
      </c>
      <c r="G4292" t="s">
        <v>83</v>
      </c>
      <c r="I4292" t="str">
        <f t="shared" si="470"/>
        <v>Bob Doe</v>
      </c>
      <c r="J4292" t="s">
        <v>83</v>
      </c>
      <c r="P4292" t="str">
        <f t="shared" si="471"/>
        <v>Political Science</v>
      </c>
      <c r="Q4292" t="str">
        <f t="shared" si="472"/>
        <v/>
      </c>
      <c r="R4292" t="str">
        <f t="shared" si="473"/>
        <v/>
      </c>
      <c r="S4292" t="str">
        <f t="shared" si="474"/>
        <v/>
      </c>
      <c r="T4292" t="str">
        <f t="shared" si="475"/>
        <v/>
      </c>
      <c r="V4292" s="3" t="str">
        <f t="array" ref="V4292">_xlfn.TEXTJOIN(", ", TRUE, IF(majors_data!$C$2:$C$101=P4292, majors_data!$A$2:$A$101, ""))</f>
        <v>4fc222e3-9728-408a-b24b-171c919f81ea, 7f5bc724-d171-406e-bf3b-cd9d868174f2, b32c172c-a1d5-4cc9-a1fc-f5f4b2365ea4</v>
      </c>
      <c r="W4292" s="3" t="str">
        <f t="array" ref="W4292">_xlfn.TEXTJOIN(", ", TRUE, IF(majors_data!$C$2:$C$101=Q4292, majors_data!$A$2:$A$101, ""))</f>
        <v/>
      </c>
      <c r="X4292" s="3" t="str">
        <f t="array" ref="X4292">_xlfn.TEXTJOIN(", ", TRUE, IF(majors_data!$C$2:$C$101=R4292, majors_data!$A$2:$A$101, ""))</f>
        <v/>
      </c>
      <c r="Y4292" s="3" t="str">
        <f t="array" ref="Y4292">_xlfn.TEXTJOIN(", ", TRUE, IF(majors_data!$C$2:$C$101=S4292, majors_data!$A$2:$A$101, ""))</f>
        <v/>
      </c>
      <c r="Z4292" s="3" t="str">
        <f t="array" ref="Z4292">_xlfn.TEXTJOIN(", ", TRUE, IF(majors_data!$C$2:$C$101=T4292, majors_data!$A$2:$A$101, ""))</f>
        <v/>
      </c>
      <c r="AA4292" s="3" t="str">
        <f t="shared" si="476"/>
        <v>4fc222e3-9728-408a-b24b-171c919f81ea, 7f5bc724-d171-406e-bf3b-cd9d868174f2, b32c172c-a1d5-4cc9-a1fc-f5f4b2365ea4</v>
      </c>
    </row>
    <row r="4293" spans="1:27">
      <c r="A4293" t="s">
        <v>11455</v>
      </c>
      <c r="B4293" t="s">
        <v>51</v>
      </c>
      <c r="C4293" t="s">
        <v>47</v>
      </c>
      <c r="D4293" t="s">
        <v>104</v>
      </c>
      <c r="E4293" s="1">
        <v>32474</v>
      </c>
      <c r="F4293" t="s">
        <v>11456</v>
      </c>
      <c r="G4293" t="s">
        <v>2136</v>
      </c>
      <c r="I4293" t="str">
        <f t="shared" si="470"/>
        <v>Emily Davis</v>
      </c>
      <c r="J4293" t="s">
        <v>2136</v>
      </c>
      <c r="P4293" t="str">
        <f t="shared" si="471"/>
        <v>Theater</v>
      </c>
      <c r="Q4293" t="str">
        <f t="shared" si="472"/>
        <v/>
      </c>
      <c r="R4293" t="str">
        <f t="shared" si="473"/>
        <v/>
      </c>
      <c r="S4293" t="str">
        <f t="shared" si="474"/>
        <v/>
      </c>
      <c r="T4293" t="str">
        <f t="shared" si="475"/>
        <v/>
      </c>
      <c r="V4293" s="3" t="str">
        <f t="array" ref="V4293">_xlfn.TEXTJOIN(", ", TRUE, IF(majors_data!$C$2:$C$101=P4293, majors_data!$A$2:$A$101, ""))</f>
        <v>49150744-aac2-44f9-8ca0-05ae90757bac, f5b20856-42b4-48bd-93d9-fbe2712c9e55</v>
      </c>
      <c r="W4293" s="3" t="str">
        <f t="array" ref="W4293">_xlfn.TEXTJOIN(", ", TRUE, IF(majors_data!$C$2:$C$101=Q4293, majors_data!$A$2:$A$101, ""))</f>
        <v/>
      </c>
      <c r="X4293" s="3" t="str">
        <f t="array" ref="X4293">_xlfn.TEXTJOIN(", ", TRUE, IF(majors_data!$C$2:$C$101=R4293, majors_data!$A$2:$A$101, ""))</f>
        <v/>
      </c>
      <c r="Y4293" s="3" t="str">
        <f t="array" ref="Y4293">_xlfn.TEXTJOIN(", ", TRUE, IF(majors_data!$C$2:$C$101=S4293, majors_data!$A$2:$A$101, ""))</f>
        <v/>
      </c>
      <c r="Z4293" s="3" t="str">
        <f t="array" ref="Z4293">_xlfn.TEXTJOIN(", ", TRUE, IF(majors_data!$C$2:$C$101=T4293, majors_data!$A$2:$A$101, ""))</f>
        <v/>
      </c>
      <c r="AA4293" s="3" t="str">
        <f t="shared" si="476"/>
        <v>49150744-aac2-44f9-8ca0-05ae90757bac, f5b20856-42b4-48bd-93d9-fbe2712c9e55</v>
      </c>
    </row>
    <row r="4294" spans="1:27">
      <c r="A4294" t="s">
        <v>11457</v>
      </c>
      <c r="B4294" t="s">
        <v>25</v>
      </c>
      <c r="C4294" t="s">
        <v>9</v>
      </c>
      <c r="D4294" t="s">
        <v>26</v>
      </c>
      <c r="E4294" s="1">
        <v>23592</v>
      </c>
      <c r="F4294" t="s">
        <v>11458</v>
      </c>
      <c r="G4294" t="s">
        <v>11459</v>
      </c>
      <c r="I4294" t="str">
        <f t="shared" si="470"/>
        <v>Linda Taylor</v>
      </c>
      <c r="J4294" t="s">
        <v>748</v>
      </c>
      <c r="K4294" t="s">
        <v>17127</v>
      </c>
      <c r="L4294" t="s">
        <v>17147</v>
      </c>
      <c r="M4294" t="s">
        <v>17132</v>
      </c>
      <c r="N4294" t="s">
        <v>17153</v>
      </c>
      <c r="P4294" t="str">
        <f t="shared" si="471"/>
        <v>Sociology</v>
      </c>
      <c r="Q4294" t="str">
        <f t="shared" si="472"/>
        <v>Geography</v>
      </c>
      <c r="R4294" t="str">
        <f t="shared" si="473"/>
        <v>Nursing</v>
      </c>
      <c r="S4294" t="str">
        <f t="shared" si="474"/>
        <v>Accounting</v>
      </c>
      <c r="T4294" t="str">
        <f t="shared" si="475"/>
        <v>Computer Science</v>
      </c>
      <c r="V4294" s="3" t="str">
        <f t="array" ref="V4294">_xlfn.TEXTJOIN(", ", TRUE, IF(majors_data!$C$2:$C$101=P4294, majors_data!$A$2:$A$101, ""))</f>
        <v>dda33b53-0fff-4371-8a45-35a2192e86e8, 34c2e9da-d62c-4fdd-ad94-7befd2595222, 9e9ca12c-4178-40b5-a715-f166244e3adb</v>
      </c>
      <c r="W4294" s="3" t="str">
        <f t="array" ref="W4294">_xlfn.TEXTJOIN(", ", TRUE, IF(majors_data!$C$2:$C$101=Q4294, majors_data!$A$2:$A$101, ""))</f>
        <v>5d92edf2-5248-4363-8e50-f18ad6a67a8c, b6f11273-e674-4c30-afa1-7ee62c1abb4b</v>
      </c>
      <c r="X4294" s="3" t="str">
        <f t="array" ref="X4294">_xlfn.TEXTJOIN(", ", TRUE, IF(majors_data!$C$2:$C$101=R4294, majors_data!$A$2:$A$101, ""))</f>
        <v>bcf5b4b8-c773-40a4-9ec1-9767753c0d44, 92ba9844-0c5e-4bfa-ad1c-ab41f8ac3d5e</v>
      </c>
      <c r="Y4294" s="3" t="str">
        <f t="array" ref="Y4294">_xlfn.TEXTJOIN(", ", TRUE, IF(majors_data!$C$2:$C$101=S4294, majors_data!$A$2:$A$101, ""))</f>
        <v>f66e3050-2b7f-4d30-bc1e-f1c26d6a2aa2, 16f85a4c-9e5b-4f05-ac70-25acb3032c48, d25284f4-c84e-48db-b41e-dc42085a55f9</v>
      </c>
      <c r="Z4294" s="3" t="str">
        <f t="array" ref="Z4294">_xlfn.TEXTJOIN(", ", TRUE, IF(majors_data!$C$2:$C$101=T4294, majors_data!$A$2:$A$101, ""))</f>
        <v>12c5d420-9bbc-455d-9794-7780bc5fea5b, 036ab592-da37-4aac-ac4b-3a2eb132eb76, 91d3ffda-02df-4108-a302-e3764e021ccf</v>
      </c>
      <c r="AA4294" s="3" t="str">
        <f t="shared" si="476"/>
        <v>dda33b53-0fff-4371-8a45-35a2192e86e8, 34c2e9da-d62c-4fdd-ad94-7befd2595222, 9e9ca12c-4178-40b5-a715-f166244e3adb, 5d92edf2-5248-4363-8e50-f18ad6a67a8c, b6f11273-e674-4c30-afa1-7ee62c1abb4b, bcf5b4b8-c773-40a4-9ec1-9767753c0d44, 92ba9844-0c5e-4bfa-ad1c-ab41f8ac3d5e, f66e3050-2b7f-4d30-bc1e-f1c26d6a2aa2, 16f85a4c-9e5b-4f05-ac70-25acb3032c48, d25284f4-c84e-48db-b41e-dc42085a55f9, 12c5d420-9bbc-455d-9794-7780bc5fea5b, 036ab592-da37-4aac-ac4b-3a2eb132eb76, 91d3ffda-02df-4108-a302-e3764e021ccf</v>
      </c>
    </row>
    <row r="4295" spans="1:27">
      <c r="A4295" t="s">
        <v>11460</v>
      </c>
      <c r="B4295" t="s">
        <v>36</v>
      </c>
      <c r="C4295" t="s">
        <v>47</v>
      </c>
      <c r="D4295" t="s">
        <v>48</v>
      </c>
      <c r="E4295" s="1">
        <v>19332</v>
      </c>
      <c r="F4295" t="s">
        <v>11461</v>
      </c>
      <c r="G4295" t="s">
        <v>11462</v>
      </c>
      <c r="I4295" t="str">
        <f t="shared" si="470"/>
        <v>Alice Davis</v>
      </c>
      <c r="J4295" t="s">
        <v>12</v>
      </c>
      <c r="K4295" t="s">
        <v>17138</v>
      </c>
      <c r="L4295" t="s">
        <v>17123</v>
      </c>
      <c r="M4295" t="s">
        <v>17125</v>
      </c>
      <c r="P4295" t="str">
        <f t="shared" si="471"/>
        <v>Communications</v>
      </c>
      <c r="Q4295" t="str">
        <f t="shared" si="472"/>
        <v>Social Work</v>
      </c>
      <c r="R4295" t="str">
        <f t="shared" si="473"/>
        <v>Art</v>
      </c>
      <c r="S4295" t="str">
        <f t="shared" si="474"/>
        <v>Marketing</v>
      </c>
      <c r="T4295" t="str">
        <f t="shared" si="475"/>
        <v/>
      </c>
      <c r="V4295" s="3" t="str">
        <f t="array" ref="V4295">_xlfn.TEXTJOIN(", ", TRUE, IF(majors_data!$C$2:$C$101=P4295, majors_data!$A$2:$A$101, ""))</f>
        <v>2c6e4248-da4d-4cb3-ac58-3cd04aa203fa, c8e9582b-d7bd-48cb-9cab-9f953712e952</v>
      </c>
      <c r="W4295" s="3" t="str">
        <f t="array" ref="W4295">_xlfn.TEXTJOIN(", ", TRUE, IF(majors_data!$C$2:$C$101=Q4295, majors_data!$A$2:$A$101, ""))</f>
        <v>8402b4cd-a049-4ae7-8649-16af0c4c8c62, 52e4d490-31bd-48ea-ab9b-8f9eaf720b12</v>
      </c>
      <c r="X4295" s="3" t="str">
        <f t="array" ref="X4295">_xlfn.TEXTJOIN(", ", TRUE, IF(majors_data!$C$2:$C$101=R4295, majors_data!$A$2:$A$101, ""))</f>
        <v>edca0a28-476b-4782-86be-a06806d87ab8, b12e86e4-dc4d-49cb-8ec3-b0c9f7f23b26, 62f9fcfb-92d6-4bc8-96ff-e8847c7b27ae</v>
      </c>
      <c r="Y4295" s="3" t="str">
        <f t="array" ref="Y4295">_xlfn.TEXTJOIN(", ", TRUE, IF(majors_data!$C$2:$C$101=S4295, majors_data!$A$2:$A$101, ""))</f>
        <v>c782f52b-d7ac-47f5-836a-376e4fccf31f, cabf5871-d0d1-43aa-a1e0-7b054ea1f92a, 1f2a78f5-deae-438d-be76-6d733a7dac87</v>
      </c>
      <c r="Z4295" s="3" t="str">
        <f t="array" ref="Z4295">_xlfn.TEXTJOIN(", ", TRUE, IF(majors_data!$C$2:$C$101=T4295, majors_data!$A$2:$A$101, ""))</f>
        <v/>
      </c>
      <c r="AA4295" s="3" t="str">
        <f t="shared" si="476"/>
        <v>2c6e4248-da4d-4cb3-ac58-3cd04aa203fa, c8e9582b-d7bd-48cb-9cab-9f953712e952, 8402b4cd-a049-4ae7-8649-16af0c4c8c62, 52e4d490-31bd-48ea-ab9b-8f9eaf720b12, edca0a28-476b-4782-86be-a06806d87ab8, b12e86e4-dc4d-49cb-8ec3-b0c9f7f23b26, 62f9fcfb-92d6-4bc8-96ff-e8847c7b27ae, c782f52b-d7ac-47f5-836a-376e4fccf31f, cabf5871-d0d1-43aa-a1e0-7b054ea1f92a, 1f2a78f5-deae-438d-be76-6d733a7dac87</v>
      </c>
    </row>
    <row r="4296" spans="1:27">
      <c r="A4296" t="s">
        <v>11463</v>
      </c>
      <c r="B4296" t="s">
        <v>51</v>
      </c>
      <c r="C4296" t="s">
        <v>15</v>
      </c>
      <c r="D4296" t="s">
        <v>186</v>
      </c>
      <c r="E4296" s="1">
        <v>24899</v>
      </c>
      <c r="F4296" t="s">
        <v>11464</v>
      </c>
      <c r="G4296" t="s">
        <v>11465</v>
      </c>
      <c r="I4296" t="str">
        <f t="shared" si="470"/>
        <v>Emily Wilson</v>
      </c>
      <c r="J4296" t="s">
        <v>787</v>
      </c>
      <c r="K4296" t="s">
        <v>17140</v>
      </c>
      <c r="L4296" t="s">
        <v>17156</v>
      </c>
      <c r="P4296" t="str">
        <f t="shared" si="471"/>
        <v>Finance</v>
      </c>
      <c r="Q4296" t="str">
        <f t="shared" si="472"/>
        <v>Philosophy</v>
      </c>
      <c r="R4296" t="str">
        <f t="shared" si="473"/>
        <v>Theater</v>
      </c>
      <c r="S4296" t="str">
        <f t="shared" si="474"/>
        <v/>
      </c>
      <c r="T4296" t="str">
        <f t="shared" si="475"/>
        <v/>
      </c>
      <c r="V4296" s="3" t="str">
        <f t="array" ref="V4296">_xlfn.TEXTJOIN(", ", TRUE, IF(majors_data!$C$2:$C$101=P4296, majors_data!$A$2:$A$101, ""))</f>
        <v>49f57722-52fb-47b6-8e1e-54de177e0d19, f89ddd78-e74e-469c-8808-241bd8c36f67, c6f0e3ea-fc4a-4768-a155-f0bf0b943717</v>
      </c>
      <c r="W4296" s="3" t="str">
        <f t="array" ref="W4296">_xlfn.TEXTJOIN(", ", TRUE, IF(majors_data!$C$2:$C$101=Q4296, majors_data!$A$2:$A$101, ""))</f>
        <v>2390b2fb-f180-48d3-989d-5e359fdf867c, febd48e5-fa29-4288-94cf-a257e875bbc5, a680ecae-78a0-4d78-88cd-4f0163e7d4da</v>
      </c>
      <c r="X4296" s="3" t="str">
        <f t="array" ref="X4296">_xlfn.TEXTJOIN(", ", TRUE, IF(majors_data!$C$2:$C$101=R4296, majors_data!$A$2:$A$101, ""))</f>
        <v>49150744-aac2-44f9-8ca0-05ae90757bac, f5b20856-42b4-48bd-93d9-fbe2712c9e55</v>
      </c>
      <c r="Y4296" s="3" t="str">
        <f t="array" ref="Y4296">_xlfn.TEXTJOIN(", ", TRUE, IF(majors_data!$C$2:$C$101=S4296, majors_data!$A$2:$A$101, ""))</f>
        <v/>
      </c>
      <c r="Z4296" s="3" t="str">
        <f t="array" ref="Z4296">_xlfn.TEXTJOIN(", ", TRUE, IF(majors_data!$C$2:$C$101=T4296, majors_data!$A$2:$A$101, ""))</f>
        <v/>
      </c>
      <c r="AA4296" s="3" t="str">
        <f t="shared" si="476"/>
        <v>49f57722-52fb-47b6-8e1e-54de177e0d19, f89ddd78-e74e-469c-8808-241bd8c36f67, c6f0e3ea-fc4a-4768-a155-f0bf0b943717, 2390b2fb-f180-48d3-989d-5e359fdf867c, febd48e5-fa29-4288-94cf-a257e875bbc5, a680ecae-78a0-4d78-88cd-4f0163e7d4da, 49150744-aac2-44f9-8ca0-05ae90757bac, f5b20856-42b4-48bd-93d9-fbe2712c9e55</v>
      </c>
    </row>
    <row r="4297" spans="1:27">
      <c r="A4297" t="s">
        <v>11466</v>
      </c>
      <c r="B4297" t="s">
        <v>20</v>
      </c>
      <c r="C4297" t="s">
        <v>15</v>
      </c>
      <c r="D4297" t="s">
        <v>269</v>
      </c>
      <c r="E4297" s="1">
        <v>26974</v>
      </c>
      <c r="F4297" t="s">
        <v>11467</v>
      </c>
      <c r="G4297" t="s">
        <v>11468</v>
      </c>
      <c r="I4297" t="str">
        <f t="shared" si="470"/>
        <v>John Wilson</v>
      </c>
      <c r="J4297" t="s">
        <v>562</v>
      </c>
      <c r="K4297" t="s">
        <v>17140</v>
      </c>
      <c r="P4297" t="str">
        <f t="shared" si="471"/>
        <v>Geography</v>
      </c>
      <c r="Q4297" t="str">
        <f t="shared" si="472"/>
        <v>Philosophy</v>
      </c>
      <c r="R4297" t="str">
        <f t="shared" si="473"/>
        <v/>
      </c>
      <c r="S4297" t="str">
        <f t="shared" si="474"/>
        <v/>
      </c>
      <c r="T4297" t="str">
        <f t="shared" si="475"/>
        <v/>
      </c>
      <c r="V4297" s="3" t="str">
        <f t="array" ref="V4297">_xlfn.TEXTJOIN(", ", TRUE, IF(majors_data!$C$2:$C$101=P4297, majors_data!$A$2:$A$101, ""))</f>
        <v>5d92edf2-5248-4363-8e50-f18ad6a67a8c, b6f11273-e674-4c30-afa1-7ee62c1abb4b</v>
      </c>
      <c r="W4297" s="3" t="str">
        <f t="array" ref="W4297">_xlfn.TEXTJOIN(", ", TRUE, IF(majors_data!$C$2:$C$101=Q4297, majors_data!$A$2:$A$101, ""))</f>
        <v>2390b2fb-f180-48d3-989d-5e359fdf867c, febd48e5-fa29-4288-94cf-a257e875bbc5, a680ecae-78a0-4d78-88cd-4f0163e7d4da</v>
      </c>
      <c r="X4297" s="3" t="str">
        <f t="array" ref="X4297">_xlfn.TEXTJOIN(", ", TRUE, IF(majors_data!$C$2:$C$101=R4297, majors_data!$A$2:$A$101, ""))</f>
        <v/>
      </c>
      <c r="Y4297" s="3" t="str">
        <f t="array" ref="Y4297">_xlfn.TEXTJOIN(", ", TRUE, IF(majors_data!$C$2:$C$101=S4297, majors_data!$A$2:$A$101, ""))</f>
        <v/>
      </c>
      <c r="Z4297" s="3" t="str">
        <f t="array" ref="Z4297">_xlfn.TEXTJOIN(", ", TRUE, IF(majors_data!$C$2:$C$101=T4297, majors_data!$A$2:$A$101, ""))</f>
        <v/>
      </c>
      <c r="AA4297" s="3" t="str">
        <f t="shared" si="476"/>
        <v>5d92edf2-5248-4363-8e50-f18ad6a67a8c, b6f11273-e674-4c30-afa1-7ee62c1abb4b, 2390b2fb-f180-48d3-989d-5e359fdf867c, febd48e5-fa29-4288-94cf-a257e875bbc5, a680ecae-78a0-4d78-88cd-4f0163e7d4da</v>
      </c>
    </row>
    <row r="4298" spans="1:27">
      <c r="A4298" t="s">
        <v>11469</v>
      </c>
      <c r="B4298" t="s">
        <v>14</v>
      </c>
      <c r="C4298" t="s">
        <v>9</v>
      </c>
      <c r="D4298" t="s">
        <v>1074</v>
      </c>
      <c r="E4298" s="1">
        <v>23955</v>
      </c>
      <c r="F4298" t="s">
        <v>11470</v>
      </c>
      <c r="G4298" t="s">
        <v>11471</v>
      </c>
      <c r="I4298" t="str">
        <f t="shared" si="470"/>
        <v>Jane Taylor</v>
      </c>
      <c r="J4298" t="s">
        <v>245</v>
      </c>
      <c r="K4298" t="s">
        <v>17125</v>
      </c>
      <c r="L4298" t="s">
        <v>17154</v>
      </c>
      <c r="M4298" t="s">
        <v>17138</v>
      </c>
      <c r="N4298" t="s">
        <v>17125</v>
      </c>
      <c r="P4298" t="str">
        <f t="shared" si="471"/>
        <v>History</v>
      </c>
      <c r="Q4298" t="str">
        <f t="shared" si="472"/>
        <v>Marketing</v>
      </c>
      <c r="R4298" t="str">
        <f t="shared" si="473"/>
        <v>Law</v>
      </c>
      <c r="S4298" t="str">
        <f t="shared" si="474"/>
        <v>Social Work</v>
      </c>
      <c r="T4298" t="str">
        <f t="shared" si="475"/>
        <v>Marketing</v>
      </c>
      <c r="V4298" s="3" t="str">
        <f t="array" ref="V4298">_xlfn.TEXTJOIN(", ", TRUE, IF(majors_data!$C$2:$C$101=P4298, majors_data!$A$2:$A$101, ""))</f>
        <v>f6cf2da9-277c-4780-8c18-2a4727d35f64, af428f7f-7d22-4949-924b-37b9c13140fb, d2d40201-0152-4e55-bf95-406c1f66295b</v>
      </c>
      <c r="W4298" s="3" t="str">
        <f t="array" ref="W4298">_xlfn.TEXTJOIN(", ", TRUE, IF(majors_data!$C$2:$C$101=Q4298, majors_data!$A$2:$A$101, ""))</f>
        <v>c782f52b-d7ac-47f5-836a-376e4fccf31f, cabf5871-d0d1-43aa-a1e0-7b054ea1f92a, 1f2a78f5-deae-438d-be76-6d733a7dac87</v>
      </c>
      <c r="X4298" s="3" t="str">
        <f t="array" ref="X4298">_xlfn.TEXTJOIN(", ", TRUE, IF(majors_data!$C$2:$C$101=R4298, majors_data!$A$2:$A$101, ""))</f>
        <v>4ae8186a-1c4d-4b5e-8e7e-385e8b3e9c79, fcda77f1-d71f-4cbe-bb5c-fb12877aec40</v>
      </c>
      <c r="Y4298" s="3" t="str">
        <f t="array" ref="Y4298">_xlfn.TEXTJOIN(", ", TRUE, IF(majors_data!$C$2:$C$101=S4298, majors_data!$A$2:$A$101, ""))</f>
        <v>8402b4cd-a049-4ae7-8649-16af0c4c8c62, 52e4d490-31bd-48ea-ab9b-8f9eaf720b12</v>
      </c>
      <c r="Z4298" s="3" t="str">
        <f t="array" ref="Z4298">_xlfn.TEXTJOIN(", ", TRUE, IF(majors_data!$C$2:$C$101=T4298, majors_data!$A$2:$A$101, ""))</f>
        <v>c782f52b-d7ac-47f5-836a-376e4fccf31f, cabf5871-d0d1-43aa-a1e0-7b054ea1f92a, 1f2a78f5-deae-438d-be76-6d733a7dac87</v>
      </c>
      <c r="AA4298" s="3" t="str">
        <f t="shared" si="476"/>
        <v>f6cf2da9-277c-4780-8c18-2a4727d35f64, af428f7f-7d22-4949-924b-37b9c13140fb, d2d40201-0152-4e55-bf95-406c1f66295b, c782f52b-d7ac-47f5-836a-376e4fccf31f, cabf5871-d0d1-43aa-a1e0-7b054ea1f92a, 1f2a78f5-deae-438d-be76-6d733a7dac87, 4ae8186a-1c4d-4b5e-8e7e-385e8b3e9c79, fcda77f1-d71f-4cbe-bb5c-fb12877aec40, 8402b4cd-a049-4ae7-8649-16af0c4c8c62, 52e4d490-31bd-48ea-ab9b-8f9eaf720b12, c782f52b-d7ac-47f5-836a-376e4fccf31f, cabf5871-d0d1-43aa-a1e0-7b054ea1f92a, 1f2a78f5-deae-438d-be76-6d733a7dac87</v>
      </c>
    </row>
    <row r="4299" spans="1:27">
      <c r="A4299" t="s">
        <v>11472</v>
      </c>
      <c r="B4299" t="s">
        <v>51</v>
      </c>
      <c r="C4299" t="s">
        <v>37</v>
      </c>
      <c r="D4299" t="s">
        <v>254</v>
      </c>
      <c r="E4299" s="1">
        <v>25004</v>
      </c>
      <c r="F4299" t="s">
        <v>11473</v>
      </c>
      <c r="G4299" t="s">
        <v>11474</v>
      </c>
      <c r="I4299" t="str">
        <f t="shared" si="470"/>
        <v>Emily Williams</v>
      </c>
      <c r="J4299" t="s">
        <v>835</v>
      </c>
      <c r="K4299" t="s">
        <v>17155</v>
      </c>
      <c r="P4299" t="str">
        <f t="shared" si="471"/>
        <v>English</v>
      </c>
      <c r="Q4299" t="str">
        <f t="shared" si="472"/>
        <v>Library Science</v>
      </c>
      <c r="R4299" t="str">
        <f t="shared" si="473"/>
        <v/>
      </c>
      <c r="S4299" t="str">
        <f t="shared" si="474"/>
        <v/>
      </c>
      <c r="T4299" t="str">
        <f t="shared" si="475"/>
        <v/>
      </c>
      <c r="V4299" s="3" t="str">
        <f t="array" ref="V4299">_xlfn.TEXTJOIN(", ", TRUE, IF(majors_data!$C$2:$C$101=P4299, majors_data!$A$2:$A$101, ""))</f>
        <v>37979873-7c28-4b44-83ee-438c3e6810e9, e988d274-0abb-4d30-86fd-65f7e0f6b057, cc5f8133-74b9-43cc-b15e-b159a78b93fd</v>
      </c>
      <c r="W4299" s="3" t="str">
        <f t="array" ref="W4299">_xlfn.TEXTJOIN(", ", TRUE, IF(majors_data!$C$2:$C$101=Q4299, majors_data!$A$2:$A$101, ""))</f>
        <v>4ff85e34-9da3-47f2-beee-ec6175d82186, 450d53ce-7643-41e5-9d0d-b9d1eacead36</v>
      </c>
      <c r="X4299" s="3" t="str">
        <f t="array" ref="X4299">_xlfn.TEXTJOIN(", ", TRUE, IF(majors_data!$C$2:$C$101=R4299, majors_data!$A$2:$A$101, ""))</f>
        <v/>
      </c>
      <c r="Y4299" s="3" t="str">
        <f t="array" ref="Y4299">_xlfn.TEXTJOIN(", ", TRUE, IF(majors_data!$C$2:$C$101=S4299, majors_data!$A$2:$A$101, ""))</f>
        <v/>
      </c>
      <c r="Z4299" s="3" t="str">
        <f t="array" ref="Z4299">_xlfn.TEXTJOIN(", ", TRUE, IF(majors_data!$C$2:$C$101=T4299, majors_data!$A$2:$A$101, ""))</f>
        <v/>
      </c>
      <c r="AA4299" s="3" t="str">
        <f t="shared" si="476"/>
        <v>37979873-7c28-4b44-83ee-438c3e6810e9, e988d274-0abb-4d30-86fd-65f7e0f6b057, cc5f8133-74b9-43cc-b15e-b159a78b93fd, 4ff85e34-9da3-47f2-beee-ec6175d82186, 450d53ce-7643-41e5-9d0d-b9d1eacead36</v>
      </c>
    </row>
    <row r="4300" spans="1:27">
      <c r="A4300" t="s">
        <v>11475</v>
      </c>
      <c r="B4300" t="s">
        <v>51</v>
      </c>
      <c r="C4300" t="s">
        <v>230</v>
      </c>
      <c r="D4300" t="s">
        <v>533</v>
      </c>
      <c r="E4300" s="1">
        <v>27955</v>
      </c>
      <c r="F4300" t="s">
        <v>11476</v>
      </c>
      <c r="I4300" t="str">
        <f t="shared" si="470"/>
        <v>Emily Johnson</v>
      </c>
      <c r="P4300" t="str">
        <f t="shared" si="471"/>
        <v/>
      </c>
      <c r="Q4300" t="str">
        <f t="shared" si="472"/>
        <v/>
      </c>
      <c r="R4300" t="str">
        <f t="shared" si="473"/>
        <v/>
      </c>
      <c r="S4300" t="str">
        <f t="shared" si="474"/>
        <v/>
      </c>
      <c r="T4300" t="str">
        <f t="shared" si="475"/>
        <v/>
      </c>
      <c r="V4300" s="3" t="str">
        <f t="array" ref="V4300">_xlfn.TEXTJOIN(", ", TRUE, IF(majors_data!$C$2:$C$101=P4300, majors_data!$A$2:$A$101, ""))</f>
        <v/>
      </c>
      <c r="W4300" s="3" t="str">
        <f t="array" ref="W4300">_xlfn.TEXTJOIN(", ", TRUE, IF(majors_data!$C$2:$C$101=Q4300, majors_data!$A$2:$A$101, ""))</f>
        <v/>
      </c>
      <c r="X4300" s="3" t="str">
        <f t="array" ref="X4300">_xlfn.TEXTJOIN(", ", TRUE, IF(majors_data!$C$2:$C$101=R4300, majors_data!$A$2:$A$101, ""))</f>
        <v/>
      </c>
      <c r="Y4300" s="3" t="str">
        <f t="array" ref="Y4300">_xlfn.TEXTJOIN(", ", TRUE, IF(majors_data!$C$2:$C$101=S4300, majors_data!$A$2:$A$101, ""))</f>
        <v/>
      </c>
      <c r="Z4300" s="3" t="str">
        <f t="array" ref="Z4300">_xlfn.TEXTJOIN(", ", TRUE, IF(majors_data!$C$2:$C$101=T4300, majors_data!$A$2:$A$101, ""))</f>
        <v/>
      </c>
      <c r="AA4300" s="3" t="str">
        <f t="shared" si="476"/>
        <v/>
      </c>
    </row>
    <row r="4301" spans="1:27">
      <c r="A4301" t="s">
        <v>11477</v>
      </c>
      <c r="B4301" t="s">
        <v>60</v>
      </c>
      <c r="C4301" t="s">
        <v>21</v>
      </c>
      <c r="D4301" t="s">
        <v>345</v>
      </c>
      <c r="E4301" s="1">
        <v>34805</v>
      </c>
      <c r="F4301" t="s">
        <v>11478</v>
      </c>
      <c r="G4301" t="s">
        <v>95</v>
      </c>
      <c r="I4301" t="str">
        <f t="shared" si="470"/>
        <v>Bob Brown</v>
      </c>
      <c r="J4301" t="s">
        <v>95</v>
      </c>
      <c r="P4301" t="str">
        <f t="shared" si="471"/>
        <v>Foreign Languages</v>
      </c>
      <c r="Q4301" t="str">
        <f t="shared" si="472"/>
        <v/>
      </c>
      <c r="R4301" t="str">
        <f t="shared" si="473"/>
        <v/>
      </c>
      <c r="S4301" t="str">
        <f t="shared" si="474"/>
        <v/>
      </c>
      <c r="T4301" t="str">
        <f t="shared" si="475"/>
        <v/>
      </c>
      <c r="V4301" s="3" t="str">
        <f t="array" ref="V4301">_xlfn.TEXTJOIN(", ", TRUE, IF(majors_data!$C$2:$C$101=P4301, majors_data!$A$2:$A$101, ""))</f>
        <v>6dfeb9a0-918b-4038-ae4f-63ab374b9311, 589319dd-8b62-4842-bb7a-855eef1f8d6e</v>
      </c>
      <c r="W4301" s="3" t="str">
        <f t="array" ref="W4301">_xlfn.TEXTJOIN(", ", TRUE, IF(majors_data!$C$2:$C$101=Q4301, majors_data!$A$2:$A$101, ""))</f>
        <v/>
      </c>
      <c r="X4301" s="3" t="str">
        <f t="array" ref="X4301">_xlfn.TEXTJOIN(", ", TRUE, IF(majors_data!$C$2:$C$101=R4301, majors_data!$A$2:$A$101, ""))</f>
        <v/>
      </c>
      <c r="Y4301" s="3" t="str">
        <f t="array" ref="Y4301">_xlfn.TEXTJOIN(", ", TRUE, IF(majors_data!$C$2:$C$101=S4301, majors_data!$A$2:$A$101, ""))</f>
        <v/>
      </c>
      <c r="Z4301" s="3" t="str">
        <f t="array" ref="Z4301">_xlfn.TEXTJOIN(", ", TRUE, IF(majors_data!$C$2:$C$101=T4301, majors_data!$A$2:$A$101, ""))</f>
        <v/>
      </c>
      <c r="AA4301" s="3" t="str">
        <f t="shared" si="476"/>
        <v>6dfeb9a0-918b-4038-ae4f-63ab374b9311, 589319dd-8b62-4842-bb7a-855eef1f8d6e</v>
      </c>
    </row>
    <row r="4302" spans="1:27">
      <c r="A4302" t="s">
        <v>11479</v>
      </c>
      <c r="B4302" t="s">
        <v>30</v>
      </c>
      <c r="C4302" t="s">
        <v>9</v>
      </c>
      <c r="D4302" t="s">
        <v>410</v>
      </c>
      <c r="E4302" s="1">
        <v>21885</v>
      </c>
      <c r="F4302" t="s">
        <v>11480</v>
      </c>
      <c r="G4302" t="s">
        <v>11481</v>
      </c>
      <c r="I4302" t="str">
        <f t="shared" si="470"/>
        <v>Sarah Taylor</v>
      </c>
      <c r="J4302" t="s">
        <v>668</v>
      </c>
      <c r="K4302" t="s">
        <v>17145</v>
      </c>
      <c r="L4302" t="s">
        <v>17128</v>
      </c>
      <c r="M4302" t="s">
        <v>17145</v>
      </c>
      <c r="N4302" t="s">
        <v>17124</v>
      </c>
      <c r="P4302" t="str">
        <f t="shared" si="471"/>
        <v>Health Science</v>
      </c>
      <c r="Q4302" t="str">
        <f t="shared" si="472"/>
        <v>Sociology</v>
      </c>
      <c r="R4302" t="str">
        <f t="shared" si="473"/>
        <v>Mathematics</v>
      </c>
      <c r="S4302" t="str">
        <f t="shared" si="474"/>
        <v>Sociology</v>
      </c>
      <c r="T4302" t="str">
        <f t="shared" si="475"/>
        <v>Electrical Engineering</v>
      </c>
      <c r="V4302" s="3" t="str">
        <f t="array" ref="V4302">_xlfn.TEXTJOIN(", ", TRUE, IF(majors_data!$C$2:$C$101=P4302, majors_data!$A$2:$A$101, ""))</f>
        <v>1eeb53c2-5e82-4c6a-a81f-bea4af78b2f8, 31a96803-e0b0-464c-b44c-14316de7195f</v>
      </c>
      <c r="W4302" s="3" t="str">
        <f t="array" ref="W4302">_xlfn.TEXTJOIN(", ", TRUE, IF(majors_data!$C$2:$C$101=Q4302, majors_data!$A$2:$A$101, ""))</f>
        <v>dda33b53-0fff-4371-8a45-35a2192e86e8, 34c2e9da-d62c-4fdd-ad94-7befd2595222, 9e9ca12c-4178-40b5-a715-f166244e3adb</v>
      </c>
      <c r="X4302" s="3" t="str">
        <f t="array" ref="X4302">_xlfn.TEXTJOIN(", ", TRUE, IF(majors_data!$C$2:$C$101=R4302, majors_data!$A$2:$A$101, ""))</f>
        <v>38b9874d-dd51-433a-bea9-2ef3ec79cb21, e3ae6951-0a5b-40c4-8b20-fd8b9ce4cecf, 4ad06de7-beaf-454c-aeda-59316f4a641c</v>
      </c>
      <c r="Y4302" s="3" t="str">
        <f t="array" ref="Y4302">_xlfn.TEXTJOIN(", ", TRUE, IF(majors_data!$C$2:$C$101=S4302, majors_data!$A$2:$A$101, ""))</f>
        <v>dda33b53-0fff-4371-8a45-35a2192e86e8, 34c2e9da-d62c-4fdd-ad94-7befd2595222, 9e9ca12c-4178-40b5-a715-f166244e3adb</v>
      </c>
      <c r="Z4302" s="3" t="str">
        <f t="array" ref="Z4302">_xlfn.TEXTJOIN(", ", TRUE, IF(majors_data!$C$2:$C$101=T4302, majors_data!$A$2:$A$101, ""))</f>
        <v>19a8bee2-7566-411a-9919-61d44ccc81ef, e4aa68ec-6374-48d4-a36d-8ca39ac807a2, 058ec2ea-9361-4a0a-a0b1-c81e99f2349a</v>
      </c>
      <c r="AA4302" s="3" t="str">
        <f t="shared" si="476"/>
        <v>1eeb53c2-5e82-4c6a-a81f-bea4af78b2f8, 31a96803-e0b0-464c-b44c-14316de7195f, dda33b53-0fff-4371-8a45-35a2192e86e8, 34c2e9da-d62c-4fdd-ad94-7befd2595222, 9e9ca12c-4178-40b5-a715-f166244e3adb, 38b9874d-dd51-433a-bea9-2ef3ec79cb21, e3ae6951-0a5b-40c4-8b20-fd8b9ce4cecf, 4ad06de7-beaf-454c-aeda-59316f4a641c, dda33b53-0fff-4371-8a45-35a2192e86e8, 34c2e9da-d62c-4fdd-ad94-7befd2595222, 9e9ca12c-4178-40b5-a715-f166244e3adb, 19a8bee2-7566-411a-9919-61d44ccc81ef, e4aa68ec-6374-48d4-a36d-8ca39ac807a2, 058ec2ea-9361-4a0a-a0b1-c81e99f2349a</v>
      </c>
    </row>
    <row r="4303" spans="1:27">
      <c r="A4303" t="s">
        <v>11482</v>
      </c>
      <c r="B4303" t="s">
        <v>14</v>
      </c>
      <c r="C4303" t="s">
        <v>56</v>
      </c>
      <c r="D4303" t="s">
        <v>743</v>
      </c>
      <c r="E4303" s="1">
        <v>23216</v>
      </c>
      <c r="F4303" t="s">
        <v>2713</v>
      </c>
      <c r="I4303" t="str">
        <f t="shared" si="470"/>
        <v>Jane Smith</v>
      </c>
      <c r="P4303" t="str">
        <f t="shared" si="471"/>
        <v/>
      </c>
      <c r="Q4303" t="str">
        <f t="shared" si="472"/>
        <v/>
      </c>
      <c r="R4303" t="str">
        <f t="shared" si="473"/>
        <v/>
      </c>
      <c r="S4303" t="str">
        <f t="shared" si="474"/>
        <v/>
      </c>
      <c r="T4303" t="str">
        <f t="shared" si="475"/>
        <v/>
      </c>
      <c r="V4303" s="3" t="str">
        <f t="array" ref="V4303">_xlfn.TEXTJOIN(", ", TRUE, IF(majors_data!$C$2:$C$101=P4303, majors_data!$A$2:$A$101, ""))</f>
        <v/>
      </c>
      <c r="W4303" s="3" t="str">
        <f t="array" ref="W4303">_xlfn.TEXTJOIN(", ", TRUE, IF(majors_data!$C$2:$C$101=Q4303, majors_data!$A$2:$A$101, ""))</f>
        <v/>
      </c>
      <c r="X4303" s="3" t="str">
        <f t="array" ref="X4303">_xlfn.TEXTJOIN(", ", TRUE, IF(majors_data!$C$2:$C$101=R4303, majors_data!$A$2:$A$101, ""))</f>
        <v/>
      </c>
      <c r="Y4303" s="3" t="str">
        <f t="array" ref="Y4303">_xlfn.TEXTJOIN(", ", TRUE, IF(majors_data!$C$2:$C$101=S4303, majors_data!$A$2:$A$101, ""))</f>
        <v/>
      </c>
      <c r="Z4303" s="3" t="str">
        <f t="array" ref="Z4303">_xlfn.TEXTJOIN(", ", TRUE, IF(majors_data!$C$2:$C$101=T4303, majors_data!$A$2:$A$101, ""))</f>
        <v/>
      </c>
      <c r="AA4303" s="3" t="str">
        <f t="shared" si="476"/>
        <v/>
      </c>
    </row>
    <row r="4304" spans="1:27">
      <c r="A4304" t="s">
        <v>11483</v>
      </c>
      <c r="B4304" t="s">
        <v>119</v>
      </c>
      <c r="C4304" t="s">
        <v>37</v>
      </c>
      <c r="D4304" t="s">
        <v>1022</v>
      </c>
      <c r="E4304" s="1">
        <v>21297</v>
      </c>
      <c r="F4304" t="s">
        <v>11484</v>
      </c>
      <c r="G4304" t="s">
        <v>11485</v>
      </c>
      <c r="I4304" t="str">
        <f t="shared" si="470"/>
        <v>Michael Williams</v>
      </c>
      <c r="J4304" t="s">
        <v>843</v>
      </c>
      <c r="K4304" t="s">
        <v>17128</v>
      </c>
      <c r="L4304" t="s">
        <v>17153</v>
      </c>
      <c r="P4304" t="str">
        <f t="shared" si="471"/>
        <v>Journalism</v>
      </c>
      <c r="Q4304" t="str">
        <f t="shared" si="472"/>
        <v>Mathematics</v>
      </c>
      <c r="R4304" t="str">
        <f t="shared" si="473"/>
        <v>Computer Science</v>
      </c>
      <c r="S4304" t="str">
        <f t="shared" si="474"/>
        <v/>
      </c>
      <c r="T4304" t="str">
        <f t="shared" si="475"/>
        <v/>
      </c>
      <c r="V4304" s="3" t="str">
        <f t="array" ref="V4304">_xlfn.TEXTJOIN(", ", TRUE, IF(majors_data!$C$2:$C$101=P4304, majors_data!$A$2:$A$101, ""))</f>
        <v>3100982d-c037-4a3f-a3ed-83e66b248c8d, ebbcecbe-be84-4fb4-bb4e-6420356ebe5a</v>
      </c>
      <c r="W4304" s="3" t="str">
        <f t="array" ref="W4304">_xlfn.TEXTJOIN(", ", TRUE, IF(majors_data!$C$2:$C$101=Q4304, majors_data!$A$2:$A$101, ""))</f>
        <v>38b9874d-dd51-433a-bea9-2ef3ec79cb21, e3ae6951-0a5b-40c4-8b20-fd8b9ce4cecf, 4ad06de7-beaf-454c-aeda-59316f4a641c</v>
      </c>
      <c r="X4304" s="3" t="str">
        <f t="array" ref="X4304">_xlfn.TEXTJOIN(", ", TRUE, IF(majors_data!$C$2:$C$101=R4304, majors_data!$A$2:$A$101, ""))</f>
        <v>12c5d420-9bbc-455d-9794-7780bc5fea5b, 036ab592-da37-4aac-ac4b-3a2eb132eb76, 91d3ffda-02df-4108-a302-e3764e021ccf</v>
      </c>
      <c r="Y4304" s="3" t="str">
        <f t="array" ref="Y4304">_xlfn.TEXTJOIN(", ", TRUE, IF(majors_data!$C$2:$C$101=S4304, majors_data!$A$2:$A$101, ""))</f>
        <v/>
      </c>
      <c r="Z4304" s="3" t="str">
        <f t="array" ref="Z4304">_xlfn.TEXTJOIN(", ", TRUE, IF(majors_data!$C$2:$C$101=T4304, majors_data!$A$2:$A$101, ""))</f>
        <v/>
      </c>
      <c r="AA4304" s="3" t="str">
        <f t="shared" si="476"/>
        <v>3100982d-c037-4a3f-a3ed-83e66b248c8d, ebbcecbe-be84-4fb4-bb4e-6420356ebe5a, 38b9874d-dd51-433a-bea9-2ef3ec79cb21, e3ae6951-0a5b-40c4-8b20-fd8b9ce4cecf, 4ad06de7-beaf-454c-aeda-59316f4a641c, 12c5d420-9bbc-455d-9794-7780bc5fea5b, 036ab592-da37-4aac-ac4b-3a2eb132eb76, 91d3ffda-02df-4108-a302-e3764e021ccf</v>
      </c>
    </row>
    <row r="4305" spans="1:27">
      <c r="A4305" t="s">
        <v>11486</v>
      </c>
      <c r="B4305" t="s">
        <v>51</v>
      </c>
      <c r="C4305" t="s">
        <v>230</v>
      </c>
      <c r="D4305" t="s">
        <v>533</v>
      </c>
      <c r="E4305" s="1">
        <v>26298</v>
      </c>
      <c r="F4305" t="s">
        <v>11487</v>
      </c>
      <c r="G4305" t="s">
        <v>2089</v>
      </c>
      <c r="I4305" t="str">
        <f t="shared" si="470"/>
        <v>Emily Johnson</v>
      </c>
      <c r="J4305" t="s">
        <v>2089</v>
      </c>
      <c r="P4305" t="str">
        <f t="shared" si="471"/>
        <v>Biology</v>
      </c>
      <c r="Q4305" t="str">
        <f t="shared" si="472"/>
        <v/>
      </c>
      <c r="R4305" t="str">
        <f t="shared" si="473"/>
        <v/>
      </c>
      <c r="S4305" t="str">
        <f t="shared" si="474"/>
        <v/>
      </c>
      <c r="T4305" t="str">
        <f t="shared" si="475"/>
        <v/>
      </c>
      <c r="V4305" s="3" t="str">
        <f t="array" ref="V4305">_xlfn.TEXTJOIN(", ", TRUE, IF(majors_data!$C$2:$C$101=P4305, majors_data!$A$2:$A$101, ""))</f>
        <v>b33ae65d-523e-48c6-b10e-59346e1c6523, 4e64e115-2f29-4046-95c6-3f34c14feb83, 2ab329ca-9f50-4c70-9698-f44934cf4b69</v>
      </c>
      <c r="W4305" s="3" t="str">
        <f t="array" ref="W4305">_xlfn.TEXTJOIN(", ", TRUE, IF(majors_data!$C$2:$C$101=Q4305, majors_data!$A$2:$A$101, ""))</f>
        <v/>
      </c>
      <c r="X4305" s="3" t="str">
        <f t="array" ref="X4305">_xlfn.TEXTJOIN(", ", TRUE, IF(majors_data!$C$2:$C$101=R4305, majors_data!$A$2:$A$101, ""))</f>
        <v/>
      </c>
      <c r="Y4305" s="3" t="str">
        <f t="array" ref="Y4305">_xlfn.TEXTJOIN(", ", TRUE, IF(majors_data!$C$2:$C$101=S4305, majors_data!$A$2:$A$101, ""))</f>
        <v/>
      </c>
      <c r="Z4305" s="3" t="str">
        <f t="array" ref="Z4305">_xlfn.TEXTJOIN(", ", TRUE, IF(majors_data!$C$2:$C$101=T4305, majors_data!$A$2:$A$101, ""))</f>
        <v/>
      </c>
      <c r="AA4305" s="3" t="str">
        <f t="shared" si="476"/>
        <v>b33ae65d-523e-48c6-b10e-59346e1c6523, 4e64e115-2f29-4046-95c6-3f34c14feb83, 2ab329ca-9f50-4c70-9698-f44934cf4b69</v>
      </c>
    </row>
    <row r="4306" spans="1:27">
      <c r="A4306" t="s">
        <v>11488</v>
      </c>
      <c r="B4306" t="s">
        <v>72</v>
      </c>
      <c r="C4306" t="s">
        <v>21</v>
      </c>
      <c r="D4306" t="s">
        <v>428</v>
      </c>
      <c r="E4306" s="1">
        <v>18791</v>
      </c>
      <c r="F4306" t="s">
        <v>11489</v>
      </c>
      <c r="G4306" t="s">
        <v>11490</v>
      </c>
      <c r="I4306" t="str">
        <f t="shared" si="470"/>
        <v>James Brown</v>
      </c>
      <c r="J4306" t="s">
        <v>40</v>
      </c>
      <c r="K4306" t="s">
        <v>17123</v>
      </c>
      <c r="L4306" t="s">
        <v>17151</v>
      </c>
      <c r="M4306" t="s">
        <v>17135</v>
      </c>
      <c r="P4306" t="str">
        <f t="shared" si="471"/>
        <v>Environmental Science</v>
      </c>
      <c r="Q4306" t="str">
        <f t="shared" si="472"/>
        <v>Art</v>
      </c>
      <c r="R4306" t="str">
        <f t="shared" si="473"/>
        <v>Economics</v>
      </c>
      <c r="S4306" t="str">
        <f t="shared" si="474"/>
        <v>Business Administration</v>
      </c>
      <c r="T4306" t="str">
        <f t="shared" si="475"/>
        <v/>
      </c>
      <c r="V4306" s="3" t="str">
        <f t="array" ref="V4306">_xlfn.TEXTJOIN(", ", TRUE, IF(majors_data!$C$2:$C$101=P4306, majors_data!$A$2:$A$101, ""))</f>
        <v>39af2a17-08ce-4282-8dd0-de4efe79980f, ce83ec69-0901-4423-87f6-92734cc8feb2</v>
      </c>
      <c r="W4306" s="3" t="str">
        <f t="array" ref="W4306">_xlfn.TEXTJOIN(", ", TRUE, IF(majors_data!$C$2:$C$101=Q4306, majors_data!$A$2:$A$101, ""))</f>
        <v>edca0a28-476b-4782-86be-a06806d87ab8, b12e86e4-dc4d-49cb-8ec3-b0c9f7f23b26, 62f9fcfb-92d6-4bc8-96ff-e8847c7b27ae</v>
      </c>
      <c r="X4306" s="3" t="str">
        <f t="array" ref="X4306">_xlfn.TEXTJOIN(", ", TRUE, IF(majors_data!$C$2:$C$101=R4306, majors_data!$A$2:$A$101, ""))</f>
        <v>2c4e188e-85c2-4366-b282-d70974be0631, d02446db-85a5-472f-be66-392204bff177, e2e80629-cfb6-4daa-b56c-6795ccdc4e48</v>
      </c>
      <c r="Y4306" s="3" t="str">
        <f t="array" ref="Y4306">_xlfn.TEXTJOIN(", ", TRUE, IF(majors_data!$C$2:$C$101=S4306, majors_data!$A$2:$A$101, ""))</f>
        <v>ad1e7d8e-5114-413f-921d-a35552003ee4, c132b04e-83bd-4b24-8fe4-5a9a015e7c93, 1e0b04ba-18d5-4ab9-a1e5-23449bbc4a0b</v>
      </c>
      <c r="Z4306" s="3" t="str">
        <f t="array" ref="Z4306">_xlfn.TEXTJOIN(", ", TRUE, IF(majors_data!$C$2:$C$101=T4306, majors_data!$A$2:$A$101, ""))</f>
        <v/>
      </c>
      <c r="AA4306" s="3" t="str">
        <f t="shared" si="476"/>
        <v>39af2a17-08ce-4282-8dd0-de4efe79980f, ce83ec69-0901-4423-87f6-92734cc8feb2, edca0a28-476b-4782-86be-a06806d87ab8, b12e86e4-dc4d-49cb-8ec3-b0c9f7f23b26, 62f9fcfb-92d6-4bc8-96ff-e8847c7b27ae, 2c4e188e-85c2-4366-b282-d70974be0631, d02446db-85a5-472f-be66-392204bff177, e2e80629-cfb6-4daa-b56c-6795ccdc4e48, ad1e7d8e-5114-413f-921d-a35552003ee4, c132b04e-83bd-4b24-8fe4-5a9a015e7c93, 1e0b04ba-18d5-4ab9-a1e5-23449bbc4a0b</v>
      </c>
    </row>
    <row r="4307" spans="1:27">
      <c r="A4307" t="s">
        <v>11491</v>
      </c>
      <c r="B4307" t="s">
        <v>14</v>
      </c>
      <c r="C4307" t="s">
        <v>37</v>
      </c>
      <c r="D4307" t="s">
        <v>710</v>
      </c>
      <c r="E4307" s="1">
        <v>26878</v>
      </c>
      <c r="F4307" t="s">
        <v>11492</v>
      </c>
      <c r="G4307" t="s">
        <v>11493</v>
      </c>
      <c r="I4307" t="str">
        <f t="shared" si="470"/>
        <v>Jane Williams</v>
      </c>
      <c r="J4307" t="s">
        <v>83</v>
      </c>
      <c r="K4307" t="s">
        <v>17137</v>
      </c>
      <c r="L4307" t="s">
        <v>17137</v>
      </c>
      <c r="M4307" t="s">
        <v>17132</v>
      </c>
      <c r="P4307" t="str">
        <f t="shared" si="471"/>
        <v>Political Science</v>
      </c>
      <c r="Q4307" t="str">
        <f t="shared" si="472"/>
        <v>Mechanical Engineering</v>
      </c>
      <c r="R4307" t="str">
        <f t="shared" si="473"/>
        <v>Mechanical Engineering</v>
      </c>
      <c r="S4307" t="str">
        <f t="shared" si="474"/>
        <v>Accounting</v>
      </c>
      <c r="T4307" t="str">
        <f t="shared" si="475"/>
        <v/>
      </c>
      <c r="V4307" s="3" t="str">
        <f t="array" ref="V4307">_xlfn.TEXTJOIN(", ", TRUE, IF(majors_data!$C$2:$C$101=P4307, majors_data!$A$2:$A$101, ""))</f>
        <v>4fc222e3-9728-408a-b24b-171c919f81ea, 7f5bc724-d171-406e-bf3b-cd9d868174f2, b32c172c-a1d5-4cc9-a1fc-f5f4b2365ea4</v>
      </c>
      <c r="W4307" s="3" t="str">
        <f t="array" ref="W4307">_xlfn.TEXTJOIN(", ", TRUE, IF(majors_data!$C$2:$C$101=Q4307, majors_data!$A$2:$A$101, ""))</f>
        <v>d3d06262-f539-4a05-9e71-6e6113e9529b, efbed11c-6828-4d9a-bdc3-ffadce27497e, ab3572a8-144f-4148-9862-465bd9d7148b</v>
      </c>
      <c r="X4307" s="3" t="str">
        <f t="array" ref="X4307">_xlfn.TEXTJOIN(", ", TRUE, IF(majors_data!$C$2:$C$101=R4307, majors_data!$A$2:$A$101, ""))</f>
        <v>d3d06262-f539-4a05-9e71-6e6113e9529b, efbed11c-6828-4d9a-bdc3-ffadce27497e, ab3572a8-144f-4148-9862-465bd9d7148b</v>
      </c>
      <c r="Y4307" s="3" t="str">
        <f t="array" ref="Y4307">_xlfn.TEXTJOIN(", ", TRUE, IF(majors_data!$C$2:$C$101=S4307, majors_data!$A$2:$A$101, ""))</f>
        <v>f66e3050-2b7f-4d30-bc1e-f1c26d6a2aa2, 16f85a4c-9e5b-4f05-ac70-25acb3032c48, d25284f4-c84e-48db-b41e-dc42085a55f9</v>
      </c>
      <c r="Z4307" s="3" t="str">
        <f t="array" ref="Z4307">_xlfn.TEXTJOIN(", ", TRUE, IF(majors_data!$C$2:$C$101=T4307, majors_data!$A$2:$A$101, ""))</f>
        <v/>
      </c>
      <c r="AA4307" s="3" t="str">
        <f t="shared" si="476"/>
        <v>4fc222e3-9728-408a-b24b-171c919f81ea, 7f5bc724-d171-406e-bf3b-cd9d868174f2, b32c172c-a1d5-4cc9-a1fc-f5f4b2365ea4, d3d06262-f539-4a05-9e71-6e6113e9529b, efbed11c-6828-4d9a-bdc3-ffadce27497e, ab3572a8-144f-4148-9862-465bd9d7148b, d3d06262-f539-4a05-9e71-6e6113e9529b, efbed11c-6828-4d9a-bdc3-ffadce27497e, ab3572a8-144f-4148-9862-465bd9d7148b, f66e3050-2b7f-4d30-bc1e-f1c26d6a2aa2, 16f85a4c-9e5b-4f05-ac70-25acb3032c48, d25284f4-c84e-48db-b41e-dc42085a55f9</v>
      </c>
    </row>
    <row r="4308" spans="1:27">
      <c r="A4308" t="s">
        <v>11494</v>
      </c>
      <c r="B4308" t="s">
        <v>72</v>
      </c>
      <c r="C4308" t="s">
        <v>56</v>
      </c>
      <c r="D4308" t="s">
        <v>399</v>
      </c>
      <c r="E4308" s="1">
        <v>29280</v>
      </c>
      <c r="F4308" t="s">
        <v>11495</v>
      </c>
      <c r="G4308" t="s">
        <v>11496</v>
      </c>
      <c r="I4308" t="str">
        <f t="shared" si="470"/>
        <v>James Smith</v>
      </c>
      <c r="J4308" t="s">
        <v>737</v>
      </c>
      <c r="K4308" t="s">
        <v>17147</v>
      </c>
      <c r="L4308" t="s">
        <v>17130</v>
      </c>
      <c r="M4308" t="s">
        <v>17145</v>
      </c>
      <c r="N4308" t="s">
        <v>17129</v>
      </c>
      <c r="P4308" t="str">
        <f t="shared" si="471"/>
        <v>Physics</v>
      </c>
      <c r="Q4308" t="str">
        <f t="shared" si="472"/>
        <v>Nursing</v>
      </c>
      <c r="R4308" t="str">
        <f t="shared" si="473"/>
        <v>Education</v>
      </c>
      <c r="S4308" t="str">
        <f t="shared" si="474"/>
        <v>Sociology</v>
      </c>
      <c r="T4308" t="str">
        <f t="shared" si="475"/>
        <v>Linguistics</v>
      </c>
      <c r="V4308" s="3" t="str">
        <f t="array" ref="V4308">_xlfn.TEXTJOIN(", ", TRUE, IF(majors_data!$C$2:$C$101=P4308, majors_data!$A$2:$A$101, ""))</f>
        <v>9dd4dfda-b0d2-4d4a-8642-a44db00f4a15, 534a2149-3015-472c-9de1-5db9e0f6b43e, fe8da200-3e6c-4017-983e-19b5aff7e800</v>
      </c>
      <c r="W4308" s="3" t="str">
        <f t="array" ref="W4308">_xlfn.TEXTJOIN(", ", TRUE, IF(majors_data!$C$2:$C$101=Q4308, majors_data!$A$2:$A$101, ""))</f>
        <v>bcf5b4b8-c773-40a4-9ec1-9767753c0d44, 92ba9844-0c5e-4bfa-ad1c-ab41f8ac3d5e</v>
      </c>
      <c r="X4308" s="3" t="str">
        <f t="array" ref="X4308">_xlfn.TEXTJOIN(", ", TRUE, IF(majors_data!$C$2:$C$101=R4308, majors_data!$A$2:$A$101, ""))</f>
        <v>1e0ce7f9-cbf4-44c4-bfb7-725db39d17ea, dda17862-a51d-49f5-bc9f-b2caa7af10ef, 551cfc0c-5de9-4672-90a2-b0f5b644ed8c</v>
      </c>
      <c r="Y4308" s="3" t="str">
        <f t="array" ref="Y4308">_xlfn.TEXTJOIN(", ", TRUE, IF(majors_data!$C$2:$C$101=S4308, majors_data!$A$2:$A$101, ""))</f>
        <v>dda33b53-0fff-4371-8a45-35a2192e86e8, 34c2e9da-d62c-4fdd-ad94-7befd2595222, 9e9ca12c-4178-40b5-a715-f166244e3adb</v>
      </c>
      <c r="Z4308" s="3" t="str">
        <f t="array" ref="Z4308">_xlfn.TEXTJOIN(", ", TRUE, IF(majors_data!$C$2:$C$101=T4308, majors_data!$A$2:$A$101, ""))</f>
        <v>cb7207d7-79d6-497f-a7e6-ceebd62576db, bc618e46-adeb-4bfa-a8dc-9e7a3bbad058</v>
      </c>
      <c r="AA4308" s="3" t="str">
        <f t="shared" si="476"/>
        <v>9dd4dfda-b0d2-4d4a-8642-a44db00f4a15, 534a2149-3015-472c-9de1-5db9e0f6b43e, fe8da200-3e6c-4017-983e-19b5aff7e800, bcf5b4b8-c773-40a4-9ec1-9767753c0d44, 92ba9844-0c5e-4bfa-ad1c-ab41f8ac3d5e, 1e0ce7f9-cbf4-44c4-bfb7-725db39d17ea, dda17862-a51d-49f5-bc9f-b2caa7af10ef, 551cfc0c-5de9-4672-90a2-b0f5b644ed8c, dda33b53-0fff-4371-8a45-35a2192e86e8, 34c2e9da-d62c-4fdd-ad94-7befd2595222, 9e9ca12c-4178-40b5-a715-f166244e3adb, cb7207d7-79d6-497f-a7e6-ceebd62576db, bc618e46-adeb-4bfa-a8dc-9e7a3bbad058</v>
      </c>
    </row>
    <row r="4309" spans="1:27">
      <c r="A4309" t="s">
        <v>11497</v>
      </c>
      <c r="B4309" t="s">
        <v>36</v>
      </c>
      <c r="C4309" t="s">
        <v>230</v>
      </c>
      <c r="D4309" t="s">
        <v>378</v>
      </c>
      <c r="E4309" s="1">
        <v>27590</v>
      </c>
      <c r="F4309" t="s">
        <v>11498</v>
      </c>
      <c r="G4309" t="s">
        <v>787</v>
      </c>
      <c r="I4309" t="str">
        <f t="shared" si="470"/>
        <v>Alice Johnson</v>
      </c>
      <c r="J4309" t="s">
        <v>787</v>
      </c>
      <c r="P4309" t="str">
        <f t="shared" si="471"/>
        <v>Finance</v>
      </c>
      <c r="Q4309" t="str">
        <f t="shared" si="472"/>
        <v/>
      </c>
      <c r="R4309" t="str">
        <f t="shared" si="473"/>
        <v/>
      </c>
      <c r="S4309" t="str">
        <f t="shared" si="474"/>
        <v/>
      </c>
      <c r="T4309" t="str">
        <f t="shared" si="475"/>
        <v/>
      </c>
      <c r="V4309" s="3" t="str">
        <f t="array" ref="V4309">_xlfn.TEXTJOIN(", ", TRUE, IF(majors_data!$C$2:$C$101=P4309, majors_data!$A$2:$A$101, ""))</f>
        <v>49f57722-52fb-47b6-8e1e-54de177e0d19, f89ddd78-e74e-469c-8808-241bd8c36f67, c6f0e3ea-fc4a-4768-a155-f0bf0b943717</v>
      </c>
      <c r="W4309" s="3" t="str">
        <f t="array" ref="W4309">_xlfn.TEXTJOIN(", ", TRUE, IF(majors_data!$C$2:$C$101=Q4309, majors_data!$A$2:$A$101, ""))</f>
        <v/>
      </c>
      <c r="X4309" s="3" t="str">
        <f t="array" ref="X4309">_xlfn.TEXTJOIN(", ", TRUE, IF(majors_data!$C$2:$C$101=R4309, majors_data!$A$2:$A$101, ""))</f>
        <v/>
      </c>
      <c r="Y4309" s="3" t="str">
        <f t="array" ref="Y4309">_xlfn.TEXTJOIN(", ", TRUE, IF(majors_data!$C$2:$C$101=S4309, majors_data!$A$2:$A$101, ""))</f>
        <v/>
      </c>
      <c r="Z4309" s="3" t="str">
        <f t="array" ref="Z4309">_xlfn.TEXTJOIN(", ", TRUE, IF(majors_data!$C$2:$C$101=T4309, majors_data!$A$2:$A$101, ""))</f>
        <v/>
      </c>
      <c r="AA4309" s="3" t="str">
        <f t="shared" si="476"/>
        <v>49f57722-52fb-47b6-8e1e-54de177e0d19, f89ddd78-e74e-469c-8808-241bd8c36f67, c6f0e3ea-fc4a-4768-a155-f0bf0b943717</v>
      </c>
    </row>
    <row r="4310" spans="1:27">
      <c r="A4310" t="s">
        <v>11499</v>
      </c>
      <c r="B4310" t="s">
        <v>72</v>
      </c>
      <c r="C4310" t="s">
        <v>9</v>
      </c>
      <c r="D4310" t="s">
        <v>158</v>
      </c>
      <c r="E4310" s="1">
        <v>19935</v>
      </c>
      <c r="F4310" t="s">
        <v>11500</v>
      </c>
      <c r="G4310" t="s">
        <v>7649</v>
      </c>
      <c r="I4310" t="str">
        <f t="shared" si="470"/>
        <v>James Taylor</v>
      </c>
      <c r="J4310" t="s">
        <v>1570</v>
      </c>
      <c r="K4310" t="s">
        <v>17137</v>
      </c>
      <c r="P4310" t="str">
        <f t="shared" si="471"/>
        <v>Mathematics</v>
      </c>
      <c r="Q4310" t="str">
        <f t="shared" si="472"/>
        <v>Mechanical Engineering</v>
      </c>
      <c r="R4310" t="str">
        <f t="shared" si="473"/>
        <v/>
      </c>
      <c r="S4310" t="str">
        <f t="shared" si="474"/>
        <v/>
      </c>
      <c r="T4310" t="str">
        <f t="shared" si="475"/>
        <v/>
      </c>
      <c r="V4310" s="3" t="str">
        <f t="array" ref="V4310">_xlfn.TEXTJOIN(", ", TRUE, IF(majors_data!$C$2:$C$101=P4310, majors_data!$A$2:$A$101, ""))</f>
        <v>38b9874d-dd51-433a-bea9-2ef3ec79cb21, e3ae6951-0a5b-40c4-8b20-fd8b9ce4cecf, 4ad06de7-beaf-454c-aeda-59316f4a641c</v>
      </c>
      <c r="W4310" s="3" t="str">
        <f t="array" ref="W4310">_xlfn.TEXTJOIN(", ", TRUE, IF(majors_data!$C$2:$C$101=Q4310, majors_data!$A$2:$A$101, ""))</f>
        <v>d3d06262-f539-4a05-9e71-6e6113e9529b, efbed11c-6828-4d9a-bdc3-ffadce27497e, ab3572a8-144f-4148-9862-465bd9d7148b</v>
      </c>
      <c r="X4310" s="3" t="str">
        <f t="array" ref="X4310">_xlfn.TEXTJOIN(", ", TRUE, IF(majors_data!$C$2:$C$101=R4310, majors_data!$A$2:$A$101, ""))</f>
        <v/>
      </c>
      <c r="Y4310" s="3" t="str">
        <f t="array" ref="Y4310">_xlfn.TEXTJOIN(", ", TRUE, IF(majors_data!$C$2:$C$101=S4310, majors_data!$A$2:$A$101, ""))</f>
        <v/>
      </c>
      <c r="Z4310" s="3" t="str">
        <f t="array" ref="Z4310">_xlfn.TEXTJOIN(", ", TRUE, IF(majors_data!$C$2:$C$101=T4310, majors_data!$A$2:$A$101, ""))</f>
        <v/>
      </c>
      <c r="AA4310" s="3" t="str">
        <f t="shared" si="476"/>
        <v>38b9874d-dd51-433a-bea9-2ef3ec79cb21, e3ae6951-0a5b-40c4-8b20-fd8b9ce4cecf, 4ad06de7-beaf-454c-aeda-59316f4a641c, d3d06262-f539-4a05-9e71-6e6113e9529b, efbed11c-6828-4d9a-bdc3-ffadce27497e, ab3572a8-144f-4148-9862-465bd9d7148b</v>
      </c>
    </row>
    <row r="4311" spans="1:27">
      <c r="A4311" t="s">
        <v>11501</v>
      </c>
      <c r="B4311" t="s">
        <v>119</v>
      </c>
      <c r="C4311" t="s">
        <v>21</v>
      </c>
      <c r="D4311" t="s">
        <v>120</v>
      </c>
      <c r="E4311" s="1">
        <v>36173</v>
      </c>
      <c r="F4311" t="s">
        <v>11502</v>
      </c>
      <c r="I4311" t="str">
        <f t="shared" si="470"/>
        <v>Michael Brown</v>
      </c>
      <c r="P4311" t="str">
        <f t="shared" si="471"/>
        <v/>
      </c>
      <c r="Q4311" t="str">
        <f t="shared" si="472"/>
        <v/>
      </c>
      <c r="R4311" t="str">
        <f t="shared" si="473"/>
        <v/>
      </c>
      <c r="S4311" t="str">
        <f t="shared" si="474"/>
        <v/>
      </c>
      <c r="T4311" t="str">
        <f t="shared" si="475"/>
        <v/>
      </c>
      <c r="V4311" s="3" t="str">
        <f t="array" ref="V4311">_xlfn.TEXTJOIN(", ", TRUE, IF(majors_data!$C$2:$C$101=P4311, majors_data!$A$2:$A$101, ""))</f>
        <v/>
      </c>
      <c r="W4311" s="3" t="str">
        <f t="array" ref="W4311">_xlfn.TEXTJOIN(", ", TRUE, IF(majors_data!$C$2:$C$101=Q4311, majors_data!$A$2:$A$101, ""))</f>
        <v/>
      </c>
      <c r="X4311" s="3" t="str">
        <f t="array" ref="X4311">_xlfn.TEXTJOIN(", ", TRUE, IF(majors_data!$C$2:$C$101=R4311, majors_data!$A$2:$A$101, ""))</f>
        <v/>
      </c>
      <c r="Y4311" s="3" t="str">
        <f t="array" ref="Y4311">_xlfn.TEXTJOIN(", ", TRUE, IF(majors_data!$C$2:$C$101=S4311, majors_data!$A$2:$A$101, ""))</f>
        <v/>
      </c>
      <c r="Z4311" s="3" t="str">
        <f t="array" ref="Z4311">_xlfn.TEXTJOIN(", ", TRUE, IF(majors_data!$C$2:$C$101=T4311, majors_data!$A$2:$A$101, ""))</f>
        <v/>
      </c>
      <c r="AA4311" s="3" t="str">
        <f t="shared" si="476"/>
        <v/>
      </c>
    </row>
    <row r="4312" spans="1:27">
      <c r="A4312" t="s">
        <v>11503</v>
      </c>
      <c r="B4312" t="s">
        <v>60</v>
      </c>
      <c r="C4312" t="s">
        <v>31</v>
      </c>
      <c r="D4312" t="s">
        <v>61</v>
      </c>
      <c r="E4312" s="1">
        <v>30175</v>
      </c>
      <c r="F4312" t="s">
        <v>11504</v>
      </c>
      <c r="G4312" t="s">
        <v>3390</v>
      </c>
      <c r="I4312" t="str">
        <f t="shared" si="470"/>
        <v>Bob Doe</v>
      </c>
      <c r="J4312" t="s">
        <v>835</v>
      </c>
      <c r="K4312" t="s">
        <v>17122</v>
      </c>
      <c r="P4312" t="str">
        <f t="shared" si="471"/>
        <v>English</v>
      </c>
      <c r="Q4312" t="str">
        <f t="shared" si="472"/>
        <v>Foreign Languages</v>
      </c>
      <c r="R4312" t="str">
        <f t="shared" si="473"/>
        <v/>
      </c>
      <c r="S4312" t="str">
        <f t="shared" si="474"/>
        <v/>
      </c>
      <c r="T4312" t="str">
        <f t="shared" si="475"/>
        <v/>
      </c>
      <c r="V4312" s="3" t="str">
        <f t="array" ref="V4312">_xlfn.TEXTJOIN(", ", TRUE, IF(majors_data!$C$2:$C$101=P4312, majors_data!$A$2:$A$101, ""))</f>
        <v>37979873-7c28-4b44-83ee-438c3e6810e9, e988d274-0abb-4d30-86fd-65f7e0f6b057, cc5f8133-74b9-43cc-b15e-b159a78b93fd</v>
      </c>
      <c r="W4312" s="3" t="str">
        <f t="array" ref="W4312">_xlfn.TEXTJOIN(", ", TRUE, IF(majors_data!$C$2:$C$101=Q4312, majors_data!$A$2:$A$101, ""))</f>
        <v>6dfeb9a0-918b-4038-ae4f-63ab374b9311, 589319dd-8b62-4842-bb7a-855eef1f8d6e</v>
      </c>
      <c r="X4312" s="3" t="str">
        <f t="array" ref="X4312">_xlfn.TEXTJOIN(", ", TRUE, IF(majors_data!$C$2:$C$101=R4312, majors_data!$A$2:$A$101, ""))</f>
        <v/>
      </c>
      <c r="Y4312" s="3" t="str">
        <f t="array" ref="Y4312">_xlfn.TEXTJOIN(", ", TRUE, IF(majors_data!$C$2:$C$101=S4312, majors_data!$A$2:$A$101, ""))</f>
        <v/>
      </c>
      <c r="Z4312" s="3" t="str">
        <f t="array" ref="Z4312">_xlfn.TEXTJOIN(", ", TRUE, IF(majors_data!$C$2:$C$101=T4312, majors_data!$A$2:$A$101, ""))</f>
        <v/>
      </c>
      <c r="AA4312" s="3" t="str">
        <f t="shared" si="476"/>
        <v>37979873-7c28-4b44-83ee-438c3e6810e9, e988d274-0abb-4d30-86fd-65f7e0f6b057, cc5f8133-74b9-43cc-b15e-b159a78b93fd, 6dfeb9a0-918b-4038-ae4f-63ab374b9311, 589319dd-8b62-4842-bb7a-855eef1f8d6e</v>
      </c>
    </row>
    <row r="4313" spans="1:27">
      <c r="A4313" t="s">
        <v>11505</v>
      </c>
      <c r="B4313" t="s">
        <v>25</v>
      </c>
      <c r="C4313" t="s">
        <v>37</v>
      </c>
      <c r="D4313" t="s">
        <v>635</v>
      </c>
      <c r="E4313" s="1">
        <v>30183</v>
      </c>
      <c r="F4313" t="s">
        <v>11506</v>
      </c>
      <c r="I4313" t="str">
        <f t="shared" si="470"/>
        <v>Linda Williams</v>
      </c>
      <c r="P4313" t="str">
        <f t="shared" si="471"/>
        <v/>
      </c>
      <c r="Q4313" t="str">
        <f t="shared" si="472"/>
        <v/>
      </c>
      <c r="R4313" t="str">
        <f t="shared" si="473"/>
        <v/>
      </c>
      <c r="S4313" t="str">
        <f t="shared" si="474"/>
        <v/>
      </c>
      <c r="T4313" t="str">
        <f t="shared" si="475"/>
        <v/>
      </c>
      <c r="V4313" s="3" t="str">
        <f t="array" ref="V4313">_xlfn.TEXTJOIN(", ", TRUE, IF(majors_data!$C$2:$C$101=P4313, majors_data!$A$2:$A$101, ""))</f>
        <v/>
      </c>
      <c r="W4313" s="3" t="str">
        <f t="array" ref="W4313">_xlfn.TEXTJOIN(", ", TRUE, IF(majors_data!$C$2:$C$101=Q4313, majors_data!$A$2:$A$101, ""))</f>
        <v/>
      </c>
      <c r="X4313" s="3" t="str">
        <f t="array" ref="X4313">_xlfn.TEXTJOIN(", ", TRUE, IF(majors_data!$C$2:$C$101=R4313, majors_data!$A$2:$A$101, ""))</f>
        <v/>
      </c>
      <c r="Y4313" s="3" t="str">
        <f t="array" ref="Y4313">_xlfn.TEXTJOIN(", ", TRUE, IF(majors_data!$C$2:$C$101=S4313, majors_data!$A$2:$A$101, ""))</f>
        <v/>
      </c>
      <c r="Z4313" s="3" t="str">
        <f t="array" ref="Z4313">_xlfn.TEXTJOIN(", ", TRUE, IF(majors_data!$C$2:$C$101=T4313, majors_data!$A$2:$A$101, ""))</f>
        <v/>
      </c>
      <c r="AA4313" s="3" t="str">
        <f t="shared" si="476"/>
        <v/>
      </c>
    </row>
    <row r="4314" spans="1:27">
      <c r="A4314" t="s">
        <v>11507</v>
      </c>
      <c r="B4314" t="s">
        <v>119</v>
      </c>
      <c r="C4314" t="s">
        <v>9</v>
      </c>
      <c r="D4314" t="s">
        <v>265</v>
      </c>
      <c r="E4314" s="1">
        <v>25513</v>
      </c>
      <c r="F4314" t="s">
        <v>11508</v>
      </c>
      <c r="G4314" t="s">
        <v>835</v>
      </c>
      <c r="I4314" t="str">
        <f t="shared" si="470"/>
        <v>Michael Taylor</v>
      </c>
      <c r="J4314" t="s">
        <v>835</v>
      </c>
      <c r="P4314" t="str">
        <f t="shared" si="471"/>
        <v>English</v>
      </c>
      <c r="Q4314" t="str">
        <f t="shared" si="472"/>
        <v/>
      </c>
      <c r="R4314" t="str">
        <f t="shared" si="473"/>
        <v/>
      </c>
      <c r="S4314" t="str">
        <f t="shared" si="474"/>
        <v/>
      </c>
      <c r="T4314" t="str">
        <f t="shared" si="475"/>
        <v/>
      </c>
      <c r="V4314" s="3" t="str">
        <f t="array" ref="V4314">_xlfn.TEXTJOIN(", ", TRUE, IF(majors_data!$C$2:$C$101=P4314, majors_data!$A$2:$A$101, ""))</f>
        <v>37979873-7c28-4b44-83ee-438c3e6810e9, e988d274-0abb-4d30-86fd-65f7e0f6b057, cc5f8133-74b9-43cc-b15e-b159a78b93fd</v>
      </c>
      <c r="W4314" s="3" t="str">
        <f t="array" ref="W4314">_xlfn.TEXTJOIN(", ", TRUE, IF(majors_data!$C$2:$C$101=Q4314, majors_data!$A$2:$A$101, ""))</f>
        <v/>
      </c>
      <c r="X4314" s="3" t="str">
        <f t="array" ref="X4314">_xlfn.TEXTJOIN(", ", TRUE, IF(majors_data!$C$2:$C$101=R4314, majors_data!$A$2:$A$101, ""))</f>
        <v/>
      </c>
      <c r="Y4314" s="3" t="str">
        <f t="array" ref="Y4314">_xlfn.TEXTJOIN(", ", TRUE, IF(majors_data!$C$2:$C$101=S4314, majors_data!$A$2:$A$101, ""))</f>
        <v/>
      </c>
      <c r="Z4314" s="3" t="str">
        <f t="array" ref="Z4314">_xlfn.TEXTJOIN(", ", TRUE, IF(majors_data!$C$2:$C$101=T4314, majors_data!$A$2:$A$101, ""))</f>
        <v/>
      </c>
      <c r="AA4314" s="3" t="str">
        <f t="shared" si="476"/>
        <v>37979873-7c28-4b44-83ee-438c3e6810e9, e988d274-0abb-4d30-86fd-65f7e0f6b057, cc5f8133-74b9-43cc-b15e-b159a78b93fd</v>
      </c>
    </row>
    <row r="4315" spans="1:27">
      <c r="A4315" t="s">
        <v>11509</v>
      </c>
      <c r="B4315" t="s">
        <v>51</v>
      </c>
      <c r="C4315" t="s">
        <v>42</v>
      </c>
      <c r="D4315" t="s">
        <v>155</v>
      </c>
      <c r="E4315" s="1">
        <v>18953</v>
      </c>
      <c r="F4315" t="s">
        <v>11510</v>
      </c>
      <c r="G4315" t="s">
        <v>11511</v>
      </c>
      <c r="I4315" t="str">
        <f t="shared" si="470"/>
        <v>Emily Moore</v>
      </c>
      <c r="J4315" t="s">
        <v>840</v>
      </c>
      <c r="K4315" t="s">
        <v>17140</v>
      </c>
      <c r="L4315" t="s">
        <v>17128</v>
      </c>
      <c r="P4315" t="str">
        <f t="shared" si="471"/>
        <v>Accounting</v>
      </c>
      <c r="Q4315" t="str">
        <f t="shared" si="472"/>
        <v>Philosophy</v>
      </c>
      <c r="R4315" t="str">
        <f t="shared" si="473"/>
        <v>Mathematics</v>
      </c>
      <c r="S4315" t="str">
        <f t="shared" si="474"/>
        <v/>
      </c>
      <c r="T4315" t="str">
        <f t="shared" si="475"/>
        <v/>
      </c>
      <c r="V4315" s="3" t="str">
        <f t="array" ref="V4315">_xlfn.TEXTJOIN(", ", TRUE, IF(majors_data!$C$2:$C$101=P4315, majors_data!$A$2:$A$101, ""))</f>
        <v>f66e3050-2b7f-4d30-bc1e-f1c26d6a2aa2, 16f85a4c-9e5b-4f05-ac70-25acb3032c48, d25284f4-c84e-48db-b41e-dc42085a55f9</v>
      </c>
      <c r="W4315" s="3" t="str">
        <f t="array" ref="W4315">_xlfn.TEXTJOIN(", ", TRUE, IF(majors_data!$C$2:$C$101=Q4315, majors_data!$A$2:$A$101, ""))</f>
        <v>2390b2fb-f180-48d3-989d-5e359fdf867c, febd48e5-fa29-4288-94cf-a257e875bbc5, a680ecae-78a0-4d78-88cd-4f0163e7d4da</v>
      </c>
      <c r="X4315" s="3" t="str">
        <f t="array" ref="X4315">_xlfn.TEXTJOIN(", ", TRUE, IF(majors_data!$C$2:$C$101=R4315, majors_data!$A$2:$A$101, ""))</f>
        <v>38b9874d-dd51-433a-bea9-2ef3ec79cb21, e3ae6951-0a5b-40c4-8b20-fd8b9ce4cecf, 4ad06de7-beaf-454c-aeda-59316f4a641c</v>
      </c>
      <c r="Y4315" s="3" t="str">
        <f t="array" ref="Y4315">_xlfn.TEXTJOIN(", ", TRUE, IF(majors_data!$C$2:$C$101=S4315, majors_data!$A$2:$A$101, ""))</f>
        <v/>
      </c>
      <c r="Z4315" s="3" t="str">
        <f t="array" ref="Z4315">_xlfn.TEXTJOIN(", ", TRUE, IF(majors_data!$C$2:$C$101=T4315, majors_data!$A$2:$A$101, ""))</f>
        <v/>
      </c>
      <c r="AA4315" s="3" t="str">
        <f t="shared" si="476"/>
        <v>f66e3050-2b7f-4d30-bc1e-f1c26d6a2aa2, 16f85a4c-9e5b-4f05-ac70-25acb3032c48, d25284f4-c84e-48db-b41e-dc42085a55f9, 2390b2fb-f180-48d3-989d-5e359fdf867c, febd48e5-fa29-4288-94cf-a257e875bbc5, a680ecae-78a0-4d78-88cd-4f0163e7d4da, 38b9874d-dd51-433a-bea9-2ef3ec79cb21, e3ae6951-0a5b-40c4-8b20-fd8b9ce4cecf, 4ad06de7-beaf-454c-aeda-59316f4a641c</v>
      </c>
    </row>
    <row r="4316" spans="1:27">
      <c r="A4316" t="s">
        <v>11512</v>
      </c>
      <c r="B4316" t="s">
        <v>20</v>
      </c>
      <c r="C4316" t="s">
        <v>230</v>
      </c>
      <c r="D4316" t="s">
        <v>328</v>
      </c>
      <c r="E4316" s="1">
        <v>29862</v>
      </c>
      <c r="F4316" t="s">
        <v>11513</v>
      </c>
      <c r="I4316" t="str">
        <f t="shared" si="470"/>
        <v>John Johnson</v>
      </c>
      <c r="P4316" t="str">
        <f t="shared" si="471"/>
        <v/>
      </c>
      <c r="Q4316" t="str">
        <f t="shared" si="472"/>
        <v/>
      </c>
      <c r="R4316" t="str">
        <f t="shared" si="473"/>
        <v/>
      </c>
      <c r="S4316" t="str">
        <f t="shared" si="474"/>
        <v/>
      </c>
      <c r="T4316" t="str">
        <f t="shared" si="475"/>
        <v/>
      </c>
      <c r="V4316" s="3" t="str">
        <f t="array" ref="V4316">_xlfn.TEXTJOIN(", ", TRUE, IF(majors_data!$C$2:$C$101=P4316, majors_data!$A$2:$A$101, ""))</f>
        <v/>
      </c>
      <c r="W4316" s="3" t="str">
        <f t="array" ref="W4316">_xlfn.TEXTJOIN(", ", TRUE, IF(majors_data!$C$2:$C$101=Q4316, majors_data!$A$2:$A$101, ""))</f>
        <v/>
      </c>
      <c r="X4316" s="3" t="str">
        <f t="array" ref="X4316">_xlfn.TEXTJOIN(", ", TRUE, IF(majors_data!$C$2:$C$101=R4316, majors_data!$A$2:$A$101, ""))</f>
        <v/>
      </c>
      <c r="Y4316" s="3" t="str">
        <f t="array" ref="Y4316">_xlfn.TEXTJOIN(", ", TRUE, IF(majors_data!$C$2:$C$101=S4316, majors_data!$A$2:$A$101, ""))</f>
        <v/>
      </c>
      <c r="Z4316" s="3" t="str">
        <f t="array" ref="Z4316">_xlfn.TEXTJOIN(", ", TRUE, IF(majors_data!$C$2:$C$101=T4316, majors_data!$A$2:$A$101, ""))</f>
        <v/>
      </c>
      <c r="AA4316" s="3" t="str">
        <f t="shared" si="476"/>
        <v/>
      </c>
    </row>
    <row r="4317" spans="1:27">
      <c r="A4317" t="s">
        <v>11514</v>
      </c>
      <c r="B4317" t="s">
        <v>20</v>
      </c>
      <c r="C4317" t="s">
        <v>9</v>
      </c>
      <c r="D4317" t="s">
        <v>261</v>
      </c>
      <c r="E4317" s="1">
        <v>31749</v>
      </c>
      <c r="F4317" t="s">
        <v>11515</v>
      </c>
      <c r="G4317" t="s">
        <v>11516</v>
      </c>
      <c r="I4317" t="str">
        <f t="shared" si="470"/>
        <v>John Taylor</v>
      </c>
      <c r="J4317" t="s">
        <v>737</v>
      </c>
      <c r="K4317" t="s">
        <v>17156</v>
      </c>
      <c r="L4317" t="s">
        <v>17153</v>
      </c>
      <c r="M4317" t="s">
        <v>17144</v>
      </c>
      <c r="N4317" t="s">
        <v>17145</v>
      </c>
      <c r="P4317" t="str">
        <f t="shared" si="471"/>
        <v>Physics</v>
      </c>
      <c r="Q4317" t="str">
        <f t="shared" si="472"/>
        <v>Theater</v>
      </c>
      <c r="R4317" t="str">
        <f t="shared" si="473"/>
        <v>Computer Science</v>
      </c>
      <c r="S4317" t="str">
        <f t="shared" si="474"/>
        <v>Psychology</v>
      </c>
      <c r="T4317" t="str">
        <f t="shared" si="475"/>
        <v>Sociology</v>
      </c>
      <c r="V4317" s="3" t="str">
        <f t="array" ref="V4317">_xlfn.TEXTJOIN(", ", TRUE, IF(majors_data!$C$2:$C$101=P4317, majors_data!$A$2:$A$101, ""))</f>
        <v>9dd4dfda-b0d2-4d4a-8642-a44db00f4a15, 534a2149-3015-472c-9de1-5db9e0f6b43e, fe8da200-3e6c-4017-983e-19b5aff7e800</v>
      </c>
      <c r="W4317" s="3" t="str">
        <f t="array" ref="W4317">_xlfn.TEXTJOIN(", ", TRUE, IF(majors_data!$C$2:$C$101=Q4317, majors_data!$A$2:$A$101, ""))</f>
        <v>49150744-aac2-44f9-8ca0-05ae90757bac, f5b20856-42b4-48bd-93d9-fbe2712c9e55</v>
      </c>
      <c r="X4317" s="3" t="str">
        <f t="array" ref="X4317">_xlfn.TEXTJOIN(", ", TRUE, IF(majors_data!$C$2:$C$101=R4317, majors_data!$A$2:$A$101, ""))</f>
        <v>12c5d420-9bbc-455d-9794-7780bc5fea5b, 036ab592-da37-4aac-ac4b-3a2eb132eb76, 91d3ffda-02df-4108-a302-e3764e021ccf</v>
      </c>
      <c r="Y4317" s="3" t="str">
        <f t="array" ref="Y4317">_xlfn.TEXTJOIN(", ", TRUE, IF(majors_data!$C$2:$C$101=S4317, majors_data!$A$2:$A$101, ""))</f>
        <v>4d0b9e50-43d1-4da0-af2b-97d510bab9e2, 049d0ea9-2055-46a4-b821-0cbf6e36e4d5, 37b5c1f9-c15a-4947-b64d-025dc64c5241</v>
      </c>
      <c r="Z4317" s="3" t="str">
        <f t="array" ref="Z4317">_xlfn.TEXTJOIN(", ", TRUE, IF(majors_data!$C$2:$C$101=T4317, majors_data!$A$2:$A$101, ""))</f>
        <v>dda33b53-0fff-4371-8a45-35a2192e86e8, 34c2e9da-d62c-4fdd-ad94-7befd2595222, 9e9ca12c-4178-40b5-a715-f166244e3adb</v>
      </c>
      <c r="AA4317" s="3" t="str">
        <f t="shared" si="476"/>
        <v>9dd4dfda-b0d2-4d4a-8642-a44db00f4a15, 534a2149-3015-472c-9de1-5db9e0f6b43e, fe8da200-3e6c-4017-983e-19b5aff7e800, 49150744-aac2-44f9-8ca0-05ae90757bac, f5b20856-42b4-48bd-93d9-fbe2712c9e55, 12c5d420-9bbc-455d-9794-7780bc5fea5b, 036ab592-da37-4aac-ac4b-3a2eb132eb76, 91d3ffda-02df-4108-a302-e3764e021ccf, 4d0b9e50-43d1-4da0-af2b-97d510bab9e2, 049d0ea9-2055-46a4-b821-0cbf6e36e4d5, 37b5c1f9-c15a-4947-b64d-025dc64c5241, dda33b53-0fff-4371-8a45-35a2192e86e8, 34c2e9da-d62c-4fdd-ad94-7befd2595222, 9e9ca12c-4178-40b5-a715-f166244e3adb</v>
      </c>
    </row>
    <row r="4318" spans="1:27">
      <c r="A4318" t="s">
        <v>11517</v>
      </c>
      <c r="B4318" t="s">
        <v>30</v>
      </c>
      <c r="C4318" t="s">
        <v>80</v>
      </c>
      <c r="D4318" t="s">
        <v>1307</v>
      </c>
      <c r="E4318" s="1">
        <v>22914</v>
      </c>
      <c r="F4318" t="s">
        <v>11518</v>
      </c>
      <c r="G4318" t="s">
        <v>11519</v>
      </c>
      <c r="I4318" t="str">
        <f t="shared" si="470"/>
        <v>Sarah Miller</v>
      </c>
      <c r="J4318" t="s">
        <v>835</v>
      </c>
      <c r="K4318" t="s">
        <v>17152</v>
      </c>
      <c r="L4318" t="s">
        <v>17126</v>
      </c>
      <c r="P4318" t="str">
        <f t="shared" si="471"/>
        <v>English</v>
      </c>
      <c r="Q4318" t="str">
        <f t="shared" si="472"/>
        <v>Political Science</v>
      </c>
      <c r="R4318" t="str">
        <f t="shared" si="473"/>
        <v>Biology</v>
      </c>
      <c r="S4318" t="str">
        <f t="shared" si="474"/>
        <v/>
      </c>
      <c r="T4318" t="str">
        <f t="shared" si="475"/>
        <v/>
      </c>
      <c r="V4318" s="3" t="str">
        <f t="array" ref="V4318">_xlfn.TEXTJOIN(", ", TRUE, IF(majors_data!$C$2:$C$101=P4318, majors_data!$A$2:$A$101, ""))</f>
        <v>37979873-7c28-4b44-83ee-438c3e6810e9, e988d274-0abb-4d30-86fd-65f7e0f6b057, cc5f8133-74b9-43cc-b15e-b159a78b93fd</v>
      </c>
      <c r="W4318" s="3" t="str">
        <f t="array" ref="W4318">_xlfn.TEXTJOIN(", ", TRUE, IF(majors_data!$C$2:$C$101=Q4318, majors_data!$A$2:$A$101, ""))</f>
        <v>4fc222e3-9728-408a-b24b-171c919f81ea, 7f5bc724-d171-406e-bf3b-cd9d868174f2, b32c172c-a1d5-4cc9-a1fc-f5f4b2365ea4</v>
      </c>
      <c r="X4318" s="3" t="str">
        <f t="array" ref="X4318">_xlfn.TEXTJOIN(", ", TRUE, IF(majors_data!$C$2:$C$101=R4318, majors_data!$A$2:$A$101, ""))</f>
        <v>b33ae65d-523e-48c6-b10e-59346e1c6523, 4e64e115-2f29-4046-95c6-3f34c14feb83, 2ab329ca-9f50-4c70-9698-f44934cf4b69</v>
      </c>
      <c r="Y4318" s="3" t="str">
        <f t="array" ref="Y4318">_xlfn.TEXTJOIN(", ", TRUE, IF(majors_data!$C$2:$C$101=S4318, majors_data!$A$2:$A$101, ""))</f>
        <v/>
      </c>
      <c r="Z4318" s="3" t="str">
        <f t="array" ref="Z4318">_xlfn.TEXTJOIN(", ", TRUE, IF(majors_data!$C$2:$C$101=T4318, majors_data!$A$2:$A$101, ""))</f>
        <v/>
      </c>
      <c r="AA4318" s="3" t="str">
        <f t="shared" si="476"/>
        <v>37979873-7c28-4b44-83ee-438c3e6810e9, e988d274-0abb-4d30-86fd-65f7e0f6b057, cc5f8133-74b9-43cc-b15e-b159a78b93fd, 4fc222e3-9728-408a-b24b-171c919f81ea, 7f5bc724-d171-406e-bf3b-cd9d868174f2, b32c172c-a1d5-4cc9-a1fc-f5f4b2365ea4, b33ae65d-523e-48c6-b10e-59346e1c6523, 4e64e115-2f29-4046-95c6-3f34c14feb83, 2ab329ca-9f50-4c70-9698-f44934cf4b69</v>
      </c>
    </row>
    <row r="4319" spans="1:27">
      <c r="A4319" t="s">
        <v>11520</v>
      </c>
      <c r="B4319" t="s">
        <v>72</v>
      </c>
      <c r="C4319" t="s">
        <v>31</v>
      </c>
      <c r="D4319" t="s">
        <v>481</v>
      </c>
      <c r="E4319" s="1">
        <v>29535</v>
      </c>
      <c r="F4319" t="s">
        <v>11521</v>
      </c>
      <c r="G4319" t="s">
        <v>11522</v>
      </c>
      <c r="I4319" t="str">
        <f t="shared" si="470"/>
        <v>James Doe</v>
      </c>
      <c r="J4319" t="s">
        <v>1184</v>
      </c>
      <c r="K4319" t="s">
        <v>17144</v>
      </c>
      <c r="L4319" t="s">
        <v>17122</v>
      </c>
      <c r="M4319" t="s">
        <v>17130</v>
      </c>
      <c r="N4319" t="s">
        <v>17128</v>
      </c>
      <c r="P4319" t="str">
        <f t="shared" si="471"/>
        <v>Music</v>
      </c>
      <c r="Q4319" t="str">
        <f t="shared" si="472"/>
        <v>Psychology</v>
      </c>
      <c r="R4319" t="str">
        <f t="shared" si="473"/>
        <v>Foreign Languages</v>
      </c>
      <c r="S4319" t="str">
        <f t="shared" si="474"/>
        <v>Education</v>
      </c>
      <c r="T4319" t="str">
        <f t="shared" si="475"/>
        <v>Mathematics</v>
      </c>
      <c r="V4319" s="3" t="str">
        <f t="array" ref="V4319">_xlfn.TEXTJOIN(", ", TRUE, IF(majors_data!$C$2:$C$101=P4319, majors_data!$A$2:$A$101, ""))</f>
        <v>e00c66ff-cb22-45b1-a5e8-8b3cde249016, 9a1dc165-a7e3-4d94-96b3-aed7943cd257</v>
      </c>
      <c r="W4319" s="3" t="str">
        <f t="array" ref="W4319">_xlfn.TEXTJOIN(", ", TRUE, IF(majors_data!$C$2:$C$101=Q4319, majors_data!$A$2:$A$101, ""))</f>
        <v>4d0b9e50-43d1-4da0-af2b-97d510bab9e2, 049d0ea9-2055-46a4-b821-0cbf6e36e4d5, 37b5c1f9-c15a-4947-b64d-025dc64c5241</v>
      </c>
      <c r="X4319" s="3" t="str">
        <f t="array" ref="X4319">_xlfn.TEXTJOIN(", ", TRUE, IF(majors_data!$C$2:$C$101=R4319, majors_data!$A$2:$A$101, ""))</f>
        <v>6dfeb9a0-918b-4038-ae4f-63ab374b9311, 589319dd-8b62-4842-bb7a-855eef1f8d6e</v>
      </c>
      <c r="Y4319" s="3" t="str">
        <f t="array" ref="Y4319">_xlfn.TEXTJOIN(", ", TRUE, IF(majors_data!$C$2:$C$101=S4319, majors_data!$A$2:$A$101, ""))</f>
        <v>1e0ce7f9-cbf4-44c4-bfb7-725db39d17ea, dda17862-a51d-49f5-bc9f-b2caa7af10ef, 551cfc0c-5de9-4672-90a2-b0f5b644ed8c</v>
      </c>
      <c r="Z4319" s="3" t="str">
        <f t="array" ref="Z4319">_xlfn.TEXTJOIN(", ", TRUE, IF(majors_data!$C$2:$C$101=T4319, majors_data!$A$2:$A$101, ""))</f>
        <v>38b9874d-dd51-433a-bea9-2ef3ec79cb21, e3ae6951-0a5b-40c4-8b20-fd8b9ce4cecf, 4ad06de7-beaf-454c-aeda-59316f4a641c</v>
      </c>
      <c r="AA4319" s="3" t="str">
        <f t="shared" si="476"/>
        <v>e00c66ff-cb22-45b1-a5e8-8b3cde249016, 9a1dc165-a7e3-4d94-96b3-aed7943cd257, 4d0b9e50-43d1-4da0-af2b-97d510bab9e2, 049d0ea9-2055-46a4-b821-0cbf6e36e4d5, 37b5c1f9-c15a-4947-b64d-025dc64c5241, 6dfeb9a0-918b-4038-ae4f-63ab374b9311, 589319dd-8b62-4842-bb7a-855eef1f8d6e, 1e0ce7f9-cbf4-44c4-bfb7-725db39d17ea, dda17862-a51d-49f5-bc9f-b2caa7af10ef, 551cfc0c-5de9-4672-90a2-b0f5b644ed8c, 38b9874d-dd51-433a-bea9-2ef3ec79cb21, e3ae6951-0a5b-40c4-8b20-fd8b9ce4cecf, 4ad06de7-beaf-454c-aeda-59316f4a641c</v>
      </c>
    </row>
    <row r="4320" spans="1:27">
      <c r="A4320" t="s">
        <v>11523</v>
      </c>
      <c r="B4320" t="s">
        <v>51</v>
      </c>
      <c r="C4320" t="s">
        <v>42</v>
      </c>
      <c r="D4320" t="s">
        <v>155</v>
      </c>
      <c r="E4320" s="1">
        <v>26923</v>
      </c>
      <c r="F4320" t="s">
        <v>11524</v>
      </c>
      <c r="I4320" t="str">
        <f t="shared" si="470"/>
        <v>Emily Moore</v>
      </c>
      <c r="P4320" t="str">
        <f t="shared" si="471"/>
        <v/>
      </c>
      <c r="Q4320" t="str">
        <f t="shared" si="472"/>
        <v/>
      </c>
      <c r="R4320" t="str">
        <f t="shared" si="473"/>
        <v/>
      </c>
      <c r="S4320" t="str">
        <f t="shared" si="474"/>
        <v/>
      </c>
      <c r="T4320" t="str">
        <f t="shared" si="475"/>
        <v/>
      </c>
      <c r="V4320" s="3" t="str">
        <f t="array" ref="V4320">_xlfn.TEXTJOIN(", ", TRUE, IF(majors_data!$C$2:$C$101=P4320, majors_data!$A$2:$A$101, ""))</f>
        <v/>
      </c>
      <c r="W4320" s="3" t="str">
        <f t="array" ref="W4320">_xlfn.TEXTJOIN(", ", TRUE, IF(majors_data!$C$2:$C$101=Q4320, majors_data!$A$2:$A$101, ""))</f>
        <v/>
      </c>
      <c r="X4320" s="3" t="str">
        <f t="array" ref="X4320">_xlfn.TEXTJOIN(", ", TRUE, IF(majors_data!$C$2:$C$101=R4320, majors_data!$A$2:$A$101, ""))</f>
        <v/>
      </c>
      <c r="Y4320" s="3" t="str">
        <f t="array" ref="Y4320">_xlfn.TEXTJOIN(", ", TRUE, IF(majors_data!$C$2:$C$101=S4320, majors_data!$A$2:$A$101, ""))</f>
        <v/>
      </c>
      <c r="Z4320" s="3" t="str">
        <f t="array" ref="Z4320">_xlfn.TEXTJOIN(", ", TRUE, IF(majors_data!$C$2:$C$101=T4320, majors_data!$A$2:$A$101, ""))</f>
        <v/>
      </c>
      <c r="AA4320" s="3" t="str">
        <f t="shared" si="476"/>
        <v/>
      </c>
    </row>
    <row r="4321" spans="1:27">
      <c r="A4321" t="s">
        <v>11525</v>
      </c>
      <c r="B4321" t="s">
        <v>72</v>
      </c>
      <c r="C4321" t="s">
        <v>42</v>
      </c>
      <c r="D4321" t="s">
        <v>108</v>
      </c>
      <c r="E4321" s="1">
        <v>35318</v>
      </c>
      <c r="F4321" t="s">
        <v>11526</v>
      </c>
      <c r="G4321" t="s">
        <v>11527</v>
      </c>
      <c r="I4321" t="str">
        <f t="shared" si="470"/>
        <v>James Moore</v>
      </c>
      <c r="J4321" t="s">
        <v>364</v>
      </c>
      <c r="K4321" t="s">
        <v>17152</v>
      </c>
      <c r="L4321" t="s">
        <v>17123</v>
      </c>
      <c r="P4321" t="str">
        <f t="shared" si="471"/>
        <v>Chemistry</v>
      </c>
      <c r="Q4321" t="str">
        <f t="shared" si="472"/>
        <v>Political Science</v>
      </c>
      <c r="R4321" t="str">
        <f t="shared" si="473"/>
        <v>Art</v>
      </c>
      <c r="S4321" t="str">
        <f t="shared" si="474"/>
        <v/>
      </c>
      <c r="T4321" t="str">
        <f t="shared" si="475"/>
        <v/>
      </c>
      <c r="V4321" s="3" t="str">
        <f t="array" ref="V4321">_xlfn.TEXTJOIN(", ", TRUE, IF(majors_data!$C$2:$C$101=P4321, majors_data!$A$2:$A$101, ""))</f>
        <v>3c0ebd74-4105-4532-a321-39bc3d6ab3d8, eac5b480-7e00-4d5e-add6-fc915fb2e8be, 32a60bdd-f493-4c44-a9e2-e45c0209be5e</v>
      </c>
      <c r="W4321" s="3" t="str">
        <f t="array" ref="W4321">_xlfn.TEXTJOIN(", ", TRUE, IF(majors_data!$C$2:$C$101=Q4321, majors_data!$A$2:$A$101, ""))</f>
        <v>4fc222e3-9728-408a-b24b-171c919f81ea, 7f5bc724-d171-406e-bf3b-cd9d868174f2, b32c172c-a1d5-4cc9-a1fc-f5f4b2365ea4</v>
      </c>
      <c r="X4321" s="3" t="str">
        <f t="array" ref="X4321">_xlfn.TEXTJOIN(", ", TRUE, IF(majors_data!$C$2:$C$101=R4321, majors_data!$A$2:$A$101, ""))</f>
        <v>edca0a28-476b-4782-86be-a06806d87ab8, b12e86e4-dc4d-49cb-8ec3-b0c9f7f23b26, 62f9fcfb-92d6-4bc8-96ff-e8847c7b27ae</v>
      </c>
      <c r="Y4321" s="3" t="str">
        <f t="array" ref="Y4321">_xlfn.TEXTJOIN(", ", TRUE, IF(majors_data!$C$2:$C$101=S4321, majors_data!$A$2:$A$101, ""))</f>
        <v/>
      </c>
      <c r="Z4321" s="3" t="str">
        <f t="array" ref="Z4321">_xlfn.TEXTJOIN(", ", TRUE, IF(majors_data!$C$2:$C$101=T4321, majors_data!$A$2:$A$101, ""))</f>
        <v/>
      </c>
      <c r="AA4321" s="3" t="str">
        <f t="shared" si="476"/>
        <v>3c0ebd74-4105-4532-a321-39bc3d6ab3d8, eac5b480-7e00-4d5e-add6-fc915fb2e8be, 32a60bdd-f493-4c44-a9e2-e45c0209be5e, 4fc222e3-9728-408a-b24b-171c919f81ea, 7f5bc724-d171-406e-bf3b-cd9d868174f2, b32c172c-a1d5-4cc9-a1fc-f5f4b2365ea4, edca0a28-476b-4782-86be-a06806d87ab8, b12e86e4-dc4d-49cb-8ec3-b0c9f7f23b26, 62f9fcfb-92d6-4bc8-96ff-e8847c7b27ae</v>
      </c>
    </row>
    <row r="4322" spans="1:27">
      <c r="A4322" t="s">
        <v>11528</v>
      </c>
      <c r="B4322" t="s">
        <v>72</v>
      </c>
      <c r="C4322" t="s">
        <v>15</v>
      </c>
      <c r="D4322" t="s">
        <v>288</v>
      </c>
      <c r="E4322" s="1">
        <v>25362</v>
      </c>
      <c r="F4322" t="s">
        <v>11529</v>
      </c>
      <c r="G4322" t="s">
        <v>11530</v>
      </c>
      <c r="I4322" t="str">
        <f t="shared" si="470"/>
        <v>James Wilson</v>
      </c>
      <c r="J4322" t="s">
        <v>212</v>
      </c>
      <c r="K4322" t="s">
        <v>17145</v>
      </c>
      <c r="L4322" t="s">
        <v>17151</v>
      </c>
      <c r="M4322" t="s">
        <v>17121</v>
      </c>
      <c r="N4322" t="s">
        <v>17125</v>
      </c>
      <c r="P4322" t="str">
        <f t="shared" si="471"/>
        <v>Business Administration</v>
      </c>
      <c r="Q4322" t="str">
        <f t="shared" si="472"/>
        <v>Sociology</v>
      </c>
      <c r="R4322" t="str">
        <f t="shared" si="473"/>
        <v>Economics</v>
      </c>
      <c r="S4322" t="str">
        <f t="shared" si="474"/>
        <v>History</v>
      </c>
      <c r="T4322" t="str">
        <f t="shared" si="475"/>
        <v>Marketing</v>
      </c>
      <c r="V4322" s="3" t="str">
        <f t="array" ref="V4322">_xlfn.TEXTJOIN(", ", TRUE, IF(majors_data!$C$2:$C$101=P4322, majors_data!$A$2:$A$101, ""))</f>
        <v>ad1e7d8e-5114-413f-921d-a35552003ee4, c132b04e-83bd-4b24-8fe4-5a9a015e7c93, 1e0b04ba-18d5-4ab9-a1e5-23449bbc4a0b</v>
      </c>
      <c r="W4322" s="3" t="str">
        <f t="array" ref="W4322">_xlfn.TEXTJOIN(", ", TRUE, IF(majors_data!$C$2:$C$101=Q4322, majors_data!$A$2:$A$101, ""))</f>
        <v>dda33b53-0fff-4371-8a45-35a2192e86e8, 34c2e9da-d62c-4fdd-ad94-7befd2595222, 9e9ca12c-4178-40b5-a715-f166244e3adb</v>
      </c>
      <c r="X4322" s="3" t="str">
        <f t="array" ref="X4322">_xlfn.TEXTJOIN(", ", TRUE, IF(majors_data!$C$2:$C$101=R4322, majors_data!$A$2:$A$101, ""))</f>
        <v>2c4e188e-85c2-4366-b282-d70974be0631, d02446db-85a5-472f-be66-392204bff177, e2e80629-cfb6-4daa-b56c-6795ccdc4e48</v>
      </c>
      <c r="Y4322" s="3" t="str">
        <f t="array" ref="Y4322">_xlfn.TEXTJOIN(", ", TRUE, IF(majors_data!$C$2:$C$101=S4322, majors_data!$A$2:$A$101, ""))</f>
        <v>f6cf2da9-277c-4780-8c18-2a4727d35f64, af428f7f-7d22-4949-924b-37b9c13140fb, d2d40201-0152-4e55-bf95-406c1f66295b</v>
      </c>
      <c r="Z4322" s="3" t="str">
        <f t="array" ref="Z4322">_xlfn.TEXTJOIN(", ", TRUE, IF(majors_data!$C$2:$C$101=T4322, majors_data!$A$2:$A$101, ""))</f>
        <v>c782f52b-d7ac-47f5-836a-376e4fccf31f, cabf5871-d0d1-43aa-a1e0-7b054ea1f92a, 1f2a78f5-deae-438d-be76-6d733a7dac87</v>
      </c>
      <c r="AA4322" s="3" t="str">
        <f t="shared" si="476"/>
        <v>ad1e7d8e-5114-413f-921d-a35552003ee4, c132b04e-83bd-4b24-8fe4-5a9a015e7c93, 1e0b04ba-18d5-4ab9-a1e5-23449bbc4a0b, dda33b53-0fff-4371-8a45-35a2192e86e8, 34c2e9da-d62c-4fdd-ad94-7befd2595222, 9e9ca12c-4178-40b5-a715-f166244e3adb, 2c4e188e-85c2-4366-b282-d70974be0631, d02446db-85a5-472f-be66-392204bff177, e2e80629-cfb6-4daa-b56c-6795ccdc4e48, f6cf2da9-277c-4780-8c18-2a4727d35f64, af428f7f-7d22-4949-924b-37b9c13140fb, d2d40201-0152-4e55-bf95-406c1f66295b, c782f52b-d7ac-47f5-836a-376e4fccf31f, cabf5871-d0d1-43aa-a1e0-7b054ea1f92a, 1f2a78f5-deae-438d-be76-6d733a7dac87</v>
      </c>
    </row>
    <row r="4323" spans="1:27">
      <c r="A4323" t="s">
        <v>11531</v>
      </c>
      <c r="B4323" t="s">
        <v>60</v>
      </c>
      <c r="C4323" t="s">
        <v>21</v>
      </c>
      <c r="D4323" t="s">
        <v>345</v>
      </c>
      <c r="E4323" s="1">
        <v>22773</v>
      </c>
      <c r="F4323" t="s">
        <v>11532</v>
      </c>
      <c r="G4323" t="s">
        <v>11533</v>
      </c>
      <c r="I4323" t="str">
        <f t="shared" si="470"/>
        <v>Bob Brown</v>
      </c>
      <c r="J4323" t="s">
        <v>562</v>
      </c>
      <c r="K4323" t="s">
        <v>17141</v>
      </c>
      <c r="L4323" t="s">
        <v>17123</v>
      </c>
      <c r="M4323" t="s">
        <v>17125</v>
      </c>
      <c r="N4323" t="s">
        <v>17128</v>
      </c>
      <c r="P4323" t="str">
        <f t="shared" si="471"/>
        <v>Geography</v>
      </c>
      <c r="Q4323" t="str">
        <f t="shared" si="472"/>
        <v>English</v>
      </c>
      <c r="R4323" t="str">
        <f t="shared" si="473"/>
        <v>Art</v>
      </c>
      <c r="S4323" t="str">
        <f t="shared" si="474"/>
        <v>Marketing</v>
      </c>
      <c r="T4323" t="str">
        <f t="shared" si="475"/>
        <v>Mathematics</v>
      </c>
      <c r="V4323" s="3" t="str">
        <f t="array" ref="V4323">_xlfn.TEXTJOIN(", ", TRUE, IF(majors_data!$C$2:$C$101=P4323, majors_data!$A$2:$A$101, ""))</f>
        <v>5d92edf2-5248-4363-8e50-f18ad6a67a8c, b6f11273-e674-4c30-afa1-7ee62c1abb4b</v>
      </c>
      <c r="W4323" s="3" t="str">
        <f t="array" ref="W4323">_xlfn.TEXTJOIN(", ", TRUE, IF(majors_data!$C$2:$C$101=Q4323, majors_data!$A$2:$A$101, ""))</f>
        <v>37979873-7c28-4b44-83ee-438c3e6810e9, e988d274-0abb-4d30-86fd-65f7e0f6b057, cc5f8133-74b9-43cc-b15e-b159a78b93fd</v>
      </c>
      <c r="X4323" s="3" t="str">
        <f t="array" ref="X4323">_xlfn.TEXTJOIN(", ", TRUE, IF(majors_data!$C$2:$C$101=R4323, majors_data!$A$2:$A$101, ""))</f>
        <v>edca0a28-476b-4782-86be-a06806d87ab8, b12e86e4-dc4d-49cb-8ec3-b0c9f7f23b26, 62f9fcfb-92d6-4bc8-96ff-e8847c7b27ae</v>
      </c>
      <c r="Y4323" s="3" t="str">
        <f t="array" ref="Y4323">_xlfn.TEXTJOIN(", ", TRUE, IF(majors_data!$C$2:$C$101=S4323, majors_data!$A$2:$A$101, ""))</f>
        <v>c782f52b-d7ac-47f5-836a-376e4fccf31f, cabf5871-d0d1-43aa-a1e0-7b054ea1f92a, 1f2a78f5-deae-438d-be76-6d733a7dac87</v>
      </c>
      <c r="Z4323" s="3" t="str">
        <f t="array" ref="Z4323">_xlfn.TEXTJOIN(", ", TRUE, IF(majors_data!$C$2:$C$101=T4323, majors_data!$A$2:$A$101, ""))</f>
        <v>38b9874d-dd51-433a-bea9-2ef3ec79cb21, e3ae6951-0a5b-40c4-8b20-fd8b9ce4cecf, 4ad06de7-beaf-454c-aeda-59316f4a641c</v>
      </c>
      <c r="AA4323" s="3" t="str">
        <f t="shared" si="476"/>
        <v>5d92edf2-5248-4363-8e50-f18ad6a67a8c, b6f11273-e674-4c30-afa1-7ee62c1abb4b, 37979873-7c28-4b44-83ee-438c3e6810e9, e988d274-0abb-4d30-86fd-65f7e0f6b057, cc5f8133-74b9-43cc-b15e-b159a78b93fd, edca0a28-476b-4782-86be-a06806d87ab8, b12e86e4-dc4d-49cb-8ec3-b0c9f7f23b26, 62f9fcfb-92d6-4bc8-96ff-e8847c7b27ae, c782f52b-d7ac-47f5-836a-376e4fccf31f, cabf5871-d0d1-43aa-a1e0-7b054ea1f92a, 1f2a78f5-deae-438d-be76-6d733a7dac87, 38b9874d-dd51-433a-bea9-2ef3ec79cb21, e3ae6951-0a5b-40c4-8b20-fd8b9ce4cecf, 4ad06de7-beaf-454c-aeda-59316f4a641c</v>
      </c>
    </row>
    <row r="4324" spans="1:27">
      <c r="A4324" t="s">
        <v>11534</v>
      </c>
      <c r="B4324" t="s">
        <v>72</v>
      </c>
      <c r="C4324" t="s">
        <v>80</v>
      </c>
      <c r="D4324" t="s">
        <v>368</v>
      </c>
      <c r="E4324" s="1">
        <v>30441</v>
      </c>
      <c r="F4324" t="s">
        <v>11535</v>
      </c>
      <c r="G4324" t="s">
        <v>11536</v>
      </c>
      <c r="I4324" t="str">
        <f t="shared" si="470"/>
        <v>James Miller</v>
      </c>
      <c r="J4324" t="s">
        <v>748</v>
      </c>
      <c r="K4324" t="s">
        <v>17123</v>
      </c>
      <c r="L4324" t="s">
        <v>17130</v>
      </c>
      <c r="P4324" t="str">
        <f t="shared" si="471"/>
        <v>Sociology</v>
      </c>
      <c r="Q4324" t="str">
        <f t="shared" si="472"/>
        <v>Art</v>
      </c>
      <c r="R4324" t="str">
        <f t="shared" si="473"/>
        <v>Education</v>
      </c>
      <c r="S4324" t="str">
        <f t="shared" si="474"/>
        <v/>
      </c>
      <c r="T4324" t="str">
        <f t="shared" si="475"/>
        <v/>
      </c>
      <c r="V4324" s="3" t="str">
        <f t="array" ref="V4324">_xlfn.TEXTJOIN(", ", TRUE, IF(majors_data!$C$2:$C$101=P4324, majors_data!$A$2:$A$101, ""))</f>
        <v>dda33b53-0fff-4371-8a45-35a2192e86e8, 34c2e9da-d62c-4fdd-ad94-7befd2595222, 9e9ca12c-4178-40b5-a715-f166244e3adb</v>
      </c>
      <c r="W4324" s="3" t="str">
        <f t="array" ref="W4324">_xlfn.TEXTJOIN(", ", TRUE, IF(majors_data!$C$2:$C$101=Q4324, majors_data!$A$2:$A$101, ""))</f>
        <v>edca0a28-476b-4782-86be-a06806d87ab8, b12e86e4-dc4d-49cb-8ec3-b0c9f7f23b26, 62f9fcfb-92d6-4bc8-96ff-e8847c7b27ae</v>
      </c>
      <c r="X4324" s="3" t="str">
        <f t="array" ref="X4324">_xlfn.TEXTJOIN(", ", TRUE, IF(majors_data!$C$2:$C$101=R4324, majors_data!$A$2:$A$101, ""))</f>
        <v>1e0ce7f9-cbf4-44c4-bfb7-725db39d17ea, dda17862-a51d-49f5-bc9f-b2caa7af10ef, 551cfc0c-5de9-4672-90a2-b0f5b644ed8c</v>
      </c>
      <c r="Y4324" s="3" t="str">
        <f t="array" ref="Y4324">_xlfn.TEXTJOIN(", ", TRUE, IF(majors_data!$C$2:$C$101=S4324, majors_data!$A$2:$A$101, ""))</f>
        <v/>
      </c>
      <c r="Z4324" s="3" t="str">
        <f t="array" ref="Z4324">_xlfn.TEXTJOIN(", ", TRUE, IF(majors_data!$C$2:$C$101=T4324, majors_data!$A$2:$A$101, ""))</f>
        <v/>
      </c>
      <c r="AA4324" s="3" t="str">
        <f t="shared" si="476"/>
        <v>dda33b53-0fff-4371-8a45-35a2192e86e8, 34c2e9da-d62c-4fdd-ad94-7befd2595222, 9e9ca12c-4178-40b5-a715-f166244e3adb, edca0a28-476b-4782-86be-a06806d87ab8, b12e86e4-dc4d-49cb-8ec3-b0c9f7f23b26, 62f9fcfb-92d6-4bc8-96ff-e8847c7b27ae, 1e0ce7f9-cbf4-44c4-bfb7-725db39d17ea, dda17862-a51d-49f5-bc9f-b2caa7af10ef, 551cfc0c-5de9-4672-90a2-b0f5b644ed8c</v>
      </c>
    </row>
    <row r="4325" spans="1:27">
      <c r="A4325" t="s">
        <v>11537</v>
      </c>
      <c r="B4325" t="s">
        <v>14</v>
      </c>
      <c r="C4325" t="s">
        <v>56</v>
      </c>
      <c r="D4325" t="s">
        <v>743</v>
      </c>
      <c r="E4325" s="1">
        <v>27041</v>
      </c>
      <c r="F4325" t="s">
        <v>11538</v>
      </c>
      <c r="G4325" t="s">
        <v>11539</v>
      </c>
      <c r="I4325" t="str">
        <f t="shared" si="470"/>
        <v>Jane Smith</v>
      </c>
      <c r="J4325" t="s">
        <v>131</v>
      </c>
      <c r="K4325" t="s">
        <v>17133</v>
      </c>
      <c r="L4325" t="s">
        <v>17135</v>
      </c>
      <c r="M4325" t="s">
        <v>17124</v>
      </c>
      <c r="N4325" t="s">
        <v>17136</v>
      </c>
      <c r="P4325" t="str">
        <f t="shared" si="471"/>
        <v>Social Work</v>
      </c>
      <c r="Q4325" t="str">
        <f t="shared" si="472"/>
        <v>Veterinary Medicine</v>
      </c>
      <c r="R4325" t="str">
        <f t="shared" si="473"/>
        <v>Business Administration</v>
      </c>
      <c r="S4325" t="str">
        <f t="shared" si="474"/>
        <v>Electrical Engineering</v>
      </c>
      <c r="T4325" t="str">
        <f t="shared" si="475"/>
        <v>Music</v>
      </c>
      <c r="V4325" s="3" t="str">
        <f t="array" ref="V4325">_xlfn.TEXTJOIN(", ", TRUE, IF(majors_data!$C$2:$C$101=P4325, majors_data!$A$2:$A$101, ""))</f>
        <v>8402b4cd-a049-4ae7-8649-16af0c4c8c62, 52e4d490-31bd-48ea-ab9b-8f9eaf720b12</v>
      </c>
      <c r="W4325" s="3" t="str">
        <f t="array" ref="W4325">_xlfn.TEXTJOIN(", ", TRUE, IF(majors_data!$C$2:$C$101=Q4325, majors_data!$A$2:$A$101, ""))</f>
        <v>6b796d48-625b-4acf-96db-141d2e7d7b4b, e6f83c77-1538-4fec-934c-6a4ec6617268</v>
      </c>
      <c r="X4325" s="3" t="str">
        <f t="array" ref="X4325">_xlfn.TEXTJOIN(", ", TRUE, IF(majors_data!$C$2:$C$101=R4325, majors_data!$A$2:$A$101, ""))</f>
        <v>ad1e7d8e-5114-413f-921d-a35552003ee4, c132b04e-83bd-4b24-8fe4-5a9a015e7c93, 1e0b04ba-18d5-4ab9-a1e5-23449bbc4a0b</v>
      </c>
      <c r="Y4325" s="3" t="str">
        <f t="array" ref="Y4325">_xlfn.TEXTJOIN(", ", TRUE, IF(majors_data!$C$2:$C$101=S4325, majors_data!$A$2:$A$101, ""))</f>
        <v>19a8bee2-7566-411a-9919-61d44ccc81ef, e4aa68ec-6374-48d4-a36d-8ca39ac807a2, 058ec2ea-9361-4a0a-a0b1-c81e99f2349a</v>
      </c>
      <c r="Z4325" s="3" t="str">
        <f t="array" ref="Z4325">_xlfn.TEXTJOIN(", ", TRUE, IF(majors_data!$C$2:$C$101=T4325, majors_data!$A$2:$A$101, ""))</f>
        <v>e00c66ff-cb22-45b1-a5e8-8b3cde249016, 9a1dc165-a7e3-4d94-96b3-aed7943cd257</v>
      </c>
      <c r="AA4325" s="3" t="str">
        <f t="shared" si="476"/>
        <v>8402b4cd-a049-4ae7-8649-16af0c4c8c62, 52e4d490-31bd-48ea-ab9b-8f9eaf720b12, 6b796d48-625b-4acf-96db-141d2e7d7b4b, e6f83c77-1538-4fec-934c-6a4ec6617268, ad1e7d8e-5114-413f-921d-a35552003ee4, c132b04e-83bd-4b24-8fe4-5a9a015e7c93, 1e0b04ba-18d5-4ab9-a1e5-23449bbc4a0b, 19a8bee2-7566-411a-9919-61d44ccc81ef, e4aa68ec-6374-48d4-a36d-8ca39ac807a2, 058ec2ea-9361-4a0a-a0b1-c81e99f2349a, e00c66ff-cb22-45b1-a5e8-8b3cde249016, 9a1dc165-a7e3-4d94-96b3-aed7943cd257</v>
      </c>
    </row>
    <row r="4326" spans="1:27">
      <c r="A4326" t="s">
        <v>11540</v>
      </c>
      <c r="B4326" t="s">
        <v>51</v>
      </c>
      <c r="C4326" t="s">
        <v>15</v>
      </c>
      <c r="D4326" t="s">
        <v>186</v>
      </c>
      <c r="E4326" s="1">
        <v>32895</v>
      </c>
      <c r="F4326" t="s">
        <v>11541</v>
      </c>
      <c r="G4326" t="s">
        <v>6074</v>
      </c>
      <c r="I4326" t="str">
        <f t="shared" si="470"/>
        <v>Emily Wilson</v>
      </c>
      <c r="J4326" t="s">
        <v>559</v>
      </c>
      <c r="K4326" t="s">
        <v>17118</v>
      </c>
      <c r="P4326" t="str">
        <f t="shared" si="471"/>
        <v>Marketing</v>
      </c>
      <c r="Q4326" t="str">
        <f t="shared" si="472"/>
        <v>Finance</v>
      </c>
      <c r="R4326" t="str">
        <f t="shared" si="473"/>
        <v/>
      </c>
      <c r="S4326" t="str">
        <f t="shared" si="474"/>
        <v/>
      </c>
      <c r="T4326" t="str">
        <f t="shared" si="475"/>
        <v/>
      </c>
      <c r="V4326" s="3" t="str">
        <f t="array" ref="V4326">_xlfn.TEXTJOIN(", ", TRUE, IF(majors_data!$C$2:$C$101=P4326, majors_data!$A$2:$A$101, ""))</f>
        <v>c782f52b-d7ac-47f5-836a-376e4fccf31f, cabf5871-d0d1-43aa-a1e0-7b054ea1f92a, 1f2a78f5-deae-438d-be76-6d733a7dac87</v>
      </c>
      <c r="W4326" s="3" t="str">
        <f t="array" ref="W4326">_xlfn.TEXTJOIN(", ", TRUE, IF(majors_data!$C$2:$C$101=Q4326, majors_data!$A$2:$A$101, ""))</f>
        <v>49f57722-52fb-47b6-8e1e-54de177e0d19, f89ddd78-e74e-469c-8808-241bd8c36f67, c6f0e3ea-fc4a-4768-a155-f0bf0b943717</v>
      </c>
      <c r="X4326" s="3" t="str">
        <f t="array" ref="X4326">_xlfn.TEXTJOIN(", ", TRUE, IF(majors_data!$C$2:$C$101=R4326, majors_data!$A$2:$A$101, ""))</f>
        <v/>
      </c>
      <c r="Y4326" s="3" t="str">
        <f t="array" ref="Y4326">_xlfn.TEXTJOIN(", ", TRUE, IF(majors_data!$C$2:$C$101=S4326, majors_data!$A$2:$A$101, ""))</f>
        <v/>
      </c>
      <c r="Z4326" s="3" t="str">
        <f t="array" ref="Z4326">_xlfn.TEXTJOIN(", ", TRUE, IF(majors_data!$C$2:$C$101=T4326, majors_data!$A$2:$A$101, ""))</f>
        <v/>
      </c>
      <c r="AA4326" s="3" t="str">
        <f t="shared" si="476"/>
        <v>c782f52b-d7ac-47f5-836a-376e4fccf31f, cabf5871-d0d1-43aa-a1e0-7b054ea1f92a, 1f2a78f5-deae-438d-be76-6d733a7dac87, 49f57722-52fb-47b6-8e1e-54de177e0d19, f89ddd78-e74e-469c-8808-241bd8c36f67, c6f0e3ea-fc4a-4768-a155-f0bf0b943717</v>
      </c>
    </row>
    <row r="4327" spans="1:27">
      <c r="A4327" t="s">
        <v>11542</v>
      </c>
      <c r="B4327" t="s">
        <v>8</v>
      </c>
      <c r="C4327" t="s">
        <v>31</v>
      </c>
      <c r="D4327" t="s">
        <v>320</v>
      </c>
      <c r="E4327" s="1">
        <v>19290</v>
      </c>
      <c r="F4327" t="s">
        <v>11543</v>
      </c>
      <c r="G4327" t="s">
        <v>11544</v>
      </c>
      <c r="I4327" t="str">
        <f t="shared" si="470"/>
        <v>David Doe</v>
      </c>
      <c r="J4327" t="s">
        <v>562</v>
      </c>
      <c r="K4327" t="s">
        <v>17137</v>
      </c>
      <c r="L4327" t="s">
        <v>17121</v>
      </c>
      <c r="P4327" t="str">
        <f t="shared" si="471"/>
        <v>Geography</v>
      </c>
      <c r="Q4327" t="str">
        <f t="shared" si="472"/>
        <v>Mechanical Engineering</v>
      </c>
      <c r="R4327" t="str">
        <f t="shared" si="473"/>
        <v>History</v>
      </c>
      <c r="S4327" t="str">
        <f t="shared" si="474"/>
        <v/>
      </c>
      <c r="T4327" t="str">
        <f t="shared" si="475"/>
        <v/>
      </c>
      <c r="V4327" s="3" t="str">
        <f t="array" ref="V4327">_xlfn.TEXTJOIN(", ", TRUE, IF(majors_data!$C$2:$C$101=P4327, majors_data!$A$2:$A$101, ""))</f>
        <v>5d92edf2-5248-4363-8e50-f18ad6a67a8c, b6f11273-e674-4c30-afa1-7ee62c1abb4b</v>
      </c>
      <c r="W4327" s="3" t="str">
        <f t="array" ref="W4327">_xlfn.TEXTJOIN(", ", TRUE, IF(majors_data!$C$2:$C$101=Q4327, majors_data!$A$2:$A$101, ""))</f>
        <v>d3d06262-f539-4a05-9e71-6e6113e9529b, efbed11c-6828-4d9a-bdc3-ffadce27497e, ab3572a8-144f-4148-9862-465bd9d7148b</v>
      </c>
      <c r="X4327" s="3" t="str">
        <f t="array" ref="X4327">_xlfn.TEXTJOIN(", ", TRUE, IF(majors_data!$C$2:$C$101=R4327, majors_data!$A$2:$A$101, ""))</f>
        <v>f6cf2da9-277c-4780-8c18-2a4727d35f64, af428f7f-7d22-4949-924b-37b9c13140fb, d2d40201-0152-4e55-bf95-406c1f66295b</v>
      </c>
      <c r="Y4327" s="3" t="str">
        <f t="array" ref="Y4327">_xlfn.TEXTJOIN(", ", TRUE, IF(majors_data!$C$2:$C$101=S4327, majors_data!$A$2:$A$101, ""))</f>
        <v/>
      </c>
      <c r="Z4327" s="3" t="str">
        <f t="array" ref="Z4327">_xlfn.TEXTJOIN(", ", TRUE, IF(majors_data!$C$2:$C$101=T4327, majors_data!$A$2:$A$101, ""))</f>
        <v/>
      </c>
      <c r="AA4327" s="3" t="str">
        <f t="shared" si="476"/>
        <v>5d92edf2-5248-4363-8e50-f18ad6a67a8c, b6f11273-e674-4c30-afa1-7ee62c1abb4b, d3d06262-f539-4a05-9e71-6e6113e9529b, efbed11c-6828-4d9a-bdc3-ffadce27497e, ab3572a8-144f-4148-9862-465bd9d7148b, f6cf2da9-277c-4780-8c18-2a4727d35f64, af428f7f-7d22-4949-924b-37b9c13140fb, d2d40201-0152-4e55-bf95-406c1f66295b</v>
      </c>
    </row>
    <row r="4328" spans="1:27">
      <c r="A4328" t="s">
        <v>11545</v>
      </c>
      <c r="B4328" t="s">
        <v>8</v>
      </c>
      <c r="C4328" t="s">
        <v>80</v>
      </c>
      <c r="D4328" t="s">
        <v>81</v>
      </c>
      <c r="E4328" s="1">
        <v>31284</v>
      </c>
      <c r="F4328" t="s">
        <v>11546</v>
      </c>
      <c r="G4328" t="s">
        <v>11547</v>
      </c>
      <c r="I4328" t="str">
        <f t="shared" si="470"/>
        <v>David Miller</v>
      </c>
      <c r="J4328" t="s">
        <v>843</v>
      </c>
      <c r="K4328" t="s">
        <v>17149</v>
      </c>
      <c r="L4328" t="s">
        <v>17137</v>
      </c>
      <c r="M4328" t="s">
        <v>17123</v>
      </c>
      <c r="P4328" t="str">
        <f t="shared" si="471"/>
        <v>Journalism</v>
      </c>
      <c r="Q4328" t="str">
        <f t="shared" si="472"/>
        <v>Chemistry</v>
      </c>
      <c r="R4328" t="str">
        <f t="shared" si="473"/>
        <v>Mechanical Engineering</v>
      </c>
      <c r="S4328" t="str">
        <f t="shared" si="474"/>
        <v>Art</v>
      </c>
      <c r="T4328" t="str">
        <f t="shared" si="475"/>
        <v/>
      </c>
      <c r="V4328" s="3" t="str">
        <f t="array" ref="V4328">_xlfn.TEXTJOIN(", ", TRUE, IF(majors_data!$C$2:$C$101=P4328, majors_data!$A$2:$A$101, ""))</f>
        <v>3100982d-c037-4a3f-a3ed-83e66b248c8d, ebbcecbe-be84-4fb4-bb4e-6420356ebe5a</v>
      </c>
      <c r="W4328" s="3" t="str">
        <f t="array" ref="W4328">_xlfn.TEXTJOIN(", ", TRUE, IF(majors_data!$C$2:$C$101=Q4328, majors_data!$A$2:$A$101, ""))</f>
        <v>3c0ebd74-4105-4532-a321-39bc3d6ab3d8, eac5b480-7e00-4d5e-add6-fc915fb2e8be, 32a60bdd-f493-4c44-a9e2-e45c0209be5e</v>
      </c>
      <c r="X4328" s="3" t="str">
        <f t="array" ref="X4328">_xlfn.TEXTJOIN(", ", TRUE, IF(majors_data!$C$2:$C$101=R4328, majors_data!$A$2:$A$101, ""))</f>
        <v>d3d06262-f539-4a05-9e71-6e6113e9529b, efbed11c-6828-4d9a-bdc3-ffadce27497e, ab3572a8-144f-4148-9862-465bd9d7148b</v>
      </c>
      <c r="Y4328" s="3" t="str">
        <f t="array" ref="Y4328">_xlfn.TEXTJOIN(", ", TRUE, IF(majors_data!$C$2:$C$101=S4328, majors_data!$A$2:$A$101, ""))</f>
        <v>edca0a28-476b-4782-86be-a06806d87ab8, b12e86e4-dc4d-49cb-8ec3-b0c9f7f23b26, 62f9fcfb-92d6-4bc8-96ff-e8847c7b27ae</v>
      </c>
      <c r="Z4328" s="3" t="str">
        <f t="array" ref="Z4328">_xlfn.TEXTJOIN(", ", TRUE, IF(majors_data!$C$2:$C$101=T4328, majors_data!$A$2:$A$101, ""))</f>
        <v/>
      </c>
      <c r="AA4328" s="3" t="str">
        <f t="shared" si="476"/>
        <v>3100982d-c037-4a3f-a3ed-83e66b248c8d, ebbcecbe-be84-4fb4-bb4e-6420356ebe5a, 3c0ebd74-4105-4532-a321-39bc3d6ab3d8, eac5b480-7e00-4d5e-add6-fc915fb2e8be, 32a60bdd-f493-4c44-a9e2-e45c0209be5e, d3d06262-f539-4a05-9e71-6e6113e9529b, efbed11c-6828-4d9a-bdc3-ffadce27497e, ab3572a8-144f-4148-9862-465bd9d7148b, edca0a28-476b-4782-86be-a06806d87ab8, b12e86e4-dc4d-49cb-8ec3-b0c9f7f23b26, 62f9fcfb-92d6-4bc8-96ff-e8847c7b27ae</v>
      </c>
    </row>
    <row r="4329" spans="1:27">
      <c r="A4329" t="s">
        <v>11548</v>
      </c>
      <c r="B4329" t="s">
        <v>119</v>
      </c>
      <c r="C4329" t="s">
        <v>230</v>
      </c>
      <c r="D4329" t="s">
        <v>387</v>
      </c>
      <c r="E4329" s="1">
        <v>23756</v>
      </c>
      <c r="F4329" t="s">
        <v>11549</v>
      </c>
      <c r="G4329" t="s">
        <v>11550</v>
      </c>
      <c r="I4329" t="str">
        <f t="shared" si="470"/>
        <v>Michael Johnson</v>
      </c>
      <c r="J4329" t="s">
        <v>1570</v>
      </c>
      <c r="K4329" t="s">
        <v>17125</v>
      </c>
      <c r="L4329" t="s">
        <v>17146</v>
      </c>
      <c r="P4329" t="str">
        <f t="shared" si="471"/>
        <v>Mathematics</v>
      </c>
      <c r="Q4329" t="str">
        <f t="shared" si="472"/>
        <v>Marketing</v>
      </c>
      <c r="R4329" t="str">
        <f t="shared" si="473"/>
        <v>Health Science</v>
      </c>
      <c r="S4329" t="str">
        <f t="shared" si="474"/>
        <v/>
      </c>
      <c r="T4329" t="str">
        <f t="shared" si="475"/>
        <v/>
      </c>
      <c r="V4329" s="3" t="str">
        <f t="array" ref="V4329">_xlfn.TEXTJOIN(", ", TRUE, IF(majors_data!$C$2:$C$101=P4329, majors_data!$A$2:$A$101, ""))</f>
        <v>38b9874d-dd51-433a-bea9-2ef3ec79cb21, e3ae6951-0a5b-40c4-8b20-fd8b9ce4cecf, 4ad06de7-beaf-454c-aeda-59316f4a641c</v>
      </c>
      <c r="W4329" s="3" t="str">
        <f t="array" ref="W4329">_xlfn.TEXTJOIN(", ", TRUE, IF(majors_data!$C$2:$C$101=Q4329, majors_data!$A$2:$A$101, ""))</f>
        <v>c782f52b-d7ac-47f5-836a-376e4fccf31f, cabf5871-d0d1-43aa-a1e0-7b054ea1f92a, 1f2a78f5-deae-438d-be76-6d733a7dac87</v>
      </c>
      <c r="X4329" s="3" t="str">
        <f t="array" ref="X4329">_xlfn.TEXTJOIN(", ", TRUE, IF(majors_data!$C$2:$C$101=R4329, majors_data!$A$2:$A$101, ""))</f>
        <v>1eeb53c2-5e82-4c6a-a81f-bea4af78b2f8, 31a96803-e0b0-464c-b44c-14316de7195f</v>
      </c>
      <c r="Y4329" s="3" t="str">
        <f t="array" ref="Y4329">_xlfn.TEXTJOIN(", ", TRUE, IF(majors_data!$C$2:$C$101=S4329, majors_data!$A$2:$A$101, ""))</f>
        <v/>
      </c>
      <c r="Z4329" s="3" t="str">
        <f t="array" ref="Z4329">_xlfn.TEXTJOIN(", ", TRUE, IF(majors_data!$C$2:$C$101=T4329, majors_data!$A$2:$A$101, ""))</f>
        <v/>
      </c>
      <c r="AA4329" s="3" t="str">
        <f t="shared" si="476"/>
        <v>38b9874d-dd51-433a-bea9-2ef3ec79cb21, e3ae6951-0a5b-40c4-8b20-fd8b9ce4cecf, 4ad06de7-beaf-454c-aeda-59316f4a641c, c782f52b-d7ac-47f5-836a-376e4fccf31f, cabf5871-d0d1-43aa-a1e0-7b054ea1f92a, 1f2a78f5-deae-438d-be76-6d733a7dac87, 1eeb53c2-5e82-4c6a-a81f-bea4af78b2f8, 31a96803-e0b0-464c-b44c-14316de7195f</v>
      </c>
    </row>
    <row r="4330" spans="1:27">
      <c r="A4330" t="s">
        <v>11551</v>
      </c>
      <c r="B4330" t="s">
        <v>60</v>
      </c>
      <c r="C4330" t="s">
        <v>80</v>
      </c>
      <c r="D4330" t="s">
        <v>729</v>
      </c>
      <c r="E4330" s="1">
        <v>23193</v>
      </c>
      <c r="F4330" t="s">
        <v>11552</v>
      </c>
      <c r="I4330" t="str">
        <f t="shared" si="470"/>
        <v>Bob Miller</v>
      </c>
      <c r="P4330" t="str">
        <f t="shared" si="471"/>
        <v/>
      </c>
      <c r="Q4330" t="str">
        <f t="shared" si="472"/>
        <v/>
      </c>
      <c r="R4330" t="str">
        <f t="shared" si="473"/>
        <v/>
      </c>
      <c r="S4330" t="str">
        <f t="shared" si="474"/>
        <v/>
      </c>
      <c r="T4330" t="str">
        <f t="shared" si="475"/>
        <v/>
      </c>
      <c r="V4330" s="3" t="str">
        <f t="array" ref="V4330">_xlfn.TEXTJOIN(", ", TRUE, IF(majors_data!$C$2:$C$101=P4330, majors_data!$A$2:$A$101, ""))</f>
        <v/>
      </c>
      <c r="W4330" s="3" t="str">
        <f t="array" ref="W4330">_xlfn.TEXTJOIN(", ", TRUE, IF(majors_data!$C$2:$C$101=Q4330, majors_data!$A$2:$A$101, ""))</f>
        <v/>
      </c>
      <c r="X4330" s="3" t="str">
        <f t="array" ref="X4330">_xlfn.TEXTJOIN(", ", TRUE, IF(majors_data!$C$2:$C$101=R4330, majors_data!$A$2:$A$101, ""))</f>
        <v/>
      </c>
      <c r="Y4330" s="3" t="str">
        <f t="array" ref="Y4330">_xlfn.TEXTJOIN(", ", TRUE, IF(majors_data!$C$2:$C$101=S4330, majors_data!$A$2:$A$101, ""))</f>
        <v/>
      </c>
      <c r="Z4330" s="3" t="str">
        <f t="array" ref="Z4330">_xlfn.TEXTJOIN(", ", TRUE, IF(majors_data!$C$2:$C$101=T4330, majors_data!$A$2:$A$101, ""))</f>
        <v/>
      </c>
      <c r="AA4330" s="3" t="str">
        <f t="shared" si="476"/>
        <v/>
      </c>
    </row>
    <row r="4331" spans="1:27">
      <c r="A4331" t="s">
        <v>11553</v>
      </c>
      <c r="B4331" t="s">
        <v>30</v>
      </c>
      <c r="C4331" t="s">
        <v>37</v>
      </c>
      <c r="D4331" t="s">
        <v>975</v>
      </c>
      <c r="E4331" s="1">
        <v>22828</v>
      </c>
      <c r="F4331" t="s">
        <v>11554</v>
      </c>
      <c r="I4331" t="str">
        <f t="shared" si="470"/>
        <v>Sarah Williams</v>
      </c>
      <c r="P4331" t="str">
        <f t="shared" si="471"/>
        <v/>
      </c>
      <c r="Q4331" t="str">
        <f t="shared" si="472"/>
        <v/>
      </c>
      <c r="R4331" t="str">
        <f t="shared" si="473"/>
        <v/>
      </c>
      <c r="S4331" t="str">
        <f t="shared" si="474"/>
        <v/>
      </c>
      <c r="T4331" t="str">
        <f t="shared" si="475"/>
        <v/>
      </c>
      <c r="V4331" s="3" t="str">
        <f t="array" ref="V4331">_xlfn.TEXTJOIN(", ", TRUE, IF(majors_data!$C$2:$C$101=P4331, majors_data!$A$2:$A$101, ""))</f>
        <v/>
      </c>
      <c r="W4331" s="3" t="str">
        <f t="array" ref="W4331">_xlfn.TEXTJOIN(", ", TRUE, IF(majors_data!$C$2:$C$101=Q4331, majors_data!$A$2:$A$101, ""))</f>
        <v/>
      </c>
      <c r="X4331" s="3" t="str">
        <f t="array" ref="X4331">_xlfn.TEXTJOIN(", ", TRUE, IF(majors_data!$C$2:$C$101=R4331, majors_data!$A$2:$A$101, ""))</f>
        <v/>
      </c>
      <c r="Y4331" s="3" t="str">
        <f t="array" ref="Y4331">_xlfn.TEXTJOIN(", ", TRUE, IF(majors_data!$C$2:$C$101=S4331, majors_data!$A$2:$A$101, ""))</f>
        <v/>
      </c>
      <c r="Z4331" s="3" t="str">
        <f t="array" ref="Z4331">_xlfn.TEXTJOIN(", ", TRUE, IF(majors_data!$C$2:$C$101=T4331, majors_data!$A$2:$A$101, ""))</f>
        <v/>
      </c>
      <c r="AA4331" s="3" t="str">
        <f t="shared" si="476"/>
        <v/>
      </c>
    </row>
    <row r="4332" spans="1:27">
      <c r="A4332" t="s">
        <v>11555</v>
      </c>
      <c r="B4332" t="s">
        <v>14</v>
      </c>
      <c r="C4332" t="s">
        <v>42</v>
      </c>
      <c r="D4332" t="s">
        <v>297</v>
      </c>
      <c r="E4332" s="1">
        <v>22385</v>
      </c>
      <c r="F4332" t="s">
        <v>11556</v>
      </c>
      <c r="G4332" t="s">
        <v>11277</v>
      </c>
      <c r="I4332" t="str">
        <f t="shared" si="470"/>
        <v>Jane Moore</v>
      </c>
      <c r="J4332" t="s">
        <v>655</v>
      </c>
      <c r="K4332" t="s">
        <v>17126</v>
      </c>
      <c r="P4332" t="str">
        <f t="shared" si="471"/>
        <v>Education</v>
      </c>
      <c r="Q4332" t="str">
        <f t="shared" si="472"/>
        <v>Biology</v>
      </c>
      <c r="R4332" t="str">
        <f t="shared" si="473"/>
        <v/>
      </c>
      <c r="S4332" t="str">
        <f t="shared" si="474"/>
        <v/>
      </c>
      <c r="T4332" t="str">
        <f t="shared" si="475"/>
        <v/>
      </c>
      <c r="V4332" s="3" t="str">
        <f t="array" ref="V4332">_xlfn.TEXTJOIN(", ", TRUE, IF(majors_data!$C$2:$C$101=P4332, majors_data!$A$2:$A$101, ""))</f>
        <v>1e0ce7f9-cbf4-44c4-bfb7-725db39d17ea, dda17862-a51d-49f5-bc9f-b2caa7af10ef, 551cfc0c-5de9-4672-90a2-b0f5b644ed8c</v>
      </c>
      <c r="W4332" s="3" t="str">
        <f t="array" ref="W4332">_xlfn.TEXTJOIN(", ", TRUE, IF(majors_data!$C$2:$C$101=Q4332, majors_data!$A$2:$A$101, ""))</f>
        <v>b33ae65d-523e-48c6-b10e-59346e1c6523, 4e64e115-2f29-4046-95c6-3f34c14feb83, 2ab329ca-9f50-4c70-9698-f44934cf4b69</v>
      </c>
      <c r="X4332" s="3" t="str">
        <f t="array" ref="X4332">_xlfn.TEXTJOIN(", ", TRUE, IF(majors_data!$C$2:$C$101=R4332, majors_data!$A$2:$A$101, ""))</f>
        <v/>
      </c>
      <c r="Y4332" s="3" t="str">
        <f t="array" ref="Y4332">_xlfn.TEXTJOIN(", ", TRUE, IF(majors_data!$C$2:$C$101=S4332, majors_data!$A$2:$A$101, ""))</f>
        <v/>
      </c>
      <c r="Z4332" s="3" t="str">
        <f t="array" ref="Z4332">_xlfn.TEXTJOIN(", ", TRUE, IF(majors_data!$C$2:$C$101=T4332, majors_data!$A$2:$A$101, ""))</f>
        <v/>
      </c>
      <c r="AA4332" s="3" t="str">
        <f t="shared" si="476"/>
        <v>1e0ce7f9-cbf4-44c4-bfb7-725db39d17ea, dda17862-a51d-49f5-bc9f-b2caa7af10ef, 551cfc0c-5de9-4672-90a2-b0f5b644ed8c, b33ae65d-523e-48c6-b10e-59346e1c6523, 4e64e115-2f29-4046-95c6-3f34c14feb83, 2ab329ca-9f50-4c70-9698-f44934cf4b69</v>
      </c>
    </row>
    <row r="4333" spans="1:27">
      <c r="A4333" t="s">
        <v>11557</v>
      </c>
      <c r="B4333" t="s">
        <v>30</v>
      </c>
      <c r="C4333" t="s">
        <v>230</v>
      </c>
      <c r="D4333" t="s">
        <v>1095</v>
      </c>
      <c r="E4333" s="1">
        <v>25509</v>
      </c>
      <c r="F4333" t="s">
        <v>11558</v>
      </c>
      <c r="G4333" t="s">
        <v>11559</v>
      </c>
      <c r="I4333" t="str">
        <f t="shared" si="470"/>
        <v>Sarah Johnson</v>
      </c>
      <c r="J4333" t="s">
        <v>751</v>
      </c>
      <c r="K4333" t="s">
        <v>17135</v>
      </c>
      <c r="L4333" t="s">
        <v>17125</v>
      </c>
      <c r="M4333" t="s">
        <v>17121</v>
      </c>
      <c r="N4333" t="s">
        <v>17122</v>
      </c>
      <c r="P4333" t="str">
        <f t="shared" si="471"/>
        <v>Criminal Justice</v>
      </c>
      <c r="Q4333" t="str">
        <f t="shared" si="472"/>
        <v>Business Administration</v>
      </c>
      <c r="R4333" t="str">
        <f t="shared" si="473"/>
        <v>Marketing</v>
      </c>
      <c r="S4333" t="str">
        <f t="shared" si="474"/>
        <v>History</v>
      </c>
      <c r="T4333" t="str">
        <f t="shared" si="475"/>
        <v>Foreign Languages</v>
      </c>
      <c r="V4333" s="3" t="str">
        <f t="array" ref="V4333">_xlfn.TEXTJOIN(", ", TRUE, IF(majors_data!$C$2:$C$101=P4333, majors_data!$A$2:$A$101, ""))</f>
        <v>b43b2475-66e9-49df-b826-4dbb0bb15b8b, bd5df5b0-28d6-45d5-8637-31903ae85330</v>
      </c>
      <c r="W4333" s="3" t="str">
        <f t="array" ref="W4333">_xlfn.TEXTJOIN(", ", TRUE, IF(majors_data!$C$2:$C$101=Q4333, majors_data!$A$2:$A$101, ""))</f>
        <v>ad1e7d8e-5114-413f-921d-a35552003ee4, c132b04e-83bd-4b24-8fe4-5a9a015e7c93, 1e0b04ba-18d5-4ab9-a1e5-23449bbc4a0b</v>
      </c>
      <c r="X4333" s="3" t="str">
        <f t="array" ref="X4333">_xlfn.TEXTJOIN(", ", TRUE, IF(majors_data!$C$2:$C$101=R4333, majors_data!$A$2:$A$101, ""))</f>
        <v>c782f52b-d7ac-47f5-836a-376e4fccf31f, cabf5871-d0d1-43aa-a1e0-7b054ea1f92a, 1f2a78f5-deae-438d-be76-6d733a7dac87</v>
      </c>
      <c r="Y4333" s="3" t="str">
        <f t="array" ref="Y4333">_xlfn.TEXTJOIN(", ", TRUE, IF(majors_data!$C$2:$C$101=S4333, majors_data!$A$2:$A$101, ""))</f>
        <v>f6cf2da9-277c-4780-8c18-2a4727d35f64, af428f7f-7d22-4949-924b-37b9c13140fb, d2d40201-0152-4e55-bf95-406c1f66295b</v>
      </c>
      <c r="Z4333" s="3" t="str">
        <f t="array" ref="Z4333">_xlfn.TEXTJOIN(", ", TRUE, IF(majors_data!$C$2:$C$101=T4333, majors_data!$A$2:$A$101, ""))</f>
        <v>6dfeb9a0-918b-4038-ae4f-63ab374b9311, 589319dd-8b62-4842-bb7a-855eef1f8d6e</v>
      </c>
      <c r="AA4333" s="3" t="str">
        <f t="shared" si="476"/>
        <v>b43b2475-66e9-49df-b826-4dbb0bb15b8b, bd5df5b0-28d6-45d5-8637-31903ae85330, ad1e7d8e-5114-413f-921d-a35552003ee4, c132b04e-83bd-4b24-8fe4-5a9a015e7c93, 1e0b04ba-18d5-4ab9-a1e5-23449bbc4a0b, c782f52b-d7ac-47f5-836a-376e4fccf31f, cabf5871-d0d1-43aa-a1e0-7b054ea1f92a, 1f2a78f5-deae-438d-be76-6d733a7dac87, f6cf2da9-277c-4780-8c18-2a4727d35f64, af428f7f-7d22-4949-924b-37b9c13140fb, d2d40201-0152-4e55-bf95-406c1f66295b, 6dfeb9a0-918b-4038-ae4f-63ab374b9311, 589319dd-8b62-4842-bb7a-855eef1f8d6e</v>
      </c>
    </row>
    <row r="4334" spans="1:27">
      <c r="A4334" t="s">
        <v>11560</v>
      </c>
      <c r="B4334" t="s">
        <v>119</v>
      </c>
      <c r="C4334" t="s">
        <v>37</v>
      </c>
      <c r="D4334" t="s">
        <v>1022</v>
      </c>
      <c r="E4334" s="1">
        <v>32100</v>
      </c>
      <c r="F4334" t="s">
        <v>11561</v>
      </c>
      <c r="G4334" t="s">
        <v>11562</v>
      </c>
      <c r="I4334" t="str">
        <f t="shared" si="470"/>
        <v>Michael Williams</v>
      </c>
      <c r="J4334" t="s">
        <v>1309</v>
      </c>
      <c r="K4334" t="s">
        <v>17151</v>
      </c>
      <c r="L4334" t="s">
        <v>17153</v>
      </c>
      <c r="P4334" t="str">
        <f t="shared" si="471"/>
        <v>Psychology</v>
      </c>
      <c r="Q4334" t="str">
        <f t="shared" si="472"/>
        <v>Economics</v>
      </c>
      <c r="R4334" t="str">
        <f t="shared" si="473"/>
        <v>Computer Science</v>
      </c>
      <c r="S4334" t="str">
        <f t="shared" si="474"/>
        <v/>
      </c>
      <c r="T4334" t="str">
        <f t="shared" si="475"/>
        <v/>
      </c>
      <c r="V4334" s="3" t="str">
        <f t="array" ref="V4334">_xlfn.TEXTJOIN(", ", TRUE, IF(majors_data!$C$2:$C$101=P4334, majors_data!$A$2:$A$101, ""))</f>
        <v>4d0b9e50-43d1-4da0-af2b-97d510bab9e2, 049d0ea9-2055-46a4-b821-0cbf6e36e4d5, 37b5c1f9-c15a-4947-b64d-025dc64c5241</v>
      </c>
      <c r="W4334" s="3" t="str">
        <f t="array" ref="W4334">_xlfn.TEXTJOIN(", ", TRUE, IF(majors_data!$C$2:$C$101=Q4334, majors_data!$A$2:$A$101, ""))</f>
        <v>2c4e188e-85c2-4366-b282-d70974be0631, d02446db-85a5-472f-be66-392204bff177, e2e80629-cfb6-4daa-b56c-6795ccdc4e48</v>
      </c>
      <c r="X4334" s="3" t="str">
        <f t="array" ref="X4334">_xlfn.TEXTJOIN(", ", TRUE, IF(majors_data!$C$2:$C$101=R4334, majors_data!$A$2:$A$101, ""))</f>
        <v>12c5d420-9bbc-455d-9794-7780bc5fea5b, 036ab592-da37-4aac-ac4b-3a2eb132eb76, 91d3ffda-02df-4108-a302-e3764e021ccf</v>
      </c>
      <c r="Y4334" s="3" t="str">
        <f t="array" ref="Y4334">_xlfn.TEXTJOIN(", ", TRUE, IF(majors_data!$C$2:$C$101=S4334, majors_data!$A$2:$A$101, ""))</f>
        <v/>
      </c>
      <c r="Z4334" s="3" t="str">
        <f t="array" ref="Z4334">_xlfn.TEXTJOIN(", ", TRUE, IF(majors_data!$C$2:$C$101=T4334, majors_data!$A$2:$A$101, ""))</f>
        <v/>
      </c>
      <c r="AA4334" s="3" t="str">
        <f t="shared" si="476"/>
        <v>4d0b9e50-43d1-4da0-af2b-97d510bab9e2, 049d0ea9-2055-46a4-b821-0cbf6e36e4d5, 37b5c1f9-c15a-4947-b64d-025dc64c5241, 2c4e188e-85c2-4366-b282-d70974be0631, d02446db-85a5-472f-be66-392204bff177, e2e80629-cfb6-4daa-b56c-6795ccdc4e48, 12c5d420-9bbc-455d-9794-7780bc5fea5b, 036ab592-da37-4aac-ac4b-3a2eb132eb76, 91d3ffda-02df-4108-a302-e3764e021ccf</v>
      </c>
    </row>
    <row r="4335" spans="1:27">
      <c r="A4335" t="s">
        <v>11563</v>
      </c>
      <c r="B4335" t="s">
        <v>60</v>
      </c>
      <c r="C4335" t="s">
        <v>9</v>
      </c>
      <c r="D4335" t="s">
        <v>207</v>
      </c>
      <c r="E4335" s="1">
        <v>20603</v>
      </c>
      <c r="F4335" t="s">
        <v>11564</v>
      </c>
      <c r="G4335" t="s">
        <v>11565</v>
      </c>
      <c r="I4335" t="str">
        <f t="shared" si="470"/>
        <v>Bob Taylor</v>
      </c>
      <c r="J4335" t="s">
        <v>1184</v>
      </c>
      <c r="K4335" t="s">
        <v>17157</v>
      </c>
      <c r="L4335" t="s">
        <v>17129</v>
      </c>
      <c r="M4335" t="s">
        <v>17121</v>
      </c>
      <c r="P4335" t="str">
        <f t="shared" si="471"/>
        <v>Music</v>
      </c>
      <c r="Q4335" t="str">
        <f t="shared" si="472"/>
        <v>Environmental Science</v>
      </c>
      <c r="R4335" t="str">
        <f t="shared" si="473"/>
        <v>Linguistics</v>
      </c>
      <c r="S4335" t="str">
        <f t="shared" si="474"/>
        <v>History</v>
      </c>
      <c r="T4335" t="str">
        <f t="shared" si="475"/>
        <v/>
      </c>
      <c r="V4335" s="3" t="str">
        <f t="array" ref="V4335">_xlfn.TEXTJOIN(", ", TRUE, IF(majors_data!$C$2:$C$101=P4335, majors_data!$A$2:$A$101, ""))</f>
        <v>e00c66ff-cb22-45b1-a5e8-8b3cde249016, 9a1dc165-a7e3-4d94-96b3-aed7943cd257</v>
      </c>
      <c r="W4335" s="3" t="str">
        <f t="array" ref="W4335">_xlfn.TEXTJOIN(", ", TRUE, IF(majors_data!$C$2:$C$101=Q4335, majors_data!$A$2:$A$101, ""))</f>
        <v>39af2a17-08ce-4282-8dd0-de4efe79980f, ce83ec69-0901-4423-87f6-92734cc8feb2</v>
      </c>
      <c r="X4335" s="3" t="str">
        <f t="array" ref="X4335">_xlfn.TEXTJOIN(", ", TRUE, IF(majors_data!$C$2:$C$101=R4335, majors_data!$A$2:$A$101, ""))</f>
        <v>cb7207d7-79d6-497f-a7e6-ceebd62576db, bc618e46-adeb-4bfa-a8dc-9e7a3bbad058</v>
      </c>
      <c r="Y4335" s="3" t="str">
        <f t="array" ref="Y4335">_xlfn.TEXTJOIN(", ", TRUE, IF(majors_data!$C$2:$C$101=S4335, majors_data!$A$2:$A$101, ""))</f>
        <v>f6cf2da9-277c-4780-8c18-2a4727d35f64, af428f7f-7d22-4949-924b-37b9c13140fb, d2d40201-0152-4e55-bf95-406c1f66295b</v>
      </c>
      <c r="Z4335" s="3" t="str">
        <f t="array" ref="Z4335">_xlfn.TEXTJOIN(", ", TRUE, IF(majors_data!$C$2:$C$101=T4335, majors_data!$A$2:$A$101, ""))</f>
        <v/>
      </c>
      <c r="AA4335" s="3" t="str">
        <f t="shared" si="476"/>
        <v>e00c66ff-cb22-45b1-a5e8-8b3cde249016, 9a1dc165-a7e3-4d94-96b3-aed7943cd257, 39af2a17-08ce-4282-8dd0-de4efe79980f, ce83ec69-0901-4423-87f6-92734cc8feb2, cb7207d7-79d6-497f-a7e6-ceebd62576db, bc618e46-adeb-4bfa-a8dc-9e7a3bbad058, f6cf2da9-277c-4780-8c18-2a4727d35f64, af428f7f-7d22-4949-924b-37b9c13140fb, d2d40201-0152-4e55-bf95-406c1f66295b</v>
      </c>
    </row>
    <row r="4336" spans="1:27">
      <c r="A4336" t="s">
        <v>11566</v>
      </c>
      <c r="B4336" t="s">
        <v>72</v>
      </c>
      <c r="C4336" t="s">
        <v>80</v>
      </c>
      <c r="D4336" t="s">
        <v>368</v>
      </c>
      <c r="E4336" s="1">
        <v>26289</v>
      </c>
      <c r="F4336" t="s">
        <v>11567</v>
      </c>
      <c r="G4336" t="s">
        <v>11568</v>
      </c>
      <c r="I4336" t="str">
        <f t="shared" si="470"/>
        <v>James Miller</v>
      </c>
      <c r="J4336" t="s">
        <v>562</v>
      </c>
      <c r="K4336" t="s">
        <v>17138</v>
      </c>
      <c r="L4336" t="s">
        <v>17127</v>
      </c>
      <c r="M4336" t="s">
        <v>17123</v>
      </c>
      <c r="P4336" t="str">
        <f t="shared" si="471"/>
        <v>Geography</v>
      </c>
      <c r="Q4336" t="str">
        <f t="shared" si="472"/>
        <v>Social Work</v>
      </c>
      <c r="R4336" t="str">
        <f t="shared" si="473"/>
        <v>Geography</v>
      </c>
      <c r="S4336" t="str">
        <f t="shared" si="474"/>
        <v>Art</v>
      </c>
      <c r="T4336" t="str">
        <f t="shared" si="475"/>
        <v/>
      </c>
      <c r="V4336" s="3" t="str">
        <f t="array" ref="V4336">_xlfn.TEXTJOIN(", ", TRUE, IF(majors_data!$C$2:$C$101=P4336, majors_data!$A$2:$A$101, ""))</f>
        <v>5d92edf2-5248-4363-8e50-f18ad6a67a8c, b6f11273-e674-4c30-afa1-7ee62c1abb4b</v>
      </c>
      <c r="W4336" s="3" t="str">
        <f t="array" ref="W4336">_xlfn.TEXTJOIN(", ", TRUE, IF(majors_data!$C$2:$C$101=Q4336, majors_data!$A$2:$A$101, ""))</f>
        <v>8402b4cd-a049-4ae7-8649-16af0c4c8c62, 52e4d490-31bd-48ea-ab9b-8f9eaf720b12</v>
      </c>
      <c r="X4336" s="3" t="str">
        <f t="array" ref="X4336">_xlfn.TEXTJOIN(", ", TRUE, IF(majors_data!$C$2:$C$101=R4336, majors_data!$A$2:$A$101, ""))</f>
        <v>5d92edf2-5248-4363-8e50-f18ad6a67a8c, b6f11273-e674-4c30-afa1-7ee62c1abb4b</v>
      </c>
      <c r="Y4336" s="3" t="str">
        <f t="array" ref="Y4336">_xlfn.TEXTJOIN(", ", TRUE, IF(majors_data!$C$2:$C$101=S4336, majors_data!$A$2:$A$101, ""))</f>
        <v>edca0a28-476b-4782-86be-a06806d87ab8, b12e86e4-dc4d-49cb-8ec3-b0c9f7f23b26, 62f9fcfb-92d6-4bc8-96ff-e8847c7b27ae</v>
      </c>
      <c r="Z4336" s="3" t="str">
        <f t="array" ref="Z4336">_xlfn.TEXTJOIN(", ", TRUE, IF(majors_data!$C$2:$C$101=T4336, majors_data!$A$2:$A$101, ""))</f>
        <v/>
      </c>
      <c r="AA4336" s="3" t="str">
        <f t="shared" si="476"/>
        <v>5d92edf2-5248-4363-8e50-f18ad6a67a8c, b6f11273-e674-4c30-afa1-7ee62c1abb4b, 8402b4cd-a049-4ae7-8649-16af0c4c8c62, 52e4d490-31bd-48ea-ab9b-8f9eaf720b12, 5d92edf2-5248-4363-8e50-f18ad6a67a8c, b6f11273-e674-4c30-afa1-7ee62c1abb4b, edca0a28-476b-4782-86be-a06806d87ab8, b12e86e4-dc4d-49cb-8ec3-b0c9f7f23b26, 62f9fcfb-92d6-4bc8-96ff-e8847c7b27ae</v>
      </c>
    </row>
    <row r="4337" spans="1:27">
      <c r="A4337" t="s">
        <v>11569</v>
      </c>
      <c r="B4337" t="s">
        <v>20</v>
      </c>
      <c r="C4337" t="s">
        <v>15</v>
      </c>
      <c r="D4337" t="s">
        <v>269</v>
      </c>
      <c r="E4337" s="1">
        <v>20157</v>
      </c>
      <c r="F4337" t="s">
        <v>11570</v>
      </c>
      <c r="G4337" t="s">
        <v>11571</v>
      </c>
      <c r="I4337" t="str">
        <f t="shared" si="470"/>
        <v>John Wilson</v>
      </c>
      <c r="J4337" t="s">
        <v>310</v>
      </c>
      <c r="K4337" t="s">
        <v>17145</v>
      </c>
      <c r="L4337" t="s">
        <v>17131</v>
      </c>
      <c r="M4337" t="s">
        <v>17148</v>
      </c>
      <c r="P4337" t="str">
        <f t="shared" si="471"/>
        <v>Economics</v>
      </c>
      <c r="Q4337" t="str">
        <f t="shared" si="472"/>
        <v>Sociology</v>
      </c>
      <c r="R4337" t="str">
        <f t="shared" si="473"/>
        <v>Public Health</v>
      </c>
      <c r="S4337" t="str">
        <f t="shared" si="474"/>
        <v>Architecture</v>
      </c>
      <c r="T4337" t="str">
        <f t="shared" si="475"/>
        <v/>
      </c>
      <c r="V4337" s="3" t="str">
        <f t="array" ref="V4337">_xlfn.TEXTJOIN(", ", TRUE, IF(majors_data!$C$2:$C$101=P4337, majors_data!$A$2:$A$101, ""))</f>
        <v>2c4e188e-85c2-4366-b282-d70974be0631, d02446db-85a5-472f-be66-392204bff177, e2e80629-cfb6-4daa-b56c-6795ccdc4e48</v>
      </c>
      <c r="W4337" s="3" t="str">
        <f t="array" ref="W4337">_xlfn.TEXTJOIN(", ", TRUE, IF(majors_data!$C$2:$C$101=Q4337, majors_data!$A$2:$A$101, ""))</f>
        <v>dda33b53-0fff-4371-8a45-35a2192e86e8, 34c2e9da-d62c-4fdd-ad94-7befd2595222, 9e9ca12c-4178-40b5-a715-f166244e3adb</v>
      </c>
      <c r="X4337" s="3" t="str">
        <f t="array" ref="X4337">_xlfn.TEXTJOIN(", ", TRUE, IF(majors_data!$C$2:$C$101=R4337, majors_data!$A$2:$A$101, ""))</f>
        <v>9cbfac3c-fb8a-4ebd-b677-c223a57ac329, d464054e-8f96-4d3d-b9d5-a40f34507b88</v>
      </c>
      <c r="Y4337" s="3" t="str">
        <f t="array" ref="Y4337">_xlfn.TEXTJOIN(", ", TRUE, IF(majors_data!$C$2:$C$101=S4337, majors_data!$A$2:$A$101, ""))</f>
        <v>e0bad25d-7fb1-4dd7-a0e8-a11b41dcd281, 5e03ed8a-d9fb-4271-aa1d-73df523dcc57</v>
      </c>
      <c r="Z4337" s="3" t="str">
        <f t="array" ref="Z4337">_xlfn.TEXTJOIN(", ", TRUE, IF(majors_data!$C$2:$C$101=T4337, majors_data!$A$2:$A$101, ""))</f>
        <v/>
      </c>
      <c r="AA4337" s="3" t="str">
        <f t="shared" si="476"/>
        <v>2c4e188e-85c2-4366-b282-d70974be0631, d02446db-85a5-472f-be66-392204bff177, e2e80629-cfb6-4daa-b56c-6795ccdc4e48, dda33b53-0fff-4371-8a45-35a2192e86e8, 34c2e9da-d62c-4fdd-ad94-7befd2595222, 9e9ca12c-4178-40b5-a715-f166244e3adb, 9cbfac3c-fb8a-4ebd-b677-c223a57ac329, d464054e-8f96-4d3d-b9d5-a40f34507b88, e0bad25d-7fb1-4dd7-a0e8-a11b41dcd281, 5e03ed8a-d9fb-4271-aa1d-73df523dcc57</v>
      </c>
    </row>
    <row r="4338" spans="1:27">
      <c r="A4338" t="s">
        <v>11572</v>
      </c>
      <c r="B4338" t="s">
        <v>8</v>
      </c>
      <c r="C4338" t="s">
        <v>80</v>
      </c>
      <c r="D4338" t="s">
        <v>81</v>
      </c>
      <c r="E4338" s="1">
        <v>20680</v>
      </c>
      <c r="F4338" t="s">
        <v>11573</v>
      </c>
      <c r="G4338" t="s">
        <v>840</v>
      </c>
      <c r="I4338" t="str">
        <f t="shared" si="470"/>
        <v>David Miller</v>
      </c>
      <c r="J4338" t="s">
        <v>840</v>
      </c>
      <c r="P4338" t="str">
        <f t="shared" si="471"/>
        <v>Accounting</v>
      </c>
      <c r="Q4338" t="str">
        <f t="shared" si="472"/>
        <v/>
      </c>
      <c r="R4338" t="str">
        <f t="shared" si="473"/>
        <v/>
      </c>
      <c r="S4338" t="str">
        <f t="shared" si="474"/>
        <v/>
      </c>
      <c r="T4338" t="str">
        <f t="shared" si="475"/>
        <v/>
      </c>
      <c r="V4338" s="3" t="str">
        <f t="array" ref="V4338">_xlfn.TEXTJOIN(", ", TRUE, IF(majors_data!$C$2:$C$101=P4338, majors_data!$A$2:$A$101, ""))</f>
        <v>f66e3050-2b7f-4d30-bc1e-f1c26d6a2aa2, 16f85a4c-9e5b-4f05-ac70-25acb3032c48, d25284f4-c84e-48db-b41e-dc42085a55f9</v>
      </c>
      <c r="W4338" s="3" t="str">
        <f t="array" ref="W4338">_xlfn.TEXTJOIN(", ", TRUE, IF(majors_data!$C$2:$C$101=Q4338, majors_data!$A$2:$A$101, ""))</f>
        <v/>
      </c>
      <c r="X4338" s="3" t="str">
        <f t="array" ref="X4338">_xlfn.TEXTJOIN(", ", TRUE, IF(majors_data!$C$2:$C$101=R4338, majors_data!$A$2:$A$101, ""))</f>
        <v/>
      </c>
      <c r="Y4338" s="3" t="str">
        <f t="array" ref="Y4338">_xlfn.TEXTJOIN(", ", TRUE, IF(majors_data!$C$2:$C$101=S4338, majors_data!$A$2:$A$101, ""))</f>
        <v/>
      </c>
      <c r="Z4338" s="3" t="str">
        <f t="array" ref="Z4338">_xlfn.TEXTJOIN(", ", TRUE, IF(majors_data!$C$2:$C$101=T4338, majors_data!$A$2:$A$101, ""))</f>
        <v/>
      </c>
      <c r="AA4338" s="3" t="str">
        <f t="shared" si="476"/>
        <v>f66e3050-2b7f-4d30-bc1e-f1c26d6a2aa2, 16f85a4c-9e5b-4f05-ac70-25acb3032c48, d25284f4-c84e-48db-b41e-dc42085a55f9</v>
      </c>
    </row>
    <row r="4339" spans="1:27">
      <c r="A4339" t="s">
        <v>11574</v>
      </c>
      <c r="B4339" t="s">
        <v>25</v>
      </c>
      <c r="C4339" t="s">
        <v>80</v>
      </c>
      <c r="D4339" t="s">
        <v>833</v>
      </c>
      <c r="E4339" s="1">
        <v>27849</v>
      </c>
      <c r="F4339" t="s">
        <v>11575</v>
      </c>
      <c r="G4339" t="s">
        <v>11576</v>
      </c>
      <c r="I4339" t="str">
        <f t="shared" si="470"/>
        <v>Linda Miller</v>
      </c>
      <c r="J4339" t="s">
        <v>787</v>
      </c>
      <c r="K4339" t="s">
        <v>17138</v>
      </c>
      <c r="P4339" t="str">
        <f t="shared" si="471"/>
        <v>Finance</v>
      </c>
      <c r="Q4339" t="str">
        <f t="shared" si="472"/>
        <v>Social Work</v>
      </c>
      <c r="R4339" t="str">
        <f t="shared" si="473"/>
        <v/>
      </c>
      <c r="S4339" t="str">
        <f t="shared" si="474"/>
        <v/>
      </c>
      <c r="T4339" t="str">
        <f t="shared" si="475"/>
        <v/>
      </c>
      <c r="V4339" s="3" t="str">
        <f t="array" ref="V4339">_xlfn.TEXTJOIN(", ", TRUE, IF(majors_data!$C$2:$C$101=P4339, majors_data!$A$2:$A$101, ""))</f>
        <v>49f57722-52fb-47b6-8e1e-54de177e0d19, f89ddd78-e74e-469c-8808-241bd8c36f67, c6f0e3ea-fc4a-4768-a155-f0bf0b943717</v>
      </c>
      <c r="W4339" s="3" t="str">
        <f t="array" ref="W4339">_xlfn.TEXTJOIN(", ", TRUE, IF(majors_data!$C$2:$C$101=Q4339, majors_data!$A$2:$A$101, ""))</f>
        <v>8402b4cd-a049-4ae7-8649-16af0c4c8c62, 52e4d490-31bd-48ea-ab9b-8f9eaf720b12</v>
      </c>
      <c r="X4339" s="3" t="str">
        <f t="array" ref="X4339">_xlfn.TEXTJOIN(", ", TRUE, IF(majors_data!$C$2:$C$101=R4339, majors_data!$A$2:$A$101, ""))</f>
        <v/>
      </c>
      <c r="Y4339" s="3" t="str">
        <f t="array" ref="Y4339">_xlfn.TEXTJOIN(", ", TRUE, IF(majors_data!$C$2:$C$101=S4339, majors_data!$A$2:$A$101, ""))</f>
        <v/>
      </c>
      <c r="Z4339" s="3" t="str">
        <f t="array" ref="Z4339">_xlfn.TEXTJOIN(", ", TRUE, IF(majors_data!$C$2:$C$101=T4339, majors_data!$A$2:$A$101, ""))</f>
        <v/>
      </c>
      <c r="AA4339" s="3" t="str">
        <f t="shared" si="476"/>
        <v>49f57722-52fb-47b6-8e1e-54de177e0d19, f89ddd78-e74e-469c-8808-241bd8c36f67, c6f0e3ea-fc4a-4768-a155-f0bf0b943717, 8402b4cd-a049-4ae7-8649-16af0c4c8c62, 52e4d490-31bd-48ea-ab9b-8f9eaf720b12</v>
      </c>
    </row>
    <row r="4340" spans="1:27">
      <c r="A4340" t="s">
        <v>11577</v>
      </c>
      <c r="B4340" t="s">
        <v>36</v>
      </c>
      <c r="C4340" t="s">
        <v>15</v>
      </c>
      <c r="D4340" t="s">
        <v>590</v>
      </c>
      <c r="E4340" s="1">
        <v>34763</v>
      </c>
      <c r="F4340" t="s">
        <v>11578</v>
      </c>
      <c r="G4340" t="s">
        <v>212</v>
      </c>
      <c r="I4340" t="str">
        <f t="shared" si="470"/>
        <v>Alice Wilson</v>
      </c>
      <c r="J4340" t="s">
        <v>212</v>
      </c>
      <c r="P4340" t="str">
        <f t="shared" si="471"/>
        <v>Business Administration</v>
      </c>
      <c r="Q4340" t="str">
        <f t="shared" si="472"/>
        <v/>
      </c>
      <c r="R4340" t="str">
        <f t="shared" si="473"/>
        <v/>
      </c>
      <c r="S4340" t="str">
        <f t="shared" si="474"/>
        <v/>
      </c>
      <c r="T4340" t="str">
        <f t="shared" si="475"/>
        <v/>
      </c>
      <c r="V4340" s="3" t="str">
        <f t="array" ref="V4340">_xlfn.TEXTJOIN(", ", TRUE, IF(majors_data!$C$2:$C$101=P4340, majors_data!$A$2:$A$101, ""))</f>
        <v>ad1e7d8e-5114-413f-921d-a35552003ee4, c132b04e-83bd-4b24-8fe4-5a9a015e7c93, 1e0b04ba-18d5-4ab9-a1e5-23449bbc4a0b</v>
      </c>
      <c r="W4340" s="3" t="str">
        <f t="array" ref="W4340">_xlfn.TEXTJOIN(", ", TRUE, IF(majors_data!$C$2:$C$101=Q4340, majors_data!$A$2:$A$101, ""))</f>
        <v/>
      </c>
      <c r="X4340" s="3" t="str">
        <f t="array" ref="X4340">_xlfn.TEXTJOIN(", ", TRUE, IF(majors_data!$C$2:$C$101=R4340, majors_data!$A$2:$A$101, ""))</f>
        <v/>
      </c>
      <c r="Y4340" s="3" t="str">
        <f t="array" ref="Y4340">_xlfn.TEXTJOIN(", ", TRUE, IF(majors_data!$C$2:$C$101=S4340, majors_data!$A$2:$A$101, ""))</f>
        <v/>
      </c>
      <c r="Z4340" s="3" t="str">
        <f t="array" ref="Z4340">_xlfn.TEXTJOIN(", ", TRUE, IF(majors_data!$C$2:$C$101=T4340, majors_data!$A$2:$A$101, ""))</f>
        <v/>
      </c>
      <c r="AA4340" s="3" t="str">
        <f t="shared" si="476"/>
        <v>ad1e7d8e-5114-413f-921d-a35552003ee4, c132b04e-83bd-4b24-8fe4-5a9a015e7c93, 1e0b04ba-18d5-4ab9-a1e5-23449bbc4a0b</v>
      </c>
    </row>
    <row r="4341" spans="1:27">
      <c r="A4341" t="s">
        <v>11579</v>
      </c>
      <c r="B4341" t="s">
        <v>8</v>
      </c>
      <c r="C4341" t="s">
        <v>31</v>
      </c>
      <c r="D4341" t="s">
        <v>320</v>
      </c>
      <c r="E4341" s="1">
        <v>36823</v>
      </c>
      <c r="F4341" t="s">
        <v>11580</v>
      </c>
      <c r="G4341" t="s">
        <v>11581</v>
      </c>
      <c r="I4341" t="str">
        <f t="shared" si="470"/>
        <v>David Doe</v>
      </c>
      <c r="J4341" t="s">
        <v>364</v>
      </c>
      <c r="K4341" t="s">
        <v>17132</v>
      </c>
      <c r="P4341" t="str">
        <f t="shared" si="471"/>
        <v>Chemistry</v>
      </c>
      <c r="Q4341" t="str">
        <f t="shared" si="472"/>
        <v>Accounting</v>
      </c>
      <c r="R4341" t="str">
        <f t="shared" si="473"/>
        <v/>
      </c>
      <c r="S4341" t="str">
        <f t="shared" si="474"/>
        <v/>
      </c>
      <c r="T4341" t="str">
        <f t="shared" si="475"/>
        <v/>
      </c>
      <c r="V4341" s="3" t="str">
        <f t="array" ref="V4341">_xlfn.TEXTJOIN(", ", TRUE, IF(majors_data!$C$2:$C$101=P4341, majors_data!$A$2:$A$101, ""))</f>
        <v>3c0ebd74-4105-4532-a321-39bc3d6ab3d8, eac5b480-7e00-4d5e-add6-fc915fb2e8be, 32a60bdd-f493-4c44-a9e2-e45c0209be5e</v>
      </c>
      <c r="W4341" s="3" t="str">
        <f t="array" ref="W4341">_xlfn.TEXTJOIN(", ", TRUE, IF(majors_data!$C$2:$C$101=Q4341, majors_data!$A$2:$A$101, ""))</f>
        <v>f66e3050-2b7f-4d30-bc1e-f1c26d6a2aa2, 16f85a4c-9e5b-4f05-ac70-25acb3032c48, d25284f4-c84e-48db-b41e-dc42085a55f9</v>
      </c>
      <c r="X4341" s="3" t="str">
        <f t="array" ref="X4341">_xlfn.TEXTJOIN(", ", TRUE, IF(majors_data!$C$2:$C$101=R4341, majors_data!$A$2:$A$101, ""))</f>
        <v/>
      </c>
      <c r="Y4341" s="3" t="str">
        <f t="array" ref="Y4341">_xlfn.TEXTJOIN(", ", TRUE, IF(majors_data!$C$2:$C$101=S4341, majors_data!$A$2:$A$101, ""))</f>
        <v/>
      </c>
      <c r="Z4341" s="3" t="str">
        <f t="array" ref="Z4341">_xlfn.TEXTJOIN(", ", TRUE, IF(majors_data!$C$2:$C$101=T4341, majors_data!$A$2:$A$101, ""))</f>
        <v/>
      </c>
      <c r="AA4341" s="3" t="str">
        <f t="shared" si="476"/>
        <v>3c0ebd74-4105-4532-a321-39bc3d6ab3d8, eac5b480-7e00-4d5e-add6-fc915fb2e8be, 32a60bdd-f493-4c44-a9e2-e45c0209be5e, f66e3050-2b7f-4d30-bc1e-f1c26d6a2aa2, 16f85a4c-9e5b-4f05-ac70-25acb3032c48, d25284f4-c84e-48db-b41e-dc42085a55f9</v>
      </c>
    </row>
    <row r="4342" spans="1:27">
      <c r="A4342" t="s">
        <v>11582</v>
      </c>
      <c r="B4342" t="s">
        <v>20</v>
      </c>
      <c r="C4342" t="s">
        <v>37</v>
      </c>
      <c r="D4342" t="s">
        <v>85</v>
      </c>
      <c r="E4342" s="1">
        <v>33945</v>
      </c>
      <c r="F4342" t="s">
        <v>11583</v>
      </c>
      <c r="G4342" t="s">
        <v>11584</v>
      </c>
      <c r="I4342" t="str">
        <f t="shared" si="470"/>
        <v>John Williams</v>
      </c>
      <c r="J4342" t="s">
        <v>2533</v>
      </c>
      <c r="K4342" t="s">
        <v>17153</v>
      </c>
      <c r="L4342" t="s">
        <v>17150</v>
      </c>
      <c r="M4342" t="s">
        <v>17153</v>
      </c>
      <c r="N4342" t="s">
        <v>17133</v>
      </c>
      <c r="P4342" t="str">
        <f t="shared" si="471"/>
        <v>Urban Planning</v>
      </c>
      <c r="Q4342" t="str">
        <f t="shared" si="472"/>
        <v>Computer Science</v>
      </c>
      <c r="R4342" t="str">
        <f t="shared" si="473"/>
        <v>Agriculture</v>
      </c>
      <c r="S4342" t="str">
        <f t="shared" si="474"/>
        <v>Computer Science</v>
      </c>
      <c r="T4342" t="str">
        <f t="shared" si="475"/>
        <v>Veterinary Medicine</v>
      </c>
      <c r="V4342" s="3" t="str">
        <f t="array" ref="V4342">_xlfn.TEXTJOIN(", ", TRUE, IF(majors_data!$C$2:$C$101=P4342, majors_data!$A$2:$A$101, ""))</f>
        <v>fa7f1f45-106f-4e8d-bd8c-cce0fd276256, 9630ccdb-1fb5-411d-a129-562993ba0569</v>
      </c>
      <c r="W4342" s="3" t="str">
        <f t="array" ref="W4342">_xlfn.TEXTJOIN(", ", TRUE, IF(majors_data!$C$2:$C$101=Q4342, majors_data!$A$2:$A$101, ""))</f>
        <v>12c5d420-9bbc-455d-9794-7780bc5fea5b, 036ab592-da37-4aac-ac4b-3a2eb132eb76, 91d3ffda-02df-4108-a302-e3764e021ccf</v>
      </c>
      <c r="X4342" s="3" t="str">
        <f t="array" ref="X4342">_xlfn.TEXTJOIN(", ", TRUE, IF(majors_data!$C$2:$C$101=R4342, majors_data!$A$2:$A$101, ""))</f>
        <v>521b6a84-52f2-488c-b310-c95ae8ff1021, 15603f87-6ae3-403c-aad6-3cd82bdddc1e</v>
      </c>
      <c r="Y4342" s="3" t="str">
        <f t="array" ref="Y4342">_xlfn.TEXTJOIN(", ", TRUE, IF(majors_data!$C$2:$C$101=S4342, majors_data!$A$2:$A$101, ""))</f>
        <v>12c5d420-9bbc-455d-9794-7780bc5fea5b, 036ab592-da37-4aac-ac4b-3a2eb132eb76, 91d3ffda-02df-4108-a302-e3764e021ccf</v>
      </c>
      <c r="Z4342" s="3" t="str">
        <f t="array" ref="Z4342">_xlfn.TEXTJOIN(", ", TRUE, IF(majors_data!$C$2:$C$101=T4342, majors_data!$A$2:$A$101, ""))</f>
        <v>6b796d48-625b-4acf-96db-141d2e7d7b4b, e6f83c77-1538-4fec-934c-6a4ec6617268</v>
      </c>
      <c r="AA4342" s="3" t="str">
        <f t="shared" si="476"/>
        <v>fa7f1f45-106f-4e8d-bd8c-cce0fd276256, 9630ccdb-1fb5-411d-a129-562993ba0569, 12c5d420-9bbc-455d-9794-7780bc5fea5b, 036ab592-da37-4aac-ac4b-3a2eb132eb76, 91d3ffda-02df-4108-a302-e3764e021ccf, 521b6a84-52f2-488c-b310-c95ae8ff1021, 15603f87-6ae3-403c-aad6-3cd82bdddc1e, 12c5d420-9bbc-455d-9794-7780bc5fea5b, 036ab592-da37-4aac-ac4b-3a2eb132eb76, 91d3ffda-02df-4108-a302-e3764e021ccf, 6b796d48-625b-4acf-96db-141d2e7d7b4b, e6f83c77-1538-4fec-934c-6a4ec6617268</v>
      </c>
    </row>
    <row r="4343" spans="1:27">
      <c r="A4343" t="s">
        <v>11585</v>
      </c>
      <c r="B4343" t="s">
        <v>8</v>
      </c>
      <c r="C4343" t="s">
        <v>31</v>
      </c>
      <c r="D4343" t="s">
        <v>320</v>
      </c>
      <c r="E4343" s="1">
        <v>30510</v>
      </c>
      <c r="F4343" t="s">
        <v>11586</v>
      </c>
      <c r="G4343" t="s">
        <v>11587</v>
      </c>
      <c r="I4343" t="str">
        <f t="shared" si="470"/>
        <v>David Doe</v>
      </c>
      <c r="J4343" t="s">
        <v>625</v>
      </c>
      <c r="K4343" t="s">
        <v>17155</v>
      </c>
      <c r="L4343" t="s">
        <v>17143</v>
      </c>
      <c r="M4343" t="s">
        <v>17150</v>
      </c>
      <c r="N4343" t="s">
        <v>17157</v>
      </c>
      <c r="P4343" t="str">
        <f t="shared" si="471"/>
        <v>Computer Science</v>
      </c>
      <c r="Q4343" t="str">
        <f t="shared" si="472"/>
        <v>Library Science</v>
      </c>
      <c r="R4343" t="str">
        <f t="shared" si="473"/>
        <v>Communications</v>
      </c>
      <c r="S4343" t="str">
        <f t="shared" si="474"/>
        <v>Agriculture</v>
      </c>
      <c r="T4343" t="str">
        <f t="shared" si="475"/>
        <v>Environmental Science</v>
      </c>
      <c r="V4343" s="3" t="str">
        <f t="array" ref="V4343">_xlfn.TEXTJOIN(", ", TRUE, IF(majors_data!$C$2:$C$101=P4343, majors_data!$A$2:$A$101, ""))</f>
        <v>12c5d420-9bbc-455d-9794-7780bc5fea5b, 036ab592-da37-4aac-ac4b-3a2eb132eb76, 91d3ffda-02df-4108-a302-e3764e021ccf</v>
      </c>
      <c r="W4343" s="3" t="str">
        <f t="array" ref="W4343">_xlfn.TEXTJOIN(", ", TRUE, IF(majors_data!$C$2:$C$101=Q4343, majors_data!$A$2:$A$101, ""))</f>
        <v>4ff85e34-9da3-47f2-beee-ec6175d82186, 450d53ce-7643-41e5-9d0d-b9d1eacead36</v>
      </c>
      <c r="X4343" s="3" t="str">
        <f t="array" ref="X4343">_xlfn.TEXTJOIN(", ", TRUE, IF(majors_data!$C$2:$C$101=R4343, majors_data!$A$2:$A$101, ""))</f>
        <v>2c6e4248-da4d-4cb3-ac58-3cd04aa203fa, c8e9582b-d7bd-48cb-9cab-9f953712e952</v>
      </c>
      <c r="Y4343" s="3" t="str">
        <f t="array" ref="Y4343">_xlfn.TEXTJOIN(", ", TRUE, IF(majors_data!$C$2:$C$101=S4343, majors_data!$A$2:$A$101, ""))</f>
        <v>521b6a84-52f2-488c-b310-c95ae8ff1021, 15603f87-6ae3-403c-aad6-3cd82bdddc1e</v>
      </c>
      <c r="Z4343" s="3" t="str">
        <f t="array" ref="Z4343">_xlfn.TEXTJOIN(", ", TRUE, IF(majors_data!$C$2:$C$101=T4343, majors_data!$A$2:$A$101, ""))</f>
        <v>39af2a17-08ce-4282-8dd0-de4efe79980f, ce83ec69-0901-4423-87f6-92734cc8feb2</v>
      </c>
      <c r="AA4343" s="3" t="str">
        <f t="shared" si="476"/>
        <v>12c5d420-9bbc-455d-9794-7780bc5fea5b, 036ab592-da37-4aac-ac4b-3a2eb132eb76, 91d3ffda-02df-4108-a302-e3764e021ccf, 4ff85e34-9da3-47f2-beee-ec6175d82186, 450d53ce-7643-41e5-9d0d-b9d1eacead36, 2c6e4248-da4d-4cb3-ac58-3cd04aa203fa, c8e9582b-d7bd-48cb-9cab-9f953712e952, 521b6a84-52f2-488c-b310-c95ae8ff1021, 15603f87-6ae3-403c-aad6-3cd82bdddc1e, 39af2a17-08ce-4282-8dd0-de4efe79980f, ce83ec69-0901-4423-87f6-92734cc8feb2</v>
      </c>
    </row>
    <row r="4344" spans="1:27">
      <c r="A4344" t="s">
        <v>11588</v>
      </c>
      <c r="B4344" t="s">
        <v>25</v>
      </c>
      <c r="C4344" t="s">
        <v>21</v>
      </c>
      <c r="D4344" t="s">
        <v>77</v>
      </c>
      <c r="E4344" s="1">
        <v>31934</v>
      </c>
      <c r="F4344" t="s">
        <v>11589</v>
      </c>
      <c r="G4344" t="s">
        <v>2580</v>
      </c>
      <c r="I4344" t="str">
        <f t="shared" si="470"/>
        <v>Linda Brown</v>
      </c>
      <c r="J4344" t="s">
        <v>2580</v>
      </c>
      <c r="P4344" t="str">
        <f t="shared" si="471"/>
        <v>Anthropology</v>
      </c>
      <c r="Q4344" t="str">
        <f t="shared" si="472"/>
        <v/>
      </c>
      <c r="R4344" t="str">
        <f t="shared" si="473"/>
        <v/>
      </c>
      <c r="S4344" t="str">
        <f t="shared" si="474"/>
        <v/>
      </c>
      <c r="T4344" t="str">
        <f t="shared" si="475"/>
        <v/>
      </c>
      <c r="V4344" s="3" t="str">
        <f t="array" ref="V4344">_xlfn.TEXTJOIN(", ", TRUE, IF(majors_data!$C$2:$C$101=P4344, majors_data!$A$2:$A$101, ""))</f>
        <v>37b765f0-fc71-4c9c-838b-f3a5ce0706ff, 5538f94c-9d38-4c6c-ab29-0987d27ec313</v>
      </c>
      <c r="W4344" s="3" t="str">
        <f t="array" ref="W4344">_xlfn.TEXTJOIN(", ", TRUE, IF(majors_data!$C$2:$C$101=Q4344, majors_data!$A$2:$A$101, ""))</f>
        <v/>
      </c>
      <c r="X4344" s="3" t="str">
        <f t="array" ref="X4344">_xlfn.TEXTJOIN(", ", TRUE, IF(majors_data!$C$2:$C$101=R4344, majors_data!$A$2:$A$101, ""))</f>
        <v/>
      </c>
      <c r="Y4344" s="3" t="str">
        <f t="array" ref="Y4344">_xlfn.TEXTJOIN(", ", TRUE, IF(majors_data!$C$2:$C$101=S4344, majors_data!$A$2:$A$101, ""))</f>
        <v/>
      </c>
      <c r="Z4344" s="3" t="str">
        <f t="array" ref="Z4344">_xlfn.TEXTJOIN(", ", TRUE, IF(majors_data!$C$2:$C$101=T4344, majors_data!$A$2:$A$101, ""))</f>
        <v/>
      </c>
      <c r="AA4344" s="3" t="str">
        <f t="shared" si="476"/>
        <v>37b765f0-fc71-4c9c-838b-f3a5ce0706ff, 5538f94c-9d38-4c6c-ab29-0987d27ec313</v>
      </c>
    </row>
    <row r="4345" spans="1:27">
      <c r="A4345" t="s">
        <v>11590</v>
      </c>
      <c r="B4345" t="s">
        <v>8</v>
      </c>
      <c r="C4345" t="s">
        <v>42</v>
      </c>
      <c r="D4345" t="s">
        <v>760</v>
      </c>
      <c r="E4345" s="1">
        <v>32766</v>
      </c>
      <c r="F4345" t="s">
        <v>11591</v>
      </c>
      <c r="G4345" t="s">
        <v>11592</v>
      </c>
      <c r="I4345" t="str">
        <f t="shared" si="470"/>
        <v>David Moore</v>
      </c>
      <c r="J4345" t="s">
        <v>212</v>
      </c>
      <c r="K4345" t="s">
        <v>17125</v>
      </c>
      <c r="P4345" t="str">
        <f t="shared" si="471"/>
        <v>Business Administration</v>
      </c>
      <c r="Q4345" t="str">
        <f t="shared" si="472"/>
        <v>Marketing</v>
      </c>
      <c r="R4345" t="str">
        <f t="shared" si="473"/>
        <v/>
      </c>
      <c r="S4345" t="str">
        <f t="shared" si="474"/>
        <v/>
      </c>
      <c r="T4345" t="str">
        <f t="shared" si="475"/>
        <v/>
      </c>
      <c r="V4345" s="3" t="str">
        <f t="array" ref="V4345">_xlfn.TEXTJOIN(", ", TRUE, IF(majors_data!$C$2:$C$101=P4345, majors_data!$A$2:$A$101, ""))</f>
        <v>ad1e7d8e-5114-413f-921d-a35552003ee4, c132b04e-83bd-4b24-8fe4-5a9a015e7c93, 1e0b04ba-18d5-4ab9-a1e5-23449bbc4a0b</v>
      </c>
      <c r="W4345" s="3" t="str">
        <f t="array" ref="W4345">_xlfn.TEXTJOIN(", ", TRUE, IF(majors_data!$C$2:$C$101=Q4345, majors_data!$A$2:$A$101, ""))</f>
        <v>c782f52b-d7ac-47f5-836a-376e4fccf31f, cabf5871-d0d1-43aa-a1e0-7b054ea1f92a, 1f2a78f5-deae-438d-be76-6d733a7dac87</v>
      </c>
      <c r="X4345" s="3" t="str">
        <f t="array" ref="X4345">_xlfn.TEXTJOIN(", ", TRUE, IF(majors_data!$C$2:$C$101=R4345, majors_data!$A$2:$A$101, ""))</f>
        <v/>
      </c>
      <c r="Y4345" s="3" t="str">
        <f t="array" ref="Y4345">_xlfn.TEXTJOIN(", ", TRUE, IF(majors_data!$C$2:$C$101=S4345, majors_data!$A$2:$A$101, ""))</f>
        <v/>
      </c>
      <c r="Z4345" s="3" t="str">
        <f t="array" ref="Z4345">_xlfn.TEXTJOIN(", ", TRUE, IF(majors_data!$C$2:$C$101=T4345, majors_data!$A$2:$A$101, ""))</f>
        <v/>
      </c>
      <c r="AA4345" s="3" t="str">
        <f t="shared" si="476"/>
        <v>ad1e7d8e-5114-413f-921d-a35552003ee4, c132b04e-83bd-4b24-8fe4-5a9a015e7c93, 1e0b04ba-18d5-4ab9-a1e5-23449bbc4a0b, c782f52b-d7ac-47f5-836a-376e4fccf31f, cabf5871-d0d1-43aa-a1e0-7b054ea1f92a, 1f2a78f5-deae-438d-be76-6d733a7dac87</v>
      </c>
    </row>
    <row r="4346" spans="1:27">
      <c r="A4346" t="s">
        <v>11593</v>
      </c>
      <c r="B4346" t="s">
        <v>25</v>
      </c>
      <c r="C4346" t="s">
        <v>47</v>
      </c>
      <c r="D4346" t="s">
        <v>277</v>
      </c>
      <c r="E4346" s="1">
        <v>30697</v>
      </c>
      <c r="F4346" t="s">
        <v>11594</v>
      </c>
      <c r="G4346" t="s">
        <v>45</v>
      </c>
      <c r="I4346" t="str">
        <f t="shared" si="470"/>
        <v>Linda Davis</v>
      </c>
      <c r="J4346" t="s">
        <v>45</v>
      </c>
      <c r="P4346" t="str">
        <f t="shared" si="471"/>
        <v>Law</v>
      </c>
      <c r="Q4346" t="str">
        <f t="shared" si="472"/>
        <v/>
      </c>
      <c r="R4346" t="str">
        <f t="shared" si="473"/>
        <v/>
      </c>
      <c r="S4346" t="str">
        <f t="shared" si="474"/>
        <v/>
      </c>
      <c r="T4346" t="str">
        <f t="shared" si="475"/>
        <v/>
      </c>
      <c r="V4346" s="3" t="str">
        <f t="array" ref="V4346">_xlfn.TEXTJOIN(", ", TRUE, IF(majors_data!$C$2:$C$101=P4346, majors_data!$A$2:$A$101, ""))</f>
        <v>4ae8186a-1c4d-4b5e-8e7e-385e8b3e9c79, fcda77f1-d71f-4cbe-bb5c-fb12877aec40</v>
      </c>
      <c r="W4346" s="3" t="str">
        <f t="array" ref="W4346">_xlfn.TEXTJOIN(", ", TRUE, IF(majors_data!$C$2:$C$101=Q4346, majors_data!$A$2:$A$101, ""))</f>
        <v/>
      </c>
      <c r="X4346" s="3" t="str">
        <f t="array" ref="X4346">_xlfn.TEXTJOIN(", ", TRUE, IF(majors_data!$C$2:$C$101=R4346, majors_data!$A$2:$A$101, ""))</f>
        <v/>
      </c>
      <c r="Y4346" s="3" t="str">
        <f t="array" ref="Y4346">_xlfn.TEXTJOIN(", ", TRUE, IF(majors_data!$C$2:$C$101=S4346, majors_data!$A$2:$A$101, ""))</f>
        <v/>
      </c>
      <c r="Z4346" s="3" t="str">
        <f t="array" ref="Z4346">_xlfn.TEXTJOIN(", ", TRUE, IF(majors_data!$C$2:$C$101=T4346, majors_data!$A$2:$A$101, ""))</f>
        <v/>
      </c>
      <c r="AA4346" s="3" t="str">
        <f t="shared" si="476"/>
        <v>4ae8186a-1c4d-4b5e-8e7e-385e8b3e9c79, fcda77f1-d71f-4cbe-bb5c-fb12877aec40</v>
      </c>
    </row>
    <row r="4347" spans="1:27">
      <c r="A4347" t="s">
        <v>11595</v>
      </c>
      <c r="B4347" t="s">
        <v>36</v>
      </c>
      <c r="C4347" t="s">
        <v>37</v>
      </c>
      <c r="D4347" t="s">
        <v>38</v>
      </c>
      <c r="E4347" s="1">
        <v>28777</v>
      </c>
      <c r="F4347" t="s">
        <v>11596</v>
      </c>
      <c r="G4347" t="s">
        <v>11597</v>
      </c>
      <c r="I4347" t="str">
        <f t="shared" si="470"/>
        <v>Alice Williams</v>
      </c>
      <c r="J4347" t="s">
        <v>781</v>
      </c>
      <c r="K4347" t="s">
        <v>17130</v>
      </c>
      <c r="L4347" t="s">
        <v>17119</v>
      </c>
      <c r="P4347" t="str">
        <f t="shared" si="471"/>
        <v>Public Health</v>
      </c>
      <c r="Q4347" t="str">
        <f t="shared" si="472"/>
        <v>Education</v>
      </c>
      <c r="R4347" t="str">
        <f t="shared" si="473"/>
        <v>Anthropology</v>
      </c>
      <c r="S4347" t="str">
        <f t="shared" si="474"/>
        <v/>
      </c>
      <c r="T4347" t="str">
        <f t="shared" si="475"/>
        <v/>
      </c>
      <c r="V4347" s="3" t="str">
        <f t="array" ref="V4347">_xlfn.TEXTJOIN(", ", TRUE, IF(majors_data!$C$2:$C$101=P4347, majors_data!$A$2:$A$101, ""))</f>
        <v>9cbfac3c-fb8a-4ebd-b677-c223a57ac329, d464054e-8f96-4d3d-b9d5-a40f34507b88</v>
      </c>
      <c r="W4347" s="3" t="str">
        <f t="array" ref="W4347">_xlfn.TEXTJOIN(", ", TRUE, IF(majors_data!$C$2:$C$101=Q4347, majors_data!$A$2:$A$101, ""))</f>
        <v>1e0ce7f9-cbf4-44c4-bfb7-725db39d17ea, dda17862-a51d-49f5-bc9f-b2caa7af10ef, 551cfc0c-5de9-4672-90a2-b0f5b644ed8c</v>
      </c>
      <c r="X4347" s="3" t="str">
        <f t="array" ref="X4347">_xlfn.TEXTJOIN(", ", TRUE, IF(majors_data!$C$2:$C$101=R4347, majors_data!$A$2:$A$101, ""))</f>
        <v>37b765f0-fc71-4c9c-838b-f3a5ce0706ff, 5538f94c-9d38-4c6c-ab29-0987d27ec313</v>
      </c>
      <c r="Y4347" s="3" t="str">
        <f t="array" ref="Y4347">_xlfn.TEXTJOIN(", ", TRUE, IF(majors_data!$C$2:$C$101=S4347, majors_data!$A$2:$A$101, ""))</f>
        <v/>
      </c>
      <c r="Z4347" s="3" t="str">
        <f t="array" ref="Z4347">_xlfn.TEXTJOIN(", ", TRUE, IF(majors_data!$C$2:$C$101=T4347, majors_data!$A$2:$A$101, ""))</f>
        <v/>
      </c>
      <c r="AA4347" s="3" t="str">
        <f t="shared" si="476"/>
        <v>9cbfac3c-fb8a-4ebd-b677-c223a57ac329, d464054e-8f96-4d3d-b9d5-a40f34507b88, 1e0ce7f9-cbf4-44c4-bfb7-725db39d17ea, dda17862-a51d-49f5-bc9f-b2caa7af10ef, 551cfc0c-5de9-4672-90a2-b0f5b644ed8c, 37b765f0-fc71-4c9c-838b-f3a5ce0706ff, 5538f94c-9d38-4c6c-ab29-0987d27ec313</v>
      </c>
    </row>
    <row r="4348" spans="1:27">
      <c r="A4348" t="s">
        <v>11598</v>
      </c>
      <c r="B4348" t="s">
        <v>72</v>
      </c>
      <c r="C4348" t="s">
        <v>42</v>
      </c>
      <c r="D4348" t="s">
        <v>108</v>
      </c>
      <c r="E4348" s="1">
        <v>23562</v>
      </c>
      <c r="F4348" t="s">
        <v>11599</v>
      </c>
      <c r="G4348" t="s">
        <v>1154</v>
      </c>
      <c r="I4348" t="str">
        <f t="shared" si="470"/>
        <v>James Moore</v>
      </c>
      <c r="J4348" t="s">
        <v>1154</v>
      </c>
      <c r="P4348" t="str">
        <f t="shared" si="471"/>
        <v>Linguistics</v>
      </c>
      <c r="Q4348" t="str">
        <f t="shared" si="472"/>
        <v/>
      </c>
      <c r="R4348" t="str">
        <f t="shared" si="473"/>
        <v/>
      </c>
      <c r="S4348" t="str">
        <f t="shared" si="474"/>
        <v/>
      </c>
      <c r="T4348" t="str">
        <f t="shared" si="475"/>
        <v/>
      </c>
      <c r="V4348" s="3" t="str">
        <f t="array" ref="V4348">_xlfn.TEXTJOIN(", ", TRUE, IF(majors_data!$C$2:$C$101=P4348, majors_data!$A$2:$A$101, ""))</f>
        <v>cb7207d7-79d6-497f-a7e6-ceebd62576db, bc618e46-adeb-4bfa-a8dc-9e7a3bbad058</v>
      </c>
      <c r="W4348" s="3" t="str">
        <f t="array" ref="W4348">_xlfn.TEXTJOIN(", ", TRUE, IF(majors_data!$C$2:$C$101=Q4348, majors_data!$A$2:$A$101, ""))</f>
        <v/>
      </c>
      <c r="X4348" s="3" t="str">
        <f t="array" ref="X4348">_xlfn.TEXTJOIN(", ", TRUE, IF(majors_data!$C$2:$C$101=R4348, majors_data!$A$2:$A$101, ""))</f>
        <v/>
      </c>
      <c r="Y4348" s="3" t="str">
        <f t="array" ref="Y4348">_xlfn.TEXTJOIN(", ", TRUE, IF(majors_data!$C$2:$C$101=S4348, majors_data!$A$2:$A$101, ""))</f>
        <v/>
      </c>
      <c r="Z4348" s="3" t="str">
        <f t="array" ref="Z4348">_xlfn.TEXTJOIN(", ", TRUE, IF(majors_data!$C$2:$C$101=T4348, majors_data!$A$2:$A$101, ""))</f>
        <v/>
      </c>
      <c r="AA4348" s="3" t="str">
        <f t="shared" si="476"/>
        <v>cb7207d7-79d6-497f-a7e6-ceebd62576db, bc618e46-adeb-4bfa-a8dc-9e7a3bbad058</v>
      </c>
    </row>
    <row r="4349" spans="1:27">
      <c r="A4349" t="s">
        <v>11600</v>
      </c>
      <c r="B4349" t="s">
        <v>30</v>
      </c>
      <c r="C4349" t="s">
        <v>56</v>
      </c>
      <c r="D4349" t="s">
        <v>69</v>
      </c>
      <c r="E4349" s="1">
        <v>25315</v>
      </c>
      <c r="F4349" t="s">
        <v>11601</v>
      </c>
      <c r="G4349" t="s">
        <v>11602</v>
      </c>
      <c r="I4349" t="str">
        <f t="shared" si="470"/>
        <v>Sarah Smith</v>
      </c>
      <c r="J4349" t="s">
        <v>245</v>
      </c>
      <c r="K4349" t="s">
        <v>17155</v>
      </c>
      <c r="L4349" t="s">
        <v>17127</v>
      </c>
      <c r="P4349" t="str">
        <f t="shared" si="471"/>
        <v>History</v>
      </c>
      <c r="Q4349" t="str">
        <f t="shared" si="472"/>
        <v>Library Science</v>
      </c>
      <c r="R4349" t="str">
        <f t="shared" si="473"/>
        <v>Geography</v>
      </c>
      <c r="S4349" t="str">
        <f t="shared" si="474"/>
        <v/>
      </c>
      <c r="T4349" t="str">
        <f t="shared" si="475"/>
        <v/>
      </c>
      <c r="V4349" s="3" t="str">
        <f t="array" ref="V4349">_xlfn.TEXTJOIN(", ", TRUE, IF(majors_data!$C$2:$C$101=P4349, majors_data!$A$2:$A$101, ""))</f>
        <v>f6cf2da9-277c-4780-8c18-2a4727d35f64, af428f7f-7d22-4949-924b-37b9c13140fb, d2d40201-0152-4e55-bf95-406c1f66295b</v>
      </c>
      <c r="W4349" s="3" t="str">
        <f t="array" ref="W4349">_xlfn.TEXTJOIN(", ", TRUE, IF(majors_data!$C$2:$C$101=Q4349, majors_data!$A$2:$A$101, ""))</f>
        <v>4ff85e34-9da3-47f2-beee-ec6175d82186, 450d53ce-7643-41e5-9d0d-b9d1eacead36</v>
      </c>
      <c r="X4349" s="3" t="str">
        <f t="array" ref="X4349">_xlfn.TEXTJOIN(", ", TRUE, IF(majors_data!$C$2:$C$101=R4349, majors_data!$A$2:$A$101, ""))</f>
        <v>5d92edf2-5248-4363-8e50-f18ad6a67a8c, b6f11273-e674-4c30-afa1-7ee62c1abb4b</v>
      </c>
      <c r="Y4349" s="3" t="str">
        <f t="array" ref="Y4349">_xlfn.TEXTJOIN(", ", TRUE, IF(majors_data!$C$2:$C$101=S4349, majors_data!$A$2:$A$101, ""))</f>
        <v/>
      </c>
      <c r="Z4349" s="3" t="str">
        <f t="array" ref="Z4349">_xlfn.TEXTJOIN(", ", TRUE, IF(majors_data!$C$2:$C$101=T4349, majors_data!$A$2:$A$101, ""))</f>
        <v/>
      </c>
      <c r="AA4349" s="3" t="str">
        <f t="shared" si="476"/>
        <v>f6cf2da9-277c-4780-8c18-2a4727d35f64, af428f7f-7d22-4949-924b-37b9c13140fb, d2d40201-0152-4e55-bf95-406c1f66295b, 4ff85e34-9da3-47f2-beee-ec6175d82186, 450d53ce-7643-41e5-9d0d-b9d1eacead36, 5d92edf2-5248-4363-8e50-f18ad6a67a8c, b6f11273-e674-4c30-afa1-7ee62c1abb4b</v>
      </c>
    </row>
    <row r="4350" spans="1:27">
      <c r="A4350" t="s">
        <v>11603</v>
      </c>
      <c r="B4350" t="s">
        <v>20</v>
      </c>
      <c r="C4350" t="s">
        <v>47</v>
      </c>
      <c r="D4350" t="s">
        <v>89</v>
      </c>
      <c r="E4350" s="1">
        <v>28647</v>
      </c>
      <c r="F4350" t="s">
        <v>11604</v>
      </c>
      <c r="G4350" t="s">
        <v>11605</v>
      </c>
      <c r="I4350" t="str">
        <f t="shared" si="470"/>
        <v>John Davis</v>
      </c>
      <c r="J4350" t="s">
        <v>364</v>
      </c>
      <c r="K4350" t="s">
        <v>17125</v>
      </c>
      <c r="L4350" t="s">
        <v>17138</v>
      </c>
      <c r="M4350" t="s">
        <v>17128</v>
      </c>
      <c r="N4350" t="s">
        <v>17150</v>
      </c>
      <c r="P4350" t="str">
        <f t="shared" si="471"/>
        <v>Chemistry</v>
      </c>
      <c r="Q4350" t="str">
        <f t="shared" si="472"/>
        <v>Marketing</v>
      </c>
      <c r="R4350" t="str">
        <f t="shared" si="473"/>
        <v>Social Work</v>
      </c>
      <c r="S4350" t="str">
        <f t="shared" si="474"/>
        <v>Mathematics</v>
      </c>
      <c r="T4350" t="str">
        <f t="shared" si="475"/>
        <v>Agriculture</v>
      </c>
      <c r="V4350" s="3" t="str">
        <f t="array" ref="V4350">_xlfn.TEXTJOIN(", ", TRUE, IF(majors_data!$C$2:$C$101=P4350, majors_data!$A$2:$A$101, ""))</f>
        <v>3c0ebd74-4105-4532-a321-39bc3d6ab3d8, eac5b480-7e00-4d5e-add6-fc915fb2e8be, 32a60bdd-f493-4c44-a9e2-e45c0209be5e</v>
      </c>
      <c r="W4350" s="3" t="str">
        <f t="array" ref="W4350">_xlfn.TEXTJOIN(", ", TRUE, IF(majors_data!$C$2:$C$101=Q4350, majors_data!$A$2:$A$101, ""))</f>
        <v>c782f52b-d7ac-47f5-836a-376e4fccf31f, cabf5871-d0d1-43aa-a1e0-7b054ea1f92a, 1f2a78f5-deae-438d-be76-6d733a7dac87</v>
      </c>
      <c r="X4350" s="3" t="str">
        <f t="array" ref="X4350">_xlfn.TEXTJOIN(", ", TRUE, IF(majors_data!$C$2:$C$101=R4350, majors_data!$A$2:$A$101, ""))</f>
        <v>8402b4cd-a049-4ae7-8649-16af0c4c8c62, 52e4d490-31bd-48ea-ab9b-8f9eaf720b12</v>
      </c>
      <c r="Y4350" s="3" t="str">
        <f t="array" ref="Y4350">_xlfn.TEXTJOIN(", ", TRUE, IF(majors_data!$C$2:$C$101=S4350, majors_data!$A$2:$A$101, ""))</f>
        <v>38b9874d-dd51-433a-bea9-2ef3ec79cb21, e3ae6951-0a5b-40c4-8b20-fd8b9ce4cecf, 4ad06de7-beaf-454c-aeda-59316f4a641c</v>
      </c>
      <c r="Z4350" s="3" t="str">
        <f t="array" ref="Z4350">_xlfn.TEXTJOIN(", ", TRUE, IF(majors_data!$C$2:$C$101=T4350, majors_data!$A$2:$A$101, ""))</f>
        <v>521b6a84-52f2-488c-b310-c95ae8ff1021, 15603f87-6ae3-403c-aad6-3cd82bdddc1e</v>
      </c>
      <c r="AA4350" s="3" t="str">
        <f t="shared" si="476"/>
        <v>3c0ebd74-4105-4532-a321-39bc3d6ab3d8, eac5b480-7e00-4d5e-add6-fc915fb2e8be, 32a60bdd-f493-4c44-a9e2-e45c0209be5e, c782f52b-d7ac-47f5-836a-376e4fccf31f, cabf5871-d0d1-43aa-a1e0-7b054ea1f92a, 1f2a78f5-deae-438d-be76-6d733a7dac87, 8402b4cd-a049-4ae7-8649-16af0c4c8c62, 52e4d490-31bd-48ea-ab9b-8f9eaf720b12, 38b9874d-dd51-433a-bea9-2ef3ec79cb21, e3ae6951-0a5b-40c4-8b20-fd8b9ce4cecf, 4ad06de7-beaf-454c-aeda-59316f4a641c, 521b6a84-52f2-488c-b310-c95ae8ff1021, 15603f87-6ae3-403c-aad6-3cd82bdddc1e</v>
      </c>
    </row>
    <row r="4351" spans="1:27">
      <c r="A4351" t="s">
        <v>11606</v>
      </c>
      <c r="B4351" t="s">
        <v>72</v>
      </c>
      <c r="C4351" t="s">
        <v>42</v>
      </c>
      <c r="D4351" t="s">
        <v>108</v>
      </c>
      <c r="E4351" s="1">
        <v>25833</v>
      </c>
      <c r="F4351" t="s">
        <v>11607</v>
      </c>
      <c r="G4351" t="s">
        <v>11608</v>
      </c>
      <c r="I4351" t="str">
        <f t="shared" si="470"/>
        <v>James Moore</v>
      </c>
      <c r="J4351" t="s">
        <v>1184</v>
      </c>
      <c r="K4351" t="s">
        <v>17128</v>
      </c>
      <c r="L4351" t="s">
        <v>17146</v>
      </c>
      <c r="M4351" t="s">
        <v>17137</v>
      </c>
      <c r="N4351" t="s">
        <v>17147</v>
      </c>
      <c r="P4351" t="str">
        <f t="shared" si="471"/>
        <v>Music</v>
      </c>
      <c r="Q4351" t="str">
        <f t="shared" si="472"/>
        <v>Mathematics</v>
      </c>
      <c r="R4351" t="str">
        <f t="shared" si="473"/>
        <v>Health Science</v>
      </c>
      <c r="S4351" t="str">
        <f t="shared" si="474"/>
        <v>Mechanical Engineering</v>
      </c>
      <c r="T4351" t="str">
        <f t="shared" si="475"/>
        <v>Nursing</v>
      </c>
      <c r="V4351" s="3" t="str">
        <f t="array" ref="V4351">_xlfn.TEXTJOIN(", ", TRUE, IF(majors_data!$C$2:$C$101=P4351, majors_data!$A$2:$A$101, ""))</f>
        <v>e00c66ff-cb22-45b1-a5e8-8b3cde249016, 9a1dc165-a7e3-4d94-96b3-aed7943cd257</v>
      </c>
      <c r="W4351" s="3" t="str">
        <f t="array" ref="W4351">_xlfn.TEXTJOIN(", ", TRUE, IF(majors_data!$C$2:$C$101=Q4351, majors_data!$A$2:$A$101, ""))</f>
        <v>38b9874d-dd51-433a-bea9-2ef3ec79cb21, e3ae6951-0a5b-40c4-8b20-fd8b9ce4cecf, 4ad06de7-beaf-454c-aeda-59316f4a641c</v>
      </c>
      <c r="X4351" s="3" t="str">
        <f t="array" ref="X4351">_xlfn.TEXTJOIN(", ", TRUE, IF(majors_data!$C$2:$C$101=R4351, majors_data!$A$2:$A$101, ""))</f>
        <v>1eeb53c2-5e82-4c6a-a81f-bea4af78b2f8, 31a96803-e0b0-464c-b44c-14316de7195f</v>
      </c>
      <c r="Y4351" s="3" t="str">
        <f t="array" ref="Y4351">_xlfn.TEXTJOIN(", ", TRUE, IF(majors_data!$C$2:$C$101=S4351, majors_data!$A$2:$A$101, ""))</f>
        <v>d3d06262-f539-4a05-9e71-6e6113e9529b, efbed11c-6828-4d9a-bdc3-ffadce27497e, ab3572a8-144f-4148-9862-465bd9d7148b</v>
      </c>
      <c r="Z4351" s="3" t="str">
        <f t="array" ref="Z4351">_xlfn.TEXTJOIN(", ", TRUE, IF(majors_data!$C$2:$C$101=T4351, majors_data!$A$2:$A$101, ""))</f>
        <v>bcf5b4b8-c773-40a4-9ec1-9767753c0d44, 92ba9844-0c5e-4bfa-ad1c-ab41f8ac3d5e</v>
      </c>
      <c r="AA4351" s="3" t="str">
        <f t="shared" si="476"/>
        <v>e00c66ff-cb22-45b1-a5e8-8b3cde249016, 9a1dc165-a7e3-4d94-96b3-aed7943cd257, 38b9874d-dd51-433a-bea9-2ef3ec79cb21, e3ae6951-0a5b-40c4-8b20-fd8b9ce4cecf, 4ad06de7-beaf-454c-aeda-59316f4a641c, 1eeb53c2-5e82-4c6a-a81f-bea4af78b2f8, 31a96803-e0b0-464c-b44c-14316de7195f, d3d06262-f539-4a05-9e71-6e6113e9529b, efbed11c-6828-4d9a-bdc3-ffadce27497e, ab3572a8-144f-4148-9862-465bd9d7148b, bcf5b4b8-c773-40a4-9ec1-9767753c0d44, 92ba9844-0c5e-4bfa-ad1c-ab41f8ac3d5e</v>
      </c>
    </row>
    <row r="4352" spans="1:27">
      <c r="A4352" t="s">
        <v>11609</v>
      </c>
      <c r="B4352" t="s">
        <v>20</v>
      </c>
      <c r="C4352" t="s">
        <v>37</v>
      </c>
      <c r="D4352" t="s">
        <v>85</v>
      </c>
      <c r="E4352" s="1">
        <v>32861</v>
      </c>
      <c r="F4352" t="s">
        <v>11610</v>
      </c>
      <c r="G4352" t="s">
        <v>11611</v>
      </c>
      <c r="I4352" t="str">
        <f t="shared" si="470"/>
        <v>John Williams</v>
      </c>
      <c r="J4352" t="s">
        <v>668</v>
      </c>
      <c r="K4352" t="s">
        <v>17135</v>
      </c>
      <c r="L4352" t="s">
        <v>17118</v>
      </c>
      <c r="P4352" t="str">
        <f t="shared" si="471"/>
        <v>Health Science</v>
      </c>
      <c r="Q4352" t="str">
        <f t="shared" si="472"/>
        <v>Business Administration</v>
      </c>
      <c r="R4352" t="str">
        <f t="shared" si="473"/>
        <v>Finance</v>
      </c>
      <c r="S4352" t="str">
        <f t="shared" si="474"/>
        <v/>
      </c>
      <c r="T4352" t="str">
        <f t="shared" si="475"/>
        <v/>
      </c>
      <c r="V4352" s="3" t="str">
        <f t="array" ref="V4352">_xlfn.TEXTJOIN(", ", TRUE, IF(majors_data!$C$2:$C$101=P4352, majors_data!$A$2:$A$101, ""))</f>
        <v>1eeb53c2-5e82-4c6a-a81f-bea4af78b2f8, 31a96803-e0b0-464c-b44c-14316de7195f</v>
      </c>
      <c r="W4352" s="3" t="str">
        <f t="array" ref="W4352">_xlfn.TEXTJOIN(", ", TRUE, IF(majors_data!$C$2:$C$101=Q4352, majors_data!$A$2:$A$101, ""))</f>
        <v>ad1e7d8e-5114-413f-921d-a35552003ee4, c132b04e-83bd-4b24-8fe4-5a9a015e7c93, 1e0b04ba-18d5-4ab9-a1e5-23449bbc4a0b</v>
      </c>
      <c r="X4352" s="3" t="str">
        <f t="array" ref="X4352">_xlfn.TEXTJOIN(", ", TRUE, IF(majors_data!$C$2:$C$101=R4352, majors_data!$A$2:$A$101, ""))</f>
        <v>49f57722-52fb-47b6-8e1e-54de177e0d19, f89ddd78-e74e-469c-8808-241bd8c36f67, c6f0e3ea-fc4a-4768-a155-f0bf0b943717</v>
      </c>
      <c r="Y4352" s="3" t="str">
        <f t="array" ref="Y4352">_xlfn.TEXTJOIN(", ", TRUE, IF(majors_data!$C$2:$C$101=S4352, majors_data!$A$2:$A$101, ""))</f>
        <v/>
      </c>
      <c r="Z4352" s="3" t="str">
        <f t="array" ref="Z4352">_xlfn.TEXTJOIN(", ", TRUE, IF(majors_data!$C$2:$C$101=T4352, majors_data!$A$2:$A$101, ""))</f>
        <v/>
      </c>
      <c r="AA4352" s="3" t="str">
        <f t="shared" si="476"/>
        <v>1eeb53c2-5e82-4c6a-a81f-bea4af78b2f8, 31a96803-e0b0-464c-b44c-14316de7195f, ad1e7d8e-5114-413f-921d-a35552003ee4, c132b04e-83bd-4b24-8fe4-5a9a015e7c93, 1e0b04ba-18d5-4ab9-a1e5-23449bbc4a0b, 49f57722-52fb-47b6-8e1e-54de177e0d19, f89ddd78-e74e-469c-8808-241bd8c36f67, c6f0e3ea-fc4a-4768-a155-f0bf0b943717</v>
      </c>
    </row>
    <row r="4353" spans="1:27">
      <c r="A4353" t="s">
        <v>11612</v>
      </c>
      <c r="B4353" t="s">
        <v>72</v>
      </c>
      <c r="C4353" t="s">
        <v>21</v>
      </c>
      <c r="D4353" t="s">
        <v>428</v>
      </c>
      <c r="E4353" s="1">
        <v>34248</v>
      </c>
      <c r="F4353" t="s">
        <v>11613</v>
      </c>
      <c r="G4353" t="s">
        <v>11614</v>
      </c>
      <c r="I4353" t="str">
        <f t="shared" si="470"/>
        <v>James Brown</v>
      </c>
      <c r="J4353" t="s">
        <v>40</v>
      </c>
      <c r="K4353" t="s">
        <v>17145</v>
      </c>
      <c r="L4353" t="s">
        <v>17134</v>
      </c>
      <c r="M4353" t="s">
        <v>17123</v>
      </c>
      <c r="P4353" t="str">
        <f t="shared" si="471"/>
        <v>Environmental Science</v>
      </c>
      <c r="Q4353" t="str">
        <f t="shared" si="472"/>
        <v>Sociology</v>
      </c>
      <c r="R4353" t="str">
        <f t="shared" si="473"/>
        <v>Journalism</v>
      </c>
      <c r="S4353" t="str">
        <f t="shared" si="474"/>
        <v>Art</v>
      </c>
      <c r="T4353" t="str">
        <f t="shared" si="475"/>
        <v/>
      </c>
      <c r="V4353" s="3" t="str">
        <f t="array" ref="V4353">_xlfn.TEXTJOIN(", ", TRUE, IF(majors_data!$C$2:$C$101=P4353, majors_data!$A$2:$A$101, ""))</f>
        <v>39af2a17-08ce-4282-8dd0-de4efe79980f, ce83ec69-0901-4423-87f6-92734cc8feb2</v>
      </c>
      <c r="W4353" s="3" t="str">
        <f t="array" ref="W4353">_xlfn.TEXTJOIN(", ", TRUE, IF(majors_data!$C$2:$C$101=Q4353, majors_data!$A$2:$A$101, ""))</f>
        <v>dda33b53-0fff-4371-8a45-35a2192e86e8, 34c2e9da-d62c-4fdd-ad94-7befd2595222, 9e9ca12c-4178-40b5-a715-f166244e3adb</v>
      </c>
      <c r="X4353" s="3" t="str">
        <f t="array" ref="X4353">_xlfn.TEXTJOIN(", ", TRUE, IF(majors_data!$C$2:$C$101=R4353, majors_data!$A$2:$A$101, ""))</f>
        <v>3100982d-c037-4a3f-a3ed-83e66b248c8d, ebbcecbe-be84-4fb4-bb4e-6420356ebe5a</v>
      </c>
      <c r="Y4353" s="3" t="str">
        <f t="array" ref="Y4353">_xlfn.TEXTJOIN(", ", TRUE, IF(majors_data!$C$2:$C$101=S4353, majors_data!$A$2:$A$101, ""))</f>
        <v>edca0a28-476b-4782-86be-a06806d87ab8, b12e86e4-dc4d-49cb-8ec3-b0c9f7f23b26, 62f9fcfb-92d6-4bc8-96ff-e8847c7b27ae</v>
      </c>
      <c r="Z4353" s="3" t="str">
        <f t="array" ref="Z4353">_xlfn.TEXTJOIN(", ", TRUE, IF(majors_data!$C$2:$C$101=T4353, majors_data!$A$2:$A$101, ""))</f>
        <v/>
      </c>
      <c r="AA4353" s="3" t="str">
        <f t="shared" si="476"/>
        <v>39af2a17-08ce-4282-8dd0-de4efe79980f, ce83ec69-0901-4423-87f6-92734cc8feb2, dda33b53-0fff-4371-8a45-35a2192e86e8, 34c2e9da-d62c-4fdd-ad94-7befd2595222, 9e9ca12c-4178-40b5-a715-f166244e3adb, 3100982d-c037-4a3f-a3ed-83e66b248c8d, ebbcecbe-be84-4fb4-bb4e-6420356ebe5a, edca0a28-476b-4782-86be-a06806d87ab8, b12e86e4-dc4d-49cb-8ec3-b0c9f7f23b26, 62f9fcfb-92d6-4bc8-96ff-e8847c7b27ae</v>
      </c>
    </row>
    <row r="4354" spans="1:27">
      <c r="A4354" t="s">
        <v>11615</v>
      </c>
      <c r="B4354" t="s">
        <v>30</v>
      </c>
      <c r="C4354" t="s">
        <v>80</v>
      </c>
      <c r="D4354" t="s">
        <v>1307</v>
      </c>
      <c r="E4354" s="1">
        <v>31646</v>
      </c>
      <c r="F4354" t="s">
        <v>11616</v>
      </c>
      <c r="G4354" t="s">
        <v>45</v>
      </c>
      <c r="I4354" t="str">
        <f t="shared" si="470"/>
        <v>Sarah Miller</v>
      </c>
      <c r="J4354" t="s">
        <v>45</v>
      </c>
      <c r="P4354" t="str">
        <f t="shared" si="471"/>
        <v>Law</v>
      </c>
      <c r="Q4354" t="str">
        <f t="shared" si="472"/>
        <v/>
      </c>
      <c r="R4354" t="str">
        <f t="shared" si="473"/>
        <v/>
      </c>
      <c r="S4354" t="str">
        <f t="shared" si="474"/>
        <v/>
      </c>
      <c r="T4354" t="str">
        <f t="shared" si="475"/>
        <v/>
      </c>
      <c r="V4354" s="3" t="str">
        <f t="array" ref="V4354">_xlfn.TEXTJOIN(", ", TRUE, IF(majors_data!$C$2:$C$101=P4354, majors_data!$A$2:$A$101, ""))</f>
        <v>4ae8186a-1c4d-4b5e-8e7e-385e8b3e9c79, fcda77f1-d71f-4cbe-bb5c-fb12877aec40</v>
      </c>
      <c r="W4354" s="3" t="str">
        <f t="array" ref="W4354">_xlfn.TEXTJOIN(", ", TRUE, IF(majors_data!$C$2:$C$101=Q4354, majors_data!$A$2:$A$101, ""))</f>
        <v/>
      </c>
      <c r="X4354" s="3" t="str">
        <f t="array" ref="X4354">_xlfn.TEXTJOIN(", ", TRUE, IF(majors_data!$C$2:$C$101=R4354, majors_data!$A$2:$A$101, ""))</f>
        <v/>
      </c>
      <c r="Y4354" s="3" t="str">
        <f t="array" ref="Y4354">_xlfn.TEXTJOIN(", ", TRUE, IF(majors_data!$C$2:$C$101=S4354, majors_data!$A$2:$A$101, ""))</f>
        <v/>
      </c>
      <c r="Z4354" s="3" t="str">
        <f t="array" ref="Z4354">_xlfn.TEXTJOIN(", ", TRUE, IF(majors_data!$C$2:$C$101=T4354, majors_data!$A$2:$A$101, ""))</f>
        <v/>
      </c>
      <c r="AA4354" s="3" t="str">
        <f t="shared" si="476"/>
        <v>4ae8186a-1c4d-4b5e-8e7e-385e8b3e9c79, fcda77f1-d71f-4cbe-bb5c-fb12877aec40</v>
      </c>
    </row>
    <row r="4355" spans="1:27">
      <c r="A4355" t="s">
        <v>11617</v>
      </c>
      <c r="B4355" t="s">
        <v>119</v>
      </c>
      <c r="C4355" t="s">
        <v>42</v>
      </c>
      <c r="D4355" t="s">
        <v>218</v>
      </c>
      <c r="E4355" s="1">
        <v>32864</v>
      </c>
      <c r="F4355" t="s">
        <v>11618</v>
      </c>
      <c r="G4355" t="s">
        <v>11619</v>
      </c>
      <c r="I4355" t="str">
        <f t="shared" ref="I4355:I4418" si="477">_xlfn.CONCAT(B4355," ",C4355)</f>
        <v>Michael Moore</v>
      </c>
      <c r="J4355" t="s">
        <v>279</v>
      </c>
      <c r="K4355" t="s">
        <v>17134</v>
      </c>
      <c r="P4355" t="str">
        <f t="shared" ref="P4355:P4418" si="478">TRIM(J4355)</f>
        <v>Mechanical Engineering</v>
      </c>
      <c r="Q4355" t="str">
        <f t="shared" ref="Q4355:Q4418" si="479">TRIM(K4355)</f>
        <v>Journalism</v>
      </c>
      <c r="R4355" t="str">
        <f t="shared" ref="R4355:R4418" si="480">TRIM(L4355)</f>
        <v/>
      </c>
      <c r="S4355" t="str">
        <f t="shared" ref="S4355:S4418" si="481">TRIM(M4355)</f>
        <v/>
      </c>
      <c r="T4355" t="str">
        <f t="shared" ref="T4355:T4418" si="482">TRIM(N4355)</f>
        <v/>
      </c>
      <c r="V4355" s="3" t="str">
        <f t="array" ref="V4355">_xlfn.TEXTJOIN(", ", TRUE, IF(majors_data!$C$2:$C$101=P4355, majors_data!$A$2:$A$101, ""))</f>
        <v>d3d06262-f539-4a05-9e71-6e6113e9529b, efbed11c-6828-4d9a-bdc3-ffadce27497e, ab3572a8-144f-4148-9862-465bd9d7148b</v>
      </c>
      <c r="W4355" s="3" t="str">
        <f t="array" ref="W4355">_xlfn.TEXTJOIN(", ", TRUE, IF(majors_data!$C$2:$C$101=Q4355, majors_data!$A$2:$A$101, ""))</f>
        <v>3100982d-c037-4a3f-a3ed-83e66b248c8d, ebbcecbe-be84-4fb4-bb4e-6420356ebe5a</v>
      </c>
      <c r="X4355" s="3" t="str">
        <f t="array" ref="X4355">_xlfn.TEXTJOIN(", ", TRUE, IF(majors_data!$C$2:$C$101=R4355, majors_data!$A$2:$A$101, ""))</f>
        <v/>
      </c>
      <c r="Y4355" s="3" t="str">
        <f t="array" ref="Y4355">_xlfn.TEXTJOIN(", ", TRUE, IF(majors_data!$C$2:$C$101=S4355, majors_data!$A$2:$A$101, ""))</f>
        <v/>
      </c>
      <c r="Z4355" s="3" t="str">
        <f t="array" ref="Z4355">_xlfn.TEXTJOIN(", ", TRUE, IF(majors_data!$C$2:$C$101=T4355, majors_data!$A$2:$A$101, ""))</f>
        <v/>
      </c>
      <c r="AA4355" s="3" t="str">
        <f t="shared" ref="AA4355:AA4418" si="483">_xlfn.TEXTJOIN(", ",TRUE,V4355:Z4355)</f>
        <v>d3d06262-f539-4a05-9e71-6e6113e9529b, efbed11c-6828-4d9a-bdc3-ffadce27497e, ab3572a8-144f-4148-9862-465bd9d7148b, 3100982d-c037-4a3f-a3ed-83e66b248c8d, ebbcecbe-be84-4fb4-bb4e-6420356ebe5a</v>
      </c>
    </row>
    <row r="4356" spans="1:27">
      <c r="A4356" t="s">
        <v>11620</v>
      </c>
      <c r="B4356" t="s">
        <v>72</v>
      </c>
      <c r="C4356" t="s">
        <v>15</v>
      </c>
      <c r="D4356" t="s">
        <v>288</v>
      </c>
      <c r="E4356" s="1">
        <v>21278</v>
      </c>
      <c r="F4356" t="s">
        <v>11621</v>
      </c>
      <c r="G4356" t="s">
        <v>11622</v>
      </c>
      <c r="I4356" t="str">
        <f t="shared" si="477"/>
        <v>James Wilson</v>
      </c>
      <c r="J4356" t="s">
        <v>364</v>
      </c>
      <c r="K4356" t="s">
        <v>17153</v>
      </c>
      <c r="L4356" t="s">
        <v>17148</v>
      </c>
      <c r="M4356" t="s">
        <v>17150</v>
      </c>
      <c r="P4356" t="str">
        <f t="shared" si="478"/>
        <v>Chemistry</v>
      </c>
      <c r="Q4356" t="str">
        <f t="shared" si="479"/>
        <v>Computer Science</v>
      </c>
      <c r="R4356" t="str">
        <f t="shared" si="480"/>
        <v>Architecture</v>
      </c>
      <c r="S4356" t="str">
        <f t="shared" si="481"/>
        <v>Agriculture</v>
      </c>
      <c r="T4356" t="str">
        <f t="shared" si="482"/>
        <v/>
      </c>
      <c r="V4356" s="3" t="str">
        <f t="array" ref="V4356">_xlfn.TEXTJOIN(", ", TRUE, IF(majors_data!$C$2:$C$101=P4356, majors_data!$A$2:$A$101, ""))</f>
        <v>3c0ebd74-4105-4532-a321-39bc3d6ab3d8, eac5b480-7e00-4d5e-add6-fc915fb2e8be, 32a60bdd-f493-4c44-a9e2-e45c0209be5e</v>
      </c>
      <c r="W4356" s="3" t="str">
        <f t="array" ref="W4356">_xlfn.TEXTJOIN(", ", TRUE, IF(majors_data!$C$2:$C$101=Q4356, majors_data!$A$2:$A$101, ""))</f>
        <v>12c5d420-9bbc-455d-9794-7780bc5fea5b, 036ab592-da37-4aac-ac4b-3a2eb132eb76, 91d3ffda-02df-4108-a302-e3764e021ccf</v>
      </c>
      <c r="X4356" s="3" t="str">
        <f t="array" ref="X4356">_xlfn.TEXTJOIN(", ", TRUE, IF(majors_data!$C$2:$C$101=R4356, majors_data!$A$2:$A$101, ""))</f>
        <v>e0bad25d-7fb1-4dd7-a0e8-a11b41dcd281, 5e03ed8a-d9fb-4271-aa1d-73df523dcc57</v>
      </c>
      <c r="Y4356" s="3" t="str">
        <f t="array" ref="Y4356">_xlfn.TEXTJOIN(", ", TRUE, IF(majors_data!$C$2:$C$101=S4356, majors_data!$A$2:$A$101, ""))</f>
        <v>521b6a84-52f2-488c-b310-c95ae8ff1021, 15603f87-6ae3-403c-aad6-3cd82bdddc1e</v>
      </c>
      <c r="Z4356" s="3" t="str">
        <f t="array" ref="Z4356">_xlfn.TEXTJOIN(", ", TRUE, IF(majors_data!$C$2:$C$101=T4356, majors_data!$A$2:$A$101, ""))</f>
        <v/>
      </c>
      <c r="AA4356" s="3" t="str">
        <f t="shared" si="483"/>
        <v>3c0ebd74-4105-4532-a321-39bc3d6ab3d8, eac5b480-7e00-4d5e-add6-fc915fb2e8be, 32a60bdd-f493-4c44-a9e2-e45c0209be5e, 12c5d420-9bbc-455d-9794-7780bc5fea5b, 036ab592-da37-4aac-ac4b-3a2eb132eb76, 91d3ffda-02df-4108-a302-e3764e021ccf, e0bad25d-7fb1-4dd7-a0e8-a11b41dcd281, 5e03ed8a-d9fb-4271-aa1d-73df523dcc57, 521b6a84-52f2-488c-b310-c95ae8ff1021, 15603f87-6ae3-403c-aad6-3cd82bdddc1e</v>
      </c>
    </row>
    <row r="4357" spans="1:27">
      <c r="A4357" t="s">
        <v>11623</v>
      </c>
      <c r="B4357" t="s">
        <v>25</v>
      </c>
      <c r="C4357" t="s">
        <v>80</v>
      </c>
      <c r="D4357" t="s">
        <v>833</v>
      </c>
      <c r="E4357" s="1">
        <v>28462</v>
      </c>
      <c r="F4357" t="s">
        <v>11624</v>
      </c>
      <c r="G4357" t="s">
        <v>11625</v>
      </c>
      <c r="I4357" t="str">
        <f t="shared" si="477"/>
        <v>Linda Miller</v>
      </c>
      <c r="J4357" t="s">
        <v>45</v>
      </c>
      <c r="K4357" t="s">
        <v>17150</v>
      </c>
      <c r="L4357" t="s">
        <v>17142</v>
      </c>
      <c r="M4357" t="s">
        <v>17142</v>
      </c>
      <c r="N4357" t="s">
        <v>17120</v>
      </c>
      <c r="P4357" t="str">
        <f t="shared" si="478"/>
        <v>Law</v>
      </c>
      <c r="Q4357" t="str">
        <f t="shared" si="479"/>
        <v>Agriculture</v>
      </c>
      <c r="R4357" t="str">
        <f t="shared" si="480"/>
        <v>Physics</v>
      </c>
      <c r="S4357" t="str">
        <f t="shared" si="481"/>
        <v>Physics</v>
      </c>
      <c r="T4357" t="str">
        <f t="shared" si="482"/>
        <v>Criminal Justice</v>
      </c>
      <c r="V4357" s="3" t="str">
        <f t="array" ref="V4357">_xlfn.TEXTJOIN(", ", TRUE, IF(majors_data!$C$2:$C$101=P4357, majors_data!$A$2:$A$101, ""))</f>
        <v>4ae8186a-1c4d-4b5e-8e7e-385e8b3e9c79, fcda77f1-d71f-4cbe-bb5c-fb12877aec40</v>
      </c>
      <c r="W4357" s="3" t="str">
        <f t="array" ref="W4357">_xlfn.TEXTJOIN(", ", TRUE, IF(majors_data!$C$2:$C$101=Q4357, majors_data!$A$2:$A$101, ""))</f>
        <v>521b6a84-52f2-488c-b310-c95ae8ff1021, 15603f87-6ae3-403c-aad6-3cd82bdddc1e</v>
      </c>
      <c r="X4357" s="3" t="str">
        <f t="array" ref="X4357">_xlfn.TEXTJOIN(", ", TRUE, IF(majors_data!$C$2:$C$101=R4357, majors_data!$A$2:$A$101, ""))</f>
        <v>9dd4dfda-b0d2-4d4a-8642-a44db00f4a15, 534a2149-3015-472c-9de1-5db9e0f6b43e, fe8da200-3e6c-4017-983e-19b5aff7e800</v>
      </c>
      <c r="Y4357" s="3" t="str">
        <f t="array" ref="Y4357">_xlfn.TEXTJOIN(", ", TRUE, IF(majors_data!$C$2:$C$101=S4357, majors_data!$A$2:$A$101, ""))</f>
        <v>9dd4dfda-b0d2-4d4a-8642-a44db00f4a15, 534a2149-3015-472c-9de1-5db9e0f6b43e, fe8da200-3e6c-4017-983e-19b5aff7e800</v>
      </c>
      <c r="Z4357" s="3" t="str">
        <f t="array" ref="Z4357">_xlfn.TEXTJOIN(", ", TRUE, IF(majors_data!$C$2:$C$101=T4357, majors_data!$A$2:$A$101, ""))</f>
        <v>b43b2475-66e9-49df-b826-4dbb0bb15b8b, bd5df5b0-28d6-45d5-8637-31903ae85330</v>
      </c>
      <c r="AA4357" s="3" t="str">
        <f t="shared" si="483"/>
        <v>4ae8186a-1c4d-4b5e-8e7e-385e8b3e9c79, fcda77f1-d71f-4cbe-bb5c-fb12877aec40, 521b6a84-52f2-488c-b310-c95ae8ff1021, 15603f87-6ae3-403c-aad6-3cd82bdddc1e, 9dd4dfda-b0d2-4d4a-8642-a44db00f4a15, 534a2149-3015-472c-9de1-5db9e0f6b43e, fe8da200-3e6c-4017-983e-19b5aff7e800, 9dd4dfda-b0d2-4d4a-8642-a44db00f4a15, 534a2149-3015-472c-9de1-5db9e0f6b43e, fe8da200-3e6c-4017-983e-19b5aff7e800, b43b2475-66e9-49df-b826-4dbb0bb15b8b, bd5df5b0-28d6-45d5-8637-31903ae85330</v>
      </c>
    </row>
    <row r="4358" spans="1:27">
      <c r="A4358" t="s">
        <v>11626</v>
      </c>
      <c r="B4358" t="s">
        <v>14</v>
      </c>
      <c r="C4358" t="s">
        <v>80</v>
      </c>
      <c r="D4358" t="s">
        <v>406</v>
      </c>
      <c r="E4358" s="1">
        <v>25571</v>
      </c>
      <c r="F4358" t="s">
        <v>11627</v>
      </c>
      <c r="G4358" t="s">
        <v>655</v>
      </c>
      <c r="I4358" t="str">
        <f t="shared" si="477"/>
        <v>Jane Miller</v>
      </c>
      <c r="J4358" t="s">
        <v>655</v>
      </c>
      <c r="P4358" t="str">
        <f t="shared" si="478"/>
        <v>Education</v>
      </c>
      <c r="Q4358" t="str">
        <f t="shared" si="479"/>
        <v/>
      </c>
      <c r="R4358" t="str">
        <f t="shared" si="480"/>
        <v/>
      </c>
      <c r="S4358" t="str">
        <f t="shared" si="481"/>
        <v/>
      </c>
      <c r="T4358" t="str">
        <f t="shared" si="482"/>
        <v/>
      </c>
      <c r="V4358" s="3" t="str">
        <f t="array" ref="V4358">_xlfn.TEXTJOIN(", ", TRUE, IF(majors_data!$C$2:$C$101=P4358, majors_data!$A$2:$A$101, ""))</f>
        <v>1e0ce7f9-cbf4-44c4-bfb7-725db39d17ea, dda17862-a51d-49f5-bc9f-b2caa7af10ef, 551cfc0c-5de9-4672-90a2-b0f5b644ed8c</v>
      </c>
      <c r="W4358" s="3" t="str">
        <f t="array" ref="W4358">_xlfn.TEXTJOIN(", ", TRUE, IF(majors_data!$C$2:$C$101=Q4358, majors_data!$A$2:$A$101, ""))</f>
        <v/>
      </c>
      <c r="X4358" s="3" t="str">
        <f t="array" ref="X4358">_xlfn.TEXTJOIN(", ", TRUE, IF(majors_data!$C$2:$C$101=R4358, majors_data!$A$2:$A$101, ""))</f>
        <v/>
      </c>
      <c r="Y4358" s="3" t="str">
        <f t="array" ref="Y4358">_xlfn.TEXTJOIN(", ", TRUE, IF(majors_data!$C$2:$C$101=S4358, majors_data!$A$2:$A$101, ""))</f>
        <v/>
      </c>
      <c r="Z4358" s="3" t="str">
        <f t="array" ref="Z4358">_xlfn.TEXTJOIN(", ", TRUE, IF(majors_data!$C$2:$C$101=T4358, majors_data!$A$2:$A$101, ""))</f>
        <v/>
      </c>
      <c r="AA4358" s="3" t="str">
        <f t="shared" si="483"/>
        <v>1e0ce7f9-cbf4-44c4-bfb7-725db39d17ea, dda17862-a51d-49f5-bc9f-b2caa7af10ef, 551cfc0c-5de9-4672-90a2-b0f5b644ed8c</v>
      </c>
    </row>
    <row r="4359" spans="1:27">
      <c r="A4359" t="s">
        <v>11628</v>
      </c>
      <c r="B4359" t="s">
        <v>25</v>
      </c>
      <c r="C4359" t="s">
        <v>42</v>
      </c>
      <c r="D4359" t="s">
        <v>485</v>
      </c>
      <c r="E4359" s="1">
        <v>19691</v>
      </c>
      <c r="F4359" t="s">
        <v>11629</v>
      </c>
      <c r="G4359" t="s">
        <v>11630</v>
      </c>
      <c r="I4359" t="str">
        <f t="shared" si="477"/>
        <v>Linda Moore</v>
      </c>
      <c r="J4359" t="s">
        <v>245</v>
      </c>
      <c r="K4359" t="s">
        <v>17120</v>
      </c>
      <c r="L4359" t="s">
        <v>17149</v>
      </c>
      <c r="P4359" t="str">
        <f t="shared" si="478"/>
        <v>History</v>
      </c>
      <c r="Q4359" t="str">
        <f t="shared" si="479"/>
        <v>Criminal Justice</v>
      </c>
      <c r="R4359" t="str">
        <f t="shared" si="480"/>
        <v>Chemistry</v>
      </c>
      <c r="S4359" t="str">
        <f t="shared" si="481"/>
        <v/>
      </c>
      <c r="T4359" t="str">
        <f t="shared" si="482"/>
        <v/>
      </c>
      <c r="V4359" s="3" t="str">
        <f t="array" ref="V4359">_xlfn.TEXTJOIN(", ", TRUE, IF(majors_data!$C$2:$C$101=P4359, majors_data!$A$2:$A$101, ""))</f>
        <v>f6cf2da9-277c-4780-8c18-2a4727d35f64, af428f7f-7d22-4949-924b-37b9c13140fb, d2d40201-0152-4e55-bf95-406c1f66295b</v>
      </c>
      <c r="W4359" s="3" t="str">
        <f t="array" ref="W4359">_xlfn.TEXTJOIN(", ", TRUE, IF(majors_data!$C$2:$C$101=Q4359, majors_data!$A$2:$A$101, ""))</f>
        <v>b43b2475-66e9-49df-b826-4dbb0bb15b8b, bd5df5b0-28d6-45d5-8637-31903ae85330</v>
      </c>
      <c r="X4359" s="3" t="str">
        <f t="array" ref="X4359">_xlfn.TEXTJOIN(", ", TRUE, IF(majors_data!$C$2:$C$101=R4359, majors_data!$A$2:$A$101, ""))</f>
        <v>3c0ebd74-4105-4532-a321-39bc3d6ab3d8, eac5b480-7e00-4d5e-add6-fc915fb2e8be, 32a60bdd-f493-4c44-a9e2-e45c0209be5e</v>
      </c>
      <c r="Y4359" s="3" t="str">
        <f t="array" ref="Y4359">_xlfn.TEXTJOIN(", ", TRUE, IF(majors_data!$C$2:$C$101=S4359, majors_data!$A$2:$A$101, ""))</f>
        <v/>
      </c>
      <c r="Z4359" s="3" t="str">
        <f t="array" ref="Z4359">_xlfn.TEXTJOIN(", ", TRUE, IF(majors_data!$C$2:$C$101=T4359, majors_data!$A$2:$A$101, ""))</f>
        <v/>
      </c>
      <c r="AA4359" s="3" t="str">
        <f t="shared" si="483"/>
        <v>f6cf2da9-277c-4780-8c18-2a4727d35f64, af428f7f-7d22-4949-924b-37b9c13140fb, d2d40201-0152-4e55-bf95-406c1f66295b, b43b2475-66e9-49df-b826-4dbb0bb15b8b, bd5df5b0-28d6-45d5-8637-31903ae85330, 3c0ebd74-4105-4532-a321-39bc3d6ab3d8, eac5b480-7e00-4d5e-add6-fc915fb2e8be, 32a60bdd-f493-4c44-a9e2-e45c0209be5e</v>
      </c>
    </row>
    <row r="4360" spans="1:27">
      <c r="A4360" s="2" t="s">
        <v>11631</v>
      </c>
      <c r="B4360" t="s">
        <v>60</v>
      </c>
      <c r="C4360" t="s">
        <v>42</v>
      </c>
      <c r="D4360" t="s">
        <v>178</v>
      </c>
      <c r="E4360" s="1">
        <v>34144</v>
      </c>
      <c r="F4360" t="s">
        <v>11632</v>
      </c>
      <c r="G4360" t="s">
        <v>502</v>
      </c>
      <c r="I4360" t="str">
        <f t="shared" si="477"/>
        <v>Bob Moore</v>
      </c>
      <c r="J4360" t="s">
        <v>502</v>
      </c>
      <c r="P4360" t="str">
        <f t="shared" si="478"/>
        <v>Electrical Engineering</v>
      </c>
      <c r="Q4360" t="str">
        <f t="shared" si="479"/>
        <v/>
      </c>
      <c r="R4360" t="str">
        <f t="shared" si="480"/>
        <v/>
      </c>
      <c r="S4360" t="str">
        <f t="shared" si="481"/>
        <v/>
      </c>
      <c r="T4360" t="str">
        <f t="shared" si="482"/>
        <v/>
      </c>
      <c r="V4360" s="3" t="str">
        <f t="array" ref="V4360">_xlfn.TEXTJOIN(", ", TRUE, IF(majors_data!$C$2:$C$101=P4360, majors_data!$A$2:$A$101, ""))</f>
        <v>19a8bee2-7566-411a-9919-61d44ccc81ef, e4aa68ec-6374-48d4-a36d-8ca39ac807a2, 058ec2ea-9361-4a0a-a0b1-c81e99f2349a</v>
      </c>
      <c r="W4360" s="3" t="str">
        <f t="array" ref="W4360">_xlfn.TEXTJOIN(", ", TRUE, IF(majors_data!$C$2:$C$101=Q4360, majors_data!$A$2:$A$101, ""))</f>
        <v/>
      </c>
      <c r="X4360" s="3" t="str">
        <f t="array" ref="X4360">_xlfn.TEXTJOIN(", ", TRUE, IF(majors_data!$C$2:$C$101=R4360, majors_data!$A$2:$A$101, ""))</f>
        <v/>
      </c>
      <c r="Y4360" s="3" t="str">
        <f t="array" ref="Y4360">_xlfn.TEXTJOIN(", ", TRUE, IF(majors_data!$C$2:$C$101=S4360, majors_data!$A$2:$A$101, ""))</f>
        <v/>
      </c>
      <c r="Z4360" s="3" t="str">
        <f t="array" ref="Z4360">_xlfn.TEXTJOIN(", ", TRUE, IF(majors_data!$C$2:$C$101=T4360, majors_data!$A$2:$A$101, ""))</f>
        <v/>
      </c>
      <c r="AA4360" s="3" t="str">
        <f t="shared" si="483"/>
        <v>19a8bee2-7566-411a-9919-61d44ccc81ef, e4aa68ec-6374-48d4-a36d-8ca39ac807a2, 058ec2ea-9361-4a0a-a0b1-c81e99f2349a</v>
      </c>
    </row>
    <row r="4361" spans="1:27">
      <c r="A4361" t="s">
        <v>11633</v>
      </c>
      <c r="B4361" t="s">
        <v>72</v>
      </c>
      <c r="C4361" t="s">
        <v>9</v>
      </c>
      <c r="D4361" t="s">
        <v>158</v>
      </c>
      <c r="E4361" s="1">
        <v>30817</v>
      </c>
      <c r="F4361" t="s">
        <v>11634</v>
      </c>
      <c r="G4361" t="s">
        <v>1570</v>
      </c>
      <c r="I4361" t="str">
        <f t="shared" si="477"/>
        <v>James Taylor</v>
      </c>
      <c r="J4361" t="s">
        <v>1570</v>
      </c>
      <c r="P4361" t="str">
        <f t="shared" si="478"/>
        <v>Mathematics</v>
      </c>
      <c r="Q4361" t="str">
        <f t="shared" si="479"/>
        <v/>
      </c>
      <c r="R4361" t="str">
        <f t="shared" si="480"/>
        <v/>
      </c>
      <c r="S4361" t="str">
        <f t="shared" si="481"/>
        <v/>
      </c>
      <c r="T4361" t="str">
        <f t="shared" si="482"/>
        <v/>
      </c>
      <c r="V4361" s="3" t="str">
        <f t="array" ref="V4361">_xlfn.TEXTJOIN(", ", TRUE, IF(majors_data!$C$2:$C$101=P4361, majors_data!$A$2:$A$101, ""))</f>
        <v>38b9874d-dd51-433a-bea9-2ef3ec79cb21, e3ae6951-0a5b-40c4-8b20-fd8b9ce4cecf, 4ad06de7-beaf-454c-aeda-59316f4a641c</v>
      </c>
      <c r="W4361" s="3" t="str">
        <f t="array" ref="W4361">_xlfn.TEXTJOIN(", ", TRUE, IF(majors_data!$C$2:$C$101=Q4361, majors_data!$A$2:$A$101, ""))</f>
        <v/>
      </c>
      <c r="X4361" s="3" t="str">
        <f t="array" ref="X4361">_xlfn.TEXTJOIN(", ", TRUE, IF(majors_data!$C$2:$C$101=R4361, majors_data!$A$2:$A$101, ""))</f>
        <v/>
      </c>
      <c r="Y4361" s="3" t="str">
        <f t="array" ref="Y4361">_xlfn.TEXTJOIN(", ", TRUE, IF(majors_data!$C$2:$C$101=S4361, majors_data!$A$2:$A$101, ""))</f>
        <v/>
      </c>
      <c r="Z4361" s="3" t="str">
        <f t="array" ref="Z4361">_xlfn.TEXTJOIN(", ", TRUE, IF(majors_data!$C$2:$C$101=T4361, majors_data!$A$2:$A$101, ""))</f>
        <v/>
      </c>
      <c r="AA4361" s="3" t="str">
        <f t="shared" si="483"/>
        <v>38b9874d-dd51-433a-bea9-2ef3ec79cb21, e3ae6951-0a5b-40c4-8b20-fd8b9ce4cecf, 4ad06de7-beaf-454c-aeda-59316f4a641c</v>
      </c>
    </row>
    <row r="4362" spans="1:27">
      <c r="A4362" t="s">
        <v>11635</v>
      </c>
      <c r="B4362" t="s">
        <v>119</v>
      </c>
      <c r="C4362" t="s">
        <v>80</v>
      </c>
      <c r="D4362" t="s">
        <v>497</v>
      </c>
      <c r="E4362" s="1">
        <v>31409</v>
      </c>
      <c r="F4362" t="s">
        <v>11636</v>
      </c>
      <c r="G4362" t="s">
        <v>2136</v>
      </c>
      <c r="I4362" t="str">
        <f t="shared" si="477"/>
        <v>Michael Miller</v>
      </c>
      <c r="J4362" t="s">
        <v>2136</v>
      </c>
      <c r="P4362" t="str">
        <f t="shared" si="478"/>
        <v>Theater</v>
      </c>
      <c r="Q4362" t="str">
        <f t="shared" si="479"/>
        <v/>
      </c>
      <c r="R4362" t="str">
        <f t="shared" si="480"/>
        <v/>
      </c>
      <c r="S4362" t="str">
        <f t="shared" si="481"/>
        <v/>
      </c>
      <c r="T4362" t="str">
        <f t="shared" si="482"/>
        <v/>
      </c>
      <c r="V4362" s="3" t="str">
        <f t="array" ref="V4362">_xlfn.TEXTJOIN(", ", TRUE, IF(majors_data!$C$2:$C$101=P4362, majors_data!$A$2:$A$101, ""))</f>
        <v>49150744-aac2-44f9-8ca0-05ae90757bac, f5b20856-42b4-48bd-93d9-fbe2712c9e55</v>
      </c>
      <c r="W4362" s="3" t="str">
        <f t="array" ref="W4362">_xlfn.TEXTJOIN(", ", TRUE, IF(majors_data!$C$2:$C$101=Q4362, majors_data!$A$2:$A$101, ""))</f>
        <v/>
      </c>
      <c r="X4362" s="3" t="str">
        <f t="array" ref="X4362">_xlfn.TEXTJOIN(", ", TRUE, IF(majors_data!$C$2:$C$101=R4362, majors_data!$A$2:$A$101, ""))</f>
        <v/>
      </c>
      <c r="Y4362" s="3" t="str">
        <f t="array" ref="Y4362">_xlfn.TEXTJOIN(", ", TRUE, IF(majors_data!$C$2:$C$101=S4362, majors_data!$A$2:$A$101, ""))</f>
        <v/>
      </c>
      <c r="Z4362" s="3" t="str">
        <f t="array" ref="Z4362">_xlfn.TEXTJOIN(", ", TRUE, IF(majors_data!$C$2:$C$101=T4362, majors_data!$A$2:$A$101, ""))</f>
        <v/>
      </c>
      <c r="AA4362" s="3" t="str">
        <f t="shared" si="483"/>
        <v>49150744-aac2-44f9-8ca0-05ae90757bac, f5b20856-42b4-48bd-93d9-fbe2712c9e55</v>
      </c>
    </row>
    <row r="4363" spans="1:27">
      <c r="A4363" t="s">
        <v>11637</v>
      </c>
      <c r="B4363" t="s">
        <v>72</v>
      </c>
      <c r="C4363" t="s">
        <v>47</v>
      </c>
      <c r="D4363" t="s">
        <v>73</v>
      </c>
      <c r="E4363" s="1">
        <v>25423</v>
      </c>
      <c r="F4363" t="s">
        <v>11638</v>
      </c>
      <c r="I4363" t="str">
        <f t="shared" si="477"/>
        <v>James Davis</v>
      </c>
      <c r="P4363" t="str">
        <f t="shared" si="478"/>
        <v/>
      </c>
      <c r="Q4363" t="str">
        <f t="shared" si="479"/>
        <v/>
      </c>
      <c r="R4363" t="str">
        <f t="shared" si="480"/>
        <v/>
      </c>
      <c r="S4363" t="str">
        <f t="shared" si="481"/>
        <v/>
      </c>
      <c r="T4363" t="str">
        <f t="shared" si="482"/>
        <v/>
      </c>
      <c r="V4363" s="3" t="str">
        <f t="array" ref="V4363">_xlfn.TEXTJOIN(", ", TRUE, IF(majors_data!$C$2:$C$101=P4363, majors_data!$A$2:$A$101, ""))</f>
        <v/>
      </c>
      <c r="W4363" s="3" t="str">
        <f t="array" ref="W4363">_xlfn.TEXTJOIN(", ", TRUE, IF(majors_data!$C$2:$C$101=Q4363, majors_data!$A$2:$A$101, ""))</f>
        <v/>
      </c>
      <c r="X4363" s="3" t="str">
        <f t="array" ref="X4363">_xlfn.TEXTJOIN(", ", TRUE, IF(majors_data!$C$2:$C$101=R4363, majors_data!$A$2:$A$101, ""))</f>
        <v/>
      </c>
      <c r="Y4363" s="3" t="str">
        <f t="array" ref="Y4363">_xlfn.TEXTJOIN(", ", TRUE, IF(majors_data!$C$2:$C$101=S4363, majors_data!$A$2:$A$101, ""))</f>
        <v/>
      </c>
      <c r="Z4363" s="3" t="str">
        <f t="array" ref="Z4363">_xlfn.TEXTJOIN(", ", TRUE, IF(majors_data!$C$2:$C$101=T4363, majors_data!$A$2:$A$101, ""))</f>
        <v/>
      </c>
      <c r="AA4363" s="3" t="str">
        <f t="shared" si="483"/>
        <v/>
      </c>
    </row>
    <row r="4364" spans="1:27">
      <c r="A4364" t="s">
        <v>11639</v>
      </c>
      <c r="B4364" t="s">
        <v>30</v>
      </c>
      <c r="C4364" t="s">
        <v>230</v>
      </c>
      <c r="D4364" t="s">
        <v>1095</v>
      </c>
      <c r="E4364" s="1">
        <v>25937</v>
      </c>
      <c r="F4364" t="s">
        <v>11640</v>
      </c>
      <c r="G4364" t="s">
        <v>7555</v>
      </c>
      <c r="I4364" t="str">
        <f t="shared" si="477"/>
        <v>Sarah Johnson</v>
      </c>
      <c r="J4364" t="s">
        <v>2089</v>
      </c>
      <c r="K4364" t="s">
        <v>17123</v>
      </c>
      <c r="P4364" t="str">
        <f t="shared" si="478"/>
        <v>Biology</v>
      </c>
      <c r="Q4364" t="str">
        <f t="shared" si="479"/>
        <v>Art</v>
      </c>
      <c r="R4364" t="str">
        <f t="shared" si="480"/>
        <v/>
      </c>
      <c r="S4364" t="str">
        <f t="shared" si="481"/>
        <v/>
      </c>
      <c r="T4364" t="str">
        <f t="shared" si="482"/>
        <v/>
      </c>
      <c r="V4364" s="3" t="str">
        <f t="array" ref="V4364">_xlfn.TEXTJOIN(", ", TRUE, IF(majors_data!$C$2:$C$101=P4364, majors_data!$A$2:$A$101, ""))</f>
        <v>b33ae65d-523e-48c6-b10e-59346e1c6523, 4e64e115-2f29-4046-95c6-3f34c14feb83, 2ab329ca-9f50-4c70-9698-f44934cf4b69</v>
      </c>
      <c r="W4364" s="3" t="str">
        <f t="array" ref="W4364">_xlfn.TEXTJOIN(", ", TRUE, IF(majors_data!$C$2:$C$101=Q4364, majors_data!$A$2:$A$101, ""))</f>
        <v>edca0a28-476b-4782-86be-a06806d87ab8, b12e86e4-dc4d-49cb-8ec3-b0c9f7f23b26, 62f9fcfb-92d6-4bc8-96ff-e8847c7b27ae</v>
      </c>
      <c r="X4364" s="3" t="str">
        <f t="array" ref="X4364">_xlfn.TEXTJOIN(", ", TRUE, IF(majors_data!$C$2:$C$101=R4364, majors_data!$A$2:$A$101, ""))</f>
        <v/>
      </c>
      <c r="Y4364" s="3" t="str">
        <f t="array" ref="Y4364">_xlfn.TEXTJOIN(", ", TRUE, IF(majors_data!$C$2:$C$101=S4364, majors_data!$A$2:$A$101, ""))</f>
        <v/>
      </c>
      <c r="Z4364" s="3" t="str">
        <f t="array" ref="Z4364">_xlfn.TEXTJOIN(", ", TRUE, IF(majors_data!$C$2:$C$101=T4364, majors_data!$A$2:$A$101, ""))</f>
        <v/>
      </c>
      <c r="AA4364" s="3" t="str">
        <f t="shared" si="483"/>
        <v>b33ae65d-523e-48c6-b10e-59346e1c6523, 4e64e115-2f29-4046-95c6-3f34c14feb83, 2ab329ca-9f50-4c70-9698-f44934cf4b69, edca0a28-476b-4782-86be-a06806d87ab8, b12e86e4-dc4d-49cb-8ec3-b0c9f7f23b26, 62f9fcfb-92d6-4bc8-96ff-e8847c7b27ae</v>
      </c>
    </row>
    <row r="4365" spans="1:27">
      <c r="A4365" t="s">
        <v>11641</v>
      </c>
      <c r="B4365" t="s">
        <v>8</v>
      </c>
      <c r="C4365" t="s">
        <v>21</v>
      </c>
      <c r="D4365" t="s">
        <v>147</v>
      </c>
      <c r="E4365" s="1">
        <v>25369</v>
      </c>
      <c r="F4365" t="s">
        <v>11642</v>
      </c>
      <c r="G4365" t="s">
        <v>11643</v>
      </c>
      <c r="I4365" t="str">
        <f t="shared" si="477"/>
        <v>David Brown</v>
      </c>
      <c r="J4365" t="s">
        <v>781</v>
      </c>
      <c r="K4365" t="s">
        <v>17144</v>
      </c>
      <c r="L4365" t="s">
        <v>17144</v>
      </c>
      <c r="M4365" t="s">
        <v>17147</v>
      </c>
      <c r="N4365" t="s">
        <v>17138</v>
      </c>
      <c r="P4365" t="str">
        <f t="shared" si="478"/>
        <v>Public Health</v>
      </c>
      <c r="Q4365" t="str">
        <f t="shared" si="479"/>
        <v>Psychology</v>
      </c>
      <c r="R4365" t="str">
        <f t="shared" si="480"/>
        <v>Psychology</v>
      </c>
      <c r="S4365" t="str">
        <f t="shared" si="481"/>
        <v>Nursing</v>
      </c>
      <c r="T4365" t="str">
        <f t="shared" si="482"/>
        <v>Social Work</v>
      </c>
      <c r="V4365" s="3" t="str">
        <f t="array" ref="V4365">_xlfn.TEXTJOIN(", ", TRUE, IF(majors_data!$C$2:$C$101=P4365, majors_data!$A$2:$A$101, ""))</f>
        <v>9cbfac3c-fb8a-4ebd-b677-c223a57ac329, d464054e-8f96-4d3d-b9d5-a40f34507b88</v>
      </c>
      <c r="W4365" s="3" t="str">
        <f t="array" ref="W4365">_xlfn.TEXTJOIN(", ", TRUE, IF(majors_data!$C$2:$C$101=Q4365, majors_data!$A$2:$A$101, ""))</f>
        <v>4d0b9e50-43d1-4da0-af2b-97d510bab9e2, 049d0ea9-2055-46a4-b821-0cbf6e36e4d5, 37b5c1f9-c15a-4947-b64d-025dc64c5241</v>
      </c>
      <c r="X4365" s="3" t="str">
        <f t="array" ref="X4365">_xlfn.TEXTJOIN(", ", TRUE, IF(majors_data!$C$2:$C$101=R4365, majors_data!$A$2:$A$101, ""))</f>
        <v>4d0b9e50-43d1-4da0-af2b-97d510bab9e2, 049d0ea9-2055-46a4-b821-0cbf6e36e4d5, 37b5c1f9-c15a-4947-b64d-025dc64c5241</v>
      </c>
      <c r="Y4365" s="3" t="str">
        <f t="array" ref="Y4365">_xlfn.TEXTJOIN(", ", TRUE, IF(majors_data!$C$2:$C$101=S4365, majors_data!$A$2:$A$101, ""))</f>
        <v>bcf5b4b8-c773-40a4-9ec1-9767753c0d44, 92ba9844-0c5e-4bfa-ad1c-ab41f8ac3d5e</v>
      </c>
      <c r="Z4365" s="3" t="str">
        <f t="array" ref="Z4365">_xlfn.TEXTJOIN(", ", TRUE, IF(majors_data!$C$2:$C$101=T4365, majors_data!$A$2:$A$101, ""))</f>
        <v>8402b4cd-a049-4ae7-8649-16af0c4c8c62, 52e4d490-31bd-48ea-ab9b-8f9eaf720b12</v>
      </c>
      <c r="AA4365" s="3" t="str">
        <f t="shared" si="483"/>
        <v>9cbfac3c-fb8a-4ebd-b677-c223a57ac329, d464054e-8f96-4d3d-b9d5-a40f34507b88, 4d0b9e50-43d1-4da0-af2b-97d510bab9e2, 049d0ea9-2055-46a4-b821-0cbf6e36e4d5, 37b5c1f9-c15a-4947-b64d-025dc64c5241, 4d0b9e50-43d1-4da0-af2b-97d510bab9e2, 049d0ea9-2055-46a4-b821-0cbf6e36e4d5, 37b5c1f9-c15a-4947-b64d-025dc64c5241, bcf5b4b8-c773-40a4-9ec1-9767753c0d44, 92ba9844-0c5e-4bfa-ad1c-ab41f8ac3d5e, 8402b4cd-a049-4ae7-8649-16af0c4c8c62, 52e4d490-31bd-48ea-ab9b-8f9eaf720b12</v>
      </c>
    </row>
    <row r="4366" spans="1:27">
      <c r="A4366" t="s">
        <v>11644</v>
      </c>
      <c r="B4366" t="s">
        <v>20</v>
      </c>
      <c r="C4366" t="s">
        <v>9</v>
      </c>
      <c r="D4366" t="s">
        <v>261</v>
      </c>
      <c r="E4366" s="1">
        <v>22629</v>
      </c>
      <c r="F4366" t="s">
        <v>11645</v>
      </c>
      <c r="G4366" t="s">
        <v>454</v>
      </c>
      <c r="I4366" t="str">
        <f t="shared" si="477"/>
        <v>John Taylor</v>
      </c>
      <c r="J4366" t="s">
        <v>45</v>
      </c>
      <c r="K4366" t="s">
        <v>17153</v>
      </c>
      <c r="P4366" t="str">
        <f t="shared" si="478"/>
        <v>Law</v>
      </c>
      <c r="Q4366" t="str">
        <f t="shared" si="479"/>
        <v>Computer Science</v>
      </c>
      <c r="R4366" t="str">
        <f t="shared" si="480"/>
        <v/>
      </c>
      <c r="S4366" t="str">
        <f t="shared" si="481"/>
        <v/>
      </c>
      <c r="T4366" t="str">
        <f t="shared" si="482"/>
        <v/>
      </c>
      <c r="V4366" s="3" t="str">
        <f t="array" ref="V4366">_xlfn.TEXTJOIN(", ", TRUE, IF(majors_data!$C$2:$C$101=P4366, majors_data!$A$2:$A$101, ""))</f>
        <v>4ae8186a-1c4d-4b5e-8e7e-385e8b3e9c79, fcda77f1-d71f-4cbe-bb5c-fb12877aec40</v>
      </c>
      <c r="W4366" s="3" t="str">
        <f t="array" ref="W4366">_xlfn.TEXTJOIN(", ", TRUE, IF(majors_data!$C$2:$C$101=Q4366, majors_data!$A$2:$A$101, ""))</f>
        <v>12c5d420-9bbc-455d-9794-7780bc5fea5b, 036ab592-da37-4aac-ac4b-3a2eb132eb76, 91d3ffda-02df-4108-a302-e3764e021ccf</v>
      </c>
      <c r="X4366" s="3" t="str">
        <f t="array" ref="X4366">_xlfn.TEXTJOIN(", ", TRUE, IF(majors_data!$C$2:$C$101=R4366, majors_data!$A$2:$A$101, ""))</f>
        <v/>
      </c>
      <c r="Y4366" s="3" t="str">
        <f t="array" ref="Y4366">_xlfn.TEXTJOIN(", ", TRUE, IF(majors_data!$C$2:$C$101=S4366, majors_data!$A$2:$A$101, ""))</f>
        <v/>
      </c>
      <c r="Z4366" s="3" t="str">
        <f t="array" ref="Z4366">_xlfn.TEXTJOIN(", ", TRUE, IF(majors_data!$C$2:$C$101=T4366, majors_data!$A$2:$A$101, ""))</f>
        <v/>
      </c>
      <c r="AA4366" s="3" t="str">
        <f t="shared" si="483"/>
        <v>4ae8186a-1c4d-4b5e-8e7e-385e8b3e9c79, fcda77f1-d71f-4cbe-bb5c-fb12877aec40, 12c5d420-9bbc-455d-9794-7780bc5fea5b, 036ab592-da37-4aac-ac4b-3a2eb132eb76, 91d3ffda-02df-4108-a302-e3764e021ccf</v>
      </c>
    </row>
    <row r="4367" spans="1:27">
      <c r="A4367" t="s">
        <v>11646</v>
      </c>
      <c r="B4367" t="s">
        <v>14</v>
      </c>
      <c r="C4367" t="s">
        <v>37</v>
      </c>
      <c r="D4367" t="s">
        <v>710</v>
      </c>
      <c r="E4367" s="1">
        <v>25615</v>
      </c>
      <c r="F4367" t="s">
        <v>11647</v>
      </c>
      <c r="G4367" t="s">
        <v>11648</v>
      </c>
      <c r="I4367" t="str">
        <f t="shared" si="477"/>
        <v>Jane Williams</v>
      </c>
      <c r="J4367" t="s">
        <v>2533</v>
      </c>
      <c r="K4367" t="s">
        <v>17130</v>
      </c>
      <c r="L4367" t="s">
        <v>17125</v>
      </c>
      <c r="P4367" t="str">
        <f t="shared" si="478"/>
        <v>Urban Planning</v>
      </c>
      <c r="Q4367" t="str">
        <f t="shared" si="479"/>
        <v>Education</v>
      </c>
      <c r="R4367" t="str">
        <f t="shared" si="480"/>
        <v>Marketing</v>
      </c>
      <c r="S4367" t="str">
        <f t="shared" si="481"/>
        <v/>
      </c>
      <c r="T4367" t="str">
        <f t="shared" si="482"/>
        <v/>
      </c>
      <c r="V4367" s="3" t="str">
        <f t="array" ref="V4367">_xlfn.TEXTJOIN(", ", TRUE, IF(majors_data!$C$2:$C$101=P4367, majors_data!$A$2:$A$101, ""))</f>
        <v>fa7f1f45-106f-4e8d-bd8c-cce0fd276256, 9630ccdb-1fb5-411d-a129-562993ba0569</v>
      </c>
      <c r="W4367" s="3" t="str">
        <f t="array" ref="W4367">_xlfn.TEXTJOIN(", ", TRUE, IF(majors_data!$C$2:$C$101=Q4367, majors_data!$A$2:$A$101, ""))</f>
        <v>1e0ce7f9-cbf4-44c4-bfb7-725db39d17ea, dda17862-a51d-49f5-bc9f-b2caa7af10ef, 551cfc0c-5de9-4672-90a2-b0f5b644ed8c</v>
      </c>
      <c r="X4367" s="3" t="str">
        <f t="array" ref="X4367">_xlfn.TEXTJOIN(", ", TRUE, IF(majors_data!$C$2:$C$101=R4367, majors_data!$A$2:$A$101, ""))</f>
        <v>c782f52b-d7ac-47f5-836a-376e4fccf31f, cabf5871-d0d1-43aa-a1e0-7b054ea1f92a, 1f2a78f5-deae-438d-be76-6d733a7dac87</v>
      </c>
      <c r="Y4367" s="3" t="str">
        <f t="array" ref="Y4367">_xlfn.TEXTJOIN(", ", TRUE, IF(majors_data!$C$2:$C$101=S4367, majors_data!$A$2:$A$101, ""))</f>
        <v/>
      </c>
      <c r="Z4367" s="3" t="str">
        <f t="array" ref="Z4367">_xlfn.TEXTJOIN(", ", TRUE, IF(majors_data!$C$2:$C$101=T4367, majors_data!$A$2:$A$101, ""))</f>
        <v/>
      </c>
      <c r="AA4367" s="3" t="str">
        <f t="shared" si="483"/>
        <v>fa7f1f45-106f-4e8d-bd8c-cce0fd276256, 9630ccdb-1fb5-411d-a129-562993ba0569, 1e0ce7f9-cbf4-44c4-bfb7-725db39d17ea, dda17862-a51d-49f5-bc9f-b2caa7af10ef, 551cfc0c-5de9-4672-90a2-b0f5b644ed8c, c782f52b-d7ac-47f5-836a-376e4fccf31f, cabf5871-d0d1-43aa-a1e0-7b054ea1f92a, 1f2a78f5-deae-438d-be76-6d733a7dac87</v>
      </c>
    </row>
    <row r="4368" spans="1:27">
      <c r="A4368" t="s">
        <v>11649</v>
      </c>
      <c r="B4368" t="s">
        <v>119</v>
      </c>
      <c r="C4368" t="s">
        <v>15</v>
      </c>
      <c r="D4368" t="s">
        <v>756</v>
      </c>
      <c r="E4368" s="1">
        <v>24792</v>
      </c>
      <c r="F4368" t="s">
        <v>11650</v>
      </c>
      <c r="G4368" t="s">
        <v>855</v>
      </c>
      <c r="I4368" t="str">
        <f t="shared" si="477"/>
        <v>Michael Wilson</v>
      </c>
      <c r="J4368" t="s">
        <v>855</v>
      </c>
      <c r="P4368" t="str">
        <f t="shared" si="478"/>
        <v>Nursing</v>
      </c>
      <c r="Q4368" t="str">
        <f t="shared" si="479"/>
        <v/>
      </c>
      <c r="R4368" t="str">
        <f t="shared" si="480"/>
        <v/>
      </c>
      <c r="S4368" t="str">
        <f t="shared" si="481"/>
        <v/>
      </c>
      <c r="T4368" t="str">
        <f t="shared" si="482"/>
        <v/>
      </c>
      <c r="V4368" s="3" t="str">
        <f t="array" ref="V4368">_xlfn.TEXTJOIN(", ", TRUE, IF(majors_data!$C$2:$C$101=P4368, majors_data!$A$2:$A$101, ""))</f>
        <v>bcf5b4b8-c773-40a4-9ec1-9767753c0d44, 92ba9844-0c5e-4bfa-ad1c-ab41f8ac3d5e</v>
      </c>
      <c r="W4368" s="3" t="str">
        <f t="array" ref="W4368">_xlfn.TEXTJOIN(", ", TRUE, IF(majors_data!$C$2:$C$101=Q4368, majors_data!$A$2:$A$101, ""))</f>
        <v/>
      </c>
      <c r="X4368" s="3" t="str">
        <f t="array" ref="X4368">_xlfn.TEXTJOIN(", ", TRUE, IF(majors_data!$C$2:$C$101=R4368, majors_data!$A$2:$A$101, ""))</f>
        <v/>
      </c>
      <c r="Y4368" s="3" t="str">
        <f t="array" ref="Y4368">_xlfn.TEXTJOIN(", ", TRUE, IF(majors_data!$C$2:$C$101=S4368, majors_data!$A$2:$A$101, ""))</f>
        <v/>
      </c>
      <c r="Z4368" s="3" t="str">
        <f t="array" ref="Z4368">_xlfn.TEXTJOIN(", ", TRUE, IF(majors_data!$C$2:$C$101=T4368, majors_data!$A$2:$A$101, ""))</f>
        <v/>
      </c>
      <c r="AA4368" s="3" t="str">
        <f t="shared" si="483"/>
        <v>bcf5b4b8-c773-40a4-9ec1-9767753c0d44, 92ba9844-0c5e-4bfa-ad1c-ab41f8ac3d5e</v>
      </c>
    </row>
    <row r="4369" spans="1:27">
      <c r="A4369" t="s">
        <v>11651</v>
      </c>
      <c r="B4369" t="s">
        <v>60</v>
      </c>
      <c r="C4369" t="s">
        <v>9</v>
      </c>
      <c r="D4369" t="s">
        <v>207</v>
      </c>
      <c r="E4369" s="1">
        <v>25735</v>
      </c>
      <c r="F4369" t="s">
        <v>11652</v>
      </c>
      <c r="G4369" t="s">
        <v>11653</v>
      </c>
      <c r="I4369" t="str">
        <f t="shared" si="477"/>
        <v>Bob Taylor</v>
      </c>
      <c r="J4369" t="s">
        <v>840</v>
      </c>
      <c r="K4369" t="s">
        <v>17121</v>
      </c>
      <c r="L4369" t="s">
        <v>17152</v>
      </c>
      <c r="M4369" t="s">
        <v>17140</v>
      </c>
      <c r="N4369" t="s">
        <v>17151</v>
      </c>
      <c r="P4369" t="str">
        <f t="shared" si="478"/>
        <v>Accounting</v>
      </c>
      <c r="Q4369" t="str">
        <f t="shared" si="479"/>
        <v>History</v>
      </c>
      <c r="R4369" t="str">
        <f t="shared" si="480"/>
        <v>Political Science</v>
      </c>
      <c r="S4369" t="str">
        <f t="shared" si="481"/>
        <v>Philosophy</v>
      </c>
      <c r="T4369" t="str">
        <f t="shared" si="482"/>
        <v>Economics</v>
      </c>
      <c r="V4369" s="3" t="str">
        <f t="array" ref="V4369">_xlfn.TEXTJOIN(", ", TRUE, IF(majors_data!$C$2:$C$101=P4369, majors_data!$A$2:$A$101, ""))</f>
        <v>f66e3050-2b7f-4d30-bc1e-f1c26d6a2aa2, 16f85a4c-9e5b-4f05-ac70-25acb3032c48, d25284f4-c84e-48db-b41e-dc42085a55f9</v>
      </c>
      <c r="W4369" s="3" t="str">
        <f t="array" ref="W4369">_xlfn.TEXTJOIN(", ", TRUE, IF(majors_data!$C$2:$C$101=Q4369, majors_data!$A$2:$A$101, ""))</f>
        <v>f6cf2da9-277c-4780-8c18-2a4727d35f64, af428f7f-7d22-4949-924b-37b9c13140fb, d2d40201-0152-4e55-bf95-406c1f66295b</v>
      </c>
      <c r="X4369" s="3" t="str">
        <f t="array" ref="X4369">_xlfn.TEXTJOIN(", ", TRUE, IF(majors_data!$C$2:$C$101=R4369, majors_data!$A$2:$A$101, ""))</f>
        <v>4fc222e3-9728-408a-b24b-171c919f81ea, 7f5bc724-d171-406e-bf3b-cd9d868174f2, b32c172c-a1d5-4cc9-a1fc-f5f4b2365ea4</v>
      </c>
      <c r="Y4369" s="3" t="str">
        <f t="array" ref="Y4369">_xlfn.TEXTJOIN(", ", TRUE, IF(majors_data!$C$2:$C$101=S4369, majors_data!$A$2:$A$101, ""))</f>
        <v>2390b2fb-f180-48d3-989d-5e359fdf867c, febd48e5-fa29-4288-94cf-a257e875bbc5, a680ecae-78a0-4d78-88cd-4f0163e7d4da</v>
      </c>
      <c r="Z4369" s="3" t="str">
        <f t="array" ref="Z4369">_xlfn.TEXTJOIN(", ", TRUE, IF(majors_data!$C$2:$C$101=T4369, majors_data!$A$2:$A$101, ""))</f>
        <v>2c4e188e-85c2-4366-b282-d70974be0631, d02446db-85a5-472f-be66-392204bff177, e2e80629-cfb6-4daa-b56c-6795ccdc4e48</v>
      </c>
      <c r="AA4369" s="3" t="str">
        <f t="shared" si="483"/>
        <v>f66e3050-2b7f-4d30-bc1e-f1c26d6a2aa2, 16f85a4c-9e5b-4f05-ac70-25acb3032c48, d25284f4-c84e-48db-b41e-dc42085a55f9, f6cf2da9-277c-4780-8c18-2a4727d35f64, af428f7f-7d22-4949-924b-37b9c13140fb, d2d40201-0152-4e55-bf95-406c1f66295b, 4fc222e3-9728-408a-b24b-171c919f81ea, 7f5bc724-d171-406e-bf3b-cd9d868174f2, b32c172c-a1d5-4cc9-a1fc-f5f4b2365ea4, 2390b2fb-f180-48d3-989d-5e359fdf867c, febd48e5-fa29-4288-94cf-a257e875bbc5, a680ecae-78a0-4d78-88cd-4f0163e7d4da, 2c4e188e-85c2-4366-b282-d70974be0631, d02446db-85a5-472f-be66-392204bff177, e2e80629-cfb6-4daa-b56c-6795ccdc4e48</v>
      </c>
    </row>
    <row r="4370" spans="1:27">
      <c r="A4370" t="s">
        <v>11654</v>
      </c>
      <c r="B4370" t="s">
        <v>119</v>
      </c>
      <c r="C4370" t="s">
        <v>47</v>
      </c>
      <c r="D4370" t="s">
        <v>995</v>
      </c>
      <c r="E4370" s="1">
        <v>33215</v>
      </c>
      <c r="F4370" t="s">
        <v>11655</v>
      </c>
      <c r="G4370" t="s">
        <v>11656</v>
      </c>
      <c r="I4370" t="str">
        <f t="shared" si="477"/>
        <v>Michael Davis</v>
      </c>
      <c r="J4370" t="s">
        <v>655</v>
      </c>
      <c r="K4370" t="s">
        <v>17123</v>
      </c>
      <c r="L4370" t="s">
        <v>17142</v>
      </c>
      <c r="P4370" t="str">
        <f t="shared" si="478"/>
        <v>Education</v>
      </c>
      <c r="Q4370" t="str">
        <f t="shared" si="479"/>
        <v>Art</v>
      </c>
      <c r="R4370" t="str">
        <f t="shared" si="480"/>
        <v>Physics</v>
      </c>
      <c r="S4370" t="str">
        <f t="shared" si="481"/>
        <v/>
      </c>
      <c r="T4370" t="str">
        <f t="shared" si="482"/>
        <v/>
      </c>
      <c r="V4370" s="3" t="str">
        <f t="array" ref="V4370">_xlfn.TEXTJOIN(", ", TRUE, IF(majors_data!$C$2:$C$101=P4370, majors_data!$A$2:$A$101, ""))</f>
        <v>1e0ce7f9-cbf4-44c4-bfb7-725db39d17ea, dda17862-a51d-49f5-bc9f-b2caa7af10ef, 551cfc0c-5de9-4672-90a2-b0f5b644ed8c</v>
      </c>
      <c r="W4370" s="3" t="str">
        <f t="array" ref="W4370">_xlfn.TEXTJOIN(", ", TRUE, IF(majors_data!$C$2:$C$101=Q4370, majors_data!$A$2:$A$101, ""))</f>
        <v>edca0a28-476b-4782-86be-a06806d87ab8, b12e86e4-dc4d-49cb-8ec3-b0c9f7f23b26, 62f9fcfb-92d6-4bc8-96ff-e8847c7b27ae</v>
      </c>
      <c r="X4370" s="3" t="str">
        <f t="array" ref="X4370">_xlfn.TEXTJOIN(", ", TRUE, IF(majors_data!$C$2:$C$101=R4370, majors_data!$A$2:$A$101, ""))</f>
        <v>9dd4dfda-b0d2-4d4a-8642-a44db00f4a15, 534a2149-3015-472c-9de1-5db9e0f6b43e, fe8da200-3e6c-4017-983e-19b5aff7e800</v>
      </c>
      <c r="Y4370" s="3" t="str">
        <f t="array" ref="Y4370">_xlfn.TEXTJOIN(", ", TRUE, IF(majors_data!$C$2:$C$101=S4370, majors_data!$A$2:$A$101, ""))</f>
        <v/>
      </c>
      <c r="Z4370" s="3" t="str">
        <f t="array" ref="Z4370">_xlfn.TEXTJOIN(", ", TRUE, IF(majors_data!$C$2:$C$101=T4370, majors_data!$A$2:$A$101, ""))</f>
        <v/>
      </c>
      <c r="AA4370" s="3" t="str">
        <f t="shared" si="483"/>
        <v>1e0ce7f9-cbf4-44c4-bfb7-725db39d17ea, dda17862-a51d-49f5-bc9f-b2caa7af10ef, 551cfc0c-5de9-4672-90a2-b0f5b644ed8c, edca0a28-476b-4782-86be-a06806d87ab8, b12e86e4-dc4d-49cb-8ec3-b0c9f7f23b26, 62f9fcfb-92d6-4bc8-96ff-e8847c7b27ae, 9dd4dfda-b0d2-4d4a-8642-a44db00f4a15, 534a2149-3015-472c-9de1-5db9e0f6b43e, fe8da200-3e6c-4017-983e-19b5aff7e800</v>
      </c>
    </row>
    <row r="4371" spans="1:27">
      <c r="A4371" t="s">
        <v>11657</v>
      </c>
      <c r="B4371" t="s">
        <v>30</v>
      </c>
      <c r="C4371" t="s">
        <v>31</v>
      </c>
      <c r="D4371" t="s">
        <v>32</v>
      </c>
      <c r="E4371" s="1">
        <v>25701</v>
      </c>
      <c r="F4371" t="s">
        <v>11658</v>
      </c>
      <c r="G4371" t="s">
        <v>11659</v>
      </c>
      <c r="I4371" t="str">
        <f t="shared" si="477"/>
        <v>Sarah Doe</v>
      </c>
      <c r="J4371" t="s">
        <v>855</v>
      </c>
      <c r="K4371" t="s">
        <v>17154</v>
      </c>
      <c r="L4371" t="s">
        <v>17122</v>
      </c>
      <c r="M4371" t="s">
        <v>17157</v>
      </c>
      <c r="N4371" t="s">
        <v>17153</v>
      </c>
      <c r="P4371" t="str">
        <f t="shared" si="478"/>
        <v>Nursing</v>
      </c>
      <c r="Q4371" t="str">
        <f t="shared" si="479"/>
        <v>Law</v>
      </c>
      <c r="R4371" t="str">
        <f t="shared" si="480"/>
        <v>Foreign Languages</v>
      </c>
      <c r="S4371" t="str">
        <f t="shared" si="481"/>
        <v>Environmental Science</v>
      </c>
      <c r="T4371" t="str">
        <f t="shared" si="482"/>
        <v>Computer Science</v>
      </c>
      <c r="V4371" s="3" t="str">
        <f t="array" ref="V4371">_xlfn.TEXTJOIN(", ", TRUE, IF(majors_data!$C$2:$C$101=P4371, majors_data!$A$2:$A$101, ""))</f>
        <v>bcf5b4b8-c773-40a4-9ec1-9767753c0d44, 92ba9844-0c5e-4bfa-ad1c-ab41f8ac3d5e</v>
      </c>
      <c r="W4371" s="3" t="str">
        <f t="array" ref="W4371">_xlfn.TEXTJOIN(", ", TRUE, IF(majors_data!$C$2:$C$101=Q4371, majors_data!$A$2:$A$101, ""))</f>
        <v>4ae8186a-1c4d-4b5e-8e7e-385e8b3e9c79, fcda77f1-d71f-4cbe-bb5c-fb12877aec40</v>
      </c>
      <c r="X4371" s="3" t="str">
        <f t="array" ref="X4371">_xlfn.TEXTJOIN(", ", TRUE, IF(majors_data!$C$2:$C$101=R4371, majors_data!$A$2:$A$101, ""))</f>
        <v>6dfeb9a0-918b-4038-ae4f-63ab374b9311, 589319dd-8b62-4842-bb7a-855eef1f8d6e</v>
      </c>
      <c r="Y4371" s="3" t="str">
        <f t="array" ref="Y4371">_xlfn.TEXTJOIN(", ", TRUE, IF(majors_data!$C$2:$C$101=S4371, majors_data!$A$2:$A$101, ""))</f>
        <v>39af2a17-08ce-4282-8dd0-de4efe79980f, ce83ec69-0901-4423-87f6-92734cc8feb2</v>
      </c>
      <c r="Z4371" s="3" t="str">
        <f t="array" ref="Z4371">_xlfn.TEXTJOIN(", ", TRUE, IF(majors_data!$C$2:$C$101=T4371, majors_data!$A$2:$A$101, ""))</f>
        <v>12c5d420-9bbc-455d-9794-7780bc5fea5b, 036ab592-da37-4aac-ac4b-3a2eb132eb76, 91d3ffda-02df-4108-a302-e3764e021ccf</v>
      </c>
      <c r="AA4371" s="3" t="str">
        <f t="shared" si="483"/>
        <v>bcf5b4b8-c773-40a4-9ec1-9767753c0d44, 92ba9844-0c5e-4bfa-ad1c-ab41f8ac3d5e, 4ae8186a-1c4d-4b5e-8e7e-385e8b3e9c79, fcda77f1-d71f-4cbe-bb5c-fb12877aec40, 6dfeb9a0-918b-4038-ae4f-63ab374b9311, 589319dd-8b62-4842-bb7a-855eef1f8d6e, 39af2a17-08ce-4282-8dd0-de4efe79980f, ce83ec69-0901-4423-87f6-92734cc8feb2, 12c5d420-9bbc-455d-9794-7780bc5fea5b, 036ab592-da37-4aac-ac4b-3a2eb132eb76, 91d3ffda-02df-4108-a302-e3764e021ccf</v>
      </c>
    </row>
    <row r="4372" spans="1:27">
      <c r="A4372" t="s">
        <v>11660</v>
      </c>
      <c r="B4372" t="s">
        <v>14</v>
      </c>
      <c r="C4372" t="s">
        <v>21</v>
      </c>
      <c r="D4372" t="s">
        <v>65</v>
      </c>
      <c r="E4372" s="1">
        <v>25933</v>
      </c>
      <c r="F4372" t="s">
        <v>11661</v>
      </c>
      <c r="G4372" t="s">
        <v>10891</v>
      </c>
      <c r="I4372" t="str">
        <f t="shared" si="477"/>
        <v>Jane Brown</v>
      </c>
      <c r="J4372" t="s">
        <v>787</v>
      </c>
      <c r="K4372" t="s">
        <v>17123</v>
      </c>
      <c r="P4372" t="str">
        <f t="shared" si="478"/>
        <v>Finance</v>
      </c>
      <c r="Q4372" t="str">
        <f t="shared" si="479"/>
        <v>Art</v>
      </c>
      <c r="R4372" t="str">
        <f t="shared" si="480"/>
        <v/>
      </c>
      <c r="S4372" t="str">
        <f t="shared" si="481"/>
        <v/>
      </c>
      <c r="T4372" t="str">
        <f t="shared" si="482"/>
        <v/>
      </c>
      <c r="V4372" s="3" t="str">
        <f t="array" ref="V4372">_xlfn.TEXTJOIN(", ", TRUE, IF(majors_data!$C$2:$C$101=P4372, majors_data!$A$2:$A$101, ""))</f>
        <v>49f57722-52fb-47b6-8e1e-54de177e0d19, f89ddd78-e74e-469c-8808-241bd8c36f67, c6f0e3ea-fc4a-4768-a155-f0bf0b943717</v>
      </c>
      <c r="W4372" s="3" t="str">
        <f t="array" ref="W4372">_xlfn.TEXTJOIN(", ", TRUE, IF(majors_data!$C$2:$C$101=Q4372, majors_data!$A$2:$A$101, ""))</f>
        <v>edca0a28-476b-4782-86be-a06806d87ab8, b12e86e4-dc4d-49cb-8ec3-b0c9f7f23b26, 62f9fcfb-92d6-4bc8-96ff-e8847c7b27ae</v>
      </c>
      <c r="X4372" s="3" t="str">
        <f t="array" ref="X4372">_xlfn.TEXTJOIN(", ", TRUE, IF(majors_data!$C$2:$C$101=R4372, majors_data!$A$2:$A$101, ""))</f>
        <v/>
      </c>
      <c r="Y4372" s="3" t="str">
        <f t="array" ref="Y4372">_xlfn.TEXTJOIN(", ", TRUE, IF(majors_data!$C$2:$C$101=S4372, majors_data!$A$2:$A$101, ""))</f>
        <v/>
      </c>
      <c r="Z4372" s="3" t="str">
        <f t="array" ref="Z4372">_xlfn.TEXTJOIN(", ", TRUE, IF(majors_data!$C$2:$C$101=T4372, majors_data!$A$2:$A$101, ""))</f>
        <v/>
      </c>
      <c r="AA4372" s="3" t="str">
        <f t="shared" si="483"/>
        <v>49f57722-52fb-47b6-8e1e-54de177e0d19, f89ddd78-e74e-469c-8808-241bd8c36f67, c6f0e3ea-fc4a-4768-a155-f0bf0b943717, edca0a28-476b-4782-86be-a06806d87ab8, b12e86e4-dc4d-49cb-8ec3-b0c9f7f23b26, 62f9fcfb-92d6-4bc8-96ff-e8847c7b27ae</v>
      </c>
    </row>
    <row r="4373" spans="1:27">
      <c r="A4373" t="s">
        <v>11662</v>
      </c>
      <c r="B4373" t="s">
        <v>72</v>
      </c>
      <c r="C4373" t="s">
        <v>15</v>
      </c>
      <c r="D4373" t="s">
        <v>288</v>
      </c>
      <c r="E4373" s="1">
        <v>22166</v>
      </c>
      <c r="F4373" t="s">
        <v>11663</v>
      </c>
      <c r="G4373" t="s">
        <v>11664</v>
      </c>
      <c r="I4373" t="str">
        <f t="shared" si="477"/>
        <v>James Wilson</v>
      </c>
      <c r="J4373" t="s">
        <v>559</v>
      </c>
      <c r="K4373" t="s">
        <v>17152</v>
      </c>
      <c r="L4373" t="s">
        <v>17118</v>
      </c>
      <c r="M4373" t="s">
        <v>17144</v>
      </c>
      <c r="P4373" t="str">
        <f t="shared" si="478"/>
        <v>Marketing</v>
      </c>
      <c r="Q4373" t="str">
        <f t="shared" si="479"/>
        <v>Political Science</v>
      </c>
      <c r="R4373" t="str">
        <f t="shared" si="480"/>
        <v>Finance</v>
      </c>
      <c r="S4373" t="str">
        <f t="shared" si="481"/>
        <v>Psychology</v>
      </c>
      <c r="T4373" t="str">
        <f t="shared" si="482"/>
        <v/>
      </c>
      <c r="V4373" s="3" t="str">
        <f t="array" ref="V4373">_xlfn.TEXTJOIN(", ", TRUE, IF(majors_data!$C$2:$C$101=P4373, majors_data!$A$2:$A$101, ""))</f>
        <v>c782f52b-d7ac-47f5-836a-376e4fccf31f, cabf5871-d0d1-43aa-a1e0-7b054ea1f92a, 1f2a78f5-deae-438d-be76-6d733a7dac87</v>
      </c>
      <c r="W4373" s="3" t="str">
        <f t="array" ref="W4373">_xlfn.TEXTJOIN(", ", TRUE, IF(majors_data!$C$2:$C$101=Q4373, majors_data!$A$2:$A$101, ""))</f>
        <v>4fc222e3-9728-408a-b24b-171c919f81ea, 7f5bc724-d171-406e-bf3b-cd9d868174f2, b32c172c-a1d5-4cc9-a1fc-f5f4b2365ea4</v>
      </c>
      <c r="X4373" s="3" t="str">
        <f t="array" ref="X4373">_xlfn.TEXTJOIN(", ", TRUE, IF(majors_data!$C$2:$C$101=R4373, majors_data!$A$2:$A$101, ""))</f>
        <v>49f57722-52fb-47b6-8e1e-54de177e0d19, f89ddd78-e74e-469c-8808-241bd8c36f67, c6f0e3ea-fc4a-4768-a155-f0bf0b943717</v>
      </c>
      <c r="Y4373" s="3" t="str">
        <f t="array" ref="Y4373">_xlfn.TEXTJOIN(", ", TRUE, IF(majors_data!$C$2:$C$101=S4373, majors_data!$A$2:$A$101, ""))</f>
        <v>4d0b9e50-43d1-4da0-af2b-97d510bab9e2, 049d0ea9-2055-46a4-b821-0cbf6e36e4d5, 37b5c1f9-c15a-4947-b64d-025dc64c5241</v>
      </c>
      <c r="Z4373" s="3" t="str">
        <f t="array" ref="Z4373">_xlfn.TEXTJOIN(", ", TRUE, IF(majors_data!$C$2:$C$101=T4373, majors_data!$A$2:$A$101, ""))</f>
        <v/>
      </c>
      <c r="AA4373" s="3" t="str">
        <f t="shared" si="483"/>
        <v>c782f52b-d7ac-47f5-836a-376e4fccf31f, cabf5871-d0d1-43aa-a1e0-7b054ea1f92a, 1f2a78f5-deae-438d-be76-6d733a7dac87, 4fc222e3-9728-408a-b24b-171c919f81ea, 7f5bc724-d171-406e-bf3b-cd9d868174f2, b32c172c-a1d5-4cc9-a1fc-f5f4b2365ea4, 49f57722-52fb-47b6-8e1e-54de177e0d19, f89ddd78-e74e-469c-8808-241bd8c36f67, c6f0e3ea-fc4a-4768-a155-f0bf0b943717, 4d0b9e50-43d1-4da0-af2b-97d510bab9e2, 049d0ea9-2055-46a4-b821-0cbf6e36e4d5, 37b5c1f9-c15a-4947-b64d-025dc64c5241</v>
      </c>
    </row>
    <row r="4374" spans="1:27">
      <c r="A4374" t="s">
        <v>11665</v>
      </c>
      <c r="B4374" t="s">
        <v>8</v>
      </c>
      <c r="C4374" t="s">
        <v>42</v>
      </c>
      <c r="D4374" t="s">
        <v>760</v>
      </c>
      <c r="E4374" s="1">
        <v>28878</v>
      </c>
      <c r="F4374" t="s">
        <v>11666</v>
      </c>
      <c r="G4374" t="s">
        <v>11667</v>
      </c>
      <c r="I4374" t="str">
        <f t="shared" si="477"/>
        <v>David Moore</v>
      </c>
      <c r="J4374" t="s">
        <v>302</v>
      </c>
      <c r="K4374" t="s">
        <v>17137</v>
      </c>
      <c r="L4374" t="s">
        <v>17130</v>
      </c>
      <c r="M4374" t="s">
        <v>17157</v>
      </c>
      <c r="N4374" t="s">
        <v>17156</v>
      </c>
      <c r="P4374" t="str">
        <f t="shared" si="478"/>
        <v>Art</v>
      </c>
      <c r="Q4374" t="str">
        <f t="shared" si="479"/>
        <v>Mechanical Engineering</v>
      </c>
      <c r="R4374" t="str">
        <f t="shared" si="480"/>
        <v>Education</v>
      </c>
      <c r="S4374" t="str">
        <f t="shared" si="481"/>
        <v>Environmental Science</v>
      </c>
      <c r="T4374" t="str">
        <f t="shared" si="482"/>
        <v>Theater</v>
      </c>
      <c r="V4374" s="3" t="str">
        <f t="array" ref="V4374">_xlfn.TEXTJOIN(", ", TRUE, IF(majors_data!$C$2:$C$101=P4374, majors_data!$A$2:$A$101, ""))</f>
        <v>edca0a28-476b-4782-86be-a06806d87ab8, b12e86e4-dc4d-49cb-8ec3-b0c9f7f23b26, 62f9fcfb-92d6-4bc8-96ff-e8847c7b27ae</v>
      </c>
      <c r="W4374" s="3" t="str">
        <f t="array" ref="W4374">_xlfn.TEXTJOIN(", ", TRUE, IF(majors_data!$C$2:$C$101=Q4374, majors_data!$A$2:$A$101, ""))</f>
        <v>d3d06262-f539-4a05-9e71-6e6113e9529b, efbed11c-6828-4d9a-bdc3-ffadce27497e, ab3572a8-144f-4148-9862-465bd9d7148b</v>
      </c>
      <c r="X4374" s="3" t="str">
        <f t="array" ref="X4374">_xlfn.TEXTJOIN(", ", TRUE, IF(majors_data!$C$2:$C$101=R4374, majors_data!$A$2:$A$101, ""))</f>
        <v>1e0ce7f9-cbf4-44c4-bfb7-725db39d17ea, dda17862-a51d-49f5-bc9f-b2caa7af10ef, 551cfc0c-5de9-4672-90a2-b0f5b644ed8c</v>
      </c>
      <c r="Y4374" s="3" t="str">
        <f t="array" ref="Y4374">_xlfn.TEXTJOIN(", ", TRUE, IF(majors_data!$C$2:$C$101=S4374, majors_data!$A$2:$A$101, ""))</f>
        <v>39af2a17-08ce-4282-8dd0-de4efe79980f, ce83ec69-0901-4423-87f6-92734cc8feb2</v>
      </c>
      <c r="Z4374" s="3" t="str">
        <f t="array" ref="Z4374">_xlfn.TEXTJOIN(", ", TRUE, IF(majors_data!$C$2:$C$101=T4374, majors_data!$A$2:$A$101, ""))</f>
        <v>49150744-aac2-44f9-8ca0-05ae90757bac, f5b20856-42b4-48bd-93d9-fbe2712c9e55</v>
      </c>
      <c r="AA4374" s="3" t="str">
        <f t="shared" si="483"/>
        <v>edca0a28-476b-4782-86be-a06806d87ab8, b12e86e4-dc4d-49cb-8ec3-b0c9f7f23b26, 62f9fcfb-92d6-4bc8-96ff-e8847c7b27ae, d3d06262-f539-4a05-9e71-6e6113e9529b, efbed11c-6828-4d9a-bdc3-ffadce27497e, ab3572a8-144f-4148-9862-465bd9d7148b, 1e0ce7f9-cbf4-44c4-bfb7-725db39d17ea, dda17862-a51d-49f5-bc9f-b2caa7af10ef, 551cfc0c-5de9-4672-90a2-b0f5b644ed8c, 39af2a17-08ce-4282-8dd0-de4efe79980f, ce83ec69-0901-4423-87f6-92734cc8feb2, 49150744-aac2-44f9-8ca0-05ae90757bac, f5b20856-42b4-48bd-93d9-fbe2712c9e55</v>
      </c>
    </row>
    <row r="4375" spans="1:27">
      <c r="A4375" t="s">
        <v>11668</v>
      </c>
      <c r="B4375" t="s">
        <v>8</v>
      </c>
      <c r="C4375" t="s">
        <v>15</v>
      </c>
      <c r="D4375" t="s">
        <v>341</v>
      </c>
      <c r="E4375" s="1">
        <v>25470</v>
      </c>
      <c r="F4375" t="s">
        <v>11669</v>
      </c>
      <c r="I4375" t="str">
        <f t="shared" si="477"/>
        <v>David Wilson</v>
      </c>
      <c r="P4375" t="str">
        <f t="shared" si="478"/>
        <v/>
      </c>
      <c r="Q4375" t="str">
        <f t="shared" si="479"/>
        <v/>
      </c>
      <c r="R4375" t="str">
        <f t="shared" si="480"/>
        <v/>
      </c>
      <c r="S4375" t="str">
        <f t="shared" si="481"/>
        <v/>
      </c>
      <c r="T4375" t="str">
        <f t="shared" si="482"/>
        <v/>
      </c>
      <c r="V4375" s="3" t="str">
        <f t="array" ref="V4375">_xlfn.TEXTJOIN(", ", TRUE, IF(majors_data!$C$2:$C$101=P4375, majors_data!$A$2:$A$101, ""))</f>
        <v/>
      </c>
      <c r="W4375" s="3" t="str">
        <f t="array" ref="W4375">_xlfn.TEXTJOIN(", ", TRUE, IF(majors_data!$C$2:$C$101=Q4375, majors_data!$A$2:$A$101, ""))</f>
        <v/>
      </c>
      <c r="X4375" s="3" t="str">
        <f t="array" ref="X4375">_xlfn.TEXTJOIN(", ", TRUE, IF(majors_data!$C$2:$C$101=R4375, majors_data!$A$2:$A$101, ""))</f>
        <v/>
      </c>
      <c r="Y4375" s="3" t="str">
        <f t="array" ref="Y4375">_xlfn.TEXTJOIN(", ", TRUE, IF(majors_data!$C$2:$C$101=S4375, majors_data!$A$2:$A$101, ""))</f>
        <v/>
      </c>
      <c r="Z4375" s="3" t="str">
        <f t="array" ref="Z4375">_xlfn.TEXTJOIN(", ", TRUE, IF(majors_data!$C$2:$C$101=T4375, majors_data!$A$2:$A$101, ""))</f>
        <v/>
      </c>
      <c r="AA4375" s="3" t="str">
        <f t="shared" si="483"/>
        <v/>
      </c>
    </row>
    <row r="4376" spans="1:27">
      <c r="A4376" t="s">
        <v>11670</v>
      </c>
      <c r="B4376" t="s">
        <v>60</v>
      </c>
      <c r="C4376" t="s">
        <v>80</v>
      </c>
      <c r="D4376" t="s">
        <v>729</v>
      </c>
      <c r="E4376" s="1">
        <v>20178</v>
      </c>
      <c r="F4376" t="s">
        <v>11671</v>
      </c>
      <c r="I4376" t="str">
        <f t="shared" si="477"/>
        <v>Bob Miller</v>
      </c>
      <c r="P4376" t="str">
        <f t="shared" si="478"/>
        <v/>
      </c>
      <c r="Q4376" t="str">
        <f t="shared" si="479"/>
        <v/>
      </c>
      <c r="R4376" t="str">
        <f t="shared" si="480"/>
        <v/>
      </c>
      <c r="S4376" t="str">
        <f t="shared" si="481"/>
        <v/>
      </c>
      <c r="T4376" t="str">
        <f t="shared" si="482"/>
        <v/>
      </c>
      <c r="V4376" s="3" t="str">
        <f t="array" ref="V4376">_xlfn.TEXTJOIN(", ", TRUE, IF(majors_data!$C$2:$C$101=P4376, majors_data!$A$2:$A$101, ""))</f>
        <v/>
      </c>
      <c r="W4376" s="3" t="str">
        <f t="array" ref="W4376">_xlfn.TEXTJOIN(", ", TRUE, IF(majors_data!$C$2:$C$101=Q4376, majors_data!$A$2:$A$101, ""))</f>
        <v/>
      </c>
      <c r="X4376" s="3" t="str">
        <f t="array" ref="X4376">_xlfn.TEXTJOIN(", ", TRUE, IF(majors_data!$C$2:$C$101=R4376, majors_data!$A$2:$A$101, ""))</f>
        <v/>
      </c>
      <c r="Y4376" s="3" t="str">
        <f t="array" ref="Y4376">_xlfn.TEXTJOIN(", ", TRUE, IF(majors_data!$C$2:$C$101=S4376, majors_data!$A$2:$A$101, ""))</f>
        <v/>
      </c>
      <c r="Z4376" s="3" t="str">
        <f t="array" ref="Z4376">_xlfn.TEXTJOIN(", ", TRUE, IF(majors_data!$C$2:$C$101=T4376, majors_data!$A$2:$A$101, ""))</f>
        <v/>
      </c>
      <c r="AA4376" s="3" t="str">
        <f t="shared" si="483"/>
        <v/>
      </c>
    </row>
    <row r="4377" spans="1:27">
      <c r="A4377" t="s">
        <v>11672</v>
      </c>
      <c r="B4377" t="s">
        <v>8</v>
      </c>
      <c r="C4377" t="s">
        <v>230</v>
      </c>
      <c r="D4377" t="s">
        <v>257</v>
      </c>
      <c r="E4377" s="1">
        <v>28038</v>
      </c>
      <c r="F4377" t="s">
        <v>11673</v>
      </c>
      <c r="G4377" t="s">
        <v>11674</v>
      </c>
      <c r="I4377" t="str">
        <f t="shared" si="477"/>
        <v>David Johnson</v>
      </c>
      <c r="J4377" t="s">
        <v>1184</v>
      </c>
      <c r="K4377" t="s">
        <v>17155</v>
      </c>
      <c r="P4377" t="str">
        <f t="shared" si="478"/>
        <v>Music</v>
      </c>
      <c r="Q4377" t="str">
        <f t="shared" si="479"/>
        <v>Library Science</v>
      </c>
      <c r="R4377" t="str">
        <f t="shared" si="480"/>
        <v/>
      </c>
      <c r="S4377" t="str">
        <f t="shared" si="481"/>
        <v/>
      </c>
      <c r="T4377" t="str">
        <f t="shared" si="482"/>
        <v/>
      </c>
      <c r="V4377" s="3" t="str">
        <f t="array" ref="V4377">_xlfn.TEXTJOIN(", ", TRUE, IF(majors_data!$C$2:$C$101=P4377, majors_data!$A$2:$A$101, ""))</f>
        <v>e00c66ff-cb22-45b1-a5e8-8b3cde249016, 9a1dc165-a7e3-4d94-96b3-aed7943cd257</v>
      </c>
      <c r="W4377" s="3" t="str">
        <f t="array" ref="W4377">_xlfn.TEXTJOIN(", ", TRUE, IF(majors_data!$C$2:$C$101=Q4377, majors_data!$A$2:$A$101, ""))</f>
        <v>4ff85e34-9da3-47f2-beee-ec6175d82186, 450d53ce-7643-41e5-9d0d-b9d1eacead36</v>
      </c>
      <c r="X4377" s="3" t="str">
        <f t="array" ref="X4377">_xlfn.TEXTJOIN(", ", TRUE, IF(majors_data!$C$2:$C$101=R4377, majors_data!$A$2:$A$101, ""))</f>
        <v/>
      </c>
      <c r="Y4377" s="3" t="str">
        <f t="array" ref="Y4377">_xlfn.TEXTJOIN(", ", TRUE, IF(majors_data!$C$2:$C$101=S4377, majors_data!$A$2:$A$101, ""))</f>
        <v/>
      </c>
      <c r="Z4377" s="3" t="str">
        <f t="array" ref="Z4377">_xlfn.TEXTJOIN(", ", TRUE, IF(majors_data!$C$2:$C$101=T4377, majors_data!$A$2:$A$101, ""))</f>
        <v/>
      </c>
      <c r="AA4377" s="3" t="str">
        <f t="shared" si="483"/>
        <v>e00c66ff-cb22-45b1-a5e8-8b3cde249016, 9a1dc165-a7e3-4d94-96b3-aed7943cd257, 4ff85e34-9da3-47f2-beee-ec6175d82186, 450d53ce-7643-41e5-9d0d-b9d1eacead36</v>
      </c>
    </row>
    <row r="4378" spans="1:27">
      <c r="A4378" t="s">
        <v>11675</v>
      </c>
      <c r="B4378" t="s">
        <v>25</v>
      </c>
      <c r="C4378" t="s">
        <v>56</v>
      </c>
      <c r="D4378" t="s">
        <v>961</v>
      </c>
      <c r="E4378" s="1">
        <v>21354</v>
      </c>
      <c r="F4378" t="s">
        <v>11676</v>
      </c>
      <c r="G4378" t="s">
        <v>5605</v>
      </c>
      <c r="I4378" t="str">
        <f t="shared" si="477"/>
        <v>Linda Smith</v>
      </c>
      <c r="J4378" t="s">
        <v>2089</v>
      </c>
      <c r="K4378" t="s">
        <v>17141</v>
      </c>
      <c r="P4378" t="str">
        <f t="shared" si="478"/>
        <v>Biology</v>
      </c>
      <c r="Q4378" t="str">
        <f t="shared" si="479"/>
        <v>English</v>
      </c>
      <c r="R4378" t="str">
        <f t="shared" si="480"/>
        <v/>
      </c>
      <c r="S4378" t="str">
        <f t="shared" si="481"/>
        <v/>
      </c>
      <c r="T4378" t="str">
        <f t="shared" si="482"/>
        <v/>
      </c>
      <c r="V4378" s="3" t="str">
        <f t="array" ref="V4378">_xlfn.TEXTJOIN(", ", TRUE, IF(majors_data!$C$2:$C$101=P4378, majors_data!$A$2:$A$101, ""))</f>
        <v>b33ae65d-523e-48c6-b10e-59346e1c6523, 4e64e115-2f29-4046-95c6-3f34c14feb83, 2ab329ca-9f50-4c70-9698-f44934cf4b69</v>
      </c>
      <c r="W4378" s="3" t="str">
        <f t="array" ref="W4378">_xlfn.TEXTJOIN(", ", TRUE, IF(majors_data!$C$2:$C$101=Q4378, majors_data!$A$2:$A$101, ""))</f>
        <v>37979873-7c28-4b44-83ee-438c3e6810e9, e988d274-0abb-4d30-86fd-65f7e0f6b057, cc5f8133-74b9-43cc-b15e-b159a78b93fd</v>
      </c>
      <c r="X4378" s="3" t="str">
        <f t="array" ref="X4378">_xlfn.TEXTJOIN(", ", TRUE, IF(majors_data!$C$2:$C$101=R4378, majors_data!$A$2:$A$101, ""))</f>
        <v/>
      </c>
      <c r="Y4378" s="3" t="str">
        <f t="array" ref="Y4378">_xlfn.TEXTJOIN(", ", TRUE, IF(majors_data!$C$2:$C$101=S4378, majors_data!$A$2:$A$101, ""))</f>
        <v/>
      </c>
      <c r="Z4378" s="3" t="str">
        <f t="array" ref="Z4378">_xlfn.TEXTJOIN(", ", TRUE, IF(majors_data!$C$2:$C$101=T4378, majors_data!$A$2:$A$101, ""))</f>
        <v/>
      </c>
      <c r="AA4378" s="3" t="str">
        <f t="shared" si="483"/>
        <v>b33ae65d-523e-48c6-b10e-59346e1c6523, 4e64e115-2f29-4046-95c6-3f34c14feb83, 2ab329ca-9f50-4c70-9698-f44934cf4b69, 37979873-7c28-4b44-83ee-438c3e6810e9, e988d274-0abb-4d30-86fd-65f7e0f6b057, cc5f8133-74b9-43cc-b15e-b159a78b93fd</v>
      </c>
    </row>
    <row r="4379" spans="1:27">
      <c r="A4379" t="s">
        <v>11677</v>
      </c>
      <c r="B4379" t="s">
        <v>14</v>
      </c>
      <c r="C4379" t="s">
        <v>56</v>
      </c>
      <c r="D4379" t="s">
        <v>743</v>
      </c>
      <c r="E4379" s="1">
        <v>24653</v>
      </c>
      <c r="F4379" t="s">
        <v>11678</v>
      </c>
      <c r="G4379" t="s">
        <v>737</v>
      </c>
      <c r="I4379" t="str">
        <f t="shared" si="477"/>
        <v>Jane Smith</v>
      </c>
      <c r="J4379" t="s">
        <v>737</v>
      </c>
      <c r="P4379" t="str">
        <f t="shared" si="478"/>
        <v>Physics</v>
      </c>
      <c r="Q4379" t="str">
        <f t="shared" si="479"/>
        <v/>
      </c>
      <c r="R4379" t="str">
        <f t="shared" si="480"/>
        <v/>
      </c>
      <c r="S4379" t="str">
        <f t="shared" si="481"/>
        <v/>
      </c>
      <c r="T4379" t="str">
        <f t="shared" si="482"/>
        <v/>
      </c>
      <c r="V4379" s="3" t="str">
        <f t="array" ref="V4379">_xlfn.TEXTJOIN(", ", TRUE, IF(majors_data!$C$2:$C$101=P4379, majors_data!$A$2:$A$101, ""))</f>
        <v>9dd4dfda-b0d2-4d4a-8642-a44db00f4a15, 534a2149-3015-472c-9de1-5db9e0f6b43e, fe8da200-3e6c-4017-983e-19b5aff7e800</v>
      </c>
      <c r="W4379" s="3" t="str">
        <f t="array" ref="W4379">_xlfn.TEXTJOIN(", ", TRUE, IF(majors_data!$C$2:$C$101=Q4379, majors_data!$A$2:$A$101, ""))</f>
        <v/>
      </c>
      <c r="X4379" s="3" t="str">
        <f t="array" ref="X4379">_xlfn.TEXTJOIN(", ", TRUE, IF(majors_data!$C$2:$C$101=R4379, majors_data!$A$2:$A$101, ""))</f>
        <v/>
      </c>
      <c r="Y4379" s="3" t="str">
        <f t="array" ref="Y4379">_xlfn.TEXTJOIN(", ", TRUE, IF(majors_data!$C$2:$C$101=S4379, majors_data!$A$2:$A$101, ""))</f>
        <v/>
      </c>
      <c r="Z4379" s="3" t="str">
        <f t="array" ref="Z4379">_xlfn.TEXTJOIN(", ", TRUE, IF(majors_data!$C$2:$C$101=T4379, majors_data!$A$2:$A$101, ""))</f>
        <v/>
      </c>
      <c r="AA4379" s="3" t="str">
        <f t="shared" si="483"/>
        <v>9dd4dfda-b0d2-4d4a-8642-a44db00f4a15, 534a2149-3015-472c-9de1-5db9e0f6b43e, fe8da200-3e6c-4017-983e-19b5aff7e800</v>
      </c>
    </row>
    <row r="4380" spans="1:27">
      <c r="A4380" t="s">
        <v>11679</v>
      </c>
      <c r="B4380" t="s">
        <v>60</v>
      </c>
      <c r="C4380" t="s">
        <v>9</v>
      </c>
      <c r="D4380" t="s">
        <v>207</v>
      </c>
      <c r="E4380" s="1">
        <v>35035</v>
      </c>
      <c r="F4380" t="s">
        <v>11680</v>
      </c>
      <c r="G4380" t="s">
        <v>11681</v>
      </c>
      <c r="I4380" t="str">
        <f t="shared" si="477"/>
        <v>Bob Taylor</v>
      </c>
      <c r="J4380" t="s">
        <v>245</v>
      </c>
      <c r="K4380" t="s">
        <v>17155</v>
      </c>
      <c r="L4380" t="s">
        <v>17119</v>
      </c>
      <c r="M4380" t="s">
        <v>17140</v>
      </c>
      <c r="P4380" t="str">
        <f t="shared" si="478"/>
        <v>History</v>
      </c>
      <c r="Q4380" t="str">
        <f t="shared" si="479"/>
        <v>Library Science</v>
      </c>
      <c r="R4380" t="str">
        <f t="shared" si="480"/>
        <v>Anthropology</v>
      </c>
      <c r="S4380" t="str">
        <f t="shared" si="481"/>
        <v>Philosophy</v>
      </c>
      <c r="T4380" t="str">
        <f t="shared" si="482"/>
        <v/>
      </c>
      <c r="V4380" s="3" t="str">
        <f t="array" ref="V4380">_xlfn.TEXTJOIN(", ", TRUE, IF(majors_data!$C$2:$C$101=P4380, majors_data!$A$2:$A$101, ""))</f>
        <v>f6cf2da9-277c-4780-8c18-2a4727d35f64, af428f7f-7d22-4949-924b-37b9c13140fb, d2d40201-0152-4e55-bf95-406c1f66295b</v>
      </c>
      <c r="W4380" s="3" t="str">
        <f t="array" ref="W4380">_xlfn.TEXTJOIN(", ", TRUE, IF(majors_data!$C$2:$C$101=Q4380, majors_data!$A$2:$A$101, ""))</f>
        <v>4ff85e34-9da3-47f2-beee-ec6175d82186, 450d53ce-7643-41e5-9d0d-b9d1eacead36</v>
      </c>
      <c r="X4380" s="3" t="str">
        <f t="array" ref="X4380">_xlfn.TEXTJOIN(", ", TRUE, IF(majors_data!$C$2:$C$101=R4380, majors_data!$A$2:$A$101, ""))</f>
        <v>37b765f0-fc71-4c9c-838b-f3a5ce0706ff, 5538f94c-9d38-4c6c-ab29-0987d27ec313</v>
      </c>
      <c r="Y4380" s="3" t="str">
        <f t="array" ref="Y4380">_xlfn.TEXTJOIN(", ", TRUE, IF(majors_data!$C$2:$C$101=S4380, majors_data!$A$2:$A$101, ""))</f>
        <v>2390b2fb-f180-48d3-989d-5e359fdf867c, febd48e5-fa29-4288-94cf-a257e875bbc5, a680ecae-78a0-4d78-88cd-4f0163e7d4da</v>
      </c>
      <c r="Z4380" s="3" t="str">
        <f t="array" ref="Z4380">_xlfn.TEXTJOIN(", ", TRUE, IF(majors_data!$C$2:$C$101=T4380, majors_data!$A$2:$A$101, ""))</f>
        <v/>
      </c>
      <c r="AA4380" s="3" t="str">
        <f t="shared" si="483"/>
        <v>f6cf2da9-277c-4780-8c18-2a4727d35f64, af428f7f-7d22-4949-924b-37b9c13140fb, d2d40201-0152-4e55-bf95-406c1f66295b, 4ff85e34-9da3-47f2-beee-ec6175d82186, 450d53ce-7643-41e5-9d0d-b9d1eacead36, 37b765f0-fc71-4c9c-838b-f3a5ce0706ff, 5538f94c-9d38-4c6c-ab29-0987d27ec313, 2390b2fb-f180-48d3-989d-5e359fdf867c, febd48e5-fa29-4288-94cf-a257e875bbc5, a680ecae-78a0-4d78-88cd-4f0163e7d4da</v>
      </c>
    </row>
    <row r="4381" spans="1:27">
      <c r="A4381" t="s">
        <v>11682</v>
      </c>
      <c r="B4381" t="s">
        <v>51</v>
      </c>
      <c r="C4381" t="s">
        <v>21</v>
      </c>
      <c r="D4381" t="s">
        <v>52</v>
      </c>
      <c r="E4381" s="1">
        <v>33635</v>
      </c>
      <c r="F4381" t="s">
        <v>11683</v>
      </c>
      <c r="G4381" t="s">
        <v>11684</v>
      </c>
      <c r="I4381" t="str">
        <f t="shared" si="477"/>
        <v>Emily Brown</v>
      </c>
      <c r="J4381" t="s">
        <v>302</v>
      </c>
      <c r="K4381" t="s">
        <v>17121</v>
      </c>
      <c r="L4381" t="s">
        <v>17156</v>
      </c>
      <c r="M4381" t="s">
        <v>17145</v>
      </c>
      <c r="N4381" t="s">
        <v>17141</v>
      </c>
      <c r="P4381" t="str">
        <f t="shared" si="478"/>
        <v>Art</v>
      </c>
      <c r="Q4381" t="str">
        <f t="shared" si="479"/>
        <v>History</v>
      </c>
      <c r="R4381" t="str">
        <f t="shared" si="480"/>
        <v>Theater</v>
      </c>
      <c r="S4381" t="str">
        <f t="shared" si="481"/>
        <v>Sociology</v>
      </c>
      <c r="T4381" t="str">
        <f t="shared" si="482"/>
        <v>English</v>
      </c>
      <c r="V4381" s="3" t="str">
        <f t="array" ref="V4381">_xlfn.TEXTJOIN(", ", TRUE, IF(majors_data!$C$2:$C$101=P4381, majors_data!$A$2:$A$101, ""))</f>
        <v>edca0a28-476b-4782-86be-a06806d87ab8, b12e86e4-dc4d-49cb-8ec3-b0c9f7f23b26, 62f9fcfb-92d6-4bc8-96ff-e8847c7b27ae</v>
      </c>
      <c r="W4381" s="3" t="str">
        <f t="array" ref="W4381">_xlfn.TEXTJOIN(", ", TRUE, IF(majors_data!$C$2:$C$101=Q4381, majors_data!$A$2:$A$101, ""))</f>
        <v>f6cf2da9-277c-4780-8c18-2a4727d35f64, af428f7f-7d22-4949-924b-37b9c13140fb, d2d40201-0152-4e55-bf95-406c1f66295b</v>
      </c>
      <c r="X4381" s="3" t="str">
        <f t="array" ref="X4381">_xlfn.TEXTJOIN(", ", TRUE, IF(majors_data!$C$2:$C$101=R4381, majors_data!$A$2:$A$101, ""))</f>
        <v>49150744-aac2-44f9-8ca0-05ae90757bac, f5b20856-42b4-48bd-93d9-fbe2712c9e55</v>
      </c>
      <c r="Y4381" s="3" t="str">
        <f t="array" ref="Y4381">_xlfn.TEXTJOIN(", ", TRUE, IF(majors_data!$C$2:$C$101=S4381, majors_data!$A$2:$A$101, ""))</f>
        <v>dda33b53-0fff-4371-8a45-35a2192e86e8, 34c2e9da-d62c-4fdd-ad94-7befd2595222, 9e9ca12c-4178-40b5-a715-f166244e3adb</v>
      </c>
      <c r="Z4381" s="3" t="str">
        <f t="array" ref="Z4381">_xlfn.TEXTJOIN(", ", TRUE, IF(majors_data!$C$2:$C$101=T4381, majors_data!$A$2:$A$101, ""))</f>
        <v>37979873-7c28-4b44-83ee-438c3e6810e9, e988d274-0abb-4d30-86fd-65f7e0f6b057, cc5f8133-74b9-43cc-b15e-b159a78b93fd</v>
      </c>
      <c r="AA4381" s="3" t="str">
        <f t="shared" si="483"/>
        <v>edca0a28-476b-4782-86be-a06806d87ab8, b12e86e4-dc4d-49cb-8ec3-b0c9f7f23b26, 62f9fcfb-92d6-4bc8-96ff-e8847c7b27ae, f6cf2da9-277c-4780-8c18-2a4727d35f64, af428f7f-7d22-4949-924b-37b9c13140fb, d2d40201-0152-4e55-bf95-406c1f66295b, 49150744-aac2-44f9-8ca0-05ae90757bac, f5b20856-42b4-48bd-93d9-fbe2712c9e55, dda33b53-0fff-4371-8a45-35a2192e86e8, 34c2e9da-d62c-4fdd-ad94-7befd2595222, 9e9ca12c-4178-40b5-a715-f166244e3adb, 37979873-7c28-4b44-83ee-438c3e6810e9, e988d274-0abb-4d30-86fd-65f7e0f6b057, cc5f8133-74b9-43cc-b15e-b159a78b93fd</v>
      </c>
    </row>
    <row r="4382" spans="1:27">
      <c r="A4382" t="s">
        <v>11685</v>
      </c>
      <c r="B4382" t="s">
        <v>72</v>
      </c>
      <c r="C4382" t="s">
        <v>9</v>
      </c>
      <c r="D4382" t="s">
        <v>158</v>
      </c>
      <c r="E4382" s="1">
        <v>31424</v>
      </c>
      <c r="F4382" t="s">
        <v>11686</v>
      </c>
      <c r="G4382" t="s">
        <v>11687</v>
      </c>
      <c r="I4382" t="str">
        <f t="shared" si="477"/>
        <v>James Taylor</v>
      </c>
      <c r="J4382" t="s">
        <v>83</v>
      </c>
      <c r="K4382" t="s">
        <v>17131</v>
      </c>
      <c r="P4382" t="str">
        <f t="shared" si="478"/>
        <v>Political Science</v>
      </c>
      <c r="Q4382" t="str">
        <f t="shared" si="479"/>
        <v>Public Health</v>
      </c>
      <c r="R4382" t="str">
        <f t="shared" si="480"/>
        <v/>
      </c>
      <c r="S4382" t="str">
        <f t="shared" si="481"/>
        <v/>
      </c>
      <c r="T4382" t="str">
        <f t="shared" si="482"/>
        <v/>
      </c>
      <c r="V4382" s="3" t="str">
        <f t="array" ref="V4382">_xlfn.TEXTJOIN(", ", TRUE, IF(majors_data!$C$2:$C$101=P4382, majors_data!$A$2:$A$101, ""))</f>
        <v>4fc222e3-9728-408a-b24b-171c919f81ea, 7f5bc724-d171-406e-bf3b-cd9d868174f2, b32c172c-a1d5-4cc9-a1fc-f5f4b2365ea4</v>
      </c>
      <c r="W4382" s="3" t="str">
        <f t="array" ref="W4382">_xlfn.TEXTJOIN(", ", TRUE, IF(majors_data!$C$2:$C$101=Q4382, majors_data!$A$2:$A$101, ""))</f>
        <v>9cbfac3c-fb8a-4ebd-b677-c223a57ac329, d464054e-8f96-4d3d-b9d5-a40f34507b88</v>
      </c>
      <c r="X4382" s="3" t="str">
        <f t="array" ref="X4382">_xlfn.TEXTJOIN(", ", TRUE, IF(majors_data!$C$2:$C$101=R4382, majors_data!$A$2:$A$101, ""))</f>
        <v/>
      </c>
      <c r="Y4382" s="3" t="str">
        <f t="array" ref="Y4382">_xlfn.TEXTJOIN(", ", TRUE, IF(majors_data!$C$2:$C$101=S4382, majors_data!$A$2:$A$101, ""))</f>
        <v/>
      </c>
      <c r="Z4382" s="3" t="str">
        <f t="array" ref="Z4382">_xlfn.TEXTJOIN(", ", TRUE, IF(majors_data!$C$2:$C$101=T4382, majors_data!$A$2:$A$101, ""))</f>
        <v/>
      </c>
      <c r="AA4382" s="3" t="str">
        <f t="shared" si="483"/>
        <v>4fc222e3-9728-408a-b24b-171c919f81ea, 7f5bc724-d171-406e-bf3b-cd9d868174f2, b32c172c-a1d5-4cc9-a1fc-f5f4b2365ea4, 9cbfac3c-fb8a-4ebd-b677-c223a57ac329, d464054e-8f96-4d3d-b9d5-a40f34507b88</v>
      </c>
    </row>
    <row r="4383" spans="1:27">
      <c r="A4383" t="s">
        <v>11688</v>
      </c>
      <c r="B4383" t="s">
        <v>36</v>
      </c>
      <c r="C4383" t="s">
        <v>56</v>
      </c>
      <c r="D4383" t="s">
        <v>567</v>
      </c>
      <c r="E4383" s="1">
        <v>24689</v>
      </c>
      <c r="F4383" t="s">
        <v>11689</v>
      </c>
      <c r="G4383" t="s">
        <v>11690</v>
      </c>
      <c r="I4383" t="str">
        <f t="shared" si="477"/>
        <v>Alice Smith</v>
      </c>
      <c r="J4383" t="s">
        <v>668</v>
      </c>
      <c r="K4383" t="s">
        <v>17121</v>
      </c>
      <c r="L4383" t="s">
        <v>17135</v>
      </c>
      <c r="P4383" t="str">
        <f t="shared" si="478"/>
        <v>Health Science</v>
      </c>
      <c r="Q4383" t="str">
        <f t="shared" si="479"/>
        <v>History</v>
      </c>
      <c r="R4383" t="str">
        <f t="shared" si="480"/>
        <v>Business Administration</v>
      </c>
      <c r="S4383" t="str">
        <f t="shared" si="481"/>
        <v/>
      </c>
      <c r="T4383" t="str">
        <f t="shared" si="482"/>
        <v/>
      </c>
      <c r="V4383" s="3" t="str">
        <f t="array" ref="V4383">_xlfn.TEXTJOIN(", ", TRUE, IF(majors_data!$C$2:$C$101=P4383, majors_data!$A$2:$A$101, ""))</f>
        <v>1eeb53c2-5e82-4c6a-a81f-bea4af78b2f8, 31a96803-e0b0-464c-b44c-14316de7195f</v>
      </c>
      <c r="W4383" s="3" t="str">
        <f t="array" ref="W4383">_xlfn.TEXTJOIN(", ", TRUE, IF(majors_data!$C$2:$C$101=Q4383, majors_data!$A$2:$A$101, ""))</f>
        <v>f6cf2da9-277c-4780-8c18-2a4727d35f64, af428f7f-7d22-4949-924b-37b9c13140fb, d2d40201-0152-4e55-bf95-406c1f66295b</v>
      </c>
      <c r="X4383" s="3" t="str">
        <f t="array" ref="X4383">_xlfn.TEXTJOIN(", ", TRUE, IF(majors_data!$C$2:$C$101=R4383, majors_data!$A$2:$A$101, ""))</f>
        <v>ad1e7d8e-5114-413f-921d-a35552003ee4, c132b04e-83bd-4b24-8fe4-5a9a015e7c93, 1e0b04ba-18d5-4ab9-a1e5-23449bbc4a0b</v>
      </c>
      <c r="Y4383" s="3" t="str">
        <f t="array" ref="Y4383">_xlfn.TEXTJOIN(", ", TRUE, IF(majors_data!$C$2:$C$101=S4383, majors_data!$A$2:$A$101, ""))</f>
        <v/>
      </c>
      <c r="Z4383" s="3" t="str">
        <f t="array" ref="Z4383">_xlfn.TEXTJOIN(", ", TRUE, IF(majors_data!$C$2:$C$101=T4383, majors_data!$A$2:$A$101, ""))</f>
        <v/>
      </c>
      <c r="AA4383" s="3" t="str">
        <f t="shared" si="483"/>
        <v>1eeb53c2-5e82-4c6a-a81f-bea4af78b2f8, 31a96803-e0b0-464c-b44c-14316de7195f, f6cf2da9-277c-4780-8c18-2a4727d35f64, af428f7f-7d22-4949-924b-37b9c13140fb, d2d40201-0152-4e55-bf95-406c1f66295b, ad1e7d8e-5114-413f-921d-a35552003ee4, c132b04e-83bd-4b24-8fe4-5a9a015e7c93, 1e0b04ba-18d5-4ab9-a1e5-23449bbc4a0b</v>
      </c>
    </row>
    <row r="4384" spans="1:27">
      <c r="A4384" t="s">
        <v>11691</v>
      </c>
      <c r="B4384" t="s">
        <v>60</v>
      </c>
      <c r="C4384" t="s">
        <v>47</v>
      </c>
      <c r="D4384" t="s">
        <v>468</v>
      </c>
      <c r="E4384" s="1">
        <v>30588</v>
      </c>
      <c r="F4384" t="s">
        <v>11692</v>
      </c>
      <c r="G4384" t="s">
        <v>11693</v>
      </c>
      <c r="I4384" t="str">
        <f t="shared" si="477"/>
        <v>Bob Davis</v>
      </c>
      <c r="J4384" t="s">
        <v>2533</v>
      </c>
      <c r="K4384" t="s">
        <v>17128</v>
      </c>
      <c r="L4384" t="s">
        <v>17129</v>
      </c>
      <c r="P4384" t="str">
        <f t="shared" si="478"/>
        <v>Urban Planning</v>
      </c>
      <c r="Q4384" t="str">
        <f t="shared" si="479"/>
        <v>Mathematics</v>
      </c>
      <c r="R4384" t="str">
        <f t="shared" si="480"/>
        <v>Linguistics</v>
      </c>
      <c r="S4384" t="str">
        <f t="shared" si="481"/>
        <v/>
      </c>
      <c r="T4384" t="str">
        <f t="shared" si="482"/>
        <v/>
      </c>
      <c r="V4384" s="3" t="str">
        <f t="array" ref="V4384">_xlfn.TEXTJOIN(", ", TRUE, IF(majors_data!$C$2:$C$101=P4384, majors_data!$A$2:$A$101, ""))</f>
        <v>fa7f1f45-106f-4e8d-bd8c-cce0fd276256, 9630ccdb-1fb5-411d-a129-562993ba0569</v>
      </c>
      <c r="W4384" s="3" t="str">
        <f t="array" ref="W4384">_xlfn.TEXTJOIN(", ", TRUE, IF(majors_data!$C$2:$C$101=Q4384, majors_data!$A$2:$A$101, ""))</f>
        <v>38b9874d-dd51-433a-bea9-2ef3ec79cb21, e3ae6951-0a5b-40c4-8b20-fd8b9ce4cecf, 4ad06de7-beaf-454c-aeda-59316f4a641c</v>
      </c>
      <c r="X4384" s="3" t="str">
        <f t="array" ref="X4384">_xlfn.TEXTJOIN(", ", TRUE, IF(majors_data!$C$2:$C$101=R4384, majors_data!$A$2:$A$101, ""))</f>
        <v>cb7207d7-79d6-497f-a7e6-ceebd62576db, bc618e46-adeb-4bfa-a8dc-9e7a3bbad058</v>
      </c>
      <c r="Y4384" s="3" t="str">
        <f t="array" ref="Y4384">_xlfn.TEXTJOIN(", ", TRUE, IF(majors_data!$C$2:$C$101=S4384, majors_data!$A$2:$A$101, ""))</f>
        <v/>
      </c>
      <c r="Z4384" s="3" t="str">
        <f t="array" ref="Z4384">_xlfn.TEXTJOIN(", ", TRUE, IF(majors_data!$C$2:$C$101=T4384, majors_data!$A$2:$A$101, ""))</f>
        <v/>
      </c>
      <c r="AA4384" s="3" t="str">
        <f t="shared" si="483"/>
        <v>fa7f1f45-106f-4e8d-bd8c-cce0fd276256, 9630ccdb-1fb5-411d-a129-562993ba0569, 38b9874d-dd51-433a-bea9-2ef3ec79cb21, e3ae6951-0a5b-40c4-8b20-fd8b9ce4cecf, 4ad06de7-beaf-454c-aeda-59316f4a641c, cb7207d7-79d6-497f-a7e6-ceebd62576db, bc618e46-adeb-4bfa-a8dc-9e7a3bbad058</v>
      </c>
    </row>
    <row r="4385" spans="1:27">
      <c r="A4385" t="s">
        <v>11694</v>
      </c>
      <c r="B4385" t="s">
        <v>20</v>
      </c>
      <c r="C4385" t="s">
        <v>21</v>
      </c>
      <c r="D4385" t="s">
        <v>22</v>
      </c>
      <c r="E4385" s="1">
        <v>22153</v>
      </c>
      <c r="F4385" t="s">
        <v>11695</v>
      </c>
      <c r="G4385" t="s">
        <v>11696</v>
      </c>
      <c r="I4385" t="str">
        <f t="shared" si="477"/>
        <v>John Brown</v>
      </c>
      <c r="J4385" t="s">
        <v>2533</v>
      </c>
      <c r="K4385" t="s">
        <v>17125</v>
      </c>
      <c r="L4385" t="s">
        <v>17156</v>
      </c>
      <c r="M4385" t="s">
        <v>17138</v>
      </c>
      <c r="P4385" t="str">
        <f t="shared" si="478"/>
        <v>Urban Planning</v>
      </c>
      <c r="Q4385" t="str">
        <f t="shared" si="479"/>
        <v>Marketing</v>
      </c>
      <c r="R4385" t="str">
        <f t="shared" si="480"/>
        <v>Theater</v>
      </c>
      <c r="S4385" t="str">
        <f t="shared" si="481"/>
        <v>Social Work</v>
      </c>
      <c r="T4385" t="str">
        <f t="shared" si="482"/>
        <v/>
      </c>
      <c r="V4385" s="3" t="str">
        <f t="array" ref="V4385">_xlfn.TEXTJOIN(", ", TRUE, IF(majors_data!$C$2:$C$101=P4385, majors_data!$A$2:$A$101, ""))</f>
        <v>fa7f1f45-106f-4e8d-bd8c-cce0fd276256, 9630ccdb-1fb5-411d-a129-562993ba0569</v>
      </c>
      <c r="W4385" s="3" t="str">
        <f t="array" ref="W4385">_xlfn.TEXTJOIN(", ", TRUE, IF(majors_data!$C$2:$C$101=Q4385, majors_data!$A$2:$A$101, ""))</f>
        <v>c782f52b-d7ac-47f5-836a-376e4fccf31f, cabf5871-d0d1-43aa-a1e0-7b054ea1f92a, 1f2a78f5-deae-438d-be76-6d733a7dac87</v>
      </c>
      <c r="X4385" s="3" t="str">
        <f t="array" ref="X4385">_xlfn.TEXTJOIN(", ", TRUE, IF(majors_data!$C$2:$C$101=R4385, majors_data!$A$2:$A$101, ""))</f>
        <v>49150744-aac2-44f9-8ca0-05ae90757bac, f5b20856-42b4-48bd-93d9-fbe2712c9e55</v>
      </c>
      <c r="Y4385" s="3" t="str">
        <f t="array" ref="Y4385">_xlfn.TEXTJOIN(", ", TRUE, IF(majors_data!$C$2:$C$101=S4385, majors_data!$A$2:$A$101, ""))</f>
        <v>8402b4cd-a049-4ae7-8649-16af0c4c8c62, 52e4d490-31bd-48ea-ab9b-8f9eaf720b12</v>
      </c>
      <c r="Z4385" s="3" t="str">
        <f t="array" ref="Z4385">_xlfn.TEXTJOIN(", ", TRUE, IF(majors_data!$C$2:$C$101=T4385, majors_data!$A$2:$A$101, ""))</f>
        <v/>
      </c>
      <c r="AA4385" s="3" t="str">
        <f t="shared" si="483"/>
        <v>fa7f1f45-106f-4e8d-bd8c-cce0fd276256, 9630ccdb-1fb5-411d-a129-562993ba0569, c782f52b-d7ac-47f5-836a-376e4fccf31f, cabf5871-d0d1-43aa-a1e0-7b054ea1f92a, 1f2a78f5-deae-438d-be76-6d733a7dac87, 49150744-aac2-44f9-8ca0-05ae90757bac, f5b20856-42b4-48bd-93d9-fbe2712c9e55, 8402b4cd-a049-4ae7-8649-16af0c4c8c62, 52e4d490-31bd-48ea-ab9b-8f9eaf720b12</v>
      </c>
    </row>
    <row r="4386" spans="1:27">
      <c r="A4386" t="s">
        <v>11697</v>
      </c>
      <c r="B4386" t="s">
        <v>8</v>
      </c>
      <c r="C4386" t="s">
        <v>56</v>
      </c>
      <c r="D4386" t="s">
        <v>472</v>
      </c>
      <c r="E4386" s="1">
        <v>33315</v>
      </c>
      <c r="F4386" t="s">
        <v>11698</v>
      </c>
      <c r="I4386" t="str">
        <f t="shared" si="477"/>
        <v>David Smith</v>
      </c>
      <c r="P4386" t="str">
        <f t="shared" si="478"/>
        <v/>
      </c>
      <c r="Q4386" t="str">
        <f t="shared" si="479"/>
        <v/>
      </c>
      <c r="R4386" t="str">
        <f t="shared" si="480"/>
        <v/>
      </c>
      <c r="S4386" t="str">
        <f t="shared" si="481"/>
        <v/>
      </c>
      <c r="T4386" t="str">
        <f t="shared" si="482"/>
        <v/>
      </c>
      <c r="V4386" s="3" t="str">
        <f t="array" ref="V4386">_xlfn.TEXTJOIN(", ", TRUE, IF(majors_data!$C$2:$C$101=P4386, majors_data!$A$2:$A$101, ""))</f>
        <v/>
      </c>
      <c r="W4386" s="3" t="str">
        <f t="array" ref="W4386">_xlfn.TEXTJOIN(", ", TRUE, IF(majors_data!$C$2:$C$101=Q4386, majors_data!$A$2:$A$101, ""))</f>
        <v/>
      </c>
      <c r="X4386" s="3" t="str">
        <f t="array" ref="X4386">_xlfn.TEXTJOIN(", ", TRUE, IF(majors_data!$C$2:$C$101=R4386, majors_data!$A$2:$A$101, ""))</f>
        <v/>
      </c>
      <c r="Y4386" s="3" t="str">
        <f t="array" ref="Y4386">_xlfn.TEXTJOIN(", ", TRUE, IF(majors_data!$C$2:$C$101=S4386, majors_data!$A$2:$A$101, ""))</f>
        <v/>
      </c>
      <c r="Z4386" s="3" t="str">
        <f t="array" ref="Z4386">_xlfn.TEXTJOIN(", ", TRUE, IF(majors_data!$C$2:$C$101=T4386, majors_data!$A$2:$A$101, ""))</f>
        <v/>
      </c>
      <c r="AA4386" s="3" t="str">
        <f t="shared" si="483"/>
        <v/>
      </c>
    </row>
    <row r="4387" spans="1:27">
      <c r="A4387" t="s">
        <v>11699</v>
      </c>
      <c r="B4387" t="s">
        <v>36</v>
      </c>
      <c r="C4387" t="s">
        <v>37</v>
      </c>
      <c r="D4387" t="s">
        <v>38</v>
      </c>
      <c r="E4387" s="1">
        <v>35144</v>
      </c>
      <c r="F4387" t="s">
        <v>11700</v>
      </c>
      <c r="G4387" t="s">
        <v>11701</v>
      </c>
      <c r="I4387" t="str">
        <f t="shared" si="477"/>
        <v>Alice Williams</v>
      </c>
      <c r="J4387" t="s">
        <v>245</v>
      </c>
      <c r="K4387" t="s">
        <v>17151</v>
      </c>
      <c r="L4387" t="s">
        <v>17137</v>
      </c>
      <c r="M4387" t="s">
        <v>17148</v>
      </c>
      <c r="N4387" t="s">
        <v>17130</v>
      </c>
      <c r="P4387" t="str">
        <f t="shared" si="478"/>
        <v>History</v>
      </c>
      <c r="Q4387" t="str">
        <f t="shared" si="479"/>
        <v>Economics</v>
      </c>
      <c r="R4387" t="str">
        <f t="shared" si="480"/>
        <v>Mechanical Engineering</v>
      </c>
      <c r="S4387" t="str">
        <f t="shared" si="481"/>
        <v>Architecture</v>
      </c>
      <c r="T4387" t="str">
        <f t="shared" si="482"/>
        <v>Education</v>
      </c>
      <c r="V4387" s="3" t="str">
        <f t="array" ref="V4387">_xlfn.TEXTJOIN(", ", TRUE, IF(majors_data!$C$2:$C$101=P4387, majors_data!$A$2:$A$101, ""))</f>
        <v>f6cf2da9-277c-4780-8c18-2a4727d35f64, af428f7f-7d22-4949-924b-37b9c13140fb, d2d40201-0152-4e55-bf95-406c1f66295b</v>
      </c>
      <c r="W4387" s="3" t="str">
        <f t="array" ref="W4387">_xlfn.TEXTJOIN(", ", TRUE, IF(majors_data!$C$2:$C$101=Q4387, majors_data!$A$2:$A$101, ""))</f>
        <v>2c4e188e-85c2-4366-b282-d70974be0631, d02446db-85a5-472f-be66-392204bff177, e2e80629-cfb6-4daa-b56c-6795ccdc4e48</v>
      </c>
      <c r="X4387" s="3" t="str">
        <f t="array" ref="X4387">_xlfn.TEXTJOIN(", ", TRUE, IF(majors_data!$C$2:$C$101=R4387, majors_data!$A$2:$A$101, ""))</f>
        <v>d3d06262-f539-4a05-9e71-6e6113e9529b, efbed11c-6828-4d9a-bdc3-ffadce27497e, ab3572a8-144f-4148-9862-465bd9d7148b</v>
      </c>
      <c r="Y4387" s="3" t="str">
        <f t="array" ref="Y4387">_xlfn.TEXTJOIN(", ", TRUE, IF(majors_data!$C$2:$C$101=S4387, majors_data!$A$2:$A$101, ""))</f>
        <v>e0bad25d-7fb1-4dd7-a0e8-a11b41dcd281, 5e03ed8a-d9fb-4271-aa1d-73df523dcc57</v>
      </c>
      <c r="Z4387" s="3" t="str">
        <f t="array" ref="Z4387">_xlfn.TEXTJOIN(", ", TRUE, IF(majors_data!$C$2:$C$101=T4387, majors_data!$A$2:$A$101, ""))</f>
        <v>1e0ce7f9-cbf4-44c4-bfb7-725db39d17ea, dda17862-a51d-49f5-bc9f-b2caa7af10ef, 551cfc0c-5de9-4672-90a2-b0f5b644ed8c</v>
      </c>
      <c r="AA4387" s="3" t="str">
        <f t="shared" si="483"/>
        <v>f6cf2da9-277c-4780-8c18-2a4727d35f64, af428f7f-7d22-4949-924b-37b9c13140fb, d2d40201-0152-4e55-bf95-406c1f66295b, 2c4e188e-85c2-4366-b282-d70974be0631, d02446db-85a5-472f-be66-392204bff177, e2e80629-cfb6-4daa-b56c-6795ccdc4e48, d3d06262-f539-4a05-9e71-6e6113e9529b, efbed11c-6828-4d9a-bdc3-ffadce27497e, ab3572a8-144f-4148-9862-465bd9d7148b, e0bad25d-7fb1-4dd7-a0e8-a11b41dcd281, 5e03ed8a-d9fb-4271-aa1d-73df523dcc57, 1e0ce7f9-cbf4-44c4-bfb7-725db39d17ea, dda17862-a51d-49f5-bc9f-b2caa7af10ef, 551cfc0c-5de9-4672-90a2-b0f5b644ed8c</v>
      </c>
    </row>
    <row r="4388" spans="1:27">
      <c r="A4388" t="s">
        <v>11702</v>
      </c>
      <c r="B4388" t="s">
        <v>25</v>
      </c>
      <c r="C4388" t="s">
        <v>21</v>
      </c>
      <c r="D4388" t="s">
        <v>77</v>
      </c>
      <c r="E4388" s="1">
        <v>36071</v>
      </c>
      <c r="F4388" t="s">
        <v>11703</v>
      </c>
      <c r="G4388" t="s">
        <v>11704</v>
      </c>
      <c r="I4388" t="str">
        <f t="shared" si="477"/>
        <v>Linda Brown</v>
      </c>
      <c r="J4388" t="s">
        <v>12</v>
      </c>
      <c r="K4388" t="s">
        <v>17146</v>
      </c>
      <c r="L4388" t="s">
        <v>17149</v>
      </c>
      <c r="P4388" t="str">
        <f t="shared" si="478"/>
        <v>Communications</v>
      </c>
      <c r="Q4388" t="str">
        <f t="shared" si="479"/>
        <v>Health Science</v>
      </c>
      <c r="R4388" t="str">
        <f t="shared" si="480"/>
        <v>Chemistry</v>
      </c>
      <c r="S4388" t="str">
        <f t="shared" si="481"/>
        <v/>
      </c>
      <c r="T4388" t="str">
        <f t="shared" si="482"/>
        <v/>
      </c>
      <c r="V4388" s="3" t="str">
        <f t="array" ref="V4388">_xlfn.TEXTJOIN(", ", TRUE, IF(majors_data!$C$2:$C$101=P4388, majors_data!$A$2:$A$101, ""))</f>
        <v>2c6e4248-da4d-4cb3-ac58-3cd04aa203fa, c8e9582b-d7bd-48cb-9cab-9f953712e952</v>
      </c>
      <c r="W4388" s="3" t="str">
        <f t="array" ref="W4388">_xlfn.TEXTJOIN(", ", TRUE, IF(majors_data!$C$2:$C$101=Q4388, majors_data!$A$2:$A$101, ""))</f>
        <v>1eeb53c2-5e82-4c6a-a81f-bea4af78b2f8, 31a96803-e0b0-464c-b44c-14316de7195f</v>
      </c>
      <c r="X4388" s="3" t="str">
        <f t="array" ref="X4388">_xlfn.TEXTJOIN(", ", TRUE, IF(majors_data!$C$2:$C$101=R4388, majors_data!$A$2:$A$101, ""))</f>
        <v>3c0ebd74-4105-4532-a321-39bc3d6ab3d8, eac5b480-7e00-4d5e-add6-fc915fb2e8be, 32a60bdd-f493-4c44-a9e2-e45c0209be5e</v>
      </c>
      <c r="Y4388" s="3" t="str">
        <f t="array" ref="Y4388">_xlfn.TEXTJOIN(", ", TRUE, IF(majors_data!$C$2:$C$101=S4388, majors_data!$A$2:$A$101, ""))</f>
        <v/>
      </c>
      <c r="Z4388" s="3" t="str">
        <f t="array" ref="Z4388">_xlfn.TEXTJOIN(", ", TRUE, IF(majors_data!$C$2:$C$101=T4388, majors_data!$A$2:$A$101, ""))</f>
        <v/>
      </c>
      <c r="AA4388" s="3" t="str">
        <f t="shared" si="483"/>
        <v>2c6e4248-da4d-4cb3-ac58-3cd04aa203fa, c8e9582b-d7bd-48cb-9cab-9f953712e952, 1eeb53c2-5e82-4c6a-a81f-bea4af78b2f8, 31a96803-e0b0-464c-b44c-14316de7195f, 3c0ebd74-4105-4532-a321-39bc3d6ab3d8, eac5b480-7e00-4d5e-add6-fc915fb2e8be, 32a60bdd-f493-4c44-a9e2-e45c0209be5e</v>
      </c>
    </row>
    <row r="4389" spans="1:27">
      <c r="A4389" t="s">
        <v>11705</v>
      </c>
      <c r="B4389" t="s">
        <v>36</v>
      </c>
      <c r="C4389" t="s">
        <v>9</v>
      </c>
      <c r="D4389" t="s">
        <v>617</v>
      </c>
      <c r="E4389" s="1">
        <v>35631</v>
      </c>
      <c r="F4389" t="s">
        <v>6193</v>
      </c>
      <c r="G4389" t="s">
        <v>11706</v>
      </c>
      <c r="I4389" t="str">
        <f t="shared" si="477"/>
        <v>Alice Taylor</v>
      </c>
      <c r="J4389" t="s">
        <v>40</v>
      </c>
      <c r="K4389" t="s">
        <v>17141</v>
      </c>
      <c r="P4389" t="str">
        <f t="shared" si="478"/>
        <v>Environmental Science</v>
      </c>
      <c r="Q4389" t="str">
        <f t="shared" si="479"/>
        <v>English</v>
      </c>
      <c r="R4389" t="str">
        <f t="shared" si="480"/>
        <v/>
      </c>
      <c r="S4389" t="str">
        <f t="shared" si="481"/>
        <v/>
      </c>
      <c r="T4389" t="str">
        <f t="shared" si="482"/>
        <v/>
      </c>
      <c r="V4389" s="3" t="str">
        <f t="array" ref="V4389">_xlfn.TEXTJOIN(", ", TRUE, IF(majors_data!$C$2:$C$101=P4389, majors_data!$A$2:$A$101, ""))</f>
        <v>39af2a17-08ce-4282-8dd0-de4efe79980f, ce83ec69-0901-4423-87f6-92734cc8feb2</v>
      </c>
      <c r="W4389" s="3" t="str">
        <f t="array" ref="W4389">_xlfn.TEXTJOIN(", ", TRUE, IF(majors_data!$C$2:$C$101=Q4389, majors_data!$A$2:$A$101, ""))</f>
        <v>37979873-7c28-4b44-83ee-438c3e6810e9, e988d274-0abb-4d30-86fd-65f7e0f6b057, cc5f8133-74b9-43cc-b15e-b159a78b93fd</v>
      </c>
      <c r="X4389" s="3" t="str">
        <f t="array" ref="X4389">_xlfn.TEXTJOIN(", ", TRUE, IF(majors_data!$C$2:$C$101=R4389, majors_data!$A$2:$A$101, ""))</f>
        <v/>
      </c>
      <c r="Y4389" s="3" t="str">
        <f t="array" ref="Y4389">_xlfn.TEXTJOIN(", ", TRUE, IF(majors_data!$C$2:$C$101=S4389, majors_data!$A$2:$A$101, ""))</f>
        <v/>
      </c>
      <c r="Z4389" s="3" t="str">
        <f t="array" ref="Z4389">_xlfn.TEXTJOIN(", ", TRUE, IF(majors_data!$C$2:$C$101=T4389, majors_data!$A$2:$A$101, ""))</f>
        <v/>
      </c>
      <c r="AA4389" s="3" t="str">
        <f t="shared" si="483"/>
        <v>39af2a17-08ce-4282-8dd0-de4efe79980f, ce83ec69-0901-4423-87f6-92734cc8feb2, 37979873-7c28-4b44-83ee-438c3e6810e9, e988d274-0abb-4d30-86fd-65f7e0f6b057, cc5f8133-74b9-43cc-b15e-b159a78b93fd</v>
      </c>
    </row>
    <row r="4390" spans="1:27">
      <c r="A4390" t="s">
        <v>11707</v>
      </c>
      <c r="B4390" t="s">
        <v>51</v>
      </c>
      <c r="C4390" t="s">
        <v>9</v>
      </c>
      <c r="D4390" t="s">
        <v>164</v>
      </c>
      <c r="E4390" s="1">
        <v>20758</v>
      </c>
      <c r="F4390" t="s">
        <v>11708</v>
      </c>
      <c r="G4390" t="s">
        <v>11709</v>
      </c>
      <c r="I4390" t="str">
        <f t="shared" si="477"/>
        <v>Emily Taylor</v>
      </c>
      <c r="J4390" t="s">
        <v>310</v>
      </c>
      <c r="K4390" t="s">
        <v>17127</v>
      </c>
      <c r="P4390" t="str">
        <f t="shared" si="478"/>
        <v>Economics</v>
      </c>
      <c r="Q4390" t="str">
        <f t="shared" si="479"/>
        <v>Geography</v>
      </c>
      <c r="R4390" t="str">
        <f t="shared" si="480"/>
        <v/>
      </c>
      <c r="S4390" t="str">
        <f t="shared" si="481"/>
        <v/>
      </c>
      <c r="T4390" t="str">
        <f t="shared" si="482"/>
        <v/>
      </c>
      <c r="V4390" s="3" t="str">
        <f t="array" ref="V4390">_xlfn.TEXTJOIN(", ", TRUE, IF(majors_data!$C$2:$C$101=P4390, majors_data!$A$2:$A$101, ""))</f>
        <v>2c4e188e-85c2-4366-b282-d70974be0631, d02446db-85a5-472f-be66-392204bff177, e2e80629-cfb6-4daa-b56c-6795ccdc4e48</v>
      </c>
      <c r="W4390" s="3" t="str">
        <f t="array" ref="W4390">_xlfn.TEXTJOIN(", ", TRUE, IF(majors_data!$C$2:$C$101=Q4390, majors_data!$A$2:$A$101, ""))</f>
        <v>5d92edf2-5248-4363-8e50-f18ad6a67a8c, b6f11273-e674-4c30-afa1-7ee62c1abb4b</v>
      </c>
      <c r="X4390" s="3" t="str">
        <f t="array" ref="X4390">_xlfn.TEXTJOIN(", ", TRUE, IF(majors_data!$C$2:$C$101=R4390, majors_data!$A$2:$A$101, ""))</f>
        <v/>
      </c>
      <c r="Y4390" s="3" t="str">
        <f t="array" ref="Y4390">_xlfn.TEXTJOIN(", ", TRUE, IF(majors_data!$C$2:$C$101=S4390, majors_data!$A$2:$A$101, ""))</f>
        <v/>
      </c>
      <c r="Z4390" s="3" t="str">
        <f t="array" ref="Z4390">_xlfn.TEXTJOIN(", ", TRUE, IF(majors_data!$C$2:$C$101=T4390, majors_data!$A$2:$A$101, ""))</f>
        <v/>
      </c>
      <c r="AA4390" s="3" t="str">
        <f t="shared" si="483"/>
        <v>2c4e188e-85c2-4366-b282-d70974be0631, d02446db-85a5-472f-be66-392204bff177, e2e80629-cfb6-4daa-b56c-6795ccdc4e48, 5d92edf2-5248-4363-8e50-f18ad6a67a8c, b6f11273-e674-4c30-afa1-7ee62c1abb4b</v>
      </c>
    </row>
    <row r="4391" spans="1:27">
      <c r="A4391" t="s">
        <v>11710</v>
      </c>
      <c r="B4391" t="s">
        <v>60</v>
      </c>
      <c r="C4391" t="s">
        <v>37</v>
      </c>
      <c r="D4391" t="s">
        <v>182</v>
      </c>
      <c r="E4391" s="1">
        <v>25817</v>
      </c>
      <c r="F4391" t="s">
        <v>11711</v>
      </c>
      <c r="G4391" t="s">
        <v>3032</v>
      </c>
      <c r="I4391" t="str">
        <f t="shared" si="477"/>
        <v>Bob Williams</v>
      </c>
      <c r="J4391" t="s">
        <v>843</v>
      </c>
      <c r="K4391" t="s">
        <v>17142</v>
      </c>
      <c r="P4391" t="str">
        <f t="shared" si="478"/>
        <v>Journalism</v>
      </c>
      <c r="Q4391" t="str">
        <f t="shared" si="479"/>
        <v>Physics</v>
      </c>
      <c r="R4391" t="str">
        <f t="shared" si="480"/>
        <v/>
      </c>
      <c r="S4391" t="str">
        <f t="shared" si="481"/>
        <v/>
      </c>
      <c r="T4391" t="str">
        <f t="shared" si="482"/>
        <v/>
      </c>
      <c r="V4391" s="3" t="str">
        <f t="array" ref="V4391">_xlfn.TEXTJOIN(", ", TRUE, IF(majors_data!$C$2:$C$101=P4391, majors_data!$A$2:$A$101, ""))</f>
        <v>3100982d-c037-4a3f-a3ed-83e66b248c8d, ebbcecbe-be84-4fb4-bb4e-6420356ebe5a</v>
      </c>
      <c r="W4391" s="3" t="str">
        <f t="array" ref="W4391">_xlfn.TEXTJOIN(", ", TRUE, IF(majors_data!$C$2:$C$101=Q4391, majors_data!$A$2:$A$101, ""))</f>
        <v>9dd4dfda-b0d2-4d4a-8642-a44db00f4a15, 534a2149-3015-472c-9de1-5db9e0f6b43e, fe8da200-3e6c-4017-983e-19b5aff7e800</v>
      </c>
      <c r="X4391" s="3" t="str">
        <f t="array" ref="X4391">_xlfn.TEXTJOIN(", ", TRUE, IF(majors_data!$C$2:$C$101=R4391, majors_data!$A$2:$A$101, ""))</f>
        <v/>
      </c>
      <c r="Y4391" s="3" t="str">
        <f t="array" ref="Y4391">_xlfn.TEXTJOIN(", ", TRUE, IF(majors_data!$C$2:$C$101=S4391, majors_data!$A$2:$A$101, ""))</f>
        <v/>
      </c>
      <c r="Z4391" s="3" t="str">
        <f t="array" ref="Z4391">_xlfn.TEXTJOIN(", ", TRUE, IF(majors_data!$C$2:$C$101=T4391, majors_data!$A$2:$A$101, ""))</f>
        <v/>
      </c>
      <c r="AA4391" s="3" t="str">
        <f t="shared" si="483"/>
        <v>3100982d-c037-4a3f-a3ed-83e66b248c8d, ebbcecbe-be84-4fb4-bb4e-6420356ebe5a, 9dd4dfda-b0d2-4d4a-8642-a44db00f4a15, 534a2149-3015-472c-9de1-5db9e0f6b43e, fe8da200-3e6c-4017-983e-19b5aff7e800</v>
      </c>
    </row>
    <row r="4392" spans="1:27">
      <c r="A4392" t="s">
        <v>11712</v>
      </c>
      <c r="B4392" t="s">
        <v>51</v>
      </c>
      <c r="C4392" t="s">
        <v>230</v>
      </c>
      <c r="D4392" t="s">
        <v>533</v>
      </c>
      <c r="E4392" s="1">
        <v>30148</v>
      </c>
      <c r="F4392" t="s">
        <v>11713</v>
      </c>
      <c r="G4392" t="s">
        <v>11714</v>
      </c>
      <c r="I4392" t="str">
        <f t="shared" si="477"/>
        <v>Emily Johnson</v>
      </c>
      <c r="J4392" t="s">
        <v>54</v>
      </c>
      <c r="K4392" t="s">
        <v>17132</v>
      </c>
      <c r="L4392" t="s">
        <v>17143</v>
      </c>
      <c r="P4392" t="str">
        <f t="shared" si="478"/>
        <v>Veterinary Medicine</v>
      </c>
      <c r="Q4392" t="str">
        <f t="shared" si="479"/>
        <v>Accounting</v>
      </c>
      <c r="R4392" t="str">
        <f t="shared" si="480"/>
        <v>Communications</v>
      </c>
      <c r="S4392" t="str">
        <f t="shared" si="481"/>
        <v/>
      </c>
      <c r="T4392" t="str">
        <f t="shared" si="482"/>
        <v/>
      </c>
      <c r="V4392" s="3" t="str">
        <f t="array" ref="V4392">_xlfn.TEXTJOIN(", ", TRUE, IF(majors_data!$C$2:$C$101=P4392, majors_data!$A$2:$A$101, ""))</f>
        <v>6b796d48-625b-4acf-96db-141d2e7d7b4b, e6f83c77-1538-4fec-934c-6a4ec6617268</v>
      </c>
      <c r="W4392" s="3" t="str">
        <f t="array" ref="W4392">_xlfn.TEXTJOIN(", ", TRUE, IF(majors_data!$C$2:$C$101=Q4392, majors_data!$A$2:$A$101, ""))</f>
        <v>f66e3050-2b7f-4d30-bc1e-f1c26d6a2aa2, 16f85a4c-9e5b-4f05-ac70-25acb3032c48, d25284f4-c84e-48db-b41e-dc42085a55f9</v>
      </c>
      <c r="X4392" s="3" t="str">
        <f t="array" ref="X4392">_xlfn.TEXTJOIN(", ", TRUE, IF(majors_data!$C$2:$C$101=R4392, majors_data!$A$2:$A$101, ""))</f>
        <v>2c6e4248-da4d-4cb3-ac58-3cd04aa203fa, c8e9582b-d7bd-48cb-9cab-9f953712e952</v>
      </c>
      <c r="Y4392" s="3" t="str">
        <f t="array" ref="Y4392">_xlfn.TEXTJOIN(", ", TRUE, IF(majors_data!$C$2:$C$101=S4392, majors_data!$A$2:$A$101, ""))</f>
        <v/>
      </c>
      <c r="Z4392" s="3" t="str">
        <f t="array" ref="Z4392">_xlfn.TEXTJOIN(", ", TRUE, IF(majors_data!$C$2:$C$101=T4392, majors_data!$A$2:$A$101, ""))</f>
        <v/>
      </c>
      <c r="AA4392" s="3" t="str">
        <f t="shared" si="483"/>
        <v>6b796d48-625b-4acf-96db-141d2e7d7b4b, e6f83c77-1538-4fec-934c-6a4ec6617268, f66e3050-2b7f-4d30-bc1e-f1c26d6a2aa2, 16f85a4c-9e5b-4f05-ac70-25acb3032c48, d25284f4-c84e-48db-b41e-dc42085a55f9, 2c6e4248-da4d-4cb3-ac58-3cd04aa203fa, c8e9582b-d7bd-48cb-9cab-9f953712e952</v>
      </c>
    </row>
    <row r="4393" spans="1:27">
      <c r="A4393" t="s">
        <v>11715</v>
      </c>
      <c r="B4393" t="s">
        <v>30</v>
      </c>
      <c r="C4393" t="s">
        <v>47</v>
      </c>
      <c r="D4393" t="s">
        <v>151</v>
      </c>
      <c r="E4393" s="1">
        <v>19905</v>
      </c>
      <c r="F4393" t="s">
        <v>11716</v>
      </c>
      <c r="G4393" t="s">
        <v>11717</v>
      </c>
      <c r="I4393" t="str">
        <f t="shared" si="477"/>
        <v>Sarah Davis</v>
      </c>
      <c r="J4393" t="s">
        <v>40</v>
      </c>
      <c r="K4393" t="s">
        <v>17128</v>
      </c>
      <c r="L4393" t="s">
        <v>17142</v>
      </c>
      <c r="M4393" t="s">
        <v>17140</v>
      </c>
      <c r="N4393" t="s">
        <v>17148</v>
      </c>
      <c r="P4393" t="str">
        <f t="shared" si="478"/>
        <v>Environmental Science</v>
      </c>
      <c r="Q4393" t="str">
        <f t="shared" si="479"/>
        <v>Mathematics</v>
      </c>
      <c r="R4393" t="str">
        <f t="shared" si="480"/>
        <v>Physics</v>
      </c>
      <c r="S4393" t="str">
        <f t="shared" si="481"/>
        <v>Philosophy</v>
      </c>
      <c r="T4393" t="str">
        <f t="shared" si="482"/>
        <v>Architecture</v>
      </c>
      <c r="V4393" s="3" t="str">
        <f t="array" ref="V4393">_xlfn.TEXTJOIN(", ", TRUE, IF(majors_data!$C$2:$C$101=P4393, majors_data!$A$2:$A$101, ""))</f>
        <v>39af2a17-08ce-4282-8dd0-de4efe79980f, ce83ec69-0901-4423-87f6-92734cc8feb2</v>
      </c>
      <c r="W4393" s="3" t="str">
        <f t="array" ref="W4393">_xlfn.TEXTJOIN(", ", TRUE, IF(majors_data!$C$2:$C$101=Q4393, majors_data!$A$2:$A$101, ""))</f>
        <v>38b9874d-dd51-433a-bea9-2ef3ec79cb21, e3ae6951-0a5b-40c4-8b20-fd8b9ce4cecf, 4ad06de7-beaf-454c-aeda-59316f4a641c</v>
      </c>
      <c r="X4393" s="3" t="str">
        <f t="array" ref="X4393">_xlfn.TEXTJOIN(", ", TRUE, IF(majors_data!$C$2:$C$101=R4393, majors_data!$A$2:$A$101, ""))</f>
        <v>9dd4dfda-b0d2-4d4a-8642-a44db00f4a15, 534a2149-3015-472c-9de1-5db9e0f6b43e, fe8da200-3e6c-4017-983e-19b5aff7e800</v>
      </c>
      <c r="Y4393" s="3" t="str">
        <f t="array" ref="Y4393">_xlfn.TEXTJOIN(", ", TRUE, IF(majors_data!$C$2:$C$101=S4393, majors_data!$A$2:$A$101, ""))</f>
        <v>2390b2fb-f180-48d3-989d-5e359fdf867c, febd48e5-fa29-4288-94cf-a257e875bbc5, a680ecae-78a0-4d78-88cd-4f0163e7d4da</v>
      </c>
      <c r="Z4393" s="3" t="str">
        <f t="array" ref="Z4393">_xlfn.TEXTJOIN(", ", TRUE, IF(majors_data!$C$2:$C$101=T4393, majors_data!$A$2:$A$101, ""))</f>
        <v>e0bad25d-7fb1-4dd7-a0e8-a11b41dcd281, 5e03ed8a-d9fb-4271-aa1d-73df523dcc57</v>
      </c>
      <c r="AA4393" s="3" t="str">
        <f t="shared" si="483"/>
        <v>39af2a17-08ce-4282-8dd0-de4efe79980f, ce83ec69-0901-4423-87f6-92734cc8feb2, 38b9874d-dd51-433a-bea9-2ef3ec79cb21, e3ae6951-0a5b-40c4-8b20-fd8b9ce4cecf, 4ad06de7-beaf-454c-aeda-59316f4a641c, 9dd4dfda-b0d2-4d4a-8642-a44db00f4a15, 534a2149-3015-472c-9de1-5db9e0f6b43e, fe8da200-3e6c-4017-983e-19b5aff7e800, 2390b2fb-f180-48d3-989d-5e359fdf867c, febd48e5-fa29-4288-94cf-a257e875bbc5, a680ecae-78a0-4d78-88cd-4f0163e7d4da, e0bad25d-7fb1-4dd7-a0e8-a11b41dcd281, 5e03ed8a-d9fb-4271-aa1d-73df523dcc57</v>
      </c>
    </row>
    <row r="4394" spans="1:27">
      <c r="A4394" t="s">
        <v>11718</v>
      </c>
      <c r="B4394" t="s">
        <v>51</v>
      </c>
      <c r="C4394" t="s">
        <v>80</v>
      </c>
      <c r="D4394" t="s">
        <v>332</v>
      </c>
      <c r="E4394" s="1">
        <v>26625</v>
      </c>
      <c r="F4394" t="s">
        <v>11719</v>
      </c>
      <c r="I4394" t="str">
        <f t="shared" si="477"/>
        <v>Emily Miller</v>
      </c>
      <c r="P4394" t="str">
        <f t="shared" si="478"/>
        <v/>
      </c>
      <c r="Q4394" t="str">
        <f t="shared" si="479"/>
        <v/>
      </c>
      <c r="R4394" t="str">
        <f t="shared" si="480"/>
        <v/>
      </c>
      <c r="S4394" t="str">
        <f t="shared" si="481"/>
        <v/>
      </c>
      <c r="T4394" t="str">
        <f t="shared" si="482"/>
        <v/>
      </c>
      <c r="V4394" s="3" t="str">
        <f t="array" ref="V4394">_xlfn.TEXTJOIN(", ", TRUE, IF(majors_data!$C$2:$C$101=P4394, majors_data!$A$2:$A$101, ""))</f>
        <v/>
      </c>
      <c r="W4394" s="3" t="str">
        <f t="array" ref="W4394">_xlfn.TEXTJOIN(", ", TRUE, IF(majors_data!$C$2:$C$101=Q4394, majors_data!$A$2:$A$101, ""))</f>
        <v/>
      </c>
      <c r="X4394" s="3" t="str">
        <f t="array" ref="X4394">_xlfn.TEXTJOIN(", ", TRUE, IF(majors_data!$C$2:$C$101=R4394, majors_data!$A$2:$A$101, ""))</f>
        <v/>
      </c>
      <c r="Y4394" s="3" t="str">
        <f t="array" ref="Y4394">_xlfn.TEXTJOIN(", ", TRUE, IF(majors_data!$C$2:$C$101=S4394, majors_data!$A$2:$A$101, ""))</f>
        <v/>
      </c>
      <c r="Z4394" s="3" t="str">
        <f t="array" ref="Z4394">_xlfn.TEXTJOIN(", ", TRUE, IF(majors_data!$C$2:$C$101=T4394, majors_data!$A$2:$A$101, ""))</f>
        <v/>
      </c>
      <c r="AA4394" s="3" t="str">
        <f t="shared" si="483"/>
        <v/>
      </c>
    </row>
    <row r="4395" spans="1:27">
      <c r="A4395" t="s">
        <v>11720</v>
      </c>
      <c r="B4395" t="s">
        <v>25</v>
      </c>
      <c r="C4395" t="s">
        <v>56</v>
      </c>
      <c r="D4395" t="s">
        <v>961</v>
      </c>
      <c r="E4395" s="1">
        <v>20751</v>
      </c>
      <c r="F4395" t="s">
        <v>11721</v>
      </c>
      <c r="I4395" t="str">
        <f t="shared" si="477"/>
        <v>Linda Smith</v>
      </c>
      <c r="P4395" t="str">
        <f t="shared" si="478"/>
        <v/>
      </c>
      <c r="Q4395" t="str">
        <f t="shared" si="479"/>
        <v/>
      </c>
      <c r="R4395" t="str">
        <f t="shared" si="480"/>
        <v/>
      </c>
      <c r="S4395" t="str">
        <f t="shared" si="481"/>
        <v/>
      </c>
      <c r="T4395" t="str">
        <f t="shared" si="482"/>
        <v/>
      </c>
      <c r="V4395" s="3" t="str">
        <f t="array" ref="V4395">_xlfn.TEXTJOIN(", ", TRUE, IF(majors_data!$C$2:$C$101=P4395, majors_data!$A$2:$A$101, ""))</f>
        <v/>
      </c>
      <c r="W4395" s="3" t="str">
        <f t="array" ref="W4395">_xlfn.TEXTJOIN(", ", TRUE, IF(majors_data!$C$2:$C$101=Q4395, majors_data!$A$2:$A$101, ""))</f>
        <v/>
      </c>
      <c r="X4395" s="3" t="str">
        <f t="array" ref="X4395">_xlfn.TEXTJOIN(", ", TRUE, IF(majors_data!$C$2:$C$101=R4395, majors_data!$A$2:$A$101, ""))</f>
        <v/>
      </c>
      <c r="Y4395" s="3" t="str">
        <f t="array" ref="Y4395">_xlfn.TEXTJOIN(", ", TRUE, IF(majors_data!$C$2:$C$101=S4395, majors_data!$A$2:$A$101, ""))</f>
        <v/>
      </c>
      <c r="Z4395" s="3" t="str">
        <f t="array" ref="Z4395">_xlfn.TEXTJOIN(", ", TRUE, IF(majors_data!$C$2:$C$101=T4395, majors_data!$A$2:$A$101, ""))</f>
        <v/>
      </c>
      <c r="AA4395" s="3" t="str">
        <f t="shared" si="483"/>
        <v/>
      </c>
    </row>
    <row r="4396" spans="1:27">
      <c r="A4396" t="s">
        <v>11722</v>
      </c>
      <c r="B4396" t="s">
        <v>36</v>
      </c>
      <c r="C4396" t="s">
        <v>56</v>
      </c>
      <c r="D4396" t="s">
        <v>567</v>
      </c>
      <c r="E4396" s="1">
        <v>25437</v>
      </c>
      <c r="F4396" t="s">
        <v>11723</v>
      </c>
      <c r="I4396" t="str">
        <f t="shared" si="477"/>
        <v>Alice Smith</v>
      </c>
      <c r="P4396" t="str">
        <f t="shared" si="478"/>
        <v/>
      </c>
      <c r="Q4396" t="str">
        <f t="shared" si="479"/>
        <v/>
      </c>
      <c r="R4396" t="str">
        <f t="shared" si="480"/>
        <v/>
      </c>
      <c r="S4396" t="str">
        <f t="shared" si="481"/>
        <v/>
      </c>
      <c r="T4396" t="str">
        <f t="shared" si="482"/>
        <v/>
      </c>
      <c r="V4396" s="3" t="str">
        <f t="array" ref="V4396">_xlfn.TEXTJOIN(", ", TRUE, IF(majors_data!$C$2:$C$101=P4396, majors_data!$A$2:$A$101, ""))</f>
        <v/>
      </c>
      <c r="W4396" s="3" t="str">
        <f t="array" ref="W4396">_xlfn.TEXTJOIN(", ", TRUE, IF(majors_data!$C$2:$C$101=Q4396, majors_data!$A$2:$A$101, ""))</f>
        <v/>
      </c>
      <c r="X4396" s="3" t="str">
        <f t="array" ref="X4396">_xlfn.TEXTJOIN(", ", TRUE, IF(majors_data!$C$2:$C$101=R4396, majors_data!$A$2:$A$101, ""))</f>
        <v/>
      </c>
      <c r="Y4396" s="3" t="str">
        <f t="array" ref="Y4396">_xlfn.TEXTJOIN(", ", TRUE, IF(majors_data!$C$2:$C$101=S4396, majors_data!$A$2:$A$101, ""))</f>
        <v/>
      </c>
      <c r="Z4396" s="3" t="str">
        <f t="array" ref="Z4396">_xlfn.TEXTJOIN(", ", TRUE, IF(majors_data!$C$2:$C$101=T4396, majors_data!$A$2:$A$101, ""))</f>
        <v/>
      </c>
      <c r="AA4396" s="3" t="str">
        <f t="shared" si="483"/>
        <v/>
      </c>
    </row>
    <row r="4397" spans="1:27">
      <c r="A4397" t="s">
        <v>11724</v>
      </c>
      <c r="B4397" t="s">
        <v>36</v>
      </c>
      <c r="C4397" t="s">
        <v>42</v>
      </c>
      <c r="D4397" t="s">
        <v>349</v>
      </c>
      <c r="E4397" s="1">
        <v>30702</v>
      </c>
      <c r="F4397" t="s">
        <v>11725</v>
      </c>
      <c r="G4397" t="s">
        <v>6463</v>
      </c>
      <c r="I4397" t="str">
        <f t="shared" si="477"/>
        <v>Alice Moore</v>
      </c>
      <c r="J4397" t="s">
        <v>2089</v>
      </c>
      <c r="K4397" t="s">
        <v>17148</v>
      </c>
      <c r="P4397" t="str">
        <f t="shared" si="478"/>
        <v>Biology</v>
      </c>
      <c r="Q4397" t="str">
        <f t="shared" si="479"/>
        <v>Architecture</v>
      </c>
      <c r="R4397" t="str">
        <f t="shared" si="480"/>
        <v/>
      </c>
      <c r="S4397" t="str">
        <f t="shared" si="481"/>
        <v/>
      </c>
      <c r="T4397" t="str">
        <f t="shared" si="482"/>
        <v/>
      </c>
      <c r="V4397" s="3" t="str">
        <f t="array" ref="V4397">_xlfn.TEXTJOIN(", ", TRUE, IF(majors_data!$C$2:$C$101=P4397, majors_data!$A$2:$A$101, ""))</f>
        <v>b33ae65d-523e-48c6-b10e-59346e1c6523, 4e64e115-2f29-4046-95c6-3f34c14feb83, 2ab329ca-9f50-4c70-9698-f44934cf4b69</v>
      </c>
      <c r="W4397" s="3" t="str">
        <f t="array" ref="W4397">_xlfn.TEXTJOIN(", ", TRUE, IF(majors_data!$C$2:$C$101=Q4397, majors_data!$A$2:$A$101, ""))</f>
        <v>e0bad25d-7fb1-4dd7-a0e8-a11b41dcd281, 5e03ed8a-d9fb-4271-aa1d-73df523dcc57</v>
      </c>
      <c r="X4397" s="3" t="str">
        <f t="array" ref="X4397">_xlfn.TEXTJOIN(", ", TRUE, IF(majors_data!$C$2:$C$101=R4397, majors_data!$A$2:$A$101, ""))</f>
        <v/>
      </c>
      <c r="Y4397" s="3" t="str">
        <f t="array" ref="Y4397">_xlfn.TEXTJOIN(", ", TRUE, IF(majors_data!$C$2:$C$101=S4397, majors_data!$A$2:$A$101, ""))</f>
        <v/>
      </c>
      <c r="Z4397" s="3" t="str">
        <f t="array" ref="Z4397">_xlfn.TEXTJOIN(", ", TRUE, IF(majors_data!$C$2:$C$101=T4397, majors_data!$A$2:$A$101, ""))</f>
        <v/>
      </c>
      <c r="AA4397" s="3" t="str">
        <f t="shared" si="483"/>
        <v>b33ae65d-523e-48c6-b10e-59346e1c6523, 4e64e115-2f29-4046-95c6-3f34c14feb83, 2ab329ca-9f50-4c70-9698-f44934cf4b69, e0bad25d-7fb1-4dd7-a0e8-a11b41dcd281, 5e03ed8a-d9fb-4271-aa1d-73df523dcc57</v>
      </c>
    </row>
    <row r="4398" spans="1:27">
      <c r="A4398" s="2" t="s">
        <v>11726</v>
      </c>
      <c r="B4398" t="s">
        <v>30</v>
      </c>
      <c r="C4398" t="s">
        <v>9</v>
      </c>
      <c r="D4398" t="s">
        <v>410</v>
      </c>
      <c r="E4398" s="1">
        <v>27847</v>
      </c>
      <c r="F4398" t="s">
        <v>11727</v>
      </c>
      <c r="G4398" t="s">
        <v>11728</v>
      </c>
      <c r="I4398" t="str">
        <f t="shared" si="477"/>
        <v>Sarah Taylor</v>
      </c>
      <c r="J4398" t="s">
        <v>562</v>
      </c>
      <c r="K4398" t="s">
        <v>17131</v>
      </c>
      <c r="L4398" t="s">
        <v>17137</v>
      </c>
      <c r="M4398" t="s">
        <v>17144</v>
      </c>
      <c r="P4398" t="str">
        <f t="shared" si="478"/>
        <v>Geography</v>
      </c>
      <c r="Q4398" t="str">
        <f t="shared" si="479"/>
        <v>Public Health</v>
      </c>
      <c r="R4398" t="str">
        <f t="shared" si="480"/>
        <v>Mechanical Engineering</v>
      </c>
      <c r="S4398" t="str">
        <f t="shared" si="481"/>
        <v>Psychology</v>
      </c>
      <c r="T4398" t="str">
        <f t="shared" si="482"/>
        <v/>
      </c>
      <c r="V4398" s="3" t="str">
        <f t="array" ref="V4398">_xlfn.TEXTJOIN(", ", TRUE, IF(majors_data!$C$2:$C$101=P4398, majors_data!$A$2:$A$101, ""))</f>
        <v>5d92edf2-5248-4363-8e50-f18ad6a67a8c, b6f11273-e674-4c30-afa1-7ee62c1abb4b</v>
      </c>
      <c r="W4398" s="3" t="str">
        <f t="array" ref="W4398">_xlfn.TEXTJOIN(", ", TRUE, IF(majors_data!$C$2:$C$101=Q4398, majors_data!$A$2:$A$101, ""))</f>
        <v>9cbfac3c-fb8a-4ebd-b677-c223a57ac329, d464054e-8f96-4d3d-b9d5-a40f34507b88</v>
      </c>
      <c r="X4398" s="3" t="str">
        <f t="array" ref="X4398">_xlfn.TEXTJOIN(", ", TRUE, IF(majors_data!$C$2:$C$101=R4398, majors_data!$A$2:$A$101, ""))</f>
        <v>d3d06262-f539-4a05-9e71-6e6113e9529b, efbed11c-6828-4d9a-bdc3-ffadce27497e, ab3572a8-144f-4148-9862-465bd9d7148b</v>
      </c>
      <c r="Y4398" s="3" t="str">
        <f t="array" ref="Y4398">_xlfn.TEXTJOIN(", ", TRUE, IF(majors_data!$C$2:$C$101=S4398, majors_data!$A$2:$A$101, ""))</f>
        <v>4d0b9e50-43d1-4da0-af2b-97d510bab9e2, 049d0ea9-2055-46a4-b821-0cbf6e36e4d5, 37b5c1f9-c15a-4947-b64d-025dc64c5241</v>
      </c>
      <c r="Z4398" s="3" t="str">
        <f t="array" ref="Z4398">_xlfn.TEXTJOIN(", ", TRUE, IF(majors_data!$C$2:$C$101=T4398, majors_data!$A$2:$A$101, ""))</f>
        <v/>
      </c>
      <c r="AA4398" s="3" t="str">
        <f t="shared" si="483"/>
        <v>5d92edf2-5248-4363-8e50-f18ad6a67a8c, b6f11273-e674-4c30-afa1-7ee62c1abb4b, 9cbfac3c-fb8a-4ebd-b677-c223a57ac329, d464054e-8f96-4d3d-b9d5-a40f34507b88, d3d06262-f539-4a05-9e71-6e6113e9529b, efbed11c-6828-4d9a-bdc3-ffadce27497e, ab3572a8-144f-4148-9862-465bd9d7148b, 4d0b9e50-43d1-4da0-af2b-97d510bab9e2, 049d0ea9-2055-46a4-b821-0cbf6e36e4d5, 37b5c1f9-c15a-4947-b64d-025dc64c5241</v>
      </c>
    </row>
    <row r="4399" spans="1:27">
      <c r="A4399" t="s">
        <v>11729</v>
      </c>
      <c r="B4399" t="s">
        <v>8</v>
      </c>
      <c r="C4399" t="s">
        <v>31</v>
      </c>
      <c r="D4399" t="s">
        <v>320</v>
      </c>
      <c r="E4399" s="1">
        <v>18717</v>
      </c>
      <c r="F4399" t="s">
        <v>11730</v>
      </c>
      <c r="G4399" t="s">
        <v>2533</v>
      </c>
      <c r="I4399" t="str">
        <f t="shared" si="477"/>
        <v>David Doe</v>
      </c>
      <c r="J4399" t="s">
        <v>2533</v>
      </c>
      <c r="P4399" t="str">
        <f t="shared" si="478"/>
        <v>Urban Planning</v>
      </c>
      <c r="Q4399" t="str">
        <f t="shared" si="479"/>
        <v/>
      </c>
      <c r="R4399" t="str">
        <f t="shared" si="480"/>
        <v/>
      </c>
      <c r="S4399" t="str">
        <f t="shared" si="481"/>
        <v/>
      </c>
      <c r="T4399" t="str">
        <f t="shared" si="482"/>
        <v/>
      </c>
      <c r="V4399" s="3" t="str">
        <f t="array" ref="V4399">_xlfn.TEXTJOIN(", ", TRUE, IF(majors_data!$C$2:$C$101=P4399, majors_data!$A$2:$A$101, ""))</f>
        <v>fa7f1f45-106f-4e8d-bd8c-cce0fd276256, 9630ccdb-1fb5-411d-a129-562993ba0569</v>
      </c>
      <c r="W4399" s="3" t="str">
        <f t="array" ref="W4399">_xlfn.TEXTJOIN(", ", TRUE, IF(majors_data!$C$2:$C$101=Q4399, majors_data!$A$2:$A$101, ""))</f>
        <v/>
      </c>
      <c r="X4399" s="3" t="str">
        <f t="array" ref="X4399">_xlfn.TEXTJOIN(", ", TRUE, IF(majors_data!$C$2:$C$101=R4399, majors_data!$A$2:$A$101, ""))</f>
        <v/>
      </c>
      <c r="Y4399" s="3" t="str">
        <f t="array" ref="Y4399">_xlfn.TEXTJOIN(", ", TRUE, IF(majors_data!$C$2:$C$101=S4399, majors_data!$A$2:$A$101, ""))</f>
        <v/>
      </c>
      <c r="Z4399" s="3" t="str">
        <f t="array" ref="Z4399">_xlfn.TEXTJOIN(", ", TRUE, IF(majors_data!$C$2:$C$101=T4399, majors_data!$A$2:$A$101, ""))</f>
        <v/>
      </c>
      <c r="AA4399" s="3" t="str">
        <f t="shared" si="483"/>
        <v>fa7f1f45-106f-4e8d-bd8c-cce0fd276256, 9630ccdb-1fb5-411d-a129-562993ba0569</v>
      </c>
    </row>
    <row r="4400" spans="1:27">
      <c r="A4400" t="s">
        <v>11731</v>
      </c>
      <c r="B4400" t="s">
        <v>60</v>
      </c>
      <c r="C4400" t="s">
        <v>15</v>
      </c>
      <c r="D4400" t="s">
        <v>338</v>
      </c>
      <c r="E4400" s="1">
        <v>30376</v>
      </c>
      <c r="F4400" t="s">
        <v>11732</v>
      </c>
      <c r="G4400" t="s">
        <v>245</v>
      </c>
      <c r="I4400" t="str">
        <f t="shared" si="477"/>
        <v>Bob Wilson</v>
      </c>
      <c r="J4400" t="s">
        <v>245</v>
      </c>
      <c r="P4400" t="str">
        <f t="shared" si="478"/>
        <v>History</v>
      </c>
      <c r="Q4400" t="str">
        <f t="shared" si="479"/>
        <v/>
      </c>
      <c r="R4400" t="str">
        <f t="shared" si="480"/>
        <v/>
      </c>
      <c r="S4400" t="str">
        <f t="shared" si="481"/>
        <v/>
      </c>
      <c r="T4400" t="str">
        <f t="shared" si="482"/>
        <v/>
      </c>
      <c r="V4400" s="3" t="str">
        <f t="array" ref="V4400">_xlfn.TEXTJOIN(", ", TRUE, IF(majors_data!$C$2:$C$101=P4400, majors_data!$A$2:$A$101, ""))</f>
        <v>f6cf2da9-277c-4780-8c18-2a4727d35f64, af428f7f-7d22-4949-924b-37b9c13140fb, d2d40201-0152-4e55-bf95-406c1f66295b</v>
      </c>
      <c r="W4400" s="3" t="str">
        <f t="array" ref="W4400">_xlfn.TEXTJOIN(", ", TRUE, IF(majors_data!$C$2:$C$101=Q4400, majors_data!$A$2:$A$101, ""))</f>
        <v/>
      </c>
      <c r="X4400" s="3" t="str">
        <f t="array" ref="X4400">_xlfn.TEXTJOIN(", ", TRUE, IF(majors_data!$C$2:$C$101=R4400, majors_data!$A$2:$A$101, ""))</f>
        <v/>
      </c>
      <c r="Y4400" s="3" t="str">
        <f t="array" ref="Y4400">_xlfn.TEXTJOIN(", ", TRUE, IF(majors_data!$C$2:$C$101=S4400, majors_data!$A$2:$A$101, ""))</f>
        <v/>
      </c>
      <c r="Z4400" s="3" t="str">
        <f t="array" ref="Z4400">_xlfn.TEXTJOIN(", ", TRUE, IF(majors_data!$C$2:$C$101=T4400, majors_data!$A$2:$A$101, ""))</f>
        <v/>
      </c>
      <c r="AA4400" s="3" t="str">
        <f t="shared" si="483"/>
        <v>f6cf2da9-277c-4780-8c18-2a4727d35f64, af428f7f-7d22-4949-924b-37b9c13140fb, d2d40201-0152-4e55-bf95-406c1f66295b</v>
      </c>
    </row>
    <row r="4401" spans="1:27">
      <c r="A4401" t="s">
        <v>11733</v>
      </c>
      <c r="B4401" t="s">
        <v>36</v>
      </c>
      <c r="C4401" t="s">
        <v>42</v>
      </c>
      <c r="D4401" t="s">
        <v>349</v>
      </c>
      <c r="E4401" s="1">
        <v>34768</v>
      </c>
      <c r="F4401" t="s">
        <v>11734</v>
      </c>
      <c r="G4401" t="s">
        <v>11735</v>
      </c>
      <c r="I4401" t="str">
        <f t="shared" si="477"/>
        <v>Alice Moore</v>
      </c>
      <c r="J4401" t="s">
        <v>212</v>
      </c>
      <c r="K4401" t="s">
        <v>17137</v>
      </c>
      <c r="L4401" t="s">
        <v>17157</v>
      </c>
      <c r="M4401" t="s">
        <v>17127</v>
      </c>
      <c r="P4401" t="str">
        <f t="shared" si="478"/>
        <v>Business Administration</v>
      </c>
      <c r="Q4401" t="str">
        <f t="shared" si="479"/>
        <v>Mechanical Engineering</v>
      </c>
      <c r="R4401" t="str">
        <f t="shared" si="480"/>
        <v>Environmental Science</v>
      </c>
      <c r="S4401" t="str">
        <f t="shared" si="481"/>
        <v>Geography</v>
      </c>
      <c r="T4401" t="str">
        <f t="shared" si="482"/>
        <v/>
      </c>
      <c r="V4401" s="3" t="str">
        <f t="array" ref="V4401">_xlfn.TEXTJOIN(", ", TRUE, IF(majors_data!$C$2:$C$101=P4401, majors_data!$A$2:$A$101, ""))</f>
        <v>ad1e7d8e-5114-413f-921d-a35552003ee4, c132b04e-83bd-4b24-8fe4-5a9a015e7c93, 1e0b04ba-18d5-4ab9-a1e5-23449bbc4a0b</v>
      </c>
      <c r="W4401" s="3" t="str">
        <f t="array" ref="W4401">_xlfn.TEXTJOIN(", ", TRUE, IF(majors_data!$C$2:$C$101=Q4401, majors_data!$A$2:$A$101, ""))</f>
        <v>d3d06262-f539-4a05-9e71-6e6113e9529b, efbed11c-6828-4d9a-bdc3-ffadce27497e, ab3572a8-144f-4148-9862-465bd9d7148b</v>
      </c>
      <c r="X4401" s="3" t="str">
        <f t="array" ref="X4401">_xlfn.TEXTJOIN(", ", TRUE, IF(majors_data!$C$2:$C$101=R4401, majors_data!$A$2:$A$101, ""))</f>
        <v>39af2a17-08ce-4282-8dd0-de4efe79980f, ce83ec69-0901-4423-87f6-92734cc8feb2</v>
      </c>
      <c r="Y4401" s="3" t="str">
        <f t="array" ref="Y4401">_xlfn.TEXTJOIN(", ", TRUE, IF(majors_data!$C$2:$C$101=S4401, majors_data!$A$2:$A$101, ""))</f>
        <v>5d92edf2-5248-4363-8e50-f18ad6a67a8c, b6f11273-e674-4c30-afa1-7ee62c1abb4b</v>
      </c>
      <c r="Z4401" s="3" t="str">
        <f t="array" ref="Z4401">_xlfn.TEXTJOIN(", ", TRUE, IF(majors_data!$C$2:$C$101=T4401, majors_data!$A$2:$A$101, ""))</f>
        <v/>
      </c>
      <c r="AA4401" s="3" t="str">
        <f t="shared" si="483"/>
        <v>ad1e7d8e-5114-413f-921d-a35552003ee4, c132b04e-83bd-4b24-8fe4-5a9a015e7c93, 1e0b04ba-18d5-4ab9-a1e5-23449bbc4a0b, d3d06262-f539-4a05-9e71-6e6113e9529b, efbed11c-6828-4d9a-bdc3-ffadce27497e, ab3572a8-144f-4148-9862-465bd9d7148b, 39af2a17-08ce-4282-8dd0-de4efe79980f, ce83ec69-0901-4423-87f6-92734cc8feb2, 5d92edf2-5248-4363-8e50-f18ad6a67a8c, b6f11273-e674-4c30-afa1-7ee62c1abb4b</v>
      </c>
    </row>
    <row r="4402" spans="1:27">
      <c r="A4402" s="2" t="s">
        <v>11736</v>
      </c>
      <c r="B4402" t="s">
        <v>51</v>
      </c>
      <c r="C4402" t="s">
        <v>80</v>
      </c>
      <c r="D4402" t="s">
        <v>332</v>
      </c>
      <c r="E4402" s="1">
        <v>22777</v>
      </c>
      <c r="F4402" t="s">
        <v>11737</v>
      </c>
      <c r="G4402" t="s">
        <v>11738</v>
      </c>
      <c r="I4402" t="str">
        <f t="shared" si="477"/>
        <v>Emily Miller</v>
      </c>
      <c r="J4402" t="s">
        <v>668</v>
      </c>
      <c r="K4402" t="s">
        <v>17153</v>
      </c>
      <c r="L4402" t="s">
        <v>17138</v>
      </c>
      <c r="M4402" t="s">
        <v>17136</v>
      </c>
      <c r="N4402" t="s">
        <v>17134</v>
      </c>
      <c r="P4402" t="str">
        <f t="shared" si="478"/>
        <v>Health Science</v>
      </c>
      <c r="Q4402" t="str">
        <f t="shared" si="479"/>
        <v>Computer Science</v>
      </c>
      <c r="R4402" t="str">
        <f t="shared" si="480"/>
        <v>Social Work</v>
      </c>
      <c r="S4402" t="str">
        <f t="shared" si="481"/>
        <v>Music</v>
      </c>
      <c r="T4402" t="str">
        <f t="shared" si="482"/>
        <v>Journalism</v>
      </c>
      <c r="V4402" s="3" t="str">
        <f t="array" ref="V4402">_xlfn.TEXTJOIN(", ", TRUE, IF(majors_data!$C$2:$C$101=P4402, majors_data!$A$2:$A$101, ""))</f>
        <v>1eeb53c2-5e82-4c6a-a81f-bea4af78b2f8, 31a96803-e0b0-464c-b44c-14316de7195f</v>
      </c>
      <c r="W4402" s="3" t="str">
        <f t="array" ref="W4402">_xlfn.TEXTJOIN(", ", TRUE, IF(majors_data!$C$2:$C$101=Q4402, majors_data!$A$2:$A$101, ""))</f>
        <v>12c5d420-9bbc-455d-9794-7780bc5fea5b, 036ab592-da37-4aac-ac4b-3a2eb132eb76, 91d3ffda-02df-4108-a302-e3764e021ccf</v>
      </c>
      <c r="X4402" s="3" t="str">
        <f t="array" ref="X4402">_xlfn.TEXTJOIN(", ", TRUE, IF(majors_data!$C$2:$C$101=R4402, majors_data!$A$2:$A$101, ""))</f>
        <v>8402b4cd-a049-4ae7-8649-16af0c4c8c62, 52e4d490-31bd-48ea-ab9b-8f9eaf720b12</v>
      </c>
      <c r="Y4402" s="3" t="str">
        <f t="array" ref="Y4402">_xlfn.TEXTJOIN(", ", TRUE, IF(majors_data!$C$2:$C$101=S4402, majors_data!$A$2:$A$101, ""))</f>
        <v>e00c66ff-cb22-45b1-a5e8-8b3cde249016, 9a1dc165-a7e3-4d94-96b3-aed7943cd257</v>
      </c>
      <c r="Z4402" s="3" t="str">
        <f t="array" ref="Z4402">_xlfn.TEXTJOIN(", ", TRUE, IF(majors_data!$C$2:$C$101=T4402, majors_data!$A$2:$A$101, ""))</f>
        <v>3100982d-c037-4a3f-a3ed-83e66b248c8d, ebbcecbe-be84-4fb4-bb4e-6420356ebe5a</v>
      </c>
      <c r="AA4402" s="3" t="str">
        <f t="shared" si="483"/>
        <v>1eeb53c2-5e82-4c6a-a81f-bea4af78b2f8, 31a96803-e0b0-464c-b44c-14316de7195f, 12c5d420-9bbc-455d-9794-7780bc5fea5b, 036ab592-da37-4aac-ac4b-3a2eb132eb76, 91d3ffda-02df-4108-a302-e3764e021ccf, 8402b4cd-a049-4ae7-8649-16af0c4c8c62, 52e4d490-31bd-48ea-ab9b-8f9eaf720b12, e00c66ff-cb22-45b1-a5e8-8b3cde249016, 9a1dc165-a7e3-4d94-96b3-aed7943cd257, 3100982d-c037-4a3f-a3ed-83e66b248c8d, ebbcecbe-be84-4fb4-bb4e-6420356ebe5a</v>
      </c>
    </row>
    <row r="4403" spans="1:27">
      <c r="A4403" t="s">
        <v>11739</v>
      </c>
      <c r="B4403" t="s">
        <v>51</v>
      </c>
      <c r="C4403" t="s">
        <v>47</v>
      </c>
      <c r="D4403" t="s">
        <v>104</v>
      </c>
      <c r="E4403" s="1">
        <v>22458</v>
      </c>
      <c r="F4403" t="s">
        <v>11740</v>
      </c>
      <c r="G4403" t="s">
        <v>11741</v>
      </c>
      <c r="I4403" t="str">
        <f t="shared" si="477"/>
        <v>Emily Davis</v>
      </c>
      <c r="J4403" t="s">
        <v>737</v>
      </c>
      <c r="K4403" t="s">
        <v>17149</v>
      </c>
      <c r="L4403" t="s">
        <v>17142</v>
      </c>
      <c r="P4403" t="str">
        <f t="shared" si="478"/>
        <v>Physics</v>
      </c>
      <c r="Q4403" t="str">
        <f t="shared" si="479"/>
        <v>Chemistry</v>
      </c>
      <c r="R4403" t="str">
        <f t="shared" si="480"/>
        <v>Physics</v>
      </c>
      <c r="S4403" t="str">
        <f t="shared" si="481"/>
        <v/>
      </c>
      <c r="T4403" t="str">
        <f t="shared" si="482"/>
        <v/>
      </c>
      <c r="V4403" s="3" t="str">
        <f t="array" ref="V4403">_xlfn.TEXTJOIN(", ", TRUE, IF(majors_data!$C$2:$C$101=P4403, majors_data!$A$2:$A$101, ""))</f>
        <v>9dd4dfda-b0d2-4d4a-8642-a44db00f4a15, 534a2149-3015-472c-9de1-5db9e0f6b43e, fe8da200-3e6c-4017-983e-19b5aff7e800</v>
      </c>
      <c r="W4403" s="3" t="str">
        <f t="array" ref="W4403">_xlfn.TEXTJOIN(", ", TRUE, IF(majors_data!$C$2:$C$101=Q4403, majors_data!$A$2:$A$101, ""))</f>
        <v>3c0ebd74-4105-4532-a321-39bc3d6ab3d8, eac5b480-7e00-4d5e-add6-fc915fb2e8be, 32a60bdd-f493-4c44-a9e2-e45c0209be5e</v>
      </c>
      <c r="X4403" s="3" t="str">
        <f t="array" ref="X4403">_xlfn.TEXTJOIN(", ", TRUE, IF(majors_data!$C$2:$C$101=R4403, majors_data!$A$2:$A$101, ""))</f>
        <v>9dd4dfda-b0d2-4d4a-8642-a44db00f4a15, 534a2149-3015-472c-9de1-5db9e0f6b43e, fe8da200-3e6c-4017-983e-19b5aff7e800</v>
      </c>
      <c r="Y4403" s="3" t="str">
        <f t="array" ref="Y4403">_xlfn.TEXTJOIN(", ", TRUE, IF(majors_data!$C$2:$C$101=S4403, majors_data!$A$2:$A$101, ""))</f>
        <v/>
      </c>
      <c r="Z4403" s="3" t="str">
        <f t="array" ref="Z4403">_xlfn.TEXTJOIN(", ", TRUE, IF(majors_data!$C$2:$C$101=T4403, majors_data!$A$2:$A$101, ""))</f>
        <v/>
      </c>
      <c r="AA4403" s="3" t="str">
        <f t="shared" si="483"/>
        <v>9dd4dfda-b0d2-4d4a-8642-a44db00f4a15, 534a2149-3015-472c-9de1-5db9e0f6b43e, fe8da200-3e6c-4017-983e-19b5aff7e800, 3c0ebd74-4105-4532-a321-39bc3d6ab3d8, eac5b480-7e00-4d5e-add6-fc915fb2e8be, 32a60bdd-f493-4c44-a9e2-e45c0209be5e, 9dd4dfda-b0d2-4d4a-8642-a44db00f4a15, 534a2149-3015-472c-9de1-5db9e0f6b43e, fe8da200-3e6c-4017-983e-19b5aff7e800</v>
      </c>
    </row>
    <row r="4404" spans="1:27">
      <c r="A4404" t="s">
        <v>11742</v>
      </c>
      <c r="B4404" t="s">
        <v>25</v>
      </c>
      <c r="C4404" t="s">
        <v>230</v>
      </c>
      <c r="D4404" t="s">
        <v>316</v>
      </c>
      <c r="E4404" s="1">
        <v>21128</v>
      </c>
      <c r="F4404" t="s">
        <v>11743</v>
      </c>
      <c r="G4404" t="s">
        <v>11744</v>
      </c>
      <c r="I4404" t="str">
        <f t="shared" si="477"/>
        <v>Linda Johnson</v>
      </c>
      <c r="J4404" t="s">
        <v>1570</v>
      </c>
      <c r="K4404" t="s">
        <v>17130</v>
      </c>
      <c r="L4404" t="s">
        <v>17154</v>
      </c>
      <c r="P4404" t="str">
        <f t="shared" si="478"/>
        <v>Mathematics</v>
      </c>
      <c r="Q4404" t="str">
        <f t="shared" si="479"/>
        <v>Education</v>
      </c>
      <c r="R4404" t="str">
        <f t="shared" si="480"/>
        <v>Law</v>
      </c>
      <c r="S4404" t="str">
        <f t="shared" si="481"/>
        <v/>
      </c>
      <c r="T4404" t="str">
        <f t="shared" si="482"/>
        <v/>
      </c>
      <c r="V4404" s="3" t="str">
        <f t="array" ref="V4404">_xlfn.TEXTJOIN(", ", TRUE, IF(majors_data!$C$2:$C$101=P4404, majors_data!$A$2:$A$101, ""))</f>
        <v>38b9874d-dd51-433a-bea9-2ef3ec79cb21, e3ae6951-0a5b-40c4-8b20-fd8b9ce4cecf, 4ad06de7-beaf-454c-aeda-59316f4a641c</v>
      </c>
      <c r="W4404" s="3" t="str">
        <f t="array" ref="W4404">_xlfn.TEXTJOIN(", ", TRUE, IF(majors_data!$C$2:$C$101=Q4404, majors_data!$A$2:$A$101, ""))</f>
        <v>1e0ce7f9-cbf4-44c4-bfb7-725db39d17ea, dda17862-a51d-49f5-bc9f-b2caa7af10ef, 551cfc0c-5de9-4672-90a2-b0f5b644ed8c</v>
      </c>
      <c r="X4404" s="3" t="str">
        <f t="array" ref="X4404">_xlfn.TEXTJOIN(", ", TRUE, IF(majors_data!$C$2:$C$101=R4404, majors_data!$A$2:$A$101, ""))</f>
        <v>4ae8186a-1c4d-4b5e-8e7e-385e8b3e9c79, fcda77f1-d71f-4cbe-bb5c-fb12877aec40</v>
      </c>
      <c r="Y4404" s="3" t="str">
        <f t="array" ref="Y4404">_xlfn.TEXTJOIN(", ", TRUE, IF(majors_data!$C$2:$C$101=S4404, majors_data!$A$2:$A$101, ""))</f>
        <v/>
      </c>
      <c r="Z4404" s="3" t="str">
        <f t="array" ref="Z4404">_xlfn.TEXTJOIN(", ", TRUE, IF(majors_data!$C$2:$C$101=T4404, majors_data!$A$2:$A$101, ""))</f>
        <v/>
      </c>
      <c r="AA4404" s="3" t="str">
        <f t="shared" si="483"/>
        <v>38b9874d-dd51-433a-bea9-2ef3ec79cb21, e3ae6951-0a5b-40c4-8b20-fd8b9ce4cecf, 4ad06de7-beaf-454c-aeda-59316f4a641c, 1e0ce7f9-cbf4-44c4-bfb7-725db39d17ea, dda17862-a51d-49f5-bc9f-b2caa7af10ef, 551cfc0c-5de9-4672-90a2-b0f5b644ed8c, 4ae8186a-1c4d-4b5e-8e7e-385e8b3e9c79, fcda77f1-d71f-4cbe-bb5c-fb12877aec40</v>
      </c>
    </row>
    <row r="4405" spans="1:27">
      <c r="A4405" t="s">
        <v>11745</v>
      </c>
      <c r="B4405" t="s">
        <v>8</v>
      </c>
      <c r="C4405" t="s">
        <v>31</v>
      </c>
      <c r="D4405" t="s">
        <v>320</v>
      </c>
      <c r="E4405" s="1">
        <v>27763</v>
      </c>
      <c r="F4405" t="s">
        <v>11746</v>
      </c>
      <c r="I4405" t="str">
        <f t="shared" si="477"/>
        <v>David Doe</v>
      </c>
      <c r="P4405" t="str">
        <f t="shared" si="478"/>
        <v/>
      </c>
      <c r="Q4405" t="str">
        <f t="shared" si="479"/>
        <v/>
      </c>
      <c r="R4405" t="str">
        <f t="shared" si="480"/>
        <v/>
      </c>
      <c r="S4405" t="str">
        <f t="shared" si="481"/>
        <v/>
      </c>
      <c r="T4405" t="str">
        <f t="shared" si="482"/>
        <v/>
      </c>
      <c r="V4405" s="3" t="str">
        <f t="array" ref="V4405">_xlfn.TEXTJOIN(", ", TRUE, IF(majors_data!$C$2:$C$101=P4405, majors_data!$A$2:$A$101, ""))</f>
        <v/>
      </c>
      <c r="W4405" s="3" t="str">
        <f t="array" ref="W4405">_xlfn.TEXTJOIN(", ", TRUE, IF(majors_data!$C$2:$C$101=Q4405, majors_data!$A$2:$A$101, ""))</f>
        <v/>
      </c>
      <c r="X4405" s="3" t="str">
        <f t="array" ref="X4405">_xlfn.TEXTJOIN(", ", TRUE, IF(majors_data!$C$2:$C$101=R4405, majors_data!$A$2:$A$101, ""))</f>
        <v/>
      </c>
      <c r="Y4405" s="3" t="str">
        <f t="array" ref="Y4405">_xlfn.TEXTJOIN(", ", TRUE, IF(majors_data!$C$2:$C$101=S4405, majors_data!$A$2:$A$101, ""))</f>
        <v/>
      </c>
      <c r="Z4405" s="3" t="str">
        <f t="array" ref="Z4405">_xlfn.TEXTJOIN(", ", TRUE, IF(majors_data!$C$2:$C$101=T4405, majors_data!$A$2:$A$101, ""))</f>
        <v/>
      </c>
      <c r="AA4405" s="3" t="str">
        <f t="shared" si="483"/>
        <v/>
      </c>
    </row>
    <row r="4406" spans="1:27">
      <c r="A4406" t="s">
        <v>11747</v>
      </c>
      <c r="B4406" t="s">
        <v>119</v>
      </c>
      <c r="C4406" t="s">
        <v>21</v>
      </c>
      <c r="D4406" t="s">
        <v>120</v>
      </c>
      <c r="E4406" s="1">
        <v>30705</v>
      </c>
      <c r="F4406" t="s">
        <v>11748</v>
      </c>
      <c r="I4406" t="str">
        <f t="shared" si="477"/>
        <v>Michael Brown</v>
      </c>
      <c r="P4406" t="str">
        <f t="shared" si="478"/>
        <v/>
      </c>
      <c r="Q4406" t="str">
        <f t="shared" si="479"/>
        <v/>
      </c>
      <c r="R4406" t="str">
        <f t="shared" si="480"/>
        <v/>
      </c>
      <c r="S4406" t="str">
        <f t="shared" si="481"/>
        <v/>
      </c>
      <c r="T4406" t="str">
        <f t="shared" si="482"/>
        <v/>
      </c>
      <c r="V4406" s="3" t="str">
        <f t="array" ref="V4406">_xlfn.TEXTJOIN(", ", TRUE, IF(majors_data!$C$2:$C$101=P4406, majors_data!$A$2:$A$101, ""))</f>
        <v/>
      </c>
      <c r="W4406" s="3" t="str">
        <f t="array" ref="W4406">_xlfn.TEXTJOIN(", ", TRUE, IF(majors_data!$C$2:$C$101=Q4406, majors_data!$A$2:$A$101, ""))</f>
        <v/>
      </c>
      <c r="X4406" s="3" t="str">
        <f t="array" ref="X4406">_xlfn.TEXTJOIN(", ", TRUE, IF(majors_data!$C$2:$C$101=R4406, majors_data!$A$2:$A$101, ""))</f>
        <v/>
      </c>
      <c r="Y4406" s="3" t="str">
        <f t="array" ref="Y4406">_xlfn.TEXTJOIN(", ", TRUE, IF(majors_data!$C$2:$C$101=S4406, majors_data!$A$2:$A$101, ""))</f>
        <v/>
      </c>
      <c r="Z4406" s="3" t="str">
        <f t="array" ref="Z4406">_xlfn.TEXTJOIN(", ", TRUE, IF(majors_data!$C$2:$C$101=T4406, majors_data!$A$2:$A$101, ""))</f>
        <v/>
      </c>
      <c r="AA4406" s="3" t="str">
        <f t="shared" si="483"/>
        <v/>
      </c>
    </row>
    <row r="4407" spans="1:27">
      <c r="A4407" t="s">
        <v>11749</v>
      </c>
      <c r="B4407" t="s">
        <v>51</v>
      </c>
      <c r="C4407" t="s">
        <v>42</v>
      </c>
      <c r="D4407" t="s">
        <v>155</v>
      </c>
      <c r="E4407" s="1">
        <v>30843</v>
      </c>
      <c r="F4407" t="s">
        <v>11750</v>
      </c>
      <c r="G4407" t="s">
        <v>11751</v>
      </c>
      <c r="I4407" t="str">
        <f t="shared" si="477"/>
        <v>Emily Moore</v>
      </c>
      <c r="J4407" t="s">
        <v>2533</v>
      </c>
      <c r="K4407" t="s">
        <v>17144</v>
      </c>
      <c r="L4407" t="s">
        <v>17140</v>
      </c>
      <c r="M4407" t="s">
        <v>17145</v>
      </c>
      <c r="P4407" t="str">
        <f t="shared" si="478"/>
        <v>Urban Planning</v>
      </c>
      <c r="Q4407" t="str">
        <f t="shared" si="479"/>
        <v>Psychology</v>
      </c>
      <c r="R4407" t="str">
        <f t="shared" si="480"/>
        <v>Philosophy</v>
      </c>
      <c r="S4407" t="str">
        <f t="shared" si="481"/>
        <v>Sociology</v>
      </c>
      <c r="T4407" t="str">
        <f t="shared" si="482"/>
        <v/>
      </c>
      <c r="V4407" s="3" t="str">
        <f t="array" ref="V4407">_xlfn.TEXTJOIN(", ", TRUE, IF(majors_data!$C$2:$C$101=P4407, majors_data!$A$2:$A$101, ""))</f>
        <v>fa7f1f45-106f-4e8d-bd8c-cce0fd276256, 9630ccdb-1fb5-411d-a129-562993ba0569</v>
      </c>
      <c r="W4407" s="3" t="str">
        <f t="array" ref="W4407">_xlfn.TEXTJOIN(", ", TRUE, IF(majors_data!$C$2:$C$101=Q4407, majors_data!$A$2:$A$101, ""))</f>
        <v>4d0b9e50-43d1-4da0-af2b-97d510bab9e2, 049d0ea9-2055-46a4-b821-0cbf6e36e4d5, 37b5c1f9-c15a-4947-b64d-025dc64c5241</v>
      </c>
      <c r="X4407" s="3" t="str">
        <f t="array" ref="X4407">_xlfn.TEXTJOIN(", ", TRUE, IF(majors_data!$C$2:$C$101=R4407, majors_data!$A$2:$A$101, ""))</f>
        <v>2390b2fb-f180-48d3-989d-5e359fdf867c, febd48e5-fa29-4288-94cf-a257e875bbc5, a680ecae-78a0-4d78-88cd-4f0163e7d4da</v>
      </c>
      <c r="Y4407" s="3" t="str">
        <f t="array" ref="Y4407">_xlfn.TEXTJOIN(", ", TRUE, IF(majors_data!$C$2:$C$101=S4407, majors_data!$A$2:$A$101, ""))</f>
        <v>dda33b53-0fff-4371-8a45-35a2192e86e8, 34c2e9da-d62c-4fdd-ad94-7befd2595222, 9e9ca12c-4178-40b5-a715-f166244e3adb</v>
      </c>
      <c r="Z4407" s="3" t="str">
        <f t="array" ref="Z4407">_xlfn.TEXTJOIN(", ", TRUE, IF(majors_data!$C$2:$C$101=T4407, majors_data!$A$2:$A$101, ""))</f>
        <v/>
      </c>
      <c r="AA4407" s="3" t="str">
        <f t="shared" si="483"/>
        <v>fa7f1f45-106f-4e8d-bd8c-cce0fd276256, 9630ccdb-1fb5-411d-a129-562993ba0569, 4d0b9e50-43d1-4da0-af2b-97d510bab9e2, 049d0ea9-2055-46a4-b821-0cbf6e36e4d5, 37b5c1f9-c15a-4947-b64d-025dc64c5241, 2390b2fb-f180-48d3-989d-5e359fdf867c, febd48e5-fa29-4288-94cf-a257e875bbc5, a680ecae-78a0-4d78-88cd-4f0163e7d4da, dda33b53-0fff-4371-8a45-35a2192e86e8, 34c2e9da-d62c-4fdd-ad94-7befd2595222, 9e9ca12c-4178-40b5-a715-f166244e3adb</v>
      </c>
    </row>
    <row r="4408" spans="1:27">
      <c r="A4408" t="s">
        <v>11752</v>
      </c>
      <c r="B4408" t="s">
        <v>72</v>
      </c>
      <c r="C4408" t="s">
        <v>31</v>
      </c>
      <c r="D4408" t="s">
        <v>481</v>
      </c>
      <c r="E4408" s="1">
        <v>22158</v>
      </c>
      <c r="F4408" t="s">
        <v>11753</v>
      </c>
      <c r="G4408" t="s">
        <v>11754</v>
      </c>
      <c r="I4408" t="str">
        <f t="shared" si="477"/>
        <v>James Doe</v>
      </c>
      <c r="J4408" t="s">
        <v>364</v>
      </c>
      <c r="K4408" t="s">
        <v>17118</v>
      </c>
      <c r="L4408" t="s">
        <v>17152</v>
      </c>
      <c r="M4408" t="s">
        <v>17136</v>
      </c>
      <c r="N4408" t="s">
        <v>17146</v>
      </c>
      <c r="P4408" t="str">
        <f t="shared" si="478"/>
        <v>Chemistry</v>
      </c>
      <c r="Q4408" t="str">
        <f t="shared" si="479"/>
        <v>Finance</v>
      </c>
      <c r="R4408" t="str">
        <f t="shared" si="480"/>
        <v>Political Science</v>
      </c>
      <c r="S4408" t="str">
        <f t="shared" si="481"/>
        <v>Music</v>
      </c>
      <c r="T4408" t="str">
        <f t="shared" si="482"/>
        <v>Health Science</v>
      </c>
      <c r="V4408" s="3" t="str">
        <f t="array" ref="V4408">_xlfn.TEXTJOIN(", ", TRUE, IF(majors_data!$C$2:$C$101=P4408, majors_data!$A$2:$A$101, ""))</f>
        <v>3c0ebd74-4105-4532-a321-39bc3d6ab3d8, eac5b480-7e00-4d5e-add6-fc915fb2e8be, 32a60bdd-f493-4c44-a9e2-e45c0209be5e</v>
      </c>
      <c r="W4408" s="3" t="str">
        <f t="array" ref="W4408">_xlfn.TEXTJOIN(", ", TRUE, IF(majors_data!$C$2:$C$101=Q4408, majors_data!$A$2:$A$101, ""))</f>
        <v>49f57722-52fb-47b6-8e1e-54de177e0d19, f89ddd78-e74e-469c-8808-241bd8c36f67, c6f0e3ea-fc4a-4768-a155-f0bf0b943717</v>
      </c>
      <c r="X4408" s="3" t="str">
        <f t="array" ref="X4408">_xlfn.TEXTJOIN(", ", TRUE, IF(majors_data!$C$2:$C$101=R4408, majors_data!$A$2:$A$101, ""))</f>
        <v>4fc222e3-9728-408a-b24b-171c919f81ea, 7f5bc724-d171-406e-bf3b-cd9d868174f2, b32c172c-a1d5-4cc9-a1fc-f5f4b2365ea4</v>
      </c>
      <c r="Y4408" s="3" t="str">
        <f t="array" ref="Y4408">_xlfn.TEXTJOIN(", ", TRUE, IF(majors_data!$C$2:$C$101=S4408, majors_data!$A$2:$A$101, ""))</f>
        <v>e00c66ff-cb22-45b1-a5e8-8b3cde249016, 9a1dc165-a7e3-4d94-96b3-aed7943cd257</v>
      </c>
      <c r="Z4408" s="3" t="str">
        <f t="array" ref="Z4408">_xlfn.TEXTJOIN(", ", TRUE, IF(majors_data!$C$2:$C$101=T4408, majors_data!$A$2:$A$101, ""))</f>
        <v>1eeb53c2-5e82-4c6a-a81f-bea4af78b2f8, 31a96803-e0b0-464c-b44c-14316de7195f</v>
      </c>
      <c r="AA4408" s="3" t="str">
        <f t="shared" si="483"/>
        <v>3c0ebd74-4105-4532-a321-39bc3d6ab3d8, eac5b480-7e00-4d5e-add6-fc915fb2e8be, 32a60bdd-f493-4c44-a9e2-e45c0209be5e, 49f57722-52fb-47b6-8e1e-54de177e0d19, f89ddd78-e74e-469c-8808-241bd8c36f67, c6f0e3ea-fc4a-4768-a155-f0bf0b943717, 4fc222e3-9728-408a-b24b-171c919f81ea, 7f5bc724-d171-406e-bf3b-cd9d868174f2, b32c172c-a1d5-4cc9-a1fc-f5f4b2365ea4, e00c66ff-cb22-45b1-a5e8-8b3cde249016, 9a1dc165-a7e3-4d94-96b3-aed7943cd257, 1eeb53c2-5e82-4c6a-a81f-bea4af78b2f8, 31a96803-e0b0-464c-b44c-14316de7195f</v>
      </c>
    </row>
    <row r="4409" spans="1:27">
      <c r="A4409" t="s">
        <v>11755</v>
      </c>
      <c r="B4409" t="s">
        <v>119</v>
      </c>
      <c r="C4409" t="s">
        <v>56</v>
      </c>
      <c r="D4409" t="s">
        <v>273</v>
      </c>
      <c r="E4409" s="1">
        <v>21201</v>
      </c>
      <c r="F4409" t="s">
        <v>11756</v>
      </c>
      <c r="I4409" t="str">
        <f t="shared" si="477"/>
        <v>Michael Smith</v>
      </c>
      <c r="P4409" t="str">
        <f t="shared" si="478"/>
        <v/>
      </c>
      <c r="Q4409" t="str">
        <f t="shared" si="479"/>
        <v/>
      </c>
      <c r="R4409" t="str">
        <f t="shared" si="480"/>
        <v/>
      </c>
      <c r="S4409" t="str">
        <f t="shared" si="481"/>
        <v/>
      </c>
      <c r="T4409" t="str">
        <f t="shared" si="482"/>
        <v/>
      </c>
      <c r="V4409" s="3" t="str">
        <f t="array" ref="V4409">_xlfn.TEXTJOIN(", ", TRUE, IF(majors_data!$C$2:$C$101=P4409, majors_data!$A$2:$A$101, ""))</f>
        <v/>
      </c>
      <c r="W4409" s="3" t="str">
        <f t="array" ref="W4409">_xlfn.TEXTJOIN(", ", TRUE, IF(majors_data!$C$2:$C$101=Q4409, majors_data!$A$2:$A$101, ""))</f>
        <v/>
      </c>
      <c r="X4409" s="3" t="str">
        <f t="array" ref="X4409">_xlfn.TEXTJOIN(", ", TRUE, IF(majors_data!$C$2:$C$101=R4409, majors_data!$A$2:$A$101, ""))</f>
        <v/>
      </c>
      <c r="Y4409" s="3" t="str">
        <f t="array" ref="Y4409">_xlfn.TEXTJOIN(", ", TRUE, IF(majors_data!$C$2:$C$101=S4409, majors_data!$A$2:$A$101, ""))</f>
        <v/>
      </c>
      <c r="Z4409" s="3" t="str">
        <f t="array" ref="Z4409">_xlfn.TEXTJOIN(", ", TRUE, IF(majors_data!$C$2:$C$101=T4409, majors_data!$A$2:$A$101, ""))</f>
        <v/>
      </c>
      <c r="AA4409" s="3" t="str">
        <f t="shared" si="483"/>
        <v/>
      </c>
    </row>
    <row r="4410" spans="1:27">
      <c r="A4410" t="s">
        <v>11757</v>
      </c>
      <c r="B4410" t="s">
        <v>30</v>
      </c>
      <c r="C4410" t="s">
        <v>15</v>
      </c>
      <c r="D4410" t="s">
        <v>93</v>
      </c>
      <c r="E4410" s="1">
        <v>21132</v>
      </c>
      <c r="F4410" t="s">
        <v>11758</v>
      </c>
      <c r="G4410" t="s">
        <v>11759</v>
      </c>
      <c r="I4410" t="str">
        <f t="shared" si="477"/>
        <v>Sarah Wilson</v>
      </c>
      <c r="J4410" t="s">
        <v>843</v>
      </c>
      <c r="K4410" t="s">
        <v>17147</v>
      </c>
      <c r="L4410" t="s">
        <v>17146</v>
      </c>
      <c r="M4410" t="s">
        <v>17142</v>
      </c>
      <c r="N4410" t="s">
        <v>17138</v>
      </c>
      <c r="P4410" t="str">
        <f t="shared" si="478"/>
        <v>Journalism</v>
      </c>
      <c r="Q4410" t="str">
        <f t="shared" si="479"/>
        <v>Nursing</v>
      </c>
      <c r="R4410" t="str">
        <f t="shared" si="480"/>
        <v>Health Science</v>
      </c>
      <c r="S4410" t="str">
        <f t="shared" si="481"/>
        <v>Physics</v>
      </c>
      <c r="T4410" t="str">
        <f t="shared" si="482"/>
        <v>Social Work</v>
      </c>
      <c r="V4410" s="3" t="str">
        <f t="array" ref="V4410">_xlfn.TEXTJOIN(", ", TRUE, IF(majors_data!$C$2:$C$101=P4410, majors_data!$A$2:$A$101, ""))</f>
        <v>3100982d-c037-4a3f-a3ed-83e66b248c8d, ebbcecbe-be84-4fb4-bb4e-6420356ebe5a</v>
      </c>
      <c r="W4410" s="3" t="str">
        <f t="array" ref="W4410">_xlfn.TEXTJOIN(", ", TRUE, IF(majors_data!$C$2:$C$101=Q4410, majors_data!$A$2:$A$101, ""))</f>
        <v>bcf5b4b8-c773-40a4-9ec1-9767753c0d44, 92ba9844-0c5e-4bfa-ad1c-ab41f8ac3d5e</v>
      </c>
      <c r="X4410" s="3" t="str">
        <f t="array" ref="X4410">_xlfn.TEXTJOIN(", ", TRUE, IF(majors_data!$C$2:$C$101=R4410, majors_data!$A$2:$A$101, ""))</f>
        <v>1eeb53c2-5e82-4c6a-a81f-bea4af78b2f8, 31a96803-e0b0-464c-b44c-14316de7195f</v>
      </c>
      <c r="Y4410" s="3" t="str">
        <f t="array" ref="Y4410">_xlfn.TEXTJOIN(", ", TRUE, IF(majors_data!$C$2:$C$101=S4410, majors_data!$A$2:$A$101, ""))</f>
        <v>9dd4dfda-b0d2-4d4a-8642-a44db00f4a15, 534a2149-3015-472c-9de1-5db9e0f6b43e, fe8da200-3e6c-4017-983e-19b5aff7e800</v>
      </c>
      <c r="Z4410" s="3" t="str">
        <f t="array" ref="Z4410">_xlfn.TEXTJOIN(", ", TRUE, IF(majors_data!$C$2:$C$101=T4410, majors_data!$A$2:$A$101, ""))</f>
        <v>8402b4cd-a049-4ae7-8649-16af0c4c8c62, 52e4d490-31bd-48ea-ab9b-8f9eaf720b12</v>
      </c>
      <c r="AA4410" s="3" t="str">
        <f t="shared" si="483"/>
        <v>3100982d-c037-4a3f-a3ed-83e66b248c8d, ebbcecbe-be84-4fb4-bb4e-6420356ebe5a, bcf5b4b8-c773-40a4-9ec1-9767753c0d44, 92ba9844-0c5e-4bfa-ad1c-ab41f8ac3d5e, 1eeb53c2-5e82-4c6a-a81f-bea4af78b2f8, 31a96803-e0b0-464c-b44c-14316de7195f, 9dd4dfda-b0d2-4d4a-8642-a44db00f4a15, 534a2149-3015-472c-9de1-5db9e0f6b43e, fe8da200-3e6c-4017-983e-19b5aff7e800, 8402b4cd-a049-4ae7-8649-16af0c4c8c62, 52e4d490-31bd-48ea-ab9b-8f9eaf720b12</v>
      </c>
    </row>
    <row r="4411" spans="1:27">
      <c r="A4411" t="s">
        <v>11760</v>
      </c>
      <c r="B4411" t="s">
        <v>119</v>
      </c>
      <c r="C4411" t="s">
        <v>31</v>
      </c>
      <c r="D4411" t="s">
        <v>524</v>
      </c>
      <c r="E4411" s="1">
        <v>36669</v>
      </c>
      <c r="F4411" t="s">
        <v>11761</v>
      </c>
      <c r="G4411" t="s">
        <v>11762</v>
      </c>
      <c r="I4411" t="str">
        <f t="shared" si="477"/>
        <v>Michael Doe</v>
      </c>
      <c r="J4411" t="s">
        <v>1309</v>
      </c>
      <c r="K4411" t="s">
        <v>17123</v>
      </c>
      <c r="L4411" t="s">
        <v>17153</v>
      </c>
      <c r="M4411" t="s">
        <v>17137</v>
      </c>
      <c r="N4411" t="s">
        <v>17136</v>
      </c>
      <c r="P4411" t="str">
        <f t="shared" si="478"/>
        <v>Psychology</v>
      </c>
      <c r="Q4411" t="str">
        <f t="shared" si="479"/>
        <v>Art</v>
      </c>
      <c r="R4411" t="str">
        <f t="shared" si="480"/>
        <v>Computer Science</v>
      </c>
      <c r="S4411" t="str">
        <f t="shared" si="481"/>
        <v>Mechanical Engineering</v>
      </c>
      <c r="T4411" t="str">
        <f t="shared" si="482"/>
        <v>Music</v>
      </c>
      <c r="V4411" s="3" t="str">
        <f t="array" ref="V4411">_xlfn.TEXTJOIN(", ", TRUE, IF(majors_data!$C$2:$C$101=P4411, majors_data!$A$2:$A$101, ""))</f>
        <v>4d0b9e50-43d1-4da0-af2b-97d510bab9e2, 049d0ea9-2055-46a4-b821-0cbf6e36e4d5, 37b5c1f9-c15a-4947-b64d-025dc64c5241</v>
      </c>
      <c r="W4411" s="3" t="str">
        <f t="array" ref="W4411">_xlfn.TEXTJOIN(", ", TRUE, IF(majors_data!$C$2:$C$101=Q4411, majors_data!$A$2:$A$101, ""))</f>
        <v>edca0a28-476b-4782-86be-a06806d87ab8, b12e86e4-dc4d-49cb-8ec3-b0c9f7f23b26, 62f9fcfb-92d6-4bc8-96ff-e8847c7b27ae</v>
      </c>
      <c r="X4411" s="3" t="str">
        <f t="array" ref="X4411">_xlfn.TEXTJOIN(", ", TRUE, IF(majors_data!$C$2:$C$101=R4411, majors_data!$A$2:$A$101, ""))</f>
        <v>12c5d420-9bbc-455d-9794-7780bc5fea5b, 036ab592-da37-4aac-ac4b-3a2eb132eb76, 91d3ffda-02df-4108-a302-e3764e021ccf</v>
      </c>
      <c r="Y4411" s="3" t="str">
        <f t="array" ref="Y4411">_xlfn.TEXTJOIN(", ", TRUE, IF(majors_data!$C$2:$C$101=S4411, majors_data!$A$2:$A$101, ""))</f>
        <v>d3d06262-f539-4a05-9e71-6e6113e9529b, efbed11c-6828-4d9a-bdc3-ffadce27497e, ab3572a8-144f-4148-9862-465bd9d7148b</v>
      </c>
      <c r="Z4411" s="3" t="str">
        <f t="array" ref="Z4411">_xlfn.TEXTJOIN(", ", TRUE, IF(majors_data!$C$2:$C$101=T4411, majors_data!$A$2:$A$101, ""))</f>
        <v>e00c66ff-cb22-45b1-a5e8-8b3cde249016, 9a1dc165-a7e3-4d94-96b3-aed7943cd257</v>
      </c>
      <c r="AA4411" s="3" t="str">
        <f t="shared" si="483"/>
        <v>4d0b9e50-43d1-4da0-af2b-97d510bab9e2, 049d0ea9-2055-46a4-b821-0cbf6e36e4d5, 37b5c1f9-c15a-4947-b64d-025dc64c5241, edca0a28-476b-4782-86be-a06806d87ab8, b12e86e4-dc4d-49cb-8ec3-b0c9f7f23b26, 62f9fcfb-92d6-4bc8-96ff-e8847c7b27ae, 12c5d420-9bbc-455d-9794-7780bc5fea5b, 036ab592-da37-4aac-ac4b-3a2eb132eb76, 91d3ffda-02df-4108-a302-e3764e021ccf, d3d06262-f539-4a05-9e71-6e6113e9529b, efbed11c-6828-4d9a-bdc3-ffadce27497e, ab3572a8-144f-4148-9862-465bd9d7148b, e00c66ff-cb22-45b1-a5e8-8b3cde249016, 9a1dc165-a7e3-4d94-96b3-aed7943cd257</v>
      </c>
    </row>
    <row r="4412" spans="1:27">
      <c r="A4412" t="s">
        <v>11763</v>
      </c>
      <c r="B4412" t="s">
        <v>36</v>
      </c>
      <c r="C4412" t="s">
        <v>15</v>
      </c>
      <c r="D4412" t="s">
        <v>590</v>
      </c>
      <c r="E4412" s="1">
        <v>23836</v>
      </c>
      <c r="F4412" t="s">
        <v>11764</v>
      </c>
      <c r="I4412" t="str">
        <f t="shared" si="477"/>
        <v>Alice Wilson</v>
      </c>
      <c r="P4412" t="str">
        <f t="shared" si="478"/>
        <v/>
      </c>
      <c r="Q4412" t="str">
        <f t="shared" si="479"/>
        <v/>
      </c>
      <c r="R4412" t="str">
        <f t="shared" si="480"/>
        <v/>
      </c>
      <c r="S4412" t="str">
        <f t="shared" si="481"/>
        <v/>
      </c>
      <c r="T4412" t="str">
        <f t="shared" si="482"/>
        <v/>
      </c>
      <c r="V4412" s="3" t="str">
        <f t="array" ref="V4412">_xlfn.TEXTJOIN(", ", TRUE, IF(majors_data!$C$2:$C$101=P4412, majors_data!$A$2:$A$101, ""))</f>
        <v/>
      </c>
      <c r="W4412" s="3" t="str">
        <f t="array" ref="W4412">_xlfn.TEXTJOIN(", ", TRUE, IF(majors_data!$C$2:$C$101=Q4412, majors_data!$A$2:$A$101, ""))</f>
        <v/>
      </c>
      <c r="X4412" s="3" t="str">
        <f t="array" ref="X4412">_xlfn.TEXTJOIN(", ", TRUE, IF(majors_data!$C$2:$C$101=R4412, majors_data!$A$2:$A$101, ""))</f>
        <v/>
      </c>
      <c r="Y4412" s="3" t="str">
        <f t="array" ref="Y4412">_xlfn.TEXTJOIN(", ", TRUE, IF(majors_data!$C$2:$C$101=S4412, majors_data!$A$2:$A$101, ""))</f>
        <v/>
      </c>
      <c r="Z4412" s="3" t="str">
        <f t="array" ref="Z4412">_xlfn.TEXTJOIN(", ", TRUE, IF(majors_data!$C$2:$C$101=T4412, majors_data!$A$2:$A$101, ""))</f>
        <v/>
      </c>
      <c r="AA4412" s="3" t="str">
        <f t="shared" si="483"/>
        <v/>
      </c>
    </row>
    <row r="4413" spans="1:27">
      <c r="A4413" t="s">
        <v>11765</v>
      </c>
      <c r="B4413" t="s">
        <v>25</v>
      </c>
      <c r="C4413" t="s">
        <v>47</v>
      </c>
      <c r="D4413" t="s">
        <v>277</v>
      </c>
      <c r="E4413" s="1">
        <v>19636</v>
      </c>
      <c r="F4413" t="s">
        <v>11766</v>
      </c>
      <c r="I4413" t="str">
        <f t="shared" si="477"/>
        <v>Linda Davis</v>
      </c>
      <c r="P4413" t="str">
        <f t="shared" si="478"/>
        <v/>
      </c>
      <c r="Q4413" t="str">
        <f t="shared" si="479"/>
        <v/>
      </c>
      <c r="R4413" t="str">
        <f t="shared" si="480"/>
        <v/>
      </c>
      <c r="S4413" t="str">
        <f t="shared" si="481"/>
        <v/>
      </c>
      <c r="T4413" t="str">
        <f t="shared" si="482"/>
        <v/>
      </c>
      <c r="V4413" s="3" t="str">
        <f t="array" ref="V4413">_xlfn.TEXTJOIN(", ", TRUE, IF(majors_data!$C$2:$C$101=P4413, majors_data!$A$2:$A$101, ""))</f>
        <v/>
      </c>
      <c r="W4413" s="3" t="str">
        <f t="array" ref="W4413">_xlfn.TEXTJOIN(", ", TRUE, IF(majors_data!$C$2:$C$101=Q4413, majors_data!$A$2:$A$101, ""))</f>
        <v/>
      </c>
      <c r="X4413" s="3" t="str">
        <f t="array" ref="X4413">_xlfn.TEXTJOIN(", ", TRUE, IF(majors_data!$C$2:$C$101=R4413, majors_data!$A$2:$A$101, ""))</f>
        <v/>
      </c>
      <c r="Y4413" s="3" t="str">
        <f t="array" ref="Y4413">_xlfn.TEXTJOIN(", ", TRUE, IF(majors_data!$C$2:$C$101=S4413, majors_data!$A$2:$A$101, ""))</f>
        <v/>
      </c>
      <c r="Z4413" s="3" t="str">
        <f t="array" ref="Z4413">_xlfn.TEXTJOIN(", ", TRUE, IF(majors_data!$C$2:$C$101=T4413, majors_data!$A$2:$A$101, ""))</f>
        <v/>
      </c>
      <c r="AA4413" s="3" t="str">
        <f t="shared" si="483"/>
        <v/>
      </c>
    </row>
    <row r="4414" spans="1:27">
      <c r="A4414" t="s">
        <v>11767</v>
      </c>
      <c r="B4414" t="s">
        <v>14</v>
      </c>
      <c r="C4414" t="s">
        <v>21</v>
      </c>
      <c r="D4414" t="s">
        <v>65</v>
      </c>
      <c r="E4414" s="1">
        <v>21578</v>
      </c>
      <c r="F4414" t="s">
        <v>11768</v>
      </c>
      <c r="I4414" t="str">
        <f t="shared" si="477"/>
        <v>Jane Brown</v>
      </c>
      <c r="P4414" t="str">
        <f t="shared" si="478"/>
        <v/>
      </c>
      <c r="Q4414" t="str">
        <f t="shared" si="479"/>
        <v/>
      </c>
      <c r="R4414" t="str">
        <f t="shared" si="480"/>
        <v/>
      </c>
      <c r="S4414" t="str">
        <f t="shared" si="481"/>
        <v/>
      </c>
      <c r="T4414" t="str">
        <f t="shared" si="482"/>
        <v/>
      </c>
      <c r="V4414" s="3" t="str">
        <f t="array" ref="V4414">_xlfn.TEXTJOIN(", ", TRUE, IF(majors_data!$C$2:$C$101=P4414, majors_data!$A$2:$A$101, ""))</f>
        <v/>
      </c>
      <c r="W4414" s="3" t="str">
        <f t="array" ref="W4414">_xlfn.TEXTJOIN(", ", TRUE, IF(majors_data!$C$2:$C$101=Q4414, majors_data!$A$2:$A$101, ""))</f>
        <v/>
      </c>
      <c r="X4414" s="3" t="str">
        <f t="array" ref="X4414">_xlfn.TEXTJOIN(", ", TRUE, IF(majors_data!$C$2:$C$101=R4414, majors_data!$A$2:$A$101, ""))</f>
        <v/>
      </c>
      <c r="Y4414" s="3" t="str">
        <f t="array" ref="Y4414">_xlfn.TEXTJOIN(", ", TRUE, IF(majors_data!$C$2:$C$101=S4414, majors_data!$A$2:$A$101, ""))</f>
        <v/>
      </c>
      <c r="Z4414" s="3" t="str">
        <f t="array" ref="Z4414">_xlfn.TEXTJOIN(", ", TRUE, IF(majors_data!$C$2:$C$101=T4414, majors_data!$A$2:$A$101, ""))</f>
        <v/>
      </c>
      <c r="AA4414" s="3" t="str">
        <f t="shared" si="483"/>
        <v/>
      </c>
    </row>
    <row r="4415" spans="1:27">
      <c r="A4415" t="s">
        <v>11769</v>
      </c>
      <c r="B4415" t="s">
        <v>51</v>
      </c>
      <c r="C4415" t="s">
        <v>56</v>
      </c>
      <c r="D4415" t="s">
        <v>735</v>
      </c>
      <c r="E4415" s="1">
        <v>32018</v>
      </c>
      <c r="F4415" t="s">
        <v>11770</v>
      </c>
      <c r="I4415" t="str">
        <f t="shared" si="477"/>
        <v>Emily Smith</v>
      </c>
      <c r="P4415" t="str">
        <f t="shared" si="478"/>
        <v/>
      </c>
      <c r="Q4415" t="str">
        <f t="shared" si="479"/>
        <v/>
      </c>
      <c r="R4415" t="str">
        <f t="shared" si="480"/>
        <v/>
      </c>
      <c r="S4415" t="str">
        <f t="shared" si="481"/>
        <v/>
      </c>
      <c r="T4415" t="str">
        <f t="shared" si="482"/>
        <v/>
      </c>
      <c r="V4415" s="3" t="str">
        <f t="array" ref="V4415">_xlfn.TEXTJOIN(", ", TRUE, IF(majors_data!$C$2:$C$101=P4415, majors_data!$A$2:$A$101, ""))</f>
        <v/>
      </c>
      <c r="W4415" s="3" t="str">
        <f t="array" ref="W4415">_xlfn.TEXTJOIN(", ", TRUE, IF(majors_data!$C$2:$C$101=Q4415, majors_data!$A$2:$A$101, ""))</f>
        <v/>
      </c>
      <c r="X4415" s="3" t="str">
        <f t="array" ref="X4415">_xlfn.TEXTJOIN(", ", TRUE, IF(majors_data!$C$2:$C$101=R4415, majors_data!$A$2:$A$101, ""))</f>
        <v/>
      </c>
      <c r="Y4415" s="3" t="str">
        <f t="array" ref="Y4415">_xlfn.TEXTJOIN(", ", TRUE, IF(majors_data!$C$2:$C$101=S4415, majors_data!$A$2:$A$101, ""))</f>
        <v/>
      </c>
      <c r="Z4415" s="3" t="str">
        <f t="array" ref="Z4415">_xlfn.TEXTJOIN(", ", TRUE, IF(majors_data!$C$2:$C$101=T4415, majors_data!$A$2:$A$101, ""))</f>
        <v/>
      </c>
      <c r="AA4415" s="3" t="str">
        <f t="shared" si="483"/>
        <v/>
      </c>
    </row>
    <row r="4416" spans="1:27">
      <c r="A4416" t="s">
        <v>11771</v>
      </c>
      <c r="B4416" t="s">
        <v>20</v>
      </c>
      <c r="C4416" t="s">
        <v>47</v>
      </c>
      <c r="D4416" t="s">
        <v>89</v>
      </c>
      <c r="E4416" s="1">
        <v>31333</v>
      </c>
      <c r="F4416" t="s">
        <v>11772</v>
      </c>
      <c r="G4416" t="s">
        <v>11773</v>
      </c>
      <c r="I4416" t="str">
        <f t="shared" si="477"/>
        <v>John Davis</v>
      </c>
      <c r="J4416" t="s">
        <v>12</v>
      </c>
      <c r="K4416" t="s">
        <v>17132</v>
      </c>
      <c r="L4416" t="s">
        <v>17127</v>
      </c>
      <c r="M4416" t="s">
        <v>17147</v>
      </c>
      <c r="P4416" t="str">
        <f t="shared" si="478"/>
        <v>Communications</v>
      </c>
      <c r="Q4416" t="str">
        <f t="shared" si="479"/>
        <v>Accounting</v>
      </c>
      <c r="R4416" t="str">
        <f t="shared" si="480"/>
        <v>Geography</v>
      </c>
      <c r="S4416" t="str">
        <f t="shared" si="481"/>
        <v>Nursing</v>
      </c>
      <c r="T4416" t="str">
        <f t="shared" si="482"/>
        <v/>
      </c>
      <c r="V4416" s="3" t="str">
        <f t="array" ref="V4416">_xlfn.TEXTJOIN(", ", TRUE, IF(majors_data!$C$2:$C$101=P4416, majors_data!$A$2:$A$101, ""))</f>
        <v>2c6e4248-da4d-4cb3-ac58-3cd04aa203fa, c8e9582b-d7bd-48cb-9cab-9f953712e952</v>
      </c>
      <c r="W4416" s="3" t="str">
        <f t="array" ref="W4416">_xlfn.TEXTJOIN(", ", TRUE, IF(majors_data!$C$2:$C$101=Q4416, majors_data!$A$2:$A$101, ""))</f>
        <v>f66e3050-2b7f-4d30-bc1e-f1c26d6a2aa2, 16f85a4c-9e5b-4f05-ac70-25acb3032c48, d25284f4-c84e-48db-b41e-dc42085a55f9</v>
      </c>
      <c r="X4416" s="3" t="str">
        <f t="array" ref="X4416">_xlfn.TEXTJOIN(", ", TRUE, IF(majors_data!$C$2:$C$101=R4416, majors_data!$A$2:$A$101, ""))</f>
        <v>5d92edf2-5248-4363-8e50-f18ad6a67a8c, b6f11273-e674-4c30-afa1-7ee62c1abb4b</v>
      </c>
      <c r="Y4416" s="3" t="str">
        <f t="array" ref="Y4416">_xlfn.TEXTJOIN(", ", TRUE, IF(majors_data!$C$2:$C$101=S4416, majors_data!$A$2:$A$101, ""))</f>
        <v>bcf5b4b8-c773-40a4-9ec1-9767753c0d44, 92ba9844-0c5e-4bfa-ad1c-ab41f8ac3d5e</v>
      </c>
      <c r="Z4416" s="3" t="str">
        <f t="array" ref="Z4416">_xlfn.TEXTJOIN(", ", TRUE, IF(majors_data!$C$2:$C$101=T4416, majors_data!$A$2:$A$101, ""))</f>
        <v/>
      </c>
      <c r="AA4416" s="3" t="str">
        <f t="shared" si="483"/>
        <v>2c6e4248-da4d-4cb3-ac58-3cd04aa203fa, c8e9582b-d7bd-48cb-9cab-9f953712e952, f66e3050-2b7f-4d30-bc1e-f1c26d6a2aa2, 16f85a4c-9e5b-4f05-ac70-25acb3032c48, d25284f4-c84e-48db-b41e-dc42085a55f9, 5d92edf2-5248-4363-8e50-f18ad6a67a8c, b6f11273-e674-4c30-afa1-7ee62c1abb4b, bcf5b4b8-c773-40a4-9ec1-9767753c0d44, 92ba9844-0c5e-4bfa-ad1c-ab41f8ac3d5e</v>
      </c>
    </row>
    <row r="4417" spans="1:27">
      <c r="A4417" t="s">
        <v>11774</v>
      </c>
      <c r="B4417" t="s">
        <v>25</v>
      </c>
      <c r="C4417" t="s">
        <v>37</v>
      </c>
      <c r="D4417" t="s">
        <v>635</v>
      </c>
      <c r="E4417" s="1">
        <v>21184</v>
      </c>
      <c r="F4417" t="s">
        <v>11775</v>
      </c>
      <c r="G4417" t="s">
        <v>625</v>
      </c>
      <c r="I4417" t="str">
        <f t="shared" si="477"/>
        <v>Linda Williams</v>
      </c>
      <c r="J4417" t="s">
        <v>625</v>
      </c>
      <c r="P4417" t="str">
        <f t="shared" si="478"/>
        <v>Computer Science</v>
      </c>
      <c r="Q4417" t="str">
        <f t="shared" si="479"/>
        <v/>
      </c>
      <c r="R4417" t="str">
        <f t="shared" si="480"/>
        <v/>
      </c>
      <c r="S4417" t="str">
        <f t="shared" si="481"/>
        <v/>
      </c>
      <c r="T4417" t="str">
        <f t="shared" si="482"/>
        <v/>
      </c>
      <c r="V4417" s="3" t="str">
        <f t="array" ref="V4417">_xlfn.TEXTJOIN(", ", TRUE, IF(majors_data!$C$2:$C$101=P4417, majors_data!$A$2:$A$101, ""))</f>
        <v>12c5d420-9bbc-455d-9794-7780bc5fea5b, 036ab592-da37-4aac-ac4b-3a2eb132eb76, 91d3ffda-02df-4108-a302-e3764e021ccf</v>
      </c>
      <c r="W4417" s="3" t="str">
        <f t="array" ref="W4417">_xlfn.TEXTJOIN(", ", TRUE, IF(majors_data!$C$2:$C$101=Q4417, majors_data!$A$2:$A$101, ""))</f>
        <v/>
      </c>
      <c r="X4417" s="3" t="str">
        <f t="array" ref="X4417">_xlfn.TEXTJOIN(", ", TRUE, IF(majors_data!$C$2:$C$101=R4417, majors_data!$A$2:$A$101, ""))</f>
        <v/>
      </c>
      <c r="Y4417" s="3" t="str">
        <f t="array" ref="Y4417">_xlfn.TEXTJOIN(", ", TRUE, IF(majors_data!$C$2:$C$101=S4417, majors_data!$A$2:$A$101, ""))</f>
        <v/>
      </c>
      <c r="Z4417" s="3" t="str">
        <f t="array" ref="Z4417">_xlfn.TEXTJOIN(", ", TRUE, IF(majors_data!$C$2:$C$101=T4417, majors_data!$A$2:$A$101, ""))</f>
        <v/>
      </c>
      <c r="AA4417" s="3" t="str">
        <f t="shared" si="483"/>
        <v>12c5d420-9bbc-455d-9794-7780bc5fea5b, 036ab592-da37-4aac-ac4b-3a2eb132eb76, 91d3ffda-02df-4108-a302-e3764e021ccf</v>
      </c>
    </row>
    <row r="4418" spans="1:27">
      <c r="A4418" t="s">
        <v>11776</v>
      </c>
      <c r="B4418" t="s">
        <v>72</v>
      </c>
      <c r="C4418" t="s">
        <v>9</v>
      </c>
      <c r="D4418" t="s">
        <v>158</v>
      </c>
      <c r="E4418" s="1">
        <v>18355</v>
      </c>
      <c r="F4418" t="s">
        <v>11777</v>
      </c>
      <c r="G4418" t="s">
        <v>279</v>
      </c>
      <c r="I4418" t="str">
        <f t="shared" si="477"/>
        <v>James Taylor</v>
      </c>
      <c r="J4418" t="s">
        <v>279</v>
      </c>
      <c r="P4418" t="str">
        <f t="shared" si="478"/>
        <v>Mechanical Engineering</v>
      </c>
      <c r="Q4418" t="str">
        <f t="shared" si="479"/>
        <v/>
      </c>
      <c r="R4418" t="str">
        <f t="shared" si="480"/>
        <v/>
      </c>
      <c r="S4418" t="str">
        <f t="shared" si="481"/>
        <v/>
      </c>
      <c r="T4418" t="str">
        <f t="shared" si="482"/>
        <v/>
      </c>
      <c r="V4418" s="3" t="str">
        <f t="array" ref="V4418">_xlfn.TEXTJOIN(", ", TRUE, IF(majors_data!$C$2:$C$101=P4418, majors_data!$A$2:$A$101, ""))</f>
        <v>d3d06262-f539-4a05-9e71-6e6113e9529b, efbed11c-6828-4d9a-bdc3-ffadce27497e, ab3572a8-144f-4148-9862-465bd9d7148b</v>
      </c>
      <c r="W4418" s="3" t="str">
        <f t="array" ref="W4418">_xlfn.TEXTJOIN(", ", TRUE, IF(majors_data!$C$2:$C$101=Q4418, majors_data!$A$2:$A$101, ""))</f>
        <v/>
      </c>
      <c r="X4418" s="3" t="str">
        <f t="array" ref="X4418">_xlfn.TEXTJOIN(", ", TRUE, IF(majors_data!$C$2:$C$101=R4418, majors_data!$A$2:$A$101, ""))</f>
        <v/>
      </c>
      <c r="Y4418" s="3" t="str">
        <f t="array" ref="Y4418">_xlfn.TEXTJOIN(", ", TRUE, IF(majors_data!$C$2:$C$101=S4418, majors_data!$A$2:$A$101, ""))</f>
        <v/>
      </c>
      <c r="Z4418" s="3" t="str">
        <f t="array" ref="Z4418">_xlfn.TEXTJOIN(", ", TRUE, IF(majors_data!$C$2:$C$101=T4418, majors_data!$A$2:$A$101, ""))</f>
        <v/>
      </c>
      <c r="AA4418" s="3" t="str">
        <f t="shared" si="483"/>
        <v>d3d06262-f539-4a05-9e71-6e6113e9529b, efbed11c-6828-4d9a-bdc3-ffadce27497e, ab3572a8-144f-4148-9862-465bd9d7148b</v>
      </c>
    </row>
    <row r="4419" spans="1:27">
      <c r="A4419" t="s">
        <v>11778</v>
      </c>
      <c r="B4419" t="s">
        <v>8</v>
      </c>
      <c r="C4419" t="s">
        <v>21</v>
      </c>
      <c r="D4419" t="s">
        <v>147</v>
      </c>
      <c r="E4419" s="1">
        <v>28807</v>
      </c>
      <c r="F4419" t="s">
        <v>11779</v>
      </c>
      <c r="G4419" t="s">
        <v>11780</v>
      </c>
      <c r="I4419" t="str">
        <f t="shared" ref="I4419:I4482" si="484">_xlfn.CONCAT(B4419," ",C4419)</f>
        <v>David Brown</v>
      </c>
      <c r="J4419" t="s">
        <v>835</v>
      </c>
      <c r="K4419" t="s">
        <v>17137</v>
      </c>
      <c r="L4419" t="s">
        <v>17148</v>
      </c>
      <c r="M4419" t="s">
        <v>17119</v>
      </c>
      <c r="P4419" t="str">
        <f t="shared" ref="P4419:P4482" si="485">TRIM(J4419)</f>
        <v>English</v>
      </c>
      <c r="Q4419" t="str">
        <f t="shared" ref="Q4419:Q4482" si="486">TRIM(K4419)</f>
        <v>Mechanical Engineering</v>
      </c>
      <c r="R4419" t="str">
        <f t="shared" ref="R4419:R4482" si="487">TRIM(L4419)</f>
        <v>Architecture</v>
      </c>
      <c r="S4419" t="str">
        <f t="shared" ref="S4419:S4482" si="488">TRIM(M4419)</f>
        <v>Anthropology</v>
      </c>
      <c r="T4419" t="str">
        <f t="shared" ref="T4419:T4482" si="489">TRIM(N4419)</f>
        <v/>
      </c>
      <c r="V4419" s="3" t="str">
        <f t="array" ref="V4419">_xlfn.TEXTJOIN(", ", TRUE, IF(majors_data!$C$2:$C$101=P4419, majors_data!$A$2:$A$101, ""))</f>
        <v>37979873-7c28-4b44-83ee-438c3e6810e9, e988d274-0abb-4d30-86fd-65f7e0f6b057, cc5f8133-74b9-43cc-b15e-b159a78b93fd</v>
      </c>
      <c r="W4419" s="3" t="str">
        <f t="array" ref="W4419">_xlfn.TEXTJOIN(", ", TRUE, IF(majors_data!$C$2:$C$101=Q4419, majors_data!$A$2:$A$101, ""))</f>
        <v>d3d06262-f539-4a05-9e71-6e6113e9529b, efbed11c-6828-4d9a-bdc3-ffadce27497e, ab3572a8-144f-4148-9862-465bd9d7148b</v>
      </c>
      <c r="X4419" s="3" t="str">
        <f t="array" ref="X4419">_xlfn.TEXTJOIN(", ", TRUE, IF(majors_data!$C$2:$C$101=R4419, majors_data!$A$2:$A$101, ""))</f>
        <v>e0bad25d-7fb1-4dd7-a0e8-a11b41dcd281, 5e03ed8a-d9fb-4271-aa1d-73df523dcc57</v>
      </c>
      <c r="Y4419" s="3" t="str">
        <f t="array" ref="Y4419">_xlfn.TEXTJOIN(", ", TRUE, IF(majors_data!$C$2:$C$101=S4419, majors_data!$A$2:$A$101, ""))</f>
        <v>37b765f0-fc71-4c9c-838b-f3a5ce0706ff, 5538f94c-9d38-4c6c-ab29-0987d27ec313</v>
      </c>
      <c r="Z4419" s="3" t="str">
        <f t="array" ref="Z4419">_xlfn.TEXTJOIN(", ", TRUE, IF(majors_data!$C$2:$C$101=T4419, majors_data!$A$2:$A$101, ""))</f>
        <v/>
      </c>
      <c r="AA4419" s="3" t="str">
        <f t="shared" ref="AA4419:AA4482" si="490">_xlfn.TEXTJOIN(", ",TRUE,V4419:Z4419)</f>
        <v>37979873-7c28-4b44-83ee-438c3e6810e9, e988d274-0abb-4d30-86fd-65f7e0f6b057, cc5f8133-74b9-43cc-b15e-b159a78b93fd, d3d06262-f539-4a05-9e71-6e6113e9529b, efbed11c-6828-4d9a-bdc3-ffadce27497e, ab3572a8-144f-4148-9862-465bd9d7148b, e0bad25d-7fb1-4dd7-a0e8-a11b41dcd281, 5e03ed8a-d9fb-4271-aa1d-73df523dcc57, 37b765f0-fc71-4c9c-838b-f3a5ce0706ff, 5538f94c-9d38-4c6c-ab29-0987d27ec313</v>
      </c>
    </row>
    <row r="4420" spans="1:27">
      <c r="A4420" t="s">
        <v>11781</v>
      </c>
      <c r="B4420" t="s">
        <v>14</v>
      </c>
      <c r="C4420" t="s">
        <v>37</v>
      </c>
      <c r="D4420" t="s">
        <v>710</v>
      </c>
      <c r="E4420" s="1">
        <v>29779</v>
      </c>
      <c r="F4420" t="s">
        <v>11782</v>
      </c>
      <c r="I4420" t="str">
        <f t="shared" si="484"/>
        <v>Jane Williams</v>
      </c>
      <c r="P4420" t="str">
        <f t="shared" si="485"/>
        <v/>
      </c>
      <c r="Q4420" t="str">
        <f t="shared" si="486"/>
        <v/>
      </c>
      <c r="R4420" t="str">
        <f t="shared" si="487"/>
        <v/>
      </c>
      <c r="S4420" t="str">
        <f t="shared" si="488"/>
        <v/>
      </c>
      <c r="T4420" t="str">
        <f t="shared" si="489"/>
        <v/>
      </c>
      <c r="V4420" s="3" t="str">
        <f t="array" ref="V4420">_xlfn.TEXTJOIN(", ", TRUE, IF(majors_data!$C$2:$C$101=P4420, majors_data!$A$2:$A$101, ""))</f>
        <v/>
      </c>
      <c r="W4420" s="3" t="str">
        <f t="array" ref="W4420">_xlfn.TEXTJOIN(", ", TRUE, IF(majors_data!$C$2:$C$101=Q4420, majors_data!$A$2:$A$101, ""))</f>
        <v/>
      </c>
      <c r="X4420" s="3" t="str">
        <f t="array" ref="X4420">_xlfn.TEXTJOIN(", ", TRUE, IF(majors_data!$C$2:$C$101=R4420, majors_data!$A$2:$A$101, ""))</f>
        <v/>
      </c>
      <c r="Y4420" s="3" t="str">
        <f t="array" ref="Y4420">_xlfn.TEXTJOIN(", ", TRUE, IF(majors_data!$C$2:$C$101=S4420, majors_data!$A$2:$A$101, ""))</f>
        <v/>
      </c>
      <c r="Z4420" s="3" t="str">
        <f t="array" ref="Z4420">_xlfn.TEXTJOIN(", ", TRUE, IF(majors_data!$C$2:$C$101=T4420, majors_data!$A$2:$A$101, ""))</f>
        <v/>
      </c>
      <c r="AA4420" s="3" t="str">
        <f t="shared" si="490"/>
        <v/>
      </c>
    </row>
    <row r="4421" spans="1:27">
      <c r="A4421" t="s">
        <v>11783</v>
      </c>
      <c r="B4421" t="s">
        <v>14</v>
      </c>
      <c r="C4421" t="s">
        <v>21</v>
      </c>
      <c r="D4421" t="s">
        <v>65</v>
      </c>
      <c r="E4421" s="1">
        <v>36205</v>
      </c>
      <c r="F4421" t="s">
        <v>11784</v>
      </c>
      <c r="G4421" t="s">
        <v>11785</v>
      </c>
      <c r="I4421" t="str">
        <f t="shared" si="484"/>
        <v>Jane Brown</v>
      </c>
      <c r="J4421" t="s">
        <v>748</v>
      </c>
      <c r="K4421" t="s">
        <v>17142</v>
      </c>
      <c r="L4421" t="s">
        <v>17139</v>
      </c>
      <c r="M4421" t="s">
        <v>17132</v>
      </c>
      <c r="P4421" t="str">
        <f t="shared" si="485"/>
        <v>Sociology</v>
      </c>
      <c r="Q4421" t="str">
        <f t="shared" si="486"/>
        <v>Physics</v>
      </c>
      <c r="R4421" t="str">
        <f t="shared" si="487"/>
        <v>Urban Planning</v>
      </c>
      <c r="S4421" t="str">
        <f t="shared" si="488"/>
        <v>Accounting</v>
      </c>
      <c r="T4421" t="str">
        <f t="shared" si="489"/>
        <v/>
      </c>
      <c r="V4421" s="3" t="str">
        <f t="array" ref="V4421">_xlfn.TEXTJOIN(", ", TRUE, IF(majors_data!$C$2:$C$101=P4421, majors_data!$A$2:$A$101, ""))</f>
        <v>dda33b53-0fff-4371-8a45-35a2192e86e8, 34c2e9da-d62c-4fdd-ad94-7befd2595222, 9e9ca12c-4178-40b5-a715-f166244e3adb</v>
      </c>
      <c r="W4421" s="3" t="str">
        <f t="array" ref="W4421">_xlfn.TEXTJOIN(", ", TRUE, IF(majors_data!$C$2:$C$101=Q4421, majors_data!$A$2:$A$101, ""))</f>
        <v>9dd4dfda-b0d2-4d4a-8642-a44db00f4a15, 534a2149-3015-472c-9de1-5db9e0f6b43e, fe8da200-3e6c-4017-983e-19b5aff7e800</v>
      </c>
      <c r="X4421" s="3" t="str">
        <f t="array" ref="X4421">_xlfn.TEXTJOIN(", ", TRUE, IF(majors_data!$C$2:$C$101=R4421, majors_data!$A$2:$A$101, ""))</f>
        <v>fa7f1f45-106f-4e8d-bd8c-cce0fd276256, 9630ccdb-1fb5-411d-a129-562993ba0569</v>
      </c>
      <c r="Y4421" s="3" t="str">
        <f t="array" ref="Y4421">_xlfn.TEXTJOIN(", ", TRUE, IF(majors_data!$C$2:$C$101=S4421, majors_data!$A$2:$A$101, ""))</f>
        <v>f66e3050-2b7f-4d30-bc1e-f1c26d6a2aa2, 16f85a4c-9e5b-4f05-ac70-25acb3032c48, d25284f4-c84e-48db-b41e-dc42085a55f9</v>
      </c>
      <c r="Z4421" s="3" t="str">
        <f t="array" ref="Z4421">_xlfn.TEXTJOIN(", ", TRUE, IF(majors_data!$C$2:$C$101=T4421, majors_data!$A$2:$A$101, ""))</f>
        <v/>
      </c>
      <c r="AA4421" s="3" t="str">
        <f t="shared" si="490"/>
        <v>dda33b53-0fff-4371-8a45-35a2192e86e8, 34c2e9da-d62c-4fdd-ad94-7befd2595222, 9e9ca12c-4178-40b5-a715-f166244e3adb, 9dd4dfda-b0d2-4d4a-8642-a44db00f4a15, 534a2149-3015-472c-9de1-5db9e0f6b43e, fe8da200-3e6c-4017-983e-19b5aff7e800, fa7f1f45-106f-4e8d-bd8c-cce0fd276256, 9630ccdb-1fb5-411d-a129-562993ba0569, f66e3050-2b7f-4d30-bc1e-f1c26d6a2aa2, 16f85a4c-9e5b-4f05-ac70-25acb3032c48, d25284f4-c84e-48db-b41e-dc42085a55f9</v>
      </c>
    </row>
    <row r="4422" spans="1:27">
      <c r="A4422" t="s">
        <v>11786</v>
      </c>
      <c r="B4422" t="s">
        <v>60</v>
      </c>
      <c r="C4422" t="s">
        <v>56</v>
      </c>
      <c r="D4422" t="s">
        <v>133</v>
      </c>
      <c r="E4422" s="1">
        <v>26004</v>
      </c>
      <c r="F4422" t="s">
        <v>11787</v>
      </c>
      <c r="G4422" t="s">
        <v>7534</v>
      </c>
      <c r="I4422" t="str">
        <f t="shared" si="484"/>
        <v>Bob Smith</v>
      </c>
      <c r="J4422" t="s">
        <v>625</v>
      </c>
      <c r="K4422" t="s">
        <v>17151</v>
      </c>
      <c r="L4422" t="s">
        <v>17120</v>
      </c>
      <c r="P4422" t="str">
        <f t="shared" si="485"/>
        <v>Computer Science</v>
      </c>
      <c r="Q4422" t="str">
        <f t="shared" si="486"/>
        <v>Economics</v>
      </c>
      <c r="R4422" t="str">
        <f t="shared" si="487"/>
        <v>Criminal Justice</v>
      </c>
      <c r="S4422" t="str">
        <f t="shared" si="488"/>
        <v/>
      </c>
      <c r="T4422" t="str">
        <f t="shared" si="489"/>
        <v/>
      </c>
      <c r="V4422" s="3" t="str">
        <f t="array" ref="V4422">_xlfn.TEXTJOIN(", ", TRUE, IF(majors_data!$C$2:$C$101=P4422, majors_data!$A$2:$A$101, ""))</f>
        <v>12c5d420-9bbc-455d-9794-7780bc5fea5b, 036ab592-da37-4aac-ac4b-3a2eb132eb76, 91d3ffda-02df-4108-a302-e3764e021ccf</v>
      </c>
      <c r="W4422" s="3" t="str">
        <f t="array" ref="W4422">_xlfn.TEXTJOIN(", ", TRUE, IF(majors_data!$C$2:$C$101=Q4422, majors_data!$A$2:$A$101, ""))</f>
        <v>2c4e188e-85c2-4366-b282-d70974be0631, d02446db-85a5-472f-be66-392204bff177, e2e80629-cfb6-4daa-b56c-6795ccdc4e48</v>
      </c>
      <c r="X4422" s="3" t="str">
        <f t="array" ref="X4422">_xlfn.TEXTJOIN(", ", TRUE, IF(majors_data!$C$2:$C$101=R4422, majors_data!$A$2:$A$101, ""))</f>
        <v>b43b2475-66e9-49df-b826-4dbb0bb15b8b, bd5df5b0-28d6-45d5-8637-31903ae85330</v>
      </c>
      <c r="Y4422" s="3" t="str">
        <f t="array" ref="Y4422">_xlfn.TEXTJOIN(", ", TRUE, IF(majors_data!$C$2:$C$101=S4422, majors_data!$A$2:$A$101, ""))</f>
        <v/>
      </c>
      <c r="Z4422" s="3" t="str">
        <f t="array" ref="Z4422">_xlfn.TEXTJOIN(", ", TRUE, IF(majors_data!$C$2:$C$101=T4422, majors_data!$A$2:$A$101, ""))</f>
        <v/>
      </c>
      <c r="AA4422" s="3" t="str">
        <f t="shared" si="490"/>
        <v>12c5d420-9bbc-455d-9794-7780bc5fea5b, 036ab592-da37-4aac-ac4b-3a2eb132eb76, 91d3ffda-02df-4108-a302-e3764e021ccf, 2c4e188e-85c2-4366-b282-d70974be0631, d02446db-85a5-472f-be66-392204bff177, e2e80629-cfb6-4daa-b56c-6795ccdc4e48, b43b2475-66e9-49df-b826-4dbb0bb15b8b, bd5df5b0-28d6-45d5-8637-31903ae85330</v>
      </c>
    </row>
    <row r="4423" spans="1:27">
      <c r="A4423" t="s">
        <v>11788</v>
      </c>
      <c r="B4423" t="s">
        <v>20</v>
      </c>
      <c r="C4423" t="s">
        <v>9</v>
      </c>
      <c r="D4423" t="s">
        <v>261</v>
      </c>
      <c r="E4423" s="1">
        <v>32511</v>
      </c>
      <c r="F4423" t="s">
        <v>11789</v>
      </c>
      <c r="G4423" t="s">
        <v>2408</v>
      </c>
      <c r="I4423" t="str">
        <f t="shared" si="484"/>
        <v>John Taylor</v>
      </c>
      <c r="J4423" t="s">
        <v>625</v>
      </c>
      <c r="K4423" t="s">
        <v>17128</v>
      </c>
      <c r="P4423" t="str">
        <f t="shared" si="485"/>
        <v>Computer Science</v>
      </c>
      <c r="Q4423" t="str">
        <f t="shared" si="486"/>
        <v>Mathematics</v>
      </c>
      <c r="R4423" t="str">
        <f t="shared" si="487"/>
        <v/>
      </c>
      <c r="S4423" t="str">
        <f t="shared" si="488"/>
        <v/>
      </c>
      <c r="T4423" t="str">
        <f t="shared" si="489"/>
        <v/>
      </c>
      <c r="V4423" s="3" t="str">
        <f t="array" ref="V4423">_xlfn.TEXTJOIN(", ", TRUE, IF(majors_data!$C$2:$C$101=P4423, majors_data!$A$2:$A$101, ""))</f>
        <v>12c5d420-9bbc-455d-9794-7780bc5fea5b, 036ab592-da37-4aac-ac4b-3a2eb132eb76, 91d3ffda-02df-4108-a302-e3764e021ccf</v>
      </c>
      <c r="W4423" s="3" t="str">
        <f t="array" ref="W4423">_xlfn.TEXTJOIN(", ", TRUE, IF(majors_data!$C$2:$C$101=Q4423, majors_data!$A$2:$A$101, ""))</f>
        <v>38b9874d-dd51-433a-bea9-2ef3ec79cb21, e3ae6951-0a5b-40c4-8b20-fd8b9ce4cecf, 4ad06de7-beaf-454c-aeda-59316f4a641c</v>
      </c>
      <c r="X4423" s="3" t="str">
        <f t="array" ref="X4423">_xlfn.TEXTJOIN(", ", TRUE, IF(majors_data!$C$2:$C$101=R4423, majors_data!$A$2:$A$101, ""))</f>
        <v/>
      </c>
      <c r="Y4423" s="3" t="str">
        <f t="array" ref="Y4423">_xlfn.TEXTJOIN(", ", TRUE, IF(majors_data!$C$2:$C$101=S4423, majors_data!$A$2:$A$101, ""))</f>
        <v/>
      </c>
      <c r="Z4423" s="3" t="str">
        <f t="array" ref="Z4423">_xlfn.TEXTJOIN(", ", TRUE, IF(majors_data!$C$2:$C$101=T4423, majors_data!$A$2:$A$101, ""))</f>
        <v/>
      </c>
      <c r="AA4423" s="3" t="str">
        <f t="shared" si="490"/>
        <v>12c5d420-9bbc-455d-9794-7780bc5fea5b, 036ab592-da37-4aac-ac4b-3a2eb132eb76, 91d3ffda-02df-4108-a302-e3764e021ccf, 38b9874d-dd51-433a-bea9-2ef3ec79cb21, e3ae6951-0a5b-40c4-8b20-fd8b9ce4cecf, 4ad06de7-beaf-454c-aeda-59316f4a641c</v>
      </c>
    </row>
    <row r="4424" spans="1:27">
      <c r="A4424" t="s">
        <v>11790</v>
      </c>
      <c r="B4424" t="s">
        <v>119</v>
      </c>
      <c r="C4424" t="s">
        <v>80</v>
      </c>
      <c r="D4424" t="s">
        <v>497</v>
      </c>
      <c r="E4424" s="1">
        <v>20090</v>
      </c>
      <c r="F4424" t="s">
        <v>11791</v>
      </c>
      <c r="G4424" t="s">
        <v>11792</v>
      </c>
      <c r="I4424" t="str">
        <f t="shared" si="484"/>
        <v>Michael Miller</v>
      </c>
      <c r="J4424" t="s">
        <v>476</v>
      </c>
      <c r="K4424" t="s">
        <v>17148</v>
      </c>
      <c r="P4424" t="str">
        <f t="shared" si="485"/>
        <v>Agriculture</v>
      </c>
      <c r="Q4424" t="str">
        <f t="shared" si="486"/>
        <v>Architecture</v>
      </c>
      <c r="R4424" t="str">
        <f t="shared" si="487"/>
        <v/>
      </c>
      <c r="S4424" t="str">
        <f t="shared" si="488"/>
        <v/>
      </c>
      <c r="T4424" t="str">
        <f t="shared" si="489"/>
        <v/>
      </c>
      <c r="V4424" s="3" t="str">
        <f t="array" ref="V4424">_xlfn.TEXTJOIN(", ", TRUE, IF(majors_data!$C$2:$C$101=P4424, majors_data!$A$2:$A$101, ""))</f>
        <v>521b6a84-52f2-488c-b310-c95ae8ff1021, 15603f87-6ae3-403c-aad6-3cd82bdddc1e</v>
      </c>
      <c r="W4424" s="3" t="str">
        <f t="array" ref="W4424">_xlfn.TEXTJOIN(", ", TRUE, IF(majors_data!$C$2:$C$101=Q4424, majors_data!$A$2:$A$101, ""))</f>
        <v>e0bad25d-7fb1-4dd7-a0e8-a11b41dcd281, 5e03ed8a-d9fb-4271-aa1d-73df523dcc57</v>
      </c>
      <c r="X4424" s="3" t="str">
        <f t="array" ref="X4424">_xlfn.TEXTJOIN(", ", TRUE, IF(majors_data!$C$2:$C$101=R4424, majors_data!$A$2:$A$101, ""))</f>
        <v/>
      </c>
      <c r="Y4424" s="3" t="str">
        <f t="array" ref="Y4424">_xlfn.TEXTJOIN(", ", TRUE, IF(majors_data!$C$2:$C$101=S4424, majors_data!$A$2:$A$101, ""))</f>
        <v/>
      </c>
      <c r="Z4424" s="3" t="str">
        <f t="array" ref="Z4424">_xlfn.TEXTJOIN(", ", TRUE, IF(majors_data!$C$2:$C$101=T4424, majors_data!$A$2:$A$101, ""))</f>
        <v/>
      </c>
      <c r="AA4424" s="3" t="str">
        <f t="shared" si="490"/>
        <v>521b6a84-52f2-488c-b310-c95ae8ff1021, 15603f87-6ae3-403c-aad6-3cd82bdddc1e, e0bad25d-7fb1-4dd7-a0e8-a11b41dcd281, 5e03ed8a-d9fb-4271-aa1d-73df523dcc57</v>
      </c>
    </row>
    <row r="4425" spans="1:27">
      <c r="A4425" t="s">
        <v>11793</v>
      </c>
      <c r="B4425" t="s">
        <v>60</v>
      </c>
      <c r="C4425" t="s">
        <v>230</v>
      </c>
      <c r="D4425" t="s">
        <v>440</v>
      </c>
      <c r="E4425" s="1">
        <v>22671</v>
      </c>
      <c r="F4425" t="s">
        <v>11794</v>
      </c>
      <c r="G4425" t="s">
        <v>83</v>
      </c>
      <c r="I4425" t="str">
        <f t="shared" si="484"/>
        <v>Bob Johnson</v>
      </c>
      <c r="J4425" t="s">
        <v>83</v>
      </c>
      <c r="P4425" t="str">
        <f t="shared" si="485"/>
        <v>Political Science</v>
      </c>
      <c r="Q4425" t="str">
        <f t="shared" si="486"/>
        <v/>
      </c>
      <c r="R4425" t="str">
        <f t="shared" si="487"/>
        <v/>
      </c>
      <c r="S4425" t="str">
        <f t="shared" si="488"/>
        <v/>
      </c>
      <c r="T4425" t="str">
        <f t="shared" si="489"/>
        <v/>
      </c>
      <c r="V4425" s="3" t="str">
        <f t="array" ref="V4425">_xlfn.TEXTJOIN(", ", TRUE, IF(majors_data!$C$2:$C$101=P4425, majors_data!$A$2:$A$101, ""))</f>
        <v>4fc222e3-9728-408a-b24b-171c919f81ea, 7f5bc724-d171-406e-bf3b-cd9d868174f2, b32c172c-a1d5-4cc9-a1fc-f5f4b2365ea4</v>
      </c>
      <c r="W4425" s="3" t="str">
        <f t="array" ref="W4425">_xlfn.TEXTJOIN(", ", TRUE, IF(majors_data!$C$2:$C$101=Q4425, majors_data!$A$2:$A$101, ""))</f>
        <v/>
      </c>
      <c r="X4425" s="3" t="str">
        <f t="array" ref="X4425">_xlfn.TEXTJOIN(", ", TRUE, IF(majors_data!$C$2:$C$101=R4425, majors_data!$A$2:$A$101, ""))</f>
        <v/>
      </c>
      <c r="Y4425" s="3" t="str">
        <f t="array" ref="Y4425">_xlfn.TEXTJOIN(", ", TRUE, IF(majors_data!$C$2:$C$101=S4425, majors_data!$A$2:$A$101, ""))</f>
        <v/>
      </c>
      <c r="Z4425" s="3" t="str">
        <f t="array" ref="Z4425">_xlfn.TEXTJOIN(", ", TRUE, IF(majors_data!$C$2:$C$101=T4425, majors_data!$A$2:$A$101, ""))</f>
        <v/>
      </c>
      <c r="AA4425" s="3" t="str">
        <f t="shared" si="490"/>
        <v>4fc222e3-9728-408a-b24b-171c919f81ea, 7f5bc724-d171-406e-bf3b-cd9d868174f2, b32c172c-a1d5-4cc9-a1fc-f5f4b2365ea4</v>
      </c>
    </row>
    <row r="4426" spans="1:27">
      <c r="A4426" t="s">
        <v>11795</v>
      </c>
      <c r="B4426" t="s">
        <v>20</v>
      </c>
      <c r="C4426" t="s">
        <v>31</v>
      </c>
      <c r="D4426" t="s">
        <v>693</v>
      </c>
      <c r="E4426" s="1">
        <v>36506</v>
      </c>
      <c r="F4426" t="s">
        <v>11796</v>
      </c>
      <c r="G4426" t="s">
        <v>11797</v>
      </c>
      <c r="I4426" t="str">
        <f t="shared" si="484"/>
        <v>John Doe</v>
      </c>
      <c r="J4426" t="s">
        <v>751</v>
      </c>
      <c r="K4426" t="s">
        <v>17122</v>
      </c>
      <c r="L4426" t="s">
        <v>17118</v>
      </c>
      <c r="M4426" t="s">
        <v>17118</v>
      </c>
      <c r="N4426" t="s">
        <v>17145</v>
      </c>
      <c r="P4426" t="str">
        <f t="shared" si="485"/>
        <v>Criminal Justice</v>
      </c>
      <c r="Q4426" t="str">
        <f t="shared" si="486"/>
        <v>Foreign Languages</v>
      </c>
      <c r="R4426" t="str">
        <f t="shared" si="487"/>
        <v>Finance</v>
      </c>
      <c r="S4426" t="str">
        <f t="shared" si="488"/>
        <v>Finance</v>
      </c>
      <c r="T4426" t="str">
        <f t="shared" si="489"/>
        <v>Sociology</v>
      </c>
      <c r="V4426" s="3" t="str">
        <f t="array" ref="V4426">_xlfn.TEXTJOIN(", ", TRUE, IF(majors_data!$C$2:$C$101=P4426, majors_data!$A$2:$A$101, ""))</f>
        <v>b43b2475-66e9-49df-b826-4dbb0bb15b8b, bd5df5b0-28d6-45d5-8637-31903ae85330</v>
      </c>
      <c r="W4426" s="3" t="str">
        <f t="array" ref="W4426">_xlfn.TEXTJOIN(", ", TRUE, IF(majors_data!$C$2:$C$101=Q4426, majors_data!$A$2:$A$101, ""))</f>
        <v>6dfeb9a0-918b-4038-ae4f-63ab374b9311, 589319dd-8b62-4842-bb7a-855eef1f8d6e</v>
      </c>
      <c r="X4426" s="3" t="str">
        <f t="array" ref="X4426">_xlfn.TEXTJOIN(", ", TRUE, IF(majors_data!$C$2:$C$101=R4426, majors_data!$A$2:$A$101, ""))</f>
        <v>49f57722-52fb-47b6-8e1e-54de177e0d19, f89ddd78-e74e-469c-8808-241bd8c36f67, c6f0e3ea-fc4a-4768-a155-f0bf0b943717</v>
      </c>
      <c r="Y4426" s="3" t="str">
        <f t="array" ref="Y4426">_xlfn.TEXTJOIN(", ", TRUE, IF(majors_data!$C$2:$C$101=S4426, majors_data!$A$2:$A$101, ""))</f>
        <v>49f57722-52fb-47b6-8e1e-54de177e0d19, f89ddd78-e74e-469c-8808-241bd8c36f67, c6f0e3ea-fc4a-4768-a155-f0bf0b943717</v>
      </c>
      <c r="Z4426" s="3" t="str">
        <f t="array" ref="Z4426">_xlfn.TEXTJOIN(", ", TRUE, IF(majors_data!$C$2:$C$101=T4426, majors_data!$A$2:$A$101, ""))</f>
        <v>dda33b53-0fff-4371-8a45-35a2192e86e8, 34c2e9da-d62c-4fdd-ad94-7befd2595222, 9e9ca12c-4178-40b5-a715-f166244e3adb</v>
      </c>
      <c r="AA4426" s="3" t="str">
        <f t="shared" si="490"/>
        <v>b43b2475-66e9-49df-b826-4dbb0bb15b8b, bd5df5b0-28d6-45d5-8637-31903ae85330, 6dfeb9a0-918b-4038-ae4f-63ab374b9311, 589319dd-8b62-4842-bb7a-855eef1f8d6e, 49f57722-52fb-47b6-8e1e-54de177e0d19, f89ddd78-e74e-469c-8808-241bd8c36f67, c6f0e3ea-fc4a-4768-a155-f0bf0b943717, 49f57722-52fb-47b6-8e1e-54de177e0d19, f89ddd78-e74e-469c-8808-241bd8c36f67, c6f0e3ea-fc4a-4768-a155-f0bf0b943717, dda33b53-0fff-4371-8a45-35a2192e86e8, 34c2e9da-d62c-4fdd-ad94-7befd2595222, 9e9ca12c-4178-40b5-a715-f166244e3adb</v>
      </c>
    </row>
    <row r="4427" spans="1:27">
      <c r="A4427" t="s">
        <v>11798</v>
      </c>
      <c r="B4427" t="s">
        <v>119</v>
      </c>
      <c r="C4427" t="s">
        <v>230</v>
      </c>
      <c r="D4427" t="s">
        <v>387</v>
      </c>
      <c r="E4427" s="1">
        <v>29681</v>
      </c>
      <c r="F4427" t="s">
        <v>11799</v>
      </c>
      <c r="G4427" t="s">
        <v>11800</v>
      </c>
      <c r="I4427" t="str">
        <f t="shared" si="484"/>
        <v>Michael Johnson</v>
      </c>
      <c r="J4427" t="s">
        <v>562</v>
      </c>
      <c r="K4427" t="s">
        <v>17118</v>
      </c>
      <c r="L4427" t="s">
        <v>17128</v>
      </c>
      <c r="M4427" t="s">
        <v>17146</v>
      </c>
      <c r="P4427" t="str">
        <f t="shared" si="485"/>
        <v>Geography</v>
      </c>
      <c r="Q4427" t="str">
        <f t="shared" si="486"/>
        <v>Finance</v>
      </c>
      <c r="R4427" t="str">
        <f t="shared" si="487"/>
        <v>Mathematics</v>
      </c>
      <c r="S4427" t="str">
        <f t="shared" si="488"/>
        <v>Health Science</v>
      </c>
      <c r="T4427" t="str">
        <f t="shared" si="489"/>
        <v/>
      </c>
      <c r="V4427" s="3" t="str">
        <f t="array" ref="V4427">_xlfn.TEXTJOIN(", ", TRUE, IF(majors_data!$C$2:$C$101=P4427, majors_data!$A$2:$A$101, ""))</f>
        <v>5d92edf2-5248-4363-8e50-f18ad6a67a8c, b6f11273-e674-4c30-afa1-7ee62c1abb4b</v>
      </c>
      <c r="W4427" s="3" t="str">
        <f t="array" ref="W4427">_xlfn.TEXTJOIN(", ", TRUE, IF(majors_data!$C$2:$C$101=Q4427, majors_data!$A$2:$A$101, ""))</f>
        <v>49f57722-52fb-47b6-8e1e-54de177e0d19, f89ddd78-e74e-469c-8808-241bd8c36f67, c6f0e3ea-fc4a-4768-a155-f0bf0b943717</v>
      </c>
      <c r="X4427" s="3" t="str">
        <f t="array" ref="X4427">_xlfn.TEXTJOIN(", ", TRUE, IF(majors_data!$C$2:$C$101=R4427, majors_data!$A$2:$A$101, ""))</f>
        <v>38b9874d-dd51-433a-bea9-2ef3ec79cb21, e3ae6951-0a5b-40c4-8b20-fd8b9ce4cecf, 4ad06de7-beaf-454c-aeda-59316f4a641c</v>
      </c>
      <c r="Y4427" s="3" t="str">
        <f t="array" ref="Y4427">_xlfn.TEXTJOIN(", ", TRUE, IF(majors_data!$C$2:$C$101=S4427, majors_data!$A$2:$A$101, ""))</f>
        <v>1eeb53c2-5e82-4c6a-a81f-bea4af78b2f8, 31a96803-e0b0-464c-b44c-14316de7195f</v>
      </c>
      <c r="Z4427" s="3" t="str">
        <f t="array" ref="Z4427">_xlfn.TEXTJOIN(", ", TRUE, IF(majors_data!$C$2:$C$101=T4427, majors_data!$A$2:$A$101, ""))</f>
        <v/>
      </c>
      <c r="AA4427" s="3" t="str">
        <f t="shared" si="490"/>
        <v>5d92edf2-5248-4363-8e50-f18ad6a67a8c, b6f11273-e674-4c30-afa1-7ee62c1abb4b, 49f57722-52fb-47b6-8e1e-54de177e0d19, f89ddd78-e74e-469c-8808-241bd8c36f67, c6f0e3ea-fc4a-4768-a155-f0bf0b943717, 38b9874d-dd51-433a-bea9-2ef3ec79cb21, e3ae6951-0a5b-40c4-8b20-fd8b9ce4cecf, 4ad06de7-beaf-454c-aeda-59316f4a641c, 1eeb53c2-5e82-4c6a-a81f-bea4af78b2f8, 31a96803-e0b0-464c-b44c-14316de7195f</v>
      </c>
    </row>
    <row r="4428" spans="1:27">
      <c r="A4428" t="s">
        <v>11801</v>
      </c>
      <c r="B4428" t="s">
        <v>20</v>
      </c>
      <c r="C4428" t="s">
        <v>31</v>
      </c>
      <c r="D4428" t="s">
        <v>693</v>
      </c>
      <c r="E4428" s="1">
        <v>19650</v>
      </c>
      <c r="F4428" t="s">
        <v>244</v>
      </c>
      <c r="I4428" t="str">
        <f t="shared" si="484"/>
        <v>John Doe</v>
      </c>
      <c r="P4428" t="str">
        <f t="shared" si="485"/>
        <v/>
      </c>
      <c r="Q4428" t="str">
        <f t="shared" si="486"/>
        <v/>
      </c>
      <c r="R4428" t="str">
        <f t="shared" si="487"/>
        <v/>
      </c>
      <c r="S4428" t="str">
        <f t="shared" si="488"/>
        <v/>
      </c>
      <c r="T4428" t="str">
        <f t="shared" si="489"/>
        <v/>
      </c>
      <c r="V4428" s="3" t="str">
        <f t="array" ref="V4428">_xlfn.TEXTJOIN(", ", TRUE, IF(majors_data!$C$2:$C$101=P4428, majors_data!$A$2:$A$101, ""))</f>
        <v/>
      </c>
      <c r="W4428" s="3" t="str">
        <f t="array" ref="W4428">_xlfn.TEXTJOIN(", ", TRUE, IF(majors_data!$C$2:$C$101=Q4428, majors_data!$A$2:$A$101, ""))</f>
        <v/>
      </c>
      <c r="X4428" s="3" t="str">
        <f t="array" ref="X4428">_xlfn.TEXTJOIN(", ", TRUE, IF(majors_data!$C$2:$C$101=R4428, majors_data!$A$2:$A$101, ""))</f>
        <v/>
      </c>
      <c r="Y4428" s="3" t="str">
        <f t="array" ref="Y4428">_xlfn.TEXTJOIN(", ", TRUE, IF(majors_data!$C$2:$C$101=S4428, majors_data!$A$2:$A$101, ""))</f>
        <v/>
      </c>
      <c r="Z4428" s="3" t="str">
        <f t="array" ref="Z4428">_xlfn.TEXTJOIN(", ", TRUE, IF(majors_data!$C$2:$C$101=T4428, majors_data!$A$2:$A$101, ""))</f>
        <v/>
      </c>
      <c r="AA4428" s="3" t="str">
        <f t="shared" si="490"/>
        <v/>
      </c>
    </row>
    <row r="4429" spans="1:27">
      <c r="A4429" t="s">
        <v>11802</v>
      </c>
      <c r="B4429" t="s">
        <v>36</v>
      </c>
      <c r="C4429" t="s">
        <v>9</v>
      </c>
      <c r="D4429" t="s">
        <v>617</v>
      </c>
      <c r="E4429" s="1">
        <v>22789</v>
      </c>
      <c r="F4429" t="s">
        <v>11803</v>
      </c>
      <c r="G4429" t="s">
        <v>11804</v>
      </c>
      <c r="I4429" t="str">
        <f t="shared" si="484"/>
        <v>Alice Taylor</v>
      </c>
      <c r="J4429" t="s">
        <v>302</v>
      </c>
      <c r="K4429" t="s">
        <v>17149</v>
      </c>
      <c r="P4429" t="str">
        <f t="shared" si="485"/>
        <v>Art</v>
      </c>
      <c r="Q4429" t="str">
        <f t="shared" si="486"/>
        <v>Chemistry</v>
      </c>
      <c r="R4429" t="str">
        <f t="shared" si="487"/>
        <v/>
      </c>
      <c r="S4429" t="str">
        <f t="shared" si="488"/>
        <v/>
      </c>
      <c r="T4429" t="str">
        <f t="shared" si="489"/>
        <v/>
      </c>
      <c r="V4429" s="3" t="str">
        <f t="array" ref="V4429">_xlfn.TEXTJOIN(", ", TRUE, IF(majors_data!$C$2:$C$101=P4429, majors_data!$A$2:$A$101, ""))</f>
        <v>edca0a28-476b-4782-86be-a06806d87ab8, b12e86e4-dc4d-49cb-8ec3-b0c9f7f23b26, 62f9fcfb-92d6-4bc8-96ff-e8847c7b27ae</v>
      </c>
      <c r="W4429" s="3" t="str">
        <f t="array" ref="W4429">_xlfn.TEXTJOIN(", ", TRUE, IF(majors_data!$C$2:$C$101=Q4429, majors_data!$A$2:$A$101, ""))</f>
        <v>3c0ebd74-4105-4532-a321-39bc3d6ab3d8, eac5b480-7e00-4d5e-add6-fc915fb2e8be, 32a60bdd-f493-4c44-a9e2-e45c0209be5e</v>
      </c>
      <c r="X4429" s="3" t="str">
        <f t="array" ref="X4429">_xlfn.TEXTJOIN(", ", TRUE, IF(majors_data!$C$2:$C$101=R4429, majors_data!$A$2:$A$101, ""))</f>
        <v/>
      </c>
      <c r="Y4429" s="3" t="str">
        <f t="array" ref="Y4429">_xlfn.TEXTJOIN(", ", TRUE, IF(majors_data!$C$2:$C$101=S4429, majors_data!$A$2:$A$101, ""))</f>
        <v/>
      </c>
      <c r="Z4429" s="3" t="str">
        <f t="array" ref="Z4429">_xlfn.TEXTJOIN(", ", TRUE, IF(majors_data!$C$2:$C$101=T4429, majors_data!$A$2:$A$101, ""))</f>
        <v/>
      </c>
      <c r="AA4429" s="3" t="str">
        <f t="shared" si="490"/>
        <v>edca0a28-476b-4782-86be-a06806d87ab8, b12e86e4-dc4d-49cb-8ec3-b0c9f7f23b26, 62f9fcfb-92d6-4bc8-96ff-e8847c7b27ae, 3c0ebd74-4105-4532-a321-39bc3d6ab3d8, eac5b480-7e00-4d5e-add6-fc915fb2e8be, 32a60bdd-f493-4c44-a9e2-e45c0209be5e</v>
      </c>
    </row>
    <row r="4430" spans="1:27">
      <c r="A4430" t="s">
        <v>11805</v>
      </c>
      <c r="B4430" t="s">
        <v>36</v>
      </c>
      <c r="C4430" t="s">
        <v>56</v>
      </c>
      <c r="D4430" t="s">
        <v>567</v>
      </c>
      <c r="E4430" s="1">
        <v>34087</v>
      </c>
      <c r="F4430" t="s">
        <v>11806</v>
      </c>
      <c r="G4430" t="s">
        <v>95</v>
      </c>
      <c r="I4430" t="str">
        <f t="shared" si="484"/>
        <v>Alice Smith</v>
      </c>
      <c r="J4430" t="s">
        <v>95</v>
      </c>
      <c r="P4430" t="str">
        <f t="shared" si="485"/>
        <v>Foreign Languages</v>
      </c>
      <c r="Q4430" t="str">
        <f t="shared" si="486"/>
        <v/>
      </c>
      <c r="R4430" t="str">
        <f t="shared" si="487"/>
        <v/>
      </c>
      <c r="S4430" t="str">
        <f t="shared" si="488"/>
        <v/>
      </c>
      <c r="T4430" t="str">
        <f t="shared" si="489"/>
        <v/>
      </c>
      <c r="V4430" s="3" t="str">
        <f t="array" ref="V4430">_xlfn.TEXTJOIN(", ", TRUE, IF(majors_data!$C$2:$C$101=P4430, majors_data!$A$2:$A$101, ""))</f>
        <v>6dfeb9a0-918b-4038-ae4f-63ab374b9311, 589319dd-8b62-4842-bb7a-855eef1f8d6e</v>
      </c>
      <c r="W4430" s="3" t="str">
        <f t="array" ref="W4430">_xlfn.TEXTJOIN(", ", TRUE, IF(majors_data!$C$2:$C$101=Q4430, majors_data!$A$2:$A$101, ""))</f>
        <v/>
      </c>
      <c r="X4430" s="3" t="str">
        <f t="array" ref="X4430">_xlfn.TEXTJOIN(", ", TRUE, IF(majors_data!$C$2:$C$101=R4430, majors_data!$A$2:$A$101, ""))</f>
        <v/>
      </c>
      <c r="Y4430" s="3" t="str">
        <f t="array" ref="Y4430">_xlfn.TEXTJOIN(", ", TRUE, IF(majors_data!$C$2:$C$101=S4430, majors_data!$A$2:$A$101, ""))</f>
        <v/>
      </c>
      <c r="Z4430" s="3" t="str">
        <f t="array" ref="Z4430">_xlfn.TEXTJOIN(", ", TRUE, IF(majors_data!$C$2:$C$101=T4430, majors_data!$A$2:$A$101, ""))</f>
        <v/>
      </c>
      <c r="AA4430" s="3" t="str">
        <f t="shared" si="490"/>
        <v>6dfeb9a0-918b-4038-ae4f-63ab374b9311, 589319dd-8b62-4842-bb7a-855eef1f8d6e</v>
      </c>
    </row>
    <row r="4431" spans="1:27">
      <c r="A4431" t="s">
        <v>11807</v>
      </c>
      <c r="B4431" t="s">
        <v>51</v>
      </c>
      <c r="C4431" t="s">
        <v>9</v>
      </c>
      <c r="D4431" t="s">
        <v>164</v>
      </c>
      <c r="E4431" s="1">
        <v>33260</v>
      </c>
      <c r="F4431" t="s">
        <v>11808</v>
      </c>
      <c r="I4431" t="str">
        <f t="shared" si="484"/>
        <v>Emily Taylor</v>
      </c>
      <c r="P4431" t="str">
        <f t="shared" si="485"/>
        <v/>
      </c>
      <c r="Q4431" t="str">
        <f t="shared" si="486"/>
        <v/>
      </c>
      <c r="R4431" t="str">
        <f t="shared" si="487"/>
        <v/>
      </c>
      <c r="S4431" t="str">
        <f t="shared" si="488"/>
        <v/>
      </c>
      <c r="T4431" t="str">
        <f t="shared" si="489"/>
        <v/>
      </c>
      <c r="V4431" s="3" t="str">
        <f t="array" ref="V4431">_xlfn.TEXTJOIN(", ", TRUE, IF(majors_data!$C$2:$C$101=P4431, majors_data!$A$2:$A$101, ""))</f>
        <v/>
      </c>
      <c r="W4431" s="3" t="str">
        <f t="array" ref="W4431">_xlfn.TEXTJOIN(", ", TRUE, IF(majors_data!$C$2:$C$101=Q4431, majors_data!$A$2:$A$101, ""))</f>
        <v/>
      </c>
      <c r="X4431" s="3" t="str">
        <f t="array" ref="X4431">_xlfn.TEXTJOIN(", ", TRUE, IF(majors_data!$C$2:$C$101=R4431, majors_data!$A$2:$A$101, ""))</f>
        <v/>
      </c>
      <c r="Y4431" s="3" t="str">
        <f t="array" ref="Y4431">_xlfn.TEXTJOIN(", ", TRUE, IF(majors_data!$C$2:$C$101=S4431, majors_data!$A$2:$A$101, ""))</f>
        <v/>
      </c>
      <c r="Z4431" s="3" t="str">
        <f t="array" ref="Z4431">_xlfn.TEXTJOIN(", ", TRUE, IF(majors_data!$C$2:$C$101=T4431, majors_data!$A$2:$A$101, ""))</f>
        <v/>
      </c>
      <c r="AA4431" s="3" t="str">
        <f t="shared" si="490"/>
        <v/>
      </c>
    </row>
    <row r="4432" spans="1:27">
      <c r="A4432" t="s">
        <v>11809</v>
      </c>
      <c r="B4432" t="s">
        <v>30</v>
      </c>
      <c r="C4432" t="s">
        <v>47</v>
      </c>
      <c r="D4432" t="s">
        <v>151</v>
      </c>
      <c r="E4432" s="1">
        <v>24849</v>
      </c>
      <c r="F4432" t="s">
        <v>11810</v>
      </c>
      <c r="G4432" t="s">
        <v>1154</v>
      </c>
      <c r="I4432" t="str">
        <f t="shared" si="484"/>
        <v>Sarah Davis</v>
      </c>
      <c r="J4432" t="s">
        <v>1154</v>
      </c>
      <c r="P4432" t="str">
        <f t="shared" si="485"/>
        <v>Linguistics</v>
      </c>
      <c r="Q4432" t="str">
        <f t="shared" si="486"/>
        <v/>
      </c>
      <c r="R4432" t="str">
        <f t="shared" si="487"/>
        <v/>
      </c>
      <c r="S4432" t="str">
        <f t="shared" si="488"/>
        <v/>
      </c>
      <c r="T4432" t="str">
        <f t="shared" si="489"/>
        <v/>
      </c>
      <c r="V4432" s="3" t="str">
        <f t="array" ref="V4432">_xlfn.TEXTJOIN(", ", TRUE, IF(majors_data!$C$2:$C$101=P4432, majors_data!$A$2:$A$101, ""))</f>
        <v>cb7207d7-79d6-497f-a7e6-ceebd62576db, bc618e46-adeb-4bfa-a8dc-9e7a3bbad058</v>
      </c>
      <c r="W4432" s="3" t="str">
        <f t="array" ref="W4432">_xlfn.TEXTJOIN(", ", TRUE, IF(majors_data!$C$2:$C$101=Q4432, majors_data!$A$2:$A$101, ""))</f>
        <v/>
      </c>
      <c r="X4432" s="3" t="str">
        <f t="array" ref="X4432">_xlfn.TEXTJOIN(", ", TRUE, IF(majors_data!$C$2:$C$101=R4432, majors_data!$A$2:$A$101, ""))</f>
        <v/>
      </c>
      <c r="Y4432" s="3" t="str">
        <f t="array" ref="Y4432">_xlfn.TEXTJOIN(", ", TRUE, IF(majors_data!$C$2:$C$101=S4432, majors_data!$A$2:$A$101, ""))</f>
        <v/>
      </c>
      <c r="Z4432" s="3" t="str">
        <f t="array" ref="Z4432">_xlfn.TEXTJOIN(", ", TRUE, IF(majors_data!$C$2:$C$101=T4432, majors_data!$A$2:$A$101, ""))</f>
        <v/>
      </c>
      <c r="AA4432" s="3" t="str">
        <f t="shared" si="490"/>
        <v>cb7207d7-79d6-497f-a7e6-ceebd62576db, bc618e46-adeb-4bfa-a8dc-9e7a3bbad058</v>
      </c>
    </row>
    <row r="4433" spans="1:27">
      <c r="A4433" t="s">
        <v>11811</v>
      </c>
      <c r="B4433" t="s">
        <v>36</v>
      </c>
      <c r="C4433" t="s">
        <v>37</v>
      </c>
      <c r="D4433" t="s">
        <v>38</v>
      </c>
      <c r="E4433" s="1">
        <v>26054</v>
      </c>
      <c r="F4433" t="s">
        <v>11812</v>
      </c>
      <c r="G4433" t="s">
        <v>11813</v>
      </c>
      <c r="I4433" t="str">
        <f t="shared" si="484"/>
        <v>Alice Williams</v>
      </c>
      <c r="J4433" t="s">
        <v>310</v>
      </c>
      <c r="K4433" t="s">
        <v>17127</v>
      </c>
      <c r="L4433" t="s">
        <v>17138</v>
      </c>
      <c r="M4433" t="s">
        <v>17154</v>
      </c>
      <c r="P4433" t="str">
        <f t="shared" si="485"/>
        <v>Economics</v>
      </c>
      <c r="Q4433" t="str">
        <f t="shared" si="486"/>
        <v>Geography</v>
      </c>
      <c r="R4433" t="str">
        <f t="shared" si="487"/>
        <v>Social Work</v>
      </c>
      <c r="S4433" t="str">
        <f t="shared" si="488"/>
        <v>Law</v>
      </c>
      <c r="T4433" t="str">
        <f t="shared" si="489"/>
        <v/>
      </c>
      <c r="V4433" s="3" t="str">
        <f t="array" ref="V4433">_xlfn.TEXTJOIN(", ", TRUE, IF(majors_data!$C$2:$C$101=P4433, majors_data!$A$2:$A$101, ""))</f>
        <v>2c4e188e-85c2-4366-b282-d70974be0631, d02446db-85a5-472f-be66-392204bff177, e2e80629-cfb6-4daa-b56c-6795ccdc4e48</v>
      </c>
      <c r="W4433" s="3" t="str">
        <f t="array" ref="W4433">_xlfn.TEXTJOIN(", ", TRUE, IF(majors_data!$C$2:$C$101=Q4433, majors_data!$A$2:$A$101, ""))</f>
        <v>5d92edf2-5248-4363-8e50-f18ad6a67a8c, b6f11273-e674-4c30-afa1-7ee62c1abb4b</v>
      </c>
      <c r="X4433" s="3" t="str">
        <f t="array" ref="X4433">_xlfn.TEXTJOIN(", ", TRUE, IF(majors_data!$C$2:$C$101=R4433, majors_data!$A$2:$A$101, ""))</f>
        <v>8402b4cd-a049-4ae7-8649-16af0c4c8c62, 52e4d490-31bd-48ea-ab9b-8f9eaf720b12</v>
      </c>
      <c r="Y4433" s="3" t="str">
        <f t="array" ref="Y4433">_xlfn.TEXTJOIN(", ", TRUE, IF(majors_data!$C$2:$C$101=S4433, majors_data!$A$2:$A$101, ""))</f>
        <v>4ae8186a-1c4d-4b5e-8e7e-385e8b3e9c79, fcda77f1-d71f-4cbe-bb5c-fb12877aec40</v>
      </c>
      <c r="Z4433" s="3" t="str">
        <f t="array" ref="Z4433">_xlfn.TEXTJOIN(", ", TRUE, IF(majors_data!$C$2:$C$101=T4433, majors_data!$A$2:$A$101, ""))</f>
        <v/>
      </c>
      <c r="AA4433" s="3" t="str">
        <f t="shared" si="490"/>
        <v>2c4e188e-85c2-4366-b282-d70974be0631, d02446db-85a5-472f-be66-392204bff177, e2e80629-cfb6-4daa-b56c-6795ccdc4e48, 5d92edf2-5248-4363-8e50-f18ad6a67a8c, b6f11273-e674-4c30-afa1-7ee62c1abb4b, 8402b4cd-a049-4ae7-8649-16af0c4c8c62, 52e4d490-31bd-48ea-ab9b-8f9eaf720b12, 4ae8186a-1c4d-4b5e-8e7e-385e8b3e9c79, fcda77f1-d71f-4cbe-bb5c-fb12877aec40</v>
      </c>
    </row>
    <row r="4434" spans="1:27">
      <c r="A4434" t="s">
        <v>11814</v>
      </c>
      <c r="B4434" t="s">
        <v>20</v>
      </c>
      <c r="C4434" t="s">
        <v>31</v>
      </c>
      <c r="D4434" t="s">
        <v>693</v>
      </c>
      <c r="E4434" s="1">
        <v>21781</v>
      </c>
      <c r="F4434" t="s">
        <v>11815</v>
      </c>
      <c r="G4434" t="s">
        <v>8585</v>
      </c>
      <c r="I4434" t="str">
        <f t="shared" si="484"/>
        <v>John Doe</v>
      </c>
      <c r="J4434" t="s">
        <v>655</v>
      </c>
      <c r="K4434" t="s">
        <v>17133</v>
      </c>
      <c r="P4434" t="str">
        <f t="shared" si="485"/>
        <v>Education</v>
      </c>
      <c r="Q4434" t="str">
        <f t="shared" si="486"/>
        <v>Veterinary Medicine</v>
      </c>
      <c r="R4434" t="str">
        <f t="shared" si="487"/>
        <v/>
      </c>
      <c r="S4434" t="str">
        <f t="shared" si="488"/>
        <v/>
      </c>
      <c r="T4434" t="str">
        <f t="shared" si="489"/>
        <v/>
      </c>
      <c r="V4434" s="3" t="str">
        <f t="array" ref="V4434">_xlfn.TEXTJOIN(", ", TRUE, IF(majors_data!$C$2:$C$101=P4434, majors_data!$A$2:$A$101, ""))</f>
        <v>1e0ce7f9-cbf4-44c4-bfb7-725db39d17ea, dda17862-a51d-49f5-bc9f-b2caa7af10ef, 551cfc0c-5de9-4672-90a2-b0f5b644ed8c</v>
      </c>
      <c r="W4434" s="3" t="str">
        <f t="array" ref="W4434">_xlfn.TEXTJOIN(", ", TRUE, IF(majors_data!$C$2:$C$101=Q4434, majors_data!$A$2:$A$101, ""))</f>
        <v>6b796d48-625b-4acf-96db-141d2e7d7b4b, e6f83c77-1538-4fec-934c-6a4ec6617268</v>
      </c>
      <c r="X4434" s="3" t="str">
        <f t="array" ref="X4434">_xlfn.TEXTJOIN(", ", TRUE, IF(majors_data!$C$2:$C$101=R4434, majors_data!$A$2:$A$101, ""))</f>
        <v/>
      </c>
      <c r="Y4434" s="3" t="str">
        <f t="array" ref="Y4434">_xlfn.TEXTJOIN(", ", TRUE, IF(majors_data!$C$2:$C$101=S4434, majors_data!$A$2:$A$101, ""))</f>
        <v/>
      </c>
      <c r="Z4434" s="3" t="str">
        <f t="array" ref="Z4434">_xlfn.TEXTJOIN(", ", TRUE, IF(majors_data!$C$2:$C$101=T4434, majors_data!$A$2:$A$101, ""))</f>
        <v/>
      </c>
      <c r="AA4434" s="3" t="str">
        <f t="shared" si="490"/>
        <v>1e0ce7f9-cbf4-44c4-bfb7-725db39d17ea, dda17862-a51d-49f5-bc9f-b2caa7af10ef, 551cfc0c-5de9-4672-90a2-b0f5b644ed8c, 6b796d48-625b-4acf-96db-141d2e7d7b4b, e6f83c77-1538-4fec-934c-6a4ec6617268</v>
      </c>
    </row>
    <row r="4435" spans="1:27">
      <c r="A4435" t="s">
        <v>11816</v>
      </c>
      <c r="B4435" t="s">
        <v>60</v>
      </c>
      <c r="C4435" t="s">
        <v>42</v>
      </c>
      <c r="D4435" t="s">
        <v>178</v>
      </c>
      <c r="E4435" s="1">
        <v>33491</v>
      </c>
      <c r="F4435" t="s">
        <v>11817</v>
      </c>
      <c r="I4435" t="str">
        <f t="shared" si="484"/>
        <v>Bob Moore</v>
      </c>
      <c r="P4435" t="str">
        <f t="shared" si="485"/>
        <v/>
      </c>
      <c r="Q4435" t="str">
        <f t="shared" si="486"/>
        <v/>
      </c>
      <c r="R4435" t="str">
        <f t="shared" si="487"/>
        <v/>
      </c>
      <c r="S4435" t="str">
        <f t="shared" si="488"/>
        <v/>
      </c>
      <c r="T4435" t="str">
        <f t="shared" si="489"/>
        <v/>
      </c>
      <c r="V4435" s="3" t="str">
        <f t="array" ref="V4435">_xlfn.TEXTJOIN(", ", TRUE, IF(majors_data!$C$2:$C$101=P4435, majors_data!$A$2:$A$101, ""))</f>
        <v/>
      </c>
      <c r="W4435" s="3" t="str">
        <f t="array" ref="W4435">_xlfn.TEXTJOIN(", ", TRUE, IF(majors_data!$C$2:$C$101=Q4435, majors_data!$A$2:$A$101, ""))</f>
        <v/>
      </c>
      <c r="X4435" s="3" t="str">
        <f t="array" ref="X4435">_xlfn.TEXTJOIN(", ", TRUE, IF(majors_data!$C$2:$C$101=R4435, majors_data!$A$2:$A$101, ""))</f>
        <v/>
      </c>
      <c r="Y4435" s="3" t="str">
        <f t="array" ref="Y4435">_xlfn.TEXTJOIN(", ", TRUE, IF(majors_data!$C$2:$C$101=S4435, majors_data!$A$2:$A$101, ""))</f>
        <v/>
      </c>
      <c r="Z4435" s="3" t="str">
        <f t="array" ref="Z4435">_xlfn.TEXTJOIN(", ", TRUE, IF(majors_data!$C$2:$C$101=T4435, majors_data!$A$2:$A$101, ""))</f>
        <v/>
      </c>
      <c r="AA4435" s="3" t="str">
        <f t="shared" si="490"/>
        <v/>
      </c>
    </row>
    <row r="4436" spans="1:27">
      <c r="A4436" t="s">
        <v>11818</v>
      </c>
      <c r="B4436" t="s">
        <v>14</v>
      </c>
      <c r="C4436" t="s">
        <v>31</v>
      </c>
      <c r="D4436" t="s">
        <v>281</v>
      </c>
      <c r="E4436" s="1">
        <v>26699</v>
      </c>
      <c r="F4436" t="s">
        <v>11819</v>
      </c>
      <c r="G4436" t="s">
        <v>11820</v>
      </c>
      <c r="I4436" t="str">
        <f t="shared" si="484"/>
        <v>Jane Doe</v>
      </c>
      <c r="J4436" t="s">
        <v>95</v>
      </c>
      <c r="K4436" t="s">
        <v>17134</v>
      </c>
      <c r="L4436" t="s">
        <v>17144</v>
      </c>
      <c r="M4436" t="s">
        <v>17126</v>
      </c>
      <c r="P4436" t="str">
        <f t="shared" si="485"/>
        <v>Foreign Languages</v>
      </c>
      <c r="Q4436" t="str">
        <f t="shared" si="486"/>
        <v>Journalism</v>
      </c>
      <c r="R4436" t="str">
        <f t="shared" si="487"/>
        <v>Psychology</v>
      </c>
      <c r="S4436" t="str">
        <f t="shared" si="488"/>
        <v>Biology</v>
      </c>
      <c r="T4436" t="str">
        <f t="shared" si="489"/>
        <v/>
      </c>
      <c r="V4436" s="3" t="str">
        <f t="array" ref="V4436">_xlfn.TEXTJOIN(", ", TRUE, IF(majors_data!$C$2:$C$101=P4436, majors_data!$A$2:$A$101, ""))</f>
        <v>6dfeb9a0-918b-4038-ae4f-63ab374b9311, 589319dd-8b62-4842-bb7a-855eef1f8d6e</v>
      </c>
      <c r="W4436" s="3" t="str">
        <f t="array" ref="W4436">_xlfn.TEXTJOIN(", ", TRUE, IF(majors_data!$C$2:$C$101=Q4436, majors_data!$A$2:$A$101, ""))</f>
        <v>3100982d-c037-4a3f-a3ed-83e66b248c8d, ebbcecbe-be84-4fb4-bb4e-6420356ebe5a</v>
      </c>
      <c r="X4436" s="3" t="str">
        <f t="array" ref="X4436">_xlfn.TEXTJOIN(", ", TRUE, IF(majors_data!$C$2:$C$101=R4436, majors_data!$A$2:$A$101, ""))</f>
        <v>4d0b9e50-43d1-4da0-af2b-97d510bab9e2, 049d0ea9-2055-46a4-b821-0cbf6e36e4d5, 37b5c1f9-c15a-4947-b64d-025dc64c5241</v>
      </c>
      <c r="Y4436" s="3" t="str">
        <f t="array" ref="Y4436">_xlfn.TEXTJOIN(", ", TRUE, IF(majors_data!$C$2:$C$101=S4436, majors_data!$A$2:$A$101, ""))</f>
        <v>b33ae65d-523e-48c6-b10e-59346e1c6523, 4e64e115-2f29-4046-95c6-3f34c14feb83, 2ab329ca-9f50-4c70-9698-f44934cf4b69</v>
      </c>
      <c r="Z4436" s="3" t="str">
        <f t="array" ref="Z4436">_xlfn.TEXTJOIN(", ", TRUE, IF(majors_data!$C$2:$C$101=T4436, majors_data!$A$2:$A$101, ""))</f>
        <v/>
      </c>
      <c r="AA4436" s="3" t="str">
        <f t="shared" si="490"/>
        <v>6dfeb9a0-918b-4038-ae4f-63ab374b9311, 589319dd-8b62-4842-bb7a-855eef1f8d6e, 3100982d-c037-4a3f-a3ed-83e66b248c8d, ebbcecbe-be84-4fb4-bb4e-6420356ebe5a, 4d0b9e50-43d1-4da0-af2b-97d510bab9e2, 049d0ea9-2055-46a4-b821-0cbf6e36e4d5, 37b5c1f9-c15a-4947-b64d-025dc64c5241, b33ae65d-523e-48c6-b10e-59346e1c6523, 4e64e115-2f29-4046-95c6-3f34c14feb83, 2ab329ca-9f50-4c70-9698-f44934cf4b69</v>
      </c>
    </row>
    <row r="4437" spans="1:27">
      <c r="A4437" t="s">
        <v>11821</v>
      </c>
      <c r="B4437" t="s">
        <v>20</v>
      </c>
      <c r="C4437" t="s">
        <v>42</v>
      </c>
      <c r="D4437" t="s">
        <v>43</v>
      </c>
      <c r="E4437" s="1">
        <v>32822</v>
      </c>
      <c r="F4437" t="s">
        <v>11822</v>
      </c>
      <c r="G4437" t="s">
        <v>11823</v>
      </c>
      <c r="I4437" t="str">
        <f t="shared" si="484"/>
        <v>John Moore</v>
      </c>
      <c r="J4437" t="s">
        <v>302</v>
      </c>
      <c r="K4437" t="s">
        <v>17121</v>
      </c>
      <c r="L4437" t="s">
        <v>17130</v>
      </c>
      <c r="M4437" t="s">
        <v>17135</v>
      </c>
      <c r="N4437" t="s">
        <v>17130</v>
      </c>
      <c r="P4437" t="str">
        <f t="shared" si="485"/>
        <v>Art</v>
      </c>
      <c r="Q4437" t="str">
        <f t="shared" si="486"/>
        <v>History</v>
      </c>
      <c r="R4437" t="str">
        <f t="shared" si="487"/>
        <v>Education</v>
      </c>
      <c r="S4437" t="str">
        <f t="shared" si="488"/>
        <v>Business Administration</v>
      </c>
      <c r="T4437" t="str">
        <f t="shared" si="489"/>
        <v>Education</v>
      </c>
      <c r="V4437" s="3" t="str">
        <f t="array" ref="V4437">_xlfn.TEXTJOIN(", ", TRUE, IF(majors_data!$C$2:$C$101=P4437, majors_data!$A$2:$A$101, ""))</f>
        <v>edca0a28-476b-4782-86be-a06806d87ab8, b12e86e4-dc4d-49cb-8ec3-b0c9f7f23b26, 62f9fcfb-92d6-4bc8-96ff-e8847c7b27ae</v>
      </c>
      <c r="W4437" s="3" t="str">
        <f t="array" ref="W4437">_xlfn.TEXTJOIN(", ", TRUE, IF(majors_data!$C$2:$C$101=Q4437, majors_data!$A$2:$A$101, ""))</f>
        <v>f6cf2da9-277c-4780-8c18-2a4727d35f64, af428f7f-7d22-4949-924b-37b9c13140fb, d2d40201-0152-4e55-bf95-406c1f66295b</v>
      </c>
      <c r="X4437" s="3" t="str">
        <f t="array" ref="X4437">_xlfn.TEXTJOIN(", ", TRUE, IF(majors_data!$C$2:$C$101=R4437, majors_data!$A$2:$A$101, ""))</f>
        <v>1e0ce7f9-cbf4-44c4-bfb7-725db39d17ea, dda17862-a51d-49f5-bc9f-b2caa7af10ef, 551cfc0c-5de9-4672-90a2-b0f5b644ed8c</v>
      </c>
      <c r="Y4437" s="3" t="str">
        <f t="array" ref="Y4437">_xlfn.TEXTJOIN(", ", TRUE, IF(majors_data!$C$2:$C$101=S4437, majors_data!$A$2:$A$101, ""))</f>
        <v>ad1e7d8e-5114-413f-921d-a35552003ee4, c132b04e-83bd-4b24-8fe4-5a9a015e7c93, 1e0b04ba-18d5-4ab9-a1e5-23449bbc4a0b</v>
      </c>
      <c r="Z4437" s="3" t="str">
        <f t="array" ref="Z4437">_xlfn.TEXTJOIN(", ", TRUE, IF(majors_data!$C$2:$C$101=T4437, majors_data!$A$2:$A$101, ""))</f>
        <v>1e0ce7f9-cbf4-44c4-bfb7-725db39d17ea, dda17862-a51d-49f5-bc9f-b2caa7af10ef, 551cfc0c-5de9-4672-90a2-b0f5b644ed8c</v>
      </c>
      <c r="AA4437" s="3" t="str">
        <f t="shared" si="490"/>
        <v>edca0a28-476b-4782-86be-a06806d87ab8, b12e86e4-dc4d-49cb-8ec3-b0c9f7f23b26, 62f9fcfb-92d6-4bc8-96ff-e8847c7b27ae, f6cf2da9-277c-4780-8c18-2a4727d35f64, af428f7f-7d22-4949-924b-37b9c13140fb, d2d40201-0152-4e55-bf95-406c1f66295b, 1e0ce7f9-cbf4-44c4-bfb7-725db39d17ea, dda17862-a51d-49f5-bc9f-b2caa7af10ef, 551cfc0c-5de9-4672-90a2-b0f5b644ed8c, ad1e7d8e-5114-413f-921d-a35552003ee4, c132b04e-83bd-4b24-8fe4-5a9a015e7c93, 1e0b04ba-18d5-4ab9-a1e5-23449bbc4a0b, 1e0ce7f9-cbf4-44c4-bfb7-725db39d17ea, dda17862-a51d-49f5-bc9f-b2caa7af10ef, 551cfc0c-5de9-4672-90a2-b0f5b644ed8c</v>
      </c>
    </row>
    <row r="4438" spans="1:27">
      <c r="A4438" t="s">
        <v>11824</v>
      </c>
      <c r="B4438" t="s">
        <v>30</v>
      </c>
      <c r="C4438" t="s">
        <v>42</v>
      </c>
      <c r="D4438" t="s">
        <v>115</v>
      </c>
      <c r="E4438" s="1">
        <v>24219</v>
      </c>
      <c r="F4438" t="s">
        <v>11825</v>
      </c>
      <c r="G4438" t="s">
        <v>1173</v>
      </c>
      <c r="I4438" t="str">
        <f t="shared" si="484"/>
        <v>Sarah Moore</v>
      </c>
      <c r="J4438" t="s">
        <v>1173</v>
      </c>
      <c r="P4438" t="str">
        <f t="shared" si="485"/>
        <v>Architecture</v>
      </c>
      <c r="Q4438" t="str">
        <f t="shared" si="486"/>
        <v/>
      </c>
      <c r="R4438" t="str">
        <f t="shared" si="487"/>
        <v/>
      </c>
      <c r="S4438" t="str">
        <f t="shared" si="488"/>
        <v/>
      </c>
      <c r="T4438" t="str">
        <f t="shared" si="489"/>
        <v/>
      </c>
      <c r="V4438" s="3" t="str">
        <f t="array" ref="V4438">_xlfn.TEXTJOIN(", ", TRUE, IF(majors_data!$C$2:$C$101=P4438, majors_data!$A$2:$A$101, ""))</f>
        <v>e0bad25d-7fb1-4dd7-a0e8-a11b41dcd281, 5e03ed8a-d9fb-4271-aa1d-73df523dcc57</v>
      </c>
      <c r="W4438" s="3" t="str">
        <f t="array" ref="W4438">_xlfn.TEXTJOIN(", ", TRUE, IF(majors_data!$C$2:$C$101=Q4438, majors_data!$A$2:$A$101, ""))</f>
        <v/>
      </c>
      <c r="X4438" s="3" t="str">
        <f t="array" ref="X4438">_xlfn.TEXTJOIN(", ", TRUE, IF(majors_data!$C$2:$C$101=R4438, majors_data!$A$2:$A$101, ""))</f>
        <v/>
      </c>
      <c r="Y4438" s="3" t="str">
        <f t="array" ref="Y4438">_xlfn.TEXTJOIN(", ", TRUE, IF(majors_data!$C$2:$C$101=S4438, majors_data!$A$2:$A$101, ""))</f>
        <v/>
      </c>
      <c r="Z4438" s="3" t="str">
        <f t="array" ref="Z4438">_xlfn.TEXTJOIN(", ", TRUE, IF(majors_data!$C$2:$C$101=T4438, majors_data!$A$2:$A$101, ""))</f>
        <v/>
      </c>
      <c r="AA4438" s="3" t="str">
        <f t="shared" si="490"/>
        <v>e0bad25d-7fb1-4dd7-a0e8-a11b41dcd281, 5e03ed8a-d9fb-4271-aa1d-73df523dcc57</v>
      </c>
    </row>
    <row r="4439" spans="1:27">
      <c r="A4439" t="s">
        <v>11826</v>
      </c>
      <c r="B4439" t="s">
        <v>25</v>
      </c>
      <c r="C4439" t="s">
        <v>80</v>
      </c>
      <c r="D4439" t="s">
        <v>833</v>
      </c>
      <c r="E4439" s="1">
        <v>24577</v>
      </c>
      <c r="F4439" t="s">
        <v>11827</v>
      </c>
      <c r="G4439" t="s">
        <v>11828</v>
      </c>
      <c r="I4439" t="str">
        <f t="shared" si="484"/>
        <v>Linda Miller</v>
      </c>
      <c r="J4439" t="s">
        <v>212</v>
      </c>
      <c r="K4439" t="s">
        <v>17146</v>
      </c>
      <c r="L4439" t="s">
        <v>17130</v>
      </c>
      <c r="M4439" t="s">
        <v>17120</v>
      </c>
      <c r="N4439" t="s">
        <v>17148</v>
      </c>
      <c r="P4439" t="str">
        <f t="shared" si="485"/>
        <v>Business Administration</v>
      </c>
      <c r="Q4439" t="str">
        <f t="shared" si="486"/>
        <v>Health Science</v>
      </c>
      <c r="R4439" t="str">
        <f t="shared" si="487"/>
        <v>Education</v>
      </c>
      <c r="S4439" t="str">
        <f t="shared" si="488"/>
        <v>Criminal Justice</v>
      </c>
      <c r="T4439" t="str">
        <f t="shared" si="489"/>
        <v>Architecture</v>
      </c>
      <c r="V4439" s="3" t="str">
        <f t="array" ref="V4439">_xlfn.TEXTJOIN(", ", TRUE, IF(majors_data!$C$2:$C$101=P4439, majors_data!$A$2:$A$101, ""))</f>
        <v>ad1e7d8e-5114-413f-921d-a35552003ee4, c132b04e-83bd-4b24-8fe4-5a9a015e7c93, 1e0b04ba-18d5-4ab9-a1e5-23449bbc4a0b</v>
      </c>
      <c r="W4439" s="3" t="str">
        <f t="array" ref="W4439">_xlfn.TEXTJOIN(", ", TRUE, IF(majors_data!$C$2:$C$101=Q4439, majors_data!$A$2:$A$101, ""))</f>
        <v>1eeb53c2-5e82-4c6a-a81f-bea4af78b2f8, 31a96803-e0b0-464c-b44c-14316de7195f</v>
      </c>
      <c r="X4439" s="3" t="str">
        <f t="array" ref="X4439">_xlfn.TEXTJOIN(", ", TRUE, IF(majors_data!$C$2:$C$101=R4439, majors_data!$A$2:$A$101, ""))</f>
        <v>1e0ce7f9-cbf4-44c4-bfb7-725db39d17ea, dda17862-a51d-49f5-bc9f-b2caa7af10ef, 551cfc0c-5de9-4672-90a2-b0f5b644ed8c</v>
      </c>
      <c r="Y4439" s="3" t="str">
        <f t="array" ref="Y4439">_xlfn.TEXTJOIN(", ", TRUE, IF(majors_data!$C$2:$C$101=S4439, majors_data!$A$2:$A$101, ""))</f>
        <v>b43b2475-66e9-49df-b826-4dbb0bb15b8b, bd5df5b0-28d6-45d5-8637-31903ae85330</v>
      </c>
      <c r="Z4439" s="3" t="str">
        <f t="array" ref="Z4439">_xlfn.TEXTJOIN(", ", TRUE, IF(majors_data!$C$2:$C$101=T4439, majors_data!$A$2:$A$101, ""))</f>
        <v>e0bad25d-7fb1-4dd7-a0e8-a11b41dcd281, 5e03ed8a-d9fb-4271-aa1d-73df523dcc57</v>
      </c>
      <c r="AA4439" s="3" t="str">
        <f t="shared" si="490"/>
        <v>ad1e7d8e-5114-413f-921d-a35552003ee4, c132b04e-83bd-4b24-8fe4-5a9a015e7c93, 1e0b04ba-18d5-4ab9-a1e5-23449bbc4a0b, 1eeb53c2-5e82-4c6a-a81f-bea4af78b2f8, 31a96803-e0b0-464c-b44c-14316de7195f, 1e0ce7f9-cbf4-44c4-bfb7-725db39d17ea, dda17862-a51d-49f5-bc9f-b2caa7af10ef, 551cfc0c-5de9-4672-90a2-b0f5b644ed8c, b43b2475-66e9-49df-b826-4dbb0bb15b8b, bd5df5b0-28d6-45d5-8637-31903ae85330, e0bad25d-7fb1-4dd7-a0e8-a11b41dcd281, 5e03ed8a-d9fb-4271-aa1d-73df523dcc57</v>
      </c>
    </row>
    <row r="4440" spans="1:27">
      <c r="A4440" t="s">
        <v>11829</v>
      </c>
      <c r="B4440" t="s">
        <v>51</v>
      </c>
      <c r="C4440" t="s">
        <v>47</v>
      </c>
      <c r="D4440" t="s">
        <v>104</v>
      </c>
      <c r="E4440" s="1">
        <v>26703</v>
      </c>
      <c r="F4440" t="s">
        <v>11830</v>
      </c>
      <c r="G4440" t="s">
        <v>11831</v>
      </c>
      <c r="I4440" t="str">
        <f t="shared" si="484"/>
        <v>Emily Davis</v>
      </c>
      <c r="J4440" t="s">
        <v>2580</v>
      </c>
      <c r="K4440" t="s">
        <v>17152</v>
      </c>
      <c r="L4440" t="s">
        <v>17156</v>
      </c>
      <c r="P4440" t="str">
        <f t="shared" si="485"/>
        <v>Anthropology</v>
      </c>
      <c r="Q4440" t="str">
        <f t="shared" si="486"/>
        <v>Political Science</v>
      </c>
      <c r="R4440" t="str">
        <f t="shared" si="487"/>
        <v>Theater</v>
      </c>
      <c r="S4440" t="str">
        <f t="shared" si="488"/>
        <v/>
      </c>
      <c r="T4440" t="str">
        <f t="shared" si="489"/>
        <v/>
      </c>
      <c r="V4440" s="3" t="str">
        <f t="array" ref="V4440">_xlfn.TEXTJOIN(", ", TRUE, IF(majors_data!$C$2:$C$101=P4440, majors_data!$A$2:$A$101, ""))</f>
        <v>37b765f0-fc71-4c9c-838b-f3a5ce0706ff, 5538f94c-9d38-4c6c-ab29-0987d27ec313</v>
      </c>
      <c r="W4440" s="3" t="str">
        <f t="array" ref="W4440">_xlfn.TEXTJOIN(", ", TRUE, IF(majors_data!$C$2:$C$101=Q4440, majors_data!$A$2:$A$101, ""))</f>
        <v>4fc222e3-9728-408a-b24b-171c919f81ea, 7f5bc724-d171-406e-bf3b-cd9d868174f2, b32c172c-a1d5-4cc9-a1fc-f5f4b2365ea4</v>
      </c>
      <c r="X4440" s="3" t="str">
        <f t="array" ref="X4440">_xlfn.TEXTJOIN(", ", TRUE, IF(majors_data!$C$2:$C$101=R4440, majors_data!$A$2:$A$101, ""))</f>
        <v>49150744-aac2-44f9-8ca0-05ae90757bac, f5b20856-42b4-48bd-93d9-fbe2712c9e55</v>
      </c>
      <c r="Y4440" s="3" t="str">
        <f t="array" ref="Y4440">_xlfn.TEXTJOIN(", ", TRUE, IF(majors_data!$C$2:$C$101=S4440, majors_data!$A$2:$A$101, ""))</f>
        <v/>
      </c>
      <c r="Z4440" s="3" t="str">
        <f t="array" ref="Z4440">_xlfn.TEXTJOIN(", ", TRUE, IF(majors_data!$C$2:$C$101=T4440, majors_data!$A$2:$A$101, ""))</f>
        <v/>
      </c>
      <c r="AA4440" s="3" t="str">
        <f t="shared" si="490"/>
        <v>37b765f0-fc71-4c9c-838b-f3a5ce0706ff, 5538f94c-9d38-4c6c-ab29-0987d27ec313, 4fc222e3-9728-408a-b24b-171c919f81ea, 7f5bc724-d171-406e-bf3b-cd9d868174f2, b32c172c-a1d5-4cc9-a1fc-f5f4b2365ea4, 49150744-aac2-44f9-8ca0-05ae90757bac, f5b20856-42b4-48bd-93d9-fbe2712c9e55</v>
      </c>
    </row>
    <row r="4441" spans="1:27">
      <c r="A4441" t="s">
        <v>11832</v>
      </c>
      <c r="B4441" t="s">
        <v>25</v>
      </c>
      <c r="C4441" t="s">
        <v>21</v>
      </c>
      <c r="D4441" t="s">
        <v>77</v>
      </c>
      <c r="E4441" s="1">
        <v>30163</v>
      </c>
      <c r="F4441" t="s">
        <v>11833</v>
      </c>
      <c r="G4441" t="s">
        <v>11834</v>
      </c>
      <c r="I4441" t="str">
        <f t="shared" si="484"/>
        <v>Linda Brown</v>
      </c>
      <c r="J4441" t="s">
        <v>625</v>
      </c>
      <c r="K4441" t="s">
        <v>17121</v>
      </c>
      <c r="L4441" t="s">
        <v>17143</v>
      </c>
      <c r="M4441" t="s">
        <v>17139</v>
      </c>
      <c r="P4441" t="str">
        <f t="shared" si="485"/>
        <v>Computer Science</v>
      </c>
      <c r="Q4441" t="str">
        <f t="shared" si="486"/>
        <v>History</v>
      </c>
      <c r="R4441" t="str">
        <f t="shared" si="487"/>
        <v>Communications</v>
      </c>
      <c r="S4441" t="str">
        <f t="shared" si="488"/>
        <v>Urban Planning</v>
      </c>
      <c r="T4441" t="str">
        <f t="shared" si="489"/>
        <v/>
      </c>
      <c r="V4441" s="3" t="str">
        <f t="array" ref="V4441">_xlfn.TEXTJOIN(", ", TRUE, IF(majors_data!$C$2:$C$101=P4441, majors_data!$A$2:$A$101, ""))</f>
        <v>12c5d420-9bbc-455d-9794-7780bc5fea5b, 036ab592-da37-4aac-ac4b-3a2eb132eb76, 91d3ffda-02df-4108-a302-e3764e021ccf</v>
      </c>
      <c r="W4441" s="3" t="str">
        <f t="array" ref="W4441">_xlfn.TEXTJOIN(", ", TRUE, IF(majors_data!$C$2:$C$101=Q4441, majors_data!$A$2:$A$101, ""))</f>
        <v>f6cf2da9-277c-4780-8c18-2a4727d35f64, af428f7f-7d22-4949-924b-37b9c13140fb, d2d40201-0152-4e55-bf95-406c1f66295b</v>
      </c>
      <c r="X4441" s="3" t="str">
        <f t="array" ref="X4441">_xlfn.TEXTJOIN(", ", TRUE, IF(majors_data!$C$2:$C$101=R4441, majors_data!$A$2:$A$101, ""))</f>
        <v>2c6e4248-da4d-4cb3-ac58-3cd04aa203fa, c8e9582b-d7bd-48cb-9cab-9f953712e952</v>
      </c>
      <c r="Y4441" s="3" t="str">
        <f t="array" ref="Y4441">_xlfn.TEXTJOIN(", ", TRUE, IF(majors_data!$C$2:$C$101=S4441, majors_data!$A$2:$A$101, ""))</f>
        <v>fa7f1f45-106f-4e8d-bd8c-cce0fd276256, 9630ccdb-1fb5-411d-a129-562993ba0569</v>
      </c>
      <c r="Z4441" s="3" t="str">
        <f t="array" ref="Z4441">_xlfn.TEXTJOIN(", ", TRUE, IF(majors_data!$C$2:$C$101=T4441, majors_data!$A$2:$A$101, ""))</f>
        <v/>
      </c>
      <c r="AA4441" s="3" t="str">
        <f t="shared" si="490"/>
        <v>12c5d420-9bbc-455d-9794-7780bc5fea5b, 036ab592-da37-4aac-ac4b-3a2eb132eb76, 91d3ffda-02df-4108-a302-e3764e021ccf, f6cf2da9-277c-4780-8c18-2a4727d35f64, af428f7f-7d22-4949-924b-37b9c13140fb, d2d40201-0152-4e55-bf95-406c1f66295b, 2c6e4248-da4d-4cb3-ac58-3cd04aa203fa, c8e9582b-d7bd-48cb-9cab-9f953712e952, fa7f1f45-106f-4e8d-bd8c-cce0fd276256, 9630ccdb-1fb5-411d-a129-562993ba0569</v>
      </c>
    </row>
    <row r="4442" spans="1:27">
      <c r="A4442" t="s">
        <v>11835</v>
      </c>
      <c r="B4442" t="s">
        <v>20</v>
      </c>
      <c r="C4442" t="s">
        <v>47</v>
      </c>
      <c r="D4442" t="s">
        <v>89</v>
      </c>
      <c r="E4442" s="1">
        <v>20502</v>
      </c>
      <c r="F4442" t="s">
        <v>11836</v>
      </c>
      <c r="G4442" t="s">
        <v>737</v>
      </c>
      <c r="I4442" t="str">
        <f t="shared" si="484"/>
        <v>John Davis</v>
      </c>
      <c r="J4442" t="s">
        <v>737</v>
      </c>
      <c r="P4442" t="str">
        <f t="shared" si="485"/>
        <v>Physics</v>
      </c>
      <c r="Q4442" t="str">
        <f t="shared" si="486"/>
        <v/>
      </c>
      <c r="R4442" t="str">
        <f t="shared" si="487"/>
        <v/>
      </c>
      <c r="S4442" t="str">
        <f t="shared" si="488"/>
        <v/>
      </c>
      <c r="T4442" t="str">
        <f t="shared" si="489"/>
        <v/>
      </c>
      <c r="V4442" s="3" t="str">
        <f t="array" ref="V4442">_xlfn.TEXTJOIN(", ", TRUE, IF(majors_data!$C$2:$C$101=P4442, majors_data!$A$2:$A$101, ""))</f>
        <v>9dd4dfda-b0d2-4d4a-8642-a44db00f4a15, 534a2149-3015-472c-9de1-5db9e0f6b43e, fe8da200-3e6c-4017-983e-19b5aff7e800</v>
      </c>
      <c r="W4442" s="3" t="str">
        <f t="array" ref="W4442">_xlfn.TEXTJOIN(", ", TRUE, IF(majors_data!$C$2:$C$101=Q4442, majors_data!$A$2:$A$101, ""))</f>
        <v/>
      </c>
      <c r="X4442" s="3" t="str">
        <f t="array" ref="X4442">_xlfn.TEXTJOIN(", ", TRUE, IF(majors_data!$C$2:$C$101=R4442, majors_data!$A$2:$A$101, ""))</f>
        <v/>
      </c>
      <c r="Y4442" s="3" t="str">
        <f t="array" ref="Y4442">_xlfn.TEXTJOIN(", ", TRUE, IF(majors_data!$C$2:$C$101=S4442, majors_data!$A$2:$A$101, ""))</f>
        <v/>
      </c>
      <c r="Z4442" s="3" t="str">
        <f t="array" ref="Z4442">_xlfn.TEXTJOIN(", ", TRUE, IF(majors_data!$C$2:$C$101=T4442, majors_data!$A$2:$A$101, ""))</f>
        <v/>
      </c>
      <c r="AA4442" s="3" t="str">
        <f t="shared" si="490"/>
        <v>9dd4dfda-b0d2-4d4a-8642-a44db00f4a15, 534a2149-3015-472c-9de1-5db9e0f6b43e, fe8da200-3e6c-4017-983e-19b5aff7e800</v>
      </c>
    </row>
    <row r="4443" spans="1:27">
      <c r="A4443" t="s">
        <v>11837</v>
      </c>
      <c r="B4443" t="s">
        <v>36</v>
      </c>
      <c r="C4443" t="s">
        <v>47</v>
      </c>
      <c r="D4443" t="s">
        <v>48</v>
      </c>
      <c r="E4443" s="1">
        <v>23130</v>
      </c>
      <c r="F4443" t="s">
        <v>11838</v>
      </c>
      <c r="G4443" t="s">
        <v>11839</v>
      </c>
      <c r="I4443" t="str">
        <f t="shared" si="484"/>
        <v>Alice Davis</v>
      </c>
      <c r="J4443" t="s">
        <v>843</v>
      </c>
      <c r="K4443" t="s">
        <v>17154</v>
      </c>
      <c r="L4443" t="s">
        <v>17125</v>
      </c>
      <c r="M4443" t="s">
        <v>17125</v>
      </c>
      <c r="N4443" t="s">
        <v>17140</v>
      </c>
      <c r="P4443" t="str">
        <f t="shared" si="485"/>
        <v>Journalism</v>
      </c>
      <c r="Q4443" t="str">
        <f t="shared" si="486"/>
        <v>Law</v>
      </c>
      <c r="R4443" t="str">
        <f t="shared" si="487"/>
        <v>Marketing</v>
      </c>
      <c r="S4443" t="str">
        <f t="shared" si="488"/>
        <v>Marketing</v>
      </c>
      <c r="T4443" t="str">
        <f t="shared" si="489"/>
        <v>Philosophy</v>
      </c>
      <c r="V4443" s="3" t="str">
        <f t="array" ref="V4443">_xlfn.TEXTJOIN(", ", TRUE, IF(majors_data!$C$2:$C$101=P4443, majors_data!$A$2:$A$101, ""))</f>
        <v>3100982d-c037-4a3f-a3ed-83e66b248c8d, ebbcecbe-be84-4fb4-bb4e-6420356ebe5a</v>
      </c>
      <c r="W4443" s="3" t="str">
        <f t="array" ref="W4443">_xlfn.TEXTJOIN(", ", TRUE, IF(majors_data!$C$2:$C$101=Q4443, majors_data!$A$2:$A$101, ""))</f>
        <v>4ae8186a-1c4d-4b5e-8e7e-385e8b3e9c79, fcda77f1-d71f-4cbe-bb5c-fb12877aec40</v>
      </c>
      <c r="X4443" s="3" t="str">
        <f t="array" ref="X4443">_xlfn.TEXTJOIN(", ", TRUE, IF(majors_data!$C$2:$C$101=R4443, majors_data!$A$2:$A$101, ""))</f>
        <v>c782f52b-d7ac-47f5-836a-376e4fccf31f, cabf5871-d0d1-43aa-a1e0-7b054ea1f92a, 1f2a78f5-deae-438d-be76-6d733a7dac87</v>
      </c>
      <c r="Y4443" s="3" t="str">
        <f t="array" ref="Y4443">_xlfn.TEXTJOIN(", ", TRUE, IF(majors_data!$C$2:$C$101=S4443, majors_data!$A$2:$A$101, ""))</f>
        <v>c782f52b-d7ac-47f5-836a-376e4fccf31f, cabf5871-d0d1-43aa-a1e0-7b054ea1f92a, 1f2a78f5-deae-438d-be76-6d733a7dac87</v>
      </c>
      <c r="Z4443" s="3" t="str">
        <f t="array" ref="Z4443">_xlfn.TEXTJOIN(", ", TRUE, IF(majors_data!$C$2:$C$101=T4443, majors_data!$A$2:$A$101, ""))</f>
        <v>2390b2fb-f180-48d3-989d-5e359fdf867c, febd48e5-fa29-4288-94cf-a257e875bbc5, a680ecae-78a0-4d78-88cd-4f0163e7d4da</v>
      </c>
      <c r="AA4443" s="3" t="str">
        <f t="shared" si="490"/>
        <v>3100982d-c037-4a3f-a3ed-83e66b248c8d, ebbcecbe-be84-4fb4-bb4e-6420356ebe5a, 4ae8186a-1c4d-4b5e-8e7e-385e8b3e9c79, fcda77f1-d71f-4cbe-bb5c-fb12877aec40, c782f52b-d7ac-47f5-836a-376e4fccf31f, cabf5871-d0d1-43aa-a1e0-7b054ea1f92a, 1f2a78f5-deae-438d-be76-6d733a7dac87, c782f52b-d7ac-47f5-836a-376e4fccf31f, cabf5871-d0d1-43aa-a1e0-7b054ea1f92a, 1f2a78f5-deae-438d-be76-6d733a7dac87, 2390b2fb-f180-48d3-989d-5e359fdf867c, febd48e5-fa29-4288-94cf-a257e875bbc5, a680ecae-78a0-4d78-88cd-4f0163e7d4da</v>
      </c>
    </row>
    <row r="4444" spans="1:27">
      <c r="A4444" t="s">
        <v>11840</v>
      </c>
      <c r="B4444" t="s">
        <v>20</v>
      </c>
      <c r="C4444" t="s">
        <v>47</v>
      </c>
      <c r="D4444" t="s">
        <v>89</v>
      </c>
      <c r="E4444" s="1">
        <v>28157</v>
      </c>
      <c r="F4444" t="s">
        <v>11841</v>
      </c>
      <c r="G4444" t="s">
        <v>619</v>
      </c>
      <c r="I4444" t="str">
        <f t="shared" si="484"/>
        <v>John Davis</v>
      </c>
      <c r="J4444" t="s">
        <v>131</v>
      </c>
      <c r="K4444" t="s">
        <v>17144</v>
      </c>
      <c r="P4444" t="str">
        <f t="shared" si="485"/>
        <v>Social Work</v>
      </c>
      <c r="Q4444" t="str">
        <f t="shared" si="486"/>
        <v>Psychology</v>
      </c>
      <c r="R4444" t="str">
        <f t="shared" si="487"/>
        <v/>
      </c>
      <c r="S4444" t="str">
        <f t="shared" si="488"/>
        <v/>
      </c>
      <c r="T4444" t="str">
        <f t="shared" si="489"/>
        <v/>
      </c>
      <c r="V4444" s="3" t="str">
        <f t="array" ref="V4444">_xlfn.TEXTJOIN(", ", TRUE, IF(majors_data!$C$2:$C$101=P4444, majors_data!$A$2:$A$101, ""))</f>
        <v>8402b4cd-a049-4ae7-8649-16af0c4c8c62, 52e4d490-31bd-48ea-ab9b-8f9eaf720b12</v>
      </c>
      <c r="W4444" s="3" t="str">
        <f t="array" ref="W4444">_xlfn.TEXTJOIN(", ", TRUE, IF(majors_data!$C$2:$C$101=Q4444, majors_data!$A$2:$A$101, ""))</f>
        <v>4d0b9e50-43d1-4da0-af2b-97d510bab9e2, 049d0ea9-2055-46a4-b821-0cbf6e36e4d5, 37b5c1f9-c15a-4947-b64d-025dc64c5241</v>
      </c>
      <c r="X4444" s="3" t="str">
        <f t="array" ref="X4444">_xlfn.TEXTJOIN(", ", TRUE, IF(majors_data!$C$2:$C$101=R4444, majors_data!$A$2:$A$101, ""))</f>
        <v/>
      </c>
      <c r="Y4444" s="3" t="str">
        <f t="array" ref="Y4444">_xlfn.TEXTJOIN(", ", TRUE, IF(majors_data!$C$2:$C$101=S4444, majors_data!$A$2:$A$101, ""))</f>
        <v/>
      </c>
      <c r="Z4444" s="3" t="str">
        <f t="array" ref="Z4444">_xlfn.TEXTJOIN(", ", TRUE, IF(majors_data!$C$2:$C$101=T4444, majors_data!$A$2:$A$101, ""))</f>
        <v/>
      </c>
      <c r="AA4444" s="3" t="str">
        <f t="shared" si="490"/>
        <v>8402b4cd-a049-4ae7-8649-16af0c4c8c62, 52e4d490-31bd-48ea-ab9b-8f9eaf720b12, 4d0b9e50-43d1-4da0-af2b-97d510bab9e2, 049d0ea9-2055-46a4-b821-0cbf6e36e4d5, 37b5c1f9-c15a-4947-b64d-025dc64c5241</v>
      </c>
    </row>
    <row r="4445" spans="1:27">
      <c r="A4445" t="s">
        <v>11842</v>
      </c>
      <c r="B4445" t="s">
        <v>72</v>
      </c>
      <c r="C4445" t="s">
        <v>31</v>
      </c>
      <c r="D4445" t="s">
        <v>481</v>
      </c>
      <c r="E4445" s="1">
        <v>28648</v>
      </c>
      <c r="F4445" t="s">
        <v>11843</v>
      </c>
      <c r="G4445" t="s">
        <v>11844</v>
      </c>
      <c r="I4445" t="str">
        <f t="shared" si="484"/>
        <v>James Doe</v>
      </c>
      <c r="J4445" t="s">
        <v>83</v>
      </c>
      <c r="K4445" t="s">
        <v>17149</v>
      </c>
      <c r="L4445" t="s">
        <v>17139</v>
      </c>
      <c r="M4445" t="s">
        <v>17126</v>
      </c>
      <c r="P4445" t="str">
        <f t="shared" si="485"/>
        <v>Political Science</v>
      </c>
      <c r="Q4445" t="str">
        <f t="shared" si="486"/>
        <v>Chemistry</v>
      </c>
      <c r="R4445" t="str">
        <f t="shared" si="487"/>
        <v>Urban Planning</v>
      </c>
      <c r="S4445" t="str">
        <f t="shared" si="488"/>
        <v>Biology</v>
      </c>
      <c r="T4445" t="str">
        <f t="shared" si="489"/>
        <v/>
      </c>
      <c r="V4445" s="3" t="str">
        <f t="array" ref="V4445">_xlfn.TEXTJOIN(", ", TRUE, IF(majors_data!$C$2:$C$101=P4445, majors_data!$A$2:$A$101, ""))</f>
        <v>4fc222e3-9728-408a-b24b-171c919f81ea, 7f5bc724-d171-406e-bf3b-cd9d868174f2, b32c172c-a1d5-4cc9-a1fc-f5f4b2365ea4</v>
      </c>
      <c r="W4445" s="3" t="str">
        <f t="array" ref="W4445">_xlfn.TEXTJOIN(", ", TRUE, IF(majors_data!$C$2:$C$101=Q4445, majors_data!$A$2:$A$101, ""))</f>
        <v>3c0ebd74-4105-4532-a321-39bc3d6ab3d8, eac5b480-7e00-4d5e-add6-fc915fb2e8be, 32a60bdd-f493-4c44-a9e2-e45c0209be5e</v>
      </c>
      <c r="X4445" s="3" t="str">
        <f t="array" ref="X4445">_xlfn.TEXTJOIN(", ", TRUE, IF(majors_data!$C$2:$C$101=R4445, majors_data!$A$2:$A$101, ""))</f>
        <v>fa7f1f45-106f-4e8d-bd8c-cce0fd276256, 9630ccdb-1fb5-411d-a129-562993ba0569</v>
      </c>
      <c r="Y4445" s="3" t="str">
        <f t="array" ref="Y4445">_xlfn.TEXTJOIN(", ", TRUE, IF(majors_data!$C$2:$C$101=S4445, majors_data!$A$2:$A$101, ""))</f>
        <v>b33ae65d-523e-48c6-b10e-59346e1c6523, 4e64e115-2f29-4046-95c6-3f34c14feb83, 2ab329ca-9f50-4c70-9698-f44934cf4b69</v>
      </c>
      <c r="Z4445" s="3" t="str">
        <f t="array" ref="Z4445">_xlfn.TEXTJOIN(", ", TRUE, IF(majors_data!$C$2:$C$101=T4445, majors_data!$A$2:$A$101, ""))</f>
        <v/>
      </c>
      <c r="AA4445" s="3" t="str">
        <f t="shared" si="490"/>
        <v>4fc222e3-9728-408a-b24b-171c919f81ea, 7f5bc724-d171-406e-bf3b-cd9d868174f2, b32c172c-a1d5-4cc9-a1fc-f5f4b2365ea4, 3c0ebd74-4105-4532-a321-39bc3d6ab3d8, eac5b480-7e00-4d5e-add6-fc915fb2e8be, 32a60bdd-f493-4c44-a9e2-e45c0209be5e, fa7f1f45-106f-4e8d-bd8c-cce0fd276256, 9630ccdb-1fb5-411d-a129-562993ba0569, b33ae65d-523e-48c6-b10e-59346e1c6523, 4e64e115-2f29-4046-95c6-3f34c14feb83, 2ab329ca-9f50-4c70-9698-f44934cf4b69</v>
      </c>
    </row>
    <row r="4446" spans="1:27">
      <c r="A4446" t="s">
        <v>11845</v>
      </c>
      <c r="B4446" t="s">
        <v>25</v>
      </c>
      <c r="C4446" t="s">
        <v>230</v>
      </c>
      <c r="D4446" t="s">
        <v>316</v>
      </c>
      <c r="E4446" s="1">
        <v>31805</v>
      </c>
      <c r="F4446" t="s">
        <v>11846</v>
      </c>
      <c r="I4446" t="str">
        <f t="shared" si="484"/>
        <v>Linda Johnson</v>
      </c>
      <c r="P4446" t="str">
        <f t="shared" si="485"/>
        <v/>
      </c>
      <c r="Q4446" t="str">
        <f t="shared" si="486"/>
        <v/>
      </c>
      <c r="R4446" t="str">
        <f t="shared" si="487"/>
        <v/>
      </c>
      <c r="S4446" t="str">
        <f t="shared" si="488"/>
        <v/>
      </c>
      <c r="T4446" t="str">
        <f t="shared" si="489"/>
        <v/>
      </c>
      <c r="V4446" s="3" t="str">
        <f t="array" ref="V4446">_xlfn.TEXTJOIN(", ", TRUE, IF(majors_data!$C$2:$C$101=P4446, majors_data!$A$2:$A$101, ""))</f>
        <v/>
      </c>
      <c r="W4446" s="3" t="str">
        <f t="array" ref="W4446">_xlfn.TEXTJOIN(", ", TRUE, IF(majors_data!$C$2:$C$101=Q4446, majors_data!$A$2:$A$101, ""))</f>
        <v/>
      </c>
      <c r="X4446" s="3" t="str">
        <f t="array" ref="X4446">_xlfn.TEXTJOIN(", ", TRUE, IF(majors_data!$C$2:$C$101=R4446, majors_data!$A$2:$A$101, ""))</f>
        <v/>
      </c>
      <c r="Y4446" s="3" t="str">
        <f t="array" ref="Y4446">_xlfn.TEXTJOIN(", ", TRUE, IF(majors_data!$C$2:$C$101=S4446, majors_data!$A$2:$A$101, ""))</f>
        <v/>
      </c>
      <c r="Z4446" s="3" t="str">
        <f t="array" ref="Z4446">_xlfn.TEXTJOIN(", ", TRUE, IF(majors_data!$C$2:$C$101=T4446, majors_data!$A$2:$A$101, ""))</f>
        <v/>
      </c>
      <c r="AA4446" s="3" t="str">
        <f t="shared" si="490"/>
        <v/>
      </c>
    </row>
    <row r="4447" spans="1:27">
      <c r="A4447" t="s">
        <v>11847</v>
      </c>
      <c r="B4447" t="s">
        <v>60</v>
      </c>
      <c r="C4447" t="s">
        <v>230</v>
      </c>
      <c r="D4447" t="s">
        <v>440</v>
      </c>
      <c r="E4447" s="1">
        <v>28818</v>
      </c>
      <c r="F4447" t="s">
        <v>11848</v>
      </c>
      <c r="G4447" t="s">
        <v>11849</v>
      </c>
      <c r="I4447" t="str">
        <f t="shared" si="484"/>
        <v>Bob Johnson</v>
      </c>
      <c r="J4447" t="s">
        <v>655</v>
      </c>
      <c r="K4447" t="s">
        <v>17135</v>
      </c>
      <c r="L4447" t="s">
        <v>17134</v>
      </c>
      <c r="M4447" t="s">
        <v>17139</v>
      </c>
      <c r="P4447" t="str">
        <f t="shared" si="485"/>
        <v>Education</v>
      </c>
      <c r="Q4447" t="str">
        <f t="shared" si="486"/>
        <v>Business Administration</v>
      </c>
      <c r="R4447" t="str">
        <f t="shared" si="487"/>
        <v>Journalism</v>
      </c>
      <c r="S4447" t="str">
        <f t="shared" si="488"/>
        <v>Urban Planning</v>
      </c>
      <c r="T4447" t="str">
        <f t="shared" si="489"/>
        <v/>
      </c>
      <c r="V4447" s="3" t="str">
        <f t="array" ref="V4447">_xlfn.TEXTJOIN(", ", TRUE, IF(majors_data!$C$2:$C$101=P4447, majors_data!$A$2:$A$101, ""))</f>
        <v>1e0ce7f9-cbf4-44c4-bfb7-725db39d17ea, dda17862-a51d-49f5-bc9f-b2caa7af10ef, 551cfc0c-5de9-4672-90a2-b0f5b644ed8c</v>
      </c>
      <c r="W4447" s="3" t="str">
        <f t="array" ref="W4447">_xlfn.TEXTJOIN(", ", TRUE, IF(majors_data!$C$2:$C$101=Q4447, majors_data!$A$2:$A$101, ""))</f>
        <v>ad1e7d8e-5114-413f-921d-a35552003ee4, c132b04e-83bd-4b24-8fe4-5a9a015e7c93, 1e0b04ba-18d5-4ab9-a1e5-23449bbc4a0b</v>
      </c>
      <c r="X4447" s="3" t="str">
        <f t="array" ref="X4447">_xlfn.TEXTJOIN(", ", TRUE, IF(majors_data!$C$2:$C$101=R4447, majors_data!$A$2:$A$101, ""))</f>
        <v>3100982d-c037-4a3f-a3ed-83e66b248c8d, ebbcecbe-be84-4fb4-bb4e-6420356ebe5a</v>
      </c>
      <c r="Y4447" s="3" t="str">
        <f t="array" ref="Y4447">_xlfn.TEXTJOIN(", ", TRUE, IF(majors_data!$C$2:$C$101=S4447, majors_data!$A$2:$A$101, ""))</f>
        <v>fa7f1f45-106f-4e8d-bd8c-cce0fd276256, 9630ccdb-1fb5-411d-a129-562993ba0569</v>
      </c>
      <c r="Z4447" s="3" t="str">
        <f t="array" ref="Z4447">_xlfn.TEXTJOIN(", ", TRUE, IF(majors_data!$C$2:$C$101=T4447, majors_data!$A$2:$A$101, ""))</f>
        <v/>
      </c>
      <c r="AA4447" s="3" t="str">
        <f t="shared" si="490"/>
        <v>1e0ce7f9-cbf4-44c4-bfb7-725db39d17ea, dda17862-a51d-49f5-bc9f-b2caa7af10ef, 551cfc0c-5de9-4672-90a2-b0f5b644ed8c, ad1e7d8e-5114-413f-921d-a35552003ee4, c132b04e-83bd-4b24-8fe4-5a9a015e7c93, 1e0b04ba-18d5-4ab9-a1e5-23449bbc4a0b, 3100982d-c037-4a3f-a3ed-83e66b248c8d, ebbcecbe-be84-4fb4-bb4e-6420356ebe5a, fa7f1f45-106f-4e8d-bd8c-cce0fd276256, 9630ccdb-1fb5-411d-a129-562993ba0569</v>
      </c>
    </row>
    <row r="4448" spans="1:27">
      <c r="A4448" t="s">
        <v>11850</v>
      </c>
      <c r="B4448" t="s">
        <v>30</v>
      </c>
      <c r="C4448" t="s">
        <v>9</v>
      </c>
      <c r="D4448" t="s">
        <v>410</v>
      </c>
      <c r="E4448" s="1">
        <v>19580</v>
      </c>
      <c r="F4448" t="s">
        <v>11851</v>
      </c>
      <c r="G4448" t="s">
        <v>1309</v>
      </c>
      <c r="I4448" t="str">
        <f t="shared" si="484"/>
        <v>Sarah Taylor</v>
      </c>
      <c r="J4448" t="s">
        <v>1309</v>
      </c>
      <c r="P4448" t="str">
        <f t="shared" si="485"/>
        <v>Psychology</v>
      </c>
      <c r="Q4448" t="str">
        <f t="shared" si="486"/>
        <v/>
      </c>
      <c r="R4448" t="str">
        <f t="shared" si="487"/>
        <v/>
      </c>
      <c r="S4448" t="str">
        <f t="shared" si="488"/>
        <v/>
      </c>
      <c r="T4448" t="str">
        <f t="shared" si="489"/>
        <v/>
      </c>
      <c r="V4448" s="3" t="str">
        <f t="array" ref="V4448">_xlfn.TEXTJOIN(", ", TRUE, IF(majors_data!$C$2:$C$101=P4448, majors_data!$A$2:$A$101, ""))</f>
        <v>4d0b9e50-43d1-4da0-af2b-97d510bab9e2, 049d0ea9-2055-46a4-b821-0cbf6e36e4d5, 37b5c1f9-c15a-4947-b64d-025dc64c5241</v>
      </c>
      <c r="W4448" s="3" t="str">
        <f t="array" ref="W4448">_xlfn.TEXTJOIN(", ", TRUE, IF(majors_data!$C$2:$C$101=Q4448, majors_data!$A$2:$A$101, ""))</f>
        <v/>
      </c>
      <c r="X4448" s="3" t="str">
        <f t="array" ref="X4448">_xlfn.TEXTJOIN(", ", TRUE, IF(majors_data!$C$2:$C$101=R4448, majors_data!$A$2:$A$101, ""))</f>
        <v/>
      </c>
      <c r="Y4448" s="3" t="str">
        <f t="array" ref="Y4448">_xlfn.TEXTJOIN(", ", TRUE, IF(majors_data!$C$2:$C$101=S4448, majors_data!$A$2:$A$101, ""))</f>
        <v/>
      </c>
      <c r="Z4448" s="3" t="str">
        <f t="array" ref="Z4448">_xlfn.TEXTJOIN(", ", TRUE, IF(majors_data!$C$2:$C$101=T4448, majors_data!$A$2:$A$101, ""))</f>
        <v/>
      </c>
      <c r="AA4448" s="3" t="str">
        <f t="shared" si="490"/>
        <v>4d0b9e50-43d1-4da0-af2b-97d510bab9e2, 049d0ea9-2055-46a4-b821-0cbf6e36e4d5, 37b5c1f9-c15a-4947-b64d-025dc64c5241</v>
      </c>
    </row>
    <row r="4449" spans="1:27">
      <c r="A4449" t="s">
        <v>11852</v>
      </c>
      <c r="B4449" t="s">
        <v>119</v>
      </c>
      <c r="C4449" t="s">
        <v>56</v>
      </c>
      <c r="D4449" t="s">
        <v>273</v>
      </c>
      <c r="E4449" s="1">
        <v>33075</v>
      </c>
      <c r="F4449" t="s">
        <v>11853</v>
      </c>
      <c r="G4449" t="s">
        <v>11854</v>
      </c>
      <c r="I4449" t="str">
        <f t="shared" si="484"/>
        <v>Michael Smith</v>
      </c>
      <c r="J4449" t="s">
        <v>1184</v>
      </c>
      <c r="K4449" t="s">
        <v>17151</v>
      </c>
      <c r="P4449" t="str">
        <f t="shared" si="485"/>
        <v>Music</v>
      </c>
      <c r="Q4449" t="str">
        <f t="shared" si="486"/>
        <v>Economics</v>
      </c>
      <c r="R4449" t="str">
        <f t="shared" si="487"/>
        <v/>
      </c>
      <c r="S4449" t="str">
        <f t="shared" si="488"/>
        <v/>
      </c>
      <c r="T4449" t="str">
        <f t="shared" si="489"/>
        <v/>
      </c>
      <c r="V4449" s="3" t="str">
        <f t="array" ref="V4449">_xlfn.TEXTJOIN(", ", TRUE, IF(majors_data!$C$2:$C$101=P4449, majors_data!$A$2:$A$101, ""))</f>
        <v>e00c66ff-cb22-45b1-a5e8-8b3cde249016, 9a1dc165-a7e3-4d94-96b3-aed7943cd257</v>
      </c>
      <c r="W4449" s="3" t="str">
        <f t="array" ref="W4449">_xlfn.TEXTJOIN(", ", TRUE, IF(majors_data!$C$2:$C$101=Q4449, majors_data!$A$2:$A$101, ""))</f>
        <v>2c4e188e-85c2-4366-b282-d70974be0631, d02446db-85a5-472f-be66-392204bff177, e2e80629-cfb6-4daa-b56c-6795ccdc4e48</v>
      </c>
      <c r="X4449" s="3" t="str">
        <f t="array" ref="X4449">_xlfn.TEXTJOIN(", ", TRUE, IF(majors_data!$C$2:$C$101=R4449, majors_data!$A$2:$A$101, ""))</f>
        <v/>
      </c>
      <c r="Y4449" s="3" t="str">
        <f t="array" ref="Y4449">_xlfn.TEXTJOIN(", ", TRUE, IF(majors_data!$C$2:$C$101=S4449, majors_data!$A$2:$A$101, ""))</f>
        <v/>
      </c>
      <c r="Z4449" s="3" t="str">
        <f t="array" ref="Z4449">_xlfn.TEXTJOIN(", ", TRUE, IF(majors_data!$C$2:$C$101=T4449, majors_data!$A$2:$A$101, ""))</f>
        <v/>
      </c>
      <c r="AA4449" s="3" t="str">
        <f t="shared" si="490"/>
        <v>e00c66ff-cb22-45b1-a5e8-8b3cde249016, 9a1dc165-a7e3-4d94-96b3-aed7943cd257, 2c4e188e-85c2-4366-b282-d70974be0631, d02446db-85a5-472f-be66-392204bff177, e2e80629-cfb6-4daa-b56c-6795ccdc4e48</v>
      </c>
    </row>
    <row r="4450" spans="1:27">
      <c r="A4450" t="s">
        <v>11855</v>
      </c>
      <c r="B4450" t="s">
        <v>14</v>
      </c>
      <c r="C4450" t="s">
        <v>47</v>
      </c>
      <c r="D4450" t="s">
        <v>240</v>
      </c>
      <c r="E4450" s="1">
        <v>27411</v>
      </c>
      <c r="F4450" t="s">
        <v>11856</v>
      </c>
      <c r="G4450" t="s">
        <v>11857</v>
      </c>
      <c r="I4450" t="str">
        <f t="shared" si="484"/>
        <v>Jane Davis</v>
      </c>
      <c r="J4450" t="s">
        <v>2089</v>
      </c>
      <c r="K4450" t="s">
        <v>17128</v>
      </c>
      <c r="L4450" t="s">
        <v>17120</v>
      </c>
      <c r="P4450" t="str">
        <f t="shared" si="485"/>
        <v>Biology</v>
      </c>
      <c r="Q4450" t="str">
        <f t="shared" si="486"/>
        <v>Mathematics</v>
      </c>
      <c r="R4450" t="str">
        <f t="shared" si="487"/>
        <v>Criminal Justice</v>
      </c>
      <c r="S4450" t="str">
        <f t="shared" si="488"/>
        <v/>
      </c>
      <c r="T4450" t="str">
        <f t="shared" si="489"/>
        <v/>
      </c>
      <c r="V4450" s="3" t="str">
        <f t="array" ref="V4450">_xlfn.TEXTJOIN(", ", TRUE, IF(majors_data!$C$2:$C$101=P4450, majors_data!$A$2:$A$101, ""))</f>
        <v>b33ae65d-523e-48c6-b10e-59346e1c6523, 4e64e115-2f29-4046-95c6-3f34c14feb83, 2ab329ca-9f50-4c70-9698-f44934cf4b69</v>
      </c>
      <c r="W4450" s="3" t="str">
        <f t="array" ref="W4450">_xlfn.TEXTJOIN(", ", TRUE, IF(majors_data!$C$2:$C$101=Q4450, majors_data!$A$2:$A$101, ""))</f>
        <v>38b9874d-dd51-433a-bea9-2ef3ec79cb21, e3ae6951-0a5b-40c4-8b20-fd8b9ce4cecf, 4ad06de7-beaf-454c-aeda-59316f4a641c</v>
      </c>
      <c r="X4450" s="3" t="str">
        <f t="array" ref="X4450">_xlfn.TEXTJOIN(", ", TRUE, IF(majors_data!$C$2:$C$101=R4450, majors_data!$A$2:$A$101, ""))</f>
        <v>b43b2475-66e9-49df-b826-4dbb0bb15b8b, bd5df5b0-28d6-45d5-8637-31903ae85330</v>
      </c>
      <c r="Y4450" s="3" t="str">
        <f t="array" ref="Y4450">_xlfn.TEXTJOIN(", ", TRUE, IF(majors_data!$C$2:$C$101=S4450, majors_data!$A$2:$A$101, ""))</f>
        <v/>
      </c>
      <c r="Z4450" s="3" t="str">
        <f t="array" ref="Z4450">_xlfn.TEXTJOIN(", ", TRUE, IF(majors_data!$C$2:$C$101=T4450, majors_data!$A$2:$A$101, ""))</f>
        <v/>
      </c>
      <c r="AA4450" s="3" t="str">
        <f t="shared" si="490"/>
        <v>b33ae65d-523e-48c6-b10e-59346e1c6523, 4e64e115-2f29-4046-95c6-3f34c14feb83, 2ab329ca-9f50-4c70-9698-f44934cf4b69, 38b9874d-dd51-433a-bea9-2ef3ec79cb21, e3ae6951-0a5b-40c4-8b20-fd8b9ce4cecf, 4ad06de7-beaf-454c-aeda-59316f4a641c, b43b2475-66e9-49df-b826-4dbb0bb15b8b, bd5df5b0-28d6-45d5-8637-31903ae85330</v>
      </c>
    </row>
    <row r="4451" spans="1:27">
      <c r="A4451" t="s">
        <v>11858</v>
      </c>
      <c r="B4451" t="s">
        <v>30</v>
      </c>
      <c r="C4451" t="s">
        <v>21</v>
      </c>
      <c r="D4451" t="s">
        <v>214</v>
      </c>
      <c r="E4451" s="1">
        <v>28850</v>
      </c>
      <c r="F4451" t="s">
        <v>11859</v>
      </c>
      <c r="I4451" t="str">
        <f t="shared" si="484"/>
        <v>Sarah Brown</v>
      </c>
      <c r="P4451" t="str">
        <f t="shared" si="485"/>
        <v/>
      </c>
      <c r="Q4451" t="str">
        <f t="shared" si="486"/>
        <v/>
      </c>
      <c r="R4451" t="str">
        <f t="shared" si="487"/>
        <v/>
      </c>
      <c r="S4451" t="str">
        <f t="shared" si="488"/>
        <v/>
      </c>
      <c r="T4451" t="str">
        <f t="shared" si="489"/>
        <v/>
      </c>
      <c r="V4451" s="3" t="str">
        <f t="array" ref="V4451">_xlfn.TEXTJOIN(", ", TRUE, IF(majors_data!$C$2:$C$101=P4451, majors_data!$A$2:$A$101, ""))</f>
        <v/>
      </c>
      <c r="W4451" s="3" t="str">
        <f t="array" ref="W4451">_xlfn.TEXTJOIN(", ", TRUE, IF(majors_data!$C$2:$C$101=Q4451, majors_data!$A$2:$A$101, ""))</f>
        <v/>
      </c>
      <c r="X4451" s="3" t="str">
        <f t="array" ref="X4451">_xlfn.TEXTJOIN(", ", TRUE, IF(majors_data!$C$2:$C$101=R4451, majors_data!$A$2:$A$101, ""))</f>
        <v/>
      </c>
      <c r="Y4451" s="3" t="str">
        <f t="array" ref="Y4451">_xlfn.TEXTJOIN(", ", TRUE, IF(majors_data!$C$2:$C$101=S4451, majors_data!$A$2:$A$101, ""))</f>
        <v/>
      </c>
      <c r="Z4451" s="3" t="str">
        <f t="array" ref="Z4451">_xlfn.TEXTJOIN(", ", TRUE, IF(majors_data!$C$2:$C$101=T4451, majors_data!$A$2:$A$101, ""))</f>
        <v/>
      </c>
      <c r="AA4451" s="3" t="str">
        <f t="shared" si="490"/>
        <v/>
      </c>
    </row>
    <row r="4452" spans="1:27">
      <c r="A4452" t="s">
        <v>11860</v>
      </c>
      <c r="B4452" t="s">
        <v>25</v>
      </c>
      <c r="C4452" t="s">
        <v>15</v>
      </c>
      <c r="D4452" t="s">
        <v>247</v>
      </c>
      <c r="E4452" s="1">
        <v>24683</v>
      </c>
      <c r="F4452" t="s">
        <v>11861</v>
      </c>
      <c r="G4452" t="s">
        <v>11862</v>
      </c>
      <c r="I4452" t="str">
        <f t="shared" si="484"/>
        <v>Linda Wilson</v>
      </c>
      <c r="J4452" t="s">
        <v>1309</v>
      </c>
      <c r="K4452" t="s">
        <v>17132</v>
      </c>
      <c r="L4452" t="s">
        <v>17131</v>
      </c>
      <c r="M4452" t="s">
        <v>17129</v>
      </c>
      <c r="P4452" t="str">
        <f t="shared" si="485"/>
        <v>Psychology</v>
      </c>
      <c r="Q4452" t="str">
        <f t="shared" si="486"/>
        <v>Accounting</v>
      </c>
      <c r="R4452" t="str">
        <f t="shared" si="487"/>
        <v>Public Health</v>
      </c>
      <c r="S4452" t="str">
        <f t="shared" si="488"/>
        <v>Linguistics</v>
      </c>
      <c r="T4452" t="str">
        <f t="shared" si="489"/>
        <v/>
      </c>
      <c r="V4452" s="3" t="str">
        <f t="array" ref="V4452">_xlfn.TEXTJOIN(", ", TRUE, IF(majors_data!$C$2:$C$101=P4452, majors_data!$A$2:$A$101, ""))</f>
        <v>4d0b9e50-43d1-4da0-af2b-97d510bab9e2, 049d0ea9-2055-46a4-b821-0cbf6e36e4d5, 37b5c1f9-c15a-4947-b64d-025dc64c5241</v>
      </c>
      <c r="W4452" s="3" t="str">
        <f t="array" ref="W4452">_xlfn.TEXTJOIN(", ", TRUE, IF(majors_data!$C$2:$C$101=Q4452, majors_data!$A$2:$A$101, ""))</f>
        <v>f66e3050-2b7f-4d30-bc1e-f1c26d6a2aa2, 16f85a4c-9e5b-4f05-ac70-25acb3032c48, d25284f4-c84e-48db-b41e-dc42085a55f9</v>
      </c>
      <c r="X4452" s="3" t="str">
        <f t="array" ref="X4452">_xlfn.TEXTJOIN(", ", TRUE, IF(majors_data!$C$2:$C$101=R4452, majors_data!$A$2:$A$101, ""))</f>
        <v>9cbfac3c-fb8a-4ebd-b677-c223a57ac329, d464054e-8f96-4d3d-b9d5-a40f34507b88</v>
      </c>
      <c r="Y4452" s="3" t="str">
        <f t="array" ref="Y4452">_xlfn.TEXTJOIN(", ", TRUE, IF(majors_data!$C$2:$C$101=S4452, majors_data!$A$2:$A$101, ""))</f>
        <v>cb7207d7-79d6-497f-a7e6-ceebd62576db, bc618e46-adeb-4bfa-a8dc-9e7a3bbad058</v>
      </c>
      <c r="Z4452" s="3" t="str">
        <f t="array" ref="Z4452">_xlfn.TEXTJOIN(", ", TRUE, IF(majors_data!$C$2:$C$101=T4452, majors_data!$A$2:$A$101, ""))</f>
        <v/>
      </c>
      <c r="AA4452" s="3" t="str">
        <f t="shared" si="490"/>
        <v>4d0b9e50-43d1-4da0-af2b-97d510bab9e2, 049d0ea9-2055-46a4-b821-0cbf6e36e4d5, 37b5c1f9-c15a-4947-b64d-025dc64c5241, f66e3050-2b7f-4d30-bc1e-f1c26d6a2aa2, 16f85a4c-9e5b-4f05-ac70-25acb3032c48, d25284f4-c84e-48db-b41e-dc42085a55f9, 9cbfac3c-fb8a-4ebd-b677-c223a57ac329, d464054e-8f96-4d3d-b9d5-a40f34507b88, cb7207d7-79d6-497f-a7e6-ceebd62576db, bc618e46-adeb-4bfa-a8dc-9e7a3bbad058</v>
      </c>
    </row>
    <row r="4453" spans="1:27">
      <c r="A4453" t="s">
        <v>11863</v>
      </c>
      <c r="B4453" t="s">
        <v>14</v>
      </c>
      <c r="C4453" t="s">
        <v>42</v>
      </c>
      <c r="D4453" t="s">
        <v>297</v>
      </c>
      <c r="E4453" s="1">
        <v>21533</v>
      </c>
      <c r="F4453" t="s">
        <v>11864</v>
      </c>
      <c r="G4453" t="s">
        <v>45</v>
      </c>
      <c r="I4453" t="str">
        <f t="shared" si="484"/>
        <v>Jane Moore</v>
      </c>
      <c r="J4453" t="s">
        <v>45</v>
      </c>
      <c r="P4453" t="str">
        <f t="shared" si="485"/>
        <v>Law</v>
      </c>
      <c r="Q4453" t="str">
        <f t="shared" si="486"/>
        <v/>
      </c>
      <c r="R4453" t="str">
        <f t="shared" si="487"/>
        <v/>
      </c>
      <c r="S4453" t="str">
        <f t="shared" si="488"/>
        <v/>
      </c>
      <c r="T4453" t="str">
        <f t="shared" si="489"/>
        <v/>
      </c>
      <c r="V4453" s="3" t="str">
        <f t="array" ref="V4453">_xlfn.TEXTJOIN(", ", TRUE, IF(majors_data!$C$2:$C$101=P4453, majors_data!$A$2:$A$101, ""))</f>
        <v>4ae8186a-1c4d-4b5e-8e7e-385e8b3e9c79, fcda77f1-d71f-4cbe-bb5c-fb12877aec40</v>
      </c>
      <c r="W4453" s="3" t="str">
        <f t="array" ref="W4453">_xlfn.TEXTJOIN(", ", TRUE, IF(majors_data!$C$2:$C$101=Q4453, majors_data!$A$2:$A$101, ""))</f>
        <v/>
      </c>
      <c r="X4453" s="3" t="str">
        <f t="array" ref="X4453">_xlfn.TEXTJOIN(", ", TRUE, IF(majors_data!$C$2:$C$101=R4453, majors_data!$A$2:$A$101, ""))</f>
        <v/>
      </c>
      <c r="Y4453" s="3" t="str">
        <f t="array" ref="Y4453">_xlfn.TEXTJOIN(", ", TRUE, IF(majors_data!$C$2:$C$101=S4453, majors_data!$A$2:$A$101, ""))</f>
        <v/>
      </c>
      <c r="Z4453" s="3" t="str">
        <f t="array" ref="Z4453">_xlfn.TEXTJOIN(", ", TRUE, IF(majors_data!$C$2:$C$101=T4453, majors_data!$A$2:$A$101, ""))</f>
        <v/>
      </c>
      <c r="AA4453" s="3" t="str">
        <f t="shared" si="490"/>
        <v>4ae8186a-1c4d-4b5e-8e7e-385e8b3e9c79, fcda77f1-d71f-4cbe-bb5c-fb12877aec40</v>
      </c>
    </row>
    <row r="4454" spans="1:27">
      <c r="A4454" t="s">
        <v>11865</v>
      </c>
      <c r="B4454" t="s">
        <v>8</v>
      </c>
      <c r="C4454" t="s">
        <v>230</v>
      </c>
      <c r="D4454" t="s">
        <v>257</v>
      </c>
      <c r="E4454" s="1">
        <v>28904</v>
      </c>
      <c r="F4454" t="s">
        <v>11866</v>
      </c>
      <c r="G4454" t="s">
        <v>3256</v>
      </c>
      <c r="I4454" t="str">
        <f t="shared" si="484"/>
        <v>David Johnson</v>
      </c>
      <c r="J4454" t="s">
        <v>364</v>
      </c>
      <c r="K4454" t="s">
        <v>17152</v>
      </c>
      <c r="P4454" t="str">
        <f t="shared" si="485"/>
        <v>Chemistry</v>
      </c>
      <c r="Q4454" t="str">
        <f t="shared" si="486"/>
        <v>Political Science</v>
      </c>
      <c r="R4454" t="str">
        <f t="shared" si="487"/>
        <v/>
      </c>
      <c r="S4454" t="str">
        <f t="shared" si="488"/>
        <v/>
      </c>
      <c r="T4454" t="str">
        <f t="shared" si="489"/>
        <v/>
      </c>
      <c r="V4454" s="3" t="str">
        <f t="array" ref="V4454">_xlfn.TEXTJOIN(", ", TRUE, IF(majors_data!$C$2:$C$101=P4454, majors_data!$A$2:$A$101, ""))</f>
        <v>3c0ebd74-4105-4532-a321-39bc3d6ab3d8, eac5b480-7e00-4d5e-add6-fc915fb2e8be, 32a60bdd-f493-4c44-a9e2-e45c0209be5e</v>
      </c>
      <c r="W4454" s="3" t="str">
        <f t="array" ref="W4454">_xlfn.TEXTJOIN(", ", TRUE, IF(majors_data!$C$2:$C$101=Q4454, majors_data!$A$2:$A$101, ""))</f>
        <v>4fc222e3-9728-408a-b24b-171c919f81ea, 7f5bc724-d171-406e-bf3b-cd9d868174f2, b32c172c-a1d5-4cc9-a1fc-f5f4b2365ea4</v>
      </c>
      <c r="X4454" s="3" t="str">
        <f t="array" ref="X4454">_xlfn.TEXTJOIN(", ", TRUE, IF(majors_data!$C$2:$C$101=R4454, majors_data!$A$2:$A$101, ""))</f>
        <v/>
      </c>
      <c r="Y4454" s="3" t="str">
        <f t="array" ref="Y4454">_xlfn.TEXTJOIN(", ", TRUE, IF(majors_data!$C$2:$C$101=S4454, majors_data!$A$2:$A$101, ""))</f>
        <v/>
      </c>
      <c r="Z4454" s="3" t="str">
        <f t="array" ref="Z4454">_xlfn.TEXTJOIN(", ", TRUE, IF(majors_data!$C$2:$C$101=T4454, majors_data!$A$2:$A$101, ""))</f>
        <v/>
      </c>
      <c r="AA4454" s="3" t="str">
        <f t="shared" si="490"/>
        <v>3c0ebd74-4105-4532-a321-39bc3d6ab3d8, eac5b480-7e00-4d5e-add6-fc915fb2e8be, 32a60bdd-f493-4c44-a9e2-e45c0209be5e, 4fc222e3-9728-408a-b24b-171c919f81ea, 7f5bc724-d171-406e-bf3b-cd9d868174f2, b32c172c-a1d5-4cc9-a1fc-f5f4b2365ea4</v>
      </c>
    </row>
    <row r="4455" spans="1:27">
      <c r="A4455" t="s">
        <v>11867</v>
      </c>
      <c r="B4455" t="s">
        <v>8</v>
      </c>
      <c r="C4455" t="s">
        <v>56</v>
      </c>
      <c r="D4455" t="s">
        <v>472</v>
      </c>
      <c r="E4455" s="1">
        <v>18935</v>
      </c>
      <c r="F4455" t="s">
        <v>11868</v>
      </c>
      <c r="G4455" t="s">
        <v>11869</v>
      </c>
      <c r="I4455" t="str">
        <f t="shared" si="484"/>
        <v>David Smith</v>
      </c>
      <c r="J4455" t="s">
        <v>737</v>
      </c>
      <c r="K4455" t="s">
        <v>17130</v>
      </c>
      <c r="P4455" t="str">
        <f t="shared" si="485"/>
        <v>Physics</v>
      </c>
      <c r="Q4455" t="str">
        <f t="shared" si="486"/>
        <v>Education</v>
      </c>
      <c r="R4455" t="str">
        <f t="shared" si="487"/>
        <v/>
      </c>
      <c r="S4455" t="str">
        <f t="shared" si="488"/>
        <v/>
      </c>
      <c r="T4455" t="str">
        <f t="shared" si="489"/>
        <v/>
      </c>
      <c r="V4455" s="3" t="str">
        <f t="array" ref="V4455">_xlfn.TEXTJOIN(", ", TRUE, IF(majors_data!$C$2:$C$101=P4455, majors_data!$A$2:$A$101, ""))</f>
        <v>9dd4dfda-b0d2-4d4a-8642-a44db00f4a15, 534a2149-3015-472c-9de1-5db9e0f6b43e, fe8da200-3e6c-4017-983e-19b5aff7e800</v>
      </c>
      <c r="W4455" s="3" t="str">
        <f t="array" ref="W4455">_xlfn.TEXTJOIN(", ", TRUE, IF(majors_data!$C$2:$C$101=Q4455, majors_data!$A$2:$A$101, ""))</f>
        <v>1e0ce7f9-cbf4-44c4-bfb7-725db39d17ea, dda17862-a51d-49f5-bc9f-b2caa7af10ef, 551cfc0c-5de9-4672-90a2-b0f5b644ed8c</v>
      </c>
      <c r="X4455" s="3" t="str">
        <f t="array" ref="X4455">_xlfn.TEXTJOIN(", ", TRUE, IF(majors_data!$C$2:$C$101=R4455, majors_data!$A$2:$A$101, ""))</f>
        <v/>
      </c>
      <c r="Y4455" s="3" t="str">
        <f t="array" ref="Y4455">_xlfn.TEXTJOIN(", ", TRUE, IF(majors_data!$C$2:$C$101=S4455, majors_data!$A$2:$A$101, ""))</f>
        <v/>
      </c>
      <c r="Z4455" s="3" t="str">
        <f t="array" ref="Z4455">_xlfn.TEXTJOIN(", ", TRUE, IF(majors_data!$C$2:$C$101=T4455, majors_data!$A$2:$A$101, ""))</f>
        <v/>
      </c>
      <c r="AA4455" s="3" t="str">
        <f t="shared" si="490"/>
        <v>9dd4dfda-b0d2-4d4a-8642-a44db00f4a15, 534a2149-3015-472c-9de1-5db9e0f6b43e, fe8da200-3e6c-4017-983e-19b5aff7e800, 1e0ce7f9-cbf4-44c4-bfb7-725db39d17ea, dda17862-a51d-49f5-bc9f-b2caa7af10ef, 551cfc0c-5de9-4672-90a2-b0f5b644ed8c</v>
      </c>
    </row>
    <row r="4456" spans="1:27">
      <c r="A4456" t="s">
        <v>11870</v>
      </c>
      <c r="B4456" t="s">
        <v>20</v>
      </c>
      <c r="C4456" t="s">
        <v>31</v>
      </c>
      <c r="D4456" t="s">
        <v>693</v>
      </c>
      <c r="E4456" s="1">
        <v>30080</v>
      </c>
      <c r="F4456" t="s">
        <v>11871</v>
      </c>
      <c r="G4456" t="s">
        <v>835</v>
      </c>
      <c r="I4456" t="str">
        <f t="shared" si="484"/>
        <v>John Doe</v>
      </c>
      <c r="J4456" t="s">
        <v>835</v>
      </c>
      <c r="P4456" t="str">
        <f t="shared" si="485"/>
        <v>English</v>
      </c>
      <c r="Q4456" t="str">
        <f t="shared" si="486"/>
        <v/>
      </c>
      <c r="R4456" t="str">
        <f t="shared" si="487"/>
        <v/>
      </c>
      <c r="S4456" t="str">
        <f t="shared" si="488"/>
        <v/>
      </c>
      <c r="T4456" t="str">
        <f t="shared" si="489"/>
        <v/>
      </c>
      <c r="V4456" s="3" t="str">
        <f t="array" ref="V4456">_xlfn.TEXTJOIN(", ", TRUE, IF(majors_data!$C$2:$C$101=P4456, majors_data!$A$2:$A$101, ""))</f>
        <v>37979873-7c28-4b44-83ee-438c3e6810e9, e988d274-0abb-4d30-86fd-65f7e0f6b057, cc5f8133-74b9-43cc-b15e-b159a78b93fd</v>
      </c>
      <c r="W4456" s="3" t="str">
        <f t="array" ref="W4456">_xlfn.TEXTJOIN(", ", TRUE, IF(majors_data!$C$2:$C$101=Q4456, majors_data!$A$2:$A$101, ""))</f>
        <v/>
      </c>
      <c r="X4456" s="3" t="str">
        <f t="array" ref="X4456">_xlfn.TEXTJOIN(", ", TRUE, IF(majors_data!$C$2:$C$101=R4456, majors_data!$A$2:$A$101, ""))</f>
        <v/>
      </c>
      <c r="Y4456" s="3" t="str">
        <f t="array" ref="Y4456">_xlfn.TEXTJOIN(", ", TRUE, IF(majors_data!$C$2:$C$101=S4456, majors_data!$A$2:$A$101, ""))</f>
        <v/>
      </c>
      <c r="Z4456" s="3" t="str">
        <f t="array" ref="Z4456">_xlfn.TEXTJOIN(", ", TRUE, IF(majors_data!$C$2:$C$101=T4456, majors_data!$A$2:$A$101, ""))</f>
        <v/>
      </c>
      <c r="AA4456" s="3" t="str">
        <f t="shared" si="490"/>
        <v>37979873-7c28-4b44-83ee-438c3e6810e9, e988d274-0abb-4d30-86fd-65f7e0f6b057, cc5f8133-74b9-43cc-b15e-b159a78b93fd</v>
      </c>
    </row>
    <row r="4457" spans="1:27">
      <c r="A4457" t="s">
        <v>11872</v>
      </c>
      <c r="B4457" t="s">
        <v>25</v>
      </c>
      <c r="C4457" t="s">
        <v>47</v>
      </c>
      <c r="D4457" t="s">
        <v>277</v>
      </c>
      <c r="E4457" s="1">
        <v>27118</v>
      </c>
      <c r="F4457" t="s">
        <v>11873</v>
      </c>
      <c r="G4457" t="s">
        <v>11874</v>
      </c>
      <c r="I4457" t="str">
        <f t="shared" si="484"/>
        <v>Linda Davis</v>
      </c>
      <c r="J4457" t="s">
        <v>212</v>
      </c>
      <c r="K4457" t="s">
        <v>17137</v>
      </c>
      <c r="L4457" t="s">
        <v>17118</v>
      </c>
      <c r="M4457" t="s">
        <v>17118</v>
      </c>
      <c r="P4457" t="str">
        <f t="shared" si="485"/>
        <v>Business Administration</v>
      </c>
      <c r="Q4457" t="str">
        <f t="shared" si="486"/>
        <v>Mechanical Engineering</v>
      </c>
      <c r="R4457" t="str">
        <f t="shared" si="487"/>
        <v>Finance</v>
      </c>
      <c r="S4457" t="str">
        <f t="shared" si="488"/>
        <v>Finance</v>
      </c>
      <c r="T4457" t="str">
        <f t="shared" si="489"/>
        <v/>
      </c>
      <c r="V4457" s="3" t="str">
        <f t="array" ref="V4457">_xlfn.TEXTJOIN(", ", TRUE, IF(majors_data!$C$2:$C$101=P4457, majors_data!$A$2:$A$101, ""))</f>
        <v>ad1e7d8e-5114-413f-921d-a35552003ee4, c132b04e-83bd-4b24-8fe4-5a9a015e7c93, 1e0b04ba-18d5-4ab9-a1e5-23449bbc4a0b</v>
      </c>
      <c r="W4457" s="3" t="str">
        <f t="array" ref="W4457">_xlfn.TEXTJOIN(", ", TRUE, IF(majors_data!$C$2:$C$101=Q4457, majors_data!$A$2:$A$101, ""))</f>
        <v>d3d06262-f539-4a05-9e71-6e6113e9529b, efbed11c-6828-4d9a-bdc3-ffadce27497e, ab3572a8-144f-4148-9862-465bd9d7148b</v>
      </c>
      <c r="X4457" s="3" t="str">
        <f t="array" ref="X4457">_xlfn.TEXTJOIN(", ", TRUE, IF(majors_data!$C$2:$C$101=R4457, majors_data!$A$2:$A$101, ""))</f>
        <v>49f57722-52fb-47b6-8e1e-54de177e0d19, f89ddd78-e74e-469c-8808-241bd8c36f67, c6f0e3ea-fc4a-4768-a155-f0bf0b943717</v>
      </c>
      <c r="Y4457" s="3" t="str">
        <f t="array" ref="Y4457">_xlfn.TEXTJOIN(", ", TRUE, IF(majors_data!$C$2:$C$101=S4457, majors_data!$A$2:$A$101, ""))</f>
        <v>49f57722-52fb-47b6-8e1e-54de177e0d19, f89ddd78-e74e-469c-8808-241bd8c36f67, c6f0e3ea-fc4a-4768-a155-f0bf0b943717</v>
      </c>
      <c r="Z4457" s="3" t="str">
        <f t="array" ref="Z4457">_xlfn.TEXTJOIN(", ", TRUE, IF(majors_data!$C$2:$C$101=T4457, majors_data!$A$2:$A$101, ""))</f>
        <v/>
      </c>
      <c r="AA4457" s="3" t="str">
        <f t="shared" si="490"/>
        <v>ad1e7d8e-5114-413f-921d-a35552003ee4, c132b04e-83bd-4b24-8fe4-5a9a015e7c93, 1e0b04ba-18d5-4ab9-a1e5-23449bbc4a0b, d3d06262-f539-4a05-9e71-6e6113e9529b, efbed11c-6828-4d9a-bdc3-ffadce27497e, ab3572a8-144f-4148-9862-465bd9d7148b, 49f57722-52fb-47b6-8e1e-54de177e0d19, f89ddd78-e74e-469c-8808-241bd8c36f67, c6f0e3ea-fc4a-4768-a155-f0bf0b943717, 49f57722-52fb-47b6-8e1e-54de177e0d19, f89ddd78-e74e-469c-8808-241bd8c36f67, c6f0e3ea-fc4a-4768-a155-f0bf0b943717</v>
      </c>
    </row>
    <row r="4458" spans="1:27">
      <c r="A4458" t="s">
        <v>11875</v>
      </c>
      <c r="B4458" t="s">
        <v>60</v>
      </c>
      <c r="C4458" t="s">
        <v>80</v>
      </c>
      <c r="D4458" t="s">
        <v>729</v>
      </c>
      <c r="E4458" s="1">
        <v>25340</v>
      </c>
      <c r="F4458" t="s">
        <v>11876</v>
      </c>
      <c r="I4458" t="str">
        <f t="shared" si="484"/>
        <v>Bob Miller</v>
      </c>
      <c r="P4458" t="str">
        <f t="shared" si="485"/>
        <v/>
      </c>
      <c r="Q4458" t="str">
        <f t="shared" si="486"/>
        <v/>
      </c>
      <c r="R4458" t="str">
        <f t="shared" si="487"/>
        <v/>
      </c>
      <c r="S4458" t="str">
        <f t="shared" si="488"/>
        <v/>
      </c>
      <c r="T4458" t="str">
        <f t="shared" si="489"/>
        <v/>
      </c>
      <c r="V4458" s="3" t="str">
        <f t="array" ref="V4458">_xlfn.TEXTJOIN(", ", TRUE, IF(majors_data!$C$2:$C$101=P4458, majors_data!$A$2:$A$101, ""))</f>
        <v/>
      </c>
      <c r="W4458" s="3" t="str">
        <f t="array" ref="W4458">_xlfn.TEXTJOIN(", ", TRUE, IF(majors_data!$C$2:$C$101=Q4458, majors_data!$A$2:$A$101, ""))</f>
        <v/>
      </c>
      <c r="X4458" s="3" t="str">
        <f t="array" ref="X4458">_xlfn.TEXTJOIN(", ", TRUE, IF(majors_data!$C$2:$C$101=R4458, majors_data!$A$2:$A$101, ""))</f>
        <v/>
      </c>
      <c r="Y4458" s="3" t="str">
        <f t="array" ref="Y4458">_xlfn.TEXTJOIN(", ", TRUE, IF(majors_data!$C$2:$C$101=S4458, majors_data!$A$2:$A$101, ""))</f>
        <v/>
      </c>
      <c r="Z4458" s="3" t="str">
        <f t="array" ref="Z4458">_xlfn.TEXTJOIN(", ", TRUE, IF(majors_data!$C$2:$C$101=T4458, majors_data!$A$2:$A$101, ""))</f>
        <v/>
      </c>
      <c r="AA4458" s="3" t="str">
        <f t="shared" si="490"/>
        <v/>
      </c>
    </row>
    <row r="4459" spans="1:27">
      <c r="A4459" t="s">
        <v>11877</v>
      </c>
      <c r="B4459" t="s">
        <v>36</v>
      </c>
      <c r="C4459" t="s">
        <v>230</v>
      </c>
      <c r="D4459" t="s">
        <v>378</v>
      </c>
      <c r="E4459" s="1">
        <v>30490</v>
      </c>
      <c r="F4459" t="s">
        <v>11878</v>
      </c>
      <c r="I4459" t="str">
        <f t="shared" si="484"/>
        <v>Alice Johnson</v>
      </c>
      <c r="P4459" t="str">
        <f t="shared" si="485"/>
        <v/>
      </c>
      <c r="Q4459" t="str">
        <f t="shared" si="486"/>
        <v/>
      </c>
      <c r="R4459" t="str">
        <f t="shared" si="487"/>
        <v/>
      </c>
      <c r="S4459" t="str">
        <f t="shared" si="488"/>
        <v/>
      </c>
      <c r="T4459" t="str">
        <f t="shared" si="489"/>
        <v/>
      </c>
      <c r="V4459" s="3" t="str">
        <f t="array" ref="V4459">_xlfn.TEXTJOIN(", ", TRUE, IF(majors_data!$C$2:$C$101=P4459, majors_data!$A$2:$A$101, ""))</f>
        <v/>
      </c>
      <c r="W4459" s="3" t="str">
        <f t="array" ref="W4459">_xlfn.TEXTJOIN(", ", TRUE, IF(majors_data!$C$2:$C$101=Q4459, majors_data!$A$2:$A$101, ""))</f>
        <v/>
      </c>
      <c r="X4459" s="3" t="str">
        <f t="array" ref="X4459">_xlfn.TEXTJOIN(", ", TRUE, IF(majors_data!$C$2:$C$101=R4459, majors_data!$A$2:$A$101, ""))</f>
        <v/>
      </c>
      <c r="Y4459" s="3" t="str">
        <f t="array" ref="Y4459">_xlfn.TEXTJOIN(", ", TRUE, IF(majors_data!$C$2:$C$101=S4459, majors_data!$A$2:$A$101, ""))</f>
        <v/>
      </c>
      <c r="Z4459" s="3" t="str">
        <f t="array" ref="Z4459">_xlfn.TEXTJOIN(", ", TRUE, IF(majors_data!$C$2:$C$101=T4459, majors_data!$A$2:$A$101, ""))</f>
        <v/>
      </c>
      <c r="AA4459" s="3" t="str">
        <f t="shared" si="490"/>
        <v/>
      </c>
    </row>
    <row r="4460" spans="1:27">
      <c r="A4460" t="s">
        <v>11879</v>
      </c>
      <c r="B4460" t="s">
        <v>25</v>
      </c>
      <c r="C4460" t="s">
        <v>42</v>
      </c>
      <c r="D4460" t="s">
        <v>485</v>
      </c>
      <c r="E4460" s="1">
        <v>32551</v>
      </c>
      <c r="F4460" t="s">
        <v>11880</v>
      </c>
      <c r="G4460" t="s">
        <v>11881</v>
      </c>
      <c r="I4460" t="str">
        <f t="shared" si="484"/>
        <v>Linda Moore</v>
      </c>
      <c r="J4460" t="s">
        <v>302</v>
      </c>
      <c r="K4460" t="s">
        <v>17126</v>
      </c>
      <c r="L4460" t="s">
        <v>17132</v>
      </c>
      <c r="M4460" t="s">
        <v>17138</v>
      </c>
      <c r="N4460" t="s">
        <v>17118</v>
      </c>
      <c r="P4460" t="str">
        <f t="shared" si="485"/>
        <v>Art</v>
      </c>
      <c r="Q4460" t="str">
        <f t="shared" si="486"/>
        <v>Biology</v>
      </c>
      <c r="R4460" t="str">
        <f t="shared" si="487"/>
        <v>Accounting</v>
      </c>
      <c r="S4460" t="str">
        <f t="shared" si="488"/>
        <v>Social Work</v>
      </c>
      <c r="T4460" t="str">
        <f t="shared" si="489"/>
        <v>Finance</v>
      </c>
      <c r="V4460" s="3" t="str">
        <f t="array" ref="V4460">_xlfn.TEXTJOIN(", ", TRUE, IF(majors_data!$C$2:$C$101=P4460, majors_data!$A$2:$A$101, ""))</f>
        <v>edca0a28-476b-4782-86be-a06806d87ab8, b12e86e4-dc4d-49cb-8ec3-b0c9f7f23b26, 62f9fcfb-92d6-4bc8-96ff-e8847c7b27ae</v>
      </c>
      <c r="W4460" s="3" t="str">
        <f t="array" ref="W4460">_xlfn.TEXTJOIN(", ", TRUE, IF(majors_data!$C$2:$C$101=Q4460, majors_data!$A$2:$A$101, ""))</f>
        <v>b33ae65d-523e-48c6-b10e-59346e1c6523, 4e64e115-2f29-4046-95c6-3f34c14feb83, 2ab329ca-9f50-4c70-9698-f44934cf4b69</v>
      </c>
      <c r="X4460" s="3" t="str">
        <f t="array" ref="X4460">_xlfn.TEXTJOIN(", ", TRUE, IF(majors_data!$C$2:$C$101=R4460, majors_data!$A$2:$A$101, ""))</f>
        <v>f66e3050-2b7f-4d30-bc1e-f1c26d6a2aa2, 16f85a4c-9e5b-4f05-ac70-25acb3032c48, d25284f4-c84e-48db-b41e-dc42085a55f9</v>
      </c>
      <c r="Y4460" s="3" t="str">
        <f t="array" ref="Y4460">_xlfn.TEXTJOIN(", ", TRUE, IF(majors_data!$C$2:$C$101=S4460, majors_data!$A$2:$A$101, ""))</f>
        <v>8402b4cd-a049-4ae7-8649-16af0c4c8c62, 52e4d490-31bd-48ea-ab9b-8f9eaf720b12</v>
      </c>
      <c r="Z4460" s="3" t="str">
        <f t="array" ref="Z4460">_xlfn.TEXTJOIN(", ", TRUE, IF(majors_data!$C$2:$C$101=T4460, majors_data!$A$2:$A$101, ""))</f>
        <v>49f57722-52fb-47b6-8e1e-54de177e0d19, f89ddd78-e74e-469c-8808-241bd8c36f67, c6f0e3ea-fc4a-4768-a155-f0bf0b943717</v>
      </c>
      <c r="AA4460" s="3" t="str">
        <f t="shared" si="490"/>
        <v>edca0a28-476b-4782-86be-a06806d87ab8, b12e86e4-dc4d-49cb-8ec3-b0c9f7f23b26, 62f9fcfb-92d6-4bc8-96ff-e8847c7b27ae, b33ae65d-523e-48c6-b10e-59346e1c6523, 4e64e115-2f29-4046-95c6-3f34c14feb83, 2ab329ca-9f50-4c70-9698-f44934cf4b69, f66e3050-2b7f-4d30-bc1e-f1c26d6a2aa2, 16f85a4c-9e5b-4f05-ac70-25acb3032c48, d25284f4-c84e-48db-b41e-dc42085a55f9, 8402b4cd-a049-4ae7-8649-16af0c4c8c62, 52e4d490-31bd-48ea-ab9b-8f9eaf720b12, 49f57722-52fb-47b6-8e1e-54de177e0d19, f89ddd78-e74e-469c-8808-241bd8c36f67, c6f0e3ea-fc4a-4768-a155-f0bf0b943717</v>
      </c>
    </row>
    <row r="4461" spans="1:27">
      <c r="A4461" t="s">
        <v>11882</v>
      </c>
      <c r="B4461" t="s">
        <v>20</v>
      </c>
      <c r="C4461" t="s">
        <v>42</v>
      </c>
      <c r="D4461" t="s">
        <v>43</v>
      </c>
      <c r="E4461" s="1">
        <v>31431</v>
      </c>
      <c r="F4461" t="s">
        <v>11883</v>
      </c>
      <c r="G4461" t="s">
        <v>54</v>
      </c>
      <c r="I4461" t="str">
        <f t="shared" si="484"/>
        <v>John Moore</v>
      </c>
      <c r="J4461" t="s">
        <v>54</v>
      </c>
      <c r="P4461" t="str">
        <f t="shared" si="485"/>
        <v>Veterinary Medicine</v>
      </c>
      <c r="Q4461" t="str">
        <f t="shared" si="486"/>
        <v/>
      </c>
      <c r="R4461" t="str">
        <f t="shared" si="487"/>
        <v/>
      </c>
      <c r="S4461" t="str">
        <f t="shared" si="488"/>
        <v/>
      </c>
      <c r="T4461" t="str">
        <f t="shared" si="489"/>
        <v/>
      </c>
      <c r="V4461" s="3" t="str">
        <f t="array" ref="V4461">_xlfn.TEXTJOIN(", ", TRUE, IF(majors_data!$C$2:$C$101=P4461, majors_data!$A$2:$A$101, ""))</f>
        <v>6b796d48-625b-4acf-96db-141d2e7d7b4b, e6f83c77-1538-4fec-934c-6a4ec6617268</v>
      </c>
      <c r="W4461" s="3" t="str">
        <f t="array" ref="W4461">_xlfn.TEXTJOIN(", ", TRUE, IF(majors_data!$C$2:$C$101=Q4461, majors_data!$A$2:$A$101, ""))</f>
        <v/>
      </c>
      <c r="X4461" s="3" t="str">
        <f t="array" ref="X4461">_xlfn.TEXTJOIN(", ", TRUE, IF(majors_data!$C$2:$C$101=R4461, majors_data!$A$2:$A$101, ""))</f>
        <v/>
      </c>
      <c r="Y4461" s="3" t="str">
        <f t="array" ref="Y4461">_xlfn.TEXTJOIN(", ", TRUE, IF(majors_data!$C$2:$C$101=S4461, majors_data!$A$2:$A$101, ""))</f>
        <v/>
      </c>
      <c r="Z4461" s="3" t="str">
        <f t="array" ref="Z4461">_xlfn.TEXTJOIN(", ", TRUE, IF(majors_data!$C$2:$C$101=T4461, majors_data!$A$2:$A$101, ""))</f>
        <v/>
      </c>
      <c r="AA4461" s="3" t="str">
        <f t="shared" si="490"/>
        <v>6b796d48-625b-4acf-96db-141d2e7d7b4b, e6f83c77-1538-4fec-934c-6a4ec6617268</v>
      </c>
    </row>
    <row r="4462" spans="1:27">
      <c r="A4462" t="s">
        <v>11884</v>
      </c>
      <c r="B4462" t="s">
        <v>36</v>
      </c>
      <c r="C4462" t="s">
        <v>42</v>
      </c>
      <c r="D4462" t="s">
        <v>349</v>
      </c>
      <c r="E4462" s="1">
        <v>28919</v>
      </c>
      <c r="F4462" t="s">
        <v>11885</v>
      </c>
      <c r="G4462" t="s">
        <v>11886</v>
      </c>
      <c r="I4462" t="str">
        <f t="shared" si="484"/>
        <v>Alice Moore</v>
      </c>
      <c r="J4462" t="s">
        <v>12</v>
      </c>
      <c r="K4462" t="s">
        <v>17128</v>
      </c>
      <c r="L4462" t="s">
        <v>17126</v>
      </c>
      <c r="M4462" t="s">
        <v>17137</v>
      </c>
      <c r="P4462" t="str">
        <f t="shared" si="485"/>
        <v>Communications</v>
      </c>
      <c r="Q4462" t="str">
        <f t="shared" si="486"/>
        <v>Mathematics</v>
      </c>
      <c r="R4462" t="str">
        <f t="shared" si="487"/>
        <v>Biology</v>
      </c>
      <c r="S4462" t="str">
        <f t="shared" si="488"/>
        <v>Mechanical Engineering</v>
      </c>
      <c r="T4462" t="str">
        <f t="shared" si="489"/>
        <v/>
      </c>
      <c r="V4462" s="3" t="str">
        <f t="array" ref="V4462">_xlfn.TEXTJOIN(", ", TRUE, IF(majors_data!$C$2:$C$101=P4462, majors_data!$A$2:$A$101, ""))</f>
        <v>2c6e4248-da4d-4cb3-ac58-3cd04aa203fa, c8e9582b-d7bd-48cb-9cab-9f953712e952</v>
      </c>
      <c r="W4462" s="3" t="str">
        <f t="array" ref="W4462">_xlfn.TEXTJOIN(", ", TRUE, IF(majors_data!$C$2:$C$101=Q4462, majors_data!$A$2:$A$101, ""))</f>
        <v>38b9874d-dd51-433a-bea9-2ef3ec79cb21, e3ae6951-0a5b-40c4-8b20-fd8b9ce4cecf, 4ad06de7-beaf-454c-aeda-59316f4a641c</v>
      </c>
      <c r="X4462" s="3" t="str">
        <f t="array" ref="X4462">_xlfn.TEXTJOIN(", ", TRUE, IF(majors_data!$C$2:$C$101=R4462, majors_data!$A$2:$A$101, ""))</f>
        <v>b33ae65d-523e-48c6-b10e-59346e1c6523, 4e64e115-2f29-4046-95c6-3f34c14feb83, 2ab329ca-9f50-4c70-9698-f44934cf4b69</v>
      </c>
      <c r="Y4462" s="3" t="str">
        <f t="array" ref="Y4462">_xlfn.TEXTJOIN(", ", TRUE, IF(majors_data!$C$2:$C$101=S4462, majors_data!$A$2:$A$101, ""))</f>
        <v>d3d06262-f539-4a05-9e71-6e6113e9529b, efbed11c-6828-4d9a-bdc3-ffadce27497e, ab3572a8-144f-4148-9862-465bd9d7148b</v>
      </c>
      <c r="Z4462" s="3" t="str">
        <f t="array" ref="Z4462">_xlfn.TEXTJOIN(", ", TRUE, IF(majors_data!$C$2:$C$101=T4462, majors_data!$A$2:$A$101, ""))</f>
        <v/>
      </c>
      <c r="AA4462" s="3" t="str">
        <f t="shared" si="490"/>
        <v>2c6e4248-da4d-4cb3-ac58-3cd04aa203fa, c8e9582b-d7bd-48cb-9cab-9f953712e952, 38b9874d-dd51-433a-bea9-2ef3ec79cb21, e3ae6951-0a5b-40c4-8b20-fd8b9ce4cecf, 4ad06de7-beaf-454c-aeda-59316f4a641c, b33ae65d-523e-48c6-b10e-59346e1c6523, 4e64e115-2f29-4046-95c6-3f34c14feb83, 2ab329ca-9f50-4c70-9698-f44934cf4b69, d3d06262-f539-4a05-9e71-6e6113e9529b, efbed11c-6828-4d9a-bdc3-ffadce27497e, ab3572a8-144f-4148-9862-465bd9d7148b</v>
      </c>
    </row>
    <row r="4463" spans="1:27">
      <c r="A4463" t="s">
        <v>11887</v>
      </c>
      <c r="B4463" t="s">
        <v>36</v>
      </c>
      <c r="C4463" t="s">
        <v>15</v>
      </c>
      <c r="D4463" t="s">
        <v>590</v>
      </c>
      <c r="E4463" s="1">
        <v>36846</v>
      </c>
      <c r="F4463" t="s">
        <v>11888</v>
      </c>
      <c r="G4463" t="s">
        <v>12</v>
      </c>
      <c r="I4463" t="str">
        <f t="shared" si="484"/>
        <v>Alice Wilson</v>
      </c>
      <c r="J4463" t="s">
        <v>12</v>
      </c>
      <c r="P4463" t="str">
        <f t="shared" si="485"/>
        <v>Communications</v>
      </c>
      <c r="Q4463" t="str">
        <f t="shared" si="486"/>
        <v/>
      </c>
      <c r="R4463" t="str">
        <f t="shared" si="487"/>
        <v/>
      </c>
      <c r="S4463" t="str">
        <f t="shared" si="488"/>
        <v/>
      </c>
      <c r="T4463" t="str">
        <f t="shared" si="489"/>
        <v/>
      </c>
      <c r="V4463" s="3" t="str">
        <f t="array" ref="V4463">_xlfn.TEXTJOIN(", ", TRUE, IF(majors_data!$C$2:$C$101=P4463, majors_data!$A$2:$A$101, ""))</f>
        <v>2c6e4248-da4d-4cb3-ac58-3cd04aa203fa, c8e9582b-d7bd-48cb-9cab-9f953712e952</v>
      </c>
      <c r="W4463" s="3" t="str">
        <f t="array" ref="W4463">_xlfn.TEXTJOIN(", ", TRUE, IF(majors_data!$C$2:$C$101=Q4463, majors_data!$A$2:$A$101, ""))</f>
        <v/>
      </c>
      <c r="X4463" s="3" t="str">
        <f t="array" ref="X4463">_xlfn.TEXTJOIN(", ", TRUE, IF(majors_data!$C$2:$C$101=R4463, majors_data!$A$2:$A$101, ""))</f>
        <v/>
      </c>
      <c r="Y4463" s="3" t="str">
        <f t="array" ref="Y4463">_xlfn.TEXTJOIN(", ", TRUE, IF(majors_data!$C$2:$C$101=S4463, majors_data!$A$2:$A$101, ""))</f>
        <v/>
      </c>
      <c r="Z4463" s="3" t="str">
        <f t="array" ref="Z4463">_xlfn.TEXTJOIN(", ", TRUE, IF(majors_data!$C$2:$C$101=T4463, majors_data!$A$2:$A$101, ""))</f>
        <v/>
      </c>
      <c r="AA4463" s="3" t="str">
        <f t="shared" si="490"/>
        <v>2c6e4248-da4d-4cb3-ac58-3cd04aa203fa, c8e9582b-d7bd-48cb-9cab-9f953712e952</v>
      </c>
    </row>
    <row r="4464" spans="1:27">
      <c r="A4464" t="s">
        <v>11889</v>
      </c>
      <c r="B4464" t="s">
        <v>36</v>
      </c>
      <c r="C4464" t="s">
        <v>37</v>
      </c>
      <c r="D4464" t="s">
        <v>38</v>
      </c>
      <c r="E4464" s="1">
        <v>31929</v>
      </c>
      <c r="F4464" t="s">
        <v>11890</v>
      </c>
      <c r="G4464" t="s">
        <v>326</v>
      </c>
      <c r="I4464" t="str">
        <f t="shared" si="484"/>
        <v>Alice Williams</v>
      </c>
      <c r="J4464" t="s">
        <v>326</v>
      </c>
      <c r="P4464" t="str">
        <f t="shared" si="485"/>
        <v>Philosophy</v>
      </c>
      <c r="Q4464" t="str">
        <f t="shared" si="486"/>
        <v/>
      </c>
      <c r="R4464" t="str">
        <f t="shared" si="487"/>
        <v/>
      </c>
      <c r="S4464" t="str">
        <f t="shared" si="488"/>
        <v/>
      </c>
      <c r="T4464" t="str">
        <f t="shared" si="489"/>
        <v/>
      </c>
      <c r="V4464" s="3" t="str">
        <f t="array" ref="V4464">_xlfn.TEXTJOIN(", ", TRUE, IF(majors_data!$C$2:$C$101=P4464, majors_data!$A$2:$A$101, ""))</f>
        <v>2390b2fb-f180-48d3-989d-5e359fdf867c, febd48e5-fa29-4288-94cf-a257e875bbc5, a680ecae-78a0-4d78-88cd-4f0163e7d4da</v>
      </c>
      <c r="W4464" s="3" t="str">
        <f t="array" ref="W4464">_xlfn.TEXTJOIN(", ", TRUE, IF(majors_data!$C$2:$C$101=Q4464, majors_data!$A$2:$A$101, ""))</f>
        <v/>
      </c>
      <c r="X4464" s="3" t="str">
        <f t="array" ref="X4464">_xlfn.TEXTJOIN(", ", TRUE, IF(majors_data!$C$2:$C$101=R4464, majors_data!$A$2:$A$101, ""))</f>
        <v/>
      </c>
      <c r="Y4464" s="3" t="str">
        <f t="array" ref="Y4464">_xlfn.TEXTJOIN(", ", TRUE, IF(majors_data!$C$2:$C$101=S4464, majors_data!$A$2:$A$101, ""))</f>
        <v/>
      </c>
      <c r="Z4464" s="3" t="str">
        <f t="array" ref="Z4464">_xlfn.TEXTJOIN(", ", TRUE, IF(majors_data!$C$2:$C$101=T4464, majors_data!$A$2:$A$101, ""))</f>
        <v/>
      </c>
      <c r="AA4464" s="3" t="str">
        <f t="shared" si="490"/>
        <v>2390b2fb-f180-48d3-989d-5e359fdf867c, febd48e5-fa29-4288-94cf-a257e875bbc5, a680ecae-78a0-4d78-88cd-4f0163e7d4da</v>
      </c>
    </row>
    <row r="4465" spans="1:27">
      <c r="A4465" t="s">
        <v>11891</v>
      </c>
      <c r="B4465" t="s">
        <v>36</v>
      </c>
      <c r="C4465" t="s">
        <v>9</v>
      </c>
      <c r="D4465" t="s">
        <v>617</v>
      </c>
      <c r="E4465" s="1">
        <v>27649</v>
      </c>
      <c r="F4465" t="s">
        <v>11892</v>
      </c>
      <c r="G4465" t="s">
        <v>11893</v>
      </c>
      <c r="I4465" t="str">
        <f t="shared" si="484"/>
        <v>Alice Taylor</v>
      </c>
      <c r="J4465" t="s">
        <v>83</v>
      </c>
      <c r="K4465" t="s">
        <v>17132</v>
      </c>
      <c r="P4465" t="str">
        <f t="shared" si="485"/>
        <v>Political Science</v>
      </c>
      <c r="Q4465" t="str">
        <f t="shared" si="486"/>
        <v>Accounting</v>
      </c>
      <c r="R4465" t="str">
        <f t="shared" si="487"/>
        <v/>
      </c>
      <c r="S4465" t="str">
        <f t="shared" si="488"/>
        <v/>
      </c>
      <c r="T4465" t="str">
        <f t="shared" si="489"/>
        <v/>
      </c>
      <c r="V4465" s="3" t="str">
        <f t="array" ref="V4465">_xlfn.TEXTJOIN(", ", TRUE, IF(majors_data!$C$2:$C$101=P4465, majors_data!$A$2:$A$101, ""))</f>
        <v>4fc222e3-9728-408a-b24b-171c919f81ea, 7f5bc724-d171-406e-bf3b-cd9d868174f2, b32c172c-a1d5-4cc9-a1fc-f5f4b2365ea4</v>
      </c>
      <c r="W4465" s="3" t="str">
        <f t="array" ref="W4465">_xlfn.TEXTJOIN(", ", TRUE, IF(majors_data!$C$2:$C$101=Q4465, majors_data!$A$2:$A$101, ""))</f>
        <v>f66e3050-2b7f-4d30-bc1e-f1c26d6a2aa2, 16f85a4c-9e5b-4f05-ac70-25acb3032c48, d25284f4-c84e-48db-b41e-dc42085a55f9</v>
      </c>
      <c r="X4465" s="3" t="str">
        <f t="array" ref="X4465">_xlfn.TEXTJOIN(", ", TRUE, IF(majors_data!$C$2:$C$101=R4465, majors_data!$A$2:$A$101, ""))</f>
        <v/>
      </c>
      <c r="Y4465" s="3" t="str">
        <f t="array" ref="Y4465">_xlfn.TEXTJOIN(", ", TRUE, IF(majors_data!$C$2:$C$101=S4465, majors_data!$A$2:$A$101, ""))</f>
        <v/>
      </c>
      <c r="Z4465" s="3" t="str">
        <f t="array" ref="Z4465">_xlfn.TEXTJOIN(", ", TRUE, IF(majors_data!$C$2:$C$101=T4465, majors_data!$A$2:$A$101, ""))</f>
        <v/>
      </c>
      <c r="AA4465" s="3" t="str">
        <f t="shared" si="490"/>
        <v>4fc222e3-9728-408a-b24b-171c919f81ea, 7f5bc724-d171-406e-bf3b-cd9d868174f2, b32c172c-a1d5-4cc9-a1fc-f5f4b2365ea4, f66e3050-2b7f-4d30-bc1e-f1c26d6a2aa2, 16f85a4c-9e5b-4f05-ac70-25acb3032c48, d25284f4-c84e-48db-b41e-dc42085a55f9</v>
      </c>
    </row>
    <row r="4466" spans="1:27">
      <c r="A4466" t="s">
        <v>11894</v>
      </c>
      <c r="B4466" t="s">
        <v>60</v>
      </c>
      <c r="C4466" t="s">
        <v>47</v>
      </c>
      <c r="D4466" t="s">
        <v>468</v>
      </c>
      <c r="E4466" s="1">
        <v>29953</v>
      </c>
      <c r="F4466" t="s">
        <v>11895</v>
      </c>
      <c r="I4466" t="str">
        <f t="shared" si="484"/>
        <v>Bob Davis</v>
      </c>
      <c r="P4466" t="str">
        <f t="shared" si="485"/>
        <v/>
      </c>
      <c r="Q4466" t="str">
        <f t="shared" si="486"/>
        <v/>
      </c>
      <c r="R4466" t="str">
        <f t="shared" si="487"/>
        <v/>
      </c>
      <c r="S4466" t="str">
        <f t="shared" si="488"/>
        <v/>
      </c>
      <c r="T4466" t="str">
        <f t="shared" si="489"/>
        <v/>
      </c>
      <c r="V4466" s="3" t="str">
        <f t="array" ref="V4466">_xlfn.TEXTJOIN(", ", TRUE, IF(majors_data!$C$2:$C$101=P4466, majors_data!$A$2:$A$101, ""))</f>
        <v/>
      </c>
      <c r="W4466" s="3" t="str">
        <f t="array" ref="W4466">_xlfn.TEXTJOIN(", ", TRUE, IF(majors_data!$C$2:$C$101=Q4466, majors_data!$A$2:$A$101, ""))</f>
        <v/>
      </c>
      <c r="X4466" s="3" t="str">
        <f t="array" ref="X4466">_xlfn.TEXTJOIN(", ", TRUE, IF(majors_data!$C$2:$C$101=R4466, majors_data!$A$2:$A$101, ""))</f>
        <v/>
      </c>
      <c r="Y4466" s="3" t="str">
        <f t="array" ref="Y4466">_xlfn.TEXTJOIN(", ", TRUE, IF(majors_data!$C$2:$C$101=S4466, majors_data!$A$2:$A$101, ""))</f>
        <v/>
      </c>
      <c r="Z4466" s="3" t="str">
        <f t="array" ref="Z4466">_xlfn.TEXTJOIN(", ", TRUE, IF(majors_data!$C$2:$C$101=T4466, majors_data!$A$2:$A$101, ""))</f>
        <v/>
      </c>
      <c r="AA4466" s="3" t="str">
        <f t="shared" si="490"/>
        <v/>
      </c>
    </row>
    <row r="4467" spans="1:27">
      <c r="A4467" t="s">
        <v>11896</v>
      </c>
      <c r="B4467" t="s">
        <v>8</v>
      </c>
      <c r="C4467" t="s">
        <v>21</v>
      </c>
      <c r="D4467" t="s">
        <v>147</v>
      </c>
      <c r="E4467" s="1">
        <v>23984</v>
      </c>
      <c r="F4467" t="s">
        <v>11897</v>
      </c>
      <c r="G4467" t="s">
        <v>11898</v>
      </c>
      <c r="I4467" t="str">
        <f t="shared" si="484"/>
        <v>David Brown</v>
      </c>
      <c r="J4467" t="s">
        <v>2580</v>
      </c>
      <c r="K4467" t="s">
        <v>17142</v>
      </c>
      <c r="L4467" t="s">
        <v>17122</v>
      </c>
      <c r="M4467" t="s">
        <v>17125</v>
      </c>
      <c r="P4467" t="str">
        <f t="shared" si="485"/>
        <v>Anthropology</v>
      </c>
      <c r="Q4467" t="str">
        <f t="shared" si="486"/>
        <v>Physics</v>
      </c>
      <c r="R4467" t="str">
        <f t="shared" si="487"/>
        <v>Foreign Languages</v>
      </c>
      <c r="S4467" t="str">
        <f t="shared" si="488"/>
        <v>Marketing</v>
      </c>
      <c r="T4467" t="str">
        <f t="shared" si="489"/>
        <v/>
      </c>
      <c r="V4467" s="3" t="str">
        <f t="array" ref="V4467">_xlfn.TEXTJOIN(", ", TRUE, IF(majors_data!$C$2:$C$101=P4467, majors_data!$A$2:$A$101, ""))</f>
        <v>37b765f0-fc71-4c9c-838b-f3a5ce0706ff, 5538f94c-9d38-4c6c-ab29-0987d27ec313</v>
      </c>
      <c r="W4467" s="3" t="str">
        <f t="array" ref="W4467">_xlfn.TEXTJOIN(", ", TRUE, IF(majors_data!$C$2:$C$101=Q4467, majors_data!$A$2:$A$101, ""))</f>
        <v>9dd4dfda-b0d2-4d4a-8642-a44db00f4a15, 534a2149-3015-472c-9de1-5db9e0f6b43e, fe8da200-3e6c-4017-983e-19b5aff7e800</v>
      </c>
      <c r="X4467" s="3" t="str">
        <f t="array" ref="X4467">_xlfn.TEXTJOIN(", ", TRUE, IF(majors_data!$C$2:$C$101=R4467, majors_data!$A$2:$A$101, ""))</f>
        <v>6dfeb9a0-918b-4038-ae4f-63ab374b9311, 589319dd-8b62-4842-bb7a-855eef1f8d6e</v>
      </c>
      <c r="Y4467" s="3" t="str">
        <f t="array" ref="Y4467">_xlfn.TEXTJOIN(", ", TRUE, IF(majors_data!$C$2:$C$101=S4467, majors_data!$A$2:$A$101, ""))</f>
        <v>c782f52b-d7ac-47f5-836a-376e4fccf31f, cabf5871-d0d1-43aa-a1e0-7b054ea1f92a, 1f2a78f5-deae-438d-be76-6d733a7dac87</v>
      </c>
      <c r="Z4467" s="3" t="str">
        <f t="array" ref="Z4467">_xlfn.TEXTJOIN(", ", TRUE, IF(majors_data!$C$2:$C$101=T4467, majors_data!$A$2:$A$101, ""))</f>
        <v/>
      </c>
      <c r="AA4467" s="3" t="str">
        <f t="shared" si="490"/>
        <v>37b765f0-fc71-4c9c-838b-f3a5ce0706ff, 5538f94c-9d38-4c6c-ab29-0987d27ec313, 9dd4dfda-b0d2-4d4a-8642-a44db00f4a15, 534a2149-3015-472c-9de1-5db9e0f6b43e, fe8da200-3e6c-4017-983e-19b5aff7e800, 6dfeb9a0-918b-4038-ae4f-63ab374b9311, 589319dd-8b62-4842-bb7a-855eef1f8d6e, c782f52b-d7ac-47f5-836a-376e4fccf31f, cabf5871-d0d1-43aa-a1e0-7b054ea1f92a, 1f2a78f5-deae-438d-be76-6d733a7dac87</v>
      </c>
    </row>
    <row r="4468" spans="1:27">
      <c r="A4468" t="s">
        <v>11899</v>
      </c>
      <c r="B4468" t="s">
        <v>14</v>
      </c>
      <c r="C4468" t="s">
        <v>37</v>
      </c>
      <c r="D4468" t="s">
        <v>710</v>
      </c>
      <c r="E4468" s="1">
        <v>33188</v>
      </c>
      <c r="F4468" t="s">
        <v>11900</v>
      </c>
      <c r="G4468" t="s">
        <v>2533</v>
      </c>
      <c r="I4468" t="str">
        <f t="shared" si="484"/>
        <v>Jane Williams</v>
      </c>
      <c r="J4468" t="s">
        <v>2533</v>
      </c>
      <c r="P4468" t="str">
        <f t="shared" si="485"/>
        <v>Urban Planning</v>
      </c>
      <c r="Q4468" t="str">
        <f t="shared" si="486"/>
        <v/>
      </c>
      <c r="R4468" t="str">
        <f t="shared" si="487"/>
        <v/>
      </c>
      <c r="S4468" t="str">
        <f t="shared" si="488"/>
        <v/>
      </c>
      <c r="T4468" t="str">
        <f t="shared" si="489"/>
        <v/>
      </c>
      <c r="V4468" s="3" t="str">
        <f t="array" ref="V4468">_xlfn.TEXTJOIN(", ", TRUE, IF(majors_data!$C$2:$C$101=P4468, majors_data!$A$2:$A$101, ""))</f>
        <v>fa7f1f45-106f-4e8d-bd8c-cce0fd276256, 9630ccdb-1fb5-411d-a129-562993ba0569</v>
      </c>
      <c r="W4468" s="3" t="str">
        <f t="array" ref="W4468">_xlfn.TEXTJOIN(", ", TRUE, IF(majors_data!$C$2:$C$101=Q4468, majors_data!$A$2:$A$101, ""))</f>
        <v/>
      </c>
      <c r="X4468" s="3" t="str">
        <f t="array" ref="X4468">_xlfn.TEXTJOIN(", ", TRUE, IF(majors_data!$C$2:$C$101=R4468, majors_data!$A$2:$A$101, ""))</f>
        <v/>
      </c>
      <c r="Y4468" s="3" t="str">
        <f t="array" ref="Y4468">_xlfn.TEXTJOIN(", ", TRUE, IF(majors_data!$C$2:$C$101=S4468, majors_data!$A$2:$A$101, ""))</f>
        <v/>
      </c>
      <c r="Z4468" s="3" t="str">
        <f t="array" ref="Z4468">_xlfn.TEXTJOIN(", ", TRUE, IF(majors_data!$C$2:$C$101=T4468, majors_data!$A$2:$A$101, ""))</f>
        <v/>
      </c>
      <c r="AA4468" s="3" t="str">
        <f t="shared" si="490"/>
        <v>fa7f1f45-106f-4e8d-bd8c-cce0fd276256, 9630ccdb-1fb5-411d-a129-562993ba0569</v>
      </c>
    </row>
    <row r="4469" spans="1:27">
      <c r="A4469" t="s">
        <v>11901</v>
      </c>
      <c r="B4469" t="s">
        <v>25</v>
      </c>
      <c r="C4469" t="s">
        <v>80</v>
      </c>
      <c r="D4469" t="s">
        <v>833</v>
      </c>
      <c r="E4469" s="1">
        <v>21452</v>
      </c>
      <c r="F4469" t="s">
        <v>11902</v>
      </c>
      <c r="G4469" t="s">
        <v>11903</v>
      </c>
      <c r="I4469" t="str">
        <f t="shared" si="484"/>
        <v>Linda Miller</v>
      </c>
      <c r="J4469" t="s">
        <v>279</v>
      </c>
      <c r="K4469" t="s">
        <v>17146</v>
      </c>
      <c r="P4469" t="str">
        <f t="shared" si="485"/>
        <v>Mechanical Engineering</v>
      </c>
      <c r="Q4469" t="str">
        <f t="shared" si="486"/>
        <v>Health Science</v>
      </c>
      <c r="R4469" t="str">
        <f t="shared" si="487"/>
        <v/>
      </c>
      <c r="S4469" t="str">
        <f t="shared" si="488"/>
        <v/>
      </c>
      <c r="T4469" t="str">
        <f t="shared" si="489"/>
        <v/>
      </c>
      <c r="V4469" s="3" t="str">
        <f t="array" ref="V4469">_xlfn.TEXTJOIN(", ", TRUE, IF(majors_data!$C$2:$C$101=P4469, majors_data!$A$2:$A$101, ""))</f>
        <v>d3d06262-f539-4a05-9e71-6e6113e9529b, efbed11c-6828-4d9a-bdc3-ffadce27497e, ab3572a8-144f-4148-9862-465bd9d7148b</v>
      </c>
      <c r="W4469" s="3" t="str">
        <f t="array" ref="W4469">_xlfn.TEXTJOIN(", ", TRUE, IF(majors_data!$C$2:$C$101=Q4469, majors_data!$A$2:$A$101, ""))</f>
        <v>1eeb53c2-5e82-4c6a-a81f-bea4af78b2f8, 31a96803-e0b0-464c-b44c-14316de7195f</v>
      </c>
      <c r="X4469" s="3" t="str">
        <f t="array" ref="X4469">_xlfn.TEXTJOIN(", ", TRUE, IF(majors_data!$C$2:$C$101=R4469, majors_data!$A$2:$A$101, ""))</f>
        <v/>
      </c>
      <c r="Y4469" s="3" t="str">
        <f t="array" ref="Y4469">_xlfn.TEXTJOIN(", ", TRUE, IF(majors_data!$C$2:$C$101=S4469, majors_data!$A$2:$A$101, ""))</f>
        <v/>
      </c>
      <c r="Z4469" s="3" t="str">
        <f t="array" ref="Z4469">_xlfn.TEXTJOIN(", ", TRUE, IF(majors_data!$C$2:$C$101=T4469, majors_data!$A$2:$A$101, ""))</f>
        <v/>
      </c>
      <c r="AA4469" s="3" t="str">
        <f t="shared" si="490"/>
        <v>d3d06262-f539-4a05-9e71-6e6113e9529b, efbed11c-6828-4d9a-bdc3-ffadce27497e, ab3572a8-144f-4148-9862-465bd9d7148b, 1eeb53c2-5e82-4c6a-a81f-bea4af78b2f8, 31a96803-e0b0-464c-b44c-14316de7195f</v>
      </c>
    </row>
    <row r="4470" spans="1:27">
      <c r="A4470" t="s">
        <v>11904</v>
      </c>
      <c r="B4470" t="s">
        <v>36</v>
      </c>
      <c r="C4470" t="s">
        <v>9</v>
      </c>
      <c r="D4470" t="s">
        <v>617</v>
      </c>
      <c r="E4470" s="1">
        <v>26019</v>
      </c>
      <c r="F4470" t="s">
        <v>11905</v>
      </c>
      <c r="G4470" t="s">
        <v>787</v>
      </c>
      <c r="I4470" t="str">
        <f t="shared" si="484"/>
        <v>Alice Taylor</v>
      </c>
      <c r="J4470" t="s">
        <v>787</v>
      </c>
      <c r="P4470" t="str">
        <f t="shared" si="485"/>
        <v>Finance</v>
      </c>
      <c r="Q4470" t="str">
        <f t="shared" si="486"/>
        <v/>
      </c>
      <c r="R4470" t="str">
        <f t="shared" si="487"/>
        <v/>
      </c>
      <c r="S4470" t="str">
        <f t="shared" si="488"/>
        <v/>
      </c>
      <c r="T4470" t="str">
        <f t="shared" si="489"/>
        <v/>
      </c>
      <c r="V4470" s="3" t="str">
        <f t="array" ref="V4470">_xlfn.TEXTJOIN(", ", TRUE, IF(majors_data!$C$2:$C$101=P4470, majors_data!$A$2:$A$101, ""))</f>
        <v>49f57722-52fb-47b6-8e1e-54de177e0d19, f89ddd78-e74e-469c-8808-241bd8c36f67, c6f0e3ea-fc4a-4768-a155-f0bf0b943717</v>
      </c>
      <c r="W4470" s="3" t="str">
        <f t="array" ref="W4470">_xlfn.TEXTJOIN(", ", TRUE, IF(majors_data!$C$2:$C$101=Q4470, majors_data!$A$2:$A$101, ""))</f>
        <v/>
      </c>
      <c r="X4470" s="3" t="str">
        <f t="array" ref="X4470">_xlfn.TEXTJOIN(", ", TRUE, IF(majors_data!$C$2:$C$101=R4470, majors_data!$A$2:$A$101, ""))</f>
        <v/>
      </c>
      <c r="Y4470" s="3" t="str">
        <f t="array" ref="Y4470">_xlfn.TEXTJOIN(", ", TRUE, IF(majors_data!$C$2:$C$101=S4470, majors_data!$A$2:$A$101, ""))</f>
        <v/>
      </c>
      <c r="Z4470" s="3" t="str">
        <f t="array" ref="Z4470">_xlfn.TEXTJOIN(", ", TRUE, IF(majors_data!$C$2:$C$101=T4470, majors_data!$A$2:$A$101, ""))</f>
        <v/>
      </c>
      <c r="AA4470" s="3" t="str">
        <f t="shared" si="490"/>
        <v>49f57722-52fb-47b6-8e1e-54de177e0d19, f89ddd78-e74e-469c-8808-241bd8c36f67, c6f0e3ea-fc4a-4768-a155-f0bf0b943717</v>
      </c>
    </row>
    <row r="4471" spans="1:27">
      <c r="A4471" t="s">
        <v>11906</v>
      </c>
      <c r="B4471" t="s">
        <v>36</v>
      </c>
      <c r="C4471" t="s">
        <v>31</v>
      </c>
      <c r="D4471" t="s">
        <v>171</v>
      </c>
      <c r="E4471" s="1">
        <v>20976</v>
      </c>
      <c r="F4471" t="s">
        <v>11907</v>
      </c>
      <c r="G4471" t="s">
        <v>11908</v>
      </c>
      <c r="I4471" t="str">
        <f t="shared" si="484"/>
        <v>Alice Doe</v>
      </c>
      <c r="J4471" t="s">
        <v>2089</v>
      </c>
      <c r="K4471" t="s">
        <v>17123</v>
      </c>
      <c r="L4471" t="s">
        <v>17126</v>
      </c>
      <c r="P4471" t="str">
        <f t="shared" si="485"/>
        <v>Biology</v>
      </c>
      <c r="Q4471" t="str">
        <f t="shared" si="486"/>
        <v>Art</v>
      </c>
      <c r="R4471" t="str">
        <f t="shared" si="487"/>
        <v>Biology</v>
      </c>
      <c r="S4471" t="str">
        <f t="shared" si="488"/>
        <v/>
      </c>
      <c r="T4471" t="str">
        <f t="shared" si="489"/>
        <v/>
      </c>
      <c r="V4471" s="3" t="str">
        <f t="array" ref="V4471">_xlfn.TEXTJOIN(", ", TRUE, IF(majors_data!$C$2:$C$101=P4471, majors_data!$A$2:$A$101, ""))</f>
        <v>b33ae65d-523e-48c6-b10e-59346e1c6523, 4e64e115-2f29-4046-95c6-3f34c14feb83, 2ab329ca-9f50-4c70-9698-f44934cf4b69</v>
      </c>
      <c r="W4471" s="3" t="str">
        <f t="array" ref="W4471">_xlfn.TEXTJOIN(", ", TRUE, IF(majors_data!$C$2:$C$101=Q4471, majors_data!$A$2:$A$101, ""))</f>
        <v>edca0a28-476b-4782-86be-a06806d87ab8, b12e86e4-dc4d-49cb-8ec3-b0c9f7f23b26, 62f9fcfb-92d6-4bc8-96ff-e8847c7b27ae</v>
      </c>
      <c r="X4471" s="3" t="str">
        <f t="array" ref="X4471">_xlfn.TEXTJOIN(", ", TRUE, IF(majors_data!$C$2:$C$101=R4471, majors_data!$A$2:$A$101, ""))</f>
        <v>b33ae65d-523e-48c6-b10e-59346e1c6523, 4e64e115-2f29-4046-95c6-3f34c14feb83, 2ab329ca-9f50-4c70-9698-f44934cf4b69</v>
      </c>
      <c r="Y4471" s="3" t="str">
        <f t="array" ref="Y4471">_xlfn.TEXTJOIN(", ", TRUE, IF(majors_data!$C$2:$C$101=S4471, majors_data!$A$2:$A$101, ""))</f>
        <v/>
      </c>
      <c r="Z4471" s="3" t="str">
        <f t="array" ref="Z4471">_xlfn.TEXTJOIN(", ", TRUE, IF(majors_data!$C$2:$C$101=T4471, majors_data!$A$2:$A$101, ""))</f>
        <v/>
      </c>
      <c r="AA4471" s="3" t="str">
        <f t="shared" si="490"/>
        <v>b33ae65d-523e-48c6-b10e-59346e1c6523, 4e64e115-2f29-4046-95c6-3f34c14feb83, 2ab329ca-9f50-4c70-9698-f44934cf4b69, edca0a28-476b-4782-86be-a06806d87ab8, b12e86e4-dc4d-49cb-8ec3-b0c9f7f23b26, 62f9fcfb-92d6-4bc8-96ff-e8847c7b27ae, b33ae65d-523e-48c6-b10e-59346e1c6523, 4e64e115-2f29-4046-95c6-3f34c14feb83, 2ab329ca-9f50-4c70-9698-f44934cf4b69</v>
      </c>
    </row>
    <row r="4472" spans="1:27">
      <c r="A4472" t="s">
        <v>11909</v>
      </c>
      <c r="B4472" t="s">
        <v>30</v>
      </c>
      <c r="C4472" t="s">
        <v>9</v>
      </c>
      <c r="D4472" t="s">
        <v>410</v>
      </c>
      <c r="E4472" s="1">
        <v>35316</v>
      </c>
      <c r="F4472" t="s">
        <v>11910</v>
      </c>
      <c r="G4472" t="s">
        <v>279</v>
      </c>
      <c r="I4472" t="str">
        <f t="shared" si="484"/>
        <v>Sarah Taylor</v>
      </c>
      <c r="J4472" t="s">
        <v>279</v>
      </c>
      <c r="P4472" t="str">
        <f t="shared" si="485"/>
        <v>Mechanical Engineering</v>
      </c>
      <c r="Q4472" t="str">
        <f t="shared" si="486"/>
        <v/>
      </c>
      <c r="R4472" t="str">
        <f t="shared" si="487"/>
        <v/>
      </c>
      <c r="S4472" t="str">
        <f t="shared" si="488"/>
        <v/>
      </c>
      <c r="T4472" t="str">
        <f t="shared" si="489"/>
        <v/>
      </c>
      <c r="V4472" s="3" t="str">
        <f t="array" ref="V4472">_xlfn.TEXTJOIN(", ", TRUE, IF(majors_data!$C$2:$C$101=P4472, majors_data!$A$2:$A$101, ""))</f>
        <v>d3d06262-f539-4a05-9e71-6e6113e9529b, efbed11c-6828-4d9a-bdc3-ffadce27497e, ab3572a8-144f-4148-9862-465bd9d7148b</v>
      </c>
      <c r="W4472" s="3" t="str">
        <f t="array" ref="W4472">_xlfn.TEXTJOIN(", ", TRUE, IF(majors_data!$C$2:$C$101=Q4472, majors_data!$A$2:$A$101, ""))</f>
        <v/>
      </c>
      <c r="X4472" s="3" t="str">
        <f t="array" ref="X4472">_xlfn.TEXTJOIN(", ", TRUE, IF(majors_data!$C$2:$C$101=R4472, majors_data!$A$2:$A$101, ""))</f>
        <v/>
      </c>
      <c r="Y4472" s="3" t="str">
        <f t="array" ref="Y4472">_xlfn.TEXTJOIN(", ", TRUE, IF(majors_data!$C$2:$C$101=S4472, majors_data!$A$2:$A$101, ""))</f>
        <v/>
      </c>
      <c r="Z4472" s="3" t="str">
        <f t="array" ref="Z4472">_xlfn.TEXTJOIN(", ", TRUE, IF(majors_data!$C$2:$C$101=T4472, majors_data!$A$2:$A$101, ""))</f>
        <v/>
      </c>
      <c r="AA4472" s="3" t="str">
        <f t="shared" si="490"/>
        <v>d3d06262-f539-4a05-9e71-6e6113e9529b, efbed11c-6828-4d9a-bdc3-ffadce27497e, ab3572a8-144f-4148-9862-465bd9d7148b</v>
      </c>
    </row>
    <row r="4473" spans="1:27">
      <c r="A4473" t="s">
        <v>11911</v>
      </c>
      <c r="B4473" t="s">
        <v>119</v>
      </c>
      <c r="C4473" t="s">
        <v>9</v>
      </c>
      <c r="D4473" t="s">
        <v>265</v>
      </c>
      <c r="E4473" s="1">
        <v>35204</v>
      </c>
      <c r="F4473" t="s">
        <v>11912</v>
      </c>
      <c r="G4473" t="s">
        <v>1190</v>
      </c>
      <c r="I4473" t="str">
        <f t="shared" si="484"/>
        <v>Michael Taylor</v>
      </c>
      <c r="J4473" t="s">
        <v>781</v>
      </c>
      <c r="K4473" t="s">
        <v>17122</v>
      </c>
      <c r="P4473" t="str">
        <f t="shared" si="485"/>
        <v>Public Health</v>
      </c>
      <c r="Q4473" t="str">
        <f t="shared" si="486"/>
        <v>Foreign Languages</v>
      </c>
      <c r="R4473" t="str">
        <f t="shared" si="487"/>
        <v/>
      </c>
      <c r="S4473" t="str">
        <f t="shared" si="488"/>
        <v/>
      </c>
      <c r="T4473" t="str">
        <f t="shared" si="489"/>
        <v/>
      </c>
      <c r="V4473" s="3" t="str">
        <f t="array" ref="V4473">_xlfn.TEXTJOIN(", ", TRUE, IF(majors_data!$C$2:$C$101=P4473, majors_data!$A$2:$A$101, ""))</f>
        <v>9cbfac3c-fb8a-4ebd-b677-c223a57ac329, d464054e-8f96-4d3d-b9d5-a40f34507b88</v>
      </c>
      <c r="W4473" s="3" t="str">
        <f t="array" ref="W4473">_xlfn.TEXTJOIN(", ", TRUE, IF(majors_data!$C$2:$C$101=Q4473, majors_data!$A$2:$A$101, ""))</f>
        <v>6dfeb9a0-918b-4038-ae4f-63ab374b9311, 589319dd-8b62-4842-bb7a-855eef1f8d6e</v>
      </c>
      <c r="X4473" s="3" t="str">
        <f t="array" ref="X4473">_xlfn.TEXTJOIN(", ", TRUE, IF(majors_data!$C$2:$C$101=R4473, majors_data!$A$2:$A$101, ""))</f>
        <v/>
      </c>
      <c r="Y4473" s="3" t="str">
        <f t="array" ref="Y4473">_xlfn.TEXTJOIN(", ", TRUE, IF(majors_data!$C$2:$C$101=S4473, majors_data!$A$2:$A$101, ""))</f>
        <v/>
      </c>
      <c r="Z4473" s="3" t="str">
        <f t="array" ref="Z4473">_xlfn.TEXTJOIN(", ", TRUE, IF(majors_data!$C$2:$C$101=T4473, majors_data!$A$2:$A$101, ""))</f>
        <v/>
      </c>
      <c r="AA4473" s="3" t="str">
        <f t="shared" si="490"/>
        <v>9cbfac3c-fb8a-4ebd-b677-c223a57ac329, d464054e-8f96-4d3d-b9d5-a40f34507b88, 6dfeb9a0-918b-4038-ae4f-63ab374b9311, 589319dd-8b62-4842-bb7a-855eef1f8d6e</v>
      </c>
    </row>
    <row r="4474" spans="1:27">
      <c r="A4474" t="s">
        <v>11913</v>
      </c>
      <c r="B4474" t="s">
        <v>30</v>
      </c>
      <c r="C4474" t="s">
        <v>56</v>
      </c>
      <c r="D4474" t="s">
        <v>69</v>
      </c>
      <c r="E4474" s="1">
        <v>21696</v>
      </c>
      <c r="F4474" t="s">
        <v>11914</v>
      </c>
      <c r="G4474" t="s">
        <v>11915</v>
      </c>
      <c r="I4474" t="str">
        <f t="shared" si="484"/>
        <v>Sarah Smith</v>
      </c>
      <c r="J4474" t="s">
        <v>83</v>
      </c>
      <c r="K4474" t="s">
        <v>17137</v>
      </c>
      <c r="L4474" t="s">
        <v>17139</v>
      </c>
      <c r="P4474" t="str">
        <f t="shared" si="485"/>
        <v>Political Science</v>
      </c>
      <c r="Q4474" t="str">
        <f t="shared" si="486"/>
        <v>Mechanical Engineering</v>
      </c>
      <c r="R4474" t="str">
        <f t="shared" si="487"/>
        <v>Urban Planning</v>
      </c>
      <c r="S4474" t="str">
        <f t="shared" si="488"/>
        <v/>
      </c>
      <c r="T4474" t="str">
        <f t="shared" si="489"/>
        <v/>
      </c>
      <c r="V4474" s="3" t="str">
        <f t="array" ref="V4474">_xlfn.TEXTJOIN(", ", TRUE, IF(majors_data!$C$2:$C$101=P4474, majors_data!$A$2:$A$101, ""))</f>
        <v>4fc222e3-9728-408a-b24b-171c919f81ea, 7f5bc724-d171-406e-bf3b-cd9d868174f2, b32c172c-a1d5-4cc9-a1fc-f5f4b2365ea4</v>
      </c>
      <c r="W4474" s="3" t="str">
        <f t="array" ref="W4474">_xlfn.TEXTJOIN(", ", TRUE, IF(majors_data!$C$2:$C$101=Q4474, majors_data!$A$2:$A$101, ""))</f>
        <v>d3d06262-f539-4a05-9e71-6e6113e9529b, efbed11c-6828-4d9a-bdc3-ffadce27497e, ab3572a8-144f-4148-9862-465bd9d7148b</v>
      </c>
      <c r="X4474" s="3" t="str">
        <f t="array" ref="X4474">_xlfn.TEXTJOIN(", ", TRUE, IF(majors_data!$C$2:$C$101=R4474, majors_data!$A$2:$A$101, ""))</f>
        <v>fa7f1f45-106f-4e8d-bd8c-cce0fd276256, 9630ccdb-1fb5-411d-a129-562993ba0569</v>
      </c>
      <c r="Y4474" s="3" t="str">
        <f t="array" ref="Y4474">_xlfn.TEXTJOIN(", ", TRUE, IF(majors_data!$C$2:$C$101=S4474, majors_data!$A$2:$A$101, ""))</f>
        <v/>
      </c>
      <c r="Z4474" s="3" t="str">
        <f t="array" ref="Z4474">_xlfn.TEXTJOIN(", ", TRUE, IF(majors_data!$C$2:$C$101=T4474, majors_data!$A$2:$A$101, ""))</f>
        <v/>
      </c>
      <c r="AA4474" s="3" t="str">
        <f t="shared" si="490"/>
        <v>4fc222e3-9728-408a-b24b-171c919f81ea, 7f5bc724-d171-406e-bf3b-cd9d868174f2, b32c172c-a1d5-4cc9-a1fc-f5f4b2365ea4, d3d06262-f539-4a05-9e71-6e6113e9529b, efbed11c-6828-4d9a-bdc3-ffadce27497e, ab3572a8-144f-4148-9862-465bd9d7148b, fa7f1f45-106f-4e8d-bd8c-cce0fd276256, 9630ccdb-1fb5-411d-a129-562993ba0569</v>
      </c>
    </row>
    <row r="4475" spans="1:27">
      <c r="A4475" t="s">
        <v>11916</v>
      </c>
      <c r="B4475" t="s">
        <v>20</v>
      </c>
      <c r="C4475" t="s">
        <v>15</v>
      </c>
      <c r="D4475" t="s">
        <v>269</v>
      </c>
      <c r="E4475" s="1">
        <v>26467</v>
      </c>
      <c r="F4475" t="s">
        <v>11917</v>
      </c>
      <c r="G4475" t="s">
        <v>40</v>
      </c>
      <c r="I4475" t="str">
        <f t="shared" si="484"/>
        <v>John Wilson</v>
      </c>
      <c r="J4475" t="s">
        <v>40</v>
      </c>
      <c r="P4475" t="str">
        <f t="shared" si="485"/>
        <v>Environmental Science</v>
      </c>
      <c r="Q4475" t="str">
        <f t="shared" si="486"/>
        <v/>
      </c>
      <c r="R4475" t="str">
        <f t="shared" si="487"/>
        <v/>
      </c>
      <c r="S4475" t="str">
        <f t="shared" si="488"/>
        <v/>
      </c>
      <c r="T4475" t="str">
        <f t="shared" si="489"/>
        <v/>
      </c>
      <c r="V4475" s="3" t="str">
        <f t="array" ref="V4475">_xlfn.TEXTJOIN(", ", TRUE, IF(majors_data!$C$2:$C$101=P4475, majors_data!$A$2:$A$101, ""))</f>
        <v>39af2a17-08ce-4282-8dd0-de4efe79980f, ce83ec69-0901-4423-87f6-92734cc8feb2</v>
      </c>
      <c r="W4475" s="3" t="str">
        <f t="array" ref="W4475">_xlfn.TEXTJOIN(", ", TRUE, IF(majors_data!$C$2:$C$101=Q4475, majors_data!$A$2:$A$101, ""))</f>
        <v/>
      </c>
      <c r="X4475" s="3" t="str">
        <f t="array" ref="X4475">_xlfn.TEXTJOIN(", ", TRUE, IF(majors_data!$C$2:$C$101=R4475, majors_data!$A$2:$A$101, ""))</f>
        <v/>
      </c>
      <c r="Y4475" s="3" t="str">
        <f t="array" ref="Y4475">_xlfn.TEXTJOIN(", ", TRUE, IF(majors_data!$C$2:$C$101=S4475, majors_data!$A$2:$A$101, ""))</f>
        <v/>
      </c>
      <c r="Z4475" s="3" t="str">
        <f t="array" ref="Z4475">_xlfn.TEXTJOIN(", ", TRUE, IF(majors_data!$C$2:$C$101=T4475, majors_data!$A$2:$A$101, ""))</f>
        <v/>
      </c>
      <c r="AA4475" s="3" t="str">
        <f t="shared" si="490"/>
        <v>39af2a17-08ce-4282-8dd0-de4efe79980f, ce83ec69-0901-4423-87f6-92734cc8feb2</v>
      </c>
    </row>
    <row r="4476" spans="1:27">
      <c r="A4476" t="s">
        <v>11918</v>
      </c>
      <c r="B4476" t="s">
        <v>14</v>
      </c>
      <c r="C4476" t="s">
        <v>42</v>
      </c>
      <c r="D4476" t="s">
        <v>297</v>
      </c>
      <c r="E4476" s="1">
        <v>20274</v>
      </c>
      <c r="F4476" t="s">
        <v>11919</v>
      </c>
      <c r="G4476" t="s">
        <v>11920</v>
      </c>
      <c r="I4476" t="str">
        <f t="shared" si="484"/>
        <v>Jane Moore</v>
      </c>
      <c r="J4476" t="s">
        <v>83</v>
      </c>
      <c r="K4476" t="s">
        <v>17157</v>
      </c>
      <c r="P4476" t="str">
        <f t="shared" si="485"/>
        <v>Political Science</v>
      </c>
      <c r="Q4476" t="str">
        <f t="shared" si="486"/>
        <v>Environmental Science</v>
      </c>
      <c r="R4476" t="str">
        <f t="shared" si="487"/>
        <v/>
      </c>
      <c r="S4476" t="str">
        <f t="shared" si="488"/>
        <v/>
      </c>
      <c r="T4476" t="str">
        <f t="shared" si="489"/>
        <v/>
      </c>
      <c r="V4476" s="3" t="str">
        <f t="array" ref="V4476">_xlfn.TEXTJOIN(", ", TRUE, IF(majors_data!$C$2:$C$101=P4476, majors_data!$A$2:$A$101, ""))</f>
        <v>4fc222e3-9728-408a-b24b-171c919f81ea, 7f5bc724-d171-406e-bf3b-cd9d868174f2, b32c172c-a1d5-4cc9-a1fc-f5f4b2365ea4</v>
      </c>
      <c r="W4476" s="3" t="str">
        <f t="array" ref="W4476">_xlfn.TEXTJOIN(", ", TRUE, IF(majors_data!$C$2:$C$101=Q4476, majors_data!$A$2:$A$101, ""))</f>
        <v>39af2a17-08ce-4282-8dd0-de4efe79980f, ce83ec69-0901-4423-87f6-92734cc8feb2</v>
      </c>
      <c r="X4476" s="3" t="str">
        <f t="array" ref="X4476">_xlfn.TEXTJOIN(", ", TRUE, IF(majors_data!$C$2:$C$101=R4476, majors_data!$A$2:$A$101, ""))</f>
        <v/>
      </c>
      <c r="Y4476" s="3" t="str">
        <f t="array" ref="Y4476">_xlfn.TEXTJOIN(", ", TRUE, IF(majors_data!$C$2:$C$101=S4476, majors_data!$A$2:$A$101, ""))</f>
        <v/>
      </c>
      <c r="Z4476" s="3" t="str">
        <f t="array" ref="Z4476">_xlfn.TEXTJOIN(", ", TRUE, IF(majors_data!$C$2:$C$101=T4476, majors_data!$A$2:$A$101, ""))</f>
        <v/>
      </c>
      <c r="AA4476" s="3" t="str">
        <f t="shared" si="490"/>
        <v>4fc222e3-9728-408a-b24b-171c919f81ea, 7f5bc724-d171-406e-bf3b-cd9d868174f2, b32c172c-a1d5-4cc9-a1fc-f5f4b2365ea4, 39af2a17-08ce-4282-8dd0-de4efe79980f, ce83ec69-0901-4423-87f6-92734cc8feb2</v>
      </c>
    </row>
    <row r="4477" spans="1:27">
      <c r="A4477" t="s">
        <v>11921</v>
      </c>
      <c r="B4477" t="s">
        <v>36</v>
      </c>
      <c r="C4477" t="s">
        <v>37</v>
      </c>
      <c r="D4477" t="s">
        <v>38</v>
      </c>
      <c r="E4477" s="1">
        <v>34334</v>
      </c>
      <c r="F4477" t="s">
        <v>11922</v>
      </c>
      <c r="I4477" t="str">
        <f t="shared" si="484"/>
        <v>Alice Williams</v>
      </c>
      <c r="P4477" t="str">
        <f t="shared" si="485"/>
        <v/>
      </c>
      <c r="Q4477" t="str">
        <f t="shared" si="486"/>
        <v/>
      </c>
      <c r="R4477" t="str">
        <f t="shared" si="487"/>
        <v/>
      </c>
      <c r="S4477" t="str">
        <f t="shared" si="488"/>
        <v/>
      </c>
      <c r="T4477" t="str">
        <f t="shared" si="489"/>
        <v/>
      </c>
      <c r="V4477" s="3" t="str">
        <f t="array" ref="V4477">_xlfn.TEXTJOIN(", ", TRUE, IF(majors_data!$C$2:$C$101=P4477, majors_data!$A$2:$A$101, ""))</f>
        <v/>
      </c>
      <c r="W4477" s="3" t="str">
        <f t="array" ref="W4477">_xlfn.TEXTJOIN(", ", TRUE, IF(majors_data!$C$2:$C$101=Q4477, majors_data!$A$2:$A$101, ""))</f>
        <v/>
      </c>
      <c r="X4477" s="3" t="str">
        <f t="array" ref="X4477">_xlfn.TEXTJOIN(", ", TRUE, IF(majors_data!$C$2:$C$101=R4477, majors_data!$A$2:$A$101, ""))</f>
        <v/>
      </c>
      <c r="Y4477" s="3" t="str">
        <f t="array" ref="Y4477">_xlfn.TEXTJOIN(", ", TRUE, IF(majors_data!$C$2:$C$101=S4477, majors_data!$A$2:$A$101, ""))</f>
        <v/>
      </c>
      <c r="Z4477" s="3" t="str">
        <f t="array" ref="Z4477">_xlfn.TEXTJOIN(", ", TRUE, IF(majors_data!$C$2:$C$101=T4477, majors_data!$A$2:$A$101, ""))</f>
        <v/>
      </c>
      <c r="AA4477" s="3" t="str">
        <f t="shared" si="490"/>
        <v/>
      </c>
    </row>
    <row r="4478" spans="1:27">
      <c r="A4478" t="s">
        <v>11923</v>
      </c>
      <c r="B4478" t="s">
        <v>36</v>
      </c>
      <c r="C4478" t="s">
        <v>15</v>
      </c>
      <c r="D4478" t="s">
        <v>590</v>
      </c>
      <c r="E4478" s="1">
        <v>22129</v>
      </c>
      <c r="F4478" t="s">
        <v>11924</v>
      </c>
      <c r="G4478" t="s">
        <v>11925</v>
      </c>
      <c r="I4478" t="str">
        <f t="shared" si="484"/>
        <v>Alice Wilson</v>
      </c>
      <c r="J4478" t="s">
        <v>212</v>
      </c>
      <c r="K4478" t="s">
        <v>17146</v>
      </c>
      <c r="L4478" t="s">
        <v>17129</v>
      </c>
      <c r="M4478" t="s">
        <v>17127</v>
      </c>
      <c r="N4478" t="s">
        <v>17120</v>
      </c>
      <c r="P4478" t="str">
        <f t="shared" si="485"/>
        <v>Business Administration</v>
      </c>
      <c r="Q4478" t="str">
        <f t="shared" si="486"/>
        <v>Health Science</v>
      </c>
      <c r="R4478" t="str">
        <f t="shared" si="487"/>
        <v>Linguistics</v>
      </c>
      <c r="S4478" t="str">
        <f t="shared" si="488"/>
        <v>Geography</v>
      </c>
      <c r="T4478" t="str">
        <f t="shared" si="489"/>
        <v>Criminal Justice</v>
      </c>
      <c r="V4478" s="3" t="str">
        <f t="array" ref="V4478">_xlfn.TEXTJOIN(", ", TRUE, IF(majors_data!$C$2:$C$101=P4478, majors_data!$A$2:$A$101, ""))</f>
        <v>ad1e7d8e-5114-413f-921d-a35552003ee4, c132b04e-83bd-4b24-8fe4-5a9a015e7c93, 1e0b04ba-18d5-4ab9-a1e5-23449bbc4a0b</v>
      </c>
      <c r="W4478" s="3" t="str">
        <f t="array" ref="W4478">_xlfn.TEXTJOIN(", ", TRUE, IF(majors_data!$C$2:$C$101=Q4478, majors_data!$A$2:$A$101, ""))</f>
        <v>1eeb53c2-5e82-4c6a-a81f-bea4af78b2f8, 31a96803-e0b0-464c-b44c-14316de7195f</v>
      </c>
      <c r="X4478" s="3" t="str">
        <f t="array" ref="X4478">_xlfn.TEXTJOIN(", ", TRUE, IF(majors_data!$C$2:$C$101=R4478, majors_data!$A$2:$A$101, ""))</f>
        <v>cb7207d7-79d6-497f-a7e6-ceebd62576db, bc618e46-adeb-4bfa-a8dc-9e7a3bbad058</v>
      </c>
      <c r="Y4478" s="3" t="str">
        <f t="array" ref="Y4478">_xlfn.TEXTJOIN(", ", TRUE, IF(majors_data!$C$2:$C$101=S4478, majors_data!$A$2:$A$101, ""))</f>
        <v>5d92edf2-5248-4363-8e50-f18ad6a67a8c, b6f11273-e674-4c30-afa1-7ee62c1abb4b</v>
      </c>
      <c r="Z4478" s="3" t="str">
        <f t="array" ref="Z4478">_xlfn.TEXTJOIN(", ", TRUE, IF(majors_data!$C$2:$C$101=T4478, majors_data!$A$2:$A$101, ""))</f>
        <v>b43b2475-66e9-49df-b826-4dbb0bb15b8b, bd5df5b0-28d6-45d5-8637-31903ae85330</v>
      </c>
      <c r="AA4478" s="3" t="str">
        <f t="shared" si="490"/>
        <v>ad1e7d8e-5114-413f-921d-a35552003ee4, c132b04e-83bd-4b24-8fe4-5a9a015e7c93, 1e0b04ba-18d5-4ab9-a1e5-23449bbc4a0b, 1eeb53c2-5e82-4c6a-a81f-bea4af78b2f8, 31a96803-e0b0-464c-b44c-14316de7195f, cb7207d7-79d6-497f-a7e6-ceebd62576db, bc618e46-adeb-4bfa-a8dc-9e7a3bbad058, 5d92edf2-5248-4363-8e50-f18ad6a67a8c, b6f11273-e674-4c30-afa1-7ee62c1abb4b, b43b2475-66e9-49df-b826-4dbb0bb15b8b, bd5df5b0-28d6-45d5-8637-31903ae85330</v>
      </c>
    </row>
    <row r="4479" spans="1:27">
      <c r="A4479" t="s">
        <v>11926</v>
      </c>
      <c r="B4479" t="s">
        <v>60</v>
      </c>
      <c r="C4479" t="s">
        <v>9</v>
      </c>
      <c r="D4479" t="s">
        <v>207</v>
      </c>
      <c r="E4479" s="1">
        <v>31334</v>
      </c>
      <c r="F4479" t="s">
        <v>11927</v>
      </c>
      <c r="G4479" t="s">
        <v>11928</v>
      </c>
      <c r="I4479" t="str">
        <f t="shared" si="484"/>
        <v>Bob Taylor</v>
      </c>
      <c r="J4479" t="s">
        <v>2580</v>
      </c>
      <c r="K4479" t="s">
        <v>17147</v>
      </c>
      <c r="L4479" t="s">
        <v>17126</v>
      </c>
      <c r="M4479" t="s">
        <v>17139</v>
      </c>
      <c r="P4479" t="str">
        <f t="shared" si="485"/>
        <v>Anthropology</v>
      </c>
      <c r="Q4479" t="str">
        <f t="shared" si="486"/>
        <v>Nursing</v>
      </c>
      <c r="R4479" t="str">
        <f t="shared" si="487"/>
        <v>Biology</v>
      </c>
      <c r="S4479" t="str">
        <f t="shared" si="488"/>
        <v>Urban Planning</v>
      </c>
      <c r="T4479" t="str">
        <f t="shared" si="489"/>
        <v/>
      </c>
      <c r="V4479" s="3" t="str">
        <f t="array" ref="V4479">_xlfn.TEXTJOIN(", ", TRUE, IF(majors_data!$C$2:$C$101=P4479, majors_data!$A$2:$A$101, ""))</f>
        <v>37b765f0-fc71-4c9c-838b-f3a5ce0706ff, 5538f94c-9d38-4c6c-ab29-0987d27ec313</v>
      </c>
      <c r="W4479" s="3" t="str">
        <f t="array" ref="W4479">_xlfn.TEXTJOIN(", ", TRUE, IF(majors_data!$C$2:$C$101=Q4479, majors_data!$A$2:$A$101, ""))</f>
        <v>bcf5b4b8-c773-40a4-9ec1-9767753c0d44, 92ba9844-0c5e-4bfa-ad1c-ab41f8ac3d5e</v>
      </c>
      <c r="X4479" s="3" t="str">
        <f t="array" ref="X4479">_xlfn.TEXTJOIN(", ", TRUE, IF(majors_data!$C$2:$C$101=R4479, majors_data!$A$2:$A$101, ""))</f>
        <v>b33ae65d-523e-48c6-b10e-59346e1c6523, 4e64e115-2f29-4046-95c6-3f34c14feb83, 2ab329ca-9f50-4c70-9698-f44934cf4b69</v>
      </c>
      <c r="Y4479" s="3" t="str">
        <f t="array" ref="Y4479">_xlfn.TEXTJOIN(", ", TRUE, IF(majors_data!$C$2:$C$101=S4479, majors_data!$A$2:$A$101, ""))</f>
        <v>fa7f1f45-106f-4e8d-bd8c-cce0fd276256, 9630ccdb-1fb5-411d-a129-562993ba0569</v>
      </c>
      <c r="Z4479" s="3" t="str">
        <f t="array" ref="Z4479">_xlfn.TEXTJOIN(", ", TRUE, IF(majors_data!$C$2:$C$101=T4479, majors_data!$A$2:$A$101, ""))</f>
        <v/>
      </c>
      <c r="AA4479" s="3" t="str">
        <f t="shared" si="490"/>
        <v>37b765f0-fc71-4c9c-838b-f3a5ce0706ff, 5538f94c-9d38-4c6c-ab29-0987d27ec313, bcf5b4b8-c773-40a4-9ec1-9767753c0d44, 92ba9844-0c5e-4bfa-ad1c-ab41f8ac3d5e, b33ae65d-523e-48c6-b10e-59346e1c6523, 4e64e115-2f29-4046-95c6-3f34c14feb83, 2ab329ca-9f50-4c70-9698-f44934cf4b69, fa7f1f45-106f-4e8d-bd8c-cce0fd276256, 9630ccdb-1fb5-411d-a129-562993ba0569</v>
      </c>
    </row>
    <row r="4480" spans="1:27">
      <c r="A4480" t="s">
        <v>11929</v>
      </c>
      <c r="B4480" t="s">
        <v>8</v>
      </c>
      <c r="C4480" t="s">
        <v>37</v>
      </c>
      <c r="D4480" t="s">
        <v>312</v>
      </c>
      <c r="E4480" s="1">
        <v>21573</v>
      </c>
      <c r="F4480" t="s">
        <v>11930</v>
      </c>
      <c r="I4480" t="str">
        <f t="shared" si="484"/>
        <v>David Williams</v>
      </c>
      <c r="P4480" t="str">
        <f t="shared" si="485"/>
        <v/>
      </c>
      <c r="Q4480" t="str">
        <f t="shared" si="486"/>
        <v/>
      </c>
      <c r="R4480" t="str">
        <f t="shared" si="487"/>
        <v/>
      </c>
      <c r="S4480" t="str">
        <f t="shared" si="488"/>
        <v/>
      </c>
      <c r="T4480" t="str">
        <f t="shared" si="489"/>
        <v/>
      </c>
      <c r="V4480" s="3" t="str">
        <f t="array" ref="V4480">_xlfn.TEXTJOIN(", ", TRUE, IF(majors_data!$C$2:$C$101=P4480, majors_data!$A$2:$A$101, ""))</f>
        <v/>
      </c>
      <c r="W4480" s="3" t="str">
        <f t="array" ref="W4480">_xlfn.TEXTJOIN(", ", TRUE, IF(majors_data!$C$2:$C$101=Q4480, majors_data!$A$2:$A$101, ""))</f>
        <v/>
      </c>
      <c r="X4480" s="3" t="str">
        <f t="array" ref="X4480">_xlfn.TEXTJOIN(", ", TRUE, IF(majors_data!$C$2:$C$101=R4480, majors_data!$A$2:$A$101, ""))</f>
        <v/>
      </c>
      <c r="Y4480" s="3" t="str">
        <f t="array" ref="Y4480">_xlfn.TEXTJOIN(", ", TRUE, IF(majors_data!$C$2:$C$101=S4480, majors_data!$A$2:$A$101, ""))</f>
        <v/>
      </c>
      <c r="Z4480" s="3" t="str">
        <f t="array" ref="Z4480">_xlfn.TEXTJOIN(", ", TRUE, IF(majors_data!$C$2:$C$101=T4480, majors_data!$A$2:$A$101, ""))</f>
        <v/>
      </c>
      <c r="AA4480" s="3" t="str">
        <f t="shared" si="490"/>
        <v/>
      </c>
    </row>
    <row r="4481" spans="1:27">
      <c r="A4481" t="s">
        <v>11931</v>
      </c>
      <c r="B4481" t="s">
        <v>20</v>
      </c>
      <c r="C4481" t="s">
        <v>31</v>
      </c>
      <c r="D4481" t="s">
        <v>693</v>
      </c>
      <c r="E4481" s="1">
        <v>28959</v>
      </c>
      <c r="F4481" t="s">
        <v>11932</v>
      </c>
      <c r="G4481" t="s">
        <v>11933</v>
      </c>
      <c r="I4481" t="str">
        <f t="shared" si="484"/>
        <v>John Doe</v>
      </c>
      <c r="J4481" t="s">
        <v>787</v>
      </c>
      <c r="K4481" t="s">
        <v>17147</v>
      </c>
      <c r="L4481" t="s">
        <v>17146</v>
      </c>
      <c r="M4481" t="s">
        <v>17150</v>
      </c>
      <c r="P4481" t="str">
        <f t="shared" si="485"/>
        <v>Finance</v>
      </c>
      <c r="Q4481" t="str">
        <f t="shared" si="486"/>
        <v>Nursing</v>
      </c>
      <c r="R4481" t="str">
        <f t="shared" si="487"/>
        <v>Health Science</v>
      </c>
      <c r="S4481" t="str">
        <f t="shared" si="488"/>
        <v>Agriculture</v>
      </c>
      <c r="T4481" t="str">
        <f t="shared" si="489"/>
        <v/>
      </c>
      <c r="V4481" s="3" t="str">
        <f t="array" ref="V4481">_xlfn.TEXTJOIN(", ", TRUE, IF(majors_data!$C$2:$C$101=P4481, majors_data!$A$2:$A$101, ""))</f>
        <v>49f57722-52fb-47b6-8e1e-54de177e0d19, f89ddd78-e74e-469c-8808-241bd8c36f67, c6f0e3ea-fc4a-4768-a155-f0bf0b943717</v>
      </c>
      <c r="W4481" s="3" t="str">
        <f t="array" ref="W4481">_xlfn.TEXTJOIN(", ", TRUE, IF(majors_data!$C$2:$C$101=Q4481, majors_data!$A$2:$A$101, ""))</f>
        <v>bcf5b4b8-c773-40a4-9ec1-9767753c0d44, 92ba9844-0c5e-4bfa-ad1c-ab41f8ac3d5e</v>
      </c>
      <c r="X4481" s="3" t="str">
        <f t="array" ref="X4481">_xlfn.TEXTJOIN(", ", TRUE, IF(majors_data!$C$2:$C$101=R4481, majors_data!$A$2:$A$101, ""))</f>
        <v>1eeb53c2-5e82-4c6a-a81f-bea4af78b2f8, 31a96803-e0b0-464c-b44c-14316de7195f</v>
      </c>
      <c r="Y4481" s="3" t="str">
        <f t="array" ref="Y4481">_xlfn.TEXTJOIN(", ", TRUE, IF(majors_data!$C$2:$C$101=S4481, majors_data!$A$2:$A$101, ""))</f>
        <v>521b6a84-52f2-488c-b310-c95ae8ff1021, 15603f87-6ae3-403c-aad6-3cd82bdddc1e</v>
      </c>
      <c r="Z4481" s="3" t="str">
        <f t="array" ref="Z4481">_xlfn.TEXTJOIN(", ", TRUE, IF(majors_data!$C$2:$C$101=T4481, majors_data!$A$2:$A$101, ""))</f>
        <v/>
      </c>
      <c r="AA4481" s="3" t="str">
        <f t="shared" si="490"/>
        <v>49f57722-52fb-47b6-8e1e-54de177e0d19, f89ddd78-e74e-469c-8808-241bd8c36f67, c6f0e3ea-fc4a-4768-a155-f0bf0b943717, bcf5b4b8-c773-40a4-9ec1-9767753c0d44, 92ba9844-0c5e-4bfa-ad1c-ab41f8ac3d5e, 1eeb53c2-5e82-4c6a-a81f-bea4af78b2f8, 31a96803-e0b0-464c-b44c-14316de7195f, 521b6a84-52f2-488c-b310-c95ae8ff1021, 15603f87-6ae3-403c-aad6-3cd82bdddc1e</v>
      </c>
    </row>
    <row r="4482" spans="1:27">
      <c r="A4482" t="s">
        <v>11934</v>
      </c>
      <c r="B4482" t="s">
        <v>60</v>
      </c>
      <c r="C4482" t="s">
        <v>56</v>
      </c>
      <c r="D4482" t="s">
        <v>133</v>
      </c>
      <c r="E4482" s="1">
        <v>33081</v>
      </c>
      <c r="F4482" t="s">
        <v>11935</v>
      </c>
      <c r="I4482" t="str">
        <f t="shared" si="484"/>
        <v>Bob Smith</v>
      </c>
      <c r="P4482" t="str">
        <f t="shared" si="485"/>
        <v/>
      </c>
      <c r="Q4482" t="str">
        <f t="shared" si="486"/>
        <v/>
      </c>
      <c r="R4482" t="str">
        <f t="shared" si="487"/>
        <v/>
      </c>
      <c r="S4482" t="str">
        <f t="shared" si="488"/>
        <v/>
      </c>
      <c r="T4482" t="str">
        <f t="shared" si="489"/>
        <v/>
      </c>
      <c r="V4482" s="3" t="str">
        <f t="array" ref="V4482">_xlfn.TEXTJOIN(", ", TRUE, IF(majors_data!$C$2:$C$101=P4482, majors_data!$A$2:$A$101, ""))</f>
        <v/>
      </c>
      <c r="W4482" s="3" t="str">
        <f t="array" ref="W4482">_xlfn.TEXTJOIN(", ", TRUE, IF(majors_data!$C$2:$C$101=Q4482, majors_data!$A$2:$A$101, ""))</f>
        <v/>
      </c>
      <c r="X4482" s="3" t="str">
        <f t="array" ref="X4482">_xlfn.TEXTJOIN(", ", TRUE, IF(majors_data!$C$2:$C$101=R4482, majors_data!$A$2:$A$101, ""))</f>
        <v/>
      </c>
      <c r="Y4482" s="3" t="str">
        <f t="array" ref="Y4482">_xlfn.TEXTJOIN(", ", TRUE, IF(majors_data!$C$2:$C$101=S4482, majors_data!$A$2:$A$101, ""))</f>
        <v/>
      </c>
      <c r="Z4482" s="3" t="str">
        <f t="array" ref="Z4482">_xlfn.TEXTJOIN(", ", TRUE, IF(majors_data!$C$2:$C$101=T4482, majors_data!$A$2:$A$101, ""))</f>
        <v/>
      </c>
      <c r="AA4482" s="3" t="str">
        <f t="shared" si="490"/>
        <v/>
      </c>
    </row>
    <row r="4483" spans="1:27">
      <c r="A4483" t="s">
        <v>11936</v>
      </c>
      <c r="B4483" t="s">
        <v>72</v>
      </c>
      <c r="C4483" t="s">
        <v>9</v>
      </c>
      <c r="D4483" t="s">
        <v>158</v>
      </c>
      <c r="E4483" s="1">
        <v>22622</v>
      </c>
      <c r="F4483" t="s">
        <v>11937</v>
      </c>
      <c r="I4483" t="str">
        <f t="shared" ref="I4483:I4546" si="491">_xlfn.CONCAT(B4483," ",C4483)</f>
        <v>James Taylor</v>
      </c>
      <c r="P4483" t="str">
        <f t="shared" ref="P4483:P4546" si="492">TRIM(J4483)</f>
        <v/>
      </c>
      <c r="Q4483" t="str">
        <f t="shared" ref="Q4483:Q4546" si="493">TRIM(K4483)</f>
        <v/>
      </c>
      <c r="R4483" t="str">
        <f t="shared" ref="R4483:R4546" si="494">TRIM(L4483)</f>
        <v/>
      </c>
      <c r="S4483" t="str">
        <f t="shared" ref="S4483:S4546" si="495">TRIM(M4483)</f>
        <v/>
      </c>
      <c r="T4483" t="str">
        <f t="shared" ref="T4483:T4546" si="496">TRIM(N4483)</f>
        <v/>
      </c>
      <c r="V4483" s="3" t="str">
        <f t="array" ref="V4483">_xlfn.TEXTJOIN(", ", TRUE, IF(majors_data!$C$2:$C$101=P4483, majors_data!$A$2:$A$101, ""))</f>
        <v/>
      </c>
      <c r="W4483" s="3" t="str">
        <f t="array" ref="W4483">_xlfn.TEXTJOIN(", ", TRUE, IF(majors_data!$C$2:$C$101=Q4483, majors_data!$A$2:$A$101, ""))</f>
        <v/>
      </c>
      <c r="X4483" s="3" t="str">
        <f t="array" ref="X4483">_xlfn.TEXTJOIN(", ", TRUE, IF(majors_data!$C$2:$C$101=R4483, majors_data!$A$2:$A$101, ""))</f>
        <v/>
      </c>
      <c r="Y4483" s="3" t="str">
        <f t="array" ref="Y4483">_xlfn.TEXTJOIN(", ", TRUE, IF(majors_data!$C$2:$C$101=S4483, majors_data!$A$2:$A$101, ""))</f>
        <v/>
      </c>
      <c r="Z4483" s="3" t="str">
        <f t="array" ref="Z4483">_xlfn.TEXTJOIN(", ", TRUE, IF(majors_data!$C$2:$C$101=T4483, majors_data!$A$2:$A$101, ""))</f>
        <v/>
      </c>
      <c r="AA4483" s="3" t="str">
        <f t="shared" ref="AA4483:AA4546" si="497">_xlfn.TEXTJOIN(", ",TRUE,V4483:Z4483)</f>
        <v/>
      </c>
    </row>
    <row r="4484" spans="1:27">
      <c r="A4484" t="s">
        <v>11938</v>
      </c>
      <c r="B4484" t="s">
        <v>119</v>
      </c>
      <c r="C4484" t="s">
        <v>56</v>
      </c>
      <c r="D4484" t="s">
        <v>273</v>
      </c>
      <c r="E4484" s="1">
        <v>21722</v>
      </c>
      <c r="F4484" t="s">
        <v>11939</v>
      </c>
      <c r="G4484" t="s">
        <v>11940</v>
      </c>
      <c r="I4484" t="str">
        <f t="shared" si="491"/>
        <v>Michael Smith</v>
      </c>
      <c r="J4484" t="s">
        <v>835</v>
      </c>
      <c r="K4484" t="s">
        <v>17130</v>
      </c>
      <c r="L4484" t="s">
        <v>17141</v>
      </c>
      <c r="P4484" t="str">
        <f t="shared" si="492"/>
        <v>English</v>
      </c>
      <c r="Q4484" t="str">
        <f t="shared" si="493"/>
        <v>Education</v>
      </c>
      <c r="R4484" t="str">
        <f t="shared" si="494"/>
        <v>English</v>
      </c>
      <c r="S4484" t="str">
        <f t="shared" si="495"/>
        <v/>
      </c>
      <c r="T4484" t="str">
        <f t="shared" si="496"/>
        <v/>
      </c>
      <c r="V4484" s="3" t="str">
        <f t="array" ref="V4484">_xlfn.TEXTJOIN(", ", TRUE, IF(majors_data!$C$2:$C$101=P4484, majors_data!$A$2:$A$101, ""))</f>
        <v>37979873-7c28-4b44-83ee-438c3e6810e9, e988d274-0abb-4d30-86fd-65f7e0f6b057, cc5f8133-74b9-43cc-b15e-b159a78b93fd</v>
      </c>
      <c r="W4484" s="3" t="str">
        <f t="array" ref="W4484">_xlfn.TEXTJOIN(", ", TRUE, IF(majors_data!$C$2:$C$101=Q4484, majors_data!$A$2:$A$101, ""))</f>
        <v>1e0ce7f9-cbf4-44c4-bfb7-725db39d17ea, dda17862-a51d-49f5-bc9f-b2caa7af10ef, 551cfc0c-5de9-4672-90a2-b0f5b644ed8c</v>
      </c>
      <c r="X4484" s="3" t="str">
        <f t="array" ref="X4484">_xlfn.TEXTJOIN(", ", TRUE, IF(majors_data!$C$2:$C$101=R4484, majors_data!$A$2:$A$101, ""))</f>
        <v>37979873-7c28-4b44-83ee-438c3e6810e9, e988d274-0abb-4d30-86fd-65f7e0f6b057, cc5f8133-74b9-43cc-b15e-b159a78b93fd</v>
      </c>
      <c r="Y4484" s="3" t="str">
        <f t="array" ref="Y4484">_xlfn.TEXTJOIN(", ", TRUE, IF(majors_data!$C$2:$C$101=S4484, majors_data!$A$2:$A$101, ""))</f>
        <v/>
      </c>
      <c r="Z4484" s="3" t="str">
        <f t="array" ref="Z4484">_xlfn.TEXTJOIN(", ", TRUE, IF(majors_data!$C$2:$C$101=T4484, majors_data!$A$2:$A$101, ""))</f>
        <v/>
      </c>
      <c r="AA4484" s="3" t="str">
        <f t="shared" si="497"/>
        <v>37979873-7c28-4b44-83ee-438c3e6810e9, e988d274-0abb-4d30-86fd-65f7e0f6b057, cc5f8133-74b9-43cc-b15e-b159a78b93fd, 1e0ce7f9-cbf4-44c4-bfb7-725db39d17ea, dda17862-a51d-49f5-bc9f-b2caa7af10ef, 551cfc0c-5de9-4672-90a2-b0f5b644ed8c, 37979873-7c28-4b44-83ee-438c3e6810e9, e988d274-0abb-4d30-86fd-65f7e0f6b057, cc5f8133-74b9-43cc-b15e-b159a78b93fd</v>
      </c>
    </row>
    <row r="4485" spans="1:27">
      <c r="A4485" t="s">
        <v>11941</v>
      </c>
      <c r="B4485" t="s">
        <v>60</v>
      </c>
      <c r="C4485" t="s">
        <v>56</v>
      </c>
      <c r="D4485" t="s">
        <v>133</v>
      </c>
      <c r="E4485" s="1">
        <v>25035</v>
      </c>
      <c r="F4485" t="s">
        <v>11942</v>
      </c>
      <c r="G4485" t="s">
        <v>11943</v>
      </c>
      <c r="I4485" t="str">
        <f t="shared" si="491"/>
        <v>Bob Smith</v>
      </c>
      <c r="J4485" t="s">
        <v>781</v>
      </c>
      <c r="K4485" t="s">
        <v>17134</v>
      </c>
      <c r="P4485" t="str">
        <f t="shared" si="492"/>
        <v>Public Health</v>
      </c>
      <c r="Q4485" t="str">
        <f t="shared" si="493"/>
        <v>Journalism</v>
      </c>
      <c r="R4485" t="str">
        <f t="shared" si="494"/>
        <v/>
      </c>
      <c r="S4485" t="str">
        <f t="shared" si="495"/>
        <v/>
      </c>
      <c r="T4485" t="str">
        <f t="shared" si="496"/>
        <v/>
      </c>
      <c r="V4485" s="3" t="str">
        <f t="array" ref="V4485">_xlfn.TEXTJOIN(", ", TRUE, IF(majors_data!$C$2:$C$101=P4485, majors_data!$A$2:$A$101, ""))</f>
        <v>9cbfac3c-fb8a-4ebd-b677-c223a57ac329, d464054e-8f96-4d3d-b9d5-a40f34507b88</v>
      </c>
      <c r="W4485" s="3" t="str">
        <f t="array" ref="W4485">_xlfn.TEXTJOIN(", ", TRUE, IF(majors_data!$C$2:$C$101=Q4485, majors_data!$A$2:$A$101, ""))</f>
        <v>3100982d-c037-4a3f-a3ed-83e66b248c8d, ebbcecbe-be84-4fb4-bb4e-6420356ebe5a</v>
      </c>
      <c r="X4485" s="3" t="str">
        <f t="array" ref="X4485">_xlfn.TEXTJOIN(", ", TRUE, IF(majors_data!$C$2:$C$101=R4485, majors_data!$A$2:$A$101, ""))</f>
        <v/>
      </c>
      <c r="Y4485" s="3" t="str">
        <f t="array" ref="Y4485">_xlfn.TEXTJOIN(", ", TRUE, IF(majors_data!$C$2:$C$101=S4485, majors_data!$A$2:$A$101, ""))</f>
        <v/>
      </c>
      <c r="Z4485" s="3" t="str">
        <f t="array" ref="Z4485">_xlfn.TEXTJOIN(", ", TRUE, IF(majors_data!$C$2:$C$101=T4485, majors_data!$A$2:$A$101, ""))</f>
        <v/>
      </c>
      <c r="AA4485" s="3" t="str">
        <f t="shared" si="497"/>
        <v>9cbfac3c-fb8a-4ebd-b677-c223a57ac329, d464054e-8f96-4d3d-b9d5-a40f34507b88, 3100982d-c037-4a3f-a3ed-83e66b248c8d, ebbcecbe-be84-4fb4-bb4e-6420356ebe5a</v>
      </c>
    </row>
    <row r="4486" spans="1:27">
      <c r="A4486" t="s">
        <v>11944</v>
      </c>
      <c r="B4486" t="s">
        <v>25</v>
      </c>
      <c r="C4486" t="s">
        <v>31</v>
      </c>
      <c r="D4486" t="s">
        <v>161</v>
      </c>
      <c r="E4486" s="1">
        <v>20417</v>
      </c>
      <c r="F4486" t="s">
        <v>11945</v>
      </c>
      <c r="I4486" t="str">
        <f t="shared" si="491"/>
        <v>Linda Doe</v>
      </c>
      <c r="P4486" t="str">
        <f t="shared" si="492"/>
        <v/>
      </c>
      <c r="Q4486" t="str">
        <f t="shared" si="493"/>
        <v/>
      </c>
      <c r="R4486" t="str">
        <f t="shared" si="494"/>
        <v/>
      </c>
      <c r="S4486" t="str">
        <f t="shared" si="495"/>
        <v/>
      </c>
      <c r="T4486" t="str">
        <f t="shared" si="496"/>
        <v/>
      </c>
      <c r="V4486" s="3" t="str">
        <f t="array" ref="V4486">_xlfn.TEXTJOIN(", ", TRUE, IF(majors_data!$C$2:$C$101=P4486, majors_data!$A$2:$A$101, ""))</f>
        <v/>
      </c>
      <c r="W4486" s="3" t="str">
        <f t="array" ref="W4486">_xlfn.TEXTJOIN(", ", TRUE, IF(majors_data!$C$2:$C$101=Q4486, majors_data!$A$2:$A$101, ""))</f>
        <v/>
      </c>
      <c r="X4486" s="3" t="str">
        <f t="array" ref="X4486">_xlfn.TEXTJOIN(", ", TRUE, IF(majors_data!$C$2:$C$101=R4486, majors_data!$A$2:$A$101, ""))</f>
        <v/>
      </c>
      <c r="Y4486" s="3" t="str">
        <f t="array" ref="Y4486">_xlfn.TEXTJOIN(", ", TRUE, IF(majors_data!$C$2:$C$101=S4486, majors_data!$A$2:$A$101, ""))</f>
        <v/>
      </c>
      <c r="Z4486" s="3" t="str">
        <f t="array" ref="Z4486">_xlfn.TEXTJOIN(", ", TRUE, IF(majors_data!$C$2:$C$101=T4486, majors_data!$A$2:$A$101, ""))</f>
        <v/>
      </c>
      <c r="AA4486" s="3" t="str">
        <f t="shared" si="497"/>
        <v/>
      </c>
    </row>
    <row r="4487" spans="1:27">
      <c r="A4487" t="s">
        <v>11946</v>
      </c>
      <c r="B4487" t="s">
        <v>60</v>
      </c>
      <c r="C4487" t="s">
        <v>31</v>
      </c>
      <c r="D4487" t="s">
        <v>61</v>
      </c>
      <c r="E4487" s="1">
        <v>25053</v>
      </c>
      <c r="F4487" t="s">
        <v>11947</v>
      </c>
      <c r="G4487" t="s">
        <v>11948</v>
      </c>
      <c r="I4487" t="str">
        <f t="shared" si="491"/>
        <v>Bob Doe</v>
      </c>
      <c r="J4487" t="s">
        <v>45</v>
      </c>
      <c r="K4487" t="s">
        <v>17136</v>
      </c>
      <c r="L4487" t="s">
        <v>17148</v>
      </c>
      <c r="M4487" t="s">
        <v>17134</v>
      </c>
      <c r="N4487" t="s">
        <v>17151</v>
      </c>
      <c r="P4487" t="str">
        <f t="shared" si="492"/>
        <v>Law</v>
      </c>
      <c r="Q4487" t="str">
        <f t="shared" si="493"/>
        <v>Music</v>
      </c>
      <c r="R4487" t="str">
        <f t="shared" si="494"/>
        <v>Architecture</v>
      </c>
      <c r="S4487" t="str">
        <f t="shared" si="495"/>
        <v>Journalism</v>
      </c>
      <c r="T4487" t="str">
        <f t="shared" si="496"/>
        <v>Economics</v>
      </c>
      <c r="V4487" s="3" t="str">
        <f t="array" ref="V4487">_xlfn.TEXTJOIN(", ", TRUE, IF(majors_data!$C$2:$C$101=P4487, majors_data!$A$2:$A$101, ""))</f>
        <v>4ae8186a-1c4d-4b5e-8e7e-385e8b3e9c79, fcda77f1-d71f-4cbe-bb5c-fb12877aec40</v>
      </c>
      <c r="W4487" s="3" t="str">
        <f t="array" ref="W4487">_xlfn.TEXTJOIN(", ", TRUE, IF(majors_data!$C$2:$C$101=Q4487, majors_data!$A$2:$A$101, ""))</f>
        <v>e00c66ff-cb22-45b1-a5e8-8b3cde249016, 9a1dc165-a7e3-4d94-96b3-aed7943cd257</v>
      </c>
      <c r="X4487" s="3" t="str">
        <f t="array" ref="X4487">_xlfn.TEXTJOIN(", ", TRUE, IF(majors_data!$C$2:$C$101=R4487, majors_data!$A$2:$A$101, ""))</f>
        <v>e0bad25d-7fb1-4dd7-a0e8-a11b41dcd281, 5e03ed8a-d9fb-4271-aa1d-73df523dcc57</v>
      </c>
      <c r="Y4487" s="3" t="str">
        <f t="array" ref="Y4487">_xlfn.TEXTJOIN(", ", TRUE, IF(majors_data!$C$2:$C$101=S4487, majors_data!$A$2:$A$101, ""))</f>
        <v>3100982d-c037-4a3f-a3ed-83e66b248c8d, ebbcecbe-be84-4fb4-bb4e-6420356ebe5a</v>
      </c>
      <c r="Z4487" s="3" t="str">
        <f t="array" ref="Z4487">_xlfn.TEXTJOIN(", ", TRUE, IF(majors_data!$C$2:$C$101=T4487, majors_data!$A$2:$A$101, ""))</f>
        <v>2c4e188e-85c2-4366-b282-d70974be0631, d02446db-85a5-472f-be66-392204bff177, e2e80629-cfb6-4daa-b56c-6795ccdc4e48</v>
      </c>
      <c r="AA4487" s="3" t="str">
        <f t="shared" si="497"/>
        <v>4ae8186a-1c4d-4b5e-8e7e-385e8b3e9c79, fcda77f1-d71f-4cbe-bb5c-fb12877aec40, e00c66ff-cb22-45b1-a5e8-8b3cde249016, 9a1dc165-a7e3-4d94-96b3-aed7943cd257, e0bad25d-7fb1-4dd7-a0e8-a11b41dcd281, 5e03ed8a-d9fb-4271-aa1d-73df523dcc57, 3100982d-c037-4a3f-a3ed-83e66b248c8d, ebbcecbe-be84-4fb4-bb4e-6420356ebe5a, 2c4e188e-85c2-4366-b282-d70974be0631, d02446db-85a5-472f-be66-392204bff177, e2e80629-cfb6-4daa-b56c-6795ccdc4e48</v>
      </c>
    </row>
    <row r="4488" spans="1:27">
      <c r="A4488" t="s">
        <v>11949</v>
      </c>
      <c r="B4488" t="s">
        <v>36</v>
      </c>
      <c r="C4488" t="s">
        <v>9</v>
      </c>
      <c r="D4488" t="s">
        <v>617</v>
      </c>
      <c r="E4488" s="1">
        <v>25931</v>
      </c>
      <c r="F4488" t="s">
        <v>11950</v>
      </c>
      <c r="G4488" t="s">
        <v>751</v>
      </c>
      <c r="I4488" t="str">
        <f t="shared" si="491"/>
        <v>Alice Taylor</v>
      </c>
      <c r="J4488" t="s">
        <v>751</v>
      </c>
      <c r="P4488" t="str">
        <f t="shared" si="492"/>
        <v>Criminal Justice</v>
      </c>
      <c r="Q4488" t="str">
        <f t="shared" si="493"/>
        <v/>
      </c>
      <c r="R4488" t="str">
        <f t="shared" si="494"/>
        <v/>
      </c>
      <c r="S4488" t="str">
        <f t="shared" si="495"/>
        <v/>
      </c>
      <c r="T4488" t="str">
        <f t="shared" si="496"/>
        <v/>
      </c>
      <c r="V4488" s="3" t="str">
        <f t="array" ref="V4488">_xlfn.TEXTJOIN(", ", TRUE, IF(majors_data!$C$2:$C$101=P4488, majors_data!$A$2:$A$101, ""))</f>
        <v>b43b2475-66e9-49df-b826-4dbb0bb15b8b, bd5df5b0-28d6-45d5-8637-31903ae85330</v>
      </c>
      <c r="W4488" s="3" t="str">
        <f t="array" ref="W4488">_xlfn.TEXTJOIN(", ", TRUE, IF(majors_data!$C$2:$C$101=Q4488, majors_data!$A$2:$A$101, ""))</f>
        <v/>
      </c>
      <c r="X4488" s="3" t="str">
        <f t="array" ref="X4488">_xlfn.TEXTJOIN(", ", TRUE, IF(majors_data!$C$2:$C$101=R4488, majors_data!$A$2:$A$101, ""))</f>
        <v/>
      </c>
      <c r="Y4488" s="3" t="str">
        <f t="array" ref="Y4488">_xlfn.TEXTJOIN(", ", TRUE, IF(majors_data!$C$2:$C$101=S4488, majors_data!$A$2:$A$101, ""))</f>
        <v/>
      </c>
      <c r="Z4488" s="3" t="str">
        <f t="array" ref="Z4488">_xlfn.TEXTJOIN(", ", TRUE, IF(majors_data!$C$2:$C$101=T4488, majors_data!$A$2:$A$101, ""))</f>
        <v/>
      </c>
      <c r="AA4488" s="3" t="str">
        <f t="shared" si="497"/>
        <v>b43b2475-66e9-49df-b826-4dbb0bb15b8b, bd5df5b0-28d6-45d5-8637-31903ae85330</v>
      </c>
    </row>
    <row r="4489" spans="1:27">
      <c r="A4489" t="s">
        <v>11951</v>
      </c>
      <c r="B4489" t="s">
        <v>51</v>
      </c>
      <c r="C4489" t="s">
        <v>80</v>
      </c>
      <c r="D4489" t="s">
        <v>332</v>
      </c>
      <c r="E4489" s="1">
        <v>27397</v>
      </c>
      <c r="F4489" t="s">
        <v>11952</v>
      </c>
      <c r="G4489" t="s">
        <v>11953</v>
      </c>
      <c r="I4489" t="str">
        <f t="shared" si="491"/>
        <v>Emily Miller</v>
      </c>
      <c r="J4489" t="s">
        <v>1184</v>
      </c>
      <c r="K4489" t="s">
        <v>17134</v>
      </c>
      <c r="P4489" t="str">
        <f t="shared" si="492"/>
        <v>Music</v>
      </c>
      <c r="Q4489" t="str">
        <f t="shared" si="493"/>
        <v>Journalism</v>
      </c>
      <c r="R4489" t="str">
        <f t="shared" si="494"/>
        <v/>
      </c>
      <c r="S4489" t="str">
        <f t="shared" si="495"/>
        <v/>
      </c>
      <c r="T4489" t="str">
        <f t="shared" si="496"/>
        <v/>
      </c>
      <c r="V4489" s="3" t="str">
        <f t="array" ref="V4489">_xlfn.TEXTJOIN(", ", TRUE, IF(majors_data!$C$2:$C$101=P4489, majors_data!$A$2:$A$101, ""))</f>
        <v>e00c66ff-cb22-45b1-a5e8-8b3cde249016, 9a1dc165-a7e3-4d94-96b3-aed7943cd257</v>
      </c>
      <c r="W4489" s="3" t="str">
        <f t="array" ref="W4489">_xlfn.TEXTJOIN(", ", TRUE, IF(majors_data!$C$2:$C$101=Q4489, majors_data!$A$2:$A$101, ""))</f>
        <v>3100982d-c037-4a3f-a3ed-83e66b248c8d, ebbcecbe-be84-4fb4-bb4e-6420356ebe5a</v>
      </c>
      <c r="X4489" s="3" t="str">
        <f t="array" ref="X4489">_xlfn.TEXTJOIN(", ", TRUE, IF(majors_data!$C$2:$C$101=R4489, majors_data!$A$2:$A$101, ""))</f>
        <v/>
      </c>
      <c r="Y4489" s="3" t="str">
        <f t="array" ref="Y4489">_xlfn.TEXTJOIN(", ", TRUE, IF(majors_data!$C$2:$C$101=S4489, majors_data!$A$2:$A$101, ""))</f>
        <v/>
      </c>
      <c r="Z4489" s="3" t="str">
        <f t="array" ref="Z4489">_xlfn.TEXTJOIN(", ", TRUE, IF(majors_data!$C$2:$C$101=T4489, majors_data!$A$2:$A$101, ""))</f>
        <v/>
      </c>
      <c r="AA4489" s="3" t="str">
        <f t="shared" si="497"/>
        <v>e00c66ff-cb22-45b1-a5e8-8b3cde249016, 9a1dc165-a7e3-4d94-96b3-aed7943cd257, 3100982d-c037-4a3f-a3ed-83e66b248c8d, ebbcecbe-be84-4fb4-bb4e-6420356ebe5a</v>
      </c>
    </row>
    <row r="4490" spans="1:27">
      <c r="A4490" t="s">
        <v>11954</v>
      </c>
      <c r="B4490" t="s">
        <v>30</v>
      </c>
      <c r="C4490" t="s">
        <v>31</v>
      </c>
      <c r="D4490" t="s">
        <v>32</v>
      </c>
      <c r="E4490" s="1">
        <v>30464</v>
      </c>
      <c r="F4490" t="s">
        <v>11955</v>
      </c>
      <c r="G4490" t="s">
        <v>502</v>
      </c>
      <c r="I4490" t="str">
        <f t="shared" si="491"/>
        <v>Sarah Doe</v>
      </c>
      <c r="J4490" t="s">
        <v>502</v>
      </c>
      <c r="P4490" t="str">
        <f t="shared" si="492"/>
        <v>Electrical Engineering</v>
      </c>
      <c r="Q4490" t="str">
        <f t="shared" si="493"/>
        <v/>
      </c>
      <c r="R4490" t="str">
        <f t="shared" si="494"/>
        <v/>
      </c>
      <c r="S4490" t="str">
        <f t="shared" si="495"/>
        <v/>
      </c>
      <c r="T4490" t="str">
        <f t="shared" si="496"/>
        <v/>
      </c>
      <c r="V4490" s="3" t="str">
        <f t="array" ref="V4490">_xlfn.TEXTJOIN(", ", TRUE, IF(majors_data!$C$2:$C$101=P4490, majors_data!$A$2:$A$101, ""))</f>
        <v>19a8bee2-7566-411a-9919-61d44ccc81ef, e4aa68ec-6374-48d4-a36d-8ca39ac807a2, 058ec2ea-9361-4a0a-a0b1-c81e99f2349a</v>
      </c>
      <c r="W4490" s="3" t="str">
        <f t="array" ref="W4490">_xlfn.TEXTJOIN(", ", TRUE, IF(majors_data!$C$2:$C$101=Q4490, majors_data!$A$2:$A$101, ""))</f>
        <v/>
      </c>
      <c r="X4490" s="3" t="str">
        <f t="array" ref="X4490">_xlfn.TEXTJOIN(", ", TRUE, IF(majors_data!$C$2:$C$101=R4490, majors_data!$A$2:$A$101, ""))</f>
        <v/>
      </c>
      <c r="Y4490" s="3" t="str">
        <f t="array" ref="Y4490">_xlfn.TEXTJOIN(", ", TRUE, IF(majors_data!$C$2:$C$101=S4490, majors_data!$A$2:$A$101, ""))</f>
        <v/>
      </c>
      <c r="Z4490" s="3" t="str">
        <f t="array" ref="Z4490">_xlfn.TEXTJOIN(", ", TRUE, IF(majors_data!$C$2:$C$101=T4490, majors_data!$A$2:$A$101, ""))</f>
        <v/>
      </c>
      <c r="AA4490" s="3" t="str">
        <f t="shared" si="497"/>
        <v>19a8bee2-7566-411a-9919-61d44ccc81ef, e4aa68ec-6374-48d4-a36d-8ca39ac807a2, 058ec2ea-9361-4a0a-a0b1-c81e99f2349a</v>
      </c>
    </row>
    <row r="4491" spans="1:27">
      <c r="A4491" t="s">
        <v>11956</v>
      </c>
      <c r="B4491" t="s">
        <v>119</v>
      </c>
      <c r="C4491" t="s">
        <v>15</v>
      </c>
      <c r="D4491" t="s">
        <v>756</v>
      </c>
      <c r="E4491" s="1">
        <v>19102</v>
      </c>
      <c r="F4491" t="s">
        <v>11957</v>
      </c>
      <c r="G4491" t="s">
        <v>7898</v>
      </c>
      <c r="I4491" t="str">
        <f t="shared" si="491"/>
        <v>Michael Wilson</v>
      </c>
      <c r="J4491" t="s">
        <v>840</v>
      </c>
      <c r="K4491" t="s">
        <v>17151</v>
      </c>
      <c r="P4491" t="str">
        <f t="shared" si="492"/>
        <v>Accounting</v>
      </c>
      <c r="Q4491" t="str">
        <f t="shared" si="493"/>
        <v>Economics</v>
      </c>
      <c r="R4491" t="str">
        <f t="shared" si="494"/>
        <v/>
      </c>
      <c r="S4491" t="str">
        <f t="shared" si="495"/>
        <v/>
      </c>
      <c r="T4491" t="str">
        <f t="shared" si="496"/>
        <v/>
      </c>
      <c r="V4491" s="3" t="str">
        <f t="array" ref="V4491">_xlfn.TEXTJOIN(", ", TRUE, IF(majors_data!$C$2:$C$101=P4491, majors_data!$A$2:$A$101, ""))</f>
        <v>f66e3050-2b7f-4d30-bc1e-f1c26d6a2aa2, 16f85a4c-9e5b-4f05-ac70-25acb3032c48, d25284f4-c84e-48db-b41e-dc42085a55f9</v>
      </c>
      <c r="W4491" s="3" t="str">
        <f t="array" ref="W4491">_xlfn.TEXTJOIN(", ", TRUE, IF(majors_data!$C$2:$C$101=Q4491, majors_data!$A$2:$A$101, ""))</f>
        <v>2c4e188e-85c2-4366-b282-d70974be0631, d02446db-85a5-472f-be66-392204bff177, e2e80629-cfb6-4daa-b56c-6795ccdc4e48</v>
      </c>
      <c r="X4491" s="3" t="str">
        <f t="array" ref="X4491">_xlfn.TEXTJOIN(", ", TRUE, IF(majors_data!$C$2:$C$101=R4491, majors_data!$A$2:$A$101, ""))</f>
        <v/>
      </c>
      <c r="Y4491" s="3" t="str">
        <f t="array" ref="Y4491">_xlfn.TEXTJOIN(", ", TRUE, IF(majors_data!$C$2:$C$101=S4491, majors_data!$A$2:$A$101, ""))</f>
        <v/>
      </c>
      <c r="Z4491" s="3" t="str">
        <f t="array" ref="Z4491">_xlfn.TEXTJOIN(", ", TRUE, IF(majors_data!$C$2:$C$101=T4491, majors_data!$A$2:$A$101, ""))</f>
        <v/>
      </c>
      <c r="AA4491" s="3" t="str">
        <f t="shared" si="497"/>
        <v>f66e3050-2b7f-4d30-bc1e-f1c26d6a2aa2, 16f85a4c-9e5b-4f05-ac70-25acb3032c48, d25284f4-c84e-48db-b41e-dc42085a55f9, 2c4e188e-85c2-4366-b282-d70974be0631, d02446db-85a5-472f-be66-392204bff177, e2e80629-cfb6-4daa-b56c-6795ccdc4e48</v>
      </c>
    </row>
    <row r="4492" spans="1:27">
      <c r="A4492" t="s">
        <v>11958</v>
      </c>
      <c r="B4492" t="s">
        <v>36</v>
      </c>
      <c r="C4492" t="s">
        <v>9</v>
      </c>
      <c r="D4492" t="s">
        <v>617</v>
      </c>
      <c r="E4492" s="1">
        <v>27774</v>
      </c>
      <c r="F4492" t="s">
        <v>11959</v>
      </c>
      <c r="G4492" t="s">
        <v>11960</v>
      </c>
      <c r="I4492" t="str">
        <f t="shared" si="491"/>
        <v>Alice Taylor</v>
      </c>
      <c r="J4492" t="s">
        <v>302</v>
      </c>
      <c r="K4492" t="s">
        <v>17131</v>
      </c>
      <c r="L4492" t="s">
        <v>17125</v>
      </c>
      <c r="P4492" t="str">
        <f t="shared" si="492"/>
        <v>Art</v>
      </c>
      <c r="Q4492" t="str">
        <f t="shared" si="493"/>
        <v>Public Health</v>
      </c>
      <c r="R4492" t="str">
        <f t="shared" si="494"/>
        <v>Marketing</v>
      </c>
      <c r="S4492" t="str">
        <f t="shared" si="495"/>
        <v/>
      </c>
      <c r="T4492" t="str">
        <f t="shared" si="496"/>
        <v/>
      </c>
      <c r="V4492" s="3" t="str">
        <f t="array" ref="V4492">_xlfn.TEXTJOIN(", ", TRUE, IF(majors_data!$C$2:$C$101=P4492, majors_data!$A$2:$A$101, ""))</f>
        <v>edca0a28-476b-4782-86be-a06806d87ab8, b12e86e4-dc4d-49cb-8ec3-b0c9f7f23b26, 62f9fcfb-92d6-4bc8-96ff-e8847c7b27ae</v>
      </c>
      <c r="W4492" s="3" t="str">
        <f t="array" ref="W4492">_xlfn.TEXTJOIN(", ", TRUE, IF(majors_data!$C$2:$C$101=Q4492, majors_data!$A$2:$A$101, ""))</f>
        <v>9cbfac3c-fb8a-4ebd-b677-c223a57ac329, d464054e-8f96-4d3d-b9d5-a40f34507b88</v>
      </c>
      <c r="X4492" s="3" t="str">
        <f t="array" ref="X4492">_xlfn.TEXTJOIN(", ", TRUE, IF(majors_data!$C$2:$C$101=R4492, majors_data!$A$2:$A$101, ""))</f>
        <v>c782f52b-d7ac-47f5-836a-376e4fccf31f, cabf5871-d0d1-43aa-a1e0-7b054ea1f92a, 1f2a78f5-deae-438d-be76-6d733a7dac87</v>
      </c>
      <c r="Y4492" s="3" t="str">
        <f t="array" ref="Y4492">_xlfn.TEXTJOIN(", ", TRUE, IF(majors_data!$C$2:$C$101=S4492, majors_data!$A$2:$A$101, ""))</f>
        <v/>
      </c>
      <c r="Z4492" s="3" t="str">
        <f t="array" ref="Z4492">_xlfn.TEXTJOIN(", ", TRUE, IF(majors_data!$C$2:$C$101=T4492, majors_data!$A$2:$A$101, ""))</f>
        <v/>
      </c>
      <c r="AA4492" s="3" t="str">
        <f t="shared" si="497"/>
        <v>edca0a28-476b-4782-86be-a06806d87ab8, b12e86e4-dc4d-49cb-8ec3-b0c9f7f23b26, 62f9fcfb-92d6-4bc8-96ff-e8847c7b27ae, 9cbfac3c-fb8a-4ebd-b677-c223a57ac329, d464054e-8f96-4d3d-b9d5-a40f34507b88, c782f52b-d7ac-47f5-836a-376e4fccf31f, cabf5871-d0d1-43aa-a1e0-7b054ea1f92a, 1f2a78f5-deae-438d-be76-6d733a7dac87</v>
      </c>
    </row>
    <row r="4493" spans="1:27">
      <c r="A4493" t="s">
        <v>11961</v>
      </c>
      <c r="B4493" t="s">
        <v>30</v>
      </c>
      <c r="C4493" t="s">
        <v>56</v>
      </c>
      <c r="D4493" t="s">
        <v>69</v>
      </c>
      <c r="E4493" s="1">
        <v>34544</v>
      </c>
      <c r="F4493" t="s">
        <v>11962</v>
      </c>
      <c r="I4493" t="str">
        <f t="shared" si="491"/>
        <v>Sarah Smith</v>
      </c>
      <c r="P4493" t="str">
        <f t="shared" si="492"/>
        <v/>
      </c>
      <c r="Q4493" t="str">
        <f t="shared" si="493"/>
        <v/>
      </c>
      <c r="R4493" t="str">
        <f t="shared" si="494"/>
        <v/>
      </c>
      <c r="S4493" t="str">
        <f t="shared" si="495"/>
        <v/>
      </c>
      <c r="T4493" t="str">
        <f t="shared" si="496"/>
        <v/>
      </c>
      <c r="V4493" s="3" t="str">
        <f t="array" ref="V4493">_xlfn.TEXTJOIN(", ", TRUE, IF(majors_data!$C$2:$C$101=P4493, majors_data!$A$2:$A$101, ""))</f>
        <v/>
      </c>
      <c r="W4493" s="3" t="str">
        <f t="array" ref="W4493">_xlfn.TEXTJOIN(", ", TRUE, IF(majors_data!$C$2:$C$101=Q4493, majors_data!$A$2:$A$101, ""))</f>
        <v/>
      </c>
      <c r="X4493" s="3" t="str">
        <f t="array" ref="X4493">_xlfn.TEXTJOIN(", ", TRUE, IF(majors_data!$C$2:$C$101=R4493, majors_data!$A$2:$A$101, ""))</f>
        <v/>
      </c>
      <c r="Y4493" s="3" t="str">
        <f t="array" ref="Y4493">_xlfn.TEXTJOIN(", ", TRUE, IF(majors_data!$C$2:$C$101=S4493, majors_data!$A$2:$A$101, ""))</f>
        <v/>
      </c>
      <c r="Z4493" s="3" t="str">
        <f t="array" ref="Z4493">_xlfn.TEXTJOIN(", ", TRUE, IF(majors_data!$C$2:$C$101=T4493, majors_data!$A$2:$A$101, ""))</f>
        <v/>
      </c>
      <c r="AA4493" s="3" t="str">
        <f t="shared" si="497"/>
        <v/>
      </c>
    </row>
    <row r="4494" spans="1:27">
      <c r="A4494" t="s">
        <v>11963</v>
      </c>
      <c r="B4494" t="s">
        <v>14</v>
      </c>
      <c r="C4494" t="s">
        <v>42</v>
      </c>
      <c r="D4494" t="s">
        <v>297</v>
      </c>
      <c r="E4494" s="1">
        <v>19202</v>
      </c>
      <c r="F4494" t="s">
        <v>11964</v>
      </c>
      <c r="G4494" t="s">
        <v>11965</v>
      </c>
      <c r="I4494" t="str">
        <f t="shared" si="491"/>
        <v>Jane Moore</v>
      </c>
      <c r="J4494" t="s">
        <v>2580</v>
      </c>
      <c r="K4494" t="s">
        <v>17136</v>
      </c>
      <c r="L4494" t="s">
        <v>17141</v>
      </c>
      <c r="M4494" t="s">
        <v>17150</v>
      </c>
      <c r="N4494" t="s">
        <v>17141</v>
      </c>
      <c r="P4494" t="str">
        <f t="shared" si="492"/>
        <v>Anthropology</v>
      </c>
      <c r="Q4494" t="str">
        <f t="shared" si="493"/>
        <v>Music</v>
      </c>
      <c r="R4494" t="str">
        <f t="shared" si="494"/>
        <v>English</v>
      </c>
      <c r="S4494" t="str">
        <f t="shared" si="495"/>
        <v>Agriculture</v>
      </c>
      <c r="T4494" t="str">
        <f t="shared" si="496"/>
        <v>English</v>
      </c>
      <c r="V4494" s="3" t="str">
        <f t="array" ref="V4494">_xlfn.TEXTJOIN(", ", TRUE, IF(majors_data!$C$2:$C$101=P4494, majors_data!$A$2:$A$101, ""))</f>
        <v>37b765f0-fc71-4c9c-838b-f3a5ce0706ff, 5538f94c-9d38-4c6c-ab29-0987d27ec313</v>
      </c>
      <c r="W4494" s="3" t="str">
        <f t="array" ref="W4494">_xlfn.TEXTJOIN(", ", TRUE, IF(majors_data!$C$2:$C$101=Q4494, majors_data!$A$2:$A$101, ""))</f>
        <v>e00c66ff-cb22-45b1-a5e8-8b3cde249016, 9a1dc165-a7e3-4d94-96b3-aed7943cd257</v>
      </c>
      <c r="X4494" s="3" t="str">
        <f t="array" ref="X4494">_xlfn.TEXTJOIN(", ", TRUE, IF(majors_data!$C$2:$C$101=R4494, majors_data!$A$2:$A$101, ""))</f>
        <v>37979873-7c28-4b44-83ee-438c3e6810e9, e988d274-0abb-4d30-86fd-65f7e0f6b057, cc5f8133-74b9-43cc-b15e-b159a78b93fd</v>
      </c>
      <c r="Y4494" s="3" t="str">
        <f t="array" ref="Y4494">_xlfn.TEXTJOIN(", ", TRUE, IF(majors_data!$C$2:$C$101=S4494, majors_data!$A$2:$A$101, ""))</f>
        <v>521b6a84-52f2-488c-b310-c95ae8ff1021, 15603f87-6ae3-403c-aad6-3cd82bdddc1e</v>
      </c>
      <c r="Z4494" s="3" t="str">
        <f t="array" ref="Z4494">_xlfn.TEXTJOIN(", ", TRUE, IF(majors_data!$C$2:$C$101=T4494, majors_data!$A$2:$A$101, ""))</f>
        <v>37979873-7c28-4b44-83ee-438c3e6810e9, e988d274-0abb-4d30-86fd-65f7e0f6b057, cc5f8133-74b9-43cc-b15e-b159a78b93fd</v>
      </c>
      <c r="AA4494" s="3" t="str">
        <f t="shared" si="497"/>
        <v>37b765f0-fc71-4c9c-838b-f3a5ce0706ff, 5538f94c-9d38-4c6c-ab29-0987d27ec313, e00c66ff-cb22-45b1-a5e8-8b3cde249016, 9a1dc165-a7e3-4d94-96b3-aed7943cd257, 37979873-7c28-4b44-83ee-438c3e6810e9, e988d274-0abb-4d30-86fd-65f7e0f6b057, cc5f8133-74b9-43cc-b15e-b159a78b93fd, 521b6a84-52f2-488c-b310-c95ae8ff1021, 15603f87-6ae3-403c-aad6-3cd82bdddc1e, 37979873-7c28-4b44-83ee-438c3e6810e9, e988d274-0abb-4d30-86fd-65f7e0f6b057, cc5f8133-74b9-43cc-b15e-b159a78b93fd</v>
      </c>
    </row>
    <row r="4495" spans="1:27">
      <c r="A4495" t="s">
        <v>11966</v>
      </c>
      <c r="B4495" t="s">
        <v>51</v>
      </c>
      <c r="C4495" t="s">
        <v>56</v>
      </c>
      <c r="D4495" t="s">
        <v>735</v>
      </c>
      <c r="E4495" s="1">
        <v>24858</v>
      </c>
      <c r="F4495" t="s">
        <v>11967</v>
      </c>
      <c r="G4495" t="s">
        <v>11968</v>
      </c>
      <c r="I4495" t="str">
        <f t="shared" si="491"/>
        <v>Emily Smith</v>
      </c>
      <c r="J4495" t="s">
        <v>562</v>
      </c>
      <c r="K4495" t="s">
        <v>17135</v>
      </c>
      <c r="L4495" t="s">
        <v>17157</v>
      </c>
      <c r="M4495" t="s">
        <v>17150</v>
      </c>
      <c r="P4495" t="str">
        <f t="shared" si="492"/>
        <v>Geography</v>
      </c>
      <c r="Q4495" t="str">
        <f t="shared" si="493"/>
        <v>Business Administration</v>
      </c>
      <c r="R4495" t="str">
        <f t="shared" si="494"/>
        <v>Environmental Science</v>
      </c>
      <c r="S4495" t="str">
        <f t="shared" si="495"/>
        <v>Agriculture</v>
      </c>
      <c r="T4495" t="str">
        <f t="shared" si="496"/>
        <v/>
      </c>
      <c r="V4495" s="3" t="str">
        <f t="array" ref="V4495">_xlfn.TEXTJOIN(", ", TRUE, IF(majors_data!$C$2:$C$101=P4495, majors_data!$A$2:$A$101, ""))</f>
        <v>5d92edf2-5248-4363-8e50-f18ad6a67a8c, b6f11273-e674-4c30-afa1-7ee62c1abb4b</v>
      </c>
      <c r="W4495" s="3" t="str">
        <f t="array" ref="W4495">_xlfn.TEXTJOIN(", ", TRUE, IF(majors_data!$C$2:$C$101=Q4495, majors_data!$A$2:$A$101, ""))</f>
        <v>ad1e7d8e-5114-413f-921d-a35552003ee4, c132b04e-83bd-4b24-8fe4-5a9a015e7c93, 1e0b04ba-18d5-4ab9-a1e5-23449bbc4a0b</v>
      </c>
      <c r="X4495" s="3" t="str">
        <f t="array" ref="X4495">_xlfn.TEXTJOIN(", ", TRUE, IF(majors_data!$C$2:$C$101=R4495, majors_data!$A$2:$A$101, ""))</f>
        <v>39af2a17-08ce-4282-8dd0-de4efe79980f, ce83ec69-0901-4423-87f6-92734cc8feb2</v>
      </c>
      <c r="Y4495" s="3" t="str">
        <f t="array" ref="Y4495">_xlfn.TEXTJOIN(", ", TRUE, IF(majors_data!$C$2:$C$101=S4495, majors_data!$A$2:$A$101, ""))</f>
        <v>521b6a84-52f2-488c-b310-c95ae8ff1021, 15603f87-6ae3-403c-aad6-3cd82bdddc1e</v>
      </c>
      <c r="Z4495" s="3" t="str">
        <f t="array" ref="Z4495">_xlfn.TEXTJOIN(", ", TRUE, IF(majors_data!$C$2:$C$101=T4495, majors_data!$A$2:$A$101, ""))</f>
        <v/>
      </c>
      <c r="AA4495" s="3" t="str">
        <f t="shared" si="497"/>
        <v>5d92edf2-5248-4363-8e50-f18ad6a67a8c, b6f11273-e674-4c30-afa1-7ee62c1abb4b, ad1e7d8e-5114-413f-921d-a35552003ee4, c132b04e-83bd-4b24-8fe4-5a9a015e7c93, 1e0b04ba-18d5-4ab9-a1e5-23449bbc4a0b, 39af2a17-08ce-4282-8dd0-de4efe79980f, ce83ec69-0901-4423-87f6-92734cc8feb2, 521b6a84-52f2-488c-b310-c95ae8ff1021, 15603f87-6ae3-403c-aad6-3cd82bdddc1e</v>
      </c>
    </row>
    <row r="4496" spans="1:27">
      <c r="A4496" t="s">
        <v>11969</v>
      </c>
      <c r="B4496" t="s">
        <v>119</v>
      </c>
      <c r="C4496" t="s">
        <v>37</v>
      </c>
      <c r="D4496" t="s">
        <v>1022</v>
      </c>
      <c r="E4496" s="1">
        <v>34194</v>
      </c>
      <c r="F4496" t="s">
        <v>11970</v>
      </c>
      <c r="G4496" t="s">
        <v>1309</v>
      </c>
      <c r="I4496" t="str">
        <f t="shared" si="491"/>
        <v>Michael Williams</v>
      </c>
      <c r="J4496" t="s">
        <v>1309</v>
      </c>
      <c r="P4496" t="str">
        <f t="shared" si="492"/>
        <v>Psychology</v>
      </c>
      <c r="Q4496" t="str">
        <f t="shared" si="493"/>
        <v/>
      </c>
      <c r="R4496" t="str">
        <f t="shared" si="494"/>
        <v/>
      </c>
      <c r="S4496" t="str">
        <f t="shared" si="495"/>
        <v/>
      </c>
      <c r="T4496" t="str">
        <f t="shared" si="496"/>
        <v/>
      </c>
      <c r="V4496" s="3" t="str">
        <f t="array" ref="V4496">_xlfn.TEXTJOIN(", ", TRUE, IF(majors_data!$C$2:$C$101=P4496, majors_data!$A$2:$A$101, ""))</f>
        <v>4d0b9e50-43d1-4da0-af2b-97d510bab9e2, 049d0ea9-2055-46a4-b821-0cbf6e36e4d5, 37b5c1f9-c15a-4947-b64d-025dc64c5241</v>
      </c>
      <c r="W4496" s="3" t="str">
        <f t="array" ref="W4496">_xlfn.TEXTJOIN(", ", TRUE, IF(majors_data!$C$2:$C$101=Q4496, majors_data!$A$2:$A$101, ""))</f>
        <v/>
      </c>
      <c r="X4496" s="3" t="str">
        <f t="array" ref="X4496">_xlfn.TEXTJOIN(", ", TRUE, IF(majors_data!$C$2:$C$101=R4496, majors_data!$A$2:$A$101, ""))</f>
        <v/>
      </c>
      <c r="Y4496" s="3" t="str">
        <f t="array" ref="Y4496">_xlfn.TEXTJOIN(", ", TRUE, IF(majors_data!$C$2:$C$101=S4496, majors_data!$A$2:$A$101, ""))</f>
        <v/>
      </c>
      <c r="Z4496" s="3" t="str">
        <f t="array" ref="Z4496">_xlfn.TEXTJOIN(", ", TRUE, IF(majors_data!$C$2:$C$101=T4496, majors_data!$A$2:$A$101, ""))</f>
        <v/>
      </c>
      <c r="AA4496" s="3" t="str">
        <f t="shared" si="497"/>
        <v>4d0b9e50-43d1-4da0-af2b-97d510bab9e2, 049d0ea9-2055-46a4-b821-0cbf6e36e4d5, 37b5c1f9-c15a-4947-b64d-025dc64c5241</v>
      </c>
    </row>
    <row r="4497" spans="1:27">
      <c r="A4497" t="s">
        <v>11971</v>
      </c>
      <c r="B4497" t="s">
        <v>36</v>
      </c>
      <c r="C4497" t="s">
        <v>56</v>
      </c>
      <c r="D4497" t="s">
        <v>567</v>
      </c>
      <c r="E4497" s="1">
        <v>27183</v>
      </c>
      <c r="F4497" t="s">
        <v>11972</v>
      </c>
      <c r="I4497" t="str">
        <f t="shared" si="491"/>
        <v>Alice Smith</v>
      </c>
      <c r="P4497" t="str">
        <f t="shared" si="492"/>
        <v/>
      </c>
      <c r="Q4497" t="str">
        <f t="shared" si="493"/>
        <v/>
      </c>
      <c r="R4497" t="str">
        <f t="shared" si="494"/>
        <v/>
      </c>
      <c r="S4497" t="str">
        <f t="shared" si="495"/>
        <v/>
      </c>
      <c r="T4497" t="str">
        <f t="shared" si="496"/>
        <v/>
      </c>
      <c r="V4497" s="3" t="str">
        <f t="array" ref="V4497">_xlfn.TEXTJOIN(", ", TRUE, IF(majors_data!$C$2:$C$101=P4497, majors_data!$A$2:$A$101, ""))</f>
        <v/>
      </c>
      <c r="W4497" s="3" t="str">
        <f t="array" ref="W4497">_xlfn.TEXTJOIN(", ", TRUE, IF(majors_data!$C$2:$C$101=Q4497, majors_data!$A$2:$A$101, ""))</f>
        <v/>
      </c>
      <c r="X4497" s="3" t="str">
        <f t="array" ref="X4497">_xlfn.TEXTJOIN(", ", TRUE, IF(majors_data!$C$2:$C$101=R4497, majors_data!$A$2:$A$101, ""))</f>
        <v/>
      </c>
      <c r="Y4497" s="3" t="str">
        <f t="array" ref="Y4497">_xlfn.TEXTJOIN(", ", TRUE, IF(majors_data!$C$2:$C$101=S4497, majors_data!$A$2:$A$101, ""))</f>
        <v/>
      </c>
      <c r="Z4497" s="3" t="str">
        <f t="array" ref="Z4497">_xlfn.TEXTJOIN(", ", TRUE, IF(majors_data!$C$2:$C$101=T4497, majors_data!$A$2:$A$101, ""))</f>
        <v/>
      </c>
      <c r="AA4497" s="3" t="str">
        <f t="shared" si="497"/>
        <v/>
      </c>
    </row>
    <row r="4498" spans="1:27">
      <c r="A4498" t="s">
        <v>11973</v>
      </c>
      <c r="B4498" t="s">
        <v>25</v>
      </c>
      <c r="C4498" t="s">
        <v>9</v>
      </c>
      <c r="D4498" t="s">
        <v>26</v>
      </c>
      <c r="E4498" s="1">
        <v>30550</v>
      </c>
      <c r="F4498" t="s">
        <v>11974</v>
      </c>
      <c r="G4498" t="s">
        <v>11975</v>
      </c>
      <c r="I4498" t="str">
        <f t="shared" si="491"/>
        <v>Linda Taylor</v>
      </c>
      <c r="J4498" t="s">
        <v>476</v>
      </c>
      <c r="K4498" t="s">
        <v>17123</v>
      </c>
      <c r="L4498" t="s">
        <v>17125</v>
      </c>
      <c r="M4498" t="s">
        <v>17139</v>
      </c>
      <c r="N4498" t="s">
        <v>17142</v>
      </c>
      <c r="P4498" t="str">
        <f t="shared" si="492"/>
        <v>Agriculture</v>
      </c>
      <c r="Q4498" t="str">
        <f t="shared" si="493"/>
        <v>Art</v>
      </c>
      <c r="R4498" t="str">
        <f t="shared" si="494"/>
        <v>Marketing</v>
      </c>
      <c r="S4498" t="str">
        <f t="shared" si="495"/>
        <v>Urban Planning</v>
      </c>
      <c r="T4498" t="str">
        <f t="shared" si="496"/>
        <v>Physics</v>
      </c>
      <c r="V4498" s="3" t="str">
        <f t="array" ref="V4498">_xlfn.TEXTJOIN(", ", TRUE, IF(majors_data!$C$2:$C$101=P4498, majors_data!$A$2:$A$101, ""))</f>
        <v>521b6a84-52f2-488c-b310-c95ae8ff1021, 15603f87-6ae3-403c-aad6-3cd82bdddc1e</v>
      </c>
      <c r="W4498" s="3" t="str">
        <f t="array" ref="W4498">_xlfn.TEXTJOIN(", ", TRUE, IF(majors_data!$C$2:$C$101=Q4498, majors_data!$A$2:$A$101, ""))</f>
        <v>edca0a28-476b-4782-86be-a06806d87ab8, b12e86e4-dc4d-49cb-8ec3-b0c9f7f23b26, 62f9fcfb-92d6-4bc8-96ff-e8847c7b27ae</v>
      </c>
      <c r="X4498" s="3" t="str">
        <f t="array" ref="X4498">_xlfn.TEXTJOIN(", ", TRUE, IF(majors_data!$C$2:$C$101=R4498, majors_data!$A$2:$A$101, ""))</f>
        <v>c782f52b-d7ac-47f5-836a-376e4fccf31f, cabf5871-d0d1-43aa-a1e0-7b054ea1f92a, 1f2a78f5-deae-438d-be76-6d733a7dac87</v>
      </c>
      <c r="Y4498" s="3" t="str">
        <f t="array" ref="Y4498">_xlfn.TEXTJOIN(", ", TRUE, IF(majors_data!$C$2:$C$101=S4498, majors_data!$A$2:$A$101, ""))</f>
        <v>fa7f1f45-106f-4e8d-bd8c-cce0fd276256, 9630ccdb-1fb5-411d-a129-562993ba0569</v>
      </c>
      <c r="Z4498" s="3" t="str">
        <f t="array" ref="Z4498">_xlfn.TEXTJOIN(", ", TRUE, IF(majors_data!$C$2:$C$101=T4498, majors_data!$A$2:$A$101, ""))</f>
        <v>9dd4dfda-b0d2-4d4a-8642-a44db00f4a15, 534a2149-3015-472c-9de1-5db9e0f6b43e, fe8da200-3e6c-4017-983e-19b5aff7e800</v>
      </c>
      <c r="AA4498" s="3" t="str">
        <f t="shared" si="497"/>
        <v>521b6a84-52f2-488c-b310-c95ae8ff1021, 15603f87-6ae3-403c-aad6-3cd82bdddc1e, edca0a28-476b-4782-86be-a06806d87ab8, b12e86e4-dc4d-49cb-8ec3-b0c9f7f23b26, 62f9fcfb-92d6-4bc8-96ff-e8847c7b27ae, c782f52b-d7ac-47f5-836a-376e4fccf31f, cabf5871-d0d1-43aa-a1e0-7b054ea1f92a, 1f2a78f5-deae-438d-be76-6d733a7dac87, fa7f1f45-106f-4e8d-bd8c-cce0fd276256, 9630ccdb-1fb5-411d-a129-562993ba0569, 9dd4dfda-b0d2-4d4a-8642-a44db00f4a15, 534a2149-3015-472c-9de1-5db9e0f6b43e, fe8da200-3e6c-4017-983e-19b5aff7e800</v>
      </c>
    </row>
    <row r="4499" spans="1:27">
      <c r="A4499" t="s">
        <v>11976</v>
      </c>
      <c r="B4499" t="s">
        <v>51</v>
      </c>
      <c r="C4499" t="s">
        <v>15</v>
      </c>
      <c r="D4499" t="s">
        <v>186</v>
      </c>
      <c r="E4499" s="1">
        <v>31259</v>
      </c>
      <c r="F4499" t="s">
        <v>11977</v>
      </c>
      <c r="G4499" t="s">
        <v>11978</v>
      </c>
      <c r="I4499" t="str">
        <f t="shared" si="491"/>
        <v>Emily Wilson</v>
      </c>
      <c r="J4499" t="s">
        <v>748</v>
      </c>
      <c r="K4499" t="s">
        <v>17127</v>
      </c>
      <c r="P4499" t="str">
        <f t="shared" si="492"/>
        <v>Sociology</v>
      </c>
      <c r="Q4499" t="str">
        <f t="shared" si="493"/>
        <v>Geography</v>
      </c>
      <c r="R4499" t="str">
        <f t="shared" si="494"/>
        <v/>
      </c>
      <c r="S4499" t="str">
        <f t="shared" si="495"/>
        <v/>
      </c>
      <c r="T4499" t="str">
        <f t="shared" si="496"/>
        <v/>
      </c>
      <c r="V4499" s="3" t="str">
        <f t="array" ref="V4499">_xlfn.TEXTJOIN(", ", TRUE, IF(majors_data!$C$2:$C$101=P4499, majors_data!$A$2:$A$101, ""))</f>
        <v>dda33b53-0fff-4371-8a45-35a2192e86e8, 34c2e9da-d62c-4fdd-ad94-7befd2595222, 9e9ca12c-4178-40b5-a715-f166244e3adb</v>
      </c>
      <c r="W4499" s="3" t="str">
        <f t="array" ref="W4499">_xlfn.TEXTJOIN(", ", TRUE, IF(majors_data!$C$2:$C$101=Q4499, majors_data!$A$2:$A$101, ""))</f>
        <v>5d92edf2-5248-4363-8e50-f18ad6a67a8c, b6f11273-e674-4c30-afa1-7ee62c1abb4b</v>
      </c>
      <c r="X4499" s="3" t="str">
        <f t="array" ref="X4499">_xlfn.TEXTJOIN(", ", TRUE, IF(majors_data!$C$2:$C$101=R4499, majors_data!$A$2:$A$101, ""))</f>
        <v/>
      </c>
      <c r="Y4499" s="3" t="str">
        <f t="array" ref="Y4499">_xlfn.TEXTJOIN(", ", TRUE, IF(majors_data!$C$2:$C$101=S4499, majors_data!$A$2:$A$101, ""))</f>
        <v/>
      </c>
      <c r="Z4499" s="3" t="str">
        <f t="array" ref="Z4499">_xlfn.TEXTJOIN(", ", TRUE, IF(majors_data!$C$2:$C$101=T4499, majors_data!$A$2:$A$101, ""))</f>
        <v/>
      </c>
      <c r="AA4499" s="3" t="str">
        <f t="shared" si="497"/>
        <v>dda33b53-0fff-4371-8a45-35a2192e86e8, 34c2e9da-d62c-4fdd-ad94-7befd2595222, 9e9ca12c-4178-40b5-a715-f166244e3adb, 5d92edf2-5248-4363-8e50-f18ad6a67a8c, b6f11273-e674-4c30-afa1-7ee62c1abb4b</v>
      </c>
    </row>
    <row r="4500" spans="1:27">
      <c r="A4500" t="s">
        <v>11979</v>
      </c>
      <c r="B4500" t="s">
        <v>119</v>
      </c>
      <c r="C4500" t="s">
        <v>15</v>
      </c>
      <c r="D4500" t="s">
        <v>756</v>
      </c>
      <c r="E4500" s="1">
        <v>26181</v>
      </c>
      <c r="F4500" t="s">
        <v>11980</v>
      </c>
      <c r="G4500" t="s">
        <v>11981</v>
      </c>
      <c r="I4500" t="str">
        <f t="shared" si="491"/>
        <v>Michael Wilson</v>
      </c>
      <c r="J4500" t="s">
        <v>40</v>
      </c>
      <c r="K4500" t="s">
        <v>17140</v>
      </c>
      <c r="L4500" t="s">
        <v>17120</v>
      </c>
      <c r="M4500" t="s">
        <v>17141</v>
      </c>
      <c r="N4500" t="s">
        <v>17135</v>
      </c>
      <c r="P4500" t="str">
        <f t="shared" si="492"/>
        <v>Environmental Science</v>
      </c>
      <c r="Q4500" t="str">
        <f t="shared" si="493"/>
        <v>Philosophy</v>
      </c>
      <c r="R4500" t="str">
        <f t="shared" si="494"/>
        <v>Criminal Justice</v>
      </c>
      <c r="S4500" t="str">
        <f t="shared" si="495"/>
        <v>English</v>
      </c>
      <c r="T4500" t="str">
        <f t="shared" si="496"/>
        <v>Business Administration</v>
      </c>
      <c r="V4500" s="3" t="str">
        <f t="array" ref="V4500">_xlfn.TEXTJOIN(", ", TRUE, IF(majors_data!$C$2:$C$101=P4500, majors_data!$A$2:$A$101, ""))</f>
        <v>39af2a17-08ce-4282-8dd0-de4efe79980f, ce83ec69-0901-4423-87f6-92734cc8feb2</v>
      </c>
      <c r="W4500" s="3" t="str">
        <f t="array" ref="W4500">_xlfn.TEXTJOIN(", ", TRUE, IF(majors_data!$C$2:$C$101=Q4500, majors_data!$A$2:$A$101, ""))</f>
        <v>2390b2fb-f180-48d3-989d-5e359fdf867c, febd48e5-fa29-4288-94cf-a257e875bbc5, a680ecae-78a0-4d78-88cd-4f0163e7d4da</v>
      </c>
      <c r="X4500" s="3" t="str">
        <f t="array" ref="X4500">_xlfn.TEXTJOIN(", ", TRUE, IF(majors_data!$C$2:$C$101=R4500, majors_data!$A$2:$A$101, ""))</f>
        <v>b43b2475-66e9-49df-b826-4dbb0bb15b8b, bd5df5b0-28d6-45d5-8637-31903ae85330</v>
      </c>
      <c r="Y4500" s="3" t="str">
        <f t="array" ref="Y4500">_xlfn.TEXTJOIN(", ", TRUE, IF(majors_data!$C$2:$C$101=S4500, majors_data!$A$2:$A$101, ""))</f>
        <v>37979873-7c28-4b44-83ee-438c3e6810e9, e988d274-0abb-4d30-86fd-65f7e0f6b057, cc5f8133-74b9-43cc-b15e-b159a78b93fd</v>
      </c>
      <c r="Z4500" s="3" t="str">
        <f t="array" ref="Z4500">_xlfn.TEXTJOIN(", ", TRUE, IF(majors_data!$C$2:$C$101=T4500, majors_data!$A$2:$A$101, ""))</f>
        <v>ad1e7d8e-5114-413f-921d-a35552003ee4, c132b04e-83bd-4b24-8fe4-5a9a015e7c93, 1e0b04ba-18d5-4ab9-a1e5-23449bbc4a0b</v>
      </c>
      <c r="AA4500" s="3" t="str">
        <f t="shared" si="497"/>
        <v>39af2a17-08ce-4282-8dd0-de4efe79980f, ce83ec69-0901-4423-87f6-92734cc8feb2, 2390b2fb-f180-48d3-989d-5e359fdf867c, febd48e5-fa29-4288-94cf-a257e875bbc5, a680ecae-78a0-4d78-88cd-4f0163e7d4da, b43b2475-66e9-49df-b826-4dbb0bb15b8b, bd5df5b0-28d6-45d5-8637-31903ae85330, 37979873-7c28-4b44-83ee-438c3e6810e9, e988d274-0abb-4d30-86fd-65f7e0f6b057, cc5f8133-74b9-43cc-b15e-b159a78b93fd, ad1e7d8e-5114-413f-921d-a35552003ee4, c132b04e-83bd-4b24-8fe4-5a9a015e7c93, 1e0b04ba-18d5-4ab9-a1e5-23449bbc4a0b</v>
      </c>
    </row>
    <row r="4501" spans="1:27">
      <c r="A4501" t="s">
        <v>11982</v>
      </c>
      <c r="B4501" t="s">
        <v>25</v>
      </c>
      <c r="C4501" t="s">
        <v>47</v>
      </c>
      <c r="D4501" t="s">
        <v>277</v>
      </c>
      <c r="E4501" s="1">
        <v>29516</v>
      </c>
      <c r="F4501" t="s">
        <v>11983</v>
      </c>
      <c r="G4501" t="s">
        <v>11984</v>
      </c>
      <c r="I4501" t="str">
        <f t="shared" si="491"/>
        <v>Linda Davis</v>
      </c>
      <c r="J4501" t="s">
        <v>840</v>
      </c>
      <c r="K4501" t="s">
        <v>17144</v>
      </c>
      <c r="L4501" t="s">
        <v>17126</v>
      </c>
      <c r="M4501" t="s">
        <v>17127</v>
      </c>
      <c r="P4501" t="str">
        <f t="shared" si="492"/>
        <v>Accounting</v>
      </c>
      <c r="Q4501" t="str">
        <f t="shared" si="493"/>
        <v>Psychology</v>
      </c>
      <c r="R4501" t="str">
        <f t="shared" si="494"/>
        <v>Biology</v>
      </c>
      <c r="S4501" t="str">
        <f t="shared" si="495"/>
        <v>Geography</v>
      </c>
      <c r="T4501" t="str">
        <f t="shared" si="496"/>
        <v/>
      </c>
      <c r="V4501" s="3" t="str">
        <f t="array" ref="V4501">_xlfn.TEXTJOIN(", ", TRUE, IF(majors_data!$C$2:$C$101=P4501, majors_data!$A$2:$A$101, ""))</f>
        <v>f66e3050-2b7f-4d30-bc1e-f1c26d6a2aa2, 16f85a4c-9e5b-4f05-ac70-25acb3032c48, d25284f4-c84e-48db-b41e-dc42085a55f9</v>
      </c>
      <c r="W4501" s="3" t="str">
        <f t="array" ref="W4501">_xlfn.TEXTJOIN(", ", TRUE, IF(majors_data!$C$2:$C$101=Q4501, majors_data!$A$2:$A$101, ""))</f>
        <v>4d0b9e50-43d1-4da0-af2b-97d510bab9e2, 049d0ea9-2055-46a4-b821-0cbf6e36e4d5, 37b5c1f9-c15a-4947-b64d-025dc64c5241</v>
      </c>
      <c r="X4501" s="3" t="str">
        <f t="array" ref="X4501">_xlfn.TEXTJOIN(", ", TRUE, IF(majors_data!$C$2:$C$101=R4501, majors_data!$A$2:$A$101, ""))</f>
        <v>b33ae65d-523e-48c6-b10e-59346e1c6523, 4e64e115-2f29-4046-95c6-3f34c14feb83, 2ab329ca-9f50-4c70-9698-f44934cf4b69</v>
      </c>
      <c r="Y4501" s="3" t="str">
        <f t="array" ref="Y4501">_xlfn.TEXTJOIN(", ", TRUE, IF(majors_data!$C$2:$C$101=S4501, majors_data!$A$2:$A$101, ""))</f>
        <v>5d92edf2-5248-4363-8e50-f18ad6a67a8c, b6f11273-e674-4c30-afa1-7ee62c1abb4b</v>
      </c>
      <c r="Z4501" s="3" t="str">
        <f t="array" ref="Z4501">_xlfn.TEXTJOIN(", ", TRUE, IF(majors_data!$C$2:$C$101=T4501, majors_data!$A$2:$A$101, ""))</f>
        <v/>
      </c>
      <c r="AA4501" s="3" t="str">
        <f t="shared" si="497"/>
        <v>f66e3050-2b7f-4d30-bc1e-f1c26d6a2aa2, 16f85a4c-9e5b-4f05-ac70-25acb3032c48, d25284f4-c84e-48db-b41e-dc42085a55f9, 4d0b9e50-43d1-4da0-af2b-97d510bab9e2, 049d0ea9-2055-46a4-b821-0cbf6e36e4d5, 37b5c1f9-c15a-4947-b64d-025dc64c5241, b33ae65d-523e-48c6-b10e-59346e1c6523, 4e64e115-2f29-4046-95c6-3f34c14feb83, 2ab329ca-9f50-4c70-9698-f44934cf4b69, 5d92edf2-5248-4363-8e50-f18ad6a67a8c, b6f11273-e674-4c30-afa1-7ee62c1abb4b</v>
      </c>
    </row>
    <row r="4502" spans="1:27">
      <c r="A4502" t="s">
        <v>11985</v>
      </c>
      <c r="B4502" t="s">
        <v>30</v>
      </c>
      <c r="C4502" t="s">
        <v>37</v>
      </c>
      <c r="D4502" t="s">
        <v>975</v>
      </c>
      <c r="E4502" s="1">
        <v>24130</v>
      </c>
      <c r="F4502" t="s">
        <v>11986</v>
      </c>
      <c r="I4502" t="str">
        <f t="shared" si="491"/>
        <v>Sarah Williams</v>
      </c>
      <c r="P4502" t="str">
        <f t="shared" si="492"/>
        <v/>
      </c>
      <c r="Q4502" t="str">
        <f t="shared" si="493"/>
        <v/>
      </c>
      <c r="R4502" t="str">
        <f t="shared" si="494"/>
        <v/>
      </c>
      <c r="S4502" t="str">
        <f t="shared" si="495"/>
        <v/>
      </c>
      <c r="T4502" t="str">
        <f t="shared" si="496"/>
        <v/>
      </c>
      <c r="V4502" s="3" t="str">
        <f t="array" ref="V4502">_xlfn.TEXTJOIN(", ", TRUE, IF(majors_data!$C$2:$C$101=P4502, majors_data!$A$2:$A$101, ""))</f>
        <v/>
      </c>
      <c r="W4502" s="3" t="str">
        <f t="array" ref="W4502">_xlfn.TEXTJOIN(", ", TRUE, IF(majors_data!$C$2:$C$101=Q4502, majors_data!$A$2:$A$101, ""))</f>
        <v/>
      </c>
      <c r="X4502" s="3" t="str">
        <f t="array" ref="X4502">_xlfn.TEXTJOIN(", ", TRUE, IF(majors_data!$C$2:$C$101=R4502, majors_data!$A$2:$A$101, ""))</f>
        <v/>
      </c>
      <c r="Y4502" s="3" t="str">
        <f t="array" ref="Y4502">_xlfn.TEXTJOIN(", ", TRUE, IF(majors_data!$C$2:$C$101=S4502, majors_data!$A$2:$A$101, ""))</f>
        <v/>
      </c>
      <c r="Z4502" s="3" t="str">
        <f t="array" ref="Z4502">_xlfn.TEXTJOIN(", ", TRUE, IF(majors_data!$C$2:$C$101=T4502, majors_data!$A$2:$A$101, ""))</f>
        <v/>
      </c>
      <c r="AA4502" s="3" t="str">
        <f t="shared" si="497"/>
        <v/>
      </c>
    </row>
    <row r="4503" spans="1:27">
      <c r="A4503" t="s">
        <v>11987</v>
      </c>
      <c r="B4503" t="s">
        <v>60</v>
      </c>
      <c r="C4503" t="s">
        <v>31</v>
      </c>
      <c r="D4503" t="s">
        <v>61</v>
      </c>
      <c r="E4503" s="1">
        <v>33843</v>
      </c>
      <c r="F4503" t="s">
        <v>11988</v>
      </c>
      <c r="G4503" t="s">
        <v>11989</v>
      </c>
      <c r="I4503" t="str">
        <f t="shared" si="491"/>
        <v>Bob Doe</v>
      </c>
      <c r="J4503" t="s">
        <v>310</v>
      </c>
      <c r="K4503" t="s">
        <v>17131</v>
      </c>
      <c r="L4503" t="s">
        <v>17132</v>
      </c>
      <c r="M4503" t="s">
        <v>17133</v>
      </c>
      <c r="P4503" t="str">
        <f t="shared" si="492"/>
        <v>Economics</v>
      </c>
      <c r="Q4503" t="str">
        <f t="shared" si="493"/>
        <v>Public Health</v>
      </c>
      <c r="R4503" t="str">
        <f t="shared" si="494"/>
        <v>Accounting</v>
      </c>
      <c r="S4503" t="str">
        <f t="shared" si="495"/>
        <v>Veterinary Medicine</v>
      </c>
      <c r="T4503" t="str">
        <f t="shared" si="496"/>
        <v/>
      </c>
      <c r="V4503" s="3" t="str">
        <f t="array" ref="V4503">_xlfn.TEXTJOIN(", ", TRUE, IF(majors_data!$C$2:$C$101=P4503, majors_data!$A$2:$A$101, ""))</f>
        <v>2c4e188e-85c2-4366-b282-d70974be0631, d02446db-85a5-472f-be66-392204bff177, e2e80629-cfb6-4daa-b56c-6795ccdc4e48</v>
      </c>
      <c r="W4503" s="3" t="str">
        <f t="array" ref="W4503">_xlfn.TEXTJOIN(", ", TRUE, IF(majors_data!$C$2:$C$101=Q4503, majors_data!$A$2:$A$101, ""))</f>
        <v>9cbfac3c-fb8a-4ebd-b677-c223a57ac329, d464054e-8f96-4d3d-b9d5-a40f34507b88</v>
      </c>
      <c r="X4503" s="3" t="str">
        <f t="array" ref="X4503">_xlfn.TEXTJOIN(", ", TRUE, IF(majors_data!$C$2:$C$101=R4503, majors_data!$A$2:$A$101, ""))</f>
        <v>f66e3050-2b7f-4d30-bc1e-f1c26d6a2aa2, 16f85a4c-9e5b-4f05-ac70-25acb3032c48, d25284f4-c84e-48db-b41e-dc42085a55f9</v>
      </c>
      <c r="Y4503" s="3" t="str">
        <f t="array" ref="Y4503">_xlfn.TEXTJOIN(", ", TRUE, IF(majors_data!$C$2:$C$101=S4503, majors_data!$A$2:$A$101, ""))</f>
        <v>6b796d48-625b-4acf-96db-141d2e7d7b4b, e6f83c77-1538-4fec-934c-6a4ec6617268</v>
      </c>
      <c r="Z4503" s="3" t="str">
        <f t="array" ref="Z4503">_xlfn.TEXTJOIN(", ", TRUE, IF(majors_data!$C$2:$C$101=T4503, majors_data!$A$2:$A$101, ""))</f>
        <v/>
      </c>
      <c r="AA4503" s="3" t="str">
        <f t="shared" si="497"/>
        <v>2c4e188e-85c2-4366-b282-d70974be0631, d02446db-85a5-472f-be66-392204bff177, e2e80629-cfb6-4daa-b56c-6795ccdc4e48, 9cbfac3c-fb8a-4ebd-b677-c223a57ac329, d464054e-8f96-4d3d-b9d5-a40f34507b88, f66e3050-2b7f-4d30-bc1e-f1c26d6a2aa2, 16f85a4c-9e5b-4f05-ac70-25acb3032c48, d25284f4-c84e-48db-b41e-dc42085a55f9, 6b796d48-625b-4acf-96db-141d2e7d7b4b, e6f83c77-1538-4fec-934c-6a4ec6617268</v>
      </c>
    </row>
    <row r="4504" spans="1:27">
      <c r="A4504" t="s">
        <v>11990</v>
      </c>
      <c r="B4504" t="s">
        <v>119</v>
      </c>
      <c r="C4504" t="s">
        <v>21</v>
      </c>
      <c r="D4504" t="s">
        <v>120</v>
      </c>
      <c r="E4504" s="1">
        <v>34802</v>
      </c>
      <c r="F4504" t="s">
        <v>11991</v>
      </c>
      <c r="G4504" t="s">
        <v>11992</v>
      </c>
      <c r="I4504" t="str">
        <f t="shared" si="491"/>
        <v>Michael Brown</v>
      </c>
      <c r="J4504" t="s">
        <v>1173</v>
      </c>
      <c r="K4504" t="s">
        <v>17134</v>
      </c>
      <c r="P4504" t="str">
        <f t="shared" si="492"/>
        <v>Architecture</v>
      </c>
      <c r="Q4504" t="str">
        <f t="shared" si="493"/>
        <v>Journalism</v>
      </c>
      <c r="R4504" t="str">
        <f t="shared" si="494"/>
        <v/>
      </c>
      <c r="S4504" t="str">
        <f t="shared" si="495"/>
        <v/>
      </c>
      <c r="T4504" t="str">
        <f t="shared" si="496"/>
        <v/>
      </c>
      <c r="V4504" s="3" t="str">
        <f t="array" ref="V4504">_xlfn.TEXTJOIN(", ", TRUE, IF(majors_data!$C$2:$C$101=P4504, majors_data!$A$2:$A$101, ""))</f>
        <v>e0bad25d-7fb1-4dd7-a0e8-a11b41dcd281, 5e03ed8a-d9fb-4271-aa1d-73df523dcc57</v>
      </c>
      <c r="W4504" s="3" t="str">
        <f t="array" ref="W4504">_xlfn.TEXTJOIN(", ", TRUE, IF(majors_data!$C$2:$C$101=Q4504, majors_data!$A$2:$A$101, ""))</f>
        <v>3100982d-c037-4a3f-a3ed-83e66b248c8d, ebbcecbe-be84-4fb4-bb4e-6420356ebe5a</v>
      </c>
      <c r="X4504" s="3" t="str">
        <f t="array" ref="X4504">_xlfn.TEXTJOIN(", ", TRUE, IF(majors_data!$C$2:$C$101=R4504, majors_data!$A$2:$A$101, ""))</f>
        <v/>
      </c>
      <c r="Y4504" s="3" t="str">
        <f t="array" ref="Y4504">_xlfn.TEXTJOIN(", ", TRUE, IF(majors_data!$C$2:$C$101=S4504, majors_data!$A$2:$A$101, ""))</f>
        <v/>
      </c>
      <c r="Z4504" s="3" t="str">
        <f t="array" ref="Z4504">_xlfn.TEXTJOIN(", ", TRUE, IF(majors_data!$C$2:$C$101=T4504, majors_data!$A$2:$A$101, ""))</f>
        <v/>
      </c>
      <c r="AA4504" s="3" t="str">
        <f t="shared" si="497"/>
        <v>e0bad25d-7fb1-4dd7-a0e8-a11b41dcd281, 5e03ed8a-d9fb-4271-aa1d-73df523dcc57, 3100982d-c037-4a3f-a3ed-83e66b248c8d, ebbcecbe-be84-4fb4-bb4e-6420356ebe5a</v>
      </c>
    </row>
    <row r="4505" spans="1:27">
      <c r="A4505" t="s">
        <v>11993</v>
      </c>
      <c r="B4505" t="s">
        <v>51</v>
      </c>
      <c r="C4505" t="s">
        <v>31</v>
      </c>
      <c r="D4505" t="s">
        <v>739</v>
      </c>
      <c r="E4505" s="1">
        <v>19274</v>
      </c>
      <c r="F4505" t="s">
        <v>11994</v>
      </c>
      <c r="G4505" t="s">
        <v>11995</v>
      </c>
      <c r="I4505" t="str">
        <f t="shared" si="491"/>
        <v>Emily Doe</v>
      </c>
      <c r="J4505" t="s">
        <v>2089</v>
      </c>
      <c r="K4505" t="s">
        <v>17153</v>
      </c>
      <c r="L4505" t="s">
        <v>17151</v>
      </c>
      <c r="M4505" t="s">
        <v>17127</v>
      </c>
      <c r="N4505" t="s">
        <v>17135</v>
      </c>
      <c r="P4505" t="str">
        <f t="shared" si="492"/>
        <v>Biology</v>
      </c>
      <c r="Q4505" t="str">
        <f t="shared" si="493"/>
        <v>Computer Science</v>
      </c>
      <c r="R4505" t="str">
        <f t="shared" si="494"/>
        <v>Economics</v>
      </c>
      <c r="S4505" t="str">
        <f t="shared" si="495"/>
        <v>Geography</v>
      </c>
      <c r="T4505" t="str">
        <f t="shared" si="496"/>
        <v>Business Administration</v>
      </c>
      <c r="V4505" s="3" t="str">
        <f t="array" ref="V4505">_xlfn.TEXTJOIN(", ", TRUE, IF(majors_data!$C$2:$C$101=P4505, majors_data!$A$2:$A$101, ""))</f>
        <v>b33ae65d-523e-48c6-b10e-59346e1c6523, 4e64e115-2f29-4046-95c6-3f34c14feb83, 2ab329ca-9f50-4c70-9698-f44934cf4b69</v>
      </c>
      <c r="W4505" s="3" t="str">
        <f t="array" ref="W4505">_xlfn.TEXTJOIN(", ", TRUE, IF(majors_data!$C$2:$C$101=Q4505, majors_data!$A$2:$A$101, ""))</f>
        <v>12c5d420-9bbc-455d-9794-7780bc5fea5b, 036ab592-da37-4aac-ac4b-3a2eb132eb76, 91d3ffda-02df-4108-a302-e3764e021ccf</v>
      </c>
      <c r="X4505" s="3" t="str">
        <f t="array" ref="X4505">_xlfn.TEXTJOIN(", ", TRUE, IF(majors_data!$C$2:$C$101=R4505, majors_data!$A$2:$A$101, ""))</f>
        <v>2c4e188e-85c2-4366-b282-d70974be0631, d02446db-85a5-472f-be66-392204bff177, e2e80629-cfb6-4daa-b56c-6795ccdc4e48</v>
      </c>
      <c r="Y4505" s="3" t="str">
        <f t="array" ref="Y4505">_xlfn.TEXTJOIN(", ", TRUE, IF(majors_data!$C$2:$C$101=S4505, majors_data!$A$2:$A$101, ""))</f>
        <v>5d92edf2-5248-4363-8e50-f18ad6a67a8c, b6f11273-e674-4c30-afa1-7ee62c1abb4b</v>
      </c>
      <c r="Z4505" s="3" t="str">
        <f t="array" ref="Z4505">_xlfn.TEXTJOIN(", ", TRUE, IF(majors_data!$C$2:$C$101=T4505, majors_data!$A$2:$A$101, ""))</f>
        <v>ad1e7d8e-5114-413f-921d-a35552003ee4, c132b04e-83bd-4b24-8fe4-5a9a015e7c93, 1e0b04ba-18d5-4ab9-a1e5-23449bbc4a0b</v>
      </c>
      <c r="AA4505" s="3" t="str">
        <f t="shared" si="497"/>
        <v>b33ae65d-523e-48c6-b10e-59346e1c6523, 4e64e115-2f29-4046-95c6-3f34c14feb83, 2ab329ca-9f50-4c70-9698-f44934cf4b69, 12c5d420-9bbc-455d-9794-7780bc5fea5b, 036ab592-da37-4aac-ac4b-3a2eb132eb76, 91d3ffda-02df-4108-a302-e3764e021ccf, 2c4e188e-85c2-4366-b282-d70974be0631, d02446db-85a5-472f-be66-392204bff177, e2e80629-cfb6-4daa-b56c-6795ccdc4e48, 5d92edf2-5248-4363-8e50-f18ad6a67a8c, b6f11273-e674-4c30-afa1-7ee62c1abb4b, ad1e7d8e-5114-413f-921d-a35552003ee4, c132b04e-83bd-4b24-8fe4-5a9a015e7c93, 1e0b04ba-18d5-4ab9-a1e5-23449bbc4a0b</v>
      </c>
    </row>
    <row r="4506" spans="1:27">
      <c r="A4506" t="s">
        <v>11996</v>
      </c>
      <c r="B4506" t="s">
        <v>25</v>
      </c>
      <c r="C4506" t="s">
        <v>47</v>
      </c>
      <c r="D4506" t="s">
        <v>277</v>
      </c>
      <c r="E4506" s="1">
        <v>33792</v>
      </c>
      <c r="F4506" t="s">
        <v>11997</v>
      </c>
      <c r="G4506" t="s">
        <v>11998</v>
      </c>
      <c r="I4506" t="str">
        <f t="shared" si="491"/>
        <v>Linda Davis</v>
      </c>
      <c r="J4506" t="s">
        <v>279</v>
      </c>
      <c r="K4506" t="s">
        <v>17123</v>
      </c>
      <c r="L4506" t="s">
        <v>17133</v>
      </c>
      <c r="M4506" t="s">
        <v>17135</v>
      </c>
      <c r="N4506" t="s">
        <v>17139</v>
      </c>
      <c r="P4506" t="str">
        <f t="shared" si="492"/>
        <v>Mechanical Engineering</v>
      </c>
      <c r="Q4506" t="str">
        <f t="shared" si="493"/>
        <v>Art</v>
      </c>
      <c r="R4506" t="str">
        <f t="shared" si="494"/>
        <v>Veterinary Medicine</v>
      </c>
      <c r="S4506" t="str">
        <f t="shared" si="495"/>
        <v>Business Administration</v>
      </c>
      <c r="T4506" t="str">
        <f t="shared" si="496"/>
        <v>Urban Planning</v>
      </c>
      <c r="V4506" s="3" t="str">
        <f t="array" ref="V4506">_xlfn.TEXTJOIN(", ", TRUE, IF(majors_data!$C$2:$C$101=P4506, majors_data!$A$2:$A$101, ""))</f>
        <v>d3d06262-f539-4a05-9e71-6e6113e9529b, efbed11c-6828-4d9a-bdc3-ffadce27497e, ab3572a8-144f-4148-9862-465bd9d7148b</v>
      </c>
      <c r="W4506" s="3" t="str">
        <f t="array" ref="W4506">_xlfn.TEXTJOIN(", ", TRUE, IF(majors_data!$C$2:$C$101=Q4506, majors_data!$A$2:$A$101, ""))</f>
        <v>edca0a28-476b-4782-86be-a06806d87ab8, b12e86e4-dc4d-49cb-8ec3-b0c9f7f23b26, 62f9fcfb-92d6-4bc8-96ff-e8847c7b27ae</v>
      </c>
      <c r="X4506" s="3" t="str">
        <f t="array" ref="X4506">_xlfn.TEXTJOIN(", ", TRUE, IF(majors_data!$C$2:$C$101=R4506, majors_data!$A$2:$A$101, ""))</f>
        <v>6b796d48-625b-4acf-96db-141d2e7d7b4b, e6f83c77-1538-4fec-934c-6a4ec6617268</v>
      </c>
      <c r="Y4506" s="3" t="str">
        <f t="array" ref="Y4506">_xlfn.TEXTJOIN(", ", TRUE, IF(majors_data!$C$2:$C$101=S4506, majors_data!$A$2:$A$101, ""))</f>
        <v>ad1e7d8e-5114-413f-921d-a35552003ee4, c132b04e-83bd-4b24-8fe4-5a9a015e7c93, 1e0b04ba-18d5-4ab9-a1e5-23449bbc4a0b</v>
      </c>
      <c r="Z4506" s="3" t="str">
        <f t="array" ref="Z4506">_xlfn.TEXTJOIN(", ", TRUE, IF(majors_data!$C$2:$C$101=T4506, majors_data!$A$2:$A$101, ""))</f>
        <v>fa7f1f45-106f-4e8d-bd8c-cce0fd276256, 9630ccdb-1fb5-411d-a129-562993ba0569</v>
      </c>
      <c r="AA4506" s="3" t="str">
        <f t="shared" si="497"/>
        <v>d3d06262-f539-4a05-9e71-6e6113e9529b, efbed11c-6828-4d9a-bdc3-ffadce27497e, ab3572a8-144f-4148-9862-465bd9d7148b, edca0a28-476b-4782-86be-a06806d87ab8, b12e86e4-dc4d-49cb-8ec3-b0c9f7f23b26, 62f9fcfb-92d6-4bc8-96ff-e8847c7b27ae, 6b796d48-625b-4acf-96db-141d2e7d7b4b, e6f83c77-1538-4fec-934c-6a4ec6617268, ad1e7d8e-5114-413f-921d-a35552003ee4, c132b04e-83bd-4b24-8fe4-5a9a015e7c93, 1e0b04ba-18d5-4ab9-a1e5-23449bbc4a0b, fa7f1f45-106f-4e8d-bd8c-cce0fd276256, 9630ccdb-1fb5-411d-a129-562993ba0569</v>
      </c>
    </row>
    <row r="4507" spans="1:27">
      <c r="A4507" t="s">
        <v>11999</v>
      </c>
      <c r="B4507" t="s">
        <v>30</v>
      </c>
      <c r="C4507" t="s">
        <v>42</v>
      </c>
      <c r="D4507" t="s">
        <v>115</v>
      </c>
      <c r="E4507" s="1">
        <v>36589</v>
      </c>
      <c r="F4507" t="s">
        <v>12000</v>
      </c>
      <c r="G4507" t="s">
        <v>12001</v>
      </c>
      <c r="I4507" t="str">
        <f t="shared" si="491"/>
        <v>Sarah Moore</v>
      </c>
      <c r="J4507" t="s">
        <v>245</v>
      </c>
      <c r="K4507" t="s">
        <v>17131</v>
      </c>
      <c r="L4507" t="s">
        <v>17136</v>
      </c>
      <c r="P4507" t="str">
        <f t="shared" si="492"/>
        <v>History</v>
      </c>
      <c r="Q4507" t="str">
        <f t="shared" si="493"/>
        <v>Public Health</v>
      </c>
      <c r="R4507" t="str">
        <f t="shared" si="494"/>
        <v>Music</v>
      </c>
      <c r="S4507" t="str">
        <f t="shared" si="495"/>
        <v/>
      </c>
      <c r="T4507" t="str">
        <f t="shared" si="496"/>
        <v/>
      </c>
      <c r="V4507" s="3" t="str">
        <f t="array" ref="V4507">_xlfn.TEXTJOIN(", ", TRUE, IF(majors_data!$C$2:$C$101=P4507, majors_data!$A$2:$A$101, ""))</f>
        <v>f6cf2da9-277c-4780-8c18-2a4727d35f64, af428f7f-7d22-4949-924b-37b9c13140fb, d2d40201-0152-4e55-bf95-406c1f66295b</v>
      </c>
      <c r="W4507" s="3" t="str">
        <f t="array" ref="W4507">_xlfn.TEXTJOIN(", ", TRUE, IF(majors_data!$C$2:$C$101=Q4507, majors_data!$A$2:$A$101, ""))</f>
        <v>9cbfac3c-fb8a-4ebd-b677-c223a57ac329, d464054e-8f96-4d3d-b9d5-a40f34507b88</v>
      </c>
      <c r="X4507" s="3" t="str">
        <f t="array" ref="X4507">_xlfn.TEXTJOIN(", ", TRUE, IF(majors_data!$C$2:$C$101=R4507, majors_data!$A$2:$A$101, ""))</f>
        <v>e00c66ff-cb22-45b1-a5e8-8b3cde249016, 9a1dc165-a7e3-4d94-96b3-aed7943cd257</v>
      </c>
      <c r="Y4507" s="3" t="str">
        <f t="array" ref="Y4507">_xlfn.TEXTJOIN(", ", TRUE, IF(majors_data!$C$2:$C$101=S4507, majors_data!$A$2:$A$101, ""))</f>
        <v/>
      </c>
      <c r="Z4507" s="3" t="str">
        <f t="array" ref="Z4507">_xlfn.TEXTJOIN(", ", TRUE, IF(majors_data!$C$2:$C$101=T4507, majors_data!$A$2:$A$101, ""))</f>
        <v/>
      </c>
      <c r="AA4507" s="3" t="str">
        <f t="shared" si="497"/>
        <v>f6cf2da9-277c-4780-8c18-2a4727d35f64, af428f7f-7d22-4949-924b-37b9c13140fb, d2d40201-0152-4e55-bf95-406c1f66295b, 9cbfac3c-fb8a-4ebd-b677-c223a57ac329, d464054e-8f96-4d3d-b9d5-a40f34507b88, e00c66ff-cb22-45b1-a5e8-8b3cde249016, 9a1dc165-a7e3-4d94-96b3-aed7943cd257</v>
      </c>
    </row>
    <row r="4508" spans="1:27">
      <c r="A4508" t="s">
        <v>12002</v>
      </c>
      <c r="B4508" t="s">
        <v>72</v>
      </c>
      <c r="C4508" t="s">
        <v>42</v>
      </c>
      <c r="D4508" t="s">
        <v>108</v>
      </c>
      <c r="E4508" s="1">
        <v>31948</v>
      </c>
      <c r="F4508" t="s">
        <v>12003</v>
      </c>
      <c r="I4508" t="str">
        <f t="shared" si="491"/>
        <v>James Moore</v>
      </c>
      <c r="P4508" t="str">
        <f t="shared" si="492"/>
        <v/>
      </c>
      <c r="Q4508" t="str">
        <f t="shared" si="493"/>
        <v/>
      </c>
      <c r="R4508" t="str">
        <f t="shared" si="494"/>
        <v/>
      </c>
      <c r="S4508" t="str">
        <f t="shared" si="495"/>
        <v/>
      </c>
      <c r="T4508" t="str">
        <f t="shared" si="496"/>
        <v/>
      </c>
      <c r="V4508" s="3" t="str">
        <f t="array" ref="V4508">_xlfn.TEXTJOIN(", ", TRUE, IF(majors_data!$C$2:$C$101=P4508, majors_data!$A$2:$A$101, ""))</f>
        <v/>
      </c>
      <c r="W4508" s="3" t="str">
        <f t="array" ref="W4508">_xlfn.TEXTJOIN(", ", TRUE, IF(majors_data!$C$2:$C$101=Q4508, majors_data!$A$2:$A$101, ""))</f>
        <v/>
      </c>
      <c r="X4508" s="3" t="str">
        <f t="array" ref="X4508">_xlfn.TEXTJOIN(", ", TRUE, IF(majors_data!$C$2:$C$101=R4508, majors_data!$A$2:$A$101, ""))</f>
        <v/>
      </c>
      <c r="Y4508" s="3" t="str">
        <f t="array" ref="Y4508">_xlfn.TEXTJOIN(", ", TRUE, IF(majors_data!$C$2:$C$101=S4508, majors_data!$A$2:$A$101, ""))</f>
        <v/>
      </c>
      <c r="Z4508" s="3" t="str">
        <f t="array" ref="Z4508">_xlfn.TEXTJOIN(", ", TRUE, IF(majors_data!$C$2:$C$101=T4508, majors_data!$A$2:$A$101, ""))</f>
        <v/>
      </c>
      <c r="AA4508" s="3" t="str">
        <f t="shared" si="497"/>
        <v/>
      </c>
    </row>
    <row r="4509" spans="1:27">
      <c r="A4509" t="s">
        <v>12004</v>
      </c>
      <c r="B4509" t="s">
        <v>36</v>
      </c>
      <c r="C4509" t="s">
        <v>230</v>
      </c>
      <c r="D4509" t="s">
        <v>378</v>
      </c>
      <c r="E4509" s="1">
        <v>34576</v>
      </c>
      <c r="F4509" t="s">
        <v>12005</v>
      </c>
      <c r="I4509" t="str">
        <f t="shared" si="491"/>
        <v>Alice Johnson</v>
      </c>
      <c r="P4509" t="str">
        <f t="shared" si="492"/>
        <v/>
      </c>
      <c r="Q4509" t="str">
        <f t="shared" si="493"/>
        <v/>
      </c>
      <c r="R4509" t="str">
        <f t="shared" si="494"/>
        <v/>
      </c>
      <c r="S4509" t="str">
        <f t="shared" si="495"/>
        <v/>
      </c>
      <c r="T4509" t="str">
        <f t="shared" si="496"/>
        <v/>
      </c>
      <c r="V4509" s="3" t="str">
        <f t="array" ref="V4509">_xlfn.TEXTJOIN(", ", TRUE, IF(majors_data!$C$2:$C$101=P4509, majors_data!$A$2:$A$101, ""))</f>
        <v/>
      </c>
      <c r="W4509" s="3" t="str">
        <f t="array" ref="W4509">_xlfn.TEXTJOIN(", ", TRUE, IF(majors_data!$C$2:$C$101=Q4509, majors_data!$A$2:$A$101, ""))</f>
        <v/>
      </c>
      <c r="X4509" s="3" t="str">
        <f t="array" ref="X4509">_xlfn.TEXTJOIN(", ", TRUE, IF(majors_data!$C$2:$C$101=R4509, majors_data!$A$2:$A$101, ""))</f>
        <v/>
      </c>
      <c r="Y4509" s="3" t="str">
        <f t="array" ref="Y4509">_xlfn.TEXTJOIN(", ", TRUE, IF(majors_data!$C$2:$C$101=S4509, majors_data!$A$2:$A$101, ""))</f>
        <v/>
      </c>
      <c r="Z4509" s="3" t="str">
        <f t="array" ref="Z4509">_xlfn.TEXTJOIN(", ", TRUE, IF(majors_data!$C$2:$C$101=T4509, majors_data!$A$2:$A$101, ""))</f>
        <v/>
      </c>
      <c r="AA4509" s="3" t="str">
        <f t="shared" si="497"/>
        <v/>
      </c>
    </row>
    <row r="4510" spans="1:27">
      <c r="A4510" t="s">
        <v>12006</v>
      </c>
      <c r="B4510" t="s">
        <v>36</v>
      </c>
      <c r="C4510" t="s">
        <v>56</v>
      </c>
      <c r="D4510" t="s">
        <v>567</v>
      </c>
      <c r="E4510" s="1">
        <v>22198</v>
      </c>
      <c r="F4510" t="s">
        <v>12007</v>
      </c>
      <c r="G4510" t="s">
        <v>559</v>
      </c>
      <c r="I4510" t="str">
        <f t="shared" si="491"/>
        <v>Alice Smith</v>
      </c>
      <c r="J4510" t="s">
        <v>559</v>
      </c>
      <c r="P4510" t="str">
        <f t="shared" si="492"/>
        <v>Marketing</v>
      </c>
      <c r="Q4510" t="str">
        <f t="shared" si="493"/>
        <v/>
      </c>
      <c r="R4510" t="str">
        <f t="shared" si="494"/>
        <v/>
      </c>
      <c r="S4510" t="str">
        <f t="shared" si="495"/>
        <v/>
      </c>
      <c r="T4510" t="str">
        <f t="shared" si="496"/>
        <v/>
      </c>
      <c r="V4510" s="3" t="str">
        <f t="array" ref="V4510">_xlfn.TEXTJOIN(", ", TRUE, IF(majors_data!$C$2:$C$101=P4510, majors_data!$A$2:$A$101, ""))</f>
        <v>c782f52b-d7ac-47f5-836a-376e4fccf31f, cabf5871-d0d1-43aa-a1e0-7b054ea1f92a, 1f2a78f5-deae-438d-be76-6d733a7dac87</v>
      </c>
      <c r="W4510" s="3" t="str">
        <f t="array" ref="W4510">_xlfn.TEXTJOIN(", ", TRUE, IF(majors_data!$C$2:$C$101=Q4510, majors_data!$A$2:$A$101, ""))</f>
        <v/>
      </c>
      <c r="X4510" s="3" t="str">
        <f t="array" ref="X4510">_xlfn.TEXTJOIN(", ", TRUE, IF(majors_data!$C$2:$C$101=R4510, majors_data!$A$2:$A$101, ""))</f>
        <v/>
      </c>
      <c r="Y4510" s="3" t="str">
        <f t="array" ref="Y4510">_xlfn.TEXTJOIN(", ", TRUE, IF(majors_data!$C$2:$C$101=S4510, majors_data!$A$2:$A$101, ""))</f>
        <v/>
      </c>
      <c r="Z4510" s="3" t="str">
        <f t="array" ref="Z4510">_xlfn.TEXTJOIN(", ", TRUE, IF(majors_data!$C$2:$C$101=T4510, majors_data!$A$2:$A$101, ""))</f>
        <v/>
      </c>
      <c r="AA4510" s="3" t="str">
        <f t="shared" si="497"/>
        <v>c782f52b-d7ac-47f5-836a-376e4fccf31f, cabf5871-d0d1-43aa-a1e0-7b054ea1f92a, 1f2a78f5-deae-438d-be76-6d733a7dac87</v>
      </c>
    </row>
    <row r="4511" spans="1:27">
      <c r="A4511" t="s">
        <v>12008</v>
      </c>
      <c r="B4511" t="s">
        <v>60</v>
      </c>
      <c r="C4511" t="s">
        <v>47</v>
      </c>
      <c r="D4511" t="s">
        <v>468</v>
      </c>
      <c r="E4511" s="1">
        <v>30042</v>
      </c>
      <c r="F4511" t="s">
        <v>12009</v>
      </c>
      <c r="G4511" t="s">
        <v>212</v>
      </c>
      <c r="I4511" t="str">
        <f t="shared" si="491"/>
        <v>Bob Davis</v>
      </c>
      <c r="J4511" t="s">
        <v>212</v>
      </c>
      <c r="P4511" t="str">
        <f t="shared" si="492"/>
        <v>Business Administration</v>
      </c>
      <c r="Q4511" t="str">
        <f t="shared" si="493"/>
        <v/>
      </c>
      <c r="R4511" t="str">
        <f t="shared" si="494"/>
        <v/>
      </c>
      <c r="S4511" t="str">
        <f t="shared" si="495"/>
        <v/>
      </c>
      <c r="T4511" t="str">
        <f t="shared" si="496"/>
        <v/>
      </c>
      <c r="V4511" s="3" t="str">
        <f t="array" ref="V4511">_xlfn.TEXTJOIN(", ", TRUE, IF(majors_data!$C$2:$C$101=P4511, majors_data!$A$2:$A$101, ""))</f>
        <v>ad1e7d8e-5114-413f-921d-a35552003ee4, c132b04e-83bd-4b24-8fe4-5a9a015e7c93, 1e0b04ba-18d5-4ab9-a1e5-23449bbc4a0b</v>
      </c>
      <c r="W4511" s="3" t="str">
        <f t="array" ref="W4511">_xlfn.TEXTJOIN(", ", TRUE, IF(majors_data!$C$2:$C$101=Q4511, majors_data!$A$2:$A$101, ""))</f>
        <v/>
      </c>
      <c r="X4511" s="3" t="str">
        <f t="array" ref="X4511">_xlfn.TEXTJOIN(", ", TRUE, IF(majors_data!$C$2:$C$101=R4511, majors_data!$A$2:$A$101, ""))</f>
        <v/>
      </c>
      <c r="Y4511" s="3" t="str">
        <f t="array" ref="Y4511">_xlfn.TEXTJOIN(", ", TRUE, IF(majors_data!$C$2:$C$101=S4511, majors_data!$A$2:$A$101, ""))</f>
        <v/>
      </c>
      <c r="Z4511" s="3" t="str">
        <f t="array" ref="Z4511">_xlfn.TEXTJOIN(", ", TRUE, IF(majors_data!$C$2:$C$101=T4511, majors_data!$A$2:$A$101, ""))</f>
        <v/>
      </c>
      <c r="AA4511" s="3" t="str">
        <f t="shared" si="497"/>
        <v>ad1e7d8e-5114-413f-921d-a35552003ee4, c132b04e-83bd-4b24-8fe4-5a9a015e7c93, 1e0b04ba-18d5-4ab9-a1e5-23449bbc4a0b</v>
      </c>
    </row>
    <row r="4512" spans="1:27">
      <c r="A4512" t="s">
        <v>12010</v>
      </c>
      <c r="B4512" t="s">
        <v>51</v>
      </c>
      <c r="C4512" t="s">
        <v>47</v>
      </c>
      <c r="D4512" t="s">
        <v>104</v>
      </c>
      <c r="E4512" s="1">
        <v>29154</v>
      </c>
      <c r="F4512" t="s">
        <v>12011</v>
      </c>
      <c r="G4512" t="s">
        <v>10185</v>
      </c>
      <c r="I4512" t="str">
        <f t="shared" si="491"/>
        <v>Emily Davis</v>
      </c>
      <c r="J4512" t="s">
        <v>279</v>
      </c>
      <c r="K4512" t="s">
        <v>17130</v>
      </c>
      <c r="P4512" t="str">
        <f t="shared" si="492"/>
        <v>Mechanical Engineering</v>
      </c>
      <c r="Q4512" t="str">
        <f t="shared" si="493"/>
        <v>Education</v>
      </c>
      <c r="R4512" t="str">
        <f t="shared" si="494"/>
        <v/>
      </c>
      <c r="S4512" t="str">
        <f t="shared" si="495"/>
        <v/>
      </c>
      <c r="T4512" t="str">
        <f t="shared" si="496"/>
        <v/>
      </c>
      <c r="V4512" s="3" t="str">
        <f t="array" ref="V4512">_xlfn.TEXTJOIN(", ", TRUE, IF(majors_data!$C$2:$C$101=P4512, majors_data!$A$2:$A$101, ""))</f>
        <v>d3d06262-f539-4a05-9e71-6e6113e9529b, efbed11c-6828-4d9a-bdc3-ffadce27497e, ab3572a8-144f-4148-9862-465bd9d7148b</v>
      </c>
      <c r="W4512" s="3" t="str">
        <f t="array" ref="W4512">_xlfn.TEXTJOIN(", ", TRUE, IF(majors_data!$C$2:$C$101=Q4512, majors_data!$A$2:$A$101, ""))</f>
        <v>1e0ce7f9-cbf4-44c4-bfb7-725db39d17ea, dda17862-a51d-49f5-bc9f-b2caa7af10ef, 551cfc0c-5de9-4672-90a2-b0f5b644ed8c</v>
      </c>
      <c r="X4512" s="3" t="str">
        <f t="array" ref="X4512">_xlfn.TEXTJOIN(", ", TRUE, IF(majors_data!$C$2:$C$101=R4512, majors_data!$A$2:$A$101, ""))</f>
        <v/>
      </c>
      <c r="Y4512" s="3" t="str">
        <f t="array" ref="Y4512">_xlfn.TEXTJOIN(", ", TRUE, IF(majors_data!$C$2:$C$101=S4512, majors_data!$A$2:$A$101, ""))</f>
        <v/>
      </c>
      <c r="Z4512" s="3" t="str">
        <f t="array" ref="Z4512">_xlfn.TEXTJOIN(", ", TRUE, IF(majors_data!$C$2:$C$101=T4512, majors_data!$A$2:$A$101, ""))</f>
        <v/>
      </c>
      <c r="AA4512" s="3" t="str">
        <f t="shared" si="497"/>
        <v>d3d06262-f539-4a05-9e71-6e6113e9529b, efbed11c-6828-4d9a-bdc3-ffadce27497e, ab3572a8-144f-4148-9862-465bd9d7148b, 1e0ce7f9-cbf4-44c4-bfb7-725db39d17ea, dda17862-a51d-49f5-bc9f-b2caa7af10ef, 551cfc0c-5de9-4672-90a2-b0f5b644ed8c</v>
      </c>
    </row>
    <row r="4513" spans="1:27">
      <c r="A4513" t="s">
        <v>12012</v>
      </c>
      <c r="B4513" t="s">
        <v>8</v>
      </c>
      <c r="C4513" t="s">
        <v>42</v>
      </c>
      <c r="D4513" t="s">
        <v>760</v>
      </c>
      <c r="E4513" s="1">
        <v>19174</v>
      </c>
      <c r="F4513" t="s">
        <v>12013</v>
      </c>
      <c r="G4513" t="s">
        <v>12014</v>
      </c>
      <c r="I4513" t="str">
        <f t="shared" si="491"/>
        <v>David Moore</v>
      </c>
      <c r="J4513" t="s">
        <v>502</v>
      </c>
      <c r="K4513" t="s">
        <v>17155</v>
      </c>
      <c r="L4513" t="s">
        <v>17136</v>
      </c>
      <c r="P4513" t="str">
        <f t="shared" si="492"/>
        <v>Electrical Engineering</v>
      </c>
      <c r="Q4513" t="str">
        <f t="shared" si="493"/>
        <v>Library Science</v>
      </c>
      <c r="R4513" t="str">
        <f t="shared" si="494"/>
        <v>Music</v>
      </c>
      <c r="S4513" t="str">
        <f t="shared" si="495"/>
        <v/>
      </c>
      <c r="T4513" t="str">
        <f t="shared" si="496"/>
        <v/>
      </c>
      <c r="V4513" s="3" t="str">
        <f t="array" ref="V4513">_xlfn.TEXTJOIN(", ", TRUE, IF(majors_data!$C$2:$C$101=P4513, majors_data!$A$2:$A$101, ""))</f>
        <v>19a8bee2-7566-411a-9919-61d44ccc81ef, e4aa68ec-6374-48d4-a36d-8ca39ac807a2, 058ec2ea-9361-4a0a-a0b1-c81e99f2349a</v>
      </c>
      <c r="W4513" s="3" t="str">
        <f t="array" ref="W4513">_xlfn.TEXTJOIN(", ", TRUE, IF(majors_data!$C$2:$C$101=Q4513, majors_data!$A$2:$A$101, ""))</f>
        <v>4ff85e34-9da3-47f2-beee-ec6175d82186, 450d53ce-7643-41e5-9d0d-b9d1eacead36</v>
      </c>
      <c r="X4513" s="3" t="str">
        <f t="array" ref="X4513">_xlfn.TEXTJOIN(", ", TRUE, IF(majors_data!$C$2:$C$101=R4513, majors_data!$A$2:$A$101, ""))</f>
        <v>e00c66ff-cb22-45b1-a5e8-8b3cde249016, 9a1dc165-a7e3-4d94-96b3-aed7943cd257</v>
      </c>
      <c r="Y4513" s="3" t="str">
        <f t="array" ref="Y4513">_xlfn.TEXTJOIN(", ", TRUE, IF(majors_data!$C$2:$C$101=S4513, majors_data!$A$2:$A$101, ""))</f>
        <v/>
      </c>
      <c r="Z4513" s="3" t="str">
        <f t="array" ref="Z4513">_xlfn.TEXTJOIN(", ", TRUE, IF(majors_data!$C$2:$C$101=T4513, majors_data!$A$2:$A$101, ""))</f>
        <v/>
      </c>
      <c r="AA4513" s="3" t="str">
        <f t="shared" si="497"/>
        <v>19a8bee2-7566-411a-9919-61d44ccc81ef, e4aa68ec-6374-48d4-a36d-8ca39ac807a2, 058ec2ea-9361-4a0a-a0b1-c81e99f2349a, 4ff85e34-9da3-47f2-beee-ec6175d82186, 450d53ce-7643-41e5-9d0d-b9d1eacead36, e00c66ff-cb22-45b1-a5e8-8b3cde249016, 9a1dc165-a7e3-4d94-96b3-aed7943cd257</v>
      </c>
    </row>
    <row r="4514" spans="1:27">
      <c r="A4514" t="s">
        <v>12015</v>
      </c>
      <c r="B4514" t="s">
        <v>51</v>
      </c>
      <c r="C4514" t="s">
        <v>80</v>
      </c>
      <c r="D4514" t="s">
        <v>332</v>
      </c>
      <c r="E4514" s="1">
        <v>25764</v>
      </c>
      <c r="F4514" t="s">
        <v>12016</v>
      </c>
      <c r="G4514" t="s">
        <v>173</v>
      </c>
      <c r="I4514" t="str">
        <f t="shared" si="491"/>
        <v>Emily Miller</v>
      </c>
      <c r="J4514" t="s">
        <v>173</v>
      </c>
      <c r="P4514" t="str">
        <f t="shared" si="492"/>
        <v>Library Science</v>
      </c>
      <c r="Q4514" t="str">
        <f t="shared" si="493"/>
        <v/>
      </c>
      <c r="R4514" t="str">
        <f t="shared" si="494"/>
        <v/>
      </c>
      <c r="S4514" t="str">
        <f t="shared" si="495"/>
        <v/>
      </c>
      <c r="T4514" t="str">
        <f t="shared" si="496"/>
        <v/>
      </c>
      <c r="V4514" s="3" t="str">
        <f t="array" ref="V4514">_xlfn.TEXTJOIN(", ", TRUE, IF(majors_data!$C$2:$C$101=P4514, majors_data!$A$2:$A$101, ""))</f>
        <v>4ff85e34-9da3-47f2-beee-ec6175d82186, 450d53ce-7643-41e5-9d0d-b9d1eacead36</v>
      </c>
      <c r="W4514" s="3" t="str">
        <f t="array" ref="W4514">_xlfn.TEXTJOIN(", ", TRUE, IF(majors_data!$C$2:$C$101=Q4514, majors_data!$A$2:$A$101, ""))</f>
        <v/>
      </c>
      <c r="X4514" s="3" t="str">
        <f t="array" ref="X4514">_xlfn.TEXTJOIN(", ", TRUE, IF(majors_data!$C$2:$C$101=R4514, majors_data!$A$2:$A$101, ""))</f>
        <v/>
      </c>
      <c r="Y4514" s="3" t="str">
        <f t="array" ref="Y4514">_xlfn.TEXTJOIN(", ", TRUE, IF(majors_data!$C$2:$C$101=S4514, majors_data!$A$2:$A$101, ""))</f>
        <v/>
      </c>
      <c r="Z4514" s="3" t="str">
        <f t="array" ref="Z4514">_xlfn.TEXTJOIN(", ", TRUE, IF(majors_data!$C$2:$C$101=T4514, majors_data!$A$2:$A$101, ""))</f>
        <v/>
      </c>
      <c r="AA4514" s="3" t="str">
        <f t="shared" si="497"/>
        <v>4ff85e34-9da3-47f2-beee-ec6175d82186, 450d53ce-7643-41e5-9d0d-b9d1eacead36</v>
      </c>
    </row>
    <row r="4515" spans="1:27">
      <c r="A4515" t="s">
        <v>12017</v>
      </c>
      <c r="B4515" t="s">
        <v>72</v>
      </c>
      <c r="C4515" t="s">
        <v>230</v>
      </c>
      <c r="D4515" t="s">
        <v>391</v>
      </c>
      <c r="E4515" s="1">
        <v>28565</v>
      </c>
      <c r="F4515" t="s">
        <v>12018</v>
      </c>
      <c r="G4515" t="s">
        <v>364</v>
      </c>
      <c r="I4515" t="str">
        <f t="shared" si="491"/>
        <v>James Johnson</v>
      </c>
      <c r="J4515" t="s">
        <v>364</v>
      </c>
      <c r="P4515" t="str">
        <f t="shared" si="492"/>
        <v>Chemistry</v>
      </c>
      <c r="Q4515" t="str">
        <f t="shared" si="493"/>
        <v/>
      </c>
      <c r="R4515" t="str">
        <f t="shared" si="494"/>
        <v/>
      </c>
      <c r="S4515" t="str">
        <f t="shared" si="495"/>
        <v/>
      </c>
      <c r="T4515" t="str">
        <f t="shared" si="496"/>
        <v/>
      </c>
      <c r="V4515" s="3" t="str">
        <f t="array" ref="V4515">_xlfn.TEXTJOIN(", ", TRUE, IF(majors_data!$C$2:$C$101=P4515, majors_data!$A$2:$A$101, ""))</f>
        <v>3c0ebd74-4105-4532-a321-39bc3d6ab3d8, eac5b480-7e00-4d5e-add6-fc915fb2e8be, 32a60bdd-f493-4c44-a9e2-e45c0209be5e</v>
      </c>
      <c r="W4515" s="3" t="str">
        <f t="array" ref="W4515">_xlfn.TEXTJOIN(", ", TRUE, IF(majors_data!$C$2:$C$101=Q4515, majors_data!$A$2:$A$101, ""))</f>
        <v/>
      </c>
      <c r="X4515" s="3" t="str">
        <f t="array" ref="X4515">_xlfn.TEXTJOIN(", ", TRUE, IF(majors_data!$C$2:$C$101=R4515, majors_data!$A$2:$A$101, ""))</f>
        <v/>
      </c>
      <c r="Y4515" s="3" t="str">
        <f t="array" ref="Y4515">_xlfn.TEXTJOIN(", ", TRUE, IF(majors_data!$C$2:$C$101=S4515, majors_data!$A$2:$A$101, ""))</f>
        <v/>
      </c>
      <c r="Z4515" s="3" t="str">
        <f t="array" ref="Z4515">_xlfn.TEXTJOIN(", ", TRUE, IF(majors_data!$C$2:$C$101=T4515, majors_data!$A$2:$A$101, ""))</f>
        <v/>
      </c>
      <c r="AA4515" s="3" t="str">
        <f t="shared" si="497"/>
        <v>3c0ebd74-4105-4532-a321-39bc3d6ab3d8, eac5b480-7e00-4d5e-add6-fc915fb2e8be, 32a60bdd-f493-4c44-a9e2-e45c0209be5e</v>
      </c>
    </row>
    <row r="4516" spans="1:27">
      <c r="A4516" t="s">
        <v>12019</v>
      </c>
      <c r="B4516" t="s">
        <v>60</v>
      </c>
      <c r="C4516" t="s">
        <v>15</v>
      </c>
      <c r="D4516" t="s">
        <v>338</v>
      </c>
      <c r="E4516" s="1">
        <v>35704</v>
      </c>
      <c r="F4516" t="s">
        <v>12020</v>
      </c>
      <c r="G4516" t="s">
        <v>12021</v>
      </c>
      <c r="I4516" t="str">
        <f t="shared" si="491"/>
        <v>Bob Wilson</v>
      </c>
      <c r="J4516" t="s">
        <v>559</v>
      </c>
      <c r="K4516" t="s">
        <v>17146</v>
      </c>
      <c r="L4516" t="s">
        <v>17152</v>
      </c>
      <c r="M4516" t="s">
        <v>17124</v>
      </c>
      <c r="P4516" t="str">
        <f t="shared" si="492"/>
        <v>Marketing</v>
      </c>
      <c r="Q4516" t="str">
        <f t="shared" si="493"/>
        <v>Health Science</v>
      </c>
      <c r="R4516" t="str">
        <f t="shared" si="494"/>
        <v>Political Science</v>
      </c>
      <c r="S4516" t="str">
        <f t="shared" si="495"/>
        <v>Electrical Engineering</v>
      </c>
      <c r="T4516" t="str">
        <f t="shared" si="496"/>
        <v/>
      </c>
      <c r="V4516" s="3" t="str">
        <f t="array" ref="V4516">_xlfn.TEXTJOIN(", ", TRUE, IF(majors_data!$C$2:$C$101=P4516, majors_data!$A$2:$A$101, ""))</f>
        <v>c782f52b-d7ac-47f5-836a-376e4fccf31f, cabf5871-d0d1-43aa-a1e0-7b054ea1f92a, 1f2a78f5-deae-438d-be76-6d733a7dac87</v>
      </c>
      <c r="W4516" s="3" t="str">
        <f t="array" ref="W4516">_xlfn.TEXTJOIN(", ", TRUE, IF(majors_data!$C$2:$C$101=Q4516, majors_data!$A$2:$A$101, ""))</f>
        <v>1eeb53c2-5e82-4c6a-a81f-bea4af78b2f8, 31a96803-e0b0-464c-b44c-14316de7195f</v>
      </c>
      <c r="X4516" s="3" t="str">
        <f t="array" ref="X4516">_xlfn.TEXTJOIN(", ", TRUE, IF(majors_data!$C$2:$C$101=R4516, majors_data!$A$2:$A$101, ""))</f>
        <v>4fc222e3-9728-408a-b24b-171c919f81ea, 7f5bc724-d171-406e-bf3b-cd9d868174f2, b32c172c-a1d5-4cc9-a1fc-f5f4b2365ea4</v>
      </c>
      <c r="Y4516" s="3" t="str">
        <f t="array" ref="Y4516">_xlfn.TEXTJOIN(", ", TRUE, IF(majors_data!$C$2:$C$101=S4516, majors_data!$A$2:$A$101, ""))</f>
        <v>19a8bee2-7566-411a-9919-61d44ccc81ef, e4aa68ec-6374-48d4-a36d-8ca39ac807a2, 058ec2ea-9361-4a0a-a0b1-c81e99f2349a</v>
      </c>
      <c r="Z4516" s="3" t="str">
        <f t="array" ref="Z4516">_xlfn.TEXTJOIN(", ", TRUE, IF(majors_data!$C$2:$C$101=T4516, majors_data!$A$2:$A$101, ""))</f>
        <v/>
      </c>
      <c r="AA4516" s="3" t="str">
        <f t="shared" si="497"/>
        <v>c782f52b-d7ac-47f5-836a-376e4fccf31f, cabf5871-d0d1-43aa-a1e0-7b054ea1f92a, 1f2a78f5-deae-438d-be76-6d733a7dac87, 1eeb53c2-5e82-4c6a-a81f-bea4af78b2f8, 31a96803-e0b0-464c-b44c-14316de7195f, 4fc222e3-9728-408a-b24b-171c919f81ea, 7f5bc724-d171-406e-bf3b-cd9d868174f2, b32c172c-a1d5-4cc9-a1fc-f5f4b2365ea4, 19a8bee2-7566-411a-9919-61d44ccc81ef, e4aa68ec-6374-48d4-a36d-8ca39ac807a2, 058ec2ea-9361-4a0a-a0b1-c81e99f2349a</v>
      </c>
    </row>
    <row r="4517" spans="1:27">
      <c r="A4517" t="s">
        <v>12022</v>
      </c>
      <c r="B4517" t="s">
        <v>30</v>
      </c>
      <c r="C4517" t="s">
        <v>56</v>
      </c>
      <c r="D4517" t="s">
        <v>69</v>
      </c>
      <c r="E4517" s="1">
        <v>25970</v>
      </c>
      <c r="F4517" t="s">
        <v>12023</v>
      </c>
      <c r="G4517" t="s">
        <v>787</v>
      </c>
      <c r="I4517" t="str">
        <f t="shared" si="491"/>
        <v>Sarah Smith</v>
      </c>
      <c r="J4517" t="s">
        <v>787</v>
      </c>
      <c r="P4517" t="str">
        <f t="shared" si="492"/>
        <v>Finance</v>
      </c>
      <c r="Q4517" t="str">
        <f t="shared" si="493"/>
        <v/>
      </c>
      <c r="R4517" t="str">
        <f t="shared" si="494"/>
        <v/>
      </c>
      <c r="S4517" t="str">
        <f t="shared" si="495"/>
        <v/>
      </c>
      <c r="T4517" t="str">
        <f t="shared" si="496"/>
        <v/>
      </c>
      <c r="V4517" s="3" t="str">
        <f t="array" ref="V4517">_xlfn.TEXTJOIN(", ", TRUE, IF(majors_data!$C$2:$C$101=P4517, majors_data!$A$2:$A$101, ""))</f>
        <v>49f57722-52fb-47b6-8e1e-54de177e0d19, f89ddd78-e74e-469c-8808-241bd8c36f67, c6f0e3ea-fc4a-4768-a155-f0bf0b943717</v>
      </c>
      <c r="W4517" s="3" t="str">
        <f t="array" ref="W4517">_xlfn.TEXTJOIN(", ", TRUE, IF(majors_data!$C$2:$C$101=Q4517, majors_data!$A$2:$A$101, ""))</f>
        <v/>
      </c>
      <c r="X4517" s="3" t="str">
        <f t="array" ref="X4517">_xlfn.TEXTJOIN(", ", TRUE, IF(majors_data!$C$2:$C$101=R4517, majors_data!$A$2:$A$101, ""))</f>
        <v/>
      </c>
      <c r="Y4517" s="3" t="str">
        <f t="array" ref="Y4517">_xlfn.TEXTJOIN(", ", TRUE, IF(majors_data!$C$2:$C$101=S4517, majors_data!$A$2:$A$101, ""))</f>
        <v/>
      </c>
      <c r="Z4517" s="3" t="str">
        <f t="array" ref="Z4517">_xlfn.TEXTJOIN(", ", TRUE, IF(majors_data!$C$2:$C$101=T4517, majors_data!$A$2:$A$101, ""))</f>
        <v/>
      </c>
      <c r="AA4517" s="3" t="str">
        <f t="shared" si="497"/>
        <v>49f57722-52fb-47b6-8e1e-54de177e0d19, f89ddd78-e74e-469c-8808-241bd8c36f67, c6f0e3ea-fc4a-4768-a155-f0bf0b943717</v>
      </c>
    </row>
    <row r="4518" spans="1:27">
      <c r="A4518" t="s">
        <v>12024</v>
      </c>
      <c r="B4518" t="s">
        <v>119</v>
      </c>
      <c r="C4518" t="s">
        <v>80</v>
      </c>
      <c r="D4518" t="s">
        <v>497</v>
      </c>
      <c r="E4518" s="1">
        <v>25100</v>
      </c>
      <c r="F4518" t="s">
        <v>12025</v>
      </c>
      <c r="G4518" t="s">
        <v>12026</v>
      </c>
      <c r="I4518" t="str">
        <f t="shared" si="491"/>
        <v>Michael Miller</v>
      </c>
      <c r="J4518" t="s">
        <v>835</v>
      </c>
      <c r="K4518" t="s">
        <v>17130</v>
      </c>
      <c r="L4518" t="s">
        <v>17135</v>
      </c>
      <c r="M4518" t="s">
        <v>17124</v>
      </c>
      <c r="P4518" t="str">
        <f t="shared" si="492"/>
        <v>English</v>
      </c>
      <c r="Q4518" t="str">
        <f t="shared" si="493"/>
        <v>Education</v>
      </c>
      <c r="R4518" t="str">
        <f t="shared" si="494"/>
        <v>Business Administration</v>
      </c>
      <c r="S4518" t="str">
        <f t="shared" si="495"/>
        <v>Electrical Engineering</v>
      </c>
      <c r="T4518" t="str">
        <f t="shared" si="496"/>
        <v/>
      </c>
      <c r="V4518" s="3" t="str">
        <f t="array" ref="V4518">_xlfn.TEXTJOIN(", ", TRUE, IF(majors_data!$C$2:$C$101=P4518, majors_data!$A$2:$A$101, ""))</f>
        <v>37979873-7c28-4b44-83ee-438c3e6810e9, e988d274-0abb-4d30-86fd-65f7e0f6b057, cc5f8133-74b9-43cc-b15e-b159a78b93fd</v>
      </c>
      <c r="W4518" s="3" t="str">
        <f t="array" ref="W4518">_xlfn.TEXTJOIN(", ", TRUE, IF(majors_data!$C$2:$C$101=Q4518, majors_data!$A$2:$A$101, ""))</f>
        <v>1e0ce7f9-cbf4-44c4-bfb7-725db39d17ea, dda17862-a51d-49f5-bc9f-b2caa7af10ef, 551cfc0c-5de9-4672-90a2-b0f5b644ed8c</v>
      </c>
      <c r="X4518" s="3" t="str">
        <f t="array" ref="X4518">_xlfn.TEXTJOIN(", ", TRUE, IF(majors_data!$C$2:$C$101=R4518, majors_data!$A$2:$A$101, ""))</f>
        <v>ad1e7d8e-5114-413f-921d-a35552003ee4, c132b04e-83bd-4b24-8fe4-5a9a015e7c93, 1e0b04ba-18d5-4ab9-a1e5-23449bbc4a0b</v>
      </c>
      <c r="Y4518" s="3" t="str">
        <f t="array" ref="Y4518">_xlfn.TEXTJOIN(", ", TRUE, IF(majors_data!$C$2:$C$101=S4518, majors_data!$A$2:$A$101, ""))</f>
        <v>19a8bee2-7566-411a-9919-61d44ccc81ef, e4aa68ec-6374-48d4-a36d-8ca39ac807a2, 058ec2ea-9361-4a0a-a0b1-c81e99f2349a</v>
      </c>
      <c r="Z4518" s="3" t="str">
        <f t="array" ref="Z4518">_xlfn.TEXTJOIN(", ", TRUE, IF(majors_data!$C$2:$C$101=T4518, majors_data!$A$2:$A$101, ""))</f>
        <v/>
      </c>
      <c r="AA4518" s="3" t="str">
        <f t="shared" si="497"/>
        <v>37979873-7c28-4b44-83ee-438c3e6810e9, e988d274-0abb-4d30-86fd-65f7e0f6b057, cc5f8133-74b9-43cc-b15e-b159a78b93fd, 1e0ce7f9-cbf4-44c4-bfb7-725db39d17ea, dda17862-a51d-49f5-bc9f-b2caa7af10ef, 551cfc0c-5de9-4672-90a2-b0f5b644ed8c, ad1e7d8e-5114-413f-921d-a35552003ee4, c132b04e-83bd-4b24-8fe4-5a9a015e7c93, 1e0b04ba-18d5-4ab9-a1e5-23449bbc4a0b, 19a8bee2-7566-411a-9919-61d44ccc81ef, e4aa68ec-6374-48d4-a36d-8ca39ac807a2, 058ec2ea-9361-4a0a-a0b1-c81e99f2349a</v>
      </c>
    </row>
    <row r="4519" spans="1:27">
      <c r="A4519" t="s">
        <v>12027</v>
      </c>
      <c r="B4519" t="s">
        <v>119</v>
      </c>
      <c r="C4519" t="s">
        <v>56</v>
      </c>
      <c r="D4519" t="s">
        <v>273</v>
      </c>
      <c r="E4519" s="1">
        <v>31297</v>
      </c>
      <c r="F4519" t="s">
        <v>12028</v>
      </c>
      <c r="G4519" t="s">
        <v>12029</v>
      </c>
      <c r="I4519" t="str">
        <f t="shared" si="491"/>
        <v>Michael Smith</v>
      </c>
      <c r="J4519" t="s">
        <v>364</v>
      </c>
      <c r="K4519" t="s">
        <v>17150</v>
      </c>
      <c r="P4519" t="str">
        <f t="shared" si="492"/>
        <v>Chemistry</v>
      </c>
      <c r="Q4519" t="str">
        <f t="shared" si="493"/>
        <v>Agriculture</v>
      </c>
      <c r="R4519" t="str">
        <f t="shared" si="494"/>
        <v/>
      </c>
      <c r="S4519" t="str">
        <f t="shared" si="495"/>
        <v/>
      </c>
      <c r="T4519" t="str">
        <f t="shared" si="496"/>
        <v/>
      </c>
      <c r="V4519" s="3" t="str">
        <f t="array" ref="V4519">_xlfn.TEXTJOIN(", ", TRUE, IF(majors_data!$C$2:$C$101=P4519, majors_data!$A$2:$A$101, ""))</f>
        <v>3c0ebd74-4105-4532-a321-39bc3d6ab3d8, eac5b480-7e00-4d5e-add6-fc915fb2e8be, 32a60bdd-f493-4c44-a9e2-e45c0209be5e</v>
      </c>
      <c r="W4519" s="3" t="str">
        <f t="array" ref="W4519">_xlfn.TEXTJOIN(", ", TRUE, IF(majors_data!$C$2:$C$101=Q4519, majors_data!$A$2:$A$101, ""))</f>
        <v>521b6a84-52f2-488c-b310-c95ae8ff1021, 15603f87-6ae3-403c-aad6-3cd82bdddc1e</v>
      </c>
      <c r="X4519" s="3" t="str">
        <f t="array" ref="X4519">_xlfn.TEXTJOIN(", ", TRUE, IF(majors_data!$C$2:$C$101=R4519, majors_data!$A$2:$A$101, ""))</f>
        <v/>
      </c>
      <c r="Y4519" s="3" t="str">
        <f t="array" ref="Y4519">_xlfn.TEXTJOIN(", ", TRUE, IF(majors_data!$C$2:$C$101=S4519, majors_data!$A$2:$A$101, ""))</f>
        <v/>
      </c>
      <c r="Z4519" s="3" t="str">
        <f t="array" ref="Z4519">_xlfn.TEXTJOIN(", ", TRUE, IF(majors_data!$C$2:$C$101=T4519, majors_data!$A$2:$A$101, ""))</f>
        <v/>
      </c>
      <c r="AA4519" s="3" t="str">
        <f t="shared" si="497"/>
        <v>3c0ebd74-4105-4532-a321-39bc3d6ab3d8, eac5b480-7e00-4d5e-add6-fc915fb2e8be, 32a60bdd-f493-4c44-a9e2-e45c0209be5e, 521b6a84-52f2-488c-b310-c95ae8ff1021, 15603f87-6ae3-403c-aad6-3cd82bdddc1e</v>
      </c>
    </row>
    <row r="4520" spans="1:27">
      <c r="A4520" t="s">
        <v>12030</v>
      </c>
      <c r="B4520" t="s">
        <v>72</v>
      </c>
      <c r="C4520" t="s">
        <v>47</v>
      </c>
      <c r="D4520" t="s">
        <v>73</v>
      </c>
      <c r="E4520" s="1">
        <v>28117</v>
      </c>
      <c r="F4520" t="s">
        <v>12031</v>
      </c>
      <c r="G4520" t="s">
        <v>12032</v>
      </c>
      <c r="I4520" t="str">
        <f t="shared" si="491"/>
        <v>James Davis</v>
      </c>
      <c r="J4520" t="s">
        <v>1309</v>
      </c>
      <c r="K4520" t="s">
        <v>17140</v>
      </c>
      <c r="L4520" t="s">
        <v>17141</v>
      </c>
      <c r="M4520" t="s">
        <v>17121</v>
      </c>
      <c r="P4520" t="str">
        <f t="shared" si="492"/>
        <v>Psychology</v>
      </c>
      <c r="Q4520" t="str">
        <f t="shared" si="493"/>
        <v>Philosophy</v>
      </c>
      <c r="R4520" t="str">
        <f t="shared" si="494"/>
        <v>English</v>
      </c>
      <c r="S4520" t="str">
        <f t="shared" si="495"/>
        <v>History</v>
      </c>
      <c r="T4520" t="str">
        <f t="shared" si="496"/>
        <v/>
      </c>
      <c r="V4520" s="3" t="str">
        <f t="array" ref="V4520">_xlfn.TEXTJOIN(", ", TRUE, IF(majors_data!$C$2:$C$101=P4520, majors_data!$A$2:$A$101, ""))</f>
        <v>4d0b9e50-43d1-4da0-af2b-97d510bab9e2, 049d0ea9-2055-46a4-b821-0cbf6e36e4d5, 37b5c1f9-c15a-4947-b64d-025dc64c5241</v>
      </c>
      <c r="W4520" s="3" t="str">
        <f t="array" ref="W4520">_xlfn.TEXTJOIN(", ", TRUE, IF(majors_data!$C$2:$C$101=Q4520, majors_data!$A$2:$A$101, ""))</f>
        <v>2390b2fb-f180-48d3-989d-5e359fdf867c, febd48e5-fa29-4288-94cf-a257e875bbc5, a680ecae-78a0-4d78-88cd-4f0163e7d4da</v>
      </c>
      <c r="X4520" s="3" t="str">
        <f t="array" ref="X4520">_xlfn.TEXTJOIN(", ", TRUE, IF(majors_data!$C$2:$C$101=R4520, majors_data!$A$2:$A$101, ""))</f>
        <v>37979873-7c28-4b44-83ee-438c3e6810e9, e988d274-0abb-4d30-86fd-65f7e0f6b057, cc5f8133-74b9-43cc-b15e-b159a78b93fd</v>
      </c>
      <c r="Y4520" s="3" t="str">
        <f t="array" ref="Y4520">_xlfn.TEXTJOIN(", ", TRUE, IF(majors_data!$C$2:$C$101=S4520, majors_data!$A$2:$A$101, ""))</f>
        <v>f6cf2da9-277c-4780-8c18-2a4727d35f64, af428f7f-7d22-4949-924b-37b9c13140fb, d2d40201-0152-4e55-bf95-406c1f66295b</v>
      </c>
      <c r="Z4520" s="3" t="str">
        <f t="array" ref="Z4520">_xlfn.TEXTJOIN(", ", TRUE, IF(majors_data!$C$2:$C$101=T4520, majors_data!$A$2:$A$101, ""))</f>
        <v/>
      </c>
      <c r="AA4520" s="3" t="str">
        <f t="shared" si="497"/>
        <v>4d0b9e50-43d1-4da0-af2b-97d510bab9e2, 049d0ea9-2055-46a4-b821-0cbf6e36e4d5, 37b5c1f9-c15a-4947-b64d-025dc64c5241, 2390b2fb-f180-48d3-989d-5e359fdf867c, febd48e5-fa29-4288-94cf-a257e875bbc5, a680ecae-78a0-4d78-88cd-4f0163e7d4da, 37979873-7c28-4b44-83ee-438c3e6810e9, e988d274-0abb-4d30-86fd-65f7e0f6b057, cc5f8133-74b9-43cc-b15e-b159a78b93fd, f6cf2da9-277c-4780-8c18-2a4727d35f64, af428f7f-7d22-4949-924b-37b9c13140fb, d2d40201-0152-4e55-bf95-406c1f66295b</v>
      </c>
    </row>
    <row r="4521" spans="1:27">
      <c r="A4521" t="s">
        <v>12033</v>
      </c>
      <c r="B4521" t="s">
        <v>20</v>
      </c>
      <c r="C4521" t="s">
        <v>80</v>
      </c>
      <c r="D4521" t="s">
        <v>100</v>
      </c>
      <c r="E4521" s="1">
        <v>26617</v>
      </c>
      <c r="F4521" t="s">
        <v>12034</v>
      </c>
      <c r="G4521" t="s">
        <v>12035</v>
      </c>
      <c r="I4521" t="str">
        <f t="shared" si="491"/>
        <v>John Miller</v>
      </c>
      <c r="J4521" t="s">
        <v>2136</v>
      </c>
      <c r="K4521" t="s">
        <v>17129</v>
      </c>
      <c r="L4521" t="s">
        <v>17125</v>
      </c>
      <c r="P4521" t="str">
        <f t="shared" si="492"/>
        <v>Theater</v>
      </c>
      <c r="Q4521" t="str">
        <f t="shared" si="493"/>
        <v>Linguistics</v>
      </c>
      <c r="R4521" t="str">
        <f t="shared" si="494"/>
        <v>Marketing</v>
      </c>
      <c r="S4521" t="str">
        <f t="shared" si="495"/>
        <v/>
      </c>
      <c r="T4521" t="str">
        <f t="shared" si="496"/>
        <v/>
      </c>
      <c r="V4521" s="3" t="str">
        <f t="array" ref="V4521">_xlfn.TEXTJOIN(", ", TRUE, IF(majors_data!$C$2:$C$101=P4521, majors_data!$A$2:$A$101, ""))</f>
        <v>49150744-aac2-44f9-8ca0-05ae90757bac, f5b20856-42b4-48bd-93d9-fbe2712c9e55</v>
      </c>
      <c r="W4521" s="3" t="str">
        <f t="array" ref="W4521">_xlfn.TEXTJOIN(", ", TRUE, IF(majors_data!$C$2:$C$101=Q4521, majors_data!$A$2:$A$101, ""))</f>
        <v>cb7207d7-79d6-497f-a7e6-ceebd62576db, bc618e46-adeb-4bfa-a8dc-9e7a3bbad058</v>
      </c>
      <c r="X4521" s="3" t="str">
        <f t="array" ref="X4521">_xlfn.TEXTJOIN(", ", TRUE, IF(majors_data!$C$2:$C$101=R4521, majors_data!$A$2:$A$101, ""))</f>
        <v>c782f52b-d7ac-47f5-836a-376e4fccf31f, cabf5871-d0d1-43aa-a1e0-7b054ea1f92a, 1f2a78f5-deae-438d-be76-6d733a7dac87</v>
      </c>
      <c r="Y4521" s="3" t="str">
        <f t="array" ref="Y4521">_xlfn.TEXTJOIN(", ", TRUE, IF(majors_data!$C$2:$C$101=S4521, majors_data!$A$2:$A$101, ""))</f>
        <v/>
      </c>
      <c r="Z4521" s="3" t="str">
        <f t="array" ref="Z4521">_xlfn.TEXTJOIN(", ", TRUE, IF(majors_data!$C$2:$C$101=T4521, majors_data!$A$2:$A$101, ""))</f>
        <v/>
      </c>
      <c r="AA4521" s="3" t="str">
        <f t="shared" si="497"/>
        <v>49150744-aac2-44f9-8ca0-05ae90757bac, f5b20856-42b4-48bd-93d9-fbe2712c9e55, cb7207d7-79d6-497f-a7e6-ceebd62576db, bc618e46-adeb-4bfa-a8dc-9e7a3bbad058, c782f52b-d7ac-47f5-836a-376e4fccf31f, cabf5871-d0d1-43aa-a1e0-7b054ea1f92a, 1f2a78f5-deae-438d-be76-6d733a7dac87</v>
      </c>
    </row>
    <row r="4522" spans="1:27">
      <c r="A4522" t="s">
        <v>12036</v>
      </c>
      <c r="B4522" t="s">
        <v>119</v>
      </c>
      <c r="C4522" t="s">
        <v>230</v>
      </c>
      <c r="D4522" t="s">
        <v>387</v>
      </c>
      <c r="E4522" s="1">
        <v>30636</v>
      </c>
      <c r="F4522" t="s">
        <v>12037</v>
      </c>
      <c r="G4522" t="s">
        <v>12038</v>
      </c>
      <c r="I4522" t="str">
        <f t="shared" si="491"/>
        <v>Michael Johnson</v>
      </c>
      <c r="J4522" t="s">
        <v>655</v>
      </c>
      <c r="K4522" t="s">
        <v>17142</v>
      </c>
      <c r="L4522" t="s">
        <v>17132</v>
      </c>
      <c r="M4522" t="s">
        <v>17121</v>
      </c>
      <c r="N4522" t="s">
        <v>17144</v>
      </c>
      <c r="P4522" t="str">
        <f t="shared" si="492"/>
        <v>Education</v>
      </c>
      <c r="Q4522" t="str">
        <f t="shared" si="493"/>
        <v>Physics</v>
      </c>
      <c r="R4522" t="str">
        <f t="shared" si="494"/>
        <v>Accounting</v>
      </c>
      <c r="S4522" t="str">
        <f t="shared" si="495"/>
        <v>History</v>
      </c>
      <c r="T4522" t="str">
        <f t="shared" si="496"/>
        <v>Psychology</v>
      </c>
      <c r="V4522" s="3" t="str">
        <f t="array" ref="V4522">_xlfn.TEXTJOIN(", ", TRUE, IF(majors_data!$C$2:$C$101=P4522, majors_data!$A$2:$A$101, ""))</f>
        <v>1e0ce7f9-cbf4-44c4-bfb7-725db39d17ea, dda17862-a51d-49f5-bc9f-b2caa7af10ef, 551cfc0c-5de9-4672-90a2-b0f5b644ed8c</v>
      </c>
      <c r="W4522" s="3" t="str">
        <f t="array" ref="W4522">_xlfn.TEXTJOIN(", ", TRUE, IF(majors_data!$C$2:$C$101=Q4522, majors_data!$A$2:$A$101, ""))</f>
        <v>9dd4dfda-b0d2-4d4a-8642-a44db00f4a15, 534a2149-3015-472c-9de1-5db9e0f6b43e, fe8da200-3e6c-4017-983e-19b5aff7e800</v>
      </c>
      <c r="X4522" s="3" t="str">
        <f t="array" ref="X4522">_xlfn.TEXTJOIN(", ", TRUE, IF(majors_data!$C$2:$C$101=R4522, majors_data!$A$2:$A$101, ""))</f>
        <v>f66e3050-2b7f-4d30-bc1e-f1c26d6a2aa2, 16f85a4c-9e5b-4f05-ac70-25acb3032c48, d25284f4-c84e-48db-b41e-dc42085a55f9</v>
      </c>
      <c r="Y4522" s="3" t="str">
        <f t="array" ref="Y4522">_xlfn.TEXTJOIN(", ", TRUE, IF(majors_data!$C$2:$C$101=S4522, majors_data!$A$2:$A$101, ""))</f>
        <v>f6cf2da9-277c-4780-8c18-2a4727d35f64, af428f7f-7d22-4949-924b-37b9c13140fb, d2d40201-0152-4e55-bf95-406c1f66295b</v>
      </c>
      <c r="Z4522" s="3" t="str">
        <f t="array" ref="Z4522">_xlfn.TEXTJOIN(", ", TRUE, IF(majors_data!$C$2:$C$101=T4522, majors_data!$A$2:$A$101, ""))</f>
        <v>4d0b9e50-43d1-4da0-af2b-97d510bab9e2, 049d0ea9-2055-46a4-b821-0cbf6e36e4d5, 37b5c1f9-c15a-4947-b64d-025dc64c5241</v>
      </c>
      <c r="AA4522" s="3" t="str">
        <f t="shared" si="497"/>
        <v>1e0ce7f9-cbf4-44c4-bfb7-725db39d17ea, dda17862-a51d-49f5-bc9f-b2caa7af10ef, 551cfc0c-5de9-4672-90a2-b0f5b644ed8c, 9dd4dfda-b0d2-4d4a-8642-a44db00f4a15, 534a2149-3015-472c-9de1-5db9e0f6b43e, fe8da200-3e6c-4017-983e-19b5aff7e800, f66e3050-2b7f-4d30-bc1e-f1c26d6a2aa2, 16f85a4c-9e5b-4f05-ac70-25acb3032c48, d25284f4-c84e-48db-b41e-dc42085a55f9, f6cf2da9-277c-4780-8c18-2a4727d35f64, af428f7f-7d22-4949-924b-37b9c13140fb, d2d40201-0152-4e55-bf95-406c1f66295b, 4d0b9e50-43d1-4da0-af2b-97d510bab9e2, 049d0ea9-2055-46a4-b821-0cbf6e36e4d5, 37b5c1f9-c15a-4947-b64d-025dc64c5241</v>
      </c>
    </row>
    <row r="4523" spans="1:27">
      <c r="A4523" t="s">
        <v>12039</v>
      </c>
      <c r="B4523" t="s">
        <v>119</v>
      </c>
      <c r="C4523" t="s">
        <v>21</v>
      </c>
      <c r="D4523" t="s">
        <v>120</v>
      </c>
      <c r="E4523" s="1">
        <v>25031</v>
      </c>
      <c r="F4523" t="s">
        <v>3636</v>
      </c>
      <c r="G4523" t="s">
        <v>302</v>
      </c>
      <c r="I4523" t="str">
        <f t="shared" si="491"/>
        <v>Michael Brown</v>
      </c>
      <c r="J4523" t="s">
        <v>302</v>
      </c>
      <c r="P4523" t="str">
        <f t="shared" si="492"/>
        <v>Art</v>
      </c>
      <c r="Q4523" t="str">
        <f t="shared" si="493"/>
        <v/>
      </c>
      <c r="R4523" t="str">
        <f t="shared" si="494"/>
        <v/>
      </c>
      <c r="S4523" t="str">
        <f t="shared" si="495"/>
        <v/>
      </c>
      <c r="T4523" t="str">
        <f t="shared" si="496"/>
        <v/>
      </c>
      <c r="V4523" s="3" t="str">
        <f t="array" ref="V4523">_xlfn.TEXTJOIN(", ", TRUE, IF(majors_data!$C$2:$C$101=P4523, majors_data!$A$2:$A$101, ""))</f>
        <v>edca0a28-476b-4782-86be-a06806d87ab8, b12e86e4-dc4d-49cb-8ec3-b0c9f7f23b26, 62f9fcfb-92d6-4bc8-96ff-e8847c7b27ae</v>
      </c>
      <c r="W4523" s="3" t="str">
        <f t="array" ref="W4523">_xlfn.TEXTJOIN(", ", TRUE, IF(majors_data!$C$2:$C$101=Q4523, majors_data!$A$2:$A$101, ""))</f>
        <v/>
      </c>
      <c r="X4523" s="3" t="str">
        <f t="array" ref="X4523">_xlfn.TEXTJOIN(", ", TRUE, IF(majors_data!$C$2:$C$101=R4523, majors_data!$A$2:$A$101, ""))</f>
        <v/>
      </c>
      <c r="Y4523" s="3" t="str">
        <f t="array" ref="Y4523">_xlfn.TEXTJOIN(", ", TRUE, IF(majors_data!$C$2:$C$101=S4523, majors_data!$A$2:$A$101, ""))</f>
        <v/>
      </c>
      <c r="Z4523" s="3" t="str">
        <f t="array" ref="Z4523">_xlfn.TEXTJOIN(", ", TRUE, IF(majors_data!$C$2:$C$101=T4523, majors_data!$A$2:$A$101, ""))</f>
        <v/>
      </c>
      <c r="AA4523" s="3" t="str">
        <f t="shared" si="497"/>
        <v>edca0a28-476b-4782-86be-a06806d87ab8, b12e86e4-dc4d-49cb-8ec3-b0c9f7f23b26, 62f9fcfb-92d6-4bc8-96ff-e8847c7b27ae</v>
      </c>
    </row>
    <row r="4524" spans="1:27">
      <c r="A4524" t="s">
        <v>12040</v>
      </c>
      <c r="B4524" t="s">
        <v>25</v>
      </c>
      <c r="C4524" t="s">
        <v>56</v>
      </c>
      <c r="D4524" t="s">
        <v>961</v>
      </c>
      <c r="E4524" s="1">
        <v>25823</v>
      </c>
      <c r="F4524" t="s">
        <v>12041</v>
      </c>
      <c r="G4524" t="s">
        <v>2533</v>
      </c>
      <c r="I4524" t="str">
        <f t="shared" si="491"/>
        <v>Linda Smith</v>
      </c>
      <c r="J4524" t="s">
        <v>2533</v>
      </c>
      <c r="P4524" t="str">
        <f t="shared" si="492"/>
        <v>Urban Planning</v>
      </c>
      <c r="Q4524" t="str">
        <f t="shared" si="493"/>
        <v/>
      </c>
      <c r="R4524" t="str">
        <f t="shared" si="494"/>
        <v/>
      </c>
      <c r="S4524" t="str">
        <f t="shared" si="495"/>
        <v/>
      </c>
      <c r="T4524" t="str">
        <f t="shared" si="496"/>
        <v/>
      </c>
      <c r="V4524" s="3" t="str">
        <f t="array" ref="V4524">_xlfn.TEXTJOIN(", ", TRUE, IF(majors_data!$C$2:$C$101=P4524, majors_data!$A$2:$A$101, ""))</f>
        <v>fa7f1f45-106f-4e8d-bd8c-cce0fd276256, 9630ccdb-1fb5-411d-a129-562993ba0569</v>
      </c>
      <c r="W4524" s="3" t="str">
        <f t="array" ref="W4524">_xlfn.TEXTJOIN(", ", TRUE, IF(majors_data!$C$2:$C$101=Q4524, majors_data!$A$2:$A$101, ""))</f>
        <v/>
      </c>
      <c r="X4524" s="3" t="str">
        <f t="array" ref="X4524">_xlfn.TEXTJOIN(", ", TRUE, IF(majors_data!$C$2:$C$101=R4524, majors_data!$A$2:$A$101, ""))</f>
        <v/>
      </c>
      <c r="Y4524" s="3" t="str">
        <f t="array" ref="Y4524">_xlfn.TEXTJOIN(", ", TRUE, IF(majors_data!$C$2:$C$101=S4524, majors_data!$A$2:$A$101, ""))</f>
        <v/>
      </c>
      <c r="Z4524" s="3" t="str">
        <f t="array" ref="Z4524">_xlfn.TEXTJOIN(", ", TRUE, IF(majors_data!$C$2:$C$101=T4524, majors_data!$A$2:$A$101, ""))</f>
        <v/>
      </c>
      <c r="AA4524" s="3" t="str">
        <f t="shared" si="497"/>
        <v>fa7f1f45-106f-4e8d-bd8c-cce0fd276256, 9630ccdb-1fb5-411d-a129-562993ba0569</v>
      </c>
    </row>
    <row r="4525" spans="1:27">
      <c r="A4525" t="s">
        <v>12042</v>
      </c>
      <c r="B4525" t="s">
        <v>119</v>
      </c>
      <c r="C4525" t="s">
        <v>56</v>
      </c>
      <c r="D4525" t="s">
        <v>273</v>
      </c>
      <c r="E4525" s="1">
        <v>18695</v>
      </c>
      <c r="F4525" t="s">
        <v>9612</v>
      </c>
      <c r="G4525" t="s">
        <v>95</v>
      </c>
      <c r="I4525" t="str">
        <f t="shared" si="491"/>
        <v>Michael Smith</v>
      </c>
      <c r="J4525" t="s">
        <v>95</v>
      </c>
      <c r="P4525" t="str">
        <f t="shared" si="492"/>
        <v>Foreign Languages</v>
      </c>
      <c r="Q4525" t="str">
        <f t="shared" si="493"/>
        <v/>
      </c>
      <c r="R4525" t="str">
        <f t="shared" si="494"/>
        <v/>
      </c>
      <c r="S4525" t="str">
        <f t="shared" si="495"/>
        <v/>
      </c>
      <c r="T4525" t="str">
        <f t="shared" si="496"/>
        <v/>
      </c>
      <c r="V4525" s="3" t="str">
        <f t="array" ref="V4525">_xlfn.TEXTJOIN(", ", TRUE, IF(majors_data!$C$2:$C$101=P4525, majors_data!$A$2:$A$101, ""))</f>
        <v>6dfeb9a0-918b-4038-ae4f-63ab374b9311, 589319dd-8b62-4842-bb7a-855eef1f8d6e</v>
      </c>
      <c r="W4525" s="3" t="str">
        <f t="array" ref="W4525">_xlfn.TEXTJOIN(", ", TRUE, IF(majors_data!$C$2:$C$101=Q4525, majors_data!$A$2:$A$101, ""))</f>
        <v/>
      </c>
      <c r="X4525" s="3" t="str">
        <f t="array" ref="X4525">_xlfn.TEXTJOIN(", ", TRUE, IF(majors_data!$C$2:$C$101=R4525, majors_data!$A$2:$A$101, ""))</f>
        <v/>
      </c>
      <c r="Y4525" s="3" t="str">
        <f t="array" ref="Y4525">_xlfn.TEXTJOIN(", ", TRUE, IF(majors_data!$C$2:$C$101=S4525, majors_data!$A$2:$A$101, ""))</f>
        <v/>
      </c>
      <c r="Z4525" s="3" t="str">
        <f t="array" ref="Z4525">_xlfn.TEXTJOIN(", ", TRUE, IF(majors_data!$C$2:$C$101=T4525, majors_data!$A$2:$A$101, ""))</f>
        <v/>
      </c>
      <c r="AA4525" s="3" t="str">
        <f t="shared" si="497"/>
        <v>6dfeb9a0-918b-4038-ae4f-63ab374b9311, 589319dd-8b62-4842-bb7a-855eef1f8d6e</v>
      </c>
    </row>
    <row r="4526" spans="1:27">
      <c r="A4526" t="s">
        <v>12043</v>
      </c>
      <c r="B4526" t="s">
        <v>25</v>
      </c>
      <c r="C4526" t="s">
        <v>15</v>
      </c>
      <c r="D4526" t="s">
        <v>247</v>
      </c>
      <c r="E4526" s="1">
        <v>27654</v>
      </c>
      <c r="F4526" t="s">
        <v>12044</v>
      </c>
      <c r="G4526" t="s">
        <v>840</v>
      </c>
      <c r="I4526" t="str">
        <f t="shared" si="491"/>
        <v>Linda Wilson</v>
      </c>
      <c r="J4526" t="s">
        <v>840</v>
      </c>
      <c r="P4526" t="str">
        <f t="shared" si="492"/>
        <v>Accounting</v>
      </c>
      <c r="Q4526" t="str">
        <f t="shared" si="493"/>
        <v/>
      </c>
      <c r="R4526" t="str">
        <f t="shared" si="494"/>
        <v/>
      </c>
      <c r="S4526" t="str">
        <f t="shared" si="495"/>
        <v/>
      </c>
      <c r="T4526" t="str">
        <f t="shared" si="496"/>
        <v/>
      </c>
      <c r="V4526" s="3" t="str">
        <f t="array" ref="V4526">_xlfn.TEXTJOIN(", ", TRUE, IF(majors_data!$C$2:$C$101=P4526, majors_data!$A$2:$A$101, ""))</f>
        <v>f66e3050-2b7f-4d30-bc1e-f1c26d6a2aa2, 16f85a4c-9e5b-4f05-ac70-25acb3032c48, d25284f4-c84e-48db-b41e-dc42085a55f9</v>
      </c>
      <c r="W4526" s="3" t="str">
        <f t="array" ref="W4526">_xlfn.TEXTJOIN(", ", TRUE, IF(majors_data!$C$2:$C$101=Q4526, majors_data!$A$2:$A$101, ""))</f>
        <v/>
      </c>
      <c r="X4526" s="3" t="str">
        <f t="array" ref="X4526">_xlfn.TEXTJOIN(", ", TRUE, IF(majors_data!$C$2:$C$101=R4526, majors_data!$A$2:$A$101, ""))</f>
        <v/>
      </c>
      <c r="Y4526" s="3" t="str">
        <f t="array" ref="Y4526">_xlfn.TEXTJOIN(", ", TRUE, IF(majors_data!$C$2:$C$101=S4526, majors_data!$A$2:$A$101, ""))</f>
        <v/>
      </c>
      <c r="Z4526" s="3" t="str">
        <f t="array" ref="Z4526">_xlfn.TEXTJOIN(", ", TRUE, IF(majors_data!$C$2:$C$101=T4526, majors_data!$A$2:$A$101, ""))</f>
        <v/>
      </c>
      <c r="AA4526" s="3" t="str">
        <f t="shared" si="497"/>
        <v>f66e3050-2b7f-4d30-bc1e-f1c26d6a2aa2, 16f85a4c-9e5b-4f05-ac70-25acb3032c48, d25284f4-c84e-48db-b41e-dc42085a55f9</v>
      </c>
    </row>
    <row r="4527" spans="1:27">
      <c r="A4527" t="s">
        <v>12045</v>
      </c>
      <c r="B4527" t="s">
        <v>119</v>
      </c>
      <c r="C4527" t="s">
        <v>37</v>
      </c>
      <c r="D4527" t="s">
        <v>1022</v>
      </c>
      <c r="E4527" s="1">
        <v>35060</v>
      </c>
      <c r="F4527" t="s">
        <v>12046</v>
      </c>
      <c r="I4527" t="str">
        <f t="shared" si="491"/>
        <v>Michael Williams</v>
      </c>
      <c r="P4527" t="str">
        <f t="shared" si="492"/>
        <v/>
      </c>
      <c r="Q4527" t="str">
        <f t="shared" si="493"/>
        <v/>
      </c>
      <c r="R4527" t="str">
        <f t="shared" si="494"/>
        <v/>
      </c>
      <c r="S4527" t="str">
        <f t="shared" si="495"/>
        <v/>
      </c>
      <c r="T4527" t="str">
        <f t="shared" si="496"/>
        <v/>
      </c>
      <c r="V4527" s="3" t="str">
        <f t="array" ref="V4527">_xlfn.TEXTJOIN(", ", TRUE, IF(majors_data!$C$2:$C$101=P4527, majors_data!$A$2:$A$101, ""))</f>
        <v/>
      </c>
      <c r="W4527" s="3" t="str">
        <f t="array" ref="W4527">_xlfn.TEXTJOIN(", ", TRUE, IF(majors_data!$C$2:$C$101=Q4527, majors_data!$A$2:$A$101, ""))</f>
        <v/>
      </c>
      <c r="X4527" s="3" t="str">
        <f t="array" ref="X4527">_xlfn.TEXTJOIN(", ", TRUE, IF(majors_data!$C$2:$C$101=R4527, majors_data!$A$2:$A$101, ""))</f>
        <v/>
      </c>
      <c r="Y4527" s="3" t="str">
        <f t="array" ref="Y4527">_xlfn.TEXTJOIN(", ", TRUE, IF(majors_data!$C$2:$C$101=S4527, majors_data!$A$2:$A$101, ""))</f>
        <v/>
      </c>
      <c r="Z4527" s="3" t="str">
        <f t="array" ref="Z4527">_xlfn.TEXTJOIN(", ", TRUE, IF(majors_data!$C$2:$C$101=T4527, majors_data!$A$2:$A$101, ""))</f>
        <v/>
      </c>
      <c r="AA4527" s="3" t="str">
        <f t="shared" si="497"/>
        <v/>
      </c>
    </row>
    <row r="4528" spans="1:27">
      <c r="A4528" t="s">
        <v>12047</v>
      </c>
      <c r="B4528" t="s">
        <v>20</v>
      </c>
      <c r="C4528" t="s">
        <v>56</v>
      </c>
      <c r="D4528" t="s">
        <v>57</v>
      </c>
      <c r="E4528" s="1">
        <v>20671</v>
      </c>
      <c r="F4528" t="s">
        <v>12048</v>
      </c>
      <c r="G4528" t="s">
        <v>11687</v>
      </c>
      <c r="I4528" t="str">
        <f t="shared" si="491"/>
        <v>John Smith</v>
      </c>
      <c r="J4528" t="s">
        <v>83</v>
      </c>
      <c r="K4528" t="s">
        <v>17131</v>
      </c>
      <c r="P4528" t="str">
        <f t="shared" si="492"/>
        <v>Political Science</v>
      </c>
      <c r="Q4528" t="str">
        <f t="shared" si="493"/>
        <v>Public Health</v>
      </c>
      <c r="R4528" t="str">
        <f t="shared" si="494"/>
        <v/>
      </c>
      <c r="S4528" t="str">
        <f t="shared" si="495"/>
        <v/>
      </c>
      <c r="T4528" t="str">
        <f t="shared" si="496"/>
        <v/>
      </c>
      <c r="V4528" s="3" t="str">
        <f t="array" ref="V4528">_xlfn.TEXTJOIN(", ", TRUE, IF(majors_data!$C$2:$C$101=P4528, majors_data!$A$2:$A$101, ""))</f>
        <v>4fc222e3-9728-408a-b24b-171c919f81ea, 7f5bc724-d171-406e-bf3b-cd9d868174f2, b32c172c-a1d5-4cc9-a1fc-f5f4b2365ea4</v>
      </c>
      <c r="W4528" s="3" t="str">
        <f t="array" ref="W4528">_xlfn.TEXTJOIN(", ", TRUE, IF(majors_data!$C$2:$C$101=Q4528, majors_data!$A$2:$A$101, ""))</f>
        <v>9cbfac3c-fb8a-4ebd-b677-c223a57ac329, d464054e-8f96-4d3d-b9d5-a40f34507b88</v>
      </c>
      <c r="X4528" s="3" t="str">
        <f t="array" ref="X4528">_xlfn.TEXTJOIN(", ", TRUE, IF(majors_data!$C$2:$C$101=R4528, majors_data!$A$2:$A$101, ""))</f>
        <v/>
      </c>
      <c r="Y4528" s="3" t="str">
        <f t="array" ref="Y4528">_xlfn.TEXTJOIN(", ", TRUE, IF(majors_data!$C$2:$C$101=S4528, majors_data!$A$2:$A$101, ""))</f>
        <v/>
      </c>
      <c r="Z4528" s="3" t="str">
        <f t="array" ref="Z4528">_xlfn.TEXTJOIN(", ", TRUE, IF(majors_data!$C$2:$C$101=T4528, majors_data!$A$2:$A$101, ""))</f>
        <v/>
      </c>
      <c r="AA4528" s="3" t="str">
        <f t="shared" si="497"/>
        <v>4fc222e3-9728-408a-b24b-171c919f81ea, 7f5bc724-d171-406e-bf3b-cd9d868174f2, b32c172c-a1d5-4cc9-a1fc-f5f4b2365ea4, 9cbfac3c-fb8a-4ebd-b677-c223a57ac329, d464054e-8f96-4d3d-b9d5-a40f34507b88</v>
      </c>
    </row>
    <row r="4529" spans="1:27">
      <c r="A4529" t="s">
        <v>12049</v>
      </c>
      <c r="B4529" t="s">
        <v>72</v>
      </c>
      <c r="C4529" t="s">
        <v>31</v>
      </c>
      <c r="D4529" t="s">
        <v>481</v>
      </c>
      <c r="E4529" s="1">
        <v>22812</v>
      </c>
      <c r="F4529" t="s">
        <v>12050</v>
      </c>
      <c r="I4529" t="str">
        <f t="shared" si="491"/>
        <v>James Doe</v>
      </c>
      <c r="P4529" t="str">
        <f t="shared" si="492"/>
        <v/>
      </c>
      <c r="Q4529" t="str">
        <f t="shared" si="493"/>
        <v/>
      </c>
      <c r="R4529" t="str">
        <f t="shared" si="494"/>
        <v/>
      </c>
      <c r="S4529" t="str">
        <f t="shared" si="495"/>
        <v/>
      </c>
      <c r="T4529" t="str">
        <f t="shared" si="496"/>
        <v/>
      </c>
      <c r="V4529" s="3" t="str">
        <f t="array" ref="V4529">_xlfn.TEXTJOIN(", ", TRUE, IF(majors_data!$C$2:$C$101=P4529, majors_data!$A$2:$A$101, ""))</f>
        <v/>
      </c>
      <c r="W4529" s="3" t="str">
        <f t="array" ref="W4529">_xlfn.TEXTJOIN(", ", TRUE, IF(majors_data!$C$2:$C$101=Q4529, majors_data!$A$2:$A$101, ""))</f>
        <v/>
      </c>
      <c r="X4529" s="3" t="str">
        <f t="array" ref="X4529">_xlfn.TEXTJOIN(", ", TRUE, IF(majors_data!$C$2:$C$101=R4529, majors_data!$A$2:$A$101, ""))</f>
        <v/>
      </c>
      <c r="Y4529" s="3" t="str">
        <f t="array" ref="Y4529">_xlfn.TEXTJOIN(", ", TRUE, IF(majors_data!$C$2:$C$101=S4529, majors_data!$A$2:$A$101, ""))</f>
        <v/>
      </c>
      <c r="Z4529" s="3" t="str">
        <f t="array" ref="Z4529">_xlfn.TEXTJOIN(", ", TRUE, IF(majors_data!$C$2:$C$101=T4529, majors_data!$A$2:$A$101, ""))</f>
        <v/>
      </c>
      <c r="AA4529" s="3" t="str">
        <f t="shared" si="497"/>
        <v/>
      </c>
    </row>
    <row r="4530" spans="1:27">
      <c r="A4530" t="s">
        <v>12051</v>
      </c>
      <c r="B4530" t="s">
        <v>14</v>
      </c>
      <c r="C4530" t="s">
        <v>56</v>
      </c>
      <c r="D4530" t="s">
        <v>743</v>
      </c>
      <c r="E4530" s="1">
        <v>29397</v>
      </c>
      <c r="F4530" t="s">
        <v>12052</v>
      </c>
      <c r="G4530" t="s">
        <v>1173</v>
      </c>
      <c r="I4530" t="str">
        <f t="shared" si="491"/>
        <v>Jane Smith</v>
      </c>
      <c r="J4530" t="s">
        <v>1173</v>
      </c>
      <c r="P4530" t="str">
        <f t="shared" si="492"/>
        <v>Architecture</v>
      </c>
      <c r="Q4530" t="str">
        <f t="shared" si="493"/>
        <v/>
      </c>
      <c r="R4530" t="str">
        <f t="shared" si="494"/>
        <v/>
      </c>
      <c r="S4530" t="str">
        <f t="shared" si="495"/>
        <v/>
      </c>
      <c r="T4530" t="str">
        <f t="shared" si="496"/>
        <v/>
      </c>
      <c r="V4530" s="3" t="str">
        <f t="array" ref="V4530">_xlfn.TEXTJOIN(", ", TRUE, IF(majors_data!$C$2:$C$101=P4530, majors_data!$A$2:$A$101, ""))</f>
        <v>e0bad25d-7fb1-4dd7-a0e8-a11b41dcd281, 5e03ed8a-d9fb-4271-aa1d-73df523dcc57</v>
      </c>
      <c r="W4530" s="3" t="str">
        <f t="array" ref="W4530">_xlfn.TEXTJOIN(", ", TRUE, IF(majors_data!$C$2:$C$101=Q4530, majors_data!$A$2:$A$101, ""))</f>
        <v/>
      </c>
      <c r="X4530" s="3" t="str">
        <f t="array" ref="X4530">_xlfn.TEXTJOIN(", ", TRUE, IF(majors_data!$C$2:$C$101=R4530, majors_data!$A$2:$A$101, ""))</f>
        <v/>
      </c>
      <c r="Y4530" s="3" t="str">
        <f t="array" ref="Y4530">_xlfn.TEXTJOIN(", ", TRUE, IF(majors_data!$C$2:$C$101=S4530, majors_data!$A$2:$A$101, ""))</f>
        <v/>
      </c>
      <c r="Z4530" s="3" t="str">
        <f t="array" ref="Z4530">_xlfn.TEXTJOIN(", ", TRUE, IF(majors_data!$C$2:$C$101=T4530, majors_data!$A$2:$A$101, ""))</f>
        <v/>
      </c>
      <c r="AA4530" s="3" t="str">
        <f t="shared" si="497"/>
        <v>e0bad25d-7fb1-4dd7-a0e8-a11b41dcd281, 5e03ed8a-d9fb-4271-aa1d-73df523dcc57</v>
      </c>
    </row>
    <row r="4531" spans="1:27">
      <c r="A4531" t="s">
        <v>12053</v>
      </c>
      <c r="B4531" t="s">
        <v>119</v>
      </c>
      <c r="C4531" t="s">
        <v>230</v>
      </c>
      <c r="D4531" t="s">
        <v>387</v>
      </c>
      <c r="E4531" s="1">
        <v>20268</v>
      </c>
      <c r="F4531" t="s">
        <v>12054</v>
      </c>
      <c r="I4531" t="str">
        <f t="shared" si="491"/>
        <v>Michael Johnson</v>
      </c>
      <c r="P4531" t="str">
        <f t="shared" si="492"/>
        <v/>
      </c>
      <c r="Q4531" t="str">
        <f t="shared" si="493"/>
        <v/>
      </c>
      <c r="R4531" t="str">
        <f t="shared" si="494"/>
        <v/>
      </c>
      <c r="S4531" t="str">
        <f t="shared" si="495"/>
        <v/>
      </c>
      <c r="T4531" t="str">
        <f t="shared" si="496"/>
        <v/>
      </c>
      <c r="V4531" s="3" t="str">
        <f t="array" ref="V4531">_xlfn.TEXTJOIN(", ", TRUE, IF(majors_data!$C$2:$C$101=P4531, majors_data!$A$2:$A$101, ""))</f>
        <v/>
      </c>
      <c r="W4531" s="3" t="str">
        <f t="array" ref="W4531">_xlfn.TEXTJOIN(", ", TRUE, IF(majors_data!$C$2:$C$101=Q4531, majors_data!$A$2:$A$101, ""))</f>
        <v/>
      </c>
      <c r="X4531" s="3" t="str">
        <f t="array" ref="X4531">_xlfn.TEXTJOIN(", ", TRUE, IF(majors_data!$C$2:$C$101=R4531, majors_data!$A$2:$A$101, ""))</f>
        <v/>
      </c>
      <c r="Y4531" s="3" t="str">
        <f t="array" ref="Y4531">_xlfn.TEXTJOIN(", ", TRUE, IF(majors_data!$C$2:$C$101=S4531, majors_data!$A$2:$A$101, ""))</f>
        <v/>
      </c>
      <c r="Z4531" s="3" t="str">
        <f t="array" ref="Z4531">_xlfn.TEXTJOIN(", ", TRUE, IF(majors_data!$C$2:$C$101=T4531, majors_data!$A$2:$A$101, ""))</f>
        <v/>
      </c>
      <c r="AA4531" s="3" t="str">
        <f t="shared" si="497"/>
        <v/>
      </c>
    </row>
    <row r="4532" spans="1:27">
      <c r="A4532" t="s">
        <v>12055</v>
      </c>
      <c r="B4532" t="s">
        <v>25</v>
      </c>
      <c r="C4532" t="s">
        <v>15</v>
      </c>
      <c r="D4532" t="s">
        <v>247</v>
      </c>
      <c r="E4532" s="1">
        <v>34756</v>
      </c>
      <c r="F4532" t="s">
        <v>12056</v>
      </c>
      <c r="G4532" t="s">
        <v>12057</v>
      </c>
      <c r="I4532" t="str">
        <f t="shared" si="491"/>
        <v>Linda Wilson</v>
      </c>
      <c r="J4532" t="s">
        <v>855</v>
      </c>
      <c r="K4532" t="s">
        <v>17144</v>
      </c>
      <c r="L4532" t="s">
        <v>17143</v>
      </c>
      <c r="P4532" t="str">
        <f t="shared" si="492"/>
        <v>Nursing</v>
      </c>
      <c r="Q4532" t="str">
        <f t="shared" si="493"/>
        <v>Psychology</v>
      </c>
      <c r="R4532" t="str">
        <f t="shared" si="494"/>
        <v>Communications</v>
      </c>
      <c r="S4532" t="str">
        <f t="shared" si="495"/>
        <v/>
      </c>
      <c r="T4532" t="str">
        <f t="shared" si="496"/>
        <v/>
      </c>
      <c r="V4532" s="3" t="str">
        <f t="array" ref="V4532">_xlfn.TEXTJOIN(", ", TRUE, IF(majors_data!$C$2:$C$101=P4532, majors_data!$A$2:$A$101, ""))</f>
        <v>bcf5b4b8-c773-40a4-9ec1-9767753c0d44, 92ba9844-0c5e-4bfa-ad1c-ab41f8ac3d5e</v>
      </c>
      <c r="W4532" s="3" t="str">
        <f t="array" ref="W4532">_xlfn.TEXTJOIN(", ", TRUE, IF(majors_data!$C$2:$C$101=Q4532, majors_data!$A$2:$A$101, ""))</f>
        <v>4d0b9e50-43d1-4da0-af2b-97d510bab9e2, 049d0ea9-2055-46a4-b821-0cbf6e36e4d5, 37b5c1f9-c15a-4947-b64d-025dc64c5241</v>
      </c>
      <c r="X4532" s="3" t="str">
        <f t="array" ref="X4532">_xlfn.TEXTJOIN(", ", TRUE, IF(majors_data!$C$2:$C$101=R4532, majors_data!$A$2:$A$101, ""))</f>
        <v>2c6e4248-da4d-4cb3-ac58-3cd04aa203fa, c8e9582b-d7bd-48cb-9cab-9f953712e952</v>
      </c>
      <c r="Y4532" s="3" t="str">
        <f t="array" ref="Y4532">_xlfn.TEXTJOIN(", ", TRUE, IF(majors_data!$C$2:$C$101=S4532, majors_data!$A$2:$A$101, ""))</f>
        <v/>
      </c>
      <c r="Z4532" s="3" t="str">
        <f t="array" ref="Z4532">_xlfn.TEXTJOIN(", ", TRUE, IF(majors_data!$C$2:$C$101=T4532, majors_data!$A$2:$A$101, ""))</f>
        <v/>
      </c>
      <c r="AA4532" s="3" t="str">
        <f t="shared" si="497"/>
        <v>bcf5b4b8-c773-40a4-9ec1-9767753c0d44, 92ba9844-0c5e-4bfa-ad1c-ab41f8ac3d5e, 4d0b9e50-43d1-4da0-af2b-97d510bab9e2, 049d0ea9-2055-46a4-b821-0cbf6e36e4d5, 37b5c1f9-c15a-4947-b64d-025dc64c5241, 2c6e4248-da4d-4cb3-ac58-3cd04aa203fa, c8e9582b-d7bd-48cb-9cab-9f953712e952</v>
      </c>
    </row>
    <row r="4533" spans="1:27">
      <c r="A4533" t="s">
        <v>12058</v>
      </c>
      <c r="B4533" t="s">
        <v>51</v>
      </c>
      <c r="C4533" t="s">
        <v>230</v>
      </c>
      <c r="D4533" t="s">
        <v>533</v>
      </c>
      <c r="E4533" s="1">
        <v>32338</v>
      </c>
      <c r="F4533" t="s">
        <v>12059</v>
      </c>
      <c r="G4533" t="s">
        <v>12060</v>
      </c>
      <c r="I4533" t="str">
        <f t="shared" si="491"/>
        <v>Emily Johnson</v>
      </c>
      <c r="J4533" t="s">
        <v>840</v>
      </c>
      <c r="K4533" t="s">
        <v>17141</v>
      </c>
      <c r="L4533" t="s">
        <v>17153</v>
      </c>
      <c r="P4533" t="str">
        <f t="shared" si="492"/>
        <v>Accounting</v>
      </c>
      <c r="Q4533" t="str">
        <f t="shared" si="493"/>
        <v>English</v>
      </c>
      <c r="R4533" t="str">
        <f t="shared" si="494"/>
        <v>Computer Science</v>
      </c>
      <c r="S4533" t="str">
        <f t="shared" si="495"/>
        <v/>
      </c>
      <c r="T4533" t="str">
        <f t="shared" si="496"/>
        <v/>
      </c>
      <c r="V4533" s="3" t="str">
        <f t="array" ref="V4533">_xlfn.TEXTJOIN(", ", TRUE, IF(majors_data!$C$2:$C$101=P4533, majors_data!$A$2:$A$101, ""))</f>
        <v>f66e3050-2b7f-4d30-bc1e-f1c26d6a2aa2, 16f85a4c-9e5b-4f05-ac70-25acb3032c48, d25284f4-c84e-48db-b41e-dc42085a55f9</v>
      </c>
      <c r="W4533" s="3" t="str">
        <f t="array" ref="W4533">_xlfn.TEXTJOIN(", ", TRUE, IF(majors_data!$C$2:$C$101=Q4533, majors_data!$A$2:$A$101, ""))</f>
        <v>37979873-7c28-4b44-83ee-438c3e6810e9, e988d274-0abb-4d30-86fd-65f7e0f6b057, cc5f8133-74b9-43cc-b15e-b159a78b93fd</v>
      </c>
      <c r="X4533" s="3" t="str">
        <f t="array" ref="X4533">_xlfn.TEXTJOIN(", ", TRUE, IF(majors_data!$C$2:$C$101=R4533, majors_data!$A$2:$A$101, ""))</f>
        <v>12c5d420-9bbc-455d-9794-7780bc5fea5b, 036ab592-da37-4aac-ac4b-3a2eb132eb76, 91d3ffda-02df-4108-a302-e3764e021ccf</v>
      </c>
      <c r="Y4533" s="3" t="str">
        <f t="array" ref="Y4533">_xlfn.TEXTJOIN(", ", TRUE, IF(majors_data!$C$2:$C$101=S4533, majors_data!$A$2:$A$101, ""))</f>
        <v/>
      </c>
      <c r="Z4533" s="3" t="str">
        <f t="array" ref="Z4533">_xlfn.TEXTJOIN(", ", TRUE, IF(majors_data!$C$2:$C$101=T4533, majors_data!$A$2:$A$101, ""))</f>
        <v/>
      </c>
      <c r="AA4533" s="3" t="str">
        <f t="shared" si="497"/>
        <v>f66e3050-2b7f-4d30-bc1e-f1c26d6a2aa2, 16f85a4c-9e5b-4f05-ac70-25acb3032c48, d25284f4-c84e-48db-b41e-dc42085a55f9, 37979873-7c28-4b44-83ee-438c3e6810e9, e988d274-0abb-4d30-86fd-65f7e0f6b057, cc5f8133-74b9-43cc-b15e-b159a78b93fd, 12c5d420-9bbc-455d-9794-7780bc5fea5b, 036ab592-da37-4aac-ac4b-3a2eb132eb76, 91d3ffda-02df-4108-a302-e3764e021ccf</v>
      </c>
    </row>
    <row r="4534" spans="1:27">
      <c r="A4534" t="s">
        <v>12061</v>
      </c>
      <c r="B4534" t="s">
        <v>25</v>
      </c>
      <c r="C4534" t="s">
        <v>80</v>
      </c>
      <c r="D4534" t="s">
        <v>833</v>
      </c>
      <c r="E4534" s="1">
        <v>22431</v>
      </c>
      <c r="F4534" t="s">
        <v>12062</v>
      </c>
      <c r="I4534" t="str">
        <f t="shared" si="491"/>
        <v>Linda Miller</v>
      </c>
      <c r="P4534" t="str">
        <f t="shared" si="492"/>
        <v/>
      </c>
      <c r="Q4534" t="str">
        <f t="shared" si="493"/>
        <v/>
      </c>
      <c r="R4534" t="str">
        <f t="shared" si="494"/>
        <v/>
      </c>
      <c r="S4534" t="str">
        <f t="shared" si="495"/>
        <v/>
      </c>
      <c r="T4534" t="str">
        <f t="shared" si="496"/>
        <v/>
      </c>
      <c r="V4534" s="3" t="str">
        <f t="array" ref="V4534">_xlfn.TEXTJOIN(", ", TRUE, IF(majors_data!$C$2:$C$101=P4534, majors_data!$A$2:$A$101, ""))</f>
        <v/>
      </c>
      <c r="W4534" s="3" t="str">
        <f t="array" ref="W4534">_xlfn.TEXTJOIN(", ", TRUE, IF(majors_data!$C$2:$C$101=Q4534, majors_data!$A$2:$A$101, ""))</f>
        <v/>
      </c>
      <c r="X4534" s="3" t="str">
        <f t="array" ref="X4534">_xlfn.TEXTJOIN(", ", TRUE, IF(majors_data!$C$2:$C$101=R4534, majors_data!$A$2:$A$101, ""))</f>
        <v/>
      </c>
      <c r="Y4534" s="3" t="str">
        <f t="array" ref="Y4534">_xlfn.TEXTJOIN(", ", TRUE, IF(majors_data!$C$2:$C$101=S4534, majors_data!$A$2:$A$101, ""))</f>
        <v/>
      </c>
      <c r="Z4534" s="3" t="str">
        <f t="array" ref="Z4534">_xlfn.TEXTJOIN(", ", TRUE, IF(majors_data!$C$2:$C$101=T4534, majors_data!$A$2:$A$101, ""))</f>
        <v/>
      </c>
      <c r="AA4534" s="3" t="str">
        <f t="shared" si="497"/>
        <v/>
      </c>
    </row>
    <row r="4535" spans="1:27">
      <c r="A4535" t="s">
        <v>12063</v>
      </c>
      <c r="B4535" t="s">
        <v>119</v>
      </c>
      <c r="C4535" t="s">
        <v>31</v>
      </c>
      <c r="D4535" t="s">
        <v>524</v>
      </c>
      <c r="E4535" s="1">
        <v>25466</v>
      </c>
      <c r="F4535" t="s">
        <v>12064</v>
      </c>
      <c r="I4535" t="str">
        <f t="shared" si="491"/>
        <v>Michael Doe</v>
      </c>
      <c r="P4535" t="str">
        <f t="shared" si="492"/>
        <v/>
      </c>
      <c r="Q4535" t="str">
        <f t="shared" si="493"/>
        <v/>
      </c>
      <c r="R4535" t="str">
        <f t="shared" si="494"/>
        <v/>
      </c>
      <c r="S4535" t="str">
        <f t="shared" si="495"/>
        <v/>
      </c>
      <c r="T4535" t="str">
        <f t="shared" si="496"/>
        <v/>
      </c>
      <c r="V4535" s="3" t="str">
        <f t="array" ref="V4535">_xlfn.TEXTJOIN(", ", TRUE, IF(majors_data!$C$2:$C$101=P4535, majors_data!$A$2:$A$101, ""))</f>
        <v/>
      </c>
      <c r="W4535" s="3" t="str">
        <f t="array" ref="W4535">_xlfn.TEXTJOIN(", ", TRUE, IF(majors_data!$C$2:$C$101=Q4535, majors_data!$A$2:$A$101, ""))</f>
        <v/>
      </c>
      <c r="X4535" s="3" t="str">
        <f t="array" ref="X4535">_xlfn.TEXTJOIN(", ", TRUE, IF(majors_data!$C$2:$C$101=R4535, majors_data!$A$2:$A$101, ""))</f>
        <v/>
      </c>
      <c r="Y4535" s="3" t="str">
        <f t="array" ref="Y4535">_xlfn.TEXTJOIN(", ", TRUE, IF(majors_data!$C$2:$C$101=S4535, majors_data!$A$2:$A$101, ""))</f>
        <v/>
      </c>
      <c r="Z4535" s="3" t="str">
        <f t="array" ref="Z4535">_xlfn.TEXTJOIN(", ", TRUE, IF(majors_data!$C$2:$C$101=T4535, majors_data!$A$2:$A$101, ""))</f>
        <v/>
      </c>
      <c r="AA4535" s="3" t="str">
        <f t="shared" si="497"/>
        <v/>
      </c>
    </row>
    <row r="4536" spans="1:27">
      <c r="A4536" t="s">
        <v>12065</v>
      </c>
      <c r="B4536" t="s">
        <v>51</v>
      </c>
      <c r="C4536" t="s">
        <v>42</v>
      </c>
      <c r="D4536" t="s">
        <v>155</v>
      </c>
      <c r="E4536" s="1">
        <v>36621</v>
      </c>
      <c r="F4536" t="s">
        <v>12066</v>
      </c>
      <c r="G4536" t="s">
        <v>655</v>
      </c>
      <c r="I4536" t="str">
        <f t="shared" si="491"/>
        <v>Emily Moore</v>
      </c>
      <c r="J4536" t="s">
        <v>655</v>
      </c>
      <c r="P4536" t="str">
        <f t="shared" si="492"/>
        <v>Education</v>
      </c>
      <c r="Q4536" t="str">
        <f t="shared" si="493"/>
        <v/>
      </c>
      <c r="R4536" t="str">
        <f t="shared" si="494"/>
        <v/>
      </c>
      <c r="S4536" t="str">
        <f t="shared" si="495"/>
        <v/>
      </c>
      <c r="T4536" t="str">
        <f t="shared" si="496"/>
        <v/>
      </c>
      <c r="V4536" s="3" t="str">
        <f t="array" ref="V4536">_xlfn.TEXTJOIN(", ", TRUE, IF(majors_data!$C$2:$C$101=P4536, majors_data!$A$2:$A$101, ""))</f>
        <v>1e0ce7f9-cbf4-44c4-bfb7-725db39d17ea, dda17862-a51d-49f5-bc9f-b2caa7af10ef, 551cfc0c-5de9-4672-90a2-b0f5b644ed8c</v>
      </c>
      <c r="W4536" s="3" t="str">
        <f t="array" ref="W4536">_xlfn.TEXTJOIN(", ", TRUE, IF(majors_data!$C$2:$C$101=Q4536, majors_data!$A$2:$A$101, ""))</f>
        <v/>
      </c>
      <c r="X4536" s="3" t="str">
        <f t="array" ref="X4536">_xlfn.TEXTJOIN(", ", TRUE, IF(majors_data!$C$2:$C$101=R4536, majors_data!$A$2:$A$101, ""))</f>
        <v/>
      </c>
      <c r="Y4536" s="3" t="str">
        <f t="array" ref="Y4536">_xlfn.TEXTJOIN(", ", TRUE, IF(majors_data!$C$2:$C$101=S4536, majors_data!$A$2:$A$101, ""))</f>
        <v/>
      </c>
      <c r="Z4536" s="3" t="str">
        <f t="array" ref="Z4536">_xlfn.TEXTJOIN(", ", TRUE, IF(majors_data!$C$2:$C$101=T4536, majors_data!$A$2:$A$101, ""))</f>
        <v/>
      </c>
      <c r="AA4536" s="3" t="str">
        <f t="shared" si="497"/>
        <v>1e0ce7f9-cbf4-44c4-bfb7-725db39d17ea, dda17862-a51d-49f5-bc9f-b2caa7af10ef, 551cfc0c-5de9-4672-90a2-b0f5b644ed8c</v>
      </c>
    </row>
    <row r="4537" spans="1:27">
      <c r="A4537" t="s">
        <v>12067</v>
      </c>
      <c r="B4537" t="s">
        <v>14</v>
      </c>
      <c r="C4537" t="s">
        <v>47</v>
      </c>
      <c r="D4537" t="s">
        <v>240</v>
      </c>
      <c r="E4537" s="1">
        <v>35433</v>
      </c>
      <c r="F4537" t="s">
        <v>12068</v>
      </c>
      <c r="G4537" t="s">
        <v>619</v>
      </c>
      <c r="I4537" t="str">
        <f t="shared" si="491"/>
        <v>Jane Davis</v>
      </c>
      <c r="J4537" t="s">
        <v>131</v>
      </c>
      <c r="K4537" t="s">
        <v>17144</v>
      </c>
      <c r="P4537" t="str">
        <f t="shared" si="492"/>
        <v>Social Work</v>
      </c>
      <c r="Q4537" t="str">
        <f t="shared" si="493"/>
        <v>Psychology</v>
      </c>
      <c r="R4537" t="str">
        <f t="shared" si="494"/>
        <v/>
      </c>
      <c r="S4537" t="str">
        <f t="shared" si="495"/>
        <v/>
      </c>
      <c r="T4537" t="str">
        <f t="shared" si="496"/>
        <v/>
      </c>
      <c r="V4537" s="3" t="str">
        <f t="array" ref="V4537">_xlfn.TEXTJOIN(", ", TRUE, IF(majors_data!$C$2:$C$101=P4537, majors_data!$A$2:$A$101, ""))</f>
        <v>8402b4cd-a049-4ae7-8649-16af0c4c8c62, 52e4d490-31bd-48ea-ab9b-8f9eaf720b12</v>
      </c>
      <c r="W4537" s="3" t="str">
        <f t="array" ref="W4537">_xlfn.TEXTJOIN(", ", TRUE, IF(majors_data!$C$2:$C$101=Q4537, majors_data!$A$2:$A$101, ""))</f>
        <v>4d0b9e50-43d1-4da0-af2b-97d510bab9e2, 049d0ea9-2055-46a4-b821-0cbf6e36e4d5, 37b5c1f9-c15a-4947-b64d-025dc64c5241</v>
      </c>
      <c r="X4537" s="3" t="str">
        <f t="array" ref="X4537">_xlfn.TEXTJOIN(", ", TRUE, IF(majors_data!$C$2:$C$101=R4537, majors_data!$A$2:$A$101, ""))</f>
        <v/>
      </c>
      <c r="Y4537" s="3" t="str">
        <f t="array" ref="Y4537">_xlfn.TEXTJOIN(", ", TRUE, IF(majors_data!$C$2:$C$101=S4537, majors_data!$A$2:$A$101, ""))</f>
        <v/>
      </c>
      <c r="Z4537" s="3" t="str">
        <f t="array" ref="Z4537">_xlfn.TEXTJOIN(", ", TRUE, IF(majors_data!$C$2:$C$101=T4537, majors_data!$A$2:$A$101, ""))</f>
        <v/>
      </c>
      <c r="AA4537" s="3" t="str">
        <f t="shared" si="497"/>
        <v>8402b4cd-a049-4ae7-8649-16af0c4c8c62, 52e4d490-31bd-48ea-ab9b-8f9eaf720b12, 4d0b9e50-43d1-4da0-af2b-97d510bab9e2, 049d0ea9-2055-46a4-b821-0cbf6e36e4d5, 37b5c1f9-c15a-4947-b64d-025dc64c5241</v>
      </c>
    </row>
    <row r="4538" spans="1:27">
      <c r="A4538" t="s">
        <v>12069</v>
      </c>
      <c r="B4538" t="s">
        <v>20</v>
      </c>
      <c r="C4538" t="s">
        <v>230</v>
      </c>
      <c r="D4538" t="s">
        <v>328</v>
      </c>
      <c r="E4538" s="1">
        <v>35781</v>
      </c>
      <c r="F4538" t="s">
        <v>12070</v>
      </c>
      <c r="G4538" t="s">
        <v>12071</v>
      </c>
      <c r="I4538" t="str">
        <f t="shared" si="491"/>
        <v>John Johnson</v>
      </c>
      <c r="J4538" t="s">
        <v>2089</v>
      </c>
      <c r="K4538" t="s">
        <v>17142</v>
      </c>
      <c r="P4538" t="str">
        <f t="shared" si="492"/>
        <v>Biology</v>
      </c>
      <c r="Q4538" t="str">
        <f t="shared" si="493"/>
        <v>Physics</v>
      </c>
      <c r="R4538" t="str">
        <f t="shared" si="494"/>
        <v/>
      </c>
      <c r="S4538" t="str">
        <f t="shared" si="495"/>
        <v/>
      </c>
      <c r="T4538" t="str">
        <f t="shared" si="496"/>
        <v/>
      </c>
      <c r="V4538" s="3" t="str">
        <f t="array" ref="V4538">_xlfn.TEXTJOIN(", ", TRUE, IF(majors_data!$C$2:$C$101=P4538, majors_data!$A$2:$A$101, ""))</f>
        <v>b33ae65d-523e-48c6-b10e-59346e1c6523, 4e64e115-2f29-4046-95c6-3f34c14feb83, 2ab329ca-9f50-4c70-9698-f44934cf4b69</v>
      </c>
      <c r="W4538" s="3" t="str">
        <f t="array" ref="W4538">_xlfn.TEXTJOIN(", ", TRUE, IF(majors_data!$C$2:$C$101=Q4538, majors_data!$A$2:$A$101, ""))</f>
        <v>9dd4dfda-b0d2-4d4a-8642-a44db00f4a15, 534a2149-3015-472c-9de1-5db9e0f6b43e, fe8da200-3e6c-4017-983e-19b5aff7e800</v>
      </c>
      <c r="X4538" s="3" t="str">
        <f t="array" ref="X4538">_xlfn.TEXTJOIN(", ", TRUE, IF(majors_data!$C$2:$C$101=R4538, majors_data!$A$2:$A$101, ""))</f>
        <v/>
      </c>
      <c r="Y4538" s="3" t="str">
        <f t="array" ref="Y4538">_xlfn.TEXTJOIN(", ", TRUE, IF(majors_data!$C$2:$C$101=S4538, majors_data!$A$2:$A$101, ""))</f>
        <v/>
      </c>
      <c r="Z4538" s="3" t="str">
        <f t="array" ref="Z4538">_xlfn.TEXTJOIN(", ", TRUE, IF(majors_data!$C$2:$C$101=T4538, majors_data!$A$2:$A$101, ""))</f>
        <v/>
      </c>
      <c r="AA4538" s="3" t="str">
        <f t="shared" si="497"/>
        <v>b33ae65d-523e-48c6-b10e-59346e1c6523, 4e64e115-2f29-4046-95c6-3f34c14feb83, 2ab329ca-9f50-4c70-9698-f44934cf4b69, 9dd4dfda-b0d2-4d4a-8642-a44db00f4a15, 534a2149-3015-472c-9de1-5db9e0f6b43e, fe8da200-3e6c-4017-983e-19b5aff7e800</v>
      </c>
    </row>
    <row r="4539" spans="1:27">
      <c r="A4539" t="s">
        <v>12072</v>
      </c>
      <c r="B4539" t="s">
        <v>72</v>
      </c>
      <c r="C4539" t="s">
        <v>21</v>
      </c>
      <c r="D4539" t="s">
        <v>428</v>
      </c>
      <c r="E4539" s="1">
        <v>29961</v>
      </c>
      <c r="F4539" t="s">
        <v>12073</v>
      </c>
      <c r="G4539" t="s">
        <v>173</v>
      </c>
      <c r="I4539" t="str">
        <f t="shared" si="491"/>
        <v>James Brown</v>
      </c>
      <c r="J4539" t="s">
        <v>173</v>
      </c>
      <c r="P4539" t="str">
        <f t="shared" si="492"/>
        <v>Library Science</v>
      </c>
      <c r="Q4539" t="str">
        <f t="shared" si="493"/>
        <v/>
      </c>
      <c r="R4539" t="str">
        <f t="shared" si="494"/>
        <v/>
      </c>
      <c r="S4539" t="str">
        <f t="shared" si="495"/>
        <v/>
      </c>
      <c r="T4539" t="str">
        <f t="shared" si="496"/>
        <v/>
      </c>
      <c r="V4539" s="3" t="str">
        <f t="array" ref="V4539">_xlfn.TEXTJOIN(", ", TRUE, IF(majors_data!$C$2:$C$101=P4539, majors_data!$A$2:$A$101, ""))</f>
        <v>4ff85e34-9da3-47f2-beee-ec6175d82186, 450d53ce-7643-41e5-9d0d-b9d1eacead36</v>
      </c>
      <c r="W4539" s="3" t="str">
        <f t="array" ref="W4539">_xlfn.TEXTJOIN(", ", TRUE, IF(majors_data!$C$2:$C$101=Q4539, majors_data!$A$2:$A$101, ""))</f>
        <v/>
      </c>
      <c r="X4539" s="3" t="str">
        <f t="array" ref="X4539">_xlfn.TEXTJOIN(", ", TRUE, IF(majors_data!$C$2:$C$101=R4539, majors_data!$A$2:$A$101, ""))</f>
        <v/>
      </c>
      <c r="Y4539" s="3" t="str">
        <f t="array" ref="Y4539">_xlfn.TEXTJOIN(", ", TRUE, IF(majors_data!$C$2:$C$101=S4539, majors_data!$A$2:$A$101, ""))</f>
        <v/>
      </c>
      <c r="Z4539" s="3" t="str">
        <f t="array" ref="Z4539">_xlfn.TEXTJOIN(", ", TRUE, IF(majors_data!$C$2:$C$101=T4539, majors_data!$A$2:$A$101, ""))</f>
        <v/>
      </c>
      <c r="AA4539" s="3" t="str">
        <f t="shared" si="497"/>
        <v>4ff85e34-9da3-47f2-beee-ec6175d82186, 450d53ce-7643-41e5-9d0d-b9d1eacead36</v>
      </c>
    </row>
    <row r="4540" spans="1:27">
      <c r="A4540" t="s">
        <v>12074</v>
      </c>
      <c r="B4540" t="s">
        <v>25</v>
      </c>
      <c r="C4540" t="s">
        <v>9</v>
      </c>
      <c r="D4540" t="s">
        <v>26</v>
      </c>
      <c r="E4540" s="1">
        <v>26355</v>
      </c>
      <c r="F4540" t="s">
        <v>12075</v>
      </c>
      <c r="I4540" t="str">
        <f t="shared" si="491"/>
        <v>Linda Taylor</v>
      </c>
      <c r="P4540" t="str">
        <f t="shared" si="492"/>
        <v/>
      </c>
      <c r="Q4540" t="str">
        <f t="shared" si="493"/>
        <v/>
      </c>
      <c r="R4540" t="str">
        <f t="shared" si="494"/>
        <v/>
      </c>
      <c r="S4540" t="str">
        <f t="shared" si="495"/>
        <v/>
      </c>
      <c r="T4540" t="str">
        <f t="shared" si="496"/>
        <v/>
      </c>
      <c r="V4540" s="3" t="str">
        <f t="array" ref="V4540">_xlfn.TEXTJOIN(", ", TRUE, IF(majors_data!$C$2:$C$101=P4540, majors_data!$A$2:$A$101, ""))</f>
        <v/>
      </c>
      <c r="W4540" s="3" t="str">
        <f t="array" ref="W4540">_xlfn.TEXTJOIN(", ", TRUE, IF(majors_data!$C$2:$C$101=Q4540, majors_data!$A$2:$A$101, ""))</f>
        <v/>
      </c>
      <c r="X4540" s="3" t="str">
        <f t="array" ref="X4540">_xlfn.TEXTJOIN(", ", TRUE, IF(majors_data!$C$2:$C$101=R4540, majors_data!$A$2:$A$101, ""))</f>
        <v/>
      </c>
      <c r="Y4540" s="3" t="str">
        <f t="array" ref="Y4540">_xlfn.TEXTJOIN(", ", TRUE, IF(majors_data!$C$2:$C$101=S4540, majors_data!$A$2:$A$101, ""))</f>
        <v/>
      </c>
      <c r="Z4540" s="3" t="str">
        <f t="array" ref="Z4540">_xlfn.TEXTJOIN(", ", TRUE, IF(majors_data!$C$2:$C$101=T4540, majors_data!$A$2:$A$101, ""))</f>
        <v/>
      </c>
      <c r="AA4540" s="3" t="str">
        <f t="shared" si="497"/>
        <v/>
      </c>
    </row>
    <row r="4541" spans="1:27">
      <c r="A4541" t="s">
        <v>12076</v>
      </c>
      <c r="B4541" t="s">
        <v>60</v>
      </c>
      <c r="C4541" t="s">
        <v>15</v>
      </c>
      <c r="D4541" t="s">
        <v>338</v>
      </c>
      <c r="E4541" s="1">
        <v>20805</v>
      </c>
      <c r="F4541" t="s">
        <v>12077</v>
      </c>
      <c r="G4541" t="s">
        <v>40</v>
      </c>
      <c r="I4541" t="str">
        <f t="shared" si="491"/>
        <v>Bob Wilson</v>
      </c>
      <c r="J4541" t="s">
        <v>40</v>
      </c>
      <c r="P4541" t="str">
        <f t="shared" si="492"/>
        <v>Environmental Science</v>
      </c>
      <c r="Q4541" t="str">
        <f t="shared" si="493"/>
        <v/>
      </c>
      <c r="R4541" t="str">
        <f t="shared" si="494"/>
        <v/>
      </c>
      <c r="S4541" t="str">
        <f t="shared" si="495"/>
        <v/>
      </c>
      <c r="T4541" t="str">
        <f t="shared" si="496"/>
        <v/>
      </c>
      <c r="V4541" s="3" t="str">
        <f t="array" ref="V4541">_xlfn.TEXTJOIN(", ", TRUE, IF(majors_data!$C$2:$C$101=P4541, majors_data!$A$2:$A$101, ""))</f>
        <v>39af2a17-08ce-4282-8dd0-de4efe79980f, ce83ec69-0901-4423-87f6-92734cc8feb2</v>
      </c>
      <c r="W4541" s="3" t="str">
        <f t="array" ref="W4541">_xlfn.TEXTJOIN(", ", TRUE, IF(majors_data!$C$2:$C$101=Q4541, majors_data!$A$2:$A$101, ""))</f>
        <v/>
      </c>
      <c r="X4541" s="3" t="str">
        <f t="array" ref="X4541">_xlfn.TEXTJOIN(", ", TRUE, IF(majors_data!$C$2:$C$101=R4541, majors_data!$A$2:$A$101, ""))</f>
        <v/>
      </c>
      <c r="Y4541" s="3" t="str">
        <f t="array" ref="Y4541">_xlfn.TEXTJOIN(", ", TRUE, IF(majors_data!$C$2:$C$101=S4541, majors_data!$A$2:$A$101, ""))</f>
        <v/>
      </c>
      <c r="Z4541" s="3" t="str">
        <f t="array" ref="Z4541">_xlfn.TEXTJOIN(", ", TRUE, IF(majors_data!$C$2:$C$101=T4541, majors_data!$A$2:$A$101, ""))</f>
        <v/>
      </c>
      <c r="AA4541" s="3" t="str">
        <f t="shared" si="497"/>
        <v>39af2a17-08ce-4282-8dd0-de4efe79980f, ce83ec69-0901-4423-87f6-92734cc8feb2</v>
      </c>
    </row>
    <row r="4542" spans="1:27">
      <c r="A4542" t="s">
        <v>12078</v>
      </c>
      <c r="B4542" t="s">
        <v>60</v>
      </c>
      <c r="C4542" t="s">
        <v>230</v>
      </c>
      <c r="D4542" t="s">
        <v>440</v>
      </c>
      <c r="E4542" s="1">
        <v>20878</v>
      </c>
      <c r="F4542" t="s">
        <v>12079</v>
      </c>
      <c r="G4542" t="s">
        <v>12080</v>
      </c>
      <c r="I4542" t="str">
        <f t="shared" si="491"/>
        <v>Bob Johnson</v>
      </c>
      <c r="J4542" t="s">
        <v>835</v>
      </c>
      <c r="K4542" t="s">
        <v>17155</v>
      </c>
      <c r="L4542" t="s">
        <v>17157</v>
      </c>
      <c r="M4542" t="s">
        <v>17145</v>
      </c>
      <c r="N4542" t="s">
        <v>17141</v>
      </c>
      <c r="P4542" t="str">
        <f t="shared" si="492"/>
        <v>English</v>
      </c>
      <c r="Q4542" t="str">
        <f t="shared" si="493"/>
        <v>Library Science</v>
      </c>
      <c r="R4542" t="str">
        <f t="shared" si="494"/>
        <v>Environmental Science</v>
      </c>
      <c r="S4542" t="str">
        <f t="shared" si="495"/>
        <v>Sociology</v>
      </c>
      <c r="T4542" t="str">
        <f t="shared" si="496"/>
        <v>English</v>
      </c>
      <c r="V4542" s="3" t="str">
        <f t="array" ref="V4542">_xlfn.TEXTJOIN(", ", TRUE, IF(majors_data!$C$2:$C$101=P4542, majors_data!$A$2:$A$101, ""))</f>
        <v>37979873-7c28-4b44-83ee-438c3e6810e9, e988d274-0abb-4d30-86fd-65f7e0f6b057, cc5f8133-74b9-43cc-b15e-b159a78b93fd</v>
      </c>
      <c r="W4542" s="3" t="str">
        <f t="array" ref="W4542">_xlfn.TEXTJOIN(", ", TRUE, IF(majors_data!$C$2:$C$101=Q4542, majors_data!$A$2:$A$101, ""))</f>
        <v>4ff85e34-9da3-47f2-beee-ec6175d82186, 450d53ce-7643-41e5-9d0d-b9d1eacead36</v>
      </c>
      <c r="X4542" s="3" t="str">
        <f t="array" ref="X4542">_xlfn.TEXTJOIN(", ", TRUE, IF(majors_data!$C$2:$C$101=R4542, majors_data!$A$2:$A$101, ""))</f>
        <v>39af2a17-08ce-4282-8dd0-de4efe79980f, ce83ec69-0901-4423-87f6-92734cc8feb2</v>
      </c>
      <c r="Y4542" s="3" t="str">
        <f t="array" ref="Y4542">_xlfn.TEXTJOIN(", ", TRUE, IF(majors_data!$C$2:$C$101=S4542, majors_data!$A$2:$A$101, ""))</f>
        <v>dda33b53-0fff-4371-8a45-35a2192e86e8, 34c2e9da-d62c-4fdd-ad94-7befd2595222, 9e9ca12c-4178-40b5-a715-f166244e3adb</v>
      </c>
      <c r="Z4542" s="3" t="str">
        <f t="array" ref="Z4542">_xlfn.TEXTJOIN(", ", TRUE, IF(majors_data!$C$2:$C$101=T4542, majors_data!$A$2:$A$101, ""))</f>
        <v>37979873-7c28-4b44-83ee-438c3e6810e9, e988d274-0abb-4d30-86fd-65f7e0f6b057, cc5f8133-74b9-43cc-b15e-b159a78b93fd</v>
      </c>
      <c r="AA4542" s="3" t="str">
        <f t="shared" si="497"/>
        <v>37979873-7c28-4b44-83ee-438c3e6810e9, e988d274-0abb-4d30-86fd-65f7e0f6b057, cc5f8133-74b9-43cc-b15e-b159a78b93fd, 4ff85e34-9da3-47f2-beee-ec6175d82186, 450d53ce-7643-41e5-9d0d-b9d1eacead36, 39af2a17-08ce-4282-8dd0-de4efe79980f, ce83ec69-0901-4423-87f6-92734cc8feb2, dda33b53-0fff-4371-8a45-35a2192e86e8, 34c2e9da-d62c-4fdd-ad94-7befd2595222, 9e9ca12c-4178-40b5-a715-f166244e3adb, 37979873-7c28-4b44-83ee-438c3e6810e9, e988d274-0abb-4d30-86fd-65f7e0f6b057, cc5f8133-74b9-43cc-b15e-b159a78b93fd</v>
      </c>
    </row>
    <row r="4543" spans="1:27">
      <c r="A4543" t="s">
        <v>12081</v>
      </c>
      <c r="B4543" t="s">
        <v>30</v>
      </c>
      <c r="C4543" t="s">
        <v>31</v>
      </c>
      <c r="D4543" t="s">
        <v>32</v>
      </c>
      <c r="E4543" s="1">
        <v>27878</v>
      </c>
      <c r="F4543" t="s">
        <v>12082</v>
      </c>
      <c r="G4543" t="s">
        <v>12083</v>
      </c>
      <c r="I4543" t="str">
        <f t="shared" si="491"/>
        <v>Sarah Doe</v>
      </c>
      <c r="J4543" t="s">
        <v>737</v>
      </c>
      <c r="K4543" t="s">
        <v>17145</v>
      </c>
      <c r="L4543" t="s">
        <v>17136</v>
      </c>
      <c r="M4543" t="s">
        <v>17148</v>
      </c>
      <c r="N4543" t="s">
        <v>17147</v>
      </c>
      <c r="P4543" t="str">
        <f t="shared" si="492"/>
        <v>Physics</v>
      </c>
      <c r="Q4543" t="str">
        <f t="shared" si="493"/>
        <v>Sociology</v>
      </c>
      <c r="R4543" t="str">
        <f t="shared" si="494"/>
        <v>Music</v>
      </c>
      <c r="S4543" t="str">
        <f t="shared" si="495"/>
        <v>Architecture</v>
      </c>
      <c r="T4543" t="str">
        <f t="shared" si="496"/>
        <v>Nursing</v>
      </c>
      <c r="V4543" s="3" t="str">
        <f t="array" ref="V4543">_xlfn.TEXTJOIN(", ", TRUE, IF(majors_data!$C$2:$C$101=P4543, majors_data!$A$2:$A$101, ""))</f>
        <v>9dd4dfda-b0d2-4d4a-8642-a44db00f4a15, 534a2149-3015-472c-9de1-5db9e0f6b43e, fe8da200-3e6c-4017-983e-19b5aff7e800</v>
      </c>
      <c r="W4543" s="3" t="str">
        <f t="array" ref="W4543">_xlfn.TEXTJOIN(", ", TRUE, IF(majors_data!$C$2:$C$101=Q4543, majors_data!$A$2:$A$101, ""))</f>
        <v>dda33b53-0fff-4371-8a45-35a2192e86e8, 34c2e9da-d62c-4fdd-ad94-7befd2595222, 9e9ca12c-4178-40b5-a715-f166244e3adb</v>
      </c>
      <c r="X4543" s="3" t="str">
        <f t="array" ref="X4543">_xlfn.TEXTJOIN(", ", TRUE, IF(majors_data!$C$2:$C$101=R4543, majors_data!$A$2:$A$101, ""))</f>
        <v>e00c66ff-cb22-45b1-a5e8-8b3cde249016, 9a1dc165-a7e3-4d94-96b3-aed7943cd257</v>
      </c>
      <c r="Y4543" s="3" t="str">
        <f t="array" ref="Y4543">_xlfn.TEXTJOIN(", ", TRUE, IF(majors_data!$C$2:$C$101=S4543, majors_data!$A$2:$A$101, ""))</f>
        <v>e0bad25d-7fb1-4dd7-a0e8-a11b41dcd281, 5e03ed8a-d9fb-4271-aa1d-73df523dcc57</v>
      </c>
      <c r="Z4543" s="3" t="str">
        <f t="array" ref="Z4543">_xlfn.TEXTJOIN(", ", TRUE, IF(majors_data!$C$2:$C$101=T4543, majors_data!$A$2:$A$101, ""))</f>
        <v>bcf5b4b8-c773-40a4-9ec1-9767753c0d44, 92ba9844-0c5e-4bfa-ad1c-ab41f8ac3d5e</v>
      </c>
      <c r="AA4543" s="3" t="str">
        <f t="shared" si="497"/>
        <v>9dd4dfda-b0d2-4d4a-8642-a44db00f4a15, 534a2149-3015-472c-9de1-5db9e0f6b43e, fe8da200-3e6c-4017-983e-19b5aff7e800, dda33b53-0fff-4371-8a45-35a2192e86e8, 34c2e9da-d62c-4fdd-ad94-7befd2595222, 9e9ca12c-4178-40b5-a715-f166244e3adb, e00c66ff-cb22-45b1-a5e8-8b3cde249016, 9a1dc165-a7e3-4d94-96b3-aed7943cd257, e0bad25d-7fb1-4dd7-a0e8-a11b41dcd281, 5e03ed8a-d9fb-4271-aa1d-73df523dcc57, bcf5b4b8-c773-40a4-9ec1-9767753c0d44, 92ba9844-0c5e-4bfa-ad1c-ab41f8ac3d5e</v>
      </c>
    </row>
    <row r="4544" spans="1:27">
      <c r="A4544" t="s">
        <v>12084</v>
      </c>
      <c r="B4544" t="s">
        <v>8</v>
      </c>
      <c r="C4544" t="s">
        <v>9</v>
      </c>
      <c r="D4544" t="s">
        <v>10</v>
      </c>
      <c r="E4544" s="1">
        <v>23651</v>
      </c>
      <c r="F4544" t="s">
        <v>12085</v>
      </c>
      <c r="G4544" t="s">
        <v>986</v>
      </c>
      <c r="I4544" t="str">
        <f t="shared" si="491"/>
        <v>David Taylor</v>
      </c>
      <c r="J4544" t="s">
        <v>781</v>
      </c>
      <c r="K4544" t="s">
        <v>17123</v>
      </c>
      <c r="P4544" t="str">
        <f t="shared" si="492"/>
        <v>Public Health</v>
      </c>
      <c r="Q4544" t="str">
        <f t="shared" si="493"/>
        <v>Art</v>
      </c>
      <c r="R4544" t="str">
        <f t="shared" si="494"/>
        <v/>
      </c>
      <c r="S4544" t="str">
        <f t="shared" si="495"/>
        <v/>
      </c>
      <c r="T4544" t="str">
        <f t="shared" si="496"/>
        <v/>
      </c>
      <c r="V4544" s="3" t="str">
        <f t="array" ref="V4544">_xlfn.TEXTJOIN(", ", TRUE, IF(majors_data!$C$2:$C$101=P4544, majors_data!$A$2:$A$101, ""))</f>
        <v>9cbfac3c-fb8a-4ebd-b677-c223a57ac329, d464054e-8f96-4d3d-b9d5-a40f34507b88</v>
      </c>
      <c r="W4544" s="3" t="str">
        <f t="array" ref="W4544">_xlfn.TEXTJOIN(", ", TRUE, IF(majors_data!$C$2:$C$101=Q4544, majors_data!$A$2:$A$101, ""))</f>
        <v>edca0a28-476b-4782-86be-a06806d87ab8, b12e86e4-dc4d-49cb-8ec3-b0c9f7f23b26, 62f9fcfb-92d6-4bc8-96ff-e8847c7b27ae</v>
      </c>
      <c r="X4544" s="3" t="str">
        <f t="array" ref="X4544">_xlfn.TEXTJOIN(", ", TRUE, IF(majors_data!$C$2:$C$101=R4544, majors_data!$A$2:$A$101, ""))</f>
        <v/>
      </c>
      <c r="Y4544" s="3" t="str">
        <f t="array" ref="Y4544">_xlfn.TEXTJOIN(", ", TRUE, IF(majors_data!$C$2:$C$101=S4544, majors_data!$A$2:$A$101, ""))</f>
        <v/>
      </c>
      <c r="Z4544" s="3" t="str">
        <f t="array" ref="Z4544">_xlfn.TEXTJOIN(", ", TRUE, IF(majors_data!$C$2:$C$101=T4544, majors_data!$A$2:$A$101, ""))</f>
        <v/>
      </c>
      <c r="AA4544" s="3" t="str">
        <f t="shared" si="497"/>
        <v>9cbfac3c-fb8a-4ebd-b677-c223a57ac329, d464054e-8f96-4d3d-b9d5-a40f34507b88, edca0a28-476b-4782-86be-a06806d87ab8, b12e86e4-dc4d-49cb-8ec3-b0c9f7f23b26, 62f9fcfb-92d6-4bc8-96ff-e8847c7b27ae</v>
      </c>
    </row>
    <row r="4545" spans="1:27">
      <c r="A4545" t="s">
        <v>12086</v>
      </c>
      <c r="B4545" t="s">
        <v>14</v>
      </c>
      <c r="C4545" t="s">
        <v>42</v>
      </c>
      <c r="D4545" t="s">
        <v>297</v>
      </c>
      <c r="E4545" s="1">
        <v>23268</v>
      </c>
      <c r="F4545" t="s">
        <v>12087</v>
      </c>
      <c r="G4545" t="s">
        <v>559</v>
      </c>
      <c r="I4545" t="str">
        <f t="shared" si="491"/>
        <v>Jane Moore</v>
      </c>
      <c r="J4545" t="s">
        <v>559</v>
      </c>
      <c r="P4545" t="str">
        <f t="shared" si="492"/>
        <v>Marketing</v>
      </c>
      <c r="Q4545" t="str">
        <f t="shared" si="493"/>
        <v/>
      </c>
      <c r="R4545" t="str">
        <f t="shared" si="494"/>
        <v/>
      </c>
      <c r="S4545" t="str">
        <f t="shared" si="495"/>
        <v/>
      </c>
      <c r="T4545" t="str">
        <f t="shared" si="496"/>
        <v/>
      </c>
      <c r="V4545" s="3" t="str">
        <f t="array" ref="V4545">_xlfn.TEXTJOIN(", ", TRUE, IF(majors_data!$C$2:$C$101=P4545, majors_data!$A$2:$A$101, ""))</f>
        <v>c782f52b-d7ac-47f5-836a-376e4fccf31f, cabf5871-d0d1-43aa-a1e0-7b054ea1f92a, 1f2a78f5-deae-438d-be76-6d733a7dac87</v>
      </c>
      <c r="W4545" s="3" t="str">
        <f t="array" ref="W4545">_xlfn.TEXTJOIN(", ", TRUE, IF(majors_data!$C$2:$C$101=Q4545, majors_data!$A$2:$A$101, ""))</f>
        <v/>
      </c>
      <c r="X4545" s="3" t="str">
        <f t="array" ref="X4545">_xlfn.TEXTJOIN(", ", TRUE, IF(majors_data!$C$2:$C$101=R4545, majors_data!$A$2:$A$101, ""))</f>
        <v/>
      </c>
      <c r="Y4545" s="3" t="str">
        <f t="array" ref="Y4545">_xlfn.TEXTJOIN(", ", TRUE, IF(majors_data!$C$2:$C$101=S4545, majors_data!$A$2:$A$101, ""))</f>
        <v/>
      </c>
      <c r="Z4545" s="3" t="str">
        <f t="array" ref="Z4545">_xlfn.TEXTJOIN(", ", TRUE, IF(majors_data!$C$2:$C$101=T4545, majors_data!$A$2:$A$101, ""))</f>
        <v/>
      </c>
      <c r="AA4545" s="3" t="str">
        <f t="shared" si="497"/>
        <v>c782f52b-d7ac-47f5-836a-376e4fccf31f, cabf5871-d0d1-43aa-a1e0-7b054ea1f92a, 1f2a78f5-deae-438d-be76-6d733a7dac87</v>
      </c>
    </row>
    <row r="4546" spans="1:27">
      <c r="A4546" t="s">
        <v>12088</v>
      </c>
      <c r="B4546" t="s">
        <v>36</v>
      </c>
      <c r="C4546" t="s">
        <v>230</v>
      </c>
      <c r="D4546" t="s">
        <v>378</v>
      </c>
      <c r="E4546" s="1">
        <v>28765</v>
      </c>
      <c r="F4546" t="s">
        <v>12089</v>
      </c>
      <c r="G4546" t="s">
        <v>12090</v>
      </c>
      <c r="I4546" t="str">
        <f t="shared" si="491"/>
        <v>Alice Johnson</v>
      </c>
      <c r="J4546" t="s">
        <v>2136</v>
      </c>
      <c r="K4546" t="s">
        <v>17153</v>
      </c>
      <c r="P4546" t="str">
        <f t="shared" si="492"/>
        <v>Theater</v>
      </c>
      <c r="Q4546" t="str">
        <f t="shared" si="493"/>
        <v>Computer Science</v>
      </c>
      <c r="R4546" t="str">
        <f t="shared" si="494"/>
        <v/>
      </c>
      <c r="S4546" t="str">
        <f t="shared" si="495"/>
        <v/>
      </c>
      <c r="T4546" t="str">
        <f t="shared" si="496"/>
        <v/>
      </c>
      <c r="V4546" s="3" t="str">
        <f t="array" ref="V4546">_xlfn.TEXTJOIN(", ", TRUE, IF(majors_data!$C$2:$C$101=P4546, majors_data!$A$2:$A$101, ""))</f>
        <v>49150744-aac2-44f9-8ca0-05ae90757bac, f5b20856-42b4-48bd-93d9-fbe2712c9e55</v>
      </c>
      <c r="W4546" s="3" t="str">
        <f t="array" ref="W4546">_xlfn.TEXTJOIN(", ", TRUE, IF(majors_data!$C$2:$C$101=Q4546, majors_data!$A$2:$A$101, ""))</f>
        <v>12c5d420-9bbc-455d-9794-7780bc5fea5b, 036ab592-da37-4aac-ac4b-3a2eb132eb76, 91d3ffda-02df-4108-a302-e3764e021ccf</v>
      </c>
      <c r="X4546" s="3" t="str">
        <f t="array" ref="X4546">_xlfn.TEXTJOIN(", ", TRUE, IF(majors_data!$C$2:$C$101=R4546, majors_data!$A$2:$A$101, ""))</f>
        <v/>
      </c>
      <c r="Y4546" s="3" t="str">
        <f t="array" ref="Y4546">_xlfn.TEXTJOIN(", ", TRUE, IF(majors_data!$C$2:$C$101=S4546, majors_data!$A$2:$A$101, ""))</f>
        <v/>
      </c>
      <c r="Z4546" s="3" t="str">
        <f t="array" ref="Z4546">_xlfn.TEXTJOIN(", ", TRUE, IF(majors_data!$C$2:$C$101=T4546, majors_data!$A$2:$A$101, ""))</f>
        <v/>
      </c>
      <c r="AA4546" s="3" t="str">
        <f t="shared" si="497"/>
        <v>49150744-aac2-44f9-8ca0-05ae90757bac, f5b20856-42b4-48bd-93d9-fbe2712c9e55, 12c5d420-9bbc-455d-9794-7780bc5fea5b, 036ab592-da37-4aac-ac4b-3a2eb132eb76, 91d3ffda-02df-4108-a302-e3764e021ccf</v>
      </c>
    </row>
    <row r="4547" spans="1:27">
      <c r="A4547" t="s">
        <v>12091</v>
      </c>
      <c r="B4547" t="s">
        <v>14</v>
      </c>
      <c r="C4547" t="s">
        <v>31</v>
      </c>
      <c r="D4547" t="s">
        <v>281</v>
      </c>
      <c r="E4547" s="1">
        <v>29856</v>
      </c>
      <c r="F4547" t="s">
        <v>12092</v>
      </c>
      <c r="G4547" t="s">
        <v>12093</v>
      </c>
      <c r="I4547" t="str">
        <f t="shared" ref="I4547:I4610" si="498">_xlfn.CONCAT(B4547," ",C4547)</f>
        <v>Jane Doe</v>
      </c>
      <c r="J4547" t="s">
        <v>279</v>
      </c>
      <c r="K4547" t="s">
        <v>17138</v>
      </c>
      <c r="L4547" t="s">
        <v>17123</v>
      </c>
      <c r="M4547" t="s">
        <v>17132</v>
      </c>
      <c r="P4547" t="str">
        <f t="shared" ref="P4547:P4610" si="499">TRIM(J4547)</f>
        <v>Mechanical Engineering</v>
      </c>
      <c r="Q4547" t="str">
        <f t="shared" ref="Q4547:Q4610" si="500">TRIM(K4547)</f>
        <v>Social Work</v>
      </c>
      <c r="R4547" t="str">
        <f t="shared" ref="R4547:R4610" si="501">TRIM(L4547)</f>
        <v>Art</v>
      </c>
      <c r="S4547" t="str">
        <f t="shared" ref="S4547:S4610" si="502">TRIM(M4547)</f>
        <v>Accounting</v>
      </c>
      <c r="T4547" t="str">
        <f t="shared" ref="T4547:T4610" si="503">TRIM(N4547)</f>
        <v/>
      </c>
      <c r="V4547" s="3" t="str">
        <f t="array" ref="V4547">_xlfn.TEXTJOIN(", ", TRUE, IF(majors_data!$C$2:$C$101=P4547, majors_data!$A$2:$A$101, ""))</f>
        <v>d3d06262-f539-4a05-9e71-6e6113e9529b, efbed11c-6828-4d9a-bdc3-ffadce27497e, ab3572a8-144f-4148-9862-465bd9d7148b</v>
      </c>
      <c r="W4547" s="3" t="str">
        <f t="array" ref="W4547">_xlfn.TEXTJOIN(", ", TRUE, IF(majors_data!$C$2:$C$101=Q4547, majors_data!$A$2:$A$101, ""))</f>
        <v>8402b4cd-a049-4ae7-8649-16af0c4c8c62, 52e4d490-31bd-48ea-ab9b-8f9eaf720b12</v>
      </c>
      <c r="X4547" s="3" t="str">
        <f t="array" ref="X4547">_xlfn.TEXTJOIN(", ", TRUE, IF(majors_data!$C$2:$C$101=R4547, majors_data!$A$2:$A$101, ""))</f>
        <v>edca0a28-476b-4782-86be-a06806d87ab8, b12e86e4-dc4d-49cb-8ec3-b0c9f7f23b26, 62f9fcfb-92d6-4bc8-96ff-e8847c7b27ae</v>
      </c>
      <c r="Y4547" s="3" t="str">
        <f t="array" ref="Y4547">_xlfn.TEXTJOIN(", ", TRUE, IF(majors_data!$C$2:$C$101=S4547, majors_data!$A$2:$A$101, ""))</f>
        <v>f66e3050-2b7f-4d30-bc1e-f1c26d6a2aa2, 16f85a4c-9e5b-4f05-ac70-25acb3032c48, d25284f4-c84e-48db-b41e-dc42085a55f9</v>
      </c>
      <c r="Z4547" s="3" t="str">
        <f t="array" ref="Z4547">_xlfn.TEXTJOIN(", ", TRUE, IF(majors_data!$C$2:$C$101=T4547, majors_data!$A$2:$A$101, ""))</f>
        <v/>
      </c>
      <c r="AA4547" s="3" t="str">
        <f t="shared" ref="AA4547:AA4610" si="504">_xlfn.TEXTJOIN(", ",TRUE,V4547:Z4547)</f>
        <v>d3d06262-f539-4a05-9e71-6e6113e9529b, efbed11c-6828-4d9a-bdc3-ffadce27497e, ab3572a8-144f-4148-9862-465bd9d7148b, 8402b4cd-a049-4ae7-8649-16af0c4c8c62, 52e4d490-31bd-48ea-ab9b-8f9eaf720b12, edca0a28-476b-4782-86be-a06806d87ab8, b12e86e4-dc4d-49cb-8ec3-b0c9f7f23b26, 62f9fcfb-92d6-4bc8-96ff-e8847c7b27ae, f66e3050-2b7f-4d30-bc1e-f1c26d6a2aa2, 16f85a4c-9e5b-4f05-ac70-25acb3032c48, d25284f4-c84e-48db-b41e-dc42085a55f9</v>
      </c>
    </row>
    <row r="4548" spans="1:27">
      <c r="A4548" t="s">
        <v>12094</v>
      </c>
      <c r="B4548" t="s">
        <v>36</v>
      </c>
      <c r="C4548" t="s">
        <v>42</v>
      </c>
      <c r="D4548" t="s">
        <v>349</v>
      </c>
      <c r="E4548" s="1">
        <v>24504</v>
      </c>
      <c r="F4548" t="s">
        <v>12095</v>
      </c>
      <c r="G4548" t="s">
        <v>12096</v>
      </c>
      <c r="I4548" t="str">
        <f t="shared" si="498"/>
        <v>Alice Moore</v>
      </c>
      <c r="J4548" t="s">
        <v>843</v>
      </c>
      <c r="K4548" t="s">
        <v>17122</v>
      </c>
      <c r="L4548" t="s">
        <v>17152</v>
      </c>
      <c r="P4548" t="str">
        <f t="shared" si="499"/>
        <v>Journalism</v>
      </c>
      <c r="Q4548" t="str">
        <f t="shared" si="500"/>
        <v>Foreign Languages</v>
      </c>
      <c r="R4548" t="str">
        <f t="shared" si="501"/>
        <v>Political Science</v>
      </c>
      <c r="S4548" t="str">
        <f t="shared" si="502"/>
        <v/>
      </c>
      <c r="T4548" t="str">
        <f t="shared" si="503"/>
        <v/>
      </c>
      <c r="V4548" s="3" t="str">
        <f t="array" ref="V4548">_xlfn.TEXTJOIN(", ", TRUE, IF(majors_data!$C$2:$C$101=P4548, majors_data!$A$2:$A$101, ""))</f>
        <v>3100982d-c037-4a3f-a3ed-83e66b248c8d, ebbcecbe-be84-4fb4-bb4e-6420356ebe5a</v>
      </c>
      <c r="W4548" s="3" t="str">
        <f t="array" ref="W4548">_xlfn.TEXTJOIN(", ", TRUE, IF(majors_data!$C$2:$C$101=Q4548, majors_data!$A$2:$A$101, ""))</f>
        <v>6dfeb9a0-918b-4038-ae4f-63ab374b9311, 589319dd-8b62-4842-bb7a-855eef1f8d6e</v>
      </c>
      <c r="X4548" s="3" t="str">
        <f t="array" ref="X4548">_xlfn.TEXTJOIN(", ", TRUE, IF(majors_data!$C$2:$C$101=R4548, majors_data!$A$2:$A$101, ""))</f>
        <v>4fc222e3-9728-408a-b24b-171c919f81ea, 7f5bc724-d171-406e-bf3b-cd9d868174f2, b32c172c-a1d5-4cc9-a1fc-f5f4b2365ea4</v>
      </c>
      <c r="Y4548" s="3" t="str">
        <f t="array" ref="Y4548">_xlfn.TEXTJOIN(", ", TRUE, IF(majors_data!$C$2:$C$101=S4548, majors_data!$A$2:$A$101, ""))</f>
        <v/>
      </c>
      <c r="Z4548" s="3" t="str">
        <f t="array" ref="Z4548">_xlfn.TEXTJOIN(", ", TRUE, IF(majors_data!$C$2:$C$101=T4548, majors_data!$A$2:$A$101, ""))</f>
        <v/>
      </c>
      <c r="AA4548" s="3" t="str">
        <f t="shared" si="504"/>
        <v>3100982d-c037-4a3f-a3ed-83e66b248c8d, ebbcecbe-be84-4fb4-bb4e-6420356ebe5a, 6dfeb9a0-918b-4038-ae4f-63ab374b9311, 589319dd-8b62-4842-bb7a-855eef1f8d6e, 4fc222e3-9728-408a-b24b-171c919f81ea, 7f5bc724-d171-406e-bf3b-cd9d868174f2, b32c172c-a1d5-4cc9-a1fc-f5f4b2365ea4</v>
      </c>
    </row>
    <row r="4549" spans="1:27">
      <c r="A4549" t="s">
        <v>12097</v>
      </c>
      <c r="B4549" t="s">
        <v>20</v>
      </c>
      <c r="C4549" t="s">
        <v>47</v>
      </c>
      <c r="D4549" t="s">
        <v>89</v>
      </c>
      <c r="E4549" s="1">
        <v>32353</v>
      </c>
      <c r="F4549" t="s">
        <v>12098</v>
      </c>
      <c r="G4549" t="s">
        <v>12099</v>
      </c>
      <c r="I4549" t="str">
        <f t="shared" si="498"/>
        <v>John Davis</v>
      </c>
      <c r="J4549" t="s">
        <v>1309</v>
      </c>
      <c r="K4549" t="s">
        <v>17157</v>
      </c>
      <c r="L4549" t="s">
        <v>17147</v>
      </c>
      <c r="M4549" t="s">
        <v>17139</v>
      </c>
      <c r="P4549" t="str">
        <f t="shared" si="499"/>
        <v>Psychology</v>
      </c>
      <c r="Q4549" t="str">
        <f t="shared" si="500"/>
        <v>Environmental Science</v>
      </c>
      <c r="R4549" t="str">
        <f t="shared" si="501"/>
        <v>Nursing</v>
      </c>
      <c r="S4549" t="str">
        <f t="shared" si="502"/>
        <v>Urban Planning</v>
      </c>
      <c r="T4549" t="str">
        <f t="shared" si="503"/>
        <v/>
      </c>
      <c r="V4549" s="3" t="str">
        <f t="array" ref="V4549">_xlfn.TEXTJOIN(", ", TRUE, IF(majors_data!$C$2:$C$101=P4549, majors_data!$A$2:$A$101, ""))</f>
        <v>4d0b9e50-43d1-4da0-af2b-97d510bab9e2, 049d0ea9-2055-46a4-b821-0cbf6e36e4d5, 37b5c1f9-c15a-4947-b64d-025dc64c5241</v>
      </c>
      <c r="W4549" s="3" t="str">
        <f t="array" ref="W4549">_xlfn.TEXTJOIN(", ", TRUE, IF(majors_data!$C$2:$C$101=Q4549, majors_data!$A$2:$A$101, ""))</f>
        <v>39af2a17-08ce-4282-8dd0-de4efe79980f, ce83ec69-0901-4423-87f6-92734cc8feb2</v>
      </c>
      <c r="X4549" s="3" t="str">
        <f t="array" ref="X4549">_xlfn.TEXTJOIN(", ", TRUE, IF(majors_data!$C$2:$C$101=R4549, majors_data!$A$2:$A$101, ""))</f>
        <v>bcf5b4b8-c773-40a4-9ec1-9767753c0d44, 92ba9844-0c5e-4bfa-ad1c-ab41f8ac3d5e</v>
      </c>
      <c r="Y4549" s="3" t="str">
        <f t="array" ref="Y4549">_xlfn.TEXTJOIN(", ", TRUE, IF(majors_data!$C$2:$C$101=S4549, majors_data!$A$2:$A$101, ""))</f>
        <v>fa7f1f45-106f-4e8d-bd8c-cce0fd276256, 9630ccdb-1fb5-411d-a129-562993ba0569</v>
      </c>
      <c r="Z4549" s="3" t="str">
        <f t="array" ref="Z4549">_xlfn.TEXTJOIN(", ", TRUE, IF(majors_data!$C$2:$C$101=T4549, majors_data!$A$2:$A$101, ""))</f>
        <v/>
      </c>
      <c r="AA4549" s="3" t="str">
        <f t="shared" si="504"/>
        <v>4d0b9e50-43d1-4da0-af2b-97d510bab9e2, 049d0ea9-2055-46a4-b821-0cbf6e36e4d5, 37b5c1f9-c15a-4947-b64d-025dc64c5241, 39af2a17-08ce-4282-8dd0-de4efe79980f, ce83ec69-0901-4423-87f6-92734cc8feb2, bcf5b4b8-c773-40a4-9ec1-9767753c0d44, 92ba9844-0c5e-4bfa-ad1c-ab41f8ac3d5e, fa7f1f45-106f-4e8d-bd8c-cce0fd276256, 9630ccdb-1fb5-411d-a129-562993ba0569</v>
      </c>
    </row>
    <row r="4550" spans="1:27">
      <c r="A4550" t="s">
        <v>12100</v>
      </c>
      <c r="B4550" t="s">
        <v>30</v>
      </c>
      <c r="C4550" t="s">
        <v>21</v>
      </c>
      <c r="D4550" t="s">
        <v>214</v>
      </c>
      <c r="E4550" s="1">
        <v>22278</v>
      </c>
      <c r="F4550" t="s">
        <v>12101</v>
      </c>
      <c r="G4550" t="s">
        <v>12102</v>
      </c>
      <c r="I4550" t="str">
        <f t="shared" si="498"/>
        <v>Sarah Brown</v>
      </c>
      <c r="J4550" t="s">
        <v>855</v>
      </c>
      <c r="K4550" t="s">
        <v>17136</v>
      </c>
      <c r="L4550" t="s">
        <v>17153</v>
      </c>
      <c r="P4550" t="str">
        <f t="shared" si="499"/>
        <v>Nursing</v>
      </c>
      <c r="Q4550" t="str">
        <f t="shared" si="500"/>
        <v>Music</v>
      </c>
      <c r="R4550" t="str">
        <f t="shared" si="501"/>
        <v>Computer Science</v>
      </c>
      <c r="S4550" t="str">
        <f t="shared" si="502"/>
        <v/>
      </c>
      <c r="T4550" t="str">
        <f t="shared" si="503"/>
        <v/>
      </c>
      <c r="V4550" s="3" t="str">
        <f t="array" ref="V4550">_xlfn.TEXTJOIN(", ", TRUE, IF(majors_data!$C$2:$C$101=P4550, majors_data!$A$2:$A$101, ""))</f>
        <v>bcf5b4b8-c773-40a4-9ec1-9767753c0d44, 92ba9844-0c5e-4bfa-ad1c-ab41f8ac3d5e</v>
      </c>
      <c r="W4550" s="3" t="str">
        <f t="array" ref="W4550">_xlfn.TEXTJOIN(", ", TRUE, IF(majors_data!$C$2:$C$101=Q4550, majors_data!$A$2:$A$101, ""))</f>
        <v>e00c66ff-cb22-45b1-a5e8-8b3cde249016, 9a1dc165-a7e3-4d94-96b3-aed7943cd257</v>
      </c>
      <c r="X4550" s="3" t="str">
        <f t="array" ref="X4550">_xlfn.TEXTJOIN(", ", TRUE, IF(majors_data!$C$2:$C$101=R4550, majors_data!$A$2:$A$101, ""))</f>
        <v>12c5d420-9bbc-455d-9794-7780bc5fea5b, 036ab592-da37-4aac-ac4b-3a2eb132eb76, 91d3ffda-02df-4108-a302-e3764e021ccf</v>
      </c>
      <c r="Y4550" s="3" t="str">
        <f t="array" ref="Y4550">_xlfn.TEXTJOIN(", ", TRUE, IF(majors_data!$C$2:$C$101=S4550, majors_data!$A$2:$A$101, ""))</f>
        <v/>
      </c>
      <c r="Z4550" s="3" t="str">
        <f t="array" ref="Z4550">_xlfn.TEXTJOIN(", ", TRUE, IF(majors_data!$C$2:$C$101=T4550, majors_data!$A$2:$A$101, ""))</f>
        <v/>
      </c>
      <c r="AA4550" s="3" t="str">
        <f t="shared" si="504"/>
        <v>bcf5b4b8-c773-40a4-9ec1-9767753c0d44, 92ba9844-0c5e-4bfa-ad1c-ab41f8ac3d5e, e00c66ff-cb22-45b1-a5e8-8b3cde249016, 9a1dc165-a7e3-4d94-96b3-aed7943cd257, 12c5d420-9bbc-455d-9794-7780bc5fea5b, 036ab592-da37-4aac-ac4b-3a2eb132eb76, 91d3ffda-02df-4108-a302-e3764e021ccf</v>
      </c>
    </row>
    <row r="4551" spans="1:27">
      <c r="A4551" t="s">
        <v>12103</v>
      </c>
      <c r="B4551" t="s">
        <v>36</v>
      </c>
      <c r="C4551" t="s">
        <v>21</v>
      </c>
      <c r="D4551" t="s">
        <v>642</v>
      </c>
      <c r="E4551" s="1">
        <v>25189</v>
      </c>
      <c r="F4551" t="s">
        <v>12104</v>
      </c>
      <c r="G4551" t="s">
        <v>5868</v>
      </c>
      <c r="I4551" t="str">
        <f t="shared" si="498"/>
        <v>Alice Brown</v>
      </c>
      <c r="J4551" t="s">
        <v>83</v>
      </c>
      <c r="K4551" t="s">
        <v>17121</v>
      </c>
      <c r="P4551" t="str">
        <f t="shared" si="499"/>
        <v>Political Science</v>
      </c>
      <c r="Q4551" t="str">
        <f t="shared" si="500"/>
        <v>History</v>
      </c>
      <c r="R4551" t="str">
        <f t="shared" si="501"/>
        <v/>
      </c>
      <c r="S4551" t="str">
        <f t="shared" si="502"/>
        <v/>
      </c>
      <c r="T4551" t="str">
        <f t="shared" si="503"/>
        <v/>
      </c>
      <c r="V4551" s="3" t="str">
        <f t="array" ref="V4551">_xlfn.TEXTJOIN(", ", TRUE, IF(majors_data!$C$2:$C$101=P4551, majors_data!$A$2:$A$101, ""))</f>
        <v>4fc222e3-9728-408a-b24b-171c919f81ea, 7f5bc724-d171-406e-bf3b-cd9d868174f2, b32c172c-a1d5-4cc9-a1fc-f5f4b2365ea4</v>
      </c>
      <c r="W4551" s="3" t="str">
        <f t="array" ref="W4551">_xlfn.TEXTJOIN(", ", TRUE, IF(majors_data!$C$2:$C$101=Q4551, majors_data!$A$2:$A$101, ""))</f>
        <v>f6cf2da9-277c-4780-8c18-2a4727d35f64, af428f7f-7d22-4949-924b-37b9c13140fb, d2d40201-0152-4e55-bf95-406c1f66295b</v>
      </c>
      <c r="X4551" s="3" t="str">
        <f t="array" ref="X4551">_xlfn.TEXTJOIN(", ", TRUE, IF(majors_data!$C$2:$C$101=R4551, majors_data!$A$2:$A$101, ""))</f>
        <v/>
      </c>
      <c r="Y4551" s="3" t="str">
        <f t="array" ref="Y4551">_xlfn.TEXTJOIN(", ", TRUE, IF(majors_data!$C$2:$C$101=S4551, majors_data!$A$2:$A$101, ""))</f>
        <v/>
      </c>
      <c r="Z4551" s="3" t="str">
        <f t="array" ref="Z4551">_xlfn.TEXTJOIN(", ", TRUE, IF(majors_data!$C$2:$C$101=T4551, majors_data!$A$2:$A$101, ""))</f>
        <v/>
      </c>
      <c r="AA4551" s="3" t="str">
        <f t="shared" si="504"/>
        <v>4fc222e3-9728-408a-b24b-171c919f81ea, 7f5bc724-d171-406e-bf3b-cd9d868174f2, b32c172c-a1d5-4cc9-a1fc-f5f4b2365ea4, f6cf2da9-277c-4780-8c18-2a4727d35f64, af428f7f-7d22-4949-924b-37b9c13140fb, d2d40201-0152-4e55-bf95-406c1f66295b</v>
      </c>
    </row>
    <row r="4552" spans="1:27">
      <c r="A4552" t="s">
        <v>12105</v>
      </c>
      <c r="B4552" t="s">
        <v>51</v>
      </c>
      <c r="C4552" t="s">
        <v>21</v>
      </c>
      <c r="D4552" t="s">
        <v>52</v>
      </c>
      <c r="E4552" s="1">
        <v>20783</v>
      </c>
      <c r="F4552" t="s">
        <v>12106</v>
      </c>
      <c r="G4552" t="s">
        <v>12107</v>
      </c>
      <c r="I4552" t="str">
        <f t="shared" si="498"/>
        <v>Emily Brown</v>
      </c>
      <c r="J4552" t="s">
        <v>748</v>
      </c>
      <c r="K4552" t="s">
        <v>17137</v>
      </c>
      <c r="L4552" t="s">
        <v>17129</v>
      </c>
      <c r="M4552" t="s">
        <v>17121</v>
      </c>
      <c r="P4552" t="str">
        <f t="shared" si="499"/>
        <v>Sociology</v>
      </c>
      <c r="Q4552" t="str">
        <f t="shared" si="500"/>
        <v>Mechanical Engineering</v>
      </c>
      <c r="R4552" t="str">
        <f t="shared" si="501"/>
        <v>Linguistics</v>
      </c>
      <c r="S4552" t="str">
        <f t="shared" si="502"/>
        <v>History</v>
      </c>
      <c r="T4552" t="str">
        <f t="shared" si="503"/>
        <v/>
      </c>
      <c r="V4552" s="3" t="str">
        <f t="array" ref="V4552">_xlfn.TEXTJOIN(", ", TRUE, IF(majors_data!$C$2:$C$101=P4552, majors_data!$A$2:$A$101, ""))</f>
        <v>dda33b53-0fff-4371-8a45-35a2192e86e8, 34c2e9da-d62c-4fdd-ad94-7befd2595222, 9e9ca12c-4178-40b5-a715-f166244e3adb</v>
      </c>
      <c r="W4552" s="3" t="str">
        <f t="array" ref="W4552">_xlfn.TEXTJOIN(", ", TRUE, IF(majors_data!$C$2:$C$101=Q4552, majors_data!$A$2:$A$101, ""))</f>
        <v>d3d06262-f539-4a05-9e71-6e6113e9529b, efbed11c-6828-4d9a-bdc3-ffadce27497e, ab3572a8-144f-4148-9862-465bd9d7148b</v>
      </c>
      <c r="X4552" s="3" t="str">
        <f t="array" ref="X4552">_xlfn.TEXTJOIN(", ", TRUE, IF(majors_data!$C$2:$C$101=R4552, majors_data!$A$2:$A$101, ""))</f>
        <v>cb7207d7-79d6-497f-a7e6-ceebd62576db, bc618e46-adeb-4bfa-a8dc-9e7a3bbad058</v>
      </c>
      <c r="Y4552" s="3" t="str">
        <f t="array" ref="Y4552">_xlfn.TEXTJOIN(", ", TRUE, IF(majors_data!$C$2:$C$101=S4552, majors_data!$A$2:$A$101, ""))</f>
        <v>f6cf2da9-277c-4780-8c18-2a4727d35f64, af428f7f-7d22-4949-924b-37b9c13140fb, d2d40201-0152-4e55-bf95-406c1f66295b</v>
      </c>
      <c r="Z4552" s="3" t="str">
        <f t="array" ref="Z4552">_xlfn.TEXTJOIN(", ", TRUE, IF(majors_data!$C$2:$C$101=T4552, majors_data!$A$2:$A$101, ""))</f>
        <v/>
      </c>
      <c r="AA4552" s="3" t="str">
        <f t="shared" si="504"/>
        <v>dda33b53-0fff-4371-8a45-35a2192e86e8, 34c2e9da-d62c-4fdd-ad94-7befd2595222, 9e9ca12c-4178-40b5-a715-f166244e3adb, d3d06262-f539-4a05-9e71-6e6113e9529b, efbed11c-6828-4d9a-bdc3-ffadce27497e, ab3572a8-144f-4148-9862-465bd9d7148b, cb7207d7-79d6-497f-a7e6-ceebd62576db, bc618e46-adeb-4bfa-a8dc-9e7a3bbad058, f6cf2da9-277c-4780-8c18-2a4727d35f64, af428f7f-7d22-4949-924b-37b9c13140fb, d2d40201-0152-4e55-bf95-406c1f66295b</v>
      </c>
    </row>
    <row r="4553" spans="1:27">
      <c r="A4553" t="s">
        <v>12108</v>
      </c>
      <c r="B4553" t="s">
        <v>36</v>
      </c>
      <c r="C4553" t="s">
        <v>21</v>
      </c>
      <c r="D4553" t="s">
        <v>642</v>
      </c>
      <c r="E4553" s="1">
        <v>33199</v>
      </c>
      <c r="F4553" t="s">
        <v>12109</v>
      </c>
      <c r="G4553" t="s">
        <v>562</v>
      </c>
      <c r="I4553" t="str">
        <f t="shared" si="498"/>
        <v>Alice Brown</v>
      </c>
      <c r="J4553" t="s">
        <v>562</v>
      </c>
      <c r="P4553" t="str">
        <f t="shared" si="499"/>
        <v>Geography</v>
      </c>
      <c r="Q4553" t="str">
        <f t="shared" si="500"/>
        <v/>
      </c>
      <c r="R4553" t="str">
        <f t="shared" si="501"/>
        <v/>
      </c>
      <c r="S4553" t="str">
        <f t="shared" si="502"/>
        <v/>
      </c>
      <c r="T4553" t="str">
        <f t="shared" si="503"/>
        <v/>
      </c>
      <c r="V4553" s="3" t="str">
        <f t="array" ref="V4553">_xlfn.TEXTJOIN(", ", TRUE, IF(majors_data!$C$2:$C$101=P4553, majors_data!$A$2:$A$101, ""))</f>
        <v>5d92edf2-5248-4363-8e50-f18ad6a67a8c, b6f11273-e674-4c30-afa1-7ee62c1abb4b</v>
      </c>
      <c r="W4553" s="3" t="str">
        <f t="array" ref="W4553">_xlfn.TEXTJOIN(", ", TRUE, IF(majors_data!$C$2:$C$101=Q4553, majors_data!$A$2:$A$101, ""))</f>
        <v/>
      </c>
      <c r="X4553" s="3" t="str">
        <f t="array" ref="X4553">_xlfn.TEXTJOIN(", ", TRUE, IF(majors_data!$C$2:$C$101=R4553, majors_data!$A$2:$A$101, ""))</f>
        <v/>
      </c>
      <c r="Y4553" s="3" t="str">
        <f t="array" ref="Y4553">_xlfn.TEXTJOIN(", ", TRUE, IF(majors_data!$C$2:$C$101=S4553, majors_data!$A$2:$A$101, ""))</f>
        <v/>
      </c>
      <c r="Z4553" s="3" t="str">
        <f t="array" ref="Z4553">_xlfn.TEXTJOIN(", ", TRUE, IF(majors_data!$C$2:$C$101=T4553, majors_data!$A$2:$A$101, ""))</f>
        <v/>
      </c>
      <c r="AA4553" s="3" t="str">
        <f t="shared" si="504"/>
        <v>5d92edf2-5248-4363-8e50-f18ad6a67a8c, b6f11273-e674-4c30-afa1-7ee62c1abb4b</v>
      </c>
    </row>
    <row r="4554" spans="1:27">
      <c r="A4554" t="s">
        <v>12110</v>
      </c>
      <c r="B4554" t="s">
        <v>20</v>
      </c>
      <c r="C4554" t="s">
        <v>31</v>
      </c>
      <c r="D4554" t="s">
        <v>693</v>
      </c>
      <c r="E4554" s="1">
        <v>20834</v>
      </c>
      <c r="F4554" t="s">
        <v>12111</v>
      </c>
      <c r="G4554" t="s">
        <v>404</v>
      </c>
      <c r="I4554" t="str">
        <f t="shared" si="498"/>
        <v>John Doe</v>
      </c>
      <c r="J4554" t="s">
        <v>668</v>
      </c>
      <c r="K4554" t="s">
        <v>17143</v>
      </c>
      <c r="P4554" t="str">
        <f t="shared" si="499"/>
        <v>Health Science</v>
      </c>
      <c r="Q4554" t="str">
        <f t="shared" si="500"/>
        <v>Communications</v>
      </c>
      <c r="R4554" t="str">
        <f t="shared" si="501"/>
        <v/>
      </c>
      <c r="S4554" t="str">
        <f t="shared" si="502"/>
        <v/>
      </c>
      <c r="T4554" t="str">
        <f t="shared" si="503"/>
        <v/>
      </c>
      <c r="V4554" s="3" t="str">
        <f t="array" ref="V4554">_xlfn.TEXTJOIN(", ", TRUE, IF(majors_data!$C$2:$C$101=P4554, majors_data!$A$2:$A$101, ""))</f>
        <v>1eeb53c2-5e82-4c6a-a81f-bea4af78b2f8, 31a96803-e0b0-464c-b44c-14316de7195f</v>
      </c>
      <c r="W4554" s="3" t="str">
        <f t="array" ref="W4554">_xlfn.TEXTJOIN(", ", TRUE, IF(majors_data!$C$2:$C$101=Q4554, majors_data!$A$2:$A$101, ""))</f>
        <v>2c6e4248-da4d-4cb3-ac58-3cd04aa203fa, c8e9582b-d7bd-48cb-9cab-9f953712e952</v>
      </c>
      <c r="X4554" s="3" t="str">
        <f t="array" ref="X4554">_xlfn.TEXTJOIN(", ", TRUE, IF(majors_data!$C$2:$C$101=R4554, majors_data!$A$2:$A$101, ""))</f>
        <v/>
      </c>
      <c r="Y4554" s="3" t="str">
        <f t="array" ref="Y4554">_xlfn.TEXTJOIN(", ", TRUE, IF(majors_data!$C$2:$C$101=S4554, majors_data!$A$2:$A$101, ""))</f>
        <v/>
      </c>
      <c r="Z4554" s="3" t="str">
        <f t="array" ref="Z4554">_xlfn.TEXTJOIN(", ", TRUE, IF(majors_data!$C$2:$C$101=T4554, majors_data!$A$2:$A$101, ""))</f>
        <v/>
      </c>
      <c r="AA4554" s="3" t="str">
        <f t="shared" si="504"/>
        <v>1eeb53c2-5e82-4c6a-a81f-bea4af78b2f8, 31a96803-e0b0-464c-b44c-14316de7195f, 2c6e4248-da4d-4cb3-ac58-3cd04aa203fa, c8e9582b-d7bd-48cb-9cab-9f953712e952</v>
      </c>
    </row>
    <row r="4555" spans="1:27">
      <c r="A4555" t="s">
        <v>12112</v>
      </c>
      <c r="B4555" t="s">
        <v>36</v>
      </c>
      <c r="C4555" t="s">
        <v>42</v>
      </c>
      <c r="D4555" t="s">
        <v>349</v>
      </c>
      <c r="E4555" s="1">
        <v>21671</v>
      </c>
      <c r="F4555" t="s">
        <v>12113</v>
      </c>
      <c r="G4555" t="s">
        <v>12114</v>
      </c>
      <c r="I4555" t="str">
        <f t="shared" si="498"/>
        <v>Alice Moore</v>
      </c>
      <c r="J4555" t="s">
        <v>840</v>
      </c>
      <c r="K4555" t="s">
        <v>17140</v>
      </c>
      <c r="L4555" t="s">
        <v>17150</v>
      </c>
      <c r="M4555" t="s">
        <v>17129</v>
      </c>
      <c r="P4555" t="str">
        <f t="shared" si="499"/>
        <v>Accounting</v>
      </c>
      <c r="Q4555" t="str">
        <f t="shared" si="500"/>
        <v>Philosophy</v>
      </c>
      <c r="R4555" t="str">
        <f t="shared" si="501"/>
        <v>Agriculture</v>
      </c>
      <c r="S4555" t="str">
        <f t="shared" si="502"/>
        <v>Linguistics</v>
      </c>
      <c r="T4555" t="str">
        <f t="shared" si="503"/>
        <v/>
      </c>
      <c r="V4555" s="3" t="str">
        <f t="array" ref="V4555">_xlfn.TEXTJOIN(", ", TRUE, IF(majors_data!$C$2:$C$101=P4555, majors_data!$A$2:$A$101, ""))</f>
        <v>f66e3050-2b7f-4d30-bc1e-f1c26d6a2aa2, 16f85a4c-9e5b-4f05-ac70-25acb3032c48, d25284f4-c84e-48db-b41e-dc42085a55f9</v>
      </c>
      <c r="W4555" s="3" t="str">
        <f t="array" ref="W4555">_xlfn.TEXTJOIN(", ", TRUE, IF(majors_data!$C$2:$C$101=Q4555, majors_data!$A$2:$A$101, ""))</f>
        <v>2390b2fb-f180-48d3-989d-5e359fdf867c, febd48e5-fa29-4288-94cf-a257e875bbc5, a680ecae-78a0-4d78-88cd-4f0163e7d4da</v>
      </c>
      <c r="X4555" s="3" t="str">
        <f t="array" ref="X4555">_xlfn.TEXTJOIN(", ", TRUE, IF(majors_data!$C$2:$C$101=R4555, majors_data!$A$2:$A$101, ""))</f>
        <v>521b6a84-52f2-488c-b310-c95ae8ff1021, 15603f87-6ae3-403c-aad6-3cd82bdddc1e</v>
      </c>
      <c r="Y4555" s="3" t="str">
        <f t="array" ref="Y4555">_xlfn.TEXTJOIN(", ", TRUE, IF(majors_data!$C$2:$C$101=S4555, majors_data!$A$2:$A$101, ""))</f>
        <v>cb7207d7-79d6-497f-a7e6-ceebd62576db, bc618e46-adeb-4bfa-a8dc-9e7a3bbad058</v>
      </c>
      <c r="Z4555" s="3" t="str">
        <f t="array" ref="Z4555">_xlfn.TEXTJOIN(", ", TRUE, IF(majors_data!$C$2:$C$101=T4555, majors_data!$A$2:$A$101, ""))</f>
        <v/>
      </c>
      <c r="AA4555" s="3" t="str">
        <f t="shared" si="504"/>
        <v>f66e3050-2b7f-4d30-bc1e-f1c26d6a2aa2, 16f85a4c-9e5b-4f05-ac70-25acb3032c48, d25284f4-c84e-48db-b41e-dc42085a55f9, 2390b2fb-f180-48d3-989d-5e359fdf867c, febd48e5-fa29-4288-94cf-a257e875bbc5, a680ecae-78a0-4d78-88cd-4f0163e7d4da, 521b6a84-52f2-488c-b310-c95ae8ff1021, 15603f87-6ae3-403c-aad6-3cd82bdddc1e, cb7207d7-79d6-497f-a7e6-ceebd62576db, bc618e46-adeb-4bfa-a8dc-9e7a3bbad058</v>
      </c>
    </row>
    <row r="4556" spans="1:27">
      <c r="A4556" t="s">
        <v>12115</v>
      </c>
      <c r="B4556" t="s">
        <v>72</v>
      </c>
      <c r="C4556" t="s">
        <v>42</v>
      </c>
      <c r="D4556" t="s">
        <v>108</v>
      </c>
      <c r="E4556" s="1">
        <v>21776</v>
      </c>
      <c r="F4556" t="s">
        <v>12116</v>
      </c>
      <c r="G4556" t="s">
        <v>12117</v>
      </c>
      <c r="I4556" t="str">
        <f t="shared" si="498"/>
        <v>James Moore</v>
      </c>
      <c r="J4556" t="s">
        <v>1173</v>
      </c>
      <c r="K4556" t="s">
        <v>17154</v>
      </c>
      <c r="L4556" t="s">
        <v>17119</v>
      </c>
      <c r="M4556" t="s">
        <v>17125</v>
      </c>
      <c r="P4556" t="str">
        <f t="shared" si="499"/>
        <v>Architecture</v>
      </c>
      <c r="Q4556" t="str">
        <f t="shared" si="500"/>
        <v>Law</v>
      </c>
      <c r="R4556" t="str">
        <f t="shared" si="501"/>
        <v>Anthropology</v>
      </c>
      <c r="S4556" t="str">
        <f t="shared" si="502"/>
        <v>Marketing</v>
      </c>
      <c r="T4556" t="str">
        <f t="shared" si="503"/>
        <v/>
      </c>
      <c r="V4556" s="3" t="str">
        <f t="array" ref="V4556">_xlfn.TEXTJOIN(", ", TRUE, IF(majors_data!$C$2:$C$101=P4556, majors_data!$A$2:$A$101, ""))</f>
        <v>e0bad25d-7fb1-4dd7-a0e8-a11b41dcd281, 5e03ed8a-d9fb-4271-aa1d-73df523dcc57</v>
      </c>
      <c r="W4556" s="3" t="str">
        <f t="array" ref="W4556">_xlfn.TEXTJOIN(", ", TRUE, IF(majors_data!$C$2:$C$101=Q4556, majors_data!$A$2:$A$101, ""))</f>
        <v>4ae8186a-1c4d-4b5e-8e7e-385e8b3e9c79, fcda77f1-d71f-4cbe-bb5c-fb12877aec40</v>
      </c>
      <c r="X4556" s="3" t="str">
        <f t="array" ref="X4556">_xlfn.TEXTJOIN(", ", TRUE, IF(majors_data!$C$2:$C$101=R4556, majors_data!$A$2:$A$101, ""))</f>
        <v>37b765f0-fc71-4c9c-838b-f3a5ce0706ff, 5538f94c-9d38-4c6c-ab29-0987d27ec313</v>
      </c>
      <c r="Y4556" s="3" t="str">
        <f t="array" ref="Y4556">_xlfn.TEXTJOIN(", ", TRUE, IF(majors_data!$C$2:$C$101=S4556, majors_data!$A$2:$A$101, ""))</f>
        <v>c782f52b-d7ac-47f5-836a-376e4fccf31f, cabf5871-d0d1-43aa-a1e0-7b054ea1f92a, 1f2a78f5-deae-438d-be76-6d733a7dac87</v>
      </c>
      <c r="Z4556" s="3" t="str">
        <f t="array" ref="Z4556">_xlfn.TEXTJOIN(", ", TRUE, IF(majors_data!$C$2:$C$101=T4556, majors_data!$A$2:$A$101, ""))</f>
        <v/>
      </c>
      <c r="AA4556" s="3" t="str">
        <f t="shared" si="504"/>
        <v>e0bad25d-7fb1-4dd7-a0e8-a11b41dcd281, 5e03ed8a-d9fb-4271-aa1d-73df523dcc57, 4ae8186a-1c4d-4b5e-8e7e-385e8b3e9c79, fcda77f1-d71f-4cbe-bb5c-fb12877aec40, 37b765f0-fc71-4c9c-838b-f3a5ce0706ff, 5538f94c-9d38-4c6c-ab29-0987d27ec313, c782f52b-d7ac-47f5-836a-376e4fccf31f, cabf5871-d0d1-43aa-a1e0-7b054ea1f92a, 1f2a78f5-deae-438d-be76-6d733a7dac87</v>
      </c>
    </row>
    <row r="4557" spans="1:27">
      <c r="A4557" t="s">
        <v>12118</v>
      </c>
      <c r="B4557" t="s">
        <v>25</v>
      </c>
      <c r="C4557" t="s">
        <v>42</v>
      </c>
      <c r="D4557" t="s">
        <v>485</v>
      </c>
      <c r="E4557" s="1">
        <v>20029</v>
      </c>
      <c r="F4557" t="s">
        <v>12119</v>
      </c>
      <c r="G4557" t="s">
        <v>2185</v>
      </c>
      <c r="I4557" t="str">
        <f t="shared" si="498"/>
        <v>Linda Moore</v>
      </c>
      <c r="J4557" t="s">
        <v>310</v>
      </c>
      <c r="K4557" t="s">
        <v>17150</v>
      </c>
      <c r="P4557" t="str">
        <f t="shared" si="499"/>
        <v>Economics</v>
      </c>
      <c r="Q4557" t="str">
        <f t="shared" si="500"/>
        <v>Agriculture</v>
      </c>
      <c r="R4557" t="str">
        <f t="shared" si="501"/>
        <v/>
      </c>
      <c r="S4557" t="str">
        <f t="shared" si="502"/>
        <v/>
      </c>
      <c r="T4557" t="str">
        <f t="shared" si="503"/>
        <v/>
      </c>
      <c r="V4557" s="3" t="str">
        <f t="array" ref="V4557">_xlfn.TEXTJOIN(", ", TRUE, IF(majors_data!$C$2:$C$101=P4557, majors_data!$A$2:$A$101, ""))</f>
        <v>2c4e188e-85c2-4366-b282-d70974be0631, d02446db-85a5-472f-be66-392204bff177, e2e80629-cfb6-4daa-b56c-6795ccdc4e48</v>
      </c>
      <c r="W4557" s="3" t="str">
        <f t="array" ref="W4557">_xlfn.TEXTJOIN(", ", TRUE, IF(majors_data!$C$2:$C$101=Q4557, majors_data!$A$2:$A$101, ""))</f>
        <v>521b6a84-52f2-488c-b310-c95ae8ff1021, 15603f87-6ae3-403c-aad6-3cd82bdddc1e</v>
      </c>
      <c r="X4557" s="3" t="str">
        <f t="array" ref="X4557">_xlfn.TEXTJOIN(", ", TRUE, IF(majors_data!$C$2:$C$101=R4557, majors_data!$A$2:$A$101, ""))</f>
        <v/>
      </c>
      <c r="Y4557" s="3" t="str">
        <f t="array" ref="Y4557">_xlfn.TEXTJOIN(", ", TRUE, IF(majors_data!$C$2:$C$101=S4557, majors_data!$A$2:$A$101, ""))</f>
        <v/>
      </c>
      <c r="Z4557" s="3" t="str">
        <f t="array" ref="Z4557">_xlfn.TEXTJOIN(", ", TRUE, IF(majors_data!$C$2:$C$101=T4557, majors_data!$A$2:$A$101, ""))</f>
        <v/>
      </c>
      <c r="AA4557" s="3" t="str">
        <f t="shared" si="504"/>
        <v>2c4e188e-85c2-4366-b282-d70974be0631, d02446db-85a5-472f-be66-392204bff177, e2e80629-cfb6-4daa-b56c-6795ccdc4e48, 521b6a84-52f2-488c-b310-c95ae8ff1021, 15603f87-6ae3-403c-aad6-3cd82bdddc1e</v>
      </c>
    </row>
    <row r="4558" spans="1:27">
      <c r="A4558" t="s">
        <v>12120</v>
      </c>
      <c r="B4558" t="s">
        <v>25</v>
      </c>
      <c r="C4558" t="s">
        <v>42</v>
      </c>
      <c r="D4558" t="s">
        <v>485</v>
      </c>
      <c r="E4558" s="1">
        <v>31808</v>
      </c>
      <c r="F4558" t="s">
        <v>12121</v>
      </c>
      <c r="I4558" t="str">
        <f t="shared" si="498"/>
        <v>Linda Moore</v>
      </c>
      <c r="P4558" t="str">
        <f t="shared" si="499"/>
        <v/>
      </c>
      <c r="Q4558" t="str">
        <f t="shared" si="500"/>
        <v/>
      </c>
      <c r="R4558" t="str">
        <f t="shared" si="501"/>
        <v/>
      </c>
      <c r="S4558" t="str">
        <f t="shared" si="502"/>
        <v/>
      </c>
      <c r="T4558" t="str">
        <f t="shared" si="503"/>
        <v/>
      </c>
      <c r="V4558" s="3" t="str">
        <f t="array" ref="V4558">_xlfn.TEXTJOIN(", ", TRUE, IF(majors_data!$C$2:$C$101=P4558, majors_data!$A$2:$A$101, ""))</f>
        <v/>
      </c>
      <c r="W4558" s="3" t="str">
        <f t="array" ref="W4558">_xlfn.TEXTJOIN(", ", TRUE, IF(majors_data!$C$2:$C$101=Q4558, majors_data!$A$2:$A$101, ""))</f>
        <v/>
      </c>
      <c r="X4558" s="3" t="str">
        <f t="array" ref="X4558">_xlfn.TEXTJOIN(", ", TRUE, IF(majors_data!$C$2:$C$101=R4558, majors_data!$A$2:$A$101, ""))</f>
        <v/>
      </c>
      <c r="Y4558" s="3" t="str">
        <f t="array" ref="Y4558">_xlfn.TEXTJOIN(", ", TRUE, IF(majors_data!$C$2:$C$101=S4558, majors_data!$A$2:$A$101, ""))</f>
        <v/>
      </c>
      <c r="Z4558" s="3" t="str">
        <f t="array" ref="Z4558">_xlfn.TEXTJOIN(", ", TRUE, IF(majors_data!$C$2:$C$101=T4558, majors_data!$A$2:$A$101, ""))</f>
        <v/>
      </c>
      <c r="AA4558" s="3" t="str">
        <f t="shared" si="504"/>
        <v/>
      </c>
    </row>
    <row r="4559" spans="1:27">
      <c r="A4559" t="s">
        <v>12122</v>
      </c>
      <c r="B4559" t="s">
        <v>30</v>
      </c>
      <c r="C4559" t="s">
        <v>9</v>
      </c>
      <c r="D4559" t="s">
        <v>410</v>
      </c>
      <c r="E4559" s="1">
        <v>18699</v>
      </c>
      <c r="F4559" t="s">
        <v>12123</v>
      </c>
      <c r="G4559" t="s">
        <v>12124</v>
      </c>
      <c r="I4559" t="str">
        <f t="shared" si="498"/>
        <v>Sarah Taylor</v>
      </c>
      <c r="J4559" t="s">
        <v>737</v>
      </c>
      <c r="K4559" t="s">
        <v>17132</v>
      </c>
      <c r="L4559" t="s">
        <v>17132</v>
      </c>
      <c r="M4559" t="s">
        <v>17140</v>
      </c>
      <c r="N4559" t="s">
        <v>17120</v>
      </c>
      <c r="P4559" t="str">
        <f t="shared" si="499"/>
        <v>Physics</v>
      </c>
      <c r="Q4559" t="str">
        <f t="shared" si="500"/>
        <v>Accounting</v>
      </c>
      <c r="R4559" t="str">
        <f t="shared" si="501"/>
        <v>Accounting</v>
      </c>
      <c r="S4559" t="str">
        <f t="shared" si="502"/>
        <v>Philosophy</v>
      </c>
      <c r="T4559" t="str">
        <f t="shared" si="503"/>
        <v>Criminal Justice</v>
      </c>
      <c r="V4559" s="3" t="str">
        <f t="array" ref="V4559">_xlfn.TEXTJOIN(", ", TRUE, IF(majors_data!$C$2:$C$101=P4559, majors_data!$A$2:$A$101, ""))</f>
        <v>9dd4dfda-b0d2-4d4a-8642-a44db00f4a15, 534a2149-3015-472c-9de1-5db9e0f6b43e, fe8da200-3e6c-4017-983e-19b5aff7e800</v>
      </c>
      <c r="W4559" s="3" t="str">
        <f t="array" ref="W4559">_xlfn.TEXTJOIN(", ", TRUE, IF(majors_data!$C$2:$C$101=Q4559, majors_data!$A$2:$A$101, ""))</f>
        <v>f66e3050-2b7f-4d30-bc1e-f1c26d6a2aa2, 16f85a4c-9e5b-4f05-ac70-25acb3032c48, d25284f4-c84e-48db-b41e-dc42085a55f9</v>
      </c>
      <c r="X4559" s="3" t="str">
        <f t="array" ref="X4559">_xlfn.TEXTJOIN(", ", TRUE, IF(majors_data!$C$2:$C$101=R4559, majors_data!$A$2:$A$101, ""))</f>
        <v>f66e3050-2b7f-4d30-bc1e-f1c26d6a2aa2, 16f85a4c-9e5b-4f05-ac70-25acb3032c48, d25284f4-c84e-48db-b41e-dc42085a55f9</v>
      </c>
      <c r="Y4559" s="3" t="str">
        <f t="array" ref="Y4559">_xlfn.TEXTJOIN(", ", TRUE, IF(majors_data!$C$2:$C$101=S4559, majors_data!$A$2:$A$101, ""))</f>
        <v>2390b2fb-f180-48d3-989d-5e359fdf867c, febd48e5-fa29-4288-94cf-a257e875bbc5, a680ecae-78a0-4d78-88cd-4f0163e7d4da</v>
      </c>
      <c r="Z4559" s="3" t="str">
        <f t="array" ref="Z4559">_xlfn.TEXTJOIN(", ", TRUE, IF(majors_data!$C$2:$C$101=T4559, majors_data!$A$2:$A$101, ""))</f>
        <v>b43b2475-66e9-49df-b826-4dbb0bb15b8b, bd5df5b0-28d6-45d5-8637-31903ae85330</v>
      </c>
      <c r="AA4559" s="3" t="str">
        <f t="shared" si="504"/>
        <v>9dd4dfda-b0d2-4d4a-8642-a44db00f4a15, 534a2149-3015-472c-9de1-5db9e0f6b43e, fe8da200-3e6c-4017-983e-19b5aff7e800, f66e3050-2b7f-4d30-bc1e-f1c26d6a2aa2, 16f85a4c-9e5b-4f05-ac70-25acb3032c48, d25284f4-c84e-48db-b41e-dc42085a55f9, f66e3050-2b7f-4d30-bc1e-f1c26d6a2aa2, 16f85a4c-9e5b-4f05-ac70-25acb3032c48, d25284f4-c84e-48db-b41e-dc42085a55f9, 2390b2fb-f180-48d3-989d-5e359fdf867c, febd48e5-fa29-4288-94cf-a257e875bbc5, a680ecae-78a0-4d78-88cd-4f0163e7d4da, b43b2475-66e9-49df-b826-4dbb0bb15b8b, bd5df5b0-28d6-45d5-8637-31903ae85330</v>
      </c>
    </row>
    <row r="4560" spans="1:27">
      <c r="A4560" s="2" t="s">
        <v>12125</v>
      </c>
      <c r="B4560" t="s">
        <v>36</v>
      </c>
      <c r="C4560" t="s">
        <v>47</v>
      </c>
      <c r="D4560" t="s">
        <v>48</v>
      </c>
      <c r="E4560" s="1">
        <v>29878</v>
      </c>
      <c r="F4560" t="s">
        <v>12126</v>
      </c>
      <c r="G4560" t="s">
        <v>12127</v>
      </c>
      <c r="I4560" t="str">
        <f t="shared" si="498"/>
        <v>Alice Davis</v>
      </c>
      <c r="J4560" t="s">
        <v>302</v>
      </c>
      <c r="K4560" t="s">
        <v>17125</v>
      </c>
      <c r="L4560" t="s">
        <v>17141</v>
      </c>
      <c r="M4560" t="s">
        <v>17144</v>
      </c>
      <c r="P4560" t="str">
        <f t="shared" si="499"/>
        <v>Art</v>
      </c>
      <c r="Q4560" t="str">
        <f t="shared" si="500"/>
        <v>Marketing</v>
      </c>
      <c r="R4560" t="str">
        <f t="shared" si="501"/>
        <v>English</v>
      </c>
      <c r="S4560" t="str">
        <f t="shared" si="502"/>
        <v>Psychology</v>
      </c>
      <c r="T4560" t="str">
        <f t="shared" si="503"/>
        <v/>
      </c>
      <c r="V4560" s="3" t="str">
        <f t="array" ref="V4560">_xlfn.TEXTJOIN(", ", TRUE, IF(majors_data!$C$2:$C$101=P4560, majors_data!$A$2:$A$101, ""))</f>
        <v>edca0a28-476b-4782-86be-a06806d87ab8, b12e86e4-dc4d-49cb-8ec3-b0c9f7f23b26, 62f9fcfb-92d6-4bc8-96ff-e8847c7b27ae</v>
      </c>
      <c r="W4560" s="3" t="str">
        <f t="array" ref="W4560">_xlfn.TEXTJOIN(", ", TRUE, IF(majors_data!$C$2:$C$101=Q4560, majors_data!$A$2:$A$101, ""))</f>
        <v>c782f52b-d7ac-47f5-836a-376e4fccf31f, cabf5871-d0d1-43aa-a1e0-7b054ea1f92a, 1f2a78f5-deae-438d-be76-6d733a7dac87</v>
      </c>
      <c r="X4560" s="3" t="str">
        <f t="array" ref="X4560">_xlfn.TEXTJOIN(", ", TRUE, IF(majors_data!$C$2:$C$101=R4560, majors_data!$A$2:$A$101, ""))</f>
        <v>37979873-7c28-4b44-83ee-438c3e6810e9, e988d274-0abb-4d30-86fd-65f7e0f6b057, cc5f8133-74b9-43cc-b15e-b159a78b93fd</v>
      </c>
      <c r="Y4560" s="3" t="str">
        <f t="array" ref="Y4560">_xlfn.TEXTJOIN(", ", TRUE, IF(majors_data!$C$2:$C$101=S4560, majors_data!$A$2:$A$101, ""))</f>
        <v>4d0b9e50-43d1-4da0-af2b-97d510bab9e2, 049d0ea9-2055-46a4-b821-0cbf6e36e4d5, 37b5c1f9-c15a-4947-b64d-025dc64c5241</v>
      </c>
      <c r="Z4560" s="3" t="str">
        <f t="array" ref="Z4560">_xlfn.TEXTJOIN(", ", TRUE, IF(majors_data!$C$2:$C$101=T4560, majors_data!$A$2:$A$101, ""))</f>
        <v/>
      </c>
      <c r="AA4560" s="3" t="str">
        <f t="shared" si="504"/>
        <v>edca0a28-476b-4782-86be-a06806d87ab8, b12e86e4-dc4d-49cb-8ec3-b0c9f7f23b26, 62f9fcfb-92d6-4bc8-96ff-e8847c7b27ae, c782f52b-d7ac-47f5-836a-376e4fccf31f, cabf5871-d0d1-43aa-a1e0-7b054ea1f92a, 1f2a78f5-deae-438d-be76-6d733a7dac87, 37979873-7c28-4b44-83ee-438c3e6810e9, e988d274-0abb-4d30-86fd-65f7e0f6b057, cc5f8133-74b9-43cc-b15e-b159a78b93fd, 4d0b9e50-43d1-4da0-af2b-97d510bab9e2, 049d0ea9-2055-46a4-b821-0cbf6e36e4d5, 37b5c1f9-c15a-4947-b64d-025dc64c5241</v>
      </c>
    </row>
    <row r="4561" spans="1:27">
      <c r="A4561" t="s">
        <v>12128</v>
      </c>
      <c r="B4561" t="s">
        <v>36</v>
      </c>
      <c r="C4561" t="s">
        <v>9</v>
      </c>
      <c r="D4561" t="s">
        <v>617</v>
      </c>
      <c r="E4561" s="1">
        <v>19861</v>
      </c>
      <c r="F4561" t="s">
        <v>12129</v>
      </c>
      <c r="G4561" t="s">
        <v>12130</v>
      </c>
      <c r="I4561" t="str">
        <f t="shared" si="498"/>
        <v>Alice Taylor</v>
      </c>
      <c r="J4561" t="s">
        <v>502</v>
      </c>
      <c r="K4561" t="s">
        <v>17146</v>
      </c>
      <c r="L4561" t="s">
        <v>17148</v>
      </c>
      <c r="M4561" t="s">
        <v>17157</v>
      </c>
      <c r="N4561" t="s">
        <v>17135</v>
      </c>
      <c r="P4561" t="str">
        <f t="shared" si="499"/>
        <v>Electrical Engineering</v>
      </c>
      <c r="Q4561" t="str">
        <f t="shared" si="500"/>
        <v>Health Science</v>
      </c>
      <c r="R4561" t="str">
        <f t="shared" si="501"/>
        <v>Architecture</v>
      </c>
      <c r="S4561" t="str">
        <f t="shared" si="502"/>
        <v>Environmental Science</v>
      </c>
      <c r="T4561" t="str">
        <f t="shared" si="503"/>
        <v>Business Administration</v>
      </c>
      <c r="V4561" s="3" t="str">
        <f t="array" ref="V4561">_xlfn.TEXTJOIN(", ", TRUE, IF(majors_data!$C$2:$C$101=P4561, majors_data!$A$2:$A$101, ""))</f>
        <v>19a8bee2-7566-411a-9919-61d44ccc81ef, e4aa68ec-6374-48d4-a36d-8ca39ac807a2, 058ec2ea-9361-4a0a-a0b1-c81e99f2349a</v>
      </c>
      <c r="W4561" s="3" t="str">
        <f t="array" ref="W4561">_xlfn.TEXTJOIN(", ", TRUE, IF(majors_data!$C$2:$C$101=Q4561, majors_data!$A$2:$A$101, ""))</f>
        <v>1eeb53c2-5e82-4c6a-a81f-bea4af78b2f8, 31a96803-e0b0-464c-b44c-14316de7195f</v>
      </c>
      <c r="X4561" s="3" t="str">
        <f t="array" ref="X4561">_xlfn.TEXTJOIN(", ", TRUE, IF(majors_data!$C$2:$C$101=R4561, majors_data!$A$2:$A$101, ""))</f>
        <v>e0bad25d-7fb1-4dd7-a0e8-a11b41dcd281, 5e03ed8a-d9fb-4271-aa1d-73df523dcc57</v>
      </c>
      <c r="Y4561" s="3" t="str">
        <f t="array" ref="Y4561">_xlfn.TEXTJOIN(", ", TRUE, IF(majors_data!$C$2:$C$101=S4561, majors_data!$A$2:$A$101, ""))</f>
        <v>39af2a17-08ce-4282-8dd0-de4efe79980f, ce83ec69-0901-4423-87f6-92734cc8feb2</v>
      </c>
      <c r="Z4561" s="3" t="str">
        <f t="array" ref="Z4561">_xlfn.TEXTJOIN(", ", TRUE, IF(majors_data!$C$2:$C$101=T4561, majors_data!$A$2:$A$101, ""))</f>
        <v>ad1e7d8e-5114-413f-921d-a35552003ee4, c132b04e-83bd-4b24-8fe4-5a9a015e7c93, 1e0b04ba-18d5-4ab9-a1e5-23449bbc4a0b</v>
      </c>
      <c r="AA4561" s="3" t="str">
        <f t="shared" si="504"/>
        <v>19a8bee2-7566-411a-9919-61d44ccc81ef, e4aa68ec-6374-48d4-a36d-8ca39ac807a2, 058ec2ea-9361-4a0a-a0b1-c81e99f2349a, 1eeb53c2-5e82-4c6a-a81f-bea4af78b2f8, 31a96803-e0b0-464c-b44c-14316de7195f, e0bad25d-7fb1-4dd7-a0e8-a11b41dcd281, 5e03ed8a-d9fb-4271-aa1d-73df523dcc57, 39af2a17-08ce-4282-8dd0-de4efe79980f, ce83ec69-0901-4423-87f6-92734cc8feb2, ad1e7d8e-5114-413f-921d-a35552003ee4, c132b04e-83bd-4b24-8fe4-5a9a015e7c93, 1e0b04ba-18d5-4ab9-a1e5-23449bbc4a0b</v>
      </c>
    </row>
    <row r="4562" spans="1:27">
      <c r="A4562" t="s">
        <v>12131</v>
      </c>
      <c r="B4562" t="s">
        <v>36</v>
      </c>
      <c r="C4562" t="s">
        <v>56</v>
      </c>
      <c r="D4562" t="s">
        <v>567</v>
      </c>
      <c r="E4562" s="1">
        <v>20218</v>
      </c>
      <c r="F4562" t="s">
        <v>12132</v>
      </c>
      <c r="G4562" t="s">
        <v>12133</v>
      </c>
      <c r="I4562" t="str">
        <f t="shared" si="498"/>
        <v>Alice Smith</v>
      </c>
      <c r="J4562" t="s">
        <v>855</v>
      </c>
      <c r="K4562" t="s">
        <v>17147</v>
      </c>
      <c r="L4562" t="s">
        <v>17140</v>
      </c>
      <c r="M4562" t="s">
        <v>17144</v>
      </c>
      <c r="P4562" t="str">
        <f t="shared" si="499"/>
        <v>Nursing</v>
      </c>
      <c r="Q4562" t="str">
        <f t="shared" si="500"/>
        <v>Nursing</v>
      </c>
      <c r="R4562" t="str">
        <f t="shared" si="501"/>
        <v>Philosophy</v>
      </c>
      <c r="S4562" t="str">
        <f t="shared" si="502"/>
        <v>Psychology</v>
      </c>
      <c r="T4562" t="str">
        <f t="shared" si="503"/>
        <v/>
      </c>
      <c r="V4562" s="3" t="str">
        <f t="array" ref="V4562">_xlfn.TEXTJOIN(", ", TRUE, IF(majors_data!$C$2:$C$101=P4562, majors_data!$A$2:$A$101, ""))</f>
        <v>bcf5b4b8-c773-40a4-9ec1-9767753c0d44, 92ba9844-0c5e-4bfa-ad1c-ab41f8ac3d5e</v>
      </c>
      <c r="W4562" s="3" t="str">
        <f t="array" ref="W4562">_xlfn.TEXTJOIN(", ", TRUE, IF(majors_data!$C$2:$C$101=Q4562, majors_data!$A$2:$A$101, ""))</f>
        <v>bcf5b4b8-c773-40a4-9ec1-9767753c0d44, 92ba9844-0c5e-4bfa-ad1c-ab41f8ac3d5e</v>
      </c>
      <c r="X4562" s="3" t="str">
        <f t="array" ref="X4562">_xlfn.TEXTJOIN(", ", TRUE, IF(majors_data!$C$2:$C$101=R4562, majors_data!$A$2:$A$101, ""))</f>
        <v>2390b2fb-f180-48d3-989d-5e359fdf867c, febd48e5-fa29-4288-94cf-a257e875bbc5, a680ecae-78a0-4d78-88cd-4f0163e7d4da</v>
      </c>
      <c r="Y4562" s="3" t="str">
        <f t="array" ref="Y4562">_xlfn.TEXTJOIN(", ", TRUE, IF(majors_data!$C$2:$C$101=S4562, majors_data!$A$2:$A$101, ""))</f>
        <v>4d0b9e50-43d1-4da0-af2b-97d510bab9e2, 049d0ea9-2055-46a4-b821-0cbf6e36e4d5, 37b5c1f9-c15a-4947-b64d-025dc64c5241</v>
      </c>
      <c r="Z4562" s="3" t="str">
        <f t="array" ref="Z4562">_xlfn.TEXTJOIN(", ", TRUE, IF(majors_data!$C$2:$C$101=T4562, majors_data!$A$2:$A$101, ""))</f>
        <v/>
      </c>
      <c r="AA4562" s="3" t="str">
        <f t="shared" si="504"/>
        <v>bcf5b4b8-c773-40a4-9ec1-9767753c0d44, 92ba9844-0c5e-4bfa-ad1c-ab41f8ac3d5e, bcf5b4b8-c773-40a4-9ec1-9767753c0d44, 92ba9844-0c5e-4bfa-ad1c-ab41f8ac3d5e, 2390b2fb-f180-48d3-989d-5e359fdf867c, febd48e5-fa29-4288-94cf-a257e875bbc5, a680ecae-78a0-4d78-88cd-4f0163e7d4da, 4d0b9e50-43d1-4da0-af2b-97d510bab9e2, 049d0ea9-2055-46a4-b821-0cbf6e36e4d5, 37b5c1f9-c15a-4947-b64d-025dc64c5241</v>
      </c>
    </row>
    <row r="4563" spans="1:27">
      <c r="A4563" t="s">
        <v>12134</v>
      </c>
      <c r="B4563" t="s">
        <v>8</v>
      </c>
      <c r="C4563" t="s">
        <v>15</v>
      </c>
      <c r="D4563" t="s">
        <v>341</v>
      </c>
      <c r="E4563" s="1">
        <v>18546</v>
      </c>
      <c r="F4563" t="s">
        <v>12135</v>
      </c>
      <c r="I4563" t="str">
        <f t="shared" si="498"/>
        <v>David Wilson</v>
      </c>
      <c r="P4563" t="str">
        <f t="shared" si="499"/>
        <v/>
      </c>
      <c r="Q4563" t="str">
        <f t="shared" si="500"/>
        <v/>
      </c>
      <c r="R4563" t="str">
        <f t="shared" si="501"/>
        <v/>
      </c>
      <c r="S4563" t="str">
        <f t="shared" si="502"/>
        <v/>
      </c>
      <c r="T4563" t="str">
        <f t="shared" si="503"/>
        <v/>
      </c>
      <c r="V4563" s="3" t="str">
        <f t="array" ref="V4563">_xlfn.TEXTJOIN(", ", TRUE, IF(majors_data!$C$2:$C$101=P4563, majors_data!$A$2:$A$101, ""))</f>
        <v/>
      </c>
      <c r="W4563" s="3" t="str">
        <f t="array" ref="W4563">_xlfn.TEXTJOIN(", ", TRUE, IF(majors_data!$C$2:$C$101=Q4563, majors_data!$A$2:$A$101, ""))</f>
        <v/>
      </c>
      <c r="X4563" s="3" t="str">
        <f t="array" ref="X4563">_xlfn.TEXTJOIN(", ", TRUE, IF(majors_data!$C$2:$C$101=R4563, majors_data!$A$2:$A$101, ""))</f>
        <v/>
      </c>
      <c r="Y4563" s="3" t="str">
        <f t="array" ref="Y4563">_xlfn.TEXTJOIN(", ", TRUE, IF(majors_data!$C$2:$C$101=S4563, majors_data!$A$2:$A$101, ""))</f>
        <v/>
      </c>
      <c r="Z4563" s="3" t="str">
        <f t="array" ref="Z4563">_xlfn.TEXTJOIN(", ", TRUE, IF(majors_data!$C$2:$C$101=T4563, majors_data!$A$2:$A$101, ""))</f>
        <v/>
      </c>
      <c r="AA4563" s="3" t="str">
        <f t="shared" si="504"/>
        <v/>
      </c>
    </row>
    <row r="4564" spans="1:27">
      <c r="A4564" t="s">
        <v>12136</v>
      </c>
      <c r="B4564" t="s">
        <v>8</v>
      </c>
      <c r="C4564" t="s">
        <v>21</v>
      </c>
      <c r="D4564" t="s">
        <v>147</v>
      </c>
      <c r="E4564" s="1">
        <v>19397</v>
      </c>
      <c r="F4564" t="s">
        <v>12137</v>
      </c>
      <c r="G4564" t="s">
        <v>12138</v>
      </c>
      <c r="I4564" t="str">
        <f t="shared" si="498"/>
        <v>David Brown</v>
      </c>
      <c r="J4564" t="s">
        <v>310</v>
      </c>
      <c r="K4564" t="s">
        <v>17152</v>
      </c>
      <c r="L4564" t="s">
        <v>17143</v>
      </c>
      <c r="M4564" t="s">
        <v>17120</v>
      </c>
      <c r="P4564" t="str">
        <f t="shared" si="499"/>
        <v>Economics</v>
      </c>
      <c r="Q4564" t="str">
        <f t="shared" si="500"/>
        <v>Political Science</v>
      </c>
      <c r="R4564" t="str">
        <f t="shared" si="501"/>
        <v>Communications</v>
      </c>
      <c r="S4564" t="str">
        <f t="shared" si="502"/>
        <v>Criminal Justice</v>
      </c>
      <c r="T4564" t="str">
        <f t="shared" si="503"/>
        <v/>
      </c>
      <c r="V4564" s="3" t="str">
        <f t="array" ref="V4564">_xlfn.TEXTJOIN(", ", TRUE, IF(majors_data!$C$2:$C$101=P4564, majors_data!$A$2:$A$101, ""))</f>
        <v>2c4e188e-85c2-4366-b282-d70974be0631, d02446db-85a5-472f-be66-392204bff177, e2e80629-cfb6-4daa-b56c-6795ccdc4e48</v>
      </c>
      <c r="W4564" s="3" t="str">
        <f t="array" ref="W4564">_xlfn.TEXTJOIN(", ", TRUE, IF(majors_data!$C$2:$C$101=Q4564, majors_data!$A$2:$A$101, ""))</f>
        <v>4fc222e3-9728-408a-b24b-171c919f81ea, 7f5bc724-d171-406e-bf3b-cd9d868174f2, b32c172c-a1d5-4cc9-a1fc-f5f4b2365ea4</v>
      </c>
      <c r="X4564" s="3" t="str">
        <f t="array" ref="X4564">_xlfn.TEXTJOIN(", ", TRUE, IF(majors_data!$C$2:$C$101=R4564, majors_data!$A$2:$A$101, ""))</f>
        <v>2c6e4248-da4d-4cb3-ac58-3cd04aa203fa, c8e9582b-d7bd-48cb-9cab-9f953712e952</v>
      </c>
      <c r="Y4564" s="3" t="str">
        <f t="array" ref="Y4564">_xlfn.TEXTJOIN(", ", TRUE, IF(majors_data!$C$2:$C$101=S4564, majors_data!$A$2:$A$101, ""))</f>
        <v>b43b2475-66e9-49df-b826-4dbb0bb15b8b, bd5df5b0-28d6-45d5-8637-31903ae85330</v>
      </c>
      <c r="Z4564" s="3" t="str">
        <f t="array" ref="Z4564">_xlfn.TEXTJOIN(", ", TRUE, IF(majors_data!$C$2:$C$101=T4564, majors_data!$A$2:$A$101, ""))</f>
        <v/>
      </c>
      <c r="AA4564" s="3" t="str">
        <f t="shared" si="504"/>
        <v>2c4e188e-85c2-4366-b282-d70974be0631, d02446db-85a5-472f-be66-392204bff177, e2e80629-cfb6-4daa-b56c-6795ccdc4e48, 4fc222e3-9728-408a-b24b-171c919f81ea, 7f5bc724-d171-406e-bf3b-cd9d868174f2, b32c172c-a1d5-4cc9-a1fc-f5f4b2365ea4, 2c6e4248-da4d-4cb3-ac58-3cd04aa203fa, c8e9582b-d7bd-48cb-9cab-9f953712e952, b43b2475-66e9-49df-b826-4dbb0bb15b8b, bd5df5b0-28d6-45d5-8637-31903ae85330</v>
      </c>
    </row>
    <row r="4565" spans="1:27">
      <c r="A4565" t="s">
        <v>12139</v>
      </c>
      <c r="B4565" t="s">
        <v>36</v>
      </c>
      <c r="C4565" t="s">
        <v>37</v>
      </c>
      <c r="D4565" t="s">
        <v>38</v>
      </c>
      <c r="E4565" s="1">
        <v>36651</v>
      </c>
      <c r="F4565" t="s">
        <v>12140</v>
      </c>
      <c r="G4565" t="s">
        <v>12141</v>
      </c>
      <c r="I4565" t="str">
        <f t="shared" si="498"/>
        <v>Alice Williams</v>
      </c>
      <c r="J4565" t="s">
        <v>245</v>
      </c>
      <c r="K4565" t="s">
        <v>17134</v>
      </c>
      <c r="L4565" t="s">
        <v>17153</v>
      </c>
      <c r="M4565" t="s">
        <v>17137</v>
      </c>
      <c r="N4565" t="s">
        <v>17132</v>
      </c>
      <c r="P4565" t="str">
        <f t="shared" si="499"/>
        <v>History</v>
      </c>
      <c r="Q4565" t="str">
        <f t="shared" si="500"/>
        <v>Journalism</v>
      </c>
      <c r="R4565" t="str">
        <f t="shared" si="501"/>
        <v>Computer Science</v>
      </c>
      <c r="S4565" t="str">
        <f t="shared" si="502"/>
        <v>Mechanical Engineering</v>
      </c>
      <c r="T4565" t="str">
        <f t="shared" si="503"/>
        <v>Accounting</v>
      </c>
      <c r="V4565" s="3" t="str">
        <f t="array" ref="V4565">_xlfn.TEXTJOIN(", ", TRUE, IF(majors_data!$C$2:$C$101=P4565, majors_data!$A$2:$A$101, ""))</f>
        <v>f6cf2da9-277c-4780-8c18-2a4727d35f64, af428f7f-7d22-4949-924b-37b9c13140fb, d2d40201-0152-4e55-bf95-406c1f66295b</v>
      </c>
      <c r="W4565" s="3" t="str">
        <f t="array" ref="W4565">_xlfn.TEXTJOIN(", ", TRUE, IF(majors_data!$C$2:$C$101=Q4565, majors_data!$A$2:$A$101, ""))</f>
        <v>3100982d-c037-4a3f-a3ed-83e66b248c8d, ebbcecbe-be84-4fb4-bb4e-6420356ebe5a</v>
      </c>
      <c r="X4565" s="3" t="str">
        <f t="array" ref="X4565">_xlfn.TEXTJOIN(", ", TRUE, IF(majors_data!$C$2:$C$101=R4565, majors_data!$A$2:$A$101, ""))</f>
        <v>12c5d420-9bbc-455d-9794-7780bc5fea5b, 036ab592-da37-4aac-ac4b-3a2eb132eb76, 91d3ffda-02df-4108-a302-e3764e021ccf</v>
      </c>
      <c r="Y4565" s="3" t="str">
        <f t="array" ref="Y4565">_xlfn.TEXTJOIN(", ", TRUE, IF(majors_data!$C$2:$C$101=S4565, majors_data!$A$2:$A$101, ""))</f>
        <v>d3d06262-f539-4a05-9e71-6e6113e9529b, efbed11c-6828-4d9a-bdc3-ffadce27497e, ab3572a8-144f-4148-9862-465bd9d7148b</v>
      </c>
      <c r="Z4565" s="3" t="str">
        <f t="array" ref="Z4565">_xlfn.TEXTJOIN(", ", TRUE, IF(majors_data!$C$2:$C$101=T4565, majors_data!$A$2:$A$101, ""))</f>
        <v>f66e3050-2b7f-4d30-bc1e-f1c26d6a2aa2, 16f85a4c-9e5b-4f05-ac70-25acb3032c48, d25284f4-c84e-48db-b41e-dc42085a55f9</v>
      </c>
      <c r="AA4565" s="3" t="str">
        <f t="shared" si="504"/>
        <v>f6cf2da9-277c-4780-8c18-2a4727d35f64, af428f7f-7d22-4949-924b-37b9c13140fb, d2d40201-0152-4e55-bf95-406c1f66295b, 3100982d-c037-4a3f-a3ed-83e66b248c8d, ebbcecbe-be84-4fb4-bb4e-6420356ebe5a, 12c5d420-9bbc-455d-9794-7780bc5fea5b, 036ab592-da37-4aac-ac4b-3a2eb132eb76, 91d3ffda-02df-4108-a302-e3764e021ccf, d3d06262-f539-4a05-9e71-6e6113e9529b, efbed11c-6828-4d9a-bdc3-ffadce27497e, ab3572a8-144f-4148-9862-465bd9d7148b, f66e3050-2b7f-4d30-bc1e-f1c26d6a2aa2, 16f85a4c-9e5b-4f05-ac70-25acb3032c48, d25284f4-c84e-48db-b41e-dc42085a55f9</v>
      </c>
    </row>
    <row r="4566" spans="1:27">
      <c r="A4566" t="s">
        <v>12142</v>
      </c>
      <c r="B4566" t="s">
        <v>36</v>
      </c>
      <c r="C4566" t="s">
        <v>47</v>
      </c>
      <c r="D4566" t="s">
        <v>48</v>
      </c>
      <c r="E4566" s="1">
        <v>33437</v>
      </c>
      <c r="F4566" t="s">
        <v>12143</v>
      </c>
      <c r="I4566" t="str">
        <f t="shared" si="498"/>
        <v>Alice Davis</v>
      </c>
      <c r="P4566" t="str">
        <f t="shared" si="499"/>
        <v/>
      </c>
      <c r="Q4566" t="str">
        <f t="shared" si="500"/>
        <v/>
      </c>
      <c r="R4566" t="str">
        <f t="shared" si="501"/>
        <v/>
      </c>
      <c r="S4566" t="str">
        <f t="shared" si="502"/>
        <v/>
      </c>
      <c r="T4566" t="str">
        <f t="shared" si="503"/>
        <v/>
      </c>
      <c r="V4566" s="3" t="str">
        <f t="array" ref="V4566">_xlfn.TEXTJOIN(", ", TRUE, IF(majors_data!$C$2:$C$101=P4566, majors_data!$A$2:$A$101, ""))</f>
        <v/>
      </c>
      <c r="W4566" s="3" t="str">
        <f t="array" ref="W4566">_xlfn.TEXTJOIN(", ", TRUE, IF(majors_data!$C$2:$C$101=Q4566, majors_data!$A$2:$A$101, ""))</f>
        <v/>
      </c>
      <c r="X4566" s="3" t="str">
        <f t="array" ref="X4566">_xlfn.TEXTJOIN(", ", TRUE, IF(majors_data!$C$2:$C$101=R4566, majors_data!$A$2:$A$101, ""))</f>
        <v/>
      </c>
      <c r="Y4566" s="3" t="str">
        <f t="array" ref="Y4566">_xlfn.TEXTJOIN(", ", TRUE, IF(majors_data!$C$2:$C$101=S4566, majors_data!$A$2:$A$101, ""))</f>
        <v/>
      </c>
      <c r="Z4566" s="3" t="str">
        <f t="array" ref="Z4566">_xlfn.TEXTJOIN(", ", TRUE, IF(majors_data!$C$2:$C$101=T4566, majors_data!$A$2:$A$101, ""))</f>
        <v/>
      </c>
      <c r="AA4566" s="3" t="str">
        <f t="shared" si="504"/>
        <v/>
      </c>
    </row>
    <row r="4567" spans="1:27">
      <c r="A4567" t="s">
        <v>12144</v>
      </c>
      <c r="B4567" t="s">
        <v>20</v>
      </c>
      <c r="C4567" t="s">
        <v>37</v>
      </c>
      <c r="D4567" t="s">
        <v>85</v>
      </c>
      <c r="E4567" s="1">
        <v>35044</v>
      </c>
      <c r="F4567" t="s">
        <v>12145</v>
      </c>
      <c r="G4567" t="s">
        <v>12146</v>
      </c>
      <c r="I4567" t="str">
        <f t="shared" si="498"/>
        <v>John Williams</v>
      </c>
      <c r="J4567" t="s">
        <v>562</v>
      </c>
      <c r="K4567" t="s">
        <v>17135</v>
      </c>
      <c r="L4567" t="s">
        <v>17153</v>
      </c>
      <c r="P4567" t="str">
        <f t="shared" si="499"/>
        <v>Geography</v>
      </c>
      <c r="Q4567" t="str">
        <f t="shared" si="500"/>
        <v>Business Administration</v>
      </c>
      <c r="R4567" t="str">
        <f t="shared" si="501"/>
        <v>Computer Science</v>
      </c>
      <c r="S4567" t="str">
        <f t="shared" si="502"/>
        <v/>
      </c>
      <c r="T4567" t="str">
        <f t="shared" si="503"/>
        <v/>
      </c>
      <c r="V4567" s="3" t="str">
        <f t="array" ref="V4567">_xlfn.TEXTJOIN(", ", TRUE, IF(majors_data!$C$2:$C$101=P4567, majors_data!$A$2:$A$101, ""))</f>
        <v>5d92edf2-5248-4363-8e50-f18ad6a67a8c, b6f11273-e674-4c30-afa1-7ee62c1abb4b</v>
      </c>
      <c r="W4567" s="3" t="str">
        <f t="array" ref="W4567">_xlfn.TEXTJOIN(", ", TRUE, IF(majors_data!$C$2:$C$101=Q4567, majors_data!$A$2:$A$101, ""))</f>
        <v>ad1e7d8e-5114-413f-921d-a35552003ee4, c132b04e-83bd-4b24-8fe4-5a9a015e7c93, 1e0b04ba-18d5-4ab9-a1e5-23449bbc4a0b</v>
      </c>
      <c r="X4567" s="3" t="str">
        <f t="array" ref="X4567">_xlfn.TEXTJOIN(", ", TRUE, IF(majors_data!$C$2:$C$101=R4567, majors_data!$A$2:$A$101, ""))</f>
        <v>12c5d420-9bbc-455d-9794-7780bc5fea5b, 036ab592-da37-4aac-ac4b-3a2eb132eb76, 91d3ffda-02df-4108-a302-e3764e021ccf</v>
      </c>
      <c r="Y4567" s="3" t="str">
        <f t="array" ref="Y4567">_xlfn.TEXTJOIN(", ", TRUE, IF(majors_data!$C$2:$C$101=S4567, majors_data!$A$2:$A$101, ""))</f>
        <v/>
      </c>
      <c r="Z4567" s="3" t="str">
        <f t="array" ref="Z4567">_xlfn.TEXTJOIN(", ", TRUE, IF(majors_data!$C$2:$C$101=T4567, majors_data!$A$2:$A$101, ""))</f>
        <v/>
      </c>
      <c r="AA4567" s="3" t="str">
        <f t="shared" si="504"/>
        <v>5d92edf2-5248-4363-8e50-f18ad6a67a8c, b6f11273-e674-4c30-afa1-7ee62c1abb4b, ad1e7d8e-5114-413f-921d-a35552003ee4, c132b04e-83bd-4b24-8fe4-5a9a015e7c93, 1e0b04ba-18d5-4ab9-a1e5-23449bbc4a0b, 12c5d420-9bbc-455d-9794-7780bc5fea5b, 036ab592-da37-4aac-ac4b-3a2eb132eb76, 91d3ffda-02df-4108-a302-e3764e021ccf</v>
      </c>
    </row>
    <row r="4568" spans="1:27">
      <c r="A4568" t="s">
        <v>12147</v>
      </c>
      <c r="B4568" t="s">
        <v>30</v>
      </c>
      <c r="C4568" t="s">
        <v>15</v>
      </c>
      <c r="D4568" t="s">
        <v>93</v>
      </c>
      <c r="E4568" s="1">
        <v>35203</v>
      </c>
      <c r="F4568" t="s">
        <v>12148</v>
      </c>
      <c r="G4568" t="s">
        <v>45</v>
      </c>
      <c r="I4568" t="str">
        <f t="shared" si="498"/>
        <v>Sarah Wilson</v>
      </c>
      <c r="J4568" t="s">
        <v>45</v>
      </c>
      <c r="P4568" t="str">
        <f t="shared" si="499"/>
        <v>Law</v>
      </c>
      <c r="Q4568" t="str">
        <f t="shared" si="500"/>
        <v/>
      </c>
      <c r="R4568" t="str">
        <f t="shared" si="501"/>
        <v/>
      </c>
      <c r="S4568" t="str">
        <f t="shared" si="502"/>
        <v/>
      </c>
      <c r="T4568" t="str">
        <f t="shared" si="503"/>
        <v/>
      </c>
      <c r="V4568" s="3" t="str">
        <f t="array" ref="V4568">_xlfn.TEXTJOIN(", ", TRUE, IF(majors_data!$C$2:$C$101=P4568, majors_data!$A$2:$A$101, ""))</f>
        <v>4ae8186a-1c4d-4b5e-8e7e-385e8b3e9c79, fcda77f1-d71f-4cbe-bb5c-fb12877aec40</v>
      </c>
      <c r="W4568" s="3" t="str">
        <f t="array" ref="W4568">_xlfn.TEXTJOIN(", ", TRUE, IF(majors_data!$C$2:$C$101=Q4568, majors_data!$A$2:$A$101, ""))</f>
        <v/>
      </c>
      <c r="X4568" s="3" t="str">
        <f t="array" ref="X4568">_xlfn.TEXTJOIN(", ", TRUE, IF(majors_data!$C$2:$C$101=R4568, majors_data!$A$2:$A$101, ""))</f>
        <v/>
      </c>
      <c r="Y4568" s="3" t="str">
        <f t="array" ref="Y4568">_xlfn.TEXTJOIN(", ", TRUE, IF(majors_data!$C$2:$C$101=S4568, majors_data!$A$2:$A$101, ""))</f>
        <v/>
      </c>
      <c r="Z4568" s="3" t="str">
        <f t="array" ref="Z4568">_xlfn.TEXTJOIN(", ", TRUE, IF(majors_data!$C$2:$C$101=T4568, majors_data!$A$2:$A$101, ""))</f>
        <v/>
      </c>
      <c r="AA4568" s="3" t="str">
        <f t="shared" si="504"/>
        <v>4ae8186a-1c4d-4b5e-8e7e-385e8b3e9c79, fcda77f1-d71f-4cbe-bb5c-fb12877aec40</v>
      </c>
    </row>
    <row r="4569" spans="1:27">
      <c r="A4569" t="s">
        <v>12149</v>
      </c>
      <c r="B4569" t="s">
        <v>25</v>
      </c>
      <c r="C4569" t="s">
        <v>21</v>
      </c>
      <c r="D4569" t="s">
        <v>77</v>
      </c>
      <c r="E4569" s="1">
        <v>30677</v>
      </c>
      <c r="F4569" t="s">
        <v>12150</v>
      </c>
      <c r="G4569" t="s">
        <v>12151</v>
      </c>
      <c r="I4569" t="str">
        <f t="shared" si="498"/>
        <v>Linda Brown</v>
      </c>
      <c r="J4569" t="s">
        <v>54</v>
      </c>
      <c r="K4569" t="s">
        <v>17130</v>
      </c>
      <c r="L4569" t="s">
        <v>17124</v>
      </c>
      <c r="P4569" t="str">
        <f t="shared" si="499"/>
        <v>Veterinary Medicine</v>
      </c>
      <c r="Q4569" t="str">
        <f t="shared" si="500"/>
        <v>Education</v>
      </c>
      <c r="R4569" t="str">
        <f t="shared" si="501"/>
        <v>Electrical Engineering</v>
      </c>
      <c r="S4569" t="str">
        <f t="shared" si="502"/>
        <v/>
      </c>
      <c r="T4569" t="str">
        <f t="shared" si="503"/>
        <v/>
      </c>
      <c r="V4569" s="3" t="str">
        <f t="array" ref="V4569">_xlfn.TEXTJOIN(", ", TRUE, IF(majors_data!$C$2:$C$101=P4569, majors_data!$A$2:$A$101, ""))</f>
        <v>6b796d48-625b-4acf-96db-141d2e7d7b4b, e6f83c77-1538-4fec-934c-6a4ec6617268</v>
      </c>
      <c r="W4569" s="3" t="str">
        <f t="array" ref="W4569">_xlfn.TEXTJOIN(", ", TRUE, IF(majors_data!$C$2:$C$101=Q4569, majors_data!$A$2:$A$101, ""))</f>
        <v>1e0ce7f9-cbf4-44c4-bfb7-725db39d17ea, dda17862-a51d-49f5-bc9f-b2caa7af10ef, 551cfc0c-5de9-4672-90a2-b0f5b644ed8c</v>
      </c>
      <c r="X4569" s="3" t="str">
        <f t="array" ref="X4569">_xlfn.TEXTJOIN(", ", TRUE, IF(majors_data!$C$2:$C$101=R4569, majors_data!$A$2:$A$101, ""))</f>
        <v>19a8bee2-7566-411a-9919-61d44ccc81ef, e4aa68ec-6374-48d4-a36d-8ca39ac807a2, 058ec2ea-9361-4a0a-a0b1-c81e99f2349a</v>
      </c>
      <c r="Y4569" s="3" t="str">
        <f t="array" ref="Y4569">_xlfn.TEXTJOIN(", ", TRUE, IF(majors_data!$C$2:$C$101=S4569, majors_data!$A$2:$A$101, ""))</f>
        <v/>
      </c>
      <c r="Z4569" s="3" t="str">
        <f t="array" ref="Z4569">_xlfn.TEXTJOIN(", ", TRUE, IF(majors_data!$C$2:$C$101=T4569, majors_data!$A$2:$A$101, ""))</f>
        <v/>
      </c>
      <c r="AA4569" s="3" t="str">
        <f t="shared" si="504"/>
        <v>6b796d48-625b-4acf-96db-141d2e7d7b4b, e6f83c77-1538-4fec-934c-6a4ec6617268, 1e0ce7f9-cbf4-44c4-bfb7-725db39d17ea, dda17862-a51d-49f5-bc9f-b2caa7af10ef, 551cfc0c-5de9-4672-90a2-b0f5b644ed8c, 19a8bee2-7566-411a-9919-61d44ccc81ef, e4aa68ec-6374-48d4-a36d-8ca39ac807a2, 058ec2ea-9361-4a0a-a0b1-c81e99f2349a</v>
      </c>
    </row>
    <row r="4570" spans="1:27">
      <c r="A4570" t="s">
        <v>12152</v>
      </c>
      <c r="B4570" t="s">
        <v>14</v>
      </c>
      <c r="C4570" t="s">
        <v>80</v>
      </c>
      <c r="D4570" t="s">
        <v>406</v>
      </c>
      <c r="E4570" s="1">
        <v>22093</v>
      </c>
      <c r="F4570" t="s">
        <v>12153</v>
      </c>
      <c r="G4570" t="s">
        <v>12154</v>
      </c>
      <c r="I4570" t="str">
        <f t="shared" si="498"/>
        <v>Jane Miller</v>
      </c>
      <c r="J4570" t="s">
        <v>840</v>
      </c>
      <c r="K4570" t="s">
        <v>17118</v>
      </c>
      <c r="L4570" t="s">
        <v>17156</v>
      </c>
      <c r="M4570" t="s">
        <v>17143</v>
      </c>
      <c r="N4570" t="s">
        <v>17143</v>
      </c>
      <c r="P4570" t="str">
        <f t="shared" si="499"/>
        <v>Accounting</v>
      </c>
      <c r="Q4570" t="str">
        <f t="shared" si="500"/>
        <v>Finance</v>
      </c>
      <c r="R4570" t="str">
        <f t="shared" si="501"/>
        <v>Theater</v>
      </c>
      <c r="S4570" t="str">
        <f t="shared" si="502"/>
        <v>Communications</v>
      </c>
      <c r="T4570" t="str">
        <f t="shared" si="503"/>
        <v>Communications</v>
      </c>
      <c r="V4570" s="3" t="str">
        <f t="array" ref="V4570">_xlfn.TEXTJOIN(", ", TRUE, IF(majors_data!$C$2:$C$101=P4570, majors_data!$A$2:$A$101, ""))</f>
        <v>f66e3050-2b7f-4d30-bc1e-f1c26d6a2aa2, 16f85a4c-9e5b-4f05-ac70-25acb3032c48, d25284f4-c84e-48db-b41e-dc42085a55f9</v>
      </c>
      <c r="W4570" s="3" t="str">
        <f t="array" ref="W4570">_xlfn.TEXTJOIN(", ", TRUE, IF(majors_data!$C$2:$C$101=Q4570, majors_data!$A$2:$A$101, ""))</f>
        <v>49f57722-52fb-47b6-8e1e-54de177e0d19, f89ddd78-e74e-469c-8808-241bd8c36f67, c6f0e3ea-fc4a-4768-a155-f0bf0b943717</v>
      </c>
      <c r="X4570" s="3" t="str">
        <f t="array" ref="X4570">_xlfn.TEXTJOIN(", ", TRUE, IF(majors_data!$C$2:$C$101=R4570, majors_data!$A$2:$A$101, ""))</f>
        <v>49150744-aac2-44f9-8ca0-05ae90757bac, f5b20856-42b4-48bd-93d9-fbe2712c9e55</v>
      </c>
      <c r="Y4570" s="3" t="str">
        <f t="array" ref="Y4570">_xlfn.TEXTJOIN(", ", TRUE, IF(majors_data!$C$2:$C$101=S4570, majors_data!$A$2:$A$101, ""))</f>
        <v>2c6e4248-da4d-4cb3-ac58-3cd04aa203fa, c8e9582b-d7bd-48cb-9cab-9f953712e952</v>
      </c>
      <c r="Z4570" s="3" t="str">
        <f t="array" ref="Z4570">_xlfn.TEXTJOIN(", ", TRUE, IF(majors_data!$C$2:$C$101=T4570, majors_data!$A$2:$A$101, ""))</f>
        <v>2c6e4248-da4d-4cb3-ac58-3cd04aa203fa, c8e9582b-d7bd-48cb-9cab-9f953712e952</v>
      </c>
      <c r="AA4570" s="3" t="str">
        <f t="shared" si="504"/>
        <v>f66e3050-2b7f-4d30-bc1e-f1c26d6a2aa2, 16f85a4c-9e5b-4f05-ac70-25acb3032c48, d25284f4-c84e-48db-b41e-dc42085a55f9, 49f57722-52fb-47b6-8e1e-54de177e0d19, f89ddd78-e74e-469c-8808-241bd8c36f67, c6f0e3ea-fc4a-4768-a155-f0bf0b943717, 49150744-aac2-44f9-8ca0-05ae90757bac, f5b20856-42b4-48bd-93d9-fbe2712c9e55, 2c6e4248-da4d-4cb3-ac58-3cd04aa203fa, c8e9582b-d7bd-48cb-9cab-9f953712e952, 2c6e4248-da4d-4cb3-ac58-3cd04aa203fa, c8e9582b-d7bd-48cb-9cab-9f953712e952</v>
      </c>
    </row>
    <row r="4571" spans="1:27">
      <c r="A4571" t="s">
        <v>12155</v>
      </c>
      <c r="B4571" t="s">
        <v>30</v>
      </c>
      <c r="C4571" t="s">
        <v>230</v>
      </c>
      <c r="D4571" t="s">
        <v>1095</v>
      </c>
      <c r="E4571" s="1">
        <v>35478</v>
      </c>
      <c r="F4571" t="s">
        <v>12156</v>
      </c>
      <c r="G4571" t="s">
        <v>12157</v>
      </c>
      <c r="I4571" t="str">
        <f t="shared" si="498"/>
        <v>Sarah Johnson</v>
      </c>
      <c r="J4571" t="s">
        <v>1309</v>
      </c>
      <c r="K4571" t="s">
        <v>17152</v>
      </c>
      <c r="L4571" t="s">
        <v>17121</v>
      </c>
      <c r="M4571" t="s">
        <v>17145</v>
      </c>
      <c r="N4571" t="s">
        <v>17141</v>
      </c>
      <c r="P4571" t="str">
        <f t="shared" si="499"/>
        <v>Psychology</v>
      </c>
      <c r="Q4571" t="str">
        <f t="shared" si="500"/>
        <v>Political Science</v>
      </c>
      <c r="R4571" t="str">
        <f t="shared" si="501"/>
        <v>History</v>
      </c>
      <c r="S4571" t="str">
        <f t="shared" si="502"/>
        <v>Sociology</v>
      </c>
      <c r="T4571" t="str">
        <f t="shared" si="503"/>
        <v>English</v>
      </c>
      <c r="V4571" s="3" t="str">
        <f t="array" ref="V4571">_xlfn.TEXTJOIN(", ", TRUE, IF(majors_data!$C$2:$C$101=P4571, majors_data!$A$2:$A$101, ""))</f>
        <v>4d0b9e50-43d1-4da0-af2b-97d510bab9e2, 049d0ea9-2055-46a4-b821-0cbf6e36e4d5, 37b5c1f9-c15a-4947-b64d-025dc64c5241</v>
      </c>
      <c r="W4571" s="3" t="str">
        <f t="array" ref="W4571">_xlfn.TEXTJOIN(", ", TRUE, IF(majors_data!$C$2:$C$101=Q4571, majors_data!$A$2:$A$101, ""))</f>
        <v>4fc222e3-9728-408a-b24b-171c919f81ea, 7f5bc724-d171-406e-bf3b-cd9d868174f2, b32c172c-a1d5-4cc9-a1fc-f5f4b2365ea4</v>
      </c>
      <c r="X4571" s="3" t="str">
        <f t="array" ref="X4571">_xlfn.TEXTJOIN(", ", TRUE, IF(majors_data!$C$2:$C$101=R4571, majors_data!$A$2:$A$101, ""))</f>
        <v>f6cf2da9-277c-4780-8c18-2a4727d35f64, af428f7f-7d22-4949-924b-37b9c13140fb, d2d40201-0152-4e55-bf95-406c1f66295b</v>
      </c>
      <c r="Y4571" s="3" t="str">
        <f t="array" ref="Y4571">_xlfn.TEXTJOIN(", ", TRUE, IF(majors_data!$C$2:$C$101=S4571, majors_data!$A$2:$A$101, ""))</f>
        <v>dda33b53-0fff-4371-8a45-35a2192e86e8, 34c2e9da-d62c-4fdd-ad94-7befd2595222, 9e9ca12c-4178-40b5-a715-f166244e3adb</v>
      </c>
      <c r="Z4571" s="3" t="str">
        <f t="array" ref="Z4571">_xlfn.TEXTJOIN(", ", TRUE, IF(majors_data!$C$2:$C$101=T4571, majors_data!$A$2:$A$101, ""))</f>
        <v>37979873-7c28-4b44-83ee-438c3e6810e9, e988d274-0abb-4d30-86fd-65f7e0f6b057, cc5f8133-74b9-43cc-b15e-b159a78b93fd</v>
      </c>
      <c r="AA4571" s="3" t="str">
        <f t="shared" si="504"/>
        <v>4d0b9e50-43d1-4da0-af2b-97d510bab9e2, 049d0ea9-2055-46a4-b821-0cbf6e36e4d5, 37b5c1f9-c15a-4947-b64d-025dc64c5241, 4fc222e3-9728-408a-b24b-171c919f81ea, 7f5bc724-d171-406e-bf3b-cd9d868174f2, b32c172c-a1d5-4cc9-a1fc-f5f4b2365ea4, f6cf2da9-277c-4780-8c18-2a4727d35f64, af428f7f-7d22-4949-924b-37b9c13140fb, d2d40201-0152-4e55-bf95-406c1f66295b, dda33b53-0fff-4371-8a45-35a2192e86e8, 34c2e9da-d62c-4fdd-ad94-7befd2595222, 9e9ca12c-4178-40b5-a715-f166244e3adb, 37979873-7c28-4b44-83ee-438c3e6810e9, e988d274-0abb-4d30-86fd-65f7e0f6b057, cc5f8133-74b9-43cc-b15e-b159a78b93fd</v>
      </c>
    </row>
    <row r="4572" spans="1:27">
      <c r="A4572" t="s">
        <v>12158</v>
      </c>
      <c r="B4572" t="s">
        <v>25</v>
      </c>
      <c r="C4572" t="s">
        <v>80</v>
      </c>
      <c r="D4572" t="s">
        <v>833</v>
      </c>
      <c r="E4572" s="1">
        <v>31974</v>
      </c>
      <c r="F4572" t="s">
        <v>12159</v>
      </c>
      <c r="G4572" t="s">
        <v>302</v>
      </c>
      <c r="I4572" t="str">
        <f t="shared" si="498"/>
        <v>Linda Miller</v>
      </c>
      <c r="J4572" t="s">
        <v>302</v>
      </c>
      <c r="P4572" t="str">
        <f t="shared" si="499"/>
        <v>Art</v>
      </c>
      <c r="Q4572" t="str">
        <f t="shared" si="500"/>
        <v/>
      </c>
      <c r="R4572" t="str">
        <f t="shared" si="501"/>
        <v/>
      </c>
      <c r="S4572" t="str">
        <f t="shared" si="502"/>
        <v/>
      </c>
      <c r="T4572" t="str">
        <f t="shared" si="503"/>
        <v/>
      </c>
      <c r="V4572" s="3" t="str">
        <f t="array" ref="V4572">_xlfn.TEXTJOIN(", ", TRUE, IF(majors_data!$C$2:$C$101=P4572, majors_data!$A$2:$A$101, ""))</f>
        <v>edca0a28-476b-4782-86be-a06806d87ab8, b12e86e4-dc4d-49cb-8ec3-b0c9f7f23b26, 62f9fcfb-92d6-4bc8-96ff-e8847c7b27ae</v>
      </c>
      <c r="W4572" s="3" t="str">
        <f t="array" ref="W4572">_xlfn.TEXTJOIN(", ", TRUE, IF(majors_data!$C$2:$C$101=Q4572, majors_data!$A$2:$A$101, ""))</f>
        <v/>
      </c>
      <c r="X4572" s="3" t="str">
        <f t="array" ref="X4572">_xlfn.TEXTJOIN(", ", TRUE, IF(majors_data!$C$2:$C$101=R4572, majors_data!$A$2:$A$101, ""))</f>
        <v/>
      </c>
      <c r="Y4572" s="3" t="str">
        <f t="array" ref="Y4572">_xlfn.TEXTJOIN(", ", TRUE, IF(majors_data!$C$2:$C$101=S4572, majors_data!$A$2:$A$101, ""))</f>
        <v/>
      </c>
      <c r="Z4572" s="3" t="str">
        <f t="array" ref="Z4572">_xlfn.TEXTJOIN(", ", TRUE, IF(majors_data!$C$2:$C$101=T4572, majors_data!$A$2:$A$101, ""))</f>
        <v/>
      </c>
      <c r="AA4572" s="3" t="str">
        <f t="shared" si="504"/>
        <v>edca0a28-476b-4782-86be-a06806d87ab8, b12e86e4-dc4d-49cb-8ec3-b0c9f7f23b26, 62f9fcfb-92d6-4bc8-96ff-e8847c7b27ae</v>
      </c>
    </row>
    <row r="4573" spans="1:27">
      <c r="A4573" t="s">
        <v>12160</v>
      </c>
      <c r="B4573" t="s">
        <v>36</v>
      </c>
      <c r="C4573" t="s">
        <v>21</v>
      </c>
      <c r="D4573" t="s">
        <v>642</v>
      </c>
      <c r="E4573" s="1">
        <v>23683</v>
      </c>
      <c r="F4573" t="s">
        <v>12161</v>
      </c>
      <c r="I4573" t="str">
        <f t="shared" si="498"/>
        <v>Alice Brown</v>
      </c>
      <c r="P4573" t="str">
        <f t="shared" si="499"/>
        <v/>
      </c>
      <c r="Q4573" t="str">
        <f t="shared" si="500"/>
        <v/>
      </c>
      <c r="R4573" t="str">
        <f t="shared" si="501"/>
        <v/>
      </c>
      <c r="S4573" t="str">
        <f t="shared" si="502"/>
        <v/>
      </c>
      <c r="T4573" t="str">
        <f t="shared" si="503"/>
        <v/>
      </c>
      <c r="V4573" s="3" t="str">
        <f t="array" ref="V4573">_xlfn.TEXTJOIN(", ", TRUE, IF(majors_data!$C$2:$C$101=P4573, majors_data!$A$2:$A$101, ""))</f>
        <v/>
      </c>
      <c r="W4573" s="3" t="str">
        <f t="array" ref="W4573">_xlfn.TEXTJOIN(", ", TRUE, IF(majors_data!$C$2:$C$101=Q4573, majors_data!$A$2:$A$101, ""))</f>
        <v/>
      </c>
      <c r="X4573" s="3" t="str">
        <f t="array" ref="X4573">_xlfn.TEXTJOIN(", ", TRUE, IF(majors_data!$C$2:$C$101=R4573, majors_data!$A$2:$A$101, ""))</f>
        <v/>
      </c>
      <c r="Y4573" s="3" t="str">
        <f t="array" ref="Y4573">_xlfn.TEXTJOIN(", ", TRUE, IF(majors_data!$C$2:$C$101=S4573, majors_data!$A$2:$A$101, ""))</f>
        <v/>
      </c>
      <c r="Z4573" s="3" t="str">
        <f t="array" ref="Z4573">_xlfn.TEXTJOIN(", ", TRUE, IF(majors_data!$C$2:$C$101=T4573, majors_data!$A$2:$A$101, ""))</f>
        <v/>
      </c>
      <c r="AA4573" s="3" t="str">
        <f t="shared" si="504"/>
        <v/>
      </c>
    </row>
    <row r="4574" spans="1:27">
      <c r="A4574" t="s">
        <v>12162</v>
      </c>
      <c r="B4574" t="s">
        <v>72</v>
      </c>
      <c r="C4574" t="s">
        <v>56</v>
      </c>
      <c r="D4574" t="s">
        <v>399</v>
      </c>
      <c r="E4574" s="1">
        <v>32831</v>
      </c>
      <c r="F4574" t="s">
        <v>12163</v>
      </c>
      <c r="G4574" t="s">
        <v>242</v>
      </c>
      <c r="I4574" t="str">
        <f t="shared" si="498"/>
        <v>James Smith</v>
      </c>
      <c r="J4574" t="s">
        <v>625</v>
      </c>
      <c r="K4574" t="s">
        <v>17118</v>
      </c>
      <c r="P4574" t="str">
        <f t="shared" si="499"/>
        <v>Computer Science</v>
      </c>
      <c r="Q4574" t="str">
        <f t="shared" si="500"/>
        <v>Finance</v>
      </c>
      <c r="R4574" t="str">
        <f t="shared" si="501"/>
        <v/>
      </c>
      <c r="S4574" t="str">
        <f t="shared" si="502"/>
        <v/>
      </c>
      <c r="T4574" t="str">
        <f t="shared" si="503"/>
        <v/>
      </c>
      <c r="V4574" s="3" t="str">
        <f t="array" ref="V4574">_xlfn.TEXTJOIN(", ", TRUE, IF(majors_data!$C$2:$C$101=P4574, majors_data!$A$2:$A$101, ""))</f>
        <v>12c5d420-9bbc-455d-9794-7780bc5fea5b, 036ab592-da37-4aac-ac4b-3a2eb132eb76, 91d3ffda-02df-4108-a302-e3764e021ccf</v>
      </c>
      <c r="W4574" s="3" t="str">
        <f t="array" ref="W4574">_xlfn.TEXTJOIN(", ", TRUE, IF(majors_data!$C$2:$C$101=Q4574, majors_data!$A$2:$A$101, ""))</f>
        <v>49f57722-52fb-47b6-8e1e-54de177e0d19, f89ddd78-e74e-469c-8808-241bd8c36f67, c6f0e3ea-fc4a-4768-a155-f0bf0b943717</v>
      </c>
      <c r="X4574" s="3" t="str">
        <f t="array" ref="X4574">_xlfn.TEXTJOIN(", ", TRUE, IF(majors_data!$C$2:$C$101=R4574, majors_data!$A$2:$A$101, ""))</f>
        <v/>
      </c>
      <c r="Y4574" s="3" t="str">
        <f t="array" ref="Y4574">_xlfn.TEXTJOIN(", ", TRUE, IF(majors_data!$C$2:$C$101=S4574, majors_data!$A$2:$A$101, ""))</f>
        <v/>
      </c>
      <c r="Z4574" s="3" t="str">
        <f t="array" ref="Z4574">_xlfn.TEXTJOIN(", ", TRUE, IF(majors_data!$C$2:$C$101=T4574, majors_data!$A$2:$A$101, ""))</f>
        <v/>
      </c>
      <c r="AA4574" s="3" t="str">
        <f t="shared" si="504"/>
        <v>12c5d420-9bbc-455d-9794-7780bc5fea5b, 036ab592-da37-4aac-ac4b-3a2eb132eb76, 91d3ffda-02df-4108-a302-e3764e021ccf, 49f57722-52fb-47b6-8e1e-54de177e0d19, f89ddd78-e74e-469c-8808-241bd8c36f67, c6f0e3ea-fc4a-4768-a155-f0bf0b943717</v>
      </c>
    </row>
    <row r="4575" spans="1:27">
      <c r="A4575" t="s">
        <v>12164</v>
      </c>
      <c r="B4575" t="s">
        <v>30</v>
      </c>
      <c r="C4575" t="s">
        <v>47</v>
      </c>
      <c r="D4575" t="s">
        <v>151</v>
      </c>
      <c r="E4575" s="1">
        <v>22232</v>
      </c>
      <c r="F4575" t="s">
        <v>12165</v>
      </c>
      <c r="G4575" t="s">
        <v>12166</v>
      </c>
      <c r="I4575" t="str">
        <f t="shared" si="498"/>
        <v>Sarah Davis</v>
      </c>
      <c r="J4575" t="s">
        <v>2089</v>
      </c>
      <c r="K4575" t="s">
        <v>17145</v>
      </c>
      <c r="L4575" t="s">
        <v>17148</v>
      </c>
      <c r="M4575" t="s">
        <v>17147</v>
      </c>
      <c r="P4575" t="str">
        <f t="shared" si="499"/>
        <v>Biology</v>
      </c>
      <c r="Q4575" t="str">
        <f t="shared" si="500"/>
        <v>Sociology</v>
      </c>
      <c r="R4575" t="str">
        <f t="shared" si="501"/>
        <v>Architecture</v>
      </c>
      <c r="S4575" t="str">
        <f t="shared" si="502"/>
        <v>Nursing</v>
      </c>
      <c r="T4575" t="str">
        <f t="shared" si="503"/>
        <v/>
      </c>
      <c r="V4575" s="3" t="str">
        <f t="array" ref="V4575">_xlfn.TEXTJOIN(", ", TRUE, IF(majors_data!$C$2:$C$101=P4575, majors_data!$A$2:$A$101, ""))</f>
        <v>b33ae65d-523e-48c6-b10e-59346e1c6523, 4e64e115-2f29-4046-95c6-3f34c14feb83, 2ab329ca-9f50-4c70-9698-f44934cf4b69</v>
      </c>
      <c r="W4575" s="3" t="str">
        <f t="array" ref="W4575">_xlfn.TEXTJOIN(", ", TRUE, IF(majors_data!$C$2:$C$101=Q4575, majors_data!$A$2:$A$101, ""))</f>
        <v>dda33b53-0fff-4371-8a45-35a2192e86e8, 34c2e9da-d62c-4fdd-ad94-7befd2595222, 9e9ca12c-4178-40b5-a715-f166244e3adb</v>
      </c>
      <c r="X4575" s="3" t="str">
        <f t="array" ref="X4575">_xlfn.TEXTJOIN(", ", TRUE, IF(majors_data!$C$2:$C$101=R4575, majors_data!$A$2:$A$101, ""))</f>
        <v>e0bad25d-7fb1-4dd7-a0e8-a11b41dcd281, 5e03ed8a-d9fb-4271-aa1d-73df523dcc57</v>
      </c>
      <c r="Y4575" s="3" t="str">
        <f t="array" ref="Y4575">_xlfn.TEXTJOIN(", ", TRUE, IF(majors_data!$C$2:$C$101=S4575, majors_data!$A$2:$A$101, ""))</f>
        <v>bcf5b4b8-c773-40a4-9ec1-9767753c0d44, 92ba9844-0c5e-4bfa-ad1c-ab41f8ac3d5e</v>
      </c>
      <c r="Z4575" s="3" t="str">
        <f t="array" ref="Z4575">_xlfn.TEXTJOIN(", ", TRUE, IF(majors_data!$C$2:$C$101=T4575, majors_data!$A$2:$A$101, ""))</f>
        <v/>
      </c>
      <c r="AA4575" s="3" t="str">
        <f t="shared" si="504"/>
        <v>b33ae65d-523e-48c6-b10e-59346e1c6523, 4e64e115-2f29-4046-95c6-3f34c14feb83, 2ab329ca-9f50-4c70-9698-f44934cf4b69, dda33b53-0fff-4371-8a45-35a2192e86e8, 34c2e9da-d62c-4fdd-ad94-7befd2595222, 9e9ca12c-4178-40b5-a715-f166244e3adb, e0bad25d-7fb1-4dd7-a0e8-a11b41dcd281, 5e03ed8a-d9fb-4271-aa1d-73df523dcc57, bcf5b4b8-c773-40a4-9ec1-9767753c0d44, 92ba9844-0c5e-4bfa-ad1c-ab41f8ac3d5e</v>
      </c>
    </row>
    <row r="4576" spans="1:27">
      <c r="A4576" t="s">
        <v>12167</v>
      </c>
      <c r="B4576" t="s">
        <v>8</v>
      </c>
      <c r="C4576" t="s">
        <v>37</v>
      </c>
      <c r="D4576" t="s">
        <v>312</v>
      </c>
      <c r="E4576" s="1">
        <v>27852</v>
      </c>
      <c r="F4576" t="s">
        <v>12168</v>
      </c>
      <c r="G4576" t="s">
        <v>748</v>
      </c>
      <c r="I4576" t="str">
        <f t="shared" si="498"/>
        <v>David Williams</v>
      </c>
      <c r="J4576" t="s">
        <v>748</v>
      </c>
      <c r="P4576" t="str">
        <f t="shared" si="499"/>
        <v>Sociology</v>
      </c>
      <c r="Q4576" t="str">
        <f t="shared" si="500"/>
        <v/>
      </c>
      <c r="R4576" t="str">
        <f t="shared" si="501"/>
        <v/>
      </c>
      <c r="S4576" t="str">
        <f t="shared" si="502"/>
        <v/>
      </c>
      <c r="T4576" t="str">
        <f t="shared" si="503"/>
        <v/>
      </c>
      <c r="V4576" s="3" t="str">
        <f t="array" ref="V4576">_xlfn.TEXTJOIN(", ", TRUE, IF(majors_data!$C$2:$C$101=P4576, majors_data!$A$2:$A$101, ""))</f>
        <v>dda33b53-0fff-4371-8a45-35a2192e86e8, 34c2e9da-d62c-4fdd-ad94-7befd2595222, 9e9ca12c-4178-40b5-a715-f166244e3adb</v>
      </c>
      <c r="W4576" s="3" t="str">
        <f t="array" ref="W4576">_xlfn.TEXTJOIN(", ", TRUE, IF(majors_data!$C$2:$C$101=Q4576, majors_data!$A$2:$A$101, ""))</f>
        <v/>
      </c>
      <c r="X4576" s="3" t="str">
        <f t="array" ref="X4576">_xlfn.TEXTJOIN(", ", TRUE, IF(majors_data!$C$2:$C$101=R4576, majors_data!$A$2:$A$101, ""))</f>
        <v/>
      </c>
      <c r="Y4576" s="3" t="str">
        <f t="array" ref="Y4576">_xlfn.TEXTJOIN(", ", TRUE, IF(majors_data!$C$2:$C$101=S4576, majors_data!$A$2:$A$101, ""))</f>
        <v/>
      </c>
      <c r="Z4576" s="3" t="str">
        <f t="array" ref="Z4576">_xlfn.TEXTJOIN(", ", TRUE, IF(majors_data!$C$2:$C$101=T4576, majors_data!$A$2:$A$101, ""))</f>
        <v/>
      </c>
      <c r="AA4576" s="3" t="str">
        <f t="shared" si="504"/>
        <v>dda33b53-0fff-4371-8a45-35a2192e86e8, 34c2e9da-d62c-4fdd-ad94-7befd2595222, 9e9ca12c-4178-40b5-a715-f166244e3adb</v>
      </c>
    </row>
    <row r="4577" spans="1:27">
      <c r="A4577" t="s">
        <v>12169</v>
      </c>
      <c r="B4577" t="s">
        <v>14</v>
      </c>
      <c r="C4577" t="s">
        <v>230</v>
      </c>
      <c r="D4577" t="s">
        <v>231</v>
      </c>
      <c r="E4577" s="1">
        <v>31782</v>
      </c>
      <c r="F4577" t="s">
        <v>12170</v>
      </c>
      <c r="G4577" t="s">
        <v>212</v>
      </c>
      <c r="I4577" t="str">
        <f t="shared" si="498"/>
        <v>Jane Johnson</v>
      </c>
      <c r="J4577" t="s">
        <v>212</v>
      </c>
      <c r="P4577" t="str">
        <f t="shared" si="499"/>
        <v>Business Administration</v>
      </c>
      <c r="Q4577" t="str">
        <f t="shared" si="500"/>
        <v/>
      </c>
      <c r="R4577" t="str">
        <f t="shared" si="501"/>
        <v/>
      </c>
      <c r="S4577" t="str">
        <f t="shared" si="502"/>
        <v/>
      </c>
      <c r="T4577" t="str">
        <f t="shared" si="503"/>
        <v/>
      </c>
      <c r="V4577" s="3" t="str">
        <f t="array" ref="V4577">_xlfn.TEXTJOIN(", ", TRUE, IF(majors_data!$C$2:$C$101=P4577, majors_data!$A$2:$A$101, ""))</f>
        <v>ad1e7d8e-5114-413f-921d-a35552003ee4, c132b04e-83bd-4b24-8fe4-5a9a015e7c93, 1e0b04ba-18d5-4ab9-a1e5-23449bbc4a0b</v>
      </c>
      <c r="W4577" s="3" t="str">
        <f t="array" ref="W4577">_xlfn.TEXTJOIN(", ", TRUE, IF(majors_data!$C$2:$C$101=Q4577, majors_data!$A$2:$A$101, ""))</f>
        <v/>
      </c>
      <c r="X4577" s="3" t="str">
        <f t="array" ref="X4577">_xlfn.TEXTJOIN(", ", TRUE, IF(majors_data!$C$2:$C$101=R4577, majors_data!$A$2:$A$101, ""))</f>
        <v/>
      </c>
      <c r="Y4577" s="3" t="str">
        <f t="array" ref="Y4577">_xlfn.TEXTJOIN(", ", TRUE, IF(majors_data!$C$2:$C$101=S4577, majors_data!$A$2:$A$101, ""))</f>
        <v/>
      </c>
      <c r="Z4577" s="3" t="str">
        <f t="array" ref="Z4577">_xlfn.TEXTJOIN(", ", TRUE, IF(majors_data!$C$2:$C$101=T4577, majors_data!$A$2:$A$101, ""))</f>
        <v/>
      </c>
      <c r="AA4577" s="3" t="str">
        <f t="shared" si="504"/>
        <v>ad1e7d8e-5114-413f-921d-a35552003ee4, c132b04e-83bd-4b24-8fe4-5a9a015e7c93, 1e0b04ba-18d5-4ab9-a1e5-23449bbc4a0b</v>
      </c>
    </row>
    <row r="4578" spans="1:27">
      <c r="A4578" t="s">
        <v>12171</v>
      </c>
      <c r="B4578" t="s">
        <v>72</v>
      </c>
      <c r="C4578" t="s">
        <v>21</v>
      </c>
      <c r="D4578" t="s">
        <v>428</v>
      </c>
      <c r="E4578" s="1">
        <v>23475</v>
      </c>
      <c r="F4578" t="s">
        <v>12172</v>
      </c>
      <c r="G4578" t="s">
        <v>83</v>
      </c>
      <c r="I4578" t="str">
        <f t="shared" si="498"/>
        <v>James Brown</v>
      </c>
      <c r="J4578" t="s">
        <v>83</v>
      </c>
      <c r="P4578" t="str">
        <f t="shared" si="499"/>
        <v>Political Science</v>
      </c>
      <c r="Q4578" t="str">
        <f t="shared" si="500"/>
        <v/>
      </c>
      <c r="R4578" t="str">
        <f t="shared" si="501"/>
        <v/>
      </c>
      <c r="S4578" t="str">
        <f t="shared" si="502"/>
        <v/>
      </c>
      <c r="T4578" t="str">
        <f t="shared" si="503"/>
        <v/>
      </c>
      <c r="V4578" s="3" t="str">
        <f t="array" ref="V4578">_xlfn.TEXTJOIN(", ", TRUE, IF(majors_data!$C$2:$C$101=P4578, majors_data!$A$2:$A$101, ""))</f>
        <v>4fc222e3-9728-408a-b24b-171c919f81ea, 7f5bc724-d171-406e-bf3b-cd9d868174f2, b32c172c-a1d5-4cc9-a1fc-f5f4b2365ea4</v>
      </c>
      <c r="W4578" s="3" t="str">
        <f t="array" ref="W4578">_xlfn.TEXTJOIN(", ", TRUE, IF(majors_data!$C$2:$C$101=Q4578, majors_data!$A$2:$A$101, ""))</f>
        <v/>
      </c>
      <c r="X4578" s="3" t="str">
        <f t="array" ref="X4578">_xlfn.TEXTJOIN(", ", TRUE, IF(majors_data!$C$2:$C$101=R4578, majors_data!$A$2:$A$101, ""))</f>
        <v/>
      </c>
      <c r="Y4578" s="3" t="str">
        <f t="array" ref="Y4578">_xlfn.TEXTJOIN(", ", TRUE, IF(majors_data!$C$2:$C$101=S4578, majors_data!$A$2:$A$101, ""))</f>
        <v/>
      </c>
      <c r="Z4578" s="3" t="str">
        <f t="array" ref="Z4578">_xlfn.TEXTJOIN(", ", TRUE, IF(majors_data!$C$2:$C$101=T4578, majors_data!$A$2:$A$101, ""))</f>
        <v/>
      </c>
      <c r="AA4578" s="3" t="str">
        <f t="shared" si="504"/>
        <v>4fc222e3-9728-408a-b24b-171c919f81ea, 7f5bc724-d171-406e-bf3b-cd9d868174f2, b32c172c-a1d5-4cc9-a1fc-f5f4b2365ea4</v>
      </c>
    </row>
    <row r="4579" spans="1:27">
      <c r="A4579" t="s">
        <v>12173</v>
      </c>
      <c r="B4579" t="s">
        <v>25</v>
      </c>
      <c r="C4579" t="s">
        <v>230</v>
      </c>
      <c r="D4579" t="s">
        <v>316</v>
      </c>
      <c r="E4579" s="1">
        <v>30676</v>
      </c>
      <c r="F4579" t="s">
        <v>12174</v>
      </c>
      <c r="G4579" t="s">
        <v>12175</v>
      </c>
      <c r="I4579" t="str">
        <f t="shared" si="498"/>
        <v>Linda Johnson</v>
      </c>
      <c r="J4579" t="s">
        <v>12</v>
      </c>
      <c r="K4579" t="s">
        <v>17153</v>
      </c>
      <c r="L4579" t="s">
        <v>17153</v>
      </c>
      <c r="M4579" t="s">
        <v>17149</v>
      </c>
      <c r="P4579" t="str">
        <f t="shared" si="499"/>
        <v>Communications</v>
      </c>
      <c r="Q4579" t="str">
        <f t="shared" si="500"/>
        <v>Computer Science</v>
      </c>
      <c r="R4579" t="str">
        <f t="shared" si="501"/>
        <v>Computer Science</v>
      </c>
      <c r="S4579" t="str">
        <f t="shared" si="502"/>
        <v>Chemistry</v>
      </c>
      <c r="T4579" t="str">
        <f t="shared" si="503"/>
        <v/>
      </c>
      <c r="V4579" s="3" t="str">
        <f t="array" ref="V4579">_xlfn.TEXTJOIN(", ", TRUE, IF(majors_data!$C$2:$C$101=P4579, majors_data!$A$2:$A$101, ""))</f>
        <v>2c6e4248-da4d-4cb3-ac58-3cd04aa203fa, c8e9582b-d7bd-48cb-9cab-9f953712e952</v>
      </c>
      <c r="W4579" s="3" t="str">
        <f t="array" ref="W4579">_xlfn.TEXTJOIN(", ", TRUE, IF(majors_data!$C$2:$C$101=Q4579, majors_data!$A$2:$A$101, ""))</f>
        <v>12c5d420-9bbc-455d-9794-7780bc5fea5b, 036ab592-da37-4aac-ac4b-3a2eb132eb76, 91d3ffda-02df-4108-a302-e3764e021ccf</v>
      </c>
      <c r="X4579" s="3" t="str">
        <f t="array" ref="X4579">_xlfn.TEXTJOIN(", ", TRUE, IF(majors_data!$C$2:$C$101=R4579, majors_data!$A$2:$A$101, ""))</f>
        <v>12c5d420-9bbc-455d-9794-7780bc5fea5b, 036ab592-da37-4aac-ac4b-3a2eb132eb76, 91d3ffda-02df-4108-a302-e3764e021ccf</v>
      </c>
      <c r="Y4579" s="3" t="str">
        <f t="array" ref="Y4579">_xlfn.TEXTJOIN(", ", TRUE, IF(majors_data!$C$2:$C$101=S4579, majors_data!$A$2:$A$101, ""))</f>
        <v>3c0ebd74-4105-4532-a321-39bc3d6ab3d8, eac5b480-7e00-4d5e-add6-fc915fb2e8be, 32a60bdd-f493-4c44-a9e2-e45c0209be5e</v>
      </c>
      <c r="Z4579" s="3" t="str">
        <f t="array" ref="Z4579">_xlfn.TEXTJOIN(", ", TRUE, IF(majors_data!$C$2:$C$101=T4579, majors_data!$A$2:$A$101, ""))</f>
        <v/>
      </c>
      <c r="AA4579" s="3" t="str">
        <f t="shared" si="504"/>
        <v>2c6e4248-da4d-4cb3-ac58-3cd04aa203fa, c8e9582b-d7bd-48cb-9cab-9f953712e952, 12c5d420-9bbc-455d-9794-7780bc5fea5b, 036ab592-da37-4aac-ac4b-3a2eb132eb76, 91d3ffda-02df-4108-a302-e3764e021ccf, 12c5d420-9bbc-455d-9794-7780bc5fea5b, 036ab592-da37-4aac-ac4b-3a2eb132eb76, 91d3ffda-02df-4108-a302-e3764e021ccf, 3c0ebd74-4105-4532-a321-39bc3d6ab3d8, eac5b480-7e00-4d5e-add6-fc915fb2e8be, 32a60bdd-f493-4c44-a9e2-e45c0209be5e</v>
      </c>
    </row>
    <row r="4580" spans="1:27">
      <c r="A4580" t="s">
        <v>12176</v>
      </c>
      <c r="B4580" t="s">
        <v>8</v>
      </c>
      <c r="C4580" t="s">
        <v>9</v>
      </c>
      <c r="D4580" t="s">
        <v>10</v>
      </c>
      <c r="E4580" s="1">
        <v>29736</v>
      </c>
      <c r="F4580" t="s">
        <v>12177</v>
      </c>
      <c r="G4580" t="s">
        <v>12178</v>
      </c>
      <c r="I4580" t="str">
        <f t="shared" si="498"/>
        <v>David Taylor</v>
      </c>
      <c r="J4580" t="s">
        <v>559</v>
      </c>
      <c r="K4580" t="s">
        <v>17143</v>
      </c>
      <c r="L4580" t="s">
        <v>17138</v>
      </c>
      <c r="P4580" t="str">
        <f t="shared" si="499"/>
        <v>Marketing</v>
      </c>
      <c r="Q4580" t="str">
        <f t="shared" si="500"/>
        <v>Communications</v>
      </c>
      <c r="R4580" t="str">
        <f t="shared" si="501"/>
        <v>Social Work</v>
      </c>
      <c r="S4580" t="str">
        <f t="shared" si="502"/>
        <v/>
      </c>
      <c r="T4580" t="str">
        <f t="shared" si="503"/>
        <v/>
      </c>
      <c r="V4580" s="3" t="str">
        <f t="array" ref="V4580">_xlfn.TEXTJOIN(", ", TRUE, IF(majors_data!$C$2:$C$101=P4580, majors_data!$A$2:$A$101, ""))</f>
        <v>c782f52b-d7ac-47f5-836a-376e4fccf31f, cabf5871-d0d1-43aa-a1e0-7b054ea1f92a, 1f2a78f5-deae-438d-be76-6d733a7dac87</v>
      </c>
      <c r="W4580" s="3" t="str">
        <f t="array" ref="W4580">_xlfn.TEXTJOIN(", ", TRUE, IF(majors_data!$C$2:$C$101=Q4580, majors_data!$A$2:$A$101, ""))</f>
        <v>2c6e4248-da4d-4cb3-ac58-3cd04aa203fa, c8e9582b-d7bd-48cb-9cab-9f953712e952</v>
      </c>
      <c r="X4580" s="3" t="str">
        <f t="array" ref="X4580">_xlfn.TEXTJOIN(", ", TRUE, IF(majors_data!$C$2:$C$101=R4580, majors_data!$A$2:$A$101, ""))</f>
        <v>8402b4cd-a049-4ae7-8649-16af0c4c8c62, 52e4d490-31bd-48ea-ab9b-8f9eaf720b12</v>
      </c>
      <c r="Y4580" s="3" t="str">
        <f t="array" ref="Y4580">_xlfn.TEXTJOIN(", ", TRUE, IF(majors_data!$C$2:$C$101=S4580, majors_data!$A$2:$A$101, ""))</f>
        <v/>
      </c>
      <c r="Z4580" s="3" t="str">
        <f t="array" ref="Z4580">_xlfn.TEXTJOIN(", ", TRUE, IF(majors_data!$C$2:$C$101=T4580, majors_data!$A$2:$A$101, ""))</f>
        <v/>
      </c>
      <c r="AA4580" s="3" t="str">
        <f t="shared" si="504"/>
        <v>c782f52b-d7ac-47f5-836a-376e4fccf31f, cabf5871-d0d1-43aa-a1e0-7b054ea1f92a, 1f2a78f5-deae-438d-be76-6d733a7dac87, 2c6e4248-da4d-4cb3-ac58-3cd04aa203fa, c8e9582b-d7bd-48cb-9cab-9f953712e952, 8402b4cd-a049-4ae7-8649-16af0c4c8c62, 52e4d490-31bd-48ea-ab9b-8f9eaf720b12</v>
      </c>
    </row>
    <row r="4581" spans="1:27">
      <c r="A4581" t="s">
        <v>12179</v>
      </c>
      <c r="B4581" t="s">
        <v>51</v>
      </c>
      <c r="C4581" t="s">
        <v>47</v>
      </c>
      <c r="D4581" t="s">
        <v>104</v>
      </c>
      <c r="E4581" s="1">
        <v>22909</v>
      </c>
      <c r="F4581" t="s">
        <v>12180</v>
      </c>
      <c r="G4581" t="s">
        <v>1309</v>
      </c>
      <c r="I4581" t="str">
        <f t="shared" si="498"/>
        <v>Emily Davis</v>
      </c>
      <c r="J4581" t="s">
        <v>1309</v>
      </c>
      <c r="P4581" t="str">
        <f t="shared" si="499"/>
        <v>Psychology</v>
      </c>
      <c r="Q4581" t="str">
        <f t="shared" si="500"/>
        <v/>
      </c>
      <c r="R4581" t="str">
        <f t="shared" si="501"/>
        <v/>
      </c>
      <c r="S4581" t="str">
        <f t="shared" si="502"/>
        <v/>
      </c>
      <c r="T4581" t="str">
        <f t="shared" si="503"/>
        <v/>
      </c>
      <c r="V4581" s="3" t="str">
        <f t="array" ref="V4581">_xlfn.TEXTJOIN(", ", TRUE, IF(majors_data!$C$2:$C$101=P4581, majors_data!$A$2:$A$101, ""))</f>
        <v>4d0b9e50-43d1-4da0-af2b-97d510bab9e2, 049d0ea9-2055-46a4-b821-0cbf6e36e4d5, 37b5c1f9-c15a-4947-b64d-025dc64c5241</v>
      </c>
      <c r="W4581" s="3" t="str">
        <f t="array" ref="W4581">_xlfn.TEXTJOIN(", ", TRUE, IF(majors_data!$C$2:$C$101=Q4581, majors_data!$A$2:$A$101, ""))</f>
        <v/>
      </c>
      <c r="X4581" s="3" t="str">
        <f t="array" ref="X4581">_xlfn.TEXTJOIN(", ", TRUE, IF(majors_data!$C$2:$C$101=R4581, majors_data!$A$2:$A$101, ""))</f>
        <v/>
      </c>
      <c r="Y4581" s="3" t="str">
        <f t="array" ref="Y4581">_xlfn.TEXTJOIN(", ", TRUE, IF(majors_data!$C$2:$C$101=S4581, majors_data!$A$2:$A$101, ""))</f>
        <v/>
      </c>
      <c r="Z4581" s="3" t="str">
        <f t="array" ref="Z4581">_xlfn.TEXTJOIN(", ", TRUE, IF(majors_data!$C$2:$C$101=T4581, majors_data!$A$2:$A$101, ""))</f>
        <v/>
      </c>
      <c r="AA4581" s="3" t="str">
        <f t="shared" si="504"/>
        <v>4d0b9e50-43d1-4da0-af2b-97d510bab9e2, 049d0ea9-2055-46a4-b821-0cbf6e36e4d5, 37b5c1f9-c15a-4947-b64d-025dc64c5241</v>
      </c>
    </row>
    <row r="4582" spans="1:27">
      <c r="A4582" t="s">
        <v>12181</v>
      </c>
      <c r="B4582" t="s">
        <v>30</v>
      </c>
      <c r="C4582" t="s">
        <v>37</v>
      </c>
      <c r="D4582" t="s">
        <v>975</v>
      </c>
      <c r="E4582" s="1">
        <v>30464</v>
      </c>
      <c r="F4582" t="s">
        <v>12182</v>
      </c>
      <c r="G4582" t="s">
        <v>12183</v>
      </c>
      <c r="I4582" t="str">
        <f t="shared" si="498"/>
        <v>Sarah Williams</v>
      </c>
      <c r="J4582" t="s">
        <v>173</v>
      </c>
      <c r="K4582" t="s">
        <v>17130</v>
      </c>
      <c r="L4582" t="s">
        <v>17132</v>
      </c>
      <c r="M4582" t="s">
        <v>17152</v>
      </c>
      <c r="N4582" t="s">
        <v>17146</v>
      </c>
      <c r="P4582" t="str">
        <f t="shared" si="499"/>
        <v>Library Science</v>
      </c>
      <c r="Q4582" t="str">
        <f t="shared" si="500"/>
        <v>Education</v>
      </c>
      <c r="R4582" t="str">
        <f t="shared" si="501"/>
        <v>Accounting</v>
      </c>
      <c r="S4582" t="str">
        <f t="shared" si="502"/>
        <v>Political Science</v>
      </c>
      <c r="T4582" t="str">
        <f t="shared" si="503"/>
        <v>Health Science</v>
      </c>
      <c r="V4582" s="3" t="str">
        <f t="array" ref="V4582">_xlfn.TEXTJOIN(", ", TRUE, IF(majors_data!$C$2:$C$101=P4582, majors_data!$A$2:$A$101, ""))</f>
        <v>4ff85e34-9da3-47f2-beee-ec6175d82186, 450d53ce-7643-41e5-9d0d-b9d1eacead36</v>
      </c>
      <c r="W4582" s="3" t="str">
        <f t="array" ref="W4582">_xlfn.TEXTJOIN(", ", TRUE, IF(majors_data!$C$2:$C$101=Q4582, majors_data!$A$2:$A$101, ""))</f>
        <v>1e0ce7f9-cbf4-44c4-bfb7-725db39d17ea, dda17862-a51d-49f5-bc9f-b2caa7af10ef, 551cfc0c-5de9-4672-90a2-b0f5b644ed8c</v>
      </c>
      <c r="X4582" s="3" t="str">
        <f t="array" ref="X4582">_xlfn.TEXTJOIN(", ", TRUE, IF(majors_data!$C$2:$C$101=R4582, majors_data!$A$2:$A$101, ""))</f>
        <v>f66e3050-2b7f-4d30-bc1e-f1c26d6a2aa2, 16f85a4c-9e5b-4f05-ac70-25acb3032c48, d25284f4-c84e-48db-b41e-dc42085a55f9</v>
      </c>
      <c r="Y4582" s="3" t="str">
        <f t="array" ref="Y4582">_xlfn.TEXTJOIN(", ", TRUE, IF(majors_data!$C$2:$C$101=S4582, majors_data!$A$2:$A$101, ""))</f>
        <v>4fc222e3-9728-408a-b24b-171c919f81ea, 7f5bc724-d171-406e-bf3b-cd9d868174f2, b32c172c-a1d5-4cc9-a1fc-f5f4b2365ea4</v>
      </c>
      <c r="Z4582" s="3" t="str">
        <f t="array" ref="Z4582">_xlfn.TEXTJOIN(", ", TRUE, IF(majors_data!$C$2:$C$101=T4582, majors_data!$A$2:$A$101, ""))</f>
        <v>1eeb53c2-5e82-4c6a-a81f-bea4af78b2f8, 31a96803-e0b0-464c-b44c-14316de7195f</v>
      </c>
      <c r="AA4582" s="3" t="str">
        <f t="shared" si="504"/>
        <v>4ff85e34-9da3-47f2-beee-ec6175d82186, 450d53ce-7643-41e5-9d0d-b9d1eacead36, 1e0ce7f9-cbf4-44c4-bfb7-725db39d17ea, dda17862-a51d-49f5-bc9f-b2caa7af10ef, 551cfc0c-5de9-4672-90a2-b0f5b644ed8c, f66e3050-2b7f-4d30-bc1e-f1c26d6a2aa2, 16f85a4c-9e5b-4f05-ac70-25acb3032c48, d25284f4-c84e-48db-b41e-dc42085a55f9, 4fc222e3-9728-408a-b24b-171c919f81ea, 7f5bc724-d171-406e-bf3b-cd9d868174f2, b32c172c-a1d5-4cc9-a1fc-f5f4b2365ea4, 1eeb53c2-5e82-4c6a-a81f-bea4af78b2f8, 31a96803-e0b0-464c-b44c-14316de7195f</v>
      </c>
    </row>
    <row r="4583" spans="1:27">
      <c r="A4583" t="s">
        <v>12184</v>
      </c>
      <c r="B4583" t="s">
        <v>8</v>
      </c>
      <c r="C4583" t="s">
        <v>31</v>
      </c>
      <c r="D4583" t="s">
        <v>320</v>
      </c>
      <c r="E4583" s="1">
        <v>33643</v>
      </c>
      <c r="F4583" t="s">
        <v>12185</v>
      </c>
      <c r="G4583" t="s">
        <v>12186</v>
      </c>
      <c r="I4583" t="str">
        <f t="shared" si="498"/>
        <v>David Doe</v>
      </c>
      <c r="J4583" t="s">
        <v>840</v>
      </c>
      <c r="K4583" t="s">
        <v>17145</v>
      </c>
      <c r="P4583" t="str">
        <f t="shared" si="499"/>
        <v>Accounting</v>
      </c>
      <c r="Q4583" t="str">
        <f t="shared" si="500"/>
        <v>Sociology</v>
      </c>
      <c r="R4583" t="str">
        <f t="shared" si="501"/>
        <v/>
      </c>
      <c r="S4583" t="str">
        <f t="shared" si="502"/>
        <v/>
      </c>
      <c r="T4583" t="str">
        <f t="shared" si="503"/>
        <v/>
      </c>
      <c r="V4583" s="3" t="str">
        <f t="array" ref="V4583">_xlfn.TEXTJOIN(", ", TRUE, IF(majors_data!$C$2:$C$101=P4583, majors_data!$A$2:$A$101, ""))</f>
        <v>f66e3050-2b7f-4d30-bc1e-f1c26d6a2aa2, 16f85a4c-9e5b-4f05-ac70-25acb3032c48, d25284f4-c84e-48db-b41e-dc42085a55f9</v>
      </c>
      <c r="W4583" s="3" t="str">
        <f t="array" ref="W4583">_xlfn.TEXTJOIN(", ", TRUE, IF(majors_data!$C$2:$C$101=Q4583, majors_data!$A$2:$A$101, ""))</f>
        <v>dda33b53-0fff-4371-8a45-35a2192e86e8, 34c2e9da-d62c-4fdd-ad94-7befd2595222, 9e9ca12c-4178-40b5-a715-f166244e3adb</v>
      </c>
      <c r="X4583" s="3" t="str">
        <f t="array" ref="X4583">_xlfn.TEXTJOIN(", ", TRUE, IF(majors_data!$C$2:$C$101=R4583, majors_data!$A$2:$A$101, ""))</f>
        <v/>
      </c>
      <c r="Y4583" s="3" t="str">
        <f t="array" ref="Y4583">_xlfn.TEXTJOIN(", ", TRUE, IF(majors_data!$C$2:$C$101=S4583, majors_data!$A$2:$A$101, ""))</f>
        <v/>
      </c>
      <c r="Z4583" s="3" t="str">
        <f t="array" ref="Z4583">_xlfn.TEXTJOIN(", ", TRUE, IF(majors_data!$C$2:$C$101=T4583, majors_data!$A$2:$A$101, ""))</f>
        <v/>
      </c>
      <c r="AA4583" s="3" t="str">
        <f t="shared" si="504"/>
        <v>f66e3050-2b7f-4d30-bc1e-f1c26d6a2aa2, 16f85a4c-9e5b-4f05-ac70-25acb3032c48, d25284f4-c84e-48db-b41e-dc42085a55f9, dda33b53-0fff-4371-8a45-35a2192e86e8, 34c2e9da-d62c-4fdd-ad94-7befd2595222, 9e9ca12c-4178-40b5-a715-f166244e3adb</v>
      </c>
    </row>
    <row r="4584" spans="1:27">
      <c r="A4584" t="s">
        <v>12187</v>
      </c>
      <c r="B4584" t="s">
        <v>36</v>
      </c>
      <c r="C4584" t="s">
        <v>47</v>
      </c>
      <c r="D4584" t="s">
        <v>48</v>
      </c>
      <c r="E4584" s="1">
        <v>27038</v>
      </c>
      <c r="F4584" t="s">
        <v>12188</v>
      </c>
      <c r="I4584" t="str">
        <f t="shared" si="498"/>
        <v>Alice Davis</v>
      </c>
      <c r="P4584" t="str">
        <f t="shared" si="499"/>
        <v/>
      </c>
      <c r="Q4584" t="str">
        <f t="shared" si="500"/>
        <v/>
      </c>
      <c r="R4584" t="str">
        <f t="shared" si="501"/>
        <v/>
      </c>
      <c r="S4584" t="str">
        <f t="shared" si="502"/>
        <v/>
      </c>
      <c r="T4584" t="str">
        <f t="shared" si="503"/>
        <v/>
      </c>
      <c r="V4584" s="3" t="str">
        <f t="array" ref="V4584">_xlfn.TEXTJOIN(", ", TRUE, IF(majors_data!$C$2:$C$101=P4584, majors_data!$A$2:$A$101, ""))</f>
        <v/>
      </c>
      <c r="W4584" s="3" t="str">
        <f t="array" ref="W4584">_xlfn.TEXTJOIN(", ", TRUE, IF(majors_data!$C$2:$C$101=Q4584, majors_data!$A$2:$A$101, ""))</f>
        <v/>
      </c>
      <c r="X4584" s="3" t="str">
        <f t="array" ref="X4584">_xlfn.TEXTJOIN(", ", TRUE, IF(majors_data!$C$2:$C$101=R4584, majors_data!$A$2:$A$101, ""))</f>
        <v/>
      </c>
      <c r="Y4584" s="3" t="str">
        <f t="array" ref="Y4584">_xlfn.TEXTJOIN(", ", TRUE, IF(majors_data!$C$2:$C$101=S4584, majors_data!$A$2:$A$101, ""))</f>
        <v/>
      </c>
      <c r="Z4584" s="3" t="str">
        <f t="array" ref="Z4584">_xlfn.TEXTJOIN(", ", TRUE, IF(majors_data!$C$2:$C$101=T4584, majors_data!$A$2:$A$101, ""))</f>
        <v/>
      </c>
      <c r="AA4584" s="3" t="str">
        <f t="shared" si="504"/>
        <v/>
      </c>
    </row>
    <row r="4585" spans="1:27">
      <c r="A4585" t="s">
        <v>12189</v>
      </c>
      <c r="B4585" t="s">
        <v>30</v>
      </c>
      <c r="C4585" t="s">
        <v>21</v>
      </c>
      <c r="D4585" t="s">
        <v>214</v>
      </c>
      <c r="E4585" s="1">
        <v>34148</v>
      </c>
      <c r="F4585" t="s">
        <v>12190</v>
      </c>
      <c r="G4585" t="s">
        <v>12191</v>
      </c>
      <c r="I4585" t="str">
        <f t="shared" si="498"/>
        <v>Sarah Brown</v>
      </c>
      <c r="J4585" t="s">
        <v>476</v>
      </c>
      <c r="K4585" t="s">
        <v>17149</v>
      </c>
      <c r="L4585" t="s">
        <v>17145</v>
      </c>
      <c r="M4585" t="s">
        <v>17136</v>
      </c>
      <c r="N4585" t="s">
        <v>17139</v>
      </c>
      <c r="P4585" t="str">
        <f t="shared" si="499"/>
        <v>Agriculture</v>
      </c>
      <c r="Q4585" t="str">
        <f t="shared" si="500"/>
        <v>Chemistry</v>
      </c>
      <c r="R4585" t="str">
        <f t="shared" si="501"/>
        <v>Sociology</v>
      </c>
      <c r="S4585" t="str">
        <f t="shared" si="502"/>
        <v>Music</v>
      </c>
      <c r="T4585" t="str">
        <f t="shared" si="503"/>
        <v>Urban Planning</v>
      </c>
      <c r="V4585" s="3" t="str">
        <f t="array" ref="V4585">_xlfn.TEXTJOIN(", ", TRUE, IF(majors_data!$C$2:$C$101=P4585, majors_data!$A$2:$A$101, ""))</f>
        <v>521b6a84-52f2-488c-b310-c95ae8ff1021, 15603f87-6ae3-403c-aad6-3cd82bdddc1e</v>
      </c>
      <c r="W4585" s="3" t="str">
        <f t="array" ref="W4585">_xlfn.TEXTJOIN(", ", TRUE, IF(majors_data!$C$2:$C$101=Q4585, majors_data!$A$2:$A$101, ""))</f>
        <v>3c0ebd74-4105-4532-a321-39bc3d6ab3d8, eac5b480-7e00-4d5e-add6-fc915fb2e8be, 32a60bdd-f493-4c44-a9e2-e45c0209be5e</v>
      </c>
      <c r="X4585" s="3" t="str">
        <f t="array" ref="X4585">_xlfn.TEXTJOIN(", ", TRUE, IF(majors_data!$C$2:$C$101=R4585, majors_data!$A$2:$A$101, ""))</f>
        <v>dda33b53-0fff-4371-8a45-35a2192e86e8, 34c2e9da-d62c-4fdd-ad94-7befd2595222, 9e9ca12c-4178-40b5-a715-f166244e3adb</v>
      </c>
      <c r="Y4585" s="3" t="str">
        <f t="array" ref="Y4585">_xlfn.TEXTJOIN(", ", TRUE, IF(majors_data!$C$2:$C$101=S4585, majors_data!$A$2:$A$101, ""))</f>
        <v>e00c66ff-cb22-45b1-a5e8-8b3cde249016, 9a1dc165-a7e3-4d94-96b3-aed7943cd257</v>
      </c>
      <c r="Z4585" s="3" t="str">
        <f t="array" ref="Z4585">_xlfn.TEXTJOIN(", ", TRUE, IF(majors_data!$C$2:$C$101=T4585, majors_data!$A$2:$A$101, ""))</f>
        <v>fa7f1f45-106f-4e8d-bd8c-cce0fd276256, 9630ccdb-1fb5-411d-a129-562993ba0569</v>
      </c>
      <c r="AA4585" s="3" t="str">
        <f t="shared" si="504"/>
        <v>521b6a84-52f2-488c-b310-c95ae8ff1021, 15603f87-6ae3-403c-aad6-3cd82bdddc1e, 3c0ebd74-4105-4532-a321-39bc3d6ab3d8, eac5b480-7e00-4d5e-add6-fc915fb2e8be, 32a60bdd-f493-4c44-a9e2-e45c0209be5e, dda33b53-0fff-4371-8a45-35a2192e86e8, 34c2e9da-d62c-4fdd-ad94-7befd2595222, 9e9ca12c-4178-40b5-a715-f166244e3adb, e00c66ff-cb22-45b1-a5e8-8b3cde249016, 9a1dc165-a7e3-4d94-96b3-aed7943cd257, fa7f1f45-106f-4e8d-bd8c-cce0fd276256, 9630ccdb-1fb5-411d-a129-562993ba0569</v>
      </c>
    </row>
    <row r="4586" spans="1:27">
      <c r="A4586" t="s">
        <v>12192</v>
      </c>
      <c r="B4586" t="s">
        <v>51</v>
      </c>
      <c r="C4586" t="s">
        <v>230</v>
      </c>
      <c r="D4586" t="s">
        <v>533</v>
      </c>
      <c r="E4586" s="1">
        <v>27590</v>
      </c>
      <c r="F4586" t="s">
        <v>12193</v>
      </c>
      <c r="G4586" t="s">
        <v>12194</v>
      </c>
      <c r="I4586" t="str">
        <f t="shared" si="498"/>
        <v>Emily Johnson</v>
      </c>
      <c r="J4586" t="s">
        <v>625</v>
      </c>
      <c r="K4586" t="s">
        <v>17154</v>
      </c>
      <c r="P4586" t="str">
        <f t="shared" si="499"/>
        <v>Computer Science</v>
      </c>
      <c r="Q4586" t="str">
        <f t="shared" si="500"/>
        <v>Law</v>
      </c>
      <c r="R4586" t="str">
        <f t="shared" si="501"/>
        <v/>
      </c>
      <c r="S4586" t="str">
        <f t="shared" si="502"/>
        <v/>
      </c>
      <c r="T4586" t="str">
        <f t="shared" si="503"/>
        <v/>
      </c>
      <c r="V4586" s="3" t="str">
        <f t="array" ref="V4586">_xlfn.TEXTJOIN(", ", TRUE, IF(majors_data!$C$2:$C$101=P4586, majors_data!$A$2:$A$101, ""))</f>
        <v>12c5d420-9bbc-455d-9794-7780bc5fea5b, 036ab592-da37-4aac-ac4b-3a2eb132eb76, 91d3ffda-02df-4108-a302-e3764e021ccf</v>
      </c>
      <c r="W4586" s="3" t="str">
        <f t="array" ref="W4586">_xlfn.TEXTJOIN(", ", TRUE, IF(majors_data!$C$2:$C$101=Q4586, majors_data!$A$2:$A$101, ""))</f>
        <v>4ae8186a-1c4d-4b5e-8e7e-385e8b3e9c79, fcda77f1-d71f-4cbe-bb5c-fb12877aec40</v>
      </c>
      <c r="X4586" s="3" t="str">
        <f t="array" ref="X4586">_xlfn.TEXTJOIN(", ", TRUE, IF(majors_data!$C$2:$C$101=R4586, majors_data!$A$2:$A$101, ""))</f>
        <v/>
      </c>
      <c r="Y4586" s="3" t="str">
        <f t="array" ref="Y4586">_xlfn.TEXTJOIN(", ", TRUE, IF(majors_data!$C$2:$C$101=S4586, majors_data!$A$2:$A$101, ""))</f>
        <v/>
      </c>
      <c r="Z4586" s="3" t="str">
        <f t="array" ref="Z4586">_xlfn.TEXTJOIN(", ", TRUE, IF(majors_data!$C$2:$C$101=T4586, majors_data!$A$2:$A$101, ""))</f>
        <v/>
      </c>
      <c r="AA4586" s="3" t="str">
        <f t="shared" si="504"/>
        <v>12c5d420-9bbc-455d-9794-7780bc5fea5b, 036ab592-da37-4aac-ac4b-3a2eb132eb76, 91d3ffda-02df-4108-a302-e3764e021ccf, 4ae8186a-1c4d-4b5e-8e7e-385e8b3e9c79, fcda77f1-d71f-4cbe-bb5c-fb12877aec40</v>
      </c>
    </row>
    <row r="4587" spans="1:27">
      <c r="A4587" t="s">
        <v>12195</v>
      </c>
      <c r="B4587" t="s">
        <v>25</v>
      </c>
      <c r="C4587" t="s">
        <v>80</v>
      </c>
      <c r="D4587" t="s">
        <v>833</v>
      </c>
      <c r="E4587" s="1">
        <v>27080</v>
      </c>
      <c r="F4587" t="s">
        <v>12196</v>
      </c>
      <c r="G4587" t="s">
        <v>12197</v>
      </c>
      <c r="I4587" t="str">
        <f t="shared" si="498"/>
        <v>Linda Miller</v>
      </c>
      <c r="J4587" t="s">
        <v>562</v>
      </c>
      <c r="K4587" t="s">
        <v>17135</v>
      </c>
      <c r="L4587" t="s">
        <v>17125</v>
      </c>
      <c r="M4587" t="s">
        <v>17130</v>
      </c>
      <c r="N4587" t="s">
        <v>17128</v>
      </c>
      <c r="P4587" t="str">
        <f t="shared" si="499"/>
        <v>Geography</v>
      </c>
      <c r="Q4587" t="str">
        <f t="shared" si="500"/>
        <v>Business Administration</v>
      </c>
      <c r="R4587" t="str">
        <f t="shared" si="501"/>
        <v>Marketing</v>
      </c>
      <c r="S4587" t="str">
        <f t="shared" si="502"/>
        <v>Education</v>
      </c>
      <c r="T4587" t="str">
        <f t="shared" si="503"/>
        <v>Mathematics</v>
      </c>
      <c r="V4587" s="3" t="str">
        <f t="array" ref="V4587">_xlfn.TEXTJOIN(", ", TRUE, IF(majors_data!$C$2:$C$101=P4587, majors_data!$A$2:$A$101, ""))</f>
        <v>5d92edf2-5248-4363-8e50-f18ad6a67a8c, b6f11273-e674-4c30-afa1-7ee62c1abb4b</v>
      </c>
      <c r="W4587" s="3" t="str">
        <f t="array" ref="W4587">_xlfn.TEXTJOIN(", ", TRUE, IF(majors_data!$C$2:$C$101=Q4587, majors_data!$A$2:$A$101, ""))</f>
        <v>ad1e7d8e-5114-413f-921d-a35552003ee4, c132b04e-83bd-4b24-8fe4-5a9a015e7c93, 1e0b04ba-18d5-4ab9-a1e5-23449bbc4a0b</v>
      </c>
      <c r="X4587" s="3" t="str">
        <f t="array" ref="X4587">_xlfn.TEXTJOIN(", ", TRUE, IF(majors_data!$C$2:$C$101=R4587, majors_data!$A$2:$A$101, ""))</f>
        <v>c782f52b-d7ac-47f5-836a-376e4fccf31f, cabf5871-d0d1-43aa-a1e0-7b054ea1f92a, 1f2a78f5-deae-438d-be76-6d733a7dac87</v>
      </c>
      <c r="Y4587" s="3" t="str">
        <f t="array" ref="Y4587">_xlfn.TEXTJOIN(", ", TRUE, IF(majors_data!$C$2:$C$101=S4587, majors_data!$A$2:$A$101, ""))</f>
        <v>1e0ce7f9-cbf4-44c4-bfb7-725db39d17ea, dda17862-a51d-49f5-bc9f-b2caa7af10ef, 551cfc0c-5de9-4672-90a2-b0f5b644ed8c</v>
      </c>
      <c r="Z4587" s="3" t="str">
        <f t="array" ref="Z4587">_xlfn.TEXTJOIN(", ", TRUE, IF(majors_data!$C$2:$C$101=T4587, majors_data!$A$2:$A$101, ""))</f>
        <v>38b9874d-dd51-433a-bea9-2ef3ec79cb21, e3ae6951-0a5b-40c4-8b20-fd8b9ce4cecf, 4ad06de7-beaf-454c-aeda-59316f4a641c</v>
      </c>
      <c r="AA4587" s="3" t="str">
        <f t="shared" si="504"/>
        <v>5d92edf2-5248-4363-8e50-f18ad6a67a8c, b6f11273-e674-4c30-afa1-7ee62c1abb4b, ad1e7d8e-5114-413f-921d-a35552003ee4, c132b04e-83bd-4b24-8fe4-5a9a015e7c93, 1e0b04ba-18d5-4ab9-a1e5-23449bbc4a0b, c782f52b-d7ac-47f5-836a-376e4fccf31f, cabf5871-d0d1-43aa-a1e0-7b054ea1f92a, 1f2a78f5-deae-438d-be76-6d733a7dac87, 1e0ce7f9-cbf4-44c4-bfb7-725db39d17ea, dda17862-a51d-49f5-bc9f-b2caa7af10ef, 551cfc0c-5de9-4672-90a2-b0f5b644ed8c, 38b9874d-dd51-433a-bea9-2ef3ec79cb21, e3ae6951-0a5b-40c4-8b20-fd8b9ce4cecf, 4ad06de7-beaf-454c-aeda-59316f4a641c</v>
      </c>
    </row>
    <row r="4588" spans="1:27">
      <c r="A4588" s="2" t="s">
        <v>12198</v>
      </c>
      <c r="B4588" t="s">
        <v>51</v>
      </c>
      <c r="C4588" t="s">
        <v>37</v>
      </c>
      <c r="D4588" t="s">
        <v>254</v>
      </c>
      <c r="E4588" s="1">
        <v>34976</v>
      </c>
      <c r="F4588" t="s">
        <v>12199</v>
      </c>
      <c r="I4588" t="str">
        <f t="shared" si="498"/>
        <v>Emily Williams</v>
      </c>
      <c r="P4588" t="str">
        <f t="shared" si="499"/>
        <v/>
      </c>
      <c r="Q4588" t="str">
        <f t="shared" si="500"/>
        <v/>
      </c>
      <c r="R4588" t="str">
        <f t="shared" si="501"/>
        <v/>
      </c>
      <c r="S4588" t="str">
        <f t="shared" si="502"/>
        <v/>
      </c>
      <c r="T4588" t="str">
        <f t="shared" si="503"/>
        <v/>
      </c>
      <c r="V4588" s="3" t="str">
        <f t="array" ref="V4588">_xlfn.TEXTJOIN(", ", TRUE, IF(majors_data!$C$2:$C$101=P4588, majors_data!$A$2:$A$101, ""))</f>
        <v/>
      </c>
      <c r="W4588" s="3" t="str">
        <f t="array" ref="W4588">_xlfn.TEXTJOIN(", ", TRUE, IF(majors_data!$C$2:$C$101=Q4588, majors_data!$A$2:$A$101, ""))</f>
        <v/>
      </c>
      <c r="X4588" s="3" t="str">
        <f t="array" ref="X4588">_xlfn.TEXTJOIN(", ", TRUE, IF(majors_data!$C$2:$C$101=R4588, majors_data!$A$2:$A$101, ""))</f>
        <v/>
      </c>
      <c r="Y4588" s="3" t="str">
        <f t="array" ref="Y4588">_xlfn.TEXTJOIN(", ", TRUE, IF(majors_data!$C$2:$C$101=S4588, majors_data!$A$2:$A$101, ""))</f>
        <v/>
      </c>
      <c r="Z4588" s="3" t="str">
        <f t="array" ref="Z4588">_xlfn.TEXTJOIN(", ", TRUE, IF(majors_data!$C$2:$C$101=T4588, majors_data!$A$2:$A$101, ""))</f>
        <v/>
      </c>
      <c r="AA4588" s="3" t="str">
        <f t="shared" si="504"/>
        <v/>
      </c>
    </row>
    <row r="4589" spans="1:27">
      <c r="A4589" t="s">
        <v>12200</v>
      </c>
      <c r="B4589" t="s">
        <v>60</v>
      </c>
      <c r="C4589" t="s">
        <v>37</v>
      </c>
      <c r="D4589" t="s">
        <v>182</v>
      </c>
      <c r="E4589" s="1">
        <v>24369</v>
      </c>
      <c r="F4589" t="s">
        <v>12201</v>
      </c>
      <c r="I4589" t="str">
        <f t="shared" si="498"/>
        <v>Bob Williams</v>
      </c>
      <c r="P4589" t="str">
        <f t="shared" si="499"/>
        <v/>
      </c>
      <c r="Q4589" t="str">
        <f t="shared" si="500"/>
        <v/>
      </c>
      <c r="R4589" t="str">
        <f t="shared" si="501"/>
        <v/>
      </c>
      <c r="S4589" t="str">
        <f t="shared" si="502"/>
        <v/>
      </c>
      <c r="T4589" t="str">
        <f t="shared" si="503"/>
        <v/>
      </c>
      <c r="V4589" s="3" t="str">
        <f t="array" ref="V4589">_xlfn.TEXTJOIN(", ", TRUE, IF(majors_data!$C$2:$C$101=P4589, majors_data!$A$2:$A$101, ""))</f>
        <v/>
      </c>
      <c r="W4589" s="3" t="str">
        <f t="array" ref="W4589">_xlfn.TEXTJOIN(", ", TRUE, IF(majors_data!$C$2:$C$101=Q4589, majors_data!$A$2:$A$101, ""))</f>
        <v/>
      </c>
      <c r="X4589" s="3" t="str">
        <f t="array" ref="X4589">_xlfn.TEXTJOIN(", ", TRUE, IF(majors_data!$C$2:$C$101=R4589, majors_data!$A$2:$A$101, ""))</f>
        <v/>
      </c>
      <c r="Y4589" s="3" t="str">
        <f t="array" ref="Y4589">_xlfn.TEXTJOIN(", ", TRUE, IF(majors_data!$C$2:$C$101=S4589, majors_data!$A$2:$A$101, ""))</f>
        <v/>
      </c>
      <c r="Z4589" s="3" t="str">
        <f t="array" ref="Z4589">_xlfn.TEXTJOIN(", ", TRUE, IF(majors_data!$C$2:$C$101=T4589, majors_data!$A$2:$A$101, ""))</f>
        <v/>
      </c>
      <c r="AA4589" s="3" t="str">
        <f t="shared" si="504"/>
        <v/>
      </c>
    </row>
    <row r="4590" spans="1:27">
      <c r="A4590" t="s">
        <v>12202</v>
      </c>
      <c r="B4590" t="s">
        <v>25</v>
      </c>
      <c r="C4590" t="s">
        <v>21</v>
      </c>
      <c r="D4590" t="s">
        <v>77</v>
      </c>
      <c r="E4590" s="1">
        <v>22455</v>
      </c>
      <c r="F4590" t="s">
        <v>12203</v>
      </c>
      <c r="G4590" t="s">
        <v>840</v>
      </c>
      <c r="I4590" t="str">
        <f t="shared" si="498"/>
        <v>Linda Brown</v>
      </c>
      <c r="J4590" t="s">
        <v>840</v>
      </c>
      <c r="P4590" t="str">
        <f t="shared" si="499"/>
        <v>Accounting</v>
      </c>
      <c r="Q4590" t="str">
        <f t="shared" si="500"/>
        <v/>
      </c>
      <c r="R4590" t="str">
        <f t="shared" si="501"/>
        <v/>
      </c>
      <c r="S4590" t="str">
        <f t="shared" si="502"/>
        <v/>
      </c>
      <c r="T4590" t="str">
        <f t="shared" si="503"/>
        <v/>
      </c>
      <c r="V4590" s="3" t="str">
        <f t="array" ref="V4590">_xlfn.TEXTJOIN(", ", TRUE, IF(majors_data!$C$2:$C$101=P4590, majors_data!$A$2:$A$101, ""))</f>
        <v>f66e3050-2b7f-4d30-bc1e-f1c26d6a2aa2, 16f85a4c-9e5b-4f05-ac70-25acb3032c48, d25284f4-c84e-48db-b41e-dc42085a55f9</v>
      </c>
      <c r="W4590" s="3" t="str">
        <f t="array" ref="W4590">_xlfn.TEXTJOIN(", ", TRUE, IF(majors_data!$C$2:$C$101=Q4590, majors_data!$A$2:$A$101, ""))</f>
        <v/>
      </c>
      <c r="X4590" s="3" t="str">
        <f t="array" ref="X4590">_xlfn.TEXTJOIN(", ", TRUE, IF(majors_data!$C$2:$C$101=R4590, majors_data!$A$2:$A$101, ""))</f>
        <v/>
      </c>
      <c r="Y4590" s="3" t="str">
        <f t="array" ref="Y4590">_xlfn.TEXTJOIN(", ", TRUE, IF(majors_data!$C$2:$C$101=S4590, majors_data!$A$2:$A$101, ""))</f>
        <v/>
      </c>
      <c r="Z4590" s="3" t="str">
        <f t="array" ref="Z4590">_xlfn.TEXTJOIN(", ", TRUE, IF(majors_data!$C$2:$C$101=T4590, majors_data!$A$2:$A$101, ""))</f>
        <v/>
      </c>
      <c r="AA4590" s="3" t="str">
        <f t="shared" si="504"/>
        <v>f66e3050-2b7f-4d30-bc1e-f1c26d6a2aa2, 16f85a4c-9e5b-4f05-ac70-25acb3032c48, d25284f4-c84e-48db-b41e-dc42085a55f9</v>
      </c>
    </row>
    <row r="4591" spans="1:27">
      <c r="A4591" t="s">
        <v>12204</v>
      </c>
      <c r="B4591" t="s">
        <v>30</v>
      </c>
      <c r="C4591" t="s">
        <v>230</v>
      </c>
      <c r="D4591" t="s">
        <v>1095</v>
      </c>
      <c r="E4591" s="1">
        <v>18826</v>
      </c>
      <c r="F4591" t="s">
        <v>12205</v>
      </c>
      <c r="G4591" t="s">
        <v>12206</v>
      </c>
      <c r="I4591" t="str">
        <f t="shared" si="498"/>
        <v>Sarah Johnson</v>
      </c>
      <c r="J4591" t="s">
        <v>173</v>
      </c>
      <c r="K4591" t="s">
        <v>17149</v>
      </c>
      <c r="L4591" t="s">
        <v>17149</v>
      </c>
      <c r="P4591" t="str">
        <f t="shared" si="499"/>
        <v>Library Science</v>
      </c>
      <c r="Q4591" t="str">
        <f t="shared" si="500"/>
        <v>Chemistry</v>
      </c>
      <c r="R4591" t="str">
        <f t="shared" si="501"/>
        <v>Chemistry</v>
      </c>
      <c r="S4591" t="str">
        <f t="shared" si="502"/>
        <v/>
      </c>
      <c r="T4591" t="str">
        <f t="shared" si="503"/>
        <v/>
      </c>
      <c r="V4591" s="3" t="str">
        <f t="array" ref="V4591">_xlfn.TEXTJOIN(", ", TRUE, IF(majors_data!$C$2:$C$101=P4591, majors_data!$A$2:$A$101, ""))</f>
        <v>4ff85e34-9da3-47f2-beee-ec6175d82186, 450d53ce-7643-41e5-9d0d-b9d1eacead36</v>
      </c>
      <c r="W4591" s="3" t="str">
        <f t="array" ref="W4591">_xlfn.TEXTJOIN(", ", TRUE, IF(majors_data!$C$2:$C$101=Q4591, majors_data!$A$2:$A$101, ""))</f>
        <v>3c0ebd74-4105-4532-a321-39bc3d6ab3d8, eac5b480-7e00-4d5e-add6-fc915fb2e8be, 32a60bdd-f493-4c44-a9e2-e45c0209be5e</v>
      </c>
      <c r="X4591" s="3" t="str">
        <f t="array" ref="X4591">_xlfn.TEXTJOIN(", ", TRUE, IF(majors_data!$C$2:$C$101=R4591, majors_data!$A$2:$A$101, ""))</f>
        <v>3c0ebd74-4105-4532-a321-39bc3d6ab3d8, eac5b480-7e00-4d5e-add6-fc915fb2e8be, 32a60bdd-f493-4c44-a9e2-e45c0209be5e</v>
      </c>
      <c r="Y4591" s="3" t="str">
        <f t="array" ref="Y4591">_xlfn.TEXTJOIN(", ", TRUE, IF(majors_data!$C$2:$C$101=S4591, majors_data!$A$2:$A$101, ""))</f>
        <v/>
      </c>
      <c r="Z4591" s="3" t="str">
        <f t="array" ref="Z4591">_xlfn.TEXTJOIN(", ", TRUE, IF(majors_data!$C$2:$C$101=T4591, majors_data!$A$2:$A$101, ""))</f>
        <v/>
      </c>
      <c r="AA4591" s="3" t="str">
        <f t="shared" si="504"/>
        <v>4ff85e34-9da3-47f2-beee-ec6175d82186, 450d53ce-7643-41e5-9d0d-b9d1eacead36, 3c0ebd74-4105-4532-a321-39bc3d6ab3d8, eac5b480-7e00-4d5e-add6-fc915fb2e8be, 32a60bdd-f493-4c44-a9e2-e45c0209be5e, 3c0ebd74-4105-4532-a321-39bc3d6ab3d8, eac5b480-7e00-4d5e-add6-fc915fb2e8be, 32a60bdd-f493-4c44-a9e2-e45c0209be5e</v>
      </c>
    </row>
    <row r="4592" spans="1:27">
      <c r="A4592" t="s">
        <v>12207</v>
      </c>
      <c r="B4592" t="s">
        <v>119</v>
      </c>
      <c r="C4592" t="s">
        <v>47</v>
      </c>
      <c r="D4592" t="s">
        <v>995</v>
      </c>
      <c r="E4592" s="1">
        <v>35126</v>
      </c>
      <c r="F4592" t="s">
        <v>12208</v>
      </c>
      <c r="G4592" t="s">
        <v>748</v>
      </c>
      <c r="I4592" t="str">
        <f t="shared" si="498"/>
        <v>Michael Davis</v>
      </c>
      <c r="J4592" t="s">
        <v>748</v>
      </c>
      <c r="P4592" t="str">
        <f t="shared" si="499"/>
        <v>Sociology</v>
      </c>
      <c r="Q4592" t="str">
        <f t="shared" si="500"/>
        <v/>
      </c>
      <c r="R4592" t="str">
        <f t="shared" si="501"/>
        <v/>
      </c>
      <c r="S4592" t="str">
        <f t="shared" si="502"/>
        <v/>
      </c>
      <c r="T4592" t="str">
        <f t="shared" si="503"/>
        <v/>
      </c>
      <c r="V4592" s="3" t="str">
        <f t="array" ref="V4592">_xlfn.TEXTJOIN(", ", TRUE, IF(majors_data!$C$2:$C$101=P4592, majors_data!$A$2:$A$101, ""))</f>
        <v>dda33b53-0fff-4371-8a45-35a2192e86e8, 34c2e9da-d62c-4fdd-ad94-7befd2595222, 9e9ca12c-4178-40b5-a715-f166244e3adb</v>
      </c>
      <c r="W4592" s="3" t="str">
        <f t="array" ref="W4592">_xlfn.TEXTJOIN(", ", TRUE, IF(majors_data!$C$2:$C$101=Q4592, majors_data!$A$2:$A$101, ""))</f>
        <v/>
      </c>
      <c r="X4592" s="3" t="str">
        <f t="array" ref="X4592">_xlfn.TEXTJOIN(", ", TRUE, IF(majors_data!$C$2:$C$101=R4592, majors_data!$A$2:$A$101, ""))</f>
        <v/>
      </c>
      <c r="Y4592" s="3" t="str">
        <f t="array" ref="Y4592">_xlfn.TEXTJOIN(", ", TRUE, IF(majors_data!$C$2:$C$101=S4592, majors_data!$A$2:$A$101, ""))</f>
        <v/>
      </c>
      <c r="Z4592" s="3" t="str">
        <f t="array" ref="Z4592">_xlfn.TEXTJOIN(", ", TRUE, IF(majors_data!$C$2:$C$101=T4592, majors_data!$A$2:$A$101, ""))</f>
        <v/>
      </c>
      <c r="AA4592" s="3" t="str">
        <f t="shared" si="504"/>
        <v>dda33b53-0fff-4371-8a45-35a2192e86e8, 34c2e9da-d62c-4fdd-ad94-7befd2595222, 9e9ca12c-4178-40b5-a715-f166244e3adb</v>
      </c>
    </row>
    <row r="4593" spans="1:27">
      <c r="A4593" t="s">
        <v>12209</v>
      </c>
      <c r="B4593" t="s">
        <v>20</v>
      </c>
      <c r="C4593" t="s">
        <v>21</v>
      </c>
      <c r="D4593" t="s">
        <v>22</v>
      </c>
      <c r="E4593" s="1">
        <v>18899</v>
      </c>
      <c r="F4593" t="s">
        <v>12210</v>
      </c>
      <c r="G4593" t="s">
        <v>12211</v>
      </c>
      <c r="I4593" t="str">
        <f t="shared" si="498"/>
        <v>John Brown</v>
      </c>
      <c r="J4593" t="s">
        <v>40</v>
      </c>
      <c r="K4593" t="s">
        <v>17153</v>
      </c>
      <c r="L4593" t="s">
        <v>17126</v>
      </c>
      <c r="M4593" t="s">
        <v>17137</v>
      </c>
      <c r="P4593" t="str">
        <f t="shared" si="499"/>
        <v>Environmental Science</v>
      </c>
      <c r="Q4593" t="str">
        <f t="shared" si="500"/>
        <v>Computer Science</v>
      </c>
      <c r="R4593" t="str">
        <f t="shared" si="501"/>
        <v>Biology</v>
      </c>
      <c r="S4593" t="str">
        <f t="shared" si="502"/>
        <v>Mechanical Engineering</v>
      </c>
      <c r="T4593" t="str">
        <f t="shared" si="503"/>
        <v/>
      </c>
      <c r="V4593" s="3" t="str">
        <f t="array" ref="V4593">_xlfn.TEXTJOIN(", ", TRUE, IF(majors_data!$C$2:$C$101=P4593, majors_data!$A$2:$A$101, ""))</f>
        <v>39af2a17-08ce-4282-8dd0-de4efe79980f, ce83ec69-0901-4423-87f6-92734cc8feb2</v>
      </c>
      <c r="W4593" s="3" t="str">
        <f t="array" ref="W4593">_xlfn.TEXTJOIN(", ", TRUE, IF(majors_data!$C$2:$C$101=Q4593, majors_data!$A$2:$A$101, ""))</f>
        <v>12c5d420-9bbc-455d-9794-7780bc5fea5b, 036ab592-da37-4aac-ac4b-3a2eb132eb76, 91d3ffda-02df-4108-a302-e3764e021ccf</v>
      </c>
      <c r="X4593" s="3" t="str">
        <f t="array" ref="X4593">_xlfn.TEXTJOIN(", ", TRUE, IF(majors_data!$C$2:$C$101=R4593, majors_data!$A$2:$A$101, ""))</f>
        <v>b33ae65d-523e-48c6-b10e-59346e1c6523, 4e64e115-2f29-4046-95c6-3f34c14feb83, 2ab329ca-9f50-4c70-9698-f44934cf4b69</v>
      </c>
      <c r="Y4593" s="3" t="str">
        <f t="array" ref="Y4593">_xlfn.TEXTJOIN(", ", TRUE, IF(majors_data!$C$2:$C$101=S4593, majors_data!$A$2:$A$101, ""))</f>
        <v>d3d06262-f539-4a05-9e71-6e6113e9529b, efbed11c-6828-4d9a-bdc3-ffadce27497e, ab3572a8-144f-4148-9862-465bd9d7148b</v>
      </c>
      <c r="Z4593" s="3" t="str">
        <f t="array" ref="Z4593">_xlfn.TEXTJOIN(", ", TRUE, IF(majors_data!$C$2:$C$101=T4593, majors_data!$A$2:$A$101, ""))</f>
        <v/>
      </c>
      <c r="AA4593" s="3" t="str">
        <f t="shared" si="504"/>
        <v>39af2a17-08ce-4282-8dd0-de4efe79980f, ce83ec69-0901-4423-87f6-92734cc8feb2, 12c5d420-9bbc-455d-9794-7780bc5fea5b, 036ab592-da37-4aac-ac4b-3a2eb132eb76, 91d3ffda-02df-4108-a302-e3764e021ccf, b33ae65d-523e-48c6-b10e-59346e1c6523, 4e64e115-2f29-4046-95c6-3f34c14feb83, 2ab329ca-9f50-4c70-9698-f44934cf4b69, d3d06262-f539-4a05-9e71-6e6113e9529b, efbed11c-6828-4d9a-bdc3-ffadce27497e, ab3572a8-144f-4148-9862-465bd9d7148b</v>
      </c>
    </row>
    <row r="4594" spans="1:27">
      <c r="A4594" t="s">
        <v>12212</v>
      </c>
      <c r="B4594" t="s">
        <v>72</v>
      </c>
      <c r="C4594" t="s">
        <v>15</v>
      </c>
      <c r="D4594" t="s">
        <v>288</v>
      </c>
      <c r="E4594" s="1">
        <v>34007</v>
      </c>
      <c r="F4594" t="s">
        <v>12213</v>
      </c>
      <c r="G4594" t="s">
        <v>12214</v>
      </c>
      <c r="I4594" t="str">
        <f t="shared" si="498"/>
        <v>James Wilson</v>
      </c>
      <c r="J4594" t="s">
        <v>1570</v>
      </c>
      <c r="K4594" t="s">
        <v>17149</v>
      </c>
      <c r="L4594" t="s">
        <v>17141</v>
      </c>
      <c r="M4594" t="s">
        <v>17135</v>
      </c>
      <c r="P4594" t="str">
        <f t="shared" si="499"/>
        <v>Mathematics</v>
      </c>
      <c r="Q4594" t="str">
        <f t="shared" si="500"/>
        <v>Chemistry</v>
      </c>
      <c r="R4594" t="str">
        <f t="shared" si="501"/>
        <v>English</v>
      </c>
      <c r="S4594" t="str">
        <f t="shared" si="502"/>
        <v>Business Administration</v>
      </c>
      <c r="T4594" t="str">
        <f t="shared" si="503"/>
        <v/>
      </c>
      <c r="V4594" s="3" t="str">
        <f t="array" ref="V4594">_xlfn.TEXTJOIN(", ", TRUE, IF(majors_data!$C$2:$C$101=P4594, majors_data!$A$2:$A$101, ""))</f>
        <v>38b9874d-dd51-433a-bea9-2ef3ec79cb21, e3ae6951-0a5b-40c4-8b20-fd8b9ce4cecf, 4ad06de7-beaf-454c-aeda-59316f4a641c</v>
      </c>
      <c r="W4594" s="3" t="str">
        <f t="array" ref="W4594">_xlfn.TEXTJOIN(", ", TRUE, IF(majors_data!$C$2:$C$101=Q4594, majors_data!$A$2:$A$101, ""))</f>
        <v>3c0ebd74-4105-4532-a321-39bc3d6ab3d8, eac5b480-7e00-4d5e-add6-fc915fb2e8be, 32a60bdd-f493-4c44-a9e2-e45c0209be5e</v>
      </c>
      <c r="X4594" s="3" t="str">
        <f t="array" ref="X4594">_xlfn.TEXTJOIN(", ", TRUE, IF(majors_data!$C$2:$C$101=R4594, majors_data!$A$2:$A$101, ""))</f>
        <v>37979873-7c28-4b44-83ee-438c3e6810e9, e988d274-0abb-4d30-86fd-65f7e0f6b057, cc5f8133-74b9-43cc-b15e-b159a78b93fd</v>
      </c>
      <c r="Y4594" s="3" t="str">
        <f t="array" ref="Y4594">_xlfn.TEXTJOIN(", ", TRUE, IF(majors_data!$C$2:$C$101=S4594, majors_data!$A$2:$A$101, ""))</f>
        <v>ad1e7d8e-5114-413f-921d-a35552003ee4, c132b04e-83bd-4b24-8fe4-5a9a015e7c93, 1e0b04ba-18d5-4ab9-a1e5-23449bbc4a0b</v>
      </c>
      <c r="Z4594" s="3" t="str">
        <f t="array" ref="Z4594">_xlfn.TEXTJOIN(", ", TRUE, IF(majors_data!$C$2:$C$101=T4594, majors_data!$A$2:$A$101, ""))</f>
        <v/>
      </c>
      <c r="AA4594" s="3" t="str">
        <f t="shared" si="504"/>
        <v>38b9874d-dd51-433a-bea9-2ef3ec79cb21, e3ae6951-0a5b-40c4-8b20-fd8b9ce4cecf, 4ad06de7-beaf-454c-aeda-59316f4a641c, 3c0ebd74-4105-4532-a321-39bc3d6ab3d8, eac5b480-7e00-4d5e-add6-fc915fb2e8be, 32a60bdd-f493-4c44-a9e2-e45c0209be5e, 37979873-7c28-4b44-83ee-438c3e6810e9, e988d274-0abb-4d30-86fd-65f7e0f6b057, cc5f8133-74b9-43cc-b15e-b159a78b93fd, ad1e7d8e-5114-413f-921d-a35552003ee4, c132b04e-83bd-4b24-8fe4-5a9a015e7c93, 1e0b04ba-18d5-4ab9-a1e5-23449bbc4a0b</v>
      </c>
    </row>
    <row r="4595" spans="1:27">
      <c r="A4595" t="s">
        <v>12215</v>
      </c>
      <c r="B4595" t="s">
        <v>8</v>
      </c>
      <c r="C4595" t="s">
        <v>42</v>
      </c>
      <c r="D4595" t="s">
        <v>760</v>
      </c>
      <c r="E4595" s="1">
        <v>23140</v>
      </c>
      <c r="F4595" t="s">
        <v>12216</v>
      </c>
      <c r="G4595" t="s">
        <v>2089</v>
      </c>
      <c r="I4595" t="str">
        <f t="shared" si="498"/>
        <v>David Moore</v>
      </c>
      <c r="J4595" t="s">
        <v>2089</v>
      </c>
      <c r="P4595" t="str">
        <f t="shared" si="499"/>
        <v>Biology</v>
      </c>
      <c r="Q4595" t="str">
        <f t="shared" si="500"/>
        <v/>
      </c>
      <c r="R4595" t="str">
        <f t="shared" si="501"/>
        <v/>
      </c>
      <c r="S4595" t="str">
        <f t="shared" si="502"/>
        <v/>
      </c>
      <c r="T4595" t="str">
        <f t="shared" si="503"/>
        <v/>
      </c>
      <c r="V4595" s="3" t="str">
        <f t="array" ref="V4595">_xlfn.TEXTJOIN(", ", TRUE, IF(majors_data!$C$2:$C$101=P4595, majors_data!$A$2:$A$101, ""))</f>
        <v>b33ae65d-523e-48c6-b10e-59346e1c6523, 4e64e115-2f29-4046-95c6-3f34c14feb83, 2ab329ca-9f50-4c70-9698-f44934cf4b69</v>
      </c>
      <c r="W4595" s="3" t="str">
        <f t="array" ref="W4595">_xlfn.TEXTJOIN(", ", TRUE, IF(majors_data!$C$2:$C$101=Q4595, majors_data!$A$2:$A$101, ""))</f>
        <v/>
      </c>
      <c r="X4595" s="3" t="str">
        <f t="array" ref="X4595">_xlfn.TEXTJOIN(", ", TRUE, IF(majors_data!$C$2:$C$101=R4595, majors_data!$A$2:$A$101, ""))</f>
        <v/>
      </c>
      <c r="Y4595" s="3" t="str">
        <f t="array" ref="Y4595">_xlfn.TEXTJOIN(", ", TRUE, IF(majors_data!$C$2:$C$101=S4595, majors_data!$A$2:$A$101, ""))</f>
        <v/>
      </c>
      <c r="Z4595" s="3" t="str">
        <f t="array" ref="Z4595">_xlfn.TEXTJOIN(", ", TRUE, IF(majors_data!$C$2:$C$101=T4595, majors_data!$A$2:$A$101, ""))</f>
        <v/>
      </c>
      <c r="AA4595" s="3" t="str">
        <f t="shared" si="504"/>
        <v>b33ae65d-523e-48c6-b10e-59346e1c6523, 4e64e115-2f29-4046-95c6-3f34c14feb83, 2ab329ca-9f50-4c70-9698-f44934cf4b69</v>
      </c>
    </row>
    <row r="4596" spans="1:27">
      <c r="A4596" t="s">
        <v>12217</v>
      </c>
      <c r="B4596" t="s">
        <v>25</v>
      </c>
      <c r="C4596" t="s">
        <v>42</v>
      </c>
      <c r="D4596" t="s">
        <v>485</v>
      </c>
      <c r="E4596" s="1">
        <v>36669</v>
      </c>
      <c r="F4596" t="s">
        <v>12218</v>
      </c>
      <c r="G4596" t="s">
        <v>12219</v>
      </c>
      <c r="I4596" t="str">
        <f t="shared" si="498"/>
        <v>Linda Moore</v>
      </c>
      <c r="J4596" t="s">
        <v>502</v>
      </c>
      <c r="K4596" t="s">
        <v>17143</v>
      </c>
      <c r="L4596" t="s">
        <v>17129</v>
      </c>
      <c r="P4596" t="str">
        <f t="shared" si="499"/>
        <v>Electrical Engineering</v>
      </c>
      <c r="Q4596" t="str">
        <f t="shared" si="500"/>
        <v>Communications</v>
      </c>
      <c r="R4596" t="str">
        <f t="shared" si="501"/>
        <v>Linguistics</v>
      </c>
      <c r="S4596" t="str">
        <f t="shared" si="502"/>
        <v/>
      </c>
      <c r="T4596" t="str">
        <f t="shared" si="503"/>
        <v/>
      </c>
      <c r="V4596" s="3" t="str">
        <f t="array" ref="V4596">_xlfn.TEXTJOIN(", ", TRUE, IF(majors_data!$C$2:$C$101=P4596, majors_data!$A$2:$A$101, ""))</f>
        <v>19a8bee2-7566-411a-9919-61d44ccc81ef, e4aa68ec-6374-48d4-a36d-8ca39ac807a2, 058ec2ea-9361-4a0a-a0b1-c81e99f2349a</v>
      </c>
      <c r="W4596" s="3" t="str">
        <f t="array" ref="W4596">_xlfn.TEXTJOIN(", ", TRUE, IF(majors_data!$C$2:$C$101=Q4596, majors_data!$A$2:$A$101, ""))</f>
        <v>2c6e4248-da4d-4cb3-ac58-3cd04aa203fa, c8e9582b-d7bd-48cb-9cab-9f953712e952</v>
      </c>
      <c r="X4596" s="3" t="str">
        <f t="array" ref="X4596">_xlfn.TEXTJOIN(", ", TRUE, IF(majors_data!$C$2:$C$101=R4596, majors_data!$A$2:$A$101, ""))</f>
        <v>cb7207d7-79d6-497f-a7e6-ceebd62576db, bc618e46-adeb-4bfa-a8dc-9e7a3bbad058</v>
      </c>
      <c r="Y4596" s="3" t="str">
        <f t="array" ref="Y4596">_xlfn.TEXTJOIN(", ", TRUE, IF(majors_data!$C$2:$C$101=S4596, majors_data!$A$2:$A$101, ""))</f>
        <v/>
      </c>
      <c r="Z4596" s="3" t="str">
        <f t="array" ref="Z4596">_xlfn.TEXTJOIN(", ", TRUE, IF(majors_data!$C$2:$C$101=T4596, majors_data!$A$2:$A$101, ""))</f>
        <v/>
      </c>
      <c r="AA4596" s="3" t="str">
        <f t="shared" si="504"/>
        <v>19a8bee2-7566-411a-9919-61d44ccc81ef, e4aa68ec-6374-48d4-a36d-8ca39ac807a2, 058ec2ea-9361-4a0a-a0b1-c81e99f2349a, 2c6e4248-da4d-4cb3-ac58-3cd04aa203fa, c8e9582b-d7bd-48cb-9cab-9f953712e952, cb7207d7-79d6-497f-a7e6-ceebd62576db, bc618e46-adeb-4bfa-a8dc-9e7a3bbad058</v>
      </c>
    </row>
    <row r="4597" spans="1:27">
      <c r="A4597" t="s">
        <v>12220</v>
      </c>
      <c r="B4597" t="s">
        <v>36</v>
      </c>
      <c r="C4597" t="s">
        <v>9</v>
      </c>
      <c r="D4597" t="s">
        <v>617</v>
      </c>
      <c r="E4597" s="1">
        <v>19709</v>
      </c>
      <c r="F4597" t="s">
        <v>12221</v>
      </c>
      <c r="G4597" t="s">
        <v>12222</v>
      </c>
      <c r="I4597" t="str">
        <f t="shared" si="498"/>
        <v>Alice Taylor</v>
      </c>
      <c r="J4597" t="s">
        <v>326</v>
      </c>
      <c r="K4597" t="s">
        <v>17142</v>
      </c>
      <c r="P4597" t="str">
        <f t="shared" si="499"/>
        <v>Philosophy</v>
      </c>
      <c r="Q4597" t="str">
        <f t="shared" si="500"/>
        <v>Physics</v>
      </c>
      <c r="R4597" t="str">
        <f t="shared" si="501"/>
        <v/>
      </c>
      <c r="S4597" t="str">
        <f t="shared" si="502"/>
        <v/>
      </c>
      <c r="T4597" t="str">
        <f t="shared" si="503"/>
        <v/>
      </c>
      <c r="V4597" s="3" t="str">
        <f t="array" ref="V4597">_xlfn.TEXTJOIN(", ", TRUE, IF(majors_data!$C$2:$C$101=P4597, majors_data!$A$2:$A$101, ""))</f>
        <v>2390b2fb-f180-48d3-989d-5e359fdf867c, febd48e5-fa29-4288-94cf-a257e875bbc5, a680ecae-78a0-4d78-88cd-4f0163e7d4da</v>
      </c>
      <c r="W4597" s="3" t="str">
        <f t="array" ref="W4597">_xlfn.TEXTJOIN(", ", TRUE, IF(majors_data!$C$2:$C$101=Q4597, majors_data!$A$2:$A$101, ""))</f>
        <v>9dd4dfda-b0d2-4d4a-8642-a44db00f4a15, 534a2149-3015-472c-9de1-5db9e0f6b43e, fe8da200-3e6c-4017-983e-19b5aff7e800</v>
      </c>
      <c r="X4597" s="3" t="str">
        <f t="array" ref="X4597">_xlfn.TEXTJOIN(", ", TRUE, IF(majors_data!$C$2:$C$101=R4597, majors_data!$A$2:$A$101, ""))</f>
        <v/>
      </c>
      <c r="Y4597" s="3" t="str">
        <f t="array" ref="Y4597">_xlfn.TEXTJOIN(", ", TRUE, IF(majors_data!$C$2:$C$101=S4597, majors_data!$A$2:$A$101, ""))</f>
        <v/>
      </c>
      <c r="Z4597" s="3" t="str">
        <f t="array" ref="Z4597">_xlfn.TEXTJOIN(", ", TRUE, IF(majors_data!$C$2:$C$101=T4597, majors_data!$A$2:$A$101, ""))</f>
        <v/>
      </c>
      <c r="AA4597" s="3" t="str">
        <f t="shared" si="504"/>
        <v>2390b2fb-f180-48d3-989d-5e359fdf867c, febd48e5-fa29-4288-94cf-a257e875bbc5, a680ecae-78a0-4d78-88cd-4f0163e7d4da, 9dd4dfda-b0d2-4d4a-8642-a44db00f4a15, 534a2149-3015-472c-9de1-5db9e0f6b43e, fe8da200-3e6c-4017-983e-19b5aff7e800</v>
      </c>
    </row>
    <row r="4598" spans="1:27">
      <c r="A4598" t="s">
        <v>12223</v>
      </c>
      <c r="B4598" t="s">
        <v>8</v>
      </c>
      <c r="C4598" t="s">
        <v>56</v>
      </c>
      <c r="D4598" t="s">
        <v>472</v>
      </c>
      <c r="E4598" s="1">
        <v>27836</v>
      </c>
      <c r="F4598" t="s">
        <v>12224</v>
      </c>
      <c r="G4598" t="s">
        <v>12225</v>
      </c>
      <c r="I4598" t="str">
        <f t="shared" si="498"/>
        <v>David Smith</v>
      </c>
      <c r="J4598" t="s">
        <v>835</v>
      </c>
      <c r="K4598" t="s">
        <v>17139</v>
      </c>
      <c r="L4598" t="s">
        <v>17132</v>
      </c>
      <c r="M4598" t="s">
        <v>17149</v>
      </c>
      <c r="P4598" t="str">
        <f t="shared" si="499"/>
        <v>English</v>
      </c>
      <c r="Q4598" t="str">
        <f t="shared" si="500"/>
        <v>Urban Planning</v>
      </c>
      <c r="R4598" t="str">
        <f t="shared" si="501"/>
        <v>Accounting</v>
      </c>
      <c r="S4598" t="str">
        <f t="shared" si="502"/>
        <v>Chemistry</v>
      </c>
      <c r="T4598" t="str">
        <f t="shared" si="503"/>
        <v/>
      </c>
      <c r="V4598" s="3" t="str">
        <f t="array" ref="V4598">_xlfn.TEXTJOIN(", ", TRUE, IF(majors_data!$C$2:$C$101=P4598, majors_data!$A$2:$A$101, ""))</f>
        <v>37979873-7c28-4b44-83ee-438c3e6810e9, e988d274-0abb-4d30-86fd-65f7e0f6b057, cc5f8133-74b9-43cc-b15e-b159a78b93fd</v>
      </c>
      <c r="W4598" s="3" t="str">
        <f t="array" ref="W4598">_xlfn.TEXTJOIN(", ", TRUE, IF(majors_data!$C$2:$C$101=Q4598, majors_data!$A$2:$A$101, ""))</f>
        <v>fa7f1f45-106f-4e8d-bd8c-cce0fd276256, 9630ccdb-1fb5-411d-a129-562993ba0569</v>
      </c>
      <c r="X4598" s="3" t="str">
        <f t="array" ref="X4598">_xlfn.TEXTJOIN(", ", TRUE, IF(majors_data!$C$2:$C$101=R4598, majors_data!$A$2:$A$101, ""))</f>
        <v>f66e3050-2b7f-4d30-bc1e-f1c26d6a2aa2, 16f85a4c-9e5b-4f05-ac70-25acb3032c48, d25284f4-c84e-48db-b41e-dc42085a55f9</v>
      </c>
      <c r="Y4598" s="3" t="str">
        <f t="array" ref="Y4598">_xlfn.TEXTJOIN(", ", TRUE, IF(majors_data!$C$2:$C$101=S4598, majors_data!$A$2:$A$101, ""))</f>
        <v>3c0ebd74-4105-4532-a321-39bc3d6ab3d8, eac5b480-7e00-4d5e-add6-fc915fb2e8be, 32a60bdd-f493-4c44-a9e2-e45c0209be5e</v>
      </c>
      <c r="Z4598" s="3" t="str">
        <f t="array" ref="Z4598">_xlfn.TEXTJOIN(", ", TRUE, IF(majors_data!$C$2:$C$101=T4598, majors_data!$A$2:$A$101, ""))</f>
        <v/>
      </c>
      <c r="AA4598" s="3" t="str">
        <f t="shared" si="504"/>
        <v>37979873-7c28-4b44-83ee-438c3e6810e9, e988d274-0abb-4d30-86fd-65f7e0f6b057, cc5f8133-74b9-43cc-b15e-b159a78b93fd, fa7f1f45-106f-4e8d-bd8c-cce0fd276256, 9630ccdb-1fb5-411d-a129-562993ba0569, f66e3050-2b7f-4d30-bc1e-f1c26d6a2aa2, 16f85a4c-9e5b-4f05-ac70-25acb3032c48, d25284f4-c84e-48db-b41e-dc42085a55f9, 3c0ebd74-4105-4532-a321-39bc3d6ab3d8, eac5b480-7e00-4d5e-add6-fc915fb2e8be, 32a60bdd-f493-4c44-a9e2-e45c0209be5e</v>
      </c>
    </row>
    <row r="4599" spans="1:27">
      <c r="A4599" t="s">
        <v>12226</v>
      </c>
      <c r="B4599" t="s">
        <v>30</v>
      </c>
      <c r="C4599" t="s">
        <v>47</v>
      </c>
      <c r="D4599" t="s">
        <v>151</v>
      </c>
      <c r="E4599" s="1">
        <v>30675</v>
      </c>
      <c r="F4599" t="s">
        <v>12227</v>
      </c>
      <c r="G4599" t="s">
        <v>2089</v>
      </c>
      <c r="I4599" t="str">
        <f t="shared" si="498"/>
        <v>Sarah Davis</v>
      </c>
      <c r="J4599" t="s">
        <v>2089</v>
      </c>
      <c r="P4599" t="str">
        <f t="shared" si="499"/>
        <v>Biology</v>
      </c>
      <c r="Q4599" t="str">
        <f t="shared" si="500"/>
        <v/>
      </c>
      <c r="R4599" t="str">
        <f t="shared" si="501"/>
        <v/>
      </c>
      <c r="S4599" t="str">
        <f t="shared" si="502"/>
        <v/>
      </c>
      <c r="T4599" t="str">
        <f t="shared" si="503"/>
        <v/>
      </c>
      <c r="V4599" s="3" t="str">
        <f t="array" ref="V4599">_xlfn.TEXTJOIN(", ", TRUE, IF(majors_data!$C$2:$C$101=P4599, majors_data!$A$2:$A$101, ""))</f>
        <v>b33ae65d-523e-48c6-b10e-59346e1c6523, 4e64e115-2f29-4046-95c6-3f34c14feb83, 2ab329ca-9f50-4c70-9698-f44934cf4b69</v>
      </c>
      <c r="W4599" s="3" t="str">
        <f t="array" ref="W4599">_xlfn.TEXTJOIN(", ", TRUE, IF(majors_data!$C$2:$C$101=Q4599, majors_data!$A$2:$A$101, ""))</f>
        <v/>
      </c>
      <c r="X4599" s="3" t="str">
        <f t="array" ref="X4599">_xlfn.TEXTJOIN(", ", TRUE, IF(majors_data!$C$2:$C$101=R4599, majors_data!$A$2:$A$101, ""))</f>
        <v/>
      </c>
      <c r="Y4599" s="3" t="str">
        <f t="array" ref="Y4599">_xlfn.TEXTJOIN(", ", TRUE, IF(majors_data!$C$2:$C$101=S4599, majors_data!$A$2:$A$101, ""))</f>
        <v/>
      </c>
      <c r="Z4599" s="3" t="str">
        <f t="array" ref="Z4599">_xlfn.TEXTJOIN(", ", TRUE, IF(majors_data!$C$2:$C$101=T4599, majors_data!$A$2:$A$101, ""))</f>
        <v/>
      </c>
      <c r="AA4599" s="3" t="str">
        <f t="shared" si="504"/>
        <v>b33ae65d-523e-48c6-b10e-59346e1c6523, 4e64e115-2f29-4046-95c6-3f34c14feb83, 2ab329ca-9f50-4c70-9698-f44934cf4b69</v>
      </c>
    </row>
    <row r="4600" spans="1:27">
      <c r="A4600" t="s">
        <v>12228</v>
      </c>
      <c r="B4600" t="s">
        <v>8</v>
      </c>
      <c r="C4600" t="s">
        <v>37</v>
      </c>
      <c r="D4600" t="s">
        <v>312</v>
      </c>
      <c r="E4600" s="1">
        <v>34749</v>
      </c>
      <c r="F4600" t="s">
        <v>12229</v>
      </c>
      <c r="G4600" t="s">
        <v>12230</v>
      </c>
      <c r="I4600" t="str">
        <f t="shared" si="498"/>
        <v>David Williams</v>
      </c>
      <c r="J4600" t="s">
        <v>1184</v>
      </c>
      <c r="K4600" t="s">
        <v>17147</v>
      </c>
      <c r="L4600" t="s">
        <v>17154</v>
      </c>
      <c r="M4600" t="s">
        <v>17150</v>
      </c>
      <c r="P4600" t="str">
        <f t="shared" si="499"/>
        <v>Music</v>
      </c>
      <c r="Q4600" t="str">
        <f t="shared" si="500"/>
        <v>Nursing</v>
      </c>
      <c r="R4600" t="str">
        <f t="shared" si="501"/>
        <v>Law</v>
      </c>
      <c r="S4600" t="str">
        <f t="shared" si="502"/>
        <v>Agriculture</v>
      </c>
      <c r="T4600" t="str">
        <f t="shared" si="503"/>
        <v/>
      </c>
      <c r="V4600" s="3" t="str">
        <f t="array" ref="V4600">_xlfn.TEXTJOIN(", ", TRUE, IF(majors_data!$C$2:$C$101=P4600, majors_data!$A$2:$A$101, ""))</f>
        <v>e00c66ff-cb22-45b1-a5e8-8b3cde249016, 9a1dc165-a7e3-4d94-96b3-aed7943cd257</v>
      </c>
      <c r="W4600" s="3" t="str">
        <f t="array" ref="W4600">_xlfn.TEXTJOIN(", ", TRUE, IF(majors_data!$C$2:$C$101=Q4600, majors_data!$A$2:$A$101, ""))</f>
        <v>bcf5b4b8-c773-40a4-9ec1-9767753c0d44, 92ba9844-0c5e-4bfa-ad1c-ab41f8ac3d5e</v>
      </c>
      <c r="X4600" s="3" t="str">
        <f t="array" ref="X4600">_xlfn.TEXTJOIN(", ", TRUE, IF(majors_data!$C$2:$C$101=R4600, majors_data!$A$2:$A$101, ""))</f>
        <v>4ae8186a-1c4d-4b5e-8e7e-385e8b3e9c79, fcda77f1-d71f-4cbe-bb5c-fb12877aec40</v>
      </c>
      <c r="Y4600" s="3" t="str">
        <f t="array" ref="Y4600">_xlfn.TEXTJOIN(", ", TRUE, IF(majors_data!$C$2:$C$101=S4600, majors_data!$A$2:$A$101, ""))</f>
        <v>521b6a84-52f2-488c-b310-c95ae8ff1021, 15603f87-6ae3-403c-aad6-3cd82bdddc1e</v>
      </c>
      <c r="Z4600" s="3" t="str">
        <f t="array" ref="Z4600">_xlfn.TEXTJOIN(", ", TRUE, IF(majors_data!$C$2:$C$101=T4600, majors_data!$A$2:$A$101, ""))</f>
        <v/>
      </c>
      <c r="AA4600" s="3" t="str">
        <f t="shared" si="504"/>
        <v>e00c66ff-cb22-45b1-a5e8-8b3cde249016, 9a1dc165-a7e3-4d94-96b3-aed7943cd257, bcf5b4b8-c773-40a4-9ec1-9767753c0d44, 92ba9844-0c5e-4bfa-ad1c-ab41f8ac3d5e, 4ae8186a-1c4d-4b5e-8e7e-385e8b3e9c79, fcda77f1-d71f-4cbe-bb5c-fb12877aec40, 521b6a84-52f2-488c-b310-c95ae8ff1021, 15603f87-6ae3-403c-aad6-3cd82bdddc1e</v>
      </c>
    </row>
    <row r="4601" spans="1:27">
      <c r="A4601" t="s">
        <v>12231</v>
      </c>
      <c r="B4601" t="s">
        <v>14</v>
      </c>
      <c r="C4601" t="s">
        <v>15</v>
      </c>
      <c r="D4601" t="s">
        <v>16</v>
      </c>
      <c r="E4601" s="1">
        <v>32138</v>
      </c>
      <c r="F4601" t="s">
        <v>12232</v>
      </c>
      <c r="G4601" t="s">
        <v>12233</v>
      </c>
      <c r="I4601" t="str">
        <f t="shared" si="498"/>
        <v>Jane Wilson</v>
      </c>
      <c r="J4601" t="s">
        <v>95</v>
      </c>
      <c r="K4601" t="s">
        <v>17144</v>
      </c>
      <c r="L4601" t="s">
        <v>17119</v>
      </c>
      <c r="M4601" t="s">
        <v>17118</v>
      </c>
      <c r="N4601" t="s">
        <v>17156</v>
      </c>
      <c r="P4601" t="str">
        <f t="shared" si="499"/>
        <v>Foreign Languages</v>
      </c>
      <c r="Q4601" t="str">
        <f t="shared" si="500"/>
        <v>Psychology</v>
      </c>
      <c r="R4601" t="str">
        <f t="shared" si="501"/>
        <v>Anthropology</v>
      </c>
      <c r="S4601" t="str">
        <f t="shared" si="502"/>
        <v>Finance</v>
      </c>
      <c r="T4601" t="str">
        <f t="shared" si="503"/>
        <v>Theater</v>
      </c>
      <c r="V4601" s="3" t="str">
        <f t="array" ref="V4601">_xlfn.TEXTJOIN(", ", TRUE, IF(majors_data!$C$2:$C$101=P4601, majors_data!$A$2:$A$101, ""))</f>
        <v>6dfeb9a0-918b-4038-ae4f-63ab374b9311, 589319dd-8b62-4842-bb7a-855eef1f8d6e</v>
      </c>
      <c r="W4601" s="3" t="str">
        <f t="array" ref="W4601">_xlfn.TEXTJOIN(", ", TRUE, IF(majors_data!$C$2:$C$101=Q4601, majors_data!$A$2:$A$101, ""))</f>
        <v>4d0b9e50-43d1-4da0-af2b-97d510bab9e2, 049d0ea9-2055-46a4-b821-0cbf6e36e4d5, 37b5c1f9-c15a-4947-b64d-025dc64c5241</v>
      </c>
      <c r="X4601" s="3" t="str">
        <f t="array" ref="X4601">_xlfn.TEXTJOIN(", ", TRUE, IF(majors_data!$C$2:$C$101=R4601, majors_data!$A$2:$A$101, ""))</f>
        <v>37b765f0-fc71-4c9c-838b-f3a5ce0706ff, 5538f94c-9d38-4c6c-ab29-0987d27ec313</v>
      </c>
      <c r="Y4601" s="3" t="str">
        <f t="array" ref="Y4601">_xlfn.TEXTJOIN(", ", TRUE, IF(majors_data!$C$2:$C$101=S4601, majors_data!$A$2:$A$101, ""))</f>
        <v>49f57722-52fb-47b6-8e1e-54de177e0d19, f89ddd78-e74e-469c-8808-241bd8c36f67, c6f0e3ea-fc4a-4768-a155-f0bf0b943717</v>
      </c>
      <c r="Z4601" s="3" t="str">
        <f t="array" ref="Z4601">_xlfn.TEXTJOIN(", ", TRUE, IF(majors_data!$C$2:$C$101=T4601, majors_data!$A$2:$A$101, ""))</f>
        <v>49150744-aac2-44f9-8ca0-05ae90757bac, f5b20856-42b4-48bd-93d9-fbe2712c9e55</v>
      </c>
      <c r="AA4601" s="3" t="str">
        <f t="shared" si="504"/>
        <v>6dfeb9a0-918b-4038-ae4f-63ab374b9311, 589319dd-8b62-4842-bb7a-855eef1f8d6e, 4d0b9e50-43d1-4da0-af2b-97d510bab9e2, 049d0ea9-2055-46a4-b821-0cbf6e36e4d5, 37b5c1f9-c15a-4947-b64d-025dc64c5241, 37b765f0-fc71-4c9c-838b-f3a5ce0706ff, 5538f94c-9d38-4c6c-ab29-0987d27ec313, 49f57722-52fb-47b6-8e1e-54de177e0d19, f89ddd78-e74e-469c-8808-241bd8c36f67, c6f0e3ea-fc4a-4768-a155-f0bf0b943717, 49150744-aac2-44f9-8ca0-05ae90757bac, f5b20856-42b4-48bd-93d9-fbe2712c9e55</v>
      </c>
    </row>
    <row r="4602" spans="1:27">
      <c r="A4602" t="s">
        <v>12234</v>
      </c>
      <c r="B4602" t="s">
        <v>119</v>
      </c>
      <c r="C4602" t="s">
        <v>47</v>
      </c>
      <c r="D4602" t="s">
        <v>995</v>
      </c>
      <c r="E4602" s="1">
        <v>34101</v>
      </c>
      <c r="F4602" t="s">
        <v>12235</v>
      </c>
      <c r="G4602" t="s">
        <v>2533</v>
      </c>
      <c r="I4602" t="str">
        <f t="shared" si="498"/>
        <v>Michael Davis</v>
      </c>
      <c r="J4602" t="s">
        <v>2533</v>
      </c>
      <c r="P4602" t="str">
        <f t="shared" si="499"/>
        <v>Urban Planning</v>
      </c>
      <c r="Q4602" t="str">
        <f t="shared" si="500"/>
        <v/>
      </c>
      <c r="R4602" t="str">
        <f t="shared" si="501"/>
        <v/>
      </c>
      <c r="S4602" t="str">
        <f t="shared" si="502"/>
        <v/>
      </c>
      <c r="T4602" t="str">
        <f t="shared" si="503"/>
        <v/>
      </c>
      <c r="V4602" s="3" t="str">
        <f t="array" ref="V4602">_xlfn.TEXTJOIN(", ", TRUE, IF(majors_data!$C$2:$C$101=P4602, majors_data!$A$2:$A$101, ""))</f>
        <v>fa7f1f45-106f-4e8d-bd8c-cce0fd276256, 9630ccdb-1fb5-411d-a129-562993ba0569</v>
      </c>
      <c r="W4602" s="3" t="str">
        <f t="array" ref="W4602">_xlfn.TEXTJOIN(", ", TRUE, IF(majors_data!$C$2:$C$101=Q4602, majors_data!$A$2:$A$101, ""))</f>
        <v/>
      </c>
      <c r="X4602" s="3" t="str">
        <f t="array" ref="X4602">_xlfn.TEXTJOIN(", ", TRUE, IF(majors_data!$C$2:$C$101=R4602, majors_data!$A$2:$A$101, ""))</f>
        <v/>
      </c>
      <c r="Y4602" s="3" t="str">
        <f t="array" ref="Y4602">_xlfn.TEXTJOIN(", ", TRUE, IF(majors_data!$C$2:$C$101=S4602, majors_data!$A$2:$A$101, ""))</f>
        <v/>
      </c>
      <c r="Z4602" s="3" t="str">
        <f t="array" ref="Z4602">_xlfn.TEXTJOIN(", ", TRUE, IF(majors_data!$C$2:$C$101=T4602, majors_data!$A$2:$A$101, ""))</f>
        <v/>
      </c>
      <c r="AA4602" s="3" t="str">
        <f t="shared" si="504"/>
        <v>fa7f1f45-106f-4e8d-bd8c-cce0fd276256, 9630ccdb-1fb5-411d-a129-562993ba0569</v>
      </c>
    </row>
    <row r="4603" spans="1:27">
      <c r="A4603" t="s">
        <v>12236</v>
      </c>
      <c r="B4603" t="s">
        <v>51</v>
      </c>
      <c r="C4603" t="s">
        <v>37</v>
      </c>
      <c r="D4603" t="s">
        <v>254</v>
      </c>
      <c r="E4603" s="1">
        <v>31724</v>
      </c>
      <c r="F4603" t="s">
        <v>12237</v>
      </c>
      <c r="G4603" t="s">
        <v>12238</v>
      </c>
      <c r="I4603" t="str">
        <f t="shared" si="498"/>
        <v>Emily Williams</v>
      </c>
      <c r="J4603" t="s">
        <v>840</v>
      </c>
      <c r="K4603" t="s">
        <v>17146</v>
      </c>
      <c r="L4603" t="s">
        <v>17132</v>
      </c>
      <c r="M4603" t="s">
        <v>17141</v>
      </c>
      <c r="N4603" t="s">
        <v>17124</v>
      </c>
      <c r="P4603" t="str">
        <f t="shared" si="499"/>
        <v>Accounting</v>
      </c>
      <c r="Q4603" t="str">
        <f t="shared" si="500"/>
        <v>Health Science</v>
      </c>
      <c r="R4603" t="str">
        <f t="shared" si="501"/>
        <v>Accounting</v>
      </c>
      <c r="S4603" t="str">
        <f t="shared" si="502"/>
        <v>English</v>
      </c>
      <c r="T4603" t="str">
        <f t="shared" si="503"/>
        <v>Electrical Engineering</v>
      </c>
      <c r="V4603" s="3" t="str">
        <f t="array" ref="V4603">_xlfn.TEXTJOIN(", ", TRUE, IF(majors_data!$C$2:$C$101=P4603, majors_data!$A$2:$A$101, ""))</f>
        <v>f66e3050-2b7f-4d30-bc1e-f1c26d6a2aa2, 16f85a4c-9e5b-4f05-ac70-25acb3032c48, d25284f4-c84e-48db-b41e-dc42085a55f9</v>
      </c>
      <c r="W4603" s="3" t="str">
        <f t="array" ref="W4603">_xlfn.TEXTJOIN(", ", TRUE, IF(majors_data!$C$2:$C$101=Q4603, majors_data!$A$2:$A$101, ""))</f>
        <v>1eeb53c2-5e82-4c6a-a81f-bea4af78b2f8, 31a96803-e0b0-464c-b44c-14316de7195f</v>
      </c>
      <c r="X4603" s="3" t="str">
        <f t="array" ref="X4603">_xlfn.TEXTJOIN(", ", TRUE, IF(majors_data!$C$2:$C$101=R4603, majors_data!$A$2:$A$101, ""))</f>
        <v>f66e3050-2b7f-4d30-bc1e-f1c26d6a2aa2, 16f85a4c-9e5b-4f05-ac70-25acb3032c48, d25284f4-c84e-48db-b41e-dc42085a55f9</v>
      </c>
      <c r="Y4603" s="3" t="str">
        <f t="array" ref="Y4603">_xlfn.TEXTJOIN(", ", TRUE, IF(majors_data!$C$2:$C$101=S4603, majors_data!$A$2:$A$101, ""))</f>
        <v>37979873-7c28-4b44-83ee-438c3e6810e9, e988d274-0abb-4d30-86fd-65f7e0f6b057, cc5f8133-74b9-43cc-b15e-b159a78b93fd</v>
      </c>
      <c r="Z4603" s="3" t="str">
        <f t="array" ref="Z4603">_xlfn.TEXTJOIN(", ", TRUE, IF(majors_data!$C$2:$C$101=T4603, majors_data!$A$2:$A$101, ""))</f>
        <v>19a8bee2-7566-411a-9919-61d44ccc81ef, e4aa68ec-6374-48d4-a36d-8ca39ac807a2, 058ec2ea-9361-4a0a-a0b1-c81e99f2349a</v>
      </c>
      <c r="AA4603" s="3" t="str">
        <f t="shared" si="504"/>
        <v>f66e3050-2b7f-4d30-bc1e-f1c26d6a2aa2, 16f85a4c-9e5b-4f05-ac70-25acb3032c48, d25284f4-c84e-48db-b41e-dc42085a55f9, 1eeb53c2-5e82-4c6a-a81f-bea4af78b2f8, 31a96803-e0b0-464c-b44c-14316de7195f, f66e3050-2b7f-4d30-bc1e-f1c26d6a2aa2, 16f85a4c-9e5b-4f05-ac70-25acb3032c48, d25284f4-c84e-48db-b41e-dc42085a55f9, 37979873-7c28-4b44-83ee-438c3e6810e9, e988d274-0abb-4d30-86fd-65f7e0f6b057, cc5f8133-74b9-43cc-b15e-b159a78b93fd, 19a8bee2-7566-411a-9919-61d44ccc81ef, e4aa68ec-6374-48d4-a36d-8ca39ac807a2, 058ec2ea-9361-4a0a-a0b1-c81e99f2349a</v>
      </c>
    </row>
    <row r="4604" spans="1:27">
      <c r="A4604" t="s">
        <v>12239</v>
      </c>
      <c r="B4604" t="s">
        <v>14</v>
      </c>
      <c r="C4604" t="s">
        <v>31</v>
      </c>
      <c r="D4604" t="s">
        <v>281</v>
      </c>
      <c r="E4604" s="1">
        <v>22715</v>
      </c>
      <c r="F4604" t="s">
        <v>12240</v>
      </c>
      <c r="G4604" t="s">
        <v>12241</v>
      </c>
      <c r="I4604" t="str">
        <f t="shared" si="498"/>
        <v>Jane Doe</v>
      </c>
      <c r="J4604" t="s">
        <v>326</v>
      </c>
      <c r="K4604" t="s">
        <v>17149</v>
      </c>
      <c r="L4604" t="s">
        <v>17155</v>
      </c>
      <c r="M4604" t="s">
        <v>17123</v>
      </c>
      <c r="P4604" t="str">
        <f t="shared" si="499"/>
        <v>Philosophy</v>
      </c>
      <c r="Q4604" t="str">
        <f t="shared" si="500"/>
        <v>Chemistry</v>
      </c>
      <c r="R4604" t="str">
        <f t="shared" si="501"/>
        <v>Library Science</v>
      </c>
      <c r="S4604" t="str">
        <f t="shared" si="502"/>
        <v>Art</v>
      </c>
      <c r="T4604" t="str">
        <f t="shared" si="503"/>
        <v/>
      </c>
      <c r="V4604" s="3" t="str">
        <f t="array" ref="V4604">_xlfn.TEXTJOIN(", ", TRUE, IF(majors_data!$C$2:$C$101=P4604, majors_data!$A$2:$A$101, ""))</f>
        <v>2390b2fb-f180-48d3-989d-5e359fdf867c, febd48e5-fa29-4288-94cf-a257e875bbc5, a680ecae-78a0-4d78-88cd-4f0163e7d4da</v>
      </c>
      <c r="W4604" s="3" t="str">
        <f t="array" ref="W4604">_xlfn.TEXTJOIN(", ", TRUE, IF(majors_data!$C$2:$C$101=Q4604, majors_data!$A$2:$A$101, ""))</f>
        <v>3c0ebd74-4105-4532-a321-39bc3d6ab3d8, eac5b480-7e00-4d5e-add6-fc915fb2e8be, 32a60bdd-f493-4c44-a9e2-e45c0209be5e</v>
      </c>
      <c r="X4604" s="3" t="str">
        <f t="array" ref="X4604">_xlfn.TEXTJOIN(", ", TRUE, IF(majors_data!$C$2:$C$101=R4604, majors_data!$A$2:$A$101, ""))</f>
        <v>4ff85e34-9da3-47f2-beee-ec6175d82186, 450d53ce-7643-41e5-9d0d-b9d1eacead36</v>
      </c>
      <c r="Y4604" s="3" t="str">
        <f t="array" ref="Y4604">_xlfn.TEXTJOIN(", ", TRUE, IF(majors_data!$C$2:$C$101=S4604, majors_data!$A$2:$A$101, ""))</f>
        <v>edca0a28-476b-4782-86be-a06806d87ab8, b12e86e4-dc4d-49cb-8ec3-b0c9f7f23b26, 62f9fcfb-92d6-4bc8-96ff-e8847c7b27ae</v>
      </c>
      <c r="Z4604" s="3" t="str">
        <f t="array" ref="Z4604">_xlfn.TEXTJOIN(", ", TRUE, IF(majors_data!$C$2:$C$101=T4604, majors_data!$A$2:$A$101, ""))</f>
        <v/>
      </c>
      <c r="AA4604" s="3" t="str">
        <f t="shared" si="504"/>
        <v>2390b2fb-f180-48d3-989d-5e359fdf867c, febd48e5-fa29-4288-94cf-a257e875bbc5, a680ecae-78a0-4d78-88cd-4f0163e7d4da, 3c0ebd74-4105-4532-a321-39bc3d6ab3d8, eac5b480-7e00-4d5e-add6-fc915fb2e8be, 32a60bdd-f493-4c44-a9e2-e45c0209be5e, 4ff85e34-9da3-47f2-beee-ec6175d82186, 450d53ce-7643-41e5-9d0d-b9d1eacead36, edca0a28-476b-4782-86be-a06806d87ab8, b12e86e4-dc4d-49cb-8ec3-b0c9f7f23b26, 62f9fcfb-92d6-4bc8-96ff-e8847c7b27ae</v>
      </c>
    </row>
    <row r="4605" spans="1:27">
      <c r="A4605" t="s">
        <v>12242</v>
      </c>
      <c r="B4605" t="s">
        <v>14</v>
      </c>
      <c r="C4605" t="s">
        <v>9</v>
      </c>
      <c r="D4605" t="s">
        <v>1074</v>
      </c>
      <c r="E4605" s="1">
        <v>25221</v>
      </c>
      <c r="F4605" t="s">
        <v>12243</v>
      </c>
      <c r="G4605" t="s">
        <v>12244</v>
      </c>
      <c r="I4605" t="str">
        <f t="shared" si="498"/>
        <v>Jane Taylor</v>
      </c>
      <c r="J4605" t="s">
        <v>310</v>
      </c>
      <c r="K4605" t="s">
        <v>17145</v>
      </c>
      <c r="P4605" t="str">
        <f t="shared" si="499"/>
        <v>Economics</v>
      </c>
      <c r="Q4605" t="str">
        <f t="shared" si="500"/>
        <v>Sociology</v>
      </c>
      <c r="R4605" t="str">
        <f t="shared" si="501"/>
        <v/>
      </c>
      <c r="S4605" t="str">
        <f t="shared" si="502"/>
        <v/>
      </c>
      <c r="T4605" t="str">
        <f t="shared" si="503"/>
        <v/>
      </c>
      <c r="V4605" s="3" t="str">
        <f t="array" ref="V4605">_xlfn.TEXTJOIN(", ", TRUE, IF(majors_data!$C$2:$C$101=P4605, majors_data!$A$2:$A$101, ""))</f>
        <v>2c4e188e-85c2-4366-b282-d70974be0631, d02446db-85a5-472f-be66-392204bff177, e2e80629-cfb6-4daa-b56c-6795ccdc4e48</v>
      </c>
      <c r="W4605" s="3" t="str">
        <f t="array" ref="W4605">_xlfn.TEXTJOIN(", ", TRUE, IF(majors_data!$C$2:$C$101=Q4605, majors_data!$A$2:$A$101, ""))</f>
        <v>dda33b53-0fff-4371-8a45-35a2192e86e8, 34c2e9da-d62c-4fdd-ad94-7befd2595222, 9e9ca12c-4178-40b5-a715-f166244e3adb</v>
      </c>
      <c r="X4605" s="3" t="str">
        <f t="array" ref="X4605">_xlfn.TEXTJOIN(", ", TRUE, IF(majors_data!$C$2:$C$101=R4605, majors_data!$A$2:$A$101, ""))</f>
        <v/>
      </c>
      <c r="Y4605" s="3" t="str">
        <f t="array" ref="Y4605">_xlfn.TEXTJOIN(", ", TRUE, IF(majors_data!$C$2:$C$101=S4605, majors_data!$A$2:$A$101, ""))</f>
        <v/>
      </c>
      <c r="Z4605" s="3" t="str">
        <f t="array" ref="Z4605">_xlfn.TEXTJOIN(", ", TRUE, IF(majors_data!$C$2:$C$101=T4605, majors_data!$A$2:$A$101, ""))</f>
        <v/>
      </c>
      <c r="AA4605" s="3" t="str">
        <f t="shared" si="504"/>
        <v>2c4e188e-85c2-4366-b282-d70974be0631, d02446db-85a5-472f-be66-392204bff177, e2e80629-cfb6-4daa-b56c-6795ccdc4e48, dda33b53-0fff-4371-8a45-35a2192e86e8, 34c2e9da-d62c-4fdd-ad94-7befd2595222, 9e9ca12c-4178-40b5-a715-f166244e3adb</v>
      </c>
    </row>
    <row r="4606" spans="1:27">
      <c r="A4606" t="s">
        <v>12245</v>
      </c>
      <c r="B4606" t="s">
        <v>72</v>
      </c>
      <c r="C4606" t="s">
        <v>47</v>
      </c>
      <c r="D4606" t="s">
        <v>73</v>
      </c>
      <c r="E4606" s="1">
        <v>19613</v>
      </c>
      <c r="F4606" t="s">
        <v>12246</v>
      </c>
      <c r="G4606" t="s">
        <v>141</v>
      </c>
      <c r="I4606" t="str">
        <f t="shared" si="498"/>
        <v>James Davis</v>
      </c>
      <c r="J4606" t="s">
        <v>625</v>
      </c>
      <c r="K4606" t="s">
        <v>17133</v>
      </c>
      <c r="P4606" t="str">
        <f t="shared" si="499"/>
        <v>Computer Science</v>
      </c>
      <c r="Q4606" t="str">
        <f t="shared" si="500"/>
        <v>Veterinary Medicine</v>
      </c>
      <c r="R4606" t="str">
        <f t="shared" si="501"/>
        <v/>
      </c>
      <c r="S4606" t="str">
        <f t="shared" si="502"/>
        <v/>
      </c>
      <c r="T4606" t="str">
        <f t="shared" si="503"/>
        <v/>
      </c>
      <c r="V4606" s="3" t="str">
        <f t="array" ref="V4606">_xlfn.TEXTJOIN(", ", TRUE, IF(majors_data!$C$2:$C$101=P4606, majors_data!$A$2:$A$101, ""))</f>
        <v>12c5d420-9bbc-455d-9794-7780bc5fea5b, 036ab592-da37-4aac-ac4b-3a2eb132eb76, 91d3ffda-02df-4108-a302-e3764e021ccf</v>
      </c>
      <c r="W4606" s="3" t="str">
        <f t="array" ref="W4606">_xlfn.TEXTJOIN(", ", TRUE, IF(majors_data!$C$2:$C$101=Q4606, majors_data!$A$2:$A$101, ""))</f>
        <v>6b796d48-625b-4acf-96db-141d2e7d7b4b, e6f83c77-1538-4fec-934c-6a4ec6617268</v>
      </c>
      <c r="X4606" s="3" t="str">
        <f t="array" ref="X4606">_xlfn.TEXTJOIN(", ", TRUE, IF(majors_data!$C$2:$C$101=R4606, majors_data!$A$2:$A$101, ""))</f>
        <v/>
      </c>
      <c r="Y4606" s="3" t="str">
        <f t="array" ref="Y4606">_xlfn.TEXTJOIN(", ", TRUE, IF(majors_data!$C$2:$C$101=S4606, majors_data!$A$2:$A$101, ""))</f>
        <v/>
      </c>
      <c r="Z4606" s="3" t="str">
        <f t="array" ref="Z4606">_xlfn.TEXTJOIN(", ", TRUE, IF(majors_data!$C$2:$C$101=T4606, majors_data!$A$2:$A$101, ""))</f>
        <v/>
      </c>
      <c r="AA4606" s="3" t="str">
        <f t="shared" si="504"/>
        <v>12c5d420-9bbc-455d-9794-7780bc5fea5b, 036ab592-da37-4aac-ac4b-3a2eb132eb76, 91d3ffda-02df-4108-a302-e3764e021ccf, 6b796d48-625b-4acf-96db-141d2e7d7b4b, e6f83c77-1538-4fec-934c-6a4ec6617268</v>
      </c>
    </row>
    <row r="4607" spans="1:27">
      <c r="A4607" t="s">
        <v>12247</v>
      </c>
      <c r="B4607" t="s">
        <v>30</v>
      </c>
      <c r="C4607" t="s">
        <v>230</v>
      </c>
      <c r="D4607" t="s">
        <v>1095</v>
      </c>
      <c r="E4607" s="1">
        <v>20883</v>
      </c>
      <c r="F4607" t="s">
        <v>12248</v>
      </c>
      <c r="G4607" t="s">
        <v>751</v>
      </c>
      <c r="I4607" t="str">
        <f t="shared" si="498"/>
        <v>Sarah Johnson</v>
      </c>
      <c r="J4607" t="s">
        <v>751</v>
      </c>
      <c r="P4607" t="str">
        <f t="shared" si="499"/>
        <v>Criminal Justice</v>
      </c>
      <c r="Q4607" t="str">
        <f t="shared" si="500"/>
        <v/>
      </c>
      <c r="R4607" t="str">
        <f t="shared" si="501"/>
        <v/>
      </c>
      <c r="S4607" t="str">
        <f t="shared" si="502"/>
        <v/>
      </c>
      <c r="T4607" t="str">
        <f t="shared" si="503"/>
        <v/>
      </c>
      <c r="V4607" s="3" t="str">
        <f t="array" ref="V4607">_xlfn.TEXTJOIN(", ", TRUE, IF(majors_data!$C$2:$C$101=P4607, majors_data!$A$2:$A$101, ""))</f>
        <v>b43b2475-66e9-49df-b826-4dbb0bb15b8b, bd5df5b0-28d6-45d5-8637-31903ae85330</v>
      </c>
      <c r="W4607" s="3" t="str">
        <f t="array" ref="W4607">_xlfn.TEXTJOIN(", ", TRUE, IF(majors_data!$C$2:$C$101=Q4607, majors_data!$A$2:$A$101, ""))</f>
        <v/>
      </c>
      <c r="X4607" s="3" t="str">
        <f t="array" ref="X4607">_xlfn.TEXTJOIN(", ", TRUE, IF(majors_data!$C$2:$C$101=R4607, majors_data!$A$2:$A$101, ""))</f>
        <v/>
      </c>
      <c r="Y4607" s="3" t="str">
        <f t="array" ref="Y4607">_xlfn.TEXTJOIN(", ", TRUE, IF(majors_data!$C$2:$C$101=S4607, majors_data!$A$2:$A$101, ""))</f>
        <v/>
      </c>
      <c r="Z4607" s="3" t="str">
        <f t="array" ref="Z4607">_xlfn.TEXTJOIN(", ", TRUE, IF(majors_data!$C$2:$C$101=T4607, majors_data!$A$2:$A$101, ""))</f>
        <v/>
      </c>
      <c r="AA4607" s="3" t="str">
        <f t="shared" si="504"/>
        <v>b43b2475-66e9-49df-b826-4dbb0bb15b8b, bd5df5b0-28d6-45d5-8637-31903ae85330</v>
      </c>
    </row>
    <row r="4608" spans="1:27">
      <c r="A4608" t="s">
        <v>12249</v>
      </c>
      <c r="B4608" t="s">
        <v>8</v>
      </c>
      <c r="C4608" t="s">
        <v>42</v>
      </c>
      <c r="D4608" t="s">
        <v>760</v>
      </c>
      <c r="E4608" s="1">
        <v>25406</v>
      </c>
      <c r="F4608" t="s">
        <v>12250</v>
      </c>
      <c r="G4608" t="s">
        <v>12251</v>
      </c>
      <c r="I4608" t="str">
        <f t="shared" si="498"/>
        <v>David Moore</v>
      </c>
      <c r="J4608" t="s">
        <v>2533</v>
      </c>
      <c r="K4608" t="s">
        <v>17142</v>
      </c>
      <c r="L4608" t="s">
        <v>17138</v>
      </c>
      <c r="P4608" t="str">
        <f t="shared" si="499"/>
        <v>Urban Planning</v>
      </c>
      <c r="Q4608" t="str">
        <f t="shared" si="500"/>
        <v>Physics</v>
      </c>
      <c r="R4608" t="str">
        <f t="shared" si="501"/>
        <v>Social Work</v>
      </c>
      <c r="S4608" t="str">
        <f t="shared" si="502"/>
        <v/>
      </c>
      <c r="T4608" t="str">
        <f t="shared" si="503"/>
        <v/>
      </c>
      <c r="V4608" s="3" t="str">
        <f t="array" ref="V4608">_xlfn.TEXTJOIN(", ", TRUE, IF(majors_data!$C$2:$C$101=P4608, majors_data!$A$2:$A$101, ""))</f>
        <v>fa7f1f45-106f-4e8d-bd8c-cce0fd276256, 9630ccdb-1fb5-411d-a129-562993ba0569</v>
      </c>
      <c r="W4608" s="3" t="str">
        <f t="array" ref="W4608">_xlfn.TEXTJOIN(", ", TRUE, IF(majors_data!$C$2:$C$101=Q4608, majors_data!$A$2:$A$101, ""))</f>
        <v>9dd4dfda-b0d2-4d4a-8642-a44db00f4a15, 534a2149-3015-472c-9de1-5db9e0f6b43e, fe8da200-3e6c-4017-983e-19b5aff7e800</v>
      </c>
      <c r="X4608" s="3" t="str">
        <f t="array" ref="X4608">_xlfn.TEXTJOIN(", ", TRUE, IF(majors_data!$C$2:$C$101=R4608, majors_data!$A$2:$A$101, ""))</f>
        <v>8402b4cd-a049-4ae7-8649-16af0c4c8c62, 52e4d490-31bd-48ea-ab9b-8f9eaf720b12</v>
      </c>
      <c r="Y4608" s="3" t="str">
        <f t="array" ref="Y4608">_xlfn.TEXTJOIN(", ", TRUE, IF(majors_data!$C$2:$C$101=S4608, majors_data!$A$2:$A$101, ""))</f>
        <v/>
      </c>
      <c r="Z4608" s="3" t="str">
        <f t="array" ref="Z4608">_xlfn.TEXTJOIN(", ", TRUE, IF(majors_data!$C$2:$C$101=T4608, majors_data!$A$2:$A$101, ""))</f>
        <v/>
      </c>
      <c r="AA4608" s="3" t="str">
        <f t="shared" si="504"/>
        <v>fa7f1f45-106f-4e8d-bd8c-cce0fd276256, 9630ccdb-1fb5-411d-a129-562993ba0569, 9dd4dfda-b0d2-4d4a-8642-a44db00f4a15, 534a2149-3015-472c-9de1-5db9e0f6b43e, fe8da200-3e6c-4017-983e-19b5aff7e800, 8402b4cd-a049-4ae7-8649-16af0c4c8c62, 52e4d490-31bd-48ea-ab9b-8f9eaf720b12</v>
      </c>
    </row>
    <row r="4609" spans="1:27">
      <c r="A4609" t="s">
        <v>12252</v>
      </c>
      <c r="B4609" t="s">
        <v>25</v>
      </c>
      <c r="C4609" t="s">
        <v>31</v>
      </c>
      <c r="D4609" t="s">
        <v>161</v>
      </c>
      <c r="E4609" s="1">
        <v>18553</v>
      </c>
      <c r="F4609" t="s">
        <v>12253</v>
      </c>
      <c r="G4609" t="s">
        <v>502</v>
      </c>
      <c r="I4609" t="str">
        <f t="shared" si="498"/>
        <v>Linda Doe</v>
      </c>
      <c r="J4609" t="s">
        <v>502</v>
      </c>
      <c r="P4609" t="str">
        <f t="shared" si="499"/>
        <v>Electrical Engineering</v>
      </c>
      <c r="Q4609" t="str">
        <f t="shared" si="500"/>
        <v/>
      </c>
      <c r="R4609" t="str">
        <f t="shared" si="501"/>
        <v/>
      </c>
      <c r="S4609" t="str">
        <f t="shared" si="502"/>
        <v/>
      </c>
      <c r="T4609" t="str">
        <f t="shared" si="503"/>
        <v/>
      </c>
      <c r="V4609" s="3" t="str">
        <f t="array" ref="V4609">_xlfn.TEXTJOIN(", ", TRUE, IF(majors_data!$C$2:$C$101=P4609, majors_data!$A$2:$A$101, ""))</f>
        <v>19a8bee2-7566-411a-9919-61d44ccc81ef, e4aa68ec-6374-48d4-a36d-8ca39ac807a2, 058ec2ea-9361-4a0a-a0b1-c81e99f2349a</v>
      </c>
      <c r="W4609" s="3" t="str">
        <f t="array" ref="W4609">_xlfn.TEXTJOIN(", ", TRUE, IF(majors_data!$C$2:$C$101=Q4609, majors_data!$A$2:$A$101, ""))</f>
        <v/>
      </c>
      <c r="X4609" s="3" t="str">
        <f t="array" ref="X4609">_xlfn.TEXTJOIN(", ", TRUE, IF(majors_data!$C$2:$C$101=R4609, majors_data!$A$2:$A$101, ""))</f>
        <v/>
      </c>
      <c r="Y4609" s="3" t="str">
        <f t="array" ref="Y4609">_xlfn.TEXTJOIN(", ", TRUE, IF(majors_data!$C$2:$C$101=S4609, majors_data!$A$2:$A$101, ""))</f>
        <v/>
      </c>
      <c r="Z4609" s="3" t="str">
        <f t="array" ref="Z4609">_xlfn.TEXTJOIN(", ", TRUE, IF(majors_data!$C$2:$C$101=T4609, majors_data!$A$2:$A$101, ""))</f>
        <v/>
      </c>
      <c r="AA4609" s="3" t="str">
        <f t="shared" si="504"/>
        <v>19a8bee2-7566-411a-9919-61d44ccc81ef, e4aa68ec-6374-48d4-a36d-8ca39ac807a2, 058ec2ea-9361-4a0a-a0b1-c81e99f2349a</v>
      </c>
    </row>
    <row r="4610" spans="1:27">
      <c r="A4610" t="s">
        <v>12254</v>
      </c>
      <c r="B4610" t="s">
        <v>20</v>
      </c>
      <c r="C4610" t="s">
        <v>42</v>
      </c>
      <c r="D4610" t="s">
        <v>43</v>
      </c>
      <c r="E4610" s="1">
        <v>28992</v>
      </c>
      <c r="F4610" t="s">
        <v>12255</v>
      </c>
      <c r="G4610" t="s">
        <v>1232</v>
      </c>
      <c r="I4610" t="str">
        <f t="shared" si="498"/>
        <v>John Moore</v>
      </c>
      <c r="J4610" t="s">
        <v>2580</v>
      </c>
      <c r="K4610" t="s">
        <v>17144</v>
      </c>
      <c r="P4610" t="str">
        <f t="shared" si="499"/>
        <v>Anthropology</v>
      </c>
      <c r="Q4610" t="str">
        <f t="shared" si="500"/>
        <v>Psychology</v>
      </c>
      <c r="R4610" t="str">
        <f t="shared" si="501"/>
        <v/>
      </c>
      <c r="S4610" t="str">
        <f t="shared" si="502"/>
        <v/>
      </c>
      <c r="T4610" t="str">
        <f t="shared" si="503"/>
        <v/>
      </c>
      <c r="V4610" s="3" t="str">
        <f t="array" ref="V4610">_xlfn.TEXTJOIN(", ", TRUE, IF(majors_data!$C$2:$C$101=P4610, majors_data!$A$2:$A$101, ""))</f>
        <v>37b765f0-fc71-4c9c-838b-f3a5ce0706ff, 5538f94c-9d38-4c6c-ab29-0987d27ec313</v>
      </c>
      <c r="W4610" s="3" t="str">
        <f t="array" ref="W4610">_xlfn.TEXTJOIN(", ", TRUE, IF(majors_data!$C$2:$C$101=Q4610, majors_data!$A$2:$A$101, ""))</f>
        <v>4d0b9e50-43d1-4da0-af2b-97d510bab9e2, 049d0ea9-2055-46a4-b821-0cbf6e36e4d5, 37b5c1f9-c15a-4947-b64d-025dc64c5241</v>
      </c>
      <c r="X4610" s="3" t="str">
        <f t="array" ref="X4610">_xlfn.TEXTJOIN(", ", TRUE, IF(majors_data!$C$2:$C$101=R4610, majors_data!$A$2:$A$101, ""))</f>
        <v/>
      </c>
      <c r="Y4610" s="3" t="str">
        <f t="array" ref="Y4610">_xlfn.TEXTJOIN(", ", TRUE, IF(majors_data!$C$2:$C$101=S4610, majors_data!$A$2:$A$101, ""))</f>
        <v/>
      </c>
      <c r="Z4610" s="3" t="str">
        <f t="array" ref="Z4610">_xlfn.TEXTJOIN(", ", TRUE, IF(majors_data!$C$2:$C$101=T4610, majors_data!$A$2:$A$101, ""))</f>
        <v/>
      </c>
      <c r="AA4610" s="3" t="str">
        <f t="shared" si="504"/>
        <v>37b765f0-fc71-4c9c-838b-f3a5ce0706ff, 5538f94c-9d38-4c6c-ab29-0987d27ec313, 4d0b9e50-43d1-4da0-af2b-97d510bab9e2, 049d0ea9-2055-46a4-b821-0cbf6e36e4d5, 37b5c1f9-c15a-4947-b64d-025dc64c5241</v>
      </c>
    </row>
    <row r="4611" spans="1:27">
      <c r="A4611" t="s">
        <v>12256</v>
      </c>
      <c r="B4611" t="s">
        <v>51</v>
      </c>
      <c r="C4611" t="s">
        <v>21</v>
      </c>
      <c r="D4611" t="s">
        <v>52</v>
      </c>
      <c r="E4611" s="1">
        <v>29098</v>
      </c>
      <c r="F4611" t="s">
        <v>12257</v>
      </c>
      <c r="G4611" t="s">
        <v>12258</v>
      </c>
      <c r="I4611" t="str">
        <f t="shared" ref="I4611:I4674" si="505">_xlfn.CONCAT(B4611," ",C4611)</f>
        <v>Emily Brown</v>
      </c>
      <c r="J4611" t="s">
        <v>173</v>
      </c>
      <c r="K4611" t="s">
        <v>17154</v>
      </c>
      <c r="L4611" t="s">
        <v>17143</v>
      </c>
      <c r="P4611" t="str">
        <f t="shared" ref="P4611:P4674" si="506">TRIM(J4611)</f>
        <v>Library Science</v>
      </c>
      <c r="Q4611" t="str">
        <f t="shared" ref="Q4611:Q4674" si="507">TRIM(K4611)</f>
        <v>Law</v>
      </c>
      <c r="R4611" t="str">
        <f t="shared" ref="R4611:R4674" si="508">TRIM(L4611)</f>
        <v>Communications</v>
      </c>
      <c r="S4611" t="str">
        <f t="shared" ref="S4611:S4674" si="509">TRIM(M4611)</f>
        <v/>
      </c>
      <c r="T4611" t="str">
        <f t="shared" ref="T4611:T4674" si="510">TRIM(N4611)</f>
        <v/>
      </c>
      <c r="V4611" s="3" t="str">
        <f t="array" ref="V4611">_xlfn.TEXTJOIN(", ", TRUE, IF(majors_data!$C$2:$C$101=P4611, majors_data!$A$2:$A$101, ""))</f>
        <v>4ff85e34-9da3-47f2-beee-ec6175d82186, 450d53ce-7643-41e5-9d0d-b9d1eacead36</v>
      </c>
      <c r="W4611" s="3" t="str">
        <f t="array" ref="W4611">_xlfn.TEXTJOIN(", ", TRUE, IF(majors_data!$C$2:$C$101=Q4611, majors_data!$A$2:$A$101, ""))</f>
        <v>4ae8186a-1c4d-4b5e-8e7e-385e8b3e9c79, fcda77f1-d71f-4cbe-bb5c-fb12877aec40</v>
      </c>
      <c r="X4611" s="3" t="str">
        <f t="array" ref="X4611">_xlfn.TEXTJOIN(", ", TRUE, IF(majors_data!$C$2:$C$101=R4611, majors_data!$A$2:$A$101, ""))</f>
        <v>2c6e4248-da4d-4cb3-ac58-3cd04aa203fa, c8e9582b-d7bd-48cb-9cab-9f953712e952</v>
      </c>
      <c r="Y4611" s="3" t="str">
        <f t="array" ref="Y4611">_xlfn.TEXTJOIN(", ", TRUE, IF(majors_data!$C$2:$C$101=S4611, majors_data!$A$2:$A$101, ""))</f>
        <v/>
      </c>
      <c r="Z4611" s="3" t="str">
        <f t="array" ref="Z4611">_xlfn.TEXTJOIN(", ", TRUE, IF(majors_data!$C$2:$C$101=T4611, majors_data!$A$2:$A$101, ""))</f>
        <v/>
      </c>
      <c r="AA4611" s="3" t="str">
        <f t="shared" ref="AA4611:AA4674" si="511">_xlfn.TEXTJOIN(", ",TRUE,V4611:Z4611)</f>
        <v>4ff85e34-9da3-47f2-beee-ec6175d82186, 450d53ce-7643-41e5-9d0d-b9d1eacead36, 4ae8186a-1c4d-4b5e-8e7e-385e8b3e9c79, fcda77f1-d71f-4cbe-bb5c-fb12877aec40, 2c6e4248-da4d-4cb3-ac58-3cd04aa203fa, c8e9582b-d7bd-48cb-9cab-9f953712e952</v>
      </c>
    </row>
    <row r="4612" spans="1:27">
      <c r="A4612" t="s">
        <v>12259</v>
      </c>
      <c r="B4612" t="s">
        <v>72</v>
      </c>
      <c r="C4612" t="s">
        <v>31</v>
      </c>
      <c r="D4612" t="s">
        <v>481</v>
      </c>
      <c r="E4612" s="1">
        <v>22757</v>
      </c>
      <c r="F4612" t="s">
        <v>12260</v>
      </c>
      <c r="G4612" t="s">
        <v>95</v>
      </c>
      <c r="I4612" t="str">
        <f t="shared" si="505"/>
        <v>James Doe</v>
      </c>
      <c r="J4612" t="s">
        <v>95</v>
      </c>
      <c r="P4612" t="str">
        <f t="shared" si="506"/>
        <v>Foreign Languages</v>
      </c>
      <c r="Q4612" t="str">
        <f t="shared" si="507"/>
        <v/>
      </c>
      <c r="R4612" t="str">
        <f t="shared" si="508"/>
        <v/>
      </c>
      <c r="S4612" t="str">
        <f t="shared" si="509"/>
        <v/>
      </c>
      <c r="T4612" t="str">
        <f t="shared" si="510"/>
        <v/>
      </c>
      <c r="V4612" s="3" t="str">
        <f t="array" ref="V4612">_xlfn.TEXTJOIN(", ", TRUE, IF(majors_data!$C$2:$C$101=P4612, majors_data!$A$2:$A$101, ""))</f>
        <v>6dfeb9a0-918b-4038-ae4f-63ab374b9311, 589319dd-8b62-4842-bb7a-855eef1f8d6e</v>
      </c>
      <c r="W4612" s="3" t="str">
        <f t="array" ref="W4612">_xlfn.TEXTJOIN(", ", TRUE, IF(majors_data!$C$2:$C$101=Q4612, majors_data!$A$2:$A$101, ""))</f>
        <v/>
      </c>
      <c r="X4612" s="3" t="str">
        <f t="array" ref="X4612">_xlfn.TEXTJOIN(", ", TRUE, IF(majors_data!$C$2:$C$101=R4612, majors_data!$A$2:$A$101, ""))</f>
        <v/>
      </c>
      <c r="Y4612" s="3" t="str">
        <f t="array" ref="Y4612">_xlfn.TEXTJOIN(", ", TRUE, IF(majors_data!$C$2:$C$101=S4612, majors_data!$A$2:$A$101, ""))</f>
        <v/>
      </c>
      <c r="Z4612" s="3" t="str">
        <f t="array" ref="Z4612">_xlfn.TEXTJOIN(", ", TRUE, IF(majors_data!$C$2:$C$101=T4612, majors_data!$A$2:$A$101, ""))</f>
        <v/>
      </c>
      <c r="AA4612" s="3" t="str">
        <f t="shared" si="511"/>
        <v>6dfeb9a0-918b-4038-ae4f-63ab374b9311, 589319dd-8b62-4842-bb7a-855eef1f8d6e</v>
      </c>
    </row>
    <row r="4613" spans="1:27">
      <c r="A4613" t="s">
        <v>12261</v>
      </c>
      <c r="B4613" t="s">
        <v>119</v>
      </c>
      <c r="C4613" t="s">
        <v>21</v>
      </c>
      <c r="D4613" t="s">
        <v>120</v>
      </c>
      <c r="E4613" s="1">
        <v>31594</v>
      </c>
      <c r="F4613" t="s">
        <v>12262</v>
      </c>
      <c r="G4613" t="s">
        <v>10810</v>
      </c>
      <c r="I4613" t="str">
        <f t="shared" si="505"/>
        <v>Michael Brown</v>
      </c>
      <c r="J4613" t="s">
        <v>302</v>
      </c>
      <c r="K4613" t="s">
        <v>17121</v>
      </c>
      <c r="P4613" t="str">
        <f t="shared" si="506"/>
        <v>Art</v>
      </c>
      <c r="Q4613" t="str">
        <f t="shared" si="507"/>
        <v>History</v>
      </c>
      <c r="R4613" t="str">
        <f t="shared" si="508"/>
        <v/>
      </c>
      <c r="S4613" t="str">
        <f t="shared" si="509"/>
        <v/>
      </c>
      <c r="T4613" t="str">
        <f t="shared" si="510"/>
        <v/>
      </c>
      <c r="V4613" s="3" t="str">
        <f t="array" ref="V4613">_xlfn.TEXTJOIN(", ", TRUE, IF(majors_data!$C$2:$C$101=P4613, majors_data!$A$2:$A$101, ""))</f>
        <v>edca0a28-476b-4782-86be-a06806d87ab8, b12e86e4-dc4d-49cb-8ec3-b0c9f7f23b26, 62f9fcfb-92d6-4bc8-96ff-e8847c7b27ae</v>
      </c>
      <c r="W4613" s="3" t="str">
        <f t="array" ref="W4613">_xlfn.TEXTJOIN(", ", TRUE, IF(majors_data!$C$2:$C$101=Q4613, majors_data!$A$2:$A$101, ""))</f>
        <v>f6cf2da9-277c-4780-8c18-2a4727d35f64, af428f7f-7d22-4949-924b-37b9c13140fb, d2d40201-0152-4e55-bf95-406c1f66295b</v>
      </c>
      <c r="X4613" s="3" t="str">
        <f t="array" ref="X4613">_xlfn.TEXTJOIN(", ", TRUE, IF(majors_data!$C$2:$C$101=R4613, majors_data!$A$2:$A$101, ""))</f>
        <v/>
      </c>
      <c r="Y4613" s="3" t="str">
        <f t="array" ref="Y4613">_xlfn.TEXTJOIN(", ", TRUE, IF(majors_data!$C$2:$C$101=S4613, majors_data!$A$2:$A$101, ""))</f>
        <v/>
      </c>
      <c r="Z4613" s="3" t="str">
        <f t="array" ref="Z4613">_xlfn.TEXTJOIN(", ", TRUE, IF(majors_data!$C$2:$C$101=T4613, majors_data!$A$2:$A$101, ""))</f>
        <v/>
      </c>
      <c r="AA4613" s="3" t="str">
        <f t="shared" si="511"/>
        <v>edca0a28-476b-4782-86be-a06806d87ab8, b12e86e4-dc4d-49cb-8ec3-b0c9f7f23b26, 62f9fcfb-92d6-4bc8-96ff-e8847c7b27ae, f6cf2da9-277c-4780-8c18-2a4727d35f64, af428f7f-7d22-4949-924b-37b9c13140fb, d2d40201-0152-4e55-bf95-406c1f66295b</v>
      </c>
    </row>
    <row r="4614" spans="1:27">
      <c r="A4614" t="s">
        <v>12263</v>
      </c>
      <c r="B4614" t="s">
        <v>8</v>
      </c>
      <c r="C4614" t="s">
        <v>42</v>
      </c>
      <c r="D4614" t="s">
        <v>760</v>
      </c>
      <c r="E4614" s="1">
        <v>24198</v>
      </c>
      <c r="F4614" t="s">
        <v>12264</v>
      </c>
      <c r="G4614" t="s">
        <v>12265</v>
      </c>
      <c r="I4614" t="str">
        <f t="shared" si="505"/>
        <v>David Moore</v>
      </c>
      <c r="J4614" t="s">
        <v>310</v>
      </c>
      <c r="K4614" t="s">
        <v>17127</v>
      </c>
      <c r="L4614" t="s">
        <v>17132</v>
      </c>
      <c r="M4614" t="s">
        <v>17145</v>
      </c>
      <c r="N4614" t="s">
        <v>17121</v>
      </c>
      <c r="P4614" t="str">
        <f t="shared" si="506"/>
        <v>Economics</v>
      </c>
      <c r="Q4614" t="str">
        <f t="shared" si="507"/>
        <v>Geography</v>
      </c>
      <c r="R4614" t="str">
        <f t="shared" si="508"/>
        <v>Accounting</v>
      </c>
      <c r="S4614" t="str">
        <f t="shared" si="509"/>
        <v>Sociology</v>
      </c>
      <c r="T4614" t="str">
        <f t="shared" si="510"/>
        <v>History</v>
      </c>
      <c r="V4614" s="3" t="str">
        <f t="array" ref="V4614">_xlfn.TEXTJOIN(", ", TRUE, IF(majors_data!$C$2:$C$101=P4614, majors_data!$A$2:$A$101, ""))</f>
        <v>2c4e188e-85c2-4366-b282-d70974be0631, d02446db-85a5-472f-be66-392204bff177, e2e80629-cfb6-4daa-b56c-6795ccdc4e48</v>
      </c>
      <c r="W4614" s="3" t="str">
        <f t="array" ref="W4614">_xlfn.TEXTJOIN(", ", TRUE, IF(majors_data!$C$2:$C$101=Q4614, majors_data!$A$2:$A$101, ""))</f>
        <v>5d92edf2-5248-4363-8e50-f18ad6a67a8c, b6f11273-e674-4c30-afa1-7ee62c1abb4b</v>
      </c>
      <c r="X4614" s="3" t="str">
        <f t="array" ref="X4614">_xlfn.TEXTJOIN(", ", TRUE, IF(majors_data!$C$2:$C$101=R4614, majors_data!$A$2:$A$101, ""))</f>
        <v>f66e3050-2b7f-4d30-bc1e-f1c26d6a2aa2, 16f85a4c-9e5b-4f05-ac70-25acb3032c48, d25284f4-c84e-48db-b41e-dc42085a55f9</v>
      </c>
      <c r="Y4614" s="3" t="str">
        <f t="array" ref="Y4614">_xlfn.TEXTJOIN(", ", TRUE, IF(majors_data!$C$2:$C$101=S4614, majors_data!$A$2:$A$101, ""))</f>
        <v>dda33b53-0fff-4371-8a45-35a2192e86e8, 34c2e9da-d62c-4fdd-ad94-7befd2595222, 9e9ca12c-4178-40b5-a715-f166244e3adb</v>
      </c>
      <c r="Z4614" s="3" t="str">
        <f t="array" ref="Z4614">_xlfn.TEXTJOIN(", ", TRUE, IF(majors_data!$C$2:$C$101=T4614, majors_data!$A$2:$A$101, ""))</f>
        <v>f6cf2da9-277c-4780-8c18-2a4727d35f64, af428f7f-7d22-4949-924b-37b9c13140fb, d2d40201-0152-4e55-bf95-406c1f66295b</v>
      </c>
      <c r="AA4614" s="3" t="str">
        <f t="shared" si="511"/>
        <v>2c4e188e-85c2-4366-b282-d70974be0631, d02446db-85a5-472f-be66-392204bff177, e2e80629-cfb6-4daa-b56c-6795ccdc4e48, 5d92edf2-5248-4363-8e50-f18ad6a67a8c, b6f11273-e674-4c30-afa1-7ee62c1abb4b, f66e3050-2b7f-4d30-bc1e-f1c26d6a2aa2, 16f85a4c-9e5b-4f05-ac70-25acb3032c48, d25284f4-c84e-48db-b41e-dc42085a55f9, dda33b53-0fff-4371-8a45-35a2192e86e8, 34c2e9da-d62c-4fdd-ad94-7befd2595222, 9e9ca12c-4178-40b5-a715-f166244e3adb, f6cf2da9-277c-4780-8c18-2a4727d35f64, af428f7f-7d22-4949-924b-37b9c13140fb, d2d40201-0152-4e55-bf95-406c1f66295b</v>
      </c>
    </row>
    <row r="4615" spans="1:27">
      <c r="A4615" t="s">
        <v>12266</v>
      </c>
      <c r="B4615" t="s">
        <v>119</v>
      </c>
      <c r="C4615" t="s">
        <v>37</v>
      </c>
      <c r="D4615" t="s">
        <v>1022</v>
      </c>
      <c r="E4615" s="1">
        <v>20961</v>
      </c>
      <c r="F4615" t="s">
        <v>12267</v>
      </c>
      <c r="G4615" t="s">
        <v>40</v>
      </c>
      <c r="I4615" t="str">
        <f t="shared" si="505"/>
        <v>Michael Williams</v>
      </c>
      <c r="J4615" t="s">
        <v>40</v>
      </c>
      <c r="P4615" t="str">
        <f t="shared" si="506"/>
        <v>Environmental Science</v>
      </c>
      <c r="Q4615" t="str">
        <f t="shared" si="507"/>
        <v/>
      </c>
      <c r="R4615" t="str">
        <f t="shared" si="508"/>
        <v/>
      </c>
      <c r="S4615" t="str">
        <f t="shared" si="509"/>
        <v/>
      </c>
      <c r="T4615" t="str">
        <f t="shared" si="510"/>
        <v/>
      </c>
      <c r="V4615" s="3" t="str">
        <f t="array" ref="V4615">_xlfn.TEXTJOIN(", ", TRUE, IF(majors_data!$C$2:$C$101=P4615, majors_data!$A$2:$A$101, ""))</f>
        <v>39af2a17-08ce-4282-8dd0-de4efe79980f, ce83ec69-0901-4423-87f6-92734cc8feb2</v>
      </c>
      <c r="W4615" s="3" t="str">
        <f t="array" ref="W4615">_xlfn.TEXTJOIN(", ", TRUE, IF(majors_data!$C$2:$C$101=Q4615, majors_data!$A$2:$A$101, ""))</f>
        <v/>
      </c>
      <c r="X4615" s="3" t="str">
        <f t="array" ref="X4615">_xlfn.TEXTJOIN(", ", TRUE, IF(majors_data!$C$2:$C$101=R4615, majors_data!$A$2:$A$101, ""))</f>
        <v/>
      </c>
      <c r="Y4615" s="3" t="str">
        <f t="array" ref="Y4615">_xlfn.TEXTJOIN(", ", TRUE, IF(majors_data!$C$2:$C$101=S4615, majors_data!$A$2:$A$101, ""))</f>
        <v/>
      </c>
      <c r="Z4615" s="3" t="str">
        <f t="array" ref="Z4615">_xlfn.TEXTJOIN(", ", TRUE, IF(majors_data!$C$2:$C$101=T4615, majors_data!$A$2:$A$101, ""))</f>
        <v/>
      </c>
      <c r="AA4615" s="3" t="str">
        <f t="shared" si="511"/>
        <v>39af2a17-08ce-4282-8dd0-de4efe79980f, ce83ec69-0901-4423-87f6-92734cc8feb2</v>
      </c>
    </row>
    <row r="4616" spans="1:27">
      <c r="A4616" t="s">
        <v>12268</v>
      </c>
      <c r="B4616" t="s">
        <v>51</v>
      </c>
      <c r="C4616" t="s">
        <v>230</v>
      </c>
      <c r="D4616" t="s">
        <v>533</v>
      </c>
      <c r="E4616" s="1">
        <v>35051</v>
      </c>
      <c r="F4616" t="s">
        <v>12269</v>
      </c>
      <c r="G4616" t="s">
        <v>12270</v>
      </c>
      <c r="I4616" t="str">
        <f t="shared" si="505"/>
        <v>Emily Johnson</v>
      </c>
      <c r="J4616" t="s">
        <v>843</v>
      </c>
      <c r="K4616" t="s">
        <v>17122</v>
      </c>
      <c r="L4616" t="s">
        <v>17143</v>
      </c>
      <c r="M4616" t="s">
        <v>17142</v>
      </c>
      <c r="N4616" t="s">
        <v>17144</v>
      </c>
      <c r="P4616" t="str">
        <f t="shared" si="506"/>
        <v>Journalism</v>
      </c>
      <c r="Q4616" t="str">
        <f t="shared" si="507"/>
        <v>Foreign Languages</v>
      </c>
      <c r="R4616" t="str">
        <f t="shared" si="508"/>
        <v>Communications</v>
      </c>
      <c r="S4616" t="str">
        <f t="shared" si="509"/>
        <v>Physics</v>
      </c>
      <c r="T4616" t="str">
        <f t="shared" si="510"/>
        <v>Psychology</v>
      </c>
      <c r="V4616" s="3" t="str">
        <f t="array" ref="V4616">_xlfn.TEXTJOIN(", ", TRUE, IF(majors_data!$C$2:$C$101=P4616, majors_data!$A$2:$A$101, ""))</f>
        <v>3100982d-c037-4a3f-a3ed-83e66b248c8d, ebbcecbe-be84-4fb4-bb4e-6420356ebe5a</v>
      </c>
      <c r="W4616" s="3" t="str">
        <f t="array" ref="W4616">_xlfn.TEXTJOIN(", ", TRUE, IF(majors_data!$C$2:$C$101=Q4616, majors_data!$A$2:$A$101, ""))</f>
        <v>6dfeb9a0-918b-4038-ae4f-63ab374b9311, 589319dd-8b62-4842-bb7a-855eef1f8d6e</v>
      </c>
      <c r="X4616" s="3" t="str">
        <f t="array" ref="X4616">_xlfn.TEXTJOIN(", ", TRUE, IF(majors_data!$C$2:$C$101=R4616, majors_data!$A$2:$A$101, ""))</f>
        <v>2c6e4248-da4d-4cb3-ac58-3cd04aa203fa, c8e9582b-d7bd-48cb-9cab-9f953712e952</v>
      </c>
      <c r="Y4616" s="3" t="str">
        <f t="array" ref="Y4616">_xlfn.TEXTJOIN(", ", TRUE, IF(majors_data!$C$2:$C$101=S4616, majors_data!$A$2:$A$101, ""))</f>
        <v>9dd4dfda-b0d2-4d4a-8642-a44db00f4a15, 534a2149-3015-472c-9de1-5db9e0f6b43e, fe8da200-3e6c-4017-983e-19b5aff7e800</v>
      </c>
      <c r="Z4616" s="3" t="str">
        <f t="array" ref="Z4616">_xlfn.TEXTJOIN(", ", TRUE, IF(majors_data!$C$2:$C$101=T4616, majors_data!$A$2:$A$101, ""))</f>
        <v>4d0b9e50-43d1-4da0-af2b-97d510bab9e2, 049d0ea9-2055-46a4-b821-0cbf6e36e4d5, 37b5c1f9-c15a-4947-b64d-025dc64c5241</v>
      </c>
      <c r="AA4616" s="3" t="str">
        <f t="shared" si="511"/>
        <v>3100982d-c037-4a3f-a3ed-83e66b248c8d, ebbcecbe-be84-4fb4-bb4e-6420356ebe5a, 6dfeb9a0-918b-4038-ae4f-63ab374b9311, 589319dd-8b62-4842-bb7a-855eef1f8d6e, 2c6e4248-da4d-4cb3-ac58-3cd04aa203fa, c8e9582b-d7bd-48cb-9cab-9f953712e952, 9dd4dfda-b0d2-4d4a-8642-a44db00f4a15, 534a2149-3015-472c-9de1-5db9e0f6b43e, fe8da200-3e6c-4017-983e-19b5aff7e800, 4d0b9e50-43d1-4da0-af2b-97d510bab9e2, 049d0ea9-2055-46a4-b821-0cbf6e36e4d5, 37b5c1f9-c15a-4947-b64d-025dc64c5241</v>
      </c>
    </row>
    <row r="4617" spans="1:27">
      <c r="A4617" t="s">
        <v>12271</v>
      </c>
      <c r="B4617" t="s">
        <v>51</v>
      </c>
      <c r="C4617" t="s">
        <v>80</v>
      </c>
      <c r="D4617" t="s">
        <v>332</v>
      </c>
      <c r="E4617" s="1">
        <v>18598</v>
      </c>
      <c r="F4617" t="s">
        <v>12272</v>
      </c>
      <c r="G4617" t="s">
        <v>12273</v>
      </c>
      <c r="I4617" t="str">
        <f t="shared" si="505"/>
        <v>Emily Miller</v>
      </c>
      <c r="J4617" t="s">
        <v>131</v>
      </c>
      <c r="K4617" t="s">
        <v>17123</v>
      </c>
      <c r="L4617" t="s">
        <v>17147</v>
      </c>
      <c r="M4617" t="s">
        <v>17121</v>
      </c>
      <c r="P4617" t="str">
        <f t="shared" si="506"/>
        <v>Social Work</v>
      </c>
      <c r="Q4617" t="str">
        <f t="shared" si="507"/>
        <v>Art</v>
      </c>
      <c r="R4617" t="str">
        <f t="shared" si="508"/>
        <v>Nursing</v>
      </c>
      <c r="S4617" t="str">
        <f t="shared" si="509"/>
        <v>History</v>
      </c>
      <c r="T4617" t="str">
        <f t="shared" si="510"/>
        <v/>
      </c>
      <c r="V4617" s="3" t="str">
        <f t="array" ref="V4617">_xlfn.TEXTJOIN(", ", TRUE, IF(majors_data!$C$2:$C$101=P4617, majors_data!$A$2:$A$101, ""))</f>
        <v>8402b4cd-a049-4ae7-8649-16af0c4c8c62, 52e4d490-31bd-48ea-ab9b-8f9eaf720b12</v>
      </c>
      <c r="W4617" s="3" t="str">
        <f t="array" ref="W4617">_xlfn.TEXTJOIN(", ", TRUE, IF(majors_data!$C$2:$C$101=Q4617, majors_data!$A$2:$A$101, ""))</f>
        <v>edca0a28-476b-4782-86be-a06806d87ab8, b12e86e4-dc4d-49cb-8ec3-b0c9f7f23b26, 62f9fcfb-92d6-4bc8-96ff-e8847c7b27ae</v>
      </c>
      <c r="X4617" s="3" t="str">
        <f t="array" ref="X4617">_xlfn.TEXTJOIN(", ", TRUE, IF(majors_data!$C$2:$C$101=R4617, majors_data!$A$2:$A$101, ""))</f>
        <v>bcf5b4b8-c773-40a4-9ec1-9767753c0d44, 92ba9844-0c5e-4bfa-ad1c-ab41f8ac3d5e</v>
      </c>
      <c r="Y4617" s="3" t="str">
        <f t="array" ref="Y4617">_xlfn.TEXTJOIN(", ", TRUE, IF(majors_data!$C$2:$C$101=S4617, majors_data!$A$2:$A$101, ""))</f>
        <v>f6cf2da9-277c-4780-8c18-2a4727d35f64, af428f7f-7d22-4949-924b-37b9c13140fb, d2d40201-0152-4e55-bf95-406c1f66295b</v>
      </c>
      <c r="Z4617" s="3" t="str">
        <f t="array" ref="Z4617">_xlfn.TEXTJOIN(", ", TRUE, IF(majors_data!$C$2:$C$101=T4617, majors_data!$A$2:$A$101, ""))</f>
        <v/>
      </c>
      <c r="AA4617" s="3" t="str">
        <f t="shared" si="511"/>
        <v>8402b4cd-a049-4ae7-8649-16af0c4c8c62, 52e4d490-31bd-48ea-ab9b-8f9eaf720b12, edca0a28-476b-4782-86be-a06806d87ab8, b12e86e4-dc4d-49cb-8ec3-b0c9f7f23b26, 62f9fcfb-92d6-4bc8-96ff-e8847c7b27ae, bcf5b4b8-c773-40a4-9ec1-9767753c0d44, 92ba9844-0c5e-4bfa-ad1c-ab41f8ac3d5e, f6cf2da9-277c-4780-8c18-2a4727d35f64, af428f7f-7d22-4949-924b-37b9c13140fb, d2d40201-0152-4e55-bf95-406c1f66295b</v>
      </c>
    </row>
    <row r="4618" spans="1:27">
      <c r="A4618" t="s">
        <v>12274</v>
      </c>
      <c r="B4618" t="s">
        <v>72</v>
      </c>
      <c r="C4618" t="s">
        <v>56</v>
      </c>
      <c r="D4618" t="s">
        <v>399</v>
      </c>
      <c r="E4618" s="1">
        <v>20267</v>
      </c>
      <c r="F4618" t="s">
        <v>12275</v>
      </c>
      <c r="G4618" t="s">
        <v>12276</v>
      </c>
      <c r="I4618" t="str">
        <f t="shared" si="505"/>
        <v>James Smith</v>
      </c>
      <c r="J4618" t="s">
        <v>835</v>
      </c>
      <c r="K4618" t="s">
        <v>17135</v>
      </c>
      <c r="L4618" t="s">
        <v>17132</v>
      </c>
      <c r="P4618" t="str">
        <f t="shared" si="506"/>
        <v>English</v>
      </c>
      <c r="Q4618" t="str">
        <f t="shared" si="507"/>
        <v>Business Administration</v>
      </c>
      <c r="R4618" t="str">
        <f t="shared" si="508"/>
        <v>Accounting</v>
      </c>
      <c r="S4618" t="str">
        <f t="shared" si="509"/>
        <v/>
      </c>
      <c r="T4618" t="str">
        <f t="shared" si="510"/>
        <v/>
      </c>
      <c r="V4618" s="3" t="str">
        <f t="array" ref="V4618">_xlfn.TEXTJOIN(", ", TRUE, IF(majors_data!$C$2:$C$101=P4618, majors_data!$A$2:$A$101, ""))</f>
        <v>37979873-7c28-4b44-83ee-438c3e6810e9, e988d274-0abb-4d30-86fd-65f7e0f6b057, cc5f8133-74b9-43cc-b15e-b159a78b93fd</v>
      </c>
      <c r="W4618" s="3" t="str">
        <f t="array" ref="W4618">_xlfn.TEXTJOIN(", ", TRUE, IF(majors_data!$C$2:$C$101=Q4618, majors_data!$A$2:$A$101, ""))</f>
        <v>ad1e7d8e-5114-413f-921d-a35552003ee4, c132b04e-83bd-4b24-8fe4-5a9a015e7c93, 1e0b04ba-18d5-4ab9-a1e5-23449bbc4a0b</v>
      </c>
      <c r="X4618" s="3" t="str">
        <f t="array" ref="X4618">_xlfn.TEXTJOIN(", ", TRUE, IF(majors_data!$C$2:$C$101=R4618, majors_data!$A$2:$A$101, ""))</f>
        <v>f66e3050-2b7f-4d30-bc1e-f1c26d6a2aa2, 16f85a4c-9e5b-4f05-ac70-25acb3032c48, d25284f4-c84e-48db-b41e-dc42085a55f9</v>
      </c>
      <c r="Y4618" s="3" t="str">
        <f t="array" ref="Y4618">_xlfn.TEXTJOIN(", ", TRUE, IF(majors_data!$C$2:$C$101=S4618, majors_data!$A$2:$A$101, ""))</f>
        <v/>
      </c>
      <c r="Z4618" s="3" t="str">
        <f t="array" ref="Z4618">_xlfn.TEXTJOIN(", ", TRUE, IF(majors_data!$C$2:$C$101=T4618, majors_data!$A$2:$A$101, ""))</f>
        <v/>
      </c>
      <c r="AA4618" s="3" t="str">
        <f t="shared" si="511"/>
        <v>37979873-7c28-4b44-83ee-438c3e6810e9, e988d274-0abb-4d30-86fd-65f7e0f6b057, cc5f8133-74b9-43cc-b15e-b159a78b93fd, ad1e7d8e-5114-413f-921d-a35552003ee4, c132b04e-83bd-4b24-8fe4-5a9a015e7c93, 1e0b04ba-18d5-4ab9-a1e5-23449bbc4a0b, f66e3050-2b7f-4d30-bc1e-f1c26d6a2aa2, 16f85a4c-9e5b-4f05-ac70-25acb3032c48, d25284f4-c84e-48db-b41e-dc42085a55f9</v>
      </c>
    </row>
    <row r="4619" spans="1:27">
      <c r="A4619" t="s">
        <v>12277</v>
      </c>
      <c r="B4619" t="s">
        <v>25</v>
      </c>
      <c r="C4619" t="s">
        <v>21</v>
      </c>
      <c r="D4619" t="s">
        <v>77</v>
      </c>
      <c r="E4619" s="1">
        <v>34931</v>
      </c>
      <c r="F4619" t="s">
        <v>12278</v>
      </c>
      <c r="G4619" t="s">
        <v>12279</v>
      </c>
      <c r="I4619" t="str">
        <f t="shared" si="505"/>
        <v>Linda Brown</v>
      </c>
      <c r="J4619" t="s">
        <v>40</v>
      </c>
      <c r="K4619" t="s">
        <v>17149</v>
      </c>
      <c r="L4619" t="s">
        <v>17137</v>
      </c>
      <c r="M4619" t="s">
        <v>17148</v>
      </c>
      <c r="N4619" t="s">
        <v>17129</v>
      </c>
      <c r="P4619" t="str">
        <f t="shared" si="506"/>
        <v>Environmental Science</v>
      </c>
      <c r="Q4619" t="str">
        <f t="shared" si="507"/>
        <v>Chemistry</v>
      </c>
      <c r="R4619" t="str">
        <f t="shared" si="508"/>
        <v>Mechanical Engineering</v>
      </c>
      <c r="S4619" t="str">
        <f t="shared" si="509"/>
        <v>Architecture</v>
      </c>
      <c r="T4619" t="str">
        <f t="shared" si="510"/>
        <v>Linguistics</v>
      </c>
      <c r="V4619" s="3" t="str">
        <f t="array" ref="V4619">_xlfn.TEXTJOIN(", ", TRUE, IF(majors_data!$C$2:$C$101=P4619, majors_data!$A$2:$A$101, ""))</f>
        <v>39af2a17-08ce-4282-8dd0-de4efe79980f, ce83ec69-0901-4423-87f6-92734cc8feb2</v>
      </c>
      <c r="W4619" s="3" t="str">
        <f t="array" ref="W4619">_xlfn.TEXTJOIN(", ", TRUE, IF(majors_data!$C$2:$C$101=Q4619, majors_data!$A$2:$A$101, ""))</f>
        <v>3c0ebd74-4105-4532-a321-39bc3d6ab3d8, eac5b480-7e00-4d5e-add6-fc915fb2e8be, 32a60bdd-f493-4c44-a9e2-e45c0209be5e</v>
      </c>
      <c r="X4619" s="3" t="str">
        <f t="array" ref="X4619">_xlfn.TEXTJOIN(", ", TRUE, IF(majors_data!$C$2:$C$101=R4619, majors_data!$A$2:$A$101, ""))</f>
        <v>d3d06262-f539-4a05-9e71-6e6113e9529b, efbed11c-6828-4d9a-bdc3-ffadce27497e, ab3572a8-144f-4148-9862-465bd9d7148b</v>
      </c>
      <c r="Y4619" s="3" t="str">
        <f t="array" ref="Y4619">_xlfn.TEXTJOIN(", ", TRUE, IF(majors_data!$C$2:$C$101=S4619, majors_data!$A$2:$A$101, ""))</f>
        <v>e0bad25d-7fb1-4dd7-a0e8-a11b41dcd281, 5e03ed8a-d9fb-4271-aa1d-73df523dcc57</v>
      </c>
      <c r="Z4619" s="3" t="str">
        <f t="array" ref="Z4619">_xlfn.TEXTJOIN(", ", TRUE, IF(majors_data!$C$2:$C$101=T4619, majors_data!$A$2:$A$101, ""))</f>
        <v>cb7207d7-79d6-497f-a7e6-ceebd62576db, bc618e46-adeb-4bfa-a8dc-9e7a3bbad058</v>
      </c>
      <c r="AA4619" s="3" t="str">
        <f t="shared" si="511"/>
        <v>39af2a17-08ce-4282-8dd0-de4efe79980f, ce83ec69-0901-4423-87f6-92734cc8feb2, 3c0ebd74-4105-4532-a321-39bc3d6ab3d8, eac5b480-7e00-4d5e-add6-fc915fb2e8be, 32a60bdd-f493-4c44-a9e2-e45c0209be5e, d3d06262-f539-4a05-9e71-6e6113e9529b, efbed11c-6828-4d9a-bdc3-ffadce27497e, ab3572a8-144f-4148-9862-465bd9d7148b, e0bad25d-7fb1-4dd7-a0e8-a11b41dcd281, 5e03ed8a-d9fb-4271-aa1d-73df523dcc57, cb7207d7-79d6-497f-a7e6-ceebd62576db, bc618e46-adeb-4bfa-a8dc-9e7a3bbad058</v>
      </c>
    </row>
    <row r="4620" spans="1:27">
      <c r="A4620" s="2" t="s">
        <v>12280</v>
      </c>
      <c r="B4620" t="s">
        <v>72</v>
      </c>
      <c r="C4620" t="s">
        <v>31</v>
      </c>
      <c r="D4620" t="s">
        <v>481</v>
      </c>
      <c r="E4620" s="1">
        <v>31848</v>
      </c>
      <c r="F4620" t="s">
        <v>12281</v>
      </c>
      <c r="G4620" t="s">
        <v>655</v>
      </c>
      <c r="I4620" t="str">
        <f t="shared" si="505"/>
        <v>James Doe</v>
      </c>
      <c r="J4620" t="s">
        <v>655</v>
      </c>
      <c r="P4620" t="str">
        <f t="shared" si="506"/>
        <v>Education</v>
      </c>
      <c r="Q4620" t="str">
        <f t="shared" si="507"/>
        <v/>
      </c>
      <c r="R4620" t="str">
        <f t="shared" si="508"/>
        <v/>
      </c>
      <c r="S4620" t="str">
        <f t="shared" si="509"/>
        <v/>
      </c>
      <c r="T4620" t="str">
        <f t="shared" si="510"/>
        <v/>
      </c>
      <c r="V4620" s="3" t="str">
        <f t="array" ref="V4620">_xlfn.TEXTJOIN(", ", TRUE, IF(majors_data!$C$2:$C$101=P4620, majors_data!$A$2:$A$101, ""))</f>
        <v>1e0ce7f9-cbf4-44c4-bfb7-725db39d17ea, dda17862-a51d-49f5-bc9f-b2caa7af10ef, 551cfc0c-5de9-4672-90a2-b0f5b644ed8c</v>
      </c>
      <c r="W4620" s="3" t="str">
        <f t="array" ref="W4620">_xlfn.TEXTJOIN(", ", TRUE, IF(majors_data!$C$2:$C$101=Q4620, majors_data!$A$2:$A$101, ""))</f>
        <v/>
      </c>
      <c r="X4620" s="3" t="str">
        <f t="array" ref="X4620">_xlfn.TEXTJOIN(", ", TRUE, IF(majors_data!$C$2:$C$101=R4620, majors_data!$A$2:$A$101, ""))</f>
        <v/>
      </c>
      <c r="Y4620" s="3" t="str">
        <f t="array" ref="Y4620">_xlfn.TEXTJOIN(", ", TRUE, IF(majors_data!$C$2:$C$101=S4620, majors_data!$A$2:$A$101, ""))</f>
        <v/>
      </c>
      <c r="Z4620" s="3" t="str">
        <f t="array" ref="Z4620">_xlfn.TEXTJOIN(", ", TRUE, IF(majors_data!$C$2:$C$101=T4620, majors_data!$A$2:$A$101, ""))</f>
        <v/>
      </c>
      <c r="AA4620" s="3" t="str">
        <f t="shared" si="511"/>
        <v>1e0ce7f9-cbf4-44c4-bfb7-725db39d17ea, dda17862-a51d-49f5-bc9f-b2caa7af10ef, 551cfc0c-5de9-4672-90a2-b0f5b644ed8c</v>
      </c>
    </row>
    <row r="4621" spans="1:27">
      <c r="A4621" t="s">
        <v>12282</v>
      </c>
      <c r="B4621" t="s">
        <v>36</v>
      </c>
      <c r="C4621" t="s">
        <v>56</v>
      </c>
      <c r="D4621" t="s">
        <v>567</v>
      </c>
      <c r="E4621" s="1">
        <v>29915</v>
      </c>
      <c r="F4621" t="s">
        <v>12283</v>
      </c>
      <c r="G4621" t="s">
        <v>12284</v>
      </c>
      <c r="I4621" t="str">
        <f t="shared" si="505"/>
        <v>Alice Smith</v>
      </c>
      <c r="J4621" t="s">
        <v>559</v>
      </c>
      <c r="K4621" t="s">
        <v>17130</v>
      </c>
      <c r="L4621" t="s">
        <v>17126</v>
      </c>
      <c r="M4621" t="s">
        <v>17155</v>
      </c>
      <c r="N4621" t="s">
        <v>17121</v>
      </c>
      <c r="P4621" t="str">
        <f t="shared" si="506"/>
        <v>Marketing</v>
      </c>
      <c r="Q4621" t="str">
        <f t="shared" si="507"/>
        <v>Education</v>
      </c>
      <c r="R4621" t="str">
        <f t="shared" si="508"/>
        <v>Biology</v>
      </c>
      <c r="S4621" t="str">
        <f t="shared" si="509"/>
        <v>Library Science</v>
      </c>
      <c r="T4621" t="str">
        <f t="shared" si="510"/>
        <v>History</v>
      </c>
      <c r="V4621" s="3" t="str">
        <f t="array" ref="V4621">_xlfn.TEXTJOIN(", ", TRUE, IF(majors_data!$C$2:$C$101=P4621, majors_data!$A$2:$A$101, ""))</f>
        <v>c782f52b-d7ac-47f5-836a-376e4fccf31f, cabf5871-d0d1-43aa-a1e0-7b054ea1f92a, 1f2a78f5-deae-438d-be76-6d733a7dac87</v>
      </c>
      <c r="W4621" s="3" t="str">
        <f t="array" ref="W4621">_xlfn.TEXTJOIN(", ", TRUE, IF(majors_data!$C$2:$C$101=Q4621, majors_data!$A$2:$A$101, ""))</f>
        <v>1e0ce7f9-cbf4-44c4-bfb7-725db39d17ea, dda17862-a51d-49f5-bc9f-b2caa7af10ef, 551cfc0c-5de9-4672-90a2-b0f5b644ed8c</v>
      </c>
      <c r="X4621" s="3" t="str">
        <f t="array" ref="X4621">_xlfn.TEXTJOIN(", ", TRUE, IF(majors_data!$C$2:$C$101=R4621, majors_data!$A$2:$A$101, ""))</f>
        <v>b33ae65d-523e-48c6-b10e-59346e1c6523, 4e64e115-2f29-4046-95c6-3f34c14feb83, 2ab329ca-9f50-4c70-9698-f44934cf4b69</v>
      </c>
      <c r="Y4621" s="3" t="str">
        <f t="array" ref="Y4621">_xlfn.TEXTJOIN(", ", TRUE, IF(majors_data!$C$2:$C$101=S4621, majors_data!$A$2:$A$101, ""))</f>
        <v>4ff85e34-9da3-47f2-beee-ec6175d82186, 450d53ce-7643-41e5-9d0d-b9d1eacead36</v>
      </c>
      <c r="Z4621" s="3" t="str">
        <f t="array" ref="Z4621">_xlfn.TEXTJOIN(", ", TRUE, IF(majors_data!$C$2:$C$101=T4621, majors_data!$A$2:$A$101, ""))</f>
        <v>f6cf2da9-277c-4780-8c18-2a4727d35f64, af428f7f-7d22-4949-924b-37b9c13140fb, d2d40201-0152-4e55-bf95-406c1f66295b</v>
      </c>
      <c r="AA4621" s="3" t="str">
        <f t="shared" si="511"/>
        <v>c782f52b-d7ac-47f5-836a-376e4fccf31f, cabf5871-d0d1-43aa-a1e0-7b054ea1f92a, 1f2a78f5-deae-438d-be76-6d733a7dac87, 1e0ce7f9-cbf4-44c4-bfb7-725db39d17ea, dda17862-a51d-49f5-bc9f-b2caa7af10ef, 551cfc0c-5de9-4672-90a2-b0f5b644ed8c, b33ae65d-523e-48c6-b10e-59346e1c6523, 4e64e115-2f29-4046-95c6-3f34c14feb83, 2ab329ca-9f50-4c70-9698-f44934cf4b69, 4ff85e34-9da3-47f2-beee-ec6175d82186, 450d53ce-7643-41e5-9d0d-b9d1eacead36, f6cf2da9-277c-4780-8c18-2a4727d35f64, af428f7f-7d22-4949-924b-37b9c13140fb, d2d40201-0152-4e55-bf95-406c1f66295b</v>
      </c>
    </row>
    <row r="4622" spans="1:27">
      <c r="A4622" t="s">
        <v>12285</v>
      </c>
      <c r="B4622" t="s">
        <v>30</v>
      </c>
      <c r="C4622" t="s">
        <v>37</v>
      </c>
      <c r="D4622" t="s">
        <v>975</v>
      </c>
      <c r="E4622" s="1">
        <v>19509</v>
      </c>
      <c r="F4622" t="s">
        <v>12286</v>
      </c>
      <c r="G4622" t="s">
        <v>12287</v>
      </c>
      <c r="I4622" t="str">
        <f t="shared" si="505"/>
        <v>Sarah Williams</v>
      </c>
      <c r="J4622" t="s">
        <v>302</v>
      </c>
      <c r="K4622" t="s">
        <v>17138</v>
      </c>
      <c r="P4622" t="str">
        <f t="shared" si="506"/>
        <v>Art</v>
      </c>
      <c r="Q4622" t="str">
        <f t="shared" si="507"/>
        <v>Social Work</v>
      </c>
      <c r="R4622" t="str">
        <f t="shared" si="508"/>
        <v/>
      </c>
      <c r="S4622" t="str">
        <f t="shared" si="509"/>
        <v/>
      </c>
      <c r="T4622" t="str">
        <f t="shared" si="510"/>
        <v/>
      </c>
      <c r="V4622" s="3" t="str">
        <f t="array" ref="V4622">_xlfn.TEXTJOIN(", ", TRUE, IF(majors_data!$C$2:$C$101=P4622, majors_data!$A$2:$A$101, ""))</f>
        <v>edca0a28-476b-4782-86be-a06806d87ab8, b12e86e4-dc4d-49cb-8ec3-b0c9f7f23b26, 62f9fcfb-92d6-4bc8-96ff-e8847c7b27ae</v>
      </c>
      <c r="W4622" s="3" t="str">
        <f t="array" ref="W4622">_xlfn.TEXTJOIN(", ", TRUE, IF(majors_data!$C$2:$C$101=Q4622, majors_data!$A$2:$A$101, ""))</f>
        <v>8402b4cd-a049-4ae7-8649-16af0c4c8c62, 52e4d490-31bd-48ea-ab9b-8f9eaf720b12</v>
      </c>
      <c r="X4622" s="3" t="str">
        <f t="array" ref="X4622">_xlfn.TEXTJOIN(", ", TRUE, IF(majors_data!$C$2:$C$101=R4622, majors_data!$A$2:$A$101, ""))</f>
        <v/>
      </c>
      <c r="Y4622" s="3" t="str">
        <f t="array" ref="Y4622">_xlfn.TEXTJOIN(", ", TRUE, IF(majors_data!$C$2:$C$101=S4622, majors_data!$A$2:$A$101, ""))</f>
        <v/>
      </c>
      <c r="Z4622" s="3" t="str">
        <f t="array" ref="Z4622">_xlfn.TEXTJOIN(", ", TRUE, IF(majors_data!$C$2:$C$101=T4622, majors_data!$A$2:$A$101, ""))</f>
        <v/>
      </c>
      <c r="AA4622" s="3" t="str">
        <f t="shared" si="511"/>
        <v>edca0a28-476b-4782-86be-a06806d87ab8, b12e86e4-dc4d-49cb-8ec3-b0c9f7f23b26, 62f9fcfb-92d6-4bc8-96ff-e8847c7b27ae, 8402b4cd-a049-4ae7-8649-16af0c4c8c62, 52e4d490-31bd-48ea-ab9b-8f9eaf720b12</v>
      </c>
    </row>
    <row r="4623" spans="1:27">
      <c r="A4623" t="s">
        <v>12288</v>
      </c>
      <c r="B4623" t="s">
        <v>36</v>
      </c>
      <c r="C4623" t="s">
        <v>230</v>
      </c>
      <c r="D4623" t="s">
        <v>378</v>
      </c>
      <c r="E4623" s="1">
        <v>31445</v>
      </c>
      <c r="F4623" t="s">
        <v>12289</v>
      </c>
      <c r="G4623" t="s">
        <v>12290</v>
      </c>
      <c r="I4623" t="str">
        <f t="shared" si="505"/>
        <v>Alice Johnson</v>
      </c>
      <c r="J4623" t="s">
        <v>212</v>
      </c>
      <c r="K4623" t="s">
        <v>17143</v>
      </c>
      <c r="L4623" t="s">
        <v>17123</v>
      </c>
      <c r="M4623" t="s">
        <v>17130</v>
      </c>
      <c r="N4623" t="s">
        <v>17152</v>
      </c>
      <c r="P4623" t="str">
        <f t="shared" si="506"/>
        <v>Business Administration</v>
      </c>
      <c r="Q4623" t="str">
        <f t="shared" si="507"/>
        <v>Communications</v>
      </c>
      <c r="R4623" t="str">
        <f t="shared" si="508"/>
        <v>Art</v>
      </c>
      <c r="S4623" t="str">
        <f t="shared" si="509"/>
        <v>Education</v>
      </c>
      <c r="T4623" t="str">
        <f t="shared" si="510"/>
        <v>Political Science</v>
      </c>
      <c r="V4623" s="3" t="str">
        <f t="array" ref="V4623">_xlfn.TEXTJOIN(", ", TRUE, IF(majors_data!$C$2:$C$101=P4623, majors_data!$A$2:$A$101, ""))</f>
        <v>ad1e7d8e-5114-413f-921d-a35552003ee4, c132b04e-83bd-4b24-8fe4-5a9a015e7c93, 1e0b04ba-18d5-4ab9-a1e5-23449bbc4a0b</v>
      </c>
      <c r="W4623" s="3" t="str">
        <f t="array" ref="W4623">_xlfn.TEXTJOIN(", ", TRUE, IF(majors_data!$C$2:$C$101=Q4623, majors_data!$A$2:$A$101, ""))</f>
        <v>2c6e4248-da4d-4cb3-ac58-3cd04aa203fa, c8e9582b-d7bd-48cb-9cab-9f953712e952</v>
      </c>
      <c r="X4623" s="3" t="str">
        <f t="array" ref="X4623">_xlfn.TEXTJOIN(", ", TRUE, IF(majors_data!$C$2:$C$101=R4623, majors_data!$A$2:$A$101, ""))</f>
        <v>edca0a28-476b-4782-86be-a06806d87ab8, b12e86e4-dc4d-49cb-8ec3-b0c9f7f23b26, 62f9fcfb-92d6-4bc8-96ff-e8847c7b27ae</v>
      </c>
      <c r="Y4623" s="3" t="str">
        <f t="array" ref="Y4623">_xlfn.TEXTJOIN(", ", TRUE, IF(majors_data!$C$2:$C$101=S4623, majors_data!$A$2:$A$101, ""))</f>
        <v>1e0ce7f9-cbf4-44c4-bfb7-725db39d17ea, dda17862-a51d-49f5-bc9f-b2caa7af10ef, 551cfc0c-5de9-4672-90a2-b0f5b644ed8c</v>
      </c>
      <c r="Z4623" s="3" t="str">
        <f t="array" ref="Z4623">_xlfn.TEXTJOIN(", ", TRUE, IF(majors_data!$C$2:$C$101=T4623, majors_data!$A$2:$A$101, ""))</f>
        <v>4fc222e3-9728-408a-b24b-171c919f81ea, 7f5bc724-d171-406e-bf3b-cd9d868174f2, b32c172c-a1d5-4cc9-a1fc-f5f4b2365ea4</v>
      </c>
      <c r="AA4623" s="3" t="str">
        <f t="shared" si="511"/>
        <v>ad1e7d8e-5114-413f-921d-a35552003ee4, c132b04e-83bd-4b24-8fe4-5a9a015e7c93, 1e0b04ba-18d5-4ab9-a1e5-23449bbc4a0b, 2c6e4248-da4d-4cb3-ac58-3cd04aa203fa, c8e9582b-d7bd-48cb-9cab-9f953712e952, edca0a28-476b-4782-86be-a06806d87ab8, b12e86e4-dc4d-49cb-8ec3-b0c9f7f23b26, 62f9fcfb-92d6-4bc8-96ff-e8847c7b27ae, 1e0ce7f9-cbf4-44c4-bfb7-725db39d17ea, dda17862-a51d-49f5-bc9f-b2caa7af10ef, 551cfc0c-5de9-4672-90a2-b0f5b644ed8c, 4fc222e3-9728-408a-b24b-171c919f81ea, 7f5bc724-d171-406e-bf3b-cd9d868174f2, b32c172c-a1d5-4cc9-a1fc-f5f4b2365ea4</v>
      </c>
    </row>
    <row r="4624" spans="1:27">
      <c r="A4624" t="s">
        <v>12291</v>
      </c>
      <c r="B4624" t="s">
        <v>30</v>
      </c>
      <c r="C4624" t="s">
        <v>15</v>
      </c>
      <c r="D4624" t="s">
        <v>93</v>
      </c>
      <c r="E4624" s="1">
        <v>25930</v>
      </c>
      <c r="F4624" t="s">
        <v>12292</v>
      </c>
      <c r="G4624" t="s">
        <v>12293</v>
      </c>
      <c r="I4624" t="str">
        <f t="shared" si="505"/>
        <v>Sarah Wilson</v>
      </c>
      <c r="J4624" t="s">
        <v>1173</v>
      </c>
      <c r="K4624" t="s">
        <v>17125</v>
      </c>
      <c r="L4624" t="s">
        <v>17151</v>
      </c>
      <c r="M4624" t="s">
        <v>17147</v>
      </c>
      <c r="N4624" t="s">
        <v>17149</v>
      </c>
      <c r="P4624" t="str">
        <f t="shared" si="506"/>
        <v>Architecture</v>
      </c>
      <c r="Q4624" t="str">
        <f t="shared" si="507"/>
        <v>Marketing</v>
      </c>
      <c r="R4624" t="str">
        <f t="shared" si="508"/>
        <v>Economics</v>
      </c>
      <c r="S4624" t="str">
        <f t="shared" si="509"/>
        <v>Nursing</v>
      </c>
      <c r="T4624" t="str">
        <f t="shared" si="510"/>
        <v>Chemistry</v>
      </c>
      <c r="V4624" s="3" t="str">
        <f t="array" ref="V4624">_xlfn.TEXTJOIN(", ", TRUE, IF(majors_data!$C$2:$C$101=P4624, majors_data!$A$2:$A$101, ""))</f>
        <v>e0bad25d-7fb1-4dd7-a0e8-a11b41dcd281, 5e03ed8a-d9fb-4271-aa1d-73df523dcc57</v>
      </c>
      <c r="W4624" s="3" t="str">
        <f t="array" ref="W4624">_xlfn.TEXTJOIN(", ", TRUE, IF(majors_data!$C$2:$C$101=Q4624, majors_data!$A$2:$A$101, ""))</f>
        <v>c782f52b-d7ac-47f5-836a-376e4fccf31f, cabf5871-d0d1-43aa-a1e0-7b054ea1f92a, 1f2a78f5-deae-438d-be76-6d733a7dac87</v>
      </c>
      <c r="X4624" s="3" t="str">
        <f t="array" ref="X4624">_xlfn.TEXTJOIN(", ", TRUE, IF(majors_data!$C$2:$C$101=R4624, majors_data!$A$2:$A$101, ""))</f>
        <v>2c4e188e-85c2-4366-b282-d70974be0631, d02446db-85a5-472f-be66-392204bff177, e2e80629-cfb6-4daa-b56c-6795ccdc4e48</v>
      </c>
      <c r="Y4624" s="3" t="str">
        <f t="array" ref="Y4624">_xlfn.TEXTJOIN(", ", TRUE, IF(majors_data!$C$2:$C$101=S4624, majors_data!$A$2:$A$101, ""))</f>
        <v>bcf5b4b8-c773-40a4-9ec1-9767753c0d44, 92ba9844-0c5e-4bfa-ad1c-ab41f8ac3d5e</v>
      </c>
      <c r="Z4624" s="3" t="str">
        <f t="array" ref="Z4624">_xlfn.TEXTJOIN(", ", TRUE, IF(majors_data!$C$2:$C$101=T4624, majors_data!$A$2:$A$101, ""))</f>
        <v>3c0ebd74-4105-4532-a321-39bc3d6ab3d8, eac5b480-7e00-4d5e-add6-fc915fb2e8be, 32a60bdd-f493-4c44-a9e2-e45c0209be5e</v>
      </c>
      <c r="AA4624" s="3" t="str">
        <f t="shared" si="511"/>
        <v>e0bad25d-7fb1-4dd7-a0e8-a11b41dcd281, 5e03ed8a-d9fb-4271-aa1d-73df523dcc57, c782f52b-d7ac-47f5-836a-376e4fccf31f, cabf5871-d0d1-43aa-a1e0-7b054ea1f92a, 1f2a78f5-deae-438d-be76-6d733a7dac87, 2c4e188e-85c2-4366-b282-d70974be0631, d02446db-85a5-472f-be66-392204bff177, e2e80629-cfb6-4daa-b56c-6795ccdc4e48, bcf5b4b8-c773-40a4-9ec1-9767753c0d44, 92ba9844-0c5e-4bfa-ad1c-ab41f8ac3d5e, 3c0ebd74-4105-4532-a321-39bc3d6ab3d8, eac5b480-7e00-4d5e-add6-fc915fb2e8be, 32a60bdd-f493-4c44-a9e2-e45c0209be5e</v>
      </c>
    </row>
    <row r="4625" spans="1:27">
      <c r="A4625" t="s">
        <v>12294</v>
      </c>
      <c r="B4625" t="s">
        <v>60</v>
      </c>
      <c r="C4625" t="s">
        <v>31</v>
      </c>
      <c r="D4625" t="s">
        <v>61</v>
      </c>
      <c r="E4625" s="1">
        <v>27141</v>
      </c>
      <c r="F4625" t="s">
        <v>12295</v>
      </c>
      <c r="G4625" t="s">
        <v>12296</v>
      </c>
      <c r="I4625" t="str">
        <f t="shared" si="505"/>
        <v>Bob Doe</v>
      </c>
      <c r="J4625" t="s">
        <v>840</v>
      </c>
      <c r="K4625" t="s">
        <v>17119</v>
      </c>
      <c r="P4625" t="str">
        <f t="shared" si="506"/>
        <v>Accounting</v>
      </c>
      <c r="Q4625" t="str">
        <f t="shared" si="507"/>
        <v>Anthropology</v>
      </c>
      <c r="R4625" t="str">
        <f t="shared" si="508"/>
        <v/>
      </c>
      <c r="S4625" t="str">
        <f t="shared" si="509"/>
        <v/>
      </c>
      <c r="T4625" t="str">
        <f t="shared" si="510"/>
        <v/>
      </c>
      <c r="V4625" s="3" t="str">
        <f t="array" ref="V4625">_xlfn.TEXTJOIN(", ", TRUE, IF(majors_data!$C$2:$C$101=P4625, majors_data!$A$2:$A$101, ""))</f>
        <v>f66e3050-2b7f-4d30-bc1e-f1c26d6a2aa2, 16f85a4c-9e5b-4f05-ac70-25acb3032c48, d25284f4-c84e-48db-b41e-dc42085a55f9</v>
      </c>
      <c r="W4625" s="3" t="str">
        <f t="array" ref="W4625">_xlfn.TEXTJOIN(", ", TRUE, IF(majors_data!$C$2:$C$101=Q4625, majors_data!$A$2:$A$101, ""))</f>
        <v>37b765f0-fc71-4c9c-838b-f3a5ce0706ff, 5538f94c-9d38-4c6c-ab29-0987d27ec313</v>
      </c>
      <c r="X4625" s="3" t="str">
        <f t="array" ref="X4625">_xlfn.TEXTJOIN(", ", TRUE, IF(majors_data!$C$2:$C$101=R4625, majors_data!$A$2:$A$101, ""))</f>
        <v/>
      </c>
      <c r="Y4625" s="3" t="str">
        <f t="array" ref="Y4625">_xlfn.TEXTJOIN(", ", TRUE, IF(majors_data!$C$2:$C$101=S4625, majors_data!$A$2:$A$101, ""))</f>
        <v/>
      </c>
      <c r="Z4625" s="3" t="str">
        <f t="array" ref="Z4625">_xlfn.TEXTJOIN(", ", TRUE, IF(majors_data!$C$2:$C$101=T4625, majors_data!$A$2:$A$101, ""))</f>
        <v/>
      </c>
      <c r="AA4625" s="3" t="str">
        <f t="shared" si="511"/>
        <v>f66e3050-2b7f-4d30-bc1e-f1c26d6a2aa2, 16f85a4c-9e5b-4f05-ac70-25acb3032c48, d25284f4-c84e-48db-b41e-dc42085a55f9, 37b765f0-fc71-4c9c-838b-f3a5ce0706ff, 5538f94c-9d38-4c6c-ab29-0987d27ec313</v>
      </c>
    </row>
    <row r="4626" spans="1:27">
      <c r="A4626" t="s">
        <v>12297</v>
      </c>
      <c r="B4626" t="s">
        <v>14</v>
      </c>
      <c r="C4626" t="s">
        <v>56</v>
      </c>
      <c r="D4626" t="s">
        <v>743</v>
      </c>
      <c r="E4626" s="1">
        <v>25526</v>
      </c>
      <c r="F4626" t="s">
        <v>12298</v>
      </c>
      <c r="G4626" t="s">
        <v>12299</v>
      </c>
      <c r="I4626" t="str">
        <f t="shared" si="505"/>
        <v>Jane Smith</v>
      </c>
      <c r="J4626" t="s">
        <v>2533</v>
      </c>
      <c r="K4626" t="s">
        <v>17122</v>
      </c>
      <c r="L4626" t="s">
        <v>17141</v>
      </c>
      <c r="M4626" t="s">
        <v>17157</v>
      </c>
      <c r="N4626" t="s">
        <v>17126</v>
      </c>
      <c r="P4626" t="str">
        <f t="shared" si="506"/>
        <v>Urban Planning</v>
      </c>
      <c r="Q4626" t="str">
        <f t="shared" si="507"/>
        <v>Foreign Languages</v>
      </c>
      <c r="R4626" t="str">
        <f t="shared" si="508"/>
        <v>English</v>
      </c>
      <c r="S4626" t="str">
        <f t="shared" si="509"/>
        <v>Environmental Science</v>
      </c>
      <c r="T4626" t="str">
        <f t="shared" si="510"/>
        <v>Biology</v>
      </c>
      <c r="V4626" s="3" t="str">
        <f t="array" ref="V4626">_xlfn.TEXTJOIN(", ", TRUE, IF(majors_data!$C$2:$C$101=P4626, majors_data!$A$2:$A$101, ""))</f>
        <v>fa7f1f45-106f-4e8d-bd8c-cce0fd276256, 9630ccdb-1fb5-411d-a129-562993ba0569</v>
      </c>
      <c r="W4626" s="3" t="str">
        <f t="array" ref="W4626">_xlfn.TEXTJOIN(", ", TRUE, IF(majors_data!$C$2:$C$101=Q4626, majors_data!$A$2:$A$101, ""))</f>
        <v>6dfeb9a0-918b-4038-ae4f-63ab374b9311, 589319dd-8b62-4842-bb7a-855eef1f8d6e</v>
      </c>
      <c r="X4626" s="3" t="str">
        <f t="array" ref="X4626">_xlfn.TEXTJOIN(", ", TRUE, IF(majors_data!$C$2:$C$101=R4626, majors_data!$A$2:$A$101, ""))</f>
        <v>37979873-7c28-4b44-83ee-438c3e6810e9, e988d274-0abb-4d30-86fd-65f7e0f6b057, cc5f8133-74b9-43cc-b15e-b159a78b93fd</v>
      </c>
      <c r="Y4626" s="3" t="str">
        <f t="array" ref="Y4626">_xlfn.TEXTJOIN(", ", TRUE, IF(majors_data!$C$2:$C$101=S4626, majors_data!$A$2:$A$101, ""))</f>
        <v>39af2a17-08ce-4282-8dd0-de4efe79980f, ce83ec69-0901-4423-87f6-92734cc8feb2</v>
      </c>
      <c r="Z4626" s="3" t="str">
        <f t="array" ref="Z4626">_xlfn.TEXTJOIN(", ", TRUE, IF(majors_data!$C$2:$C$101=T4626, majors_data!$A$2:$A$101, ""))</f>
        <v>b33ae65d-523e-48c6-b10e-59346e1c6523, 4e64e115-2f29-4046-95c6-3f34c14feb83, 2ab329ca-9f50-4c70-9698-f44934cf4b69</v>
      </c>
      <c r="AA4626" s="3" t="str">
        <f t="shared" si="511"/>
        <v>fa7f1f45-106f-4e8d-bd8c-cce0fd276256, 9630ccdb-1fb5-411d-a129-562993ba0569, 6dfeb9a0-918b-4038-ae4f-63ab374b9311, 589319dd-8b62-4842-bb7a-855eef1f8d6e, 37979873-7c28-4b44-83ee-438c3e6810e9, e988d274-0abb-4d30-86fd-65f7e0f6b057, cc5f8133-74b9-43cc-b15e-b159a78b93fd, 39af2a17-08ce-4282-8dd0-de4efe79980f, ce83ec69-0901-4423-87f6-92734cc8feb2, b33ae65d-523e-48c6-b10e-59346e1c6523, 4e64e115-2f29-4046-95c6-3f34c14feb83, 2ab329ca-9f50-4c70-9698-f44934cf4b69</v>
      </c>
    </row>
    <row r="4627" spans="1:27">
      <c r="A4627" t="s">
        <v>12300</v>
      </c>
      <c r="B4627" t="s">
        <v>30</v>
      </c>
      <c r="C4627" t="s">
        <v>31</v>
      </c>
      <c r="D4627" t="s">
        <v>32</v>
      </c>
      <c r="E4627" s="1">
        <v>18957</v>
      </c>
      <c r="F4627" t="s">
        <v>12301</v>
      </c>
      <c r="G4627" t="s">
        <v>12302</v>
      </c>
      <c r="I4627" t="str">
        <f t="shared" si="505"/>
        <v>Sarah Doe</v>
      </c>
      <c r="J4627" t="s">
        <v>173</v>
      </c>
      <c r="K4627" t="s">
        <v>17155</v>
      </c>
      <c r="L4627" t="s">
        <v>17144</v>
      </c>
      <c r="P4627" t="str">
        <f t="shared" si="506"/>
        <v>Library Science</v>
      </c>
      <c r="Q4627" t="str">
        <f t="shared" si="507"/>
        <v>Library Science</v>
      </c>
      <c r="R4627" t="str">
        <f t="shared" si="508"/>
        <v>Psychology</v>
      </c>
      <c r="S4627" t="str">
        <f t="shared" si="509"/>
        <v/>
      </c>
      <c r="T4627" t="str">
        <f t="shared" si="510"/>
        <v/>
      </c>
      <c r="V4627" s="3" t="str">
        <f t="array" ref="V4627">_xlfn.TEXTJOIN(", ", TRUE, IF(majors_data!$C$2:$C$101=P4627, majors_data!$A$2:$A$101, ""))</f>
        <v>4ff85e34-9da3-47f2-beee-ec6175d82186, 450d53ce-7643-41e5-9d0d-b9d1eacead36</v>
      </c>
      <c r="W4627" s="3" t="str">
        <f t="array" ref="W4627">_xlfn.TEXTJOIN(", ", TRUE, IF(majors_data!$C$2:$C$101=Q4627, majors_data!$A$2:$A$101, ""))</f>
        <v>4ff85e34-9da3-47f2-beee-ec6175d82186, 450d53ce-7643-41e5-9d0d-b9d1eacead36</v>
      </c>
      <c r="X4627" s="3" t="str">
        <f t="array" ref="X4627">_xlfn.TEXTJOIN(", ", TRUE, IF(majors_data!$C$2:$C$101=R4627, majors_data!$A$2:$A$101, ""))</f>
        <v>4d0b9e50-43d1-4da0-af2b-97d510bab9e2, 049d0ea9-2055-46a4-b821-0cbf6e36e4d5, 37b5c1f9-c15a-4947-b64d-025dc64c5241</v>
      </c>
      <c r="Y4627" s="3" t="str">
        <f t="array" ref="Y4627">_xlfn.TEXTJOIN(", ", TRUE, IF(majors_data!$C$2:$C$101=S4627, majors_data!$A$2:$A$101, ""))</f>
        <v/>
      </c>
      <c r="Z4627" s="3" t="str">
        <f t="array" ref="Z4627">_xlfn.TEXTJOIN(", ", TRUE, IF(majors_data!$C$2:$C$101=T4627, majors_data!$A$2:$A$101, ""))</f>
        <v/>
      </c>
      <c r="AA4627" s="3" t="str">
        <f t="shared" si="511"/>
        <v>4ff85e34-9da3-47f2-beee-ec6175d82186, 450d53ce-7643-41e5-9d0d-b9d1eacead36, 4ff85e34-9da3-47f2-beee-ec6175d82186, 450d53ce-7643-41e5-9d0d-b9d1eacead36, 4d0b9e50-43d1-4da0-af2b-97d510bab9e2, 049d0ea9-2055-46a4-b821-0cbf6e36e4d5, 37b5c1f9-c15a-4947-b64d-025dc64c5241</v>
      </c>
    </row>
    <row r="4628" spans="1:27">
      <c r="A4628" t="s">
        <v>12303</v>
      </c>
      <c r="B4628" t="s">
        <v>119</v>
      </c>
      <c r="C4628" t="s">
        <v>21</v>
      </c>
      <c r="D4628" t="s">
        <v>120</v>
      </c>
      <c r="E4628" s="1">
        <v>34855</v>
      </c>
      <c r="F4628" t="s">
        <v>12304</v>
      </c>
      <c r="G4628" t="s">
        <v>11592</v>
      </c>
      <c r="I4628" t="str">
        <f t="shared" si="505"/>
        <v>Michael Brown</v>
      </c>
      <c r="J4628" t="s">
        <v>212</v>
      </c>
      <c r="K4628" t="s">
        <v>17125</v>
      </c>
      <c r="P4628" t="str">
        <f t="shared" si="506"/>
        <v>Business Administration</v>
      </c>
      <c r="Q4628" t="str">
        <f t="shared" si="507"/>
        <v>Marketing</v>
      </c>
      <c r="R4628" t="str">
        <f t="shared" si="508"/>
        <v/>
      </c>
      <c r="S4628" t="str">
        <f t="shared" si="509"/>
        <v/>
      </c>
      <c r="T4628" t="str">
        <f t="shared" si="510"/>
        <v/>
      </c>
      <c r="V4628" s="3" t="str">
        <f t="array" ref="V4628">_xlfn.TEXTJOIN(", ", TRUE, IF(majors_data!$C$2:$C$101=P4628, majors_data!$A$2:$A$101, ""))</f>
        <v>ad1e7d8e-5114-413f-921d-a35552003ee4, c132b04e-83bd-4b24-8fe4-5a9a015e7c93, 1e0b04ba-18d5-4ab9-a1e5-23449bbc4a0b</v>
      </c>
      <c r="W4628" s="3" t="str">
        <f t="array" ref="W4628">_xlfn.TEXTJOIN(", ", TRUE, IF(majors_data!$C$2:$C$101=Q4628, majors_data!$A$2:$A$101, ""))</f>
        <v>c782f52b-d7ac-47f5-836a-376e4fccf31f, cabf5871-d0d1-43aa-a1e0-7b054ea1f92a, 1f2a78f5-deae-438d-be76-6d733a7dac87</v>
      </c>
      <c r="X4628" s="3" t="str">
        <f t="array" ref="X4628">_xlfn.TEXTJOIN(", ", TRUE, IF(majors_data!$C$2:$C$101=R4628, majors_data!$A$2:$A$101, ""))</f>
        <v/>
      </c>
      <c r="Y4628" s="3" t="str">
        <f t="array" ref="Y4628">_xlfn.TEXTJOIN(", ", TRUE, IF(majors_data!$C$2:$C$101=S4628, majors_data!$A$2:$A$101, ""))</f>
        <v/>
      </c>
      <c r="Z4628" s="3" t="str">
        <f t="array" ref="Z4628">_xlfn.TEXTJOIN(", ", TRUE, IF(majors_data!$C$2:$C$101=T4628, majors_data!$A$2:$A$101, ""))</f>
        <v/>
      </c>
      <c r="AA4628" s="3" t="str">
        <f t="shared" si="511"/>
        <v>ad1e7d8e-5114-413f-921d-a35552003ee4, c132b04e-83bd-4b24-8fe4-5a9a015e7c93, 1e0b04ba-18d5-4ab9-a1e5-23449bbc4a0b, c782f52b-d7ac-47f5-836a-376e4fccf31f, cabf5871-d0d1-43aa-a1e0-7b054ea1f92a, 1f2a78f5-deae-438d-be76-6d733a7dac87</v>
      </c>
    </row>
    <row r="4629" spans="1:27">
      <c r="A4629" t="s">
        <v>12305</v>
      </c>
      <c r="B4629" t="s">
        <v>36</v>
      </c>
      <c r="C4629" t="s">
        <v>80</v>
      </c>
      <c r="D4629" t="s">
        <v>293</v>
      </c>
      <c r="E4629" s="1">
        <v>29167</v>
      </c>
      <c r="F4629" t="s">
        <v>12306</v>
      </c>
      <c r="G4629" t="s">
        <v>12307</v>
      </c>
      <c r="I4629" t="str">
        <f t="shared" si="505"/>
        <v>Alice Miller</v>
      </c>
      <c r="J4629" t="s">
        <v>40</v>
      </c>
      <c r="K4629" t="s">
        <v>17139</v>
      </c>
      <c r="P4629" t="str">
        <f t="shared" si="506"/>
        <v>Environmental Science</v>
      </c>
      <c r="Q4629" t="str">
        <f t="shared" si="507"/>
        <v>Urban Planning</v>
      </c>
      <c r="R4629" t="str">
        <f t="shared" si="508"/>
        <v/>
      </c>
      <c r="S4629" t="str">
        <f t="shared" si="509"/>
        <v/>
      </c>
      <c r="T4629" t="str">
        <f t="shared" si="510"/>
        <v/>
      </c>
      <c r="V4629" s="3" t="str">
        <f t="array" ref="V4629">_xlfn.TEXTJOIN(", ", TRUE, IF(majors_data!$C$2:$C$101=P4629, majors_data!$A$2:$A$101, ""))</f>
        <v>39af2a17-08ce-4282-8dd0-de4efe79980f, ce83ec69-0901-4423-87f6-92734cc8feb2</v>
      </c>
      <c r="W4629" s="3" t="str">
        <f t="array" ref="W4629">_xlfn.TEXTJOIN(", ", TRUE, IF(majors_data!$C$2:$C$101=Q4629, majors_data!$A$2:$A$101, ""))</f>
        <v>fa7f1f45-106f-4e8d-bd8c-cce0fd276256, 9630ccdb-1fb5-411d-a129-562993ba0569</v>
      </c>
      <c r="X4629" s="3" t="str">
        <f t="array" ref="X4629">_xlfn.TEXTJOIN(", ", TRUE, IF(majors_data!$C$2:$C$101=R4629, majors_data!$A$2:$A$101, ""))</f>
        <v/>
      </c>
      <c r="Y4629" s="3" t="str">
        <f t="array" ref="Y4629">_xlfn.TEXTJOIN(", ", TRUE, IF(majors_data!$C$2:$C$101=S4629, majors_data!$A$2:$A$101, ""))</f>
        <v/>
      </c>
      <c r="Z4629" s="3" t="str">
        <f t="array" ref="Z4629">_xlfn.TEXTJOIN(", ", TRUE, IF(majors_data!$C$2:$C$101=T4629, majors_data!$A$2:$A$101, ""))</f>
        <v/>
      </c>
      <c r="AA4629" s="3" t="str">
        <f t="shared" si="511"/>
        <v>39af2a17-08ce-4282-8dd0-de4efe79980f, ce83ec69-0901-4423-87f6-92734cc8feb2, fa7f1f45-106f-4e8d-bd8c-cce0fd276256, 9630ccdb-1fb5-411d-a129-562993ba0569</v>
      </c>
    </row>
    <row r="4630" spans="1:27">
      <c r="A4630" t="s">
        <v>12308</v>
      </c>
      <c r="B4630" t="s">
        <v>30</v>
      </c>
      <c r="C4630" t="s">
        <v>42</v>
      </c>
      <c r="D4630" t="s">
        <v>115</v>
      </c>
      <c r="E4630" s="1">
        <v>22819</v>
      </c>
      <c r="F4630" t="s">
        <v>12309</v>
      </c>
      <c r="G4630" t="s">
        <v>12310</v>
      </c>
      <c r="I4630" t="str">
        <f t="shared" si="505"/>
        <v>Sarah Moore</v>
      </c>
      <c r="J4630" t="s">
        <v>45</v>
      </c>
      <c r="K4630" t="s">
        <v>17139</v>
      </c>
      <c r="P4630" t="str">
        <f t="shared" si="506"/>
        <v>Law</v>
      </c>
      <c r="Q4630" t="str">
        <f t="shared" si="507"/>
        <v>Urban Planning</v>
      </c>
      <c r="R4630" t="str">
        <f t="shared" si="508"/>
        <v/>
      </c>
      <c r="S4630" t="str">
        <f t="shared" si="509"/>
        <v/>
      </c>
      <c r="T4630" t="str">
        <f t="shared" si="510"/>
        <v/>
      </c>
      <c r="V4630" s="3" t="str">
        <f t="array" ref="V4630">_xlfn.TEXTJOIN(", ", TRUE, IF(majors_data!$C$2:$C$101=P4630, majors_data!$A$2:$A$101, ""))</f>
        <v>4ae8186a-1c4d-4b5e-8e7e-385e8b3e9c79, fcda77f1-d71f-4cbe-bb5c-fb12877aec40</v>
      </c>
      <c r="W4630" s="3" t="str">
        <f t="array" ref="W4630">_xlfn.TEXTJOIN(", ", TRUE, IF(majors_data!$C$2:$C$101=Q4630, majors_data!$A$2:$A$101, ""))</f>
        <v>fa7f1f45-106f-4e8d-bd8c-cce0fd276256, 9630ccdb-1fb5-411d-a129-562993ba0569</v>
      </c>
      <c r="X4630" s="3" t="str">
        <f t="array" ref="X4630">_xlfn.TEXTJOIN(", ", TRUE, IF(majors_data!$C$2:$C$101=R4630, majors_data!$A$2:$A$101, ""))</f>
        <v/>
      </c>
      <c r="Y4630" s="3" t="str">
        <f t="array" ref="Y4630">_xlfn.TEXTJOIN(", ", TRUE, IF(majors_data!$C$2:$C$101=S4630, majors_data!$A$2:$A$101, ""))</f>
        <v/>
      </c>
      <c r="Z4630" s="3" t="str">
        <f t="array" ref="Z4630">_xlfn.TEXTJOIN(", ", TRUE, IF(majors_data!$C$2:$C$101=T4630, majors_data!$A$2:$A$101, ""))</f>
        <v/>
      </c>
      <c r="AA4630" s="3" t="str">
        <f t="shared" si="511"/>
        <v>4ae8186a-1c4d-4b5e-8e7e-385e8b3e9c79, fcda77f1-d71f-4cbe-bb5c-fb12877aec40, fa7f1f45-106f-4e8d-bd8c-cce0fd276256, 9630ccdb-1fb5-411d-a129-562993ba0569</v>
      </c>
    </row>
    <row r="4631" spans="1:27">
      <c r="A4631" t="s">
        <v>12311</v>
      </c>
      <c r="B4631" t="s">
        <v>60</v>
      </c>
      <c r="C4631" t="s">
        <v>21</v>
      </c>
      <c r="D4631" t="s">
        <v>345</v>
      </c>
      <c r="E4631" s="1">
        <v>28666</v>
      </c>
      <c r="F4631" t="s">
        <v>12312</v>
      </c>
      <c r="G4631" t="s">
        <v>12313</v>
      </c>
      <c r="I4631" t="str">
        <f t="shared" si="505"/>
        <v>Bob Brown</v>
      </c>
      <c r="J4631" t="s">
        <v>751</v>
      </c>
      <c r="K4631" t="s">
        <v>17128</v>
      </c>
      <c r="L4631" t="s">
        <v>17142</v>
      </c>
      <c r="P4631" t="str">
        <f t="shared" si="506"/>
        <v>Criminal Justice</v>
      </c>
      <c r="Q4631" t="str">
        <f t="shared" si="507"/>
        <v>Mathematics</v>
      </c>
      <c r="R4631" t="str">
        <f t="shared" si="508"/>
        <v>Physics</v>
      </c>
      <c r="S4631" t="str">
        <f t="shared" si="509"/>
        <v/>
      </c>
      <c r="T4631" t="str">
        <f t="shared" si="510"/>
        <v/>
      </c>
      <c r="V4631" s="3" t="str">
        <f t="array" ref="V4631">_xlfn.TEXTJOIN(", ", TRUE, IF(majors_data!$C$2:$C$101=P4631, majors_data!$A$2:$A$101, ""))</f>
        <v>b43b2475-66e9-49df-b826-4dbb0bb15b8b, bd5df5b0-28d6-45d5-8637-31903ae85330</v>
      </c>
      <c r="W4631" s="3" t="str">
        <f t="array" ref="W4631">_xlfn.TEXTJOIN(", ", TRUE, IF(majors_data!$C$2:$C$101=Q4631, majors_data!$A$2:$A$101, ""))</f>
        <v>38b9874d-dd51-433a-bea9-2ef3ec79cb21, e3ae6951-0a5b-40c4-8b20-fd8b9ce4cecf, 4ad06de7-beaf-454c-aeda-59316f4a641c</v>
      </c>
      <c r="X4631" s="3" t="str">
        <f t="array" ref="X4631">_xlfn.TEXTJOIN(", ", TRUE, IF(majors_data!$C$2:$C$101=R4631, majors_data!$A$2:$A$101, ""))</f>
        <v>9dd4dfda-b0d2-4d4a-8642-a44db00f4a15, 534a2149-3015-472c-9de1-5db9e0f6b43e, fe8da200-3e6c-4017-983e-19b5aff7e800</v>
      </c>
      <c r="Y4631" s="3" t="str">
        <f t="array" ref="Y4631">_xlfn.TEXTJOIN(", ", TRUE, IF(majors_data!$C$2:$C$101=S4631, majors_data!$A$2:$A$101, ""))</f>
        <v/>
      </c>
      <c r="Z4631" s="3" t="str">
        <f t="array" ref="Z4631">_xlfn.TEXTJOIN(", ", TRUE, IF(majors_data!$C$2:$C$101=T4631, majors_data!$A$2:$A$101, ""))</f>
        <v/>
      </c>
      <c r="AA4631" s="3" t="str">
        <f t="shared" si="511"/>
        <v>b43b2475-66e9-49df-b826-4dbb0bb15b8b, bd5df5b0-28d6-45d5-8637-31903ae85330, 38b9874d-dd51-433a-bea9-2ef3ec79cb21, e3ae6951-0a5b-40c4-8b20-fd8b9ce4cecf, 4ad06de7-beaf-454c-aeda-59316f4a641c, 9dd4dfda-b0d2-4d4a-8642-a44db00f4a15, 534a2149-3015-472c-9de1-5db9e0f6b43e, fe8da200-3e6c-4017-983e-19b5aff7e800</v>
      </c>
    </row>
    <row r="4632" spans="1:27">
      <c r="A4632" t="s">
        <v>12314</v>
      </c>
      <c r="B4632" t="s">
        <v>25</v>
      </c>
      <c r="C4632" t="s">
        <v>37</v>
      </c>
      <c r="D4632" t="s">
        <v>635</v>
      </c>
      <c r="E4632" s="1">
        <v>34900</v>
      </c>
      <c r="F4632" t="s">
        <v>12315</v>
      </c>
      <c r="G4632" t="s">
        <v>625</v>
      </c>
      <c r="I4632" t="str">
        <f t="shared" si="505"/>
        <v>Linda Williams</v>
      </c>
      <c r="J4632" t="s">
        <v>625</v>
      </c>
      <c r="P4632" t="str">
        <f t="shared" si="506"/>
        <v>Computer Science</v>
      </c>
      <c r="Q4632" t="str">
        <f t="shared" si="507"/>
        <v/>
      </c>
      <c r="R4632" t="str">
        <f t="shared" si="508"/>
        <v/>
      </c>
      <c r="S4632" t="str">
        <f t="shared" si="509"/>
        <v/>
      </c>
      <c r="T4632" t="str">
        <f t="shared" si="510"/>
        <v/>
      </c>
      <c r="V4632" s="3" t="str">
        <f t="array" ref="V4632">_xlfn.TEXTJOIN(", ", TRUE, IF(majors_data!$C$2:$C$101=P4632, majors_data!$A$2:$A$101, ""))</f>
        <v>12c5d420-9bbc-455d-9794-7780bc5fea5b, 036ab592-da37-4aac-ac4b-3a2eb132eb76, 91d3ffda-02df-4108-a302-e3764e021ccf</v>
      </c>
      <c r="W4632" s="3" t="str">
        <f t="array" ref="W4632">_xlfn.TEXTJOIN(", ", TRUE, IF(majors_data!$C$2:$C$101=Q4632, majors_data!$A$2:$A$101, ""))</f>
        <v/>
      </c>
      <c r="X4632" s="3" t="str">
        <f t="array" ref="X4632">_xlfn.TEXTJOIN(", ", TRUE, IF(majors_data!$C$2:$C$101=R4632, majors_data!$A$2:$A$101, ""))</f>
        <v/>
      </c>
      <c r="Y4632" s="3" t="str">
        <f t="array" ref="Y4632">_xlfn.TEXTJOIN(", ", TRUE, IF(majors_data!$C$2:$C$101=S4632, majors_data!$A$2:$A$101, ""))</f>
        <v/>
      </c>
      <c r="Z4632" s="3" t="str">
        <f t="array" ref="Z4632">_xlfn.TEXTJOIN(", ", TRUE, IF(majors_data!$C$2:$C$101=T4632, majors_data!$A$2:$A$101, ""))</f>
        <v/>
      </c>
      <c r="AA4632" s="3" t="str">
        <f t="shared" si="511"/>
        <v>12c5d420-9bbc-455d-9794-7780bc5fea5b, 036ab592-da37-4aac-ac4b-3a2eb132eb76, 91d3ffda-02df-4108-a302-e3764e021ccf</v>
      </c>
    </row>
    <row r="4633" spans="1:27">
      <c r="A4633" t="s">
        <v>12316</v>
      </c>
      <c r="B4633" t="s">
        <v>30</v>
      </c>
      <c r="C4633" t="s">
        <v>9</v>
      </c>
      <c r="D4633" t="s">
        <v>410</v>
      </c>
      <c r="E4633" s="1">
        <v>23193</v>
      </c>
      <c r="F4633" t="s">
        <v>12317</v>
      </c>
      <c r="G4633" t="s">
        <v>476</v>
      </c>
      <c r="I4633" t="str">
        <f t="shared" si="505"/>
        <v>Sarah Taylor</v>
      </c>
      <c r="J4633" t="s">
        <v>476</v>
      </c>
      <c r="P4633" t="str">
        <f t="shared" si="506"/>
        <v>Agriculture</v>
      </c>
      <c r="Q4633" t="str">
        <f t="shared" si="507"/>
        <v/>
      </c>
      <c r="R4633" t="str">
        <f t="shared" si="508"/>
        <v/>
      </c>
      <c r="S4633" t="str">
        <f t="shared" si="509"/>
        <v/>
      </c>
      <c r="T4633" t="str">
        <f t="shared" si="510"/>
        <v/>
      </c>
      <c r="V4633" s="3" t="str">
        <f t="array" ref="V4633">_xlfn.TEXTJOIN(", ", TRUE, IF(majors_data!$C$2:$C$101=P4633, majors_data!$A$2:$A$101, ""))</f>
        <v>521b6a84-52f2-488c-b310-c95ae8ff1021, 15603f87-6ae3-403c-aad6-3cd82bdddc1e</v>
      </c>
      <c r="W4633" s="3" t="str">
        <f t="array" ref="W4633">_xlfn.TEXTJOIN(", ", TRUE, IF(majors_data!$C$2:$C$101=Q4633, majors_data!$A$2:$A$101, ""))</f>
        <v/>
      </c>
      <c r="X4633" s="3" t="str">
        <f t="array" ref="X4633">_xlfn.TEXTJOIN(", ", TRUE, IF(majors_data!$C$2:$C$101=R4633, majors_data!$A$2:$A$101, ""))</f>
        <v/>
      </c>
      <c r="Y4633" s="3" t="str">
        <f t="array" ref="Y4633">_xlfn.TEXTJOIN(", ", TRUE, IF(majors_data!$C$2:$C$101=S4633, majors_data!$A$2:$A$101, ""))</f>
        <v/>
      </c>
      <c r="Z4633" s="3" t="str">
        <f t="array" ref="Z4633">_xlfn.TEXTJOIN(", ", TRUE, IF(majors_data!$C$2:$C$101=T4633, majors_data!$A$2:$A$101, ""))</f>
        <v/>
      </c>
      <c r="AA4633" s="3" t="str">
        <f t="shared" si="511"/>
        <v>521b6a84-52f2-488c-b310-c95ae8ff1021, 15603f87-6ae3-403c-aad6-3cd82bdddc1e</v>
      </c>
    </row>
    <row r="4634" spans="1:27">
      <c r="A4634" t="s">
        <v>12318</v>
      </c>
      <c r="B4634" t="s">
        <v>30</v>
      </c>
      <c r="C4634" t="s">
        <v>15</v>
      </c>
      <c r="D4634" t="s">
        <v>93</v>
      </c>
      <c r="E4634" s="1">
        <v>31097</v>
      </c>
      <c r="F4634" t="s">
        <v>12319</v>
      </c>
      <c r="G4634" t="s">
        <v>12320</v>
      </c>
      <c r="I4634" t="str">
        <f t="shared" si="505"/>
        <v>Sarah Wilson</v>
      </c>
      <c r="J4634" t="s">
        <v>1570</v>
      </c>
      <c r="K4634" t="s">
        <v>17146</v>
      </c>
      <c r="P4634" t="str">
        <f t="shared" si="506"/>
        <v>Mathematics</v>
      </c>
      <c r="Q4634" t="str">
        <f t="shared" si="507"/>
        <v>Health Science</v>
      </c>
      <c r="R4634" t="str">
        <f t="shared" si="508"/>
        <v/>
      </c>
      <c r="S4634" t="str">
        <f t="shared" si="509"/>
        <v/>
      </c>
      <c r="T4634" t="str">
        <f t="shared" si="510"/>
        <v/>
      </c>
      <c r="V4634" s="3" t="str">
        <f t="array" ref="V4634">_xlfn.TEXTJOIN(", ", TRUE, IF(majors_data!$C$2:$C$101=P4634, majors_data!$A$2:$A$101, ""))</f>
        <v>38b9874d-dd51-433a-bea9-2ef3ec79cb21, e3ae6951-0a5b-40c4-8b20-fd8b9ce4cecf, 4ad06de7-beaf-454c-aeda-59316f4a641c</v>
      </c>
      <c r="W4634" s="3" t="str">
        <f t="array" ref="W4634">_xlfn.TEXTJOIN(", ", TRUE, IF(majors_data!$C$2:$C$101=Q4634, majors_data!$A$2:$A$101, ""))</f>
        <v>1eeb53c2-5e82-4c6a-a81f-bea4af78b2f8, 31a96803-e0b0-464c-b44c-14316de7195f</v>
      </c>
      <c r="X4634" s="3" t="str">
        <f t="array" ref="X4634">_xlfn.TEXTJOIN(", ", TRUE, IF(majors_data!$C$2:$C$101=R4634, majors_data!$A$2:$A$101, ""))</f>
        <v/>
      </c>
      <c r="Y4634" s="3" t="str">
        <f t="array" ref="Y4634">_xlfn.TEXTJOIN(", ", TRUE, IF(majors_data!$C$2:$C$101=S4634, majors_data!$A$2:$A$101, ""))</f>
        <v/>
      </c>
      <c r="Z4634" s="3" t="str">
        <f t="array" ref="Z4634">_xlfn.TEXTJOIN(", ", TRUE, IF(majors_data!$C$2:$C$101=T4634, majors_data!$A$2:$A$101, ""))</f>
        <v/>
      </c>
      <c r="AA4634" s="3" t="str">
        <f t="shared" si="511"/>
        <v>38b9874d-dd51-433a-bea9-2ef3ec79cb21, e3ae6951-0a5b-40c4-8b20-fd8b9ce4cecf, 4ad06de7-beaf-454c-aeda-59316f4a641c, 1eeb53c2-5e82-4c6a-a81f-bea4af78b2f8, 31a96803-e0b0-464c-b44c-14316de7195f</v>
      </c>
    </row>
    <row r="4635" spans="1:27">
      <c r="A4635" t="s">
        <v>12321</v>
      </c>
      <c r="B4635" t="s">
        <v>30</v>
      </c>
      <c r="C4635" t="s">
        <v>31</v>
      </c>
      <c r="D4635" t="s">
        <v>32</v>
      </c>
      <c r="E4635" s="1">
        <v>18603</v>
      </c>
      <c r="F4635" t="s">
        <v>12322</v>
      </c>
      <c r="I4635" t="str">
        <f t="shared" si="505"/>
        <v>Sarah Doe</v>
      </c>
      <c r="P4635" t="str">
        <f t="shared" si="506"/>
        <v/>
      </c>
      <c r="Q4635" t="str">
        <f t="shared" si="507"/>
        <v/>
      </c>
      <c r="R4635" t="str">
        <f t="shared" si="508"/>
        <v/>
      </c>
      <c r="S4635" t="str">
        <f t="shared" si="509"/>
        <v/>
      </c>
      <c r="T4635" t="str">
        <f t="shared" si="510"/>
        <v/>
      </c>
      <c r="V4635" s="3" t="str">
        <f t="array" ref="V4635">_xlfn.TEXTJOIN(", ", TRUE, IF(majors_data!$C$2:$C$101=P4635, majors_data!$A$2:$A$101, ""))</f>
        <v/>
      </c>
      <c r="W4635" s="3" t="str">
        <f t="array" ref="W4635">_xlfn.TEXTJOIN(", ", TRUE, IF(majors_data!$C$2:$C$101=Q4635, majors_data!$A$2:$A$101, ""))</f>
        <v/>
      </c>
      <c r="X4635" s="3" t="str">
        <f t="array" ref="X4635">_xlfn.TEXTJOIN(", ", TRUE, IF(majors_data!$C$2:$C$101=R4635, majors_data!$A$2:$A$101, ""))</f>
        <v/>
      </c>
      <c r="Y4635" s="3" t="str">
        <f t="array" ref="Y4635">_xlfn.TEXTJOIN(", ", TRUE, IF(majors_data!$C$2:$C$101=S4635, majors_data!$A$2:$A$101, ""))</f>
        <v/>
      </c>
      <c r="Z4635" s="3" t="str">
        <f t="array" ref="Z4635">_xlfn.TEXTJOIN(", ", TRUE, IF(majors_data!$C$2:$C$101=T4635, majors_data!$A$2:$A$101, ""))</f>
        <v/>
      </c>
      <c r="AA4635" s="3" t="str">
        <f t="shared" si="511"/>
        <v/>
      </c>
    </row>
    <row r="4636" spans="1:27">
      <c r="A4636" t="s">
        <v>12323</v>
      </c>
      <c r="B4636" t="s">
        <v>25</v>
      </c>
      <c r="C4636" t="s">
        <v>15</v>
      </c>
      <c r="D4636" t="s">
        <v>247</v>
      </c>
      <c r="E4636" s="1">
        <v>23104</v>
      </c>
      <c r="F4636" t="s">
        <v>12324</v>
      </c>
      <c r="G4636" t="s">
        <v>840</v>
      </c>
      <c r="I4636" t="str">
        <f t="shared" si="505"/>
        <v>Linda Wilson</v>
      </c>
      <c r="J4636" t="s">
        <v>840</v>
      </c>
      <c r="P4636" t="str">
        <f t="shared" si="506"/>
        <v>Accounting</v>
      </c>
      <c r="Q4636" t="str">
        <f t="shared" si="507"/>
        <v/>
      </c>
      <c r="R4636" t="str">
        <f t="shared" si="508"/>
        <v/>
      </c>
      <c r="S4636" t="str">
        <f t="shared" si="509"/>
        <v/>
      </c>
      <c r="T4636" t="str">
        <f t="shared" si="510"/>
        <v/>
      </c>
      <c r="V4636" s="3" t="str">
        <f t="array" ref="V4636">_xlfn.TEXTJOIN(", ", TRUE, IF(majors_data!$C$2:$C$101=P4636, majors_data!$A$2:$A$101, ""))</f>
        <v>f66e3050-2b7f-4d30-bc1e-f1c26d6a2aa2, 16f85a4c-9e5b-4f05-ac70-25acb3032c48, d25284f4-c84e-48db-b41e-dc42085a55f9</v>
      </c>
      <c r="W4636" s="3" t="str">
        <f t="array" ref="W4636">_xlfn.TEXTJOIN(", ", TRUE, IF(majors_data!$C$2:$C$101=Q4636, majors_data!$A$2:$A$101, ""))</f>
        <v/>
      </c>
      <c r="X4636" s="3" t="str">
        <f t="array" ref="X4636">_xlfn.TEXTJOIN(", ", TRUE, IF(majors_data!$C$2:$C$101=R4636, majors_data!$A$2:$A$101, ""))</f>
        <v/>
      </c>
      <c r="Y4636" s="3" t="str">
        <f t="array" ref="Y4636">_xlfn.TEXTJOIN(", ", TRUE, IF(majors_data!$C$2:$C$101=S4636, majors_data!$A$2:$A$101, ""))</f>
        <v/>
      </c>
      <c r="Z4636" s="3" t="str">
        <f t="array" ref="Z4636">_xlfn.TEXTJOIN(", ", TRUE, IF(majors_data!$C$2:$C$101=T4636, majors_data!$A$2:$A$101, ""))</f>
        <v/>
      </c>
      <c r="AA4636" s="3" t="str">
        <f t="shared" si="511"/>
        <v>f66e3050-2b7f-4d30-bc1e-f1c26d6a2aa2, 16f85a4c-9e5b-4f05-ac70-25acb3032c48, d25284f4-c84e-48db-b41e-dc42085a55f9</v>
      </c>
    </row>
    <row r="4637" spans="1:27">
      <c r="A4637" t="s">
        <v>12325</v>
      </c>
      <c r="B4637" t="s">
        <v>60</v>
      </c>
      <c r="C4637" t="s">
        <v>80</v>
      </c>
      <c r="D4637" t="s">
        <v>729</v>
      </c>
      <c r="E4637" s="1">
        <v>26246</v>
      </c>
      <c r="F4637" t="s">
        <v>12326</v>
      </c>
      <c r="I4637" t="str">
        <f t="shared" si="505"/>
        <v>Bob Miller</v>
      </c>
      <c r="P4637" t="str">
        <f t="shared" si="506"/>
        <v/>
      </c>
      <c r="Q4637" t="str">
        <f t="shared" si="507"/>
        <v/>
      </c>
      <c r="R4637" t="str">
        <f t="shared" si="508"/>
        <v/>
      </c>
      <c r="S4637" t="str">
        <f t="shared" si="509"/>
        <v/>
      </c>
      <c r="T4637" t="str">
        <f t="shared" si="510"/>
        <v/>
      </c>
      <c r="V4637" s="3" t="str">
        <f t="array" ref="V4637">_xlfn.TEXTJOIN(", ", TRUE, IF(majors_data!$C$2:$C$101=P4637, majors_data!$A$2:$A$101, ""))</f>
        <v/>
      </c>
      <c r="W4637" s="3" t="str">
        <f t="array" ref="W4637">_xlfn.TEXTJOIN(", ", TRUE, IF(majors_data!$C$2:$C$101=Q4637, majors_data!$A$2:$A$101, ""))</f>
        <v/>
      </c>
      <c r="X4637" s="3" t="str">
        <f t="array" ref="X4637">_xlfn.TEXTJOIN(", ", TRUE, IF(majors_data!$C$2:$C$101=R4637, majors_data!$A$2:$A$101, ""))</f>
        <v/>
      </c>
      <c r="Y4637" s="3" t="str">
        <f t="array" ref="Y4637">_xlfn.TEXTJOIN(", ", TRUE, IF(majors_data!$C$2:$C$101=S4637, majors_data!$A$2:$A$101, ""))</f>
        <v/>
      </c>
      <c r="Z4637" s="3" t="str">
        <f t="array" ref="Z4637">_xlfn.TEXTJOIN(", ", TRUE, IF(majors_data!$C$2:$C$101=T4637, majors_data!$A$2:$A$101, ""))</f>
        <v/>
      </c>
      <c r="AA4637" s="3" t="str">
        <f t="shared" si="511"/>
        <v/>
      </c>
    </row>
    <row r="4638" spans="1:27">
      <c r="A4638" t="s">
        <v>12327</v>
      </c>
      <c r="B4638" t="s">
        <v>36</v>
      </c>
      <c r="C4638" t="s">
        <v>37</v>
      </c>
      <c r="D4638" t="s">
        <v>38</v>
      </c>
      <c r="E4638" s="1">
        <v>25050</v>
      </c>
      <c r="F4638" t="s">
        <v>12328</v>
      </c>
      <c r="I4638" t="str">
        <f t="shared" si="505"/>
        <v>Alice Williams</v>
      </c>
      <c r="P4638" t="str">
        <f t="shared" si="506"/>
        <v/>
      </c>
      <c r="Q4638" t="str">
        <f t="shared" si="507"/>
        <v/>
      </c>
      <c r="R4638" t="str">
        <f t="shared" si="508"/>
        <v/>
      </c>
      <c r="S4638" t="str">
        <f t="shared" si="509"/>
        <v/>
      </c>
      <c r="T4638" t="str">
        <f t="shared" si="510"/>
        <v/>
      </c>
      <c r="V4638" s="3" t="str">
        <f t="array" ref="V4638">_xlfn.TEXTJOIN(", ", TRUE, IF(majors_data!$C$2:$C$101=P4638, majors_data!$A$2:$A$101, ""))</f>
        <v/>
      </c>
      <c r="W4638" s="3" t="str">
        <f t="array" ref="W4638">_xlfn.TEXTJOIN(", ", TRUE, IF(majors_data!$C$2:$C$101=Q4638, majors_data!$A$2:$A$101, ""))</f>
        <v/>
      </c>
      <c r="X4638" s="3" t="str">
        <f t="array" ref="X4638">_xlfn.TEXTJOIN(", ", TRUE, IF(majors_data!$C$2:$C$101=R4638, majors_data!$A$2:$A$101, ""))</f>
        <v/>
      </c>
      <c r="Y4638" s="3" t="str">
        <f t="array" ref="Y4638">_xlfn.TEXTJOIN(", ", TRUE, IF(majors_data!$C$2:$C$101=S4638, majors_data!$A$2:$A$101, ""))</f>
        <v/>
      </c>
      <c r="Z4638" s="3" t="str">
        <f t="array" ref="Z4638">_xlfn.TEXTJOIN(", ", TRUE, IF(majors_data!$C$2:$C$101=T4638, majors_data!$A$2:$A$101, ""))</f>
        <v/>
      </c>
      <c r="AA4638" s="3" t="str">
        <f t="shared" si="511"/>
        <v/>
      </c>
    </row>
    <row r="4639" spans="1:27">
      <c r="A4639" t="s">
        <v>12329</v>
      </c>
      <c r="B4639" t="s">
        <v>51</v>
      </c>
      <c r="C4639" t="s">
        <v>31</v>
      </c>
      <c r="D4639" t="s">
        <v>739</v>
      </c>
      <c r="E4639" s="1">
        <v>20511</v>
      </c>
      <c r="F4639" t="s">
        <v>12330</v>
      </c>
      <c r="G4639" t="s">
        <v>12331</v>
      </c>
      <c r="I4639" t="str">
        <f t="shared" si="505"/>
        <v>Emily Doe</v>
      </c>
      <c r="J4639" t="s">
        <v>835</v>
      </c>
      <c r="K4639" t="s">
        <v>17129</v>
      </c>
      <c r="L4639" t="s">
        <v>17153</v>
      </c>
      <c r="M4639" t="s">
        <v>17149</v>
      </c>
      <c r="N4639" t="s">
        <v>17121</v>
      </c>
      <c r="P4639" t="str">
        <f t="shared" si="506"/>
        <v>English</v>
      </c>
      <c r="Q4639" t="str">
        <f t="shared" si="507"/>
        <v>Linguistics</v>
      </c>
      <c r="R4639" t="str">
        <f t="shared" si="508"/>
        <v>Computer Science</v>
      </c>
      <c r="S4639" t="str">
        <f t="shared" si="509"/>
        <v>Chemistry</v>
      </c>
      <c r="T4639" t="str">
        <f t="shared" si="510"/>
        <v>History</v>
      </c>
      <c r="V4639" s="3" t="str">
        <f t="array" ref="V4639">_xlfn.TEXTJOIN(", ", TRUE, IF(majors_data!$C$2:$C$101=P4639, majors_data!$A$2:$A$101, ""))</f>
        <v>37979873-7c28-4b44-83ee-438c3e6810e9, e988d274-0abb-4d30-86fd-65f7e0f6b057, cc5f8133-74b9-43cc-b15e-b159a78b93fd</v>
      </c>
      <c r="W4639" s="3" t="str">
        <f t="array" ref="W4639">_xlfn.TEXTJOIN(", ", TRUE, IF(majors_data!$C$2:$C$101=Q4639, majors_data!$A$2:$A$101, ""))</f>
        <v>cb7207d7-79d6-497f-a7e6-ceebd62576db, bc618e46-adeb-4bfa-a8dc-9e7a3bbad058</v>
      </c>
      <c r="X4639" s="3" t="str">
        <f t="array" ref="X4639">_xlfn.TEXTJOIN(", ", TRUE, IF(majors_data!$C$2:$C$101=R4639, majors_data!$A$2:$A$101, ""))</f>
        <v>12c5d420-9bbc-455d-9794-7780bc5fea5b, 036ab592-da37-4aac-ac4b-3a2eb132eb76, 91d3ffda-02df-4108-a302-e3764e021ccf</v>
      </c>
      <c r="Y4639" s="3" t="str">
        <f t="array" ref="Y4639">_xlfn.TEXTJOIN(", ", TRUE, IF(majors_data!$C$2:$C$101=S4639, majors_data!$A$2:$A$101, ""))</f>
        <v>3c0ebd74-4105-4532-a321-39bc3d6ab3d8, eac5b480-7e00-4d5e-add6-fc915fb2e8be, 32a60bdd-f493-4c44-a9e2-e45c0209be5e</v>
      </c>
      <c r="Z4639" s="3" t="str">
        <f t="array" ref="Z4639">_xlfn.TEXTJOIN(", ", TRUE, IF(majors_data!$C$2:$C$101=T4639, majors_data!$A$2:$A$101, ""))</f>
        <v>f6cf2da9-277c-4780-8c18-2a4727d35f64, af428f7f-7d22-4949-924b-37b9c13140fb, d2d40201-0152-4e55-bf95-406c1f66295b</v>
      </c>
      <c r="AA4639" s="3" t="str">
        <f t="shared" si="511"/>
        <v>37979873-7c28-4b44-83ee-438c3e6810e9, e988d274-0abb-4d30-86fd-65f7e0f6b057, cc5f8133-74b9-43cc-b15e-b159a78b93fd, cb7207d7-79d6-497f-a7e6-ceebd62576db, bc618e46-adeb-4bfa-a8dc-9e7a3bbad058, 12c5d420-9bbc-455d-9794-7780bc5fea5b, 036ab592-da37-4aac-ac4b-3a2eb132eb76, 91d3ffda-02df-4108-a302-e3764e021ccf, 3c0ebd74-4105-4532-a321-39bc3d6ab3d8, eac5b480-7e00-4d5e-add6-fc915fb2e8be, 32a60bdd-f493-4c44-a9e2-e45c0209be5e, f6cf2da9-277c-4780-8c18-2a4727d35f64, af428f7f-7d22-4949-924b-37b9c13140fb, d2d40201-0152-4e55-bf95-406c1f66295b</v>
      </c>
    </row>
    <row r="4640" spans="1:27">
      <c r="A4640" t="s">
        <v>12332</v>
      </c>
      <c r="B4640" t="s">
        <v>119</v>
      </c>
      <c r="C4640" t="s">
        <v>37</v>
      </c>
      <c r="D4640" t="s">
        <v>1022</v>
      </c>
      <c r="E4640" s="1">
        <v>19114</v>
      </c>
      <c r="F4640" t="s">
        <v>12333</v>
      </c>
      <c r="I4640" t="str">
        <f t="shared" si="505"/>
        <v>Michael Williams</v>
      </c>
      <c r="P4640" t="str">
        <f t="shared" si="506"/>
        <v/>
      </c>
      <c r="Q4640" t="str">
        <f t="shared" si="507"/>
        <v/>
      </c>
      <c r="R4640" t="str">
        <f t="shared" si="508"/>
        <v/>
      </c>
      <c r="S4640" t="str">
        <f t="shared" si="509"/>
        <v/>
      </c>
      <c r="T4640" t="str">
        <f t="shared" si="510"/>
        <v/>
      </c>
      <c r="V4640" s="3" t="str">
        <f t="array" ref="V4640">_xlfn.TEXTJOIN(", ", TRUE, IF(majors_data!$C$2:$C$101=P4640, majors_data!$A$2:$A$101, ""))</f>
        <v/>
      </c>
      <c r="W4640" s="3" t="str">
        <f t="array" ref="W4640">_xlfn.TEXTJOIN(", ", TRUE, IF(majors_data!$C$2:$C$101=Q4640, majors_data!$A$2:$A$101, ""))</f>
        <v/>
      </c>
      <c r="X4640" s="3" t="str">
        <f t="array" ref="X4640">_xlfn.TEXTJOIN(", ", TRUE, IF(majors_data!$C$2:$C$101=R4640, majors_data!$A$2:$A$101, ""))</f>
        <v/>
      </c>
      <c r="Y4640" s="3" t="str">
        <f t="array" ref="Y4640">_xlfn.TEXTJOIN(", ", TRUE, IF(majors_data!$C$2:$C$101=S4640, majors_data!$A$2:$A$101, ""))</f>
        <v/>
      </c>
      <c r="Z4640" s="3" t="str">
        <f t="array" ref="Z4640">_xlfn.TEXTJOIN(", ", TRUE, IF(majors_data!$C$2:$C$101=T4640, majors_data!$A$2:$A$101, ""))</f>
        <v/>
      </c>
      <c r="AA4640" s="3" t="str">
        <f t="shared" si="511"/>
        <v/>
      </c>
    </row>
    <row r="4641" spans="1:27">
      <c r="A4641" t="s">
        <v>12334</v>
      </c>
      <c r="B4641" t="s">
        <v>119</v>
      </c>
      <c r="C4641" t="s">
        <v>9</v>
      </c>
      <c r="D4641" t="s">
        <v>265</v>
      </c>
      <c r="E4641" s="1">
        <v>29205</v>
      </c>
      <c r="F4641" t="s">
        <v>12335</v>
      </c>
      <c r="G4641" t="s">
        <v>12336</v>
      </c>
      <c r="I4641" t="str">
        <f t="shared" si="505"/>
        <v>Michael Taylor</v>
      </c>
      <c r="J4641" t="s">
        <v>559</v>
      </c>
      <c r="K4641" t="s">
        <v>17154</v>
      </c>
      <c r="P4641" t="str">
        <f t="shared" si="506"/>
        <v>Marketing</v>
      </c>
      <c r="Q4641" t="str">
        <f t="shared" si="507"/>
        <v>Law</v>
      </c>
      <c r="R4641" t="str">
        <f t="shared" si="508"/>
        <v/>
      </c>
      <c r="S4641" t="str">
        <f t="shared" si="509"/>
        <v/>
      </c>
      <c r="T4641" t="str">
        <f t="shared" si="510"/>
        <v/>
      </c>
      <c r="V4641" s="3" t="str">
        <f t="array" ref="V4641">_xlfn.TEXTJOIN(", ", TRUE, IF(majors_data!$C$2:$C$101=P4641, majors_data!$A$2:$A$101, ""))</f>
        <v>c782f52b-d7ac-47f5-836a-376e4fccf31f, cabf5871-d0d1-43aa-a1e0-7b054ea1f92a, 1f2a78f5-deae-438d-be76-6d733a7dac87</v>
      </c>
      <c r="W4641" s="3" t="str">
        <f t="array" ref="W4641">_xlfn.TEXTJOIN(", ", TRUE, IF(majors_data!$C$2:$C$101=Q4641, majors_data!$A$2:$A$101, ""))</f>
        <v>4ae8186a-1c4d-4b5e-8e7e-385e8b3e9c79, fcda77f1-d71f-4cbe-bb5c-fb12877aec40</v>
      </c>
      <c r="X4641" s="3" t="str">
        <f t="array" ref="X4641">_xlfn.TEXTJOIN(", ", TRUE, IF(majors_data!$C$2:$C$101=R4641, majors_data!$A$2:$A$101, ""))</f>
        <v/>
      </c>
      <c r="Y4641" s="3" t="str">
        <f t="array" ref="Y4641">_xlfn.TEXTJOIN(", ", TRUE, IF(majors_data!$C$2:$C$101=S4641, majors_data!$A$2:$A$101, ""))</f>
        <v/>
      </c>
      <c r="Z4641" s="3" t="str">
        <f t="array" ref="Z4641">_xlfn.TEXTJOIN(", ", TRUE, IF(majors_data!$C$2:$C$101=T4641, majors_data!$A$2:$A$101, ""))</f>
        <v/>
      </c>
      <c r="AA4641" s="3" t="str">
        <f t="shared" si="511"/>
        <v>c782f52b-d7ac-47f5-836a-376e4fccf31f, cabf5871-d0d1-43aa-a1e0-7b054ea1f92a, 1f2a78f5-deae-438d-be76-6d733a7dac87, 4ae8186a-1c4d-4b5e-8e7e-385e8b3e9c79, fcda77f1-d71f-4cbe-bb5c-fb12877aec40</v>
      </c>
    </row>
    <row r="4642" spans="1:27">
      <c r="A4642" t="s">
        <v>12337</v>
      </c>
      <c r="B4642" t="s">
        <v>14</v>
      </c>
      <c r="C4642" t="s">
        <v>42</v>
      </c>
      <c r="D4642" t="s">
        <v>297</v>
      </c>
      <c r="E4642" s="1">
        <v>29198</v>
      </c>
      <c r="F4642" t="s">
        <v>12338</v>
      </c>
      <c r="G4642" t="s">
        <v>8943</v>
      </c>
      <c r="I4642" t="str">
        <f t="shared" si="505"/>
        <v>Jane Moore</v>
      </c>
      <c r="J4642" t="s">
        <v>748</v>
      </c>
      <c r="K4642" t="s">
        <v>17132</v>
      </c>
      <c r="L4642" t="s">
        <v>17140</v>
      </c>
      <c r="P4642" t="str">
        <f t="shared" si="506"/>
        <v>Sociology</v>
      </c>
      <c r="Q4642" t="str">
        <f t="shared" si="507"/>
        <v>Accounting</v>
      </c>
      <c r="R4642" t="str">
        <f t="shared" si="508"/>
        <v>Philosophy</v>
      </c>
      <c r="S4642" t="str">
        <f t="shared" si="509"/>
        <v/>
      </c>
      <c r="T4642" t="str">
        <f t="shared" si="510"/>
        <v/>
      </c>
      <c r="V4642" s="3" t="str">
        <f t="array" ref="V4642">_xlfn.TEXTJOIN(", ", TRUE, IF(majors_data!$C$2:$C$101=P4642, majors_data!$A$2:$A$101, ""))</f>
        <v>dda33b53-0fff-4371-8a45-35a2192e86e8, 34c2e9da-d62c-4fdd-ad94-7befd2595222, 9e9ca12c-4178-40b5-a715-f166244e3adb</v>
      </c>
      <c r="W4642" s="3" t="str">
        <f t="array" ref="W4642">_xlfn.TEXTJOIN(", ", TRUE, IF(majors_data!$C$2:$C$101=Q4642, majors_data!$A$2:$A$101, ""))</f>
        <v>f66e3050-2b7f-4d30-bc1e-f1c26d6a2aa2, 16f85a4c-9e5b-4f05-ac70-25acb3032c48, d25284f4-c84e-48db-b41e-dc42085a55f9</v>
      </c>
      <c r="X4642" s="3" t="str">
        <f t="array" ref="X4642">_xlfn.TEXTJOIN(", ", TRUE, IF(majors_data!$C$2:$C$101=R4642, majors_data!$A$2:$A$101, ""))</f>
        <v>2390b2fb-f180-48d3-989d-5e359fdf867c, febd48e5-fa29-4288-94cf-a257e875bbc5, a680ecae-78a0-4d78-88cd-4f0163e7d4da</v>
      </c>
      <c r="Y4642" s="3" t="str">
        <f t="array" ref="Y4642">_xlfn.TEXTJOIN(", ", TRUE, IF(majors_data!$C$2:$C$101=S4642, majors_data!$A$2:$A$101, ""))</f>
        <v/>
      </c>
      <c r="Z4642" s="3" t="str">
        <f t="array" ref="Z4642">_xlfn.TEXTJOIN(", ", TRUE, IF(majors_data!$C$2:$C$101=T4642, majors_data!$A$2:$A$101, ""))</f>
        <v/>
      </c>
      <c r="AA4642" s="3" t="str">
        <f t="shared" si="511"/>
        <v>dda33b53-0fff-4371-8a45-35a2192e86e8, 34c2e9da-d62c-4fdd-ad94-7befd2595222, 9e9ca12c-4178-40b5-a715-f166244e3adb, f66e3050-2b7f-4d30-bc1e-f1c26d6a2aa2, 16f85a4c-9e5b-4f05-ac70-25acb3032c48, d25284f4-c84e-48db-b41e-dc42085a55f9, 2390b2fb-f180-48d3-989d-5e359fdf867c, febd48e5-fa29-4288-94cf-a257e875bbc5, a680ecae-78a0-4d78-88cd-4f0163e7d4da</v>
      </c>
    </row>
    <row r="4643" spans="1:27">
      <c r="A4643" t="s">
        <v>12339</v>
      </c>
      <c r="B4643" t="s">
        <v>51</v>
      </c>
      <c r="C4643" t="s">
        <v>42</v>
      </c>
      <c r="D4643" t="s">
        <v>155</v>
      </c>
      <c r="E4643" s="1">
        <v>27870</v>
      </c>
      <c r="F4643" t="s">
        <v>12340</v>
      </c>
      <c r="G4643" t="s">
        <v>835</v>
      </c>
      <c r="I4643" t="str">
        <f t="shared" si="505"/>
        <v>Emily Moore</v>
      </c>
      <c r="J4643" t="s">
        <v>835</v>
      </c>
      <c r="P4643" t="str">
        <f t="shared" si="506"/>
        <v>English</v>
      </c>
      <c r="Q4643" t="str">
        <f t="shared" si="507"/>
        <v/>
      </c>
      <c r="R4643" t="str">
        <f t="shared" si="508"/>
        <v/>
      </c>
      <c r="S4643" t="str">
        <f t="shared" si="509"/>
        <v/>
      </c>
      <c r="T4643" t="str">
        <f t="shared" si="510"/>
        <v/>
      </c>
      <c r="V4643" s="3" t="str">
        <f t="array" ref="V4643">_xlfn.TEXTJOIN(", ", TRUE, IF(majors_data!$C$2:$C$101=P4643, majors_data!$A$2:$A$101, ""))</f>
        <v>37979873-7c28-4b44-83ee-438c3e6810e9, e988d274-0abb-4d30-86fd-65f7e0f6b057, cc5f8133-74b9-43cc-b15e-b159a78b93fd</v>
      </c>
      <c r="W4643" s="3" t="str">
        <f t="array" ref="W4643">_xlfn.TEXTJOIN(", ", TRUE, IF(majors_data!$C$2:$C$101=Q4643, majors_data!$A$2:$A$101, ""))</f>
        <v/>
      </c>
      <c r="X4643" s="3" t="str">
        <f t="array" ref="X4643">_xlfn.TEXTJOIN(", ", TRUE, IF(majors_data!$C$2:$C$101=R4643, majors_data!$A$2:$A$101, ""))</f>
        <v/>
      </c>
      <c r="Y4643" s="3" t="str">
        <f t="array" ref="Y4643">_xlfn.TEXTJOIN(", ", TRUE, IF(majors_data!$C$2:$C$101=S4643, majors_data!$A$2:$A$101, ""))</f>
        <v/>
      </c>
      <c r="Z4643" s="3" t="str">
        <f t="array" ref="Z4643">_xlfn.TEXTJOIN(", ", TRUE, IF(majors_data!$C$2:$C$101=T4643, majors_data!$A$2:$A$101, ""))</f>
        <v/>
      </c>
      <c r="AA4643" s="3" t="str">
        <f t="shared" si="511"/>
        <v>37979873-7c28-4b44-83ee-438c3e6810e9, e988d274-0abb-4d30-86fd-65f7e0f6b057, cc5f8133-74b9-43cc-b15e-b159a78b93fd</v>
      </c>
    </row>
    <row r="4644" spans="1:27">
      <c r="A4644" t="s">
        <v>12341</v>
      </c>
      <c r="B4644" t="s">
        <v>51</v>
      </c>
      <c r="C4644" t="s">
        <v>47</v>
      </c>
      <c r="D4644" t="s">
        <v>104</v>
      </c>
      <c r="E4644" s="1">
        <v>35142</v>
      </c>
      <c r="F4644" t="s">
        <v>12342</v>
      </c>
      <c r="G4644" t="s">
        <v>12343</v>
      </c>
      <c r="I4644" t="str">
        <f t="shared" si="505"/>
        <v>Emily Davis</v>
      </c>
      <c r="J4644" t="s">
        <v>835</v>
      </c>
      <c r="K4644" t="s">
        <v>17156</v>
      </c>
      <c r="L4644" t="s">
        <v>17127</v>
      </c>
      <c r="P4644" t="str">
        <f t="shared" si="506"/>
        <v>English</v>
      </c>
      <c r="Q4644" t="str">
        <f t="shared" si="507"/>
        <v>Theater</v>
      </c>
      <c r="R4644" t="str">
        <f t="shared" si="508"/>
        <v>Geography</v>
      </c>
      <c r="S4644" t="str">
        <f t="shared" si="509"/>
        <v/>
      </c>
      <c r="T4644" t="str">
        <f t="shared" si="510"/>
        <v/>
      </c>
      <c r="V4644" s="3" t="str">
        <f t="array" ref="V4644">_xlfn.TEXTJOIN(", ", TRUE, IF(majors_data!$C$2:$C$101=P4644, majors_data!$A$2:$A$101, ""))</f>
        <v>37979873-7c28-4b44-83ee-438c3e6810e9, e988d274-0abb-4d30-86fd-65f7e0f6b057, cc5f8133-74b9-43cc-b15e-b159a78b93fd</v>
      </c>
      <c r="W4644" s="3" t="str">
        <f t="array" ref="W4644">_xlfn.TEXTJOIN(", ", TRUE, IF(majors_data!$C$2:$C$101=Q4644, majors_data!$A$2:$A$101, ""))</f>
        <v>49150744-aac2-44f9-8ca0-05ae90757bac, f5b20856-42b4-48bd-93d9-fbe2712c9e55</v>
      </c>
      <c r="X4644" s="3" t="str">
        <f t="array" ref="X4644">_xlfn.TEXTJOIN(", ", TRUE, IF(majors_data!$C$2:$C$101=R4644, majors_data!$A$2:$A$101, ""))</f>
        <v>5d92edf2-5248-4363-8e50-f18ad6a67a8c, b6f11273-e674-4c30-afa1-7ee62c1abb4b</v>
      </c>
      <c r="Y4644" s="3" t="str">
        <f t="array" ref="Y4644">_xlfn.TEXTJOIN(", ", TRUE, IF(majors_data!$C$2:$C$101=S4644, majors_data!$A$2:$A$101, ""))</f>
        <v/>
      </c>
      <c r="Z4644" s="3" t="str">
        <f t="array" ref="Z4644">_xlfn.TEXTJOIN(", ", TRUE, IF(majors_data!$C$2:$C$101=T4644, majors_data!$A$2:$A$101, ""))</f>
        <v/>
      </c>
      <c r="AA4644" s="3" t="str">
        <f t="shared" si="511"/>
        <v>37979873-7c28-4b44-83ee-438c3e6810e9, e988d274-0abb-4d30-86fd-65f7e0f6b057, cc5f8133-74b9-43cc-b15e-b159a78b93fd, 49150744-aac2-44f9-8ca0-05ae90757bac, f5b20856-42b4-48bd-93d9-fbe2712c9e55, 5d92edf2-5248-4363-8e50-f18ad6a67a8c, b6f11273-e674-4c30-afa1-7ee62c1abb4b</v>
      </c>
    </row>
    <row r="4645" spans="1:27">
      <c r="A4645" t="s">
        <v>12344</v>
      </c>
      <c r="B4645" t="s">
        <v>14</v>
      </c>
      <c r="C4645" t="s">
        <v>230</v>
      </c>
      <c r="D4645" t="s">
        <v>231</v>
      </c>
      <c r="E4645" s="1">
        <v>33000</v>
      </c>
      <c r="F4645" t="s">
        <v>12345</v>
      </c>
      <c r="G4645" t="s">
        <v>1309</v>
      </c>
      <c r="I4645" t="str">
        <f t="shared" si="505"/>
        <v>Jane Johnson</v>
      </c>
      <c r="J4645" t="s">
        <v>1309</v>
      </c>
      <c r="P4645" t="str">
        <f t="shared" si="506"/>
        <v>Psychology</v>
      </c>
      <c r="Q4645" t="str">
        <f t="shared" si="507"/>
        <v/>
      </c>
      <c r="R4645" t="str">
        <f t="shared" si="508"/>
        <v/>
      </c>
      <c r="S4645" t="str">
        <f t="shared" si="509"/>
        <v/>
      </c>
      <c r="T4645" t="str">
        <f t="shared" si="510"/>
        <v/>
      </c>
      <c r="V4645" s="3" t="str">
        <f t="array" ref="V4645">_xlfn.TEXTJOIN(", ", TRUE, IF(majors_data!$C$2:$C$101=P4645, majors_data!$A$2:$A$101, ""))</f>
        <v>4d0b9e50-43d1-4da0-af2b-97d510bab9e2, 049d0ea9-2055-46a4-b821-0cbf6e36e4d5, 37b5c1f9-c15a-4947-b64d-025dc64c5241</v>
      </c>
      <c r="W4645" s="3" t="str">
        <f t="array" ref="W4645">_xlfn.TEXTJOIN(", ", TRUE, IF(majors_data!$C$2:$C$101=Q4645, majors_data!$A$2:$A$101, ""))</f>
        <v/>
      </c>
      <c r="X4645" s="3" t="str">
        <f t="array" ref="X4645">_xlfn.TEXTJOIN(", ", TRUE, IF(majors_data!$C$2:$C$101=R4645, majors_data!$A$2:$A$101, ""))</f>
        <v/>
      </c>
      <c r="Y4645" s="3" t="str">
        <f t="array" ref="Y4645">_xlfn.TEXTJOIN(", ", TRUE, IF(majors_data!$C$2:$C$101=S4645, majors_data!$A$2:$A$101, ""))</f>
        <v/>
      </c>
      <c r="Z4645" s="3" t="str">
        <f t="array" ref="Z4645">_xlfn.TEXTJOIN(", ", TRUE, IF(majors_data!$C$2:$C$101=T4645, majors_data!$A$2:$A$101, ""))</f>
        <v/>
      </c>
      <c r="AA4645" s="3" t="str">
        <f t="shared" si="511"/>
        <v>4d0b9e50-43d1-4da0-af2b-97d510bab9e2, 049d0ea9-2055-46a4-b821-0cbf6e36e4d5, 37b5c1f9-c15a-4947-b64d-025dc64c5241</v>
      </c>
    </row>
    <row r="4646" spans="1:27">
      <c r="A4646" t="s">
        <v>12346</v>
      </c>
      <c r="B4646" t="s">
        <v>30</v>
      </c>
      <c r="C4646" t="s">
        <v>56</v>
      </c>
      <c r="D4646" t="s">
        <v>69</v>
      </c>
      <c r="E4646" s="1">
        <v>20253</v>
      </c>
      <c r="F4646" t="s">
        <v>12347</v>
      </c>
      <c r="G4646" t="s">
        <v>12348</v>
      </c>
      <c r="I4646" t="str">
        <f t="shared" si="505"/>
        <v>Sarah Smith</v>
      </c>
      <c r="J4646" t="s">
        <v>843</v>
      </c>
      <c r="K4646" t="s">
        <v>17119</v>
      </c>
      <c r="L4646" t="s">
        <v>17126</v>
      </c>
      <c r="M4646" t="s">
        <v>17120</v>
      </c>
      <c r="P4646" t="str">
        <f t="shared" si="506"/>
        <v>Journalism</v>
      </c>
      <c r="Q4646" t="str">
        <f t="shared" si="507"/>
        <v>Anthropology</v>
      </c>
      <c r="R4646" t="str">
        <f t="shared" si="508"/>
        <v>Biology</v>
      </c>
      <c r="S4646" t="str">
        <f t="shared" si="509"/>
        <v>Criminal Justice</v>
      </c>
      <c r="T4646" t="str">
        <f t="shared" si="510"/>
        <v/>
      </c>
      <c r="V4646" s="3" t="str">
        <f t="array" ref="V4646">_xlfn.TEXTJOIN(", ", TRUE, IF(majors_data!$C$2:$C$101=P4646, majors_data!$A$2:$A$101, ""))</f>
        <v>3100982d-c037-4a3f-a3ed-83e66b248c8d, ebbcecbe-be84-4fb4-bb4e-6420356ebe5a</v>
      </c>
      <c r="W4646" s="3" t="str">
        <f t="array" ref="W4646">_xlfn.TEXTJOIN(", ", TRUE, IF(majors_data!$C$2:$C$101=Q4646, majors_data!$A$2:$A$101, ""))</f>
        <v>37b765f0-fc71-4c9c-838b-f3a5ce0706ff, 5538f94c-9d38-4c6c-ab29-0987d27ec313</v>
      </c>
      <c r="X4646" s="3" t="str">
        <f t="array" ref="X4646">_xlfn.TEXTJOIN(", ", TRUE, IF(majors_data!$C$2:$C$101=R4646, majors_data!$A$2:$A$101, ""))</f>
        <v>b33ae65d-523e-48c6-b10e-59346e1c6523, 4e64e115-2f29-4046-95c6-3f34c14feb83, 2ab329ca-9f50-4c70-9698-f44934cf4b69</v>
      </c>
      <c r="Y4646" s="3" t="str">
        <f t="array" ref="Y4646">_xlfn.TEXTJOIN(", ", TRUE, IF(majors_data!$C$2:$C$101=S4646, majors_data!$A$2:$A$101, ""))</f>
        <v>b43b2475-66e9-49df-b826-4dbb0bb15b8b, bd5df5b0-28d6-45d5-8637-31903ae85330</v>
      </c>
      <c r="Z4646" s="3" t="str">
        <f t="array" ref="Z4646">_xlfn.TEXTJOIN(", ", TRUE, IF(majors_data!$C$2:$C$101=T4646, majors_data!$A$2:$A$101, ""))</f>
        <v/>
      </c>
      <c r="AA4646" s="3" t="str">
        <f t="shared" si="511"/>
        <v>3100982d-c037-4a3f-a3ed-83e66b248c8d, ebbcecbe-be84-4fb4-bb4e-6420356ebe5a, 37b765f0-fc71-4c9c-838b-f3a5ce0706ff, 5538f94c-9d38-4c6c-ab29-0987d27ec313, b33ae65d-523e-48c6-b10e-59346e1c6523, 4e64e115-2f29-4046-95c6-3f34c14feb83, 2ab329ca-9f50-4c70-9698-f44934cf4b69, b43b2475-66e9-49df-b826-4dbb0bb15b8b, bd5df5b0-28d6-45d5-8637-31903ae85330</v>
      </c>
    </row>
    <row r="4647" spans="1:27">
      <c r="A4647" t="s">
        <v>12349</v>
      </c>
      <c r="B4647" t="s">
        <v>119</v>
      </c>
      <c r="C4647" t="s">
        <v>56</v>
      </c>
      <c r="D4647" t="s">
        <v>273</v>
      </c>
      <c r="E4647" s="1">
        <v>23314</v>
      </c>
      <c r="F4647" t="s">
        <v>12350</v>
      </c>
      <c r="I4647" t="str">
        <f t="shared" si="505"/>
        <v>Michael Smith</v>
      </c>
      <c r="P4647" t="str">
        <f t="shared" si="506"/>
        <v/>
      </c>
      <c r="Q4647" t="str">
        <f t="shared" si="507"/>
        <v/>
      </c>
      <c r="R4647" t="str">
        <f t="shared" si="508"/>
        <v/>
      </c>
      <c r="S4647" t="str">
        <f t="shared" si="509"/>
        <v/>
      </c>
      <c r="T4647" t="str">
        <f t="shared" si="510"/>
        <v/>
      </c>
      <c r="V4647" s="3" t="str">
        <f t="array" ref="V4647">_xlfn.TEXTJOIN(", ", TRUE, IF(majors_data!$C$2:$C$101=P4647, majors_data!$A$2:$A$101, ""))</f>
        <v/>
      </c>
      <c r="W4647" s="3" t="str">
        <f t="array" ref="W4647">_xlfn.TEXTJOIN(", ", TRUE, IF(majors_data!$C$2:$C$101=Q4647, majors_data!$A$2:$A$101, ""))</f>
        <v/>
      </c>
      <c r="X4647" s="3" t="str">
        <f t="array" ref="X4647">_xlfn.TEXTJOIN(", ", TRUE, IF(majors_data!$C$2:$C$101=R4647, majors_data!$A$2:$A$101, ""))</f>
        <v/>
      </c>
      <c r="Y4647" s="3" t="str">
        <f t="array" ref="Y4647">_xlfn.TEXTJOIN(", ", TRUE, IF(majors_data!$C$2:$C$101=S4647, majors_data!$A$2:$A$101, ""))</f>
        <v/>
      </c>
      <c r="Z4647" s="3" t="str">
        <f t="array" ref="Z4647">_xlfn.TEXTJOIN(", ", TRUE, IF(majors_data!$C$2:$C$101=T4647, majors_data!$A$2:$A$101, ""))</f>
        <v/>
      </c>
      <c r="AA4647" s="3" t="str">
        <f t="shared" si="511"/>
        <v/>
      </c>
    </row>
    <row r="4648" spans="1:27">
      <c r="A4648" t="s">
        <v>12351</v>
      </c>
      <c r="B4648" t="s">
        <v>119</v>
      </c>
      <c r="C4648" t="s">
        <v>37</v>
      </c>
      <c r="D4648" t="s">
        <v>1022</v>
      </c>
      <c r="E4648" s="1">
        <v>20085</v>
      </c>
      <c r="F4648" t="s">
        <v>12352</v>
      </c>
      <c r="G4648" t="s">
        <v>12353</v>
      </c>
      <c r="I4648" t="str">
        <f t="shared" si="505"/>
        <v>Michael Williams</v>
      </c>
      <c r="J4648" t="s">
        <v>787</v>
      </c>
      <c r="K4648" t="s">
        <v>17156</v>
      </c>
      <c r="L4648" t="s">
        <v>17126</v>
      </c>
      <c r="M4648" t="s">
        <v>17142</v>
      </c>
      <c r="P4648" t="str">
        <f t="shared" si="506"/>
        <v>Finance</v>
      </c>
      <c r="Q4648" t="str">
        <f t="shared" si="507"/>
        <v>Theater</v>
      </c>
      <c r="R4648" t="str">
        <f t="shared" si="508"/>
        <v>Biology</v>
      </c>
      <c r="S4648" t="str">
        <f t="shared" si="509"/>
        <v>Physics</v>
      </c>
      <c r="T4648" t="str">
        <f t="shared" si="510"/>
        <v/>
      </c>
      <c r="V4648" s="3" t="str">
        <f t="array" ref="V4648">_xlfn.TEXTJOIN(", ", TRUE, IF(majors_data!$C$2:$C$101=P4648, majors_data!$A$2:$A$101, ""))</f>
        <v>49f57722-52fb-47b6-8e1e-54de177e0d19, f89ddd78-e74e-469c-8808-241bd8c36f67, c6f0e3ea-fc4a-4768-a155-f0bf0b943717</v>
      </c>
      <c r="W4648" s="3" t="str">
        <f t="array" ref="W4648">_xlfn.TEXTJOIN(", ", TRUE, IF(majors_data!$C$2:$C$101=Q4648, majors_data!$A$2:$A$101, ""))</f>
        <v>49150744-aac2-44f9-8ca0-05ae90757bac, f5b20856-42b4-48bd-93d9-fbe2712c9e55</v>
      </c>
      <c r="X4648" s="3" t="str">
        <f t="array" ref="X4648">_xlfn.TEXTJOIN(", ", TRUE, IF(majors_data!$C$2:$C$101=R4648, majors_data!$A$2:$A$101, ""))</f>
        <v>b33ae65d-523e-48c6-b10e-59346e1c6523, 4e64e115-2f29-4046-95c6-3f34c14feb83, 2ab329ca-9f50-4c70-9698-f44934cf4b69</v>
      </c>
      <c r="Y4648" s="3" t="str">
        <f t="array" ref="Y4648">_xlfn.TEXTJOIN(", ", TRUE, IF(majors_data!$C$2:$C$101=S4648, majors_data!$A$2:$A$101, ""))</f>
        <v>9dd4dfda-b0d2-4d4a-8642-a44db00f4a15, 534a2149-3015-472c-9de1-5db9e0f6b43e, fe8da200-3e6c-4017-983e-19b5aff7e800</v>
      </c>
      <c r="Z4648" s="3" t="str">
        <f t="array" ref="Z4648">_xlfn.TEXTJOIN(", ", TRUE, IF(majors_data!$C$2:$C$101=T4648, majors_data!$A$2:$A$101, ""))</f>
        <v/>
      </c>
      <c r="AA4648" s="3" t="str">
        <f t="shared" si="511"/>
        <v>49f57722-52fb-47b6-8e1e-54de177e0d19, f89ddd78-e74e-469c-8808-241bd8c36f67, c6f0e3ea-fc4a-4768-a155-f0bf0b943717, 49150744-aac2-44f9-8ca0-05ae90757bac, f5b20856-42b4-48bd-93d9-fbe2712c9e55, b33ae65d-523e-48c6-b10e-59346e1c6523, 4e64e115-2f29-4046-95c6-3f34c14feb83, 2ab329ca-9f50-4c70-9698-f44934cf4b69, 9dd4dfda-b0d2-4d4a-8642-a44db00f4a15, 534a2149-3015-472c-9de1-5db9e0f6b43e, fe8da200-3e6c-4017-983e-19b5aff7e800</v>
      </c>
    </row>
    <row r="4649" spans="1:27">
      <c r="A4649" t="s">
        <v>12354</v>
      </c>
      <c r="B4649" t="s">
        <v>8</v>
      </c>
      <c r="C4649" t="s">
        <v>56</v>
      </c>
      <c r="D4649" t="s">
        <v>472</v>
      </c>
      <c r="E4649" s="1">
        <v>36660</v>
      </c>
      <c r="F4649" t="s">
        <v>12355</v>
      </c>
      <c r="G4649" t="s">
        <v>12356</v>
      </c>
      <c r="I4649" t="str">
        <f t="shared" si="505"/>
        <v>David Smith</v>
      </c>
      <c r="J4649" t="s">
        <v>1173</v>
      </c>
      <c r="K4649" t="s">
        <v>17138</v>
      </c>
      <c r="P4649" t="str">
        <f t="shared" si="506"/>
        <v>Architecture</v>
      </c>
      <c r="Q4649" t="str">
        <f t="shared" si="507"/>
        <v>Social Work</v>
      </c>
      <c r="R4649" t="str">
        <f t="shared" si="508"/>
        <v/>
      </c>
      <c r="S4649" t="str">
        <f t="shared" si="509"/>
        <v/>
      </c>
      <c r="T4649" t="str">
        <f t="shared" si="510"/>
        <v/>
      </c>
      <c r="V4649" s="3" t="str">
        <f t="array" ref="V4649">_xlfn.TEXTJOIN(", ", TRUE, IF(majors_data!$C$2:$C$101=P4649, majors_data!$A$2:$A$101, ""))</f>
        <v>e0bad25d-7fb1-4dd7-a0e8-a11b41dcd281, 5e03ed8a-d9fb-4271-aa1d-73df523dcc57</v>
      </c>
      <c r="W4649" s="3" t="str">
        <f t="array" ref="W4649">_xlfn.TEXTJOIN(", ", TRUE, IF(majors_data!$C$2:$C$101=Q4649, majors_data!$A$2:$A$101, ""))</f>
        <v>8402b4cd-a049-4ae7-8649-16af0c4c8c62, 52e4d490-31bd-48ea-ab9b-8f9eaf720b12</v>
      </c>
      <c r="X4649" s="3" t="str">
        <f t="array" ref="X4649">_xlfn.TEXTJOIN(", ", TRUE, IF(majors_data!$C$2:$C$101=R4649, majors_data!$A$2:$A$101, ""))</f>
        <v/>
      </c>
      <c r="Y4649" s="3" t="str">
        <f t="array" ref="Y4649">_xlfn.TEXTJOIN(", ", TRUE, IF(majors_data!$C$2:$C$101=S4649, majors_data!$A$2:$A$101, ""))</f>
        <v/>
      </c>
      <c r="Z4649" s="3" t="str">
        <f t="array" ref="Z4649">_xlfn.TEXTJOIN(", ", TRUE, IF(majors_data!$C$2:$C$101=T4649, majors_data!$A$2:$A$101, ""))</f>
        <v/>
      </c>
      <c r="AA4649" s="3" t="str">
        <f t="shared" si="511"/>
        <v>e0bad25d-7fb1-4dd7-a0e8-a11b41dcd281, 5e03ed8a-d9fb-4271-aa1d-73df523dcc57, 8402b4cd-a049-4ae7-8649-16af0c4c8c62, 52e4d490-31bd-48ea-ab9b-8f9eaf720b12</v>
      </c>
    </row>
    <row r="4650" spans="1:27">
      <c r="A4650" t="s">
        <v>12357</v>
      </c>
      <c r="B4650" t="s">
        <v>60</v>
      </c>
      <c r="C4650" t="s">
        <v>80</v>
      </c>
      <c r="D4650" t="s">
        <v>729</v>
      </c>
      <c r="E4650" s="1">
        <v>36585</v>
      </c>
      <c r="F4650" t="s">
        <v>12358</v>
      </c>
      <c r="I4650" t="str">
        <f t="shared" si="505"/>
        <v>Bob Miller</v>
      </c>
      <c r="P4650" t="str">
        <f t="shared" si="506"/>
        <v/>
      </c>
      <c r="Q4650" t="str">
        <f t="shared" si="507"/>
        <v/>
      </c>
      <c r="R4650" t="str">
        <f t="shared" si="508"/>
        <v/>
      </c>
      <c r="S4650" t="str">
        <f t="shared" si="509"/>
        <v/>
      </c>
      <c r="T4650" t="str">
        <f t="shared" si="510"/>
        <v/>
      </c>
      <c r="V4650" s="3" t="str">
        <f t="array" ref="V4650">_xlfn.TEXTJOIN(", ", TRUE, IF(majors_data!$C$2:$C$101=P4650, majors_data!$A$2:$A$101, ""))</f>
        <v/>
      </c>
      <c r="W4650" s="3" t="str">
        <f t="array" ref="W4650">_xlfn.TEXTJOIN(", ", TRUE, IF(majors_data!$C$2:$C$101=Q4650, majors_data!$A$2:$A$101, ""))</f>
        <v/>
      </c>
      <c r="X4650" s="3" t="str">
        <f t="array" ref="X4650">_xlfn.TEXTJOIN(", ", TRUE, IF(majors_data!$C$2:$C$101=R4650, majors_data!$A$2:$A$101, ""))</f>
        <v/>
      </c>
      <c r="Y4650" s="3" t="str">
        <f t="array" ref="Y4650">_xlfn.TEXTJOIN(", ", TRUE, IF(majors_data!$C$2:$C$101=S4650, majors_data!$A$2:$A$101, ""))</f>
        <v/>
      </c>
      <c r="Z4650" s="3" t="str">
        <f t="array" ref="Z4650">_xlfn.TEXTJOIN(", ", TRUE, IF(majors_data!$C$2:$C$101=T4650, majors_data!$A$2:$A$101, ""))</f>
        <v/>
      </c>
      <c r="AA4650" s="3" t="str">
        <f t="shared" si="511"/>
        <v/>
      </c>
    </row>
    <row r="4651" spans="1:27">
      <c r="A4651" t="s">
        <v>12359</v>
      </c>
      <c r="B4651" t="s">
        <v>119</v>
      </c>
      <c r="C4651" t="s">
        <v>21</v>
      </c>
      <c r="D4651" t="s">
        <v>120</v>
      </c>
      <c r="E4651" s="1">
        <v>22027</v>
      </c>
      <c r="F4651" t="s">
        <v>12360</v>
      </c>
      <c r="G4651" t="s">
        <v>12361</v>
      </c>
      <c r="I4651" t="str">
        <f t="shared" si="505"/>
        <v>Michael Brown</v>
      </c>
      <c r="J4651" t="s">
        <v>502</v>
      </c>
      <c r="K4651" t="s">
        <v>17126</v>
      </c>
      <c r="L4651" t="s">
        <v>17146</v>
      </c>
      <c r="P4651" t="str">
        <f t="shared" si="506"/>
        <v>Electrical Engineering</v>
      </c>
      <c r="Q4651" t="str">
        <f t="shared" si="507"/>
        <v>Biology</v>
      </c>
      <c r="R4651" t="str">
        <f t="shared" si="508"/>
        <v>Health Science</v>
      </c>
      <c r="S4651" t="str">
        <f t="shared" si="509"/>
        <v/>
      </c>
      <c r="T4651" t="str">
        <f t="shared" si="510"/>
        <v/>
      </c>
      <c r="V4651" s="3" t="str">
        <f t="array" ref="V4651">_xlfn.TEXTJOIN(", ", TRUE, IF(majors_data!$C$2:$C$101=P4651, majors_data!$A$2:$A$101, ""))</f>
        <v>19a8bee2-7566-411a-9919-61d44ccc81ef, e4aa68ec-6374-48d4-a36d-8ca39ac807a2, 058ec2ea-9361-4a0a-a0b1-c81e99f2349a</v>
      </c>
      <c r="W4651" s="3" t="str">
        <f t="array" ref="W4651">_xlfn.TEXTJOIN(", ", TRUE, IF(majors_data!$C$2:$C$101=Q4651, majors_data!$A$2:$A$101, ""))</f>
        <v>b33ae65d-523e-48c6-b10e-59346e1c6523, 4e64e115-2f29-4046-95c6-3f34c14feb83, 2ab329ca-9f50-4c70-9698-f44934cf4b69</v>
      </c>
      <c r="X4651" s="3" t="str">
        <f t="array" ref="X4651">_xlfn.TEXTJOIN(", ", TRUE, IF(majors_data!$C$2:$C$101=R4651, majors_data!$A$2:$A$101, ""))</f>
        <v>1eeb53c2-5e82-4c6a-a81f-bea4af78b2f8, 31a96803-e0b0-464c-b44c-14316de7195f</v>
      </c>
      <c r="Y4651" s="3" t="str">
        <f t="array" ref="Y4651">_xlfn.TEXTJOIN(", ", TRUE, IF(majors_data!$C$2:$C$101=S4651, majors_data!$A$2:$A$101, ""))</f>
        <v/>
      </c>
      <c r="Z4651" s="3" t="str">
        <f t="array" ref="Z4651">_xlfn.TEXTJOIN(", ", TRUE, IF(majors_data!$C$2:$C$101=T4651, majors_data!$A$2:$A$101, ""))</f>
        <v/>
      </c>
      <c r="AA4651" s="3" t="str">
        <f t="shared" si="511"/>
        <v>19a8bee2-7566-411a-9919-61d44ccc81ef, e4aa68ec-6374-48d4-a36d-8ca39ac807a2, 058ec2ea-9361-4a0a-a0b1-c81e99f2349a, b33ae65d-523e-48c6-b10e-59346e1c6523, 4e64e115-2f29-4046-95c6-3f34c14feb83, 2ab329ca-9f50-4c70-9698-f44934cf4b69, 1eeb53c2-5e82-4c6a-a81f-bea4af78b2f8, 31a96803-e0b0-464c-b44c-14316de7195f</v>
      </c>
    </row>
    <row r="4652" spans="1:27">
      <c r="A4652" t="s">
        <v>12362</v>
      </c>
      <c r="B4652" t="s">
        <v>14</v>
      </c>
      <c r="C4652" t="s">
        <v>42</v>
      </c>
      <c r="D4652" t="s">
        <v>297</v>
      </c>
      <c r="E4652" s="1">
        <v>19949</v>
      </c>
      <c r="F4652" t="s">
        <v>12363</v>
      </c>
      <c r="G4652" t="s">
        <v>12364</v>
      </c>
      <c r="I4652" t="str">
        <f t="shared" si="505"/>
        <v>Jane Moore</v>
      </c>
      <c r="J4652" t="s">
        <v>476</v>
      </c>
      <c r="K4652" t="s">
        <v>17144</v>
      </c>
      <c r="L4652" t="s">
        <v>17157</v>
      </c>
      <c r="P4652" t="str">
        <f t="shared" si="506"/>
        <v>Agriculture</v>
      </c>
      <c r="Q4652" t="str">
        <f t="shared" si="507"/>
        <v>Psychology</v>
      </c>
      <c r="R4652" t="str">
        <f t="shared" si="508"/>
        <v>Environmental Science</v>
      </c>
      <c r="S4652" t="str">
        <f t="shared" si="509"/>
        <v/>
      </c>
      <c r="T4652" t="str">
        <f t="shared" si="510"/>
        <v/>
      </c>
      <c r="V4652" s="3" t="str">
        <f t="array" ref="V4652">_xlfn.TEXTJOIN(", ", TRUE, IF(majors_data!$C$2:$C$101=P4652, majors_data!$A$2:$A$101, ""))</f>
        <v>521b6a84-52f2-488c-b310-c95ae8ff1021, 15603f87-6ae3-403c-aad6-3cd82bdddc1e</v>
      </c>
      <c r="W4652" s="3" t="str">
        <f t="array" ref="W4652">_xlfn.TEXTJOIN(", ", TRUE, IF(majors_data!$C$2:$C$101=Q4652, majors_data!$A$2:$A$101, ""))</f>
        <v>4d0b9e50-43d1-4da0-af2b-97d510bab9e2, 049d0ea9-2055-46a4-b821-0cbf6e36e4d5, 37b5c1f9-c15a-4947-b64d-025dc64c5241</v>
      </c>
      <c r="X4652" s="3" t="str">
        <f t="array" ref="X4652">_xlfn.TEXTJOIN(", ", TRUE, IF(majors_data!$C$2:$C$101=R4652, majors_data!$A$2:$A$101, ""))</f>
        <v>39af2a17-08ce-4282-8dd0-de4efe79980f, ce83ec69-0901-4423-87f6-92734cc8feb2</v>
      </c>
      <c r="Y4652" s="3" t="str">
        <f t="array" ref="Y4652">_xlfn.TEXTJOIN(", ", TRUE, IF(majors_data!$C$2:$C$101=S4652, majors_data!$A$2:$A$101, ""))</f>
        <v/>
      </c>
      <c r="Z4652" s="3" t="str">
        <f t="array" ref="Z4652">_xlfn.TEXTJOIN(", ", TRUE, IF(majors_data!$C$2:$C$101=T4652, majors_data!$A$2:$A$101, ""))</f>
        <v/>
      </c>
      <c r="AA4652" s="3" t="str">
        <f t="shared" si="511"/>
        <v>521b6a84-52f2-488c-b310-c95ae8ff1021, 15603f87-6ae3-403c-aad6-3cd82bdddc1e, 4d0b9e50-43d1-4da0-af2b-97d510bab9e2, 049d0ea9-2055-46a4-b821-0cbf6e36e4d5, 37b5c1f9-c15a-4947-b64d-025dc64c5241, 39af2a17-08ce-4282-8dd0-de4efe79980f, ce83ec69-0901-4423-87f6-92734cc8feb2</v>
      </c>
    </row>
    <row r="4653" spans="1:27">
      <c r="A4653" t="s">
        <v>12365</v>
      </c>
      <c r="B4653" t="s">
        <v>51</v>
      </c>
      <c r="C4653" t="s">
        <v>21</v>
      </c>
      <c r="D4653" t="s">
        <v>52</v>
      </c>
      <c r="E4653" s="1">
        <v>19601</v>
      </c>
      <c r="F4653" t="s">
        <v>12366</v>
      </c>
      <c r="G4653" t="s">
        <v>12367</v>
      </c>
      <c r="I4653" t="str">
        <f t="shared" si="505"/>
        <v>Emily Brown</v>
      </c>
      <c r="J4653" t="s">
        <v>1173</v>
      </c>
      <c r="K4653" t="s">
        <v>17146</v>
      </c>
      <c r="L4653" t="s">
        <v>17125</v>
      </c>
      <c r="M4653" t="s">
        <v>17134</v>
      </c>
      <c r="N4653" t="s">
        <v>17119</v>
      </c>
      <c r="P4653" t="str">
        <f t="shared" si="506"/>
        <v>Architecture</v>
      </c>
      <c r="Q4653" t="str">
        <f t="shared" si="507"/>
        <v>Health Science</v>
      </c>
      <c r="R4653" t="str">
        <f t="shared" si="508"/>
        <v>Marketing</v>
      </c>
      <c r="S4653" t="str">
        <f t="shared" si="509"/>
        <v>Journalism</v>
      </c>
      <c r="T4653" t="str">
        <f t="shared" si="510"/>
        <v>Anthropology</v>
      </c>
      <c r="V4653" s="3" t="str">
        <f t="array" ref="V4653">_xlfn.TEXTJOIN(", ", TRUE, IF(majors_data!$C$2:$C$101=P4653, majors_data!$A$2:$A$101, ""))</f>
        <v>e0bad25d-7fb1-4dd7-a0e8-a11b41dcd281, 5e03ed8a-d9fb-4271-aa1d-73df523dcc57</v>
      </c>
      <c r="W4653" s="3" t="str">
        <f t="array" ref="W4653">_xlfn.TEXTJOIN(", ", TRUE, IF(majors_data!$C$2:$C$101=Q4653, majors_data!$A$2:$A$101, ""))</f>
        <v>1eeb53c2-5e82-4c6a-a81f-bea4af78b2f8, 31a96803-e0b0-464c-b44c-14316de7195f</v>
      </c>
      <c r="X4653" s="3" t="str">
        <f t="array" ref="X4653">_xlfn.TEXTJOIN(", ", TRUE, IF(majors_data!$C$2:$C$101=R4653, majors_data!$A$2:$A$101, ""))</f>
        <v>c782f52b-d7ac-47f5-836a-376e4fccf31f, cabf5871-d0d1-43aa-a1e0-7b054ea1f92a, 1f2a78f5-deae-438d-be76-6d733a7dac87</v>
      </c>
      <c r="Y4653" s="3" t="str">
        <f t="array" ref="Y4653">_xlfn.TEXTJOIN(", ", TRUE, IF(majors_data!$C$2:$C$101=S4653, majors_data!$A$2:$A$101, ""))</f>
        <v>3100982d-c037-4a3f-a3ed-83e66b248c8d, ebbcecbe-be84-4fb4-bb4e-6420356ebe5a</v>
      </c>
      <c r="Z4653" s="3" t="str">
        <f t="array" ref="Z4653">_xlfn.TEXTJOIN(", ", TRUE, IF(majors_data!$C$2:$C$101=T4653, majors_data!$A$2:$A$101, ""))</f>
        <v>37b765f0-fc71-4c9c-838b-f3a5ce0706ff, 5538f94c-9d38-4c6c-ab29-0987d27ec313</v>
      </c>
      <c r="AA4653" s="3" t="str">
        <f t="shared" si="511"/>
        <v>e0bad25d-7fb1-4dd7-a0e8-a11b41dcd281, 5e03ed8a-d9fb-4271-aa1d-73df523dcc57, 1eeb53c2-5e82-4c6a-a81f-bea4af78b2f8, 31a96803-e0b0-464c-b44c-14316de7195f, c782f52b-d7ac-47f5-836a-376e4fccf31f, cabf5871-d0d1-43aa-a1e0-7b054ea1f92a, 1f2a78f5-deae-438d-be76-6d733a7dac87, 3100982d-c037-4a3f-a3ed-83e66b248c8d, ebbcecbe-be84-4fb4-bb4e-6420356ebe5a, 37b765f0-fc71-4c9c-838b-f3a5ce0706ff, 5538f94c-9d38-4c6c-ab29-0987d27ec313</v>
      </c>
    </row>
    <row r="4654" spans="1:27">
      <c r="A4654" t="s">
        <v>12368</v>
      </c>
      <c r="B4654" t="s">
        <v>30</v>
      </c>
      <c r="C4654" t="s">
        <v>230</v>
      </c>
      <c r="D4654" t="s">
        <v>1095</v>
      </c>
      <c r="E4654" s="1">
        <v>33479</v>
      </c>
      <c r="F4654" t="s">
        <v>12369</v>
      </c>
      <c r="G4654" t="s">
        <v>12370</v>
      </c>
      <c r="I4654" t="str">
        <f t="shared" si="505"/>
        <v>Sarah Johnson</v>
      </c>
      <c r="J4654" t="s">
        <v>173</v>
      </c>
      <c r="K4654" t="s">
        <v>17121</v>
      </c>
      <c r="L4654" t="s">
        <v>17118</v>
      </c>
      <c r="M4654" t="s">
        <v>17151</v>
      </c>
      <c r="N4654" t="s">
        <v>17122</v>
      </c>
      <c r="P4654" t="str">
        <f t="shared" si="506"/>
        <v>Library Science</v>
      </c>
      <c r="Q4654" t="str">
        <f t="shared" si="507"/>
        <v>History</v>
      </c>
      <c r="R4654" t="str">
        <f t="shared" si="508"/>
        <v>Finance</v>
      </c>
      <c r="S4654" t="str">
        <f t="shared" si="509"/>
        <v>Economics</v>
      </c>
      <c r="T4654" t="str">
        <f t="shared" si="510"/>
        <v>Foreign Languages</v>
      </c>
      <c r="V4654" s="3" t="str">
        <f t="array" ref="V4654">_xlfn.TEXTJOIN(", ", TRUE, IF(majors_data!$C$2:$C$101=P4654, majors_data!$A$2:$A$101, ""))</f>
        <v>4ff85e34-9da3-47f2-beee-ec6175d82186, 450d53ce-7643-41e5-9d0d-b9d1eacead36</v>
      </c>
      <c r="W4654" s="3" t="str">
        <f t="array" ref="W4654">_xlfn.TEXTJOIN(", ", TRUE, IF(majors_data!$C$2:$C$101=Q4654, majors_data!$A$2:$A$101, ""))</f>
        <v>f6cf2da9-277c-4780-8c18-2a4727d35f64, af428f7f-7d22-4949-924b-37b9c13140fb, d2d40201-0152-4e55-bf95-406c1f66295b</v>
      </c>
      <c r="X4654" s="3" t="str">
        <f t="array" ref="X4654">_xlfn.TEXTJOIN(", ", TRUE, IF(majors_data!$C$2:$C$101=R4654, majors_data!$A$2:$A$101, ""))</f>
        <v>49f57722-52fb-47b6-8e1e-54de177e0d19, f89ddd78-e74e-469c-8808-241bd8c36f67, c6f0e3ea-fc4a-4768-a155-f0bf0b943717</v>
      </c>
      <c r="Y4654" s="3" t="str">
        <f t="array" ref="Y4654">_xlfn.TEXTJOIN(", ", TRUE, IF(majors_data!$C$2:$C$101=S4654, majors_data!$A$2:$A$101, ""))</f>
        <v>2c4e188e-85c2-4366-b282-d70974be0631, d02446db-85a5-472f-be66-392204bff177, e2e80629-cfb6-4daa-b56c-6795ccdc4e48</v>
      </c>
      <c r="Z4654" s="3" t="str">
        <f t="array" ref="Z4654">_xlfn.TEXTJOIN(", ", TRUE, IF(majors_data!$C$2:$C$101=T4654, majors_data!$A$2:$A$101, ""))</f>
        <v>6dfeb9a0-918b-4038-ae4f-63ab374b9311, 589319dd-8b62-4842-bb7a-855eef1f8d6e</v>
      </c>
      <c r="AA4654" s="3" t="str">
        <f t="shared" si="511"/>
        <v>4ff85e34-9da3-47f2-beee-ec6175d82186, 450d53ce-7643-41e5-9d0d-b9d1eacead36, f6cf2da9-277c-4780-8c18-2a4727d35f64, af428f7f-7d22-4949-924b-37b9c13140fb, d2d40201-0152-4e55-bf95-406c1f66295b, 49f57722-52fb-47b6-8e1e-54de177e0d19, f89ddd78-e74e-469c-8808-241bd8c36f67, c6f0e3ea-fc4a-4768-a155-f0bf0b943717, 2c4e188e-85c2-4366-b282-d70974be0631, d02446db-85a5-472f-be66-392204bff177, e2e80629-cfb6-4daa-b56c-6795ccdc4e48, 6dfeb9a0-918b-4038-ae4f-63ab374b9311, 589319dd-8b62-4842-bb7a-855eef1f8d6e</v>
      </c>
    </row>
    <row r="4655" spans="1:27">
      <c r="A4655" t="s">
        <v>12371</v>
      </c>
      <c r="B4655" t="s">
        <v>51</v>
      </c>
      <c r="C4655" t="s">
        <v>9</v>
      </c>
      <c r="D4655" t="s">
        <v>164</v>
      </c>
      <c r="E4655" s="1">
        <v>33742</v>
      </c>
      <c r="F4655" t="s">
        <v>12372</v>
      </c>
      <c r="G4655" t="s">
        <v>12373</v>
      </c>
      <c r="I4655" t="str">
        <f t="shared" si="505"/>
        <v>Emily Taylor</v>
      </c>
      <c r="J4655" t="s">
        <v>95</v>
      </c>
      <c r="K4655" t="s">
        <v>17126</v>
      </c>
      <c r="L4655" t="s">
        <v>17152</v>
      </c>
      <c r="M4655" t="s">
        <v>17138</v>
      </c>
      <c r="N4655" t="s">
        <v>17154</v>
      </c>
      <c r="P4655" t="str">
        <f t="shared" si="506"/>
        <v>Foreign Languages</v>
      </c>
      <c r="Q4655" t="str">
        <f t="shared" si="507"/>
        <v>Biology</v>
      </c>
      <c r="R4655" t="str">
        <f t="shared" si="508"/>
        <v>Political Science</v>
      </c>
      <c r="S4655" t="str">
        <f t="shared" si="509"/>
        <v>Social Work</v>
      </c>
      <c r="T4655" t="str">
        <f t="shared" si="510"/>
        <v>Law</v>
      </c>
      <c r="V4655" s="3" t="str">
        <f t="array" ref="V4655">_xlfn.TEXTJOIN(", ", TRUE, IF(majors_data!$C$2:$C$101=P4655, majors_data!$A$2:$A$101, ""))</f>
        <v>6dfeb9a0-918b-4038-ae4f-63ab374b9311, 589319dd-8b62-4842-bb7a-855eef1f8d6e</v>
      </c>
      <c r="W4655" s="3" t="str">
        <f t="array" ref="W4655">_xlfn.TEXTJOIN(", ", TRUE, IF(majors_data!$C$2:$C$101=Q4655, majors_data!$A$2:$A$101, ""))</f>
        <v>b33ae65d-523e-48c6-b10e-59346e1c6523, 4e64e115-2f29-4046-95c6-3f34c14feb83, 2ab329ca-9f50-4c70-9698-f44934cf4b69</v>
      </c>
      <c r="X4655" s="3" t="str">
        <f t="array" ref="X4655">_xlfn.TEXTJOIN(", ", TRUE, IF(majors_data!$C$2:$C$101=R4655, majors_data!$A$2:$A$101, ""))</f>
        <v>4fc222e3-9728-408a-b24b-171c919f81ea, 7f5bc724-d171-406e-bf3b-cd9d868174f2, b32c172c-a1d5-4cc9-a1fc-f5f4b2365ea4</v>
      </c>
      <c r="Y4655" s="3" t="str">
        <f t="array" ref="Y4655">_xlfn.TEXTJOIN(", ", TRUE, IF(majors_data!$C$2:$C$101=S4655, majors_data!$A$2:$A$101, ""))</f>
        <v>8402b4cd-a049-4ae7-8649-16af0c4c8c62, 52e4d490-31bd-48ea-ab9b-8f9eaf720b12</v>
      </c>
      <c r="Z4655" s="3" t="str">
        <f t="array" ref="Z4655">_xlfn.TEXTJOIN(", ", TRUE, IF(majors_data!$C$2:$C$101=T4655, majors_data!$A$2:$A$101, ""))</f>
        <v>4ae8186a-1c4d-4b5e-8e7e-385e8b3e9c79, fcda77f1-d71f-4cbe-bb5c-fb12877aec40</v>
      </c>
      <c r="AA4655" s="3" t="str">
        <f t="shared" si="511"/>
        <v>6dfeb9a0-918b-4038-ae4f-63ab374b9311, 589319dd-8b62-4842-bb7a-855eef1f8d6e, b33ae65d-523e-48c6-b10e-59346e1c6523, 4e64e115-2f29-4046-95c6-3f34c14feb83, 2ab329ca-9f50-4c70-9698-f44934cf4b69, 4fc222e3-9728-408a-b24b-171c919f81ea, 7f5bc724-d171-406e-bf3b-cd9d868174f2, b32c172c-a1d5-4cc9-a1fc-f5f4b2365ea4, 8402b4cd-a049-4ae7-8649-16af0c4c8c62, 52e4d490-31bd-48ea-ab9b-8f9eaf720b12, 4ae8186a-1c4d-4b5e-8e7e-385e8b3e9c79, fcda77f1-d71f-4cbe-bb5c-fb12877aec40</v>
      </c>
    </row>
    <row r="4656" spans="1:27">
      <c r="A4656" t="s">
        <v>12374</v>
      </c>
      <c r="B4656" t="s">
        <v>20</v>
      </c>
      <c r="C4656" t="s">
        <v>9</v>
      </c>
      <c r="D4656" t="s">
        <v>261</v>
      </c>
      <c r="E4656" s="1">
        <v>23398</v>
      </c>
      <c r="F4656" t="s">
        <v>12375</v>
      </c>
      <c r="G4656" t="s">
        <v>12376</v>
      </c>
      <c r="I4656" t="str">
        <f t="shared" si="505"/>
        <v>John Taylor</v>
      </c>
      <c r="J4656" t="s">
        <v>655</v>
      </c>
      <c r="K4656" t="s">
        <v>17135</v>
      </c>
      <c r="L4656" t="s">
        <v>17119</v>
      </c>
      <c r="M4656" t="s">
        <v>17151</v>
      </c>
      <c r="N4656" t="s">
        <v>17144</v>
      </c>
      <c r="P4656" t="str">
        <f t="shared" si="506"/>
        <v>Education</v>
      </c>
      <c r="Q4656" t="str">
        <f t="shared" si="507"/>
        <v>Business Administration</v>
      </c>
      <c r="R4656" t="str">
        <f t="shared" si="508"/>
        <v>Anthropology</v>
      </c>
      <c r="S4656" t="str">
        <f t="shared" si="509"/>
        <v>Economics</v>
      </c>
      <c r="T4656" t="str">
        <f t="shared" si="510"/>
        <v>Psychology</v>
      </c>
      <c r="V4656" s="3" t="str">
        <f t="array" ref="V4656">_xlfn.TEXTJOIN(", ", TRUE, IF(majors_data!$C$2:$C$101=P4656, majors_data!$A$2:$A$101, ""))</f>
        <v>1e0ce7f9-cbf4-44c4-bfb7-725db39d17ea, dda17862-a51d-49f5-bc9f-b2caa7af10ef, 551cfc0c-5de9-4672-90a2-b0f5b644ed8c</v>
      </c>
      <c r="W4656" s="3" t="str">
        <f t="array" ref="W4656">_xlfn.TEXTJOIN(", ", TRUE, IF(majors_data!$C$2:$C$101=Q4656, majors_data!$A$2:$A$101, ""))</f>
        <v>ad1e7d8e-5114-413f-921d-a35552003ee4, c132b04e-83bd-4b24-8fe4-5a9a015e7c93, 1e0b04ba-18d5-4ab9-a1e5-23449bbc4a0b</v>
      </c>
      <c r="X4656" s="3" t="str">
        <f t="array" ref="X4656">_xlfn.TEXTJOIN(", ", TRUE, IF(majors_data!$C$2:$C$101=R4656, majors_data!$A$2:$A$101, ""))</f>
        <v>37b765f0-fc71-4c9c-838b-f3a5ce0706ff, 5538f94c-9d38-4c6c-ab29-0987d27ec313</v>
      </c>
      <c r="Y4656" s="3" t="str">
        <f t="array" ref="Y4656">_xlfn.TEXTJOIN(", ", TRUE, IF(majors_data!$C$2:$C$101=S4656, majors_data!$A$2:$A$101, ""))</f>
        <v>2c4e188e-85c2-4366-b282-d70974be0631, d02446db-85a5-472f-be66-392204bff177, e2e80629-cfb6-4daa-b56c-6795ccdc4e48</v>
      </c>
      <c r="Z4656" s="3" t="str">
        <f t="array" ref="Z4656">_xlfn.TEXTJOIN(", ", TRUE, IF(majors_data!$C$2:$C$101=T4656, majors_data!$A$2:$A$101, ""))</f>
        <v>4d0b9e50-43d1-4da0-af2b-97d510bab9e2, 049d0ea9-2055-46a4-b821-0cbf6e36e4d5, 37b5c1f9-c15a-4947-b64d-025dc64c5241</v>
      </c>
      <c r="AA4656" s="3" t="str">
        <f t="shared" si="511"/>
        <v>1e0ce7f9-cbf4-44c4-bfb7-725db39d17ea, dda17862-a51d-49f5-bc9f-b2caa7af10ef, 551cfc0c-5de9-4672-90a2-b0f5b644ed8c, ad1e7d8e-5114-413f-921d-a35552003ee4, c132b04e-83bd-4b24-8fe4-5a9a015e7c93, 1e0b04ba-18d5-4ab9-a1e5-23449bbc4a0b, 37b765f0-fc71-4c9c-838b-f3a5ce0706ff, 5538f94c-9d38-4c6c-ab29-0987d27ec313, 2c4e188e-85c2-4366-b282-d70974be0631, d02446db-85a5-472f-be66-392204bff177, e2e80629-cfb6-4daa-b56c-6795ccdc4e48, 4d0b9e50-43d1-4da0-af2b-97d510bab9e2, 049d0ea9-2055-46a4-b821-0cbf6e36e4d5, 37b5c1f9-c15a-4947-b64d-025dc64c5241</v>
      </c>
    </row>
    <row r="4657" spans="1:27">
      <c r="A4657" t="s">
        <v>12377</v>
      </c>
      <c r="B4657" t="s">
        <v>119</v>
      </c>
      <c r="C4657" t="s">
        <v>9</v>
      </c>
      <c r="D4657" t="s">
        <v>265</v>
      </c>
      <c r="E4657" s="1">
        <v>33730</v>
      </c>
      <c r="F4657" t="s">
        <v>12378</v>
      </c>
      <c r="I4657" t="str">
        <f t="shared" si="505"/>
        <v>Michael Taylor</v>
      </c>
      <c r="P4657" t="str">
        <f t="shared" si="506"/>
        <v/>
      </c>
      <c r="Q4657" t="str">
        <f t="shared" si="507"/>
        <v/>
      </c>
      <c r="R4657" t="str">
        <f t="shared" si="508"/>
        <v/>
      </c>
      <c r="S4657" t="str">
        <f t="shared" si="509"/>
        <v/>
      </c>
      <c r="T4657" t="str">
        <f t="shared" si="510"/>
        <v/>
      </c>
      <c r="V4657" s="3" t="str">
        <f t="array" ref="V4657">_xlfn.TEXTJOIN(", ", TRUE, IF(majors_data!$C$2:$C$101=P4657, majors_data!$A$2:$A$101, ""))</f>
        <v/>
      </c>
      <c r="W4657" s="3" t="str">
        <f t="array" ref="W4657">_xlfn.TEXTJOIN(", ", TRUE, IF(majors_data!$C$2:$C$101=Q4657, majors_data!$A$2:$A$101, ""))</f>
        <v/>
      </c>
      <c r="X4657" s="3" t="str">
        <f t="array" ref="X4657">_xlfn.TEXTJOIN(", ", TRUE, IF(majors_data!$C$2:$C$101=R4657, majors_data!$A$2:$A$101, ""))</f>
        <v/>
      </c>
      <c r="Y4657" s="3" t="str">
        <f t="array" ref="Y4657">_xlfn.TEXTJOIN(", ", TRUE, IF(majors_data!$C$2:$C$101=S4657, majors_data!$A$2:$A$101, ""))</f>
        <v/>
      </c>
      <c r="Z4657" s="3" t="str">
        <f t="array" ref="Z4657">_xlfn.TEXTJOIN(", ", TRUE, IF(majors_data!$C$2:$C$101=T4657, majors_data!$A$2:$A$101, ""))</f>
        <v/>
      </c>
      <c r="AA4657" s="3" t="str">
        <f t="shared" si="511"/>
        <v/>
      </c>
    </row>
    <row r="4658" spans="1:27">
      <c r="A4658" t="s">
        <v>12379</v>
      </c>
      <c r="B4658" t="s">
        <v>72</v>
      </c>
      <c r="C4658" t="s">
        <v>37</v>
      </c>
      <c r="D4658" t="s">
        <v>143</v>
      </c>
      <c r="E4658" s="1">
        <v>26987</v>
      </c>
      <c r="F4658" t="s">
        <v>12380</v>
      </c>
      <c r="G4658" t="s">
        <v>12381</v>
      </c>
      <c r="I4658" t="str">
        <f t="shared" si="505"/>
        <v>James Williams</v>
      </c>
      <c r="J4658" t="s">
        <v>12</v>
      </c>
      <c r="K4658" t="s">
        <v>17118</v>
      </c>
      <c r="L4658" t="s">
        <v>17130</v>
      </c>
      <c r="M4658" t="s">
        <v>17119</v>
      </c>
      <c r="N4658" t="s">
        <v>17126</v>
      </c>
      <c r="P4658" t="str">
        <f t="shared" si="506"/>
        <v>Communications</v>
      </c>
      <c r="Q4658" t="str">
        <f t="shared" si="507"/>
        <v>Finance</v>
      </c>
      <c r="R4658" t="str">
        <f t="shared" si="508"/>
        <v>Education</v>
      </c>
      <c r="S4658" t="str">
        <f t="shared" si="509"/>
        <v>Anthropology</v>
      </c>
      <c r="T4658" t="str">
        <f t="shared" si="510"/>
        <v>Biology</v>
      </c>
      <c r="V4658" s="3" t="str">
        <f t="array" ref="V4658">_xlfn.TEXTJOIN(", ", TRUE, IF(majors_data!$C$2:$C$101=P4658, majors_data!$A$2:$A$101, ""))</f>
        <v>2c6e4248-da4d-4cb3-ac58-3cd04aa203fa, c8e9582b-d7bd-48cb-9cab-9f953712e952</v>
      </c>
      <c r="W4658" s="3" t="str">
        <f t="array" ref="W4658">_xlfn.TEXTJOIN(", ", TRUE, IF(majors_data!$C$2:$C$101=Q4658, majors_data!$A$2:$A$101, ""))</f>
        <v>49f57722-52fb-47b6-8e1e-54de177e0d19, f89ddd78-e74e-469c-8808-241bd8c36f67, c6f0e3ea-fc4a-4768-a155-f0bf0b943717</v>
      </c>
      <c r="X4658" s="3" t="str">
        <f t="array" ref="X4658">_xlfn.TEXTJOIN(", ", TRUE, IF(majors_data!$C$2:$C$101=R4658, majors_data!$A$2:$A$101, ""))</f>
        <v>1e0ce7f9-cbf4-44c4-bfb7-725db39d17ea, dda17862-a51d-49f5-bc9f-b2caa7af10ef, 551cfc0c-5de9-4672-90a2-b0f5b644ed8c</v>
      </c>
      <c r="Y4658" s="3" t="str">
        <f t="array" ref="Y4658">_xlfn.TEXTJOIN(", ", TRUE, IF(majors_data!$C$2:$C$101=S4658, majors_data!$A$2:$A$101, ""))</f>
        <v>37b765f0-fc71-4c9c-838b-f3a5ce0706ff, 5538f94c-9d38-4c6c-ab29-0987d27ec313</v>
      </c>
      <c r="Z4658" s="3" t="str">
        <f t="array" ref="Z4658">_xlfn.TEXTJOIN(", ", TRUE, IF(majors_data!$C$2:$C$101=T4658, majors_data!$A$2:$A$101, ""))</f>
        <v>b33ae65d-523e-48c6-b10e-59346e1c6523, 4e64e115-2f29-4046-95c6-3f34c14feb83, 2ab329ca-9f50-4c70-9698-f44934cf4b69</v>
      </c>
      <c r="AA4658" s="3" t="str">
        <f t="shared" si="511"/>
        <v>2c6e4248-da4d-4cb3-ac58-3cd04aa203fa, c8e9582b-d7bd-48cb-9cab-9f953712e952, 49f57722-52fb-47b6-8e1e-54de177e0d19, f89ddd78-e74e-469c-8808-241bd8c36f67, c6f0e3ea-fc4a-4768-a155-f0bf0b943717, 1e0ce7f9-cbf4-44c4-bfb7-725db39d17ea, dda17862-a51d-49f5-bc9f-b2caa7af10ef, 551cfc0c-5de9-4672-90a2-b0f5b644ed8c, 37b765f0-fc71-4c9c-838b-f3a5ce0706ff, 5538f94c-9d38-4c6c-ab29-0987d27ec313, b33ae65d-523e-48c6-b10e-59346e1c6523, 4e64e115-2f29-4046-95c6-3f34c14feb83, 2ab329ca-9f50-4c70-9698-f44934cf4b69</v>
      </c>
    </row>
    <row r="4659" spans="1:27">
      <c r="A4659" t="s">
        <v>12382</v>
      </c>
      <c r="B4659" t="s">
        <v>60</v>
      </c>
      <c r="C4659" t="s">
        <v>31</v>
      </c>
      <c r="D4659" t="s">
        <v>61</v>
      </c>
      <c r="E4659" s="1">
        <v>19753</v>
      </c>
      <c r="F4659" t="s">
        <v>12383</v>
      </c>
      <c r="G4659" t="s">
        <v>212</v>
      </c>
      <c r="I4659" t="str">
        <f t="shared" si="505"/>
        <v>Bob Doe</v>
      </c>
      <c r="J4659" t="s">
        <v>212</v>
      </c>
      <c r="P4659" t="str">
        <f t="shared" si="506"/>
        <v>Business Administration</v>
      </c>
      <c r="Q4659" t="str">
        <f t="shared" si="507"/>
        <v/>
      </c>
      <c r="R4659" t="str">
        <f t="shared" si="508"/>
        <v/>
      </c>
      <c r="S4659" t="str">
        <f t="shared" si="509"/>
        <v/>
      </c>
      <c r="T4659" t="str">
        <f t="shared" si="510"/>
        <v/>
      </c>
      <c r="V4659" s="3" t="str">
        <f t="array" ref="V4659">_xlfn.TEXTJOIN(", ", TRUE, IF(majors_data!$C$2:$C$101=P4659, majors_data!$A$2:$A$101, ""))</f>
        <v>ad1e7d8e-5114-413f-921d-a35552003ee4, c132b04e-83bd-4b24-8fe4-5a9a015e7c93, 1e0b04ba-18d5-4ab9-a1e5-23449bbc4a0b</v>
      </c>
      <c r="W4659" s="3" t="str">
        <f t="array" ref="W4659">_xlfn.TEXTJOIN(", ", TRUE, IF(majors_data!$C$2:$C$101=Q4659, majors_data!$A$2:$A$101, ""))</f>
        <v/>
      </c>
      <c r="X4659" s="3" t="str">
        <f t="array" ref="X4659">_xlfn.TEXTJOIN(", ", TRUE, IF(majors_data!$C$2:$C$101=R4659, majors_data!$A$2:$A$101, ""))</f>
        <v/>
      </c>
      <c r="Y4659" s="3" t="str">
        <f t="array" ref="Y4659">_xlfn.TEXTJOIN(", ", TRUE, IF(majors_data!$C$2:$C$101=S4659, majors_data!$A$2:$A$101, ""))</f>
        <v/>
      </c>
      <c r="Z4659" s="3" t="str">
        <f t="array" ref="Z4659">_xlfn.TEXTJOIN(", ", TRUE, IF(majors_data!$C$2:$C$101=T4659, majors_data!$A$2:$A$101, ""))</f>
        <v/>
      </c>
      <c r="AA4659" s="3" t="str">
        <f t="shared" si="511"/>
        <v>ad1e7d8e-5114-413f-921d-a35552003ee4, c132b04e-83bd-4b24-8fe4-5a9a015e7c93, 1e0b04ba-18d5-4ab9-a1e5-23449bbc4a0b</v>
      </c>
    </row>
    <row r="4660" spans="1:27">
      <c r="A4660" s="2" t="s">
        <v>12384</v>
      </c>
      <c r="B4660" t="s">
        <v>8</v>
      </c>
      <c r="C4660" t="s">
        <v>47</v>
      </c>
      <c r="D4660" t="s">
        <v>124</v>
      </c>
      <c r="E4660" s="1">
        <v>31215</v>
      </c>
      <c r="F4660" t="s">
        <v>12385</v>
      </c>
      <c r="G4660" t="s">
        <v>12386</v>
      </c>
      <c r="I4660" t="str">
        <f t="shared" si="505"/>
        <v>David Davis</v>
      </c>
      <c r="J4660" t="s">
        <v>326</v>
      </c>
      <c r="K4660" t="s">
        <v>17144</v>
      </c>
      <c r="L4660" t="s">
        <v>17156</v>
      </c>
      <c r="M4660" t="s">
        <v>17149</v>
      </c>
      <c r="P4660" t="str">
        <f t="shared" si="506"/>
        <v>Philosophy</v>
      </c>
      <c r="Q4660" t="str">
        <f t="shared" si="507"/>
        <v>Psychology</v>
      </c>
      <c r="R4660" t="str">
        <f t="shared" si="508"/>
        <v>Theater</v>
      </c>
      <c r="S4660" t="str">
        <f t="shared" si="509"/>
        <v>Chemistry</v>
      </c>
      <c r="T4660" t="str">
        <f t="shared" si="510"/>
        <v/>
      </c>
      <c r="V4660" s="3" t="str">
        <f t="array" ref="V4660">_xlfn.TEXTJOIN(", ", TRUE, IF(majors_data!$C$2:$C$101=P4660, majors_data!$A$2:$A$101, ""))</f>
        <v>2390b2fb-f180-48d3-989d-5e359fdf867c, febd48e5-fa29-4288-94cf-a257e875bbc5, a680ecae-78a0-4d78-88cd-4f0163e7d4da</v>
      </c>
      <c r="W4660" s="3" t="str">
        <f t="array" ref="W4660">_xlfn.TEXTJOIN(", ", TRUE, IF(majors_data!$C$2:$C$101=Q4660, majors_data!$A$2:$A$101, ""))</f>
        <v>4d0b9e50-43d1-4da0-af2b-97d510bab9e2, 049d0ea9-2055-46a4-b821-0cbf6e36e4d5, 37b5c1f9-c15a-4947-b64d-025dc64c5241</v>
      </c>
      <c r="X4660" s="3" t="str">
        <f t="array" ref="X4660">_xlfn.TEXTJOIN(", ", TRUE, IF(majors_data!$C$2:$C$101=R4660, majors_data!$A$2:$A$101, ""))</f>
        <v>49150744-aac2-44f9-8ca0-05ae90757bac, f5b20856-42b4-48bd-93d9-fbe2712c9e55</v>
      </c>
      <c r="Y4660" s="3" t="str">
        <f t="array" ref="Y4660">_xlfn.TEXTJOIN(", ", TRUE, IF(majors_data!$C$2:$C$101=S4660, majors_data!$A$2:$A$101, ""))</f>
        <v>3c0ebd74-4105-4532-a321-39bc3d6ab3d8, eac5b480-7e00-4d5e-add6-fc915fb2e8be, 32a60bdd-f493-4c44-a9e2-e45c0209be5e</v>
      </c>
      <c r="Z4660" s="3" t="str">
        <f t="array" ref="Z4660">_xlfn.TEXTJOIN(", ", TRUE, IF(majors_data!$C$2:$C$101=T4660, majors_data!$A$2:$A$101, ""))</f>
        <v/>
      </c>
      <c r="AA4660" s="3" t="str">
        <f t="shared" si="511"/>
        <v>2390b2fb-f180-48d3-989d-5e359fdf867c, febd48e5-fa29-4288-94cf-a257e875bbc5, a680ecae-78a0-4d78-88cd-4f0163e7d4da, 4d0b9e50-43d1-4da0-af2b-97d510bab9e2, 049d0ea9-2055-46a4-b821-0cbf6e36e4d5, 37b5c1f9-c15a-4947-b64d-025dc64c5241, 49150744-aac2-44f9-8ca0-05ae90757bac, f5b20856-42b4-48bd-93d9-fbe2712c9e55, 3c0ebd74-4105-4532-a321-39bc3d6ab3d8, eac5b480-7e00-4d5e-add6-fc915fb2e8be, 32a60bdd-f493-4c44-a9e2-e45c0209be5e</v>
      </c>
    </row>
    <row r="4661" spans="1:27">
      <c r="A4661" t="s">
        <v>12387</v>
      </c>
      <c r="B4661" t="s">
        <v>51</v>
      </c>
      <c r="C4661" t="s">
        <v>37</v>
      </c>
      <c r="D4661" t="s">
        <v>254</v>
      </c>
      <c r="E4661" s="1">
        <v>30271</v>
      </c>
      <c r="F4661" t="s">
        <v>12388</v>
      </c>
      <c r="I4661" t="str">
        <f t="shared" si="505"/>
        <v>Emily Williams</v>
      </c>
      <c r="P4661" t="str">
        <f t="shared" si="506"/>
        <v/>
      </c>
      <c r="Q4661" t="str">
        <f t="shared" si="507"/>
        <v/>
      </c>
      <c r="R4661" t="str">
        <f t="shared" si="508"/>
        <v/>
      </c>
      <c r="S4661" t="str">
        <f t="shared" si="509"/>
        <v/>
      </c>
      <c r="T4661" t="str">
        <f t="shared" si="510"/>
        <v/>
      </c>
      <c r="V4661" s="3" t="str">
        <f t="array" ref="V4661">_xlfn.TEXTJOIN(", ", TRUE, IF(majors_data!$C$2:$C$101=P4661, majors_data!$A$2:$A$101, ""))</f>
        <v/>
      </c>
      <c r="W4661" s="3" t="str">
        <f t="array" ref="W4661">_xlfn.TEXTJOIN(", ", TRUE, IF(majors_data!$C$2:$C$101=Q4661, majors_data!$A$2:$A$101, ""))</f>
        <v/>
      </c>
      <c r="X4661" s="3" t="str">
        <f t="array" ref="X4661">_xlfn.TEXTJOIN(", ", TRUE, IF(majors_data!$C$2:$C$101=R4661, majors_data!$A$2:$A$101, ""))</f>
        <v/>
      </c>
      <c r="Y4661" s="3" t="str">
        <f t="array" ref="Y4661">_xlfn.TEXTJOIN(", ", TRUE, IF(majors_data!$C$2:$C$101=S4661, majors_data!$A$2:$A$101, ""))</f>
        <v/>
      </c>
      <c r="Z4661" s="3" t="str">
        <f t="array" ref="Z4661">_xlfn.TEXTJOIN(", ", TRUE, IF(majors_data!$C$2:$C$101=T4661, majors_data!$A$2:$A$101, ""))</f>
        <v/>
      </c>
      <c r="AA4661" s="3" t="str">
        <f t="shared" si="511"/>
        <v/>
      </c>
    </row>
    <row r="4662" spans="1:27">
      <c r="A4662" t="s">
        <v>12389</v>
      </c>
      <c r="B4662" t="s">
        <v>30</v>
      </c>
      <c r="C4662" t="s">
        <v>80</v>
      </c>
      <c r="D4662" t="s">
        <v>1307</v>
      </c>
      <c r="E4662" s="1">
        <v>36578</v>
      </c>
      <c r="F4662" t="s">
        <v>12390</v>
      </c>
      <c r="G4662" t="s">
        <v>12391</v>
      </c>
      <c r="I4662" t="str">
        <f t="shared" si="505"/>
        <v>Sarah Miller</v>
      </c>
      <c r="J4662" t="s">
        <v>326</v>
      </c>
      <c r="K4662" t="s">
        <v>17132</v>
      </c>
      <c r="L4662" t="s">
        <v>17148</v>
      </c>
      <c r="M4662" t="s">
        <v>17125</v>
      </c>
      <c r="N4662" t="s">
        <v>17139</v>
      </c>
      <c r="P4662" t="str">
        <f t="shared" si="506"/>
        <v>Philosophy</v>
      </c>
      <c r="Q4662" t="str">
        <f t="shared" si="507"/>
        <v>Accounting</v>
      </c>
      <c r="R4662" t="str">
        <f t="shared" si="508"/>
        <v>Architecture</v>
      </c>
      <c r="S4662" t="str">
        <f t="shared" si="509"/>
        <v>Marketing</v>
      </c>
      <c r="T4662" t="str">
        <f t="shared" si="510"/>
        <v>Urban Planning</v>
      </c>
      <c r="V4662" s="3" t="str">
        <f t="array" ref="V4662">_xlfn.TEXTJOIN(", ", TRUE, IF(majors_data!$C$2:$C$101=P4662, majors_data!$A$2:$A$101, ""))</f>
        <v>2390b2fb-f180-48d3-989d-5e359fdf867c, febd48e5-fa29-4288-94cf-a257e875bbc5, a680ecae-78a0-4d78-88cd-4f0163e7d4da</v>
      </c>
      <c r="W4662" s="3" t="str">
        <f t="array" ref="W4662">_xlfn.TEXTJOIN(", ", TRUE, IF(majors_data!$C$2:$C$101=Q4662, majors_data!$A$2:$A$101, ""))</f>
        <v>f66e3050-2b7f-4d30-bc1e-f1c26d6a2aa2, 16f85a4c-9e5b-4f05-ac70-25acb3032c48, d25284f4-c84e-48db-b41e-dc42085a55f9</v>
      </c>
      <c r="X4662" s="3" t="str">
        <f t="array" ref="X4662">_xlfn.TEXTJOIN(", ", TRUE, IF(majors_data!$C$2:$C$101=R4662, majors_data!$A$2:$A$101, ""))</f>
        <v>e0bad25d-7fb1-4dd7-a0e8-a11b41dcd281, 5e03ed8a-d9fb-4271-aa1d-73df523dcc57</v>
      </c>
      <c r="Y4662" s="3" t="str">
        <f t="array" ref="Y4662">_xlfn.TEXTJOIN(", ", TRUE, IF(majors_data!$C$2:$C$101=S4662, majors_data!$A$2:$A$101, ""))</f>
        <v>c782f52b-d7ac-47f5-836a-376e4fccf31f, cabf5871-d0d1-43aa-a1e0-7b054ea1f92a, 1f2a78f5-deae-438d-be76-6d733a7dac87</v>
      </c>
      <c r="Z4662" s="3" t="str">
        <f t="array" ref="Z4662">_xlfn.TEXTJOIN(", ", TRUE, IF(majors_data!$C$2:$C$101=T4662, majors_data!$A$2:$A$101, ""))</f>
        <v>fa7f1f45-106f-4e8d-bd8c-cce0fd276256, 9630ccdb-1fb5-411d-a129-562993ba0569</v>
      </c>
      <c r="AA4662" s="3" t="str">
        <f t="shared" si="511"/>
        <v>2390b2fb-f180-48d3-989d-5e359fdf867c, febd48e5-fa29-4288-94cf-a257e875bbc5, a680ecae-78a0-4d78-88cd-4f0163e7d4da, f66e3050-2b7f-4d30-bc1e-f1c26d6a2aa2, 16f85a4c-9e5b-4f05-ac70-25acb3032c48, d25284f4-c84e-48db-b41e-dc42085a55f9, e0bad25d-7fb1-4dd7-a0e8-a11b41dcd281, 5e03ed8a-d9fb-4271-aa1d-73df523dcc57, c782f52b-d7ac-47f5-836a-376e4fccf31f, cabf5871-d0d1-43aa-a1e0-7b054ea1f92a, 1f2a78f5-deae-438d-be76-6d733a7dac87, fa7f1f45-106f-4e8d-bd8c-cce0fd276256, 9630ccdb-1fb5-411d-a129-562993ba0569</v>
      </c>
    </row>
    <row r="4663" spans="1:27">
      <c r="A4663" t="s">
        <v>12392</v>
      </c>
      <c r="B4663" t="s">
        <v>36</v>
      </c>
      <c r="C4663" t="s">
        <v>56</v>
      </c>
      <c r="D4663" t="s">
        <v>567</v>
      </c>
      <c r="E4663" s="1">
        <v>25005</v>
      </c>
      <c r="F4663" t="s">
        <v>12393</v>
      </c>
      <c r="I4663" t="str">
        <f t="shared" si="505"/>
        <v>Alice Smith</v>
      </c>
      <c r="P4663" t="str">
        <f t="shared" si="506"/>
        <v/>
      </c>
      <c r="Q4663" t="str">
        <f t="shared" si="507"/>
        <v/>
      </c>
      <c r="R4663" t="str">
        <f t="shared" si="508"/>
        <v/>
      </c>
      <c r="S4663" t="str">
        <f t="shared" si="509"/>
        <v/>
      </c>
      <c r="T4663" t="str">
        <f t="shared" si="510"/>
        <v/>
      </c>
      <c r="V4663" s="3" t="str">
        <f t="array" ref="V4663">_xlfn.TEXTJOIN(", ", TRUE, IF(majors_data!$C$2:$C$101=P4663, majors_data!$A$2:$A$101, ""))</f>
        <v/>
      </c>
      <c r="W4663" s="3" t="str">
        <f t="array" ref="W4663">_xlfn.TEXTJOIN(", ", TRUE, IF(majors_data!$C$2:$C$101=Q4663, majors_data!$A$2:$A$101, ""))</f>
        <v/>
      </c>
      <c r="X4663" s="3" t="str">
        <f t="array" ref="X4663">_xlfn.TEXTJOIN(", ", TRUE, IF(majors_data!$C$2:$C$101=R4663, majors_data!$A$2:$A$101, ""))</f>
        <v/>
      </c>
      <c r="Y4663" s="3" t="str">
        <f t="array" ref="Y4663">_xlfn.TEXTJOIN(", ", TRUE, IF(majors_data!$C$2:$C$101=S4663, majors_data!$A$2:$A$101, ""))</f>
        <v/>
      </c>
      <c r="Z4663" s="3" t="str">
        <f t="array" ref="Z4663">_xlfn.TEXTJOIN(", ", TRUE, IF(majors_data!$C$2:$C$101=T4663, majors_data!$A$2:$A$101, ""))</f>
        <v/>
      </c>
      <c r="AA4663" s="3" t="str">
        <f t="shared" si="511"/>
        <v/>
      </c>
    </row>
    <row r="4664" spans="1:27">
      <c r="A4664" t="s">
        <v>12394</v>
      </c>
      <c r="B4664" t="s">
        <v>8</v>
      </c>
      <c r="C4664" t="s">
        <v>56</v>
      </c>
      <c r="D4664" t="s">
        <v>472</v>
      </c>
      <c r="E4664" s="1">
        <v>33833</v>
      </c>
      <c r="F4664" t="s">
        <v>12395</v>
      </c>
      <c r="G4664" t="s">
        <v>1184</v>
      </c>
      <c r="I4664" t="str">
        <f t="shared" si="505"/>
        <v>David Smith</v>
      </c>
      <c r="J4664" t="s">
        <v>1184</v>
      </c>
      <c r="P4664" t="str">
        <f t="shared" si="506"/>
        <v>Music</v>
      </c>
      <c r="Q4664" t="str">
        <f t="shared" si="507"/>
        <v/>
      </c>
      <c r="R4664" t="str">
        <f t="shared" si="508"/>
        <v/>
      </c>
      <c r="S4664" t="str">
        <f t="shared" si="509"/>
        <v/>
      </c>
      <c r="T4664" t="str">
        <f t="shared" si="510"/>
        <v/>
      </c>
      <c r="V4664" s="3" t="str">
        <f t="array" ref="V4664">_xlfn.TEXTJOIN(", ", TRUE, IF(majors_data!$C$2:$C$101=P4664, majors_data!$A$2:$A$101, ""))</f>
        <v>e00c66ff-cb22-45b1-a5e8-8b3cde249016, 9a1dc165-a7e3-4d94-96b3-aed7943cd257</v>
      </c>
      <c r="W4664" s="3" t="str">
        <f t="array" ref="W4664">_xlfn.TEXTJOIN(", ", TRUE, IF(majors_data!$C$2:$C$101=Q4664, majors_data!$A$2:$A$101, ""))</f>
        <v/>
      </c>
      <c r="X4664" s="3" t="str">
        <f t="array" ref="X4664">_xlfn.TEXTJOIN(", ", TRUE, IF(majors_data!$C$2:$C$101=R4664, majors_data!$A$2:$A$101, ""))</f>
        <v/>
      </c>
      <c r="Y4664" s="3" t="str">
        <f t="array" ref="Y4664">_xlfn.TEXTJOIN(", ", TRUE, IF(majors_data!$C$2:$C$101=S4664, majors_data!$A$2:$A$101, ""))</f>
        <v/>
      </c>
      <c r="Z4664" s="3" t="str">
        <f t="array" ref="Z4664">_xlfn.TEXTJOIN(", ", TRUE, IF(majors_data!$C$2:$C$101=T4664, majors_data!$A$2:$A$101, ""))</f>
        <v/>
      </c>
      <c r="AA4664" s="3" t="str">
        <f t="shared" si="511"/>
        <v>e00c66ff-cb22-45b1-a5e8-8b3cde249016, 9a1dc165-a7e3-4d94-96b3-aed7943cd257</v>
      </c>
    </row>
    <row r="4665" spans="1:27">
      <c r="A4665" t="s">
        <v>12396</v>
      </c>
      <c r="B4665" t="s">
        <v>119</v>
      </c>
      <c r="C4665" t="s">
        <v>37</v>
      </c>
      <c r="D4665" t="s">
        <v>1022</v>
      </c>
      <c r="E4665" s="1">
        <v>19286</v>
      </c>
      <c r="F4665" t="s">
        <v>12397</v>
      </c>
      <c r="G4665" t="s">
        <v>12398</v>
      </c>
      <c r="I4665" t="str">
        <f t="shared" si="505"/>
        <v>Michael Williams</v>
      </c>
      <c r="J4665" t="s">
        <v>2089</v>
      </c>
      <c r="K4665" t="s">
        <v>17130</v>
      </c>
      <c r="L4665" t="s">
        <v>17138</v>
      </c>
      <c r="M4665" t="s">
        <v>17123</v>
      </c>
      <c r="P4665" t="str">
        <f t="shared" si="506"/>
        <v>Biology</v>
      </c>
      <c r="Q4665" t="str">
        <f t="shared" si="507"/>
        <v>Education</v>
      </c>
      <c r="R4665" t="str">
        <f t="shared" si="508"/>
        <v>Social Work</v>
      </c>
      <c r="S4665" t="str">
        <f t="shared" si="509"/>
        <v>Art</v>
      </c>
      <c r="T4665" t="str">
        <f t="shared" si="510"/>
        <v/>
      </c>
      <c r="V4665" s="3" t="str">
        <f t="array" ref="V4665">_xlfn.TEXTJOIN(", ", TRUE, IF(majors_data!$C$2:$C$101=P4665, majors_data!$A$2:$A$101, ""))</f>
        <v>b33ae65d-523e-48c6-b10e-59346e1c6523, 4e64e115-2f29-4046-95c6-3f34c14feb83, 2ab329ca-9f50-4c70-9698-f44934cf4b69</v>
      </c>
      <c r="W4665" s="3" t="str">
        <f t="array" ref="W4665">_xlfn.TEXTJOIN(", ", TRUE, IF(majors_data!$C$2:$C$101=Q4665, majors_data!$A$2:$A$101, ""))</f>
        <v>1e0ce7f9-cbf4-44c4-bfb7-725db39d17ea, dda17862-a51d-49f5-bc9f-b2caa7af10ef, 551cfc0c-5de9-4672-90a2-b0f5b644ed8c</v>
      </c>
      <c r="X4665" s="3" t="str">
        <f t="array" ref="X4665">_xlfn.TEXTJOIN(", ", TRUE, IF(majors_data!$C$2:$C$101=R4665, majors_data!$A$2:$A$101, ""))</f>
        <v>8402b4cd-a049-4ae7-8649-16af0c4c8c62, 52e4d490-31bd-48ea-ab9b-8f9eaf720b12</v>
      </c>
      <c r="Y4665" s="3" t="str">
        <f t="array" ref="Y4665">_xlfn.TEXTJOIN(", ", TRUE, IF(majors_data!$C$2:$C$101=S4665, majors_data!$A$2:$A$101, ""))</f>
        <v>edca0a28-476b-4782-86be-a06806d87ab8, b12e86e4-dc4d-49cb-8ec3-b0c9f7f23b26, 62f9fcfb-92d6-4bc8-96ff-e8847c7b27ae</v>
      </c>
      <c r="Z4665" s="3" t="str">
        <f t="array" ref="Z4665">_xlfn.TEXTJOIN(", ", TRUE, IF(majors_data!$C$2:$C$101=T4665, majors_data!$A$2:$A$101, ""))</f>
        <v/>
      </c>
      <c r="AA4665" s="3" t="str">
        <f t="shared" si="511"/>
        <v>b33ae65d-523e-48c6-b10e-59346e1c6523, 4e64e115-2f29-4046-95c6-3f34c14feb83, 2ab329ca-9f50-4c70-9698-f44934cf4b69, 1e0ce7f9-cbf4-44c4-bfb7-725db39d17ea, dda17862-a51d-49f5-bc9f-b2caa7af10ef, 551cfc0c-5de9-4672-90a2-b0f5b644ed8c, 8402b4cd-a049-4ae7-8649-16af0c4c8c62, 52e4d490-31bd-48ea-ab9b-8f9eaf720b12, edca0a28-476b-4782-86be-a06806d87ab8, b12e86e4-dc4d-49cb-8ec3-b0c9f7f23b26, 62f9fcfb-92d6-4bc8-96ff-e8847c7b27ae</v>
      </c>
    </row>
    <row r="4666" spans="1:27">
      <c r="A4666" t="s">
        <v>12399</v>
      </c>
      <c r="B4666" t="s">
        <v>60</v>
      </c>
      <c r="C4666" t="s">
        <v>80</v>
      </c>
      <c r="D4666" t="s">
        <v>729</v>
      </c>
      <c r="E4666" s="1">
        <v>28695</v>
      </c>
      <c r="F4666" t="s">
        <v>12400</v>
      </c>
      <c r="G4666" t="s">
        <v>12401</v>
      </c>
      <c r="I4666" t="str">
        <f t="shared" si="505"/>
        <v>Bob Miller</v>
      </c>
      <c r="J4666" t="s">
        <v>1154</v>
      </c>
      <c r="K4666" t="s">
        <v>17135</v>
      </c>
      <c r="L4666" t="s">
        <v>17153</v>
      </c>
      <c r="M4666" t="s">
        <v>17134</v>
      </c>
      <c r="N4666" t="s">
        <v>17151</v>
      </c>
      <c r="P4666" t="str">
        <f t="shared" si="506"/>
        <v>Linguistics</v>
      </c>
      <c r="Q4666" t="str">
        <f t="shared" si="507"/>
        <v>Business Administration</v>
      </c>
      <c r="R4666" t="str">
        <f t="shared" si="508"/>
        <v>Computer Science</v>
      </c>
      <c r="S4666" t="str">
        <f t="shared" si="509"/>
        <v>Journalism</v>
      </c>
      <c r="T4666" t="str">
        <f t="shared" si="510"/>
        <v>Economics</v>
      </c>
      <c r="V4666" s="3" t="str">
        <f t="array" ref="V4666">_xlfn.TEXTJOIN(", ", TRUE, IF(majors_data!$C$2:$C$101=P4666, majors_data!$A$2:$A$101, ""))</f>
        <v>cb7207d7-79d6-497f-a7e6-ceebd62576db, bc618e46-adeb-4bfa-a8dc-9e7a3bbad058</v>
      </c>
      <c r="W4666" s="3" t="str">
        <f t="array" ref="W4666">_xlfn.TEXTJOIN(", ", TRUE, IF(majors_data!$C$2:$C$101=Q4666, majors_data!$A$2:$A$101, ""))</f>
        <v>ad1e7d8e-5114-413f-921d-a35552003ee4, c132b04e-83bd-4b24-8fe4-5a9a015e7c93, 1e0b04ba-18d5-4ab9-a1e5-23449bbc4a0b</v>
      </c>
      <c r="X4666" s="3" t="str">
        <f t="array" ref="X4666">_xlfn.TEXTJOIN(", ", TRUE, IF(majors_data!$C$2:$C$101=R4666, majors_data!$A$2:$A$101, ""))</f>
        <v>12c5d420-9bbc-455d-9794-7780bc5fea5b, 036ab592-da37-4aac-ac4b-3a2eb132eb76, 91d3ffda-02df-4108-a302-e3764e021ccf</v>
      </c>
      <c r="Y4666" s="3" t="str">
        <f t="array" ref="Y4666">_xlfn.TEXTJOIN(", ", TRUE, IF(majors_data!$C$2:$C$101=S4666, majors_data!$A$2:$A$101, ""))</f>
        <v>3100982d-c037-4a3f-a3ed-83e66b248c8d, ebbcecbe-be84-4fb4-bb4e-6420356ebe5a</v>
      </c>
      <c r="Z4666" s="3" t="str">
        <f t="array" ref="Z4666">_xlfn.TEXTJOIN(", ", TRUE, IF(majors_data!$C$2:$C$101=T4666, majors_data!$A$2:$A$101, ""))</f>
        <v>2c4e188e-85c2-4366-b282-d70974be0631, d02446db-85a5-472f-be66-392204bff177, e2e80629-cfb6-4daa-b56c-6795ccdc4e48</v>
      </c>
      <c r="AA4666" s="3" t="str">
        <f t="shared" si="511"/>
        <v>cb7207d7-79d6-497f-a7e6-ceebd62576db, bc618e46-adeb-4bfa-a8dc-9e7a3bbad058, ad1e7d8e-5114-413f-921d-a35552003ee4, c132b04e-83bd-4b24-8fe4-5a9a015e7c93, 1e0b04ba-18d5-4ab9-a1e5-23449bbc4a0b, 12c5d420-9bbc-455d-9794-7780bc5fea5b, 036ab592-da37-4aac-ac4b-3a2eb132eb76, 91d3ffda-02df-4108-a302-e3764e021ccf, 3100982d-c037-4a3f-a3ed-83e66b248c8d, ebbcecbe-be84-4fb4-bb4e-6420356ebe5a, 2c4e188e-85c2-4366-b282-d70974be0631, d02446db-85a5-472f-be66-392204bff177, e2e80629-cfb6-4daa-b56c-6795ccdc4e48</v>
      </c>
    </row>
    <row r="4667" spans="1:27">
      <c r="A4667" t="s">
        <v>12402</v>
      </c>
      <c r="B4667" t="s">
        <v>72</v>
      </c>
      <c r="C4667" t="s">
        <v>15</v>
      </c>
      <c r="D4667" t="s">
        <v>288</v>
      </c>
      <c r="E4667" s="1">
        <v>31375</v>
      </c>
      <c r="F4667" t="s">
        <v>12403</v>
      </c>
      <c r="G4667" t="s">
        <v>1570</v>
      </c>
      <c r="I4667" t="str">
        <f t="shared" si="505"/>
        <v>James Wilson</v>
      </c>
      <c r="J4667" t="s">
        <v>1570</v>
      </c>
      <c r="P4667" t="str">
        <f t="shared" si="506"/>
        <v>Mathematics</v>
      </c>
      <c r="Q4667" t="str">
        <f t="shared" si="507"/>
        <v/>
      </c>
      <c r="R4667" t="str">
        <f t="shared" si="508"/>
        <v/>
      </c>
      <c r="S4667" t="str">
        <f t="shared" si="509"/>
        <v/>
      </c>
      <c r="T4667" t="str">
        <f t="shared" si="510"/>
        <v/>
      </c>
      <c r="V4667" s="3" t="str">
        <f t="array" ref="V4667">_xlfn.TEXTJOIN(", ", TRUE, IF(majors_data!$C$2:$C$101=P4667, majors_data!$A$2:$A$101, ""))</f>
        <v>38b9874d-dd51-433a-bea9-2ef3ec79cb21, e3ae6951-0a5b-40c4-8b20-fd8b9ce4cecf, 4ad06de7-beaf-454c-aeda-59316f4a641c</v>
      </c>
      <c r="W4667" s="3" t="str">
        <f t="array" ref="W4667">_xlfn.TEXTJOIN(", ", TRUE, IF(majors_data!$C$2:$C$101=Q4667, majors_data!$A$2:$A$101, ""))</f>
        <v/>
      </c>
      <c r="X4667" s="3" t="str">
        <f t="array" ref="X4667">_xlfn.TEXTJOIN(", ", TRUE, IF(majors_data!$C$2:$C$101=R4667, majors_data!$A$2:$A$101, ""))</f>
        <v/>
      </c>
      <c r="Y4667" s="3" t="str">
        <f t="array" ref="Y4667">_xlfn.TEXTJOIN(", ", TRUE, IF(majors_data!$C$2:$C$101=S4667, majors_data!$A$2:$A$101, ""))</f>
        <v/>
      </c>
      <c r="Z4667" s="3" t="str">
        <f t="array" ref="Z4667">_xlfn.TEXTJOIN(", ", TRUE, IF(majors_data!$C$2:$C$101=T4667, majors_data!$A$2:$A$101, ""))</f>
        <v/>
      </c>
      <c r="AA4667" s="3" t="str">
        <f t="shared" si="511"/>
        <v>38b9874d-dd51-433a-bea9-2ef3ec79cb21, e3ae6951-0a5b-40c4-8b20-fd8b9ce4cecf, 4ad06de7-beaf-454c-aeda-59316f4a641c</v>
      </c>
    </row>
    <row r="4668" spans="1:27">
      <c r="A4668" s="2" t="s">
        <v>12404</v>
      </c>
      <c r="B4668" t="s">
        <v>8</v>
      </c>
      <c r="C4668" t="s">
        <v>37</v>
      </c>
      <c r="D4668" t="s">
        <v>312</v>
      </c>
      <c r="E4668" s="1">
        <v>21009</v>
      </c>
      <c r="F4668" t="s">
        <v>12405</v>
      </c>
      <c r="G4668" t="s">
        <v>6383</v>
      </c>
      <c r="I4668" t="str">
        <f t="shared" si="505"/>
        <v>David Williams</v>
      </c>
      <c r="J4668" t="s">
        <v>1570</v>
      </c>
      <c r="K4668" t="s">
        <v>17149</v>
      </c>
      <c r="P4668" t="str">
        <f t="shared" si="506"/>
        <v>Mathematics</v>
      </c>
      <c r="Q4668" t="str">
        <f t="shared" si="507"/>
        <v>Chemistry</v>
      </c>
      <c r="R4668" t="str">
        <f t="shared" si="508"/>
        <v/>
      </c>
      <c r="S4668" t="str">
        <f t="shared" si="509"/>
        <v/>
      </c>
      <c r="T4668" t="str">
        <f t="shared" si="510"/>
        <v/>
      </c>
      <c r="V4668" s="3" t="str">
        <f t="array" ref="V4668">_xlfn.TEXTJOIN(", ", TRUE, IF(majors_data!$C$2:$C$101=P4668, majors_data!$A$2:$A$101, ""))</f>
        <v>38b9874d-dd51-433a-bea9-2ef3ec79cb21, e3ae6951-0a5b-40c4-8b20-fd8b9ce4cecf, 4ad06de7-beaf-454c-aeda-59316f4a641c</v>
      </c>
      <c r="W4668" s="3" t="str">
        <f t="array" ref="W4668">_xlfn.TEXTJOIN(", ", TRUE, IF(majors_data!$C$2:$C$101=Q4668, majors_data!$A$2:$A$101, ""))</f>
        <v>3c0ebd74-4105-4532-a321-39bc3d6ab3d8, eac5b480-7e00-4d5e-add6-fc915fb2e8be, 32a60bdd-f493-4c44-a9e2-e45c0209be5e</v>
      </c>
      <c r="X4668" s="3" t="str">
        <f t="array" ref="X4668">_xlfn.TEXTJOIN(", ", TRUE, IF(majors_data!$C$2:$C$101=R4668, majors_data!$A$2:$A$101, ""))</f>
        <v/>
      </c>
      <c r="Y4668" s="3" t="str">
        <f t="array" ref="Y4668">_xlfn.TEXTJOIN(", ", TRUE, IF(majors_data!$C$2:$C$101=S4668, majors_data!$A$2:$A$101, ""))</f>
        <v/>
      </c>
      <c r="Z4668" s="3" t="str">
        <f t="array" ref="Z4668">_xlfn.TEXTJOIN(", ", TRUE, IF(majors_data!$C$2:$C$101=T4668, majors_data!$A$2:$A$101, ""))</f>
        <v/>
      </c>
      <c r="AA4668" s="3" t="str">
        <f t="shared" si="511"/>
        <v>38b9874d-dd51-433a-bea9-2ef3ec79cb21, e3ae6951-0a5b-40c4-8b20-fd8b9ce4cecf, 4ad06de7-beaf-454c-aeda-59316f4a641c, 3c0ebd74-4105-4532-a321-39bc3d6ab3d8, eac5b480-7e00-4d5e-add6-fc915fb2e8be, 32a60bdd-f493-4c44-a9e2-e45c0209be5e</v>
      </c>
    </row>
    <row r="4669" spans="1:27">
      <c r="A4669" t="s">
        <v>12406</v>
      </c>
      <c r="B4669" t="s">
        <v>8</v>
      </c>
      <c r="C4669" t="s">
        <v>9</v>
      </c>
      <c r="D4669" t="s">
        <v>10</v>
      </c>
      <c r="E4669" s="1">
        <v>18446</v>
      </c>
      <c r="F4669" t="s">
        <v>12407</v>
      </c>
      <c r="G4669" t="s">
        <v>12408</v>
      </c>
      <c r="I4669" t="str">
        <f t="shared" si="505"/>
        <v>David Taylor</v>
      </c>
      <c r="J4669" t="s">
        <v>40</v>
      </c>
      <c r="K4669" t="s">
        <v>17133</v>
      </c>
      <c r="L4669" t="s">
        <v>17140</v>
      </c>
      <c r="M4669" t="s">
        <v>17126</v>
      </c>
      <c r="P4669" t="str">
        <f t="shared" si="506"/>
        <v>Environmental Science</v>
      </c>
      <c r="Q4669" t="str">
        <f t="shared" si="507"/>
        <v>Veterinary Medicine</v>
      </c>
      <c r="R4669" t="str">
        <f t="shared" si="508"/>
        <v>Philosophy</v>
      </c>
      <c r="S4669" t="str">
        <f t="shared" si="509"/>
        <v>Biology</v>
      </c>
      <c r="T4669" t="str">
        <f t="shared" si="510"/>
        <v/>
      </c>
      <c r="V4669" s="3" t="str">
        <f t="array" ref="V4669">_xlfn.TEXTJOIN(", ", TRUE, IF(majors_data!$C$2:$C$101=P4669, majors_data!$A$2:$A$101, ""))</f>
        <v>39af2a17-08ce-4282-8dd0-de4efe79980f, ce83ec69-0901-4423-87f6-92734cc8feb2</v>
      </c>
      <c r="W4669" s="3" t="str">
        <f t="array" ref="W4669">_xlfn.TEXTJOIN(", ", TRUE, IF(majors_data!$C$2:$C$101=Q4669, majors_data!$A$2:$A$101, ""))</f>
        <v>6b796d48-625b-4acf-96db-141d2e7d7b4b, e6f83c77-1538-4fec-934c-6a4ec6617268</v>
      </c>
      <c r="X4669" s="3" t="str">
        <f t="array" ref="X4669">_xlfn.TEXTJOIN(", ", TRUE, IF(majors_data!$C$2:$C$101=R4669, majors_data!$A$2:$A$101, ""))</f>
        <v>2390b2fb-f180-48d3-989d-5e359fdf867c, febd48e5-fa29-4288-94cf-a257e875bbc5, a680ecae-78a0-4d78-88cd-4f0163e7d4da</v>
      </c>
      <c r="Y4669" s="3" t="str">
        <f t="array" ref="Y4669">_xlfn.TEXTJOIN(", ", TRUE, IF(majors_data!$C$2:$C$101=S4669, majors_data!$A$2:$A$101, ""))</f>
        <v>b33ae65d-523e-48c6-b10e-59346e1c6523, 4e64e115-2f29-4046-95c6-3f34c14feb83, 2ab329ca-9f50-4c70-9698-f44934cf4b69</v>
      </c>
      <c r="Z4669" s="3" t="str">
        <f t="array" ref="Z4669">_xlfn.TEXTJOIN(", ", TRUE, IF(majors_data!$C$2:$C$101=T4669, majors_data!$A$2:$A$101, ""))</f>
        <v/>
      </c>
      <c r="AA4669" s="3" t="str">
        <f t="shared" si="511"/>
        <v>39af2a17-08ce-4282-8dd0-de4efe79980f, ce83ec69-0901-4423-87f6-92734cc8feb2, 6b796d48-625b-4acf-96db-141d2e7d7b4b, e6f83c77-1538-4fec-934c-6a4ec6617268, 2390b2fb-f180-48d3-989d-5e359fdf867c, febd48e5-fa29-4288-94cf-a257e875bbc5, a680ecae-78a0-4d78-88cd-4f0163e7d4da, b33ae65d-523e-48c6-b10e-59346e1c6523, 4e64e115-2f29-4046-95c6-3f34c14feb83, 2ab329ca-9f50-4c70-9698-f44934cf4b69</v>
      </c>
    </row>
    <row r="4670" spans="1:27">
      <c r="A4670" t="s">
        <v>12409</v>
      </c>
      <c r="B4670" t="s">
        <v>60</v>
      </c>
      <c r="C4670" t="s">
        <v>42</v>
      </c>
      <c r="D4670" t="s">
        <v>178</v>
      </c>
      <c r="E4670" s="1">
        <v>35705</v>
      </c>
      <c r="F4670" t="s">
        <v>12410</v>
      </c>
      <c r="I4670" t="str">
        <f t="shared" si="505"/>
        <v>Bob Moore</v>
      </c>
      <c r="P4670" t="str">
        <f t="shared" si="506"/>
        <v/>
      </c>
      <c r="Q4670" t="str">
        <f t="shared" si="507"/>
        <v/>
      </c>
      <c r="R4670" t="str">
        <f t="shared" si="508"/>
        <v/>
      </c>
      <c r="S4670" t="str">
        <f t="shared" si="509"/>
        <v/>
      </c>
      <c r="T4670" t="str">
        <f t="shared" si="510"/>
        <v/>
      </c>
      <c r="V4670" s="3" t="str">
        <f t="array" ref="V4670">_xlfn.TEXTJOIN(", ", TRUE, IF(majors_data!$C$2:$C$101=P4670, majors_data!$A$2:$A$101, ""))</f>
        <v/>
      </c>
      <c r="W4670" s="3" t="str">
        <f t="array" ref="W4670">_xlfn.TEXTJOIN(", ", TRUE, IF(majors_data!$C$2:$C$101=Q4670, majors_data!$A$2:$A$101, ""))</f>
        <v/>
      </c>
      <c r="X4670" s="3" t="str">
        <f t="array" ref="X4670">_xlfn.TEXTJOIN(", ", TRUE, IF(majors_data!$C$2:$C$101=R4670, majors_data!$A$2:$A$101, ""))</f>
        <v/>
      </c>
      <c r="Y4670" s="3" t="str">
        <f t="array" ref="Y4670">_xlfn.TEXTJOIN(", ", TRUE, IF(majors_data!$C$2:$C$101=S4670, majors_data!$A$2:$A$101, ""))</f>
        <v/>
      </c>
      <c r="Z4670" s="3" t="str">
        <f t="array" ref="Z4670">_xlfn.TEXTJOIN(", ", TRUE, IF(majors_data!$C$2:$C$101=T4670, majors_data!$A$2:$A$101, ""))</f>
        <v/>
      </c>
      <c r="AA4670" s="3" t="str">
        <f t="shared" si="511"/>
        <v/>
      </c>
    </row>
    <row r="4671" spans="1:27">
      <c r="A4671" t="s">
        <v>12411</v>
      </c>
      <c r="B4671" t="s">
        <v>119</v>
      </c>
      <c r="C4671" t="s">
        <v>42</v>
      </c>
      <c r="D4671" t="s">
        <v>218</v>
      </c>
      <c r="E4671" s="1">
        <v>36868</v>
      </c>
      <c r="F4671" t="s">
        <v>12412</v>
      </c>
      <c r="G4671" t="s">
        <v>12413</v>
      </c>
      <c r="I4671" t="str">
        <f t="shared" si="505"/>
        <v>Michael Moore</v>
      </c>
      <c r="J4671" t="s">
        <v>326</v>
      </c>
      <c r="K4671" t="s">
        <v>17147</v>
      </c>
      <c r="L4671" t="s">
        <v>17136</v>
      </c>
      <c r="M4671" t="s">
        <v>17143</v>
      </c>
      <c r="N4671" t="s">
        <v>17157</v>
      </c>
      <c r="P4671" t="str">
        <f t="shared" si="506"/>
        <v>Philosophy</v>
      </c>
      <c r="Q4671" t="str">
        <f t="shared" si="507"/>
        <v>Nursing</v>
      </c>
      <c r="R4671" t="str">
        <f t="shared" si="508"/>
        <v>Music</v>
      </c>
      <c r="S4671" t="str">
        <f t="shared" si="509"/>
        <v>Communications</v>
      </c>
      <c r="T4671" t="str">
        <f t="shared" si="510"/>
        <v>Environmental Science</v>
      </c>
      <c r="V4671" s="3" t="str">
        <f t="array" ref="V4671">_xlfn.TEXTJOIN(", ", TRUE, IF(majors_data!$C$2:$C$101=P4671, majors_data!$A$2:$A$101, ""))</f>
        <v>2390b2fb-f180-48d3-989d-5e359fdf867c, febd48e5-fa29-4288-94cf-a257e875bbc5, a680ecae-78a0-4d78-88cd-4f0163e7d4da</v>
      </c>
      <c r="W4671" s="3" t="str">
        <f t="array" ref="W4671">_xlfn.TEXTJOIN(", ", TRUE, IF(majors_data!$C$2:$C$101=Q4671, majors_data!$A$2:$A$101, ""))</f>
        <v>bcf5b4b8-c773-40a4-9ec1-9767753c0d44, 92ba9844-0c5e-4bfa-ad1c-ab41f8ac3d5e</v>
      </c>
      <c r="X4671" s="3" t="str">
        <f t="array" ref="X4671">_xlfn.TEXTJOIN(", ", TRUE, IF(majors_data!$C$2:$C$101=R4671, majors_data!$A$2:$A$101, ""))</f>
        <v>e00c66ff-cb22-45b1-a5e8-8b3cde249016, 9a1dc165-a7e3-4d94-96b3-aed7943cd257</v>
      </c>
      <c r="Y4671" s="3" t="str">
        <f t="array" ref="Y4671">_xlfn.TEXTJOIN(", ", TRUE, IF(majors_data!$C$2:$C$101=S4671, majors_data!$A$2:$A$101, ""))</f>
        <v>2c6e4248-da4d-4cb3-ac58-3cd04aa203fa, c8e9582b-d7bd-48cb-9cab-9f953712e952</v>
      </c>
      <c r="Z4671" s="3" t="str">
        <f t="array" ref="Z4671">_xlfn.TEXTJOIN(", ", TRUE, IF(majors_data!$C$2:$C$101=T4671, majors_data!$A$2:$A$101, ""))</f>
        <v>39af2a17-08ce-4282-8dd0-de4efe79980f, ce83ec69-0901-4423-87f6-92734cc8feb2</v>
      </c>
      <c r="AA4671" s="3" t="str">
        <f t="shared" si="511"/>
        <v>2390b2fb-f180-48d3-989d-5e359fdf867c, febd48e5-fa29-4288-94cf-a257e875bbc5, a680ecae-78a0-4d78-88cd-4f0163e7d4da, bcf5b4b8-c773-40a4-9ec1-9767753c0d44, 92ba9844-0c5e-4bfa-ad1c-ab41f8ac3d5e, e00c66ff-cb22-45b1-a5e8-8b3cde249016, 9a1dc165-a7e3-4d94-96b3-aed7943cd257, 2c6e4248-da4d-4cb3-ac58-3cd04aa203fa, c8e9582b-d7bd-48cb-9cab-9f953712e952, 39af2a17-08ce-4282-8dd0-de4efe79980f, ce83ec69-0901-4423-87f6-92734cc8feb2</v>
      </c>
    </row>
    <row r="4672" spans="1:27">
      <c r="A4672" t="s">
        <v>12414</v>
      </c>
      <c r="B4672" t="s">
        <v>30</v>
      </c>
      <c r="C4672" t="s">
        <v>56</v>
      </c>
      <c r="D4672" t="s">
        <v>69</v>
      </c>
      <c r="E4672" s="1">
        <v>34776</v>
      </c>
      <c r="F4672" t="s">
        <v>12415</v>
      </c>
      <c r="G4672" t="s">
        <v>12416</v>
      </c>
      <c r="I4672" t="str">
        <f t="shared" si="505"/>
        <v>Sarah Smith</v>
      </c>
      <c r="J4672" t="s">
        <v>748</v>
      </c>
      <c r="K4672" t="s">
        <v>17119</v>
      </c>
      <c r="L4672" t="s">
        <v>17139</v>
      </c>
      <c r="M4672" t="s">
        <v>17123</v>
      </c>
      <c r="N4672" t="s">
        <v>17139</v>
      </c>
      <c r="P4672" t="str">
        <f t="shared" si="506"/>
        <v>Sociology</v>
      </c>
      <c r="Q4672" t="str">
        <f t="shared" si="507"/>
        <v>Anthropology</v>
      </c>
      <c r="R4672" t="str">
        <f t="shared" si="508"/>
        <v>Urban Planning</v>
      </c>
      <c r="S4672" t="str">
        <f t="shared" si="509"/>
        <v>Art</v>
      </c>
      <c r="T4672" t="str">
        <f t="shared" si="510"/>
        <v>Urban Planning</v>
      </c>
      <c r="V4672" s="3" t="str">
        <f t="array" ref="V4672">_xlfn.TEXTJOIN(", ", TRUE, IF(majors_data!$C$2:$C$101=P4672, majors_data!$A$2:$A$101, ""))</f>
        <v>dda33b53-0fff-4371-8a45-35a2192e86e8, 34c2e9da-d62c-4fdd-ad94-7befd2595222, 9e9ca12c-4178-40b5-a715-f166244e3adb</v>
      </c>
      <c r="W4672" s="3" t="str">
        <f t="array" ref="W4672">_xlfn.TEXTJOIN(", ", TRUE, IF(majors_data!$C$2:$C$101=Q4672, majors_data!$A$2:$A$101, ""))</f>
        <v>37b765f0-fc71-4c9c-838b-f3a5ce0706ff, 5538f94c-9d38-4c6c-ab29-0987d27ec313</v>
      </c>
      <c r="X4672" s="3" t="str">
        <f t="array" ref="X4672">_xlfn.TEXTJOIN(", ", TRUE, IF(majors_data!$C$2:$C$101=R4672, majors_data!$A$2:$A$101, ""))</f>
        <v>fa7f1f45-106f-4e8d-bd8c-cce0fd276256, 9630ccdb-1fb5-411d-a129-562993ba0569</v>
      </c>
      <c r="Y4672" s="3" t="str">
        <f t="array" ref="Y4672">_xlfn.TEXTJOIN(", ", TRUE, IF(majors_data!$C$2:$C$101=S4672, majors_data!$A$2:$A$101, ""))</f>
        <v>edca0a28-476b-4782-86be-a06806d87ab8, b12e86e4-dc4d-49cb-8ec3-b0c9f7f23b26, 62f9fcfb-92d6-4bc8-96ff-e8847c7b27ae</v>
      </c>
      <c r="Z4672" s="3" t="str">
        <f t="array" ref="Z4672">_xlfn.TEXTJOIN(", ", TRUE, IF(majors_data!$C$2:$C$101=T4672, majors_data!$A$2:$A$101, ""))</f>
        <v>fa7f1f45-106f-4e8d-bd8c-cce0fd276256, 9630ccdb-1fb5-411d-a129-562993ba0569</v>
      </c>
      <c r="AA4672" s="3" t="str">
        <f t="shared" si="511"/>
        <v>dda33b53-0fff-4371-8a45-35a2192e86e8, 34c2e9da-d62c-4fdd-ad94-7befd2595222, 9e9ca12c-4178-40b5-a715-f166244e3adb, 37b765f0-fc71-4c9c-838b-f3a5ce0706ff, 5538f94c-9d38-4c6c-ab29-0987d27ec313, fa7f1f45-106f-4e8d-bd8c-cce0fd276256, 9630ccdb-1fb5-411d-a129-562993ba0569, edca0a28-476b-4782-86be-a06806d87ab8, b12e86e4-dc4d-49cb-8ec3-b0c9f7f23b26, 62f9fcfb-92d6-4bc8-96ff-e8847c7b27ae, fa7f1f45-106f-4e8d-bd8c-cce0fd276256, 9630ccdb-1fb5-411d-a129-562993ba0569</v>
      </c>
    </row>
    <row r="4673" spans="1:27">
      <c r="A4673" t="s">
        <v>12417</v>
      </c>
      <c r="B4673" t="s">
        <v>72</v>
      </c>
      <c r="C4673" t="s">
        <v>42</v>
      </c>
      <c r="D4673" t="s">
        <v>108</v>
      </c>
      <c r="E4673" s="1">
        <v>33257</v>
      </c>
      <c r="F4673" t="s">
        <v>12418</v>
      </c>
      <c r="G4673" t="s">
        <v>12419</v>
      </c>
      <c r="I4673" t="str">
        <f t="shared" si="505"/>
        <v>James Moore</v>
      </c>
      <c r="J4673" t="s">
        <v>2580</v>
      </c>
      <c r="K4673" t="s">
        <v>17139</v>
      </c>
      <c r="P4673" t="str">
        <f t="shared" si="506"/>
        <v>Anthropology</v>
      </c>
      <c r="Q4673" t="str">
        <f t="shared" si="507"/>
        <v>Urban Planning</v>
      </c>
      <c r="R4673" t="str">
        <f t="shared" si="508"/>
        <v/>
      </c>
      <c r="S4673" t="str">
        <f t="shared" si="509"/>
        <v/>
      </c>
      <c r="T4673" t="str">
        <f t="shared" si="510"/>
        <v/>
      </c>
      <c r="V4673" s="3" t="str">
        <f t="array" ref="V4673">_xlfn.TEXTJOIN(", ", TRUE, IF(majors_data!$C$2:$C$101=P4673, majors_data!$A$2:$A$101, ""))</f>
        <v>37b765f0-fc71-4c9c-838b-f3a5ce0706ff, 5538f94c-9d38-4c6c-ab29-0987d27ec313</v>
      </c>
      <c r="W4673" s="3" t="str">
        <f t="array" ref="W4673">_xlfn.TEXTJOIN(", ", TRUE, IF(majors_data!$C$2:$C$101=Q4673, majors_data!$A$2:$A$101, ""))</f>
        <v>fa7f1f45-106f-4e8d-bd8c-cce0fd276256, 9630ccdb-1fb5-411d-a129-562993ba0569</v>
      </c>
      <c r="X4673" s="3" t="str">
        <f t="array" ref="X4673">_xlfn.TEXTJOIN(", ", TRUE, IF(majors_data!$C$2:$C$101=R4673, majors_data!$A$2:$A$101, ""))</f>
        <v/>
      </c>
      <c r="Y4673" s="3" t="str">
        <f t="array" ref="Y4673">_xlfn.TEXTJOIN(", ", TRUE, IF(majors_data!$C$2:$C$101=S4673, majors_data!$A$2:$A$101, ""))</f>
        <v/>
      </c>
      <c r="Z4673" s="3" t="str">
        <f t="array" ref="Z4673">_xlfn.TEXTJOIN(", ", TRUE, IF(majors_data!$C$2:$C$101=T4673, majors_data!$A$2:$A$101, ""))</f>
        <v/>
      </c>
      <c r="AA4673" s="3" t="str">
        <f t="shared" si="511"/>
        <v>37b765f0-fc71-4c9c-838b-f3a5ce0706ff, 5538f94c-9d38-4c6c-ab29-0987d27ec313, fa7f1f45-106f-4e8d-bd8c-cce0fd276256, 9630ccdb-1fb5-411d-a129-562993ba0569</v>
      </c>
    </row>
    <row r="4674" spans="1:27">
      <c r="A4674" t="s">
        <v>12420</v>
      </c>
      <c r="B4674" t="s">
        <v>25</v>
      </c>
      <c r="C4674" t="s">
        <v>80</v>
      </c>
      <c r="D4674" t="s">
        <v>833</v>
      </c>
      <c r="E4674" s="1">
        <v>24444</v>
      </c>
      <c r="F4674" t="s">
        <v>12421</v>
      </c>
      <c r="G4674" t="s">
        <v>12422</v>
      </c>
      <c r="I4674" t="str">
        <f t="shared" si="505"/>
        <v>Linda Miller</v>
      </c>
      <c r="J4674" t="s">
        <v>781</v>
      </c>
      <c r="K4674" t="s">
        <v>17153</v>
      </c>
      <c r="L4674" t="s">
        <v>17123</v>
      </c>
      <c r="M4674" t="s">
        <v>17128</v>
      </c>
      <c r="P4674" t="str">
        <f t="shared" si="506"/>
        <v>Public Health</v>
      </c>
      <c r="Q4674" t="str">
        <f t="shared" si="507"/>
        <v>Computer Science</v>
      </c>
      <c r="R4674" t="str">
        <f t="shared" si="508"/>
        <v>Art</v>
      </c>
      <c r="S4674" t="str">
        <f t="shared" si="509"/>
        <v>Mathematics</v>
      </c>
      <c r="T4674" t="str">
        <f t="shared" si="510"/>
        <v/>
      </c>
      <c r="V4674" s="3" t="str">
        <f t="array" ref="V4674">_xlfn.TEXTJOIN(", ", TRUE, IF(majors_data!$C$2:$C$101=P4674, majors_data!$A$2:$A$101, ""))</f>
        <v>9cbfac3c-fb8a-4ebd-b677-c223a57ac329, d464054e-8f96-4d3d-b9d5-a40f34507b88</v>
      </c>
      <c r="W4674" s="3" t="str">
        <f t="array" ref="W4674">_xlfn.TEXTJOIN(", ", TRUE, IF(majors_data!$C$2:$C$101=Q4674, majors_data!$A$2:$A$101, ""))</f>
        <v>12c5d420-9bbc-455d-9794-7780bc5fea5b, 036ab592-da37-4aac-ac4b-3a2eb132eb76, 91d3ffda-02df-4108-a302-e3764e021ccf</v>
      </c>
      <c r="X4674" s="3" t="str">
        <f t="array" ref="X4674">_xlfn.TEXTJOIN(", ", TRUE, IF(majors_data!$C$2:$C$101=R4674, majors_data!$A$2:$A$101, ""))</f>
        <v>edca0a28-476b-4782-86be-a06806d87ab8, b12e86e4-dc4d-49cb-8ec3-b0c9f7f23b26, 62f9fcfb-92d6-4bc8-96ff-e8847c7b27ae</v>
      </c>
      <c r="Y4674" s="3" t="str">
        <f t="array" ref="Y4674">_xlfn.TEXTJOIN(", ", TRUE, IF(majors_data!$C$2:$C$101=S4674, majors_data!$A$2:$A$101, ""))</f>
        <v>38b9874d-dd51-433a-bea9-2ef3ec79cb21, e3ae6951-0a5b-40c4-8b20-fd8b9ce4cecf, 4ad06de7-beaf-454c-aeda-59316f4a641c</v>
      </c>
      <c r="Z4674" s="3" t="str">
        <f t="array" ref="Z4674">_xlfn.TEXTJOIN(", ", TRUE, IF(majors_data!$C$2:$C$101=T4674, majors_data!$A$2:$A$101, ""))</f>
        <v/>
      </c>
      <c r="AA4674" s="3" t="str">
        <f t="shared" si="511"/>
        <v>9cbfac3c-fb8a-4ebd-b677-c223a57ac329, d464054e-8f96-4d3d-b9d5-a40f34507b88, 12c5d420-9bbc-455d-9794-7780bc5fea5b, 036ab592-da37-4aac-ac4b-3a2eb132eb76, 91d3ffda-02df-4108-a302-e3764e021ccf, edca0a28-476b-4782-86be-a06806d87ab8, b12e86e4-dc4d-49cb-8ec3-b0c9f7f23b26, 62f9fcfb-92d6-4bc8-96ff-e8847c7b27ae, 38b9874d-dd51-433a-bea9-2ef3ec79cb21, e3ae6951-0a5b-40c4-8b20-fd8b9ce4cecf, 4ad06de7-beaf-454c-aeda-59316f4a641c</v>
      </c>
    </row>
    <row r="4675" spans="1:27">
      <c r="A4675" t="s">
        <v>12423</v>
      </c>
      <c r="B4675" t="s">
        <v>14</v>
      </c>
      <c r="C4675" t="s">
        <v>47</v>
      </c>
      <c r="D4675" t="s">
        <v>240</v>
      </c>
      <c r="E4675" s="1">
        <v>25634</v>
      </c>
      <c r="F4675" t="s">
        <v>12424</v>
      </c>
      <c r="G4675" t="s">
        <v>12425</v>
      </c>
      <c r="I4675" t="str">
        <f t="shared" ref="I4675:I4738" si="512">_xlfn.CONCAT(B4675," ",C4675)</f>
        <v>Jane Davis</v>
      </c>
      <c r="J4675" t="s">
        <v>751</v>
      </c>
      <c r="K4675" t="s">
        <v>17131</v>
      </c>
      <c r="L4675" t="s">
        <v>17136</v>
      </c>
      <c r="M4675" t="s">
        <v>17152</v>
      </c>
      <c r="P4675" t="str">
        <f t="shared" ref="P4675:P4738" si="513">TRIM(J4675)</f>
        <v>Criminal Justice</v>
      </c>
      <c r="Q4675" t="str">
        <f t="shared" ref="Q4675:Q4738" si="514">TRIM(K4675)</f>
        <v>Public Health</v>
      </c>
      <c r="R4675" t="str">
        <f t="shared" ref="R4675:R4738" si="515">TRIM(L4675)</f>
        <v>Music</v>
      </c>
      <c r="S4675" t="str">
        <f t="shared" ref="S4675:S4738" si="516">TRIM(M4675)</f>
        <v>Political Science</v>
      </c>
      <c r="T4675" t="str">
        <f t="shared" ref="T4675:T4738" si="517">TRIM(N4675)</f>
        <v/>
      </c>
      <c r="V4675" s="3" t="str">
        <f t="array" ref="V4675">_xlfn.TEXTJOIN(", ", TRUE, IF(majors_data!$C$2:$C$101=P4675, majors_data!$A$2:$A$101, ""))</f>
        <v>b43b2475-66e9-49df-b826-4dbb0bb15b8b, bd5df5b0-28d6-45d5-8637-31903ae85330</v>
      </c>
      <c r="W4675" s="3" t="str">
        <f t="array" ref="W4675">_xlfn.TEXTJOIN(", ", TRUE, IF(majors_data!$C$2:$C$101=Q4675, majors_data!$A$2:$A$101, ""))</f>
        <v>9cbfac3c-fb8a-4ebd-b677-c223a57ac329, d464054e-8f96-4d3d-b9d5-a40f34507b88</v>
      </c>
      <c r="X4675" s="3" t="str">
        <f t="array" ref="X4675">_xlfn.TEXTJOIN(", ", TRUE, IF(majors_data!$C$2:$C$101=R4675, majors_data!$A$2:$A$101, ""))</f>
        <v>e00c66ff-cb22-45b1-a5e8-8b3cde249016, 9a1dc165-a7e3-4d94-96b3-aed7943cd257</v>
      </c>
      <c r="Y4675" s="3" t="str">
        <f t="array" ref="Y4675">_xlfn.TEXTJOIN(", ", TRUE, IF(majors_data!$C$2:$C$101=S4675, majors_data!$A$2:$A$101, ""))</f>
        <v>4fc222e3-9728-408a-b24b-171c919f81ea, 7f5bc724-d171-406e-bf3b-cd9d868174f2, b32c172c-a1d5-4cc9-a1fc-f5f4b2365ea4</v>
      </c>
      <c r="Z4675" s="3" t="str">
        <f t="array" ref="Z4675">_xlfn.TEXTJOIN(", ", TRUE, IF(majors_data!$C$2:$C$101=T4675, majors_data!$A$2:$A$101, ""))</f>
        <v/>
      </c>
      <c r="AA4675" s="3" t="str">
        <f t="shared" ref="AA4675:AA4738" si="518">_xlfn.TEXTJOIN(", ",TRUE,V4675:Z4675)</f>
        <v>b43b2475-66e9-49df-b826-4dbb0bb15b8b, bd5df5b0-28d6-45d5-8637-31903ae85330, 9cbfac3c-fb8a-4ebd-b677-c223a57ac329, d464054e-8f96-4d3d-b9d5-a40f34507b88, e00c66ff-cb22-45b1-a5e8-8b3cde249016, 9a1dc165-a7e3-4d94-96b3-aed7943cd257, 4fc222e3-9728-408a-b24b-171c919f81ea, 7f5bc724-d171-406e-bf3b-cd9d868174f2, b32c172c-a1d5-4cc9-a1fc-f5f4b2365ea4</v>
      </c>
    </row>
    <row r="4676" spans="1:27">
      <c r="A4676" t="s">
        <v>12426</v>
      </c>
      <c r="B4676" t="s">
        <v>72</v>
      </c>
      <c r="C4676" t="s">
        <v>80</v>
      </c>
      <c r="D4676" t="s">
        <v>368</v>
      </c>
      <c r="E4676" s="1">
        <v>18882</v>
      </c>
      <c r="F4676" t="s">
        <v>12427</v>
      </c>
      <c r="G4676" t="s">
        <v>12428</v>
      </c>
      <c r="I4676" t="str">
        <f t="shared" si="512"/>
        <v>James Miller</v>
      </c>
      <c r="J4676" t="s">
        <v>655</v>
      </c>
      <c r="K4676" t="s">
        <v>17147</v>
      </c>
      <c r="L4676" t="s">
        <v>17144</v>
      </c>
      <c r="P4676" t="str">
        <f t="shared" si="513"/>
        <v>Education</v>
      </c>
      <c r="Q4676" t="str">
        <f t="shared" si="514"/>
        <v>Nursing</v>
      </c>
      <c r="R4676" t="str">
        <f t="shared" si="515"/>
        <v>Psychology</v>
      </c>
      <c r="S4676" t="str">
        <f t="shared" si="516"/>
        <v/>
      </c>
      <c r="T4676" t="str">
        <f t="shared" si="517"/>
        <v/>
      </c>
      <c r="V4676" s="3" t="str">
        <f t="array" ref="V4676">_xlfn.TEXTJOIN(", ", TRUE, IF(majors_data!$C$2:$C$101=P4676, majors_data!$A$2:$A$101, ""))</f>
        <v>1e0ce7f9-cbf4-44c4-bfb7-725db39d17ea, dda17862-a51d-49f5-bc9f-b2caa7af10ef, 551cfc0c-5de9-4672-90a2-b0f5b644ed8c</v>
      </c>
      <c r="W4676" s="3" t="str">
        <f t="array" ref="W4676">_xlfn.TEXTJOIN(", ", TRUE, IF(majors_data!$C$2:$C$101=Q4676, majors_data!$A$2:$A$101, ""))</f>
        <v>bcf5b4b8-c773-40a4-9ec1-9767753c0d44, 92ba9844-0c5e-4bfa-ad1c-ab41f8ac3d5e</v>
      </c>
      <c r="X4676" s="3" t="str">
        <f t="array" ref="X4676">_xlfn.TEXTJOIN(", ", TRUE, IF(majors_data!$C$2:$C$101=R4676, majors_data!$A$2:$A$101, ""))</f>
        <v>4d0b9e50-43d1-4da0-af2b-97d510bab9e2, 049d0ea9-2055-46a4-b821-0cbf6e36e4d5, 37b5c1f9-c15a-4947-b64d-025dc64c5241</v>
      </c>
      <c r="Y4676" s="3" t="str">
        <f t="array" ref="Y4676">_xlfn.TEXTJOIN(", ", TRUE, IF(majors_data!$C$2:$C$101=S4676, majors_data!$A$2:$A$101, ""))</f>
        <v/>
      </c>
      <c r="Z4676" s="3" t="str">
        <f t="array" ref="Z4676">_xlfn.TEXTJOIN(", ", TRUE, IF(majors_data!$C$2:$C$101=T4676, majors_data!$A$2:$A$101, ""))</f>
        <v/>
      </c>
      <c r="AA4676" s="3" t="str">
        <f t="shared" si="518"/>
        <v>1e0ce7f9-cbf4-44c4-bfb7-725db39d17ea, dda17862-a51d-49f5-bc9f-b2caa7af10ef, 551cfc0c-5de9-4672-90a2-b0f5b644ed8c, bcf5b4b8-c773-40a4-9ec1-9767753c0d44, 92ba9844-0c5e-4bfa-ad1c-ab41f8ac3d5e, 4d0b9e50-43d1-4da0-af2b-97d510bab9e2, 049d0ea9-2055-46a4-b821-0cbf6e36e4d5, 37b5c1f9-c15a-4947-b64d-025dc64c5241</v>
      </c>
    </row>
    <row r="4677" spans="1:27">
      <c r="A4677" t="s">
        <v>12429</v>
      </c>
      <c r="B4677" t="s">
        <v>119</v>
      </c>
      <c r="C4677" t="s">
        <v>56</v>
      </c>
      <c r="D4677" t="s">
        <v>273</v>
      </c>
      <c r="E4677" s="1">
        <v>32047</v>
      </c>
      <c r="F4677" t="s">
        <v>12430</v>
      </c>
      <c r="G4677" t="s">
        <v>625</v>
      </c>
      <c r="I4677" t="str">
        <f t="shared" si="512"/>
        <v>Michael Smith</v>
      </c>
      <c r="J4677" t="s">
        <v>625</v>
      </c>
      <c r="P4677" t="str">
        <f t="shared" si="513"/>
        <v>Computer Science</v>
      </c>
      <c r="Q4677" t="str">
        <f t="shared" si="514"/>
        <v/>
      </c>
      <c r="R4677" t="str">
        <f t="shared" si="515"/>
        <v/>
      </c>
      <c r="S4677" t="str">
        <f t="shared" si="516"/>
        <v/>
      </c>
      <c r="T4677" t="str">
        <f t="shared" si="517"/>
        <v/>
      </c>
      <c r="V4677" s="3" t="str">
        <f t="array" ref="V4677">_xlfn.TEXTJOIN(", ", TRUE, IF(majors_data!$C$2:$C$101=P4677, majors_data!$A$2:$A$101, ""))</f>
        <v>12c5d420-9bbc-455d-9794-7780bc5fea5b, 036ab592-da37-4aac-ac4b-3a2eb132eb76, 91d3ffda-02df-4108-a302-e3764e021ccf</v>
      </c>
      <c r="W4677" s="3" t="str">
        <f t="array" ref="W4677">_xlfn.TEXTJOIN(", ", TRUE, IF(majors_data!$C$2:$C$101=Q4677, majors_data!$A$2:$A$101, ""))</f>
        <v/>
      </c>
      <c r="X4677" s="3" t="str">
        <f t="array" ref="X4677">_xlfn.TEXTJOIN(", ", TRUE, IF(majors_data!$C$2:$C$101=R4677, majors_data!$A$2:$A$101, ""))</f>
        <v/>
      </c>
      <c r="Y4677" s="3" t="str">
        <f t="array" ref="Y4677">_xlfn.TEXTJOIN(", ", TRUE, IF(majors_data!$C$2:$C$101=S4677, majors_data!$A$2:$A$101, ""))</f>
        <v/>
      </c>
      <c r="Z4677" s="3" t="str">
        <f t="array" ref="Z4677">_xlfn.TEXTJOIN(", ", TRUE, IF(majors_data!$C$2:$C$101=T4677, majors_data!$A$2:$A$101, ""))</f>
        <v/>
      </c>
      <c r="AA4677" s="3" t="str">
        <f t="shared" si="518"/>
        <v>12c5d420-9bbc-455d-9794-7780bc5fea5b, 036ab592-da37-4aac-ac4b-3a2eb132eb76, 91d3ffda-02df-4108-a302-e3764e021ccf</v>
      </c>
    </row>
    <row r="4678" spans="1:27">
      <c r="A4678" t="s">
        <v>12431</v>
      </c>
      <c r="B4678" t="s">
        <v>36</v>
      </c>
      <c r="C4678" t="s">
        <v>9</v>
      </c>
      <c r="D4678" t="s">
        <v>617</v>
      </c>
      <c r="E4678" s="1">
        <v>35338</v>
      </c>
      <c r="F4678" t="s">
        <v>12432</v>
      </c>
      <c r="G4678" t="s">
        <v>12433</v>
      </c>
      <c r="I4678" t="str">
        <f t="shared" si="512"/>
        <v>Alice Taylor</v>
      </c>
      <c r="J4678" t="s">
        <v>83</v>
      </c>
      <c r="K4678" t="s">
        <v>17122</v>
      </c>
      <c r="P4678" t="str">
        <f t="shared" si="513"/>
        <v>Political Science</v>
      </c>
      <c r="Q4678" t="str">
        <f t="shared" si="514"/>
        <v>Foreign Languages</v>
      </c>
      <c r="R4678" t="str">
        <f t="shared" si="515"/>
        <v/>
      </c>
      <c r="S4678" t="str">
        <f t="shared" si="516"/>
        <v/>
      </c>
      <c r="T4678" t="str">
        <f t="shared" si="517"/>
        <v/>
      </c>
      <c r="V4678" s="3" t="str">
        <f t="array" ref="V4678">_xlfn.TEXTJOIN(", ", TRUE, IF(majors_data!$C$2:$C$101=P4678, majors_data!$A$2:$A$101, ""))</f>
        <v>4fc222e3-9728-408a-b24b-171c919f81ea, 7f5bc724-d171-406e-bf3b-cd9d868174f2, b32c172c-a1d5-4cc9-a1fc-f5f4b2365ea4</v>
      </c>
      <c r="W4678" s="3" t="str">
        <f t="array" ref="W4678">_xlfn.TEXTJOIN(", ", TRUE, IF(majors_data!$C$2:$C$101=Q4678, majors_data!$A$2:$A$101, ""))</f>
        <v>6dfeb9a0-918b-4038-ae4f-63ab374b9311, 589319dd-8b62-4842-bb7a-855eef1f8d6e</v>
      </c>
      <c r="X4678" s="3" t="str">
        <f t="array" ref="X4678">_xlfn.TEXTJOIN(", ", TRUE, IF(majors_data!$C$2:$C$101=R4678, majors_data!$A$2:$A$101, ""))</f>
        <v/>
      </c>
      <c r="Y4678" s="3" t="str">
        <f t="array" ref="Y4678">_xlfn.TEXTJOIN(", ", TRUE, IF(majors_data!$C$2:$C$101=S4678, majors_data!$A$2:$A$101, ""))</f>
        <v/>
      </c>
      <c r="Z4678" s="3" t="str">
        <f t="array" ref="Z4678">_xlfn.TEXTJOIN(", ", TRUE, IF(majors_data!$C$2:$C$101=T4678, majors_data!$A$2:$A$101, ""))</f>
        <v/>
      </c>
      <c r="AA4678" s="3" t="str">
        <f t="shared" si="518"/>
        <v>4fc222e3-9728-408a-b24b-171c919f81ea, 7f5bc724-d171-406e-bf3b-cd9d868174f2, b32c172c-a1d5-4cc9-a1fc-f5f4b2365ea4, 6dfeb9a0-918b-4038-ae4f-63ab374b9311, 589319dd-8b62-4842-bb7a-855eef1f8d6e</v>
      </c>
    </row>
    <row r="4679" spans="1:27">
      <c r="A4679" t="s">
        <v>12434</v>
      </c>
      <c r="B4679" t="s">
        <v>72</v>
      </c>
      <c r="C4679" t="s">
        <v>56</v>
      </c>
      <c r="D4679" t="s">
        <v>399</v>
      </c>
      <c r="E4679" s="1">
        <v>35619</v>
      </c>
      <c r="F4679" t="s">
        <v>12435</v>
      </c>
      <c r="G4679" t="s">
        <v>12436</v>
      </c>
      <c r="I4679" t="str">
        <f t="shared" si="512"/>
        <v>James Smith</v>
      </c>
      <c r="J4679" t="s">
        <v>840</v>
      </c>
      <c r="K4679" t="s">
        <v>17126</v>
      </c>
      <c r="P4679" t="str">
        <f t="shared" si="513"/>
        <v>Accounting</v>
      </c>
      <c r="Q4679" t="str">
        <f t="shared" si="514"/>
        <v>Biology</v>
      </c>
      <c r="R4679" t="str">
        <f t="shared" si="515"/>
        <v/>
      </c>
      <c r="S4679" t="str">
        <f t="shared" si="516"/>
        <v/>
      </c>
      <c r="T4679" t="str">
        <f t="shared" si="517"/>
        <v/>
      </c>
      <c r="V4679" s="3" t="str">
        <f t="array" ref="V4679">_xlfn.TEXTJOIN(", ", TRUE, IF(majors_data!$C$2:$C$101=P4679, majors_data!$A$2:$A$101, ""))</f>
        <v>f66e3050-2b7f-4d30-bc1e-f1c26d6a2aa2, 16f85a4c-9e5b-4f05-ac70-25acb3032c48, d25284f4-c84e-48db-b41e-dc42085a55f9</v>
      </c>
      <c r="W4679" s="3" t="str">
        <f t="array" ref="W4679">_xlfn.TEXTJOIN(", ", TRUE, IF(majors_data!$C$2:$C$101=Q4679, majors_data!$A$2:$A$101, ""))</f>
        <v>b33ae65d-523e-48c6-b10e-59346e1c6523, 4e64e115-2f29-4046-95c6-3f34c14feb83, 2ab329ca-9f50-4c70-9698-f44934cf4b69</v>
      </c>
      <c r="X4679" s="3" t="str">
        <f t="array" ref="X4679">_xlfn.TEXTJOIN(", ", TRUE, IF(majors_data!$C$2:$C$101=R4679, majors_data!$A$2:$A$101, ""))</f>
        <v/>
      </c>
      <c r="Y4679" s="3" t="str">
        <f t="array" ref="Y4679">_xlfn.TEXTJOIN(", ", TRUE, IF(majors_data!$C$2:$C$101=S4679, majors_data!$A$2:$A$101, ""))</f>
        <v/>
      </c>
      <c r="Z4679" s="3" t="str">
        <f t="array" ref="Z4679">_xlfn.TEXTJOIN(", ", TRUE, IF(majors_data!$C$2:$C$101=T4679, majors_data!$A$2:$A$101, ""))</f>
        <v/>
      </c>
      <c r="AA4679" s="3" t="str">
        <f t="shared" si="518"/>
        <v>f66e3050-2b7f-4d30-bc1e-f1c26d6a2aa2, 16f85a4c-9e5b-4f05-ac70-25acb3032c48, d25284f4-c84e-48db-b41e-dc42085a55f9, b33ae65d-523e-48c6-b10e-59346e1c6523, 4e64e115-2f29-4046-95c6-3f34c14feb83, 2ab329ca-9f50-4c70-9698-f44934cf4b69</v>
      </c>
    </row>
    <row r="4680" spans="1:27">
      <c r="A4680" t="s">
        <v>12437</v>
      </c>
      <c r="B4680" t="s">
        <v>30</v>
      </c>
      <c r="C4680" t="s">
        <v>230</v>
      </c>
      <c r="D4680" t="s">
        <v>1095</v>
      </c>
      <c r="E4680" s="1">
        <v>25635</v>
      </c>
      <c r="F4680" t="s">
        <v>12438</v>
      </c>
      <c r="I4680" t="str">
        <f t="shared" si="512"/>
        <v>Sarah Johnson</v>
      </c>
      <c r="P4680" t="str">
        <f t="shared" si="513"/>
        <v/>
      </c>
      <c r="Q4680" t="str">
        <f t="shared" si="514"/>
        <v/>
      </c>
      <c r="R4680" t="str">
        <f t="shared" si="515"/>
        <v/>
      </c>
      <c r="S4680" t="str">
        <f t="shared" si="516"/>
        <v/>
      </c>
      <c r="T4680" t="str">
        <f t="shared" si="517"/>
        <v/>
      </c>
      <c r="V4680" s="3" t="str">
        <f t="array" ref="V4680">_xlfn.TEXTJOIN(", ", TRUE, IF(majors_data!$C$2:$C$101=P4680, majors_data!$A$2:$A$101, ""))</f>
        <v/>
      </c>
      <c r="W4680" s="3" t="str">
        <f t="array" ref="W4680">_xlfn.TEXTJOIN(", ", TRUE, IF(majors_data!$C$2:$C$101=Q4680, majors_data!$A$2:$A$101, ""))</f>
        <v/>
      </c>
      <c r="X4680" s="3" t="str">
        <f t="array" ref="X4680">_xlfn.TEXTJOIN(", ", TRUE, IF(majors_data!$C$2:$C$101=R4680, majors_data!$A$2:$A$101, ""))</f>
        <v/>
      </c>
      <c r="Y4680" s="3" t="str">
        <f t="array" ref="Y4680">_xlfn.TEXTJOIN(", ", TRUE, IF(majors_data!$C$2:$C$101=S4680, majors_data!$A$2:$A$101, ""))</f>
        <v/>
      </c>
      <c r="Z4680" s="3" t="str">
        <f t="array" ref="Z4680">_xlfn.TEXTJOIN(", ", TRUE, IF(majors_data!$C$2:$C$101=T4680, majors_data!$A$2:$A$101, ""))</f>
        <v/>
      </c>
      <c r="AA4680" s="3" t="str">
        <f t="shared" si="518"/>
        <v/>
      </c>
    </row>
    <row r="4681" spans="1:27">
      <c r="A4681" t="s">
        <v>12439</v>
      </c>
      <c r="B4681" t="s">
        <v>25</v>
      </c>
      <c r="C4681" t="s">
        <v>42</v>
      </c>
      <c r="D4681" t="s">
        <v>485</v>
      </c>
      <c r="E4681" s="1">
        <v>23624</v>
      </c>
      <c r="F4681" t="s">
        <v>12440</v>
      </c>
      <c r="G4681" t="s">
        <v>54</v>
      </c>
      <c r="I4681" t="str">
        <f t="shared" si="512"/>
        <v>Linda Moore</v>
      </c>
      <c r="J4681" t="s">
        <v>54</v>
      </c>
      <c r="P4681" t="str">
        <f t="shared" si="513"/>
        <v>Veterinary Medicine</v>
      </c>
      <c r="Q4681" t="str">
        <f t="shared" si="514"/>
        <v/>
      </c>
      <c r="R4681" t="str">
        <f t="shared" si="515"/>
        <v/>
      </c>
      <c r="S4681" t="str">
        <f t="shared" si="516"/>
        <v/>
      </c>
      <c r="T4681" t="str">
        <f t="shared" si="517"/>
        <v/>
      </c>
      <c r="V4681" s="3" t="str">
        <f t="array" ref="V4681">_xlfn.TEXTJOIN(", ", TRUE, IF(majors_data!$C$2:$C$101=P4681, majors_data!$A$2:$A$101, ""))</f>
        <v>6b796d48-625b-4acf-96db-141d2e7d7b4b, e6f83c77-1538-4fec-934c-6a4ec6617268</v>
      </c>
      <c r="W4681" s="3" t="str">
        <f t="array" ref="W4681">_xlfn.TEXTJOIN(", ", TRUE, IF(majors_data!$C$2:$C$101=Q4681, majors_data!$A$2:$A$101, ""))</f>
        <v/>
      </c>
      <c r="X4681" s="3" t="str">
        <f t="array" ref="X4681">_xlfn.TEXTJOIN(", ", TRUE, IF(majors_data!$C$2:$C$101=R4681, majors_data!$A$2:$A$101, ""))</f>
        <v/>
      </c>
      <c r="Y4681" s="3" t="str">
        <f t="array" ref="Y4681">_xlfn.TEXTJOIN(", ", TRUE, IF(majors_data!$C$2:$C$101=S4681, majors_data!$A$2:$A$101, ""))</f>
        <v/>
      </c>
      <c r="Z4681" s="3" t="str">
        <f t="array" ref="Z4681">_xlfn.TEXTJOIN(", ", TRUE, IF(majors_data!$C$2:$C$101=T4681, majors_data!$A$2:$A$101, ""))</f>
        <v/>
      </c>
      <c r="AA4681" s="3" t="str">
        <f t="shared" si="518"/>
        <v>6b796d48-625b-4acf-96db-141d2e7d7b4b, e6f83c77-1538-4fec-934c-6a4ec6617268</v>
      </c>
    </row>
    <row r="4682" spans="1:27">
      <c r="A4682" t="s">
        <v>12441</v>
      </c>
      <c r="B4682" t="s">
        <v>51</v>
      </c>
      <c r="C4682" t="s">
        <v>15</v>
      </c>
      <c r="D4682" t="s">
        <v>186</v>
      </c>
      <c r="E4682" s="1">
        <v>24020</v>
      </c>
      <c r="F4682" t="s">
        <v>12442</v>
      </c>
      <c r="I4682" t="str">
        <f t="shared" si="512"/>
        <v>Emily Wilson</v>
      </c>
      <c r="P4682" t="str">
        <f t="shared" si="513"/>
        <v/>
      </c>
      <c r="Q4682" t="str">
        <f t="shared" si="514"/>
        <v/>
      </c>
      <c r="R4682" t="str">
        <f t="shared" si="515"/>
        <v/>
      </c>
      <c r="S4682" t="str">
        <f t="shared" si="516"/>
        <v/>
      </c>
      <c r="T4682" t="str">
        <f t="shared" si="517"/>
        <v/>
      </c>
      <c r="V4682" s="3" t="str">
        <f t="array" ref="V4682">_xlfn.TEXTJOIN(", ", TRUE, IF(majors_data!$C$2:$C$101=P4682, majors_data!$A$2:$A$101, ""))</f>
        <v/>
      </c>
      <c r="W4682" s="3" t="str">
        <f t="array" ref="W4682">_xlfn.TEXTJOIN(", ", TRUE, IF(majors_data!$C$2:$C$101=Q4682, majors_data!$A$2:$A$101, ""))</f>
        <v/>
      </c>
      <c r="X4682" s="3" t="str">
        <f t="array" ref="X4682">_xlfn.TEXTJOIN(", ", TRUE, IF(majors_data!$C$2:$C$101=R4682, majors_data!$A$2:$A$101, ""))</f>
        <v/>
      </c>
      <c r="Y4682" s="3" t="str">
        <f t="array" ref="Y4682">_xlfn.TEXTJOIN(", ", TRUE, IF(majors_data!$C$2:$C$101=S4682, majors_data!$A$2:$A$101, ""))</f>
        <v/>
      </c>
      <c r="Z4682" s="3" t="str">
        <f t="array" ref="Z4682">_xlfn.TEXTJOIN(", ", TRUE, IF(majors_data!$C$2:$C$101=T4682, majors_data!$A$2:$A$101, ""))</f>
        <v/>
      </c>
      <c r="AA4682" s="3" t="str">
        <f t="shared" si="518"/>
        <v/>
      </c>
    </row>
    <row r="4683" spans="1:27">
      <c r="A4683" t="s">
        <v>12443</v>
      </c>
      <c r="B4683" t="s">
        <v>60</v>
      </c>
      <c r="C4683" t="s">
        <v>47</v>
      </c>
      <c r="D4683" t="s">
        <v>468</v>
      </c>
      <c r="E4683" s="1">
        <v>31697</v>
      </c>
      <c r="F4683" t="s">
        <v>12444</v>
      </c>
      <c r="G4683" t="s">
        <v>173</v>
      </c>
      <c r="I4683" t="str">
        <f t="shared" si="512"/>
        <v>Bob Davis</v>
      </c>
      <c r="J4683" t="s">
        <v>173</v>
      </c>
      <c r="P4683" t="str">
        <f t="shared" si="513"/>
        <v>Library Science</v>
      </c>
      <c r="Q4683" t="str">
        <f t="shared" si="514"/>
        <v/>
      </c>
      <c r="R4683" t="str">
        <f t="shared" si="515"/>
        <v/>
      </c>
      <c r="S4683" t="str">
        <f t="shared" si="516"/>
        <v/>
      </c>
      <c r="T4683" t="str">
        <f t="shared" si="517"/>
        <v/>
      </c>
      <c r="V4683" s="3" t="str">
        <f t="array" ref="V4683">_xlfn.TEXTJOIN(", ", TRUE, IF(majors_data!$C$2:$C$101=P4683, majors_data!$A$2:$A$101, ""))</f>
        <v>4ff85e34-9da3-47f2-beee-ec6175d82186, 450d53ce-7643-41e5-9d0d-b9d1eacead36</v>
      </c>
      <c r="W4683" s="3" t="str">
        <f t="array" ref="W4683">_xlfn.TEXTJOIN(", ", TRUE, IF(majors_data!$C$2:$C$101=Q4683, majors_data!$A$2:$A$101, ""))</f>
        <v/>
      </c>
      <c r="X4683" s="3" t="str">
        <f t="array" ref="X4683">_xlfn.TEXTJOIN(", ", TRUE, IF(majors_data!$C$2:$C$101=R4683, majors_data!$A$2:$A$101, ""))</f>
        <v/>
      </c>
      <c r="Y4683" s="3" t="str">
        <f t="array" ref="Y4683">_xlfn.TEXTJOIN(", ", TRUE, IF(majors_data!$C$2:$C$101=S4683, majors_data!$A$2:$A$101, ""))</f>
        <v/>
      </c>
      <c r="Z4683" s="3" t="str">
        <f t="array" ref="Z4683">_xlfn.TEXTJOIN(", ", TRUE, IF(majors_data!$C$2:$C$101=T4683, majors_data!$A$2:$A$101, ""))</f>
        <v/>
      </c>
      <c r="AA4683" s="3" t="str">
        <f t="shared" si="518"/>
        <v>4ff85e34-9da3-47f2-beee-ec6175d82186, 450d53ce-7643-41e5-9d0d-b9d1eacead36</v>
      </c>
    </row>
    <row r="4684" spans="1:27">
      <c r="A4684" t="s">
        <v>12445</v>
      </c>
      <c r="B4684" t="s">
        <v>20</v>
      </c>
      <c r="C4684" t="s">
        <v>21</v>
      </c>
      <c r="D4684" t="s">
        <v>22</v>
      </c>
      <c r="E4684" s="1">
        <v>24609</v>
      </c>
      <c r="F4684" t="s">
        <v>12446</v>
      </c>
      <c r="G4684" t="s">
        <v>12447</v>
      </c>
      <c r="I4684" t="str">
        <f t="shared" si="512"/>
        <v>John Brown</v>
      </c>
      <c r="J4684" t="s">
        <v>835</v>
      </c>
      <c r="K4684" t="s">
        <v>17122</v>
      </c>
      <c r="L4684" t="s">
        <v>17140</v>
      </c>
      <c r="M4684" t="s">
        <v>17144</v>
      </c>
      <c r="P4684" t="str">
        <f t="shared" si="513"/>
        <v>English</v>
      </c>
      <c r="Q4684" t="str">
        <f t="shared" si="514"/>
        <v>Foreign Languages</v>
      </c>
      <c r="R4684" t="str">
        <f t="shared" si="515"/>
        <v>Philosophy</v>
      </c>
      <c r="S4684" t="str">
        <f t="shared" si="516"/>
        <v>Psychology</v>
      </c>
      <c r="T4684" t="str">
        <f t="shared" si="517"/>
        <v/>
      </c>
      <c r="V4684" s="3" t="str">
        <f t="array" ref="V4684">_xlfn.TEXTJOIN(", ", TRUE, IF(majors_data!$C$2:$C$101=P4684, majors_data!$A$2:$A$101, ""))</f>
        <v>37979873-7c28-4b44-83ee-438c3e6810e9, e988d274-0abb-4d30-86fd-65f7e0f6b057, cc5f8133-74b9-43cc-b15e-b159a78b93fd</v>
      </c>
      <c r="W4684" s="3" t="str">
        <f t="array" ref="W4684">_xlfn.TEXTJOIN(", ", TRUE, IF(majors_data!$C$2:$C$101=Q4684, majors_data!$A$2:$A$101, ""))</f>
        <v>6dfeb9a0-918b-4038-ae4f-63ab374b9311, 589319dd-8b62-4842-bb7a-855eef1f8d6e</v>
      </c>
      <c r="X4684" s="3" t="str">
        <f t="array" ref="X4684">_xlfn.TEXTJOIN(", ", TRUE, IF(majors_data!$C$2:$C$101=R4684, majors_data!$A$2:$A$101, ""))</f>
        <v>2390b2fb-f180-48d3-989d-5e359fdf867c, febd48e5-fa29-4288-94cf-a257e875bbc5, a680ecae-78a0-4d78-88cd-4f0163e7d4da</v>
      </c>
      <c r="Y4684" s="3" t="str">
        <f t="array" ref="Y4684">_xlfn.TEXTJOIN(", ", TRUE, IF(majors_data!$C$2:$C$101=S4684, majors_data!$A$2:$A$101, ""))</f>
        <v>4d0b9e50-43d1-4da0-af2b-97d510bab9e2, 049d0ea9-2055-46a4-b821-0cbf6e36e4d5, 37b5c1f9-c15a-4947-b64d-025dc64c5241</v>
      </c>
      <c r="Z4684" s="3" t="str">
        <f t="array" ref="Z4684">_xlfn.TEXTJOIN(", ", TRUE, IF(majors_data!$C$2:$C$101=T4684, majors_data!$A$2:$A$101, ""))</f>
        <v/>
      </c>
      <c r="AA4684" s="3" t="str">
        <f t="shared" si="518"/>
        <v>37979873-7c28-4b44-83ee-438c3e6810e9, e988d274-0abb-4d30-86fd-65f7e0f6b057, cc5f8133-74b9-43cc-b15e-b159a78b93fd, 6dfeb9a0-918b-4038-ae4f-63ab374b9311, 589319dd-8b62-4842-bb7a-855eef1f8d6e, 2390b2fb-f180-48d3-989d-5e359fdf867c, febd48e5-fa29-4288-94cf-a257e875bbc5, a680ecae-78a0-4d78-88cd-4f0163e7d4da, 4d0b9e50-43d1-4da0-af2b-97d510bab9e2, 049d0ea9-2055-46a4-b821-0cbf6e36e4d5, 37b5c1f9-c15a-4947-b64d-025dc64c5241</v>
      </c>
    </row>
    <row r="4685" spans="1:27">
      <c r="A4685" t="s">
        <v>12448</v>
      </c>
      <c r="B4685" t="s">
        <v>20</v>
      </c>
      <c r="C4685" t="s">
        <v>37</v>
      </c>
      <c r="D4685" t="s">
        <v>85</v>
      </c>
      <c r="E4685" s="1">
        <v>21209</v>
      </c>
      <c r="F4685" t="s">
        <v>12449</v>
      </c>
      <c r="G4685" t="s">
        <v>12450</v>
      </c>
      <c r="I4685" t="str">
        <f t="shared" si="512"/>
        <v>John Williams</v>
      </c>
      <c r="J4685" t="s">
        <v>83</v>
      </c>
      <c r="K4685" t="s">
        <v>17141</v>
      </c>
      <c r="L4685" t="s">
        <v>17125</v>
      </c>
      <c r="M4685" t="s">
        <v>17140</v>
      </c>
      <c r="N4685" t="s">
        <v>17148</v>
      </c>
      <c r="P4685" t="str">
        <f t="shared" si="513"/>
        <v>Political Science</v>
      </c>
      <c r="Q4685" t="str">
        <f t="shared" si="514"/>
        <v>English</v>
      </c>
      <c r="R4685" t="str">
        <f t="shared" si="515"/>
        <v>Marketing</v>
      </c>
      <c r="S4685" t="str">
        <f t="shared" si="516"/>
        <v>Philosophy</v>
      </c>
      <c r="T4685" t="str">
        <f t="shared" si="517"/>
        <v>Architecture</v>
      </c>
      <c r="V4685" s="3" t="str">
        <f t="array" ref="V4685">_xlfn.TEXTJOIN(", ", TRUE, IF(majors_data!$C$2:$C$101=P4685, majors_data!$A$2:$A$101, ""))</f>
        <v>4fc222e3-9728-408a-b24b-171c919f81ea, 7f5bc724-d171-406e-bf3b-cd9d868174f2, b32c172c-a1d5-4cc9-a1fc-f5f4b2365ea4</v>
      </c>
      <c r="W4685" s="3" t="str">
        <f t="array" ref="W4685">_xlfn.TEXTJOIN(", ", TRUE, IF(majors_data!$C$2:$C$101=Q4685, majors_data!$A$2:$A$101, ""))</f>
        <v>37979873-7c28-4b44-83ee-438c3e6810e9, e988d274-0abb-4d30-86fd-65f7e0f6b057, cc5f8133-74b9-43cc-b15e-b159a78b93fd</v>
      </c>
      <c r="X4685" s="3" t="str">
        <f t="array" ref="X4685">_xlfn.TEXTJOIN(", ", TRUE, IF(majors_data!$C$2:$C$101=R4685, majors_data!$A$2:$A$101, ""))</f>
        <v>c782f52b-d7ac-47f5-836a-376e4fccf31f, cabf5871-d0d1-43aa-a1e0-7b054ea1f92a, 1f2a78f5-deae-438d-be76-6d733a7dac87</v>
      </c>
      <c r="Y4685" s="3" t="str">
        <f t="array" ref="Y4685">_xlfn.TEXTJOIN(", ", TRUE, IF(majors_data!$C$2:$C$101=S4685, majors_data!$A$2:$A$101, ""))</f>
        <v>2390b2fb-f180-48d3-989d-5e359fdf867c, febd48e5-fa29-4288-94cf-a257e875bbc5, a680ecae-78a0-4d78-88cd-4f0163e7d4da</v>
      </c>
      <c r="Z4685" s="3" t="str">
        <f t="array" ref="Z4685">_xlfn.TEXTJOIN(", ", TRUE, IF(majors_data!$C$2:$C$101=T4685, majors_data!$A$2:$A$101, ""))</f>
        <v>e0bad25d-7fb1-4dd7-a0e8-a11b41dcd281, 5e03ed8a-d9fb-4271-aa1d-73df523dcc57</v>
      </c>
      <c r="AA4685" s="3" t="str">
        <f t="shared" si="518"/>
        <v>4fc222e3-9728-408a-b24b-171c919f81ea, 7f5bc724-d171-406e-bf3b-cd9d868174f2, b32c172c-a1d5-4cc9-a1fc-f5f4b2365ea4, 37979873-7c28-4b44-83ee-438c3e6810e9, e988d274-0abb-4d30-86fd-65f7e0f6b057, cc5f8133-74b9-43cc-b15e-b159a78b93fd, c782f52b-d7ac-47f5-836a-376e4fccf31f, cabf5871-d0d1-43aa-a1e0-7b054ea1f92a, 1f2a78f5-deae-438d-be76-6d733a7dac87, 2390b2fb-f180-48d3-989d-5e359fdf867c, febd48e5-fa29-4288-94cf-a257e875bbc5, a680ecae-78a0-4d78-88cd-4f0163e7d4da, e0bad25d-7fb1-4dd7-a0e8-a11b41dcd281, 5e03ed8a-d9fb-4271-aa1d-73df523dcc57</v>
      </c>
    </row>
    <row r="4686" spans="1:27">
      <c r="A4686" t="s">
        <v>12451</v>
      </c>
      <c r="B4686" t="s">
        <v>20</v>
      </c>
      <c r="C4686" t="s">
        <v>15</v>
      </c>
      <c r="D4686" t="s">
        <v>269</v>
      </c>
      <c r="E4686" s="1">
        <v>20570</v>
      </c>
      <c r="F4686" t="s">
        <v>12452</v>
      </c>
      <c r="G4686" t="s">
        <v>748</v>
      </c>
      <c r="I4686" t="str">
        <f t="shared" si="512"/>
        <v>John Wilson</v>
      </c>
      <c r="J4686" t="s">
        <v>748</v>
      </c>
      <c r="P4686" t="str">
        <f t="shared" si="513"/>
        <v>Sociology</v>
      </c>
      <c r="Q4686" t="str">
        <f t="shared" si="514"/>
        <v/>
      </c>
      <c r="R4686" t="str">
        <f t="shared" si="515"/>
        <v/>
      </c>
      <c r="S4686" t="str">
        <f t="shared" si="516"/>
        <v/>
      </c>
      <c r="T4686" t="str">
        <f t="shared" si="517"/>
        <v/>
      </c>
      <c r="V4686" s="3" t="str">
        <f t="array" ref="V4686">_xlfn.TEXTJOIN(", ", TRUE, IF(majors_data!$C$2:$C$101=P4686, majors_data!$A$2:$A$101, ""))</f>
        <v>dda33b53-0fff-4371-8a45-35a2192e86e8, 34c2e9da-d62c-4fdd-ad94-7befd2595222, 9e9ca12c-4178-40b5-a715-f166244e3adb</v>
      </c>
      <c r="W4686" s="3" t="str">
        <f t="array" ref="W4686">_xlfn.TEXTJOIN(", ", TRUE, IF(majors_data!$C$2:$C$101=Q4686, majors_data!$A$2:$A$101, ""))</f>
        <v/>
      </c>
      <c r="X4686" s="3" t="str">
        <f t="array" ref="X4686">_xlfn.TEXTJOIN(", ", TRUE, IF(majors_data!$C$2:$C$101=R4686, majors_data!$A$2:$A$101, ""))</f>
        <v/>
      </c>
      <c r="Y4686" s="3" t="str">
        <f t="array" ref="Y4686">_xlfn.TEXTJOIN(", ", TRUE, IF(majors_data!$C$2:$C$101=S4686, majors_data!$A$2:$A$101, ""))</f>
        <v/>
      </c>
      <c r="Z4686" s="3" t="str">
        <f t="array" ref="Z4686">_xlfn.TEXTJOIN(", ", TRUE, IF(majors_data!$C$2:$C$101=T4686, majors_data!$A$2:$A$101, ""))</f>
        <v/>
      </c>
      <c r="AA4686" s="3" t="str">
        <f t="shared" si="518"/>
        <v>dda33b53-0fff-4371-8a45-35a2192e86e8, 34c2e9da-d62c-4fdd-ad94-7befd2595222, 9e9ca12c-4178-40b5-a715-f166244e3adb</v>
      </c>
    </row>
    <row r="4687" spans="1:27">
      <c r="A4687" t="s">
        <v>12453</v>
      </c>
      <c r="B4687" t="s">
        <v>8</v>
      </c>
      <c r="C4687" t="s">
        <v>9</v>
      </c>
      <c r="D4687" t="s">
        <v>10</v>
      </c>
      <c r="E4687" s="1">
        <v>32132</v>
      </c>
      <c r="F4687" t="s">
        <v>12454</v>
      </c>
      <c r="G4687" t="s">
        <v>855</v>
      </c>
      <c r="I4687" t="str">
        <f t="shared" si="512"/>
        <v>David Taylor</v>
      </c>
      <c r="J4687" t="s">
        <v>855</v>
      </c>
      <c r="P4687" t="str">
        <f t="shared" si="513"/>
        <v>Nursing</v>
      </c>
      <c r="Q4687" t="str">
        <f t="shared" si="514"/>
        <v/>
      </c>
      <c r="R4687" t="str">
        <f t="shared" si="515"/>
        <v/>
      </c>
      <c r="S4687" t="str">
        <f t="shared" si="516"/>
        <v/>
      </c>
      <c r="T4687" t="str">
        <f t="shared" si="517"/>
        <v/>
      </c>
      <c r="V4687" s="3" t="str">
        <f t="array" ref="V4687">_xlfn.TEXTJOIN(", ", TRUE, IF(majors_data!$C$2:$C$101=P4687, majors_data!$A$2:$A$101, ""))</f>
        <v>bcf5b4b8-c773-40a4-9ec1-9767753c0d44, 92ba9844-0c5e-4bfa-ad1c-ab41f8ac3d5e</v>
      </c>
      <c r="W4687" s="3" t="str">
        <f t="array" ref="W4687">_xlfn.TEXTJOIN(", ", TRUE, IF(majors_data!$C$2:$C$101=Q4687, majors_data!$A$2:$A$101, ""))</f>
        <v/>
      </c>
      <c r="X4687" s="3" t="str">
        <f t="array" ref="X4687">_xlfn.TEXTJOIN(", ", TRUE, IF(majors_data!$C$2:$C$101=R4687, majors_data!$A$2:$A$101, ""))</f>
        <v/>
      </c>
      <c r="Y4687" s="3" t="str">
        <f t="array" ref="Y4687">_xlfn.TEXTJOIN(", ", TRUE, IF(majors_data!$C$2:$C$101=S4687, majors_data!$A$2:$A$101, ""))</f>
        <v/>
      </c>
      <c r="Z4687" s="3" t="str">
        <f t="array" ref="Z4687">_xlfn.TEXTJOIN(", ", TRUE, IF(majors_data!$C$2:$C$101=T4687, majors_data!$A$2:$A$101, ""))</f>
        <v/>
      </c>
      <c r="AA4687" s="3" t="str">
        <f t="shared" si="518"/>
        <v>bcf5b4b8-c773-40a4-9ec1-9767753c0d44, 92ba9844-0c5e-4bfa-ad1c-ab41f8ac3d5e</v>
      </c>
    </row>
    <row r="4688" spans="1:27">
      <c r="A4688" t="s">
        <v>12455</v>
      </c>
      <c r="B4688" t="s">
        <v>30</v>
      </c>
      <c r="C4688" t="s">
        <v>80</v>
      </c>
      <c r="D4688" t="s">
        <v>1307</v>
      </c>
      <c r="E4688" s="1">
        <v>22255</v>
      </c>
      <c r="F4688" t="s">
        <v>12456</v>
      </c>
      <c r="G4688" t="s">
        <v>245</v>
      </c>
      <c r="I4688" t="str">
        <f t="shared" si="512"/>
        <v>Sarah Miller</v>
      </c>
      <c r="J4688" t="s">
        <v>245</v>
      </c>
      <c r="P4688" t="str">
        <f t="shared" si="513"/>
        <v>History</v>
      </c>
      <c r="Q4688" t="str">
        <f t="shared" si="514"/>
        <v/>
      </c>
      <c r="R4688" t="str">
        <f t="shared" si="515"/>
        <v/>
      </c>
      <c r="S4688" t="str">
        <f t="shared" si="516"/>
        <v/>
      </c>
      <c r="T4688" t="str">
        <f t="shared" si="517"/>
        <v/>
      </c>
      <c r="V4688" s="3" t="str">
        <f t="array" ref="V4688">_xlfn.TEXTJOIN(", ", TRUE, IF(majors_data!$C$2:$C$101=P4688, majors_data!$A$2:$A$101, ""))</f>
        <v>f6cf2da9-277c-4780-8c18-2a4727d35f64, af428f7f-7d22-4949-924b-37b9c13140fb, d2d40201-0152-4e55-bf95-406c1f66295b</v>
      </c>
      <c r="W4688" s="3" t="str">
        <f t="array" ref="W4688">_xlfn.TEXTJOIN(", ", TRUE, IF(majors_data!$C$2:$C$101=Q4688, majors_data!$A$2:$A$101, ""))</f>
        <v/>
      </c>
      <c r="X4688" s="3" t="str">
        <f t="array" ref="X4688">_xlfn.TEXTJOIN(", ", TRUE, IF(majors_data!$C$2:$C$101=R4688, majors_data!$A$2:$A$101, ""))</f>
        <v/>
      </c>
      <c r="Y4688" s="3" t="str">
        <f t="array" ref="Y4688">_xlfn.TEXTJOIN(", ", TRUE, IF(majors_data!$C$2:$C$101=S4688, majors_data!$A$2:$A$101, ""))</f>
        <v/>
      </c>
      <c r="Z4688" s="3" t="str">
        <f t="array" ref="Z4688">_xlfn.TEXTJOIN(", ", TRUE, IF(majors_data!$C$2:$C$101=T4688, majors_data!$A$2:$A$101, ""))</f>
        <v/>
      </c>
      <c r="AA4688" s="3" t="str">
        <f t="shared" si="518"/>
        <v>f6cf2da9-277c-4780-8c18-2a4727d35f64, af428f7f-7d22-4949-924b-37b9c13140fb, d2d40201-0152-4e55-bf95-406c1f66295b</v>
      </c>
    </row>
    <row r="4689" spans="1:27">
      <c r="A4689" t="s">
        <v>12457</v>
      </c>
      <c r="B4689" t="s">
        <v>51</v>
      </c>
      <c r="C4689" t="s">
        <v>21</v>
      </c>
      <c r="D4689" t="s">
        <v>52</v>
      </c>
      <c r="E4689" s="1">
        <v>34006</v>
      </c>
      <c r="F4689" t="s">
        <v>12458</v>
      </c>
      <c r="G4689" t="s">
        <v>12459</v>
      </c>
      <c r="I4689" t="str">
        <f t="shared" si="512"/>
        <v>Emily Brown</v>
      </c>
      <c r="J4689" t="s">
        <v>364</v>
      </c>
      <c r="K4689" t="s">
        <v>17142</v>
      </c>
      <c r="L4689" t="s">
        <v>17152</v>
      </c>
      <c r="M4689" t="s">
        <v>17127</v>
      </c>
      <c r="P4689" t="str">
        <f t="shared" si="513"/>
        <v>Chemistry</v>
      </c>
      <c r="Q4689" t="str">
        <f t="shared" si="514"/>
        <v>Physics</v>
      </c>
      <c r="R4689" t="str">
        <f t="shared" si="515"/>
        <v>Political Science</v>
      </c>
      <c r="S4689" t="str">
        <f t="shared" si="516"/>
        <v>Geography</v>
      </c>
      <c r="T4689" t="str">
        <f t="shared" si="517"/>
        <v/>
      </c>
      <c r="V4689" s="3" t="str">
        <f t="array" ref="V4689">_xlfn.TEXTJOIN(", ", TRUE, IF(majors_data!$C$2:$C$101=P4689, majors_data!$A$2:$A$101, ""))</f>
        <v>3c0ebd74-4105-4532-a321-39bc3d6ab3d8, eac5b480-7e00-4d5e-add6-fc915fb2e8be, 32a60bdd-f493-4c44-a9e2-e45c0209be5e</v>
      </c>
      <c r="W4689" s="3" t="str">
        <f t="array" ref="W4689">_xlfn.TEXTJOIN(", ", TRUE, IF(majors_data!$C$2:$C$101=Q4689, majors_data!$A$2:$A$101, ""))</f>
        <v>9dd4dfda-b0d2-4d4a-8642-a44db00f4a15, 534a2149-3015-472c-9de1-5db9e0f6b43e, fe8da200-3e6c-4017-983e-19b5aff7e800</v>
      </c>
      <c r="X4689" s="3" t="str">
        <f t="array" ref="X4689">_xlfn.TEXTJOIN(", ", TRUE, IF(majors_data!$C$2:$C$101=R4689, majors_data!$A$2:$A$101, ""))</f>
        <v>4fc222e3-9728-408a-b24b-171c919f81ea, 7f5bc724-d171-406e-bf3b-cd9d868174f2, b32c172c-a1d5-4cc9-a1fc-f5f4b2365ea4</v>
      </c>
      <c r="Y4689" s="3" t="str">
        <f t="array" ref="Y4689">_xlfn.TEXTJOIN(", ", TRUE, IF(majors_data!$C$2:$C$101=S4689, majors_data!$A$2:$A$101, ""))</f>
        <v>5d92edf2-5248-4363-8e50-f18ad6a67a8c, b6f11273-e674-4c30-afa1-7ee62c1abb4b</v>
      </c>
      <c r="Z4689" s="3" t="str">
        <f t="array" ref="Z4689">_xlfn.TEXTJOIN(", ", TRUE, IF(majors_data!$C$2:$C$101=T4689, majors_data!$A$2:$A$101, ""))</f>
        <v/>
      </c>
      <c r="AA4689" s="3" t="str">
        <f t="shared" si="518"/>
        <v>3c0ebd74-4105-4532-a321-39bc3d6ab3d8, eac5b480-7e00-4d5e-add6-fc915fb2e8be, 32a60bdd-f493-4c44-a9e2-e45c0209be5e, 9dd4dfda-b0d2-4d4a-8642-a44db00f4a15, 534a2149-3015-472c-9de1-5db9e0f6b43e, fe8da200-3e6c-4017-983e-19b5aff7e800, 4fc222e3-9728-408a-b24b-171c919f81ea, 7f5bc724-d171-406e-bf3b-cd9d868174f2, b32c172c-a1d5-4cc9-a1fc-f5f4b2365ea4, 5d92edf2-5248-4363-8e50-f18ad6a67a8c, b6f11273-e674-4c30-afa1-7ee62c1abb4b</v>
      </c>
    </row>
    <row r="4690" spans="1:27">
      <c r="A4690" t="s">
        <v>12460</v>
      </c>
      <c r="B4690" t="s">
        <v>119</v>
      </c>
      <c r="C4690" t="s">
        <v>31</v>
      </c>
      <c r="D4690" t="s">
        <v>524</v>
      </c>
      <c r="E4690" s="1">
        <v>35770</v>
      </c>
      <c r="F4690" t="s">
        <v>12461</v>
      </c>
      <c r="I4690" t="str">
        <f t="shared" si="512"/>
        <v>Michael Doe</v>
      </c>
      <c r="P4690" t="str">
        <f t="shared" si="513"/>
        <v/>
      </c>
      <c r="Q4690" t="str">
        <f t="shared" si="514"/>
        <v/>
      </c>
      <c r="R4690" t="str">
        <f t="shared" si="515"/>
        <v/>
      </c>
      <c r="S4690" t="str">
        <f t="shared" si="516"/>
        <v/>
      </c>
      <c r="T4690" t="str">
        <f t="shared" si="517"/>
        <v/>
      </c>
      <c r="V4690" s="3" t="str">
        <f t="array" ref="V4690">_xlfn.TEXTJOIN(", ", TRUE, IF(majors_data!$C$2:$C$101=P4690, majors_data!$A$2:$A$101, ""))</f>
        <v/>
      </c>
      <c r="W4690" s="3" t="str">
        <f t="array" ref="W4690">_xlfn.TEXTJOIN(", ", TRUE, IF(majors_data!$C$2:$C$101=Q4690, majors_data!$A$2:$A$101, ""))</f>
        <v/>
      </c>
      <c r="X4690" s="3" t="str">
        <f t="array" ref="X4690">_xlfn.TEXTJOIN(", ", TRUE, IF(majors_data!$C$2:$C$101=R4690, majors_data!$A$2:$A$101, ""))</f>
        <v/>
      </c>
      <c r="Y4690" s="3" t="str">
        <f t="array" ref="Y4690">_xlfn.TEXTJOIN(", ", TRUE, IF(majors_data!$C$2:$C$101=S4690, majors_data!$A$2:$A$101, ""))</f>
        <v/>
      </c>
      <c r="Z4690" s="3" t="str">
        <f t="array" ref="Z4690">_xlfn.TEXTJOIN(", ", TRUE, IF(majors_data!$C$2:$C$101=T4690, majors_data!$A$2:$A$101, ""))</f>
        <v/>
      </c>
      <c r="AA4690" s="3" t="str">
        <f t="shared" si="518"/>
        <v/>
      </c>
    </row>
    <row r="4691" spans="1:27">
      <c r="A4691" t="s">
        <v>12462</v>
      </c>
      <c r="B4691" t="s">
        <v>14</v>
      </c>
      <c r="C4691" t="s">
        <v>9</v>
      </c>
      <c r="D4691" t="s">
        <v>1074</v>
      </c>
      <c r="E4691" s="1">
        <v>29066</v>
      </c>
      <c r="F4691" t="s">
        <v>12463</v>
      </c>
      <c r="G4691" t="s">
        <v>12464</v>
      </c>
      <c r="I4691" t="str">
        <f t="shared" si="512"/>
        <v>Jane Taylor</v>
      </c>
      <c r="J4691" t="s">
        <v>364</v>
      </c>
      <c r="K4691" t="s">
        <v>17126</v>
      </c>
      <c r="L4691" t="s">
        <v>17135</v>
      </c>
      <c r="M4691" t="s">
        <v>17154</v>
      </c>
      <c r="N4691" t="s">
        <v>17140</v>
      </c>
      <c r="P4691" t="str">
        <f t="shared" si="513"/>
        <v>Chemistry</v>
      </c>
      <c r="Q4691" t="str">
        <f t="shared" si="514"/>
        <v>Biology</v>
      </c>
      <c r="R4691" t="str">
        <f t="shared" si="515"/>
        <v>Business Administration</v>
      </c>
      <c r="S4691" t="str">
        <f t="shared" si="516"/>
        <v>Law</v>
      </c>
      <c r="T4691" t="str">
        <f t="shared" si="517"/>
        <v>Philosophy</v>
      </c>
      <c r="V4691" s="3" t="str">
        <f t="array" ref="V4691">_xlfn.TEXTJOIN(", ", TRUE, IF(majors_data!$C$2:$C$101=P4691, majors_data!$A$2:$A$101, ""))</f>
        <v>3c0ebd74-4105-4532-a321-39bc3d6ab3d8, eac5b480-7e00-4d5e-add6-fc915fb2e8be, 32a60bdd-f493-4c44-a9e2-e45c0209be5e</v>
      </c>
      <c r="W4691" s="3" t="str">
        <f t="array" ref="W4691">_xlfn.TEXTJOIN(", ", TRUE, IF(majors_data!$C$2:$C$101=Q4691, majors_data!$A$2:$A$101, ""))</f>
        <v>b33ae65d-523e-48c6-b10e-59346e1c6523, 4e64e115-2f29-4046-95c6-3f34c14feb83, 2ab329ca-9f50-4c70-9698-f44934cf4b69</v>
      </c>
      <c r="X4691" s="3" t="str">
        <f t="array" ref="X4691">_xlfn.TEXTJOIN(", ", TRUE, IF(majors_data!$C$2:$C$101=R4691, majors_data!$A$2:$A$101, ""))</f>
        <v>ad1e7d8e-5114-413f-921d-a35552003ee4, c132b04e-83bd-4b24-8fe4-5a9a015e7c93, 1e0b04ba-18d5-4ab9-a1e5-23449bbc4a0b</v>
      </c>
      <c r="Y4691" s="3" t="str">
        <f t="array" ref="Y4691">_xlfn.TEXTJOIN(", ", TRUE, IF(majors_data!$C$2:$C$101=S4691, majors_data!$A$2:$A$101, ""))</f>
        <v>4ae8186a-1c4d-4b5e-8e7e-385e8b3e9c79, fcda77f1-d71f-4cbe-bb5c-fb12877aec40</v>
      </c>
      <c r="Z4691" s="3" t="str">
        <f t="array" ref="Z4691">_xlfn.TEXTJOIN(", ", TRUE, IF(majors_data!$C$2:$C$101=T4691, majors_data!$A$2:$A$101, ""))</f>
        <v>2390b2fb-f180-48d3-989d-5e359fdf867c, febd48e5-fa29-4288-94cf-a257e875bbc5, a680ecae-78a0-4d78-88cd-4f0163e7d4da</v>
      </c>
      <c r="AA4691" s="3" t="str">
        <f t="shared" si="518"/>
        <v>3c0ebd74-4105-4532-a321-39bc3d6ab3d8, eac5b480-7e00-4d5e-add6-fc915fb2e8be, 32a60bdd-f493-4c44-a9e2-e45c0209be5e, b33ae65d-523e-48c6-b10e-59346e1c6523, 4e64e115-2f29-4046-95c6-3f34c14feb83, 2ab329ca-9f50-4c70-9698-f44934cf4b69, ad1e7d8e-5114-413f-921d-a35552003ee4, c132b04e-83bd-4b24-8fe4-5a9a015e7c93, 1e0b04ba-18d5-4ab9-a1e5-23449bbc4a0b, 4ae8186a-1c4d-4b5e-8e7e-385e8b3e9c79, fcda77f1-d71f-4cbe-bb5c-fb12877aec40, 2390b2fb-f180-48d3-989d-5e359fdf867c, febd48e5-fa29-4288-94cf-a257e875bbc5, a680ecae-78a0-4d78-88cd-4f0163e7d4da</v>
      </c>
    </row>
    <row r="4692" spans="1:27">
      <c r="A4692" t="s">
        <v>12465</v>
      </c>
      <c r="B4692" t="s">
        <v>119</v>
      </c>
      <c r="C4692" t="s">
        <v>47</v>
      </c>
      <c r="D4692" t="s">
        <v>995</v>
      </c>
      <c r="E4692" s="1">
        <v>35029</v>
      </c>
      <c r="F4692" t="s">
        <v>12466</v>
      </c>
      <c r="G4692" t="s">
        <v>12467</v>
      </c>
      <c r="I4692" t="str">
        <f t="shared" si="512"/>
        <v>Michael Davis</v>
      </c>
      <c r="J4692" t="s">
        <v>1154</v>
      </c>
      <c r="K4692" t="s">
        <v>17128</v>
      </c>
      <c r="L4692" t="s">
        <v>17126</v>
      </c>
      <c r="P4692" t="str">
        <f t="shared" si="513"/>
        <v>Linguistics</v>
      </c>
      <c r="Q4692" t="str">
        <f t="shared" si="514"/>
        <v>Mathematics</v>
      </c>
      <c r="R4692" t="str">
        <f t="shared" si="515"/>
        <v>Biology</v>
      </c>
      <c r="S4692" t="str">
        <f t="shared" si="516"/>
        <v/>
      </c>
      <c r="T4692" t="str">
        <f t="shared" si="517"/>
        <v/>
      </c>
      <c r="V4692" s="3" t="str">
        <f t="array" ref="V4692">_xlfn.TEXTJOIN(", ", TRUE, IF(majors_data!$C$2:$C$101=P4692, majors_data!$A$2:$A$101, ""))</f>
        <v>cb7207d7-79d6-497f-a7e6-ceebd62576db, bc618e46-adeb-4bfa-a8dc-9e7a3bbad058</v>
      </c>
      <c r="W4692" s="3" t="str">
        <f t="array" ref="W4692">_xlfn.TEXTJOIN(", ", TRUE, IF(majors_data!$C$2:$C$101=Q4692, majors_data!$A$2:$A$101, ""))</f>
        <v>38b9874d-dd51-433a-bea9-2ef3ec79cb21, e3ae6951-0a5b-40c4-8b20-fd8b9ce4cecf, 4ad06de7-beaf-454c-aeda-59316f4a641c</v>
      </c>
      <c r="X4692" s="3" t="str">
        <f t="array" ref="X4692">_xlfn.TEXTJOIN(", ", TRUE, IF(majors_data!$C$2:$C$101=R4692, majors_data!$A$2:$A$101, ""))</f>
        <v>b33ae65d-523e-48c6-b10e-59346e1c6523, 4e64e115-2f29-4046-95c6-3f34c14feb83, 2ab329ca-9f50-4c70-9698-f44934cf4b69</v>
      </c>
      <c r="Y4692" s="3" t="str">
        <f t="array" ref="Y4692">_xlfn.TEXTJOIN(", ", TRUE, IF(majors_data!$C$2:$C$101=S4692, majors_data!$A$2:$A$101, ""))</f>
        <v/>
      </c>
      <c r="Z4692" s="3" t="str">
        <f t="array" ref="Z4692">_xlfn.TEXTJOIN(", ", TRUE, IF(majors_data!$C$2:$C$101=T4692, majors_data!$A$2:$A$101, ""))</f>
        <v/>
      </c>
      <c r="AA4692" s="3" t="str">
        <f t="shared" si="518"/>
        <v>cb7207d7-79d6-497f-a7e6-ceebd62576db, bc618e46-adeb-4bfa-a8dc-9e7a3bbad058, 38b9874d-dd51-433a-bea9-2ef3ec79cb21, e3ae6951-0a5b-40c4-8b20-fd8b9ce4cecf, 4ad06de7-beaf-454c-aeda-59316f4a641c, b33ae65d-523e-48c6-b10e-59346e1c6523, 4e64e115-2f29-4046-95c6-3f34c14feb83, 2ab329ca-9f50-4c70-9698-f44934cf4b69</v>
      </c>
    </row>
    <row r="4693" spans="1:27">
      <c r="A4693" t="s">
        <v>12468</v>
      </c>
      <c r="B4693" t="s">
        <v>30</v>
      </c>
      <c r="C4693" t="s">
        <v>80</v>
      </c>
      <c r="D4693" t="s">
        <v>1307</v>
      </c>
      <c r="E4693" s="1">
        <v>33217</v>
      </c>
      <c r="F4693" t="s">
        <v>12469</v>
      </c>
      <c r="G4693" t="s">
        <v>12470</v>
      </c>
      <c r="I4693" t="str">
        <f t="shared" si="512"/>
        <v>Sarah Miller</v>
      </c>
      <c r="J4693" t="s">
        <v>245</v>
      </c>
      <c r="K4693" t="s">
        <v>17128</v>
      </c>
      <c r="P4693" t="str">
        <f t="shared" si="513"/>
        <v>History</v>
      </c>
      <c r="Q4693" t="str">
        <f t="shared" si="514"/>
        <v>Mathematics</v>
      </c>
      <c r="R4693" t="str">
        <f t="shared" si="515"/>
        <v/>
      </c>
      <c r="S4693" t="str">
        <f t="shared" si="516"/>
        <v/>
      </c>
      <c r="T4693" t="str">
        <f t="shared" si="517"/>
        <v/>
      </c>
      <c r="V4693" s="3" t="str">
        <f t="array" ref="V4693">_xlfn.TEXTJOIN(", ", TRUE, IF(majors_data!$C$2:$C$101=P4693, majors_data!$A$2:$A$101, ""))</f>
        <v>f6cf2da9-277c-4780-8c18-2a4727d35f64, af428f7f-7d22-4949-924b-37b9c13140fb, d2d40201-0152-4e55-bf95-406c1f66295b</v>
      </c>
      <c r="W4693" s="3" t="str">
        <f t="array" ref="W4693">_xlfn.TEXTJOIN(", ", TRUE, IF(majors_data!$C$2:$C$101=Q4693, majors_data!$A$2:$A$101, ""))</f>
        <v>38b9874d-dd51-433a-bea9-2ef3ec79cb21, e3ae6951-0a5b-40c4-8b20-fd8b9ce4cecf, 4ad06de7-beaf-454c-aeda-59316f4a641c</v>
      </c>
      <c r="X4693" s="3" t="str">
        <f t="array" ref="X4693">_xlfn.TEXTJOIN(", ", TRUE, IF(majors_data!$C$2:$C$101=R4693, majors_data!$A$2:$A$101, ""))</f>
        <v/>
      </c>
      <c r="Y4693" s="3" t="str">
        <f t="array" ref="Y4693">_xlfn.TEXTJOIN(", ", TRUE, IF(majors_data!$C$2:$C$101=S4693, majors_data!$A$2:$A$101, ""))</f>
        <v/>
      </c>
      <c r="Z4693" s="3" t="str">
        <f t="array" ref="Z4693">_xlfn.TEXTJOIN(", ", TRUE, IF(majors_data!$C$2:$C$101=T4693, majors_data!$A$2:$A$101, ""))</f>
        <v/>
      </c>
      <c r="AA4693" s="3" t="str">
        <f t="shared" si="518"/>
        <v>f6cf2da9-277c-4780-8c18-2a4727d35f64, af428f7f-7d22-4949-924b-37b9c13140fb, d2d40201-0152-4e55-bf95-406c1f66295b, 38b9874d-dd51-433a-bea9-2ef3ec79cb21, e3ae6951-0a5b-40c4-8b20-fd8b9ce4cecf, 4ad06de7-beaf-454c-aeda-59316f4a641c</v>
      </c>
    </row>
    <row r="4694" spans="1:27">
      <c r="A4694" s="2" t="s">
        <v>12471</v>
      </c>
      <c r="B4694" t="s">
        <v>51</v>
      </c>
      <c r="C4694" t="s">
        <v>230</v>
      </c>
      <c r="D4694" t="s">
        <v>533</v>
      </c>
      <c r="E4694" s="1">
        <v>36888</v>
      </c>
      <c r="F4694" t="s">
        <v>12472</v>
      </c>
      <c r="G4694" t="s">
        <v>2533</v>
      </c>
      <c r="I4694" t="str">
        <f t="shared" si="512"/>
        <v>Emily Johnson</v>
      </c>
      <c r="J4694" t="s">
        <v>2533</v>
      </c>
      <c r="P4694" t="str">
        <f t="shared" si="513"/>
        <v>Urban Planning</v>
      </c>
      <c r="Q4694" t="str">
        <f t="shared" si="514"/>
        <v/>
      </c>
      <c r="R4694" t="str">
        <f t="shared" si="515"/>
        <v/>
      </c>
      <c r="S4694" t="str">
        <f t="shared" si="516"/>
        <v/>
      </c>
      <c r="T4694" t="str">
        <f t="shared" si="517"/>
        <v/>
      </c>
      <c r="V4694" s="3" t="str">
        <f t="array" ref="V4694">_xlfn.TEXTJOIN(", ", TRUE, IF(majors_data!$C$2:$C$101=P4694, majors_data!$A$2:$A$101, ""))</f>
        <v>fa7f1f45-106f-4e8d-bd8c-cce0fd276256, 9630ccdb-1fb5-411d-a129-562993ba0569</v>
      </c>
      <c r="W4694" s="3" t="str">
        <f t="array" ref="W4694">_xlfn.TEXTJOIN(", ", TRUE, IF(majors_data!$C$2:$C$101=Q4694, majors_data!$A$2:$A$101, ""))</f>
        <v/>
      </c>
      <c r="X4694" s="3" t="str">
        <f t="array" ref="X4694">_xlfn.TEXTJOIN(", ", TRUE, IF(majors_data!$C$2:$C$101=R4694, majors_data!$A$2:$A$101, ""))</f>
        <v/>
      </c>
      <c r="Y4694" s="3" t="str">
        <f t="array" ref="Y4694">_xlfn.TEXTJOIN(", ", TRUE, IF(majors_data!$C$2:$C$101=S4694, majors_data!$A$2:$A$101, ""))</f>
        <v/>
      </c>
      <c r="Z4694" s="3" t="str">
        <f t="array" ref="Z4694">_xlfn.TEXTJOIN(", ", TRUE, IF(majors_data!$C$2:$C$101=T4694, majors_data!$A$2:$A$101, ""))</f>
        <v/>
      </c>
      <c r="AA4694" s="3" t="str">
        <f t="shared" si="518"/>
        <v>fa7f1f45-106f-4e8d-bd8c-cce0fd276256, 9630ccdb-1fb5-411d-a129-562993ba0569</v>
      </c>
    </row>
    <row r="4695" spans="1:27">
      <c r="A4695" t="s">
        <v>12473</v>
      </c>
      <c r="B4695" t="s">
        <v>20</v>
      </c>
      <c r="C4695" t="s">
        <v>47</v>
      </c>
      <c r="D4695" t="s">
        <v>89</v>
      </c>
      <c r="E4695" s="1">
        <v>29142</v>
      </c>
      <c r="F4695" t="s">
        <v>12474</v>
      </c>
      <c r="G4695" t="s">
        <v>12475</v>
      </c>
      <c r="I4695" t="str">
        <f t="shared" si="512"/>
        <v>John Davis</v>
      </c>
      <c r="J4695" t="s">
        <v>1570</v>
      </c>
      <c r="K4695" t="s">
        <v>17130</v>
      </c>
      <c r="P4695" t="str">
        <f t="shared" si="513"/>
        <v>Mathematics</v>
      </c>
      <c r="Q4695" t="str">
        <f t="shared" si="514"/>
        <v>Education</v>
      </c>
      <c r="R4695" t="str">
        <f t="shared" si="515"/>
        <v/>
      </c>
      <c r="S4695" t="str">
        <f t="shared" si="516"/>
        <v/>
      </c>
      <c r="T4695" t="str">
        <f t="shared" si="517"/>
        <v/>
      </c>
      <c r="V4695" s="3" t="str">
        <f t="array" ref="V4695">_xlfn.TEXTJOIN(", ", TRUE, IF(majors_data!$C$2:$C$101=P4695, majors_data!$A$2:$A$101, ""))</f>
        <v>38b9874d-dd51-433a-bea9-2ef3ec79cb21, e3ae6951-0a5b-40c4-8b20-fd8b9ce4cecf, 4ad06de7-beaf-454c-aeda-59316f4a641c</v>
      </c>
      <c r="W4695" s="3" t="str">
        <f t="array" ref="W4695">_xlfn.TEXTJOIN(", ", TRUE, IF(majors_data!$C$2:$C$101=Q4695, majors_data!$A$2:$A$101, ""))</f>
        <v>1e0ce7f9-cbf4-44c4-bfb7-725db39d17ea, dda17862-a51d-49f5-bc9f-b2caa7af10ef, 551cfc0c-5de9-4672-90a2-b0f5b644ed8c</v>
      </c>
      <c r="X4695" s="3" t="str">
        <f t="array" ref="X4695">_xlfn.TEXTJOIN(", ", TRUE, IF(majors_data!$C$2:$C$101=R4695, majors_data!$A$2:$A$101, ""))</f>
        <v/>
      </c>
      <c r="Y4695" s="3" t="str">
        <f t="array" ref="Y4695">_xlfn.TEXTJOIN(", ", TRUE, IF(majors_data!$C$2:$C$101=S4695, majors_data!$A$2:$A$101, ""))</f>
        <v/>
      </c>
      <c r="Z4695" s="3" t="str">
        <f t="array" ref="Z4695">_xlfn.TEXTJOIN(", ", TRUE, IF(majors_data!$C$2:$C$101=T4695, majors_data!$A$2:$A$101, ""))</f>
        <v/>
      </c>
      <c r="AA4695" s="3" t="str">
        <f t="shared" si="518"/>
        <v>38b9874d-dd51-433a-bea9-2ef3ec79cb21, e3ae6951-0a5b-40c4-8b20-fd8b9ce4cecf, 4ad06de7-beaf-454c-aeda-59316f4a641c, 1e0ce7f9-cbf4-44c4-bfb7-725db39d17ea, dda17862-a51d-49f5-bc9f-b2caa7af10ef, 551cfc0c-5de9-4672-90a2-b0f5b644ed8c</v>
      </c>
    </row>
    <row r="4696" spans="1:27">
      <c r="A4696" t="s">
        <v>12476</v>
      </c>
      <c r="B4696" t="s">
        <v>30</v>
      </c>
      <c r="C4696" t="s">
        <v>37</v>
      </c>
      <c r="D4696" t="s">
        <v>975</v>
      </c>
      <c r="E4696" s="1">
        <v>29909</v>
      </c>
      <c r="F4696" t="s">
        <v>12477</v>
      </c>
      <c r="G4696" t="s">
        <v>1309</v>
      </c>
      <c r="I4696" t="str">
        <f t="shared" si="512"/>
        <v>Sarah Williams</v>
      </c>
      <c r="J4696" t="s">
        <v>1309</v>
      </c>
      <c r="P4696" t="str">
        <f t="shared" si="513"/>
        <v>Psychology</v>
      </c>
      <c r="Q4696" t="str">
        <f t="shared" si="514"/>
        <v/>
      </c>
      <c r="R4696" t="str">
        <f t="shared" si="515"/>
        <v/>
      </c>
      <c r="S4696" t="str">
        <f t="shared" si="516"/>
        <v/>
      </c>
      <c r="T4696" t="str">
        <f t="shared" si="517"/>
        <v/>
      </c>
      <c r="V4696" s="3" t="str">
        <f t="array" ref="V4696">_xlfn.TEXTJOIN(", ", TRUE, IF(majors_data!$C$2:$C$101=P4696, majors_data!$A$2:$A$101, ""))</f>
        <v>4d0b9e50-43d1-4da0-af2b-97d510bab9e2, 049d0ea9-2055-46a4-b821-0cbf6e36e4d5, 37b5c1f9-c15a-4947-b64d-025dc64c5241</v>
      </c>
      <c r="W4696" s="3" t="str">
        <f t="array" ref="W4696">_xlfn.TEXTJOIN(", ", TRUE, IF(majors_data!$C$2:$C$101=Q4696, majors_data!$A$2:$A$101, ""))</f>
        <v/>
      </c>
      <c r="X4696" s="3" t="str">
        <f t="array" ref="X4696">_xlfn.TEXTJOIN(", ", TRUE, IF(majors_data!$C$2:$C$101=R4696, majors_data!$A$2:$A$101, ""))</f>
        <v/>
      </c>
      <c r="Y4696" s="3" t="str">
        <f t="array" ref="Y4696">_xlfn.TEXTJOIN(", ", TRUE, IF(majors_data!$C$2:$C$101=S4696, majors_data!$A$2:$A$101, ""))</f>
        <v/>
      </c>
      <c r="Z4696" s="3" t="str">
        <f t="array" ref="Z4696">_xlfn.TEXTJOIN(", ", TRUE, IF(majors_data!$C$2:$C$101=T4696, majors_data!$A$2:$A$101, ""))</f>
        <v/>
      </c>
      <c r="AA4696" s="3" t="str">
        <f t="shared" si="518"/>
        <v>4d0b9e50-43d1-4da0-af2b-97d510bab9e2, 049d0ea9-2055-46a4-b821-0cbf6e36e4d5, 37b5c1f9-c15a-4947-b64d-025dc64c5241</v>
      </c>
    </row>
    <row r="4697" spans="1:27">
      <c r="A4697" t="s">
        <v>12478</v>
      </c>
      <c r="B4697" t="s">
        <v>30</v>
      </c>
      <c r="C4697" t="s">
        <v>56</v>
      </c>
      <c r="D4697" t="s">
        <v>69</v>
      </c>
      <c r="E4697" s="1">
        <v>27433</v>
      </c>
      <c r="F4697" t="s">
        <v>12479</v>
      </c>
      <c r="G4697" t="s">
        <v>12480</v>
      </c>
      <c r="I4697" t="str">
        <f t="shared" si="512"/>
        <v>Sarah Smith</v>
      </c>
      <c r="J4697" t="s">
        <v>559</v>
      </c>
      <c r="K4697" t="s">
        <v>17149</v>
      </c>
      <c r="L4697" t="s">
        <v>17153</v>
      </c>
      <c r="M4697" t="s">
        <v>17151</v>
      </c>
      <c r="N4697" t="s">
        <v>17119</v>
      </c>
      <c r="P4697" t="str">
        <f t="shared" si="513"/>
        <v>Marketing</v>
      </c>
      <c r="Q4697" t="str">
        <f t="shared" si="514"/>
        <v>Chemistry</v>
      </c>
      <c r="R4697" t="str">
        <f t="shared" si="515"/>
        <v>Computer Science</v>
      </c>
      <c r="S4697" t="str">
        <f t="shared" si="516"/>
        <v>Economics</v>
      </c>
      <c r="T4697" t="str">
        <f t="shared" si="517"/>
        <v>Anthropology</v>
      </c>
      <c r="V4697" s="3" t="str">
        <f t="array" ref="V4697">_xlfn.TEXTJOIN(", ", TRUE, IF(majors_data!$C$2:$C$101=P4697, majors_data!$A$2:$A$101, ""))</f>
        <v>c782f52b-d7ac-47f5-836a-376e4fccf31f, cabf5871-d0d1-43aa-a1e0-7b054ea1f92a, 1f2a78f5-deae-438d-be76-6d733a7dac87</v>
      </c>
      <c r="W4697" s="3" t="str">
        <f t="array" ref="W4697">_xlfn.TEXTJOIN(", ", TRUE, IF(majors_data!$C$2:$C$101=Q4697, majors_data!$A$2:$A$101, ""))</f>
        <v>3c0ebd74-4105-4532-a321-39bc3d6ab3d8, eac5b480-7e00-4d5e-add6-fc915fb2e8be, 32a60bdd-f493-4c44-a9e2-e45c0209be5e</v>
      </c>
      <c r="X4697" s="3" t="str">
        <f t="array" ref="X4697">_xlfn.TEXTJOIN(", ", TRUE, IF(majors_data!$C$2:$C$101=R4697, majors_data!$A$2:$A$101, ""))</f>
        <v>12c5d420-9bbc-455d-9794-7780bc5fea5b, 036ab592-da37-4aac-ac4b-3a2eb132eb76, 91d3ffda-02df-4108-a302-e3764e021ccf</v>
      </c>
      <c r="Y4697" s="3" t="str">
        <f t="array" ref="Y4697">_xlfn.TEXTJOIN(", ", TRUE, IF(majors_data!$C$2:$C$101=S4697, majors_data!$A$2:$A$101, ""))</f>
        <v>2c4e188e-85c2-4366-b282-d70974be0631, d02446db-85a5-472f-be66-392204bff177, e2e80629-cfb6-4daa-b56c-6795ccdc4e48</v>
      </c>
      <c r="Z4697" s="3" t="str">
        <f t="array" ref="Z4697">_xlfn.TEXTJOIN(", ", TRUE, IF(majors_data!$C$2:$C$101=T4697, majors_data!$A$2:$A$101, ""))</f>
        <v>37b765f0-fc71-4c9c-838b-f3a5ce0706ff, 5538f94c-9d38-4c6c-ab29-0987d27ec313</v>
      </c>
      <c r="AA4697" s="3" t="str">
        <f t="shared" si="518"/>
        <v>c782f52b-d7ac-47f5-836a-376e4fccf31f, cabf5871-d0d1-43aa-a1e0-7b054ea1f92a, 1f2a78f5-deae-438d-be76-6d733a7dac87, 3c0ebd74-4105-4532-a321-39bc3d6ab3d8, eac5b480-7e00-4d5e-add6-fc915fb2e8be, 32a60bdd-f493-4c44-a9e2-e45c0209be5e, 12c5d420-9bbc-455d-9794-7780bc5fea5b, 036ab592-da37-4aac-ac4b-3a2eb132eb76, 91d3ffda-02df-4108-a302-e3764e021ccf, 2c4e188e-85c2-4366-b282-d70974be0631, d02446db-85a5-472f-be66-392204bff177, e2e80629-cfb6-4daa-b56c-6795ccdc4e48, 37b765f0-fc71-4c9c-838b-f3a5ce0706ff, 5538f94c-9d38-4c6c-ab29-0987d27ec313</v>
      </c>
    </row>
    <row r="4698" spans="1:27">
      <c r="A4698" t="s">
        <v>12481</v>
      </c>
      <c r="B4698" t="s">
        <v>36</v>
      </c>
      <c r="C4698" t="s">
        <v>56</v>
      </c>
      <c r="D4698" t="s">
        <v>567</v>
      </c>
      <c r="E4698" s="1">
        <v>29335</v>
      </c>
      <c r="F4698" t="s">
        <v>12482</v>
      </c>
      <c r="G4698" t="s">
        <v>787</v>
      </c>
      <c r="I4698" t="str">
        <f t="shared" si="512"/>
        <v>Alice Smith</v>
      </c>
      <c r="J4698" t="s">
        <v>787</v>
      </c>
      <c r="P4698" t="str">
        <f t="shared" si="513"/>
        <v>Finance</v>
      </c>
      <c r="Q4698" t="str">
        <f t="shared" si="514"/>
        <v/>
      </c>
      <c r="R4698" t="str">
        <f t="shared" si="515"/>
        <v/>
      </c>
      <c r="S4698" t="str">
        <f t="shared" si="516"/>
        <v/>
      </c>
      <c r="T4698" t="str">
        <f t="shared" si="517"/>
        <v/>
      </c>
      <c r="V4698" s="3" t="str">
        <f t="array" ref="V4698">_xlfn.TEXTJOIN(", ", TRUE, IF(majors_data!$C$2:$C$101=P4698, majors_data!$A$2:$A$101, ""))</f>
        <v>49f57722-52fb-47b6-8e1e-54de177e0d19, f89ddd78-e74e-469c-8808-241bd8c36f67, c6f0e3ea-fc4a-4768-a155-f0bf0b943717</v>
      </c>
      <c r="W4698" s="3" t="str">
        <f t="array" ref="W4698">_xlfn.TEXTJOIN(", ", TRUE, IF(majors_data!$C$2:$C$101=Q4698, majors_data!$A$2:$A$101, ""))</f>
        <v/>
      </c>
      <c r="X4698" s="3" t="str">
        <f t="array" ref="X4698">_xlfn.TEXTJOIN(", ", TRUE, IF(majors_data!$C$2:$C$101=R4698, majors_data!$A$2:$A$101, ""))</f>
        <v/>
      </c>
      <c r="Y4698" s="3" t="str">
        <f t="array" ref="Y4698">_xlfn.TEXTJOIN(", ", TRUE, IF(majors_data!$C$2:$C$101=S4698, majors_data!$A$2:$A$101, ""))</f>
        <v/>
      </c>
      <c r="Z4698" s="3" t="str">
        <f t="array" ref="Z4698">_xlfn.TEXTJOIN(", ", TRUE, IF(majors_data!$C$2:$C$101=T4698, majors_data!$A$2:$A$101, ""))</f>
        <v/>
      </c>
      <c r="AA4698" s="3" t="str">
        <f t="shared" si="518"/>
        <v>49f57722-52fb-47b6-8e1e-54de177e0d19, f89ddd78-e74e-469c-8808-241bd8c36f67, c6f0e3ea-fc4a-4768-a155-f0bf0b943717</v>
      </c>
    </row>
    <row r="4699" spans="1:27">
      <c r="A4699" t="s">
        <v>12483</v>
      </c>
      <c r="B4699" t="s">
        <v>8</v>
      </c>
      <c r="C4699" t="s">
        <v>31</v>
      </c>
      <c r="D4699" t="s">
        <v>320</v>
      </c>
      <c r="E4699" s="1">
        <v>33471</v>
      </c>
      <c r="F4699" t="s">
        <v>12484</v>
      </c>
      <c r="G4699" t="s">
        <v>12485</v>
      </c>
      <c r="I4699" t="str">
        <f t="shared" si="512"/>
        <v>David Doe</v>
      </c>
      <c r="J4699" t="s">
        <v>668</v>
      </c>
      <c r="K4699" t="s">
        <v>17131</v>
      </c>
      <c r="L4699" t="s">
        <v>17124</v>
      </c>
      <c r="M4699" t="s">
        <v>17145</v>
      </c>
      <c r="P4699" t="str">
        <f t="shared" si="513"/>
        <v>Health Science</v>
      </c>
      <c r="Q4699" t="str">
        <f t="shared" si="514"/>
        <v>Public Health</v>
      </c>
      <c r="R4699" t="str">
        <f t="shared" si="515"/>
        <v>Electrical Engineering</v>
      </c>
      <c r="S4699" t="str">
        <f t="shared" si="516"/>
        <v>Sociology</v>
      </c>
      <c r="T4699" t="str">
        <f t="shared" si="517"/>
        <v/>
      </c>
      <c r="V4699" s="3" t="str">
        <f t="array" ref="V4699">_xlfn.TEXTJOIN(", ", TRUE, IF(majors_data!$C$2:$C$101=P4699, majors_data!$A$2:$A$101, ""))</f>
        <v>1eeb53c2-5e82-4c6a-a81f-bea4af78b2f8, 31a96803-e0b0-464c-b44c-14316de7195f</v>
      </c>
      <c r="W4699" s="3" t="str">
        <f t="array" ref="W4699">_xlfn.TEXTJOIN(", ", TRUE, IF(majors_data!$C$2:$C$101=Q4699, majors_data!$A$2:$A$101, ""))</f>
        <v>9cbfac3c-fb8a-4ebd-b677-c223a57ac329, d464054e-8f96-4d3d-b9d5-a40f34507b88</v>
      </c>
      <c r="X4699" s="3" t="str">
        <f t="array" ref="X4699">_xlfn.TEXTJOIN(", ", TRUE, IF(majors_data!$C$2:$C$101=R4699, majors_data!$A$2:$A$101, ""))</f>
        <v>19a8bee2-7566-411a-9919-61d44ccc81ef, e4aa68ec-6374-48d4-a36d-8ca39ac807a2, 058ec2ea-9361-4a0a-a0b1-c81e99f2349a</v>
      </c>
      <c r="Y4699" s="3" t="str">
        <f t="array" ref="Y4699">_xlfn.TEXTJOIN(", ", TRUE, IF(majors_data!$C$2:$C$101=S4699, majors_data!$A$2:$A$101, ""))</f>
        <v>dda33b53-0fff-4371-8a45-35a2192e86e8, 34c2e9da-d62c-4fdd-ad94-7befd2595222, 9e9ca12c-4178-40b5-a715-f166244e3adb</v>
      </c>
      <c r="Z4699" s="3" t="str">
        <f t="array" ref="Z4699">_xlfn.TEXTJOIN(", ", TRUE, IF(majors_data!$C$2:$C$101=T4699, majors_data!$A$2:$A$101, ""))</f>
        <v/>
      </c>
      <c r="AA4699" s="3" t="str">
        <f t="shared" si="518"/>
        <v>1eeb53c2-5e82-4c6a-a81f-bea4af78b2f8, 31a96803-e0b0-464c-b44c-14316de7195f, 9cbfac3c-fb8a-4ebd-b677-c223a57ac329, d464054e-8f96-4d3d-b9d5-a40f34507b88, 19a8bee2-7566-411a-9919-61d44ccc81ef, e4aa68ec-6374-48d4-a36d-8ca39ac807a2, 058ec2ea-9361-4a0a-a0b1-c81e99f2349a, dda33b53-0fff-4371-8a45-35a2192e86e8, 34c2e9da-d62c-4fdd-ad94-7befd2595222, 9e9ca12c-4178-40b5-a715-f166244e3adb</v>
      </c>
    </row>
    <row r="4700" spans="1:27">
      <c r="A4700" t="s">
        <v>12486</v>
      </c>
      <c r="B4700" t="s">
        <v>30</v>
      </c>
      <c r="C4700" t="s">
        <v>230</v>
      </c>
      <c r="D4700" t="s">
        <v>1095</v>
      </c>
      <c r="E4700" s="1">
        <v>36153</v>
      </c>
      <c r="F4700" t="s">
        <v>12487</v>
      </c>
      <c r="G4700" t="s">
        <v>12488</v>
      </c>
      <c r="I4700" t="str">
        <f t="shared" si="512"/>
        <v>Sarah Johnson</v>
      </c>
      <c r="J4700" t="s">
        <v>326</v>
      </c>
      <c r="K4700" t="s">
        <v>17128</v>
      </c>
      <c r="L4700" t="s">
        <v>17153</v>
      </c>
      <c r="P4700" t="str">
        <f t="shared" si="513"/>
        <v>Philosophy</v>
      </c>
      <c r="Q4700" t="str">
        <f t="shared" si="514"/>
        <v>Mathematics</v>
      </c>
      <c r="R4700" t="str">
        <f t="shared" si="515"/>
        <v>Computer Science</v>
      </c>
      <c r="S4700" t="str">
        <f t="shared" si="516"/>
        <v/>
      </c>
      <c r="T4700" t="str">
        <f t="shared" si="517"/>
        <v/>
      </c>
      <c r="V4700" s="3" t="str">
        <f t="array" ref="V4700">_xlfn.TEXTJOIN(", ", TRUE, IF(majors_data!$C$2:$C$101=P4700, majors_data!$A$2:$A$101, ""))</f>
        <v>2390b2fb-f180-48d3-989d-5e359fdf867c, febd48e5-fa29-4288-94cf-a257e875bbc5, a680ecae-78a0-4d78-88cd-4f0163e7d4da</v>
      </c>
      <c r="W4700" s="3" t="str">
        <f t="array" ref="W4700">_xlfn.TEXTJOIN(", ", TRUE, IF(majors_data!$C$2:$C$101=Q4700, majors_data!$A$2:$A$101, ""))</f>
        <v>38b9874d-dd51-433a-bea9-2ef3ec79cb21, e3ae6951-0a5b-40c4-8b20-fd8b9ce4cecf, 4ad06de7-beaf-454c-aeda-59316f4a641c</v>
      </c>
      <c r="X4700" s="3" t="str">
        <f t="array" ref="X4700">_xlfn.TEXTJOIN(", ", TRUE, IF(majors_data!$C$2:$C$101=R4700, majors_data!$A$2:$A$101, ""))</f>
        <v>12c5d420-9bbc-455d-9794-7780bc5fea5b, 036ab592-da37-4aac-ac4b-3a2eb132eb76, 91d3ffda-02df-4108-a302-e3764e021ccf</v>
      </c>
      <c r="Y4700" s="3" t="str">
        <f t="array" ref="Y4700">_xlfn.TEXTJOIN(", ", TRUE, IF(majors_data!$C$2:$C$101=S4700, majors_data!$A$2:$A$101, ""))</f>
        <v/>
      </c>
      <c r="Z4700" s="3" t="str">
        <f t="array" ref="Z4700">_xlfn.TEXTJOIN(", ", TRUE, IF(majors_data!$C$2:$C$101=T4700, majors_data!$A$2:$A$101, ""))</f>
        <v/>
      </c>
      <c r="AA4700" s="3" t="str">
        <f t="shared" si="518"/>
        <v>2390b2fb-f180-48d3-989d-5e359fdf867c, febd48e5-fa29-4288-94cf-a257e875bbc5, a680ecae-78a0-4d78-88cd-4f0163e7d4da, 38b9874d-dd51-433a-bea9-2ef3ec79cb21, e3ae6951-0a5b-40c4-8b20-fd8b9ce4cecf, 4ad06de7-beaf-454c-aeda-59316f4a641c, 12c5d420-9bbc-455d-9794-7780bc5fea5b, 036ab592-da37-4aac-ac4b-3a2eb132eb76, 91d3ffda-02df-4108-a302-e3764e021ccf</v>
      </c>
    </row>
    <row r="4701" spans="1:27">
      <c r="A4701" t="s">
        <v>12489</v>
      </c>
      <c r="B4701" t="s">
        <v>25</v>
      </c>
      <c r="C4701" t="s">
        <v>47</v>
      </c>
      <c r="D4701" t="s">
        <v>277</v>
      </c>
      <c r="E4701" s="1">
        <v>24692</v>
      </c>
      <c r="F4701" t="s">
        <v>12490</v>
      </c>
      <c r="G4701" t="s">
        <v>12491</v>
      </c>
      <c r="I4701" t="str">
        <f t="shared" si="512"/>
        <v>Linda Davis</v>
      </c>
      <c r="J4701" t="s">
        <v>562</v>
      </c>
      <c r="K4701" t="s">
        <v>17142</v>
      </c>
      <c r="L4701" t="s">
        <v>17132</v>
      </c>
      <c r="M4701" t="s">
        <v>17135</v>
      </c>
      <c r="N4701" t="s">
        <v>17140</v>
      </c>
      <c r="P4701" t="str">
        <f t="shared" si="513"/>
        <v>Geography</v>
      </c>
      <c r="Q4701" t="str">
        <f t="shared" si="514"/>
        <v>Physics</v>
      </c>
      <c r="R4701" t="str">
        <f t="shared" si="515"/>
        <v>Accounting</v>
      </c>
      <c r="S4701" t="str">
        <f t="shared" si="516"/>
        <v>Business Administration</v>
      </c>
      <c r="T4701" t="str">
        <f t="shared" si="517"/>
        <v>Philosophy</v>
      </c>
      <c r="V4701" s="3" t="str">
        <f t="array" ref="V4701">_xlfn.TEXTJOIN(", ", TRUE, IF(majors_data!$C$2:$C$101=P4701, majors_data!$A$2:$A$101, ""))</f>
        <v>5d92edf2-5248-4363-8e50-f18ad6a67a8c, b6f11273-e674-4c30-afa1-7ee62c1abb4b</v>
      </c>
      <c r="W4701" s="3" t="str">
        <f t="array" ref="W4701">_xlfn.TEXTJOIN(", ", TRUE, IF(majors_data!$C$2:$C$101=Q4701, majors_data!$A$2:$A$101, ""))</f>
        <v>9dd4dfda-b0d2-4d4a-8642-a44db00f4a15, 534a2149-3015-472c-9de1-5db9e0f6b43e, fe8da200-3e6c-4017-983e-19b5aff7e800</v>
      </c>
      <c r="X4701" s="3" t="str">
        <f t="array" ref="X4701">_xlfn.TEXTJOIN(", ", TRUE, IF(majors_data!$C$2:$C$101=R4701, majors_data!$A$2:$A$101, ""))</f>
        <v>f66e3050-2b7f-4d30-bc1e-f1c26d6a2aa2, 16f85a4c-9e5b-4f05-ac70-25acb3032c48, d25284f4-c84e-48db-b41e-dc42085a55f9</v>
      </c>
      <c r="Y4701" s="3" t="str">
        <f t="array" ref="Y4701">_xlfn.TEXTJOIN(", ", TRUE, IF(majors_data!$C$2:$C$101=S4701, majors_data!$A$2:$A$101, ""))</f>
        <v>ad1e7d8e-5114-413f-921d-a35552003ee4, c132b04e-83bd-4b24-8fe4-5a9a015e7c93, 1e0b04ba-18d5-4ab9-a1e5-23449bbc4a0b</v>
      </c>
      <c r="Z4701" s="3" t="str">
        <f t="array" ref="Z4701">_xlfn.TEXTJOIN(", ", TRUE, IF(majors_data!$C$2:$C$101=T4701, majors_data!$A$2:$A$101, ""))</f>
        <v>2390b2fb-f180-48d3-989d-5e359fdf867c, febd48e5-fa29-4288-94cf-a257e875bbc5, a680ecae-78a0-4d78-88cd-4f0163e7d4da</v>
      </c>
      <c r="AA4701" s="3" t="str">
        <f t="shared" si="518"/>
        <v>5d92edf2-5248-4363-8e50-f18ad6a67a8c, b6f11273-e674-4c30-afa1-7ee62c1abb4b, 9dd4dfda-b0d2-4d4a-8642-a44db00f4a15, 534a2149-3015-472c-9de1-5db9e0f6b43e, fe8da200-3e6c-4017-983e-19b5aff7e800, f66e3050-2b7f-4d30-bc1e-f1c26d6a2aa2, 16f85a4c-9e5b-4f05-ac70-25acb3032c48, d25284f4-c84e-48db-b41e-dc42085a55f9, ad1e7d8e-5114-413f-921d-a35552003ee4, c132b04e-83bd-4b24-8fe4-5a9a015e7c93, 1e0b04ba-18d5-4ab9-a1e5-23449bbc4a0b, 2390b2fb-f180-48d3-989d-5e359fdf867c, febd48e5-fa29-4288-94cf-a257e875bbc5, a680ecae-78a0-4d78-88cd-4f0163e7d4da</v>
      </c>
    </row>
    <row r="4702" spans="1:27">
      <c r="A4702" t="s">
        <v>12492</v>
      </c>
      <c r="B4702" t="s">
        <v>51</v>
      </c>
      <c r="C4702" t="s">
        <v>80</v>
      </c>
      <c r="D4702" t="s">
        <v>332</v>
      </c>
      <c r="E4702" s="1">
        <v>34918</v>
      </c>
      <c r="F4702" t="s">
        <v>12493</v>
      </c>
      <c r="G4702" t="s">
        <v>12494</v>
      </c>
      <c r="I4702" t="str">
        <f t="shared" si="512"/>
        <v>Emily Miller</v>
      </c>
      <c r="J4702" t="s">
        <v>12</v>
      </c>
      <c r="K4702" t="s">
        <v>17142</v>
      </c>
      <c r="L4702" t="s">
        <v>17119</v>
      </c>
      <c r="M4702" t="s">
        <v>17126</v>
      </c>
      <c r="N4702" t="s">
        <v>17152</v>
      </c>
      <c r="P4702" t="str">
        <f t="shared" si="513"/>
        <v>Communications</v>
      </c>
      <c r="Q4702" t="str">
        <f t="shared" si="514"/>
        <v>Physics</v>
      </c>
      <c r="R4702" t="str">
        <f t="shared" si="515"/>
        <v>Anthropology</v>
      </c>
      <c r="S4702" t="str">
        <f t="shared" si="516"/>
        <v>Biology</v>
      </c>
      <c r="T4702" t="str">
        <f t="shared" si="517"/>
        <v>Political Science</v>
      </c>
      <c r="V4702" s="3" t="str">
        <f t="array" ref="V4702">_xlfn.TEXTJOIN(", ", TRUE, IF(majors_data!$C$2:$C$101=P4702, majors_data!$A$2:$A$101, ""))</f>
        <v>2c6e4248-da4d-4cb3-ac58-3cd04aa203fa, c8e9582b-d7bd-48cb-9cab-9f953712e952</v>
      </c>
      <c r="W4702" s="3" t="str">
        <f t="array" ref="W4702">_xlfn.TEXTJOIN(", ", TRUE, IF(majors_data!$C$2:$C$101=Q4702, majors_data!$A$2:$A$101, ""))</f>
        <v>9dd4dfda-b0d2-4d4a-8642-a44db00f4a15, 534a2149-3015-472c-9de1-5db9e0f6b43e, fe8da200-3e6c-4017-983e-19b5aff7e800</v>
      </c>
      <c r="X4702" s="3" t="str">
        <f t="array" ref="X4702">_xlfn.TEXTJOIN(", ", TRUE, IF(majors_data!$C$2:$C$101=R4702, majors_data!$A$2:$A$101, ""))</f>
        <v>37b765f0-fc71-4c9c-838b-f3a5ce0706ff, 5538f94c-9d38-4c6c-ab29-0987d27ec313</v>
      </c>
      <c r="Y4702" s="3" t="str">
        <f t="array" ref="Y4702">_xlfn.TEXTJOIN(", ", TRUE, IF(majors_data!$C$2:$C$101=S4702, majors_data!$A$2:$A$101, ""))</f>
        <v>b33ae65d-523e-48c6-b10e-59346e1c6523, 4e64e115-2f29-4046-95c6-3f34c14feb83, 2ab329ca-9f50-4c70-9698-f44934cf4b69</v>
      </c>
      <c r="Z4702" s="3" t="str">
        <f t="array" ref="Z4702">_xlfn.TEXTJOIN(", ", TRUE, IF(majors_data!$C$2:$C$101=T4702, majors_data!$A$2:$A$101, ""))</f>
        <v>4fc222e3-9728-408a-b24b-171c919f81ea, 7f5bc724-d171-406e-bf3b-cd9d868174f2, b32c172c-a1d5-4cc9-a1fc-f5f4b2365ea4</v>
      </c>
      <c r="AA4702" s="3" t="str">
        <f t="shared" si="518"/>
        <v>2c6e4248-da4d-4cb3-ac58-3cd04aa203fa, c8e9582b-d7bd-48cb-9cab-9f953712e952, 9dd4dfda-b0d2-4d4a-8642-a44db00f4a15, 534a2149-3015-472c-9de1-5db9e0f6b43e, fe8da200-3e6c-4017-983e-19b5aff7e800, 37b765f0-fc71-4c9c-838b-f3a5ce0706ff, 5538f94c-9d38-4c6c-ab29-0987d27ec313, b33ae65d-523e-48c6-b10e-59346e1c6523, 4e64e115-2f29-4046-95c6-3f34c14feb83, 2ab329ca-9f50-4c70-9698-f44934cf4b69, 4fc222e3-9728-408a-b24b-171c919f81ea, 7f5bc724-d171-406e-bf3b-cd9d868174f2, b32c172c-a1d5-4cc9-a1fc-f5f4b2365ea4</v>
      </c>
    </row>
    <row r="4703" spans="1:27">
      <c r="A4703" t="s">
        <v>12495</v>
      </c>
      <c r="B4703" t="s">
        <v>14</v>
      </c>
      <c r="C4703" t="s">
        <v>80</v>
      </c>
      <c r="D4703" t="s">
        <v>406</v>
      </c>
      <c r="E4703" s="1">
        <v>25047</v>
      </c>
      <c r="F4703" t="s">
        <v>12496</v>
      </c>
      <c r="G4703" t="s">
        <v>9234</v>
      </c>
      <c r="I4703" t="str">
        <f t="shared" si="512"/>
        <v>Jane Miller</v>
      </c>
      <c r="J4703" t="s">
        <v>2089</v>
      </c>
      <c r="K4703" t="s">
        <v>17136</v>
      </c>
      <c r="P4703" t="str">
        <f t="shared" si="513"/>
        <v>Biology</v>
      </c>
      <c r="Q4703" t="str">
        <f t="shared" si="514"/>
        <v>Music</v>
      </c>
      <c r="R4703" t="str">
        <f t="shared" si="515"/>
        <v/>
      </c>
      <c r="S4703" t="str">
        <f t="shared" si="516"/>
        <v/>
      </c>
      <c r="T4703" t="str">
        <f t="shared" si="517"/>
        <v/>
      </c>
      <c r="V4703" s="3" t="str">
        <f t="array" ref="V4703">_xlfn.TEXTJOIN(", ", TRUE, IF(majors_data!$C$2:$C$101=P4703, majors_data!$A$2:$A$101, ""))</f>
        <v>b33ae65d-523e-48c6-b10e-59346e1c6523, 4e64e115-2f29-4046-95c6-3f34c14feb83, 2ab329ca-9f50-4c70-9698-f44934cf4b69</v>
      </c>
      <c r="W4703" s="3" t="str">
        <f t="array" ref="W4703">_xlfn.TEXTJOIN(", ", TRUE, IF(majors_data!$C$2:$C$101=Q4703, majors_data!$A$2:$A$101, ""))</f>
        <v>e00c66ff-cb22-45b1-a5e8-8b3cde249016, 9a1dc165-a7e3-4d94-96b3-aed7943cd257</v>
      </c>
      <c r="X4703" s="3" t="str">
        <f t="array" ref="X4703">_xlfn.TEXTJOIN(", ", TRUE, IF(majors_data!$C$2:$C$101=R4703, majors_data!$A$2:$A$101, ""))</f>
        <v/>
      </c>
      <c r="Y4703" s="3" t="str">
        <f t="array" ref="Y4703">_xlfn.TEXTJOIN(", ", TRUE, IF(majors_data!$C$2:$C$101=S4703, majors_data!$A$2:$A$101, ""))</f>
        <v/>
      </c>
      <c r="Z4703" s="3" t="str">
        <f t="array" ref="Z4703">_xlfn.TEXTJOIN(", ", TRUE, IF(majors_data!$C$2:$C$101=T4703, majors_data!$A$2:$A$101, ""))</f>
        <v/>
      </c>
      <c r="AA4703" s="3" t="str">
        <f t="shared" si="518"/>
        <v>b33ae65d-523e-48c6-b10e-59346e1c6523, 4e64e115-2f29-4046-95c6-3f34c14feb83, 2ab329ca-9f50-4c70-9698-f44934cf4b69, e00c66ff-cb22-45b1-a5e8-8b3cde249016, 9a1dc165-a7e3-4d94-96b3-aed7943cd257</v>
      </c>
    </row>
    <row r="4704" spans="1:27">
      <c r="A4704" t="s">
        <v>12497</v>
      </c>
      <c r="B4704" t="s">
        <v>72</v>
      </c>
      <c r="C4704" t="s">
        <v>80</v>
      </c>
      <c r="D4704" t="s">
        <v>368</v>
      </c>
      <c r="E4704" s="1">
        <v>25833</v>
      </c>
      <c r="F4704" t="s">
        <v>12498</v>
      </c>
      <c r="G4704" t="s">
        <v>12499</v>
      </c>
      <c r="I4704" t="str">
        <f t="shared" si="512"/>
        <v>James Miller</v>
      </c>
      <c r="J4704" t="s">
        <v>559</v>
      </c>
      <c r="K4704" t="s">
        <v>17140</v>
      </c>
      <c r="P4704" t="str">
        <f t="shared" si="513"/>
        <v>Marketing</v>
      </c>
      <c r="Q4704" t="str">
        <f t="shared" si="514"/>
        <v>Philosophy</v>
      </c>
      <c r="R4704" t="str">
        <f t="shared" si="515"/>
        <v/>
      </c>
      <c r="S4704" t="str">
        <f t="shared" si="516"/>
        <v/>
      </c>
      <c r="T4704" t="str">
        <f t="shared" si="517"/>
        <v/>
      </c>
      <c r="V4704" s="3" t="str">
        <f t="array" ref="V4704">_xlfn.TEXTJOIN(", ", TRUE, IF(majors_data!$C$2:$C$101=P4704, majors_data!$A$2:$A$101, ""))</f>
        <v>c782f52b-d7ac-47f5-836a-376e4fccf31f, cabf5871-d0d1-43aa-a1e0-7b054ea1f92a, 1f2a78f5-deae-438d-be76-6d733a7dac87</v>
      </c>
      <c r="W4704" s="3" t="str">
        <f t="array" ref="W4704">_xlfn.TEXTJOIN(", ", TRUE, IF(majors_data!$C$2:$C$101=Q4704, majors_data!$A$2:$A$101, ""))</f>
        <v>2390b2fb-f180-48d3-989d-5e359fdf867c, febd48e5-fa29-4288-94cf-a257e875bbc5, a680ecae-78a0-4d78-88cd-4f0163e7d4da</v>
      </c>
      <c r="X4704" s="3" t="str">
        <f t="array" ref="X4704">_xlfn.TEXTJOIN(", ", TRUE, IF(majors_data!$C$2:$C$101=R4704, majors_data!$A$2:$A$101, ""))</f>
        <v/>
      </c>
      <c r="Y4704" s="3" t="str">
        <f t="array" ref="Y4704">_xlfn.TEXTJOIN(", ", TRUE, IF(majors_data!$C$2:$C$101=S4704, majors_data!$A$2:$A$101, ""))</f>
        <v/>
      </c>
      <c r="Z4704" s="3" t="str">
        <f t="array" ref="Z4704">_xlfn.TEXTJOIN(", ", TRUE, IF(majors_data!$C$2:$C$101=T4704, majors_data!$A$2:$A$101, ""))</f>
        <v/>
      </c>
      <c r="AA4704" s="3" t="str">
        <f t="shared" si="518"/>
        <v>c782f52b-d7ac-47f5-836a-376e4fccf31f, cabf5871-d0d1-43aa-a1e0-7b054ea1f92a, 1f2a78f5-deae-438d-be76-6d733a7dac87, 2390b2fb-f180-48d3-989d-5e359fdf867c, febd48e5-fa29-4288-94cf-a257e875bbc5, a680ecae-78a0-4d78-88cd-4f0163e7d4da</v>
      </c>
    </row>
    <row r="4705" spans="1:27">
      <c r="A4705" t="s">
        <v>12500</v>
      </c>
      <c r="B4705" t="s">
        <v>30</v>
      </c>
      <c r="C4705" t="s">
        <v>230</v>
      </c>
      <c r="D4705" t="s">
        <v>1095</v>
      </c>
      <c r="E4705" s="1">
        <v>31774</v>
      </c>
      <c r="F4705" t="s">
        <v>12501</v>
      </c>
      <c r="G4705" t="s">
        <v>12502</v>
      </c>
      <c r="I4705" t="str">
        <f t="shared" si="512"/>
        <v>Sarah Johnson</v>
      </c>
      <c r="J4705" t="s">
        <v>840</v>
      </c>
      <c r="K4705" t="s">
        <v>17122</v>
      </c>
      <c r="L4705" t="s">
        <v>17127</v>
      </c>
      <c r="M4705" t="s">
        <v>17157</v>
      </c>
      <c r="P4705" t="str">
        <f t="shared" si="513"/>
        <v>Accounting</v>
      </c>
      <c r="Q4705" t="str">
        <f t="shared" si="514"/>
        <v>Foreign Languages</v>
      </c>
      <c r="R4705" t="str">
        <f t="shared" si="515"/>
        <v>Geography</v>
      </c>
      <c r="S4705" t="str">
        <f t="shared" si="516"/>
        <v>Environmental Science</v>
      </c>
      <c r="T4705" t="str">
        <f t="shared" si="517"/>
        <v/>
      </c>
      <c r="V4705" s="3" t="str">
        <f t="array" ref="V4705">_xlfn.TEXTJOIN(", ", TRUE, IF(majors_data!$C$2:$C$101=P4705, majors_data!$A$2:$A$101, ""))</f>
        <v>f66e3050-2b7f-4d30-bc1e-f1c26d6a2aa2, 16f85a4c-9e5b-4f05-ac70-25acb3032c48, d25284f4-c84e-48db-b41e-dc42085a55f9</v>
      </c>
      <c r="W4705" s="3" t="str">
        <f t="array" ref="W4705">_xlfn.TEXTJOIN(", ", TRUE, IF(majors_data!$C$2:$C$101=Q4705, majors_data!$A$2:$A$101, ""))</f>
        <v>6dfeb9a0-918b-4038-ae4f-63ab374b9311, 589319dd-8b62-4842-bb7a-855eef1f8d6e</v>
      </c>
      <c r="X4705" s="3" t="str">
        <f t="array" ref="X4705">_xlfn.TEXTJOIN(", ", TRUE, IF(majors_data!$C$2:$C$101=R4705, majors_data!$A$2:$A$101, ""))</f>
        <v>5d92edf2-5248-4363-8e50-f18ad6a67a8c, b6f11273-e674-4c30-afa1-7ee62c1abb4b</v>
      </c>
      <c r="Y4705" s="3" t="str">
        <f t="array" ref="Y4705">_xlfn.TEXTJOIN(", ", TRUE, IF(majors_data!$C$2:$C$101=S4705, majors_data!$A$2:$A$101, ""))</f>
        <v>39af2a17-08ce-4282-8dd0-de4efe79980f, ce83ec69-0901-4423-87f6-92734cc8feb2</v>
      </c>
      <c r="Z4705" s="3" t="str">
        <f t="array" ref="Z4705">_xlfn.TEXTJOIN(", ", TRUE, IF(majors_data!$C$2:$C$101=T4705, majors_data!$A$2:$A$101, ""))</f>
        <v/>
      </c>
      <c r="AA4705" s="3" t="str">
        <f t="shared" si="518"/>
        <v>f66e3050-2b7f-4d30-bc1e-f1c26d6a2aa2, 16f85a4c-9e5b-4f05-ac70-25acb3032c48, d25284f4-c84e-48db-b41e-dc42085a55f9, 6dfeb9a0-918b-4038-ae4f-63ab374b9311, 589319dd-8b62-4842-bb7a-855eef1f8d6e, 5d92edf2-5248-4363-8e50-f18ad6a67a8c, b6f11273-e674-4c30-afa1-7ee62c1abb4b, 39af2a17-08ce-4282-8dd0-de4efe79980f, ce83ec69-0901-4423-87f6-92734cc8feb2</v>
      </c>
    </row>
    <row r="4706" spans="1:27">
      <c r="A4706" t="s">
        <v>12503</v>
      </c>
      <c r="B4706" t="s">
        <v>14</v>
      </c>
      <c r="C4706" t="s">
        <v>9</v>
      </c>
      <c r="D4706" t="s">
        <v>1074</v>
      </c>
      <c r="E4706" s="1">
        <v>32684</v>
      </c>
      <c r="F4706" t="s">
        <v>12504</v>
      </c>
      <c r="G4706" t="s">
        <v>502</v>
      </c>
      <c r="I4706" t="str">
        <f t="shared" si="512"/>
        <v>Jane Taylor</v>
      </c>
      <c r="J4706" t="s">
        <v>502</v>
      </c>
      <c r="P4706" t="str">
        <f t="shared" si="513"/>
        <v>Electrical Engineering</v>
      </c>
      <c r="Q4706" t="str">
        <f t="shared" si="514"/>
        <v/>
      </c>
      <c r="R4706" t="str">
        <f t="shared" si="515"/>
        <v/>
      </c>
      <c r="S4706" t="str">
        <f t="shared" si="516"/>
        <v/>
      </c>
      <c r="T4706" t="str">
        <f t="shared" si="517"/>
        <v/>
      </c>
      <c r="V4706" s="3" t="str">
        <f t="array" ref="V4706">_xlfn.TEXTJOIN(", ", TRUE, IF(majors_data!$C$2:$C$101=P4706, majors_data!$A$2:$A$101, ""))</f>
        <v>19a8bee2-7566-411a-9919-61d44ccc81ef, e4aa68ec-6374-48d4-a36d-8ca39ac807a2, 058ec2ea-9361-4a0a-a0b1-c81e99f2349a</v>
      </c>
      <c r="W4706" s="3" t="str">
        <f t="array" ref="W4706">_xlfn.TEXTJOIN(", ", TRUE, IF(majors_data!$C$2:$C$101=Q4706, majors_data!$A$2:$A$101, ""))</f>
        <v/>
      </c>
      <c r="X4706" s="3" t="str">
        <f t="array" ref="X4706">_xlfn.TEXTJOIN(", ", TRUE, IF(majors_data!$C$2:$C$101=R4706, majors_data!$A$2:$A$101, ""))</f>
        <v/>
      </c>
      <c r="Y4706" s="3" t="str">
        <f t="array" ref="Y4706">_xlfn.TEXTJOIN(", ", TRUE, IF(majors_data!$C$2:$C$101=S4706, majors_data!$A$2:$A$101, ""))</f>
        <v/>
      </c>
      <c r="Z4706" s="3" t="str">
        <f t="array" ref="Z4706">_xlfn.TEXTJOIN(", ", TRUE, IF(majors_data!$C$2:$C$101=T4706, majors_data!$A$2:$A$101, ""))</f>
        <v/>
      </c>
      <c r="AA4706" s="3" t="str">
        <f t="shared" si="518"/>
        <v>19a8bee2-7566-411a-9919-61d44ccc81ef, e4aa68ec-6374-48d4-a36d-8ca39ac807a2, 058ec2ea-9361-4a0a-a0b1-c81e99f2349a</v>
      </c>
    </row>
    <row r="4707" spans="1:27">
      <c r="A4707" t="s">
        <v>12505</v>
      </c>
      <c r="B4707" t="s">
        <v>25</v>
      </c>
      <c r="C4707" t="s">
        <v>80</v>
      </c>
      <c r="D4707" t="s">
        <v>833</v>
      </c>
      <c r="E4707" s="1">
        <v>27315</v>
      </c>
      <c r="F4707" t="s">
        <v>12506</v>
      </c>
      <c r="G4707" t="s">
        <v>12507</v>
      </c>
      <c r="I4707" t="str">
        <f t="shared" si="512"/>
        <v>Linda Miller</v>
      </c>
      <c r="J4707" t="s">
        <v>787</v>
      </c>
      <c r="K4707" t="s">
        <v>17138</v>
      </c>
      <c r="L4707" t="s">
        <v>17131</v>
      </c>
      <c r="P4707" t="str">
        <f t="shared" si="513"/>
        <v>Finance</v>
      </c>
      <c r="Q4707" t="str">
        <f t="shared" si="514"/>
        <v>Social Work</v>
      </c>
      <c r="R4707" t="str">
        <f t="shared" si="515"/>
        <v>Public Health</v>
      </c>
      <c r="S4707" t="str">
        <f t="shared" si="516"/>
        <v/>
      </c>
      <c r="T4707" t="str">
        <f t="shared" si="517"/>
        <v/>
      </c>
      <c r="V4707" s="3" t="str">
        <f t="array" ref="V4707">_xlfn.TEXTJOIN(", ", TRUE, IF(majors_data!$C$2:$C$101=P4707, majors_data!$A$2:$A$101, ""))</f>
        <v>49f57722-52fb-47b6-8e1e-54de177e0d19, f89ddd78-e74e-469c-8808-241bd8c36f67, c6f0e3ea-fc4a-4768-a155-f0bf0b943717</v>
      </c>
      <c r="W4707" s="3" t="str">
        <f t="array" ref="W4707">_xlfn.TEXTJOIN(", ", TRUE, IF(majors_data!$C$2:$C$101=Q4707, majors_data!$A$2:$A$101, ""))</f>
        <v>8402b4cd-a049-4ae7-8649-16af0c4c8c62, 52e4d490-31bd-48ea-ab9b-8f9eaf720b12</v>
      </c>
      <c r="X4707" s="3" t="str">
        <f t="array" ref="X4707">_xlfn.TEXTJOIN(", ", TRUE, IF(majors_data!$C$2:$C$101=R4707, majors_data!$A$2:$A$101, ""))</f>
        <v>9cbfac3c-fb8a-4ebd-b677-c223a57ac329, d464054e-8f96-4d3d-b9d5-a40f34507b88</v>
      </c>
      <c r="Y4707" s="3" t="str">
        <f t="array" ref="Y4707">_xlfn.TEXTJOIN(", ", TRUE, IF(majors_data!$C$2:$C$101=S4707, majors_data!$A$2:$A$101, ""))</f>
        <v/>
      </c>
      <c r="Z4707" s="3" t="str">
        <f t="array" ref="Z4707">_xlfn.TEXTJOIN(", ", TRUE, IF(majors_data!$C$2:$C$101=T4707, majors_data!$A$2:$A$101, ""))</f>
        <v/>
      </c>
      <c r="AA4707" s="3" t="str">
        <f t="shared" si="518"/>
        <v>49f57722-52fb-47b6-8e1e-54de177e0d19, f89ddd78-e74e-469c-8808-241bd8c36f67, c6f0e3ea-fc4a-4768-a155-f0bf0b943717, 8402b4cd-a049-4ae7-8649-16af0c4c8c62, 52e4d490-31bd-48ea-ab9b-8f9eaf720b12, 9cbfac3c-fb8a-4ebd-b677-c223a57ac329, d464054e-8f96-4d3d-b9d5-a40f34507b88</v>
      </c>
    </row>
    <row r="4708" spans="1:27">
      <c r="A4708" t="s">
        <v>12508</v>
      </c>
      <c r="B4708" t="s">
        <v>8</v>
      </c>
      <c r="C4708" t="s">
        <v>47</v>
      </c>
      <c r="D4708" t="s">
        <v>124</v>
      </c>
      <c r="E4708" s="1">
        <v>34639</v>
      </c>
      <c r="F4708" t="s">
        <v>12509</v>
      </c>
      <c r="G4708" t="s">
        <v>12510</v>
      </c>
      <c r="I4708" t="str">
        <f t="shared" si="512"/>
        <v>David Davis</v>
      </c>
      <c r="J4708" t="s">
        <v>668</v>
      </c>
      <c r="K4708" t="s">
        <v>17157</v>
      </c>
      <c r="L4708" t="s">
        <v>17124</v>
      </c>
      <c r="M4708" t="s">
        <v>17155</v>
      </c>
      <c r="N4708" t="s">
        <v>17132</v>
      </c>
      <c r="P4708" t="str">
        <f t="shared" si="513"/>
        <v>Health Science</v>
      </c>
      <c r="Q4708" t="str">
        <f t="shared" si="514"/>
        <v>Environmental Science</v>
      </c>
      <c r="R4708" t="str">
        <f t="shared" si="515"/>
        <v>Electrical Engineering</v>
      </c>
      <c r="S4708" t="str">
        <f t="shared" si="516"/>
        <v>Library Science</v>
      </c>
      <c r="T4708" t="str">
        <f t="shared" si="517"/>
        <v>Accounting</v>
      </c>
      <c r="V4708" s="3" t="str">
        <f t="array" ref="V4708">_xlfn.TEXTJOIN(", ", TRUE, IF(majors_data!$C$2:$C$101=P4708, majors_data!$A$2:$A$101, ""))</f>
        <v>1eeb53c2-5e82-4c6a-a81f-bea4af78b2f8, 31a96803-e0b0-464c-b44c-14316de7195f</v>
      </c>
      <c r="W4708" s="3" t="str">
        <f t="array" ref="W4708">_xlfn.TEXTJOIN(", ", TRUE, IF(majors_data!$C$2:$C$101=Q4708, majors_data!$A$2:$A$101, ""))</f>
        <v>39af2a17-08ce-4282-8dd0-de4efe79980f, ce83ec69-0901-4423-87f6-92734cc8feb2</v>
      </c>
      <c r="X4708" s="3" t="str">
        <f t="array" ref="X4708">_xlfn.TEXTJOIN(", ", TRUE, IF(majors_data!$C$2:$C$101=R4708, majors_data!$A$2:$A$101, ""))</f>
        <v>19a8bee2-7566-411a-9919-61d44ccc81ef, e4aa68ec-6374-48d4-a36d-8ca39ac807a2, 058ec2ea-9361-4a0a-a0b1-c81e99f2349a</v>
      </c>
      <c r="Y4708" s="3" t="str">
        <f t="array" ref="Y4708">_xlfn.TEXTJOIN(", ", TRUE, IF(majors_data!$C$2:$C$101=S4708, majors_data!$A$2:$A$101, ""))</f>
        <v>4ff85e34-9da3-47f2-beee-ec6175d82186, 450d53ce-7643-41e5-9d0d-b9d1eacead36</v>
      </c>
      <c r="Z4708" s="3" t="str">
        <f t="array" ref="Z4708">_xlfn.TEXTJOIN(", ", TRUE, IF(majors_data!$C$2:$C$101=T4708, majors_data!$A$2:$A$101, ""))</f>
        <v>f66e3050-2b7f-4d30-bc1e-f1c26d6a2aa2, 16f85a4c-9e5b-4f05-ac70-25acb3032c48, d25284f4-c84e-48db-b41e-dc42085a55f9</v>
      </c>
      <c r="AA4708" s="3" t="str">
        <f t="shared" si="518"/>
        <v>1eeb53c2-5e82-4c6a-a81f-bea4af78b2f8, 31a96803-e0b0-464c-b44c-14316de7195f, 39af2a17-08ce-4282-8dd0-de4efe79980f, ce83ec69-0901-4423-87f6-92734cc8feb2, 19a8bee2-7566-411a-9919-61d44ccc81ef, e4aa68ec-6374-48d4-a36d-8ca39ac807a2, 058ec2ea-9361-4a0a-a0b1-c81e99f2349a, 4ff85e34-9da3-47f2-beee-ec6175d82186, 450d53ce-7643-41e5-9d0d-b9d1eacead36, f66e3050-2b7f-4d30-bc1e-f1c26d6a2aa2, 16f85a4c-9e5b-4f05-ac70-25acb3032c48, d25284f4-c84e-48db-b41e-dc42085a55f9</v>
      </c>
    </row>
    <row r="4709" spans="1:27">
      <c r="A4709" t="s">
        <v>12511</v>
      </c>
      <c r="B4709" t="s">
        <v>25</v>
      </c>
      <c r="C4709" t="s">
        <v>37</v>
      </c>
      <c r="D4709" t="s">
        <v>635</v>
      </c>
      <c r="E4709" s="1">
        <v>34573</v>
      </c>
      <c r="F4709" t="s">
        <v>12512</v>
      </c>
      <c r="G4709" t="s">
        <v>12513</v>
      </c>
      <c r="I4709" t="str">
        <f t="shared" si="512"/>
        <v>Linda Williams</v>
      </c>
      <c r="J4709" t="s">
        <v>748</v>
      </c>
      <c r="K4709" t="s">
        <v>17137</v>
      </c>
      <c r="L4709" t="s">
        <v>17123</v>
      </c>
      <c r="M4709" t="s">
        <v>17142</v>
      </c>
      <c r="N4709" t="s">
        <v>17138</v>
      </c>
      <c r="P4709" t="str">
        <f t="shared" si="513"/>
        <v>Sociology</v>
      </c>
      <c r="Q4709" t="str">
        <f t="shared" si="514"/>
        <v>Mechanical Engineering</v>
      </c>
      <c r="R4709" t="str">
        <f t="shared" si="515"/>
        <v>Art</v>
      </c>
      <c r="S4709" t="str">
        <f t="shared" si="516"/>
        <v>Physics</v>
      </c>
      <c r="T4709" t="str">
        <f t="shared" si="517"/>
        <v>Social Work</v>
      </c>
      <c r="V4709" s="3" t="str">
        <f t="array" ref="V4709">_xlfn.TEXTJOIN(", ", TRUE, IF(majors_data!$C$2:$C$101=P4709, majors_data!$A$2:$A$101, ""))</f>
        <v>dda33b53-0fff-4371-8a45-35a2192e86e8, 34c2e9da-d62c-4fdd-ad94-7befd2595222, 9e9ca12c-4178-40b5-a715-f166244e3adb</v>
      </c>
      <c r="W4709" s="3" t="str">
        <f t="array" ref="W4709">_xlfn.TEXTJOIN(", ", TRUE, IF(majors_data!$C$2:$C$101=Q4709, majors_data!$A$2:$A$101, ""))</f>
        <v>d3d06262-f539-4a05-9e71-6e6113e9529b, efbed11c-6828-4d9a-bdc3-ffadce27497e, ab3572a8-144f-4148-9862-465bd9d7148b</v>
      </c>
      <c r="X4709" s="3" t="str">
        <f t="array" ref="X4709">_xlfn.TEXTJOIN(", ", TRUE, IF(majors_data!$C$2:$C$101=R4709, majors_data!$A$2:$A$101, ""))</f>
        <v>edca0a28-476b-4782-86be-a06806d87ab8, b12e86e4-dc4d-49cb-8ec3-b0c9f7f23b26, 62f9fcfb-92d6-4bc8-96ff-e8847c7b27ae</v>
      </c>
      <c r="Y4709" s="3" t="str">
        <f t="array" ref="Y4709">_xlfn.TEXTJOIN(", ", TRUE, IF(majors_data!$C$2:$C$101=S4709, majors_data!$A$2:$A$101, ""))</f>
        <v>9dd4dfda-b0d2-4d4a-8642-a44db00f4a15, 534a2149-3015-472c-9de1-5db9e0f6b43e, fe8da200-3e6c-4017-983e-19b5aff7e800</v>
      </c>
      <c r="Z4709" s="3" t="str">
        <f t="array" ref="Z4709">_xlfn.TEXTJOIN(", ", TRUE, IF(majors_data!$C$2:$C$101=T4709, majors_data!$A$2:$A$101, ""))</f>
        <v>8402b4cd-a049-4ae7-8649-16af0c4c8c62, 52e4d490-31bd-48ea-ab9b-8f9eaf720b12</v>
      </c>
      <c r="AA4709" s="3" t="str">
        <f t="shared" si="518"/>
        <v>dda33b53-0fff-4371-8a45-35a2192e86e8, 34c2e9da-d62c-4fdd-ad94-7befd2595222, 9e9ca12c-4178-40b5-a715-f166244e3adb, d3d06262-f539-4a05-9e71-6e6113e9529b, efbed11c-6828-4d9a-bdc3-ffadce27497e, ab3572a8-144f-4148-9862-465bd9d7148b, edca0a28-476b-4782-86be-a06806d87ab8, b12e86e4-dc4d-49cb-8ec3-b0c9f7f23b26, 62f9fcfb-92d6-4bc8-96ff-e8847c7b27ae, 9dd4dfda-b0d2-4d4a-8642-a44db00f4a15, 534a2149-3015-472c-9de1-5db9e0f6b43e, fe8da200-3e6c-4017-983e-19b5aff7e800, 8402b4cd-a049-4ae7-8649-16af0c4c8c62, 52e4d490-31bd-48ea-ab9b-8f9eaf720b12</v>
      </c>
    </row>
    <row r="4710" spans="1:27">
      <c r="A4710" t="s">
        <v>12514</v>
      </c>
      <c r="B4710" t="s">
        <v>51</v>
      </c>
      <c r="C4710" t="s">
        <v>42</v>
      </c>
      <c r="D4710" t="s">
        <v>155</v>
      </c>
      <c r="E4710" s="1">
        <v>27055</v>
      </c>
      <c r="F4710" t="s">
        <v>12515</v>
      </c>
      <c r="G4710" t="s">
        <v>245</v>
      </c>
      <c r="I4710" t="str">
        <f t="shared" si="512"/>
        <v>Emily Moore</v>
      </c>
      <c r="J4710" t="s">
        <v>245</v>
      </c>
      <c r="P4710" t="str">
        <f t="shared" si="513"/>
        <v>History</v>
      </c>
      <c r="Q4710" t="str">
        <f t="shared" si="514"/>
        <v/>
      </c>
      <c r="R4710" t="str">
        <f t="shared" si="515"/>
        <v/>
      </c>
      <c r="S4710" t="str">
        <f t="shared" si="516"/>
        <v/>
      </c>
      <c r="T4710" t="str">
        <f t="shared" si="517"/>
        <v/>
      </c>
      <c r="V4710" s="3" t="str">
        <f t="array" ref="V4710">_xlfn.TEXTJOIN(", ", TRUE, IF(majors_data!$C$2:$C$101=P4710, majors_data!$A$2:$A$101, ""))</f>
        <v>f6cf2da9-277c-4780-8c18-2a4727d35f64, af428f7f-7d22-4949-924b-37b9c13140fb, d2d40201-0152-4e55-bf95-406c1f66295b</v>
      </c>
      <c r="W4710" s="3" t="str">
        <f t="array" ref="W4710">_xlfn.TEXTJOIN(", ", TRUE, IF(majors_data!$C$2:$C$101=Q4710, majors_data!$A$2:$A$101, ""))</f>
        <v/>
      </c>
      <c r="X4710" s="3" t="str">
        <f t="array" ref="X4710">_xlfn.TEXTJOIN(", ", TRUE, IF(majors_data!$C$2:$C$101=R4710, majors_data!$A$2:$A$101, ""))</f>
        <v/>
      </c>
      <c r="Y4710" s="3" t="str">
        <f t="array" ref="Y4710">_xlfn.TEXTJOIN(", ", TRUE, IF(majors_data!$C$2:$C$101=S4710, majors_data!$A$2:$A$101, ""))</f>
        <v/>
      </c>
      <c r="Z4710" s="3" t="str">
        <f t="array" ref="Z4710">_xlfn.TEXTJOIN(", ", TRUE, IF(majors_data!$C$2:$C$101=T4710, majors_data!$A$2:$A$101, ""))</f>
        <v/>
      </c>
      <c r="AA4710" s="3" t="str">
        <f t="shared" si="518"/>
        <v>f6cf2da9-277c-4780-8c18-2a4727d35f64, af428f7f-7d22-4949-924b-37b9c13140fb, d2d40201-0152-4e55-bf95-406c1f66295b</v>
      </c>
    </row>
    <row r="4711" spans="1:27">
      <c r="A4711" t="s">
        <v>12516</v>
      </c>
      <c r="B4711" t="s">
        <v>72</v>
      </c>
      <c r="C4711" t="s">
        <v>21</v>
      </c>
      <c r="D4711" t="s">
        <v>428</v>
      </c>
      <c r="E4711" s="1">
        <v>34330</v>
      </c>
      <c r="F4711" t="s">
        <v>12517</v>
      </c>
      <c r="I4711" t="str">
        <f t="shared" si="512"/>
        <v>James Brown</v>
      </c>
      <c r="P4711" t="str">
        <f t="shared" si="513"/>
        <v/>
      </c>
      <c r="Q4711" t="str">
        <f t="shared" si="514"/>
        <v/>
      </c>
      <c r="R4711" t="str">
        <f t="shared" si="515"/>
        <v/>
      </c>
      <c r="S4711" t="str">
        <f t="shared" si="516"/>
        <v/>
      </c>
      <c r="T4711" t="str">
        <f t="shared" si="517"/>
        <v/>
      </c>
      <c r="V4711" s="3" t="str">
        <f t="array" ref="V4711">_xlfn.TEXTJOIN(", ", TRUE, IF(majors_data!$C$2:$C$101=P4711, majors_data!$A$2:$A$101, ""))</f>
        <v/>
      </c>
      <c r="W4711" s="3" t="str">
        <f t="array" ref="W4711">_xlfn.TEXTJOIN(", ", TRUE, IF(majors_data!$C$2:$C$101=Q4711, majors_data!$A$2:$A$101, ""))</f>
        <v/>
      </c>
      <c r="X4711" s="3" t="str">
        <f t="array" ref="X4711">_xlfn.TEXTJOIN(", ", TRUE, IF(majors_data!$C$2:$C$101=R4711, majors_data!$A$2:$A$101, ""))</f>
        <v/>
      </c>
      <c r="Y4711" s="3" t="str">
        <f t="array" ref="Y4711">_xlfn.TEXTJOIN(", ", TRUE, IF(majors_data!$C$2:$C$101=S4711, majors_data!$A$2:$A$101, ""))</f>
        <v/>
      </c>
      <c r="Z4711" s="3" t="str">
        <f t="array" ref="Z4711">_xlfn.TEXTJOIN(", ", TRUE, IF(majors_data!$C$2:$C$101=T4711, majors_data!$A$2:$A$101, ""))</f>
        <v/>
      </c>
      <c r="AA4711" s="3" t="str">
        <f t="shared" si="518"/>
        <v/>
      </c>
    </row>
    <row r="4712" spans="1:27">
      <c r="A4712" t="s">
        <v>12518</v>
      </c>
      <c r="B4712" t="s">
        <v>20</v>
      </c>
      <c r="C4712" t="s">
        <v>47</v>
      </c>
      <c r="D4712" t="s">
        <v>89</v>
      </c>
      <c r="E4712" s="1">
        <v>26967</v>
      </c>
      <c r="F4712" t="s">
        <v>12519</v>
      </c>
      <c r="G4712" t="s">
        <v>12520</v>
      </c>
      <c r="I4712" t="str">
        <f t="shared" si="512"/>
        <v>John Davis</v>
      </c>
      <c r="J4712" t="s">
        <v>2089</v>
      </c>
      <c r="K4712" t="s">
        <v>17121</v>
      </c>
      <c r="L4712" t="s">
        <v>17139</v>
      </c>
      <c r="P4712" t="str">
        <f t="shared" si="513"/>
        <v>Biology</v>
      </c>
      <c r="Q4712" t="str">
        <f t="shared" si="514"/>
        <v>History</v>
      </c>
      <c r="R4712" t="str">
        <f t="shared" si="515"/>
        <v>Urban Planning</v>
      </c>
      <c r="S4712" t="str">
        <f t="shared" si="516"/>
        <v/>
      </c>
      <c r="T4712" t="str">
        <f t="shared" si="517"/>
        <v/>
      </c>
      <c r="V4712" s="3" t="str">
        <f t="array" ref="V4712">_xlfn.TEXTJOIN(", ", TRUE, IF(majors_data!$C$2:$C$101=P4712, majors_data!$A$2:$A$101, ""))</f>
        <v>b33ae65d-523e-48c6-b10e-59346e1c6523, 4e64e115-2f29-4046-95c6-3f34c14feb83, 2ab329ca-9f50-4c70-9698-f44934cf4b69</v>
      </c>
      <c r="W4712" s="3" t="str">
        <f t="array" ref="W4712">_xlfn.TEXTJOIN(", ", TRUE, IF(majors_data!$C$2:$C$101=Q4712, majors_data!$A$2:$A$101, ""))</f>
        <v>f6cf2da9-277c-4780-8c18-2a4727d35f64, af428f7f-7d22-4949-924b-37b9c13140fb, d2d40201-0152-4e55-bf95-406c1f66295b</v>
      </c>
      <c r="X4712" s="3" t="str">
        <f t="array" ref="X4712">_xlfn.TEXTJOIN(", ", TRUE, IF(majors_data!$C$2:$C$101=R4712, majors_data!$A$2:$A$101, ""))</f>
        <v>fa7f1f45-106f-4e8d-bd8c-cce0fd276256, 9630ccdb-1fb5-411d-a129-562993ba0569</v>
      </c>
      <c r="Y4712" s="3" t="str">
        <f t="array" ref="Y4712">_xlfn.TEXTJOIN(", ", TRUE, IF(majors_data!$C$2:$C$101=S4712, majors_data!$A$2:$A$101, ""))</f>
        <v/>
      </c>
      <c r="Z4712" s="3" t="str">
        <f t="array" ref="Z4712">_xlfn.TEXTJOIN(", ", TRUE, IF(majors_data!$C$2:$C$101=T4712, majors_data!$A$2:$A$101, ""))</f>
        <v/>
      </c>
      <c r="AA4712" s="3" t="str">
        <f t="shared" si="518"/>
        <v>b33ae65d-523e-48c6-b10e-59346e1c6523, 4e64e115-2f29-4046-95c6-3f34c14feb83, 2ab329ca-9f50-4c70-9698-f44934cf4b69, f6cf2da9-277c-4780-8c18-2a4727d35f64, af428f7f-7d22-4949-924b-37b9c13140fb, d2d40201-0152-4e55-bf95-406c1f66295b, fa7f1f45-106f-4e8d-bd8c-cce0fd276256, 9630ccdb-1fb5-411d-a129-562993ba0569</v>
      </c>
    </row>
    <row r="4713" spans="1:27">
      <c r="A4713" t="s">
        <v>12521</v>
      </c>
      <c r="B4713" t="s">
        <v>119</v>
      </c>
      <c r="C4713" t="s">
        <v>15</v>
      </c>
      <c r="D4713" t="s">
        <v>756</v>
      </c>
      <c r="E4713" s="1">
        <v>25807</v>
      </c>
      <c r="F4713" t="s">
        <v>12522</v>
      </c>
      <c r="G4713" t="s">
        <v>5293</v>
      </c>
      <c r="I4713" t="str">
        <f t="shared" si="512"/>
        <v>Michael Wilson</v>
      </c>
      <c r="J4713" t="s">
        <v>562</v>
      </c>
      <c r="K4713" t="s">
        <v>17118</v>
      </c>
      <c r="P4713" t="str">
        <f t="shared" si="513"/>
        <v>Geography</v>
      </c>
      <c r="Q4713" t="str">
        <f t="shared" si="514"/>
        <v>Finance</v>
      </c>
      <c r="R4713" t="str">
        <f t="shared" si="515"/>
        <v/>
      </c>
      <c r="S4713" t="str">
        <f t="shared" si="516"/>
        <v/>
      </c>
      <c r="T4713" t="str">
        <f t="shared" si="517"/>
        <v/>
      </c>
      <c r="V4713" s="3" t="str">
        <f t="array" ref="V4713">_xlfn.TEXTJOIN(", ", TRUE, IF(majors_data!$C$2:$C$101=P4713, majors_data!$A$2:$A$101, ""))</f>
        <v>5d92edf2-5248-4363-8e50-f18ad6a67a8c, b6f11273-e674-4c30-afa1-7ee62c1abb4b</v>
      </c>
      <c r="W4713" s="3" t="str">
        <f t="array" ref="W4713">_xlfn.TEXTJOIN(", ", TRUE, IF(majors_data!$C$2:$C$101=Q4713, majors_data!$A$2:$A$101, ""))</f>
        <v>49f57722-52fb-47b6-8e1e-54de177e0d19, f89ddd78-e74e-469c-8808-241bd8c36f67, c6f0e3ea-fc4a-4768-a155-f0bf0b943717</v>
      </c>
      <c r="X4713" s="3" t="str">
        <f t="array" ref="X4713">_xlfn.TEXTJOIN(", ", TRUE, IF(majors_data!$C$2:$C$101=R4713, majors_data!$A$2:$A$101, ""))</f>
        <v/>
      </c>
      <c r="Y4713" s="3" t="str">
        <f t="array" ref="Y4713">_xlfn.TEXTJOIN(", ", TRUE, IF(majors_data!$C$2:$C$101=S4713, majors_data!$A$2:$A$101, ""))</f>
        <v/>
      </c>
      <c r="Z4713" s="3" t="str">
        <f t="array" ref="Z4713">_xlfn.TEXTJOIN(", ", TRUE, IF(majors_data!$C$2:$C$101=T4713, majors_data!$A$2:$A$101, ""))</f>
        <v/>
      </c>
      <c r="AA4713" s="3" t="str">
        <f t="shared" si="518"/>
        <v>5d92edf2-5248-4363-8e50-f18ad6a67a8c, b6f11273-e674-4c30-afa1-7ee62c1abb4b, 49f57722-52fb-47b6-8e1e-54de177e0d19, f89ddd78-e74e-469c-8808-241bd8c36f67, c6f0e3ea-fc4a-4768-a155-f0bf0b943717</v>
      </c>
    </row>
    <row r="4714" spans="1:27">
      <c r="A4714" t="s">
        <v>12523</v>
      </c>
      <c r="B4714" t="s">
        <v>8</v>
      </c>
      <c r="C4714" t="s">
        <v>56</v>
      </c>
      <c r="D4714" t="s">
        <v>472</v>
      </c>
      <c r="E4714" s="1">
        <v>36842</v>
      </c>
      <c r="F4714" t="s">
        <v>12524</v>
      </c>
      <c r="I4714" t="str">
        <f t="shared" si="512"/>
        <v>David Smith</v>
      </c>
      <c r="P4714" t="str">
        <f t="shared" si="513"/>
        <v/>
      </c>
      <c r="Q4714" t="str">
        <f t="shared" si="514"/>
        <v/>
      </c>
      <c r="R4714" t="str">
        <f t="shared" si="515"/>
        <v/>
      </c>
      <c r="S4714" t="str">
        <f t="shared" si="516"/>
        <v/>
      </c>
      <c r="T4714" t="str">
        <f t="shared" si="517"/>
        <v/>
      </c>
      <c r="V4714" s="3" t="str">
        <f t="array" ref="V4714">_xlfn.TEXTJOIN(", ", TRUE, IF(majors_data!$C$2:$C$101=P4714, majors_data!$A$2:$A$101, ""))</f>
        <v/>
      </c>
      <c r="W4714" s="3" t="str">
        <f t="array" ref="W4714">_xlfn.TEXTJOIN(", ", TRUE, IF(majors_data!$C$2:$C$101=Q4714, majors_data!$A$2:$A$101, ""))</f>
        <v/>
      </c>
      <c r="X4714" s="3" t="str">
        <f t="array" ref="X4714">_xlfn.TEXTJOIN(", ", TRUE, IF(majors_data!$C$2:$C$101=R4714, majors_data!$A$2:$A$101, ""))</f>
        <v/>
      </c>
      <c r="Y4714" s="3" t="str">
        <f t="array" ref="Y4714">_xlfn.TEXTJOIN(", ", TRUE, IF(majors_data!$C$2:$C$101=S4714, majors_data!$A$2:$A$101, ""))</f>
        <v/>
      </c>
      <c r="Z4714" s="3" t="str">
        <f t="array" ref="Z4714">_xlfn.TEXTJOIN(", ", TRUE, IF(majors_data!$C$2:$C$101=T4714, majors_data!$A$2:$A$101, ""))</f>
        <v/>
      </c>
      <c r="AA4714" s="3" t="str">
        <f t="shared" si="518"/>
        <v/>
      </c>
    </row>
    <row r="4715" spans="1:27">
      <c r="A4715" t="s">
        <v>12525</v>
      </c>
      <c r="B4715" t="s">
        <v>20</v>
      </c>
      <c r="C4715" t="s">
        <v>42</v>
      </c>
      <c r="D4715" t="s">
        <v>43</v>
      </c>
      <c r="E4715" s="1">
        <v>25830</v>
      </c>
      <c r="F4715" t="s">
        <v>12526</v>
      </c>
      <c r="G4715" t="s">
        <v>12527</v>
      </c>
      <c r="I4715" t="str">
        <f t="shared" si="512"/>
        <v>John Moore</v>
      </c>
      <c r="J4715" t="s">
        <v>559</v>
      </c>
      <c r="K4715" t="s">
        <v>17144</v>
      </c>
      <c r="L4715" t="s">
        <v>17121</v>
      </c>
      <c r="M4715" t="s">
        <v>17141</v>
      </c>
      <c r="N4715" t="s">
        <v>17150</v>
      </c>
      <c r="P4715" t="str">
        <f t="shared" si="513"/>
        <v>Marketing</v>
      </c>
      <c r="Q4715" t="str">
        <f t="shared" si="514"/>
        <v>Psychology</v>
      </c>
      <c r="R4715" t="str">
        <f t="shared" si="515"/>
        <v>History</v>
      </c>
      <c r="S4715" t="str">
        <f t="shared" si="516"/>
        <v>English</v>
      </c>
      <c r="T4715" t="str">
        <f t="shared" si="517"/>
        <v>Agriculture</v>
      </c>
      <c r="V4715" s="3" t="str">
        <f t="array" ref="V4715">_xlfn.TEXTJOIN(", ", TRUE, IF(majors_data!$C$2:$C$101=P4715, majors_data!$A$2:$A$101, ""))</f>
        <v>c782f52b-d7ac-47f5-836a-376e4fccf31f, cabf5871-d0d1-43aa-a1e0-7b054ea1f92a, 1f2a78f5-deae-438d-be76-6d733a7dac87</v>
      </c>
      <c r="W4715" s="3" t="str">
        <f t="array" ref="W4715">_xlfn.TEXTJOIN(", ", TRUE, IF(majors_data!$C$2:$C$101=Q4715, majors_data!$A$2:$A$101, ""))</f>
        <v>4d0b9e50-43d1-4da0-af2b-97d510bab9e2, 049d0ea9-2055-46a4-b821-0cbf6e36e4d5, 37b5c1f9-c15a-4947-b64d-025dc64c5241</v>
      </c>
      <c r="X4715" s="3" t="str">
        <f t="array" ref="X4715">_xlfn.TEXTJOIN(", ", TRUE, IF(majors_data!$C$2:$C$101=R4715, majors_data!$A$2:$A$101, ""))</f>
        <v>f6cf2da9-277c-4780-8c18-2a4727d35f64, af428f7f-7d22-4949-924b-37b9c13140fb, d2d40201-0152-4e55-bf95-406c1f66295b</v>
      </c>
      <c r="Y4715" s="3" t="str">
        <f t="array" ref="Y4715">_xlfn.TEXTJOIN(", ", TRUE, IF(majors_data!$C$2:$C$101=S4715, majors_data!$A$2:$A$101, ""))</f>
        <v>37979873-7c28-4b44-83ee-438c3e6810e9, e988d274-0abb-4d30-86fd-65f7e0f6b057, cc5f8133-74b9-43cc-b15e-b159a78b93fd</v>
      </c>
      <c r="Z4715" s="3" t="str">
        <f t="array" ref="Z4715">_xlfn.TEXTJOIN(", ", TRUE, IF(majors_data!$C$2:$C$101=T4715, majors_data!$A$2:$A$101, ""))</f>
        <v>521b6a84-52f2-488c-b310-c95ae8ff1021, 15603f87-6ae3-403c-aad6-3cd82bdddc1e</v>
      </c>
      <c r="AA4715" s="3" t="str">
        <f t="shared" si="518"/>
        <v>c782f52b-d7ac-47f5-836a-376e4fccf31f, cabf5871-d0d1-43aa-a1e0-7b054ea1f92a, 1f2a78f5-deae-438d-be76-6d733a7dac87, 4d0b9e50-43d1-4da0-af2b-97d510bab9e2, 049d0ea9-2055-46a4-b821-0cbf6e36e4d5, 37b5c1f9-c15a-4947-b64d-025dc64c5241, f6cf2da9-277c-4780-8c18-2a4727d35f64, af428f7f-7d22-4949-924b-37b9c13140fb, d2d40201-0152-4e55-bf95-406c1f66295b, 37979873-7c28-4b44-83ee-438c3e6810e9, e988d274-0abb-4d30-86fd-65f7e0f6b057, cc5f8133-74b9-43cc-b15e-b159a78b93fd, 521b6a84-52f2-488c-b310-c95ae8ff1021, 15603f87-6ae3-403c-aad6-3cd82bdddc1e</v>
      </c>
    </row>
    <row r="4716" spans="1:27">
      <c r="A4716" t="s">
        <v>12528</v>
      </c>
      <c r="B4716" t="s">
        <v>8</v>
      </c>
      <c r="C4716" t="s">
        <v>15</v>
      </c>
      <c r="D4716" t="s">
        <v>341</v>
      </c>
      <c r="E4716" s="1">
        <v>33122</v>
      </c>
      <c r="F4716" t="s">
        <v>12529</v>
      </c>
      <c r="G4716" t="s">
        <v>12530</v>
      </c>
      <c r="I4716" t="str">
        <f t="shared" si="512"/>
        <v>David Wilson</v>
      </c>
      <c r="J4716" t="s">
        <v>1154</v>
      </c>
      <c r="K4716" t="s">
        <v>17140</v>
      </c>
      <c r="P4716" t="str">
        <f t="shared" si="513"/>
        <v>Linguistics</v>
      </c>
      <c r="Q4716" t="str">
        <f t="shared" si="514"/>
        <v>Philosophy</v>
      </c>
      <c r="R4716" t="str">
        <f t="shared" si="515"/>
        <v/>
      </c>
      <c r="S4716" t="str">
        <f t="shared" si="516"/>
        <v/>
      </c>
      <c r="T4716" t="str">
        <f t="shared" si="517"/>
        <v/>
      </c>
      <c r="V4716" s="3" t="str">
        <f t="array" ref="V4716">_xlfn.TEXTJOIN(", ", TRUE, IF(majors_data!$C$2:$C$101=P4716, majors_data!$A$2:$A$101, ""))</f>
        <v>cb7207d7-79d6-497f-a7e6-ceebd62576db, bc618e46-adeb-4bfa-a8dc-9e7a3bbad058</v>
      </c>
      <c r="W4716" s="3" t="str">
        <f t="array" ref="W4716">_xlfn.TEXTJOIN(", ", TRUE, IF(majors_data!$C$2:$C$101=Q4716, majors_data!$A$2:$A$101, ""))</f>
        <v>2390b2fb-f180-48d3-989d-5e359fdf867c, febd48e5-fa29-4288-94cf-a257e875bbc5, a680ecae-78a0-4d78-88cd-4f0163e7d4da</v>
      </c>
      <c r="X4716" s="3" t="str">
        <f t="array" ref="X4716">_xlfn.TEXTJOIN(", ", TRUE, IF(majors_data!$C$2:$C$101=R4716, majors_data!$A$2:$A$101, ""))</f>
        <v/>
      </c>
      <c r="Y4716" s="3" t="str">
        <f t="array" ref="Y4716">_xlfn.TEXTJOIN(", ", TRUE, IF(majors_data!$C$2:$C$101=S4716, majors_data!$A$2:$A$101, ""))</f>
        <v/>
      </c>
      <c r="Z4716" s="3" t="str">
        <f t="array" ref="Z4716">_xlfn.TEXTJOIN(", ", TRUE, IF(majors_data!$C$2:$C$101=T4716, majors_data!$A$2:$A$101, ""))</f>
        <v/>
      </c>
      <c r="AA4716" s="3" t="str">
        <f t="shared" si="518"/>
        <v>cb7207d7-79d6-497f-a7e6-ceebd62576db, bc618e46-adeb-4bfa-a8dc-9e7a3bbad058, 2390b2fb-f180-48d3-989d-5e359fdf867c, febd48e5-fa29-4288-94cf-a257e875bbc5, a680ecae-78a0-4d78-88cd-4f0163e7d4da</v>
      </c>
    </row>
    <row r="4717" spans="1:27">
      <c r="A4717" t="s">
        <v>12531</v>
      </c>
      <c r="B4717" t="s">
        <v>30</v>
      </c>
      <c r="C4717" t="s">
        <v>42</v>
      </c>
      <c r="D4717" t="s">
        <v>115</v>
      </c>
      <c r="E4717" s="1">
        <v>19493</v>
      </c>
      <c r="F4717" t="s">
        <v>7620</v>
      </c>
      <c r="G4717" t="s">
        <v>12532</v>
      </c>
      <c r="I4717" t="str">
        <f t="shared" si="512"/>
        <v>Sarah Moore</v>
      </c>
      <c r="J4717" t="s">
        <v>326</v>
      </c>
      <c r="K4717" t="s">
        <v>17122</v>
      </c>
      <c r="L4717" t="s">
        <v>17119</v>
      </c>
      <c r="P4717" t="str">
        <f t="shared" si="513"/>
        <v>Philosophy</v>
      </c>
      <c r="Q4717" t="str">
        <f t="shared" si="514"/>
        <v>Foreign Languages</v>
      </c>
      <c r="R4717" t="str">
        <f t="shared" si="515"/>
        <v>Anthropology</v>
      </c>
      <c r="S4717" t="str">
        <f t="shared" si="516"/>
        <v/>
      </c>
      <c r="T4717" t="str">
        <f t="shared" si="517"/>
        <v/>
      </c>
      <c r="V4717" s="3" t="str">
        <f t="array" ref="V4717">_xlfn.TEXTJOIN(", ", TRUE, IF(majors_data!$C$2:$C$101=P4717, majors_data!$A$2:$A$101, ""))</f>
        <v>2390b2fb-f180-48d3-989d-5e359fdf867c, febd48e5-fa29-4288-94cf-a257e875bbc5, a680ecae-78a0-4d78-88cd-4f0163e7d4da</v>
      </c>
      <c r="W4717" s="3" t="str">
        <f t="array" ref="W4717">_xlfn.TEXTJOIN(", ", TRUE, IF(majors_data!$C$2:$C$101=Q4717, majors_data!$A$2:$A$101, ""))</f>
        <v>6dfeb9a0-918b-4038-ae4f-63ab374b9311, 589319dd-8b62-4842-bb7a-855eef1f8d6e</v>
      </c>
      <c r="X4717" s="3" t="str">
        <f t="array" ref="X4717">_xlfn.TEXTJOIN(", ", TRUE, IF(majors_data!$C$2:$C$101=R4717, majors_data!$A$2:$A$101, ""))</f>
        <v>37b765f0-fc71-4c9c-838b-f3a5ce0706ff, 5538f94c-9d38-4c6c-ab29-0987d27ec313</v>
      </c>
      <c r="Y4717" s="3" t="str">
        <f t="array" ref="Y4717">_xlfn.TEXTJOIN(", ", TRUE, IF(majors_data!$C$2:$C$101=S4717, majors_data!$A$2:$A$101, ""))</f>
        <v/>
      </c>
      <c r="Z4717" s="3" t="str">
        <f t="array" ref="Z4717">_xlfn.TEXTJOIN(", ", TRUE, IF(majors_data!$C$2:$C$101=T4717, majors_data!$A$2:$A$101, ""))</f>
        <v/>
      </c>
      <c r="AA4717" s="3" t="str">
        <f t="shared" si="518"/>
        <v>2390b2fb-f180-48d3-989d-5e359fdf867c, febd48e5-fa29-4288-94cf-a257e875bbc5, a680ecae-78a0-4d78-88cd-4f0163e7d4da, 6dfeb9a0-918b-4038-ae4f-63ab374b9311, 589319dd-8b62-4842-bb7a-855eef1f8d6e, 37b765f0-fc71-4c9c-838b-f3a5ce0706ff, 5538f94c-9d38-4c6c-ab29-0987d27ec313</v>
      </c>
    </row>
    <row r="4718" spans="1:27">
      <c r="A4718" t="s">
        <v>12533</v>
      </c>
      <c r="B4718" t="s">
        <v>14</v>
      </c>
      <c r="C4718" t="s">
        <v>42</v>
      </c>
      <c r="D4718" t="s">
        <v>297</v>
      </c>
      <c r="E4718" s="1">
        <v>35390</v>
      </c>
      <c r="F4718" t="s">
        <v>12534</v>
      </c>
      <c r="I4718" t="str">
        <f t="shared" si="512"/>
        <v>Jane Moore</v>
      </c>
      <c r="P4718" t="str">
        <f t="shared" si="513"/>
        <v/>
      </c>
      <c r="Q4718" t="str">
        <f t="shared" si="514"/>
        <v/>
      </c>
      <c r="R4718" t="str">
        <f t="shared" si="515"/>
        <v/>
      </c>
      <c r="S4718" t="str">
        <f t="shared" si="516"/>
        <v/>
      </c>
      <c r="T4718" t="str">
        <f t="shared" si="517"/>
        <v/>
      </c>
      <c r="V4718" s="3" t="str">
        <f t="array" ref="V4718">_xlfn.TEXTJOIN(", ", TRUE, IF(majors_data!$C$2:$C$101=P4718, majors_data!$A$2:$A$101, ""))</f>
        <v/>
      </c>
      <c r="W4718" s="3" t="str">
        <f t="array" ref="W4718">_xlfn.TEXTJOIN(", ", TRUE, IF(majors_data!$C$2:$C$101=Q4718, majors_data!$A$2:$A$101, ""))</f>
        <v/>
      </c>
      <c r="X4718" s="3" t="str">
        <f t="array" ref="X4718">_xlfn.TEXTJOIN(", ", TRUE, IF(majors_data!$C$2:$C$101=R4718, majors_data!$A$2:$A$101, ""))</f>
        <v/>
      </c>
      <c r="Y4718" s="3" t="str">
        <f t="array" ref="Y4718">_xlfn.TEXTJOIN(", ", TRUE, IF(majors_data!$C$2:$C$101=S4718, majors_data!$A$2:$A$101, ""))</f>
        <v/>
      </c>
      <c r="Z4718" s="3" t="str">
        <f t="array" ref="Z4718">_xlfn.TEXTJOIN(", ", TRUE, IF(majors_data!$C$2:$C$101=T4718, majors_data!$A$2:$A$101, ""))</f>
        <v/>
      </c>
      <c r="AA4718" s="3" t="str">
        <f t="shared" si="518"/>
        <v/>
      </c>
    </row>
    <row r="4719" spans="1:27">
      <c r="A4719" t="s">
        <v>12535</v>
      </c>
      <c r="B4719" t="s">
        <v>36</v>
      </c>
      <c r="C4719" t="s">
        <v>37</v>
      </c>
      <c r="D4719" t="s">
        <v>38</v>
      </c>
      <c r="E4719" s="1">
        <v>29114</v>
      </c>
      <c r="F4719" t="s">
        <v>12536</v>
      </c>
      <c r="G4719" t="s">
        <v>12537</v>
      </c>
      <c r="I4719" t="str">
        <f t="shared" si="512"/>
        <v>Alice Williams</v>
      </c>
      <c r="J4719" t="s">
        <v>45</v>
      </c>
      <c r="K4719" t="s">
        <v>17130</v>
      </c>
      <c r="L4719" t="s">
        <v>17136</v>
      </c>
      <c r="M4719" t="s">
        <v>17135</v>
      </c>
      <c r="P4719" t="str">
        <f t="shared" si="513"/>
        <v>Law</v>
      </c>
      <c r="Q4719" t="str">
        <f t="shared" si="514"/>
        <v>Education</v>
      </c>
      <c r="R4719" t="str">
        <f t="shared" si="515"/>
        <v>Music</v>
      </c>
      <c r="S4719" t="str">
        <f t="shared" si="516"/>
        <v>Business Administration</v>
      </c>
      <c r="T4719" t="str">
        <f t="shared" si="517"/>
        <v/>
      </c>
      <c r="V4719" s="3" t="str">
        <f t="array" ref="V4719">_xlfn.TEXTJOIN(", ", TRUE, IF(majors_data!$C$2:$C$101=P4719, majors_data!$A$2:$A$101, ""))</f>
        <v>4ae8186a-1c4d-4b5e-8e7e-385e8b3e9c79, fcda77f1-d71f-4cbe-bb5c-fb12877aec40</v>
      </c>
      <c r="W4719" s="3" t="str">
        <f t="array" ref="W4719">_xlfn.TEXTJOIN(", ", TRUE, IF(majors_data!$C$2:$C$101=Q4719, majors_data!$A$2:$A$101, ""))</f>
        <v>1e0ce7f9-cbf4-44c4-bfb7-725db39d17ea, dda17862-a51d-49f5-bc9f-b2caa7af10ef, 551cfc0c-5de9-4672-90a2-b0f5b644ed8c</v>
      </c>
      <c r="X4719" s="3" t="str">
        <f t="array" ref="X4719">_xlfn.TEXTJOIN(", ", TRUE, IF(majors_data!$C$2:$C$101=R4719, majors_data!$A$2:$A$101, ""))</f>
        <v>e00c66ff-cb22-45b1-a5e8-8b3cde249016, 9a1dc165-a7e3-4d94-96b3-aed7943cd257</v>
      </c>
      <c r="Y4719" s="3" t="str">
        <f t="array" ref="Y4719">_xlfn.TEXTJOIN(", ", TRUE, IF(majors_data!$C$2:$C$101=S4719, majors_data!$A$2:$A$101, ""))</f>
        <v>ad1e7d8e-5114-413f-921d-a35552003ee4, c132b04e-83bd-4b24-8fe4-5a9a015e7c93, 1e0b04ba-18d5-4ab9-a1e5-23449bbc4a0b</v>
      </c>
      <c r="Z4719" s="3" t="str">
        <f t="array" ref="Z4719">_xlfn.TEXTJOIN(", ", TRUE, IF(majors_data!$C$2:$C$101=T4719, majors_data!$A$2:$A$101, ""))</f>
        <v/>
      </c>
      <c r="AA4719" s="3" t="str">
        <f t="shared" si="518"/>
        <v>4ae8186a-1c4d-4b5e-8e7e-385e8b3e9c79, fcda77f1-d71f-4cbe-bb5c-fb12877aec40, 1e0ce7f9-cbf4-44c4-bfb7-725db39d17ea, dda17862-a51d-49f5-bc9f-b2caa7af10ef, 551cfc0c-5de9-4672-90a2-b0f5b644ed8c, e00c66ff-cb22-45b1-a5e8-8b3cde249016, 9a1dc165-a7e3-4d94-96b3-aed7943cd257, ad1e7d8e-5114-413f-921d-a35552003ee4, c132b04e-83bd-4b24-8fe4-5a9a015e7c93, 1e0b04ba-18d5-4ab9-a1e5-23449bbc4a0b</v>
      </c>
    </row>
    <row r="4720" spans="1:27">
      <c r="A4720" t="s">
        <v>12538</v>
      </c>
      <c r="B4720" t="s">
        <v>72</v>
      </c>
      <c r="C4720" t="s">
        <v>9</v>
      </c>
      <c r="D4720" t="s">
        <v>158</v>
      </c>
      <c r="E4720" s="1">
        <v>23867</v>
      </c>
      <c r="F4720" t="s">
        <v>12539</v>
      </c>
      <c r="G4720" t="s">
        <v>12540</v>
      </c>
      <c r="I4720" t="str">
        <f t="shared" si="512"/>
        <v>James Taylor</v>
      </c>
      <c r="J4720" t="s">
        <v>279</v>
      </c>
      <c r="K4720" t="s">
        <v>17123</v>
      </c>
      <c r="L4720" t="s">
        <v>17146</v>
      </c>
      <c r="M4720" t="s">
        <v>17134</v>
      </c>
      <c r="P4720" t="str">
        <f t="shared" si="513"/>
        <v>Mechanical Engineering</v>
      </c>
      <c r="Q4720" t="str">
        <f t="shared" si="514"/>
        <v>Art</v>
      </c>
      <c r="R4720" t="str">
        <f t="shared" si="515"/>
        <v>Health Science</v>
      </c>
      <c r="S4720" t="str">
        <f t="shared" si="516"/>
        <v>Journalism</v>
      </c>
      <c r="T4720" t="str">
        <f t="shared" si="517"/>
        <v/>
      </c>
      <c r="V4720" s="3" t="str">
        <f t="array" ref="V4720">_xlfn.TEXTJOIN(", ", TRUE, IF(majors_data!$C$2:$C$101=P4720, majors_data!$A$2:$A$101, ""))</f>
        <v>d3d06262-f539-4a05-9e71-6e6113e9529b, efbed11c-6828-4d9a-bdc3-ffadce27497e, ab3572a8-144f-4148-9862-465bd9d7148b</v>
      </c>
      <c r="W4720" s="3" t="str">
        <f t="array" ref="W4720">_xlfn.TEXTJOIN(", ", TRUE, IF(majors_data!$C$2:$C$101=Q4720, majors_data!$A$2:$A$101, ""))</f>
        <v>edca0a28-476b-4782-86be-a06806d87ab8, b12e86e4-dc4d-49cb-8ec3-b0c9f7f23b26, 62f9fcfb-92d6-4bc8-96ff-e8847c7b27ae</v>
      </c>
      <c r="X4720" s="3" t="str">
        <f t="array" ref="X4720">_xlfn.TEXTJOIN(", ", TRUE, IF(majors_data!$C$2:$C$101=R4720, majors_data!$A$2:$A$101, ""))</f>
        <v>1eeb53c2-5e82-4c6a-a81f-bea4af78b2f8, 31a96803-e0b0-464c-b44c-14316de7195f</v>
      </c>
      <c r="Y4720" s="3" t="str">
        <f t="array" ref="Y4720">_xlfn.TEXTJOIN(", ", TRUE, IF(majors_data!$C$2:$C$101=S4720, majors_data!$A$2:$A$101, ""))</f>
        <v>3100982d-c037-4a3f-a3ed-83e66b248c8d, ebbcecbe-be84-4fb4-bb4e-6420356ebe5a</v>
      </c>
      <c r="Z4720" s="3" t="str">
        <f t="array" ref="Z4720">_xlfn.TEXTJOIN(", ", TRUE, IF(majors_data!$C$2:$C$101=T4720, majors_data!$A$2:$A$101, ""))</f>
        <v/>
      </c>
      <c r="AA4720" s="3" t="str">
        <f t="shared" si="518"/>
        <v>d3d06262-f539-4a05-9e71-6e6113e9529b, efbed11c-6828-4d9a-bdc3-ffadce27497e, ab3572a8-144f-4148-9862-465bd9d7148b, edca0a28-476b-4782-86be-a06806d87ab8, b12e86e4-dc4d-49cb-8ec3-b0c9f7f23b26, 62f9fcfb-92d6-4bc8-96ff-e8847c7b27ae, 1eeb53c2-5e82-4c6a-a81f-bea4af78b2f8, 31a96803-e0b0-464c-b44c-14316de7195f, 3100982d-c037-4a3f-a3ed-83e66b248c8d, ebbcecbe-be84-4fb4-bb4e-6420356ebe5a</v>
      </c>
    </row>
    <row r="4721" spans="1:27">
      <c r="A4721" t="s">
        <v>12541</v>
      </c>
      <c r="B4721" t="s">
        <v>72</v>
      </c>
      <c r="C4721" t="s">
        <v>37</v>
      </c>
      <c r="D4721" t="s">
        <v>143</v>
      </c>
      <c r="E4721" s="1">
        <v>21290</v>
      </c>
      <c r="F4721" t="s">
        <v>12542</v>
      </c>
      <c r="G4721" t="s">
        <v>12543</v>
      </c>
      <c r="I4721" t="str">
        <f t="shared" si="512"/>
        <v>James Williams</v>
      </c>
      <c r="J4721" t="s">
        <v>326</v>
      </c>
      <c r="K4721" t="s">
        <v>17154</v>
      </c>
      <c r="L4721" t="s">
        <v>17153</v>
      </c>
      <c r="P4721" t="str">
        <f t="shared" si="513"/>
        <v>Philosophy</v>
      </c>
      <c r="Q4721" t="str">
        <f t="shared" si="514"/>
        <v>Law</v>
      </c>
      <c r="R4721" t="str">
        <f t="shared" si="515"/>
        <v>Computer Science</v>
      </c>
      <c r="S4721" t="str">
        <f t="shared" si="516"/>
        <v/>
      </c>
      <c r="T4721" t="str">
        <f t="shared" si="517"/>
        <v/>
      </c>
      <c r="V4721" s="3" t="str">
        <f t="array" ref="V4721">_xlfn.TEXTJOIN(", ", TRUE, IF(majors_data!$C$2:$C$101=P4721, majors_data!$A$2:$A$101, ""))</f>
        <v>2390b2fb-f180-48d3-989d-5e359fdf867c, febd48e5-fa29-4288-94cf-a257e875bbc5, a680ecae-78a0-4d78-88cd-4f0163e7d4da</v>
      </c>
      <c r="W4721" s="3" t="str">
        <f t="array" ref="W4721">_xlfn.TEXTJOIN(", ", TRUE, IF(majors_data!$C$2:$C$101=Q4721, majors_data!$A$2:$A$101, ""))</f>
        <v>4ae8186a-1c4d-4b5e-8e7e-385e8b3e9c79, fcda77f1-d71f-4cbe-bb5c-fb12877aec40</v>
      </c>
      <c r="X4721" s="3" t="str">
        <f t="array" ref="X4721">_xlfn.TEXTJOIN(", ", TRUE, IF(majors_data!$C$2:$C$101=R4721, majors_data!$A$2:$A$101, ""))</f>
        <v>12c5d420-9bbc-455d-9794-7780bc5fea5b, 036ab592-da37-4aac-ac4b-3a2eb132eb76, 91d3ffda-02df-4108-a302-e3764e021ccf</v>
      </c>
      <c r="Y4721" s="3" t="str">
        <f t="array" ref="Y4721">_xlfn.TEXTJOIN(", ", TRUE, IF(majors_data!$C$2:$C$101=S4721, majors_data!$A$2:$A$101, ""))</f>
        <v/>
      </c>
      <c r="Z4721" s="3" t="str">
        <f t="array" ref="Z4721">_xlfn.TEXTJOIN(", ", TRUE, IF(majors_data!$C$2:$C$101=T4721, majors_data!$A$2:$A$101, ""))</f>
        <v/>
      </c>
      <c r="AA4721" s="3" t="str">
        <f t="shared" si="518"/>
        <v>2390b2fb-f180-48d3-989d-5e359fdf867c, febd48e5-fa29-4288-94cf-a257e875bbc5, a680ecae-78a0-4d78-88cd-4f0163e7d4da, 4ae8186a-1c4d-4b5e-8e7e-385e8b3e9c79, fcda77f1-d71f-4cbe-bb5c-fb12877aec40, 12c5d420-9bbc-455d-9794-7780bc5fea5b, 036ab592-da37-4aac-ac4b-3a2eb132eb76, 91d3ffda-02df-4108-a302-e3764e021ccf</v>
      </c>
    </row>
    <row r="4722" spans="1:27">
      <c r="A4722" t="s">
        <v>12544</v>
      </c>
      <c r="B4722" t="s">
        <v>51</v>
      </c>
      <c r="C4722" t="s">
        <v>37</v>
      </c>
      <c r="D4722" t="s">
        <v>254</v>
      </c>
      <c r="E4722" s="1">
        <v>21881</v>
      </c>
      <c r="F4722" t="s">
        <v>12545</v>
      </c>
      <c r="G4722" t="s">
        <v>12546</v>
      </c>
      <c r="I4722" t="str">
        <f t="shared" si="512"/>
        <v>Emily Williams</v>
      </c>
      <c r="J4722" t="s">
        <v>668</v>
      </c>
      <c r="K4722" t="s">
        <v>17118</v>
      </c>
      <c r="L4722" t="s">
        <v>17138</v>
      </c>
      <c r="M4722" t="s">
        <v>17157</v>
      </c>
      <c r="P4722" t="str">
        <f t="shared" si="513"/>
        <v>Health Science</v>
      </c>
      <c r="Q4722" t="str">
        <f t="shared" si="514"/>
        <v>Finance</v>
      </c>
      <c r="R4722" t="str">
        <f t="shared" si="515"/>
        <v>Social Work</v>
      </c>
      <c r="S4722" t="str">
        <f t="shared" si="516"/>
        <v>Environmental Science</v>
      </c>
      <c r="T4722" t="str">
        <f t="shared" si="517"/>
        <v/>
      </c>
      <c r="V4722" s="3" t="str">
        <f t="array" ref="V4722">_xlfn.TEXTJOIN(", ", TRUE, IF(majors_data!$C$2:$C$101=P4722, majors_data!$A$2:$A$101, ""))</f>
        <v>1eeb53c2-5e82-4c6a-a81f-bea4af78b2f8, 31a96803-e0b0-464c-b44c-14316de7195f</v>
      </c>
      <c r="W4722" s="3" t="str">
        <f t="array" ref="W4722">_xlfn.TEXTJOIN(", ", TRUE, IF(majors_data!$C$2:$C$101=Q4722, majors_data!$A$2:$A$101, ""))</f>
        <v>49f57722-52fb-47b6-8e1e-54de177e0d19, f89ddd78-e74e-469c-8808-241bd8c36f67, c6f0e3ea-fc4a-4768-a155-f0bf0b943717</v>
      </c>
      <c r="X4722" s="3" t="str">
        <f t="array" ref="X4722">_xlfn.TEXTJOIN(", ", TRUE, IF(majors_data!$C$2:$C$101=R4722, majors_data!$A$2:$A$101, ""))</f>
        <v>8402b4cd-a049-4ae7-8649-16af0c4c8c62, 52e4d490-31bd-48ea-ab9b-8f9eaf720b12</v>
      </c>
      <c r="Y4722" s="3" t="str">
        <f t="array" ref="Y4722">_xlfn.TEXTJOIN(", ", TRUE, IF(majors_data!$C$2:$C$101=S4722, majors_data!$A$2:$A$101, ""))</f>
        <v>39af2a17-08ce-4282-8dd0-de4efe79980f, ce83ec69-0901-4423-87f6-92734cc8feb2</v>
      </c>
      <c r="Z4722" s="3" t="str">
        <f t="array" ref="Z4722">_xlfn.TEXTJOIN(", ", TRUE, IF(majors_data!$C$2:$C$101=T4722, majors_data!$A$2:$A$101, ""))</f>
        <v/>
      </c>
      <c r="AA4722" s="3" t="str">
        <f t="shared" si="518"/>
        <v>1eeb53c2-5e82-4c6a-a81f-bea4af78b2f8, 31a96803-e0b0-464c-b44c-14316de7195f, 49f57722-52fb-47b6-8e1e-54de177e0d19, f89ddd78-e74e-469c-8808-241bd8c36f67, c6f0e3ea-fc4a-4768-a155-f0bf0b943717, 8402b4cd-a049-4ae7-8649-16af0c4c8c62, 52e4d490-31bd-48ea-ab9b-8f9eaf720b12, 39af2a17-08ce-4282-8dd0-de4efe79980f, ce83ec69-0901-4423-87f6-92734cc8feb2</v>
      </c>
    </row>
    <row r="4723" spans="1:27">
      <c r="A4723" t="s">
        <v>12547</v>
      </c>
      <c r="B4723" t="s">
        <v>36</v>
      </c>
      <c r="C4723" t="s">
        <v>42</v>
      </c>
      <c r="D4723" t="s">
        <v>349</v>
      </c>
      <c r="E4723" s="1">
        <v>27520</v>
      </c>
      <c r="F4723" t="s">
        <v>9538</v>
      </c>
      <c r="G4723" t="s">
        <v>12548</v>
      </c>
      <c r="I4723" t="str">
        <f t="shared" si="512"/>
        <v>Alice Moore</v>
      </c>
      <c r="J4723" t="s">
        <v>1570</v>
      </c>
      <c r="K4723" t="s">
        <v>17127</v>
      </c>
      <c r="L4723" t="s">
        <v>17121</v>
      </c>
      <c r="M4723" t="s">
        <v>17144</v>
      </c>
      <c r="P4723" t="str">
        <f t="shared" si="513"/>
        <v>Mathematics</v>
      </c>
      <c r="Q4723" t="str">
        <f t="shared" si="514"/>
        <v>Geography</v>
      </c>
      <c r="R4723" t="str">
        <f t="shared" si="515"/>
        <v>History</v>
      </c>
      <c r="S4723" t="str">
        <f t="shared" si="516"/>
        <v>Psychology</v>
      </c>
      <c r="T4723" t="str">
        <f t="shared" si="517"/>
        <v/>
      </c>
      <c r="V4723" s="3" t="str">
        <f t="array" ref="V4723">_xlfn.TEXTJOIN(", ", TRUE, IF(majors_data!$C$2:$C$101=P4723, majors_data!$A$2:$A$101, ""))</f>
        <v>38b9874d-dd51-433a-bea9-2ef3ec79cb21, e3ae6951-0a5b-40c4-8b20-fd8b9ce4cecf, 4ad06de7-beaf-454c-aeda-59316f4a641c</v>
      </c>
      <c r="W4723" s="3" t="str">
        <f t="array" ref="W4723">_xlfn.TEXTJOIN(", ", TRUE, IF(majors_data!$C$2:$C$101=Q4723, majors_data!$A$2:$A$101, ""))</f>
        <v>5d92edf2-5248-4363-8e50-f18ad6a67a8c, b6f11273-e674-4c30-afa1-7ee62c1abb4b</v>
      </c>
      <c r="X4723" s="3" t="str">
        <f t="array" ref="X4723">_xlfn.TEXTJOIN(", ", TRUE, IF(majors_data!$C$2:$C$101=R4723, majors_data!$A$2:$A$101, ""))</f>
        <v>f6cf2da9-277c-4780-8c18-2a4727d35f64, af428f7f-7d22-4949-924b-37b9c13140fb, d2d40201-0152-4e55-bf95-406c1f66295b</v>
      </c>
      <c r="Y4723" s="3" t="str">
        <f t="array" ref="Y4723">_xlfn.TEXTJOIN(", ", TRUE, IF(majors_data!$C$2:$C$101=S4723, majors_data!$A$2:$A$101, ""))</f>
        <v>4d0b9e50-43d1-4da0-af2b-97d510bab9e2, 049d0ea9-2055-46a4-b821-0cbf6e36e4d5, 37b5c1f9-c15a-4947-b64d-025dc64c5241</v>
      </c>
      <c r="Z4723" s="3" t="str">
        <f t="array" ref="Z4723">_xlfn.TEXTJOIN(", ", TRUE, IF(majors_data!$C$2:$C$101=T4723, majors_data!$A$2:$A$101, ""))</f>
        <v/>
      </c>
      <c r="AA4723" s="3" t="str">
        <f t="shared" si="518"/>
        <v>38b9874d-dd51-433a-bea9-2ef3ec79cb21, e3ae6951-0a5b-40c4-8b20-fd8b9ce4cecf, 4ad06de7-beaf-454c-aeda-59316f4a641c, 5d92edf2-5248-4363-8e50-f18ad6a67a8c, b6f11273-e674-4c30-afa1-7ee62c1abb4b, f6cf2da9-277c-4780-8c18-2a4727d35f64, af428f7f-7d22-4949-924b-37b9c13140fb, d2d40201-0152-4e55-bf95-406c1f66295b, 4d0b9e50-43d1-4da0-af2b-97d510bab9e2, 049d0ea9-2055-46a4-b821-0cbf6e36e4d5, 37b5c1f9-c15a-4947-b64d-025dc64c5241</v>
      </c>
    </row>
    <row r="4724" spans="1:27">
      <c r="A4724" t="s">
        <v>12549</v>
      </c>
      <c r="B4724" t="s">
        <v>30</v>
      </c>
      <c r="C4724" t="s">
        <v>47</v>
      </c>
      <c r="D4724" t="s">
        <v>151</v>
      </c>
      <c r="E4724" s="1">
        <v>24649</v>
      </c>
      <c r="F4724" t="s">
        <v>12550</v>
      </c>
      <c r="G4724" t="s">
        <v>1309</v>
      </c>
      <c r="I4724" t="str">
        <f t="shared" si="512"/>
        <v>Sarah Davis</v>
      </c>
      <c r="J4724" t="s">
        <v>1309</v>
      </c>
      <c r="P4724" t="str">
        <f t="shared" si="513"/>
        <v>Psychology</v>
      </c>
      <c r="Q4724" t="str">
        <f t="shared" si="514"/>
        <v/>
      </c>
      <c r="R4724" t="str">
        <f t="shared" si="515"/>
        <v/>
      </c>
      <c r="S4724" t="str">
        <f t="shared" si="516"/>
        <v/>
      </c>
      <c r="T4724" t="str">
        <f t="shared" si="517"/>
        <v/>
      </c>
      <c r="V4724" s="3" t="str">
        <f t="array" ref="V4724">_xlfn.TEXTJOIN(", ", TRUE, IF(majors_data!$C$2:$C$101=P4724, majors_data!$A$2:$A$101, ""))</f>
        <v>4d0b9e50-43d1-4da0-af2b-97d510bab9e2, 049d0ea9-2055-46a4-b821-0cbf6e36e4d5, 37b5c1f9-c15a-4947-b64d-025dc64c5241</v>
      </c>
      <c r="W4724" s="3" t="str">
        <f t="array" ref="W4724">_xlfn.TEXTJOIN(", ", TRUE, IF(majors_data!$C$2:$C$101=Q4724, majors_data!$A$2:$A$101, ""))</f>
        <v/>
      </c>
      <c r="X4724" s="3" t="str">
        <f t="array" ref="X4724">_xlfn.TEXTJOIN(", ", TRUE, IF(majors_data!$C$2:$C$101=R4724, majors_data!$A$2:$A$101, ""))</f>
        <v/>
      </c>
      <c r="Y4724" s="3" t="str">
        <f t="array" ref="Y4724">_xlfn.TEXTJOIN(", ", TRUE, IF(majors_data!$C$2:$C$101=S4724, majors_data!$A$2:$A$101, ""))</f>
        <v/>
      </c>
      <c r="Z4724" s="3" t="str">
        <f t="array" ref="Z4724">_xlfn.TEXTJOIN(", ", TRUE, IF(majors_data!$C$2:$C$101=T4724, majors_data!$A$2:$A$101, ""))</f>
        <v/>
      </c>
      <c r="AA4724" s="3" t="str">
        <f t="shared" si="518"/>
        <v>4d0b9e50-43d1-4da0-af2b-97d510bab9e2, 049d0ea9-2055-46a4-b821-0cbf6e36e4d5, 37b5c1f9-c15a-4947-b64d-025dc64c5241</v>
      </c>
    </row>
    <row r="4725" spans="1:27">
      <c r="A4725" t="s">
        <v>12551</v>
      </c>
      <c r="B4725" t="s">
        <v>20</v>
      </c>
      <c r="C4725" t="s">
        <v>37</v>
      </c>
      <c r="D4725" t="s">
        <v>85</v>
      </c>
      <c r="E4725" s="1">
        <v>26971</v>
      </c>
      <c r="F4725" t="s">
        <v>12552</v>
      </c>
      <c r="G4725" t="s">
        <v>12553</v>
      </c>
      <c r="I4725" t="str">
        <f t="shared" si="512"/>
        <v>John Williams</v>
      </c>
      <c r="J4725" t="s">
        <v>751</v>
      </c>
      <c r="K4725" t="s">
        <v>17136</v>
      </c>
      <c r="L4725" t="s">
        <v>17127</v>
      </c>
      <c r="M4725" t="s">
        <v>17142</v>
      </c>
      <c r="N4725" t="s">
        <v>17145</v>
      </c>
      <c r="P4725" t="str">
        <f t="shared" si="513"/>
        <v>Criminal Justice</v>
      </c>
      <c r="Q4725" t="str">
        <f t="shared" si="514"/>
        <v>Music</v>
      </c>
      <c r="R4725" t="str">
        <f t="shared" si="515"/>
        <v>Geography</v>
      </c>
      <c r="S4725" t="str">
        <f t="shared" si="516"/>
        <v>Physics</v>
      </c>
      <c r="T4725" t="str">
        <f t="shared" si="517"/>
        <v>Sociology</v>
      </c>
      <c r="V4725" s="3" t="str">
        <f t="array" ref="V4725">_xlfn.TEXTJOIN(", ", TRUE, IF(majors_data!$C$2:$C$101=P4725, majors_data!$A$2:$A$101, ""))</f>
        <v>b43b2475-66e9-49df-b826-4dbb0bb15b8b, bd5df5b0-28d6-45d5-8637-31903ae85330</v>
      </c>
      <c r="W4725" s="3" t="str">
        <f t="array" ref="W4725">_xlfn.TEXTJOIN(", ", TRUE, IF(majors_data!$C$2:$C$101=Q4725, majors_data!$A$2:$A$101, ""))</f>
        <v>e00c66ff-cb22-45b1-a5e8-8b3cde249016, 9a1dc165-a7e3-4d94-96b3-aed7943cd257</v>
      </c>
      <c r="X4725" s="3" t="str">
        <f t="array" ref="X4725">_xlfn.TEXTJOIN(", ", TRUE, IF(majors_data!$C$2:$C$101=R4725, majors_data!$A$2:$A$101, ""))</f>
        <v>5d92edf2-5248-4363-8e50-f18ad6a67a8c, b6f11273-e674-4c30-afa1-7ee62c1abb4b</v>
      </c>
      <c r="Y4725" s="3" t="str">
        <f t="array" ref="Y4725">_xlfn.TEXTJOIN(", ", TRUE, IF(majors_data!$C$2:$C$101=S4725, majors_data!$A$2:$A$101, ""))</f>
        <v>9dd4dfda-b0d2-4d4a-8642-a44db00f4a15, 534a2149-3015-472c-9de1-5db9e0f6b43e, fe8da200-3e6c-4017-983e-19b5aff7e800</v>
      </c>
      <c r="Z4725" s="3" t="str">
        <f t="array" ref="Z4725">_xlfn.TEXTJOIN(", ", TRUE, IF(majors_data!$C$2:$C$101=T4725, majors_data!$A$2:$A$101, ""))</f>
        <v>dda33b53-0fff-4371-8a45-35a2192e86e8, 34c2e9da-d62c-4fdd-ad94-7befd2595222, 9e9ca12c-4178-40b5-a715-f166244e3adb</v>
      </c>
      <c r="AA4725" s="3" t="str">
        <f t="shared" si="518"/>
        <v>b43b2475-66e9-49df-b826-4dbb0bb15b8b, bd5df5b0-28d6-45d5-8637-31903ae85330, e00c66ff-cb22-45b1-a5e8-8b3cde249016, 9a1dc165-a7e3-4d94-96b3-aed7943cd257, 5d92edf2-5248-4363-8e50-f18ad6a67a8c, b6f11273-e674-4c30-afa1-7ee62c1abb4b, 9dd4dfda-b0d2-4d4a-8642-a44db00f4a15, 534a2149-3015-472c-9de1-5db9e0f6b43e, fe8da200-3e6c-4017-983e-19b5aff7e800, dda33b53-0fff-4371-8a45-35a2192e86e8, 34c2e9da-d62c-4fdd-ad94-7befd2595222, 9e9ca12c-4178-40b5-a715-f166244e3adb</v>
      </c>
    </row>
    <row r="4726" spans="1:27">
      <c r="A4726" t="s">
        <v>12554</v>
      </c>
      <c r="B4726" t="s">
        <v>8</v>
      </c>
      <c r="C4726" t="s">
        <v>56</v>
      </c>
      <c r="D4726" t="s">
        <v>472</v>
      </c>
      <c r="E4726" s="1">
        <v>28014</v>
      </c>
      <c r="F4726" t="s">
        <v>12555</v>
      </c>
      <c r="G4726" t="s">
        <v>2497</v>
      </c>
      <c r="I4726" t="str">
        <f t="shared" si="512"/>
        <v>David Smith</v>
      </c>
      <c r="J4726" t="s">
        <v>502</v>
      </c>
      <c r="K4726" t="s">
        <v>17123</v>
      </c>
      <c r="P4726" t="str">
        <f t="shared" si="513"/>
        <v>Electrical Engineering</v>
      </c>
      <c r="Q4726" t="str">
        <f t="shared" si="514"/>
        <v>Art</v>
      </c>
      <c r="R4726" t="str">
        <f t="shared" si="515"/>
        <v/>
      </c>
      <c r="S4726" t="str">
        <f t="shared" si="516"/>
        <v/>
      </c>
      <c r="T4726" t="str">
        <f t="shared" si="517"/>
        <v/>
      </c>
      <c r="V4726" s="3" t="str">
        <f t="array" ref="V4726">_xlfn.TEXTJOIN(", ", TRUE, IF(majors_data!$C$2:$C$101=P4726, majors_data!$A$2:$A$101, ""))</f>
        <v>19a8bee2-7566-411a-9919-61d44ccc81ef, e4aa68ec-6374-48d4-a36d-8ca39ac807a2, 058ec2ea-9361-4a0a-a0b1-c81e99f2349a</v>
      </c>
      <c r="W4726" s="3" t="str">
        <f t="array" ref="W4726">_xlfn.TEXTJOIN(", ", TRUE, IF(majors_data!$C$2:$C$101=Q4726, majors_data!$A$2:$A$101, ""))</f>
        <v>edca0a28-476b-4782-86be-a06806d87ab8, b12e86e4-dc4d-49cb-8ec3-b0c9f7f23b26, 62f9fcfb-92d6-4bc8-96ff-e8847c7b27ae</v>
      </c>
      <c r="X4726" s="3" t="str">
        <f t="array" ref="X4726">_xlfn.TEXTJOIN(", ", TRUE, IF(majors_data!$C$2:$C$101=R4726, majors_data!$A$2:$A$101, ""))</f>
        <v/>
      </c>
      <c r="Y4726" s="3" t="str">
        <f t="array" ref="Y4726">_xlfn.TEXTJOIN(", ", TRUE, IF(majors_data!$C$2:$C$101=S4726, majors_data!$A$2:$A$101, ""))</f>
        <v/>
      </c>
      <c r="Z4726" s="3" t="str">
        <f t="array" ref="Z4726">_xlfn.TEXTJOIN(", ", TRUE, IF(majors_data!$C$2:$C$101=T4726, majors_data!$A$2:$A$101, ""))</f>
        <v/>
      </c>
      <c r="AA4726" s="3" t="str">
        <f t="shared" si="518"/>
        <v>19a8bee2-7566-411a-9919-61d44ccc81ef, e4aa68ec-6374-48d4-a36d-8ca39ac807a2, 058ec2ea-9361-4a0a-a0b1-c81e99f2349a, edca0a28-476b-4782-86be-a06806d87ab8, b12e86e4-dc4d-49cb-8ec3-b0c9f7f23b26, 62f9fcfb-92d6-4bc8-96ff-e8847c7b27ae</v>
      </c>
    </row>
    <row r="4727" spans="1:27">
      <c r="A4727" t="s">
        <v>12556</v>
      </c>
      <c r="B4727" t="s">
        <v>51</v>
      </c>
      <c r="C4727" t="s">
        <v>56</v>
      </c>
      <c r="D4727" t="s">
        <v>735</v>
      </c>
      <c r="E4727" s="1">
        <v>23172</v>
      </c>
      <c r="F4727" t="s">
        <v>12557</v>
      </c>
      <c r="G4727" t="s">
        <v>326</v>
      </c>
      <c r="I4727" t="str">
        <f t="shared" si="512"/>
        <v>Emily Smith</v>
      </c>
      <c r="J4727" t="s">
        <v>326</v>
      </c>
      <c r="P4727" t="str">
        <f t="shared" si="513"/>
        <v>Philosophy</v>
      </c>
      <c r="Q4727" t="str">
        <f t="shared" si="514"/>
        <v/>
      </c>
      <c r="R4727" t="str">
        <f t="shared" si="515"/>
        <v/>
      </c>
      <c r="S4727" t="str">
        <f t="shared" si="516"/>
        <v/>
      </c>
      <c r="T4727" t="str">
        <f t="shared" si="517"/>
        <v/>
      </c>
      <c r="V4727" s="3" t="str">
        <f t="array" ref="V4727">_xlfn.TEXTJOIN(", ", TRUE, IF(majors_data!$C$2:$C$101=P4727, majors_data!$A$2:$A$101, ""))</f>
        <v>2390b2fb-f180-48d3-989d-5e359fdf867c, febd48e5-fa29-4288-94cf-a257e875bbc5, a680ecae-78a0-4d78-88cd-4f0163e7d4da</v>
      </c>
      <c r="W4727" s="3" t="str">
        <f t="array" ref="W4727">_xlfn.TEXTJOIN(", ", TRUE, IF(majors_data!$C$2:$C$101=Q4727, majors_data!$A$2:$A$101, ""))</f>
        <v/>
      </c>
      <c r="X4727" s="3" t="str">
        <f t="array" ref="X4727">_xlfn.TEXTJOIN(", ", TRUE, IF(majors_data!$C$2:$C$101=R4727, majors_data!$A$2:$A$101, ""))</f>
        <v/>
      </c>
      <c r="Y4727" s="3" t="str">
        <f t="array" ref="Y4727">_xlfn.TEXTJOIN(", ", TRUE, IF(majors_data!$C$2:$C$101=S4727, majors_data!$A$2:$A$101, ""))</f>
        <v/>
      </c>
      <c r="Z4727" s="3" t="str">
        <f t="array" ref="Z4727">_xlfn.TEXTJOIN(", ", TRUE, IF(majors_data!$C$2:$C$101=T4727, majors_data!$A$2:$A$101, ""))</f>
        <v/>
      </c>
      <c r="AA4727" s="3" t="str">
        <f t="shared" si="518"/>
        <v>2390b2fb-f180-48d3-989d-5e359fdf867c, febd48e5-fa29-4288-94cf-a257e875bbc5, a680ecae-78a0-4d78-88cd-4f0163e7d4da</v>
      </c>
    </row>
    <row r="4728" spans="1:27">
      <c r="A4728" t="s">
        <v>12558</v>
      </c>
      <c r="B4728" t="s">
        <v>8</v>
      </c>
      <c r="C4728" t="s">
        <v>21</v>
      </c>
      <c r="D4728" t="s">
        <v>147</v>
      </c>
      <c r="E4728" s="1">
        <v>36515</v>
      </c>
      <c r="F4728" t="s">
        <v>12559</v>
      </c>
      <c r="G4728" t="s">
        <v>5836</v>
      </c>
      <c r="I4728" t="str">
        <f t="shared" si="512"/>
        <v>David Brown</v>
      </c>
      <c r="J4728" t="s">
        <v>212</v>
      </c>
      <c r="K4728" t="s">
        <v>17142</v>
      </c>
      <c r="P4728" t="str">
        <f t="shared" si="513"/>
        <v>Business Administration</v>
      </c>
      <c r="Q4728" t="str">
        <f t="shared" si="514"/>
        <v>Physics</v>
      </c>
      <c r="R4728" t="str">
        <f t="shared" si="515"/>
        <v/>
      </c>
      <c r="S4728" t="str">
        <f t="shared" si="516"/>
        <v/>
      </c>
      <c r="T4728" t="str">
        <f t="shared" si="517"/>
        <v/>
      </c>
      <c r="V4728" s="3" t="str">
        <f t="array" ref="V4728">_xlfn.TEXTJOIN(", ", TRUE, IF(majors_data!$C$2:$C$101=P4728, majors_data!$A$2:$A$101, ""))</f>
        <v>ad1e7d8e-5114-413f-921d-a35552003ee4, c132b04e-83bd-4b24-8fe4-5a9a015e7c93, 1e0b04ba-18d5-4ab9-a1e5-23449bbc4a0b</v>
      </c>
      <c r="W4728" s="3" t="str">
        <f t="array" ref="W4728">_xlfn.TEXTJOIN(", ", TRUE, IF(majors_data!$C$2:$C$101=Q4728, majors_data!$A$2:$A$101, ""))</f>
        <v>9dd4dfda-b0d2-4d4a-8642-a44db00f4a15, 534a2149-3015-472c-9de1-5db9e0f6b43e, fe8da200-3e6c-4017-983e-19b5aff7e800</v>
      </c>
      <c r="X4728" s="3" t="str">
        <f t="array" ref="X4728">_xlfn.TEXTJOIN(", ", TRUE, IF(majors_data!$C$2:$C$101=R4728, majors_data!$A$2:$A$101, ""))</f>
        <v/>
      </c>
      <c r="Y4728" s="3" t="str">
        <f t="array" ref="Y4728">_xlfn.TEXTJOIN(", ", TRUE, IF(majors_data!$C$2:$C$101=S4728, majors_data!$A$2:$A$101, ""))</f>
        <v/>
      </c>
      <c r="Z4728" s="3" t="str">
        <f t="array" ref="Z4728">_xlfn.TEXTJOIN(", ", TRUE, IF(majors_data!$C$2:$C$101=T4728, majors_data!$A$2:$A$101, ""))</f>
        <v/>
      </c>
      <c r="AA4728" s="3" t="str">
        <f t="shared" si="518"/>
        <v>ad1e7d8e-5114-413f-921d-a35552003ee4, c132b04e-83bd-4b24-8fe4-5a9a015e7c93, 1e0b04ba-18d5-4ab9-a1e5-23449bbc4a0b, 9dd4dfda-b0d2-4d4a-8642-a44db00f4a15, 534a2149-3015-472c-9de1-5db9e0f6b43e, fe8da200-3e6c-4017-983e-19b5aff7e800</v>
      </c>
    </row>
    <row r="4729" spans="1:27">
      <c r="A4729" t="s">
        <v>12560</v>
      </c>
      <c r="B4729" t="s">
        <v>60</v>
      </c>
      <c r="C4729" t="s">
        <v>42</v>
      </c>
      <c r="D4729" t="s">
        <v>178</v>
      </c>
      <c r="E4729" s="1">
        <v>24769</v>
      </c>
      <c r="F4729" t="s">
        <v>12561</v>
      </c>
      <c r="G4729" t="s">
        <v>12562</v>
      </c>
      <c r="I4729" t="str">
        <f t="shared" si="512"/>
        <v>Bob Moore</v>
      </c>
      <c r="J4729" t="s">
        <v>835</v>
      </c>
      <c r="K4729" t="s">
        <v>17122</v>
      </c>
      <c r="L4729" t="s">
        <v>17144</v>
      </c>
      <c r="P4729" t="str">
        <f t="shared" si="513"/>
        <v>English</v>
      </c>
      <c r="Q4729" t="str">
        <f t="shared" si="514"/>
        <v>Foreign Languages</v>
      </c>
      <c r="R4729" t="str">
        <f t="shared" si="515"/>
        <v>Psychology</v>
      </c>
      <c r="S4729" t="str">
        <f t="shared" si="516"/>
        <v/>
      </c>
      <c r="T4729" t="str">
        <f t="shared" si="517"/>
        <v/>
      </c>
      <c r="V4729" s="3" t="str">
        <f t="array" ref="V4729">_xlfn.TEXTJOIN(", ", TRUE, IF(majors_data!$C$2:$C$101=P4729, majors_data!$A$2:$A$101, ""))</f>
        <v>37979873-7c28-4b44-83ee-438c3e6810e9, e988d274-0abb-4d30-86fd-65f7e0f6b057, cc5f8133-74b9-43cc-b15e-b159a78b93fd</v>
      </c>
      <c r="W4729" s="3" t="str">
        <f t="array" ref="W4729">_xlfn.TEXTJOIN(", ", TRUE, IF(majors_data!$C$2:$C$101=Q4729, majors_data!$A$2:$A$101, ""))</f>
        <v>6dfeb9a0-918b-4038-ae4f-63ab374b9311, 589319dd-8b62-4842-bb7a-855eef1f8d6e</v>
      </c>
      <c r="X4729" s="3" t="str">
        <f t="array" ref="X4729">_xlfn.TEXTJOIN(", ", TRUE, IF(majors_data!$C$2:$C$101=R4729, majors_data!$A$2:$A$101, ""))</f>
        <v>4d0b9e50-43d1-4da0-af2b-97d510bab9e2, 049d0ea9-2055-46a4-b821-0cbf6e36e4d5, 37b5c1f9-c15a-4947-b64d-025dc64c5241</v>
      </c>
      <c r="Y4729" s="3" t="str">
        <f t="array" ref="Y4729">_xlfn.TEXTJOIN(", ", TRUE, IF(majors_data!$C$2:$C$101=S4729, majors_data!$A$2:$A$101, ""))</f>
        <v/>
      </c>
      <c r="Z4729" s="3" t="str">
        <f t="array" ref="Z4729">_xlfn.TEXTJOIN(", ", TRUE, IF(majors_data!$C$2:$C$101=T4729, majors_data!$A$2:$A$101, ""))</f>
        <v/>
      </c>
      <c r="AA4729" s="3" t="str">
        <f t="shared" si="518"/>
        <v>37979873-7c28-4b44-83ee-438c3e6810e9, e988d274-0abb-4d30-86fd-65f7e0f6b057, cc5f8133-74b9-43cc-b15e-b159a78b93fd, 6dfeb9a0-918b-4038-ae4f-63ab374b9311, 589319dd-8b62-4842-bb7a-855eef1f8d6e, 4d0b9e50-43d1-4da0-af2b-97d510bab9e2, 049d0ea9-2055-46a4-b821-0cbf6e36e4d5, 37b5c1f9-c15a-4947-b64d-025dc64c5241</v>
      </c>
    </row>
    <row r="4730" spans="1:27">
      <c r="A4730" t="s">
        <v>12563</v>
      </c>
      <c r="B4730" t="s">
        <v>119</v>
      </c>
      <c r="C4730" t="s">
        <v>9</v>
      </c>
      <c r="D4730" t="s">
        <v>265</v>
      </c>
      <c r="E4730" s="1">
        <v>25347</v>
      </c>
      <c r="F4730" t="s">
        <v>12564</v>
      </c>
      <c r="G4730" t="s">
        <v>1173</v>
      </c>
      <c r="I4730" t="str">
        <f t="shared" si="512"/>
        <v>Michael Taylor</v>
      </c>
      <c r="J4730" t="s">
        <v>1173</v>
      </c>
      <c r="P4730" t="str">
        <f t="shared" si="513"/>
        <v>Architecture</v>
      </c>
      <c r="Q4730" t="str">
        <f t="shared" si="514"/>
        <v/>
      </c>
      <c r="R4730" t="str">
        <f t="shared" si="515"/>
        <v/>
      </c>
      <c r="S4730" t="str">
        <f t="shared" si="516"/>
        <v/>
      </c>
      <c r="T4730" t="str">
        <f t="shared" si="517"/>
        <v/>
      </c>
      <c r="V4730" s="3" t="str">
        <f t="array" ref="V4730">_xlfn.TEXTJOIN(", ", TRUE, IF(majors_data!$C$2:$C$101=P4730, majors_data!$A$2:$A$101, ""))</f>
        <v>e0bad25d-7fb1-4dd7-a0e8-a11b41dcd281, 5e03ed8a-d9fb-4271-aa1d-73df523dcc57</v>
      </c>
      <c r="W4730" s="3" t="str">
        <f t="array" ref="W4730">_xlfn.TEXTJOIN(", ", TRUE, IF(majors_data!$C$2:$C$101=Q4730, majors_data!$A$2:$A$101, ""))</f>
        <v/>
      </c>
      <c r="X4730" s="3" t="str">
        <f t="array" ref="X4730">_xlfn.TEXTJOIN(", ", TRUE, IF(majors_data!$C$2:$C$101=R4730, majors_data!$A$2:$A$101, ""))</f>
        <v/>
      </c>
      <c r="Y4730" s="3" t="str">
        <f t="array" ref="Y4730">_xlfn.TEXTJOIN(", ", TRUE, IF(majors_data!$C$2:$C$101=S4730, majors_data!$A$2:$A$101, ""))</f>
        <v/>
      </c>
      <c r="Z4730" s="3" t="str">
        <f t="array" ref="Z4730">_xlfn.TEXTJOIN(", ", TRUE, IF(majors_data!$C$2:$C$101=T4730, majors_data!$A$2:$A$101, ""))</f>
        <v/>
      </c>
      <c r="AA4730" s="3" t="str">
        <f t="shared" si="518"/>
        <v>e0bad25d-7fb1-4dd7-a0e8-a11b41dcd281, 5e03ed8a-d9fb-4271-aa1d-73df523dcc57</v>
      </c>
    </row>
    <row r="4731" spans="1:27">
      <c r="A4731" t="s">
        <v>12565</v>
      </c>
      <c r="B4731" t="s">
        <v>25</v>
      </c>
      <c r="C4731" t="s">
        <v>9</v>
      </c>
      <c r="D4731" t="s">
        <v>26</v>
      </c>
      <c r="E4731" s="1">
        <v>32783</v>
      </c>
      <c r="F4731" t="s">
        <v>12566</v>
      </c>
      <c r="G4731" t="s">
        <v>12567</v>
      </c>
      <c r="I4731" t="str">
        <f t="shared" si="512"/>
        <v>Linda Taylor</v>
      </c>
      <c r="J4731" t="s">
        <v>1173</v>
      </c>
      <c r="K4731" t="s">
        <v>17138</v>
      </c>
      <c r="L4731" t="s">
        <v>17135</v>
      </c>
      <c r="M4731" t="s">
        <v>17142</v>
      </c>
      <c r="P4731" t="str">
        <f t="shared" si="513"/>
        <v>Architecture</v>
      </c>
      <c r="Q4731" t="str">
        <f t="shared" si="514"/>
        <v>Social Work</v>
      </c>
      <c r="R4731" t="str">
        <f t="shared" si="515"/>
        <v>Business Administration</v>
      </c>
      <c r="S4731" t="str">
        <f t="shared" si="516"/>
        <v>Physics</v>
      </c>
      <c r="T4731" t="str">
        <f t="shared" si="517"/>
        <v/>
      </c>
      <c r="V4731" s="3" t="str">
        <f t="array" ref="V4731">_xlfn.TEXTJOIN(", ", TRUE, IF(majors_data!$C$2:$C$101=P4731, majors_data!$A$2:$A$101, ""))</f>
        <v>e0bad25d-7fb1-4dd7-a0e8-a11b41dcd281, 5e03ed8a-d9fb-4271-aa1d-73df523dcc57</v>
      </c>
      <c r="W4731" s="3" t="str">
        <f t="array" ref="W4731">_xlfn.TEXTJOIN(", ", TRUE, IF(majors_data!$C$2:$C$101=Q4731, majors_data!$A$2:$A$101, ""))</f>
        <v>8402b4cd-a049-4ae7-8649-16af0c4c8c62, 52e4d490-31bd-48ea-ab9b-8f9eaf720b12</v>
      </c>
      <c r="X4731" s="3" t="str">
        <f t="array" ref="X4731">_xlfn.TEXTJOIN(", ", TRUE, IF(majors_data!$C$2:$C$101=R4731, majors_data!$A$2:$A$101, ""))</f>
        <v>ad1e7d8e-5114-413f-921d-a35552003ee4, c132b04e-83bd-4b24-8fe4-5a9a015e7c93, 1e0b04ba-18d5-4ab9-a1e5-23449bbc4a0b</v>
      </c>
      <c r="Y4731" s="3" t="str">
        <f t="array" ref="Y4731">_xlfn.TEXTJOIN(", ", TRUE, IF(majors_data!$C$2:$C$101=S4731, majors_data!$A$2:$A$101, ""))</f>
        <v>9dd4dfda-b0d2-4d4a-8642-a44db00f4a15, 534a2149-3015-472c-9de1-5db9e0f6b43e, fe8da200-3e6c-4017-983e-19b5aff7e800</v>
      </c>
      <c r="Z4731" s="3" t="str">
        <f t="array" ref="Z4731">_xlfn.TEXTJOIN(", ", TRUE, IF(majors_data!$C$2:$C$101=T4731, majors_data!$A$2:$A$101, ""))</f>
        <v/>
      </c>
      <c r="AA4731" s="3" t="str">
        <f t="shared" si="518"/>
        <v>e0bad25d-7fb1-4dd7-a0e8-a11b41dcd281, 5e03ed8a-d9fb-4271-aa1d-73df523dcc57, 8402b4cd-a049-4ae7-8649-16af0c4c8c62, 52e4d490-31bd-48ea-ab9b-8f9eaf720b12, ad1e7d8e-5114-413f-921d-a35552003ee4, c132b04e-83bd-4b24-8fe4-5a9a015e7c93, 1e0b04ba-18d5-4ab9-a1e5-23449bbc4a0b, 9dd4dfda-b0d2-4d4a-8642-a44db00f4a15, 534a2149-3015-472c-9de1-5db9e0f6b43e, fe8da200-3e6c-4017-983e-19b5aff7e800</v>
      </c>
    </row>
    <row r="4732" spans="1:27">
      <c r="A4732" t="s">
        <v>12568</v>
      </c>
      <c r="B4732" t="s">
        <v>8</v>
      </c>
      <c r="C4732" t="s">
        <v>56</v>
      </c>
      <c r="D4732" t="s">
        <v>472</v>
      </c>
      <c r="E4732" s="1">
        <v>33604</v>
      </c>
      <c r="F4732" t="s">
        <v>4796</v>
      </c>
      <c r="G4732" t="s">
        <v>787</v>
      </c>
      <c r="I4732" t="str">
        <f t="shared" si="512"/>
        <v>David Smith</v>
      </c>
      <c r="J4732" t="s">
        <v>787</v>
      </c>
      <c r="P4732" t="str">
        <f t="shared" si="513"/>
        <v>Finance</v>
      </c>
      <c r="Q4732" t="str">
        <f t="shared" si="514"/>
        <v/>
      </c>
      <c r="R4732" t="str">
        <f t="shared" si="515"/>
        <v/>
      </c>
      <c r="S4732" t="str">
        <f t="shared" si="516"/>
        <v/>
      </c>
      <c r="T4732" t="str">
        <f t="shared" si="517"/>
        <v/>
      </c>
      <c r="V4732" s="3" t="str">
        <f t="array" ref="V4732">_xlfn.TEXTJOIN(", ", TRUE, IF(majors_data!$C$2:$C$101=P4732, majors_data!$A$2:$A$101, ""))</f>
        <v>49f57722-52fb-47b6-8e1e-54de177e0d19, f89ddd78-e74e-469c-8808-241bd8c36f67, c6f0e3ea-fc4a-4768-a155-f0bf0b943717</v>
      </c>
      <c r="W4732" s="3" t="str">
        <f t="array" ref="W4732">_xlfn.TEXTJOIN(", ", TRUE, IF(majors_data!$C$2:$C$101=Q4732, majors_data!$A$2:$A$101, ""))</f>
        <v/>
      </c>
      <c r="X4732" s="3" t="str">
        <f t="array" ref="X4732">_xlfn.TEXTJOIN(", ", TRUE, IF(majors_data!$C$2:$C$101=R4732, majors_data!$A$2:$A$101, ""))</f>
        <v/>
      </c>
      <c r="Y4732" s="3" t="str">
        <f t="array" ref="Y4732">_xlfn.TEXTJOIN(", ", TRUE, IF(majors_data!$C$2:$C$101=S4732, majors_data!$A$2:$A$101, ""))</f>
        <v/>
      </c>
      <c r="Z4732" s="3" t="str">
        <f t="array" ref="Z4732">_xlfn.TEXTJOIN(", ", TRUE, IF(majors_data!$C$2:$C$101=T4732, majors_data!$A$2:$A$101, ""))</f>
        <v/>
      </c>
      <c r="AA4732" s="3" t="str">
        <f t="shared" si="518"/>
        <v>49f57722-52fb-47b6-8e1e-54de177e0d19, f89ddd78-e74e-469c-8808-241bd8c36f67, c6f0e3ea-fc4a-4768-a155-f0bf0b943717</v>
      </c>
    </row>
    <row r="4733" spans="1:27">
      <c r="A4733" t="s">
        <v>12569</v>
      </c>
      <c r="B4733" t="s">
        <v>72</v>
      </c>
      <c r="C4733" t="s">
        <v>15</v>
      </c>
      <c r="D4733" t="s">
        <v>288</v>
      </c>
      <c r="E4733" s="1">
        <v>35328</v>
      </c>
      <c r="F4733" t="s">
        <v>12570</v>
      </c>
      <c r="G4733" t="s">
        <v>54</v>
      </c>
      <c r="I4733" t="str">
        <f t="shared" si="512"/>
        <v>James Wilson</v>
      </c>
      <c r="J4733" t="s">
        <v>54</v>
      </c>
      <c r="P4733" t="str">
        <f t="shared" si="513"/>
        <v>Veterinary Medicine</v>
      </c>
      <c r="Q4733" t="str">
        <f t="shared" si="514"/>
        <v/>
      </c>
      <c r="R4733" t="str">
        <f t="shared" si="515"/>
        <v/>
      </c>
      <c r="S4733" t="str">
        <f t="shared" si="516"/>
        <v/>
      </c>
      <c r="T4733" t="str">
        <f t="shared" si="517"/>
        <v/>
      </c>
      <c r="V4733" s="3" t="str">
        <f t="array" ref="V4733">_xlfn.TEXTJOIN(", ", TRUE, IF(majors_data!$C$2:$C$101=P4733, majors_data!$A$2:$A$101, ""))</f>
        <v>6b796d48-625b-4acf-96db-141d2e7d7b4b, e6f83c77-1538-4fec-934c-6a4ec6617268</v>
      </c>
      <c r="W4733" s="3" t="str">
        <f t="array" ref="W4733">_xlfn.TEXTJOIN(", ", TRUE, IF(majors_data!$C$2:$C$101=Q4733, majors_data!$A$2:$A$101, ""))</f>
        <v/>
      </c>
      <c r="X4733" s="3" t="str">
        <f t="array" ref="X4733">_xlfn.TEXTJOIN(", ", TRUE, IF(majors_data!$C$2:$C$101=R4733, majors_data!$A$2:$A$101, ""))</f>
        <v/>
      </c>
      <c r="Y4733" s="3" t="str">
        <f t="array" ref="Y4733">_xlfn.TEXTJOIN(", ", TRUE, IF(majors_data!$C$2:$C$101=S4733, majors_data!$A$2:$A$101, ""))</f>
        <v/>
      </c>
      <c r="Z4733" s="3" t="str">
        <f t="array" ref="Z4733">_xlfn.TEXTJOIN(", ", TRUE, IF(majors_data!$C$2:$C$101=T4733, majors_data!$A$2:$A$101, ""))</f>
        <v/>
      </c>
      <c r="AA4733" s="3" t="str">
        <f t="shared" si="518"/>
        <v>6b796d48-625b-4acf-96db-141d2e7d7b4b, e6f83c77-1538-4fec-934c-6a4ec6617268</v>
      </c>
    </row>
    <row r="4734" spans="1:27">
      <c r="A4734" t="s">
        <v>12571</v>
      </c>
      <c r="B4734" t="s">
        <v>20</v>
      </c>
      <c r="C4734" t="s">
        <v>9</v>
      </c>
      <c r="D4734" t="s">
        <v>261</v>
      </c>
      <c r="E4734" s="1">
        <v>30912</v>
      </c>
      <c r="F4734" t="s">
        <v>12572</v>
      </c>
      <c r="G4734" t="s">
        <v>12573</v>
      </c>
      <c r="I4734" t="str">
        <f t="shared" si="512"/>
        <v>John Taylor</v>
      </c>
      <c r="J4734" t="s">
        <v>2089</v>
      </c>
      <c r="K4734" t="s">
        <v>17121</v>
      </c>
      <c r="L4734" t="s">
        <v>17122</v>
      </c>
      <c r="M4734" t="s">
        <v>17134</v>
      </c>
      <c r="P4734" t="str">
        <f t="shared" si="513"/>
        <v>Biology</v>
      </c>
      <c r="Q4734" t="str">
        <f t="shared" si="514"/>
        <v>History</v>
      </c>
      <c r="R4734" t="str">
        <f t="shared" si="515"/>
        <v>Foreign Languages</v>
      </c>
      <c r="S4734" t="str">
        <f t="shared" si="516"/>
        <v>Journalism</v>
      </c>
      <c r="T4734" t="str">
        <f t="shared" si="517"/>
        <v/>
      </c>
      <c r="V4734" s="3" t="str">
        <f t="array" ref="V4734">_xlfn.TEXTJOIN(", ", TRUE, IF(majors_data!$C$2:$C$101=P4734, majors_data!$A$2:$A$101, ""))</f>
        <v>b33ae65d-523e-48c6-b10e-59346e1c6523, 4e64e115-2f29-4046-95c6-3f34c14feb83, 2ab329ca-9f50-4c70-9698-f44934cf4b69</v>
      </c>
      <c r="W4734" s="3" t="str">
        <f t="array" ref="W4734">_xlfn.TEXTJOIN(", ", TRUE, IF(majors_data!$C$2:$C$101=Q4734, majors_data!$A$2:$A$101, ""))</f>
        <v>f6cf2da9-277c-4780-8c18-2a4727d35f64, af428f7f-7d22-4949-924b-37b9c13140fb, d2d40201-0152-4e55-bf95-406c1f66295b</v>
      </c>
      <c r="X4734" s="3" t="str">
        <f t="array" ref="X4734">_xlfn.TEXTJOIN(", ", TRUE, IF(majors_data!$C$2:$C$101=R4734, majors_data!$A$2:$A$101, ""))</f>
        <v>6dfeb9a0-918b-4038-ae4f-63ab374b9311, 589319dd-8b62-4842-bb7a-855eef1f8d6e</v>
      </c>
      <c r="Y4734" s="3" t="str">
        <f t="array" ref="Y4734">_xlfn.TEXTJOIN(", ", TRUE, IF(majors_data!$C$2:$C$101=S4734, majors_data!$A$2:$A$101, ""))</f>
        <v>3100982d-c037-4a3f-a3ed-83e66b248c8d, ebbcecbe-be84-4fb4-bb4e-6420356ebe5a</v>
      </c>
      <c r="Z4734" s="3" t="str">
        <f t="array" ref="Z4734">_xlfn.TEXTJOIN(", ", TRUE, IF(majors_data!$C$2:$C$101=T4734, majors_data!$A$2:$A$101, ""))</f>
        <v/>
      </c>
      <c r="AA4734" s="3" t="str">
        <f t="shared" si="518"/>
        <v>b33ae65d-523e-48c6-b10e-59346e1c6523, 4e64e115-2f29-4046-95c6-3f34c14feb83, 2ab329ca-9f50-4c70-9698-f44934cf4b69, f6cf2da9-277c-4780-8c18-2a4727d35f64, af428f7f-7d22-4949-924b-37b9c13140fb, d2d40201-0152-4e55-bf95-406c1f66295b, 6dfeb9a0-918b-4038-ae4f-63ab374b9311, 589319dd-8b62-4842-bb7a-855eef1f8d6e, 3100982d-c037-4a3f-a3ed-83e66b248c8d, ebbcecbe-be84-4fb4-bb4e-6420356ebe5a</v>
      </c>
    </row>
    <row r="4735" spans="1:27">
      <c r="A4735" t="s">
        <v>12574</v>
      </c>
      <c r="B4735" t="s">
        <v>30</v>
      </c>
      <c r="C4735" t="s">
        <v>230</v>
      </c>
      <c r="D4735" t="s">
        <v>1095</v>
      </c>
      <c r="E4735" s="1">
        <v>30927</v>
      </c>
      <c r="F4735" t="s">
        <v>12575</v>
      </c>
      <c r="I4735" t="str">
        <f t="shared" si="512"/>
        <v>Sarah Johnson</v>
      </c>
      <c r="P4735" t="str">
        <f t="shared" si="513"/>
        <v/>
      </c>
      <c r="Q4735" t="str">
        <f t="shared" si="514"/>
        <v/>
      </c>
      <c r="R4735" t="str">
        <f t="shared" si="515"/>
        <v/>
      </c>
      <c r="S4735" t="str">
        <f t="shared" si="516"/>
        <v/>
      </c>
      <c r="T4735" t="str">
        <f t="shared" si="517"/>
        <v/>
      </c>
      <c r="V4735" s="3" t="str">
        <f t="array" ref="V4735">_xlfn.TEXTJOIN(", ", TRUE, IF(majors_data!$C$2:$C$101=P4735, majors_data!$A$2:$A$101, ""))</f>
        <v/>
      </c>
      <c r="W4735" s="3" t="str">
        <f t="array" ref="W4735">_xlfn.TEXTJOIN(", ", TRUE, IF(majors_data!$C$2:$C$101=Q4735, majors_data!$A$2:$A$101, ""))</f>
        <v/>
      </c>
      <c r="X4735" s="3" t="str">
        <f t="array" ref="X4735">_xlfn.TEXTJOIN(", ", TRUE, IF(majors_data!$C$2:$C$101=R4735, majors_data!$A$2:$A$101, ""))</f>
        <v/>
      </c>
      <c r="Y4735" s="3" t="str">
        <f t="array" ref="Y4735">_xlfn.TEXTJOIN(", ", TRUE, IF(majors_data!$C$2:$C$101=S4735, majors_data!$A$2:$A$101, ""))</f>
        <v/>
      </c>
      <c r="Z4735" s="3" t="str">
        <f t="array" ref="Z4735">_xlfn.TEXTJOIN(", ", TRUE, IF(majors_data!$C$2:$C$101=T4735, majors_data!$A$2:$A$101, ""))</f>
        <v/>
      </c>
      <c r="AA4735" s="3" t="str">
        <f t="shared" si="518"/>
        <v/>
      </c>
    </row>
    <row r="4736" spans="1:27">
      <c r="A4736" t="s">
        <v>12576</v>
      </c>
      <c r="B4736" t="s">
        <v>30</v>
      </c>
      <c r="C4736" t="s">
        <v>42</v>
      </c>
      <c r="D4736" t="s">
        <v>115</v>
      </c>
      <c r="E4736" s="1">
        <v>19220</v>
      </c>
      <c r="F4736" t="s">
        <v>12577</v>
      </c>
      <c r="G4736" t="s">
        <v>12578</v>
      </c>
      <c r="I4736" t="str">
        <f t="shared" si="512"/>
        <v>Sarah Moore</v>
      </c>
      <c r="J4736" t="s">
        <v>212</v>
      </c>
      <c r="K4736" t="s">
        <v>17136</v>
      </c>
      <c r="P4736" t="str">
        <f t="shared" si="513"/>
        <v>Business Administration</v>
      </c>
      <c r="Q4736" t="str">
        <f t="shared" si="514"/>
        <v>Music</v>
      </c>
      <c r="R4736" t="str">
        <f t="shared" si="515"/>
        <v/>
      </c>
      <c r="S4736" t="str">
        <f t="shared" si="516"/>
        <v/>
      </c>
      <c r="T4736" t="str">
        <f t="shared" si="517"/>
        <v/>
      </c>
      <c r="V4736" s="3" t="str">
        <f t="array" ref="V4736">_xlfn.TEXTJOIN(", ", TRUE, IF(majors_data!$C$2:$C$101=P4736, majors_data!$A$2:$A$101, ""))</f>
        <v>ad1e7d8e-5114-413f-921d-a35552003ee4, c132b04e-83bd-4b24-8fe4-5a9a015e7c93, 1e0b04ba-18d5-4ab9-a1e5-23449bbc4a0b</v>
      </c>
      <c r="W4736" s="3" t="str">
        <f t="array" ref="W4736">_xlfn.TEXTJOIN(", ", TRUE, IF(majors_data!$C$2:$C$101=Q4736, majors_data!$A$2:$A$101, ""))</f>
        <v>e00c66ff-cb22-45b1-a5e8-8b3cde249016, 9a1dc165-a7e3-4d94-96b3-aed7943cd257</v>
      </c>
      <c r="X4736" s="3" t="str">
        <f t="array" ref="X4736">_xlfn.TEXTJOIN(", ", TRUE, IF(majors_data!$C$2:$C$101=R4736, majors_data!$A$2:$A$101, ""))</f>
        <v/>
      </c>
      <c r="Y4736" s="3" t="str">
        <f t="array" ref="Y4736">_xlfn.TEXTJOIN(", ", TRUE, IF(majors_data!$C$2:$C$101=S4736, majors_data!$A$2:$A$101, ""))</f>
        <v/>
      </c>
      <c r="Z4736" s="3" t="str">
        <f t="array" ref="Z4736">_xlfn.TEXTJOIN(", ", TRUE, IF(majors_data!$C$2:$C$101=T4736, majors_data!$A$2:$A$101, ""))</f>
        <v/>
      </c>
      <c r="AA4736" s="3" t="str">
        <f t="shared" si="518"/>
        <v>ad1e7d8e-5114-413f-921d-a35552003ee4, c132b04e-83bd-4b24-8fe4-5a9a015e7c93, 1e0b04ba-18d5-4ab9-a1e5-23449bbc4a0b, e00c66ff-cb22-45b1-a5e8-8b3cde249016, 9a1dc165-a7e3-4d94-96b3-aed7943cd257</v>
      </c>
    </row>
    <row r="4737" spans="1:27">
      <c r="A4737" t="s">
        <v>12579</v>
      </c>
      <c r="B4737" t="s">
        <v>119</v>
      </c>
      <c r="C4737" t="s">
        <v>42</v>
      </c>
      <c r="D4737" t="s">
        <v>218</v>
      </c>
      <c r="E4737" s="1">
        <v>36061</v>
      </c>
      <c r="F4737" t="s">
        <v>12580</v>
      </c>
      <c r="G4737" t="s">
        <v>12581</v>
      </c>
      <c r="I4737" t="str">
        <f t="shared" si="512"/>
        <v>Michael Moore</v>
      </c>
      <c r="J4737" t="s">
        <v>787</v>
      </c>
      <c r="K4737" t="s">
        <v>17153</v>
      </c>
      <c r="L4737" t="s">
        <v>17124</v>
      </c>
      <c r="M4737" t="s">
        <v>17127</v>
      </c>
      <c r="N4737" t="s">
        <v>17135</v>
      </c>
      <c r="P4737" t="str">
        <f t="shared" si="513"/>
        <v>Finance</v>
      </c>
      <c r="Q4737" t="str">
        <f t="shared" si="514"/>
        <v>Computer Science</v>
      </c>
      <c r="R4737" t="str">
        <f t="shared" si="515"/>
        <v>Electrical Engineering</v>
      </c>
      <c r="S4737" t="str">
        <f t="shared" si="516"/>
        <v>Geography</v>
      </c>
      <c r="T4737" t="str">
        <f t="shared" si="517"/>
        <v>Business Administration</v>
      </c>
      <c r="V4737" s="3" t="str">
        <f t="array" ref="V4737">_xlfn.TEXTJOIN(", ", TRUE, IF(majors_data!$C$2:$C$101=P4737, majors_data!$A$2:$A$101, ""))</f>
        <v>49f57722-52fb-47b6-8e1e-54de177e0d19, f89ddd78-e74e-469c-8808-241bd8c36f67, c6f0e3ea-fc4a-4768-a155-f0bf0b943717</v>
      </c>
      <c r="W4737" s="3" t="str">
        <f t="array" ref="W4737">_xlfn.TEXTJOIN(", ", TRUE, IF(majors_data!$C$2:$C$101=Q4737, majors_data!$A$2:$A$101, ""))</f>
        <v>12c5d420-9bbc-455d-9794-7780bc5fea5b, 036ab592-da37-4aac-ac4b-3a2eb132eb76, 91d3ffda-02df-4108-a302-e3764e021ccf</v>
      </c>
      <c r="X4737" s="3" t="str">
        <f t="array" ref="X4737">_xlfn.TEXTJOIN(", ", TRUE, IF(majors_data!$C$2:$C$101=R4737, majors_data!$A$2:$A$101, ""))</f>
        <v>19a8bee2-7566-411a-9919-61d44ccc81ef, e4aa68ec-6374-48d4-a36d-8ca39ac807a2, 058ec2ea-9361-4a0a-a0b1-c81e99f2349a</v>
      </c>
      <c r="Y4737" s="3" t="str">
        <f t="array" ref="Y4737">_xlfn.TEXTJOIN(", ", TRUE, IF(majors_data!$C$2:$C$101=S4737, majors_data!$A$2:$A$101, ""))</f>
        <v>5d92edf2-5248-4363-8e50-f18ad6a67a8c, b6f11273-e674-4c30-afa1-7ee62c1abb4b</v>
      </c>
      <c r="Z4737" s="3" t="str">
        <f t="array" ref="Z4737">_xlfn.TEXTJOIN(", ", TRUE, IF(majors_data!$C$2:$C$101=T4737, majors_data!$A$2:$A$101, ""))</f>
        <v>ad1e7d8e-5114-413f-921d-a35552003ee4, c132b04e-83bd-4b24-8fe4-5a9a015e7c93, 1e0b04ba-18d5-4ab9-a1e5-23449bbc4a0b</v>
      </c>
      <c r="AA4737" s="3" t="str">
        <f t="shared" si="518"/>
        <v>49f57722-52fb-47b6-8e1e-54de177e0d19, f89ddd78-e74e-469c-8808-241bd8c36f67, c6f0e3ea-fc4a-4768-a155-f0bf0b943717, 12c5d420-9bbc-455d-9794-7780bc5fea5b, 036ab592-da37-4aac-ac4b-3a2eb132eb76, 91d3ffda-02df-4108-a302-e3764e021ccf, 19a8bee2-7566-411a-9919-61d44ccc81ef, e4aa68ec-6374-48d4-a36d-8ca39ac807a2, 058ec2ea-9361-4a0a-a0b1-c81e99f2349a, 5d92edf2-5248-4363-8e50-f18ad6a67a8c, b6f11273-e674-4c30-afa1-7ee62c1abb4b, ad1e7d8e-5114-413f-921d-a35552003ee4, c132b04e-83bd-4b24-8fe4-5a9a015e7c93, 1e0b04ba-18d5-4ab9-a1e5-23449bbc4a0b</v>
      </c>
    </row>
    <row r="4738" spans="1:27">
      <c r="A4738" t="s">
        <v>12582</v>
      </c>
      <c r="B4738" t="s">
        <v>14</v>
      </c>
      <c r="C4738" t="s">
        <v>80</v>
      </c>
      <c r="D4738" t="s">
        <v>406</v>
      </c>
      <c r="E4738" s="1">
        <v>22330</v>
      </c>
      <c r="F4738" t="s">
        <v>12583</v>
      </c>
      <c r="G4738" t="s">
        <v>12584</v>
      </c>
      <c r="I4738" t="str">
        <f t="shared" si="512"/>
        <v>Jane Miller</v>
      </c>
      <c r="J4738" t="s">
        <v>83</v>
      </c>
      <c r="K4738" t="s">
        <v>17129</v>
      </c>
      <c r="L4738" t="s">
        <v>17137</v>
      </c>
      <c r="M4738" t="s">
        <v>17146</v>
      </c>
      <c r="N4738" t="s">
        <v>17145</v>
      </c>
      <c r="P4738" t="str">
        <f t="shared" si="513"/>
        <v>Political Science</v>
      </c>
      <c r="Q4738" t="str">
        <f t="shared" si="514"/>
        <v>Linguistics</v>
      </c>
      <c r="R4738" t="str">
        <f t="shared" si="515"/>
        <v>Mechanical Engineering</v>
      </c>
      <c r="S4738" t="str">
        <f t="shared" si="516"/>
        <v>Health Science</v>
      </c>
      <c r="T4738" t="str">
        <f t="shared" si="517"/>
        <v>Sociology</v>
      </c>
      <c r="V4738" s="3" t="str">
        <f t="array" ref="V4738">_xlfn.TEXTJOIN(", ", TRUE, IF(majors_data!$C$2:$C$101=P4738, majors_data!$A$2:$A$101, ""))</f>
        <v>4fc222e3-9728-408a-b24b-171c919f81ea, 7f5bc724-d171-406e-bf3b-cd9d868174f2, b32c172c-a1d5-4cc9-a1fc-f5f4b2365ea4</v>
      </c>
      <c r="W4738" s="3" t="str">
        <f t="array" ref="W4738">_xlfn.TEXTJOIN(", ", TRUE, IF(majors_data!$C$2:$C$101=Q4738, majors_data!$A$2:$A$101, ""))</f>
        <v>cb7207d7-79d6-497f-a7e6-ceebd62576db, bc618e46-adeb-4bfa-a8dc-9e7a3bbad058</v>
      </c>
      <c r="X4738" s="3" t="str">
        <f t="array" ref="X4738">_xlfn.TEXTJOIN(", ", TRUE, IF(majors_data!$C$2:$C$101=R4738, majors_data!$A$2:$A$101, ""))</f>
        <v>d3d06262-f539-4a05-9e71-6e6113e9529b, efbed11c-6828-4d9a-bdc3-ffadce27497e, ab3572a8-144f-4148-9862-465bd9d7148b</v>
      </c>
      <c r="Y4738" s="3" t="str">
        <f t="array" ref="Y4738">_xlfn.TEXTJOIN(", ", TRUE, IF(majors_data!$C$2:$C$101=S4738, majors_data!$A$2:$A$101, ""))</f>
        <v>1eeb53c2-5e82-4c6a-a81f-bea4af78b2f8, 31a96803-e0b0-464c-b44c-14316de7195f</v>
      </c>
      <c r="Z4738" s="3" t="str">
        <f t="array" ref="Z4738">_xlfn.TEXTJOIN(", ", TRUE, IF(majors_data!$C$2:$C$101=T4738, majors_data!$A$2:$A$101, ""))</f>
        <v>dda33b53-0fff-4371-8a45-35a2192e86e8, 34c2e9da-d62c-4fdd-ad94-7befd2595222, 9e9ca12c-4178-40b5-a715-f166244e3adb</v>
      </c>
      <c r="AA4738" s="3" t="str">
        <f t="shared" si="518"/>
        <v>4fc222e3-9728-408a-b24b-171c919f81ea, 7f5bc724-d171-406e-bf3b-cd9d868174f2, b32c172c-a1d5-4cc9-a1fc-f5f4b2365ea4, cb7207d7-79d6-497f-a7e6-ceebd62576db, bc618e46-adeb-4bfa-a8dc-9e7a3bbad058, d3d06262-f539-4a05-9e71-6e6113e9529b, efbed11c-6828-4d9a-bdc3-ffadce27497e, ab3572a8-144f-4148-9862-465bd9d7148b, 1eeb53c2-5e82-4c6a-a81f-bea4af78b2f8, 31a96803-e0b0-464c-b44c-14316de7195f, dda33b53-0fff-4371-8a45-35a2192e86e8, 34c2e9da-d62c-4fdd-ad94-7befd2595222, 9e9ca12c-4178-40b5-a715-f166244e3adb</v>
      </c>
    </row>
    <row r="4739" spans="1:27">
      <c r="A4739" t="s">
        <v>12585</v>
      </c>
      <c r="B4739" t="s">
        <v>8</v>
      </c>
      <c r="C4739" t="s">
        <v>80</v>
      </c>
      <c r="D4739" t="s">
        <v>81</v>
      </c>
      <c r="E4739" s="1">
        <v>28307</v>
      </c>
      <c r="F4739" t="s">
        <v>12586</v>
      </c>
      <c r="I4739" t="str">
        <f t="shared" ref="I4739:I4802" si="519">_xlfn.CONCAT(B4739," ",C4739)</f>
        <v>David Miller</v>
      </c>
      <c r="P4739" t="str">
        <f t="shared" ref="P4739:P4802" si="520">TRIM(J4739)</f>
        <v/>
      </c>
      <c r="Q4739" t="str">
        <f t="shared" ref="Q4739:Q4802" si="521">TRIM(K4739)</f>
        <v/>
      </c>
      <c r="R4739" t="str">
        <f t="shared" ref="R4739:R4802" si="522">TRIM(L4739)</f>
        <v/>
      </c>
      <c r="S4739" t="str">
        <f t="shared" ref="S4739:S4802" si="523">TRIM(M4739)</f>
        <v/>
      </c>
      <c r="T4739" t="str">
        <f t="shared" ref="T4739:T4802" si="524">TRIM(N4739)</f>
        <v/>
      </c>
      <c r="V4739" s="3" t="str">
        <f t="array" ref="V4739">_xlfn.TEXTJOIN(", ", TRUE, IF(majors_data!$C$2:$C$101=P4739, majors_data!$A$2:$A$101, ""))</f>
        <v/>
      </c>
      <c r="W4739" s="3" t="str">
        <f t="array" ref="W4739">_xlfn.TEXTJOIN(", ", TRUE, IF(majors_data!$C$2:$C$101=Q4739, majors_data!$A$2:$A$101, ""))</f>
        <v/>
      </c>
      <c r="X4739" s="3" t="str">
        <f t="array" ref="X4739">_xlfn.TEXTJOIN(", ", TRUE, IF(majors_data!$C$2:$C$101=R4739, majors_data!$A$2:$A$101, ""))</f>
        <v/>
      </c>
      <c r="Y4739" s="3" t="str">
        <f t="array" ref="Y4739">_xlfn.TEXTJOIN(", ", TRUE, IF(majors_data!$C$2:$C$101=S4739, majors_data!$A$2:$A$101, ""))</f>
        <v/>
      </c>
      <c r="Z4739" s="3" t="str">
        <f t="array" ref="Z4739">_xlfn.TEXTJOIN(", ", TRUE, IF(majors_data!$C$2:$C$101=T4739, majors_data!$A$2:$A$101, ""))</f>
        <v/>
      </c>
      <c r="AA4739" s="3" t="str">
        <f t="shared" ref="AA4739:AA4802" si="525">_xlfn.TEXTJOIN(", ",TRUE,V4739:Z4739)</f>
        <v/>
      </c>
    </row>
    <row r="4740" spans="1:27">
      <c r="A4740" s="2" t="s">
        <v>12587</v>
      </c>
      <c r="B4740" t="s">
        <v>30</v>
      </c>
      <c r="C4740" t="s">
        <v>80</v>
      </c>
      <c r="D4740" t="s">
        <v>1307</v>
      </c>
      <c r="E4740" s="1">
        <v>19363</v>
      </c>
      <c r="F4740" t="s">
        <v>12588</v>
      </c>
      <c r="G4740" t="s">
        <v>12589</v>
      </c>
      <c r="I4740" t="str">
        <f t="shared" si="519"/>
        <v>Sarah Miller</v>
      </c>
      <c r="J4740" t="s">
        <v>1184</v>
      </c>
      <c r="K4740" t="s">
        <v>17126</v>
      </c>
      <c r="L4740" t="s">
        <v>17135</v>
      </c>
      <c r="P4740" t="str">
        <f t="shared" si="520"/>
        <v>Music</v>
      </c>
      <c r="Q4740" t="str">
        <f t="shared" si="521"/>
        <v>Biology</v>
      </c>
      <c r="R4740" t="str">
        <f t="shared" si="522"/>
        <v>Business Administration</v>
      </c>
      <c r="S4740" t="str">
        <f t="shared" si="523"/>
        <v/>
      </c>
      <c r="T4740" t="str">
        <f t="shared" si="524"/>
        <v/>
      </c>
      <c r="V4740" s="3" t="str">
        <f t="array" ref="V4740">_xlfn.TEXTJOIN(", ", TRUE, IF(majors_data!$C$2:$C$101=P4740, majors_data!$A$2:$A$101, ""))</f>
        <v>e00c66ff-cb22-45b1-a5e8-8b3cde249016, 9a1dc165-a7e3-4d94-96b3-aed7943cd257</v>
      </c>
      <c r="W4740" s="3" t="str">
        <f t="array" ref="W4740">_xlfn.TEXTJOIN(", ", TRUE, IF(majors_data!$C$2:$C$101=Q4740, majors_data!$A$2:$A$101, ""))</f>
        <v>b33ae65d-523e-48c6-b10e-59346e1c6523, 4e64e115-2f29-4046-95c6-3f34c14feb83, 2ab329ca-9f50-4c70-9698-f44934cf4b69</v>
      </c>
      <c r="X4740" s="3" t="str">
        <f t="array" ref="X4740">_xlfn.TEXTJOIN(", ", TRUE, IF(majors_data!$C$2:$C$101=R4740, majors_data!$A$2:$A$101, ""))</f>
        <v>ad1e7d8e-5114-413f-921d-a35552003ee4, c132b04e-83bd-4b24-8fe4-5a9a015e7c93, 1e0b04ba-18d5-4ab9-a1e5-23449bbc4a0b</v>
      </c>
      <c r="Y4740" s="3" t="str">
        <f t="array" ref="Y4740">_xlfn.TEXTJOIN(", ", TRUE, IF(majors_data!$C$2:$C$101=S4740, majors_data!$A$2:$A$101, ""))</f>
        <v/>
      </c>
      <c r="Z4740" s="3" t="str">
        <f t="array" ref="Z4740">_xlfn.TEXTJOIN(", ", TRUE, IF(majors_data!$C$2:$C$101=T4740, majors_data!$A$2:$A$101, ""))</f>
        <v/>
      </c>
      <c r="AA4740" s="3" t="str">
        <f t="shared" si="525"/>
        <v>e00c66ff-cb22-45b1-a5e8-8b3cde249016, 9a1dc165-a7e3-4d94-96b3-aed7943cd257, b33ae65d-523e-48c6-b10e-59346e1c6523, 4e64e115-2f29-4046-95c6-3f34c14feb83, 2ab329ca-9f50-4c70-9698-f44934cf4b69, ad1e7d8e-5114-413f-921d-a35552003ee4, c132b04e-83bd-4b24-8fe4-5a9a015e7c93, 1e0b04ba-18d5-4ab9-a1e5-23449bbc4a0b</v>
      </c>
    </row>
    <row r="4741" spans="1:27">
      <c r="A4741" t="s">
        <v>12590</v>
      </c>
      <c r="B4741" t="s">
        <v>36</v>
      </c>
      <c r="C4741" t="s">
        <v>21</v>
      </c>
      <c r="D4741" t="s">
        <v>642</v>
      </c>
      <c r="E4741" s="1">
        <v>28452</v>
      </c>
      <c r="F4741" t="s">
        <v>12591</v>
      </c>
      <c r="G4741" t="s">
        <v>12592</v>
      </c>
      <c r="I4741" t="str">
        <f t="shared" si="519"/>
        <v>Alice Brown</v>
      </c>
      <c r="J4741" t="s">
        <v>12</v>
      </c>
      <c r="K4741" t="s">
        <v>17125</v>
      </c>
      <c r="L4741" t="s">
        <v>17132</v>
      </c>
      <c r="P4741" t="str">
        <f t="shared" si="520"/>
        <v>Communications</v>
      </c>
      <c r="Q4741" t="str">
        <f t="shared" si="521"/>
        <v>Marketing</v>
      </c>
      <c r="R4741" t="str">
        <f t="shared" si="522"/>
        <v>Accounting</v>
      </c>
      <c r="S4741" t="str">
        <f t="shared" si="523"/>
        <v/>
      </c>
      <c r="T4741" t="str">
        <f t="shared" si="524"/>
        <v/>
      </c>
      <c r="V4741" s="3" t="str">
        <f t="array" ref="V4741">_xlfn.TEXTJOIN(", ", TRUE, IF(majors_data!$C$2:$C$101=P4741, majors_data!$A$2:$A$101, ""))</f>
        <v>2c6e4248-da4d-4cb3-ac58-3cd04aa203fa, c8e9582b-d7bd-48cb-9cab-9f953712e952</v>
      </c>
      <c r="W4741" s="3" t="str">
        <f t="array" ref="W4741">_xlfn.TEXTJOIN(", ", TRUE, IF(majors_data!$C$2:$C$101=Q4741, majors_data!$A$2:$A$101, ""))</f>
        <v>c782f52b-d7ac-47f5-836a-376e4fccf31f, cabf5871-d0d1-43aa-a1e0-7b054ea1f92a, 1f2a78f5-deae-438d-be76-6d733a7dac87</v>
      </c>
      <c r="X4741" s="3" t="str">
        <f t="array" ref="X4741">_xlfn.TEXTJOIN(", ", TRUE, IF(majors_data!$C$2:$C$101=R4741, majors_data!$A$2:$A$101, ""))</f>
        <v>f66e3050-2b7f-4d30-bc1e-f1c26d6a2aa2, 16f85a4c-9e5b-4f05-ac70-25acb3032c48, d25284f4-c84e-48db-b41e-dc42085a55f9</v>
      </c>
      <c r="Y4741" s="3" t="str">
        <f t="array" ref="Y4741">_xlfn.TEXTJOIN(", ", TRUE, IF(majors_data!$C$2:$C$101=S4741, majors_data!$A$2:$A$101, ""))</f>
        <v/>
      </c>
      <c r="Z4741" s="3" t="str">
        <f t="array" ref="Z4741">_xlfn.TEXTJOIN(", ", TRUE, IF(majors_data!$C$2:$C$101=T4741, majors_data!$A$2:$A$101, ""))</f>
        <v/>
      </c>
      <c r="AA4741" s="3" t="str">
        <f t="shared" si="525"/>
        <v>2c6e4248-da4d-4cb3-ac58-3cd04aa203fa, c8e9582b-d7bd-48cb-9cab-9f953712e952, c782f52b-d7ac-47f5-836a-376e4fccf31f, cabf5871-d0d1-43aa-a1e0-7b054ea1f92a, 1f2a78f5-deae-438d-be76-6d733a7dac87, f66e3050-2b7f-4d30-bc1e-f1c26d6a2aa2, 16f85a4c-9e5b-4f05-ac70-25acb3032c48, d25284f4-c84e-48db-b41e-dc42085a55f9</v>
      </c>
    </row>
    <row r="4742" spans="1:27">
      <c r="A4742" t="s">
        <v>12593</v>
      </c>
      <c r="B4742" t="s">
        <v>60</v>
      </c>
      <c r="C4742" t="s">
        <v>47</v>
      </c>
      <c r="D4742" t="s">
        <v>468</v>
      </c>
      <c r="E4742" s="1">
        <v>33115</v>
      </c>
      <c r="F4742" t="s">
        <v>12594</v>
      </c>
      <c r="I4742" t="str">
        <f t="shared" si="519"/>
        <v>Bob Davis</v>
      </c>
      <c r="P4742" t="str">
        <f t="shared" si="520"/>
        <v/>
      </c>
      <c r="Q4742" t="str">
        <f t="shared" si="521"/>
        <v/>
      </c>
      <c r="R4742" t="str">
        <f t="shared" si="522"/>
        <v/>
      </c>
      <c r="S4742" t="str">
        <f t="shared" si="523"/>
        <v/>
      </c>
      <c r="T4742" t="str">
        <f t="shared" si="524"/>
        <v/>
      </c>
      <c r="V4742" s="3" t="str">
        <f t="array" ref="V4742">_xlfn.TEXTJOIN(", ", TRUE, IF(majors_data!$C$2:$C$101=P4742, majors_data!$A$2:$A$101, ""))</f>
        <v/>
      </c>
      <c r="W4742" s="3" t="str">
        <f t="array" ref="W4742">_xlfn.TEXTJOIN(", ", TRUE, IF(majors_data!$C$2:$C$101=Q4742, majors_data!$A$2:$A$101, ""))</f>
        <v/>
      </c>
      <c r="X4742" s="3" t="str">
        <f t="array" ref="X4742">_xlfn.TEXTJOIN(", ", TRUE, IF(majors_data!$C$2:$C$101=R4742, majors_data!$A$2:$A$101, ""))</f>
        <v/>
      </c>
      <c r="Y4742" s="3" t="str">
        <f t="array" ref="Y4742">_xlfn.TEXTJOIN(", ", TRUE, IF(majors_data!$C$2:$C$101=S4742, majors_data!$A$2:$A$101, ""))</f>
        <v/>
      </c>
      <c r="Z4742" s="3" t="str">
        <f t="array" ref="Z4742">_xlfn.TEXTJOIN(", ", TRUE, IF(majors_data!$C$2:$C$101=T4742, majors_data!$A$2:$A$101, ""))</f>
        <v/>
      </c>
      <c r="AA4742" s="3" t="str">
        <f t="shared" si="525"/>
        <v/>
      </c>
    </row>
    <row r="4743" spans="1:27">
      <c r="A4743" t="s">
        <v>12595</v>
      </c>
      <c r="B4743" t="s">
        <v>30</v>
      </c>
      <c r="C4743" t="s">
        <v>37</v>
      </c>
      <c r="D4743" t="s">
        <v>975</v>
      </c>
      <c r="E4743" s="1">
        <v>24543</v>
      </c>
      <c r="F4743" t="s">
        <v>3621</v>
      </c>
      <c r="G4743" t="s">
        <v>5471</v>
      </c>
      <c r="I4743" t="str">
        <f t="shared" si="519"/>
        <v>Sarah Williams</v>
      </c>
      <c r="J4743" t="s">
        <v>45</v>
      </c>
      <c r="K4743" t="s">
        <v>17143</v>
      </c>
      <c r="P4743" t="str">
        <f t="shared" si="520"/>
        <v>Law</v>
      </c>
      <c r="Q4743" t="str">
        <f t="shared" si="521"/>
        <v>Communications</v>
      </c>
      <c r="R4743" t="str">
        <f t="shared" si="522"/>
        <v/>
      </c>
      <c r="S4743" t="str">
        <f t="shared" si="523"/>
        <v/>
      </c>
      <c r="T4743" t="str">
        <f t="shared" si="524"/>
        <v/>
      </c>
      <c r="V4743" s="3" t="str">
        <f t="array" ref="V4743">_xlfn.TEXTJOIN(", ", TRUE, IF(majors_data!$C$2:$C$101=P4743, majors_data!$A$2:$A$101, ""))</f>
        <v>4ae8186a-1c4d-4b5e-8e7e-385e8b3e9c79, fcda77f1-d71f-4cbe-bb5c-fb12877aec40</v>
      </c>
      <c r="W4743" s="3" t="str">
        <f t="array" ref="W4743">_xlfn.TEXTJOIN(", ", TRUE, IF(majors_data!$C$2:$C$101=Q4743, majors_data!$A$2:$A$101, ""))</f>
        <v>2c6e4248-da4d-4cb3-ac58-3cd04aa203fa, c8e9582b-d7bd-48cb-9cab-9f953712e952</v>
      </c>
      <c r="X4743" s="3" t="str">
        <f t="array" ref="X4743">_xlfn.TEXTJOIN(", ", TRUE, IF(majors_data!$C$2:$C$101=R4743, majors_data!$A$2:$A$101, ""))</f>
        <v/>
      </c>
      <c r="Y4743" s="3" t="str">
        <f t="array" ref="Y4743">_xlfn.TEXTJOIN(", ", TRUE, IF(majors_data!$C$2:$C$101=S4743, majors_data!$A$2:$A$101, ""))</f>
        <v/>
      </c>
      <c r="Z4743" s="3" t="str">
        <f t="array" ref="Z4743">_xlfn.TEXTJOIN(", ", TRUE, IF(majors_data!$C$2:$C$101=T4743, majors_data!$A$2:$A$101, ""))</f>
        <v/>
      </c>
      <c r="AA4743" s="3" t="str">
        <f t="shared" si="525"/>
        <v>4ae8186a-1c4d-4b5e-8e7e-385e8b3e9c79, fcda77f1-d71f-4cbe-bb5c-fb12877aec40, 2c6e4248-da4d-4cb3-ac58-3cd04aa203fa, c8e9582b-d7bd-48cb-9cab-9f953712e952</v>
      </c>
    </row>
    <row r="4744" spans="1:27">
      <c r="A4744" t="s">
        <v>12596</v>
      </c>
      <c r="B4744" t="s">
        <v>72</v>
      </c>
      <c r="C4744" t="s">
        <v>9</v>
      </c>
      <c r="D4744" t="s">
        <v>158</v>
      </c>
      <c r="E4744" s="1">
        <v>24157</v>
      </c>
      <c r="F4744" t="s">
        <v>12597</v>
      </c>
      <c r="G4744" t="s">
        <v>12598</v>
      </c>
      <c r="I4744" t="str">
        <f t="shared" si="519"/>
        <v>James Taylor</v>
      </c>
      <c r="J4744" t="s">
        <v>840</v>
      </c>
      <c r="K4744" t="s">
        <v>17146</v>
      </c>
      <c r="L4744" t="s">
        <v>17153</v>
      </c>
      <c r="M4744" t="s">
        <v>17145</v>
      </c>
      <c r="P4744" t="str">
        <f t="shared" si="520"/>
        <v>Accounting</v>
      </c>
      <c r="Q4744" t="str">
        <f t="shared" si="521"/>
        <v>Health Science</v>
      </c>
      <c r="R4744" t="str">
        <f t="shared" si="522"/>
        <v>Computer Science</v>
      </c>
      <c r="S4744" t="str">
        <f t="shared" si="523"/>
        <v>Sociology</v>
      </c>
      <c r="T4744" t="str">
        <f t="shared" si="524"/>
        <v/>
      </c>
      <c r="V4744" s="3" t="str">
        <f t="array" ref="V4744">_xlfn.TEXTJOIN(", ", TRUE, IF(majors_data!$C$2:$C$101=P4744, majors_data!$A$2:$A$101, ""))</f>
        <v>f66e3050-2b7f-4d30-bc1e-f1c26d6a2aa2, 16f85a4c-9e5b-4f05-ac70-25acb3032c48, d25284f4-c84e-48db-b41e-dc42085a55f9</v>
      </c>
      <c r="W4744" s="3" t="str">
        <f t="array" ref="W4744">_xlfn.TEXTJOIN(", ", TRUE, IF(majors_data!$C$2:$C$101=Q4744, majors_data!$A$2:$A$101, ""))</f>
        <v>1eeb53c2-5e82-4c6a-a81f-bea4af78b2f8, 31a96803-e0b0-464c-b44c-14316de7195f</v>
      </c>
      <c r="X4744" s="3" t="str">
        <f t="array" ref="X4744">_xlfn.TEXTJOIN(", ", TRUE, IF(majors_data!$C$2:$C$101=R4744, majors_data!$A$2:$A$101, ""))</f>
        <v>12c5d420-9bbc-455d-9794-7780bc5fea5b, 036ab592-da37-4aac-ac4b-3a2eb132eb76, 91d3ffda-02df-4108-a302-e3764e021ccf</v>
      </c>
      <c r="Y4744" s="3" t="str">
        <f t="array" ref="Y4744">_xlfn.TEXTJOIN(", ", TRUE, IF(majors_data!$C$2:$C$101=S4744, majors_data!$A$2:$A$101, ""))</f>
        <v>dda33b53-0fff-4371-8a45-35a2192e86e8, 34c2e9da-d62c-4fdd-ad94-7befd2595222, 9e9ca12c-4178-40b5-a715-f166244e3adb</v>
      </c>
      <c r="Z4744" s="3" t="str">
        <f t="array" ref="Z4744">_xlfn.TEXTJOIN(", ", TRUE, IF(majors_data!$C$2:$C$101=T4744, majors_data!$A$2:$A$101, ""))</f>
        <v/>
      </c>
      <c r="AA4744" s="3" t="str">
        <f t="shared" si="525"/>
        <v>f66e3050-2b7f-4d30-bc1e-f1c26d6a2aa2, 16f85a4c-9e5b-4f05-ac70-25acb3032c48, d25284f4-c84e-48db-b41e-dc42085a55f9, 1eeb53c2-5e82-4c6a-a81f-bea4af78b2f8, 31a96803-e0b0-464c-b44c-14316de7195f, 12c5d420-9bbc-455d-9794-7780bc5fea5b, 036ab592-da37-4aac-ac4b-3a2eb132eb76, 91d3ffda-02df-4108-a302-e3764e021ccf, dda33b53-0fff-4371-8a45-35a2192e86e8, 34c2e9da-d62c-4fdd-ad94-7befd2595222, 9e9ca12c-4178-40b5-a715-f166244e3adb</v>
      </c>
    </row>
    <row r="4745" spans="1:27">
      <c r="A4745" t="s">
        <v>12599</v>
      </c>
      <c r="B4745" t="s">
        <v>119</v>
      </c>
      <c r="C4745" t="s">
        <v>31</v>
      </c>
      <c r="D4745" t="s">
        <v>524</v>
      </c>
      <c r="E4745" s="1">
        <v>33628</v>
      </c>
      <c r="F4745" t="s">
        <v>12600</v>
      </c>
      <c r="G4745" t="s">
        <v>840</v>
      </c>
      <c r="I4745" t="str">
        <f t="shared" si="519"/>
        <v>Michael Doe</v>
      </c>
      <c r="J4745" t="s">
        <v>840</v>
      </c>
      <c r="P4745" t="str">
        <f t="shared" si="520"/>
        <v>Accounting</v>
      </c>
      <c r="Q4745" t="str">
        <f t="shared" si="521"/>
        <v/>
      </c>
      <c r="R4745" t="str">
        <f t="shared" si="522"/>
        <v/>
      </c>
      <c r="S4745" t="str">
        <f t="shared" si="523"/>
        <v/>
      </c>
      <c r="T4745" t="str">
        <f t="shared" si="524"/>
        <v/>
      </c>
      <c r="V4745" s="3" t="str">
        <f t="array" ref="V4745">_xlfn.TEXTJOIN(", ", TRUE, IF(majors_data!$C$2:$C$101=P4745, majors_data!$A$2:$A$101, ""))</f>
        <v>f66e3050-2b7f-4d30-bc1e-f1c26d6a2aa2, 16f85a4c-9e5b-4f05-ac70-25acb3032c48, d25284f4-c84e-48db-b41e-dc42085a55f9</v>
      </c>
      <c r="W4745" s="3" t="str">
        <f t="array" ref="W4745">_xlfn.TEXTJOIN(", ", TRUE, IF(majors_data!$C$2:$C$101=Q4745, majors_data!$A$2:$A$101, ""))</f>
        <v/>
      </c>
      <c r="X4745" s="3" t="str">
        <f t="array" ref="X4745">_xlfn.TEXTJOIN(", ", TRUE, IF(majors_data!$C$2:$C$101=R4745, majors_data!$A$2:$A$101, ""))</f>
        <v/>
      </c>
      <c r="Y4745" s="3" t="str">
        <f t="array" ref="Y4745">_xlfn.TEXTJOIN(", ", TRUE, IF(majors_data!$C$2:$C$101=S4745, majors_data!$A$2:$A$101, ""))</f>
        <v/>
      </c>
      <c r="Z4745" s="3" t="str">
        <f t="array" ref="Z4745">_xlfn.TEXTJOIN(", ", TRUE, IF(majors_data!$C$2:$C$101=T4745, majors_data!$A$2:$A$101, ""))</f>
        <v/>
      </c>
      <c r="AA4745" s="3" t="str">
        <f t="shared" si="525"/>
        <v>f66e3050-2b7f-4d30-bc1e-f1c26d6a2aa2, 16f85a4c-9e5b-4f05-ac70-25acb3032c48, d25284f4-c84e-48db-b41e-dc42085a55f9</v>
      </c>
    </row>
    <row r="4746" spans="1:27">
      <c r="A4746" t="s">
        <v>12601</v>
      </c>
      <c r="B4746" t="s">
        <v>20</v>
      </c>
      <c r="C4746" t="s">
        <v>80</v>
      </c>
      <c r="D4746" t="s">
        <v>100</v>
      </c>
      <c r="E4746" s="1">
        <v>21950</v>
      </c>
      <c r="F4746" t="s">
        <v>12602</v>
      </c>
      <c r="G4746" t="s">
        <v>12603</v>
      </c>
      <c r="I4746" t="str">
        <f t="shared" si="519"/>
        <v>John Miller</v>
      </c>
      <c r="J4746" t="s">
        <v>1570</v>
      </c>
      <c r="K4746" t="s">
        <v>17137</v>
      </c>
      <c r="L4746" t="s">
        <v>17144</v>
      </c>
      <c r="M4746" t="s">
        <v>17148</v>
      </c>
      <c r="P4746" t="str">
        <f t="shared" si="520"/>
        <v>Mathematics</v>
      </c>
      <c r="Q4746" t="str">
        <f t="shared" si="521"/>
        <v>Mechanical Engineering</v>
      </c>
      <c r="R4746" t="str">
        <f t="shared" si="522"/>
        <v>Psychology</v>
      </c>
      <c r="S4746" t="str">
        <f t="shared" si="523"/>
        <v>Architecture</v>
      </c>
      <c r="T4746" t="str">
        <f t="shared" si="524"/>
        <v/>
      </c>
      <c r="V4746" s="3" t="str">
        <f t="array" ref="V4746">_xlfn.TEXTJOIN(", ", TRUE, IF(majors_data!$C$2:$C$101=P4746, majors_data!$A$2:$A$101, ""))</f>
        <v>38b9874d-dd51-433a-bea9-2ef3ec79cb21, e3ae6951-0a5b-40c4-8b20-fd8b9ce4cecf, 4ad06de7-beaf-454c-aeda-59316f4a641c</v>
      </c>
      <c r="W4746" s="3" t="str">
        <f t="array" ref="W4746">_xlfn.TEXTJOIN(", ", TRUE, IF(majors_data!$C$2:$C$101=Q4746, majors_data!$A$2:$A$101, ""))</f>
        <v>d3d06262-f539-4a05-9e71-6e6113e9529b, efbed11c-6828-4d9a-bdc3-ffadce27497e, ab3572a8-144f-4148-9862-465bd9d7148b</v>
      </c>
      <c r="X4746" s="3" t="str">
        <f t="array" ref="X4746">_xlfn.TEXTJOIN(", ", TRUE, IF(majors_data!$C$2:$C$101=R4746, majors_data!$A$2:$A$101, ""))</f>
        <v>4d0b9e50-43d1-4da0-af2b-97d510bab9e2, 049d0ea9-2055-46a4-b821-0cbf6e36e4d5, 37b5c1f9-c15a-4947-b64d-025dc64c5241</v>
      </c>
      <c r="Y4746" s="3" t="str">
        <f t="array" ref="Y4746">_xlfn.TEXTJOIN(", ", TRUE, IF(majors_data!$C$2:$C$101=S4746, majors_data!$A$2:$A$101, ""))</f>
        <v>e0bad25d-7fb1-4dd7-a0e8-a11b41dcd281, 5e03ed8a-d9fb-4271-aa1d-73df523dcc57</v>
      </c>
      <c r="Z4746" s="3" t="str">
        <f t="array" ref="Z4746">_xlfn.TEXTJOIN(", ", TRUE, IF(majors_data!$C$2:$C$101=T4746, majors_data!$A$2:$A$101, ""))</f>
        <v/>
      </c>
      <c r="AA4746" s="3" t="str">
        <f t="shared" si="525"/>
        <v>38b9874d-dd51-433a-bea9-2ef3ec79cb21, e3ae6951-0a5b-40c4-8b20-fd8b9ce4cecf, 4ad06de7-beaf-454c-aeda-59316f4a641c, d3d06262-f539-4a05-9e71-6e6113e9529b, efbed11c-6828-4d9a-bdc3-ffadce27497e, ab3572a8-144f-4148-9862-465bd9d7148b, 4d0b9e50-43d1-4da0-af2b-97d510bab9e2, 049d0ea9-2055-46a4-b821-0cbf6e36e4d5, 37b5c1f9-c15a-4947-b64d-025dc64c5241, e0bad25d-7fb1-4dd7-a0e8-a11b41dcd281, 5e03ed8a-d9fb-4271-aa1d-73df523dcc57</v>
      </c>
    </row>
    <row r="4747" spans="1:27">
      <c r="A4747" t="s">
        <v>12604</v>
      </c>
      <c r="B4747" t="s">
        <v>14</v>
      </c>
      <c r="C4747" t="s">
        <v>56</v>
      </c>
      <c r="D4747" t="s">
        <v>743</v>
      </c>
      <c r="E4747" s="1">
        <v>27989</v>
      </c>
      <c r="F4747" t="s">
        <v>12605</v>
      </c>
      <c r="G4747" t="s">
        <v>3037</v>
      </c>
      <c r="I4747" t="str">
        <f t="shared" si="519"/>
        <v>Jane Smith</v>
      </c>
      <c r="J4747" t="s">
        <v>655</v>
      </c>
      <c r="K4747" t="s">
        <v>17139</v>
      </c>
      <c r="P4747" t="str">
        <f t="shared" si="520"/>
        <v>Education</v>
      </c>
      <c r="Q4747" t="str">
        <f t="shared" si="521"/>
        <v>Urban Planning</v>
      </c>
      <c r="R4747" t="str">
        <f t="shared" si="522"/>
        <v/>
      </c>
      <c r="S4747" t="str">
        <f t="shared" si="523"/>
        <v/>
      </c>
      <c r="T4747" t="str">
        <f t="shared" si="524"/>
        <v/>
      </c>
      <c r="V4747" s="3" t="str">
        <f t="array" ref="V4747">_xlfn.TEXTJOIN(", ", TRUE, IF(majors_data!$C$2:$C$101=P4747, majors_data!$A$2:$A$101, ""))</f>
        <v>1e0ce7f9-cbf4-44c4-bfb7-725db39d17ea, dda17862-a51d-49f5-bc9f-b2caa7af10ef, 551cfc0c-5de9-4672-90a2-b0f5b644ed8c</v>
      </c>
      <c r="W4747" s="3" t="str">
        <f t="array" ref="W4747">_xlfn.TEXTJOIN(", ", TRUE, IF(majors_data!$C$2:$C$101=Q4747, majors_data!$A$2:$A$101, ""))</f>
        <v>fa7f1f45-106f-4e8d-bd8c-cce0fd276256, 9630ccdb-1fb5-411d-a129-562993ba0569</v>
      </c>
      <c r="X4747" s="3" t="str">
        <f t="array" ref="X4747">_xlfn.TEXTJOIN(", ", TRUE, IF(majors_data!$C$2:$C$101=R4747, majors_data!$A$2:$A$101, ""))</f>
        <v/>
      </c>
      <c r="Y4747" s="3" t="str">
        <f t="array" ref="Y4747">_xlfn.TEXTJOIN(", ", TRUE, IF(majors_data!$C$2:$C$101=S4747, majors_data!$A$2:$A$101, ""))</f>
        <v/>
      </c>
      <c r="Z4747" s="3" t="str">
        <f t="array" ref="Z4747">_xlfn.TEXTJOIN(", ", TRUE, IF(majors_data!$C$2:$C$101=T4747, majors_data!$A$2:$A$101, ""))</f>
        <v/>
      </c>
      <c r="AA4747" s="3" t="str">
        <f t="shared" si="525"/>
        <v>1e0ce7f9-cbf4-44c4-bfb7-725db39d17ea, dda17862-a51d-49f5-bc9f-b2caa7af10ef, 551cfc0c-5de9-4672-90a2-b0f5b644ed8c, fa7f1f45-106f-4e8d-bd8c-cce0fd276256, 9630ccdb-1fb5-411d-a129-562993ba0569</v>
      </c>
    </row>
    <row r="4748" spans="1:27">
      <c r="A4748" t="s">
        <v>12606</v>
      </c>
      <c r="B4748" t="s">
        <v>25</v>
      </c>
      <c r="C4748" t="s">
        <v>47</v>
      </c>
      <c r="D4748" t="s">
        <v>277</v>
      </c>
      <c r="E4748" s="1">
        <v>28733</v>
      </c>
      <c r="F4748" t="s">
        <v>12607</v>
      </c>
      <c r="G4748" t="s">
        <v>12608</v>
      </c>
      <c r="I4748" t="str">
        <f t="shared" si="519"/>
        <v>Linda Davis</v>
      </c>
      <c r="J4748" t="s">
        <v>1570</v>
      </c>
      <c r="K4748" t="s">
        <v>17142</v>
      </c>
      <c r="L4748" t="s">
        <v>17126</v>
      </c>
      <c r="P4748" t="str">
        <f t="shared" si="520"/>
        <v>Mathematics</v>
      </c>
      <c r="Q4748" t="str">
        <f t="shared" si="521"/>
        <v>Physics</v>
      </c>
      <c r="R4748" t="str">
        <f t="shared" si="522"/>
        <v>Biology</v>
      </c>
      <c r="S4748" t="str">
        <f t="shared" si="523"/>
        <v/>
      </c>
      <c r="T4748" t="str">
        <f t="shared" si="524"/>
        <v/>
      </c>
      <c r="V4748" s="3" t="str">
        <f t="array" ref="V4748">_xlfn.TEXTJOIN(", ", TRUE, IF(majors_data!$C$2:$C$101=P4748, majors_data!$A$2:$A$101, ""))</f>
        <v>38b9874d-dd51-433a-bea9-2ef3ec79cb21, e3ae6951-0a5b-40c4-8b20-fd8b9ce4cecf, 4ad06de7-beaf-454c-aeda-59316f4a641c</v>
      </c>
      <c r="W4748" s="3" t="str">
        <f t="array" ref="W4748">_xlfn.TEXTJOIN(", ", TRUE, IF(majors_data!$C$2:$C$101=Q4748, majors_data!$A$2:$A$101, ""))</f>
        <v>9dd4dfda-b0d2-4d4a-8642-a44db00f4a15, 534a2149-3015-472c-9de1-5db9e0f6b43e, fe8da200-3e6c-4017-983e-19b5aff7e800</v>
      </c>
      <c r="X4748" s="3" t="str">
        <f t="array" ref="X4748">_xlfn.TEXTJOIN(", ", TRUE, IF(majors_data!$C$2:$C$101=R4748, majors_data!$A$2:$A$101, ""))</f>
        <v>b33ae65d-523e-48c6-b10e-59346e1c6523, 4e64e115-2f29-4046-95c6-3f34c14feb83, 2ab329ca-9f50-4c70-9698-f44934cf4b69</v>
      </c>
      <c r="Y4748" s="3" t="str">
        <f t="array" ref="Y4748">_xlfn.TEXTJOIN(", ", TRUE, IF(majors_data!$C$2:$C$101=S4748, majors_data!$A$2:$A$101, ""))</f>
        <v/>
      </c>
      <c r="Z4748" s="3" t="str">
        <f t="array" ref="Z4748">_xlfn.TEXTJOIN(", ", TRUE, IF(majors_data!$C$2:$C$101=T4748, majors_data!$A$2:$A$101, ""))</f>
        <v/>
      </c>
      <c r="AA4748" s="3" t="str">
        <f t="shared" si="525"/>
        <v>38b9874d-dd51-433a-bea9-2ef3ec79cb21, e3ae6951-0a5b-40c4-8b20-fd8b9ce4cecf, 4ad06de7-beaf-454c-aeda-59316f4a641c, 9dd4dfda-b0d2-4d4a-8642-a44db00f4a15, 534a2149-3015-472c-9de1-5db9e0f6b43e, fe8da200-3e6c-4017-983e-19b5aff7e800, b33ae65d-523e-48c6-b10e-59346e1c6523, 4e64e115-2f29-4046-95c6-3f34c14feb83, 2ab329ca-9f50-4c70-9698-f44934cf4b69</v>
      </c>
    </row>
    <row r="4749" spans="1:27">
      <c r="A4749" t="s">
        <v>12609</v>
      </c>
      <c r="B4749" t="s">
        <v>72</v>
      </c>
      <c r="C4749" t="s">
        <v>80</v>
      </c>
      <c r="D4749" t="s">
        <v>368</v>
      </c>
      <c r="E4749" s="1">
        <v>33153</v>
      </c>
      <c r="F4749" t="s">
        <v>12610</v>
      </c>
      <c r="I4749" t="str">
        <f t="shared" si="519"/>
        <v>James Miller</v>
      </c>
      <c r="P4749" t="str">
        <f t="shared" si="520"/>
        <v/>
      </c>
      <c r="Q4749" t="str">
        <f t="shared" si="521"/>
        <v/>
      </c>
      <c r="R4749" t="str">
        <f t="shared" si="522"/>
        <v/>
      </c>
      <c r="S4749" t="str">
        <f t="shared" si="523"/>
        <v/>
      </c>
      <c r="T4749" t="str">
        <f t="shared" si="524"/>
        <v/>
      </c>
      <c r="V4749" s="3" t="str">
        <f t="array" ref="V4749">_xlfn.TEXTJOIN(", ", TRUE, IF(majors_data!$C$2:$C$101=P4749, majors_data!$A$2:$A$101, ""))</f>
        <v/>
      </c>
      <c r="W4749" s="3" t="str">
        <f t="array" ref="W4749">_xlfn.TEXTJOIN(", ", TRUE, IF(majors_data!$C$2:$C$101=Q4749, majors_data!$A$2:$A$101, ""))</f>
        <v/>
      </c>
      <c r="X4749" s="3" t="str">
        <f t="array" ref="X4749">_xlfn.TEXTJOIN(", ", TRUE, IF(majors_data!$C$2:$C$101=R4749, majors_data!$A$2:$A$101, ""))</f>
        <v/>
      </c>
      <c r="Y4749" s="3" t="str">
        <f t="array" ref="Y4749">_xlfn.TEXTJOIN(", ", TRUE, IF(majors_data!$C$2:$C$101=S4749, majors_data!$A$2:$A$101, ""))</f>
        <v/>
      </c>
      <c r="Z4749" s="3" t="str">
        <f t="array" ref="Z4749">_xlfn.TEXTJOIN(", ", TRUE, IF(majors_data!$C$2:$C$101=T4749, majors_data!$A$2:$A$101, ""))</f>
        <v/>
      </c>
      <c r="AA4749" s="3" t="str">
        <f t="shared" si="525"/>
        <v/>
      </c>
    </row>
    <row r="4750" spans="1:27">
      <c r="A4750" t="s">
        <v>12611</v>
      </c>
      <c r="B4750" t="s">
        <v>72</v>
      </c>
      <c r="C4750" t="s">
        <v>47</v>
      </c>
      <c r="D4750" t="s">
        <v>73</v>
      </c>
      <c r="E4750" s="1">
        <v>20764</v>
      </c>
      <c r="F4750" t="s">
        <v>12612</v>
      </c>
      <c r="G4750" t="s">
        <v>12613</v>
      </c>
      <c r="I4750" t="str">
        <f t="shared" si="519"/>
        <v>James Davis</v>
      </c>
      <c r="J4750" t="s">
        <v>835</v>
      </c>
      <c r="K4750" t="s">
        <v>17130</v>
      </c>
      <c r="L4750" t="s">
        <v>17148</v>
      </c>
      <c r="P4750" t="str">
        <f t="shared" si="520"/>
        <v>English</v>
      </c>
      <c r="Q4750" t="str">
        <f t="shared" si="521"/>
        <v>Education</v>
      </c>
      <c r="R4750" t="str">
        <f t="shared" si="522"/>
        <v>Architecture</v>
      </c>
      <c r="S4750" t="str">
        <f t="shared" si="523"/>
        <v/>
      </c>
      <c r="T4750" t="str">
        <f t="shared" si="524"/>
        <v/>
      </c>
      <c r="V4750" s="3" t="str">
        <f t="array" ref="V4750">_xlfn.TEXTJOIN(", ", TRUE, IF(majors_data!$C$2:$C$101=P4750, majors_data!$A$2:$A$101, ""))</f>
        <v>37979873-7c28-4b44-83ee-438c3e6810e9, e988d274-0abb-4d30-86fd-65f7e0f6b057, cc5f8133-74b9-43cc-b15e-b159a78b93fd</v>
      </c>
      <c r="W4750" s="3" t="str">
        <f t="array" ref="W4750">_xlfn.TEXTJOIN(", ", TRUE, IF(majors_data!$C$2:$C$101=Q4750, majors_data!$A$2:$A$101, ""))</f>
        <v>1e0ce7f9-cbf4-44c4-bfb7-725db39d17ea, dda17862-a51d-49f5-bc9f-b2caa7af10ef, 551cfc0c-5de9-4672-90a2-b0f5b644ed8c</v>
      </c>
      <c r="X4750" s="3" t="str">
        <f t="array" ref="X4750">_xlfn.TEXTJOIN(", ", TRUE, IF(majors_data!$C$2:$C$101=R4750, majors_data!$A$2:$A$101, ""))</f>
        <v>e0bad25d-7fb1-4dd7-a0e8-a11b41dcd281, 5e03ed8a-d9fb-4271-aa1d-73df523dcc57</v>
      </c>
      <c r="Y4750" s="3" t="str">
        <f t="array" ref="Y4750">_xlfn.TEXTJOIN(", ", TRUE, IF(majors_data!$C$2:$C$101=S4750, majors_data!$A$2:$A$101, ""))</f>
        <v/>
      </c>
      <c r="Z4750" s="3" t="str">
        <f t="array" ref="Z4750">_xlfn.TEXTJOIN(", ", TRUE, IF(majors_data!$C$2:$C$101=T4750, majors_data!$A$2:$A$101, ""))</f>
        <v/>
      </c>
      <c r="AA4750" s="3" t="str">
        <f t="shared" si="525"/>
        <v>37979873-7c28-4b44-83ee-438c3e6810e9, e988d274-0abb-4d30-86fd-65f7e0f6b057, cc5f8133-74b9-43cc-b15e-b159a78b93fd, 1e0ce7f9-cbf4-44c4-bfb7-725db39d17ea, dda17862-a51d-49f5-bc9f-b2caa7af10ef, 551cfc0c-5de9-4672-90a2-b0f5b644ed8c, e0bad25d-7fb1-4dd7-a0e8-a11b41dcd281, 5e03ed8a-d9fb-4271-aa1d-73df523dcc57</v>
      </c>
    </row>
    <row r="4751" spans="1:27">
      <c r="A4751" t="s">
        <v>12614</v>
      </c>
      <c r="B4751" t="s">
        <v>25</v>
      </c>
      <c r="C4751" t="s">
        <v>37</v>
      </c>
      <c r="D4751" t="s">
        <v>635</v>
      </c>
      <c r="E4751" s="1">
        <v>24013</v>
      </c>
      <c r="F4751" t="s">
        <v>5936</v>
      </c>
      <c r="G4751" t="s">
        <v>625</v>
      </c>
      <c r="I4751" t="str">
        <f t="shared" si="519"/>
        <v>Linda Williams</v>
      </c>
      <c r="J4751" t="s">
        <v>625</v>
      </c>
      <c r="P4751" t="str">
        <f t="shared" si="520"/>
        <v>Computer Science</v>
      </c>
      <c r="Q4751" t="str">
        <f t="shared" si="521"/>
        <v/>
      </c>
      <c r="R4751" t="str">
        <f t="shared" si="522"/>
        <v/>
      </c>
      <c r="S4751" t="str">
        <f t="shared" si="523"/>
        <v/>
      </c>
      <c r="T4751" t="str">
        <f t="shared" si="524"/>
        <v/>
      </c>
      <c r="V4751" s="3" t="str">
        <f t="array" ref="V4751">_xlfn.TEXTJOIN(", ", TRUE, IF(majors_data!$C$2:$C$101=P4751, majors_data!$A$2:$A$101, ""))</f>
        <v>12c5d420-9bbc-455d-9794-7780bc5fea5b, 036ab592-da37-4aac-ac4b-3a2eb132eb76, 91d3ffda-02df-4108-a302-e3764e021ccf</v>
      </c>
      <c r="W4751" s="3" t="str">
        <f t="array" ref="W4751">_xlfn.TEXTJOIN(", ", TRUE, IF(majors_data!$C$2:$C$101=Q4751, majors_data!$A$2:$A$101, ""))</f>
        <v/>
      </c>
      <c r="X4751" s="3" t="str">
        <f t="array" ref="X4751">_xlfn.TEXTJOIN(", ", TRUE, IF(majors_data!$C$2:$C$101=R4751, majors_data!$A$2:$A$101, ""))</f>
        <v/>
      </c>
      <c r="Y4751" s="3" t="str">
        <f t="array" ref="Y4751">_xlfn.TEXTJOIN(", ", TRUE, IF(majors_data!$C$2:$C$101=S4751, majors_data!$A$2:$A$101, ""))</f>
        <v/>
      </c>
      <c r="Z4751" s="3" t="str">
        <f t="array" ref="Z4751">_xlfn.TEXTJOIN(", ", TRUE, IF(majors_data!$C$2:$C$101=T4751, majors_data!$A$2:$A$101, ""))</f>
        <v/>
      </c>
      <c r="AA4751" s="3" t="str">
        <f t="shared" si="525"/>
        <v>12c5d420-9bbc-455d-9794-7780bc5fea5b, 036ab592-da37-4aac-ac4b-3a2eb132eb76, 91d3ffda-02df-4108-a302-e3764e021ccf</v>
      </c>
    </row>
    <row r="4752" spans="1:27">
      <c r="A4752" t="s">
        <v>12615</v>
      </c>
      <c r="B4752" t="s">
        <v>30</v>
      </c>
      <c r="C4752" t="s">
        <v>42</v>
      </c>
      <c r="D4752" t="s">
        <v>115</v>
      </c>
      <c r="E4752" s="1">
        <v>34959</v>
      </c>
      <c r="F4752" t="s">
        <v>12616</v>
      </c>
      <c r="G4752" t="s">
        <v>326</v>
      </c>
      <c r="I4752" t="str">
        <f t="shared" si="519"/>
        <v>Sarah Moore</v>
      </c>
      <c r="J4752" t="s">
        <v>326</v>
      </c>
      <c r="P4752" t="str">
        <f t="shared" si="520"/>
        <v>Philosophy</v>
      </c>
      <c r="Q4752" t="str">
        <f t="shared" si="521"/>
        <v/>
      </c>
      <c r="R4752" t="str">
        <f t="shared" si="522"/>
        <v/>
      </c>
      <c r="S4752" t="str">
        <f t="shared" si="523"/>
        <v/>
      </c>
      <c r="T4752" t="str">
        <f t="shared" si="524"/>
        <v/>
      </c>
      <c r="V4752" s="3" t="str">
        <f t="array" ref="V4752">_xlfn.TEXTJOIN(", ", TRUE, IF(majors_data!$C$2:$C$101=P4752, majors_data!$A$2:$A$101, ""))</f>
        <v>2390b2fb-f180-48d3-989d-5e359fdf867c, febd48e5-fa29-4288-94cf-a257e875bbc5, a680ecae-78a0-4d78-88cd-4f0163e7d4da</v>
      </c>
      <c r="W4752" s="3" t="str">
        <f t="array" ref="W4752">_xlfn.TEXTJOIN(", ", TRUE, IF(majors_data!$C$2:$C$101=Q4752, majors_data!$A$2:$A$101, ""))</f>
        <v/>
      </c>
      <c r="X4752" s="3" t="str">
        <f t="array" ref="X4752">_xlfn.TEXTJOIN(", ", TRUE, IF(majors_data!$C$2:$C$101=R4752, majors_data!$A$2:$A$101, ""))</f>
        <v/>
      </c>
      <c r="Y4752" s="3" t="str">
        <f t="array" ref="Y4752">_xlfn.TEXTJOIN(", ", TRUE, IF(majors_data!$C$2:$C$101=S4752, majors_data!$A$2:$A$101, ""))</f>
        <v/>
      </c>
      <c r="Z4752" s="3" t="str">
        <f t="array" ref="Z4752">_xlfn.TEXTJOIN(", ", TRUE, IF(majors_data!$C$2:$C$101=T4752, majors_data!$A$2:$A$101, ""))</f>
        <v/>
      </c>
      <c r="AA4752" s="3" t="str">
        <f t="shared" si="525"/>
        <v>2390b2fb-f180-48d3-989d-5e359fdf867c, febd48e5-fa29-4288-94cf-a257e875bbc5, a680ecae-78a0-4d78-88cd-4f0163e7d4da</v>
      </c>
    </row>
    <row r="4753" spans="1:27">
      <c r="A4753" t="s">
        <v>12617</v>
      </c>
      <c r="B4753" t="s">
        <v>8</v>
      </c>
      <c r="C4753" t="s">
        <v>47</v>
      </c>
      <c r="D4753" t="s">
        <v>124</v>
      </c>
      <c r="E4753" s="1">
        <v>35758</v>
      </c>
      <c r="F4753" t="s">
        <v>12618</v>
      </c>
      <c r="I4753" t="str">
        <f t="shared" si="519"/>
        <v>David Davis</v>
      </c>
      <c r="P4753" t="str">
        <f t="shared" si="520"/>
        <v/>
      </c>
      <c r="Q4753" t="str">
        <f t="shared" si="521"/>
        <v/>
      </c>
      <c r="R4753" t="str">
        <f t="shared" si="522"/>
        <v/>
      </c>
      <c r="S4753" t="str">
        <f t="shared" si="523"/>
        <v/>
      </c>
      <c r="T4753" t="str">
        <f t="shared" si="524"/>
        <v/>
      </c>
      <c r="V4753" s="3" t="str">
        <f t="array" ref="V4753">_xlfn.TEXTJOIN(", ", TRUE, IF(majors_data!$C$2:$C$101=P4753, majors_data!$A$2:$A$101, ""))</f>
        <v/>
      </c>
      <c r="W4753" s="3" t="str">
        <f t="array" ref="W4753">_xlfn.TEXTJOIN(", ", TRUE, IF(majors_data!$C$2:$C$101=Q4753, majors_data!$A$2:$A$101, ""))</f>
        <v/>
      </c>
      <c r="X4753" s="3" t="str">
        <f t="array" ref="X4753">_xlfn.TEXTJOIN(", ", TRUE, IF(majors_data!$C$2:$C$101=R4753, majors_data!$A$2:$A$101, ""))</f>
        <v/>
      </c>
      <c r="Y4753" s="3" t="str">
        <f t="array" ref="Y4753">_xlfn.TEXTJOIN(", ", TRUE, IF(majors_data!$C$2:$C$101=S4753, majors_data!$A$2:$A$101, ""))</f>
        <v/>
      </c>
      <c r="Z4753" s="3" t="str">
        <f t="array" ref="Z4753">_xlfn.TEXTJOIN(", ", TRUE, IF(majors_data!$C$2:$C$101=T4753, majors_data!$A$2:$A$101, ""))</f>
        <v/>
      </c>
      <c r="AA4753" s="3" t="str">
        <f t="shared" si="525"/>
        <v/>
      </c>
    </row>
    <row r="4754" spans="1:27">
      <c r="A4754" t="s">
        <v>12619</v>
      </c>
      <c r="B4754" t="s">
        <v>72</v>
      </c>
      <c r="C4754" t="s">
        <v>31</v>
      </c>
      <c r="D4754" t="s">
        <v>481</v>
      </c>
      <c r="E4754" s="1">
        <v>30565</v>
      </c>
      <c r="F4754" t="s">
        <v>12620</v>
      </c>
      <c r="G4754" t="s">
        <v>12621</v>
      </c>
      <c r="I4754" t="str">
        <f t="shared" si="519"/>
        <v>James Doe</v>
      </c>
      <c r="J4754" t="s">
        <v>40</v>
      </c>
      <c r="K4754" t="s">
        <v>17157</v>
      </c>
      <c r="L4754" t="s">
        <v>17126</v>
      </c>
      <c r="P4754" t="str">
        <f t="shared" si="520"/>
        <v>Environmental Science</v>
      </c>
      <c r="Q4754" t="str">
        <f t="shared" si="521"/>
        <v>Environmental Science</v>
      </c>
      <c r="R4754" t="str">
        <f t="shared" si="522"/>
        <v>Biology</v>
      </c>
      <c r="S4754" t="str">
        <f t="shared" si="523"/>
        <v/>
      </c>
      <c r="T4754" t="str">
        <f t="shared" si="524"/>
        <v/>
      </c>
      <c r="V4754" s="3" t="str">
        <f t="array" ref="V4754">_xlfn.TEXTJOIN(", ", TRUE, IF(majors_data!$C$2:$C$101=P4754, majors_data!$A$2:$A$101, ""))</f>
        <v>39af2a17-08ce-4282-8dd0-de4efe79980f, ce83ec69-0901-4423-87f6-92734cc8feb2</v>
      </c>
      <c r="W4754" s="3" t="str">
        <f t="array" ref="W4754">_xlfn.TEXTJOIN(", ", TRUE, IF(majors_data!$C$2:$C$101=Q4754, majors_data!$A$2:$A$101, ""))</f>
        <v>39af2a17-08ce-4282-8dd0-de4efe79980f, ce83ec69-0901-4423-87f6-92734cc8feb2</v>
      </c>
      <c r="X4754" s="3" t="str">
        <f t="array" ref="X4754">_xlfn.TEXTJOIN(", ", TRUE, IF(majors_data!$C$2:$C$101=R4754, majors_data!$A$2:$A$101, ""))</f>
        <v>b33ae65d-523e-48c6-b10e-59346e1c6523, 4e64e115-2f29-4046-95c6-3f34c14feb83, 2ab329ca-9f50-4c70-9698-f44934cf4b69</v>
      </c>
      <c r="Y4754" s="3" t="str">
        <f t="array" ref="Y4754">_xlfn.TEXTJOIN(", ", TRUE, IF(majors_data!$C$2:$C$101=S4754, majors_data!$A$2:$A$101, ""))</f>
        <v/>
      </c>
      <c r="Z4754" s="3" t="str">
        <f t="array" ref="Z4754">_xlfn.TEXTJOIN(", ", TRUE, IF(majors_data!$C$2:$C$101=T4754, majors_data!$A$2:$A$101, ""))</f>
        <v/>
      </c>
      <c r="AA4754" s="3" t="str">
        <f t="shared" si="525"/>
        <v>39af2a17-08ce-4282-8dd0-de4efe79980f, ce83ec69-0901-4423-87f6-92734cc8feb2, 39af2a17-08ce-4282-8dd0-de4efe79980f, ce83ec69-0901-4423-87f6-92734cc8feb2, b33ae65d-523e-48c6-b10e-59346e1c6523, 4e64e115-2f29-4046-95c6-3f34c14feb83, 2ab329ca-9f50-4c70-9698-f44934cf4b69</v>
      </c>
    </row>
    <row r="4755" spans="1:27">
      <c r="A4755" t="s">
        <v>12622</v>
      </c>
      <c r="B4755" t="s">
        <v>51</v>
      </c>
      <c r="C4755" t="s">
        <v>15</v>
      </c>
      <c r="D4755" t="s">
        <v>186</v>
      </c>
      <c r="E4755" s="1">
        <v>30881</v>
      </c>
      <c r="F4755" t="s">
        <v>12623</v>
      </c>
      <c r="G4755" t="s">
        <v>12624</v>
      </c>
      <c r="I4755" t="str">
        <f t="shared" si="519"/>
        <v>Emily Wilson</v>
      </c>
      <c r="J4755" t="s">
        <v>326</v>
      </c>
      <c r="K4755" t="s">
        <v>17128</v>
      </c>
      <c r="L4755" t="s">
        <v>17132</v>
      </c>
      <c r="M4755" t="s">
        <v>17145</v>
      </c>
      <c r="N4755" t="s">
        <v>17123</v>
      </c>
      <c r="P4755" t="str">
        <f t="shared" si="520"/>
        <v>Philosophy</v>
      </c>
      <c r="Q4755" t="str">
        <f t="shared" si="521"/>
        <v>Mathematics</v>
      </c>
      <c r="R4755" t="str">
        <f t="shared" si="522"/>
        <v>Accounting</v>
      </c>
      <c r="S4755" t="str">
        <f t="shared" si="523"/>
        <v>Sociology</v>
      </c>
      <c r="T4755" t="str">
        <f t="shared" si="524"/>
        <v>Art</v>
      </c>
      <c r="V4755" s="3" t="str">
        <f t="array" ref="V4755">_xlfn.TEXTJOIN(", ", TRUE, IF(majors_data!$C$2:$C$101=P4755, majors_data!$A$2:$A$101, ""))</f>
        <v>2390b2fb-f180-48d3-989d-5e359fdf867c, febd48e5-fa29-4288-94cf-a257e875bbc5, a680ecae-78a0-4d78-88cd-4f0163e7d4da</v>
      </c>
      <c r="W4755" s="3" t="str">
        <f t="array" ref="W4755">_xlfn.TEXTJOIN(", ", TRUE, IF(majors_data!$C$2:$C$101=Q4755, majors_data!$A$2:$A$101, ""))</f>
        <v>38b9874d-dd51-433a-bea9-2ef3ec79cb21, e3ae6951-0a5b-40c4-8b20-fd8b9ce4cecf, 4ad06de7-beaf-454c-aeda-59316f4a641c</v>
      </c>
      <c r="X4755" s="3" t="str">
        <f t="array" ref="X4755">_xlfn.TEXTJOIN(", ", TRUE, IF(majors_data!$C$2:$C$101=R4755, majors_data!$A$2:$A$101, ""))</f>
        <v>f66e3050-2b7f-4d30-bc1e-f1c26d6a2aa2, 16f85a4c-9e5b-4f05-ac70-25acb3032c48, d25284f4-c84e-48db-b41e-dc42085a55f9</v>
      </c>
      <c r="Y4755" s="3" t="str">
        <f t="array" ref="Y4755">_xlfn.TEXTJOIN(", ", TRUE, IF(majors_data!$C$2:$C$101=S4755, majors_data!$A$2:$A$101, ""))</f>
        <v>dda33b53-0fff-4371-8a45-35a2192e86e8, 34c2e9da-d62c-4fdd-ad94-7befd2595222, 9e9ca12c-4178-40b5-a715-f166244e3adb</v>
      </c>
      <c r="Z4755" s="3" t="str">
        <f t="array" ref="Z4755">_xlfn.TEXTJOIN(", ", TRUE, IF(majors_data!$C$2:$C$101=T4755, majors_data!$A$2:$A$101, ""))</f>
        <v>edca0a28-476b-4782-86be-a06806d87ab8, b12e86e4-dc4d-49cb-8ec3-b0c9f7f23b26, 62f9fcfb-92d6-4bc8-96ff-e8847c7b27ae</v>
      </c>
      <c r="AA4755" s="3" t="str">
        <f t="shared" si="525"/>
        <v>2390b2fb-f180-48d3-989d-5e359fdf867c, febd48e5-fa29-4288-94cf-a257e875bbc5, a680ecae-78a0-4d78-88cd-4f0163e7d4da, 38b9874d-dd51-433a-bea9-2ef3ec79cb21, e3ae6951-0a5b-40c4-8b20-fd8b9ce4cecf, 4ad06de7-beaf-454c-aeda-59316f4a641c, f66e3050-2b7f-4d30-bc1e-f1c26d6a2aa2, 16f85a4c-9e5b-4f05-ac70-25acb3032c48, d25284f4-c84e-48db-b41e-dc42085a55f9, dda33b53-0fff-4371-8a45-35a2192e86e8, 34c2e9da-d62c-4fdd-ad94-7befd2595222, 9e9ca12c-4178-40b5-a715-f166244e3adb, edca0a28-476b-4782-86be-a06806d87ab8, b12e86e4-dc4d-49cb-8ec3-b0c9f7f23b26, 62f9fcfb-92d6-4bc8-96ff-e8847c7b27ae</v>
      </c>
    </row>
    <row r="4756" spans="1:27">
      <c r="A4756" t="s">
        <v>12625</v>
      </c>
      <c r="B4756" t="s">
        <v>25</v>
      </c>
      <c r="C4756" t="s">
        <v>15</v>
      </c>
      <c r="D4756" t="s">
        <v>247</v>
      </c>
      <c r="E4756" s="1">
        <v>34712</v>
      </c>
      <c r="F4756" t="s">
        <v>12626</v>
      </c>
      <c r="G4756" t="s">
        <v>12627</v>
      </c>
      <c r="I4756" t="str">
        <f t="shared" si="519"/>
        <v>Linda Wilson</v>
      </c>
      <c r="J4756" t="s">
        <v>502</v>
      </c>
      <c r="K4756" t="s">
        <v>17149</v>
      </c>
      <c r="L4756" t="s">
        <v>17127</v>
      </c>
      <c r="P4756" t="str">
        <f t="shared" si="520"/>
        <v>Electrical Engineering</v>
      </c>
      <c r="Q4756" t="str">
        <f t="shared" si="521"/>
        <v>Chemistry</v>
      </c>
      <c r="R4756" t="str">
        <f t="shared" si="522"/>
        <v>Geography</v>
      </c>
      <c r="S4756" t="str">
        <f t="shared" si="523"/>
        <v/>
      </c>
      <c r="T4756" t="str">
        <f t="shared" si="524"/>
        <v/>
      </c>
      <c r="V4756" s="3" t="str">
        <f t="array" ref="V4756">_xlfn.TEXTJOIN(", ", TRUE, IF(majors_data!$C$2:$C$101=P4756, majors_data!$A$2:$A$101, ""))</f>
        <v>19a8bee2-7566-411a-9919-61d44ccc81ef, e4aa68ec-6374-48d4-a36d-8ca39ac807a2, 058ec2ea-9361-4a0a-a0b1-c81e99f2349a</v>
      </c>
      <c r="W4756" s="3" t="str">
        <f t="array" ref="W4756">_xlfn.TEXTJOIN(", ", TRUE, IF(majors_data!$C$2:$C$101=Q4756, majors_data!$A$2:$A$101, ""))</f>
        <v>3c0ebd74-4105-4532-a321-39bc3d6ab3d8, eac5b480-7e00-4d5e-add6-fc915fb2e8be, 32a60bdd-f493-4c44-a9e2-e45c0209be5e</v>
      </c>
      <c r="X4756" s="3" t="str">
        <f t="array" ref="X4756">_xlfn.TEXTJOIN(", ", TRUE, IF(majors_data!$C$2:$C$101=R4756, majors_data!$A$2:$A$101, ""))</f>
        <v>5d92edf2-5248-4363-8e50-f18ad6a67a8c, b6f11273-e674-4c30-afa1-7ee62c1abb4b</v>
      </c>
      <c r="Y4756" s="3" t="str">
        <f t="array" ref="Y4756">_xlfn.TEXTJOIN(", ", TRUE, IF(majors_data!$C$2:$C$101=S4756, majors_data!$A$2:$A$101, ""))</f>
        <v/>
      </c>
      <c r="Z4756" s="3" t="str">
        <f t="array" ref="Z4756">_xlfn.TEXTJOIN(", ", TRUE, IF(majors_data!$C$2:$C$101=T4756, majors_data!$A$2:$A$101, ""))</f>
        <v/>
      </c>
      <c r="AA4756" s="3" t="str">
        <f t="shared" si="525"/>
        <v>19a8bee2-7566-411a-9919-61d44ccc81ef, e4aa68ec-6374-48d4-a36d-8ca39ac807a2, 058ec2ea-9361-4a0a-a0b1-c81e99f2349a, 3c0ebd74-4105-4532-a321-39bc3d6ab3d8, eac5b480-7e00-4d5e-add6-fc915fb2e8be, 32a60bdd-f493-4c44-a9e2-e45c0209be5e, 5d92edf2-5248-4363-8e50-f18ad6a67a8c, b6f11273-e674-4c30-afa1-7ee62c1abb4b</v>
      </c>
    </row>
    <row r="4757" spans="1:27">
      <c r="A4757" t="s">
        <v>12628</v>
      </c>
      <c r="B4757" t="s">
        <v>72</v>
      </c>
      <c r="C4757" t="s">
        <v>56</v>
      </c>
      <c r="D4757" t="s">
        <v>399</v>
      </c>
      <c r="E4757" s="1">
        <v>19390</v>
      </c>
      <c r="F4757" t="s">
        <v>12629</v>
      </c>
      <c r="I4757" t="str">
        <f t="shared" si="519"/>
        <v>James Smith</v>
      </c>
      <c r="P4757" t="str">
        <f t="shared" si="520"/>
        <v/>
      </c>
      <c r="Q4757" t="str">
        <f t="shared" si="521"/>
        <v/>
      </c>
      <c r="R4757" t="str">
        <f t="shared" si="522"/>
        <v/>
      </c>
      <c r="S4757" t="str">
        <f t="shared" si="523"/>
        <v/>
      </c>
      <c r="T4757" t="str">
        <f t="shared" si="524"/>
        <v/>
      </c>
      <c r="V4757" s="3" t="str">
        <f t="array" ref="V4757">_xlfn.TEXTJOIN(", ", TRUE, IF(majors_data!$C$2:$C$101=P4757, majors_data!$A$2:$A$101, ""))</f>
        <v/>
      </c>
      <c r="W4757" s="3" t="str">
        <f t="array" ref="W4757">_xlfn.TEXTJOIN(", ", TRUE, IF(majors_data!$C$2:$C$101=Q4757, majors_data!$A$2:$A$101, ""))</f>
        <v/>
      </c>
      <c r="X4757" s="3" t="str">
        <f t="array" ref="X4757">_xlfn.TEXTJOIN(", ", TRUE, IF(majors_data!$C$2:$C$101=R4757, majors_data!$A$2:$A$101, ""))</f>
        <v/>
      </c>
      <c r="Y4757" s="3" t="str">
        <f t="array" ref="Y4757">_xlfn.TEXTJOIN(", ", TRUE, IF(majors_data!$C$2:$C$101=S4757, majors_data!$A$2:$A$101, ""))</f>
        <v/>
      </c>
      <c r="Z4757" s="3" t="str">
        <f t="array" ref="Z4757">_xlfn.TEXTJOIN(", ", TRUE, IF(majors_data!$C$2:$C$101=T4757, majors_data!$A$2:$A$101, ""))</f>
        <v/>
      </c>
      <c r="AA4757" s="3" t="str">
        <f t="shared" si="525"/>
        <v/>
      </c>
    </row>
    <row r="4758" spans="1:27">
      <c r="A4758" t="s">
        <v>12630</v>
      </c>
      <c r="B4758" t="s">
        <v>51</v>
      </c>
      <c r="C4758" t="s">
        <v>15</v>
      </c>
      <c r="D4758" t="s">
        <v>186</v>
      </c>
      <c r="E4758" s="1">
        <v>30278</v>
      </c>
      <c r="F4758" t="s">
        <v>12631</v>
      </c>
      <c r="G4758" t="s">
        <v>12632</v>
      </c>
      <c r="I4758" t="str">
        <f t="shared" si="519"/>
        <v>Emily Wilson</v>
      </c>
      <c r="J4758" t="s">
        <v>310</v>
      </c>
      <c r="K4758" t="s">
        <v>17118</v>
      </c>
      <c r="P4758" t="str">
        <f t="shared" si="520"/>
        <v>Economics</v>
      </c>
      <c r="Q4758" t="str">
        <f t="shared" si="521"/>
        <v>Finance</v>
      </c>
      <c r="R4758" t="str">
        <f t="shared" si="522"/>
        <v/>
      </c>
      <c r="S4758" t="str">
        <f t="shared" si="523"/>
        <v/>
      </c>
      <c r="T4758" t="str">
        <f t="shared" si="524"/>
        <v/>
      </c>
      <c r="V4758" s="3" t="str">
        <f t="array" ref="V4758">_xlfn.TEXTJOIN(", ", TRUE, IF(majors_data!$C$2:$C$101=P4758, majors_data!$A$2:$A$101, ""))</f>
        <v>2c4e188e-85c2-4366-b282-d70974be0631, d02446db-85a5-472f-be66-392204bff177, e2e80629-cfb6-4daa-b56c-6795ccdc4e48</v>
      </c>
      <c r="W4758" s="3" t="str">
        <f t="array" ref="W4758">_xlfn.TEXTJOIN(", ", TRUE, IF(majors_data!$C$2:$C$101=Q4758, majors_data!$A$2:$A$101, ""))</f>
        <v>49f57722-52fb-47b6-8e1e-54de177e0d19, f89ddd78-e74e-469c-8808-241bd8c36f67, c6f0e3ea-fc4a-4768-a155-f0bf0b943717</v>
      </c>
      <c r="X4758" s="3" t="str">
        <f t="array" ref="X4758">_xlfn.TEXTJOIN(", ", TRUE, IF(majors_data!$C$2:$C$101=R4758, majors_data!$A$2:$A$101, ""))</f>
        <v/>
      </c>
      <c r="Y4758" s="3" t="str">
        <f t="array" ref="Y4758">_xlfn.TEXTJOIN(", ", TRUE, IF(majors_data!$C$2:$C$101=S4758, majors_data!$A$2:$A$101, ""))</f>
        <v/>
      </c>
      <c r="Z4758" s="3" t="str">
        <f t="array" ref="Z4758">_xlfn.TEXTJOIN(", ", TRUE, IF(majors_data!$C$2:$C$101=T4758, majors_data!$A$2:$A$101, ""))</f>
        <v/>
      </c>
      <c r="AA4758" s="3" t="str">
        <f t="shared" si="525"/>
        <v>2c4e188e-85c2-4366-b282-d70974be0631, d02446db-85a5-472f-be66-392204bff177, e2e80629-cfb6-4daa-b56c-6795ccdc4e48, 49f57722-52fb-47b6-8e1e-54de177e0d19, f89ddd78-e74e-469c-8808-241bd8c36f67, c6f0e3ea-fc4a-4768-a155-f0bf0b943717</v>
      </c>
    </row>
    <row r="4759" spans="1:27">
      <c r="A4759" t="s">
        <v>12633</v>
      </c>
      <c r="B4759" t="s">
        <v>14</v>
      </c>
      <c r="C4759" t="s">
        <v>47</v>
      </c>
      <c r="D4759" t="s">
        <v>240</v>
      </c>
      <c r="E4759" s="1">
        <v>28450</v>
      </c>
      <c r="F4759" t="s">
        <v>12634</v>
      </c>
      <c r="I4759" t="str">
        <f t="shared" si="519"/>
        <v>Jane Davis</v>
      </c>
      <c r="P4759" t="str">
        <f t="shared" si="520"/>
        <v/>
      </c>
      <c r="Q4759" t="str">
        <f t="shared" si="521"/>
        <v/>
      </c>
      <c r="R4759" t="str">
        <f t="shared" si="522"/>
        <v/>
      </c>
      <c r="S4759" t="str">
        <f t="shared" si="523"/>
        <v/>
      </c>
      <c r="T4759" t="str">
        <f t="shared" si="524"/>
        <v/>
      </c>
      <c r="V4759" s="3" t="str">
        <f t="array" ref="V4759">_xlfn.TEXTJOIN(", ", TRUE, IF(majors_data!$C$2:$C$101=P4759, majors_data!$A$2:$A$101, ""))</f>
        <v/>
      </c>
      <c r="W4759" s="3" t="str">
        <f t="array" ref="W4759">_xlfn.TEXTJOIN(", ", TRUE, IF(majors_data!$C$2:$C$101=Q4759, majors_data!$A$2:$A$101, ""))</f>
        <v/>
      </c>
      <c r="X4759" s="3" t="str">
        <f t="array" ref="X4759">_xlfn.TEXTJOIN(", ", TRUE, IF(majors_data!$C$2:$C$101=R4759, majors_data!$A$2:$A$101, ""))</f>
        <v/>
      </c>
      <c r="Y4759" s="3" t="str">
        <f t="array" ref="Y4759">_xlfn.TEXTJOIN(", ", TRUE, IF(majors_data!$C$2:$C$101=S4759, majors_data!$A$2:$A$101, ""))</f>
        <v/>
      </c>
      <c r="Z4759" s="3" t="str">
        <f t="array" ref="Z4759">_xlfn.TEXTJOIN(", ", TRUE, IF(majors_data!$C$2:$C$101=T4759, majors_data!$A$2:$A$101, ""))</f>
        <v/>
      </c>
      <c r="AA4759" s="3" t="str">
        <f t="shared" si="525"/>
        <v/>
      </c>
    </row>
    <row r="4760" spans="1:27">
      <c r="A4760" t="s">
        <v>12635</v>
      </c>
      <c r="B4760" t="s">
        <v>25</v>
      </c>
      <c r="C4760" t="s">
        <v>21</v>
      </c>
      <c r="D4760" t="s">
        <v>77</v>
      </c>
      <c r="E4760" s="1">
        <v>19251</v>
      </c>
      <c r="F4760" t="s">
        <v>12636</v>
      </c>
      <c r="G4760" t="s">
        <v>12637</v>
      </c>
      <c r="I4760" t="str">
        <f t="shared" si="519"/>
        <v>Linda Brown</v>
      </c>
      <c r="J4760" t="s">
        <v>2089</v>
      </c>
      <c r="K4760" t="s">
        <v>17122</v>
      </c>
      <c r="L4760" t="s">
        <v>17121</v>
      </c>
      <c r="M4760" t="s">
        <v>17150</v>
      </c>
      <c r="P4760" t="str">
        <f t="shared" si="520"/>
        <v>Biology</v>
      </c>
      <c r="Q4760" t="str">
        <f t="shared" si="521"/>
        <v>Foreign Languages</v>
      </c>
      <c r="R4760" t="str">
        <f t="shared" si="522"/>
        <v>History</v>
      </c>
      <c r="S4760" t="str">
        <f t="shared" si="523"/>
        <v>Agriculture</v>
      </c>
      <c r="T4760" t="str">
        <f t="shared" si="524"/>
        <v/>
      </c>
      <c r="V4760" s="3" t="str">
        <f t="array" ref="V4760">_xlfn.TEXTJOIN(", ", TRUE, IF(majors_data!$C$2:$C$101=P4760, majors_data!$A$2:$A$101, ""))</f>
        <v>b33ae65d-523e-48c6-b10e-59346e1c6523, 4e64e115-2f29-4046-95c6-3f34c14feb83, 2ab329ca-9f50-4c70-9698-f44934cf4b69</v>
      </c>
      <c r="W4760" s="3" t="str">
        <f t="array" ref="W4760">_xlfn.TEXTJOIN(", ", TRUE, IF(majors_data!$C$2:$C$101=Q4760, majors_data!$A$2:$A$101, ""))</f>
        <v>6dfeb9a0-918b-4038-ae4f-63ab374b9311, 589319dd-8b62-4842-bb7a-855eef1f8d6e</v>
      </c>
      <c r="X4760" s="3" t="str">
        <f t="array" ref="X4760">_xlfn.TEXTJOIN(", ", TRUE, IF(majors_data!$C$2:$C$101=R4760, majors_data!$A$2:$A$101, ""))</f>
        <v>f6cf2da9-277c-4780-8c18-2a4727d35f64, af428f7f-7d22-4949-924b-37b9c13140fb, d2d40201-0152-4e55-bf95-406c1f66295b</v>
      </c>
      <c r="Y4760" s="3" t="str">
        <f t="array" ref="Y4760">_xlfn.TEXTJOIN(", ", TRUE, IF(majors_data!$C$2:$C$101=S4760, majors_data!$A$2:$A$101, ""))</f>
        <v>521b6a84-52f2-488c-b310-c95ae8ff1021, 15603f87-6ae3-403c-aad6-3cd82bdddc1e</v>
      </c>
      <c r="Z4760" s="3" t="str">
        <f t="array" ref="Z4760">_xlfn.TEXTJOIN(", ", TRUE, IF(majors_data!$C$2:$C$101=T4760, majors_data!$A$2:$A$101, ""))</f>
        <v/>
      </c>
      <c r="AA4760" s="3" t="str">
        <f t="shared" si="525"/>
        <v>b33ae65d-523e-48c6-b10e-59346e1c6523, 4e64e115-2f29-4046-95c6-3f34c14feb83, 2ab329ca-9f50-4c70-9698-f44934cf4b69, 6dfeb9a0-918b-4038-ae4f-63ab374b9311, 589319dd-8b62-4842-bb7a-855eef1f8d6e, f6cf2da9-277c-4780-8c18-2a4727d35f64, af428f7f-7d22-4949-924b-37b9c13140fb, d2d40201-0152-4e55-bf95-406c1f66295b, 521b6a84-52f2-488c-b310-c95ae8ff1021, 15603f87-6ae3-403c-aad6-3cd82bdddc1e</v>
      </c>
    </row>
    <row r="4761" spans="1:27">
      <c r="A4761" t="s">
        <v>12638</v>
      </c>
      <c r="B4761" t="s">
        <v>30</v>
      </c>
      <c r="C4761" t="s">
        <v>230</v>
      </c>
      <c r="D4761" t="s">
        <v>1095</v>
      </c>
      <c r="E4761" s="1">
        <v>21877</v>
      </c>
      <c r="F4761" t="s">
        <v>12639</v>
      </c>
      <c r="G4761" t="s">
        <v>12640</v>
      </c>
      <c r="I4761" t="str">
        <f t="shared" si="519"/>
        <v>Sarah Johnson</v>
      </c>
      <c r="J4761" t="s">
        <v>310</v>
      </c>
      <c r="K4761" t="s">
        <v>17141</v>
      </c>
      <c r="L4761" t="s">
        <v>17143</v>
      </c>
      <c r="M4761" t="s">
        <v>17145</v>
      </c>
      <c r="P4761" t="str">
        <f t="shared" si="520"/>
        <v>Economics</v>
      </c>
      <c r="Q4761" t="str">
        <f t="shared" si="521"/>
        <v>English</v>
      </c>
      <c r="R4761" t="str">
        <f t="shared" si="522"/>
        <v>Communications</v>
      </c>
      <c r="S4761" t="str">
        <f t="shared" si="523"/>
        <v>Sociology</v>
      </c>
      <c r="T4761" t="str">
        <f t="shared" si="524"/>
        <v/>
      </c>
      <c r="V4761" s="3" t="str">
        <f t="array" ref="V4761">_xlfn.TEXTJOIN(", ", TRUE, IF(majors_data!$C$2:$C$101=P4761, majors_data!$A$2:$A$101, ""))</f>
        <v>2c4e188e-85c2-4366-b282-d70974be0631, d02446db-85a5-472f-be66-392204bff177, e2e80629-cfb6-4daa-b56c-6795ccdc4e48</v>
      </c>
      <c r="W4761" s="3" t="str">
        <f t="array" ref="W4761">_xlfn.TEXTJOIN(", ", TRUE, IF(majors_data!$C$2:$C$101=Q4761, majors_data!$A$2:$A$101, ""))</f>
        <v>37979873-7c28-4b44-83ee-438c3e6810e9, e988d274-0abb-4d30-86fd-65f7e0f6b057, cc5f8133-74b9-43cc-b15e-b159a78b93fd</v>
      </c>
      <c r="X4761" s="3" t="str">
        <f t="array" ref="X4761">_xlfn.TEXTJOIN(", ", TRUE, IF(majors_data!$C$2:$C$101=R4761, majors_data!$A$2:$A$101, ""))</f>
        <v>2c6e4248-da4d-4cb3-ac58-3cd04aa203fa, c8e9582b-d7bd-48cb-9cab-9f953712e952</v>
      </c>
      <c r="Y4761" s="3" t="str">
        <f t="array" ref="Y4761">_xlfn.TEXTJOIN(", ", TRUE, IF(majors_data!$C$2:$C$101=S4761, majors_data!$A$2:$A$101, ""))</f>
        <v>dda33b53-0fff-4371-8a45-35a2192e86e8, 34c2e9da-d62c-4fdd-ad94-7befd2595222, 9e9ca12c-4178-40b5-a715-f166244e3adb</v>
      </c>
      <c r="Z4761" s="3" t="str">
        <f t="array" ref="Z4761">_xlfn.TEXTJOIN(", ", TRUE, IF(majors_data!$C$2:$C$101=T4761, majors_data!$A$2:$A$101, ""))</f>
        <v/>
      </c>
      <c r="AA4761" s="3" t="str">
        <f t="shared" si="525"/>
        <v>2c4e188e-85c2-4366-b282-d70974be0631, d02446db-85a5-472f-be66-392204bff177, e2e80629-cfb6-4daa-b56c-6795ccdc4e48, 37979873-7c28-4b44-83ee-438c3e6810e9, e988d274-0abb-4d30-86fd-65f7e0f6b057, cc5f8133-74b9-43cc-b15e-b159a78b93fd, 2c6e4248-da4d-4cb3-ac58-3cd04aa203fa, c8e9582b-d7bd-48cb-9cab-9f953712e952, dda33b53-0fff-4371-8a45-35a2192e86e8, 34c2e9da-d62c-4fdd-ad94-7befd2595222, 9e9ca12c-4178-40b5-a715-f166244e3adb</v>
      </c>
    </row>
    <row r="4762" spans="1:27">
      <c r="A4762" t="s">
        <v>12641</v>
      </c>
      <c r="B4762" t="s">
        <v>25</v>
      </c>
      <c r="C4762" t="s">
        <v>21</v>
      </c>
      <c r="D4762" t="s">
        <v>77</v>
      </c>
      <c r="E4762" s="1">
        <v>20743</v>
      </c>
      <c r="F4762" t="s">
        <v>12642</v>
      </c>
      <c r="G4762" t="s">
        <v>12643</v>
      </c>
      <c r="I4762" t="str">
        <f t="shared" si="519"/>
        <v>Linda Brown</v>
      </c>
      <c r="J4762" t="s">
        <v>843</v>
      </c>
      <c r="K4762" t="s">
        <v>17151</v>
      </c>
      <c r="L4762" t="s">
        <v>17124</v>
      </c>
      <c r="M4762" t="s">
        <v>17132</v>
      </c>
      <c r="P4762" t="str">
        <f t="shared" si="520"/>
        <v>Journalism</v>
      </c>
      <c r="Q4762" t="str">
        <f t="shared" si="521"/>
        <v>Economics</v>
      </c>
      <c r="R4762" t="str">
        <f t="shared" si="522"/>
        <v>Electrical Engineering</v>
      </c>
      <c r="S4762" t="str">
        <f t="shared" si="523"/>
        <v>Accounting</v>
      </c>
      <c r="T4762" t="str">
        <f t="shared" si="524"/>
        <v/>
      </c>
      <c r="V4762" s="3" t="str">
        <f t="array" ref="V4762">_xlfn.TEXTJOIN(", ", TRUE, IF(majors_data!$C$2:$C$101=P4762, majors_data!$A$2:$A$101, ""))</f>
        <v>3100982d-c037-4a3f-a3ed-83e66b248c8d, ebbcecbe-be84-4fb4-bb4e-6420356ebe5a</v>
      </c>
      <c r="W4762" s="3" t="str">
        <f t="array" ref="W4762">_xlfn.TEXTJOIN(", ", TRUE, IF(majors_data!$C$2:$C$101=Q4762, majors_data!$A$2:$A$101, ""))</f>
        <v>2c4e188e-85c2-4366-b282-d70974be0631, d02446db-85a5-472f-be66-392204bff177, e2e80629-cfb6-4daa-b56c-6795ccdc4e48</v>
      </c>
      <c r="X4762" s="3" t="str">
        <f t="array" ref="X4762">_xlfn.TEXTJOIN(", ", TRUE, IF(majors_data!$C$2:$C$101=R4762, majors_data!$A$2:$A$101, ""))</f>
        <v>19a8bee2-7566-411a-9919-61d44ccc81ef, e4aa68ec-6374-48d4-a36d-8ca39ac807a2, 058ec2ea-9361-4a0a-a0b1-c81e99f2349a</v>
      </c>
      <c r="Y4762" s="3" t="str">
        <f t="array" ref="Y4762">_xlfn.TEXTJOIN(", ", TRUE, IF(majors_data!$C$2:$C$101=S4762, majors_data!$A$2:$A$101, ""))</f>
        <v>f66e3050-2b7f-4d30-bc1e-f1c26d6a2aa2, 16f85a4c-9e5b-4f05-ac70-25acb3032c48, d25284f4-c84e-48db-b41e-dc42085a55f9</v>
      </c>
      <c r="Z4762" s="3" t="str">
        <f t="array" ref="Z4762">_xlfn.TEXTJOIN(", ", TRUE, IF(majors_data!$C$2:$C$101=T4762, majors_data!$A$2:$A$101, ""))</f>
        <v/>
      </c>
      <c r="AA4762" s="3" t="str">
        <f t="shared" si="525"/>
        <v>3100982d-c037-4a3f-a3ed-83e66b248c8d, ebbcecbe-be84-4fb4-bb4e-6420356ebe5a, 2c4e188e-85c2-4366-b282-d70974be0631, d02446db-85a5-472f-be66-392204bff177, e2e80629-cfb6-4daa-b56c-6795ccdc4e48, 19a8bee2-7566-411a-9919-61d44ccc81ef, e4aa68ec-6374-48d4-a36d-8ca39ac807a2, 058ec2ea-9361-4a0a-a0b1-c81e99f2349a, f66e3050-2b7f-4d30-bc1e-f1c26d6a2aa2, 16f85a4c-9e5b-4f05-ac70-25acb3032c48, d25284f4-c84e-48db-b41e-dc42085a55f9</v>
      </c>
    </row>
    <row r="4763" spans="1:27">
      <c r="A4763" t="s">
        <v>12644</v>
      </c>
      <c r="B4763" t="s">
        <v>72</v>
      </c>
      <c r="C4763" t="s">
        <v>47</v>
      </c>
      <c r="D4763" t="s">
        <v>73</v>
      </c>
      <c r="E4763" s="1">
        <v>23651</v>
      </c>
      <c r="F4763" t="s">
        <v>12645</v>
      </c>
      <c r="G4763" t="s">
        <v>45</v>
      </c>
      <c r="I4763" t="str">
        <f t="shared" si="519"/>
        <v>James Davis</v>
      </c>
      <c r="J4763" t="s">
        <v>45</v>
      </c>
      <c r="P4763" t="str">
        <f t="shared" si="520"/>
        <v>Law</v>
      </c>
      <c r="Q4763" t="str">
        <f t="shared" si="521"/>
        <v/>
      </c>
      <c r="R4763" t="str">
        <f t="shared" si="522"/>
        <v/>
      </c>
      <c r="S4763" t="str">
        <f t="shared" si="523"/>
        <v/>
      </c>
      <c r="T4763" t="str">
        <f t="shared" si="524"/>
        <v/>
      </c>
      <c r="V4763" s="3" t="str">
        <f t="array" ref="V4763">_xlfn.TEXTJOIN(", ", TRUE, IF(majors_data!$C$2:$C$101=P4763, majors_data!$A$2:$A$101, ""))</f>
        <v>4ae8186a-1c4d-4b5e-8e7e-385e8b3e9c79, fcda77f1-d71f-4cbe-bb5c-fb12877aec40</v>
      </c>
      <c r="W4763" s="3" t="str">
        <f t="array" ref="W4763">_xlfn.TEXTJOIN(", ", TRUE, IF(majors_data!$C$2:$C$101=Q4763, majors_data!$A$2:$A$101, ""))</f>
        <v/>
      </c>
      <c r="X4763" s="3" t="str">
        <f t="array" ref="X4763">_xlfn.TEXTJOIN(", ", TRUE, IF(majors_data!$C$2:$C$101=R4763, majors_data!$A$2:$A$101, ""))</f>
        <v/>
      </c>
      <c r="Y4763" s="3" t="str">
        <f t="array" ref="Y4763">_xlfn.TEXTJOIN(", ", TRUE, IF(majors_data!$C$2:$C$101=S4763, majors_data!$A$2:$A$101, ""))</f>
        <v/>
      </c>
      <c r="Z4763" s="3" t="str">
        <f t="array" ref="Z4763">_xlfn.TEXTJOIN(", ", TRUE, IF(majors_data!$C$2:$C$101=T4763, majors_data!$A$2:$A$101, ""))</f>
        <v/>
      </c>
      <c r="AA4763" s="3" t="str">
        <f t="shared" si="525"/>
        <v>4ae8186a-1c4d-4b5e-8e7e-385e8b3e9c79, fcda77f1-d71f-4cbe-bb5c-fb12877aec40</v>
      </c>
    </row>
    <row r="4764" spans="1:27">
      <c r="A4764" t="s">
        <v>12646</v>
      </c>
      <c r="B4764" t="s">
        <v>72</v>
      </c>
      <c r="C4764" t="s">
        <v>56</v>
      </c>
      <c r="D4764" t="s">
        <v>399</v>
      </c>
      <c r="E4764" s="1">
        <v>36277</v>
      </c>
      <c r="F4764" t="s">
        <v>12647</v>
      </c>
      <c r="G4764" t="s">
        <v>7750</v>
      </c>
      <c r="I4764" t="str">
        <f t="shared" si="519"/>
        <v>James Smith</v>
      </c>
      <c r="J4764" t="s">
        <v>737</v>
      </c>
      <c r="K4764" t="s">
        <v>17125</v>
      </c>
      <c r="P4764" t="str">
        <f t="shared" si="520"/>
        <v>Physics</v>
      </c>
      <c r="Q4764" t="str">
        <f t="shared" si="521"/>
        <v>Marketing</v>
      </c>
      <c r="R4764" t="str">
        <f t="shared" si="522"/>
        <v/>
      </c>
      <c r="S4764" t="str">
        <f t="shared" si="523"/>
        <v/>
      </c>
      <c r="T4764" t="str">
        <f t="shared" si="524"/>
        <v/>
      </c>
      <c r="V4764" s="3" t="str">
        <f t="array" ref="V4764">_xlfn.TEXTJOIN(", ", TRUE, IF(majors_data!$C$2:$C$101=P4764, majors_data!$A$2:$A$101, ""))</f>
        <v>9dd4dfda-b0d2-4d4a-8642-a44db00f4a15, 534a2149-3015-472c-9de1-5db9e0f6b43e, fe8da200-3e6c-4017-983e-19b5aff7e800</v>
      </c>
      <c r="W4764" s="3" t="str">
        <f t="array" ref="W4764">_xlfn.TEXTJOIN(", ", TRUE, IF(majors_data!$C$2:$C$101=Q4764, majors_data!$A$2:$A$101, ""))</f>
        <v>c782f52b-d7ac-47f5-836a-376e4fccf31f, cabf5871-d0d1-43aa-a1e0-7b054ea1f92a, 1f2a78f5-deae-438d-be76-6d733a7dac87</v>
      </c>
      <c r="X4764" s="3" t="str">
        <f t="array" ref="X4764">_xlfn.TEXTJOIN(", ", TRUE, IF(majors_data!$C$2:$C$101=R4764, majors_data!$A$2:$A$101, ""))</f>
        <v/>
      </c>
      <c r="Y4764" s="3" t="str">
        <f t="array" ref="Y4764">_xlfn.TEXTJOIN(", ", TRUE, IF(majors_data!$C$2:$C$101=S4764, majors_data!$A$2:$A$101, ""))</f>
        <v/>
      </c>
      <c r="Z4764" s="3" t="str">
        <f t="array" ref="Z4764">_xlfn.TEXTJOIN(", ", TRUE, IF(majors_data!$C$2:$C$101=T4764, majors_data!$A$2:$A$101, ""))</f>
        <v/>
      </c>
      <c r="AA4764" s="3" t="str">
        <f t="shared" si="525"/>
        <v>9dd4dfda-b0d2-4d4a-8642-a44db00f4a15, 534a2149-3015-472c-9de1-5db9e0f6b43e, fe8da200-3e6c-4017-983e-19b5aff7e800, c782f52b-d7ac-47f5-836a-376e4fccf31f, cabf5871-d0d1-43aa-a1e0-7b054ea1f92a, 1f2a78f5-deae-438d-be76-6d733a7dac87</v>
      </c>
    </row>
    <row r="4765" spans="1:27">
      <c r="A4765" t="s">
        <v>12648</v>
      </c>
      <c r="B4765" t="s">
        <v>30</v>
      </c>
      <c r="C4765" t="s">
        <v>37</v>
      </c>
      <c r="D4765" t="s">
        <v>975</v>
      </c>
      <c r="E4765" s="1">
        <v>32692</v>
      </c>
      <c r="F4765" t="s">
        <v>12649</v>
      </c>
      <c r="G4765" t="s">
        <v>12650</v>
      </c>
      <c r="I4765" t="str">
        <f t="shared" si="519"/>
        <v>Sarah Williams</v>
      </c>
      <c r="J4765" t="s">
        <v>737</v>
      </c>
      <c r="K4765" t="s">
        <v>17155</v>
      </c>
      <c r="P4765" t="str">
        <f t="shared" si="520"/>
        <v>Physics</v>
      </c>
      <c r="Q4765" t="str">
        <f t="shared" si="521"/>
        <v>Library Science</v>
      </c>
      <c r="R4765" t="str">
        <f t="shared" si="522"/>
        <v/>
      </c>
      <c r="S4765" t="str">
        <f t="shared" si="523"/>
        <v/>
      </c>
      <c r="T4765" t="str">
        <f t="shared" si="524"/>
        <v/>
      </c>
      <c r="V4765" s="3" t="str">
        <f t="array" ref="V4765">_xlfn.TEXTJOIN(", ", TRUE, IF(majors_data!$C$2:$C$101=P4765, majors_data!$A$2:$A$101, ""))</f>
        <v>9dd4dfda-b0d2-4d4a-8642-a44db00f4a15, 534a2149-3015-472c-9de1-5db9e0f6b43e, fe8da200-3e6c-4017-983e-19b5aff7e800</v>
      </c>
      <c r="W4765" s="3" t="str">
        <f t="array" ref="W4765">_xlfn.TEXTJOIN(", ", TRUE, IF(majors_data!$C$2:$C$101=Q4765, majors_data!$A$2:$A$101, ""))</f>
        <v>4ff85e34-9da3-47f2-beee-ec6175d82186, 450d53ce-7643-41e5-9d0d-b9d1eacead36</v>
      </c>
      <c r="X4765" s="3" t="str">
        <f t="array" ref="X4765">_xlfn.TEXTJOIN(", ", TRUE, IF(majors_data!$C$2:$C$101=R4765, majors_data!$A$2:$A$101, ""))</f>
        <v/>
      </c>
      <c r="Y4765" s="3" t="str">
        <f t="array" ref="Y4765">_xlfn.TEXTJOIN(", ", TRUE, IF(majors_data!$C$2:$C$101=S4765, majors_data!$A$2:$A$101, ""))</f>
        <v/>
      </c>
      <c r="Z4765" s="3" t="str">
        <f t="array" ref="Z4765">_xlfn.TEXTJOIN(", ", TRUE, IF(majors_data!$C$2:$C$101=T4765, majors_data!$A$2:$A$101, ""))</f>
        <v/>
      </c>
      <c r="AA4765" s="3" t="str">
        <f t="shared" si="525"/>
        <v>9dd4dfda-b0d2-4d4a-8642-a44db00f4a15, 534a2149-3015-472c-9de1-5db9e0f6b43e, fe8da200-3e6c-4017-983e-19b5aff7e800, 4ff85e34-9da3-47f2-beee-ec6175d82186, 450d53ce-7643-41e5-9d0d-b9d1eacead36</v>
      </c>
    </row>
    <row r="4766" spans="1:27">
      <c r="A4766" t="s">
        <v>12651</v>
      </c>
      <c r="B4766" t="s">
        <v>36</v>
      </c>
      <c r="C4766" t="s">
        <v>21</v>
      </c>
      <c r="D4766" t="s">
        <v>642</v>
      </c>
      <c r="E4766" s="1">
        <v>30701</v>
      </c>
      <c r="F4766" t="s">
        <v>12652</v>
      </c>
      <c r="G4766" t="s">
        <v>12653</v>
      </c>
      <c r="I4766" t="str">
        <f t="shared" si="519"/>
        <v>Alice Brown</v>
      </c>
      <c r="J4766" t="s">
        <v>2580</v>
      </c>
      <c r="K4766" t="s">
        <v>17151</v>
      </c>
      <c r="L4766" t="s">
        <v>17119</v>
      </c>
      <c r="M4766" t="s">
        <v>17118</v>
      </c>
      <c r="P4766" t="str">
        <f t="shared" si="520"/>
        <v>Anthropology</v>
      </c>
      <c r="Q4766" t="str">
        <f t="shared" si="521"/>
        <v>Economics</v>
      </c>
      <c r="R4766" t="str">
        <f t="shared" si="522"/>
        <v>Anthropology</v>
      </c>
      <c r="S4766" t="str">
        <f t="shared" si="523"/>
        <v>Finance</v>
      </c>
      <c r="T4766" t="str">
        <f t="shared" si="524"/>
        <v/>
      </c>
      <c r="V4766" s="3" t="str">
        <f t="array" ref="V4766">_xlfn.TEXTJOIN(", ", TRUE, IF(majors_data!$C$2:$C$101=P4766, majors_data!$A$2:$A$101, ""))</f>
        <v>37b765f0-fc71-4c9c-838b-f3a5ce0706ff, 5538f94c-9d38-4c6c-ab29-0987d27ec313</v>
      </c>
      <c r="W4766" s="3" t="str">
        <f t="array" ref="W4766">_xlfn.TEXTJOIN(", ", TRUE, IF(majors_data!$C$2:$C$101=Q4766, majors_data!$A$2:$A$101, ""))</f>
        <v>2c4e188e-85c2-4366-b282-d70974be0631, d02446db-85a5-472f-be66-392204bff177, e2e80629-cfb6-4daa-b56c-6795ccdc4e48</v>
      </c>
      <c r="X4766" s="3" t="str">
        <f t="array" ref="X4766">_xlfn.TEXTJOIN(", ", TRUE, IF(majors_data!$C$2:$C$101=R4766, majors_data!$A$2:$A$101, ""))</f>
        <v>37b765f0-fc71-4c9c-838b-f3a5ce0706ff, 5538f94c-9d38-4c6c-ab29-0987d27ec313</v>
      </c>
      <c r="Y4766" s="3" t="str">
        <f t="array" ref="Y4766">_xlfn.TEXTJOIN(", ", TRUE, IF(majors_data!$C$2:$C$101=S4766, majors_data!$A$2:$A$101, ""))</f>
        <v>49f57722-52fb-47b6-8e1e-54de177e0d19, f89ddd78-e74e-469c-8808-241bd8c36f67, c6f0e3ea-fc4a-4768-a155-f0bf0b943717</v>
      </c>
      <c r="Z4766" s="3" t="str">
        <f t="array" ref="Z4766">_xlfn.TEXTJOIN(", ", TRUE, IF(majors_data!$C$2:$C$101=T4766, majors_data!$A$2:$A$101, ""))</f>
        <v/>
      </c>
      <c r="AA4766" s="3" t="str">
        <f t="shared" si="525"/>
        <v>37b765f0-fc71-4c9c-838b-f3a5ce0706ff, 5538f94c-9d38-4c6c-ab29-0987d27ec313, 2c4e188e-85c2-4366-b282-d70974be0631, d02446db-85a5-472f-be66-392204bff177, e2e80629-cfb6-4daa-b56c-6795ccdc4e48, 37b765f0-fc71-4c9c-838b-f3a5ce0706ff, 5538f94c-9d38-4c6c-ab29-0987d27ec313, 49f57722-52fb-47b6-8e1e-54de177e0d19, f89ddd78-e74e-469c-8808-241bd8c36f67, c6f0e3ea-fc4a-4768-a155-f0bf0b943717</v>
      </c>
    </row>
    <row r="4767" spans="1:27">
      <c r="A4767" t="s">
        <v>12654</v>
      </c>
      <c r="B4767" t="s">
        <v>119</v>
      </c>
      <c r="C4767" t="s">
        <v>230</v>
      </c>
      <c r="D4767" t="s">
        <v>387</v>
      </c>
      <c r="E4767" s="1">
        <v>27310</v>
      </c>
      <c r="F4767" t="s">
        <v>12655</v>
      </c>
      <c r="I4767" t="str">
        <f t="shared" si="519"/>
        <v>Michael Johnson</v>
      </c>
      <c r="P4767" t="str">
        <f t="shared" si="520"/>
        <v/>
      </c>
      <c r="Q4767" t="str">
        <f t="shared" si="521"/>
        <v/>
      </c>
      <c r="R4767" t="str">
        <f t="shared" si="522"/>
        <v/>
      </c>
      <c r="S4767" t="str">
        <f t="shared" si="523"/>
        <v/>
      </c>
      <c r="T4767" t="str">
        <f t="shared" si="524"/>
        <v/>
      </c>
      <c r="V4767" s="3" t="str">
        <f t="array" ref="V4767">_xlfn.TEXTJOIN(", ", TRUE, IF(majors_data!$C$2:$C$101=P4767, majors_data!$A$2:$A$101, ""))</f>
        <v/>
      </c>
      <c r="W4767" s="3" t="str">
        <f t="array" ref="W4767">_xlfn.TEXTJOIN(", ", TRUE, IF(majors_data!$C$2:$C$101=Q4767, majors_data!$A$2:$A$101, ""))</f>
        <v/>
      </c>
      <c r="X4767" s="3" t="str">
        <f t="array" ref="X4767">_xlfn.TEXTJOIN(", ", TRUE, IF(majors_data!$C$2:$C$101=R4767, majors_data!$A$2:$A$101, ""))</f>
        <v/>
      </c>
      <c r="Y4767" s="3" t="str">
        <f t="array" ref="Y4767">_xlfn.TEXTJOIN(", ", TRUE, IF(majors_data!$C$2:$C$101=S4767, majors_data!$A$2:$A$101, ""))</f>
        <v/>
      </c>
      <c r="Z4767" s="3" t="str">
        <f t="array" ref="Z4767">_xlfn.TEXTJOIN(", ", TRUE, IF(majors_data!$C$2:$C$101=T4767, majors_data!$A$2:$A$101, ""))</f>
        <v/>
      </c>
      <c r="AA4767" s="3" t="str">
        <f t="shared" si="525"/>
        <v/>
      </c>
    </row>
    <row r="4768" spans="1:27">
      <c r="A4768" t="s">
        <v>12656</v>
      </c>
      <c r="B4768" t="s">
        <v>51</v>
      </c>
      <c r="C4768" t="s">
        <v>15</v>
      </c>
      <c r="D4768" t="s">
        <v>186</v>
      </c>
      <c r="E4768" s="1">
        <v>31891</v>
      </c>
      <c r="F4768" t="s">
        <v>12657</v>
      </c>
      <c r="G4768" t="s">
        <v>12658</v>
      </c>
      <c r="I4768" t="str">
        <f t="shared" si="519"/>
        <v>Emily Wilson</v>
      </c>
      <c r="J4768" t="s">
        <v>562</v>
      </c>
      <c r="K4768" t="s">
        <v>17126</v>
      </c>
      <c r="L4768" t="s">
        <v>17127</v>
      </c>
      <c r="M4768" t="s">
        <v>17139</v>
      </c>
      <c r="N4768" t="s">
        <v>17144</v>
      </c>
      <c r="P4768" t="str">
        <f t="shared" si="520"/>
        <v>Geography</v>
      </c>
      <c r="Q4768" t="str">
        <f t="shared" si="521"/>
        <v>Biology</v>
      </c>
      <c r="R4768" t="str">
        <f t="shared" si="522"/>
        <v>Geography</v>
      </c>
      <c r="S4768" t="str">
        <f t="shared" si="523"/>
        <v>Urban Planning</v>
      </c>
      <c r="T4768" t="str">
        <f t="shared" si="524"/>
        <v>Psychology</v>
      </c>
      <c r="V4768" s="3" t="str">
        <f t="array" ref="V4768">_xlfn.TEXTJOIN(", ", TRUE, IF(majors_data!$C$2:$C$101=P4768, majors_data!$A$2:$A$101, ""))</f>
        <v>5d92edf2-5248-4363-8e50-f18ad6a67a8c, b6f11273-e674-4c30-afa1-7ee62c1abb4b</v>
      </c>
      <c r="W4768" s="3" t="str">
        <f t="array" ref="W4768">_xlfn.TEXTJOIN(", ", TRUE, IF(majors_data!$C$2:$C$101=Q4768, majors_data!$A$2:$A$101, ""))</f>
        <v>b33ae65d-523e-48c6-b10e-59346e1c6523, 4e64e115-2f29-4046-95c6-3f34c14feb83, 2ab329ca-9f50-4c70-9698-f44934cf4b69</v>
      </c>
      <c r="X4768" s="3" t="str">
        <f t="array" ref="X4768">_xlfn.TEXTJOIN(", ", TRUE, IF(majors_data!$C$2:$C$101=R4768, majors_data!$A$2:$A$101, ""))</f>
        <v>5d92edf2-5248-4363-8e50-f18ad6a67a8c, b6f11273-e674-4c30-afa1-7ee62c1abb4b</v>
      </c>
      <c r="Y4768" s="3" t="str">
        <f t="array" ref="Y4768">_xlfn.TEXTJOIN(", ", TRUE, IF(majors_data!$C$2:$C$101=S4768, majors_data!$A$2:$A$101, ""))</f>
        <v>fa7f1f45-106f-4e8d-bd8c-cce0fd276256, 9630ccdb-1fb5-411d-a129-562993ba0569</v>
      </c>
      <c r="Z4768" s="3" t="str">
        <f t="array" ref="Z4768">_xlfn.TEXTJOIN(", ", TRUE, IF(majors_data!$C$2:$C$101=T4768, majors_data!$A$2:$A$101, ""))</f>
        <v>4d0b9e50-43d1-4da0-af2b-97d510bab9e2, 049d0ea9-2055-46a4-b821-0cbf6e36e4d5, 37b5c1f9-c15a-4947-b64d-025dc64c5241</v>
      </c>
      <c r="AA4768" s="3" t="str">
        <f t="shared" si="525"/>
        <v>5d92edf2-5248-4363-8e50-f18ad6a67a8c, b6f11273-e674-4c30-afa1-7ee62c1abb4b, b33ae65d-523e-48c6-b10e-59346e1c6523, 4e64e115-2f29-4046-95c6-3f34c14feb83, 2ab329ca-9f50-4c70-9698-f44934cf4b69, 5d92edf2-5248-4363-8e50-f18ad6a67a8c, b6f11273-e674-4c30-afa1-7ee62c1abb4b, fa7f1f45-106f-4e8d-bd8c-cce0fd276256, 9630ccdb-1fb5-411d-a129-562993ba0569, 4d0b9e50-43d1-4da0-af2b-97d510bab9e2, 049d0ea9-2055-46a4-b821-0cbf6e36e4d5, 37b5c1f9-c15a-4947-b64d-025dc64c5241</v>
      </c>
    </row>
    <row r="4769" spans="1:27">
      <c r="A4769" t="s">
        <v>12659</v>
      </c>
      <c r="B4769" t="s">
        <v>8</v>
      </c>
      <c r="C4769" t="s">
        <v>80</v>
      </c>
      <c r="D4769" t="s">
        <v>81</v>
      </c>
      <c r="E4769" s="1">
        <v>23088</v>
      </c>
      <c r="F4769" t="s">
        <v>12660</v>
      </c>
      <c r="G4769" t="s">
        <v>12661</v>
      </c>
      <c r="I4769" t="str">
        <f t="shared" si="519"/>
        <v>David Miller</v>
      </c>
      <c r="J4769" t="s">
        <v>1309</v>
      </c>
      <c r="K4769" t="s">
        <v>17149</v>
      </c>
      <c r="L4769" t="s">
        <v>17134</v>
      </c>
      <c r="P4769" t="str">
        <f t="shared" si="520"/>
        <v>Psychology</v>
      </c>
      <c r="Q4769" t="str">
        <f t="shared" si="521"/>
        <v>Chemistry</v>
      </c>
      <c r="R4769" t="str">
        <f t="shared" si="522"/>
        <v>Journalism</v>
      </c>
      <c r="S4769" t="str">
        <f t="shared" si="523"/>
        <v/>
      </c>
      <c r="T4769" t="str">
        <f t="shared" si="524"/>
        <v/>
      </c>
      <c r="V4769" s="3" t="str">
        <f t="array" ref="V4769">_xlfn.TEXTJOIN(", ", TRUE, IF(majors_data!$C$2:$C$101=P4769, majors_data!$A$2:$A$101, ""))</f>
        <v>4d0b9e50-43d1-4da0-af2b-97d510bab9e2, 049d0ea9-2055-46a4-b821-0cbf6e36e4d5, 37b5c1f9-c15a-4947-b64d-025dc64c5241</v>
      </c>
      <c r="W4769" s="3" t="str">
        <f t="array" ref="W4769">_xlfn.TEXTJOIN(", ", TRUE, IF(majors_data!$C$2:$C$101=Q4769, majors_data!$A$2:$A$101, ""))</f>
        <v>3c0ebd74-4105-4532-a321-39bc3d6ab3d8, eac5b480-7e00-4d5e-add6-fc915fb2e8be, 32a60bdd-f493-4c44-a9e2-e45c0209be5e</v>
      </c>
      <c r="X4769" s="3" t="str">
        <f t="array" ref="X4769">_xlfn.TEXTJOIN(", ", TRUE, IF(majors_data!$C$2:$C$101=R4769, majors_data!$A$2:$A$101, ""))</f>
        <v>3100982d-c037-4a3f-a3ed-83e66b248c8d, ebbcecbe-be84-4fb4-bb4e-6420356ebe5a</v>
      </c>
      <c r="Y4769" s="3" t="str">
        <f t="array" ref="Y4769">_xlfn.TEXTJOIN(", ", TRUE, IF(majors_data!$C$2:$C$101=S4769, majors_data!$A$2:$A$101, ""))</f>
        <v/>
      </c>
      <c r="Z4769" s="3" t="str">
        <f t="array" ref="Z4769">_xlfn.TEXTJOIN(", ", TRUE, IF(majors_data!$C$2:$C$101=T4769, majors_data!$A$2:$A$101, ""))</f>
        <v/>
      </c>
      <c r="AA4769" s="3" t="str">
        <f t="shared" si="525"/>
        <v>4d0b9e50-43d1-4da0-af2b-97d510bab9e2, 049d0ea9-2055-46a4-b821-0cbf6e36e4d5, 37b5c1f9-c15a-4947-b64d-025dc64c5241, 3c0ebd74-4105-4532-a321-39bc3d6ab3d8, eac5b480-7e00-4d5e-add6-fc915fb2e8be, 32a60bdd-f493-4c44-a9e2-e45c0209be5e, 3100982d-c037-4a3f-a3ed-83e66b248c8d, ebbcecbe-be84-4fb4-bb4e-6420356ebe5a</v>
      </c>
    </row>
    <row r="4770" spans="1:27">
      <c r="A4770" t="s">
        <v>12662</v>
      </c>
      <c r="B4770" t="s">
        <v>60</v>
      </c>
      <c r="C4770" t="s">
        <v>31</v>
      </c>
      <c r="D4770" t="s">
        <v>61</v>
      </c>
      <c r="E4770" s="1">
        <v>29347</v>
      </c>
      <c r="F4770" t="s">
        <v>9307</v>
      </c>
      <c r="G4770" t="s">
        <v>12663</v>
      </c>
      <c r="I4770" t="str">
        <f t="shared" si="519"/>
        <v>Bob Doe</v>
      </c>
      <c r="J4770" t="s">
        <v>2089</v>
      </c>
      <c r="K4770" t="s">
        <v>17154</v>
      </c>
      <c r="L4770" t="s">
        <v>17135</v>
      </c>
      <c r="M4770" t="s">
        <v>17125</v>
      </c>
      <c r="P4770" t="str">
        <f t="shared" si="520"/>
        <v>Biology</v>
      </c>
      <c r="Q4770" t="str">
        <f t="shared" si="521"/>
        <v>Law</v>
      </c>
      <c r="R4770" t="str">
        <f t="shared" si="522"/>
        <v>Business Administration</v>
      </c>
      <c r="S4770" t="str">
        <f t="shared" si="523"/>
        <v>Marketing</v>
      </c>
      <c r="T4770" t="str">
        <f t="shared" si="524"/>
        <v/>
      </c>
      <c r="V4770" s="3" t="str">
        <f t="array" ref="V4770">_xlfn.TEXTJOIN(", ", TRUE, IF(majors_data!$C$2:$C$101=P4770, majors_data!$A$2:$A$101, ""))</f>
        <v>b33ae65d-523e-48c6-b10e-59346e1c6523, 4e64e115-2f29-4046-95c6-3f34c14feb83, 2ab329ca-9f50-4c70-9698-f44934cf4b69</v>
      </c>
      <c r="W4770" s="3" t="str">
        <f t="array" ref="W4770">_xlfn.TEXTJOIN(", ", TRUE, IF(majors_data!$C$2:$C$101=Q4770, majors_data!$A$2:$A$101, ""))</f>
        <v>4ae8186a-1c4d-4b5e-8e7e-385e8b3e9c79, fcda77f1-d71f-4cbe-bb5c-fb12877aec40</v>
      </c>
      <c r="X4770" s="3" t="str">
        <f t="array" ref="X4770">_xlfn.TEXTJOIN(", ", TRUE, IF(majors_data!$C$2:$C$101=R4770, majors_data!$A$2:$A$101, ""))</f>
        <v>ad1e7d8e-5114-413f-921d-a35552003ee4, c132b04e-83bd-4b24-8fe4-5a9a015e7c93, 1e0b04ba-18d5-4ab9-a1e5-23449bbc4a0b</v>
      </c>
      <c r="Y4770" s="3" t="str">
        <f t="array" ref="Y4770">_xlfn.TEXTJOIN(", ", TRUE, IF(majors_data!$C$2:$C$101=S4770, majors_data!$A$2:$A$101, ""))</f>
        <v>c782f52b-d7ac-47f5-836a-376e4fccf31f, cabf5871-d0d1-43aa-a1e0-7b054ea1f92a, 1f2a78f5-deae-438d-be76-6d733a7dac87</v>
      </c>
      <c r="Z4770" s="3" t="str">
        <f t="array" ref="Z4770">_xlfn.TEXTJOIN(", ", TRUE, IF(majors_data!$C$2:$C$101=T4770, majors_data!$A$2:$A$101, ""))</f>
        <v/>
      </c>
      <c r="AA4770" s="3" t="str">
        <f t="shared" si="525"/>
        <v>b33ae65d-523e-48c6-b10e-59346e1c6523, 4e64e115-2f29-4046-95c6-3f34c14feb83, 2ab329ca-9f50-4c70-9698-f44934cf4b69, 4ae8186a-1c4d-4b5e-8e7e-385e8b3e9c79, fcda77f1-d71f-4cbe-bb5c-fb12877aec40, ad1e7d8e-5114-413f-921d-a35552003ee4, c132b04e-83bd-4b24-8fe4-5a9a015e7c93, 1e0b04ba-18d5-4ab9-a1e5-23449bbc4a0b, c782f52b-d7ac-47f5-836a-376e4fccf31f, cabf5871-d0d1-43aa-a1e0-7b054ea1f92a, 1f2a78f5-deae-438d-be76-6d733a7dac87</v>
      </c>
    </row>
    <row r="4771" spans="1:27">
      <c r="A4771" t="s">
        <v>12664</v>
      </c>
      <c r="B4771" t="s">
        <v>8</v>
      </c>
      <c r="C4771" t="s">
        <v>42</v>
      </c>
      <c r="D4771" t="s">
        <v>760</v>
      </c>
      <c r="E4771" s="1">
        <v>33387</v>
      </c>
      <c r="F4771" t="s">
        <v>12665</v>
      </c>
      <c r="G4771" t="s">
        <v>173</v>
      </c>
      <c r="I4771" t="str">
        <f t="shared" si="519"/>
        <v>David Moore</v>
      </c>
      <c r="J4771" t="s">
        <v>173</v>
      </c>
      <c r="P4771" t="str">
        <f t="shared" si="520"/>
        <v>Library Science</v>
      </c>
      <c r="Q4771" t="str">
        <f t="shared" si="521"/>
        <v/>
      </c>
      <c r="R4771" t="str">
        <f t="shared" si="522"/>
        <v/>
      </c>
      <c r="S4771" t="str">
        <f t="shared" si="523"/>
        <v/>
      </c>
      <c r="T4771" t="str">
        <f t="shared" si="524"/>
        <v/>
      </c>
      <c r="V4771" s="3" t="str">
        <f t="array" ref="V4771">_xlfn.TEXTJOIN(", ", TRUE, IF(majors_data!$C$2:$C$101=P4771, majors_data!$A$2:$A$101, ""))</f>
        <v>4ff85e34-9da3-47f2-beee-ec6175d82186, 450d53ce-7643-41e5-9d0d-b9d1eacead36</v>
      </c>
      <c r="W4771" s="3" t="str">
        <f t="array" ref="W4771">_xlfn.TEXTJOIN(", ", TRUE, IF(majors_data!$C$2:$C$101=Q4771, majors_data!$A$2:$A$101, ""))</f>
        <v/>
      </c>
      <c r="X4771" s="3" t="str">
        <f t="array" ref="X4771">_xlfn.TEXTJOIN(", ", TRUE, IF(majors_data!$C$2:$C$101=R4771, majors_data!$A$2:$A$101, ""))</f>
        <v/>
      </c>
      <c r="Y4771" s="3" t="str">
        <f t="array" ref="Y4771">_xlfn.TEXTJOIN(", ", TRUE, IF(majors_data!$C$2:$C$101=S4771, majors_data!$A$2:$A$101, ""))</f>
        <v/>
      </c>
      <c r="Z4771" s="3" t="str">
        <f t="array" ref="Z4771">_xlfn.TEXTJOIN(", ", TRUE, IF(majors_data!$C$2:$C$101=T4771, majors_data!$A$2:$A$101, ""))</f>
        <v/>
      </c>
      <c r="AA4771" s="3" t="str">
        <f t="shared" si="525"/>
        <v>4ff85e34-9da3-47f2-beee-ec6175d82186, 450d53ce-7643-41e5-9d0d-b9d1eacead36</v>
      </c>
    </row>
    <row r="4772" spans="1:27">
      <c r="A4772" t="s">
        <v>12666</v>
      </c>
      <c r="B4772" t="s">
        <v>14</v>
      </c>
      <c r="C4772" t="s">
        <v>47</v>
      </c>
      <c r="D4772" t="s">
        <v>240</v>
      </c>
      <c r="E4772" s="1">
        <v>34235</v>
      </c>
      <c r="F4772" t="s">
        <v>12667</v>
      </c>
      <c r="G4772" t="s">
        <v>12668</v>
      </c>
      <c r="I4772" t="str">
        <f t="shared" si="519"/>
        <v>Jane Davis</v>
      </c>
      <c r="J4772" t="s">
        <v>835</v>
      </c>
      <c r="K4772" t="s">
        <v>17144</v>
      </c>
      <c r="L4772" t="s">
        <v>17130</v>
      </c>
      <c r="M4772" t="s">
        <v>17135</v>
      </c>
      <c r="N4772" t="s">
        <v>17129</v>
      </c>
      <c r="P4772" t="str">
        <f t="shared" si="520"/>
        <v>English</v>
      </c>
      <c r="Q4772" t="str">
        <f t="shared" si="521"/>
        <v>Psychology</v>
      </c>
      <c r="R4772" t="str">
        <f t="shared" si="522"/>
        <v>Education</v>
      </c>
      <c r="S4772" t="str">
        <f t="shared" si="523"/>
        <v>Business Administration</v>
      </c>
      <c r="T4772" t="str">
        <f t="shared" si="524"/>
        <v>Linguistics</v>
      </c>
      <c r="V4772" s="3" t="str">
        <f t="array" ref="V4772">_xlfn.TEXTJOIN(", ", TRUE, IF(majors_data!$C$2:$C$101=P4772, majors_data!$A$2:$A$101, ""))</f>
        <v>37979873-7c28-4b44-83ee-438c3e6810e9, e988d274-0abb-4d30-86fd-65f7e0f6b057, cc5f8133-74b9-43cc-b15e-b159a78b93fd</v>
      </c>
      <c r="W4772" s="3" t="str">
        <f t="array" ref="W4772">_xlfn.TEXTJOIN(", ", TRUE, IF(majors_data!$C$2:$C$101=Q4772, majors_data!$A$2:$A$101, ""))</f>
        <v>4d0b9e50-43d1-4da0-af2b-97d510bab9e2, 049d0ea9-2055-46a4-b821-0cbf6e36e4d5, 37b5c1f9-c15a-4947-b64d-025dc64c5241</v>
      </c>
      <c r="X4772" s="3" t="str">
        <f t="array" ref="X4772">_xlfn.TEXTJOIN(", ", TRUE, IF(majors_data!$C$2:$C$101=R4772, majors_data!$A$2:$A$101, ""))</f>
        <v>1e0ce7f9-cbf4-44c4-bfb7-725db39d17ea, dda17862-a51d-49f5-bc9f-b2caa7af10ef, 551cfc0c-5de9-4672-90a2-b0f5b644ed8c</v>
      </c>
      <c r="Y4772" s="3" t="str">
        <f t="array" ref="Y4772">_xlfn.TEXTJOIN(", ", TRUE, IF(majors_data!$C$2:$C$101=S4772, majors_data!$A$2:$A$101, ""))</f>
        <v>ad1e7d8e-5114-413f-921d-a35552003ee4, c132b04e-83bd-4b24-8fe4-5a9a015e7c93, 1e0b04ba-18d5-4ab9-a1e5-23449bbc4a0b</v>
      </c>
      <c r="Z4772" s="3" t="str">
        <f t="array" ref="Z4772">_xlfn.TEXTJOIN(", ", TRUE, IF(majors_data!$C$2:$C$101=T4772, majors_data!$A$2:$A$101, ""))</f>
        <v>cb7207d7-79d6-497f-a7e6-ceebd62576db, bc618e46-adeb-4bfa-a8dc-9e7a3bbad058</v>
      </c>
      <c r="AA4772" s="3" t="str">
        <f t="shared" si="525"/>
        <v>37979873-7c28-4b44-83ee-438c3e6810e9, e988d274-0abb-4d30-86fd-65f7e0f6b057, cc5f8133-74b9-43cc-b15e-b159a78b93fd, 4d0b9e50-43d1-4da0-af2b-97d510bab9e2, 049d0ea9-2055-46a4-b821-0cbf6e36e4d5, 37b5c1f9-c15a-4947-b64d-025dc64c5241, 1e0ce7f9-cbf4-44c4-bfb7-725db39d17ea, dda17862-a51d-49f5-bc9f-b2caa7af10ef, 551cfc0c-5de9-4672-90a2-b0f5b644ed8c, ad1e7d8e-5114-413f-921d-a35552003ee4, c132b04e-83bd-4b24-8fe4-5a9a015e7c93, 1e0b04ba-18d5-4ab9-a1e5-23449bbc4a0b, cb7207d7-79d6-497f-a7e6-ceebd62576db, bc618e46-adeb-4bfa-a8dc-9e7a3bbad058</v>
      </c>
    </row>
    <row r="4773" spans="1:27">
      <c r="A4773" t="s">
        <v>12669</v>
      </c>
      <c r="B4773" t="s">
        <v>51</v>
      </c>
      <c r="C4773" t="s">
        <v>21</v>
      </c>
      <c r="D4773" t="s">
        <v>52</v>
      </c>
      <c r="E4773" s="1">
        <v>28607</v>
      </c>
      <c r="F4773" t="s">
        <v>12670</v>
      </c>
      <c r="G4773" t="s">
        <v>835</v>
      </c>
      <c r="I4773" t="str">
        <f t="shared" si="519"/>
        <v>Emily Brown</v>
      </c>
      <c r="J4773" t="s">
        <v>835</v>
      </c>
      <c r="P4773" t="str">
        <f t="shared" si="520"/>
        <v>English</v>
      </c>
      <c r="Q4773" t="str">
        <f t="shared" si="521"/>
        <v/>
      </c>
      <c r="R4773" t="str">
        <f t="shared" si="522"/>
        <v/>
      </c>
      <c r="S4773" t="str">
        <f t="shared" si="523"/>
        <v/>
      </c>
      <c r="T4773" t="str">
        <f t="shared" si="524"/>
        <v/>
      </c>
      <c r="V4773" s="3" t="str">
        <f t="array" ref="V4773">_xlfn.TEXTJOIN(", ", TRUE, IF(majors_data!$C$2:$C$101=P4773, majors_data!$A$2:$A$101, ""))</f>
        <v>37979873-7c28-4b44-83ee-438c3e6810e9, e988d274-0abb-4d30-86fd-65f7e0f6b057, cc5f8133-74b9-43cc-b15e-b159a78b93fd</v>
      </c>
      <c r="W4773" s="3" t="str">
        <f t="array" ref="W4773">_xlfn.TEXTJOIN(", ", TRUE, IF(majors_data!$C$2:$C$101=Q4773, majors_data!$A$2:$A$101, ""))</f>
        <v/>
      </c>
      <c r="X4773" s="3" t="str">
        <f t="array" ref="X4773">_xlfn.TEXTJOIN(", ", TRUE, IF(majors_data!$C$2:$C$101=R4773, majors_data!$A$2:$A$101, ""))</f>
        <v/>
      </c>
      <c r="Y4773" s="3" t="str">
        <f t="array" ref="Y4773">_xlfn.TEXTJOIN(", ", TRUE, IF(majors_data!$C$2:$C$101=S4773, majors_data!$A$2:$A$101, ""))</f>
        <v/>
      </c>
      <c r="Z4773" s="3" t="str">
        <f t="array" ref="Z4773">_xlfn.TEXTJOIN(", ", TRUE, IF(majors_data!$C$2:$C$101=T4773, majors_data!$A$2:$A$101, ""))</f>
        <v/>
      </c>
      <c r="AA4773" s="3" t="str">
        <f t="shared" si="525"/>
        <v>37979873-7c28-4b44-83ee-438c3e6810e9, e988d274-0abb-4d30-86fd-65f7e0f6b057, cc5f8133-74b9-43cc-b15e-b159a78b93fd</v>
      </c>
    </row>
    <row r="4774" spans="1:27">
      <c r="A4774" t="s">
        <v>12671</v>
      </c>
      <c r="B4774" t="s">
        <v>51</v>
      </c>
      <c r="C4774" t="s">
        <v>42</v>
      </c>
      <c r="D4774" t="s">
        <v>155</v>
      </c>
      <c r="E4774" s="1">
        <v>27800</v>
      </c>
      <c r="F4774" t="s">
        <v>12672</v>
      </c>
      <c r="G4774" t="s">
        <v>12673</v>
      </c>
      <c r="I4774" t="str">
        <f t="shared" si="519"/>
        <v>Emily Moore</v>
      </c>
      <c r="J4774" t="s">
        <v>45</v>
      </c>
      <c r="K4774" t="s">
        <v>17125</v>
      </c>
      <c r="L4774" t="s">
        <v>17119</v>
      </c>
      <c r="M4774" t="s">
        <v>17118</v>
      </c>
      <c r="P4774" t="str">
        <f t="shared" si="520"/>
        <v>Law</v>
      </c>
      <c r="Q4774" t="str">
        <f t="shared" si="521"/>
        <v>Marketing</v>
      </c>
      <c r="R4774" t="str">
        <f t="shared" si="522"/>
        <v>Anthropology</v>
      </c>
      <c r="S4774" t="str">
        <f t="shared" si="523"/>
        <v>Finance</v>
      </c>
      <c r="T4774" t="str">
        <f t="shared" si="524"/>
        <v/>
      </c>
      <c r="V4774" s="3" t="str">
        <f t="array" ref="V4774">_xlfn.TEXTJOIN(", ", TRUE, IF(majors_data!$C$2:$C$101=P4774, majors_data!$A$2:$A$101, ""))</f>
        <v>4ae8186a-1c4d-4b5e-8e7e-385e8b3e9c79, fcda77f1-d71f-4cbe-bb5c-fb12877aec40</v>
      </c>
      <c r="W4774" s="3" t="str">
        <f t="array" ref="W4774">_xlfn.TEXTJOIN(", ", TRUE, IF(majors_data!$C$2:$C$101=Q4774, majors_data!$A$2:$A$101, ""))</f>
        <v>c782f52b-d7ac-47f5-836a-376e4fccf31f, cabf5871-d0d1-43aa-a1e0-7b054ea1f92a, 1f2a78f5-deae-438d-be76-6d733a7dac87</v>
      </c>
      <c r="X4774" s="3" t="str">
        <f t="array" ref="X4774">_xlfn.TEXTJOIN(", ", TRUE, IF(majors_data!$C$2:$C$101=R4774, majors_data!$A$2:$A$101, ""))</f>
        <v>37b765f0-fc71-4c9c-838b-f3a5ce0706ff, 5538f94c-9d38-4c6c-ab29-0987d27ec313</v>
      </c>
      <c r="Y4774" s="3" t="str">
        <f t="array" ref="Y4774">_xlfn.TEXTJOIN(", ", TRUE, IF(majors_data!$C$2:$C$101=S4774, majors_data!$A$2:$A$101, ""))</f>
        <v>49f57722-52fb-47b6-8e1e-54de177e0d19, f89ddd78-e74e-469c-8808-241bd8c36f67, c6f0e3ea-fc4a-4768-a155-f0bf0b943717</v>
      </c>
      <c r="Z4774" s="3" t="str">
        <f t="array" ref="Z4774">_xlfn.TEXTJOIN(", ", TRUE, IF(majors_data!$C$2:$C$101=T4774, majors_data!$A$2:$A$101, ""))</f>
        <v/>
      </c>
      <c r="AA4774" s="3" t="str">
        <f t="shared" si="525"/>
        <v>4ae8186a-1c4d-4b5e-8e7e-385e8b3e9c79, fcda77f1-d71f-4cbe-bb5c-fb12877aec40, c782f52b-d7ac-47f5-836a-376e4fccf31f, cabf5871-d0d1-43aa-a1e0-7b054ea1f92a, 1f2a78f5-deae-438d-be76-6d733a7dac87, 37b765f0-fc71-4c9c-838b-f3a5ce0706ff, 5538f94c-9d38-4c6c-ab29-0987d27ec313, 49f57722-52fb-47b6-8e1e-54de177e0d19, f89ddd78-e74e-469c-8808-241bd8c36f67, c6f0e3ea-fc4a-4768-a155-f0bf0b943717</v>
      </c>
    </row>
    <row r="4775" spans="1:27">
      <c r="A4775" t="s">
        <v>12674</v>
      </c>
      <c r="B4775" t="s">
        <v>72</v>
      </c>
      <c r="C4775" t="s">
        <v>230</v>
      </c>
      <c r="D4775" t="s">
        <v>391</v>
      </c>
      <c r="E4775" s="1">
        <v>29026</v>
      </c>
      <c r="F4775" t="s">
        <v>12675</v>
      </c>
      <c r="G4775" t="s">
        <v>12676</v>
      </c>
      <c r="I4775" t="str">
        <f t="shared" si="519"/>
        <v>James Johnson</v>
      </c>
      <c r="J4775" t="s">
        <v>173</v>
      </c>
      <c r="K4775" t="s">
        <v>17137</v>
      </c>
      <c r="L4775" t="s">
        <v>17152</v>
      </c>
      <c r="M4775" t="s">
        <v>17149</v>
      </c>
      <c r="N4775" t="s">
        <v>17141</v>
      </c>
      <c r="P4775" t="str">
        <f t="shared" si="520"/>
        <v>Library Science</v>
      </c>
      <c r="Q4775" t="str">
        <f t="shared" si="521"/>
        <v>Mechanical Engineering</v>
      </c>
      <c r="R4775" t="str">
        <f t="shared" si="522"/>
        <v>Political Science</v>
      </c>
      <c r="S4775" t="str">
        <f t="shared" si="523"/>
        <v>Chemistry</v>
      </c>
      <c r="T4775" t="str">
        <f t="shared" si="524"/>
        <v>English</v>
      </c>
      <c r="V4775" s="3" t="str">
        <f t="array" ref="V4775">_xlfn.TEXTJOIN(", ", TRUE, IF(majors_data!$C$2:$C$101=P4775, majors_data!$A$2:$A$101, ""))</f>
        <v>4ff85e34-9da3-47f2-beee-ec6175d82186, 450d53ce-7643-41e5-9d0d-b9d1eacead36</v>
      </c>
      <c r="W4775" s="3" t="str">
        <f t="array" ref="W4775">_xlfn.TEXTJOIN(", ", TRUE, IF(majors_data!$C$2:$C$101=Q4775, majors_data!$A$2:$A$101, ""))</f>
        <v>d3d06262-f539-4a05-9e71-6e6113e9529b, efbed11c-6828-4d9a-bdc3-ffadce27497e, ab3572a8-144f-4148-9862-465bd9d7148b</v>
      </c>
      <c r="X4775" s="3" t="str">
        <f t="array" ref="X4775">_xlfn.TEXTJOIN(", ", TRUE, IF(majors_data!$C$2:$C$101=R4775, majors_data!$A$2:$A$101, ""))</f>
        <v>4fc222e3-9728-408a-b24b-171c919f81ea, 7f5bc724-d171-406e-bf3b-cd9d868174f2, b32c172c-a1d5-4cc9-a1fc-f5f4b2365ea4</v>
      </c>
      <c r="Y4775" s="3" t="str">
        <f t="array" ref="Y4775">_xlfn.TEXTJOIN(", ", TRUE, IF(majors_data!$C$2:$C$101=S4775, majors_data!$A$2:$A$101, ""))</f>
        <v>3c0ebd74-4105-4532-a321-39bc3d6ab3d8, eac5b480-7e00-4d5e-add6-fc915fb2e8be, 32a60bdd-f493-4c44-a9e2-e45c0209be5e</v>
      </c>
      <c r="Z4775" s="3" t="str">
        <f t="array" ref="Z4775">_xlfn.TEXTJOIN(", ", TRUE, IF(majors_data!$C$2:$C$101=T4775, majors_data!$A$2:$A$101, ""))</f>
        <v>37979873-7c28-4b44-83ee-438c3e6810e9, e988d274-0abb-4d30-86fd-65f7e0f6b057, cc5f8133-74b9-43cc-b15e-b159a78b93fd</v>
      </c>
      <c r="AA4775" s="3" t="str">
        <f t="shared" si="525"/>
        <v>4ff85e34-9da3-47f2-beee-ec6175d82186, 450d53ce-7643-41e5-9d0d-b9d1eacead36, d3d06262-f539-4a05-9e71-6e6113e9529b, efbed11c-6828-4d9a-bdc3-ffadce27497e, ab3572a8-144f-4148-9862-465bd9d7148b, 4fc222e3-9728-408a-b24b-171c919f81ea, 7f5bc724-d171-406e-bf3b-cd9d868174f2, b32c172c-a1d5-4cc9-a1fc-f5f4b2365ea4, 3c0ebd74-4105-4532-a321-39bc3d6ab3d8, eac5b480-7e00-4d5e-add6-fc915fb2e8be, 32a60bdd-f493-4c44-a9e2-e45c0209be5e, 37979873-7c28-4b44-83ee-438c3e6810e9, e988d274-0abb-4d30-86fd-65f7e0f6b057, cc5f8133-74b9-43cc-b15e-b159a78b93fd</v>
      </c>
    </row>
    <row r="4776" spans="1:27">
      <c r="A4776" t="s">
        <v>12677</v>
      </c>
      <c r="B4776" t="s">
        <v>72</v>
      </c>
      <c r="C4776" t="s">
        <v>47</v>
      </c>
      <c r="D4776" t="s">
        <v>73</v>
      </c>
      <c r="E4776" s="1">
        <v>29395</v>
      </c>
      <c r="F4776" t="s">
        <v>12678</v>
      </c>
      <c r="G4776" t="s">
        <v>12679</v>
      </c>
      <c r="I4776" t="str">
        <f t="shared" si="519"/>
        <v>James Davis</v>
      </c>
      <c r="J4776" t="s">
        <v>131</v>
      </c>
      <c r="K4776" t="s">
        <v>17121</v>
      </c>
      <c r="P4776" t="str">
        <f t="shared" si="520"/>
        <v>Social Work</v>
      </c>
      <c r="Q4776" t="str">
        <f t="shared" si="521"/>
        <v>History</v>
      </c>
      <c r="R4776" t="str">
        <f t="shared" si="522"/>
        <v/>
      </c>
      <c r="S4776" t="str">
        <f t="shared" si="523"/>
        <v/>
      </c>
      <c r="T4776" t="str">
        <f t="shared" si="524"/>
        <v/>
      </c>
      <c r="V4776" s="3" t="str">
        <f t="array" ref="V4776">_xlfn.TEXTJOIN(", ", TRUE, IF(majors_data!$C$2:$C$101=P4776, majors_data!$A$2:$A$101, ""))</f>
        <v>8402b4cd-a049-4ae7-8649-16af0c4c8c62, 52e4d490-31bd-48ea-ab9b-8f9eaf720b12</v>
      </c>
      <c r="W4776" s="3" t="str">
        <f t="array" ref="W4776">_xlfn.TEXTJOIN(", ", TRUE, IF(majors_data!$C$2:$C$101=Q4776, majors_data!$A$2:$A$101, ""))</f>
        <v>f6cf2da9-277c-4780-8c18-2a4727d35f64, af428f7f-7d22-4949-924b-37b9c13140fb, d2d40201-0152-4e55-bf95-406c1f66295b</v>
      </c>
      <c r="X4776" s="3" t="str">
        <f t="array" ref="X4776">_xlfn.TEXTJOIN(", ", TRUE, IF(majors_data!$C$2:$C$101=R4776, majors_data!$A$2:$A$101, ""))</f>
        <v/>
      </c>
      <c r="Y4776" s="3" t="str">
        <f t="array" ref="Y4776">_xlfn.TEXTJOIN(", ", TRUE, IF(majors_data!$C$2:$C$101=S4776, majors_data!$A$2:$A$101, ""))</f>
        <v/>
      </c>
      <c r="Z4776" s="3" t="str">
        <f t="array" ref="Z4776">_xlfn.TEXTJOIN(", ", TRUE, IF(majors_data!$C$2:$C$101=T4776, majors_data!$A$2:$A$101, ""))</f>
        <v/>
      </c>
      <c r="AA4776" s="3" t="str">
        <f t="shared" si="525"/>
        <v>8402b4cd-a049-4ae7-8649-16af0c4c8c62, 52e4d490-31bd-48ea-ab9b-8f9eaf720b12, f6cf2da9-277c-4780-8c18-2a4727d35f64, af428f7f-7d22-4949-924b-37b9c13140fb, d2d40201-0152-4e55-bf95-406c1f66295b</v>
      </c>
    </row>
    <row r="4777" spans="1:27">
      <c r="A4777" t="s">
        <v>12680</v>
      </c>
      <c r="B4777" t="s">
        <v>119</v>
      </c>
      <c r="C4777" t="s">
        <v>56</v>
      </c>
      <c r="D4777" t="s">
        <v>273</v>
      </c>
      <c r="E4777" s="1">
        <v>33840</v>
      </c>
      <c r="F4777" t="s">
        <v>12681</v>
      </c>
      <c r="G4777" t="s">
        <v>668</v>
      </c>
      <c r="I4777" t="str">
        <f t="shared" si="519"/>
        <v>Michael Smith</v>
      </c>
      <c r="J4777" t="s">
        <v>668</v>
      </c>
      <c r="P4777" t="str">
        <f t="shared" si="520"/>
        <v>Health Science</v>
      </c>
      <c r="Q4777" t="str">
        <f t="shared" si="521"/>
        <v/>
      </c>
      <c r="R4777" t="str">
        <f t="shared" si="522"/>
        <v/>
      </c>
      <c r="S4777" t="str">
        <f t="shared" si="523"/>
        <v/>
      </c>
      <c r="T4777" t="str">
        <f t="shared" si="524"/>
        <v/>
      </c>
      <c r="V4777" s="3" t="str">
        <f t="array" ref="V4777">_xlfn.TEXTJOIN(", ", TRUE, IF(majors_data!$C$2:$C$101=P4777, majors_data!$A$2:$A$101, ""))</f>
        <v>1eeb53c2-5e82-4c6a-a81f-bea4af78b2f8, 31a96803-e0b0-464c-b44c-14316de7195f</v>
      </c>
      <c r="W4777" s="3" t="str">
        <f t="array" ref="W4777">_xlfn.TEXTJOIN(", ", TRUE, IF(majors_data!$C$2:$C$101=Q4777, majors_data!$A$2:$A$101, ""))</f>
        <v/>
      </c>
      <c r="X4777" s="3" t="str">
        <f t="array" ref="X4777">_xlfn.TEXTJOIN(", ", TRUE, IF(majors_data!$C$2:$C$101=R4777, majors_data!$A$2:$A$101, ""))</f>
        <v/>
      </c>
      <c r="Y4777" s="3" t="str">
        <f t="array" ref="Y4777">_xlfn.TEXTJOIN(", ", TRUE, IF(majors_data!$C$2:$C$101=S4777, majors_data!$A$2:$A$101, ""))</f>
        <v/>
      </c>
      <c r="Z4777" s="3" t="str">
        <f t="array" ref="Z4777">_xlfn.TEXTJOIN(", ", TRUE, IF(majors_data!$C$2:$C$101=T4777, majors_data!$A$2:$A$101, ""))</f>
        <v/>
      </c>
      <c r="AA4777" s="3" t="str">
        <f t="shared" si="525"/>
        <v>1eeb53c2-5e82-4c6a-a81f-bea4af78b2f8, 31a96803-e0b0-464c-b44c-14316de7195f</v>
      </c>
    </row>
    <row r="4778" spans="1:27">
      <c r="A4778" t="s">
        <v>12682</v>
      </c>
      <c r="B4778" t="s">
        <v>60</v>
      </c>
      <c r="C4778" t="s">
        <v>31</v>
      </c>
      <c r="D4778" t="s">
        <v>61</v>
      </c>
      <c r="E4778" s="1">
        <v>23979</v>
      </c>
      <c r="F4778" t="s">
        <v>12683</v>
      </c>
      <c r="G4778" t="s">
        <v>1047</v>
      </c>
      <c r="I4778" t="str">
        <f t="shared" si="519"/>
        <v>Bob Doe</v>
      </c>
      <c r="J4778" t="s">
        <v>279</v>
      </c>
      <c r="K4778" t="s">
        <v>17147</v>
      </c>
      <c r="L4778" t="s">
        <v>17118</v>
      </c>
      <c r="P4778" t="str">
        <f t="shared" si="520"/>
        <v>Mechanical Engineering</v>
      </c>
      <c r="Q4778" t="str">
        <f t="shared" si="521"/>
        <v>Nursing</v>
      </c>
      <c r="R4778" t="str">
        <f t="shared" si="522"/>
        <v>Finance</v>
      </c>
      <c r="S4778" t="str">
        <f t="shared" si="523"/>
        <v/>
      </c>
      <c r="T4778" t="str">
        <f t="shared" si="524"/>
        <v/>
      </c>
      <c r="V4778" s="3" t="str">
        <f t="array" ref="V4778">_xlfn.TEXTJOIN(", ", TRUE, IF(majors_data!$C$2:$C$101=P4778, majors_data!$A$2:$A$101, ""))</f>
        <v>d3d06262-f539-4a05-9e71-6e6113e9529b, efbed11c-6828-4d9a-bdc3-ffadce27497e, ab3572a8-144f-4148-9862-465bd9d7148b</v>
      </c>
      <c r="W4778" s="3" t="str">
        <f t="array" ref="W4778">_xlfn.TEXTJOIN(", ", TRUE, IF(majors_data!$C$2:$C$101=Q4778, majors_data!$A$2:$A$101, ""))</f>
        <v>bcf5b4b8-c773-40a4-9ec1-9767753c0d44, 92ba9844-0c5e-4bfa-ad1c-ab41f8ac3d5e</v>
      </c>
      <c r="X4778" s="3" t="str">
        <f t="array" ref="X4778">_xlfn.TEXTJOIN(", ", TRUE, IF(majors_data!$C$2:$C$101=R4778, majors_data!$A$2:$A$101, ""))</f>
        <v>49f57722-52fb-47b6-8e1e-54de177e0d19, f89ddd78-e74e-469c-8808-241bd8c36f67, c6f0e3ea-fc4a-4768-a155-f0bf0b943717</v>
      </c>
      <c r="Y4778" s="3" t="str">
        <f t="array" ref="Y4778">_xlfn.TEXTJOIN(", ", TRUE, IF(majors_data!$C$2:$C$101=S4778, majors_data!$A$2:$A$101, ""))</f>
        <v/>
      </c>
      <c r="Z4778" s="3" t="str">
        <f t="array" ref="Z4778">_xlfn.TEXTJOIN(", ", TRUE, IF(majors_data!$C$2:$C$101=T4778, majors_data!$A$2:$A$101, ""))</f>
        <v/>
      </c>
      <c r="AA4778" s="3" t="str">
        <f t="shared" si="525"/>
        <v>d3d06262-f539-4a05-9e71-6e6113e9529b, efbed11c-6828-4d9a-bdc3-ffadce27497e, ab3572a8-144f-4148-9862-465bd9d7148b, bcf5b4b8-c773-40a4-9ec1-9767753c0d44, 92ba9844-0c5e-4bfa-ad1c-ab41f8ac3d5e, 49f57722-52fb-47b6-8e1e-54de177e0d19, f89ddd78-e74e-469c-8808-241bd8c36f67, c6f0e3ea-fc4a-4768-a155-f0bf0b943717</v>
      </c>
    </row>
    <row r="4779" spans="1:27">
      <c r="A4779" t="s">
        <v>12684</v>
      </c>
      <c r="B4779" t="s">
        <v>25</v>
      </c>
      <c r="C4779" t="s">
        <v>9</v>
      </c>
      <c r="D4779" t="s">
        <v>26</v>
      </c>
      <c r="E4779" s="1">
        <v>26561</v>
      </c>
      <c r="F4779" t="s">
        <v>12685</v>
      </c>
      <c r="G4779" t="s">
        <v>1570</v>
      </c>
      <c r="I4779" t="str">
        <f t="shared" si="519"/>
        <v>Linda Taylor</v>
      </c>
      <c r="J4779" t="s">
        <v>1570</v>
      </c>
      <c r="P4779" t="str">
        <f t="shared" si="520"/>
        <v>Mathematics</v>
      </c>
      <c r="Q4779" t="str">
        <f t="shared" si="521"/>
        <v/>
      </c>
      <c r="R4779" t="str">
        <f t="shared" si="522"/>
        <v/>
      </c>
      <c r="S4779" t="str">
        <f t="shared" si="523"/>
        <v/>
      </c>
      <c r="T4779" t="str">
        <f t="shared" si="524"/>
        <v/>
      </c>
      <c r="V4779" s="3" t="str">
        <f t="array" ref="V4779">_xlfn.TEXTJOIN(", ", TRUE, IF(majors_data!$C$2:$C$101=P4779, majors_data!$A$2:$A$101, ""))</f>
        <v>38b9874d-dd51-433a-bea9-2ef3ec79cb21, e3ae6951-0a5b-40c4-8b20-fd8b9ce4cecf, 4ad06de7-beaf-454c-aeda-59316f4a641c</v>
      </c>
      <c r="W4779" s="3" t="str">
        <f t="array" ref="W4779">_xlfn.TEXTJOIN(", ", TRUE, IF(majors_data!$C$2:$C$101=Q4779, majors_data!$A$2:$A$101, ""))</f>
        <v/>
      </c>
      <c r="X4779" s="3" t="str">
        <f t="array" ref="X4779">_xlfn.TEXTJOIN(", ", TRUE, IF(majors_data!$C$2:$C$101=R4779, majors_data!$A$2:$A$101, ""))</f>
        <v/>
      </c>
      <c r="Y4779" s="3" t="str">
        <f t="array" ref="Y4779">_xlfn.TEXTJOIN(", ", TRUE, IF(majors_data!$C$2:$C$101=S4779, majors_data!$A$2:$A$101, ""))</f>
        <v/>
      </c>
      <c r="Z4779" s="3" t="str">
        <f t="array" ref="Z4779">_xlfn.TEXTJOIN(", ", TRUE, IF(majors_data!$C$2:$C$101=T4779, majors_data!$A$2:$A$101, ""))</f>
        <v/>
      </c>
      <c r="AA4779" s="3" t="str">
        <f t="shared" si="525"/>
        <v>38b9874d-dd51-433a-bea9-2ef3ec79cb21, e3ae6951-0a5b-40c4-8b20-fd8b9ce4cecf, 4ad06de7-beaf-454c-aeda-59316f4a641c</v>
      </c>
    </row>
    <row r="4780" spans="1:27">
      <c r="A4780" t="s">
        <v>12686</v>
      </c>
      <c r="B4780" t="s">
        <v>36</v>
      </c>
      <c r="C4780" t="s">
        <v>15</v>
      </c>
      <c r="D4780" t="s">
        <v>590</v>
      </c>
      <c r="E4780" s="1">
        <v>22130</v>
      </c>
      <c r="F4780" t="s">
        <v>12687</v>
      </c>
      <c r="G4780" t="s">
        <v>3076</v>
      </c>
      <c r="I4780" t="str">
        <f t="shared" si="519"/>
        <v>Alice Wilson</v>
      </c>
      <c r="J4780" t="s">
        <v>95</v>
      </c>
      <c r="K4780" t="s">
        <v>17149</v>
      </c>
      <c r="P4780" t="str">
        <f t="shared" si="520"/>
        <v>Foreign Languages</v>
      </c>
      <c r="Q4780" t="str">
        <f t="shared" si="521"/>
        <v>Chemistry</v>
      </c>
      <c r="R4780" t="str">
        <f t="shared" si="522"/>
        <v/>
      </c>
      <c r="S4780" t="str">
        <f t="shared" si="523"/>
        <v/>
      </c>
      <c r="T4780" t="str">
        <f t="shared" si="524"/>
        <v/>
      </c>
      <c r="V4780" s="3" t="str">
        <f t="array" ref="V4780">_xlfn.TEXTJOIN(", ", TRUE, IF(majors_data!$C$2:$C$101=P4780, majors_data!$A$2:$A$101, ""))</f>
        <v>6dfeb9a0-918b-4038-ae4f-63ab374b9311, 589319dd-8b62-4842-bb7a-855eef1f8d6e</v>
      </c>
      <c r="W4780" s="3" t="str">
        <f t="array" ref="W4780">_xlfn.TEXTJOIN(", ", TRUE, IF(majors_data!$C$2:$C$101=Q4780, majors_data!$A$2:$A$101, ""))</f>
        <v>3c0ebd74-4105-4532-a321-39bc3d6ab3d8, eac5b480-7e00-4d5e-add6-fc915fb2e8be, 32a60bdd-f493-4c44-a9e2-e45c0209be5e</v>
      </c>
      <c r="X4780" s="3" t="str">
        <f t="array" ref="X4780">_xlfn.TEXTJOIN(", ", TRUE, IF(majors_data!$C$2:$C$101=R4780, majors_data!$A$2:$A$101, ""))</f>
        <v/>
      </c>
      <c r="Y4780" s="3" t="str">
        <f t="array" ref="Y4780">_xlfn.TEXTJOIN(", ", TRUE, IF(majors_data!$C$2:$C$101=S4780, majors_data!$A$2:$A$101, ""))</f>
        <v/>
      </c>
      <c r="Z4780" s="3" t="str">
        <f t="array" ref="Z4780">_xlfn.TEXTJOIN(", ", TRUE, IF(majors_data!$C$2:$C$101=T4780, majors_data!$A$2:$A$101, ""))</f>
        <v/>
      </c>
      <c r="AA4780" s="3" t="str">
        <f t="shared" si="525"/>
        <v>6dfeb9a0-918b-4038-ae4f-63ab374b9311, 589319dd-8b62-4842-bb7a-855eef1f8d6e, 3c0ebd74-4105-4532-a321-39bc3d6ab3d8, eac5b480-7e00-4d5e-add6-fc915fb2e8be, 32a60bdd-f493-4c44-a9e2-e45c0209be5e</v>
      </c>
    </row>
    <row r="4781" spans="1:27">
      <c r="A4781" t="s">
        <v>12688</v>
      </c>
      <c r="B4781" t="s">
        <v>72</v>
      </c>
      <c r="C4781" t="s">
        <v>15</v>
      </c>
      <c r="D4781" t="s">
        <v>288</v>
      </c>
      <c r="E4781" s="1">
        <v>18501</v>
      </c>
      <c r="F4781" t="s">
        <v>12689</v>
      </c>
      <c r="G4781" t="s">
        <v>12690</v>
      </c>
      <c r="I4781" t="str">
        <f t="shared" si="519"/>
        <v>James Wilson</v>
      </c>
      <c r="J4781" t="s">
        <v>302</v>
      </c>
      <c r="K4781" t="s">
        <v>17151</v>
      </c>
      <c r="L4781" t="s">
        <v>17154</v>
      </c>
      <c r="P4781" t="str">
        <f t="shared" si="520"/>
        <v>Art</v>
      </c>
      <c r="Q4781" t="str">
        <f t="shared" si="521"/>
        <v>Economics</v>
      </c>
      <c r="R4781" t="str">
        <f t="shared" si="522"/>
        <v>Law</v>
      </c>
      <c r="S4781" t="str">
        <f t="shared" si="523"/>
        <v/>
      </c>
      <c r="T4781" t="str">
        <f t="shared" si="524"/>
        <v/>
      </c>
      <c r="V4781" s="3" t="str">
        <f t="array" ref="V4781">_xlfn.TEXTJOIN(", ", TRUE, IF(majors_data!$C$2:$C$101=P4781, majors_data!$A$2:$A$101, ""))</f>
        <v>edca0a28-476b-4782-86be-a06806d87ab8, b12e86e4-dc4d-49cb-8ec3-b0c9f7f23b26, 62f9fcfb-92d6-4bc8-96ff-e8847c7b27ae</v>
      </c>
      <c r="W4781" s="3" t="str">
        <f t="array" ref="W4781">_xlfn.TEXTJOIN(", ", TRUE, IF(majors_data!$C$2:$C$101=Q4781, majors_data!$A$2:$A$101, ""))</f>
        <v>2c4e188e-85c2-4366-b282-d70974be0631, d02446db-85a5-472f-be66-392204bff177, e2e80629-cfb6-4daa-b56c-6795ccdc4e48</v>
      </c>
      <c r="X4781" s="3" t="str">
        <f t="array" ref="X4781">_xlfn.TEXTJOIN(", ", TRUE, IF(majors_data!$C$2:$C$101=R4781, majors_data!$A$2:$A$101, ""))</f>
        <v>4ae8186a-1c4d-4b5e-8e7e-385e8b3e9c79, fcda77f1-d71f-4cbe-bb5c-fb12877aec40</v>
      </c>
      <c r="Y4781" s="3" t="str">
        <f t="array" ref="Y4781">_xlfn.TEXTJOIN(", ", TRUE, IF(majors_data!$C$2:$C$101=S4781, majors_data!$A$2:$A$101, ""))</f>
        <v/>
      </c>
      <c r="Z4781" s="3" t="str">
        <f t="array" ref="Z4781">_xlfn.TEXTJOIN(", ", TRUE, IF(majors_data!$C$2:$C$101=T4781, majors_data!$A$2:$A$101, ""))</f>
        <v/>
      </c>
      <c r="AA4781" s="3" t="str">
        <f t="shared" si="525"/>
        <v>edca0a28-476b-4782-86be-a06806d87ab8, b12e86e4-dc4d-49cb-8ec3-b0c9f7f23b26, 62f9fcfb-92d6-4bc8-96ff-e8847c7b27ae, 2c4e188e-85c2-4366-b282-d70974be0631, d02446db-85a5-472f-be66-392204bff177, e2e80629-cfb6-4daa-b56c-6795ccdc4e48, 4ae8186a-1c4d-4b5e-8e7e-385e8b3e9c79, fcda77f1-d71f-4cbe-bb5c-fb12877aec40</v>
      </c>
    </row>
    <row r="4782" spans="1:27">
      <c r="A4782" t="s">
        <v>12691</v>
      </c>
      <c r="B4782" t="s">
        <v>60</v>
      </c>
      <c r="C4782" t="s">
        <v>56</v>
      </c>
      <c r="D4782" t="s">
        <v>133</v>
      </c>
      <c r="E4782" s="1">
        <v>22291</v>
      </c>
      <c r="F4782" t="s">
        <v>12692</v>
      </c>
      <c r="G4782" t="s">
        <v>12693</v>
      </c>
      <c r="I4782" t="str">
        <f t="shared" si="519"/>
        <v>Bob Smith</v>
      </c>
      <c r="J4782" t="s">
        <v>559</v>
      </c>
      <c r="K4782" t="s">
        <v>17138</v>
      </c>
      <c r="L4782" t="s">
        <v>17129</v>
      </c>
      <c r="M4782" t="s">
        <v>17144</v>
      </c>
      <c r="P4782" t="str">
        <f t="shared" si="520"/>
        <v>Marketing</v>
      </c>
      <c r="Q4782" t="str">
        <f t="shared" si="521"/>
        <v>Social Work</v>
      </c>
      <c r="R4782" t="str">
        <f t="shared" si="522"/>
        <v>Linguistics</v>
      </c>
      <c r="S4782" t="str">
        <f t="shared" si="523"/>
        <v>Psychology</v>
      </c>
      <c r="T4782" t="str">
        <f t="shared" si="524"/>
        <v/>
      </c>
      <c r="V4782" s="3" t="str">
        <f t="array" ref="V4782">_xlfn.TEXTJOIN(", ", TRUE, IF(majors_data!$C$2:$C$101=P4782, majors_data!$A$2:$A$101, ""))</f>
        <v>c782f52b-d7ac-47f5-836a-376e4fccf31f, cabf5871-d0d1-43aa-a1e0-7b054ea1f92a, 1f2a78f5-deae-438d-be76-6d733a7dac87</v>
      </c>
      <c r="W4782" s="3" t="str">
        <f t="array" ref="W4782">_xlfn.TEXTJOIN(", ", TRUE, IF(majors_data!$C$2:$C$101=Q4782, majors_data!$A$2:$A$101, ""))</f>
        <v>8402b4cd-a049-4ae7-8649-16af0c4c8c62, 52e4d490-31bd-48ea-ab9b-8f9eaf720b12</v>
      </c>
      <c r="X4782" s="3" t="str">
        <f t="array" ref="X4782">_xlfn.TEXTJOIN(", ", TRUE, IF(majors_data!$C$2:$C$101=R4782, majors_data!$A$2:$A$101, ""))</f>
        <v>cb7207d7-79d6-497f-a7e6-ceebd62576db, bc618e46-adeb-4bfa-a8dc-9e7a3bbad058</v>
      </c>
      <c r="Y4782" s="3" t="str">
        <f t="array" ref="Y4782">_xlfn.TEXTJOIN(", ", TRUE, IF(majors_data!$C$2:$C$101=S4782, majors_data!$A$2:$A$101, ""))</f>
        <v>4d0b9e50-43d1-4da0-af2b-97d510bab9e2, 049d0ea9-2055-46a4-b821-0cbf6e36e4d5, 37b5c1f9-c15a-4947-b64d-025dc64c5241</v>
      </c>
      <c r="Z4782" s="3" t="str">
        <f t="array" ref="Z4782">_xlfn.TEXTJOIN(", ", TRUE, IF(majors_data!$C$2:$C$101=T4782, majors_data!$A$2:$A$101, ""))</f>
        <v/>
      </c>
      <c r="AA4782" s="3" t="str">
        <f t="shared" si="525"/>
        <v>c782f52b-d7ac-47f5-836a-376e4fccf31f, cabf5871-d0d1-43aa-a1e0-7b054ea1f92a, 1f2a78f5-deae-438d-be76-6d733a7dac87, 8402b4cd-a049-4ae7-8649-16af0c4c8c62, 52e4d490-31bd-48ea-ab9b-8f9eaf720b12, cb7207d7-79d6-497f-a7e6-ceebd62576db, bc618e46-adeb-4bfa-a8dc-9e7a3bbad058, 4d0b9e50-43d1-4da0-af2b-97d510bab9e2, 049d0ea9-2055-46a4-b821-0cbf6e36e4d5, 37b5c1f9-c15a-4947-b64d-025dc64c5241</v>
      </c>
    </row>
    <row r="4783" spans="1:27">
      <c r="A4783" t="s">
        <v>12694</v>
      </c>
      <c r="B4783" t="s">
        <v>72</v>
      </c>
      <c r="C4783" t="s">
        <v>37</v>
      </c>
      <c r="D4783" t="s">
        <v>143</v>
      </c>
      <c r="E4783" s="1">
        <v>19925</v>
      </c>
      <c r="F4783" t="s">
        <v>12695</v>
      </c>
      <c r="G4783" t="s">
        <v>840</v>
      </c>
      <c r="I4783" t="str">
        <f t="shared" si="519"/>
        <v>James Williams</v>
      </c>
      <c r="J4783" t="s">
        <v>840</v>
      </c>
      <c r="P4783" t="str">
        <f t="shared" si="520"/>
        <v>Accounting</v>
      </c>
      <c r="Q4783" t="str">
        <f t="shared" si="521"/>
        <v/>
      </c>
      <c r="R4783" t="str">
        <f t="shared" si="522"/>
        <v/>
      </c>
      <c r="S4783" t="str">
        <f t="shared" si="523"/>
        <v/>
      </c>
      <c r="T4783" t="str">
        <f t="shared" si="524"/>
        <v/>
      </c>
      <c r="V4783" s="3" t="str">
        <f t="array" ref="V4783">_xlfn.TEXTJOIN(", ", TRUE, IF(majors_data!$C$2:$C$101=P4783, majors_data!$A$2:$A$101, ""))</f>
        <v>f66e3050-2b7f-4d30-bc1e-f1c26d6a2aa2, 16f85a4c-9e5b-4f05-ac70-25acb3032c48, d25284f4-c84e-48db-b41e-dc42085a55f9</v>
      </c>
      <c r="W4783" s="3" t="str">
        <f t="array" ref="W4783">_xlfn.TEXTJOIN(", ", TRUE, IF(majors_data!$C$2:$C$101=Q4783, majors_data!$A$2:$A$101, ""))</f>
        <v/>
      </c>
      <c r="X4783" s="3" t="str">
        <f t="array" ref="X4783">_xlfn.TEXTJOIN(", ", TRUE, IF(majors_data!$C$2:$C$101=R4783, majors_data!$A$2:$A$101, ""))</f>
        <v/>
      </c>
      <c r="Y4783" s="3" t="str">
        <f t="array" ref="Y4783">_xlfn.TEXTJOIN(", ", TRUE, IF(majors_data!$C$2:$C$101=S4783, majors_data!$A$2:$A$101, ""))</f>
        <v/>
      </c>
      <c r="Z4783" s="3" t="str">
        <f t="array" ref="Z4783">_xlfn.TEXTJOIN(", ", TRUE, IF(majors_data!$C$2:$C$101=T4783, majors_data!$A$2:$A$101, ""))</f>
        <v/>
      </c>
      <c r="AA4783" s="3" t="str">
        <f t="shared" si="525"/>
        <v>f66e3050-2b7f-4d30-bc1e-f1c26d6a2aa2, 16f85a4c-9e5b-4f05-ac70-25acb3032c48, d25284f4-c84e-48db-b41e-dc42085a55f9</v>
      </c>
    </row>
    <row r="4784" spans="1:27">
      <c r="A4784" t="s">
        <v>12696</v>
      </c>
      <c r="B4784" t="s">
        <v>60</v>
      </c>
      <c r="C4784" t="s">
        <v>42</v>
      </c>
      <c r="D4784" t="s">
        <v>178</v>
      </c>
      <c r="E4784" s="1">
        <v>34790</v>
      </c>
      <c r="F4784" t="s">
        <v>12697</v>
      </c>
      <c r="G4784" t="s">
        <v>12698</v>
      </c>
      <c r="I4784" t="str">
        <f t="shared" si="519"/>
        <v>Bob Moore</v>
      </c>
      <c r="J4784" t="s">
        <v>302</v>
      </c>
      <c r="K4784" t="s">
        <v>17145</v>
      </c>
      <c r="P4784" t="str">
        <f t="shared" si="520"/>
        <v>Art</v>
      </c>
      <c r="Q4784" t="str">
        <f t="shared" si="521"/>
        <v>Sociology</v>
      </c>
      <c r="R4784" t="str">
        <f t="shared" si="522"/>
        <v/>
      </c>
      <c r="S4784" t="str">
        <f t="shared" si="523"/>
        <v/>
      </c>
      <c r="T4784" t="str">
        <f t="shared" si="524"/>
        <v/>
      </c>
      <c r="V4784" s="3" t="str">
        <f t="array" ref="V4784">_xlfn.TEXTJOIN(", ", TRUE, IF(majors_data!$C$2:$C$101=P4784, majors_data!$A$2:$A$101, ""))</f>
        <v>edca0a28-476b-4782-86be-a06806d87ab8, b12e86e4-dc4d-49cb-8ec3-b0c9f7f23b26, 62f9fcfb-92d6-4bc8-96ff-e8847c7b27ae</v>
      </c>
      <c r="W4784" s="3" t="str">
        <f t="array" ref="W4784">_xlfn.TEXTJOIN(", ", TRUE, IF(majors_data!$C$2:$C$101=Q4784, majors_data!$A$2:$A$101, ""))</f>
        <v>dda33b53-0fff-4371-8a45-35a2192e86e8, 34c2e9da-d62c-4fdd-ad94-7befd2595222, 9e9ca12c-4178-40b5-a715-f166244e3adb</v>
      </c>
      <c r="X4784" s="3" t="str">
        <f t="array" ref="X4784">_xlfn.TEXTJOIN(", ", TRUE, IF(majors_data!$C$2:$C$101=R4784, majors_data!$A$2:$A$101, ""))</f>
        <v/>
      </c>
      <c r="Y4784" s="3" t="str">
        <f t="array" ref="Y4784">_xlfn.TEXTJOIN(", ", TRUE, IF(majors_data!$C$2:$C$101=S4784, majors_data!$A$2:$A$101, ""))</f>
        <v/>
      </c>
      <c r="Z4784" s="3" t="str">
        <f t="array" ref="Z4784">_xlfn.TEXTJOIN(", ", TRUE, IF(majors_data!$C$2:$C$101=T4784, majors_data!$A$2:$A$101, ""))</f>
        <v/>
      </c>
      <c r="AA4784" s="3" t="str">
        <f t="shared" si="525"/>
        <v>edca0a28-476b-4782-86be-a06806d87ab8, b12e86e4-dc4d-49cb-8ec3-b0c9f7f23b26, 62f9fcfb-92d6-4bc8-96ff-e8847c7b27ae, dda33b53-0fff-4371-8a45-35a2192e86e8, 34c2e9da-d62c-4fdd-ad94-7befd2595222, 9e9ca12c-4178-40b5-a715-f166244e3adb</v>
      </c>
    </row>
    <row r="4785" spans="1:27">
      <c r="A4785" t="s">
        <v>12699</v>
      </c>
      <c r="B4785" t="s">
        <v>51</v>
      </c>
      <c r="C4785" t="s">
        <v>31</v>
      </c>
      <c r="D4785" t="s">
        <v>739</v>
      </c>
      <c r="E4785" s="1">
        <v>34241</v>
      </c>
      <c r="F4785" t="s">
        <v>12700</v>
      </c>
      <c r="G4785" t="s">
        <v>787</v>
      </c>
      <c r="I4785" t="str">
        <f t="shared" si="519"/>
        <v>Emily Doe</v>
      </c>
      <c r="J4785" t="s">
        <v>787</v>
      </c>
      <c r="P4785" t="str">
        <f t="shared" si="520"/>
        <v>Finance</v>
      </c>
      <c r="Q4785" t="str">
        <f t="shared" si="521"/>
        <v/>
      </c>
      <c r="R4785" t="str">
        <f t="shared" si="522"/>
        <v/>
      </c>
      <c r="S4785" t="str">
        <f t="shared" si="523"/>
        <v/>
      </c>
      <c r="T4785" t="str">
        <f t="shared" si="524"/>
        <v/>
      </c>
      <c r="V4785" s="3" t="str">
        <f t="array" ref="V4785">_xlfn.TEXTJOIN(", ", TRUE, IF(majors_data!$C$2:$C$101=P4785, majors_data!$A$2:$A$101, ""))</f>
        <v>49f57722-52fb-47b6-8e1e-54de177e0d19, f89ddd78-e74e-469c-8808-241bd8c36f67, c6f0e3ea-fc4a-4768-a155-f0bf0b943717</v>
      </c>
      <c r="W4785" s="3" t="str">
        <f t="array" ref="W4785">_xlfn.TEXTJOIN(", ", TRUE, IF(majors_data!$C$2:$C$101=Q4785, majors_data!$A$2:$A$101, ""))</f>
        <v/>
      </c>
      <c r="X4785" s="3" t="str">
        <f t="array" ref="X4785">_xlfn.TEXTJOIN(", ", TRUE, IF(majors_data!$C$2:$C$101=R4785, majors_data!$A$2:$A$101, ""))</f>
        <v/>
      </c>
      <c r="Y4785" s="3" t="str">
        <f t="array" ref="Y4785">_xlfn.TEXTJOIN(", ", TRUE, IF(majors_data!$C$2:$C$101=S4785, majors_data!$A$2:$A$101, ""))</f>
        <v/>
      </c>
      <c r="Z4785" s="3" t="str">
        <f t="array" ref="Z4785">_xlfn.TEXTJOIN(", ", TRUE, IF(majors_data!$C$2:$C$101=T4785, majors_data!$A$2:$A$101, ""))</f>
        <v/>
      </c>
      <c r="AA4785" s="3" t="str">
        <f t="shared" si="525"/>
        <v>49f57722-52fb-47b6-8e1e-54de177e0d19, f89ddd78-e74e-469c-8808-241bd8c36f67, c6f0e3ea-fc4a-4768-a155-f0bf0b943717</v>
      </c>
    </row>
    <row r="4786" spans="1:27">
      <c r="A4786" t="s">
        <v>12701</v>
      </c>
      <c r="B4786" t="s">
        <v>119</v>
      </c>
      <c r="C4786" t="s">
        <v>230</v>
      </c>
      <c r="D4786" t="s">
        <v>387</v>
      </c>
      <c r="E4786" s="1">
        <v>19049</v>
      </c>
      <c r="F4786" t="s">
        <v>12702</v>
      </c>
      <c r="G4786" t="s">
        <v>12703</v>
      </c>
      <c r="I4786" t="str">
        <f t="shared" si="519"/>
        <v>Michael Johnson</v>
      </c>
      <c r="J4786" t="s">
        <v>2580</v>
      </c>
      <c r="K4786" t="s">
        <v>17125</v>
      </c>
      <c r="P4786" t="str">
        <f t="shared" si="520"/>
        <v>Anthropology</v>
      </c>
      <c r="Q4786" t="str">
        <f t="shared" si="521"/>
        <v>Marketing</v>
      </c>
      <c r="R4786" t="str">
        <f t="shared" si="522"/>
        <v/>
      </c>
      <c r="S4786" t="str">
        <f t="shared" si="523"/>
        <v/>
      </c>
      <c r="T4786" t="str">
        <f t="shared" si="524"/>
        <v/>
      </c>
      <c r="V4786" s="3" t="str">
        <f t="array" ref="V4786">_xlfn.TEXTJOIN(", ", TRUE, IF(majors_data!$C$2:$C$101=P4786, majors_data!$A$2:$A$101, ""))</f>
        <v>37b765f0-fc71-4c9c-838b-f3a5ce0706ff, 5538f94c-9d38-4c6c-ab29-0987d27ec313</v>
      </c>
      <c r="W4786" s="3" t="str">
        <f t="array" ref="W4786">_xlfn.TEXTJOIN(", ", TRUE, IF(majors_data!$C$2:$C$101=Q4786, majors_data!$A$2:$A$101, ""))</f>
        <v>c782f52b-d7ac-47f5-836a-376e4fccf31f, cabf5871-d0d1-43aa-a1e0-7b054ea1f92a, 1f2a78f5-deae-438d-be76-6d733a7dac87</v>
      </c>
      <c r="X4786" s="3" t="str">
        <f t="array" ref="X4786">_xlfn.TEXTJOIN(", ", TRUE, IF(majors_data!$C$2:$C$101=R4786, majors_data!$A$2:$A$101, ""))</f>
        <v/>
      </c>
      <c r="Y4786" s="3" t="str">
        <f t="array" ref="Y4786">_xlfn.TEXTJOIN(", ", TRUE, IF(majors_data!$C$2:$C$101=S4786, majors_data!$A$2:$A$101, ""))</f>
        <v/>
      </c>
      <c r="Z4786" s="3" t="str">
        <f t="array" ref="Z4786">_xlfn.TEXTJOIN(", ", TRUE, IF(majors_data!$C$2:$C$101=T4786, majors_data!$A$2:$A$101, ""))</f>
        <v/>
      </c>
      <c r="AA4786" s="3" t="str">
        <f t="shared" si="525"/>
        <v>37b765f0-fc71-4c9c-838b-f3a5ce0706ff, 5538f94c-9d38-4c6c-ab29-0987d27ec313, c782f52b-d7ac-47f5-836a-376e4fccf31f, cabf5871-d0d1-43aa-a1e0-7b054ea1f92a, 1f2a78f5-deae-438d-be76-6d733a7dac87</v>
      </c>
    </row>
    <row r="4787" spans="1:27">
      <c r="A4787" t="s">
        <v>12704</v>
      </c>
      <c r="B4787" t="s">
        <v>30</v>
      </c>
      <c r="C4787" t="s">
        <v>31</v>
      </c>
      <c r="D4787" t="s">
        <v>32</v>
      </c>
      <c r="E4787" s="1">
        <v>30590</v>
      </c>
      <c r="F4787" t="s">
        <v>12705</v>
      </c>
      <c r="G4787" t="s">
        <v>3164</v>
      </c>
      <c r="I4787" t="str">
        <f t="shared" si="519"/>
        <v>Sarah Doe</v>
      </c>
      <c r="J4787" t="s">
        <v>364</v>
      </c>
      <c r="K4787" t="s">
        <v>17144</v>
      </c>
      <c r="P4787" t="str">
        <f t="shared" si="520"/>
        <v>Chemistry</v>
      </c>
      <c r="Q4787" t="str">
        <f t="shared" si="521"/>
        <v>Psychology</v>
      </c>
      <c r="R4787" t="str">
        <f t="shared" si="522"/>
        <v/>
      </c>
      <c r="S4787" t="str">
        <f t="shared" si="523"/>
        <v/>
      </c>
      <c r="T4787" t="str">
        <f t="shared" si="524"/>
        <v/>
      </c>
      <c r="V4787" s="3" t="str">
        <f t="array" ref="V4787">_xlfn.TEXTJOIN(", ", TRUE, IF(majors_data!$C$2:$C$101=P4787, majors_data!$A$2:$A$101, ""))</f>
        <v>3c0ebd74-4105-4532-a321-39bc3d6ab3d8, eac5b480-7e00-4d5e-add6-fc915fb2e8be, 32a60bdd-f493-4c44-a9e2-e45c0209be5e</v>
      </c>
      <c r="W4787" s="3" t="str">
        <f t="array" ref="W4787">_xlfn.TEXTJOIN(", ", TRUE, IF(majors_data!$C$2:$C$101=Q4787, majors_data!$A$2:$A$101, ""))</f>
        <v>4d0b9e50-43d1-4da0-af2b-97d510bab9e2, 049d0ea9-2055-46a4-b821-0cbf6e36e4d5, 37b5c1f9-c15a-4947-b64d-025dc64c5241</v>
      </c>
      <c r="X4787" s="3" t="str">
        <f t="array" ref="X4787">_xlfn.TEXTJOIN(", ", TRUE, IF(majors_data!$C$2:$C$101=R4787, majors_data!$A$2:$A$101, ""))</f>
        <v/>
      </c>
      <c r="Y4787" s="3" t="str">
        <f t="array" ref="Y4787">_xlfn.TEXTJOIN(", ", TRUE, IF(majors_data!$C$2:$C$101=S4787, majors_data!$A$2:$A$101, ""))</f>
        <v/>
      </c>
      <c r="Z4787" s="3" t="str">
        <f t="array" ref="Z4787">_xlfn.TEXTJOIN(", ", TRUE, IF(majors_data!$C$2:$C$101=T4787, majors_data!$A$2:$A$101, ""))</f>
        <v/>
      </c>
      <c r="AA4787" s="3" t="str">
        <f t="shared" si="525"/>
        <v>3c0ebd74-4105-4532-a321-39bc3d6ab3d8, eac5b480-7e00-4d5e-add6-fc915fb2e8be, 32a60bdd-f493-4c44-a9e2-e45c0209be5e, 4d0b9e50-43d1-4da0-af2b-97d510bab9e2, 049d0ea9-2055-46a4-b821-0cbf6e36e4d5, 37b5c1f9-c15a-4947-b64d-025dc64c5241</v>
      </c>
    </row>
    <row r="4788" spans="1:27">
      <c r="A4788" t="s">
        <v>12706</v>
      </c>
      <c r="B4788" t="s">
        <v>20</v>
      </c>
      <c r="C4788" t="s">
        <v>47</v>
      </c>
      <c r="D4788" t="s">
        <v>89</v>
      </c>
      <c r="E4788" s="1">
        <v>22258</v>
      </c>
      <c r="F4788" t="s">
        <v>12707</v>
      </c>
      <c r="G4788" t="s">
        <v>846</v>
      </c>
      <c r="I4788" t="str">
        <f t="shared" si="519"/>
        <v>John Davis</v>
      </c>
      <c r="J4788" t="s">
        <v>212</v>
      </c>
      <c r="K4788" t="s">
        <v>17132</v>
      </c>
      <c r="P4788" t="str">
        <f t="shared" si="520"/>
        <v>Business Administration</v>
      </c>
      <c r="Q4788" t="str">
        <f t="shared" si="521"/>
        <v>Accounting</v>
      </c>
      <c r="R4788" t="str">
        <f t="shared" si="522"/>
        <v/>
      </c>
      <c r="S4788" t="str">
        <f t="shared" si="523"/>
        <v/>
      </c>
      <c r="T4788" t="str">
        <f t="shared" si="524"/>
        <v/>
      </c>
      <c r="V4788" s="3" t="str">
        <f t="array" ref="V4788">_xlfn.TEXTJOIN(", ", TRUE, IF(majors_data!$C$2:$C$101=P4788, majors_data!$A$2:$A$101, ""))</f>
        <v>ad1e7d8e-5114-413f-921d-a35552003ee4, c132b04e-83bd-4b24-8fe4-5a9a015e7c93, 1e0b04ba-18d5-4ab9-a1e5-23449bbc4a0b</v>
      </c>
      <c r="W4788" s="3" t="str">
        <f t="array" ref="W4788">_xlfn.TEXTJOIN(", ", TRUE, IF(majors_data!$C$2:$C$101=Q4788, majors_data!$A$2:$A$101, ""))</f>
        <v>f66e3050-2b7f-4d30-bc1e-f1c26d6a2aa2, 16f85a4c-9e5b-4f05-ac70-25acb3032c48, d25284f4-c84e-48db-b41e-dc42085a55f9</v>
      </c>
      <c r="X4788" s="3" t="str">
        <f t="array" ref="X4788">_xlfn.TEXTJOIN(", ", TRUE, IF(majors_data!$C$2:$C$101=R4788, majors_data!$A$2:$A$101, ""))</f>
        <v/>
      </c>
      <c r="Y4788" s="3" t="str">
        <f t="array" ref="Y4788">_xlfn.TEXTJOIN(", ", TRUE, IF(majors_data!$C$2:$C$101=S4788, majors_data!$A$2:$A$101, ""))</f>
        <v/>
      </c>
      <c r="Z4788" s="3" t="str">
        <f t="array" ref="Z4788">_xlfn.TEXTJOIN(", ", TRUE, IF(majors_data!$C$2:$C$101=T4788, majors_data!$A$2:$A$101, ""))</f>
        <v/>
      </c>
      <c r="AA4788" s="3" t="str">
        <f t="shared" si="525"/>
        <v>ad1e7d8e-5114-413f-921d-a35552003ee4, c132b04e-83bd-4b24-8fe4-5a9a015e7c93, 1e0b04ba-18d5-4ab9-a1e5-23449bbc4a0b, f66e3050-2b7f-4d30-bc1e-f1c26d6a2aa2, 16f85a4c-9e5b-4f05-ac70-25acb3032c48, d25284f4-c84e-48db-b41e-dc42085a55f9</v>
      </c>
    </row>
    <row r="4789" spans="1:27">
      <c r="A4789" t="s">
        <v>12708</v>
      </c>
      <c r="B4789" t="s">
        <v>30</v>
      </c>
      <c r="C4789" t="s">
        <v>80</v>
      </c>
      <c r="D4789" t="s">
        <v>1307</v>
      </c>
      <c r="E4789" s="1">
        <v>20423</v>
      </c>
      <c r="F4789" t="s">
        <v>12709</v>
      </c>
      <c r="G4789" t="s">
        <v>12710</v>
      </c>
      <c r="I4789" t="str">
        <f t="shared" si="519"/>
        <v>Sarah Miller</v>
      </c>
      <c r="J4789" t="s">
        <v>2136</v>
      </c>
      <c r="K4789" t="s">
        <v>17121</v>
      </c>
      <c r="P4789" t="str">
        <f t="shared" si="520"/>
        <v>Theater</v>
      </c>
      <c r="Q4789" t="str">
        <f t="shared" si="521"/>
        <v>History</v>
      </c>
      <c r="R4789" t="str">
        <f t="shared" si="522"/>
        <v/>
      </c>
      <c r="S4789" t="str">
        <f t="shared" si="523"/>
        <v/>
      </c>
      <c r="T4789" t="str">
        <f t="shared" si="524"/>
        <v/>
      </c>
      <c r="V4789" s="3" t="str">
        <f t="array" ref="V4789">_xlfn.TEXTJOIN(", ", TRUE, IF(majors_data!$C$2:$C$101=P4789, majors_data!$A$2:$A$101, ""))</f>
        <v>49150744-aac2-44f9-8ca0-05ae90757bac, f5b20856-42b4-48bd-93d9-fbe2712c9e55</v>
      </c>
      <c r="W4789" s="3" t="str">
        <f t="array" ref="W4789">_xlfn.TEXTJOIN(", ", TRUE, IF(majors_data!$C$2:$C$101=Q4789, majors_data!$A$2:$A$101, ""))</f>
        <v>f6cf2da9-277c-4780-8c18-2a4727d35f64, af428f7f-7d22-4949-924b-37b9c13140fb, d2d40201-0152-4e55-bf95-406c1f66295b</v>
      </c>
      <c r="X4789" s="3" t="str">
        <f t="array" ref="X4789">_xlfn.TEXTJOIN(", ", TRUE, IF(majors_data!$C$2:$C$101=R4789, majors_data!$A$2:$A$101, ""))</f>
        <v/>
      </c>
      <c r="Y4789" s="3" t="str">
        <f t="array" ref="Y4789">_xlfn.TEXTJOIN(", ", TRUE, IF(majors_data!$C$2:$C$101=S4789, majors_data!$A$2:$A$101, ""))</f>
        <v/>
      </c>
      <c r="Z4789" s="3" t="str">
        <f t="array" ref="Z4789">_xlfn.TEXTJOIN(", ", TRUE, IF(majors_data!$C$2:$C$101=T4789, majors_data!$A$2:$A$101, ""))</f>
        <v/>
      </c>
      <c r="AA4789" s="3" t="str">
        <f t="shared" si="525"/>
        <v>49150744-aac2-44f9-8ca0-05ae90757bac, f5b20856-42b4-48bd-93d9-fbe2712c9e55, f6cf2da9-277c-4780-8c18-2a4727d35f64, af428f7f-7d22-4949-924b-37b9c13140fb, d2d40201-0152-4e55-bf95-406c1f66295b</v>
      </c>
    </row>
    <row r="4790" spans="1:27">
      <c r="A4790" t="s">
        <v>12711</v>
      </c>
      <c r="B4790" t="s">
        <v>8</v>
      </c>
      <c r="C4790" t="s">
        <v>56</v>
      </c>
      <c r="D4790" t="s">
        <v>472</v>
      </c>
      <c r="E4790" s="1">
        <v>30271</v>
      </c>
      <c r="F4790" t="s">
        <v>12712</v>
      </c>
      <c r="I4790" t="str">
        <f t="shared" si="519"/>
        <v>David Smith</v>
      </c>
      <c r="P4790" t="str">
        <f t="shared" si="520"/>
        <v/>
      </c>
      <c r="Q4790" t="str">
        <f t="shared" si="521"/>
        <v/>
      </c>
      <c r="R4790" t="str">
        <f t="shared" si="522"/>
        <v/>
      </c>
      <c r="S4790" t="str">
        <f t="shared" si="523"/>
        <v/>
      </c>
      <c r="T4790" t="str">
        <f t="shared" si="524"/>
        <v/>
      </c>
      <c r="V4790" s="3" t="str">
        <f t="array" ref="V4790">_xlfn.TEXTJOIN(", ", TRUE, IF(majors_data!$C$2:$C$101=P4790, majors_data!$A$2:$A$101, ""))</f>
        <v/>
      </c>
      <c r="W4790" s="3" t="str">
        <f t="array" ref="W4790">_xlfn.TEXTJOIN(", ", TRUE, IF(majors_data!$C$2:$C$101=Q4790, majors_data!$A$2:$A$101, ""))</f>
        <v/>
      </c>
      <c r="X4790" s="3" t="str">
        <f t="array" ref="X4790">_xlfn.TEXTJOIN(", ", TRUE, IF(majors_data!$C$2:$C$101=R4790, majors_data!$A$2:$A$101, ""))</f>
        <v/>
      </c>
      <c r="Y4790" s="3" t="str">
        <f t="array" ref="Y4790">_xlfn.TEXTJOIN(", ", TRUE, IF(majors_data!$C$2:$C$101=S4790, majors_data!$A$2:$A$101, ""))</f>
        <v/>
      </c>
      <c r="Z4790" s="3" t="str">
        <f t="array" ref="Z4790">_xlfn.TEXTJOIN(", ", TRUE, IF(majors_data!$C$2:$C$101=T4790, majors_data!$A$2:$A$101, ""))</f>
        <v/>
      </c>
      <c r="AA4790" s="3" t="str">
        <f t="shared" si="525"/>
        <v/>
      </c>
    </row>
    <row r="4791" spans="1:27">
      <c r="A4791" t="s">
        <v>12713</v>
      </c>
      <c r="B4791" t="s">
        <v>72</v>
      </c>
      <c r="C4791" t="s">
        <v>56</v>
      </c>
      <c r="D4791" t="s">
        <v>399</v>
      </c>
      <c r="E4791" s="1">
        <v>25592</v>
      </c>
      <c r="F4791" t="s">
        <v>12714</v>
      </c>
      <c r="G4791" t="s">
        <v>310</v>
      </c>
      <c r="I4791" t="str">
        <f t="shared" si="519"/>
        <v>James Smith</v>
      </c>
      <c r="J4791" t="s">
        <v>310</v>
      </c>
      <c r="P4791" t="str">
        <f t="shared" si="520"/>
        <v>Economics</v>
      </c>
      <c r="Q4791" t="str">
        <f t="shared" si="521"/>
        <v/>
      </c>
      <c r="R4791" t="str">
        <f t="shared" si="522"/>
        <v/>
      </c>
      <c r="S4791" t="str">
        <f t="shared" si="523"/>
        <v/>
      </c>
      <c r="T4791" t="str">
        <f t="shared" si="524"/>
        <v/>
      </c>
      <c r="V4791" s="3" t="str">
        <f t="array" ref="V4791">_xlfn.TEXTJOIN(", ", TRUE, IF(majors_data!$C$2:$C$101=P4791, majors_data!$A$2:$A$101, ""))</f>
        <v>2c4e188e-85c2-4366-b282-d70974be0631, d02446db-85a5-472f-be66-392204bff177, e2e80629-cfb6-4daa-b56c-6795ccdc4e48</v>
      </c>
      <c r="W4791" s="3" t="str">
        <f t="array" ref="W4791">_xlfn.TEXTJOIN(", ", TRUE, IF(majors_data!$C$2:$C$101=Q4791, majors_data!$A$2:$A$101, ""))</f>
        <v/>
      </c>
      <c r="X4791" s="3" t="str">
        <f t="array" ref="X4791">_xlfn.TEXTJOIN(", ", TRUE, IF(majors_data!$C$2:$C$101=R4791, majors_data!$A$2:$A$101, ""))</f>
        <v/>
      </c>
      <c r="Y4791" s="3" t="str">
        <f t="array" ref="Y4791">_xlfn.TEXTJOIN(", ", TRUE, IF(majors_data!$C$2:$C$101=S4791, majors_data!$A$2:$A$101, ""))</f>
        <v/>
      </c>
      <c r="Z4791" s="3" t="str">
        <f t="array" ref="Z4791">_xlfn.TEXTJOIN(", ", TRUE, IF(majors_data!$C$2:$C$101=T4791, majors_data!$A$2:$A$101, ""))</f>
        <v/>
      </c>
      <c r="AA4791" s="3" t="str">
        <f t="shared" si="525"/>
        <v>2c4e188e-85c2-4366-b282-d70974be0631, d02446db-85a5-472f-be66-392204bff177, e2e80629-cfb6-4daa-b56c-6795ccdc4e48</v>
      </c>
    </row>
    <row r="4792" spans="1:27">
      <c r="A4792" t="s">
        <v>12715</v>
      </c>
      <c r="B4792" t="s">
        <v>30</v>
      </c>
      <c r="C4792" t="s">
        <v>9</v>
      </c>
      <c r="D4792" t="s">
        <v>410</v>
      </c>
      <c r="E4792" s="1">
        <v>22344</v>
      </c>
      <c r="F4792" t="s">
        <v>12716</v>
      </c>
      <c r="G4792" t="s">
        <v>12717</v>
      </c>
      <c r="I4792" t="str">
        <f t="shared" si="519"/>
        <v>Sarah Taylor</v>
      </c>
      <c r="J4792" t="s">
        <v>279</v>
      </c>
      <c r="K4792" t="s">
        <v>17136</v>
      </c>
      <c r="L4792" t="s">
        <v>17153</v>
      </c>
      <c r="M4792" t="s">
        <v>17123</v>
      </c>
      <c r="P4792" t="str">
        <f t="shared" si="520"/>
        <v>Mechanical Engineering</v>
      </c>
      <c r="Q4792" t="str">
        <f t="shared" si="521"/>
        <v>Music</v>
      </c>
      <c r="R4792" t="str">
        <f t="shared" si="522"/>
        <v>Computer Science</v>
      </c>
      <c r="S4792" t="str">
        <f t="shared" si="523"/>
        <v>Art</v>
      </c>
      <c r="T4792" t="str">
        <f t="shared" si="524"/>
        <v/>
      </c>
      <c r="V4792" s="3" t="str">
        <f t="array" ref="V4792">_xlfn.TEXTJOIN(", ", TRUE, IF(majors_data!$C$2:$C$101=P4792, majors_data!$A$2:$A$101, ""))</f>
        <v>d3d06262-f539-4a05-9e71-6e6113e9529b, efbed11c-6828-4d9a-bdc3-ffadce27497e, ab3572a8-144f-4148-9862-465bd9d7148b</v>
      </c>
      <c r="W4792" s="3" t="str">
        <f t="array" ref="W4792">_xlfn.TEXTJOIN(", ", TRUE, IF(majors_data!$C$2:$C$101=Q4792, majors_data!$A$2:$A$101, ""))</f>
        <v>e00c66ff-cb22-45b1-a5e8-8b3cde249016, 9a1dc165-a7e3-4d94-96b3-aed7943cd257</v>
      </c>
      <c r="X4792" s="3" t="str">
        <f t="array" ref="X4792">_xlfn.TEXTJOIN(", ", TRUE, IF(majors_data!$C$2:$C$101=R4792, majors_data!$A$2:$A$101, ""))</f>
        <v>12c5d420-9bbc-455d-9794-7780bc5fea5b, 036ab592-da37-4aac-ac4b-3a2eb132eb76, 91d3ffda-02df-4108-a302-e3764e021ccf</v>
      </c>
      <c r="Y4792" s="3" t="str">
        <f t="array" ref="Y4792">_xlfn.TEXTJOIN(", ", TRUE, IF(majors_data!$C$2:$C$101=S4792, majors_data!$A$2:$A$101, ""))</f>
        <v>edca0a28-476b-4782-86be-a06806d87ab8, b12e86e4-dc4d-49cb-8ec3-b0c9f7f23b26, 62f9fcfb-92d6-4bc8-96ff-e8847c7b27ae</v>
      </c>
      <c r="Z4792" s="3" t="str">
        <f t="array" ref="Z4792">_xlfn.TEXTJOIN(", ", TRUE, IF(majors_data!$C$2:$C$101=T4792, majors_data!$A$2:$A$101, ""))</f>
        <v/>
      </c>
      <c r="AA4792" s="3" t="str">
        <f t="shared" si="525"/>
        <v>d3d06262-f539-4a05-9e71-6e6113e9529b, efbed11c-6828-4d9a-bdc3-ffadce27497e, ab3572a8-144f-4148-9862-465bd9d7148b, e00c66ff-cb22-45b1-a5e8-8b3cde249016, 9a1dc165-a7e3-4d94-96b3-aed7943cd257, 12c5d420-9bbc-455d-9794-7780bc5fea5b, 036ab592-da37-4aac-ac4b-3a2eb132eb76, 91d3ffda-02df-4108-a302-e3764e021ccf, edca0a28-476b-4782-86be-a06806d87ab8, b12e86e4-dc4d-49cb-8ec3-b0c9f7f23b26, 62f9fcfb-92d6-4bc8-96ff-e8847c7b27ae</v>
      </c>
    </row>
    <row r="4793" spans="1:27">
      <c r="A4793" t="s">
        <v>12718</v>
      </c>
      <c r="B4793" t="s">
        <v>72</v>
      </c>
      <c r="C4793" t="s">
        <v>15</v>
      </c>
      <c r="D4793" t="s">
        <v>288</v>
      </c>
      <c r="E4793" s="1">
        <v>33739</v>
      </c>
      <c r="F4793" t="s">
        <v>12719</v>
      </c>
      <c r="G4793" t="s">
        <v>12720</v>
      </c>
      <c r="I4793" t="str">
        <f t="shared" si="519"/>
        <v>James Wilson</v>
      </c>
      <c r="J4793" t="s">
        <v>1173</v>
      </c>
      <c r="K4793" t="s">
        <v>17140</v>
      </c>
      <c r="L4793" t="s">
        <v>17146</v>
      </c>
      <c r="M4793" t="s">
        <v>17150</v>
      </c>
      <c r="P4793" t="str">
        <f t="shared" si="520"/>
        <v>Architecture</v>
      </c>
      <c r="Q4793" t="str">
        <f t="shared" si="521"/>
        <v>Philosophy</v>
      </c>
      <c r="R4793" t="str">
        <f t="shared" si="522"/>
        <v>Health Science</v>
      </c>
      <c r="S4793" t="str">
        <f t="shared" si="523"/>
        <v>Agriculture</v>
      </c>
      <c r="T4793" t="str">
        <f t="shared" si="524"/>
        <v/>
      </c>
      <c r="V4793" s="3" t="str">
        <f t="array" ref="V4793">_xlfn.TEXTJOIN(", ", TRUE, IF(majors_data!$C$2:$C$101=P4793, majors_data!$A$2:$A$101, ""))</f>
        <v>e0bad25d-7fb1-4dd7-a0e8-a11b41dcd281, 5e03ed8a-d9fb-4271-aa1d-73df523dcc57</v>
      </c>
      <c r="W4793" s="3" t="str">
        <f t="array" ref="W4793">_xlfn.TEXTJOIN(", ", TRUE, IF(majors_data!$C$2:$C$101=Q4793, majors_data!$A$2:$A$101, ""))</f>
        <v>2390b2fb-f180-48d3-989d-5e359fdf867c, febd48e5-fa29-4288-94cf-a257e875bbc5, a680ecae-78a0-4d78-88cd-4f0163e7d4da</v>
      </c>
      <c r="X4793" s="3" t="str">
        <f t="array" ref="X4793">_xlfn.TEXTJOIN(", ", TRUE, IF(majors_data!$C$2:$C$101=R4793, majors_data!$A$2:$A$101, ""))</f>
        <v>1eeb53c2-5e82-4c6a-a81f-bea4af78b2f8, 31a96803-e0b0-464c-b44c-14316de7195f</v>
      </c>
      <c r="Y4793" s="3" t="str">
        <f t="array" ref="Y4793">_xlfn.TEXTJOIN(", ", TRUE, IF(majors_data!$C$2:$C$101=S4793, majors_data!$A$2:$A$101, ""))</f>
        <v>521b6a84-52f2-488c-b310-c95ae8ff1021, 15603f87-6ae3-403c-aad6-3cd82bdddc1e</v>
      </c>
      <c r="Z4793" s="3" t="str">
        <f t="array" ref="Z4793">_xlfn.TEXTJOIN(", ", TRUE, IF(majors_data!$C$2:$C$101=T4793, majors_data!$A$2:$A$101, ""))</f>
        <v/>
      </c>
      <c r="AA4793" s="3" t="str">
        <f t="shared" si="525"/>
        <v>e0bad25d-7fb1-4dd7-a0e8-a11b41dcd281, 5e03ed8a-d9fb-4271-aa1d-73df523dcc57, 2390b2fb-f180-48d3-989d-5e359fdf867c, febd48e5-fa29-4288-94cf-a257e875bbc5, a680ecae-78a0-4d78-88cd-4f0163e7d4da, 1eeb53c2-5e82-4c6a-a81f-bea4af78b2f8, 31a96803-e0b0-464c-b44c-14316de7195f, 521b6a84-52f2-488c-b310-c95ae8ff1021, 15603f87-6ae3-403c-aad6-3cd82bdddc1e</v>
      </c>
    </row>
    <row r="4794" spans="1:27">
      <c r="A4794" t="s">
        <v>12721</v>
      </c>
      <c r="B4794" t="s">
        <v>14</v>
      </c>
      <c r="C4794" t="s">
        <v>9</v>
      </c>
      <c r="D4794" t="s">
        <v>1074</v>
      </c>
      <c r="E4794" s="1">
        <v>26649</v>
      </c>
      <c r="F4794" t="s">
        <v>12722</v>
      </c>
      <c r="I4794" t="str">
        <f t="shared" si="519"/>
        <v>Jane Taylor</v>
      </c>
      <c r="P4794" t="str">
        <f t="shared" si="520"/>
        <v/>
      </c>
      <c r="Q4794" t="str">
        <f t="shared" si="521"/>
        <v/>
      </c>
      <c r="R4794" t="str">
        <f t="shared" si="522"/>
        <v/>
      </c>
      <c r="S4794" t="str">
        <f t="shared" si="523"/>
        <v/>
      </c>
      <c r="T4794" t="str">
        <f t="shared" si="524"/>
        <v/>
      </c>
      <c r="V4794" s="3" t="str">
        <f t="array" ref="V4794">_xlfn.TEXTJOIN(", ", TRUE, IF(majors_data!$C$2:$C$101=P4794, majors_data!$A$2:$A$101, ""))</f>
        <v/>
      </c>
      <c r="W4794" s="3" t="str">
        <f t="array" ref="W4794">_xlfn.TEXTJOIN(", ", TRUE, IF(majors_data!$C$2:$C$101=Q4794, majors_data!$A$2:$A$101, ""))</f>
        <v/>
      </c>
      <c r="X4794" s="3" t="str">
        <f t="array" ref="X4794">_xlfn.TEXTJOIN(", ", TRUE, IF(majors_data!$C$2:$C$101=R4794, majors_data!$A$2:$A$101, ""))</f>
        <v/>
      </c>
      <c r="Y4794" s="3" t="str">
        <f t="array" ref="Y4794">_xlfn.TEXTJOIN(", ", TRUE, IF(majors_data!$C$2:$C$101=S4794, majors_data!$A$2:$A$101, ""))</f>
        <v/>
      </c>
      <c r="Z4794" s="3" t="str">
        <f t="array" ref="Z4794">_xlfn.TEXTJOIN(", ", TRUE, IF(majors_data!$C$2:$C$101=T4794, majors_data!$A$2:$A$101, ""))</f>
        <v/>
      </c>
      <c r="AA4794" s="3" t="str">
        <f t="shared" si="525"/>
        <v/>
      </c>
    </row>
    <row r="4795" spans="1:27">
      <c r="A4795" t="s">
        <v>12723</v>
      </c>
      <c r="B4795" t="s">
        <v>25</v>
      </c>
      <c r="C4795" t="s">
        <v>31</v>
      </c>
      <c r="D4795" t="s">
        <v>161</v>
      </c>
      <c r="E4795" s="1">
        <v>24847</v>
      </c>
      <c r="F4795" t="s">
        <v>12724</v>
      </c>
      <c r="G4795" t="s">
        <v>12725</v>
      </c>
      <c r="I4795" t="str">
        <f t="shared" si="519"/>
        <v>Linda Doe</v>
      </c>
      <c r="J4795" t="s">
        <v>2533</v>
      </c>
      <c r="K4795" t="s">
        <v>17136</v>
      </c>
      <c r="L4795" t="s">
        <v>17156</v>
      </c>
      <c r="M4795" t="s">
        <v>17141</v>
      </c>
      <c r="P4795" t="str">
        <f t="shared" si="520"/>
        <v>Urban Planning</v>
      </c>
      <c r="Q4795" t="str">
        <f t="shared" si="521"/>
        <v>Music</v>
      </c>
      <c r="R4795" t="str">
        <f t="shared" si="522"/>
        <v>Theater</v>
      </c>
      <c r="S4795" t="str">
        <f t="shared" si="523"/>
        <v>English</v>
      </c>
      <c r="T4795" t="str">
        <f t="shared" si="524"/>
        <v/>
      </c>
      <c r="V4795" s="3" t="str">
        <f t="array" ref="V4795">_xlfn.TEXTJOIN(", ", TRUE, IF(majors_data!$C$2:$C$101=P4795, majors_data!$A$2:$A$101, ""))</f>
        <v>fa7f1f45-106f-4e8d-bd8c-cce0fd276256, 9630ccdb-1fb5-411d-a129-562993ba0569</v>
      </c>
      <c r="W4795" s="3" t="str">
        <f t="array" ref="W4795">_xlfn.TEXTJOIN(", ", TRUE, IF(majors_data!$C$2:$C$101=Q4795, majors_data!$A$2:$A$101, ""))</f>
        <v>e00c66ff-cb22-45b1-a5e8-8b3cde249016, 9a1dc165-a7e3-4d94-96b3-aed7943cd257</v>
      </c>
      <c r="X4795" s="3" t="str">
        <f t="array" ref="X4795">_xlfn.TEXTJOIN(", ", TRUE, IF(majors_data!$C$2:$C$101=R4795, majors_data!$A$2:$A$101, ""))</f>
        <v>49150744-aac2-44f9-8ca0-05ae90757bac, f5b20856-42b4-48bd-93d9-fbe2712c9e55</v>
      </c>
      <c r="Y4795" s="3" t="str">
        <f t="array" ref="Y4795">_xlfn.TEXTJOIN(", ", TRUE, IF(majors_data!$C$2:$C$101=S4795, majors_data!$A$2:$A$101, ""))</f>
        <v>37979873-7c28-4b44-83ee-438c3e6810e9, e988d274-0abb-4d30-86fd-65f7e0f6b057, cc5f8133-74b9-43cc-b15e-b159a78b93fd</v>
      </c>
      <c r="Z4795" s="3" t="str">
        <f t="array" ref="Z4795">_xlfn.TEXTJOIN(", ", TRUE, IF(majors_data!$C$2:$C$101=T4795, majors_data!$A$2:$A$101, ""))</f>
        <v/>
      </c>
      <c r="AA4795" s="3" t="str">
        <f t="shared" si="525"/>
        <v>fa7f1f45-106f-4e8d-bd8c-cce0fd276256, 9630ccdb-1fb5-411d-a129-562993ba0569, e00c66ff-cb22-45b1-a5e8-8b3cde249016, 9a1dc165-a7e3-4d94-96b3-aed7943cd257, 49150744-aac2-44f9-8ca0-05ae90757bac, f5b20856-42b4-48bd-93d9-fbe2712c9e55, 37979873-7c28-4b44-83ee-438c3e6810e9, e988d274-0abb-4d30-86fd-65f7e0f6b057, cc5f8133-74b9-43cc-b15e-b159a78b93fd</v>
      </c>
    </row>
    <row r="4796" spans="1:27">
      <c r="A4796" t="s">
        <v>12726</v>
      </c>
      <c r="B4796" t="s">
        <v>30</v>
      </c>
      <c r="C4796" t="s">
        <v>37</v>
      </c>
      <c r="D4796" t="s">
        <v>975</v>
      </c>
      <c r="E4796" s="1">
        <v>35902</v>
      </c>
      <c r="F4796" t="s">
        <v>12727</v>
      </c>
      <c r="G4796" t="s">
        <v>12728</v>
      </c>
      <c r="I4796" t="str">
        <f t="shared" si="519"/>
        <v>Sarah Williams</v>
      </c>
      <c r="J4796" t="s">
        <v>1309</v>
      </c>
      <c r="K4796" t="s">
        <v>17124</v>
      </c>
      <c r="L4796" t="s">
        <v>17122</v>
      </c>
      <c r="P4796" t="str">
        <f t="shared" si="520"/>
        <v>Psychology</v>
      </c>
      <c r="Q4796" t="str">
        <f t="shared" si="521"/>
        <v>Electrical Engineering</v>
      </c>
      <c r="R4796" t="str">
        <f t="shared" si="522"/>
        <v>Foreign Languages</v>
      </c>
      <c r="S4796" t="str">
        <f t="shared" si="523"/>
        <v/>
      </c>
      <c r="T4796" t="str">
        <f t="shared" si="524"/>
        <v/>
      </c>
      <c r="V4796" s="3" t="str">
        <f t="array" ref="V4796">_xlfn.TEXTJOIN(", ", TRUE, IF(majors_data!$C$2:$C$101=P4796, majors_data!$A$2:$A$101, ""))</f>
        <v>4d0b9e50-43d1-4da0-af2b-97d510bab9e2, 049d0ea9-2055-46a4-b821-0cbf6e36e4d5, 37b5c1f9-c15a-4947-b64d-025dc64c5241</v>
      </c>
      <c r="W4796" s="3" t="str">
        <f t="array" ref="W4796">_xlfn.TEXTJOIN(", ", TRUE, IF(majors_data!$C$2:$C$101=Q4796, majors_data!$A$2:$A$101, ""))</f>
        <v>19a8bee2-7566-411a-9919-61d44ccc81ef, e4aa68ec-6374-48d4-a36d-8ca39ac807a2, 058ec2ea-9361-4a0a-a0b1-c81e99f2349a</v>
      </c>
      <c r="X4796" s="3" t="str">
        <f t="array" ref="X4796">_xlfn.TEXTJOIN(", ", TRUE, IF(majors_data!$C$2:$C$101=R4796, majors_data!$A$2:$A$101, ""))</f>
        <v>6dfeb9a0-918b-4038-ae4f-63ab374b9311, 589319dd-8b62-4842-bb7a-855eef1f8d6e</v>
      </c>
      <c r="Y4796" s="3" t="str">
        <f t="array" ref="Y4796">_xlfn.TEXTJOIN(", ", TRUE, IF(majors_data!$C$2:$C$101=S4796, majors_data!$A$2:$A$101, ""))</f>
        <v/>
      </c>
      <c r="Z4796" s="3" t="str">
        <f t="array" ref="Z4796">_xlfn.TEXTJOIN(", ", TRUE, IF(majors_data!$C$2:$C$101=T4796, majors_data!$A$2:$A$101, ""))</f>
        <v/>
      </c>
      <c r="AA4796" s="3" t="str">
        <f t="shared" si="525"/>
        <v>4d0b9e50-43d1-4da0-af2b-97d510bab9e2, 049d0ea9-2055-46a4-b821-0cbf6e36e4d5, 37b5c1f9-c15a-4947-b64d-025dc64c5241, 19a8bee2-7566-411a-9919-61d44ccc81ef, e4aa68ec-6374-48d4-a36d-8ca39ac807a2, 058ec2ea-9361-4a0a-a0b1-c81e99f2349a, 6dfeb9a0-918b-4038-ae4f-63ab374b9311, 589319dd-8b62-4842-bb7a-855eef1f8d6e</v>
      </c>
    </row>
    <row r="4797" spans="1:27">
      <c r="A4797" t="s">
        <v>12729</v>
      </c>
      <c r="B4797" t="s">
        <v>51</v>
      </c>
      <c r="C4797" t="s">
        <v>230</v>
      </c>
      <c r="D4797" t="s">
        <v>533</v>
      </c>
      <c r="E4797" s="1">
        <v>29156</v>
      </c>
      <c r="F4797" t="s">
        <v>12730</v>
      </c>
      <c r="G4797" t="s">
        <v>748</v>
      </c>
      <c r="I4797" t="str">
        <f t="shared" si="519"/>
        <v>Emily Johnson</v>
      </c>
      <c r="J4797" t="s">
        <v>748</v>
      </c>
      <c r="P4797" t="str">
        <f t="shared" si="520"/>
        <v>Sociology</v>
      </c>
      <c r="Q4797" t="str">
        <f t="shared" si="521"/>
        <v/>
      </c>
      <c r="R4797" t="str">
        <f t="shared" si="522"/>
        <v/>
      </c>
      <c r="S4797" t="str">
        <f t="shared" si="523"/>
        <v/>
      </c>
      <c r="T4797" t="str">
        <f t="shared" si="524"/>
        <v/>
      </c>
      <c r="V4797" s="3" t="str">
        <f t="array" ref="V4797">_xlfn.TEXTJOIN(", ", TRUE, IF(majors_data!$C$2:$C$101=P4797, majors_data!$A$2:$A$101, ""))</f>
        <v>dda33b53-0fff-4371-8a45-35a2192e86e8, 34c2e9da-d62c-4fdd-ad94-7befd2595222, 9e9ca12c-4178-40b5-a715-f166244e3adb</v>
      </c>
      <c r="W4797" s="3" t="str">
        <f t="array" ref="W4797">_xlfn.TEXTJOIN(", ", TRUE, IF(majors_data!$C$2:$C$101=Q4797, majors_data!$A$2:$A$101, ""))</f>
        <v/>
      </c>
      <c r="X4797" s="3" t="str">
        <f t="array" ref="X4797">_xlfn.TEXTJOIN(", ", TRUE, IF(majors_data!$C$2:$C$101=R4797, majors_data!$A$2:$A$101, ""))</f>
        <v/>
      </c>
      <c r="Y4797" s="3" t="str">
        <f t="array" ref="Y4797">_xlfn.TEXTJOIN(", ", TRUE, IF(majors_data!$C$2:$C$101=S4797, majors_data!$A$2:$A$101, ""))</f>
        <v/>
      </c>
      <c r="Z4797" s="3" t="str">
        <f t="array" ref="Z4797">_xlfn.TEXTJOIN(", ", TRUE, IF(majors_data!$C$2:$C$101=T4797, majors_data!$A$2:$A$101, ""))</f>
        <v/>
      </c>
      <c r="AA4797" s="3" t="str">
        <f t="shared" si="525"/>
        <v>dda33b53-0fff-4371-8a45-35a2192e86e8, 34c2e9da-d62c-4fdd-ad94-7befd2595222, 9e9ca12c-4178-40b5-a715-f166244e3adb</v>
      </c>
    </row>
    <row r="4798" spans="1:27">
      <c r="A4798" t="s">
        <v>12731</v>
      </c>
      <c r="B4798" t="s">
        <v>25</v>
      </c>
      <c r="C4798" t="s">
        <v>47</v>
      </c>
      <c r="D4798" t="s">
        <v>277</v>
      </c>
      <c r="E4798" s="1">
        <v>24548</v>
      </c>
      <c r="F4798" t="s">
        <v>12732</v>
      </c>
      <c r="G4798" t="s">
        <v>12</v>
      </c>
      <c r="I4798" t="str">
        <f t="shared" si="519"/>
        <v>Linda Davis</v>
      </c>
      <c r="J4798" t="s">
        <v>12</v>
      </c>
      <c r="P4798" t="str">
        <f t="shared" si="520"/>
        <v>Communications</v>
      </c>
      <c r="Q4798" t="str">
        <f t="shared" si="521"/>
        <v/>
      </c>
      <c r="R4798" t="str">
        <f t="shared" si="522"/>
        <v/>
      </c>
      <c r="S4798" t="str">
        <f t="shared" si="523"/>
        <v/>
      </c>
      <c r="T4798" t="str">
        <f t="shared" si="524"/>
        <v/>
      </c>
      <c r="V4798" s="3" t="str">
        <f t="array" ref="V4798">_xlfn.TEXTJOIN(", ", TRUE, IF(majors_data!$C$2:$C$101=P4798, majors_data!$A$2:$A$101, ""))</f>
        <v>2c6e4248-da4d-4cb3-ac58-3cd04aa203fa, c8e9582b-d7bd-48cb-9cab-9f953712e952</v>
      </c>
      <c r="W4798" s="3" t="str">
        <f t="array" ref="W4798">_xlfn.TEXTJOIN(", ", TRUE, IF(majors_data!$C$2:$C$101=Q4798, majors_data!$A$2:$A$101, ""))</f>
        <v/>
      </c>
      <c r="X4798" s="3" t="str">
        <f t="array" ref="X4798">_xlfn.TEXTJOIN(", ", TRUE, IF(majors_data!$C$2:$C$101=R4798, majors_data!$A$2:$A$101, ""))</f>
        <v/>
      </c>
      <c r="Y4798" s="3" t="str">
        <f t="array" ref="Y4798">_xlfn.TEXTJOIN(", ", TRUE, IF(majors_data!$C$2:$C$101=S4798, majors_data!$A$2:$A$101, ""))</f>
        <v/>
      </c>
      <c r="Z4798" s="3" t="str">
        <f t="array" ref="Z4798">_xlfn.TEXTJOIN(", ", TRUE, IF(majors_data!$C$2:$C$101=T4798, majors_data!$A$2:$A$101, ""))</f>
        <v/>
      </c>
      <c r="AA4798" s="3" t="str">
        <f t="shared" si="525"/>
        <v>2c6e4248-da4d-4cb3-ac58-3cd04aa203fa, c8e9582b-d7bd-48cb-9cab-9f953712e952</v>
      </c>
    </row>
    <row r="4799" spans="1:27">
      <c r="A4799" t="s">
        <v>12733</v>
      </c>
      <c r="B4799" t="s">
        <v>51</v>
      </c>
      <c r="C4799" t="s">
        <v>15</v>
      </c>
      <c r="D4799" t="s">
        <v>186</v>
      </c>
      <c r="E4799" s="1">
        <v>30299</v>
      </c>
      <c r="F4799" t="s">
        <v>12734</v>
      </c>
      <c r="G4799" t="s">
        <v>12735</v>
      </c>
      <c r="I4799" t="str">
        <f t="shared" si="519"/>
        <v>Emily Wilson</v>
      </c>
      <c r="J4799" t="s">
        <v>1173</v>
      </c>
      <c r="K4799" t="s">
        <v>17128</v>
      </c>
      <c r="P4799" t="str">
        <f t="shared" si="520"/>
        <v>Architecture</v>
      </c>
      <c r="Q4799" t="str">
        <f t="shared" si="521"/>
        <v>Mathematics</v>
      </c>
      <c r="R4799" t="str">
        <f t="shared" si="522"/>
        <v/>
      </c>
      <c r="S4799" t="str">
        <f t="shared" si="523"/>
        <v/>
      </c>
      <c r="T4799" t="str">
        <f t="shared" si="524"/>
        <v/>
      </c>
      <c r="V4799" s="3" t="str">
        <f t="array" ref="V4799">_xlfn.TEXTJOIN(", ", TRUE, IF(majors_data!$C$2:$C$101=P4799, majors_data!$A$2:$A$101, ""))</f>
        <v>e0bad25d-7fb1-4dd7-a0e8-a11b41dcd281, 5e03ed8a-d9fb-4271-aa1d-73df523dcc57</v>
      </c>
      <c r="W4799" s="3" t="str">
        <f t="array" ref="W4799">_xlfn.TEXTJOIN(", ", TRUE, IF(majors_data!$C$2:$C$101=Q4799, majors_data!$A$2:$A$101, ""))</f>
        <v>38b9874d-dd51-433a-bea9-2ef3ec79cb21, e3ae6951-0a5b-40c4-8b20-fd8b9ce4cecf, 4ad06de7-beaf-454c-aeda-59316f4a641c</v>
      </c>
      <c r="X4799" s="3" t="str">
        <f t="array" ref="X4799">_xlfn.TEXTJOIN(", ", TRUE, IF(majors_data!$C$2:$C$101=R4799, majors_data!$A$2:$A$101, ""))</f>
        <v/>
      </c>
      <c r="Y4799" s="3" t="str">
        <f t="array" ref="Y4799">_xlfn.TEXTJOIN(", ", TRUE, IF(majors_data!$C$2:$C$101=S4799, majors_data!$A$2:$A$101, ""))</f>
        <v/>
      </c>
      <c r="Z4799" s="3" t="str">
        <f t="array" ref="Z4799">_xlfn.TEXTJOIN(", ", TRUE, IF(majors_data!$C$2:$C$101=T4799, majors_data!$A$2:$A$101, ""))</f>
        <v/>
      </c>
      <c r="AA4799" s="3" t="str">
        <f t="shared" si="525"/>
        <v>e0bad25d-7fb1-4dd7-a0e8-a11b41dcd281, 5e03ed8a-d9fb-4271-aa1d-73df523dcc57, 38b9874d-dd51-433a-bea9-2ef3ec79cb21, e3ae6951-0a5b-40c4-8b20-fd8b9ce4cecf, 4ad06de7-beaf-454c-aeda-59316f4a641c</v>
      </c>
    </row>
    <row r="4800" spans="1:27">
      <c r="A4800" t="s">
        <v>12736</v>
      </c>
      <c r="B4800" t="s">
        <v>51</v>
      </c>
      <c r="C4800" t="s">
        <v>80</v>
      </c>
      <c r="D4800" t="s">
        <v>332</v>
      </c>
      <c r="E4800" s="1">
        <v>34939</v>
      </c>
      <c r="F4800" t="s">
        <v>12737</v>
      </c>
      <c r="G4800" t="s">
        <v>12738</v>
      </c>
      <c r="I4800" t="str">
        <f t="shared" si="519"/>
        <v>Emily Miller</v>
      </c>
      <c r="J4800" t="s">
        <v>2580</v>
      </c>
      <c r="K4800" t="s">
        <v>17126</v>
      </c>
      <c r="L4800" t="s">
        <v>17134</v>
      </c>
      <c r="M4800" t="s">
        <v>17143</v>
      </c>
      <c r="P4800" t="str">
        <f t="shared" si="520"/>
        <v>Anthropology</v>
      </c>
      <c r="Q4800" t="str">
        <f t="shared" si="521"/>
        <v>Biology</v>
      </c>
      <c r="R4800" t="str">
        <f t="shared" si="522"/>
        <v>Journalism</v>
      </c>
      <c r="S4800" t="str">
        <f t="shared" si="523"/>
        <v>Communications</v>
      </c>
      <c r="T4800" t="str">
        <f t="shared" si="524"/>
        <v/>
      </c>
      <c r="V4800" s="3" t="str">
        <f t="array" ref="V4800">_xlfn.TEXTJOIN(", ", TRUE, IF(majors_data!$C$2:$C$101=P4800, majors_data!$A$2:$A$101, ""))</f>
        <v>37b765f0-fc71-4c9c-838b-f3a5ce0706ff, 5538f94c-9d38-4c6c-ab29-0987d27ec313</v>
      </c>
      <c r="W4800" s="3" t="str">
        <f t="array" ref="W4800">_xlfn.TEXTJOIN(", ", TRUE, IF(majors_data!$C$2:$C$101=Q4800, majors_data!$A$2:$A$101, ""))</f>
        <v>b33ae65d-523e-48c6-b10e-59346e1c6523, 4e64e115-2f29-4046-95c6-3f34c14feb83, 2ab329ca-9f50-4c70-9698-f44934cf4b69</v>
      </c>
      <c r="X4800" s="3" t="str">
        <f t="array" ref="X4800">_xlfn.TEXTJOIN(", ", TRUE, IF(majors_data!$C$2:$C$101=R4800, majors_data!$A$2:$A$101, ""))</f>
        <v>3100982d-c037-4a3f-a3ed-83e66b248c8d, ebbcecbe-be84-4fb4-bb4e-6420356ebe5a</v>
      </c>
      <c r="Y4800" s="3" t="str">
        <f t="array" ref="Y4800">_xlfn.TEXTJOIN(", ", TRUE, IF(majors_data!$C$2:$C$101=S4800, majors_data!$A$2:$A$101, ""))</f>
        <v>2c6e4248-da4d-4cb3-ac58-3cd04aa203fa, c8e9582b-d7bd-48cb-9cab-9f953712e952</v>
      </c>
      <c r="Z4800" s="3" t="str">
        <f t="array" ref="Z4800">_xlfn.TEXTJOIN(", ", TRUE, IF(majors_data!$C$2:$C$101=T4800, majors_data!$A$2:$A$101, ""))</f>
        <v/>
      </c>
      <c r="AA4800" s="3" t="str">
        <f t="shared" si="525"/>
        <v>37b765f0-fc71-4c9c-838b-f3a5ce0706ff, 5538f94c-9d38-4c6c-ab29-0987d27ec313, b33ae65d-523e-48c6-b10e-59346e1c6523, 4e64e115-2f29-4046-95c6-3f34c14feb83, 2ab329ca-9f50-4c70-9698-f44934cf4b69, 3100982d-c037-4a3f-a3ed-83e66b248c8d, ebbcecbe-be84-4fb4-bb4e-6420356ebe5a, 2c6e4248-da4d-4cb3-ac58-3cd04aa203fa, c8e9582b-d7bd-48cb-9cab-9f953712e952</v>
      </c>
    </row>
    <row r="4801" spans="1:27">
      <c r="A4801" t="s">
        <v>12739</v>
      </c>
      <c r="B4801" t="s">
        <v>60</v>
      </c>
      <c r="C4801" t="s">
        <v>37</v>
      </c>
      <c r="D4801" t="s">
        <v>182</v>
      </c>
      <c r="E4801" s="1">
        <v>35549</v>
      </c>
      <c r="F4801" t="s">
        <v>12740</v>
      </c>
      <c r="G4801" t="s">
        <v>12741</v>
      </c>
      <c r="I4801" t="str">
        <f t="shared" si="519"/>
        <v>Bob Williams</v>
      </c>
      <c r="J4801" t="s">
        <v>502</v>
      </c>
      <c r="K4801" t="s">
        <v>17142</v>
      </c>
      <c r="L4801" t="s">
        <v>17138</v>
      </c>
      <c r="M4801" t="s">
        <v>17129</v>
      </c>
      <c r="P4801" t="str">
        <f t="shared" si="520"/>
        <v>Electrical Engineering</v>
      </c>
      <c r="Q4801" t="str">
        <f t="shared" si="521"/>
        <v>Physics</v>
      </c>
      <c r="R4801" t="str">
        <f t="shared" si="522"/>
        <v>Social Work</v>
      </c>
      <c r="S4801" t="str">
        <f t="shared" si="523"/>
        <v>Linguistics</v>
      </c>
      <c r="T4801" t="str">
        <f t="shared" si="524"/>
        <v/>
      </c>
      <c r="V4801" s="3" t="str">
        <f t="array" ref="V4801">_xlfn.TEXTJOIN(", ", TRUE, IF(majors_data!$C$2:$C$101=P4801, majors_data!$A$2:$A$101, ""))</f>
        <v>19a8bee2-7566-411a-9919-61d44ccc81ef, e4aa68ec-6374-48d4-a36d-8ca39ac807a2, 058ec2ea-9361-4a0a-a0b1-c81e99f2349a</v>
      </c>
      <c r="W4801" s="3" t="str">
        <f t="array" ref="W4801">_xlfn.TEXTJOIN(", ", TRUE, IF(majors_data!$C$2:$C$101=Q4801, majors_data!$A$2:$A$101, ""))</f>
        <v>9dd4dfda-b0d2-4d4a-8642-a44db00f4a15, 534a2149-3015-472c-9de1-5db9e0f6b43e, fe8da200-3e6c-4017-983e-19b5aff7e800</v>
      </c>
      <c r="X4801" s="3" t="str">
        <f t="array" ref="X4801">_xlfn.TEXTJOIN(", ", TRUE, IF(majors_data!$C$2:$C$101=R4801, majors_data!$A$2:$A$101, ""))</f>
        <v>8402b4cd-a049-4ae7-8649-16af0c4c8c62, 52e4d490-31bd-48ea-ab9b-8f9eaf720b12</v>
      </c>
      <c r="Y4801" s="3" t="str">
        <f t="array" ref="Y4801">_xlfn.TEXTJOIN(", ", TRUE, IF(majors_data!$C$2:$C$101=S4801, majors_data!$A$2:$A$101, ""))</f>
        <v>cb7207d7-79d6-497f-a7e6-ceebd62576db, bc618e46-adeb-4bfa-a8dc-9e7a3bbad058</v>
      </c>
      <c r="Z4801" s="3" t="str">
        <f t="array" ref="Z4801">_xlfn.TEXTJOIN(", ", TRUE, IF(majors_data!$C$2:$C$101=T4801, majors_data!$A$2:$A$101, ""))</f>
        <v/>
      </c>
      <c r="AA4801" s="3" t="str">
        <f t="shared" si="525"/>
        <v>19a8bee2-7566-411a-9919-61d44ccc81ef, e4aa68ec-6374-48d4-a36d-8ca39ac807a2, 058ec2ea-9361-4a0a-a0b1-c81e99f2349a, 9dd4dfda-b0d2-4d4a-8642-a44db00f4a15, 534a2149-3015-472c-9de1-5db9e0f6b43e, fe8da200-3e6c-4017-983e-19b5aff7e800, 8402b4cd-a049-4ae7-8649-16af0c4c8c62, 52e4d490-31bd-48ea-ab9b-8f9eaf720b12, cb7207d7-79d6-497f-a7e6-ceebd62576db, bc618e46-adeb-4bfa-a8dc-9e7a3bbad058</v>
      </c>
    </row>
    <row r="4802" spans="1:27">
      <c r="A4802" t="s">
        <v>12742</v>
      </c>
      <c r="B4802" t="s">
        <v>14</v>
      </c>
      <c r="C4802" t="s">
        <v>9</v>
      </c>
      <c r="D4802" t="s">
        <v>1074</v>
      </c>
      <c r="E4802" s="1">
        <v>27812</v>
      </c>
      <c r="F4802" t="s">
        <v>12743</v>
      </c>
      <c r="G4802" t="s">
        <v>12744</v>
      </c>
      <c r="I4802" t="str">
        <f t="shared" si="519"/>
        <v>Jane Taylor</v>
      </c>
      <c r="J4802" t="s">
        <v>302</v>
      </c>
      <c r="K4802" t="s">
        <v>17119</v>
      </c>
      <c r="P4802" t="str">
        <f t="shared" si="520"/>
        <v>Art</v>
      </c>
      <c r="Q4802" t="str">
        <f t="shared" si="521"/>
        <v>Anthropology</v>
      </c>
      <c r="R4802" t="str">
        <f t="shared" si="522"/>
        <v/>
      </c>
      <c r="S4802" t="str">
        <f t="shared" si="523"/>
        <v/>
      </c>
      <c r="T4802" t="str">
        <f t="shared" si="524"/>
        <v/>
      </c>
      <c r="V4802" s="3" t="str">
        <f t="array" ref="V4802">_xlfn.TEXTJOIN(", ", TRUE, IF(majors_data!$C$2:$C$101=P4802, majors_data!$A$2:$A$101, ""))</f>
        <v>edca0a28-476b-4782-86be-a06806d87ab8, b12e86e4-dc4d-49cb-8ec3-b0c9f7f23b26, 62f9fcfb-92d6-4bc8-96ff-e8847c7b27ae</v>
      </c>
      <c r="W4802" s="3" t="str">
        <f t="array" ref="W4802">_xlfn.TEXTJOIN(", ", TRUE, IF(majors_data!$C$2:$C$101=Q4802, majors_data!$A$2:$A$101, ""))</f>
        <v>37b765f0-fc71-4c9c-838b-f3a5ce0706ff, 5538f94c-9d38-4c6c-ab29-0987d27ec313</v>
      </c>
      <c r="X4802" s="3" t="str">
        <f t="array" ref="X4802">_xlfn.TEXTJOIN(", ", TRUE, IF(majors_data!$C$2:$C$101=R4802, majors_data!$A$2:$A$101, ""))</f>
        <v/>
      </c>
      <c r="Y4802" s="3" t="str">
        <f t="array" ref="Y4802">_xlfn.TEXTJOIN(", ", TRUE, IF(majors_data!$C$2:$C$101=S4802, majors_data!$A$2:$A$101, ""))</f>
        <v/>
      </c>
      <c r="Z4802" s="3" t="str">
        <f t="array" ref="Z4802">_xlfn.TEXTJOIN(", ", TRUE, IF(majors_data!$C$2:$C$101=T4802, majors_data!$A$2:$A$101, ""))</f>
        <v/>
      </c>
      <c r="AA4802" s="3" t="str">
        <f t="shared" si="525"/>
        <v>edca0a28-476b-4782-86be-a06806d87ab8, b12e86e4-dc4d-49cb-8ec3-b0c9f7f23b26, 62f9fcfb-92d6-4bc8-96ff-e8847c7b27ae, 37b765f0-fc71-4c9c-838b-f3a5ce0706ff, 5538f94c-9d38-4c6c-ab29-0987d27ec313</v>
      </c>
    </row>
    <row r="4803" spans="1:27">
      <c r="A4803" t="s">
        <v>12745</v>
      </c>
      <c r="B4803" t="s">
        <v>72</v>
      </c>
      <c r="C4803" t="s">
        <v>15</v>
      </c>
      <c r="D4803" t="s">
        <v>288</v>
      </c>
      <c r="E4803" s="1">
        <v>29775</v>
      </c>
      <c r="F4803" t="s">
        <v>12746</v>
      </c>
      <c r="G4803" t="s">
        <v>12747</v>
      </c>
      <c r="I4803" t="str">
        <f t="shared" ref="I4803:I4866" si="526">_xlfn.CONCAT(B4803," ",C4803)</f>
        <v>James Wilson</v>
      </c>
      <c r="J4803" t="s">
        <v>40</v>
      </c>
      <c r="K4803" t="s">
        <v>17155</v>
      </c>
      <c r="L4803" t="s">
        <v>17149</v>
      </c>
      <c r="P4803" t="str">
        <f t="shared" ref="P4803:P4866" si="527">TRIM(J4803)</f>
        <v>Environmental Science</v>
      </c>
      <c r="Q4803" t="str">
        <f t="shared" ref="Q4803:Q4866" si="528">TRIM(K4803)</f>
        <v>Library Science</v>
      </c>
      <c r="R4803" t="str">
        <f t="shared" ref="R4803:R4866" si="529">TRIM(L4803)</f>
        <v>Chemistry</v>
      </c>
      <c r="S4803" t="str">
        <f t="shared" ref="S4803:S4866" si="530">TRIM(M4803)</f>
        <v/>
      </c>
      <c r="T4803" t="str">
        <f t="shared" ref="T4803:T4866" si="531">TRIM(N4803)</f>
        <v/>
      </c>
      <c r="V4803" s="3" t="str">
        <f t="array" ref="V4803">_xlfn.TEXTJOIN(", ", TRUE, IF(majors_data!$C$2:$C$101=P4803, majors_data!$A$2:$A$101, ""))</f>
        <v>39af2a17-08ce-4282-8dd0-de4efe79980f, ce83ec69-0901-4423-87f6-92734cc8feb2</v>
      </c>
      <c r="W4803" s="3" t="str">
        <f t="array" ref="W4803">_xlfn.TEXTJOIN(", ", TRUE, IF(majors_data!$C$2:$C$101=Q4803, majors_data!$A$2:$A$101, ""))</f>
        <v>4ff85e34-9da3-47f2-beee-ec6175d82186, 450d53ce-7643-41e5-9d0d-b9d1eacead36</v>
      </c>
      <c r="X4803" s="3" t="str">
        <f t="array" ref="X4803">_xlfn.TEXTJOIN(", ", TRUE, IF(majors_data!$C$2:$C$101=R4803, majors_data!$A$2:$A$101, ""))</f>
        <v>3c0ebd74-4105-4532-a321-39bc3d6ab3d8, eac5b480-7e00-4d5e-add6-fc915fb2e8be, 32a60bdd-f493-4c44-a9e2-e45c0209be5e</v>
      </c>
      <c r="Y4803" s="3" t="str">
        <f t="array" ref="Y4803">_xlfn.TEXTJOIN(", ", TRUE, IF(majors_data!$C$2:$C$101=S4803, majors_data!$A$2:$A$101, ""))</f>
        <v/>
      </c>
      <c r="Z4803" s="3" t="str">
        <f t="array" ref="Z4803">_xlfn.TEXTJOIN(", ", TRUE, IF(majors_data!$C$2:$C$101=T4803, majors_data!$A$2:$A$101, ""))</f>
        <v/>
      </c>
      <c r="AA4803" s="3" t="str">
        <f t="shared" ref="AA4803:AA4866" si="532">_xlfn.TEXTJOIN(", ",TRUE,V4803:Z4803)</f>
        <v>39af2a17-08ce-4282-8dd0-de4efe79980f, ce83ec69-0901-4423-87f6-92734cc8feb2, 4ff85e34-9da3-47f2-beee-ec6175d82186, 450d53ce-7643-41e5-9d0d-b9d1eacead36, 3c0ebd74-4105-4532-a321-39bc3d6ab3d8, eac5b480-7e00-4d5e-add6-fc915fb2e8be, 32a60bdd-f493-4c44-a9e2-e45c0209be5e</v>
      </c>
    </row>
    <row r="4804" spans="1:27">
      <c r="A4804" t="s">
        <v>12748</v>
      </c>
      <c r="B4804" t="s">
        <v>51</v>
      </c>
      <c r="C4804" t="s">
        <v>47</v>
      </c>
      <c r="D4804" t="s">
        <v>104</v>
      </c>
      <c r="E4804" s="1">
        <v>24114</v>
      </c>
      <c r="F4804" t="s">
        <v>12749</v>
      </c>
      <c r="G4804" t="s">
        <v>12750</v>
      </c>
      <c r="I4804" t="str">
        <f t="shared" si="526"/>
        <v>Emily Davis</v>
      </c>
      <c r="J4804" t="s">
        <v>562</v>
      </c>
      <c r="K4804" t="s">
        <v>17144</v>
      </c>
      <c r="L4804" t="s">
        <v>17128</v>
      </c>
      <c r="M4804" t="s">
        <v>17121</v>
      </c>
      <c r="P4804" t="str">
        <f t="shared" si="527"/>
        <v>Geography</v>
      </c>
      <c r="Q4804" t="str">
        <f t="shared" si="528"/>
        <v>Psychology</v>
      </c>
      <c r="R4804" t="str">
        <f t="shared" si="529"/>
        <v>Mathematics</v>
      </c>
      <c r="S4804" t="str">
        <f t="shared" si="530"/>
        <v>History</v>
      </c>
      <c r="T4804" t="str">
        <f t="shared" si="531"/>
        <v/>
      </c>
      <c r="V4804" s="3" t="str">
        <f t="array" ref="V4804">_xlfn.TEXTJOIN(", ", TRUE, IF(majors_data!$C$2:$C$101=P4804, majors_data!$A$2:$A$101, ""))</f>
        <v>5d92edf2-5248-4363-8e50-f18ad6a67a8c, b6f11273-e674-4c30-afa1-7ee62c1abb4b</v>
      </c>
      <c r="W4804" s="3" t="str">
        <f t="array" ref="W4804">_xlfn.TEXTJOIN(", ", TRUE, IF(majors_data!$C$2:$C$101=Q4804, majors_data!$A$2:$A$101, ""))</f>
        <v>4d0b9e50-43d1-4da0-af2b-97d510bab9e2, 049d0ea9-2055-46a4-b821-0cbf6e36e4d5, 37b5c1f9-c15a-4947-b64d-025dc64c5241</v>
      </c>
      <c r="X4804" s="3" t="str">
        <f t="array" ref="X4804">_xlfn.TEXTJOIN(", ", TRUE, IF(majors_data!$C$2:$C$101=R4804, majors_data!$A$2:$A$101, ""))</f>
        <v>38b9874d-dd51-433a-bea9-2ef3ec79cb21, e3ae6951-0a5b-40c4-8b20-fd8b9ce4cecf, 4ad06de7-beaf-454c-aeda-59316f4a641c</v>
      </c>
      <c r="Y4804" s="3" t="str">
        <f t="array" ref="Y4804">_xlfn.TEXTJOIN(", ", TRUE, IF(majors_data!$C$2:$C$101=S4804, majors_data!$A$2:$A$101, ""))</f>
        <v>f6cf2da9-277c-4780-8c18-2a4727d35f64, af428f7f-7d22-4949-924b-37b9c13140fb, d2d40201-0152-4e55-bf95-406c1f66295b</v>
      </c>
      <c r="Z4804" s="3" t="str">
        <f t="array" ref="Z4804">_xlfn.TEXTJOIN(", ", TRUE, IF(majors_data!$C$2:$C$101=T4804, majors_data!$A$2:$A$101, ""))</f>
        <v/>
      </c>
      <c r="AA4804" s="3" t="str">
        <f t="shared" si="532"/>
        <v>5d92edf2-5248-4363-8e50-f18ad6a67a8c, b6f11273-e674-4c30-afa1-7ee62c1abb4b, 4d0b9e50-43d1-4da0-af2b-97d510bab9e2, 049d0ea9-2055-46a4-b821-0cbf6e36e4d5, 37b5c1f9-c15a-4947-b64d-025dc64c5241, 38b9874d-dd51-433a-bea9-2ef3ec79cb21, e3ae6951-0a5b-40c4-8b20-fd8b9ce4cecf, 4ad06de7-beaf-454c-aeda-59316f4a641c, f6cf2da9-277c-4780-8c18-2a4727d35f64, af428f7f-7d22-4949-924b-37b9c13140fb, d2d40201-0152-4e55-bf95-406c1f66295b</v>
      </c>
    </row>
    <row r="4805" spans="1:27">
      <c r="A4805" t="s">
        <v>12751</v>
      </c>
      <c r="B4805" t="s">
        <v>36</v>
      </c>
      <c r="C4805" t="s">
        <v>9</v>
      </c>
      <c r="D4805" t="s">
        <v>617</v>
      </c>
      <c r="E4805" s="1">
        <v>29640</v>
      </c>
      <c r="F4805" t="s">
        <v>10263</v>
      </c>
      <c r="G4805" t="s">
        <v>2089</v>
      </c>
      <c r="I4805" t="str">
        <f t="shared" si="526"/>
        <v>Alice Taylor</v>
      </c>
      <c r="J4805" t="s">
        <v>2089</v>
      </c>
      <c r="P4805" t="str">
        <f t="shared" si="527"/>
        <v>Biology</v>
      </c>
      <c r="Q4805" t="str">
        <f t="shared" si="528"/>
        <v/>
      </c>
      <c r="R4805" t="str">
        <f t="shared" si="529"/>
        <v/>
      </c>
      <c r="S4805" t="str">
        <f t="shared" si="530"/>
        <v/>
      </c>
      <c r="T4805" t="str">
        <f t="shared" si="531"/>
        <v/>
      </c>
      <c r="V4805" s="3" t="str">
        <f t="array" ref="V4805">_xlfn.TEXTJOIN(", ", TRUE, IF(majors_data!$C$2:$C$101=P4805, majors_data!$A$2:$A$101, ""))</f>
        <v>b33ae65d-523e-48c6-b10e-59346e1c6523, 4e64e115-2f29-4046-95c6-3f34c14feb83, 2ab329ca-9f50-4c70-9698-f44934cf4b69</v>
      </c>
      <c r="W4805" s="3" t="str">
        <f t="array" ref="W4805">_xlfn.TEXTJOIN(", ", TRUE, IF(majors_data!$C$2:$C$101=Q4805, majors_data!$A$2:$A$101, ""))</f>
        <v/>
      </c>
      <c r="X4805" s="3" t="str">
        <f t="array" ref="X4805">_xlfn.TEXTJOIN(", ", TRUE, IF(majors_data!$C$2:$C$101=R4805, majors_data!$A$2:$A$101, ""))</f>
        <v/>
      </c>
      <c r="Y4805" s="3" t="str">
        <f t="array" ref="Y4805">_xlfn.TEXTJOIN(", ", TRUE, IF(majors_data!$C$2:$C$101=S4805, majors_data!$A$2:$A$101, ""))</f>
        <v/>
      </c>
      <c r="Z4805" s="3" t="str">
        <f t="array" ref="Z4805">_xlfn.TEXTJOIN(", ", TRUE, IF(majors_data!$C$2:$C$101=T4805, majors_data!$A$2:$A$101, ""))</f>
        <v/>
      </c>
      <c r="AA4805" s="3" t="str">
        <f t="shared" si="532"/>
        <v>b33ae65d-523e-48c6-b10e-59346e1c6523, 4e64e115-2f29-4046-95c6-3f34c14feb83, 2ab329ca-9f50-4c70-9698-f44934cf4b69</v>
      </c>
    </row>
    <row r="4806" spans="1:27">
      <c r="A4806" t="s">
        <v>12752</v>
      </c>
      <c r="B4806" t="s">
        <v>8</v>
      </c>
      <c r="C4806" t="s">
        <v>47</v>
      </c>
      <c r="D4806" t="s">
        <v>124</v>
      </c>
      <c r="E4806" s="1">
        <v>18478</v>
      </c>
      <c r="F4806" t="s">
        <v>12753</v>
      </c>
      <c r="G4806" t="s">
        <v>12754</v>
      </c>
      <c r="I4806" t="str">
        <f t="shared" si="526"/>
        <v>David Davis</v>
      </c>
      <c r="J4806" t="s">
        <v>1570</v>
      </c>
      <c r="K4806" t="s">
        <v>17130</v>
      </c>
      <c r="L4806" t="s">
        <v>17149</v>
      </c>
      <c r="P4806" t="str">
        <f t="shared" si="527"/>
        <v>Mathematics</v>
      </c>
      <c r="Q4806" t="str">
        <f t="shared" si="528"/>
        <v>Education</v>
      </c>
      <c r="R4806" t="str">
        <f t="shared" si="529"/>
        <v>Chemistry</v>
      </c>
      <c r="S4806" t="str">
        <f t="shared" si="530"/>
        <v/>
      </c>
      <c r="T4806" t="str">
        <f t="shared" si="531"/>
        <v/>
      </c>
      <c r="V4806" s="3" t="str">
        <f t="array" ref="V4806">_xlfn.TEXTJOIN(", ", TRUE, IF(majors_data!$C$2:$C$101=P4806, majors_data!$A$2:$A$101, ""))</f>
        <v>38b9874d-dd51-433a-bea9-2ef3ec79cb21, e3ae6951-0a5b-40c4-8b20-fd8b9ce4cecf, 4ad06de7-beaf-454c-aeda-59316f4a641c</v>
      </c>
      <c r="W4806" s="3" t="str">
        <f t="array" ref="W4806">_xlfn.TEXTJOIN(", ", TRUE, IF(majors_data!$C$2:$C$101=Q4806, majors_data!$A$2:$A$101, ""))</f>
        <v>1e0ce7f9-cbf4-44c4-bfb7-725db39d17ea, dda17862-a51d-49f5-bc9f-b2caa7af10ef, 551cfc0c-5de9-4672-90a2-b0f5b644ed8c</v>
      </c>
      <c r="X4806" s="3" t="str">
        <f t="array" ref="X4806">_xlfn.TEXTJOIN(", ", TRUE, IF(majors_data!$C$2:$C$101=R4806, majors_data!$A$2:$A$101, ""))</f>
        <v>3c0ebd74-4105-4532-a321-39bc3d6ab3d8, eac5b480-7e00-4d5e-add6-fc915fb2e8be, 32a60bdd-f493-4c44-a9e2-e45c0209be5e</v>
      </c>
      <c r="Y4806" s="3" t="str">
        <f t="array" ref="Y4806">_xlfn.TEXTJOIN(", ", TRUE, IF(majors_data!$C$2:$C$101=S4806, majors_data!$A$2:$A$101, ""))</f>
        <v/>
      </c>
      <c r="Z4806" s="3" t="str">
        <f t="array" ref="Z4806">_xlfn.TEXTJOIN(", ", TRUE, IF(majors_data!$C$2:$C$101=T4806, majors_data!$A$2:$A$101, ""))</f>
        <v/>
      </c>
      <c r="AA4806" s="3" t="str">
        <f t="shared" si="532"/>
        <v>38b9874d-dd51-433a-bea9-2ef3ec79cb21, e3ae6951-0a5b-40c4-8b20-fd8b9ce4cecf, 4ad06de7-beaf-454c-aeda-59316f4a641c, 1e0ce7f9-cbf4-44c4-bfb7-725db39d17ea, dda17862-a51d-49f5-bc9f-b2caa7af10ef, 551cfc0c-5de9-4672-90a2-b0f5b644ed8c, 3c0ebd74-4105-4532-a321-39bc3d6ab3d8, eac5b480-7e00-4d5e-add6-fc915fb2e8be, 32a60bdd-f493-4c44-a9e2-e45c0209be5e</v>
      </c>
    </row>
    <row r="4807" spans="1:27">
      <c r="A4807" t="s">
        <v>12755</v>
      </c>
      <c r="B4807" t="s">
        <v>14</v>
      </c>
      <c r="C4807" t="s">
        <v>21</v>
      </c>
      <c r="D4807" t="s">
        <v>65</v>
      </c>
      <c r="E4807" s="1">
        <v>24763</v>
      </c>
      <c r="F4807" t="s">
        <v>12756</v>
      </c>
      <c r="G4807" t="s">
        <v>12757</v>
      </c>
      <c r="I4807" t="str">
        <f t="shared" si="526"/>
        <v>Jane Brown</v>
      </c>
      <c r="J4807" t="s">
        <v>559</v>
      </c>
      <c r="K4807" t="s">
        <v>17134</v>
      </c>
      <c r="L4807" t="s">
        <v>17141</v>
      </c>
      <c r="M4807" t="s">
        <v>17157</v>
      </c>
      <c r="N4807" t="s">
        <v>17153</v>
      </c>
      <c r="P4807" t="str">
        <f t="shared" si="527"/>
        <v>Marketing</v>
      </c>
      <c r="Q4807" t="str">
        <f t="shared" si="528"/>
        <v>Journalism</v>
      </c>
      <c r="R4807" t="str">
        <f t="shared" si="529"/>
        <v>English</v>
      </c>
      <c r="S4807" t="str">
        <f t="shared" si="530"/>
        <v>Environmental Science</v>
      </c>
      <c r="T4807" t="str">
        <f t="shared" si="531"/>
        <v>Computer Science</v>
      </c>
      <c r="V4807" s="3" t="str">
        <f t="array" ref="V4807">_xlfn.TEXTJOIN(", ", TRUE, IF(majors_data!$C$2:$C$101=P4807, majors_data!$A$2:$A$101, ""))</f>
        <v>c782f52b-d7ac-47f5-836a-376e4fccf31f, cabf5871-d0d1-43aa-a1e0-7b054ea1f92a, 1f2a78f5-deae-438d-be76-6d733a7dac87</v>
      </c>
      <c r="W4807" s="3" t="str">
        <f t="array" ref="W4807">_xlfn.TEXTJOIN(", ", TRUE, IF(majors_data!$C$2:$C$101=Q4807, majors_data!$A$2:$A$101, ""))</f>
        <v>3100982d-c037-4a3f-a3ed-83e66b248c8d, ebbcecbe-be84-4fb4-bb4e-6420356ebe5a</v>
      </c>
      <c r="X4807" s="3" t="str">
        <f t="array" ref="X4807">_xlfn.TEXTJOIN(", ", TRUE, IF(majors_data!$C$2:$C$101=R4807, majors_data!$A$2:$A$101, ""))</f>
        <v>37979873-7c28-4b44-83ee-438c3e6810e9, e988d274-0abb-4d30-86fd-65f7e0f6b057, cc5f8133-74b9-43cc-b15e-b159a78b93fd</v>
      </c>
      <c r="Y4807" s="3" t="str">
        <f t="array" ref="Y4807">_xlfn.TEXTJOIN(", ", TRUE, IF(majors_data!$C$2:$C$101=S4807, majors_data!$A$2:$A$101, ""))</f>
        <v>39af2a17-08ce-4282-8dd0-de4efe79980f, ce83ec69-0901-4423-87f6-92734cc8feb2</v>
      </c>
      <c r="Z4807" s="3" t="str">
        <f t="array" ref="Z4807">_xlfn.TEXTJOIN(", ", TRUE, IF(majors_data!$C$2:$C$101=T4807, majors_data!$A$2:$A$101, ""))</f>
        <v>12c5d420-9bbc-455d-9794-7780bc5fea5b, 036ab592-da37-4aac-ac4b-3a2eb132eb76, 91d3ffda-02df-4108-a302-e3764e021ccf</v>
      </c>
      <c r="AA4807" s="3" t="str">
        <f t="shared" si="532"/>
        <v>c782f52b-d7ac-47f5-836a-376e4fccf31f, cabf5871-d0d1-43aa-a1e0-7b054ea1f92a, 1f2a78f5-deae-438d-be76-6d733a7dac87, 3100982d-c037-4a3f-a3ed-83e66b248c8d, ebbcecbe-be84-4fb4-bb4e-6420356ebe5a, 37979873-7c28-4b44-83ee-438c3e6810e9, e988d274-0abb-4d30-86fd-65f7e0f6b057, cc5f8133-74b9-43cc-b15e-b159a78b93fd, 39af2a17-08ce-4282-8dd0-de4efe79980f, ce83ec69-0901-4423-87f6-92734cc8feb2, 12c5d420-9bbc-455d-9794-7780bc5fea5b, 036ab592-da37-4aac-ac4b-3a2eb132eb76, 91d3ffda-02df-4108-a302-e3764e021ccf</v>
      </c>
    </row>
    <row r="4808" spans="1:27">
      <c r="A4808" t="s">
        <v>12758</v>
      </c>
      <c r="B4808" t="s">
        <v>36</v>
      </c>
      <c r="C4808" t="s">
        <v>15</v>
      </c>
      <c r="D4808" t="s">
        <v>590</v>
      </c>
      <c r="E4808" s="1">
        <v>23866</v>
      </c>
      <c r="F4808" t="s">
        <v>12759</v>
      </c>
      <c r="G4808" t="s">
        <v>12760</v>
      </c>
      <c r="I4808" t="str">
        <f t="shared" si="526"/>
        <v>Alice Wilson</v>
      </c>
      <c r="J4808" t="s">
        <v>1154</v>
      </c>
      <c r="K4808" t="s">
        <v>17135</v>
      </c>
      <c r="L4808" t="s">
        <v>17130</v>
      </c>
      <c r="M4808" t="s">
        <v>17154</v>
      </c>
      <c r="N4808" t="s">
        <v>17136</v>
      </c>
      <c r="P4808" t="str">
        <f t="shared" si="527"/>
        <v>Linguistics</v>
      </c>
      <c r="Q4808" t="str">
        <f t="shared" si="528"/>
        <v>Business Administration</v>
      </c>
      <c r="R4808" t="str">
        <f t="shared" si="529"/>
        <v>Education</v>
      </c>
      <c r="S4808" t="str">
        <f t="shared" si="530"/>
        <v>Law</v>
      </c>
      <c r="T4808" t="str">
        <f t="shared" si="531"/>
        <v>Music</v>
      </c>
      <c r="V4808" s="3" t="str">
        <f t="array" ref="V4808">_xlfn.TEXTJOIN(", ", TRUE, IF(majors_data!$C$2:$C$101=P4808, majors_data!$A$2:$A$101, ""))</f>
        <v>cb7207d7-79d6-497f-a7e6-ceebd62576db, bc618e46-adeb-4bfa-a8dc-9e7a3bbad058</v>
      </c>
      <c r="W4808" s="3" t="str">
        <f t="array" ref="W4808">_xlfn.TEXTJOIN(", ", TRUE, IF(majors_data!$C$2:$C$101=Q4808, majors_data!$A$2:$A$101, ""))</f>
        <v>ad1e7d8e-5114-413f-921d-a35552003ee4, c132b04e-83bd-4b24-8fe4-5a9a015e7c93, 1e0b04ba-18d5-4ab9-a1e5-23449bbc4a0b</v>
      </c>
      <c r="X4808" s="3" t="str">
        <f t="array" ref="X4808">_xlfn.TEXTJOIN(", ", TRUE, IF(majors_data!$C$2:$C$101=R4808, majors_data!$A$2:$A$101, ""))</f>
        <v>1e0ce7f9-cbf4-44c4-bfb7-725db39d17ea, dda17862-a51d-49f5-bc9f-b2caa7af10ef, 551cfc0c-5de9-4672-90a2-b0f5b644ed8c</v>
      </c>
      <c r="Y4808" s="3" t="str">
        <f t="array" ref="Y4808">_xlfn.TEXTJOIN(", ", TRUE, IF(majors_data!$C$2:$C$101=S4808, majors_data!$A$2:$A$101, ""))</f>
        <v>4ae8186a-1c4d-4b5e-8e7e-385e8b3e9c79, fcda77f1-d71f-4cbe-bb5c-fb12877aec40</v>
      </c>
      <c r="Z4808" s="3" t="str">
        <f t="array" ref="Z4808">_xlfn.TEXTJOIN(", ", TRUE, IF(majors_data!$C$2:$C$101=T4808, majors_data!$A$2:$A$101, ""))</f>
        <v>e00c66ff-cb22-45b1-a5e8-8b3cde249016, 9a1dc165-a7e3-4d94-96b3-aed7943cd257</v>
      </c>
      <c r="AA4808" s="3" t="str">
        <f t="shared" si="532"/>
        <v>cb7207d7-79d6-497f-a7e6-ceebd62576db, bc618e46-adeb-4bfa-a8dc-9e7a3bbad058, ad1e7d8e-5114-413f-921d-a35552003ee4, c132b04e-83bd-4b24-8fe4-5a9a015e7c93, 1e0b04ba-18d5-4ab9-a1e5-23449bbc4a0b, 1e0ce7f9-cbf4-44c4-bfb7-725db39d17ea, dda17862-a51d-49f5-bc9f-b2caa7af10ef, 551cfc0c-5de9-4672-90a2-b0f5b644ed8c, 4ae8186a-1c4d-4b5e-8e7e-385e8b3e9c79, fcda77f1-d71f-4cbe-bb5c-fb12877aec40, e00c66ff-cb22-45b1-a5e8-8b3cde249016, 9a1dc165-a7e3-4d94-96b3-aed7943cd257</v>
      </c>
    </row>
    <row r="4809" spans="1:27">
      <c r="A4809" t="s">
        <v>12761</v>
      </c>
      <c r="B4809" t="s">
        <v>36</v>
      </c>
      <c r="C4809" t="s">
        <v>21</v>
      </c>
      <c r="D4809" t="s">
        <v>642</v>
      </c>
      <c r="E4809" s="1">
        <v>33269</v>
      </c>
      <c r="F4809" t="s">
        <v>12762</v>
      </c>
      <c r="G4809" t="s">
        <v>12763</v>
      </c>
      <c r="I4809" t="str">
        <f t="shared" si="526"/>
        <v>Alice Brown</v>
      </c>
      <c r="J4809" t="s">
        <v>364</v>
      </c>
      <c r="K4809" t="s">
        <v>17129</v>
      </c>
      <c r="L4809" t="s">
        <v>17120</v>
      </c>
      <c r="P4809" t="str">
        <f t="shared" si="527"/>
        <v>Chemistry</v>
      </c>
      <c r="Q4809" t="str">
        <f t="shared" si="528"/>
        <v>Linguistics</v>
      </c>
      <c r="R4809" t="str">
        <f t="shared" si="529"/>
        <v>Criminal Justice</v>
      </c>
      <c r="S4809" t="str">
        <f t="shared" si="530"/>
        <v/>
      </c>
      <c r="T4809" t="str">
        <f t="shared" si="531"/>
        <v/>
      </c>
      <c r="V4809" s="3" t="str">
        <f t="array" ref="V4809">_xlfn.TEXTJOIN(", ", TRUE, IF(majors_data!$C$2:$C$101=P4809, majors_data!$A$2:$A$101, ""))</f>
        <v>3c0ebd74-4105-4532-a321-39bc3d6ab3d8, eac5b480-7e00-4d5e-add6-fc915fb2e8be, 32a60bdd-f493-4c44-a9e2-e45c0209be5e</v>
      </c>
      <c r="W4809" s="3" t="str">
        <f t="array" ref="W4809">_xlfn.TEXTJOIN(", ", TRUE, IF(majors_data!$C$2:$C$101=Q4809, majors_data!$A$2:$A$101, ""))</f>
        <v>cb7207d7-79d6-497f-a7e6-ceebd62576db, bc618e46-adeb-4bfa-a8dc-9e7a3bbad058</v>
      </c>
      <c r="X4809" s="3" t="str">
        <f t="array" ref="X4809">_xlfn.TEXTJOIN(", ", TRUE, IF(majors_data!$C$2:$C$101=R4809, majors_data!$A$2:$A$101, ""))</f>
        <v>b43b2475-66e9-49df-b826-4dbb0bb15b8b, bd5df5b0-28d6-45d5-8637-31903ae85330</v>
      </c>
      <c r="Y4809" s="3" t="str">
        <f t="array" ref="Y4809">_xlfn.TEXTJOIN(", ", TRUE, IF(majors_data!$C$2:$C$101=S4809, majors_data!$A$2:$A$101, ""))</f>
        <v/>
      </c>
      <c r="Z4809" s="3" t="str">
        <f t="array" ref="Z4809">_xlfn.TEXTJOIN(", ", TRUE, IF(majors_data!$C$2:$C$101=T4809, majors_data!$A$2:$A$101, ""))</f>
        <v/>
      </c>
      <c r="AA4809" s="3" t="str">
        <f t="shared" si="532"/>
        <v>3c0ebd74-4105-4532-a321-39bc3d6ab3d8, eac5b480-7e00-4d5e-add6-fc915fb2e8be, 32a60bdd-f493-4c44-a9e2-e45c0209be5e, cb7207d7-79d6-497f-a7e6-ceebd62576db, bc618e46-adeb-4bfa-a8dc-9e7a3bbad058, b43b2475-66e9-49df-b826-4dbb0bb15b8b, bd5df5b0-28d6-45d5-8637-31903ae85330</v>
      </c>
    </row>
    <row r="4810" spans="1:27">
      <c r="A4810" t="s">
        <v>12764</v>
      </c>
      <c r="B4810" t="s">
        <v>51</v>
      </c>
      <c r="C4810" t="s">
        <v>47</v>
      </c>
      <c r="D4810" t="s">
        <v>104</v>
      </c>
      <c r="E4810" s="1">
        <v>26841</v>
      </c>
      <c r="F4810" t="s">
        <v>12765</v>
      </c>
      <c r="G4810" t="s">
        <v>12766</v>
      </c>
      <c r="I4810" t="str">
        <f t="shared" si="526"/>
        <v>Emily Davis</v>
      </c>
      <c r="J4810" t="s">
        <v>2580</v>
      </c>
      <c r="K4810" t="s">
        <v>17128</v>
      </c>
      <c r="L4810" t="s">
        <v>17151</v>
      </c>
      <c r="P4810" t="str">
        <f t="shared" si="527"/>
        <v>Anthropology</v>
      </c>
      <c r="Q4810" t="str">
        <f t="shared" si="528"/>
        <v>Mathematics</v>
      </c>
      <c r="R4810" t="str">
        <f t="shared" si="529"/>
        <v>Economics</v>
      </c>
      <c r="S4810" t="str">
        <f t="shared" si="530"/>
        <v/>
      </c>
      <c r="T4810" t="str">
        <f t="shared" si="531"/>
        <v/>
      </c>
      <c r="V4810" s="3" t="str">
        <f t="array" ref="V4810">_xlfn.TEXTJOIN(", ", TRUE, IF(majors_data!$C$2:$C$101=P4810, majors_data!$A$2:$A$101, ""))</f>
        <v>37b765f0-fc71-4c9c-838b-f3a5ce0706ff, 5538f94c-9d38-4c6c-ab29-0987d27ec313</v>
      </c>
      <c r="W4810" s="3" t="str">
        <f t="array" ref="W4810">_xlfn.TEXTJOIN(", ", TRUE, IF(majors_data!$C$2:$C$101=Q4810, majors_data!$A$2:$A$101, ""))</f>
        <v>38b9874d-dd51-433a-bea9-2ef3ec79cb21, e3ae6951-0a5b-40c4-8b20-fd8b9ce4cecf, 4ad06de7-beaf-454c-aeda-59316f4a641c</v>
      </c>
      <c r="X4810" s="3" t="str">
        <f t="array" ref="X4810">_xlfn.TEXTJOIN(", ", TRUE, IF(majors_data!$C$2:$C$101=R4810, majors_data!$A$2:$A$101, ""))</f>
        <v>2c4e188e-85c2-4366-b282-d70974be0631, d02446db-85a5-472f-be66-392204bff177, e2e80629-cfb6-4daa-b56c-6795ccdc4e48</v>
      </c>
      <c r="Y4810" s="3" t="str">
        <f t="array" ref="Y4810">_xlfn.TEXTJOIN(", ", TRUE, IF(majors_data!$C$2:$C$101=S4810, majors_data!$A$2:$A$101, ""))</f>
        <v/>
      </c>
      <c r="Z4810" s="3" t="str">
        <f t="array" ref="Z4810">_xlfn.TEXTJOIN(", ", TRUE, IF(majors_data!$C$2:$C$101=T4810, majors_data!$A$2:$A$101, ""))</f>
        <v/>
      </c>
      <c r="AA4810" s="3" t="str">
        <f t="shared" si="532"/>
        <v>37b765f0-fc71-4c9c-838b-f3a5ce0706ff, 5538f94c-9d38-4c6c-ab29-0987d27ec313, 38b9874d-dd51-433a-bea9-2ef3ec79cb21, e3ae6951-0a5b-40c4-8b20-fd8b9ce4cecf, 4ad06de7-beaf-454c-aeda-59316f4a641c, 2c4e188e-85c2-4366-b282-d70974be0631, d02446db-85a5-472f-be66-392204bff177, e2e80629-cfb6-4daa-b56c-6795ccdc4e48</v>
      </c>
    </row>
    <row r="4811" spans="1:27">
      <c r="A4811" t="s">
        <v>12767</v>
      </c>
      <c r="B4811" t="s">
        <v>72</v>
      </c>
      <c r="C4811" t="s">
        <v>47</v>
      </c>
      <c r="D4811" t="s">
        <v>73</v>
      </c>
      <c r="E4811" s="1">
        <v>30019</v>
      </c>
      <c r="F4811" t="s">
        <v>12768</v>
      </c>
      <c r="G4811" t="s">
        <v>7412</v>
      </c>
      <c r="I4811" t="str">
        <f t="shared" si="526"/>
        <v>James Davis</v>
      </c>
      <c r="J4811" t="s">
        <v>1309</v>
      </c>
      <c r="K4811" t="s">
        <v>17149</v>
      </c>
      <c r="P4811" t="str">
        <f t="shared" si="527"/>
        <v>Psychology</v>
      </c>
      <c r="Q4811" t="str">
        <f t="shared" si="528"/>
        <v>Chemistry</v>
      </c>
      <c r="R4811" t="str">
        <f t="shared" si="529"/>
        <v/>
      </c>
      <c r="S4811" t="str">
        <f t="shared" si="530"/>
        <v/>
      </c>
      <c r="T4811" t="str">
        <f t="shared" si="531"/>
        <v/>
      </c>
      <c r="V4811" s="3" t="str">
        <f t="array" ref="V4811">_xlfn.TEXTJOIN(", ", TRUE, IF(majors_data!$C$2:$C$101=P4811, majors_data!$A$2:$A$101, ""))</f>
        <v>4d0b9e50-43d1-4da0-af2b-97d510bab9e2, 049d0ea9-2055-46a4-b821-0cbf6e36e4d5, 37b5c1f9-c15a-4947-b64d-025dc64c5241</v>
      </c>
      <c r="W4811" s="3" t="str">
        <f t="array" ref="W4811">_xlfn.TEXTJOIN(", ", TRUE, IF(majors_data!$C$2:$C$101=Q4811, majors_data!$A$2:$A$101, ""))</f>
        <v>3c0ebd74-4105-4532-a321-39bc3d6ab3d8, eac5b480-7e00-4d5e-add6-fc915fb2e8be, 32a60bdd-f493-4c44-a9e2-e45c0209be5e</v>
      </c>
      <c r="X4811" s="3" t="str">
        <f t="array" ref="X4811">_xlfn.TEXTJOIN(", ", TRUE, IF(majors_data!$C$2:$C$101=R4811, majors_data!$A$2:$A$101, ""))</f>
        <v/>
      </c>
      <c r="Y4811" s="3" t="str">
        <f t="array" ref="Y4811">_xlfn.TEXTJOIN(", ", TRUE, IF(majors_data!$C$2:$C$101=S4811, majors_data!$A$2:$A$101, ""))</f>
        <v/>
      </c>
      <c r="Z4811" s="3" t="str">
        <f t="array" ref="Z4811">_xlfn.TEXTJOIN(", ", TRUE, IF(majors_data!$C$2:$C$101=T4811, majors_data!$A$2:$A$101, ""))</f>
        <v/>
      </c>
      <c r="AA4811" s="3" t="str">
        <f t="shared" si="532"/>
        <v>4d0b9e50-43d1-4da0-af2b-97d510bab9e2, 049d0ea9-2055-46a4-b821-0cbf6e36e4d5, 37b5c1f9-c15a-4947-b64d-025dc64c5241, 3c0ebd74-4105-4532-a321-39bc3d6ab3d8, eac5b480-7e00-4d5e-add6-fc915fb2e8be, 32a60bdd-f493-4c44-a9e2-e45c0209be5e</v>
      </c>
    </row>
    <row r="4812" spans="1:27">
      <c r="A4812" t="s">
        <v>12769</v>
      </c>
      <c r="B4812" t="s">
        <v>20</v>
      </c>
      <c r="C4812" t="s">
        <v>21</v>
      </c>
      <c r="D4812" t="s">
        <v>22</v>
      </c>
      <c r="E4812" s="1">
        <v>33247</v>
      </c>
      <c r="F4812" t="s">
        <v>12770</v>
      </c>
      <c r="I4812" t="str">
        <f t="shared" si="526"/>
        <v>John Brown</v>
      </c>
      <c r="P4812" t="str">
        <f t="shared" si="527"/>
        <v/>
      </c>
      <c r="Q4812" t="str">
        <f t="shared" si="528"/>
        <v/>
      </c>
      <c r="R4812" t="str">
        <f t="shared" si="529"/>
        <v/>
      </c>
      <c r="S4812" t="str">
        <f t="shared" si="530"/>
        <v/>
      </c>
      <c r="T4812" t="str">
        <f t="shared" si="531"/>
        <v/>
      </c>
      <c r="V4812" s="3" t="str">
        <f t="array" ref="V4812">_xlfn.TEXTJOIN(", ", TRUE, IF(majors_data!$C$2:$C$101=P4812, majors_data!$A$2:$A$101, ""))</f>
        <v/>
      </c>
      <c r="W4812" s="3" t="str">
        <f t="array" ref="W4812">_xlfn.TEXTJOIN(", ", TRUE, IF(majors_data!$C$2:$C$101=Q4812, majors_data!$A$2:$A$101, ""))</f>
        <v/>
      </c>
      <c r="X4812" s="3" t="str">
        <f t="array" ref="X4812">_xlfn.TEXTJOIN(", ", TRUE, IF(majors_data!$C$2:$C$101=R4812, majors_data!$A$2:$A$101, ""))</f>
        <v/>
      </c>
      <c r="Y4812" s="3" t="str">
        <f t="array" ref="Y4812">_xlfn.TEXTJOIN(", ", TRUE, IF(majors_data!$C$2:$C$101=S4812, majors_data!$A$2:$A$101, ""))</f>
        <v/>
      </c>
      <c r="Z4812" s="3" t="str">
        <f t="array" ref="Z4812">_xlfn.TEXTJOIN(", ", TRUE, IF(majors_data!$C$2:$C$101=T4812, majors_data!$A$2:$A$101, ""))</f>
        <v/>
      </c>
      <c r="AA4812" s="3" t="str">
        <f t="shared" si="532"/>
        <v/>
      </c>
    </row>
    <row r="4813" spans="1:27">
      <c r="A4813" t="s">
        <v>12771</v>
      </c>
      <c r="B4813" t="s">
        <v>119</v>
      </c>
      <c r="C4813" t="s">
        <v>80</v>
      </c>
      <c r="D4813" t="s">
        <v>497</v>
      </c>
      <c r="E4813" s="1">
        <v>20285</v>
      </c>
      <c r="F4813" t="s">
        <v>12772</v>
      </c>
      <c r="G4813" t="s">
        <v>12773</v>
      </c>
      <c r="I4813" t="str">
        <f t="shared" si="526"/>
        <v>Michael Miller</v>
      </c>
      <c r="J4813" t="s">
        <v>95</v>
      </c>
      <c r="K4813" t="s">
        <v>17119</v>
      </c>
      <c r="L4813" t="s">
        <v>17149</v>
      </c>
      <c r="M4813" t="s">
        <v>17118</v>
      </c>
      <c r="P4813" t="str">
        <f t="shared" si="527"/>
        <v>Foreign Languages</v>
      </c>
      <c r="Q4813" t="str">
        <f t="shared" si="528"/>
        <v>Anthropology</v>
      </c>
      <c r="R4813" t="str">
        <f t="shared" si="529"/>
        <v>Chemistry</v>
      </c>
      <c r="S4813" t="str">
        <f t="shared" si="530"/>
        <v>Finance</v>
      </c>
      <c r="T4813" t="str">
        <f t="shared" si="531"/>
        <v/>
      </c>
      <c r="V4813" s="3" t="str">
        <f t="array" ref="V4813">_xlfn.TEXTJOIN(", ", TRUE, IF(majors_data!$C$2:$C$101=P4813, majors_data!$A$2:$A$101, ""))</f>
        <v>6dfeb9a0-918b-4038-ae4f-63ab374b9311, 589319dd-8b62-4842-bb7a-855eef1f8d6e</v>
      </c>
      <c r="W4813" s="3" t="str">
        <f t="array" ref="W4813">_xlfn.TEXTJOIN(", ", TRUE, IF(majors_data!$C$2:$C$101=Q4813, majors_data!$A$2:$A$101, ""))</f>
        <v>37b765f0-fc71-4c9c-838b-f3a5ce0706ff, 5538f94c-9d38-4c6c-ab29-0987d27ec313</v>
      </c>
      <c r="X4813" s="3" t="str">
        <f t="array" ref="X4813">_xlfn.TEXTJOIN(", ", TRUE, IF(majors_data!$C$2:$C$101=R4813, majors_data!$A$2:$A$101, ""))</f>
        <v>3c0ebd74-4105-4532-a321-39bc3d6ab3d8, eac5b480-7e00-4d5e-add6-fc915fb2e8be, 32a60bdd-f493-4c44-a9e2-e45c0209be5e</v>
      </c>
      <c r="Y4813" s="3" t="str">
        <f t="array" ref="Y4813">_xlfn.TEXTJOIN(", ", TRUE, IF(majors_data!$C$2:$C$101=S4813, majors_data!$A$2:$A$101, ""))</f>
        <v>49f57722-52fb-47b6-8e1e-54de177e0d19, f89ddd78-e74e-469c-8808-241bd8c36f67, c6f0e3ea-fc4a-4768-a155-f0bf0b943717</v>
      </c>
      <c r="Z4813" s="3" t="str">
        <f t="array" ref="Z4813">_xlfn.TEXTJOIN(", ", TRUE, IF(majors_data!$C$2:$C$101=T4813, majors_data!$A$2:$A$101, ""))</f>
        <v/>
      </c>
      <c r="AA4813" s="3" t="str">
        <f t="shared" si="532"/>
        <v>6dfeb9a0-918b-4038-ae4f-63ab374b9311, 589319dd-8b62-4842-bb7a-855eef1f8d6e, 37b765f0-fc71-4c9c-838b-f3a5ce0706ff, 5538f94c-9d38-4c6c-ab29-0987d27ec313, 3c0ebd74-4105-4532-a321-39bc3d6ab3d8, eac5b480-7e00-4d5e-add6-fc915fb2e8be, 32a60bdd-f493-4c44-a9e2-e45c0209be5e, 49f57722-52fb-47b6-8e1e-54de177e0d19, f89ddd78-e74e-469c-8808-241bd8c36f67, c6f0e3ea-fc4a-4768-a155-f0bf0b943717</v>
      </c>
    </row>
    <row r="4814" spans="1:27">
      <c r="A4814" t="s">
        <v>12774</v>
      </c>
      <c r="B4814" t="s">
        <v>20</v>
      </c>
      <c r="C4814" t="s">
        <v>9</v>
      </c>
      <c r="D4814" t="s">
        <v>261</v>
      </c>
      <c r="E4814" s="1">
        <v>20922</v>
      </c>
      <c r="F4814" t="s">
        <v>12775</v>
      </c>
      <c r="G4814" t="s">
        <v>1570</v>
      </c>
      <c r="I4814" t="str">
        <f t="shared" si="526"/>
        <v>John Taylor</v>
      </c>
      <c r="J4814" t="s">
        <v>1570</v>
      </c>
      <c r="P4814" t="str">
        <f t="shared" si="527"/>
        <v>Mathematics</v>
      </c>
      <c r="Q4814" t="str">
        <f t="shared" si="528"/>
        <v/>
      </c>
      <c r="R4814" t="str">
        <f t="shared" si="529"/>
        <v/>
      </c>
      <c r="S4814" t="str">
        <f t="shared" si="530"/>
        <v/>
      </c>
      <c r="T4814" t="str">
        <f t="shared" si="531"/>
        <v/>
      </c>
      <c r="V4814" s="3" t="str">
        <f t="array" ref="V4814">_xlfn.TEXTJOIN(", ", TRUE, IF(majors_data!$C$2:$C$101=P4814, majors_data!$A$2:$A$101, ""))</f>
        <v>38b9874d-dd51-433a-bea9-2ef3ec79cb21, e3ae6951-0a5b-40c4-8b20-fd8b9ce4cecf, 4ad06de7-beaf-454c-aeda-59316f4a641c</v>
      </c>
      <c r="W4814" s="3" t="str">
        <f t="array" ref="W4814">_xlfn.TEXTJOIN(", ", TRUE, IF(majors_data!$C$2:$C$101=Q4814, majors_data!$A$2:$A$101, ""))</f>
        <v/>
      </c>
      <c r="X4814" s="3" t="str">
        <f t="array" ref="X4814">_xlfn.TEXTJOIN(", ", TRUE, IF(majors_data!$C$2:$C$101=R4814, majors_data!$A$2:$A$101, ""))</f>
        <v/>
      </c>
      <c r="Y4814" s="3" t="str">
        <f t="array" ref="Y4814">_xlfn.TEXTJOIN(", ", TRUE, IF(majors_data!$C$2:$C$101=S4814, majors_data!$A$2:$A$101, ""))</f>
        <v/>
      </c>
      <c r="Z4814" s="3" t="str">
        <f t="array" ref="Z4814">_xlfn.TEXTJOIN(", ", TRUE, IF(majors_data!$C$2:$C$101=T4814, majors_data!$A$2:$A$101, ""))</f>
        <v/>
      </c>
      <c r="AA4814" s="3" t="str">
        <f t="shared" si="532"/>
        <v>38b9874d-dd51-433a-bea9-2ef3ec79cb21, e3ae6951-0a5b-40c4-8b20-fd8b9ce4cecf, 4ad06de7-beaf-454c-aeda-59316f4a641c</v>
      </c>
    </row>
    <row r="4815" spans="1:27">
      <c r="A4815" t="s">
        <v>12776</v>
      </c>
      <c r="B4815" t="s">
        <v>30</v>
      </c>
      <c r="C4815" t="s">
        <v>230</v>
      </c>
      <c r="D4815" t="s">
        <v>1095</v>
      </c>
      <c r="E4815" s="1">
        <v>23907</v>
      </c>
      <c r="F4815" t="s">
        <v>12777</v>
      </c>
      <c r="G4815" t="s">
        <v>12778</v>
      </c>
      <c r="I4815" t="str">
        <f t="shared" si="526"/>
        <v>Sarah Johnson</v>
      </c>
      <c r="J4815" t="s">
        <v>2533</v>
      </c>
      <c r="K4815" t="s">
        <v>17145</v>
      </c>
      <c r="L4815" t="s">
        <v>17137</v>
      </c>
      <c r="M4815" t="s">
        <v>17124</v>
      </c>
      <c r="P4815" t="str">
        <f t="shared" si="527"/>
        <v>Urban Planning</v>
      </c>
      <c r="Q4815" t="str">
        <f t="shared" si="528"/>
        <v>Sociology</v>
      </c>
      <c r="R4815" t="str">
        <f t="shared" si="529"/>
        <v>Mechanical Engineering</v>
      </c>
      <c r="S4815" t="str">
        <f t="shared" si="530"/>
        <v>Electrical Engineering</v>
      </c>
      <c r="T4815" t="str">
        <f t="shared" si="531"/>
        <v/>
      </c>
      <c r="V4815" s="3" t="str">
        <f t="array" ref="V4815">_xlfn.TEXTJOIN(", ", TRUE, IF(majors_data!$C$2:$C$101=P4815, majors_data!$A$2:$A$101, ""))</f>
        <v>fa7f1f45-106f-4e8d-bd8c-cce0fd276256, 9630ccdb-1fb5-411d-a129-562993ba0569</v>
      </c>
      <c r="W4815" s="3" t="str">
        <f t="array" ref="W4815">_xlfn.TEXTJOIN(", ", TRUE, IF(majors_data!$C$2:$C$101=Q4815, majors_data!$A$2:$A$101, ""))</f>
        <v>dda33b53-0fff-4371-8a45-35a2192e86e8, 34c2e9da-d62c-4fdd-ad94-7befd2595222, 9e9ca12c-4178-40b5-a715-f166244e3adb</v>
      </c>
      <c r="X4815" s="3" t="str">
        <f t="array" ref="X4815">_xlfn.TEXTJOIN(", ", TRUE, IF(majors_data!$C$2:$C$101=R4815, majors_data!$A$2:$A$101, ""))</f>
        <v>d3d06262-f539-4a05-9e71-6e6113e9529b, efbed11c-6828-4d9a-bdc3-ffadce27497e, ab3572a8-144f-4148-9862-465bd9d7148b</v>
      </c>
      <c r="Y4815" s="3" t="str">
        <f t="array" ref="Y4815">_xlfn.TEXTJOIN(", ", TRUE, IF(majors_data!$C$2:$C$101=S4815, majors_data!$A$2:$A$101, ""))</f>
        <v>19a8bee2-7566-411a-9919-61d44ccc81ef, e4aa68ec-6374-48d4-a36d-8ca39ac807a2, 058ec2ea-9361-4a0a-a0b1-c81e99f2349a</v>
      </c>
      <c r="Z4815" s="3" t="str">
        <f t="array" ref="Z4815">_xlfn.TEXTJOIN(", ", TRUE, IF(majors_data!$C$2:$C$101=T4815, majors_data!$A$2:$A$101, ""))</f>
        <v/>
      </c>
      <c r="AA4815" s="3" t="str">
        <f t="shared" si="532"/>
        <v>fa7f1f45-106f-4e8d-bd8c-cce0fd276256, 9630ccdb-1fb5-411d-a129-562993ba0569, dda33b53-0fff-4371-8a45-35a2192e86e8, 34c2e9da-d62c-4fdd-ad94-7befd2595222, 9e9ca12c-4178-40b5-a715-f166244e3adb, d3d06262-f539-4a05-9e71-6e6113e9529b, efbed11c-6828-4d9a-bdc3-ffadce27497e, ab3572a8-144f-4148-9862-465bd9d7148b, 19a8bee2-7566-411a-9919-61d44ccc81ef, e4aa68ec-6374-48d4-a36d-8ca39ac807a2, 058ec2ea-9361-4a0a-a0b1-c81e99f2349a</v>
      </c>
    </row>
    <row r="4816" spans="1:27">
      <c r="A4816" t="s">
        <v>12779</v>
      </c>
      <c r="B4816" t="s">
        <v>36</v>
      </c>
      <c r="C4816" t="s">
        <v>42</v>
      </c>
      <c r="D4816" t="s">
        <v>349</v>
      </c>
      <c r="E4816" s="1">
        <v>33528</v>
      </c>
      <c r="F4816" t="s">
        <v>3159</v>
      </c>
      <c r="I4816" t="str">
        <f t="shared" si="526"/>
        <v>Alice Moore</v>
      </c>
      <c r="P4816" t="str">
        <f t="shared" si="527"/>
        <v/>
      </c>
      <c r="Q4816" t="str">
        <f t="shared" si="528"/>
        <v/>
      </c>
      <c r="R4816" t="str">
        <f t="shared" si="529"/>
        <v/>
      </c>
      <c r="S4816" t="str">
        <f t="shared" si="530"/>
        <v/>
      </c>
      <c r="T4816" t="str">
        <f t="shared" si="531"/>
        <v/>
      </c>
      <c r="V4816" s="3" t="str">
        <f t="array" ref="V4816">_xlfn.TEXTJOIN(", ", TRUE, IF(majors_data!$C$2:$C$101=P4816, majors_data!$A$2:$A$101, ""))</f>
        <v/>
      </c>
      <c r="W4816" s="3" t="str">
        <f t="array" ref="W4816">_xlfn.TEXTJOIN(", ", TRUE, IF(majors_data!$C$2:$C$101=Q4816, majors_data!$A$2:$A$101, ""))</f>
        <v/>
      </c>
      <c r="X4816" s="3" t="str">
        <f t="array" ref="X4816">_xlfn.TEXTJOIN(", ", TRUE, IF(majors_data!$C$2:$C$101=R4816, majors_data!$A$2:$A$101, ""))</f>
        <v/>
      </c>
      <c r="Y4816" s="3" t="str">
        <f t="array" ref="Y4816">_xlfn.TEXTJOIN(", ", TRUE, IF(majors_data!$C$2:$C$101=S4816, majors_data!$A$2:$A$101, ""))</f>
        <v/>
      </c>
      <c r="Z4816" s="3" t="str">
        <f t="array" ref="Z4816">_xlfn.TEXTJOIN(", ", TRUE, IF(majors_data!$C$2:$C$101=T4816, majors_data!$A$2:$A$101, ""))</f>
        <v/>
      </c>
      <c r="AA4816" s="3" t="str">
        <f t="shared" si="532"/>
        <v/>
      </c>
    </row>
    <row r="4817" spans="1:27">
      <c r="A4817" t="s">
        <v>12780</v>
      </c>
      <c r="B4817" t="s">
        <v>60</v>
      </c>
      <c r="C4817" t="s">
        <v>21</v>
      </c>
      <c r="D4817" t="s">
        <v>345</v>
      </c>
      <c r="E4817" s="1">
        <v>27556</v>
      </c>
      <c r="F4817" t="s">
        <v>12781</v>
      </c>
      <c r="G4817" t="s">
        <v>12782</v>
      </c>
      <c r="I4817" t="str">
        <f t="shared" si="526"/>
        <v>Bob Brown</v>
      </c>
      <c r="J4817" t="s">
        <v>310</v>
      </c>
      <c r="K4817" t="s">
        <v>17123</v>
      </c>
      <c r="L4817" t="s">
        <v>17153</v>
      </c>
      <c r="M4817" t="s">
        <v>17157</v>
      </c>
      <c r="N4817" t="s">
        <v>17147</v>
      </c>
      <c r="P4817" t="str">
        <f t="shared" si="527"/>
        <v>Economics</v>
      </c>
      <c r="Q4817" t="str">
        <f t="shared" si="528"/>
        <v>Art</v>
      </c>
      <c r="R4817" t="str">
        <f t="shared" si="529"/>
        <v>Computer Science</v>
      </c>
      <c r="S4817" t="str">
        <f t="shared" si="530"/>
        <v>Environmental Science</v>
      </c>
      <c r="T4817" t="str">
        <f t="shared" si="531"/>
        <v>Nursing</v>
      </c>
      <c r="V4817" s="3" t="str">
        <f t="array" ref="V4817">_xlfn.TEXTJOIN(", ", TRUE, IF(majors_data!$C$2:$C$101=P4817, majors_data!$A$2:$A$101, ""))</f>
        <v>2c4e188e-85c2-4366-b282-d70974be0631, d02446db-85a5-472f-be66-392204bff177, e2e80629-cfb6-4daa-b56c-6795ccdc4e48</v>
      </c>
      <c r="W4817" s="3" t="str">
        <f t="array" ref="W4817">_xlfn.TEXTJOIN(", ", TRUE, IF(majors_data!$C$2:$C$101=Q4817, majors_data!$A$2:$A$101, ""))</f>
        <v>edca0a28-476b-4782-86be-a06806d87ab8, b12e86e4-dc4d-49cb-8ec3-b0c9f7f23b26, 62f9fcfb-92d6-4bc8-96ff-e8847c7b27ae</v>
      </c>
      <c r="X4817" s="3" t="str">
        <f t="array" ref="X4817">_xlfn.TEXTJOIN(", ", TRUE, IF(majors_data!$C$2:$C$101=R4817, majors_data!$A$2:$A$101, ""))</f>
        <v>12c5d420-9bbc-455d-9794-7780bc5fea5b, 036ab592-da37-4aac-ac4b-3a2eb132eb76, 91d3ffda-02df-4108-a302-e3764e021ccf</v>
      </c>
      <c r="Y4817" s="3" t="str">
        <f t="array" ref="Y4817">_xlfn.TEXTJOIN(", ", TRUE, IF(majors_data!$C$2:$C$101=S4817, majors_data!$A$2:$A$101, ""))</f>
        <v>39af2a17-08ce-4282-8dd0-de4efe79980f, ce83ec69-0901-4423-87f6-92734cc8feb2</v>
      </c>
      <c r="Z4817" s="3" t="str">
        <f t="array" ref="Z4817">_xlfn.TEXTJOIN(", ", TRUE, IF(majors_data!$C$2:$C$101=T4817, majors_data!$A$2:$A$101, ""))</f>
        <v>bcf5b4b8-c773-40a4-9ec1-9767753c0d44, 92ba9844-0c5e-4bfa-ad1c-ab41f8ac3d5e</v>
      </c>
      <c r="AA4817" s="3" t="str">
        <f t="shared" si="532"/>
        <v>2c4e188e-85c2-4366-b282-d70974be0631, d02446db-85a5-472f-be66-392204bff177, e2e80629-cfb6-4daa-b56c-6795ccdc4e48, edca0a28-476b-4782-86be-a06806d87ab8, b12e86e4-dc4d-49cb-8ec3-b0c9f7f23b26, 62f9fcfb-92d6-4bc8-96ff-e8847c7b27ae, 12c5d420-9bbc-455d-9794-7780bc5fea5b, 036ab592-da37-4aac-ac4b-3a2eb132eb76, 91d3ffda-02df-4108-a302-e3764e021ccf, 39af2a17-08ce-4282-8dd0-de4efe79980f, ce83ec69-0901-4423-87f6-92734cc8feb2, bcf5b4b8-c773-40a4-9ec1-9767753c0d44, 92ba9844-0c5e-4bfa-ad1c-ab41f8ac3d5e</v>
      </c>
    </row>
    <row r="4818" spans="1:27">
      <c r="A4818" t="s">
        <v>12783</v>
      </c>
      <c r="B4818" t="s">
        <v>25</v>
      </c>
      <c r="C4818" t="s">
        <v>9</v>
      </c>
      <c r="D4818" t="s">
        <v>26</v>
      </c>
      <c r="E4818" s="1">
        <v>23729</v>
      </c>
      <c r="F4818" t="s">
        <v>12784</v>
      </c>
      <c r="I4818" t="str">
        <f t="shared" si="526"/>
        <v>Linda Taylor</v>
      </c>
      <c r="P4818" t="str">
        <f t="shared" si="527"/>
        <v/>
      </c>
      <c r="Q4818" t="str">
        <f t="shared" si="528"/>
        <v/>
      </c>
      <c r="R4818" t="str">
        <f t="shared" si="529"/>
        <v/>
      </c>
      <c r="S4818" t="str">
        <f t="shared" si="530"/>
        <v/>
      </c>
      <c r="T4818" t="str">
        <f t="shared" si="531"/>
        <v/>
      </c>
      <c r="V4818" s="3" t="str">
        <f t="array" ref="V4818">_xlfn.TEXTJOIN(", ", TRUE, IF(majors_data!$C$2:$C$101=P4818, majors_data!$A$2:$A$101, ""))</f>
        <v/>
      </c>
      <c r="W4818" s="3" t="str">
        <f t="array" ref="W4818">_xlfn.TEXTJOIN(", ", TRUE, IF(majors_data!$C$2:$C$101=Q4818, majors_data!$A$2:$A$101, ""))</f>
        <v/>
      </c>
      <c r="X4818" s="3" t="str">
        <f t="array" ref="X4818">_xlfn.TEXTJOIN(", ", TRUE, IF(majors_data!$C$2:$C$101=R4818, majors_data!$A$2:$A$101, ""))</f>
        <v/>
      </c>
      <c r="Y4818" s="3" t="str">
        <f t="array" ref="Y4818">_xlfn.TEXTJOIN(", ", TRUE, IF(majors_data!$C$2:$C$101=S4818, majors_data!$A$2:$A$101, ""))</f>
        <v/>
      </c>
      <c r="Z4818" s="3" t="str">
        <f t="array" ref="Z4818">_xlfn.TEXTJOIN(", ", TRUE, IF(majors_data!$C$2:$C$101=T4818, majors_data!$A$2:$A$101, ""))</f>
        <v/>
      </c>
      <c r="AA4818" s="3" t="str">
        <f t="shared" si="532"/>
        <v/>
      </c>
    </row>
    <row r="4819" spans="1:27">
      <c r="A4819" t="s">
        <v>12785</v>
      </c>
      <c r="B4819" t="s">
        <v>119</v>
      </c>
      <c r="C4819" t="s">
        <v>230</v>
      </c>
      <c r="D4819" t="s">
        <v>387</v>
      </c>
      <c r="E4819" s="1">
        <v>33998</v>
      </c>
      <c r="F4819" t="s">
        <v>12786</v>
      </c>
      <c r="G4819" t="s">
        <v>12787</v>
      </c>
      <c r="I4819" t="str">
        <f t="shared" si="526"/>
        <v>Michael Johnson</v>
      </c>
      <c r="J4819" t="s">
        <v>173</v>
      </c>
      <c r="K4819" t="s">
        <v>17132</v>
      </c>
      <c r="L4819" t="s">
        <v>17126</v>
      </c>
      <c r="P4819" t="str">
        <f t="shared" si="527"/>
        <v>Library Science</v>
      </c>
      <c r="Q4819" t="str">
        <f t="shared" si="528"/>
        <v>Accounting</v>
      </c>
      <c r="R4819" t="str">
        <f t="shared" si="529"/>
        <v>Biology</v>
      </c>
      <c r="S4819" t="str">
        <f t="shared" si="530"/>
        <v/>
      </c>
      <c r="T4819" t="str">
        <f t="shared" si="531"/>
        <v/>
      </c>
      <c r="V4819" s="3" t="str">
        <f t="array" ref="V4819">_xlfn.TEXTJOIN(", ", TRUE, IF(majors_data!$C$2:$C$101=P4819, majors_data!$A$2:$A$101, ""))</f>
        <v>4ff85e34-9da3-47f2-beee-ec6175d82186, 450d53ce-7643-41e5-9d0d-b9d1eacead36</v>
      </c>
      <c r="W4819" s="3" t="str">
        <f t="array" ref="W4819">_xlfn.TEXTJOIN(", ", TRUE, IF(majors_data!$C$2:$C$101=Q4819, majors_data!$A$2:$A$101, ""))</f>
        <v>f66e3050-2b7f-4d30-bc1e-f1c26d6a2aa2, 16f85a4c-9e5b-4f05-ac70-25acb3032c48, d25284f4-c84e-48db-b41e-dc42085a55f9</v>
      </c>
      <c r="X4819" s="3" t="str">
        <f t="array" ref="X4819">_xlfn.TEXTJOIN(", ", TRUE, IF(majors_data!$C$2:$C$101=R4819, majors_data!$A$2:$A$101, ""))</f>
        <v>b33ae65d-523e-48c6-b10e-59346e1c6523, 4e64e115-2f29-4046-95c6-3f34c14feb83, 2ab329ca-9f50-4c70-9698-f44934cf4b69</v>
      </c>
      <c r="Y4819" s="3" t="str">
        <f t="array" ref="Y4819">_xlfn.TEXTJOIN(", ", TRUE, IF(majors_data!$C$2:$C$101=S4819, majors_data!$A$2:$A$101, ""))</f>
        <v/>
      </c>
      <c r="Z4819" s="3" t="str">
        <f t="array" ref="Z4819">_xlfn.TEXTJOIN(", ", TRUE, IF(majors_data!$C$2:$C$101=T4819, majors_data!$A$2:$A$101, ""))</f>
        <v/>
      </c>
      <c r="AA4819" s="3" t="str">
        <f t="shared" si="532"/>
        <v>4ff85e34-9da3-47f2-beee-ec6175d82186, 450d53ce-7643-41e5-9d0d-b9d1eacead36, f66e3050-2b7f-4d30-bc1e-f1c26d6a2aa2, 16f85a4c-9e5b-4f05-ac70-25acb3032c48, d25284f4-c84e-48db-b41e-dc42085a55f9, b33ae65d-523e-48c6-b10e-59346e1c6523, 4e64e115-2f29-4046-95c6-3f34c14feb83, 2ab329ca-9f50-4c70-9698-f44934cf4b69</v>
      </c>
    </row>
    <row r="4820" spans="1:27">
      <c r="A4820" t="s">
        <v>12788</v>
      </c>
      <c r="B4820" t="s">
        <v>72</v>
      </c>
      <c r="C4820" t="s">
        <v>56</v>
      </c>
      <c r="D4820" t="s">
        <v>399</v>
      </c>
      <c r="E4820" s="1">
        <v>20508</v>
      </c>
      <c r="F4820" t="s">
        <v>12789</v>
      </c>
      <c r="G4820" t="s">
        <v>12790</v>
      </c>
      <c r="I4820" t="str">
        <f t="shared" si="526"/>
        <v>James Smith</v>
      </c>
      <c r="J4820" t="s">
        <v>737</v>
      </c>
      <c r="K4820" t="s">
        <v>17132</v>
      </c>
      <c r="L4820" t="s">
        <v>17145</v>
      </c>
      <c r="M4820" t="s">
        <v>17144</v>
      </c>
      <c r="P4820" t="str">
        <f t="shared" si="527"/>
        <v>Physics</v>
      </c>
      <c r="Q4820" t="str">
        <f t="shared" si="528"/>
        <v>Accounting</v>
      </c>
      <c r="R4820" t="str">
        <f t="shared" si="529"/>
        <v>Sociology</v>
      </c>
      <c r="S4820" t="str">
        <f t="shared" si="530"/>
        <v>Psychology</v>
      </c>
      <c r="T4820" t="str">
        <f t="shared" si="531"/>
        <v/>
      </c>
      <c r="V4820" s="3" t="str">
        <f t="array" ref="V4820">_xlfn.TEXTJOIN(", ", TRUE, IF(majors_data!$C$2:$C$101=P4820, majors_data!$A$2:$A$101, ""))</f>
        <v>9dd4dfda-b0d2-4d4a-8642-a44db00f4a15, 534a2149-3015-472c-9de1-5db9e0f6b43e, fe8da200-3e6c-4017-983e-19b5aff7e800</v>
      </c>
      <c r="W4820" s="3" t="str">
        <f t="array" ref="W4820">_xlfn.TEXTJOIN(", ", TRUE, IF(majors_data!$C$2:$C$101=Q4820, majors_data!$A$2:$A$101, ""))</f>
        <v>f66e3050-2b7f-4d30-bc1e-f1c26d6a2aa2, 16f85a4c-9e5b-4f05-ac70-25acb3032c48, d25284f4-c84e-48db-b41e-dc42085a55f9</v>
      </c>
      <c r="X4820" s="3" t="str">
        <f t="array" ref="X4820">_xlfn.TEXTJOIN(", ", TRUE, IF(majors_data!$C$2:$C$101=R4820, majors_data!$A$2:$A$101, ""))</f>
        <v>dda33b53-0fff-4371-8a45-35a2192e86e8, 34c2e9da-d62c-4fdd-ad94-7befd2595222, 9e9ca12c-4178-40b5-a715-f166244e3adb</v>
      </c>
      <c r="Y4820" s="3" t="str">
        <f t="array" ref="Y4820">_xlfn.TEXTJOIN(", ", TRUE, IF(majors_data!$C$2:$C$101=S4820, majors_data!$A$2:$A$101, ""))</f>
        <v>4d0b9e50-43d1-4da0-af2b-97d510bab9e2, 049d0ea9-2055-46a4-b821-0cbf6e36e4d5, 37b5c1f9-c15a-4947-b64d-025dc64c5241</v>
      </c>
      <c r="Z4820" s="3" t="str">
        <f t="array" ref="Z4820">_xlfn.TEXTJOIN(", ", TRUE, IF(majors_data!$C$2:$C$101=T4820, majors_data!$A$2:$A$101, ""))</f>
        <v/>
      </c>
      <c r="AA4820" s="3" t="str">
        <f t="shared" si="532"/>
        <v>9dd4dfda-b0d2-4d4a-8642-a44db00f4a15, 534a2149-3015-472c-9de1-5db9e0f6b43e, fe8da200-3e6c-4017-983e-19b5aff7e800, f66e3050-2b7f-4d30-bc1e-f1c26d6a2aa2, 16f85a4c-9e5b-4f05-ac70-25acb3032c48, d25284f4-c84e-48db-b41e-dc42085a55f9, dda33b53-0fff-4371-8a45-35a2192e86e8, 34c2e9da-d62c-4fdd-ad94-7befd2595222, 9e9ca12c-4178-40b5-a715-f166244e3adb, 4d0b9e50-43d1-4da0-af2b-97d510bab9e2, 049d0ea9-2055-46a4-b821-0cbf6e36e4d5, 37b5c1f9-c15a-4947-b64d-025dc64c5241</v>
      </c>
    </row>
    <row r="4821" spans="1:27">
      <c r="A4821" t="s">
        <v>12791</v>
      </c>
      <c r="B4821" t="s">
        <v>119</v>
      </c>
      <c r="C4821" t="s">
        <v>15</v>
      </c>
      <c r="D4821" t="s">
        <v>756</v>
      </c>
      <c r="E4821" s="1">
        <v>19123</v>
      </c>
      <c r="F4821" t="s">
        <v>12792</v>
      </c>
      <c r="G4821" t="s">
        <v>12793</v>
      </c>
      <c r="I4821" t="str">
        <f t="shared" si="526"/>
        <v>Michael Wilson</v>
      </c>
      <c r="J4821" t="s">
        <v>326</v>
      </c>
      <c r="K4821" t="s">
        <v>17123</v>
      </c>
      <c r="L4821" t="s">
        <v>17151</v>
      </c>
      <c r="M4821" t="s">
        <v>17152</v>
      </c>
      <c r="N4821" t="s">
        <v>17130</v>
      </c>
      <c r="P4821" t="str">
        <f t="shared" si="527"/>
        <v>Philosophy</v>
      </c>
      <c r="Q4821" t="str">
        <f t="shared" si="528"/>
        <v>Art</v>
      </c>
      <c r="R4821" t="str">
        <f t="shared" si="529"/>
        <v>Economics</v>
      </c>
      <c r="S4821" t="str">
        <f t="shared" si="530"/>
        <v>Political Science</v>
      </c>
      <c r="T4821" t="str">
        <f t="shared" si="531"/>
        <v>Education</v>
      </c>
      <c r="V4821" s="3" t="str">
        <f t="array" ref="V4821">_xlfn.TEXTJOIN(", ", TRUE, IF(majors_data!$C$2:$C$101=P4821, majors_data!$A$2:$A$101, ""))</f>
        <v>2390b2fb-f180-48d3-989d-5e359fdf867c, febd48e5-fa29-4288-94cf-a257e875bbc5, a680ecae-78a0-4d78-88cd-4f0163e7d4da</v>
      </c>
      <c r="W4821" s="3" t="str">
        <f t="array" ref="W4821">_xlfn.TEXTJOIN(", ", TRUE, IF(majors_data!$C$2:$C$101=Q4821, majors_data!$A$2:$A$101, ""))</f>
        <v>edca0a28-476b-4782-86be-a06806d87ab8, b12e86e4-dc4d-49cb-8ec3-b0c9f7f23b26, 62f9fcfb-92d6-4bc8-96ff-e8847c7b27ae</v>
      </c>
      <c r="X4821" s="3" t="str">
        <f t="array" ref="X4821">_xlfn.TEXTJOIN(", ", TRUE, IF(majors_data!$C$2:$C$101=R4821, majors_data!$A$2:$A$101, ""))</f>
        <v>2c4e188e-85c2-4366-b282-d70974be0631, d02446db-85a5-472f-be66-392204bff177, e2e80629-cfb6-4daa-b56c-6795ccdc4e48</v>
      </c>
      <c r="Y4821" s="3" t="str">
        <f t="array" ref="Y4821">_xlfn.TEXTJOIN(", ", TRUE, IF(majors_data!$C$2:$C$101=S4821, majors_data!$A$2:$A$101, ""))</f>
        <v>4fc222e3-9728-408a-b24b-171c919f81ea, 7f5bc724-d171-406e-bf3b-cd9d868174f2, b32c172c-a1d5-4cc9-a1fc-f5f4b2365ea4</v>
      </c>
      <c r="Z4821" s="3" t="str">
        <f t="array" ref="Z4821">_xlfn.TEXTJOIN(", ", TRUE, IF(majors_data!$C$2:$C$101=T4821, majors_data!$A$2:$A$101, ""))</f>
        <v>1e0ce7f9-cbf4-44c4-bfb7-725db39d17ea, dda17862-a51d-49f5-bc9f-b2caa7af10ef, 551cfc0c-5de9-4672-90a2-b0f5b644ed8c</v>
      </c>
      <c r="AA4821" s="3" t="str">
        <f t="shared" si="532"/>
        <v>2390b2fb-f180-48d3-989d-5e359fdf867c, febd48e5-fa29-4288-94cf-a257e875bbc5, a680ecae-78a0-4d78-88cd-4f0163e7d4da, edca0a28-476b-4782-86be-a06806d87ab8, b12e86e4-dc4d-49cb-8ec3-b0c9f7f23b26, 62f9fcfb-92d6-4bc8-96ff-e8847c7b27ae, 2c4e188e-85c2-4366-b282-d70974be0631, d02446db-85a5-472f-be66-392204bff177, e2e80629-cfb6-4daa-b56c-6795ccdc4e48, 4fc222e3-9728-408a-b24b-171c919f81ea, 7f5bc724-d171-406e-bf3b-cd9d868174f2, b32c172c-a1d5-4cc9-a1fc-f5f4b2365ea4, 1e0ce7f9-cbf4-44c4-bfb7-725db39d17ea, dda17862-a51d-49f5-bc9f-b2caa7af10ef, 551cfc0c-5de9-4672-90a2-b0f5b644ed8c</v>
      </c>
    </row>
    <row r="4822" spans="1:27">
      <c r="A4822" t="s">
        <v>12794</v>
      </c>
      <c r="B4822" t="s">
        <v>30</v>
      </c>
      <c r="C4822" t="s">
        <v>37</v>
      </c>
      <c r="D4822" t="s">
        <v>975</v>
      </c>
      <c r="E4822" s="1">
        <v>20493</v>
      </c>
      <c r="F4822" t="s">
        <v>12795</v>
      </c>
      <c r="G4822" t="s">
        <v>12796</v>
      </c>
      <c r="I4822" t="str">
        <f t="shared" si="526"/>
        <v>Sarah Williams</v>
      </c>
      <c r="J4822" t="s">
        <v>173</v>
      </c>
      <c r="K4822" t="s">
        <v>17147</v>
      </c>
      <c r="L4822" t="s">
        <v>17121</v>
      </c>
      <c r="M4822" t="s">
        <v>17120</v>
      </c>
      <c r="P4822" t="str">
        <f t="shared" si="527"/>
        <v>Library Science</v>
      </c>
      <c r="Q4822" t="str">
        <f t="shared" si="528"/>
        <v>Nursing</v>
      </c>
      <c r="R4822" t="str">
        <f t="shared" si="529"/>
        <v>History</v>
      </c>
      <c r="S4822" t="str">
        <f t="shared" si="530"/>
        <v>Criminal Justice</v>
      </c>
      <c r="T4822" t="str">
        <f t="shared" si="531"/>
        <v/>
      </c>
      <c r="V4822" s="3" t="str">
        <f t="array" ref="V4822">_xlfn.TEXTJOIN(", ", TRUE, IF(majors_data!$C$2:$C$101=P4822, majors_data!$A$2:$A$101, ""))</f>
        <v>4ff85e34-9da3-47f2-beee-ec6175d82186, 450d53ce-7643-41e5-9d0d-b9d1eacead36</v>
      </c>
      <c r="W4822" s="3" t="str">
        <f t="array" ref="W4822">_xlfn.TEXTJOIN(", ", TRUE, IF(majors_data!$C$2:$C$101=Q4822, majors_data!$A$2:$A$101, ""))</f>
        <v>bcf5b4b8-c773-40a4-9ec1-9767753c0d44, 92ba9844-0c5e-4bfa-ad1c-ab41f8ac3d5e</v>
      </c>
      <c r="X4822" s="3" t="str">
        <f t="array" ref="X4822">_xlfn.TEXTJOIN(", ", TRUE, IF(majors_data!$C$2:$C$101=R4822, majors_data!$A$2:$A$101, ""))</f>
        <v>f6cf2da9-277c-4780-8c18-2a4727d35f64, af428f7f-7d22-4949-924b-37b9c13140fb, d2d40201-0152-4e55-bf95-406c1f66295b</v>
      </c>
      <c r="Y4822" s="3" t="str">
        <f t="array" ref="Y4822">_xlfn.TEXTJOIN(", ", TRUE, IF(majors_data!$C$2:$C$101=S4822, majors_data!$A$2:$A$101, ""))</f>
        <v>b43b2475-66e9-49df-b826-4dbb0bb15b8b, bd5df5b0-28d6-45d5-8637-31903ae85330</v>
      </c>
      <c r="Z4822" s="3" t="str">
        <f t="array" ref="Z4822">_xlfn.TEXTJOIN(", ", TRUE, IF(majors_data!$C$2:$C$101=T4822, majors_data!$A$2:$A$101, ""))</f>
        <v/>
      </c>
      <c r="AA4822" s="3" t="str">
        <f t="shared" si="532"/>
        <v>4ff85e34-9da3-47f2-beee-ec6175d82186, 450d53ce-7643-41e5-9d0d-b9d1eacead36, bcf5b4b8-c773-40a4-9ec1-9767753c0d44, 92ba9844-0c5e-4bfa-ad1c-ab41f8ac3d5e, f6cf2da9-277c-4780-8c18-2a4727d35f64, af428f7f-7d22-4949-924b-37b9c13140fb, d2d40201-0152-4e55-bf95-406c1f66295b, b43b2475-66e9-49df-b826-4dbb0bb15b8b, bd5df5b0-28d6-45d5-8637-31903ae85330</v>
      </c>
    </row>
    <row r="4823" spans="1:27">
      <c r="A4823" t="s">
        <v>12797</v>
      </c>
      <c r="B4823" t="s">
        <v>119</v>
      </c>
      <c r="C4823" t="s">
        <v>56</v>
      </c>
      <c r="D4823" t="s">
        <v>273</v>
      </c>
      <c r="E4823" s="1">
        <v>27301</v>
      </c>
      <c r="F4823" t="s">
        <v>12798</v>
      </c>
      <c r="G4823" t="s">
        <v>12799</v>
      </c>
      <c r="I4823" t="str">
        <f t="shared" si="526"/>
        <v>Michael Smith</v>
      </c>
      <c r="J4823" t="s">
        <v>95</v>
      </c>
      <c r="K4823" t="s">
        <v>17123</v>
      </c>
      <c r="P4823" t="str">
        <f t="shared" si="527"/>
        <v>Foreign Languages</v>
      </c>
      <c r="Q4823" t="str">
        <f t="shared" si="528"/>
        <v>Art</v>
      </c>
      <c r="R4823" t="str">
        <f t="shared" si="529"/>
        <v/>
      </c>
      <c r="S4823" t="str">
        <f t="shared" si="530"/>
        <v/>
      </c>
      <c r="T4823" t="str">
        <f t="shared" si="531"/>
        <v/>
      </c>
      <c r="V4823" s="3" t="str">
        <f t="array" ref="V4823">_xlfn.TEXTJOIN(", ", TRUE, IF(majors_data!$C$2:$C$101=P4823, majors_data!$A$2:$A$101, ""))</f>
        <v>6dfeb9a0-918b-4038-ae4f-63ab374b9311, 589319dd-8b62-4842-bb7a-855eef1f8d6e</v>
      </c>
      <c r="W4823" s="3" t="str">
        <f t="array" ref="W4823">_xlfn.TEXTJOIN(", ", TRUE, IF(majors_data!$C$2:$C$101=Q4823, majors_data!$A$2:$A$101, ""))</f>
        <v>edca0a28-476b-4782-86be-a06806d87ab8, b12e86e4-dc4d-49cb-8ec3-b0c9f7f23b26, 62f9fcfb-92d6-4bc8-96ff-e8847c7b27ae</v>
      </c>
      <c r="X4823" s="3" t="str">
        <f t="array" ref="X4823">_xlfn.TEXTJOIN(", ", TRUE, IF(majors_data!$C$2:$C$101=R4823, majors_data!$A$2:$A$101, ""))</f>
        <v/>
      </c>
      <c r="Y4823" s="3" t="str">
        <f t="array" ref="Y4823">_xlfn.TEXTJOIN(", ", TRUE, IF(majors_data!$C$2:$C$101=S4823, majors_data!$A$2:$A$101, ""))</f>
        <v/>
      </c>
      <c r="Z4823" s="3" t="str">
        <f t="array" ref="Z4823">_xlfn.TEXTJOIN(", ", TRUE, IF(majors_data!$C$2:$C$101=T4823, majors_data!$A$2:$A$101, ""))</f>
        <v/>
      </c>
      <c r="AA4823" s="3" t="str">
        <f t="shared" si="532"/>
        <v>6dfeb9a0-918b-4038-ae4f-63ab374b9311, 589319dd-8b62-4842-bb7a-855eef1f8d6e, edca0a28-476b-4782-86be-a06806d87ab8, b12e86e4-dc4d-49cb-8ec3-b0c9f7f23b26, 62f9fcfb-92d6-4bc8-96ff-e8847c7b27ae</v>
      </c>
    </row>
    <row r="4824" spans="1:27">
      <c r="A4824" t="s">
        <v>12800</v>
      </c>
      <c r="B4824" t="s">
        <v>51</v>
      </c>
      <c r="C4824" t="s">
        <v>31</v>
      </c>
      <c r="D4824" t="s">
        <v>739</v>
      </c>
      <c r="E4824" s="1">
        <v>22507</v>
      </c>
      <c r="F4824" t="s">
        <v>12801</v>
      </c>
      <c r="G4824" t="s">
        <v>5776</v>
      </c>
      <c r="I4824" t="str">
        <f t="shared" si="526"/>
        <v>Emily Doe</v>
      </c>
      <c r="J4824" t="s">
        <v>245</v>
      </c>
      <c r="K4824" t="s">
        <v>17144</v>
      </c>
      <c r="P4824" t="str">
        <f t="shared" si="527"/>
        <v>History</v>
      </c>
      <c r="Q4824" t="str">
        <f t="shared" si="528"/>
        <v>Psychology</v>
      </c>
      <c r="R4824" t="str">
        <f t="shared" si="529"/>
        <v/>
      </c>
      <c r="S4824" t="str">
        <f t="shared" si="530"/>
        <v/>
      </c>
      <c r="T4824" t="str">
        <f t="shared" si="531"/>
        <v/>
      </c>
      <c r="V4824" s="3" t="str">
        <f t="array" ref="V4824">_xlfn.TEXTJOIN(", ", TRUE, IF(majors_data!$C$2:$C$101=P4824, majors_data!$A$2:$A$101, ""))</f>
        <v>f6cf2da9-277c-4780-8c18-2a4727d35f64, af428f7f-7d22-4949-924b-37b9c13140fb, d2d40201-0152-4e55-bf95-406c1f66295b</v>
      </c>
      <c r="W4824" s="3" t="str">
        <f t="array" ref="W4824">_xlfn.TEXTJOIN(", ", TRUE, IF(majors_data!$C$2:$C$101=Q4824, majors_data!$A$2:$A$101, ""))</f>
        <v>4d0b9e50-43d1-4da0-af2b-97d510bab9e2, 049d0ea9-2055-46a4-b821-0cbf6e36e4d5, 37b5c1f9-c15a-4947-b64d-025dc64c5241</v>
      </c>
      <c r="X4824" s="3" t="str">
        <f t="array" ref="X4824">_xlfn.TEXTJOIN(", ", TRUE, IF(majors_data!$C$2:$C$101=R4824, majors_data!$A$2:$A$101, ""))</f>
        <v/>
      </c>
      <c r="Y4824" s="3" t="str">
        <f t="array" ref="Y4824">_xlfn.TEXTJOIN(", ", TRUE, IF(majors_data!$C$2:$C$101=S4824, majors_data!$A$2:$A$101, ""))</f>
        <v/>
      </c>
      <c r="Z4824" s="3" t="str">
        <f t="array" ref="Z4824">_xlfn.TEXTJOIN(", ", TRUE, IF(majors_data!$C$2:$C$101=T4824, majors_data!$A$2:$A$101, ""))</f>
        <v/>
      </c>
      <c r="AA4824" s="3" t="str">
        <f t="shared" si="532"/>
        <v>f6cf2da9-277c-4780-8c18-2a4727d35f64, af428f7f-7d22-4949-924b-37b9c13140fb, d2d40201-0152-4e55-bf95-406c1f66295b, 4d0b9e50-43d1-4da0-af2b-97d510bab9e2, 049d0ea9-2055-46a4-b821-0cbf6e36e4d5, 37b5c1f9-c15a-4947-b64d-025dc64c5241</v>
      </c>
    </row>
    <row r="4825" spans="1:27">
      <c r="A4825" t="s">
        <v>12802</v>
      </c>
      <c r="B4825" t="s">
        <v>60</v>
      </c>
      <c r="C4825" t="s">
        <v>9</v>
      </c>
      <c r="D4825" t="s">
        <v>207</v>
      </c>
      <c r="E4825" s="1">
        <v>32888</v>
      </c>
      <c r="F4825" t="s">
        <v>12803</v>
      </c>
      <c r="G4825" t="s">
        <v>12804</v>
      </c>
      <c r="I4825" t="str">
        <f t="shared" si="526"/>
        <v>Bob Taylor</v>
      </c>
      <c r="J4825" t="s">
        <v>245</v>
      </c>
      <c r="K4825" t="s">
        <v>17127</v>
      </c>
      <c r="L4825" t="s">
        <v>17147</v>
      </c>
      <c r="M4825" t="s">
        <v>17136</v>
      </c>
      <c r="P4825" t="str">
        <f t="shared" si="527"/>
        <v>History</v>
      </c>
      <c r="Q4825" t="str">
        <f t="shared" si="528"/>
        <v>Geography</v>
      </c>
      <c r="R4825" t="str">
        <f t="shared" si="529"/>
        <v>Nursing</v>
      </c>
      <c r="S4825" t="str">
        <f t="shared" si="530"/>
        <v>Music</v>
      </c>
      <c r="T4825" t="str">
        <f t="shared" si="531"/>
        <v/>
      </c>
      <c r="V4825" s="3" t="str">
        <f t="array" ref="V4825">_xlfn.TEXTJOIN(", ", TRUE, IF(majors_data!$C$2:$C$101=P4825, majors_data!$A$2:$A$101, ""))</f>
        <v>f6cf2da9-277c-4780-8c18-2a4727d35f64, af428f7f-7d22-4949-924b-37b9c13140fb, d2d40201-0152-4e55-bf95-406c1f66295b</v>
      </c>
      <c r="W4825" s="3" t="str">
        <f t="array" ref="W4825">_xlfn.TEXTJOIN(", ", TRUE, IF(majors_data!$C$2:$C$101=Q4825, majors_data!$A$2:$A$101, ""))</f>
        <v>5d92edf2-5248-4363-8e50-f18ad6a67a8c, b6f11273-e674-4c30-afa1-7ee62c1abb4b</v>
      </c>
      <c r="X4825" s="3" t="str">
        <f t="array" ref="X4825">_xlfn.TEXTJOIN(", ", TRUE, IF(majors_data!$C$2:$C$101=R4825, majors_data!$A$2:$A$101, ""))</f>
        <v>bcf5b4b8-c773-40a4-9ec1-9767753c0d44, 92ba9844-0c5e-4bfa-ad1c-ab41f8ac3d5e</v>
      </c>
      <c r="Y4825" s="3" t="str">
        <f t="array" ref="Y4825">_xlfn.TEXTJOIN(", ", TRUE, IF(majors_data!$C$2:$C$101=S4825, majors_data!$A$2:$A$101, ""))</f>
        <v>e00c66ff-cb22-45b1-a5e8-8b3cde249016, 9a1dc165-a7e3-4d94-96b3-aed7943cd257</v>
      </c>
      <c r="Z4825" s="3" t="str">
        <f t="array" ref="Z4825">_xlfn.TEXTJOIN(", ", TRUE, IF(majors_data!$C$2:$C$101=T4825, majors_data!$A$2:$A$101, ""))</f>
        <v/>
      </c>
      <c r="AA4825" s="3" t="str">
        <f t="shared" si="532"/>
        <v>f6cf2da9-277c-4780-8c18-2a4727d35f64, af428f7f-7d22-4949-924b-37b9c13140fb, d2d40201-0152-4e55-bf95-406c1f66295b, 5d92edf2-5248-4363-8e50-f18ad6a67a8c, b6f11273-e674-4c30-afa1-7ee62c1abb4b, bcf5b4b8-c773-40a4-9ec1-9767753c0d44, 92ba9844-0c5e-4bfa-ad1c-ab41f8ac3d5e, e00c66ff-cb22-45b1-a5e8-8b3cde249016, 9a1dc165-a7e3-4d94-96b3-aed7943cd257</v>
      </c>
    </row>
    <row r="4826" spans="1:27">
      <c r="A4826" t="s">
        <v>12805</v>
      </c>
      <c r="B4826" t="s">
        <v>14</v>
      </c>
      <c r="C4826" t="s">
        <v>42</v>
      </c>
      <c r="D4826" t="s">
        <v>297</v>
      </c>
      <c r="E4826" s="1">
        <v>23520</v>
      </c>
      <c r="F4826" t="s">
        <v>12806</v>
      </c>
      <c r="G4826" t="s">
        <v>12807</v>
      </c>
      <c r="I4826" t="str">
        <f t="shared" si="526"/>
        <v>Jane Moore</v>
      </c>
      <c r="J4826" t="s">
        <v>748</v>
      </c>
      <c r="K4826" t="s">
        <v>17141</v>
      </c>
      <c r="L4826" t="s">
        <v>17131</v>
      </c>
      <c r="P4826" t="str">
        <f t="shared" si="527"/>
        <v>Sociology</v>
      </c>
      <c r="Q4826" t="str">
        <f t="shared" si="528"/>
        <v>English</v>
      </c>
      <c r="R4826" t="str">
        <f t="shared" si="529"/>
        <v>Public Health</v>
      </c>
      <c r="S4826" t="str">
        <f t="shared" si="530"/>
        <v/>
      </c>
      <c r="T4826" t="str">
        <f t="shared" si="531"/>
        <v/>
      </c>
      <c r="V4826" s="3" t="str">
        <f t="array" ref="V4826">_xlfn.TEXTJOIN(", ", TRUE, IF(majors_data!$C$2:$C$101=P4826, majors_data!$A$2:$A$101, ""))</f>
        <v>dda33b53-0fff-4371-8a45-35a2192e86e8, 34c2e9da-d62c-4fdd-ad94-7befd2595222, 9e9ca12c-4178-40b5-a715-f166244e3adb</v>
      </c>
      <c r="W4826" s="3" t="str">
        <f t="array" ref="W4826">_xlfn.TEXTJOIN(", ", TRUE, IF(majors_data!$C$2:$C$101=Q4826, majors_data!$A$2:$A$101, ""))</f>
        <v>37979873-7c28-4b44-83ee-438c3e6810e9, e988d274-0abb-4d30-86fd-65f7e0f6b057, cc5f8133-74b9-43cc-b15e-b159a78b93fd</v>
      </c>
      <c r="X4826" s="3" t="str">
        <f t="array" ref="X4826">_xlfn.TEXTJOIN(", ", TRUE, IF(majors_data!$C$2:$C$101=R4826, majors_data!$A$2:$A$101, ""))</f>
        <v>9cbfac3c-fb8a-4ebd-b677-c223a57ac329, d464054e-8f96-4d3d-b9d5-a40f34507b88</v>
      </c>
      <c r="Y4826" s="3" t="str">
        <f t="array" ref="Y4826">_xlfn.TEXTJOIN(", ", TRUE, IF(majors_data!$C$2:$C$101=S4826, majors_data!$A$2:$A$101, ""))</f>
        <v/>
      </c>
      <c r="Z4826" s="3" t="str">
        <f t="array" ref="Z4826">_xlfn.TEXTJOIN(", ", TRUE, IF(majors_data!$C$2:$C$101=T4826, majors_data!$A$2:$A$101, ""))</f>
        <v/>
      </c>
      <c r="AA4826" s="3" t="str">
        <f t="shared" si="532"/>
        <v>dda33b53-0fff-4371-8a45-35a2192e86e8, 34c2e9da-d62c-4fdd-ad94-7befd2595222, 9e9ca12c-4178-40b5-a715-f166244e3adb, 37979873-7c28-4b44-83ee-438c3e6810e9, e988d274-0abb-4d30-86fd-65f7e0f6b057, cc5f8133-74b9-43cc-b15e-b159a78b93fd, 9cbfac3c-fb8a-4ebd-b677-c223a57ac329, d464054e-8f96-4d3d-b9d5-a40f34507b88</v>
      </c>
    </row>
    <row r="4827" spans="1:27">
      <c r="A4827" t="s">
        <v>12808</v>
      </c>
      <c r="B4827" t="s">
        <v>30</v>
      </c>
      <c r="C4827" t="s">
        <v>15</v>
      </c>
      <c r="D4827" t="s">
        <v>93</v>
      </c>
      <c r="E4827" s="1">
        <v>31162</v>
      </c>
      <c r="F4827" t="s">
        <v>12809</v>
      </c>
      <c r="G4827" t="s">
        <v>12810</v>
      </c>
      <c r="I4827" t="str">
        <f t="shared" si="526"/>
        <v>Sarah Wilson</v>
      </c>
      <c r="J4827" t="s">
        <v>310</v>
      </c>
      <c r="K4827" t="s">
        <v>17141</v>
      </c>
      <c r="L4827" t="s">
        <v>17134</v>
      </c>
      <c r="P4827" t="str">
        <f t="shared" si="527"/>
        <v>Economics</v>
      </c>
      <c r="Q4827" t="str">
        <f t="shared" si="528"/>
        <v>English</v>
      </c>
      <c r="R4827" t="str">
        <f t="shared" si="529"/>
        <v>Journalism</v>
      </c>
      <c r="S4827" t="str">
        <f t="shared" si="530"/>
        <v/>
      </c>
      <c r="T4827" t="str">
        <f t="shared" si="531"/>
        <v/>
      </c>
      <c r="V4827" s="3" t="str">
        <f t="array" ref="V4827">_xlfn.TEXTJOIN(", ", TRUE, IF(majors_data!$C$2:$C$101=P4827, majors_data!$A$2:$A$101, ""))</f>
        <v>2c4e188e-85c2-4366-b282-d70974be0631, d02446db-85a5-472f-be66-392204bff177, e2e80629-cfb6-4daa-b56c-6795ccdc4e48</v>
      </c>
      <c r="W4827" s="3" t="str">
        <f t="array" ref="W4827">_xlfn.TEXTJOIN(", ", TRUE, IF(majors_data!$C$2:$C$101=Q4827, majors_data!$A$2:$A$101, ""))</f>
        <v>37979873-7c28-4b44-83ee-438c3e6810e9, e988d274-0abb-4d30-86fd-65f7e0f6b057, cc5f8133-74b9-43cc-b15e-b159a78b93fd</v>
      </c>
      <c r="X4827" s="3" t="str">
        <f t="array" ref="X4827">_xlfn.TEXTJOIN(", ", TRUE, IF(majors_data!$C$2:$C$101=R4827, majors_data!$A$2:$A$101, ""))</f>
        <v>3100982d-c037-4a3f-a3ed-83e66b248c8d, ebbcecbe-be84-4fb4-bb4e-6420356ebe5a</v>
      </c>
      <c r="Y4827" s="3" t="str">
        <f t="array" ref="Y4827">_xlfn.TEXTJOIN(", ", TRUE, IF(majors_data!$C$2:$C$101=S4827, majors_data!$A$2:$A$101, ""))</f>
        <v/>
      </c>
      <c r="Z4827" s="3" t="str">
        <f t="array" ref="Z4827">_xlfn.TEXTJOIN(", ", TRUE, IF(majors_data!$C$2:$C$101=T4827, majors_data!$A$2:$A$101, ""))</f>
        <v/>
      </c>
      <c r="AA4827" s="3" t="str">
        <f t="shared" si="532"/>
        <v>2c4e188e-85c2-4366-b282-d70974be0631, d02446db-85a5-472f-be66-392204bff177, e2e80629-cfb6-4daa-b56c-6795ccdc4e48, 37979873-7c28-4b44-83ee-438c3e6810e9, e988d274-0abb-4d30-86fd-65f7e0f6b057, cc5f8133-74b9-43cc-b15e-b159a78b93fd, 3100982d-c037-4a3f-a3ed-83e66b248c8d, ebbcecbe-be84-4fb4-bb4e-6420356ebe5a</v>
      </c>
    </row>
    <row r="4828" spans="1:27">
      <c r="A4828" t="s">
        <v>12811</v>
      </c>
      <c r="B4828" t="s">
        <v>25</v>
      </c>
      <c r="C4828" t="s">
        <v>80</v>
      </c>
      <c r="D4828" t="s">
        <v>833</v>
      </c>
      <c r="E4828" s="1">
        <v>36119</v>
      </c>
      <c r="F4828" t="s">
        <v>12812</v>
      </c>
      <c r="G4828" t="s">
        <v>12813</v>
      </c>
      <c r="I4828" t="str">
        <f t="shared" si="526"/>
        <v>Linda Miller</v>
      </c>
      <c r="J4828" t="s">
        <v>326</v>
      </c>
      <c r="K4828" t="s">
        <v>17153</v>
      </c>
      <c r="L4828" t="s">
        <v>17129</v>
      </c>
      <c r="M4828" t="s">
        <v>17142</v>
      </c>
      <c r="N4828" t="s">
        <v>17152</v>
      </c>
      <c r="P4828" t="str">
        <f t="shared" si="527"/>
        <v>Philosophy</v>
      </c>
      <c r="Q4828" t="str">
        <f t="shared" si="528"/>
        <v>Computer Science</v>
      </c>
      <c r="R4828" t="str">
        <f t="shared" si="529"/>
        <v>Linguistics</v>
      </c>
      <c r="S4828" t="str">
        <f t="shared" si="530"/>
        <v>Physics</v>
      </c>
      <c r="T4828" t="str">
        <f t="shared" si="531"/>
        <v>Political Science</v>
      </c>
      <c r="V4828" s="3" t="str">
        <f t="array" ref="V4828">_xlfn.TEXTJOIN(", ", TRUE, IF(majors_data!$C$2:$C$101=P4828, majors_data!$A$2:$A$101, ""))</f>
        <v>2390b2fb-f180-48d3-989d-5e359fdf867c, febd48e5-fa29-4288-94cf-a257e875bbc5, a680ecae-78a0-4d78-88cd-4f0163e7d4da</v>
      </c>
      <c r="W4828" s="3" t="str">
        <f t="array" ref="W4828">_xlfn.TEXTJOIN(", ", TRUE, IF(majors_data!$C$2:$C$101=Q4828, majors_data!$A$2:$A$101, ""))</f>
        <v>12c5d420-9bbc-455d-9794-7780bc5fea5b, 036ab592-da37-4aac-ac4b-3a2eb132eb76, 91d3ffda-02df-4108-a302-e3764e021ccf</v>
      </c>
      <c r="X4828" s="3" t="str">
        <f t="array" ref="X4828">_xlfn.TEXTJOIN(", ", TRUE, IF(majors_data!$C$2:$C$101=R4828, majors_data!$A$2:$A$101, ""))</f>
        <v>cb7207d7-79d6-497f-a7e6-ceebd62576db, bc618e46-adeb-4bfa-a8dc-9e7a3bbad058</v>
      </c>
      <c r="Y4828" s="3" t="str">
        <f t="array" ref="Y4828">_xlfn.TEXTJOIN(", ", TRUE, IF(majors_data!$C$2:$C$101=S4828, majors_data!$A$2:$A$101, ""))</f>
        <v>9dd4dfda-b0d2-4d4a-8642-a44db00f4a15, 534a2149-3015-472c-9de1-5db9e0f6b43e, fe8da200-3e6c-4017-983e-19b5aff7e800</v>
      </c>
      <c r="Z4828" s="3" t="str">
        <f t="array" ref="Z4828">_xlfn.TEXTJOIN(", ", TRUE, IF(majors_data!$C$2:$C$101=T4828, majors_data!$A$2:$A$101, ""))</f>
        <v>4fc222e3-9728-408a-b24b-171c919f81ea, 7f5bc724-d171-406e-bf3b-cd9d868174f2, b32c172c-a1d5-4cc9-a1fc-f5f4b2365ea4</v>
      </c>
      <c r="AA4828" s="3" t="str">
        <f t="shared" si="532"/>
        <v>2390b2fb-f180-48d3-989d-5e359fdf867c, febd48e5-fa29-4288-94cf-a257e875bbc5, a680ecae-78a0-4d78-88cd-4f0163e7d4da, 12c5d420-9bbc-455d-9794-7780bc5fea5b, 036ab592-da37-4aac-ac4b-3a2eb132eb76, 91d3ffda-02df-4108-a302-e3764e021ccf, cb7207d7-79d6-497f-a7e6-ceebd62576db, bc618e46-adeb-4bfa-a8dc-9e7a3bbad058, 9dd4dfda-b0d2-4d4a-8642-a44db00f4a15, 534a2149-3015-472c-9de1-5db9e0f6b43e, fe8da200-3e6c-4017-983e-19b5aff7e800, 4fc222e3-9728-408a-b24b-171c919f81ea, 7f5bc724-d171-406e-bf3b-cd9d868174f2, b32c172c-a1d5-4cc9-a1fc-f5f4b2365ea4</v>
      </c>
    </row>
    <row r="4829" spans="1:27">
      <c r="A4829" s="2" t="s">
        <v>12814</v>
      </c>
      <c r="B4829" t="s">
        <v>60</v>
      </c>
      <c r="C4829" t="s">
        <v>42</v>
      </c>
      <c r="D4829" t="s">
        <v>178</v>
      </c>
      <c r="E4829" s="1">
        <v>34598</v>
      </c>
      <c r="F4829" t="s">
        <v>5772</v>
      </c>
      <c r="G4829" t="s">
        <v>12815</v>
      </c>
      <c r="I4829" t="str">
        <f t="shared" si="526"/>
        <v>Bob Moore</v>
      </c>
      <c r="J4829" t="s">
        <v>655</v>
      </c>
      <c r="K4829" t="s">
        <v>17154</v>
      </c>
      <c r="P4829" t="str">
        <f t="shared" si="527"/>
        <v>Education</v>
      </c>
      <c r="Q4829" t="str">
        <f t="shared" si="528"/>
        <v>Law</v>
      </c>
      <c r="R4829" t="str">
        <f t="shared" si="529"/>
        <v/>
      </c>
      <c r="S4829" t="str">
        <f t="shared" si="530"/>
        <v/>
      </c>
      <c r="T4829" t="str">
        <f t="shared" si="531"/>
        <v/>
      </c>
      <c r="V4829" s="3" t="str">
        <f t="array" ref="V4829">_xlfn.TEXTJOIN(", ", TRUE, IF(majors_data!$C$2:$C$101=P4829, majors_data!$A$2:$A$101, ""))</f>
        <v>1e0ce7f9-cbf4-44c4-bfb7-725db39d17ea, dda17862-a51d-49f5-bc9f-b2caa7af10ef, 551cfc0c-5de9-4672-90a2-b0f5b644ed8c</v>
      </c>
      <c r="W4829" s="3" t="str">
        <f t="array" ref="W4829">_xlfn.TEXTJOIN(", ", TRUE, IF(majors_data!$C$2:$C$101=Q4829, majors_data!$A$2:$A$101, ""))</f>
        <v>4ae8186a-1c4d-4b5e-8e7e-385e8b3e9c79, fcda77f1-d71f-4cbe-bb5c-fb12877aec40</v>
      </c>
      <c r="X4829" s="3" t="str">
        <f t="array" ref="X4829">_xlfn.TEXTJOIN(", ", TRUE, IF(majors_data!$C$2:$C$101=R4829, majors_data!$A$2:$A$101, ""))</f>
        <v/>
      </c>
      <c r="Y4829" s="3" t="str">
        <f t="array" ref="Y4829">_xlfn.TEXTJOIN(", ", TRUE, IF(majors_data!$C$2:$C$101=S4829, majors_data!$A$2:$A$101, ""))</f>
        <v/>
      </c>
      <c r="Z4829" s="3" t="str">
        <f t="array" ref="Z4829">_xlfn.TEXTJOIN(", ", TRUE, IF(majors_data!$C$2:$C$101=T4829, majors_data!$A$2:$A$101, ""))</f>
        <v/>
      </c>
      <c r="AA4829" s="3" t="str">
        <f t="shared" si="532"/>
        <v>1e0ce7f9-cbf4-44c4-bfb7-725db39d17ea, dda17862-a51d-49f5-bc9f-b2caa7af10ef, 551cfc0c-5de9-4672-90a2-b0f5b644ed8c, 4ae8186a-1c4d-4b5e-8e7e-385e8b3e9c79, fcda77f1-d71f-4cbe-bb5c-fb12877aec40</v>
      </c>
    </row>
    <row r="4830" spans="1:27">
      <c r="A4830" t="s">
        <v>12816</v>
      </c>
      <c r="B4830" t="s">
        <v>72</v>
      </c>
      <c r="C4830" t="s">
        <v>80</v>
      </c>
      <c r="D4830" t="s">
        <v>368</v>
      </c>
      <c r="E4830" s="1">
        <v>19643</v>
      </c>
      <c r="F4830" t="s">
        <v>12817</v>
      </c>
      <c r="I4830" t="str">
        <f t="shared" si="526"/>
        <v>James Miller</v>
      </c>
      <c r="P4830" t="str">
        <f t="shared" si="527"/>
        <v/>
      </c>
      <c r="Q4830" t="str">
        <f t="shared" si="528"/>
        <v/>
      </c>
      <c r="R4830" t="str">
        <f t="shared" si="529"/>
        <v/>
      </c>
      <c r="S4830" t="str">
        <f t="shared" si="530"/>
        <v/>
      </c>
      <c r="T4830" t="str">
        <f t="shared" si="531"/>
        <v/>
      </c>
      <c r="V4830" s="3" t="str">
        <f t="array" ref="V4830">_xlfn.TEXTJOIN(", ", TRUE, IF(majors_data!$C$2:$C$101=P4830, majors_data!$A$2:$A$101, ""))</f>
        <v/>
      </c>
      <c r="W4830" s="3" t="str">
        <f t="array" ref="W4830">_xlfn.TEXTJOIN(", ", TRUE, IF(majors_data!$C$2:$C$101=Q4830, majors_data!$A$2:$A$101, ""))</f>
        <v/>
      </c>
      <c r="X4830" s="3" t="str">
        <f t="array" ref="X4830">_xlfn.TEXTJOIN(", ", TRUE, IF(majors_data!$C$2:$C$101=R4830, majors_data!$A$2:$A$101, ""))</f>
        <v/>
      </c>
      <c r="Y4830" s="3" t="str">
        <f t="array" ref="Y4830">_xlfn.TEXTJOIN(", ", TRUE, IF(majors_data!$C$2:$C$101=S4830, majors_data!$A$2:$A$101, ""))</f>
        <v/>
      </c>
      <c r="Z4830" s="3" t="str">
        <f t="array" ref="Z4830">_xlfn.TEXTJOIN(", ", TRUE, IF(majors_data!$C$2:$C$101=T4830, majors_data!$A$2:$A$101, ""))</f>
        <v/>
      </c>
      <c r="AA4830" s="3" t="str">
        <f t="shared" si="532"/>
        <v/>
      </c>
    </row>
    <row r="4831" spans="1:27">
      <c r="A4831" t="s">
        <v>12818</v>
      </c>
      <c r="B4831" t="s">
        <v>25</v>
      </c>
      <c r="C4831" t="s">
        <v>15</v>
      </c>
      <c r="D4831" t="s">
        <v>247</v>
      </c>
      <c r="E4831" s="1">
        <v>29987</v>
      </c>
      <c r="F4831" t="s">
        <v>12819</v>
      </c>
      <c r="G4831" t="s">
        <v>98</v>
      </c>
      <c r="I4831" t="str">
        <f t="shared" si="526"/>
        <v>Linda Wilson</v>
      </c>
      <c r="J4831" t="s">
        <v>668</v>
      </c>
      <c r="K4831" t="s">
        <v>17132</v>
      </c>
      <c r="P4831" t="str">
        <f t="shared" si="527"/>
        <v>Health Science</v>
      </c>
      <c r="Q4831" t="str">
        <f t="shared" si="528"/>
        <v>Accounting</v>
      </c>
      <c r="R4831" t="str">
        <f t="shared" si="529"/>
        <v/>
      </c>
      <c r="S4831" t="str">
        <f t="shared" si="530"/>
        <v/>
      </c>
      <c r="T4831" t="str">
        <f t="shared" si="531"/>
        <v/>
      </c>
      <c r="V4831" s="3" t="str">
        <f t="array" ref="V4831">_xlfn.TEXTJOIN(", ", TRUE, IF(majors_data!$C$2:$C$101=P4831, majors_data!$A$2:$A$101, ""))</f>
        <v>1eeb53c2-5e82-4c6a-a81f-bea4af78b2f8, 31a96803-e0b0-464c-b44c-14316de7195f</v>
      </c>
      <c r="W4831" s="3" t="str">
        <f t="array" ref="W4831">_xlfn.TEXTJOIN(", ", TRUE, IF(majors_data!$C$2:$C$101=Q4831, majors_data!$A$2:$A$101, ""))</f>
        <v>f66e3050-2b7f-4d30-bc1e-f1c26d6a2aa2, 16f85a4c-9e5b-4f05-ac70-25acb3032c48, d25284f4-c84e-48db-b41e-dc42085a55f9</v>
      </c>
      <c r="X4831" s="3" t="str">
        <f t="array" ref="X4831">_xlfn.TEXTJOIN(", ", TRUE, IF(majors_data!$C$2:$C$101=R4831, majors_data!$A$2:$A$101, ""))</f>
        <v/>
      </c>
      <c r="Y4831" s="3" t="str">
        <f t="array" ref="Y4831">_xlfn.TEXTJOIN(", ", TRUE, IF(majors_data!$C$2:$C$101=S4831, majors_data!$A$2:$A$101, ""))</f>
        <v/>
      </c>
      <c r="Z4831" s="3" t="str">
        <f t="array" ref="Z4831">_xlfn.TEXTJOIN(", ", TRUE, IF(majors_data!$C$2:$C$101=T4831, majors_data!$A$2:$A$101, ""))</f>
        <v/>
      </c>
      <c r="AA4831" s="3" t="str">
        <f t="shared" si="532"/>
        <v>1eeb53c2-5e82-4c6a-a81f-bea4af78b2f8, 31a96803-e0b0-464c-b44c-14316de7195f, f66e3050-2b7f-4d30-bc1e-f1c26d6a2aa2, 16f85a4c-9e5b-4f05-ac70-25acb3032c48, d25284f4-c84e-48db-b41e-dc42085a55f9</v>
      </c>
    </row>
    <row r="4832" spans="1:27">
      <c r="A4832" t="s">
        <v>12820</v>
      </c>
      <c r="B4832" t="s">
        <v>30</v>
      </c>
      <c r="C4832" t="s">
        <v>56</v>
      </c>
      <c r="D4832" t="s">
        <v>69</v>
      </c>
      <c r="E4832" s="1">
        <v>27740</v>
      </c>
      <c r="F4832" t="s">
        <v>12821</v>
      </c>
      <c r="G4832" t="s">
        <v>12822</v>
      </c>
      <c r="I4832" t="str">
        <f t="shared" si="526"/>
        <v>Sarah Smith</v>
      </c>
      <c r="J4832" t="s">
        <v>279</v>
      </c>
      <c r="K4832" t="s">
        <v>17139</v>
      </c>
      <c r="L4832" t="s">
        <v>17156</v>
      </c>
      <c r="P4832" t="str">
        <f t="shared" si="527"/>
        <v>Mechanical Engineering</v>
      </c>
      <c r="Q4832" t="str">
        <f t="shared" si="528"/>
        <v>Urban Planning</v>
      </c>
      <c r="R4832" t="str">
        <f t="shared" si="529"/>
        <v>Theater</v>
      </c>
      <c r="S4832" t="str">
        <f t="shared" si="530"/>
        <v/>
      </c>
      <c r="T4832" t="str">
        <f t="shared" si="531"/>
        <v/>
      </c>
      <c r="V4832" s="3" t="str">
        <f t="array" ref="V4832">_xlfn.TEXTJOIN(", ", TRUE, IF(majors_data!$C$2:$C$101=P4832, majors_data!$A$2:$A$101, ""))</f>
        <v>d3d06262-f539-4a05-9e71-6e6113e9529b, efbed11c-6828-4d9a-bdc3-ffadce27497e, ab3572a8-144f-4148-9862-465bd9d7148b</v>
      </c>
      <c r="W4832" s="3" t="str">
        <f t="array" ref="W4832">_xlfn.TEXTJOIN(", ", TRUE, IF(majors_data!$C$2:$C$101=Q4832, majors_data!$A$2:$A$101, ""))</f>
        <v>fa7f1f45-106f-4e8d-bd8c-cce0fd276256, 9630ccdb-1fb5-411d-a129-562993ba0569</v>
      </c>
      <c r="X4832" s="3" t="str">
        <f t="array" ref="X4832">_xlfn.TEXTJOIN(", ", TRUE, IF(majors_data!$C$2:$C$101=R4832, majors_data!$A$2:$A$101, ""))</f>
        <v>49150744-aac2-44f9-8ca0-05ae90757bac, f5b20856-42b4-48bd-93d9-fbe2712c9e55</v>
      </c>
      <c r="Y4832" s="3" t="str">
        <f t="array" ref="Y4832">_xlfn.TEXTJOIN(", ", TRUE, IF(majors_data!$C$2:$C$101=S4832, majors_data!$A$2:$A$101, ""))</f>
        <v/>
      </c>
      <c r="Z4832" s="3" t="str">
        <f t="array" ref="Z4832">_xlfn.TEXTJOIN(", ", TRUE, IF(majors_data!$C$2:$C$101=T4832, majors_data!$A$2:$A$101, ""))</f>
        <v/>
      </c>
      <c r="AA4832" s="3" t="str">
        <f t="shared" si="532"/>
        <v>d3d06262-f539-4a05-9e71-6e6113e9529b, efbed11c-6828-4d9a-bdc3-ffadce27497e, ab3572a8-144f-4148-9862-465bd9d7148b, fa7f1f45-106f-4e8d-bd8c-cce0fd276256, 9630ccdb-1fb5-411d-a129-562993ba0569, 49150744-aac2-44f9-8ca0-05ae90757bac, f5b20856-42b4-48bd-93d9-fbe2712c9e55</v>
      </c>
    </row>
    <row r="4833" spans="1:27">
      <c r="A4833" t="s">
        <v>12823</v>
      </c>
      <c r="B4833" t="s">
        <v>72</v>
      </c>
      <c r="C4833" t="s">
        <v>47</v>
      </c>
      <c r="D4833" t="s">
        <v>73</v>
      </c>
      <c r="E4833" s="1">
        <v>27027</v>
      </c>
      <c r="F4833" t="s">
        <v>12824</v>
      </c>
      <c r="I4833" t="str">
        <f t="shared" si="526"/>
        <v>James Davis</v>
      </c>
      <c r="P4833" t="str">
        <f t="shared" si="527"/>
        <v/>
      </c>
      <c r="Q4833" t="str">
        <f t="shared" si="528"/>
        <v/>
      </c>
      <c r="R4833" t="str">
        <f t="shared" si="529"/>
        <v/>
      </c>
      <c r="S4833" t="str">
        <f t="shared" si="530"/>
        <v/>
      </c>
      <c r="T4833" t="str">
        <f t="shared" si="531"/>
        <v/>
      </c>
      <c r="V4833" s="3" t="str">
        <f t="array" ref="V4833">_xlfn.TEXTJOIN(", ", TRUE, IF(majors_data!$C$2:$C$101=P4833, majors_data!$A$2:$A$101, ""))</f>
        <v/>
      </c>
      <c r="W4833" s="3" t="str">
        <f t="array" ref="W4833">_xlfn.TEXTJOIN(", ", TRUE, IF(majors_data!$C$2:$C$101=Q4833, majors_data!$A$2:$A$101, ""))</f>
        <v/>
      </c>
      <c r="X4833" s="3" t="str">
        <f t="array" ref="X4833">_xlfn.TEXTJOIN(", ", TRUE, IF(majors_data!$C$2:$C$101=R4833, majors_data!$A$2:$A$101, ""))</f>
        <v/>
      </c>
      <c r="Y4833" s="3" t="str">
        <f t="array" ref="Y4833">_xlfn.TEXTJOIN(", ", TRUE, IF(majors_data!$C$2:$C$101=S4833, majors_data!$A$2:$A$101, ""))</f>
        <v/>
      </c>
      <c r="Z4833" s="3" t="str">
        <f t="array" ref="Z4833">_xlfn.TEXTJOIN(", ", TRUE, IF(majors_data!$C$2:$C$101=T4833, majors_data!$A$2:$A$101, ""))</f>
        <v/>
      </c>
      <c r="AA4833" s="3" t="str">
        <f t="shared" si="532"/>
        <v/>
      </c>
    </row>
    <row r="4834" spans="1:27">
      <c r="A4834" t="s">
        <v>12825</v>
      </c>
      <c r="B4834" t="s">
        <v>60</v>
      </c>
      <c r="C4834" t="s">
        <v>230</v>
      </c>
      <c r="D4834" t="s">
        <v>440</v>
      </c>
      <c r="E4834" s="1">
        <v>31148</v>
      </c>
      <c r="F4834" t="s">
        <v>12826</v>
      </c>
      <c r="G4834" t="s">
        <v>10596</v>
      </c>
      <c r="I4834" t="str">
        <f t="shared" si="526"/>
        <v>Bob Johnson</v>
      </c>
      <c r="J4834" t="s">
        <v>737</v>
      </c>
      <c r="K4834" t="s">
        <v>17136</v>
      </c>
      <c r="P4834" t="str">
        <f t="shared" si="527"/>
        <v>Physics</v>
      </c>
      <c r="Q4834" t="str">
        <f t="shared" si="528"/>
        <v>Music</v>
      </c>
      <c r="R4834" t="str">
        <f t="shared" si="529"/>
        <v/>
      </c>
      <c r="S4834" t="str">
        <f t="shared" si="530"/>
        <v/>
      </c>
      <c r="T4834" t="str">
        <f t="shared" si="531"/>
        <v/>
      </c>
      <c r="V4834" s="3" t="str">
        <f t="array" ref="V4834">_xlfn.TEXTJOIN(", ", TRUE, IF(majors_data!$C$2:$C$101=P4834, majors_data!$A$2:$A$101, ""))</f>
        <v>9dd4dfda-b0d2-4d4a-8642-a44db00f4a15, 534a2149-3015-472c-9de1-5db9e0f6b43e, fe8da200-3e6c-4017-983e-19b5aff7e800</v>
      </c>
      <c r="W4834" s="3" t="str">
        <f t="array" ref="W4834">_xlfn.TEXTJOIN(", ", TRUE, IF(majors_data!$C$2:$C$101=Q4834, majors_data!$A$2:$A$101, ""))</f>
        <v>e00c66ff-cb22-45b1-a5e8-8b3cde249016, 9a1dc165-a7e3-4d94-96b3-aed7943cd257</v>
      </c>
      <c r="X4834" s="3" t="str">
        <f t="array" ref="X4834">_xlfn.TEXTJOIN(", ", TRUE, IF(majors_data!$C$2:$C$101=R4834, majors_data!$A$2:$A$101, ""))</f>
        <v/>
      </c>
      <c r="Y4834" s="3" t="str">
        <f t="array" ref="Y4834">_xlfn.TEXTJOIN(", ", TRUE, IF(majors_data!$C$2:$C$101=S4834, majors_data!$A$2:$A$101, ""))</f>
        <v/>
      </c>
      <c r="Z4834" s="3" t="str">
        <f t="array" ref="Z4834">_xlfn.TEXTJOIN(", ", TRUE, IF(majors_data!$C$2:$C$101=T4834, majors_data!$A$2:$A$101, ""))</f>
        <v/>
      </c>
      <c r="AA4834" s="3" t="str">
        <f t="shared" si="532"/>
        <v>9dd4dfda-b0d2-4d4a-8642-a44db00f4a15, 534a2149-3015-472c-9de1-5db9e0f6b43e, fe8da200-3e6c-4017-983e-19b5aff7e800, e00c66ff-cb22-45b1-a5e8-8b3cde249016, 9a1dc165-a7e3-4d94-96b3-aed7943cd257</v>
      </c>
    </row>
    <row r="4835" spans="1:27">
      <c r="A4835" t="s">
        <v>12827</v>
      </c>
      <c r="B4835" t="s">
        <v>25</v>
      </c>
      <c r="C4835" t="s">
        <v>56</v>
      </c>
      <c r="D4835" t="s">
        <v>961</v>
      </c>
      <c r="E4835" s="1">
        <v>31227</v>
      </c>
      <c r="F4835" t="s">
        <v>12828</v>
      </c>
      <c r="G4835" t="s">
        <v>3785</v>
      </c>
      <c r="I4835" t="str">
        <f t="shared" si="526"/>
        <v>Linda Smith</v>
      </c>
      <c r="J4835" t="s">
        <v>787</v>
      </c>
      <c r="K4835" t="s">
        <v>17149</v>
      </c>
      <c r="P4835" t="str">
        <f t="shared" si="527"/>
        <v>Finance</v>
      </c>
      <c r="Q4835" t="str">
        <f t="shared" si="528"/>
        <v>Chemistry</v>
      </c>
      <c r="R4835" t="str">
        <f t="shared" si="529"/>
        <v/>
      </c>
      <c r="S4835" t="str">
        <f t="shared" si="530"/>
        <v/>
      </c>
      <c r="T4835" t="str">
        <f t="shared" si="531"/>
        <v/>
      </c>
      <c r="V4835" s="3" t="str">
        <f t="array" ref="V4835">_xlfn.TEXTJOIN(", ", TRUE, IF(majors_data!$C$2:$C$101=P4835, majors_data!$A$2:$A$101, ""))</f>
        <v>49f57722-52fb-47b6-8e1e-54de177e0d19, f89ddd78-e74e-469c-8808-241bd8c36f67, c6f0e3ea-fc4a-4768-a155-f0bf0b943717</v>
      </c>
      <c r="W4835" s="3" t="str">
        <f t="array" ref="W4835">_xlfn.TEXTJOIN(", ", TRUE, IF(majors_data!$C$2:$C$101=Q4835, majors_data!$A$2:$A$101, ""))</f>
        <v>3c0ebd74-4105-4532-a321-39bc3d6ab3d8, eac5b480-7e00-4d5e-add6-fc915fb2e8be, 32a60bdd-f493-4c44-a9e2-e45c0209be5e</v>
      </c>
      <c r="X4835" s="3" t="str">
        <f t="array" ref="X4835">_xlfn.TEXTJOIN(", ", TRUE, IF(majors_data!$C$2:$C$101=R4835, majors_data!$A$2:$A$101, ""))</f>
        <v/>
      </c>
      <c r="Y4835" s="3" t="str">
        <f t="array" ref="Y4835">_xlfn.TEXTJOIN(", ", TRUE, IF(majors_data!$C$2:$C$101=S4835, majors_data!$A$2:$A$101, ""))</f>
        <v/>
      </c>
      <c r="Z4835" s="3" t="str">
        <f t="array" ref="Z4835">_xlfn.TEXTJOIN(", ", TRUE, IF(majors_data!$C$2:$C$101=T4835, majors_data!$A$2:$A$101, ""))</f>
        <v/>
      </c>
      <c r="AA4835" s="3" t="str">
        <f t="shared" si="532"/>
        <v>49f57722-52fb-47b6-8e1e-54de177e0d19, f89ddd78-e74e-469c-8808-241bd8c36f67, c6f0e3ea-fc4a-4768-a155-f0bf0b943717, 3c0ebd74-4105-4532-a321-39bc3d6ab3d8, eac5b480-7e00-4d5e-add6-fc915fb2e8be, 32a60bdd-f493-4c44-a9e2-e45c0209be5e</v>
      </c>
    </row>
    <row r="4836" spans="1:27">
      <c r="A4836" t="s">
        <v>12829</v>
      </c>
      <c r="B4836" t="s">
        <v>25</v>
      </c>
      <c r="C4836" t="s">
        <v>42</v>
      </c>
      <c r="D4836" t="s">
        <v>485</v>
      </c>
      <c r="E4836" s="1">
        <v>36448</v>
      </c>
      <c r="F4836" t="s">
        <v>12830</v>
      </c>
      <c r="G4836" t="s">
        <v>12831</v>
      </c>
      <c r="I4836" t="str">
        <f t="shared" si="526"/>
        <v>Linda Moore</v>
      </c>
      <c r="J4836" t="s">
        <v>1309</v>
      </c>
      <c r="K4836" t="s">
        <v>17154</v>
      </c>
      <c r="L4836" t="s">
        <v>17128</v>
      </c>
      <c r="M4836" t="s">
        <v>17136</v>
      </c>
      <c r="N4836" t="s">
        <v>17154</v>
      </c>
      <c r="P4836" t="str">
        <f t="shared" si="527"/>
        <v>Psychology</v>
      </c>
      <c r="Q4836" t="str">
        <f t="shared" si="528"/>
        <v>Law</v>
      </c>
      <c r="R4836" t="str">
        <f t="shared" si="529"/>
        <v>Mathematics</v>
      </c>
      <c r="S4836" t="str">
        <f t="shared" si="530"/>
        <v>Music</v>
      </c>
      <c r="T4836" t="str">
        <f t="shared" si="531"/>
        <v>Law</v>
      </c>
      <c r="V4836" s="3" t="str">
        <f t="array" ref="V4836">_xlfn.TEXTJOIN(", ", TRUE, IF(majors_data!$C$2:$C$101=P4836, majors_data!$A$2:$A$101, ""))</f>
        <v>4d0b9e50-43d1-4da0-af2b-97d510bab9e2, 049d0ea9-2055-46a4-b821-0cbf6e36e4d5, 37b5c1f9-c15a-4947-b64d-025dc64c5241</v>
      </c>
      <c r="W4836" s="3" t="str">
        <f t="array" ref="W4836">_xlfn.TEXTJOIN(", ", TRUE, IF(majors_data!$C$2:$C$101=Q4836, majors_data!$A$2:$A$101, ""))</f>
        <v>4ae8186a-1c4d-4b5e-8e7e-385e8b3e9c79, fcda77f1-d71f-4cbe-bb5c-fb12877aec40</v>
      </c>
      <c r="X4836" s="3" t="str">
        <f t="array" ref="X4836">_xlfn.TEXTJOIN(", ", TRUE, IF(majors_data!$C$2:$C$101=R4836, majors_data!$A$2:$A$101, ""))</f>
        <v>38b9874d-dd51-433a-bea9-2ef3ec79cb21, e3ae6951-0a5b-40c4-8b20-fd8b9ce4cecf, 4ad06de7-beaf-454c-aeda-59316f4a641c</v>
      </c>
      <c r="Y4836" s="3" t="str">
        <f t="array" ref="Y4836">_xlfn.TEXTJOIN(", ", TRUE, IF(majors_data!$C$2:$C$101=S4836, majors_data!$A$2:$A$101, ""))</f>
        <v>e00c66ff-cb22-45b1-a5e8-8b3cde249016, 9a1dc165-a7e3-4d94-96b3-aed7943cd257</v>
      </c>
      <c r="Z4836" s="3" t="str">
        <f t="array" ref="Z4836">_xlfn.TEXTJOIN(", ", TRUE, IF(majors_data!$C$2:$C$101=T4836, majors_data!$A$2:$A$101, ""))</f>
        <v>4ae8186a-1c4d-4b5e-8e7e-385e8b3e9c79, fcda77f1-d71f-4cbe-bb5c-fb12877aec40</v>
      </c>
      <c r="AA4836" s="3" t="str">
        <f t="shared" si="532"/>
        <v>4d0b9e50-43d1-4da0-af2b-97d510bab9e2, 049d0ea9-2055-46a4-b821-0cbf6e36e4d5, 37b5c1f9-c15a-4947-b64d-025dc64c5241, 4ae8186a-1c4d-4b5e-8e7e-385e8b3e9c79, fcda77f1-d71f-4cbe-bb5c-fb12877aec40, 38b9874d-dd51-433a-bea9-2ef3ec79cb21, e3ae6951-0a5b-40c4-8b20-fd8b9ce4cecf, 4ad06de7-beaf-454c-aeda-59316f4a641c, e00c66ff-cb22-45b1-a5e8-8b3cde249016, 9a1dc165-a7e3-4d94-96b3-aed7943cd257, 4ae8186a-1c4d-4b5e-8e7e-385e8b3e9c79, fcda77f1-d71f-4cbe-bb5c-fb12877aec40</v>
      </c>
    </row>
    <row r="4837" spans="1:27">
      <c r="A4837" t="s">
        <v>12832</v>
      </c>
      <c r="B4837" t="s">
        <v>60</v>
      </c>
      <c r="C4837" t="s">
        <v>15</v>
      </c>
      <c r="D4837" t="s">
        <v>338</v>
      </c>
      <c r="E4837" s="1">
        <v>25599</v>
      </c>
      <c r="F4837" t="s">
        <v>12833</v>
      </c>
      <c r="I4837" t="str">
        <f t="shared" si="526"/>
        <v>Bob Wilson</v>
      </c>
      <c r="P4837" t="str">
        <f t="shared" si="527"/>
        <v/>
      </c>
      <c r="Q4837" t="str">
        <f t="shared" si="528"/>
        <v/>
      </c>
      <c r="R4837" t="str">
        <f t="shared" si="529"/>
        <v/>
      </c>
      <c r="S4837" t="str">
        <f t="shared" si="530"/>
        <v/>
      </c>
      <c r="T4837" t="str">
        <f t="shared" si="531"/>
        <v/>
      </c>
      <c r="V4837" s="3" t="str">
        <f t="array" ref="V4837">_xlfn.TEXTJOIN(", ", TRUE, IF(majors_data!$C$2:$C$101=P4837, majors_data!$A$2:$A$101, ""))</f>
        <v/>
      </c>
      <c r="W4837" s="3" t="str">
        <f t="array" ref="W4837">_xlfn.TEXTJOIN(", ", TRUE, IF(majors_data!$C$2:$C$101=Q4837, majors_data!$A$2:$A$101, ""))</f>
        <v/>
      </c>
      <c r="X4837" s="3" t="str">
        <f t="array" ref="X4837">_xlfn.TEXTJOIN(", ", TRUE, IF(majors_data!$C$2:$C$101=R4837, majors_data!$A$2:$A$101, ""))</f>
        <v/>
      </c>
      <c r="Y4837" s="3" t="str">
        <f t="array" ref="Y4837">_xlfn.TEXTJOIN(", ", TRUE, IF(majors_data!$C$2:$C$101=S4837, majors_data!$A$2:$A$101, ""))</f>
        <v/>
      </c>
      <c r="Z4837" s="3" t="str">
        <f t="array" ref="Z4837">_xlfn.TEXTJOIN(", ", TRUE, IF(majors_data!$C$2:$C$101=T4837, majors_data!$A$2:$A$101, ""))</f>
        <v/>
      </c>
      <c r="AA4837" s="3" t="str">
        <f t="shared" si="532"/>
        <v/>
      </c>
    </row>
    <row r="4838" spans="1:27">
      <c r="A4838" t="s">
        <v>12834</v>
      </c>
      <c r="B4838" t="s">
        <v>60</v>
      </c>
      <c r="C4838" t="s">
        <v>42</v>
      </c>
      <c r="D4838" t="s">
        <v>178</v>
      </c>
      <c r="E4838" s="1">
        <v>29427</v>
      </c>
      <c r="F4838" t="s">
        <v>12835</v>
      </c>
      <c r="G4838" t="s">
        <v>12836</v>
      </c>
      <c r="I4838" t="str">
        <f t="shared" si="526"/>
        <v>Bob Moore</v>
      </c>
      <c r="J4838" t="s">
        <v>326</v>
      </c>
      <c r="K4838" t="s">
        <v>17137</v>
      </c>
      <c r="L4838" t="s">
        <v>17157</v>
      </c>
      <c r="M4838" t="s">
        <v>17128</v>
      </c>
      <c r="N4838" t="s">
        <v>17154</v>
      </c>
      <c r="P4838" t="str">
        <f t="shared" si="527"/>
        <v>Philosophy</v>
      </c>
      <c r="Q4838" t="str">
        <f t="shared" si="528"/>
        <v>Mechanical Engineering</v>
      </c>
      <c r="R4838" t="str">
        <f t="shared" si="529"/>
        <v>Environmental Science</v>
      </c>
      <c r="S4838" t="str">
        <f t="shared" si="530"/>
        <v>Mathematics</v>
      </c>
      <c r="T4838" t="str">
        <f t="shared" si="531"/>
        <v>Law</v>
      </c>
      <c r="V4838" s="3" t="str">
        <f t="array" ref="V4838">_xlfn.TEXTJOIN(", ", TRUE, IF(majors_data!$C$2:$C$101=P4838, majors_data!$A$2:$A$101, ""))</f>
        <v>2390b2fb-f180-48d3-989d-5e359fdf867c, febd48e5-fa29-4288-94cf-a257e875bbc5, a680ecae-78a0-4d78-88cd-4f0163e7d4da</v>
      </c>
      <c r="W4838" s="3" t="str">
        <f t="array" ref="W4838">_xlfn.TEXTJOIN(", ", TRUE, IF(majors_data!$C$2:$C$101=Q4838, majors_data!$A$2:$A$101, ""))</f>
        <v>d3d06262-f539-4a05-9e71-6e6113e9529b, efbed11c-6828-4d9a-bdc3-ffadce27497e, ab3572a8-144f-4148-9862-465bd9d7148b</v>
      </c>
      <c r="X4838" s="3" t="str">
        <f t="array" ref="X4838">_xlfn.TEXTJOIN(", ", TRUE, IF(majors_data!$C$2:$C$101=R4838, majors_data!$A$2:$A$101, ""))</f>
        <v>39af2a17-08ce-4282-8dd0-de4efe79980f, ce83ec69-0901-4423-87f6-92734cc8feb2</v>
      </c>
      <c r="Y4838" s="3" t="str">
        <f t="array" ref="Y4838">_xlfn.TEXTJOIN(", ", TRUE, IF(majors_data!$C$2:$C$101=S4838, majors_data!$A$2:$A$101, ""))</f>
        <v>38b9874d-dd51-433a-bea9-2ef3ec79cb21, e3ae6951-0a5b-40c4-8b20-fd8b9ce4cecf, 4ad06de7-beaf-454c-aeda-59316f4a641c</v>
      </c>
      <c r="Z4838" s="3" t="str">
        <f t="array" ref="Z4838">_xlfn.TEXTJOIN(", ", TRUE, IF(majors_data!$C$2:$C$101=T4838, majors_data!$A$2:$A$101, ""))</f>
        <v>4ae8186a-1c4d-4b5e-8e7e-385e8b3e9c79, fcda77f1-d71f-4cbe-bb5c-fb12877aec40</v>
      </c>
      <c r="AA4838" s="3" t="str">
        <f t="shared" si="532"/>
        <v>2390b2fb-f180-48d3-989d-5e359fdf867c, febd48e5-fa29-4288-94cf-a257e875bbc5, a680ecae-78a0-4d78-88cd-4f0163e7d4da, d3d06262-f539-4a05-9e71-6e6113e9529b, efbed11c-6828-4d9a-bdc3-ffadce27497e, ab3572a8-144f-4148-9862-465bd9d7148b, 39af2a17-08ce-4282-8dd0-de4efe79980f, ce83ec69-0901-4423-87f6-92734cc8feb2, 38b9874d-dd51-433a-bea9-2ef3ec79cb21, e3ae6951-0a5b-40c4-8b20-fd8b9ce4cecf, 4ad06de7-beaf-454c-aeda-59316f4a641c, 4ae8186a-1c4d-4b5e-8e7e-385e8b3e9c79, fcda77f1-d71f-4cbe-bb5c-fb12877aec40</v>
      </c>
    </row>
    <row r="4839" spans="1:27">
      <c r="A4839" t="s">
        <v>12837</v>
      </c>
      <c r="B4839" t="s">
        <v>60</v>
      </c>
      <c r="C4839" t="s">
        <v>15</v>
      </c>
      <c r="D4839" t="s">
        <v>338</v>
      </c>
      <c r="E4839" s="1">
        <v>19191</v>
      </c>
      <c r="F4839" t="s">
        <v>12838</v>
      </c>
      <c r="G4839" t="s">
        <v>12839</v>
      </c>
      <c r="I4839" t="str">
        <f t="shared" si="526"/>
        <v>Bob Wilson</v>
      </c>
      <c r="J4839" t="s">
        <v>562</v>
      </c>
      <c r="K4839" t="s">
        <v>17124</v>
      </c>
      <c r="L4839" t="s">
        <v>17129</v>
      </c>
      <c r="M4839" t="s">
        <v>17143</v>
      </c>
      <c r="P4839" t="str">
        <f t="shared" si="527"/>
        <v>Geography</v>
      </c>
      <c r="Q4839" t="str">
        <f t="shared" si="528"/>
        <v>Electrical Engineering</v>
      </c>
      <c r="R4839" t="str">
        <f t="shared" si="529"/>
        <v>Linguistics</v>
      </c>
      <c r="S4839" t="str">
        <f t="shared" si="530"/>
        <v>Communications</v>
      </c>
      <c r="T4839" t="str">
        <f t="shared" si="531"/>
        <v/>
      </c>
      <c r="V4839" s="3" t="str">
        <f t="array" ref="V4839">_xlfn.TEXTJOIN(", ", TRUE, IF(majors_data!$C$2:$C$101=P4839, majors_data!$A$2:$A$101, ""))</f>
        <v>5d92edf2-5248-4363-8e50-f18ad6a67a8c, b6f11273-e674-4c30-afa1-7ee62c1abb4b</v>
      </c>
      <c r="W4839" s="3" t="str">
        <f t="array" ref="W4839">_xlfn.TEXTJOIN(", ", TRUE, IF(majors_data!$C$2:$C$101=Q4839, majors_data!$A$2:$A$101, ""))</f>
        <v>19a8bee2-7566-411a-9919-61d44ccc81ef, e4aa68ec-6374-48d4-a36d-8ca39ac807a2, 058ec2ea-9361-4a0a-a0b1-c81e99f2349a</v>
      </c>
      <c r="X4839" s="3" t="str">
        <f t="array" ref="X4839">_xlfn.TEXTJOIN(", ", TRUE, IF(majors_data!$C$2:$C$101=R4839, majors_data!$A$2:$A$101, ""))</f>
        <v>cb7207d7-79d6-497f-a7e6-ceebd62576db, bc618e46-adeb-4bfa-a8dc-9e7a3bbad058</v>
      </c>
      <c r="Y4839" s="3" t="str">
        <f t="array" ref="Y4839">_xlfn.TEXTJOIN(", ", TRUE, IF(majors_data!$C$2:$C$101=S4839, majors_data!$A$2:$A$101, ""))</f>
        <v>2c6e4248-da4d-4cb3-ac58-3cd04aa203fa, c8e9582b-d7bd-48cb-9cab-9f953712e952</v>
      </c>
      <c r="Z4839" s="3" t="str">
        <f t="array" ref="Z4839">_xlfn.TEXTJOIN(", ", TRUE, IF(majors_data!$C$2:$C$101=T4839, majors_data!$A$2:$A$101, ""))</f>
        <v/>
      </c>
      <c r="AA4839" s="3" t="str">
        <f t="shared" si="532"/>
        <v>5d92edf2-5248-4363-8e50-f18ad6a67a8c, b6f11273-e674-4c30-afa1-7ee62c1abb4b, 19a8bee2-7566-411a-9919-61d44ccc81ef, e4aa68ec-6374-48d4-a36d-8ca39ac807a2, 058ec2ea-9361-4a0a-a0b1-c81e99f2349a, cb7207d7-79d6-497f-a7e6-ceebd62576db, bc618e46-adeb-4bfa-a8dc-9e7a3bbad058, 2c6e4248-da4d-4cb3-ac58-3cd04aa203fa, c8e9582b-d7bd-48cb-9cab-9f953712e952</v>
      </c>
    </row>
    <row r="4840" spans="1:27">
      <c r="A4840" t="s">
        <v>12840</v>
      </c>
      <c r="B4840" t="s">
        <v>119</v>
      </c>
      <c r="C4840" t="s">
        <v>37</v>
      </c>
      <c r="D4840" t="s">
        <v>1022</v>
      </c>
      <c r="E4840" s="1">
        <v>26116</v>
      </c>
      <c r="F4840" t="s">
        <v>12841</v>
      </c>
      <c r="G4840" t="s">
        <v>12842</v>
      </c>
      <c r="I4840" t="str">
        <f t="shared" si="526"/>
        <v>Michael Williams</v>
      </c>
      <c r="J4840" t="s">
        <v>2136</v>
      </c>
      <c r="K4840" t="s">
        <v>17132</v>
      </c>
      <c r="L4840" t="s">
        <v>17137</v>
      </c>
      <c r="M4840" t="s">
        <v>17155</v>
      </c>
      <c r="P4840" t="str">
        <f t="shared" si="527"/>
        <v>Theater</v>
      </c>
      <c r="Q4840" t="str">
        <f t="shared" si="528"/>
        <v>Accounting</v>
      </c>
      <c r="R4840" t="str">
        <f t="shared" si="529"/>
        <v>Mechanical Engineering</v>
      </c>
      <c r="S4840" t="str">
        <f t="shared" si="530"/>
        <v>Library Science</v>
      </c>
      <c r="T4840" t="str">
        <f t="shared" si="531"/>
        <v/>
      </c>
      <c r="V4840" s="3" t="str">
        <f t="array" ref="V4840">_xlfn.TEXTJOIN(", ", TRUE, IF(majors_data!$C$2:$C$101=P4840, majors_data!$A$2:$A$101, ""))</f>
        <v>49150744-aac2-44f9-8ca0-05ae90757bac, f5b20856-42b4-48bd-93d9-fbe2712c9e55</v>
      </c>
      <c r="W4840" s="3" t="str">
        <f t="array" ref="W4840">_xlfn.TEXTJOIN(", ", TRUE, IF(majors_data!$C$2:$C$101=Q4840, majors_data!$A$2:$A$101, ""))</f>
        <v>f66e3050-2b7f-4d30-bc1e-f1c26d6a2aa2, 16f85a4c-9e5b-4f05-ac70-25acb3032c48, d25284f4-c84e-48db-b41e-dc42085a55f9</v>
      </c>
      <c r="X4840" s="3" t="str">
        <f t="array" ref="X4840">_xlfn.TEXTJOIN(", ", TRUE, IF(majors_data!$C$2:$C$101=R4840, majors_data!$A$2:$A$101, ""))</f>
        <v>d3d06262-f539-4a05-9e71-6e6113e9529b, efbed11c-6828-4d9a-bdc3-ffadce27497e, ab3572a8-144f-4148-9862-465bd9d7148b</v>
      </c>
      <c r="Y4840" s="3" t="str">
        <f t="array" ref="Y4840">_xlfn.TEXTJOIN(", ", TRUE, IF(majors_data!$C$2:$C$101=S4840, majors_data!$A$2:$A$101, ""))</f>
        <v>4ff85e34-9da3-47f2-beee-ec6175d82186, 450d53ce-7643-41e5-9d0d-b9d1eacead36</v>
      </c>
      <c r="Z4840" s="3" t="str">
        <f t="array" ref="Z4840">_xlfn.TEXTJOIN(", ", TRUE, IF(majors_data!$C$2:$C$101=T4840, majors_data!$A$2:$A$101, ""))</f>
        <v/>
      </c>
      <c r="AA4840" s="3" t="str">
        <f t="shared" si="532"/>
        <v>49150744-aac2-44f9-8ca0-05ae90757bac, f5b20856-42b4-48bd-93d9-fbe2712c9e55, f66e3050-2b7f-4d30-bc1e-f1c26d6a2aa2, 16f85a4c-9e5b-4f05-ac70-25acb3032c48, d25284f4-c84e-48db-b41e-dc42085a55f9, d3d06262-f539-4a05-9e71-6e6113e9529b, efbed11c-6828-4d9a-bdc3-ffadce27497e, ab3572a8-144f-4148-9862-465bd9d7148b, 4ff85e34-9da3-47f2-beee-ec6175d82186, 450d53ce-7643-41e5-9d0d-b9d1eacead36</v>
      </c>
    </row>
    <row r="4841" spans="1:27">
      <c r="A4841" t="s">
        <v>12843</v>
      </c>
      <c r="B4841" t="s">
        <v>20</v>
      </c>
      <c r="C4841" t="s">
        <v>15</v>
      </c>
      <c r="D4841" t="s">
        <v>269</v>
      </c>
      <c r="E4841" s="1">
        <v>20519</v>
      </c>
      <c r="F4841" t="s">
        <v>12844</v>
      </c>
      <c r="G4841" t="s">
        <v>12845</v>
      </c>
      <c r="I4841" t="str">
        <f t="shared" si="526"/>
        <v>John Wilson</v>
      </c>
      <c r="J4841" t="s">
        <v>2089</v>
      </c>
      <c r="K4841" t="s">
        <v>17151</v>
      </c>
      <c r="L4841" t="s">
        <v>17131</v>
      </c>
      <c r="M4841" t="s">
        <v>17126</v>
      </c>
      <c r="N4841" t="s">
        <v>17122</v>
      </c>
      <c r="P4841" t="str">
        <f t="shared" si="527"/>
        <v>Biology</v>
      </c>
      <c r="Q4841" t="str">
        <f t="shared" si="528"/>
        <v>Economics</v>
      </c>
      <c r="R4841" t="str">
        <f t="shared" si="529"/>
        <v>Public Health</v>
      </c>
      <c r="S4841" t="str">
        <f t="shared" si="530"/>
        <v>Biology</v>
      </c>
      <c r="T4841" t="str">
        <f t="shared" si="531"/>
        <v>Foreign Languages</v>
      </c>
      <c r="V4841" s="3" t="str">
        <f t="array" ref="V4841">_xlfn.TEXTJOIN(", ", TRUE, IF(majors_data!$C$2:$C$101=P4841, majors_data!$A$2:$A$101, ""))</f>
        <v>b33ae65d-523e-48c6-b10e-59346e1c6523, 4e64e115-2f29-4046-95c6-3f34c14feb83, 2ab329ca-9f50-4c70-9698-f44934cf4b69</v>
      </c>
      <c r="W4841" s="3" t="str">
        <f t="array" ref="W4841">_xlfn.TEXTJOIN(", ", TRUE, IF(majors_data!$C$2:$C$101=Q4841, majors_data!$A$2:$A$101, ""))</f>
        <v>2c4e188e-85c2-4366-b282-d70974be0631, d02446db-85a5-472f-be66-392204bff177, e2e80629-cfb6-4daa-b56c-6795ccdc4e48</v>
      </c>
      <c r="X4841" s="3" t="str">
        <f t="array" ref="X4841">_xlfn.TEXTJOIN(", ", TRUE, IF(majors_data!$C$2:$C$101=R4841, majors_data!$A$2:$A$101, ""))</f>
        <v>9cbfac3c-fb8a-4ebd-b677-c223a57ac329, d464054e-8f96-4d3d-b9d5-a40f34507b88</v>
      </c>
      <c r="Y4841" s="3" t="str">
        <f t="array" ref="Y4841">_xlfn.TEXTJOIN(", ", TRUE, IF(majors_data!$C$2:$C$101=S4841, majors_data!$A$2:$A$101, ""))</f>
        <v>b33ae65d-523e-48c6-b10e-59346e1c6523, 4e64e115-2f29-4046-95c6-3f34c14feb83, 2ab329ca-9f50-4c70-9698-f44934cf4b69</v>
      </c>
      <c r="Z4841" s="3" t="str">
        <f t="array" ref="Z4841">_xlfn.TEXTJOIN(", ", TRUE, IF(majors_data!$C$2:$C$101=T4841, majors_data!$A$2:$A$101, ""))</f>
        <v>6dfeb9a0-918b-4038-ae4f-63ab374b9311, 589319dd-8b62-4842-bb7a-855eef1f8d6e</v>
      </c>
      <c r="AA4841" s="3" t="str">
        <f t="shared" si="532"/>
        <v>b33ae65d-523e-48c6-b10e-59346e1c6523, 4e64e115-2f29-4046-95c6-3f34c14feb83, 2ab329ca-9f50-4c70-9698-f44934cf4b69, 2c4e188e-85c2-4366-b282-d70974be0631, d02446db-85a5-472f-be66-392204bff177, e2e80629-cfb6-4daa-b56c-6795ccdc4e48, 9cbfac3c-fb8a-4ebd-b677-c223a57ac329, d464054e-8f96-4d3d-b9d5-a40f34507b88, b33ae65d-523e-48c6-b10e-59346e1c6523, 4e64e115-2f29-4046-95c6-3f34c14feb83, 2ab329ca-9f50-4c70-9698-f44934cf4b69, 6dfeb9a0-918b-4038-ae4f-63ab374b9311, 589319dd-8b62-4842-bb7a-855eef1f8d6e</v>
      </c>
    </row>
    <row r="4842" spans="1:27">
      <c r="A4842" t="s">
        <v>12846</v>
      </c>
      <c r="B4842" t="s">
        <v>72</v>
      </c>
      <c r="C4842" t="s">
        <v>9</v>
      </c>
      <c r="D4842" t="s">
        <v>158</v>
      </c>
      <c r="E4842" s="1">
        <v>29612</v>
      </c>
      <c r="F4842" t="s">
        <v>12847</v>
      </c>
      <c r="G4842" t="s">
        <v>12848</v>
      </c>
      <c r="I4842" t="str">
        <f t="shared" si="526"/>
        <v>James Taylor</v>
      </c>
      <c r="J4842" t="s">
        <v>310</v>
      </c>
      <c r="K4842" t="s">
        <v>17131</v>
      </c>
      <c r="L4842" t="s">
        <v>17143</v>
      </c>
      <c r="P4842" t="str">
        <f t="shared" si="527"/>
        <v>Economics</v>
      </c>
      <c r="Q4842" t="str">
        <f t="shared" si="528"/>
        <v>Public Health</v>
      </c>
      <c r="R4842" t="str">
        <f t="shared" si="529"/>
        <v>Communications</v>
      </c>
      <c r="S4842" t="str">
        <f t="shared" si="530"/>
        <v/>
      </c>
      <c r="T4842" t="str">
        <f t="shared" si="531"/>
        <v/>
      </c>
      <c r="V4842" s="3" t="str">
        <f t="array" ref="V4842">_xlfn.TEXTJOIN(", ", TRUE, IF(majors_data!$C$2:$C$101=P4842, majors_data!$A$2:$A$101, ""))</f>
        <v>2c4e188e-85c2-4366-b282-d70974be0631, d02446db-85a5-472f-be66-392204bff177, e2e80629-cfb6-4daa-b56c-6795ccdc4e48</v>
      </c>
      <c r="W4842" s="3" t="str">
        <f t="array" ref="W4842">_xlfn.TEXTJOIN(", ", TRUE, IF(majors_data!$C$2:$C$101=Q4842, majors_data!$A$2:$A$101, ""))</f>
        <v>9cbfac3c-fb8a-4ebd-b677-c223a57ac329, d464054e-8f96-4d3d-b9d5-a40f34507b88</v>
      </c>
      <c r="X4842" s="3" t="str">
        <f t="array" ref="X4842">_xlfn.TEXTJOIN(", ", TRUE, IF(majors_data!$C$2:$C$101=R4842, majors_data!$A$2:$A$101, ""))</f>
        <v>2c6e4248-da4d-4cb3-ac58-3cd04aa203fa, c8e9582b-d7bd-48cb-9cab-9f953712e952</v>
      </c>
      <c r="Y4842" s="3" t="str">
        <f t="array" ref="Y4842">_xlfn.TEXTJOIN(", ", TRUE, IF(majors_data!$C$2:$C$101=S4842, majors_data!$A$2:$A$101, ""))</f>
        <v/>
      </c>
      <c r="Z4842" s="3" t="str">
        <f t="array" ref="Z4842">_xlfn.TEXTJOIN(", ", TRUE, IF(majors_data!$C$2:$C$101=T4842, majors_data!$A$2:$A$101, ""))</f>
        <v/>
      </c>
      <c r="AA4842" s="3" t="str">
        <f t="shared" si="532"/>
        <v>2c4e188e-85c2-4366-b282-d70974be0631, d02446db-85a5-472f-be66-392204bff177, e2e80629-cfb6-4daa-b56c-6795ccdc4e48, 9cbfac3c-fb8a-4ebd-b677-c223a57ac329, d464054e-8f96-4d3d-b9d5-a40f34507b88, 2c6e4248-da4d-4cb3-ac58-3cd04aa203fa, c8e9582b-d7bd-48cb-9cab-9f953712e952</v>
      </c>
    </row>
    <row r="4843" spans="1:27">
      <c r="A4843" t="s">
        <v>12849</v>
      </c>
      <c r="B4843" t="s">
        <v>72</v>
      </c>
      <c r="C4843" t="s">
        <v>37</v>
      </c>
      <c r="D4843" t="s">
        <v>143</v>
      </c>
      <c r="E4843" s="1">
        <v>35377</v>
      </c>
      <c r="F4843" t="s">
        <v>12850</v>
      </c>
      <c r="G4843" t="s">
        <v>12851</v>
      </c>
      <c r="I4843" t="str">
        <f t="shared" si="526"/>
        <v>James Williams</v>
      </c>
      <c r="J4843" t="s">
        <v>279</v>
      </c>
      <c r="K4843" t="s">
        <v>17152</v>
      </c>
      <c r="L4843" t="s">
        <v>17136</v>
      </c>
      <c r="P4843" t="str">
        <f t="shared" si="527"/>
        <v>Mechanical Engineering</v>
      </c>
      <c r="Q4843" t="str">
        <f t="shared" si="528"/>
        <v>Political Science</v>
      </c>
      <c r="R4843" t="str">
        <f t="shared" si="529"/>
        <v>Music</v>
      </c>
      <c r="S4843" t="str">
        <f t="shared" si="530"/>
        <v/>
      </c>
      <c r="T4843" t="str">
        <f t="shared" si="531"/>
        <v/>
      </c>
      <c r="V4843" s="3" t="str">
        <f t="array" ref="V4843">_xlfn.TEXTJOIN(", ", TRUE, IF(majors_data!$C$2:$C$101=P4843, majors_data!$A$2:$A$101, ""))</f>
        <v>d3d06262-f539-4a05-9e71-6e6113e9529b, efbed11c-6828-4d9a-bdc3-ffadce27497e, ab3572a8-144f-4148-9862-465bd9d7148b</v>
      </c>
      <c r="W4843" s="3" t="str">
        <f t="array" ref="W4843">_xlfn.TEXTJOIN(", ", TRUE, IF(majors_data!$C$2:$C$101=Q4843, majors_data!$A$2:$A$101, ""))</f>
        <v>4fc222e3-9728-408a-b24b-171c919f81ea, 7f5bc724-d171-406e-bf3b-cd9d868174f2, b32c172c-a1d5-4cc9-a1fc-f5f4b2365ea4</v>
      </c>
      <c r="X4843" s="3" t="str">
        <f t="array" ref="X4843">_xlfn.TEXTJOIN(", ", TRUE, IF(majors_data!$C$2:$C$101=R4843, majors_data!$A$2:$A$101, ""))</f>
        <v>e00c66ff-cb22-45b1-a5e8-8b3cde249016, 9a1dc165-a7e3-4d94-96b3-aed7943cd257</v>
      </c>
      <c r="Y4843" s="3" t="str">
        <f t="array" ref="Y4843">_xlfn.TEXTJOIN(", ", TRUE, IF(majors_data!$C$2:$C$101=S4843, majors_data!$A$2:$A$101, ""))</f>
        <v/>
      </c>
      <c r="Z4843" s="3" t="str">
        <f t="array" ref="Z4843">_xlfn.TEXTJOIN(", ", TRUE, IF(majors_data!$C$2:$C$101=T4843, majors_data!$A$2:$A$101, ""))</f>
        <v/>
      </c>
      <c r="AA4843" s="3" t="str">
        <f t="shared" si="532"/>
        <v>d3d06262-f539-4a05-9e71-6e6113e9529b, efbed11c-6828-4d9a-bdc3-ffadce27497e, ab3572a8-144f-4148-9862-465bd9d7148b, 4fc222e3-9728-408a-b24b-171c919f81ea, 7f5bc724-d171-406e-bf3b-cd9d868174f2, b32c172c-a1d5-4cc9-a1fc-f5f4b2365ea4, e00c66ff-cb22-45b1-a5e8-8b3cde249016, 9a1dc165-a7e3-4d94-96b3-aed7943cd257</v>
      </c>
    </row>
    <row r="4844" spans="1:27">
      <c r="A4844" t="s">
        <v>12852</v>
      </c>
      <c r="B4844" t="s">
        <v>25</v>
      </c>
      <c r="C4844" t="s">
        <v>31</v>
      </c>
      <c r="D4844" t="s">
        <v>161</v>
      </c>
      <c r="E4844" s="1">
        <v>32701</v>
      </c>
      <c r="F4844" t="s">
        <v>12853</v>
      </c>
      <c r="I4844" t="str">
        <f t="shared" si="526"/>
        <v>Linda Doe</v>
      </c>
      <c r="P4844" t="str">
        <f t="shared" si="527"/>
        <v/>
      </c>
      <c r="Q4844" t="str">
        <f t="shared" si="528"/>
        <v/>
      </c>
      <c r="R4844" t="str">
        <f t="shared" si="529"/>
        <v/>
      </c>
      <c r="S4844" t="str">
        <f t="shared" si="530"/>
        <v/>
      </c>
      <c r="T4844" t="str">
        <f t="shared" si="531"/>
        <v/>
      </c>
      <c r="V4844" s="3" t="str">
        <f t="array" ref="V4844">_xlfn.TEXTJOIN(", ", TRUE, IF(majors_data!$C$2:$C$101=P4844, majors_data!$A$2:$A$101, ""))</f>
        <v/>
      </c>
      <c r="W4844" s="3" t="str">
        <f t="array" ref="W4844">_xlfn.TEXTJOIN(", ", TRUE, IF(majors_data!$C$2:$C$101=Q4844, majors_data!$A$2:$A$101, ""))</f>
        <v/>
      </c>
      <c r="X4844" s="3" t="str">
        <f t="array" ref="X4844">_xlfn.TEXTJOIN(", ", TRUE, IF(majors_data!$C$2:$C$101=R4844, majors_data!$A$2:$A$101, ""))</f>
        <v/>
      </c>
      <c r="Y4844" s="3" t="str">
        <f t="array" ref="Y4844">_xlfn.TEXTJOIN(", ", TRUE, IF(majors_data!$C$2:$C$101=S4844, majors_data!$A$2:$A$101, ""))</f>
        <v/>
      </c>
      <c r="Z4844" s="3" t="str">
        <f t="array" ref="Z4844">_xlfn.TEXTJOIN(", ", TRUE, IF(majors_data!$C$2:$C$101=T4844, majors_data!$A$2:$A$101, ""))</f>
        <v/>
      </c>
      <c r="AA4844" s="3" t="str">
        <f t="shared" si="532"/>
        <v/>
      </c>
    </row>
    <row r="4845" spans="1:27">
      <c r="A4845" t="s">
        <v>12854</v>
      </c>
      <c r="B4845" t="s">
        <v>72</v>
      </c>
      <c r="C4845" t="s">
        <v>80</v>
      </c>
      <c r="D4845" t="s">
        <v>368</v>
      </c>
      <c r="E4845" s="1">
        <v>21917</v>
      </c>
      <c r="F4845" t="s">
        <v>12855</v>
      </c>
      <c r="G4845" t="s">
        <v>4624</v>
      </c>
      <c r="I4845" t="str">
        <f t="shared" si="526"/>
        <v>James Miller</v>
      </c>
      <c r="J4845" t="s">
        <v>12</v>
      </c>
      <c r="K4845" t="s">
        <v>17144</v>
      </c>
      <c r="P4845" t="str">
        <f t="shared" si="527"/>
        <v>Communications</v>
      </c>
      <c r="Q4845" t="str">
        <f t="shared" si="528"/>
        <v>Psychology</v>
      </c>
      <c r="R4845" t="str">
        <f t="shared" si="529"/>
        <v/>
      </c>
      <c r="S4845" t="str">
        <f t="shared" si="530"/>
        <v/>
      </c>
      <c r="T4845" t="str">
        <f t="shared" si="531"/>
        <v/>
      </c>
      <c r="V4845" s="3" t="str">
        <f t="array" ref="V4845">_xlfn.TEXTJOIN(", ", TRUE, IF(majors_data!$C$2:$C$101=P4845, majors_data!$A$2:$A$101, ""))</f>
        <v>2c6e4248-da4d-4cb3-ac58-3cd04aa203fa, c8e9582b-d7bd-48cb-9cab-9f953712e952</v>
      </c>
      <c r="W4845" s="3" t="str">
        <f t="array" ref="W4845">_xlfn.TEXTJOIN(", ", TRUE, IF(majors_data!$C$2:$C$101=Q4845, majors_data!$A$2:$A$101, ""))</f>
        <v>4d0b9e50-43d1-4da0-af2b-97d510bab9e2, 049d0ea9-2055-46a4-b821-0cbf6e36e4d5, 37b5c1f9-c15a-4947-b64d-025dc64c5241</v>
      </c>
      <c r="X4845" s="3" t="str">
        <f t="array" ref="X4845">_xlfn.TEXTJOIN(", ", TRUE, IF(majors_data!$C$2:$C$101=R4845, majors_data!$A$2:$A$101, ""))</f>
        <v/>
      </c>
      <c r="Y4845" s="3" t="str">
        <f t="array" ref="Y4845">_xlfn.TEXTJOIN(", ", TRUE, IF(majors_data!$C$2:$C$101=S4845, majors_data!$A$2:$A$101, ""))</f>
        <v/>
      </c>
      <c r="Z4845" s="3" t="str">
        <f t="array" ref="Z4845">_xlfn.TEXTJOIN(", ", TRUE, IF(majors_data!$C$2:$C$101=T4845, majors_data!$A$2:$A$101, ""))</f>
        <v/>
      </c>
      <c r="AA4845" s="3" t="str">
        <f t="shared" si="532"/>
        <v>2c6e4248-da4d-4cb3-ac58-3cd04aa203fa, c8e9582b-d7bd-48cb-9cab-9f953712e952, 4d0b9e50-43d1-4da0-af2b-97d510bab9e2, 049d0ea9-2055-46a4-b821-0cbf6e36e4d5, 37b5c1f9-c15a-4947-b64d-025dc64c5241</v>
      </c>
    </row>
    <row r="4846" spans="1:27">
      <c r="A4846" s="2" t="s">
        <v>12856</v>
      </c>
      <c r="B4846" t="s">
        <v>8</v>
      </c>
      <c r="C4846" t="s">
        <v>47</v>
      </c>
      <c r="D4846" t="s">
        <v>124</v>
      </c>
      <c r="E4846" s="1">
        <v>19913</v>
      </c>
      <c r="F4846" t="s">
        <v>12857</v>
      </c>
      <c r="G4846" t="s">
        <v>12858</v>
      </c>
      <c r="I4846" t="str">
        <f t="shared" si="526"/>
        <v>David Davis</v>
      </c>
      <c r="J4846" t="s">
        <v>279</v>
      </c>
      <c r="K4846" t="s">
        <v>17132</v>
      </c>
      <c r="L4846" t="s">
        <v>17127</v>
      </c>
      <c r="P4846" t="str">
        <f t="shared" si="527"/>
        <v>Mechanical Engineering</v>
      </c>
      <c r="Q4846" t="str">
        <f t="shared" si="528"/>
        <v>Accounting</v>
      </c>
      <c r="R4846" t="str">
        <f t="shared" si="529"/>
        <v>Geography</v>
      </c>
      <c r="S4846" t="str">
        <f t="shared" si="530"/>
        <v/>
      </c>
      <c r="T4846" t="str">
        <f t="shared" si="531"/>
        <v/>
      </c>
      <c r="V4846" s="3" t="str">
        <f t="array" ref="V4846">_xlfn.TEXTJOIN(", ", TRUE, IF(majors_data!$C$2:$C$101=P4846, majors_data!$A$2:$A$101, ""))</f>
        <v>d3d06262-f539-4a05-9e71-6e6113e9529b, efbed11c-6828-4d9a-bdc3-ffadce27497e, ab3572a8-144f-4148-9862-465bd9d7148b</v>
      </c>
      <c r="W4846" s="3" t="str">
        <f t="array" ref="W4846">_xlfn.TEXTJOIN(", ", TRUE, IF(majors_data!$C$2:$C$101=Q4846, majors_data!$A$2:$A$101, ""))</f>
        <v>f66e3050-2b7f-4d30-bc1e-f1c26d6a2aa2, 16f85a4c-9e5b-4f05-ac70-25acb3032c48, d25284f4-c84e-48db-b41e-dc42085a55f9</v>
      </c>
      <c r="X4846" s="3" t="str">
        <f t="array" ref="X4846">_xlfn.TEXTJOIN(", ", TRUE, IF(majors_data!$C$2:$C$101=R4846, majors_data!$A$2:$A$101, ""))</f>
        <v>5d92edf2-5248-4363-8e50-f18ad6a67a8c, b6f11273-e674-4c30-afa1-7ee62c1abb4b</v>
      </c>
      <c r="Y4846" s="3" t="str">
        <f t="array" ref="Y4846">_xlfn.TEXTJOIN(", ", TRUE, IF(majors_data!$C$2:$C$101=S4846, majors_data!$A$2:$A$101, ""))</f>
        <v/>
      </c>
      <c r="Z4846" s="3" t="str">
        <f t="array" ref="Z4846">_xlfn.TEXTJOIN(", ", TRUE, IF(majors_data!$C$2:$C$101=T4846, majors_data!$A$2:$A$101, ""))</f>
        <v/>
      </c>
      <c r="AA4846" s="3" t="str">
        <f t="shared" si="532"/>
        <v>d3d06262-f539-4a05-9e71-6e6113e9529b, efbed11c-6828-4d9a-bdc3-ffadce27497e, ab3572a8-144f-4148-9862-465bd9d7148b, f66e3050-2b7f-4d30-bc1e-f1c26d6a2aa2, 16f85a4c-9e5b-4f05-ac70-25acb3032c48, d25284f4-c84e-48db-b41e-dc42085a55f9, 5d92edf2-5248-4363-8e50-f18ad6a67a8c, b6f11273-e674-4c30-afa1-7ee62c1abb4b</v>
      </c>
    </row>
    <row r="4847" spans="1:27">
      <c r="A4847" t="s">
        <v>12859</v>
      </c>
      <c r="B4847" t="s">
        <v>36</v>
      </c>
      <c r="C4847" t="s">
        <v>80</v>
      </c>
      <c r="D4847" t="s">
        <v>293</v>
      </c>
      <c r="E4847" s="1">
        <v>28077</v>
      </c>
      <c r="F4847" t="s">
        <v>12860</v>
      </c>
      <c r="G4847" t="s">
        <v>1687</v>
      </c>
      <c r="I4847" t="str">
        <f t="shared" si="526"/>
        <v>Alice Miller</v>
      </c>
      <c r="J4847" t="s">
        <v>1184</v>
      </c>
      <c r="K4847" t="s">
        <v>17123</v>
      </c>
      <c r="P4847" t="str">
        <f t="shared" si="527"/>
        <v>Music</v>
      </c>
      <c r="Q4847" t="str">
        <f t="shared" si="528"/>
        <v>Art</v>
      </c>
      <c r="R4847" t="str">
        <f t="shared" si="529"/>
        <v/>
      </c>
      <c r="S4847" t="str">
        <f t="shared" si="530"/>
        <v/>
      </c>
      <c r="T4847" t="str">
        <f t="shared" si="531"/>
        <v/>
      </c>
      <c r="V4847" s="3" t="str">
        <f t="array" ref="V4847">_xlfn.TEXTJOIN(", ", TRUE, IF(majors_data!$C$2:$C$101=P4847, majors_data!$A$2:$A$101, ""))</f>
        <v>e00c66ff-cb22-45b1-a5e8-8b3cde249016, 9a1dc165-a7e3-4d94-96b3-aed7943cd257</v>
      </c>
      <c r="W4847" s="3" t="str">
        <f t="array" ref="W4847">_xlfn.TEXTJOIN(", ", TRUE, IF(majors_data!$C$2:$C$101=Q4847, majors_data!$A$2:$A$101, ""))</f>
        <v>edca0a28-476b-4782-86be-a06806d87ab8, b12e86e4-dc4d-49cb-8ec3-b0c9f7f23b26, 62f9fcfb-92d6-4bc8-96ff-e8847c7b27ae</v>
      </c>
      <c r="X4847" s="3" t="str">
        <f t="array" ref="X4847">_xlfn.TEXTJOIN(", ", TRUE, IF(majors_data!$C$2:$C$101=R4847, majors_data!$A$2:$A$101, ""))</f>
        <v/>
      </c>
      <c r="Y4847" s="3" t="str">
        <f t="array" ref="Y4847">_xlfn.TEXTJOIN(", ", TRUE, IF(majors_data!$C$2:$C$101=S4847, majors_data!$A$2:$A$101, ""))</f>
        <v/>
      </c>
      <c r="Z4847" s="3" t="str">
        <f t="array" ref="Z4847">_xlfn.TEXTJOIN(", ", TRUE, IF(majors_data!$C$2:$C$101=T4847, majors_data!$A$2:$A$101, ""))</f>
        <v/>
      </c>
      <c r="AA4847" s="3" t="str">
        <f t="shared" si="532"/>
        <v>e00c66ff-cb22-45b1-a5e8-8b3cde249016, 9a1dc165-a7e3-4d94-96b3-aed7943cd257, edca0a28-476b-4782-86be-a06806d87ab8, b12e86e4-dc4d-49cb-8ec3-b0c9f7f23b26, 62f9fcfb-92d6-4bc8-96ff-e8847c7b27ae</v>
      </c>
    </row>
    <row r="4848" spans="1:27">
      <c r="A4848" t="s">
        <v>12861</v>
      </c>
      <c r="B4848" t="s">
        <v>36</v>
      </c>
      <c r="C4848" t="s">
        <v>47</v>
      </c>
      <c r="D4848" t="s">
        <v>48</v>
      </c>
      <c r="E4848" s="1">
        <v>26776</v>
      </c>
      <c r="F4848" t="s">
        <v>12862</v>
      </c>
      <c r="G4848" t="s">
        <v>12863</v>
      </c>
      <c r="I4848" t="str">
        <f t="shared" si="526"/>
        <v>Alice Davis</v>
      </c>
      <c r="J4848" t="s">
        <v>173</v>
      </c>
      <c r="K4848" t="s">
        <v>17154</v>
      </c>
      <c r="L4848" t="s">
        <v>17119</v>
      </c>
      <c r="M4848" t="s">
        <v>17154</v>
      </c>
      <c r="P4848" t="str">
        <f t="shared" si="527"/>
        <v>Library Science</v>
      </c>
      <c r="Q4848" t="str">
        <f t="shared" si="528"/>
        <v>Law</v>
      </c>
      <c r="R4848" t="str">
        <f t="shared" si="529"/>
        <v>Anthropology</v>
      </c>
      <c r="S4848" t="str">
        <f t="shared" si="530"/>
        <v>Law</v>
      </c>
      <c r="T4848" t="str">
        <f t="shared" si="531"/>
        <v/>
      </c>
      <c r="V4848" s="3" t="str">
        <f t="array" ref="V4848">_xlfn.TEXTJOIN(", ", TRUE, IF(majors_data!$C$2:$C$101=P4848, majors_data!$A$2:$A$101, ""))</f>
        <v>4ff85e34-9da3-47f2-beee-ec6175d82186, 450d53ce-7643-41e5-9d0d-b9d1eacead36</v>
      </c>
      <c r="W4848" s="3" t="str">
        <f t="array" ref="W4848">_xlfn.TEXTJOIN(", ", TRUE, IF(majors_data!$C$2:$C$101=Q4848, majors_data!$A$2:$A$101, ""))</f>
        <v>4ae8186a-1c4d-4b5e-8e7e-385e8b3e9c79, fcda77f1-d71f-4cbe-bb5c-fb12877aec40</v>
      </c>
      <c r="X4848" s="3" t="str">
        <f t="array" ref="X4848">_xlfn.TEXTJOIN(", ", TRUE, IF(majors_data!$C$2:$C$101=R4848, majors_data!$A$2:$A$101, ""))</f>
        <v>37b765f0-fc71-4c9c-838b-f3a5ce0706ff, 5538f94c-9d38-4c6c-ab29-0987d27ec313</v>
      </c>
      <c r="Y4848" s="3" t="str">
        <f t="array" ref="Y4848">_xlfn.TEXTJOIN(", ", TRUE, IF(majors_data!$C$2:$C$101=S4848, majors_data!$A$2:$A$101, ""))</f>
        <v>4ae8186a-1c4d-4b5e-8e7e-385e8b3e9c79, fcda77f1-d71f-4cbe-bb5c-fb12877aec40</v>
      </c>
      <c r="Z4848" s="3" t="str">
        <f t="array" ref="Z4848">_xlfn.TEXTJOIN(", ", TRUE, IF(majors_data!$C$2:$C$101=T4848, majors_data!$A$2:$A$101, ""))</f>
        <v/>
      </c>
      <c r="AA4848" s="3" t="str">
        <f t="shared" si="532"/>
        <v>4ff85e34-9da3-47f2-beee-ec6175d82186, 450d53ce-7643-41e5-9d0d-b9d1eacead36, 4ae8186a-1c4d-4b5e-8e7e-385e8b3e9c79, fcda77f1-d71f-4cbe-bb5c-fb12877aec40, 37b765f0-fc71-4c9c-838b-f3a5ce0706ff, 5538f94c-9d38-4c6c-ab29-0987d27ec313, 4ae8186a-1c4d-4b5e-8e7e-385e8b3e9c79, fcda77f1-d71f-4cbe-bb5c-fb12877aec40</v>
      </c>
    </row>
    <row r="4849" spans="1:27">
      <c r="A4849" t="s">
        <v>12864</v>
      </c>
      <c r="B4849" t="s">
        <v>119</v>
      </c>
      <c r="C4849" t="s">
        <v>15</v>
      </c>
      <c r="D4849" t="s">
        <v>756</v>
      </c>
      <c r="E4849" s="1">
        <v>36413</v>
      </c>
      <c r="F4849" t="s">
        <v>12865</v>
      </c>
      <c r="I4849" t="str">
        <f t="shared" si="526"/>
        <v>Michael Wilson</v>
      </c>
      <c r="P4849" t="str">
        <f t="shared" si="527"/>
        <v/>
      </c>
      <c r="Q4849" t="str">
        <f t="shared" si="528"/>
        <v/>
      </c>
      <c r="R4849" t="str">
        <f t="shared" si="529"/>
        <v/>
      </c>
      <c r="S4849" t="str">
        <f t="shared" si="530"/>
        <v/>
      </c>
      <c r="T4849" t="str">
        <f t="shared" si="531"/>
        <v/>
      </c>
      <c r="V4849" s="3" t="str">
        <f t="array" ref="V4849">_xlfn.TEXTJOIN(", ", TRUE, IF(majors_data!$C$2:$C$101=P4849, majors_data!$A$2:$A$101, ""))</f>
        <v/>
      </c>
      <c r="W4849" s="3" t="str">
        <f t="array" ref="W4849">_xlfn.TEXTJOIN(", ", TRUE, IF(majors_data!$C$2:$C$101=Q4849, majors_data!$A$2:$A$101, ""))</f>
        <v/>
      </c>
      <c r="X4849" s="3" t="str">
        <f t="array" ref="X4849">_xlfn.TEXTJOIN(", ", TRUE, IF(majors_data!$C$2:$C$101=R4849, majors_data!$A$2:$A$101, ""))</f>
        <v/>
      </c>
      <c r="Y4849" s="3" t="str">
        <f t="array" ref="Y4849">_xlfn.TEXTJOIN(", ", TRUE, IF(majors_data!$C$2:$C$101=S4849, majors_data!$A$2:$A$101, ""))</f>
        <v/>
      </c>
      <c r="Z4849" s="3" t="str">
        <f t="array" ref="Z4849">_xlfn.TEXTJOIN(", ", TRUE, IF(majors_data!$C$2:$C$101=T4849, majors_data!$A$2:$A$101, ""))</f>
        <v/>
      </c>
      <c r="AA4849" s="3" t="str">
        <f t="shared" si="532"/>
        <v/>
      </c>
    </row>
    <row r="4850" spans="1:27">
      <c r="A4850" t="s">
        <v>12866</v>
      </c>
      <c r="B4850" t="s">
        <v>30</v>
      </c>
      <c r="C4850" t="s">
        <v>31</v>
      </c>
      <c r="D4850" t="s">
        <v>32</v>
      </c>
      <c r="E4850" s="1">
        <v>32160</v>
      </c>
      <c r="F4850" t="s">
        <v>12867</v>
      </c>
      <c r="G4850" t="s">
        <v>12868</v>
      </c>
      <c r="I4850" t="str">
        <f t="shared" si="526"/>
        <v>Sarah Doe</v>
      </c>
      <c r="J4850" t="s">
        <v>2089</v>
      </c>
      <c r="K4850" t="s">
        <v>17153</v>
      </c>
      <c r="L4850" t="s">
        <v>17120</v>
      </c>
      <c r="M4850" t="s">
        <v>17134</v>
      </c>
      <c r="N4850" t="s">
        <v>17155</v>
      </c>
      <c r="P4850" t="str">
        <f t="shared" si="527"/>
        <v>Biology</v>
      </c>
      <c r="Q4850" t="str">
        <f t="shared" si="528"/>
        <v>Computer Science</v>
      </c>
      <c r="R4850" t="str">
        <f t="shared" si="529"/>
        <v>Criminal Justice</v>
      </c>
      <c r="S4850" t="str">
        <f t="shared" si="530"/>
        <v>Journalism</v>
      </c>
      <c r="T4850" t="str">
        <f t="shared" si="531"/>
        <v>Library Science</v>
      </c>
      <c r="V4850" s="3" t="str">
        <f t="array" ref="V4850">_xlfn.TEXTJOIN(", ", TRUE, IF(majors_data!$C$2:$C$101=P4850, majors_data!$A$2:$A$101, ""))</f>
        <v>b33ae65d-523e-48c6-b10e-59346e1c6523, 4e64e115-2f29-4046-95c6-3f34c14feb83, 2ab329ca-9f50-4c70-9698-f44934cf4b69</v>
      </c>
      <c r="W4850" s="3" t="str">
        <f t="array" ref="W4850">_xlfn.TEXTJOIN(", ", TRUE, IF(majors_data!$C$2:$C$101=Q4850, majors_data!$A$2:$A$101, ""))</f>
        <v>12c5d420-9bbc-455d-9794-7780bc5fea5b, 036ab592-da37-4aac-ac4b-3a2eb132eb76, 91d3ffda-02df-4108-a302-e3764e021ccf</v>
      </c>
      <c r="X4850" s="3" t="str">
        <f t="array" ref="X4850">_xlfn.TEXTJOIN(", ", TRUE, IF(majors_data!$C$2:$C$101=R4850, majors_data!$A$2:$A$101, ""))</f>
        <v>b43b2475-66e9-49df-b826-4dbb0bb15b8b, bd5df5b0-28d6-45d5-8637-31903ae85330</v>
      </c>
      <c r="Y4850" s="3" t="str">
        <f t="array" ref="Y4850">_xlfn.TEXTJOIN(", ", TRUE, IF(majors_data!$C$2:$C$101=S4850, majors_data!$A$2:$A$101, ""))</f>
        <v>3100982d-c037-4a3f-a3ed-83e66b248c8d, ebbcecbe-be84-4fb4-bb4e-6420356ebe5a</v>
      </c>
      <c r="Z4850" s="3" t="str">
        <f t="array" ref="Z4850">_xlfn.TEXTJOIN(", ", TRUE, IF(majors_data!$C$2:$C$101=T4850, majors_data!$A$2:$A$101, ""))</f>
        <v>4ff85e34-9da3-47f2-beee-ec6175d82186, 450d53ce-7643-41e5-9d0d-b9d1eacead36</v>
      </c>
      <c r="AA4850" s="3" t="str">
        <f t="shared" si="532"/>
        <v>b33ae65d-523e-48c6-b10e-59346e1c6523, 4e64e115-2f29-4046-95c6-3f34c14feb83, 2ab329ca-9f50-4c70-9698-f44934cf4b69, 12c5d420-9bbc-455d-9794-7780bc5fea5b, 036ab592-da37-4aac-ac4b-3a2eb132eb76, 91d3ffda-02df-4108-a302-e3764e021ccf, b43b2475-66e9-49df-b826-4dbb0bb15b8b, bd5df5b0-28d6-45d5-8637-31903ae85330, 3100982d-c037-4a3f-a3ed-83e66b248c8d, ebbcecbe-be84-4fb4-bb4e-6420356ebe5a, 4ff85e34-9da3-47f2-beee-ec6175d82186, 450d53ce-7643-41e5-9d0d-b9d1eacead36</v>
      </c>
    </row>
    <row r="4851" spans="1:27">
      <c r="A4851" t="s">
        <v>12869</v>
      </c>
      <c r="B4851" t="s">
        <v>119</v>
      </c>
      <c r="C4851" t="s">
        <v>9</v>
      </c>
      <c r="D4851" t="s">
        <v>265</v>
      </c>
      <c r="E4851" s="1">
        <v>36844</v>
      </c>
      <c r="F4851" t="s">
        <v>12870</v>
      </c>
      <c r="G4851" t="s">
        <v>12871</v>
      </c>
      <c r="I4851" t="str">
        <f t="shared" si="526"/>
        <v>Michael Taylor</v>
      </c>
      <c r="J4851" t="s">
        <v>310</v>
      </c>
      <c r="K4851" t="s">
        <v>17131</v>
      </c>
      <c r="L4851" t="s">
        <v>17128</v>
      </c>
      <c r="M4851" t="s">
        <v>17127</v>
      </c>
      <c r="P4851" t="str">
        <f t="shared" si="527"/>
        <v>Economics</v>
      </c>
      <c r="Q4851" t="str">
        <f t="shared" si="528"/>
        <v>Public Health</v>
      </c>
      <c r="R4851" t="str">
        <f t="shared" si="529"/>
        <v>Mathematics</v>
      </c>
      <c r="S4851" t="str">
        <f t="shared" si="530"/>
        <v>Geography</v>
      </c>
      <c r="T4851" t="str">
        <f t="shared" si="531"/>
        <v/>
      </c>
      <c r="V4851" s="3" t="str">
        <f t="array" ref="V4851">_xlfn.TEXTJOIN(", ", TRUE, IF(majors_data!$C$2:$C$101=P4851, majors_data!$A$2:$A$101, ""))</f>
        <v>2c4e188e-85c2-4366-b282-d70974be0631, d02446db-85a5-472f-be66-392204bff177, e2e80629-cfb6-4daa-b56c-6795ccdc4e48</v>
      </c>
      <c r="W4851" s="3" t="str">
        <f t="array" ref="W4851">_xlfn.TEXTJOIN(", ", TRUE, IF(majors_data!$C$2:$C$101=Q4851, majors_data!$A$2:$A$101, ""))</f>
        <v>9cbfac3c-fb8a-4ebd-b677-c223a57ac329, d464054e-8f96-4d3d-b9d5-a40f34507b88</v>
      </c>
      <c r="X4851" s="3" t="str">
        <f t="array" ref="X4851">_xlfn.TEXTJOIN(", ", TRUE, IF(majors_data!$C$2:$C$101=R4851, majors_data!$A$2:$A$101, ""))</f>
        <v>38b9874d-dd51-433a-bea9-2ef3ec79cb21, e3ae6951-0a5b-40c4-8b20-fd8b9ce4cecf, 4ad06de7-beaf-454c-aeda-59316f4a641c</v>
      </c>
      <c r="Y4851" s="3" t="str">
        <f t="array" ref="Y4851">_xlfn.TEXTJOIN(", ", TRUE, IF(majors_data!$C$2:$C$101=S4851, majors_data!$A$2:$A$101, ""))</f>
        <v>5d92edf2-5248-4363-8e50-f18ad6a67a8c, b6f11273-e674-4c30-afa1-7ee62c1abb4b</v>
      </c>
      <c r="Z4851" s="3" t="str">
        <f t="array" ref="Z4851">_xlfn.TEXTJOIN(", ", TRUE, IF(majors_data!$C$2:$C$101=T4851, majors_data!$A$2:$A$101, ""))</f>
        <v/>
      </c>
      <c r="AA4851" s="3" t="str">
        <f t="shared" si="532"/>
        <v>2c4e188e-85c2-4366-b282-d70974be0631, d02446db-85a5-472f-be66-392204bff177, e2e80629-cfb6-4daa-b56c-6795ccdc4e48, 9cbfac3c-fb8a-4ebd-b677-c223a57ac329, d464054e-8f96-4d3d-b9d5-a40f34507b88, 38b9874d-dd51-433a-bea9-2ef3ec79cb21, e3ae6951-0a5b-40c4-8b20-fd8b9ce4cecf, 4ad06de7-beaf-454c-aeda-59316f4a641c, 5d92edf2-5248-4363-8e50-f18ad6a67a8c, b6f11273-e674-4c30-afa1-7ee62c1abb4b</v>
      </c>
    </row>
    <row r="4852" spans="1:27">
      <c r="A4852" t="s">
        <v>12872</v>
      </c>
      <c r="B4852" t="s">
        <v>20</v>
      </c>
      <c r="C4852" t="s">
        <v>9</v>
      </c>
      <c r="D4852" t="s">
        <v>261</v>
      </c>
      <c r="E4852" s="1">
        <v>33546</v>
      </c>
      <c r="F4852" t="s">
        <v>12873</v>
      </c>
      <c r="G4852" t="s">
        <v>12874</v>
      </c>
      <c r="I4852" t="str">
        <f t="shared" si="526"/>
        <v>John Taylor</v>
      </c>
      <c r="J4852" t="s">
        <v>326</v>
      </c>
      <c r="K4852" t="s">
        <v>17155</v>
      </c>
      <c r="L4852" t="s">
        <v>17127</v>
      </c>
      <c r="M4852" t="s">
        <v>17145</v>
      </c>
      <c r="N4852" t="s">
        <v>17138</v>
      </c>
      <c r="P4852" t="str">
        <f t="shared" si="527"/>
        <v>Philosophy</v>
      </c>
      <c r="Q4852" t="str">
        <f t="shared" si="528"/>
        <v>Library Science</v>
      </c>
      <c r="R4852" t="str">
        <f t="shared" si="529"/>
        <v>Geography</v>
      </c>
      <c r="S4852" t="str">
        <f t="shared" si="530"/>
        <v>Sociology</v>
      </c>
      <c r="T4852" t="str">
        <f t="shared" si="531"/>
        <v>Social Work</v>
      </c>
      <c r="V4852" s="3" t="str">
        <f t="array" ref="V4852">_xlfn.TEXTJOIN(", ", TRUE, IF(majors_data!$C$2:$C$101=P4852, majors_data!$A$2:$A$101, ""))</f>
        <v>2390b2fb-f180-48d3-989d-5e359fdf867c, febd48e5-fa29-4288-94cf-a257e875bbc5, a680ecae-78a0-4d78-88cd-4f0163e7d4da</v>
      </c>
      <c r="W4852" s="3" t="str">
        <f t="array" ref="W4852">_xlfn.TEXTJOIN(", ", TRUE, IF(majors_data!$C$2:$C$101=Q4852, majors_data!$A$2:$A$101, ""))</f>
        <v>4ff85e34-9da3-47f2-beee-ec6175d82186, 450d53ce-7643-41e5-9d0d-b9d1eacead36</v>
      </c>
      <c r="X4852" s="3" t="str">
        <f t="array" ref="X4852">_xlfn.TEXTJOIN(", ", TRUE, IF(majors_data!$C$2:$C$101=R4852, majors_data!$A$2:$A$101, ""))</f>
        <v>5d92edf2-5248-4363-8e50-f18ad6a67a8c, b6f11273-e674-4c30-afa1-7ee62c1abb4b</v>
      </c>
      <c r="Y4852" s="3" t="str">
        <f t="array" ref="Y4852">_xlfn.TEXTJOIN(", ", TRUE, IF(majors_data!$C$2:$C$101=S4852, majors_data!$A$2:$A$101, ""))</f>
        <v>dda33b53-0fff-4371-8a45-35a2192e86e8, 34c2e9da-d62c-4fdd-ad94-7befd2595222, 9e9ca12c-4178-40b5-a715-f166244e3adb</v>
      </c>
      <c r="Z4852" s="3" t="str">
        <f t="array" ref="Z4852">_xlfn.TEXTJOIN(", ", TRUE, IF(majors_data!$C$2:$C$101=T4852, majors_data!$A$2:$A$101, ""))</f>
        <v>8402b4cd-a049-4ae7-8649-16af0c4c8c62, 52e4d490-31bd-48ea-ab9b-8f9eaf720b12</v>
      </c>
      <c r="AA4852" s="3" t="str">
        <f t="shared" si="532"/>
        <v>2390b2fb-f180-48d3-989d-5e359fdf867c, febd48e5-fa29-4288-94cf-a257e875bbc5, a680ecae-78a0-4d78-88cd-4f0163e7d4da, 4ff85e34-9da3-47f2-beee-ec6175d82186, 450d53ce-7643-41e5-9d0d-b9d1eacead36, 5d92edf2-5248-4363-8e50-f18ad6a67a8c, b6f11273-e674-4c30-afa1-7ee62c1abb4b, dda33b53-0fff-4371-8a45-35a2192e86e8, 34c2e9da-d62c-4fdd-ad94-7befd2595222, 9e9ca12c-4178-40b5-a715-f166244e3adb, 8402b4cd-a049-4ae7-8649-16af0c4c8c62, 52e4d490-31bd-48ea-ab9b-8f9eaf720b12</v>
      </c>
    </row>
    <row r="4853" spans="1:27">
      <c r="A4853" t="s">
        <v>12875</v>
      </c>
      <c r="B4853" t="s">
        <v>20</v>
      </c>
      <c r="C4853" t="s">
        <v>80</v>
      </c>
      <c r="D4853" t="s">
        <v>100</v>
      </c>
      <c r="E4853" s="1">
        <v>19314</v>
      </c>
      <c r="F4853" t="s">
        <v>12876</v>
      </c>
      <c r="G4853" t="s">
        <v>737</v>
      </c>
      <c r="I4853" t="str">
        <f t="shared" si="526"/>
        <v>John Miller</v>
      </c>
      <c r="J4853" t="s">
        <v>737</v>
      </c>
      <c r="P4853" t="str">
        <f t="shared" si="527"/>
        <v>Physics</v>
      </c>
      <c r="Q4853" t="str">
        <f t="shared" si="528"/>
        <v/>
      </c>
      <c r="R4853" t="str">
        <f t="shared" si="529"/>
        <v/>
      </c>
      <c r="S4853" t="str">
        <f t="shared" si="530"/>
        <v/>
      </c>
      <c r="T4853" t="str">
        <f t="shared" si="531"/>
        <v/>
      </c>
      <c r="V4853" s="3" t="str">
        <f t="array" ref="V4853">_xlfn.TEXTJOIN(", ", TRUE, IF(majors_data!$C$2:$C$101=P4853, majors_data!$A$2:$A$101, ""))</f>
        <v>9dd4dfda-b0d2-4d4a-8642-a44db00f4a15, 534a2149-3015-472c-9de1-5db9e0f6b43e, fe8da200-3e6c-4017-983e-19b5aff7e800</v>
      </c>
      <c r="W4853" s="3" t="str">
        <f t="array" ref="W4853">_xlfn.TEXTJOIN(", ", TRUE, IF(majors_data!$C$2:$C$101=Q4853, majors_data!$A$2:$A$101, ""))</f>
        <v/>
      </c>
      <c r="X4853" s="3" t="str">
        <f t="array" ref="X4853">_xlfn.TEXTJOIN(", ", TRUE, IF(majors_data!$C$2:$C$101=R4853, majors_data!$A$2:$A$101, ""))</f>
        <v/>
      </c>
      <c r="Y4853" s="3" t="str">
        <f t="array" ref="Y4853">_xlfn.TEXTJOIN(", ", TRUE, IF(majors_data!$C$2:$C$101=S4853, majors_data!$A$2:$A$101, ""))</f>
        <v/>
      </c>
      <c r="Z4853" s="3" t="str">
        <f t="array" ref="Z4853">_xlfn.TEXTJOIN(", ", TRUE, IF(majors_data!$C$2:$C$101=T4853, majors_data!$A$2:$A$101, ""))</f>
        <v/>
      </c>
      <c r="AA4853" s="3" t="str">
        <f t="shared" si="532"/>
        <v>9dd4dfda-b0d2-4d4a-8642-a44db00f4a15, 534a2149-3015-472c-9de1-5db9e0f6b43e, fe8da200-3e6c-4017-983e-19b5aff7e800</v>
      </c>
    </row>
    <row r="4854" spans="1:27">
      <c r="A4854" t="s">
        <v>12877</v>
      </c>
      <c r="B4854" t="s">
        <v>72</v>
      </c>
      <c r="C4854" t="s">
        <v>56</v>
      </c>
      <c r="D4854" t="s">
        <v>399</v>
      </c>
      <c r="E4854" s="1">
        <v>18286</v>
      </c>
      <c r="F4854" t="s">
        <v>12878</v>
      </c>
      <c r="G4854" t="s">
        <v>12879</v>
      </c>
      <c r="I4854" t="str">
        <f t="shared" si="526"/>
        <v>James Smith</v>
      </c>
      <c r="J4854" t="s">
        <v>54</v>
      </c>
      <c r="K4854" t="s">
        <v>17124</v>
      </c>
      <c r="L4854" t="s">
        <v>17130</v>
      </c>
      <c r="P4854" t="str">
        <f t="shared" si="527"/>
        <v>Veterinary Medicine</v>
      </c>
      <c r="Q4854" t="str">
        <f t="shared" si="528"/>
        <v>Electrical Engineering</v>
      </c>
      <c r="R4854" t="str">
        <f t="shared" si="529"/>
        <v>Education</v>
      </c>
      <c r="S4854" t="str">
        <f t="shared" si="530"/>
        <v/>
      </c>
      <c r="T4854" t="str">
        <f t="shared" si="531"/>
        <v/>
      </c>
      <c r="V4854" s="3" t="str">
        <f t="array" ref="V4854">_xlfn.TEXTJOIN(", ", TRUE, IF(majors_data!$C$2:$C$101=P4854, majors_data!$A$2:$A$101, ""))</f>
        <v>6b796d48-625b-4acf-96db-141d2e7d7b4b, e6f83c77-1538-4fec-934c-6a4ec6617268</v>
      </c>
      <c r="W4854" s="3" t="str">
        <f t="array" ref="W4854">_xlfn.TEXTJOIN(", ", TRUE, IF(majors_data!$C$2:$C$101=Q4854, majors_data!$A$2:$A$101, ""))</f>
        <v>19a8bee2-7566-411a-9919-61d44ccc81ef, e4aa68ec-6374-48d4-a36d-8ca39ac807a2, 058ec2ea-9361-4a0a-a0b1-c81e99f2349a</v>
      </c>
      <c r="X4854" s="3" t="str">
        <f t="array" ref="X4854">_xlfn.TEXTJOIN(", ", TRUE, IF(majors_data!$C$2:$C$101=R4854, majors_data!$A$2:$A$101, ""))</f>
        <v>1e0ce7f9-cbf4-44c4-bfb7-725db39d17ea, dda17862-a51d-49f5-bc9f-b2caa7af10ef, 551cfc0c-5de9-4672-90a2-b0f5b644ed8c</v>
      </c>
      <c r="Y4854" s="3" t="str">
        <f t="array" ref="Y4854">_xlfn.TEXTJOIN(", ", TRUE, IF(majors_data!$C$2:$C$101=S4854, majors_data!$A$2:$A$101, ""))</f>
        <v/>
      </c>
      <c r="Z4854" s="3" t="str">
        <f t="array" ref="Z4854">_xlfn.TEXTJOIN(", ", TRUE, IF(majors_data!$C$2:$C$101=T4854, majors_data!$A$2:$A$101, ""))</f>
        <v/>
      </c>
      <c r="AA4854" s="3" t="str">
        <f t="shared" si="532"/>
        <v>6b796d48-625b-4acf-96db-141d2e7d7b4b, e6f83c77-1538-4fec-934c-6a4ec6617268, 19a8bee2-7566-411a-9919-61d44ccc81ef, e4aa68ec-6374-48d4-a36d-8ca39ac807a2, 058ec2ea-9361-4a0a-a0b1-c81e99f2349a, 1e0ce7f9-cbf4-44c4-bfb7-725db39d17ea, dda17862-a51d-49f5-bc9f-b2caa7af10ef, 551cfc0c-5de9-4672-90a2-b0f5b644ed8c</v>
      </c>
    </row>
    <row r="4855" spans="1:27">
      <c r="A4855" t="s">
        <v>12880</v>
      </c>
      <c r="B4855" t="s">
        <v>36</v>
      </c>
      <c r="C4855" t="s">
        <v>15</v>
      </c>
      <c r="D4855" t="s">
        <v>590</v>
      </c>
      <c r="E4855" s="1">
        <v>19521</v>
      </c>
      <c r="F4855" t="s">
        <v>12881</v>
      </c>
      <c r="G4855" t="s">
        <v>12882</v>
      </c>
      <c r="I4855" t="str">
        <f t="shared" si="526"/>
        <v>Alice Wilson</v>
      </c>
      <c r="J4855" t="s">
        <v>2136</v>
      </c>
      <c r="K4855" t="s">
        <v>17135</v>
      </c>
      <c r="P4855" t="str">
        <f t="shared" si="527"/>
        <v>Theater</v>
      </c>
      <c r="Q4855" t="str">
        <f t="shared" si="528"/>
        <v>Business Administration</v>
      </c>
      <c r="R4855" t="str">
        <f t="shared" si="529"/>
        <v/>
      </c>
      <c r="S4855" t="str">
        <f t="shared" si="530"/>
        <v/>
      </c>
      <c r="T4855" t="str">
        <f t="shared" si="531"/>
        <v/>
      </c>
      <c r="V4855" s="3" t="str">
        <f t="array" ref="V4855">_xlfn.TEXTJOIN(", ", TRUE, IF(majors_data!$C$2:$C$101=P4855, majors_data!$A$2:$A$101, ""))</f>
        <v>49150744-aac2-44f9-8ca0-05ae90757bac, f5b20856-42b4-48bd-93d9-fbe2712c9e55</v>
      </c>
      <c r="W4855" s="3" t="str">
        <f t="array" ref="W4855">_xlfn.TEXTJOIN(", ", TRUE, IF(majors_data!$C$2:$C$101=Q4855, majors_data!$A$2:$A$101, ""))</f>
        <v>ad1e7d8e-5114-413f-921d-a35552003ee4, c132b04e-83bd-4b24-8fe4-5a9a015e7c93, 1e0b04ba-18d5-4ab9-a1e5-23449bbc4a0b</v>
      </c>
      <c r="X4855" s="3" t="str">
        <f t="array" ref="X4855">_xlfn.TEXTJOIN(", ", TRUE, IF(majors_data!$C$2:$C$101=R4855, majors_data!$A$2:$A$101, ""))</f>
        <v/>
      </c>
      <c r="Y4855" s="3" t="str">
        <f t="array" ref="Y4855">_xlfn.TEXTJOIN(", ", TRUE, IF(majors_data!$C$2:$C$101=S4855, majors_data!$A$2:$A$101, ""))</f>
        <v/>
      </c>
      <c r="Z4855" s="3" t="str">
        <f t="array" ref="Z4855">_xlfn.TEXTJOIN(", ", TRUE, IF(majors_data!$C$2:$C$101=T4855, majors_data!$A$2:$A$101, ""))</f>
        <v/>
      </c>
      <c r="AA4855" s="3" t="str">
        <f t="shared" si="532"/>
        <v>49150744-aac2-44f9-8ca0-05ae90757bac, f5b20856-42b4-48bd-93d9-fbe2712c9e55, ad1e7d8e-5114-413f-921d-a35552003ee4, c132b04e-83bd-4b24-8fe4-5a9a015e7c93, 1e0b04ba-18d5-4ab9-a1e5-23449bbc4a0b</v>
      </c>
    </row>
    <row r="4856" spans="1:27">
      <c r="A4856" t="s">
        <v>12883</v>
      </c>
      <c r="B4856" t="s">
        <v>8</v>
      </c>
      <c r="C4856" t="s">
        <v>9</v>
      </c>
      <c r="D4856" t="s">
        <v>10</v>
      </c>
      <c r="E4856" s="1">
        <v>31694</v>
      </c>
      <c r="F4856" t="s">
        <v>12884</v>
      </c>
      <c r="G4856" t="s">
        <v>12885</v>
      </c>
      <c r="I4856" t="str">
        <f t="shared" si="526"/>
        <v>David Taylor</v>
      </c>
      <c r="J4856" t="s">
        <v>1154</v>
      </c>
      <c r="K4856" t="s">
        <v>17132</v>
      </c>
      <c r="L4856" t="s">
        <v>17122</v>
      </c>
      <c r="M4856" t="s">
        <v>17156</v>
      </c>
      <c r="P4856" t="str">
        <f t="shared" si="527"/>
        <v>Linguistics</v>
      </c>
      <c r="Q4856" t="str">
        <f t="shared" si="528"/>
        <v>Accounting</v>
      </c>
      <c r="R4856" t="str">
        <f t="shared" si="529"/>
        <v>Foreign Languages</v>
      </c>
      <c r="S4856" t="str">
        <f t="shared" si="530"/>
        <v>Theater</v>
      </c>
      <c r="T4856" t="str">
        <f t="shared" si="531"/>
        <v/>
      </c>
      <c r="V4856" s="3" t="str">
        <f t="array" ref="V4856">_xlfn.TEXTJOIN(", ", TRUE, IF(majors_data!$C$2:$C$101=P4856, majors_data!$A$2:$A$101, ""))</f>
        <v>cb7207d7-79d6-497f-a7e6-ceebd62576db, bc618e46-adeb-4bfa-a8dc-9e7a3bbad058</v>
      </c>
      <c r="W4856" s="3" t="str">
        <f t="array" ref="W4856">_xlfn.TEXTJOIN(", ", TRUE, IF(majors_data!$C$2:$C$101=Q4856, majors_data!$A$2:$A$101, ""))</f>
        <v>f66e3050-2b7f-4d30-bc1e-f1c26d6a2aa2, 16f85a4c-9e5b-4f05-ac70-25acb3032c48, d25284f4-c84e-48db-b41e-dc42085a55f9</v>
      </c>
      <c r="X4856" s="3" t="str">
        <f t="array" ref="X4856">_xlfn.TEXTJOIN(", ", TRUE, IF(majors_data!$C$2:$C$101=R4856, majors_data!$A$2:$A$101, ""))</f>
        <v>6dfeb9a0-918b-4038-ae4f-63ab374b9311, 589319dd-8b62-4842-bb7a-855eef1f8d6e</v>
      </c>
      <c r="Y4856" s="3" t="str">
        <f t="array" ref="Y4856">_xlfn.TEXTJOIN(", ", TRUE, IF(majors_data!$C$2:$C$101=S4856, majors_data!$A$2:$A$101, ""))</f>
        <v>49150744-aac2-44f9-8ca0-05ae90757bac, f5b20856-42b4-48bd-93d9-fbe2712c9e55</v>
      </c>
      <c r="Z4856" s="3" t="str">
        <f t="array" ref="Z4856">_xlfn.TEXTJOIN(", ", TRUE, IF(majors_data!$C$2:$C$101=T4856, majors_data!$A$2:$A$101, ""))</f>
        <v/>
      </c>
      <c r="AA4856" s="3" t="str">
        <f t="shared" si="532"/>
        <v>cb7207d7-79d6-497f-a7e6-ceebd62576db, bc618e46-adeb-4bfa-a8dc-9e7a3bbad058, f66e3050-2b7f-4d30-bc1e-f1c26d6a2aa2, 16f85a4c-9e5b-4f05-ac70-25acb3032c48, d25284f4-c84e-48db-b41e-dc42085a55f9, 6dfeb9a0-918b-4038-ae4f-63ab374b9311, 589319dd-8b62-4842-bb7a-855eef1f8d6e, 49150744-aac2-44f9-8ca0-05ae90757bac, f5b20856-42b4-48bd-93d9-fbe2712c9e55</v>
      </c>
    </row>
    <row r="4857" spans="1:27">
      <c r="A4857" t="s">
        <v>12886</v>
      </c>
      <c r="B4857" t="s">
        <v>36</v>
      </c>
      <c r="C4857" t="s">
        <v>230</v>
      </c>
      <c r="D4857" t="s">
        <v>378</v>
      </c>
      <c r="E4857" s="1">
        <v>30630</v>
      </c>
      <c r="F4857" t="s">
        <v>12887</v>
      </c>
      <c r="G4857" t="s">
        <v>12888</v>
      </c>
      <c r="I4857" t="str">
        <f t="shared" si="526"/>
        <v>Alice Johnson</v>
      </c>
      <c r="J4857" t="s">
        <v>12</v>
      </c>
      <c r="K4857" t="s">
        <v>17135</v>
      </c>
      <c r="L4857" t="s">
        <v>17125</v>
      </c>
      <c r="M4857" t="s">
        <v>17128</v>
      </c>
      <c r="P4857" t="str">
        <f t="shared" si="527"/>
        <v>Communications</v>
      </c>
      <c r="Q4857" t="str">
        <f t="shared" si="528"/>
        <v>Business Administration</v>
      </c>
      <c r="R4857" t="str">
        <f t="shared" si="529"/>
        <v>Marketing</v>
      </c>
      <c r="S4857" t="str">
        <f t="shared" si="530"/>
        <v>Mathematics</v>
      </c>
      <c r="T4857" t="str">
        <f t="shared" si="531"/>
        <v/>
      </c>
      <c r="V4857" s="3" t="str">
        <f t="array" ref="V4857">_xlfn.TEXTJOIN(", ", TRUE, IF(majors_data!$C$2:$C$101=P4857, majors_data!$A$2:$A$101, ""))</f>
        <v>2c6e4248-da4d-4cb3-ac58-3cd04aa203fa, c8e9582b-d7bd-48cb-9cab-9f953712e952</v>
      </c>
      <c r="W4857" s="3" t="str">
        <f t="array" ref="W4857">_xlfn.TEXTJOIN(", ", TRUE, IF(majors_data!$C$2:$C$101=Q4857, majors_data!$A$2:$A$101, ""))</f>
        <v>ad1e7d8e-5114-413f-921d-a35552003ee4, c132b04e-83bd-4b24-8fe4-5a9a015e7c93, 1e0b04ba-18d5-4ab9-a1e5-23449bbc4a0b</v>
      </c>
      <c r="X4857" s="3" t="str">
        <f t="array" ref="X4857">_xlfn.TEXTJOIN(", ", TRUE, IF(majors_data!$C$2:$C$101=R4857, majors_data!$A$2:$A$101, ""))</f>
        <v>c782f52b-d7ac-47f5-836a-376e4fccf31f, cabf5871-d0d1-43aa-a1e0-7b054ea1f92a, 1f2a78f5-deae-438d-be76-6d733a7dac87</v>
      </c>
      <c r="Y4857" s="3" t="str">
        <f t="array" ref="Y4857">_xlfn.TEXTJOIN(", ", TRUE, IF(majors_data!$C$2:$C$101=S4857, majors_data!$A$2:$A$101, ""))</f>
        <v>38b9874d-dd51-433a-bea9-2ef3ec79cb21, e3ae6951-0a5b-40c4-8b20-fd8b9ce4cecf, 4ad06de7-beaf-454c-aeda-59316f4a641c</v>
      </c>
      <c r="Z4857" s="3" t="str">
        <f t="array" ref="Z4857">_xlfn.TEXTJOIN(", ", TRUE, IF(majors_data!$C$2:$C$101=T4857, majors_data!$A$2:$A$101, ""))</f>
        <v/>
      </c>
      <c r="AA4857" s="3" t="str">
        <f t="shared" si="532"/>
        <v>2c6e4248-da4d-4cb3-ac58-3cd04aa203fa, c8e9582b-d7bd-48cb-9cab-9f953712e952, ad1e7d8e-5114-413f-921d-a35552003ee4, c132b04e-83bd-4b24-8fe4-5a9a015e7c93, 1e0b04ba-18d5-4ab9-a1e5-23449bbc4a0b, c782f52b-d7ac-47f5-836a-376e4fccf31f, cabf5871-d0d1-43aa-a1e0-7b054ea1f92a, 1f2a78f5-deae-438d-be76-6d733a7dac87, 38b9874d-dd51-433a-bea9-2ef3ec79cb21, e3ae6951-0a5b-40c4-8b20-fd8b9ce4cecf, 4ad06de7-beaf-454c-aeda-59316f4a641c</v>
      </c>
    </row>
    <row r="4858" spans="1:27">
      <c r="A4858" t="s">
        <v>12889</v>
      </c>
      <c r="B4858" t="s">
        <v>72</v>
      </c>
      <c r="C4858" t="s">
        <v>47</v>
      </c>
      <c r="D4858" t="s">
        <v>73</v>
      </c>
      <c r="E4858" s="1">
        <v>18772</v>
      </c>
      <c r="F4858" t="s">
        <v>12890</v>
      </c>
      <c r="G4858" t="s">
        <v>12891</v>
      </c>
      <c r="I4858" t="str">
        <f t="shared" si="526"/>
        <v>James Davis</v>
      </c>
      <c r="J4858" t="s">
        <v>1570</v>
      </c>
      <c r="K4858" t="s">
        <v>17124</v>
      </c>
      <c r="L4858" t="s">
        <v>17139</v>
      </c>
      <c r="M4858" t="s">
        <v>17151</v>
      </c>
      <c r="P4858" t="str">
        <f t="shared" si="527"/>
        <v>Mathematics</v>
      </c>
      <c r="Q4858" t="str">
        <f t="shared" si="528"/>
        <v>Electrical Engineering</v>
      </c>
      <c r="R4858" t="str">
        <f t="shared" si="529"/>
        <v>Urban Planning</v>
      </c>
      <c r="S4858" t="str">
        <f t="shared" si="530"/>
        <v>Economics</v>
      </c>
      <c r="T4858" t="str">
        <f t="shared" si="531"/>
        <v/>
      </c>
      <c r="V4858" s="3" t="str">
        <f t="array" ref="V4858">_xlfn.TEXTJOIN(", ", TRUE, IF(majors_data!$C$2:$C$101=P4858, majors_data!$A$2:$A$101, ""))</f>
        <v>38b9874d-dd51-433a-bea9-2ef3ec79cb21, e3ae6951-0a5b-40c4-8b20-fd8b9ce4cecf, 4ad06de7-beaf-454c-aeda-59316f4a641c</v>
      </c>
      <c r="W4858" s="3" t="str">
        <f t="array" ref="W4858">_xlfn.TEXTJOIN(", ", TRUE, IF(majors_data!$C$2:$C$101=Q4858, majors_data!$A$2:$A$101, ""))</f>
        <v>19a8bee2-7566-411a-9919-61d44ccc81ef, e4aa68ec-6374-48d4-a36d-8ca39ac807a2, 058ec2ea-9361-4a0a-a0b1-c81e99f2349a</v>
      </c>
      <c r="X4858" s="3" t="str">
        <f t="array" ref="X4858">_xlfn.TEXTJOIN(", ", TRUE, IF(majors_data!$C$2:$C$101=R4858, majors_data!$A$2:$A$101, ""))</f>
        <v>fa7f1f45-106f-4e8d-bd8c-cce0fd276256, 9630ccdb-1fb5-411d-a129-562993ba0569</v>
      </c>
      <c r="Y4858" s="3" t="str">
        <f t="array" ref="Y4858">_xlfn.TEXTJOIN(", ", TRUE, IF(majors_data!$C$2:$C$101=S4858, majors_data!$A$2:$A$101, ""))</f>
        <v>2c4e188e-85c2-4366-b282-d70974be0631, d02446db-85a5-472f-be66-392204bff177, e2e80629-cfb6-4daa-b56c-6795ccdc4e48</v>
      </c>
      <c r="Z4858" s="3" t="str">
        <f t="array" ref="Z4858">_xlfn.TEXTJOIN(", ", TRUE, IF(majors_data!$C$2:$C$101=T4858, majors_data!$A$2:$A$101, ""))</f>
        <v/>
      </c>
      <c r="AA4858" s="3" t="str">
        <f t="shared" si="532"/>
        <v>38b9874d-dd51-433a-bea9-2ef3ec79cb21, e3ae6951-0a5b-40c4-8b20-fd8b9ce4cecf, 4ad06de7-beaf-454c-aeda-59316f4a641c, 19a8bee2-7566-411a-9919-61d44ccc81ef, e4aa68ec-6374-48d4-a36d-8ca39ac807a2, 058ec2ea-9361-4a0a-a0b1-c81e99f2349a, fa7f1f45-106f-4e8d-bd8c-cce0fd276256, 9630ccdb-1fb5-411d-a129-562993ba0569, 2c4e188e-85c2-4366-b282-d70974be0631, d02446db-85a5-472f-be66-392204bff177, e2e80629-cfb6-4daa-b56c-6795ccdc4e48</v>
      </c>
    </row>
    <row r="4859" spans="1:27">
      <c r="A4859" t="s">
        <v>12892</v>
      </c>
      <c r="B4859" t="s">
        <v>20</v>
      </c>
      <c r="C4859" t="s">
        <v>31</v>
      </c>
      <c r="D4859" t="s">
        <v>693</v>
      </c>
      <c r="E4859" s="1">
        <v>33957</v>
      </c>
      <c r="F4859" t="s">
        <v>12893</v>
      </c>
      <c r="G4859" t="s">
        <v>855</v>
      </c>
      <c r="I4859" t="str">
        <f t="shared" si="526"/>
        <v>John Doe</v>
      </c>
      <c r="J4859" t="s">
        <v>855</v>
      </c>
      <c r="P4859" t="str">
        <f t="shared" si="527"/>
        <v>Nursing</v>
      </c>
      <c r="Q4859" t="str">
        <f t="shared" si="528"/>
        <v/>
      </c>
      <c r="R4859" t="str">
        <f t="shared" si="529"/>
        <v/>
      </c>
      <c r="S4859" t="str">
        <f t="shared" si="530"/>
        <v/>
      </c>
      <c r="T4859" t="str">
        <f t="shared" si="531"/>
        <v/>
      </c>
      <c r="V4859" s="3" t="str">
        <f t="array" ref="V4859">_xlfn.TEXTJOIN(", ", TRUE, IF(majors_data!$C$2:$C$101=P4859, majors_data!$A$2:$A$101, ""))</f>
        <v>bcf5b4b8-c773-40a4-9ec1-9767753c0d44, 92ba9844-0c5e-4bfa-ad1c-ab41f8ac3d5e</v>
      </c>
      <c r="W4859" s="3" t="str">
        <f t="array" ref="W4859">_xlfn.TEXTJOIN(", ", TRUE, IF(majors_data!$C$2:$C$101=Q4859, majors_data!$A$2:$A$101, ""))</f>
        <v/>
      </c>
      <c r="X4859" s="3" t="str">
        <f t="array" ref="X4859">_xlfn.TEXTJOIN(", ", TRUE, IF(majors_data!$C$2:$C$101=R4859, majors_data!$A$2:$A$101, ""))</f>
        <v/>
      </c>
      <c r="Y4859" s="3" t="str">
        <f t="array" ref="Y4859">_xlfn.TEXTJOIN(", ", TRUE, IF(majors_data!$C$2:$C$101=S4859, majors_data!$A$2:$A$101, ""))</f>
        <v/>
      </c>
      <c r="Z4859" s="3" t="str">
        <f t="array" ref="Z4859">_xlfn.TEXTJOIN(", ", TRUE, IF(majors_data!$C$2:$C$101=T4859, majors_data!$A$2:$A$101, ""))</f>
        <v/>
      </c>
      <c r="AA4859" s="3" t="str">
        <f t="shared" si="532"/>
        <v>bcf5b4b8-c773-40a4-9ec1-9767753c0d44, 92ba9844-0c5e-4bfa-ad1c-ab41f8ac3d5e</v>
      </c>
    </row>
    <row r="4860" spans="1:27">
      <c r="A4860" t="s">
        <v>12894</v>
      </c>
      <c r="B4860" t="s">
        <v>60</v>
      </c>
      <c r="C4860" t="s">
        <v>80</v>
      </c>
      <c r="D4860" t="s">
        <v>729</v>
      </c>
      <c r="E4860" s="1">
        <v>31182</v>
      </c>
      <c r="F4860" t="s">
        <v>12895</v>
      </c>
      <c r="G4860" t="s">
        <v>12896</v>
      </c>
      <c r="I4860" t="str">
        <f t="shared" si="526"/>
        <v>Bob Miller</v>
      </c>
      <c r="J4860" t="s">
        <v>364</v>
      </c>
      <c r="K4860" t="s">
        <v>17129</v>
      </c>
      <c r="L4860" t="s">
        <v>17132</v>
      </c>
      <c r="M4860" t="s">
        <v>17123</v>
      </c>
      <c r="N4860" t="s">
        <v>17126</v>
      </c>
      <c r="P4860" t="str">
        <f t="shared" si="527"/>
        <v>Chemistry</v>
      </c>
      <c r="Q4860" t="str">
        <f t="shared" si="528"/>
        <v>Linguistics</v>
      </c>
      <c r="R4860" t="str">
        <f t="shared" si="529"/>
        <v>Accounting</v>
      </c>
      <c r="S4860" t="str">
        <f t="shared" si="530"/>
        <v>Art</v>
      </c>
      <c r="T4860" t="str">
        <f t="shared" si="531"/>
        <v>Biology</v>
      </c>
      <c r="V4860" s="3" t="str">
        <f t="array" ref="V4860">_xlfn.TEXTJOIN(", ", TRUE, IF(majors_data!$C$2:$C$101=P4860, majors_data!$A$2:$A$101, ""))</f>
        <v>3c0ebd74-4105-4532-a321-39bc3d6ab3d8, eac5b480-7e00-4d5e-add6-fc915fb2e8be, 32a60bdd-f493-4c44-a9e2-e45c0209be5e</v>
      </c>
      <c r="W4860" s="3" t="str">
        <f t="array" ref="W4860">_xlfn.TEXTJOIN(", ", TRUE, IF(majors_data!$C$2:$C$101=Q4860, majors_data!$A$2:$A$101, ""))</f>
        <v>cb7207d7-79d6-497f-a7e6-ceebd62576db, bc618e46-adeb-4bfa-a8dc-9e7a3bbad058</v>
      </c>
      <c r="X4860" s="3" t="str">
        <f t="array" ref="X4860">_xlfn.TEXTJOIN(", ", TRUE, IF(majors_data!$C$2:$C$101=R4860, majors_data!$A$2:$A$101, ""))</f>
        <v>f66e3050-2b7f-4d30-bc1e-f1c26d6a2aa2, 16f85a4c-9e5b-4f05-ac70-25acb3032c48, d25284f4-c84e-48db-b41e-dc42085a55f9</v>
      </c>
      <c r="Y4860" s="3" t="str">
        <f t="array" ref="Y4860">_xlfn.TEXTJOIN(", ", TRUE, IF(majors_data!$C$2:$C$101=S4860, majors_data!$A$2:$A$101, ""))</f>
        <v>edca0a28-476b-4782-86be-a06806d87ab8, b12e86e4-dc4d-49cb-8ec3-b0c9f7f23b26, 62f9fcfb-92d6-4bc8-96ff-e8847c7b27ae</v>
      </c>
      <c r="Z4860" s="3" t="str">
        <f t="array" ref="Z4860">_xlfn.TEXTJOIN(", ", TRUE, IF(majors_data!$C$2:$C$101=T4860, majors_data!$A$2:$A$101, ""))</f>
        <v>b33ae65d-523e-48c6-b10e-59346e1c6523, 4e64e115-2f29-4046-95c6-3f34c14feb83, 2ab329ca-9f50-4c70-9698-f44934cf4b69</v>
      </c>
      <c r="AA4860" s="3" t="str">
        <f t="shared" si="532"/>
        <v>3c0ebd74-4105-4532-a321-39bc3d6ab3d8, eac5b480-7e00-4d5e-add6-fc915fb2e8be, 32a60bdd-f493-4c44-a9e2-e45c0209be5e, cb7207d7-79d6-497f-a7e6-ceebd62576db, bc618e46-adeb-4bfa-a8dc-9e7a3bbad058, f66e3050-2b7f-4d30-bc1e-f1c26d6a2aa2, 16f85a4c-9e5b-4f05-ac70-25acb3032c48, d25284f4-c84e-48db-b41e-dc42085a55f9, edca0a28-476b-4782-86be-a06806d87ab8, b12e86e4-dc4d-49cb-8ec3-b0c9f7f23b26, 62f9fcfb-92d6-4bc8-96ff-e8847c7b27ae, b33ae65d-523e-48c6-b10e-59346e1c6523, 4e64e115-2f29-4046-95c6-3f34c14feb83, 2ab329ca-9f50-4c70-9698-f44934cf4b69</v>
      </c>
    </row>
    <row r="4861" spans="1:27">
      <c r="A4861" t="s">
        <v>12897</v>
      </c>
      <c r="B4861" t="s">
        <v>60</v>
      </c>
      <c r="C4861" t="s">
        <v>9</v>
      </c>
      <c r="D4861" t="s">
        <v>207</v>
      </c>
      <c r="E4861" s="1">
        <v>28411</v>
      </c>
      <c r="F4861" t="s">
        <v>12898</v>
      </c>
      <c r="G4861" t="s">
        <v>12899</v>
      </c>
      <c r="I4861" t="str">
        <f t="shared" si="526"/>
        <v>Bob Taylor</v>
      </c>
      <c r="J4861" t="s">
        <v>737</v>
      </c>
      <c r="K4861" t="s">
        <v>17123</v>
      </c>
      <c r="P4861" t="str">
        <f t="shared" si="527"/>
        <v>Physics</v>
      </c>
      <c r="Q4861" t="str">
        <f t="shared" si="528"/>
        <v>Art</v>
      </c>
      <c r="R4861" t="str">
        <f t="shared" si="529"/>
        <v/>
      </c>
      <c r="S4861" t="str">
        <f t="shared" si="530"/>
        <v/>
      </c>
      <c r="T4861" t="str">
        <f t="shared" si="531"/>
        <v/>
      </c>
      <c r="V4861" s="3" t="str">
        <f t="array" ref="V4861">_xlfn.TEXTJOIN(", ", TRUE, IF(majors_data!$C$2:$C$101=P4861, majors_data!$A$2:$A$101, ""))</f>
        <v>9dd4dfda-b0d2-4d4a-8642-a44db00f4a15, 534a2149-3015-472c-9de1-5db9e0f6b43e, fe8da200-3e6c-4017-983e-19b5aff7e800</v>
      </c>
      <c r="W4861" s="3" t="str">
        <f t="array" ref="W4861">_xlfn.TEXTJOIN(", ", TRUE, IF(majors_data!$C$2:$C$101=Q4861, majors_data!$A$2:$A$101, ""))</f>
        <v>edca0a28-476b-4782-86be-a06806d87ab8, b12e86e4-dc4d-49cb-8ec3-b0c9f7f23b26, 62f9fcfb-92d6-4bc8-96ff-e8847c7b27ae</v>
      </c>
      <c r="X4861" s="3" t="str">
        <f t="array" ref="X4861">_xlfn.TEXTJOIN(", ", TRUE, IF(majors_data!$C$2:$C$101=R4861, majors_data!$A$2:$A$101, ""))</f>
        <v/>
      </c>
      <c r="Y4861" s="3" t="str">
        <f t="array" ref="Y4861">_xlfn.TEXTJOIN(", ", TRUE, IF(majors_data!$C$2:$C$101=S4861, majors_data!$A$2:$A$101, ""))</f>
        <v/>
      </c>
      <c r="Z4861" s="3" t="str">
        <f t="array" ref="Z4861">_xlfn.TEXTJOIN(", ", TRUE, IF(majors_data!$C$2:$C$101=T4861, majors_data!$A$2:$A$101, ""))</f>
        <v/>
      </c>
      <c r="AA4861" s="3" t="str">
        <f t="shared" si="532"/>
        <v>9dd4dfda-b0d2-4d4a-8642-a44db00f4a15, 534a2149-3015-472c-9de1-5db9e0f6b43e, fe8da200-3e6c-4017-983e-19b5aff7e800, edca0a28-476b-4782-86be-a06806d87ab8, b12e86e4-dc4d-49cb-8ec3-b0c9f7f23b26, 62f9fcfb-92d6-4bc8-96ff-e8847c7b27ae</v>
      </c>
    </row>
    <row r="4862" spans="1:27">
      <c r="A4862" t="s">
        <v>12900</v>
      </c>
      <c r="B4862" t="s">
        <v>8</v>
      </c>
      <c r="C4862" t="s">
        <v>80</v>
      </c>
      <c r="D4862" t="s">
        <v>81</v>
      </c>
      <c r="E4862" s="1">
        <v>34598</v>
      </c>
      <c r="F4862" t="s">
        <v>12901</v>
      </c>
      <c r="G4862" t="s">
        <v>12902</v>
      </c>
      <c r="I4862" t="str">
        <f t="shared" si="526"/>
        <v>David Miller</v>
      </c>
      <c r="J4862" t="s">
        <v>302</v>
      </c>
      <c r="K4862" t="s">
        <v>17152</v>
      </c>
      <c r="L4862" t="s">
        <v>17157</v>
      </c>
      <c r="M4862" t="s">
        <v>17147</v>
      </c>
      <c r="N4862" t="s">
        <v>17134</v>
      </c>
      <c r="P4862" t="str">
        <f t="shared" si="527"/>
        <v>Art</v>
      </c>
      <c r="Q4862" t="str">
        <f t="shared" si="528"/>
        <v>Political Science</v>
      </c>
      <c r="R4862" t="str">
        <f t="shared" si="529"/>
        <v>Environmental Science</v>
      </c>
      <c r="S4862" t="str">
        <f t="shared" si="530"/>
        <v>Nursing</v>
      </c>
      <c r="T4862" t="str">
        <f t="shared" si="531"/>
        <v>Journalism</v>
      </c>
      <c r="V4862" s="3" t="str">
        <f t="array" ref="V4862">_xlfn.TEXTJOIN(", ", TRUE, IF(majors_data!$C$2:$C$101=P4862, majors_data!$A$2:$A$101, ""))</f>
        <v>edca0a28-476b-4782-86be-a06806d87ab8, b12e86e4-dc4d-49cb-8ec3-b0c9f7f23b26, 62f9fcfb-92d6-4bc8-96ff-e8847c7b27ae</v>
      </c>
      <c r="W4862" s="3" t="str">
        <f t="array" ref="W4862">_xlfn.TEXTJOIN(", ", TRUE, IF(majors_data!$C$2:$C$101=Q4862, majors_data!$A$2:$A$101, ""))</f>
        <v>4fc222e3-9728-408a-b24b-171c919f81ea, 7f5bc724-d171-406e-bf3b-cd9d868174f2, b32c172c-a1d5-4cc9-a1fc-f5f4b2365ea4</v>
      </c>
      <c r="X4862" s="3" t="str">
        <f t="array" ref="X4862">_xlfn.TEXTJOIN(", ", TRUE, IF(majors_data!$C$2:$C$101=R4862, majors_data!$A$2:$A$101, ""))</f>
        <v>39af2a17-08ce-4282-8dd0-de4efe79980f, ce83ec69-0901-4423-87f6-92734cc8feb2</v>
      </c>
      <c r="Y4862" s="3" t="str">
        <f t="array" ref="Y4862">_xlfn.TEXTJOIN(", ", TRUE, IF(majors_data!$C$2:$C$101=S4862, majors_data!$A$2:$A$101, ""))</f>
        <v>bcf5b4b8-c773-40a4-9ec1-9767753c0d44, 92ba9844-0c5e-4bfa-ad1c-ab41f8ac3d5e</v>
      </c>
      <c r="Z4862" s="3" t="str">
        <f t="array" ref="Z4862">_xlfn.TEXTJOIN(", ", TRUE, IF(majors_data!$C$2:$C$101=T4862, majors_data!$A$2:$A$101, ""))</f>
        <v>3100982d-c037-4a3f-a3ed-83e66b248c8d, ebbcecbe-be84-4fb4-bb4e-6420356ebe5a</v>
      </c>
      <c r="AA4862" s="3" t="str">
        <f t="shared" si="532"/>
        <v>edca0a28-476b-4782-86be-a06806d87ab8, b12e86e4-dc4d-49cb-8ec3-b0c9f7f23b26, 62f9fcfb-92d6-4bc8-96ff-e8847c7b27ae, 4fc222e3-9728-408a-b24b-171c919f81ea, 7f5bc724-d171-406e-bf3b-cd9d868174f2, b32c172c-a1d5-4cc9-a1fc-f5f4b2365ea4, 39af2a17-08ce-4282-8dd0-de4efe79980f, ce83ec69-0901-4423-87f6-92734cc8feb2, bcf5b4b8-c773-40a4-9ec1-9767753c0d44, 92ba9844-0c5e-4bfa-ad1c-ab41f8ac3d5e, 3100982d-c037-4a3f-a3ed-83e66b248c8d, ebbcecbe-be84-4fb4-bb4e-6420356ebe5a</v>
      </c>
    </row>
    <row r="4863" spans="1:27">
      <c r="A4863" t="s">
        <v>12903</v>
      </c>
      <c r="B4863" t="s">
        <v>14</v>
      </c>
      <c r="C4863" t="s">
        <v>42</v>
      </c>
      <c r="D4863" t="s">
        <v>297</v>
      </c>
      <c r="E4863" s="1">
        <v>35497</v>
      </c>
      <c r="F4863" t="s">
        <v>12904</v>
      </c>
      <c r="I4863" t="str">
        <f t="shared" si="526"/>
        <v>Jane Moore</v>
      </c>
      <c r="P4863" t="str">
        <f t="shared" si="527"/>
        <v/>
      </c>
      <c r="Q4863" t="str">
        <f t="shared" si="528"/>
        <v/>
      </c>
      <c r="R4863" t="str">
        <f t="shared" si="529"/>
        <v/>
      </c>
      <c r="S4863" t="str">
        <f t="shared" si="530"/>
        <v/>
      </c>
      <c r="T4863" t="str">
        <f t="shared" si="531"/>
        <v/>
      </c>
      <c r="V4863" s="3" t="str">
        <f t="array" ref="V4863">_xlfn.TEXTJOIN(", ", TRUE, IF(majors_data!$C$2:$C$101=P4863, majors_data!$A$2:$A$101, ""))</f>
        <v/>
      </c>
      <c r="W4863" s="3" t="str">
        <f t="array" ref="W4863">_xlfn.TEXTJOIN(", ", TRUE, IF(majors_data!$C$2:$C$101=Q4863, majors_data!$A$2:$A$101, ""))</f>
        <v/>
      </c>
      <c r="X4863" s="3" t="str">
        <f t="array" ref="X4863">_xlfn.TEXTJOIN(", ", TRUE, IF(majors_data!$C$2:$C$101=R4863, majors_data!$A$2:$A$101, ""))</f>
        <v/>
      </c>
      <c r="Y4863" s="3" t="str">
        <f t="array" ref="Y4863">_xlfn.TEXTJOIN(", ", TRUE, IF(majors_data!$C$2:$C$101=S4863, majors_data!$A$2:$A$101, ""))</f>
        <v/>
      </c>
      <c r="Z4863" s="3" t="str">
        <f t="array" ref="Z4863">_xlfn.TEXTJOIN(", ", TRUE, IF(majors_data!$C$2:$C$101=T4863, majors_data!$A$2:$A$101, ""))</f>
        <v/>
      </c>
      <c r="AA4863" s="3" t="str">
        <f t="shared" si="532"/>
        <v/>
      </c>
    </row>
    <row r="4864" spans="1:27">
      <c r="A4864" t="s">
        <v>12905</v>
      </c>
      <c r="B4864" t="s">
        <v>14</v>
      </c>
      <c r="C4864" t="s">
        <v>47</v>
      </c>
      <c r="D4864" t="s">
        <v>240</v>
      </c>
      <c r="E4864" s="1">
        <v>34697</v>
      </c>
      <c r="F4864" t="s">
        <v>12906</v>
      </c>
      <c r="G4864" t="s">
        <v>12907</v>
      </c>
      <c r="I4864" t="str">
        <f t="shared" si="526"/>
        <v>Jane Davis</v>
      </c>
      <c r="J4864" t="s">
        <v>173</v>
      </c>
      <c r="K4864" t="s">
        <v>17149</v>
      </c>
      <c r="L4864" t="s">
        <v>17118</v>
      </c>
      <c r="M4864" t="s">
        <v>17151</v>
      </c>
      <c r="N4864" t="s">
        <v>17135</v>
      </c>
      <c r="P4864" t="str">
        <f t="shared" si="527"/>
        <v>Library Science</v>
      </c>
      <c r="Q4864" t="str">
        <f t="shared" si="528"/>
        <v>Chemistry</v>
      </c>
      <c r="R4864" t="str">
        <f t="shared" si="529"/>
        <v>Finance</v>
      </c>
      <c r="S4864" t="str">
        <f t="shared" si="530"/>
        <v>Economics</v>
      </c>
      <c r="T4864" t="str">
        <f t="shared" si="531"/>
        <v>Business Administration</v>
      </c>
      <c r="V4864" s="3" t="str">
        <f t="array" ref="V4864">_xlfn.TEXTJOIN(", ", TRUE, IF(majors_data!$C$2:$C$101=P4864, majors_data!$A$2:$A$101, ""))</f>
        <v>4ff85e34-9da3-47f2-beee-ec6175d82186, 450d53ce-7643-41e5-9d0d-b9d1eacead36</v>
      </c>
      <c r="W4864" s="3" t="str">
        <f t="array" ref="W4864">_xlfn.TEXTJOIN(", ", TRUE, IF(majors_data!$C$2:$C$101=Q4864, majors_data!$A$2:$A$101, ""))</f>
        <v>3c0ebd74-4105-4532-a321-39bc3d6ab3d8, eac5b480-7e00-4d5e-add6-fc915fb2e8be, 32a60bdd-f493-4c44-a9e2-e45c0209be5e</v>
      </c>
      <c r="X4864" s="3" t="str">
        <f t="array" ref="X4864">_xlfn.TEXTJOIN(", ", TRUE, IF(majors_data!$C$2:$C$101=R4864, majors_data!$A$2:$A$101, ""))</f>
        <v>49f57722-52fb-47b6-8e1e-54de177e0d19, f89ddd78-e74e-469c-8808-241bd8c36f67, c6f0e3ea-fc4a-4768-a155-f0bf0b943717</v>
      </c>
      <c r="Y4864" s="3" t="str">
        <f t="array" ref="Y4864">_xlfn.TEXTJOIN(", ", TRUE, IF(majors_data!$C$2:$C$101=S4864, majors_data!$A$2:$A$101, ""))</f>
        <v>2c4e188e-85c2-4366-b282-d70974be0631, d02446db-85a5-472f-be66-392204bff177, e2e80629-cfb6-4daa-b56c-6795ccdc4e48</v>
      </c>
      <c r="Z4864" s="3" t="str">
        <f t="array" ref="Z4864">_xlfn.TEXTJOIN(", ", TRUE, IF(majors_data!$C$2:$C$101=T4864, majors_data!$A$2:$A$101, ""))</f>
        <v>ad1e7d8e-5114-413f-921d-a35552003ee4, c132b04e-83bd-4b24-8fe4-5a9a015e7c93, 1e0b04ba-18d5-4ab9-a1e5-23449bbc4a0b</v>
      </c>
      <c r="AA4864" s="3" t="str">
        <f t="shared" si="532"/>
        <v>4ff85e34-9da3-47f2-beee-ec6175d82186, 450d53ce-7643-41e5-9d0d-b9d1eacead36, 3c0ebd74-4105-4532-a321-39bc3d6ab3d8, eac5b480-7e00-4d5e-add6-fc915fb2e8be, 32a60bdd-f493-4c44-a9e2-e45c0209be5e, 49f57722-52fb-47b6-8e1e-54de177e0d19, f89ddd78-e74e-469c-8808-241bd8c36f67, c6f0e3ea-fc4a-4768-a155-f0bf0b943717, 2c4e188e-85c2-4366-b282-d70974be0631, d02446db-85a5-472f-be66-392204bff177, e2e80629-cfb6-4daa-b56c-6795ccdc4e48, ad1e7d8e-5114-413f-921d-a35552003ee4, c132b04e-83bd-4b24-8fe4-5a9a015e7c93, 1e0b04ba-18d5-4ab9-a1e5-23449bbc4a0b</v>
      </c>
    </row>
    <row r="4865" spans="1:27">
      <c r="A4865" t="s">
        <v>12908</v>
      </c>
      <c r="B4865" t="s">
        <v>60</v>
      </c>
      <c r="C4865" t="s">
        <v>230</v>
      </c>
      <c r="D4865" t="s">
        <v>440</v>
      </c>
      <c r="E4865" s="1">
        <v>18578</v>
      </c>
      <c r="F4865" t="s">
        <v>12909</v>
      </c>
      <c r="G4865" t="s">
        <v>12910</v>
      </c>
      <c r="I4865" t="str">
        <f t="shared" si="526"/>
        <v>Bob Johnson</v>
      </c>
      <c r="J4865" t="s">
        <v>40</v>
      </c>
      <c r="K4865" t="s">
        <v>17120</v>
      </c>
      <c r="L4865" t="s">
        <v>17144</v>
      </c>
      <c r="M4865" t="s">
        <v>17150</v>
      </c>
      <c r="N4865" t="s">
        <v>17156</v>
      </c>
      <c r="P4865" t="str">
        <f t="shared" si="527"/>
        <v>Environmental Science</v>
      </c>
      <c r="Q4865" t="str">
        <f t="shared" si="528"/>
        <v>Criminal Justice</v>
      </c>
      <c r="R4865" t="str">
        <f t="shared" si="529"/>
        <v>Psychology</v>
      </c>
      <c r="S4865" t="str">
        <f t="shared" si="530"/>
        <v>Agriculture</v>
      </c>
      <c r="T4865" t="str">
        <f t="shared" si="531"/>
        <v>Theater</v>
      </c>
      <c r="V4865" s="3" t="str">
        <f t="array" ref="V4865">_xlfn.TEXTJOIN(", ", TRUE, IF(majors_data!$C$2:$C$101=P4865, majors_data!$A$2:$A$101, ""))</f>
        <v>39af2a17-08ce-4282-8dd0-de4efe79980f, ce83ec69-0901-4423-87f6-92734cc8feb2</v>
      </c>
      <c r="W4865" s="3" t="str">
        <f t="array" ref="W4865">_xlfn.TEXTJOIN(", ", TRUE, IF(majors_data!$C$2:$C$101=Q4865, majors_data!$A$2:$A$101, ""))</f>
        <v>b43b2475-66e9-49df-b826-4dbb0bb15b8b, bd5df5b0-28d6-45d5-8637-31903ae85330</v>
      </c>
      <c r="X4865" s="3" t="str">
        <f t="array" ref="X4865">_xlfn.TEXTJOIN(", ", TRUE, IF(majors_data!$C$2:$C$101=R4865, majors_data!$A$2:$A$101, ""))</f>
        <v>4d0b9e50-43d1-4da0-af2b-97d510bab9e2, 049d0ea9-2055-46a4-b821-0cbf6e36e4d5, 37b5c1f9-c15a-4947-b64d-025dc64c5241</v>
      </c>
      <c r="Y4865" s="3" t="str">
        <f t="array" ref="Y4865">_xlfn.TEXTJOIN(", ", TRUE, IF(majors_data!$C$2:$C$101=S4865, majors_data!$A$2:$A$101, ""))</f>
        <v>521b6a84-52f2-488c-b310-c95ae8ff1021, 15603f87-6ae3-403c-aad6-3cd82bdddc1e</v>
      </c>
      <c r="Z4865" s="3" t="str">
        <f t="array" ref="Z4865">_xlfn.TEXTJOIN(", ", TRUE, IF(majors_data!$C$2:$C$101=T4865, majors_data!$A$2:$A$101, ""))</f>
        <v>49150744-aac2-44f9-8ca0-05ae90757bac, f5b20856-42b4-48bd-93d9-fbe2712c9e55</v>
      </c>
      <c r="AA4865" s="3" t="str">
        <f t="shared" si="532"/>
        <v>39af2a17-08ce-4282-8dd0-de4efe79980f, ce83ec69-0901-4423-87f6-92734cc8feb2, b43b2475-66e9-49df-b826-4dbb0bb15b8b, bd5df5b0-28d6-45d5-8637-31903ae85330, 4d0b9e50-43d1-4da0-af2b-97d510bab9e2, 049d0ea9-2055-46a4-b821-0cbf6e36e4d5, 37b5c1f9-c15a-4947-b64d-025dc64c5241, 521b6a84-52f2-488c-b310-c95ae8ff1021, 15603f87-6ae3-403c-aad6-3cd82bdddc1e, 49150744-aac2-44f9-8ca0-05ae90757bac, f5b20856-42b4-48bd-93d9-fbe2712c9e55</v>
      </c>
    </row>
    <row r="4866" spans="1:27">
      <c r="A4866" t="s">
        <v>12911</v>
      </c>
      <c r="B4866" t="s">
        <v>36</v>
      </c>
      <c r="C4866" t="s">
        <v>31</v>
      </c>
      <c r="D4866" t="s">
        <v>171</v>
      </c>
      <c r="E4866" s="1">
        <v>26558</v>
      </c>
      <c r="F4866" t="s">
        <v>12912</v>
      </c>
      <c r="G4866" t="s">
        <v>476</v>
      </c>
      <c r="I4866" t="str">
        <f t="shared" si="526"/>
        <v>Alice Doe</v>
      </c>
      <c r="J4866" t="s">
        <v>476</v>
      </c>
      <c r="P4866" t="str">
        <f t="shared" si="527"/>
        <v>Agriculture</v>
      </c>
      <c r="Q4866" t="str">
        <f t="shared" si="528"/>
        <v/>
      </c>
      <c r="R4866" t="str">
        <f t="shared" si="529"/>
        <v/>
      </c>
      <c r="S4866" t="str">
        <f t="shared" si="530"/>
        <v/>
      </c>
      <c r="T4866" t="str">
        <f t="shared" si="531"/>
        <v/>
      </c>
      <c r="V4866" s="3" t="str">
        <f t="array" ref="V4866">_xlfn.TEXTJOIN(", ", TRUE, IF(majors_data!$C$2:$C$101=P4866, majors_data!$A$2:$A$101, ""))</f>
        <v>521b6a84-52f2-488c-b310-c95ae8ff1021, 15603f87-6ae3-403c-aad6-3cd82bdddc1e</v>
      </c>
      <c r="W4866" s="3" t="str">
        <f t="array" ref="W4866">_xlfn.TEXTJOIN(", ", TRUE, IF(majors_data!$C$2:$C$101=Q4866, majors_data!$A$2:$A$101, ""))</f>
        <v/>
      </c>
      <c r="X4866" s="3" t="str">
        <f t="array" ref="X4866">_xlfn.TEXTJOIN(", ", TRUE, IF(majors_data!$C$2:$C$101=R4866, majors_data!$A$2:$A$101, ""))</f>
        <v/>
      </c>
      <c r="Y4866" s="3" t="str">
        <f t="array" ref="Y4866">_xlfn.TEXTJOIN(", ", TRUE, IF(majors_data!$C$2:$C$101=S4866, majors_data!$A$2:$A$101, ""))</f>
        <v/>
      </c>
      <c r="Z4866" s="3" t="str">
        <f t="array" ref="Z4866">_xlfn.TEXTJOIN(", ", TRUE, IF(majors_data!$C$2:$C$101=T4866, majors_data!$A$2:$A$101, ""))</f>
        <v/>
      </c>
      <c r="AA4866" s="3" t="str">
        <f t="shared" si="532"/>
        <v>521b6a84-52f2-488c-b310-c95ae8ff1021, 15603f87-6ae3-403c-aad6-3cd82bdddc1e</v>
      </c>
    </row>
    <row r="4867" spans="1:27">
      <c r="A4867" t="s">
        <v>12913</v>
      </c>
      <c r="B4867" t="s">
        <v>8</v>
      </c>
      <c r="C4867" t="s">
        <v>56</v>
      </c>
      <c r="D4867" t="s">
        <v>472</v>
      </c>
      <c r="E4867" s="1">
        <v>33822</v>
      </c>
      <c r="F4867" t="s">
        <v>12914</v>
      </c>
      <c r="G4867" t="s">
        <v>12915</v>
      </c>
      <c r="I4867" t="str">
        <f t="shared" ref="I4867:I4930" si="533">_xlfn.CONCAT(B4867," ",C4867)</f>
        <v>David Smith</v>
      </c>
      <c r="J4867" t="s">
        <v>279</v>
      </c>
      <c r="K4867" t="s">
        <v>17136</v>
      </c>
      <c r="P4867" t="str">
        <f t="shared" ref="P4867:P4930" si="534">TRIM(J4867)</f>
        <v>Mechanical Engineering</v>
      </c>
      <c r="Q4867" t="str">
        <f t="shared" ref="Q4867:Q4930" si="535">TRIM(K4867)</f>
        <v>Music</v>
      </c>
      <c r="R4867" t="str">
        <f t="shared" ref="R4867:R4930" si="536">TRIM(L4867)</f>
        <v/>
      </c>
      <c r="S4867" t="str">
        <f t="shared" ref="S4867:S4930" si="537">TRIM(M4867)</f>
        <v/>
      </c>
      <c r="T4867" t="str">
        <f t="shared" ref="T4867:T4930" si="538">TRIM(N4867)</f>
        <v/>
      </c>
      <c r="V4867" s="3" t="str">
        <f t="array" ref="V4867">_xlfn.TEXTJOIN(", ", TRUE, IF(majors_data!$C$2:$C$101=P4867, majors_data!$A$2:$A$101, ""))</f>
        <v>d3d06262-f539-4a05-9e71-6e6113e9529b, efbed11c-6828-4d9a-bdc3-ffadce27497e, ab3572a8-144f-4148-9862-465bd9d7148b</v>
      </c>
      <c r="W4867" s="3" t="str">
        <f t="array" ref="W4867">_xlfn.TEXTJOIN(", ", TRUE, IF(majors_data!$C$2:$C$101=Q4867, majors_data!$A$2:$A$101, ""))</f>
        <v>e00c66ff-cb22-45b1-a5e8-8b3cde249016, 9a1dc165-a7e3-4d94-96b3-aed7943cd257</v>
      </c>
      <c r="X4867" s="3" t="str">
        <f t="array" ref="X4867">_xlfn.TEXTJOIN(", ", TRUE, IF(majors_data!$C$2:$C$101=R4867, majors_data!$A$2:$A$101, ""))</f>
        <v/>
      </c>
      <c r="Y4867" s="3" t="str">
        <f t="array" ref="Y4867">_xlfn.TEXTJOIN(", ", TRUE, IF(majors_data!$C$2:$C$101=S4867, majors_data!$A$2:$A$101, ""))</f>
        <v/>
      </c>
      <c r="Z4867" s="3" t="str">
        <f t="array" ref="Z4867">_xlfn.TEXTJOIN(", ", TRUE, IF(majors_data!$C$2:$C$101=T4867, majors_data!$A$2:$A$101, ""))</f>
        <v/>
      </c>
      <c r="AA4867" s="3" t="str">
        <f t="shared" ref="AA4867:AA4930" si="539">_xlfn.TEXTJOIN(", ",TRUE,V4867:Z4867)</f>
        <v>d3d06262-f539-4a05-9e71-6e6113e9529b, efbed11c-6828-4d9a-bdc3-ffadce27497e, ab3572a8-144f-4148-9862-465bd9d7148b, e00c66ff-cb22-45b1-a5e8-8b3cde249016, 9a1dc165-a7e3-4d94-96b3-aed7943cd257</v>
      </c>
    </row>
    <row r="4868" spans="1:27">
      <c r="A4868" t="s">
        <v>12916</v>
      </c>
      <c r="B4868" t="s">
        <v>25</v>
      </c>
      <c r="C4868" t="s">
        <v>56</v>
      </c>
      <c r="D4868" t="s">
        <v>961</v>
      </c>
      <c r="E4868" s="1">
        <v>25341</v>
      </c>
      <c r="F4868" t="s">
        <v>12917</v>
      </c>
      <c r="G4868" t="s">
        <v>737</v>
      </c>
      <c r="I4868" t="str">
        <f t="shared" si="533"/>
        <v>Linda Smith</v>
      </c>
      <c r="J4868" t="s">
        <v>737</v>
      </c>
      <c r="P4868" t="str">
        <f t="shared" si="534"/>
        <v>Physics</v>
      </c>
      <c r="Q4868" t="str">
        <f t="shared" si="535"/>
        <v/>
      </c>
      <c r="R4868" t="str">
        <f t="shared" si="536"/>
        <v/>
      </c>
      <c r="S4868" t="str">
        <f t="shared" si="537"/>
        <v/>
      </c>
      <c r="T4868" t="str">
        <f t="shared" si="538"/>
        <v/>
      </c>
      <c r="V4868" s="3" t="str">
        <f t="array" ref="V4868">_xlfn.TEXTJOIN(", ", TRUE, IF(majors_data!$C$2:$C$101=P4868, majors_data!$A$2:$A$101, ""))</f>
        <v>9dd4dfda-b0d2-4d4a-8642-a44db00f4a15, 534a2149-3015-472c-9de1-5db9e0f6b43e, fe8da200-3e6c-4017-983e-19b5aff7e800</v>
      </c>
      <c r="W4868" s="3" t="str">
        <f t="array" ref="W4868">_xlfn.TEXTJOIN(", ", TRUE, IF(majors_data!$C$2:$C$101=Q4868, majors_data!$A$2:$A$101, ""))</f>
        <v/>
      </c>
      <c r="X4868" s="3" t="str">
        <f t="array" ref="X4868">_xlfn.TEXTJOIN(", ", TRUE, IF(majors_data!$C$2:$C$101=R4868, majors_data!$A$2:$A$101, ""))</f>
        <v/>
      </c>
      <c r="Y4868" s="3" t="str">
        <f t="array" ref="Y4868">_xlfn.TEXTJOIN(", ", TRUE, IF(majors_data!$C$2:$C$101=S4868, majors_data!$A$2:$A$101, ""))</f>
        <v/>
      </c>
      <c r="Z4868" s="3" t="str">
        <f t="array" ref="Z4868">_xlfn.TEXTJOIN(", ", TRUE, IF(majors_data!$C$2:$C$101=T4868, majors_data!$A$2:$A$101, ""))</f>
        <v/>
      </c>
      <c r="AA4868" s="3" t="str">
        <f t="shared" si="539"/>
        <v>9dd4dfda-b0d2-4d4a-8642-a44db00f4a15, 534a2149-3015-472c-9de1-5db9e0f6b43e, fe8da200-3e6c-4017-983e-19b5aff7e800</v>
      </c>
    </row>
    <row r="4869" spans="1:27">
      <c r="A4869" t="s">
        <v>12918</v>
      </c>
      <c r="B4869" t="s">
        <v>60</v>
      </c>
      <c r="C4869" t="s">
        <v>42</v>
      </c>
      <c r="D4869" t="s">
        <v>178</v>
      </c>
      <c r="E4869" s="1">
        <v>28407</v>
      </c>
      <c r="F4869" t="s">
        <v>12919</v>
      </c>
      <c r="G4869" t="s">
        <v>12920</v>
      </c>
      <c r="I4869" t="str">
        <f t="shared" si="533"/>
        <v>Bob Moore</v>
      </c>
      <c r="J4869" t="s">
        <v>326</v>
      </c>
      <c r="K4869" t="s">
        <v>17129</v>
      </c>
      <c r="L4869" t="s">
        <v>17136</v>
      </c>
      <c r="M4869" t="s">
        <v>17142</v>
      </c>
      <c r="P4869" t="str">
        <f t="shared" si="534"/>
        <v>Philosophy</v>
      </c>
      <c r="Q4869" t="str">
        <f t="shared" si="535"/>
        <v>Linguistics</v>
      </c>
      <c r="R4869" t="str">
        <f t="shared" si="536"/>
        <v>Music</v>
      </c>
      <c r="S4869" t="str">
        <f t="shared" si="537"/>
        <v>Physics</v>
      </c>
      <c r="T4869" t="str">
        <f t="shared" si="538"/>
        <v/>
      </c>
      <c r="V4869" s="3" t="str">
        <f t="array" ref="V4869">_xlfn.TEXTJOIN(", ", TRUE, IF(majors_data!$C$2:$C$101=P4869, majors_data!$A$2:$A$101, ""))</f>
        <v>2390b2fb-f180-48d3-989d-5e359fdf867c, febd48e5-fa29-4288-94cf-a257e875bbc5, a680ecae-78a0-4d78-88cd-4f0163e7d4da</v>
      </c>
      <c r="W4869" s="3" t="str">
        <f t="array" ref="W4869">_xlfn.TEXTJOIN(", ", TRUE, IF(majors_data!$C$2:$C$101=Q4869, majors_data!$A$2:$A$101, ""))</f>
        <v>cb7207d7-79d6-497f-a7e6-ceebd62576db, bc618e46-adeb-4bfa-a8dc-9e7a3bbad058</v>
      </c>
      <c r="X4869" s="3" t="str">
        <f t="array" ref="X4869">_xlfn.TEXTJOIN(", ", TRUE, IF(majors_data!$C$2:$C$101=R4869, majors_data!$A$2:$A$101, ""))</f>
        <v>e00c66ff-cb22-45b1-a5e8-8b3cde249016, 9a1dc165-a7e3-4d94-96b3-aed7943cd257</v>
      </c>
      <c r="Y4869" s="3" t="str">
        <f t="array" ref="Y4869">_xlfn.TEXTJOIN(", ", TRUE, IF(majors_data!$C$2:$C$101=S4869, majors_data!$A$2:$A$101, ""))</f>
        <v>9dd4dfda-b0d2-4d4a-8642-a44db00f4a15, 534a2149-3015-472c-9de1-5db9e0f6b43e, fe8da200-3e6c-4017-983e-19b5aff7e800</v>
      </c>
      <c r="Z4869" s="3" t="str">
        <f t="array" ref="Z4869">_xlfn.TEXTJOIN(", ", TRUE, IF(majors_data!$C$2:$C$101=T4869, majors_data!$A$2:$A$101, ""))</f>
        <v/>
      </c>
      <c r="AA4869" s="3" t="str">
        <f t="shared" si="539"/>
        <v>2390b2fb-f180-48d3-989d-5e359fdf867c, febd48e5-fa29-4288-94cf-a257e875bbc5, a680ecae-78a0-4d78-88cd-4f0163e7d4da, cb7207d7-79d6-497f-a7e6-ceebd62576db, bc618e46-adeb-4bfa-a8dc-9e7a3bbad058, e00c66ff-cb22-45b1-a5e8-8b3cde249016, 9a1dc165-a7e3-4d94-96b3-aed7943cd257, 9dd4dfda-b0d2-4d4a-8642-a44db00f4a15, 534a2149-3015-472c-9de1-5db9e0f6b43e, fe8da200-3e6c-4017-983e-19b5aff7e800</v>
      </c>
    </row>
    <row r="4870" spans="1:27">
      <c r="A4870" t="s">
        <v>12921</v>
      </c>
      <c r="B4870" t="s">
        <v>51</v>
      </c>
      <c r="C4870" t="s">
        <v>230</v>
      </c>
      <c r="D4870" t="s">
        <v>533</v>
      </c>
      <c r="E4870" s="1">
        <v>27598</v>
      </c>
      <c r="F4870" t="s">
        <v>12922</v>
      </c>
      <c r="G4870" t="s">
        <v>12923</v>
      </c>
      <c r="I4870" t="str">
        <f t="shared" si="533"/>
        <v>Emily Johnson</v>
      </c>
      <c r="J4870" t="s">
        <v>835</v>
      </c>
      <c r="K4870" t="s">
        <v>17142</v>
      </c>
      <c r="L4870" t="s">
        <v>17135</v>
      </c>
      <c r="M4870" t="s">
        <v>17128</v>
      </c>
      <c r="N4870" t="s">
        <v>17137</v>
      </c>
      <c r="P4870" t="str">
        <f t="shared" si="534"/>
        <v>English</v>
      </c>
      <c r="Q4870" t="str">
        <f t="shared" si="535"/>
        <v>Physics</v>
      </c>
      <c r="R4870" t="str">
        <f t="shared" si="536"/>
        <v>Business Administration</v>
      </c>
      <c r="S4870" t="str">
        <f t="shared" si="537"/>
        <v>Mathematics</v>
      </c>
      <c r="T4870" t="str">
        <f t="shared" si="538"/>
        <v>Mechanical Engineering</v>
      </c>
      <c r="V4870" s="3" t="str">
        <f t="array" ref="V4870">_xlfn.TEXTJOIN(", ", TRUE, IF(majors_data!$C$2:$C$101=P4870, majors_data!$A$2:$A$101, ""))</f>
        <v>37979873-7c28-4b44-83ee-438c3e6810e9, e988d274-0abb-4d30-86fd-65f7e0f6b057, cc5f8133-74b9-43cc-b15e-b159a78b93fd</v>
      </c>
      <c r="W4870" s="3" t="str">
        <f t="array" ref="W4870">_xlfn.TEXTJOIN(", ", TRUE, IF(majors_data!$C$2:$C$101=Q4870, majors_data!$A$2:$A$101, ""))</f>
        <v>9dd4dfda-b0d2-4d4a-8642-a44db00f4a15, 534a2149-3015-472c-9de1-5db9e0f6b43e, fe8da200-3e6c-4017-983e-19b5aff7e800</v>
      </c>
      <c r="X4870" s="3" t="str">
        <f t="array" ref="X4870">_xlfn.TEXTJOIN(", ", TRUE, IF(majors_data!$C$2:$C$101=R4870, majors_data!$A$2:$A$101, ""))</f>
        <v>ad1e7d8e-5114-413f-921d-a35552003ee4, c132b04e-83bd-4b24-8fe4-5a9a015e7c93, 1e0b04ba-18d5-4ab9-a1e5-23449bbc4a0b</v>
      </c>
      <c r="Y4870" s="3" t="str">
        <f t="array" ref="Y4870">_xlfn.TEXTJOIN(", ", TRUE, IF(majors_data!$C$2:$C$101=S4870, majors_data!$A$2:$A$101, ""))</f>
        <v>38b9874d-dd51-433a-bea9-2ef3ec79cb21, e3ae6951-0a5b-40c4-8b20-fd8b9ce4cecf, 4ad06de7-beaf-454c-aeda-59316f4a641c</v>
      </c>
      <c r="Z4870" s="3" t="str">
        <f t="array" ref="Z4870">_xlfn.TEXTJOIN(", ", TRUE, IF(majors_data!$C$2:$C$101=T4870, majors_data!$A$2:$A$101, ""))</f>
        <v>d3d06262-f539-4a05-9e71-6e6113e9529b, efbed11c-6828-4d9a-bdc3-ffadce27497e, ab3572a8-144f-4148-9862-465bd9d7148b</v>
      </c>
      <c r="AA4870" s="3" t="str">
        <f t="shared" si="539"/>
        <v>37979873-7c28-4b44-83ee-438c3e6810e9, e988d274-0abb-4d30-86fd-65f7e0f6b057, cc5f8133-74b9-43cc-b15e-b159a78b93fd, 9dd4dfda-b0d2-4d4a-8642-a44db00f4a15, 534a2149-3015-472c-9de1-5db9e0f6b43e, fe8da200-3e6c-4017-983e-19b5aff7e800, ad1e7d8e-5114-413f-921d-a35552003ee4, c132b04e-83bd-4b24-8fe4-5a9a015e7c93, 1e0b04ba-18d5-4ab9-a1e5-23449bbc4a0b, 38b9874d-dd51-433a-bea9-2ef3ec79cb21, e3ae6951-0a5b-40c4-8b20-fd8b9ce4cecf, 4ad06de7-beaf-454c-aeda-59316f4a641c, d3d06262-f539-4a05-9e71-6e6113e9529b, efbed11c-6828-4d9a-bdc3-ffadce27497e, ab3572a8-144f-4148-9862-465bd9d7148b</v>
      </c>
    </row>
    <row r="4871" spans="1:27">
      <c r="A4871" t="s">
        <v>12924</v>
      </c>
      <c r="B4871" t="s">
        <v>119</v>
      </c>
      <c r="C4871" t="s">
        <v>21</v>
      </c>
      <c r="D4871" t="s">
        <v>120</v>
      </c>
      <c r="E4871" s="1">
        <v>23414</v>
      </c>
      <c r="F4871" t="s">
        <v>12925</v>
      </c>
      <c r="G4871" t="s">
        <v>7837</v>
      </c>
      <c r="I4871" t="str">
        <f t="shared" si="533"/>
        <v>Michael Brown</v>
      </c>
      <c r="J4871" t="s">
        <v>12</v>
      </c>
      <c r="K4871" t="s">
        <v>17153</v>
      </c>
      <c r="P4871" t="str">
        <f t="shared" si="534"/>
        <v>Communications</v>
      </c>
      <c r="Q4871" t="str">
        <f t="shared" si="535"/>
        <v>Computer Science</v>
      </c>
      <c r="R4871" t="str">
        <f t="shared" si="536"/>
        <v/>
      </c>
      <c r="S4871" t="str">
        <f t="shared" si="537"/>
        <v/>
      </c>
      <c r="T4871" t="str">
        <f t="shared" si="538"/>
        <v/>
      </c>
      <c r="V4871" s="3" t="str">
        <f t="array" ref="V4871">_xlfn.TEXTJOIN(", ", TRUE, IF(majors_data!$C$2:$C$101=P4871, majors_data!$A$2:$A$101, ""))</f>
        <v>2c6e4248-da4d-4cb3-ac58-3cd04aa203fa, c8e9582b-d7bd-48cb-9cab-9f953712e952</v>
      </c>
      <c r="W4871" s="3" t="str">
        <f t="array" ref="W4871">_xlfn.TEXTJOIN(", ", TRUE, IF(majors_data!$C$2:$C$101=Q4871, majors_data!$A$2:$A$101, ""))</f>
        <v>12c5d420-9bbc-455d-9794-7780bc5fea5b, 036ab592-da37-4aac-ac4b-3a2eb132eb76, 91d3ffda-02df-4108-a302-e3764e021ccf</v>
      </c>
      <c r="X4871" s="3" t="str">
        <f t="array" ref="X4871">_xlfn.TEXTJOIN(", ", TRUE, IF(majors_data!$C$2:$C$101=R4871, majors_data!$A$2:$A$101, ""))</f>
        <v/>
      </c>
      <c r="Y4871" s="3" t="str">
        <f t="array" ref="Y4871">_xlfn.TEXTJOIN(", ", TRUE, IF(majors_data!$C$2:$C$101=S4871, majors_data!$A$2:$A$101, ""))</f>
        <v/>
      </c>
      <c r="Z4871" s="3" t="str">
        <f t="array" ref="Z4871">_xlfn.TEXTJOIN(", ", TRUE, IF(majors_data!$C$2:$C$101=T4871, majors_data!$A$2:$A$101, ""))</f>
        <v/>
      </c>
      <c r="AA4871" s="3" t="str">
        <f t="shared" si="539"/>
        <v>2c6e4248-da4d-4cb3-ac58-3cd04aa203fa, c8e9582b-d7bd-48cb-9cab-9f953712e952, 12c5d420-9bbc-455d-9794-7780bc5fea5b, 036ab592-da37-4aac-ac4b-3a2eb132eb76, 91d3ffda-02df-4108-a302-e3764e021ccf</v>
      </c>
    </row>
    <row r="4872" spans="1:27">
      <c r="A4872" s="2" t="s">
        <v>12926</v>
      </c>
      <c r="B4872" t="s">
        <v>72</v>
      </c>
      <c r="C4872" t="s">
        <v>31</v>
      </c>
      <c r="D4872" t="s">
        <v>481</v>
      </c>
      <c r="E4872" s="1">
        <v>28862</v>
      </c>
      <c r="F4872" t="s">
        <v>12927</v>
      </c>
      <c r="G4872" t="s">
        <v>12928</v>
      </c>
      <c r="I4872" t="str">
        <f t="shared" si="533"/>
        <v>James Doe</v>
      </c>
      <c r="J4872" t="s">
        <v>245</v>
      </c>
      <c r="K4872" t="s">
        <v>17129</v>
      </c>
      <c r="P4872" t="str">
        <f t="shared" si="534"/>
        <v>History</v>
      </c>
      <c r="Q4872" t="str">
        <f t="shared" si="535"/>
        <v>Linguistics</v>
      </c>
      <c r="R4872" t="str">
        <f t="shared" si="536"/>
        <v/>
      </c>
      <c r="S4872" t="str">
        <f t="shared" si="537"/>
        <v/>
      </c>
      <c r="T4872" t="str">
        <f t="shared" si="538"/>
        <v/>
      </c>
      <c r="V4872" s="3" t="str">
        <f t="array" ref="V4872">_xlfn.TEXTJOIN(", ", TRUE, IF(majors_data!$C$2:$C$101=P4872, majors_data!$A$2:$A$101, ""))</f>
        <v>f6cf2da9-277c-4780-8c18-2a4727d35f64, af428f7f-7d22-4949-924b-37b9c13140fb, d2d40201-0152-4e55-bf95-406c1f66295b</v>
      </c>
      <c r="W4872" s="3" t="str">
        <f t="array" ref="W4872">_xlfn.TEXTJOIN(", ", TRUE, IF(majors_data!$C$2:$C$101=Q4872, majors_data!$A$2:$A$101, ""))</f>
        <v>cb7207d7-79d6-497f-a7e6-ceebd62576db, bc618e46-adeb-4bfa-a8dc-9e7a3bbad058</v>
      </c>
      <c r="X4872" s="3" t="str">
        <f t="array" ref="X4872">_xlfn.TEXTJOIN(", ", TRUE, IF(majors_data!$C$2:$C$101=R4872, majors_data!$A$2:$A$101, ""))</f>
        <v/>
      </c>
      <c r="Y4872" s="3" t="str">
        <f t="array" ref="Y4872">_xlfn.TEXTJOIN(", ", TRUE, IF(majors_data!$C$2:$C$101=S4872, majors_data!$A$2:$A$101, ""))</f>
        <v/>
      </c>
      <c r="Z4872" s="3" t="str">
        <f t="array" ref="Z4872">_xlfn.TEXTJOIN(", ", TRUE, IF(majors_data!$C$2:$C$101=T4872, majors_data!$A$2:$A$101, ""))</f>
        <v/>
      </c>
      <c r="AA4872" s="3" t="str">
        <f t="shared" si="539"/>
        <v>f6cf2da9-277c-4780-8c18-2a4727d35f64, af428f7f-7d22-4949-924b-37b9c13140fb, d2d40201-0152-4e55-bf95-406c1f66295b, cb7207d7-79d6-497f-a7e6-ceebd62576db, bc618e46-adeb-4bfa-a8dc-9e7a3bbad058</v>
      </c>
    </row>
    <row r="4873" spans="1:27">
      <c r="A4873" t="s">
        <v>12929</v>
      </c>
      <c r="B4873" t="s">
        <v>14</v>
      </c>
      <c r="C4873" t="s">
        <v>9</v>
      </c>
      <c r="D4873" t="s">
        <v>1074</v>
      </c>
      <c r="E4873" s="1">
        <v>21082</v>
      </c>
      <c r="F4873" t="s">
        <v>12930</v>
      </c>
      <c r="G4873" t="s">
        <v>12931</v>
      </c>
      <c r="I4873" t="str">
        <f t="shared" si="533"/>
        <v>Jane Taylor</v>
      </c>
      <c r="J4873" t="s">
        <v>502</v>
      </c>
      <c r="K4873" t="s">
        <v>17121</v>
      </c>
      <c r="L4873" t="s">
        <v>17137</v>
      </c>
      <c r="M4873" t="s">
        <v>17137</v>
      </c>
      <c r="P4873" t="str">
        <f t="shared" si="534"/>
        <v>Electrical Engineering</v>
      </c>
      <c r="Q4873" t="str">
        <f t="shared" si="535"/>
        <v>History</v>
      </c>
      <c r="R4873" t="str">
        <f t="shared" si="536"/>
        <v>Mechanical Engineering</v>
      </c>
      <c r="S4873" t="str">
        <f t="shared" si="537"/>
        <v>Mechanical Engineering</v>
      </c>
      <c r="T4873" t="str">
        <f t="shared" si="538"/>
        <v/>
      </c>
      <c r="V4873" s="3" t="str">
        <f t="array" ref="V4873">_xlfn.TEXTJOIN(", ", TRUE, IF(majors_data!$C$2:$C$101=P4873, majors_data!$A$2:$A$101, ""))</f>
        <v>19a8bee2-7566-411a-9919-61d44ccc81ef, e4aa68ec-6374-48d4-a36d-8ca39ac807a2, 058ec2ea-9361-4a0a-a0b1-c81e99f2349a</v>
      </c>
      <c r="W4873" s="3" t="str">
        <f t="array" ref="W4873">_xlfn.TEXTJOIN(", ", TRUE, IF(majors_data!$C$2:$C$101=Q4873, majors_data!$A$2:$A$101, ""))</f>
        <v>f6cf2da9-277c-4780-8c18-2a4727d35f64, af428f7f-7d22-4949-924b-37b9c13140fb, d2d40201-0152-4e55-bf95-406c1f66295b</v>
      </c>
      <c r="X4873" s="3" t="str">
        <f t="array" ref="X4873">_xlfn.TEXTJOIN(", ", TRUE, IF(majors_data!$C$2:$C$101=R4873, majors_data!$A$2:$A$101, ""))</f>
        <v>d3d06262-f539-4a05-9e71-6e6113e9529b, efbed11c-6828-4d9a-bdc3-ffadce27497e, ab3572a8-144f-4148-9862-465bd9d7148b</v>
      </c>
      <c r="Y4873" s="3" t="str">
        <f t="array" ref="Y4873">_xlfn.TEXTJOIN(", ", TRUE, IF(majors_data!$C$2:$C$101=S4873, majors_data!$A$2:$A$101, ""))</f>
        <v>d3d06262-f539-4a05-9e71-6e6113e9529b, efbed11c-6828-4d9a-bdc3-ffadce27497e, ab3572a8-144f-4148-9862-465bd9d7148b</v>
      </c>
      <c r="Z4873" s="3" t="str">
        <f t="array" ref="Z4873">_xlfn.TEXTJOIN(", ", TRUE, IF(majors_data!$C$2:$C$101=T4873, majors_data!$A$2:$A$101, ""))</f>
        <v/>
      </c>
      <c r="AA4873" s="3" t="str">
        <f t="shared" si="539"/>
        <v>19a8bee2-7566-411a-9919-61d44ccc81ef, e4aa68ec-6374-48d4-a36d-8ca39ac807a2, 058ec2ea-9361-4a0a-a0b1-c81e99f2349a, f6cf2da9-277c-4780-8c18-2a4727d35f64, af428f7f-7d22-4949-924b-37b9c13140fb, d2d40201-0152-4e55-bf95-406c1f66295b, d3d06262-f539-4a05-9e71-6e6113e9529b, efbed11c-6828-4d9a-bdc3-ffadce27497e, ab3572a8-144f-4148-9862-465bd9d7148b, d3d06262-f539-4a05-9e71-6e6113e9529b, efbed11c-6828-4d9a-bdc3-ffadce27497e, ab3572a8-144f-4148-9862-465bd9d7148b</v>
      </c>
    </row>
    <row r="4874" spans="1:27">
      <c r="A4874" t="s">
        <v>12932</v>
      </c>
      <c r="B4874" t="s">
        <v>119</v>
      </c>
      <c r="C4874" t="s">
        <v>15</v>
      </c>
      <c r="D4874" t="s">
        <v>756</v>
      </c>
      <c r="E4874" s="1">
        <v>18720</v>
      </c>
      <c r="F4874" t="s">
        <v>12933</v>
      </c>
      <c r="I4874" t="str">
        <f t="shared" si="533"/>
        <v>Michael Wilson</v>
      </c>
      <c r="P4874" t="str">
        <f t="shared" si="534"/>
        <v/>
      </c>
      <c r="Q4874" t="str">
        <f t="shared" si="535"/>
        <v/>
      </c>
      <c r="R4874" t="str">
        <f t="shared" si="536"/>
        <v/>
      </c>
      <c r="S4874" t="str">
        <f t="shared" si="537"/>
        <v/>
      </c>
      <c r="T4874" t="str">
        <f t="shared" si="538"/>
        <v/>
      </c>
      <c r="V4874" s="3" t="str">
        <f t="array" ref="V4874">_xlfn.TEXTJOIN(", ", TRUE, IF(majors_data!$C$2:$C$101=P4874, majors_data!$A$2:$A$101, ""))</f>
        <v/>
      </c>
      <c r="W4874" s="3" t="str">
        <f t="array" ref="W4874">_xlfn.TEXTJOIN(", ", TRUE, IF(majors_data!$C$2:$C$101=Q4874, majors_data!$A$2:$A$101, ""))</f>
        <v/>
      </c>
      <c r="X4874" s="3" t="str">
        <f t="array" ref="X4874">_xlfn.TEXTJOIN(", ", TRUE, IF(majors_data!$C$2:$C$101=R4874, majors_data!$A$2:$A$101, ""))</f>
        <v/>
      </c>
      <c r="Y4874" s="3" t="str">
        <f t="array" ref="Y4874">_xlfn.TEXTJOIN(", ", TRUE, IF(majors_data!$C$2:$C$101=S4874, majors_data!$A$2:$A$101, ""))</f>
        <v/>
      </c>
      <c r="Z4874" s="3" t="str">
        <f t="array" ref="Z4874">_xlfn.TEXTJOIN(", ", TRUE, IF(majors_data!$C$2:$C$101=T4874, majors_data!$A$2:$A$101, ""))</f>
        <v/>
      </c>
      <c r="AA4874" s="3" t="str">
        <f t="shared" si="539"/>
        <v/>
      </c>
    </row>
    <row r="4875" spans="1:27">
      <c r="A4875" t="s">
        <v>12934</v>
      </c>
      <c r="B4875" t="s">
        <v>60</v>
      </c>
      <c r="C4875" t="s">
        <v>9</v>
      </c>
      <c r="D4875" t="s">
        <v>207</v>
      </c>
      <c r="E4875" s="1">
        <v>35972</v>
      </c>
      <c r="F4875" t="s">
        <v>12935</v>
      </c>
      <c r="G4875" t="s">
        <v>12936</v>
      </c>
      <c r="I4875" t="str">
        <f t="shared" si="533"/>
        <v>Bob Taylor</v>
      </c>
      <c r="J4875" t="s">
        <v>787</v>
      </c>
      <c r="K4875" t="s">
        <v>17143</v>
      </c>
      <c r="L4875" t="s">
        <v>17119</v>
      </c>
      <c r="M4875" t="s">
        <v>17152</v>
      </c>
      <c r="N4875" t="s">
        <v>17125</v>
      </c>
      <c r="P4875" t="str">
        <f t="shared" si="534"/>
        <v>Finance</v>
      </c>
      <c r="Q4875" t="str">
        <f t="shared" si="535"/>
        <v>Communications</v>
      </c>
      <c r="R4875" t="str">
        <f t="shared" si="536"/>
        <v>Anthropology</v>
      </c>
      <c r="S4875" t="str">
        <f t="shared" si="537"/>
        <v>Political Science</v>
      </c>
      <c r="T4875" t="str">
        <f t="shared" si="538"/>
        <v>Marketing</v>
      </c>
      <c r="V4875" s="3" t="str">
        <f t="array" ref="V4875">_xlfn.TEXTJOIN(", ", TRUE, IF(majors_data!$C$2:$C$101=P4875, majors_data!$A$2:$A$101, ""))</f>
        <v>49f57722-52fb-47b6-8e1e-54de177e0d19, f89ddd78-e74e-469c-8808-241bd8c36f67, c6f0e3ea-fc4a-4768-a155-f0bf0b943717</v>
      </c>
      <c r="W4875" s="3" t="str">
        <f t="array" ref="W4875">_xlfn.TEXTJOIN(", ", TRUE, IF(majors_data!$C$2:$C$101=Q4875, majors_data!$A$2:$A$101, ""))</f>
        <v>2c6e4248-da4d-4cb3-ac58-3cd04aa203fa, c8e9582b-d7bd-48cb-9cab-9f953712e952</v>
      </c>
      <c r="X4875" s="3" t="str">
        <f t="array" ref="X4875">_xlfn.TEXTJOIN(", ", TRUE, IF(majors_data!$C$2:$C$101=R4875, majors_data!$A$2:$A$101, ""))</f>
        <v>37b765f0-fc71-4c9c-838b-f3a5ce0706ff, 5538f94c-9d38-4c6c-ab29-0987d27ec313</v>
      </c>
      <c r="Y4875" s="3" t="str">
        <f t="array" ref="Y4875">_xlfn.TEXTJOIN(", ", TRUE, IF(majors_data!$C$2:$C$101=S4875, majors_data!$A$2:$A$101, ""))</f>
        <v>4fc222e3-9728-408a-b24b-171c919f81ea, 7f5bc724-d171-406e-bf3b-cd9d868174f2, b32c172c-a1d5-4cc9-a1fc-f5f4b2365ea4</v>
      </c>
      <c r="Z4875" s="3" t="str">
        <f t="array" ref="Z4875">_xlfn.TEXTJOIN(", ", TRUE, IF(majors_data!$C$2:$C$101=T4875, majors_data!$A$2:$A$101, ""))</f>
        <v>c782f52b-d7ac-47f5-836a-376e4fccf31f, cabf5871-d0d1-43aa-a1e0-7b054ea1f92a, 1f2a78f5-deae-438d-be76-6d733a7dac87</v>
      </c>
      <c r="AA4875" s="3" t="str">
        <f t="shared" si="539"/>
        <v>49f57722-52fb-47b6-8e1e-54de177e0d19, f89ddd78-e74e-469c-8808-241bd8c36f67, c6f0e3ea-fc4a-4768-a155-f0bf0b943717, 2c6e4248-da4d-4cb3-ac58-3cd04aa203fa, c8e9582b-d7bd-48cb-9cab-9f953712e952, 37b765f0-fc71-4c9c-838b-f3a5ce0706ff, 5538f94c-9d38-4c6c-ab29-0987d27ec313, 4fc222e3-9728-408a-b24b-171c919f81ea, 7f5bc724-d171-406e-bf3b-cd9d868174f2, b32c172c-a1d5-4cc9-a1fc-f5f4b2365ea4, c782f52b-d7ac-47f5-836a-376e4fccf31f, cabf5871-d0d1-43aa-a1e0-7b054ea1f92a, 1f2a78f5-deae-438d-be76-6d733a7dac87</v>
      </c>
    </row>
    <row r="4876" spans="1:27">
      <c r="A4876" t="s">
        <v>12937</v>
      </c>
      <c r="B4876" t="s">
        <v>25</v>
      </c>
      <c r="C4876" t="s">
        <v>80</v>
      </c>
      <c r="D4876" t="s">
        <v>833</v>
      </c>
      <c r="E4876" s="1">
        <v>34455</v>
      </c>
      <c r="F4876" t="s">
        <v>12938</v>
      </c>
      <c r="G4876" t="s">
        <v>12939</v>
      </c>
      <c r="I4876" t="str">
        <f t="shared" si="533"/>
        <v>Linda Miller</v>
      </c>
      <c r="J4876" t="s">
        <v>781</v>
      </c>
      <c r="K4876" t="s">
        <v>17147</v>
      </c>
      <c r="L4876" t="s">
        <v>17125</v>
      </c>
      <c r="M4876" t="s">
        <v>17122</v>
      </c>
      <c r="P4876" t="str">
        <f t="shared" si="534"/>
        <v>Public Health</v>
      </c>
      <c r="Q4876" t="str">
        <f t="shared" si="535"/>
        <v>Nursing</v>
      </c>
      <c r="R4876" t="str">
        <f t="shared" si="536"/>
        <v>Marketing</v>
      </c>
      <c r="S4876" t="str">
        <f t="shared" si="537"/>
        <v>Foreign Languages</v>
      </c>
      <c r="T4876" t="str">
        <f t="shared" si="538"/>
        <v/>
      </c>
      <c r="V4876" s="3" t="str">
        <f t="array" ref="V4876">_xlfn.TEXTJOIN(", ", TRUE, IF(majors_data!$C$2:$C$101=P4876, majors_data!$A$2:$A$101, ""))</f>
        <v>9cbfac3c-fb8a-4ebd-b677-c223a57ac329, d464054e-8f96-4d3d-b9d5-a40f34507b88</v>
      </c>
      <c r="W4876" s="3" t="str">
        <f t="array" ref="W4876">_xlfn.TEXTJOIN(", ", TRUE, IF(majors_data!$C$2:$C$101=Q4876, majors_data!$A$2:$A$101, ""))</f>
        <v>bcf5b4b8-c773-40a4-9ec1-9767753c0d44, 92ba9844-0c5e-4bfa-ad1c-ab41f8ac3d5e</v>
      </c>
      <c r="X4876" s="3" t="str">
        <f t="array" ref="X4876">_xlfn.TEXTJOIN(", ", TRUE, IF(majors_data!$C$2:$C$101=R4876, majors_data!$A$2:$A$101, ""))</f>
        <v>c782f52b-d7ac-47f5-836a-376e4fccf31f, cabf5871-d0d1-43aa-a1e0-7b054ea1f92a, 1f2a78f5-deae-438d-be76-6d733a7dac87</v>
      </c>
      <c r="Y4876" s="3" t="str">
        <f t="array" ref="Y4876">_xlfn.TEXTJOIN(", ", TRUE, IF(majors_data!$C$2:$C$101=S4876, majors_data!$A$2:$A$101, ""))</f>
        <v>6dfeb9a0-918b-4038-ae4f-63ab374b9311, 589319dd-8b62-4842-bb7a-855eef1f8d6e</v>
      </c>
      <c r="Z4876" s="3" t="str">
        <f t="array" ref="Z4876">_xlfn.TEXTJOIN(", ", TRUE, IF(majors_data!$C$2:$C$101=T4876, majors_data!$A$2:$A$101, ""))</f>
        <v/>
      </c>
      <c r="AA4876" s="3" t="str">
        <f t="shared" si="539"/>
        <v>9cbfac3c-fb8a-4ebd-b677-c223a57ac329, d464054e-8f96-4d3d-b9d5-a40f34507b88, bcf5b4b8-c773-40a4-9ec1-9767753c0d44, 92ba9844-0c5e-4bfa-ad1c-ab41f8ac3d5e, c782f52b-d7ac-47f5-836a-376e4fccf31f, cabf5871-d0d1-43aa-a1e0-7b054ea1f92a, 1f2a78f5-deae-438d-be76-6d733a7dac87, 6dfeb9a0-918b-4038-ae4f-63ab374b9311, 589319dd-8b62-4842-bb7a-855eef1f8d6e</v>
      </c>
    </row>
    <row r="4877" spans="1:27">
      <c r="A4877" t="s">
        <v>12940</v>
      </c>
      <c r="B4877" t="s">
        <v>14</v>
      </c>
      <c r="C4877" t="s">
        <v>42</v>
      </c>
      <c r="D4877" t="s">
        <v>297</v>
      </c>
      <c r="E4877" s="1">
        <v>23538</v>
      </c>
      <c r="F4877" t="s">
        <v>12941</v>
      </c>
      <c r="G4877" t="s">
        <v>12942</v>
      </c>
      <c r="I4877" t="str">
        <f t="shared" si="533"/>
        <v>Jane Moore</v>
      </c>
      <c r="J4877" t="s">
        <v>302</v>
      </c>
      <c r="K4877" t="s">
        <v>17151</v>
      </c>
      <c r="L4877" t="s">
        <v>17141</v>
      </c>
      <c r="M4877" t="s">
        <v>17134</v>
      </c>
      <c r="N4877" t="s">
        <v>17152</v>
      </c>
      <c r="P4877" t="str">
        <f t="shared" si="534"/>
        <v>Art</v>
      </c>
      <c r="Q4877" t="str">
        <f t="shared" si="535"/>
        <v>Economics</v>
      </c>
      <c r="R4877" t="str">
        <f t="shared" si="536"/>
        <v>English</v>
      </c>
      <c r="S4877" t="str">
        <f t="shared" si="537"/>
        <v>Journalism</v>
      </c>
      <c r="T4877" t="str">
        <f t="shared" si="538"/>
        <v>Political Science</v>
      </c>
      <c r="V4877" s="3" t="str">
        <f t="array" ref="V4877">_xlfn.TEXTJOIN(", ", TRUE, IF(majors_data!$C$2:$C$101=P4877, majors_data!$A$2:$A$101, ""))</f>
        <v>edca0a28-476b-4782-86be-a06806d87ab8, b12e86e4-dc4d-49cb-8ec3-b0c9f7f23b26, 62f9fcfb-92d6-4bc8-96ff-e8847c7b27ae</v>
      </c>
      <c r="W4877" s="3" t="str">
        <f t="array" ref="W4877">_xlfn.TEXTJOIN(", ", TRUE, IF(majors_data!$C$2:$C$101=Q4877, majors_data!$A$2:$A$101, ""))</f>
        <v>2c4e188e-85c2-4366-b282-d70974be0631, d02446db-85a5-472f-be66-392204bff177, e2e80629-cfb6-4daa-b56c-6795ccdc4e48</v>
      </c>
      <c r="X4877" s="3" t="str">
        <f t="array" ref="X4877">_xlfn.TEXTJOIN(", ", TRUE, IF(majors_data!$C$2:$C$101=R4877, majors_data!$A$2:$A$101, ""))</f>
        <v>37979873-7c28-4b44-83ee-438c3e6810e9, e988d274-0abb-4d30-86fd-65f7e0f6b057, cc5f8133-74b9-43cc-b15e-b159a78b93fd</v>
      </c>
      <c r="Y4877" s="3" t="str">
        <f t="array" ref="Y4877">_xlfn.TEXTJOIN(", ", TRUE, IF(majors_data!$C$2:$C$101=S4877, majors_data!$A$2:$A$101, ""))</f>
        <v>3100982d-c037-4a3f-a3ed-83e66b248c8d, ebbcecbe-be84-4fb4-bb4e-6420356ebe5a</v>
      </c>
      <c r="Z4877" s="3" t="str">
        <f t="array" ref="Z4877">_xlfn.TEXTJOIN(", ", TRUE, IF(majors_data!$C$2:$C$101=T4877, majors_data!$A$2:$A$101, ""))</f>
        <v>4fc222e3-9728-408a-b24b-171c919f81ea, 7f5bc724-d171-406e-bf3b-cd9d868174f2, b32c172c-a1d5-4cc9-a1fc-f5f4b2365ea4</v>
      </c>
      <c r="AA4877" s="3" t="str">
        <f t="shared" si="539"/>
        <v>edca0a28-476b-4782-86be-a06806d87ab8, b12e86e4-dc4d-49cb-8ec3-b0c9f7f23b26, 62f9fcfb-92d6-4bc8-96ff-e8847c7b27ae, 2c4e188e-85c2-4366-b282-d70974be0631, d02446db-85a5-472f-be66-392204bff177, e2e80629-cfb6-4daa-b56c-6795ccdc4e48, 37979873-7c28-4b44-83ee-438c3e6810e9, e988d274-0abb-4d30-86fd-65f7e0f6b057, cc5f8133-74b9-43cc-b15e-b159a78b93fd, 3100982d-c037-4a3f-a3ed-83e66b248c8d, ebbcecbe-be84-4fb4-bb4e-6420356ebe5a, 4fc222e3-9728-408a-b24b-171c919f81ea, 7f5bc724-d171-406e-bf3b-cd9d868174f2, b32c172c-a1d5-4cc9-a1fc-f5f4b2365ea4</v>
      </c>
    </row>
    <row r="4878" spans="1:27">
      <c r="A4878" t="s">
        <v>12943</v>
      </c>
      <c r="B4878" t="s">
        <v>20</v>
      </c>
      <c r="C4878" t="s">
        <v>56</v>
      </c>
      <c r="D4878" t="s">
        <v>57</v>
      </c>
      <c r="E4878" s="1">
        <v>19491</v>
      </c>
      <c r="F4878" t="s">
        <v>12944</v>
      </c>
      <c r="G4878" t="s">
        <v>12945</v>
      </c>
      <c r="I4878" t="str">
        <f t="shared" si="533"/>
        <v>John Smith</v>
      </c>
      <c r="J4878" t="s">
        <v>83</v>
      </c>
      <c r="K4878" t="s">
        <v>17125</v>
      </c>
      <c r="L4878" t="s">
        <v>17152</v>
      </c>
      <c r="M4878" t="s">
        <v>17154</v>
      </c>
      <c r="P4878" t="str">
        <f t="shared" si="534"/>
        <v>Political Science</v>
      </c>
      <c r="Q4878" t="str">
        <f t="shared" si="535"/>
        <v>Marketing</v>
      </c>
      <c r="R4878" t="str">
        <f t="shared" si="536"/>
        <v>Political Science</v>
      </c>
      <c r="S4878" t="str">
        <f t="shared" si="537"/>
        <v>Law</v>
      </c>
      <c r="T4878" t="str">
        <f t="shared" si="538"/>
        <v/>
      </c>
      <c r="V4878" s="3" t="str">
        <f t="array" ref="V4878">_xlfn.TEXTJOIN(", ", TRUE, IF(majors_data!$C$2:$C$101=P4878, majors_data!$A$2:$A$101, ""))</f>
        <v>4fc222e3-9728-408a-b24b-171c919f81ea, 7f5bc724-d171-406e-bf3b-cd9d868174f2, b32c172c-a1d5-4cc9-a1fc-f5f4b2365ea4</v>
      </c>
      <c r="W4878" s="3" t="str">
        <f t="array" ref="W4878">_xlfn.TEXTJOIN(", ", TRUE, IF(majors_data!$C$2:$C$101=Q4878, majors_data!$A$2:$A$101, ""))</f>
        <v>c782f52b-d7ac-47f5-836a-376e4fccf31f, cabf5871-d0d1-43aa-a1e0-7b054ea1f92a, 1f2a78f5-deae-438d-be76-6d733a7dac87</v>
      </c>
      <c r="X4878" s="3" t="str">
        <f t="array" ref="X4878">_xlfn.TEXTJOIN(", ", TRUE, IF(majors_data!$C$2:$C$101=R4878, majors_data!$A$2:$A$101, ""))</f>
        <v>4fc222e3-9728-408a-b24b-171c919f81ea, 7f5bc724-d171-406e-bf3b-cd9d868174f2, b32c172c-a1d5-4cc9-a1fc-f5f4b2365ea4</v>
      </c>
      <c r="Y4878" s="3" t="str">
        <f t="array" ref="Y4878">_xlfn.TEXTJOIN(", ", TRUE, IF(majors_data!$C$2:$C$101=S4878, majors_data!$A$2:$A$101, ""))</f>
        <v>4ae8186a-1c4d-4b5e-8e7e-385e8b3e9c79, fcda77f1-d71f-4cbe-bb5c-fb12877aec40</v>
      </c>
      <c r="Z4878" s="3" t="str">
        <f t="array" ref="Z4878">_xlfn.TEXTJOIN(", ", TRUE, IF(majors_data!$C$2:$C$101=T4878, majors_data!$A$2:$A$101, ""))</f>
        <v/>
      </c>
      <c r="AA4878" s="3" t="str">
        <f t="shared" si="539"/>
        <v>4fc222e3-9728-408a-b24b-171c919f81ea, 7f5bc724-d171-406e-bf3b-cd9d868174f2, b32c172c-a1d5-4cc9-a1fc-f5f4b2365ea4, c782f52b-d7ac-47f5-836a-376e4fccf31f, cabf5871-d0d1-43aa-a1e0-7b054ea1f92a, 1f2a78f5-deae-438d-be76-6d733a7dac87, 4fc222e3-9728-408a-b24b-171c919f81ea, 7f5bc724-d171-406e-bf3b-cd9d868174f2, b32c172c-a1d5-4cc9-a1fc-f5f4b2365ea4, 4ae8186a-1c4d-4b5e-8e7e-385e8b3e9c79, fcda77f1-d71f-4cbe-bb5c-fb12877aec40</v>
      </c>
    </row>
    <row r="4879" spans="1:27">
      <c r="A4879" t="s">
        <v>12946</v>
      </c>
      <c r="B4879" t="s">
        <v>20</v>
      </c>
      <c r="C4879" t="s">
        <v>80</v>
      </c>
      <c r="D4879" t="s">
        <v>100</v>
      </c>
      <c r="E4879" s="1">
        <v>24726</v>
      </c>
      <c r="F4879" t="s">
        <v>12947</v>
      </c>
      <c r="G4879" t="s">
        <v>12948</v>
      </c>
      <c r="I4879" t="str">
        <f t="shared" si="533"/>
        <v>John Miller</v>
      </c>
      <c r="J4879" t="s">
        <v>502</v>
      </c>
      <c r="K4879" t="s">
        <v>17132</v>
      </c>
      <c r="L4879" t="s">
        <v>17151</v>
      </c>
      <c r="M4879" t="s">
        <v>17140</v>
      </c>
      <c r="N4879" t="s">
        <v>17142</v>
      </c>
      <c r="P4879" t="str">
        <f t="shared" si="534"/>
        <v>Electrical Engineering</v>
      </c>
      <c r="Q4879" t="str">
        <f t="shared" si="535"/>
        <v>Accounting</v>
      </c>
      <c r="R4879" t="str">
        <f t="shared" si="536"/>
        <v>Economics</v>
      </c>
      <c r="S4879" t="str">
        <f t="shared" si="537"/>
        <v>Philosophy</v>
      </c>
      <c r="T4879" t="str">
        <f t="shared" si="538"/>
        <v>Physics</v>
      </c>
      <c r="V4879" s="3" t="str">
        <f t="array" ref="V4879">_xlfn.TEXTJOIN(", ", TRUE, IF(majors_data!$C$2:$C$101=P4879, majors_data!$A$2:$A$101, ""))</f>
        <v>19a8bee2-7566-411a-9919-61d44ccc81ef, e4aa68ec-6374-48d4-a36d-8ca39ac807a2, 058ec2ea-9361-4a0a-a0b1-c81e99f2349a</v>
      </c>
      <c r="W4879" s="3" t="str">
        <f t="array" ref="W4879">_xlfn.TEXTJOIN(", ", TRUE, IF(majors_data!$C$2:$C$101=Q4879, majors_data!$A$2:$A$101, ""))</f>
        <v>f66e3050-2b7f-4d30-bc1e-f1c26d6a2aa2, 16f85a4c-9e5b-4f05-ac70-25acb3032c48, d25284f4-c84e-48db-b41e-dc42085a55f9</v>
      </c>
      <c r="X4879" s="3" t="str">
        <f t="array" ref="X4879">_xlfn.TEXTJOIN(", ", TRUE, IF(majors_data!$C$2:$C$101=R4879, majors_data!$A$2:$A$101, ""))</f>
        <v>2c4e188e-85c2-4366-b282-d70974be0631, d02446db-85a5-472f-be66-392204bff177, e2e80629-cfb6-4daa-b56c-6795ccdc4e48</v>
      </c>
      <c r="Y4879" s="3" t="str">
        <f t="array" ref="Y4879">_xlfn.TEXTJOIN(", ", TRUE, IF(majors_data!$C$2:$C$101=S4879, majors_data!$A$2:$A$101, ""))</f>
        <v>2390b2fb-f180-48d3-989d-5e359fdf867c, febd48e5-fa29-4288-94cf-a257e875bbc5, a680ecae-78a0-4d78-88cd-4f0163e7d4da</v>
      </c>
      <c r="Z4879" s="3" t="str">
        <f t="array" ref="Z4879">_xlfn.TEXTJOIN(", ", TRUE, IF(majors_data!$C$2:$C$101=T4879, majors_data!$A$2:$A$101, ""))</f>
        <v>9dd4dfda-b0d2-4d4a-8642-a44db00f4a15, 534a2149-3015-472c-9de1-5db9e0f6b43e, fe8da200-3e6c-4017-983e-19b5aff7e800</v>
      </c>
      <c r="AA4879" s="3" t="str">
        <f t="shared" si="539"/>
        <v>19a8bee2-7566-411a-9919-61d44ccc81ef, e4aa68ec-6374-48d4-a36d-8ca39ac807a2, 058ec2ea-9361-4a0a-a0b1-c81e99f2349a, f66e3050-2b7f-4d30-bc1e-f1c26d6a2aa2, 16f85a4c-9e5b-4f05-ac70-25acb3032c48, d25284f4-c84e-48db-b41e-dc42085a55f9, 2c4e188e-85c2-4366-b282-d70974be0631, d02446db-85a5-472f-be66-392204bff177, e2e80629-cfb6-4daa-b56c-6795ccdc4e48, 2390b2fb-f180-48d3-989d-5e359fdf867c, febd48e5-fa29-4288-94cf-a257e875bbc5, a680ecae-78a0-4d78-88cd-4f0163e7d4da, 9dd4dfda-b0d2-4d4a-8642-a44db00f4a15, 534a2149-3015-472c-9de1-5db9e0f6b43e, fe8da200-3e6c-4017-983e-19b5aff7e800</v>
      </c>
    </row>
    <row r="4880" spans="1:27">
      <c r="A4880" t="s">
        <v>12949</v>
      </c>
      <c r="B4880" t="s">
        <v>30</v>
      </c>
      <c r="C4880" t="s">
        <v>9</v>
      </c>
      <c r="D4880" t="s">
        <v>410</v>
      </c>
      <c r="E4880" s="1">
        <v>32188</v>
      </c>
      <c r="F4880" t="s">
        <v>12950</v>
      </c>
      <c r="I4880" t="str">
        <f t="shared" si="533"/>
        <v>Sarah Taylor</v>
      </c>
      <c r="P4880" t="str">
        <f t="shared" si="534"/>
        <v/>
      </c>
      <c r="Q4880" t="str">
        <f t="shared" si="535"/>
        <v/>
      </c>
      <c r="R4880" t="str">
        <f t="shared" si="536"/>
        <v/>
      </c>
      <c r="S4880" t="str">
        <f t="shared" si="537"/>
        <v/>
      </c>
      <c r="T4880" t="str">
        <f t="shared" si="538"/>
        <v/>
      </c>
      <c r="V4880" s="3" t="str">
        <f t="array" ref="V4880">_xlfn.TEXTJOIN(", ", TRUE, IF(majors_data!$C$2:$C$101=P4880, majors_data!$A$2:$A$101, ""))</f>
        <v/>
      </c>
      <c r="W4880" s="3" t="str">
        <f t="array" ref="W4880">_xlfn.TEXTJOIN(", ", TRUE, IF(majors_data!$C$2:$C$101=Q4880, majors_data!$A$2:$A$101, ""))</f>
        <v/>
      </c>
      <c r="X4880" s="3" t="str">
        <f t="array" ref="X4880">_xlfn.TEXTJOIN(", ", TRUE, IF(majors_data!$C$2:$C$101=R4880, majors_data!$A$2:$A$101, ""))</f>
        <v/>
      </c>
      <c r="Y4880" s="3" t="str">
        <f t="array" ref="Y4880">_xlfn.TEXTJOIN(", ", TRUE, IF(majors_data!$C$2:$C$101=S4880, majors_data!$A$2:$A$101, ""))</f>
        <v/>
      </c>
      <c r="Z4880" s="3" t="str">
        <f t="array" ref="Z4880">_xlfn.TEXTJOIN(", ", TRUE, IF(majors_data!$C$2:$C$101=T4880, majors_data!$A$2:$A$101, ""))</f>
        <v/>
      </c>
      <c r="AA4880" s="3" t="str">
        <f t="shared" si="539"/>
        <v/>
      </c>
    </row>
    <row r="4881" spans="1:27">
      <c r="A4881" t="s">
        <v>12951</v>
      </c>
      <c r="B4881" t="s">
        <v>30</v>
      </c>
      <c r="C4881" t="s">
        <v>31</v>
      </c>
      <c r="D4881" t="s">
        <v>32</v>
      </c>
      <c r="E4881" s="1">
        <v>24051</v>
      </c>
      <c r="F4881" t="s">
        <v>12952</v>
      </c>
      <c r="G4881" t="s">
        <v>12953</v>
      </c>
      <c r="I4881" t="str">
        <f t="shared" si="533"/>
        <v>Sarah Doe</v>
      </c>
      <c r="J4881" t="s">
        <v>326</v>
      </c>
      <c r="K4881" t="s">
        <v>17154</v>
      </c>
      <c r="L4881" t="s">
        <v>17136</v>
      </c>
      <c r="M4881" t="s">
        <v>17130</v>
      </c>
      <c r="N4881" t="s">
        <v>17124</v>
      </c>
      <c r="P4881" t="str">
        <f t="shared" si="534"/>
        <v>Philosophy</v>
      </c>
      <c r="Q4881" t="str">
        <f t="shared" si="535"/>
        <v>Law</v>
      </c>
      <c r="R4881" t="str">
        <f t="shared" si="536"/>
        <v>Music</v>
      </c>
      <c r="S4881" t="str">
        <f t="shared" si="537"/>
        <v>Education</v>
      </c>
      <c r="T4881" t="str">
        <f t="shared" si="538"/>
        <v>Electrical Engineering</v>
      </c>
      <c r="V4881" s="3" t="str">
        <f t="array" ref="V4881">_xlfn.TEXTJOIN(", ", TRUE, IF(majors_data!$C$2:$C$101=P4881, majors_data!$A$2:$A$101, ""))</f>
        <v>2390b2fb-f180-48d3-989d-5e359fdf867c, febd48e5-fa29-4288-94cf-a257e875bbc5, a680ecae-78a0-4d78-88cd-4f0163e7d4da</v>
      </c>
      <c r="W4881" s="3" t="str">
        <f t="array" ref="W4881">_xlfn.TEXTJOIN(", ", TRUE, IF(majors_data!$C$2:$C$101=Q4881, majors_data!$A$2:$A$101, ""))</f>
        <v>4ae8186a-1c4d-4b5e-8e7e-385e8b3e9c79, fcda77f1-d71f-4cbe-bb5c-fb12877aec40</v>
      </c>
      <c r="X4881" s="3" t="str">
        <f t="array" ref="X4881">_xlfn.TEXTJOIN(", ", TRUE, IF(majors_data!$C$2:$C$101=R4881, majors_data!$A$2:$A$101, ""))</f>
        <v>e00c66ff-cb22-45b1-a5e8-8b3cde249016, 9a1dc165-a7e3-4d94-96b3-aed7943cd257</v>
      </c>
      <c r="Y4881" s="3" t="str">
        <f t="array" ref="Y4881">_xlfn.TEXTJOIN(", ", TRUE, IF(majors_data!$C$2:$C$101=S4881, majors_data!$A$2:$A$101, ""))</f>
        <v>1e0ce7f9-cbf4-44c4-bfb7-725db39d17ea, dda17862-a51d-49f5-bc9f-b2caa7af10ef, 551cfc0c-5de9-4672-90a2-b0f5b644ed8c</v>
      </c>
      <c r="Z4881" s="3" t="str">
        <f t="array" ref="Z4881">_xlfn.TEXTJOIN(", ", TRUE, IF(majors_data!$C$2:$C$101=T4881, majors_data!$A$2:$A$101, ""))</f>
        <v>19a8bee2-7566-411a-9919-61d44ccc81ef, e4aa68ec-6374-48d4-a36d-8ca39ac807a2, 058ec2ea-9361-4a0a-a0b1-c81e99f2349a</v>
      </c>
      <c r="AA4881" s="3" t="str">
        <f t="shared" si="539"/>
        <v>2390b2fb-f180-48d3-989d-5e359fdf867c, febd48e5-fa29-4288-94cf-a257e875bbc5, a680ecae-78a0-4d78-88cd-4f0163e7d4da, 4ae8186a-1c4d-4b5e-8e7e-385e8b3e9c79, fcda77f1-d71f-4cbe-bb5c-fb12877aec40, e00c66ff-cb22-45b1-a5e8-8b3cde249016, 9a1dc165-a7e3-4d94-96b3-aed7943cd257, 1e0ce7f9-cbf4-44c4-bfb7-725db39d17ea, dda17862-a51d-49f5-bc9f-b2caa7af10ef, 551cfc0c-5de9-4672-90a2-b0f5b644ed8c, 19a8bee2-7566-411a-9919-61d44ccc81ef, e4aa68ec-6374-48d4-a36d-8ca39ac807a2, 058ec2ea-9361-4a0a-a0b1-c81e99f2349a</v>
      </c>
    </row>
    <row r="4882" spans="1:27">
      <c r="A4882" t="s">
        <v>12954</v>
      </c>
      <c r="B4882" t="s">
        <v>25</v>
      </c>
      <c r="C4882" t="s">
        <v>37</v>
      </c>
      <c r="D4882" t="s">
        <v>635</v>
      </c>
      <c r="E4882" s="1">
        <v>19127</v>
      </c>
      <c r="F4882" t="s">
        <v>12955</v>
      </c>
      <c r="G4882" t="s">
        <v>12956</v>
      </c>
      <c r="I4882" t="str">
        <f t="shared" si="533"/>
        <v>Linda Williams</v>
      </c>
      <c r="J4882" t="s">
        <v>212</v>
      </c>
      <c r="K4882" t="s">
        <v>17130</v>
      </c>
      <c r="L4882" t="s">
        <v>17123</v>
      </c>
      <c r="M4882" t="s">
        <v>17140</v>
      </c>
      <c r="N4882" t="s">
        <v>17124</v>
      </c>
      <c r="P4882" t="str">
        <f t="shared" si="534"/>
        <v>Business Administration</v>
      </c>
      <c r="Q4882" t="str">
        <f t="shared" si="535"/>
        <v>Education</v>
      </c>
      <c r="R4882" t="str">
        <f t="shared" si="536"/>
        <v>Art</v>
      </c>
      <c r="S4882" t="str">
        <f t="shared" si="537"/>
        <v>Philosophy</v>
      </c>
      <c r="T4882" t="str">
        <f t="shared" si="538"/>
        <v>Electrical Engineering</v>
      </c>
      <c r="V4882" s="3" t="str">
        <f t="array" ref="V4882">_xlfn.TEXTJOIN(", ", TRUE, IF(majors_data!$C$2:$C$101=P4882, majors_data!$A$2:$A$101, ""))</f>
        <v>ad1e7d8e-5114-413f-921d-a35552003ee4, c132b04e-83bd-4b24-8fe4-5a9a015e7c93, 1e0b04ba-18d5-4ab9-a1e5-23449bbc4a0b</v>
      </c>
      <c r="W4882" s="3" t="str">
        <f t="array" ref="W4882">_xlfn.TEXTJOIN(", ", TRUE, IF(majors_data!$C$2:$C$101=Q4882, majors_data!$A$2:$A$101, ""))</f>
        <v>1e0ce7f9-cbf4-44c4-bfb7-725db39d17ea, dda17862-a51d-49f5-bc9f-b2caa7af10ef, 551cfc0c-5de9-4672-90a2-b0f5b644ed8c</v>
      </c>
      <c r="X4882" s="3" t="str">
        <f t="array" ref="X4882">_xlfn.TEXTJOIN(", ", TRUE, IF(majors_data!$C$2:$C$101=R4882, majors_data!$A$2:$A$101, ""))</f>
        <v>edca0a28-476b-4782-86be-a06806d87ab8, b12e86e4-dc4d-49cb-8ec3-b0c9f7f23b26, 62f9fcfb-92d6-4bc8-96ff-e8847c7b27ae</v>
      </c>
      <c r="Y4882" s="3" t="str">
        <f t="array" ref="Y4882">_xlfn.TEXTJOIN(", ", TRUE, IF(majors_data!$C$2:$C$101=S4882, majors_data!$A$2:$A$101, ""))</f>
        <v>2390b2fb-f180-48d3-989d-5e359fdf867c, febd48e5-fa29-4288-94cf-a257e875bbc5, a680ecae-78a0-4d78-88cd-4f0163e7d4da</v>
      </c>
      <c r="Z4882" s="3" t="str">
        <f t="array" ref="Z4882">_xlfn.TEXTJOIN(", ", TRUE, IF(majors_data!$C$2:$C$101=T4882, majors_data!$A$2:$A$101, ""))</f>
        <v>19a8bee2-7566-411a-9919-61d44ccc81ef, e4aa68ec-6374-48d4-a36d-8ca39ac807a2, 058ec2ea-9361-4a0a-a0b1-c81e99f2349a</v>
      </c>
      <c r="AA4882" s="3" t="str">
        <f t="shared" si="539"/>
        <v>ad1e7d8e-5114-413f-921d-a35552003ee4, c132b04e-83bd-4b24-8fe4-5a9a015e7c93, 1e0b04ba-18d5-4ab9-a1e5-23449bbc4a0b, 1e0ce7f9-cbf4-44c4-bfb7-725db39d17ea, dda17862-a51d-49f5-bc9f-b2caa7af10ef, 551cfc0c-5de9-4672-90a2-b0f5b644ed8c, edca0a28-476b-4782-86be-a06806d87ab8, b12e86e4-dc4d-49cb-8ec3-b0c9f7f23b26, 62f9fcfb-92d6-4bc8-96ff-e8847c7b27ae, 2390b2fb-f180-48d3-989d-5e359fdf867c, febd48e5-fa29-4288-94cf-a257e875bbc5, a680ecae-78a0-4d78-88cd-4f0163e7d4da, 19a8bee2-7566-411a-9919-61d44ccc81ef, e4aa68ec-6374-48d4-a36d-8ca39ac807a2, 058ec2ea-9361-4a0a-a0b1-c81e99f2349a</v>
      </c>
    </row>
    <row r="4883" spans="1:27">
      <c r="A4883" t="s">
        <v>12957</v>
      </c>
      <c r="B4883" t="s">
        <v>51</v>
      </c>
      <c r="C4883" t="s">
        <v>47</v>
      </c>
      <c r="D4883" t="s">
        <v>104</v>
      </c>
      <c r="E4883" s="1">
        <v>34859</v>
      </c>
      <c r="F4883" t="s">
        <v>12958</v>
      </c>
      <c r="G4883" t="s">
        <v>2136</v>
      </c>
      <c r="I4883" t="str">
        <f t="shared" si="533"/>
        <v>Emily Davis</v>
      </c>
      <c r="J4883" t="s">
        <v>2136</v>
      </c>
      <c r="P4883" t="str">
        <f t="shared" si="534"/>
        <v>Theater</v>
      </c>
      <c r="Q4883" t="str">
        <f t="shared" si="535"/>
        <v/>
      </c>
      <c r="R4883" t="str">
        <f t="shared" si="536"/>
        <v/>
      </c>
      <c r="S4883" t="str">
        <f t="shared" si="537"/>
        <v/>
      </c>
      <c r="T4883" t="str">
        <f t="shared" si="538"/>
        <v/>
      </c>
      <c r="V4883" s="3" t="str">
        <f t="array" ref="V4883">_xlfn.TEXTJOIN(", ", TRUE, IF(majors_data!$C$2:$C$101=P4883, majors_data!$A$2:$A$101, ""))</f>
        <v>49150744-aac2-44f9-8ca0-05ae90757bac, f5b20856-42b4-48bd-93d9-fbe2712c9e55</v>
      </c>
      <c r="W4883" s="3" t="str">
        <f t="array" ref="W4883">_xlfn.TEXTJOIN(", ", TRUE, IF(majors_data!$C$2:$C$101=Q4883, majors_data!$A$2:$A$101, ""))</f>
        <v/>
      </c>
      <c r="X4883" s="3" t="str">
        <f t="array" ref="X4883">_xlfn.TEXTJOIN(", ", TRUE, IF(majors_data!$C$2:$C$101=R4883, majors_data!$A$2:$A$101, ""))</f>
        <v/>
      </c>
      <c r="Y4883" s="3" t="str">
        <f t="array" ref="Y4883">_xlfn.TEXTJOIN(", ", TRUE, IF(majors_data!$C$2:$C$101=S4883, majors_data!$A$2:$A$101, ""))</f>
        <v/>
      </c>
      <c r="Z4883" s="3" t="str">
        <f t="array" ref="Z4883">_xlfn.TEXTJOIN(", ", TRUE, IF(majors_data!$C$2:$C$101=T4883, majors_data!$A$2:$A$101, ""))</f>
        <v/>
      </c>
      <c r="AA4883" s="3" t="str">
        <f t="shared" si="539"/>
        <v>49150744-aac2-44f9-8ca0-05ae90757bac, f5b20856-42b4-48bd-93d9-fbe2712c9e55</v>
      </c>
    </row>
    <row r="4884" spans="1:27">
      <c r="A4884" t="s">
        <v>12959</v>
      </c>
      <c r="B4884" t="s">
        <v>20</v>
      </c>
      <c r="C4884" t="s">
        <v>47</v>
      </c>
      <c r="D4884" t="s">
        <v>89</v>
      </c>
      <c r="E4884" s="1">
        <v>31376</v>
      </c>
      <c r="F4884" t="s">
        <v>12960</v>
      </c>
      <c r="G4884" t="s">
        <v>12961</v>
      </c>
      <c r="I4884" t="str">
        <f t="shared" si="533"/>
        <v>John Davis</v>
      </c>
      <c r="J4884" t="s">
        <v>12</v>
      </c>
      <c r="K4884" t="s">
        <v>17123</v>
      </c>
      <c r="L4884" t="s">
        <v>17148</v>
      </c>
      <c r="M4884" t="s">
        <v>17140</v>
      </c>
      <c r="N4884" t="s">
        <v>17142</v>
      </c>
      <c r="P4884" t="str">
        <f t="shared" si="534"/>
        <v>Communications</v>
      </c>
      <c r="Q4884" t="str">
        <f t="shared" si="535"/>
        <v>Art</v>
      </c>
      <c r="R4884" t="str">
        <f t="shared" si="536"/>
        <v>Architecture</v>
      </c>
      <c r="S4884" t="str">
        <f t="shared" si="537"/>
        <v>Philosophy</v>
      </c>
      <c r="T4884" t="str">
        <f t="shared" si="538"/>
        <v>Physics</v>
      </c>
      <c r="V4884" s="3" t="str">
        <f t="array" ref="V4884">_xlfn.TEXTJOIN(", ", TRUE, IF(majors_data!$C$2:$C$101=P4884, majors_data!$A$2:$A$101, ""))</f>
        <v>2c6e4248-da4d-4cb3-ac58-3cd04aa203fa, c8e9582b-d7bd-48cb-9cab-9f953712e952</v>
      </c>
      <c r="W4884" s="3" t="str">
        <f t="array" ref="W4884">_xlfn.TEXTJOIN(", ", TRUE, IF(majors_data!$C$2:$C$101=Q4884, majors_data!$A$2:$A$101, ""))</f>
        <v>edca0a28-476b-4782-86be-a06806d87ab8, b12e86e4-dc4d-49cb-8ec3-b0c9f7f23b26, 62f9fcfb-92d6-4bc8-96ff-e8847c7b27ae</v>
      </c>
      <c r="X4884" s="3" t="str">
        <f t="array" ref="X4884">_xlfn.TEXTJOIN(", ", TRUE, IF(majors_data!$C$2:$C$101=R4884, majors_data!$A$2:$A$101, ""))</f>
        <v>e0bad25d-7fb1-4dd7-a0e8-a11b41dcd281, 5e03ed8a-d9fb-4271-aa1d-73df523dcc57</v>
      </c>
      <c r="Y4884" s="3" t="str">
        <f t="array" ref="Y4884">_xlfn.TEXTJOIN(", ", TRUE, IF(majors_data!$C$2:$C$101=S4884, majors_data!$A$2:$A$101, ""))</f>
        <v>2390b2fb-f180-48d3-989d-5e359fdf867c, febd48e5-fa29-4288-94cf-a257e875bbc5, a680ecae-78a0-4d78-88cd-4f0163e7d4da</v>
      </c>
      <c r="Z4884" s="3" t="str">
        <f t="array" ref="Z4884">_xlfn.TEXTJOIN(", ", TRUE, IF(majors_data!$C$2:$C$101=T4884, majors_data!$A$2:$A$101, ""))</f>
        <v>9dd4dfda-b0d2-4d4a-8642-a44db00f4a15, 534a2149-3015-472c-9de1-5db9e0f6b43e, fe8da200-3e6c-4017-983e-19b5aff7e800</v>
      </c>
      <c r="AA4884" s="3" t="str">
        <f t="shared" si="539"/>
        <v>2c6e4248-da4d-4cb3-ac58-3cd04aa203fa, c8e9582b-d7bd-48cb-9cab-9f953712e952, edca0a28-476b-4782-86be-a06806d87ab8, b12e86e4-dc4d-49cb-8ec3-b0c9f7f23b26, 62f9fcfb-92d6-4bc8-96ff-e8847c7b27ae, e0bad25d-7fb1-4dd7-a0e8-a11b41dcd281, 5e03ed8a-d9fb-4271-aa1d-73df523dcc57, 2390b2fb-f180-48d3-989d-5e359fdf867c, febd48e5-fa29-4288-94cf-a257e875bbc5, a680ecae-78a0-4d78-88cd-4f0163e7d4da, 9dd4dfda-b0d2-4d4a-8642-a44db00f4a15, 534a2149-3015-472c-9de1-5db9e0f6b43e, fe8da200-3e6c-4017-983e-19b5aff7e800</v>
      </c>
    </row>
    <row r="4885" spans="1:27">
      <c r="A4885" t="s">
        <v>12962</v>
      </c>
      <c r="B4885" t="s">
        <v>8</v>
      </c>
      <c r="C4885" t="s">
        <v>9</v>
      </c>
      <c r="D4885" t="s">
        <v>10</v>
      </c>
      <c r="E4885" s="1">
        <v>19005</v>
      </c>
      <c r="F4885" t="s">
        <v>12963</v>
      </c>
      <c r="G4885" t="s">
        <v>12964</v>
      </c>
      <c r="I4885" t="str">
        <f t="shared" si="533"/>
        <v>David Taylor</v>
      </c>
      <c r="J4885" t="s">
        <v>95</v>
      </c>
      <c r="K4885" t="s">
        <v>17143</v>
      </c>
      <c r="P4885" t="str">
        <f t="shared" si="534"/>
        <v>Foreign Languages</v>
      </c>
      <c r="Q4885" t="str">
        <f t="shared" si="535"/>
        <v>Communications</v>
      </c>
      <c r="R4885" t="str">
        <f t="shared" si="536"/>
        <v/>
      </c>
      <c r="S4885" t="str">
        <f t="shared" si="537"/>
        <v/>
      </c>
      <c r="T4885" t="str">
        <f t="shared" si="538"/>
        <v/>
      </c>
      <c r="V4885" s="3" t="str">
        <f t="array" ref="V4885">_xlfn.TEXTJOIN(", ", TRUE, IF(majors_data!$C$2:$C$101=P4885, majors_data!$A$2:$A$101, ""))</f>
        <v>6dfeb9a0-918b-4038-ae4f-63ab374b9311, 589319dd-8b62-4842-bb7a-855eef1f8d6e</v>
      </c>
      <c r="W4885" s="3" t="str">
        <f t="array" ref="W4885">_xlfn.TEXTJOIN(", ", TRUE, IF(majors_data!$C$2:$C$101=Q4885, majors_data!$A$2:$A$101, ""))</f>
        <v>2c6e4248-da4d-4cb3-ac58-3cd04aa203fa, c8e9582b-d7bd-48cb-9cab-9f953712e952</v>
      </c>
      <c r="X4885" s="3" t="str">
        <f t="array" ref="X4885">_xlfn.TEXTJOIN(", ", TRUE, IF(majors_data!$C$2:$C$101=R4885, majors_data!$A$2:$A$101, ""))</f>
        <v/>
      </c>
      <c r="Y4885" s="3" t="str">
        <f t="array" ref="Y4885">_xlfn.TEXTJOIN(", ", TRUE, IF(majors_data!$C$2:$C$101=S4885, majors_data!$A$2:$A$101, ""))</f>
        <v/>
      </c>
      <c r="Z4885" s="3" t="str">
        <f t="array" ref="Z4885">_xlfn.TEXTJOIN(", ", TRUE, IF(majors_data!$C$2:$C$101=T4885, majors_data!$A$2:$A$101, ""))</f>
        <v/>
      </c>
      <c r="AA4885" s="3" t="str">
        <f t="shared" si="539"/>
        <v>6dfeb9a0-918b-4038-ae4f-63ab374b9311, 589319dd-8b62-4842-bb7a-855eef1f8d6e, 2c6e4248-da4d-4cb3-ac58-3cd04aa203fa, c8e9582b-d7bd-48cb-9cab-9f953712e952</v>
      </c>
    </row>
    <row r="4886" spans="1:27">
      <c r="A4886" t="s">
        <v>12965</v>
      </c>
      <c r="B4886" t="s">
        <v>51</v>
      </c>
      <c r="C4886" t="s">
        <v>230</v>
      </c>
      <c r="D4886" t="s">
        <v>533</v>
      </c>
      <c r="E4886" s="1">
        <v>22303</v>
      </c>
      <c r="F4886" t="s">
        <v>12966</v>
      </c>
      <c r="G4886" t="s">
        <v>12967</v>
      </c>
      <c r="I4886" t="str">
        <f t="shared" si="533"/>
        <v>Emily Johnson</v>
      </c>
      <c r="J4886" t="s">
        <v>245</v>
      </c>
      <c r="K4886" t="s">
        <v>17135</v>
      </c>
      <c r="P4886" t="str">
        <f t="shared" si="534"/>
        <v>History</v>
      </c>
      <c r="Q4886" t="str">
        <f t="shared" si="535"/>
        <v>Business Administration</v>
      </c>
      <c r="R4886" t="str">
        <f t="shared" si="536"/>
        <v/>
      </c>
      <c r="S4886" t="str">
        <f t="shared" si="537"/>
        <v/>
      </c>
      <c r="T4886" t="str">
        <f t="shared" si="538"/>
        <v/>
      </c>
      <c r="V4886" s="3" t="str">
        <f t="array" ref="V4886">_xlfn.TEXTJOIN(", ", TRUE, IF(majors_data!$C$2:$C$101=P4886, majors_data!$A$2:$A$101, ""))</f>
        <v>f6cf2da9-277c-4780-8c18-2a4727d35f64, af428f7f-7d22-4949-924b-37b9c13140fb, d2d40201-0152-4e55-bf95-406c1f66295b</v>
      </c>
      <c r="W4886" s="3" t="str">
        <f t="array" ref="W4886">_xlfn.TEXTJOIN(", ", TRUE, IF(majors_data!$C$2:$C$101=Q4886, majors_data!$A$2:$A$101, ""))</f>
        <v>ad1e7d8e-5114-413f-921d-a35552003ee4, c132b04e-83bd-4b24-8fe4-5a9a015e7c93, 1e0b04ba-18d5-4ab9-a1e5-23449bbc4a0b</v>
      </c>
      <c r="X4886" s="3" t="str">
        <f t="array" ref="X4886">_xlfn.TEXTJOIN(", ", TRUE, IF(majors_data!$C$2:$C$101=R4886, majors_data!$A$2:$A$101, ""))</f>
        <v/>
      </c>
      <c r="Y4886" s="3" t="str">
        <f t="array" ref="Y4886">_xlfn.TEXTJOIN(", ", TRUE, IF(majors_data!$C$2:$C$101=S4886, majors_data!$A$2:$A$101, ""))</f>
        <v/>
      </c>
      <c r="Z4886" s="3" t="str">
        <f t="array" ref="Z4886">_xlfn.TEXTJOIN(", ", TRUE, IF(majors_data!$C$2:$C$101=T4886, majors_data!$A$2:$A$101, ""))</f>
        <v/>
      </c>
      <c r="AA4886" s="3" t="str">
        <f t="shared" si="539"/>
        <v>f6cf2da9-277c-4780-8c18-2a4727d35f64, af428f7f-7d22-4949-924b-37b9c13140fb, d2d40201-0152-4e55-bf95-406c1f66295b, ad1e7d8e-5114-413f-921d-a35552003ee4, c132b04e-83bd-4b24-8fe4-5a9a015e7c93, 1e0b04ba-18d5-4ab9-a1e5-23449bbc4a0b</v>
      </c>
    </row>
    <row r="4887" spans="1:27">
      <c r="A4887" t="s">
        <v>12968</v>
      </c>
      <c r="B4887" t="s">
        <v>119</v>
      </c>
      <c r="C4887" t="s">
        <v>37</v>
      </c>
      <c r="D4887" t="s">
        <v>1022</v>
      </c>
      <c r="E4887" s="1">
        <v>21612</v>
      </c>
      <c r="F4887" t="s">
        <v>12969</v>
      </c>
      <c r="G4887" t="s">
        <v>6415</v>
      </c>
      <c r="I4887" t="str">
        <f t="shared" si="533"/>
        <v>Michael Williams</v>
      </c>
      <c r="J4887" t="s">
        <v>840</v>
      </c>
      <c r="K4887" t="s">
        <v>17136</v>
      </c>
      <c r="P4887" t="str">
        <f t="shared" si="534"/>
        <v>Accounting</v>
      </c>
      <c r="Q4887" t="str">
        <f t="shared" si="535"/>
        <v>Music</v>
      </c>
      <c r="R4887" t="str">
        <f t="shared" si="536"/>
        <v/>
      </c>
      <c r="S4887" t="str">
        <f t="shared" si="537"/>
        <v/>
      </c>
      <c r="T4887" t="str">
        <f t="shared" si="538"/>
        <v/>
      </c>
      <c r="V4887" s="3" t="str">
        <f t="array" ref="V4887">_xlfn.TEXTJOIN(", ", TRUE, IF(majors_data!$C$2:$C$101=P4887, majors_data!$A$2:$A$101, ""))</f>
        <v>f66e3050-2b7f-4d30-bc1e-f1c26d6a2aa2, 16f85a4c-9e5b-4f05-ac70-25acb3032c48, d25284f4-c84e-48db-b41e-dc42085a55f9</v>
      </c>
      <c r="W4887" s="3" t="str">
        <f t="array" ref="W4887">_xlfn.TEXTJOIN(", ", TRUE, IF(majors_data!$C$2:$C$101=Q4887, majors_data!$A$2:$A$101, ""))</f>
        <v>e00c66ff-cb22-45b1-a5e8-8b3cde249016, 9a1dc165-a7e3-4d94-96b3-aed7943cd257</v>
      </c>
      <c r="X4887" s="3" t="str">
        <f t="array" ref="X4887">_xlfn.TEXTJOIN(", ", TRUE, IF(majors_data!$C$2:$C$101=R4887, majors_data!$A$2:$A$101, ""))</f>
        <v/>
      </c>
      <c r="Y4887" s="3" t="str">
        <f t="array" ref="Y4887">_xlfn.TEXTJOIN(", ", TRUE, IF(majors_data!$C$2:$C$101=S4887, majors_data!$A$2:$A$101, ""))</f>
        <v/>
      </c>
      <c r="Z4887" s="3" t="str">
        <f t="array" ref="Z4887">_xlfn.TEXTJOIN(", ", TRUE, IF(majors_data!$C$2:$C$101=T4887, majors_data!$A$2:$A$101, ""))</f>
        <v/>
      </c>
      <c r="AA4887" s="3" t="str">
        <f t="shared" si="539"/>
        <v>f66e3050-2b7f-4d30-bc1e-f1c26d6a2aa2, 16f85a4c-9e5b-4f05-ac70-25acb3032c48, d25284f4-c84e-48db-b41e-dc42085a55f9, e00c66ff-cb22-45b1-a5e8-8b3cde249016, 9a1dc165-a7e3-4d94-96b3-aed7943cd257</v>
      </c>
    </row>
    <row r="4888" spans="1:27">
      <c r="A4888" t="s">
        <v>12970</v>
      </c>
      <c r="B4888" t="s">
        <v>119</v>
      </c>
      <c r="C4888" t="s">
        <v>56</v>
      </c>
      <c r="D4888" t="s">
        <v>273</v>
      </c>
      <c r="E4888" s="1">
        <v>32919</v>
      </c>
      <c r="F4888" t="s">
        <v>12971</v>
      </c>
      <c r="G4888" t="s">
        <v>83</v>
      </c>
      <c r="I4888" t="str">
        <f t="shared" si="533"/>
        <v>Michael Smith</v>
      </c>
      <c r="J4888" t="s">
        <v>83</v>
      </c>
      <c r="P4888" t="str">
        <f t="shared" si="534"/>
        <v>Political Science</v>
      </c>
      <c r="Q4888" t="str">
        <f t="shared" si="535"/>
        <v/>
      </c>
      <c r="R4888" t="str">
        <f t="shared" si="536"/>
        <v/>
      </c>
      <c r="S4888" t="str">
        <f t="shared" si="537"/>
        <v/>
      </c>
      <c r="T4888" t="str">
        <f t="shared" si="538"/>
        <v/>
      </c>
      <c r="V4888" s="3" t="str">
        <f t="array" ref="V4888">_xlfn.TEXTJOIN(", ", TRUE, IF(majors_data!$C$2:$C$101=P4888, majors_data!$A$2:$A$101, ""))</f>
        <v>4fc222e3-9728-408a-b24b-171c919f81ea, 7f5bc724-d171-406e-bf3b-cd9d868174f2, b32c172c-a1d5-4cc9-a1fc-f5f4b2365ea4</v>
      </c>
      <c r="W4888" s="3" t="str">
        <f t="array" ref="W4888">_xlfn.TEXTJOIN(", ", TRUE, IF(majors_data!$C$2:$C$101=Q4888, majors_data!$A$2:$A$101, ""))</f>
        <v/>
      </c>
      <c r="X4888" s="3" t="str">
        <f t="array" ref="X4888">_xlfn.TEXTJOIN(", ", TRUE, IF(majors_data!$C$2:$C$101=R4888, majors_data!$A$2:$A$101, ""))</f>
        <v/>
      </c>
      <c r="Y4888" s="3" t="str">
        <f t="array" ref="Y4888">_xlfn.TEXTJOIN(", ", TRUE, IF(majors_data!$C$2:$C$101=S4888, majors_data!$A$2:$A$101, ""))</f>
        <v/>
      </c>
      <c r="Z4888" s="3" t="str">
        <f t="array" ref="Z4888">_xlfn.TEXTJOIN(", ", TRUE, IF(majors_data!$C$2:$C$101=T4888, majors_data!$A$2:$A$101, ""))</f>
        <v/>
      </c>
      <c r="AA4888" s="3" t="str">
        <f t="shared" si="539"/>
        <v>4fc222e3-9728-408a-b24b-171c919f81ea, 7f5bc724-d171-406e-bf3b-cd9d868174f2, b32c172c-a1d5-4cc9-a1fc-f5f4b2365ea4</v>
      </c>
    </row>
    <row r="4889" spans="1:27">
      <c r="A4889" t="s">
        <v>12972</v>
      </c>
      <c r="B4889" t="s">
        <v>51</v>
      </c>
      <c r="C4889" t="s">
        <v>42</v>
      </c>
      <c r="D4889" t="s">
        <v>155</v>
      </c>
      <c r="E4889" s="1">
        <v>36873</v>
      </c>
      <c r="F4889" t="s">
        <v>12973</v>
      </c>
      <c r="G4889" t="s">
        <v>212</v>
      </c>
      <c r="I4889" t="str">
        <f t="shared" si="533"/>
        <v>Emily Moore</v>
      </c>
      <c r="J4889" t="s">
        <v>212</v>
      </c>
      <c r="P4889" t="str">
        <f t="shared" si="534"/>
        <v>Business Administration</v>
      </c>
      <c r="Q4889" t="str">
        <f t="shared" si="535"/>
        <v/>
      </c>
      <c r="R4889" t="str">
        <f t="shared" si="536"/>
        <v/>
      </c>
      <c r="S4889" t="str">
        <f t="shared" si="537"/>
        <v/>
      </c>
      <c r="T4889" t="str">
        <f t="shared" si="538"/>
        <v/>
      </c>
      <c r="V4889" s="3" t="str">
        <f t="array" ref="V4889">_xlfn.TEXTJOIN(", ", TRUE, IF(majors_data!$C$2:$C$101=P4889, majors_data!$A$2:$A$101, ""))</f>
        <v>ad1e7d8e-5114-413f-921d-a35552003ee4, c132b04e-83bd-4b24-8fe4-5a9a015e7c93, 1e0b04ba-18d5-4ab9-a1e5-23449bbc4a0b</v>
      </c>
      <c r="W4889" s="3" t="str">
        <f t="array" ref="W4889">_xlfn.TEXTJOIN(", ", TRUE, IF(majors_data!$C$2:$C$101=Q4889, majors_data!$A$2:$A$101, ""))</f>
        <v/>
      </c>
      <c r="X4889" s="3" t="str">
        <f t="array" ref="X4889">_xlfn.TEXTJOIN(", ", TRUE, IF(majors_data!$C$2:$C$101=R4889, majors_data!$A$2:$A$101, ""))</f>
        <v/>
      </c>
      <c r="Y4889" s="3" t="str">
        <f t="array" ref="Y4889">_xlfn.TEXTJOIN(", ", TRUE, IF(majors_data!$C$2:$C$101=S4889, majors_data!$A$2:$A$101, ""))</f>
        <v/>
      </c>
      <c r="Z4889" s="3" t="str">
        <f t="array" ref="Z4889">_xlfn.TEXTJOIN(", ", TRUE, IF(majors_data!$C$2:$C$101=T4889, majors_data!$A$2:$A$101, ""))</f>
        <v/>
      </c>
      <c r="AA4889" s="3" t="str">
        <f t="shared" si="539"/>
        <v>ad1e7d8e-5114-413f-921d-a35552003ee4, c132b04e-83bd-4b24-8fe4-5a9a015e7c93, 1e0b04ba-18d5-4ab9-a1e5-23449bbc4a0b</v>
      </c>
    </row>
    <row r="4890" spans="1:27">
      <c r="A4890" t="s">
        <v>12974</v>
      </c>
      <c r="B4890" t="s">
        <v>25</v>
      </c>
      <c r="C4890" t="s">
        <v>80</v>
      </c>
      <c r="D4890" t="s">
        <v>833</v>
      </c>
      <c r="E4890" s="1">
        <v>25802</v>
      </c>
      <c r="F4890" t="s">
        <v>12975</v>
      </c>
      <c r="G4890" t="s">
        <v>2089</v>
      </c>
      <c r="I4890" t="str">
        <f t="shared" si="533"/>
        <v>Linda Miller</v>
      </c>
      <c r="J4890" t="s">
        <v>2089</v>
      </c>
      <c r="P4890" t="str">
        <f t="shared" si="534"/>
        <v>Biology</v>
      </c>
      <c r="Q4890" t="str">
        <f t="shared" si="535"/>
        <v/>
      </c>
      <c r="R4890" t="str">
        <f t="shared" si="536"/>
        <v/>
      </c>
      <c r="S4890" t="str">
        <f t="shared" si="537"/>
        <v/>
      </c>
      <c r="T4890" t="str">
        <f t="shared" si="538"/>
        <v/>
      </c>
      <c r="V4890" s="3" t="str">
        <f t="array" ref="V4890">_xlfn.TEXTJOIN(", ", TRUE, IF(majors_data!$C$2:$C$101=P4890, majors_data!$A$2:$A$101, ""))</f>
        <v>b33ae65d-523e-48c6-b10e-59346e1c6523, 4e64e115-2f29-4046-95c6-3f34c14feb83, 2ab329ca-9f50-4c70-9698-f44934cf4b69</v>
      </c>
      <c r="W4890" s="3" t="str">
        <f t="array" ref="W4890">_xlfn.TEXTJOIN(", ", TRUE, IF(majors_data!$C$2:$C$101=Q4890, majors_data!$A$2:$A$101, ""))</f>
        <v/>
      </c>
      <c r="X4890" s="3" t="str">
        <f t="array" ref="X4890">_xlfn.TEXTJOIN(", ", TRUE, IF(majors_data!$C$2:$C$101=R4890, majors_data!$A$2:$A$101, ""))</f>
        <v/>
      </c>
      <c r="Y4890" s="3" t="str">
        <f t="array" ref="Y4890">_xlfn.TEXTJOIN(", ", TRUE, IF(majors_data!$C$2:$C$101=S4890, majors_data!$A$2:$A$101, ""))</f>
        <v/>
      </c>
      <c r="Z4890" s="3" t="str">
        <f t="array" ref="Z4890">_xlfn.TEXTJOIN(", ", TRUE, IF(majors_data!$C$2:$C$101=T4890, majors_data!$A$2:$A$101, ""))</f>
        <v/>
      </c>
      <c r="AA4890" s="3" t="str">
        <f t="shared" si="539"/>
        <v>b33ae65d-523e-48c6-b10e-59346e1c6523, 4e64e115-2f29-4046-95c6-3f34c14feb83, 2ab329ca-9f50-4c70-9698-f44934cf4b69</v>
      </c>
    </row>
    <row r="4891" spans="1:27">
      <c r="A4891" s="2" t="s">
        <v>12976</v>
      </c>
      <c r="B4891" t="s">
        <v>14</v>
      </c>
      <c r="C4891" t="s">
        <v>15</v>
      </c>
      <c r="D4891" t="s">
        <v>16</v>
      </c>
      <c r="E4891" s="1">
        <v>21601</v>
      </c>
      <c r="F4891" t="s">
        <v>12977</v>
      </c>
      <c r="G4891" t="s">
        <v>12978</v>
      </c>
      <c r="I4891" t="str">
        <f t="shared" si="533"/>
        <v>Jane Wilson</v>
      </c>
      <c r="J4891" t="s">
        <v>2089</v>
      </c>
      <c r="K4891" t="s">
        <v>17126</v>
      </c>
      <c r="L4891" t="s">
        <v>17150</v>
      </c>
      <c r="P4891" t="str">
        <f t="shared" si="534"/>
        <v>Biology</v>
      </c>
      <c r="Q4891" t="str">
        <f t="shared" si="535"/>
        <v>Biology</v>
      </c>
      <c r="R4891" t="str">
        <f t="shared" si="536"/>
        <v>Agriculture</v>
      </c>
      <c r="S4891" t="str">
        <f t="shared" si="537"/>
        <v/>
      </c>
      <c r="T4891" t="str">
        <f t="shared" si="538"/>
        <v/>
      </c>
      <c r="V4891" s="3" t="str">
        <f t="array" ref="V4891">_xlfn.TEXTJOIN(", ", TRUE, IF(majors_data!$C$2:$C$101=P4891, majors_data!$A$2:$A$101, ""))</f>
        <v>b33ae65d-523e-48c6-b10e-59346e1c6523, 4e64e115-2f29-4046-95c6-3f34c14feb83, 2ab329ca-9f50-4c70-9698-f44934cf4b69</v>
      </c>
      <c r="W4891" s="3" t="str">
        <f t="array" ref="W4891">_xlfn.TEXTJOIN(", ", TRUE, IF(majors_data!$C$2:$C$101=Q4891, majors_data!$A$2:$A$101, ""))</f>
        <v>b33ae65d-523e-48c6-b10e-59346e1c6523, 4e64e115-2f29-4046-95c6-3f34c14feb83, 2ab329ca-9f50-4c70-9698-f44934cf4b69</v>
      </c>
      <c r="X4891" s="3" t="str">
        <f t="array" ref="X4891">_xlfn.TEXTJOIN(", ", TRUE, IF(majors_data!$C$2:$C$101=R4891, majors_data!$A$2:$A$101, ""))</f>
        <v>521b6a84-52f2-488c-b310-c95ae8ff1021, 15603f87-6ae3-403c-aad6-3cd82bdddc1e</v>
      </c>
      <c r="Y4891" s="3" t="str">
        <f t="array" ref="Y4891">_xlfn.TEXTJOIN(", ", TRUE, IF(majors_data!$C$2:$C$101=S4891, majors_data!$A$2:$A$101, ""))</f>
        <v/>
      </c>
      <c r="Z4891" s="3" t="str">
        <f t="array" ref="Z4891">_xlfn.TEXTJOIN(", ", TRUE, IF(majors_data!$C$2:$C$101=T4891, majors_data!$A$2:$A$101, ""))</f>
        <v/>
      </c>
      <c r="AA4891" s="3" t="str">
        <f t="shared" si="539"/>
        <v>b33ae65d-523e-48c6-b10e-59346e1c6523, 4e64e115-2f29-4046-95c6-3f34c14feb83, 2ab329ca-9f50-4c70-9698-f44934cf4b69, b33ae65d-523e-48c6-b10e-59346e1c6523, 4e64e115-2f29-4046-95c6-3f34c14feb83, 2ab329ca-9f50-4c70-9698-f44934cf4b69, 521b6a84-52f2-488c-b310-c95ae8ff1021, 15603f87-6ae3-403c-aad6-3cd82bdddc1e</v>
      </c>
    </row>
    <row r="4892" spans="1:27">
      <c r="A4892" t="s">
        <v>12979</v>
      </c>
      <c r="B4892" t="s">
        <v>51</v>
      </c>
      <c r="C4892" t="s">
        <v>9</v>
      </c>
      <c r="D4892" t="s">
        <v>164</v>
      </c>
      <c r="E4892" s="1">
        <v>35015</v>
      </c>
      <c r="F4892" t="s">
        <v>12980</v>
      </c>
      <c r="G4892" t="s">
        <v>12981</v>
      </c>
      <c r="I4892" t="str">
        <f t="shared" si="533"/>
        <v>Emily Taylor</v>
      </c>
      <c r="J4892" t="s">
        <v>302</v>
      </c>
      <c r="K4892" t="s">
        <v>17138</v>
      </c>
      <c r="L4892" t="s">
        <v>17149</v>
      </c>
      <c r="P4892" t="str">
        <f t="shared" si="534"/>
        <v>Art</v>
      </c>
      <c r="Q4892" t="str">
        <f t="shared" si="535"/>
        <v>Social Work</v>
      </c>
      <c r="R4892" t="str">
        <f t="shared" si="536"/>
        <v>Chemistry</v>
      </c>
      <c r="S4892" t="str">
        <f t="shared" si="537"/>
        <v/>
      </c>
      <c r="T4892" t="str">
        <f t="shared" si="538"/>
        <v/>
      </c>
      <c r="V4892" s="3" t="str">
        <f t="array" ref="V4892">_xlfn.TEXTJOIN(", ", TRUE, IF(majors_data!$C$2:$C$101=P4892, majors_data!$A$2:$A$101, ""))</f>
        <v>edca0a28-476b-4782-86be-a06806d87ab8, b12e86e4-dc4d-49cb-8ec3-b0c9f7f23b26, 62f9fcfb-92d6-4bc8-96ff-e8847c7b27ae</v>
      </c>
      <c r="W4892" s="3" t="str">
        <f t="array" ref="W4892">_xlfn.TEXTJOIN(", ", TRUE, IF(majors_data!$C$2:$C$101=Q4892, majors_data!$A$2:$A$101, ""))</f>
        <v>8402b4cd-a049-4ae7-8649-16af0c4c8c62, 52e4d490-31bd-48ea-ab9b-8f9eaf720b12</v>
      </c>
      <c r="X4892" s="3" t="str">
        <f t="array" ref="X4892">_xlfn.TEXTJOIN(", ", TRUE, IF(majors_data!$C$2:$C$101=R4892, majors_data!$A$2:$A$101, ""))</f>
        <v>3c0ebd74-4105-4532-a321-39bc3d6ab3d8, eac5b480-7e00-4d5e-add6-fc915fb2e8be, 32a60bdd-f493-4c44-a9e2-e45c0209be5e</v>
      </c>
      <c r="Y4892" s="3" t="str">
        <f t="array" ref="Y4892">_xlfn.TEXTJOIN(", ", TRUE, IF(majors_data!$C$2:$C$101=S4892, majors_data!$A$2:$A$101, ""))</f>
        <v/>
      </c>
      <c r="Z4892" s="3" t="str">
        <f t="array" ref="Z4892">_xlfn.TEXTJOIN(", ", TRUE, IF(majors_data!$C$2:$C$101=T4892, majors_data!$A$2:$A$101, ""))</f>
        <v/>
      </c>
      <c r="AA4892" s="3" t="str">
        <f t="shared" si="539"/>
        <v>edca0a28-476b-4782-86be-a06806d87ab8, b12e86e4-dc4d-49cb-8ec3-b0c9f7f23b26, 62f9fcfb-92d6-4bc8-96ff-e8847c7b27ae, 8402b4cd-a049-4ae7-8649-16af0c4c8c62, 52e4d490-31bd-48ea-ab9b-8f9eaf720b12, 3c0ebd74-4105-4532-a321-39bc3d6ab3d8, eac5b480-7e00-4d5e-add6-fc915fb2e8be, 32a60bdd-f493-4c44-a9e2-e45c0209be5e</v>
      </c>
    </row>
    <row r="4893" spans="1:27">
      <c r="A4893" t="s">
        <v>12982</v>
      </c>
      <c r="B4893" t="s">
        <v>72</v>
      </c>
      <c r="C4893" t="s">
        <v>15</v>
      </c>
      <c r="D4893" t="s">
        <v>288</v>
      </c>
      <c r="E4893" s="1">
        <v>31580</v>
      </c>
      <c r="F4893" t="s">
        <v>12983</v>
      </c>
      <c r="I4893" t="str">
        <f t="shared" si="533"/>
        <v>James Wilson</v>
      </c>
      <c r="P4893" t="str">
        <f t="shared" si="534"/>
        <v/>
      </c>
      <c r="Q4893" t="str">
        <f t="shared" si="535"/>
        <v/>
      </c>
      <c r="R4893" t="str">
        <f t="shared" si="536"/>
        <v/>
      </c>
      <c r="S4893" t="str">
        <f t="shared" si="537"/>
        <v/>
      </c>
      <c r="T4893" t="str">
        <f t="shared" si="538"/>
        <v/>
      </c>
      <c r="V4893" s="3" t="str">
        <f t="array" ref="V4893">_xlfn.TEXTJOIN(", ", TRUE, IF(majors_data!$C$2:$C$101=P4893, majors_data!$A$2:$A$101, ""))</f>
        <v/>
      </c>
      <c r="W4893" s="3" t="str">
        <f t="array" ref="W4893">_xlfn.TEXTJOIN(", ", TRUE, IF(majors_data!$C$2:$C$101=Q4893, majors_data!$A$2:$A$101, ""))</f>
        <v/>
      </c>
      <c r="X4893" s="3" t="str">
        <f t="array" ref="X4893">_xlfn.TEXTJOIN(", ", TRUE, IF(majors_data!$C$2:$C$101=R4893, majors_data!$A$2:$A$101, ""))</f>
        <v/>
      </c>
      <c r="Y4893" s="3" t="str">
        <f t="array" ref="Y4893">_xlfn.TEXTJOIN(", ", TRUE, IF(majors_data!$C$2:$C$101=S4893, majors_data!$A$2:$A$101, ""))</f>
        <v/>
      </c>
      <c r="Z4893" s="3" t="str">
        <f t="array" ref="Z4893">_xlfn.TEXTJOIN(", ", TRUE, IF(majors_data!$C$2:$C$101=T4893, majors_data!$A$2:$A$101, ""))</f>
        <v/>
      </c>
      <c r="AA4893" s="3" t="str">
        <f t="shared" si="539"/>
        <v/>
      </c>
    </row>
    <row r="4894" spans="1:27">
      <c r="A4894" t="s">
        <v>12984</v>
      </c>
      <c r="B4894" t="s">
        <v>25</v>
      </c>
      <c r="C4894" t="s">
        <v>42</v>
      </c>
      <c r="D4894" t="s">
        <v>485</v>
      </c>
      <c r="E4894" s="1">
        <v>23444</v>
      </c>
      <c r="F4894" t="s">
        <v>12985</v>
      </c>
      <c r="G4894" t="s">
        <v>12986</v>
      </c>
      <c r="I4894" t="str">
        <f t="shared" si="533"/>
        <v>Linda Moore</v>
      </c>
      <c r="J4894" t="s">
        <v>131</v>
      </c>
      <c r="K4894" t="s">
        <v>17154</v>
      </c>
      <c r="L4894" t="s">
        <v>17142</v>
      </c>
      <c r="M4894" t="s">
        <v>17151</v>
      </c>
      <c r="N4894" t="s">
        <v>17121</v>
      </c>
      <c r="P4894" t="str">
        <f t="shared" si="534"/>
        <v>Social Work</v>
      </c>
      <c r="Q4894" t="str">
        <f t="shared" si="535"/>
        <v>Law</v>
      </c>
      <c r="R4894" t="str">
        <f t="shared" si="536"/>
        <v>Physics</v>
      </c>
      <c r="S4894" t="str">
        <f t="shared" si="537"/>
        <v>Economics</v>
      </c>
      <c r="T4894" t="str">
        <f t="shared" si="538"/>
        <v>History</v>
      </c>
      <c r="V4894" s="3" t="str">
        <f t="array" ref="V4894">_xlfn.TEXTJOIN(", ", TRUE, IF(majors_data!$C$2:$C$101=P4894, majors_data!$A$2:$A$101, ""))</f>
        <v>8402b4cd-a049-4ae7-8649-16af0c4c8c62, 52e4d490-31bd-48ea-ab9b-8f9eaf720b12</v>
      </c>
      <c r="W4894" s="3" t="str">
        <f t="array" ref="W4894">_xlfn.TEXTJOIN(", ", TRUE, IF(majors_data!$C$2:$C$101=Q4894, majors_data!$A$2:$A$101, ""))</f>
        <v>4ae8186a-1c4d-4b5e-8e7e-385e8b3e9c79, fcda77f1-d71f-4cbe-bb5c-fb12877aec40</v>
      </c>
      <c r="X4894" s="3" t="str">
        <f t="array" ref="X4894">_xlfn.TEXTJOIN(", ", TRUE, IF(majors_data!$C$2:$C$101=R4894, majors_data!$A$2:$A$101, ""))</f>
        <v>9dd4dfda-b0d2-4d4a-8642-a44db00f4a15, 534a2149-3015-472c-9de1-5db9e0f6b43e, fe8da200-3e6c-4017-983e-19b5aff7e800</v>
      </c>
      <c r="Y4894" s="3" t="str">
        <f t="array" ref="Y4894">_xlfn.TEXTJOIN(", ", TRUE, IF(majors_data!$C$2:$C$101=S4894, majors_data!$A$2:$A$101, ""))</f>
        <v>2c4e188e-85c2-4366-b282-d70974be0631, d02446db-85a5-472f-be66-392204bff177, e2e80629-cfb6-4daa-b56c-6795ccdc4e48</v>
      </c>
      <c r="Z4894" s="3" t="str">
        <f t="array" ref="Z4894">_xlfn.TEXTJOIN(", ", TRUE, IF(majors_data!$C$2:$C$101=T4894, majors_data!$A$2:$A$101, ""))</f>
        <v>f6cf2da9-277c-4780-8c18-2a4727d35f64, af428f7f-7d22-4949-924b-37b9c13140fb, d2d40201-0152-4e55-bf95-406c1f66295b</v>
      </c>
      <c r="AA4894" s="3" t="str">
        <f t="shared" si="539"/>
        <v>8402b4cd-a049-4ae7-8649-16af0c4c8c62, 52e4d490-31bd-48ea-ab9b-8f9eaf720b12, 4ae8186a-1c4d-4b5e-8e7e-385e8b3e9c79, fcda77f1-d71f-4cbe-bb5c-fb12877aec40, 9dd4dfda-b0d2-4d4a-8642-a44db00f4a15, 534a2149-3015-472c-9de1-5db9e0f6b43e, fe8da200-3e6c-4017-983e-19b5aff7e800, 2c4e188e-85c2-4366-b282-d70974be0631, d02446db-85a5-472f-be66-392204bff177, e2e80629-cfb6-4daa-b56c-6795ccdc4e48, f6cf2da9-277c-4780-8c18-2a4727d35f64, af428f7f-7d22-4949-924b-37b9c13140fb, d2d40201-0152-4e55-bf95-406c1f66295b</v>
      </c>
    </row>
    <row r="4895" spans="1:27">
      <c r="A4895" s="2" t="s">
        <v>12987</v>
      </c>
      <c r="B4895" t="s">
        <v>14</v>
      </c>
      <c r="C4895" t="s">
        <v>9</v>
      </c>
      <c r="D4895" t="s">
        <v>1074</v>
      </c>
      <c r="E4895" s="1">
        <v>29887</v>
      </c>
      <c r="F4895" t="s">
        <v>12988</v>
      </c>
      <c r="G4895" t="s">
        <v>12989</v>
      </c>
      <c r="I4895" t="str">
        <f t="shared" si="533"/>
        <v>Jane Taylor</v>
      </c>
      <c r="J4895" t="s">
        <v>2089</v>
      </c>
      <c r="K4895" t="s">
        <v>17131</v>
      </c>
      <c r="L4895" t="s">
        <v>17139</v>
      </c>
      <c r="P4895" t="str">
        <f t="shared" si="534"/>
        <v>Biology</v>
      </c>
      <c r="Q4895" t="str">
        <f t="shared" si="535"/>
        <v>Public Health</v>
      </c>
      <c r="R4895" t="str">
        <f t="shared" si="536"/>
        <v>Urban Planning</v>
      </c>
      <c r="S4895" t="str">
        <f t="shared" si="537"/>
        <v/>
      </c>
      <c r="T4895" t="str">
        <f t="shared" si="538"/>
        <v/>
      </c>
      <c r="V4895" s="3" t="str">
        <f t="array" ref="V4895">_xlfn.TEXTJOIN(", ", TRUE, IF(majors_data!$C$2:$C$101=P4895, majors_data!$A$2:$A$101, ""))</f>
        <v>b33ae65d-523e-48c6-b10e-59346e1c6523, 4e64e115-2f29-4046-95c6-3f34c14feb83, 2ab329ca-9f50-4c70-9698-f44934cf4b69</v>
      </c>
      <c r="W4895" s="3" t="str">
        <f t="array" ref="W4895">_xlfn.TEXTJOIN(", ", TRUE, IF(majors_data!$C$2:$C$101=Q4895, majors_data!$A$2:$A$101, ""))</f>
        <v>9cbfac3c-fb8a-4ebd-b677-c223a57ac329, d464054e-8f96-4d3d-b9d5-a40f34507b88</v>
      </c>
      <c r="X4895" s="3" t="str">
        <f t="array" ref="X4895">_xlfn.TEXTJOIN(", ", TRUE, IF(majors_data!$C$2:$C$101=R4895, majors_data!$A$2:$A$101, ""))</f>
        <v>fa7f1f45-106f-4e8d-bd8c-cce0fd276256, 9630ccdb-1fb5-411d-a129-562993ba0569</v>
      </c>
      <c r="Y4895" s="3" t="str">
        <f t="array" ref="Y4895">_xlfn.TEXTJOIN(", ", TRUE, IF(majors_data!$C$2:$C$101=S4895, majors_data!$A$2:$A$101, ""))</f>
        <v/>
      </c>
      <c r="Z4895" s="3" t="str">
        <f t="array" ref="Z4895">_xlfn.TEXTJOIN(", ", TRUE, IF(majors_data!$C$2:$C$101=T4895, majors_data!$A$2:$A$101, ""))</f>
        <v/>
      </c>
      <c r="AA4895" s="3" t="str">
        <f t="shared" si="539"/>
        <v>b33ae65d-523e-48c6-b10e-59346e1c6523, 4e64e115-2f29-4046-95c6-3f34c14feb83, 2ab329ca-9f50-4c70-9698-f44934cf4b69, 9cbfac3c-fb8a-4ebd-b677-c223a57ac329, d464054e-8f96-4d3d-b9d5-a40f34507b88, fa7f1f45-106f-4e8d-bd8c-cce0fd276256, 9630ccdb-1fb5-411d-a129-562993ba0569</v>
      </c>
    </row>
    <row r="4896" spans="1:27">
      <c r="A4896" t="s">
        <v>12990</v>
      </c>
      <c r="B4896" t="s">
        <v>51</v>
      </c>
      <c r="C4896" t="s">
        <v>37</v>
      </c>
      <c r="D4896" t="s">
        <v>254</v>
      </c>
      <c r="E4896" s="1">
        <v>27316</v>
      </c>
      <c r="F4896" t="s">
        <v>12991</v>
      </c>
      <c r="G4896" t="s">
        <v>40</v>
      </c>
      <c r="I4896" t="str">
        <f t="shared" si="533"/>
        <v>Emily Williams</v>
      </c>
      <c r="J4896" t="s">
        <v>40</v>
      </c>
      <c r="P4896" t="str">
        <f t="shared" si="534"/>
        <v>Environmental Science</v>
      </c>
      <c r="Q4896" t="str">
        <f t="shared" si="535"/>
        <v/>
      </c>
      <c r="R4896" t="str">
        <f t="shared" si="536"/>
        <v/>
      </c>
      <c r="S4896" t="str">
        <f t="shared" si="537"/>
        <v/>
      </c>
      <c r="T4896" t="str">
        <f t="shared" si="538"/>
        <v/>
      </c>
      <c r="V4896" s="3" t="str">
        <f t="array" ref="V4896">_xlfn.TEXTJOIN(", ", TRUE, IF(majors_data!$C$2:$C$101=P4896, majors_data!$A$2:$A$101, ""))</f>
        <v>39af2a17-08ce-4282-8dd0-de4efe79980f, ce83ec69-0901-4423-87f6-92734cc8feb2</v>
      </c>
      <c r="W4896" s="3" t="str">
        <f t="array" ref="W4896">_xlfn.TEXTJOIN(", ", TRUE, IF(majors_data!$C$2:$C$101=Q4896, majors_data!$A$2:$A$101, ""))</f>
        <v/>
      </c>
      <c r="X4896" s="3" t="str">
        <f t="array" ref="X4896">_xlfn.TEXTJOIN(", ", TRUE, IF(majors_data!$C$2:$C$101=R4896, majors_data!$A$2:$A$101, ""))</f>
        <v/>
      </c>
      <c r="Y4896" s="3" t="str">
        <f t="array" ref="Y4896">_xlfn.TEXTJOIN(", ", TRUE, IF(majors_data!$C$2:$C$101=S4896, majors_data!$A$2:$A$101, ""))</f>
        <v/>
      </c>
      <c r="Z4896" s="3" t="str">
        <f t="array" ref="Z4896">_xlfn.TEXTJOIN(", ", TRUE, IF(majors_data!$C$2:$C$101=T4896, majors_data!$A$2:$A$101, ""))</f>
        <v/>
      </c>
      <c r="AA4896" s="3" t="str">
        <f t="shared" si="539"/>
        <v>39af2a17-08ce-4282-8dd0-de4efe79980f, ce83ec69-0901-4423-87f6-92734cc8feb2</v>
      </c>
    </row>
    <row r="4897" spans="1:27">
      <c r="A4897" t="s">
        <v>12992</v>
      </c>
      <c r="B4897" t="s">
        <v>60</v>
      </c>
      <c r="C4897" t="s">
        <v>9</v>
      </c>
      <c r="D4897" t="s">
        <v>207</v>
      </c>
      <c r="E4897" s="1">
        <v>19441</v>
      </c>
      <c r="F4897" t="s">
        <v>12993</v>
      </c>
      <c r="G4897" t="s">
        <v>3603</v>
      </c>
      <c r="I4897" t="str">
        <f t="shared" si="533"/>
        <v>Bob Taylor</v>
      </c>
      <c r="J4897" t="s">
        <v>326</v>
      </c>
      <c r="K4897" t="s">
        <v>17132</v>
      </c>
      <c r="P4897" t="str">
        <f t="shared" si="534"/>
        <v>Philosophy</v>
      </c>
      <c r="Q4897" t="str">
        <f t="shared" si="535"/>
        <v>Accounting</v>
      </c>
      <c r="R4897" t="str">
        <f t="shared" si="536"/>
        <v/>
      </c>
      <c r="S4897" t="str">
        <f t="shared" si="537"/>
        <v/>
      </c>
      <c r="T4897" t="str">
        <f t="shared" si="538"/>
        <v/>
      </c>
      <c r="V4897" s="3" t="str">
        <f t="array" ref="V4897">_xlfn.TEXTJOIN(", ", TRUE, IF(majors_data!$C$2:$C$101=P4897, majors_data!$A$2:$A$101, ""))</f>
        <v>2390b2fb-f180-48d3-989d-5e359fdf867c, febd48e5-fa29-4288-94cf-a257e875bbc5, a680ecae-78a0-4d78-88cd-4f0163e7d4da</v>
      </c>
      <c r="W4897" s="3" t="str">
        <f t="array" ref="W4897">_xlfn.TEXTJOIN(", ", TRUE, IF(majors_data!$C$2:$C$101=Q4897, majors_data!$A$2:$A$101, ""))</f>
        <v>f66e3050-2b7f-4d30-bc1e-f1c26d6a2aa2, 16f85a4c-9e5b-4f05-ac70-25acb3032c48, d25284f4-c84e-48db-b41e-dc42085a55f9</v>
      </c>
      <c r="X4897" s="3" t="str">
        <f t="array" ref="X4897">_xlfn.TEXTJOIN(", ", TRUE, IF(majors_data!$C$2:$C$101=R4897, majors_data!$A$2:$A$101, ""))</f>
        <v/>
      </c>
      <c r="Y4897" s="3" t="str">
        <f t="array" ref="Y4897">_xlfn.TEXTJOIN(", ", TRUE, IF(majors_data!$C$2:$C$101=S4897, majors_data!$A$2:$A$101, ""))</f>
        <v/>
      </c>
      <c r="Z4897" s="3" t="str">
        <f t="array" ref="Z4897">_xlfn.TEXTJOIN(", ", TRUE, IF(majors_data!$C$2:$C$101=T4897, majors_data!$A$2:$A$101, ""))</f>
        <v/>
      </c>
      <c r="AA4897" s="3" t="str">
        <f t="shared" si="539"/>
        <v>2390b2fb-f180-48d3-989d-5e359fdf867c, febd48e5-fa29-4288-94cf-a257e875bbc5, a680ecae-78a0-4d78-88cd-4f0163e7d4da, f66e3050-2b7f-4d30-bc1e-f1c26d6a2aa2, 16f85a4c-9e5b-4f05-ac70-25acb3032c48, d25284f4-c84e-48db-b41e-dc42085a55f9</v>
      </c>
    </row>
    <row r="4898" spans="1:27">
      <c r="A4898" t="s">
        <v>12994</v>
      </c>
      <c r="B4898" t="s">
        <v>20</v>
      </c>
      <c r="C4898" t="s">
        <v>47</v>
      </c>
      <c r="D4898" t="s">
        <v>89</v>
      </c>
      <c r="E4898" s="1">
        <v>26781</v>
      </c>
      <c r="F4898" t="s">
        <v>12995</v>
      </c>
      <c r="G4898" t="s">
        <v>12996</v>
      </c>
      <c r="I4898" t="str">
        <f t="shared" si="533"/>
        <v>John Davis</v>
      </c>
      <c r="J4898" t="s">
        <v>310</v>
      </c>
      <c r="K4898" t="s">
        <v>17119</v>
      </c>
      <c r="P4898" t="str">
        <f t="shared" si="534"/>
        <v>Economics</v>
      </c>
      <c r="Q4898" t="str">
        <f t="shared" si="535"/>
        <v>Anthropology</v>
      </c>
      <c r="R4898" t="str">
        <f t="shared" si="536"/>
        <v/>
      </c>
      <c r="S4898" t="str">
        <f t="shared" si="537"/>
        <v/>
      </c>
      <c r="T4898" t="str">
        <f t="shared" si="538"/>
        <v/>
      </c>
      <c r="V4898" s="3" t="str">
        <f t="array" ref="V4898">_xlfn.TEXTJOIN(", ", TRUE, IF(majors_data!$C$2:$C$101=P4898, majors_data!$A$2:$A$101, ""))</f>
        <v>2c4e188e-85c2-4366-b282-d70974be0631, d02446db-85a5-472f-be66-392204bff177, e2e80629-cfb6-4daa-b56c-6795ccdc4e48</v>
      </c>
      <c r="W4898" s="3" t="str">
        <f t="array" ref="W4898">_xlfn.TEXTJOIN(", ", TRUE, IF(majors_data!$C$2:$C$101=Q4898, majors_data!$A$2:$A$101, ""))</f>
        <v>37b765f0-fc71-4c9c-838b-f3a5ce0706ff, 5538f94c-9d38-4c6c-ab29-0987d27ec313</v>
      </c>
      <c r="X4898" s="3" t="str">
        <f t="array" ref="X4898">_xlfn.TEXTJOIN(", ", TRUE, IF(majors_data!$C$2:$C$101=R4898, majors_data!$A$2:$A$101, ""))</f>
        <v/>
      </c>
      <c r="Y4898" s="3" t="str">
        <f t="array" ref="Y4898">_xlfn.TEXTJOIN(", ", TRUE, IF(majors_data!$C$2:$C$101=S4898, majors_data!$A$2:$A$101, ""))</f>
        <v/>
      </c>
      <c r="Z4898" s="3" t="str">
        <f t="array" ref="Z4898">_xlfn.TEXTJOIN(", ", TRUE, IF(majors_data!$C$2:$C$101=T4898, majors_data!$A$2:$A$101, ""))</f>
        <v/>
      </c>
      <c r="AA4898" s="3" t="str">
        <f t="shared" si="539"/>
        <v>2c4e188e-85c2-4366-b282-d70974be0631, d02446db-85a5-472f-be66-392204bff177, e2e80629-cfb6-4daa-b56c-6795ccdc4e48, 37b765f0-fc71-4c9c-838b-f3a5ce0706ff, 5538f94c-9d38-4c6c-ab29-0987d27ec313</v>
      </c>
    </row>
    <row r="4899" spans="1:27">
      <c r="A4899" t="s">
        <v>12997</v>
      </c>
      <c r="B4899" t="s">
        <v>119</v>
      </c>
      <c r="C4899" t="s">
        <v>80</v>
      </c>
      <c r="D4899" t="s">
        <v>497</v>
      </c>
      <c r="E4899" s="1">
        <v>22165</v>
      </c>
      <c r="F4899" t="s">
        <v>12998</v>
      </c>
      <c r="G4899" t="s">
        <v>12999</v>
      </c>
      <c r="I4899" t="str">
        <f t="shared" si="533"/>
        <v>Michael Miller</v>
      </c>
      <c r="J4899" t="s">
        <v>655</v>
      </c>
      <c r="K4899" t="s">
        <v>17132</v>
      </c>
      <c r="L4899" t="s">
        <v>17126</v>
      </c>
      <c r="P4899" t="str">
        <f t="shared" si="534"/>
        <v>Education</v>
      </c>
      <c r="Q4899" t="str">
        <f t="shared" si="535"/>
        <v>Accounting</v>
      </c>
      <c r="R4899" t="str">
        <f t="shared" si="536"/>
        <v>Biology</v>
      </c>
      <c r="S4899" t="str">
        <f t="shared" si="537"/>
        <v/>
      </c>
      <c r="T4899" t="str">
        <f t="shared" si="538"/>
        <v/>
      </c>
      <c r="V4899" s="3" t="str">
        <f t="array" ref="V4899">_xlfn.TEXTJOIN(", ", TRUE, IF(majors_data!$C$2:$C$101=P4899, majors_data!$A$2:$A$101, ""))</f>
        <v>1e0ce7f9-cbf4-44c4-bfb7-725db39d17ea, dda17862-a51d-49f5-bc9f-b2caa7af10ef, 551cfc0c-5de9-4672-90a2-b0f5b644ed8c</v>
      </c>
      <c r="W4899" s="3" t="str">
        <f t="array" ref="W4899">_xlfn.TEXTJOIN(", ", TRUE, IF(majors_data!$C$2:$C$101=Q4899, majors_data!$A$2:$A$101, ""))</f>
        <v>f66e3050-2b7f-4d30-bc1e-f1c26d6a2aa2, 16f85a4c-9e5b-4f05-ac70-25acb3032c48, d25284f4-c84e-48db-b41e-dc42085a55f9</v>
      </c>
      <c r="X4899" s="3" t="str">
        <f t="array" ref="X4899">_xlfn.TEXTJOIN(", ", TRUE, IF(majors_data!$C$2:$C$101=R4899, majors_data!$A$2:$A$101, ""))</f>
        <v>b33ae65d-523e-48c6-b10e-59346e1c6523, 4e64e115-2f29-4046-95c6-3f34c14feb83, 2ab329ca-9f50-4c70-9698-f44934cf4b69</v>
      </c>
      <c r="Y4899" s="3" t="str">
        <f t="array" ref="Y4899">_xlfn.TEXTJOIN(", ", TRUE, IF(majors_data!$C$2:$C$101=S4899, majors_data!$A$2:$A$101, ""))</f>
        <v/>
      </c>
      <c r="Z4899" s="3" t="str">
        <f t="array" ref="Z4899">_xlfn.TEXTJOIN(", ", TRUE, IF(majors_data!$C$2:$C$101=T4899, majors_data!$A$2:$A$101, ""))</f>
        <v/>
      </c>
      <c r="AA4899" s="3" t="str">
        <f t="shared" si="539"/>
        <v>1e0ce7f9-cbf4-44c4-bfb7-725db39d17ea, dda17862-a51d-49f5-bc9f-b2caa7af10ef, 551cfc0c-5de9-4672-90a2-b0f5b644ed8c, f66e3050-2b7f-4d30-bc1e-f1c26d6a2aa2, 16f85a4c-9e5b-4f05-ac70-25acb3032c48, d25284f4-c84e-48db-b41e-dc42085a55f9, b33ae65d-523e-48c6-b10e-59346e1c6523, 4e64e115-2f29-4046-95c6-3f34c14feb83, 2ab329ca-9f50-4c70-9698-f44934cf4b69</v>
      </c>
    </row>
    <row r="4900" spans="1:27">
      <c r="A4900" t="s">
        <v>13000</v>
      </c>
      <c r="B4900" t="s">
        <v>36</v>
      </c>
      <c r="C4900" t="s">
        <v>21</v>
      </c>
      <c r="D4900" t="s">
        <v>642</v>
      </c>
      <c r="E4900" s="1">
        <v>18775</v>
      </c>
      <c r="F4900" t="s">
        <v>13001</v>
      </c>
      <c r="G4900" t="s">
        <v>13002</v>
      </c>
      <c r="I4900" t="str">
        <f t="shared" si="533"/>
        <v>Alice Brown</v>
      </c>
      <c r="J4900" t="s">
        <v>559</v>
      </c>
      <c r="K4900" t="s">
        <v>17144</v>
      </c>
      <c r="L4900" t="s">
        <v>17148</v>
      </c>
      <c r="P4900" t="str">
        <f t="shared" si="534"/>
        <v>Marketing</v>
      </c>
      <c r="Q4900" t="str">
        <f t="shared" si="535"/>
        <v>Psychology</v>
      </c>
      <c r="R4900" t="str">
        <f t="shared" si="536"/>
        <v>Architecture</v>
      </c>
      <c r="S4900" t="str">
        <f t="shared" si="537"/>
        <v/>
      </c>
      <c r="T4900" t="str">
        <f t="shared" si="538"/>
        <v/>
      </c>
      <c r="V4900" s="3" t="str">
        <f t="array" ref="V4900">_xlfn.TEXTJOIN(", ", TRUE, IF(majors_data!$C$2:$C$101=P4900, majors_data!$A$2:$A$101, ""))</f>
        <v>c782f52b-d7ac-47f5-836a-376e4fccf31f, cabf5871-d0d1-43aa-a1e0-7b054ea1f92a, 1f2a78f5-deae-438d-be76-6d733a7dac87</v>
      </c>
      <c r="W4900" s="3" t="str">
        <f t="array" ref="W4900">_xlfn.TEXTJOIN(", ", TRUE, IF(majors_data!$C$2:$C$101=Q4900, majors_data!$A$2:$A$101, ""))</f>
        <v>4d0b9e50-43d1-4da0-af2b-97d510bab9e2, 049d0ea9-2055-46a4-b821-0cbf6e36e4d5, 37b5c1f9-c15a-4947-b64d-025dc64c5241</v>
      </c>
      <c r="X4900" s="3" t="str">
        <f t="array" ref="X4900">_xlfn.TEXTJOIN(", ", TRUE, IF(majors_data!$C$2:$C$101=R4900, majors_data!$A$2:$A$101, ""))</f>
        <v>e0bad25d-7fb1-4dd7-a0e8-a11b41dcd281, 5e03ed8a-d9fb-4271-aa1d-73df523dcc57</v>
      </c>
      <c r="Y4900" s="3" t="str">
        <f t="array" ref="Y4900">_xlfn.TEXTJOIN(", ", TRUE, IF(majors_data!$C$2:$C$101=S4900, majors_data!$A$2:$A$101, ""))</f>
        <v/>
      </c>
      <c r="Z4900" s="3" t="str">
        <f t="array" ref="Z4900">_xlfn.TEXTJOIN(", ", TRUE, IF(majors_data!$C$2:$C$101=T4900, majors_data!$A$2:$A$101, ""))</f>
        <v/>
      </c>
      <c r="AA4900" s="3" t="str">
        <f t="shared" si="539"/>
        <v>c782f52b-d7ac-47f5-836a-376e4fccf31f, cabf5871-d0d1-43aa-a1e0-7b054ea1f92a, 1f2a78f5-deae-438d-be76-6d733a7dac87, 4d0b9e50-43d1-4da0-af2b-97d510bab9e2, 049d0ea9-2055-46a4-b821-0cbf6e36e4d5, 37b5c1f9-c15a-4947-b64d-025dc64c5241, e0bad25d-7fb1-4dd7-a0e8-a11b41dcd281, 5e03ed8a-d9fb-4271-aa1d-73df523dcc57</v>
      </c>
    </row>
    <row r="4901" spans="1:27">
      <c r="A4901" t="s">
        <v>13003</v>
      </c>
      <c r="B4901" t="s">
        <v>20</v>
      </c>
      <c r="C4901" t="s">
        <v>47</v>
      </c>
      <c r="D4901" t="s">
        <v>89</v>
      </c>
      <c r="E4901" s="1">
        <v>22058</v>
      </c>
      <c r="F4901" t="s">
        <v>13004</v>
      </c>
      <c r="G4901" t="s">
        <v>13005</v>
      </c>
      <c r="I4901" t="str">
        <f t="shared" si="533"/>
        <v>John Davis</v>
      </c>
      <c r="J4901" t="s">
        <v>559</v>
      </c>
      <c r="K4901" t="s">
        <v>17157</v>
      </c>
      <c r="L4901" t="s">
        <v>17150</v>
      </c>
      <c r="M4901" t="s">
        <v>17129</v>
      </c>
      <c r="P4901" t="str">
        <f t="shared" si="534"/>
        <v>Marketing</v>
      </c>
      <c r="Q4901" t="str">
        <f t="shared" si="535"/>
        <v>Environmental Science</v>
      </c>
      <c r="R4901" t="str">
        <f t="shared" si="536"/>
        <v>Agriculture</v>
      </c>
      <c r="S4901" t="str">
        <f t="shared" si="537"/>
        <v>Linguistics</v>
      </c>
      <c r="T4901" t="str">
        <f t="shared" si="538"/>
        <v/>
      </c>
      <c r="V4901" s="3" t="str">
        <f t="array" ref="V4901">_xlfn.TEXTJOIN(", ", TRUE, IF(majors_data!$C$2:$C$101=P4901, majors_data!$A$2:$A$101, ""))</f>
        <v>c782f52b-d7ac-47f5-836a-376e4fccf31f, cabf5871-d0d1-43aa-a1e0-7b054ea1f92a, 1f2a78f5-deae-438d-be76-6d733a7dac87</v>
      </c>
      <c r="W4901" s="3" t="str">
        <f t="array" ref="W4901">_xlfn.TEXTJOIN(", ", TRUE, IF(majors_data!$C$2:$C$101=Q4901, majors_data!$A$2:$A$101, ""))</f>
        <v>39af2a17-08ce-4282-8dd0-de4efe79980f, ce83ec69-0901-4423-87f6-92734cc8feb2</v>
      </c>
      <c r="X4901" s="3" t="str">
        <f t="array" ref="X4901">_xlfn.TEXTJOIN(", ", TRUE, IF(majors_data!$C$2:$C$101=R4901, majors_data!$A$2:$A$101, ""))</f>
        <v>521b6a84-52f2-488c-b310-c95ae8ff1021, 15603f87-6ae3-403c-aad6-3cd82bdddc1e</v>
      </c>
      <c r="Y4901" s="3" t="str">
        <f t="array" ref="Y4901">_xlfn.TEXTJOIN(", ", TRUE, IF(majors_data!$C$2:$C$101=S4901, majors_data!$A$2:$A$101, ""))</f>
        <v>cb7207d7-79d6-497f-a7e6-ceebd62576db, bc618e46-adeb-4bfa-a8dc-9e7a3bbad058</v>
      </c>
      <c r="Z4901" s="3" t="str">
        <f t="array" ref="Z4901">_xlfn.TEXTJOIN(", ", TRUE, IF(majors_data!$C$2:$C$101=T4901, majors_data!$A$2:$A$101, ""))</f>
        <v/>
      </c>
      <c r="AA4901" s="3" t="str">
        <f t="shared" si="539"/>
        <v>c782f52b-d7ac-47f5-836a-376e4fccf31f, cabf5871-d0d1-43aa-a1e0-7b054ea1f92a, 1f2a78f5-deae-438d-be76-6d733a7dac87, 39af2a17-08ce-4282-8dd0-de4efe79980f, ce83ec69-0901-4423-87f6-92734cc8feb2, 521b6a84-52f2-488c-b310-c95ae8ff1021, 15603f87-6ae3-403c-aad6-3cd82bdddc1e, cb7207d7-79d6-497f-a7e6-ceebd62576db, bc618e46-adeb-4bfa-a8dc-9e7a3bbad058</v>
      </c>
    </row>
    <row r="4902" spans="1:27">
      <c r="A4902" t="s">
        <v>13006</v>
      </c>
      <c r="B4902" t="s">
        <v>14</v>
      </c>
      <c r="C4902" t="s">
        <v>15</v>
      </c>
      <c r="D4902" t="s">
        <v>16</v>
      </c>
      <c r="E4902" s="1">
        <v>20904</v>
      </c>
      <c r="F4902" t="s">
        <v>13007</v>
      </c>
      <c r="G4902" t="s">
        <v>6139</v>
      </c>
      <c r="I4902" t="str">
        <f t="shared" si="533"/>
        <v>Jane Wilson</v>
      </c>
      <c r="J4902" t="s">
        <v>173</v>
      </c>
      <c r="K4902" t="s">
        <v>17127</v>
      </c>
      <c r="P4902" t="str">
        <f t="shared" si="534"/>
        <v>Library Science</v>
      </c>
      <c r="Q4902" t="str">
        <f t="shared" si="535"/>
        <v>Geography</v>
      </c>
      <c r="R4902" t="str">
        <f t="shared" si="536"/>
        <v/>
      </c>
      <c r="S4902" t="str">
        <f t="shared" si="537"/>
        <v/>
      </c>
      <c r="T4902" t="str">
        <f t="shared" si="538"/>
        <v/>
      </c>
      <c r="V4902" s="3" t="str">
        <f t="array" ref="V4902">_xlfn.TEXTJOIN(", ", TRUE, IF(majors_data!$C$2:$C$101=P4902, majors_data!$A$2:$A$101, ""))</f>
        <v>4ff85e34-9da3-47f2-beee-ec6175d82186, 450d53ce-7643-41e5-9d0d-b9d1eacead36</v>
      </c>
      <c r="W4902" s="3" t="str">
        <f t="array" ref="W4902">_xlfn.TEXTJOIN(", ", TRUE, IF(majors_data!$C$2:$C$101=Q4902, majors_data!$A$2:$A$101, ""))</f>
        <v>5d92edf2-5248-4363-8e50-f18ad6a67a8c, b6f11273-e674-4c30-afa1-7ee62c1abb4b</v>
      </c>
      <c r="X4902" s="3" t="str">
        <f t="array" ref="X4902">_xlfn.TEXTJOIN(", ", TRUE, IF(majors_data!$C$2:$C$101=R4902, majors_data!$A$2:$A$101, ""))</f>
        <v/>
      </c>
      <c r="Y4902" s="3" t="str">
        <f t="array" ref="Y4902">_xlfn.TEXTJOIN(", ", TRUE, IF(majors_data!$C$2:$C$101=S4902, majors_data!$A$2:$A$101, ""))</f>
        <v/>
      </c>
      <c r="Z4902" s="3" t="str">
        <f t="array" ref="Z4902">_xlfn.TEXTJOIN(", ", TRUE, IF(majors_data!$C$2:$C$101=T4902, majors_data!$A$2:$A$101, ""))</f>
        <v/>
      </c>
      <c r="AA4902" s="3" t="str">
        <f t="shared" si="539"/>
        <v>4ff85e34-9da3-47f2-beee-ec6175d82186, 450d53ce-7643-41e5-9d0d-b9d1eacead36, 5d92edf2-5248-4363-8e50-f18ad6a67a8c, b6f11273-e674-4c30-afa1-7ee62c1abb4b</v>
      </c>
    </row>
    <row r="4903" spans="1:27">
      <c r="A4903" t="s">
        <v>13008</v>
      </c>
      <c r="B4903" t="s">
        <v>51</v>
      </c>
      <c r="C4903" t="s">
        <v>47</v>
      </c>
      <c r="D4903" t="s">
        <v>104</v>
      </c>
      <c r="E4903" s="1">
        <v>29012</v>
      </c>
      <c r="F4903" t="s">
        <v>13009</v>
      </c>
      <c r="G4903" t="s">
        <v>2695</v>
      </c>
      <c r="I4903" t="str">
        <f t="shared" si="533"/>
        <v>Emily Davis</v>
      </c>
      <c r="J4903" t="s">
        <v>625</v>
      </c>
      <c r="K4903" t="s">
        <v>17137</v>
      </c>
      <c r="P4903" t="str">
        <f t="shared" si="534"/>
        <v>Computer Science</v>
      </c>
      <c r="Q4903" t="str">
        <f t="shared" si="535"/>
        <v>Mechanical Engineering</v>
      </c>
      <c r="R4903" t="str">
        <f t="shared" si="536"/>
        <v/>
      </c>
      <c r="S4903" t="str">
        <f t="shared" si="537"/>
        <v/>
      </c>
      <c r="T4903" t="str">
        <f t="shared" si="538"/>
        <v/>
      </c>
      <c r="V4903" s="3" t="str">
        <f t="array" ref="V4903">_xlfn.TEXTJOIN(", ", TRUE, IF(majors_data!$C$2:$C$101=P4903, majors_data!$A$2:$A$101, ""))</f>
        <v>12c5d420-9bbc-455d-9794-7780bc5fea5b, 036ab592-da37-4aac-ac4b-3a2eb132eb76, 91d3ffda-02df-4108-a302-e3764e021ccf</v>
      </c>
      <c r="W4903" s="3" t="str">
        <f t="array" ref="W4903">_xlfn.TEXTJOIN(", ", TRUE, IF(majors_data!$C$2:$C$101=Q4903, majors_data!$A$2:$A$101, ""))</f>
        <v>d3d06262-f539-4a05-9e71-6e6113e9529b, efbed11c-6828-4d9a-bdc3-ffadce27497e, ab3572a8-144f-4148-9862-465bd9d7148b</v>
      </c>
      <c r="X4903" s="3" t="str">
        <f t="array" ref="X4903">_xlfn.TEXTJOIN(", ", TRUE, IF(majors_data!$C$2:$C$101=R4903, majors_data!$A$2:$A$101, ""))</f>
        <v/>
      </c>
      <c r="Y4903" s="3" t="str">
        <f t="array" ref="Y4903">_xlfn.TEXTJOIN(", ", TRUE, IF(majors_data!$C$2:$C$101=S4903, majors_data!$A$2:$A$101, ""))</f>
        <v/>
      </c>
      <c r="Z4903" s="3" t="str">
        <f t="array" ref="Z4903">_xlfn.TEXTJOIN(", ", TRUE, IF(majors_data!$C$2:$C$101=T4903, majors_data!$A$2:$A$101, ""))</f>
        <v/>
      </c>
      <c r="AA4903" s="3" t="str">
        <f t="shared" si="539"/>
        <v>12c5d420-9bbc-455d-9794-7780bc5fea5b, 036ab592-da37-4aac-ac4b-3a2eb132eb76, 91d3ffda-02df-4108-a302-e3764e021ccf, d3d06262-f539-4a05-9e71-6e6113e9529b, efbed11c-6828-4d9a-bdc3-ffadce27497e, ab3572a8-144f-4148-9862-465bd9d7148b</v>
      </c>
    </row>
    <row r="4904" spans="1:27">
      <c r="A4904" t="s">
        <v>13010</v>
      </c>
      <c r="B4904" t="s">
        <v>25</v>
      </c>
      <c r="C4904" t="s">
        <v>56</v>
      </c>
      <c r="D4904" t="s">
        <v>961</v>
      </c>
      <c r="E4904" s="1">
        <v>22974</v>
      </c>
      <c r="F4904" t="s">
        <v>13011</v>
      </c>
      <c r="G4904" t="s">
        <v>13012</v>
      </c>
      <c r="I4904" t="str">
        <f t="shared" si="533"/>
        <v>Linda Smith</v>
      </c>
      <c r="J4904" t="s">
        <v>668</v>
      </c>
      <c r="K4904" t="s">
        <v>17118</v>
      </c>
      <c r="L4904" t="s">
        <v>17139</v>
      </c>
      <c r="M4904" t="s">
        <v>17128</v>
      </c>
      <c r="N4904" t="s">
        <v>17134</v>
      </c>
      <c r="P4904" t="str">
        <f t="shared" si="534"/>
        <v>Health Science</v>
      </c>
      <c r="Q4904" t="str">
        <f t="shared" si="535"/>
        <v>Finance</v>
      </c>
      <c r="R4904" t="str">
        <f t="shared" si="536"/>
        <v>Urban Planning</v>
      </c>
      <c r="S4904" t="str">
        <f t="shared" si="537"/>
        <v>Mathematics</v>
      </c>
      <c r="T4904" t="str">
        <f t="shared" si="538"/>
        <v>Journalism</v>
      </c>
      <c r="V4904" s="3" t="str">
        <f t="array" ref="V4904">_xlfn.TEXTJOIN(", ", TRUE, IF(majors_data!$C$2:$C$101=P4904, majors_data!$A$2:$A$101, ""))</f>
        <v>1eeb53c2-5e82-4c6a-a81f-bea4af78b2f8, 31a96803-e0b0-464c-b44c-14316de7195f</v>
      </c>
      <c r="W4904" s="3" t="str">
        <f t="array" ref="W4904">_xlfn.TEXTJOIN(", ", TRUE, IF(majors_data!$C$2:$C$101=Q4904, majors_data!$A$2:$A$101, ""))</f>
        <v>49f57722-52fb-47b6-8e1e-54de177e0d19, f89ddd78-e74e-469c-8808-241bd8c36f67, c6f0e3ea-fc4a-4768-a155-f0bf0b943717</v>
      </c>
      <c r="X4904" s="3" t="str">
        <f t="array" ref="X4904">_xlfn.TEXTJOIN(", ", TRUE, IF(majors_data!$C$2:$C$101=R4904, majors_data!$A$2:$A$101, ""))</f>
        <v>fa7f1f45-106f-4e8d-bd8c-cce0fd276256, 9630ccdb-1fb5-411d-a129-562993ba0569</v>
      </c>
      <c r="Y4904" s="3" t="str">
        <f t="array" ref="Y4904">_xlfn.TEXTJOIN(", ", TRUE, IF(majors_data!$C$2:$C$101=S4904, majors_data!$A$2:$A$101, ""))</f>
        <v>38b9874d-dd51-433a-bea9-2ef3ec79cb21, e3ae6951-0a5b-40c4-8b20-fd8b9ce4cecf, 4ad06de7-beaf-454c-aeda-59316f4a641c</v>
      </c>
      <c r="Z4904" s="3" t="str">
        <f t="array" ref="Z4904">_xlfn.TEXTJOIN(", ", TRUE, IF(majors_data!$C$2:$C$101=T4904, majors_data!$A$2:$A$101, ""))</f>
        <v>3100982d-c037-4a3f-a3ed-83e66b248c8d, ebbcecbe-be84-4fb4-bb4e-6420356ebe5a</v>
      </c>
      <c r="AA4904" s="3" t="str">
        <f t="shared" si="539"/>
        <v>1eeb53c2-5e82-4c6a-a81f-bea4af78b2f8, 31a96803-e0b0-464c-b44c-14316de7195f, 49f57722-52fb-47b6-8e1e-54de177e0d19, f89ddd78-e74e-469c-8808-241bd8c36f67, c6f0e3ea-fc4a-4768-a155-f0bf0b943717, fa7f1f45-106f-4e8d-bd8c-cce0fd276256, 9630ccdb-1fb5-411d-a129-562993ba0569, 38b9874d-dd51-433a-bea9-2ef3ec79cb21, e3ae6951-0a5b-40c4-8b20-fd8b9ce4cecf, 4ad06de7-beaf-454c-aeda-59316f4a641c, 3100982d-c037-4a3f-a3ed-83e66b248c8d, ebbcecbe-be84-4fb4-bb4e-6420356ebe5a</v>
      </c>
    </row>
    <row r="4905" spans="1:27">
      <c r="A4905" t="s">
        <v>13013</v>
      </c>
      <c r="B4905" t="s">
        <v>51</v>
      </c>
      <c r="C4905" t="s">
        <v>21</v>
      </c>
      <c r="D4905" t="s">
        <v>52</v>
      </c>
      <c r="E4905" s="1">
        <v>28757</v>
      </c>
      <c r="F4905" t="s">
        <v>13014</v>
      </c>
      <c r="I4905" t="str">
        <f t="shared" si="533"/>
        <v>Emily Brown</v>
      </c>
      <c r="P4905" t="str">
        <f t="shared" si="534"/>
        <v/>
      </c>
      <c r="Q4905" t="str">
        <f t="shared" si="535"/>
        <v/>
      </c>
      <c r="R4905" t="str">
        <f t="shared" si="536"/>
        <v/>
      </c>
      <c r="S4905" t="str">
        <f t="shared" si="537"/>
        <v/>
      </c>
      <c r="T4905" t="str">
        <f t="shared" si="538"/>
        <v/>
      </c>
      <c r="V4905" s="3" t="str">
        <f t="array" ref="V4905">_xlfn.TEXTJOIN(", ", TRUE, IF(majors_data!$C$2:$C$101=P4905, majors_data!$A$2:$A$101, ""))</f>
        <v/>
      </c>
      <c r="W4905" s="3" t="str">
        <f t="array" ref="W4905">_xlfn.TEXTJOIN(", ", TRUE, IF(majors_data!$C$2:$C$101=Q4905, majors_data!$A$2:$A$101, ""))</f>
        <v/>
      </c>
      <c r="X4905" s="3" t="str">
        <f t="array" ref="X4905">_xlfn.TEXTJOIN(", ", TRUE, IF(majors_data!$C$2:$C$101=R4905, majors_data!$A$2:$A$101, ""))</f>
        <v/>
      </c>
      <c r="Y4905" s="3" t="str">
        <f t="array" ref="Y4905">_xlfn.TEXTJOIN(", ", TRUE, IF(majors_data!$C$2:$C$101=S4905, majors_data!$A$2:$A$101, ""))</f>
        <v/>
      </c>
      <c r="Z4905" s="3" t="str">
        <f t="array" ref="Z4905">_xlfn.TEXTJOIN(", ", TRUE, IF(majors_data!$C$2:$C$101=T4905, majors_data!$A$2:$A$101, ""))</f>
        <v/>
      </c>
      <c r="AA4905" s="3" t="str">
        <f t="shared" si="539"/>
        <v/>
      </c>
    </row>
    <row r="4906" spans="1:27">
      <c r="A4906" t="s">
        <v>13015</v>
      </c>
      <c r="B4906" t="s">
        <v>72</v>
      </c>
      <c r="C4906" t="s">
        <v>42</v>
      </c>
      <c r="D4906" t="s">
        <v>108</v>
      </c>
      <c r="E4906" s="1">
        <v>26758</v>
      </c>
      <c r="F4906" t="s">
        <v>13016</v>
      </c>
      <c r="G4906" t="s">
        <v>13017</v>
      </c>
      <c r="I4906" t="str">
        <f t="shared" si="533"/>
        <v>James Moore</v>
      </c>
      <c r="J4906" t="s">
        <v>562</v>
      </c>
      <c r="K4906" t="s">
        <v>17141</v>
      </c>
      <c r="P4906" t="str">
        <f t="shared" si="534"/>
        <v>Geography</v>
      </c>
      <c r="Q4906" t="str">
        <f t="shared" si="535"/>
        <v>English</v>
      </c>
      <c r="R4906" t="str">
        <f t="shared" si="536"/>
        <v/>
      </c>
      <c r="S4906" t="str">
        <f t="shared" si="537"/>
        <v/>
      </c>
      <c r="T4906" t="str">
        <f t="shared" si="538"/>
        <v/>
      </c>
      <c r="V4906" s="3" t="str">
        <f t="array" ref="V4906">_xlfn.TEXTJOIN(", ", TRUE, IF(majors_data!$C$2:$C$101=P4906, majors_data!$A$2:$A$101, ""))</f>
        <v>5d92edf2-5248-4363-8e50-f18ad6a67a8c, b6f11273-e674-4c30-afa1-7ee62c1abb4b</v>
      </c>
      <c r="W4906" s="3" t="str">
        <f t="array" ref="W4906">_xlfn.TEXTJOIN(", ", TRUE, IF(majors_data!$C$2:$C$101=Q4906, majors_data!$A$2:$A$101, ""))</f>
        <v>37979873-7c28-4b44-83ee-438c3e6810e9, e988d274-0abb-4d30-86fd-65f7e0f6b057, cc5f8133-74b9-43cc-b15e-b159a78b93fd</v>
      </c>
      <c r="X4906" s="3" t="str">
        <f t="array" ref="X4906">_xlfn.TEXTJOIN(", ", TRUE, IF(majors_data!$C$2:$C$101=R4906, majors_data!$A$2:$A$101, ""))</f>
        <v/>
      </c>
      <c r="Y4906" s="3" t="str">
        <f t="array" ref="Y4906">_xlfn.TEXTJOIN(", ", TRUE, IF(majors_data!$C$2:$C$101=S4906, majors_data!$A$2:$A$101, ""))</f>
        <v/>
      </c>
      <c r="Z4906" s="3" t="str">
        <f t="array" ref="Z4906">_xlfn.TEXTJOIN(", ", TRUE, IF(majors_data!$C$2:$C$101=T4906, majors_data!$A$2:$A$101, ""))</f>
        <v/>
      </c>
      <c r="AA4906" s="3" t="str">
        <f t="shared" si="539"/>
        <v>5d92edf2-5248-4363-8e50-f18ad6a67a8c, b6f11273-e674-4c30-afa1-7ee62c1abb4b, 37979873-7c28-4b44-83ee-438c3e6810e9, e988d274-0abb-4d30-86fd-65f7e0f6b057, cc5f8133-74b9-43cc-b15e-b159a78b93fd</v>
      </c>
    </row>
    <row r="4907" spans="1:27">
      <c r="A4907" t="s">
        <v>13018</v>
      </c>
      <c r="B4907" t="s">
        <v>60</v>
      </c>
      <c r="C4907" t="s">
        <v>42</v>
      </c>
      <c r="D4907" t="s">
        <v>178</v>
      </c>
      <c r="E4907" s="1">
        <v>36319</v>
      </c>
      <c r="F4907" t="s">
        <v>13019</v>
      </c>
      <c r="G4907" t="s">
        <v>4096</v>
      </c>
      <c r="I4907" t="str">
        <f t="shared" si="533"/>
        <v>Bob Moore</v>
      </c>
      <c r="J4907" t="s">
        <v>502</v>
      </c>
      <c r="K4907" t="s">
        <v>17134</v>
      </c>
      <c r="P4907" t="str">
        <f t="shared" si="534"/>
        <v>Electrical Engineering</v>
      </c>
      <c r="Q4907" t="str">
        <f t="shared" si="535"/>
        <v>Journalism</v>
      </c>
      <c r="R4907" t="str">
        <f t="shared" si="536"/>
        <v/>
      </c>
      <c r="S4907" t="str">
        <f t="shared" si="537"/>
        <v/>
      </c>
      <c r="T4907" t="str">
        <f t="shared" si="538"/>
        <v/>
      </c>
      <c r="V4907" s="3" t="str">
        <f t="array" ref="V4907">_xlfn.TEXTJOIN(", ", TRUE, IF(majors_data!$C$2:$C$101=P4907, majors_data!$A$2:$A$101, ""))</f>
        <v>19a8bee2-7566-411a-9919-61d44ccc81ef, e4aa68ec-6374-48d4-a36d-8ca39ac807a2, 058ec2ea-9361-4a0a-a0b1-c81e99f2349a</v>
      </c>
      <c r="W4907" s="3" t="str">
        <f t="array" ref="W4907">_xlfn.TEXTJOIN(", ", TRUE, IF(majors_data!$C$2:$C$101=Q4907, majors_data!$A$2:$A$101, ""))</f>
        <v>3100982d-c037-4a3f-a3ed-83e66b248c8d, ebbcecbe-be84-4fb4-bb4e-6420356ebe5a</v>
      </c>
      <c r="X4907" s="3" t="str">
        <f t="array" ref="X4907">_xlfn.TEXTJOIN(", ", TRUE, IF(majors_data!$C$2:$C$101=R4907, majors_data!$A$2:$A$101, ""))</f>
        <v/>
      </c>
      <c r="Y4907" s="3" t="str">
        <f t="array" ref="Y4907">_xlfn.TEXTJOIN(", ", TRUE, IF(majors_data!$C$2:$C$101=S4907, majors_data!$A$2:$A$101, ""))</f>
        <v/>
      </c>
      <c r="Z4907" s="3" t="str">
        <f t="array" ref="Z4907">_xlfn.TEXTJOIN(", ", TRUE, IF(majors_data!$C$2:$C$101=T4907, majors_data!$A$2:$A$101, ""))</f>
        <v/>
      </c>
      <c r="AA4907" s="3" t="str">
        <f t="shared" si="539"/>
        <v>19a8bee2-7566-411a-9919-61d44ccc81ef, e4aa68ec-6374-48d4-a36d-8ca39ac807a2, 058ec2ea-9361-4a0a-a0b1-c81e99f2349a, 3100982d-c037-4a3f-a3ed-83e66b248c8d, ebbcecbe-be84-4fb4-bb4e-6420356ebe5a</v>
      </c>
    </row>
    <row r="4908" spans="1:27">
      <c r="A4908" t="s">
        <v>13020</v>
      </c>
      <c r="B4908" t="s">
        <v>8</v>
      </c>
      <c r="C4908" t="s">
        <v>47</v>
      </c>
      <c r="D4908" t="s">
        <v>124</v>
      </c>
      <c r="E4908" s="1">
        <v>20144</v>
      </c>
      <c r="F4908" t="s">
        <v>13021</v>
      </c>
      <c r="G4908" t="s">
        <v>737</v>
      </c>
      <c r="I4908" t="str">
        <f t="shared" si="533"/>
        <v>David Davis</v>
      </c>
      <c r="J4908" t="s">
        <v>737</v>
      </c>
      <c r="P4908" t="str">
        <f t="shared" si="534"/>
        <v>Physics</v>
      </c>
      <c r="Q4908" t="str">
        <f t="shared" si="535"/>
        <v/>
      </c>
      <c r="R4908" t="str">
        <f t="shared" si="536"/>
        <v/>
      </c>
      <c r="S4908" t="str">
        <f t="shared" si="537"/>
        <v/>
      </c>
      <c r="T4908" t="str">
        <f t="shared" si="538"/>
        <v/>
      </c>
      <c r="V4908" s="3" t="str">
        <f t="array" ref="V4908">_xlfn.TEXTJOIN(", ", TRUE, IF(majors_data!$C$2:$C$101=P4908, majors_data!$A$2:$A$101, ""))</f>
        <v>9dd4dfda-b0d2-4d4a-8642-a44db00f4a15, 534a2149-3015-472c-9de1-5db9e0f6b43e, fe8da200-3e6c-4017-983e-19b5aff7e800</v>
      </c>
      <c r="W4908" s="3" t="str">
        <f t="array" ref="W4908">_xlfn.TEXTJOIN(", ", TRUE, IF(majors_data!$C$2:$C$101=Q4908, majors_data!$A$2:$A$101, ""))</f>
        <v/>
      </c>
      <c r="X4908" s="3" t="str">
        <f t="array" ref="X4908">_xlfn.TEXTJOIN(", ", TRUE, IF(majors_data!$C$2:$C$101=R4908, majors_data!$A$2:$A$101, ""))</f>
        <v/>
      </c>
      <c r="Y4908" s="3" t="str">
        <f t="array" ref="Y4908">_xlfn.TEXTJOIN(", ", TRUE, IF(majors_data!$C$2:$C$101=S4908, majors_data!$A$2:$A$101, ""))</f>
        <v/>
      </c>
      <c r="Z4908" s="3" t="str">
        <f t="array" ref="Z4908">_xlfn.TEXTJOIN(", ", TRUE, IF(majors_data!$C$2:$C$101=T4908, majors_data!$A$2:$A$101, ""))</f>
        <v/>
      </c>
      <c r="AA4908" s="3" t="str">
        <f t="shared" si="539"/>
        <v>9dd4dfda-b0d2-4d4a-8642-a44db00f4a15, 534a2149-3015-472c-9de1-5db9e0f6b43e, fe8da200-3e6c-4017-983e-19b5aff7e800</v>
      </c>
    </row>
    <row r="4909" spans="1:27">
      <c r="A4909" t="s">
        <v>13022</v>
      </c>
      <c r="B4909" t="s">
        <v>60</v>
      </c>
      <c r="C4909" t="s">
        <v>230</v>
      </c>
      <c r="D4909" t="s">
        <v>440</v>
      </c>
      <c r="E4909" s="1">
        <v>33735</v>
      </c>
      <c r="F4909" t="s">
        <v>13023</v>
      </c>
      <c r="G4909" t="s">
        <v>13024</v>
      </c>
      <c r="I4909" t="str">
        <f t="shared" si="533"/>
        <v>Bob Johnson</v>
      </c>
      <c r="J4909" t="s">
        <v>855</v>
      </c>
      <c r="K4909" t="s">
        <v>17126</v>
      </c>
      <c r="L4909" t="s">
        <v>17141</v>
      </c>
      <c r="P4909" t="str">
        <f t="shared" si="534"/>
        <v>Nursing</v>
      </c>
      <c r="Q4909" t="str">
        <f t="shared" si="535"/>
        <v>Biology</v>
      </c>
      <c r="R4909" t="str">
        <f t="shared" si="536"/>
        <v>English</v>
      </c>
      <c r="S4909" t="str">
        <f t="shared" si="537"/>
        <v/>
      </c>
      <c r="T4909" t="str">
        <f t="shared" si="538"/>
        <v/>
      </c>
      <c r="V4909" s="3" t="str">
        <f t="array" ref="V4909">_xlfn.TEXTJOIN(", ", TRUE, IF(majors_data!$C$2:$C$101=P4909, majors_data!$A$2:$A$101, ""))</f>
        <v>bcf5b4b8-c773-40a4-9ec1-9767753c0d44, 92ba9844-0c5e-4bfa-ad1c-ab41f8ac3d5e</v>
      </c>
      <c r="W4909" s="3" t="str">
        <f t="array" ref="W4909">_xlfn.TEXTJOIN(", ", TRUE, IF(majors_data!$C$2:$C$101=Q4909, majors_data!$A$2:$A$101, ""))</f>
        <v>b33ae65d-523e-48c6-b10e-59346e1c6523, 4e64e115-2f29-4046-95c6-3f34c14feb83, 2ab329ca-9f50-4c70-9698-f44934cf4b69</v>
      </c>
      <c r="X4909" s="3" t="str">
        <f t="array" ref="X4909">_xlfn.TEXTJOIN(", ", TRUE, IF(majors_data!$C$2:$C$101=R4909, majors_data!$A$2:$A$101, ""))</f>
        <v>37979873-7c28-4b44-83ee-438c3e6810e9, e988d274-0abb-4d30-86fd-65f7e0f6b057, cc5f8133-74b9-43cc-b15e-b159a78b93fd</v>
      </c>
      <c r="Y4909" s="3" t="str">
        <f t="array" ref="Y4909">_xlfn.TEXTJOIN(", ", TRUE, IF(majors_data!$C$2:$C$101=S4909, majors_data!$A$2:$A$101, ""))</f>
        <v/>
      </c>
      <c r="Z4909" s="3" t="str">
        <f t="array" ref="Z4909">_xlfn.TEXTJOIN(", ", TRUE, IF(majors_data!$C$2:$C$101=T4909, majors_data!$A$2:$A$101, ""))</f>
        <v/>
      </c>
      <c r="AA4909" s="3" t="str">
        <f t="shared" si="539"/>
        <v>bcf5b4b8-c773-40a4-9ec1-9767753c0d44, 92ba9844-0c5e-4bfa-ad1c-ab41f8ac3d5e, b33ae65d-523e-48c6-b10e-59346e1c6523, 4e64e115-2f29-4046-95c6-3f34c14feb83, 2ab329ca-9f50-4c70-9698-f44934cf4b69, 37979873-7c28-4b44-83ee-438c3e6810e9, e988d274-0abb-4d30-86fd-65f7e0f6b057, cc5f8133-74b9-43cc-b15e-b159a78b93fd</v>
      </c>
    </row>
    <row r="4910" spans="1:27">
      <c r="A4910" t="s">
        <v>13025</v>
      </c>
      <c r="B4910" t="s">
        <v>60</v>
      </c>
      <c r="C4910" t="s">
        <v>15</v>
      </c>
      <c r="D4910" t="s">
        <v>338</v>
      </c>
      <c r="E4910" s="1">
        <v>26943</v>
      </c>
      <c r="F4910" t="s">
        <v>13026</v>
      </c>
      <c r="G4910" t="s">
        <v>13027</v>
      </c>
      <c r="I4910" t="str">
        <f t="shared" si="533"/>
        <v>Bob Wilson</v>
      </c>
      <c r="J4910" t="s">
        <v>502</v>
      </c>
      <c r="K4910" t="s">
        <v>17132</v>
      </c>
      <c r="L4910" t="s">
        <v>17134</v>
      </c>
      <c r="M4910" t="s">
        <v>17150</v>
      </c>
      <c r="N4910" t="s">
        <v>17133</v>
      </c>
      <c r="P4910" t="str">
        <f t="shared" si="534"/>
        <v>Electrical Engineering</v>
      </c>
      <c r="Q4910" t="str">
        <f t="shared" si="535"/>
        <v>Accounting</v>
      </c>
      <c r="R4910" t="str">
        <f t="shared" si="536"/>
        <v>Journalism</v>
      </c>
      <c r="S4910" t="str">
        <f t="shared" si="537"/>
        <v>Agriculture</v>
      </c>
      <c r="T4910" t="str">
        <f t="shared" si="538"/>
        <v>Veterinary Medicine</v>
      </c>
      <c r="V4910" s="3" t="str">
        <f t="array" ref="V4910">_xlfn.TEXTJOIN(", ", TRUE, IF(majors_data!$C$2:$C$101=P4910, majors_data!$A$2:$A$101, ""))</f>
        <v>19a8bee2-7566-411a-9919-61d44ccc81ef, e4aa68ec-6374-48d4-a36d-8ca39ac807a2, 058ec2ea-9361-4a0a-a0b1-c81e99f2349a</v>
      </c>
      <c r="W4910" s="3" t="str">
        <f t="array" ref="W4910">_xlfn.TEXTJOIN(", ", TRUE, IF(majors_data!$C$2:$C$101=Q4910, majors_data!$A$2:$A$101, ""))</f>
        <v>f66e3050-2b7f-4d30-bc1e-f1c26d6a2aa2, 16f85a4c-9e5b-4f05-ac70-25acb3032c48, d25284f4-c84e-48db-b41e-dc42085a55f9</v>
      </c>
      <c r="X4910" s="3" t="str">
        <f t="array" ref="X4910">_xlfn.TEXTJOIN(", ", TRUE, IF(majors_data!$C$2:$C$101=R4910, majors_data!$A$2:$A$101, ""))</f>
        <v>3100982d-c037-4a3f-a3ed-83e66b248c8d, ebbcecbe-be84-4fb4-bb4e-6420356ebe5a</v>
      </c>
      <c r="Y4910" s="3" t="str">
        <f t="array" ref="Y4910">_xlfn.TEXTJOIN(", ", TRUE, IF(majors_data!$C$2:$C$101=S4910, majors_data!$A$2:$A$101, ""))</f>
        <v>521b6a84-52f2-488c-b310-c95ae8ff1021, 15603f87-6ae3-403c-aad6-3cd82bdddc1e</v>
      </c>
      <c r="Z4910" s="3" t="str">
        <f t="array" ref="Z4910">_xlfn.TEXTJOIN(", ", TRUE, IF(majors_data!$C$2:$C$101=T4910, majors_data!$A$2:$A$101, ""))</f>
        <v>6b796d48-625b-4acf-96db-141d2e7d7b4b, e6f83c77-1538-4fec-934c-6a4ec6617268</v>
      </c>
      <c r="AA4910" s="3" t="str">
        <f t="shared" si="539"/>
        <v>19a8bee2-7566-411a-9919-61d44ccc81ef, e4aa68ec-6374-48d4-a36d-8ca39ac807a2, 058ec2ea-9361-4a0a-a0b1-c81e99f2349a, f66e3050-2b7f-4d30-bc1e-f1c26d6a2aa2, 16f85a4c-9e5b-4f05-ac70-25acb3032c48, d25284f4-c84e-48db-b41e-dc42085a55f9, 3100982d-c037-4a3f-a3ed-83e66b248c8d, ebbcecbe-be84-4fb4-bb4e-6420356ebe5a, 521b6a84-52f2-488c-b310-c95ae8ff1021, 15603f87-6ae3-403c-aad6-3cd82bdddc1e, 6b796d48-625b-4acf-96db-141d2e7d7b4b, e6f83c77-1538-4fec-934c-6a4ec6617268</v>
      </c>
    </row>
    <row r="4911" spans="1:27">
      <c r="A4911" t="s">
        <v>13028</v>
      </c>
      <c r="B4911" t="s">
        <v>14</v>
      </c>
      <c r="C4911" t="s">
        <v>80</v>
      </c>
      <c r="D4911" t="s">
        <v>406</v>
      </c>
      <c r="E4911" s="1">
        <v>20905</v>
      </c>
      <c r="F4911" t="s">
        <v>13029</v>
      </c>
      <c r="G4911" t="s">
        <v>13030</v>
      </c>
      <c r="I4911" t="str">
        <f t="shared" si="533"/>
        <v>Jane Miller</v>
      </c>
      <c r="J4911" t="s">
        <v>12</v>
      </c>
      <c r="K4911" t="s">
        <v>17147</v>
      </c>
      <c r="L4911" t="s">
        <v>17139</v>
      </c>
      <c r="P4911" t="str">
        <f t="shared" si="534"/>
        <v>Communications</v>
      </c>
      <c r="Q4911" t="str">
        <f t="shared" si="535"/>
        <v>Nursing</v>
      </c>
      <c r="R4911" t="str">
        <f t="shared" si="536"/>
        <v>Urban Planning</v>
      </c>
      <c r="S4911" t="str">
        <f t="shared" si="537"/>
        <v/>
      </c>
      <c r="T4911" t="str">
        <f t="shared" si="538"/>
        <v/>
      </c>
      <c r="V4911" s="3" t="str">
        <f t="array" ref="V4911">_xlfn.TEXTJOIN(", ", TRUE, IF(majors_data!$C$2:$C$101=P4911, majors_data!$A$2:$A$101, ""))</f>
        <v>2c6e4248-da4d-4cb3-ac58-3cd04aa203fa, c8e9582b-d7bd-48cb-9cab-9f953712e952</v>
      </c>
      <c r="W4911" s="3" t="str">
        <f t="array" ref="W4911">_xlfn.TEXTJOIN(", ", TRUE, IF(majors_data!$C$2:$C$101=Q4911, majors_data!$A$2:$A$101, ""))</f>
        <v>bcf5b4b8-c773-40a4-9ec1-9767753c0d44, 92ba9844-0c5e-4bfa-ad1c-ab41f8ac3d5e</v>
      </c>
      <c r="X4911" s="3" t="str">
        <f t="array" ref="X4911">_xlfn.TEXTJOIN(", ", TRUE, IF(majors_data!$C$2:$C$101=R4911, majors_data!$A$2:$A$101, ""))</f>
        <v>fa7f1f45-106f-4e8d-bd8c-cce0fd276256, 9630ccdb-1fb5-411d-a129-562993ba0569</v>
      </c>
      <c r="Y4911" s="3" t="str">
        <f t="array" ref="Y4911">_xlfn.TEXTJOIN(", ", TRUE, IF(majors_data!$C$2:$C$101=S4911, majors_data!$A$2:$A$101, ""))</f>
        <v/>
      </c>
      <c r="Z4911" s="3" t="str">
        <f t="array" ref="Z4911">_xlfn.TEXTJOIN(", ", TRUE, IF(majors_data!$C$2:$C$101=T4911, majors_data!$A$2:$A$101, ""))</f>
        <v/>
      </c>
      <c r="AA4911" s="3" t="str">
        <f t="shared" si="539"/>
        <v>2c6e4248-da4d-4cb3-ac58-3cd04aa203fa, c8e9582b-d7bd-48cb-9cab-9f953712e952, bcf5b4b8-c773-40a4-9ec1-9767753c0d44, 92ba9844-0c5e-4bfa-ad1c-ab41f8ac3d5e, fa7f1f45-106f-4e8d-bd8c-cce0fd276256, 9630ccdb-1fb5-411d-a129-562993ba0569</v>
      </c>
    </row>
    <row r="4912" spans="1:27">
      <c r="A4912" t="s">
        <v>13031</v>
      </c>
      <c r="B4912" t="s">
        <v>51</v>
      </c>
      <c r="C4912" t="s">
        <v>56</v>
      </c>
      <c r="D4912" t="s">
        <v>735</v>
      </c>
      <c r="E4912" s="1">
        <v>23470</v>
      </c>
      <c r="F4912" t="s">
        <v>13032</v>
      </c>
      <c r="G4912" t="s">
        <v>13033</v>
      </c>
      <c r="I4912" t="str">
        <f t="shared" si="533"/>
        <v>Emily Smith</v>
      </c>
      <c r="J4912" t="s">
        <v>668</v>
      </c>
      <c r="K4912" t="s">
        <v>17118</v>
      </c>
      <c r="L4912" t="s">
        <v>17145</v>
      </c>
      <c r="P4912" t="str">
        <f t="shared" si="534"/>
        <v>Health Science</v>
      </c>
      <c r="Q4912" t="str">
        <f t="shared" si="535"/>
        <v>Finance</v>
      </c>
      <c r="R4912" t="str">
        <f t="shared" si="536"/>
        <v>Sociology</v>
      </c>
      <c r="S4912" t="str">
        <f t="shared" si="537"/>
        <v/>
      </c>
      <c r="T4912" t="str">
        <f t="shared" si="538"/>
        <v/>
      </c>
      <c r="V4912" s="3" t="str">
        <f t="array" ref="V4912">_xlfn.TEXTJOIN(", ", TRUE, IF(majors_data!$C$2:$C$101=P4912, majors_data!$A$2:$A$101, ""))</f>
        <v>1eeb53c2-5e82-4c6a-a81f-bea4af78b2f8, 31a96803-e0b0-464c-b44c-14316de7195f</v>
      </c>
      <c r="W4912" s="3" t="str">
        <f t="array" ref="W4912">_xlfn.TEXTJOIN(", ", TRUE, IF(majors_data!$C$2:$C$101=Q4912, majors_data!$A$2:$A$101, ""))</f>
        <v>49f57722-52fb-47b6-8e1e-54de177e0d19, f89ddd78-e74e-469c-8808-241bd8c36f67, c6f0e3ea-fc4a-4768-a155-f0bf0b943717</v>
      </c>
      <c r="X4912" s="3" t="str">
        <f t="array" ref="X4912">_xlfn.TEXTJOIN(", ", TRUE, IF(majors_data!$C$2:$C$101=R4912, majors_data!$A$2:$A$101, ""))</f>
        <v>dda33b53-0fff-4371-8a45-35a2192e86e8, 34c2e9da-d62c-4fdd-ad94-7befd2595222, 9e9ca12c-4178-40b5-a715-f166244e3adb</v>
      </c>
      <c r="Y4912" s="3" t="str">
        <f t="array" ref="Y4912">_xlfn.TEXTJOIN(", ", TRUE, IF(majors_data!$C$2:$C$101=S4912, majors_data!$A$2:$A$101, ""))</f>
        <v/>
      </c>
      <c r="Z4912" s="3" t="str">
        <f t="array" ref="Z4912">_xlfn.TEXTJOIN(", ", TRUE, IF(majors_data!$C$2:$C$101=T4912, majors_data!$A$2:$A$101, ""))</f>
        <v/>
      </c>
      <c r="AA4912" s="3" t="str">
        <f t="shared" si="539"/>
        <v>1eeb53c2-5e82-4c6a-a81f-bea4af78b2f8, 31a96803-e0b0-464c-b44c-14316de7195f, 49f57722-52fb-47b6-8e1e-54de177e0d19, f89ddd78-e74e-469c-8808-241bd8c36f67, c6f0e3ea-fc4a-4768-a155-f0bf0b943717, dda33b53-0fff-4371-8a45-35a2192e86e8, 34c2e9da-d62c-4fdd-ad94-7befd2595222, 9e9ca12c-4178-40b5-a715-f166244e3adb</v>
      </c>
    </row>
    <row r="4913" spans="1:27">
      <c r="A4913" t="s">
        <v>13034</v>
      </c>
      <c r="B4913" t="s">
        <v>8</v>
      </c>
      <c r="C4913" t="s">
        <v>47</v>
      </c>
      <c r="D4913" t="s">
        <v>124</v>
      </c>
      <c r="E4913" s="1">
        <v>20943</v>
      </c>
      <c r="F4913" t="s">
        <v>13035</v>
      </c>
      <c r="G4913" t="s">
        <v>13036</v>
      </c>
      <c r="I4913" t="str">
        <f t="shared" si="533"/>
        <v>David Davis</v>
      </c>
      <c r="J4913" t="s">
        <v>787</v>
      </c>
      <c r="K4913" t="s">
        <v>17130</v>
      </c>
      <c r="L4913" t="s">
        <v>17125</v>
      </c>
      <c r="M4913" t="s">
        <v>17143</v>
      </c>
      <c r="P4913" t="str">
        <f t="shared" si="534"/>
        <v>Finance</v>
      </c>
      <c r="Q4913" t="str">
        <f t="shared" si="535"/>
        <v>Education</v>
      </c>
      <c r="R4913" t="str">
        <f t="shared" si="536"/>
        <v>Marketing</v>
      </c>
      <c r="S4913" t="str">
        <f t="shared" si="537"/>
        <v>Communications</v>
      </c>
      <c r="T4913" t="str">
        <f t="shared" si="538"/>
        <v/>
      </c>
      <c r="V4913" s="3" t="str">
        <f t="array" ref="V4913">_xlfn.TEXTJOIN(", ", TRUE, IF(majors_data!$C$2:$C$101=P4913, majors_data!$A$2:$A$101, ""))</f>
        <v>49f57722-52fb-47b6-8e1e-54de177e0d19, f89ddd78-e74e-469c-8808-241bd8c36f67, c6f0e3ea-fc4a-4768-a155-f0bf0b943717</v>
      </c>
      <c r="W4913" s="3" t="str">
        <f t="array" ref="W4913">_xlfn.TEXTJOIN(", ", TRUE, IF(majors_data!$C$2:$C$101=Q4913, majors_data!$A$2:$A$101, ""))</f>
        <v>1e0ce7f9-cbf4-44c4-bfb7-725db39d17ea, dda17862-a51d-49f5-bc9f-b2caa7af10ef, 551cfc0c-5de9-4672-90a2-b0f5b644ed8c</v>
      </c>
      <c r="X4913" s="3" t="str">
        <f t="array" ref="X4913">_xlfn.TEXTJOIN(", ", TRUE, IF(majors_data!$C$2:$C$101=R4913, majors_data!$A$2:$A$101, ""))</f>
        <v>c782f52b-d7ac-47f5-836a-376e4fccf31f, cabf5871-d0d1-43aa-a1e0-7b054ea1f92a, 1f2a78f5-deae-438d-be76-6d733a7dac87</v>
      </c>
      <c r="Y4913" s="3" t="str">
        <f t="array" ref="Y4913">_xlfn.TEXTJOIN(", ", TRUE, IF(majors_data!$C$2:$C$101=S4913, majors_data!$A$2:$A$101, ""))</f>
        <v>2c6e4248-da4d-4cb3-ac58-3cd04aa203fa, c8e9582b-d7bd-48cb-9cab-9f953712e952</v>
      </c>
      <c r="Z4913" s="3" t="str">
        <f t="array" ref="Z4913">_xlfn.TEXTJOIN(", ", TRUE, IF(majors_data!$C$2:$C$101=T4913, majors_data!$A$2:$A$101, ""))</f>
        <v/>
      </c>
      <c r="AA4913" s="3" t="str">
        <f t="shared" si="539"/>
        <v>49f57722-52fb-47b6-8e1e-54de177e0d19, f89ddd78-e74e-469c-8808-241bd8c36f67, c6f0e3ea-fc4a-4768-a155-f0bf0b943717, 1e0ce7f9-cbf4-44c4-bfb7-725db39d17ea, dda17862-a51d-49f5-bc9f-b2caa7af10ef, 551cfc0c-5de9-4672-90a2-b0f5b644ed8c, c782f52b-d7ac-47f5-836a-376e4fccf31f, cabf5871-d0d1-43aa-a1e0-7b054ea1f92a, 1f2a78f5-deae-438d-be76-6d733a7dac87, 2c6e4248-da4d-4cb3-ac58-3cd04aa203fa, c8e9582b-d7bd-48cb-9cab-9f953712e952</v>
      </c>
    </row>
    <row r="4914" spans="1:27">
      <c r="A4914" t="s">
        <v>13037</v>
      </c>
      <c r="B4914" t="s">
        <v>51</v>
      </c>
      <c r="C4914" t="s">
        <v>42</v>
      </c>
      <c r="D4914" t="s">
        <v>155</v>
      </c>
      <c r="E4914" s="1">
        <v>29419</v>
      </c>
      <c r="F4914" t="s">
        <v>13038</v>
      </c>
      <c r="G4914" t="s">
        <v>13039</v>
      </c>
      <c r="I4914" t="str">
        <f t="shared" si="533"/>
        <v>Emily Moore</v>
      </c>
      <c r="J4914" t="s">
        <v>12</v>
      </c>
      <c r="K4914" t="s">
        <v>17157</v>
      </c>
      <c r="L4914" t="s">
        <v>17147</v>
      </c>
      <c r="M4914" t="s">
        <v>17136</v>
      </c>
      <c r="P4914" t="str">
        <f t="shared" si="534"/>
        <v>Communications</v>
      </c>
      <c r="Q4914" t="str">
        <f t="shared" si="535"/>
        <v>Environmental Science</v>
      </c>
      <c r="R4914" t="str">
        <f t="shared" si="536"/>
        <v>Nursing</v>
      </c>
      <c r="S4914" t="str">
        <f t="shared" si="537"/>
        <v>Music</v>
      </c>
      <c r="T4914" t="str">
        <f t="shared" si="538"/>
        <v/>
      </c>
      <c r="V4914" s="3" t="str">
        <f t="array" ref="V4914">_xlfn.TEXTJOIN(", ", TRUE, IF(majors_data!$C$2:$C$101=P4914, majors_data!$A$2:$A$101, ""))</f>
        <v>2c6e4248-da4d-4cb3-ac58-3cd04aa203fa, c8e9582b-d7bd-48cb-9cab-9f953712e952</v>
      </c>
      <c r="W4914" s="3" t="str">
        <f t="array" ref="W4914">_xlfn.TEXTJOIN(", ", TRUE, IF(majors_data!$C$2:$C$101=Q4914, majors_data!$A$2:$A$101, ""))</f>
        <v>39af2a17-08ce-4282-8dd0-de4efe79980f, ce83ec69-0901-4423-87f6-92734cc8feb2</v>
      </c>
      <c r="X4914" s="3" t="str">
        <f t="array" ref="X4914">_xlfn.TEXTJOIN(", ", TRUE, IF(majors_data!$C$2:$C$101=R4914, majors_data!$A$2:$A$101, ""))</f>
        <v>bcf5b4b8-c773-40a4-9ec1-9767753c0d44, 92ba9844-0c5e-4bfa-ad1c-ab41f8ac3d5e</v>
      </c>
      <c r="Y4914" s="3" t="str">
        <f t="array" ref="Y4914">_xlfn.TEXTJOIN(", ", TRUE, IF(majors_data!$C$2:$C$101=S4914, majors_data!$A$2:$A$101, ""))</f>
        <v>e00c66ff-cb22-45b1-a5e8-8b3cde249016, 9a1dc165-a7e3-4d94-96b3-aed7943cd257</v>
      </c>
      <c r="Z4914" s="3" t="str">
        <f t="array" ref="Z4914">_xlfn.TEXTJOIN(", ", TRUE, IF(majors_data!$C$2:$C$101=T4914, majors_data!$A$2:$A$101, ""))</f>
        <v/>
      </c>
      <c r="AA4914" s="3" t="str">
        <f t="shared" si="539"/>
        <v>2c6e4248-da4d-4cb3-ac58-3cd04aa203fa, c8e9582b-d7bd-48cb-9cab-9f953712e952, 39af2a17-08ce-4282-8dd0-de4efe79980f, ce83ec69-0901-4423-87f6-92734cc8feb2, bcf5b4b8-c773-40a4-9ec1-9767753c0d44, 92ba9844-0c5e-4bfa-ad1c-ab41f8ac3d5e, e00c66ff-cb22-45b1-a5e8-8b3cde249016, 9a1dc165-a7e3-4d94-96b3-aed7943cd257</v>
      </c>
    </row>
    <row r="4915" spans="1:27">
      <c r="A4915" t="s">
        <v>13040</v>
      </c>
      <c r="B4915" t="s">
        <v>25</v>
      </c>
      <c r="C4915" t="s">
        <v>31</v>
      </c>
      <c r="D4915" t="s">
        <v>161</v>
      </c>
      <c r="E4915" s="1">
        <v>26449</v>
      </c>
      <c r="F4915" t="s">
        <v>13041</v>
      </c>
      <c r="G4915" t="s">
        <v>13042</v>
      </c>
      <c r="I4915" t="str">
        <f t="shared" si="533"/>
        <v>Linda Doe</v>
      </c>
      <c r="J4915" t="s">
        <v>748</v>
      </c>
      <c r="K4915" t="s">
        <v>17154</v>
      </c>
      <c r="L4915" t="s">
        <v>17153</v>
      </c>
      <c r="M4915" t="s">
        <v>17118</v>
      </c>
      <c r="P4915" t="str">
        <f t="shared" si="534"/>
        <v>Sociology</v>
      </c>
      <c r="Q4915" t="str">
        <f t="shared" si="535"/>
        <v>Law</v>
      </c>
      <c r="R4915" t="str">
        <f t="shared" si="536"/>
        <v>Computer Science</v>
      </c>
      <c r="S4915" t="str">
        <f t="shared" si="537"/>
        <v>Finance</v>
      </c>
      <c r="T4915" t="str">
        <f t="shared" si="538"/>
        <v/>
      </c>
      <c r="V4915" s="3" t="str">
        <f t="array" ref="V4915">_xlfn.TEXTJOIN(", ", TRUE, IF(majors_data!$C$2:$C$101=P4915, majors_data!$A$2:$A$101, ""))</f>
        <v>dda33b53-0fff-4371-8a45-35a2192e86e8, 34c2e9da-d62c-4fdd-ad94-7befd2595222, 9e9ca12c-4178-40b5-a715-f166244e3adb</v>
      </c>
      <c r="W4915" s="3" t="str">
        <f t="array" ref="W4915">_xlfn.TEXTJOIN(", ", TRUE, IF(majors_data!$C$2:$C$101=Q4915, majors_data!$A$2:$A$101, ""))</f>
        <v>4ae8186a-1c4d-4b5e-8e7e-385e8b3e9c79, fcda77f1-d71f-4cbe-bb5c-fb12877aec40</v>
      </c>
      <c r="X4915" s="3" t="str">
        <f t="array" ref="X4915">_xlfn.TEXTJOIN(", ", TRUE, IF(majors_data!$C$2:$C$101=R4915, majors_data!$A$2:$A$101, ""))</f>
        <v>12c5d420-9bbc-455d-9794-7780bc5fea5b, 036ab592-da37-4aac-ac4b-3a2eb132eb76, 91d3ffda-02df-4108-a302-e3764e021ccf</v>
      </c>
      <c r="Y4915" s="3" t="str">
        <f t="array" ref="Y4915">_xlfn.TEXTJOIN(", ", TRUE, IF(majors_data!$C$2:$C$101=S4915, majors_data!$A$2:$A$101, ""))</f>
        <v>49f57722-52fb-47b6-8e1e-54de177e0d19, f89ddd78-e74e-469c-8808-241bd8c36f67, c6f0e3ea-fc4a-4768-a155-f0bf0b943717</v>
      </c>
      <c r="Z4915" s="3" t="str">
        <f t="array" ref="Z4915">_xlfn.TEXTJOIN(", ", TRUE, IF(majors_data!$C$2:$C$101=T4915, majors_data!$A$2:$A$101, ""))</f>
        <v/>
      </c>
      <c r="AA4915" s="3" t="str">
        <f t="shared" si="539"/>
        <v>dda33b53-0fff-4371-8a45-35a2192e86e8, 34c2e9da-d62c-4fdd-ad94-7befd2595222, 9e9ca12c-4178-40b5-a715-f166244e3adb, 4ae8186a-1c4d-4b5e-8e7e-385e8b3e9c79, fcda77f1-d71f-4cbe-bb5c-fb12877aec40, 12c5d420-9bbc-455d-9794-7780bc5fea5b, 036ab592-da37-4aac-ac4b-3a2eb132eb76, 91d3ffda-02df-4108-a302-e3764e021ccf, 49f57722-52fb-47b6-8e1e-54de177e0d19, f89ddd78-e74e-469c-8808-241bd8c36f67, c6f0e3ea-fc4a-4768-a155-f0bf0b943717</v>
      </c>
    </row>
    <row r="4916" spans="1:27">
      <c r="A4916" t="s">
        <v>13043</v>
      </c>
      <c r="B4916" t="s">
        <v>36</v>
      </c>
      <c r="C4916" t="s">
        <v>15</v>
      </c>
      <c r="D4916" t="s">
        <v>590</v>
      </c>
      <c r="E4916" s="1">
        <v>36180</v>
      </c>
      <c r="F4916" t="s">
        <v>13044</v>
      </c>
      <c r="I4916" t="str">
        <f t="shared" si="533"/>
        <v>Alice Wilson</v>
      </c>
      <c r="P4916" t="str">
        <f t="shared" si="534"/>
        <v/>
      </c>
      <c r="Q4916" t="str">
        <f t="shared" si="535"/>
        <v/>
      </c>
      <c r="R4916" t="str">
        <f t="shared" si="536"/>
        <v/>
      </c>
      <c r="S4916" t="str">
        <f t="shared" si="537"/>
        <v/>
      </c>
      <c r="T4916" t="str">
        <f t="shared" si="538"/>
        <v/>
      </c>
      <c r="V4916" s="3" t="str">
        <f t="array" ref="V4916">_xlfn.TEXTJOIN(", ", TRUE, IF(majors_data!$C$2:$C$101=P4916, majors_data!$A$2:$A$101, ""))</f>
        <v/>
      </c>
      <c r="W4916" s="3" t="str">
        <f t="array" ref="W4916">_xlfn.TEXTJOIN(", ", TRUE, IF(majors_data!$C$2:$C$101=Q4916, majors_data!$A$2:$A$101, ""))</f>
        <v/>
      </c>
      <c r="X4916" s="3" t="str">
        <f t="array" ref="X4916">_xlfn.TEXTJOIN(", ", TRUE, IF(majors_data!$C$2:$C$101=R4916, majors_data!$A$2:$A$101, ""))</f>
        <v/>
      </c>
      <c r="Y4916" s="3" t="str">
        <f t="array" ref="Y4916">_xlfn.TEXTJOIN(", ", TRUE, IF(majors_data!$C$2:$C$101=S4916, majors_data!$A$2:$A$101, ""))</f>
        <v/>
      </c>
      <c r="Z4916" s="3" t="str">
        <f t="array" ref="Z4916">_xlfn.TEXTJOIN(", ", TRUE, IF(majors_data!$C$2:$C$101=T4916, majors_data!$A$2:$A$101, ""))</f>
        <v/>
      </c>
      <c r="AA4916" s="3" t="str">
        <f t="shared" si="539"/>
        <v/>
      </c>
    </row>
    <row r="4917" spans="1:27">
      <c r="A4917" t="s">
        <v>13045</v>
      </c>
      <c r="B4917" t="s">
        <v>60</v>
      </c>
      <c r="C4917" t="s">
        <v>15</v>
      </c>
      <c r="D4917" t="s">
        <v>338</v>
      </c>
      <c r="E4917" s="1">
        <v>26295</v>
      </c>
      <c r="F4917" t="s">
        <v>13046</v>
      </c>
      <c r="I4917" t="str">
        <f t="shared" si="533"/>
        <v>Bob Wilson</v>
      </c>
      <c r="P4917" t="str">
        <f t="shared" si="534"/>
        <v/>
      </c>
      <c r="Q4917" t="str">
        <f t="shared" si="535"/>
        <v/>
      </c>
      <c r="R4917" t="str">
        <f t="shared" si="536"/>
        <v/>
      </c>
      <c r="S4917" t="str">
        <f t="shared" si="537"/>
        <v/>
      </c>
      <c r="T4917" t="str">
        <f t="shared" si="538"/>
        <v/>
      </c>
      <c r="V4917" s="3" t="str">
        <f t="array" ref="V4917">_xlfn.TEXTJOIN(", ", TRUE, IF(majors_data!$C$2:$C$101=P4917, majors_data!$A$2:$A$101, ""))</f>
        <v/>
      </c>
      <c r="W4917" s="3" t="str">
        <f t="array" ref="W4917">_xlfn.TEXTJOIN(", ", TRUE, IF(majors_data!$C$2:$C$101=Q4917, majors_data!$A$2:$A$101, ""))</f>
        <v/>
      </c>
      <c r="X4917" s="3" t="str">
        <f t="array" ref="X4917">_xlfn.TEXTJOIN(", ", TRUE, IF(majors_data!$C$2:$C$101=R4917, majors_data!$A$2:$A$101, ""))</f>
        <v/>
      </c>
      <c r="Y4917" s="3" t="str">
        <f t="array" ref="Y4917">_xlfn.TEXTJOIN(", ", TRUE, IF(majors_data!$C$2:$C$101=S4917, majors_data!$A$2:$A$101, ""))</f>
        <v/>
      </c>
      <c r="Z4917" s="3" t="str">
        <f t="array" ref="Z4917">_xlfn.TEXTJOIN(", ", TRUE, IF(majors_data!$C$2:$C$101=T4917, majors_data!$A$2:$A$101, ""))</f>
        <v/>
      </c>
      <c r="AA4917" s="3" t="str">
        <f t="shared" si="539"/>
        <v/>
      </c>
    </row>
    <row r="4918" spans="1:27">
      <c r="A4918" t="s">
        <v>13047</v>
      </c>
      <c r="B4918" t="s">
        <v>60</v>
      </c>
      <c r="C4918" t="s">
        <v>230</v>
      </c>
      <c r="D4918" t="s">
        <v>440</v>
      </c>
      <c r="E4918" s="1">
        <v>26413</v>
      </c>
      <c r="F4918" t="s">
        <v>13048</v>
      </c>
      <c r="G4918" t="s">
        <v>855</v>
      </c>
      <c r="I4918" t="str">
        <f t="shared" si="533"/>
        <v>Bob Johnson</v>
      </c>
      <c r="J4918" t="s">
        <v>855</v>
      </c>
      <c r="P4918" t="str">
        <f t="shared" si="534"/>
        <v>Nursing</v>
      </c>
      <c r="Q4918" t="str">
        <f t="shared" si="535"/>
        <v/>
      </c>
      <c r="R4918" t="str">
        <f t="shared" si="536"/>
        <v/>
      </c>
      <c r="S4918" t="str">
        <f t="shared" si="537"/>
        <v/>
      </c>
      <c r="T4918" t="str">
        <f t="shared" si="538"/>
        <v/>
      </c>
      <c r="V4918" s="3" t="str">
        <f t="array" ref="V4918">_xlfn.TEXTJOIN(", ", TRUE, IF(majors_data!$C$2:$C$101=P4918, majors_data!$A$2:$A$101, ""))</f>
        <v>bcf5b4b8-c773-40a4-9ec1-9767753c0d44, 92ba9844-0c5e-4bfa-ad1c-ab41f8ac3d5e</v>
      </c>
      <c r="W4918" s="3" t="str">
        <f t="array" ref="W4918">_xlfn.TEXTJOIN(", ", TRUE, IF(majors_data!$C$2:$C$101=Q4918, majors_data!$A$2:$A$101, ""))</f>
        <v/>
      </c>
      <c r="X4918" s="3" t="str">
        <f t="array" ref="X4918">_xlfn.TEXTJOIN(", ", TRUE, IF(majors_data!$C$2:$C$101=R4918, majors_data!$A$2:$A$101, ""))</f>
        <v/>
      </c>
      <c r="Y4918" s="3" t="str">
        <f t="array" ref="Y4918">_xlfn.TEXTJOIN(", ", TRUE, IF(majors_data!$C$2:$C$101=S4918, majors_data!$A$2:$A$101, ""))</f>
        <v/>
      </c>
      <c r="Z4918" s="3" t="str">
        <f t="array" ref="Z4918">_xlfn.TEXTJOIN(", ", TRUE, IF(majors_data!$C$2:$C$101=T4918, majors_data!$A$2:$A$101, ""))</f>
        <v/>
      </c>
      <c r="AA4918" s="3" t="str">
        <f t="shared" si="539"/>
        <v>bcf5b4b8-c773-40a4-9ec1-9767753c0d44, 92ba9844-0c5e-4bfa-ad1c-ab41f8ac3d5e</v>
      </c>
    </row>
    <row r="4919" spans="1:27">
      <c r="A4919" t="s">
        <v>13049</v>
      </c>
      <c r="B4919" t="s">
        <v>30</v>
      </c>
      <c r="C4919" t="s">
        <v>31</v>
      </c>
      <c r="D4919" t="s">
        <v>32</v>
      </c>
      <c r="E4919" s="1">
        <v>32746</v>
      </c>
      <c r="F4919" t="s">
        <v>13050</v>
      </c>
      <c r="G4919" t="s">
        <v>13051</v>
      </c>
      <c r="I4919" t="str">
        <f t="shared" si="533"/>
        <v>Sarah Doe</v>
      </c>
      <c r="J4919" t="s">
        <v>855</v>
      </c>
      <c r="K4919" t="s">
        <v>17136</v>
      </c>
      <c r="L4919" t="s">
        <v>17135</v>
      </c>
      <c r="P4919" t="str">
        <f t="shared" si="534"/>
        <v>Nursing</v>
      </c>
      <c r="Q4919" t="str">
        <f t="shared" si="535"/>
        <v>Music</v>
      </c>
      <c r="R4919" t="str">
        <f t="shared" si="536"/>
        <v>Business Administration</v>
      </c>
      <c r="S4919" t="str">
        <f t="shared" si="537"/>
        <v/>
      </c>
      <c r="T4919" t="str">
        <f t="shared" si="538"/>
        <v/>
      </c>
      <c r="V4919" s="3" t="str">
        <f t="array" ref="V4919">_xlfn.TEXTJOIN(", ", TRUE, IF(majors_data!$C$2:$C$101=P4919, majors_data!$A$2:$A$101, ""))</f>
        <v>bcf5b4b8-c773-40a4-9ec1-9767753c0d44, 92ba9844-0c5e-4bfa-ad1c-ab41f8ac3d5e</v>
      </c>
      <c r="W4919" s="3" t="str">
        <f t="array" ref="W4919">_xlfn.TEXTJOIN(", ", TRUE, IF(majors_data!$C$2:$C$101=Q4919, majors_data!$A$2:$A$101, ""))</f>
        <v>e00c66ff-cb22-45b1-a5e8-8b3cde249016, 9a1dc165-a7e3-4d94-96b3-aed7943cd257</v>
      </c>
      <c r="X4919" s="3" t="str">
        <f t="array" ref="X4919">_xlfn.TEXTJOIN(", ", TRUE, IF(majors_data!$C$2:$C$101=R4919, majors_data!$A$2:$A$101, ""))</f>
        <v>ad1e7d8e-5114-413f-921d-a35552003ee4, c132b04e-83bd-4b24-8fe4-5a9a015e7c93, 1e0b04ba-18d5-4ab9-a1e5-23449bbc4a0b</v>
      </c>
      <c r="Y4919" s="3" t="str">
        <f t="array" ref="Y4919">_xlfn.TEXTJOIN(", ", TRUE, IF(majors_data!$C$2:$C$101=S4919, majors_data!$A$2:$A$101, ""))</f>
        <v/>
      </c>
      <c r="Z4919" s="3" t="str">
        <f t="array" ref="Z4919">_xlfn.TEXTJOIN(", ", TRUE, IF(majors_data!$C$2:$C$101=T4919, majors_data!$A$2:$A$101, ""))</f>
        <v/>
      </c>
      <c r="AA4919" s="3" t="str">
        <f t="shared" si="539"/>
        <v>bcf5b4b8-c773-40a4-9ec1-9767753c0d44, 92ba9844-0c5e-4bfa-ad1c-ab41f8ac3d5e, e00c66ff-cb22-45b1-a5e8-8b3cde249016, 9a1dc165-a7e3-4d94-96b3-aed7943cd257, ad1e7d8e-5114-413f-921d-a35552003ee4, c132b04e-83bd-4b24-8fe4-5a9a015e7c93, 1e0b04ba-18d5-4ab9-a1e5-23449bbc4a0b</v>
      </c>
    </row>
    <row r="4920" spans="1:27">
      <c r="A4920" t="s">
        <v>13052</v>
      </c>
      <c r="B4920" t="s">
        <v>14</v>
      </c>
      <c r="C4920" t="s">
        <v>230</v>
      </c>
      <c r="D4920" t="s">
        <v>231</v>
      </c>
      <c r="E4920" s="1">
        <v>20778</v>
      </c>
      <c r="F4920" t="s">
        <v>13053</v>
      </c>
      <c r="G4920" t="s">
        <v>13054</v>
      </c>
      <c r="I4920" t="str">
        <f t="shared" si="533"/>
        <v>Jane Johnson</v>
      </c>
      <c r="J4920" t="s">
        <v>559</v>
      </c>
      <c r="K4920" t="s">
        <v>17123</v>
      </c>
      <c r="L4920" t="s">
        <v>17135</v>
      </c>
      <c r="M4920" t="s">
        <v>17144</v>
      </c>
      <c r="N4920" t="s">
        <v>17153</v>
      </c>
      <c r="P4920" t="str">
        <f t="shared" si="534"/>
        <v>Marketing</v>
      </c>
      <c r="Q4920" t="str">
        <f t="shared" si="535"/>
        <v>Art</v>
      </c>
      <c r="R4920" t="str">
        <f t="shared" si="536"/>
        <v>Business Administration</v>
      </c>
      <c r="S4920" t="str">
        <f t="shared" si="537"/>
        <v>Psychology</v>
      </c>
      <c r="T4920" t="str">
        <f t="shared" si="538"/>
        <v>Computer Science</v>
      </c>
      <c r="V4920" s="3" t="str">
        <f t="array" ref="V4920">_xlfn.TEXTJOIN(", ", TRUE, IF(majors_data!$C$2:$C$101=P4920, majors_data!$A$2:$A$101, ""))</f>
        <v>c782f52b-d7ac-47f5-836a-376e4fccf31f, cabf5871-d0d1-43aa-a1e0-7b054ea1f92a, 1f2a78f5-deae-438d-be76-6d733a7dac87</v>
      </c>
      <c r="W4920" s="3" t="str">
        <f t="array" ref="W4920">_xlfn.TEXTJOIN(", ", TRUE, IF(majors_data!$C$2:$C$101=Q4920, majors_data!$A$2:$A$101, ""))</f>
        <v>edca0a28-476b-4782-86be-a06806d87ab8, b12e86e4-dc4d-49cb-8ec3-b0c9f7f23b26, 62f9fcfb-92d6-4bc8-96ff-e8847c7b27ae</v>
      </c>
      <c r="X4920" s="3" t="str">
        <f t="array" ref="X4920">_xlfn.TEXTJOIN(", ", TRUE, IF(majors_data!$C$2:$C$101=R4920, majors_data!$A$2:$A$101, ""))</f>
        <v>ad1e7d8e-5114-413f-921d-a35552003ee4, c132b04e-83bd-4b24-8fe4-5a9a015e7c93, 1e0b04ba-18d5-4ab9-a1e5-23449bbc4a0b</v>
      </c>
      <c r="Y4920" s="3" t="str">
        <f t="array" ref="Y4920">_xlfn.TEXTJOIN(", ", TRUE, IF(majors_data!$C$2:$C$101=S4920, majors_data!$A$2:$A$101, ""))</f>
        <v>4d0b9e50-43d1-4da0-af2b-97d510bab9e2, 049d0ea9-2055-46a4-b821-0cbf6e36e4d5, 37b5c1f9-c15a-4947-b64d-025dc64c5241</v>
      </c>
      <c r="Z4920" s="3" t="str">
        <f t="array" ref="Z4920">_xlfn.TEXTJOIN(", ", TRUE, IF(majors_data!$C$2:$C$101=T4920, majors_data!$A$2:$A$101, ""))</f>
        <v>12c5d420-9bbc-455d-9794-7780bc5fea5b, 036ab592-da37-4aac-ac4b-3a2eb132eb76, 91d3ffda-02df-4108-a302-e3764e021ccf</v>
      </c>
      <c r="AA4920" s="3" t="str">
        <f t="shared" si="539"/>
        <v>c782f52b-d7ac-47f5-836a-376e4fccf31f, cabf5871-d0d1-43aa-a1e0-7b054ea1f92a, 1f2a78f5-deae-438d-be76-6d733a7dac87, edca0a28-476b-4782-86be-a06806d87ab8, b12e86e4-dc4d-49cb-8ec3-b0c9f7f23b26, 62f9fcfb-92d6-4bc8-96ff-e8847c7b27ae, ad1e7d8e-5114-413f-921d-a35552003ee4, c132b04e-83bd-4b24-8fe4-5a9a015e7c93, 1e0b04ba-18d5-4ab9-a1e5-23449bbc4a0b, 4d0b9e50-43d1-4da0-af2b-97d510bab9e2, 049d0ea9-2055-46a4-b821-0cbf6e36e4d5, 37b5c1f9-c15a-4947-b64d-025dc64c5241, 12c5d420-9bbc-455d-9794-7780bc5fea5b, 036ab592-da37-4aac-ac4b-3a2eb132eb76, 91d3ffda-02df-4108-a302-e3764e021ccf</v>
      </c>
    </row>
    <row r="4921" spans="1:27">
      <c r="A4921" t="s">
        <v>13055</v>
      </c>
      <c r="B4921" t="s">
        <v>119</v>
      </c>
      <c r="C4921" t="s">
        <v>31</v>
      </c>
      <c r="D4921" t="s">
        <v>524</v>
      </c>
      <c r="E4921" s="1">
        <v>20737</v>
      </c>
      <c r="F4921" t="s">
        <v>13056</v>
      </c>
      <c r="G4921" t="s">
        <v>54</v>
      </c>
      <c r="I4921" t="str">
        <f t="shared" si="533"/>
        <v>Michael Doe</v>
      </c>
      <c r="J4921" t="s">
        <v>54</v>
      </c>
      <c r="P4921" t="str">
        <f t="shared" si="534"/>
        <v>Veterinary Medicine</v>
      </c>
      <c r="Q4921" t="str">
        <f t="shared" si="535"/>
        <v/>
      </c>
      <c r="R4921" t="str">
        <f t="shared" si="536"/>
        <v/>
      </c>
      <c r="S4921" t="str">
        <f t="shared" si="537"/>
        <v/>
      </c>
      <c r="T4921" t="str">
        <f t="shared" si="538"/>
        <v/>
      </c>
      <c r="V4921" s="3" t="str">
        <f t="array" ref="V4921">_xlfn.TEXTJOIN(", ", TRUE, IF(majors_data!$C$2:$C$101=P4921, majors_data!$A$2:$A$101, ""))</f>
        <v>6b796d48-625b-4acf-96db-141d2e7d7b4b, e6f83c77-1538-4fec-934c-6a4ec6617268</v>
      </c>
      <c r="W4921" s="3" t="str">
        <f t="array" ref="W4921">_xlfn.TEXTJOIN(", ", TRUE, IF(majors_data!$C$2:$C$101=Q4921, majors_data!$A$2:$A$101, ""))</f>
        <v/>
      </c>
      <c r="X4921" s="3" t="str">
        <f t="array" ref="X4921">_xlfn.TEXTJOIN(", ", TRUE, IF(majors_data!$C$2:$C$101=R4921, majors_data!$A$2:$A$101, ""))</f>
        <v/>
      </c>
      <c r="Y4921" s="3" t="str">
        <f t="array" ref="Y4921">_xlfn.TEXTJOIN(", ", TRUE, IF(majors_data!$C$2:$C$101=S4921, majors_data!$A$2:$A$101, ""))</f>
        <v/>
      </c>
      <c r="Z4921" s="3" t="str">
        <f t="array" ref="Z4921">_xlfn.TEXTJOIN(", ", TRUE, IF(majors_data!$C$2:$C$101=T4921, majors_data!$A$2:$A$101, ""))</f>
        <v/>
      </c>
      <c r="AA4921" s="3" t="str">
        <f t="shared" si="539"/>
        <v>6b796d48-625b-4acf-96db-141d2e7d7b4b, e6f83c77-1538-4fec-934c-6a4ec6617268</v>
      </c>
    </row>
    <row r="4922" spans="1:27">
      <c r="A4922" t="s">
        <v>13057</v>
      </c>
      <c r="B4922" t="s">
        <v>119</v>
      </c>
      <c r="C4922" t="s">
        <v>9</v>
      </c>
      <c r="D4922" t="s">
        <v>265</v>
      </c>
      <c r="E4922" s="1">
        <v>32372</v>
      </c>
      <c r="F4922" t="s">
        <v>13058</v>
      </c>
      <c r="G4922" t="s">
        <v>13059</v>
      </c>
      <c r="I4922" t="str">
        <f t="shared" si="533"/>
        <v>Michael Taylor</v>
      </c>
      <c r="J4922" t="s">
        <v>502</v>
      </c>
      <c r="K4922" t="s">
        <v>17145</v>
      </c>
      <c r="L4922" t="s">
        <v>17149</v>
      </c>
      <c r="M4922" t="s">
        <v>17128</v>
      </c>
      <c r="N4922" t="s">
        <v>17127</v>
      </c>
      <c r="P4922" t="str">
        <f t="shared" si="534"/>
        <v>Electrical Engineering</v>
      </c>
      <c r="Q4922" t="str">
        <f t="shared" si="535"/>
        <v>Sociology</v>
      </c>
      <c r="R4922" t="str">
        <f t="shared" si="536"/>
        <v>Chemistry</v>
      </c>
      <c r="S4922" t="str">
        <f t="shared" si="537"/>
        <v>Mathematics</v>
      </c>
      <c r="T4922" t="str">
        <f t="shared" si="538"/>
        <v>Geography</v>
      </c>
      <c r="V4922" s="3" t="str">
        <f t="array" ref="V4922">_xlfn.TEXTJOIN(", ", TRUE, IF(majors_data!$C$2:$C$101=P4922, majors_data!$A$2:$A$101, ""))</f>
        <v>19a8bee2-7566-411a-9919-61d44ccc81ef, e4aa68ec-6374-48d4-a36d-8ca39ac807a2, 058ec2ea-9361-4a0a-a0b1-c81e99f2349a</v>
      </c>
      <c r="W4922" s="3" t="str">
        <f t="array" ref="W4922">_xlfn.TEXTJOIN(", ", TRUE, IF(majors_data!$C$2:$C$101=Q4922, majors_data!$A$2:$A$101, ""))</f>
        <v>dda33b53-0fff-4371-8a45-35a2192e86e8, 34c2e9da-d62c-4fdd-ad94-7befd2595222, 9e9ca12c-4178-40b5-a715-f166244e3adb</v>
      </c>
      <c r="X4922" s="3" t="str">
        <f t="array" ref="X4922">_xlfn.TEXTJOIN(", ", TRUE, IF(majors_data!$C$2:$C$101=R4922, majors_data!$A$2:$A$101, ""))</f>
        <v>3c0ebd74-4105-4532-a321-39bc3d6ab3d8, eac5b480-7e00-4d5e-add6-fc915fb2e8be, 32a60bdd-f493-4c44-a9e2-e45c0209be5e</v>
      </c>
      <c r="Y4922" s="3" t="str">
        <f t="array" ref="Y4922">_xlfn.TEXTJOIN(", ", TRUE, IF(majors_data!$C$2:$C$101=S4922, majors_data!$A$2:$A$101, ""))</f>
        <v>38b9874d-dd51-433a-bea9-2ef3ec79cb21, e3ae6951-0a5b-40c4-8b20-fd8b9ce4cecf, 4ad06de7-beaf-454c-aeda-59316f4a641c</v>
      </c>
      <c r="Z4922" s="3" t="str">
        <f t="array" ref="Z4922">_xlfn.TEXTJOIN(", ", TRUE, IF(majors_data!$C$2:$C$101=T4922, majors_data!$A$2:$A$101, ""))</f>
        <v>5d92edf2-5248-4363-8e50-f18ad6a67a8c, b6f11273-e674-4c30-afa1-7ee62c1abb4b</v>
      </c>
      <c r="AA4922" s="3" t="str">
        <f t="shared" si="539"/>
        <v>19a8bee2-7566-411a-9919-61d44ccc81ef, e4aa68ec-6374-48d4-a36d-8ca39ac807a2, 058ec2ea-9361-4a0a-a0b1-c81e99f2349a, dda33b53-0fff-4371-8a45-35a2192e86e8, 34c2e9da-d62c-4fdd-ad94-7befd2595222, 9e9ca12c-4178-40b5-a715-f166244e3adb, 3c0ebd74-4105-4532-a321-39bc3d6ab3d8, eac5b480-7e00-4d5e-add6-fc915fb2e8be, 32a60bdd-f493-4c44-a9e2-e45c0209be5e, 38b9874d-dd51-433a-bea9-2ef3ec79cb21, e3ae6951-0a5b-40c4-8b20-fd8b9ce4cecf, 4ad06de7-beaf-454c-aeda-59316f4a641c, 5d92edf2-5248-4363-8e50-f18ad6a67a8c, b6f11273-e674-4c30-afa1-7ee62c1abb4b</v>
      </c>
    </row>
    <row r="4923" spans="1:27">
      <c r="A4923" t="s">
        <v>13060</v>
      </c>
      <c r="B4923" t="s">
        <v>72</v>
      </c>
      <c r="C4923" t="s">
        <v>80</v>
      </c>
      <c r="D4923" t="s">
        <v>368</v>
      </c>
      <c r="E4923" s="1">
        <v>31282</v>
      </c>
      <c r="F4923" t="s">
        <v>13061</v>
      </c>
      <c r="G4923" t="s">
        <v>13062</v>
      </c>
      <c r="I4923" t="str">
        <f t="shared" si="533"/>
        <v>James Miller</v>
      </c>
      <c r="J4923" t="s">
        <v>1570</v>
      </c>
      <c r="K4923" t="s">
        <v>17140</v>
      </c>
      <c r="L4923" t="s">
        <v>17122</v>
      </c>
      <c r="M4923" t="s">
        <v>17135</v>
      </c>
      <c r="N4923" t="s">
        <v>17153</v>
      </c>
      <c r="P4923" t="str">
        <f t="shared" si="534"/>
        <v>Mathematics</v>
      </c>
      <c r="Q4923" t="str">
        <f t="shared" si="535"/>
        <v>Philosophy</v>
      </c>
      <c r="R4923" t="str">
        <f t="shared" si="536"/>
        <v>Foreign Languages</v>
      </c>
      <c r="S4923" t="str">
        <f t="shared" si="537"/>
        <v>Business Administration</v>
      </c>
      <c r="T4923" t="str">
        <f t="shared" si="538"/>
        <v>Computer Science</v>
      </c>
      <c r="V4923" s="3" t="str">
        <f t="array" ref="V4923">_xlfn.TEXTJOIN(", ", TRUE, IF(majors_data!$C$2:$C$101=P4923, majors_data!$A$2:$A$101, ""))</f>
        <v>38b9874d-dd51-433a-bea9-2ef3ec79cb21, e3ae6951-0a5b-40c4-8b20-fd8b9ce4cecf, 4ad06de7-beaf-454c-aeda-59316f4a641c</v>
      </c>
      <c r="W4923" s="3" t="str">
        <f t="array" ref="W4923">_xlfn.TEXTJOIN(", ", TRUE, IF(majors_data!$C$2:$C$101=Q4923, majors_data!$A$2:$A$101, ""))</f>
        <v>2390b2fb-f180-48d3-989d-5e359fdf867c, febd48e5-fa29-4288-94cf-a257e875bbc5, a680ecae-78a0-4d78-88cd-4f0163e7d4da</v>
      </c>
      <c r="X4923" s="3" t="str">
        <f t="array" ref="X4923">_xlfn.TEXTJOIN(", ", TRUE, IF(majors_data!$C$2:$C$101=R4923, majors_data!$A$2:$A$101, ""))</f>
        <v>6dfeb9a0-918b-4038-ae4f-63ab374b9311, 589319dd-8b62-4842-bb7a-855eef1f8d6e</v>
      </c>
      <c r="Y4923" s="3" t="str">
        <f t="array" ref="Y4923">_xlfn.TEXTJOIN(", ", TRUE, IF(majors_data!$C$2:$C$101=S4923, majors_data!$A$2:$A$101, ""))</f>
        <v>ad1e7d8e-5114-413f-921d-a35552003ee4, c132b04e-83bd-4b24-8fe4-5a9a015e7c93, 1e0b04ba-18d5-4ab9-a1e5-23449bbc4a0b</v>
      </c>
      <c r="Z4923" s="3" t="str">
        <f t="array" ref="Z4923">_xlfn.TEXTJOIN(", ", TRUE, IF(majors_data!$C$2:$C$101=T4923, majors_data!$A$2:$A$101, ""))</f>
        <v>12c5d420-9bbc-455d-9794-7780bc5fea5b, 036ab592-da37-4aac-ac4b-3a2eb132eb76, 91d3ffda-02df-4108-a302-e3764e021ccf</v>
      </c>
      <c r="AA4923" s="3" t="str">
        <f t="shared" si="539"/>
        <v>38b9874d-dd51-433a-bea9-2ef3ec79cb21, e3ae6951-0a5b-40c4-8b20-fd8b9ce4cecf, 4ad06de7-beaf-454c-aeda-59316f4a641c, 2390b2fb-f180-48d3-989d-5e359fdf867c, febd48e5-fa29-4288-94cf-a257e875bbc5, a680ecae-78a0-4d78-88cd-4f0163e7d4da, 6dfeb9a0-918b-4038-ae4f-63ab374b9311, 589319dd-8b62-4842-bb7a-855eef1f8d6e, ad1e7d8e-5114-413f-921d-a35552003ee4, c132b04e-83bd-4b24-8fe4-5a9a015e7c93, 1e0b04ba-18d5-4ab9-a1e5-23449bbc4a0b, 12c5d420-9bbc-455d-9794-7780bc5fea5b, 036ab592-da37-4aac-ac4b-3a2eb132eb76, 91d3ffda-02df-4108-a302-e3764e021ccf</v>
      </c>
    </row>
    <row r="4924" spans="1:27">
      <c r="A4924" t="s">
        <v>13063</v>
      </c>
      <c r="B4924" t="s">
        <v>36</v>
      </c>
      <c r="C4924" t="s">
        <v>21</v>
      </c>
      <c r="D4924" t="s">
        <v>642</v>
      </c>
      <c r="E4924" s="1">
        <v>21151</v>
      </c>
      <c r="F4924" t="s">
        <v>13064</v>
      </c>
      <c r="I4924" t="str">
        <f t="shared" si="533"/>
        <v>Alice Brown</v>
      </c>
      <c r="P4924" t="str">
        <f t="shared" si="534"/>
        <v/>
      </c>
      <c r="Q4924" t="str">
        <f t="shared" si="535"/>
        <v/>
      </c>
      <c r="R4924" t="str">
        <f t="shared" si="536"/>
        <v/>
      </c>
      <c r="S4924" t="str">
        <f t="shared" si="537"/>
        <v/>
      </c>
      <c r="T4924" t="str">
        <f t="shared" si="538"/>
        <v/>
      </c>
      <c r="V4924" s="3" t="str">
        <f t="array" ref="V4924">_xlfn.TEXTJOIN(", ", TRUE, IF(majors_data!$C$2:$C$101=P4924, majors_data!$A$2:$A$101, ""))</f>
        <v/>
      </c>
      <c r="W4924" s="3" t="str">
        <f t="array" ref="W4924">_xlfn.TEXTJOIN(", ", TRUE, IF(majors_data!$C$2:$C$101=Q4924, majors_data!$A$2:$A$101, ""))</f>
        <v/>
      </c>
      <c r="X4924" s="3" t="str">
        <f t="array" ref="X4924">_xlfn.TEXTJOIN(", ", TRUE, IF(majors_data!$C$2:$C$101=R4924, majors_data!$A$2:$A$101, ""))</f>
        <v/>
      </c>
      <c r="Y4924" s="3" t="str">
        <f t="array" ref="Y4924">_xlfn.TEXTJOIN(", ", TRUE, IF(majors_data!$C$2:$C$101=S4924, majors_data!$A$2:$A$101, ""))</f>
        <v/>
      </c>
      <c r="Z4924" s="3" t="str">
        <f t="array" ref="Z4924">_xlfn.TEXTJOIN(", ", TRUE, IF(majors_data!$C$2:$C$101=T4924, majors_data!$A$2:$A$101, ""))</f>
        <v/>
      </c>
      <c r="AA4924" s="3" t="str">
        <f t="shared" si="539"/>
        <v/>
      </c>
    </row>
    <row r="4925" spans="1:27">
      <c r="A4925" t="s">
        <v>13065</v>
      </c>
      <c r="B4925" t="s">
        <v>8</v>
      </c>
      <c r="C4925" t="s">
        <v>80</v>
      </c>
      <c r="D4925" t="s">
        <v>81</v>
      </c>
      <c r="E4925" s="1">
        <v>33692</v>
      </c>
      <c r="F4925" t="s">
        <v>13066</v>
      </c>
      <c r="G4925" t="s">
        <v>13067</v>
      </c>
      <c r="I4925" t="str">
        <f t="shared" si="533"/>
        <v>David Miller</v>
      </c>
      <c r="J4925" t="s">
        <v>655</v>
      </c>
      <c r="K4925" t="s">
        <v>17126</v>
      </c>
      <c r="L4925" t="s">
        <v>17136</v>
      </c>
      <c r="P4925" t="str">
        <f t="shared" si="534"/>
        <v>Education</v>
      </c>
      <c r="Q4925" t="str">
        <f t="shared" si="535"/>
        <v>Biology</v>
      </c>
      <c r="R4925" t="str">
        <f t="shared" si="536"/>
        <v>Music</v>
      </c>
      <c r="S4925" t="str">
        <f t="shared" si="537"/>
        <v/>
      </c>
      <c r="T4925" t="str">
        <f t="shared" si="538"/>
        <v/>
      </c>
      <c r="V4925" s="3" t="str">
        <f t="array" ref="V4925">_xlfn.TEXTJOIN(", ", TRUE, IF(majors_data!$C$2:$C$101=P4925, majors_data!$A$2:$A$101, ""))</f>
        <v>1e0ce7f9-cbf4-44c4-bfb7-725db39d17ea, dda17862-a51d-49f5-bc9f-b2caa7af10ef, 551cfc0c-5de9-4672-90a2-b0f5b644ed8c</v>
      </c>
      <c r="W4925" s="3" t="str">
        <f t="array" ref="W4925">_xlfn.TEXTJOIN(", ", TRUE, IF(majors_data!$C$2:$C$101=Q4925, majors_data!$A$2:$A$101, ""))</f>
        <v>b33ae65d-523e-48c6-b10e-59346e1c6523, 4e64e115-2f29-4046-95c6-3f34c14feb83, 2ab329ca-9f50-4c70-9698-f44934cf4b69</v>
      </c>
      <c r="X4925" s="3" t="str">
        <f t="array" ref="X4925">_xlfn.TEXTJOIN(", ", TRUE, IF(majors_data!$C$2:$C$101=R4925, majors_data!$A$2:$A$101, ""))</f>
        <v>e00c66ff-cb22-45b1-a5e8-8b3cde249016, 9a1dc165-a7e3-4d94-96b3-aed7943cd257</v>
      </c>
      <c r="Y4925" s="3" t="str">
        <f t="array" ref="Y4925">_xlfn.TEXTJOIN(", ", TRUE, IF(majors_data!$C$2:$C$101=S4925, majors_data!$A$2:$A$101, ""))</f>
        <v/>
      </c>
      <c r="Z4925" s="3" t="str">
        <f t="array" ref="Z4925">_xlfn.TEXTJOIN(", ", TRUE, IF(majors_data!$C$2:$C$101=T4925, majors_data!$A$2:$A$101, ""))</f>
        <v/>
      </c>
      <c r="AA4925" s="3" t="str">
        <f t="shared" si="539"/>
        <v>1e0ce7f9-cbf4-44c4-bfb7-725db39d17ea, dda17862-a51d-49f5-bc9f-b2caa7af10ef, 551cfc0c-5de9-4672-90a2-b0f5b644ed8c, b33ae65d-523e-48c6-b10e-59346e1c6523, 4e64e115-2f29-4046-95c6-3f34c14feb83, 2ab329ca-9f50-4c70-9698-f44934cf4b69, e00c66ff-cb22-45b1-a5e8-8b3cde249016, 9a1dc165-a7e3-4d94-96b3-aed7943cd257</v>
      </c>
    </row>
    <row r="4926" spans="1:27">
      <c r="A4926" t="s">
        <v>13068</v>
      </c>
      <c r="B4926" t="s">
        <v>14</v>
      </c>
      <c r="C4926" t="s">
        <v>21</v>
      </c>
      <c r="D4926" t="s">
        <v>65</v>
      </c>
      <c r="E4926" s="1">
        <v>26041</v>
      </c>
      <c r="F4926" t="s">
        <v>13069</v>
      </c>
      <c r="G4926" t="s">
        <v>502</v>
      </c>
      <c r="I4926" t="str">
        <f t="shared" si="533"/>
        <v>Jane Brown</v>
      </c>
      <c r="J4926" t="s">
        <v>502</v>
      </c>
      <c r="P4926" t="str">
        <f t="shared" si="534"/>
        <v>Electrical Engineering</v>
      </c>
      <c r="Q4926" t="str">
        <f t="shared" si="535"/>
        <v/>
      </c>
      <c r="R4926" t="str">
        <f t="shared" si="536"/>
        <v/>
      </c>
      <c r="S4926" t="str">
        <f t="shared" si="537"/>
        <v/>
      </c>
      <c r="T4926" t="str">
        <f t="shared" si="538"/>
        <v/>
      </c>
      <c r="V4926" s="3" t="str">
        <f t="array" ref="V4926">_xlfn.TEXTJOIN(", ", TRUE, IF(majors_data!$C$2:$C$101=P4926, majors_data!$A$2:$A$101, ""))</f>
        <v>19a8bee2-7566-411a-9919-61d44ccc81ef, e4aa68ec-6374-48d4-a36d-8ca39ac807a2, 058ec2ea-9361-4a0a-a0b1-c81e99f2349a</v>
      </c>
      <c r="W4926" s="3" t="str">
        <f t="array" ref="W4926">_xlfn.TEXTJOIN(", ", TRUE, IF(majors_data!$C$2:$C$101=Q4926, majors_data!$A$2:$A$101, ""))</f>
        <v/>
      </c>
      <c r="X4926" s="3" t="str">
        <f t="array" ref="X4926">_xlfn.TEXTJOIN(", ", TRUE, IF(majors_data!$C$2:$C$101=R4926, majors_data!$A$2:$A$101, ""))</f>
        <v/>
      </c>
      <c r="Y4926" s="3" t="str">
        <f t="array" ref="Y4926">_xlfn.TEXTJOIN(", ", TRUE, IF(majors_data!$C$2:$C$101=S4926, majors_data!$A$2:$A$101, ""))</f>
        <v/>
      </c>
      <c r="Z4926" s="3" t="str">
        <f t="array" ref="Z4926">_xlfn.TEXTJOIN(", ", TRUE, IF(majors_data!$C$2:$C$101=T4926, majors_data!$A$2:$A$101, ""))</f>
        <v/>
      </c>
      <c r="AA4926" s="3" t="str">
        <f t="shared" si="539"/>
        <v>19a8bee2-7566-411a-9919-61d44ccc81ef, e4aa68ec-6374-48d4-a36d-8ca39ac807a2, 058ec2ea-9361-4a0a-a0b1-c81e99f2349a</v>
      </c>
    </row>
    <row r="4927" spans="1:27">
      <c r="A4927" t="s">
        <v>13070</v>
      </c>
      <c r="B4927" t="s">
        <v>36</v>
      </c>
      <c r="C4927" t="s">
        <v>31</v>
      </c>
      <c r="D4927" t="s">
        <v>171</v>
      </c>
      <c r="E4927" s="1">
        <v>29723</v>
      </c>
      <c r="F4927" t="s">
        <v>13071</v>
      </c>
      <c r="G4927" t="s">
        <v>13072</v>
      </c>
      <c r="I4927" t="str">
        <f t="shared" si="533"/>
        <v>Alice Doe</v>
      </c>
      <c r="J4927" t="s">
        <v>131</v>
      </c>
      <c r="K4927" t="s">
        <v>17118</v>
      </c>
      <c r="P4927" t="str">
        <f t="shared" si="534"/>
        <v>Social Work</v>
      </c>
      <c r="Q4927" t="str">
        <f t="shared" si="535"/>
        <v>Finance</v>
      </c>
      <c r="R4927" t="str">
        <f t="shared" si="536"/>
        <v/>
      </c>
      <c r="S4927" t="str">
        <f t="shared" si="537"/>
        <v/>
      </c>
      <c r="T4927" t="str">
        <f t="shared" si="538"/>
        <v/>
      </c>
      <c r="V4927" s="3" t="str">
        <f t="array" ref="V4927">_xlfn.TEXTJOIN(", ", TRUE, IF(majors_data!$C$2:$C$101=P4927, majors_data!$A$2:$A$101, ""))</f>
        <v>8402b4cd-a049-4ae7-8649-16af0c4c8c62, 52e4d490-31bd-48ea-ab9b-8f9eaf720b12</v>
      </c>
      <c r="W4927" s="3" t="str">
        <f t="array" ref="W4927">_xlfn.TEXTJOIN(", ", TRUE, IF(majors_data!$C$2:$C$101=Q4927, majors_data!$A$2:$A$101, ""))</f>
        <v>49f57722-52fb-47b6-8e1e-54de177e0d19, f89ddd78-e74e-469c-8808-241bd8c36f67, c6f0e3ea-fc4a-4768-a155-f0bf0b943717</v>
      </c>
      <c r="X4927" s="3" t="str">
        <f t="array" ref="X4927">_xlfn.TEXTJOIN(", ", TRUE, IF(majors_data!$C$2:$C$101=R4927, majors_data!$A$2:$A$101, ""))</f>
        <v/>
      </c>
      <c r="Y4927" s="3" t="str">
        <f t="array" ref="Y4927">_xlfn.TEXTJOIN(", ", TRUE, IF(majors_data!$C$2:$C$101=S4927, majors_data!$A$2:$A$101, ""))</f>
        <v/>
      </c>
      <c r="Z4927" s="3" t="str">
        <f t="array" ref="Z4927">_xlfn.TEXTJOIN(", ", TRUE, IF(majors_data!$C$2:$C$101=T4927, majors_data!$A$2:$A$101, ""))</f>
        <v/>
      </c>
      <c r="AA4927" s="3" t="str">
        <f t="shared" si="539"/>
        <v>8402b4cd-a049-4ae7-8649-16af0c4c8c62, 52e4d490-31bd-48ea-ab9b-8f9eaf720b12, 49f57722-52fb-47b6-8e1e-54de177e0d19, f89ddd78-e74e-469c-8808-241bd8c36f67, c6f0e3ea-fc4a-4768-a155-f0bf0b943717</v>
      </c>
    </row>
    <row r="4928" spans="1:27">
      <c r="A4928" t="s">
        <v>13073</v>
      </c>
      <c r="B4928" t="s">
        <v>119</v>
      </c>
      <c r="C4928" t="s">
        <v>230</v>
      </c>
      <c r="D4928" t="s">
        <v>387</v>
      </c>
      <c r="E4928" s="1">
        <v>34625</v>
      </c>
      <c r="F4928" t="s">
        <v>13074</v>
      </c>
      <c r="G4928" t="s">
        <v>13075</v>
      </c>
      <c r="I4928" t="str">
        <f t="shared" si="533"/>
        <v>Michael Johnson</v>
      </c>
      <c r="J4928" t="s">
        <v>302</v>
      </c>
      <c r="K4928" t="s">
        <v>17152</v>
      </c>
      <c r="L4928" t="s">
        <v>17137</v>
      </c>
      <c r="M4928" t="s">
        <v>17157</v>
      </c>
      <c r="N4928" t="s">
        <v>17119</v>
      </c>
      <c r="P4928" t="str">
        <f t="shared" si="534"/>
        <v>Art</v>
      </c>
      <c r="Q4928" t="str">
        <f t="shared" si="535"/>
        <v>Political Science</v>
      </c>
      <c r="R4928" t="str">
        <f t="shared" si="536"/>
        <v>Mechanical Engineering</v>
      </c>
      <c r="S4928" t="str">
        <f t="shared" si="537"/>
        <v>Environmental Science</v>
      </c>
      <c r="T4928" t="str">
        <f t="shared" si="538"/>
        <v>Anthropology</v>
      </c>
      <c r="V4928" s="3" t="str">
        <f t="array" ref="V4928">_xlfn.TEXTJOIN(", ", TRUE, IF(majors_data!$C$2:$C$101=P4928, majors_data!$A$2:$A$101, ""))</f>
        <v>edca0a28-476b-4782-86be-a06806d87ab8, b12e86e4-dc4d-49cb-8ec3-b0c9f7f23b26, 62f9fcfb-92d6-4bc8-96ff-e8847c7b27ae</v>
      </c>
      <c r="W4928" s="3" t="str">
        <f t="array" ref="W4928">_xlfn.TEXTJOIN(", ", TRUE, IF(majors_data!$C$2:$C$101=Q4928, majors_data!$A$2:$A$101, ""))</f>
        <v>4fc222e3-9728-408a-b24b-171c919f81ea, 7f5bc724-d171-406e-bf3b-cd9d868174f2, b32c172c-a1d5-4cc9-a1fc-f5f4b2365ea4</v>
      </c>
      <c r="X4928" s="3" t="str">
        <f t="array" ref="X4928">_xlfn.TEXTJOIN(", ", TRUE, IF(majors_data!$C$2:$C$101=R4928, majors_data!$A$2:$A$101, ""))</f>
        <v>d3d06262-f539-4a05-9e71-6e6113e9529b, efbed11c-6828-4d9a-bdc3-ffadce27497e, ab3572a8-144f-4148-9862-465bd9d7148b</v>
      </c>
      <c r="Y4928" s="3" t="str">
        <f t="array" ref="Y4928">_xlfn.TEXTJOIN(", ", TRUE, IF(majors_data!$C$2:$C$101=S4928, majors_data!$A$2:$A$101, ""))</f>
        <v>39af2a17-08ce-4282-8dd0-de4efe79980f, ce83ec69-0901-4423-87f6-92734cc8feb2</v>
      </c>
      <c r="Z4928" s="3" t="str">
        <f t="array" ref="Z4928">_xlfn.TEXTJOIN(", ", TRUE, IF(majors_data!$C$2:$C$101=T4928, majors_data!$A$2:$A$101, ""))</f>
        <v>37b765f0-fc71-4c9c-838b-f3a5ce0706ff, 5538f94c-9d38-4c6c-ab29-0987d27ec313</v>
      </c>
      <c r="AA4928" s="3" t="str">
        <f t="shared" si="539"/>
        <v>edca0a28-476b-4782-86be-a06806d87ab8, b12e86e4-dc4d-49cb-8ec3-b0c9f7f23b26, 62f9fcfb-92d6-4bc8-96ff-e8847c7b27ae, 4fc222e3-9728-408a-b24b-171c919f81ea, 7f5bc724-d171-406e-bf3b-cd9d868174f2, b32c172c-a1d5-4cc9-a1fc-f5f4b2365ea4, d3d06262-f539-4a05-9e71-6e6113e9529b, efbed11c-6828-4d9a-bdc3-ffadce27497e, ab3572a8-144f-4148-9862-465bd9d7148b, 39af2a17-08ce-4282-8dd0-de4efe79980f, ce83ec69-0901-4423-87f6-92734cc8feb2, 37b765f0-fc71-4c9c-838b-f3a5ce0706ff, 5538f94c-9d38-4c6c-ab29-0987d27ec313</v>
      </c>
    </row>
    <row r="4929" spans="1:27">
      <c r="A4929" t="s">
        <v>13076</v>
      </c>
      <c r="B4929" t="s">
        <v>36</v>
      </c>
      <c r="C4929" t="s">
        <v>47</v>
      </c>
      <c r="D4929" t="s">
        <v>48</v>
      </c>
      <c r="E4929" s="1">
        <v>25588</v>
      </c>
      <c r="F4929" t="s">
        <v>13077</v>
      </c>
      <c r="G4929" t="s">
        <v>13078</v>
      </c>
      <c r="I4929" t="str">
        <f t="shared" si="533"/>
        <v>Alice Davis</v>
      </c>
      <c r="J4929" t="s">
        <v>2089</v>
      </c>
      <c r="K4929" t="s">
        <v>17149</v>
      </c>
      <c r="L4929" t="s">
        <v>17119</v>
      </c>
      <c r="M4929" t="s">
        <v>17118</v>
      </c>
      <c r="P4929" t="str">
        <f t="shared" si="534"/>
        <v>Biology</v>
      </c>
      <c r="Q4929" t="str">
        <f t="shared" si="535"/>
        <v>Chemistry</v>
      </c>
      <c r="R4929" t="str">
        <f t="shared" si="536"/>
        <v>Anthropology</v>
      </c>
      <c r="S4929" t="str">
        <f t="shared" si="537"/>
        <v>Finance</v>
      </c>
      <c r="T4929" t="str">
        <f t="shared" si="538"/>
        <v/>
      </c>
      <c r="V4929" s="3" t="str">
        <f t="array" ref="V4929">_xlfn.TEXTJOIN(", ", TRUE, IF(majors_data!$C$2:$C$101=P4929, majors_data!$A$2:$A$101, ""))</f>
        <v>b33ae65d-523e-48c6-b10e-59346e1c6523, 4e64e115-2f29-4046-95c6-3f34c14feb83, 2ab329ca-9f50-4c70-9698-f44934cf4b69</v>
      </c>
      <c r="W4929" s="3" t="str">
        <f t="array" ref="W4929">_xlfn.TEXTJOIN(", ", TRUE, IF(majors_data!$C$2:$C$101=Q4929, majors_data!$A$2:$A$101, ""))</f>
        <v>3c0ebd74-4105-4532-a321-39bc3d6ab3d8, eac5b480-7e00-4d5e-add6-fc915fb2e8be, 32a60bdd-f493-4c44-a9e2-e45c0209be5e</v>
      </c>
      <c r="X4929" s="3" t="str">
        <f t="array" ref="X4929">_xlfn.TEXTJOIN(", ", TRUE, IF(majors_data!$C$2:$C$101=R4929, majors_data!$A$2:$A$101, ""))</f>
        <v>37b765f0-fc71-4c9c-838b-f3a5ce0706ff, 5538f94c-9d38-4c6c-ab29-0987d27ec313</v>
      </c>
      <c r="Y4929" s="3" t="str">
        <f t="array" ref="Y4929">_xlfn.TEXTJOIN(", ", TRUE, IF(majors_data!$C$2:$C$101=S4929, majors_data!$A$2:$A$101, ""))</f>
        <v>49f57722-52fb-47b6-8e1e-54de177e0d19, f89ddd78-e74e-469c-8808-241bd8c36f67, c6f0e3ea-fc4a-4768-a155-f0bf0b943717</v>
      </c>
      <c r="Z4929" s="3" t="str">
        <f t="array" ref="Z4929">_xlfn.TEXTJOIN(", ", TRUE, IF(majors_data!$C$2:$C$101=T4929, majors_data!$A$2:$A$101, ""))</f>
        <v/>
      </c>
      <c r="AA4929" s="3" t="str">
        <f t="shared" si="539"/>
        <v>b33ae65d-523e-48c6-b10e-59346e1c6523, 4e64e115-2f29-4046-95c6-3f34c14feb83, 2ab329ca-9f50-4c70-9698-f44934cf4b69, 3c0ebd74-4105-4532-a321-39bc3d6ab3d8, eac5b480-7e00-4d5e-add6-fc915fb2e8be, 32a60bdd-f493-4c44-a9e2-e45c0209be5e, 37b765f0-fc71-4c9c-838b-f3a5ce0706ff, 5538f94c-9d38-4c6c-ab29-0987d27ec313, 49f57722-52fb-47b6-8e1e-54de177e0d19, f89ddd78-e74e-469c-8808-241bd8c36f67, c6f0e3ea-fc4a-4768-a155-f0bf0b943717</v>
      </c>
    </row>
    <row r="4930" spans="1:27">
      <c r="A4930" t="s">
        <v>13079</v>
      </c>
      <c r="B4930" t="s">
        <v>8</v>
      </c>
      <c r="C4930" t="s">
        <v>37</v>
      </c>
      <c r="D4930" t="s">
        <v>312</v>
      </c>
      <c r="E4930" s="1">
        <v>30779</v>
      </c>
      <c r="F4930" t="s">
        <v>13080</v>
      </c>
      <c r="G4930" t="s">
        <v>2533</v>
      </c>
      <c r="I4930" t="str">
        <f t="shared" si="533"/>
        <v>David Williams</v>
      </c>
      <c r="J4930" t="s">
        <v>2533</v>
      </c>
      <c r="P4930" t="str">
        <f t="shared" si="534"/>
        <v>Urban Planning</v>
      </c>
      <c r="Q4930" t="str">
        <f t="shared" si="535"/>
        <v/>
      </c>
      <c r="R4930" t="str">
        <f t="shared" si="536"/>
        <v/>
      </c>
      <c r="S4930" t="str">
        <f t="shared" si="537"/>
        <v/>
      </c>
      <c r="T4930" t="str">
        <f t="shared" si="538"/>
        <v/>
      </c>
      <c r="V4930" s="3" t="str">
        <f t="array" ref="V4930">_xlfn.TEXTJOIN(", ", TRUE, IF(majors_data!$C$2:$C$101=P4930, majors_data!$A$2:$A$101, ""))</f>
        <v>fa7f1f45-106f-4e8d-bd8c-cce0fd276256, 9630ccdb-1fb5-411d-a129-562993ba0569</v>
      </c>
      <c r="W4930" s="3" t="str">
        <f t="array" ref="W4930">_xlfn.TEXTJOIN(", ", TRUE, IF(majors_data!$C$2:$C$101=Q4930, majors_data!$A$2:$A$101, ""))</f>
        <v/>
      </c>
      <c r="X4930" s="3" t="str">
        <f t="array" ref="X4930">_xlfn.TEXTJOIN(", ", TRUE, IF(majors_data!$C$2:$C$101=R4930, majors_data!$A$2:$A$101, ""))</f>
        <v/>
      </c>
      <c r="Y4930" s="3" t="str">
        <f t="array" ref="Y4930">_xlfn.TEXTJOIN(", ", TRUE, IF(majors_data!$C$2:$C$101=S4930, majors_data!$A$2:$A$101, ""))</f>
        <v/>
      </c>
      <c r="Z4930" s="3" t="str">
        <f t="array" ref="Z4930">_xlfn.TEXTJOIN(", ", TRUE, IF(majors_data!$C$2:$C$101=T4930, majors_data!$A$2:$A$101, ""))</f>
        <v/>
      </c>
      <c r="AA4930" s="3" t="str">
        <f t="shared" si="539"/>
        <v>fa7f1f45-106f-4e8d-bd8c-cce0fd276256, 9630ccdb-1fb5-411d-a129-562993ba0569</v>
      </c>
    </row>
    <row r="4931" spans="1:27">
      <c r="A4931" t="s">
        <v>13081</v>
      </c>
      <c r="B4931" t="s">
        <v>20</v>
      </c>
      <c r="C4931" t="s">
        <v>80</v>
      </c>
      <c r="D4931" t="s">
        <v>100</v>
      </c>
      <c r="E4931" s="1">
        <v>29977</v>
      </c>
      <c r="F4931" t="s">
        <v>13082</v>
      </c>
      <c r="G4931" t="s">
        <v>737</v>
      </c>
      <c r="I4931" t="str">
        <f t="shared" ref="I4931:I4994" si="540">_xlfn.CONCAT(B4931," ",C4931)</f>
        <v>John Miller</v>
      </c>
      <c r="J4931" t="s">
        <v>737</v>
      </c>
      <c r="P4931" t="str">
        <f t="shared" ref="P4931:P4994" si="541">TRIM(J4931)</f>
        <v>Physics</v>
      </c>
      <c r="Q4931" t="str">
        <f t="shared" ref="Q4931:Q4994" si="542">TRIM(K4931)</f>
        <v/>
      </c>
      <c r="R4931" t="str">
        <f t="shared" ref="R4931:R4994" si="543">TRIM(L4931)</f>
        <v/>
      </c>
      <c r="S4931" t="str">
        <f t="shared" ref="S4931:S4994" si="544">TRIM(M4931)</f>
        <v/>
      </c>
      <c r="T4931" t="str">
        <f t="shared" ref="T4931:T4994" si="545">TRIM(N4931)</f>
        <v/>
      </c>
      <c r="V4931" s="3" t="str">
        <f t="array" ref="V4931">_xlfn.TEXTJOIN(", ", TRUE, IF(majors_data!$C$2:$C$101=P4931, majors_data!$A$2:$A$101, ""))</f>
        <v>9dd4dfda-b0d2-4d4a-8642-a44db00f4a15, 534a2149-3015-472c-9de1-5db9e0f6b43e, fe8da200-3e6c-4017-983e-19b5aff7e800</v>
      </c>
      <c r="W4931" s="3" t="str">
        <f t="array" ref="W4931">_xlfn.TEXTJOIN(", ", TRUE, IF(majors_data!$C$2:$C$101=Q4931, majors_data!$A$2:$A$101, ""))</f>
        <v/>
      </c>
      <c r="X4931" s="3" t="str">
        <f t="array" ref="X4931">_xlfn.TEXTJOIN(", ", TRUE, IF(majors_data!$C$2:$C$101=R4931, majors_data!$A$2:$A$101, ""))</f>
        <v/>
      </c>
      <c r="Y4931" s="3" t="str">
        <f t="array" ref="Y4931">_xlfn.TEXTJOIN(", ", TRUE, IF(majors_data!$C$2:$C$101=S4931, majors_data!$A$2:$A$101, ""))</f>
        <v/>
      </c>
      <c r="Z4931" s="3" t="str">
        <f t="array" ref="Z4931">_xlfn.TEXTJOIN(", ", TRUE, IF(majors_data!$C$2:$C$101=T4931, majors_data!$A$2:$A$101, ""))</f>
        <v/>
      </c>
      <c r="AA4931" s="3" t="str">
        <f t="shared" ref="AA4931:AA4994" si="546">_xlfn.TEXTJOIN(", ",TRUE,V4931:Z4931)</f>
        <v>9dd4dfda-b0d2-4d4a-8642-a44db00f4a15, 534a2149-3015-472c-9de1-5db9e0f6b43e, fe8da200-3e6c-4017-983e-19b5aff7e800</v>
      </c>
    </row>
    <row r="4932" spans="1:27">
      <c r="A4932" t="s">
        <v>13083</v>
      </c>
      <c r="B4932" t="s">
        <v>20</v>
      </c>
      <c r="C4932" t="s">
        <v>42</v>
      </c>
      <c r="D4932" t="s">
        <v>43</v>
      </c>
      <c r="E4932" s="1">
        <v>31456</v>
      </c>
      <c r="F4932" t="s">
        <v>13084</v>
      </c>
      <c r="I4932" t="str">
        <f t="shared" si="540"/>
        <v>John Moore</v>
      </c>
      <c r="P4932" t="str">
        <f t="shared" si="541"/>
        <v/>
      </c>
      <c r="Q4932" t="str">
        <f t="shared" si="542"/>
        <v/>
      </c>
      <c r="R4932" t="str">
        <f t="shared" si="543"/>
        <v/>
      </c>
      <c r="S4932" t="str">
        <f t="shared" si="544"/>
        <v/>
      </c>
      <c r="T4932" t="str">
        <f t="shared" si="545"/>
        <v/>
      </c>
      <c r="V4932" s="3" t="str">
        <f t="array" ref="V4932">_xlfn.TEXTJOIN(", ", TRUE, IF(majors_data!$C$2:$C$101=P4932, majors_data!$A$2:$A$101, ""))</f>
        <v/>
      </c>
      <c r="W4932" s="3" t="str">
        <f t="array" ref="W4932">_xlfn.TEXTJOIN(", ", TRUE, IF(majors_data!$C$2:$C$101=Q4932, majors_data!$A$2:$A$101, ""))</f>
        <v/>
      </c>
      <c r="X4932" s="3" t="str">
        <f t="array" ref="X4932">_xlfn.TEXTJOIN(", ", TRUE, IF(majors_data!$C$2:$C$101=R4932, majors_data!$A$2:$A$101, ""))</f>
        <v/>
      </c>
      <c r="Y4932" s="3" t="str">
        <f t="array" ref="Y4932">_xlfn.TEXTJOIN(", ", TRUE, IF(majors_data!$C$2:$C$101=S4932, majors_data!$A$2:$A$101, ""))</f>
        <v/>
      </c>
      <c r="Z4932" s="3" t="str">
        <f t="array" ref="Z4932">_xlfn.TEXTJOIN(", ", TRUE, IF(majors_data!$C$2:$C$101=T4932, majors_data!$A$2:$A$101, ""))</f>
        <v/>
      </c>
      <c r="AA4932" s="3" t="str">
        <f t="shared" si="546"/>
        <v/>
      </c>
    </row>
    <row r="4933" spans="1:27">
      <c r="A4933" t="s">
        <v>13085</v>
      </c>
      <c r="B4933" t="s">
        <v>8</v>
      </c>
      <c r="C4933" t="s">
        <v>21</v>
      </c>
      <c r="D4933" t="s">
        <v>147</v>
      </c>
      <c r="E4933" s="1">
        <v>28460</v>
      </c>
      <c r="F4933" t="s">
        <v>13086</v>
      </c>
      <c r="G4933" t="s">
        <v>13087</v>
      </c>
      <c r="I4933" t="str">
        <f t="shared" si="540"/>
        <v>David Brown</v>
      </c>
      <c r="J4933" t="s">
        <v>2136</v>
      </c>
      <c r="K4933" t="s">
        <v>17132</v>
      </c>
      <c r="L4933" t="s">
        <v>17129</v>
      </c>
      <c r="P4933" t="str">
        <f t="shared" si="541"/>
        <v>Theater</v>
      </c>
      <c r="Q4933" t="str">
        <f t="shared" si="542"/>
        <v>Accounting</v>
      </c>
      <c r="R4933" t="str">
        <f t="shared" si="543"/>
        <v>Linguistics</v>
      </c>
      <c r="S4933" t="str">
        <f t="shared" si="544"/>
        <v/>
      </c>
      <c r="T4933" t="str">
        <f t="shared" si="545"/>
        <v/>
      </c>
      <c r="V4933" s="3" t="str">
        <f t="array" ref="V4933">_xlfn.TEXTJOIN(", ", TRUE, IF(majors_data!$C$2:$C$101=P4933, majors_data!$A$2:$A$101, ""))</f>
        <v>49150744-aac2-44f9-8ca0-05ae90757bac, f5b20856-42b4-48bd-93d9-fbe2712c9e55</v>
      </c>
      <c r="W4933" s="3" t="str">
        <f t="array" ref="W4933">_xlfn.TEXTJOIN(", ", TRUE, IF(majors_data!$C$2:$C$101=Q4933, majors_data!$A$2:$A$101, ""))</f>
        <v>f66e3050-2b7f-4d30-bc1e-f1c26d6a2aa2, 16f85a4c-9e5b-4f05-ac70-25acb3032c48, d25284f4-c84e-48db-b41e-dc42085a55f9</v>
      </c>
      <c r="X4933" s="3" t="str">
        <f t="array" ref="X4933">_xlfn.TEXTJOIN(", ", TRUE, IF(majors_data!$C$2:$C$101=R4933, majors_data!$A$2:$A$101, ""))</f>
        <v>cb7207d7-79d6-497f-a7e6-ceebd62576db, bc618e46-adeb-4bfa-a8dc-9e7a3bbad058</v>
      </c>
      <c r="Y4933" s="3" t="str">
        <f t="array" ref="Y4933">_xlfn.TEXTJOIN(", ", TRUE, IF(majors_data!$C$2:$C$101=S4933, majors_data!$A$2:$A$101, ""))</f>
        <v/>
      </c>
      <c r="Z4933" s="3" t="str">
        <f t="array" ref="Z4933">_xlfn.TEXTJOIN(", ", TRUE, IF(majors_data!$C$2:$C$101=T4933, majors_data!$A$2:$A$101, ""))</f>
        <v/>
      </c>
      <c r="AA4933" s="3" t="str">
        <f t="shared" si="546"/>
        <v>49150744-aac2-44f9-8ca0-05ae90757bac, f5b20856-42b4-48bd-93d9-fbe2712c9e55, f66e3050-2b7f-4d30-bc1e-f1c26d6a2aa2, 16f85a4c-9e5b-4f05-ac70-25acb3032c48, d25284f4-c84e-48db-b41e-dc42085a55f9, cb7207d7-79d6-497f-a7e6-ceebd62576db, bc618e46-adeb-4bfa-a8dc-9e7a3bbad058</v>
      </c>
    </row>
    <row r="4934" spans="1:27">
      <c r="A4934" t="s">
        <v>13088</v>
      </c>
      <c r="B4934" t="s">
        <v>60</v>
      </c>
      <c r="C4934" t="s">
        <v>9</v>
      </c>
      <c r="D4934" t="s">
        <v>207</v>
      </c>
      <c r="E4934" s="1">
        <v>20146</v>
      </c>
      <c r="F4934" t="s">
        <v>13089</v>
      </c>
      <c r="G4934" t="s">
        <v>13090</v>
      </c>
      <c r="I4934" t="str">
        <f t="shared" si="540"/>
        <v>Bob Taylor</v>
      </c>
      <c r="J4934" t="s">
        <v>2533</v>
      </c>
      <c r="K4934" t="s">
        <v>17126</v>
      </c>
      <c r="P4934" t="str">
        <f t="shared" si="541"/>
        <v>Urban Planning</v>
      </c>
      <c r="Q4934" t="str">
        <f t="shared" si="542"/>
        <v>Biology</v>
      </c>
      <c r="R4934" t="str">
        <f t="shared" si="543"/>
        <v/>
      </c>
      <c r="S4934" t="str">
        <f t="shared" si="544"/>
        <v/>
      </c>
      <c r="T4934" t="str">
        <f t="shared" si="545"/>
        <v/>
      </c>
      <c r="V4934" s="3" t="str">
        <f t="array" ref="V4934">_xlfn.TEXTJOIN(", ", TRUE, IF(majors_data!$C$2:$C$101=P4934, majors_data!$A$2:$A$101, ""))</f>
        <v>fa7f1f45-106f-4e8d-bd8c-cce0fd276256, 9630ccdb-1fb5-411d-a129-562993ba0569</v>
      </c>
      <c r="W4934" s="3" t="str">
        <f t="array" ref="W4934">_xlfn.TEXTJOIN(", ", TRUE, IF(majors_data!$C$2:$C$101=Q4934, majors_data!$A$2:$A$101, ""))</f>
        <v>b33ae65d-523e-48c6-b10e-59346e1c6523, 4e64e115-2f29-4046-95c6-3f34c14feb83, 2ab329ca-9f50-4c70-9698-f44934cf4b69</v>
      </c>
      <c r="X4934" s="3" t="str">
        <f t="array" ref="X4934">_xlfn.TEXTJOIN(", ", TRUE, IF(majors_data!$C$2:$C$101=R4934, majors_data!$A$2:$A$101, ""))</f>
        <v/>
      </c>
      <c r="Y4934" s="3" t="str">
        <f t="array" ref="Y4934">_xlfn.TEXTJOIN(", ", TRUE, IF(majors_data!$C$2:$C$101=S4934, majors_data!$A$2:$A$101, ""))</f>
        <v/>
      </c>
      <c r="Z4934" s="3" t="str">
        <f t="array" ref="Z4934">_xlfn.TEXTJOIN(", ", TRUE, IF(majors_data!$C$2:$C$101=T4934, majors_data!$A$2:$A$101, ""))</f>
        <v/>
      </c>
      <c r="AA4934" s="3" t="str">
        <f t="shared" si="546"/>
        <v>fa7f1f45-106f-4e8d-bd8c-cce0fd276256, 9630ccdb-1fb5-411d-a129-562993ba0569, b33ae65d-523e-48c6-b10e-59346e1c6523, 4e64e115-2f29-4046-95c6-3f34c14feb83, 2ab329ca-9f50-4c70-9698-f44934cf4b69</v>
      </c>
    </row>
    <row r="4935" spans="1:27">
      <c r="A4935" t="s">
        <v>13091</v>
      </c>
      <c r="B4935" t="s">
        <v>8</v>
      </c>
      <c r="C4935" t="s">
        <v>47</v>
      </c>
      <c r="D4935" t="s">
        <v>124</v>
      </c>
      <c r="E4935" s="1">
        <v>29449</v>
      </c>
      <c r="F4935" t="s">
        <v>13092</v>
      </c>
      <c r="G4935" t="s">
        <v>13093</v>
      </c>
      <c r="I4935" t="str">
        <f t="shared" si="540"/>
        <v>David Davis</v>
      </c>
      <c r="J4935" t="s">
        <v>2136</v>
      </c>
      <c r="K4935" t="s">
        <v>17122</v>
      </c>
      <c r="L4935" t="s">
        <v>17127</v>
      </c>
      <c r="P4935" t="str">
        <f t="shared" si="541"/>
        <v>Theater</v>
      </c>
      <c r="Q4935" t="str">
        <f t="shared" si="542"/>
        <v>Foreign Languages</v>
      </c>
      <c r="R4935" t="str">
        <f t="shared" si="543"/>
        <v>Geography</v>
      </c>
      <c r="S4935" t="str">
        <f t="shared" si="544"/>
        <v/>
      </c>
      <c r="T4935" t="str">
        <f t="shared" si="545"/>
        <v/>
      </c>
      <c r="V4935" s="3" t="str">
        <f t="array" ref="V4935">_xlfn.TEXTJOIN(", ", TRUE, IF(majors_data!$C$2:$C$101=P4935, majors_data!$A$2:$A$101, ""))</f>
        <v>49150744-aac2-44f9-8ca0-05ae90757bac, f5b20856-42b4-48bd-93d9-fbe2712c9e55</v>
      </c>
      <c r="W4935" s="3" t="str">
        <f t="array" ref="W4935">_xlfn.TEXTJOIN(", ", TRUE, IF(majors_data!$C$2:$C$101=Q4935, majors_data!$A$2:$A$101, ""))</f>
        <v>6dfeb9a0-918b-4038-ae4f-63ab374b9311, 589319dd-8b62-4842-bb7a-855eef1f8d6e</v>
      </c>
      <c r="X4935" s="3" t="str">
        <f t="array" ref="X4935">_xlfn.TEXTJOIN(", ", TRUE, IF(majors_data!$C$2:$C$101=R4935, majors_data!$A$2:$A$101, ""))</f>
        <v>5d92edf2-5248-4363-8e50-f18ad6a67a8c, b6f11273-e674-4c30-afa1-7ee62c1abb4b</v>
      </c>
      <c r="Y4935" s="3" t="str">
        <f t="array" ref="Y4935">_xlfn.TEXTJOIN(", ", TRUE, IF(majors_data!$C$2:$C$101=S4935, majors_data!$A$2:$A$101, ""))</f>
        <v/>
      </c>
      <c r="Z4935" s="3" t="str">
        <f t="array" ref="Z4935">_xlfn.TEXTJOIN(", ", TRUE, IF(majors_data!$C$2:$C$101=T4935, majors_data!$A$2:$A$101, ""))</f>
        <v/>
      </c>
      <c r="AA4935" s="3" t="str">
        <f t="shared" si="546"/>
        <v>49150744-aac2-44f9-8ca0-05ae90757bac, f5b20856-42b4-48bd-93d9-fbe2712c9e55, 6dfeb9a0-918b-4038-ae4f-63ab374b9311, 589319dd-8b62-4842-bb7a-855eef1f8d6e, 5d92edf2-5248-4363-8e50-f18ad6a67a8c, b6f11273-e674-4c30-afa1-7ee62c1abb4b</v>
      </c>
    </row>
    <row r="4936" spans="1:27">
      <c r="A4936" t="s">
        <v>13094</v>
      </c>
      <c r="B4936" t="s">
        <v>14</v>
      </c>
      <c r="C4936" t="s">
        <v>230</v>
      </c>
      <c r="D4936" t="s">
        <v>231</v>
      </c>
      <c r="E4936" s="1">
        <v>19201</v>
      </c>
      <c r="F4936" t="s">
        <v>13095</v>
      </c>
      <c r="G4936" t="s">
        <v>13096</v>
      </c>
      <c r="I4936" t="str">
        <f t="shared" si="540"/>
        <v>Jane Johnson</v>
      </c>
      <c r="J4936" t="s">
        <v>2533</v>
      </c>
      <c r="K4936" t="s">
        <v>17119</v>
      </c>
      <c r="L4936" t="s">
        <v>17150</v>
      </c>
      <c r="P4936" t="str">
        <f t="shared" si="541"/>
        <v>Urban Planning</v>
      </c>
      <c r="Q4936" t="str">
        <f t="shared" si="542"/>
        <v>Anthropology</v>
      </c>
      <c r="R4936" t="str">
        <f t="shared" si="543"/>
        <v>Agriculture</v>
      </c>
      <c r="S4936" t="str">
        <f t="shared" si="544"/>
        <v/>
      </c>
      <c r="T4936" t="str">
        <f t="shared" si="545"/>
        <v/>
      </c>
      <c r="V4936" s="3" t="str">
        <f t="array" ref="V4936">_xlfn.TEXTJOIN(", ", TRUE, IF(majors_data!$C$2:$C$101=P4936, majors_data!$A$2:$A$101, ""))</f>
        <v>fa7f1f45-106f-4e8d-bd8c-cce0fd276256, 9630ccdb-1fb5-411d-a129-562993ba0569</v>
      </c>
      <c r="W4936" s="3" t="str">
        <f t="array" ref="W4936">_xlfn.TEXTJOIN(", ", TRUE, IF(majors_data!$C$2:$C$101=Q4936, majors_data!$A$2:$A$101, ""))</f>
        <v>37b765f0-fc71-4c9c-838b-f3a5ce0706ff, 5538f94c-9d38-4c6c-ab29-0987d27ec313</v>
      </c>
      <c r="X4936" s="3" t="str">
        <f t="array" ref="X4936">_xlfn.TEXTJOIN(", ", TRUE, IF(majors_data!$C$2:$C$101=R4936, majors_data!$A$2:$A$101, ""))</f>
        <v>521b6a84-52f2-488c-b310-c95ae8ff1021, 15603f87-6ae3-403c-aad6-3cd82bdddc1e</v>
      </c>
      <c r="Y4936" s="3" t="str">
        <f t="array" ref="Y4936">_xlfn.TEXTJOIN(", ", TRUE, IF(majors_data!$C$2:$C$101=S4936, majors_data!$A$2:$A$101, ""))</f>
        <v/>
      </c>
      <c r="Z4936" s="3" t="str">
        <f t="array" ref="Z4936">_xlfn.TEXTJOIN(", ", TRUE, IF(majors_data!$C$2:$C$101=T4936, majors_data!$A$2:$A$101, ""))</f>
        <v/>
      </c>
      <c r="AA4936" s="3" t="str">
        <f t="shared" si="546"/>
        <v>fa7f1f45-106f-4e8d-bd8c-cce0fd276256, 9630ccdb-1fb5-411d-a129-562993ba0569, 37b765f0-fc71-4c9c-838b-f3a5ce0706ff, 5538f94c-9d38-4c6c-ab29-0987d27ec313, 521b6a84-52f2-488c-b310-c95ae8ff1021, 15603f87-6ae3-403c-aad6-3cd82bdddc1e</v>
      </c>
    </row>
    <row r="4937" spans="1:27">
      <c r="A4937" t="s">
        <v>13097</v>
      </c>
      <c r="B4937" t="s">
        <v>14</v>
      </c>
      <c r="C4937" t="s">
        <v>37</v>
      </c>
      <c r="D4937" t="s">
        <v>710</v>
      </c>
      <c r="E4937" s="1">
        <v>22925</v>
      </c>
      <c r="F4937" t="s">
        <v>13098</v>
      </c>
      <c r="G4937" t="s">
        <v>13099</v>
      </c>
      <c r="I4937" t="str">
        <f t="shared" si="540"/>
        <v>Jane Williams</v>
      </c>
      <c r="J4937" t="s">
        <v>40</v>
      </c>
      <c r="K4937" t="s">
        <v>17142</v>
      </c>
      <c r="L4937" t="s">
        <v>17135</v>
      </c>
      <c r="M4937" t="s">
        <v>17156</v>
      </c>
      <c r="P4937" t="str">
        <f t="shared" si="541"/>
        <v>Environmental Science</v>
      </c>
      <c r="Q4937" t="str">
        <f t="shared" si="542"/>
        <v>Physics</v>
      </c>
      <c r="R4937" t="str">
        <f t="shared" si="543"/>
        <v>Business Administration</v>
      </c>
      <c r="S4937" t="str">
        <f t="shared" si="544"/>
        <v>Theater</v>
      </c>
      <c r="T4937" t="str">
        <f t="shared" si="545"/>
        <v/>
      </c>
      <c r="V4937" s="3" t="str">
        <f t="array" ref="V4937">_xlfn.TEXTJOIN(", ", TRUE, IF(majors_data!$C$2:$C$101=P4937, majors_data!$A$2:$A$101, ""))</f>
        <v>39af2a17-08ce-4282-8dd0-de4efe79980f, ce83ec69-0901-4423-87f6-92734cc8feb2</v>
      </c>
      <c r="W4937" s="3" t="str">
        <f t="array" ref="W4937">_xlfn.TEXTJOIN(", ", TRUE, IF(majors_data!$C$2:$C$101=Q4937, majors_data!$A$2:$A$101, ""))</f>
        <v>9dd4dfda-b0d2-4d4a-8642-a44db00f4a15, 534a2149-3015-472c-9de1-5db9e0f6b43e, fe8da200-3e6c-4017-983e-19b5aff7e800</v>
      </c>
      <c r="X4937" s="3" t="str">
        <f t="array" ref="X4937">_xlfn.TEXTJOIN(", ", TRUE, IF(majors_data!$C$2:$C$101=R4937, majors_data!$A$2:$A$101, ""))</f>
        <v>ad1e7d8e-5114-413f-921d-a35552003ee4, c132b04e-83bd-4b24-8fe4-5a9a015e7c93, 1e0b04ba-18d5-4ab9-a1e5-23449bbc4a0b</v>
      </c>
      <c r="Y4937" s="3" t="str">
        <f t="array" ref="Y4937">_xlfn.TEXTJOIN(", ", TRUE, IF(majors_data!$C$2:$C$101=S4937, majors_data!$A$2:$A$101, ""))</f>
        <v>49150744-aac2-44f9-8ca0-05ae90757bac, f5b20856-42b4-48bd-93d9-fbe2712c9e55</v>
      </c>
      <c r="Z4937" s="3" t="str">
        <f t="array" ref="Z4937">_xlfn.TEXTJOIN(", ", TRUE, IF(majors_data!$C$2:$C$101=T4937, majors_data!$A$2:$A$101, ""))</f>
        <v/>
      </c>
      <c r="AA4937" s="3" t="str">
        <f t="shared" si="546"/>
        <v>39af2a17-08ce-4282-8dd0-de4efe79980f, ce83ec69-0901-4423-87f6-92734cc8feb2, 9dd4dfda-b0d2-4d4a-8642-a44db00f4a15, 534a2149-3015-472c-9de1-5db9e0f6b43e, fe8da200-3e6c-4017-983e-19b5aff7e800, ad1e7d8e-5114-413f-921d-a35552003ee4, c132b04e-83bd-4b24-8fe4-5a9a015e7c93, 1e0b04ba-18d5-4ab9-a1e5-23449bbc4a0b, 49150744-aac2-44f9-8ca0-05ae90757bac, f5b20856-42b4-48bd-93d9-fbe2712c9e55</v>
      </c>
    </row>
    <row r="4938" spans="1:27">
      <c r="A4938" t="s">
        <v>13100</v>
      </c>
      <c r="B4938" t="s">
        <v>72</v>
      </c>
      <c r="C4938" t="s">
        <v>80</v>
      </c>
      <c r="D4938" t="s">
        <v>368</v>
      </c>
      <c r="E4938" s="1">
        <v>21510</v>
      </c>
      <c r="F4938" t="s">
        <v>13101</v>
      </c>
      <c r="G4938" t="s">
        <v>13102</v>
      </c>
      <c r="I4938" t="str">
        <f t="shared" si="540"/>
        <v>James Miller</v>
      </c>
      <c r="J4938" t="s">
        <v>835</v>
      </c>
      <c r="K4938" t="s">
        <v>17147</v>
      </c>
      <c r="L4938" t="s">
        <v>17142</v>
      </c>
      <c r="P4938" t="str">
        <f t="shared" si="541"/>
        <v>English</v>
      </c>
      <c r="Q4938" t="str">
        <f t="shared" si="542"/>
        <v>Nursing</v>
      </c>
      <c r="R4938" t="str">
        <f t="shared" si="543"/>
        <v>Physics</v>
      </c>
      <c r="S4938" t="str">
        <f t="shared" si="544"/>
        <v/>
      </c>
      <c r="T4938" t="str">
        <f t="shared" si="545"/>
        <v/>
      </c>
      <c r="V4938" s="3" t="str">
        <f t="array" ref="V4938">_xlfn.TEXTJOIN(", ", TRUE, IF(majors_data!$C$2:$C$101=P4938, majors_data!$A$2:$A$101, ""))</f>
        <v>37979873-7c28-4b44-83ee-438c3e6810e9, e988d274-0abb-4d30-86fd-65f7e0f6b057, cc5f8133-74b9-43cc-b15e-b159a78b93fd</v>
      </c>
      <c r="W4938" s="3" t="str">
        <f t="array" ref="W4938">_xlfn.TEXTJOIN(", ", TRUE, IF(majors_data!$C$2:$C$101=Q4938, majors_data!$A$2:$A$101, ""))</f>
        <v>bcf5b4b8-c773-40a4-9ec1-9767753c0d44, 92ba9844-0c5e-4bfa-ad1c-ab41f8ac3d5e</v>
      </c>
      <c r="X4938" s="3" t="str">
        <f t="array" ref="X4938">_xlfn.TEXTJOIN(", ", TRUE, IF(majors_data!$C$2:$C$101=R4938, majors_data!$A$2:$A$101, ""))</f>
        <v>9dd4dfda-b0d2-4d4a-8642-a44db00f4a15, 534a2149-3015-472c-9de1-5db9e0f6b43e, fe8da200-3e6c-4017-983e-19b5aff7e800</v>
      </c>
      <c r="Y4938" s="3" t="str">
        <f t="array" ref="Y4938">_xlfn.TEXTJOIN(", ", TRUE, IF(majors_data!$C$2:$C$101=S4938, majors_data!$A$2:$A$101, ""))</f>
        <v/>
      </c>
      <c r="Z4938" s="3" t="str">
        <f t="array" ref="Z4938">_xlfn.TEXTJOIN(", ", TRUE, IF(majors_data!$C$2:$C$101=T4938, majors_data!$A$2:$A$101, ""))</f>
        <v/>
      </c>
      <c r="AA4938" s="3" t="str">
        <f t="shared" si="546"/>
        <v>37979873-7c28-4b44-83ee-438c3e6810e9, e988d274-0abb-4d30-86fd-65f7e0f6b057, cc5f8133-74b9-43cc-b15e-b159a78b93fd, bcf5b4b8-c773-40a4-9ec1-9767753c0d44, 92ba9844-0c5e-4bfa-ad1c-ab41f8ac3d5e, 9dd4dfda-b0d2-4d4a-8642-a44db00f4a15, 534a2149-3015-472c-9de1-5db9e0f6b43e, fe8da200-3e6c-4017-983e-19b5aff7e800</v>
      </c>
    </row>
    <row r="4939" spans="1:27">
      <c r="A4939" t="s">
        <v>13103</v>
      </c>
      <c r="B4939" t="s">
        <v>20</v>
      </c>
      <c r="C4939" t="s">
        <v>15</v>
      </c>
      <c r="D4939" t="s">
        <v>269</v>
      </c>
      <c r="E4939" s="1">
        <v>24036</v>
      </c>
      <c r="F4939" t="s">
        <v>13104</v>
      </c>
      <c r="G4939" t="s">
        <v>310</v>
      </c>
      <c r="I4939" t="str">
        <f t="shared" si="540"/>
        <v>John Wilson</v>
      </c>
      <c r="J4939" t="s">
        <v>310</v>
      </c>
      <c r="P4939" t="str">
        <f t="shared" si="541"/>
        <v>Economics</v>
      </c>
      <c r="Q4939" t="str">
        <f t="shared" si="542"/>
        <v/>
      </c>
      <c r="R4939" t="str">
        <f t="shared" si="543"/>
        <v/>
      </c>
      <c r="S4939" t="str">
        <f t="shared" si="544"/>
        <v/>
      </c>
      <c r="T4939" t="str">
        <f t="shared" si="545"/>
        <v/>
      </c>
      <c r="V4939" s="3" t="str">
        <f t="array" ref="V4939">_xlfn.TEXTJOIN(", ", TRUE, IF(majors_data!$C$2:$C$101=P4939, majors_data!$A$2:$A$101, ""))</f>
        <v>2c4e188e-85c2-4366-b282-d70974be0631, d02446db-85a5-472f-be66-392204bff177, e2e80629-cfb6-4daa-b56c-6795ccdc4e48</v>
      </c>
      <c r="W4939" s="3" t="str">
        <f t="array" ref="W4939">_xlfn.TEXTJOIN(", ", TRUE, IF(majors_data!$C$2:$C$101=Q4939, majors_data!$A$2:$A$101, ""))</f>
        <v/>
      </c>
      <c r="X4939" s="3" t="str">
        <f t="array" ref="X4939">_xlfn.TEXTJOIN(", ", TRUE, IF(majors_data!$C$2:$C$101=R4939, majors_data!$A$2:$A$101, ""))</f>
        <v/>
      </c>
      <c r="Y4939" s="3" t="str">
        <f t="array" ref="Y4939">_xlfn.TEXTJOIN(", ", TRUE, IF(majors_data!$C$2:$C$101=S4939, majors_data!$A$2:$A$101, ""))</f>
        <v/>
      </c>
      <c r="Z4939" s="3" t="str">
        <f t="array" ref="Z4939">_xlfn.TEXTJOIN(", ", TRUE, IF(majors_data!$C$2:$C$101=T4939, majors_data!$A$2:$A$101, ""))</f>
        <v/>
      </c>
      <c r="AA4939" s="3" t="str">
        <f t="shared" si="546"/>
        <v>2c4e188e-85c2-4366-b282-d70974be0631, d02446db-85a5-472f-be66-392204bff177, e2e80629-cfb6-4daa-b56c-6795ccdc4e48</v>
      </c>
    </row>
    <row r="4940" spans="1:27">
      <c r="A4940" t="s">
        <v>13105</v>
      </c>
      <c r="B4940" t="s">
        <v>20</v>
      </c>
      <c r="C4940" t="s">
        <v>80</v>
      </c>
      <c r="D4940" t="s">
        <v>100</v>
      </c>
      <c r="E4940" s="1">
        <v>25886</v>
      </c>
      <c r="F4940" t="s">
        <v>13106</v>
      </c>
      <c r="G4940" t="s">
        <v>13107</v>
      </c>
      <c r="I4940" t="str">
        <f t="shared" si="540"/>
        <v>John Miller</v>
      </c>
      <c r="J4940" t="s">
        <v>1309</v>
      </c>
      <c r="K4940" t="s">
        <v>17119</v>
      </c>
      <c r="P4940" t="str">
        <f t="shared" si="541"/>
        <v>Psychology</v>
      </c>
      <c r="Q4940" t="str">
        <f t="shared" si="542"/>
        <v>Anthropology</v>
      </c>
      <c r="R4940" t="str">
        <f t="shared" si="543"/>
        <v/>
      </c>
      <c r="S4940" t="str">
        <f t="shared" si="544"/>
        <v/>
      </c>
      <c r="T4940" t="str">
        <f t="shared" si="545"/>
        <v/>
      </c>
      <c r="V4940" s="3" t="str">
        <f t="array" ref="V4940">_xlfn.TEXTJOIN(", ", TRUE, IF(majors_data!$C$2:$C$101=P4940, majors_data!$A$2:$A$101, ""))</f>
        <v>4d0b9e50-43d1-4da0-af2b-97d510bab9e2, 049d0ea9-2055-46a4-b821-0cbf6e36e4d5, 37b5c1f9-c15a-4947-b64d-025dc64c5241</v>
      </c>
      <c r="W4940" s="3" t="str">
        <f t="array" ref="W4940">_xlfn.TEXTJOIN(", ", TRUE, IF(majors_data!$C$2:$C$101=Q4940, majors_data!$A$2:$A$101, ""))</f>
        <v>37b765f0-fc71-4c9c-838b-f3a5ce0706ff, 5538f94c-9d38-4c6c-ab29-0987d27ec313</v>
      </c>
      <c r="X4940" s="3" t="str">
        <f t="array" ref="X4940">_xlfn.TEXTJOIN(", ", TRUE, IF(majors_data!$C$2:$C$101=R4940, majors_data!$A$2:$A$101, ""))</f>
        <v/>
      </c>
      <c r="Y4940" s="3" t="str">
        <f t="array" ref="Y4940">_xlfn.TEXTJOIN(", ", TRUE, IF(majors_data!$C$2:$C$101=S4940, majors_data!$A$2:$A$101, ""))</f>
        <v/>
      </c>
      <c r="Z4940" s="3" t="str">
        <f t="array" ref="Z4940">_xlfn.TEXTJOIN(", ", TRUE, IF(majors_data!$C$2:$C$101=T4940, majors_data!$A$2:$A$101, ""))</f>
        <v/>
      </c>
      <c r="AA4940" s="3" t="str">
        <f t="shared" si="546"/>
        <v>4d0b9e50-43d1-4da0-af2b-97d510bab9e2, 049d0ea9-2055-46a4-b821-0cbf6e36e4d5, 37b5c1f9-c15a-4947-b64d-025dc64c5241, 37b765f0-fc71-4c9c-838b-f3a5ce0706ff, 5538f94c-9d38-4c6c-ab29-0987d27ec313</v>
      </c>
    </row>
    <row r="4941" spans="1:27">
      <c r="A4941" t="s">
        <v>13108</v>
      </c>
      <c r="B4941" t="s">
        <v>30</v>
      </c>
      <c r="C4941" t="s">
        <v>80</v>
      </c>
      <c r="D4941" t="s">
        <v>1307</v>
      </c>
      <c r="E4941" s="1">
        <v>26684</v>
      </c>
      <c r="F4941" t="s">
        <v>13109</v>
      </c>
      <c r="G4941" t="s">
        <v>8381</v>
      </c>
      <c r="I4941" t="str">
        <f t="shared" si="540"/>
        <v>Sarah Miller</v>
      </c>
      <c r="J4941" t="s">
        <v>364</v>
      </c>
      <c r="K4941" t="s">
        <v>17149</v>
      </c>
      <c r="P4941" t="str">
        <f t="shared" si="541"/>
        <v>Chemistry</v>
      </c>
      <c r="Q4941" t="str">
        <f t="shared" si="542"/>
        <v>Chemistry</v>
      </c>
      <c r="R4941" t="str">
        <f t="shared" si="543"/>
        <v/>
      </c>
      <c r="S4941" t="str">
        <f t="shared" si="544"/>
        <v/>
      </c>
      <c r="T4941" t="str">
        <f t="shared" si="545"/>
        <v/>
      </c>
      <c r="V4941" s="3" t="str">
        <f t="array" ref="V4941">_xlfn.TEXTJOIN(", ", TRUE, IF(majors_data!$C$2:$C$101=P4941, majors_data!$A$2:$A$101, ""))</f>
        <v>3c0ebd74-4105-4532-a321-39bc3d6ab3d8, eac5b480-7e00-4d5e-add6-fc915fb2e8be, 32a60bdd-f493-4c44-a9e2-e45c0209be5e</v>
      </c>
      <c r="W4941" s="3" t="str">
        <f t="array" ref="W4941">_xlfn.TEXTJOIN(", ", TRUE, IF(majors_data!$C$2:$C$101=Q4941, majors_data!$A$2:$A$101, ""))</f>
        <v>3c0ebd74-4105-4532-a321-39bc3d6ab3d8, eac5b480-7e00-4d5e-add6-fc915fb2e8be, 32a60bdd-f493-4c44-a9e2-e45c0209be5e</v>
      </c>
      <c r="X4941" s="3" t="str">
        <f t="array" ref="X4941">_xlfn.TEXTJOIN(", ", TRUE, IF(majors_data!$C$2:$C$101=R4941, majors_data!$A$2:$A$101, ""))</f>
        <v/>
      </c>
      <c r="Y4941" s="3" t="str">
        <f t="array" ref="Y4941">_xlfn.TEXTJOIN(", ", TRUE, IF(majors_data!$C$2:$C$101=S4941, majors_data!$A$2:$A$101, ""))</f>
        <v/>
      </c>
      <c r="Z4941" s="3" t="str">
        <f t="array" ref="Z4941">_xlfn.TEXTJOIN(", ", TRUE, IF(majors_data!$C$2:$C$101=T4941, majors_data!$A$2:$A$101, ""))</f>
        <v/>
      </c>
      <c r="AA4941" s="3" t="str">
        <f t="shared" si="546"/>
        <v>3c0ebd74-4105-4532-a321-39bc3d6ab3d8, eac5b480-7e00-4d5e-add6-fc915fb2e8be, 32a60bdd-f493-4c44-a9e2-e45c0209be5e, 3c0ebd74-4105-4532-a321-39bc3d6ab3d8, eac5b480-7e00-4d5e-add6-fc915fb2e8be, 32a60bdd-f493-4c44-a9e2-e45c0209be5e</v>
      </c>
    </row>
    <row r="4942" spans="1:27">
      <c r="A4942" t="s">
        <v>13110</v>
      </c>
      <c r="B4942" t="s">
        <v>30</v>
      </c>
      <c r="C4942" t="s">
        <v>47</v>
      </c>
      <c r="D4942" t="s">
        <v>151</v>
      </c>
      <c r="E4942" s="1">
        <v>33812</v>
      </c>
      <c r="F4942" t="s">
        <v>13111</v>
      </c>
      <c r="G4942" t="s">
        <v>668</v>
      </c>
      <c r="I4942" t="str">
        <f t="shared" si="540"/>
        <v>Sarah Davis</v>
      </c>
      <c r="J4942" t="s">
        <v>668</v>
      </c>
      <c r="P4942" t="str">
        <f t="shared" si="541"/>
        <v>Health Science</v>
      </c>
      <c r="Q4942" t="str">
        <f t="shared" si="542"/>
        <v/>
      </c>
      <c r="R4942" t="str">
        <f t="shared" si="543"/>
        <v/>
      </c>
      <c r="S4942" t="str">
        <f t="shared" si="544"/>
        <v/>
      </c>
      <c r="T4942" t="str">
        <f t="shared" si="545"/>
        <v/>
      </c>
      <c r="V4942" s="3" t="str">
        <f t="array" ref="V4942">_xlfn.TEXTJOIN(", ", TRUE, IF(majors_data!$C$2:$C$101=P4942, majors_data!$A$2:$A$101, ""))</f>
        <v>1eeb53c2-5e82-4c6a-a81f-bea4af78b2f8, 31a96803-e0b0-464c-b44c-14316de7195f</v>
      </c>
      <c r="W4942" s="3" t="str">
        <f t="array" ref="W4942">_xlfn.TEXTJOIN(", ", TRUE, IF(majors_data!$C$2:$C$101=Q4942, majors_data!$A$2:$A$101, ""))</f>
        <v/>
      </c>
      <c r="X4942" s="3" t="str">
        <f t="array" ref="X4942">_xlfn.TEXTJOIN(", ", TRUE, IF(majors_data!$C$2:$C$101=R4942, majors_data!$A$2:$A$101, ""))</f>
        <v/>
      </c>
      <c r="Y4942" s="3" t="str">
        <f t="array" ref="Y4942">_xlfn.TEXTJOIN(", ", TRUE, IF(majors_data!$C$2:$C$101=S4942, majors_data!$A$2:$A$101, ""))</f>
        <v/>
      </c>
      <c r="Z4942" s="3" t="str">
        <f t="array" ref="Z4942">_xlfn.TEXTJOIN(", ", TRUE, IF(majors_data!$C$2:$C$101=T4942, majors_data!$A$2:$A$101, ""))</f>
        <v/>
      </c>
      <c r="AA4942" s="3" t="str">
        <f t="shared" si="546"/>
        <v>1eeb53c2-5e82-4c6a-a81f-bea4af78b2f8, 31a96803-e0b0-464c-b44c-14316de7195f</v>
      </c>
    </row>
    <row r="4943" spans="1:27">
      <c r="A4943" t="s">
        <v>13112</v>
      </c>
      <c r="B4943" t="s">
        <v>72</v>
      </c>
      <c r="C4943" t="s">
        <v>21</v>
      </c>
      <c r="D4943" t="s">
        <v>428</v>
      </c>
      <c r="E4943" s="1">
        <v>34143</v>
      </c>
      <c r="F4943" t="s">
        <v>13113</v>
      </c>
      <c r="I4943" t="str">
        <f t="shared" si="540"/>
        <v>James Brown</v>
      </c>
      <c r="P4943" t="str">
        <f t="shared" si="541"/>
        <v/>
      </c>
      <c r="Q4943" t="str">
        <f t="shared" si="542"/>
        <v/>
      </c>
      <c r="R4943" t="str">
        <f t="shared" si="543"/>
        <v/>
      </c>
      <c r="S4943" t="str">
        <f t="shared" si="544"/>
        <v/>
      </c>
      <c r="T4943" t="str">
        <f t="shared" si="545"/>
        <v/>
      </c>
      <c r="V4943" s="3" t="str">
        <f t="array" ref="V4943">_xlfn.TEXTJOIN(", ", TRUE, IF(majors_data!$C$2:$C$101=P4943, majors_data!$A$2:$A$101, ""))</f>
        <v/>
      </c>
      <c r="W4943" s="3" t="str">
        <f t="array" ref="W4943">_xlfn.TEXTJOIN(", ", TRUE, IF(majors_data!$C$2:$C$101=Q4943, majors_data!$A$2:$A$101, ""))</f>
        <v/>
      </c>
      <c r="X4943" s="3" t="str">
        <f t="array" ref="X4943">_xlfn.TEXTJOIN(", ", TRUE, IF(majors_data!$C$2:$C$101=R4943, majors_data!$A$2:$A$101, ""))</f>
        <v/>
      </c>
      <c r="Y4943" s="3" t="str">
        <f t="array" ref="Y4943">_xlfn.TEXTJOIN(", ", TRUE, IF(majors_data!$C$2:$C$101=S4943, majors_data!$A$2:$A$101, ""))</f>
        <v/>
      </c>
      <c r="Z4943" s="3" t="str">
        <f t="array" ref="Z4943">_xlfn.TEXTJOIN(", ", TRUE, IF(majors_data!$C$2:$C$101=T4943, majors_data!$A$2:$A$101, ""))</f>
        <v/>
      </c>
      <c r="AA4943" s="3" t="str">
        <f t="shared" si="546"/>
        <v/>
      </c>
    </row>
    <row r="4944" spans="1:27">
      <c r="A4944" t="s">
        <v>13114</v>
      </c>
      <c r="B4944" t="s">
        <v>20</v>
      </c>
      <c r="C4944" t="s">
        <v>80</v>
      </c>
      <c r="D4944" t="s">
        <v>100</v>
      </c>
      <c r="E4944" s="1">
        <v>36375</v>
      </c>
      <c r="F4944" t="s">
        <v>13115</v>
      </c>
      <c r="G4944" t="s">
        <v>13116</v>
      </c>
      <c r="I4944" t="str">
        <f t="shared" si="540"/>
        <v>John Miller</v>
      </c>
      <c r="J4944" t="s">
        <v>855</v>
      </c>
      <c r="K4944" t="s">
        <v>17128</v>
      </c>
      <c r="L4944" t="s">
        <v>17126</v>
      </c>
      <c r="M4944" t="s">
        <v>17120</v>
      </c>
      <c r="N4944" t="s">
        <v>17141</v>
      </c>
      <c r="P4944" t="str">
        <f t="shared" si="541"/>
        <v>Nursing</v>
      </c>
      <c r="Q4944" t="str">
        <f t="shared" si="542"/>
        <v>Mathematics</v>
      </c>
      <c r="R4944" t="str">
        <f t="shared" si="543"/>
        <v>Biology</v>
      </c>
      <c r="S4944" t="str">
        <f t="shared" si="544"/>
        <v>Criminal Justice</v>
      </c>
      <c r="T4944" t="str">
        <f t="shared" si="545"/>
        <v>English</v>
      </c>
      <c r="V4944" s="3" t="str">
        <f t="array" ref="V4944">_xlfn.TEXTJOIN(", ", TRUE, IF(majors_data!$C$2:$C$101=P4944, majors_data!$A$2:$A$101, ""))</f>
        <v>bcf5b4b8-c773-40a4-9ec1-9767753c0d44, 92ba9844-0c5e-4bfa-ad1c-ab41f8ac3d5e</v>
      </c>
      <c r="W4944" s="3" t="str">
        <f t="array" ref="W4944">_xlfn.TEXTJOIN(", ", TRUE, IF(majors_data!$C$2:$C$101=Q4944, majors_data!$A$2:$A$101, ""))</f>
        <v>38b9874d-dd51-433a-bea9-2ef3ec79cb21, e3ae6951-0a5b-40c4-8b20-fd8b9ce4cecf, 4ad06de7-beaf-454c-aeda-59316f4a641c</v>
      </c>
      <c r="X4944" s="3" t="str">
        <f t="array" ref="X4944">_xlfn.TEXTJOIN(", ", TRUE, IF(majors_data!$C$2:$C$101=R4944, majors_data!$A$2:$A$101, ""))</f>
        <v>b33ae65d-523e-48c6-b10e-59346e1c6523, 4e64e115-2f29-4046-95c6-3f34c14feb83, 2ab329ca-9f50-4c70-9698-f44934cf4b69</v>
      </c>
      <c r="Y4944" s="3" t="str">
        <f t="array" ref="Y4944">_xlfn.TEXTJOIN(", ", TRUE, IF(majors_data!$C$2:$C$101=S4944, majors_data!$A$2:$A$101, ""))</f>
        <v>b43b2475-66e9-49df-b826-4dbb0bb15b8b, bd5df5b0-28d6-45d5-8637-31903ae85330</v>
      </c>
      <c r="Z4944" s="3" t="str">
        <f t="array" ref="Z4944">_xlfn.TEXTJOIN(", ", TRUE, IF(majors_data!$C$2:$C$101=T4944, majors_data!$A$2:$A$101, ""))</f>
        <v>37979873-7c28-4b44-83ee-438c3e6810e9, e988d274-0abb-4d30-86fd-65f7e0f6b057, cc5f8133-74b9-43cc-b15e-b159a78b93fd</v>
      </c>
      <c r="AA4944" s="3" t="str">
        <f t="shared" si="546"/>
        <v>bcf5b4b8-c773-40a4-9ec1-9767753c0d44, 92ba9844-0c5e-4bfa-ad1c-ab41f8ac3d5e, 38b9874d-dd51-433a-bea9-2ef3ec79cb21, e3ae6951-0a5b-40c4-8b20-fd8b9ce4cecf, 4ad06de7-beaf-454c-aeda-59316f4a641c, b33ae65d-523e-48c6-b10e-59346e1c6523, 4e64e115-2f29-4046-95c6-3f34c14feb83, 2ab329ca-9f50-4c70-9698-f44934cf4b69, b43b2475-66e9-49df-b826-4dbb0bb15b8b, bd5df5b0-28d6-45d5-8637-31903ae85330, 37979873-7c28-4b44-83ee-438c3e6810e9, e988d274-0abb-4d30-86fd-65f7e0f6b057, cc5f8133-74b9-43cc-b15e-b159a78b93fd</v>
      </c>
    </row>
    <row r="4945" spans="1:27">
      <c r="A4945" t="s">
        <v>13117</v>
      </c>
      <c r="B4945" t="s">
        <v>30</v>
      </c>
      <c r="C4945" t="s">
        <v>37</v>
      </c>
      <c r="D4945" t="s">
        <v>975</v>
      </c>
      <c r="E4945" s="1">
        <v>32713</v>
      </c>
      <c r="F4945" t="s">
        <v>13118</v>
      </c>
      <c r="G4945" t="s">
        <v>13119</v>
      </c>
      <c r="I4945" t="str">
        <f t="shared" si="540"/>
        <v>Sarah Williams</v>
      </c>
      <c r="J4945" t="s">
        <v>279</v>
      </c>
      <c r="K4945" t="s">
        <v>17123</v>
      </c>
      <c r="L4945" t="s">
        <v>17122</v>
      </c>
      <c r="M4945" t="s">
        <v>17130</v>
      </c>
      <c r="P4945" t="str">
        <f t="shared" si="541"/>
        <v>Mechanical Engineering</v>
      </c>
      <c r="Q4945" t="str">
        <f t="shared" si="542"/>
        <v>Art</v>
      </c>
      <c r="R4945" t="str">
        <f t="shared" si="543"/>
        <v>Foreign Languages</v>
      </c>
      <c r="S4945" t="str">
        <f t="shared" si="544"/>
        <v>Education</v>
      </c>
      <c r="T4945" t="str">
        <f t="shared" si="545"/>
        <v/>
      </c>
      <c r="V4945" s="3" t="str">
        <f t="array" ref="V4945">_xlfn.TEXTJOIN(", ", TRUE, IF(majors_data!$C$2:$C$101=P4945, majors_data!$A$2:$A$101, ""))</f>
        <v>d3d06262-f539-4a05-9e71-6e6113e9529b, efbed11c-6828-4d9a-bdc3-ffadce27497e, ab3572a8-144f-4148-9862-465bd9d7148b</v>
      </c>
      <c r="W4945" s="3" t="str">
        <f t="array" ref="W4945">_xlfn.TEXTJOIN(", ", TRUE, IF(majors_data!$C$2:$C$101=Q4945, majors_data!$A$2:$A$101, ""))</f>
        <v>edca0a28-476b-4782-86be-a06806d87ab8, b12e86e4-dc4d-49cb-8ec3-b0c9f7f23b26, 62f9fcfb-92d6-4bc8-96ff-e8847c7b27ae</v>
      </c>
      <c r="X4945" s="3" t="str">
        <f t="array" ref="X4945">_xlfn.TEXTJOIN(", ", TRUE, IF(majors_data!$C$2:$C$101=R4945, majors_data!$A$2:$A$101, ""))</f>
        <v>6dfeb9a0-918b-4038-ae4f-63ab374b9311, 589319dd-8b62-4842-bb7a-855eef1f8d6e</v>
      </c>
      <c r="Y4945" s="3" t="str">
        <f t="array" ref="Y4945">_xlfn.TEXTJOIN(", ", TRUE, IF(majors_data!$C$2:$C$101=S4945, majors_data!$A$2:$A$101, ""))</f>
        <v>1e0ce7f9-cbf4-44c4-bfb7-725db39d17ea, dda17862-a51d-49f5-bc9f-b2caa7af10ef, 551cfc0c-5de9-4672-90a2-b0f5b644ed8c</v>
      </c>
      <c r="Z4945" s="3" t="str">
        <f t="array" ref="Z4945">_xlfn.TEXTJOIN(", ", TRUE, IF(majors_data!$C$2:$C$101=T4945, majors_data!$A$2:$A$101, ""))</f>
        <v/>
      </c>
      <c r="AA4945" s="3" t="str">
        <f t="shared" si="546"/>
        <v>d3d06262-f539-4a05-9e71-6e6113e9529b, efbed11c-6828-4d9a-bdc3-ffadce27497e, ab3572a8-144f-4148-9862-465bd9d7148b, edca0a28-476b-4782-86be-a06806d87ab8, b12e86e4-dc4d-49cb-8ec3-b0c9f7f23b26, 62f9fcfb-92d6-4bc8-96ff-e8847c7b27ae, 6dfeb9a0-918b-4038-ae4f-63ab374b9311, 589319dd-8b62-4842-bb7a-855eef1f8d6e, 1e0ce7f9-cbf4-44c4-bfb7-725db39d17ea, dda17862-a51d-49f5-bc9f-b2caa7af10ef, 551cfc0c-5de9-4672-90a2-b0f5b644ed8c</v>
      </c>
    </row>
    <row r="4946" spans="1:27">
      <c r="A4946" t="s">
        <v>13120</v>
      </c>
      <c r="B4946" t="s">
        <v>30</v>
      </c>
      <c r="C4946" t="s">
        <v>15</v>
      </c>
      <c r="D4946" t="s">
        <v>93</v>
      </c>
      <c r="E4946" s="1">
        <v>20279</v>
      </c>
      <c r="F4946" t="s">
        <v>13121</v>
      </c>
      <c r="G4946" t="s">
        <v>5836</v>
      </c>
      <c r="I4946" t="str">
        <f t="shared" si="540"/>
        <v>Sarah Wilson</v>
      </c>
      <c r="J4946" t="s">
        <v>212</v>
      </c>
      <c r="K4946" t="s">
        <v>17142</v>
      </c>
      <c r="P4946" t="str">
        <f t="shared" si="541"/>
        <v>Business Administration</v>
      </c>
      <c r="Q4946" t="str">
        <f t="shared" si="542"/>
        <v>Physics</v>
      </c>
      <c r="R4946" t="str">
        <f t="shared" si="543"/>
        <v/>
      </c>
      <c r="S4946" t="str">
        <f t="shared" si="544"/>
        <v/>
      </c>
      <c r="T4946" t="str">
        <f t="shared" si="545"/>
        <v/>
      </c>
      <c r="V4946" s="3" t="str">
        <f t="array" ref="V4946">_xlfn.TEXTJOIN(", ", TRUE, IF(majors_data!$C$2:$C$101=P4946, majors_data!$A$2:$A$101, ""))</f>
        <v>ad1e7d8e-5114-413f-921d-a35552003ee4, c132b04e-83bd-4b24-8fe4-5a9a015e7c93, 1e0b04ba-18d5-4ab9-a1e5-23449bbc4a0b</v>
      </c>
      <c r="W4946" s="3" t="str">
        <f t="array" ref="W4946">_xlfn.TEXTJOIN(", ", TRUE, IF(majors_data!$C$2:$C$101=Q4946, majors_data!$A$2:$A$101, ""))</f>
        <v>9dd4dfda-b0d2-4d4a-8642-a44db00f4a15, 534a2149-3015-472c-9de1-5db9e0f6b43e, fe8da200-3e6c-4017-983e-19b5aff7e800</v>
      </c>
      <c r="X4946" s="3" t="str">
        <f t="array" ref="X4946">_xlfn.TEXTJOIN(", ", TRUE, IF(majors_data!$C$2:$C$101=R4946, majors_data!$A$2:$A$101, ""))</f>
        <v/>
      </c>
      <c r="Y4946" s="3" t="str">
        <f t="array" ref="Y4946">_xlfn.TEXTJOIN(", ", TRUE, IF(majors_data!$C$2:$C$101=S4946, majors_data!$A$2:$A$101, ""))</f>
        <v/>
      </c>
      <c r="Z4946" s="3" t="str">
        <f t="array" ref="Z4946">_xlfn.TEXTJOIN(", ", TRUE, IF(majors_data!$C$2:$C$101=T4946, majors_data!$A$2:$A$101, ""))</f>
        <v/>
      </c>
      <c r="AA4946" s="3" t="str">
        <f t="shared" si="546"/>
        <v>ad1e7d8e-5114-413f-921d-a35552003ee4, c132b04e-83bd-4b24-8fe4-5a9a015e7c93, 1e0b04ba-18d5-4ab9-a1e5-23449bbc4a0b, 9dd4dfda-b0d2-4d4a-8642-a44db00f4a15, 534a2149-3015-472c-9de1-5db9e0f6b43e, fe8da200-3e6c-4017-983e-19b5aff7e800</v>
      </c>
    </row>
    <row r="4947" spans="1:27">
      <c r="A4947" t="s">
        <v>13122</v>
      </c>
      <c r="B4947" t="s">
        <v>51</v>
      </c>
      <c r="C4947" t="s">
        <v>80</v>
      </c>
      <c r="D4947" t="s">
        <v>332</v>
      </c>
      <c r="E4947" s="1">
        <v>29479</v>
      </c>
      <c r="F4947" t="s">
        <v>13123</v>
      </c>
      <c r="G4947" t="s">
        <v>40</v>
      </c>
      <c r="I4947" t="str">
        <f t="shared" si="540"/>
        <v>Emily Miller</v>
      </c>
      <c r="J4947" t="s">
        <v>40</v>
      </c>
      <c r="P4947" t="str">
        <f t="shared" si="541"/>
        <v>Environmental Science</v>
      </c>
      <c r="Q4947" t="str">
        <f t="shared" si="542"/>
        <v/>
      </c>
      <c r="R4947" t="str">
        <f t="shared" si="543"/>
        <v/>
      </c>
      <c r="S4947" t="str">
        <f t="shared" si="544"/>
        <v/>
      </c>
      <c r="T4947" t="str">
        <f t="shared" si="545"/>
        <v/>
      </c>
      <c r="V4947" s="3" t="str">
        <f t="array" ref="V4947">_xlfn.TEXTJOIN(", ", TRUE, IF(majors_data!$C$2:$C$101=P4947, majors_data!$A$2:$A$101, ""))</f>
        <v>39af2a17-08ce-4282-8dd0-de4efe79980f, ce83ec69-0901-4423-87f6-92734cc8feb2</v>
      </c>
      <c r="W4947" s="3" t="str">
        <f t="array" ref="W4947">_xlfn.TEXTJOIN(", ", TRUE, IF(majors_data!$C$2:$C$101=Q4947, majors_data!$A$2:$A$101, ""))</f>
        <v/>
      </c>
      <c r="X4947" s="3" t="str">
        <f t="array" ref="X4947">_xlfn.TEXTJOIN(", ", TRUE, IF(majors_data!$C$2:$C$101=R4947, majors_data!$A$2:$A$101, ""))</f>
        <v/>
      </c>
      <c r="Y4947" s="3" t="str">
        <f t="array" ref="Y4947">_xlfn.TEXTJOIN(", ", TRUE, IF(majors_data!$C$2:$C$101=S4947, majors_data!$A$2:$A$101, ""))</f>
        <v/>
      </c>
      <c r="Z4947" s="3" t="str">
        <f t="array" ref="Z4947">_xlfn.TEXTJOIN(", ", TRUE, IF(majors_data!$C$2:$C$101=T4947, majors_data!$A$2:$A$101, ""))</f>
        <v/>
      </c>
      <c r="AA4947" s="3" t="str">
        <f t="shared" si="546"/>
        <v>39af2a17-08ce-4282-8dd0-de4efe79980f, ce83ec69-0901-4423-87f6-92734cc8feb2</v>
      </c>
    </row>
    <row r="4948" spans="1:27">
      <c r="A4948" t="s">
        <v>13124</v>
      </c>
      <c r="B4948" t="s">
        <v>8</v>
      </c>
      <c r="C4948" t="s">
        <v>230</v>
      </c>
      <c r="D4948" t="s">
        <v>257</v>
      </c>
      <c r="E4948" s="1">
        <v>23813</v>
      </c>
      <c r="F4948" t="s">
        <v>13125</v>
      </c>
      <c r="G4948" t="s">
        <v>13126</v>
      </c>
      <c r="I4948" t="str">
        <f t="shared" si="540"/>
        <v>David Johnson</v>
      </c>
      <c r="J4948" t="s">
        <v>310</v>
      </c>
      <c r="K4948" t="s">
        <v>17127</v>
      </c>
      <c r="L4948" t="s">
        <v>17143</v>
      </c>
      <c r="M4948" t="s">
        <v>17121</v>
      </c>
      <c r="P4948" t="str">
        <f t="shared" si="541"/>
        <v>Economics</v>
      </c>
      <c r="Q4948" t="str">
        <f t="shared" si="542"/>
        <v>Geography</v>
      </c>
      <c r="R4948" t="str">
        <f t="shared" si="543"/>
        <v>Communications</v>
      </c>
      <c r="S4948" t="str">
        <f t="shared" si="544"/>
        <v>History</v>
      </c>
      <c r="T4948" t="str">
        <f t="shared" si="545"/>
        <v/>
      </c>
      <c r="V4948" s="3" t="str">
        <f t="array" ref="V4948">_xlfn.TEXTJOIN(", ", TRUE, IF(majors_data!$C$2:$C$101=P4948, majors_data!$A$2:$A$101, ""))</f>
        <v>2c4e188e-85c2-4366-b282-d70974be0631, d02446db-85a5-472f-be66-392204bff177, e2e80629-cfb6-4daa-b56c-6795ccdc4e48</v>
      </c>
      <c r="W4948" s="3" t="str">
        <f t="array" ref="W4948">_xlfn.TEXTJOIN(", ", TRUE, IF(majors_data!$C$2:$C$101=Q4948, majors_data!$A$2:$A$101, ""))</f>
        <v>5d92edf2-5248-4363-8e50-f18ad6a67a8c, b6f11273-e674-4c30-afa1-7ee62c1abb4b</v>
      </c>
      <c r="X4948" s="3" t="str">
        <f t="array" ref="X4948">_xlfn.TEXTJOIN(", ", TRUE, IF(majors_data!$C$2:$C$101=R4948, majors_data!$A$2:$A$101, ""))</f>
        <v>2c6e4248-da4d-4cb3-ac58-3cd04aa203fa, c8e9582b-d7bd-48cb-9cab-9f953712e952</v>
      </c>
      <c r="Y4948" s="3" t="str">
        <f t="array" ref="Y4948">_xlfn.TEXTJOIN(", ", TRUE, IF(majors_data!$C$2:$C$101=S4948, majors_data!$A$2:$A$101, ""))</f>
        <v>f6cf2da9-277c-4780-8c18-2a4727d35f64, af428f7f-7d22-4949-924b-37b9c13140fb, d2d40201-0152-4e55-bf95-406c1f66295b</v>
      </c>
      <c r="Z4948" s="3" t="str">
        <f t="array" ref="Z4948">_xlfn.TEXTJOIN(", ", TRUE, IF(majors_data!$C$2:$C$101=T4948, majors_data!$A$2:$A$101, ""))</f>
        <v/>
      </c>
      <c r="AA4948" s="3" t="str">
        <f t="shared" si="546"/>
        <v>2c4e188e-85c2-4366-b282-d70974be0631, d02446db-85a5-472f-be66-392204bff177, e2e80629-cfb6-4daa-b56c-6795ccdc4e48, 5d92edf2-5248-4363-8e50-f18ad6a67a8c, b6f11273-e674-4c30-afa1-7ee62c1abb4b, 2c6e4248-da4d-4cb3-ac58-3cd04aa203fa, c8e9582b-d7bd-48cb-9cab-9f953712e952, f6cf2da9-277c-4780-8c18-2a4727d35f64, af428f7f-7d22-4949-924b-37b9c13140fb, d2d40201-0152-4e55-bf95-406c1f66295b</v>
      </c>
    </row>
    <row r="4949" spans="1:27">
      <c r="A4949" t="s">
        <v>13127</v>
      </c>
      <c r="B4949" t="s">
        <v>8</v>
      </c>
      <c r="C4949" t="s">
        <v>31</v>
      </c>
      <c r="D4949" t="s">
        <v>320</v>
      </c>
      <c r="E4949" s="1">
        <v>24807</v>
      </c>
      <c r="F4949" t="s">
        <v>13128</v>
      </c>
      <c r="G4949" t="s">
        <v>12</v>
      </c>
      <c r="I4949" t="str">
        <f t="shared" si="540"/>
        <v>David Doe</v>
      </c>
      <c r="J4949" t="s">
        <v>12</v>
      </c>
      <c r="P4949" t="str">
        <f t="shared" si="541"/>
        <v>Communications</v>
      </c>
      <c r="Q4949" t="str">
        <f t="shared" si="542"/>
        <v/>
      </c>
      <c r="R4949" t="str">
        <f t="shared" si="543"/>
        <v/>
      </c>
      <c r="S4949" t="str">
        <f t="shared" si="544"/>
        <v/>
      </c>
      <c r="T4949" t="str">
        <f t="shared" si="545"/>
        <v/>
      </c>
      <c r="V4949" s="3" t="str">
        <f t="array" ref="V4949">_xlfn.TEXTJOIN(", ", TRUE, IF(majors_data!$C$2:$C$101=P4949, majors_data!$A$2:$A$101, ""))</f>
        <v>2c6e4248-da4d-4cb3-ac58-3cd04aa203fa, c8e9582b-d7bd-48cb-9cab-9f953712e952</v>
      </c>
      <c r="W4949" s="3" t="str">
        <f t="array" ref="W4949">_xlfn.TEXTJOIN(", ", TRUE, IF(majors_data!$C$2:$C$101=Q4949, majors_data!$A$2:$A$101, ""))</f>
        <v/>
      </c>
      <c r="X4949" s="3" t="str">
        <f t="array" ref="X4949">_xlfn.TEXTJOIN(", ", TRUE, IF(majors_data!$C$2:$C$101=R4949, majors_data!$A$2:$A$101, ""))</f>
        <v/>
      </c>
      <c r="Y4949" s="3" t="str">
        <f t="array" ref="Y4949">_xlfn.TEXTJOIN(", ", TRUE, IF(majors_data!$C$2:$C$101=S4949, majors_data!$A$2:$A$101, ""))</f>
        <v/>
      </c>
      <c r="Z4949" s="3" t="str">
        <f t="array" ref="Z4949">_xlfn.TEXTJOIN(", ", TRUE, IF(majors_data!$C$2:$C$101=T4949, majors_data!$A$2:$A$101, ""))</f>
        <v/>
      </c>
      <c r="AA4949" s="3" t="str">
        <f t="shared" si="546"/>
        <v>2c6e4248-da4d-4cb3-ac58-3cd04aa203fa, c8e9582b-d7bd-48cb-9cab-9f953712e952</v>
      </c>
    </row>
    <row r="4950" spans="1:27">
      <c r="A4950" t="s">
        <v>13129</v>
      </c>
      <c r="B4950" t="s">
        <v>20</v>
      </c>
      <c r="C4950" t="s">
        <v>80</v>
      </c>
      <c r="D4950" t="s">
        <v>100</v>
      </c>
      <c r="E4950" s="1">
        <v>28996</v>
      </c>
      <c r="F4950" t="s">
        <v>13130</v>
      </c>
      <c r="G4950" t="s">
        <v>13131</v>
      </c>
      <c r="I4950" t="str">
        <f t="shared" si="540"/>
        <v>John Miller</v>
      </c>
      <c r="J4950" t="s">
        <v>95</v>
      </c>
      <c r="K4950" t="s">
        <v>17130</v>
      </c>
      <c r="L4950" t="s">
        <v>17143</v>
      </c>
      <c r="M4950" t="s">
        <v>17146</v>
      </c>
      <c r="N4950" t="s">
        <v>17135</v>
      </c>
      <c r="P4950" t="str">
        <f t="shared" si="541"/>
        <v>Foreign Languages</v>
      </c>
      <c r="Q4950" t="str">
        <f t="shared" si="542"/>
        <v>Education</v>
      </c>
      <c r="R4950" t="str">
        <f t="shared" si="543"/>
        <v>Communications</v>
      </c>
      <c r="S4950" t="str">
        <f t="shared" si="544"/>
        <v>Health Science</v>
      </c>
      <c r="T4950" t="str">
        <f t="shared" si="545"/>
        <v>Business Administration</v>
      </c>
      <c r="V4950" s="3" t="str">
        <f t="array" ref="V4950">_xlfn.TEXTJOIN(", ", TRUE, IF(majors_data!$C$2:$C$101=P4950, majors_data!$A$2:$A$101, ""))</f>
        <v>6dfeb9a0-918b-4038-ae4f-63ab374b9311, 589319dd-8b62-4842-bb7a-855eef1f8d6e</v>
      </c>
      <c r="W4950" s="3" t="str">
        <f t="array" ref="W4950">_xlfn.TEXTJOIN(", ", TRUE, IF(majors_data!$C$2:$C$101=Q4950, majors_data!$A$2:$A$101, ""))</f>
        <v>1e0ce7f9-cbf4-44c4-bfb7-725db39d17ea, dda17862-a51d-49f5-bc9f-b2caa7af10ef, 551cfc0c-5de9-4672-90a2-b0f5b644ed8c</v>
      </c>
      <c r="X4950" s="3" t="str">
        <f t="array" ref="X4950">_xlfn.TEXTJOIN(", ", TRUE, IF(majors_data!$C$2:$C$101=R4950, majors_data!$A$2:$A$101, ""))</f>
        <v>2c6e4248-da4d-4cb3-ac58-3cd04aa203fa, c8e9582b-d7bd-48cb-9cab-9f953712e952</v>
      </c>
      <c r="Y4950" s="3" t="str">
        <f t="array" ref="Y4950">_xlfn.TEXTJOIN(", ", TRUE, IF(majors_data!$C$2:$C$101=S4950, majors_data!$A$2:$A$101, ""))</f>
        <v>1eeb53c2-5e82-4c6a-a81f-bea4af78b2f8, 31a96803-e0b0-464c-b44c-14316de7195f</v>
      </c>
      <c r="Z4950" s="3" t="str">
        <f t="array" ref="Z4950">_xlfn.TEXTJOIN(", ", TRUE, IF(majors_data!$C$2:$C$101=T4950, majors_data!$A$2:$A$101, ""))</f>
        <v>ad1e7d8e-5114-413f-921d-a35552003ee4, c132b04e-83bd-4b24-8fe4-5a9a015e7c93, 1e0b04ba-18d5-4ab9-a1e5-23449bbc4a0b</v>
      </c>
      <c r="AA4950" s="3" t="str">
        <f t="shared" si="546"/>
        <v>6dfeb9a0-918b-4038-ae4f-63ab374b9311, 589319dd-8b62-4842-bb7a-855eef1f8d6e, 1e0ce7f9-cbf4-44c4-bfb7-725db39d17ea, dda17862-a51d-49f5-bc9f-b2caa7af10ef, 551cfc0c-5de9-4672-90a2-b0f5b644ed8c, 2c6e4248-da4d-4cb3-ac58-3cd04aa203fa, c8e9582b-d7bd-48cb-9cab-9f953712e952, 1eeb53c2-5e82-4c6a-a81f-bea4af78b2f8, 31a96803-e0b0-464c-b44c-14316de7195f, ad1e7d8e-5114-413f-921d-a35552003ee4, c132b04e-83bd-4b24-8fe4-5a9a015e7c93, 1e0b04ba-18d5-4ab9-a1e5-23449bbc4a0b</v>
      </c>
    </row>
    <row r="4951" spans="1:27">
      <c r="A4951" t="s">
        <v>13132</v>
      </c>
      <c r="B4951" t="s">
        <v>20</v>
      </c>
      <c r="C4951" t="s">
        <v>9</v>
      </c>
      <c r="D4951" t="s">
        <v>261</v>
      </c>
      <c r="E4951" s="1">
        <v>35488</v>
      </c>
      <c r="F4951" t="s">
        <v>13133</v>
      </c>
      <c r="I4951" t="str">
        <f t="shared" si="540"/>
        <v>John Taylor</v>
      </c>
      <c r="P4951" t="str">
        <f t="shared" si="541"/>
        <v/>
      </c>
      <c r="Q4951" t="str">
        <f t="shared" si="542"/>
        <v/>
      </c>
      <c r="R4951" t="str">
        <f t="shared" si="543"/>
        <v/>
      </c>
      <c r="S4951" t="str">
        <f t="shared" si="544"/>
        <v/>
      </c>
      <c r="T4951" t="str">
        <f t="shared" si="545"/>
        <v/>
      </c>
      <c r="V4951" s="3" t="str">
        <f t="array" ref="V4951">_xlfn.TEXTJOIN(", ", TRUE, IF(majors_data!$C$2:$C$101=P4951, majors_data!$A$2:$A$101, ""))</f>
        <v/>
      </c>
      <c r="W4951" s="3" t="str">
        <f t="array" ref="W4951">_xlfn.TEXTJOIN(", ", TRUE, IF(majors_data!$C$2:$C$101=Q4951, majors_data!$A$2:$A$101, ""))</f>
        <v/>
      </c>
      <c r="X4951" s="3" t="str">
        <f t="array" ref="X4951">_xlfn.TEXTJOIN(", ", TRUE, IF(majors_data!$C$2:$C$101=R4951, majors_data!$A$2:$A$101, ""))</f>
        <v/>
      </c>
      <c r="Y4951" s="3" t="str">
        <f t="array" ref="Y4951">_xlfn.TEXTJOIN(", ", TRUE, IF(majors_data!$C$2:$C$101=S4951, majors_data!$A$2:$A$101, ""))</f>
        <v/>
      </c>
      <c r="Z4951" s="3" t="str">
        <f t="array" ref="Z4951">_xlfn.TEXTJOIN(", ", TRUE, IF(majors_data!$C$2:$C$101=T4951, majors_data!$A$2:$A$101, ""))</f>
        <v/>
      </c>
      <c r="AA4951" s="3" t="str">
        <f t="shared" si="546"/>
        <v/>
      </c>
    </row>
    <row r="4952" spans="1:27">
      <c r="A4952" t="s">
        <v>13134</v>
      </c>
      <c r="B4952" t="s">
        <v>20</v>
      </c>
      <c r="C4952" t="s">
        <v>31</v>
      </c>
      <c r="D4952" t="s">
        <v>693</v>
      </c>
      <c r="E4952" s="1">
        <v>28389</v>
      </c>
      <c r="F4952" t="s">
        <v>13135</v>
      </c>
      <c r="I4952" t="str">
        <f t="shared" si="540"/>
        <v>John Doe</v>
      </c>
      <c r="P4952" t="str">
        <f t="shared" si="541"/>
        <v/>
      </c>
      <c r="Q4952" t="str">
        <f t="shared" si="542"/>
        <v/>
      </c>
      <c r="R4952" t="str">
        <f t="shared" si="543"/>
        <v/>
      </c>
      <c r="S4952" t="str">
        <f t="shared" si="544"/>
        <v/>
      </c>
      <c r="T4952" t="str">
        <f t="shared" si="545"/>
        <v/>
      </c>
      <c r="V4952" s="3" t="str">
        <f t="array" ref="V4952">_xlfn.TEXTJOIN(", ", TRUE, IF(majors_data!$C$2:$C$101=P4952, majors_data!$A$2:$A$101, ""))</f>
        <v/>
      </c>
      <c r="W4952" s="3" t="str">
        <f t="array" ref="W4952">_xlfn.TEXTJOIN(", ", TRUE, IF(majors_data!$C$2:$C$101=Q4952, majors_data!$A$2:$A$101, ""))</f>
        <v/>
      </c>
      <c r="X4952" s="3" t="str">
        <f t="array" ref="X4952">_xlfn.TEXTJOIN(", ", TRUE, IF(majors_data!$C$2:$C$101=R4952, majors_data!$A$2:$A$101, ""))</f>
        <v/>
      </c>
      <c r="Y4952" s="3" t="str">
        <f t="array" ref="Y4952">_xlfn.TEXTJOIN(", ", TRUE, IF(majors_data!$C$2:$C$101=S4952, majors_data!$A$2:$A$101, ""))</f>
        <v/>
      </c>
      <c r="Z4952" s="3" t="str">
        <f t="array" ref="Z4952">_xlfn.TEXTJOIN(", ", TRUE, IF(majors_data!$C$2:$C$101=T4952, majors_data!$A$2:$A$101, ""))</f>
        <v/>
      </c>
      <c r="AA4952" s="3" t="str">
        <f t="shared" si="546"/>
        <v/>
      </c>
    </row>
    <row r="4953" spans="1:27">
      <c r="A4953" t="s">
        <v>13136</v>
      </c>
      <c r="B4953" t="s">
        <v>51</v>
      </c>
      <c r="C4953" t="s">
        <v>21</v>
      </c>
      <c r="D4953" t="s">
        <v>52</v>
      </c>
      <c r="E4953" s="1">
        <v>32935</v>
      </c>
      <c r="F4953" t="s">
        <v>13137</v>
      </c>
      <c r="G4953" t="s">
        <v>13138</v>
      </c>
      <c r="I4953" t="str">
        <f t="shared" si="540"/>
        <v>Emily Brown</v>
      </c>
      <c r="J4953" t="s">
        <v>83</v>
      </c>
      <c r="K4953" t="s">
        <v>17119</v>
      </c>
      <c r="L4953" t="s">
        <v>17156</v>
      </c>
      <c r="M4953" t="s">
        <v>17155</v>
      </c>
      <c r="P4953" t="str">
        <f t="shared" si="541"/>
        <v>Political Science</v>
      </c>
      <c r="Q4953" t="str">
        <f t="shared" si="542"/>
        <v>Anthropology</v>
      </c>
      <c r="R4953" t="str">
        <f t="shared" si="543"/>
        <v>Theater</v>
      </c>
      <c r="S4953" t="str">
        <f t="shared" si="544"/>
        <v>Library Science</v>
      </c>
      <c r="T4953" t="str">
        <f t="shared" si="545"/>
        <v/>
      </c>
      <c r="V4953" s="3" t="str">
        <f t="array" ref="V4953">_xlfn.TEXTJOIN(", ", TRUE, IF(majors_data!$C$2:$C$101=P4953, majors_data!$A$2:$A$101, ""))</f>
        <v>4fc222e3-9728-408a-b24b-171c919f81ea, 7f5bc724-d171-406e-bf3b-cd9d868174f2, b32c172c-a1d5-4cc9-a1fc-f5f4b2365ea4</v>
      </c>
      <c r="W4953" s="3" t="str">
        <f t="array" ref="W4953">_xlfn.TEXTJOIN(", ", TRUE, IF(majors_data!$C$2:$C$101=Q4953, majors_data!$A$2:$A$101, ""))</f>
        <v>37b765f0-fc71-4c9c-838b-f3a5ce0706ff, 5538f94c-9d38-4c6c-ab29-0987d27ec313</v>
      </c>
      <c r="X4953" s="3" t="str">
        <f t="array" ref="X4953">_xlfn.TEXTJOIN(", ", TRUE, IF(majors_data!$C$2:$C$101=R4953, majors_data!$A$2:$A$101, ""))</f>
        <v>49150744-aac2-44f9-8ca0-05ae90757bac, f5b20856-42b4-48bd-93d9-fbe2712c9e55</v>
      </c>
      <c r="Y4953" s="3" t="str">
        <f t="array" ref="Y4953">_xlfn.TEXTJOIN(", ", TRUE, IF(majors_data!$C$2:$C$101=S4953, majors_data!$A$2:$A$101, ""))</f>
        <v>4ff85e34-9da3-47f2-beee-ec6175d82186, 450d53ce-7643-41e5-9d0d-b9d1eacead36</v>
      </c>
      <c r="Z4953" s="3" t="str">
        <f t="array" ref="Z4953">_xlfn.TEXTJOIN(", ", TRUE, IF(majors_data!$C$2:$C$101=T4953, majors_data!$A$2:$A$101, ""))</f>
        <v/>
      </c>
      <c r="AA4953" s="3" t="str">
        <f t="shared" si="546"/>
        <v>4fc222e3-9728-408a-b24b-171c919f81ea, 7f5bc724-d171-406e-bf3b-cd9d868174f2, b32c172c-a1d5-4cc9-a1fc-f5f4b2365ea4, 37b765f0-fc71-4c9c-838b-f3a5ce0706ff, 5538f94c-9d38-4c6c-ab29-0987d27ec313, 49150744-aac2-44f9-8ca0-05ae90757bac, f5b20856-42b4-48bd-93d9-fbe2712c9e55, 4ff85e34-9da3-47f2-beee-ec6175d82186, 450d53ce-7643-41e5-9d0d-b9d1eacead36</v>
      </c>
    </row>
    <row r="4954" spans="1:27">
      <c r="A4954" t="s">
        <v>13139</v>
      </c>
      <c r="B4954" t="s">
        <v>36</v>
      </c>
      <c r="C4954" t="s">
        <v>56</v>
      </c>
      <c r="D4954" t="s">
        <v>567</v>
      </c>
      <c r="E4954" s="1">
        <v>26318</v>
      </c>
      <c r="F4954" t="s">
        <v>13140</v>
      </c>
      <c r="G4954" t="s">
        <v>562</v>
      </c>
      <c r="I4954" t="str">
        <f t="shared" si="540"/>
        <v>Alice Smith</v>
      </c>
      <c r="J4954" t="s">
        <v>562</v>
      </c>
      <c r="P4954" t="str">
        <f t="shared" si="541"/>
        <v>Geography</v>
      </c>
      <c r="Q4954" t="str">
        <f t="shared" si="542"/>
        <v/>
      </c>
      <c r="R4954" t="str">
        <f t="shared" si="543"/>
        <v/>
      </c>
      <c r="S4954" t="str">
        <f t="shared" si="544"/>
        <v/>
      </c>
      <c r="T4954" t="str">
        <f t="shared" si="545"/>
        <v/>
      </c>
      <c r="V4954" s="3" t="str">
        <f t="array" ref="V4954">_xlfn.TEXTJOIN(", ", TRUE, IF(majors_data!$C$2:$C$101=P4954, majors_data!$A$2:$A$101, ""))</f>
        <v>5d92edf2-5248-4363-8e50-f18ad6a67a8c, b6f11273-e674-4c30-afa1-7ee62c1abb4b</v>
      </c>
      <c r="W4954" s="3" t="str">
        <f t="array" ref="W4954">_xlfn.TEXTJOIN(", ", TRUE, IF(majors_data!$C$2:$C$101=Q4954, majors_data!$A$2:$A$101, ""))</f>
        <v/>
      </c>
      <c r="X4954" s="3" t="str">
        <f t="array" ref="X4954">_xlfn.TEXTJOIN(", ", TRUE, IF(majors_data!$C$2:$C$101=R4954, majors_data!$A$2:$A$101, ""))</f>
        <v/>
      </c>
      <c r="Y4954" s="3" t="str">
        <f t="array" ref="Y4954">_xlfn.TEXTJOIN(", ", TRUE, IF(majors_data!$C$2:$C$101=S4954, majors_data!$A$2:$A$101, ""))</f>
        <v/>
      </c>
      <c r="Z4954" s="3" t="str">
        <f t="array" ref="Z4954">_xlfn.TEXTJOIN(", ", TRUE, IF(majors_data!$C$2:$C$101=T4954, majors_data!$A$2:$A$101, ""))</f>
        <v/>
      </c>
      <c r="AA4954" s="3" t="str">
        <f t="shared" si="546"/>
        <v>5d92edf2-5248-4363-8e50-f18ad6a67a8c, b6f11273-e674-4c30-afa1-7ee62c1abb4b</v>
      </c>
    </row>
    <row r="4955" spans="1:27">
      <c r="A4955" t="s">
        <v>13141</v>
      </c>
      <c r="B4955" t="s">
        <v>51</v>
      </c>
      <c r="C4955" t="s">
        <v>15</v>
      </c>
      <c r="D4955" t="s">
        <v>186</v>
      </c>
      <c r="E4955" s="1">
        <v>26941</v>
      </c>
      <c r="F4955" t="s">
        <v>13142</v>
      </c>
      <c r="I4955" t="str">
        <f t="shared" si="540"/>
        <v>Emily Wilson</v>
      </c>
      <c r="P4955" t="str">
        <f t="shared" si="541"/>
        <v/>
      </c>
      <c r="Q4955" t="str">
        <f t="shared" si="542"/>
        <v/>
      </c>
      <c r="R4955" t="str">
        <f t="shared" si="543"/>
        <v/>
      </c>
      <c r="S4955" t="str">
        <f t="shared" si="544"/>
        <v/>
      </c>
      <c r="T4955" t="str">
        <f t="shared" si="545"/>
        <v/>
      </c>
      <c r="V4955" s="3" t="str">
        <f t="array" ref="V4955">_xlfn.TEXTJOIN(", ", TRUE, IF(majors_data!$C$2:$C$101=P4955, majors_data!$A$2:$A$101, ""))</f>
        <v/>
      </c>
      <c r="W4955" s="3" t="str">
        <f t="array" ref="W4955">_xlfn.TEXTJOIN(", ", TRUE, IF(majors_data!$C$2:$C$101=Q4955, majors_data!$A$2:$A$101, ""))</f>
        <v/>
      </c>
      <c r="X4955" s="3" t="str">
        <f t="array" ref="X4955">_xlfn.TEXTJOIN(", ", TRUE, IF(majors_data!$C$2:$C$101=R4955, majors_data!$A$2:$A$101, ""))</f>
        <v/>
      </c>
      <c r="Y4955" s="3" t="str">
        <f t="array" ref="Y4955">_xlfn.TEXTJOIN(", ", TRUE, IF(majors_data!$C$2:$C$101=S4955, majors_data!$A$2:$A$101, ""))</f>
        <v/>
      </c>
      <c r="Z4955" s="3" t="str">
        <f t="array" ref="Z4955">_xlfn.TEXTJOIN(", ", TRUE, IF(majors_data!$C$2:$C$101=T4955, majors_data!$A$2:$A$101, ""))</f>
        <v/>
      </c>
      <c r="AA4955" s="3" t="str">
        <f t="shared" si="546"/>
        <v/>
      </c>
    </row>
    <row r="4956" spans="1:27">
      <c r="A4956" t="s">
        <v>13143</v>
      </c>
      <c r="B4956" t="s">
        <v>51</v>
      </c>
      <c r="C4956" t="s">
        <v>21</v>
      </c>
      <c r="D4956" t="s">
        <v>52</v>
      </c>
      <c r="E4956" s="1">
        <v>22093</v>
      </c>
      <c r="F4956" t="s">
        <v>13144</v>
      </c>
      <c r="G4956" t="s">
        <v>13145</v>
      </c>
      <c r="I4956" t="str">
        <f t="shared" si="540"/>
        <v>Emily Brown</v>
      </c>
      <c r="J4956" t="s">
        <v>1309</v>
      </c>
      <c r="K4956" t="s">
        <v>17154</v>
      </c>
      <c r="L4956" t="s">
        <v>17151</v>
      </c>
      <c r="M4956" t="s">
        <v>17119</v>
      </c>
      <c r="N4956" t="s">
        <v>17121</v>
      </c>
      <c r="P4956" t="str">
        <f t="shared" si="541"/>
        <v>Psychology</v>
      </c>
      <c r="Q4956" t="str">
        <f t="shared" si="542"/>
        <v>Law</v>
      </c>
      <c r="R4956" t="str">
        <f t="shared" si="543"/>
        <v>Economics</v>
      </c>
      <c r="S4956" t="str">
        <f t="shared" si="544"/>
        <v>Anthropology</v>
      </c>
      <c r="T4956" t="str">
        <f t="shared" si="545"/>
        <v>History</v>
      </c>
      <c r="V4956" s="3" t="str">
        <f t="array" ref="V4956">_xlfn.TEXTJOIN(", ", TRUE, IF(majors_data!$C$2:$C$101=P4956, majors_data!$A$2:$A$101, ""))</f>
        <v>4d0b9e50-43d1-4da0-af2b-97d510bab9e2, 049d0ea9-2055-46a4-b821-0cbf6e36e4d5, 37b5c1f9-c15a-4947-b64d-025dc64c5241</v>
      </c>
      <c r="W4956" s="3" t="str">
        <f t="array" ref="W4956">_xlfn.TEXTJOIN(", ", TRUE, IF(majors_data!$C$2:$C$101=Q4956, majors_data!$A$2:$A$101, ""))</f>
        <v>4ae8186a-1c4d-4b5e-8e7e-385e8b3e9c79, fcda77f1-d71f-4cbe-bb5c-fb12877aec40</v>
      </c>
      <c r="X4956" s="3" t="str">
        <f t="array" ref="X4956">_xlfn.TEXTJOIN(", ", TRUE, IF(majors_data!$C$2:$C$101=R4956, majors_data!$A$2:$A$101, ""))</f>
        <v>2c4e188e-85c2-4366-b282-d70974be0631, d02446db-85a5-472f-be66-392204bff177, e2e80629-cfb6-4daa-b56c-6795ccdc4e48</v>
      </c>
      <c r="Y4956" s="3" t="str">
        <f t="array" ref="Y4956">_xlfn.TEXTJOIN(", ", TRUE, IF(majors_data!$C$2:$C$101=S4956, majors_data!$A$2:$A$101, ""))</f>
        <v>37b765f0-fc71-4c9c-838b-f3a5ce0706ff, 5538f94c-9d38-4c6c-ab29-0987d27ec313</v>
      </c>
      <c r="Z4956" s="3" t="str">
        <f t="array" ref="Z4956">_xlfn.TEXTJOIN(", ", TRUE, IF(majors_data!$C$2:$C$101=T4956, majors_data!$A$2:$A$101, ""))</f>
        <v>f6cf2da9-277c-4780-8c18-2a4727d35f64, af428f7f-7d22-4949-924b-37b9c13140fb, d2d40201-0152-4e55-bf95-406c1f66295b</v>
      </c>
      <c r="AA4956" s="3" t="str">
        <f t="shared" si="546"/>
        <v>4d0b9e50-43d1-4da0-af2b-97d510bab9e2, 049d0ea9-2055-46a4-b821-0cbf6e36e4d5, 37b5c1f9-c15a-4947-b64d-025dc64c5241, 4ae8186a-1c4d-4b5e-8e7e-385e8b3e9c79, fcda77f1-d71f-4cbe-bb5c-fb12877aec40, 2c4e188e-85c2-4366-b282-d70974be0631, d02446db-85a5-472f-be66-392204bff177, e2e80629-cfb6-4daa-b56c-6795ccdc4e48, 37b765f0-fc71-4c9c-838b-f3a5ce0706ff, 5538f94c-9d38-4c6c-ab29-0987d27ec313, f6cf2da9-277c-4780-8c18-2a4727d35f64, af428f7f-7d22-4949-924b-37b9c13140fb, d2d40201-0152-4e55-bf95-406c1f66295b</v>
      </c>
    </row>
    <row r="4957" spans="1:27">
      <c r="A4957" t="s">
        <v>13146</v>
      </c>
      <c r="B4957" t="s">
        <v>8</v>
      </c>
      <c r="C4957" t="s">
        <v>80</v>
      </c>
      <c r="D4957" t="s">
        <v>81</v>
      </c>
      <c r="E4957" s="1">
        <v>25242</v>
      </c>
      <c r="F4957" t="s">
        <v>13147</v>
      </c>
      <c r="G4957" t="s">
        <v>13148</v>
      </c>
      <c r="I4957" t="str">
        <f t="shared" si="540"/>
        <v>David Miller</v>
      </c>
      <c r="J4957" t="s">
        <v>559</v>
      </c>
      <c r="K4957" t="s">
        <v>17118</v>
      </c>
      <c r="L4957" t="s">
        <v>17151</v>
      </c>
      <c r="P4957" t="str">
        <f t="shared" si="541"/>
        <v>Marketing</v>
      </c>
      <c r="Q4957" t="str">
        <f t="shared" si="542"/>
        <v>Finance</v>
      </c>
      <c r="R4957" t="str">
        <f t="shared" si="543"/>
        <v>Economics</v>
      </c>
      <c r="S4957" t="str">
        <f t="shared" si="544"/>
        <v/>
      </c>
      <c r="T4957" t="str">
        <f t="shared" si="545"/>
        <v/>
      </c>
      <c r="V4957" s="3" t="str">
        <f t="array" ref="V4957">_xlfn.TEXTJOIN(", ", TRUE, IF(majors_data!$C$2:$C$101=P4957, majors_data!$A$2:$A$101, ""))</f>
        <v>c782f52b-d7ac-47f5-836a-376e4fccf31f, cabf5871-d0d1-43aa-a1e0-7b054ea1f92a, 1f2a78f5-deae-438d-be76-6d733a7dac87</v>
      </c>
      <c r="W4957" s="3" t="str">
        <f t="array" ref="W4957">_xlfn.TEXTJOIN(", ", TRUE, IF(majors_data!$C$2:$C$101=Q4957, majors_data!$A$2:$A$101, ""))</f>
        <v>49f57722-52fb-47b6-8e1e-54de177e0d19, f89ddd78-e74e-469c-8808-241bd8c36f67, c6f0e3ea-fc4a-4768-a155-f0bf0b943717</v>
      </c>
      <c r="X4957" s="3" t="str">
        <f t="array" ref="X4957">_xlfn.TEXTJOIN(", ", TRUE, IF(majors_data!$C$2:$C$101=R4957, majors_data!$A$2:$A$101, ""))</f>
        <v>2c4e188e-85c2-4366-b282-d70974be0631, d02446db-85a5-472f-be66-392204bff177, e2e80629-cfb6-4daa-b56c-6795ccdc4e48</v>
      </c>
      <c r="Y4957" s="3" t="str">
        <f t="array" ref="Y4957">_xlfn.TEXTJOIN(", ", TRUE, IF(majors_data!$C$2:$C$101=S4957, majors_data!$A$2:$A$101, ""))</f>
        <v/>
      </c>
      <c r="Z4957" s="3" t="str">
        <f t="array" ref="Z4957">_xlfn.TEXTJOIN(", ", TRUE, IF(majors_data!$C$2:$C$101=T4957, majors_data!$A$2:$A$101, ""))</f>
        <v/>
      </c>
      <c r="AA4957" s="3" t="str">
        <f t="shared" si="546"/>
        <v>c782f52b-d7ac-47f5-836a-376e4fccf31f, cabf5871-d0d1-43aa-a1e0-7b054ea1f92a, 1f2a78f5-deae-438d-be76-6d733a7dac87, 49f57722-52fb-47b6-8e1e-54de177e0d19, f89ddd78-e74e-469c-8808-241bd8c36f67, c6f0e3ea-fc4a-4768-a155-f0bf0b943717, 2c4e188e-85c2-4366-b282-d70974be0631, d02446db-85a5-472f-be66-392204bff177, e2e80629-cfb6-4daa-b56c-6795ccdc4e48</v>
      </c>
    </row>
    <row r="4958" spans="1:27">
      <c r="A4958" t="s">
        <v>13149</v>
      </c>
      <c r="B4958" t="s">
        <v>119</v>
      </c>
      <c r="C4958" t="s">
        <v>230</v>
      </c>
      <c r="D4958" t="s">
        <v>387</v>
      </c>
      <c r="E4958" s="1">
        <v>28255</v>
      </c>
      <c r="F4958" t="s">
        <v>13150</v>
      </c>
      <c r="G4958" t="s">
        <v>655</v>
      </c>
      <c r="I4958" t="str">
        <f t="shared" si="540"/>
        <v>Michael Johnson</v>
      </c>
      <c r="J4958" t="s">
        <v>655</v>
      </c>
      <c r="P4958" t="str">
        <f t="shared" si="541"/>
        <v>Education</v>
      </c>
      <c r="Q4958" t="str">
        <f t="shared" si="542"/>
        <v/>
      </c>
      <c r="R4958" t="str">
        <f t="shared" si="543"/>
        <v/>
      </c>
      <c r="S4958" t="str">
        <f t="shared" si="544"/>
        <v/>
      </c>
      <c r="T4958" t="str">
        <f t="shared" si="545"/>
        <v/>
      </c>
      <c r="V4958" s="3" t="str">
        <f t="array" ref="V4958">_xlfn.TEXTJOIN(", ", TRUE, IF(majors_data!$C$2:$C$101=P4958, majors_data!$A$2:$A$101, ""))</f>
        <v>1e0ce7f9-cbf4-44c4-bfb7-725db39d17ea, dda17862-a51d-49f5-bc9f-b2caa7af10ef, 551cfc0c-5de9-4672-90a2-b0f5b644ed8c</v>
      </c>
      <c r="W4958" s="3" t="str">
        <f t="array" ref="W4958">_xlfn.TEXTJOIN(", ", TRUE, IF(majors_data!$C$2:$C$101=Q4958, majors_data!$A$2:$A$101, ""))</f>
        <v/>
      </c>
      <c r="X4958" s="3" t="str">
        <f t="array" ref="X4958">_xlfn.TEXTJOIN(", ", TRUE, IF(majors_data!$C$2:$C$101=R4958, majors_data!$A$2:$A$101, ""))</f>
        <v/>
      </c>
      <c r="Y4958" s="3" t="str">
        <f t="array" ref="Y4958">_xlfn.TEXTJOIN(", ", TRUE, IF(majors_data!$C$2:$C$101=S4958, majors_data!$A$2:$A$101, ""))</f>
        <v/>
      </c>
      <c r="Z4958" s="3" t="str">
        <f t="array" ref="Z4958">_xlfn.TEXTJOIN(", ", TRUE, IF(majors_data!$C$2:$C$101=T4958, majors_data!$A$2:$A$101, ""))</f>
        <v/>
      </c>
      <c r="AA4958" s="3" t="str">
        <f t="shared" si="546"/>
        <v>1e0ce7f9-cbf4-44c4-bfb7-725db39d17ea, dda17862-a51d-49f5-bc9f-b2caa7af10ef, 551cfc0c-5de9-4672-90a2-b0f5b644ed8c</v>
      </c>
    </row>
    <row r="4959" spans="1:27">
      <c r="A4959" t="s">
        <v>13151</v>
      </c>
      <c r="B4959" t="s">
        <v>25</v>
      </c>
      <c r="C4959" t="s">
        <v>56</v>
      </c>
      <c r="D4959" t="s">
        <v>961</v>
      </c>
      <c r="E4959" s="1">
        <v>29361</v>
      </c>
      <c r="F4959" t="s">
        <v>13152</v>
      </c>
      <c r="G4959" t="s">
        <v>13153</v>
      </c>
      <c r="I4959" t="str">
        <f t="shared" si="540"/>
        <v>Linda Smith</v>
      </c>
      <c r="J4959" t="s">
        <v>748</v>
      </c>
      <c r="K4959" t="s">
        <v>17127</v>
      </c>
      <c r="L4959" t="s">
        <v>17144</v>
      </c>
      <c r="M4959" t="s">
        <v>17127</v>
      </c>
      <c r="P4959" t="str">
        <f t="shared" si="541"/>
        <v>Sociology</v>
      </c>
      <c r="Q4959" t="str">
        <f t="shared" si="542"/>
        <v>Geography</v>
      </c>
      <c r="R4959" t="str">
        <f t="shared" si="543"/>
        <v>Psychology</v>
      </c>
      <c r="S4959" t="str">
        <f t="shared" si="544"/>
        <v>Geography</v>
      </c>
      <c r="T4959" t="str">
        <f t="shared" si="545"/>
        <v/>
      </c>
      <c r="V4959" s="3" t="str">
        <f t="array" ref="V4959">_xlfn.TEXTJOIN(", ", TRUE, IF(majors_data!$C$2:$C$101=P4959, majors_data!$A$2:$A$101, ""))</f>
        <v>dda33b53-0fff-4371-8a45-35a2192e86e8, 34c2e9da-d62c-4fdd-ad94-7befd2595222, 9e9ca12c-4178-40b5-a715-f166244e3adb</v>
      </c>
      <c r="W4959" s="3" t="str">
        <f t="array" ref="W4959">_xlfn.TEXTJOIN(", ", TRUE, IF(majors_data!$C$2:$C$101=Q4959, majors_data!$A$2:$A$101, ""))</f>
        <v>5d92edf2-5248-4363-8e50-f18ad6a67a8c, b6f11273-e674-4c30-afa1-7ee62c1abb4b</v>
      </c>
      <c r="X4959" s="3" t="str">
        <f t="array" ref="X4959">_xlfn.TEXTJOIN(", ", TRUE, IF(majors_data!$C$2:$C$101=R4959, majors_data!$A$2:$A$101, ""))</f>
        <v>4d0b9e50-43d1-4da0-af2b-97d510bab9e2, 049d0ea9-2055-46a4-b821-0cbf6e36e4d5, 37b5c1f9-c15a-4947-b64d-025dc64c5241</v>
      </c>
      <c r="Y4959" s="3" t="str">
        <f t="array" ref="Y4959">_xlfn.TEXTJOIN(", ", TRUE, IF(majors_data!$C$2:$C$101=S4959, majors_data!$A$2:$A$101, ""))</f>
        <v>5d92edf2-5248-4363-8e50-f18ad6a67a8c, b6f11273-e674-4c30-afa1-7ee62c1abb4b</v>
      </c>
      <c r="Z4959" s="3" t="str">
        <f t="array" ref="Z4959">_xlfn.TEXTJOIN(", ", TRUE, IF(majors_data!$C$2:$C$101=T4959, majors_data!$A$2:$A$101, ""))</f>
        <v/>
      </c>
      <c r="AA4959" s="3" t="str">
        <f t="shared" si="546"/>
        <v>dda33b53-0fff-4371-8a45-35a2192e86e8, 34c2e9da-d62c-4fdd-ad94-7befd2595222, 9e9ca12c-4178-40b5-a715-f166244e3adb, 5d92edf2-5248-4363-8e50-f18ad6a67a8c, b6f11273-e674-4c30-afa1-7ee62c1abb4b, 4d0b9e50-43d1-4da0-af2b-97d510bab9e2, 049d0ea9-2055-46a4-b821-0cbf6e36e4d5, 37b5c1f9-c15a-4947-b64d-025dc64c5241, 5d92edf2-5248-4363-8e50-f18ad6a67a8c, b6f11273-e674-4c30-afa1-7ee62c1abb4b</v>
      </c>
    </row>
    <row r="4960" spans="1:27">
      <c r="A4960" t="s">
        <v>13154</v>
      </c>
      <c r="B4960" t="s">
        <v>8</v>
      </c>
      <c r="C4960" t="s">
        <v>80</v>
      </c>
      <c r="D4960" t="s">
        <v>81</v>
      </c>
      <c r="E4960" s="1">
        <v>23684</v>
      </c>
      <c r="F4960" t="s">
        <v>13155</v>
      </c>
      <c r="I4960" t="str">
        <f t="shared" si="540"/>
        <v>David Miller</v>
      </c>
      <c r="P4960" t="str">
        <f t="shared" si="541"/>
        <v/>
      </c>
      <c r="Q4960" t="str">
        <f t="shared" si="542"/>
        <v/>
      </c>
      <c r="R4960" t="str">
        <f t="shared" si="543"/>
        <v/>
      </c>
      <c r="S4960" t="str">
        <f t="shared" si="544"/>
        <v/>
      </c>
      <c r="T4960" t="str">
        <f t="shared" si="545"/>
        <v/>
      </c>
      <c r="V4960" s="3" t="str">
        <f t="array" ref="V4960">_xlfn.TEXTJOIN(", ", TRUE, IF(majors_data!$C$2:$C$101=P4960, majors_data!$A$2:$A$101, ""))</f>
        <v/>
      </c>
      <c r="W4960" s="3" t="str">
        <f t="array" ref="W4960">_xlfn.TEXTJOIN(", ", TRUE, IF(majors_data!$C$2:$C$101=Q4960, majors_data!$A$2:$A$101, ""))</f>
        <v/>
      </c>
      <c r="X4960" s="3" t="str">
        <f t="array" ref="X4960">_xlfn.TEXTJOIN(", ", TRUE, IF(majors_data!$C$2:$C$101=R4960, majors_data!$A$2:$A$101, ""))</f>
        <v/>
      </c>
      <c r="Y4960" s="3" t="str">
        <f t="array" ref="Y4960">_xlfn.TEXTJOIN(", ", TRUE, IF(majors_data!$C$2:$C$101=S4960, majors_data!$A$2:$A$101, ""))</f>
        <v/>
      </c>
      <c r="Z4960" s="3" t="str">
        <f t="array" ref="Z4960">_xlfn.TEXTJOIN(", ", TRUE, IF(majors_data!$C$2:$C$101=T4960, majors_data!$A$2:$A$101, ""))</f>
        <v/>
      </c>
      <c r="AA4960" s="3" t="str">
        <f t="shared" si="546"/>
        <v/>
      </c>
    </row>
    <row r="4961" spans="1:27">
      <c r="A4961" t="s">
        <v>13156</v>
      </c>
      <c r="B4961" t="s">
        <v>30</v>
      </c>
      <c r="C4961" t="s">
        <v>37</v>
      </c>
      <c r="D4961" t="s">
        <v>975</v>
      </c>
      <c r="E4961" s="1">
        <v>26948</v>
      </c>
      <c r="F4961" t="s">
        <v>13157</v>
      </c>
      <c r="G4961" t="s">
        <v>364</v>
      </c>
      <c r="I4961" t="str">
        <f t="shared" si="540"/>
        <v>Sarah Williams</v>
      </c>
      <c r="J4961" t="s">
        <v>364</v>
      </c>
      <c r="P4961" t="str">
        <f t="shared" si="541"/>
        <v>Chemistry</v>
      </c>
      <c r="Q4961" t="str">
        <f t="shared" si="542"/>
        <v/>
      </c>
      <c r="R4961" t="str">
        <f t="shared" si="543"/>
        <v/>
      </c>
      <c r="S4961" t="str">
        <f t="shared" si="544"/>
        <v/>
      </c>
      <c r="T4961" t="str">
        <f t="shared" si="545"/>
        <v/>
      </c>
      <c r="V4961" s="3" t="str">
        <f t="array" ref="V4961">_xlfn.TEXTJOIN(", ", TRUE, IF(majors_data!$C$2:$C$101=P4961, majors_data!$A$2:$A$101, ""))</f>
        <v>3c0ebd74-4105-4532-a321-39bc3d6ab3d8, eac5b480-7e00-4d5e-add6-fc915fb2e8be, 32a60bdd-f493-4c44-a9e2-e45c0209be5e</v>
      </c>
      <c r="W4961" s="3" t="str">
        <f t="array" ref="W4961">_xlfn.TEXTJOIN(", ", TRUE, IF(majors_data!$C$2:$C$101=Q4961, majors_data!$A$2:$A$101, ""))</f>
        <v/>
      </c>
      <c r="X4961" s="3" t="str">
        <f t="array" ref="X4961">_xlfn.TEXTJOIN(", ", TRUE, IF(majors_data!$C$2:$C$101=R4961, majors_data!$A$2:$A$101, ""))</f>
        <v/>
      </c>
      <c r="Y4961" s="3" t="str">
        <f t="array" ref="Y4961">_xlfn.TEXTJOIN(", ", TRUE, IF(majors_data!$C$2:$C$101=S4961, majors_data!$A$2:$A$101, ""))</f>
        <v/>
      </c>
      <c r="Z4961" s="3" t="str">
        <f t="array" ref="Z4961">_xlfn.TEXTJOIN(", ", TRUE, IF(majors_data!$C$2:$C$101=T4961, majors_data!$A$2:$A$101, ""))</f>
        <v/>
      </c>
      <c r="AA4961" s="3" t="str">
        <f t="shared" si="546"/>
        <v>3c0ebd74-4105-4532-a321-39bc3d6ab3d8, eac5b480-7e00-4d5e-add6-fc915fb2e8be, 32a60bdd-f493-4c44-a9e2-e45c0209be5e</v>
      </c>
    </row>
    <row r="4962" spans="1:27">
      <c r="A4962" t="s">
        <v>13158</v>
      </c>
      <c r="B4962" t="s">
        <v>20</v>
      </c>
      <c r="C4962" t="s">
        <v>15</v>
      </c>
      <c r="D4962" t="s">
        <v>269</v>
      </c>
      <c r="E4962" s="1">
        <v>22739</v>
      </c>
      <c r="F4962" t="s">
        <v>13159</v>
      </c>
      <c r="G4962" t="s">
        <v>12967</v>
      </c>
      <c r="I4962" t="str">
        <f t="shared" si="540"/>
        <v>John Wilson</v>
      </c>
      <c r="J4962" t="s">
        <v>245</v>
      </c>
      <c r="K4962" t="s">
        <v>17135</v>
      </c>
      <c r="P4962" t="str">
        <f t="shared" si="541"/>
        <v>History</v>
      </c>
      <c r="Q4962" t="str">
        <f t="shared" si="542"/>
        <v>Business Administration</v>
      </c>
      <c r="R4962" t="str">
        <f t="shared" si="543"/>
        <v/>
      </c>
      <c r="S4962" t="str">
        <f t="shared" si="544"/>
        <v/>
      </c>
      <c r="T4962" t="str">
        <f t="shared" si="545"/>
        <v/>
      </c>
      <c r="V4962" s="3" t="str">
        <f t="array" ref="V4962">_xlfn.TEXTJOIN(", ", TRUE, IF(majors_data!$C$2:$C$101=P4962, majors_data!$A$2:$A$101, ""))</f>
        <v>f6cf2da9-277c-4780-8c18-2a4727d35f64, af428f7f-7d22-4949-924b-37b9c13140fb, d2d40201-0152-4e55-bf95-406c1f66295b</v>
      </c>
      <c r="W4962" s="3" t="str">
        <f t="array" ref="W4962">_xlfn.TEXTJOIN(", ", TRUE, IF(majors_data!$C$2:$C$101=Q4962, majors_data!$A$2:$A$101, ""))</f>
        <v>ad1e7d8e-5114-413f-921d-a35552003ee4, c132b04e-83bd-4b24-8fe4-5a9a015e7c93, 1e0b04ba-18d5-4ab9-a1e5-23449bbc4a0b</v>
      </c>
      <c r="X4962" s="3" t="str">
        <f t="array" ref="X4962">_xlfn.TEXTJOIN(", ", TRUE, IF(majors_data!$C$2:$C$101=R4962, majors_data!$A$2:$A$101, ""))</f>
        <v/>
      </c>
      <c r="Y4962" s="3" t="str">
        <f t="array" ref="Y4962">_xlfn.TEXTJOIN(", ", TRUE, IF(majors_data!$C$2:$C$101=S4962, majors_data!$A$2:$A$101, ""))</f>
        <v/>
      </c>
      <c r="Z4962" s="3" t="str">
        <f t="array" ref="Z4962">_xlfn.TEXTJOIN(", ", TRUE, IF(majors_data!$C$2:$C$101=T4962, majors_data!$A$2:$A$101, ""))</f>
        <v/>
      </c>
      <c r="AA4962" s="3" t="str">
        <f t="shared" si="546"/>
        <v>f6cf2da9-277c-4780-8c18-2a4727d35f64, af428f7f-7d22-4949-924b-37b9c13140fb, d2d40201-0152-4e55-bf95-406c1f66295b, ad1e7d8e-5114-413f-921d-a35552003ee4, c132b04e-83bd-4b24-8fe4-5a9a015e7c93, 1e0b04ba-18d5-4ab9-a1e5-23449bbc4a0b</v>
      </c>
    </row>
    <row r="4963" spans="1:27">
      <c r="A4963" t="s">
        <v>13160</v>
      </c>
      <c r="B4963" t="s">
        <v>72</v>
      </c>
      <c r="C4963" t="s">
        <v>42</v>
      </c>
      <c r="D4963" t="s">
        <v>108</v>
      </c>
      <c r="E4963" s="1">
        <v>32797</v>
      </c>
      <c r="F4963" t="s">
        <v>13161</v>
      </c>
      <c r="G4963" t="s">
        <v>83</v>
      </c>
      <c r="I4963" t="str">
        <f t="shared" si="540"/>
        <v>James Moore</v>
      </c>
      <c r="J4963" t="s">
        <v>83</v>
      </c>
      <c r="P4963" t="str">
        <f t="shared" si="541"/>
        <v>Political Science</v>
      </c>
      <c r="Q4963" t="str">
        <f t="shared" si="542"/>
        <v/>
      </c>
      <c r="R4963" t="str">
        <f t="shared" si="543"/>
        <v/>
      </c>
      <c r="S4963" t="str">
        <f t="shared" si="544"/>
        <v/>
      </c>
      <c r="T4963" t="str">
        <f t="shared" si="545"/>
        <v/>
      </c>
      <c r="V4963" s="3" t="str">
        <f t="array" ref="V4963">_xlfn.TEXTJOIN(", ", TRUE, IF(majors_data!$C$2:$C$101=P4963, majors_data!$A$2:$A$101, ""))</f>
        <v>4fc222e3-9728-408a-b24b-171c919f81ea, 7f5bc724-d171-406e-bf3b-cd9d868174f2, b32c172c-a1d5-4cc9-a1fc-f5f4b2365ea4</v>
      </c>
      <c r="W4963" s="3" t="str">
        <f t="array" ref="W4963">_xlfn.TEXTJOIN(", ", TRUE, IF(majors_data!$C$2:$C$101=Q4963, majors_data!$A$2:$A$101, ""))</f>
        <v/>
      </c>
      <c r="X4963" s="3" t="str">
        <f t="array" ref="X4963">_xlfn.TEXTJOIN(", ", TRUE, IF(majors_data!$C$2:$C$101=R4963, majors_data!$A$2:$A$101, ""))</f>
        <v/>
      </c>
      <c r="Y4963" s="3" t="str">
        <f t="array" ref="Y4963">_xlfn.TEXTJOIN(", ", TRUE, IF(majors_data!$C$2:$C$101=S4963, majors_data!$A$2:$A$101, ""))</f>
        <v/>
      </c>
      <c r="Z4963" s="3" t="str">
        <f t="array" ref="Z4963">_xlfn.TEXTJOIN(", ", TRUE, IF(majors_data!$C$2:$C$101=T4963, majors_data!$A$2:$A$101, ""))</f>
        <v/>
      </c>
      <c r="AA4963" s="3" t="str">
        <f t="shared" si="546"/>
        <v>4fc222e3-9728-408a-b24b-171c919f81ea, 7f5bc724-d171-406e-bf3b-cd9d868174f2, b32c172c-a1d5-4cc9-a1fc-f5f4b2365ea4</v>
      </c>
    </row>
    <row r="4964" spans="1:27">
      <c r="A4964" t="s">
        <v>13162</v>
      </c>
      <c r="B4964" t="s">
        <v>36</v>
      </c>
      <c r="C4964" t="s">
        <v>15</v>
      </c>
      <c r="D4964" t="s">
        <v>590</v>
      </c>
      <c r="E4964" s="1">
        <v>27807</v>
      </c>
      <c r="F4964" t="s">
        <v>13163</v>
      </c>
      <c r="I4964" t="str">
        <f t="shared" si="540"/>
        <v>Alice Wilson</v>
      </c>
      <c r="P4964" t="str">
        <f t="shared" si="541"/>
        <v/>
      </c>
      <c r="Q4964" t="str">
        <f t="shared" si="542"/>
        <v/>
      </c>
      <c r="R4964" t="str">
        <f t="shared" si="543"/>
        <v/>
      </c>
      <c r="S4964" t="str">
        <f t="shared" si="544"/>
        <v/>
      </c>
      <c r="T4964" t="str">
        <f t="shared" si="545"/>
        <v/>
      </c>
      <c r="V4964" s="3" t="str">
        <f t="array" ref="V4964">_xlfn.TEXTJOIN(", ", TRUE, IF(majors_data!$C$2:$C$101=P4964, majors_data!$A$2:$A$101, ""))</f>
        <v/>
      </c>
      <c r="W4964" s="3" t="str">
        <f t="array" ref="W4964">_xlfn.TEXTJOIN(", ", TRUE, IF(majors_data!$C$2:$C$101=Q4964, majors_data!$A$2:$A$101, ""))</f>
        <v/>
      </c>
      <c r="X4964" s="3" t="str">
        <f t="array" ref="X4964">_xlfn.TEXTJOIN(", ", TRUE, IF(majors_data!$C$2:$C$101=R4964, majors_data!$A$2:$A$101, ""))</f>
        <v/>
      </c>
      <c r="Y4964" s="3" t="str">
        <f t="array" ref="Y4964">_xlfn.TEXTJOIN(", ", TRUE, IF(majors_data!$C$2:$C$101=S4964, majors_data!$A$2:$A$101, ""))</f>
        <v/>
      </c>
      <c r="Z4964" s="3" t="str">
        <f t="array" ref="Z4964">_xlfn.TEXTJOIN(", ", TRUE, IF(majors_data!$C$2:$C$101=T4964, majors_data!$A$2:$A$101, ""))</f>
        <v/>
      </c>
      <c r="AA4964" s="3" t="str">
        <f t="shared" si="546"/>
        <v/>
      </c>
    </row>
    <row r="4965" spans="1:27">
      <c r="A4965" t="s">
        <v>13164</v>
      </c>
      <c r="B4965" t="s">
        <v>51</v>
      </c>
      <c r="C4965" t="s">
        <v>21</v>
      </c>
      <c r="D4965" t="s">
        <v>52</v>
      </c>
      <c r="E4965" s="1">
        <v>30573</v>
      </c>
      <c r="F4965" t="s">
        <v>13165</v>
      </c>
      <c r="G4965" t="s">
        <v>13166</v>
      </c>
      <c r="I4965" t="str">
        <f t="shared" si="540"/>
        <v>Emily Brown</v>
      </c>
      <c r="J4965" t="s">
        <v>2136</v>
      </c>
      <c r="K4965" t="s">
        <v>17121</v>
      </c>
      <c r="L4965" t="s">
        <v>17132</v>
      </c>
      <c r="M4965" t="s">
        <v>17125</v>
      </c>
      <c r="P4965" t="str">
        <f t="shared" si="541"/>
        <v>Theater</v>
      </c>
      <c r="Q4965" t="str">
        <f t="shared" si="542"/>
        <v>History</v>
      </c>
      <c r="R4965" t="str">
        <f t="shared" si="543"/>
        <v>Accounting</v>
      </c>
      <c r="S4965" t="str">
        <f t="shared" si="544"/>
        <v>Marketing</v>
      </c>
      <c r="T4965" t="str">
        <f t="shared" si="545"/>
        <v/>
      </c>
      <c r="V4965" s="3" t="str">
        <f t="array" ref="V4965">_xlfn.TEXTJOIN(", ", TRUE, IF(majors_data!$C$2:$C$101=P4965, majors_data!$A$2:$A$101, ""))</f>
        <v>49150744-aac2-44f9-8ca0-05ae90757bac, f5b20856-42b4-48bd-93d9-fbe2712c9e55</v>
      </c>
      <c r="W4965" s="3" t="str">
        <f t="array" ref="W4965">_xlfn.TEXTJOIN(", ", TRUE, IF(majors_data!$C$2:$C$101=Q4965, majors_data!$A$2:$A$101, ""))</f>
        <v>f6cf2da9-277c-4780-8c18-2a4727d35f64, af428f7f-7d22-4949-924b-37b9c13140fb, d2d40201-0152-4e55-bf95-406c1f66295b</v>
      </c>
      <c r="X4965" s="3" t="str">
        <f t="array" ref="X4965">_xlfn.TEXTJOIN(", ", TRUE, IF(majors_data!$C$2:$C$101=R4965, majors_data!$A$2:$A$101, ""))</f>
        <v>f66e3050-2b7f-4d30-bc1e-f1c26d6a2aa2, 16f85a4c-9e5b-4f05-ac70-25acb3032c48, d25284f4-c84e-48db-b41e-dc42085a55f9</v>
      </c>
      <c r="Y4965" s="3" t="str">
        <f t="array" ref="Y4965">_xlfn.TEXTJOIN(", ", TRUE, IF(majors_data!$C$2:$C$101=S4965, majors_data!$A$2:$A$101, ""))</f>
        <v>c782f52b-d7ac-47f5-836a-376e4fccf31f, cabf5871-d0d1-43aa-a1e0-7b054ea1f92a, 1f2a78f5-deae-438d-be76-6d733a7dac87</v>
      </c>
      <c r="Z4965" s="3" t="str">
        <f t="array" ref="Z4965">_xlfn.TEXTJOIN(", ", TRUE, IF(majors_data!$C$2:$C$101=T4965, majors_data!$A$2:$A$101, ""))</f>
        <v/>
      </c>
      <c r="AA4965" s="3" t="str">
        <f t="shared" si="546"/>
        <v>49150744-aac2-44f9-8ca0-05ae90757bac, f5b20856-42b4-48bd-93d9-fbe2712c9e55, f6cf2da9-277c-4780-8c18-2a4727d35f64, af428f7f-7d22-4949-924b-37b9c13140fb, d2d40201-0152-4e55-bf95-406c1f66295b, f66e3050-2b7f-4d30-bc1e-f1c26d6a2aa2, 16f85a4c-9e5b-4f05-ac70-25acb3032c48, d25284f4-c84e-48db-b41e-dc42085a55f9, c782f52b-d7ac-47f5-836a-376e4fccf31f, cabf5871-d0d1-43aa-a1e0-7b054ea1f92a, 1f2a78f5-deae-438d-be76-6d733a7dac87</v>
      </c>
    </row>
    <row r="4966" spans="1:27">
      <c r="A4966" t="s">
        <v>13167</v>
      </c>
      <c r="B4966" t="s">
        <v>51</v>
      </c>
      <c r="C4966" t="s">
        <v>9</v>
      </c>
      <c r="D4966" t="s">
        <v>164</v>
      </c>
      <c r="E4966" s="1">
        <v>27292</v>
      </c>
      <c r="F4966" t="s">
        <v>13168</v>
      </c>
      <c r="G4966" t="s">
        <v>13169</v>
      </c>
      <c r="I4966" t="str">
        <f t="shared" si="540"/>
        <v>Emily Taylor</v>
      </c>
      <c r="J4966" t="s">
        <v>562</v>
      </c>
      <c r="K4966" t="s">
        <v>17135</v>
      </c>
      <c r="L4966" t="s">
        <v>17148</v>
      </c>
      <c r="M4966" t="s">
        <v>17126</v>
      </c>
      <c r="P4966" t="str">
        <f t="shared" si="541"/>
        <v>Geography</v>
      </c>
      <c r="Q4966" t="str">
        <f t="shared" si="542"/>
        <v>Business Administration</v>
      </c>
      <c r="R4966" t="str">
        <f t="shared" si="543"/>
        <v>Architecture</v>
      </c>
      <c r="S4966" t="str">
        <f t="shared" si="544"/>
        <v>Biology</v>
      </c>
      <c r="T4966" t="str">
        <f t="shared" si="545"/>
        <v/>
      </c>
      <c r="V4966" s="3" t="str">
        <f t="array" ref="V4966">_xlfn.TEXTJOIN(", ", TRUE, IF(majors_data!$C$2:$C$101=P4966, majors_data!$A$2:$A$101, ""))</f>
        <v>5d92edf2-5248-4363-8e50-f18ad6a67a8c, b6f11273-e674-4c30-afa1-7ee62c1abb4b</v>
      </c>
      <c r="W4966" s="3" t="str">
        <f t="array" ref="W4966">_xlfn.TEXTJOIN(", ", TRUE, IF(majors_data!$C$2:$C$101=Q4966, majors_data!$A$2:$A$101, ""))</f>
        <v>ad1e7d8e-5114-413f-921d-a35552003ee4, c132b04e-83bd-4b24-8fe4-5a9a015e7c93, 1e0b04ba-18d5-4ab9-a1e5-23449bbc4a0b</v>
      </c>
      <c r="X4966" s="3" t="str">
        <f t="array" ref="X4966">_xlfn.TEXTJOIN(", ", TRUE, IF(majors_data!$C$2:$C$101=R4966, majors_data!$A$2:$A$101, ""))</f>
        <v>e0bad25d-7fb1-4dd7-a0e8-a11b41dcd281, 5e03ed8a-d9fb-4271-aa1d-73df523dcc57</v>
      </c>
      <c r="Y4966" s="3" t="str">
        <f t="array" ref="Y4966">_xlfn.TEXTJOIN(", ", TRUE, IF(majors_data!$C$2:$C$101=S4966, majors_data!$A$2:$A$101, ""))</f>
        <v>b33ae65d-523e-48c6-b10e-59346e1c6523, 4e64e115-2f29-4046-95c6-3f34c14feb83, 2ab329ca-9f50-4c70-9698-f44934cf4b69</v>
      </c>
      <c r="Z4966" s="3" t="str">
        <f t="array" ref="Z4966">_xlfn.TEXTJOIN(", ", TRUE, IF(majors_data!$C$2:$C$101=T4966, majors_data!$A$2:$A$101, ""))</f>
        <v/>
      </c>
      <c r="AA4966" s="3" t="str">
        <f t="shared" si="546"/>
        <v>5d92edf2-5248-4363-8e50-f18ad6a67a8c, b6f11273-e674-4c30-afa1-7ee62c1abb4b, ad1e7d8e-5114-413f-921d-a35552003ee4, c132b04e-83bd-4b24-8fe4-5a9a015e7c93, 1e0b04ba-18d5-4ab9-a1e5-23449bbc4a0b, e0bad25d-7fb1-4dd7-a0e8-a11b41dcd281, 5e03ed8a-d9fb-4271-aa1d-73df523dcc57, b33ae65d-523e-48c6-b10e-59346e1c6523, 4e64e115-2f29-4046-95c6-3f34c14feb83, 2ab329ca-9f50-4c70-9698-f44934cf4b69</v>
      </c>
    </row>
    <row r="4967" spans="1:27">
      <c r="A4967" t="s">
        <v>13170</v>
      </c>
      <c r="B4967" t="s">
        <v>119</v>
      </c>
      <c r="C4967" t="s">
        <v>9</v>
      </c>
      <c r="D4967" t="s">
        <v>265</v>
      </c>
      <c r="E4967" s="1">
        <v>31430</v>
      </c>
      <c r="F4967" t="s">
        <v>13171</v>
      </c>
      <c r="G4967" t="s">
        <v>13172</v>
      </c>
      <c r="I4967" t="str">
        <f t="shared" si="540"/>
        <v>Michael Taylor</v>
      </c>
      <c r="J4967" t="s">
        <v>2136</v>
      </c>
      <c r="K4967" t="s">
        <v>17155</v>
      </c>
      <c r="L4967" t="s">
        <v>17142</v>
      </c>
      <c r="M4967" t="s">
        <v>17132</v>
      </c>
      <c r="P4967" t="str">
        <f t="shared" si="541"/>
        <v>Theater</v>
      </c>
      <c r="Q4967" t="str">
        <f t="shared" si="542"/>
        <v>Library Science</v>
      </c>
      <c r="R4967" t="str">
        <f t="shared" si="543"/>
        <v>Physics</v>
      </c>
      <c r="S4967" t="str">
        <f t="shared" si="544"/>
        <v>Accounting</v>
      </c>
      <c r="T4967" t="str">
        <f t="shared" si="545"/>
        <v/>
      </c>
      <c r="V4967" s="3" t="str">
        <f t="array" ref="V4967">_xlfn.TEXTJOIN(", ", TRUE, IF(majors_data!$C$2:$C$101=P4967, majors_data!$A$2:$A$101, ""))</f>
        <v>49150744-aac2-44f9-8ca0-05ae90757bac, f5b20856-42b4-48bd-93d9-fbe2712c9e55</v>
      </c>
      <c r="W4967" s="3" t="str">
        <f t="array" ref="W4967">_xlfn.TEXTJOIN(", ", TRUE, IF(majors_data!$C$2:$C$101=Q4967, majors_data!$A$2:$A$101, ""))</f>
        <v>4ff85e34-9da3-47f2-beee-ec6175d82186, 450d53ce-7643-41e5-9d0d-b9d1eacead36</v>
      </c>
      <c r="X4967" s="3" t="str">
        <f t="array" ref="X4967">_xlfn.TEXTJOIN(", ", TRUE, IF(majors_data!$C$2:$C$101=R4967, majors_data!$A$2:$A$101, ""))</f>
        <v>9dd4dfda-b0d2-4d4a-8642-a44db00f4a15, 534a2149-3015-472c-9de1-5db9e0f6b43e, fe8da200-3e6c-4017-983e-19b5aff7e800</v>
      </c>
      <c r="Y4967" s="3" t="str">
        <f t="array" ref="Y4967">_xlfn.TEXTJOIN(", ", TRUE, IF(majors_data!$C$2:$C$101=S4967, majors_data!$A$2:$A$101, ""))</f>
        <v>f66e3050-2b7f-4d30-bc1e-f1c26d6a2aa2, 16f85a4c-9e5b-4f05-ac70-25acb3032c48, d25284f4-c84e-48db-b41e-dc42085a55f9</v>
      </c>
      <c r="Z4967" s="3" t="str">
        <f t="array" ref="Z4967">_xlfn.TEXTJOIN(", ", TRUE, IF(majors_data!$C$2:$C$101=T4967, majors_data!$A$2:$A$101, ""))</f>
        <v/>
      </c>
      <c r="AA4967" s="3" t="str">
        <f t="shared" si="546"/>
        <v>49150744-aac2-44f9-8ca0-05ae90757bac, f5b20856-42b4-48bd-93d9-fbe2712c9e55, 4ff85e34-9da3-47f2-beee-ec6175d82186, 450d53ce-7643-41e5-9d0d-b9d1eacead36, 9dd4dfda-b0d2-4d4a-8642-a44db00f4a15, 534a2149-3015-472c-9de1-5db9e0f6b43e, fe8da200-3e6c-4017-983e-19b5aff7e800, f66e3050-2b7f-4d30-bc1e-f1c26d6a2aa2, 16f85a4c-9e5b-4f05-ac70-25acb3032c48, d25284f4-c84e-48db-b41e-dc42085a55f9</v>
      </c>
    </row>
    <row r="4968" spans="1:27">
      <c r="A4968" t="s">
        <v>13173</v>
      </c>
      <c r="B4968" t="s">
        <v>20</v>
      </c>
      <c r="C4968" t="s">
        <v>47</v>
      </c>
      <c r="D4968" t="s">
        <v>89</v>
      </c>
      <c r="E4968" s="1">
        <v>34155</v>
      </c>
      <c r="F4968" t="s">
        <v>13174</v>
      </c>
      <c r="G4968" t="s">
        <v>13175</v>
      </c>
      <c r="I4968" t="str">
        <f t="shared" si="540"/>
        <v>John Davis</v>
      </c>
      <c r="J4968" t="s">
        <v>279</v>
      </c>
      <c r="K4968" t="s">
        <v>17122</v>
      </c>
      <c r="L4968" t="s">
        <v>17126</v>
      </c>
      <c r="M4968" t="s">
        <v>17128</v>
      </c>
      <c r="N4968" t="s">
        <v>17124</v>
      </c>
      <c r="P4968" t="str">
        <f t="shared" si="541"/>
        <v>Mechanical Engineering</v>
      </c>
      <c r="Q4968" t="str">
        <f t="shared" si="542"/>
        <v>Foreign Languages</v>
      </c>
      <c r="R4968" t="str">
        <f t="shared" si="543"/>
        <v>Biology</v>
      </c>
      <c r="S4968" t="str">
        <f t="shared" si="544"/>
        <v>Mathematics</v>
      </c>
      <c r="T4968" t="str">
        <f t="shared" si="545"/>
        <v>Electrical Engineering</v>
      </c>
      <c r="V4968" s="3" t="str">
        <f t="array" ref="V4968">_xlfn.TEXTJOIN(", ", TRUE, IF(majors_data!$C$2:$C$101=P4968, majors_data!$A$2:$A$101, ""))</f>
        <v>d3d06262-f539-4a05-9e71-6e6113e9529b, efbed11c-6828-4d9a-bdc3-ffadce27497e, ab3572a8-144f-4148-9862-465bd9d7148b</v>
      </c>
      <c r="W4968" s="3" t="str">
        <f t="array" ref="W4968">_xlfn.TEXTJOIN(", ", TRUE, IF(majors_data!$C$2:$C$101=Q4968, majors_data!$A$2:$A$101, ""))</f>
        <v>6dfeb9a0-918b-4038-ae4f-63ab374b9311, 589319dd-8b62-4842-bb7a-855eef1f8d6e</v>
      </c>
      <c r="X4968" s="3" t="str">
        <f t="array" ref="X4968">_xlfn.TEXTJOIN(", ", TRUE, IF(majors_data!$C$2:$C$101=R4968, majors_data!$A$2:$A$101, ""))</f>
        <v>b33ae65d-523e-48c6-b10e-59346e1c6523, 4e64e115-2f29-4046-95c6-3f34c14feb83, 2ab329ca-9f50-4c70-9698-f44934cf4b69</v>
      </c>
      <c r="Y4968" s="3" t="str">
        <f t="array" ref="Y4968">_xlfn.TEXTJOIN(", ", TRUE, IF(majors_data!$C$2:$C$101=S4968, majors_data!$A$2:$A$101, ""))</f>
        <v>38b9874d-dd51-433a-bea9-2ef3ec79cb21, e3ae6951-0a5b-40c4-8b20-fd8b9ce4cecf, 4ad06de7-beaf-454c-aeda-59316f4a641c</v>
      </c>
      <c r="Z4968" s="3" t="str">
        <f t="array" ref="Z4968">_xlfn.TEXTJOIN(", ", TRUE, IF(majors_data!$C$2:$C$101=T4968, majors_data!$A$2:$A$101, ""))</f>
        <v>19a8bee2-7566-411a-9919-61d44ccc81ef, e4aa68ec-6374-48d4-a36d-8ca39ac807a2, 058ec2ea-9361-4a0a-a0b1-c81e99f2349a</v>
      </c>
      <c r="AA4968" s="3" t="str">
        <f t="shared" si="546"/>
        <v>d3d06262-f539-4a05-9e71-6e6113e9529b, efbed11c-6828-4d9a-bdc3-ffadce27497e, ab3572a8-144f-4148-9862-465bd9d7148b, 6dfeb9a0-918b-4038-ae4f-63ab374b9311, 589319dd-8b62-4842-bb7a-855eef1f8d6e, b33ae65d-523e-48c6-b10e-59346e1c6523, 4e64e115-2f29-4046-95c6-3f34c14feb83, 2ab329ca-9f50-4c70-9698-f44934cf4b69, 38b9874d-dd51-433a-bea9-2ef3ec79cb21, e3ae6951-0a5b-40c4-8b20-fd8b9ce4cecf, 4ad06de7-beaf-454c-aeda-59316f4a641c, 19a8bee2-7566-411a-9919-61d44ccc81ef, e4aa68ec-6374-48d4-a36d-8ca39ac807a2, 058ec2ea-9361-4a0a-a0b1-c81e99f2349a</v>
      </c>
    </row>
    <row r="4969" spans="1:27">
      <c r="A4969" t="s">
        <v>13176</v>
      </c>
      <c r="B4969" t="s">
        <v>20</v>
      </c>
      <c r="C4969" t="s">
        <v>230</v>
      </c>
      <c r="D4969" t="s">
        <v>328</v>
      </c>
      <c r="E4969" s="1">
        <v>35409</v>
      </c>
      <c r="F4969" t="s">
        <v>13177</v>
      </c>
      <c r="G4969" t="s">
        <v>13178</v>
      </c>
      <c r="I4969" t="str">
        <f t="shared" si="540"/>
        <v>John Johnson</v>
      </c>
      <c r="J4969" t="s">
        <v>245</v>
      </c>
      <c r="K4969" t="s">
        <v>17154</v>
      </c>
      <c r="L4969" t="s">
        <v>17134</v>
      </c>
      <c r="M4969" t="s">
        <v>17135</v>
      </c>
      <c r="N4969" t="s">
        <v>17138</v>
      </c>
      <c r="P4969" t="str">
        <f t="shared" si="541"/>
        <v>History</v>
      </c>
      <c r="Q4969" t="str">
        <f t="shared" si="542"/>
        <v>Law</v>
      </c>
      <c r="R4969" t="str">
        <f t="shared" si="543"/>
        <v>Journalism</v>
      </c>
      <c r="S4969" t="str">
        <f t="shared" si="544"/>
        <v>Business Administration</v>
      </c>
      <c r="T4969" t="str">
        <f t="shared" si="545"/>
        <v>Social Work</v>
      </c>
      <c r="V4969" s="3" t="str">
        <f t="array" ref="V4969">_xlfn.TEXTJOIN(", ", TRUE, IF(majors_data!$C$2:$C$101=P4969, majors_data!$A$2:$A$101, ""))</f>
        <v>f6cf2da9-277c-4780-8c18-2a4727d35f64, af428f7f-7d22-4949-924b-37b9c13140fb, d2d40201-0152-4e55-bf95-406c1f66295b</v>
      </c>
      <c r="W4969" s="3" t="str">
        <f t="array" ref="W4969">_xlfn.TEXTJOIN(", ", TRUE, IF(majors_data!$C$2:$C$101=Q4969, majors_data!$A$2:$A$101, ""))</f>
        <v>4ae8186a-1c4d-4b5e-8e7e-385e8b3e9c79, fcda77f1-d71f-4cbe-bb5c-fb12877aec40</v>
      </c>
      <c r="X4969" s="3" t="str">
        <f t="array" ref="X4969">_xlfn.TEXTJOIN(", ", TRUE, IF(majors_data!$C$2:$C$101=R4969, majors_data!$A$2:$A$101, ""))</f>
        <v>3100982d-c037-4a3f-a3ed-83e66b248c8d, ebbcecbe-be84-4fb4-bb4e-6420356ebe5a</v>
      </c>
      <c r="Y4969" s="3" t="str">
        <f t="array" ref="Y4969">_xlfn.TEXTJOIN(", ", TRUE, IF(majors_data!$C$2:$C$101=S4969, majors_data!$A$2:$A$101, ""))</f>
        <v>ad1e7d8e-5114-413f-921d-a35552003ee4, c132b04e-83bd-4b24-8fe4-5a9a015e7c93, 1e0b04ba-18d5-4ab9-a1e5-23449bbc4a0b</v>
      </c>
      <c r="Z4969" s="3" t="str">
        <f t="array" ref="Z4969">_xlfn.TEXTJOIN(", ", TRUE, IF(majors_data!$C$2:$C$101=T4969, majors_data!$A$2:$A$101, ""))</f>
        <v>8402b4cd-a049-4ae7-8649-16af0c4c8c62, 52e4d490-31bd-48ea-ab9b-8f9eaf720b12</v>
      </c>
      <c r="AA4969" s="3" t="str">
        <f t="shared" si="546"/>
        <v>f6cf2da9-277c-4780-8c18-2a4727d35f64, af428f7f-7d22-4949-924b-37b9c13140fb, d2d40201-0152-4e55-bf95-406c1f66295b, 4ae8186a-1c4d-4b5e-8e7e-385e8b3e9c79, fcda77f1-d71f-4cbe-bb5c-fb12877aec40, 3100982d-c037-4a3f-a3ed-83e66b248c8d, ebbcecbe-be84-4fb4-bb4e-6420356ebe5a, ad1e7d8e-5114-413f-921d-a35552003ee4, c132b04e-83bd-4b24-8fe4-5a9a015e7c93, 1e0b04ba-18d5-4ab9-a1e5-23449bbc4a0b, 8402b4cd-a049-4ae7-8649-16af0c4c8c62, 52e4d490-31bd-48ea-ab9b-8f9eaf720b12</v>
      </c>
    </row>
    <row r="4970" spans="1:27">
      <c r="A4970" t="s">
        <v>13179</v>
      </c>
      <c r="B4970" t="s">
        <v>14</v>
      </c>
      <c r="C4970" t="s">
        <v>15</v>
      </c>
      <c r="D4970" t="s">
        <v>16</v>
      </c>
      <c r="E4970" s="1">
        <v>29882</v>
      </c>
      <c r="F4970" t="s">
        <v>13180</v>
      </c>
      <c r="G4970" t="s">
        <v>7475</v>
      </c>
      <c r="I4970" t="str">
        <f t="shared" si="540"/>
        <v>Jane Wilson</v>
      </c>
      <c r="J4970" t="s">
        <v>1173</v>
      </c>
      <c r="K4970" t="s">
        <v>17118</v>
      </c>
      <c r="P4970" t="str">
        <f t="shared" si="541"/>
        <v>Architecture</v>
      </c>
      <c r="Q4970" t="str">
        <f t="shared" si="542"/>
        <v>Finance</v>
      </c>
      <c r="R4970" t="str">
        <f t="shared" si="543"/>
        <v/>
      </c>
      <c r="S4970" t="str">
        <f t="shared" si="544"/>
        <v/>
      </c>
      <c r="T4970" t="str">
        <f t="shared" si="545"/>
        <v/>
      </c>
      <c r="V4970" s="3" t="str">
        <f t="array" ref="V4970">_xlfn.TEXTJOIN(", ", TRUE, IF(majors_data!$C$2:$C$101=P4970, majors_data!$A$2:$A$101, ""))</f>
        <v>e0bad25d-7fb1-4dd7-a0e8-a11b41dcd281, 5e03ed8a-d9fb-4271-aa1d-73df523dcc57</v>
      </c>
      <c r="W4970" s="3" t="str">
        <f t="array" ref="W4970">_xlfn.TEXTJOIN(", ", TRUE, IF(majors_data!$C$2:$C$101=Q4970, majors_data!$A$2:$A$101, ""))</f>
        <v>49f57722-52fb-47b6-8e1e-54de177e0d19, f89ddd78-e74e-469c-8808-241bd8c36f67, c6f0e3ea-fc4a-4768-a155-f0bf0b943717</v>
      </c>
      <c r="X4970" s="3" t="str">
        <f t="array" ref="X4970">_xlfn.TEXTJOIN(", ", TRUE, IF(majors_data!$C$2:$C$101=R4970, majors_data!$A$2:$A$101, ""))</f>
        <v/>
      </c>
      <c r="Y4970" s="3" t="str">
        <f t="array" ref="Y4970">_xlfn.TEXTJOIN(", ", TRUE, IF(majors_data!$C$2:$C$101=S4970, majors_data!$A$2:$A$101, ""))</f>
        <v/>
      </c>
      <c r="Z4970" s="3" t="str">
        <f t="array" ref="Z4970">_xlfn.TEXTJOIN(", ", TRUE, IF(majors_data!$C$2:$C$101=T4970, majors_data!$A$2:$A$101, ""))</f>
        <v/>
      </c>
      <c r="AA4970" s="3" t="str">
        <f t="shared" si="546"/>
        <v>e0bad25d-7fb1-4dd7-a0e8-a11b41dcd281, 5e03ed8a-d9fb-4271-aa1d-73df523dcc57, 49f57722-52fb-47b6-8e1e-54de177e0d19, f89ddd78-e74e-469c-8808-241bd8c36f67, c6f0e3ea-fc4a-4768-a155-f0bf0b943717</v>
      </c>
    </row>
    <row r="4971" spans="1:27">
      <c r="A4971" t="s">
        <v>13181</v>
      </c>
      <c r="B4971" t="s">
        <v>51</v>
      </c>
      <c r="C4971" t="s">
        <v>80</v>
      </c>
      <c r="D4971" t="s">
        <v>332</v>
      </c>
      <c r="E4971" s="1">
        <v>30670</v>
      </c>
      <c r="F4971" t="s">
        <v>13182</v>
      </c>
      <c r="G4971" t="s">
        <v>245</v>
      </c>
      <c r="I4971" t="str">
        <f t="shared" si="540"/>
        <v>Emily Miller</v>
      </c>
      <c r="J4971" t="s">
        <v>245</v>
      </c>
      <c r="P4971" t="str">
        <f t="shared" si="541"/>
        <v>History</v>
      </c>
      <c r="Q4971" t="str">
        <f t="shared" si="542"/>
        <v/>
      </c>
      <c r="R4971" t="str">
        <f t="shared" si="543"/>
        <v/>
      </c>
      <c r="S4971" t="str">
        <f t="shared" si="544"/>
        <v/>
      </c>
      <c r="T4971" t="str">
        <f t="shared" si="545"/>
        <v/>
      </c>
      <c r="V4971" s="3" t="str">
        <f t="array" ref="V4971">_xlfn.TEXTJOIN(", ", TRUE, IF(majors_data!$C$2:$C$101=P4971, majors_data!$A$2:$A$101, ""))</f>
        <v>f6cf2da9-277c-4780-8c18-2a4727d35f64, af428f7f-7d22-4949-924b-37b9c13140fb, d2d40201-0152-4e55-bf95-406c1f66295b</v>
      </c>
      <c r="W4971" s="3" t="str">
        <f t="array" ref="W4971">_xlfn.TEXTJOIN(", ", TRUE, IF(majors_data!$C$2:$C$101=Q4971, majors_data!$A$2:$A$101, ""))</f>
        <v/>
      </c>
      <c r="X4971" s="3" t="str">
        <f t="array" ref="X4971">_xlfn.TEXTJOIN(", ", TRUE, IF(majors_data!$C$2:$C$101=R4971, majors_data!$A$2:$A$101, ""))</f>
        <v/>
      </c>
      <c r="Y4971" s="3" t="str">
        <f t="array" ref="Y4971">_xlfn.TEXTJOIN(", ", TRUE, IF(majors_data!$C$2:$C$101=S4971, majors_data!$A$2:$A$101, ""))</f>
        <v/>
      </c>
      <c r="Z4971" s="3" t="str">
        <f t="array" ref="Z4971">_xlfn.TEXTJOIN(", ", TRUE, IF(majors_data!$C$2:$C$101=T4971, majors_data!$A$2:$A$101, ""))</f>
        <v/>
      </c>
      <c r="AA4971" s="3" t="str">
        <f t="shared" si="546"/>
        <v>f6cf2da9-277c-4780-8c18-2a4727d35f64, af428f7f-7d22-4949-924b-37b9c13140fb, d2d40201-0152-4e55-bf95-406c1f66295b</v>
      </c>
    </row>
    <row r="4972" spans="1:27">
      <c r="A4972" t="s">
        <v>13183</v>
      </c>
      <c r="B4972" t="s">
        <v>25</v>
      </c>
      <c r="C4972" t="s">
        <v>42</v>
      </c>
      <c r="D4972" t="s">
        <v>485</v>
      </c>
      <c r="E4972" s="1">
        <v>34035</v>
      </c>
      <c r="F4972" t="s">
        <v>13184</v>
      </c>
      <c r="G4972" t="s">
        <v>13185</v>
      </c>
      <c r="I4972" t="str">
        <f t="shared" si="540"/>
        <v>Linda Moore</v>
      </c>
      <c r="J4972" t="s">
        <v>212</v>
      </c>
      <c r="K4972" t="s">
        <v>17137</v>
      </c>
      <c r="L4972" t="s">
        <v>17135</v>
      </c>
      <c r="P4972" t="str">
        <f t="shared" si="541"/>
        <v>Business Administration</v>
      </c>
      <c r="Q4972" t="str">
        <f t="shared" si="542"/>
        <v>Mechanical Engineering</v>
      </c>
      <c r="R4972" t="str">
        <f t="shared" si="543"/>
        <v>Business Administration</v>
      </c>
      <c r="S4972" t="str">
        <f t="shared" si="544"/>
        <v/>
      </c>
      <c r="T4972" t="str">
        <f t="shared" si="545"/>
        <v/>
      </c>
      <c r="V4972" s="3" t="str">
        <f t="array" ref="V4972">_xlfn.TEXTJOIN(", ", TRUE, IF(majors_data!$C$2:$C$101=P4972, majors_data!$A$2:$A$101, ""))</f>
        <v>ad1e7d8e-5114-413f-921d-a35552003ee4, c132b04e-83bd-4b24-8fe4-5a9a015e7c93, 1e0b04ba-18d5-4ab9-a1e5-23449bbc4a0b</v>
      </c>
      <c r="W4972" s="3" t="str">
        <f t="array" ref="W4972">_xlfn.TEXTJOIN(", ", TRUE, IF(majors_data!$C$2:$C$101=Q4972, majors_data!$A$2:$A$101, ""))</f>
        <v>d3d06262-f539-4a05-9e71-6e6113e9529b, efbed11c-6828-4d9a-bdc3-ffadce27497e, ab3572a8-144f-4148-9862-465bd9d7148b</v>
      </c>
      <c r="X4972" s="3" t="str">
        <f t="array" ref="X4972">_xlfn.TEXTJOIN(", ", TRUE, IF(majors_data!$C$2:$C$101=R4972, majors_data!$A$2:$A$101, ""))</f>
        <v>ad1e7d8e-5114-413f-921d-a35552003ee4, c132b04e-83bd-4b24-8fe4-5a9a015e7c93, 1e0b04ba-18d5-4ab9-a1e5-23449bbc4a0b</v>
      </c>
      <c r="Y4972" s="3" t="str">
        <f t="array" ref="Y4972">_xlfn.TEXTJOIN(", ", TRUE, IF(majors_data!$C$2:$C$101=S4972, majors_data!$A$2:$A$101, ""))</f>
        <v/>
      </c>
      <c r="Z4972" s="3" t="str">
        <f t="array" ref="Z4972">_xlfn.TEXTJOIN(", ", TRUE, IF(majors_data!$C$2:$C$101=T4972, majors_data!$A$2:$A$101, ""))</f>
        <v/>
      </c>
      <c r="AA4972" s="3" t="str">
        <f t="shared" si="546"/>
        <v>ad1e7d8e-5114-413f-921d-a35552003ee4, c132b04e-83bd-4b24-8fe4-5a9a015e7c93, 1e0b04ba-18d5-4ab9-a1e5-23449bbc4a0b, d3d06262-f539-4a05-9e71-6e6113e9529b, efbed11c-6828-4d9a-bdc3-ffadce27497e, ab3572a8-144f-4148-9862-465bd9d7148b, ad1e7d8e-5114-413f-921d-a35552003ee4, c132b04e-83bd-4b24-8fe4-5a9a015e7c93, 1e0b04ba-18d5-4ab9-a1e5-23449bbc4a0b</v>
      </c>
    </row>
    <row r="4973" spans="1:27">
      <c r="A4973" t="s">
        <v>13186</v>
      </c>
      <c r="B4973" t="s">
        <v>20</v>
      </c>
      <c r="C4973" t="s">
        <v>47</v>
      </c>
      <c r="D4973" t="s">
        <v>89</v>
      </c>
      <c r="E4973" s="1">
        <v>28199</v>
      </c>
      <c r="F4973" t="s">
        <v>13187</v>
      </c>
      <c r="G4973" t="s">
        <v>13188</v>
      </c>
      <c r="I4973" t="str">
        <f t="shared" si="540"/>
        <v>John Davis</v>
      </c>
      <c r="J4973" t="s">
        <v>245</v>
      </c>
      <c r="K4973" t="s">
        <v>17126</v>
      </c>
      <c r="L4973" t="s">
        <v>17130</v>
      </c>
      <c r="M4973" t="s">
        <v>17130</v>
      </c>
      <c r="P4973" t="str">
        <f t="shared" si="541"/>
        <v>History</v>
      </c>
      <c r="Q4973" t="str">
        <f t="shared" si="542"/>
        <v>Biology</v>
      </c>
      <c r="R4973" t="str">
        <f t="shared" si="543"/>
        <v>Education</v>
      </c>
      <c r="S4973" t="str">
        <f t="shared" si="544"/>
        <v>Education</v>
      </c>
      <c r="T4973" t="str">
        <f t="shared" si="545"/>
        <v/>
      </c>
      <c r="V4973" s="3" t="str">
        <f t="array" ref="V4973">_xlfn.TEXTJOIN(", ", TRUE, IF(majors_data!$C$2:$C$101=P4973, majors_data!$A$2:$A$101, ""))</f>
        <v>f6cf2da9-277c-4780-8c18-2a4727d35f64, af428f7f-7d22-4949-924b-37b9c13140fb, d2d40201-0152-4e55-bf95-406c1f66295b</v>
      </c>
      <c r="W4973" s="3" t="str">
        <f t="array" ref="W4973">_xlfn.TEXTJOIN(", ", TRUE, IF(majors_data!$C$2:$C$101=Q4973, majors_data!$A$2:$A$101, ""))</f>
        <v>b33ae65d-523e-48c6-b10e-59346e1c6523, 4e64e115-2f29-4046-95c6-3f34c14feb83, 2ab329ca-9f50-4c70-9698-f44934cf4b69</v>
      </c>
      <c r="X4973" s="3" t="str">
        <f t="array" ref="X4973">_xlfn.TEXTJOIN(", ", TRUE, IF(majors_data!$C$2:$C$101=R4973, majors_data!$A$2:$A$101, ""))</f>
        <v>1e0ce7f9-cbf4-44c4-bfb7-725db39d17ea, dda17862-a51d-49f5-bc9f-b2caa7af10ef, 551cfc0c-5de9-4672-90a2-b0f5b644ed8c</v>
      </c>
      <c r="Y4973" s="3" t="str">
        <f t="array" ref="Y4973">_xlfn.TEXTJOIN(", ", TRUE, IF(majors_data!$C$2:$C$101=S4973, majors_data!$A$2:$A$101, ""))</f>
        <v>1e0ce7f9-cbf4-44c4-bfb7-725db39d17ea, dda17862-a51d-49f5-bc9f-b2caa7af10ef, 551cfc0c-5de9-4672-90a2-b0f5b644ed8c</v>
      </c>
      <c r="Z4973" s="3" t="str">
        <f t="array" ref="Z4973">_xlfn.TEXTJOIN(", ", TRUE, IF(majors_data!$C$2:$C$101=T4973, majors_data!$A$2:$A$101, ""))</f>
        <v/>
      </c>
      <c r="AA4973" s="3" t="str">
        <f t="shared" si="546"/>
        <v>f6cf2da9-277c-4780-8c18-2a4727d35f64, af428f7f-7d22-4949-924b-37b9c13140fb, d2d40201-0152-4e55-bf95-406c1f66295b, b33ae65d-523e-48c6-b10e-59346e1c6523, 4e64e115-2f29-4046-95c6-3f34c14feb83, 2ab329ca-9f50-4c70-9698-f44934cf4b69, 1e0ce7f9-cbf4-44c4-bfb7-725db39d17ea, dda17862-a51d-49f5-bc9f-b2caa7af10ef, 551cfc0c-5de9-4672-90a2-b0f5b644ed8c, 1e0ce7f9-cbf4-44c4-bfb7-725db39d17ea, dda17862-a51d-49f5-bc9f-b2caa7af10ef, 551cfc0c-5de9-4672-90a2-b0f5b644ed8c</v>
      </c>
    </row>
    <row r="4974" spans="1:27">
      <c r="A4974" t="s">
        <v>13189</v>
      </c>
      <c r="B4974" t="s">
        <v>30</v>
      </c>
      <c r="C4974" t="s">
        <v>9</v>
      </c>
      <c r="D4974" t="s">
        <v>410</v>
      </c>
      <c r="E4974" s="1">
        <v>30960</v>
      </c>
      <c r="F4974" t="s">
        <v>13190</v>
      </c>
      <c r="G4974" t="s">
        <v>13191</v>
      </c>
      <c r="I4974" t="str">
        <f t="shared" si="540"/>
        <v>Sarah Taylor</v>
      </c>
      <c r="J4974" t="s">
        <v>668</v>
      </c>
      <c r="K4974" t="s">
        <v>17130</v>
      </c>
      <c r="L4974" t="s">
        <v>17148</v>
      </c>
      <c r="P4974" t="str">
        <f t="shared" si="541"/>
        <v>Health Science</v>
      </c>
      <c r="Q4974" t="str">
        <f t="shared" si="542"/>
        <v>Education</v>
      </c>
      <c r="R4974" t="str">
        <f t="shared" si="543"/>
        <v>Architecture</v>
      </c>
      <c r="S4974" t="str">
        <f t="shared" si="544"/>
        <v/>
      </c>
      <c r="T4974" t="str">
        <f t="shared" si="545"/>
        <v/>
      </c>
      <c r="V4974" s="3" t="str">
        <f t="array" ref="V4974">_xlfn.TEXTJOIN(", ", TRUE, IF(majors_data!$C$2:$C$101=P4974, majors_data!$A$2:$A$101, ""))</f>
        <v>1eeb53c2-5e82-4c6a-a81f-bea4af78b2f8, 31a96803-e0b0-464c-b44c-14316de7195f</v>
      </c>
      <c r="W4974" s="3" t="str">
        <f t="array" ref="W4974">_xlfn.TEXTJOIN(", ", TRUE, IF(majors_data!$C$2:$C$101=Q4974, majors_data!$A$2:$A$101, ""))</f>
        <v>1e0ce7f9-cbf4-44c4-bfb7-725db39d17ea, dda17862-a51d-49f5-bc9f-b2caa7af10ef, 551cfc0c-5de9-4672-90a2-b0f5b644ed8c</v>
      </c>
      <c r="X4974" s="3" t="str">
        <f t="array" ref="X4974">_xlfn.TEXTJOIN(", ", TRUE, IF(majors_data!$C$2:$C$101=R4974, majors_data!$A$2:$A$101, ""))</f>
        <v>e0bad25d-7fb1-4dd7-a0e8-a11b41dcd281, 5e03ed8a-d9fb-4271-aa1d-73df523dcc57</v>
      </c>
      <c r="Y4974" s="3" t="str">
        <f t="array" ref="Y4974">_xlfn.TEXTJOIN(", ", TRUE, IF(majors_data!$C$2:$C$101=S4974, majors_data!$A$2:$A$101, ""))</f>
        <v/>
      </c>
      <c r="Z4974" s="3" t="str">
        <f t="array" ref="Z4974">_xlfn.TEXTJOIN(", ", TRUE, IF(majors_data!$C$2:$C$101=T4974, majors_data!$A$2:$A$101, ""))</f>
        <v/>
      </c>
      <c r="AA4974" s="3" t="str">
        <f t="shared" si="546"/>
        <v>1eeb53c2-5e82-4c6a-a81f-bea4af78b2f8, 31a96803-e0b0-464c-b44c-14316de7195f, 1e0ce7f9-cbf4-44c4-bfb7-725db39d17ea, dda17862-a51d-49f5-bc9f-b2caa7af10ef, 551cfc0c-5de9-4672-90a2-b0f5b644ed8c, e0bad25d-7fb1-4dd7-a0e8-a11b41dcd281, 5e03ed8a-d9fb-4271-aa1d-73df523dcc57</v>
      </c>
    </row>
    <row r="4975" spans="1:27">
      <c r="A4975" t="s">
        <v>13192</v>
      </c>
      <c r="B4975" t="s">
        <v>36</v>
      </c>
      <c r="C4975" t="s">
        <v>21</v>
      </c>
      <c r="D4975" t="s">
        <v>642</v>
      </c>
      <c r="E4975" s="1">
        <v>19666</v>
      </c>
      <c r="F4975" t="s">
        <v>13193</v>
      </c>
      <c r="G4975" t="s">
        <v>13194</v>
      </c>
      <c r="I4975" t="str">
        <f t="shared" si="540"/>
        <v>Alice Brown</v>
      </c>
      <c r="J4975" t="s">
        <v>625</v>
      </c>
      <c r="K4975" t="s">
        <v>17124</v>
      </c>
      <c r="L4975" t="s">
        <v>17150</v>
      </c>
      <c r="M4975" t="s">
        <v>17126</v>
      </c>
      <c r="N4975" t="s">
        <v>17149</v>
      </c>
      <c r="P4975" t="str">
        <f t="shared" si="541"/>
        <v>Computer Science</v>
      </c>
      <c r="Q4975" t="str">
        <f t="shared" si="542"/>
        <v>Electrical Engineering</v>
      </c>
      <c r="R4975" t="str">
        <f t="shared" si="543"/>
        <v>Agriculture</v>
      </c>
      <c r="S4975" t="str">
        <f t="shared" si="544"/>
        <v>Biology</v>
      </c>
      <c r="T4975" t="str">
        <f t="shared" si="545"/>
        <v>Chemistry</v>
      </c>
      <c r="V4975" s="3" t="str">
        <f t="array" ref="V4975">_xlfn.TEXTJOIN(", ", TRUE, IF(majors_data!$C$2:$C$101=P4975, majors_data!$A$2:$A$101, ""))</f>
        <v>12c5d420-9bbc-455d-9794-7780bc5fea5b, 036ab592-da37-4aac-ac4b-3a2eb132eb76, 91d3ffda-02df-4108-a302-e3764e021ccf</v>
      </c>
      <c r="W4975" s="3" t="str">
        <f t="array" ref="W4975">_xlfn.TEXTJOIN(", ", TRUE, IF(majors_data!$C$2:$C$101=Q4975, majors_data!$A$2:$A$101, ""))</f>
        <v>19a8bee2-7566-411a-9919-61d44ccc81ef, e4aa68ec-6374-48d4-a36d-8ca39ac807a2, 058ec2ea-9361-4a0a-a0b1-c81e99f2349a</v>
      </c>
      <c r="X4975" s="3" t="str">
        <f t="array" ref="X4975">_xlfn.TEXTJOIN(", ", TRUE, IF(majors_data!$C$2:$C$101=R4975, majors_data!$A$2:$A$101, ""))</f>
        <v>521b6a84-52f2-488c-b310-c95ae8ff1021, 15603f87-6ae3-403c-aad6-3cd82bdddc1e</v>
      </c>
      <c r="Y4975" s="3" t="str">
        <f t="array" ref="Y4975">_xlfn.TEXTJOIN(", ", TRUE, IF(majors_data!$C$2:$C$101=S4975, majors_data!$A$2:$A$101, ""))</f>
        <v>b33ae65d-523e-48c6-b10e-59346e1c6523, 4e64e115-2f29-4046-95c6-3f34c14feb83, 2ab329ca-9f50-4c70-9698-f44934cf4b69</v>
      </c>
      <c r="Z4975" s="3" t="str">
        <f t="array" ref="Z4975">_xlfn.TEXTJOIN(", ", TRUE, IF(majors_data!$C$2:$C$101=T4975, majors_data!$A$2:$A$101, ""))</f>
        <v>3c0ebd74-4105-4532-a321-39bc3d6ab3d8, eac5b480-7e00-4d5e-add6-fc915fb2e8be, 32a60bdd-f493-4c44-a9e2-e45c0209be5e</v>
      </c>
      <c r="AA4975" s="3" t="str">
        <f t="shared" si="546"/>
        <v>12c5d420-9bbc-455d-9794-7780bc5fea5b, 036ab592-da37-4aac-ac4b-3a2eb132eb76, 91d3ffda-02df-4108-a302-e3764e021ccf, 19a8bee2-7566-411a-9919-61d44ccc81ef, e4aa68ec-6374-48d4-a36d-8ca39ac807a2, 058ec2ea-9361-4a0a-a0b1-c81e99f2349a, 521b6a84-52f2-488c-b310-c95ae8ff1021, 15603f87-6ae3-403c-aad6-3cd82bdddc1e, b33ae65d-523e-48c6-b10e-59346e1c6523, 4e64e115-2f29-4046-95c6-3f34c14feb83, 2ab329ca-9f50-4c70-9698-f44934cf4b69, 3c0ebd74-4105-4532-a321-39bc3d6ab3d8, eac5b480-7e00-4d5e-add6-fc915fb2e8be, 32a60bdd-f493-4c44-a9e2-e45c0209be5e</v>
      </c>
    </row>
    <row r="4976" spans="1:27">
      <c r="A4976" t="s">
        <v>13195</v>
      </c>
      <c r="B4976" t="s">
        <v>51</v>
      </c>
      <c r="C4976" t="s">
        <v>37</v>
      </c>
      <c r="D4976" t="s">
        <v>254</v>
      </c>
      <c r="E4976" s="1">
        <v>24177</v>
      </c>
      <c r="F4976" t="s">
        <v>13196</v>
      </c>
      <c r="G4976" t="s">
        <v>13197</v>
      </c>
      <c r="I4976" t="str">
        <f t="shared" si="540"/>
        <v>Emily Williams</v>
      </c>
      <c r="J4976" t="s">
        <v>668</v>
      </c>
      <c r="K4976" t="s">
        <v>17141</v>
      </c>
      <c r="L4976" t="s">
        <v>17135</v>
      </c>
      <c r="M4976" t="s">
        <v>17137</v>
      </c>
      <c r="N4976" t="s">
        <v>17153</v>
      </c>
      <c r="P4976" t="str">
        <f t="shared" si="541"/>
        <v>Health Science</v>
      </c>
      <c r="Q4976" t="str">
        <f t="shared" si="542"/>
        <v>English</v>
      </c>
      <c r="R4976" t="str">
        <f t="shared" si="543"/>
        <v>Business Administration</v>
      </c>
      <c r="S4976" t="str">
        <f t="shared" si="544"/>
        <v>Mechanical Engineering</v>
      </c>
      <c r="T4976" t="str">
        <f t="shared" si="545"/>
        <v>Computer Science</v>
      </c>
      <c r="V4976" s="3" t="str">
        <f t="array" ref="V4976">_xlfn.TEXTJOIN(", ", TRUE, IF(majors_data!$C$2:$C$101=P4976, majors_data!$A$2:$A$101, ""))</f>
        <v>1eeb53c2-5e82-4c6a-a81f-bea4af78b2f8, 31a96803-e0b0-464c-b44c-14316de7195f</v>
      </c>
      <c r="W4976" s="3" t="str">
        <f t="array" ref="W4976">_xlfn.TEXTJOIN(", ", TRUE, IF(majors_data!$C$2:$C$101=Q4976, majors_data!$A$2:$A$101, ""))</f>
        <v>37979873-7c28-4b44-83ee-438c3e6810e9, e988d274-0abb-4d30-86fd-65f7e0f6b057, cc5f8133-74b9-43cc-b15e-b159a78b93fd</v>
      </c>
      <c r="X4976" s="3" t="str">
        <f t="array" ref="X4976">_xlfn.TEXTJOIN(", ", TRUE, IF(majors_data!$C$2:$C$101=R4976, majors_data!$A$2:$A$101, ""))</f>
        <v>ad1e7d8e-5114-413f-921d-a35552003ee4, c132b04e-83bd-4b24-8fe4-5a9a015e7c93, 1e0b04ba-18d5-4ab9-a1e5-23449bbc4a0b</v>
      </c>
      <c r="Y4976" s="3" t="str">
        <f t="array" ref="Y4976">_xlfn.TEXTJOIN(", ", TRUE, IF(majors_data!$C$2:$C$101=S4976, majors_data!$A$2:$A$101, ""))</f>
        <v>d3d06262-f539-4a05-9e71-6e6113e9529b, efbed11c-6828-4d9a-bdc3-ffadce27497e, ab3572a8-144f-4148-9862-465bd9d7148b</v>
      </c>
      <c r="Z4976" s="3" t="str">
        <f t="array" ref="Z4976">_xlfn.TEXTJOIN(", ", TRUE, IF(majors_data!$C$2:$C$101=T4976, majors_data!$A$2:$A$101, ""))</f>
        <v>12c5d420-9bbc-455d-9794-7780bc5fea5b, 036ab592-da37-4aac-ac4b-3a2eb132eb76, 91d3ffda-02df-4108-a302-e3764e021ccf</v>
      </c>
      <c r="AA4976" s="3" t="str">
        <f t="shared" si="546"/>
        <v>1eeb53c2-5e82-4c6a-a81f-bea4af78b2f8, 31a96803-e0b0-464c-b44c-14316de7195f, 37979873-7c28-4b44-83ee-438c3e6810e9, e988d274-0abb-4d30-86fd-65f7e0f6b057, cc5f8133-74b9-43cc-b15e-b159a78b93fd, ad1e7d8e-5114-413f-921d-a35552003ee4, c132b04e-83bd-4b24-8fe4-5a9a015e7c93, 1e0b04ba-18d5-4ab9-a1e5-23449bbc4a0b, d3d06262-f539-4a05-9e71-6e6113e9529b, efbed11c-6828-4d9a-bdc3-ffadce27497e, ab3572a8-144f-4148-9862-465bd9d7148b, 12c5d420-9bbc-455d-9794-7780bc5fea5b, 036ab592-da37-4aac-ac4b-3a2eb132eb76, 91d3ffda-02df-4108-a302-e3764e021ccf</v>
      </c>
    </row>
    <row r="4977" spans="1:27">
      <c r="A4977" t="s">
        <v>13198</v>
      </c>
      <c r="B4977" t="s">
        <v>51</v>
      </c>
      <c r="C4977" t="s">
        <v>42</v>
      </c>
      <c r="D4977" t="s">
        <v>155</v>
      </c>
      <c r="E4977" s="1">
        <v>20067</v>
      </c>
      <c r="F4977" t="s">
        <v>13199</v>
      </c>
      <c r="G4977" t="s">
        <v>13200</v>
      </c>
      <c r="I4977" t="str">
        <f t="shared" si="540"/>
        <v>Emily Moore</v>
      </c>
      <c r="J4977" t="s">
        <v>855</v>
      </c>
      <c r="K4977" t="s">
        <v>17140</v>
      </c>
      <c r="L4977" t="s">
        <v>17137</v>
      </c>
      <c r="M4977" t="s">
        <v>17134</v>
      </c>
      <c r="N4977" t="s">
        <v>17142</v>
      </c>
      <c r="P4977" t="str">
        <f t="shared" si="541"/>
        <v>Nursing</v>
      </c>
      <c r="Q4977" t="str">
        <f t="shared" si="542"/>
        <v>Philosophy</v>
      </c>
      <c r="R4977" t="str">
        <f t="shared" si="543"/>
        <v>Mechanical Engineering</v>
      </c>
      <c r="S4977" t="str">
        <f t="shared" si="544"/>
        <v>Journalism</v>
      </c>
      <c r="T4977" t="str">
        <f t="shared" si="545"/>
        <v>Physics</v>
      </c>
      <c r="V4977" s="3" t="str">
        <f t="array" ref="V4977">_xlfn.TEXTJOIN(", ", TRUE, IF(majors_data!$C$2:$C$101=P4977, majors_data!$A$2:$A$101, ""))</f>
        <v>bcf5b4b8-c773-40a4-9ec1-9767753c0d44, 92ba9844-0c5e-4bfa-ad1c-ab41f8ac3d5e</v>
      </c>
      <c r="W4977" s="3" t="str">
        <f t="array" ref="W4977">_xlfn.TEXTJOIN(", ", TRUE, IF(majors_data!$C$2:$C$101=Q4977, majors_data!$A$2:$A$101, ""))</f>
        <v>2390b2fb-f180-48d3-989d-5e359fdf867c, febd48e5-fa29-4288-94cf-a257e875bbc5, a680ecae-78a0-4d78-88cd-4f0163e7d4da</v>
      </c>
      <c r="X4977" s="3" t="str">
        <f t="array" ref="X4977">_xlfn.TEXTJOIN(", ", TRUE, IF(majors_data!$C$2:$C$101=R4977, majors_data!$A$2:$A$101, ""))</f>
        <v>d3d06262-f539-4a05-9e71-6e6113e9529b, efbed11c-6828-4d9a-bdc3-ffadce27497e, ab3572a8-144f-4148-9862-465bd9d7148b</v>
      </c>
      <c r="Y4977" s="3" t="str">
        <f t="array" ref="Y4977">_xlfn.TEXTJOIN(", ", TRUE, IF(majors_data!$C$2:$C$101=S4977, majors_data!$A$2:$A$101, ""))</f>
        <v>3100982d-c037-4a3f-a3ed-83e66b248c8d, ebbcecbe-be84-4fb4-bb4e-6420356ebe5a</v>
      </c>
      <c r="Z4977" s="3" t="str">
        <f t="array" ref="Z4977">_xlfn.TEXTJOIN(", ", TRUE, IF(majors_data!$C$2:$C$101=T4977, majors_data!$A$2:$A$101, ""))</f>
        <v>9dd4dfda-b0d2-4d4a-8642-a44db00f4a15, 534a2149-3015-472c-9de1-5db9e0f6b43e, fe8da200-3e6c-4017-983e-19b5aff7e800</v>
      </c>
      <c r="AA4977" s="3" t="str">
        <f t="shared" si="546"/>
        <v>bcf5b4b8-c773-40a4-9ec1-9767753c0d44, 92ba9844-0c5e-4bfa-ad1c-ab41f8ac3d5e, 2390b2fb-f180-48d3-989d-5e359fdf867c, febd48e5-fa29-4288-94cf-a257e875bbc5, a680ecae-78a0-4d78-88cd-4f0163e7d4da, d3d06262-f539-4a05-9e71-6e6113e9529b, efbed11c-6828-4d9a-bdc3-ffadce27497e, ab3572a8-144f-4148-9862-465bd9d7148b, 3100982d-c037-4a3f-a3ed-83e66b248c8d, ebbcecbe-be84-4fb4-bb4e-6420356ebe5a, 9dd4dfda-b0d2-4d4a-8642-a44db00f4a15, 534a2149-3015-472c-9de1-5db9e0f6b43e, fe8da200-3e6c-4017-983e-19b5aff7e800</v>
      </c>
    </row>
    <row r="4978" spans="1:27">
      <c r="A4978" t="s">
        <v>13201</v>
      </c>
      <c r="B4978" t="s">
        <v>25</v>
      </c>
      <c r="C4978" t="s">
        <v>21</v>
      </c>
      <c r="D4978" t="s">
        <v>77</v>
      </c>
      <c r="E4978" s="1">
        <v>35517</v>
      </c>
      <c r="F4978" t="s">
        <v>13202</v>
      </c>
      <c r="G4978" t="s">
        <v>748</v>
      </c>
      <c r="I4978" t="str">
        <f t="shared" si="540"/>
        <v>Linda Brown</v>
      </c>
      <c r="J4978" t="s">
        <v>748</v>
      </c>
      <c r="P4978" t="str">
        <f t="shared" si="541"/>
        <v>Sociology</v>
      </c>
      <c r="Q4978" t="str">
        <f t="shared" si="542"/>
        <v/>
      </c>
      <c r="R4978" t="str">
        <f t="shared" si="543"/>
        <v/>
      </c>
      <c r="S4978" t="str">
        <f t="shared" si="544"/>
        <v/>
      </c>
      <c r="T4978" t="str">
        <f t="shared" si="545"/>
        <v/>
      </c>
      <c r="V4978" s="3" t="str">
        <f t="array" ref="V4978">_xlfn.TEXTJOIN(", ", TRUE, IF(majors_data!$C$2:$C$101=P4978, majors_data!$A$2:$A$101, ""))</f>
        <v>dda33b53-0fff-4371-8a45-35a2192e86e8, 34c2e9da-d62c-4fdd-ad94-7befd2595222, 9e9ca12c-4178-40b5-a715-f166244e3adb</v>
      </c>
      <c r="W4978" s="3" t="str">
        <f t="array" ref="W4978">_xlfn.TEXTJOIN(", ", TRUE, IF(majors_data!$C$2:$C$101=Q4978, majors_data!$A$2:$A$101, ""))</f>
        <v/>
      </c>
      <c r="X4978" s="3" t="str">
        <f t="array" ref="X4978">_xlfn.TEXTJOIN(", ", TRUE, IF(majors_data!$C$2:$C$101=R4978, majors_data!$A$2:$A$101, ""))</f>
        <v/>
      </c>
      <c r="Y4978" s="3" t="str">
        <f t="array" ref="Y4978">_xlfn.TEXTJOIN(", ", TRUE, IF(majors_data!$C$2:$C$101=S4978, majors_data!$A$2:$A$101, ""))</f>
        <v/>
      </c>
      <c r="Z4978" s="3" t="str">
        <f t="array" ref="Z4978">_xlfn.TEXTJOIN(", ", TRUE, IF(majors_data!$C$2:$C$101=T4978, majors_data!$A$2:$A$101, ""))</f>
        <v/>
      </c>
      <c r="AA4978" s="3" t="str">
        <f t="shared" si="546"/>
        <v>dda33b53-0fff-4371-8a45-35a2192e86e8, 34c2e9da-d62c-4fdd-ad94-7befd2595222, 9e9ca12c-4178-40b5-a715-f166244e3adb</v>
      </c>
    </row>
    <row r="4979" spans="1:27">
      <c r="A4979" t="s">
        <v>13203</v>
      </c>
      <c r="B4979" t="s">
        <v>51</v>
      </c>
      <c r="C4979" t="s">
        <v>47</v>
      </c>
      <c r="D4979" t="s">
        <v>104</v>
      </c>
      <c r="E4979" s="1">
        <v>19211</v>
      </c>
      <c r="F4979" t="s">
        <v>13204</v>
      </c>
      <c r="I4979" t="str">
        <f t="shared" si="540"/>
        <v>Emily Davis</v>
      </c>
      <c r="P4979" t="str">
        <f t="shared" si="541"/>
        <v/>
      </c>
      <c r="Q4979" t="str">
        <f t="shared" si="542"/>
        <v/>
      </c>
      <c r="R4979" t="str">
        <f t="shared" si="543"/>
        <v/>
      </c>
      <c r="S4979" t="str">
        <f t="shared" si="544"/>
        <v/>
      </c>
      <c r="T4979" t="str">
        <f t="shared" si="545"/>
        <v/>
      </c>
      <c r="V4979" s="3" t="str">
        <f t="array" ref="V4979">_xlfn.TEXTJOIN(", ", TRUE, IF(majors_data!$C$2:$C$101=P4979, majors_data!$A$2:$A$101, ""))</f>
        <v/>
      </c>
      <c r="W4979" s="3" t="str">
        <f t="array" ref="W4979">_xlfn.TEXTJOIN(", ", TRUE, IF(majors_data!$C$2:$C$101=Q4979, majors_data!$A$2:$A$101, ""))</f>
        <v/>
      </c>
      <c r="X4979" s="3" t="str">
        <f t="array" ref="X4979">_xlfn.TEXTJOIN(", ", TRUE, IF(majors_data!$C$2:$C$101=R4979, majors_data!$A$2:$A$101, ""))</f>
        <v/>
      </c>
      <c r="Y4979" s="3" t="str">
        <f t="array" ref="Y4979">_xlfn.TEXTJOIN(", ", TRUE, IF(majors_data!$C$2:$C$101=S4979, majors_data!$A$2:$A$101, ""))</f>
        <v/>
      </c>
      <c r="Z4979" s="3" t="str">
        <f t="array" ref="Z4979">_xlfn.TEXTJOIN(", ", TRUE, IF(majors_data!$C$2:$C$101=T4979, majors_data!$A$2:$A$101, ""))</f>
        <v/>
      </c>
      <c r="AA4979" s="3" t="str">
        <f t="shared" si="546"/>
        <v/>
      </c>
    </row>
    <row r="4980" spans="1:27">
      <c r="A4980" s="2" t="s">
        <v>13205</v>
      </c>
      <c r="B4980" t="s">
        <v>30</v>
      </c>
      <c r="C4980" t="s">
        <v>42</v>
      </c>
      <c r="D4980" t="s">
        <v>115</v>
      </c>
      <c r="E4980" s="1">
        <v>27240</v>
      </c>
      <c r="F4980" t="s">
        <v>13206</v>
      </c>
      <c r="G4980" t="s">
        <v>13207</v>
      </c>
      <c r="I4980" t="str">
        <f t="shared" si="540"/>
        <v>Sarah Moore</v>
      </c>
      <c r="J4980" t="s">
        <v>245</v>
      </c>
      <c r="K4980" t="s">
        <v>17130</v>
      </c>
      <c r="P4980" t="str">
        <f t="shared" si="541"/>
        <v>History</v>
      </c>
      <c r="Q4980" t="str">
        <f t="shared" si="542"/>
        <v>Education</v>
      </c>
      <c r="R4980" t="str">
        <f t="shared" si="543"/>
        <v/>
      </c>
      <c r="S4980" t="str">
        <f t="shared" si="544"/>
        <v/>
      </c>
      <c r="T4980" t="str">
        <f t="shared" si="545"/>
        <v/>
      </c>
      <c r="V4980" s="3" t="str">
        <f t="array" ref="V4980">_xlfn.TEXTJOIN(", ", TRUE, IF(majors_data!$C$2:$C$101=P4980, majors_data!$A$2:$A$101, ""))</f>
        <v>f6cf2da9-277c-4780-8c18-2a4727d35f64, af428f7f-7d22-4949-924b-37b9c13140fb, d2d40201-0152-4e55-bf95-406c1f66295b</v>
      </c>
      <c r="W4980" s="3" t="str">
        <f t="array" ref="W4980">_xlfn.TEXTJOIN(", ", TRUE, IF(majors_data!$C$2:$C$101=Q4980, majors_data!$A$2:$A$101, ""))</f>
        <v>1e0ce7f9-cbf4-44c4-bfb7-725db39d17ea, dda17862-a51d-49f5-bc9f-b2caa7af10ef, 551cfc0c-5de9-4672-90a2-b0f5b644ed8c</v>
      </c>
      <c r="X4980" s="3" t="str">
        <f t="array" ref="X4980">_xlfn.TEXTJOIN(", ", TRUE, IF(majors_data!$C$2:$C$101=R4980, majors_data!$A$2:$A$101, ""))</f>
        <v/>
      </c>
      <c r="Y4980" s="3" t="str">
        <f t="array" ref="Y4980">_xlfn.TEXTJOIN(", ", TRUE, IF(majors_data!$C$2:$C$101=S4980, majors_data!$A$2:$A$101, ""))</f>
        <v/>
      </c>
      <c r="Z4980" s="3" t="str">
        <f t="array" ref="Z4980">_xlfn.TEXTJOIN(", ", TRUE, IF(majors_data!$C$2:$C$101=T4980, majors_data!$A$2:$A$101, ""))</f>
        <v/>
      </c>
      <c r="AA4980" s="3" t="str">
        <f t="shared" si="546"/>
        <v>f6cf2da9-277c-4780-8c18-2a4727d35f64, af428f7f-7d22-4949-924b-37b9c13140fb, d2d40201-0152-4e55-bf95-406c1f66295b, 1e0ce7f9-cbf4-44c4-bfb7-725db39d17ea, dda17862-a51d-49f5-bc9f-b2caa7af10ef, 551cfc0c-5de9-4672-90a2-b0f5b644ed8c</v>
      </c>
    </row>
    <row r="4981" spans="1:27">
      <c r="A4981" t="s">
        <v>13208</v>
      </c>
      <c r="B4981" t="s">
        <v>60</v>
      </c>
      <c r="C4981" t="s">
        <v>15</v>
      </c>
      <c r="D4981" t="s">
        <v>338</v>
      </c>
      <c r="E4981" s="1">
        <v>36603</v>
      </c>
      <c r="F4981" t="s">
        <v>13209</v>
      </c>
      <c r="G4981" t="s">
        <v>13210</v>
      </c>
      <c r="I4981" t="str">
        <f t="shared" si="540"/>
        <v>Bob Wilson</v>
      </c>
      <c r="J4981" t="s">
        <v>1309</v>
      </c>
      <c r="K4981" t="s">
        <v>17129</v>
      </c>
      <c r="L4981" t="s">
        <v>17130</v>
      </c>
      <c r="M4981" t="s">
        <v>17125</v>
      </c>
      <c r="P4981" t="str">
        <f t="shared" si="541"/>
        <v>Psychology</v>
      </c>
      <c r="Q4981" t="str">
        <f t="shared" si="542"/>
        <v>Linguistics</v>
      </c>
      <c r="R4981" t="str">
        <f t="shared" si="543"/>
        <v>Education</v>
      </c>
      <c r="S4981" t="str">
        <f t="shared" si="544"/>
        <v>Marketing</v>
      </c>
      <c r="T4981" t="str">
        <f t="shared" si="545"/>
        <v/>
      </c>
      <c r="V4981" s="3" t="str">
        <f t="array" ref="V4981">_xlfn.TEXTJOIN(", ", TRUE, IF(majors_data!$C$2:$C$101=P4981, majors_data!$A$2:$A$101, ""))</f>
        <v>4d0b9e50-43d1-4da0-af2b-97d510bab9e2, 049d0ea9-2055-46a4-b821-0cbf6e36e4d5, 37b5c1f9-c15a-4947-b64d-025dc64c5241</v>
      </c>
      <c r="W4981" s="3" t="str">
        <f t="array" ref="W4981">_xlfn.TEXTJOIN(", ", TRUE, IF(majors_data!$C$2:$C$101=Q4981, majors_data!$A$2:$A$101, ""))</f>
        <v>cb7207d7-79d6-497f-a7e6-ceebd62576db, bc618e46-adeb-4bfa-a8dc-9e7a3bbad058</v>
      </c>
      <c r="X4981" s="3" t="str">
        <f t="array" ref="X4981">_xlfn.TEXTJOIN(", ", TRUE, IF(majors_data!$C$2:$C$101=R4981, majors_data!$A$2:$A$101, ""))</f>
        <v>1e0ce7f9-cbf4-44c4-bfb7-725db39d17ea, dda17862-a51d-49f5-bc9f-b2caa7af10ef, 551cfc0c-5de9-4672-90a2-b0f5b644ed8c</v>
      </c>
      <c r="Y4981" s="3" t="str">
        <f t="array" ref="Y4981">_xlfn.TEXTJOIN(", ", TRUE, IF(majors_data!$C$2:$C$101=S4981, majors_data!$A$2:$A$101, ""))</f>
        <v>c782f52b-d7ac-47f5-836a-376e4fccf31f, cabf5871-d0d1-43aa-a1e0-7b054ea1f92a, 1f2a78f5-deae-438d-be76-6d733a7dac87</v>
      </c>
      <c r="Z4981" s="3" t="str">
        <f t="array" ref="Z4981">_xlfn.TEXTJOIN(", ", TRUE, IF(majors_data!$C$2:$C$101=T4981, majors_data!$A$2:$A$101, ""))</f>
        <v/>
      </c>
      <c r="AA4981" s="3" t="str">
        <f t="shared" si="546"/>
        <v>4d0b9e50-43d1-4da0-af2b-97d510bab9e2, 049d0ea9-2055-46a4-b821-0cbf6e36e4d5, 37b5c1f9-c15a-4947-b64d-025dc64c5241, cb7207d7-79d6-497f-a7e6-ceebd62576db, bc618e46-adeb-4bfa-a8dc-9e7a3bbad058, 1e0ce7f9-cbf4-44c4-bfb7-725db39d17ea, dda17862-a51d-49f5-bc9f-b2caa7af10ef, 551cfc0c-5de9-4672-90a2-b0f5b644ed8c, c782f52b-d7ac-47f5-836a-376e4fccf31f, cabf5871-d0d1-43aa-a1e0-7b054ea1f92a, 1f2a78f5-deae-438d-be76-6d733a7dac87</v>
      </c>
    </row>
    <row r="4982" spans="1:27">
      <c r="A4982" t="s">
        <v>13211</v>
      </c>
      <c r="B4982" t="s">
        <v>72</v>
      </c>
      <c r="C4982" t="s">
        <v>15</v>
      </c>
      <c r="D4982" t="s">
        <v>288</v>
      </c>
      <c r="E4982" s="1">
        <v>22177</v>
      </c>
      <c r="F4982" t="s">
        <v>13212</v>
      </c>
      <c r="G4982" t="s">
        <v>326</v>
      </c>
      <c r="I4982" t="str">
        <f t="shared" si="540"/>
        <v>James Wilson</v>
      </c>
      <c r="J4982" t="s">
        <v>326</v>
      </c>
      <c r="P4982" t="str">
        <f t="shared" si="541"/>
        <v>Philosophy</v>
      </c>
      <c r="Q4982" t="str">
        <f t="shared" si="542"/>
        <v/>
      </c>
      <c r="R4982" t="str">
        <f t="shared" si="543"/>
        <v/>
      </c>
      <c r="S4982" t="str">
        <f t="shared" si="544"/>
        <v/>
      </c>
      <c r="T4982" t="str">
        <f t="shared" si="545"/>
        <v/>
      </c>
      <c r="V4982" s="3" t="str">
        <f t="array" ref="V4982">_xlfn.TEXTJOIN(", ", TRUE, IF(majors_data!$C$2:$C$101=P4982, majors_data!$A$2:$A$101, ""))</f>
        <v>2390b2fb-f180-48d3-989d-5e359fdf867c, febd48e5-fa29-4288-94cf-a257e875bbc5, a680ecae-78a0-4d78-88cd-4f0163e7d4da</v>
      </c>
      <c r="W4982" s="3" t="str">
        <f t="array" ref="W4982">_xlfn.TEXTJOIN(", ", TRUE, IF(majors_data!$C$2:$C$101=Q4982, majors_data!$A$2:$A$101, ""))</f>
        <v/>
      </c>
      <c r="X4982" s="3" t="str">
        <f t="array" ref="X4982">_xlfn.TEXTJOIN(", ", TRUE, IF(majors_data!$C$2:$C$101=R4982, majors_data!$A$2:$A$101, ""))</f>
        <v/>
      </c>
      <c r="Y4982" s="3" t="str">
        <f t="array" ref="Y4982">_xlfn.TEXTJOIN(", ", TRUE, IF(majors_data!$C$2:$C$101=S4982, majors_data!$A$2:$A$101, ""))</f>
        <v/>
      </c>
      <c r="Z4982" s="3" t="str">
        <f t="array" ref="Z4982">_xlfn.TEXTJOIN(", ", TRUE, IF(majors_data!$C$2:$C$101=T4982, majors_data!$A$2:$A$101, ""))</f>
        <v/>
      </c>
      <c r="AA4982" s="3" t="str">
        <f t="shared" si="546"/>
        <v>2390b2fb-f180-48d3-989d-5e359fdf867c, febd48e5-fa29-4288-94cf-a257e875bbc5, a680ecae-78a0-4d78-88cd-4f0163e7d4da</v>
      </c>
    </row>
    <row r="4983" spans="1:27">
      <c r="A4983" s="2" t="s">
        <v>13213</v>
      </c>
      <c r="B4983" t="s">
        <v>36</v>
      </c>
      <c r="C4983" t="s">
        <v>47</v>
      </c>
      <c r="D4983" t="s">
        <v>48</v>
      </c>
      <c r="E4983" s="1">
        <v>27313</v>
      </c>
      <c r="F4983" t="s">
        <v>747</v>
      </c>
      <c r="I4983" t="str">
        <f t="shared" si="540"/>
        <v>Alice Davis</v>
      </c>
      <c r="P4983" t="str">
        <f t="shared" si="541"/>
        <v/>
      </c>
      <c r="Q4983" t="str">
        <f t="shared" si="542"/>
        <v/>
      </c>
      <c r="R4983" t="str">
        <f t="shared" si="543"/>
        <v/>
      </c>
      <c r="S4983" t="str">
        <f t="shared" si="544"/>
        <v/>
      </c>
      <c r="T4983" t="str">
        <f t="shared" si="545"/>
        <v/>
      </c>
      <c r="V4983" s="3" t="str">
        <f t="array" ref="V4983">_xlfn.TEXTJOIN(", ", TRUE, IF(majors_data!$C$2:$C$101=P4983, majors_data!$A$2:$A$101, ""))</f>
        <v/>
      </c>
      <c r="W4983" s="3" t="str">
        <f t="array" ref="W4983">_xlfn.TEXTJOIN(", ", TRUE, IF(majors_data!$C$2:$C$101=Q4983, majors_data!$A$2:$A$101, ""))</f>
        <v/>
      </c>
      <c r="X4983" s="3" t="str">
        <f t="array" ref="X4983">_xlfn.TEXTJOIN(", ", TRUE, IF(majors_data!$C$2:$C$101=R4983, majors_data!$A$2:$A$101, ""))</f>
        <v/>
      </c>
      <c r="Y4983" s="3" t="str">
        <f t="array" ref="Y4983">_xlfn.TEXTJOIN(", ", TRUE, IF(majors_data!$C$2:$C$101=S4983, majors_data!$A$2:$A$101, ""))</f>
        <v/>
      </c>
      <c r="Z4983" s="3" t="str">
        <f t="array" ref="Z4983">_xlfn.TEXTJOIN(", ", TRUE, IF(majors_data!$C$2:$C$101=T4983, majors_data!$A$2:$A$101, ""))</f>
        <v/>
      </c>
      <c r="AA4983" s="3" t="str">
        <f t="shared" si="546"/>
        <v/>
      </c>
    </row>
    <row r="4984" spans="1:27">
      <c r="A4984" t="s">
        <v>13214</v>
      </c>
      <c r="B4984" t="s">
        <v>14</v>
      </c>
      <c r="C4984" t="s">
        <v>9</v>
      </c>
      <c r="D4984" t="s">
        <v>1074</v>
      </c>
      <c r="E4984" s="1">
        <v>23655</v>
      </c>
      <c r="F4984" t="s">
        <v>13215</v>
      </c>
      <c r="G4984" t="s">
        <v>13216</v>
      </c>
      <c r="I4984" t="str">
        <f t="shared" si="540"/>
        <v>Jane Taylor</v>
      </c>
      <c r="J4984" t="s">
        <v>12</v>
      </c>
      <c r="K4984" t="s">
        <v>17120</v>
      </c>
      <c r="L4984" t="s">
        <v>17140</v>
      </c>
      <c r="M4984" t="s">
        <v>17132</v>
      </c>
      <c r="N4984" t="s">
        <v>17121</v>
      </c>
      <c r="P4984" t="str">
        <f t="shared" si="541"/>
        <v>Communications</v>
      </c>
      <c r="Q4984" t="str">
        <f t="shared" si="542"/>
        <v>Criminal Justice</v>
      </c>
      <c r="R4984" t="str">
        <f t="shared" si="543"/>
        <v>Philosophy</v>
      </c>
      <c r="S4984" t="str">
        <f t="shared" si="544"/>
        <v>Accounting</v>
      </c>
      <c r="T4984" t="str">
        <f t="shared" si="545"/>
        <v>History</v>
      </c>
      <c r="V4984" s="3" t="str">
        <f t="array" ref="V4984">_xlfn.TEXTJOIN(", ", TRUE, IF(majors_data!$C$2:$C$101=P4984, majors_data!$A$2:$A$101, ""))</f>
        <v>2c6e4248-da4d-4cb3-ac58-3cd04aa203fa, c8e9582b-d7bd-48cb-9cab-9f953712e952</v>
      </c>
      <c r="W4984" s="3" t="str">
        <f t="array" ref="W4984">_xlfn.TEXTJOIN(", ", TRUE, IF(majors_data!$C$2:$C$101=Q4984, majors_data!$A$2:$A$101, ""))</f>
        <v>b43b2475-66e9-49df-b826-4dbb0bb15b8b, bd5df5b0-28d6-45d5-8637-31903ae85330</v>
      </c>
      <c r="X4984" s="3" t="str">
        <f t="array" ref="X4984">_xlfn.TEXTJOIN(", ", TRUE, IF(majors_data!$C$2:$C$101=R4984, majors_data!$A$2:$A$101, ""))</f>
        <v>2390b2fb-f180-48d3-989d-5e359fdf867c, febd48e5-fa29-4288-94cf-a257e875bbc5, a680ecae-78a0-4d78-88cd-4f0163e7d4da</v>
      </c>
      <c r="Y4984" s="3" t="str">
        <f t="array" ref="Y4984">_xlfn.TEXTJOIN(", ", TRUE, IF(majors_data!$C$2:$C$101=S4984, majors_data!$A$2:$A$101, ""))</f>
        <v>f66e3050-2b7f-4d30-bc1e-f1c26d6a2aa2, 16f85a4c-9e5b-4f05-ac70-25acb3032c48, d25284f4-c84e-48db-b41e-dc42085a55f9</v>
      </c>
      <c r="Z4984" s="3" t="str">
        <f t="array" ref="Z4984">_xlfn.TEXTJOIN(", ", TRUE, IF(majors_data!$C$2:$C$101=T4984, majors_data!$A$2:$A$101, ""))</f>
        <v>f6cf2da9-277c-4780-8c18-2a4727d35f64, af428f7f-7d22-4949-924b-37b9c13140fb, d2d40201-0152-4e55-bf95-406c1f66295b</v>
      </c>
      <c r="AA4984" s="3" t="str">
        <f t="shared" si="546"/>
        <v>2c6e4248-da4d-4cb3-ac58-3cd04aa203fa, c8e9582b-d7bd-48cb-9cab-9f953712e952, b43b2475-66e9-49df-b826-4dbb0bb15b8b, bd5df5b0-28d6-45d5-8637-31903ae85330, 2390b2fb-f180-48d3-989d-5e359fdf867c, febd48e5-fa29-4288-94cf-a257e875bbc5, a680ecae-78a0-4d78-88cd-4f0163e7d4da, f66e3050-2b7f-4d30-bc1e-f1c26d6a2aa2, 16f85a4c-9e5b-4f05-ac70-25acb3032c48, d25284f4-c84e-48db-b41e-dc42085a55f9, f6cf2da9-277c-4780-8c18-2a4727d35f64, af428f7f-7d22-4949-924b-37b9c13140fb, d2d40201-0152-4e55-bf95-406c1f66295b</v>
      </c>
    </row>
    <row r="4985" spans="1:27">
      <c r="A4985" t="s">
        <v>13217</v>
      </c>
      <c r="B4985" t="s">
        <v>36</v>
      </c>
      <c r="C4985" t="s">
        <v>15</v>
      </c>
      <c r="D4985" t="s">
        <v>590</v>
      </c>
      <c r="E4985" s="1">
        <v>19596</v>
      </c>
      <c r="F4985" t="s">
        <v>13218</v>
      </c>
      <c r="G4985" t="s">
        <v>83</v>
      </c>
      <c r="I4985" t="str">
        <f t="shared" si="540"/>
        <v>Alice Wilson</v>
      </c>
      <c r="J4985" t="s">
        <v>83</v>
      </c>
      <c r="P4985" t="str">
        <f t="shared" si="541"/>
        <v>Political Science</v>
      </c>
      <c r="Q4985" t="str">
        <f t="shared" si="542"/>
        <v/>
      </c>
      <c r="R4985" t="str">
        <f t="shared" si="543"/>
        <v/>
      </c>
      <c r="S4985" t="str">
        <f t="shared" si="544"/>
        <v/>
      </c>
      <c r="T4985" t="str">
        <f t="shared" si="545"/>
        <v/>
      </c>
      <c r="V4985" s="3" t="str">
        <f t="array" ref="V4985">_xlfn.TEXTJOIN(", ", TRUE, IF(majors_data!$C$2:$C$101=P4985, majors_data!$A$2:$A$101, ""))</f>
        <v>4fc222e3-9728-408a-b24b-171c919f81ea, 7f5bc724-d171-406e-bf3b-cd9d868174f2, b32c172c-a1d5-4cc9-a1fc-f5f4b2365ea4</v>
      </c>
      <c r="W4985" s="3" t="str">
        <f t="array" ref="W4985">_xlfn.TEXTJOIN(", ", TRUE, IF(majors_data!$C$2:$C$101=Q4985, majors_data!$A$2:$A$101, ""))</f>
        <v/>
      </c>
      <c r="X4985" s="3" t="str">
        <f t="array" ref="X4985">_xlfn.TEXTJOIN(", ", TRUE, IF(majors_data!$C$2:$C$101=R4985, majors_data!$A$2:$A$101, ""))</f>
        <v/>
      </c>
      <c r="Y4985" s="3" t="str">
        <f t="array" ref="Y4985">_xlfn.TEXTJOIN(", ", TRUE, IF(majors_data!$C$2:$C$101=S4985, majors_data!$A$2:$A$101, ""))</f>
        <v/>
      </c>
      <c r="Z4985" s="3" t="str">
        <f t="array" ref="Z4985">_xlfn.TEXTJOIN(", ", TRUE, IF(majors_data!$C$2:$C$101=T4985, majors_data!$A$2:$A$101, ""))</f>
        <v/>
      </c>
      <c r="AA4985" s="3" t="str">
        <f t="shared" si="546"/>
        <v>4fc222e3-9728-408a-b24b-171c919f81ea, 7f5bc724-d171-406e-bf3b-cd9d868174f2, b32c172c-a1d5-4cc9-a1fc-f5f4b2365ea4</v>
      </c>
    </row>
    <row r="4986" spans="1:27">
      <c r="A4986" t="s">
        <v>13219</v>
      </c>
      <c r="B4986" t="s">
        <v>20</v>
      </c>
      <c r="C4986" t="s">
        <v>230</v>
      </c>
      <c r="D4986" t="s">
        <v>328</v>
      </c>
      <c r="E4986" s="1">
        <v>30710</v>
      </c>
      <c r="F4986" t="s">
        <v>13220</v>
      </c>
      <c r="G4986" t="s">
        <v>13221</v>
      </c>
      <c r="I4986" t="str">
        <f t="shared" si="540"/>
        <v>John Johnson</v>
      </c>
      <c r="J4986" t="s">
        <v>840</v>
      </c>
      <c r="K4986" t="s">
        <v>17125</v>
      </c>
      <c r="L4986" t="s">
        <v>17140</v>
      </c>
      <c r="M4986" t="s">
        <v>17121</v>
      </c>
      <c r="N4986" t="s">
        <v>17136</v>
      </c>
      <c r="P4986" t="str">
        <f t="shared" si="541"/>
        <v>Accounting</v>
      </c>
      <c r="Q4986" t="str">
        <f t="shared" si="542"/>
        <v>Marketing</v>
      </c>
      <c r="R4986" t="str">
        <f t="shared" si="543"/>
        <v>Philosophy</v>
      </c>
      <c r="S4986" t="str">
        <f t="shared" si="544"/>
        <v>History</v>
      </c>
      <c r="T4986" t="str">
        <f t="shared" si="545"/>
        <v>Music</v>
      </c>
      <c r="V4986" s="3" t="str">
        <f t="array" ref="V4986">_xlfn.TEXTJOIN(", ", TRUE, IF(majors_data!$C$2:$C$101=P4986, majors_data!$A$2:$A$101, ""))</f>
        <v>f66e3050-2b7f-4d30-bc1e-f1c26d6a2aa2, 16f85a4c-9e5b-4f05-ac70-25acb3032c48, d25284f4-c84e-48db-b41e-dc42085a55f9</v>
      </c>
      <c r="W4986" s="3" t="str">
        <f t="array" ref="W4986">_xlfn.TEXTJOIN(", ", TRUE, IF(majors_data!$C$2:$C$101=Q4986, majors_data!$A$2:$A$101, ""))</f>
        <v>c782f52b-d7ac-47f5-836a-376e4fccf31f, cabf5871-d0d1-43aa-a1e0-7b054ea1f92a, 1f2a78f5-deae-438d-be76-6d733a7dac87</v>
      </c>
      <c r="X4986" s="3" t="str">
        <f t="array" ref="X4986">_xlfn.TEXTJOIN(", ", TRUE, IF(majors_data!$C$2:$C$101=R4986, majors_data!$A$2:$A$101, ""))</f>
        <v>2390b2fb-f180-48d3-989d-5e359fdf867c, febd48e5-fa29-4288-94cf-a257e875bbc5, a680ecae-78a0-4d78-88cd-4f0163e7d4da</v>
      </c>
      <c r="Y4986" s="3" t="str">
        <f t="array" ref="Y4986">_xlfn.TEXTJOIN(", ", TRUE, IF(majors_data!$C$2:$C$101=S4986, majors_data!$A$2:$A$101, ""))</f>
        <v>f6cf2da9-277c-4780-8c18-2a4727d35f64, af428f7f-7d22-4949-924b-37b9c13140fb, d2d40201-0152-4e55-bf95-406c1f66295b</v>
      </c>
      <c r="Z4986" s="3" t="str">
        <f t="array" ref="Z4986">_xlfn.TEXTJOIN(", ", TRUE, IF(majors_data!$C$2:$C$101=T4986, majors_data!$A$2:$A$101, ""))</f>
        <v>e00c66ff-cb22-45b1-a5e8-8b3cde249016, 9a1dc165-a7e3-4d94-96b3-aed7943cd257</v>
      </c>
      <c r="AA4986" s="3" t="str">
        <f t="shared" si="546"/>
        <v>f66e3050-2b7f-4d30-bc1e-f1c26d6a2aa2, 16f85a4c-9e5b-4f05-ac70-25acb3032c48, d25284f4-c84e-48db-b41e-dc42085a55f9, c782f52b-d7ac-47f5-836a-376e4fccf31f, cabf5871-d0d1-43aa-a1e0-7b054ea1f92a, 1f2a78f5-deae-438d-be76-6d733a7dac87, 2390b2fb-f180-48d3-989d-5e359fdf867c, febd48e5-fa29-4288-94cf-a257e875bbc5, a680ecae-78a0-4d78-88cd-4f0163e7d4da, f6cf2da9-277c-4780-8c18-2a4727d35f64, af428f7f-7d22-4949-924b-37b9c13140fb, d2d40201-0152-4e55-bf95-406c1f66295b, e00c66ff-cb22-45b1-a5e8-8b3cde249016, 9a1dc165-a7e3-4d94-96b3-aed7943cd257</v>
      </c>
    </row>
    <row r="4987" spans="1:27">
      <c r="A4987" t="s">
        <v>13222</v>
      </c>
      <c r="B4987" t="s">
        <v>36</v>
      </c>
      <c r="C4987" t="s">
        <v>9</v>
      </c>
      <c r="D4987" t="s">
        <v>617</v>
      </c>
      <c r="E4987" s="1">
        <v>23264</v>
      </c>
      <c r="F4987" t="s">
        <v>13223</v>
      </c>
      <c r="G4987" t="s">
        <v>1184</v>
      </c>
      <c r="I4987" t="str">
        <f t="shared" si="540"/>
        <v>Alice Taylor</v>
      </c>
      <c r="J4987" t="s">
        <v>1184</v>
      </c>
      <c r="P4987" t="str">
        <f t="shared" si="541"/>
        <v>Music</v>
      </c>
      <c r="Q4987" t="str">
        <f t="shared" si="542"/>
        <v/>
      </c>
      <c r="R4987" t="str">
        <f t="shared" si="543"/>
        <v/>
      </c>
      <c r="S4987" t="str">
        <f t="shared" si="544"/>
        <v/>
      </c>
      <c r="T4987" t="str">
        <f t="shared" si="545"/>
        <v/>
      </c>
      <c r="V4987" s="3" t="str">
        <f t="array" ref="V4987">_xlfn.TEXTJOIN(", ", TRUE, IF(majors_data!$C$2:$C$101=P4987, majors_data!$A$2:$A$101, ""))</f>
        <v>e00c66ff-cb22-45b1-a5e8-8b3cde249016, 9a1dc165-a7e3-4d94-96b3-aed7943cd257</v>
      </c>
      <c r="W4987" s="3" t="str">
        <f t="array" ref="W4987">_xlfn.TEXTJOIN(", ", TRUE, IF(majors_data!$C$2:$C$101=Q4987, majors_data!$A$2:$A$101, ""))</f>
        <v/>
      </c>
      <c r="X4987" s="3" t="str">
        <f t="array" ref="X4987">_xlfn.TEXTJOIN(", ", TRUE, IF(majors_data!$C$2:$C$101=R4987, majors_data!$A$2:$A$101, ""))</f>
        <v/>
      </c>
      <c r="Y4987" s="3" t="str">
        <f t="array" ref="Y4987">_xlfn.TEXTJOIN(", ", TRUE, IF(majors_data!$C$2:$C$101=S4987, majors_data!$A$2:$A$101, ""))</f>
        <v/>
      </c>
      <c r="Z4987" s="3" t="str">
        <f t="array" ref="Z4987">_xlfn.TEXTJOIN(", ", TRUE, IF(majors_data!$C$2:$C$101=T4987, majors_data!$A$2:$A$101, ""))</f>
        <v/>
      </c>
      <c r="AA4987" s="3" t="str">
        <f t="shared" si="546"/>
        <v>e00c66ff-cb22-45b1-a5e8-8b3cde249016, 9a1dc165-a7e3-4d94-96b3-aed7943cd257</v>
      </c>
    </row>
    <row r="4988" spans="1:27">
      <c r="A4988" t="s">
        <v>13224</v>
      </c>
      <c r="B4988" t="s">
        <v>60</v>
      </c>
      <c r="C4988" t="s">
        <v>15</v>
      </c>
      <c r="D4988" t="s">
        <v>338</v>
      </c>
      <c r="E4988" s="1">
        <v>18599</v>
      </c>
      <c r="F4988" t="s">
        <v>13225</v>
      </c>
      <c r="G4988" t="s">
        <v>625</v>
      </c>
      <c r="I4988" t="str">
        <f t="shared" si="540"/>
        <v>Bob Wilson</v>
      </c>
      <c r="J4988" t="s">
        <v>625</v>
      </c>
      <c r="P4988" t="str">
        <f t="shared" si="541"/>
        <v>Computer Science</v>
      </c>
      <c r="Q4988" t="str">
        <f t="shared" si="542"/>
        <v/>
      </c>
      <c r="R4988" t="str">
        <f t="shared" si="543"/>
        <v/>
      </c>
      <c r="S4988" t="str">
        <f t="shared" si="544"/>
        <v/>
      </c>
      <c r="T4988" t="str">
        <f t="shared" si="545"/>
        <v/>
      </c>
      <c r="V4988" s="3" t="str">
        <f t="array" ref="V4988">_xlfn.TEXTJOIN(", ", TRUE, IF(majors_data!$C$2:$C$101=P4988, majors_data!$A$2:$A$101, ""))</f>
        <v>12c5d420-9bbc-455d-9794-7780bc5fea5b, 036ab592-da37-4aac-ac4b-3a2eb132eb76, 91d3ffda-02df-4108-a302-e3764e021ccf</v>
      </c>
      <c r="W4988" s="3" t="str">
        <f t="array" ref="W4988">_xlfn.TEXTJOIN(", ", TRUE, IF(majors_data!$C$2:$C$101=Q4988, majors_data!$A$2:$A$101, ""))</f>
        <v/>
      </c>
      <c r="X4988" s="3" t="str">
        <f t="array" ref="X4988">_xlfn.TEXTJOIN(", ", TRUE, IF(majors_data!$C$2:$C$101=R4988, majors_data!$A$2:$A$101, ""))</f>
        <v/>
      </c>
      <c r="Y4988" s="3" t="str">
        <f t="array" ref="Y4988">_xlfn.TEXTJOIN(", ", TRUE, IF(majors_data!$C$2:$C$101=S4988, majors_data!$A$2:$A$101, ""))</f>
        <v/>
      </c>
      <c r="Z4988" s="3" t="str">
        <f t="array" ref="Z4988">_xlfn.TEXTJOIN(", ", TRUE, IF(majors_data!$C$2:$C$101=T4988, majors_data!$A$2:$A$101, ""))</f>
        <v/>
      </c>
      <c r="AA4988" s="3" t="str">
        <f t="shared" si="546"/>
        <v>12c5d420-9bbc-455d-9794-7780bc5fea5b, 036ab592-da37-4aac-ac4b-3a2eb132eb76, 91d3ffda-02df-4108-a302-e3764e021ccf</v>
      </c>
    </row>
    <row r="4989" spans="1:27">
      <c r="A4989" t="s">
        <v>13226</v>
      </c>
      <c r="B4989" t="s">
        <v>30</v>
      </c>
      <c r="C4989" t="s">
        <v>42</v>
      </c>
      <c r="D4989" t="s">
        <v>115</v>
      </c>
      <c r="E4989" s="1">
        <v>30160</v>
      </c>
      <c r="F4989" t="s">
        <v>13227</v>
      </c>
      <c r="G4989" t="s">
        <v>13228</v>
      </c>
      <c r="I4989" t="str">
        <f t="shared" si="540"/>
        <v>Sarah Moore</v>
      </c>
      <c r="J4989" t="s">
        <v>279</v>
      </c>
      <c r="K4989" t="s">
        <v>17138</v>
      </c>
      <c r="L4989" t="s">
        <v>17149</v>
      </c>
      <c r="P4989" t="str">
        <f t="shared" si="541"/>
        <v>Mechanical Engineering</v>
      </c>
      <c r="Q4989" t="str">
        <f t="shared" si="542"/>
        <v>Social Work</v>
      </c>
      <c r="R4989" t="str">
        <f t="shared" si="543"/>
        <v>Chemistry</v>
      </c>
      <c r="S4989" t="str">
        <f t="shared" si="544"/>
        <v/>
      </c>
      <c r="T4989" t="str">
        <f t="shared" si="545"/>
        <v/>
      </c>
      <c r="V4989" s="3" t="str">
        <f t="array" ref="V4989">_xlfn.TEXTJOIN(", ", TRUE, IF(majors_data!$C$2:$C$101=P4989, majors_data!$A$2:$A$101, ""))</f>
        <v>d3d06262-f539-4a05-9e71-6e6113e9529b, efbed11c-6828-4d9a-bdc3-ffadce27497e, ab3572a8-144f-4148-9862-465bd9d7148b</v>
      </c>
      <c r="W4989" s="3" t="str">
        <f t="array" ref="W4989">_xlfn.TEXTJOIN(", ", TRUE, IF(majors_data!$C$2:$C$101=Q4989, majors_data!$A$2:$A$101, ""))</f>
        <v>8402b4cd-a049-4ae7-8649-16af0c4c8c62, 52e4d490-31bd-48ea-ab9b-8f9eaf720b12</v>
      </c>
      <c r="X4989" s="3" t="str">
        <f t="array" ref="X4989">_xlfn.TEXTJOIN(", ", TRUE, IF(majors_data!$C$2:$C$101=R4989, majors_data!$A$2:$A$101, ""))</f>
        <v>3c0ebd74-4105-4532-a321-39bc3d6ab3d8, eac5b480-7e00-4d5e-add6-fc915fb2e8be, 32a60bdd-f493-4c44-a9e2-e45c0209be5e</v>
      </c>
      <c r="Y4989" s="3" t="str">
        <f t="array" ref="Y4989">_xlfn.TEXTJOIN(", ", TRUE, IF(majors_data!$C$2:$C$101=S4989, majors_data!$A$2:$A$101, ""))</f>
        <v/>
      </c>
      <c r="Z4989" s="3" t="str">
        <f t="array" ref="Z4989">_xlfn.TEXTJOIN(", ", TRUE, IF(majors_data!$C$2:$C$101=T4989, majors_data!$A$2:$A$101, ""))</f>
        <v/>
      </c>
      <c r="AA4989" s="3" t="str">
        <f t="shared" si="546"/>
        <v>d3d06262-f539-4a05-9e71-6e6113e9529b, efbed11c-6828-4d9a-bdc3-ffadce27497e, ab3572a8-144f-4148-9862-465bd9d7148b, 8402b4cd-a049-4ae7-8649-16af0c4c8c62, 52e4d490-31bd-48ea-ab9b-8f9eaf720b12, 3c0ebd74-4105-4532-a321-39bc3d6ab3d8, eac5b480-7e00-4d5e-add6-fc915fb2e8be, 32a60bdd-f493-4c44-a9e2-e45c0209be5e</v>
      </c>
    </row>
    <row r="4990" spans="1:27">
      <c r="A4990" t="s">
        <v>13229</v>
      </c>
      <c r="B4990" t="s">
        <v>72</v>
      </c>
      <c r="C4990" t="s">
        <v>80</v>
      </c>
      <c r="D4990" t="s">
        <v>368</v>
      </c>
      <c r="E4990" s="1">
        <v>23747</v>
      </c>
      <c r="F4990" t="s">
        <v>13230</v>
      </c>
      <c r="G4990" t="s">
        <v>13231</v>
      </c>
      <c r="I4990" t="str">
        <f t="shared" si="540"/>
        <v>James Miller</v>
      </c>
      <c r="J4990" t="s">
        <v>12</v>
      </c>
      <c r="K4990" t="s">
        <v>17120</v>
      </c>
      <c r="P4990" t="str">
        <f t="shared" si="541"/>
        <v>Communications</v>
      </c>
      <c r="Q4990" t="str">
        <f t="shared" si="542"/>
        <v>Criminal Justice</v>
      </c>
      <c r="R4990" t="str">
        <f t="shared" si="543"/>
        <v/>
      </c>
      <c r="S4990" t="str">
        <f t="shared" si="544"/>
        <v/>
      </c>
      <c r="T4990" t="str">
        <f t="shared" si="545"/>
        <v/>
      </c>
      <c r="V4990" s="3" t="str">
        <f t="array" ref="V4990">_xlfn.TEXTJOIN(", ", TRUE, IF(majors_data!$C$2:$C$101=P4990, majors_data!$A$2:$A$101, ""))</f>
        <v>2c6e4248-da4d-4cb3-ac58-3cd04aa203fa, c8e9582b-d7bd-48cb-9cab-9f953712e952</v>
      </c>
      <c r="W4990" s="3" t="str">
        <f t="array" ref="W4990">_xlfn.TEXTJOIN(", ", TRUE, IF(majors_data!$C$2:$C$101=Q4990, majors_data!$A$2:$A$101, ""))</f>
        <v>b43b2475-66e9-49df-b826-4dbb0bb15b8b, bd5df5b0-28d6-45d5-8637-31903ae85330</v>
      </c>
      <c r="X4990" s="3" t="str">
        <f t="array" ref="X4990">_xlfn.TEXTJOIN(", ", TRUE, IF(majors_data!$C$2:$C$101=R4990, majors_data!$A$2:$A$101, ""))</f>
        <v/>
      </c>
      <c r="Y4990" s="3" t="str">
        <f t="array" ref="Y4990">_xlfn.TEXTJOIN(", ", TRUE, IF(majors_data!$C$2:$C$101=S4990, majors_data!$A$2:$A$101, ""))</f>
        <v/>
      </c>
      <c r="Z4990" s="3" t="str">
        <f t="array" ref="Z4990">_xlfn.TEXTJOIN(", ", TRUE, IF(majors_data!$C$2:$C$101=T4990, majors_data!$A$2:$A$101, ""))</f>
        <v/>
      </c>
      <c r="AA4990" s="3" t="str">
        <f t="shared" si="546"/>
        <v>2c6e4248-da4d-4cb3-ac58-3cd04aa203fa, c8e9582b-d7bd-48cb-9cab-9f953712e952, b43b2475-66e9-49df-b826-4dbb0bb15b8b, bd5df5b0-28d6-45d5-8637-31903ae85330</v>
      </c>
    </row>
    <row r="4991" spans="1:27">
      <c r="A4991" t="s">
        <v>13232</v>
      </c>
      <c r="B4991" t="s">
        <v>36</v>
      </c>
      <c r="C4991" t="s">
        <v>15</v>
      </c>
      <c r="D4991" t="s">
        <v>590</v>
      </c>
      <c r="E4991" s="1">
        <v>21026</v>
      </c>
      <c r="F4991" t="s">
        <v>13233</v>
      </c>
      <c r="G4991" t="s">
        <v>83</v>
      </c>
      <c r="I4991" t="str">
        <f t="shared" si="540"/>
        <v>Alice Wilson</v>
      </c>
      <c r="J4991" t="s">
        <v>83</v>
      </c>
      <c r="P4991" t="str">
        <f t="shared" si="541"/>
        <v>Political Science</v>
      </c>
      <c r="Q4991" t="str">
        <f t="shared" si="542"/>
        <v/>
      </c>
      <c r="R4991" t="str">
        <f t="shared" si="543"/>
        <v/>
      </c>
      <c r="S4991" t="str">
        <f t="shared" si="544"/>
        <v/>
      </c>
      <c r="T4991" t="str">
        <f t="shared" si="545"/>
        <v/>
      </c>
      <c r="V4991" s="3" t="str">
        <f t="array" ref="V4991">_xlfn.TEXTJOIN(", ", TRUE, IF(majors_data!$C$2:$C$101=P4991, majors_data!$A$2:$A$101, ""))</f>
        <v>4fc222e3-9728-408a-b24b-171c919f81ea, 7f5bc724-d171-406e-bf3b-cd9d868174f2, b32c172c-a1d5-4cc9-a1fc-f5f4b2365ea4</v>
      </c>
      <c r="W4991" s="3" t="str">
        <f t="array" ref="W4991">_xlfn.TEXTJOIN(", ", TRUE, IF(majors_data!$C$2:$C$101=Q4991, majors_data!$A$2:$A$101, ""))</f>
        <v/>
      </c>
      <c r="X4991" s="3" t="str">
        <f t="array" ref="X4991">_xlfn.TEXTJOIN(", ", TRUE, IF(majors_data!$C$2:$C$101=R4991, majors_data!$A$2:$A$101, ""))</f>
        <v/>
      </c>
      <c r="Y4991" s="3" t="str">
        <f t="array" ref="Y4991">_xlfn.TEXTJOIN(", ", TRUE, IF(majors_data!$C$2:$C$101=S4991, majors_data!$A$2:$A$101, ""))</f>
        <v/>
      </c>
      <c r="Z4991" s="3" t="str">
        <f t="array" ref="Z4991">_xlfn.TEXTJOIN(", ", TRUE, IF(majors_data!$C$2:$C$101=T4991, majors_data!$A$2:$A$101, ""))</f>
        <v/>
      </c>
      <c r="AA4991" s="3" t="str">
        <f t="shared" si="546"/>
        <v>4fc222e3-9728-408a-b24b-171c919f81ea, 7f5bc724-d171-406e-bf3b-cd9d868174f2, b32c172c-a1d5-4cc9-a1fc-f5f4b2365ea4</v>
      </c>
    </row>
    <row r="4992" spans="1:27">
      <c r="A4992" t="s">
        <v>13234</v>
      </c>
      <c r="B4992" t="s">
        <v>60</v>
      </c>
      <c r="C4992" t="s">
        <v>37</v>
      </c>
      <c r="D4992" t="s">
        <v>182</v>
      </c>
      <c r="E4992" s="1">
        <v>27941</v>
      </c>
      <c r="F4992" t="s">
        <v>13235</v>
      </c>
      <c r="G4992" t="s">
        <v>13236</v>
      </c>
      <c r="I4992" t="str">
        <f t="shared" si="540"/>
        <v>Bob Williams</v>
      </c>
      <c r="J4992" t="s">
        <v>83</v>
      </c>
      <c r="K4992" t="s">
        <v>17125</v>
      </c>
      <c r="L4992" t="s">
        <v>17134</v>
      </c>
      <c r="P4992" t="str">
        <f t="shared" si="541"/>
        <v>Political Science</v>
      </c>
      <c r="Q4992" t="str">
        <f t="shared" si="542"/>
        <v>Marketing</v>
      </c>
      <c r="R4992" t="str">
        <f t="shared" si="543"/>
        <v>Journalism</v>
      </c>
      <c r="S4992" t="str">
        <f t="shared" si="544"/>
        <v/>
      </c>
      <c r="T4992" t="str">
        <f t="shared" si="545"/>
        <v/>
      </c>
      <c r="V4992" s="3" t="str">
        <f t="array" ref="V4992">_xlfn.TEXTJOIN(", ", TRUE, IF(majors_data!$C$2:$C$101=P4992, majors_data!$A$2:$A$101, ""))</f>
        <v>4fc222e3-9728-408a-b24b-171c919f81ea, 7f5bc724-d171-406e-bf3b-cd9d868174f2, b32c172c-a1d5-4cc9-a1fc-f5f4b2365ea4</v>
      </c>
      <c r="W4992" s="3" t="str">
        <f t="array" ref="W4992">_xlfn.TEXTJOIN(", ", TRUE, IF(majors_data!$C$2:$C$101=Q4992, majors_data!$A$2:$A$101, ""))</f>
        <v>c782f52b-d7ac-47f5-836a-376e4fccf31f, cabf5871-d0d1-43aa-a1e0-7b054ea1f92a, 1f2a78f5-deae-438d-be76-6d733a7dac87</v>
      </c>
      <c r="X4992" s="3" t="str">
        <f t="array" ref="X4992">_xlfn.TEXTJOIN(", ", TRUE, IF(majors_data!$C$2:$C$101=R4992, majors_data!$A$2:$A$101, ""))</f>
        <v>3100982d-c037-4a3f-a3ed-83e66b248c8d, ebbcecbe-be84-4fb4-bb4e-6420356ebe5a</v>
      </c>
      <c r="Y4992" s="3" t="str">
        <f t="array" ref="Y4992">_xlfn.TEXTJOIN(", ", TRUE, IF(majors_data!$C$2:$C$101=S4992, majors_data!$A$2:$A$101, ""))</f>
        <v/>
      </c>
      <c r="Z4992" s="3" t="str">
        <f t="array" ref="Z4992">_xlfn.TEXTJOIN(", ", TRUE, IF(majors_data!$C$2:$C$101=T4992, majors_data!$A$2:$A$101, ""))</f>
        <v/>
      </c>
      <c r="AA4992" s="3" t="str">
        <f t="shared" si="546"/>
        <v>4fc222e3-9728-408a-b24b-171c919f81ea, 7f5bc724-d171-406e-bf3b-cd9d868174f2, b32c172c-a1d5-4cc9-a1fc-f5f4b2365ea4, c782f52b-d7ac-47f5-836a-376e4fccf31f, cabf5871-d0d1-43aa-a1e0-7b054ea1f92a, 1f2a78f5-deae-438d-be76-6d733a7dac87, 3100982d-c037-4a3f-a3ed-83e66b248c8d, ebbcecbe-be84-4fb4-bb4e-6420356ebe5a</v>
      </c>
    </row>
    <row r="4993" spans="1:27">
      <c r="A4993" t="s">
        <v>13237</v>
      </c>
      <c r="B4993" t="s">
        <v>36</v>
      </c>
      <c r="C4993" t="s">
        <v>47</v>
      </c>
      <c r="D4993" t="s">
        <v>48</v>
      </c>
      <c r="E4993" s="1">
        <v>29344</v>
      </c>
      <c r="F4993" t="s">
        <v>13238</v>
      </c>
      <c r="G4993" t="s">
        <v>13239</v>
      </c>
      <c r="I4993" t="str">
        <f t="shared" si="540"/>
        <v>Alice Davis</v>
      </c>
      <c r="J4993" t="s">
        <v>2136</v>
      </c>
      <c r="K4993" t="s">
        <v>17147</v>
      </c>
      <c r="L4993" t="s">
        <v>17142</v>
      </c>
      <c r="M4993" t="s">
        <v>17127</v>
      </c>
      <c r="P4993" t="str">
        <f t="shared" si="541"/>
        <v>Theater</v>
      </c>
      <c r="Q4993" t="str">
        <f t="shared" si="542"/>
        <v>Nursing</v>
      </c>
      <c r="R4993" t="str">
        <f t="shared" si="543"/>
        <v>Physics</v>
      </c>
      <c r="S4993" t="str">
        <f t="shared" si="544"/>
        <v>Geography</v>
      </c>
      <c r="T4993" t="str">
        <f t="shared" si="545"/>
        <v/>
      </c>
      <c r="V4993" s="3" t="str">
        <f t="array" ref="V4993">_xlfn.TEXTJOIN(", ", TRUE, IF(majors_data!$C$2:$C$101=P4993, majors_data!$A$2:$A$101, ""))</f>
        <v>49150744-aac2-44f9-8ca0-05ae90757bac, f5b20856-42b4-48bd-93d9-fbe2712c9e55</v>
      </c>
      <c r="W4993" s="3" t="str">
        <f t="array" ref="W4993">_xlfn.TEXTJOIN(", ", TRUE, IF(majors_data!$C$2:$C$101=Q4993, majors_data!$A$2:$A$101, ""))</f>
        <v>bcf5b4b8-c773-40a4-9ec1-9767753c0d44, 92ba9844-0c5e-4bfa-ad1c-ab41f8ac3d5e</v>
      </c>
      <c r="X4993" s="3" t="str">
        <f t="array" ref="X4993">_xlfn.TEXTJOIN(", ", TRUE, IF(majors_data!$C$2:$C$101=R4993, majors_data!$A$2:$A$101, ""))</f>
        <v>9dd4dfda-b0d2-4d4a-8642-a44db00f4a15, 534a2149-3015-472c-9de1-5db9e0f6b43e, fe8da200-3e6c-4017-983e-19b5aff7e800</v>
      </c>
      <c r="Y4993" s="3" t="str">
        <f t="array" ref="Y4993">_xlfn.TEXTJOIN(", ", TRUE, IF(majors_data!$C$2:$C$101=S4993, majors_data!$A$2:$A$101, ""))</f>
        <v>5d92edf2-5248-4363-8e50-f18ad6a67a8c, b6f11273-e674-4c30-afa1-7ee62c1abb4b</v>
      </c>
      <c r="Z4993" s="3" t="str">
        <f t="array" ref="Z4993">_xlfn.TEXTJOIN(", ", TRUE, IF(majors_data!$C$2:$C$101=T4993, majors_data!$A$2:$A$101, ""))</f>
        <v/>
      </c>
      <c r="AA4993" s="3" t="str">
        <f t="shared" si="546"/>
        <v>49150744-aac2-44f9-8ca0-05ae90757bac, f5b20856-42b4-48bd-93d9-fbe2712c9e55, bcf5b4b8-c773-40a4-9ec1-9767753c0d44, 92ba9844-0c5e-4bfa-ad1c-ab41f8ac3d5e, 9dd4dfda-b0d2-4d4a-8642-a44db00f4a15, 534a2149-3015-472c-9de1-5db9e0f6b43e, fe8da200-3e6c-4017-983e-19b5aff7e800, 5d92edf2-5248-4363-8e50-f18ad6a67a8c, b6f11273-e674-4c30-afa1-7ee62c1abb4b</v>
      </c>
    </row>
    <row r="4994" spans="1:27">
      <c r="A4994" t="s">
        <v>13240</v>
      </c>
      <c r="B4994" t="s">
        <v>20</v>
      </c>
      <c r="C4994" t="s">
        <v>42</v>
      </c>
      <c r="D4994" t="s">
        <v>43</v>
      </c>
      <c r="E4994" s="1">
        <v>29906</v>
      </c>
      <c r="F4994" t="s">
        <v>13241</v>
      </c>
      <c r="I4994" t="str">
        <f t="shared" si="540"/>
        <v>John Moore</v>
      </c>
      <c r="P4994" t="str">
        <f t="shared" si="541"/>
        <v/>
      </c>
      <c r="Q4994" t="str">
        <f t="shared" si="542"/>
        <v/>
      </c>
      <c r="R4994" t="str">
        <f t="shared" si="543"/>
        <v/>
      </c>
      <c r="S4994" t="str">
        <f t="shared" si="544"/>
        <v/>
      </c>
      <c r="T4994" t="str">
        <f t="shared" si="545"/>
        <v/>
      </c>
      <c r="V4994" s="3" t="str">
        <f t="array" ref="V4994">_xlfn.TEXTJOIN(", ", TRUE, IF(majors_data!$C$2:$C$101=P4994, majors_data!$A$2:$A$101, ""))</f>
        <v/>
      </c>
      <c r="W4994" s="3" t="str">
        <f t="array" ref="W4994">_xlfn.TEXTJOIN(", ", TRUE, IF(majors_data!$C$2:$C$101=Q4994, majors_data!$A$2:$A$101, ""))</f>
        <v/>
      </c>
      <c r="X4994" s="3" t="str">
        <f t="array" ref="X4994">_xlfn.TEXTJOIN(", ", TRUE, IF(majors_data!$C$2:$C$101=R4994, majors_data!$A$2:$A$101, ""))</f>
        <v/>
      </c>
      <c r="Y4994" s="3" t="str">
        <f t="array" ref="Y4994">_xlfn.TEXTJOIN(", ", TRUE, IF(majors_data!$C$2:$C$101=S4994, majors_data!$A$2:$A$101, ""))</f>
        <v/>
      </c>
      <c r="Z4994" s="3" t="str">
        <f t="array" ref="Z4994">_xlfn.TEXTJOIN(", ", TRUE, IF(majors_data!$C$2:$C$101=T4994, majors_data!$A$2:$A$101, ""))</f>
        <v/>
      </c>
      <c r="AA4994" s="3" t="str">
        <f t="shared" si="546"/>
        <v/>
      </c>
    </row>
    <row r="4995" spans="1:27">
      <c r="A4995" t="s">
        <v>13242</v>
      </c>
      <c r="B4995" t="s">
        <v>51</v>
      </c>
      <c r="C4995" t="s">
        <v>47</v>
      </c>
      <c r="D4995" t="s">
        <v>104</v>
      </c>
      <c r="E4995" s="1">
        <v>32112</v>
      </c>
      <c r="F4995" t="s">
        <v>13243</v>
      </c>
      <c r="G4995" t="s">
        <v>843</v>
      </c>
      <c r="I4995" t="str">
        <f t="shared" ref="I4995:I5001" si="547">_xlfn.CONCAT(B4995," ",C4995)</f>
        <v>Emily Davis</v>
      </c>
      <c r="J4995" t="s">
        <v>843</v>
      </c>
      <c r="P4995" t="str">
        <f t="shared" ref="P4995:P5001" si="548">TRIM(J4995)</f>
        <v>Journalism</v>
      </c>
      <c r="Q4995" t="str">
        <f t="shared" ref="Q4995:Q5001" si="549">TRIM(K4995)</f>
        <v/>
      </c>
      <c r="R4995" t="str">
        <f t="shared" ref="R4995:R5001" si="550">TRIM(L4995)</f>
        <v/>
      </c>
      <c r="S4995" t="str">
        <f t="shared" ref="S4995:S5001" si="551">TRIM(M4995)</f>
        <v/>
      </c>
      <c r="T4995" t="str">
        <f t="shared" ref="T4995:T5001" si="552">TRIM(N4995)</f>
        <v/>
      </c>
      <c r="V4995" s="3" t="str">
        <f t="array" ref="V4995">_xlfn.TEXTJOIN(", ", TRUE, IF(majors_data!$C$2:$C$101=P4995, majors_data!$A$2:$A$101, ""))</f>
        <v>3100982d-c037-4a3f-a3ed-83e66b248c8d, ebbcecbe-be84-4fb4-bb4e-6420356ebe5a</v>
      </c>
      <c r="W4995" s="3" t="str">
        <f t="array" ref="W4995">_xlfn.TEXTJOIN(", ", TRUE, IF(majors_data!$C$2:$C$101=Q4995, majors_data!$A$2:$A$101, ""))</f>
        <v/>
      </c>
      <c r="X4995" s="3" t="str">
        <f t="array" ref="X4995">_xlfn.TEXTJOIN(", ", TRUE, IF(majors_data!$C$2:$C$101=R4995, majors_data!$A$2:$A$101, ""))</f>
        <v/>
      </c>
      <c r="Y4995" s="3" t="str">
        <f t="array" ref="Y4995">_xlfn.TEXTJOIN(", ", TRUE, IF(majors_data!$C$2:$C$101=S4995, majors_data!$A$2:$A$101, ""))</f>
        <v/>
      </c>
      <c r="Z4995" s="3" t="str">
        <f t="array" ref="Z4995">_xlfn.TEXTJOIN(", ", TRUE, IF(majors_data!$C$2:$C$101=T4995, majors_data!$A$2:$A$101, ""))</f>
        <v/>
      </c>
      <c r="AA4995" s="3" t="str">
        <f t="shared" ref="AA4995:AA5001" si="553">_xlfn.TEXTJOIN(", ",TRUE,V4995:Z4995)</f>
        <v>3100982d-c037-4a3f-a3ed-83e66b248c8d, ebbcecbe-be84-4fb4-bb4e-6420356ebe5a</v>
      </c>
    </row>
    <row r="4996" spans="1:27">
      <c r="A4996" t="s">
        <v>13244</v>
      </c>
      <c r="B4996" t="s">
        <v>60</v>
      </c>
      <c r="C4996" t="s">
        <v>47</v>
      </c>
      <c r="D4996" t="s">
        <v>468</v>
      </c>
      <c r="E4996" s="1">
        <v>29989</v>
      </c>
      <c r="F4996" t="s">
        <v>13245</v>
      </c>
      <c r="G4996" t="s">
        <v>655</v>
      </c>
      <c r="I4996" t="str">
        <f t="shared" si="547"/>
        <v>Bob Davis</v>
      </c>
      <c r="J4996" t="s">
        <v>655</v>
      </c>
      <c r="P4996" t="str">
        <f t="shared" si="548"/>
        <v>Education</v>
      </c>
      <c r="Q4996" t="str">
        <f t="shared" si="549"/>
        <v/>
      </c>
      <c r="R4996" t="str">
        <f t="shared" si="550"/>
        <v/>
      </c>
      <c r="S4996" t="str">
        <f t="shared" si="551"/>
        <v/>
      </c>
      <c r="T4996" t="str">
        <f t="shared" si="552"/>
        <v/>
      </c>
      <c r="V4996" s="3" t="str">
        <f t="array" ref="V4996">_xlfn.TEXTJOIN(", ", TRUE, IF(majors_data!$C$2:$C$101=P4996, majors_data!$A$2:$A$101, ""))</f>
        <v>1e0ce7f9-cbf4-44c4-bfb7-725db39d17ea, dda17862-a51d-49f5-bc9f-b2caa7af10ef, 551cfc0c-5de9-4672-90a2-b0f5b644ed8c</v>
      </c>
      <c r="W4996" s="3" t="str">
        <f t="array" ref="W4996">_xlfn.TEXTJOIN(", ", TRUE, IF(majors_data!$C$2:$C$101=Q4996, majors_data!$A$2:$A$101, ""))</f>
        <v/>
      </c>
      <c r="X4996" s="3" t="str">
        <f t="array" ref="X4996">_xlfn.TEXTJOIN(", ", TRUE, IF(majors_data!$C$2:$C$101=R4996, majors_data!$A$2:$A$101, ""))</f>
        <v/>
      </c>
      <c r="Y4996" s="3" t="str">
        <f t="array" ref="Y4996">_xlfn.TEXTJOIN(", ", TRUE, IF(majors_data!$C$2:$C$101=S4996, majors_data!$A$2:$A$101, ""))</f>
        <v/>
      </c>
      <c r="Z4996" s="3" t="str">
        <f t="array" ref="Z4996">_xlfn.TEXTJOIN(", ", TRUE, IF(majors_data!$C$2:$C$101=T4996, majors_data!$A$2:$A$101, ""))</f>
        <v/>
      </c>
      <c r="AA4996" s="3" t="str">
        <f t="shared" si="553"/>
        <v>1e0ce7f9-cbf4-44c4-bfb7-725db39d17ea, dda17862-a51d-49f5-bc9f-b2caa7af10ef, 551cfc0c-5de9-4672-90a2-b0f5b644ed8c</v>
      </c>
    </row>
    <row r="4997" spans="1:27">
      <c r="A4997" t="s">
        <v>13246</v>
      </c>
      <c r="B4997" t="s">
        <v>14</v>
      </c>
      <c r="C4997" t="s">
        <v>80</v>
      </c>
      <c r="D4997" t="s">
        <v>406</v>
      </c>
      <c r="E4997" s="1">
        <v>33457</v>
      </c>
      <c r="F4997" t="s">
        <v>13247</v>
      </c>
      <c r="G4997" t="s">
        <v>2580</v>
      </c>
      <c r="I4997" t="str">
        <f t="shared" si="547"/>
        <v>Jane Miller</v>
      </c>
      <c r="J4997" t="s">
        <v>2580</v>
      </c>
      <c r="P4997" t="str">
        <f t="shared" si="548"/>
        <v>Anthropology</v>
      </c>
      <c r="Q4997" t="str">
        <f t="shared" si="549"/>
        <v/>
      </c>
      <c r="R4997" t="str">
        <f t="shared" si="550"/>
        <v/>
      </c>
      <c r="S4997" t="str">
        <f t="shared" si="551"/>
        <v/>
      </c>
      <c r="T4997" t="str">
        <f t="shared" si="552"/>
        <v/>
      </c>
      <c r="V4997" s="3" t="str">
        <f t="array" ref="V4997">_xlfn.TEXTJOIN(", ", TRUE, IF(majors_data!$C$2:$C$101=P4997, majors_data!$A$2:$A$101, ""))</f>
        <v>37b765f0-fc71-4c9c-838b-f3a5ce0706ff, 5538f94c-9d38-4c6c-ab29-0987d27ec313</v>
      </c>
      <c r="W4997" s="3" t="str">
        <f t="array" ref="W4997">_xlfn.TEXTJOIN(", ", TRUE, IF(majors_data!$C$2:$C$101=Q4997, majors_data!$A$2:$A$101, ""))</f>
        <v/>
      </c>
      <c r="X4997" s="3" t="str">
        <f t="array" ref="X4997">_xlfn.TEXTJOIN(", ", TRUE, IF(majors_data!$C$2:$C$101=R4997, majors_data!$A$2:$A$101, ""))</f>
        <v/>
      </c>
      <c r="Y4997" s="3" t="str">
        <f t="array" ref="Y4997">_xlfn.TEXTJOIN(", ", TRUE, IF(majors_data!$C$2:$C$101=S4997, majors_data!$A$2:$A$101, ""))</f>
        <v/>
      </c>
      <c r="Z4997" s="3" t="str">
        <f t="array" ref="Z4997">_xlfn.TEXTJOIN(", ", TRUE, IF(majors_data!$C$2:$C$101=T4997, majors_data!$A$2:$A$101, ""))</f>
        <v/>
      </c>
      <c r="AA4997" s="3" t="str">
        <f t="shared" si="553"/>
        <v>37b765f0-fc71-4c9c-838b-f3a5ce0706ff, 5538f94c-9d38-4c6c-ab29-0987d27ec313</v>
      </c>
    </row>
    <row r="4998" spans="1:27">
      <c r="A4998" t="s">
        <v>13248</v>
      </c>
      <c r="B4998" t="s">
        <v>60</v>
      </c>
      <c r="C4998" t="s">
        <v>31</v>
      </c>
      <c r="D4998" t="s">
        <v>61</v>
      </c>
      <c r="E4998" s="1">
        <v>36540</v>
      </c>
      <c r="F4998" t="s">
        <v>13249</v>
      </c>
      <c r="G4998" t="s">
        <v>13250</v>
      </c>
      <c r="I4998" t="str">
        <f t="shared" si="547"/>
        <v>Bob Doe</v>
      </c>
      <c r="J4998" t="s">
        <v>83</v>
      </c>
      <c r="K4998" t="s">
        <v>17125</v>
      </c>
      <c r="L4998" t="s">
        <v>17120</v>
      </c>
      <c r="M4998" t="s">
        <v>17139</v>
      </c>
      <c r="N4998" t="s">
        <v>17138</v>
      </c>
      <c r="P4998" t="str">
        <f t="shared" si="548"/>
        <v>Political Science</v>
      </c>
      <c r="Q4998" t="str">
        <f t="shared" si="549"/>
        <v>Marketing</v>
      </c>
      <c r="R4998" t="str">
        <f t="shared" si="550"/>
        <v>Criminal Justice</v>
      </c>
      <c r="S4998" t="str">
        <f t="shared" si="551"/>
        <v>Urban Planning</v>
      </c>
      <c r="T4998" t="str">
        <f t="shared" si="552"/>
        <v>Social Work</v>
      </c>
      <c r="V4998" s="3" t="str">
        <f t="array" ref="V4998">_xlfn.TEXTJOIN(", ", TRUE, IF(majors_data!$C$2:$C$101=P4998, majors_data!$A$2:$A$101, ""))</f>
        <v>4fc222e3-9728-408a-b24b-171c919f81ea, 7f5bc724-d171-406e-bf3b-cd9d868174f2, b32c172c-a1d5-4cc9-a1fc-f5f4b2365ea4</v>
      </c>
      <c r="W4998" s="3" t="str">
        <f t="array" ref="W4998">_xlfn.TEXTJOIN(", ", TRUE, IF(majors_data!$C$2:$C$101=Q4998, majors_data!$A$2:$A$101, ""))</f>
        <v>c782f52b-d7ac-47f5-836a-376e4fccf31f, cabf5871-d0d1-43aa-a1e0-7b054ea1f92a, 1f2a78f5-deae-438d-be76-6d733a7dac87</v>
      </c>
      <c r="X4998" s="3" t="str">
        <f t="array" ref="X4998">_xlfn.TEXTJOIN(", ", TRUE, IF(majors_data!$C$2:$C$101=R4998, majors_data!$A$2:$A$101, ""))</f>
        <v>b43b2475-66e9-49df-b826-4dbb0bb15b8b, bd5df5b0-28d6-45d5-8637-31903ae85330</v>
      </c>
      <c r="Y4998" s="3" t="str">
        <f t="array" ref="Y4998">_xlfn.TEXTJOIN(", ", TRUE, IF(majors_data!$C$2:$C$101=S4998, majors_data!$A$2:$A$101, ""))</f>
        <v>fa7f1f45-106f-4e8d-bd8c-cce0fd276256, 9630ccdb-1fb5-411d-a129-562993ba0569</v>
      </c>
      <c r="Z4998" s="3" t="str">
        <f t="array" ref="Z4998">_xlfn.TEXTJOIN(", ", TRUE, IF(majors_data!$C$2:$C$101=T4998, majors_data!$A$2:$A$101, ""))</f>
        <v>8402b4cd-a049-4ae7-8649-16af0c4c8c62, 52e4d490-31bd-48ea-ab9b-8f9eaf720b12</v>
      </c>
      <c r="AA4998" s="3" t="str">
        <f t="shared" si="553"/>
        <v>4fc222e3-9728-408a-b24b-171c919f81ea, 7f5bc724-d171-406e-bf3b-cd9d868174f2, b32c172c-a1d5-4cc9-a1fc-f5f4b2365ea4, c782f52b-d7ac-47f5-836a-376e4fccf31f, cabf5871-d0d1-43aa-a1e0-7b054ea1f92a, 1f2a78f5-deae-438d-be76-6d733a7dac87, b43b2475-66e9-49df-b826-4dbb0bb15b8b, bd5df5b0-28d6-45d5-8637-31903ae85330, fa7f1f45-106f-4e8d-bd8c-cce0fd276256, 9630ccdb-1fb5-411d-a129-562993ba0569, 8402b4cd-a049-4ae7-8649-16af0c4c8c62, 52e4d490-31bd-48ea-ab9b-8f9eaf720b12</v>
      </c>
    </row>
    <row r="4999" spans="1:27">
      <c r="A4999" t="s">
        <v>13251</v>
      </c>
      <c r="B4999" t="s">
        <v>30</v>
      </c>
      <c r="C4999" t="s">
        <v>37</v>
      </c>
      <c r="D4999" t="s">
        <v>975</v>
      </c>
      <c r="E4999" s="1">
        <v>27748</v>
      </c>
      <c r="F4999" t="s">
        <v>13252</v>
      </c>
      <c r="G4999" t="s">
        <v>13253</v>
      </c>
      <c r="I4999" t="str">
        <f t="shared" si="547"/>
        <v>Sarah Williams</v>
      </c>
      <c r="J4999" t="s">
        <v>302</v>
      </c>
      <c r="K4999" t="s">
        <v>17147</v>
      </c>
      <c r="L4999" t="s">
        <v>17122</v>
      </c>
      <c r="P4999" t="str">
        <f t="shared" si="548"/>
        <v>Art</v>
      </c>
      <c r="Q4999" t="str">
        <f t="shared" si="549"/>
        <v>Nursing</v>
      </c>
      <c r="R4999" t="str">
        <f t="shared" si="550"/>
        <v>Foreign Languages</v>
      </c>
      <c r="S4999" t="str">
        <f t="shared" si="551"/>
        <v/>
      </c>
      <c r="T4999" t="str">
        <f t="shared" si="552"/>
        <v/>
      </c>
      <c r="V4999" s="3" t="str">
        <f t="array" ref="V4999">_xlfn.TEXTJOIN(", ", TRUE, IF(majors_data!$C$2:$C$101=P4999, majors_data!$A$2:$A$101, ""))</f>
        <v>edca0a28-476b-4782-86be-a06806d87ab8, b12e86e4-dc4d-49cb-8ec3-b0c9f7f23b26, 62f9fcfb-92d6-4bc8-96ff-e8847c7b27ae</v>
      </c>
      <c r="W4999" s="3" t="str">
        <f t="array" ref="W4999">_xlfn.TEXTJOIN(", ", TRUE, IF(majors_data!$C$2:$C$101=Q4999, majors_data!$A$2:$A$101, ""))</f>
        <v>bcf5b4b8-c773-40a4-9ec1-9767753c0d44, 92ba9844-0c5e-4bfa-ad1c-ab41f8ac3d5e</v>
      </c>
      <c r="X4999" s="3" t="str">
        <f t="array" ref="X4999">_xlfn.TEXTJOIN(", ", TRUE, IF(majors_data!$C$2:$C$101=R4999, majors_data!$A$2:$A$101, ""))</f>
        <v>6dfeb9a0-918b-4038-ae4f-63ab374b9311, 589319dd-8b62-4842-bb7a-855eef1f8d6e</v>
      </c>
      <c r="Y4999" s="3" t="str">
        <f t="array" ref="Y4999">_xlfn.TEXTJOIN(", ", TRUE, IF(majors_data!$C$2:$C$101=S4999, majors_data!$A$2:$A$101, ""))</f>
        <v/>
      </c>
      <c r="Z4999" s="3" t="str">
        <f t="array" ref="Z4999">_xlfn.TEXTJOIN(", ", TRUE, IF(majors_data!$C$2:$C$101=T4999, majors_data!$A$2:$A$101, ""))</f>
        <v/>
      </c>
      <c r="AA4999" s="3" t="str">
        <f t="shared" si="553"/>
        <v>edca0a28-476b-4782-86be-a06806d87ab8, b12e86e4-dc4d-49cb-8ec3-b0c9f7f23b26, 62f9fcfb-92d6-4bc8-96ff-e8847c7b27ae, bcf5b4b8-c773-40a4-9ec1-9767753c0d44, 92ba9844-0c5e-4bfa-ad1c-ab41f8ac3d5e, 6dfeb9a0-918b-4038-ae4f-63ab374b9311, 589319dd-8b62-4842-bb7a-855eef1f8d6e</v>
      </c>
    </row>
    <row r="5000" spans="1:27">
      <c r="A5000" t="s">
        <v>13254</v>
      </c>
      <c r="B5000" t="s">
        <v>20</v>
      </c>
      <c r="C5000" t="s">
        <v>15</v>
      </c>
      <c r="D5000" t="s">
        <v>269</v>
      </c>
      <c r="E5000" s="1">
        <v>24564</v>
      </c>
      <c r="F5000" t="s">
        <v>13255</v>
      </c>
      <c r="I5000" t="str">
        <f t="shared" si="547"/>
        <v>John Wilson</v>
      </c>
      <c r="P5000" t="str">
        <f t="shared" si="548"/>
        <v/>
      </c>
      <c r="Q5000" t="str">
        <f t="shared" si="549"/>
        <v/>
      </c>
      <c r="R5000" t="str">
        <f t="shared" si="550"/>
        <v/>
      </c>
      <c r="S5000" t="str">
        <f t="shared" si="551"/>
        <v/>
      </c>
      <c r="T5000" t="str">
        <f t="shared" si="552"/>
        <v/>
      </c>
      <c r="V5000" s="3" t="str">
        <f t="array" ref="V5000">_xlfn.TEXTJOIN(", ", TRUE, IF(majors_data!$C$2:$C$101=P5000, majors_data!$A$2:$A$101, ""))</f>
        <v/>
      </c>
      <c r="W5000" s="3" t="str">
        <f t="array" ref="W5000">_xlfn.TEXTJOIN(", ", TRUE, IF(majors_data!$C$2:$C$101=Q5000, majors_data!$A$2:$A$101, ""))</f>
        <v/>
      </c>
      <c r="X5000" s="3" t="str">
        <f t="array" ref="X5000">_xlfn.TEXTJOIN(", ", TRUE, IF(majors_data!$C$2:$C$101=R5000, majors_data!$A$2:$A$101, ""))</f>
        <v/>
      </c>
      <c r="Y5000" s="3" t="str">
        <f t="array" ref="Y5000">_xlfn.TEXTJOIN(", ", TRUE, IF(majors_data!$C$2:$C$101=S5000, majors_data!$A$2:$A$101, ""))</f>
        <v/>
      </c>
      <c r="Z5000" s="3" t="str">
        <f t="array" ref="Z5000">_xlfn.TEXTJOIN(", ", TRUE, IF(majors_data!$C$2:$C$101=T5000, majors_data!$A$2:$A$101, ""))</f>
        <v/>
      </c>
      <c r="AA5000" s="3" t="str">
        <f t="shared" si="553"/>
        <v/>
      </c>
    </row>
    <row r="5001" spans="1:27">
      <c r="A5001" t="s">
        <v>13256</v>
      </c>
      <c r="B5001" t="s">
        <v>51</v>
      </c>
      <c r="C5001" t="s">
        <v>56</v>
      </c>
      <c r="D5001" t="s">
        <v>735</v>
      </c>
      <c r="E5001" s="1">
        <v>21916</v>
      </c>
      <c r="F5001" t="s">
        <v>13257</v>
      </c>
      <c r="I5001" t="str">
        <f t="shared" si="547"/>
        <v>Emily Smith</v>
      </c>
      <c r="P5001" t="str">
        <f t="shared" si="548"/>
        <v/>
      </c>
      <c r="Q5001" t="str">
        <f t="shared" si="549"/>
        <v/>
      </c>
      <c r="R5001" t="str">
        <f t="shared" si="550"/>
        <v/>
      </c>
      <c r="S5001" t="str">
        <f t="shared" si="551"/>
        <v/>
      </c>
      <c r="T5001" t="str">
        <f t="shared" si="552"/>
        <v/>
      </c>
      <c r="V5001" s="3" t="str">
        <f t="array" ref="V5001">_xlfn.TEXTJOIN(", ", TRUE, IF(majors_data!$C$2:$C$101=P5001, majors_data!$A$2:$A$101, ""))</f>
        <v/>
      </c>
      <c r="W5001" s="3" t="str">
        <f t="array" ref="W5001">_xlfn.TEXTJOIN(", ", TRUE, IF(majors_data!$C$2:$C$101=Q5001, majors_data!$A$2:$A$101, ""))</f>
        <v/>
      </c>
      <c r="X5001" s="3" t="str">
        <f t="array" ref="X5001">_xlfn.TEXTJOIN(", ", TRUE, IF(majors_data!$C$2:$C$101=R5001, majors_data!$A$2:$A$101, ""))</f>
        <v/>
      </c>
      <c r="Y5001" s="3" t="str">
        <f t="array" ref="Y5001">_xlfn.TEXTJOIN(", ", TRUE, IF(majors_data!$C$2:$C$101=S5001, majors_data!$A$2:$A$101, ""))</f>
        <v/>
      </c>
      <c r="Z5001" s="3" t="str">
        <f t="array" ref="Z5001">_xlfn.TEXTJOIN(", ", TRUE, IF(majors_data!$C$2:$C$101=T5001, majors_data!$A$2:$A$101, ""))</f>
        <v/>
      </c>
      <c r="AA5001" s="3" t="str">
        <f t="shared" si="553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298AE-9018-48B9-8418-F3161000807A}">
  <sheetPr codeName="Sheet3" filterMode="1"/>
  <dimension ref="A1:D101"/>
  <sheetViews>
    <sheetView workbookViewId="0">
      <selection activeCell="A2" sqref="A2"/>
    </sheetView>
  </sheetViews>
  <sheetFormatPr defaultRowHeight="14.5"/>
  <cols>
    <col min="1" max="2" width="35.90625" bestFit="1" customWidth="1"/>
    <col min="3" max="3" width="20.453125" bestFit="1" customWidth="1"/>
    <col min="4" max="4" width="66.7265625" bestFit="1" customWidth="1"/>
  </cols>
  <sheetData>
    <row r="1" spans="1:4">
      <c r="A1" t="s">
        <v>13258</v>
      </c>
      <c r="B1" t="s">
        <v>13259</v>
      </c>
      <c r="C1" t="s">
        <v>13260</v>
      </c>
      <c r="D1" t="s">
        <v>13261</v>
      </c>
    </row>
    <row r="2" spans="1:4">
      <c r="A2" t="s">
        <v>13262</v>
      </c>
      <c r="B2" t="s">
        <v>13263</v>
      </c>
      <c r="C2" t="s">
        <v>625</v>
      </c>
      <c r="D2" t="s">
        <v>13264</v>
      </c>
    </row>
    <row r="3" spans="1:4" hidden="1">
      <c r="A3" t="s">
        <v>13265</v>
      </c>
      <c r="B3" t="s">
        <v>13266</v>
      </c>
      <c r="C3" t="s">
        <v>279</v>
      </c>
      <c r="D3" t="s">
        <v>13267</v>
      </c>
    </row>
    <row r="4" spans="1:4" hidden="1">
      <c r="A4" t="s">
        <v>13268</v>
      </c>
      <c r="B4" t="s">
        <v>13269</v>
      </c>
      <c r="C4" t="s">
        <v>502</v>
      </c>
      <c r="D4" t="s">
        <v>13270</v>
      </c>
    </row>
    <row r="5" spans="1:4" hidden="1">
      <c r="A5" t="s">
        <v>13271</v>
      </c>
      <c r="B5" t="s">
        <v>13272</v>
      </c>
      <c r="C5" t="s">
        <v>2089</v>
      </c>
      <c r="D5" t="s">
        <v>13273</v>
      </c>
    </row>
    <row r="6" spans="1:4" hidden="1">
      <c r="A6" t="s">
        <v>13274</v>
      </c>
      <c r="B6" t="s">
        <v>13275</v>
      </c>
      <c r="C6" t="s">
        <v>364</v>
      </c>
      <c r="D6" t="s">
        <v>13276</v>
      </c>
    </row>
    <row r="7" spans="1:4" hidden="1">
      <c r="A7" t="s">
        <v>13277</v>
      </c>
      <c r="B7" t="s">
        <v>13278</v>
      </c>
      <c r="C7" t="s">
        <v>737</v>
      </c>
      <c r="D7" t="s">
        <v>13279</v>
      </c>
    </row>
    <row r="8" spans="1:4" hidden="1">
      <c r="A8" t="s">
        <v>13280</v>
      </c>
      <c r="B8" t="s">
        <v>13281</v>
      </c>
      <c r="C8" t="s">
        <v>1570</v>
      </c>
      <c r="D8" t="s">
        <v>13282</v>
      </c>
    </row>
    <row r="9" spans="1:4" hidden="1">
      <c r="A9" t="s">
        <v>13283</v>
      </c>
      <c r="B9" t="s">
        <v>13284</v>
      </c>
      <c r="C9" t="s">
        <v>310</v>
      </c>
      <c r="D9" t="s">
        <v>13285</v>
      </c>
    </row>
    <row r="10" spans="1:4" hidden="1">
      <c r="A10" t="s">
        <v>13286</v>
      </c>
      <c r="B10" t="s">
        <v>13287</v>
      </c>
      <c r="C10" t="s">
        <v>1309</v>
      </c>
      <c r="D10" t="s">
        <v>13288</v>
      </c>
    </row>
    <row r="11" spans="1:4" hidden="1">
      <c r="A11" t="s">
        <v>13289</v>
      </c>
      <c r="B11" t="s">
        <v>13290</v>
      </c>
      <c r="C11" t="s">
        <v>748</v>
      </c>
      <c r="D11" t="s">
        <v>13291</v>
      </c>
    </row>
    <row r="12" spans="1:4" hidden="1">
      <c r="A12" t="s">
        <v>13292</v>
      </c>
      <c r="B12" t="s">
        <v>13293</v>
      </c>
      <c r="C12" t="s">
        <v>245</v>
      </c>
      <c r="D12" t="s">
        <v>13294</v>
      </c>
    </row>
    <row r="13" spans="1:4" hidden="1">
      <c r="A13" t="s">
        <v>13295</v>
      </c>
      <c r="B13" t="s">
        <v>13296</v>
      </c>
      <c r="C13" t="s">
        <v>83</v>
      </c>
      <c r="D13" t="s">
        <v>13297</v>
      </c>
    </row>
    <row r="14" spans="1:4" hidden="1">
      <c r="A14" t="s">
        <v>13298</v>
      </c>
      <c r="B14" t="s">
        <v>13299</v>
      </c>
      <c r="C14" t="s">
        <v>326</v>
      </c>
      <c r="D14" t="s">
        <v>13300</v>
      </c>
    </row>
    <row r="15" spans="1:4" hidden="1">
      <c r="A15" t="s">
        <v>13301</v>
      </c>
      <c r="B15" t="s">
        <v>13302</v>
      </c>
      <c r="C15" t="s">
        <v>835</v>
      </c>
      <c r="D15" t="s">
        <v>13303</v>
      </c>
    </row>
    <row r="16" spans="1:4" hidden="1">
      <c r="A16" t="s">
        <v>13304</v>
      </c>
      <c r="B16" t="s">
        <v>13305</v>
      </c>
      <c r="C16" t="s">
        <v>655</v>
      </c>
      <c r="D16" t="s">
        <v>13306</v>
      </c>
    </row>
    <row r="17" spans="1:4" hidden="1">
      <c r="A17" t="s">
        <v>13307</v>
      </c>
      <c r="B17" t="s">
        <v>13308</v>
      </c>
      <c r="C17" t="s">
        <v>212</v>
      </c>
      <c r="D17" t="s">
        <v>13309</v>
      </c>
    </row>
    <row r="18" spans="1:4" hidden="1">
      <c r="A18" t="s">
        <v>13310</v>
      </c>
      <c r="B18" t="s">
        <v>13311</v>
      </c>
      <c r="C18" t="s">
        <v>840</v>
      </c>
      <c r="D18" t="s">
        <v>13312</v>
      </c>
    </row>
    <row r="19" spans="1:4" hidden="1">
      <c r="A19" t="s">
        <v>13313</v>
      </c>
      <c r="B19" t="s">
        <v>13314</v>
      </c>
      <c r="C19" t="s">
        <v>559</v>
      </c>
      <c r="D19" t="s">
        <v>13315</v>
      </c>
    </row>
    <row r="20" spans="1:4" hidden="1">
      <c r="A20" t="s">
        <v>13316</v>
      </c>
      <c r="B20" t="s">
        <v>13317</v>
      </c>
      <c r="C20" t="s">
        <v>787</v>
      </c>
      <c r="D20" t="s">
        <v>13318</v>
      </c>
    </row>
    <row r="21" spans="1:4" hidden="1">
      <c r="A21" t="s">
        <v>13319</v>
      </c>
      <c r="B21" t="s">
        <v>13320</v>
      </c>
      <c r="C21" t="s">
        <v>302</v>
      </c>
      <c r="D21" t="s">
        <v>13321</v>
      </c>
    </row>
    <row r="22" spans="1:4" hidden="1">
      <c r="A22" t="s">
        <v>13322</v>
      </c>
      <c r="B22" t="s">
        <v>13323</v>
      </c>
      <c r="C22" t="s">
        <v>1184</v>
      </c>
      <c r="D22" t="s">
        <v>13324</v>
      </c>
    </row>
    <row r="23" spans="1:4" hidden="1">
      <c r="A23" t="s">
        <v>13325</v>
      </c>
      <c r="B23" t="s">
        <v>13326</v>
      </c>
      <c r="C23" t="s">
        <v>2136</v>
      </c>
      <c r="D23" t="s">
        <v>13327</v>
      </c>
    </row>
    <row r="24" spans="1:4" hidden="1">
      <c r="A24" t="s">
        <v>13328</v>
      </c>
      <c r="B24" t="s">
        <v>13329</v>
      </c>
      <c r="C24" t="s">
        <v>855</v>
      </c>
      <c r="D24" t="s">
        <v>13330</v>
      </c>
    </row>
    <row r="25" spans="1:4" hidden="1">
      <c r="A25" t="s">
        <v>13331</v>
      </c>
      <c r="B25" t="s">
        <v>13332</v>
      </c>
      <c r="C25" t="s">
        <v>668</v>
      </c>
      <c r="D25" t="s">
        <v>13333</v>
      </c>
    </row>
    <row r="26" spans="1:4" hidden="1">
      <c r="A26" t="s">
        <v>13334</v>
      </c>
      <c r="B26" t="s">
        <v>13335</v>
      </c>
      <c r="C26" t="s">
        <v>40</v>
      </c>
      <c r="D26" t="s">
        <v>13336</v>
      </c>
    </row>
    <row r="27" spans="1:4" hidden="1">
      <c r="A27" t="s">
        <v>13337</v>
      </c>
      <c r="B27" t="s">
        <v>13338</v>
      </c>
      <c r="C27" t="s">
        <v>562</v>
      </c>
      <c r="D27" t="s">
        <v>13339</v>
      </c>
    </row>
    <row r="28" spans="1:4" hidden="1">
      <c r="A28" t="s">
        <v>13340</v>
      </c>
      <c r="B28" t="s">
        <v>13341</v>
      </c>
      <c r="C28" t="s">
        <v>2580</v>
      </c>
      <c r="D28" t="s">
        <v>13342</v>
      </c>
    </row>
    <row r="29" spans="1:4" hidden="1">
      <c r="A29" t="s">
        <v>13343</v>
      </c>
      <c r="B29" t="s">
        <v>13344</v>
      </c>
      <c r="C29" t="s">
        <v>751</v>
      </c>
      <c r="D29" t="s">
        <v>13345</v>
      </c>
    </row>
    <row r="30" spans="1:4" hidden="1">
      <c r="A30" t="s">
        <v>13346</v>
      </c>
      <c r="B30" t="s">
        <v>13347</v>
      </c>
      <c r="C30" t="s">
        <v>131</v>
      </c>
      <c r="D30" t="s">
        <v>13348</v>
      </c>
    </row>
    <row r="31" spans="1:4" hidden="1">
      <c r="A31" t="s">
        <v>13349</v>
      </c>
      <c r="B31" t="s">
        <v>13350</v>
      </c>
      <c r="C31" t="s">
        <v>12</v>
      </c>
      <c r="D31" t="s">
        <v>13351</v>
      </c>
    </row>
    <row r="32" spans="1:4" hidden="1">
      <c r="A32" t="s">
        <v>13352</v>
      </c>
      <c r="B32" t="s">
        <v>13353</v>
      </c>
      <c r="C32" t="s">
        <v>843</v>
      </c>
      <c r="D32" t="s">
        <v>13354</v>
      </c>
    </row>
    <row r="33" spans="1:4" hidden="1">
      <c r="A33" t="s">
        <v>13355</v>
      </c>
      <c r="B33" t="s">
        <v>13356</v>
      </c>
      <c r="C33" t="s">
        <v>1154</v>
      </c>
      <c r="D33" t="s">
        <v>13357</v>
      </c>
    </row>
    <row r="34" spans="1:4" hidden="1">
      <c r="A34" t="s">
        <v>13358</v>
      </c>
      <c r="B34" t="s">
        <v>13359</v>
      </c>
      <c r="C34" t="s">
        <v>95</v>
      </c>
      <c r="D34" t="s">
        <v>13360</v>
      </c>
    </row>
    <row r="35" spans="1:4" hidden="1">
      <c r="A35" t="s">
        <v>13361</v>
      </c>
      <c r="B35" t="s">
        <v>13362</v>
      </c>
      <c r="C35" t="s">
        <v>1173</v>
      </c>
      <c r="D35" t="s">
        <v>13363</v>
      </c>
    </row>
    <row r="36" spans="1:4" hidden="1">
      <c r="A36" t="s">
        <v>13364</v>
      </c>
      <c r="B36" t="s">
        <v>13365</v>
      </c>
      <c r="C36" t="s">
        <v>2533</v>
      </c>
      <c r="D36" t="s">
        <v>13366</v>
      </c>
    </row>
    <row r="37" spans="1:4" hidden="1">
      <c r="A37" t="s">
        <v>13367</v>
      </c>
      <c r="B37" t="s">
        <v>13368</v>
      </c>
      <c r="C37" t="s">
        <v>476</v>
      </c>
      <c r="D37" t="s">
        <v>13369</v>
      </c>
    </row>
    <row r="38" spans="1:4" hidden="1">
      <c r="A38" t="s">
        <v>13370</v>
      </c>
      <c r="B38" s="2" t="s">
        <v>13371</v>
      </c>
      <c r="C38" t="s">
        <v>54</v>
      </c>
      <c r="D38" t="s">
        <v>13372</v>
      </c>
    </row>
    <row r="39" spans="1:4" hidden="1">
      <c r="A39" t="s">
        <v>13373</v>
      </c>
      <c r="B39" t="s">
        <v>13374</v>
      </c>
      <c r="C39" t="s">
        <v>781</v>
      </c>
      <c r="D39" t="s">
        <v>13375</v>
      </c>
    </row>
    <row r="40" spans="1:4" hidden="1">
      <c r="A40" t="s">
        <v>13376</v>
      </c>
      <c r="B40" t="s">
        <v>13377</v>
      </c>
      <c r="C40" t="s">
        <v>45</v>
      </c>
      <c r="D40" t="s">
        <v>13378</v>
      </c>
    </row>
    <row r="41" spans="1:4" hidden="1">
      <c r="A41" t="s">
        <v>13379</v>
      </c>
      <c r="B41" t="s">
        <v>13380</v>
      </c>
      <c r="C41" t="s">
        <v>173</v>
      </c>
      <c r="D41" t="s">
        <v>13381</v>
      </c>
    </row>
    <row r="42" spans="1:4">
      <c r="A42" t="s">
        <v>13382</v>
      </c>
      <c r="B42" t="s">
        <v>13383</v>
      </c>
      <c r="C42" t="s">
        <v>625</v>
      </c>
      <c r="D42" t="s">
        <v>13264</v>
      </c>
    </row>
    <row r="43" spans="1:4" hidden="1">
      <c r="A43" t="s">
        <v>13384</v>
      </c>
      <c r="B43" t="s">
        <v>13385</v>
      </c>
      <c r="C43" t="s">
        <v>279</v>
      </c>
      <c r="D43" t="s">
        <v>13267</v>
      </c>
    </row>
    <row r="44" spans="1:4" hidden="1">
      <c r="A44" t="s">
        <v>13386</v>
      </c>
      <c r="B44" t="s">
        <v>13387</v>
      </c>
      <c r="C44" t="s">
        <v>502</v>
      </c>
      <c r="D44" t="s">
        <v>13270</v>
      </c>
    </row>
    <row r="45" spans="1:4" hidden="1">
      <c r="A45" t="s">
        <v>13388</v>
      </c>
      <c r="B45" t="s">
        <v>13389</v>
      </c>
      <c r="C45" t="s">
        <v>2089</v>
      </c>
      <c r="D45" t="s">
        <v>13273</v>
      </c>
    </row>
    <row r="46" spans="1:4" hidden="1">
      <c r="A46" t="s">
        <v>13390</v>
      </c>
      <c r="B46" t="s">
        <v>13391</v>
      </c>
      <c r="C46" t="s">
        <v>364</v>
      </c>
      <c r="D46" t="s">
        <v>13276</v>
      </c>
    </row>
    <row r="47" spans="1:4" hidden="1">
      <c r="A47" t="s">
        <v>13392</v>
      </c>
      <c r="B47" t="s">
        <v>13393</v>
      </c>
      <c r="C47" t="s">
        <v>737</v>
      </c>
      <c r="D47" t="s">
        <v>13279</v>
      </c>
    </row>
    <row r="48" spans="1:4" hidden="1">
      <c r="A48" t="s">
        <v>13394</v>
      </c>
      <c r="B48" t="s">
        <v>13395</v>
      </c>
      <c r="C48" t="s">
        <v>1570</v>
      </c>
      <c r="D48" t="s">
        <v>13282</v>
      </c>
    </row>
    <row r="49" spans="1:4" hidden="1">
      <c r="A49" t="s">
        <v>13396</v>
      </c>
      <c r="B49" t="s">
        <v>13397</v>
      </c>
      <c r="C49" t="s">
        <v>310</v>
      </c>
      <c r="D49" t="s">
        <v>13285</v>
      </c>
    </row>
    <row r="50" spans="1:4" hidden="1">
      <c r="A50" t="s">
        <v>13398</v>
      </c>
      <c r="B50" t="s">
        <v>13399</v>
      </c>
      <c r="C50" t="s">
        <v>1309</v>
      </c>
      <c r="D50" t="s">
        <v>13288</v>
      </c>
    </row>
    <row r="51" spans="1:4" hidden="1">
      <c r="A51" t="s">
        <v>13400</v>
      </c>
      <c r="B51" t="s">
        <v>13401</v>
      </c>
      <c r="C51" t="s">
        <v>748</v>
      </c>
      <c r="D51" t="s">
        <v>13291</v>
      </c>
    </row>
    <row r="52" spans="1:4" hidden="1">
      <c r="A52" t="s">
        <v>13402</v>
      </c>
      <c r="B52" t="s">
        <v>13403</v>
      </c>
      <c r="C52" t="s">
        <v>245</v>
      </c>
      <c r="D52" t="s">
        <v>13294</v>
      </c>
    </row>
    <row r="53" spans="1:4" hidden="1">
      <c r="A53" t="s">
        <v>13404</v>
      </c>
      <c r="B53" t="s">
        <v>13405</v>
      </c>
      <c r="C53" t="s">
        <v>83</v>
      </c>
      <c r="D53" t="s">
        <v>13297</v>
      </c>
    </row>
    <row r="54" spans="1:4" hidden="1">
      <c r="A54" t="s">
        <v>13406</v>
      </c>
      <c r="B54" t="s">
        <v>13407</v>
      </c>
      <c r="C54" t="s">
        <v>326</v>
      </c>
      <c r="D54" t="s">
        <v>13300</v>
      </c>
    </row>
    <row r="55" spans="1:4" hidden="1">
      <c r="A55" t="s">
        <v>13408</v>
      </c>
      <c r="B55" t="s">
        <v>13409</v>
      </c>
      <c r="C55" t="s">
        <v>835</v>
      </c>
      <c r="D55" t="s">
        <v>13303</v>
      </c>
    </row>
    <row r="56" spans="1:4" hidden="1">
      <c r="A56" t="s">
        <v>13410</v>
      </c>
      <c r="B56" t="s">
        <v>13411</v>
      </c>
      <c r="C56" t="s">
        <v>655</v>
      </c>
      <c r="D56" t="s">
        <v>13306</v>
      </c>
    </row>
    <row r="57" spans="1:4" hidden="1">
      <c r="A57" t="s">
        <v>13412</v>
      </c>
      <c r="B57" t="s">
        <v>13413</v>
      </c>
      <c r="C57" t="s">
        <v>212</v>
      </c>
      <c r="D57" t="s">
        <v>13309</v>
      </c>
    </row>
    <row r="58" spans="1:4" hidden="1">
      <c r="A58" t="s">
        <v>13414</v>
      </c>
      <c r="B58" t="s">
        <v>13415</v>
      </c>
      <c r="C58" t="s">
        <v>840</v>
      </c>
      <c r="D58" t="s">
        <v>13312</v>
      </c>
    </row>
    <row r="59" spans="1:4" hidden="1">
      <c r="A59" t="s">
        <v>13416</v>
      </c>
      <c r="B59" t="s">
        <v>13417</v>
      </c>
      <c r="C59" t="s">
        <v>559</v>
      </c>
      <c r="D59" t="s">
        <v>13315</v>
      </c>
    </row>
    <row r="60" spans="1:4" hidden="1">
      <c r="A60" t="s">
        <v>13418</v>
      </c>
      <c r="B60" t="s">
        <v>13419</v>
      </c>
      <c r="C60" t="s">
        <v>787</v>
      </c>
      <c r="D60" t="s">
        <v>13318</v>
      </c>
    </row>
    <row r="61" spans="1:4" hidden="1">
      <c r="A61" t="s">
        <v>13420</v>
      </c>
      <c r="B61" t="s">
        <v>13421</v>
      </c>
      <c r="C61" t="s">
        <v>302</v>
      </c>
      <c r="D61" t="s">
        <v>13321</v>
      </c>
    </row>
    <row r="62" spans="1:4" hidden="1">
      <c r="A62" t="s">
        <v>13422</v>
      </c>
      <c r="B62" t="s">
        <v>13423</v>
      </c>
      <c r="C62" t="s">
        <v>1184</v>
      </c>
      <c r="D62" t="s">
        <v>13324</v>
      </c>
    </row>
    <row r="63" spans="1:4" hidden="1">
      <c r="A63" t="s">
        <v>13424</v>
      </c>
      <c r="B63" t="s">
        <v>13425</v>
      </c>
      <c r="C63" t="s">
        <v>2136</v>
      </c>
      <c r="D63" t="s">
        <v>13327</v>
      </c>
    </row>
    <row r="64" spans="1:4" hidden="1">
      <c r="A64" t="s">
        <v>13426</v>
      </c>
      <c r="B64" t="s">
        <v>13427</v>
      </c>
      <c r="C64" t="s">
        <v>855</v>
      </c>
      <c r="D64" t="s">
        <v>13330</v>
      </c>
    </row>
    <row r="65" spans="1:4" hidden="1">
      <c r="A65" t="s">
        <v>13428</v>
      </c>
      <c r="B65" t="s">
        <v>13429</v>
      </c>
      <c r="C65" t="s">
        <v>668</v>
      </c>
      <c r="D65" t="s">
        <v>13333</v>
      </c>
    </row>
    <row r="66" spans="1:4" hidden="1">
      <c r="A66" t="s">
        <v>13430</v>
      </c>
      <c r="B66" t="s">
        <v>13431</v>
      </c>
      <c r="C66" t="s">
        <v>40</v>
      </c>
      <c r="D66" t="s">
        <v>13336</v>
      </c>
    </row>
    <row r="67" spans="1:4" hidden="1">
      <c r="A67" t="s">
        <v>13432</v>
      </c>
      <c r="B67" t="s">
        <v>13433</v>
      </c>
      <c r="C67" t="s">
        <v>562</v>
      </c>
      <c r="D67" t="s">
        <v>13339</v>
      </c>
    </row>
    <row r="68" spans="1:4" hidden="1">
      <c r="A68" t="s">
        <v>13434</v>
      </c>
      <c r="B68" t="s">
        <v>13435</v>
      </c>
      <c r="C68" t="s">
        <v>2580</v>
      </c>
      <c r="D68" t="s">
        <v>13342</v>
      </c>
    </row>
    <row r="69" spans="1:4" hidden="1">
      <c r="A69" t="s">
        <v>13436</v>
      </c>
      <c r="B69" t="s">
        <v>13437</v>
      </c>
      <c r="C69" t="s">
        <v>751</v>
      </c>
      <c r="D69" t="s">
        <v>13345</v>
      </c>
    </row>
    <row r="70" spans="1:4" hidden="1">
      <c r="A70" t="s">
        <v>13438</v>
      </c>
      <c r="B70" t="s">
        <v>13439</v>
      </c>
      <c r="C70" t="s">
        <v>131</v>
      </c>
      <c r="D70" t="s">
        <v>13348</v>
      </c>
    </row>
    <row r="71" spans="1:4" hidden="1">
      <c r="A71" t="s">
        <v>13440</v>
      </c>
      <c r="B71" t="s">
        <v>13441</v>
      </c>
      <c r="C71" t="s">
        <v>12</v>
      </c>
      <c r="D71" t="s">
        <v>13351</v>
      </c>
    </row>
    <row r="72" spans="1:4" hidden="1">
      <c r="A72" t="s">
        <v>13442</v>
      </c>
      <c r="B72" t="s">
        <v>13443</v>
      </c>
      <c r="C72" t="s">
        <v>843</v>
      </c>
      <c r="D72" t="s">
        <v>13354</v>
      </c>
    </row>
    <row r="73" spans="1:4" hidden="1">
      <c r="A73" t="s">
        <v>13444</v>
      </c>
      <c r="B73" t="s">
        <v>13445</v>
      </c>
      <c r="C73" t="s">
        <v>1154</v>
      </c>
      <c r="D73" t="s">
        <v>13357</v>
      </c>
    </row>
    <row r="74" spans="1:4" hidden="1">
      <c r="A74" t="s">
        <v>13446</v>
      </c>
      <c r="B74" t="s">
        <v>13447</v>
      </c>
      <c r="C74" t="s">
        <v>95</v>
      </c>
      <c r="D74" t="s">
        <v>13360</v>
      </c>
    </row>
    <row r="75" spans="1:4" hidden="1">
      <c r="A75" t="s">
        <v>13448</v>
      </c>
      <c r="B75" t="s">
        <v>13449</v>
      </c>
      <c r="C75" t="s">
        <v>1173</v>
      </c>
      <c r="D75" t="s">
        <v>13363</v>
      </c>
    </row>
    <row r="76" spans="1:4" hidden="1">
      <c r="A76" t="s">
        <v>13450</v>
      </c>
      <c r="B76" t="s">
        <v>13451</v>
      </c>
      <c r="C76" t="s">
        <v>2533</v>
      </c>
      <c r="D76" t="s">
        <v>13366</v>
      </c>
    </row>
    <row r="77" spans="1:4" hidden="1">
      <c r="A77" t="s">
        <v>13452</v>
      </c>
      <c r="B77" t="s">
        <v>13453</v>
      </c>
      <c r="C77" t="s">
        <v>476</v>
      </c>
      <c r="D77" t="s">
        <v>13369</v>
      </c>
    </row>
    <row r="78" spans="1:4" hidden="1">
      <c r="A78" t="s">
        <v>13454</v>
      </c>
      <c r="B78" t="s">
        <v>13455</v>
      </c>
      <c r="C78" t="s">
        <v>54</v>
      </c>
      <c r="D78" t="s">
        <v>13372</v>
      </c>
    </row>
    <row r="79" spans="1:4" hidden="1">
      <c r="A79" t="s">
        <v>13456</v>
      </c>
      <c r="B79" t="s">
        <v>13457</v>
      </c>
      <c r="C79" t="s">
        <v>781</v>
      </c>
      <c r="D79" t="s">
        <v>13375</v>
      </c>
    </row>
    <row r="80" spans="1:4" hidden="1">
      <c r="A80" t="s">
        <v>13458</v>
      </c>
      <c r="B80" t="s">
        <v>13459</v>
      </c>
      <c r="C80" t="s">
        <v>45</v>
      </c>
      <c r="D80" t="s">
        <v>13378</v>
      </c>
    </row>
    <row r="81" spans="1:4" hidden="1">
      <c r="A81" t="s">
        <v>13460</v>
      </c>
      <c r="B81" t="s">
        <v>13461</v>
      </c>
      <c r="C81" t="s">
        <v>173</v>
      </c>
      <c r="D81" t="s">
        <v>13381</v>
      </c>
    </row>
    <row r="82" spans="1:4">
      <c r="A82" t="s">
        <v>13462</v>
      </c>
      <c r="B82" t="s">
        <v>13463</v>
      </c>
      <c r="C82" t="s">
        <v>625</v>
      </c>
      <c r="D82" t="s">
        <v>13264</v>
      </c>
    </row>
    <row r="83" spans="1:4" hidden="1">
      <c r="A83" t="s">
        <v>13464</v>
      </c>
      <c r="B83" t="s">
        <v>13465</v>
      </c>
      <c r="C83" t="s">
        <v>279</v>
      </c>
      <c r="D83" t="s">
        <v>13267</v>
      </c>
    </row>
    <row r="84" spans="1:4" hidden="1">
      <c r="A84" t="s">
        <v>13466</v>
      </c>
      <c r="B84" t="s">
        <v>13467</v>
      </c>
      <c r="C84" t="s">
        <v>502</v>
      </c>
      <c r="D84" t="s">
        <v>13270</v>
      </c>
    </row>
    <row r="85" spans="1:4" hidden="1">
      <c r="A85" t="s">
        <v>13468</v>
      </c>
      <c r="B85" t="s">
        <v>13469</v>
      </c>
      <c r="C85" t="s">
        <v>2089</v>
      </c>
      <c r="D85" t="s">
        <v>13273</v>
      </c>
    </row>
    <row r="86" spans="1:4" hidden="1">
      <c r="A86" t="s">
        <v>13470</v>
      </c>
      <c r="B86" t="s">
        <v>13471</v>
      </c>
      <c r="C86" t="s">
        <v>364</v>
      </c>
      <c r="D86" t="s">
        <v>13276</v>
      </c>
    </row>
    <row r="87" spans="1:4" hidden="1">
      <c r="A87" t="s">
        <v>13472</v>
      </c>
      <c r="B87" t="s">
        <v>13473</v>
      </c>
      <c r="C87" t="s">
        <v>737</v>
      </c>
      <c r="D87" t="s">
        <v>13279</v>
      </c>
    </row>
    <row r="88" spans="1:4" hidden="1">
      <c r="A88" t="s">
        <v>13474</v>
      </c>
      <c r="B88" t="s">
        <v>13475</v>
      </c>
      <c r="C88" t="s">
        <v>1570</v>
      </c>
      <c r="D88" t="s">
        <v>13282</v>
      </c>
    </row>
    <row r="89" spans="1:4" hidden="1">
      <c r="A89" t="s">
        <v>13476</v>
      </c>
      <c r="B89" t="s">
        <v>13477</v>
      </c>
      <c r="C89" t="s">
        <v>310</v>
      </c>
      <c r="D89" t="s">
        <v>13285</v>
      </c>
    </row>
    <row r="90" spans="1:4" hidden="1">
      <c r="A90" t="s">
        <v>13478</v>
      </c>
      <c r="B90" t="s">
        <v>13479</v>
      </c>
      <c r="C90" t="s">
        <v>1309</v>
      </c>
      <c r="D90" t="s">
        <v>13288</v>
      </c>
    </row>
    <row r="91" spans="1:4" hidden="1">
      <c r="A91" t="s">
        <v>13480</v>
      </c>
      <c r="B91" t="s">
        <v>13481</v>
      </c>
      <c r="C91" t="s">
        <v>748</v>
      </c>
      <c r="D91" t="s">
        <v>13291</v>
      </c>
    </row>
    <row r="92" spans="1:4" hidden="1">
      <c r="A92" t="s">
        <v>13482</v>
      </c>
      <c r="B92" t="s">
        <v>13483</v>
      </c>
      <c r="C92" t="s">
        <v>245</v>
      </c>
      <c r="D92" t="s">
        <v>13294</v>
      </c>
    </row>
    <row r="93" spans="1:4" hidden="1">
      <c r="A93" t="s">
        <v>13484</v>
      </c>
      <c r="B93" t="s">
        <v>13485</v>
      </c>
      <c r="C93" t="s">
        <v>83</v>
      </c>
      <c r="D93" t="s">
        <v>13297</v>
      </c>
    </row>
    <row r="94" spans="1:4" hidden="1">
      <c r="A94" t="s">
        <v>13486</v>
      </c>
      <c r="B94" t="s">
        <v>13487</v>
      </c>
      <c r="C94" t="s">
        <v>326</v>
      </c>
      <c r="D94" t="s">
        <v>13300</v>
      </c>
    </row>
    <row r="95" spans="1:4" hidden="1">
      <c r="A95" t="s">
        <v>13488</v>
      </c>
      <c r="B95" s="2" t="s">
        <v>13489</v>
      </c>
      <c r="C95" t="s">
        <v>835</v>
      </c>
      <c r="D95" t="s">
        <v>13303</v>
      </c>
    </row>
    <row r="96" spans="1:4" hidden="1">
      <c r="A96" t="s">
        <v>13490</v>
      </c>
      <c r="B96" t="s">
        <v>13491</v>
      </c>
      <c r="C96" t="s">
        <v>655</v>
      </c>
      <c r="D96" t="s">
        <v>13306</v>
      </c>
    </row>
    <row r="97" spans="1:4" hidden="1">
      <c r="A97" t="s">
        <v>13492</v>
      </c>
      <c r="B97" t="s">
        <v>13493</v>
      </c>
      <c r="C97" t="s">
        <v>212</v>
      </c>
      <c r="D97" t="s">
        <v>13309</v>
      </c>
    </row>
    <row r="98" spans="1:4" hidden="1">
      <c r="A98" t="s">
        <v>13494</v>
      </c>
      <c r="B98" t="s">
        <v>13495</v>
      </c>
      <c r="C98" t="s">
        <v>840</v>
      </c>
      <c r="D98" t="s">
        <v>13312</v>
      </c>
    </row>
    <row r="99" spans="1:4" hidden="1">
      <c r="A99" t="s">
        <v>13496</v>
      </c>
      <c r="B99" t="s">
        <v>13497</v>
      </c>
      <c r="C99" t="s">
        <v>559</v>
      </c>
      <c r="D99" t="s">
        <v>13315</v>
      </c>
    </row>
    <row r="100" spans="1:4" hidden="1">
      <c r="A100" t="s">
        <v>13498</v>
      </c>
      <c r="B100" t="s">
        <v>13499</v>
      </c>
      <c r="C100" t="s">
        <v>787</v>
      </c>
      <c r="D100" t="s">
        <v>13318</v>
      </c>
    </row>
    <row r="101" spans="1:4" hidden="1">
      <c r="A101" t="s">
        <v>13500</v>
      </c>
      <c r="B101" t="s">
        <v>13501</v>
      </c>
      <c r="C101" t="s">
        <v>302</v>
      </c>
      <c r="D101" t="s">
        <v>13321</v>
      </c>
    </row>
  </sheetData>
  <autoFilter ref="A1:D101" xr:uid="{645298AE-9018-48B9-8418-F3161000807A}">
    <filterColumn colId="2">
      <filters>
        <filter val="Computer Science"/>
      </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FD1B1-C56F-4B04-9A89-550901964FA3}">
  <sheetPr codeName="Sheet4"/>
  <dimension ref="A1:E2501"/>
  <sheetViews>
    <sheetView workbookViewId="0">
      <selection activeCell="A2" sqref="A2"/>
    </sheetView>
  </sheetViews>
  <sheetFormatPr defaultRowHeight="14.5"/>
  <cols>
    <col min="2" max="2" width="11.90625" bestFit="1" customWidth="1"/>
    <col min="3" max="3" width="9.90625" bestFit="1" customWidth="1"/>
    <col min="5" max="5" width="35.90625" bestFit="1" customWidth="1"/>
  </cols>
  <sheetData>
    <row r="1" spans="1:5">
      <c r="B1" t="s">
        <v>13502</v>
      </c>
      <c r="C1" t="s">
        <v>13503</v>
      </c>
      <c r="D1" t="s">
        <v>13504</v>
      </c>
      <c r="E1" t="s">
        <v>13505</v>
      </c>
    </row>
    <row r="2" spans="1:5">
      <c r="A2" t="str">
        <f>_xlfn.CONCAT(B2,"_",C2,"_",D2)</f>
        <v>Pine Hall_Room-1_Bed-1</v>
      </c>
      <c r="B2" t="s">
        <v>13506</v>
      </c>
      <c r="C2" t="s">
        <v>13507</v>
      </c>
      <c r="D2" t="s">
        <v>13508</v>
      </c>
      <c r="E2" s="2" t="s">
        <v>13509</v>
      </c>
    </row>
    <row r="3" spans="1:5">
      <c r="A3" t="str">
        <f t="shared" ref="A3:A66" si="0">_xlfn.CONCAT(B3,"_",C3,"_",D3)</f>
        <v>Pine Hall_Room-1_Bed-2</v>
      </c>
      <c r="B3" t="s">
        <v>13506</v>
      </c>
      <c r="C3" t="s">
        <v>13507</v>
      </c>
      <c r="D3" t="s">
        <v>13510</v>
      </c>
      <c r="E3" t="s">
        <v>13511</v>
      </c>
    </row>
    <row r="4" spans="1:5">
      <c r="A4" t="str">
        <f t="shared" si="0"/>
        <v>Pine Hall_Room-2_Bed-1</v>
      </c>
      <c r="B4" t="s">
        <v>13506</v>
      </c>
      <c r="C4" t="s">
        <v>13512</v>
      </c>
      <c r="D4" t="s">
        <v>13508</v>
      </c>
      <c r="E4" t="s">
        <v>13513</v>
      </c>
    </row>
    <row r="5" spans="1:5">
      <c r="A5" t="str">
        <f t="shared" si="0"/>
        <v>Pine Hall_Room-2_Bed-2</v>
      </c>
      <c r="B5" t="s">
        <v>13506</v>
      </c>
      <c r="C5" t="s">
        <v>13512</v>
      </c>
      <c r="D5" t="s">
        <v>13510</v>
      </c>
      <c r="E5" t="s">
        <v>13514</v>
      </c>
    </row>
    <row r="6" spans="1:5">
      <c r="A6" t="str">
        <f t="shared" si="0"/>
        <v>Pine Hall_Room-2_Bed-3</v>
      </c>
      <c r="B6" t="s">
        <v>13506</v>
      </c>
      <c r="C6" t="s">
        <v>13512</v>
      </c>
      <c r="D6" t="s">
        <v>13515</v>
      </c>
      <c r="E6" t="s">
        <v>13516</v>
      </c>
    </row>
    <row r="7" spans="1:5">
      <c r="A7" t="str">
        <f t="shared" si="0"/>
        <v>Pine Hall_Room-2_Bed-4</v>
      </c>
      <c r="B7" t="s">
        <v>13506</v>
      </c>
      <c r="C7" t="s">
        <v>13512</v>
      </c>
      <c r="D7" t="s">
        <v>13517</v>
      </c>
      <c r="E7" t="s">
        <v>13518</v>
      </c>
    </row>
    <row r="8" spans="1:5">
      <c r="A8" t="str">
        <f t="shared" si="0"/>
        <v>Pine Hall_Room-3_Bed-1</v>
      </c>
      <c r="B8" t="s">
        <v>13506</v>
      </c>
      <c r="C8" t="s">
        <v>13519</v>
      </c>
      <c r="D8" t="s">
        <v>13508</v>
      </c>
      <c r="E8" t="s">
        <v>13520</v>
      </c>
    </row>
    <row r="9" spans="1:5">
      <c r="A9" t="str">
        <f t="shared" si="0"/>
        <v>Pine Hall_Room-3_Bed-2</v>
      </c>
      <c r="B9" t="s">
        <v>13506</v>
      </c>
      <c r="C9" t="s">
        <v>13519</v>
      </c>
      <c r="D9" t="s">
        <v>13510</v>
      </c>
      <c r="E9" t="s">
        <v>13521</v>
      </c>
    </row>
    <row r="10" spans="1:5">
      <c r="A10" t="str">
        <f t="shared" si="0"/>
        <v>Pine Hall_Room-3_Bed-3</v>
      </c>
      <c r="B10" t="s">
        <v>13506</v>
      </c>
      <c r="C10" t="s">
        <v>13519</v>
      </c>
      <c r="D10" t="s">
        <v>13515</v>
      </c>
      <c r="E10" t="s">
        <v>13522</v>
      </c>
    </row>
    <row r="11" spans="1:5">
      <c r="A11" t="str">
        <f t="shared" si="0"/>
        <v>Pine Hall_Room-3_Bed-4</v>
      </c>
      <c r="B11" t="s">
        <v>13506</v>
      </c>
      <c r="C11" t="s">
        <v>13519</v>
      </c>
      <c r="D11" t="s">
        <v>13517</v>
      </c>
      <c r="E11" t="s">
        <v>13523</v>
      </c>
    </row>
    <row r="12" spans="1:5">
      <c r="A12" t="str">
        <f t="shared" si="0"/>
        <v>Oak Hall_Room-4_Bed-1</v>
      </c>
      <c r="B12" t="s">
        <v>13524</v>
      </c>
      <c r="C12" t="s">
        <v>13525</v>
      </c>
      <c r="D12" t="s">
        <v>13508</v>
      </c>
      <c r="E12" t="s">
        <v>13526</v>
      </c>
    </row>
    <row r="13" spans="1:5">
      <c r="A13" t="str">
        <f t="shared" si="0"/>
        <v>Oak Hall_Room-4_Bed-2</v>
      </c>
      <c r="B13" t="s">
        <v>13524</v>
      </c>
      <c r="C13" t="s">
        <v>13525</v>
      </c>
      <c r="D13" t="s">
        <v>13510</v>
      </c>
      <c r="E13" t="s">
        <v>13527</v>
      </c>
    </row>
    <row r="14" spans="1:5">
      <c r="A14" t="str">
        <f t="shared" si="0"/>
        <v>Oak Hall_Room-4_Bed-3</v>
      </c>
      <c r="B14" t="s">
        <v>13524</v>
      </c>
      <c r="C14" t="s">
        <v>13525</v>
      </c>
      <c r="D14" t="s">
        <v>13515</v>
      </c>
      <c r="E14" t="s">
        <v>13528</v>
      </c>
    </row>
    <row r="15" spans="1:5">
      <c r="A15" t="str">
        <f t="shared" si="0"/>
        <v>Oak Hall_Room-4_Bed-4</v>
      </c>
      <c r="B15" t="s">
        <v>13524</v>
      </c>
      <c r="C15" t="s">
        <v>13525</v>
      </c>
      <c r="D15" t="s">
        <v>13517</v>
      </c>
      <c r="E15" t="s">
        <v>13529</v>
      </c>
    </row>
    <row r="16" spans="1:5">
      <c r="A16" t="str">
        <f t="shared" si="0"/>
        <v>Pine Hall_Room-5_Bed-1</v>
      </c>
      <c r="B16" t="s">
        <v>13506</v>
      </c>
      <c r="C16" t="s">
        <v>13530</v>
      </c>
      <c r="D16" t="s">
        <v>13508</v>
      </c>
      <c r="E16" t="s">
        <v>13531</v>
      </c>
    </row>
    <row r="17" spans="1:5">
      <c r="A17" t="str">
        <f t="shared" si="0"/>
        <v>Pine Hall_Room-5_Bed-2</v>
      </c>
      <c r="B17" t="s">
        <v>13506</v>
      </c>
      <c r="C17" t="s">
        <v>13530</v>
      </c>
      <c r="D17" t="s">
        <v>13510</v>
      </c>
      <c r="E17" t="s">
        <v>13532</v>
      </c>
    </row>
    <row r="18" spans="1:5">
      <c r="A18" t="str">
        <f t="shared" si="0"/>
        <v>Pine Hall_Room-5_Bed-3</v>
      </c>
      <c r="B18" t="s">
        <v>13506</v>
      </c>
      <c r="C18" t="s">
        <v>13530</v>
      </c>
      <c r="D18" t="s">
        <v>13515</v>
      </c>
      <c r="E18" t="s">
        <v>13533</v>
      </c>
    </row>
    <row r="19" spans="1:5">
      <c r="A19" t="str">
        <f t="shared" si="0"/>
        <v>Pine Hall_Room-6_Bed-1</v>
      </c>
      <c r="B19" t="s">
        <v>13506</v>
      </c>
      <c r="C19" t="s">
        <v>13534</v>
      </c>
      <c r="D19" t="s">
        <v>13508</v>
      </c>
      <c r="E19" t="s">
        <v>13535</v>
      </c>
    </row>
    <row r="20" spans="1:5">
      <c r="A20" t="str">
        <f t="shared" si="0"/>
        <v>Pine Hall_Room-6_Bed-2</v>
      </c>
      <c r="B20" t="s">
        <v>13506</v>
      </c>
      <c r="C20" t="s">
        <v>13534</v>
      </c>
      <c r="D20" t="s">
        <v>13510</v>
      </c>
      <c r="E20" t="s">
        <v>13536</v>
      </c>
    </row>
    <row r="21" spans="1:5">
      <c r="A21" t="str">
        <f t="shared" si="0"/>
        <v>Pine Hall_Room-6_Bed-3</v>
      </c>
      <c r="B21" t="s">
        <v>13506</v>
      </c>
      <c r="C21" t="s">
        <v>13534</v>
      </c>
      <c r="D21" t="s">
        <v>13515</v>
      </c>
      <c r="E21" t="s">
        <v>13537</v>
      </c>
    </row>
    <row r="22" spans="1:5">
      <c r="A22" t="str">
        <f t="shared" si="0"/>
        <v>Birch Hall_Room-7_Bed-1</v>
      </c>
      <c r="B22" t="s">
        <v>13538</v>
      </c>
      <c r="C22" t="s">
        <v>13539</v>
      </c>
      <c r="D22" t="s">
        <v>13508</v>
      </c>
      <c r="E22" t="s">
        <v>13540</v>
      </c>
    </row>
    <row r="23" spans="1:5">
      <c r="A23" t="str">
        <f t="shared" si="0"/>
        <v>Birch Hall_Room-7_Bed-2</v>
      </c>
      <c r="B23" t="s">
        <v>13538</v>
      </c>
      <c r="C23" t="s">
        <v>13539</v>
      </c>
      <c r="D23" t="s">
        <v>13510</v>
      </c>
      <c r="E23" t="s">
        <v>13541</v>
      </c>
    </row>
    <row r="24" spans="1:5">
      <c r="A24" t="str">
        <f t="shared" si="0"/>
        <v>Birch Hall_Room-7_Bed-3</v>
      </c>
      <c r="B24" t="s">
        <v>13538</v>
      </c>
      <c r="C24" t="s">
        <v>13539</v>
      </c>
      <c r="D24" t="s">
        <v>13515</v>
      </c>
      <c r="E24" t="s">
        <v>13542</v>
      </c>
    </row>
    <row r="25" spans="1:5">
      <c r="A25" t="str">
        <f t="shared" si="0"/>
        <v>Birch Hall_Room-7_Bed-4</v>
      </c>
      <c r="B25" t="s">
        <v>13538</v>
      </c>
      <c r="C25" t="s">
        <v>13539</v>
      </c>
      <c r="D25" t="s">
        <v>13517</v>
      </c>
      <c r="E25" t="s">
        <v>13543</v>
      </c>
    </row>
    <row r="26" spans="1:5">
      <c r="A26" t="str">
        <f t="shared" si="0"/>
        <v>Birch Hall_Room-8_Bed-1</v>
      </c>
      <c r="B26" t="s">
        <v>13538</v>
      </c>
      <c r="C26" t="s">
        <v>13544</v>
      </c>
      <c r="D26" t="s">
        <v>13508</v>
      </c>
      <c r="E26" t="s">
        <v>13545</v>
      </c>
    </row>
    <row r="27" spans="1:5">
      <c r="A27" t="str">
        <f t="shared" si="0"/>
        <v>Birch Hall_Room-8_Bed-2</v>
      </c>
      <c r="B27" t="s">
        <v>13538</v>
      </c>
      <c r="C27" t="s">
        <v>13544</v>
      </c>
      <c r="D27" t="s">
        <v>13510</v>
      </c>
      <c r="E27" t="s">
        <v>13546</v>
      </c>
    </row>
    <row r="28" spans="1:5">
      <c r="A28" t="str">
        <f t="shared" si="0"/>
        <v>Birch Hall_Room-9_Bed-1</v>
      </c>
      <c r="B28" t="s">
        <v>13538</v>
      </c>
      <c r="C28" t="s">
        <v>13547</v>
      </c>
      <c r="D28" t="s">
        <v>13508</v>
      </c>
      <c r="E28" t="s">
        <v>13548</v>
      </c>
    </row>
    <row r="29" spans="1:5">
      <c r="A29" t="str">
        <f t="shared" si="0"/>
        <v>Birch Hall_Room-9_Bed-2</v>
      </c>
      <c r="B29" t="s">
        <v>13538</v>
      </c>
      <c r="C29" t="s">
        <v>13547</v>
      </c>
      <c r="D29" t="s">
        <v>13510</v>
      </c>
      <c r="E29" t="s">
        <v>13549</v>
      </c>
    </row>
    <row r="30" spans="1:5">
      <c r="A30" t="str">
        <f t="shared" si="0"/>
        <v>Birch Hall_Room-9_Bed-3</v>
      </c>
      <c r="B30" t="s">
        <v>13538</v>
      </c>
      <c r="C30" t="s">
        <v>13547</v>
      </c>
      <c r="D30" t="s">
        <v>13515</v>
      </c>
      <c r="E30" t="s">
        <v>13550</v>
      </c>
    </row>
    <row r="31" spans="1:5">
      <c r="A31" t="str">
        <f t="shared" si="0"/>
        <v>Birch Hall_Room-9_Bed-4</v>
      </c>
      <c r="B31" t="s">
        <v>13538</v>
      </c>
      <c r="C31" t="s">
        <v>13547</v>
      </c>
      <c r="D31" t="s">
        <v>13517</v>
      </c>
      <c r="E31" t="s">
        <v>13551</v>
      </c>
    </row>
    <row r="32" spans="1:5">
      <c r="A32" t="str">
        <f t="shared" si="0"/>
        <v>Birch Hall_Room-10_Bed-1</v>
      </c>
      <c r="B32" t="s">
        <v>13538</v>
      </c>
      <c r="C32" t="s">
        <v>13552</v>
      </c>
      <c r="D32" t="s">
        <v>13508</v>
      </c>
      <c r="E32" t="s">
        <v>13553</v>
      </c>
    </row>
    <row r="33" spans="1:5">
      <c r="A33" t="str">
        <f t="shared" si="0"/>
        <v>Birch Hall_Room-10_Bed-2</v>
      </c>
      <c r="B33" t="s">
        <v>13538</v>
      </c>
      <c r="C33" t="s">
        <v>13552</v>
      </c>
      <c r="D33" t="s">
        <v>13510</v>
      </c>
      <c r="E33" t="s">
        <v>13554</v>
      </c>
    </row>
    <row r="34" spans="1:5">
      <c r="A34" t="str">
        <f t="shared" si="0"/>
        <v>Birch Hall_Room-10_Bed-3</v>
      </c>
      <c r="B34" t="s">
        <v>13538</v>
      </c>
      <c r="C34" t="s">
        <v>13552</v>
      </c>
      <c r="D34" t="s">
        <v>13515</v>
      </c>
      <c r="E34" t="s">
        <v>13555</v>
      </c>
    </row>
    <row r="35" spans="1:5">
      <c r="A35" t="str">
        <f t="shared" si="0"/>
        <v>Oak Hall_Room-11_Bed-1</v>
      </c>
      <c r="B35" t="s">
        <v>13524</v>
      </c>
      <c r="C35" t="s">
        <v>13556</v>
      </c>
      <c r="D35" t="s">
        <v>13508</v>
      </c>
      <c r="E35" t="s">
        <v>13557</v>
      </c>
    </row>
    <row r="36" spans="1:5">
      <c r="A36" t="str">
        <f t="shared" si="0"/>
        <v>Oak Hall_Room-11_Bed-2</v>
      </c>
      <c r="B36" t="s">
        <v>13524</v>
      </c>
      <c r="C36" t="s">
        <v>13556</v>
      </c>
      <c r="D36" t="s">
        <v>13510</v>
      </c>
      <c r="E36" t="s">
        <v>13558</v>
      </c>
    </row>
    <row r="37" spans="1:5">
      <c r="A37" t="str">
        <f t="shared" si="0"/>
        <v>Oak Hall_Room-11_Bed-3</v>
      </c>
      <c r="B37" t="s">
        <v>13524</v>
      </c>
      <c r="C37" t="s">
        <v>13556</v>
      </c>
      <c r="D37" t="s">
        <v>13515</v>
      </c>
      <c r="E37" t="s">
        <v>13559</v>
      </c>
    </row>
    <row r="38" spans="1:5">
      <c r="A38" t="str">
        <f t="shared" si="0"/>
        <v>Oak Hall_Room-12_Bed-1</v>
      </c>
      <c r="B38" t="s">
        <v>13524</v>
      </c>
      <c r="C38" t="s">
        <v>13560</v>
      </c>
      <c r="D38" t="s">
        <v>13508</v>
      </c>
      <c r="E38" t="s">
        <v>13561</v>
      </c>
    </row>
    <row r="39" spans="1:5">
      <c r="A39" t="str">
        <f t="shared" si="0"/>
        <v>Oak Hall_Room-12_Bed-2</v>
      </c>
      <c r="B39" t="s">
        <v>13524</v>
      </c>
      <c r="C39" t="s">
        <v>13560</v>
      </c>
      <c r="D39" t="s">
        <v>13510</v>
      </c>
      <c r="E39" t="s">
        <v>13562</v>
      </c>
    </row>
    <row r="40" spans="1:5">
      <c r="A40" t="str">
        <f t="shared" si="0"/>
        <v>Oak Hall_Room-12_Bed-3</v>
      </c>
      <c r="B40" t="s">
        <v>13524</v>
      </c>
      <c r="C40" t="s">
        <v>13560</v>
      </c>
      <c r="D40" t="s">
        <v>13515</v>
      </c>
      <c r="E40" t="s">
        <v>13563</v>
      </c>
    </row>
    <row r="41" spans="1:5">
      <c r="A41" t="str">
        <f t="shared" si="0"/>
        <v>Oak Hall_Room-13_Bed-1</v>
      </c>
      <c r="B41" t="s">
        <v>13524</v>
      </c>
      <c r="C41" t="s">
        <v>13564</v>
      </c>
      <c r="D41" t="s">
        <v>13508</v>
      </c>
      <c r="E41" t="s">
        <v>13565</v>
      </c>
    </row>
    <row r="42" spans="1:5">
      <c r="A42" t="str">
        <f t="shared" si="0"/>
        <v>Oak Hall_Room-13_Bed-2</v>
      </c>
      <c r="B42" t="s">
        <v>13524</v>
      </c>
      <c r="C42" t="s">
        <v>13564</v>
      </c>
      <c r="D42" t="s">
        <v>13510</v>
      </c>
      <c r="E42" t="s">
        <v>13566</v>
      </c>
    </row>
    <row r="43" spans="1:5">
      <c r="A43" t="str">
        <f t="shared" si="0"/>
        <v>Birch Hall_Room-14_Bed-1</v>
      </c>
      <c r="B43" t="s">
        <v>13538</v>
      </c>
      <c r="C43" t="s">
        <v>13567</v>
      </c>
      <c r="D43" t="s">
        <v>13508</v>
      </c>
      <c r="E43" t="s">
        <v>13568</v>
      </c>
    </row>
    <row r="44" spans="1:5">
      <c r="A44" t="str">
        <f t="shared" si="0"/>
        <v>Birch Hall_Room-15_Bed-1</v>
      </c>
      <c r="B44" t="s">
        <v>13538</v>
      </c>
      <c r="C44" t="s">
        <v>13569</v>
      </c>
      <c r="D44" t="s">
        <v>13508</v>
      </c>
      <c r="E44" t="s">
        <v>13570</v>
      </c>
    </row>
    <row r="45" spans="1:5">
      <c r="A45" t="str">
        <f t="shared" si="0"/>
        <v>Birch Hall_Room-15_Bed-2</v>
      </c>
      <c r="B45" t="s">
        <v>13538</v>
      </c>
      <c r="C45" t="s">
        <v>13569</v>
      </c>
      <c r="D45" t="s">
        <v>13510</v>
      </c>
      <c r="E45" t="s">
        <v>13571</v>
      </c>
    </row>
    <row r="46" spans="1:5">
      <c r="A46" t="str">
        <f t="shared" si="0"/>
        <v>Pine Hall_Room-16_Bed-1</v>
      </c>
      <c r="B46" t="s">
        <v>13506</v>
      </c>
      <c r="C46" t="s">
        <v>13572</v>
      </c>
      <c r="D46" t="s">
        <v>13508</v>
      </c>
      <c r="E46" t="s">
        <v>13573</v>
      </c>
    </row>
    <row r="47" spans="1:5">
      <c r="A47" t="str">
        <f t="shared" si="0"/>
        <v>Birch Hall_Room-17_Bed-1</v>
      </c>
      <c r="B47" t="s">
        <v>13538</v>
      </c>
      <c r="C47" t="s">
        <v>13574</v>
      </c>
      <c r="D47" t="s">
        <v>13508</v>
      </c>
      <c r="E47" t="s">
        <v>13575</v>
      </c>
    </row>
    <row r="48" spans="1:5">
      <c r="A48" t="str">
        <f t="shared" si="0"/>
        <v>Birch Hall_Room-17_Bed-2</v>
      </c>
      <c r="B48" t="s">
        <v>13538</v>
      </c>
      <c r="C48" t="s">
        <v>13574</v>
      </c>
      <c r="D48" t="s">
        <v>13510</v>
      </c>
      <c r="E48" t="s">
        <v>13576</v>
      </c>
    </row>
    <row r="49" spans="1:5">
      <c r="A49" t="str">
        <f t="shared" si="0"/>
        <v>Pine Hall_Room-18_Bed-1</v>
      </c>
      <c r="B49" t="s">
        <v>13506</v>
      </c>
      <c r="C49" t="s">
        <v>13577</v>
      </c>
      <c r="D49" t="s">
        <v>13508</v>
      </c>
      <c r="E49" t="s">
        <v>13578</v>
      </c>
    </row>
    <row r="50" spans="1:5">
      <c r="A50" t="str">
        <f t="shared" si="0"/>
        <v>Pine Hall_Room-18_Bed-2</v>
      </c>
      <c r="B50" t="s">
        <v>13506</v>
      </c>
      <c r="C50" t="s">
        <v>13577</v>
      </c>
      <c r="D50" t="s">
        <v>13510</v>
      </c>
      <c r="E50" t="s">
        <v>13579</v>
      </c>
    </row>
    <row r="51" spans="1:5">
      <c r="A51" t="str">
        <f t="shared" si="0"/>
        <v>Maple Hall_Room-19_Bed-1</v>
      </c>
      <c r="B51" t="s">
        <v>13580</v>
      </c>
      <c r="C51" t="s">
        <v>13581</v>
      </c>
      <c r="D51" t="s">
        <v>13508</v>
      </c>
      <c r="E51" t="s">
        <v>13582</v>
      </c>
    </row>
    <row r="52" spans="1:5">
      <c r="A52" t="str">
        <f t="shared" si="0"/>
        <v>Maple Hall_Room-19_Bed-2</v>
      </c>
      <c r="B52" t="s">
        <v>13580</v>
      </c>
      <c r="C52" t="s">
        <v>13581</v>
      </c>
      <c r="D52" t="s">
        <v>13510</v>
      </c>
      <c r="E52" t="s">
        <v>13583</v>
      </c>
    </row>
    <row r="53" spans="1:5">
      <c r="A53" t="str">
        <f t="shared" si="0"/>
        <v>Maple Hall_Room-19_Bed-3</v>
      </c>
      <c r="B53" t="s">
        <v>13580</v>
      </c>
      <c r="C53" t="s">
        <v>13581</v>
      </c>
      <c r="D53" t="s">
        <v>13515</v>
      </c>
      <c r="E53" t="s">
        <v>13584</v>
      </c>
    </row>
    <row r="54" spans="1:5">
      <c r="A54" t="str">
        <f t="shared" si="0"/>
        <v>Maple Hall_Room-19_Bed-4</v>
      </c>
      <c r="B54" t="s">
        <v>13580</v>
      </c>
      <c r="C54" t="s">
        <v>13581</v>
      </c>
      <c r="D54" t="s">
        <v>13517</v>
      </c>
      <c r="E54" t="s">
        <v>13585</v>
      </c>
    </row>
    <row r="55" spans="1:5">
      <c r="A55" t="str">
        <f t="shared" si="0"/>
        <v>Pine Hall_Room-20_Bed-1</v>
      </c>
      <c r="B55" t="s">
        <v>13506</v>
      </c>
      <c r="C55" t="s">
        <v>13586</v>
      </c>
      <c r="D55" t="s">
        <v>13508</v>
      </c>
      <c r="E55" t="s">
        <v>13587</v>
      </c>
    </row>
    <row r="56" spans="1:5">
      <c r="A56" t="str">
        <f t="shared" si="0"/>
        <v>Pine Hall_Room-21_Bed-1</v>
      </c>
      <c r="B56" t="s">
        <v>13506</v>
      </c>
      <c r="C56" t="s">
        <v>13588</v>
      </c>
      <c r="D56" t="s">
        <v>13508</v>
      </c>
      <c r="E56" t="s">
        <v>13589</v>
      </c>
    </row>
    <row r="57" spans="1:5">
      <c r="A57" t="str">
        <f t="shared" si="0"/>
        <v>Pine Hall_Room-22_Bed-1</v>
      </c>
      <c r="B57" t="s">
        <v>13506</v>
      </c>
      <c r="C57" t="s">
        <v>13590</v>
      </c>
      <c r="D57" t="s">
        <v>13508</v>
      </c>
      <c r="E57" t="s">
        <v>13591</v>
      </c>
    </row>
    <row r="58" spans="1:5">
      <c r="A58" t="str">
        <f t="shared" si="0"/>
        <v>Oak Hall_Room-23_Bed-1</v>
      </c>
      <c r="B58" t="s">
        <v>13524</v>
      </c>
      <c r="C58" t="s">
        <v>13592</v>
      </c>
      <c r="D58" t="s">
        <v>13508</v>
      </c>
      <c r="E58" t="s">
        <v>13593</v>
      </c>
    </row>
    <row r="59" spans="1:5">
      <c r="A59" t="str">
        <f t="shared" si="0"/>
        <v>Oak Hall_Room-23_Bed-2</v>
      </c>
      <c r="B59" t="s">
        <v>13524</v>
      </c>
      <c r="C59" t="s">
        <v>13592</v>
      </c>
      <c r="D59" t="s">
        <v>13510</v>
      </c>
      <c r="E59" t="s">
        <v>13594</v>
      </c>
    </row>
    <row r="60" spans="1:5">
      <c r="A60" t="str">
        <f t="shared" si="0"/>
        <v>Oak Hall_Room-23_Bed-3</v>
      </c>
      <c r="B60" t="s">
        <v>13524</v>
      </c>
      <c r="C60" t="s">
        <v>13592</v>
      </c>
      <c r="D60" t="s">
        <v>13515</v>
      </c>
      <c r="E60" t="s">
        <v>13595</v>
      </c>
    </row>
    <row r="61" spans="1:5">
      <c r="A61" t="str">
        <f t="shared" si="0"/>
        <v>Pine Hall_Room-24_Bed-1</v>
      </c>
      <c r="B61" t="s">
        <v>13506</v>
      </c>
      <c r="C61" t="s">
        <v>13596</v>
      </c>
      <c r="D61" t="s">
        <v>13508</v>
      </c>
      <c r="E61" t="s">
        <v>13597</v>
      </c>
    </row>
    <row r="62" spans="1:5">
      <c r="A62" t="str">
        <f t="shared" si="0"/>
        <v>Pine Hall_Room-24_Bed-2</v>
      </c>
      <c r="B62" t="s">
        <v>13506</v>
      </c>
      <c r="C62" t="s">
        <v>13596</v>
      </c>
      <c r="D62" t="s">
        <v>13510</v>
      </c>
      <c r="E62" t="s">
        <v>13598</v>
      </c>
    </row>
    <row r="63" spans="1:5">
      <c r="A63" t="str">
        <f t="shared" si="0"/>
        <v>Pine Hall_Room-24_Bed-3</v>
      </c>
      <c r="B63" t="s">
        <v>13506</v>
      </c>
      <c r="C63" t="s">
        <v>13596</v>
      </c>
      <c r="D63" t="s">
        <v>13515</v>
      </c>
      <c r="E63" t="s">
        <v>13599</v>
      </c>
    </row>
    <row r="64" spans="1:5">
      <c r="A64" t="str">
        <f t="shared" si="0"/>
        <v>Pine Hall_Room-24_Bed-4</v>
      </c>
      <c r="B64" t="s">
        <v>13506</v>
      </c>
      <c r="C64" t="s">
        <v>13596</v>
      </c>
      <c r="D64" t="s">
        <v>13517</v>
      </c>
      <c r="E64" t="s">
        <v>13600</v>
      </c>
    </row>
    <row r="65" spans="1:5">
      <c r="A65" t="str">
        <f t="shared" si="0"/>
        <v>Oak Hall_Room-25_Bed-1</v>
      </c>
      <c r="B65" t="s">
        <v>13524</v>
      </c>
      <c r="C65" t="s">
        <v>13601</v>
      </c>
      <c r="D65" t="s">
        <v>13508</v>
      </c>
      <c r="E65" t="s">
        <v>13602</v>
      </c>
    </row>
    <row r="66" spans="1:5">
      <c r="A66" t="str">
        <f t="shared" si="0"/>
        <v>Oak Hall_Room-25_Bed-2</v>
      </c>
      <c r="B66" t="s">
        <v>13524</v>
      </c>
      <c r="C66" t="s">
        <v>13601</v>
      </c>
      <c r="D66" t="s">
        <v>13510</v>
      </c>
      <c r="E66" t="s">
        <v>13603</v>
      </c>
    </row>
    <row r="67" spans="1:5">
      <c r="A67" t="str">
        <f t="shared" ref="A67:A130" si="1">_xlfn.CONCAT(B67,"_",C67,"_",D67)</f>
        <v>Oak Hall_Room-25_Bed-3</v>
      </c>
      <c r="B67" t="s">
        <v>13524</v>
      </c>
      <c r="C67" t="s">
        <v>13601</v>
      </c>
      <c r="D67" t="s">
        <v>13515</v>
      </c>
      <c r="E67" t="s">
        <v>13604</v>
      </c>
    </row>
    <row r="68" spans="1:5">
      <c r="A68" t="str">
        <f t="shared" si="1"/>
        <v>Maple Hall_Room-26_Bed-1</v>
      </c>
      <c r="B68" t="s">
        <v>13580</v>
      </c>
      <c r="C68" t="s">
        <v>13605</v>
      </c>
      <c r="D68" t="s">
        <v>13508</v>
      </c>
      <c r="E68" t="s">
        <v>13606</v>
      </c>
    </row>
    <row r="69" spans="1:5">
      <c r="A69" t="str">
        <f t="shared" si="1"/>
        <v>Maple Hall_Room-26_Bed-2</v>
      </c>
      <c r="B69" t="s">
        <v>13580</v>
      </c>
      <c r="C69" t="s">
        <v>13605</v>
      </c>
      <c r="D69" t="s">
        <v>13510</v>
      </c>
      <c r="E69" t="s">
        <v>13607</v>
      </c>
    </row>
    <row r="70" spans="1:5">
      <c r="A70" t="str">
        <f t="shared" si="1"/>
        <v>Pine Hall_Room-27_Bed-1</v>
      </c>
      <c r="B70" t="s">
        <v>13506</v>
      </c>
      <c r="C70" t="s">
        <v>13608</v>
      </c>
      <c r="D70" t="s">
        <v>13508</v>
      </c>
      <c r="E70" t="s">
        <v>13609</v>
      </c>
    </row>
    <row r="71" spans="1:5">
      <c r="A71" t="str">
        <f t="shared" si="1"/>
        <v>Maple Hall_Room-28_Bed-1</v>
      </c>
      <c r="B71" t="s">
        <v>13580</v>
      </c>
      <c r="C71" t="s">
        <v>13610</v>
      </c>
      <c r="D71" t="s">
        <v>13508</v>
      </c>
      <c r="E71" t="s">
        <v>13611</v>
      </c>
    </row>
    <row r="72" spans="1:5">
      <c r="A72" t="str">
        <f t="shared" si="1"/>
        <v>Maple Hall_Room-28_Bed-2</v>
      </c>
      <c r="B72" t="s">
        <v>13580</v>
      </c>
      <c r="C72" t="s">
        <v>13610</v>
      </c>
      <c r="D72" t="s">
        <v>13510</v>
      </c>
      <c r="E72" t="s">
        <v>13612</v>
      </c>
    </row>
    <row r="73" spans="1:5">
      <c r="A73" t="str">
        <f t="shared" si="1"/>
        <v>Maple Hall_Room-28_Bed-3</v>
      </c>
      <c r="B73" t="s">
        <v>13580</v>
      </c>
      <c r="C73" t="s">
        <v>13610</v>
      </c>
      <c r="D73" t="s">
        <v>13515</v>
      </c>
      <c r="E73" s="2" t="s">
        <v>13613</v>
      </c>
    </row>
    <row r="74" spans="1:5">
      <c r="A74" t="str">
        <f t="shared" si="1"/>
        <v>Maple Hall_Room-28_Bed-4</v>
      </c>
      <c r="B74" t="s">
        <v>13580</v>
      </c>
      <c r="C74" t="s">
        <v>13610</v>
      </c>
      <c r="D74" t="s">
        <v>13517</v>
      </c>
      <c r="E74" t="s">
        <v>13614</v>
      </c>
    </row>
    <row r="75" spans="1:5">
      <c r="A75" t="str">
        <f t="shared" si="1"/>
        <v>Oak Hall_Room-29_Bed-1</v>
      </c>
      <c r="B75" t="s">
        <v>13524</v>
      </c>
      <c r="C75" t="s">
        <v>13615</v>
      </c>
      <c r="D75" t="s">
        <v>13508</v>
      </c>
      <c r="E75" t="s">
        <v>13616</v>
      </c>
    </row>
    <row r="76" spans="1:5">
      <c r="A76" t="str">
        <f t="shared" si="1"/>
        <v>Pine Hall_Room-30_Bed-1</v>
      </c>
      <c r="B76" t="s">
        <v>13506</v>
      </c>
      <c r="C76" t="s">
        <v>13617</v>
      </c>
      <c r="D76" t="s">
        <v>13508</v>
      </c>
      <c r="E76" t="s">
        <v>13618</v>
      </c>
    </row>
    <row r="77" spans="1:5">
      <c r="A77" t="str">
        <f t="shared" si="1"/>
        <v>Pine Hall_Room-30_Bed-2</v>
      </c>
      <c r="B77" t="s">
        <v>13506</v>
      </c>
      <c r="C77" t="s">
        <v>13617</v>
      </c>
      <c r="D77" t="s">
        <v>13510</v>
      </c>
      <c r="E77" t="s">
        <v>13619</v>
      </c>
    </row>
    <row r="78" spans="1:5">
      <c r="A78" t="str">
        <f t="shared" si="1"/>
        <v>Pine Hall_Room-30_Bed-3</v>
      </c>
      <c r="B78" t="s">
        <v>13506</v>
      </c>
      <c r="C78" t="s">
        <v>13617</v>
      </c>
      <c r="D78" t="s">
        <v>13515</v>
      </c>
      <c r="E78" t="s">
        <v>13620</v>
      </c>
    </row>
    <row r="79" spans="1:5">
      <c r="A79" t="str">
        <f t="shared" si="1"/>
        <v>Pine Hall_Room-31_Bed-1</v>
      </c>
      <c r="B79" t="s">
        <v>13506</v>
      </c>
      <c r="C79" t="s">
        <v>13621</v>
      </c>
      <c r="D79" t="s">
        <v>13508</v>
      </c>
      <c r="E79" t="s">
        <v>13622</v>
      </c>
    </row>
    <row r="80" spans="1:5">
      <c r="A80" t="str">
        <f t="shared" si="1"/>
        <v>Pine Hall_Room-31_Bed-2</v>
      </c>
      <c r="B80" t="s">
        <v>13506</v>
      </c>
      <c r="C80" t="s">
        <v>13621</v>
      </c>
      <c r="D80" t="s">
        <v>13510</v>
      </c>
      <c r="E80" t="s">
        <v>13623</v>
      </c>
    </row>
    <row r="81" spans="1:5">
      <c r="A81" t="str">
        <f t="shared" si="1"/>
        <v>Pine Hall_Room-31_Bed-3</v>
      </c>
      <c r="B81" t="s">
        <v>13506</v>
      </c>
      <c r="C81" t="s">
        <v>13621</v>
      </c>
      <c r="D81" t="s">
        <v>13515</v>
      </c>
      <c r="E81" t="s">
        <v>13624</v>
      </c>
    </row>
    <row r="82" spans="1:5">
      <c r="A82" t="str">
        <f t="shared" si="1"/>
        <v>Pine Hall_Room-32_Bed-1</v>
      </c>
      <c r="B82" t="s">
        <v>13506</v>
      </c>
      <c r="C82" t="s">
        <v>13625</v>
      </c>
      <c r="D82" t="s">
        <v>13508</v>
      </c>
      <c r="E82" t="s">
        <v>13626</v>
      </c>
    </row>
    <row r="83" spans="1:5">
      <c r="A83" t="str">
        <f t="shared" si="1"/>
        <v>Pine Hall_Room-32_Bed-2</v>
      </c>
      <c r="B83" t="s">
        <v>13506</v>
      </c>
      <c r="C83" t="s">
        <v>13625</v>
      </c>
      <c r="D83" t="s">
        <v>13510</v>
      </c>
      <c r="E83" t="s">
        <v>13627</v>
      </c>
    </row>
    <row r="84" spans="1:5">
      <c r="A84" t="str">
        <f t="shared" si="1"/>
        <v>Pine Hall_Room-32_Bed-3</v>
      </c>
      <c r="B84" t="s">
        <v>13506</v>
      </c>
      <c r="C84" t="s">
        <v>13625</v>
      </c>
      <c r="D84" t="s">
        <v>13515</v>
      </c>
      <c r="E84" t="s">
        <v>13628</v>
      </c>
    </row>
    <row r="85" spans="1:5">
      <c r="A85" t="str">
        <f t="shared" si="1"/>
        <v>Pine Hall_Room-32_Bed-4</v>
      </c>
      <c r="B85" t="s">
        <v>13506</v>
      </c>
      <c r="C85" t="s">
        <v>13625</v>
      </c>
      <c r="D85" t="s">
        <v>13517</v>
      </c>
      <c r="E85" t="s">
        <v>13629</v>
      </c>
    </row>
    <row r="86" spans="1:5">
      <c r="A86" t="str">
        <f t="shared" si="1"/>
        <v>Maple Hall_Room-33_Bed-1</v>
      </c>
      <c r="B86" t="s">
        <v>13580</v>
      </c>
      <c r="C86" t="s">
        <v>13630</v>
      </c>
      <c r="D86" t="s">
        <v>13508</v>
      </c>
      <c r="E86" t="s">
        <v>13631</v>
      </c>
    </row>
    <row r="87" spans="1:5">
      <c r="A87" t="str">
        <f t="shared" si="1"/>
        <v>Maple Hall_Room-33_Bed-2</v>
      </c>
      <c r="B87" t="s">
        <v>13580</v>
      </c>
      <c r="C87" t="s">
        <v>13630</v>
      </c>
      <c r="D87" t="s">
        <v>13510</v>
      </c>
      <c r="E87" t="s">
        <v>13632</v>
      </c>
    </row>
    <row r="88" spans="1:5">
      <c r="A88" t="str">
        <f t="shared" si="1"/>
        <v>Maple Hall_Room-33_Bed-3</v>
      </c>
      <c r="B88" t="s">
        <v>13580</v>
      </c>
      <c r="C88" t="s">
        <v>13630</v>
      </c>
      <c r="D88" t="s">
        <v>13515</v>
      </c>
      <c r="E88" t="s">
        <v>13633</v>
      </c>
    </row>
    <row r="89" spans="1:5">
      <c r="A89" t="str">
        <f t="shared" si="1"/>
        <v>Maple Hall_Room-33_Bed-4</v>
      </c>
      <c r="B89" t="s">
        <v>13580</v>
      </c>
      <c r="C89" t="s">
        <v>13630</v>
      </c>
      <c r="D89" t="s">
        <v>13517</v>
      </c>
      <c r="E89" t="s">
        <v>13634</v>
      </c>
    </row>
    <row r="90" spans="1:5">
      <c r="A90" t="str">
        <f t="shared" si="1"/>
        <v>Birch Hall_Room-34_Bed-1</v>
      </c>
      <c r="B90" t="s">
        <v>13538</v>
      </c>
      <c r="C90" t="s">
        <v>13635</v>
      </c>
      <c r="D90" t="s">
        <v>13508</v>
      </c>
      <c r="E90" t="s">
        <v>13636</v>
      </c>
    </row>
    <row r="91" spans="1:5">
      <c r="A91" t="str">
        <f t="shared" si="1"/>
        <v>Birch Hall_Room-34_Bed-2</v>
      </c>
      <c r="B91" t="s">
        <v>13538</v>
      </c>
      <c r="C91" t="s">
        <v>13635</v>
      </c>
      <c r="D91" t="s">
        <v>13510</v>
      </c>
      <c r="E91" t="s">
        <v>13637</v>
      </c>
    </row>
    <row r="92" spans="1:5">
      <c r="A92" t="str">
        <f t="shared" si="1"/>
        <v>Birch Hall_Room-34_Bed-3</v>
      </c>
      <c r="B92" t="s">
        <v>13538</v>
      </c>
      <c r="C92" t="s">
        <v>13635</v>
      </c>
      <c r="D92" t="s">
        <v>13515</v>
      </c>
      <c r="E92" t="s">
        <v>13638</v>
      </c>
    </row>
    <row r="93" spans="1:5">
      <c r="A93" t="str">
        <f t="shared" si="1"/>
        <v>Oak Hall_Room-35_Bed-1</v>
      </c>
      <c r="B93" t="s">
        <v>13524</v>
      </c>
      <c r="C93" t="s">
        <v>13639</v>
      </c>
      <c r="D93" t="s">
        <v>13508</v>
      </c>
      <c r="E93" t="s">
        <v>13640</v>
      </c>
    </row>
    <row r="94" spans="1:5">
      <c r="A94" t="str">
        <f t="shared" si="1"/>
        <v>Oak Hall_Room-35_Bed-2</v>
      </c>
      <c r="B94" t="s">
        <v>13524</v>
      </c>
      <c r="C94" t="s">
        <v>13639</v>
      </c>
      <c r="D94" t="s">
        <v>13510</v>
      </c>
      <c r="E94" t="s">
        <v>13641</v>
      </c>
    </row>
    <row r="95" spans="1:5">
      <c r="A95" t="str">
        <f t="shared" si="1"/>
        <v>Oak Hall_Room-35_Bed-3</v>
      </c>
      <c r="B95" t="s">
        <v>13524</v>
      </c>
      <c r="C95" t="s">
        <v>13639</v>
      </c>
      <c r="D95" t="s">
        <v>13515</v>
      </c>
      <c r="E95" t="s">
        <v>13642</v>
      </c>
    </row>
    <row r="96" spans="1:5">
      <c r="A96" t="str">
        <f t="shared" si="1"/>
        <v>Oak Hall_Room-36_Bed-1</v>
      </c>
      <c r="B96" t="s">
        <v>13524</v>
      </c>
      <c r="C96" t="s">
        <v>13643</v>
      </c>
      <c r="D96" t="s">
        <v>13508</v>
      </c>
      <c r="E96" t="s">
        <v>13644</v>
      </c>
    </row>
    <row r="97" spans="1:5">
      <c r="A97" t="str">
        <f t="shared" si="1"/>
        <v>Oak Hall_Room-36_Bed-2</v>
      </c>
      <c r="B97" t="s">
        <v>13524</v>
      </c>
      <c r="C97" t="s">
        <v>13643</v>
      </c>
      <c r="D97" t="s">
        <v>13510</v>
      </c>
      <c r="E97" t="s">
        <v>13645</v>
      </c>
    </row>
    <row r="98" spans="1:5">
      <c r="A98" t="str">
        <f t="shared" si="1"/>
        <v>Maple Hall_Room-37_Bed-1</v>
      </c>
      <c r="B98" t="s">
        <v>13580</v>
      </c>
      <c r="C98" t="s">
        <v>13646</v>
      </c>
      <c r="D98" t="s">
        <v>13508</v>
      </c>
      <c r="E98" t="s">
        <v>13647</v>
      </c>
    </row>
    <row r="99" spans="1:5">
      <c r="A99" t="str">
        <f t="shared" si="1"/>
        <v>Birch Hall_Room-38_Bed-1</v>
      </c>
      <c r="B99" t="s">
        <v>13538</v>
      </c>
      <c r="C99" t="s">
        <v>13648</v>
      </c>
      <c r="D99" t="s">
        <v>13508</v>
      </c>
      <c r="E99" t="s">
        <v>13649</v>
      </c>
    </row>
    <row r="100" spans="1:5">
      <c r="A100" t="str">
        <f t="shared" si="1"/>
        <v>Birch Hall_Room-38_Bed-2</v>
      </c>
      <c r="B100" t="s">
        <v>13538</v>
      </c>
      <c r="C100" t="s">
        <v>13648</v>
      </c>
      <c r="D100" t="s">
        <v>13510</v>
      </c>
      <c r="E100" t="s">
        <v>13650</v>
      </c>
    </row>
    <row r="101" spans="1:5">
      <c r="A101" t="str">
        <f t="shared" si="1"/>
        <v>Birch Hall_Room-38_Bed-3</v>
      </c>
      <c r="B101" t="s">
        <v>13538</v>
      </c>
      <c r="C101" t="s">
        <v>13648</v>
      </c>
      <c r="D101" t="s">
        <v>13515</v>
      </c>
      <c r="E101" t="s">
        <v>13651</v>
      </c>
    </row>
    <row r="102" spans="1:5">
      <c r="A102" t="str">
        <f t="shared" si="1"/>
        <v>Birch Hall_Room-38_Bed-4</v>
      </c>
      <c r="B102" t="s">
        <v>13538</v>
      </c>
      <c r="C102" t="s">
        <v>13648</v>
      </c>
      <c r="D102" t="s">
        <v>13517</v>
      </c>
      <c r="E102" t="s">
        <v>13652</v>
      </c>
    </row>
    <row r="103" spans="1:5">
      <c r="A103" t="str">
        <f t="shared" si="1"/>
        <v>Birch Hall_Room-39_Bed-1</v>
      </c>
      <c r="B103" t="s">
        <v>13538</v>
      </c>
      <c r="C103" t="s">
        <v>13653</v>
      </c>
      <c r="D103" t="s">
        <v>13508</v>
      </c>
      <c r="E103" t="s">
        <v>13654</v>
      </c>
    </row>
    <row r="104" spans="1:5">
      <c r="A104" t="str">
        <f t="shared" si="1"/>
        <v>Birch Hall_Room-39_Bed-2</v>
      </c>
      <c r="B104" t="s">
        <v>13538</v>
      </c>
      <c r="C104" t="s">
        <v>13653</v>
      </c>
      <c r="D104" t="s">
        <v>13510</v>
      </c>
      <c r="E104" t="s">
        <v>13655</v>
      </c>
    </row>
    <row r="105" spans="1:5">
      <c r="A105" t="str">
        <f t="shared" si="1"/>
        <v>Birch Hall_Room-39_Bed-3</v>
      </c>
      <c r="B105" t="s">
        <v>13538</v>
      </c>
      <c r="C105" t="s">
        <v>13653</v>
      </c>
      <c r="D105" t="s">
        <v>13515</v>
      </c>
      <c r="E105" t="s">
        <v>13656</v>
      </c>
    </row>
    <row r="106" spans="1:5">
      <c r="A106" t="str">
        <f t="shared" si="1"/>
        <v>Birch Hall_Room-39_Bed-4</v>
      </c>
      <c r="B106" t="s">
        <v>13538</v>
      </c>
      <c r="C106" t="s">
        <v>13653</v>
      </c>
      <c r="D106" t="s">
        <v>13517</v>
      </c>
      <c r="E106" t="s">
        <v>13657</v>
      </c>
    </row>
    <row r="107" spans="1:5">
      <c r="A107" t="str">
        <f t="shared" si="1"/>
        <v>Oak Hall_Room-40_Bed-1</v>
      </c>
      <c r="B107" t="s">
        <v>13524</v>
      </c>
      <c r="C107" t="s">
        <v>13658</v>
      </c>
      <c r="D107" t="s">
        <v>13508</v>
      </c>
      <c r="E107" t="s">
        <v>13659</v>
      </c>
    </row>
    <row r="108" spans="1:5">
      <c r="A108" t="str">
        <f t="shared" si="1"/>
        <v>Oak Hall_Room-40_Bed-2</v>
      </c>
      <c r="B108" t="s">
        <v>13524</v>
      </c>
      <c r="C108" t="s">
        <v>13658</v>
      </c>
      <c r="D108" t="s">
        <v>13510</v>
      </c>
      <c r="E108" t="s">
        <v>13660</v>
      </c>
    </row>
    <row r="109" spans="1:5">
      <c r="A109" t="str">
        <f t="shared" si="1"/>
        <v>Oak Hall_Room-40_Bed-3</v>
      </c>
      <c r="B109" t="s">
        <v>13524</v>
      </c>
      <c r="C109" t="s">
        <v>13658</v>
      </c>
      <c r="D109" t="s">
        <v>13515</v>
      </c>
      <c r="E109" t="s">
        <v>13661</v>
      </c>
    </row>
    <row r="110" spans="1:5">
      <c r="A110" t="str">
        <f t="shared" si="1"/>
        <v>Oak Hall_Room-40_Bed-4</v>
      </c>
      <c r="B110" t="s">
        <v>13524</v>
      </c>
      <c r="C110" t="s">
        <v>13658</v>
      </c>
      <c r="D110" t="s">
        <v>13517</v>
      </c>
      <c r="E110" t="s">
        <v>13662</v>
      </c>
    </row>
    <row r="111" spans="1:5">
      <c r="A111" t="str">
        <f t="shared" si="1"/>
        <v>Birch Hall_Room-41_Bed-1</v>
      </c>
      <c r="B111" t="s">
        <v>13538</v>
      </c>
      <c r="C111" t="s">
        <v>13663</v>
      </c>
      <c r="D111" t="s">
        <v>13508</v>
      </c>
      <c r="E111" t="s">
        <v>13664</v>
      </c>
    </row>
    <row r="112" spans="1:5">
      <c r="A112" t="str">
        <f t="shared" si="1"/>
        <v>Birch Hall_Room-41_Bed-2</v>
      </c>
      <c r="B112" t="s">
        <v>13538</v>
      </c>
      <c r="C112" t="s">
        <v>13663</v>
      </c>
      <c r="D112" t="s">
        <v>13510</v>
      </c>
      <c r="E112" t="s">
        <v>13665</v>
      </c>
    </row>
    <row r="113" spans="1:5">
      <c r="A113" t="str">
        <f t="shared" si="1"/>
        <v>Birch Hall_Room-41_Bed-3</v>
      </c>
      <c r="B113" t="s">
        <v>13538</v>
      </c>
      <c r="C113" t="s">
        <v>13663</v>
      </c>
      <c r="D113" t="s">
        <v>13515</v>
      </c>
      <c r="E113" t="s">
        <v>13666</v>
      </c>
    </row>
    <row r="114" spans="1:5">
      <c r="A114" t="str">
        <f t="shared" si="1"/>
        <v>Birch Hall_Room-42_Bed-1</v>
      </c>
      <c r="B114" t="s">
        <v>13538</v>
      </c>
      <c r="C114" t="s">
        <v>13667</v>
      </c>
      <c r="D114" t="s">
        <v>13508</v>
      </c>
      <c r="E114" t="s">
        <v>13668</v>
      </c>
    </row>
    <row r="115" spans="1:5">
      <c r="A115" t="str">
        <f t="shared" si="1"/>
        <v>Birch Hall_Room-42_Bed-2</v>
      </c>
      <c r="B115" t="s">
        <v>13538</v>
      </c>
      <c r="C115" t="s">
        <v>13667</v>
      </c>
      <c r="D115" t="s">
        <v>13510</v>
      </c>
      <c r="E115" t="s">
        <v>13669</v>
      </c>
    </row>
    <row r="116" spans="1:5">
      <c r="A116" t="str">
        <f t="shared" si="1"/>
        <v>Oak Hall_Room-43_Bed-1</v>
      </c>
      <c r="B116" t="s">
        <v>13524</v>
      </c>
      <c r="C116" t="s">
        <v>13670</v>
      </c>
      <c r="D116" t="s">
        <v>13508</v>
      </c>
      <c r="E116" t="s">
        <v>13671</v>
      </c>
    </row>
    <row r="117" spans="1:5">
      <c r="A117" t="str">
        <f t="shared" si="1"/>
        <v>Oak Hall_Room-44_Bed-1</v>
      </c>
      <c r="B117" t="s">
        <v>13524</v>
      </c>
      <c r="C117" t="s">
        <v>13672</v>
      </c>
      <c r="D117" t="s">
        <v>13508</v>
      </c>
      <c r="E117" t="s">
        <v>13673</v>
      </c>
    </row>
    <row r="118" spans="1:5">
      <c r="A118" t="str">
        <f t="shared" si="1"/>
        <v>Oak Hall_Room-44_Bed-2</v>
      </c>
      <c r="B118" t="s">
        <v>13524</v>
      </c>
      <c r="C118" t="s">
        <v>13672</v>
      </c>
      <c r="D118" t="s">
        <v>13510</v>
      </c>
      <c r="E118" t="s">
        <v>13674</v>
      </c>
    </row>
    <row r="119" spans="1:5">
      <c r="A119" t="str">
        <f t="shared" si="1"/>
        <v>Oak Hall_Room-44_Bed-3</v>
      </c>
      <c r="B119" t="s">
        <v>13524</v>
      </c>
      <c r="C119" t="s">
        <v>13672</v>
      </c>
      <c r="D119" t="s">
        <v>13515</v>
      </c>
      <c r="E119" t="s">
        <v>13675</v>
      </c>
    </row>
    <row r="120" spans="1:5">
      <c r="A120" t="str">
        <f t="shared" si="1"/>
        <v>Oak Hall_Room-44_Bed-4</v>
      </c>
      <c r="B120" t="s">
        <v>13524</v>
      </c>
      <c r="C120" t="s">
        <v>13672</v>
      </c>
      <c r="D120" t="s">
        <v>13517</v>
      </c>
      <c r="E120" t="s">
        <v>13676</v>
      </c>
    </row>
    <row r="121" spans="1:5">
      <c r="A121" t="str">
        <f t="shared" si="1"/>
        <v>Pine Hall_Room-45_Bed-1</v>
      </c>
      <c r="B121" t="s">
        <v>13506</v>
      </c>
      <c r="C121" t="s">
        <v>13677</v>
      </c>
      <c r="D121" t="s">
        <v>13508</v>
      </c>
      <c r="E121" t="s">
        <v>13678</v>
      </c>
    </row>
    <row r="122" spans="1:5">
      <c r="A122" t="str">
        <f t="shared" si="1"/>
        <v>Oak Hall_Room-46_Bed-1</v>
      </c>
      <c r="B122" t="s">
        <v>13524</v>
      </c>
      <c r="C122" t="s">
        <v>13679</v>
      </c>
      <c r="D122" t="s">
        <v>13508</v>
      </c>
      <c r="E122" t="s">
        <v>13680</v>
      </c>
    </row>
    <row r="123" spans="1:5">
      <c r="A123" t="str">
        <f t="shared" si="1"/>
        <v>Oak Hall_Room-46_Bed-2</v>
      </c>
      <c r="B123" t="s">
        <v>13524</v>
      </c>
      <c r="C123" t="s">
        <v>13679</v>
      </c>
      <c r="D123" t="s">
        <v>13510</v>
      </c>
      <c r="E123" t="s">
        <v>13681</v>
      </c>
    </row>
    <row r="124" spans="1:5">
      <c r="A124" t="str">
        <f t="shared" si="1"/>
        <v>Oak Hall_Room-46_Bed-3</v>
      </c>
      <c r="B124" t="s">
        <v>13524</v>
      </c>
      <c r="C124" t="s">
        <v>13679</v>
      </c>
      <c r="D124" t="s">
        <v>13515</v>
      </c>
      <c r="E124" t="s">
        <v>13682</v>
      </c>
    </row>
    <row r="125" spans="1:5">
      <c r="A125" t="str">
        <f t="shared" si="1"/>
        <v>Oak Hall_Room-46_Bed-4</v>
      </c>
      <c r="B125" t="s">
        <v>13524</v>
      </c>
      <c r="C125" t="s">
        <v>13679</v>
      </c>
      <c r="D125" t="s">
        <v>13517</v>
      </c>
      <c r="E125" t="s">
        <v>13683</v>
      </c>
    </row>
    <row r="126" spans="1:5">
      <c r="A126" t="str">
        <f t="shared" si="1"/>
        <v>Pine Hall_Room-47_Bed-1</v>
      </c>
      <c r="B126" t="s">
        <v>13506</v>
      </c>
      <c r="C126" t="s">
        <v>13684</v>
      </c>
      <c r="D126" t="s">
        <v>13508</v>
      </c>
      <c r="E126" t="s">
        <v>13685</v>
      </c>
    </row>
    <row r="127" spans="1:5">
      <c r="A127" t="str">
        <f t="shared" si="1"/>
        <v>Pine Hall_Room-47_Bed-2</v>
      </c>
      <c r="B127" t="s">
        <v>13506</v>
      </c>
      <c r="C127" t="s">
        <v>13684</v>
      </c>
      <c r="D127" t="s">
        <v>13510</v>
      </c>
      <c r="E127" t="s">
        <v>13686</v>
      </c>
    </row>
    <row r="128" spans="1:5">
      <c r="A128" t="str">
        <f t="shared" si="1"/>
        <v>Pine Hall_Room-48_Bed-1</v>
      </c>
      <c r="B128" t="s">
        <v>13506</v>
      </c>
      <c r="C128" t="s">
        <v>13687</v>
      </c>
      <c r="D128" t="s">
        <v>13508</v>
      </c>
      <c r="E128" t="s">
        <v>13688</v>
      </c>
    </row>
    <row r="129" spans="1:5">
      <c r="A129" t="str">
        <f t="shared" si="1"/>
        <v>Pine Hall_Room-48_Bed-2</v>
      </c>
      <c r="B129" t="s">
        <v>13506</v>
      </c>
      <c r="C129" t="s">
        <v>13687</v>
      </c>
      <c r="D129" t="s">
        <v>13510</v>
      </c>
      <c r="E129" t="s">
        <v>13689</v>
      </c>
    </row>
    <row r="130" spans="1:5">
      <c r="A130" t="str">
        <f t="shared" si="1"/>
        <v>Pine Hall_Room-48_Bed-3</v>
      </c>
      <c r="B130" t="s">
        <v>13506</v>
      </c>
      <c r="C130" t="s">
        <v>13687</v>
      </c>
      <c r="D130" t="s">
        <v>13515</v>
      </c>
      <c r="E130" t="s">
        <v>13690</v>
      </c>
    </row>
    <row r="131" spans="1:5">
      <c r="A131" t="str">
        <f t="shared" ref="A131:A194" si="2">_xlfn.CONCAT(B131,"_",C131,"_",D131)</f>
        <v>Birch Hall_Room-49_Bed-1</v>
      </c>
      <c r="B131" t="s">
        <v>13538</v>
      </c>
      <c r="C131" t="s">
        <v>13691</v>
      </c>
      <c r="D131" t="s">
        <v>13508</v>
      </c>
      <c r="E131" t="s">
        <v>13692</v>
      </c>
    </row>
    <row r="132" spans="1:5">
      <c r="A132" t="str">
        <f t="shared" si="2"/>
        <v>Birch Hall_Room-49_Bed-2</v>
      </c>
      <c r="B132" t="s">
        <v>13538</v>
      </c>
      <c r="C132" t="s">
        <v>13691</v>
      </c>
      <c r="D132" t="s">
        <v>13510</v>
      </c>
      <c r="E132" t="s">
        <v>13693</v>
      </c>
    </row>
    <row r="133" spans="1:5">
      <c r="A133" t="str">
        <f t="shared" si="2"/>
        <v>Birch Hall_Room-49_Bed-3</v>
      </c>
      <c r="B133" t="s">
        <v>13538</v>
      </c>
      <c r="C133" t="s">
        <v>13691</v>
      </c>
      <c r="D133" t="s">
        <v>13515</v>
      </c>
      <c r="E133" t="s">
        <v>13694</v>
      </c>
    </row>
    <row r="134" spans="1:5">
      <c r="A134" t="str">
        <f t="shared" si="2"/>
        <v>Birch Hall_Room-50_Bed-1</v>
      </c>
      <c r="B134" t="s">
        <v>13538</v>
      </c>
      <c r="C134" t="s">
        <v>13695</v>
      </c>
      <c r="D134" t="s">
        <v>13508</v>
      </c>
      <c r="E134" t="s">
        <v>13696</v>
      </c>
    </row>
    <row r="135" spans="1:5">
      <c r="A135" t="str">
        <f t="shared" si="2"/>
        <v>Birch Hall_Room-50_Bed-2</v>
      </c>
      <c r="B135" t="s">
        <v>13538</v>
      </c>
      <c r="C135" t="s">
        <v>13695</v>
      </c>
      <c r="D135" t="s">
        <v>13510</v>
      </c>
      <c r="E135" t="s">
        <v>13697</v>
      </c>
    </row>
    <row r="136" spans="1:5">
      <c r="A136" t="str">
        <f t="shared" si="2"/>
        <v>Birch Hall_Room-51_Bed-1</v>
      </c>
      <c r="B136" t="s">
        <v>13538</v>
      </c>
      <c r="C136" t="s">
        <v>13698</v>
      </c>
      <c r="D136" t="s">
        <v>13508</v>
      </c>
      <c r="E136" t="s">
        <v>13699</v>
      </c>
    </row>
    <row r="137" spans="1:5">
      <c r="A137" t="str">
        <f t="shared" si="2"/>
        <v>Birch Hall_Room-51_Bed-2</v>
      </c>
      <c r="B137" t="s">
        <v>13538</v>
      </c>
      <c r="C137" t="s">
        <v>13698</v>
      </c>
      <c r="D137" t="s">
        <v>13510</v>
      </c>
      <c r="E137" t="s">
        <v>13700</v>
      </c>
    </row>
    <row r="138" spans="1:5">
      <c r="A138" t="str">
        <f t="shared" si="2"/>
        <v>Pine Hall_Room-52_Bed-1</v>
      </c>
      <c r="B138" t="s">
        <v>13506</v>
      </c>
      <c r="C138" t="s">
        <v>13701</v>
      </c>
      <c r="D138" t="s">
        <v>13508</v>
      </c>
      <c r="E138" t="s">
        <v>13702</v>
      </c>
    </row>
    <row r="139" spans="1:5">
      <c r="A139" t="str">
        <f t="shared" si="2"/>
        <v>Birch Hall_Room-53_Bed-1</v>
      </c>
      <c r="B139" t="s">
        <v>13538</v>
      </c>
      <c r="C139" t="s">
        <v>13703</v>
      </c>
      <c r="D139" t="s">
        <v>13508</v>
      </c>
      <c r="E139" t="s">
        <v>13704</v>
      </c>
    </row>
    <row r="140" spans="1:5">
      <c r="A140" t="str">
        <f t="shared" si="2"/>
        <v>Birch Hall_Room-53_Bed-2</v>
      </c>
      <c r="B140" t="s">
        <v>13538</v>
      </c>
      <c r="C140" t="s">
        <v>13703</v>
      </c>
      <c r="D140" t="s">
        <v>13510</v>
      </c>
      <c r="E140" t="s">
        <v>13705</v>
      </c>
    </row>
    <row r="141" spans="1:5">
      <c r="A141" t="str">
        <f t="shared" si="2"/>
        <v>Maple Hall_Room-54_Bed-1</v>
      </c>
      <c r="B141" t="s">
        <v>13580</v>
      </c>
      <c r="C141" t="s">
        <v>13706</v>
      </c>
      <c r="D141" t="s">
        <v>13508</v>
      </c>
      <c r="E141" t="s">
        <v>13707</v>
      </c>
    </row>
    <row r="142" spans="1:5">
      <c r="A142" t="str">
        <f t="shared" si="2"/>
        <v>Maple Hall_Room-54_Bed-2</v>
      </c>
      <c r="B142" t="s">
        <v>13580</v>
      </c>
      <c r="C142" t="s">
        <v>13706</v>
      </c>
      <c r="D142" t="s">
        <v>13510</v>
      </c>
      <c r="E142" t="s">
        <v>13708</v>
      </c>
    </row>
    <row r="143" spans="1:5">
      <c r="A143" t="str">
        <f t="shared" si="2"/>
        <v>Maple Hall_Room-54_Bed-3</v>
      </c>
      <c r="B143" t="s">
        <v>13580</v>
      </c>
      <c r="C143" t="s">
        <v>13706</v>
      </c>
      <c r="D143" t="s">
        <v>13515</v>
      </c>
      <c r="E143" t="s">
        <v>13709</v>
      </c>
    </row>
    <row r="144" spans="1:5">
      <c r="A144" t="str">
        <f t="shared" si="2"/>
        <v>Maple Hall_Room-55_Bed-1</v>
      </c>
      <c r="B144" t="s">
        <v>13580</v>
      </c>
      <c r="C144" t="s">
        <v>13710</v>
      </c>
      <c r="D144" t="s">
        <v>13508</v>
      </c>
      <c r="E144" t="s">
        <v>13711</v>
      </c>
    </row>
    <row r="145" spans="1:5">
      <c r="A145" t="str">
        <f t="shared" si="2"/>
        <v>Maple Hall_Room-55_Bed-2</v>
      </c>
      <c r="B145" t="s">
        <v>13580</v>
      </c>
      <c r="C145" t="s">
        <v>13710</v>
      </c>
      <c r="D145" t="s">
        <v>13510</v>
      </c>
      <c r="E145" t="s">
        <v>13712</v>
      </c>
    </row>
    <row r="146" spans="1:5">
      <c r="A146" t="str">
        <f t="shared" si="2"/>
        <v>Maple Hall_Room-55_Bed-3</v>
      </c>
      <c r="B146" t="s">
        <v>13580</v>
      </c>
      <c r="C146" t="s">
        <v>13710</v>
      </c>
      <c r="D146" t="s">
        <v>13515</v>
      </c>
      <c r="E146" t="s">
        <v>13713</v>
      </c>
    </row>
    <row r="147" spans="1:5">
      <c r="A147" t="str">
        <f t="shared" si="2"/>
        <v>Pine Hall_Room-56_Bed-1</v>
      </c>
      <c r="B147" t="s">
        <v>13506</v>
      </c>
      <c r="C147" t="s">
        <v>13714</v>
      </c>
      <c r="D147" t="s">
        <v>13508</v>
      </c>
      <c r="E147" t="s">
        <v>13715</v>
      </c>
    </row>
    <row r="148" spans="1:5">
      <c r="A148" t="str">
        <f t="shared" si="2"/>
        <v>Pine Hall_Room-56_Bed-2</v>
      </c>
      <c r="B148" t="s">
        <v>13506</v>
      </c>
      <c r="C148" t="s">
        <v>13714</v>
      </c>
      <c r="D148" t="s">
        <v>13510</v>
      </c>
      <c r="E148" t="s">
        <v>13716</v>
      </c>
    </row>
    <row r="149" spans="1:5">
      <c r="A149" t="str">
        <f t="shared" si="2"/>
        <v>Pine Hall_Room-56_Bed-3</v>
      </c>
      <c r="B149" t="s">
        <v>13506</v>
      </c>
      <c r="C149" t="s">
        <v>13714</v>
      </c>
      <c r="D149" t="s">
        <v>13515</v>
      </c>
      <c r="E149" t="s">
        <v>13717</v>
      </c>
    </row>
    <row r="150" spans="1:5">
      <c r="A150" t="str">
        <f t="shared" si="2"/>
        <v>Pine Hall_Room-56_Bed-4</v>
      </c>
      <c r="B150" t="s">
        <v>13506</v>
      </c>
      <c r="C150" t="s">
        <v>13714</v>
      </c>
      <c r="D150" t="s">
        <v>13517</v>
      </c>
      <c r="E150" t="s">
        <v>13718</v>
      </c>
    </row>
    <row r="151" spans="1:5">
      <c r="A151" t="str">
        <f t="shared" si="2"/>
        <v>Pine Hall_Room-57_Bed-1</v>
      </c>
      <c r="B151" t="s">
        <v>13506</v>
      </c>
      <c r="C151" t="s">
        <v>13719</v>
      </c>
      <c r="D151" t="s">
        <v>13508</v>
      </c>
      <c r="E151" t="s">
        <v>13720</v>
      </c>
    </row>
    <row r="152" spans="1:5">
      <c r="A152" t="str">
        <f t="shared" si="2"/>
        <v>Pine Hall_Room-57_Bed-2</v>
      </c>
      <c r="B152" t="s">
        <v>13506</v>
      </c>
      <c r="C152" t="s">
        <v>13719</v>
      </c>
      <c r="D152" t="s">
        <v>13510</v>
      </c>
      <c r="E152" t="s">
        <v>13721</v>
      </c>
    </row>
    <row r="153" spans="1:5">
      <c r="A153" t="str">
        <f t="shared" si="2"/>
        <v>Pine Hall_Room-57_Bed-3</v>
      </c>
      <c r="B153" t="s">
        <v>13506</v>
      </c>
      <c r="C153" t="s">
        <v>13719</v>
      </c>
      <c r="D153" t="s">
        <v>13515</v>
      </c>
      <c r="E153" t="s">
        <v>13722</v>
      </c>
    </row>
    <row r="154" spans="1:5">
      <c r="A154" t="str">
        <f t="shared" si="2"/>
        <v>Pine Hall_Room-57_Bed-4</v>
      </c>
      <c r="B154" t="s">
        <v>13506</v>
      </c>
      <c r="C154" t="s">
        <v>13719</v>
      </c>
      <c r="D154" t="s">
        <v>13517</v>
      </c>
      <c r="E154" s="2" t="s">
        <v>13723</v>
      </c>
    </row>
    <row r="155" spans="1:5">
      <c r="A155" t="str">
        <f t="shared" si="2"/>
        <v>Maple Hall_Room-58_Bed-1</v>
      </c>
      <c r="B155" t="s">
        <v>13580</v>
      </c>
      <c r="C155" t="s">
        <v>13724</v>
      </c>
      <c r="D155" t="s">
        <v>13508</v>
      </c>
      <c r="E155" t="s">
        <v>13725</v>
      </c>
    </row>
    <row r="156" spans="1:5">
      <c r="A156" t="str">
        <f t="shared" si="2"/>
        <v>Birch Hall_Room-59_Bed-1</v>
      </c>
      <c r="B156" t="s">
        <v>13538</v>
      </c>
      <c r="C156" t="s">
        <v>13726</v>
      </c>
      <c r="D156" t="s">
        <v>13508</v>
      </c>
      <c r="E156" t="s">
        <v>13727</v>
      </c>
    </row>
    <row r="157" spans="1:5">
      <c r="A157" t="str">
        <f t="shared" si="2"/>
        <v>Birch Hall_Room-59_Bed-2</v>
      </c>
      <c r="B157" t="s">
        <v>13538</v>
      </c>
      <c r="C157" t="s">
        <v>13726</v>
      </c>
      <c r="D157" t="s">
        <v>13510</v>
      </c>
      <c r="E157" t="s">
        <v>13728</v>
      </c>
    </row>
    <row r="158" spans="1:5">
      <c r="A158" t="str">
        <f t="shared" si="2"/>
        <v>Birch Hall_Room-59_Bed-3</v>
      </c>
      <c r="B158" t="s">
        <v>13538</v>
      </c>
      <c r="C158" t="s">
        <v>13726</v>
      </c>
      <c r="D158" t="s">
        <v>13515</v>
      </c>
      <c r="E158" t="s">
        <v>13729</v>
      </c>
    </row>
    <row r="159" spans="1:5">
      <c r="A159" t="str">
        <f t="shared" si="2"/>
        <v>Birch Hall_Room-59_Bed-4</v>
      </c>
      <c r="B159" t="s">
        <v>13538</v>
      </c>
      <c r="C159" t="s">
        <v>13726</v>
      </c>
      <c r="D159" t="s">
        <v>13517</v>
      </c>
      <c r="E159" t="s">
        <v>13730</v>
      </c>
    </row>
    <row r="160" spans="1:5">
      <c r="A160" t="str">
        <f t="shared" si="2"/>
        <v>Pine Hall_Room-60_Bed-1</v>
      </c>
      <c r="B160" t="s">
        <v>13506</v>
      </c>
      <c r="C160" t="s">
        <v>13731</v>
      </c>
      <c r="D160" t="s">
        <v>13508</v>
      </c>
      <c r="E160" t="s">
        <v>13732</v>
      </c>
    </row>
    <row r="161" spans="1:5">
      <c r="A161" t="str">
        <f t="shared" si="2"/>
        <v>Pine Hall_Room-60_Bed-2</v>
      </c>
      <c r="B161" t="s">
        <v>13506</v>
      </c>
      <c r="C161" t="s">
        <v>13731</v>
      </c>
      <c r="D161" t="s">
        <v>13510</v>
      </c>
      <c r="E161" t="s">
        <v>13733</v>
      </c>
    </row>
    <row r="162" spans="1:5">
      <c r="A162" t="str">
        <f t="shared" si="2"/>
        <v>Pine Hall_Room-60_Bed-3</v>
      </c>
      <c r="B162" t="s">
        <v>13506</v>
      </c>
      <c r="C162" t="s">
        <v>13731</v>
      </c>
      <c r="D162" t="s">
        <v>13515</v>
      </c>
      <c r="E162" t="s">
        <v>13734</v>
      </c>
    </row>
    <row r="163" spans="1:5">
      <c r="A163" t="str">
        <f t="shared" si="2"/>
        <v>Maple Hall_Room-61_Bed-1</v>
      </c>
      <c r="B163" t="s">
        <v>13580</v>
      </c>
      <c r="C163" t="s">
        <v>13735</v>
      </c>
      <c r="D163" t="s">
        <v>13508</v>
      </c>
      <c r="E163" t="s">
        <v>13736</v>
      </c>
    </row>
    <row r="164" spans="1:5">
      <c r="A164" t="str">
        <f t="shared" si="2"/>
        <v>Maple Hall_Room-61_Bed-2</v>
      </c>
      <c r="B164" t="s">
        <v>13580</v>
      </c>
      <c r="C164" t="s">
        <v>13735</v>
      </c>
      <c r="D164" t="s">
        <v>13510</v>
      </c>
      <c r="E164" t="s">
        <v>13737</v>
      </c>
    </row>
    <row r="165" spans="1:5">
      <c r="A165" t="str">
        <f t="shared" si="2"/>
        <v>Maple Hall_Room-61_Bed-3</v>
      </c>
      <c r="B165" t="s">
        <v>13580</v>
      </c>
      <c r="C165" t="s">
        <v>13735</v>
      </c>
      <c r="D165" t="s">
        <v>13515</v>
      </c>
      <c r="E165" t="s">
        <v>13738</v>
      </c>
    </row>
    <row r="166" spans="1:5">
      <c r="A166" t="str">
        <f t="shared" si="2"/>
        <v>Maple Hall_Room-61_Bed-4</v>
      </c>
      <c r="B166" t="s">
        <v>13580</v>
      </c>
      <c r="C166" t="s">
        <v>13735</v>
      </c>
      <c r="D166" t="s">
        <v>13517</v>
      </c>
      <c r="E166" t="s">
        <v>13739</v>
      </c>
    </row>
    <row r="167" spans="1:5">
      <c r="A167" t="str">
        <f t="shared" si="2"/>
        <v>Oak Hall_Room-62_Bed-1</v>
      </c>
      <c r="B167" t="s">
        <v>13524</v>
      </c>
      <c r="C167" t="s">
        <v>13740</v>
      </c>
      <c r="D167" t="s">
        <v>13508</v>
      </c>
      <c r="E167" t="s">
        <v>13741</v>
      </c>
    </row>
    <row r="168" spans="1:5">
      <c r="A168" t="str">
        <f t="shared" si="2"/>
        <v>Oak Hall_Room-62_Bed-2</v>
      </c>
      <c r="B168" t="s">
        <v>13524</v>
      </c>
      <c r="C168" t="s">
        <v>13740</v>
      </c>
      <c r="D168" t="s">
        <v>13510</v>
      </c>
      <c r="E168" t="s">
        <v>13742</v>
      </c>
    </row>
    <row r="169" spans="1:5">
      <c r="A169" t="str">
        <f t="shared" si="2"/>
        <v>Pine Hall_Room-63_Bed-1</v>
      </c>
      <c r="B169" t="s">
        <v>13506</v>
      </c>
      <c r="C169" t="s">
        <v>13743</v>
      </c>
      <c r="D169" t="s">
        <v>13508</v>
      </c>
      <c r="E169" t="s">
        <v>13744</v>
      </c>
    </row>
    <row r="170" spans="1:5">
      <c r="A170" t="str">
        <f t="shared" si="2"/>
        <v>Pine Hall_Room-63_Bed-2</v>
      </c>
      <c r="B170" t="s">
        <v>13506</v>
      </c>
      <c r="C170" t="s">
        <v>13743</v>
      </c>
      <c r="D170" t="s">
        <v>13510</v>
      </c>
      <c r="E170" t="s">
        <v>13745</v>
      </c>
    </row>
    <row r="171" spans="1:5">
      <c r="A171" t="str">
        <f t="shared" si="2"/>
        <v>Pine Hall_Room-63_Bed-3</v>
      </c>
      <c r="B171" t="s">
        <v>13506</v>
      </c>
      <c r="C171" t="s">
        <v>13743</v>
      </c>
      <c r="D171" t="s">
        <v>13515</v>
      </c>
      <c r="E171" t="s">
        <v>13746</v>
      </c>
    </row>
    <row r="172" spans="1:5">
      <c r="A172" t="str">
        <f t="shared" si="2"/>
        <v>Pine Hall_Room-63_Bed-4</v>
      </c>
      <c r="B172" t="s">
        <v>13506</v>
      </c>
      <c r="C172" t="s">
        <v>13743</v>
      </c>
      <c r="D172" t="s">
        <v>13517</v>
      </c>
      <c r="E172" t="s">
        <v>13747</v>
      </c>
    </row>
    <row r="173" spans="1:5">
      <c r="A173" t="str">
        <f t="shared" si="2"/>
        <v>Birch Hall_Room-64_Bed-1</v>
      </c>
      <c r="B173" t="s">
        <v>13538</v>
      </c>
      <c r="C173" t="s">
        <v>13748</v>
      </c>
      <c r="D173" t="s">
        <v>13508</v>
      </c>
      <c r="E173" t="s">
        <v>13749</v>
      </c>
    </row>
    <row r="174" spans="1:5">
      <c r="A174" t="str">
        <f t="shared" si="2"/>
        <v>Birch Hall_Room-64_Bed-2</v>
      </c>
      <c r="B174" t="s">
        <v>13538</v>
      </c>
      <c r="C174" t="s">
        <v>13748</v>
      </c>
      <c r="D174" t="s">
        <v>13510</v>
      </c>
      <c r="E174" t="s">
        <v>13750</v>
      </c>
    </row>
    <row r="175" spans="1:5">
      <c r="A175" t="str">
        <f t="shared" si="2"/>
        <v>Birch Hall_Room-64_Bed-3</v>
      </c>
      <c r="B175" t="s">
        <v>13538</v>
      </c>
      <c r="C175" t="s">
        <v>13748</v>
      </c>
      <c r="D175" t="s">
        <v>13515</v>
      </c>
      <c r="E175" t="s">
        <v>13751</v>
      </c>
    </row>
    <row r="176" spans="1:5">
      <c r="A176" t="str">
        <f t="shared" si="2"/>
        <v>Birch Hall_Room-65_Bed-1</v>
      </c>
      <c r="B176" t="s">
        <v>13538</v>
      </c>
      <c r="C176" t="s">
        <v>13752</v>
      </c>
      <c r="D176" t="s">
        <v>13508</v>
      </c>
      <c r="E176" t="s">
        <v>13753</v>
      </c>
    </row>
    <row r="177" spans="1:5">
      <c r="A177" t="str">
        <f t="shared" si="2"/>
        <v>Birch Hall_Room-65_Bed-2</v>
      </c>
      <c r="B177" t="s">
        <v>13538</v>
      </c>
      <c r="C177" t="s">
        <v>13752</v>
      </c>
      <c r="D177" t="s">
        <v>13510</v>
      </c>
      <c r="E177" t="s">
        <v>13754</v>
      </c>
    </row>
    <row r="178" spans="1:5">
      <c r="A178" t="str">
        <f t="shared" si="2"/>
        <v>Maple Hall_Room-66_Bed-1</v>
      </c>
      <c r="B178" t="s">
        <v>13580</v>
      </c>
      <c r="C178" t="s">
        <v>13755</v>
      </c>
      <c r="D178" t="s">
        <v>13508</v>
      </c>
      <c r="E178" t="s">
        <v>13756</v>
      </c>
    </row>
    <row r="179" spans="1:5">
      <c r="A179" t="str">
        <f t="shared" si="2"/>
        <v>Maple Hall_Room-66_Bed-2</v>
      </c>
      <c r="B179" t="s">
        <v>13580</v>
      </c>
      <c r="C179" t="s">
        <v>13755</v>
      </c>
      <c r="D179" t="s">
        <v>13510</v>
      </c>
      <c r="E179" t="s">
        <v>13757</v>
      </c>
    </row>
    <row r="180" spans="1:5">
      <c r="A180" t="str">
        <f t="shared" si="2"/>
        <v>Birch Hall_Room-67_Bed-1</v>
      </c>
      <c r="B180" t="s">
        <v>13538</v>
      </c>
      <c r="C180" t="s">
        <v>13758</v>
      </c>
      <c r="D180" t="s">
        <v>13508</v>
      </c>
      <c r="E180" t="s">
        <v>13759</v>
      </c>
    </row>
    <row r="181" spans="1:5">
      <c r="A181" t="str">
        <f t="shared" si="2"/>
        <v>Birch Hall_Room-67_Bed-2</v>
      </c>
      <c r="B181" t="s">
        <v>13538</v>
      </c>
      <c r="C181" t="s">
        <v>13758</v>
      </c>
      <c r="D181" t="s">
        <v>13510</v>
      </c>
      <c r="E181" t="s">
        <v>13760</v>
      </c>
    </row>
    <row r="182" spans="1:5">
      <c r="A182" t="str">
        <f t="shared" si="2"/>
        <v>Birch Hall_Room-67_Bed-3</v>
      </c>
      <c r="B182" t="s">
        <v>13538</v>
      </c>
      <c r="C182" t="s">
        <v>13758</v>
      </c>
      <c r="D182" t="s">
        <v>13515</v>
      </c>
      <c r="E182" t="s">
        <v>13761</v>
      </c>
    </row>
    <row r="183" spans="1:5">
      <c r="A183" t="str">
        <f t="shared" si="2"/>
        <v>Oak Hall_Room-68_Bed-1</v>
      </c>
      <c r="B183" t="s">
        <v>13524</v>
      </c>
      <c r="C183" t="s">
        <v>13762</v>
      </c>
      <c r="D183" t="s">
        <v>13508</v>
      </c>
      <c r="E183" t="s">
        <v>13763</v>
      </c>
    </row>
    <row r="184" spans="1:5">
      <c r="A184" t="str">
        <f t="shared" si="2"/>
        <v>Oak Hall_Room-68_Bed-2</v>
      </c>
      <c r="B184" t="s">
        <v>13524</v>
      </c>
      <c r="C184" t="s">
        <v>13762</v>
      </c>
      <c r="D184" t="s">
        <v>13510</v>
      </c>
      <c r="E184" t="s">
        <v>13764</v>
      </c>
    </row>
    <row r="185" spans="1:5">
      <c r="A185" t="str">
        <f t="shared" si="2"/>
        <v>Oak Hall_Room-68_Bed-3</v>
      </c>
      <c r="B185" t="s">
        <v>13524</v>
      </c>
      <c r="C185" t="s">
        <v>13762</v>
      </c>
      <c r="D185" t="s">
        <v>13515</v>
      </c>
      <c r="E185" t="s">
        <v>13765</v>
      </c>
    </row>
    <row r="186" spans="1:5">
      <c r="A186" t="str">
        <f t="shared" si="2"/>
        <v>Oak Hall_Room-68_Bed-4</v>
      </c>
      <c r="B186" t="s">
        <v>13524</v>
      </c>
      <c r="C186" t="s">
        <v>13762</v>
      </c>
      <c r="D186" t="s">
        <v>13517</v>
      </c>
      <c r="E186" t="s">
        <v>13766</v>
      </c>
    </row>
    <row r="187" spans="1:5">
      <c r="A187" t="str">
        <f t="shared" si="2"/>
        <v>Maple Hall_Room-69_Bed-1</v>
      </c>
      <c r="B187" t="s">
        <v>13580</v>
      </c>
      <c r="C187" t="s">
        <v>13767</v>
      </c>
      <c r="D187" t="s">
        <v>13508</v>
      </c>
      <c r="E187" t="s">
        <v>13768</v>
      </c>
    </row>
    <row r="188" spans="1:5">
      <c r="A188" t="str">
        <f t="shared" si="2"/>
        <v>Maple Hall_Room-69_Bed-2</v>
      </c>
      <c r="B188" t="s">
        <v>13580</v>
      </c>
      <c r="C188" t="s">
        <v>13767</v>
      </c>
      <c r="D188" t="s">
        <v>13510</v>
      </c>
      <c r="E188" t="s">
        <v>13769</v>
      </c>
    </row>
    <row r="189" spans="1:5">
      <c r="A189" t="str">
        <f t="shared" si="2"/>
        <v>Maple Hall_Room-69_Bed-3</v>
      </c>
      <c r="B189" t="s">
        <v>13580</v>
      </c>
      <c r="C189" t="s">
        <v>13767</v>
      </c>
      <c r="D189" t="s">
        <v>13515</v>
      </c>
      <c r="E189" t="s">
        <v>13770</v>
      </c>
    </row>
    <row r="190" spans="1:5">
      <c r="A190" t="str">
        <f t="shared" si="2"/>
        <v>Maple Hall_Room-69_Bed-4</v>
      </c>
      <c r="B190" t="s">
        <v>13580</v>
      </c>
      <c r="C190" t="s">
        <v>13767</v>
      </c>
      <c r="D190" t="s">
        <v>13517</v>
      </c>
      <c r="E190" t="s">
        <v>13771</v>
      </c>
    </row>
    <row r="191" spans="1:5">
      <c r="A191" t="str">
        <f t="shared" si="2"/>
        <v>Maple Hall_Room-70_Bed-1</v>
      </c>
      <c r="B191" t="s">
        <v>13580</v>
      </c>
      <c r="C191" t="s">
        <v>13772</v>
      </c>
      <c r="D191" t="s">
        <v>13508</v>
      </c>
      <c r="E191" t="s">
        <v>13773</v>
      </c>
    </row>
    <row r="192" spans="1:5">
      <c r="A192" t="str">
        <f t="shared" si="2"/>
        <v>Maple Hall_Room-70_Bed-2</v>
      </c>
      <c r="B192" t="s">
        <v>13580</v>
      </c>
      <c r="C192" t="s">
        <v>13772</v>
      </c>
      <c r="D192" t="s">
        <v>13510</v>
      </c>
      <c r="E192" t="s">
        <v>13774</v>
      </c>
    </row>
    <row r="193" spans="1:5">
      <c r="A193" t="str">
        <f t="shared" si="2"/>
        <v>Oak Hall_Room-71_Bed-1</v>
      </c>
      <c r="B193" t="s">
        <v>13524</v>
      </c>
      <c r="C193" t="s">
        <v>13775</v>
      </c>
      <c r="D193" t="s">
        <v>13508</v>
      </c>
      <c r="E193" t="s">
        <v>13776</v>
      </c>
    </row>
    <row r="194" spans="1:5">
      <c r="A194" t="str">
        <f t="shared" si="2"/>
        <v>Pine Hall_Room-72_Bed-1</v>
      </c>
      <c r="B194" t="s">
        <v>13506</v>
      </c>
      <c r="C194" t="s">
        <v>13777</v>
      </c>
      <c r="D194" t="s">
        <v>13508</v>
      </c>
      <c r="E194" t="s">
        <v>13778</v>
      </c>
    </row>
    <row r="195" spans="1:5">
      <c r="A195" t="str">
        <f t="shared" ref="A195:A258" si="3">_xlfn.CONCAT(B195,"_",C195,"_",D195)</f>
        <v>Maple Hall_Room-73_Bed-1</v>
      </c>
      <c r="B195" t="s">
        <v>13580</v>
      </c>
      <c r="C195" t="s">
        <v>13779</v>
      </c>
      <c r="D195" t="s">
        <v>13508</v>
      </c>
      <c r="E195" t="s">
        <v>13780</v>
      </c>
    </row>
    <row r="196" spans="1:5">
      <c r="A196" t="str">
        <f t="shared" si="3"/>
        <v>Maple Hall_Room-74_Bed-1</v>
      </c>
      <c r="B196" t="s">
        <v>13580</v>
      </c>
      <c r="C196" t="s">
        <v>13781</v>
      </c>
      <c r="D196" t="s">
        <v>13508</v>
      </c>
      <c r="E196" t="s">
        <v>13782</v>
      </c>
    </row>
    <row r="197" spans="1:5">
      <c r="A197" t="str">
        <f t="shared" si="3"/>
        <v>Birch Hall_Room-75_Bed-1</v>
      </c>
      <c r="B197" t="s">
        <v>13538</v>
      </c>
      <c r="C197" t="s">
        <v>13783</v>
      </c>
      <c r="D197" t="s">
        <v>13508</v>
      </c>
      <c r="E197" t="s">
        <v>13784</v>
      </c>
    </row>
    <row r="198" spans="1:5">
      <c r="A198" t="str">
        <f t="shared" si="3"/>
        <v>Birch Hall_Room-75_Bed-2</v>
      </c>
      <c r="B198" t="s">
        <v>13538</v>
      </c>
      <c r="C198" t="s">
        <v>13783</v>
      </c>
      <c r="D198" t="s">
        <v>13510</v>
      </c>
      <c r="E198" t="s">
        <v>13785</v>
      </c>
    </row>
    <row r="199" spans="1:5">
      <c r="A199" t="str">
        <f t="shared" si="3"/>
        <v>Pine Hall_Room-76_Bed-1</v>
      </c>
      <c r="B199" t="s">
        <v>13506</v>
      </c>
      <c r="C199" t="s">
        <v>13786</v>
      </c>
      <c r="D199" t="s">
        <v>13508</v>
      </c>
      <c r="E199" t="s">
        <v>13787</v>
      </c>
    </row>
    <row r="200" spans="1:5">
      <c r="A200" t="str">
        <f t="shared" si="3"/>
        <v>Pine Hall_Room-76_Bed-2</v>
      </c>
      <c r="B200" t="s">
        <v>13506</v>
      </c>
      <c r="C200" t="s">
        <v>13786</v>
      </c>
      <c r="D200" t="s">
        <v>13510</v>
      </c>
      <c r="E200" t="s">
        <v>13788</v>
      </c>
    </row>
    <row r="201" spans="1:5">
      <c r="A201" t="str">
        <f t="shared" si="3"/>
        <v>Pine Hall_Room-76_Bed-3</v>
      </c>
      <c r="B201" t="s">
        <v>13506</v>
      </c>
      <c r="C201" t="s">
        <v>13786</v>
      </c>
      <c r="D201" t="s">
        <v>13515</v>
      </c>
      <c r="E201" t="s">
        <v>13789</v>
      </c>
    </row>
    <row r="202" spans="1:5">
      <c r="A202" t="str">
        <f t="shared" si="3"/>
        <v>Pine Hall_Room-76_Bed-4</v>
      </c>
      <c r="B202" t="s">
        <v>13506</v>
      </c>
      <c r="C202" t="s">
        <v>13786</v>
      </c>
      <c r="D202" t="s">
        <v>13517</v>
      </c>
      <c r="E202" t="s">
        <v>13790</v>
      </c>
    </row>
    <row r="203" spans="1:5">
      <c r="A203" t="str">
        <f t="shared" si="3"/>
        <v>Oak Hall_Room-77_Bed-1</v>
      </c>
      <c r="B203" t="s">
        <v>13524</v>
      </c>
      <c r="C203" t="s">
        <v>13791</v>
      </c>
      <c r="D203" t="s">
        <v>13508</v>
      </c>
      <c r="E203" t="s">
        <v>13792</v>
      </c>
    </row>
    <row r="204" spans="1:5">
      <c r="A204" t="str">
        <f t="shared" si="3"/>
        <v>Oak Hall_Room-77_Bed-2</v>
      </c>
      <c r="B204" t="s">
        <v>13524</v>
      </c>
      <c r="C204" t="s">
        <v>13791</v>
      </c>
      <c r="D204" t="s">
        <v>13510</v>
      </c>
      <c r="E204" t="s">
        <v>13793</v>
      </c>
    </row>
    <row r="205" spans="1:5">
      <c r="A205" t="str">
        <f t="shared" si="3"/>
        <v>Maple Hall_Room-78_Bed-1</v>
      </c>
      <c r="B205" t="s">
        <v>13580</v>
      </c>
      <c r="C205" t="s">
        <v>13794</v>
      </c>
      <c r="D205" t="s">
        <v>13508</v>
      </c>
      <c r="E205" t="s">
        <v>13795</v>
      </c>
    </row>
    <row r="206" spans="1:5">
      <c r="A206" t="str">
        <f t="shared" si="3"/>
        <v>Maple Hall_Room-78_Bed-2</v>
      </c>
      <c r="B206" t="s">
        <v>13580</v>
      </c>
      <c r="C206" t="s">
        <v>13794</v>
      </c>
      <c r="D206" t="s">
        <v>13510</v>
      </c>
      <c r="E206" t="s">
        <v>13796</v>
      </c>
    </row>
    <row r="207" spans="1:5">
      <c r="A207" t="str">
        <f t="shared" si="3"/>
        <v>Maple Hall_Room-78_Bed-3</v>
      </c>
      <c r="B207" t="s">
        <v>13580</v>
      </c>
      <c r="C207" t="s">
        <v>13794</v>
      </c>
      <c r="D207" t="s">
        <v>13515</v>
      </c>
      <c r="E207" t="s">
        <v>13797</v>
      </c>
    </row>
    <row r="208" spans="1:5">
      <c r="A208" t="str">
        <f t="shared" si="3"/>
        <v>Maple Hall_Room-78_Bed-4</v>
      </c>
      <c r="B208" t="s">
        <v>13580</v>
      </c>
      <c r="C208" t="s">
        <v>13794</v>
      </c>
      <c r="D208" t="s">
        <v>13517</v>
      </c>
      <c r="E208" t="s">
        <v>13798</v>
      </c>
    </row>
    <row r="209" spans="1:5">
      <c r="A209" t="str">
        <f t="shared" si="3"/>
        <v>Birch Hall_Room-79_Bed-1</v>
      </c>
      <c r="B209" t="s">
        <v>13538</v>
      </c>
      <c r="C209" t="s">
        <v>13799</v>
      </c>
      <c r="D209" t="s">
        <v>13508</v>
      </c>
      <c r="E209" t="s">
        <v>13800</v>
      </c>
    </row>
    <row r="210" spans="1:5">
      <c r="A210" t="str">
        <f t="shared" si="3"/>
        <v>Birch Hall_Room-79_Bed-2</v>
      </c>
      <c r="B210" t="s">
        <v>13538</v>
      </c>
      <c r="C210" t="s">
        <v>13799</v>
      </c>
      <c r="D210" t="s">
        <v>13510</v>
      </c>
      <c r="E210" t="s">
        <v>13801</v>
      </c>
    </row>
    <row r="211" spans="1:5">
      <c r="A211" t="str">
        <f t="shared" si="3"/>
        <v>Birch Hall_Room-79_Bed-3</v>
      </c>
      <c r="B211" t="s">
        <v>13538</v>
      </c>
      <c r="C211" t="s">
        <v>13799</v>
      </c>
      <c r="D211" t="s">
        <v>13515</v>
      </c>
      <c r="E211" t="s">
        <v>13802</v>
      </c>
    </row>
    <row r="212" spans="1:5">
      <c r="A212" t="str">
        <f t="shared" si="3"/>
        <v>Maple Hall_Room-80_Bed-1</v>
      </c>
      <c r="B212" t="s">
        <v>13580</v>
      </c>
      <c r="C212" t="s">
        <v>13803</v>
      </c>
      <c r="D212" t="s">
        <v>13508</v>
      </c>
      <c r="E212" t="s">
        <v>13804</v>
      </c>
    </row>
    <row r="213" spans="1:5">
      <c r="A213" t="str">
        <f t="shared" si="3"/>
        <v>Maple Hall_Room-81_Bed-1</v>
      </c>
      <c r="B213" t="s">
        <v>13580</v>
      </c>
      <c r="C213" t="s">
        <v>13805</v>
      </c>
      <c r="D213" t="s">
        <v>13508</v>
      </c>
      <c r="E213" t="s">
        <v>13806</v>
      </c>
    </row>
    <row r="214" spans="1:5">
      <c r="A214" t="str">
        <f t="shared" si="3"/>
        <v>Maple Hall_Room-81_Bed-2</v>
      </c>
      <c r="B214" t="s">
        <v>13580</v>
      </c>
      <c r="C214" t="s">
        <v>13805</v>
      </c>
      <c r="D214" t="s">
        <v>13510</v>
      </c>
      <c r="E214" t="s">
        <v>13807</v>
      </c>
    </row>
    <row r="215" spans="1:5">
      <c r="A215" t="str">
        <f t="shared" si="3"/>
        <v>Maple Hall_Room-81_Bed-3</v>
      </c>
      <c r="B215" t="s">
        <v>13580</v>
      </c>
      <c r="C215" t="s">
        <v>13805</v>
      </c>
      <c r="D215" t="s">
        <v>13515</v>
      </c>
      <c r="E215" t="s">
        <v>13808</v>
      </c>
    </row>
    <row r="216" spans="1:5">
      <c r="A216" t="str">
        <f t="shared" si="3"/>
        <v>Maple Hall_Room-81_Bed-4</v>
      </c>
      <c r="B216" t="s">
        <v>13580</v>
      </c>
      <c r="C216" t="s">
        <v>13805</v>
      </c>
      <c r="D216" t="s">
        <v>13517</v>
      </c>
      <c r="E216" t="s">
        <v>13809</v>
      </c>
    </row>
    <row r="217" spans="1:5">
      <c r="A217" t="str">
        <f t="shared" si="3"/>
        <v>Oak Hall_Room-82_Bed-1</v>
      </c>
      <c r="B217" t="s">
        <v>13524</v>
      </c>
      <c r="C217" t="s">
        <v>13810</v>
      </c>
      <c r="D217" t="s">
        <v>13508</v>
      </c>
      <c r="E217" t="s">
        <v>13811</v>
      </c>
    </row>
    <row r="218" spans="1:5">
      <c r="A218" t="str">
        <f t="shared" si="3"/>
        <v>Oak Hall_Room-82_Bed-2</v>
      </c>
      <c r="B218" t="s">
        <v>13524</v>
      </c>
      <c r="C218" t="s">
        <v>13810</v>
      </c>
      <c r="D218" t="s">
        <v>13510</v>
      </c>
      <c r="E218" t="s">
        <v>13812</v>
      </c>
    </row>
    <row r="219" spans="1:5">
      <c r="A219" t="str">
        <f t="shared" si="3"/>
        <v>Oak Hall_Room-82_Bed-3</v>
      </c>
      <c r="B219" t="s">
        <v>13524</v>
      </c>
      <c r="C219" t="s">
        <v>13810</v>
      </c>
      <c r="D219" t="s">
        <v>13515</v>
      </c>
      <c r="E219" t="s">
        <v>13813</v>
      </c>
    </row>
    <row r="220" spans="1:5">
      <c r="A220" t="str">
        <f t="shared" si="3"/>
        <v>Oak Hall_Room-82_Bed-4</v>
      </c>
      <c r="B220" t="s">
        <v>13524</v>
      </c>
      <c r="C220" t="s">
        <v>13810</v>
      </c>
      <c r="D220" t="s">
        <v>13517</v>
      </c>
      <c r="E220" t="s">
        <v>13814</v>
      </c>
    </row>
    <row r="221" spans="1:5">
      <c r="A221" t="str">
        <f t="shared" si="3"/>
        <v>Oak Hall_Room-83_Bed-1</v>
      </c>
      <c r="B221" t="s">
        <v>13524</v>
      </c>
      <c r="C221" t="s">
        <v>13815</v>
      </c>
      <c r="D221" t="s">
        <v>13508</v>
      </c>
      <c r="E221" t="s">
        <v>13816</v>
      </c>
    </row>
    <row r="222" spans="1:5">
      <c r="A222" t="str">
        <f t="shared" si="3"/>
        <v>Oak Hall_Room-83_Bed-2</v>
      </c>
      <c r="B222" t="s">
        <v>13524</v>
      </c>
      <c r="C222" t="s">
        <v>13815</v>
      </c>
      <c r="D222" t="s">
        <v>13510</v>
      </c>
      <c r="E222" t="s">
        <v>13817</v>
      </c>
    </row>
    <row r="223" spans="1:5">
      <c r="A223" t="str">
        <f t="shared" si="3"/>
        <v>Oak Hall_Room-83_Bed-3</v>
      </c>
      <c r="B223" t="s">
        <v>13524</v>
      </c>
      <c r="C223" t="s">
        <v>13815</v>
      </c>
      <c r="D223" t="s">
        <v>13515</v>
      </c>
      <c r="E223" t="s">
        <v>13818</v>
      </c>
    </row>
    <row r="224" spans="1:5">
      <c r="A224" t="str">
        <f t="shared" si="3"/>
        <v>Oak Hall_Room-83_Bed-4</v>
      </c>
      <c r="B224" t="s">
        <v>13524</v>
      </c>
      <c r="C224" t="s">
        <v>13815</v>
      </c>
      <c r="D224" t="s">
        <v>13517</v>
      </c>
      <c r="E224" t="s">
        <v>13819</v>
      </c>
    </row>
    <row r="225" spans="1:5">
      <c r="A225" t="str">
        <f t="shared" si="3"/>
        <v>Oak Hall_Room-84_Bed-1</v>
      </c>
      <c r="B225" t="s">
        <v>13524</v>
      </c>
      <c r="C225" t="s">
        <v>13820</v>
      </c>
      <c r="D225" t="s">
        <v>13508</v>
      </c>
      <c r="E225" t="s">
        <v>13821</v>
      </c>
    </row>
    <row r="226" spans="1:5">
      <c r="A226" t="str">
        <f t="shared" si="3"/>
        <v>Oak Hall_Room-84_Bed-2</v>
      </c>
      <c r="B226" t="s">
        <v>13524</v>
      </c>
      <c r="C226" t="s">
        <v>13820</v>
      </c>
      <c r="D226" t="s">
        <v>13510</v>
      </c>
      <c r="E226" t="s">
        <v>13822</v>
      </c>
    </row>
    <row r="227" spans="1:5">
      <c r="A227" t="str">
        <f t="shared" si="3"/>
        <v>Birch Hall_Room-85_Bed-1</v>
      </c>
      <c r="B227" t="s">
        <v>13538</v>
      </c>
      <c r="C227" t="s">
        <v>13823</v>
      </c>
      <c r="D227" t="s">
        <v>13508</v>
      </c>
      <c r="E227" t="s">
        <v>13824</v>
      </c>
    </row>
    <row r="228" spans="1:5">
      <c r="A228" t="str">
        <f t="shared" si="3"/>
        <v>Birch Hall_Room-85_Bed-2</v>
      </c>
      <c r="B228" t="s">
        <v>13538</v>
      </c>
      <c r="C228" t="s">
        <v>13823</v>
      </c>
      <c r="D228" t="s">
        <v>13510</v>
      </c>
      <c r="E228" t="s">
        <v>13825</v>
      </c>
    </row>
    <row r="229" spans="1:5">
      <c r="A229" t="str">
        <f t="shared" si="3"/>
        <v>Birch Hall_Room-85_Bed-3</v>
      </c>
      <c r="B229" t="s">
        <v>13538</v>
      </c>
      <c r="C229" t="s">
        <v>13823</v>
      </c>
      <c r="D229" t="s">
        <v>13515</v>
      </c>
      <c r="E229" t="s">
        <v>13826</v>
      </c>
    </row>
    <row r="230" spans="1:5">
      <c r="A230" t="str">
        <f t="shared" si="3"/>
        <v>Birch Hall_Room-85_Bed-4</v>
      </c>
      <c r="B230" t="s">
        <v>13538</v>
      </c>
      <c r="C230" t="s">
        <v>13823</v>
      </c>
      <c r="D230" t="s">
        <v>13517</v>
      </c>
      <c r="E230" t="s">
        <v>13827</v>
      </c>
    </row>
    <row r="231" spans="1:5">
      <c r="A231" t="str">
        <f t="shared" si="3"/>
        <v>Maple Hall_Room-86_Bed-1</v>
      </c>
      <c r="B231" t="s">
        <v>13580</v>
      </c>
      <c r="C231" t="s">
        <v>13828</v>
      </c>
      <c r="D231" t="s">
        <v>13508</v>
      </c>
      <c r="E231" t="s">
        <v>13829</v>
      </c>
    </row>
    <row r="232" spans="1:5">
      <c r="A232" t="str">
        <f t="shared" si="3"/>
        <v>Maple Hall_Room-86_Bed-2</v>
      </c>
      <c r="B232" t="s">
        <v>13580</v>
      </c>
      <c r="C232" t="s">
        <v>13828</v>
      </c>
      <c r="D232" t="s">
        <v>13510</v>
      </c>
      <c r="E232" t="s">
        <v>13830</v>
      </c>
    </row>
    <row r="233" spans="1:5">
      <c r="A233" t="str">
        <f t="shared" si="3"/>
        <v>Maple Hall_Room-86_Bed-3</v>
      </c>
      <c r="B233" t="s">
        <v>13580</v>
      </c>
      <c r="C233" t="s">
        <v>13828</v>
      </c>
      <c r="D233" t="s">
        <v>13515</v>
      </c>
      <c r="E233" t="s">
        <v>13831</v>
      </c>
    </row>
    <row r="234" spans="1:5">
      <c r="A234" t="str">
        <f t="shared" si="3"/>
        <v>Maple Hall_Room-86_Bed-4</v>
      </c>
      <c r="B234" t="s">
        <v>13580</v>
      </c>
      <c r="C234" t="s">
        <v>13828</v>
      </c>
      <c r="D234" t="s">
        <v>13517</v>
      </c>
      <c r="E234" t="s">
        <v>13832</v>
      </c>
    </row>
    <row r="235" spans="1:5">
      <c r="A235" t="str">
        <f t="shared" si="3"/>
        <v>Maple Hall_Room-87_Bed-1</v>
      </c>
      <c r="B235" t="s">
        <v>13580</v>
      </c>
      <c r="C235" t="s">
        <v>13833</v>
      </c>
      <c r="D235" t="s">
        <v>13508</v>
      </c>
      <c r="E235" t="s">
        <v>13834</v>
      </c>
    </row>
    <row r="236" spans="1:5">
      <c r="A236" t="str">
        <f t="shared" si="3"/>
        <v>Maple Hall_Room-87_Bed-2</v>
      </c>
      <c r="B236" t="s">
        <v>13580</v>
      </c>
      <c r="C236" t="s">
        <v>13833</v>
      </c>
      <c r="D236" t="s">
        <v>13510</v>
      </c>
      <c r="E236" t="s">
        <v>13835</v>
      </c>
    </row>
    <row r="237" spans="1:5">
      <c r="A237" t="str">
        <f t="shared" si="3"/>
        <v>Maple Hall_Room-87_Bed-3</v>
      </c>
      <c r="B237" t="s">
        <v>13580</v>
      </c>
      <c r="C237" t="s">
        <v>13833</v>
      </c>
      <c r="D237" t="s">
        <v>13515</v>
      </c>
      <c r="E237" t="s">
        <v>13836</v>
      </c>
    </row>
    <row r="238" spans="1:5">
      <c r="A238" t="str">
        <f t="shared" si="3"/>
        <v>Maple Hall_Room-87_Bed-4</v>
      </c>
      <c r="B238" t="s">
        <v>13580</v>
      </c>
      <c r="C238" t="s">
        <v>13833</v>
      </c>
      <c r="D238" t="s">
        <v>13517</v>
      </c>
      <c r="E238" t="s">
        <v>13837</v>
      </c>
    </row>
    <row r="239" spans="1:5">
      <c r="A239" t="str">
        <f t="shared" si="3"/>
        <v>Oak Hall_Room-88_Bed-1</v>
      </c>
      <c r="B239" t="s">
        <v>13524</v>
      </c>
      <c r="C239" t="s">
        <v>13838</v>
      </c>
      <c r="D239" t="s">
        <v>13508</v>
      </c>
      <c r="E239" t="s">
        <v>13839</v>
      </c>
    </row>
    <row r="240" spans="1:5">
      <c r="A240" t="str">
        <f t="shared" si="3"/>
        <v>Oak Hall_Room-88_Bed-2</v>
      </c>
      <c r="B240" t="s">
        <v>13524</v>
      </c>
      <c r="C240" t="s">
        <v>13838</v>
      </c>
      <c r="D240" t="s">
        <v>13510</v>
      </c>
      <c r="E240" t="s">
        <v>13840</v>
      </c>
    </row>
    <row r="241" spans="1:5">
      <c r="A241" t="str">
        <f t="shared" si="3"/>
        <v>Oak Hall_Room-88_Bed-3</v>
      </c>
      <c r="B241" t="s">
        <v>13524</v>
      </c>
      <c r="C241" t="s">
        <v>13838</v>
      </c>
      <c r="D241" t="s">
        <v>13515</v>
      </c>
      <c r="E241" t="s">
        <v>13841</v>
      </c>
    </row>
    <row r="242" spans="1:5">
      <c r="A242" t="str">
        <f t="shared" si="3"/>
        <v>Oak Hall_Room-88_Bed-4</v>
      </c>
      <c r="B242" t="s">
        <v>13524</v>
      </c>
      <c r="C242" t="s">
        <v>13838</v>
      </c>
      <c r="D242" t="s">
        <v>13517</v>
      </c>
      <c r="E242" t="s">
        <v>13842</v>
      </c>
    </row>
    <row r="243" spans="1:5">
      <c r="A243" t="str">
        <f t="shared" si="3"/>
        <v>Pine Hall_Room-89_Bed-1</v>
      </c>
      <c r="B243" t="s">
        <v>13506</v>
      </c>
      <c r="C243" t="s">
        <v>13843</v>
      </c>
      <c r="D243" t="s">
        <v>13508</v>
      </c>
      <c r="E243" t="s">
        <v>13844</v>
      </c>
    </row>
    <row r="244" spans="1:5">
      <c r="A244" t="str">
        <f t="shared" si="3"/>
        <v>Pine Hall_Room-89_Bed-2</v>
      </c>
      <c r="B244" t="s">
        <v>13506</v>
      </c>
      <c r="C244" t="s">
        <v>13843</v>
      </c>
      <c r="D244" t="s">
        <v>13510</v>
      </c>
      <c r="E244" t="s">
        <v>13845</v>
      </c>
    </row>
    <row r="245" spans="1:5">
      <c r="A245" t="str">
        <f t="shared" si="3"/>
        <v>Pine Hall_Room-89_Bed-3</v>
      </c>
      <c r="B245" t="s">
        <v>13506</v>
      </c>
      <c r="C245" t="s">
        <v>13843</v>
      </c>
      <c r="D245" t="s">
        <v>13515</v>
      </c>
      <c r="E245" t="s">
        <v>13846</v>
      </c>
    </row>
    <row r="246" spans="1:5">
      <c r="A246" t="str">
        <f t="shared" si="3"/>
        <v>Pine Hall_Room-89_Bed-4</v>
      </c>
      <c r="B246" t="s">
        <v>13506</v>
      </c>
      <c r="C246" t="s">
        <v>13843</v>
      </c>
      <c r="D246" t="s">
        <v>13517</v>
      </c>
      <c r="E246" t="s">
        <v>13847</v>
      </c>
    </row>
    <row r="247" spans="1:5">
      <c r="A247" t="str">
        <f t="shared" si="3"/>
        <v>Maple Hall_Room-90_Bed-1</v>
      </c>
      <c r="B247" t="s">
        <v>13580</v>
      </c>
      <c r="C247" t="s">
        <v>13848</v>
      </c>
      <c r="D247" t="s">
        <v>13508</v>
      </c>
      <c r="E247" t="s">
        <v>13849</v>
      </c>
    </row>
    <row r="248" spans="1:5">
      <c r="A248" t="str">
        <f t="shared" si="3"/>
        <v>Maple Hall_Room-90_Bed-2</v>
      </c>
      <c r="B248" t="s">
        <v>13580</v>
      </c>
      <c r="C248" t="s">
        <v>13848</v>
      </c>
      <c r="D248" t="s">
        <v>13510</v>
      </c>
      <c r="E248" t="s">
        <v>13850</v>
      </c>
    </row>
    <row r="249" spans="1:5">
      <c r="A249" t="str">
        <f t="shared" si="3"/>
        <v>Maple Hall_Room-90_Bed-3</v>
      </c>
      <c r="B249" t="s">
        <v>13580</v>
      </c>
      <c r="C249" t="s">
        <v>13848</v>
      </c>
      <c r="D249" t="s">
        <v>13515</v>
      </c>
      <c r="E249" t="s">
        <v>13851</v>
      </c>
    </row>
    <row r="250" spans="1:5">
      <c r="A250" t="str">
        <f t="shared" si="3"/>
        <v>Maple Hall_Room-90_Bed-4</v>
      </c>
      <c r="B250" t="s">
        <v>13580</v>
      </c>
      <c r="C250" t="s">
        <v>13848</v>
      </c>
      <c r="D250" t="s">
        <v>13517</v>
      </c>
      <c r="E250" t="s">
        <v>13852</v>
      </c>
    </row>
    <row r="251" spans="1:5">
      <c r="A251" t="str">
        <f t="shared" si="3"/>
        <v>Birch Hall_Room-91_Bed-1</v>
      </c>
      <c r="B251" t="s">
        <v>13538</v>
      </c>
      <c r="C251" t="s">
        <v>13853</v>
      </c>
      <c r="D251" t="s">
        <v>13508</v>
      </c>
      <c r="E251" t="s">
        <v>13854</v>
      </c>
    </row>
    <row r="252" spans="1:5">
      <c r="A252" t="str">
        <f t="shared" si="3"/>
        <v>Birch Hall_Room-92_Bed-1</v>
      </c>
      <c r="B252" t="s">
        <v>13538</v>
      </c>
      <c r="C252" t="s">
        <v>13855</v>
      </c>
      <c r="D252" t="s">
        <v>13508</v>
      </c>
      <c r="E252" t="s">
        <v>13856</v>
      </c>
    </row>
    <row r="253" spans="1:5">
      <c r="A253" t="str">
        <f t="shared" si="3"/>
        <v>Birch Hall_Room-92_Bed-2</v>
      </c>
      <c r="B253" t="s">
        <v>13538</v>
      </c>
      <c r="C253" t="s">
        <v>13855</v>
      </c>
      <c r="D253" t="s">
        <v>13510</v>
      </c>
      <c r="E253" t="s">
        <v>13857</v>
      </c>
    </row>
    <row r="254" spans="1:5">
      <c r="A254" t="str">
        <f t="shared" si="3"/>
        <v>Maple Hall_Room-93_Bed-1</v>
      </c>
      <c r="B254" t="s">
        <v>13580</v>
      </c>
      <c r="C254" t="s">
        <v>13858</v>
      </c>
      <c r="D254" t="s">
        <v>13508</v>
      </c>
      <c r="E254" t="s">
        <v>13859</v>
      </c>
    </row>
    <row r="255" spans="1:5">
      <c r="A255" t="str">
        <f t="shared" si="3"/>
        <v>Maple Hall_Room-93_Bed-2</v>
      </c>
      <c r="B255" t="s">
        <v>13580</v>
      </c>
      <c r="C255" t="s">
        <v>13858</v>
      </c>
      <c r="D255" t="s">
        <v>13510</v>
      </c>
      <c r="E255" t="s">
        <v>13860</v>
      </c>
    </row>
    <row r="256" spans="1:5">
      <c r="A256" t="str">
        <f t="shared" si="3"/>
        <v>Maple Hall_Room-93_Bed-3</v>
      </c>
      <c r="B256" t="s">
        <v>13580</v>
      </c>
      <c r="C256" t="s">
        <v>13858</v>
      </c>
      <c r="D256" t="s">
        <v>13515</v>
      </c>
      <c r="E256" t="s">
        <v>13861</v>
      </c>
    </row>
    <row r="257" spans="1:5">
      <c r="A257" t="str">
        <f t="shared" si="3"/>
        <v>Oak Hall_Room-94_Bed-1</v>
      </c>
      <c r="B257" t="s">
        <v>13524</v>
      </c>
      <c r="C257" t="s">
        <v>13862</v>
      </c>
      <c r="D257" t="s">
        <v>13508</v>
      </c>
      <c r="E257" t="s">
        <v>13863</v>
      </c>
    </row>
    <row r="258" spans="1:5">
      <c r="A258" t="str">
        <f t="shared" si="3"/>
        <v>Oak Hall_Room-94_Bed-2</v>
      </c>
      <c r="B258" t="s">
        <v>13524</v>
      </c>
      <c r="C258" t="s">
        <v>13862</v>
      </c>
      <c r="D258" t="s">
        <v>13510</v>
      </c>
      <c r="E258" t="s">
        <v>13864</v>
      </c>
    </row>
    <row r="259" spans="1:5">
      <c r="A259" t="str">
        <f t="shared" ref="A259:A322" si="4">_xlfn.CONCAT(B259,"_",C259,"_",D259)</f>
        <v>Oak Hall_Room-94_Bed-3</v>
      </c>
      <c r="B259" t="s">
        <v>13524</v>
      </c>
      <c r="C259" t="s">
        <v>13862</v>
      </c>
      <c r="D259" t="s">
        <v>13515</v>
      </c>
      <c r="E259" t="s">
        <v>13865</v>
      </c>
    </row>
    <row r="260" spans="1:5">
      <c r="A260" t="str">
        <f t="shared" si="4"/>
        <v>Oak Hall_Room-94_Bed-4</v>
      </c>
      <c r="B260" t="s">
        <v>13524</v>
      </c>
      <c r="C260" t="s">
        <v>13862</v>
      </c>
      <c r="D260" t="s">
        <v>13517</v>
      </c>
      <c r="E260" t="s">
        <v>13866</v>
      </c>
    </row>
    <row r="261" spans="1:5">
      <c r="A261" t="str">
        <f t="shared" si="4"/>
        <v>Birch Hall_Room-95_Bed-1</v>
      </c>
      <c r="B261" t="s">
        <v>13538</v>
      </c>
      <c r="C261" t="s">
        <v>13867</v>
      </c>
      <c r="D261" t="s">
        <v>13508</v>
      </c>
      <c r="E261" t="s">
        <v>13868</v>
      </c>
    </row>
    <row r="262" spans="1:5">
      <c r="A262" t="str">
        <f t="shared" si="4"/>
        <v>Birch Hall_Room-95_Bed-2</v>
      </c>
      <c r="B262" t="s">
        <v>13538</v>
      </c>
      <c r="C262" t="s">
        <v>13867</v>
      </c>
      <c r="D262" t="s">
        <v>13510</v>
      </c>
      <c r="E262" t="s">
        <v>13869</v>
      </c>
    </row>
    <row r="263" spans="1:5">
      <c r="A263" t="str">
        <f t="shared" si="4"/>
        <v>Maple Hall_Room-96_Bed-1</v>
      </c>
      <c r="B263" t="s">
        <v>13580</v>
      </c>
      <c r="C263" t="s">
        <v>13870</v>
      </c>
      <c r="D263" t="s">
        <v>13508</v>
      </c>
      <c r="E263" t="s">
        <v>13871</v>
      </c>
    </row>
    <row r="264" spans="1:5">
      <c r="A264" t="str">
        <f t="shared" si="4"/>
        <v>Maple Hall_Room-96_Bed-2</v>
      </c>
      <c r="B264" t="s">
        <v>13580</v>
      </c>
      <c r="C264" t="s">
        <v>13870</v>
      </c>
      <c r="D264" t="s">
        <v>13510</v>
      </c>
      <c r="E264" t="s">
        <v>13872</v>
      </c>
    </row>
    <row r="265" spans="1:5">
      <c r="A265" t="str">
        <f t="shared" si="4"/>
        <v>Maple Hall_Room-96_Bed-3</v>
      </c>
      <c r="B265" t="s">
        <v>13580</v>
      </c>
      <c r="C265" t="s">
        <v>13870</v>
      </c>
      <c r="D265" t="s">
        <v>13515</v>
      </c>
      <c r="E265" t="s">
        <v>13873</v>
      </c>
    </row>
    <row r="266" spans="1:5">
      <c r="A266" t="str">
        <f t="shared" si="4"/>
        <v>Oak Hall_Room-97_Bed-1</v>
      </c>
      <c r="B266" t="s">
        <v>13524</v>
      </c>
      <c r="C266" t="s">
        <v>13874</v>
      </c>
      <c r="D266" t="s">
        <v>13508</v>
      </c>
      <c r="E266" t="s">
        <v>13875</v>
      </c>
    </row>
    <row r="267" spans="1:5">
      <c r="A267" t="str">
        <f t="shared" si="4"/>
        <v>Oak Hall_Room-97_Bed-2</v>
      </c>
      <c r="B267" t="s">
        <v>13524</v>
      </c>
      <c r="C267" t="s">
        <v>13874</v>
      </c>
      <c r="D267" t="s">
        <v>13510</v>
      </c>
      <c r="E267" t="s">
        <v>13876</v>
      </c>
    </row>
    <row r="268" spans="1:5">
      <c r="A268" t="str">
        <f t="shared" si="4"/>
        <v>Pine Hall_Room-98_Bed-1</v>
      </c>
      <c r="B268" t="s">
        <v>13506</v>
      </c>
      <c r="C268" t="s">
        <v>13877</v>
      </c>
      <c r="D268" t="s">
        <v>13508</v>
      </c>
      <c r="E268" t="s">
        <v>13878</v>
      </c>
    </row>
    <row r="269" spans="1:5">
      <c r="A269" t="str">
        <f t="shared" si="4"/>
        <v>Pine Hall_Room-98_Bed-2</v>
      </c>
      <c r="B269" t="s">
        <v>13506</v>
      </c>
      <c r="C269" t="s">
        <v>13877</v>
      </c>
      <c r="D269" t="s">
        <v>13510</v>
      </c>
      <c r="E269" t="s">
        <v>13879</v>
      </c>
    </row>
    <row r="270" spans="1:5">
      <c r="A270" t="str">
        <f t="shared" si="4"/>
        <v>Pine Hall_Room-98_Bed-3</v>
      </c>
      <c r="B270" t="s">
        <v>13506</v>
      </c>
      <c r="C270" t="s">
        <v>13877</v>
      </c>
      <c r="D270" t="s">
        <v>13515</v>
      </c>
      <c r="E270" t="s">
        <v>13880</v>
      </c>
    </row>
    <row r="271" spans="1:5">
      <c r="A271" t="str">
        <f t="shared" si="4"/>
        <v>Maple Hall_Room-99_Bed-1</v>
      </c>
      <c r="B271" t="s">
        <v>13580</v>
      </c>
      <c r="C271" t="s">
        <v>13881</v>
      </c>
      <c r="D271" t="s">
        <v>13508</v>
      </c>
      <c r="E271" t="s">
        <v>13882</v>
      </c>
    </row>
    <row r="272" spans="1:5">
      <c r="A272" t="str">
        <f t="shared" si="4"/>
        <v>Maple Hall_Room-100_Bed-1</v>
      </c>
      <c r="B272" t="s">
        <v>13580</v>
      </c>
      <c r="C272" t="s">
        <v>13883</v>
      </c>
      <c r="D272" t="s">
        <v>13508</v>
      </c>
      <c r="E272" t="s">
        <v>13884</v>
      </c>
    </row>
    <row r="273" spans="1:5">
      <c r="A273" t="str">
        <f t="shared" si="4"/>
        <v>Maple Hall_Room-100_Bed-2</v>
      </c>
      <c r="B273" t="s">
        <v>13580</v>
      </c>
      <c r="C273" t="s">
        <v>13883</v>
      </c>
      <c r="D273" t="s">
        <v>13510</v>
      </c>
      <c r="E273" t="s">
        <v>13885</v>
      </c>
    </row>
    <row r="274" spans="1:5">
      <c r="A274" t="str">
        <f t="shared" si="4"/>
        <v>Maple Hall_Room-101_Bed-1</v>
      </c>
      <c r="B274" t="s">
        <v>13580</v>
      </c>
      <c r="C274" t="s">
        <v>13886</v>
      </c>
      <c r="D274" t="s">
        <v>13508</v>
      </c>
      <c r="E274" t="s">
        <v>13887</v>
      </c>
    </row>
    <row r="275" spans="1:5">
      <c r="A275" t="str">
        <f t="shared" si="4"/>
        <v>Birch Hall_Room-102_Bed-1</v>
      </c>
      <c r="B275" t="s">
        <v>13538</v>
      </c>
      <c r="C275" t="s">
        <v>13888</v>
      </c>
      <c r="D275" t="s">
        <v>13508</v>
      </c>
      <c r="E275" t="s">
        <v>13889</v>
      </c>
    </row>
    <row r="276" spans="1:5">
      <c r="A276" t="str">
        <f t="shared" si="4"/>
        <v>Birch Hall_Room-102_Bed-2</v>
      </c>
      <c r="B276" t="s">
        <v>13538</v>
      </c>
      <c r="C276" t="s">
        <v>13888</v>
      </c>
      <c r="D276" t="s">
        <v>13510</v>
      </c>
      <c r="E276" t="s">
        <v>13890</v>
      </c>
    </row>
    <row r="277" spans="1:5">
      <c r="A277" t="str">
        <f t="shared" si="4"/>
        <v>Birch Hall_Room-102_Bed-3</v>
      </c>
      <c r="B277" t="s">
        <v>13538</v>
      </c>
      <c r="C277" t="s">
        <v>13888</v>
      </c>
      <c r="D277" t="s">
        <v>13515</v>
      </c>
      <c r="E277" t="s">
        <v>13891</v>
      </c>
    </row>
    <row r="278" spans="1:5">
      <c r="A278" t="str">
        <f t="shared" si="4"/>
        <v>Birch Hall_Room-102_Bed-4</v>
      </c>
      <c r="B278" t="s">
        <v>13538</v>
      </c>
      <c r="C278" t="s">
        <v>13888</v>
      </c>
      <c r="D278" t="s">
        <v>13517</v>
      </c>
      <c r="E278" t="s">
        <v>13892</v>
      </c>
    </row>
    <row r="279" spans="1:5">
      <c r="A279" t="str">
        <f t="shared" si="4"/>
        <v>Oak Hall_Room-103_Bed-1</v>
      </c>
      <c r="B279" t="s">
        <v>13524</v>
      </c>
      <c r="C279" t="s">
        <v>13893</v>
      </c>
      <c r="D279" t="s">
        <v>13508</v>
      </c>
      <c r="E279" t="s">
        <v>13894</v>
      </c>
    </row>
    <row r="280" spans="1:5">
      <c r="A280" t="str">
        <f t="shared" si="4"/>
        <v>Oak Hall_Room-103_Bed-2</v>
      </c>
      <c r="B280" t="s">
        <v>13524</v>
      </c>
      <c r="C280" t="s">
        <v>13893</v>
      </c>
      <c r="D280" t="s">
        <v>13510</v>
      </c>
      <c r="E280" t="s">
        <v>13895</v>
      </c>
    </row>
    <row r="281" spans="1:5">
      <c r="A281" t="str">
        <f t="shared" si="4"/>
        <v>Oak Hall_Room-103_Bed-3</v>
      </c>
      <c r="B281" t="s">
        <v>13524</v>
      </c>
      <c r="C281" t="s">
        <v>13893</v>
      </c>
      <c r="D281" t="s">
        <v>13515</v>
      </c>
      <c r="E281" t="s">
        <v>13896</v>
      </c>
    </row>
    <row r="282" spans="1:5">
      <c r="A282" t="str">
        <f t="shared" si="4"/>
        <v>Maple Hall_Room-104_Bed-1</v>
      </c>
      <c r="B282" t="s">
        <v>13580</v>
      </c>
      <c r="C282" t="s">
        <v>13897</v>
      </c>
      <c r="D282" t="s">
        <v>13508</v>
      </c>
      <c r="E282" t="s">
        <v>13898</v>
      </c>
    </row>
    <row r="283" spans="1:5">
      <c r="A283" t="str">
        <f t="shared" si="4"/>
        <v>Maple Hall_Room-104_Bed-2</v>
      </c>
      <c r="B283" t="s">
        <v>13580</v>
      </c>
      <c r="C283" t="s">
        <v>13897</v>
      </c>
      <c r="D283" t="s">
        <v>13510</v>
      </c>
      <c r="E283" t="s">
        <v>13899</v>
      </c>
    </row>
    <row r="284" spans="1:5">
      <c r="A284" t="str">
        <f t="shared" si="4"/>
        <v>Maple Hall_Room-105_Bed-1</v>
      </c>
      <c r="B284" t="s">
        <v>13580</v>
      </c>
      <c r="C284" t="s">
        <v>13900</v>
      </c>
      <c r="D284" t="s">
        <v>13508</v>
      </c>
      <c r="E284" t="s">
        <v>13901</v>
      </c>
    </row>
    <row r="285" spans="1:5">
      <c r="A285" t="str">
        <f t="shared" si="4"/>
        <v>Maple Hall_Room-106_Bed-1</v>
      </c>
      <c r="B285" t="s">
        <v>13580</v>
      </c>
      <c r="C285" t="s">
        <v>13902</v>
      </c>
      <c r="D285" t="s">
        <v>13508</v>
      </c>
      <c r="E285" t="s">
        <v>13903</v>
      </c>
    </row>
    <row r="286" spans="1:5">
      <c r="A286" t="str">
        <f t="shared" si="4"/>
        <v>Maple Hall_Room-106_Bed-2</v>
      </c>
      <c r="B286" t="s">
        <v>13580</v>
      </c>
      <c r="C286" t="s">
        <v>13902</v>
      </c>
      <c r="D286" t="s">
        <v>13510</v>
      </c>
      <c r="E286" t="s">
        <v>13904</v>
      </c>
    </row>
    <row r="287" spans="1:5">
      <c r="A287" t="str">
        <f t="shared" si="4"/>
        <v>Maple Hall_Room-106_Bed-3</v>
      </c>
      <c r="B287" t="s">
        <v>13580</v>
      </c>
      <c r="C287" t="s">
        <v>13902</v>
      </c>
      <c r="D287" t="s">
        <v>13515</v>
      </c>
      <c r="E287" t="s">
        <v>13905</v>
      </c>
    </row>
    <row r="288" spans="1:5">
      <c r="A288" t="str">
        <f t="shared" si="4"/>
        <v>Maple Hall_Room-106_Bed-4</v>
      </c>
      <c r="B288" t="s">
        <v>13580</v>
      </c>
      <c r="C288" t="s">
        <v>13902</v>
      </c>
      <c r="D288" t="s">
        <v>13517</v>
      </c>
      <c r="E288" t="s">
        <v>13906</v>
      </c>
    </row>
    <row r="289" spans="1:5">
      <c r="A289" t="str">
        <f t="shared" si="4"/>
        <v>Pine Hall_Room-107_Bed-1</v>
      </c>
      <c r="B289" t="s">
        <v>13506</v>
      </c>
      <c r="C289" t="s">
        <v>13907</v>
      </c>
      <c r="D289" t="s">
        <v>13508</v>
      </c>
      <c r="E289" t="s">
        <v>13908</v>
      </c>
    </row>
    <row r="290" spans="1:5">
      <c r="A290" t="str">
        <f t="shared" si="4"/>
        <v>Pine Hall_Room-107_Bed-2</v>
      </c>
      <c r="B290" t="s">
        <v>13506</v>
      </c>
      <c r="C290" t="s">
        <v>13907</v>
      </c>
      <c r="D290" t="s">
        <v>13510</v>
      </c>
      <c r="E290" t="s">
        <v>13909</v>
      </c>
    </row>
    <row r="291" spans="1:5">
      <c r="A291" t="str">
        <f t="shared" si="4"/>
        <v>Pine Hall_Room-107_Bed-3</v>
      </c>
      <c r="B291" t="s">
        <v>13506</v>
      </c>
      <c r="C291" t="s">
        <v>13907</v>
      </c>
      <c r="D291" t="s">
        <v>13515</v>
      </c>
      <c r="E291" t="s">
        <v>13910</v>
      </c>
    </row>
    <row r="292" spans="1:5">
      <c r="A292" t="str">
        <f t="shared" si="4"/>
        <v>Pine Hall_Room-107_Bed-4</v>
      </c>
      <c r="B292" t="s">
        <v>13506</v>
      </c>
      <c r="C292" t="s">
        <v>13907</v>
      </c>
      <c r="D292" t="s">
        <v>13517</v>
      </c>
      <c r="E292" t="s">
        <v>13911</v>
      </c>
    </row>
    <row r="293" spans="1:5">
      <c r="A293" t="str">
        <f t="shared" si="4"/>
        <v>Pine Hall_Room-108_Bed-1</v>
      </c>
      <c r="B293" t="s">
        <v>13506</v>
      </c>
      <c r="C293" t="s">
        <v>13912</v>
      </c>
      <c r="D293" t="s">
        <v>13508</v>
      </c>
      <c r="E293" t="s">
        <v>13913</v>
      </c>
    </row>
    <row r="294" spans="1:5">
      <c r="A294" t="str">
        <f t="shared" si="4"/>
        <v>Pine Hall_Room-108_Bed-2</v>
      </c>
      <c r="B294" t="s">
        <v>13506</v>
      </c>
      <c r="C294" t="s">
        <v>13912</v>
      </c>
      <c r="D294" t="s">
        <v>13510</v>
      </c>
      <c r="E294" t="s">
        <v>13914</v>
      </c>
    </row>
    <row r="295" spans="1:5">
      <c r="A295" t="str">
        <f t="shared" si="4"/>
        <v>Oak Hall_Room-109_Bed-1</v>
      </c>
      <c r="B295" t="s">
        <v>13524</v>
      </c>
      <c r="C295" t="s">
        <v>13915</v>
      </c>
      <c r="D295" t="s">
        <v>13508</v>
      </c>
      <c r="E295" t="s">
        <v>13916</v>
      </c>
    </row>
    <row r="296" spans="1:5">
      <c r="A296" t="str">
        <f t="shared" si="4"/>
        <v>Oak Hall_Room-109_Bed-2</v>
      </c>
      <c r="B296" t="s">
        <v>13524</v>
      </c>
      <c r="C296" t="s">
        <v>13915</v>
      </c>
      <c r="D296" t="s">
        <v>13510</v>
      </c>
      <c r="E296" t="s">
        <v>13917</v>
      </c>
    </row>
    <row r="297" spans="1:5">
      <c r="A297" t="str">
        <f t="shared" si="4"/>
        <v>Pine Hall_Room-110_Bed-1</v>
      </c>
      <c r="B297" t="s">
        <v>13506</v>
      </c>
      <c r="C297" t="s">
        <v>13918</v>
      </c>
      <c r="D297" t="s">
        <v>13508</v>
      </c>
      <c r="E297" t="s">
        <v>13919</v>
      </c>
    </row>
    <row r="298" spans="1:5">
      <c r="A298" t="str">
        <f t="shared" si="4"/>
        <v>Pine Hall_Room-110_Bed-2</v>
      </c>
      <c r="B298" t="s">
        <v>13506</v>
      </c>
      <c r="C298" t="s">
        <v>13918</v>
      </c>
      <c r="D298" t="s">
        <v>13510</v>
      </c>
      <c r="E298" t="s">
        <v>13920</v>
      </c>
    </row>
    <row r="299" spans="1:5">
      <c r="A299" t="str">
        <f t="shared" si="4"/>
        <v>Birch Hall_Room-111_Bed-1</v>
      </c>
      <c r="B299" t="s">
        <v>13538</v>
      </c>
      <c r="C299" t="s">
        <v>13921</v>
      </c>
      <c r="D299" t="s">
        <v>13508</v>
      </c>
      <c r="E299" t="s">
        <v>13922</v>
      </c>
    </row>
    <row r="300" spans="1:5">
      <c r="A300" t="str">
        <f t="shared" si="4"/>
        <v>Birch Hall_Room-111_Bed-2</v>
      </c>
      <c r="B300" t="s">
        <v>13538</v>
      </c>
      <c r="C300" t="s">
        <v>13921</v>
      </c>
      <c r="D300" t="s">
        <v>13510</v>
      </c>
      <c r="E300" t="s">
        <v>13923</v>
      </c>
    </row>
    <row r="301" spans="1:5">
      <c r="A301" t="str">
        <f t="shared" si="4"/>
        <v>Birch Hall_Room-111_Bed-3</v>
      </c>
      <c r="B301" t="s">
        <v>13538</v>
      </c>
      <c r="C301" t="s">
        <v>13921</v>
      </c>
      <c r="D301" t="s">
        <v>13515</v>
      </c>
      <c r="E301" t="s">
        <v>13924</v>
      </c>
    </row>
    <row r="302" spans="1:5">
      <c r="A302" t="str">
        <f t="shared" si="4"/>
        <v>Pine Hall_Room-112_Bed-1</v>
      </c>
      <c r="B302" t="s">
        <v>13506</v>
      </c>
      <c r="C302" t="s">
        <v>13925</v>
      </c>
      <c r="D302" t="s">
        <v>13508</v>
      </c>
      <c r="E302" t="s">
        <v>13926</v>
      </c>
    </row>
    <row r="303" spans="1:5">
      <c r="A303" t="str">
        <f t="shared" si="4"/>
        <v>Oak Hall_Room-113_Bed-1</v>
      </c>
      <c r="B303" t="s">
        <v>13524</v>
      </c>
      <c r="C303" t="s">
        <v>13927</v>
      </c>
      <c r="D303" t="s">
        <v>13508</v>
      </c>
      <c r="E303" t="s">
        <v>13928</v>
      </c>
    </row>
    <row r="304" spans="1:5">
      <c r="A304" t="str">
        <f t="shared" si="4"/>
        <v>Oak Hall_Room-113_Bed-2</v>
      </c>
      <c r="B304" t="s">
        <v>13524</v>
      </c>
      <c r="C304" t="s">
        <v>13927</v>
      </c>
      <c r="D304" t="s">
        <v>13510</v>
      </c>
      <c r="E304" t="s">
        <v>13929</v>
      </c>
    </row>
    <row r="305" spans="1:5">
      <c r="A305" t="str">
        <f t="shared" si="4"/>
        <v>Oak Hall_Room-113_Bed-3</v>
      </c>
      <c r="B305" t="s">
        <v>13524</v>
      </c>
      <c r="C305" t="s">
        <v>13927</v>
      </c>
      <c r="D305" t="s">
        <v>13515</v>
      </c>
      <c r="E305" t="s">
        <v>13930</v>
      </c>
    </row>
    <row r="306" spans="1:5">
      <c r="A306" t="str">
        <f t="shared" si="4"/>
        <v>Maple Hall_Room-114_Bed-1</v>
      </c>
      <c r="B306" t="s">
        <v>13580</v>
      </c>
      <c r="C306" t="s">
        <v>13931</v>
      </c>
      <c r="D306" t="s">
        <v>13508</v>
      </c>
      <c r="E306" t="s">
        <v>13932</v>
      </c>
    </row>
    <row r="307" spans="1:5">
      <c r="A307" t="str">
        <f t="shared" si="4"/>
        <v>Maple Hall_Room-114_Bed-2</v>
      </c>
      <c r="B307" t="s">
        <v>13580</v>
      </c>
      <c r="C307" t="s">
        <v>13931</v>
      </c>
      <c r="D307" t="s">
        <v>13510</v>
      </c>
      <c r="E307" t="s">
        <v>13933</v>
      </c>
    </row>
    <row r="308" spans="1:5">
      <c r="A308" t="str">
        <f t="shared" si="4"/>
        <v>Maple Hall_Room-114_Bed-3</v>
      </c>
      <c r="B308" t="s">
        <v>13580</v>
      </c>
      <c r="C308" t="s">
        <v>13931</v>
      </c>
      <c r="D308" t="s">
        <v>13515</v>
      </c>
      <c r="E308" t="s">
        <v>13934</v>
      </c>
    </row>
    <row r="309" spans="1:5">
      <c r="A309" t="str">
        <f t="shared" si="4"/>
        <v>Maple Hall_Room-114_Bed-4</v>
      </c>
      <c r="B309" t="s">
        <v>13580</v>
      </c>
      <c r="C309" t="s">
        <v>13931</v>
      </c>
      <c r="D309" t="s">
        <v>13517</v>
      </c>
      <c r="E309" t="s">
        <v>13935</v>
      </c>
    </row>
    <row r="310" spans="1:5">
      <c r="A310" t="str">
        <f t="shared" si="4"/>
        <v>Maple Hall_Room-115_Bed-1</v>
      </c>
      <c r="B310" t="s">
        <v>13580</v>
      </c>
      <c r="C310" t="s">
        <v>13936</v>
      </c>
      <c r="D310" t="s">
        <v>13508</v>
      </c>
      <c r="E310" t="s">
        <v>13937</v>
      </c>
    </row>
    <row r="311" spans="1:5">
      <c r="A311" t="str">
        <f t="shared" si="4"/>
        <v>Oak Hall_Room-116_Bed-1</v>
      </c>
      <c r="B311" t="s">
        <v>13524</v>
      </c>
      <c r="C311" t="s">
        <v>13938</v>
      </c>
      <c r="D311" t="s">
        <v>13508</v>
      </c>
      <c r="E311" t="s">
        <v>13939</v>
      </c>
    </row>
    <row r="312" spans="1:5">
      <c r="A312" t="str">
        <f t="shared" si="4"/>
        <v>Oak Hall_Room-116_Bed-2</v>
      </c>
      <c r="B312" t="s">
        <v>13524</v>
      </c>
      <c r="C312" t="s">
        <v>13938</v>
      </c>
      <c r="D312" t="s">
        <v>13510</v>
      </c>
      <c r="E312" s="2" t="s">
        <v>13940</v>
      </c>
    </row>
    <row r="313" spans="1:5">
      <c r="A313" t="str">
        <f t="shared" si="4"/>
        <v>Oak Hall_Room-116_Bed-3</v>
      </c>
      <c r="B313" t="s">
        <v>13524</v>
      </c>
      <c r="C313" t="s">
        <v>13938</v>
      </c>
      <c r="D313" t="s">
        <v>13515</v>
      </c>
      <c r="E313" t="s">
        <v>13941</v>
      </c>
    </row>
    <row r="314" spans="1:5">
      <c r="A314" t="str">
        <f t="shared" si="4"/>
        <v>Maple Hall_Room-117_Bed-1</v>
      </c>
      <c r="B314" t="s">
        <v>13580</v>
      </c>
      <c r="C314" t="s">
        <v>13942</v>
      </c>
      <c r="D314" t="s">
        <v>13508</v>
      </c>
      <c r="E314" t="s">
        <v>13943</v>
      </c>
    </row>
    <row r="315" spans="1:5">
      <c r="A315" t="str">
        <f t="shared" si="4"/>
        <v>Maple Hall_Room-117_Bed-2</v>
      </c>
      <c r="B315" t="s">
        <v>13580</v>
      </c>
      <c r="C315" t="s">
        <v>13942</v>
      </c>
      <c r="D315" t="s">
        <v>13510</v>
      </c>
      <c r="E315" t="s">
        <v>13944</v>
      </c>
    </row>
    <row r="316" spans="1:5">
      <c r="A316" t="str">
        <f t="shared" si="4"/>
        <v>Birch Hall_Room-118_Bed-1</v>
      </c>
      <c r="B316" t="s">
        <v>13538</v>
      </c>
      <c r="C316" t="s">
        <v>13945</v>
      </c>
      <c r="D316" t="s">
        <v>13508</v>
      </c>
      <c r="E316" t="s">
        <v>13946</v>
      </c>
    </row>
    <row r="317" spans="1:5">
      <c r="A317" t="str">
        <f t="shared" si="4"/>
        <v>Pine Hall_Room-119_Bed-1</v>
      </c>
      <c r="B317" t="s">
        <v>13506</v>
      </c>
      <c r="C317" t="s">
        <v>13947</v>
      </c>
      <c r="D317" t="s">
        <v>13508</v>
      </c>
      <c r="E317" t="s">
        <v>13948</v>
      </c>
    </row>
    <row r="318" spans="1:5">
      <c r="A318" t="str">
        <f t="shared" si="4"/>
        <v>Pine Hall_Room-119_Bed-2</v>
      </c>
      <c r="B318" t="s">
        <v>13506</v>
      </c>
      <c r="C318" t="s">
        <v>13947</v>
      </c>
      <c r="D318" t="s">
        <v>13510</v>
      </c>
      <c r="E318" t="s">
        <v>13949</v>
      </c>
    </row>
    <row r="319" spans="1:5">
      <c r="A319" t="str">
        <f t="shared" si="4"/>
        <v>Pine Hall_Room-119_Bed-3</v>
      </c>
      <c r="B319" t="s">
        <v>13506</v>
      </c>
      <c r="C319" t="s">
        <v>13947</v>
      </c>
      <c r="D319" t="s">
        <v>13515</v>
      </c>
      <c r="E319" t="s">
        <v>13950</v>
      </c>
    </row>
    <row r="320" spans="1:5">
      <c r="A320" t="str">
        <f t="shared" si="4"/>
        <v>Pine Hall_Room-119_Bed-4</v>
      </c>
      <c r="B320" t="s">
        <v>13506</v>
      </c>
      <c r="C320" t="s">
        <v>13947</v>
      </c>
      <c r="D320" t="s">
        <v>13517</v>
      </c>
      <c r="E320" t="s">
        <v>13951</v>
      </c>
    </row>
    <row r="321" spans="1:5">
      <c r="A321" t="str">
        <f t="shared" si="4"/>
        <v>Pine Hall_Room-120_Bed-1</v>
      </c>
      <c r="B321" t="s">
        <v>13506</v>
      </c>
      <c r="C321" t="s">
        <v>13952</v>
      </c>
      <c r="D321" t="s">
        <v>13508</v>
      </c>
      <c r="E321" t="s">
        <v>13953</v>
      </c>
    </row>
    <row r="322" spans="1:5">
      <c r="A322" t="str">
        <f t="shared" si="4"/>
        <v>Pine Hall_Room-120_Bed-2</v>
      </c>
      <c r="B322" t="s">
        <v>13506</v>
      </c>
      <c r="C322" t="s">
        <v>13952</v>
      </c>
      <c r="D322" t="s">
        <v>13510</v>
      </c>
      <c r="E322" s="2" t="s">
        <v>13954</v>
      </c>
    </row>
    <row r="323" spans="1:5">
      <c r="A323" t="str">
        <f t="shared" ref="A323:A386" si="5">_xlfn.CONCAT(B323,"_",C323,"_",D323)</f>
        <v>Pine Hall_Room-120_Bed-3</v>
      </c>
      <c r="B323" t="s">
        <v>13506</v>
      </c>
      <c r="C323" t="s">
        <v>13952</v>
      </c>
      <c r="D323" t="s">
        <v>13515</v>
      </c>
      <c r="E323" t="s">
        <v>13955</v>
      </c>
    </row>
    <row r="324" spans="1:5">
      <c r="A324" t="str">
        <f t="shared" si="5"/>
        <v>Maple Hall_Room-121_Bed-1</v>
      </c>
      <c r="B324" t="s">
        <v>13580</v>
      </c>
      <c r="C324" t="s">
        <v>13956</v>
      </c>
      <c r="D324" t="s">
        <v>13508</v>
      </c>
      <c r="E324" t="s">
        <v>13957</v>
      </c>
    </row>
    <row r="325" spans="1:5">
      <c r="A325" t="str">
        <f t="shared" si="5"/>
        <v>Birch Hall_Room-122_Bed-1</v>
      </c>
      <c r="B325" t="s">
        <v>13538</v>
      </c>
      <c r="C325" t="s">
        <v>13958</v>
      </c>
      <c r="D325" t="s">
        <v>13508</v>
      </c>
      <c r="E325" t="s">
        <v>13959</v>
      </c>
    </row>
    <row r="326" spans="1:5">
      <c r="A326" t="str">
        <f t="shared" si="5"/>
        <v>Maple Hall_Room-123_Bed-1</v>
      </c>
      <c r="B326" t="s">
        <v>13580</v>
      </c>
      <c r="C326" t="s">
        <v>13960</v>
      </c>
      <c r="D326" t="s">
        <v>13508</v>
      </c>
      <c r="E326" t="s">
        <v>13961</v>
      </c>
    </row>
    <row r="327" spans="1:5">
      <c r="A327" t="str">
        <f t="shared" si="5"/>
        <v>Maple Hall_Room-123_Bed-2</v>
      </c>
      <c r="B327" t="s">
        <v>13580</v>
      </c>
      <c r="C327" t="s">
        <v>13960</v>
      </c>
      <c r="D327" t="s">
        <v>13510</v>
      </c>
      <c r="E327" t="s">
        <v>13962</v>
      </c>
    </row>
    <row r="328" spans="1:5">
      <c r="A328" t="str">
        <f t="shared" si="5"/>
        <v>Maple Hall_Room-123_Bed-3</v>
      </c>
      <c r="B328" t="s">
        <v>13580</v>
      </c>
      <c r="C328" t="s">
        <v>13960</v>
      </c>
      <c r="D328" t="s">
        <v>13515</v>
      </c>
      <c r="E328" t="s">
        <v>13963</v>
      </c>
    </row>
    <row r="329" spans="1:5">
      <c r="A329" t="str">
        <f t="shared" si="5"/>
        <v>Maple Hall_Room-123_Bed-4</v>
      </c>
      <c r="B329" t="s">
        <v>13580</v>
      </c>
      <c r="C329" t="s">
        <v>13960</v>
      </c>
      <c r="D329" t="s">
        <v>13517</v>
      </c>
      <c r="E329" t="s">
        <v>13964</v>
      </c>
    </row>
    <row r="330" spans="1:5">
      <c r="A330" t="str">
        <f t="shared" si="5"/>
        <v>Birch Hall_Room-124_Bed-1</v>
      </c>
      <c r="B330" t="s">
        <v>13538</v>
      </c>
      <c r="C330" t="s">
        <v>13965</v>
      </c>
      <c r="D330" t="s">
        <v>13508</v>
      </c>
      <c r="E330" t="s">
        <v>13966</v>
      </c>
    </row>
    <row r="331" spans="1:5">
      <c r="A331" t="str">
        <f t="shared" si="5"/>
        <v>Birch Hall_Room-125_Bed-1</v>
      </c>
      <c r="B331" t="s">
        <v>13538</v>
      </c>
      <c r="C331" t="s">
        <v>13967</v>
      </c>
      <c r="D331" t="s">
        <v>13508</v>
      </c>
      <c r="E331" t="s">
        <v>13968</v>
      </c>
    </row>
    <row r="332" spans="1:5">
      <c r="A332" t="str">
        <f t="shared" si="5"/>
        <v>Birch Hall_Room-125_Bed-2</v>
      </c>
      <c r="B332" t="s">
        <v>13538</v>
      </c>
      <c r="C332" t="s">
        <v>13967</v>
      </c>
      <c r="D332" t="s">
        <v>13510</v>
      </c>
      <c r="E332" t="s">
        <v>13969</v>
      </c>
    </row>
    <row r="333" spans="1:5">
      <c r="A333" t="str">
        <f t="shared" si="5"/>
        <v>Oak Hall_Room-126_Bed-1</v>
      </c>
      <c r="B333" t="s">
        <v>13524</v>
      </c>
      <c r="C333" t="s">
        <v>13970</v>
      </c>
      <c r="D333" t="s">
        <v>13508</v>
      </c>
      <c r="E333" t="s">
        <v>13971</v>
      </c>
    </row>
    <row r="334" spans="1:5">
      <c r="A334" t="str">
        <f t="shared" si="5"/>
        <v>Oak Hall_Room-126_Bed-2</v>
      </c>
      <c r="B334" t="s">
        <v>13524</v>
      </c>
      <c r="C334" t="s">
        <v>13970</v>
      </c>
      <c r="D334" t="s">
        <v>13510</v>
      </c>
      <c r="E334" t="s">
        <v>13972</v>
      </c>
    </row>
    <row r="335" spans="1:5">
      <c r="A335" t="str">
        <f t="shared" si="5"/>
        <v>Oak Hall_Room-127_Bed-1</v>
      </c>
      <c r="B335" t="s">
        <v>13524</v>
      </c>
      <c r="C335" t="s">
        <v>13973</v>
      </c>
      <c r="D335" t="s">
        <v>13508</v>
      </c>
      <c r="E335" t="s">
        <v>13974</v>
      </c>
    </row>
    <row r="336" spans="1:5">
      <c r="A336" t="str">
        <f t="shared" si="5"/>
        <v>Oak Hall_Room-128_Bed-1</v>
      </c>
      <c r="B336" t="s">
        <v>13524</v>
      </c>
      <c r="C336" t="s">
        <v>13975</v>
      </c>
      <c r="D336" t="s">
        <v>13508</v>
      </c>
      <c r="E336" t="s">
        <v>13976</v>
      </c>
    </row>
    <row r="337" spans="1:5">
      <c r="A337" t="str">
        <f t="shared" si="5"/>
        <v>Oak Hall_Room-128_Bed-2</v>
      </c>
      <c r="B337" t="s">
        <v>13524</v>
      </c>
      <c r="C337" t="s">
        <v>13975</v>
      </c>
      <c r="D337" t="s">
        <v>13510</v>
      </c>
      <c r="E337" t="s">
        <v>13977</v>
      </c>
    </row>
    <row r="338" spans="1:5">
      <c r="A338" t="str">
        <f t="shared" si="5"/>
        <v>Oak Hall_Room-128_Bed-3</v>
      </c>
      <c r="B338" t="s">
        <v>13524</v>
      </c>
      <c r="C338" t="s">
        <v>13975</v>
      </c>
      <c r="D338" t="s">
        <v>13515</v>
      </c>
      <c r="E338" t="s">
        <v>13978</v>
      </c>
    </row>
    <row r="339" spans="1:5">
      <c r="A339" t="str">
        <f t="shared" si="5"/>
        <v>Oak Hall_Room-128_Bed-4</v>
      </c>
      <c r="B339" t="s">
        <v>13524</v>
      </c>
      <c r="C339" t="s">
        <v>13975</v>
      </c>
      <c r="D339" t="s">
        <v>13517</v>
      </c>
      <c r="E339" t="s">
        <v>13979</v>
      </c>
    </row>
    <row r="340" spans="1:5">
      <c r="A340" t="str">
        <f t="shared" si="5"/>
        <v>Maple Hall_Room-129_Bed-1</v>
      </c>
      <c r="B340" t="s">
        <v>13580</v>
      </c>
      <c r="C340" t="s">
        <v>13980</v>
      </c>
      <c r="D340" t="s">
        <v>13508</v>
      </c>
      <c r="E340" t="s">
        <v>13981</v>
      </c>
    </row>
    <row r="341" spans="1:5">
      <c r="A341" t="str">
        <f t="shared" si="5"/>
        <v>Oak Hall_Room-130_Bed-1</v>
      </c>
      <c r="B341" t="s">
        <v>13524</v>
      </c>
      <c r="C341" t="s">
        <v>13982</v>
      </c>
      <c r="D341" t="s">
        <v>13508</v>
      </c>
      <c r="E341" t="s">
        <v>13983</v>
      </c>
    </row>
    <row r="342" spans="1:5">
      <c r="A342" t="str">
        <f t="shared" si="5"/>
        <v>Pine Hall_Room-131_Bed-1</v>
      </c>
      <c r="B342" t="s">
        <v>13506</v>
      </c>
      <c r="C342" t="s">
        <v>13984</v>
      </c>
      <c r="D342" t="s">
        <v>13508</v>
      </c>
      <c r="E342" t="s">
        <v>13985</v>
      </c>
    </row>
    <row r="343" spans="1:5">
      <c r="A343" t="str">
        <f t="shared" si="5"/>
        <v>Pine Hall_Room-131_Bed-2</v>
      </c>
      <c r="B343" t="s">
        <v>13506</v>
      </c>
      <c r="C343" t="s">
        <v>13984</v>
      </c>
      <c r="D343" t="s">
        <v>13510</v>
      </c>
      <c r="E343" t="s">
        <v>13986</v>
      </c>
    </row>
    <row r="344" spans="1:5">
      <c r="A344" t="str">
        <f t="shared" si="5"/>
        <v>Birch Hall_Room-132_Bed-1</v>
      </c>
      <c r="B344" t="s">
        <v>13538</v>
      </c>
      <c r="C344" t="s">
        <v>13987</v>
      </c>
      <c r="D344" t="s">
        <v>13508</v>
      </c>
      <c r="E344" t="s">
        <v>13988</v>
      </c>
    </row>
    <row r="345" spans="1:5">
      <c r="A345" t="str">
        <f t="shared" si="5"/>
        <v>Birch Hall_Room-132_Bed-2</v>
      </c>
      <c r="B345" t="s">
        <v>13538</v>
      </c>
      <c r="C345" t="s">
        <v>13987</v>
      </c>
      <c r="D345" t="s">
        <v>13510</v>
      </c>
      <c r="E345" t="s">
        <v>13989</v>
      </c>
    </row>
    <row r="346" spans="1:5">
      <c r="A346" t="str">
        <f t="shared" si="5"/>
        <v>Birch Hall_Room-132_Bed-3</v>
      </c>
      <c r="B346" t="s">
        <v>13538</v>
      </c>
      <c r="C346" t="s">
        <v>13987</v>
      </c>
      <c r="D346" t="s">
        <v>13515</v>
      </c>
      <c r="E346" s="2" t="s">
        <v>13990</v>
      </c>
    </row>
    <row r="347" spans="1:5">
      <c r="A347" t="str">
        <f t="shared" si="5"/>
        <v>Maple Hall_Room-133_Bed-1</v>
      </c>
      <c r="B347" t="s">
        <v>13580</v>
      </c>
      <c r="C347" t="s">
        <v>13991</v>
      </c>
      <c r="D347" t="s">
        <v>13508</v>
      </c>
      <c r="E347" t="s">
        <v>13992</v>
      </c>
    </row>
    <row r="348" spans="1:5">
      <c r="A348" t="str">
        <f t="shared" si="5"/>
        <v>Pine Hall_Room-134_Bed-1</v>
      </c>
      <c r="B348" t="s">
        <v>13506</v>
      </c>
      <c r="C348" t="s">
        <v>13993</v>
      </c>
      <c r="D348" t="s">
        <v>13508</v>
      </c>
      <c r="E348" s="2" t="s">
        <v>13994</v>
      </c>
    </row>
    <row r="349" spans="1:5">
      <c r="A349" t="str">
        <f t="shared" si="5"/>
        <v>Pine Hall_Room-134_Bed-2</v>
      </c>
      <c r="B349" t="s">
        <v>13506</v>
      </c>
      <c r="C349" t="s">
        <v>13993</v>
      </c>
      <c r="D349" t="s">
        <v>13510</v>
      </c>
      <c r="E349" t="s">
        <v>13995</v>
      </c>
    </row>
    <row r="350" spans="1:5">
      <c r="A350" t="str">
        <f t="shared" si="5"/>
        <v>Maple Hall_Room-135_Bed-1</v>
      </c>
      <c r="B350" t="s">
        <v>13580</v>
      </c>
      <c r="C350" t="s">
        <v>13996</v>
      </c>
      <c r="D350" t="s">
        <v>13508</v>
      </c>
      <c r="E350" t="s">
        <v>13997</v>
      </c>
    </row>
    <row r="351" spans="1:5">
      <c r="A351" t="str">
        <f t="shared" si="5"/>
        <v>Maple Hall_Room-136_Bed-1</v>
      </c>
      <c r="B351" t="s">
        <v>13580</v>
      </c>
      <c r="C351" t="s">
        <v>13998</v>
      </c>
      <c r="D351" t="s">
        <v>13508</v>
      </c>
      <c r="E351" t="s">
        <v>13999</v>
      </c>
    </row>
    <row r="352" spans="1:5">
      <c r="A352" t="str">
        <f t="shared" si="5"/>
        <v>Oak Hall_Room-137_Bed-1</v>
      </c>
      <c r="B352" t="s">
        <v>13524</v>
      </c>
      <c r="C352" t="s">
        <v>14000</v>
      </c>
      <c r="D352" t="s">
        <v>13508</v>
      </c>
      <c r="E352" t="s">
        <v>14001</v>
      </c>
    </row>
    <row r="353" spans="1:5">
      <c r="A353" t="str">
        <f t="shared" si="5"/>
        <v>Oak Hall_Room-138_Bed-1</v>
      </c>
      <c r="B353" t="s">
        <v>13524</v>
      </c>
      <c r="C353" t="s">
        <v>14002</v>
      </c>
      <c r="D353" t="s">
        <v>13508</v>
      </c>
      <c r="E353" t="s">
        <v>14003</v>
      </c>
    </row>
    <row r="354" spans="1:5">
      <c r="A354" t="str">
        <f t="shared" si="5"/>
        <v>Oak Hall_Room-138_Bed-2</v>
      </c>
      <c r="B354" t="s">
        <v>13524</v>
      </c>
      <c r="C354" t="s">
        <v>14002</v>
      </c>
      <c r="D354" t="s">
        <v>13510</v>
      </c>
      <c r="E354" t="s">
        <v>14004</v>
      </c>
    </row>
    <row r="355" spans="1:5">
      <c r="A355" t="str">
        <f t="shared" si="5"/>
        <v>Maple Hall_Room-139_Bed-1</v>
      </c>
      <c r="B355" t="s">
        <v>13580</v>
      </c>
      <c r="C355" t="s">
        <v>14005</v>
      </c>
      <c r="D355" t="s">
        <v>13508</v>
      </c>
      <c r="E355" t="s">
        <v>14006</v>
      </c>
    </row>
    <row r="356" spans="1:5">
      <c r="A356" t="str">
        <f t="shared" si="5"/>
        <v>Maple Hall_Room-139_Bed-2</v>
      </c>
      <c r="B356" t="s">
        <v>13580</v>
      </c>
      <c r="C356" t="s">
        <v>14005</v>
      </c>
      <c r="D356" t="s">
        <v>13510</v>
      </c>
      <c r="E356" t="s">
        <v>14007</v>
      </c>
    </row>
    <row r="357" spans="1:5">
      <c r="A357" t="str">
        <f t="shared" si="5"/>
        <v>Maple Hall_Room-139_Bed-3</v>
      </c>
      <c r="B357" t="s">
        <v>13580</v>
      </c>
      <c r="C357" t="s">
        <v>14005</v>
      </c>
      <c r="D357" t="s">
        <v>13515</v>
      </c>
      <c r="E357" t="s">
        <v>14008</v>
      </c>
    </row>
    <row r="358" spans="1:5">
      <c r="A358" t="str">
        <f t="shared" si="5"/>
        <v>Maple Hall_Room-140_Bed-1</v>
      </c>
      <c r="B358" t="s">
        <v>13580</v>
      </c>
      <c r="C358" t="s">
        <v>14009</v>
      </c>
      <c r="D358" t="s">
        <v>13508</v>
      </c>
      <c r="E358" t="s">
        <v>14010</v>
      </c>
    </row>
    <row r="359" spans="1:5">
      <c r="A359" t="str">
        <f t="shared" si="5"/>
        <v>Maple Hall_Room-140_Bed-2</v>
      </c>
      <c r="B359" t="s">
        <v>13580</v>
      </c>
      <c r="C359" t="s">
        <v>14009</v>
      </c>
      <c r="D359" t="s">
        <v>13510</v>
      </c>
      <c r="E359" t="s">
        <v>14011</v>
      </c>
    </row>
    <row r="360" spans="1:5">
      <c r="A360" t="str">
        <f t="shared" si="5"/>
        <v>Maple Hall_Room-140_Bed-3</v>
      </c>
      <c r="B360" t="s">
        <v>13580</v>
      </c>
      <c r="C360" t="s">
        <v>14009</v>
      </c>
      <c r="D360" t="s">
        <v>13515</v>
      </c>
      <c r="E360" t="s">
        <v>14012</v>
      </c>
    </row>
    <row r="361" spans="1:5">
      <c r="A361" t="str">
        <f t="shared" si="5"/>
        <v>Maple Hall_Room-140_Bed-4</v>
      </c>
      <c r="B361" t="s">
        <v>13580</v>
      </c>
      <c r="C361" t="s">
        <v>14009</v>
      </c>
      <c r="D361" t="s">
        <v>13517</v>
      </c>
      <c r="E361" t="s">
        <v>14013</v>
      </c>
    </row>
    <row r="362" spans="1:5">
      <c r="A362" t="str">
        <f t="shared" si="5"/>
        <v>Pine Hall_Room-141_Bed-1</v>
      </c>
      <c r="B362" t="s">
        <v>13506</v>
      </c>
      <c r="C362" t="s">
        <v>14014</v>
      </c>
      <c r="D362" t="s">
        <v>13508</v>
      </c>
      <c r="E362" t="s">
        <v>14015</v>
      </c>
    </row>
    <row r="363" spans="1:5">
      <c r="A363" t="str">
        <f t="shared" si="5"/>
        <v>Pine Hall_Room-141_Bed-2</v>
      </c>
      <c r="B363" t="s">
        <v>13506</v>
      </c>
      <c r="C363" t="s">
        <v>14014</v>
      </c>
      <c r="D363" t="s">
        <v>13510</v>
      </c>
      <c r="E363" t="s">
        <v>14016</v>
      </c>
    </row>
    <row r="364" spans="1:5">
      <c r="A364" t="str">
        <f t="shared" si="5"/>
        <v>Pine Hall_Room-141_Bed-3</v>
      </c>
      <c r="B364" t="s">
        <v>13506</v>
      </c>
      <c r="C364" t="s">
        <v>14014</v>
      </c>
      <c r="D364" t="s">
        <v>13515</v>
      </c>
      <c r="E364" t="s">
        <v>14017</v>
      </c>
    </row>
    <row r="365" spans="1:5">
      <c r="A365" t="str">
        <f t="shared" si="5"/>
        <v>Pine Hall_Room-141_Bed-4</v>
      </c>
      <c r="B365" t="s">
        <v>13506</v>
      </c>
      <c r="C365" t="s">
        <v>14014</v>
      </c>
      <c r="D365" t="s">
        <v>13517</v>
      </c>
      <c r="E365" t="s">
        <v>14018</v>
      </c>
    </row>
    <row r="366" spans="1:5">
      <c r="A366" t="str">
        <f t="shared" si="5"/>
        <v>Oak Hall_Room-142_Bed-1</v>
      </c>
      <c r="B366" t="s">
        <v>13524</v>
      </c>
      <c r="C366" t="s">
        <v>14019</v>
      </c>
      <c r="D366" t="s">
        <v>13508</v>
      </c>
      <c r="E366" t="s">
        <v>14020</v>
      </c>
    </row>
    <row r="367" spans="1:5">
      <c r="A367" t="str">
        <f t="shared" si="5"/>
        <v>Maple Hall_Room-143_Bed-1</v>
      </c>
      <c r="B367" t="s">
        <v>13580</v>
      </c>
      <c r="C367" t="s">
        <v>14021</v>
      </c>
      <c r="D367" t="s">
        <v>13508</v>
      </c>
      <c r="E367" t="s">
        <v>14022</v>
      </c>
    </row>
    <row r="368" spans="1:5">
      <c r="A368" t="str">
        <f t="shared" si="5"/>
        <v>Maple Hall_Room-144_Bed-1</v>
      </c>
      <c r="B368" t="s">
        <v>13580</v>
      </c>
      <c r="C368" t="s">
        <v>14023</v>
      </c>
      <c r="D368" t="s">
        <v>13508</v>
      </c>
      <c r="E368" t="s">
        <v>14024</v>
      </c>
    </row>
    <row r="369" spans="1:5">
      <c r="A369" t="str">
        <f t="shared" si="5"/>
        <v>Maple Hall_Room-144_Bed-2</v>
      </c>
      <c r="B369" t="s">
        <v>13580</v>
      </c>
      <c r="C369" t="s">
        <v>14023</v>
      </c>
      <c r="D369" t="s">
        <v>13510</v>
      </c>
      <c r="E369" t="s">
        <v>14025</v>
      </c>
    </row>
    <row r="370" spans="1:5">
      <c r="A370" t="str">
        <f t="shared" si="5"/>
        <v>Maple Hall_Room-144_Bed-3</v>
      </c>
      <c r="B370" t="s">
        <v>13580</v>
      </c>
      <c r="C370" t="s">
        <v>14023</v>
      </c>
      <c r="D370" t="s">
        <v>13515</v>
      </c>
      <c r="E370" t="s">
        <v>14026</v>
      </c>
    </row>
    <row r="371" spans="1:5">
      <c r="A371" t="str">
        <f t="shared" si="5"/>
        <v>Maple Hall_Room-145_Bed-1</v>
      </c>
      <c r="B371" t="s">
        <v>13580</v>
      </c>
      <c r="C371" t="s">
        <v>14027</v>
      </c>
      <c r="D371" t="s">
        <v>13508</v>
      </c>
      <c r="E371" t="s">
        <v>14028</v>
      </c>
    </row>
    <row r="372" spans="1:5">
      <c r="A372" t="str">
        <f t="shared" si="5"/>
        <v>Maple Hall_Room-145_Bed-2</v>
      </c>
      <c r="B372" t="s">
        <v>13580</v>
      </c>
      <c r="C372" t="s">
        <v>14027</v>
      </c>
      <c r="D372" t="s">
        <v>13510</v>
      </c>
      <c r="E372" t="s">
        <v>14029</v>
      </c>
    </row>
    <row r="373" spans="1:5">
      <c r="A373" t="str">
        <f t="shared" si="5"/>
        <v>Maple Hall_Room-145_Bed-3</v>
      </c>
      <c r="B373" t="s">
        <v>13580</v>
      </c>
      <c r="C373" t="s">
        <v>14027</v>
      </c>
      <c r="D373" t="s">
        <v>13515</v>
      </c>
      <c r="E373" t="s">
        <v>14030</v>
      </c>
    </row>
    <row r="374" spans="1:5">
      <c r="A374" t="str">
        <f t="shared" si="5"/>
        <v>Maple Hall_Room-145_Bed-4</v>
      </c>
      <c r="B374" t="s">
        <v>13580</v>
      </c>
      <c r="C374" t="s">
        <v>14027</v>
      </c>
      <c r="D374" t="s">
        <v>13517</v>
      </c>
      <c r="E374" t="s">
        <v>14031</v>
      </c>
    </row>
    <row r="375" spans="1:5">
      <c r="A375" t="str">
        <f t="shared" si="5"/>
        <v>Pine Hall_Room-146_Bed-1</v>
      </c>
      <c r="B375" t="s">
        <v>13506</v>
      </c>
      <c r="C375" t="s">
        <v>14032</v>
      </c>
      <c r="D375" t="s">
        <v>13508</v>
      </c>
      <c r="E375" t="s">
        <v>14033</v>
      </c>
    </row>
    <row r="376" spans="1:5">
      <c r="A376" t="str">
        <f t="shared" si="5"/>
        <v>Pine Hall_Room-146_Bed-2</v>
      </c>
      <c r="B376" t="s">
        <v>13506</v>
      </c>
      <c r="C376" t="s">
        <v>14032</v>
      </c>
      <c r="D376" t="s">
        <v>13510</v>
      </c>
      <c r="E376" t="s">
        <v>14034</v>
      </c>
    </row>
    <row r="377" spans="1:5">
      <c r="A377" t="str">
        <f t="shared" si="5"/>
        <v>Pine Hall_Room-146_Bed-3</v>
      </c>
      <c r="B377" t="s">
        <v>13506</v>
      </c>
      <c r="C377" t="s">
        <v>14032</v>
      </c>
      <c r="D377" t="s">
        <v>13515</v>
      </c>
      <c r="E377" t="s">
        <v>14035</v>
      </c>
    </row>
    <row r="378" spans="1:5">
      <c r="A378" t="str">
        <f t="shared" si="5"/>
        <v>Pine Hall_Room-146_Bed-4</v>
      </c>
      <c r="B378" t="s">
        <v>13506</v>
      </c>
      <c r="C378" t="s">
        <v>14032</v>
      </c>
      <c r="D378" t="s">
        <v>13517</v>
      </c>
      <c r="E378" t="s">
        <v>14036</v>
      </c>
    </row>
    <row r="379" spans="1:5">
      <c r="A379" t="str">
        <f t="shared" si="5"/>
        <v>Oak Hall_Room-147_Bed-1</v>
      </c>
      <c r="B379" t="s">
        <v>13524</v>
      </c>
      <c r="C379" t="s">
        <v>14037</v>
      </c>
      <c r="D379" t="s">
        <v>13508</v>
      </c>
      <c r="E379" t="s">
        <v>14038</v>
      </c>
    </row>
    <row r="380" spans="1:5">
      <c r="A380" t="str">
        <f t="shared" si="5"/>
        <v>Oak Hall_Room-148_Bed-1</v>
      </c>
      <c r="B380" t="s">
        <v>13524</v>
      </c>
      <c r="C380" t="s">
        <v>14039</v>
      </c>
      <c r="D380" t="s">
        <v>13508</v>
      </c>
      <c r="E380" t="s">
        <v>14040</v>
      </c>
    </row>
    <row r="381" spans="1:5">
      <c r="A381" t="str">
        <f t="shared" si="5"/>
        <v>Oak Hall_Room-148_Bed-2</v>
      </c>
      <c r="B381" t="s">
        <v>13524</v>
      </c>
      <c r="C381" t="s">
        <v>14039</v>
      </c>
      <c r="D381" t="s">
        <v>13510</v>
      </c>
      <c r="E381" t="s">
        <v>14041</v>
      </c>
    </row>
    <row r="382" spans="1:5">
      <c r="A382" t="str">
        <f t="shared" si="5"/>
        <v>Oak Hall_Room-148_Bed-3</v>
      </c>
      <c r="B382" t="s">
        <v>13524</v>
      </c>
      <c r="C382" t="s">
        <v>14039</v>
      </c>
      <c r="D382" t="s">
        <v>13515</v>
      </c>
      <c r="E382" t="s">
        <v>14042</v>
      </c>
    </row>
    <row r="383" spans="1:5">
      <c r="A383" t="str">
        <f t="shared" si="5"/>
        <v>Oak Hall_Room-148_Bed-4</v>
      </c>
      <c r="B383" t="s">
        <v>13524</v>
      </c>
      <c r="C383" t="s">
        <v>14039</v>
      </c>
      <c r="D383" t="s">
        <v>13517</v>
      </c>
      <c r="E383" t="s">
        <v>14043</v>
      </c>
    </row>
    <row r="384" spans="1:5">
      <c r="A384" t="str">
        <f t="shared" si="5"/>
        <v>Oak Hall_Room-149_Bed-1</v>
      </c>
      <c r="B384" t="s">
        <v>13524</v>
      </c>
      <c r="C384" t="s">
        <v>14044</v>
      </c>
      <c r="D384" t="s">
        <v>13508</v>
      </c>
      <c r="E384" t="s">
        <v>14045</v>
      </c>
    </row>
    <row r="385" spans="1:5">
      <c r="A385" t="str">
        <f t="shared" si="5"/>
        <v>Oak Hall_Room-149_Bed-2</v>
      </c>
      <c r="B385" t="s">
        <v>13524</v>
      </c>
      <c r="C385" t="s">
        <v>14044</v>
      </c>
      <c r="D385" t="s">
        <v>13510</v>
      </c>
      <c r="E385" t="s">
        <v>14046</v>
      </c>
    </row>
    <row r="386" spans="1:5">
      <c r="A386" t="str">
        <f t="shared" si="5"/>
        <v>Oak Hall_Room-149_Bed-3</v>
      </c>
      <c r="B386" t="s">
        <v>13524</v>
      </c>
      <c r="C386" t="s">
        <v>14044</v>
      </c>
      <c r="D386" t="s">
        <v>13515</v>
      </c>
      <c r="E386" t="s">
        <v>14047</v>
      </c>
    </row>
    <row r="387" spans="1:5">
      <c r="A387" t="str">
        <f t="shared" ref="A387:A450" si="6">_xlfn.CONCAT(B387,"_",C387,"_",D387)</f>
        <v>Pine Hall_Room-150_Bed-1</v>
      </c>
      <c r="B387" t="s">
        <v>13506</v>
      </c>
      <c r="C387" t="s">
        <v>14048</v>
      </c>
      <c r="D387" t="s">
        <v>13508</v>
      </c>
      <c r="E387" t="s">
        <v>14049</v>
      </c>
    </row>
    <row r="388" spans="1:5">
      <c r="A388" t="str">
        <f t="shared" si="6"/>
        <v>Pine Hall_Room-150_Bed-2</v>
      </c>
      <c r="B388" t="s">
        <v>13506</v>
      </c>
      <c r="C388" t="s">
        <v>14048</v>
      </c>
      <c r="D388" t="s">
        <v>13510</v>
      </c>
      <c r="E388" t="s">
        <v>14050</v>
      </c>
    </row>
    <row r="389" spans="1:5">
      <c r="A389" t="str">
        <f t="shared" si="6"/>
        <v>Pine Hall_Room-150_Bed-3</v>
      </c>
      <c r="B389" t="s">
        <v>13506</v>
      </c>
      <c r="C389" t="s">
        <v>14048</v>
      </c>
      <c r="D389" t="s">
        <v>13515</v>
      </c>
      <c r="E389" t="s">
        <v>14051</v>
      </c>
    </row>
    <row r="390" spans="1:5">
      <c r="A390" t="str">
        <f t="shared" si="6"/>
        <v>Pine Hall_Room-150_Bed-4</v>
      </c>
      <c r="B390" t="s">
        <v>13506</v>
      </c>
      <c r="C390" t="s">
        <v>14048</v>
      </c>
      <c r="D390" t="s">
        <v>13517</v>
      </c>
      <c r="E390" t="s">
        <v>14052</v>
      </c>
    </row>
    <row r="391" spans="1:5">
      <c r="A391" t="str">
        <f t="shared" si="6"/>
        <v>Pine Hall_Room-151_Bed-1</v>
      </c>
      <c r="B391" t="s">
        <v>13506</v>
      </c>
      <c r="C391" t="s">
        <v>14053</v>
      </c>
      <c r="D391" t="s">
        <v>13508</v>
      </c>
      <c r="E391" t="s">
        <v>14054</v>
      </c>
    </row>
    <row r="392" spans="1:5">
      <c r="A392" t="str">
        <f t="shared" si="6"/>
        <v>Pine Hall_Room-151_Bed-2</v>
      </c>
      <c r="B392" t="s">
        <v>13506</v>
      </c>
      <c r="C392" t="s">
        <v>14053</v>
      </c>
      <c r="D392" t="s">
        <v>13510</v>
      </c>
      <c r="E392" t="s">
        <v>14055</v>
      </c>
    </row>
    <row r="393" spans="1:5">
      <c r="A393" t="str">
        <f t="shared" si="6"/>
        <v>Pine Hall_Room-151_Bed-3</v>
      </c>
      <c r="B393" t="s">
        <v>13506</v>
      </c>
      <c r="C393" t="s">
        <v>14053</v>
      </c>
      <c r="D393" t="s">
        <v>13515</v>
      </c>
      <c r="E393" t="s">
        <v>14056</v>
      </c>
    </row>
    <row r="394" spans="1:5">
      <c r="A394" t="str">
        <f t="shared" si="6"/>
        <v>Pine Hall_Room-151_Bed-4</v>
      </c>
      <c r="B394" t="s">
        <v>13506</v>
      </c>
      <c r="C394" t="s">
        <v>14053</v>
      </c>
      <c r="D394" t="s">
        <v>13517</v>
      </c>
      <c r="E394" t="s">
        <v>14057</v>
      </c>
    </row>
    <row r="395" spans="1:5">
      <c r="A395" t="str">
        <f t="shared" si="6"/>
        <v>Pine Hall_Room-152_Bed-1</v>
      </c>
      <c r="B395" t="s">
        <v>13506</v>
      </c>
      <c r="C395" t="s">
        <v>14058</v>
      </c>
      <c r="D395" t="s">
        <v>13508</v>
      </c>
      <c r="E395" t="s">
        <v>14059</v>
      </c>
    </row>
    <row r="396" spans="1:5">
      <c r="A396" t="str">
        <f t="shared" si="6"/>
        <v>Maple Hall_Room-153_Bed-1</v>
      </c>
      <c r="B396" t="s">
        <v>13580</v>
      </c>
      <c r="C396" t="s">
        <v>14060</v>
      </c>
      <c r="D396" t="s">
        <v>13508</v>
      </c>
      <c r="E396" t="s">
        <v>14061</v>
      </c>
    </row>
    <row r="397" spans="1:5">
      <c r="A397" t="str">
        <f t="shared" si="6"/>
        <v>Maple Hall_Room-153_Bed-2</v>
      </c>
      <c r="B397" t="s">
        <v>13580</v>
      </c>
      <c r="C397" t="s">
        <v>14060</v>
      </c>
      <c r="D397" t="s">
        <v>13510</v>
      </c>
      <c r="E397" t="s">
        <v>14062</v>
      </c>
    </row>
    <row r="398" spans="1:5">
      <c r="A398" t="str">
        <f t="shared" si="6"/>
        <v>Maple Hall_Room-153_Bed-3</v>
      </c>
      <c r="B398" t="s">
        <v>13580</v>
      </c>
      <c r="C398" t="s">
        <v>14060</v>
      </c>
      <c r="D398" t="s">
        <v>13515</v>
      </c>
      <c r="E398" t="s">
        <v>14063</v>
      </c>
    </row>
    <row r="399" spans="1:5">
      <c r="A399" t="str">
        <f t="shared" si="6"/>
        <v>Pine Hall_Room-154_Bed-1</v>
      </c>
      <c r="B399" t="s">
        <v>13506</v>
      </c>
      <c r="C399" t="s">
        <v>14064</v>
      </c>
      <c r="D399" t="s">
        <v>13508</v>
      </c>
      <c r="E399" t="s">
        <v>14065</v>
      </c>
    </row>
    <row r="400" spans="1:5">
      <c r="A400" t="str">
        <f t="shared" si="6"/>
        <v>Pine Hall_Room-154_Bed-2</v>
      </c>
      <c r="B400" t="s">
        <v>13506</v>
      </c>
      <c r="C400" t="s">
        <v>14064</v>
      </c>
      <c r="D400" t="s">
        <v>13510</v>
      </c>
      <c r="E400" t="s">
        <v>14066</v>
      </c>
    </row>
    <row r="401" spans="1:5">
      <c r="A401" t="str">
        <f t="shared" si="6"/>
        <v>Pine Hall_Room-154_Bed-3</v>
      </c>
      <c r="B401" t="s">
        <v>13506</v>
      </c>
      <c r="C401" t="s">
        <v>14064</v>
      </c>
      <c r="D401" t="s">
        <v>13515</v>
      </c>
      <c r="E401" t="s">
        <v>14067</v>
      </c>
    </row>
    <row r="402" spans="1:5">
      <c r="A402" t="str">
        <f t="shared" si="6"/>
        <v>Pine Hall_Room-155_Bed-1</v>
      </c>
      <c r="B402" t="s">
        <v>13506</v>
      </c>
      <c r="C402" t="s">
        <v>14068</v>
      </c>
      <c r="D402" t="s">
        <v>13508</v>
      </c>
      <c r="E402" t="s">
        <v>14069</v>
      </c>
    </row>
    <row r="403" spans="1:5">
      <c r="A403" t="str">
        <f t="shared" si="6"/>
        <v>Pine Hall_Room-155_Bed-2</v>
      </c>
      <c r="B403" t="s">
        <v>13506</v>
      </c>
      <c r="C403" t="s">
        <v>14068</v>
      </c>
      <c r="D403" t="s">
        <v>13510</v>
      </c>
      <c r="E403" t="s">
        <v>14070</v>
      </c>
    </row>
    <row r="404" spans="1:5">
      <c r="A404" t="str">
        <f t="shared" si="6"/>
        <v>Pine Hall_Room-155_Bed-3</v>
      </c>
      <c r="B404" t="s">
        <v>13506</v>
      </c>
      <c r="C404" t="s">
        <v>14068</v>
      </c>
      <c r="D404" t="s">
        <v>13515</v>
      </c>
      <c r="E404" t="s">
        <v>14071</v>
      </c>
    </row>
    <row r="405" spans="1:5">
      <c r="A405" t="str">
        <f t="shared" si="6"/>
        <v>Oak Hall_Room-156_Bed-1</v>
      </c>
      <c r="B405" t="s">
        <v>13524</v>
      </c>
      <c r="C405" t="s">
        <v>14072</v>
      </c>
      <c r="D405" t="s">
        <v>13508</v>
      </c>
      <c r="E405" t="s">
        <v>14073</v>
      </c>
    </row>
    <row r="406" spans="1:5">
      <c r="A406" t="str">
        <f t="shared" si="6"/>
        <v>Pine Hall_Room-157_Bed-1</v>
      </c>
      <c r="B406" t="s">
        <v>13506</v>
      </c>
      <c r="C406" t="s">
        <v>14074</v>
      </c>
      <c r="D406" t="s">
        <v>13508</v>
      </c>
      <c r="E406" t="s">
        <v>14075</v>
      </c>
    </row>
    <row r="407" spans="1:5">
      <c r="A407" t="str">
        <f t="shared" si="6"/>
        <v>Birch Hall_Room-158_Bed-1</v>
      </c>
      <c r="B407" t="s">
        <v>13538</v>
      </c>
      <c r="C407" t="s">
        <v>14076</v>
      </c>
      <c r="D407" t="s">
        <v>13508</v>
      </c>
      <c r="E407" t="s">
        <v>14077</v>
      </c>
    </row>
    <row r="408" spans="1:5">
      <c r="A408" t="str">
        <f t="shared" si="6"/>
        <v>Pine Hall_Room-159_Bed-1</v>
      </c>
      <c r="B408" t="s">
        <v>13506</v>
      </c>
      <c r="C408" t="s">
        <v>14078</v>
      </c>
      <c r="D408" t="s">
        <v>13508</v>
      </c>
      <c r="E408" t="s">
        <v>14079</v>
      </c>
    </row>
    <row r="409" spans="1:5">
      <c r="A409" t="str">
        <f t="shared" si="6"/>
        <v>Pine Hall_Room-159_Bed-2</v>
      </c>
      <c r="B409" t="s">
        <v>13506</v>
      </c>
      <c r="C409" t="s">
        <v>14078</v>
      </c>
      <c r="D409" t="s">
        <v>13510</v>
      </c>
      <c r="E409" t="s">
        <v>14080</v>
      </c>
    </row>
    <row r="410" spans="1:5">
      <c r="A410" t="str">
        <f t="shared" si="6"/>
        <v>Pine Hall_Room-159_Bed-3</v>
      </c>
      <c r="B410" t="s">
        <v>13506</v>
      </c>
      <c r="C410" t="s">
        <v>14078</v>
      </c>
      <c r="D410" t="s">
        <v>13515</v>
      </c>
      <c r="E410" t="s">
        <v>14081</v>
      </c>
    </row>
    <row r="411" spans="1:5">
      <c r="A411" t="str">
        <f t="shared" si="6"/>
        <v>Maple Hall_Room-160_Bed-1</v>
      </c>
      <c r="B411" t="s">
        <v>13580</v>
      </c>
      <c r="C411" t="s">
        <v>14082</v>
      </c>
      <c r="D411" t="s">
        <v>13508</v>
      </c>
      <c r="E411" t="s">
        <v>14083</v>
      </c>
    </row>
    <row r="412" spans="1:5">
      <c r="A412" t="str">
        <f t="shared" si="6"/>
        <v>Birch Hall_Room-161_Bed-1</v>
      </c>
      <c r="B412" t="s">
        <v>13538</v>
      </c>
      <c r="C412" t="s">
        <v>14084</v>
      </c>
      <c r="D412" t="s">
        <v>13508</v>
      </c>
      <c r="E412" t="s">
        <v>14085</v>
      </c>
    </row>
    <row r="413" spans="1:5">
      <c r="A413" t="str">
        <f t="shared" si="6"/>
        <v>Birch Hall_Room-161_Bed-2</v>
      </c>
      <c r="B413" t="s">
        <v>13538</v>
      </c>
      <c r="C413" t="s">
        <v>14084</v>
      </c>
      <c r="D413" t="s">
        <v>13510</v>
      </c>
      <c r="E413" t="s">
        <v>14086</v>
      </c>
    </row>
    <row r="414" spans="1:5">
      <c r="A414" t="str">
        <f t="shared" si="6"/>
        <v>Birch Hall_Room-161_Bed-3</v>
      </c>
      <c r="B414" t="s">
        <v>13538</v>
      </c>
      <c r="C414" t="s">
        <v>14084</v>
      </c>
      <c r="D414" t="s">
        <v>13515</v>
      </c>
      <c r="E414" t="s">
        <v>14087</v>
      </c>
    </row>
    <row r="415" spans="1:5">
      <c r="A415" t="str">
        <f t="shared" si="6"/>
        <v>Birch Hall_Room-161_Bed-4</v>
      </c>
      <c r="B415" t="s">
        <v>13538</v>
      </c>
      <c r="C415" t="s">
        <v>14084</v>
      </c>
      <c r="D415" t="s">
        <v>13517</v>
      </c>
      <c r="E415" t="s">
        <v>14088</v>
      </c>
    </row>
    <row r="416" spans="1:5">
      <c r="A416" t="str">
        <f t="shared" si="6"/>
        <v>Oak Hall_Room-162_Bed-1</v>
      </c>
      <c r="B416" t="s">
        <v>13524</v>
      </c>
      <c r="C416" t="s">
        <v>14089</v>
      </c>
      <c r="D416" t="s">
        <v>13508</v>
      </c>
      <c r="E416" t="s">
        <v>14090</v>
      </c>
    </row>
    <row r="417" spans="1:5">
      <c r="A417" t="str">
        <f t="shared" si="6"/>
        <v>Oak Hall_Room-162_Bed-2</v>
      </c>
      <c r="B417" t="s">
        <v>13524</v>
      </c>
      <c r="C417" t="s">
        <v>14089</v>
      </c>
      <c r="D417" t="s">
        <v>13510</v>
      </c>
      <c r="E417" t="s">
        <v>14091</v>
      </c>
    </row>
    <row r="418" spans="1:5">
      <c r="A418" t="str">
        <f t="shared" si="6"/>
        <v>Birch Hall_Room-163_Bed-1</v>
      </c>
      <c r="B418" t="s">
        <v>13538</v>
      </c>
      <c r="C418" t="s">
        <v>14092</v>
      </c>
      <c r="D418" t="s">
        <v>13508</v>
      </c>
      <c r="E418" t="s">
        <v>14093</v>
      </c>
    </row>
    <row r="419" spans="1:5">
      <c r="A419" t="str">
        <f t="shared" si="6"/>
        <v>Birch Hall_Room-163_Bed-2</v>
      </c>
      <c r="B419" t="s">
        <v>13538</v>
      </c>
      <c r="C419" t="s">
        <v>14092</v>
      </c>
      <c r="D419" t="s">
        <v>13510</v>
      </c>
      <c r="E419" t="s">
        <v>14094</v>
      </c>
    </row>
    <row r="420" spans="1:5">
      <c r="A420" t="str">
        <f t="shared" si="6"/>
        <v>Birch Hall_Room-163_Bed-3</v>
      </c>
      <c r="B420" t="s">
        <v>13538</v>
      </c>
      <c r="C420" t="s">
        <v>14092</v>
      </c>
      <c r="D420" t="s">
        <v>13515</v>
      </c>
      <c r="E420" t="s">
        <v>14095</v>
      </c>
    </row>
    <row r="421" spans="1:5">
      <c r="A421" t="str">
        <f t="shared" si="6"/>
        <v>Pine Hall_Room-164_Bed-1</v>
      </c>
      <c r="B421" t="s">
        <v>13506</v>
      </c>
      <c r="C421" t="s">
        <v>14096</v>
      </c>
      <c r="D421" t="s">
        <v>13508</v>
      </c>
      <c r="E421" t="s">
        <v>14097</v>
      </c>
    </row>
    <row r="422" spans="1:5">
      <c r="A422" t="str">
        <f t="shared" si="6"/>
        <v>Pine Hall_Room-164_Bed-2</v>
      </c>
      <c r="B422" t="s">
        <v>13506</v>
      </c>
      <c r="C422" t="s">
        <v>14096</v>
      </c>
      <c r="D422" t="s">
        <v>13510</v>
      </c>
      <c r="E422" t="s">
        <v>14098</v>
      </c>
    </row>
    <row r="423" spans="1:5">
      <c r="A423" t="str">
        <f t="shared" si="6"/>
        <v>Pine Hall_Room-164_Bed-3</v>
      </c>
      <c r="B423" t="s">
        <v>13506</v>
      </c>
      <c r="C423" t="s">
        <v>14096</v>
      </c>
      <c r="D423" t="s">
        <v>13515</v>
      </c>
      <c r="E423" t="s">
        <v>14099</v>
      </c>
    </row>
    <row r="424" spans="1:5">
      <c r="A424" t="str">
        <f t="shared" si="6"/>
        <v>Pine Hall_Room-164_Bed-4</v>
      </c>
      <c r="B424" t="s">
        <v>13506</v>
      </c>
      <c r="C424" t="s">
        <v>14096</v>
      </c>
      <c r="D424" t="s">
        <v>13517</v>
      </c>
      <c r="E424" t="s">
        <v>14100</v>
      </c>
    </row>
    <row r="425" spans="1:5">
      <c r="A425" t="str">
        <f t="shared" si="6"/>
        <v>Birch Hall_Room-165_Bed-1</v>
      </c>
      <c r="B425" t="s">
        <v>13538</v>
      </c>
      <c r="C425" t="s">
        <v>14101</v>
      </c>
      <c r="D425" t="s">
        <v>13508</v>
      </c>
      <c r="E425" t="s">
        <v>14102</v>
      </c>
    </row>
    <row r="426" spans="1:5">
      <c r="A426" t="str">
        <f t="shared" si="6"/>
        <v>Birch Hall_Room-166_Bed-1</v>
      </c>
      <c r="B426" t="s">
        <v>13538</v>
      </c>
      <c r="C426" t="s">
        <v>14103</v>
      </c>
      <c r="D426" t="s">
        <v>13508</v>
      </c>
      <c r="E426" t="s">
        <v>14104</v>
      </c>
    </row>
    <row r="427" spans="1:5">
      <c r="A427" t="str">
        <f t="shared" si="6"/>
        <v>Pine Hall_Room-167_Bed-1</v>
      </c>
      <c r="B427" t="s">
        <v>13506</v>
      </c>
      <c r="C427" t="s">
        <v>14105</v>
      </c>
      <c r="D427" t="s">
        <v>13508</v>
      </c>
      <c r="E427" t="s">
        <v>14106</v>
      </c>
    </row>
    <row r="428" spans="1:5">
      <c r="A428" t="str">
        <f t="shared" si="6"/>
        <v>Pine Hall_Room-167_Bed-2</v>
      </c>
      <c r="B428" t="s">
        <v>13506</v>
      </c>
      <c r="C428" t="s">
        <v>14105</v>
      </c>
      <c r="D428" t="s">
        <v>13510</v>
      </c>
      <c r="E428" t="s">
        <v>14107</v>
      </c>
    </row>
    <row r="429" spans="1:5">
      <c r="A429" t="str">
        <f t="shared" si="6"/>
        <v>Pine Hall_Room-167_Bed-3</v>
      </c>
      <c r="B429" t="s">
        <v>13506</v>
      </c>
      <c r="C429" t="s">
        <v>14105</v>
      </c>
      <c r="D429" t="s">
        <v>13515</v>
      </c>
      <c r="E429" t="s">
        <v>14108</v>
      </c>
    </row>
    <row r="430" spans="1:5">
      <c r="A430" t="str">
        <f t="shared" si="6"/>
        <v>Oak Hall_Room-168_Bed-1</v>
      </c>
      <c r="B430" t="s">
        <v>13524</v>
      </c>
      <c r="C430" t="s">
        <v>14109</v>
      </c>
      <c r="D430" t="s">
        <v>13508</v>
      </c>
      <c r="E430" t="s">
        <v>14110</v>
      </c>
    </row>
    <row r="431" spans="1:5">
      <c r="A431" t="str">
        <f t="shared" si="6"/>
        <v>Oak Hall_Room-168_Bed-2</v>
      </c>
      <c r="B431" t="s">
        <v>13524</v>
      </c>
      <c r="C431" t="s">
        <v>14109</v>
      </c>
      <c r="D431" t="s">
        <v>13510</v>
      </c>
      <c r="E431" t="s">
        <v>14111</v>
      </c>
    </row>
    <row r="432" spans="1:5">
      <c r="A432" t="str">
        <f t="shared" si="6"/>
        <v>Oak Hall_Room-168_Bed-3</v>
      </c>
      <c r="B432" t="s">
        <v>13524</v>
      </c>
      <c r="C432" t="s">
        <v>14109</v>
      </c>
      <c r="D432" t="s">
        <v>13515</v>
      </c>
      <c r="E432" t="s">
        <v>14112</v>
      </c>
    </row>
    <row r="433" spans="1:5">
      <c r="A433" t="str">
        <f t="shared" si="6"/>
        <v>Pine Hall_Room-169_Bed-1</v>
      </c>
      <c r="B433" t="s">
        <v>13506</v>
      </c>
      <c r="C433" t="s">
        <v>14113</v>
      </c>
      <c r="D433" t="s">
        <v>13508</v>
      </c>
      <c r="E433" t="s">
        <v>14114</v>
      </c>
    </row>
    <row r="434" spans="1:5">
      <c r="A434" t="str">
        <f t="shared" si="6"/>
        <v>Maple Hall_Room-170_Bed-1</v>
      </c>
      <c r="B434" t="s">
        <v>13580</v>
      </c>
      <c r="C434" t="s">
        <v>14115</v>
      </c>
      <c r="D434" t="s">
        <v>13508</v>
      </c>
      <c r="E434" t="s">
        <v>14116</v>
      </c>
    </row>
    <row r="435" spans="1:5">
      <c r="A435" t="str">
        <f t="shared" si="6"/>
        <v>Maple Hall_Room-170_Bed-2</v>
      </c>
      <c r="B435" t="s">
        <v>13580</v>
      </c>
      <c r="C435" t="s">
        <v>14115</v>
      </c>
      <c r="D435" t="s">
        <v>13510</v>
      </c>
      <c r="E435" t="s">
        <v>14117</v>
      </c>
    </row>
    <row r="436" spans="1:5">
      <c r="A436" t="str">
        <f t="shared" si="6"/>
        <v>Maple Hall_Room-170_Bed-3</v>
      </c>
      <c r="B436" t="s">
        <v>13580</v>
      </c>
      <c r="C436" t="s">
        <v>14115</v>
      </c>
      <c r="D436" t="s">
        <v>13515</v>
      </c>
      <c r="E436" t="s">
        <v>14118</v>
      </c>
    </row>
    <row r="437" spans="1:5">
      <c r="A437" t="str">
        <f t="shared" si="6"/>
        <v>Birch Hall_Room-171_Bed-1</v>
      </c>
      <c r="B437" t="s">
        <v>13538</v>
      </c>
      <c r="C437" t="s">
        <v>14119</v>
      </c>
      <c r="D437" t="s">
        <v>13508</v>
      </c>
      <c r="E437" t="s">
        <v>14120</v>
      </c>
    </row>
    <row r="438" spans="1:5">
      <c r="A438" t="str">
        <f t="shared" si="6"/>
        <v>Birch Hall_Room-171_Bed-2</v>
      </c>
      <c r="B438" t="s">
        <v>13538</v>
      </c>
      <c r="C438" t="s">
        <v>14119</v>
      </c>
      <c r="D438" t="s">
        <v>13510</v>
      </c>
      <c r="E438" t="s">
        <v>14121</v>
      </c>
    </row>
    <row r="439" spans="1:5">
      <c r="A439" t="str">
        <f t="shared" si="6"/>
        <v>Pine Hall_Room-172_Bed-1</v>
      </c>
      <c r="B439" t="s">
        <v>13506</v>
      </c>
      <c r="C439" t="s">
        <v>14122</v>
      </c>
      <c r="D439" t="s">
        <v>13508</v>
      </c>
      <c r="E439" t="s">
        <v>14123</v>
      </c>
    </row>
    <row r="440" spans="1:5">
      <c r="A440" t="str">
        <f t="shared" si="6"/>
        <v>Pine Hall_Room-172_Bed-2</v>
      </c>
      <c r="B440" t="s">
        <v>13506</v>
      </c>
      <c r="C440" t="s">
        <v>14122</v>
      </c>
      <c r="D440" t="s">
        <v>13510</v>
      </c>
      <c r="E440" t="s">
        <v>14124</v>
      </c>
    </row>
    <row r="441" spans="1:5">
      <c r="A441" t="str">
        <f t="shared" si="6"/>
        <v>Pine Hall_Room-172_Bed-3</v>
      </c>
      <c r="B441" t="s">
        <v>13506</v>
      </c>
      <c r="C441" t="s">
        <v>14122</v>
      </c>
      <c r="D441" t="s">
        <v>13515</v>
      </c>
      <c r="E441" t="s">
        <v>14125</v>
      </c>
    </row>
    <row r="442" spans="1:5">
      <c r="A442" t="str">
        <f t="shared" si="6"/>
        <v>Pine Hall_Room-172_Bed-4</v>
      </c>
      <c r="B442" t="s">
        <v>13506</v>
      </c>
      <c r="C442" t="s">
        <v>14122</v>
      </c>
      <c r="D442" t="s">
        <v>13517</v>
      </c>
      <c r="E442" t="s">
        <v>14126</v>
      </c>
    </row>
    <row r="443" spans="1:5">
      <c r="A443" t="str">
        <f t="shared" si="6"/>
        <v>Birch Hall_Room-173_Bed-1</v>
      </c>
      <c r="B443" t="s">
        <v>13538</v>
      </c>
      <c r="C443" t="s">
        <v>14127</v>
      </c>
      <c r="D443" t="s">
        <v>13508</v>
      </c>
      <c r="E443" t="s">
        <v>14128</v>
      </c>
    </row>
    <row r="444" spans="1:5">
      <c r="A444" t="str">
        <f t="shared" si="6"/>
        <v>Birch Hall_Room-173_Bed-2</v>
      </c>
      <c r="B444" t="s">
        <v>13538</v>
      </c>
      <c r="C444" t="s">
        <v>14127</v>
      </c>
      <c r="D444" t="s">
        <v>13510</v>
      </c>
      <c r="E444" t="s">
        <v>14129</v>
      </c>
    </row>
    <row r="445" spans="1:5">
      <c r="A445" t="str">
        <f t="shared" si="6"/>
        <v>Maple Hall_Room-174_Bed-1</v>
      </c>
      <c r="B445" t="s">
        <v>13580</v>
      </c>
      <c r="C445" t="s">
        <v>14130</v>
      </c>
      <c r="D445" t="s">
        <v>13508</v>
      </c>
      <c r="E445" t="s">
        <v>14131</v>
      </c>
    </row>
    <row r="446" spans="1:5">
      <c r="A446" t="str">
        <f t="shared" si="6"/>
        <v>Maple Hall_Room-174_Bed-2</v>
      </c>
      <c r="B446" t="s">
        <v>13580</v>
      </c>
      <c r="C446" t="s">
        <v>14130</v>
      </c>
      <c r="D446" t="s">
        <v>13510</v>
      </c>
      <c r="E446" t="s">
        <v>14132</v>
      </c>
    </row>
    <row r="447" spans="1:5">
      <c r="A447" t="str">
        <f t="shared" si="6"/>
        <v>Maple Hall_Room-174_Bed-3</v>
      </c>
      <c r="B447" t="s">
        <v>13580</v>
      </c>
      <c r="C447" t="s">
        <v>14130</v>
      </c>
      <c r="D447" t="s">
        <v>13515</v>
      </c>
      <c r="E447" t="s">
        <v>14133</v>
      </c>
    </row>
    <row r="448" spans="1:5">
      <c r="A448" t="str">
        <f t="shared" si="6"/>
        <v>Maple Hall_Room-175_Bed-1</v>
      </c>
      <c r="B448" t="s">
        <v>13580</v>
      </c>
      <c r="C448" t="s">
        <v>14134</v>
      </c>
      <c r="D448" t="s">
        <v>13508</v>
      </c>
      <c r="E448" t="s">
        <v>14135</v>
      </c>
    </row>
    <row r="449" spans="1:5">
      <c r="A449" t="str">
        <f t="shared" si="6"/>
        <v>Maple Hall_Room-175_Bed-2</v>
      </c>
      <c r="B449" t="s">
        <v>13580</v>
      </c>
      <c r="C449" t="s">
        <v>14134</v>
      </c>
      <c r="D449" t="s">
        <v>13510</v>
      </c>
      <c r="E449" t="s">
        <v>14136</v>
      </c>
    </row>
    <row r="450" spans="1:5">
      <c r="A450" t="str">
        <f t="shared" si="6"/>
        <v>Maple Hall_Room-175_Bed-3</v>
      </c>
      <c r="B450" t="s">
        <v>13580</v>
      </c>
      <c r="C450" t="s">
        <v>14134</v>
      </c>
      <c r="D450" t="s">
        <v>13515</v>
      </c>
      <c r="E450" t="s">
        <v>14137</v>
      </c>
    </row>
    <row r="451" spans="1:5">
      <c r="A451" t="str">
        <f t="shared" ref="A451:A514" si="7">_xlfn.CONCAT(B451,"_",C451,"_",D451)</f>
        <v>Maple Hall_Room-175_Bed-4</v>
      </c>
      <c r="B451" t="s">
        <v>13580</v>
      </c>
      <c r="C451" t="s">
        <v>14134</v>
      </c>
      <c r="D451" t="s">
        <v>13517</v>
      </c>
      <c r="E451" s="2" t="s">
        <v>14138</v>
      </c>
    </row>
    <row r="452" spans="1:5">
      <c r="A452" t="str">
        <f t="shared" si="7"/>
        <v>Maple Hall_Room-176_Bed-1</v>
      </c>
      <c r="B452" t="s">
        <v>13580</v>
      </c>
      <c r="C452" t="s">
        <v>14139</v>
      </c>
      <c r="D452" t="s">
        <v>13508</v>
      </c>
      <c r="E452" t="s">
        <v>14140</v>
      </c>
    </row>
    <row r="453" spans="1:5">
      <c r="A453" t="str">
        <f t="shared" si="7"/>
        <v>Maple Hall_Room-176_Bed-2</v>
      </c>
      <c r="B453" t="s">
        <v>13580</v>
      </c>
      <c r="C453" t="s">
        <v>14139</v>
      </c>
      <c r="D453" t="s">
        <v>13510</v>
      </c>
      <c r="E453" t="s">
        <v>14141</v>
      </c>
    </row>
    <row r="454" spans="1:5">
      <c r="A454" t="str">
        <f t="shared" si="7"/>
        <v>Birch Hall_Room-177_Bed-1</v>
      </c>
      <c r="B454" t="s">
        <v>13538</v>
      </c>
      <c r="C454" t="s">
        <v>14142</v>
      </c>
      <c r="D454" t="s">
        <v>13508</v>
      </c>
      <c r="E454" t="s">
        <v>14143</v>
      </c>
    </row>
    <row r="455" spans="1:5">
      <c r="A455" t="str">
        <f t="shared" si="7"/>
        <v>Birch Hall_Room-177_Bed-2</v>
      </c>
      <c r="B455" t="s">
        <v>13538</v>
      </c>
      <c r="C455" t="s">
        <v>14142</v>
      </c>
      <c r="D455" t="s">
        <v>13510</v>
      </c>
      <c r="E455" t="s">
        <v>14144</v>
      </c>
    </row>
    <row r="456" spans="1:5">
      <c r="A456" t="str">
        <f t="shared" si="7"/>
        <v>Birch Hall_Room-177_Bed-3</v>
      </c>
      <c r="B456" t="s">
        <v>13538</v>
      </c>
      <c r="C456" t="s">
        <v>14142</v>
      </c>
      <c r="D456" t="s">
        <v>13515</v>
      </c>
      <c r="E456" t="s">
        <v>14145</v>
      </c>
    </row>
    <row r="457" spans="1:5">
      <c r="A457" t="str">
        <f t="shared" si="7"/>
        <v>Birch Hall_Room-178_Bed-1</v>
      </c>
      <c r="B457" t="s">
        <v>13538</v>
      </c>
      <c r="C457" t="s">
        <v>14146</v>
      </c>
      <c r="D457" t="s">
        <v>13508</v>
      </c>
      <c r="E457" t="s">
        <v>14147</v>
      </c>
    </row>
    <row r="458" spans="1:5">
      <c r="A458" t="str">
        <f t="shared" si="7"/>
        <v>Birch Hall_Room-179_Bed-1</v>
      </c>
      <c r="B458" t="s">
        <v>13538</v>
      </c>
      <c r="C458" t="s">
        <v>14148</v>
      </c>
      <c r="D458" t="s">
        <v>13508</v>
      </c>
      <c r="E458" t="s">
        <v>14149</v>
      </c>
    </row>
    <row r="459" spans="1:5">
      <c r="A459" t="str">
        <f t="shared" si="7"/>
        <v>Maple Hall_Room-180_Bed-1</v>
      </c>
      <c r="B459" t="s">
        <v>13580</v>
      </c>
      <c r="C459" t="s">
        <v>14150</v>
      </c>
      <c r="D459" t="s">
        <v>13508</v>
      </c>
      <c r="E459" t="s">
        <v>14151</v>
      </c>
    </row>
    <row r="460" spans="1:5">
      <c r="A460" t="str">
        <f t="shared" si="7"/>
        <v>Maple Hall_Room-180_Bed-2</v>
      </c>
      <c r="B460" t="s">
        <v>13580</v>
      </c>
      <c r="C460" t="s">
        <v>14150</v>
      </c>
      <c r="D460" t="s">
        <v>13510</v>
      </c>
      <c r="E460" t="s">
        <v>14152</v>
      </c>
    </row>
    <row r="461" spans="1:5">
      <c r="A461" t="str">
        <f t="shared" si="7"/>
        <v>Birch Hall_Room-181_Bed-1</v>
      </c>
      <c r="B461" t="s">
        <v>13538</v>
      </c>
      <c r="C461" t="s">
        <v>14153</v>
      </c>
      <c r="D461" t="s">
        <v>13508</v>
      </c>
      <c r="E461" t="s">
        <v>14154</v>
      </c>
    </row>
    <row r="462" spans="1:5">
      <c r="A462" t="str">
        <f t="shared" si="7"/>
        <v>Birch Hall_Room-181_Bed-2</v>
      </c>
      <c r="B462" t="s">
        <v>13538</v>
      </c>
      <c r="C462" t="s">
        <v>14153</v>
      </c>
      <c r="D462" t="s">
        <v>13510</v>
      </c>
      <c r="E462" t="s">
        <v>14155</v>
      </c>
    </row>
    <row r="463" spans="1:5">
      <c r="A463" t="str">
        <f t="shared" si="7"/>
        <v>Pine Hall_Room-182_Bed-1</v>
      </c>
      <c r="B463" t="s">
        <v>13506</v>
      </c>
      <c r="C463" t="s">
        <v>14156</v>
      </c>
      <c r="D463" t="s">
        <v>13508</v>
      </c>
      <c r="E463" t="s">
        <v>14157</v>
      </c>
    </row>
    <row r="464" spans="1:5">
      <c r="A464" t="str">
        <f t="shared" si="7"/>
        <v>Oak Hall_Room-183_Bed-1</v>
      </c>
      <c r="B464" t="s">
        <v>13524</v>
      </c>
      <c r="C464" t="s">
        <v>14158</v>
      </c>
      <c r="D464" t="s">
        <v>13508</v>
      </c>
      <c r="E464" t="s">
        <v>14159</v>
      </c>
    </row>
    <row r="465" spans="1:5">
      <c r="A465" t="str">
        <f t="shared" si="7"/>
        <v>Oak Hall_Room-183_Bed-2</v>
      </c>
      <c r="B465" t="s">
        <v>13524</v>
      </c>
      <c r="C465" t="s">
        <v>14158</v>
      </c>
      <c r="D465" t="s">
        <v>13510</v>
      </c>
      <c r="E465" t="s">
        <v>14160</v>
      </c>
    </row>
    <row r="466" spans="1:5">
      <c r="A466" t="str">
        <f t="shared" si="7"/>
        <v>Oak Hall_Room-183_Bed-3</v>
      </c>
      <c r="B466" t="s">
        <v>13524</v>
      </c>
      <c r="C466" t="s">
        <v>14158</v>
      </c>
      <c r="D466" t="s">
        <v>13515</v>
      </c>
      <c r="E466" t="s">
        <v>14161</v>
      </c>
    </row>
    <row r="467" spans="1:5">
      <c r="A467" t="str">
        <f t="shared" si="7"/>
        <v>Oak Hall_Room-184_Bed-1</v>
      </c>
      <c r="B467" t="s">
        <v>13524</v>
      </c>
      <c r="C467" t="s">
        <v>14162</v>
      </c>
      <c r="D467" t="s">
        <v>13508</v>
      </c>
      <c r="E467" t="s">
        <v>14163</v>
      </c>
    </row>
    <row r="468" spans="1:5">
      <c r="A468" t="str">
        <f t="shared" si="7"/>
        <v>Oak Hall_Room-184_Bed-2</v>
      </c>
      <c r="B468" t="s">
        <v>13524</v>
      </c>
      <c r="C468" t="s">
        <v>14162</v>
      </c>
      <c r="D468" t="s">
        <v>13510</v>
      </c>
      <c r="E468" t="s">
        <v>14164</v>
      </c>
    </row>
    <row r="469" spans="1:5">
      <c r="A469" t="str">
        <f t="shared" si="7"/>
        <v>Oak Hall_Room-184_Bed-3</v>
      </c>
      <c r="B469" t="s">
        <v>13524</v>
      </c>
      <c r="C469" t="s">
        <v>14162</v>
      </c>
      <c r="D469" t="s">
        <v>13515</v>
      </c>
      <c r="E469" t="s">
        <v>14165</v>
      </c>
    </row>
    <row r="470" spans="1:5">
      <c r="A470" t="str">
        <f t="shared" si="7"/>
        <v>Oak Hall_Room-184_Bed-4</v>
      </c>
      <c r="B470" t="s">
        <v>13524</v>
      </c>
      <c r="C470" t="s">
        <v>14162</v>
      </c>
      <c r="D470" t="s">
        <v>13517</v>
      </c>
      <c r="E470" t="s">
        <v>14166</v>
      </c>
    </row>
    <row r="471" spans="1:5">
      <c r="A471" t="str">
        <f t="shared" si="7"/>
        <v>Oak Hall_Room-185_Bed-1</v>
      </c>
      <c r="B471" t="s">
        <v>13524</v>
      </c>
      <c r="C471" t="s">
        <v>14167</v>
      </c>
      <c r="D471" t="s">
        <v>13508</v>
      </c>
      <c r="E471" t="s">
        <v>14168</v>
      </c>
    </row>
    <row r="472" spans="1:5">
      <c r="A472" t="str">
        <f t="shared" si="7"/>
        <v>Oak Hall_Room-185_Bed-2</v>
      </c>
      <c r="B472" t="s">
        <v>13524</v>
      </c>
      <c r="C472" t="s">
        <v>14167</v>
      </c>
      <c r="D472" t="s">
        <v>13510</v>
      </c>
      <c r="E472" t="s">
        <v>14169</v>
      </c>
    </row>
    <row r="473" spans="1:5">
      <c r="A473" t="str">
        <f t="shared" si="7"/>
        <v>Maple Hall_Room-186_Bed-1</v>
      </c>
      <c r="B473" t="s">
        <v>13580</v>
      </c>
      <c r="C473" t="s">
        <v>14170</v>
      </c>
      <c r="D473" t="s">
        <v>13508</v>
      </c>
      <c r="E473" t="s">
        <v>14171</v>
      </c>
    </row>
    <row r="474" spans="1:5">
      <c r="A474" t="str">
        <f t="shared" si="7"/>
        <v>Maple Hall_Room-186_Bed-2</v>
      </c>
      <c r="B474" t="s">
        <v>13580</v>
      </c>
      <c r="C474" t="s">
        <v>14170</v>
      </c>
      <c r="D474" t="s">
        <v>13510</v>
      </c>
      <c r="E474" t="s">
        <v>14172</v>
      </c>
    </row>
    <row r="475" spans="1:5">
      <c r="A475" t="str">
        <f t="shared" si="7"/>
        <v>Pine Hall_Room-187_Bed-1</v>
      </c>
      <c r="B475" t="s">
        <v>13506</v>
      </c>
      <c r="C475" t="s">
        <v>14173</v>
      </c>
      <c r="D475" t="s">
        <v>13508</v>
      </c>
      <c r="E475" t="s">
        <v>14174</v>
      </c>
    </row>
    <row r="476" spans="1:5">
      <c r="A476" t="str">
        <f t="shared" si="7"/>
        <v>Pine Hall_Room-187_Bed-2</v>
      </c>
      <c r="B476" t="s">
        <v>13506</v>
      </c>
      <c r="C476" t="s">
        <v>14173</v>
      </c>
      <c r="D476" t="s">
        <v>13510</v>
      </c>
      <c r="E476" t="s">
        <v>14175</v>
      </c>
    </row>
    <row r="477" spans="1:5">
      <c r="A477" t="str">
        <f t="shared" si="7"/>
        <v>Pine Hall_Room-187_Bed-3</v>
      </c>
      <c r="B477" t="s">
        <v>13506</v>
      </c>
      <c r="C477" t="s">
        <v>14173</v>
      </c>
      <c r="D477" t="s">
        <v>13515</v>
      </c>
      <c r="E477" t="s">
        <v>14176</v>
      </c>
    </row>
    <row r="478" spans="1:5">
      <c r="A478" t="str">
        <f t="shared" si="7"/>
        <v>Pine Hall_Room-187_Bed-4</v>
      </c>
      <c r="B478" t="s">
        <v>13506</v>
      </c>
      <c r="C478" t="s">
        <v>14173</v>
      </c>
      <c r="D478" t="s">
        <v>13517</v>
      </c>
      <c r="E478" t="s">
        <v>14177</v>
      </c>
    </row>
    <row r="479" spans="1:5">
      <c r="A479" t="str">
        <f t="shared" si="7"/>
        <v>Maple Hall_Room-188_Bed-1</v>
      </c>
      <c r="B479" t="s">
        <v>13580</v>
      </c>
      <c r="C479" t="s">
        <v>14178</v>
      </c>
      <c r="D479" t="s">
        <v>13508</v>
      </c>
      <c r="E479" t="s">
        <v>14179</v>
      </c>
    </row>
    <row r="480" spans="1:5">
      <c r="A480" t="str">
        <f t="shared" si="7"/>
        <v>Maple Hall_Room-188_Bed-2</v>
      </c>
      <c r="B480" t="s">
        <v>13580</v>
      </c>
      <c r="C480" t="s">
        <v>14178</v>
      </c>
      <c r="D480" t="s">
        <v>13510</v>
      </c>
      <c r="E480" t="s">
        <v>14180</v>
      </c>
    </row>
    <row r="481" spans="1:5">
      <c r="A481" t="str">
        <f t="shared" si="7"/>
        <v>Birch Hall_Room-189_Bed-1</v>
      </c>
      <c r="B481" t="s">
        <v>13538</v>
      </c>
      <c r="C481" t="s">
        <v>14181</v>
      </c>
      <c r="D481" t="s">
        <v>13508</v>
      </c>
      <c r="E481" t="s">
        <v>14182</v>
      </c>
    </row>
    <row r="482" spans="1:5">
      <c r="A482" t="str">
        <f t="shared" si="7"/>
        <v>Birch Hall_Room-189_Bed-2</v>
      </c>
      <c r="B482" t="s">
        <v>13538</v>
      </c>
      <c r="C482" t="s">
        <v>14181</v>
      </c>
      <c r="D482" t="s">
        <v>13510</v>
      </c>
      <c r="E482" t="s">
        <v>14183</v>
      </c>
    </row>
    <row r="483" spans="1:5">
      <c r="A483" t="str">
        <f t="shared" si="7"/>
        <v>Birch Hall_Room-189_Bed-3</v>
      </c>
      <c r="B483" t="s">
        <v>13538</v>
      </c>
      <c r="C483" t="s">
        <v>14181</v>
      </c>
      <c r="D483" t="s">
        <v>13515</v>
      </c>
      <c r="E483" t="s">
        <v>14184</v>
      </c>
    </row>
    <row r="484" spans="1:5">
      <c r="A484" t="str">
        <f t="shared" si="7"/>
        <v>Oak Hall_Room-190_Bed-1</v>
      </c>
      <c r="B484" t="s">
        <v>13524</v>
      </c>
      <c r="C484" t="s">
        <v>14185</v>
      </c>
      <c r="D484" t="s">
        <v>13508</v>
      </c>
      <c r="E484" t="s">
        <v>14186</v>
      </c>
    </row>
    <row r="485" spans="1:5">
      <c r="A485" t="str">
        <f t="shared" si="7"/>
        <v>Oak Hall_Room-190_Bed-2</v>
      </c>
      <c r="B485" t="s">
        <v>13524</v>
      </c>
      <c r="C485" t="s">
        <v>14185</v>
      </c>
      <c r="D485" t="s">
        <v>13510</v>
      </c>
      <c r="E485" t="s">
        <v>14187</v>
      </c>
    </row>
    <row r="486" spans="1:5">
      <c r="A486" t="str">
        <f t="shared" si="7"/>
        <v>Oak Hall_Room-190_Bed-3</v>
      </c>
      <c r="B486" t="s">
        <v>13524</v>
      </c>
      <c r="C486" t="s">
        <v>14185</v>
      </c>
      <c r="D486" t="s">
        <v>13515</v>
      </c>
      <c r="E486" t="s">
        <v>14188</v>
      </c>
    </row>
    <row r="487" spans="1:5">
      <c r="A487" t="str">
        <f t="shared" si="7"/>
        <v>Pine Hall_Room-191_Bed-1</v>
      </c>
      <c r="B487" t="s">
        <v>13506</v>
      </c>
      <c r="C487" t="s">
        <v>14189</v>
      </c>
      <c r="D487" t="s">
        <v>13508</v>
      </c>
      <c r="E487" t="s">
        <v>14190</v>
      </c>
    </row>
    <row r="488" spans="1:5">
      <c r="A488" t="str">
        <f t="shared" si="7"/>
        <v>Pine Hall_Room-191_Bed-2</v>
      </c>
      <c r="B488" t="s">
        <v>13506</v>
      </c>
      <c r="C488" t="s">
        <v>14189</v>
      </c>
      <c r="D488" t="s">
        <v>13510</v>
      </c>
      <c r="E488" t="s">
        <v>14191</v>
      </c>
    </row>
    <row r="489" spans="1:5">
      <c r="A489" t="str">
        <f t="shared" si="7"/>
        <v>Pine Hall_Room-191_Bed-3</v>
      </c>
      <c r="B489" t="s">
        <v>13506</v>
      </c>
      <c r="C489" t="s">
        <v>14189</v>
      </c>
      <c r="D489" t="s">
        <v>13515</v>
      </c>
      <c r="E489" t="s">
        <v>14192</v>
      </c>
    </row>
    <row r="490" spans="1:5">
      <c r="A490" t="str">
        <f t="shared" si="7"/>
        <v>Pine Hall_Room-191_Bed-4</v>
      </c>
      <c r="B490" t="s">
        <v>13506</v>
      </c>
      <c r="C490" t="s">
        <v>14189</v>
      </c>
      <c r="D490" t="s">
        <v>13517</v>
      </c>
      <c r="E490" t="s">
        <v>14193</v>
      </c>
    </row>
    <row r="491" spans="1:5">
      <c r="A491" t="str">
        <f t="shared" si="7"/>
        <v>Oak Hall_Room-192_Bed-1</v>
      </c>
      <c r="B491" t="s">
        <v>13524</v>
      </c>
      <c r="C491" t="s">
        <v>14194</v>
      </c>
      <c r="D491" t="s">
        <v>13508</v>
      </c>
      <c r="E491" t="s">
        <v>14195</v>
      </c>
    </row>
    <row r="492" spans="1:5">
      <c r="A492" t="str">
        <f t="shared" si="7"/>
        <v>Oak Hall_Room-192_Bed-2</v>
      </c>
      <c r="B492" t="s">
        <v>13524</v>
      </c>
      <c r="C492" t="s">
        <v>14194</v>
      </c>
      <c r="D492" t="s">
        <v>13510</v>
      </c>
      <c r="E492" t="s">
        <v>14196</v>
      </c>
    </row>
    <row r="493" spans="1:5">
      <c r="A493" t="str">
        <f t="shared" si="7"/>
        <v>Oak Hall_Room-193_Bed-1</v>
      </c>
      <c r="B493" t="s">
        <v>13524</v>
      </c>
      <c r="C493" t="s">
        <v>14197</v>
      </c>
      <c r="D493" t="s">
        <v>13508</v>
      </c>
      <c r="E493" t="s">
        <v>14198</v>
      </c>
    </row>
    <row r="494" spans="1:5">
      <c r="A494" t="str">
        <f t="shared" si="7"/>
        <v>Oak Hall_Room-193_Bed-2</v>
      </c>
      <c r="B494" t="s">
        <v>13524</v>
      </c>
      <c r="C494" t="s">
        <v>14197</v>
      </c>
      <c r="D494" t="s">
        <v>13510</v>
      </c>
      <c r="E494" t="s">
        <v>14199</v>
      </c>
    </row>
    <row r="495" spans="1:5">
      <c r="A495" t="str">
        <f t="shared" si="7"/>
        <v>Oak Hall_Room-193_Bed-3</v>
      </c>
      <c r="B495" t="s">
        <v>13524</v>
      </c>
      <c r="C495" t="s">
        <v>14197</v>
      </c>
      <c r="D495" t="s">
        <v>13515</v>
      </c>
      <c r="E495" t="s">
        <v>14200</v>
      </c>
    </row>
    <row r="496" spans="1:5">
      <c r="A496" t="str">
        <f t="shared" si="7"/>
        <v>Maple Hall_Room-194_Bed-1</v>
      </c>
      <c r="B496" t="s">
        <v>13580</v>
      </c>
      <c r="C496" t="s">
        <v>14201</v>
      </c>
      <c r="D496" t="s">
        <v>13508</v>
      </c>
      <c r="E496" t="s">
        <v>14202</v>
      </c>
    </row>
    <row r="497" spans="1:5">
      <c r="A497" t="str">
        <f t="shared" si="7"/>
        <v>Maple Hall_Room-194_Bed-2</v>
      </c>
      <c r="B497" t="s">
        <v>13580</v>
      </c>
      <c r="C497" t="s">
        <v>14201</v>
      </c>
      <c r="D497" t="s">
        <v>13510</v>
      </c>
      <c r="E497" t="s">
        <v>14203</v>
      </c>
    </row>
    <row r="498" spans="1:5">
      <c r="A498" t="str">
        <f t="shared" si="7"/>
        <v>Maple Hall_Room-194_Bed-3</v>
      </c>
      <c r="B498" t="s">
        <v>13580</v>
      </c>
      <c r="C498" t="s">
        <v>14201</v>
      </c>
      <c r="D498" t="s">
        <v>13515</v>
      </c>
      <c r="E498" t="s">
        <v>14204</v>
      </c>
    </row>
    <row r="499" spans="1:5">
      <c r="A499" t="str">
        <f t="shared" si="7"/>
        <v>Maple Hall_Room-194_Bed-4</v>
      </c>
      <c r="B499" t="s">
        <v>13580</v>
      </c>
      <c r="C499" t="s">
        <v>14201</v>
      </c>
      <c r="D499" t="s">
        <v>13517</v>
      </c>
      <c r="E499" t="s">
        <v>14205</v>
      </c>
    </row>
    <row r="500" spans="1:5">
      <c r="A500" t="str">
        <f t="shared" si="7"/>
        <v>Maple Hall_Room-195_Bed-1</v>
      </c>
      <c r="B500" t="s">
        <v>13580</v>
      </c>
      <c r="C500" t="s">
        <v>14206</v>
      </c>
      <c r="D500" t="s">
        <v>13508</v>
      </c>
      <c r="E500" t="s">
        <v>14207</v>
      </c>
    </row>
    <row r="501" spans="1:5">
      <c r="A501" t="str">
        <f t="shared" si="7"/>
        <v>Pine Hall_Room-196_Bed-1</v>
      </c>
      <c r="B501" t="s">
        <v>13506</v>
      </c>
      <c r="C501" t="s">
        <v>14208</v>
      </c>
      <c r="D501" t="s">
        <v>13508</v>
      </c>
      <c r="E501" t="s">
        <v>14209</v>
      </c>
    </row>
    <row r="502" spans="1:5">
      <c r="A502" t="str">
        <f t="shared" si="7"/>
        <v>Pine Hall_Room-196_Bed-2</v>
      </c>
      <c r="B502" t="s">
        <v>13506</v>
      </c>
      <c r="C502" t="s">
        <v>14208</v>
      </c>
      <c r="D502" t="s">
        <v>13510</v>
      </c>
      <c r="E502" t="s">
        <v>14210</v>
      </c>
    </row>
    <row r="503" spans="1:5">
      <c r="A503" t="str">
        <f t="shared" si="7"/>
        <v>Pine Hall_Room-196_Bed-3</v>
      </c>
      <c r="B503" t="s">
        <v>13506</v>
      </c>
      <c r="C503" t="s">
        <v>14208</v>
      </c>
      <c r="D503" t="s">
        <v>13515</v>
      </c>
      <c r="E503" t="s">
        <v>14211</v>
      </c>
    </row>
    <row r="504" spans="1:5">
      <c r="A504" t="str">
        <f t="shared" si="7"/>
        <v>Pine Hall_Room-196_Bed-4</v>
      </c>
      <c r="B504" t="s">
        <v>13506</v>
      </c>
      <c r="C504" t="s">
        <v>14208</v>
      </c>
      <c r="D504" t="s">
        <v>13517</v>
      </c>
      <c r="E504" t="s">
        <v>14212</v>
      </c>
    </row>
    <row r="505" spans="1:5">
      <c r="A505" t="str">
        <f t="shared" si="7"/>
        <v>Birch Hall_Room-197_Bed-1</v>
      </c>
      <c r="B505" t="s">
        <v>13538</v>
      </c>
      <c r="C505" t="s">
        <v>14213</v>
      </c>
      <c r="D505" t="s">
        <v>13508</v>
      </c>
      <c r="E505" t="s">
        <v>14214</v>
      </c>
    </row>
    <row r="506" spans="1:5">
      <c r="A506" t="str">
        <f t="shared" si="7"/>
        <v>Birch Hall_Room-197_Bed-2</v>
      </c>
      <c r="B506" t="s">
        <v>13538</v>
      </c>
      <c r="C506" t="s">
        <v>14213</v>
      </c>
      <c r="D506" t="s">
        <v>13510</v>
      </c>
      <c r="E506" t="s">
        <v>14215</v>
      </c>
    </row>
    <row r="507" spans="1:5">
      <c r="A507" t="str">
        <f t="shared" si="7"/>
        <v>Birch Hall_Room-198_Bed-1</v>
      </c>
      <c r="B507" t="s">
        <v>13538</v>
      </c>
      <c r="C507" t="s">
        <v>14216</v>
      </c>
      <c r="D507" t="s">
        <v>13508</v>
      </c>
      <c r="E507" t="s">
        <v>14217</v>
      </c>
    </row>
    <row r="508" spans="1:5">
      <c r="A508" t="str">
        <f t="shared" si="7"/>
        <v>Oak Hall_Room-199_Bed-1</v>
      </c>
      <c r="B508" t="s">
        <v>13524</v>
      </c>
      <c r="C508" t="s">
        <v>14218</v>
      </c>
      <c r="D508" t="s">
        <v>13508</v>
      </c>
      <c r="E508" t="s">
        <v>14219</v>
      </c>
    </row>
    <row r="509" spans="1:5">
      <c r="A509" t="str">
        <f t="shared" si="7"/>
        <v>Oak Hall_Room-199_Bed-2</v>
      </c>
      <c r="B509" t="s">
        <v>13524</v>
      </c>
      <c r="C509" t="s">
        <v>14218</v>
      </c>
      <c r="D509" t="s">
        <v>13510</v>
      </c>
      <c r="E509" t="s">
        <v>14220</v>
      </c>
    </row>
    <row r="510" spans="1:5">
      <c r="A510" t="str">
        <f t="shared" si="7"/>
        <v>Oak Hall_Room-200_Bed-1</v>
      </c>
      <c r="B510" t="s">
        <v>13524</v>
      </c>
      <c r="C510" t="s">
        <v>14221</v>
      </c>
      <c r="D510" t="s">
        <v>13508</v>
      </c>
      <c r="E510" t="s">
        <v>14222</v>
      </c>
    </row>
    <row r="511" spans="1:5">
      <c r="A511" t="str">
        <f t="shared" si="7"/>
        <v>Pine Hall_Room-201_Bed-1</v>
      </c>
      <c r="B511" t="s">
        <v>13506</v>
      </c>
      <c r="C511" t="s">
        <v>14223</v>
      </c>
      <c r="D511" t="s">
        <v>13508</v>
      </c>
      <c r="E511" t="s">
        <v>14224</v>
      </c>
    </row>
    <row r="512" spans="1:5">
      <c r="A512" t="str">
        <f t="shared" si="7"/>
        <v>Pine Hall_Room-201_Bed-2</v>
      </c>
      <c r="B512" t="s">
        <v>13506</v>
      </c>
      <c r="C512" t="s">
        <v>14223</v>
      </c>
      <c r="D512" t="s">
        <v>13510</v>
      </c>
      <c r="E512" t="s">
        <v>14225</v>
      </c>
    </row>
    <row r="513" spans="1:5">
      <c r="A513" t="str">
        <f t="shared" si="7"/>
        <v>Pine Hall_Room-201_Bed-3</v>
      </c>
      <c r="B513" t="s">
        <v>13506</v>
      </c>
      <c r="C513" t="s">
        <v>14223</v>
      </c>
      <c r="D513" t="s">
        <v>13515</v>
      </c>
      <c r="E513" t="s">
        <v>14226</v>
      </c>
    </row>
    <row r="514" spans="1:5">
      <c r="A514" t="str">
        <f t="shared" si="7"/>
        <v>Pine Hall_Room-201_Bed-4</v>
      </c>
      <c r="B514" t="s">
        <v>13506</v>
      </c>
      <c r="C514" t="s">
        <v>14223</v>
      </c>
      <c r="D514" t="s">
        <v>13517</v>
      </c>
      <c r="E514" t="s">
        <v>14227</v>
      </c>
    </row>
    <row r="515" spans="1:5">
      <c r="A515" t="str">
        <f t="shared" ref="A515:A578" si="8">_xlfn.CONCAT(B515,"_",C515,"_",D515)</f>
        <v>Pine Hall_Room-202_Bed-1</v>
      </c>
      <c r="B515" t="s">
        <v>13506</v>
      </c>
      <c r="C515" t="s">
        <v>14228</v>
      </c>
      <c r="D515" t="s">
        <v>13508</v>
      </c>
      <c r="E515" t="s">
        <v>14229</v>
      </c>
    </row>
    <row r="516" spans="1:5">
      <c r="A516" t="str">
        <f t="shared" si="8"/>
        <v>Oak Hall_Room-203_Bed-1</v>
      </c>
      <c r="B516" t="s">
        <v>13524</v>
      </c>
      <c r="C516" t="s">
        <v>14230</v>
      </c>
      <c r="D516" t="s">
        <v>13508</v>
      </c>
      <c r="E516" t="s">
        <v>14231</v>
      </c>
    </row>
    <row r="517" spans="1:5">
      <c r="A517" t="str">
        <f t="shared" si="8"/>
        <v>Oak Hall_Room-203_Bed-2</v>
      </c>
      <c r="B517" t="s">
        <v>13524</v>
      </c>
      <c r="C517" t="s">
        <v>14230</v>
      </c>
      <c r="D517" t="s">
        <v>13510</v>
      </c>
      <c r="E517" t="s">
        <v>14232</v>
      </c>
    </row>
    <row r="518" spans="1:5">
      <c r="A518" t="str">
        <f t="shared" si="8"/>
        <v>Oak Hall_Room-204_Bed-1</v>
      </c>
      <c r="B518" t="s">
        <v>13524</v>
      </c>
      <c r="C518" t="s">
        <v>14233</v>
      </c>
      <c r="D518" t="s">
        <v>13508</v>
      </c>
      <c r="E518" t="s">
        <v>14234</v>
      </c>
    </row>
    <row r="519" spans="1:5">
      <c r="A519" t="str">
        <f t="shared" si="8"/>
        <v>Oak Hall_Room-204_Bed-2</v>
      </c>
      <c r="B519" t="s">
        <v>13524</v>
      </c>
      <c r="C519" t="s">
        <v>14233</v>
      </c>
      <c r="D519" t="s">
        <v>13510</v>
      </c>
      <c r="E519" t="s">
        <v>14235</v>
      </c>
    </row>
    <row r="520" spans="1:5">
      <c r="A520" t="str">
        <f t="shared" si="8"/>
        <v>Oak Hall_Room-205_Bed-1</v>
      </c>
      <c r="B520" t="s">
        <v>13524</v>
      </c>
      <c r="C520" t="s">
        <v>14236</v>
      </c>
      <c r="D520" t="s">
        <v>13508</v>
      </c>
      <c r="E520" t="s">
        <v>14237</v>
      </c>
    </row>
    <row r="521" spans="1:5">
      <c r="A521" t="str">
        <f t="shared" si="8"/>
        <v>Oak Hall_Room-206_Bed-1</v>
      </c>
      <c r="B521" t="s">
        <v>13524</v>
      </c>
      <c r="C521" t="s">
        <v>14238</v>
      </c>
      <c r="D521" t="s">
        <v>13508</v>
      </c>
      <c r="E521" t="s">
        <v>14239</v>
      </c>
    </row>
    <row r="522" spans="1:5">
      <c r="A522" t="str">
        <f t="shared" si="8"/>
        <v>Oak Hall_Room-206_Bed-2</v>
      </c>
      <c r="B522" t="s">
        <v>13524</v>
      </c>
      <c r="C522" t="s">
        <v>14238</v>
      </c>
      <c r="D522" t="s">
        <v>13510</v>
      </c>
      <c r="E522" t="s">
        <v>14240</v>
      </c>
    </row>
    <row r="523" spans="1:5">
      <c r="A523" t="str">
        <f t="shared" si="8"/>
        <v>Oak Hall_Room-206_Bed-3</v>
      </c>
      <c r="B523" t="s">
        <v>13524</v>
      </c>
      <c r="C523" t="s">
        <v>14238</v>
      </c>
      <c r="D523" t="s">
        <v>13515</v>
      </c>
      <c r="E523" t="s">
        <v>14241</v>
      </c>
    </row>
    <row r="524" spans="1:5">
      <c r="A524" t="str">
        <f t="shared" si="8"/>
        <v>Oak Hall_Room-207_Bed-1</v>
      </c>
      <c r="B524" t="s">
        <v>13524</v>
      </c>
      <c r="C524" t="s">
        <v>14242</v>
      </c>
      <c r="D524" t="s">
        <v>13508</v>
      </c>
      <c r="E524" t="s">
        <v>14243</v>
      </c>
    </row>
    <row r="525" spans="1:5">
      <c r="A525" t="str">
        <f t="shared" si="8"/>
        <v>Maple Hall_Room-208_Bed-1</v>
      </c>
      <c r="B525" t="s">
        <v>13580</v>
      </c>
      <c r="C525" t="s">
        <v>14244</v>
      </c>
      <c r="D525" t="s">
        <v>13508</v>
      </c>
      <c r="E525" t="s">
        <v>14245</v>
      </c>
    </row>
    <row r="526" spans="1:5">
      <c r="A526" t="str">
        <f t="shared" si="8"/>
        <v>Maple Hall_Room-208_Bed-2</v>
      </c>
      <c r="B526" t="s">
        <v>13580</v>
      </c>
      <c r="C526" t="s">
        <v>14244</v>
      </c>
      <c r="D526" t="s">
        <v>13510</v>
      </c>
      <c r="E526" t="s">
        <v>14246</v>
      </c>
    </row>
    <row r="527" spans="1:5">
      <c r="A527" t="str">
        <f t="shared" si="8"/>
        <v>Maple Hall_Room-208_Bed-3</v>
      </c>
      <c r="B527" t="s">
        <v>13580</v>
      </c>
      <c r="C527" t="s">
        <v>14244</v>
      </c>
      <c r="D527" t="s">
        <v>13515</v>
      </c>
      <c r="E527" t="s">
        <v>14247</v>
      </c>
    </row>
    <row r="528" spans="1:5">
      <c r="A528" t="str">
        <f t="shared" si="8"/>
        <v>Birch Hall_Room-209_Bed-1</v>
      </c>
      <c r="B528" t="s">
        <v>13538</v>
      </c>
      <c r="C528" t="s">
        <v>14248</v>
      </c>
      <c r="D528" t="s">
        <v>13508</v>
      </c>
      <c r="E528" t="s">
        <v>14249</v>
      </c>
    </row>
    <row r="529" spans="1:5">
      <c r="A529" t="str">
        <f t="shared" si="8"/>
        <v>Birch Hall_Room-209_Bed-2</v>
      </c>
      <c r="B529" t="s">
        <v>13538</v>
      </c>
      <c r="C529" t="s">
        <v>14248</v>
      </c>
      <c r="D529" t="s">
        <v>13510</v>
      </c>
      <c r="E529" t="s">
        <v>14250</v>
      </c>
    </row>
    <row r="530" spans="1:5">
      <c r="A530" t="str">
        <f t="shared" si="8"/>
        <v>Birch Hall_Room-209_Bed-3</v>
      </c>
      <c r="B530" t="s">
        <v>13538</v>
      </c>
      <c r="C530" t="s">
        <v>14248</v>
      </c>
      <c r="D530" t="s">
        <v>13515</v>
      </c>
      <c r="E530" t="s">
        <v>14251</v>
      </c>
    </row>
    <row r="531" spans="1:5">
      <c r="A531" t="str">
        <f t="shared" si="8"/>
        <v>Birch Hall_Room-209_Bed-4</v>
      </c>
      <c r="B531" t="s">
        <v>13538</v>
      </c>
      <c r="C531" t="s">
        <v>14248</v>
      </c>
      <c r="D531" t="s">
        <v>13517</v>
      </c>
      <c r="E531" t="s">
        <v>14252</v>
      </c>
    </row>
    <row r="532" spans="1:5">
      <c r="A532" t="str">
        <f t="shared" si="8"/>
        <v>Oak Hall_Room-210_Bed-1</v>
      </c>
      <c r="B532" t="s">
        <v>13524</v>
      </c>
      <c r="C532" t="s">
        <v>14253</v>
      </c>
      <c r="D532" t="s">
        <v>13508</v>
      </c>
      <c r="E532" t="s">
        <v>14254</v>
      </c>
    </row>
    <row r="533" spans="1:5">
      <c r="A533" t="str">
        <f t="shared" si="8"/>
        <v>Oak Hall_Room-210_Bed-2</v>
      </c>
      <c r="B533" t="s">
        <v>13524</v>
      </c>
      <c r="C533" t="s">
        <v>14253</v>
      </c>
      <c r="D533" t="s">
        <v>13510</v>
      </c>
      <c r="E533" t="s">
        <v>14255</v>
      </c>
    </row>
    <row r="534" spans="1:5">
      <c r="A534" t="str">
        <f t="shared" si="8"/>
        <v>Oak Hall_Room-210_Bed-3</v>
      </c>
      <c r="B534" t="s">
        <v>13524</v>
      </c>
      <c r="C534" t="s">
        <v>14253</v>
      </c>
      <c r="D534" t="s">
        <v>13515</v>
      </c>
      <c r="E534" t="s">
        <v>14256</v>
      </c>
    </row>
    <row r="535" spans="1:5">
      <c r="A535" t="str">
        <f t="shared" si="8"/>
        <v>Oak Hall_Room-210_Bed-4</v>
      </c>
      <c r="B535" t="s">
        <v>13524</v>
      </c>
      <c r="C535" t="s">
        <v>14253</v>
      </c>
      <c r="D535" t="s">
        <v>13517</v>
      </c>
      <c r="E535" t="s">
        <v>14257</v>
      </c>
    </row>
    <row r="536" spans="1:5">
      <c r="A536" t="str">
        <f t="shared" si="8"/>
        <v>Pine Hall_Room-211_Bed-1</v>
      </c>
      <c r="B536" t="s">
        <v>13506</v>
      </c>
      <c r="C536" t="s">
        <v>14258</v>
      </c>
      <c r="D536" t="s">
        <v>13508</v>
      </c>
      <c r="E536" t="s">
        <v>14259</v>
      </c>
    </row>
    <row r="537" spans="1:5">
      <c r="A537" t="str">
        <f t="shared" si="8"/>
        <v>Pine Hall_Room-211_Bed-2</v>
      </c>
      <c r="B537" t="s">
        <v>13506</v>
      </c>
      <c r="C537" t="s">
        <v>14258</v>
      </c>
      <c r="D537" t="s">
        <v>13510</v>
      </c>
      <c r="E537" t="s">
        <v>14260</v>
      </c>
    </row>
    <row r="538" spans="1:5">
      <c r="A538" t="str">
        <f t="shared" si="8"/>
        <v>Oak Hall_Room-212_Bed-1</v>
      </c>
      <c r="B538" t="s">
        <v>13524</v>
      </c>
      <c r="C538" t="s">
        <v>14261</v>
      </c>
      <c r="D538" t="s">
        <v>13508</v>
      </c>
      <c r="E538" t="s">
        <v>14262</v>
      </c>
    </row>
    <row r="539" spans="1:5">
      <c r="A539" t="str">
        <f t="shared" si="8"/>
        <v>Oak Hall_Room-212_Bed-2</v>
      </c>
      <c r="B539" t="s">
        <v>13524</v>
      </c>
      <c r="C539" t="s">
        <v>14261</v>
      </c>
      <c r="D539" t="s">
        <v>13510</v>
      </c>
      <c r="E539" t="s">
        <v>14263</v>
      </c>
    </row>
    <row r="540" spans="1:5">
      <c r="A540" t="str">
        <f t="shared" si="8"/>
        <v>Oak Hall_Room-212_Bed-3</v>
      </c>
      <c r="B540" t="s">
        <v>13524</v>
      </c>
      <c r="C540" t="s">
        <v>14261</v>
      </c>
      <c r="D540" t="s">
        <v>13515</v>
      </c>
      <c r="E540" t="s">
        <v>14264</v>
      </c>
    </row>
    <row r="541" spans="1:5">
      <c r="A541" t="str">
        <f t="shared" si="8"/>
        <v>Oak Hall_Room-212_Bed-4</v>
      </c>
      <c r="B541" t="s">
        <v>13524</v>
      </c>
      <c r="C541" t="s">
        <v>14261</v>
      </c>
      <c r="D541" t="s">
        <v>13517</v>
      </c>
      <c r="E541" t="s">
        <v>14265</v>
      </c>
    </row>
    <row r="542" spans="1:5">
      <c r="A542" t="str">
        <f t="shared" si="8"/>
        <v>Birch Hall_Room-213_Bed-1</v>
      </c>
      <c r="B542" t="s">
        <v>13538</v>
      </c>
      <c r="C542" t="s">
        <v>14266</v>
      </c>
      <c r="D542" t="s">
        <v>13508</v>
      </c>
      <c r="E542" t="s">
        <v>14267</v>
      </c>
    </row>
    <row r="543" spans="1:5">
      <c r="A543" t="str">
        <f t="shared" si="8"/>
        <v>Birch Hall_Room-213_Bed-2</v>
      </c>
      <c r="B543" t="s">
        <v>13538</v>
      </c>
      <c r="C543" t="s">
        <v>14266</v>
      </c>
      <c r="D543" t="s">
        <v>13510</v>
      </c>
      <c r="E543" t="s">
        <v>14268</v>
      </c>
    </row>
    <row r="544" spans="1:5">
      <c r="A544" t="str">
        <f t="shared" si="8"/>
        <v>Birch Hall_Room-213_Bed-3</v>
      </c>
      <c r="B544" t="s">
        <v>13538</v>
      </c>
      <c r="C544" t="s">
        <v>14266</v>
      </c>
      <c r="D544" t="s">
        <v>13515</v>
      </c>
      <c r="E544" t="s">
        <v>14269</v>
      </c>
    </row>
    <row r="545" spans="1:5">
      <c r="A545" t="str">
        <f t="shared" si="8"/>
        <v>Maple Hall_Room-214_Bed-1</v>
      </c>
      <c r="B545" t="s">
        <v>13580</v>
      </c>
      <c r="C545" t="s">
        <v>14270</v>
      </c>
      <c r="D545" t="s">
        <v>13508</v>
      </c>
      <c r="E545" t="s">
        <v>14271</v>
      </c>
    </row>
    <row r="546" spans="1:5">
      <c r="A546" t="str">
        <f t="shared" si="8"/>
        <v>Maple Hall_Room-214_Bed-2</v>
      </c>
      <c r="B546" t="s">
        <v>13580</v>
      </c>
      <c r="C546" t="s">
        <v>14270</v>
      </c>
      <c r="D546" t="s">
        <v>13510</v>
      </c>
      <c r="E546" t="s">
        <v>14272</v>
      </c>
    </row>
    <row r="547" spans="1:5">
      <c r="A547" t="str">
        <f t="shared" si="8"/>
        <v>Maple Hall_Room-214_Bed-3</v>
      </c>
      <c r="B547" t="s">
        <v>13580</v>
      </c>
      <c r="C547" t="s">
        <v>14270</v>
      </c>
      <c r="D547" t="s">
        <v>13515</v>
      </c>
      <c r="E547" t="s">
        <v>14273</v>
      </c>
    </row>
    <row r="548" spans="1:5">
      <c r="A548" t="str">
        <f t="shared" si="8"/>
        <v>Maple Hall_Room-214_Bed-4</v>
      </c>
      <c r="B548" t="s">
        <v>13580</v>
      </c>
      <c r="C548" t="s">
        <v>14270</v>
      </c>
      <c r="D548" t="s">
        <v>13517</v>
      </c>
      <c r="E548" t="s">
        <v>14274</v>
      </c>
    </row>
    <row r="549" spans="1:5">
      <c r="A549" t="str">
        <f t="shared" si="8"/>
        <v>Pine Hall_Room-215_Bed-1</v>
      </c>
      <c r="B549" t="s">
        <v>13506</v>
      </c>
      <c r="C549" t="s">
        <v>14275</v>
      </c>
      <c r="D549" t="s">
        <v>13508</v>
      </c>
      <c r="E549" t="s">
        <v>14276</v>
      </c>
    </row>
    <row r="550" spans="1:5">
      <c r="A550" t="str">
        <f t="shared" si="8"/>
        <v>Pine Hall_Room-215_Bed-2</v>
      </c>
      <c r="B550" t="s">
        <v>13506</v>
      </c>
      <c r="C550" t="s">
        <v>14275</v>
      </c>
      <c r="D550" t="s">
        <v>13510</v>
      </c>
      <c r="E550" t="s">
        <v>14277</v>
      </c>
    </row>
    <row r="551" spans="1:5">
      <c r="A551" t="str">
        <f t="shared" si="8"/>
        <v>Birch Hall_Room-216_Bed-1</v>
      </c>
      <c r="B551" t="s">
        <v>13538</v>
      </c>
      <c r="C551" t="s">
        <v>14278</v>
      </c>
      <c r="D551" t="s">
        <v>13508</v>
      </c>
      <c r="E551" t="s">
        <v>14279</v>
      </c>
    </row>
    <row r="552" spans="1:5">
      <c r="A552" t="str">
        <f t="shared" si="8"/>
        <v>Birch Hall_Room-216_Bed-2</v>
      </c>
      <c r="B552" t="s">
        <v>13538</v>
      </c>
      <c r="C552" t="s">
        <v>14278</v>
      </c>
      <c r="D552" t="s">
        <v>13510</v>
      </c>
      <c r="E552" t="s">
        <v>14280</v>
      </c>
    </row>
    <row r="553" spans="1:5">
      <c r="A553" t="str">
        <f t="shared" si="8"/>
        <v>Birch Hall_Room-216_Bed-3</v>
      </c>
      <c r="B553" t="s">
        <v>13538</v>
      </c>
      <c r="C553" t="s">
        <v>14278</v>
      </c>
      <c r="D553" t="s">
        <v>13515</v>
      </c>
      <c r="E553" t="s">
        <v>14281</v>
      </c>
    </row>
    <row r="554" spans="1:5">
      <c r="A554" t="str">
        <f t="shared" si="8"/>
        <v>Birch Hall_Room-216_Bed-4</v>
      </c>
      <c r="B554" t="s">
        <v>13538</v>
      </c>
      <c r="C554" t="s">
        <v>14278</v>
      </c>
      <c r="D554" t="s">
        <v>13517</v>
      </c>
      <c r="E554" t="s">
        <v>14282</v>
      </c>
    </row>
    <row r="555" spans="1:5">
      <c r="A555" t="str">
        <f t="shared" si="8"/>
        <v>Oak Hall_Room-217_Bed-1</v>
      </c>
      <c r="B555" t="s">
        <v>13524</v>
      </c>
      <c r="C555" t="s">
        <v>14283</v>
      </c>
      <c r="D555" t="s">
        <v>13508</v>
      </c>
      <c r="E555" t="s">
        <v>14284</v>
      </c>
    </row>
    <row r="556" spans="1:5">
      <c r="A556" t="str">
        <f t="shared" si="8"/>
        <v>Oak Hall_Room-218_Bed-1</v>
      </c>
      <c r="B556" t="s">
        <v>13524</v>
      </c>
      <c r="C556" t="s">
        <v>14285</v>
      </c>
      <c r="D556" t="s">
        <v>13508</v>
      </c>
      <c r="E556" t="s">
        <v>14286</v>
      </c>
    </row>
    <row r="557" spans="1:5">
      <c r="A557" t="str">
        <f t="shared" si="8"/>
        <v>Oak Hall_Room-218_Bed-2</v>
      </c>
      <c r="B557" t="s">
        <v>13524</v>
      </c>
      <c r="C557" t="s">
        <v>14285</v>
      </c>
      <c r="D557" t="s">
        <v>13510</v>
      </c>
      <c r="E557" t="s">
        <v>14287</v>
      </c>
    </row>
    <row r="558" spans="1:5">
      <c r="A558" t="str">
        <f t="shared" si="8"/>
        <v>Oak Hall_Room-218_Bed-3</v>
      </c>
      <c r="B558" t="s">
        <v>13524</v>
      </c>
      <c r="C558" t="s">
        <v>14285</v>
      </c>
      <c r="D558" t="s">
        <v>13515</v>
      </c>
      <c r="E558" t="s">
        <v>14288</v>
      </c>
    </row>
    <row r="559" spans="1:5">
      <c r="A559" t="str">
        <f t="shared" si="8"/>
        <v>Oak Hall_Room-219_Bed-1</v>
      </c>
      <c r="B559" t="s">
        <v>13524</v>
      </c>
      <c r="C559" t="s">
        <v>14289</v>
      </c>
      <c r="D559" t="s">
        <v>13508</v>
      </c>
      <c r="E559" t="s">
        <v>14290</v>
      </c>
    </row>
    <row r="560" spans="1:5">
      <c r="A560" t="str">
        <f t="shared" si="8"/>
        <v>Oak Hall_Room-219_Bed-2</v>
      </c>
      <c r="B560" t="s">
        <v>13524</v>
      </c>
      <c r="C560" t="s">
        <v>14289</v>
      </c>
      <c r="D560" t="s">
        <v>13510</v>
      </c>
      <c r="E560" t="s">
        <v>14291</v>
      </c>
    </row>
    <row r="561" spans="1:5">
      <c r="A561" t="str">
        <f t="shared" si="8"/>
        <v>Oak Hall_Room-219_Bed-3</v>
      </c>
      <c r="B561" t="s">
        <v>13524</v>
      </c>
      <c r="C561" t="s">
        <v>14289</v>
      </c>
      <c r="D561" t="s">
        <v>13515</v>
      </c>
      <c r="E561" t="s">
        <v>14292</v>
      </c>
    </row>
    <row r="562" spans="1:5">
      <c r="A562" t="str">
        <f t="shared" si="8"/>
        <v>Oak Hall_Room-219_Bed-4</v>
      </c>
      <c r="B562" t="s">
        <v>13524</v>
      </c>
      <c r="C562" t="s">
        <v>14289</v>
      </c>
      <c r="D562" t="s">
        <v>13517</v>
      </c>
      <c r="E562" t="s">
        <v>14293</v>
      </c>
    </row>
    <row r="563" spans="1:5">
      <c r="A563" t="str">
        <f t="shared" si="8"/>
        <v>Oak Hall_Room-220_Bed-1</v>
      </c>
      <c r="B563" t="s">
        <v>13524</v>
      </c>
      <c r="C563" t="s">
        <v>14294</v>
      </c>
      <c r="D563" t="s">
        <v>13508</v>
      </c>
      <c r="E563" t="s">
        <v>14295</v>
      </c>
    </row>
    <row r="564" spans="1:5">
      <c r="A564" t="str">
        <f t="shared" si="8"/>
        <v>Oak Hall_Room-220_Bed-2</v>
      </c>
      <c r="B564" t="s">
        <v>13524</v>
      </c>
      <c r="C564" t="s">
        <v>14294</v>
      </c>
      <c r="D564" t="s">
        <v>13510</v>
      </c>
      <c r="E564" t="s">
        <v>14296</v>
      </c>
    </row>
    <row r="565" spans="1:5">
      <c r="A565" t="str">
        <f t="shared" si="8"/>
        <v>Oak Hall_Room-220_Bed-3</v>
      </c>
      <c r="B565" t="s">
        <v>13524</v>
      </c>
      <c r="C565" t="s">
        <v>14294</v>
      </c>
      <c r="D565" t="s">
        <v>13515</v>
      </c>
      <c r="E565" t="s">
        <v>14297</v>
      </c>
    </row>
    <row r="566" spans="1:5">
      <c r="A566" t="str">
        <f t="shared" si="8"/>
        <v>Oak Hall_Room-220_Bed-4</v>
      </c>
      <c r="B566" t="s">
        <v>13524</v>
      </c>
      <c r="C566" t="s">
        <v>14294</v>
      </c>
      <c r="D566" t="s">
        <v>13517</v>
      </c>
      <c r="E566" t="s">
        <v>14298</v>
      </c>
    </row>
    <row r="567" spans="1:5">
      <c r="A567" t="str">
        <f t="shared" si="8"/>
        <v>Maple Hall_Room-221_Bed-1</v>
      </c>
      <c r="B567" t="s">
        <v>13580</v>
      </c>
      <c r="C567" t="s">
        <v>14299</v>
      </c>
      <c r="D567" t="s">
        <v>13508</v>
      </c>
      <c r="E567" t="s">
        <v>14300</v>
      </c>
    </row>
    <row r="568" spans="1:5">
      <c r="A568" t="str">
        <f t="shared" si="8"/>
        <v>Maple Hall_Room-221_Bed-2</v>
      </c>
      <c r="B568" t="s">
        <v>13580</v>
      </c>
      <c r="C568" t="s">
        <v>14299</v>
      </c>
      <c r="D568" t="s">
        <v>13510</v>
      </c>
      <c r="E568" t="s">
        <v>14301</v>
      </c>
    </row>
    <row r="569" spans="1:5">
      <c r="A569" t="str">
        <f t="shared" si="8"/>
        <v>Maple Hall_Room-221_Bed-3</v>
      </c>
      <c r="B569" t="s">
        <v>13580</v>
      </c>
      <c r="C569" t="s">
        <v>14299</v>
      </c>
      <c r="D569" t="s">
        <v>13515</v>
      </c>
      <c r="E569" t="s">
        <v>14302</v>
      </c>
    </row>
    <row r="570" spans="1:5">
      <c r="A570" t="str">
        <f t="shared" si="8"/>
        <v>Maple Hall_Room-221_Bed-4</v>
      </c>
      <c r="B570" t="s">
        <v>13580</v>
      </c>
      <c r="C570" t="s">
        <v>14299</v>
      </c>
      <c r="D570" t="s">
        <v>13517</v>
      </c>
      <c r="E570" t="s">
        <v>14303</v>
      </c>
    </row>
    <row r="571" spans="1:5">
      <c r="A571" t="str">
        <f t="shared" si="8"/>
        <v>Pine Hall_Room-222_Bed-1</v>
      </c>
      <c r="B571" t="s">
        <v>13506</v>
      </c>
      <c r="C571" t="s">
        <v>14304</v>
      </c>
      <c r="D571" t="s">
        <v>13508</v>
      </c>
      <c r="E571" t="s">
        <v>14305</v>
      </c>
    </row>
    <row r="572" spans="1:5">
      <c r="A572" t="str">
        <f t="shared" si="8"/>
        <v>Birch Hall_Room-223_Bed-1</v>
      </c>
      <c r="B572" t="s">
        <v>13538</v>
      </c>
      <c r="C572" t="s">
        <v>14306</v>
      </c>
      <c r="D572" t="s">
        <v>13508</v>
      </c>
      <c r="E572" t="s">
        <v>14307</v>
      </c>
    </row>
    <row r="573" spans="1:5">
      <c r="A573" t="str">
        <f t="shared" si="8"/>
        <v>Birch Hall_Room-223_Bed-2</v>
      </c>
      <c r="B573" t="s">
        <v>13538</v>
      </c>
      <c r="C573" t="s">
        <v>14306</v>
      </c>
      <c r="D573" t="s">
        <v>13510</v>
      </c>
      <c r="E573" t="s">
        <v>14308</v>
      </c>
    </row>
    <row r="574" spans="1:5">
      <c r="A574" t="str">
        <f t="shared" si="8"/>
        <v>Birch Hall_Room-223_Bed-3</v>
      </c>
      <c r="B574" t="s">
        <v>13538</v>
      </c>
      <c r="C574" t="s">
        <v>14306</v>
      </c>
      <c r="D574" t="s">
        <v>13515</v>
      </c>
      <c r="E574" t="s">
        <v>14309</v>
      </c>
    </row>
    <row r="575" spans="1:5">
      <c r="A575" t="str">
        <f t="shared" si="8"/>
        <v>Pine Hall_Room-224_Bed-1</v>
      </c>
      <c r="B575" t="s">
        <v>13506</v>
      </c>
      <c r="C575" t="s">
        <v>14310</v>
      </c>
      <c r="D575" t="s">
        <v>13508</v>
      </c>
      <c r="E575" t="s">
        <v>14311</v>
      </c>
    </row>
    <row r="576" spans="1:5">
      <c r="A576" t="str">
        <f t="shared" si="8"/>
        <v>Pine Hall_Room-224_Bed-2</v>
      </c>
      <c r="B576" t="s">
        <v>13506</v>
      </c>
      <c r="C576" t="s">
        <v>14310</v>
      </c>
      <c r="D576" t="s">
        <v>13510</v>
      </c>
      <c r="E576" t="s">
        <v>14312</v>
      </c>
    </row>
    <row r="577" spans="1:5">
      <c r="A577" t="str">
        <f t="shared" si="8"/>
        <v>Pine Hall_Room-224_Bed-3</v>
      </c>
      <c r="B577" t="s">
        <v>13506</v>
      </c>
      <c r="C577" t="s">
        <v>14310</v>
      </c>
      <c r="D577" t="s">
        <v>13515</v>
      </c>
      <c r="E577" t="s">
        <v>14313</v>
      </c>
    </row>
    <row r="578" spans="1:5">
      <c r="A578" t="str">
        <f t="shared" si="8"/>
        <v>Pine Hall_Room-224_Bed-4</v>
      </c>
      <c r="B578" t="s">
        <v>13506</v>
      </c>
      <c r="C578" t="s">
        <v>14310</v>
      </c>
      <c r="D578" t="s">
        <v>13517</v>
      </c>
      <c r="E578" t="s">
        <v>14314</v>
      </c>
    </row>
    <row r="579" spans="1:5">
      <c r="A579" t="str">
        <f t="shared" ref="A579:A642" si="9">_xlfn.CONCAT(B579,"_",C579,"_",D579)</f>
        <v>Maple Hall_Room-225_Bed-1</v>
      </c>
      <c r="B579" t="s">
        <v>13580</v>
      </c>
      <c r="C579" t="s">
        <v>14315</v>
      </c>
      <c r="D579" t="s">
        <v>13508</v>
      </c>
      <c r="E579" t="s">
        <v>14316</v>
      </c>
    </row>
    <row r="580" spans="1:5">
      <c r="A580" t="str">
        <f t="shared" si="9"/>
        <v>Oak Hall_Room-226_Bed-1</v>
      </c>
      <c r="B580" t="s">
        <v>13524</v>
      </c>
      <c r="C580" t="s">
        <v>14317</v>
      </c>
      <c r="D580" t="s">
        <v>13508</v>
      </c>
      <c r="E580" t="s">
        <v>14318</v>
      </c>
    </row>
    <row r="581" spans="1:5">
      <c r="A581" t="str">
        <f t="shared" si="9"/>
        <v>Oak Hall_Room-226_Bed-2</v>
      </c>
      <c r="B581" t="s">
        <v>13524</v>
      </c>
      <c r="C581" t="s">
        <v>14317</v>
      </c>
      <c r="D581" t="s">
        <v>13510</v>
      </c>
      <c r="E581" t="s">
        <v>14319</v>
      </c>
    </row>
    <row r="582" spans="1:5">
      <c r="A582" t="str">
        <f t="shared" si="9"/>
        <v>Oak Hall_Room-226_Bed-3</v>
      </c>
      <c r="B582" t="s">
        <v>13524</v>
      </c>
      <c r="C582" t="s">
        <v>14317</v>
      </c>
      <c r="D582" t="s">
        <v>13515</v>
      </c>
      <c r="E582" t="s">
        <v>14320</v>
      </c>
    </row>
    <row r="583" spans="1:5">
      <c r="A583" t="str">
        <f t="shared" si="9"/>
        <v>Birch Hall_Room-227_Bed-1</v>
      </c>
      <c r="B583" t="s">
        <v>13538</v>
      </c>
      <c r="C583" t="s">
        <v>14321</v>
      </c>
      <c r="D583" t="s">
        <v>13508</v>
      </c>
      <c r="E583" s="2" t="s">
        <v>14322</v>
      </c>
    </row>
    <row r="584" spans="1:5">
      <c r="A584" t="str">
        <f t="shared" si="9"/>
        <v>Birch Hall_Room-227_Bed-2</v>
      </c>
      <c r="B584" t="s">
        <v>13538</v>
      </c>
      <c r="C584" t="s">
        <v>14321</v>
      </c>
      <c r="D584" t="s">
        <v>13510</v>
      </c>
      <c r="E584" s="2" t="s">
        <v>14323</v>
      </c>
    </row>
    <row r="585" spans="1:5">
      <c r="A585" t="str">
        <f t="shared" si="9"/>
        <v>Birch Hall_Room-227_Bed-3</v>
      </c>
      <c r="B585" t="s">
        <v>13538</v>
      </c>
      <c r="C585" t="s">
        <v>14321</v>
      </c>
      <c r="D585" t="s">
        <v>13515</v>
      </c>
      <c r="E585" t="s">
        <v>14324</v>
      </c>
    </row>
    <row r="586" spans="1:5">
      <c r="A586" t="str">
        <f t="shared" si="9"/>
        <v>Pine Hall_Room-228_Bed-1</v>
      </c>
      <c r="B586" t="s">
        <v>13506</v>
      </c>
      <c r="C586" t="s">
        <v>14325</v>
      </c>
      <c r="D586" t="s">
        <v>13508</v>
      </c>
      <c r="E586" t="s">
        <v>14326</v>
      </c>
    </row>
    <row r="587" spans="1:5">
      <c r="A587" t="str">
        <f t="shared" si="9"/>
        <v>Pine Hall_Room-228_Bed-2</v>
      </c>
      <c r="B587" t="s">
        <v>13506</v>
      </c>
      <c r="C587" t="s">
        <v>14325</v>
      </c>
      <c r="D587" t="s">
        <v>13510</v>
      </c>
      <c r="E587" t="s">
        <v>14327</v>
      </c>
    </row>
    <row r="588" spans="1:5">
      <c r="A588" t="str">
        <f t="shared" si="9"/>
        <v>Pine Hall_Room-228_Bed-3</v>
      </c>
      <c r="B588" t="s">
        <v>13506</v>
      </c>
      <c r="C588" t="s">
        <v>14325</v>
      </c>
      <c r="D588" t="s">
        <v>13515</v>
      </c>
      <c r="E588" t="s">
        <v>14328</v>
      </c>
    </row>
    <row r="589" spans="1:5">
      <c r="A589" t="str">
        <f t="shared" si="9"/>
        <v>Pine Hall_Room-228_Bed-4</v>
      </c>
      <c r="B589" t="s">
        <v>13506</v>
      </c>
      <c r="C589" t="s">
        <v>14325</v>
      </c>
      <c r="D589" t="s">
        <v>13517</v>
      </c>
      <c r="E589" t="s">
        <v>14329</v>
      </c>
    </row>
    <row r="590" spans="1:5">
      <c r="A590" t="str">
        <f t="shared" si="9"/>
        <v>Birch Hall_Room-229_Bed-1</v>
      </c>
      <c r="B590" t="s">
        <v>13538</v>
      </c>
      <c r="C590" t="s">
        <v>14330</v>
      </c>
      <c r="D590" t="s">
        <v>13508</v>
      </c>
      <c r="E590" t="s">
        <v>14331</v>
      </c>
    </row>
    <row r="591" spans="1:5">
      <c r="A591" t="str">
        <f t="shared" si="9"/>
        <v>Birch Hall_Room-229_Bed-2</v>
      </c>
      <c r="B591" t="s">
        <v>13538</v>
      </c>
      <c r="C591" t="s">
        <v>14330</v>
      </c>
      <c r="D591" t="s">
        <v>13510</v>
      </c>
      <c r="E591" t="s">
        <v>14332</v>
      </c>
    </row>
    <row r="592" spans="1:5">
      <c r="A592" t="str">
        <f t="shared" si="9"/>
        <v>Birch Hall_Room-229_Bed-3</v>
      </c>
      <c r="B592" t="s">
        <v>13538</v>
      </c>
      <c r="C592" t="s">
        <v>14330</v>
      </c>
      <c r="D592" t="s">
        <v>13515</v>
      </c>
      <c r="E592" t="s">
        <v>14333</v>
      </c>
    </row>
    <row r="593" spans="1:5">
      <c r="A593" t="str">
        <f t="shared" si="9"/>
        <v>Birch Hall_Room-230_Bed-1</v>
      </c>
      <c r="B593" t="s">
        <v>13538</v>
      </c>
      <c r="C593" t="s">
        <v>14334</v>
      </c>
      <c r="D593" t="s">
        <v>13508</v>
      </c>
      <c r="E593" t="s">
        <v>14335</v>
      </c>
    </row>
    <row r="594" spans="1:5">
      <c r="A594" t="str">
        <f t="shared" si="9"/>
        <v>Birch Hall_Room-230_Bed-2</v>
      </c>
      <c r="B594" t="s">
        <v>13538</v>
      </c>
      <c r="C594" t="s">
        <v>14334</v>
      </c>
      <c r="D594" t="s">
        <v>13510</v>
      </c>
      <c r="E594" t="s">
        <v>14336</v>
      </c>
    </row>
    <row r="595" spans="1:5">
      <c r="A595" t="str">
        <f t="shared" si="9"/>
        <v>Maple Hall_Room-231_Bed-1</v>
      </c>
      <c r="B595" t="s">
        <v>13580</v>
      </c>
      <c r="C595" t="s">
        <v>14337</v>
      </c>
      <c r="D595" t="s">
        <v>13508</v>
      </c>
      <c r="E595" t="s">
        <v>14338</v>
      </c>
    </row>
    <row r="596" spans="1:5">
      <c r="A596" t="str">
        <f t="shared" si="9"/>
        <v>Oak Hall_Room-232_Bed-1</v>
      </c>
      <c r="B596" t="s">
        <v>13524</v>
      </c>
      <c r="C596" t="s">
        <v>14339</v>
      </c>
      <c r="D596" t="s">
        <v>13508</v>
      </c>
      <c r="E596" t="s">
        <v>14340</v>
      </c>
    </row>
    <row r="597" spans="1:5">
      <c r="A597" t="str">
        <f t="shared" si="9"/>
        <v>Oak Hall_Room-232_Bed-2</v>
      </c>
      <c r="B597" t="s">
        <v>13524</v>
      </c>
      <c r="C597" t="s">
        <v>14339</v>
      </c>
      <c r="D597" t="s">
        <v>13510</v>
      </c>
      <c r="E597" t="s">
        <v>14341</v>
      </c>
    </row>
    <row r="598" spans="1:5">
      <c r="A598" t="str">
        <f t="shared" si="9"/>
        <v>Oak Hall_Room-233_Bed-1</v>
      </c>
      <c r="B598" t="s">
        <v>13524</v>
      </c>
      <c r="C598" t="s">
        <v>14342</v>
      </c>
      <c r="D598" t="s">
        <v>13508</v>
      </c>
      <c r="E598" t="s">
        <v>14343</v>
      </c>
    </row>
    <row r="599" spans="1:5">
      <c r="A599" t="str">
        <f t="shared" si="9"/>
        <v>Oak Hall_Room-233_Bed-2</v>
      </c>
      <c r="B599" t="s">
        <v>13524</v>
      </c>
      <c r="C599" t="s">
        <v>14342</v>
      </c>
      <c r="D599" t="s">
        <v>13510</v>
      </c>
      <c r="E599" t="s">
        <v>14344</v>
      </c>
    </row>
    <row r="600" spans="1:5">
      <c r="A600" t="str">
        <f t="shared" si="9"/>
        <v>Oak Hall_Room-233_Bed-3</v>
      </c>
      <c r="B600" t="s">
        <v>13524</v>
      </c>
      <c r="C600" t="s">
        <v>14342</v>
      </c>
      <c r="D600" t="s">
        <v>13515</v>
      </c>
      <c r="E600" t="s">
        <v>14345</v>
      </c>
    </row>
    <row r="601" spans="1:5">
      <c r="A601" t="str">
        <f t="shared" si="9"/>
        <v>Maple Hall_Room-234_Bed-1</v>
      </c>
      <c r="B601" t="s">
        <v>13580</v>
      </c>
      <c r="C601" t="s">
        <v>14346</v>
      </c>
      <c r="D601" t="s">
        <v>13508</v>
      </c>
      <c r="E601" t="s">
        <v>14347</v>
      </c>
    </row>
    <row r="602" spans="1:5">
      <c r="A602" t="str">
        <f t="shared" si="9"/>
        <v>Maple Hall_Room-234_Bed-2</v>
      </c>
      <c r="B602" t="s">
        <v>13580</v>
      </c>
      <c r="C602" t="s">
        <v>14346</v>
      </c>
      <c r="D602" t="s">
        <v>13510</v>
      </c>
      <c r="E602" t="s">
        <v>14348</v>
      </c>
    </row>
    <row r="603" spans="1:5">
      <c r="A603" t="str">
        <f t="shared" si="9"/>
        <v>Maple Hall_Room-234_Bed-3</v>
      </c>
      <c r="B603" t="s">
        <v>13580</v>
      </c>
      <c r="C603" t="s">
        <v>14346</v>
      </c>
      <c r="D603" t="s">
        <v>13515</v>
      </c>
      <c r="E603" t="s">
        <v>14349</v>
      </c>
    </row>
    <row r="604" spans="1:5">
      <c r="A604" t="str">
        <f t="shared" si="9"/>
        <v>Maple Hall_Room-234_Bed-4</v>
      </c>
      <c r="B604" t="s">
        <v>13580</v>
      </c>
      <c r="C604" t="s">
        <v>14346</v>
      </c>
      <c r="D604" t="s">
        <v>13517</v>
      </c>
      <c r="E604" t="s">
        <v>14350</v>
      </c>
    </row>
    <row r="605" spans="1:5">
      <c r="A605" t="str">
        <f t="shared" si="9"/>
        <v>Oak Hall_Room-235_Bed-1</v>
      </c>
      <c r="B605" t="s">
        <v>13524</v>
      </c>
      <c r="C605" t="s">
        <v>14351</v>
      </c>
      <c r="D605" t="s">
        <v>13508</v>
      </c>
      <c r="E605" t="s">
        <v>14352</v>
      </c>
    </row>
    <row r="606" spans="1:5">
      <c r="A606" t="str">
        <f t="shared" si="9"/>
        <v>Oak Hall_Room-235_Bed-2</v>
      </c>
      <c r="B606" t="s">
        <v>13524</v>
      </c>
      <c r="C606" t="s">
        <v>14351</v>
      </c>
      <c r="D606" t="s">
        <v>13510</v>
      </c>
      <c r="E606" t="s">
        <v>14353</v>
      </c>
    </row>
    <row r="607" spans="1:5">
      <c r="A607" t="str">
        <f t="shared" si="9"/>
        <v>Pine Hall_Room-236_Bed-1</v>
      </c>
      <c r="B607" t="s">
        <v>13506</v>
      </c>
      <c r="C607" t="s">
        <v>14354</v>
      </c>
      <c r="D607" t="s">
        <v>13508</v>
      </c>
      <c r="E607" t="s">
        <v>14355</v>
      </c>
    </row>
    <row r="608" spans="1:5">
      <c r="A608" t="str">
        <f t="shared" si="9"/>
        <v>Pine Hall_Room-236_Bed-2</v>
      </c>
      <c r="B608" t="s">
        <v>13506</v>
      </c>
      <c r="C608" t="s">
        <v>14354</v>
      </c>
      <c r="D608" t="s">
        <v>13510</v>
      </c>
      <c r="E608" t="s">
        <v>14356</v>
      </c>
    </row>
    <row r="609" spans="1:5">
      <c r="A609" t="str">
        <f t="shared" si="9"/>
        <v>Pine Hall_Room-236_Bed-3</v>
      </c>
      <c r="B609" t="s">
        <v>13506</v>
      </c>
      <c r="C609" t="s">
        <v>14354</v>
      </c>
      <c r="D609" t="s">
        <v>13515</v>
      </c>
      <c r="E609" t="s">
        <v>14357</v>
      </c>
    </row>
    <row r="610" spans="1:5">
      <c r="A610" t="str">
        <f t="shared" si="9"/>
        <v>Pine Hall_Room-236_Bed-4</v>
      </c>
      <c r="B610" t="s">
        <v>13506</v>
      </c>
      <c r="C610" t="s">
        <v>14354</v>
      </c>
      <c r="D610" t="s">
        <v>13517</v>
      </c>
      <c r="E610" t="s">
        <v>14358</v>
      </c>
    </row>
    <row r="611" spans="1:5">
      <c r="A611" t="str">
        <f t="shared" si="9"/>
        <v>Oak Hall_Room-237_Bed-1</v>
      </c>
      <c r="B611" t="s">
        <v>13524</v>
      </c>
      <c r="C611" t="s">
        <v>14359</v>
      </c>
      <c r="D611" t="s">
        <v>13508</v>
      </c>
      <c r="E611" t="s">
        <v>14360</v>
      </c>
    </row>
    <row r="612" spans="1:5">
      <c r="A612" t="str">
        <f t="shared" si="9"/>
        <v>Maple Hall_Room-238_Bed-1</v>
      </c>
      <c r="B612" t="s">
        <v>13580</v>
      </c>
      <c r="C612" t="s">
        <v>14361</v>
      </c>
      <c r="D612" t="s">
        <v>13508</v>
      </c>
      <c r="E612" t="s">
        <v>14362</v>
      </c>
    </row>
    <row r="613" spans="1:5">
      <c r="A613" t="str">
        <f t="shared" si="9"/>
        <v>Maple Hall_Room-238_Bed-2</v>
      </c>
      <c r="B613" t="s">
        <v>13580</v>
      </c>
      <c r="C613" t="s">
        <v>14361</v>
      </c>
      <c r="D613" t="s">
        <v>13510</v>
      </c>
      <c r="E613" t="s">
        <v>14363</v>
      </c>
    </row>
    <row r="614" spans="1:5">
      <c r="A614" t="str">
        <f t="shared" si="9"/>
        <v>Maple Hall_Room-238_Bed-3</v>
      </c>
      <c r="B614" t="s">
        <v>13580</v>
      </c>
      <c r="C614" t="s">
        <v>14361</v>
      </c>
      <c r="D614" t="s">
        <v>13515</v>
      </c>
      <c r="E614" t="s">
        <v>14364</v>
      </c>
    </row>
    <row r="615" spans="1:5">
      <c r="A615" t="str">
        <f t="shared" si="9"/>
        <v>Maple Hall_Room-238_Bed-4</v>
      </c>
      <c r="B615" t="s">
        <v>13580</v>
      </c>
      <c r="C615" t="s">
        <v>14361</v>
      </c>
      <c r="D615" t="s">
        <v>13517</v>
      </c>
      <c r="E615" t="s">
        <v>14365</v>
      </c>
    </row>
    <row r="616" spans="1:5">
      <c r="A616" t="str">
        <f t="shared" si="9"/>
        <v>Maple Hall_Room-239_Bed-1</v>
      </c>
      <c r="B616" t="s">
        <v>13580</v>
      </c>
      <c r="C616" t="s">
        <v>14366</v>
      </c>
      <c r="D616" t="s">
        <v>13508</v>
      </c>
      <c r="E616" t="s">
        <v>14367</v>
      </c>
    </row>
    <row r="617" spans="1:5">
      <c r="A617" t="str">
        <f t="shared" si="9"/>
        <v>Maple Hall_Room-239_Bed-2</v>
      </c>
      <c r="B617" t="s">
        <v>13580</v>
      </c>
      <c r="C617" t="s">
        <v>14366</v>
      </c>
      <c r="D617" t="s">
        <v>13510</v>
      </c>
      <c r="E617" t="s">
        <v>14368</v>
      </c>
    </row>
    <row r="618" spans="1:5">
      <c r="A618" t="str">
        <f t="shared" si="9"/>
        <v>Maple Hall_Room-239_Bed-3</v>
      </c>
      <c r="B618" t="s">
        <v>13580</v>
      </c>
      <c r="C618" t="s">
        <v>14366</v>
      </c>
      <c r="D618" t="s">
        <v>13515</v>
      </c>
      <c r="E618" t="s">
        <v>14369</v>
      </c>
    </row>
    <row r="619" spans="1:5">
      <c r="A619" t="str">
        <f t="shared" si="9"/>
        <v>Maple Hall_Room-240_Bed-1</v>
      </c>
      <c r="B619" t="s">
        <v>13580</v>
      </c>
      <c r="C619" t="s">
        <v>14370</v>
      </c>
      <c r="D619" t="s">
        <v>13508</v>
      </c>
      <c r="E619" t="s">
        <v>14371</v>
      </c>
    </row>
    <row r="620" spans="1:5">
      <c r="A620" t="str">
        <f t="shared" si="9"/>
        <v>Maple Hall_Room-240_Bed-2</v>
      </c>
      <c r="B620" t="s">
        <v>13580</v>
      </c>
      <c r="C620" t="s">
        <v>14370</v>
      </c>
      <c r="D620" t="s">
        <v>13510</v>
      </c>
      <c r="E620" t="s">
        <v>14372</v>
      </c>
    </row>
    <row r="621" spans="1:5">
      <c r="A621" t="str">
        <f t="shared" si="9"/>
        <v>Maple Hall_Room-240_Bed-3</v>
      </c>
      <c r="B621" t="s">
        <v>13580</v>
      </c>
      <c r="C621" t="s">
        <v>14370</v>
      </c>
      <c r="D621" t="s">
        <v>13515</v>
      </c>
      <c r="E621" t="s">
        <v>14373</v>
      </c>
    </row>
    <row r="622" spans="1:5">
      <c r="A622" t="str">
        <f t="shared" si="9"/>
        <v>Oak Hall_Room-241_Bed-1</v>
      </c>
      <c r="B622" t="s">
        <v>13524</v>
      </c>
      <c r="C622" t="s">
        <v>14374</v>
      </c>
      <c r="D622" t="s">
        <v>13508</v>
      </c>
      <c r="E622" t="s">
        <v>14375</v>
      </c>
    </row>
    <row r="623" spans="1:5">
      <c r="A623" t="str">
        <f t="shared" si="9"/>
        <v>Oak Hall_Room-241_Bed-2</v>
      </c>
      <c r="B623" t="s">
        <v>13524</v>
      </c>
      <c r="C623" t="s">
        <v>14374</v>
      </c>
      <c r="D623" t="s">
        <v>13510</v>
      </c>
      <c r="E623" t="s">
        <v>14376</v>
      </c>
    </row>
    <row r="624" spans="1:5">
      <c r="A624" t="str">
        <f t="shared" si="9"/>
        <v>Oak Hall_Room-242_Bed-1</v>
      </c>
      <c r="B624" t="s">
        <v>13524</v>
      </c>
      <c r="C624" t="s">
        <v>14377</v>
      </c>
      <c r="D624" t="s">
        <v>13508</v>
      </c>
      <c r="E624" t="s">
        <v>14378</v>
      </c>
    </row>
    <row r="625" spans="1:5">
      <c r="A625" t="str">
        <f t="shared" si="9"/>
        <v>Birch Hall_Room-243_Bed-1</v>
      </c>
      <c r="B625" t="s">
        <v>13538</v>
      </c>
      <c r="C625" t="s">
        <v>14379</v>
      </c>
      <c r="D625" t="s">
        <v>13508</v>
      </c>
      <c r="E625" t="s">
        <v>14380</v>
      </c>
    </row>
    <row r="626" spans="1:5">
      <c r="A626" t="str">
        <f t="shared" si="9"/>
        <v>Birch Hall_Room-243_Bed-2</v>
      </c>
      <c r="B626" t="s">
        <v>13538</v>
      </c>
      <c r="C626" t="s">
        <v>14379</v>
      </c>
      <c r="D626" t="s">
        <v>13510</v>
      </c>
      <c r="E626" t="s">
        <v>14381</v>
      </c>
    </row>
    <row r="627" spans="1:5">
      <c r="A627" t="str">
        <f t="shared" si="9"/>
        <v>Birch Hall_Room-243_Bed-3</v>
      </c>
      <c r="B627" t="s">
        <v>13538</v>
      </c>
      <c r="C627" t="s">
        <v>14379</v>
      </c>
      <c r="D627" t="s">
        <v>13515</v>
      </c>
      <c r="E627" t="s">
        <v>14382</v>
      </c>
    </row>
    <row r="628" spans="1:5">
      <c r="A628" t="str">
        <f t="shared" si="9"/>
        <v>Birch Hall_Room-243_Bed-4</v>
      </c>
      <c r="B628" t="s">
        <v>13538</v>
      </c>
      <c r="C628" t="s">
        <v>14379</v>
      </c>
      <c r="D628" t="s">
        <v>13517</v>
      </c>
      <c r="E628" t="s">
        <v>14383</v>
      </c>
    </row>
    <row r="629" spans="1:5">
      <c r="A629" t="str">
        <f t="shared" si="9"/>
        <v>Maple Hall_Room-244_Bed-1</v>
      </c>
      <c r="B629" t="s">
        <v>13580</v>
      </c>
      <c r="C629" t="s">
        <v>14384</v>
      </c>
      <c r="D629" t="s">
        <v>13508</v>
      </c>
      <c r="E629" t="s">
        <v>14385</v>
      </c>
    </row>
    <row r="630" spans="1:5">
      <c r="A630" t="str">
        <f t="shared" si="9"/>
        <v>Birch Hall_Room-245_Bed-1</v>
      </c>
      <c r="B630" t="s">
        <v>13538</v>
      </c>
      <c r="C630" t="s">
        <v>14386</v>
      </c>
      <c r="D630" t="s">
        <v>13508</v>
      </c>
      <c r="E630" t="s">
        <v>14387</v>
      </c>
    </row>
    <row r="631" spans="1:5">
      <c r="A631" t="str">
        <f t="shared" si="9"/>
        <v>Maple Hall_Room-246_Bed-1</v>
      </c>
      <c r="B631" t="s">
        <v>13580</v>
      </c>
      <c r="C631" t="s">
        <v>14388</v>
      </c>
      <c r="D631" t="s">
        <v>13508</v>
      </c>
      <c r="E631" t="s">
        <v>14389</v>
      </c>
    </row>
    <row r="632" spans="1:5">
      <c r="A632" t="str">
        <f t="shared" si="9"/>
        <v>Maple Hall_Room-247_Bed-1</v>
      </c>
      <c r="B632" t="s">
        <v>13580</v>
      </c>
      <c r="C632" t="s">
        <v>14390</v>
      </c>
      <c r="D632" t="s">
        <v>13508</v>
      </c>
      <c r="E632" t="s">
        <v>14391</v>
      </c>
    </row>
    <row r="633" spans="1:5">
      <c r="A633" t="str">
        <f t="shared" si="9"/>
        <v>Maple Hall_Room-247_Bed-2</v>
      </c>
      <c r="B633" t="s">
        <v>13580</v>
      </c>
      <c r="C633" t="s">
        <v>14390</v>
      </c>
      <c r="D633" t="s">
        <v>13510</v>
      </c>
      <c r="E633" t="s">
        <v>14392</v>
      </c>
    </row>
    <row r="634" spans="1:5">
      <c r="A634" t="str">
        <f t="shared" si="9"/>
        <v>Pine Hall_Room-248_Bed-1</v>
      </c>
      <c r="B634" t="s">
        <v>13506</v>
      </c>
      <c r="C634" t="s">
        <v>14393</v>
      </c>
      <c r="D634" t="s">
        <v>13508</v>
      </c>
      <c r="E634" t="s">
        <v>14394</v>
      </c>
    </row>
    <row r="635" spans="1:5">
      <c r="A635" t="str">
        <f t="shared" si="9"/>
        <v>Pine Hall_Room-248_Bed-2</v>
      </c>
      <c r="B635" t="s">
        <v>13506</v>
      </c>
      <c r="C635" t="s">
        <v>14393</v>
      </c>
      <c r="D635" t="s">
        <v>13510</v>
      </c>
      <c r="E635" t="s">
        <v>14395</v>
      </c>
    </row>
    <row r="636" spans="1:5">
      <c r="A636" t="str">
        <f t="shared" si="9"/>
        <v>Pine Hall_Room-249_Bed-1</v>
      </c>
      <c r="B636" t="s">
        <v>13506</v>
      </c>
      <c r="C636" t="s">
        <v>14396</v>
      </c>
      <c r="D636" t="s">
        <v>13508</v>
      </c>
      <c r="E636" t="s">
        <v>14397</v>
      </c>
    </row>
    <row r="637" spans="1:5">
      <c r="A637" t="str">
        <f t="shared" si="9"/>
        <v>Pine Hall_Room-249_Bed-2</v>
      </c>
      <c r="B637" t="s">
        <v>13506</v>
      </c>
      <c r="C637" t="s">
        <v>14396</v>
      </c>
      <c r="D637" t="s">
        <v>13510</v>
      </c>
      <c r="E637" t="s">
        <v>14398</v>
      </c>
    </row>
    <row r="638" spans="1:5">
      <c r="A638" t="str">
        <f t="shared" si="9"/>
        <v>Pine Hall_Room-249_Bed-3</v>
      </c>
      <c r="B638" t="s">
        <v>13506</v>
      </c>
      <c r="C638" t="s">
        <v>14396</v>
      </c>
      <c r="D638" t="s">
        <v>13515</v>
      </c>
      <c r="E638" t="s">
        <v>14399</v>
      </c>
    </row>
    <row r="639" spans="1:5">
      <c r="A639" t="str">
        <f t="shared" si="9"/>
        <v>Birch Hall_Room-250_Bed-1</v>
      </c>
      <c r="B639" t="s">
        <v>13538</v>
      </c>
      <c r="C639" t="s">
        <v>14400</v>
      </c>
      <c r="D639" t="s">
        <v>13508</v>
      </c>
      <c r="E639" s="2" t="s">
        <v>14401</v>
      </c>
    </row>
    <row r="640" spans="1:5">
      <c r="A640" t="str">
        <f t="shared" si="9"/>
        <v>Birch Hall_Room-250_Bed-2</v>
      </c>
      <c r="B640" t="s">
        <v>13538</v>
      </c>
      <c r="C640" t="s">
        <v>14400</v>
      </c>
      <c r="D640" t="s">
        <v>13510</v>
      </c>
      <c r="E640" t="s">
        <v>14402</v>
      </c>
    </row>
    <row r="641" spans="1:5">
      <c r="A641" t="str">
        <f t="shared" si="9"/>
        <v>Birch Hall_Room-250_Bed-3</v>
      </c>
      <c r="B641" t="s">
        <v>13538</v>
      </c>
      <c r="C641" t="s">
        <v>14400</v>
      </c>
      <c r="D641" t="s">
        <v>13515</v>
      </c>
      <c r="E641" t="s">
        <v>14403</v>
      </c>
    </row>
    <row r="642" spans="1:5">
      <c r="A642" t="str">
        <f t="shared" si="9"/>
        <v>Oak Hall_Room-251_Bed-1</v>
      </c>
      <c r="B642" t="s">
        <v>13524</v>
      </c>
      <c r="C642" t="s">
        <v>14404</v>
      </c>
      <c r="D642" t="s">
        <v>13508</v>
      </c>
      <c r="E642" t="s">
        <v>14405</v>
      </c>
    </row>
    <row r="643" spans="1:5">
      <c r="A643" t="str">
        <f t="shared" ref="A643:A706" si="10">_xlfn.CONCAT(B643,"_",C643,"_",D643)</f>
        <v>Oak Hall_Room-251_Bed-2</v>
      </c>
      <c r="B643" t="s">
        <v>13524</v>
      </c>
      <c r="C643" t="s">
        <v>14404</v>
      </c>
      <c r="D643" t="s">
        <v>13510</v>
      </c>
      <c r="E643" t="s">
        <v>14406</v>
      </c>
    </row>
    <row r="644" spans="1:5">
      <c r="A644" t="str">
        <f t="shared" si="10"/>
        <v>Oak Hall_Room-251_Bed-3</v>
      </c>
      <c r="B644" t="s">
        <v>13524</v>
      </c>
      <c r="C644" t="s">
        <v>14404</v>
      </c>
      <c r="D644" t="s">
        <v>13515</v>
      </c>
      <c r="E644" t="s">
        <v>14407</v>
      </c>
    </row>
    <row r="645" spans="1:5">
      <c r="A645" t="str">
        <f t="shared" si="10"/>
        <v>Oak Hall_Room-251_Bed-4</v>
      </c>
      <c r="B645" t="s">
        <v>13524</v>
      </c>
      <c r="C645" t="s">
        <v>14404</v>
      </c>
      <c r="D645" t="s">
        <v>13517</v>
      </c>
      <c r="E645" t="s">
        <v>14408</v>
      </c>
    </row>
    <row r="646" spans="1:5">
      <c r="A646" t="str">
        <f t="shared" si="10"/>
        <v>Pine Hall_Room-252_Bed-1</v>
      </c>
      <c r="B646" t="s">
        <v>13506</v>
      </c>
      <c r="C646" t="s">
        <v>14409</v>
      </c>
      <c r="D646" t="s">
        <v>13508</v>
      </c>
      <c r="E646" t="s">
        <v>14410</v>
      </c>
    </row>
    <row r="647" spans="1:5">
      <c r="A647" t="str">
        <f t="shared" si="10"/>
        <v>Oak Hall_Room-253_Bed-1</v>
      </c>
      <c r="B647" t="s">
        <v>13524</v>
      </c>
      <c r="C647" t="s">
        <v>14411</v>
      </c>
      <c r="D647" t="s">
        <v>13508</v>
      </c>
      <c r="E647" t="s">
        <v>14412</v>
      </c>
    </row>
    <row r="648" spans="1:5">
      <c r="A648" t="str">
        <f t="shared" si="10"/>
        <v>Oak Hall_Room-253_Bed-2</v>
      </c>
      <c r="B648" t="s">
        <v>13524</v>
      </c>
      <c r="C648" t="s">
        <v>14411</v>
      </c>
      <c r="D648" t="s">
        <v>13510</v>
      </c>
      <c r="E648" t="s">
        <v>14413</v>
      </c>
    </row>
    <row r="649" spans="1:5">
      <c r="A649" t="str">
        <f t="shared" si="10"/>
        <v>Birch Hall_Room-254_Bed-1</v>
      </c>
      <c r="B649" t="s">
        <v>13538</v>
      </c>
      <c r="C649" t="s">
        <v>14414</v>
      </c>
      <c r="D649" t="s">
        <v>13508</v>
      </c>
      <c r="E649" t="s">
        <v>14415</v>
      </c>
    </row>
    <row r="650" spans="1:5">
      <c r="A650" t="str">
        <f t="shared" si="10"/>
        <v>Birch Hall_Room-254_Bed-2</v>
      </c>
      <c r="B650" t="s">
        <v>13538</v>
      </c>
      <c r="C650" t="s">
        <v>14414</v>
      </c>
      <c r="D650" t="s">
        <v>13510</v>
      </c>
      <c r="E650" t="s">
        <v>14416</v>
      </c>
    </row>
    <row r="651" spans="1:5">
      <c r="A651" t="str">
        <f t="shared" si="10"/>
        <v>Birch Hall_Room-254_Bed-3</v>
      </c>
      <c r="B651" t="s">
        <v>13538</v>
      </c>
      <c r="C651" t="s">
        <v>14414</v>
      </c>
      <c r="D651" t="s">
        <v>13515</v>
      </c>
      <c r="E651" t="s">
        <v>14417</v>
      </c>
    </row>
    <row r="652" spans="1:5">
      <c r="A652" t="str">
        <f t="shared" si="10"/>
        <v>Maple Hall_Room-255_Bed-1</v>
      </c>
      <c r="B652" t="s">
        <v>13580</v>
      </c>
      <c r="C652" t="s">
        <v>14418</v>
      </c>
      <c r="D652" t="s">
        <v>13508</v>
      </c>
      <c r="E652" t="s">
        <v>14419</v>
      </c>
    </row>
    <row r="653" spans="1:5">
      <c r="A653" t="str">
        <f t="shared" si="10"/>
        <v>Maple Hall_Room-256_Bed-1</v>
      </c>
      <c r="B653" t="s">
        <v>13580</v>
      </c>
      <c r="C653" t="s">
        <v>14420</v>
      </c>
      <c r="D653" t="s">
        <v>13508</v>
      </c>
      <c r="E653" t="s">
        <v>14421</v>
      </c>
    </row>
    <row r="654" spans="1:5">
      <c r="A654" t="str">
        <f t="shared" si="10"/>
        <v>Maple Hall_Room-256_Bed-2</v>
      </c>
      <c r="B654" t="s">
        <v>13580</v>
      </c>
      <c r="C654" t="s">
        <v>14420</v>
      </c>
      <c r="D654" t="s">
        <v>13510</v>
      </c>
      <c r="E654" t="s">
        <v>14422</v>
      </c>
    </row>
    <row r="655" spans="1:5">
      <c r="A655" t="str">
        <f t="shared" si="10"/>
        <v>Maple Hall_Room-257_Bed-1</v>
      </c>
      <c r="B655" t="s">
        <v>13580</v>
      </c>
      <c r="C655" t="s">
        <v>14423</v>
      </c>
      <c r="D655" t="s">
        <v>13508</v>
      </c>
      <c r="E655" t="s">
        <v>14424</v>
      </c>
    </row>
    <row r="656" spans="1:5">
      <c r="A656" t="str">
        <f t="shared" si="10"/>
        <v>Maple Hall_Room-257_Bed-2</v>
      </c>
      <c r="B656" t="s">
        <v>13580</v>
      </c>
      <c r="C656" t="s">
        <v>14423</v>
      </c>
      <c r="D656" t="s">
        <v>13510</v>
      </c>
      <c r="E656" t="s">
        <v>14425</v>
      </c>
    </row>
    <row r="657" spans="1:5">
      <c r="A657" t="str">
        <f t="shared" si="10"/>
        <v>Maple Hall_Room-257_Bed-3</v>
      </c>
      <c r="B657" t="s">
        <v>13580</v>
      </c>
      <c r="C657" t="s">
        <v>14423</v>
      </c>
      <c r="D657" t="s">
        <v>13515</v>
      </c>
      <c r="E657" t="s">
        <v>14426</v>
      </c>
    </row>
    <row r="658" spans="1:5">
      <c r="A658" t="str">
        <f t="shared" si="10"/>
        <v>Maple Hall_Room-257_Bed-4</v>
      </c>
      <c r="B658" t="s">
        <v>13580</v>
      </c>
      <c r="C658" t="s">
        <v>14423</v>
      </c>
      <c r="D658" t="s">
        <v>13517</v>
      </c>
      <c r="E658" t="s">
        <v>14427</v>
      </c>
    </row>
    <row r="659" spans="1:5">
      <c r="A659" t="str">
        <f t="shared" si="10"/>
        <v>Pine Hall_Room-258_Bed-1</v>
      </c>
      <c r="B659" t="s">
        <v>13506</v>
      </c>
      <c r="C659" t="s">
        <v>14428</v>
      </c>
      <c r="D659" t="s">
        <v>13508</v>
      </c>
      <c r="E659" t="s">
        <v>14429</v>
      </c>
    </row>
    <row r="660" spans="1:5">
      <c r="A660" t="str">
        <f t="shared" si="10"/>
        <v>Pine Hall_Room-258_Bed-2</v>
      </c>
      <c r="B660" t="s">
        <v>13506</v>
      </c>
      <c r="C660" t="s">
        <v>14428</v>
      </c>
      <c r="D660" t="s">
        <v>13510</v>
      </c>
      <c r="E660" t="s">
        <v>14430</v>
      </c>
    </row>
    <row r="661" spans="1:5">
      <c r="A661" t="str">
        <f t="shared" si="10"/>
        <v>Pine Hall_Room-258_Bed-3</v>
      </c>
      <c r="B661" t="s">
        <v>13506</v>
      </c>
      <c r="C661" t="s">
        <v>14428</v>
      </c>
      <c r="D661" t="s">
        <v>13515</v>
      </c>
      <c r="E661" t="s">
        <v>14431</v>
      </c>
    </row>
    <row r="662" spans="1:5">
      <c r="A662" t="str">
        <f t="shared" si="10"/>
        <v>Pine Hall_Room-258_Bed-4</v>
      </c>
      <c r="B662" t="s">
        <v>13506</v>
      </c>
      <c r="C662" t="s">
        <v>14428</v>
      </c>
      <c r="D662" t="s">
        <v>13517</v>
      </c>
      <c r="E662" t="s">
        <v>14432</v>
      </c>
    </row>
    <row r="663" spans="1:5">
      <c r="A663" t="str">
        <f t="shared" si="10"/>
        <v>Birch Hall_Room-259_Bed-1</v>
      </c>
      <c r="B663" t="s">
        <v>13538</v>
      </c>
      <c r="C663" t="s">
        <v>14433</v>
      </c>
      <c r="D663" t="s">
        <v>13508</v>
      </c>
      <c r="E663" t="s">
        <v>14434</v>
      </c>
    </row>
    <row r="664" spans="1:5">
      <c r="A664" t="str">
        <f t="shared" si="10"/>
        <v>Maple Hall_Room-260_Bed-1</v>
      </c>
      <c r="B664" t="s">
        <v>13580</v>
      </c>
      <c r="C664" t="s">
        <v>14435</v>
      </c>
      <c r="D664" t="s">
        <v>13508</v>
      </c>
      <c r="E664" t="s">
        <v>14436</v>
      </c>
    </row>
    <row r="665" spans="1:5">
      <c r="A665" t="str">
        <f t="shared" si="10"/>
        <v>Birch Hall_Room-261_Bed-1</v>
      </c>
      <c r="B665" t="s">
        <v>13538</v>
      </c>
      <c r="C665" t="s">
        <v>14437</v>
      </c>
      <c r="D665" t="s">
        <v>13508</v>
      </c>
      <c r="E665" t="s">
        <v>14438</v>
      </c>
    </row>
    <row r="666" spans="1:5">
      <c r="A666" t="str">
        <f t="shared" si="10"/>
        <v>Maple Hall_Room-262_Bed-1</v>
      </c>
      <c r="B666" t="s">
        <v>13580</v>
      </c>
      <c r="C666" t="s">
        <v>14439</v>
      </c>
      <c r="D666" t="s">
        <v>13508</v>
      </c>
      <c r="E666" t="s">
        <v>14440</v>
      </c>
    </row>
    <row r="667" spans="1:5">
      <c r="A667" t="str">
        <f t="shared" si="10"/>
        <v>Maple Hall_Room-262_Bed-2</v>
      </c>
      <c r="B667" t="s">
        <v>13580</v>
      </c>
      <c r="C667" t="s">
        <v>14439</v>
      </c>
      <c r="D667" t="s">
        <v>13510</v>
      </c>
      <c r="E667" t="s">
        <v>14441</v>
      </c>
    </row>
    <row r="668" spans="1:5">
      <c r="A668" t="str">
        <f t="shared" si="10"/>
        <v>Maple Hall_Room-262_Bed-3</v>
      </c>
      <c r="B668" t="s">
        <v>13580</v>
      </c>
      <c r="C668" t="s">
        <v>14439</v>
      </c>
      <c r="D668" t="s">
        <v>13515</v>
      </c>
      <c r="E668" t="s">
        <v>14442</v>
      </c>
    </row>
    <row r="669" spans="1:5">
      <c r="A669" t="str">
        <f t="shared" si="10"/>
        <v>Maple Hall_Room-262_Bed-4</v>
      </c>
      <c r="B669" t="s">
        <v>13580</v>
      </c>
      <c r="C669" t="s">
        <v>14439</v>
      </c>
      <c r="D669" t="s">
        <v>13517</v>
      </c>
      <c r="E669" t="s">
        <v>14443</v>
      </c>
    </row>
    <row r="670" spans="1:5">
      <c r="A670" t="str">
        <f t="shared" si="10"/>
        <v>Birch Hall_Room-263_Bed-1</v>
      </c>
      <c r="B670" t="s">
        <v>13538</v>
      </c>
      <c r="C670" t="s">
        <v>14444</v>
      </c>
      <c r="D670" t="s">
        <v>13508</v>
      </c>
      <c r="E670" t="s">
        <v>14445</v>
      </c>
    </row>
    <row r="671" spans="1:5">
      <c r="A671" t="str">
        <f t="shared" si="10"/>
        <v>Birch Hall_Room-263_Bed-2</v>
      </c>
      <c r="B671" t="s">
        <v>13538</v>
      </c>
      <c r="C671" t="s">
        <v>14444</v>
      </c>
      <c r="D671" t="s">
        <v>13510</v>
      </c>
      <c r="E671" t="s">
        <v>14446</v>
      </c>
    </row>
    <row r="672" spans="1:5">
      <c r="A672" t="str">
        <f t="shared" si="10"/>
        <v>Birch Hall_Room-264_Bed-1</v>
      </c>
      <c r="B672" t="s">
        <v>13538</v>
      </c>
      <c r="C672" t="s">
        <v>14447</v>
      </c>
      <c r="D672" t="s">
        <v>13508</v>
      </c>
      <c r="E672" t="s">
        <v>14448</v>
      </c>
    </row>
    <row r="673" spans="1:5">
      <c r="A673" t="str">
        <f t="shared" si="10"/>
        <v>Pine Hall_Room-265_Bed-1</v>
      </c>
      <c r="B673" t="s">
        <v>13506</v>
      </c>
      <c r="C673" t="s">
        <v>14449</v>
      </c>
      <c r="D673" t="s">
        <v>13508</v>
      </c>
      <c r="E673" t="s">
        <v>14450</v>
      </c>
    </row>
    <row r="674" spans="1:5">
      <c r="A674" t="str">
        <f t="shared" si="10"/>
        <v>Pine Hall_Room-265_Bed-2</v>
      </c>
      <c r="B674" t="s">
        <v>13506</v>
      </c>
      <c r="C674" t="s">
        <v>14449</v>
      </c>
      <c r="D674" t="s">
        <v>13510</v>
      </c>
      <c r="E674" t="s">
        <v>14451</v>
      </c>
    </row>
    <row r="675" spans="1:5">
      <c r="A675" t="str">
        <f t="shared" si="10"/>
        <v>Pine Hall_Room-265_Bed-3</v>
      </c>
      <c r="B675" t="s">
        <v>13506</v>
      </c>
      <c r="C675" t="s">
        <v>14449</v>
      </c>
      <c r="D675" t="s">
        <v>13515</v>
      </c>
      <c r="E675" t="s">
        <v>14452</v>
      </c>
    </row>
    <row r="676" spans="1:5">
      <c r="A676" t="str">
        <f t="shared" si="10"/>
        <v>Birch Hall_Room-266_Bed-1</v>
      </c>
      <c r="B676" t="s">
        <v>13538</v>
      </c>
      <c r="C676" t="s">
        <v>14453</v>
      </c>
      <c r="D676" t="s">
        <v>13508</v>
      </c>
      <c r="E676" t="s">
        <v>14454</v>
      </c>
    </row>
    <row r="677" spans="1:5">
      <c r="A677" t="str">
        <f t="shared" si="10"/>
        <v>Birch Hall_Room-266_Bed-2</v>
      </c>
      <c r="B677" t="s">
        <v>13538</v>
      </c>
      <c r="C677" t="s">
        <v>14453</v>
      </c>
      <c r="D677" t="s">
        <v>13510</v>
      </c>
      <c r="E677" t="s">
        <v>14455</v>
      </c>
    </row>
    <row r="678" spans="1:5">
      <c r="A678" t="str">
        <f t="shared" si="10"/>
        <v>Birch Hall_Room-266_Bed-3</v>
      </c>
      <c r="B678" t="s">
        <v>13538</v>
      </c>
      <c r="C678" t="s">
        <v>14453</v>
      </c>
      <c r="D678" t="s">
        <v>13515</v>
      </c>
      <c r="E678" t="s">
        <v>14456</v>
      </c>
    </row>
    <row r="679" spans="1:5">
      <c r="A679" t="str">
        <f t="shared" si="10"/>
        <v>Maple Hall_Room-267_Bed-1</v>
      </c>
      <c r="B679" t="s">
        <v>13580</v>
      </c>
      <c r="C679" t="s">
        <v>14457</v>
      </c>
      <c r="D679" t="s">
        <v>13508</v>
      </c>
      <c r="E679" t="s">
        <v>14458</v>
      </c>
    </row>
    <row r="680" spans="1:5">
      <c r="A680" t="str">
        <f t="shared" si="10"/>
        <v>Maple Hall_Room-267_Bed-2</v>
      </c>
      <c r="B680" t="s">
        <v>13580</v>
      </c>
      <c r="C680" t="s">
        <v>14457</v>
      </c>
      <c r="D680" t="s">
        <v>13510</v>
      </c>
      <c r="E680" t="s">
        <v>14459</v>
      </c>
    </row>
    <row r="681" spans="1:5">
      <c r="A681" t="str">
        <f t="shared" si="10"/>
        <v>Maple Hall_Room-267_Bed-3</v>
      </c>
      <c r="B681" t="s">
        <v>13580</v>
      </c>
      <c r="C681" t="s">
        <v>14457</v>
      </c>
      <c r="D681" t="s">
        <v>13515</v>
      </c>
      <c r="E681" t="s">
        <v>14460</v>
      </c>
    </row>
    <row r="682" spans="1:5">
      <c r="A682" t="str">
        <f t="shared" si="10"/>
        <v>Birch Hall_Room-268_Bed-1</v>
      </c>
      <c r="B682" t="s">
        <v>13538</v>
      </c>
      <c r="C682" t="s">
        <v>14461</v>
      </c>
      <c r="D682" t="s">
        <v>13508</v>
      </c>
      <c r="E682" t="s">
        <v>14462</v>
      </c>
    </row>
    <row r="683" spans="1:5">
      <c r="A683" t="str">
        <f t="shared" si="10"/>
        <v>Birch Hall_Room-268_Bed-2</v>
      </c>
      <c r="B683" t="s">
        <v>13538</v>
      </c>
      <c r="C683" t="s">
        <v>14461</v>
      </c>
      <c r="D683" t="s">
        <v>13510</v>
      </c>
      <c r="E683" t="s">
        <v>14463</v>
      </c>
    </row>
    <row r="684" spans="1:5">
      <c r="A684" t="str">
        <f t="shared" si="10"/>
        <v>Birch Hall_Room-268_Bed-3</v>
      </c>
      <c r="B684" t="s">
        <v>13538</v>
      </c>
      <c r="C684" t="s">
        <v>14461</v>
      </c>
      <c r="D684" t="s">
        <v>13515</v>
      </c>
      <c r="E684" s="2" t="s">
        <v>14464</v>
      </c>
    </row>
    <row r="685" spans="1:5">
      <c r="A685" t="str">
        <f t="shared" si="10"/>
        <v>Birch Hall_Room-268_Bed-4</v>
      </c>
      <c r="B685" t="s">
        <v>13538</v>
      </c>
      <c r="C685" t="s">
        <v>14461</v>
      </c>
      <c r="D685" t="s">
        <v>13517</v>
      </c>
      <c r="E685" t="s">
        <v>14465</v>
      </c>
    </row>
    <row r="686" spans="1:5">
      <c r="A686" t="str">
        <f t="shared" si="10"/>
        <v>Pine Hall_Room-269_Bed-1</v>
      </c>
      <c r="B686" t="s">
        <v>13506</v>
      </c>
      <c r="C686" t="s">
        <v>14466</v>
      </c>
      <c r="D686" t="s">
        <v>13508</v>
      </c>
      <c r="E686" t="s">
        <v>14467</v>
      </c>
    </row>
    <row r="687" spans="1:5">
      <c r="A687" t="str">
        <f t="shared" si="10"/>
        <v>Oak Hall_Room-270_Bed-1</v>
      </c>
      <c r="B687" t="s">
        <v>13524</v>
      </c>
      <c r="C687" t="s">
        <v>14468</v>
      </c>
      <c r="D687" t="s">
        <v>13508</v>
      </c>
      <c r="E687" t="s">
        <v>14469</v>
      </c>
    </row>
    <row r="688" spans="1:5">
      <c r="A688" t="str">
        <f t="shared" si="10"/>
        <v>Oak Hall_Room-271_Bed-1</v>
      </c>
      <c r="B688" t="s">
        <v>13524</v>
      </c>
      <c r="C688" t="s">
        <v>14470</v>
      </c>
      <c r="D688" t="s">
        <v>13508</v>
      </c>
      <c r="E688" t="s">
        <v>14471</v>
      </c>
    </row>
    <row r="689" spans="1:5">
      <c r="A689" t="str">
        <f t="shared" si="10"/>
        <v>Oak Hall_Room-271_Bed-2</v>
      </c>
      <c r="B689" t="s">
        <v>13524</v>
      </c>
      <c r="C689" t="s">
        <v>14470</v>
      </c>
      <c r="D689" t="s">
        <v>13510</v>
      </c>
      <c r="E689" t="s">
        <v>14472</v>
      </c>
    </row>
    <row r="690" spans="1:5">
      <c r="A690" t="str">
        <f t="shared" si="10"/>
        <v>Oak Hall_Room-271_Bed-3</v>
      </c>
      <c r="B690" t="s">
        <v>13524</v>
      </c>
      <c r="C690" t="s">
        <v>14470</v>
      </c>
      <c r="D690" t="s">
        <v>13515</v>
      </c>
      <c r="E690" t="s">
        <v>14473</v>
      </c>
    </row>
    <row r="691" spans="1:5">
      <c r="A691" t="str">
        <f t="shared" si="10"/>
        <v>Oak Hall_Room-271_Bed-4</v>
      </c>
      <c r="B691" t="s">
        <v>13524</v>
      </c>
      <c r="C691" t="s">
        <v>14470</v>
      </c>
      <c r="D691" t="s">
        <v>13517</v>
      </c>
      <c r="E691" t="s">
        <v>14474</v>
      </c>
    </row>
    <row r="692" spans="1:5">
      <c r="A692" t="str">
        <f t="shared" si="10"/>
        <v>Birch Hall_Room-272_Bed-1</v>
      </c>
      <c r="B692" t="s">
        <v>13538</v>
      </c>
      <c r="C692" t="s">
        <v>14475</v>
      </c>
      <c r="D692" t="s">
        <v>13508</v>
      </c>
      <c r="E692" t="s">
        <v>14476</v>
      </c>
    </row>
    <row r="693" spans="1:5">
      <c r="A693" t="str">
        <f t="shared" si="10"/>
        <v>Birch Hall_Room-272_Bed-2</v>
      </c>
      <c r="B693" t="s">
        <v>13538</v>
      </c>
      <c r="C693" t="s">
        <v>14475</v>
      </c>
      <c r="D693" t="s">
        <v>13510</v>
      </c>
      <c r="E693" t="s">
        <v>14477</v>
      </c>
    </row>
    <row r="694" spans="1:5">
      <c r="A694" t="str">
        <f t="shared" si="10"/>
        <v>Birch Hall_Room-272_Bed-3</v>
      </c>
      <c r="B694" t="s">
        <v>13538</v>
      </c>
      <c r="C694" t="s">
        <v>14475</v>
      </c>
      <c r="D694" t="s">
        <v>13515</v>
      </c>
      <c r="E694" t="s">
        <v>14478</v>
      </c>
    </row>
    <row r="695" spans="1:5">
      <c r="A695" t="str">
        <f t="shared" si="10"/>
        <v>Birch Hall_Room-273_Bed-1</v>
      </c>
      <c r="B695" t="s">
        <v>13538</v>
      </c>
      <c r="C695" t="s">
        <v>14479</v>
      </c>
      <c r="D695" t="s">
        <v>13508</v>
      </c>
      <c r="E695" t="s">
        <v>14480</v>
      </c>
    </row>
    <row r="696" spans="1:5">
      <c r="A696" t="str">
        <f t="shared" si="10"/>
        <v>Birch Hall_Room-273_Bed-2</v>
      </c>
      <c r="B696" t="s">
        <v>13538</v>
      </c>
      <c r="C696" t="s">
        <v>14479</v>
      </c>
      <c r="D696" t="s">
        <v>13510</v>
      </c>
      <c r="E696" t="s">
        <v>14481</v>
      </c>
    </row>
    <row r="697" spans="1:5">
      <c r="A697" t="str">
        <f t="shared" si="10"/>
        <v>Birch Hall_Room-273_Bed-3</v>
      </c>
      <c r="B697" t="s">
        <v>13538</v>
      </c>
      <c r="C697" t="s">
        <v>14479</v>
      </c>
      <c r="D697" t="s">
        <v>13515</v>
      </c>
      <c r="E697" t="s">
        <v>14482</v>
      </c>
    </row>
    <row r="698" spans="1:5">
      <c r="A698" t="str">
        <f t="shared" si="10"/>
        <v>Oak Hall_Room-274_Bed-1</v>
      </c>
      <c r="B698" t="s">
        <v>13524</v>
      </c>
      <c r="C698" t="s">
        <v>14483</v>
      </c>
      <c r="D698" t="s">
        <v>13508</v>
      </c>
      <c r="E698" t="s">
        <v>14484</v>
      </c>
    </row>
    <row r="699" spans="1:5">
      <c r="A699" t="str">
        <f t="shared" si="10"/>
        <v>Pine Hall_Room-275_Bed-1</v>
      </c>
      <c r="B699" t="s">
        <v>13506</v>
      </c>
      <c r="C699" t="s">
        <v>14485</v>
      </c>
      <c r="D699" t="s">
        <v>13508</v>
      </c>
      <c r="E699" t="s">
        <v>14486</v>
      </c>
    </row>
    <row r="700" spans="1:5">
      <c r="A700" t="str">
        <f t="shared" si="10"/>
        <v>Pine Hall_Room-275_Bed-2</v>
      </c>
      <c r="B700" t="s">
        <v>13506</v>
      </c>
      <c r="C700" t="s">
        <v>14485</v>
      </c>
      <c r="D700" t="s">
        <v>13510</v>
      </c>
      <c r="E700" t="s">
        <v>14487</v>
      </c>
    </row>
    <row r="701" spans="1:5">
      <c r="A701" t="str">
        <f t="shared" si="10"/>
        <v>Pine Hall_Room-275_Bed-3</v>
      </c>
      <c r="B701" t="s">
        <v>13506</v>
      </c>
      <c r="C701" t="s">
        <v>14485</v>
      </c>
      <c r="D701" t="s">
        <v>13515</v>
      </c>
      <c r="E701" t="s">
        <v>14488</v>
      </c>
    </row>
    <row r="702" spans="1:5">
      <c r="A702" t="str">
        <f t="shared" si="10"/>
        <v>Pine Hall_Room-275_Bed-4</v>
      </c>
      <c r="B702" t="s">
        <v>13506</v>
      </c>
      <c r="C702" t="s">
        <v>14485</v>
      </c>
      <c r="D702" t="s">
        <v>13517</v>
      </c>
      <c r="E702" t="s">
        <v>14489</v>
      </c>
    </row>
    <row r="703" spans="1:5">
      <c r="A703" t="str">
        <f t="shared" si="10"/>
        <v>Birch Hall_Room-276_Bed-1</v>
      </c>
      <c r="B703" t="s">
        <v>13538</v>
      </c>
      <c r="C703" t="s">
        <v>14490</v>
      </c>
      <c r="D703" t="s">
        <v>13508</v>
      </c>
      <c r="E703" t="s">
        <v>14491</v>
      </c>
    </row>
    <row r="704" spans="1:5">
      <c r="A704" t="str">
        <f t="shared" si="10"/>
        <v>Birch Hall_Room-276_Bed-2</v>
      </c>
      <c r="B704" t="s">
        <v>13538</v>
      </c>
      <c r="C704" t="s">
        <v>14490</v>
      </c>
      <c r="D704" t="s">
        <v>13510</v>
      </c>
      <c r="E704" t="s">
        <v>14492</v>
      </c>
    </row>
    <row r="705" spans="1:5">
      <c r="A705" t="str">
        <f t="shared" si="10"/>
        <v>Birch Hall_Room-276_Bed-3</v>
      </c>
      <c r="B705" t="s">
        <v>13538</v>
      </c>
      <c r="C705" t="s">
        <v>14490</v>
      </c>
      <c r="D705" t="s">
        <v>13515</v>
      </c>
      <c r="E705" t="s">
        <v>14493</v>
      </c>
    </row>
    <row r="706" spans="1:5">
      <c r="A706" t="str">
        <f t="shared" si="10"/>
        <v>Birch Hall_Room-277_Bed-1</v>
      </c>
      <c r="B706" t="s">
        <v>13538</v>
      </c>
      <c r="C706" t="s">
        <v>14494</v>
      </c>
      <c r="D706" t="s">
        <v>13508</v>
      </c>
      <c r="E706" t="s">
        <v>14495</v>
      </c>
    </row>
    <row r="707" spans="1:5">
      <c r="A707" t="str">
        <f t="shared" ref="A707:A770" si="11">_xlfn.CONCAT(B707,"_",C707,"_",D707)</f>
        <v>Birch Hall_Room-277_Bed-2</v>
      </c>
      <c r="B707" t="s">
        <v>13538</v>
      </c>
      <c r="C707" t="s">
        <v>14494</v>
      </c>
      <c r="D707" t="s">
        <v>13510</v>
      </c>
      <c r="E707" t="s">
        <v>14496</v>
      </c>
    </row>
    <row r="708" spans="1:5">
      <c r="A708" t="str">
        <f t="shared" si="11"/>
        <v>Birch Hall_Room-277_Bed-3</v>
      </c>
      <c r="B708" t="s">
        <v>13538</v>
      </c>
      <c r="C708" t="s">
        <v>14494</v>
      </c>
      <c r="D708" t="s">
        <v>13515</v>
      </c>
      <c r="E708" t="s">
        <v>14497</v>
      </c>
    </row>
    <row r="709" spans="1:5">
      <c r="A709" t="str">
        <f t="shared" si="11"/>
        <v>Pine Hall_Room-278_Bed-1</v>
      </c>
      <c r="B709" t="s">
        <v>13506</v>
      </c>
      <c r="C709" t="s">
        <v>14498</v>
      </c>
      <c r="D709" t="s">
        <v>13508</v>
      </c>
      <c r="E709" t="s">
        <v>14499</v>
      </c>
    </row>
    <row r="710" spans="1:5">
      <c r="A710" t="str">
        <f t="shared" si="11"/>
        <v>Pine Hall_Room-278_Bed-2</v>
      </c>
      <c r="B710" t="s">
        <v>13506</v>
      </c>
      <c r="C710" t="s">
        <v>14498</v>
      </c>
      <c r="D710" t="s">
        <v>13510</v>
      </c>
      <c r="E710" t="s">
        <v>14500</v>
      </c>
    </row>
    <row r="711" spans="1:5">
      <c r="A711" t="str">
        <f t="shared" si="11"/>
        <v>Pine Hall_Room-278_Bed-3</v>
      </c>
      <c r="B711" t="s">
        <v>13506</v>
      </c>
      <c r="C711" t="s">
        <v>14498</v>
      </c>
      <c r="D711" t="s">
        <v>13515</v>
      </c>
      <c r="E711" t="s">
        <v>14501</v>
      </c>
    </row>
    <row r="712" spans="1:5">
      <c r="A712" t="str">
        <f t="shared" si="11"/>
        <v>Pine Hall_Room-279_Bed-1</v>
      </c>
      <c r="B712" t="s">
        <v>13506</v>
      </c>
      <c r="C712" t="s">
        <v>14502</v>
      </c>
      <c r="D712" t="s">
        <v>13508</v>
      </c>
      <c r="E712" t="s">
        <v>14503</v>
      </c>
    </row>
    <row r="713" spans="1:5">
      <c r="A713" t="str">
        <f t="shared" si="11"/>
        <v>Oak Hall_Room-280_Bed-1</v>
      </c>
      <c r="B713" t="s">
        <v>13524</v>
      </c>
      <c r="C713" t="s">
        <v>14504</v>
      </c>
      <c r="D713" t="s">
        <v>13508</v>
      </c>
      <c r="E713" t="s">
        <v>14505</v>
      </c>
    </row>
    <row r="714" spans="1:5">
      <c r="A714" t="str">
        <f t="shared" si="11"/>
        <v>Oak Hall_Room-280_Bed-2</v>
      </c>
      <c r="B714" t="s">
        <v>13524</v>
      </c>
      <c r="C714" t="s">
        <v>14504</v>
      </c>
      <c r="D714" t="s">
        <v>13510</v>
      </c>
      <c r="E714" t="s">
        <v>14506</v>
      </c>
    </row>
    <row r="715" spans="1:5">
      <c r="A715" t="str">
        <f t="shared" si="11"/>
        <v>Oak Hall_Room-280_Bed-3</v>
      </c>
      <c r="B715" t="s">
        <v>13524</v>
      </c>
      <c r="C715" t="s">
        <v>14504</v>
      </c>
      <c r="D715" t="s">
        <v>13515</v>
      </c>
      <c r="E715" t="s">
        <v>14507</v>
      </c>
    </row>
    <row r="716" spans="1:5">
      <c r="A716" t="str">
        <f t="shared" si="11"/>
        <v>Oak Hall_Room-281_Bed-1</v>
      </c>
      <c r="B716" t="s">
        <v>13524</v>
      </c>
      <c r="C716" t="s">
        <v>14508</v>
      </c>
      <c r="D716" t="s">
        <v>13508</v>
      </c>
      <c r="E716" t="s">
        <v>14509</v>
      </c>
    </row>
    <row r="717" spans="1:5">
      <c r="A717" t="str">
        <f t="shared" si="11"/>
        <v>Oak Hall_Room-281_Bed-2</v>
      </c>
      <c r="B717" t="s">
        <v>13524</v>
      </c>
      <c r="C717" t="s">
        <v>14508</v>
      </c>
      <c r="D717" t="s">
        <v>13510</v>
      </c>
      <c r="E717" t="s">
        <v>14510</v>
      </c>
    </row>
    <row r="718" spans="1:5">
      <c r="A718" t="str">
        <f t="shared" si="11"/>
        <v>Birch Hall_Room-282_Bed-1</v>
      </c>
      <c r="B718" t="s">
        <v>13538</v>
      </c>
      <c r="C718" t="s">
        <v>14511</v>
      </c>
      <c r="D718" t="s">
        <v>13508</v>
      </c>
      <c r="E718" t="s">
        <v>14512</v>
      </c>
    </row>
    <row r="719" spans="1:5">
      <c r="A719" t="str">
        <f t="shared" si="11"/>
        <v>Pine Hall_Room-283_Bed-1</v>
      </c>
      <c r="B719" t="s">
        <v>13506</v>
      </c>
      <c r="C719" t="s">
        <v>14513</v>
      </c>
      <c r="D719" t="s">
        <v>13508</v>
      </c>
      <c r="E719" t="s">
        <v>14514</v>
      </c>
    </row>
    <row r="720" spans="1:5">
      <c r="A720" t="str">
        <f t="shared" si="11"/>
        <v>Pine Hall_Room-283_Bed-2</v>
      </c>
      <c r="B720" t="s">
        <v>13506</v>
      </c>
      <c r="C720" t="s">
        <v>14513</v>
      </c>
      <c r="D720" t="s">
        <v>13510</v>
      </c>
      <c r="E720" t="s">
        <v>14515</v>
      </c>
    </row>
    <row r="721" spans="1:5">
      <c r="A721" t="str">
        <f t="shared" si="11"/>
        <v>Pine Hall_Room-283_Bed-3</v>
      </c>
      <c r="B721" t="s">
        <v>13506</v>
      </c>
      <c r="C721" t="s">
        <v>14513</v>
      </c>
      <c r="D721" t="s">
        <v>13515</v>
      </c>
      <c r="E721" t="s">
        <v>14516</v>
      </c>
    </row>
    <row r="722" spans="1:5">
      <c r="A722" t="str">
        <f t="shared" si="11"/>
        <v>Birch Hall_Room-284_Bed-1</v>
      </c>
      <c r="B722" t="s">
        <v>13538</v>
      </c>
      <c r="C722" t="s">
        <v>14517</v>
      </c>
      <c r="D722" t="s">
        <v>13508</v>
      </c>
      <c r="E722" t="s">
        <v>14518</v>
      </c>
    </row>
    <row r="723" spans="1:5">
      <c r="A723" t="str">
        <f t="shared" si="11"/>
        <v>Birch Hall_Room-284_Bed-2</v>
      </c>
      <c r="B723" t="s">
        <v>13538</v>
      </c>
      <c r="C723" t="s">
        <v>14517</v>
      </c>
      <c r="D723" t="s">
        <v>13510</v>
      </c>
      <c r="E723" t="s">
        <v>14519</v>
      </c>
    </row>
    <row r="724" spans="1:5">
      <c r="A724" t="str">
        <f t="shared" si="11"/>
        <v>Birch Hall_Room-284_Bed-3</v>
      </c>
      <c r="B724" t="s">
        <v>13538</v>
      </c>
      <c r="C724" t="s">
        <v>14517</v>
      </c>
      <c r="D724" t="s">
        <v>13515</v>
      </c>
      <c r="E724" t="s">
        <v>14520</v>
      </c>
    </row>
    <row r="725" spans="1:5">
      <c r="A725" t="str">
        <f t="shared" si="11"/>
        <v>Birch Hall_Room-284_Bed-4</v>
      </c>
      <c r="B725" t="s">
        <v>13538</v>
      </c>
      <c r="C725" t="s">
        <v>14517</v>
      </c>
      <c r="D725" t="s">
        <v>13517</v>
      </c>
      <c r="E725" t="s">
        <v>14521</v>
      </c>
    </row>
    <row r="726" spans="1:5">
      <c r="A726" t="str">
        <f t="shared" si="11"/>
        <v>Birch Hall_Room-285_Bed-1</v>
      </c>
      <c r="B726" t="s">
        <v>13538</v>
      </c>
      <c r="C726" t="s">
        <v>14522</v>
      </c>
      <c r="D726" t="s">
        <v>13508</v>
      </c>
      <c r="E726" t="s">
        <v>14523</v>
      </c>
    </row>
    <row r="727" spans="1:5">
      <c r="A727" t="str">
        <f t="shared" si="11"/>
        <v>Birch Hall_Room-285_Bed-2</v>
      </c>
      <c r="B727" t="s">
        <v>13538</v>
      </c>
      <c r="C727" t="s">
        <v>14522</v>
      </c>
      <c r="D727" t="s">
        <v>13510</v>
      </c>
      <c r="E727" t="s">
        <v>14524</v>
      </c>
    </row>
    <row r="728" spans="1:5">
      <c r="A728" t="str">
        <f t="shared" si="11"/>
        <v>Birch Hall_Room-285_Bed-3</v>
      </c>
      <c r="B728" t="s">
        <v>13538</v>
      </c>
      <c r="C728" t="s">
        <v>14522</v>
      </c>
      <c r="D728" t="s">
        <v>13515</v>
      </c>
      <c r="E728" t="s">
        <v>14525</v>
      </c>
    </row>
    <row r="729" spans="1:5">
      <c r="A729" t="str">
        <f t="shared" si="11"/>
        <v>Oak Hall_Room-286_Bed-1</v>
      </c>
      <c r="B729" t="s">
        <v>13524</v>
      </c>
      <c r="C729" t="s">
        <v>14526</v>
      </c>
      <c r="D729" t="s">
        <v>13508</v>
      </c>
      <c r="E729" t="s">
        <v>14527</v>
      </c>
    </row>
    <row r="730" spans="1:5">
      <c r="A730" t="str">
        <f t="shared" si="11"/>
        <v>Pine Hall_Room-287_Bed-1</v>
      </c>
      <c r="B730" t="s">
        <v>13506</v>
      </c>
      <c r="C730" t="s">
        <v>14528</v>
      </c>
      <c r="D730" t="s">
        <v>13508</v>
      </c>
      <c r="E730" t="s">
        <v>14529</v>
      </c>
    </row>
    <row r="731" spans="1:5">
      <c r="A731" t="str">
        <f t="shared" si="11"/>
        <v>Pine Hall_Room-287_Bed-2</v>
      </c>
      <c r="B731" t="s">
        <v>13506</v>
      </c>
      <c r="C731" t="s">
        <v>14528</v>
      </c>
      <c r="D731" t="s">
        <v>13510</v>
      </c>
      <c r="E731" t="s">
        <v>14530</v>
      </c>
    </row>
    <row r="732" spans="1:5">
      <c r="A732" t="str">
        <f t="shared" si="11"/>
        <v>Pine Hall_Room-287_Bed-3</v>
      </c>
      <c r="B732" t="s">
        <v>13506</v>
      </c>
      <c r="C732" t="s">
        <v>14528</v>
      </c>
      <c r="D732" t="s">
        <v>13515</v>
      </c>
      <c r="E732" t="s">
        <v>14531</v>
      </c>
    </row>
    <row r="733" spans="1:5">
      <c r="A733" t="str">
        <f t="shared" si="11"/>
        <v>Pine Hall_Room-287_Bed-4</v>
      </c>
      <c r="B733" t="s">
        <v>13506</v>
      </c>
      <c r="C733" t="s">
        <v>14528</v>
      </c>
      <c r="D733" t="s">
        <v>13517</v>
      </c>
      <c r="E733" t="s">
        <v>14532</v>
      </c>
    </row>
    <row r="734" spans="1:5">
      <c r="A734" t="str">
        <f t="shared" si="11"/>
        <v>Maple Hall_Room-288_Bed-1</v>
      </c>
      <c r="B734" t="s">
        <v>13580</v>
      </c>
      <c r="C734" t="s">
        <v>14533</v>
      </c>
      <c r="D734" t="s">
        <v>13508</v>
      </c>
      <c r="E734" t="s">
        <v>14534</v>
      </c>
    </row>
    <row r="735" spans="1:5">
      <c r="A735" t="str">
        <f t="shared" si="11"/>
        <v>Maple Hall_Room-288_Bed-2</v>
      </c>
      <c r="B735" t="s">
        <v>13580</v>
      </c>
      <c r="C735" t="s">
        <v>14533</v>
      </c>
      <c r="D735" t="s">
        <v>13510</v>
      </c>
      <c r="E735" t="s">
        <v>14535</v>
      </c>
    </row>
    <row r="736" spans="1:5">
      <c r="A736" t="str">
        <f t="shared" si="11"/>
        <v>Oak Hall_Room-289_Bed-1</v>
      </c>
      <c r="B736" t="s">
        <v>13524</v>
      </c>
      <c r="C736" t="s">
        <v>14536</v>
      </c>
      <c r="D736" t="s">
        <v>13508</v>
      </c>
      <c r="E736" t="s">
        <v>14537</v>
      </c>
    </row>
    <row r="737" spans="1:5">
      <c r="A737" t="str">
        <f t="shared" si="11"/>
        <v>Oak Hall_Room-289_Bed-2</v>
      </c>
      <c r="B737" t="s">
        <v>13524</v>
      </c>
      <c r="C737" t="s">
        <v>14536</v>
      </c>
      <c r="D737" t="s">
        <v>13510</v>
      </c>
      <c r="E737" t="s">
        <v>14538</v>
      </c>
    </row>
    <row r="738" spans="1:5">
      <c r="A738" t="str">
        <f t="shared" si="11"/>
        <v>Oak Hall_Room-289_Bed-3</v>
      </c>
      <c r="B738" t="s">
        <v>13524</v>
      </c>
      <c r="C738" t="s">
        <v>14536</v>
      </c>
      <c r="D738" t="s">
        <v>13515</v>
      </c>
      <c r="E738" t="s">
        <v>14539</v>
      </c>
    </row>
    <row r="739" spans="1:5">
      <c r="A739" t="str">
        <f t="shared" si="11"/>
        <v>Maple Hall_Room-290_Bed-1</v>
      </c>
      <c r="B739" t="s">
        <v>13580</v>
      </c>
      <c r="C739" t="s">
        <v>14540</v>
      </c>
      <c r="D739" t="s">
        <v>13508</v>
      </c>
      <c r="E739" t="s">
        <v>14541</v>
      </c>
    </row>
    <row r="740" spans="1:5">
      <c r="A740" t="str">
        <f t="shared" si="11"/>
        <v>Pine Hall_Room-291_Bed-1</v>
      </c>
      <c r="B740" t="s">
        <v>13506</v>
      </c>
      <c r="C740" t="s">
        <v>14542</v>
      </c>
      <c r="D740" t="s">
        <v>13508</v>
      </c>
      <c r="E740" t="s">
        <v>14543</v>
      </c>
    </row>
    <row r="741" spans="1:5">
      <c r="A741" t="str">
        <f t="shared" si="11"/>
        <v>Pine Hall_Room-292_Bed-1</v>
      </c>
      <c r="B741" t="s">
        <v>13506</v>
      </c>
      <c r="C741" t="s">
        <v>14544</v>
      </c>
      <c r="D741" t="s">
        <v>13508</v>
      </c>
      <c r="E741" t="s">
        <v>14545</v>
      </c>
    </row>
    <row r="742" spans="1:5">
      <c r="A742" t="str">
        <f t="shared" si="11"/>
        <v>Birch Hall_Room-293_Bed-1</v>
      </c>
      <c r="B742" t="s">
        <v>13538</v>
      </c>
      <c r="C742" t="s">
        <v>14546</v>
      </c>
      <c r="D742" t="s">
        <v>13508</v>
      </c>
      <c r="E742" t="s">
        <v>14547</v>
      </c>
    </row>
    <row r="743" spans="1:5">
      <c r="A743" t="str">
        <f t="shared" si="11"/>
        <v>Birch Hall_Room-293_Bed-2</v>
      </c>
      <c r="B743" t="s">
        <v>13538</v>
      </c>
      <c r="C743" t="s">
        <v>14546</v>
      </c>
      <c r="D743" t="s">
        <v>13510</v>
      </c>
      <c r="E743" t="s">
        <v>14548</v>
      </c>
    </row>
    <row r="744" spans="1:5">
      <c r="A744" t="str">
        <f t="shared" si="11"/>
        <v>Birch Hall_Room-293_Bed-3</v>
      </c>
      <c r="B744" t="s">
        <v>13538</v>
      </c>
      <c r="C744" t="s">
        <v>14546</v>
      </c>
      <c r="D744" t="s">
        <v>13515</v>
      </c>
      <c r="E744" t="s">
        <v>14549</v>
      </c>
    </row>
    <row r="745" spans="1:5">
      <c r="A745" t="str">
        <f t="shared" si="11"/>
        <v>Pine Hall_Room-294_Bed-1</v>
      </c>
      <c r="B745" t="s">
        <v>13506</v>
      </c>
      <c r="C745" t="s">
        <v>14550</v>
      </c>
      <c r="D745" t="s">
        <v>13508</v>
      </c>
      <c r="E745" t="s">
        <v>14551</v>
      </c>
    </row>
    <row r="746" spans="1:5">
      <c r="A746" t="str">
        <f t="shared" si="11"/>
        <v>Pine Hall_Room-294_Bed-2</v>
      </c>
      <c r="B746" t="s">
        <v>13506</v>
      </c>
      <c r="C746" t="s">
        <v>14550</v>
      </c>
      <c r="D746" t="s">
        <v>13510</v>
      </c>
      <c r="E746" t="s">
        <v>14552</v>
      </c>
    </row>
    <row r="747" spans="1:5">
      <c r="A747" t="str">
        <f t="shared" si="11"/>
        <v>Pine Hall_Room-294_Bed-3</v>
      </c>
      <c r="B747" t="s">
        <v>13506</v>
      </c>
      <c r="C747" t="s">
        <v>14550</v>
      </c>
      <c r="D747" t="s">
        <v>13515</v>
      </c>
      <c r="E747" t="s">
        <v>14553</v>
      </c>
    </row>
    <row r="748" spans="1:5">
      <c r="A748" t="str">
        <f t="shared" si="11"/>
        <v>Pine Hall_Room-294_Bed-4</v>
      </c>
      <c r="B748" t="s">
        <v>13506</v>
      </c>
      <c r="C748" t="s">
        <v>14550</v>
      </c>
      <c r="D748" t="s">
        <v>13517</v>
      </c>
      <c r="E748" t="s">
        <v>14554</v>
      </c>
    </row>
    <row r="749" spans="1:5">
      <c r="A749" t="str">
        <f t="shared" si="11"/>
        <v>Maple Hall_Room-295_Bed-1</v>
      </c>
      <c r="B749" t="s">
        <v>13580</v>
      </c>
      <c r="C749" t="s">
        <v>14555</v>
      </c>
      <c r="D749" t="s">
        <v>13508</v>
      </c>
      <c r="E749" t="s">
        <v>14556</v>
      </c>
    </row>
    <row r="750" spans="1:5">
      <c r="A750" t="str">
        <f t="shared" si="11"/>
        <v>Maple Hall_Room-295_Bed-2</v>
      </c>
      <c r="B750" t="s">
        <v>13580</v>
      </c>
      <c r="C750" t="s">
        <v>14555</v>
      </c>
      <c r="D750" t="s">
        <v>13510</v>
      </c>
      <c r="E750" t="s">
        <v>14557</v>
      </c>
    </row>
    <row r="751" spans="1:5">
      <c r="A751" t="str">
        <f t="shared" si="11"/>
        <v>Maple Hall_Room-295_Bed-3</v>
      </c>
      <c r="B751" t="s">
        <v>13580</v>
      </c>
      <c r="C751" t="s">
        <v>14555</v>
      </c>
      <c r="D751" t="s">
        <v>13515</v>
      </c>
      <c r="E751" t="s">
        <v>14558</v>
      </c>
    </row>
    <row r="752" spans="1:5">
      <c r="A752" t="str">
        <f t="shared" si="11"/>
        <v>Maple Hall_Room-295_Bed-4</v>
      </c>
      <c r="B752" t="s">
        <v>13580</v>
      </c>
      <c r="C752" t="s">
        <v>14555</v>
      </c>
      <c r="D752" t="s">
        <v>13517</v>
      </c>
      <c r="E752" t="s">
        <v>14559</v>
      </c>
    </row>
    <row r="753" spans="1:5">
      <c r="A753" t="str">
        <f t="shared" si="11"/>
        <v>Oak Hall_Room-296_Bed-1</v>
      </c>
      <c r="B753" t="s">
        <v>13524</v>
      </c>
      <c r="C753" t="s">
        <v>14560</v>
      </c>
      <c r="D753" t="s">
        <v>13508</v>
      </c>
      <c r="E753" t="s">
        <v>14561</v>
      </c>
    </row>
    <row r="754" spans="1:5">
      <c r="A754" t="str">
        <f t="shared" si="11"/>
        <v>Oak Hall_Room-296_Bed-2</v>
      </c>
      <c r="B754" t="s">
        <v>13524</v>
      </c>
      <c r="C754" t="s">
        <v>14560</v>
      </c>
      <c r="D754" t="s">
        <v>13510</v>
      </c>
      <c r="E754" t="s">
        <v>14562</v>
      </c>
    </row>
    <row r="755" spans="1:5">
      <c r="A755" t="str">
        <f t="shared" si="11"/>
        <v>Birch Hall_Room-297_Bed-1</v>
      </c>
      <c r="B755" t="s">
        <v>13538</v>
      </c>
      <c r="C755" t="s">
        <v>14563</v>
      </c>
      <c r="D755" t="s">
        <v>13508</v>
      </c>
      <c r="E755" t="s">
        <v>14564</v>
      </c>
    </row>
    <row r="756" spans="1:5">
      <c r="A756" t="str">
        <f t="shared" si="11"/>
        <v>Birch Hall_Room-297_Bed-2</v>
      </c>
      <c r="B756" t="s">
        <v>13538</v>
      </c>
      <c r="C756" t="s">
        <v>14563</v>
      </c>
      <c r="D756" t="s">
        <v>13510</v>
      </c>
      <c r="E756" t="s">
        <v>14565</v>
      </c>
    </row>
    <row r="757" spans="1:5">
      <c r="A757" t="str">
        <f t="shared" si="11"/>
        <v>Birch Hall_Room-297_Bed-3</v>
      </c>
      <c r="B757" t="s">
        <v>13538</v>
      </c>
      <c r="C757" t="s">
        <v>14563</v>
      </c>
      <c r="D757" t="s">
        <v>13515</v>
      </c>
      <c r="E757" t="s">
        <v>14566</v>
      </c>
    </row>
    <row r="758" spans="1:5">
      <c r="A758" t="str">
        <f t="shared" si="11"/>
        <v>Maple Hall_Room-298_Bed-1</v>
      </c>
      <c r="B758" t="s">
        <v>13580</v>
      </c>
      <c r="C758" t="s">
        <v>14567</v>
      </c>
      <c r="D758" t="s">
        <v>13508</v>
      </c>
      <c r="E758" t="s">
        <v>14568</v>
      </c>
    </row>
    <row r="759" spans="1:5">
      <c r="A759" t="str">
        <f t="shared" si="11"/>
        <v>Pine Hall_Room-299_Bed-1</v>
      </c>
      <c r="B759" t="s">
        <v>13506</v>
      </c>
      <c r="C759" t="s">
        <v>14569</v>
      </c>
      <c r="D759" t="s">
        <v>13508</v>
      </c>
      <c r="E759" t="s">
        <v>14570</v>
      </c>
    </row>
    <row r="760" spans="1:5">
      <c r="A760" t="str">
        <f t="shared" si="11"/>
        <v>Pine Hall_Room-299_Bed-2</v>
      </c>
      <c r="B760" t="s">
        <v>13506</v>
      </c>
      <c r="C760" t="s">
        <v>14569</v>
      </c>
      <c r="D760" t="s">
        <v>13510</v>
      </c>
      <c r="E760" t="s">
        <v>14571</v>
      </c>
    </row>
    <row r="761" spans="1:5">
      <c r="A761" t="str">
        <f t="shared" si="11"/>
        <v>Pine Hall_Room-299_Bed-3</v>
      </c>
      <c r="B761" t="s">
        <v>13506</v>
      </c>
      <c r="C761" t="s">
        <v>14569</v>
      </c>
      <c r="D761" t="s">
        <v>13515</v>
      </c>
      <c r="E761" t="s">
        <v>14572</v>
      </c>
    </row>
    <row r="762" spans="1:5">
      <c r="A762" t="str">
        <f t="shared" si="11"/>
        <v>Pine Hall_Room-299_Bed-4</v>
      </c>
      <c r="B762" t="s">
        <v>13506</v>
      </c>
      <c r="C762" t="s">
        <v>14569</v>
      </c>
      <c r="D762" t="s">
        <v>13517</v>
      </c>
      <c r="E762" t="s">
        <v>14573</v>
      </c>
    </row>
    <row r="763" spans="1:5">
      <c r="A763" t="str">
        <f t="shared" si="11"/>
        <v>Oak Hall_Room-300_Bed-1</v>
      </c>
      <c r="B763" t="s">
        <v>13524</v>
      </c>
      <c r="C763" t="s">
        <v>14574</v>
      </c>
      <c r="D763" t="s">
        <v>13508</v>
      </c>
      <c r="E763" t="s">
        <v>14575</v>
      </c>
    </row>
    <row r="764" spans="1:5">
      <c r="A764" t="str">
        <f t="shared" si="11"/>
        <v>Oak Hall_Room-300_Bed-2</v>
      </c>
      <c r="B764" t="s">
        <v>13524</v>
      </c>
      <c r="C764" t="s">
        <v>14574</v>
      </c>
      <c r="D764" t="s">
        <v>13510</v>
      </c>
      <c r="E764" t="s">
        <v>14576</v>
      </c>
    </row>
    <row r="765" spans="1:5">
      <c r="A765" t="str">
        <f t="shared" si="11"/>
        <v>Oak Hall_Room-300_Bed-3</v>
      </c>
      <c r="B765" t="s">
        <v>13524</v>
      </c>
      <c r="C765" t="s">
        <v>14574</v>
      </c>
      <c r="D765" t="s">
        <v>13515</v>
      </c>
      <c r="E765" s="2" t="s">
        <v>14577</v>
      </c>
    </row>
    <row r="766" spans="1:5">
      <c r="A766" t="str">
        <f t="shared" si="11"/>
        <v>Pine Hall_Room-301_Bed-1</v>
      </c>
      <c r="B766" t="s">
        <v>13506</v>
      </c>
      <c r="C766" t="s">
        <v>14578</v>
      </c>
      <c r="D766" t="s">
        <v>13508</v>
      </c>
      <c r="E766" t="s">
        <v>14579</v>
      </c>
    </row>
    <row r="767" spans="1:5">
      <c r="A767" t="str">
        <f t="shared" si="11"/>
        <v>Pine Hall_Room-301_Bed-2</v>
      </c>
      <c r="B767" t="s">
        <v>13506</v>
      </c>
      <c r="C767" t="s">
        <v>14578</v>
      </c>
      <c r="D767" t="s">
        <v>13510</v>
      </c>
      <c r="E767" t="s">
        <v>14580</v>
      </c>
    </row>
    <row r="768" spans="1:5">
      <c r="A768" t="str">
        <f t="shared" si="11"/>
        <v>Oak Hall_Room-302_Bed-1</v>
      </c>
      <c r="B768" t="s">
        <v>13524</v>
      </c>
      <c r="C768" t="s">
        <v>14581</v>
      </c>
      <c r="D768" t="s">
        <v>13508</v>
      </c>
      <c r="E768" t="s">
        <v>14582</v>
      </c>
    </row>
    <row r="769" spans="1:5">
      <c r="A769" t="str">
        <f t="shared" si="11"/>
        <v>Oak Hall_Room-302_Bed-2</v>
      </c>
      <c r="B769" t="s">
        <v>13524</v>
      </c>
      <c r="C769" t="s">
        <v>14581</v>
      </c>
      <c r="D769" t="s">
        <v>13510</v>
      </c>
      <c r="E769" t="s">
        <v>14583</v>
      </c>
    </row>
    <row r="770" spans="1:5">
      <c r="A770" t="str">
        <f t="shared" si="11"/>
        <v>Pine Hall_Room-303_Bed-1</v>
      </c>
      <c r="B770" t="s">
        <v>13506</v>
      </c>
      <c r="C770" t="s">
        <v>14584</v>
      </c>
      <c r="D770" t="s">
        <v>13508</v>
      </c>
      <c r="E770" t="s">
        <v>14585</v>
      </c>
    </row>
    <row r="771" spans="1:5">
      <c r="A771" t="str">
        <f t="shared" ref="A771:A834" si="12">_xlfn.CONCAT(B771,"_",C771,"_",D771)</f>
        <v>Pine Hall_Room-303_Bed-2</v>
      </c>
      <c r="B771" t="s">
        <v>13506</v>
      </c>
      <c r="C771" t="s">
        <v>14584</v>
      </c>
      <c r="D771" t="s">
        <v>13510</v>
      </c>
      <c r="E771" t="s">
        <v>14586</v>
      </c>
    </row>
    <row r="772" spans="1:5">
      <c r="A772" t="str">
        <f t="shared" si="12"/>
        <v>Pine Hall_Room-303_Bed-3</v>
      </c>
      <c r="B772" t="s">
        <v>13506</v>
      </c>
      <c r="C772" t="s">
        <v>14584</v>
      </c>
      <c r="D772" t="s">
        <v>13515</v>
      </c>
      <c r="E772" t="s">
        <v>14587</v>
      </c>
    </row>
    <row r="773" spans="1:5">
      <c r="A773" t="str">
        <f t="shared" si="12"/>
        <v>Oak Hall_Room-304_Bed-1</v>
      </c>
      <c r="B773" t="s">
        <v>13524</v>
      </c>
      <c r="C773" t="s">
        <v>14588</v>
      </c>
      <c r="D773" t="s">
        <v>13508</v>
      </c>
      <c r="E773" t="s">
        <v>14589</v>
      </c>
    </row>
    <row r="774" spans="1:5">
      <c r="A774" t="str">
        <f t="shared" si="12"/>
        <v>Oak Hall_Room-304_Bed-2</v>
      </c>
      <c r="B774" t="s">
        <v>13524</v>
      </c>
      <c r="C774" t="s">
        <v>14588</v>
      </c>
      <c r="D774" t="s">
        <v>13510</v>
      </c>
      <c r="E774" t="s">
        <v>14590</v>
      </c>
    </row>
    <row r="775" spans="1:5">
      <c r="A775" t="str">
        <f t="shared" si="12"/>
        <v>Maple Hall_Room-305_Bed-1</v>
      </c>
      <c r="B775" t="s">
        <v>13580</v>
      </c>
      <c r="C775" t="s">
        <v>14591</v>
      </c>
      <c r="D775" t="s">
        <v>13508</v>
      </c>
      <c r="E775" t="s">
        <v>14592</v>
      </c>
    </row>
    <row r="776" spans="1:5">
      <c r="A776" t="str">
        <f t="shared" si="12"/>
        <v>Maple Hall_Room-305_Bed-2</v>
      </c>
      <c r="B776" t="s">
        <v>13580</v>
      </c>
      <c r="C776" t="s">
        <v>14591</v>
      </c>
      <c r="D776" t="s">
        <v>13510</v>
      </c>
      <c r="E776" t="s">
        <v>14593</v>
      </c>
    </row>
    <row r="777" spans="1:5">
      <c r="A777" t="str">
        <f t="shared" si="12"/>
        <v>Pine Hall_Room-306_Bed-1</v>
      </c>
      <c r="B777" t="s">
        <v>13506</v>
      </c>
      <c r="C777" t="s">
        <v>14594</v>
      </c>
      <c r="D777" t="s">
        <v>13508</v>
      </c>
      <c r="E777" t="s">
        <v>14595</v>
      </c>
    </row>
    <row r="778" spans="1:5">
      <c r="A778" t="str">
        <f t="shared" si="12"/>
        <v>Pine Hall_Room-306_Bed-2</v>
      </c>
      <c r="B778" t="s">
        <v>13506</v>
      </c>
      <c r="C778" t="s">
        <v>14594</v>
      </c>
      <c r="D778" t="s">
        <v>13510</v>
      </c>
      <c r="E778" t="s">
        <v>14596</v>
      </c>
    </row>
    <row r="779" spans="1:5">
      <c r="A779" t="str">
        <f t="shared" si="12"/>
        <v>Pine Hall_Room-306_Bed-3</v>
      </c>
      <c r="B779" t="s">
        <v>13506</v>
      </c>
      <c r="C779" t="s">
        <v>14594</v>
      </c>
      <c r="D779" t="s">
        <v>13515</v>
      </c>
      <c r="E779" t="s">
        <v>14597</v>
      </c>
    </row>
    <row r="780" spans="1:5">
      <c r="A780" t="str">
        <f t="shared" si="12"/>
        <v>Maple Hall_Room-307_Bed-1</v>
      </c>
      <c r="B780" t="s">
        <v>13580</v>
      </c>
      <c r="C780" t="s">
        <v>14598</v>
      </c>
      <c r="D780" t="s">
        <v>13508</v>
      </c>
      <c r="E780" t="s">
        <v>14599</v>
      </c>
    </row>
    <row r="781" spans="1:5">
      <c r="A781" t="str">
        <f t="shared" si="12"/>
        <v>Maple Hall_Room-307_Bed-2</v>
      </c>
      <c r="B781" t="s">
        <v>13580</v>
      </c>
      <c r="C781" t="s">
        <v>14598</v>
      </c>
      <c r="D781" t="s">
        <v>13510</v>
      </c>
      <c r="E781" t="s">
        <v>14600</v>
      </c>
    </row>
    <row r="782" spans="1:5">
      <c r="A782" t="str">
        <f t="shared" si="12"/>
        <v>Maple Hall_Room-307_Bed-3</v>
      </c>
      <c r="B782" t="s">
        <v>13580</v>
      </c>
      <c r="C782" t="s">
        <v>14598</v>
      </c>
      <c r="D782" t="s">
        <v>13515</v>
      </c>
      <c r="E782" t="s">
        <v>14601</v>
      </c>
    </row>
    <row r="783" spans="1:5">
      <c r="A783" t="str">
        <f t="shared" si="12"/>
        <v>Maple Hall_Room-307_Bed-4</v>
      </c>
      <c r="B783" t="s">
        <v>13580</v>
      </c>
      <c r="C783" t="s">
        <v>14598</v>
      </c>
      <c r="D783" t="s">
        <v>13517</v>
      </c>
      <c r="E783" t="s">
        <v>14602</v>
      </c>
    </row>
    <row r="784" spans="1:5">
      <c r="A784" t="str">
        <f t="shared" si="12"/>
        <v>Pine Hall_Room-308_Bed-1</v>
      </c>
      <c r="B784" t="s">
        <v>13506</v>
      </c>
      <c r="C784" t="s">
        <v>14603</v>
      </c>
      <c r="D784" t="s">
        <v>13508</v>
      </c>
      <c r="E784" t="s">
        <v>14604</v>
      </c>
    </row>
    <row r="785" spans="1:5">
      <c r="A785" t="str">
        <f t="shared" si="12"/>
        <v>Pine Hall_Room-309_Bed-1</v>
      </c>
      <c r="B785" t="s">
        <v>13506</v>
      </c>
      <c r="C785" t="s">
        <v>14605</v>
      </c>
      <c r="D785" t="s">
        <v>13508</v>
      </c>
      <c r="E785" t="s">
        <v>14606</v>
      </c>
    </row>
    <row r="786" spans="1:5">
      <c r="A786" t="str">
        <f t="shared" si="12"/>
        <v>Oak Hall_Room-310_Bed-1</v>
      </c>
      <c r="B786" t="s">
        <v>13524</v>
      </c>
      <c r="C786" t="s">
        <v>14607</v>
      </c>
      <c r="D786" t="s">
        <v>13508</v>
      </c>
      <c r="E786" t="s">
        <v>14608</v>
      </c>
    </row>
    <row r="787" spans="1:5">
      <c r="A787" t="str">
        <f t="shared" si="12"/>
        <v>Oak Hall_Room-310_Bed-2</v>
      </c>
      <c r="B787" t="s">
        <v>13524</v>
      </c>
      <c r="C787" t="s">
        <v>14607</v>
      </c>
      <c r="D787" t="s">
        <v>13510</v>
      </c>
      <c r="E787" t="s">
        <v>14609</v>
      </c>
    </row>
    <row r="788" spans="1:5">
      <c r="A788" t="str">
        <f t="shared" si="12"/>
        <v>Oak Hall_Room-310_Bed-3</v>
      </c>
      <c r="B788" t="s">
        <v>13524</v>
      </c>
      <c r="C788" t="s">
        <v>14607</v>
      </c>
      <c r="D788" t="s">
        <v>13515</v>
      </c>
      <c r="E788" t="s">
        <v>14610</v>
      </c>
    </row>
    <row r="789" spans="1:5">
      <c r="A789" t="str">
        <f t="shared" si="12"/>
        <v>Oak Hall_Room-310_Bed-4</v>
      </c>
      <c r="B789" t="s">
        <v>13524</v>
      </c>
      <c r="C789" t="s">
        <v>14607</v>
      </c>
      <c r="D789" t="s">
        <v>13517</v>
      </c>
      <c r="E789" t="s">
        <v>14611</v>
      </c>
    </row>
    <row r="790" spans="1:5">
      <c r="A790" t="str">
        <f t="shared" si="12"/>
        <v>Oak Hall_Room-311_Bed-1</v>
      </c>
      <c r="B790" t="s">
        <v>13524</v>
      </c>
      <c r="C790" t="s">
        <v>14612</v>
      </c>
      <c r="D790" t="s">
        <v>13508</v>
      </c>
      <c r="E790" t="s">
        <v>14613</v>
      </c>
    </row>
    <row r="791" spans="1:5">
      <c r="A791" t="str">
        <f t="shared" si="12"/>
        <v>Oak Hall_Room-311_Bed-2</v>
      </c>
      <c r="B791" t="s">
        <v>13524</v>
      </c>
      <c r="C791" t="s">
        <v>14612</v>
      </c>
      <c r="D791" t="s">
        <v>13510</v>
      </c>
      <c r="E791" t="s">
        <v>14614</v>
      </c>
    </row>
    <row r="792" spans="1:5">
      <c r="A792" t="str">
        <f t="shared" si="12"/>
        <v>Oak Hall_Room-311_Bed-3</v>
      </c>
      <c r="B792" t="s">
        <v>13524</v>
      </c>
      <c r="C792" t="s">
        <v>14612</v>
      </c>
      <c r="D792" t="s">
        <v>13515</v>
      </c>
      <c r="E792" t="s">
        <v>14615</v>
      </c>
    </row>
    <row r="793" spans="1:5">
      <c r="A793" t="str">
        <f t="shared" si="12"/>
        <v>Oak Hall_Room-311_Bed-4</v>
      </c>
      <c r="B793" t="s">
        <v>13524</v>
      </c>
      <c r="C793" t="s">
        <v>14612</v>
      </c>
      <c r="D793" t="s">
        <v>13517</v>
      </c>
      <c r="E793" t="s">
        <v>14616</v>
      </c>
    </row>
    <row r="794" spans="1:5">
      <c r="A794" t="str">
        <f t="shared" si="12"/>
        <v>Birch Hall_Room-312_Bed-1</v>
      </c>
      <c r="B794" t="s">
        <v>13538</v>
      </c>
      <c r="C794" t="s">
        <v>14617</v>
      </c>
      <c r="D794" t="s">
        <v>13508</v>
      </c>
      <c r="E794" t="s">
        <v>14618</v>
      </c>
    </row>
    <row r="795" spans="1:5">
      <c r="A795" t="str">
        <f t="shared" si="12"/>
        <v>Birch Hall_Room-313_Bed-1</v>
      </c>
      <c r="B795" t="s">
        <v>13538</v>
      </c>
      <c r="C795" t="s">
        <v>14619</v>
      </c>
      <c r="D795" t="s">
        <v>13508</v>
      </c>
      <c r="E795" t="s">
        <v>14620</v>
      </c>
    </row>
    <row r="796" spans="1:5">
      <c r="A796" t="str">
        <f t="shared" si="12"/>
        <v>Birch Hall_Room-313_Bed-2</v>
      </c>
      <c r="B796" t="s">
        <v>13538</v>
      </c>
      <c r="C796" t="s">
        <v>14619</v>
      </c>
      <c r="D796" t="s">
        <v>13510</v>
      </c>
      <c r="E796" t="s">
        <v>14621</v>
      </c>
    </row>
    <row r="797" spans="1:5">
      <c r="A797" t="str">
        <f t="shared" si="12"/>
        <v>Birch Hall_Room-313_Bed-3</v>
      </c>
      <c r="B797" t="s">
        <v>13538</v>
      </c>
      <c r="C797" t="s">
        <v>14619</v>
      </c>
      <c r="D797" t="s">
        <v>13515</v>
      </c>
      <c r="E797" t="s">
        <v>14622</v>
      </c>
    </row>
    <row r="798" spans="1:5">
      <c r="A798" t="str">
        <f t="shared" si="12"/>
        <v>Birch Hall_Room-313_Bed-4</v>
      </c>
      <c r="B798" t="s">
        <v>13538</v>
      </c>
      <c r="C798" t="s">
        <v>14619</v>
      </c>
      <c r="D798" t="s">
        <v>13517</v>
      </c>
      <c r="E798" t="s">
        <v>14623</v>
      </c>
    </row>
    <row r="799" spans="1:5">
      <c r="A799" t="str">
        <f t="shared" si="12"/>
        <v>Birch Hall_Room-314_Bed-1</v>
      </c>
      <c r="B799" t="s">
        <v>13538</v>
      </c>
      <c r="C799" t="s">
        <v>14624</v>
      </c>
      <c r="D799" t="s">
        <v>13508</v>
      </c>
      <c r="E799" t="s">
        <v>14625</v>
      </c>
    </row>
    <row r="800" spans="1:5">
      <c r="A800" t="str">
        <f t="shared" si="12"/>
        <v>Birch Hall_Room-314_Bed-2</v>
      </c>
      <c r="B800" t="s">
        <v>13538</v>
      </c>
      <c r="C800" t="s">
        <v>14624</v>
      </c>
      <c r="D800" t="s">
        <v>13510</v>
      </c>
      <c r="E800" t="s">
        <v>14626</v>
      </c>
    </row>
    <row r="801" spans="1:5">
      <c r="A801" t="str">
        <f t="shared" si="12"/>
        <v>Maple Hall_Room-315_Bed-1</v>
      </c>
      <c r="B801" t="s">
        <v>13580</v>
      </c>
      <c r="C801" t="s">
        <v>14627</v>
      </c>
      <c r="D801" t="s">
        <v>13508</v>
      </c>
      <c r="E801" t="s">
        <v>14628</v>
      </c>
    </row>
    <row r="802" spans="1:5">
      <c r="A802" t="str">
        <f t="shared" si="12"/>
        <v>Maple Hall_Room-315_Bed-2</v>
      </c>
      <c r="B802" t="s">
        <v>13580</v>
      </c>
      <c r="C802" t="s">
        <v>14627</v>
      </c>
      <c r="D802" t="s">
        <v>13510</v>
      </c>
      <c r="E802" t="s">
        <v>14629</v>
      </c>
    </row>
    <row r="803" spans="1:5">
      <c r="A803" t="str">
        <f t="shared" si="12"/>
        <v>Maple Hall_Room-315_Bed-3</v>
      </c>
      <c r="B803" t="s">
        <v>13580</v>
      </c>
      <c r="C803" t="s">
        <v>14627</v>
      </c>
      <c r="D803" t="s">
        <v>13515</v>
      </c>
      <c r="E803" t="s">
        <v>14630</v>
      </c>
    </row>
    <row r="804" spans="1:5">
      <c r="A804" t="str">
        <f t="shared" si="12"/>
        <v>Maple Hall_Room-316_Bed-1</v>
      </c>
      <c r="B804" t="s">
        <v>13580</v>
      </c>
      <c r="C804" t="s">
        <v>14631</v>
      </c>
      <c r="D804" t="s">
        <v>13508</v>
      </c>
      <c r="E804" t="s">
        <v>14632</v>
      </c>
    </row>
    <row r="805" spans="1:5">
      <c r="A805" t="str">
        <f t="shared" si="12"/>
        <v>Maple Hall_Room-316_Bed-2</v>
      </c>
      <c r="B805" t="s">
        <v>13580</v>
      </c>
      <c r="C805" t="s">
        <v>14631</v>
      </c>
      <c r="D805" t="s">
        <v>13510</v>
      </c>
      <c r="E805" t="s">
        <v>14633</v>
      </c>
    </row>
    <row r="806" spans="1:5">
      <c r="A806" t="str">
        <f t="shared" si="12"/>
        <v>Maple Hall_Room-316_Bed-3</v>
      </c>
      <c r="B806" t="s">
        <v>13580</v>
      </c>
      <c r="C806" t="s">
        <v>14631</v>
      </c>
      <c r="D806" t="s">
        <v>13515</v>
      </c>
      <c r="E806" t="s">
        <v>14634</v>
      </c>
    </row>
    <row r="807" spans="1:5">
      <c r="A807" t="str">
        <f t="shared" si="12"/>
        <v>Oak Hall_Room-317_Bed-1</v>
      </c>
      <c r="B807" t="s">
        <v>13524</v>
      </c>
      <c r="C807" t="s">
        <v>14635</v>
      </c>
      <c r="D807" t="s">
        <v>13508</v>
      </c>
      <c r="E807" t="s">
        <v>14636</v>
      </c>
    </row>
    <row r="808" spans="1:5">
      <c r="A808" t="str">
        <f t="shared" si="12"/>
        <v>Oak Hall_Room-317_Bed-2</v>
      </c>
      <c r="B808" t="s">
        <v>13524</v>
      </c>
      <c r="C808" t="s">
        <v>14635</v>
      </c>
      <c r="D808" t="s">
        <v>13510</v>
      </c>
      <c r="E808" t="s">
        <v>14637</v>
      </c>
    </row>
    <row r="809" spans="1:5">
      <c r="A809" t="str">
        <f t="shared" si="12"/>
        <v>Oak Hall_Room-317_Bed-3</v>
      </c>
      <c r="B809" t="s">
        <v>13524</v>
      </c>
      <c r="C809" t="s">
        <v>14635</v>
      </c>
      <c r="D809" t="s">
        <v>13515</v>
      </c>
      <c r="E809" t="s">
        <v>14638</v>
      </c>
    </row>
    <row r="810" spans="1:5">
      <c r="A810" t="str">
        <f t="shared" si="12"/>
        <v>Pine Hall_Room-318_Bed-1</v>
      </c>
      <c r="B810" t="s">
        <v>13506</v>
      </c>
      <c r="C810" t="s">
        <v>14639</v>
      </c>
      <c r="D810" t="s">
        <v>13508</v>
      </c>
      <c r="E810" t="s">
        <v>14640</v>
      </c>
    </row>
    <row r="811" spans="1:5">
      <c r="A811" t="str">
        <f t="shared" si="12"/>
        <v>Pine Hall_Room-319_Bed-1</v>
      </c>
      <c r="B811" t="s">
        <v>13506</v>
      </c>
      <c r="C811" t="s">
        <v>14641</v>
      </c>
      <c r="D811" t="s">
        <v>13508</v>
      </c>
      <c r="E811" t="s">
        <v>14642</v>
      </c>
    </row>
    <row r="812" spans="1:5">
      <c r="A812" t="str">
        <f t="shared" si="12"/>
        <v>Pine Hall_Room-319_Bed-2</v>
      </c>
      <c r="B812" t="s">
        <v>13506</v>
      </c>
      <c r="C812" t="s">
        <v>14641</v>
      </c>
      <c r="D812" t="s">
        <v>13510</v>
      </c>
      <c r="E812" t="s">
        <v>14643</v>
      </c>
    </row>
    <row r="813" spans="1:5">
      <c r="A813" t="str">
        <f t="shared" si="12"/>
        <v>Pine Hall_Room-319_Bed-3</v>
      </c>
      <c r="B813" t="s">
        <v>13506</v>
      </c>
      <c r="C813" t="s">
        <v>14641</v>
      </c>
      <c r="D813" t="s">
        <v>13515</v>
      </c>
      <c r="E813" t="s">
        <v>14644</v>
      </c>
    </row>
    <row r="814" spans="1:5">
      <c r="A814" t="str">
        <f t="shared" si="12"/>
        <v>Pine Hall_Room-320_Bed-1</v>
      </c>
      <c r="B814" t="s">
        <v>13506</v>
      </c>
      <c r="C814" t="s">
        <v>14645</v>
      </c>
      <c r="D814" t="s">
        <v>13508</v>
      </c>
      <c r="E814" t="s">
        <v>14646</v>
      </c>
    </row>
    <row r="815" spans="1:5">
      <c r="A815" t="str">
        <f t="shared" si="12"/>
        <v>Pine Hall_Room-320_Bed-2</v>
      </c>
      <c r="B815" t="s">
        <v>13506</v>
      </c>
      <c r="C815" t="s">
        <v>14645</v>
      </c>
      <c r="D815" t="s">
        <v>13510</v>
      </c>
      <c r="E815" t="s">
        <v>14647</v>
      </c>
    </row>
    <row r="816" spans="1:5">
      <c r="A816" t="str">
        <f t="shared" si="12"/>
        <v>Maple Hall_Room-321_Bed-1</v>
      </c>
      <c r="B816" t="s">
        <v>13580</v>
      </c>
      <c r="C816" t="s">
        <v>14648</v>
      </c>
      <c r="D816" t="s">
        <v>13508</v>
      </c>
      <c r="E816" t="s">
        <v>14649</v>
      </c>
    </row>
    <row r="817" spans="1:5">
      <c r="A817" t="str">
        <f t="shared" si="12"/>
        <v>Oak Hall_Room-322_Bed-1</v>
      </c>
      <c r="B817" t="s">
        <v>13524</v>
      </c>
      <c r="C817" t="s">
        <v>14650</v>
      </c>
      <c r="D817" t="s">
        <v>13508</v>
      </c>
      <c r="E817" t="s">
        <v>14651</v>
      </c>
    </row>
    <row r="818" spans="1:5">
      <c r="A818" t="str">
        <f t="shared" si="12"/>
        <v>Oak Hall_Room-322_Bed-2</v>
      </c>
      <c r="B818" t="s">
        <v>13524</v>
      </c>
      <c r="C818" t="s">
        <v>14650</v>
      </c>
      <c r="D818" t="s">
        <v>13510</v>
      </c>
      <c r="E818" t="s">
        <v>14652</v>
      </c>
    </row>
    <row r="819" spans="1:5">
      <c r="A819" t="str">
        <f t="shared" si="12"/>
        <v>Oak Hall_Room-322_Bed-3</v>
      </c>
      <c r="B819" t="s">
        <v>13524</v>
      </c>
      <c r="C819" t="s">
        <v>14650</v>
      </c>
      <c r="D819" t="s">
        <v>13515</v>
      </c>
      <c r="E819" t="s">
        <v>14653</v>
      </c>
    </row>
    <row r="820" spans="1:5">
      <c r="A820" t="str">
        <f t="shared" si="12"/>
        <v>Oak Hall_Room-322_Bed-4</v>
      </c>
      <c r="B820" t="s">
        <v>13524</v>
      </c>
      <c r="C820" t="s">
        <v>14650</v>
      </c>
      <c r="D820" t="s">
        <v>13517</v>
      </c>
      <c r="E820" t="s">
        <v>14654</v>
      </c>
    </row>
    <row r="821" spans="1:5">
      <c r="A821" t="str">
        <f t="shared" si="12"/>
        <v>Pine Hall_Room-323_Bed-1</v>
      </c>
      <c r="B821" t="s">
        <v>13506</v>
      </c>
      <c r="C821" t="s">
        <v>14655</v>
      </c>
      <c r="D821" t="s">
        <v>13508</v>
      </c>
      <c r="E821" t="s">
        <v>14656</v>
      </c>
    </row>
    <row r="822" spans="1:5">
      <c r="A822" t="str">
        <f t="shared" si="12"/>
        <v>Maple Hall_Room-324_Bed-1</v>
      </c>
      <c r="B822" t="s">
        <v>13580</v>
      </c>
      <c r="C822" t="s">
        <v>14657</v>
      </c>
      <c r="D822" t="s">
        <v>13508</v>
      </c>
      <c r="E822" t="s">
        <v>14658</v>
      </c>
    </row>
    <row r="823" spans="1:5">
      <c r="A823" t="str">
        <f t="shared" si="12"/>
        <v>Maple Hall_Room-324_Bed-2</v>
      </c>
      <c r="B823" t="s">
        <v>13580</v>
      </c>
      <c r="C823" t="s">
        <v>14657</v>
      </c>
      <c r="D823" t="s">
        <v>13510</v>
      </c>
      <c r="E823" t="s">
        <v>14659</v>
      </c>
    </row>
    <row r="824" spans="1:5">
      <c r="A824" t="str">
        <f t="shared" si="12"/>
        <v>Maple Hall_Room-324_Bed-3</v>
      </c>
      <c r="B824" t="s">
        <v>13580</v>
      </c>
      <c r="C824" t="s">
        <v>14657</v>
      </c>
      <c r="D824" t="s">
        <v>13515</v>
      </c>
      <c r="E824" t="s">
        <v>14660</v>
      </c>
    </row>
    <row r="825" spans="1:5">
      <c r="A825" t="str">
        <f t="shared" si="12"/>
        <v>Maple Hall_Room-324_Bed-4</v>
      </c>
      <c r="B825" t="s">
        <v>13580</v>
      </c>
      <c r="C825" t="s">
        <v>14657</v>
      </c>
      <c r="D825" t="s">
        <v>13517</v>
      </c>
      <c r="E825" t="s">
        <v>14661</v>
      </c>
    </row>
    <row r="826" spans="1:5">
      <c r="A826" t="str">
        <f t="shared" si="12"/>
        <v>Birch Hall_Room-325_Bed-1</v>
      </c>
      <c r="B826" t="s">
        <v>13538</v>
      </c>
      <c r="C826" t="s">
        <v>14662</v>
      </c>
      <c r="D826" t="s">
        <v>13508</v>
      </c>
      <c r="E826" t="s">
        <v>14663</v>
      </c>
    </row>
    <row r="827" spans="1:5">
      <c r="A827" t="str">
        <f t="shared" si="12"/>
        <v>Birch Hall_Room-325_Bed-2</v>
      </c>
      <c r="B827" t="s">
        <v>13538</v>
      </c>
      <c r="C827" t="s">
        <v>14662</v>
      </c>
      <c r="D827" t="s">
        <v>13510</v>
      </c>
      <c r="E827" t="s">
        <v>14664</v>
      </c>
    </row>
    <row r="828" spans="1:5">
      <c r="A828" t="str">
        <f t="shared" si="12"/>
        <v>Birch Hall_Room-325_Bed-3</v>
      </c>
      <c r="B828" t="s">
        <v>13538</v>
      </c>
      <c r="C828" t="s">
        <v>14662</v>
      </c>
      <c r="D828" t="s">
        <v>13515</v>
      </c>
      <c r="E828" t="s">
        <v>14665</v>
      </c>
    </row>
    <row r="829" spans="1:5">
      <c r="A829" t="str">
        <f t="shared" si="12"/>
        <v>Maple Hall_Room-326_Bed-1</v>
      </c>
      <c r="B829" t="s">
        <v>13580</v>
      </c>
      <c r="C829" t="s">
        <v>14666</v>
      </c>
      <c r="D829" t="s">
        <v>13508</v>
      </c>
      <c r="E829" t="s">
        <v>14667</v>
      </c>
    </row>
    <row r="830" spans="1:5">
      <c r="A830" t="str">
        <f t="shared" si="12"/>
        <v>Maple Hall_Room-326_Bed-2</v>
      </c>
      <c r="B830" t="s">
        <v>13580</v>
      </c>
      <c r="C830" t="s">
        <v>14666</v>
      </c>
      <c r="D830" t="s">
        <v>13510</v>
      </c>
      <c r="E830" t="s">
        <v>14668</v>
      </c>
    </row>
    <row r="831" spans="1:5">
      <c r="A831" t="str">
        <f t="shared" si="12"/>
        <v>Pine Hall_Room-327_Bed-1</v>
      </c>
      <c r="B831" t="s">
        <v>13506</v>
      </c>
      <c r="C831" t="s">
        <v>14669</v>
      </c>
      <c r="D831" t="s">
        <v>13508</v>
      </c>
      <c r="E831" t="s">
        <v>14670</v>
      </c>
    </row>
    <row r="832" spans="1:5">
      <c r="A832" t="str">
        <f t="shared" si="12"/>
        <v>Pine Hall_Room-327_Bed-2</v>
      </c>
      <c r="B832" t="s">
        <v>13506</v>
      </c>
      <c r="C832" t="s">
        <v>14669</v>
      </c>
      <c r="D832" t="s">
        <v>13510</v>
      </c>
      <c r="E832" t="s">
        <v>14671</v>
      </c>
    </row>
    <row r="833" spans="1:5">
      <c r="A833" t="str">
        <f t="shared" si="12"/>
        <v>Pine Hall_Room-327_Bed-3</v>
      </c>
      <c r="B833" t="s">
        <v>13506</v>
      </c>
      <c r="C833" t="s">
        <v>14669</v>
      </c>
      <c r="D833" t="s">
        <v>13515</v>
      </c>
      <c r="E833" t="s">
        <v>14672</v>
      </c>
    </row>
    <row r="834" spans="1:5">
      <c r="A834" t="str">
        <f t="shared" si="12"/>
        <v>Birch Hall_Room-328_Bed-1</v>
      </c>
      <c r="B834" t="s">
        <v>13538</v>
      </c>
      <c r="C834" t="s">
        <v>14673</v>
      </c>
      <c r="D834" t="s">
        <v>13508</v>
      </c>
      <c r="E834" t="s">
        <v>14674</v>
      </c>
    </row>
    <row r="835" spans="1:5">
      <c r="A835" t="str">
        <f t="shared" ref="A835:A898" si="13">_xlfn.CONCAT(B835,"_",C835,"_",D835)</f>
        <v>Pine Hall_Room-329_Bed-1</v>
      </c>
      <c r="B835" t="s">
        <v>13506</v>
      </c>
      <c r="C835" t="s">
        <v>14675</v>
      </c>
      <c r="D835" t="s">
        <v>13508</v>
      </c>
      <c r="E835" t="s">
        <v>14676</v>
      </c>
    </row>
    <row r="836" spans="1:5">
      <c r="A836" t="str">
        <f t="shared" si="13"/>
        <v>Birch Hall_Room-330_Bed-1</v>
      </c>
      <c r="B836" t="s">
        <v>13538</v>
      </c>
      <c r="C836" t="s">
        <v>14677</v>
      </c>
      <c r="D836" t="s">
        <v>13508</v>
      </c>
      <c r="E836" t="s">
        <v>14678</v>
      </c>
    </row>
    <row r="837" spans="1:5">
      <c r="A837" t="str">
        <f t="shared" si="13"/>
        <v>Birch Hall_Room-331_Bed-1</v>
      </c>
      <c r="B837" t="s">
        <v>13538</v>
      </c>
      <c r="C837" t="s">
        <v>14679</v>
      </c>
      <c r="D837" t="s">
        <v>13508</v>
      </c>
      <c r="E837" t="s">
        <v>14680</v>
      </c>
    </row>
    <row r="838" spans="1:5">
      <c r="A838" t="str">
        <f t="shared" si="13"/>
        <v>Birch Hall_Room-331_Bed-2</v>
      </c>
      <c r="B838" t="s">
        <v>13538</v>
      </c>
      <c r="C838" t="s">
        <v>14679</v>
      </c>
      <c r="D838" t="s">
        <v>13510</v>
      </c>
      <c r="E838" t="s">
        <v>14681</v>
      </c>
    </row>
    <row r="839" spans="1:5">
      <c r="A839" t="str">
        <f t="shared" si="13"/>
        <v>Birch Hall_Room-331_Bed-3</v>
      </c>
      <c r="B839" t="s">
        <v>13538</v>
      </c>
      <c r="C839" t="s">
        <v>14679</v>
      </c>
      <c r="D839" t="s">
        <v>13515</v>
      </c>
      <c r="E839" t="s">
        <v>14682</v>
      </c>
    </row>
    <row r="840" spans="1:5">
      <c r="A840" t="str">
        <f t="shared" si="13"/>
        <v>Birch Hall_Room-331_Bed-4</v>
      </c>
      <c r="B840" t="s">
        <v>13538</v>
      </c>
      <c r="C840" t="s">
        <v>14679</v>
      </c>
      <c r="D840" t="s">
        <v>13517</v>
      </c>
      <c r="E840" t="s">
        <v>14683</v>
      </c>
    </row>
    <row r="841" spans="1:5">
      <c r="A841" t="str">
        <f t="shared" si="13"/>
        <v>Oak Hall_Room-332_Bed-1</v>
      </c>
      <c r="B841" t="s">
        <v>13524</v>
      </c>
      <c r="C841" t="s">
        <v>14684</v>
      </c>
      <c r="D841" t="s">
        <v>13508</v>
      </c>
      <c r="E841" t="s">
        <v>14685</v>
      </c>
    </row>
    <row r="842" spans="1:5">
      <c r="A842" t="str">
        <f t="shared" si="13"/>
        <v>Birch Hall_Room-333_Bed-1</v>
      </c>
      <c r="B842" t="s">
        <v>13538</v>
      </c>
      <c r="C842" t="s">
        <v>14686</v>
      </c>
      <c r="D842" t="s">
        <v>13508</v>
      </c>
      <c r="E842" t="s">
        <v>14687</v>
      </c>
    </row>
    <row r="843" spans="1:5">
      <c r="A843" t="str">
        <f t="shared" si="13"/>
        <v>Birch Hall_Room-333_Bed-2</v>
      </c>
      <c r="B843" t="s">
        <v>13538</v>
      </c>
      <c r="C843" t="s">
        <v>14686</v>
      </c>
      <c r="D843" t="s">
        <v>13510</v>
      </c>
      <c r="E843" t="s">
        <v>14688</v>
      </c>
    </row>
    <row r="844" spans="1:5">
      <c r="A844" t="str">
        <f t="shared" si="13"/>
        <v>Birch Hall_Room-333_Bed-3</v>
      </c>
      <c r="B844" t="s">
        <v>13538</v>
      </c>
      <c r="C844" t="s">
        <v>14686</v>
      </c>
      <c r="D844" t="s">
        <v>13515</v>
      </c>
      <c r="E844" s="2" t="s">
        <v>14689</v>
      </c>
    </row>
    <row r="845" spans="1:5">
      <c r="A845" t="str">
        <f t="shared" si="13"/>
        <v>Birch Hall_Room-333_Bed-4</v>
      </c>
      <c r="B845" t="s">
        <v>13538</v>
      </c>
      <c r="C845" t="s">
        <v>14686</v>
      </c>
      <c r="D845" t="s">
        <v>13517</v>
      </c>
      <c r="E845" t="s">
        <v>14690</v>
      </c>
    </row>
    <row r="846" spans="1:5">
      <c r="A846" t="str">
        <f t="shared" si="13"/>
        <v>Maple Hall_Room-334_Bed-1</v>
      </c>
      <c r="B846" t="s">
        <v>13580</v>
      </c>
      <c r="C846" t="s">
        <v>14691</v>
      </c>
      <c r="D846" t="s">
        <v>13508</v>
      </c>
      <c r="E846" t="s">
        <v>14692</v>
      </c>
    </row>
    <row r="847" spans="1:5">
      <c r="A847" t="str">
        <f t="shared" si="13"/>
        <v>Maple Hall_Room-334_Bed-2</v>
      </c>
      <c r="B847" t="s">
        <v>13580</v>
      </c>
      <c r="C847" t="s">
        <v>14691</v>
      </c>
      <c r="D847" t="s">
        <v>13510</v>
      </c>
      <c r="E847" t="s">
        <v>14693</v>
      </c>
    </row>
    <row r="848" spans="1:5">
      <c r="A848" t="str">
        <f t="shared" si="13"/>
        <v>Maple Hall_Room-334_Bed-3</v>
      </c>
      <c r="B848" t="s">
        <v>13580</v>
      </c>
      <c r="C848" t="s">
        <v>14691</v>
      </c>
      <c r="D848" t="s">
        <v>13515</v>
      </c>
      <c r="E848" t="s">
        <v>14694</v>
      </c>
    </row>
    <row r="849" spans="1:5">
      <c r="A849" t="str">
        <f t="shared" si="13"/>
        <v>Maple Hall_Room-334_Bed-4</v>
      </c>
      <c r="B849" t="s">
        <v>13580</v>
      </c>
      <c r="C849" t="s">
        <v>14691</v>
      </c>
      <c r="D849" t="s">
        <v>13517</v>
      </c>
      <c r="E849" t="s">
        <v>14695</v>
      </c>
    </row>
    <row r="850" spans="1:5">
      <c r="A850" t="str">
        <f t="shared" si="13"/>
        <v>Maple Hall_Room-335_Bed-1</v>
      </c>
      <c r="B850" t="s">
        <v>13580</v>
      </c>
      <c r="C850" t="s">
        <v>14696</v>
      </c>
      <c r="D850" t="s">
        <v>13508</v>
      </c>
      <c r="E850" t="s">
        <v>14697</v>
      </c>
    </row>
    <row r="851" spans="1:5">
      <c r="A851" t="str">
        <f t="shared" si="13"/>
        <v>Maple Hall_Room-336_Bed-1</v>
      </c>
      <c r="B851" t="s">
        <v>13580</v>
      </c>
      <c r="C851" t="s">
        <v>14698</v>
      </c>
      <c r="D851" t="s">
        <v>13508</v>
      </c>
      <c r="E851" t="s">
        <v>14699</v>
      </c>
    </row>
    <row r="852" spans="1:5">
      <c r="A852" t="str">
        <f t="shared" si="13"/>
        <v>Maple Hall_Room-336_Bed-2</v>
      </c>
      <c r="B852" t="s">
        <v>13580</v>
      </c>
      <c r="C852" t="s">
        <v>14698</v>
      </c>
      <c r="D852" t="s">
        <v>13510</v>
      </c>
      <c r="E852" t="s">
        <v>14700</v>
      </c>
    </row>
    <row r="853" spans="1:5">
      <c r="A853" t="str">
        <f t="shared" si="13"/>
        <v>Maple Hall_Room-336_Bed-3</v>
      </c>
      <c r="B853" t="s">
        <v>13580</v>
      </c>
      <c r="C853" t="s">
        <v>14698</v>
      </c>
      <c r="D853" t="s">
        <v>13515</v>
      </c>
      <c r="E853" t="s">
        <v>14701</v>
      </c>
    </row>
    <row r="854" spans="1:5">
      <c r="A854" t="str">
        <f t="shared" si="13"/>
        <v>Oak Hall_Room-337_Bed-1</v>
      </c>
      <c r="B854" t="s">
        <v>13524</v>
      </c>
      <c r="C854" t="s">
        <v>14702</v>
      </c>
      <c r="D854" t="s">
        <v>13508</v>
      </c>
      <c r="E854" t="s">
        <v>14703</v>
      </c>
    </row>
    <row r="855" spans="1:5">
      <c r="A855" t="str">
        <f t="shared" si="13"/>
        <v>Oak Hall_Room-337_Bed-2</v>
      </c>
      <c r="B855" t="s">
        <v>13524</v>
      </c>
      <c r="C855" t="s">
        <v>14702</v>
      </c>
      <c r="D855" t="s">
        <v>13510</v>
      </c>
      <c r="E855" t="s">
        <v>14704</v>
      </c>
    </row>
    <row r="856" spans="1:5">
      <c r="A856" t="str">
        <f t="shared" si="13"/>
        <v>Birch Hall_Room-338_Bed-1</v>
      </c>
      <c r="B856" t="s">
        <v>13538</v>
      </c>
      <c r="C856" t="s">
        <v>14705</v>
      </c>
      <c r="D856" t="s">
        <v>13508</v>
      </c>
      <c r="E856" t="s">
        <v>14706</v>
      </c>
    </row>
    <row r="857" spans="1:5">
      <c r="A857" t="str">
        <f t="shared" si="13"/>
        <v>Birch Hall_Room-338_Bed-2</v>
      </c>
      <c r="B857" t="s">
        <v>13538</v>
      </c>
      <c r="C857" t="s">
        <v>14705</v>
      </c>
      <c r="D857" t="s">
        <v>13510</v>
      </c>
      <c r="E857" t="s">
        <v>14707</v>
      </c>
    </row>
    <row r="858" spans="1:5">
      <c r="A858" t="str">
        <f t="shared" si="13"/>
        <v>Oak Hall_Room-339_Bed-1</v>
      </c>
      <c r="B858" t="s">
        <v>13524</v>
      </c>
      <c r="C858" t="s">
        <v>14708</v>
      </c>
      <c r="D858" t="s">
        <v>13508</v>
      </c>
      <c r="E858" t="s">
        <v>14709</v>
      </c>
    </row>
    <row r="859" spans="1:5">
      <c r="A859" t="str">
        <f t="shared" si="13"/>
        <v>Oak Hall_Room-339_Bed-2</v>
      </c>
      <c r="B859" t="s">
        <v>13524</v>
      </c>
      <c r="C859" t="s">
        <v>14708</v>
      </c>
      <c r="D859" t="s">
        <v>13510</v>
      </c>
      <c r="E859" t="s">
        <v>14710</v>
      </c>
    </row>
    <row r="860" spans="1:5">
      <c r="A860" t="str">
        <f t="shared" si="13"/>
        <v>Oak Hall_Room-339_Bed-3</v>
      </c>
      <c r="B860" t="s">
        <v>13524</v>
      </c>
      <c r="C860" t="s">
        <v>14708</v>
      </c>
      <c r="D860" t="s">
        <v>13515</v>
      </c>
      <c r="E860" t="s">
        <v>14711</v>
      </c>
    </row>
    <row r="861" spans="1:5">
      <c r="A861" t="str">
        <f t="shared" si="13"/>
        <v>Birch Hall_Room-340_Bed-1</v>
      </c>
      <c r="B861" t="s">
        <v>13538</v>
      </c>
      <c r="C861" t="s">
        <v>14712</v>
      </c>
      <c r="D861" t="s">
        <v>13508</v>
      </c>
      <c r="E861" t="s">
        <v>14713</v>
      </c>
    </row>
    <row r="862" spans="1:5">
      <c r="A862" t="str">
        <f t="shared" si="13"/>
        <v>Birch Hall_Room-340_Bed-2</v>
      </c>
      <c r="B862" t="s">
        <v>13538</v>
      </c>
      <c r="C862" t="s">
        <v>14712</v>
      </c>
      <c r="D862" t="s">
        <v>13510</v>
      </c>
      <c r="E862" t="s">
        <v>14714</v>
      </c>
    </row>
    <row r="863" spans="1:5">
      <c r="A863" t="str">
        <f t="shared" si="13"/>
        <v>Maple Hall_Room-341_Bed-1</v>
      </c>
      <c r="B863" t="s">
        <v>13580</v>
      </c>
      <c r="C863" t="s">
        <v>14715</v>
      </c>
      <c r="D863" t="s">
        <v>13508</v>
      </c>
      <c r="E863" s="2" t="s">
        <v>14716</v>
      </c>
    </row>
    <row r="864" spans="1:5">
      <c r="A864" t="str">
        <f t="shared" si="13"/>
        <v>Maple Hall_Room-341_Bed-2</v>
      </c>
      <c r="B864" t="s">
        <v>13580</v>
      </c>
      <c r="C864" t="s">
        <v>14715</v>
      </c>
      <c r="D864" t="s">
        <v>13510</v>
      </c>
      <c r="E864" t="s">
        <v>14717</v>
      </c>
    </row>
    <row r="865" spans="1:5">
      <c r="A865" t="str">
        <f t="shared" si="13"/>
        <v>Maple Hall_Room-341_Bed-3</v>
      </c>
      <c r="B865" t="s">
        <v>13580</v>
      </c>
      <c r="C865" t="s">
        <v>14715</v>
      </c>
      <c r="D865" t="s">
        <v>13515</v>
      </c>
      <c r="E865" t="s">
        <v>14718</v>
      </c>
    </row>
    <row r="866" spans="1:5">
      <c r="A866" t="str">
        <f t="shared" si="13"/>
        <v>Pine Hall_Room-342_Bed-1</v>
      </c>
      <c r="B866" t="s">
        <v>13506</v>
      </c>
      <c r="C866" t="s">
        <v>14719</v>
      </c>
      <c r="D866" t="s">
        <v>13508</v>
      </c>
      <c r="E866" t="s">
        <v>14720</v>
      </c>
    </row>
    <row r="867" spans="1:5">
      <c r="A867" t="str">
        <f t="shared" si="13"/>
        <v>Pine Hall_Room-342_Bed-2</v>
      </c>
      <c r="B867" t="s">
        <v>13506</v>
      </c>
      <c r="C867" t="s">
        <v>14719</v>
      </c>
      <c r="D867" t="s">
        <v>13510</v>
      </c>
      <c r="E867" t="s">
        <v>14721</v>
      </c>
    </row>
    <row r="868" spans="1:5">
      <c r="A868" t="str">
        <f t="shared" si="13"/>
        <v>Pine Hall_Room-343_Bed-1</v>
      </c>
      <c r="B868" t="s">
        <v>13506</v>
      </c>
      <c r="C868" t="s">
        <v>14722</v>
      </c>
      <c r="D868" t="s">
        <v>13508</v>
      </c>
      <c r="E868" t="s">
        <v>14723</v>
      </c>
    </row>
    <row r="869" spans="1:5">
      <c r="A869" t="str">
        <f t="shared" si="13"/>
        <v>Oak Hall_Room-344_Bed-1</v>
      </c>
      <c r="B869" t="s">
        <v>13524</v>
      </c>
      <c r="C869" t="s">
        <v>14724</v>
      </c>
      <c r="D869" t="s">
        <v>13508</v>
      </c>
      <c r="E869" t="s">
        <v>14725</v>
      </c>
    </row>
    <row r="870" spans="1:5">
      <c r="A870" t="str">
        <f t="shared" si="13"/>
        <v>Oak Hall_Room-344_Bed-2</v>
      </c>
      <c r="B870" t="s">
        <v>13524</v>
      </c>
      <c r="C870" t="s">
        <v>14724</v>
      </c>
      <c r="D870" t="s">
        <v>13510</v>
      </c>
      <c r="E870" t="s">
        <v>14726</v>
      </c>
    </row>
    <row r="871" spans="1:5">
      <c r="A871" t="str">
        <f t="shared" si="13"/>
        <v>Maple Hall_Room-345_Bed-1</v>
      </c>
      <c r="B871" t="s">
        <v>13580</v>
      </c>
      <c r="C871" t="s">
        <v>14727</v>
      </c>
      <c r="D871" t="s">
        <v>13508</v>
      </c>
      <c r="E871" t="s">
        <v>14728</v>
      </c>
    </row>
    <row r="872" spans="1:5">
      <c r="A872" t="str">
        <f t="shared" si="13"/>
        <v>Maple Hall_Room-345_Bed-2</v>
      </c>
      <c r="B872" t="s">
        <v>13580</v>
      </c>
      <c r="C872" t="s">
        <v>14727</v>
      </c>
      <c r="D872" t="s">
        <v>13510</v>
      </c>
      <c r="E872" t="s">
        <v>14729</v>
      </c>
    </row>
    <row r="873" spans="1:5">
      <c r="A873" t="str">
        <f t="shared" si="13"/>
        <v>Maple Hall_Room-345_Bed-3</v>
      </c>
      <c r="B873" t="s">
        <v>13580</v>
      </c>
      <c r="C873" t="s">
        <v>14727</v>
      </c>
      <c r="D873" t="s">
        <v>13515</v>
      </c>
      <c r="E873" t="s">
        <v>14730</v>
      </c>
    </row>
    <row r="874" spans="1:5">
      <c r="A874" t="str">
        <f t="shared" si="13"/>
        <v>Pine Hall_Room-346_Bed-1</v>
      </c>
      <c r="B874" t="s">
        <v>13506</v>
      </c>
      <c r="C874" t="s">
        <v>14731</v>
      </c>
      <c r="D874" t="s">
        <v>13508</v>
      </c>
      <c r="E874" t="s">
        <v>14732</v>
      </c>
    </row>
    <row r="875" spans="1:5">
      <c r="A875" t="str">
        <f t="shared" si="13"/>
        <v>Pine Hall_Room-347_Bed-1</v>
      </c>
      <c r="B875" t="s">
        <v>13506</v>
      </c>
      <c r="C875" t="s">
        <v>14733</v>
      </c>
      <c r="D875" t="s">
        <v>13508</v>
      </c>
      <c r="E875" t="s">
        <v>14734</v>
      </c>
    </row>
    <row r="876" spans="1:5">
      <c r="A876" t="str">
        <f t="shared" si="13"/>
        <v>Pine Hall_Room-347_Bed-2</v>
      </c>
      <c r="B876" t="s">
        <v>13506</v>
      </c>
      <c r="C876" t="s">
        <v>14733</v>
      </c>
      <c r="D876" t="s">
        <v>13510</v>
      </c>
      <c r="E876" t="s">
        <v>14735</v>
      </c>
    </row>
    <row r="877" spans="1:5">
      <c r="A877" t="str">
        <f t="shared" si="13"/>
        <v>Pine Hall_Room-347_Bed-3</v>
      </c>
      <c r="B877" t="s">
        <v>13506</v>
      </c>
      <c r="C877" t="s">
        <v>14733</v>
      </c>
      <c r="D877" t="s">
        <v>13515</v>
      </c>
      <c r="E877" t="s">
        <v>14736</v>
      </c>
    </row>
    <row r="878" spans="1:5">
      <c r="A878" t="str">
        <f t="shared" si="13"/>
        <v>Birch Hall_Room-348_Bed-1</v>
      </c>
      <c r="B878" t="s">
        <v>13538</v>
      </c>
      <c r="C878" t="s">
        <v>14737</v>
      </c>
      <c r="D878" t="s">
        <v>13508</v>
      </c>
      <c r="E878" t="s">
        <v>14738</v>
      </c>
    </row>
    <row r="879" spans="1:5">
      <c r="A879" t="str">
        <f t="shared" si="13"/>
        <v>Birch Hall_Room-348_Bed-2</v>
      </c>
      <c r="B879" t="s">
        <v>13538</v>
      </c>
      <c r="C879" t="s">
        <v>14737</v>
      </c>
      <c r="D879" t="s">
        <v>13510</v>
      </c>
      <c r="E879" t="s">
        <v>14739</v>
      </c>
    </row>
    <row r="880" spans="1:5">
      <c r="A880" t="str">
        <f t="shared" si="13"/>
        <v>Birch Hall_Room-348_Bed-3</v>
      </c>
      <c r="B880" t="s">
        <v>13538</v>
      </c>
      <c r="C880" t="s">
        <v>14737</v>
      </c>
      <c r="D880" t="s">
        <v>13515</v>
      </c>
      <c r="E880" t="s">
        <v>14740</v>
      </c>
    </row>
    <row r="881" spans="1:5">
      <c r="A881" t="str">
        <f t="shared" si="13"/>
        <v>Birch Hall_Room-348_Bed-4</v>
      </c>
      <c r="B881" t="s">
        <v>13538</v>
      </c>
      <c r="C881" t="s">
        <v>14737</v>
      </c>
      <c r="D881" t="s">
        <v>13517</v>
      </c>
      <c r="E881" t="s">
        <v>14741</v>
      </c>
    </row>
    <row r="882" spans="1:5">
      <c r="A882" t="str">
        <f t="shared" si="13"/>
        <v>Oak Hall_Room-349_Bed-1</v>
      </c>
      <c r="B882" t="s">
        <v>13524</v>
      </c>
      <c r="C882" t="s">
        <v>14742</v>
      </c>
      <c r="D882" t="s">
        <v>13508</v>
      </c>
      <c r="E882" t="s">
        <v>14743</v>
      </c>
    </row>
    <row r="883" spans="1:5">
      <c r="A883" t="str">
        <f t="shared" si="13"/>
        <v>Oak Hall_Room-349_Bed-2</v>
      </c>
      <c r="B883" t="s">
        <v>13524</v>
      </c>
      <c r="C883" t="s">
        <v>14742</v>
      </c>
      <c r="D883" t="s">
        <v>13510</v>
      </c>
      <c r="E883" t="s">
        <v>14744</v>
      </c>
    </row>
    <row r="884" spans="1:5">
      <c r="A884" t="str">
        <f t="shared" si="13"/>
        <v>Oak Hall_Room-349_Bed-3</v>
      </c>
      <c r="B884" t="s">
        <v>13524</v>
      </c>
      <c r="C884" t="s">
        <v>14742</v>
      </c>
      <c r="D884" t="s">
        <v>13515</v>
      </c>
      <c r="E884" t="s">
        <v>14745</v>
      </c>
    </row>
    <row r="885" spans="1:5">
      <c r="A885" t="str">
        <f t="shared" si="13"/>
        <v>Oak Hall_Room-349_Bed-4</v>
      </c>
      <c r="B885" t="s">
        <v>13524</v>
      </c>
      <c r="C885" t="s">
        <v>14742</v>
      </c>
      <c r="D885" t="s">
        <v>13517</v>
      </c>
      <c r="E885" t="s">
        <v>14746</v>
      </c>
    </row>
    <row r="886" spans="1:5">
      <c r="A886" t="str">
        <f t="shared" si="13"/>
        <v>Pine Hall_Room-350_Bed-1</v>
      </c>
      <c r="B886" t="s">
        <v>13506</v>
      </c>
      <c r="C886" t="s">
        <v>14747</v>
      </c>
      <c r="D886" t="s">
        <v>13508</v>
      </c>
      <c r="E886" t="s">
        <v>14748</v>
      </c>
    </row>
    <row r="887" spans="1:5">
      <c r="A887" t="str">
        <f t="shared" si="13"/>
        <v>Oak Hall_Room-351_Bed-1</v>
      </c>
      <c r="B887" t="s">
        <v>13524</v>
      </c>
      <c r="C887" t="s">
        <v>14749</v>
      </c>
      <c r="D887" t="s">
        <v>13508</v>
      </c>
      <c r="E887" t="s">
        <v>14750</v>
      </c>
    </row>
    <row r="888" spans="1:5">
      <c r="A888" t="str">
        <f t="shared" si="13"/>
        <v>Oak Hall_Room-352_Bed-1</v>
      </c>
      <c r="B888" t="s">
        <v>13524</v>
      </c>
      <c r="C888" t="s">
        <v>14751</v>
      </c>
      <c r="D888" t="s">
        <v>13508</v>
      </c>
      <c r="E888" t="s">
        <v>14752</v>
      </c>
    </row>
    <row r="889" spans="1:5">
      <c r="A889" t="str">
        <f t="shared" si="13"/>
        <v>Oak Hall_Room-352_Bed-2</v>
      </c>
      <c r="B889" t="s">
        <v>13524</v>
      </c>
      <c r="C889" t="s">
        <v>14751</v>
      </c>
      <c r="D889" t="s">
        <v>13510</v>
      </c>
      <c r="E889" t="s">
        <v>14753</v>
      </c>
    </row>
    <row r="890" spans="1:5">
      <c r="A890" t="str">
        <f t="shared" si="13"/>
        <v>Oak Hall_Room-352_Bed-3</v>
      </c>
      <c r="B890" t="s">
        <v>13524</v>
      </c>
      <c r="C890" t="s">
        <v>14751</v>
      </c>
      <c r="D890" t="s">
        <v>13515</v>
      </c>
      <c r="E890" t="s">
        <v>14754</v>
      </c>
    </row>
    <row r="891" spans="1:5">
      <c r="A891" t="str">
        <f t="shared" si="13"/>
        <v>Oak Hall_Room-352_Bed-4</v>
      </c>
      <c r="B891" t="s">
        <v>13524</v>
      </c>
      <c r="C891" t="s">
        <v>14751</v>
      </c>
      <c r="D891" t="s">
        <v>13517</v>
      </c>
      <c r="E891" t="s">
        <v>14755</v>
      </c>
    </row>
    <row r="892" spans="1:5">
      <c r="A892" t="str">
        <f t="shared" si="13"/>
        <v>Maple Hall_Room-353_Bed-1</v>
      </c>
      <c r="B892" t="s">
        <v>13580</v>
      </c>
      <c r="C892" t="s">
        <v>14756</v>
      </c>
      <c r="D892" t="s">
        <v>13508</v>
      </c>
      <c r="E892" t="s">
        <v>14757</v>
      </c>
    </row>
    <row r="893" spans="1:5">
      <c r="A893" t="str">
        <f t="shared" si="13"/>
        <v>Maple Hall_Room-353_Bed-2</v>
      </c>
      <c r="B893" t="s">
        <v>13580</v>
      </c>
      <c r="C893" t="s">
        <v>14756</v>
      </c>
      <c r="D893" t="s">
        <v>13510</v>
      </c>
      <c r="E893" t="s">
        <v>14758</v>
      </c>
    </row>
    <row r="894" spans="1:5">
      <c r="A894" t="str">
        <f t="shared" si="13"/>
        <v>Birch Hall_Room-354_Bed-1</v>
      </c>
      <c r="B894" t="s">
        <v>13538</v>
      </c>
      <c r="C894" t="s">
        <v>14759</v>
      </c>
      <c r="D894" t="s">
        <v>13508</v>
      </c>
      <c r="E894" t="s">
        <v>14760</v>
      </c>
    </row>
    <row r="895" spans="1:5">
      <c r="A895" t="str">
        <f t="shared" si="13"/>
        <v>Birch Hall_Room-354_Bed-2</v>
      </c>
      <c r="B895" t="s">
        <v>13538</v>
      </c>
      <c r="C895" t="s">
        <v>14759</v>
      </c>
      <c r="D895" t="s">
        <v>13510</v>
      </c>
      <c r="E895" t="s">
        <v>14761</v>
      </c>
    </row>
    <row r="896" spans="1:5">
      <c r="A896" t="str">
        <f t="shared" si="13"/>
        <v>Birch Hall_Room-354_Bed-3</v>
      </c>
      <c r="B896" t="s">
        <v>13538</v>
      </c>
      <c r="C896" t="s">
        <v>14759</v>
      </c>
      <c r="D896" t="s">
        <v>13515</v>
      </c>
      <c r="E896" t="s">
        <v>14762</v>
      </c>
    </row>
    <row r="897" spans="1:5">
      <c r="A897" t="str">
        <f t="shared" si="13"/>
        <v>Birch Hall_Room-354_Bed-4</v>
      </c>
      <c r="B897" t="s">
        <v>13538</v>
      </c>
      <c r="C897" t="s">
        <v>14759</v>
      </c>
      <c r="D897" t="s">
        <v>13517</v>
      </c>
      <c r="E897" t="s">
        <v>14763</v>
      </c>
    </row>
    <row r="898" spans="1:5">
      <c r="A898" t="str">
        <f t="shared" si="13"/>
        <v>Maple Hall_Room-355_Bed-1</v>
      </c>
      <c r="B898" t="s">
        <v>13580</v>
      </c>
      <c r="C898" t="s">
        <v>14764</v>
      </c>
      <c r="D898" t="s">
        <v>13508</v>
      </c>
      <c r="E898" t="s">
        <v>14765</v>
      </c>
    </row>
    <row r="899" spans="1:5">
      <c r="A899" t="str">
        <f t="shared" ref="A899:A962" si="14">_xlfn.CONCAT(B899,"_",C899,"_",D899)</f>
        <v>Birch Hall_Room-356_Bed-1</v>
      </c>
      <c r="B899" t="s">
        <v>13538</v>
      </c>
      <c r="C899" t="s">
        <v>14766</v>
      </c>
      <c r="D899" t="s">
        <v>13508</v>
      </c>
      <c r="E899" t="s">
        <v>14767</v>
      </c>
    </row>
    <row r="900" spans="1:5">
      <c r="A900" t="str">
        <f t="shared" si="14"/>
        <v>Birch Hall_Room-356_Bed-2</v>
      </c>
      <c r="B900" t="s">
        <v>13538</v>
      </c>
      <c r="C900" t="s">
        <v>14766</v>
      </c>
      <c r="D900" t="s">
        <v>13510</v>
      </c>
      <c r="E900" t="s">
        <v>14768</v>
      </c>
    </row>
    <row r="901" spans="1:5">
      <c r="A901" t="str">
        <f t="shared" si="14"/>
        <v>Maple Hall_Room-357_Bed-1</v>
      </c>
      <c r="B901" t="s">
        <v>13580</v>
      </c>
      <c r="C901" t="s">
        <v>14769</v>
      </c>
      <c r="D901" t="s">
        <v>13508</v>
      </c>
      <c r="E901" t="s">
        <v>14770</v>
      </c>
    </row>
    <row r="902" spans="1:5">
      <c r="A902" t="str">
        <f t="shared" si="14"/>
        <v>Maple Hall_Room-357_Bed-2</v>
      </c>
      <c r="B902" t="s">
        <v>13580</v>
      </c>
      <c r="C902" t="s">
        <v>14769</v>
      </c>
      <c r="D902" t="s">
        <v>13510</v>
      </c>
      <c r="E902" t="s">
        <v>14771</v>
      </c>
    </row>
    <row r="903" spans="1:5">
      <c r="A903" t="str">
        <f t="shared" si="14"/>
        <v>Maple Hall_Room-357_Bed-3</v>
      </c>
      <c r="B903" t="s">
        <v>13580</v>
      </c>
      <c r="C903" t="s">
        <v>14769</v>
      </c>
      <c r="D903" t="s">
        <v>13515</v>
      </c>
      <c r="E903" t="s">
        <v>14772</v>
      </c>
    </row>
    <row r="904" spans="1:5">
      <c r="A904" t="str">
        <f t="shared" si="14"/>
        <v>Maple Hall_Room-357_Bed-4</v>
      </c>
      <c r="B904" t="s">
        <v>13580</v>
      </c>
      <c r="C904" t="s">
        <v>14769</v>
      </c>
      <c r="D904" t="s">
        <v>13517</v>
      </c>
      <c r="E904" t="s">
        <v>14773</v>
      </c>
    </row>
    <row r="905" spans="1:5">
      <c r="A905" t="str">
        <f t="shared" si="14"/>
        <v>Maple Hall_Room-358_Bed-1</v>
      </c>
      <c r="B905" t="s">
        <v>13580</v>
      </c>
      <c r="C905" t="s">
        <v>14774</v>
      </c>
      <c r="D905" t="s">
        <v>13508</v>
      </c>
      <c r="E905" t="s">
        <v>14775</v>
      </c>
    </row>
    <row r="906" spans="1:5">
      <c r="A906" t="str">
        <f t="shared" si="14"/>
        <v>Maple Hall_Room-359_Bed-1</v>
      </c>
      <c r="B906" t="s">
        <v>13580</v>
      </c>
      <c r="C906" t="s">
        <v>14776</v>
      </c>
      <c r="D906" t="s">
        <v>13508</v>
      </c>
      <c r="E906" t="s">
        <v>14777</v>
      </c>
    </row>
    <row r="907" spans="1:5">
      <c r="A907" t="str">
        <f t="shared" si="14"/>
        <v>Birch Hall_Room-360_Bed-1</v>
      </c>
      <c r="B907" t="s">
        <v>13538</v>
      </c>
      <c r="C907" t="s">
        <v>14778</v>
      </c>
      <c r="D907" t="s">
        <v>13508</v>
      </c>
      <c r="E907" t="s">
        <v>14779</v>
      </c>
    </row>
    <row r="908" spans="1:5">
      <c r="A908" t="str">
        <f t="shared" si="14"/>
        <v>Oak Hall_Room-361_Bed-1</v>
      </c>
      <c r="B908" t="s">
        <v>13524</v>
      </c>
      <c r="C908" t="s">
        <v>14780</v>
      </c>
      <c r="D908" t="s">
        <v>13508</v>
      </c>
      <c r="E908" t="s">
        <v>14781</v>
      </c>
    </row>
    <row r="909" spans="1:5">
      <c r="A909" t="str">
        <f t="shared" si="14"/>
        <v>Pine Hall_Room-362_Bed-1</v>
      </c>
      <c r="B909" t="s">
        <v>13506</v>
      </c>
      <c r="C909" t="s">
        <v>14782</v>
      </c>
      <c r="D909" t="s">
        <v>13508</v>
      </c>
      <c r="E909" t="s">
        <v>14783</v>
      </c>
    </row>
    <row r="910" spans="1:5">
      <c r="A910" t="str">
        <f t="shared" si="14"/>
        <v>Pine Hall_Room-363_Bed-1</v>
      </c>
      <c r="B910" t="s">
        <v>13506</v>
      </c>
      <c r="C910" t="s">
        <v>14784</v>
      </c>
      <c r="D910" t="s">
        <v>13508</v>
      </c>
      <c r="E910" t="s">
        <v>14785</v>
      </c>
    </row>
    <row r="911" spans="1:5">
      <c r="A911" t="str">
        <f t="shared" si="14"/>
        <v>Pine Hall_Room-363_Bed-2</v>
      </c>
      <c r="B911" t="s">
        <v>13506</v>
      </c>
      <c r="C911" t="s">
        <v>14784</v>
      </c>
      <c r="D911" t="s">
        <v>13510</v>
      </c>
      <c r="E911" t="s">
        <v>14786</v>
      </c>
    </row>
    <row r="912" spans="1:5">
      <c r="A912" t="str">
        <f t="shared" si="14"/>
        <v>Pine Hall_Room-363_Bed-3</v>
      </c>
      <c r="B912" t="s">
        <v>13506</v>
      </c>
      <c r="C912" t="s">
        <v>14784</v>
      </c>
      <c r="D912" t="s">
        <v>13515</v>
      </c>
      <c r="E912" t="s">
        <v>14787</v>
      </c>
    </row>
    <row r="913" spans="1:5">
      <c r="A913" t="str">
        <f t="shared" si="14"/>
        <v>Pine Hall_Room-363_Bed-4</v>
      </c>
      <c r="B913" t="s">
        <v>13506</v>
      </c>
      <c r="C913" t="s">
        <v>14784</v>
      </c>
      <c r="D913" t="s">
        <v>13517</v>
      </c>
      <c r="E913" t="s">
        <v>14788</v>
      </c>
    </row>
    <row r="914" spans="1:5">
      <c r="A914" t="str">
        <f t="shared" si="14"/>
        <v>Birch Hall_Room-364_Bed-1</v>
      </c>
      <c r="B914" t="s">
        <v>13538</v>
      </c>
      <c r="C914" t="s">
        <v>14789</v>
      </c>
      <c r="D914" t="s">
        <v>13508</v>
      </c>
      <c r="E914" t="s">
        <v>14790</v>
      </c>
    </row>
    <row r="915" spans="1:5">
      <c r="A915" t="str">
        <f t="shared" si="14"/>
        <v>Birch Hall_Room-364_Bed-2</v>
      </c>
      <c r="B915" t="s">
        <v>13538</v>
      </c>
      <c r="C915" t="s">
        <v>14789</v>
      </c>
      <c r="D915" t="s">
        <v>13510</v>
      </c>
      <c r="E915" t="s">
        <v>14791</v>
      </c>
    </row>
    <row r="916" spans="1:5">
      <c r="A916" t="str">
        <f t="shared" si="14"/>
        <v>Maple Hall_Room-365_Bed-1</v>
      </c>
      <c r="B916" t="s">
        <v>13580</v>
      </c>
      <c r="C916" t="s">
        <v>14792</v>
      </c>
      <c r="D916" t="s">
        <v>13508</v>
      </c>
      <c r="E916" t="s">
        <v>14793</v>
      </c>
    </row>
    <row r="917" spans="1:5">
      <c r="A917" t="str">
        <f t="shared" si="14"/>
        <v>Maple Hall_Room-365_Bed-2</v>
      </c>
      <c r="B917" t="s">
        <v>13580</v>
      </c>
      <c r="C917" t="s">
        <v>14792</v>
      </c>
      <c r="D917" t="s">
        <v>13510</v>
      </c>
      <c r="E917" t="s">
        <v>14794</v>
      </c>
    </row>
    <row r="918" spans="1:5">
      <c r="A918" t="str">
        <f t="shared" si="14"/>
        <v>Maple Hall_Room-365_Bed-3</v>
      </c>
      <c r="B918" t="s">
        <v>13580</v>
      </c>
      <c r="C918" t="s">
        <v>14792</v>
      </c>
      <c r="D918" t="s">
        <v>13515</v>
      </c>
      <c r="E918" t="s">
        <v>14795</v>
      </c>
    </row>
    <row r="919" spans="1:5">
      <c r="A919" t="str">
        <f t="shared" si="14"/>
        <v>Maple Hall_Room-365_Bed-4</v>
      </c>
      <c r="B919" t="s">
        <v>13580</v>
      </c>
      <c r="C919" t="s">
        <v>14792</v>
      </c>
      <c r="D919" t="s">
        <v>13517</v>
      </c>
      <c r="E919" t="s">
        <v>14796</v>
      </c>
    </row>
    <row r="920" spans="1:5">
      <c r="A920" t="str">
        <f t="shared" si="14"/>
        <v>Pine Hall_Room-366_Bed-1</v>
      </c>
      <c r="B920" t="s">
        <v>13506</v>
      </c>
      <c r="C920" t="s">
        <v>14797</v>
      </c>
      <c r="D920" t="s">
        <v>13508</v>
      </c>
      <c r="E920" t="s">
        <v>14798</v>
      </c>
    </row>
    <row r="921" spans="1:5">
      <c r="A921" t="str">
        <f t="shared" si="14"/>
        <v>Pine Hall_Room-366_Bed-2</v>
      </c>
      <c r="B921" t="s">
        <v>13506</v>
      </c>
      <c r="C921" t="s">
        <v>14797</v>
      </c>
      <c r="D921" t="s">
        <v>13510</v>
      </c>
      <c r="E921" t="s">
        <v>14799</v>
      </c>
    </row>
    <row r="922" spans="1:5">
      <c r="A922" t="str">
        <f t="shared" si="14"/>
        <v>Pine Hall_Room-366_Bed-3</v>
      </c>
      <c r="B922" t="s">
        <v>13506</v>
      </c>
      <c r="C922" t="s">
        <v>14797</v>
      </c>
      <c r="D922" t="s">
        <v>13515</v>
      </c>
      <c r="E922" t="s">
        <v>14800</v>
      </c>
    </row>
    <row r="923" spans="1:5">
      <c r="A923" t="str">
        <f t="shared" si="14"/>
        <v>Pine Hall_Room-366_Bed-4</v>
      </c>
      <c r="B923" t="s">
        <v>13506</v>
      </c>
      <c r="C923" t="s">
        <v>14797</v>
      </c>
      <c r="D923" t="s">
        <v>13517</v>
      </c>
      <c r="E923" t="s">
        <v>14801</v>
      </c>
    </row>
    <row r="924" spans="1:5">
      <c r="A924" t="str">
        <f t="shared" si="14"/>
        <v>Pine Hall_Room-367_Bed-1</v>
      </c>
      <c r="B924" t="s">
        <v>13506</v>
      </c>
      <c r="C924" t="s">
        <v>14802</v>
      </c>
      <c r="D924" t="s">
        <v>13508</v>
      </c>
      <c r="E924" t="s">
        <v>14803</v>
      </c>
    </row>
    <row r="925" spans="1:5">
      <c r="A925" t="str">
        <f t="shared" si="14"/>
        <v>Pine Hall_Room-367_Bed-2</v>
      </c>
      <c r="B925" t="s">
        <v>13506</v>
      </c>
      <c r="C925" t="s">
        <v>14802</v>
      </c>
      <c r="D925" t="s">
        <v>13510</v>
      </c>
      <c r="E925" t="s">
        <v>14804</v>
      </c>
    </row>
    <row r="926" spans="1:5">
      <c r="A926" t="str">
        <f t="shared" si="14"/>
        <v>Maple Hall_Room-368_Bed-1</v>
      </c>
      <c r="B926" t="s">
        <v>13580</v>
      </c>
      <c r="C926" t="s">
        <v>14805</v>
      </c>
      <c r="D926" t="s">
        <v>13508</v>
      </c>
      <c r="E926" t="s">
        <v>14806</v>
      </c>
    </row>
    <row r="927" spans="1:5">
      <c r="A927" t="str">
        <f t="shared" si="14"/>
        <v>Maple Hall_Room-368_Bed-2</v>
      </c>
      <c r="B927" t="s">
        <v>13580</v>
      </c>
      <c r="C927" t="s">
        <v>14805</v>
      </c>
      <c r="D927" t="s">
        <v>13510</v>
      </c>
      <c r="E927" t="s">
        <v>14807</v>
      </c>
    </row>
    <row r="928" spans="1:5">
      <c r="A928" t="str">
        <f t="shared" si="14"/>
        <v>Pine Hall_Room-369_Bed-1</v>
      </c>
      <c r="B928" t="s">
        <v>13506</v>
      </c>
      <c r="C928" t="s">
        <v>14808</v>
      </c>
      <c r="D928" t="s">
        <v>13508</v>
      </c>
      <c r="E928" t="s">
        <v>14809</v>
      </c>
    </row>
    <row r="929" spans="1:5">
      <c r="A929" t="str">
        <f t="shared" si="14"/>
        <v>Pine Hall_Room-369_Bed-2</v>
      </c>
      <c r="B929" t="s">
        <v>13506</v>
      </c>
      <c r="C929" t="s">
        <v>14808</v>
      </c>
      <c r="D929" t="s">
        <v>13510</v>
      </c>
      <c r="E929" t="s">
        <v>14810</v>
      </c>
    </row>
    <row r="930" spans="1:5">
      <c r="A930" t="str">
        <f t="shared" si="14"/>
        <v>Maple Hall_Room-370_Bed-1</v>
      </c>
      <c r="B930" t="s">
        <v>13580</v>
      </c>
      <c r="C930" t="s">
        <v>14811</v>
      </c>
      <c r="D930" t="s">
        <v>13508</v>
      </c>
      <c r="E930" t="s">
        <v>14812</v>
      </c>
    </row>
    <row r="931" spans="1:5">
      <c r="A931" t="str">
        <f t="shared" si="14"/>
        <v>Maple Hall_Room-370_Bed-2</v>
      </c>
      <c r="B931" t="s">
        <v>13580</v>
      </c>
      <c r="C931" t="s">
        <v>14811</v>
      </c>
      <c r="D931" t="s">
        <v>13510</v>
      </c>
      <c r="E931" t="s">
        <v>14813</v>
      </c>
    </row>
    <row r="932" spans="1:5">
      <c r="A932" t="str">
        <f t="shared" si="14"/>
        <v>Maple Hall_Room-370_Bed-3</v>
      </c>
      <c r="B932" t="s">
        <v>13580</v>
      </c>
      <c r="C932" t="s">
        <v>14811</v>
      </c>
      <c r="D932" t="s">
        <v>13515</v>
      </c>
      <c r="E932" t="s">
        <v>14814</v>
      </c>
    </row>
    <row r="933" spans="1:5">
      <c r="A933" t="str">
        <f t="shared" si="14"/>
        <v>Maple Hall_Room-371_Bed-1</v>
      </c>
      <c r="B933" t="s">
        <v>13580</v>
      </c>
      <c r="C933" t="s">
        <v>14815</v>
      </c>
      <c r="D933" t="s">
        <v>13508</v>
      </c>
      <c r="E933" t="s">
        <v>14816</v>
      </c>
    </row>
    <row r="934" spans="1:5">
      <c r="A934" t="str">
        <f t="shared" si="14"/>
        <v>Birch Hall_Room-372_Bed-1</v>
      </c>
      <c r="B934" t="s">
        <v>13538</v>
      </c>
      <c r="C934" t="s">
        <v>14817</v>
      </c>
      <c r="D934" t="s">
        <v>13508</v>
      </c>
      <c r="E934" t="s">
        <v>14818</v>
      </c>
    </row>
    <row r="935" spans="1:5">
      <c r="A935" t="str">
        <f t="shared" si="14"/>
        <v>Birch Hall_Room-372_Bed-2</v>
      </c>
      <c r="B935" t="s">
        <v>13538</v>
      </c>
      <c r="C935" t="s">
        <v>14817</v>
      </c>
      <c r="D935" t="s">
        <v>13510</v>
      </c>
      <c r="E935" t="s">
        <v>14819</v>
      </c>
    </row>
    <row r="936" spans="1:5">
      <c r="A936" t="str">
        <f t="shared" si="14"/>
        <v>Birch Hall_Room-372_Bed-3</v>
      </c>
      <c r="B936" t="s">
        <v>13538</v>
      </c>
      <c r="C936" t="s">
        <v>14817</v>
      </c>
      <c r="D936" t="s">
        <v>13515</v>
      </c>
      <c r="E936" t="s">
        <v>14820</v>
      </c>
    </row>
    <row r="937" spans="1:5">
      <c r="A937" t="str">
        <f t="shared" si="14"/>
        <v>Birch Hall_Room-372_Bed-4</v>
      </c>
      <c r="B937" t="s">
        <v>13538</v>
      </c>
      <c r="C937" t="s">
        <v>14817</v>
      </c>
      <c r="D937" t="s">
        <v>13517</v>
      </c>
      <c r="E937" t="s">
        <v>14821</v>
      </c>
    </row>
    <row r="938" spans="1:5">
      <c r="A938" t="str">
        <f t="shared" si="14"/>
        <v>Maple Hall_Room-373_Bed-1</v>
      </c>
      <c r="B938" t="s">
        <v>13580</v>
      </c>
      <c r="C938" t="s">
        <v>14822</v>
      </c>
      <c r="D938" t="s">
        <v>13508</v>
      </c>
      <c r="E938" t="s">
        <v>14823</v>
      </c>
    </row>
    <row r="939" spans="1:5">
      <c r="A939" t="str">
        <f t="shared" si="14"/>
        <v>Maple Hall_Room-373_Bed-2</v>
      </c>
      <c r="B939" t="s">
        <v>13580</v>
      </c>
      <c r="C939" t="s">
        <v>14822</v>
      </c>
      <c r="D939" t="s">
        <v>13510</v>
      </c>
      <c r="E939" t="s">
        <v>14824</v>
      </c>
    </row>
    <row r="940" spans="1:5">
      <c r="A940" t="str">
        <f t="shared" si="14"/>
        <v>Oak Hall_Room-374_Bed-1</v>
      </c>
      <c r="B940" t="s">
        <v>13524</v>
      </c>
      <c r="C940" t="s">
        <v>14825</v>
      </c>
      <c r="D940" t="s">
        <v>13508</v>
      </c>
      <c r="E940" t="s">
        <v>14826</v>
      </c>
    </row>
    <row r="941" spans="1:5">
      <c r="A941" t="str">
        <f t="shared" si="14"/>
        <v>Oak Hall_Room-374_Bed-2</v>
      </c>
      <c r="B941" t="s">
        <v>13524</v>
      </c>
      <c r="C941" t="s">
        <v>14825</v>
      </c>
      <c r="D941" t="s">
        <v>13510</v>
      </c>
      <c r="E941" t="s">
        <v>14827</v>
      </c>
    </row>
    <row r="942" spans="1:5">
      <c r="A942" t="str">
        <f t="shared" si="14"/>
        <v>Maple Hall_Room-375_Bed-1</v>
      </c>
      <c r="B942" t="s">
        <v>13580</v>
      </c>
      <c r="C942" t="s">
        <v>14828</v>
      </c>
      <c r="D942" t="s">
        <v>13508</v>
      </c>
      <c r="E942" t="s">
        <v>14829</v>
      </c>
    </row>
    <row r="943" spans="1:5">
      <c r="A943" t="str">
        <f t="shared" si="14"/>
        <v>Maple Hall_Room-375_Bed-2</v>
      </c>
      <c r="B943" t="s">
        <v>13580</v>
      </c>
      <c r="C943" t="s">
        <v>14828</v>
      </c>
      <c r="D943" t="s">
        <v>13510</v>
      </c>
      <c r="E943" t="s">
        <v>14830</v>
      </c>
    </row>
    <row r="944" spans="1:5">
      <c r="A944" t="str">
        <f t="shared" si="14"/>
        <v>Maple Hall_Room-375_Bed-3</v>
      </c>
      <c r="B944" t="s">
        <v>13580</v>
      </c>
      <c r="C944" t="s">
        <v>14828</v>
      </c>
      <c r="D944" t="s">
        <v>13515</v>
      </c>
      <c r="E944" t="s">
        <v>14831</v>
      </c>
    </row>
    <row r="945" spans="1:5">
      <c r="A945" t="str">
        <f t="shared" si="14"/>
        <v>Oak Hall_Room-376_Bed-1</v>
      </c>
      <c r="B945" t="s">
        <v>13524</v>
      </c>
      <c r="C945" t="s">
        <v>14832</v>
      </c>
      <c r="D945" t="s">
        <v>13508</v>
      </c>
      <c r="E945" t="s">
        <v>14833</v>
      </c>
    </row>
    <row r="946" spans="1:5">
      <c r="A946" t="str">
        <f t="shared" si="14"/>
        <v>Oak Hall_Room-376_Bed-2</v>
      </c>
      <c r="B946" t="s">
        <v>13524</v>
      </c>
      <c r="C946" t="s">
        <v>14832</v>
      </c>
      <c r="D946" t="s">
        <v>13510</v>
      </c>
      <c r="E946" t="s">
        <v>14834</v>
      </c>
    </row>
    <row r="947" spans="1:5">
      <c r="A947" t="str">
        <f t="shared" si="14"/>
        <v>Oak Hall_Room-376_Bed-3</v>
      </c>
      <c r="B947" t="s">
        <v>13524</v>
      </c>
      <c r="C947" t="s">
        <v>14832</v>
      </c>
      <c r="D947" t="s">
        <v>13515</v>
      </c>
      <c r="E947" t="s">
        <v>14835</v>
      </c>
    </row>
    <row r="948" spans="1:5">
      <c r="A948" t="str">
        <f t="shared" si="14"/>
        <v>Birch Hall_Room-377_Bed-1</v>
      </c>
      <c r="B948" t="s">
        <v>13538</v>
      </c>
      <c r="C948" t="s">
        <v>14836</v>
      </c>
      <c r="D948" t="s">
        <v>13508</v>
      </c>
      <c r="E948" t="s">
        <v>14837</v>
      </c>
    </row>
    <row r="949" spans="1:5">
      <c r="A949" t="str">
        <f t="shared" si="14"/>
        <v>Birch Hall_Room-377_Bed-2</v>
      </c>
      <c r="B949" t="s">
        <v>13538</v>
      </c>
      <c r="C949" t="s">
        <v>14836</v>
      </c>
      <c r="D949" t="s">
        <v>13510</v>
      </c>
      <c r="E949" t="s">
        <v>14838</v>
      </c>
    </row>
    <row r="950" spans="1:5">
      <c r="A950" t="str">
        <f t="shared" si="14"/>
        <v>Birch Hall_Room-377_Bed-3</v>
      </c>
      <c r="B950" t="s">
        <v>13538</v>
      </c>
      <c r="C950" t="s">
        <v>14836</v>
      </c>
      <c r="D950" t="s">
        <v>13515</v>
      </c>
      <c r="E950" s="2" t="s">
        <v>14839</v>
      </c>
    </row>
    <row r="951" spans="1:5">
      <c r="A951" t="str">
        <f t="shared" si="14"/>
        <v>Birch Hall_Room-377_Bed-4</v>
      </c>
      <c r="B951" t="s">
        <v>13538</v>
      </c>
      <c r="C951" t="s">
        <v>14836</v>
      </c>
      <c r="D951" t="s">
        <v>13517</v>
      </c>
      <c r="E951" t="s">
        <v>14840</v>
      </c>
    </row>
    <row r="952" spans="1:5">
      <c r="A952" t="str">
        <f t="shared" si="14"/>
        <v>Maple Hall_Room-378_Bed-1</v>
      </c>
      <c r="B952" t="s">
        <v>13580</v>
      </c>
      <c r="C952" t="s">
        <v>14841</v>
      </c>
      <c r="D952" t="s">
        <v>13508</v>
      </c>
      <c r="E952" t="s">
        <v>14842</v>
      </c>
    </row>
    <row r="953" spans="1:5">
      <c r="A953" t="str">
        <f t="shared" si="14"/>
        <v>Maple Hall_Room-378_Bed-2</v>
      </c>
      <c r="B953" t="s">
        <v>13580</v>
      </c>
      <c r="C953" t="s">
        <v>14841</v>
      </c>
      <c r="D953" t="s">
        <v>13510</v>
      </c>
      <c r="E953" t="s">
        <v>14843</v>
      </c>
    </row>
    <row r="954" spans="1:5">
      <c r="A954" t="str">
        <f t="shared" si="14"/>
        <v>Maple Hall_Room-378_Bed-3</v>
      </c>
      <c r="B954" t="s">
        <v>13580</v>
      </c>
      <c r="C954" t="s">
        <v>14841</v>
      </c>
      <c r="D954" t="s">
        <v>13515</v>
      </c>
      <c r="E954" t="s">
        <v>14844</v>
      </c>
    </row>
    <row r="955" spans="1:5">
      <c r="A955" t="str">
        <f t="shared" si="14"/>
        <v>Maple Hall_Room-378_Bed-4</v>
      </c>
      <c r="B955" t="s">
        <v>13580</v>
      </c>
      <c r="C955" t="s">
        <v>14841</v>
      </c>
      <c r="D955" t="s">
        <v>13517</v>
      </c>
      <c r="E955" t="s">
        <v>14845</v>
      </c>
    </row>
    <row r="956" spans="1:5">
      <c r="A956" t="str">
        <f t="shared" si="14"/>
        <v>Birch Hall_Room-379_Bed-1</v>
      </c>
      <c r="B956" t="s">
        <v>13538</v>
      </c>
      <c r="C956" t="s">
        <v>14846</v>
      </c>
      <c r="D956" t="s">
        <v>13508</v>
      </c>
      <c r="E956" t="s">
        <v>14847</v>
      </c>
    </row>
    <row r="957" spans="1:5">
      <c r="A957" t="str">
        <f t="shared" si="14"/>
        <v>Birch Hall_Room-379_Bed-2</v>
      </c>
      <c r="B957" t="s">
        <v>13538</v>
      </c>
      <c r="C957" t="s">
        <v>14846</v>
      </c>
      <c r="D957" t="s">
        <v>13510</v>
      </c>
      <c r="E957" t="s">
        <v>14848</v>
      </c>
    </row>
    <row r="958" spans="1:5">
      <c r="A958" t="str">
        <f t="shared" si="14"/>
        <v>Oak Hall_Room-380_Bed-1</v>
      </c>
      <c r="B958" t="s">
        <v>13524</v>
      </c>
      <c r="C958" t="s">
        <v>14849</v>
      </c>
      <c r="D958" t="s">
        <v>13508</v>
      </c>
      <c r="E958" t="s">
        <v>14850</v>
      </c>
    </row>
    <row r="959" spans="1:5">
      <c r="A959" t="str">
        <f t="shared" si="14"/>
        <v>Oak Hall_Room-380_Bed-2</v>
      </c>
      <c r="B959" t="s">
        <v>13524</v>
      </c>
      <c r="C959" t="s">
        <v>14849</v>
      </c>
      <c r="D959" t="s">
        <v>13510</v>
      </c>
      <c r="E959" t="s">
        <v>14851</v>
      </c>
    </row>
    <row r="960" spans="1:5">
      <c r="A960" t="str">
        <f t="shared" si="14"/>
        <v>Oak Hall_Room-381_Bed-1</v>
      </c>
      <c r="B960" t="s">
        <v>13524</v>
      </c>
      <c r="C960" t="s">
        <v>14852</v>
      </c>
      <c r="D960" t="s">
        <v>13508</v>
      </c>
      <c r="E960" t="s">
        <v>14853</v>
      </c>
    </row>
    <row r="961" spans="1:5">
      <c r="A961" t="str">
        <f t="shared" si="14"/>
        <v>Oak Hall_Room-381_Bed-2</v>
      </c>
      <c r="B961" t="s">
        <v>13524</v>
      </c>
      <c r="C961" t="s">
        <v>14852</v>
      </c>
      <c r="D961" t="s">
        <v>13510</v>
      </c>
      <c r="E961" t="s">
        <v>14854</v>
      </c>
    </row>
    <row r="962" spans="1:5">
      <c r="A962" t="str">
        <f t="shared" si="14"/>
        <v>Oak Hall_Room-381_Bed-3</v>
      </c>
      <c r="B962" t="s">
        <v>13524</v>
      </c>
      <c r="C962" t="s">
        <v>14852</v>
      </c>
      <c r="D962" t="s">
        <v>13515</v>
      </c>
      <c r="E962" t="s">
        <v>14855</v>
      </c>
    </row>
    <row r="963" spans="1:5">
      <c r="A963" t="str">
        <f t="shared" ref="A963:A1026" si="15">_xlfn.CONCAT(B963,"_",C963,"_",D963)</f>
        <v>Oak Hall_Room-381_Bed-4</v>
      </c>
      <c r="B963" t="s">
        <v>13524</v>
      </c>
      <c r="C963" t="s">
        <v>14852</v>
      </c>
      <c r="D963" t="s">
        <v>13517</v>
      </c>
      <c r="E963" t="s">
        <v>14856</v>
      </c>
    </row>
    <row r="964" spans="1:5">
      <c r="A964" t="str">
        <f t="shared" si="15"/>
        <v>Oak Hall_Room-382_Bed-1</v>
      </c>
      <c r="B964" t="s">
        <v>13524</v>
      </c>
      <c r="C964" t="s">
        <v>14857</v>
      </c>
      <c r="D964" t="s">
        <v>13508</v>
      </c>
      <c r="E964" t="s">
        <v>14858</v>
      </c>
    </row>
    <row r="965" spans="1:5">
      <c r="A965" t="str">
        <f t="shared" si="15"/>
        <v>Oak Hall_Room-382_Bed-2</v>
      </c>
      <c r="B965" t="s">
        <v>13524</v>
      </c>
      <c r="C965" t="s">
        <v>14857</v>
      </c>
      <c r="D965" t="s">
        <v>13510</v>
      </c>
      <c r="E965" t="s">
        <v>14859</v>
      </c>
    </row>
    <row r="966" spans="1:5">
      <c r="A966" t="str">
        <f t="shared" si="15"/>
        <v>Oak Hall_Room-382_Bed-3</v>
      </c>
      <c r="B966" t="s">
        <v>13524</v>
      </c>
      <c r="C966" t="s">
        <v>14857</v>
      </c>
      <c r="D966" t="s">
        <v>13515</v>
      </c>
      <c r="E966" t="s">
        <v>14860</v>
      </c>
    </row>
    <row r="967" spans="1:5">
      <c r="A967" t="str">
        <f t="shared" si="15"/>
        <v>Oak Hall_Room-382_Bed-4</v>
      </c>
      <c r="B967" t="s">
        <v>13524</v>
      </c>
      <c r="C967" t="s">
        <v>14857</v>
      </c>
      <c r="D967" t="s">
        <v>13517</v>
      </c>
      <c r="E967" t="s">
        <v>14861</v>
      </c>
    </row>
    <row r="968" spans="1:5">
      <c r="A968" t="str">
        <f t="shared" si="15"/>
        <v>Maple Hall_Room-383_Bed-1</v>
      </c>
      <c r="B968" t="s">
        <v>13580</v>
      </c>
      <c r="C968" t="s">
        <v>14862</v>
      </c>
      <c r="D968" t="s">
        <v>13508</v>
      </c>
      <c r="E968" s="2" t="s">
        <v>14863</v>
      </c>
    </row>
    <row r="969" spans="1:5">
      <c r="A969" t="str">
        <f t="shared" si="15"/>
        <v>Maple Hall_Room-383_Bed-2</v>
      </c>
      <c r="B969" t="s">
        <v>13580</v>
      </c>
      <c r="C969" t="s">
        <v>14862</v>
      </c>
      <c r="D969" t="s">
        <v>13510</v>
      </c>
      <c r="E969" t="s">
        <v>14864</v>
      </c>
    </row>
    <row r="970" spans="1:5">
      <c r="A970" t="str">
        <f t="shared" si="15"/>
        <v>Maple Hall_Room-383_Bed-3</v>
      </c>
      <c r="B970" t="s">
        <v>13580</v>
      </c>
      <c r="C970" t="s">
        <v>14862</v>
      </c>
      <c r="D970" t="s">
        <v>13515</v>
      </c>
      <c r="E970" t="s">
        <v>14865</v>
      </c>
    </row>
    <row r="971" spans="1:5">
      <c r="A971" t="str">
        <f t="shared" si="15"/>
        <v>Maple Hall_Room-384_Bed-1</v>
      </c>
      <c r="B971" t="s">
        <v>13580</v>
      </c>
      <c r="C971" t="s">
        <v>14866</v>
      </c>
      <c r="D971" t="s">
        <v>13508</v>
      </c>
      <c r="E971" t="s">
        <v>14867</v>
      </c>
    </row>
    <row r="972" spans="1:5">
      <c r="A972" t="str">
        <f t="shared" si="15"/>
        <v>Oak Hall_Room-385_Bed-1</v>
      </c>
      <c r="B972" t="s">
        <v>13524</v>
      </c>
      <c r="C972" t="s">
        <v>14868</v>
      </c>
      <c r="D972" t="s">
        <v>13508</v>
      </c>
      <c r="E972" t="s">
        <v>14869</v>
      </c>
    </row>
    <row r="973" spans="1:5">
      <c r="A973" t="str">
        <f t="shared" si="15"/>
        <v>Oak Hall_Room-385_Bed-2</v>
      </c>
      <c r="B973" t="s">
        <v>13524</v>
      </c>
      <c r="C973" t="s">
        <v>14868</v>
      </c>
      <c r="D973" t="s">
        <v>13510</v>
      </c>
      <c r="E973" t="s">
        <v>14870</v>
      </c>
    </row>
    <row r="974" spans="1:5">
      <c r="A974" t="str">
        <f t="shared" si="15"/>
        <v>Oak Hall_Room-386_Bed-1</v>
      </c>
      <c r="B974" t="s">
        <v>13524</v>
      </c>
      <c r="C974" t="s">
        <v>14871</v>
      </c>
      <c r="D974" t="s">
        <v>13508</v>
      </c>
      <c r="E974" t="s">
        <v>14872</v>
      </c>
    </row>
    <row r="975" spans="1:5">
      <c r="A975" t="str">
        <f t="shared" si="15"/>
        <v>Oak Hall_Room-386_Bed-2</v>
      </c>
      <c r="B975" t="s">
        <v>13524</v>
      </c>
      <c r="C975" t="s">
        <v>14871</v>
      </c>
      <c r="D975" t="s">
        <v>13510</v>
      </c>
      <c r="E975" t="s">
        <v>14873</v>
      </c>
    </row>
    <row r="976" spans="1:5">
      <c r="A976" t="str">
        <f t="shared" si="15"/>
        <v>Maple Hall_Room-387_Bed-1</v>
      </c>
      <c r="B976" t="s">
        <v>13580</v>
      </c>
      <c r="C976" t="s">
        <v>14874</v>
      </c>
      <c r="D976" t="s">
        <v>13508</v>
      </c>
      <c r="E976" t="s">
        <v>14875</v>
      </c>
    </row>
    <row r="977" spans="1:5">
      <c r="A977" t="str">
        <f t="shared" si="15"/>
        <v>Maple Hall_Room-387_Bed-2</v>
      </c>
      <c r="B977" t="s">
        <v>13580</v>
      </c>
      <c r="C977" t="s">
        <v>14874</v>
      </c>
      <c r="D977" t="s">
        <v>13510</v>
      </c>
      <c r="E977" t="s">
        <v>14876</v>
      </c>
    </row>
    <row r="978" spans="1:5">
      <c r="A978" t="str">
        <f t="shared" si="15"/>
        <v>Birch Hall_Room-388_Bed-1</v>
      </c>
      <c r="B978" t="s">
        <v>13538</v>
      </c>
      <c r="C978" t="s">
        <v>14877</v>
      </c>
      <c r="D978" t="s">
        <v>13508</v>
      </c>
      <c r="E978" t="s">
        <v>14878</v>
      </c>
    </row>
    <row r="979" spans="1:5">
      <c r="A979" t="str">
        <f t="shared" si="15"/>
        <v>Maple Hall_Room-389_Bed-1</v>
      </c>
      <c r="B979" t="s">
        <v>13580</v>
      </c>
      <c r="C979" t="s">
        <v>14879</v>
      </c>
      <c r="D979" t="s">
        <v>13508</v>
      </c>
      <c r="E979" t="s">
        <v>14880</v>
      </c>
    </row>
    <row r="980" spans="1:5">
      <c r="A980" t="str">
        <f t="shared" si="15"/>
        <v>Pine Hall_Room-390_Bed-1</v>
      </c>
      <c r="B980" t="s">
        <v>13506</v>
      </c>
      <c r="C980" t="s">
        <v>14881</v>
      </c>
      <c r="D980" t="s">
        <v>13508</v>
      </c>
      <c r="E980" t="s">
        <v>14882</v>
      </c>
    </row>
    <row r="981" spans="1:5">
      <c r="A981" t="str">
        <f t="shared" si="15"/>
        <v>Pine Hall_Room-390_Bed-2</v>
      </c>
      <c r="B981" t="s">
        <v>13506</v>
      </c>
      <c r="C981" t="s">
        <v>14881</v>
      </c>
      <c r="D981" t="s">
        <v>13510</v>
      </c>
      <c r="E981" t="s">
        <v>14883</v>
      </c>
    </row>
    <row r="982" spans="1:5">
      <c r="A982" t="str">
        <f t="shared" si="15"/>
        <v>Pine Hall_Room-390_Bed-3</v>
      </c>
      <c r="B982" t="s">
        <v>13506</v>
      </c>
      <c r="C982" t="s">
        <v>14881</v>
      </c>
      <c r="D982" t="s">
        <v>13515</v>
      </c>
      <c r="E982" t="s">
        <v>14884</v>
      </c>
    </row>
    <row r="983" spans="1:5">
      <c r="A983" t="str">
        <f t="shared" si="15"/>
        <v>Pine Hall_Room-390_Bed-4</v>
      </c>
      <c r="B983" t="s">
        <v>13506</v>
      </c>
      <c r="C983" t="s">
        <v>14881</v>
      </c>
      <c r="D983" t="s">
        <v>13517</v>
      </c>
      <c r="E983" t="s">
        <v>14885</v>
      </c>
    </row>
    <row r="984" spans="1:5">
      <c r="A984" t="str">
        <f t="shared" si="15"/>
        <v>Birch Hall_Room-391_Bed-1</v>
      </c>
      <c r="B984" t="s">
        <v>13538</v>
      </c>
      <c r="C984" t="s">
        <v>14886</v>
      </c>
      <c r="D984" t="s">
        <v>13508</v>
      </c>
      <c r="E984" t="s">
        <v>14887</v>
      </c>
    </row>
    <row r="985" spans="1:5">
      <c r="A985" t="str">
        <f t="shared" si="15"/>
        <v>Birch Hall_Room-391_Bed-2</v>
      </c>
      <c r="B985" t="s">
        <v>13538</v>
      </c>
      <c r="C985" t="s">
        <v>14886</v>
      </c>
      <c r="D985" t="s">
        <v>13510</v>
      </c>
      <c r="E985" t="s">
        <v>14888</v>
      </c>
    </row>
    <row r="986" spans="1:5">
      <c r="A986" t="str">
        <f t="shared" si="15"/>
        <v>Birch Hall_Room-391_Bed-3</v>
      </c>
      <c r="B986" t="s">
        <v>13538</v>
      </c>
      <c r="C986" t="s">
        <v>14886</v>
      </c>
      <c r="D986" t="s">
        <v>13515</v>
      </c>
      <c r="E986" s="2" t="s">
        <v>14889</v>
      </c>
    </row>
    <row r="987" spans="1:5">
      <c r="A987" t="str">
        <f t="shared" si="15"/>
        <v>Oak Hall_Room-392_Bed-1</v>
      </c>
      <c r="B987" t="s">
        <v>13524</v>
      </c>
      <c r="C987" t="s">
        <v>14890</v>
      </c>
      <c r="D987" t="s">
        <v>13508</v>
      </c>
      <c r="E987" t="s">
        <v>14891</v>
      </c>
    </row>
    <row r="988" spans="1:5">
      <c r="A988" t="str">
        <f t="shared" si="15"/>
        <v>Oak Hall_Room-393_Bed-1</v>
      </c>
      <c r="B988" t="s">
        <v>13524</v>
      </c>
      <c r="C988" t="s">
        <v>14892</v>
      </c>
      <c r="D988" t="s">
        <v>13508</v>
      </c>
      <c r="E988" t="s">
        <v>14893</v>
      </c>
    </row>
    <row r="989" spans="1:5">
      <c r="A989" t="str">
        <f t="shared" si="15"/>
        <v>Oak Hall_Room-394_Bed-1</v>
      </c>
      <c r="B989" t="s">
        <v>13524</v>
      </c>
      <c r="C989" t="s">
        <v>14894</v>
      </c>
      <c r="D989" t="s">
        <v>13508</v>
      </c>
      <c r="E989" t="s">
        <v>14895</v>
      </c>
    </row>
    <row r="990" spans="1:5">
      <c r="A990" t="str">
        <f t="shared" si="15"/>
        <v>Pine Hall_Room-395_Bed-1</v>
      </c>
      <c r="B990" t="s">
        <v>13506</v>
      </c>
      <c r="C990" t="s">
        <v>14896</v>
      </c>
      <c r="D990" t="s">
        <v>13508</v>
      </c>
      <c r="E990" t="s">
        <v>14897</v>
      </c>
    </row>
    <row r="991" spans="1:5">
      <c r="A991" t="str">
        <f t="shared" si="15"/>
        <v>Pine Hall_Room-395_Bed-2</v>
      </c>
      <c r="B991" t="s">
        <v>13506</v>
      </c>
      <c r="C991" t="s">
        <v>14896</v>
      </c>
      <c r="D991" t="s">
        <v>13510</v>
      </c>
      <c r="E991" t="s">
        <v>14898</v>
      </c>
    </row>
    <row r="992" spans="1:5">
      <c r="A992" t="str">
        <f t="shared" si="15"/>
        <v>Pine Hall_Room-395_Bed-3</v>
      </c>
      <c r="B992" t="s">
        <v>13506</v>
      </c>
      <c r="C992" t="s">
        <v>14896</v>
      </c>
      <c r="D992" t="s">
        <v>13515</v>
      </c>
      <c r="E992" t="s">
        <v>14899</v>
      </c>
    </row>
    <row r="993" spans="1:5">
      <c r="A993" t="str">
        <f t="shared" si="15"/>
        <v>Maple Hall_Room-396_Bed-1</v>
      </c>
      <c r="B993" t="s">
        <v>13580</v>
      </c>
      <c r="C993" t="s">
        <v>14900</v>
      </c>
      <c r="D993" t="s">
        <v>13508</v>
      </c>
      <c r="E993" t="s">
        <v>14901</v>
      </c>
    </row>
    <row r="994" spans="1:5">
      <c r="A994" t="str">
        <f t="shared" si="15"/>
        <v>Maple Hall_Room-396_Bed-2</v>
      </c>
      <c r="B994" t="s">
        <v>13580</v>
      </c>
      <c r="C994" t="s">
        <v>14900</v>
      </c>
      <c r="D994" t="s">
        <v>13510</v>
      </c>
      <c r="E994" t="s">
        <v>14902</v>
      </c>
    </row>
    <row r="995" spans="1:5">
      <c r="A995" t="str">
        <f t="shared" si="15"/>
        <v>Oak Hall_Room-397_Bed-1</v>
      </c>
      <c r="B995" t="s">
        <v>13524</v>
      </c>
      <c r="C995" t="s">
        <v>14903</v>
      </c>
      <c r="D995" t="s">
        <v>13508</v>
      </c>
      <c r="E995" t="s">
        <v>14904</v>
      </c>
    </row>
    <row r="996" spans="1:5">
      <c r="A996" t="str">
        <f t="shared" si="15"/>
        <v>Oak Hall_Room-397_Bed-2</v>
      </c>
      <c r="B996" t="s">
        <v>13524</v>
      </c>
      <c r="C996" t="s">
        <v>14903</v>
      </c>
      <c r="D996" t="s">
        <v>13510</v>
      </c>
      <c r="E996" t="s">
        <v>14905</v>
      </c>
    </row>
    <row r="997" spans="1:5">
      <c r="A997" t="str">
        <f t="shared" si="15"/>
        <v>Oak Hall_Room-397_Bed-3</v>
      </c>
      <c r="B997" t="s">
        <v>13524</v>
      </c>
      <c r="C997" t="s">
        <v>14903</v>
      </c>
      <c r="D997" t="s">
        <v>13515</v>
      </c>
      <c r="E997" t="s">
        <v>14906</v>
      </c>
    </row>
    <row r="998" spans="1:5">
      <c r="A998" t="str">
        <f t="shared" si="15"/>
        <v>Oak Hall_Room-397_Bed-4</v>
      </c>
      <c r="B998" t="s">
        <v>13524</v>
      </c>
      <c r="C998" t="s">
        <v>14903</v>
      </c>
      <c r="D998" t="s">
        <v>13517</v>
      </c>
      <c r="E998" t="s">
        <v>14907</v>
      </c>
    </row>
    <row r="999" spans="1:5">
      <c r="A999" t="str">
        <f t="shared" si="15"/>
        <v>Pine Hall_Room-398_Bed-1</v>
      </c>
      <c r="B999" t="s">
        <v>13506</v>
      </c>
      <c r="C999" t="s">
        <v>14908</v>
      </c>
      <c r="D999" t="s">
        <v>13508</v>
      </c>
      <c r="E999" t="s">
        <v>14909</v>
      </c>
    </row>
    <row r="1000" spans="1:5">
      <c r="A1000" t="str">
        <f t="shared" si="15"/>
        <v>Pine Hall_Room-398_Bed-2</v>
      </c>
      <c r="B1000" t="s">
        <v>13506</v>
      </c>
      <c r="C1000" t="s">
        <v>14908</v>
      </c>
      <c r="D1000" t="s">
        <v>13510</v>
      </c>
      <c r="E1000" t="s">
        <v>14910</v>
      </c>
    </row>
    <row r="1001" spans="1:5">
      <c r="A1001" t="str">
        <f t="shared" si="15"/>
        <v>Pine Hall_Room-398_Bed-3</v>
      </c>
      <c r="B1001" t="s">
        <v>13506</v>
      </c>
      <c r="C1001" t="s">
        <v>14908</v>
      </c>
      <c r="D1001" t="s">
        <v>13515</v>
      </c>
      <c r="E1001" t="s">
        <v>14911</v>
      </c>
    </row>
    <row r="1002" spans="1:5">
      <c r="A1002" t="str">
        <f t="shared" si="15"/>
        <v>Oak Hall_Room-399_Bed-1</v>
      </c>
      <c r="B1002" t="s">
        <v>13524</v>
      </c>
      <c r="C1002" t="s">
        <v>14912</v>
      </c>
      <c r="D1002" t="s">
        <v>13508</v>
      </c>
      <c r="E1002" t="s">
        <v>14913</v>
      </c>
    </row>
    <row r="1003" spans="1:5">
      <c r="A1003" t="str">
        <f t="shared" si="15"/>
        <v>Oak Hall_Room-399_Bed-2</v>
      </c>
      <c r="B1003" t="s">
        <v>13524</v>
      </c>
      <c r="C1003" t="s">
        <v>14912</v>
      </c>
      <c r="D1003" t="s">
        <v>13510</v>
      </c>
      <c r="E1003" t="s">
        <v>14914</v>
      </c>
    </row>
    <row r="1004" spans="1:5">
      <c r="A1004" t="str">
        <f t="shared" si="15"/>
        <v>Birch Hall_Room-400_Bed-1</v>
      </c>
      <c r="B1004" t="s">
        <v>13538</v>
      </c>
      <c r="C1004" t="s">
        <v>14915</v>
      </c>
      <c r="D1004" t="s">
        <v>13508</v>
      </c>
      <c r="E1004" t="s">
        <v>14916</v>
      </c>
    </row>
    <row r="1005" spans="1:5">
      <c r="A1005" t="str">
        <f t="shared" si="15"/>
        <v>Maple Hall_Room-401_Bed-1</v>
      </c>
      <c r="B1005" t="s">
        <v>13580</v>
      </c>
      <c r="C1005" t="s">
        <v>14917</v>
      </c>
      <c r="D1005" t="s">
        <v>13508</v>
      </c>
      <c r="E1005" t="s">
        <v>14918</v>
      </c>
    </row>
    <row r="1006" spans="1:5">
      <c r="A1006" t="str">
        <f t="shared" si="15"/>
        <v>Maple Hall_Room-401_Bed-2</v>
      </c>
      <c r="B1006" t="s">
        <v>13580</v>
      </c>
      <c r="C1006" t="s">
        <v>14917</v>
      </c>
      <c r="D1006" t="s">
        <v>13510</v>
      </c>
      <c r="E1006" t="s">
        <v>14919</v>
      </c>
    </row>
    <row r="1007" spans="1:5">
      <c r="A1007" t="str">
        <f t="shared" si="15"/>
        <v>Birch Hall_Room-402_Bed-1</v>
      </c>
      <c r="B1007" t="s">
        <v>13538</v>
      </c>
      <c r="C1007" t="s">
        <v>14920</v>
      </c>
      <c r="D1007" t="s">
        <v>13508</v>
      </c>
      <c r="E1007" t="s">
        <v>14921</v>
      </c>
    </row>
    <row r="1008" spans="1:5">
      <c r="A1008" t="str">
        <f t="shared" si="15"/>
        <v>Pine Hall_Room-403_Bed-1</v>
      </c>
      <c r="B1008" t="s">
        <v>13506</v>
      </c>
      <c r="C1008" t="s">
        <v>14922</v>
      </c>
      <c r="D1008" t="s">
        <v>13508</v>
      </c>
      <c r="E1008" t="s">
        <v>14923</v>
      </c>
    </row>
    <row r="1009" spans="1:5">
      <c r="A1009" t="str">
        <f t="shared" si="15"/>
        <v>Pine Hall_Room-403_Bed-2</v>
      </c>
      <c r="B1009" t="s">
        <v>13506</v>
      </c>
      <c r="C1009" t="s">
        <v>14922</v>
      </c>
      <c r="D1009" t="s">
        <v>13510</v>
      </c>
      <c r="E1009" t="s">
        <v>14924</v>
      </c>
    </row>
    <row r="1010" spans="1:5">
      <c r="A1010" t="str">
        <f t="shared" si="15"/>
        <v>Birch Hall_Room-404_Bed-1</v>
      </c>
      <c r="B1010" t="s">
        <v>13538</v>
      </c>
      <c r="C1010" t="s">
        <v>14925</v>
      </c>
      <c r="D1010" t="s">
        <v>13508</v>
      </c>
      <c r="E1010" t="s">
        <v>14926</v>
      </c>
    </row>
    <row r="1011" spans="1:5">
      <c r="A1011" t="str">
        <f t="shared" si="15"/>
        <v>Birch Hall_Room-404_Bed-2</v>
      </c>
      <c r="B1011" t="s">
        <v>13538</v>
      </c>
      <c r="C1011" t="s">
        <v>14925</v>
      </c>
      <c r="D1011" t="s">
        <v>13510</v>
      </c>
      <c r="E1011" t="s">
        <v>14927</v>
      </c>
    </row>
    <row r="1012" spans="1:5">
      <c r="A1012" t="str">
        <f t="shared" si="15"/>
        <v>Maple Hall_Room-405_Bed-1</v>
      </c>
      <c r="B1012" t="s">
        <v>13580</v>
      </c>
      <c r="C1012" t="s">
        <v>14928</v>
      </c>
      <c r="D1012" t="s">
        <v>13508</v>
      </c>
      <c r="E1012" t="s">
        <v>14929</v>
      </c>
    </row>
    <row r="1013" spans="1:5">
      <c r="A1013" t="str">
        <f t="shared" si="15"/>
        <v>Birch Hall_Room-406_Bed-1</v>
      </c>
      <c r="B1013" t="s">
        <v>13538</v>
      </c>
      <c r="C1013" t="s">
        <v>14930</v>
      </c>
      <c r="D1013" t="s">
        <v>13508</v>
      </c>
      <c r="E1013" t="s">
        <v>14931</v>
      </c>
    </row>
    <row r="1014" spans="1:5">
      <c r="A1014" t="str">
        <f t="shared" si="15"/>
        <v>Birch Hall_Room-406_Bed-2</v>
      </c>
      <c r="B1014" t="s">
        <v>13538</v>
      </c>
      <c r="C1014" t="s">
        <v>14930</v>
      </c>
      <c r="D1014" t="s">
        <v>13510</v>
      </c>
      <c r="E1014" t="s">
        <v>14932</v>
      </c>
    </row>
    <row r="1015" spans="1:5">
      <c r="A1015" t="str">
        <f t="shared" si="15"/>
        <v>Birch Hall_Room-406_Bed-3</v>
      </c>
      <c r="B1015" t="s">
        <v>13538</v>
      </c>
      <c r="C1015" t="s">
        <v>14930</v>
      </c>
      <c r="D1015" t="s">
        <v>13515</v>
      </c>
      <c r="E1015" t="s">
        <v>14933</v>
      </c>
    </row>
    <row r="1016" spans="1:5">
      <c r="A1016" t="str">
        <f t="shared" si="15"/>
        <v>Birch Hall_Room-406_Bed-4</v>
      </c>
      <c r="B1016" t="s">
        <v>13538</v>
      </c>
      <c r="C1016" t="s">
        <v>14930</v>
      </c>
      <c r="D1016" t="s">
        <v>13517</v>
      </c>
      <c r="E1016" t="s">
        <v>14934</v>
      </c>
    </row>
    <row r="1017" spans="1:5">
      <c r="A1017" t="str">
        <f t="shared" si="15"/>
        <v>Birch Hall_Room-407_Bed-1</v>
      </c>
      <c r="B1017" t="s">
        <v>13538</v>
      </c>
      <c r="C1017" t="s">
        <v>14935</v>
      </c>
      <c r="D1017" t="s">
        <v>13508</v>
      </c>
      <c r="E1017" t="s">
        <v>14936</v>
      </c>
    </row>
    <row r="1018" spans="1:5">
      <c r="A1018" t="str">
        <f t="shared" si="15"/>
        <v>Oak Hall_Room-408_Bed-1</v>
      </c>
      <c r="B1018" t="s">
        <v>13524</v>
      </c>
      <c r="C1018" t="s">
        <v>14937</v>
      </c>
      <c r="D1018" t="s">
        <v>13508</v>
      </c>
      <c r="E1018" t="s">
        <v>14938</v>
      </c>
    </row>
    <row r="1019" spans="1:5">
      <c r="A1019" t="str">
        <f t="shared" si="15"/>
        <v>Oak Hall_Room-409_Bed-1</v>
      </c>
      <c r="B1019" t="s">
        <v>13524</v>
      </c>
      <c r="C1019" t="s">
        <v>14939</v>
      </c>
      <c r="D1019" t="s">
        <v>13508</v>
      </c>
      <c r="E1019" t="s">
        <v>14940</v>
      </c>
    </row>
    <row r="1020" spans="1:5">
      <c r="A1020" t="str">
        <f t="shared" si="15"/>
        <v>Oak Hall_Room-410_Bed-1</v>
      </c>
      <c r="B1020" t="s">
        <v>13524</v>
      </c>
      <c r="C1020" t="s">
        <v>14941</v>
      </c>
      <c r="D1020" t="s">
        <v>13508</v>
      </c>
      <c r="E1020" t="s">
        <v>14942</v>
      </c>
    </row>
    <row r="1021" spans="1:5">
      <c r="A1021" t="str">
        <f t="shared" si="15"/>
        <v>Oak Hall_Room-410_Bed-2</v>
      </c>
      <c r="B1021" t="s">
        <v>13524</v>
      </c>
      <c r="C1021" t="s">
        <v>14941</v>
      </c>
      <c r="D1021" t="s">
        <v>13510</v>
      </c>
      <c r="E1021" t="s">
        <v>14943</v>
      </c>
    </row>
    <row r="1022" spans="1:5">
      <c r="A1022" t="str">
        <f t="shared" si="15"/>
        <v>Oak Hall_Room-410_Bed-3</v>
      </c>
      <c r="B1022" t="s">
        <v>13524</v>
      </c>
      <c r="C1022" t="s">
        <v>14941</v>
      </c>
      <c r="D1022" t="s">
        <v>13515</v>
      </c>
      <c r="E1022" t="s">
        <v>14944</v>
      </c>
    </row>
    <row r="1023" spans="1:5">
      <c r="A1023" t="str">
        <f t="shared" si="15"/>
        <v>Maple Hall_Room-411_Bed-1</v>
      </c>
      <c r="B1023" t="s">
        <v>13580</v>
      </c>
      <c r="C1023" t="s">
        <v>14945</v>
      </c>
      <c r="D1023" t="s">
        <v>13508</v>
      </c>
      <c r="E1023" t="s">
        <v>14946</v>
      </c>
    </row>
    <row r="1024" spans="1:5">
      <c r="A1024" t="str">
        <f t="shared" si="15"/>
        <v>Maple Hall_Room-411_Bed-2</v>
      </c>
      <c r="B1024" t="s">
        <v>13580</v>
      </c>
      <c r="C1024" t="s">
        <v>14945</v>
      </c>
      <c r="D1024" t="s">
        <v>13510</v>
      </c>
      <c r="E1024" t="s">
        <v>14947</v>
      </c>
    </row>
    <row r="1025" spans="1:5">
      <c r="A1025" t="str">
        <f t="shared" si="15"/>
        <v>Birch Hall_Room-412_Bed-1</v>
      </c>
      <c r="B1025" t="s">
        <v>13538</v>
      </c>
      <c r="C1025" t="s">
        <v>14948</v>
      </c>
      <c r="D1025" t="s">
        <v>13508</v>
      </c>
      <c r="E1025" t="s">
        <v>14949</v>
      </c>
    </row>
    <row r="1026" spans="1:5">
      <c r="A1026" t="str">
        <f t="shared" si="15"/>
        <v>Birch Hall_Room-412_Bed-2</v>
      </c>
      <c r="B1026" t="s">
        <v>13538</v>
      </c>
      <c r="C1026" t="s">
        <v>14948</v>
      </c>
      <c r="D1026" t="s">
        <v>13510</v>
      </c>
      <c r="E1026" t="s">
        <v>14950</v>
      </c>
    </row>
    <row r="1027" spans="1:5">
      <c r="A1027" t="str">
        <f t="shared" ref="A1027:A1090" si="16">_xlfn.CONCAT(B1027,"_",C1027,"_",D1027)</f>
        <v>Maple Hall_Room-413_Bed-1</v>
      </c>
      <c r="B1027" t="s">
        <v>13580</v>
      </c>
      <c r="C1027" t="s">
        <v>14951</v>
      </c>
      <c r="D1027" t="s">
        <v>13508</v>
      </c>
      <c r="E1027" t="s">
        <v>14952</v>
      </c>
    </row>
    <row r="1028" spans="1:5">
      <c r="A1028" t="str">
        <f t="shared" si="16"/>
        <v>Maple Hall_Room-413_Bed-2</v>
      </c>
      <c r="B1028" t="s">
        <v>13580</v>
      </c>
      <c r="C1028" t="s">
        <v>14951</v>
      </c>
      <c r="D1028" t="s">
        <v>13510</v>
      </c>
      <c r="E1028" t="s">
        <v>14953</v>
      </c>
    </row>
    <row r="1029" spans="1:5">
      <c r="A1029" t="str">
        <f t="shared" si="16"/>
        <v>Maple Hall_Room-413_Bed-3</v>
      </c>
      <c r="B1029" t="s">
        <v>13580</v>
      </c>
      <c r="C1029" t="s">
        <v>14951</v>
      </c>
      <c r="D1029" t="s">
        <v>13515</v>
      </c>
      <c r="E1029" t="s">
        <v>14954</v>
      </c>
    </row>
    <row r="1030" spans="1:5">
      <c r="A1030" t="str">
        <f t="shared" si="16"/>
        <v>Maple Hall_Room-413_Bed-4</v>
      </c>
      <c r="B1030" t="s">
        <v>13580</v>
      </c>
      <c r="C1030" t="s">
        <v>14951</v>
      </c>
      <c r="D1030" t="s">
        <v>13517</v>
      </c>
      <c r="E1030" t="s">
        <v>14955</v>
      </c>
    </row>
    <row r="1031" spans="1:5">
      <c r="A1031" t="str">
        <f t="shared" si="16"/>
        <v>Birch Hall_Room-414_Bed-1</v>
      </c>
      <c r="B1031" t="s">
        <v>13538</v>
      </c>
      <c r="C1031" t="s">
        <v>14956</v>
      </c>
      <c r="D1031" t="s">
        <v>13508</v>
      </c>
      <c r="E1031" t="s">
        <v>14957</v>
      </c>
    </row>
    <row r="1032" spans="1:5">
      <c r="A1032" t="str">
        <f t="shared" si="16"/>
        <v>Birch Hall_Room-414_Bed-2</v>
      </c>
      <c r="B1032" t="s">
        <v>13538</v>
      </c>
      <c r="C1032" t="s">
        <v>14956</v>
      </c>
      <c r="D1032" t="s">
        <v>13510</v>
      </c>
      <c r="E1032" t="s">
        <v>14958</v>
      </c>
    </row>
    <row r="1033" spans="1:5">
      <c r="A1033" t="str">
        <f t="shared" si="16"/>
        <v>Birch Hall_Room-414_Bed-3</v>
      </c>
      <c r="B1033" t="s">
        <v>13538</v>
      </c>
      <c r="C1033" t="s">
        <v>14956</v>
      </c>
      <c r="D1033" t="s">
        <v>13515</v>
      </c>
      <c r="E1033" t="s">
        <v>14959</v>
      </c>
    </row>
    <row r="1034" spans="1:5">
      <c r="A1034" t="str">
        <f t="shared" si="16"/>
        <v>Birch Hall_Room-414_Bed-4</v>
      </c>
      <c r="B1034" t="s">
        <v>13538</v>
      </c>
      <c r="C1034" t="s">
        <v>14956</v>
      </c>
      <c r="D1034" t="s">
        <v>13517</v>
      </c>
      <c r="E1034" t="s">
        <v>14960</v>
      </c>
    </row>
    <row r="1035" spans="1:5">
      <c r="A1035" t="str">
        <f t="shared" si="16"/>
        <v>Oak Hall_Room-415_Bed-1</v>
      </c>
      <c r="B1035" t="s">
        <v>13524</v>
      </c>
      <c r="C1035" t="s">
        <v>14961</v>
      </c>
      <c r="D1035" t="s">
        <v>13508</v>
      </c>
      <c r="E1035" t="s">
        <v>14962</v>
      </c>
    </row>
    <row r="1036" spans="1:5">
      <c r="A1036" t="str">
        <f t="shared" si="16"/>
        <v>Oak Hall_Room-415_Bed-2</v>
      </c>
      <c r="B1036" t="s">
        <v>13524</v>
      </c>
      <c r="C1036" t="s">
        <v>14961</v>
      </c>
      <c r="D1036" t="s">
        <v>13510</v>
      </c>
      <c r="E1036" t="s">
        <v>14963</v>
      </c>
    </row>
    <row r="1037" spans="1:5">
      <c r="A1037" t="str">
        <f t="shared" si="16"/>
        <v>Oak Hall_Room-415_Bed-3</v>
      </c>
      <c r="B1037" t="s">
        <v>13524</v>
      </c>
      <c r="C1037" t="s">
        <v>14961</v>
      </c>
      <c r="D1037" t="s">
        <v>13515</v>
      </c>
      <c r="E1037" t="s">
        <v>14964</v>
      </c>
    </row>
    <row r="1038" spans="1:5">
      <c r="A1038" t="str">
        <f t="shared" si="16"/>
        <v>Oak Hall_Room-415_Bed-4</v>
      </c>
      <c r="B1038" t="s">
        <v>13524</v>
      </c>
      <c r="C1038" t="s">
        <v>14961</v>
      </c>
      <c r="D1038" t="s">
        <v>13517</v>
      </c>
      <c r="E1038" t="s">
        <v>14965</v>
      </c>
    </row>
    <row r="1039" spans="1:5">
      <c r="A1039" t="str">
        <f t="shared" si="16"/>
        <v>Pine Hall_Room-416_Bed-1</v>
      </c>
      <c r="B1039" t="s">
        <v>13506</v>
      </c>
      <c r="C1039" t="s">
        <v>14966</v>
      </c>
      <c r="D1039" t="s">
        <v>13508</v>
      </c>
      <c r="E1039" t="s">
        <v>14967</v>
      </c>
    </row>
    <row r="1040" spans="1:5">
      <c r="A1040" t="str">
        <f t="shared" si="16"/>
        <v>Maple Hall_Room-417_Bed-1</v>
      </c>
      <c r="B1040" t="s">
        <v>13580</v>
      </c>
      <c r="C1040" t="s">
        <v>14968</v>
      </c>
      <c r="D1040" t="s">
        <v>13508</v>
      </c>
      <c r="E1040" t="s">
        <v>14969</v>
      </c>
    </row>
    <row r="1041" spans="1:5">
      <c r="A1041" t="str">
        <f t="shared" si="16"/>
        <v>Maple Hall_Room-417_Bed-2</v>
      </c>
      <c r="B1041" t="s">
        <v>13580</v>
      </c>
      <c r="C1041" t="s">
        <v>14968</v>
      </c>
      <c r="D1041" t="s">
        <v>13510</v>
      </c>
      <c r="E1041" t="s">
        <v>14970</v>
      </c>
    </row>
    <row r="1042" spans="1:5">
      <c r="A1042" t="str">
        <f t="shared" si="16"/>
        <v>Birch Hall_Room-418_Bed-1</v>
      </c>
      <c r="B1042" t="s">
        <v>13538</v>
      </c>
      <c r="C1042" t="s">
        <v>14971</v>
      </c>
      <c r="D1042" t="s">
        <v>13508</v>
      </c>
      <c r="E1042" t="s">
        <v>14972</v>
      </c>
    </row>
    <row r="1043" spans="1:5">
      <c r="A1043" t="str">
        <f t="shared" si="16"/>
        <v>Maple Hall_Room-419_Bed-1</v>
      </c>
      <c r="B1043" t="s">
        <v>13580</v>
      </c>
      <c r="C1043" t="s">
        <v>14973</v>
      </c>
      <c r="D1043" t="s">
        <v>13508</v>
      </c>
      <c r="E1043" t="s">
        <v>14974</v>
      </c>
    </row>
    <row r="1044" spans="1:5">
      <c r="A1044" t="str">
        <f t="shared" si="16"/>
        <v>Maple Hall_Room-419_Bed-2</v>
      </c>
      <c r="B1044" t="s">
        <v>13580</v>
      </c>
      <c r="C1044" t="s">
        <v>14973</v>
      </c>
      <c r="D1044" t="s">
        <v>13510</v>
      </c>
      <c r="E1044" t="s">
        <v>14975</v>
      </c>
    </row>
    <row r="1045" spans="1:5">
      <c r="A1045" t="str">
        <f t="shared" si="16"/>
        <v>Maple Hall_Room-419_Bed-3</v>
      </c>
      <c r="B1045" t="s">
        <v>13580</v>
      </c>
      <c r="C1045" t="s">
        <v>14973</v>
      </c>
      <c r="D1045" t="s">
        <v>13515</v>
      </c>
      <c r="E1045" t="s">
        <v>14976</v>
      </c>
    </row>
    <row r="1046" spans="1:5">
      <c r="A1046" t="str">
        <f t="shared" si="16"/>
        <v>Maple Hall_Room-419_Bed-4</v>
      </c>
      <c r="B1046" t="s">
        <v>13580</v>
      </c>
      <c r="C1046" t="s">
        <v>14973</v>
      </c>
      <c r="D1046" t="s">
        <v>13517</v>
      </c>
      <c r="E1046" t="s">
        <v>14977</v>
      </c>
    </row>
    <row r="1047" spans="1:5">
      <c r="A1047" t="str">
        <f t="shared" si="16"/>
        <v>Birch Hall_Room-420_Bed-1</v>
      </c>
      <c r="B1047" t="s">
        <v>13538</v>
      </c>
      <c r="C1047" t="s">
        <v>14978</v>
      </c>
      <c r="D1047" t="s">
        <v>13508</v>
      </c>
      <c r="E1047" t="s">
        <v>14979</v>
      </c>
    </row>
    <row r="1048" spans="1:5">
      <c r="A1048" t="str">
        <f t="shared" si="16"/>
        <v>Oak Hall_Room-421_Bed-1</v>
      </c>
      <c r="B1048" t="s">
        <v>13524</v>
      </c>
      <c r="C1048" t="s">
        <v>14980</v>
      </c>
      <c r="D1048" t="s">
        <v>13508</v>
      </c>
      <c r="E1048" t="s">
        <v>14981</v>
      </c>
    </row>
    <row r="1049" spans="1:5">
      <c r="A1049" t="str">
        <f t="shared" si="16"/>
        <v>Oak Hall_Room-421_Bed-2</v>
      </c>
      <c r="B1049" t="s">
        <v>13524</v>
      </c>
      <c r="C1049" t="s">
        <v>14980</v>
      </c>
      <c r="D1049" t="s">
        <v>13510</v>
      </c>
      <c r="E1049" t="s">
        <v>14982</v>
      </c>
    </row>
    <row r="1050" spans="1:5">
      <c r="A1050" t="str">
        <f t="shared" si="16"/>
        <v>Oak Hall_Room-421_Bed-3</v>
      </c>
      <c r="B1050" t="s">
        <v>13524</v>
      </c>
      <c r="C1050" t="s">
        <v>14980</v>
      </c>
      <c r="D1050" t="s">
        <v>13515</v>
      </c>
      <c r="E1050" t="s">
        <v>14983</v>
      </c>
    </row>
    <row r="1051" spans="1:5">
      <c r="A1051" t="str">
        <f t="shared" si="16"/>
        <v>Oak Hall_Room-422_Bed-1</v>
      </c>
      <c r="B1051" t="s">
        <v>13524</v>
      </c>
      <c r="C1051" t="s">
        <v>14984</v>
      </c>
      <c r="D1051" t="s">
        <v>13508</v>
      </c>
      <c r="E1051" t="s">
        <v>14985</v>
      </c>
    </row>
    <row r="1052" spans="1:5">
      <c r="A1052" t="str">
        <f t="shared" si="16"/>
        <v>Oak Hall_Room-422_Bed-2</v>
      </c>
      <c r="B1052" t="s">
        <v>13524</v>
      </c>
      <c r="C1052" t="s">
        <v>14984</v>
      </c>
      <c r="D1052" t="s">
        <v>13510</v>
      </c>
      <c r="E1052" t="s">
        <v>14986</v>
      </c>
    </row>
    <row r="1053" spans="1:5">
      <c r="A1053" t="str">
        <f t="shared" si="16"/>
        <v>Oak Hall_Room-422_Bed-3</v>
      </c>
      <c r="B1053" t="s">
        <v>13524</v>
      </c>
      <c r="C1053" t="s">
        <v>14984</v>
      </c>
      <c r="D1053" t="s">
        <v>13515</v>
      </c>
      <c r="E1053" t="s">
        <v>14987</v>
      </c>
    </row>
    <row r="1054" spans="1:5">
      <c r="A1054" t="str">
        <f t="shared" si="16"/>
        <v>Oak Hall_Room-422_Bed-4</v>
      </c>
      <c r="B1054" t="s">
        <v>13524</v>
      </c>
      <c r="C1054" t="s">
        <v>14984</v>
      </c>
      <c r="D1054" t="s">
        <v>13517</v>
      </c>
      <c r="E1054" t="s">
        <v>14988</v>
      </c>
    </row>
    <row r="1055" spans="1:5">
      <c r="A1055" t="str">
        <f t="shared" si="16"/>
        <v>Oak Hall_Room-423_Bed-1</v>
      </c>
      <c r="B1055" t="s">
        <v>13524</v>
      </c>
      <c r="C1055" t="s">
        <v>14989</v>
      </c>
      <c r="D1055" t="s">
        <v>13508</v>
      </c>
      <c r="E1055" t="s">
        <v>14990</v>
      </c>
    </row>
    <row r="1056" spans="1:5">
      <c r="A1056" t="str">
        <f t="shared" si="16"/>
        <v>Oak Hall_Room-423_Bed-2</v>
      </c>
      <c r="B1056" t="s">
        <v>13524</v>
      </c>
      <c r="C1056" t="s">
        <v>14989</v>
      </c>
      <c r="D1056" t="s">
        <v>13510</v>
      </c>
      <c r="E1056" t="s">
        <v>14991</v>
      </c>
    </row>
    <row r="1057" spans="1:5">
      <c r="A1057" t="str">
        <f t="shared" si="16"/>
        <v>Oak Hall_Room-423_Bed-3</v>
      </c>
      <c r="B1057" t="s">
        <v>13524</v>
      </c>
      <c r="C1057" t="s">
        <v>14989</v>
      </c>
      <c r="D1057" t="s">
        <v>13515</v>
      </c>
      <c r="E1057" t="s">
        <v>14992</v>
      </c>
    </row>
    <row r="1058" spans="1:5">
      <c r="A1058" t="str">
        <f t="shared" si="16"/>
        <v>Oak Hall_Room-423_Bed-4</v>
      </c>
      <c r="B1058" t="s">
        <v>13524</v>
      </c>
      <c r="C1058" t="s">
        <v>14989</v>
      </c>
      <c r="D1058" t="s">
        <v>13517</v>
      </c>
      <c r="E1058" t="s">
        <v>14993</v>
      </c>
    </row>
    <row r="1059" spans="1:5">
      <c r="A1059" t="str">
        <f t="shared" si="16"/>
        <v>Birch Hall_Room-424_Bed-1</v>
      </c>
      <c r="B1059" t="s">
        <v>13538</v>
      </c>
      <c r="C1059" t="s">
        <v>14994</v>
      </c>
      <c r="D1059" t="s">
        <v>13508</v>
      </c>
      <c r="E1059" t="s">
        <v>14995</v>
      </c>
    </row>
    <row r="1060" spans="1:5">
      <c r="A1060" t="str">
        <f t="shared" si="16"/>
        <v>Birch Hall_Room-424_Bed-2</v>
      </c>
      <c r="B1060" t="s">
        <v>13538</v>
      </c>
      <c r="C1060" t="s">
        <v>14994</v>
      </c>
      <c r="D1060" t="s">
        <v>13510</v>
      </c>
      <c r="E1060" t="s">
        <v>14996</v>
      </c>
    </row>
    <row r="1061" spans="1:5">
      <c r="A1061" t="str">
        <f t="shared" si="16"/>
        <v>Birch Hall_Room-424_Bed-3</v>
      </c>
      <c r="B1061" t="s">
        <v>13538</v>
      </c>
      <c r="C1061" t="s">
        <v>14994</v>
      </c>
      <c r="D1061" t="s">
        <v>13515</v>
      </c>
      <c r="E1061" t="s">
        <v>14997</v>
      </c>
    </row>
    <row r="1062" spans="1:5">
      <c r="A1062" t="str">
        <f t="shared" si="16"/>
        <v>Oak Hall_Room-425_Bed-1</v>
      </c>
      <c r="B1062" t="s">
        <v>13524</v>
      </c>
      <c r="C1062" t="s">
        <v>14998</v>
      </c>
      <c r="D1062" t="s">
        <v>13508</v>
      </c>
      <c r="E1062" t="s">
        <v>14999</v>
      </c>
    </row>
    <row r="1063" spans="1:5">
      <c r="A1063" t="str">
        <f t="shared" si="16"/>
        <v>Oak Hall_Room-425_Bed-2</v>
      </c>
      <c r="B1063" t="s">
        <v>13524</v>
      </c>
      <c r="C1063" t="s">
        <v>14998</v>
      </c>
      <c r="D1063" t="s">
        <v>13510</v>
      </c>
      <c r="E1063" t="s">
        <v>15000</v>
      </c>
    </row>
    <row r="1064" spans="1:5">
      <c r="A1064" t="str">
        <f t="shared" si="16"/>
        <v>Oak Hall_Room-425_Bed-3</v>
      </c>
      <c r="B1064" t="s">
        <v>13524</v>
      </c>
      <c r="C1064" t="s">
        <v>14998</v>
      </c>
      <c r="D1064" t="s">
        <v>13515</v>
      </c>
      <c r="E1064" t="s">
        <v>15001</v>
      </c>
    </row>
    <row r="1065" spans="1:5">
      <c r="A1065" t="str">
        <f t="shared" si="16"/>
        <v>Maple Hall_Room-426_Bed-1</v>
      </c>
      <c r="B1065" t="s">
        <v>13580</v>
      </c>
      <c r="C1065" t="s">
        <v>15002</v>
      </c>
      <c r="D1065" t="s">
        <v>13508</v>
      </c>
      <c r="E1065" t="s">
        <v>15003</v>
      </c>
    </row>
    <row r="1066" spans="1:5">
      <c r="A1066" t="str">
        <f t="shared" si="16"/>
        <v>Maple Hall_Room-426_Bed-2</v>
      </c>
      <c r="B1066" t="s">
        <v>13580</v>
      </c>
      <c r="C1066" t="s">
        <v>15002</v>
      </c>
      <c r="D1066" t="s">
        <v>13510</v>
      </c>
      <c r="E1066" t="s">
        <v>15004</v>
      </c>
    </row>
    <row r="1067" spans="1:5">
      <c r="A1067" t="str">
        <f t="shared" si="16"/>
        <v>Birch Hall_Room-427_Bed-1</v>
      </c>
      <c r="B1067" t="s">
        <v>13538</v>
      </c>
      <c r="C1067" t="s">
        <v>15005</v>
      </c>
      <c r="D1067" t="s">
        <v>13508</v>
      </c>
      <c r="E1067" t="s">
        <v>15006</v>
      </c>
    </row>
    <row r="1068" spans="1:5">
      <c r="A1068" t="str">
        <f t="shared" si="16"/>
        <v>Birch Hall_Room-427_Bed-2</v>
      </c>
      <c r="B1068" t="s">
        <v>13538</v>
      </c>
      <c r="C1068" t="s">
        <v>15005</v>
      </c>
      <c r="D1068" t="s">
        <v>13510</v>
      </c>
      <c r="E1068" t="s">
        <v>15007</v>
      </c>
    </row>
    <row r="1069" spans="1:5">
      <c r="A1069" t="str">
        <f t="shared" si="16"/>
        <v>Maple Hall_Room-428_Bed-1</v>
      </c>
      <c r="B1069" t="s">
        <v>13580</v>
      </c>
      <c r="C1069" t="s">
        <v>15008</v>
      </c>
      <c r="D1069" t="s">
        <v>13508</v>
      </c>
      <c r="E1069" t="s">
        <v>15009</v>
      </c>
    </row>
    <row r="1070" spans="1:5">
      <c r="A1070" t="str">
        <f t="shared" si="16"/>
        <v>Maple Hall_Room-428_Bed-2</v>
      </c>
      <c r="B1070" t="s">
        <v>13580</v>
      </c>
      <c r="C1070" t="s">
        <v>15008</v>
      </c>
      <c r="D1070" t="s">
        <v>13510</v>
      </c>
      <c r="E1070" t="s">
        <v>15010</v>
      </c>
    </row>
    <row r="1071" spans="1:5">
      <c r="A1071" t="str">
        <f t="shared" si="16"/>
        <v>Maple Hall_Room-428_Bed-3</v>
      </c>
      <c r="B1071" t="s">
        <v>13580</v>
      </c>
      <c r="C1071" t="s">
        <v>15008</v>
      </c>
      <c r="D1071" t="s">
        <v>13515</v>
      </c>
      <c r="E1071" t="s">
        <v>15011</v>
      </c>
    </row>
    <row r="1072" spans="1:5">
      <c r="A1072" t="str">
        <f t="shared" si="16"/>
        <v>Oak Hall_Room-429_Bed-1</v>
      </c>
      <c r="B1072" t="s">
        <v>13524</v>
      </c>
      <c r="C1072" t="s">
        <v>15012</v>
      </c>
      <c r="D1072" t="s">
        <v>13508</v>
      </c>
      <c r="E1072" t="s">
        <v>15013</v>
      </c>
    </row>
    <row r="1073" spans="1:5">
      <c r="A1073" t="str">
        <f t="shared" si="16"/>
        <v>Oak Hall_Room-429_Bed-2</v>
      </c>
      <c r="B1073" t="s">
        <v>13524</v>
      </c>
      <c r="C1073" t="s">
        <v>15012</v>
      </c>
      <c r="D1073" t="s">
        <v>13510</v>
      </c>
      <c r="E1073" t="s">
        <v>15014</v>
      </c>
    </row>
    <row r="1074" spans="1:5">
      <c r="A1074" t="str">
        <f t="shared" si="16"/>
        <v>Pine Hall_Room-430_Bed-1</v>
      </c>
      <c r="B1074" t="s">
        <v>13506</v>
      </c>
      <c r="C1074" t="s">
        <v>15015</v>
      </c>
      <c r="D1074" t="s">
        <v>13508</v>
      </c>
      <c r="E1074" t="s">
        <v>15016</v>
      </c>
    </row>
    <row r="1075" spans="1:5">
      <c r="A1075" t="str">
        <f t="shared" si="16"/>
        <v>Pine Hall_Room-430_Bed-2</v>
      </c>
      <c r="B1075" t="s">
        <v>13506</v>
      </c>
      <c r="C1075" t="s">
        <v>15015</v>
      </c>
      <c r="D1075" t="s">
        <v>13510</v>
      </c>
      <c r="E1075" t="s">
        <v>15017</v>
      </c>
    </row>
    <row r="1076" spans="1:5">
      <c r="A1076" t="str">
        <f t="shared" si="16"/>
        <v>Pine Hall_Room-430_Bed-3</v>
      </c>
      <c r="B1076" t="s">
        <v>13506</v>
      </c>
      <c r="C1076" t="s">
        <v>15015</v>
      </c>
      <c r="D1076" t="s">
        <v>13515</v>
      </c>
      <c r="E1076" t="s">
        <v>15018</v>
      </c>
    </row>
    <row r="1077" spans="1:5">
      <c r="A1077" t="str">
        <f t="shared" si="16"/>
        <v>Maple Hall_Room-431_Bed-1</v>
      </c>
      <c r="B1077" t="s">
        <v>13580</v>
      </c>
      <c r="C1077" t="s">
        <v>15019</v>
      </c>
      <c r="D1077" t="s">
        <v>13508</v>
      </c>
      <c r="E1077" t="s">
        <v>15020</v>
      </c>
    </row>
    <row r="1078" spans="1:5">
      <c r="A1078" t="str">
        <f t="shared" si="16"/>
        <v>Maple Hall_Room-431_Bed-2</v>
      </c>
      <c r="B1078" t="s">
        <v>13580</v>
      </c>
      <c r="C1078" t="s">
        <v>15019</v>
      </c>
      <c r="D1078" t="s">
        <v>13510</v>
      </c>
      <c r="E1078" t="s">
        <v>15021</v>
      </c>
    </row>
    <row r="1079" spans="1:5">
      <c r="A1079" t="str">
        <f t="shared" si="16"/>
        <v>Maple Hall_Room-431_Bed-3</v>
      </c>
      <c r="B1079" t="s">
        <v>13580</v>
      </c>
      <c r="C1079" t="s">
        <v>15019</v>
      </c>
      <c r="D1079" t="s">
        <v>13515</v>
      </c>
      <c r="E1079" t="s">
        <v>15022</v>
      </c>
    </row>
    <row r="1080" spans="1:5">
      <c r="A1080" t="str">
        <f t="shared" si="16"/>
        <v>Birch Hall_Room-432_Bed-1</v>
      </c>
      <c r="B1080" t="s">
        <v>13538</v>
      </c>
      <c r="C1080" t="s">
        <v>15023</v>
      </c>
      <c r="D1080" t="s">
        <v>13508</v>
      </c>
      <c r="E1080" t="s">
        <v>15024</v>
      </c>
    </row>
    <row r="1081" spans="1:5">
      <c r="A1081" t="str">
        <f t="shared" si="16"/>
        <v>Birch Hall_Room-432_Bed-2</v>
      </c>
      <c r="B1081" t="s">
        <v>13538</v>
      </c>
      <c r="C1081" t="s">
        <v>15023</v>
      </c>
      <c r="D1081" t="s">
        <v>13510</v>
      </c>
      <c r="E1081" t="s">
        <v>15025</v>
      </c>
    </row>
    <row r="1082" spans="1:5">
      <c r="A1082" t="str">
        <f t="shared" si="16"/>
        <v>Birch Hall_Room-433_Bed-1</v>
      </c>
      <c r="B1082" t="s">
        <v>13538</v>
      </c>
      <c r="C1082" t="s">
        <v>15026</v>
      </c>
      <c r="D1082" t="s">
        <v>13508</v>
      </c>
      <c r="E1082" t="s">
        <v>15027</v>
      </c>
    </row>
    <row r="1083" spans="1:5">
      <c r="A1083" t="str">
        <f t="shared" si="16"/>
        <v>Birch Hall_Room-433_Bed-2</v>
      </c>
      <c r="B1083" t="s">
        <v>13538</v>
      </c>
      <c r="C1083" t="s">
        <v>15026</v>
      </c>
      <c r="D1083" t="s">
        <v>13510</v>
      </c>
      <c r="E1083" t="s">
        <v>15028</v>
      </c>
    </row>
    <row r="1084" spans="1:5">
      <c r="A1084" t="str">
        <f t="shared" si="16"/>
        <v>Birch Hall_Room-433_Bed-3</v>
      </c>
      <c r="B1084" t="s">
        <v>13538</v>
      </c>
      <c r="C1084" t="s">
        <v>15026</v>
      </c>
      <c r="D1084" t="s">
        <v>13515</v>
      </c>
      <c r="E1084" t="s">
        <v>15029</v>
      </c>
    </row>
    <row r="1085" spans="1:5">
      <c r="A1085" t="str">
        <f t="shared" si="16"/>
        <v>Oak Hall_Room-434_Bed-1</v>
      </c>
      <c r="B1085" t="s">
        <v>13524</v>
      </c>
      <c r="C1085" t="s">
        <v>15030</v>
      </c>
      <c r="D1085" t="s">
        <v>13508</v>
      </c>
      <c r="E1085" t="s">
        <v>15031</v>
      </c>
    </row>
    <row r="1086" spans="1:5">
      <c r="A1086" t="str">
        <f t="shared" si="16"/>
        <v>Oak Hall_Room-434_Bed-2</v>
      </c>
      <c r="B1086" t="s">
        <v>13524</v>
      </c>
      <c r="C1086" t="s">
        <v>15030</v>
      </c>
      <c r="D1086" t="s">
        <v>13510</v>
      </c>
      <c r="E1086" t="s">
        <v>15032</v>
      </c>
    </row>
    <row r="1087" spans="1:5">
      <c r="A1087" t="str">
        <f t="shared" si="16"/>
        <v>Oak Hall_Room-434_Bed-3</v>
      </c>
      <c r="B1087" t="s">
        <v>13524</v>
      </c>
      <c r="C1087" t="s">
        <v>15030</v>
      </c>
      <c r="D1087" t="s">
        <v>13515</v>
      </c>
      <c r="E1087" t="s">
        <v>15033</v>
      </c>
    </row>
    <row r="1088" spans="1:5">
      <c r="A1088" t="str">
        <f t="shared" si="16"/>
        <v>Maple Hall_Room-435_Bed-1</v>
      </c>
      <c r="B1088" t="s">
        <v>13580</v>
      </c>
      <c r="C1088" t="s">
        <v>15034</v>
      </c>
      <c r="D1088" t="s">
        <v>13508</v>
      </c>
      <c r="E1088" t="s">
        <v>15035</v>
      </c>
    </row>
    <row r="1089" spans="1:5">
      <c r="A1089" t="str">
        <f t="shared" si="16"/>
        <v>Birch Hall_Room-436_Bed-1</v>
      </c>
      <c r="B1089" t="s">
        <v>13538</v>
      </c>
      <c r="C1089" t="s">
        <v>15036</v>
      </c>
      <c r="D1089" t="s">
        <v>13508</v>
      </c>
      <c r="E1089" t="s">
        <v>15037</v>
      </c>
    </row>
    <row r="1090" spans="1:5">
      <c r="A1090" t="str">
        <f t="shared" si="16"/>
        <v>Birch Hall_Room-436_Bed-2</v>
      </c>
      <c r="B1090" t="s">
        <v>13538</v>
      </c>
      <c r="C1090" t="s">
        <v>15036</v>
      </c>
      <c r="D1090" t="s">
        <v>13510</v>
      </c>
      <c r="E1090" t="s">
        <v>15038</v>
      </c>
    </row>
    <row r="1091" spans="1:5">
      <c r="A1091" t="str">
        <f t="shared" ref="A1091:A1154" si="17">_xlfn.CONCAT(B1091,"_",C1091,"_",D1091)</f>
        <v>Birch Hall_Room-436_Bed-3</v>
      </c>
      <c r="B1091" t="s">
        <v>13538</v>
      </c>
      <c r="C1091" t="s">
        <v>15036</v>
      </c>
      <c r="D1091" t="s">
        <v>13515</v>
      </c>
      <c r="E1091" t="s">
        <v>15039</v>
      </c>
    </row>
    <row r="1092" spans="1:5">
      <c r="A1092" t="str">
        <f t="shared" si="17"/>
        <v>Birch Hall_Room-437_Bed-1</v>
      </c>
      <c r="B1092" t="s">
        <v>13538</v>
      </c>
      <c r="C1092" t="s">
        <v>15040</v>
      </c>
      <c r="D1092" t="s">
        <v>13508</v>
      </c>
      <c r="E1092" t="s">
        <v>15041</v>
      </c>
    </row>
    <row r="1093" spans="1:5">
      <c r="A1093" t="str">
        <f t="shared" si="17"/>
        <v>Birch Hall_Room-437_Bed-2</v>
      </c>
      <c r="B1093" t="s">
        <v>13538</v>
      </c>
      <c r="C1093" t="s">
        <v>15040</v>
      </c>
      <c r="D1093" t="s">
        <v>13510</v>
      </c>
      <c r="E1093" t="s">
        <v>15042</v>
      </c>
    </row>
    <row r="1094" spans="1:5">
      <c r="A1094" t="str">
        <f t="shared" si="17"/>
        <v>Birch Hall_Room-437_Bed-3</v>
      </c>
      <c r="B1094" t="s">
        <v>13538</v>
      </c>
      <c r="C1094" t="s">
        <v>15040</v>
      </c>
      <c r="D1094" t="s">
        <v>13515</v>
      </c>
      <c r="E1094" t="s">
        <v>15043</v>
      </c>
    </row>
    <row r="1095" spans="1:5">
      <c r="A1095" t="str">
        <f t="shared" si="17"/>
        <v>Pine Hall_Room-438_Bed-1</v>
      </c>
      <c r="B1095" t="s">
        <v>13506</v>
      </c>
      <c r="C1095" t="s">
        <v>15044</v>
      </c>
      <c r="D1095" t="s">
        <v>13508</v>
      </c>
      <c r="E1095" t="s">
        <v>15045</v>
      </c>
    </row>
    <row r="1096" spans="1:5">
      <c r="A1096" t="str">
        <f t="shared" si="17"/>
        <v>Pine Hall_Room-438_Bed-2</v>
      </c>
      <c r="B1096" t="s">
        <v>13506</v>
      </c>
      <c r="C1096" t="s">
        <v>15044</v>
      </c>
      <c r="D1096" t="s">
        <v>13510</v>
      </c>
      <c r="E1096" t="s">
        <v>15046</v>
      </c>
    </row>
    <row r="1097" spans="1:5">
      <c r="A1097" t="str">
        <f t="shared" si="17"/>
        <v>Pine Hall_Room-439_Bed-1</v>
      </c>
      <c r="B1097" t="s">
        <v>13506</v>
      </c>
      <c r="C1097" t="s">
        <v>15047</v>
      </c>
      <c r="D1097" t="s">
        <v>13508</v>
      </c>
      <c r="E1097" t="s">
        <v>15048</v>
      </c>
    </row>
    <row r="1098" spans="1:5">
      <c r="A1098" t="str">
        <f t="shared" si="17"/>
        <v>Pine Hall_Room-439_Bed-2</v>
      </c>
      <c r="B1098" t="s">
        <v>13506</v>
      </c>
      <c r="C1098" t="s">
        <v>15047</v>
      </c>
      <c r="D1098" t="s">
        <v>13510</v>
      </c>
      <c r="E1098" t="s">
        <v>15049</v>
      </c>
    </row>
    <row r="1099" spans="1:5">
      <c r="A1099" t="str">
        <f t="shared" si="17"/>
        <v>Pine Hall_Room-439_Bed-3</v>
      </c>
      <c r="B1099" t="s">
        <v>13506</v>
      </c>
      <c r="C1099" t="s">
        <v>15047</v>
      </c>
      <c r="D1099" t="s">
        <v>13515</v>
      </c>
      <c r="E1099" t="s">
        <v>15050</v>
      </c>
    </row>
    <row r="1100" spans="1:5">
      <c r="A1100" t="str">
        <f t="shared" si="17"/>
        <v>Pine Hall_Room-439_Bed-4</v>
      </c>
      <c r="B1100" t="s">
        <v>13506</v>
      </c>
      <c r="C1100" t="s">
        <v>15047</v>
      </c>
      <c r="D1100" t="s">
        <v>13517</v>
      </c>
      <c r="E1100" t="s">
        <v>15051</v>
      </c>
    </row>
    <row r="1101" spans="1:5">
      <c r="A1101" t="str">
        <f t="shared" si="17"/>
        <v>Maple Hall_Room-440_Bed-1</v>
      </c>
      <c r="B1101" t="s">
        <v>13580</v>
      </c>
      <c r="C1101" t="s">
        <v>15052</v>
      </c>
      <c r="D1101" t="s">
        <v>13508</v>
      </c>
      <c r="E1101" t="s">
        <v>15053</v>
      </c>
    </row>
    <row r="1102" spans="1:5">
      <c r="A1102" t="str">
        <f t="shared" si="17"/>
        <v>Pine Hall_Room-441_Bed-1</v>
      </c>
      <c r="B1102" t="s">
        <v>13506</v>
      </c>
      <c r="C1102" t="s">
        <v>15054</v>
      </c>
      <c r="D1102" t="s">
        <v>13508</v>
      </c>
      <c r="E1102" t="s">
        <v>15055</v>
      </c>
    </row>
    <row r="1103" spans="1:5">
      <c r="A1103" t="str">
        <f t="shared" si="17"/>
        <v>Pine Hall_Room-441_Bed-2</v>
      </c>
      <c r="B1103" t="s">
        <v>13506</v>
      </c>
      <c r="C1103" t="s">
        <v>15054</v>
      </c>
      <c r="D1103" t="s">
        <v>13510</v>
      </c>
      <c r="E1103" t="s">
        <v>15056</v>
      </c>
    </row>
    <row r="1104" spans="1:5">
      <c r="A1104" t="str">
        <f t="shared" si="17"/>
        <v>Birch Hall_Room-442_Bed-1</v>
      </c>
      <c r="B1104" t="s">
        <v>13538</v>
      </c>
      <c r="C1104" t="s">
        <v>15057</v>
      </c>
      <c r="D1104" t="s">
        <v>13508</v>
      </c>
      <c r="E1104" t="s">
        <v>15058</v>
      </c>
    </row>
    <row r="1105" spans="1:5">
      <c r="A1105" t="str">
        <f t="shared" si="17"/>
        <v>Birch Hall_Room-442_Bed-2</v>
      </c>
      <c r="B1105" t="s">
        <v>13538</v>
      </c>
      <c r="C1105" t="s">
        <v>15057</v>
      </c>
      <c r="D1105" t="s">
        <v>13510</v>
      </c>
      <c r="E1105" t="s">
        <v>15059</v>
      </c>
    </row>
    <row r="1106" spans="1:5">
      <c r="A1106" t="str">
        <f t="shared" si="17"/>
        <v>Maple Hall_Room-443_Bed-1</v>
      </c>
      <c r="B1106" t="s">
        <v>13580</v>
      </c>
      <c r="C1106" t="s">
        <v>15060</v>
      </c>
      <c r="D1106" t="s">
        <v>13508</v>
      </c>
      <c r="E1106" t="s">
        <v>15061</v>
      </c>
    </row>
    <row r="1107" spans="1:5">
      <c r="A1107" t="str">
        <f t="shared" si="17"/>
        <v>Birch Hall_Room-444_Bed-1</v>
      </c>
      <c r="B1107" t="s">
        <v>13538</v>
      </c>
      <c r="C1107" t="s">
        <v>15062</v>
      </c>
      <c r="D1107" t="s">
        <v>13508</v>
      </c>
      <c r="E1107" t="s">
        <v>15063</v>
      </c>
    </row>
    <row r="1108" spans="1:5">
      <c r="A1108" t="str">
        <f t="shared" si="17"/>
        <v>Birch Hall_Room-444_Bed-2</v>
      </c>
      <c r="B1108" t="s">
        <v>13538</v>
      </c>
      <c r="C1108" t="s">
        <v>15062</v>
      </c>
      <c r="D1108" t="s">
        <v>13510</v>
      </c>
      <c r="E1108" t="s">
        <v>15064</v>
      </c>
    </row>
    <row r="1109" spans="1:5">
      <c r="A1109" t="str">
        <f t="shared" si="17"/>
        <v>Birch Hall_Room-444_Bed-3</v>
      </c>
      <c r="B1109" t="s">
        <v>13538</v>
      </c>
      <c r="C1109" t="s">
        <v>15062</v>
      </c>
      <c r="D1109" t="s">
        <v>13515</v>
      </c>
      <c r="E1109" t="s">
        <v>15065</v>
      </c>
    </row>
    <row r="1110" spans="1:5">
      <c r="A1110" t="str">
        <f t="shared" si="17"/>
        <v>Birch Hall_Room-444_Bed-4</v>
      </c>
      <c r="B1110" t="s">
        <v>13538</v>
      </c>
      <c r="C1110" t="s">
        <v>15062</v>
      </c>
      <c r="D1110" t="s">
        <v>13517</v>
      </c>
      <c r="E1110" t="s">
        <v>15066</v>
      </c>
    </row>
    <row r="1111" spans="1:5">
      <c r="A1111" t="str">
        <f t="shared" si="17"/>
        <v>Maple Hall_Room-445_Bed-1</v>
      </c>
      <c r="B1111" t="s">
        <v>13580</v>
      </c>
      <c r="C1111" t="s">
        <v>15067</v>
      </c>
      <c r="D1111" t="s">
        <v>13508</v>
      </c>
      <c r="E1111" t="s">
        <v>15068</v>
      </c>
    </row>
    <row r="1112" spans="1:5">
      <c r="A1112" t="str">
        <f t="shared" si="17"/>
        <v>Pine Hall_Room-446_Bed-1</v>
      </c>
      <c r="B1112" t="s">
        <v>13506</v>
      </c>
      <c r="C1112" t="s">
        <v>15069</v>
      </c>
      <c r="D1112" t="s">
        <v>13508</v>
      </c>
      <c r="E1112" s="2" t="s">
        <v>15070</v>
      </c>
    </row>
    <row r="1113" spans="1:5">
      <c r="A1113" t="str">
        <f t="shared" si="17"/>
        <v>Pine Hall_Room-446_Bed-2</v>
      </c>
      <c r="B1113" t="s">
        <v>13506</v>
      </c>
      <c r="C1113" t="s">
        <v>15069</v>
      </c>
      <c r="D1113" t="s">
        <v>13510</v>
      </c>
      <c r="E1113" t="s">
        <v>15071</v>
      </c>
    </row>
    <row r="1114" spans="1:5">
      <c r="A1114" t="str">
        <f t="shared" si="17"/>
        <v>Maple Hall_Room-447_Bed-1</v>
      </c>
      <c r="B1114" t="s">
        <v>13580</v>
      </c>
      <c r="C1114" t="s">
        <v>15072</v>
      </c>
      <c r="D1114" t="s">
        <v>13508</v>
      </c>
      <c r="E1114" t="s">
        <v>15073</v>
      </c>
    </row>
    <row r="1115" spans="1:5">
      <c r="A1115" t="str">
        <f t="shared" si="17"/>
        <v>Maple Hall_Room-447_Bed-2</v>
      </c>
      <c r="B1115" t="s">
        <v>13580</v>
      </c>
      <c r="C1115" t="s">
        <v>15072</v>
      </c>
      <c r="D1115" t="s">
        <v>13510</v>
      </c>
      <c r="E1115" t="s">
        <v>15074</v>
      </c>
    </row>
    <row r="1116" spans="1:5">
      <c r="A1116" t="str">
        <f t="shared" si="17"/>
        <v>Maple Hall_Room-447_Bed-3</v>
      </c>
      <c r="B1116" t="s">
        <v>13580</v>
      </c>
      <c r="C1116" t="s">
        <v>15072</v>
      </c>
      <c r="D1116" t="s">
        <v>13515</v>
      </c>
      <c r="E1116" t="s">
        <v>15075</v>
      </c>
    </row>
    <row r="1117" spans="1:5">
      <c r="A1117" t="str">
        <f t="shared" si="17"/>
        <v>Pine Hall_Room-448_Bed-1</v>
      </c>
      <c r="B1117" t="s">
        <v>13506</v>
      </c>
      <c r="C1117" t="s">
        <v>15076</v>
      </c>
      <c r="D1117" t="s">
        <v>13508</v>
      </c>
      <c r="E1117" t="s">
        <v>15077</v>
      </c>
    </row>
    <row r="1118" spans="1:5">
      <c r="A1118" t="str">
        <f t="shared" si="17"/>
        <v>Pine Hall_Room-448_Bed-2</v>
      </c>
      <c r="B1118" t="s">
        <v>13506</v>
      </c>
      <c r="C1118" t="s">
        <v>15076</v>
      </c>
      <c r="D1118" t="s">
        <v>13510</v>
      </c>
      <c r="E1118" t="s">
        <v>15078</v>
      </c>
    </row>
    <row r="1119" spans="1:5">
      <c r="A1119" t="str">
        <f t="shared" si="17"/>
        <v>Pine Hall_Room-448_Bed-3</v>
      </c>
      <c r="B1119" t="s">
        <v>13506</v>
      </c>
      <c r="C1119" t="s">
        <v>15076</v>
      </c>
      <c r="D1119" t="s">
        <v>13515</v>
      </c>
      <c r="E1119" t="s">
        <v>15079</v>
      </c>
    </row>
    <row r="1120" spans="1:5">
      <c r="A1120" t="str">
        <f t="shared" si="17"/>
        <v>Pine Hall_Room-448_Bed-4</v>
      </c>
      <c r="B1120" t="s">
        <v>13506</v>
      </c>
      <c r="C1120" t="s">
        <v>15076</v>
      </c>
      <c r="D1120" t="s">
        <v>13517</v>
      </c>
      <c r="E1120" t="s">
        <v>15080</v>
      </c>
    </row>
    <row r="1121" spans="1:5">
      <c r="A1121" t="str">
        <f t="shared" si="17"/>
        <v>Oak Hall_Room-449_Bed-1</v>
      </c>
      <c r="B1121" t="s">
        <v>13524</v>
      </c>
      <c r="C1121" t="s">
        <v>15081</v>
      </c>
      <c r="D1121" t="s">
        <v>13508</v>
      </c>
      <c r="E1121" t="s">
        <v>15082</v>
      </c>
    </row>
    <row r="1122" spans="1:5">
      <c r="A1122" t="str">
        <f t="shared" si="17"/>
        <v>Oak Hall_Room-449_Bed-2</v>
      </c>
      <c r="B1122" t="s">
        <v>13524</v>
      </c>
      <c r="C1122" t="s">
        <v>15081</v>
      </c>
      <c r="D1122" t="s">
        <v>13510</v>
      </c>
      <c r="E1122" t="s">
        <v>15083</v>
      </c>
    </row>
    <row r="1123" spans="1:5">
      <c r="A1123" t="str">
        <f t="shared" si="17"/>
        <v>Birch Hall_Room-450_Bed-1</v>
      </c>
      <c r="B1123" t="s">
        <v>13538</v>
      </c>
      <c r="C1123" t="s">
        <v>15084</v>
      </c>
      <c r="D1123" t="s">
        <v>13508</v>
      </c>
      <c r="E1123" t="s">
        <v>15085</v>
      </c>
    </row>
    <row r="1124" spans="1:5">
      <c r="A1124" t="str">
        <f t="shared" si="17"/>
        <v>Birch Hall_Room-450_Bed-2</v>
      </c>
      <c r="B1124" t="s">
        <v>13538</v>
      </c>
      <c r="C1124" t="s">
        <v>15084</v>
      </c>
      <c r="D1124" t="s">
        <v>13510</v>
      </c>
      <c r="E1124" t="s">
        <v>15086</v>
      </c>
    </row>
    <row r="1125" spans="1:5">
      <c r="A1125" t="str">
        <f t="shared" si="17"/>
        <v>Birch Hall_Room-451_Bed-1</v>
      </c>
      <c r="B1125" t="s">
        <v>13538</v>
      </c>
      <c r="C1125" t="s">
        <v>15087</v>
      </c>
      <c r="D1125" t="s">
        <v>13508</v>
      </c>
      <c r="E1125" t="s">
        <v>15088</v>
      </c>
    </row>
    <row r="1126" spans="1:5">
      <c r="A1126" t="str">
        <f t="shared" si="17"/>
        <v>Pine Hall_Room-452_Bed-1</v>
      </c>
      <c r="B1126" t="s">
        <v>13506</v>
      </c>
      <c r="C1126" t="s">
        <v>15089</v>
      </c>
      <c r="D1126" t="s">
        <v>13508</v>
      </c>
      <c r="E1126" t="s">
        <v>15090</v>
      </c>
    </row>
    <row r="1127" spans="1:5">
      <c r="A1127" t="str">
        <f t="shared" si="17"/>
        <v>Maple Hall_Room-453_Bed-1</v>
      </c>
      <c r="B1127" t="s">
        <v>13580</v>
      </c>
      <c r="C1127" t="s">
        <v>15091</v>
      </c>
      <c r="D1127" t="s">
        <v>13508</v>
      </c>
      <c r="E1127" t="s">
        <v>15092</v>
      </c>
    </row>
    <row r="1128" spans="1:5">
      <c r="A1128" t="str">
        <f t="shared" si="17"/>
        <v>Maple Hall_Room-453_Bed-2</v>
      </c>
      <c r="B1128" t="s">
        <v>13580</v>
      </c>
      <c r="C1128" t="s">
        <v>15091</v>
      </c>
      <c r="D1128" t="s">
        <v>13510</v>
      </c>
      <c r="E1128" s="2" t="s">
        <v>15093</v>
      </c>
    </row>
    <row r="1129" spans="1:5">
      <c r="A1129" t="str">
        <f t="shared" si="17"/>
        <v>Birch Hall_Room-454_Bed-1</v>
      </c>
      <c r="B1129" t="s">
        <v>13538</v>
      </c>
      <c r="C1129" t="s">
        <v>15094</v>
      </c>
      <c r="D1129" t="s">
        <v>13508</v>
      </c>
      <c r="E1129" t="s">
        <v>15095</v>
      </c>
    </row>
    <row r="1130" spans="1:5">
      <c r="A1130" t="str">
        <f t="shared" si="17"/>
        <v>Birch Hall_Room-454_Bed-2</v>
      </c>
      <c r="B1130" t="s">
        <v>13538</v>
      </c>
      <c r="C1130" t="s">
        <v>15094</v>
      </c>
      <c r="D1130" t="s">
        <v>13510</v>
      </c>
      <c r="E1130" t="s">
        <v>15096</v>
      </c>
    </row>
    <row r="1131" spans="1:5">
      <c r="A1131" t="str">
        <f t="shared" si="17"/>
        <v>Birch Hall_Room-455_Bed-1</v>
      </c>
      <c r="B1131" t="s">
        <v>13538</v>
      </c>
      <c r="C1131" t="s">
        <v>15097</v>
      </c>
      <c r="D1131" t="s">
        <v>13508</v>
      </c>
      <c r="E1131" t="s">
        <v>15098</v>
      </c>
    </row>
    <row r="1132" spans="1:5">
      <c r="A1132" t="str">
        <f t="shared" si="17"/>
        <v>Birch Hall_Room-455_Bed-2</v>
      </c>
      <c r="B1132" t="s">
        <v>13538</v>
      </c>
      <c r="C1132" t="s">
        <v>15097</v>
      </c>
      <c r="D1132" t="s">
        <v>13510</v>
      </c>
      <c r="E1132" t="s">
        <v>15099</v>
      </c>
    </row>
    <row r="1133" spans="1:5">
      <c r="A1133" t="str">
        <f t="shared" si="17"/>
        <v>Birch Hall_Room-455_Bed-3</v>
      </c>
      <c r="B1133" t="s">
        <v>13538</v>
      </c>
      <c r="C1133" t="s">
        <v>15097</v>
      </c>
      <c r="D1133" t="s">
        <v>13515</v>
      </c>
      <c r="E1133" t="s">
        <v>15100</v>
      </c>
    </row>
    <row r="1134" spans="1:5">
      <c r="A1134" t="str">
        <f t="shared" si="17"/>
        <v>Birch Hall_Room-456_Bed-1</v>
      </c>
      <c r="B1134" t="s">
        <v>13538</v>
      </c>
      <c r="C1134" t="s">
        <v>15101</v>
      </c>
      <c r="D1134" t="s">
        <v>13508</v>
      </c>
      <c r="E1134" t="s">
        <v>15102</v>
      </c>
    </row>
    <row r="1135" spans="1:5">
      <c r="A1135" t="str">
        <f t="shared" si="17"/>
        <v>Birch Hall_Room-456_Bed-2</v>
      </c>
      <c r="B1135" t="s">
        <v>13538</v>
      </c>
      <c r="C1135" t="s">
        <v>15101</v>
      </c>
      <c r="D1135" t="s">
        <v>13510</v>
      </c>
      <c r="E1135" t="s">
        <v>15103</v>
      </c>
    </row>
    <row r="1136" spans="1:5">
      <c r="A1136" t="str">
        <f t="shared" si="17"/>
        <v>Birch Hall_Room-456_Bed-3</v>
      </c>
      <c r="B1136" t="s">
        <v>13538</v>
      </c>
      <c r="C1136" t="s">
        <v>15101</v>
      </c>
      <c r="D1136" t="s">
        <v>13515</v>
      </c>
      <c r="E1136" t="s">
        <v>15104</v>
      </c>
    </row>
    <row r="1137" spans="1:5">
      <c r="A1137" t="str">
        <f t="shared" si="17"/>
        <v>Birch Hall_Room-456_Bed-4</v>
      </c>
      <c r="B1137" t="s">
        <v>13538</v>
      </c>
      <c r="C1137" t="s">
        <v>15101</v>
      </c>
      <c r="D1137" t="s">
        <v>13517</v>
      </c>
      <c r="E1137" t="s">
        <v>15105</v>
      </c>
    </row>
    <row r="1138" spans="1:5">
      <c r="A1138" t="str">
        <f t="shared" si="17"/>
        <v>Oak Hall_Room-457_Bed-1</v>
      </c>
      <c r="B1138" t="s">
        <v>13524</v>
      </c>
      <c r="C1138" t="s">
        <v>15106</v>
      </c>
      <c r="D1138" t="s">
        <v>13508</v>
      </c>
      <c r="E1138" t="s">
        <v>15107</v>
      </c>
    </row>
    <row r="1139" spans="1:5">
      <c r="A1139" t="str">
        <f t="shared" si="17"/>
        <v>Pine Hall_Room-458_Bed-1</v>
      </c>
      <c r="B1139" t="s">
        <v>13506</v>
      </c>
      <c r="C1139" t="s">
        <v>15108</v>
      </c>
      <c r="D1139" t="s">
        <v>13508</v>
      </c>
      <c r="E1139" t="s">
        <v>15109</v>
      </c>
    </row>
    <row r="1140" spans="1:5">
      <c r="A1140" t="str">
        <f t="shared" si="17"/>
        <v>Pine Hall_Room-459_Bed-1</v>
      </c>
      <c r="B1140" t="s">
        <v>13506</v>
      </c>
      <c r="C1140" t="s">
        <v>15110</v>
      </c>
      <c r="D1140" t="s">
        <v>13508</v>
      </c>
      <c r="E1140" t="s">
        <v>15111</v>
      </c>
    </row>
    <row r="1141" spans="1:5">
      <c r="A1141" t="str">
        <f t="shared" si="17"/>
        <v>Pine Hall_Room-459_Bed-2</v>
      </c>
      <c r="B1141" t="s">
        <v>13506</v>
      </c>
      <c r="C1141" t="s">
        <v>15110</v>
      </c>
      <c r="D1141" t="s">
        <v>13510</v>
      </c>
      <c r="E1141" t="s">
        <v>15112</v>
      </c>
    </row>
    <row r="1142" spans="1:5">
      <c r="A1142" t="str">
        <f t="shared" si="17"/>
        <v>Pine Hall_Room-459_Bed-3</v>
      </c>
      <c r="B1142" t="s">
        <v>13506</v>
      </c>
      <c r="C1142" t="s">
        <v>15110</v>
      </c>
      <c r="D1142" t="s">
        <v>13515</v>
      </c>
      <c r="E1142" t="s">
        <v>15113</v>
      </c>
    </row>
    <row r="1143" spans="1:5">
      <c r="A1143" t="str">
        <f t="shared" si="17"/>
        <v>Pine Hall_Room-459_Bed-4</v>
      </c>
      <c r="B1143" t="s">
        <v>13506</v>
      </c>
      <c r="C1143" t="s">
        <v>15110</v>
      </c>
      <c r="D1143" t="s">
        <v>13517</v>
      </c>
      <c r="E1143" t="s">
        <v>15114</v>
      </c>
    </row>
    <row r="1144" spans="1:5">
      <c r="A1144" t="str">
        <f t="shared" si="17"/>
        <v>Oak Hall_Room-460_Bed-1</v>
      </c>
      <c r="B1144" t="s">
        <v>13524</v>
      </c>
      <c r="C1144" t="s">
        <v>15115</v>
      </c>
      <c r="D1144" t="s">
        <v>13508</v>
      </c>
      <c r="E1144" t="s">
        <v>15116</v>
      </c>
    </row>
    <row r="1145" spans="1:5">
      <c r="A1145" t="str">
        <f t="shared" si="17"/>
        <v>Oak Hall_Room-460_Bed-2</v>
      </c>
      <c r="B1145" t="s">
        <v>13524</v>
      </c>
      <c r="C1145" t="s">
        <v>15115</v>
      </c>
      <c r="D1145" t="s">
        <v>13510</v>
      </c>
      <c r="E1145" t="s">
        <v>15117</v>
      </c>
    </row>
    <row r="1146" spans="1:5">
      <c r="A1146" t="str">
        <f t="shared" si="17"/>
        <v>Oak Hall_Room-460_Bed-3</v>
      </c>
      <c r="B1146" t="s">
        <v>13524</v>
      </c>
      <c r="C1146" t="s">
        <v>15115</v>
      </c>
      <c r="D1146" t="s">
        <v>13515</v>
      </c>
      <c r="E1146" t="s">
        <v>15118</v>
      </c>
    </row>
    <row r="1147" spans="1:5">
      <c r="A1147" t="str">
        <f t="shared" si="17"/>
        <v>Oak Hall_Room-460_Bed-4</v>
      </c>
      <c r="B1147" t="s">
        <v>13524</v>
      </c>
      <c r="C1147" t="s">
        <v>15115</v>
      </c>
      <c r="D1147" t="s">
        <v>13517</v>
      </c>
      <c r="E1147" t="s">
        <v>15119</v>
      </c>
    </row>
    <row r="1148" spans="1:5">
      <c r="A1148" t="str">
        <f t="shared" si="17"/>
        <v>Birch Hall_Room-461_Bed-1</v>
      </c>
      <c r="B1148" t="s">
        <v>13538</v>
      </c>
      <c r="C1148" t="s">
        <v>15120</v>
      </c>
      <c r="D1148" t="s">
        <v>13508</v>
      </c>
      <c r="E1148" t="s">
        <v>15121</v>
      </c>
    </row>
    <row r="1149" spans="1:5">
      <c r="A1149" t="str">
        <f t="shared" si="17"/>
        <v>Birch Hall_Room-461_Bed-2</v>
      </c>
      <c r="B1149" t="s">
        <v>13538</v>
      </c>
      <c r="C1149" t="s">
        <v>15120</v>
      </c>
      <c r="D1149" t="s">
        <v>13510</v>
      </c>
      <c r="E1149" t="s">
        <v>15122</v>
      </c>
    </row>
    <row r="1150" spans="1:5">
      <c r="A1150" t="str">
        <f t="shared" si="17"/>
        <v>Birch Hall_Room-462_Bed-1</v>
      </c>
      <c r="B1150" t="s">
        <v>13538</v>
      </c>
      <c r="C1150" t="s">
        <v>15123</v>
      </c>
      <c r="D1150" t="s">
        <v>13508</v>
      </c>
      <c r="E1150" t="s">
        <v>15124</v>
      </c>
    </row>
    <row r="1151" spans="1:5">
      <c r="A1151" t="str">
        <f t="shared" si="17"/>
        <v>Birch Hall_Room-462_Bed-2</v>
      </c>
      <c r="B1151" t="s">
        <v>13538</v>
      </c>
      <c r="C1151" t="s">
        <v>15123</v>
      </c>
      <c r="D1151" t="s">
        <v>13510</v>
      </c>
      <c r="E1151" t="s">
        <v>15125</v>
      </c>
    </row>
    <row r="1152" spans="1:5">
      <c r="A1152" t="str">
        <f t="shared" si="17"/>
        <v>Pine Hall_Room-463_Bed-1</v>
      </c>
      <c r="B1152" t="s">
        <v>13506</v>
      </c>
      <c r="C1152" t="s">
        <v>15126</v>
      </c>
      <c r="D1152" t="s">
        <v>13508</v>
      </c>
      <c r="E1152" t="s">
        <v>15127</v>
      </c>
    </row>
    <row r="1153" spans="1:5">
      <c r="A1153" t="str">
        <f t="shared" si="17"/>
        <v>Pine Hall_Room-463_Bed-2</v>
      </c>
      <c r="B1153" t="s">
        <v>13506</v>
      </c>
      <c r="C1153" t="s">
        <v>15126</v>
      </c>
      <c r="D1153" t="s">
        <v>13510</v>
      </c>
      <c r="E1153" t="s">
        <v>15128</v>
      </c>
    </row>
    <row r="1154" spans="1:5">
      <c r="A1154" t="str">
        <f t="shared" si="17"/>
        <v>Oak Hall_Room-464_Bed-1</v>
      </c>
      <c r="B1154" t="s">
        <v>13524</v>
      </c>
      <c r="C1154" t="s">
        <v>15129</v>
      </c>
      <c r="D1154" t="s">
        <v>13508</v>
      </c>
      <c r="E1154" t="s">
        <v>15130</v>
      </c>
    </row>
    <row r="1155" spans="1:5">
      <c r="A1155" t="str">
        <f t="shared" ref="A1155:A1218" si="18">_xlfn.CONCAT(B1155,"_",C1155,"_",D1155)</f>
        <v>Oak Hall_Room-464_Bed-2</v>
      </c>
      <c r="B1155" t="s">
        <v>13524</v>
      </c>
      <c r="C1155" t="s">
        <v>15129</v>
      </c>
      <c r="D1155" t="s">
        <v>13510</v>
      </c>
      <c r="E1155" t="s">
        <v>15131</v>
      </c>
    </row>
    <row r="1156" spans="1:5">
      <c r="A1156" t="str">
        <f t="shared" si="18"/>
        <v>Oak Hall_Room-464_Bed-3</v>
      </c>
      <c r="B1156" t="s">
        <v>13524</v>
      </c>
      <c r="C1156" t="s">
        <v>15129</v>
      </c>
      <c r="D1156" t="s">
        <v>13515</v>
      </c>
      <c r="E1156" t="s">
        <v>15132</v>
      </c>
    </row>
    <row r="1157" spans="1:5">
      <c r="A1157" t="str">
        <f t="shared" si="18"/>
        <v>Oak Hall_Room-464_Bed-4</v>
      </c>
      <c r="B1157" t="s">
        <v>13524</v>
      </c>
      <c r="C1157" t="s">
        <v>15129</v>
      </c>
      <c r="D1157" t="s">
        <v>13517</v>
      </c>
      <c r="E1157" t="s">
        <v>15133</v>
      </c>
    </row>
    <row r="1158" spans="1:5">
      <c r="A1158" t="str">
        <f t="shared" si="18"/>
        <v>Birch Hall_Room-465_Bed-1</v>
      </c>
      <c r="B1158" t="s">
        <v>13538</v>
      </c>
      <c r="C1158" t="s">
        <v>15134</v>
      </c>
      <c r="D1158" t="s">
        <v>13508</v>
      </c>
      <c r="E1158" t="s">
        <v>15135</v>
      </c>
    </row>
    <row r="1159" spans="1:5">
      <c r="A1159" t="str">
        <f t="shared" si="18"/>
        <v>Birch Hall_Room-466_Bed-1</v>
      </c>
      <c r="B1159" t="s">
        <v>13538</v>
      </c>
      <c r="C1159" t="s">
        <v>15136</v>
      </c>
      <c r="D1159" t="s">
        <v>13508</v>
      </c>
      <c r="E1159" t="s">
        <v>15137</v>
      </c>
    </row>
    <row r="1160" spans="1:5">
      <c r="A1160" t="str">
        <f t="shared" si="18"/>
        <v>Birch Hall_Room-466_Bed-2</v>
      </c>
      <c r="B1160" t="s">
        <v>13538</v>
      </c>
      <c r="C1160" t="s">
        <v>15136</v>
      </c>
      <c r="D1160" t="s">
        <v>13510</v>
      </c>
      <c r="E1160" t="s">
        <v>15138</v>
      </c>
    </row>
    <row r="1161" spans="1:5">
      <c r="A1161" t="str">
        <f t="shared" si="18"/>
        <v>Birch Hall_Room-466_Bed-3</v>
      </c>
      <c r="B1161" t="s">
        <v>13538</v>
      </c>
      <c r="C1161" t="s">
        <v>15136</v>
      </c>
      <c r="D1161" t="s">
        <v>13515</v>
      </c>
      <c r="E1161" t="s">
        <v>15139</v>
      </c>
    </row>
    <row r="1162" spans="1:5">
      <c r="A1162" t="str">
        <f t="shared" si="18"/>
        <v>Birch Hall_Room-467_Bed-1</v>
      </c>
      <c r="B1162" t="s">
        <v>13538</v>
      </c>
      <c r="C1162" t="s">
        <v>15140</v>
      </c>
      <c r="D1162" t="s">
        <v>13508</v>
      </c>
      <c r="E1162" t="s">
        <v>15141</v>
      </c>
    </row>
    <row r="1163" spans="1:5">
      <c r="A1163" t="str">
        <f t="shared" si="18"/>
        <v>Birch Hall_Room-467_Bed-2</v>
      </c>
      <c r="B1163" t="s">
        <v>13538</v>
      </c>
      <c r="C1163" t="s">
        <v>15140</v>
      </c>
      <c r="D1163" t="s">
        <v>13510</v>
      </c>
      <c r="E1163" t="s">
        <v>15142</v>
      </c>
    </row>
    <row r="1164" spans="1:5">
      <c r="A1164" t="str">
        <f t="shared" si="18"/>
        <v>Birch Hall_Room-467_Bed-3</v>
      </c>
      <c r="B1164" t="s">
        <v>13538</v>
      </c>
      <c r="C1164" t="s">
        <v>15140</v>
      </c>
      <c r="D1164" t="s">
        <v>13515</v>
      </c>
      <c r="E1164" t="s">
        <v>15143</v>
      </c>
    </row>
    <row r="1165" spans="1:5">
      <c r="A1165" t="str">
        <f t="shared" si="18"/>
        <v>Oak Hall_Room-468_Bed-1</v>
      </c>
      <c r="B1165" t="s">
        <v>13524</v>
      </c>
      <c r="C1165" t="s">
        <v>15144</v>
      </c>
      <c r="D1165" t="s">
        <v>13508</v>
      </c>
      <c r="E1165" t="s">
        <v>15145</v>
      </c>
    </row>
    <row r="1166" spans="1:5">
      <c r="A1166" t="str">
        <f t="shared" si="18"/>
        <v>Oak Hall_Room-469_Bed-1</v>
      </c>
      <c r="B1166" t="s">
        <v>13524</v>
      </c>
      <c r="C1166" t="s">
        <v>15146</v>
      </c>
      <c r="D1166" t="s">
        <v>13508</v>
      </c>
      <c r="E1166" t="s">
        <v>15147</v>
      </c>
    </row>
    <row r="1167" spans="1:5">
      <c r="A1167" t="str">
        <f t="shared" si="18"/>
        <v>Oak Hall_Room-469_Bed-2</v>
      </c>
      <c r="B1167" t="s">
        <v>13524</v>
      </c>
      <c r="C1167" t="s">
        <v>15146</v>
      </c>
      <c r="D1167" t="s">
        <v>13510</v>
      </c>
      <c r="E1167" t="s">
        <v>15148</v>
      </c>
    </row>
    <row r="1168" spans="1:5">
      <c r="A1168" t="str">
        <f t="shared" si="18"/>
        <v>Birch Hall_Room-470_Bed-1</v>
      </c>
      <c r="B1168" t="s">
        <v>13538</v>
      </c>
      <c r="C1168" t="s">
        <v>15149</v>
      </c>
      <c r="D1168" t="s">
        <v>13508</v>
      </c>
      <c r="E1168" t="s">
        <v>15150</v>
      </c>
    </row>
    <row r="1169" spans="1:5">
      <c r="A1169" t="str">
        <f t="shared" si="18"/>
        <v>Birch Hall_Room-470_Bed-2</v>
      </c>
      <c r="B1169" t="s">
        <v>13538</v>
      </c>
      <c r="C1169" t="s">
        <v>15149</v>
      </c>
      <c r="D1169" t="s">
        <v>13510</v>
      </c>
      <c r="E1169" t="s">
        <v>15151</v>
      </c>
    </row>
    <row r="1170" spans="1:5">
      <c r="A1170" t="str">
        <f t="shared" si="18"/>
        <v>Birch Hall_Room-470_Bed-3</v>
      </c>
      <c r="B1170" t="s">
        <v>13538</v>
      </c>
      <c r="C1170" t="s">
        <v>15149</v>
      </c>
      <c r="D1170" t="s">
        <v>13515</v>
      </c>
      <c r="E1170" s="2" t="s">
        <v>15152</v>
      </c>
    </row>
    <row r="1171" spans="1:5">
      <c r="A1171" t="str">
        <f t="shared" si="18"/>
        <v>Birch Hall_Room-470_Bed-4</v>
      </c>
      <c r="B1171" t="s">
        <v>13538</v>
      </c>
      <c r="C1171" t="s">
        <v>15149</v>
      </c>
      <c r="D1171" t="s">
        <v>13517</v>
      </c>
      <c r="E1171" t="s">
        <v>15153</v>
      </c>
    </row>
    <row r="1172" spans="1:5">
      <c r="A1172" t="str">
        <f t="shared" si="18"/>
        <v>Maple Hall_Room-471_Bed-1</v>
      </c>
      <c r="B1172" t="s">
        <v>13580</v>
      </c>
      <c r="C1172" t="s">
        <v>15154</v>
      </c>
      <c r="D1172" t="s">
        <v>13508</v>
      </c>
      <c r="E1172" t="s">
        <v>15155</v>
      </c>
    </row>
    <row r="1173" spans="1:5">
      <c r="A1173" t="str">
        <f t="shared" si="18"/>
        <v>Maple Hall_Room-471_Bed-2</v>
      </c>
      <c r="B1173" t="s">
        <v>13580</v>
      </c>
      <c r="C1173" t="s">
        <v>15154</v>
      </c>
      <c r="D1173" t="s">
        <v>13510</v>
      </c>
      <c r="E1173" t="s">
        <v>15156</v>
      </c>
    </row>
    <row r="1174" spans="1:5">
      <c r="A1174" t="str">
        <f t="shared" si="18"/>
        <v>Maple Hall_Room-471_Bed-3</v>
      </c>
      <c r="B1174" t="s">
        <v>13580</v>
      </c>
      <c r="C1174" t="s">
        <v>15154</v>
      </c>
      <c r="D1174" t="s">
        <v>13515</v>
      </c>
      <c r="E1174" t="s">
        <v>15157</v>
      </c>
    </row>
    <row r="1175" spans="1:5">
      <c r="A1175" t="str">
        <f t="shared" si="18"/>
        <v>Birch Hall_Room-472_Bed-1</v>
      </c>
      <c r="B1175" t="s">
        <v>13538</v>
      </c>
      <c r="C1175" t="s">
        <v>15158</v>
      </c>
      <c r="D1175" t="s">
        <v>13508</v>
      </c>
      <c r="E1175" t="s">
        <v>15159</v>
      </c>
    </row>
    <row r="1176" spans="1:5">
      <c r="A1176" t="str">
        <f t="shared" si="18"/>
        <v>Birch Hall_Room-472_Bed-2</v>
      </c>
      <c r="B1176" t="s">
        <v>13538</v>
      </c>
      <c r="C1176" t="s">
        <v>15158</v>
      </c>
      <c r="D1176" t="s">
        <v>13510</v>
      </c>
      <c r="E1176" t="s">
        <v>15160</v>
      </c>
    </row>
    <row r="1177" spans="1:5">
      <c r="A1177" t="str">
        <f t="shared" si="18"/>
        <v>Birch Hall_Room-472_Bed-3</v>
      </c>
      <c r="B1177" t="s">
        <v>13538</v>
      </c>
      <c r="C1177" t="s">
        <v>15158</v>
      </c>
      <c r="D1177" t="s">
        <v>13515</v>
      </c>
      <c r="E1177" t="s">
        <v>15161</v>
      </c>
    </row>
    <row r="1178" spans="1:5">
      <c r="A1178" t="str">
        <f t="shared" si="18"/>
        <v>Maple Hall_Room-473_Bed-1</v>
      </c>
      <c r="B1178" t="s">
        <v>13580</v>
      </c>
      <c r="C1178" t="s">
        <v>15162</v>
      </c>
      <c r="D1178" t="s">
        <v>13508</v>
      </c>
      <c r="E1178" t="s">
        <v>15163</v>
      </c>
    </row>
    <row r="1179" spans="1:5">
      <c r="A1179" t="str">
        <f t="shared" si="18"/>
        <v>Maple Hall_Room-474_Bed-1</v>
      </c>
      <c r="B1179" t="s">
        <v>13580</v>
      </c>
      <c r="C1179" t="s">
        <v>15164</v>
      </c>
      <c r="D1179" t="s">
        <v>13508</v>
      </c>
      <c r="E1179" t="s">
        <v>15165</v>
      </c>
    </row>
    <row r="1180" spans="1:5">
      <c r="A1180" t="str">
        <f t="shared" si="18"/>
        <v>Maple Hall_Room-475_Bed-1</v>
      </c>
      <c r="B1180" t="s">
        <v>13580</v>
      </c>
      <c r="C1180" t="s">
        <v>15166</v>
      </c>
      <c r="D1180" t="s">
        <v>13508</v>
      </c>
      <c r="E1180" t="s">
        <v>15167</v>
      </c>
    </row>
    <row r="1181" spans="1:5">
      <c r="A1181" t="str">
        <f t="shared" si="18"/>
        <v>Maple Hall_Room-475_Bed-2</v>
      </c>
      <c r="B1181" t="s">
        <v>13580</v>
      </c>
      <c r="C1181" t="s">
        <v>15166</v>
      </c>
      <c r="D1181" t="s">
        <v>13510</v>
      </c>
      <c r="E1181" t="s">
        <v>15168</v>
      </c>
    </row>
    <row r="1182" spans="1:5">
      <c r="A1182" t="str">
        <f t="shared" si="18"/>
        <v>Maple Hall_Room-475_Bed-3</v>
      </c>
      <c r="B1182" t="s">
        <v>13580</v>
      </c>
      <c r="C1182" t="s">
        <v>15166</v>
      </c>
      <c r="D1182" t="s">
        <v>13515</v>
      </c>
      <c r="E1182" t="s">
        <v>15169</v>
      </c>
    </row>
    <row r="1183" spans="1:5">
      <c r="A1183" t="str">
        <f t="shared" si="18"/>
        <v>Maple Hall_Room-475_Bed-4</v>
      </c>
      <c r="B1183" t="s">
        <v>13580</v>
      </c>
      <c r="C1183" t="s">
        <v>15166</v>
      </c>
      <c r="D1183" t="s">
        <v>13517</v>
      </c>
      <c r="E1183" s="2" t="s">
        <v>15170</v>
      </c>
    </row>
    <row r="1184" spans="1:5">
      <c r="A1184" t="str">
        <f t="shared" si="18"/>
        <v>Birch Hall_Room-476_Bed-1</v>
      </c>
      <c r="B1184" t="s">
        <v>13538</v>
      </c>
      <c r="C1184" t="s">
        <v>15171</v>
      </c>
      <c r="D1184" t="s">
        <v>13508</v>
      </c>
      <c r="E1184" t="s">
        <v>15172</v>
      </c>
    </row>
    <row r="1185" spans="1:5">
      <c r="A1185" t="str">
        <f t="shared" si="18"/>
        <v>Birch Hall_Room-476_Bed-2</v>
      </c>
      <c r="B1185" t="s">
        <v>13538</v>
      </c>
      <c r="C1185" t="s">
        <v>15171</v>
      </c>
      <c r="D1185" t="s">
        <v>13510</v>
      </c>
      <c r="E1185" t="s">
        <v>15173</v>
      </c>
    </row>
    <row r="1186" spans="1:5">
      <c r="A1186" t="str">
        <f t="shared" si="18"/>
        <v>Maple Hall_Room-477_Bed-1</v>
      </c>
      <c r="B1186" t="s">
        <v>13580</v>
      </c>
      <c r="C1186" t="s">
        <v>15174</v>
      </c>
      <c r="D1186" t="s">
        <v>13508</v>
      </c>
      <c r="E1186" t="s">
        <v>15175</v>
      </c>
    </row>
    <row r="1187" spans="1:5">
      <c r="A1187" t="str">
        <f t="shared" si="18"/>
        <v>Maple Hall_Room-478_Bed-1</v>
      </c>
      <c r="B1187" t="s">
        <v>13580</v>
      </c>
      <c r="C1187" t="s">
        <v>15176</v>
      </c>
      <c r="D1187" t="s">
        <v>13508</v>
      </c>
      <c r="E1187" t="s">
        <v>15177</v>
      </c>
    </row>
    <row r="1188" spans="1:5">
      <c r="A1188" t="str">
        <f t="shared" si="18"/>
        <v>Pine Hall_Room-479_Bed-1</v>
      </c>
      <c r="B1188" t="s">
        <v>13506</v>
      </c>
      <c r="C1188" t="s">
        <v>15178</v>
      </c>
      <c r="D1188" t="s">
        <v>13508</v>
      </c>
      <c r="E1188" t="s">
        <v>15179</v>
      </c>
    </row>
    <row r="1189" spans="1:5">
      <c r="A1189" t="str">
        <f t="shared" si="18"/>
        <v>Pine Hall_Room-479_Bed-2</v>
      </c>
      <c r="B1189" t="s">
        <v>13506</v>
      </c>
      <c r="C1189" t="s">
        <v>15178</v>
      </c>
      <c r="D1189" t="s">
        <v>13510</v>
      </c>
      <c r="E1189" t="s">
        <v>15180</v>
      </c>
    </row>
    <row r="1190" spans="1:5">
      <c r="A1190" t="str">
        <f t="shared" si="18"/>
        <v>Birch Hall_Room-480_Bed-1</v>
      </c>
      <c r="B1190" t="s">
        <v>13538</v>
      </c>
      <c r="C1190" t="s">
        <v>15181</v>
      </c>
      <c r="D1190" t="s">
        <v>13508</v>
      </c>
      <c r="E1190" t="s">
        <v>15182</v>
      </c>
    </row>
    <row r="1191" spans="1:5">
      <c r="A1191" t="str">
        <f t="shared" si="18"/>
        <v>Birch Hall_Room-480_Bed-2</v>
      </c>
      <c r="B1191" t="s">
        <v>13538</v>
      </c>
      <c r="C1191" t="s">
        <v>15181</v>
      </c>
      <c r="D1191" t="s">
        <v>13510</v>
      </c>
      <c r="E1191" t="s">
        <v>15183</v>
      </c>
    </row>
    <row r="1192" spans="1:5">
      <c r="A1192" t="str">
        <f t="shared" si="18"/>
        <v>Birch Hall_Room-480_Bed-3</v>
      </c>
      <c r="B1192" t="s">
        <v>13538</v>
      </c>
      <c r="C1192" t="s">
        <v>15181</v>
      </c>
      <c r="D1192" t="s">
        <v>13515</v>
      </c>
      <c r="E1192" t="s">
        <v>15184</v>
      </c>
    </row>
    <row r="1193" spans="1:5">
      <c r="A1193" t="str">
        <f t="shared" si="18"/>
        <v>Oak Hall_Room-481_Bed-1</v>
      </c>
      <c r="B1193" t="s">
        <v>13524</v>
      </c>
      <c r="C1193" t="s">
        <v>15185</v>
      </c>
      <c r="D1193" t="s">
        <v>13508</v>
      </c>
      <c r="E1193" t="s">
        <v>15186</v>
      </c>
    </row>
    <row r="1194" spans="1:5">
      <c r="A1194" t="str">
        <f t="shared" si="18"/>
        <v>Oak Hall_Room-481_Bed-2</v>
      </c>
      <c r="B1194" t="s">
        <v>13524</v>
      </c>
      <c r="C1194" t="s">
        <v>15185</v>
      </c>
      <c r="D1194" t="s">
        <v>13510</v>
      </c>
      <c r="E1194" t="s">
        <v>15187</v>
      </c>
    </row>
    <row r="1195" spans="1:5">
      <c r="A1195" t="str">
        <f t="shared" si="18"/>
        <v>Maple Hall_Room-482_Bed-1</v>
      </c>
      <c r="B1195" t="s">
        <v>13580</v>
      </c>
      <c r="C1195" t="s">
        <v>15188</v>
      </c>
      <c r="D1195" t="s">
        <v>13508</v>
      </c>
      <c r="E1195" t="s">
        <v>15189</v>
      </c>
    </row>
    <row r="1196" spans="1:5">
      <c r="A1196" t="str">
        <f t="shared" si="18"/>
        <v>Maple Hall_Room-482_Bed-2</v>
      </c>
      <c r="B1196" t="s">
        <v>13580</v>
      </c>
      <c r="C1196" t="s">
        <v>15188</v>
      </c>
      <c r="D1196" t="s">
        <v>13510</v>
      </c>
      <c r="E1196" t="s">
        <v>15190</v>
      </c>
    </row>
    <row r="1197" spans="1:5">
      <c r="A1197" t="str">
        <f t="shared" si="18"/>
        <v>Maple Hall_Room-482_Bed-3</v>
      </c>
      <c r="B1197" t="s">
        <v>13580</v>
      </c>
      <c r="C1197" t="s">
        <v>15188</v>
      </c>
      <c r="D1197" t="s">
        <v>13515</v>
      </c>
      <c r="E1197" t="s">
        <v>15191</v>
      </c>
    </row>
    <row r="1198" spans="1:5">
      <c r="A1198" t="str">
        <f t="shared" si="18"/>
        <v>Maple Hall_Room-482_Bed-4</v>
      </c>
      <c r="B1198" t="s">
        <v>13580</v>
      </c>
      <c r="C1198" t="s">
        <v>15188</v>
      </c>
      <c r="D1198" t="s">
        <v>13517</v>
      </c>
      <c r="E1198" t="s">
        <v>15192</v>
      </c>
    </row>
    <row r="1199" spans="1:5">
      <c r="A1199" t="str">
        <f t="shared" si="18"/>
        <v>Oak Hall_Room-483_Bed-1</v>
      </c>
      <c r="B1199" t="s">
        <v>13524</v>
      </c>
      <c r="C1199" t="s">
        <v>15193</v>
      </c>
      <c r="D1199" t="s">
        <v>13508</v>
      </c>
      <c r="E1199" t="s">
        <v>15194</v>
      </c>
    </row>
    <row r="1200" spans="1:5">
      <c r="A1200" t="str">
        <f t="shared" si="18"/>
        <v>Oak Hall_Room-483_Bed-2</v>
      </c>
      <c r="B1200" t="s">
        <v>13524</v>
      </c>
      <c r="C1200" t="s">
        <v>15193</v>
      </c>
      <c r="D1200" t="s">
        <v>13510</v>
      </c>
      <c r="E1200" t="s">
        <v>15195</v>
      </c>
    </row>
    <row r="1201" spans="1:5">
      <c r="A1201" t="str">
        <f t="shared" si="18"/>
        <v>Oak Hall_Room-483_Bed-3</v>
      </c>
      <c r="B1201" t="s">
        <v>13524</v>
      </c>
      <c r="C1201" t="s">
        <v>15193</v>
      </c>
      <c r="D1201" t="s">
        <v>13515</v>
      </c>
      <c r="E1201" t="s">
        <v>15196</v>
      </c>
    </row>
    <row r="1202" spans="1:5">
      <c r="A1202" t="str">
        <f t="shared" si="18"/>
        <v>Pine Hall_Room-484_Bed-1</v>
      </c>
      <c r="B1202" t="s">
        <v>13506</v>
      </c>
      <c r="C1202" t="s">
        <v>15197</v>
      </c>
      <c r="D1202" t="s">
        <v>13508</v>
      </c>
      <c r="E1202" t="s">
        <v>15198</v>
      </c>
    </row>
    <row r="1203" spans="1:5">
      <c r="A1203" t="str">
        <f t="shared" si="18"/>
        <v>Birch Hall_Room-485_Bed-1</v>
      </c>
      <c r="B1203" t="s">
        <v>13538</v>
      </c>
      <c r="C1203" t="s">
        <v>15199</v>
      </c>
      <c r="D1203" t="s">
        <v>13508</v>
      </c>
      <c r="E1203" t="s">
        <v>15200</v>
      </c>
    </row>
    <row r="1204" spans="1:5">
      <c r="A1204" t="str">
        <f t="shared" si="18"/>
        <v>Birch Hall_Room-486_Bed-1</v>
      </c>
      <c r="B1204" t="s">
        <v>13538</v>
      </c>
      <c r="C1204" t="s">
        <v>15201</v>
      </c>
      <c r="D1204" t="s">
        <v>13508</v>
      </c>
      <c r="E1204" t="s">
        <v>15202</v>
      </c>
    </row>
    <row r="1205" spans="1:5">
      <c r="A1205" t="str">
        <f t="shared" si="18"/>
        <v>Birch Hall_Room-486_Bed-2</v>
      </c>
      <c r="B1205" t="s">
        <v>13538</v>
      </c>
      <c r="C1205" t="s">
        <v>15201</v>
      </c>
      <c r="D1205" t="s">
        <v>13510</v>
      </c>
      <c r="E1205" t="s">
        <v>15203</v>
      </c>
    </row>
    <row r="1206" spans="1:5">
      <c r="A1206" t="str">
        <f t="shared" si="18"/>
        <v>Pine Hall_Room-487_Bed-1</v>
      </c>
      <c r="B1206" t="s">
        <v>13506</v>
      </c>
      <c r="C1206" t="s">
        <v>15204</v>
      </c>
      <c r="D1206" t="s">
        <v>13508</v>
      </c>
      <c r="E1206" t="s">
        <v>15205</v>
      </c>
    </row>
    <row r="1207" spans="1:5">
      <c r="A1207" t="str">
        <f t="shared" si="18"/>
        <v>Pine Hall_Room-487_Bed-2</v>
      </c>
      <c r="B1207" t="s">
        <v>13506</v>
      </c>
      <c r="C1207" t="s">
        <v>15204</v>
      </c>
      <c r="D1207" t="s">
        <v>13510</v>
      </c>
      <c r="E1207" t="s">
        <v>15206</v>
      </c>
    </row>
    <row r="1208" spans="1:5">
      <c r="A1208" t="str">
        <f t="shared" si="18"/>
        <v>Birch Hall_Room-488_Bed-1</v>
      </c>
      <c r="B1208" t="s">
        <v>13538</v>
      </c>
      <c r="C1208" t="s">
        <v>15207</v>
      </c>
      <c r="D1208" t="s">
        <v>13508</v>
      </c>
      <c r="E1208" s="2" t="s">
        <v>15208</v>
      </c>
    </row>
    <row r="1209" spans="1:5">
      <c r="A1209" t="str">
        <f t="shared" si="18"/>
        <v>Oak Hall_Room-489_Bed-1</v>
      </c>
      <c r="B1209" t="s">
        <v>13524</v>
      </c>
      <c r="C1209" t="s">
        <v>15209</v>
      </c>
      <c r="D1209" t="s">
        <v>13508</v>
      </c>
      <c r="E1209" t="s">
        <v>15210</v>
      </c>
    </row>
    <row r="1210" spans="1:5">
      <c r="A1210" t="str">
        <f t="shared" si="18"/>
        <v>Oak Hall_Room-489_Bed-2</v>
      </c>
      <c r="B1210" t="s">
        <v>13524</v>
      </c>
      <c r="C1210" t="s">
        <v>15209</v>
      </c>
      <c r="D1210" t="s">
        <v>13510</v>
      </c>
      <c r="E1210" t="s">
        <v>15211</v>
      </c>
    </row>
    <row r="1211" spans="1:5">
      <c r="A1211" t="str">
        <f t="shared" si="18"/>
        <v>Oak Hall_Room-489_Bed-3</v>
      </c>
      <c r="B1211" t="s">
        <v>13524</v>
      </c>
      <c r="C1211" t="s">
        <v>15209</v>
      </c>
      <c r="D1211" t="s">
        <v>13515</v>
      </c>
      <c r="E1211" t="s">
        <v>15212</v>
      </c>
    </row>
    <row r="1212" spans="1:5">
      <c r="A1212" t="str">
        <f t="shared" si="18"/>
        <v>Birch Hall_Room-490_Bed-1</v>
      </c>
      <c r="B1212" t="s">
        <v>13538</v>
      </c>
      <c r="C1212" t="s">
        <v>15213</v>
      </c>
      <c r="D1212" t="s">
        <v>13508</v>
      </c>
      <c r="E1212" t="s">
        <v>15214</v>
      </c>
    </row>
    <row r="1213" spans="1:5">
      <c r="A1213" t="str">
        <f t="shared" si="18"/>
        <v>Pine Hall_Room-491_Bed-1</v>
      </c>
      <c r="B1213" t="s">
        <v>13506</v>
      </c>
      <c r="C1213" t="s">
        <v>15215</v>
      </c>
      <c r="D1213" t="s">
        <v>13508</v>
      </c>
      <c r="E1213" t="s">
        <v>15216</v>
      </c>
    </row>
    <row r="1214" spans="1:5">
      <c r="A1214" t="str">
        <f t="shared" si="18"/>
        <v>Pine Hall_Room-491_Bed-2</v>
      </c>
      <c r="B1214" t="s">
        <v>13506</v>
      </c>
      <c r="C1214" t="s">
        <v>15215</v>
      </c>
      <c r="D1214" t="s">
        <v>13510</v>
      </c>
      <c r="E1214" t="s">
        <v>15217</v>
      </c>
    </row>
    <row r="1215" spans="1:5">
      <c r="A1215" t="str">
        <f t="shared" si="18"/>
        <v>Birch Hall_Room-492_Bed-1</v>
      </c>
      <c r="B1215" t="s">
        <v>13538</v>
      </c>
      <c r="C1215" t="s">
        <v>15218</v>
      </c>
      <c r="D1215" t="s">
        <v>13508</v>
      </c>
      <c r="E1215" t="s">
        <v>15219</v>
      </c>
    </row>
    <row r="1216" spans="1:5">
      <c r="A1216" t="str">
        <f t="shared" si="18"/>
        <v>Oak Hall_Room-493_Bed-1</v>
      </c>
      <c r="B1216" t="s">
        <v>13524</v>
      </c>
      <c r="C1216" t="s">
        <v>15220</v>
      </c>
      <c r="D1216" t="s">
        <v>13508</v>
      </c>
      <c r="E1216" t="s">
        <v>15221</v>
      </c>
    </row>
    <row r="1217" spans="1:5">
      <c r="A1217" t="str">
        <f t="shared" si="18"/>
        <v>Oak Hall_Room-493_Bed-2</v>
      </c>
      <c r="B1217" t="s">
        <v>13524</v>
      </c>
      <c r="C1217" t="s">
        <v>15220</v>
      </c>
      <c r="D1217" t="s">
        <v>13510</v>
      </c>
      <c r="E1217" t="s">
        <v>15222</v>
      </c>
    </row>
    <row r="1218" spans="1:5">
      <c r="A1218" t="str">
        <f t="shared" si="18"/>
        <v>Oak Hall_Room-493_Bed-3</v>
      </c>
      <c r="B1218" t="s">
        <v>13524</v>
      </c>
      <c r="C1218" t="s">
        <v>15220</v>
      </c>
      <c r="D1218" t="s">
        <v>13515</v>
      </c>
      <c r="E1218" t="s">
        <v>15223</v>
      </c>
    </row>
    <row r="1219" spans="1:5">
      <c r="A1219" t="str">
        <f t="shared" ref="A1219:A1282" si="19">_xlfn.CONCAT(B1219,"_",C1219,"_",D1219)</f>
        <v>Oak Hall_Room-493_Bed-4</v>
      </c>
      <c r="B1219" t="s">
        <v>13524</v>
      </c>
      <c r="C1219" t="s">
        <v>15220</v>
      </c>
      <c r="D1219" t="s">
        <v>13517</v>
      </c>
      <c r="E1219" t="s">
        <v>15224</v>
      </c>
    </row>
    <row r="1220" spans="1:5">
      <c r="A1220" t="str">
        <f t="shared" si="19"/>
        <v>Birch Hall_Room-494_Bed-1</v>
      </c>
      <c r="B1220" t="s">
        <v>13538</v>
      </c>
      <c r="C1220" t="s">
        <v>15225</v>
      </c>
      <c r="D1220" t="s">
        <v>13508</v>
      </c>
      <c r="E1220" t="s">
        <v>15226</v>
      </c>
    </row>
    <row r="1221" spans="1:5">
      <c r="A1221" t="str">
        <f t="shared" si="19"/>
        <v>Birch Hall_Room-494_Bed-2</v>
      </c>
      <c r="B1221" t="s">
        <v>13538</v>
      </c>
      <c r="C1221" t="s">
        <v>15225</v>
      </c>
      <c r="D1221" t="s">
        <v>13510</v>
      </c>
      <c r="E1221" t="s">
        <v>15227</v>
      </c>
    </row>
    <row r="1222" spans="1:5">
      <c r="A1222" t="str">
        <f t="shared" si="19"/>
        <v>Birch Hall_Room-494_Bed-3</v>
      </c>
      <c r="B1222" t="s">
        <v>13538</v>
      </c>
      <c r="C1222" t="s">
        <v>15225</v>
      </c>
      <c r="D1222" t="s">
        <v>13515</v>
      </c>
      <c r="E1222" t="s">
        <v>15228</v>
      </c>
    </row>
    <row r="1223" spans="1:5">
      <c r="A1223" t="str">
        <f t="shared" si="19"/>
        <v>Birch Hall_Room-494_Bed-4</v>
      </c>
      <c r="B1223" t="s">
        <v>13538</v>
      </c>
      <c r="C1223" t="s">
        <v>15225</v>
      </c>
      <c r="D1223" t="s">
        <v>13517</v>
      </c>
      <c r="E1223" t="s">
        <v>15229</v>
      </c>
    </row>
    <row r="1224" spans="1:5">
      <c r="A1224" t="str">
        <f t="shared" si="19"/>
        <v>Oak Hall_Room-495_Bed-1</v>
      </c>
      <c r="B1224" t="s">
        <v>13524</v>
      </c>
      <c r="C1224" t="s">
        <v>15230</v>
      </c>
      <c r="D1224" t="s">
        <v>13508</v>
      </c>
      <c r="E1224" t="s">
        <v>15231</v>
      </c>
    </row>
    <row r="1225" spans="1:5">
      <c r="A1225" t="str">
        <f t="shared" si="19"/>
        <v>Oak Hall_Room-496_Bed-1</v>
      </c>
      <c r="B1225" t="s">
        <v>13524</v>
      </c>
      <c r="C1225" t="s">
        <v>15232</v>
      </c>
      <c r="D1225" t="s">
        <v>13508</v>
      </c>
      <c r="E1225" t="s">
        <v>15233</v>
      </c>
    </row>
    <row r="1226" spans="1:5">
      <c r="A1226" t="str">
        <f t="shared" si="19"/>
        <v>Oak Hall_Room-496_Bed-2</v>
      </c>
      <c r="B1226" t="s">
        <v>13524</v>
      </c>
      <c r="C1226" t="s">
        <v>15232</v>
      </c>
      <c r="D1226" t="s">
        <v>13510</v>
      </c>
      <c r="E1226" t="s">
        <v>15234</v>
      </c>
    </row>
    <row r="1227" spans="1:5">
      <c r="A1227" t="str">
        <f t="shared" si="19"/>
        <v>Oak Hall_Room-496_Bed-3</v>
      </c>
      <c r="B1227" t="s">
        <v>13524</v>
      </c>
      <c r="C1227" t="s">
        <v>15232</v>
      </c>
      <c r="D1227" t="s">
        <v>13515</v>
      </c>
      <c r="E1227" t="s">
        <v>15235</v>
      </c>
    </row>
    <row r="1228" spans="1:5">
      <c r="A1228" t="str">
        <f t="shared" si="19"/>
        <v>Pine Hall_Room-497_Bed-1</v>
      </c>
      <c r="B1228" t="s">
        <v>13506</v>
      </c>
      <c r="C1228" t="s">
        <v>15236</v>
      </c>
      <c r="D1228" t="s">
        <v>13508</v>
      </c>
      <c r="E1228" t="s">
        <v>15237</v>
      </c>
    </row>
    <row r="1229" spans="1:5">
      <c r="A1229" t="str">
        <f t="shared" si="19"/>
        <v>Pine Hall_Room-497_Bed-2</v>
      </c>
      <c r="B1229" t="s">
        <v>13506</v>
      </c>
      <c r="C1229" t="s">
        <v>15236</v>
      </c>
      <c r="D1229" t="s">
        <v>13510</v>
      </c>
      <c r="E1229" t="s">
        <v>15238</v>
      </c>
    </row>
    <row r="1230" spans="1:5">
      <c r="A1230" t="str">
        <f t="shared" si="19"/>
        <v>Maple Hall_Room-498_Bed-1</v>
      </c>
      <c r="B1230" t="s">
        <v>13580</v>
      </c>
      <c r="C1230" t="s">
        <v>15239</v>
      </c>
      <c r="D1230" t="s">
        <v>13508</v>
      </c>
      <c r="E1230" t="s">
        <v>15240</v>
      </c>
    </row>
    <row r="1231" spans="1:5">
      <c r="A1231" t="str">
        <f t="shared" si="19"/>
        <v>Birch Hall_Room-499_Bed-1</v>
      </c>
      <c r="B1231" t="s">
        <v>13538</v>
      </c>
      <c r="C1231" t="s">
        <v>15241</v>
      </c>
      <c r="D1231" t="s">
        <v>13508</v>
      </c>
      <c r="E1231" t="s">
        <v>15242</v>
      </c>
    </row>
    <row r="1232" spans="1:5">
      <c r="A1232" t="str">
        <f t="shared" si="19"/>
        <v>Birch Hall_Room-499_Bed-2</v>
      </c>
      <c r="B1232" t="s">
        <v>13538</v>
      </c>
      <c r="C1232" t="s">
        <v>15241</v>
      </c>
      <c r="D1232" t="s">
        <v>13510</v>
      </c>
      <c r="E1232" t="s">
        <v>15243</v>
      </c>
    </row>
    <row r="1233" spans="1:5">
      <c r="A1233" t="str">
        <f t="shared" si="19"/>
        <v>Birch Hall_Room-499_Bed-3</v>
      </c>
      <c r="B1233" t="s">
        <v>13538</v>
      </c>
      <c r="C1233" t="s">
        <v>15241</v>
      </c>
      <c r="D1233" t="s">
        <v>13515</v>
      </c>
      <c r="E1233" t="s">
        <v>15244</v>
      </c>
    </row>
    <row r="1234" spans="1:5">
      <c r="A1234" t="str">
        <f t="shared" si="19"/>
        <v>Birch Hall_Room-499_Bed-4</v>
      </c>
      <c r="B1234" t="s">
        <v>13538</v>
      </c>
      <c r="C1234" t="s">
        <v>15241</v>
      </c>
      <c r="D1234" t="s">
        <v>13517</v>
      </c>
      <c r="E1234" t="s">
        <v>15245</v>
      </c>
    </row>
    <row r="1235" spans="1:5">
      <c r="A1235" t="str">
        <f t="shared" si="19"/>
        <v>Pine Hall_Room-500_Bed-1</v>
      </c>
      <c r="B1235" t="s">
        <v>13506</v>
      </c>
      <c r="C1235" t="s">
        <v>15246</v>
      </c>
      <c r="D1235" t="s">
        <v>13508</v>
      </c>
      <c r="E1235" t="s">
        <v>15247</v>
      </c>
    </row>
    <row r="1236" spans="1:5">
      <c r="A1236" t="str">
        <f t="shared" si="19"/>
        <v>Pine Hall_Room-500_Bed-2</v>
      </c>
      <c r="B1236" t="s">
        <v>13506</v>
      </c>
      <c r="C1236" t="s">
        <v>15246</v>
      </c>
      <c r="D1236" t="s">
        <v>13510</v>
      </c>
      <c r="E1236" t="s">
        <v>15248</v>
      </c>
    </row>
    <row r="1237" spans="1:5">
      <c r="A1237" t="str">
        <f t="shared" si="19"/>
        <v>Pine Hall_Room-500_Bed-3</v>
      </c>
      <c r="B1237" t="s">
        <v>13506</v>
      </c>
      <c r="C1237" t="s">
        <v>15246</v>
      </c>
      <c r="D1237" t="s">
        <v>13515</v>
      </c>
      <c r="E1237" t="s">
        <v>15249</v>
      </c>
    </row>
    <row r="1238" spans="1:5">
      <c r="A1238" t="str">
        <f t="shared" si="19"/>
        <v>Oak Hall_Room-501_Bed-1</v>
      </c>
      <c r="B1238" t="s">
        <v>13524</v>
      </c>
      <c r="C1238" t="s">
        <v>15250</v>
      </c>
      <c r="D1238" t="s">
        <v>13508</v>
      </c>
      <c r="E1238" t="s">
        <v>15251</v>
      </c>
    </row>
    <row r="1239" spans="1:5">
      <c r="A1239" t="str">
        <f t="shared" si="19"/>
        <v>Oak Hall_Room-501_Bed-2</v>
      </c>
      <c r="B1239" t="s">
        <v>13524</v>
      </c>
      <c r="C1239" t="s">
        <v>15250</v>
      </c>
      <c r="D1239" t="s">
        <v>13510</v>
      </c>
      <c r="E1239" t="s">
        <v>15252</v>
      </c>
    </row>
    <row r="1240" spans="1:5">
      <c r="A1240" t="str">
        <f t="shared" si="19"/>
        <v>Oak Hall_Room-501_Bed-3</v>
      </c>
      <c r="B1240" t="s">
        <v>13524</v>
      </c>
      <c r="C1240" t="s">
        <v>15250</v>
      </c>
      <c r="D1240" t="s">
        <v>13515</v>
      </c>
      <c r="E1240" t="s">
        <v>15253</v>
      </c>
    </row>
    <row r="1241" spans="1:5">
      <c r="A1241" t="str">
        <f t="shared" si="19"/>
        <v>Maple Hall_Room-502_Bed-1</v>
      </c>
      <c r="B1241" t="s">
        <v>13580</v>
      </c>
      <c r="C1241" t="s">
        <v>15254</v>
      </c>
      <c r="D1241" t="s">
        <v>13508</v>
      </c>
      <c r="E1241" t="s">
        <v>15255</v>
      </c>
    </row>
    <row r="1242" spans="1:5">
      <c r="A1242" t="str">
        <f t="shared" si="19"/>
        <v>Maple Hall_Room-502_Bed-2</v>
      </c>
      <c r="B1242" t="s">
        <v>13580</v>
      </c>
      <c r="C1242" t="s">
        <v>15254</v>
      </c>
      <c r="D1242" t="s">
        <v>13510</v>
      </c>
      <c r="E1242" t="s">
        <v>15256</v>
      </c>
    </row>
    <row r="1243" spans="1:5">
      <c r="A1243" t="str">
        <f t="shared" si="19"/>
        <v>Maple Hall_Room-502_Bed-3</v>
      </c>
      <c r="B1243" t="s">
        <v>13580</v>
      </c>
      <c r="C1243" t="s">
        <v>15254</v>
      </c>
      <c r="D1243" t="s">
        <v>13515</v>
      </c>
      <c r="E1243" t="s">
        <v>15257</v>
      </c>
    </row>
    <row r="1244" spans="1:5">
      <c r="A1244" t="str">
        <f t="shared" si="19"/>
        <v>Pine Hall_Room-503_Bed-1</v>
      </c>
      <c r="B1244" t="s">
        <v>13506</v>
      </c>
      <c r="C1244" t="s">
        <v>15258</v>
      </c>
      <c r="D1244" t="s">
        <v>13508</v>
      </c>
      <c r="E1244" t="s">
        <v>15259</v>
      </c>
    </row>
    <row r="1245" spans="1:5">
      <c r="A1245" t="str">
        <f t="shared" si="19"/>
        <v>Maple Hall_Room-504_Bed-1</v>
      </c>
      <c r="B1245" t="s">
        <v>13580</v>
      </c>
      <c r="C1245" t="s">
        <v>15260</v>
      </c>
      <c r="D1245" t="s">
        <v>13508</v>
      </c>
      <c r="E1245" t="s">
        <v>15261</v>
      </c>
    </row>
    <row r="1246" spans="1:5">
      <c r="A1246" t="str">
        <f t="shared" si="19"/>
        <v>Maple Hall_Room-504_Bed-2</v>
      </c>
      <c r="B1246" t="s">
        <v>13580</v>
      </c>
      <c r="C1246" t="s">
        <v>15260</v>
      </c>
      <c r="D1246" t="s">
        <v>13510</v>
      </c>
      <c r="E1246" t="s">
        <v>15262</v>
      </c>
    </row>
    <row r="1247" spans="1:5">
      <c r="A1247" t="str">
        <f t="shared" si="19"/>
        <v>Maple Hall_Room-504_Bed-3</v>
      </c>
      <c r="B1247" t="s">
        <v>13580</v>
      </c>
      <c r="C1247" t="s">
        <v>15260</v>
      </c>
      <c r="D1247" t="s">
        <v>13515</v>
      </c>
      <c r="E1247" t="s">
        <v>15263</v>
      </c>
    </row>
    <row r="1248" spans="1:5">
      <c r="A1248" t="str">
        <f t="shared" si="19"/>
        <v>Maple Hall_Room-505_Bed-1</v>
      </c>
      <c r="B1248" t="s">
        <v>13580</v>
      </c>
      <c r="C1248" t="s">
        <v>15264</v>
      </c>
      <c r="D1248" t="s">
        <v>13508</v>
      </c>
      <c r="E1248" t="s">
        <v>15265</v>
      </c>
    </row>
    <row r="1249" spans="1:5">
      <c r="A1249" t="str">
        <f t="shared" si="19"/>
        <v>Maple Hall_Room-506_Bed-1</v>
      </c>
      <c r="B1249" t="s">
        <v>13580</v>
      </c>
      <c r="C1249" t="s">
        <v>15266</v>
      </c>
      <c r="D1249" t="s">
        <v>13508</v>
      </c>
      <c r="E1249" t="s">
        <v>15267</v>
      </c>
    </row>
    <row r="1250" spans="1:5">
      <c r="A1250" t="str">
        <f t="shared" si="19"/>
        <v>Maple Hall_Room-506_Bed-2</v>
      </c>
      <c r="B1250" t="s">
        <v>13580</v>
      </c>
      <c r="C1250" t="s">
        <v>15266</v>
      </c>
      <c r="D1250" t="s">
        <v>13510</v>
      </c>
      <c r="E1250" t="s">
        <v>15268</v>
      </c>
    </row>
    <row r="1251" spans="1:5">
      <c r="A1251" t="str">
        <f t="shared" si="19"/>
        <v>Birch Hall_Room-507_Bed-1</v>
      </c>
      <c r="B1251" t="s">
        <v>13538</v>
      </c>
      <c r="C1251" t="s">
        <v>15269</v>
      </c>
      <c r="D1251" t="s">
        <v>13508</v>
      </c>
      <c r="E1251" t="s">
        <v>15270</v>
      </c>
    </row>
    <row r="1252" spans="1:5">
      <c r="A1252" t="str">
        <f t="shared" si="19"/>
        <v>Birch Hall_Room-507_Bed-2</v>
      </c>
      <c r="B1252" t="s">
        <v>13538</v>
      </c>
      <c r="C1252" t="s">
        <v>15269</v>
      </c>
      <c r="D1252" t="s">
        <v>13510</v>
      </c>
      <c r="E1252" t="s">
        <v>15271</v>
      </c>
    </row>
    <row r="1253" spans="1:5">
      <c r="A1253" t="str">
        <f t="shared" si="19"/>
        <v>Birch Hall_Room-507_Bed-3</v>
      </c>
      <c r="B1253" t="s">
        <v>13538</v>
      </c>
      <c r="C1253" t="s">
        <v>15269</v>
      </c>
      <c r="D1253" t="s">
        <v>13515</v>
      </c>
      <c r="E1253" t="s">
        <v>15272</v>
      </c>
    </row>
    <row r="1254" spans="1:5">
      <c r="A1254" t="str">
        <f t="shared" si="19"/>
        <v>Birch Hall_Room-508_Bed-1</v>
      </c>
      <c r="B1254" t="s">
        <v>13538</v>
      </c>
      <c r="C1254" t="s">
        <v>15273</v>
      </c>
      <c r="D1254" t="s">
        <v>13508</v>
      </c>
      <c r="E1254" t="s">
        <v>15274</v>
      </c>
    </row>
    <row r="1255" spans="1:5">
      <c r="A1255" t="str">
        <f t="shared" si="19"/>
        <v>Birch Hall_Room-508_Bed-2</v>
      </c>
      <c r="B1255" t="s">
        <v>13538</v>
      </c>
      <c r="C1255" t="s">
        <v>15273</v>
      </c>
      <c r="D1255" t="s">
        <v>13510</v>
      </c>
      <c r="E1255" t="s">
        <v>15275</v>
      </c>
    </row>
    <row r="1256" spans="1:5">
      <c r="A1256" t="str">
        <f t="shared" si="19"/>
        <v>Birch Hall_Room-508_Bed-3</v>
      </c>
      <c r="B1256" t="s">
        <v>13538</v>
      </c>
      <c r="C1256" t="s">
        <v>15273</v>
      </c>
      <c r="D1256" t="s">
        <v>13515</v>
      </c>
      <c r="E1256" t="s">
        <v>15276</v>
      </c>
    </row>
    <row r="1257" spans="1:5">
      <c r="A1257" t="str">
        <f t="shared" si="19"/>
        <v>Oak Hall_Room-509_Bed-1</v>
      </c>
      <c r="B1257" t="s">
        <v>13524</v>
      </c>
      <c r="C1257" t="s">
        <v>15277</v>
      </c>
      <c r="D1257" t="s">
        <v>13508</v>
      </c>
      <c r="E1257" t="s">
        <v>15278</v>
      </c>
    </row>
    <row r="1258" spans="1:5">
      <c r="A1258" t="str">
        <f t="shared" si="19"/>
        <v>Oak Hall_Room-509_Bed-2</v>
      </c>
      <c r="B1258" t="s">
        <v>13524</v>
      </c>
      <c r="C1258" t="s">
        <v>15277</v>
      </c>
      <c r="D1258" t="s">
        <v>13510</v>
      </c>
      <c r="E1258" t="s">
        <v>15279</v>
      </c>
    </row>
    <row r="1259" spans="1:5">
      <c r="A1259" t="str">
        <f t="shared" si="19"/>
        <v>Oak Hall_Room-509_Bed-3</v>
      </c>
      <c r="B1259" t="s">
        <v>13524</v>
      </c>
      <c r="C1259" t="s">
        <v>15277</v>
      </c>
      <c r="D1259" t="s">
        <v>13515</v>
      </c>
      <c r="E1259" t="s">
        <v>15280</v>
      </c>
    </row>
    <row r="1260" spans="1:5">
      <c r="A1260" t="str">
        <f t="shared" si="19"/>
        <v>Oak Hall_Room-509_Bed-4</v>
      </c>
      <c r="B1260" t="s">
        <v>13524</v>
      </c>
      <c r="C1260" t="s">
        <v>15277</v>
      </c>
      <c r="D1260" t="s">
        <v>13517</v>
      </c>
      <c r="E1260" t="s">
        <v>15281</v>
      </c>
    </row>
    <row r="1261" spans="1:5">
      <c r="A1261" t="str">
        <f t="shared" si="19"/>
        <v>Pine Hall_Room-510_Bed-1</v>
      </c>
      <c r="B1261" t="s">
        <v>13506</v>
      </c>
      <c r="C1261" t="s">
        <v>15282</v>
      </c>
      <c r="D1261" t="s">
        <v>13508</v>
      </c>
      <c r="E1261" t="s">
        <v>15283</v>
      </c>
    </row>
    <row r="1262" spans="1:5">
      <c r="A1262" t="str">
        <f t="shared" si="19"/>
        <v>Pine Hall_Room-510_Bed-2</v>
      </c>
      <c r="B1262" t="s">
        <v>13506</v>
      </c>
      <c r="C1262" t="s">
        <v>15282</v>
      </c>
      <c r="D1262" t="s">
        <v>13510</v>
      </c>
      <c r="E1262" t="s">
        <v>15284</v>
      </c>
    </row>
    <row r="1263" spans="1:5">
      <c r="A1263" t="str">
        <f t="shared" si="19"/>
        <v>Oak Hall_Room-511_Bed-1</v>
      </c>
      <c r="B1263" t="s">
        <v>13524</v>
      </c>
      <c r="C1263" t="s">
        <v>15285</v>
      </c>
      <c r="D1263" t="s">
        <v>13508</v>
      </c>
      <c r="E1263" t="s">
        <v>15286</v>
      </c>
    </row>
    <row r="1264" spans="1:5">
      <c r="A1264" t="str">
        <f t="shared" si="19"/>
        <v>Oak Hall_Room-512_Bed-1</v>
      </c>
      <c r="B1264" t="s">
        <v>13524</v>
      </c>
      <c r="C1264" t="s">
        <v>15287</v>
      </c>
      <c r="D1264" t="s">
        <v>13508</v>
      </c>
      <c r="E1264" t="s">
        <v>15288</v>
      </c>
    </row>
    <row r="1265" spans="1:5">
      <c r="A1265" t="str">
        <f t="shared" si="19"/>
        <v>Maple Hall_Room-513_Bed-1</v>
      </c>
      <c r="B1265" t="s">
        <v>13580</v>
      </c>
      <c r="C1265" t="s">
        <v>15289</v>
      </c>
      <c r="D1265" t="s">
        <v>13508</v>
      </c>
      <c r="E1265" t="s">
        <v>15290</v>
      </c>
    </row>
    <row r="1266" spans="1:5">
      <c r="A1266" t="str">
        <f t="shared" si="19"/>
        <v>Oak Hall_Room-514_Bed-1</v>
      </c>
      <c r="B1266" t="s">
        <v>13524</v>
      </c>
      <c r="C1266" t="s">
        <v>15291</v>
      </c>
      <c r="D1266" t="s">
        <v>13508</v>
      </c>
      <c r="E1266" t="s">
        <v>15292</v>
      </c>
    </row>
    <row r="1267" spans="1:5">
      <c r="A1267" t="str">
        <f t="shared" si="19"/>
        <v>Oak Hall_Room-514_Bed-2</v>
      </c>
      <c r="B1267" t="s">
        <v>13524</v>
      </c>
      <c r="C1267" t="s">
        <v>15291</v>
      </c>
      <c r="D1267" t="s">
        <v>13510</v>
      </c>
      <c r="E1267" t="s">
        <v>15293</v>
      </c>
    </row>
    <row r="1268" spans="1:5">
      <c r="A1268" t="str">
        <f t="shared" si="19"/>
        <v>Oak Hall_Room-514_Bed-3</v>
      </c>
      <c r="B1268" t="s">
        <v>13524</v>
      </c>
      <c r="C1268" t="s">
        <v>15291</v>
      </c>
      <c r="D1268" t="s">
        <v>13515</v>
      </c>
      <c r="E1268" t="s">
        <v>15294</v>
      </c>
    </row>
    <row r="1269" spans="1:5">
      <c r="A1269" t="str">
        <f t="shared" si="19"/>
        <v>Oak Hall_Room-514_Bed-4</v>
      </c>
      <c r="B1269" t="s">
        <v>13524</v>
      </c>
      <c r="C1269" t="s">
        <v>15291</v>
      </c>
      <c r="D1269" t="s">
        <v>13517</v>
      </c>
      <c r="E1269" t="s">
        <v>15295</v>
      </c>
    </row>
    <row r="1270" spans="1:5">
      <c r="A1270" t="str">
        <f t="shared" si="19"/>
        <v>Maple Hall_Room-515_Bed-1</v>
      </c>
      <c r="B1270" t="s">
        <v>13580</v>
      </c>
      <c r="C1270" t="s">
        <v>15296</v>
      </c>
      <c r="D1270" t="s">
        <v>13508</v>
      </c>
      <c r="E1270" t="s">
        <v>15297</v>
      </c>
    </row>
    <row r="1271" spans="1:5">
      <c r="A1271" t="str">
        <f t="shared" si="19"/>
        <v>Maple Hall_Room-515_Bed-2</v>
      </c>
      <c r="B1271" t="s">
        <v>13580</v>
      </c>
      <c r="C1271" t="s">
        <v>15296</v>
      </c>
      <c r="D1271" t="s">
        <v>13510</v>
      </c>
      <c r="E1271" t="s">
        <v>15298</v>
      </c>
    </row>
    <row r="1272" spans="1:5">
      <c r="A1272" t="str">
        <f t="shared" si="19"/>
        <v>Maple Hall_Room-515_Bed-3</v>
      </c>
      <c r="B1272" t="s">
        <v>13580</v>
      </c>
      <c r="C1272" t="s">
        <v>15296</v>
      </c>
      <c r="D1272" t="s">
        <v>13515</v>
      </c>
      <c r="E1272" t="s">
        <v>15299</v>
      </c>
    </row>
    <row r="1273" spans="1:5">
      <c r="A1273" t="str">
        <f t="shared" si="19"/>
        <v>Oak Hall_Room-516_Bed-1</v>
      </c>
      <c r="B1273" t="s">
        <v>13524</v>
      </c>
      <c r="C1273" t="s">
        <v>15300</v>
      </c>
      <c r="D1273" t="s">
        <v>13508</v>
      </c>
      <c r="E1273" t="s">
        <v>15301</v>
      </c>
    </row>
    <row r="1274" spans="1:5">
      <c r="A1274" t="str">
        <f t="shared" si="19"/>
        <v>Oak Hall_Room-516_Bed-2</v>
      </c>
      <c r="B1274" t="s">
        <v>13524</v>
      </c>
      <c r="C1274" t="s">
        <v>15300</v>
      </c>
      <c r="D1274" t="s">
        <v>13510</v>
      </c>
      <c r="E1274" t="s">
        <v>15302</v>
      </c>
    </row>
    <row r="1275" spans="1:5">
      <c r="A1275" t="str">
        <f t="shared" si="19"/>
        <v>Maple Hall_Room-517_Bed-1</v>
      </c>
      <c r="B1275" t="s">
        <v>13580</v>
      </c>
      <c r="C1275" t="s">
        <v>15303</v>
      </c>
      <c r="D1275" t="s">
        <v>13508</v>
      </c>
      <c r="E1275" t="s">
        <v>15304</v>
      </c>
    </row>
    <row r="1276" spans="1:5">
      <c r="A1276" t="str">
        <f t="shared" si="19"/>
        <v>Maple Hall_Room-517_Bed-2</v>
      </c>
      <c r="B1276" t="s">
        <v>13580</v>
      </c>
      <c r="C1276" t="s">
        <v>15303</v>
      </c>
      <c r="D1276" t="s">
        <v>13510</v>
      </c>
      <c r="E1276" t="s">
        <v>15305</v>
      </c>
    </row>
    <row r="1277" spans="1:5">
      <c r="A1277" t="str">
        <f t="shared" si="19"/>
        <v>Maple Hall_Room-517_Bed-3</v>
      </c>
      <c r="B1277" t="s">
        <v>13580</v>
      </c>
      <c r="C1277" t="s">
        <v>15303</v>
      </c>
      <c r="D1277" t="s">
        <v>13515</v>
      </c>
      <c r="E1277" t="s">
        <v>15306</v>
      </c>
    </row>
    <row r="1278" spans="1:5">
      <c r="A1278" t="str">
        <f t="shared" si="19"/>
        <v>Pine Hall_Room-518_Bed-1</v>
      </c>
      <c r="B1278" t="s">
        <v>13506</v>
      </c>
      <c r="C1278" t="s">
        <v>15307</v>
      </c>
      <c r="D1278" t="s">
        <v>13508</v>
      </c>
      <c r="E1278" t="s">
        <v>15308</v>
      </c>
    </row>
    <row r="1279" spans="1:5">
      <c r="A1279" t="str">
        <f t="shared" si="19"/>
        <v>Pine Hall_Room-518_Bed-2</v>
      </c>
      <c r="B1279" t="s">
        <v>13506</v>
      </c>
      <c r="C1279" t="s">
        <v>15307</v>
      </c>
      <c r="D1279" t="s">
        <v>13510</v>
      </c>
      <c r="E1279" t="s">
        <v>15309</v>
      </c>
    </row>
    <row r="1280" spans="1:5">
      <c r="A1280" t="str">
        <f t="shared" si="19"/>
        <v>Pine Hall_Room-518_Bed-3</v>
      </c>
      <c r="B1280" t="s">
        <v>13506</v>
      </c>
      <c r="C1280" t="s">
        <v>15307</v>
      </c>
      <c r="D1280" t="s">
        <v>13515</v>
      </c>
      <c r="E1280" t="s">
        <v>15310</v>
      </c>
    </row>
    <row r="1281" spans="1:5">
      <c r="A1281" t="str">
        <f t="shared" si="19"/>
        <v>Pine Hall_Room-518_Bed-4</v>
      </c>
      <c r="B1281" t="s">
        <v>13506</v>
      </c>
      <c r="C1281" t="s">
        <v>15307</v>
      </c>
      <c r="D1281" t="s">
        <v>13517</v>
      </c>
      <c r="E1281" t="s">
        <v>15311</v>
      </c>
    </row>
    <row r="1282" spans="1:5">
      <c r="A1282" t="str">
        <f t="shared" si="19"/>
        <v>Maple Hall_Room-519_Bed-1</v>
      </c>
      <c r="B1282" t="s">
        <v>13580</v>
      </c>
      <c r="C1282" t="s">
        <v>15312</v>
      </c>
      <c r="D1282" t="s">
        <v>13508</v>
      </c>
      <c r="E1282" t="s">
        <v>15313</v>
      </c>
    </row>
    <row r="1283" spans="1:5">
      <c r="A1283" t="str">
        <f t="shared" ref="A1283:A1346" si="20">_xlfn.CONCAT(B1283,"_",C1283,"_",D1283)</f>
        <v>Maple Hall_Room-519_Bed-2</v>
      </c>
      <c r="B1283" t="s">
        <v>13580</v>
      </c>
      <c r="C1283" t="s">
        <v>15312</v>
      </c>
      <c r="D1283" t="s">
        <v>13510</v>
      </c>
      <c r="E1283" t="s">
        <v>15314</v>
      </c>
    </row>
    <row r="1284" spans="1:5">
      <c r="A1284" t="str">
        <f t="shared" si="20"/>
        <v>Maple Hall_Room-519_Bed-3</v>
      </c>
      <c r="B1284" t="s">
        <v>13580</v>
      </c>
      <c r="C1284" t="s">
        <v>15312</v>
      </c>
      <c r="D1284" t="s">
        <v>13515</v>
      </c>
      <c r="E1284" t="s">
        <v>15315</v>
      </c>
    </row>
    <row r="1285" spans="1:5">
      <c r="A1285" t="str">
        <f t="shared" si="20"/>
        <v>Oak Hall_Room-520_Bed-1</v>
      </c>
      <c r="B1285" t="s">
        <v>13524</v>
      </c>
      <c r="C1285" t="s">
        <v>15316</v>
      </c>
      <c r="D1285" t="s">
        <v>13508</v>
      </c>
      <c r="E1285" t="s">
        <v>15317</v>
      </c>
    </row>
    <row r="1286" spans="1:5">
      <c r="A1286" t="str">
        <f t="shared" si="20"/>
        <v>Oak Hall_Room-520_Bed-2</v>
      </c>
      <c r="B1286" t="s">
        <v>13524</v>
      </c>
      <c r="C1286" t="s">
        <v>15316</v>
      </c>
      <c r="D1286" t="s">
        <v>13510</v>
      </c>
      <c r="E1286" t="s">
        <v>15318</v>
      </c>
    </row>
    <row r="1287" spans="1:5">
      <c r="A1287" t="str">
        <f t="shared" si="20"/>
        <v>Oak Hall_Room-520_Bed-3</v>
      </c>
      <c r="B1287" t="s">
        <v>13524</v>
      </c>
      <c r="C1287" t="s">
        <v>15316</v>
      </c>
      <c r="D1287" t="s">
        <v>13515</v>
      </c>
      <c r="E1287" t="s">
        <v>15319</v>
      </c>
    </row>
    <row r="1288" spans="1:5">
      <c r="A1288" t="str">
        <f t="shared" si="20"/>
        <v>Pine Hall_Room-521_Bed-1</v>
      </c>
      <c r="B1288" t="s">
        <v>13506</v>
      </c>
      <c r="C1288" t="s">
        <v>15320</v>
      </c>
      <c r="D1288" t="s">
        <v>13508</v>
      </c>
      <c r="E1288" t="s">
        <v>15321</v>
      </c>
    </row>
    <row r="1289" spans="1:5">
      <c r="A1289" t="str">
        <f t="shared" si="20"/>
        <v>Pine Hall_Room-521_Bed-2</v>
      </c>
      <c r="B1289" t="s">
        <v>13506</v>
      </c>
      <c r="C1289" t="s">
        <v>15320</v>
      </c>
      <c r="D1289" t="s">
        <v>13510</v>
      </c>
      <c r="E1289" t="s">
        <v>15322</v>
      </c>
    </row>
    <row r="1290" spans="1:5">
      <c r="A1290" t="str">
        <f t="shared" si="20"/>
        <v>Pine Hall_Room-521_Bed-3</v>
      </c>
      <c r="B1290" t="s">
        <v>13506</v>
      </c>
      <c r="C1290" t="s">
        <v>15320</v>
      </c>
      <c r="D1290" t="s">
        <v>13515</v>
      </c>
      <c r="E1290" t="s">
        <v>15323</v>
      </c>
    </row>
    <row r="1291" spans="1:5">
      <c r="A1291" t="str">
        <f t="shared" si="20"/>
        <v>Pine Hall_Room-521_Bed-4</v>
      </c>
      <c r="B1291" t="s">
        <v>13506</v>
      </c>
      <c r="C1291" t="s">
        <v>15320</v>
      </c>
      <c r="D1291" t="s">
        <v>13517</v>
      </c>
      <c r="E1291" t="s">
        <v>15324</v>
      </c>
    </row>
    <row r="1292" spans="1:5">
      <c r="A1292" t="str">
        <f t="shared" si="20"/>
        <v>Maple Hall_Room-522_Bed-1</v>
      </c>
      <c r="B1292" t="s">
        <v>13580</v>
      </c>
      <c r="C1292" t="s">
        <v>15325</v>
      </c>
      <c r="D1292" t="s">
        <v>13508</v>
      </c>
      <c r="E1292" t="s">
        <v>15326</v>
      </c>
    </row>
    <row r="1293" spans="1:5">
      <c r="A1293" t="str">
        <f t="shared" si="20"/>
        <v>Oak Hall_Room-523_Bed-1</v>
      </c>
      <c r="B1293" t="s">
        <v>13524</v>
      </c>
      <c r="C1293" t="s">
        <v>15327</v>
      </c>
      <c r="D1293" t="s">
        <v>13508</v>
      </c>
      <c r="E1293" t="s">
        <v>15328</v>
      </c>
    </row>
    <row r="1294" spans="1:5">
      <c r="A1294" t="str">
        <f t="shared" si="20"/>
        <v>Oak Hall_Room-523_Bed-2</v>
      </c>
      <c r="B1294" t="s">
        <v>13524</v>
      </c>
      <c r="C1294" t="s">
        <v>15327</v>
      </c>
      <c r="D1294" t="s">
        <v>13510</v>
      </c>
      <c r="E1294" t="s">
        <v>15329</v>
      </c>
    </row>
    <row r="1295" spans="1:5">
      <c r="A1295" t="str">
        <f t="shared" si="20"/>
        <v>Oak Hall_Room-523_Bed-3</v>
      </c>
      <c r="B1295" t="s">
        <v>13524</v>
      </c>
      <c r="C1295" t="s">
        <v>15327</v>
      </c>
      <c r="D1295" t="s">
        <v>13515</v>
      </c>
      <c r="E1295" t="s">
        <v>15330</v>
      </c>
    </row>
    <row r="1296" spans="1:5">
      <c r="A1296" t="str">
        <f t="shared" si="20"/>
        <v>Oak Hall_Room-523_Bed-4</v>
      </c>
      <c r="B1296" t="s">
        <v>13524</v>
      </c>
      <c r="C1296" t="s">
        <v>15327</v>
      </c>
      <c r="D1296" t="s">
        <v>13517</v>
      </c>
      <c r="E1296" t="s">
        <v>15331</v>
      </c>
    </row>
    <row r="1297" spans="1:5">
      <c r="A1297" t="str">
        <f t="shared" si="20"/>
        <v>Pine Hall_Room-524_Bed-1</v>
      </c>
      <c r="B1297" t="s">
        <v>13506</v>
      </c>
      <c r="C1297" t="s">
        <v>15332</v>
      </c>
      <c r="D1297" t="s">
        <v>13508</v>
      </c>
      <c r="E1297" t="s">
        <v>15333</v>
      </c>
    </row>
    <row r="1298" spans="1:5">
      <c r="A1298" t="str">
        <f t="shared" si="20"/>
        <v>Pine Hall_Room-524_Bed-2</v>
      </c>
      <c r="B1298" t="s">
        <v>13506</v>
      </c>
      <c r="C1298" t="s">
        <v>15332</v>
      </c>
      <c r="D1298" t="s">
        <v>13510</v>
      </c>
      <c r="E1298" t="s">
        <v>15334</v>
      </c>
    </row>
    <row r="1299" spans="1:5">
      <c r="A1299" t="str">
        <f t="shared" si="20"/>
        <v>Maple Hall_Room-525_Bed-1</v>
      </c>
      <c r="B1299" t="s">
        <v>13580</v>
      </c>
      <c r="C1299" t="s">
        <v>15335</v>
      </c>
      <c r="D1299" t="s">
        <v>13508</v>
      </c>
      <c r="E1299" t="s">
        <v>15336</v>
      </c>
    </row>
    <row r="1300" spans="1:5">
      <c r="A1300" t="str">
        <f t="shared" si="20"/>
        <v>Maple Hall_Room-525_Bed-2</v>
      </c>
      <c r="B1300" t="s">
        <v>13580</v>
      </c>
      <c r="C1300" t="s">
        <v>15335</v>
      </c>
      <c r="D1300" t="s">
        <v>13510</v>
      </c>
      <c r="E1300" t="s">
        <v>15337</v>
      </c>
    </row>
    <row r="1301" spans="1:5">
      <c r="A1301" t="str">
        <f t="shared" si="20"/>
        <v>Maple Hall_Room-525_Bed-3</v>
      </c>
      <c r="B1301" t="s">
        <v>13580</v>
      </c>
      <c r="C1301" t="s">
        <v>15335</v>
      </c>
      <c r="D1301" t="s">
        <v>13515</v>
      </c>
      <c r="E1301" t="s">
        <v>15338</v>
      </c>
    </row>
    <row r="1302" spans="1:5">
      <c r="A1302" t="str">
        <f t="shared" si="20"/>
        <v>Maple Hall_Room-526_Bed-1</v>
      </c>
      <c r="B1302" t="s">
        <v>13580</v>
      </c>
      <c r="C1302" t="s">
        <v>15339</v>
      </c>
      <c r="D1302" t="s">
        <v>13508</v>
      </c>
      <c r="E1302" t="s">
        <v>15340</v>
      </c>
    </row>
    <row r="1303" spans="1:5">
      <c r="A1303" t="str">
        <f t="shared" si="20"/>
        <v>Maple Hall_Room-526_Bed-2</v>
      </c>
      <c r="B1303" t="s">
        <v>13580</v>
      </c>
      <c r="C1303" t="s">
        <v>15339</v>
      </c>
      <c r="D1303" t="s">
        <v>13510</v>
      </c>
      <c r="E1303" t="s">
        <v>15341</v>
      </c>
    </row>
    <row r="1304" spans="1:5">
      <c r="A1304" t="str">
        <f t="shared" si="20"/>
        <v>Maple Hall_Room-526_Bed-3</v>
      </c>
      <c r="B1304" t="s">
        <v>13580</v>
      </c>
      <c r="C1304" t="s">
        <v>15339</v>
      </c>
      <c r="D1304" t="s">
        <v>13515</v>
      </c>
      <c r="E1304" t="s">
        <v>15342</v>
      </c>
    </row>
    <row r="1305" spans="1:5">
      <c r="A1305" t="str">
        <f t="shared" si="20"/>
        <v>Maple Hall_Room-526_Bed-4</v>
      </c>
      <c r="B1305" t="s">
        <v>13580</v>
      </c>
      <c r="C1305" t="s">
        <v>15339</v>
      </c>
      <c r="D1305" t="s">
        <v>13517</v>
      </c>
      <c r="E1305" t="s">
        <v>15343</v>
      </c>
    </row>
    <row r="1306" spans="1:5">
      <c r="A1306" t="str">
        <f t="shared" si="20"/>
        <v>Pine Hall_Room-527_Bed-1</v>
      </c>
      <c r="B1306" t="s">
        <v>13506</v>
      </c>
      <c r="C1306" t="s">
        <v>15344</v>
      </c>
      <c r="D1306" t="s">
        <v>13508</v>
      </c>
      <c r="E1306" s="2" t="s">
        <v>15345</v>
      </c>
    </row>
    <row r="1307" spans="1:5">
      <c r="A1307" t="str">
        <f t="shared" si="20"/>
        <v>Pine Hall_Room-527_Bed-2</v>
      </c>
      <c r="B1307" t="s">
        <v>13506</v>
      </c>
      <c r="C1307" t="s">
        <v>15344</v>
      </c>
      <c r="D1307" t="s">
        <v>13510</v>
      </c>
      <c r="E1307" t="s">
        <v>15346</v>
      </c>
    </row>
    <row r="1308" spans="1:5">
      <c r="A1308" t="str">
        <f t="shared" si="20"/>
        <v>Oak Hall_Room-528_Bed-1</v>
      </c>
      <c r="B1308" t="s">
        <v>13524</v>
      </c>
      <c r="C1308" t="s">
        <v>15347</v>
      </c>
      <c r="D1308" t="s">
        <v>13508</v>
      </c>
      <c r="E1308" t="s">
        <v>15348</v>
      </c>
    </row>
    <row r="1309" spans="1:5">
      <c r="A1309" t="str">
        <f t="shared" si="20"/>
        <v>Pine Hall_Room-529_Bed-1</v>
      </c>
      <c r="B1309" t="s">
        <v>13506</v>
      </c>
      <c r="C1309" t="s">
        <v>15349</v>
      </c>
      <c r="D1309" t="s">
        <v>13508</v>
      </c>
      <c r="E1309" t="s">
        <v>15350</v>
      </c>
    </row>
    <row r="1310" spans="1:5">
      <c r="A1310" t="str">
        <f t="shared" si="20"/>
        <v>Birch Hall_Room-530_Bed-1</v>
      </c>
      <c r="B1310" t="s">
        <v>13538</v>
      </c>
      <c r="C1310" t="s">
        <v>15351</v>
      </c>
      <c r="D1310" t="s">
        <v>13508</v>
      </c>
      <c r="E1310" t="s">
        <v>15352</v>
      </c>
    </row>
    <row r="1311" spans="1:5">
      <c r="A1311" t="str">
        <f t="shared" si="20"/>
        <v>Birch Hall_Room-530_Bed-2</v>
      </c>
      <c r="B1311" t="s">
        <v>13538</v>
      </c>
      <c r="C1311" t="s">
        <v>15351</v>
      </c>
      <c r="D1311" t="s">
        <v>13510</v>
      </c>
      <c r="E1311" t="s">
        <v>15353</v>
      </c>
    </row>
    <row r="1312" spans="1:5">
      <c r="A1312" t="str">
        <f t="shared" si="20"/>
        <v>Birch Hall_Room-530_Bed-3</v>
      </c>
      <c r="B1312" t="s">
        <v>13538</v>
      </c>
      <c r="C1312" t="s">
        <v>15351</v>
      </c>
      <c r="D1312" t="s">
        <v>13515</v>
      </c>
      <c r="E1312" t="s">
        <v>15354</v>
      </c>
    </row>
    <row r="1313" spans="1:5">
      <c r="A1313" t="str">
        <f t="shared" si="20"/>
        <v>Birch Hall_Room-530_Bed-4</v>
      </c>
      <c r="B1313" t="s">
        <v>13538</v>
      </c>
      <c r="C1313" t="s">
        <v>15351</v>
      </c>
      <c r="D1313" t="s">
        <v>13517</v>
      </c>
      <c r="E1313" t="s">
        <v>15355</v>
      </c>
    </row>
    <row r="1314" spans="1:5">
      <c r="A1314" t="str">
        <f t="shared" si="20"/>
        <v>Pine Hall_Room-531_Bed-1</v>
      </c>
      <c r="B1314" t="s">
        <v>13506</v>
      </c>
      <c r="C1314" t="s">
        <v>15356</v>
      </c>
      <c r="D1314" t="s">
        <v>13508</v>
      </c>
      <c r="E1314" t="s">
        <v>15357</v>
      </c>
    </row>
    <row r="1315" spans="1:5">
      <c r="A1315" t="str">
        <f t="shared" si="20"/>
        <v>Pine Hall_Room-531_Bed-2</v>
      </c>
      <c r="B1315" t="s">
        <v>13506</v>
      </c>
      <c r="C1315" t="s">
        <v>15356</v>
      </c>
      <c r="D1315" t="s">
        <v>13510</v>
      </c>
      <c r="E1315" t="s">
        <v>15358</v>
      </c>
    </row>
    <row r="1316" spans="1:5">
      <c r="A1316" t="str">
        <f t="shared" si="20"/>
        <v>Oak Hall_Room-532_Bed-1</v>
      </c>
      <c r="B1316" t="s">
        <v>13524</v>
      </c>
      <c r="C1316" t="s">
        <v>15359</v>
      </c>
      <c r="D1316" t="s">
        <v>13508</v>
      </c>
      <c r="E1316" t="s">
        <v>15360</v>
      </c>
    </row>
    <row r="1317" spans="1:5">
      <c r="A1317" t="str">
        <f t="shared" si="20"/>
        <v>Pine Hall_Room-533_Bed-1</v>
      </c>
      <c r="B1317" t="s">
        <v>13506</v>
      </c>
      <c r="C1317" t="s">
        <v>15361</v>
      </c>
      <c r="D1317" t="s">
        <v>13508</v>
      </c>
      <c r="E1317" t="s">
        <v>15362</v>
      </c>
    </row>
    <row r="1318" spans="1:5">
      <c r="A1318" t="str">
        <f t="shared" si="20"/>
        <v>Pine Hall_Room-533_Bed-2</v>
      </c>
      <c r="B1318" t="s">
        <v>13506</v>
      </c>
      <c r="C1318" t="s">
        <v>15361</v>
      </c>
      <c r="D1318" t="s">
        <v>13510</v>
      </c>
      <c r="E1318" t="s">
        <v>15363</v>
      </c>
    </row>
    <row r="1319" spans="1:5">
      <c r="A1319" t="str">
        <f t="shared" si="20"/>
        <v>Pine Hall_Room-533_Bed-3</v>
      </c>
      <c r="B1319" t="s">
        <v>13506</v>
      </c>
      <c r="C1319" t="s">
        <v>15361</v>
      </c>
      <c r="D1319" t="s">
        <v>13515</v>
      </c>
      <c r="E1319" t="s">
        <v>15364</v>
      </c>
    </row>
    <row r="1320" spans="1:5">
      <c r="A1320" t="str">
        <f t="shared" si="20"/>
        <v>Birch Hall_Room-534_Bed-1</v>
      </c>
      <c r="B1320" t="s">
        <v>13538</v>
      </c>
      <c r="C1320" t="s">
        <v>15365</v>
      </c>
      <c r="D1320" t="s">
        <v>13508</v>
      </c>
      <c r="E1320" t="s">
        <v>15366</v>
      </c>
    </row>
    <row r="1321" spans="1:5">
      <c r="A1321" t="str">
        <f t="shared" si="20"/>
        <v>Pine Hall_Room-535_Bed-1</v>
      </c>
      <c r="B1321" t="s">
        <v>13506</v>
      </c>
      <c r="C1321" t="s">
        <v>15367</v>
      </c>
      <c r="D1321" t="s">
        <v>13508</v>
      </c>
      <c r="E1321" t="s">
        <v>15368</v>
      </c>
    </row>
    <row r="1322" spans="1:5">
      <c r="A1322" t="str">
        <f t="shared" si="20"/>
        <v>Pine Hall_Room-535_Bed-2</v>
      </c>
      <c r="B1322" t="s">
        <v>13506</v>
      </c>
      <c r="C1322" t="s">
        <v>15367</v>
      </c>
      <c r="D1322" t="s">
        <v>13510</v>
      </c>
      <c r="E1322" t="s">
        <v>15369</v>
      </c>
    </row>
    <row r="1323" spans="1:5">
      <c r="A1323" t="str">
        <f t="shared" si="20"/>
        <v>Pine Hall_Room-535_Bed-3</v>
      </c>
      <c r="B1323" t="s">
        <v>13506</v>
      </c>
      <c r="C1323" t="s">
        <v>15367</v>
      </c>
      <c r="D1323" t="s">
        <v>13515</v>
      </c>
      <c r="E1323" t="s">
        <v>15370</v>
      </c>
    </row>
    <row r="1324" spans="1:5">
      <c r="A1324" t="str">
        <f t="shared" si="20"/>
        <v>Pine Hall_Room-535_Bed-4</v>
      </c>
      <c r="B1324" t="s">
        <v>13506</v>
      </c>
      <c r="C1324" t="s">
        <v>15367</v>
      </c>
      <c r="D1324" t="s">
        <v>13517</v>
      </c>
      <c r="E1324" t="s">
        <v>15371</v>
      </c>
    </row>
    <row r="1325" spans="1:5">
      <c r="A1325" t="str">
        <f t="shared" si="20"/>
        <v>Birch Hall_Room-536_Bed-1</v>
      </c>
      <c r="B1325" t="s">
        <v>13538</v>
      </c>
      <c r="C1325" t="s">
        <v>15372</v>
      </c>
      <c r="D1325" t="s">
        <v>13508</v>
      </c>
      <c r="E1325" t="s">
        <v>15373</v>
      </c>
    </row>
    <row r="1326" spans="1:5">
      <c r="A1326" t="str">
        <f t="shared" si="20"/>
        <v>Maple Hall_Room-537_Bed-1</v>
      </c>
      <c r="B1326" t="s">
        <v>13580</v>
      </c>
      <c r="C1326" t="s">
        <v>15374</v>
      </c>
      <c r="D1326" t="s">
        <v>13508</v>
      </c>
      <c r="E1326" t="s">
        <v>15375</v>
      </c>
    </row>
    <row r="1327" spans="1:5">
      <c r="A1327" t="str">
        <f t="shared" si="20"/>
        <v>Maple Hall_Room-537_Bed-2</v>
      </c>
      <c r="B1327" t="s">
        <v>13580</v>
      </c>
      <c r="C1327" t="s">
        <v>15374</v>
      </c>
      <c r="D1327" t="s">
        <v>13510</v>
      </c>
      <c r="E1327" t="s">
        <v>15376</v>
      </c>
    </row>
    <row r="1328" spans="1:5">
      <c r="A1328" t="str">
        <f t="shared" si="20"/>
        <v>Oak Hall_Room-538_Bed-1</v>
      </c>
      <c r="B1328" t="s">
        <v>13524</v>
      </c>
      <c r="C1328" t="s">
        <v>15377</v>
      </c>
      <c r="D1328" t="s">
        <v>13508</v>
      </c>
      <c r="E1328" t="s">
        <v>15378</v>
      </c>
    </row>
    <row r="1329" spans="1:5">
      <c r="A1329" t="str">
        <f t="shared" si="20"/>
        <v>Birch Hall_Room-539_Bed-1</v>
      </c>
      <c r="B1329" t="s">
        <v>13538</v>
      </c>
      <c r="C1329" t="s">
        <v>15379</v>
      </c>
      <c r="D1329" t="s">
        <v>13508</v>
      </c>
      <c r="E1329" t="s">
        <v>15380</v>
      </c>
    </row>
    <row r="1330" spans="1:5">
      <c r="A1330" t="str">
        <f t="shared" si="20"/>
        <v>Birch Hall_Room-539_Bed-2</v>
      </c>
      <c r="B1330" t="s">
        <v>13538</v>
      </c>
      <c r="C1330" t="s">
        <v>15379</v>
      </c>
      <c r="D1330" t="s">
        <v>13510</v>
      </c>
      <c r="E1330" t="s">
        <v>15381</v>
      </c>
    </row>
    <row r="1331" spans="1:5">
      <c r="A1331" t="str">
        <f t="shared" si="20"/>
        <v>Maple Hall_Room-540_Bed-1</v>
      </c>
      <c r="B1331" t="s">
        <v>13580</v>
      </c>
      <c r="C1331" t="s">
        <v>15382</v>
      </c>
      <c r="D1331" t="s">
        <v>13508</v>
      </c>
      <c r="E1331" t="s">
        <v>15383</v>
      </c>
    </row>
    <row r="1332" spans="1:5">
      <c r="A1332" t="str">
        <f t="shared" si="20"/>
        <v>Maple Hall_Room-540_Bed-2</v>
      </c>
      <c r="B1332" t="s">
        <v>13580</v>
      </c>
      <c r="C1332" t="s">
        <v>15382</v>
      </c>
      <c r="D1332" t="s">
        <v>13510</v>
      </c>
      <c r="E1332" t="s">
        <v>15384</v>
      </c>
    </row>
    <row r="1333" spans="1:5">
      <c r="A1333" t="str">
        <f t="shared" si="20"/>
        <v>Pine Hall_Room-541_Bed-1</v>
      </c>
      <c r="B1333" t="s">
        <v>13506</v>
      </c>
      <c r="C1333" t="s">
        <v>15385</v>
      </c>
      <c r="D1333" t="s">
        <v>13508</v>
      </c>
      <c r="E1333" t="s">
        <v>15386</v>
      </c>
    </row>
    <row r="1334" spans="1:5">
      <c r="A1334" t="str">
        <f t="shared" si="20"/>
        <v>Pine Hall_Room-541_Bed-2</v>
      </c>
      <c r="B1334" t="s">
        <v>13506</v>
      </c>
      <c r="C1334" t="s">
        <v>15385</v>
      </c>
      <c r="D1334" t="s">
        <v>13510</v>
      </c>
      <c r="E1334" t="s">
        <v>15387</v>
      </c>
    </row>
    <row r="1335" spans="1:5">
      <c r="A1335" t="str">
        <f t="shared" si="20"/>
        <v>Birch Hall_Room-542_Bed-1</v>
      </c>
      <c r="B1335" t="s">
        <v>13538</v>
      </c>
      <c r="C1335" t="s">
        <v>15388</v>
      </c>
      <c r="D1335" t="s">
        <v>13508</v>
      </c>
      <c r="E1335" t="s">
        <v>15389</v>
      </c>
    </row>
    <row r="1336" spans="1:5">
      <c r="A1336" t="str">
        <f t="shared" si="20"/>
        <v>Oak Hall_Room-543_Bed-1</v>
      </c>
      <c r="B1336" t="s">
        <v>13524</v>
      </c>
      <c r="C1336" t="s">
        <v>15390</v>
      </c>
      <c r="D1336" t="s">
        <v>13508</v>
      </c>
      <c r="E1336" s="2" t="s">
        <v>15391</v>
      </c>
    </row>
    <row r="1337" spans="1:5">
      <c r="A1337" t="str">
        <f t="shared" si="20"/>
        <v>Oak Hall_Room-543_Bed-2</v>
      </c>
      <c r="B1337" t="s">
        <v>13524</v>
      </c>
      <c r="C1337" t="s">
        <v>15390</v>
      </c>
      <c r="D1337" t="s">
        <v>13510</v>
      </c>
      <c r="E1337" t="s">
        <v>15392</v>
      </c>
    </row>
    <row r="1338" spans="1:5">
      <c r="A1338" t="str">
        <f t="shared" si="20"/>
        <v>Oak Hall_Room-543_Bed-3</v>
      </c>
      <c r="B1338" t="s">
        <v>13524</v>
      </c>
      <c r="C1338" t="s">
        <v>15390</v>
      </c>
      <c r="D1338" t="s">
        <v>13515</v>
      </c>
      <c r="E1338" t="s">
        <v>15393</v>
      </c>
    </row>
    <row r="1339" spans="1:5">
      <c r="A1339" t="str">
        <f t="shared" si="20"/>
        <v>Birch Hall_Room-544_Bed-1</v>
      </c>
      <c r="B1339" t="s">
        <v>13538</v>
      </c>
      <c r="C1339" t="s">
        <v>15394</v>
      </c>
      <c r="D1339" t="s">
        <v>13508</v>
      </c>
      <c r="E1339" t="s">
        <v>15395</v>
      </c>
    </row>
    <row r="1340" spans="1:5">
      <c r="A1340" t="str">
        <f t="shared" si="20"/>
        <v>Maple Hall_Room-545_Bed-1</v>
      </c>
      <c r="B1340" t="s">
        <v>13580</v>
      </c>
      <c r="C1340" t="s">
        <v>15396</v>
      </c>
      <c r="D1340" t="s">
        <v>13508</v>
      </c>
      <c r="E1340" t="s">
        <v>15397</v>
      </c>
    </row>
    <row r="1341" spans="1:5">
      <c r="A1341" t="str">
        <f t="shared" si="20"/>
        <v>Maple Hall_Room-545_Bed-2</v>
      </c>
      <c r="B1341" t="s">
        <v>13580</v>
      </c>
      <c r="C1341" t="s">
        <v>15396</v>
      </c>
      <c r="D1341" t="s">
        <v>13510</v>
      </c>
      <c r="E1341" t="s">
        <v>15398</v>
      </c>
    </row>
    <row r="1342" spans="1:5">
      <c r="A1342" t="str">
        <f t="shared" si="20"/>
        <v>Maple Hall_Room-546_Bed-1</v>
      </c>
      <c r="B1342" t="s">
        <v>13580</v>
      </c>
      <c r="C1342" t="s">
        <v>15399</v>
      </c>
      <c r="D1342" t="s">
        <v>13508</v>
      </c>
      <c r="E1342" t="s">
        <v>15400</v>
      </c>
    </row>
    <row r="1343" spans="1:5">
      <c r="A1343" t="str">
        <f t="shared" si="20"/>
        <v>Maple Hall_Room-546_Bed-2</v>
      </c>
      <c r="B1343" t="s">
        <v>13580</v>
      </c>
      <c r="C1343" t="s">
        <v>15399</v>
      </c>
      <c r="D1343" t="s">
        <v>13510</v>
      </c>
      <c r="E1343" t="s">
        <v>15401</v>
      </c>
    </row>
    <row r="1344" spans="1:5">
      <c r="A1344" t="str">
        <f t="shared" si="20"/>
        <v>Maple Hall_Room-546_Bed-3</v>
      </c>
      <c r="B1344" t="s">
        <v>13580</v>
      </c>
      <c r="C1344" t="s">
        <v>15399</v>
      </c>
      <c r="D1344" t="s">
        <v>13515</v>
      </c>
      <c r="E1344" t="s">
        <v>15402</v>
      </c>
    </row>
    <row r="1345" spans="1:5">
      <c r="A1345" t="str">
        <f t="shared" si="20"/>
        <v>Maple Hall_Room-546_Bed-4</v>
      </c>
      <c r="B1345" t="s">
        <v>13580</v>
      </c>
      <c r="C1345" t="s">
        <v>15399</v>
      </c>
      <c r="D1345" t="s">
        <v>13517</v>
      </c>
      <c r="E1345" t="s">
        <v>15403</v>
      </c>
    </row>
    <row r="1346" spans="1:5">
      <c r="A1346" t="str">
        <f t="shared" si="20"/>
        <v>Pine Hall_Room-547_Bed-1</v>
      </c>
      <c r="B1346" t="s">
        <v>13506</v>
      </c>
      <c r="C1346" t="s">
        <v>15404</v>
      </c>
      <c r="D1346" t="s">
        <v>13508</v>
      </c>
      <c r="E1346" t="s">
        <v>15405</v>
      </c>
    </row>
    <row r="1347" spans="1:5">
      <c r="A1347" t="str">
        <f t="shared" ref="A1347:A1410" si="21">_xlfn.CONCAT(B1347,"_",C1347,"_",D1347)</f>
        <v>Pine Hall_Room-547_Bed-2</v>
      </c>
      <c r="B1347" t="s">
        <v>13506</v>
      </c>
      <c r="C1347" t="s">
        <v>15404</v>
      </c>
      <c r="D1347" t="s">
        <v>13510</v>
      </c>
      <c r="E1347" t="s">
        <v>15406</v>
      </c>
    </row>
    <row r="1348" spans="1:5">
      <c r="A1348" t="str">
        <f t="shared" si="21"/>
        <v>Pine Hall_Room-547_Bed-3</v>
      </c>
      <c r="B1348" t="s">
        <v>13506</v>
      </c>
      <c r="C1348" t="s">
        <v>15404</v>
      </c>
      <c r="D1348" t="s">
        <v>13515</v>
      </c>
      <c r="E1348" t="s">
        <v>15407</v>
      </c>
    </row>
    <row r="1349" spans="1:5">
      <c r="A1349" t="str">
        <f t="shared" si="21"/>
        <v>Pine Hall_Room-547_Bed-4</v>
      </c>
      <c r="B1349" t="s">
        <v>13506</v>
      </c>
      <c r="C1349" t="s">
        <v>15404</v>
      </c>
      <c r="D1349" t="s">
        <v>13517</v>
      </c>
      <c r="E1349" t="s">
        <v>15408</v>
      </c>
    </row>
    <row r="1350" spans="1:5">
      <c r="A1350" t="str">
        <f t="shared" si="21"/>
        <v>Oak Hall_Room-548_Bed-1</v>
      </c>
      <c r="B1350" t="s">
        <v>13524</v>
      </c>
      <c r="C1350" t="s">
        <v>15409</v>
      </c>
      <c r="D1350" t="s">
        <v>13508</v>
      </c>
      <c r="E1350" t="s">
        <v>15410</v>
      </c>
    </row>
    <row r="1351" spans="1:5">
      <c r="A1351" t="str">
        <f t="shared" si="21"/>
        <v>Birch Hall_Room-549_Bed-1</v>
      </c>
      <c r="B1351" t="s">
        <v>13538</v>
      </c>
      <c r="C1351" t="s">
        <v>15411</v>
      </c>
      <c r="D1351" t="s">
        <v>13508</v>
      </c>
      <c r="E1351" t="s">
        <v>15412</v>
      </c>
    </row>
    <row r="1352" spans="1:5">
      <c r="A1352" t="str">
        <f t="shared" si="21"/>
        <v>Birch Hall_Room-549_Bed-2</v>
      </c>
      <c r="B1352" t="s">
        <v>13538</v>
      </c>
      <c r="C1352" t="s">
        <v>15411</v>
      </c>
      <c r="D1352" t="s">
        <v>13510</v>
      </c>
      <c r="E1352" t="s">
        <v>15413</v>
      </c>
    </row>
    <row r="1353" spans="1:5">
      <c r="A1353" t="str">
        <f t="shared" si="21"/>
        <v>Maple Hall_Room-550_Bed-1</v>
      </c>
      <c r="B1353" t="s">
        <v>13580</v>
      </c>
      <c r="C1353" t="s">
        <v>15414</v>
      </c>
      <c r="D1353" t="s">
        <v>13508</v>
      </c>
      <c r="E1353" t="s">
        <v>15415</v>
      </c>
    </row>
    <row r="1354" spans="1:5">
      <c r="A1354" t="str">
        <f t="shared" si="21"/>
        <v>Maple Hall_Room-550_Bed-2</v>
      </c>
      <c r="B1354" t="s">
        <v>13580</v>
      </c>
      <c r="C1354" t="s">
        <v>15414</v>
      </c>
      <c r="D1354" t="s">
        <v>13510</v>
      </c>
      <c r="E1354" t="s">
        <v>15416</v>
      </c>
    </row>
    <row r="1355" spans="1:5">
      <c r="A1355" t="str">
        <f t="shared" si="21"/>
        <v>Maple Hall_Room-550_Bed-3</v>
      </c>
      <c r="B1355" t="s">
        <v>13580</v>
      </c>
      <c r="C1355" t="s">
        <v>15414</v>
      </c>
      <c r="D1355" t="s">
        <v>13515</v>
      </c>
      <c r="E1355" t="s">
        <v>15417</v>
      </c>
    </row>
    <row r="1356" spans="1:5">
      <c r="A1356" t="str">
        <f t="shared" si="21"/>
        <v>Pine Hall_Room-551_Bed-1</v>
      </c>
      <c r="B1356" t="s">
        <v>13506</v>
      </c>
      <c r="C1356" t="s">
        <v>15418</v>
      </c>
      <c r="D1356" t="s">
        <v>13508</v>
      </c>
      <c r="E1356" t="s">
        <v>15419</v>
      </c>
    </row>
    <row r="1357" spans="1:5">
      <c r="A1357" t="str">
        <f t="shared" si="21"/>
        <v>Birch Hall_Room-552_Bed-1</v>
      </c>
      <c r="B1357" t="s">
        <v>13538</v>
      </c>
      <c r="C1357" t="s">
        <v>15420</v>
      </c>
      <c r="D1357" t="s">
        <v>13508</v>
      </c>
      <c r="E1357" t="s">
        <v>15421</v>
      </c>
    </row>
    <row r="1358" spans="1:5">
      <c r="A1358" t="str">
        <f t="shared" si="21"/>
        <v>Birch Hall_Room-552_Bed-2</v>
      </c>
      <c r="B1358" t="s">
        <v>13538</v>
      </c>
      <c r="C1358" t="s">
        <v>15420</v>
      </c>
      <c r="D1358" t="s">
        <v>13510</v>
      </c>
      <c r="E1358" t="s">
        <v>15422</v>
      </c>
    </row>
    <row r="1359" spans="1:5">
      <c r="A1359" t="str">
        <f t="shared" si="21"/>
        <v>Birch Hall_Room-552_Bed-3</v>
      </c>
      <c r="B1359" t="s">
        <v>13538</v>
      </c>
      <c r="C1359" t="s">
        <v>15420</v>
      </c>
      <c r="D1359" t="s">
        <v>13515</v>
      </c>
      <c r="E1359" t="s">
        <v>15423</v>
      </c>
    </row>
    <row r="1360" spans="1:5">
      <c r="A1360" t="str">
        <f t="shared" si="21"/>
        <v>Birch Hall_Room-553_Bed-1</v>
      </c>
      <c r="B1360" t="s">
        <v>13538</v>
      </c>
      <c r="C1360" t="s">
        <v>15424</v>
      </c>
      <c r="D1360" t="s">
        <v>13508</v>
      </c>
      <c r="E1360" t="s">
        <v>15425</v>
      </c>
    </row>
    <row r="1361" spans="1:5">
      <c r="A1361" t="str">
        <f t="shared" si="21"/>
        <v>Birch Hall_Room-553_Bed-2</v>
      </c>
      <c r="B1361" t="s">
        <v>13538</v>
      </c>
      <c r="C1361" t="s">
        <v>15424</v>
      </c>
      <c r="D1361" t="s">
        <v>13510</v>
      </c>
      <c r="E1361" t="s">
        <v>15426</v>
      </c>
    </row>
    <row r="1362" spans="1:5">
      <c r="A1362" t="str">
        <f t="shared" si="21"/>
        <v>Birch Hall_Room-553_Bed-3</v>
      </c>
      <c r="B1362" t="s">
        <v>13538</v>
      </c>
      <c r="C1362" t="s">
        <v>15424</v>
      </c>
      <c r="D1362" t="s">
        <v>13515</v>
      </c>
      <c r="E1362" t="s">
        <v>15427</v>
      </c>
    </row>
    <row r="1363" spans="1:5">
      <c r="A1363" t="str">
        <f t="shared" si="21"/>
        <v>Pine Hall_Room-554_Bed-1</v>
      </c>
      <c r="B1363" t="s">
        <v>13506</v>
      </c>
      <c r="C1363" t="s">
        <v>15428</v>
      </c>
      <c r="D1363" t="s">
        <v>13508</v>
      </c>
      <c r="E1363" t="s">
        <v>15429</v>
      </c>
    </row>
    <row r="1364" spans="1:5">
      <c r="A1364" t="str">
        <f t="shared" si="21"/>
        <v>Birch Hall_Room-555_Bed-1</v>
      </c>
      <c r="B1364" t="s">
        <v>13538</v>
      </c>
      <c r="C1364" t="s">
        <v>15430</v>
      </c>
      <c r="D1364" t="s">
        <v>13508</v>
      </c>
      <c r="E1364" t="s">
        <v>15431</v>
      </c>
    </row>
    <row r="1365" spans="1:5">
      <c r="A1365" t="str">
        <f t="shared" si="21"/>
        <v>Birch Hall_Room-555_Bed-2</v>
      </c>
      <c r="B1365" t="s">
        <v>13538</v>
      </c>
      <c r="C1365" t="s">
        <v>15430</v>
      </c>
      <c r="D1365" t="s">
        <v>13510</v>
      </c>
      <c r="E1365" t="s">
        <v>15432</v>
      </c>
    </row>
    <row r="1366" spans="1:5">
      <c r="A1366" t="str">
        <f t="shared" si="21"/>
        <v>Maple Hall_Room-556_Bed-1</v>
      </c>
      <c r="B1366" t="s">
        <v>13580</v>
      </c>
      <c r="C1366" t="s">
        <v>15433</v>
      </c>
      <c r="D1366" t="s">
        <v>13508</v>
      </c>
      <c r="E1366" t="s">
        <v>15434</v>
      </c>
    </row>
    <row r="1367" spans="1:5">
      <c r="A1367" t="str">
        <f t="shared" si="21"/>
        <v>Maple Hall_Room-556_Bed-2</v>
      </c>
      <c r="B1367" t="s">
        <v>13580</v>
      </c>
      <c r="C1367" t="s">
        <v>15433</v>
      </c>
      <c r="D1367" t="s">
        <v>13510</v>
      </c>
      <c r="E1367" t="s">
        <v>15435</v>
      </c>
    </row>
    <row r="1368" spans="1:5">
      <c r="A1368" t="str">
        <f t="shared" si="21"/>
        <v>Maple Hall_Room-556_Bed-3</v>
      </c>
      <c r="B1368" t="s">
        <v>13580</v>
      </c>
      <c r="C1368" t="s">
        <v>15433</v>
      </c>
      <c r="D1368" t="s">
        <v>13515</v>
      </c>
      <c r="E1368" t="s">
        <v>15436</v>
      </c>
    </row>
    <row r="1369" spans="1:5">
      <c r="A1369" t="str">
        <f t="shared" si="21"/>
        <v>Birch Hall_Room-557_Bed-1</v>
      </c>
      <c r="B1369" t="s">
        <v>13538</v>
      </c>
      <c r="C1369" t="s">
        <v>15437</v>
      </c>
      <c r="D1369" t="s">
        <v>13508</v>
      </c>
      <c r="E1369" t="s">
        <v>15438</v>
      </c>
    </row>
    <row r="1370" spans="1:5">
      <c r="A1370" t="str">
        <f t="shared" si="21"/>
        <v>Birch Hall_Room-557_Bed-2</v>
      </c>
      <c r="B1370" t="s">
        <v>13538</v>
      </c>
      <c r="C1370" t="s">
        <v>15437</v>
      </c>
      <c r="D1370" t="s">
        <v>13510</v>
      </c>
      <c r="E1370" t="s">
        <v>15439</v>
      </c>
    </row>
    <row r="1371" spans="1:5">
      <c r="A1371" t="str">
        <f t="shared" si="21"/>
        <v>Birch Hall_Room-557_Bed-3</v>
      </c>
      <c r="B1371" t="s">
        <v>13538</v>
      </c>
      <c r="C1371" t="s">
        <v>15437</v>
      </c>
      <c r="D1371" t="s">
        <v>13515</v>
      </c>
      <c r="E1371" t="s">
        <v>15440</v>
      </c>
    </row>
    <row r="1372" spans="1:5">
      <c r="A1372" t="str">
        <f t="shared" si="21"/>
        <v>Birch Hall_Room-557_Bed-4</v>
      </c>
      <c r="B1372" t="s">
        <v>13538</v>
      </c>
      <c r="C1372" t="s">
        <v>15437</v>
      </c>
      <c r="D1372" t="s">
        <v>13517</v>
      </c>
      <c r="E1372" t="s">
        <v>15441</v>
      </c>
    </row>
    <row r="1373" spans="1:5">
      <c r="A1373" t="str">
        <f t="shared" si="21"/>
        <v>Oak Hall_Room-558_Bed-1</v>
      </c>
      <c r="B1373" t="s">
        <v>13524</v>
      </c>
      <c r="C1373" t="s">
        <v>15442</v>
      </c>
      <c r="D1373" t="s">
        <v>13508</v>
      </c>
      <c r="E1373" t="s">
        <v>15443</v>
      </c>
    </row>
    <row r="1374" spans="1:5">
      <c r="A1374" t="str">
        <f t="shared" si="21"/>
        <v>Oak Hall_Room-558_Bed-2</v>
      </c>
      <c r="B1374" t="s">
        <v>13524</v>
      </c>
      <c r="C1374" t="s">
        <v>15442</v>
      </c>
      <c r="D1374" t="s">
        <v>13510</v>
      </c>
      <c r="E1374" t="s">
        <v>15444</v>
      </c>
    </row>
    <row r="1375" spans="1:5">
      <c r="A1375" t="str">
        <f t="shared" si="21"/>
        <v>Birch Hall_Room-559_Bed-1</v>
      </c>
      <c r="B1375" t="s">
        <v>13538</v>
      </c>
      <c r="C1375" t="s">
        <v>15445</v>
      </c>
      <c r="D1375" t="s">
        <v>13508</v>
      </c>
      <c r="E1375" t="s">
        <v>15446</v>
      </c>
    </row>
    <row r="1376" spans="1:5">
      <c r="A1376" t="str">
        <f t="shared" si="21"/>
        <v>Birch Hall_Room-559_Bed-2</v>
      </c>
      <c r="B1376" t="s">
        <v>13538</v>
      </c>
      <c r="C1376" t="s">
        <v>15445</v>
      </c>
      <c r="D1376" t="s">
        <v>13510</v>
      </c>
      <c r="E1376" t="s">
        <v>15447</v>
      </c>
    </row>
    <row r="1377" spans="1:5">
      <c r="A1377" t="str">
        <f t="shared" si="21"/>
        <v>Pine Hall_Room-560_Bed-1</v>
      </c>
      <c r="B1377" t="s">
        <v>13506</v>
      </c>
      <c r="C1377" t="s">
        <v>15448</v>
      </c>
      <c r="D1377" t="s">
        <v>13508</v>
      </c>
      <c r="E1377" t="s">
        <v>15449</v>
      </c>
    </row>
    <row r="1378" spans="1:5">
      <c r="A1378" t="str">
        <f t="shared" si="21"/>
        <v>Pine Hall_Room-560_Bed-2</v>
      </c>
      <c r="B1378" t="s">
        <v>13506</v>
      </c>
      <c r="C1378" t="s">
        <v>15448</v>
      </c>
      <c r="D1378" t="s">
        <v>13510</v>
      </c>
      <c r="E1378" t="s">
        <v>15450</v>
      </c>
    </row>
    <row r="1379" spans="1:5">
      <c r="A1379" t="str">
        <f t="shared" si="21"/>
        <v>Pine Hall_Room-560_Bed-3</v>
      </c>
      <c r="B1379" t="s">
        <v>13506</v>
      </c>
      <c r="C1379" t="s">
        <v>15448</v>
      </c>
      <c r="D1379" t="s">
        <v>13515</v>
      </c>
      <c r="E1379" t="s">
        <v>15451</v>
      </c>
    </row>
    <row r="1380" spans="1:5">
      <c r="A1380" t="str">
        <f t="shared" si="21"/>
        <v>Maple Hall_Room-561_Bed-1</v>
      </c>
      <c r="B1380" t="s">
        <v>13580</v>
      </c>
      <c r="C1380" t="s">
        <v>15452</v>
      </c>
      <c r="D1380" t="s">
        <v>13508</v>
      </c>
      <c r="E1380" t="s">
        <v>15453</v>
      </c>
    </row>
    <row r="1381" spans="1:5">
      <c r="A1381" t="str">
        <f t="shared" si="21"/>
        <v>Maple Hall_Room-561_Bed-2</v>
      </c>
      <c r="B1381" t="s">
        <v>13580</v>
      </c>
      <c r="C1381" t="s">
        <v>15452</v>
      </c>
      <c r="D1381" t="s">
        <v>13510</v>
      </c>
      <c r="E1381" t="s">
        <v>15454</v>
      </c>
    </row>
    <row r="1382" spans="1:5">
      <c r="A1382" t="str">
        <f t="shared" si="21"/>
        <v>Maple Hall_Room-561_Bed-3</v>
      </c>
      <c r="B1382" t="s">
        <v>13580</v>
      </c>
      <c r="C1382" t="s">
        <v>15452</v>
      </c>
      <c r="D1382" t="s">
        <v>13515</v>
      </c>
      <c r="E1382" t="s">
        <v>15455</v>
      </c>
    </row>
    <row r="1383" spans="1:5">
      <c r="A1383" t="str">
        <f t="shared" si="21"/>
        <v>Maple Hall_Room-562_Bed-1</v>
      </c>
      <c r="B1383" t="s">
        <v>13580</v>
      </c>
      <c r="C1383" t="s">
        <v>15456</v>
      </c>
      <c r="D1383" t="s">
        <v>13508</v>
      </c>
      <c r="E1383" t="s">
        <v>15457</v>
      </c>
    </row>
    <row r="1384" spans="1:5">
      <c r="A1384" t="str">
        <f t="shared" si="21"/>
        <v>Oak Hall_Room-563_Bed-1</v>
      </c>
      <c r="B1384" t="s">
        <v>13524</v>
      </c>
      <c r="C1384" t="s">
        <v>15458</v>
      </c>
      <c r="D1384" t="s">
        <v>13508</v>
      </c>
      <c r="E1384" t="s">
        <v>15459</v>
      </c>
    </row>
    <row r="1385" spans="1:5">
      <c r="A1385" t="str">
        <f t="shared" si="21"/>
        <v>Pine Hall_Room-564_Bed-1</v>
      </c>
      <c r="B1385" t="s">
        <v>13506</v>
      </c>
      <c r="C1385" t="s">
        <v>15460</v>
      </c>
      <c r="D1385" t="s">
        <v>13508</v>
      </c>
      <c r="E1385" t="s">
        <v>15461</v>
      </c>
    </row>
    <row r="1386" spans="1:5">
      <c r="A1386" t="str">
        <f t="shared" si="21"/>
        <v>Pine Hall_Room-564_Bed-2</v>
      </c>
      <c r="B1386" t="s">
        <v>13506</v>
      </c>
      <c r="C1386" t="s">
        <v>15460</v>
      </c>
      <c r="D1386" t="s">
        <v>13510</v>
      </c>
      <c r="E1386" t="s">
        <v>15462</v>
      </c>
    </row>
    <row r="1387" spans="1:5">
      <c r="A1387" t="str">
        <f t="shared" si="21"/>
        <v>Pine Hall_Room-564_Bed-3</v>
      </c>
      <c r="B1387" t="s">
        <v>13506</v>
      </c>
      <c r="C1387" t="s">
        <v>15460</v>
      </c>
      <c r="D1387" t="s">
        <v>13515</v>
      </c>
      <c r="E1387" t="s">
        <v>15463</v>
      </c>
    </row>
    <row r="1388" spans="1:5">
      <c r="A1388" t="str">
        <f t="shared" si="21"/>
        <v>Oak Hall_Room-565_Bed-1</v>
      </c>
      <c r="B1388" t="s">
        <v>13524</v>
      </c>
      <c r="C1388" t="s">
        <v>15464</v>
      </c>
      <c r="D1388" t="s">
        <v>13508</v>
      </c>
      <c r="E1388" t="s">
        <v>15465</v>
      </c>
    </row>
    <row r="1389" spans="1:5">
      <c r="A1389" t="str">
        <f t="shared" si="21"/>
        <v>Pine Hall_Room-566_Bed-1</v>
      </c>
      <c r="B1389" t="s">
        <v>13506</v>
      </c>
      <c r="C1389" t="s">
        <v>15466</v>
      </c>
      <c r="D1389" t="s">
        <v>13508</v>
      </c>
      <c r="E1389" t="s">
        <v>15467</v>
      </c>
    </row>
    <row r="1390" spans="1:5">
      <c r="A1390" t="str">
        <f t="shared" si="21"/>
        <v>Pine Hall_Room-566_Bed-2</v>
      </c>
      <c r="B1390" t="s">
        <v>13506</v>
      </c>
      <c r="C1390" t="s">
        <v>15466</v>
      </c>
      <c r="D1390" t="s">
        <v>13510</v>
      </c>
      <c r="E1390" t="s">
        <v>15468</v>
      </c>
    </row>
    <row r="1391" spans="1:5">
      <c r="A1391" t="str">
        <f t="shared" si="21"/>
        <v>Birch Hall_Room-567_Bed-1</v>
      </c>
      <c r="B1391" t="s">
        <v>13538</v>
      </c>
      <c r="C1391" t="s">
        <v>15469</v>
      </c>
      <c r="D1391" t="s">
        <v>13508</v>
      </c>
      <c r="E1391" t="s">
        <v>15470</v>
      </c>
    </row>
    <row r="1392" spans="1:5">
      <c r="A1392" t="str">
        <f t="shared" si="21"/>
        <v>Birch Hall_Room-567_Bed-2</v>
      </c>
      <c r="B1392" t="s">
        <v>13538</v>
      </c>
      <c r="C1392" t="s">
        <v>15469</v>
      </c>
      <c r="D1392" t="s">
        <v>13510</v>
      </c>
      <c r="E1392" t="s">
        <v>15471</v>
      </c>
    </row>
    <row r="1393" spans="1:5">
      <c r="A1393" t="str">
        <f t="shared" si="21"/>
        <v>Birch Hall_Room-567_Bed-3</v>
      </c>
      <c r="B1393" t="s">
        <v>13538</v>
      </c>
      <c r="C1393" t="s">
        <v>15469</v>
      </c>
      <c r="D1393" t="s">
        <v>13515</v>
      </c>
      <c r="E1393" t="s">
        <v>15472</v>
      </c>
    </row>
    <row r="1394" spans="1:5">
      <c r="A1394" t="str">
        <f t="shared" si="21"/>
        <v>Pine Hall_Room-568_Bed-1</v>
      </c>
      <c r="B1394" t="s">
        <v>13506</v>
      </c>
      <c r="C1394" t="s">
        <v>15473</v>
      </c>
      <c r="D1394" t="s">
        <v>13508</v>
      </c>
      <c r="E1394" t="s">
        <v>15474</v>
      </c>
    </row>
    <row r="1395" spans="1:5">
      <c r="A1395" t="str">
        <f t="shared" si="21"/>
        <v>Birch Hall_Room-569_Bed-1</v>
      </c>
      <c r="B1395" t="s">
        <v>13538</v>
      </c>
      <c r="C1395" t="s">
        <v>15475</v>
      </c>
      <c r="D1395" t="s">
        <v>13508</v>
      </c>
      <c r="E1395" t="s">
        <v>15476</v>
      </c>
    </row>
    <row r="1396" spans="1:5">
      <c r="A1396" t="str">
        <f t="shared" si="21"/>
        <v>Birch Hall_Room-569_Bed-2</v>
      </c>
      <c r="B1396" t="s">
        <v>13538</v>
      </c>
      <c r="C1396" t="s">
        <v>15475</v>
      </c>
      <c r="D1396" t="s">
        <v>13510</v>
      </c>
      <c r="E1396" t="s">
        <v>15477</v>
      </c>
    </row>
    <row r="1397" spans="1:5">
      <c r="A1397" t="str">
        <f t="shared" si="21"/>
        <v>Birch Hall_Room-569_Bed-3</v>
      </c>
      <c r="B1397" t="s">
        <v>13538</v>
      </c>
      <c r="C1397" t="s">
        <v>15475</v>
      </c>
      <c r="D1397" t="s">
        <v>13515</v>
      </c>
      <c r="E1397" t="s">
        <v>15478</v>
      </c>
    </row>
    <row r="1398" spans="1:5">
      <c r="A1398" t="str">
        <f t="shared" si="21"/>
        <v>Birch Hall_Room-569_Bed-4</v>
      </c>
      <c r="B1398" t="s">
        <v>13538</v>
      </c>
      <c r="C1398" t="s">
        <v>15475</v>
      </c>
      <c r="D1398" t="s">
        <v>13517</v>
      </c>
      <c r="E1398" t="s">
        <v>15479</v>
      </c>
    </row>
    <row r="1399" spans="1:5">
      <c r="A1399" t="str">
        <f t="shared" si="21"/>
        <v>Oak Hall_Room-570_Bed-1</v>
      </c>
      <c r="B1399" t="s">
        <v>13524</v>
      </c>
      <c r="C1399" t="s">
        <v>15480</v>
      </c>
      <c r="D1399" t="s">
        <v>13508</v>
      </c>
      <c r="E1399" t="s">
        <v>15481</v>
      </c>
    </row>
    <row r="1400" spans="1:5">
      <c r="A1400" t="str">
        <f t="shared" si="21"/>
        <v>Oak Hall_Room-571_Bed-1</v>
      </c>
      <c r="B1400" t="s">
        <v>13524</v>
      </c>
      <c r="C1400" t="s">
        <v>15482</v>
      </c>
      <c r="D1400" t="s">
        <v>13508</v>
      </c>
      <c r="E1400" s="2" t="s">
        <v>15483</v>
      </c>
    </row>
    <row r="1401" spans="1:5">
      <c r="A1401" t="str">
        <f t="shared" si="21"/>
        <v>Oak Hall_Room-571_Bed-2</v>
      </c>
      <c r="B1401" t="s">
        <v>13524</v>
      </c>
      <c r="C1401" t="s">
        <v>15482</v>
      </c>
      <c r="D1401" t="s">
        <v>13510</v>
      </c>
      <c r="E1401" t="s">
        <v>15484</v>
      </c>
    </row>
    <row r="1402" spans="1:5">
      <c r="A1402" t="str">
        <f t="shared" si="21"/>
        <v>Birch Hall_Room-572_Bed-1</v>
      </c>
      <c r="B1402" t="s">
        <v>13538</v>
      </c>
      <c r="C1402" t="s">
        <v>15485</v>
      </c>
      <c r="D1402" t="s">
        <v>13508</v>
      </c>
      <c r="E1402" t="s">
        <v>15486</v>
      </c>
    </row>
    <row r="1403" spans="1:5">
      <c r="A1403" t="str">
        <f t="shared" si="21"/>
        <v>Birch Hall_Room-572_Bed-2</v>
      </c>
      <c r="B1403" t="s">
        <v>13538</v>
      </c>
      <c r="C1403" t="s">
        <v>15485</v>
      </c>
      <c r="D1403" t="s">
        <v>13510</v>
      </c>
      <c r="E1403" t="s">
        <v>15487</v>
      </c>
    </row>
    <row r="1404" spans="1:5">
      <c r="A1404" t="str">
        <f t="shared" si="21"/>
        <v>Pine Hall_Room-573_Bed-1</v>
      </c>
      <c r="B1404" t="s">
        <v>13506</v>
      </c>
      <c r="C1404" t="s">
        <v>15488</v>
      </c>
      <c r="D1404" t="s">
        <v>13508</v>
      </c>
      <c r="E1404" t="s">
        <v>15489</v>
      </c>
    </row>
    <row r="1405" spans="1:5">
      <c r="A1405" t="str">
        <f t="shared" si="21"/>
        <v>Pine Hall_Room-573_Bed-2</v>
      </c>
      <c r="B1405" t="s">
        <v>13506</v>
      </c>
      <c r="C1405" t="s">
        <v>15488</v>
      </c>
      <c r="D1405" t="s">
        <v>13510</v>
      </c>
      <c r="E1405" t="s">
        <v>15490</v>
      </c>
    </row>
    <row r="1406" spans="1:5">
      <c r="A1406" t="str">
        <f t="shared" si="21"/>
        <v>Pine Hall_Room-573_Bed-3</v>
      </c>
      <c r="B1406" t="s">
        <v>13506</v>
      </c>
      <c r="C1406" t="s">
        <v>15488</v>
      </c>
      <c r="D1406" t="s">
        <v>13515</v>
      </c>
      <c r="E1406" t="s">
        <v>15491</v>
      </c>
    </row>
    <row r="1407" spans="1:5">
      <c r="A1407" t="str">
        <f t="shared" si="21"/>
        <v>Pine Hall_Room-573_Bed-4</v>
      </c>
      <c r="B1407" t="s">
        <v>13506</v>
      </c>
      <c r="C1407" t="s">
        <v>15488</v>
      </c>
      <c r="D1407" t="s">
        <v>13517</v>
      </c>
      <c r="E1407" t="s">
        <v>15492</v>
      </c>
    </row>
    <row r="1408" spans="1:5">
      <c r="A1408" t="str">
        <f t="shared" si="21"/>
        <v>Oak Hall_Room-574_Bed-1</v>
      </c>
      <c r="B1408" t="s">
        <v>13524</v>
      </c>
      <c r="C1408" t="s">
        <v>15493</v>
      </c>
      <c r="D1408" t="s">
        <v>13508</v>
      </c>
      <c r="E1408" s="2" t="s">
        <v>15494</v>
      </c>
    </row>
    <row r="1409" spans="1:5">
      <c r="A1409" t="str">
        <f t="shared" si="21"/>
        <v>Oak Hall_Room-574_Bed-2</v>
      </c>
      <c r="B1409" t="s">
        <v>13524</v>
      </c>
      <c r="C1409" t="s">
        <v>15493</v>
      </c>
      <c r="D1409" t="s">
        <v>13510</v>
      </c>
      <c r="E1409" t="s">
        <v>15495</v>
      </c>
    </row>
    <row r="1410" spans="1:5">
      <c r="A1410" t="str">
        <f t="shared" si="21"/>
        <v>Birch Hall_Room-575_Bed-1</v>
      </c>
      <c r="B1410" t="s">
        <v>13538</v>
      </c>
      <c r="C1410" t="s">
        <v>15496</v>
      </c>
      <c r="D1410" t="s">
        <v>13508</v>
      </c>
      <c r="E1410" t="s">
        <v>15497</v>
      </c>
    </row>
    <row r="1411" spans="1:5">
      <c r="A1411" t="str">
        <f t="shared" ref="A1411:A1474" si="22">_xlfn.CONCAT(B1411,"_",C1411,"_",D1411)</f>
        <v>Birch Hall_Room-575_Bed-2</v>
      </c>
      <c r="B1411" t="s">
        <v>13538</v>
      </c>
      <c r="C1411" t="s">
        <v>15496</v>
      </c>
      <c r="D1411" t="s">
        <v>13510</v>
      </c>
      <c r="E1411" t="s">
        <v>15498</v>
      </c>
    </row>
    <row r="1412" spans="1:5">
      <c r="A1412" t="str">
        <f t="shared" si="22"/>
        <v>Birch Hall_Room-575_Bed-3</v>
      </c>
      <c r="B1412" t="s">
        <v>13538</v>
      </c>
      <c r="C1412" t="s">
        <v>15496</v>
      </c>
      <c r="D1412" t="s">
        <v>13515</v>
      </c>
      <c r="E1412" t="s">
        <v>15499</v>
      </c>
    </row>
    <row r="1413" spans="1:5">
      <c r="A1413" t="str">
        <f t="shared" si="22"/>
        <v>Birch Hall_Room-576_Bed-1</v>
      </c>
      <c r="B1413" t="s">
        <v>13538</v>
      </c>
      <c r="C1413" t="s">
        <v>15500</v>
      </c>
      <c r="D1413" t="s">
        <v>13508</v>
      </c>
      <c r="E1413" t="s">
        <v>15501</v>
      </c>
    </row>
    <row r="1414" spans="1:5">
      <c r="A1414" t="str">
        <f t="shared" si="22"/>
        <v>Birch Hall_Room-576_Bed-2</v>
      </c>
      <c r="B1414" t="s">
        <v>13538</v>
      </c>
      <c r="C1414" t="s">
        <v>15500</v>
      </c>
      <c r="D1414" t="s">
        <v>13510</v>
      </c>
      <c r="E1414" t="s">
        <v>15502</v>
      </c>
    </row>
    <row r="1415" spans="1:5">
      <c r="A1415" t="str">
        <f t="shared" si="22"/>
        <v>Birch Hall_Room-576_Bed-3</v>
      </c>
      <c r="B1415" t="s">
        <v>13538</v>
      </c>
      <c r="C1415" t="s">
        <v>15500</v>
      </c>
      <c r="D1415" t="s">
        <v>13515</v>
      </c>
      <c r="E1415" t="s">
        <v>15503</v>
      </c>
    </row>
    <row r="1416" spans="1:5">
      <c r="A1416" t="str">
        <f t="shared" si="22"/>
        <v>Oak Hall_Room-577_Bed-1</v>
      </c>
      <c r="B1416" t="s">
        <v>13524</v>
      </c>
      <c r="C1416" t="s">
        <v>15504</v>
      </c>
      <c r="D1416" t="s">
        <v>13508</v>
      </c>
      <c r="E1416" t="s">
        <v>15505</v>
      </c>
    </row>
    <row r="1417" spans="1:5">
      <c r="A1417" t="str">
        <f t="shared" si="22"/>
        <v>Oak Hall_Room-577_Bed-2</v>
      </c>
      <c r="B1417" t="s">
        <v>13524</v>
      </c>
      <c r="C1417" t="s">
        <v>15504</v>
      </c>
      <c r="D1417" t="s">
        <v>13510</v>
      </c>
      <c r="E1417" t="s">
        <v>15506</v>
      </c>
    </row>
    <row r="1418" spans="1:5">
      <c r="A1418" t="str">
        <f t="shared" si="22"/>
        <v>Oak Hall_Room-577_Bed-3</v>
      </c>
      <c r="B1418" t="s">
        <v>13524</v>
      </c>
      <c r="C1418" t="s">
        <v>15504</v>
      </c>
      <c r="D1418" t="s">
        <v>13515</v>
      </c>
      <c r="E1418" t="s">
        <v>15507</v>
      </c>
    </row>
    <row r="1419" spans="1:5">
      <c r="A1419" t="str">
        <f t="shared" si="22"/>
        <v>Maple Hall_Room-578_Bed-1</v>
      </c>
      <c r="B1419" t="s">
        <v>13580</v>
      </c>
      <c r="C1419" t="s">
        <v>15508</v>
      </c>
      <c r="D1419" t="s">
        <v>13508</v>
      </c>
      <c r="E1419" t="s">
        <v>15509</v>
      </c>
    </row>
    <row r="1420" spans="1:5">
      <c r="A1420" t="str">
        <f t="shared" si="22"/>
        <v>Oak Hall_Room-579_Bed-1</v>
      </c>
      <c r="B1420" t="s">
        <v>13524</v>
      </c>
      <c r="C1420" t="s">
        <v>15510</v>
      </c>
      <c r="D1420" t="s">
        <v>13508</v>
      </c>
      <c r="E1420" t="s">
        <v>15511</v>
      </c>
    </row>
    <row r="1421" spans="1:5">
      <c r="A1421" t="str">
        <f t="shared" si="22"/>
        <v>Pine Hall_Room-580_Bed-1</v>
      </c>
      <c r="B1421" t="s">
        <v>13506</v>
      </c>
      <c r="C1421" t="s">
        <v>15512</v>
      </c>
      <c r="D1421" t="s">
        <v>13508</v>
      </c>
      <c r="E1421" t="s">
        <v>15513</v>
      </c>
    </row>
    <row r="1422" spans="1:5">
      <c r="A1422" t="str">
        <f t="shared" si="22"/>
        <v>Pine Hall_Room-580_Bed-2</v>
      </c>
      <c r="B1422" t="s">
        <v>13506</v>
      </c>
      <c r="C1422" t="s">
        <v>15512</v>
      </c>
      <c r="D1422" t="s">
        <v>13510</v>
      </c>
      <c r="E1422" t="s">
        <v>15514</v>
      </c>
    </row>
    <row r="1423" spans="1:5">
      <c r="A1423" t="str">
        <f t="shared" si="22"/>
        <v>Pine Hall_Room-580_Bed-3</v>
      </c>
      <c r="B1423" t="s">
        <v>13506</v>
      </c>
      <c r="C1423" t="s">
        <v>15512</v>
      </c>
      <c r="D1423" t="s">
        <v>13515</v>
      </c>
      <c r="E1423" t="s">
        <v>15515</v>
      </c>
    </row>
    <row r="1424" spans="1:5">
      <c r="A1424" t="str">
        <f t="shared" si="22"/>
        <v>Pine Hall_Room-580_Bed-4</v>
      </c>
      <c r="B1424" t="s">
        <v>13506</v>
      </c>
      <c r="C1424" t="s">
        <v>15512</v>
      </c>
      <c r="D1424" t="s">
        <v>13517</v>
      </c>
      <c r="E1424" t="s">
        <v>15516</v>
      </c>
    </row>
    <row r="1425" spans="1:5">
      <c r="A1425" t="str">
        <f t="shared" si="22"/>
        <v>Pine Hall_Room-581_Bed-1</v>
      </c>
      <c r="B1425" t="s">
        <v>13506</v>
      </c>
      <c r="C1425" t="s">
        <v>15517</v>
      </c>
      <c r="D1425" t="s">
        <v>13508</v>
      </c>
      <c r="E1425" t="s">
        <v>15518</v>
      </c>
    </row>
    <row r="1426" spans="1:5">
      <c r="A1426" t="str">
        <f t="shared" si="22"/>
        <v>Pine Hall_Room-581_Bed-2</v>
      </c>
      <c r="B1426" t="s">
        <v>13506</v>
      </c>
      <c r="C1426" t="s">
        <v>15517</v>
      </c>
      <c r="D1426" t="s">
        <v>13510</v>
      </c>
      <c r="E1426" t="s">
        <v>15519</v>
      </c>
    </row>
    <row r="1427" spans="1:5">
      <c r="A1427" t="str">
        <f t="shared" si="22"/>
        <v>Maple Hall_Room-582_Bed-1</v>
      </c>
      <c r="B1427" t="s">
        <v>13580</v>
      </c>
      <c r="C1427" t="s">
        <v>15520</v>
      </c>
      <c r="D1427" t="s">
        <v>13508</v>
      </c>
      <c r="E1427" t="s">
        <v>15521</v>
      </c>
    </row>
    <row r="1428" spans="1:5">
      <c r="A1428" t="str">
        <f t="shared" si="22"/>
        <v>Maple Hall_Room-582_Bed-2</v>
      </c>
      <c r="B1428" t="s">
        <v>13580</v>
      </c>
      <c r="C1428" t="s">
        <v>15520</v>
      </c>
      <c r="D1428" t="s">
        <v>13510</v>
      </c>
      <c r="E1428" t="s">
        <v>15522</v>
      </c>
    </row>
    <row r="1429" spans="1:5">
      <c r="A1429" t="str">
        <f t="shared" si="22"/>
        <v>Maple Hall_Room-582_Bed-3</v>
      </c>
      <c r="B1429" t="s">
        <v>13580</v>
      </c>
      <c r="C1429" t="s">
        <v>15520</v>
      </c>
      <c r="D1429" t="s">
        <v>13515</v>
      </c>
      <c r="E1429" t="s">
        <v>15523</v>
      </c>
    </row>
    <row r="1430" spans="1:5">
      <c r="A1430" t="str">
        <f t="shared" si="22"/>
        <v>Maple Hall_Room-583_Bed-1</v>
      </c>
      <c r="B1430" t="s">
        <v>13580</v>
      </c>
      <c r="C1430" t="s">
        <v>15524</v>
      </c>
      <c r="D1430" t="s">
        <v>13508</v>
      </c>
      <c r="E1430" t="s">
        <v>15525</v>
      </c>
    </row>
    <row r="1431" spans="1:5">
      <c r="A1431" t="str">
        <f t="shared" si="22"/>
        <v>Maple Hall_Room-583_Bed-2</v>
      </c>
      <c r="B1431" t="s">
        <v>13580</v>
      </c>
      <c r="C1431" t="s">
        <v>15524</v>
      </c>
      <c r="D1431" t="s">
        <v>13510</v>
      </c>
      <c r="E1431" t="s">
        <v>15526</v>
      </c>
    </row>
    <row r="1432" spans="1:5">
      <c r="A1432" t="str">
        <f t="shared" si="22"/>
        <v>Maple Hall_Room-583_Bed-3</v>
      </c>
      <c r="B1432" t="s">
        <v>13580</v>
      </c>
      <c r="C1432" t="s">
        <v>15524</v>
      </c>
      <c r="D1432" t="s">
        <v>13515</v>
      </c>
      <c r="E1432" t="s">
        <v>15527</v>
      </c>
    </row>
    <row r="1433" spans="1:5">
      <c r="A1433" t="str">
        <f t="shared" si="22"/>
        <v>Oak Hall_Room-584_Bed-1</v>
      </c>
      <c r="B1433" t="s">
        <v>13524</v>
      </c>
      <c r="C1433" t="s">
        <v>15528</v>
      </c>
      <c r="D1433" t="s">
        <v>13508</v>
      </c>
      <c r="E1433" t="s">
        <v>15529</v>
      </c>
    </row>
    <row r="1434" spans="1:5">
      <c r="A1434" t="str">
        <f t="shared" si="22"/>
        <v>Oak Hall_Room-584_Bed-2</v>
      </c>
      <c r="B1434" t="s">
        <v>13524</v>
      </c>
      <c r="C1434" t="s">
        <v>15528</v>
      </c>
      <c r="D1434" t="s">
        <v>13510</v>
      </c>
      <c r="E1434" t="s">
        <v>15530</v>
      </c>
    </row>
    <row r="1435" spans="1:5">
      <c r="A1435" t="str">
        <f t="shared" si="22"/>
        <v>Oak Hall_Room-585_Bed-1</v>
      </c>
      <c r="B1435" t="s">
        <v>13524</v>
      </c>
      <c r="C1435" t="s">
        <v>15531</v>
      </c>
      <c r="D1435" t="s">
        <v>13508</v>
      </c>
      <c r="E1435" t="s">
        <v>15532</v>
      </c>
    </row>
    <row r="1436" spans="1:5">
      <c r="A1436" t="str">
        <f t="shared" si="22"/>
        <v>Oak Hall_Room-585_Bed-2</v>
      </c>
      <c r="B1436" t="s">
        <v>13524</v>
      </c>
      <c r="C1436" t="s">
        <v>15531</v>
      </c>
      <c r="D1436" t="s">
        <v>13510</v>
      </c>
      <c r="E1436" t="s">
        <v>15533</v>
      </c>
    </row>
    <row r="1437" spans="1:5">
      <c r="A1437" t="str">
        <f t="shared" si="22"/>
        <v>Oak Hall_Room-585_Bed-3</v>
      </c>
      <c r="B1437" t="s">
        <v>13524</v>
      </c>
      <c r="C1437" t="s">
        <v>15531</v>
      </c>
      <c r="D1437" t="s">
        <v>13515</v>
      </c>
      <c r="E1437" t="s">
        <v>15534</v>
      </c>
    </row>
    <row r="1438" spans="1:5">
      <c r="A1438" t="str">
        <f t="shared" si="22"/>
        <v>Oak Hall_Room-585_Bed-4</v>
      </c>
      <c r="B1438" t="s">
        <v>13524</v>
      </c>
      <c r="C1438" t="s">
        <v>15531</v>
      </c>
      <c r="D1438" t="s">
        <v>13517</v>
      </c>
      <c r="E1438" t="s">
        <v>15535</v>
      </c>
    </row>
    <row r="1439" spans="1:5">
      <c r="A1439" t="str">
        <f t="shared" si="22"/>
        <v>Oak Hall_Room-586_Bed-1</v>
      </c>
      <c r="B1439" t="s">
        <v>13524</v>
      </c>
      <c r="C1439" t="s">
        <v>15536</v>
      </c>
      <c r="D1439" t="s">
        <v>13508</v>
      </c>
      <c r="E1439" t="s">
        <v>15537</v>
      </c>
    </row>
    <row r="1440" spans="1:5">
      <c r="A1440" t="str">
        <f t="shared" si="22"/>
        <v>Oak Hall_Room-586_Bed-2</v>
      </c>
      <c r="B1440" t="s">
        <v>13524</v>
      </c>
      <c r="C1440" t="s">
        <v>15536</v>
      </c>
      <c r="D1440" t="s">
        <v>13510</v>
      </c>
      <c r="E1440" t="s">
        <v>15538</v>
      </c>
    </row>
    <row r="1441" spans="1:5">
      <c r="A1441" t="str">
        <f t="shared" si="22"/>
        <v>Oak Hall_Room-586_Bed-3</v>
      </c>
      <c r="B1441" t="s">
        <v>13524</v>
      </c>
      <c r="C1441" t="s">
        <v>15536</v>
      </c>
      <c r="D1441" t="s">
        <v>13515</v>
      </c>
      <c r="E1441" t="s">
        <v>15539</v>
      </c>
    </row>
    <row r="1442" spans="1:5">
      <c r="A1442" t="str">
        <f t="shared" si="22"/>
        <v>Oak Hall_Room-586_Bed-4</v>
      </c>
      <c r="B1442" t="s">
        <v>13524</v>
      </c>
      <c r="C1442" t="s">
        <v>15536</v>
      </c>
      <c r="D1442" t="s">
        <v>13517</v>
      </c>
      <c r="E1442" t="s">
        <v>15540</v>
      </c>
    </row>
    <row r="1443" spans="1:5">
      <c r="A1443" t="str">
        <f t="shared" si="22"/>
        <v>Pine Hall_Room-587_Bed-1</v>
      </c>
      <c r="B1443" t="s">
        <v>13506</v>
      </c>
      <c r="C1443" t="s">
        <v>15541</v>
      </c>
      <c r="D1443" t="s">
        <v>13508</v>
      </c>
      <c r="E1443" t="s">
        <v>15542</v>
      </c>
    </row>
    <row r="1444" spans="1:5">
      <c r="A1444" t="str">
        <f t="shared" si="22"/>
        <v>Pine Hall_Room-587_Bed-2</v>
      </c>
      <c r="B1444" t="s">
        <v>13506</v>
      </c>
      <c r="C1444" t="s">
        <v>15541</v>
      </c>
      <c r="D1444" t="s">
        <v>13510</v>
      </c>
      <c r="E1444" t="s">
        <v>15543</v>
      </c>
    </row>
    <row r="1445" spans="1:5">
      <c r="A1445" t="str">
        <f t="shared" si="22"/>
        <v>Pine Hall_Room-587_Bed-3</v>
      </c>
      <c r="B1445" t="s">
        <v>13506</v>
      </c>
      <c r="C1445" t="s">
        <v>15541</v>
      </c>
      <c r="D1445" t="s">
        <v>13515</v>
      </c>
      <c r="E1445" t="s">
        <v>15544</v>
      </c>
    </row>
    <row r="1446" spans="1:5">
      <c r="A1446" t="str">
        <f t="shared" si="22"/>
        <v>Pine Hall_Room-588_Bed-1</v>
      </c>
      <c r="B1446" t="s">
        <v>13506</v>
      </c>
      <c r="C1446" t="s">
        <v>15545</v>
      </c>
      <c r="D1446" t="s">
        <v>13508</v>
      </c>
      <c r="E1446" t="s">
        <v>15546</v>
      </c>
    </row>
    <row r="1447" spans="1:5">
      <c r="A1447" t="str">
        <f t="shared" si="22"/>
        <v>Pine Hall_Room-588_Bed-2</v>
      </c>
      <c r="B1447" t="s">
        <v>13506</v>
      </c>
      <c r="C1447" t="s">
        <v>15545</v>
      </c>
      <c r="D1447" t="s">
        <v>13510</v>
      </c>
      <c r="E1447" t="s">
        <v>15547</v>
      </c>
    </row>
    <row r="1448" spans="1:5">
      <c r="A1448" t="str">
        <f t="shared" si="22"/>
        <v>Pine Hall_Room-588_Bed-3</v>
      </c>
      <c r="B1448" t="s">
        <v>13506</v>
      </c>
      <c r="C1448" t="s">
        <v>15545</v>
      </c>
      <c r="D1448" t="s">
        <v>13515</v>
      </c>
      <c r="E1448" t="s">
        <v>15548</v>
      </c>
    </row>
    <row r="1449" spans="1:5">
      <c r="A1449" t="str">
        <f t="shared" si="22"/>
        <v>Pine Hall_Room-589_Bed-1</v>
      </c>
      <c r="B1449" t="s">
        <v>13506</v>
      </c>
      <c r="C1449" t="s">
        <v>15549</v>
      </c>
      <c r="D1449" t="s">
        <v>13508</v>
      </c>
      <c r="E1449" t="s">
        <v>15550</v>
      </c>
    </row>
    <row r="1450" spans="1:5">
      <c r="A1450" t="str">
        <f t="shared" si="22"/>
        <v>Pine Hall_Room-589_Bed-2</v>
      </c>
      <c r="B1450" t="s">
        <v>13506</v>
      </c>
      <c r="C1450" t="s">
        <v>15549</v>
      </c>
      <c r="D1450" t="s">
        <v>13510</v>
      </c>
      <c r="E1450" t="s">
        <v>15551</v>
      </c>
    </row>
    <row r="1451" spans="1:5">
      <c r="A1451" t="str">
        <f t="shared" si="22"/>
        <v>Pine Hall_Room-589_Bed-3</v>
      </c>
      <c r="B1451" t="s">
        <v>13506</v>
      </c>
      <c r="C1451" t="s">
        <v>15549</v>
      </c>
      <c r="D1451" t="s">
        <v>13515</v>
      </c>
      <c r="E1451" t="s">
        <v>15552</v>
      </c>
    </row>
    <row r="1452" spans="1:5">
      <c r="A1452" t="str">
        <f t="shared" si="22"/>
        <v>Pine Hall_Room-589_Bed-4</v>
      </c>
      <c r="B1452" t="s">
        <v>13506</v>
      </c>
      <c r="C1452" t="s">
        <v>15549</v>
      </c>
      <c r="D1452" t="s">
        <v>13517</v>
      </c>
      <c r="E1452" t="s">
        <v>15553</v>
      </c>
    </row>
    <row r="1453" spans="1:5">
      <c r="A1453" t="str">
        <f t="shared" si="22"/>
        <v>Maple Hall_Room-590_Bed-1</v>
      </c>
      <c r="B1453" t="s">
        <v>13580</v>
      </c>
      <c r="C1453" t="s">
        <v>15554</v>
      </c>
      <c r="D1453" t="s">
        <v>13508</v>
      </c>
      <c r="E1453" t="s">
        <v>15555</v>
      </c>
    </row>
    <row r="1454" spans="1:5">
      <c r="A1454" t="str">
        <f t="shared" si="22"/>
        <v>Maple Hall_Room-590_Bed-2</v>
      </c>
      <c r="B1454" t="s">
        <v>13580</v>
      </c>
      <c r="C1454" t="s">
        <v>15554</v>
      </c>
      <c r="D1454" t="s">
        <v>13510</v>
      </c>
      <c r="E1454" t="s">
        <v>15556</v>
      </c>
    </row>
    <row r="1455" spans="1:5">
      <c r="A1455" t="str">
        <f t="shared" si="22"/>
        <v>Oak Hall_Room-591_Bed-1</v>
      </c>
      <c r="B1455" t="s">
        <v>13524</v>
      </c>
      <c r="C1455" t="s">
        <v>15557</v>
      </c>
      <c r="D1455" t="s">
        <v>13508</v>
      </c>
      <c r="E1455" t="s">
        <v>15558</v>
      </c>
    </row>
    <row r="1456" spans="1:5">
      <c r="A1456" t="str">
        <f t="shared" si="22"/>
        <v>Oak Hall_Room-591_Bed-2</v>
      </c>
      <c r="B1456" t="s">
        <v>13524</v>
      </c>
      <c r="C1456" t="s">
        <v>15557</v>
      </c>
      <c r="D1456" t="s">
        <v>13510</v>
      </c>
      <c r="E1456" t="s">
        <v>15559</v>
      </c>
    </row>
    <row r="1457" spans="1:5">
      <c r="A1457" t="str">
        <f t="shared" si="22"/>
        <v>Oak Hall_Room-591_Bed-3</v>
      </c>
      <c r="B1457" t="s">
        <v>13524</v>
      </c>
      <c r="C1457" t="s">
        <v>15557</v>
      </c>
      <c r="D1457" t="s">
        <v>13515</v>
      </c>
      <c r="E1457" t="s">
        <v>15560</v>
      </c>
    </row>
    <row r="1458" spans="1:5">
      <c r="A1458" t="str">
        <f t="shared" si="22"/>
        <v>Oak Hall_Room-591_Bed-4</v>
      </c>
      <c r="B1458" t="s">
        <v>13524</v>
      </c>
      <c r="C1458" t="s">
        <v>15557</v>
      </c>
      <c r="D1458" t="s">
        <v>13517</v>
      </c>
      <c r="E1458" t="s">
        <v>15561</v>
      </c>
    </row>
    <row r="1459" spans="1:5">
      <c r="A1459" t="str">
        <f t="shared" si="22"/>
        <v>Birch Hall_Room-592_Bed-1</v>
      </c>
      <c r="B1459" t="s">
        <v>13538</v>
      </c>
      <c r="C1459" t="s">
        <v>15562</v>
      </c>
      <c r="D1459" t="s">
        <v>13508</v>
      </c>
      <c r="E1459" t="s">
        <v>15563</v>
      </c>
    </row>
    <row r="1460" spans="1:5">
      <c r="A1460" t="str">
        <f t="shared" si="22"/>
        <v>Birch Hall_Room-592_Bed-2</v>
      </c>
      <c r="B1460" t="s">
        <v>13538</v>
      </c>
      <c r="C1460" t="s">
        <v>15562</v>
      </c>
      <c r="D1460" t="s">
        <v>13510</v>
      </c>
      <c r="E1460" t="s">
        <v>15564</v>
      </c>
    </row>
    <row r="1461" spans="1:5">
      <c r="A1461" t="str">
        <f t="shared" si="22"/>
        <v>Birch Hall_Room-592_Bed-3</v>
      </c>
      <c r="B1461" t="s">
        <v>13538</v>
      </c>
      <c r="C1461" t="s">
        <v>15562</v>
      </c>
      <c r="D1461" t="s">
        <v>13515</v>
      </c>
      <c r="E1461" t="s">
        <v>15565</v>
      </c>
    </row>
    <row r="1462" spans="1:5">
      <c r="A1462" t="str">
        <f t="shared" si="22"/>
        <v>Birch Hall_Room-592_Bed-4</v>
      </c>
      <c r="B1462" t="s">
        <v>13538</v>
      </c>
      <c r="C1462" t="s">
        <v>15562</v>
      </c>
      <c r="D1462" t="s">
        <v>13517</v>
      </c>
      <c r="E1462" t="s">
        <v>15566</v>
      </c>
    </row>
    <row r="1463" spans="1:5">
      <c r="A1463" t="str">
        <f t="shared" si="22"/>
        <v>Birch Hall_Room-593_Bed-1</v>
      </c>
      <c r="B1463" t="s">
        <v>13538</v>
      </c>
      <c r="C1463" t="s">
        <v>15567</v>
      </c>
      <c r="D1463" t="s">
        <v>13508</v>
      </c>
      <c r="E1463" t="s">
        <v>15568</v>
      </c>
    </row>
    <row r="1464" spans="1:5">
      <c r="A1464" t="str">
        <f t="shared" si="22"/>
        <v>Birch Hall_Room-593_Bed-2</v>
      </c>
      <c r="B1464" t="s">
        <v>13538</v>
      </c>
      <c r="C1464" t="s">
        <v>15567</v>
      </c>
      <c r="D1464" t="s">
        <v>13510</v>
      </c>
      <c r="E1464" t="s">
        <v>15569</v>
      </c>
    </row>
    <row r="1465" spans="1:5">
      <c r="A1465" t="str">
        <f t="shared" si="22"/>
        <v>Pine Hall_Room-594_Bed-1</v>
      </c>
      <c r="B1465" t="s">
        <v>13506</v>
      </c>
      <c r="C1465" t="s">
        <v>15570</v>
      </c>
      <c r="D1465" t="s">
        <v>13508</v>
      </c>
      <c r="E1465" t="s">
        <v>15571</v>
      </c>
    </row>
    <row r="1466" spans="1:5">
      <c r="A1466" t="str">
        <f t="shared" si="22"/>
        <v>Oak Hall_Room-595_Bed-1</v>
      </c>
      <c r="B1466" t="s">
        <v>13524</v>
      </c>
      <c r="C1466" t="s">
        <v>15572</v>
      </c>
      <c r="D1466" t="s">
        <v>13508</v>
      </c>
      <c r="E1466" t="s">
        <v>15573</v>
      </c>
    </row>
    <row r="1467" spans="1:5">
      <c r="A1467" t="str">
        <f t="shared" si="22"/>
        <v>Oak Hall_Room-595_Bed-2</v>
      </c>
      <c r="B1467" t="s">
        <v>13524</v>
      </c>
      <c r="C1467" t="s">
        <v>15572</v>
      </c>
      <c r="D1467" t="s">
        <v>13510</v>
      </c>
      <c r="E1467" t="s">
        <v>15574</v>
      </c>
    </row>
    <row r="1468" spans="1:5">
      <c r="A1468" t="str">
        <f t="shared" si="22"/>
        <v>Oak Hall_Room-595_Bed-3</v>
      </c>
      <c r="B1468" t="s">
        <v>13524</v>
      </c>
      <c r="C1468" t="s">
        <v>15572</v>
      </c>
      <c r="D1468" t="s">
        <v>13515</v>
      </c>
      <c r="E1468" t="s">
        <v>15575</v>
      </c>
    </row>
    <row r="1469" spans="1:5">
      <c r="A1469" t="str">
        <f t="shared" si="22"/>
        <v>Pine Hall_Room-596_Bed-1</v>
      </c>
      <c r="B1469" t="s">
        <v>13506</v>
      </c>
      <c r="C1469" t="s">
        <v>15576</v>
      </c>
      <c r="D1469" t="s">
        <v>13508</v>
      </c>
      <c r="E1469" t="s">
        <v>15577</v>
      </c>
    </row>
    <row r="1470" spans="1:5">
      <c r="A1470" t="str">
        <f t="shared" si="22"/>
        <v>Pine Hall_Room-596_Bed-2</v>
      </c>
      <c r="B1470" t="s">
        <v>13506</v>
      </c>
      <c r="C1470" t="s">
        <v>15576</v>
      </c>
      <c r="D1470" t="s">
        <v>13510</v>
      </c>
      <c r="E1470" t="s">
        <v>15578</v>
      </c>
    </row>
    <row r="1471" spans="1:5">
      <c r="A1471" t="str">
        <f t="shared" si="22"/>
        <v>Pine Hall_Room-596_Bed-3</v>
      </c>
      <c r="B1471" t="s">
        <v>13506</v>
      </c>
      <c r="C1471" t="s">
        <v>15576</v>
      </c>
      <c r="D1471" t="s">
        <v>13515</v>
      </c>
      <c r="E1471" t="s">
        <v>15579</v>
      </c>
    </row>
    <row r="1472" spans="1:5">
      <c r="A1472" t="str">
        <f t="shared" si="22"/>
        <v>Pine Hall_Room-596_Bed-4</v>
      </c>
      <c r="B1472" t="s">
        <v>13506</v>
      </c>
      <c r="C1472" t="s">
        <v>15576</v>
      </c>
      <c r="D1472" t="s">
        <v>13517</v>
      </c>
      <c r="E1472" t="s">
        <v>15580</v>
      </c>
    </row>
    <row r="1473" spans="1:5">
      <c r="A1473" t="str">
        <f t="shared" si="22"/>
        <v>Maple Hall_Room-597_Bed-1</v>
      </c>
      <c r="B1473" t="s">
        <v>13580</v>
      </c>
      <c r="C1473" t="s">
        <v>15581</v>
      </c>
      <c r="D1473" t="s">
        <v>13508</v>
      </c>
      <c r="E1473" s="2" t="s">
        <v>15582</v>
      </c>
    </row>
    <row r="1474" spans="1:5">
      <c r="A1474" t="str">
        <f t="shared" si="22"/>
        <v>Maple Hall_Room-597_Bed-2</v>
      </c>
      <c r="B1474" t="s">
        <v>13580</v>
      </c>
      <c r="C1474" t="s">
        <v>15581</v>
      </c>
      <c r="D1474" t="s">
        <v>13510</v>
      </c>
      <c r="E1474" t="s">
        <v>15583</v>
      </c>
    </row>
    <row r="1475" spans="1:5">
      <c r="A1475" t="str">
        <f t="shared" ref="A1475:A1538" si="23">_xlfn.CONCAT(B1475,"_",C1475,"_",D1475)</f>
        <v>Pine Hall_Room-598_Bed-1</v>
      </c>
      <c r="B1475" t="s">
        <v>13506</v>
      </c>
      <c r="C1475" t="s">
        <v>15584</v>
      </c>
      <c r="D1475" t="s">
        <v>13508</v>
      </c>
      <c r="E1475" t="s">
        <v>15585</v>
      </c>
    </row>
    <row r="1476" spans="1:5">
      <c r="A1476" t="str">
        <f t="shared" si="23"/>
        <v>Oak Hall_Room-599_Bed-1</v>
      </c>
      <c r="B1476" t="s">
        <v>13524</v>
      </c>
      <c r="C1476" t="s">
        <v>15586</v>
      </c>
      <c r="D1476" t="s">
        <v>13508</v>
      </c>
      <c r="E1476" t="s">
        <v>15587</v>
      </c>
    </row>
    <row r="1477" spans="1:5">
      <c r="A1477" t="str">
        <f t="shared" si="23"/>
        <v>Oak Hall_Room-599_Bed-2</v>
      </c>
      <c r="B1477" t="s">
        <v>13524</v>
      </c>
      <c r="C1477" t="s">
        <v>15586</v>
      </c>
      <c r="D1477" t="s">
        <v>13510</v>
      </c>
      <c r="E1477" t="s">
        <v>15588</v>
      </c>
    </row>
    <row r="1478" spans="1:5">
      <c r="A1478" t="str">
        <f t="shared" si="23"/>
        <v>Oak Hall_Room-599_Bed-3</v>
      </c>
      <c r="B1478" t="s">
        <v>13524</v>
      </c>
      <c r="C1478" t="s">
        <v>15586</v>
      </c>
      <c r="D1478" t="s">
        <v>13515</v>
      </c>
      <c r="E1478" t="s">
        <v>15589</v>
      </c>
    </row>
    <row r="1479" spans="1:5">
      <c r="A1479" t="str">
        <f t="shared" si="23"/>
        <v>Oak Hall_Room-599_Bed-4</v>
      </c>
      <c r="B1479" t="s">
        <v>13524</v>
      </c>
      <c r="C1479" t="s">
        <v>15586</v>
      </c>
      <c r="D1479" t="s">
        <v>13517</v>
      </c>
      <c r="E1479" t="s">
        <v>15590</v>
      </c>
    </row>
    <row r="1480" spans="1:5">
      <c r="A1480" t="str">
        <f t="shared" si="23"/>
        <v>Pine Hall_Room-600_Bed-1</v>
      </c>
      <c r="B1480" t="s">
        <v>13506</v>
      </c>
      <c r="C1480" t="s">
        <v>15591</v>
      </c>
      <c r="D1480" t="s">
        <v>13508</v>
      </c>
      <c r="E1480" t="s">
        <v>15592</v>
      </c>
    </row>
    <row r="1481" spans="1:5">
      <c r="A1481" t="str">
        <f t="shared" si="23"/>
        <v>Pine Hall_Room-600_Bed-2</v>
      </c>
      <c r="B1481" t="s">
        <v>13506</v>
      </c>
      <c r="C1481" t="s">
        <v>15591</v>
      </c>
      <c r="D1481" t="s">
        <v>13510</v>
      </c>
      <c r="E1481" t="s">
        <v>15593</v>
      </c>
    </row>
    <row r="1482" spans="1:5">
      <c r="A1482" t="str">
        <f t="shared" si="23"/>
        <v>Pine Hall_Room-600_Bed-3</v>
      </c>
      <c r="B1482" t="s">
        <v>13506</v>
      </c>
      <c r="C1482" t="s">
        <v>15591</v>
      </c>
      <c r="D1482" t="s">
        <v>13515</v>
      </c>
      <c r="E1482" t="s">
        <v>15594</v>
      </c>
    </row>
    <row r="1483" spans="1:5">
      <c r="A1483" t="str">
        <f t="shared" si="23"/>
        <v>Pine Hall_Room-601_Bed-1</v>
      </c>
      <c r="B1483" t="s">
        <v>13506</v>
      </c>
      <c r="C1483" t="s">
        <v>15595</v>
      </c>
      <c r="D1483" t="s">
        <v>13508</v>
      </c>
      <c r="E1483" t="s">
        <v>15596</v>
      </c>
    </row>
    <row r="1484" spans="1:5">
      <c r="A1484" t="str">
        <f t="shared" si="23"/>
        <v>Pine Hall_Room-601_Bed-2</v>
      </c>
      <c r="B1484" t="s">
        <v>13506</v>
      </c>
      <c r="C1484" t="s">
        <v>15595</v>
      </c>
      <c r="D1484" t="s">
        <v>13510</v>
      </c>
      <c r="E1484" t="s">
        <v>15597</v>
      </c>
    </row>
    <row r="1485" spans="1:5">
      <c r="A1485" t="str">
        <f t="shared" si="23"/>
        <v>Pine Hall_Room-601_Bed-3</v>
      </c>
      <c r="B1485" t="s">
        <v>13506</v>
      </c>
      <c r="C1485" t="s">
        <v>15595</v>
      </c>
      <c r="D1485" t="s">
        <v>13515</v>
      </c>
      <c r="E1485" t="s">
        <v>15598</v>
      </c>
    </row>
    <row r="1486" spans="1:5">
      <c r="A1486" t="str">
        <f t="shared" si="23"/>
        <v>Maple Hall_Room-602_Bed-1</v>
      </c>
      <c r="B1486" t="s">
        <v>13580</v>
      </c>
      <c r="C1486" t="s">
        <v>15599</v>
      </c>
      <c r="D1486" t="s">
        <v>13508</v>
      </c>
      <c r="E1486" t="s">
        <v>15600</v>
      </c>
    </row>
    <row r="1487" spans="1:5">
      <c r="A1487" t="str">
        <f t="shared" si="23"/>
        <v>Maple Hall_Room-602_Bed-2</v>
      </c>
      <c r="B1487" t="s">
        <v>13580</v>
      </c>
      <c r="C1487" t="s">
        <v>15599</v>
      </c>
      <c r="D1487" t="s">
        <v>13510</v>
      </c>
      <c r="E1487" t="s">
        <v>15601</v>
      </c>
    </row>
    <row r="1488" spans="1:5">
      <c r="A1488" t="str">
        <f t="shared" si="23"/>
        <v>Maple Hall_Room-602_Bed-3</v>
      </c>
      <c r="B1488" t="s">
        <v>13580</v>
      </c>
      <c r="C1488" t="s">
        <v>15599</v>
      </c>
      <c r="D1488" t="s">
        <v>13515</v>
      </c>
      <c r="E1488" t="s">
        <v>15602</v>
      </c>
    </row>
    <row r="1489" spans="1:5">
      <c r="A1489" t="str">
        <f t="shared" si="23"/>
        <v>Maple Hall_Room-602_Bed-4</v>
      </c>
      <c r="B1489" t="s">
        <v>13580</v>
      </c>
      <c r="C1489" t="s">
        <v>15599</v>
      </c>
      <c r="D1489" t="s">
        <v>13517</v>
      </c>
      <c r="E1489" t="s">
        <v>15603</v>
      </c>
    </row>
    <row r="1490" spans="1:5">
      <c r="A1490" t="str">
        <f t="shared" si="23"/>
        <v>Oak Hall_Room-603_Bed-1</v>
      </c>
      <c r="B1490" t="s">
        <v>13524</v>
      </c>
      <c r="C1490" t="s">
        <v>15604</v>
      </c>
      <c r="D1490" t="s">
        <v>13508</v>
      </c>
      <c r="E1490" t="s">
        <v>15605</v>
      </c>
    </row>
    <row r="1491" spans="1:5">
      <c r="A1491" t="str">
        <f t="shared" si="23"/>
        <v>Oak Hall_Room-603_Bed-2</v>
      </c>
      <c r="B1491" t="s">
        <v>13524</v>
      </c>
      <c r="C1491" t="s">
        <v>15604</v>
      </c>
      <c r="D1491" t="s">
        <v>13510</v>
      </c>
      <c r="E1491" t="s">
        <v>15606</v>
      </c>
    </row>
    <row r="1492" spans="1:5">
      <c r="A1492" t="str">
        <f t="shared" si="23"/>
        <v>Oak Hall_Room-603_Bed-3</v>
      </c>
      <c r="B1492" t="s">
        <v>13524</v>
      </c>
      <c r="C1492" t="s">
        <v>15604</v>
      </c>
      <c r="D1492" t="s">
        <v>13515</v>
      </c>
      <c r="E1492" t="s">
        <v>15607</v>
      </c>
    </row>
    <row r="1493" spans="1:5">
      <c r="A1493" t="str">
        <f t="shared" si="23"/>
        <v>Oak Hall_Room-603_Bed-4</v>
      </c>
      <c r="B1493" t="s">
        <v>13524</v>
      </c>
      <c r="C1493" t="s">
        <v>15604</v>
      </c>
      <c r="D1493" t="s">
        <v>13517</v>
      </c>
      <c r="E1493" t="s">
        <v>15608</v>
      </c>
    </row>
    <row r="1494" spans="1:5">
      <c r="A1494" t="str">
        <f t="shared" si="23"/>
        <v>Pine Hall_Room-604_Bed-1</v>
      </c>
      <c r="B1494" t="s">
        <v>13506</v>
      </c>
      <c r="C1494" t="s">
        <v>15609</v>
      </c>
      <c r="D1494" t="s">
        <v>13508</v>
      </c>
      <c r="E1494" t="s">
        <v>15610</v>
      </c>
    </row>
    <row r="1495" spans="1:5">
      <c r="A1495" t="str">
        <f t="shared" si="23"/>
        <v>Pine Hall_Room-604_Bed-2</v>
      </c>
      <c r="B1495" t="s">
        <v>13506</v>
      </c>
      <c r="C1495" t="s">
        <v>15609</v>
      </c>
      <c r="D1495" t="s">
        <v>13510</v>
      </c>
      <c r="E1495" t="s">
        <v>15611</v>
      </c>
    </row>
    <row r="1496" spans="1:5">
      <c r="A1496" t="str">
        <f t="shared" si="23"/>
        <v>Pine Hall_Room-604_Bed-3</v>
      </c>
      <c r="B1496" t="s">
        <v>13506</v>
      </c>
      <c r="C1496" t="s">
        <v>15609</v>
      </c>
      <c r="D1496" t="s">
        <v>13515</v>
      </c>
      <c r="E1496" t="s">
        <v>15612</v>
      </c>
    </row>
    <row r="1497" spans="1:5">
      <c r="A1497" t="str">
        <f t="shared" si="23"/>
        <v>Maple Hall_Room-605_Bed-1</v>
      </c>
      <c r="B1497" t="s">
        <v>13580</v>
      </c>
      <c r="C1497" t="s">
        <v>15613</v>
      </c>
      <c r="D1497" t="s">
        <v>13508</v>
      </c>
      <c r="E1497" t="s">
        <v>15614</v>
      </c>
    </row>
    <row r="1498" spans="1:5">
      <c r="A1498" t="str">
        <f t="shared" si="23"/>
        <v>Maple Hall_Room-605_Bed-2</v>
      </c>
      <c r="B1498" t="s">
        <v>13580</v>
      </c>
      <c r="C1498" t="s">
        <v>15613</v>
      </c>
      <c r="D1498" t="s">
        <v>13510</v>
      </c>
      <c r="E1498" t="s">
        <v>15615</v>
      </c>
    </row>
    <row r="1499" spans="1:5">
      <c r="A1499" t="str">
        <f t="shared" si="23"/>
        <v>Maple Hall_Room-606_Bed-1</v>
      </c>
      <c r="B1499" t="s">
        <v>13580</v>
      </c>
      <c r="C1499" t="s">
        <v>15616</v>
      </c>
      <c r="D1499" t="s">
        <v>13508</v>
      </c>
      <c r="E1499" t="s">
        <v>15617</v>
      </c>
    </row>
    <row r="1500" spans="1:5">
      <c r="A1500" t="str">
        <f t="shared" si="23"/>
        <v>Pine Hall_Room-607_Bed-1</v>
      </c>
      <c r="B1500" t="s">
        <v>13506</v>
      </c>
      <c r="C1500" t="s">
        <v>15618</v>
      </c>
      <c r="D1500" t="s">
        <v>13508</v>
      </c>
      <c r="E1500" t="s">
        <v>15619</v>
      </c>
    </row>
    <row r="1501" spans="1:5">
      <c r="A1501" t="str">
        <f t="shared" si="23"/>
        <v>Pine Hall_Room-607_Bed-2</v>
      </c>
      <c r="B1501" t="s">
        <v>13506</v>
      </c>
      <c r="C1501" t="s">
        <v>15618</v>
      </c>
      <c r="D1501" t="s">
        <v>13510</v>
      </c>
      <c r="E1501" t="s">
        <v>15620</v>
      </c>
    </row>
    <row r="1502" spans="1:5">
      <c r="A1502" t="str">
        <f t="shared" si="23"/>
        <v>Oak Hall_Room-608_Bed-1</v>
      </c>
      <c r="B1502" t="s">
        <v>13524</v>
      </c>
      <c r="C1502" t="s">
        <v>15621</v>
      </c>
      <c r="D1502" t="s">
        <v>13508</v>
      </c>
      <c r="E1502" t="s">
        <v>15622</v>
      </c>
    </row>
    <row r="1503" spans="1:5">
      <c r="A1503" t="str">
        <f t="shared" si="23"/>
        <v>Oak Hall_Room-608_Bed-2</v>
      </c>
      <c r="B1503" t="s">
        <v>13524</v>
      </c>
      <c r="C1503" t="s">
        <v>15621</v>
      </c>
      <c r="D1503" t="s">
        <v>13510</v>
      </c>
      <c r="E1503" t="s">
        <v>15623</v>
      </c>
    </row>
    <row r="1504" spans="1:5">
      <c r="A1504" t="str">
        <f t="shared" si="23"/>
        <v>Oak Hall_Room-608_Bed-3</v>
      </c>
      <c r="B1504" t="s">
        <v>13524</v>
      </c>
      <c r="C1504" t="s">
        <v>15621</v>
      </c>
      <c r="D1504" t="s">
        <v>13515</v>
      </c>
      <c r="E1504" t="s">
        <v>15624</v>
      </c>
    </row>
    <row r="1505" spans="1:5">
      <c r="A1505" t="str">
        <f t="shared" si="23"/>
        <v>Birch Hall_Room-609_Bed-1</v>
      </c>
      <c r="B1505" t="s">
        <v>13538</v>
      </c>
      <c r="C1505" t="s">
        <v>15625</v>
      </c>
      <c r="D1505" t="s">
        <v>13508</v>
      </c>
      <c r="E1505" t="s">
        <v>15626</v>
      </c>
    </row>
    <row r="1506" spans="1:5">
      <c r="A1506" t="str">
        <f t="shared" si="23"/>
        <v>Birch Hall_Room-609_Bed-2</v>
      </c>
      <c r="B1506" t="s">
        <v>13538</v>
      </c>
      <c r="C1506" t="s">
        <v>15625</v>
      </c>
      <c r="D1506" t="s">
        <v>13510</v>
      </c>
      <c r="E1506" t="s">
        <v>15627</v>
      </c>
    </row>
    <row r="1507" spans="1:5">
      <c r="A1507" t="str">
        <f t="shared" si="23"/>
        <v>Pine Hall_Room-610_Bed-1</v>
      </c>
      <c r="B1507" t="s">
        <v>13506</v>
      </c>
      <c r="C1507" t="s">
        <v>15628</v>
      </c>
      <c r="D1507" t="s">
        <v>13508</v>
      </c>
      <c r="E1507" t="s">
        <v>15629</v>
      </c>
    </row>
    <row r="1508" spans="1:5">
      <c r="A1508" t="str">
        <f t="shared" si="23"/>
        <v>Pine Hall_Room-610_Bed-2</v>
      </c>
      <c r="B1508" t="s">
        <v>13506</v>
      </c>
      <c r="C1508" t="s">
        <v>15628</v>
      </c>
      <c r="D1508" t="s">
        <v>13510</v>
      </c>
      <c r="E1508" t="s">
        <v>15630</v>
      </c>
    </row>
    <row r="1509" spans="1:5">
      <c r="A1509" t="str">
        <f t="shared" si="23"/>
        <v>Pine Hall_Room-610_Bed-3</v>
      </c>
      <c r="B1509" t="s">
        <v>13506</v>
      </c>
      <c r="C1509" t="s">
        <v>15628</v>
      </c>
      <c r="D1509" t="s">
        <v>13515</v>
      </c>
      <c r="E1509" t="s">
        <v>15631</v>
      </c>
    </row>
    <row r="1510" spans="1:5">
      <c r="A1510" t="str">
        <f t="shared" si="23"/>
        <v>Maple Hall_Room-611_Bed-1</v>
      </c>
      <c r="B1510" t="s">
        <v>13580</v>
      </c>
      <c r="C1510" t="s">
        <v>15632</v>
      </c>
      <c r="D1510" t="s">
        <v>13508</v>
      </c>
      <c r="E1510" t="s">
        <v>15633</v>
      </c>
    </row>
    <row r="1511" spans="1:5">
      <c r="A1511" t="str">
        <f t="shared" si="23"/>
        <v>Maple Hall_Room-611_Bed-2</v>
      </c>
      <c r="B1511" t="s">
        <v>13580</v>
      </c>
      <c r="C1511" t="s">
        <v>15632</v>
      </c>
      <c r="D1511" t="s">
        <v>13510</v>
      </c>
      <c r="E1511" t="s">
        <v>15634</v>
      </c>
    </row>
    <row r="1512" spans="1:5">
      <c r="A1512" t="str">
        <f t="shared" si="23"/>
        <v>Birch Hall_Room-612_Bed-1</v>
      </c>
      <c r="B1512" t="s">
        <v>13538</v>
      </c>
      <c r="C1512" t="s">
        <v>15635</v>
      </c>
      <c r="D1512" t="s">
        <v>13508</v>
      </c>
      <c r="E1512" t="s">
        <v>15636</v>
      </c>
    </row>
    <row r="1513" spans="1:5">
      <c r="A1513" t="str">
        <f t="shared" si="23"/>
        <v>Birch Hall_Room-612_Bed-2</v>
      </c>
      <c r="B1513" t="s">
        <v>13538</v>
      </c>
      <c r="C1513" t="s">
        <v>15635</v>
      </c>
      <c r="D1513" t="s">
        <v>13510</v>
      </c>
      <c r="E1513" t="s">
        <v>15637</v>
      </c>
    </row>
    <row r="1514" spans="1:5">
      <c r="A1514" t="str">
        <f t="shared" si="23"/>
        <v>Birch Hall_Room-612_Bed-3</v>
      </c>
      <c r="B1514" t="s">
        <v>13538</v>
      </c>
      <c r="C1514" t="s">
        <v>15635</v>
      </c>
      <c r="D1514" t="s">
        <v>13515</v>
      </c>
      <c r="E1514" t="s">
        <v>15638</v>
      </c>
    </row>
    <row r="1515" spans="1:5">
      <c r="A1515" t="str">
        <f t="shared" si="23"/>
        <v>Birch Hall_Room-613_Bed-1</v>
      </c>
      <c r="B1515" t="s">
        <v>13538</v>
      </c>
      <c r="C1515" t="s">
        <v>15639</v>
      </c>
      <c r="D1515" t="s">
        <v>13508</v>
      </c>
      <c r="E1515" t="s">
        <v>15640</v>
      </c>
    </row>
    <row r="1516" spans="1:5">
      <c r="A1516" t="str">
        <f t="shared" si="23"/>
        <v>Pine Hall_Room-614_Bed-1</v>
      </c>
      <c r="B1516" t="s">
        <v>13506</v>
      </c>
      <c r="C1516" t="s">
        <v>15641</v>
      </c>
      <c r="D1516" t="s">
        <v>13508</v>
      </c>
      <c r="E1516" t="s">
        <v>15642</v>
      </c>
    </row>
    <row r="1517" spans="1:5">
      <c r="A1517" t="str">
        <f t="shared" si="23"/>
        <v>Pine Hall_Room-615_Bed-1</v>
      </c>
      <c r="B1517" t="s">
        <v>13506</v>
      </c>
      <c r="C1517" t="s">
        <v>15643</v>
      </c>
      <c r="D1517" t="s">
        <v>13508</v>
      </c>
      <c r="E1517" t="s">
        <v>15644</v>
      </c>
    </row>
    <row r="1518" spans="1:5">
      <c r="A1518" t="str">
        <f t="shared" si="23"/>
        <v>Maple Hall_Room-616_Bed-1</v>
      </c>
      <c r="B1518" t="s">
        <v>13580</v>
      </c>
      <c r="C1518" t="s">
        <v>15645</v>
      </c>
      <c r="D1518" t="s">
        <v>13508</v>
      </c>
      <c r="E1518" t="s">
        <v>15646</v>
      </c>
    </row>
    <row r="1519" spans="1:5">
      <c r="A1519" t="str">
        <f t="shared" si="23"/>
        <v>Maple Hall_Room-617_Bed-1</v>
      </c>
      <c r="B1519" t="s">
        <v>13580</v>
      </c>
      <c r="C1519" t="s">
        <v>15647</v>
      </c>
      <c r="D1519" t="s">
        <v>13508</v>
      </c>
      <c r="E1519" t="s">
        <v>15648</v>
      </c>
    </row>
    <row r="1520" spans="1:5">
      <c r="A1520" t="str">
        <f t="shared" si="23"/>
        <v>Maple Hall_Room-617_Bed-2</v>
      </c>
      <c r="B1520" t="s">
        <v>13580</v>
      </c>
      <c r="C1520" t="s">
        <v>15647</v>
      </c>
      <c r="D1520" t="s">
        <v>13510</v>
      </c>
      <c r="E1520" t="s">
        <v>15649</v>
      </c>
    </row>
    <row r="1521" spans="1:5">
      <c r="A1521" t="str">
        <f t="shared" si="23"/>
        <v>Birch Hall_Room-618_Bed-1</v>
      </c>
      <c r="B1521" t="s">
        <v>13538</v>
      </c>
      <c r="C1521" t="s">
        <v>15650</v>
      </c>
      <c r="D1521" t="s">
        <v>13508</v>
      </c>
      <c r="E1521" t="s">
        <v>15651</v>
      </c>
    </row>
    <row r="1522" spans="1:5">
      <c r="A1522" t="str">
        <f t="shared" si="23"/>
        <v>Birch Hall_Room-618_Bed-2</v>
      </c>
      <c r="B1522" t="s">
        <v>13538</v>
      </c>
      <c r="C1522" t="s">
        <v>15650</v>
      </c>
      <c r="D1522" t="s">
        <v>13510</v>
      </c>
      <c r="E1522" t="s">
        <v>15652</v>
      </c>
    </row>
    <row r="1523" spans="1:5">
      <c r="A1523" t="str">
        <f t="shared" si="23"/>
        <v>Birch Hall_Room-618_Bed-3</v>
      </c>
      <c r="B1523" t="s">
        <v>13538</v>
      </c>
      <c r="C1523" t="s">
        <v>15650</v>
      </c>
      <c r="D1523" t="s">
        <v>13515</v>
      </c>
      <c r="E1523" t="s">
        <v>15653</v>
      </c>
    </row>
    <row r="1524" spans="1:5">
      <c r="A1524" t="str">
        <f t="shared" si="23"/>
        <v>Birch Hall_Room-619_Bed-1</v>
      </c>
      <c r="B1524" t="s">
        <v>13538</v>
      </c>
      <c r="C1524" t="s">
        <v>15654</v>
      </c>
      <c r="D1524" t="s">
        <v>13508</v>
      </c>
      <c r="E1524" t="s">
        <v>15655</v>
      </c>
    </row>
    <row r="1525" spans="1:5">
      <c r="A1525" t="str">
        <f t="shared" si="23"/>
        <v>Birch Hall_Room-619_Bed-2</v>
      </c>
      <c r="B1525" t="s">
        <v>13538</v>
      </c>
      <c r="C1525" t="s">
        <v>15654</v>
      </c>
      <c r="D1525" t="s">
        <v>13510</v>
      </c>
      <c r="E1525" t="s">
        <v>15656</v>
      </c>
    </row>
    <row r="1526" spans="1:5">
      <c r="A1526" t="str">
        <f t="shared" si="23"/>
        <v>Pine Hall_Room-620_Bed-1</v>
      </c>
      <c r="B1526" t="s">
        <v>13506</v>
      </c>
      <c r="C1526" t="s">
        <v>15657</v>
      </c>
      <c r="D1526" t="s">
        <v>13508</v>
      </c>
      <c r="E1526" t="s">
        <v>15658</v>
      </c>
    </row>
    <row r="1527" spans="1:5">
      <c r="A1527" t="str">
        <f t="shared" si="23"/>
        <v>Birch Hall_Room-621_Bed-1</v>
      </c>
      <c r="B1527" t="s">
        <v>13538</v>
      </c>
      <c r="C1527" t="s">
        <v>15659</v>
      </c>
      <c r="D1527" t="s">
        <v>13508</v>
      </c>
      <c r="E1527" t="s">
        <v>15660</v>
      </c>
    </row>
    <row r="1528" spans="1:5">
      <c r="A1528" t="str">
        <f t="shared" si="23"/>
        <v>Birch Hall_Room-621_Bed-2</v>
      </c>
      <c r="B1528" t="s">
        <v>13538</v>
      </c>
      <c r="C1528" t="s">
        <v>15659</v>
      </c>
      <c r="D1528" t="s">
        <v>13510</v>
      </c>
      <c r="E1528" t="s">
        <v>15661</v>
      </c>
    </row>
    <row r="1529" spans="1:5">
      <c r="A1529" t="str">
        <f t="shared" si="23"/>
        <v>Birch Hall_Room-622_Bed-1</v>
      </c>
      <c r="B1529" t="s">
        <v>13538</v>
      </c>
      <c r="C1529" t="s">
        <v>15662</v>
      </c>
      <c r="D1529" t="s">
        <v>13508</v>
      </c>
      <c r="E1529" t="s">
        <v>15663</v>
      </c>
    </row>
    <row r="1530" spans="1:5">
      <c r="A1530" t="str">
        <f t="shared" si="23"/>
        <v>Birch Hall_Room-622_Bed-2</v>
      </c>
      <c r="B1530" t="s">
        <v>13538</v>
      </c>
      <c r="C1530" t="s">
        <v>15662</v>
      </c>
      <c r="D1530" t="s">
        <v>13510</v>
      </c>
      <c r="E1530" t="s">
        <v>15664</v>
      </c>
    </row>
    <row r="1531" spans="1:5">
      <c r="A1531" t="str">
        <f t="shared" si="23"/>
        <v>Birch Hall_Room-622_Bed-3</v>
      </c>
      <c r="B1531" t="s">
        <v>13538</v>
      </c>
      <c r="C1531" t="s">
        <v>15662</v>
      </c>
      <c r="D1531" t="s">
        <v>13515</v>
      </c>
      <c r="E1531" t="s">
        <v>15665</v>
      </c>
    </row>
    <row r="1532" spans="1:5">
      <c r="A1532" t="str">
        <f t="shared" si="23"/>
        <v>Birch Hall_Room-622_Bed-4</v>
      </c>
      <c r="B1532" t="s">
        <v>13538</v>
      </c>
      <c r="C1532" t="s">
        <v>15662</v>
      </c>
      <c r="D1532" t="s">
        <v>13517</v>
      </c>
      <c r="E1532" t="s">
        <v>15666</v>
      </c>
    </row>
    <row r="1533" spans="1:5">
      <c r="A1533" t="str">
        <f t="shared" si="23"/>
        <v>Oak Hall_Room-623_Bed-1</v>
      </c>
      <c r="B1533" t="s">
        <v>13524</v>
      </c>
      <c r="C1533" t="s">
        <v>15667</v>
      </c>
      <c r="D1533" t="s">
        <v>13508</v>
      </c>
      <c r="E1533" t="s">
        <v>15668</v>
      </c>
    </row>
    <row r="1534" spans="1:5">
      <c r="A1534" t="str">
        <f t="shared" si="23"/>
        <v>Oak Hall_Room-623_Bed-2</v>
      </c>
      <c r="B1534" t="s">
        <v>13524</v>
      </c>
      <c r="C1534" t="s">
        <v>15667</v>
      </c>
      <c r="D1534" t="s">
        <v>13510</v>
      </c>
      <c r="E1534" t="s">
        <v>15669</v>
      </c>
    </row>
    <row r="1535" spans="1:5">
      <c r="A1535" t="str">
        <f t="shared" si="23"/>
        <v>Pine Hall_Room-624_Bed-1</v>
      </c>
      <c r="B1535" t="s">
        <v>13506</v>
      </c>
      <c r="C1535" t="s">
        <v>15670</v>
      </c>
      <c r="D1535" t="s">
        <v>13508</v>
      </c>
      <c r="E1535" t="s">
        <v>15671</v>
      </c>
    </row>
    <row r="1536" spans="1:5">
      <c r="A1536" t="str">
        <f t="shared" si="23"/>
        <v>Pine Hall_Room-624_Bed-2</v>
      </c>
      <c r="B1536" t="s">
        <v>13506</v>
      </c>
      <c r="C1536" t="s">
        <v>15670</v>
      </c>
      <c r="D1536" t="s">
        <v>13510</v>
      </c>
      <c r="E1536" t="s">
        <v>15672</v>
      </c>
    </row>
    <row r="1537" spans="1:5">
      <c r="A1537" t="str">
        <f t="shared" si="23"/>
        <v>Maple Hall_Room-625_Bed-1</v>
      </c>
      <c r="B1537" t="s">
        <v>13580</v>
      </c>
      <c r="C1537" t="s">
        <v>15673</v>
      </c>
      <c r="D1537" t="s">
        <v>13508</v>
      </c>
      <c r="E1537" t="s">
        <v>15674</v>
      </c>
    </row>
    <row r="1538" spans="1:5">
      <c r="A1538" t="str">
        <f t="shared" si="23"/>
        <v>Maple Hall_Room-625_Bed-2</v>
      </c>
      <c r="B1538" t="s">
        <v>13580</v>
      </c>
      <c r="C1538" t="s">
        <v>15673</v>
      </c>
      <c r="D1538" t="s">
        <v>13510</v>
      </c>
      <c r="E1538" t="s">
        <v>15675</v>
      </c>
    </row>
    <row r="1539" spans="1:5">
      <c r="A1539" t="str">
        <f t="shared" ref="A1539:A1602" si="24">_xlfn.CONCAT(B1539,"_",C1539,"_",D1539)</f>
        <v>Maple Hall_Room-626_Bed-1</v>
      </c>
      <c r="B1539" t="s">
        <v>13580</v>
      </c>
      <c r="C1539" t="s">
        <v>15676</v>
      </c>
      <c r="D1539" t="s">
        <v>13508</v>
      </c>
      <c r="E1539" t="s">
        <v>15677</v>
      </c>
    </row>
    <row r="1540" spans="1:5">
      <c r="A1540" t="str">
        <f t="shared" si="24"/>
        <v>Maple Hall_Room-626_Bed-2</v>
      </c>
      <c r="B1540" t="s">
        <v>13580</v>
      </c>
      <c r="C1540" t="s">
        <v>15676</v>
      </c>
      <c r="D1540" t="s">
        <v>13510</v>
      </c>
      <c r="E1540" t="s">
        <v>15678</v>
      </c>
    </row>
    <row r="1541" spans="1:5">
      <c r="A1541" t="str">
        <f t="shared" si="24"/>
        <v>Oak Hall_Room-627_Bed-1</v>
      </c>
      <c r="B1541" t="s">
        <v>13524</v>
      </c>
      <c r="C1541" t="s">
        <v>15679</v>
      </c>
      <c r="D1541" t="s">
        <v>13508</v>
      </c>
      <c r="E1541" t="s">
        <v>15680</v>
      </c>
    </row>
    <row r="1542" spans="1:5">
      <c r="A1542" t="str">
        <f t="shared" si="24"/>
        <v>Oak Hall_Room-628_Bed-1</v>
      </c>
      <c r="B1542" t="s">
        <v>13524</v>
      </c>
      <c r="C1542" t="s">
        <v>15681</v>
      </c>
      <c r="D1542" t="s">
        <v>13508</v>
      </c>
      <c r="E1542" t="s">
        <v>15682</v>
      </c>
    </row>
    <row r="1543" spans="1:5">
      <c r="A1543" t="str">
        <f t="shared" si="24"/>
        <v>Maple Hall_Room-629_Bed-1</v>
      </c>
      <c r="B1543" t="s">
        <v>13580</v>
      </c>
      <c r="C1543" t="s">
        <v>15683</v>
      </c>
      <c r="D1543" t="s">
        <v>13508</v>
      </c>
      <c r="E1543" t="s">
        <v>15684</v>
      </c>
    </row>
    <row r="1544" spans="1:5">
      <c r="A1544" t="str">
        <f t="shared" si="24"/>
        <v>Maple Hall_Room-629_Bed-2</v>
      </c>
      <c r="B1544" t="s">
        <v>13580</v>
      </c>
      <c r="C1544" t="s">
        <v>15683</v>
      </c>
      <c r="D1544" t="s">
        <v>13510</v>
      </c>
      <c r="E1544" t="s">
        <v>15685</v>
      </c>
    </row>
    <row r="1545" spans="1:5">
      <c r="A1545" t="str">
        <f t="shared" si="24"/>
        <v>Maple Hall_Room-629_Bed-3</v>
      </c>
      <c r="B1545" t="s">
        <v>13580</v>
      </c>
      <c r="C1545" t="s">
        <v>15683</v>
      </c>
      <c r="D1545" t="s">
        <v>13515</v>
      </c>
      <c r="E1545" t="s">
        <v>15686</v>
      </c>
    </row>
    <row r="1546" spans="1:5">
      <c r="A1546" t="str">
        <f t="shared" si="24"/>
        <v>Pine Hall_Room-630_Bed-1</v>
      </c>
      <c r="B1546" t="s">
        <v>13506</v>
      </c>
      <c r="C1546" t="s">
        <v>15687</v>
      </c>
      <c r="D1546" t="s">
        <v>13508</v>
      </c>
      <c r="E1546" t="s">
        <v>15688</v>
      </c>
    </row>
    <row r="1547" spans="1:5">
      <c r="A1547" t="str">
        <f t="shared" si="24"/>
        <v>Pine Hall_Room-630_Bed-2</v>
      </c>
      <c r="B1547" t="s">
        <v>13506</v>
      </c>
      <c r="C1547" t="s">
        <v>15687</v>
      </c>
      <c r="D1547" t="s">
        <v>13510</v>
      </c>
      <c r="E1547" t="s">
        <v>15689</v>
      </c>
    </row>
    <row r="1548" spans="1:5">
      <c r="A1548" t="str">
        <f t="shared" si="24"/>
        <v>Pine Hall_Room-630_Bed-3</v>
      </c>
      <c r="B1548" t="s">
        <v>13506</v>
      </c>
      <c r="C1548" t="s">
        <v>15687</v>
      </c>
      <c r="D1548" t="s">
        <v>13515</v>
      </c>
      <c r="E1548" t="s">
        <v>15690</v>
      </c>
    </row>
    <row r="1549" spans="1:5">
      <c r="A1549" t="str">
        <f t="shared" si="24"/>
        <v>Pine Hall_Room-630_Bed-4</v>
      </c>
      <c r="B1549" t="s">
        <v>13506</v>
      </c>
      <c r="C1549" t="s">
        <v>15687</v>
      </c>
      <c r="D1549" t="s">
        <v>13517</v>
      </c>
      <c r="E1549" t="s">
        <v>15691</v>
      </c>
    </row>
    <row r="1550" spans="1:5">
      <c r="A1550" t="str">
        <f t="shared" si="24"/>
        <v>Birch Hall_Room-631_Bed-1</v>
      </c>
      <c r="B1550" t="s">
        <v>13538</v>
      </c>
      <c r="C1550" t="s">
        <v>15692</v>
      </c>
      <c r="D1550" t="s">
        <v>13508</v>
      </c>
      <c r="E1550" t="s">
        <v>15693</v>
      </c>
    </row>
    <row r="1551" spans="1:5">
      <c r="A1551" t="str">
        <f t="shared" si="24"/>
        <v>Birch Hall_Room-631_Bed-2</v>
      </c>
      <c r="B1551" t="s">
        <v>13538</v>
      </c>
      <c r="C1551" t="s">
        <v>15692</v>
      </c>
      <c r="D1551" t="s">
        <v>13510</v>
      </c>
      <c r="E1551" t="s">
        <v>15694</v>
      </c>
    </row>
    <row r="1552" spans="1:5">
      <c r="A1552" t="str">
        <f t="shared" si="24"/>
        <v>Birch Hall_Room-631_Bed-3</v>
      </c>
      <c r="B1552" t="s">
        <v>13538</v>
      </c>
      <c r="C1552" t="s">
        <v>15692</v>
      </c>
      <c r="D1552" t="s">
        <v>13515</v>
      </c>
      <c r="E1552" t="s">
        <v>15695</v>
      </c>
    </row>
    <row r="1553" spans="1:5">
      <c r="A1553" t="str">
        <f t="shared" si="24"/>
        <v>Pine Hall_Room-632_Bed-1</v>
      </c>
      <c r="B1553" t="s">
        <v>13506</v>
      </c>
      <c r="C1553" t="s">
        <v>15696</v>
      </c>
      <c r="D1553" t="s">
        <v>13508</v>
      </c>
      <c r="E1553" t="s">
        <v>15697</v>
      </c>
    </row>
    <row r="1554" spans="1:5">
      <c r="A1554" t="str">
        <f t="shared" si="24"/>
        <v>Birch Hall_Room-633_Bed-1</v>
      </c>
      <c r="B1554" t="s">
        <v>13538</v>
      </c>
      <c r="C1554" t="s">
        <v>15698</v>
      </c>
      <c r="D1554" t="s">
        <v>13508</v>
      </c>
      <c r="E1554" t="s">
        <v>15699</v>
      </c>
    </row>
    <row r="1555" spans="1:5">
      <c r="A1555" t="str">
        <f t="shared" si="24"/>
        <v>Birch Hall_Room-633_Bed-2</v>
      </c>
      <c r="B1555" t="s">
        <v>13538</v>
      </c>
      <c r="C1555" t="s">
        <v>15698</v>
      </c>
      <c r="D1555" t="s">
        <v>13510</v>
      </c>
      <c r="E1555" t="s">
        <v>15700</v>
      </c>
    </row>
    <row r="1556" spans="1:5">
      <c r="A1556" t="str">
        <f t="shared" si="24"/>
        <v>Pine Hall_Room-634_Bed-1</v>
      </c>
      <c r="B1556" t="s">
        <v>13506</v>
      </c>
      <c r="C1556" t="s">
        <v>15701</v>
      </c>
      <c r="D1556" t="s">
        <v>13508</v>
      </c>
      <c r="E1556" t="s">
        <v>15702</v>
      </c>
    </row>
    <row r="1557" spans="1:5">
      <c r="A1557" t="str">
        <f t="shared" si="24"/>
        <v>Pine Hall_Room-634_Bed-2</v>
      </c>
      <c r="B1557" t="s">
        <v>13506</v>
      </c>
      <c r="C1557" t="s">
        <v>15701</v>
      </c>
      <c r="D1557" t="s">
        <v>13510</v>
      </c>
      <c r="E1557" t="s">
        <v>15703</v>
      </c>
    </row>
    <row r="1558" spans="1:5">
      <c r="A1558" t="str">
        <f t="shared" si="24"/>
        <v>Oak Hall_Room-635_Bed-1</v>
      </c>
      <c r="B1558" t="s">
        <v>13524</v>
      </c>
      <c r="C1558" t="s">
        <v>15704</v>
      </c>
      <c r="D1558" t="s">
        <v>13508</v>
      </c>
      <c r="E1558" t="s">
        <v>15705</v>
      </c>
    </row>
    <row r="1559" spans="1:5">
      <c r="A1559" t="str">
        <f t="shared" si="24"/>
        <v>Oak Hall_Room-635_Bed-2</v>
      </c>
      <c r="B1559" t="s">
        <v>13524</v>
      </c>
      <c r="C1559" t="s">
        <v>15704</v>
      </c>
      <c r="D1559" t="s">
        <v>13510</v>
      </c>
      <c r="E1559" t="s">
        <v>15706</v>
      </c>
    </row>
    <row r="1560" spans="1:5">
      <c r="A1560" t="str">
        <f t="shared" si="24"/>
        <v>Oak Hall_Room-635_Bed-3</v>
      </c>
      <c r="B1560" t="s">
        <v>13524</v>
      </c>
      <c r="C1560" t="s">
        <v>15704</v>
      </c>
      <c r="D1560" t="s">
        <v>13515</v>
      </c>
      <c r="E1560" t="s">
        <v>15707</v>
      </c>
    </row>
    <row r="1561" spans="1:5">
      <c r="A1561" t="str">
        <f t="shared" si="24"/>
        <v>Oak Hall_Room-635_Bed-4</v>
      </c>
      <c r="B1561" t="s">
        <v>13524</v>
      </c>
      <c r="C1561" t="s">
        <v>15704</v>
      </c>
      <c r="D1561" t="s">
        <v>13517</v>
      </c>
      <c r="E1561" t="s">
        <v>15708</v>
      </c>
    </row>
    <row r="1562" spans="1:5">
      <c r="A1562" t="str">
        <f t="shared" si="24"/>
        <v>Birch Hall_Room-636_Bed-1</v>
      </c>
      <c r="B1562" t="s">
        <v>13538</v>
      </c>
      <c r="C1562" t="s">
        <v>15709</v>
      </c>
      <c r="D1562" t="s">
        <v>13508</v>
      </c>
      <c r="E1562" t="s">
        <v>15710</v>
      </c>
    </row>
    <row r="1563" spans="1:5">
      <c r="A1563" t="str">
        <f t="shared" si="24"/>
        <v>Birch Hall_Room-636_Bed-2</v>
      </c>
      <c r="B1563" t="s">
        <v>13538</v>
      </c>
      <c r="C1563" t="s">
        <v>15709</v>
      </c>
      <c r="D1563" t="s">
        <v>13510</v>
      </c>
      <c r="E1563" t="s">
        <v>15711</v>
      </c>
    </row>
    <row r="1564" spans="1:5">
      <c r="A1564" t="str">
        <f t="shared" si="24"/>
        <v>Birch Hall_Room-636_Bed-3</v>
      </c>
      <c r="B1564" t="s">
        <v>13538</v>
      </c>
      <c r="C1564" t="s">
        <v>15709</v>
      </c>
      <c r="D1564" t="s">
        <v>13515</v>
      </c>
      <c r="E1564" t="s">
        <v>15712</v>
      </c>
    </row>
    <row r="1565" spans="1:5">
      <c r="A1565" t="str">
        <f t="shared" si="24"/>
        <v>Birch Hall_Room-636_Bed-4</v>
      </c>
      <c r="B1565" t="s">
        <v>13538</v>
      </c>
      <c r="C1565" t="s">
        <v>15709</v>
      </c>
      <c r="D1565" t="s">
        <v>13517</v>
      </c>
      <c r="E1565" t="s">
        <v>15713</v>
      </c>
    </row>
    <row r="1566" spans="1:5">
      <c r="A1566" t="str">
        <f t="shared" si="24"/>
        <v>Pine Hall_Room-637_Bed-1</v>
      </c>
      <c r="B1566" t="s">
        <v>13506</v>
      </c>
      <c r="C1566" t="s">
        <v>15714</v>
      </c>
      <c r="D1566" t="s">
        <v>13508</v>
      </c>
      <c r="E1566" t="s">
        <v>15715</v>
      </c>
    </row>
    <row r="1567" spans="1:5">
      <c r="A1567" t="str">
        <f t="shared" si="24"/>
        <v>Pine Hall_Room-637_Bed-2</v>
      </c>
      <c r="B1567" t="s">
        <v>13506</v>
      </c>
      <c r="C1567" t="s">
        <v>15714</v>
      </c>
      <c r="D1567" t="s">
        <v>13510</v>
      </c>
      <c r="E1567" t="s">
        <v>15716</v>
      </c>
    </row>
    <row r="1568" spans="1:5">
      <c r="A1568" t="str">
        <f t="shared" si="24"/>
        <v>Pine Hall_Room-638_Bed-1</v>
      </c>
      <c r="B1568" t="s">
        <v>13506</v>
      </c>
      <c r="C1568" t="s">
        <v>15717</v>
      </c>
      <c r="D1568" t="s">
        <v>13508</v>
      </c>
      <c r="E1568" t="s">
        <v>15718</v>
      </c>
    </row>
    <row r="1569" spans="1:5">
      <c r="A1569" t="str">
        <f t="shared" si="24"/>
        <v>Pine Hall_Room-638_Bed-2</v>
      </c>
      <c r="B1569" t="s">
        <v>13506</v>
      </c>
      <c r="C1569" t="s">
        <v>15717</v>
      </c>
      <c r="D1569" t="s">
        <v>13510</v>
      </c>
      <c r="E1569" t="s">
        <v>15719</v>
      </c>
    </row>
    <row r="1570" spans="1:5">
      <c r="A1570" t="str">
        <f t="shared" si="24"/>
        <v>Maple Hall_Room-639_Bed-1</v>
      </c>
      <c r="B1570" t="s">
        <v>13580</v>
      </c>
      <c r="C1570" t="s">
        <v>15720</v>
      </c>
      <c r="D1570" t="s">
        <v>13508</v>
      </c>
      <c r="E1570" t="s">
        <v>15721</v>
      </c>
    </row>
    <row r="1571" spans="1:5">
      <c r="A1571" t="str">
        <f t="shared" si="24"/>
        <v>Oak Hall_Room-640_Bed-1</v>
      </c>
      <c r="B1571" t="s">
        <v>13524</v>
      </c>
      <c r="C1571" t="s">
        <v>15722</v>
      </c>
      <c r="D1571" t="s">
        <v>13508</v>
      </c>
      <c r="E1571" t="s">
        <v>15723</v>
      </c>
    </row>
    <row r="1572" spans="1:5">
      <c r="A1572" t="str">
        <f t="shared" si="24"/>
        <v>Pine Hall_Room-641_Bed-1</v>
      </c>
      <c r="B1572" t="s">
        <v>13506</v>
      </c>
      <c r="C1572" t="s">
        <v>15724</v>
      </c>
      <c r="D1572" t="s">
        <v>13508</v>
      </c>
      <c r="E1572" t="s">
        <v>15725</v>
      </c>
    </row>
    <row r="1573" spans="1:5">
      <c r="A1573" t="str">
        <f t="shared" si="24"/>
        <v>Maple Hall_Room-642_Bed-1</v>
      </c>
      <c r="B1573" t="s">
        <v>13580</v>
      </c>
      <c r="C1573" t="s">
        <v>15726</v>
      </c>
      <c r="D1573" t="s">
        <v>13508</v>
      </c>
      <c r="E1573" t="s">
        <v>15727</v>
      </c>
    </row>
    <row r="1574" spans="1:5">
      <c r="A1574" t="str">
        <f t="shared" si="24"/>
        <v>Maple Hall_Room-643_Bed-1</v>
      </c>
      <c r="B1574" t="s">
        <v>13580</v>
      </c>
      <c r="C1574" t="s">
        <v>15728</v>
      </c>
      <c r="D1574" t="s">
        <v>13508</v>
      </c>
      <c r="E1574" t="s">
        <v>15729</v>
      </c>
    </row>
    <row r="1575" spans="1:5">
      <c r="A1575" t="str">
        <f t="shared" si="24"/>
        <v>Maple Hall_Room-643_Bed-2</v>
      </c>
      <c r="B1575" t="s">
        <v>13580</v>
      </c>
      <c r="C1575" t="s">
        <v>15728</v>
      </c>
      <c r="D1575" t="s">
        <v>13510</v>
      </c>
      <c r="E1575" t="s">
        <v>15730</v>
      </c>
    </row>
    <row r="1576" spans="1:5">
      <c r="A1576" t="str">
        <f t="shared" si="24"/>
        <v>Maple Hall_Room-643_Bed-3</v>
      </c>
      <c r="B1576" t="s">
        <v>13580</v>
      </c>
      <c r="C1576" t="s">
        <v>15728</v>
      </c>
      <c r="D1576" t="s">
        <v>13515</v>
      </c>
      <c r="E1576" t="s">
        <v>15731</v>
      </c>
    </row>
    <row r="1577" spans="1:5">
      <c r="A1577" t="str">
        <f t="shared" si="24"/>
        <v>Pine Hall_Room-644_Bed-1</v>
      </c>
      <c r="B1577" t="s">
        <v>13506</v>
      </c>
      <c r="C1577" t="s">
        <v>15732</v>
      </c>
      <c r="D1577" t="s">
        <v>13508</v>
      </c>
      <c r="E1577" t="s">
        <v>15733</v>
      </c>
    </row>
    <row r="1578" spans="1:5">
      <c r="A1578" t="str">
        <f t="shared" si="24"/>
        <v>Pine Hall_Room-644_Bed-2</v>
      </c>
      <c r="B1578" t="s">
        <v>13506</v>
      </c>
      <c r="C1578" t="s">
        <v>15732</v>
      </c>
      <c r="D1578" t="s">
        <v>13510</v>
      </c>
      <c r="E1578" t="s">
        <v>15734</v>
      </c>
    </row>
    <row r="1579" spans="1:5">
      <c r="A1579" t="str">
        <f t="shared" si="24"/>
        <v>Pine Hall_Room-645_Bed-1</v>
      </c>
      <c r="B1579" t="s">
        <v>13506</v>
      </c>
      <c r="C1579" t="s">
        <v>15735</v>
      </c>
      <c r="D1579" t="s">
        <v>13508</v>
      </c>
      <c r="E1579" t="s">
        <v>15736</v>
      </c>
    </row>
    <row r="1580" spans="1:5">
      <c r="A1580" t="str">
        <f t="shared" si="24"/>
        <v>Pine Hall_Room-645_Bed-2</v>
      </c>
      <c r="B1580" t="s">
        <v>13506</v>
      </c>
      <c r="C1580" t="s">
        <v>15735</v>
      </c>
      <c r="D1580" t="s">
        <v>13510</v>
      </c>
      <c r="E1580" t="s">
        <v>15737</v>
      </c>
    </row>
    <row r="1581" spans="1:5">
      <c r="A1581" t="str">
        <f t="shared" si="24"/>
        <v>Pine Hall_Room-645_Bed-3</v>
      </c>
      <c r="B1581" t="s">
        <v>13506</v>
      </c>
      <c r="C1581" t="s">
        <v>15735</v>
      </c>
      <c r="D1581" t="s">
        <v>13515</v>
      </c>
      <c r="E1581" t="s">
        <v>15738</v>
      </c>
    </row>
    <row r="1582" spans="1:5">
      <c r="A1582" t="str">
        <f t="shared" si="24"/>
        <v>Pine Hall_Room-646_Bed-1</v>
      </c>
      <c r="B1582" t="s">
        <v>13506</v>
      </c>
      <c r="C1582" t="s">
        <v>15739</v>
      </c>
      <c r="D1582" t="s">
        <v>13508</v>
      </c>
      <c r="E1582" t="s">
        <v>15740</v>
      </c>
    </row>
    <row r="1583" spans="1:5">
      <c r="A1583" t="str">
        <f t="shared" si="24"/>
        <v>Birch Hall_Room-647_Bed-1</v>
      </c>
      <c r="B1583" t="s">
        <v>13538</v>
      </c>
      <c r="C1583" t="s">
        <v>15741</v>
      </c>
      <c r="D1583" t="s">
        <v>13508</v>
      </c>
      <c r="E1583" t="s">
        <v>15742</v>
      </c>
    </row>
    <row r="1584" spans="1:5">
      <c r="A1584" t="str">
        <f t="shared" si="24"/>
        <v>Birch Hall_Room-647_Bed-2</v>
      </c>
      <c r="B1584" t="s">
        <v>13538</v>
      </c>
      <c r="C1584" t="s">
        <v>15741</v>
      </c>
      <c r="D1584" t="s">
        <v>13510</v>
      </c>
      <c r="E1584" t="s">
        <v>15743</v>
      </c>
    </row>
    <row r="1585" spans="1:5">
      <c r="A1585" t="str">
        <f t="shared" si="24"/>
        <v>Birch Hall_Room-647_Bed-3</v>
      </c>
      <c r="B1585" t="s">
        <v>13538</v>
      </c>
      <c r="C1585" t="s">
        <v>15741</v>
      </c>
      <c r="D1585" t="s">
        <v>13515</v>
      </c>
      <c r="E1585" t="s">
        <v>15744</v>
      </c>
    </row>
    <row r="1586" spans="1:5">
      <c r="A1586" t="str">
        <f t="shared" si="24"/>
        <v>Birch Hall_Room-647_Bed-4</v>
      </c>
      <c r="B1586" t="s">
        <v>13538</v>
      </c>
      <c r="C1586" t="s">
        <v>15741</v>
      </c>
      <c r="D1586" t="s">
        <v>13517</v>
      </c>
      <c r="E1586" t="s">
        <v>15745</v>
      </c>
    </row>
    <row r="1587" spans="1:5">
      <c r="A1587" t="str">
        <f t="shared" si="24"/>
        <v>Birch Hall_Room-648_Bed-1</v>
      </c>
      <c r="B1587" t="s">
        <v>13538</v>
      </c>
      <c r="C1587" t="s">
        <v>15746</v>
      </c>
      <c r="D1587" t="s">
        <v>13508</v>
      </c>
      <c r="E1587" t="s">
        <v>15747</v>
      </c>
    </row>
    <row r="1588" spans="1:5">
      <c r="A1588" t="str">
        <f t="shared" si="24"/>
        <v>Birch Hall_Room-648_Bed-2</v>
      </c>
      <c r="B1588" t="s">
        <v>13538</v>
      </c>
      <c r="C1588" t="s">
        <v>15746</v>
      </c>
      <c r="D1588" t="s">
        <v>13510</v>
      </c>
      <c r="E1588" t="s">
        <v>15748</v>
      </c>
    </row>
    <row r="1589" spans="1:5">
      <c r="A1589" t="str">
        <f t="shared" si="24"/>
        <v>Birch Hall_Room-648_Bed-3</v>
      </c>
      <c r="B1589" t="s">
        <v>13538</v>
      </c>
      <c r="C1589" t="s">
        <v>15746</v>
      </c>
      <c r="D1589" t="s">
        <v>13515</v>
      </c>
      <c r="E1589" t="s">
        <v>15749</v>
      </c>
    </row>
    <row r="1590" spans="1:5">
      <c r="A1590" t="str">
        <f t="shared" si="24"/>
        <v>Birch Hall_Room-649_Bed-1</v>
      </c>
      <c r="B1590" t="s">
        <v>13538</v>
      </c>
      <c r="C1590" t="s">
        <v>15750</v>
      </c>
      <c r="D1590" t="s">
        <v>13508</v>
      </c>
      <c r="E1590" t="s">
        <v>15751</v>
      </c>
    </row>
    <row r="1591" spans="1:5">
      <c r="A1591" t="str">
        <f t="shared" si="24"/>
        <v>Birch Hall_Room-649_Bed-2</v>
      </c>
      <c r="B1591" t="s">
        <v>13538</v>
      </c>
      <c r="C1591" t="s">
        <v>15750</v>
      </c>
      <c r="D1591" t="s">
        <v>13510</v>
      </c>
      <c r="E1591" t="s">
        <v>15752</v>
      </c>
    </row>
    <row r="1592" spans="1:5">
      <c r="A1592" t="str">
        <f t="shared" si="24"/>
        <v>Birch Hall_Room-649_Bed-3</v>
      </c>
      <c r="B1592" t="s">
        <v>13538</v>
      </c>
      <c r="C1592" t="s">
        <v>15750</v>
      </c>
      <c r="D1592" t="s">
        <v>13515</v>
      </c>
      <c r="E1592" t="s">
        <v>15753</v>
      </c>
    </row>
    <row r="1593" spans="1:5">
      <c r="A1593" t="str">
        <f t="shared" si="24"/>
        <v>Birch Hall_Room-649_Bed-4</v>
      </c>
      <c r="B1593" t="s">
        <v>13538</v>
      </c>
      <c r="C1593" t="s">
        <v>15750</v>
      </c>
      <c r="D1593" t="s">
        <v>13517</v>
      </c>
      <c r="E1593" t="s">
        <v>15754</v>
      </c>
    </row>
    <row r="1594" spans="1:5">
      <c r="A1594" t="str">
        <f t="shared" si="24"/>
        <v>Birch Hall_Room-650_Bed-1</v>
      </c>
      <c r="B1594" t="s">
        <v>13538</v>
      </c>
      <c r="C1594" t="s">
        <v>15755</v>
      </c>
      <c r="D1594" t="s">
        <v>13508</v>
      </c>
      <c r="E1594" t="s">
        <v>15756</v>
      </c>
    </row>
    <row r="1595" spans="1:5">
      <c r="A1595" t="str">
        <f t="shared" si="24"/>
        <v>Birch Hall_Room-650_Bed-2</v>
      </c>
      <c r="B1595" t="s">
        <v>13538</v>
      </c>
      <c r="C1595" t="s">
        <v>15755</v>
      </c>
      <c r="D1595" t="s">
        <v>13510</v>
      </c>
      <c r="E1595" t="s">
        <v>15757</v>
      </c>
    </row>
    <row r="1596" spans="1:5">
      <c r="A1596" t="str">
        <f t="shared" si="24"/>
        <v>Birch Hall_Room-650_Bed-3</v>
      </c>
      <c r="B1596" t="s">
        <v>13538</v>
      </c>
      <c r="C1596" t="s">
        <v>15755</v>
      </c>
      <c r="D1596" t="s">
        <v>13515</v>
      </c>
      <c r="E1596" t="s">
        <v>15758</v>
      </c>
    </row>
    <row r="1597" spans="1:5">
      <c r="A1597" t="str">
        <f t="shared" si="24"/>
        <v>Maple Hall_Room-651_Bed-1</v>
      </c>
      <c r="B1597" t="s">
        <v>13580</v>
      </c>
      <c r="C1597" t="s">
        <v>15759</v>
      </c>
      <c r="D1597" t="s">
        <v>13508</v>
      </c>
      <c r="E1597" t="s">
        <v>15760</v>
      </c>
    </row>
    <row r="1598" spans="1:5">
      <c r="A1598" t="str">
        <f t="shared" si="24"/>
        <v>Maple Hall_Room-651_Bed-2</v>
      </c>
      <c r="B1598" t="s">
        <v>13580</v>
      </c>
      <c r="C1598" t="s">
        <v>15759</v>
      </c>
      <c r="D1598" t="s">
        <v>13510</v>
      </c>
      <c r="E1598" t="s">
        <v>15761</v>
      </c>
    </row>
    <row r="1599" spans="1:5">
      <c r="A1599" t="str">
        <f t="shared" si="24"/>
        <v>Maple Hall_Room-652_Bed-1</v>
      </c>
      <c r="B1599" t="s">
        <v>13580</v>
      </c>
      <c r="C1599" t="s">
        <v>15762</v>
      </c>
      <c r="D1599" t="s">
        <v>13508</v>
      </c>
      <c r="E1599" t="s">
        <v>15763</v>
      </c>
    </row>
    <row r="1600" spans="1:5">
      <c r="A1600" t="str">
        <f t="shared" si="24"/>
        <v>Maple Hall_Room-652_Bed-2</v>
      </c>
      <c r="B1600" t="s">
        <v>13580</v>
      </c>
      <c r="C1600" t="s">
        <v>15762</v>
      </c>
      <c r="D1600" t="s">
        <v>13510</v>
      </c>
      <c r="E1600" t="s">
        <v>15764</v>
      </c>
    </row>
    <row r="1601" spans="1:5">
      <c r="A1601" t="str">
        <f t="shared" si="24"/>
        <v>Maple Hall_Room-652_Bed-3</v>
      </c>
      <c r="B1601" t="s">
        <v>13580</v>
      </c>
      <c r="C1601" t="s">
        <v>15762</v>
      </c>
      <c r="D1601" t="s">
        <v>13515</v>
      </c>
      <c r="E1601" t="s">
        <v>15765</v>
      </c>
    </row>
    <row r="1602" spans="1:5">
      <c r="A1602" t="str">
        <f t="shared" si="24"/>
        <v>Maple Hall_Room-652_Bed-4</v>
      </c>
      <c r="B1602" t="s">
        <v>13580</v>
      </c>
      <c r="C1602" t="s">
        <v>15762</v>
      </c>
      <c r="D1602" t="s">
        <v>13517</v>
      </c>
      <c r="E1602" t="s">
        <v>15766</v>
      </c>
    </row>
    <row r="1603" spans="1:5">
      <c r="A1603" t="str">
        <f t="shared" ref="A1603:A1666" si="25">_xlfn.CONCAT(B1603,"_",C1603,"_",D1603)</f>
        <v>Pine Hall_Room-653_Bed-1</v>
      </c>
      <c r="B1603" t="s">
        <v>13506</v>
      </c>
      <c r="C1603" t="s">
        <v>15767</v>
      </c>
      <c r="D1603" t="s">
        <v>13508</v>
      </c>
      <c r="E1603" t="s">
        <v>15768</v>
      </c>
    </row>
    <row r="1604" spans="1:5">
      <c r="A1604" t="str">
        <f t="shared" si="25"/>
        <v>Pine Hall_Room-653_Bed-2</v>
      </c>
      <c r="B1604" t="s">
        <v>13506</v>
      </c>
      <c r="C1604" t="s">
        <v>15767</v>
      </c>
      <c r="D1604" t="s">
        <v>13510</v>
      </c>
      <c r="E1604" t="s">
        <v>15769</v>
      </c>
    </row>
    <row r="1605" spans="1:5">
      <c r="A1605" t="str">
        <f t="shared" si="25"/>
        <v>Oak Hall_Room-654_Bed-1</v>
      </c>
      <c r="B1605" t="s">
        <v>13524</v>
      </c>
      <c r="C1605" t="s">
        <v>15770</v>
      </c>
      <c r="D1605" t="s">
        <v>13508</v>
      </c>
      <c r="E1605" t="s">
        <v>15771</v>
      </c>
    </row>
    <row r="1606" spans="1:5">
      <c r="A1606" t="str">
        <f t="shared" si="25"/>
        <v>Oak Hall_Room-654_Bed-2</v>
      </c>
      <c r="B1606" t="s">
        <v>13524</v>
      </c>
      <c r="C1606" t="s">
        <v>15770</v>
      </c>
      <c r="D1606" t="s">
        <v>13510</v>
      </c>
      <c r="E1606" t="s">
        <v>15772</v>
      </c>
    </row>
    <row r="1607" spans="1:5">
      <c r="A1607" t="str">
        <f t="shared" si="25"/>
        <v>Oak Hall_Room-654_Bed-3</v>
      </c>
      <c r="B1607" t="s">
        <v>13524</v>
      </c>
      <c r="C1607" t="s">
        <v>15770</v>
      </c>
      <c r="D1607" t="s">
        <v>13515</v>
      </c>
      <c r="E1607" t="s">
        <v>15773</v>
      </c>
    </row>
    <row r="1608" spans="1:5">
      <c r="A1608" t="str">
        <f t="shared" si="25"/>
        <v>Oak Hall_Room-654_Bed-4</v>
      </c>
      <c r="B1608" t="s">
        <v>13524</v>
      </c>
      <c r="C1608" t="s">
        <v>15770</v>
      </c>
      <c r="D1608" t="s">
        <v>13517</v>
      </c>
      <c r="E1608" t="s">
        <v>15774</v>
      </c>
    </row>
    <row r="1609" spans="1:5">
      <c r="A1609" t="str">
        <f t="shared" si="25"/>
        <v>Oak Hall_Room-655_Bed-1</v>
      </c>
      <c r="B1609" t="s">
        <v>13524</v>
      </c>
      <c r="C1609" t="s">
        <v>15775</v>
      </c>
      <c r="D1609" t="s">
        <v>13508</v>
      </c>
      <c r="E1609" t="s">
        <v>15776</v>
      </c>
    </row>
    <row r="1610" spans="1:5">
      <c r="A1610" t="str">
        <f t="shared" si="25"/>
        <v>Oak Hall_Room-655_Bed-2</v>
      </c>
      <c r="B1610" t="s">
        <v>13524</v>
      </c>
      <c r="C1610" t="s">
        <v>15775</v>
      </c>
      <c r="D1610" t="s">
        <v>13510</v>
      </c>
      <c r="E1610" t="s">
        <v>15777</v>
      </c>
    </row>
    <row r="1611" spans="1:5">
      <c r="A1611" t="str">
        <f t="shared" si="25"/>
        <v>Oak Hall_Room-655_Bed-3</v>
      </c>
      <c r="B1611" t="s">
        <v>13524</v>
      </c>
      <c r="C1611" t="s">
        <v>15775</v>
      </c>
      <c r="D1611" t="s">
        <v>13515</v>
      </c>
      <c r="E1611" t="s">
        <v>15778</v>
      </c>
    </row>
    <row r="1612" spans="1:5">
      <c r="A1612" t="str">
        <f t="shared" si="25"/>
        <v>Oak Hall_Room-655_Bed-4</v>
      </c>
      <c r="B1612" t="s">
        <v>13524</v>
      </c>
      <c r="C1612" t="s">
        <v>15775</v>
      </c>
      <c r="D1612" t="s">
        <v>13517</v>
      </c>
      <c r="E1612" t="s">
        <v>15779</v>
      </c>
    </row>
    <row r="1613" spans="1:5">
      <c r="A1613" t="str">
        <f t="shared" si="25"/>
        <v>Birch Hall_Room-656_Bed-1</v>
      </c>
      <c r="B1613" t="s">
        <v>13538</v>
      </c>
      <c r="C1613" t="s">
        <v>15780</v>
      </c>
      <c r="D1613" t="s">
        <v>13508</v>
      </c>
      <c r="E1613" t="s">
        <v>15781</v>
      </c>
    </row>
    <row r="1614" spans="1:5">
      <c r="A1614" t="str">
        <f t="shared" si="25"/>
        <v>Birch Hall_Room-656_Bed-2</v>
      </c>
      <c r="B1614" t="s">
        <v>13538</v>
      </c>
      <c r="C1614" t="s">
        <v>15780</v>
      </c>
      <c r="D1614" t="s">
        <v>13510</v>
      </c>
      <c r="E1614" t="s">
        <v>15782</v>
      </c>
    </row>
    <row r="1615" spans="1:5">
      <c r="A1615" t="str">
        <f t="shared" si="25"/>
        <v>Birch Hall_Room-656_Bed-3</v>
      </c>
      <c r="B1615" t="s">
        <v>13538</v>
      </c>
      <c r="C1615" t="s">
        <v>15780</v>
      </c>
      <c r="D1615" t="s">
        <v>13515</v>
      </c>
      <c r="E1615" t="s">
        <v>15783</v>
      </c>
    </row>
    <row r="1616" spans="1:5">
      <c r="A1616" t="str">
        <f t="shared" si="25"/>
        <v>Maple Hall_Room-657_Bed-1</v>
      </c>
      <c r="B1616" t="s">
        <v>13580</v>
      </c>
      <c r="C1616" t="s">
        <v>15784</v>
      </c>
      <c r="D1616" t="s">
        <v>13508</v>
      </c>
      <c r="E1616" t="s">
        <v>15785</v>
      </c>
    </row>
    <row r="1617" spans="1:5">
      <c r="A1617" t="str">
        <f t="shared" si="25"/>
        <v>Birch Hall_Room-658_Bed-1</v>
      </c>
      <c r="B1617" t="s">
        <v>13538</v>
      </c>
      <c r="C1617" t="s">
        <v>15786</v>
      </c>
      <c r="D1617" t="s">
        <v>13508</v>
      </c>
      <c r="E1617" t="s">
        <v>15787</v>
      </c>
    </row>
    <row r="1618" spans="1:5">
      <c r="A1618" t="str">
        <f t="shared" si="25"/>
        <v>Birch Hall_Room-658_Bed-2</v>
      </c>
      <c r="B1618" t="s">
        <v>13538</v>
      </c>
      <c r="C1618" t="s">
        <v>15786</v>
      </c>
      <c r="D1618" t="s">
        <v>13510</v>
      </c>
      <c r="E1618" t="s">
        <v>15788</v>
      </c>
    </row>
    <row r="1619" spans="1:5">
      <c r="A1619" t="str">
        <f t="shared" si="25"/>
        <v>Birch Hall_Room-659_Bed-1</v>
      </c>
      <c r="B1619" t="s">
        <v>13538</v>
      </c>
      <c r="C1619" t="s">
        <v>15789</v>
      </c>
      <c r="D1619" t="s">
        <v>13508</v>
      </c>
      <c r="E1619" t="s">
        <v>15790</v>
      </c>
    </row>
    <row r="1620" spans="1:5">
      <c r="A1620" t="str">
        <f t="shared" si="25"/>
        <v>Birch Hall_Room-659_Bed-2</v>
      </c>
      <c r="B1620" t="s">
        <v>13538</v>
      </c>
      <c r="C1620" t="s">
        <v>15789</v>
      </c>
      <c r="D1620" t="s">
        <v>13510</v>
      </c>
      <c r="E1620" t="s">
        <v>15791</v>
      </c>
    </row>
    <row r="1621" spans="1:5">
      <c r="A1621" t="str">
        <f t="shared" si="25"/>
        <v>Birch Hall_Room-660_Bed-1</v>
      </c>
      <c r="B1621" t="s">
        <v>13538</v>
      </c>
      <c r="C1621" t="s">
        <v>15792</v>
      </c>
      <c r="D1621" t="s">
        <v>13508</v>
      </c>
      <c r="E1621" t="s">
        <v>15793</v>
      </c>
    </row>
    <row r="1622" spans="1:5">
      <c r="A1622" t="str">
        <f t="shared" si="25"/>
        <v>Birch Hall_Room-660_Bed-2</v>
      </c>
      <c r="B1622" t="s">
        <v>13538</v>
      </c>
      <c r="C1622" t="s">
        <v>15792</v>
      </c>
      <c r="D1622" t="s">
        <v>13510</v>
      </c>
      <c r="E1622" t="s">
        <v>15794</v>
      </c>
    </row>
    <row r="1623" spans="1:5">
      <c r="A1623" t="str">
        <f t="shared" si="25"/>
        <v>Birch Hall_Room-660_Bed-3</v>
      </c>
      <c r="B1623" t="s">
        <v>13538</v>
      </c>
      <c r="C1623" t="s">
        <v>15792</v>
      </c>
      <c r="D1623" t="s">
        <v>13515</v>
      </c>
      <c r="E1623" t="s">
        <v>15795</v>
      </c>
    </row>
    <row r="1624" spans="1:5">
      <c r="A1624" t="str">
        <f t="shared" si="25"/>
        <v>Birch Hall_Room-660_Bed-4</v>
      </c>
      <c r="B1624" t="s">
        <v>13538</v>
      </c>
      <c r="C1624" t="s">
        <v>15792</v>
      </c>
      <c r="D1624" t="s">
        <v>13517</v>
      </c>
      <c r="E1624" t="s">
        <v>15796</v>
      </c>
    </row>
    <row r="1625" spans="1:5">
      <c r="A1625" t="str">
        <f t="shared" si="25"/>
        <v>Birch Hall_Room-661_Bed-1</v>
      </c>
      <c r="B1625" t="s">
        <v>13538</v>
      </c>
      <c r="C1625" t="s">
        <v>15797</v>
      </c>
      <c r="D1625" t="s">
        <v>13508</v>
      </c>
      <c r="E1625" t="s">
        <v>15798</v>
      </c>
    </row>
    <row r="1626" spans="1:5">
      <c r="A1626" t="str">
        <f t="shared" si="25"/>
        <v>Maple Hall_Room-662_Bed-1</v>
      </c>
      <c r="B1626" t="s">
        <v>13580</v>
      </c>
      <c r="C1626" t="s">
        <v>15799</v>
      </c>
      <c r="D1626" t="s">
        <v>13508</v>
      </c>
      <c r="E1626" t="s">
        <v>15800</v>
      </c>
    </row>
    <row r="1627" spans="1:5">
      <c r="A1627" t="str">
        <f t="shared" si="25"/>
        <v>Maple Hall_Room-662_Bed-2</v>
      </c>
      <c r="B1627" t="s">
        <v>13580</v>
      </c>
      <c r="C1627" t="s">
        <v>15799</v>
      </c>
      <c r="D1627" t="s">
        <v>13510</v>
      </c>
      <c r="E1627" t="s">
        <v>15801</v>
      </c>
    </row>
    <row r="1628" spans="1:5">
      <c r="A1628" t="str">
        <f t="shared" si="25"/>
        <v>Pine Hall_Room-663_Bed-1</v>
      </c>
      <c r="B1628" t="s">
        <v>13506</v>
      </c>
      <c r="C1628" t="s">
        <v>15802</v>
      </c>
      <c r="D1628" t="s">
        <v>13508</v>
      </c>
      <c r="E1628" t="s">
        <v>15803</v>
      </c>
    </row>
    <row r="1629" spans="1:5">
      <c r="A1629" t="str">
        <f t="shared" si="25"/>
        <v>Pine Hall_Room-663_Bed-2</v>
      </c>
      <c r="B1629" t="s">
        <v>13506</v>
      </c>
      <c r="C1629" t="s">
        <v>15802</v>
      </c>
      <c r="D1629" t="s">
        <v>13510</v>
      </c>
      <c r="E1629" t="s">
        <v>15804</v>
      </c>
    </row>
    <row r="1630" spans="1:5">
      <c r="A1630" t="str">
        <f t="shared" si="25"/>
        <v>Pine Hall_Room-663_Bed-3</v>
      </c>
      <c r="B1630" t="s">
        <v>13506</v>
      </c>
      <c r="C1630" t="s">
        <v>15802</v>
      </c>
      <c r="D1630" t="s">
        <v>13515</v>
      </c>
      <c r="E1630" t="s">
        <v>15805</v>
      </c>
    </row>
    <row r="1631" spans="1:5">
      <c r="A1631" t="str">
        <f t="shared" si="25"/>
        <v>Oak Hall_Room-664_Bed-1</v>
      </c>
      <c r="B1631" t="s">
        <v>13524</v>
      </c>
      <c r="C1631" t="s">
        <v>15806</v>
      </c>
      <c r="D1631" t="s">
        <v>13508</v>
      </c>
      <c r="E1631" t="s">
        <v>15807</v>
      </c>
    </row>
    <row r="1632" spans="1:5">
      <c r="A1632" t="str">
        <f t="shared" si="25"/>
        <v>Oak Hall_Room-664_Bed-2</v>
      </c>
      <c r="B1632" t="s">
        <v>13524</v>
      </c>
      <c r="C1632" t="s">
        <v>15806</v>
      </c>
      <c r="D1632" t="s">
        <v>13510</v>
      </c>
      <c r="E1632" t="s">
        <v>15808</v>
      </c>
    </row>
    <row r="1633" spans="1:5">
      <c r="A1633" t="str">
        <f t="shared" si="25"/>
        <v>Oak Hall_Room-665_Bed-1</v>
      </c>
      <c r="B1633" t="s">
        <v>13524</v>
      </c>
      <c r="C1633" t="s">
        <v>15809</v>
      </c>
      <c r="D1633" t="s">
        <v>13508</v>
      </c>
      <c r="E1633" s="2" t="s">
        <v>15810</v>
      </c>
    </row>
    <row r="1634" spans="1:5">
      <c r="A1634" t="str">
        <f t="shared" si="25"/>
        <v>Maple Hall_Room-666_Bed-1</v>
      </c>
      <c r="B1634" t="s">
        <v>13580</v>
      </c>
      <c r="C1634" t="s">
        <v>15811</v>
      </c>
      <c r="D1634" t="s">
        <v>13508</v>
      </c>
      <c r="E1634" t="s">
        <v>15812</v>
      </c>
    </row>
    <row r="1635" spans="1:5">
      <c r="A1635" t="str">
        <f t="shared" si="25"/>
        <v>Maple Hall_Room-666_Bed-2</v>
      </c>
      <c r="B1635" t="s">
        <v>13580</v>
      </c>
      <c r="C1635" t="s">
        <v>15811</v>
      </c>
      <c r="D1635" t="s">
        <v>13510</v>
      </c>
      <c r="E1635" t="s">
        <v>15813</v>
      </c>
    </row>
    <row r="1636" spans="1:5">
      <c r="A1636" t="str">
        <f t="shared" si="25"/>
        <v>Maple Hall_Room-666_Bed-3</v>
      </c>
      <c r="B1636" t="s">
        <v>13580</v>
      </c>
      <c r="C1636" t="s">
        <v>15811</v>
      </c>
      <c r="D1636" t="s">
        <v>13515</v>
      </c>
      <c r="E1636" t="s">
        <v>15814</v>
      </c>
    </row>
    <row r="1637" spans="1:5">
      <c r="A1637" t="str">
        <f t="shared" si="25"/>
        <v>Birch Hall_Room-667_Bed-1</v>
      </c>
      <c r="B1637" t="s">
        <v>13538</v>
      </c>
      <c r="C1637" t="s">
        <v>15815</v>
      </c>
      <c r="D1637" t="s">
        <v>13508</v>
      </c>
      <c r="E1637" t="s">
        <v>15816</v>
      </c>
    </row>
    <row r="1638" spans="1:5">
      <c r="A1638" t="str">
        <f t="shared" si="25"/>
        <v>Birch Hall_Room-667_Bed-2</v>
      </c>
      <c r="B1638" t="s">
        <v>13538</v>
      </c>
      <c r="C1638" t="s">
        <v>15815</v>
      </c>
      <c r="D1638" t="s">
        <v>13510</v>
      </c>
      <c r="E1638" t="s">
        <v>15817</v>
      </c>
    </row>
    <row r="1639" spans="1:5">
      <c r="A1639" t="str">
        <f t="shared" si="25"/>
        <v>Pine Hall_Room-668_Bed-1</v>
      </c>
      <c r="B1639" t="s">
        <v>13506</v>
      </c>
      <c r="C1639" t="s">
        <v>15818</v>
      </c>
      <c r="D1639" t="s">
        <v>13508</v>
      </c>
      <c r="E1639" t="s">
        <v>15819</v>
      </c>
    </row>
    <row r="1640" spans="1:5">
      <c r="A1640" t="str">
        <f t="shared" si="25"/>
        <v>Pine Hall_Room-668_Bed-2</v>
      </c>
      <c r="B1640" t="s">
        <v>13506</v>
      </c>
      <c r="C1640" t="s">
        <v>15818</v>
      </c>
      <c r="D1640" t="s">
        <v>13510</v>
      </c>
      <c r="E1640" t="s">
        <v>15820</v>
      </c>
    </row>
    <row r="1641" spans="1:5">
      <c r="A1641" t="str">
        <f t="shared" si="25"/>
        <v>Pine Hall_Room-668_Bed-3</v>
      </c>
      <c r="B1641" t="s">
        <v>13506</v>
      </c>
      <c r="C1641" t="s">
        <v>15818</v>
      </c>
      <c r="D1641" t="s">
        <v>13515</v>
      </c>
      <c r="E1641" t="s">
        <v>15821</v>
      </c>
    </row>
    <row r="1642" spans="1:5">
      <c r="A1642" t="str">
        <f t="shared" si="25"/>
        <v>Maple Hall_Room-669_Bed-1</v>
      </c>
      <c r="B1642" t="s">
        <v>13580</v>
      </c>
      <c r="C1642" t="s">
        <v>15822</v>
      </c>
      <c r="D1642" t="s">
        <v>13508</v>
      </c>
      <c r="E1642" t="s">
        <v>15823</v>
      </c>
    </row>
    <row r="1643" spans="1:5">
      <c r="A1643" t="str">
        <f t="shared" si="25"/>
        <v>Maple Hall_Room-669_Bed-2</v>
      </c>
      <c r="B1643" t="s">
        <v>13580</v>
      </c>
      <c r="C1643" t="s">
        <v>15822</v>
      </c>
      <c r="D1643" t="s">
        <v>13510</v>
      </c>
      <c r="E1643" t="s">
        <v>15824</v>
      </c>
    </row>
    <row r="1644" spans="1:5">
      <c r="A1644" t="str">
        <f t="shared" si="25"/>
        <v>Oak Hall_Room-670_Bed-1</v>
      </c>
      <c r="B1644" t="s">
        <v>13524</v>
      </c>
      <c r="C1644" t="s">
        <v>15825</v>
      </c>
      <c r="D1644" t="s">
        <v>13508</v>
      </c>
      <c r="E1644" t="s">
        <v>15826</v>
      </c>
    </row>
    <row r="1645" spans="1:5">
      <c r="A1645" t="str">
        <f t="shared" si="25"/>
        <v>Oak Hall_Room-670_Bed-2</v>
      </c>
      <c r="B1645" t="s">
        <v>13524</v>
      </c>
      <c r="C1645" t="s">
        <v>15825</v>
      </c>
      <c r="D1645" t="s">
        <v>13510</v>
      </c>
      <c r="E1645" t="s">
        <v>15827</v>
      </c>
    </row>
    <row r="1646" spans="1:5">
      <c r="A1646" t="str">
        <f t="shared" si="25"/>
        <v>Oak Hall_Room-670_Bed-3</v>
      </c>
      <c r="B1646" t="s">
        <v>13524</v>
      </c>
      <c r="C1646" t="s">
        <v>15825</v>
      </c>
      <c r="D1646" t="s">
        <v>13515</v>
      </c>
      <c r="E1646" t="s">
        <v>15828</v>
      </c>
    </row>
    <row r="1647" spans="1:5">
      <c r="A1647" t="str">
        <f t="shared" si="25"/>
        <v>Oak Hall_Room-670_Bed-4</v>
      </c>
      <c r="B1647" t="s">
        <v>13524</v>
      </c>
      <c r="C1647" t="s">
        <v>15825</v>
      </c>
      <c r="D1647" t="s">
        <v>13517</v>
      </c>
      <c r="E1647" t="s">
        <v>15829</v>
      </c>
    </row>
    <row r="1648" spans="1:5">
      <c r="A1648" t="str">
        <f t="shared" si="25"/>
        <v>Birch Hall_Room-671_Bed-1</v>
      </c>
      <c r="B1648" t="s">
        <v>13538</v>
      </c>
      <c r="C1648" t="s">
        <v>15830</v>
      </c>
      <c r="D1648" t="s">
        <v>13508</v>
      </c>
      <c r="E1648" t="s">
        <v>15831</v>
      </c>
    </row>
    <row r="1649" spans="1:5">
      <c r="A1649" t="str">
        <f t="shared" si="25"/>
        <v>Birch Hall_Room-672_Bed-1</v>
      </c>
      <c r="B1649" t="s">
        <v>13538</v>
      </c>
      <c r="C1649" t="s">
        <v>15832</v>
      </c>
      <c r="D1649" t="s">
        <v>13508</v>
      </c>
      <c r="E1649" t="s">
        <v>15833</v>
      </c>
    </row>
    <row r="1650" spans="1:5">
      <c r="A1650" t="str">
        <f t="shared" si="25"/>
        <v>Birch Hall_Room-672_Bed-2</v>
      </c>
      <c r="B1650" t="s">
        <v>13538</v>
      </c>
      <c r="C1650" t="s">
        <v>15832</v>
      </c>
      <c r="D1650" t="s">
        <v>13510</v>
      </c>
      <c r="E1650" t="s">
        <v>15834</v>
      </c>
    </row>
    <row r="1651" spans="1:5">
      <c r="A1651" t="str">
        <f t="shared" si="25"/>
        <v>Birch Hall_Room-672_Bed-3</v>
      </c>
      <c r="B1651" t="s">
        <v>13538</v>
      </c>
      <c r="C1651" t="s">
        <v>15832</v>
      </c>
      <c r="D1651" t="s">
        <v>13515</v>
      </c>
      <c r="E1651" t="s">
        <v>15835</v>
      </c>
    </row>
    <row r="1652" spans="1:5">
      <c r="A1652" t="str">
        <f t="shared" si="25"/>
        <v>Birch Hall_Room-672_Bed-4</v>
      </c>
      <c r="B1652" t="s">
        <v>13538</v>
      </c>
      <c r="C1652" t="s">
        <v>15832</v>
      </c>
      <c r="D1652" t="s">
        <v>13517</v>
      </c>
      <c r="E1652" t="s">
        <v>15836</v>
      </c>
    </row>
    <row r="1653" spans="1:5">
      <c r="A1653" t="str">
        <f t="shared" si="25"/>
        <v>Birch Hall_Room-673_Bed-1</v>
      </c>
      <c r="B1653" t="s">
        <v>13538</v>
      </c>
      <c r="C1653" t="s">
        <v>15837</v>
      </c>
      <c r="D1653" t="s">
        <v>13508</v>
      </c>
      <c r="E1653" t="s">
        <v>15838</v>
      </c>
    </row>
    <row r="1654" spans="1:5">
      <c r="A1654" t="str">
        <f t="shared" si="25"/>
        <v>Birch Hall_Room-673_Bed-2</v>
      </c>
      <c r="B1654" t="s">
        <v>13538</v>
      </c>
      <c r="C1654" t="s">
        <v>15837</v>
      </c>
      <c r="D1654" t="s">
        <v>13510</v>
      </c>
      <c r="E1654" t="s">
        <v>15839</v>
      </c>
    </row>
    <row r="1655" spans="1:5">
      <c r="A1655" t="str">
        <f t="shared" si="25"/>
        <v>Birch Hall_Room-673_Bed-3</v>
      </c>
      <c r="B1655" t="s">
        <v>13538</v>
      </c>
      <c r="C1655" t="s">
        <v>15837</v>
      </c>
      <c r="D1655" t="s">
        <v>13515</v>
      </c>
      <c r="E1655" t="s">
        <v>15840</v>
      </c>
    </row>
    <row r="1656" spans="1:5">
      <c r="A1656" t="str">
        <f t="shared" si="25"/>
        <v>Birch Hall_Room-673_Bed-4</v>
      </c>
      <c r="B1656" t="s">
        <v>13538</v>
      </c>
      <c r="C1656" t="s">
        <v>15837</v>
      </c>
      <c r="D1656" t="s">
        <v>13517</v>
      </c>
      <c r="E1656" t="s">
        <v>15841</v>
      </c>
    </row>
    <row r="1657" spans="1:5">
      <c r="A1657" t="str">
        <f t="shared" si="25"/>
        <v>Oak Hall_Room-674_Bed-1</v>
      </c>
      <c r="B1657" t="s">
        <v>13524</v>
      </c>
      <c r="C1657" t="s">
        <v>15842</v>
      </c>
      <c r="D1657" t="s">
        <v>13508</v>
      </c>
      <c r="E1657" t="s">
        <v>15843</v>
      </c>
    </row>
    <row r="1658" spans="1:5">
      <c r="A1658" t="str">
        <f t="shared" si="25"/>
        <v>Oak Hall_Room-674_Bed-2</v>
      </c>
      <c r="B1658" t="s">
        <v>13524</v>
      </c>
      <c r="C1658" t="s">
        <v>15842</v>
      </c>
      <c r="D1658" t="s">
        <v>13510</v>
      </c>
      <c r="E1658" t="s">
        <v>15844</v>
      </c>
    </row>
    <row r="1659" spans="1:5">
      <c r="A1659" t="str">
        <f t="shared" si="25"/>
        <v>Oak Hall_Room-674_Bed-3</v>
      </c>
      <c r="B1659" t="s">
        <v>13524</v>
      </c>
      <c r="C1659" t="s">
        <v>15842</v>
      </c>
      <c r="D1659" t="s">
        <v>13515</v>
      </c>
      <c r="E1659" t="s">
        <v>15845</v>
      </c>
    </row>
    <row r="1660" spans="1:5">
      <c r="A1660" t="str">
        <f t="shared" si="25"/>
        <v>Oak Hall_Room-674_Bed-4</v>
      </c>
      <c r="B1660" t="s">
        <v>13524</v>
      </c>
      <c r="C1660" t="s">
        <v>15842</v>
      </c>
      <c r="D1660" t="s">
        <v>13517</v>
      </c>
      <c r="E1660" t="s">
        <v>15846</v>
      </c>
    </row>
    <row r="1661" spans="1:5">
      <c r="A1661" t="str">
        <f t="shared" si="25"/>
        <v>Birch Hall_Room-675_Bed-1</v>
      </c>
      <c r="B1661" t="s">
        <v>13538</v>
      </c>
      <c r="C1661" t="s">
        <v>15847</v>
      </c>
      <c r="D1661" t="s">
        <v>13508</v>
      </c>
      <c r="E1661" t="s">
        <v>15848</v>
      </c>
    </row>
    <row r="1662" spans="1:5">
      <c r="A1662" t="str">
        <f t="shared" si="25"/>
        <v>Birch Hall_Room-675_Bed-2</v>
      </c>
      <c r="B1662" t="s">
        <v>13538</v>
      </c>
      <c r="C1662" t="s">
        <v>15847</v>
      </c>
      <c r="D1662" t="s">
        <v>13510</v>
      </c>
      <c r="E1662" t="s">
        <v>15849</v>
      </c>
    </row>
    <row r="1663" spans="1:5">
      <c r="A1663" t="str">
        <f t="shared" si="25"/>
        <v>Birch Hall_Room-675_Bed-3</v>
      </c>
      <c r="B1663" t="s">
        <v>13538</v>
      </c>
      <c r="C1663" t="s">
        <v>15847</v>
      </c>
      <c r="D1663" t="s">
        <v>13515</v>
      </c>
      <c r="E1663" t="s">
        <v>15850</v>
      </c>
    </row>
    <row r="1664" spans="1:5">
      <c r="A1664" t="str">
        <f t="shared" si="25"/>
        <v>Pine Hall_Room-676_Bed-1</v>
      </c>
      <c r="B1664" t="s">
        <v>13506</v>
      </c>
      <c r="C1664" t="s">
        <v>15851</v>
      </c>
      <c r="D1664" t="s">
        <v>13508</v>
      </c>
      <c r="E1664" t="s">
        <v>15852</v>
      </c>
    </row>
    <row r="1665" spans="1:5">
      <c r="A1665" t="str">
        <f t="shared" si="25"/>
        <v>Pine Hall_Room-676_Bed-2</v>
      </c>
      <c r="B1665" t="s">
        <v>13506</v>
      </c>
      <c r="C1665" t="s">
        <v>15851</v>
      </c>
      <c r="D1665" t="s">
        <v>13510</v>
      </c>
      <c r="E1665" t="s">
        <v>15853</v>
      </c>
    </row>
    <row r="1666" spans="1:5">
      <c r="A1666" t="str">
        <f t="shared" si="25"/>
        <v>Pine Hall_Room-677_Bed-1</v>
      </c>
      <c r="B1666" t="s">
        <v>13506</v>
      </c>
      <c r="C1666" t="s">
        <v>15854</v>
      </c>
      <c r="D1666" t="s">
        <v>13508</v>
      </c>
      <c r="E1666" t="s">
        <v>15855</v>
      </c>
    </row>
    <row r="1667" spans="1:5">
      <c r="A1667" t="str">
        <f t="shared" ref="A1667:A1730" si="26">_xlfn.CONCAT(B1667,"_",C1667,"_",D1667)</f>
        <v>Pine Hall_Room-677_Bed-2</v>
      </c>
      <c r="B1667" t="s">
        <v>13506</v>
      </c>
      <c r="C1667" t="s">
        <v>15854</v>
      </c>
      <c r="D1667" t="s">
        <v>13510</v>
      </c>
      <c r="E1667" t="s">
        <v>15856</v>
      </c>
    </row>
    <row r="1668" spans="1:5">
      <c r="A1668" t="str">
        <f t="shared" si="26"/>
        <v>Pine Hall_Room-677_Bed-3</v>
      </c>
      <c r="B1668" t="s">
        <v>13506</v>
      </c>
      <c r="C1668" t="s">
        <v>15854</v>
      </c>
      <c r="D1668" t="s">
        <v>13515</v>
      </c>
      <c r="E1668" t="s">
        <v>15857</v>
      </c>
    </row>
    <row r="1669" spans="1:5">
      <c r="A1669" t="str">
        <f t="shared" si="26"/>
        <v>Birch Hall_Room-678_Bed-1</v>
      </c>
      <c r="B1669" t="s">
        <v>13538</v>
      </c>
      <c r="C1669" t="s">
        <v>15858</v>
      </c>
      <c r="D1669" t="s">
        <v>13508</v>
      </c>
      <c r="E1669" t="s">
        <v>15859</v>
      </c>
    </row>
    <row r="1670" spans="1:5">
      <c r="A1670" t="str">
        <f t="shared" si="26"/>
        <v>Birch Hall_Room-678_Bed-2</v>
      </c>
      <c r="B1670" t="s">
        <v>13538</v>
      </c>
      <c r="C1670" t="s">
        <v>15858</v>
      </c>
      <c r="D1670" t="s">
        <v>13510</v>
      </c>
      <c r="E1670" t="s">
        <v>15860</v>
      </c>
    </row>
    <row r="1671" spans="1:5">
      <c r="A1671" t="str">
        <f t="shared" si="26"/>
        <v>Birch Hall_Room-679_Bed-1</v>
      </c>
      <c r="B1671" t="s">
        <v>13538</v>
      </c>
      <c r="C1671" t="s">
        <v>15861</v>
      </c>
      <c r="D1671" t="s">
        <v>13508</v>
      </c>
      <c r="E1671" t="s">
        <v>15862</v>
      </c>
    </row>
    <row r="1672" spans="1:5">
      <c r="A1672" t="str">
        <f t="shared" si="26"/>
        <v>Birch Hall_Room-680_Bed-1</v>
      </c>
      <c r="B1672" t="s">
        <v>13538</v>
      </c>
      <c r="C1672" t="s">
        <v>15863</v>
      </c>
      <c r="D1672" t="s">
        <v>13508</v>
      </c>
      <c r="E1672" t="s">
        <v>15864</v>
      </c>
    </row>
    <row r="1673" spans="1:5">
      <c r="A1673" t="str">
        <f t="shared" si="26"/>
        <v>Maple Hall_Room-681_Bed-1</v>
      </c>
      <c r="B1673" t="s">
        <v>13580</v>
      </c>
      <c r="C1673" t="s">
        <v>15865</v>
      </c>
      <c r="D1673" t="s">
        <v>13508</v>
      </c>
      <c r="E1673" t="s">
        <v>15866</v>
      </c>
    </row>
    <row r="1674" spans="1:5">
      <c r="A1674" t="str">
        <f t="shared" si="26"/>
        <v>Maple Hall_Room-681_Bed-2</v>
      </c>
      <c r="B1674" t="s">
        <v>13580</v>
      </c>
      <c r="C1674" t="s">
        <v>15865</v>
      </c>
      <c r="D1674" t="s">
        <v>13510</v>
      </c>
      <c r="E1674" t="s">
        <v>15867</v>
      </c>
    </row>
    <row r="1675" spans="1:5">
      <c r="A1675" t="str">
        <f t="shared" si="26"/>
        <v>Maple Hall_Room-681_Bed-3</v>
      </c>
      <c r="B1675" t="s">
        <v>13580</v>
      </c>
      <c r="C1675" t="s">
        <v>15865</v>
      </c>
      <c r="D1675" t="s">
        <v>13515</v>
      </c>
      <c r="E1675" t="s">
        <v>15868</v>
      </c>
    </row>
    <row r="1676" spans="1:5">
      <c r="A1676" t="str">
        <f t="shared" si="26"/>
        <v>Pine Hall_Room-682_Bed-1</v>
      </c>
      <c r="B1676" t="s">
        <v>13506</v>
      </c>
      <c r="C1676" t="s">
        <v>15869</v>
      </c>
      <c r="D1676" t="s">
        <v>13508</v>
      </c>
      <c r="E1676" t="s">
        <v>15870</v>
      </c>
    </row>
    <row r="1677" spans="1:5">
      <c r="A1677" t="str">
        <f t="shared" si="26"/>
        <v>Pine Hall_Room-682_Bed-2</v>
      </c>
      <c r="B1677" t="s">
        <v>13506</v>
      </c>
      <c r="C1677" t="s">
        <v>15869</v>
      </c>
      <c r="D1677" t="s">
        <v>13510</v>
      </c>
      <c r="E1677" t="s">
        <v>15871</v>
      </c>
    </row>
    <row r="1678" spans="1:5">
      <c r="A1678" t="str">
        <f t="shared" si="26"/>
        <v>Birch Hall_Room-683_Bed-1</v>
      </c>
      <c r="B1678" t="s">
        <v>13538</v>
      </c>
      <c r="C1678" t="s">
        <v>15872</v>
      </c>
      <c r="D1678" t="s">
        <v>13508</v>
      </c>
      <c r="E1678" t="s">
        <v>15873</v>
      </c>
    </row>
    <row r="1679" spans="1:5">
      <c r="A1679" t="str">
        <f t="shared" si="26"/>
        <v>Birch Hall_Room-683_Bed-2</v>
      </c>
      <c r="B1679" t="s">
        <v>13538</v>
      </c>
      <c r="C1679" t="s">
        <v>15872</v>
      </c>
      <c r="D1679" t="s">
        <v>13510</v>
      </c>
      <c r="E1679" t="s">
        <v>15874</v>
      </c>
    </row>
    <row r="1680" spans="1:5">
      <c r="A1680" t="str">
        <f t="shared" si="26"/>
        <v>Birch Hall_Room-683_Bed-3</v>
      </c>
      <c r="B1680" t="s">
        <v>13538</v>
      </c>
      <c r="C1680" t="s">
        <v>15872</v>
      </c>
      <c r="D1680" t="s">
        <v>13515</v>
      </c>
      <c r="E1680" t="s">
        <v>15875</v>
      </c>
    </row>
    <row r="1681" spans="1:5">
      <c r="A1681" t="str">
        <f t="shared" si="26"/>
        <v>Maple Hall_Room-684_Bed-1</v>
      </c>
      <c r="B1681" t="s">
        <v>13580</v>
      </c>
      <c r="C1681" t="s">
        <v>15876</v>
      </c>
      <c r="D1681" t="s">
        <v>13508</v>
      </c>
      <c r="E1681" t="s">
        <v>15877</v>
      </c>
    </row>
    <row r="1682" spans="1:5">
      <c r="A1682" t="str">
        <f t="shared" si="26"/>
        <v>Maple Hall_Room-684_Bed-2</v>
      </c>
      <c r="B1682" t="s">
        <v>13580</v>
      </c>
      <c r="C1682" t="s">
        <v>15876</v>
      </c>
      <c r="D1682" t="s">
        <v>13510</v>
      </c>
      <c r="E1682" t="s">
        <v>15878</v>
      </c>
    </row>
    <row r="1683" spans="1:5">
      <c r="A1683" t="str">
        <f t="shared" si="26"/>
        <v>Maple Hall_Room-685_Bed-1</v>
      </c>
      <c r="B1683" t="s">
        <v>13580</v>
      </c>
      <c r="C1683" t="s">
        <v>15879</v>
      </c>
      <c r="D1683" t="s">
        <v>13508</v>
      </c>
      <c r="E1683" t="s">
        <v>15880</v>
      </c>
    </row>
    <row r="1684" spans="1:5">
      <c r="A1684" t="str">
        <f t="shared" si="26"/>
        <v>Maple Hall_Room-685_Bed-2</v>
      </c>
      <c r="B1684" t="s">
        <v>13580</v>
      </c>
      <c r="C1684" t="s">
        <v>15879</v>
      </c>
      <c r="D1684" t="s">
        <v>13510</v>
      </c>
      <c r="E1684" t="s">
        <v>15881</v>
      </c>
    </row>
    <row r="1685" spans="1:5">
      <c r="A1685" t="str">
        <f t="shared" si="26"/>
        <v>Maple Hall_Room-686_Bed-1</v>
      </c>
      <c r="B1685" t="s">
        <v>13580</v>
      </c>
      <c r="C1685" t="s">
        <v>15882</v>
      </c>
      <c r="D1685" t="s">
        <v>13508</v>
      </c>
      <c r="E1685" t="s">
        <v>15883</v>
      </c>
    </row>
    <row r="1686" spans="1:5">
      <c r="A1686" t="str">
        <f t="shared" si="26"/>
        <v>Maple Hall_Room-686_Bed-2</v>
      </c>
      <c r="B1686" t="s">
        <v>13580</v>
      </c>
      <c r="C1686" t="s">
        <v>15882</v>
      </c>
      <c r="D1686" t="s">
        <v>13510</v>
      </c>
      <c r="E1686" t="s">
        <v>15884</v>
      </c>
    </row>
    <row r="1687" spans="1:5">
      <c r="A1687" t="str">
        <f t="shared" si="26"/>
        <v>Maple Hall_Room-686_Bed-3</v>
      </c>
      <c r="B1687" t="s">
        <v>13580</v>
      </c>
      <c r="C1687" t="s">
        <v>15882</v>
      </c>
      <c r="D1687" t="s">
        <v>13515</v>
      </c>
      <c r="E1687" t="s">
        <v>15885</v>
      </c>
    </row>
    <row r="1688" spans="1:5">
      <c r="A1688" t="str">
        <f t="shared" si="26"/>
        <v>Birch Hall_Room-687_Bed-1</v>
      </c>
      <c r="B1688" t="s">
        <v>13538</v>
      </c>
      <c r="C1688" t="s">
        <v>15886</v>
      </c>
      <c r="D1688" t="s">
        <v>13508</v>
      </c>
      <c r="E1688" t="s">
        <v>15887</v>
      </c>
    </row>
    <row r="1689" spans="1:5">
      <c r="A1689" t="str">
        <f t="shared" si="26"/>
        <v>Birch Hall_Room-687_Bed-2</v>
      </c>
      <c r="B1689" t="s">
        <v>13538</v>
      </c>
      <c r="C1689" t="s">
        <v>15886</v>
      </c>
      <c r="D1689" t="s">
        <v>13510</v>
      </c>
      <c r="E1689" t="s">
        <v>15888</v>
      </c>
    </row>
    <row r="1690" spans="1:5">
      <c r="A1690" t="str">
        <f t="shared" si="26"/>
        <v>Birch Hall_Room-687_Bed-3</v>
      </c>
      <c r="B1690" t="s">
        <v>13538</v>
      </c>
      <c r="C1690" t="s">
        <v>15886</v>
      </c>
      <c r="D1690" t="s">
        <v>13515</v>
      </c>
      <c r="E1690" t="s">
        <v>15889</v>
      </c>
    </row>
    <row r="1691" spans="1:5">
      <c r="A1691" t="str">
        <f t="shared" si="26"/>
        <v>Oak Hall_Room-688_Bed-1</v>
      </c>
      <c r="B1691" t="s">
        <v>13524</v>
      </c>
      <c r="C1691" t="s">
        <v>15890</v>
      </c>
      <c r="D1691" t="s">
        <v>13508</v>
      </c>
      <c r="E1691" t="s">
        <v>15891</v>
      </c>
    </row>
    <row r="1692" spans="1:5">
      <c r="A1692" t="str">
        <f t="shared" si="26"/>
        <v>Oak Hall_Room-689_Bed-1</v>
      </c>
      <c r="B1692" t="s">
        <v>13524</v>
      </c>
      <c r="C1692" t="s">
        <v>15892</v>
      </c>
      <c r="D1692" t="s">
        <v>13508</v>
      </c>
      <c r="E1692" s="2" t="s">
        <v>15893</v>
      </c>
    </row>
    <row r="1693" spans="1:5">
      <c r="A1693" t="str">
        <f t="shared" si="26"/>
        <v>Birch Hall_Room-690_Bed-1</v>
      </c>
      <c r="B1693" t="s">
        <v>13538</v>
      </c>
      <c r="C1693" t="s">
        <v>15894</v>
      </c>
      <c r="D1693" t="s">
        <v>13508</v>
      </c>
      <c r="E1693" t="s">
        <v>15895</v>
      </c>
    </row>
    <row r="1694" spans="1:5">
      <c r="A1694" t="str">
        <f t="shared" si="26"/>
        <v>Maple Hall_Room-691_Bed-1</v>
      </c>
      <c r="B1694" t="s">
        <v>13580</v>
      </c>
      <c r="C1694" t="s">
        <v>15896</v>
      </c>
      <c r="D1694" t="s">
        <v>13508</v>
      </c>
      <c r="E1694" t="s">
        <v>15897</v>
      </c>
    </row>
    <row r="1695" spans="1:5">
      <c r="A1695" t="str">
        <f t="shared" si="26"/>
        <v>Oak Hall_Room-692_Bed-1</v>
      </c>
      <c r="B1695" t="s">
        <v>13524</v>
      </c>
      <c r="C1695" t="s">
        <v>15898</v>
      </c>
      <c r="D1695" t="s">
        <v>13508</v>
      </c>
      <c r="E1695" t="s">
        <v>15899</v>
      </c>
    </row>
    <row r="1696" spans="1:5">
      <c r="A1696" t="str">
        <f t="shared" si="26"/>
        <v>Pine Hall_Room-693_Bed-1</v>
      </c>
      <c r="B1696" t="s">
        <v>13506</v>
      </c>
      <c r="C1696" t="s">
        <v>15900</v>
      </c>
      <c r="D1696" t="s">
        <v>13508</v>
      </c>
      <c r="E1696" t="s">
        <v>15901</v>
      </c>
    </row>
    <row r="1697" spans="1:5">
      <c r="A1697" t="str">
        <f t="shared" si="26"/>
        <v>Pine Hall_Room-693_Bed-2</v>
      </c>
      <c r="B1697" t="s">
        <v>13506</v>
      </c>
      <c r="C1697" t="s">
        <v>15900</v>
      </c>
      <c r="D1697" t="s">
        <v>13510</v>
      </c>
      <c r="E1697" t="s">
        <v>15902</v>
      </c>
    </row>
    <row r="1698" spans="1:5">
      <c r="A1698" t="str">
        <f t="shared" si="26"/>
        <v>Pine Hall_Room-693_Bed-3</v>
      </c>
      <c r="B1698" t="s">
        <v>13506</v>
      </c>
      <c r="C1698" t="s">
        <v>15900</v>
      </c>
      <c r="D1698" t="s">
        <v>13515</v>
      </c>
      <c r="E1698" t="s">
        <v>15903</v>
      </c>
    </row>
    <row r="1699" spans="1:5">
      <c r="A1699" t="str">
        <f t="shared" si="26"/>
        <v>Birch Hall_Room-694_Bed-1</v>
      </c>
      <c r="B1699" t="s">
        <v>13538</v>
      </c>
      <c r="C1699" t="s">
        <v>15904</v>
      </c>
      <c r="D1699" t="s">
        <v>13508</v>
      </c>
      <c r="E1699" t="s">
        <v>15905</v>
      </c>
    </row>
    <row r="1700" spans="1:5">
      <c r="A1700" t="str">
        <f t="shared" si="26"/>
        <v>Birch Hall_Room-694_Bed-2</v>
      </c>
      <c r="B1700" t="s">
        <v>13538</v>
      </c>
      <c r="C1700" t="s">
        <v>15904</v>
      </c>
      <c r="D1700" t="s">
        <v>13510</v>
      </c>
      <c r="E1700" t="s">
        <v>15906</v>
      </c>
    </row>
    <row r="1701" spans="1:5">
      <c r="A1701" t="str">
        <f t="shared" si="26"/>
        <v>Birch Hall_Room-694_Bed-3</v>
      </c>
      <c r="B1701" t="s">
        <v>13538</v>
      </c>
      <c r="C1701" t="s">
        <v>15904</v>
      </c>
      <c r="D1701" t="s">
        <v>13515</v>
      </c>
      <c r="E1701" t="s">
        <v>15907</v>
      </c>
    </row>
    <row r="1702" spans="1:5">
      <c r="A1702" t="str">
        <f t="shared" si="26"/>
        <v>Birch Hall_Room-694_Bed-4</v>
      </c>
      <c r="B1702" t="s">
        <v>13538</v>
      </c>
      <c r="C1702" t="s">
        <v>15904</v>
      </c>
      <c r="D1702" t="s">
        <v>13517</v>
      </c>
      <c r="E1702" t="s">
        <v>15908</v>
      </c>
    </row>
    <row r="1703" spans="1:5">
      <c r="A1703" t="str">
        <f t="shared" si="26"/>
        <v>Maple Hall_Room-695_Bed-1</v>
      </c>
      <c r="B1703" t="s">
        <v>13580</v>
      </c>
      <c r="C1703" t="s">
        <v>15909</v>
      </c>
      <c r="D1703" t="s">
        <v>13508</v>
      </c>
      <c r="E1703" t="s">
        <v>15910</v>
      </c>
    </row>
    <row r="1704" spans="1:5">
      <c r="A1704" t="str">
        <f t="shared" si="26"/>
        <v>Maple Hall_Room-695_Bed-2</v>
      </c>
      <c r="B1704" t="s">
        <v>13580</v>
      </c>
      <c r="C1704" t="s">
        <v>15909</v>
      </c>
      <c r="D1704" t="s">
        <v>13510</v>
      </c>
      <c r="E1704" t="s">
        <v>15911</v>
      </c>
    </row>
    <row r="1705" spans="1:5">
      <c r="A1705" t="str">
        <f t="shared" si="26"/>
        <v>Maple Hall_Room-695_Bed-3</v>
      </c>
      <c r="B1705" t="s">
        <v>13580</v>
      </c>
      <c r="C1705" t="s">
        <v>15909</v>
      </c>
      <c r="D1705" t="s">
        <v>13515</v>
      </c>
      <c r="E1705" t="s">
        <v>15912</v>
      </c>
    </row>
    <row r="1706" spans="1:5">
      <c r="A1706" t="str">
        <f t="shared" si="26"/>
        <v>Maple Hall_Room-695_Bed-4</v>
      </c>
      <c r="B1706" t="s">
        <v>13580</v>
      </c>
      <c r="C1706" t="s">
        <v>15909</v>
      </c>
      <c r="D1706" t="s">
        <v>13517</v>
      </c>
      <c r="E1706" t="s">
        <v>15913</v>
      </c>
    </row>
    <row r="1707" spans="1:5">
      <c r="A1707" t="str">
        <f t="shared" si="26"/>
        <v>Pine Hall_Room-696_Bed-1</v>
      </c>
      <c r="B1707" t="s">
        <v>13506</v>
      </c>
      <c r="C1707" t="s">
        <v>15914</v>
      </c>
      <c r="D1707" t="s">
        <v>13508</v>
      </c>
      <c r="E1707" t="s">
        <v>15915</v>
      </c>
    </row>
    <row r="1708" spans="1:5">
      <c r="A1708" t="str">
        <f t="shared" si="26"/>
        <v>Pine Hall_Room-696_Bed-2</v>
      </c>
      <c r="B1708" t="s">
        <v>13506</v>
      </c>
      <c r="C1708" t="s">
        <v>15914</v>
      </c>
      <c r="D1708" t="s">
        <v>13510</v>
      </c>
      <c r="E1708" t="s">
        <v>15916</v>
      </c>
    </row>
    <row r="1709" spans="1:5">
      <c r="A1709" t="str">
        <f t="shared" si="26"/>
        <v>Pine Hall_Room-696_Bed-3</v>
      </c>
      <c r="B1709" t="s">
        <v>13506</v>
      </c>
      <c r="C1709" t="s">
        <v>15914</v>
      </c>
      <c r="D1709" t="s">
        <v>13515</v>
      </c>
      <c r="E1709" t="s">
        <v>15917</v>
      </c>
    </row>
    <row r="1710" spans="1:5">
      <c r="A1710" t="str">
        <f t="shared" si="26"/>
        <v>Pine Hall_Room-697_Bed-1</v>
      </c>
      <c r="B1710" t="s">
        <v>13506</v>
      </c>
      <c r="C1710" t="s">
        <v>15918</v>
      </c>
      <c r="D1710" t="s">
        <v>13508</v>
      </c>
      <c r="E1710" t="s">
        <v>15919</v>
      </c>
    </row>
    <row r="1711" spans="1:5">
      <c r="A1711" t="str">
        <f t="shared" si="26"/>
        <v>Pine Hall_Room-697_Bed-2</v>
      </c>
      <c r="B1711" t="s">
        <v>13506</v>
      </c>
      <c r="C1711" t="s">
        <v>15918</v>
      </c>
      <c r="D1711" t="s">
        <v>13510</v>
      </c>
      <c r="E1711" t="s">
        <v>15920</v>
      </c>
    </row>
    <row r="1712" spans="1:5">
      <c r="A1712" t="str">
        <f t="shared" si="26"/>
        <v>Pine Hall_Room-697_Bed-3</v>
      </c>
      <c r="B1712" t="s">
        <v>13506</v>
      </c>
      <c r="C1712" t="s">
        <v>15918</v>
      </c>
      <c r="D1712" t="s">
        <v>13515</v>
      </c>
      <c r="E1712" t="s">
        <v>15921</v>
      </c>
    </row>
    <row r="1713" spans="1:5">
      <c r="A1713" t="str">
        <f t="shared" si="26"/>
        <v>Pine Hall_Room-698_Bed-1</v>
      </c>
      <c r="B1713" t="s">
        <v>13506</v>
      </c>
      <c r="C1713" t="s">
        <v>15922</v>
      </c>
      <c r="D1713" t="s">
        <v>13508</v>
      </c>
      <c r="E1713" t="s">
        <v>15923</v>
      </c>
    </row>
    <row r="1714" spans="1:5">
      <c r="A1714" t="str">
        <f t="shared" si="26"/>
        <v>Pine Hall_Room-698_Bed-2</v>
      </c>
      <c r="B1714" t="s">
        <v>13506</v>
      </c>
      <c r="C1714" t="s">
        <v>15922</v>
      </c>
      <c r="D1714" t="s">
        <v>13510</v>
      </c>
      <c r="E1714" t="s">
        <v>15924</v>
      </c>
    </row>
    <row r="1715" spans="1:5">
      <c r="A1715" t="str">
        <f t="shared" si="26"/>
        <v>Pine Hall_Room-698_Bed-3</v>
      </c>
      <c r="B1715" t="s">
        <v>13506</v>
      </c>
      <c r="C1715" t="s">
        <v>15922</v>
      </c>
      <c r="D1715" t="s">
        <v>13515</v>
      </c>
      <c r="E1715" t="s">
        <v>15925</v>
      </c>
    </row>
    <row r="1716" spans="1:5">
      <c r="A1716" t="str">
        <f t="shared" si="26"/>
        <v>Pine Hall_Room-698_Bed-4</v>
      </c>
      <c r="B1716" t="s">
        <v>13506</v>
      </c>
      <c r="C1716" t="s">
        <v>15922</v>
      </c>
      <c r="D1716" t="s">
        <v>13517</v>
      </c>
      <c r="E1716" t="s">
        <v>15926</v>
      </c>
    </row>
    <row r="1717" spans="1:5">
      <c r="A1717" t="str">
        <f t="shared" si="26"/>
        <v>Pine Hall_Room-699_Bed-1</v>
      </c>
      <c r="B1717" t="s">
        <v>13506</v>
      </c>
      <c r="C1717" t="s">
        <v>15927</v>
      </c>
      <c r="D1717" t="s">
        <v>13508</v>
      </c>
      <c r="E1717" t="s">
        <v>15928</v>
      </c>
    </row>
    <row r="1718" spans="1:5">
      <c r="A1718" t="str">
        <f t="shared" si="26"/>
        <v>Pine Hall_Room-699_Bed-2</v>
      </c>
      <c r="B1718" t="s">
        <v>13506</v>
      </c>
      <c r="C1718" t="s">
        <v>15927</v>
      </c>
      <c r="D1718" t="s">
        <v>13510</v>
      </c>
      <c r="E1718" t="s">
        <v>15929</v>
      </c>
    </row>
    <row r="1719" spans="1:5">
      <c r="A1719" t="str">
        <f t="shared" si="26"/>
        <v>Pine Hall_Room-699_Bed-3</v>
      </c>
      <c r="B1719" t="s">
        <v>13506</v>
      </c>
      <c r="C1719" t="s">
        <v>15927</v>
      </c>
      <c r="D1719" t="s">
        <v>13515</v>
      </c>
      <c r="E1719" t="s">
        <v>15930</v>
      </c>
    </row>
    <row r="1720" spans="1:5">
      <c r="A1720" t="str">
        <f t="shared" si="26"/>
        <v>Pine Hall_Room-699_Bed-4</v>
      </c>
      <c r="B1720" t="s">
        <v>13506</v>
      </c>
      <c r="C1720" t="s">
        <v>15927</v>
      </c>
      <c r="D1720" t="s">
        <v>13517</v>
      </c>
      <c r="E1720" t="s">
        <v>15931</v>
      </c>
    </row>
    <row r="1721" spans="1:5">
      <c r="A1721" t="str">
        <f t="shared" si="26"/>
        <v>Oak Hall_Room-700_Bed-1</v>
      </c>
      <c r="B1721" t="s">
        <v>13524</v>
      </c>
      <c r="C1721" t="s">
        <v>15932</v>
      </c>
      <c r="D1721" t="s">
        <v>13508</v>
      </c>
      <c r="E1721" t="s">
        <v>15933</v>
      </c>
    </row>
    <row r="1722" spans="1:5">
      <c r="A1722" t="str">
        <f t="shared" si="26"/>
        <v>Maple Hall_Room-701_Bed-1</v>
      </c>
      <c r="B1722" t="s">
        <v>13580</v>
      </c>
      <c r="C1722" t="s">
        <v>15934</v>
      </c>
      <c r="D1722" t="s">
        <v>13508</v>
      </c>
      <c r="E1722" t="s">
        <v>15935</v>
      </c>
    </row>
    <row r="1723" spans="1:5">
      <c r="A1723" t="str">
        <f t="shared" si="26"/>
        <v>Maple Hall_Room-701_Bed-2</v>
      </c>
      <c r="B1723" t="s">
        <v>13580</v>
      </c>
      <c r="C1723" t="s">
        <v>15934</v>
      </c>
      <c r="D1723" t="s">
        <v>13510</v>
      </c>
      <c r="E1723" t="s">
        <v>15936</v>
      </c>
    </row>
    <row r="1724" spans="1:5">
      <c r="A1724" t="str">
        <f t="shared" si="26"/>
        <v>Maple Hall_Room-701_Bed-3</v>
      </c>
      <c r="B1724" t="s">
        <v>13580</v>
      </c>
      <c r="C1724" t="s">
        <v>15934</v>
      </c>
      <c r="D1724" t="s">
        <v>13515</v>
      </c>
      <c r="E1724" t="s">
        <v>15937</v>
      </c>
    </row>
    <row r="1725" spans="1:5">
      <c r="A1725" t="str">
        <f t="shared" si="26"/>
        <v>Oak Hall_Room-702_Bed-1</v>
      </c>
      <c r="B1725" t="s">
        <v>13524</v>
      </c>
      <c r="C1725" t="s">
        <v>15938</v>
      </c>
      <c r="D1725" t="s">
        <v>13508</v>
      </c>
      <c r="E1725" t="s">
        <v>15939</v>
      </c>
    </row>
    <row r="1726" spans="1:5">
      <c r="A1726" t="str">
        <f t="shared" si="26"/>
        <v>Oak Hall_Room-702_Bed-2</v>
      </c>
      <c r="B1726" t="s">
        <v>13524</v>
      </c>
      <c r="C1726" t="s">
        <v>15938</v>
      </c>
      <c r="D1726" t="s">
        <v>13510</v>
      </c>
      <c r="E1726" t="s">
        <v>15940</v>
      </c>
    </row>
    <row r="1727" spans="1:5">
      <c r="A1727" t="str">
        <f t="shared" si="26"/>
        <v>Oak Hall_Room-702_Bed-3</v>
      </c>
      <c r="B1727" t="s">
        <v>13524</v>
      </c>
      <c r="C1727" t="s">
        <v>15938</v>
      </c>
      <c r="D1727" t="s">
        <v>13515</v>
      </c>
      <c r="E1727" t="s">
        <v>15941</v>
      </c>
    </row>
    <row r="1728" spans="1:5">
      <c r="A1728" t="str">
        <f t="shared" si="26"/>
        <v>Pine Hall_Room-703_Bed-1</v>
      </c>
      <c r="B1728" t="s">
        <v>13506</v>
      </c>
      <c r="C1728" t="s">
        <v>15942</v>
      </c>
      <c r="D1728" t="s">
        <v>13508</v>
      </c>
      <c r="E1728" t="s">
        <v>15943</v>
      </c>
    </row>
    <row r="1729" spans="1:5">
      <c r="A1729" t="str">
        <f t="shared" si="26"/>
        <v>Pine Hall_Room-703_Bed-2</v>
      </c>
      <c r="B1729" t="s">
        <v>13506</v>
      </c>
      <c r="C1729" t="s">
        <v>15942</v>
      </c>
      <c r="D1729" t="s">
        <v>13510</v>
      </c>
      <c r="E1729" t="s">
        <v>15944</v>
      </c>
    </row>
    <row r="1730" spans="1:5">
      <c r="A1730" t="str">
        <f t="shared" si="26"/>
        <v>Pine Hall_Room-703_Bed-3</v>
      </c>
      <c r="B1730" t="s">
        <v>13506</v>
      </c>
      <c r="C1730" t="s">
        <v>15942</v>
      </c>
      <c r="D1730" t="s">
        <v>13515</v>
      </c>
      <c r="E1730" t="s">
        <v>15945</v>
      </c>
    </row>
    <row r="1731" spans="1:5">
      <c r="A1731" t="str">
        <f t="shared" ref="A1731:A1794" si="27">_xlfn.CONCAT(B1731,"_",C1731,"_",D1731)</f>
        <v>Pine Hall_Room-703_Bed-4</v>
      </c>
      <c r="B1731" t="s">
        <v>13506</v>
      </c>
      <c r="C1731" t="s">
        <v>15942</v>
      </c>
      <c r="D1731" t="s">
        <v>13517</v>
      </c>
      <c r="E1731" t="s">
        <v>15946</v>
      </c>
    </row>
    <row r="1732" spans="1:5">
      <c r="A1732" t="str">
        <f t="shared" si="27"/>
        <v>Maple Hall_Room-704_Bed-1</v>
      </c>
      <c r="B1732" t="s">
        <v>13580</v>
      </c>
      <c r="C1732" t="s">
        <v>15947</v>
      </c>
      <c r="D1732" t="s">
        <v>13508</v>
      </c>
      <c r="E1732" t="s">
        <v>15948</v>
      </c>
    </row>
    <row r="1733" spans="1:5">
      <c r="A1733" t="str">
        <f t="shared" si="27"/>
        <v>Pine Hall_Room-705_Bed-1</v>
      </c>
      <c r="B1733" t="s">
        <v>13506</v>
      </c>
      <c r="C1733" t="s">
        <v>15949</v>
      </c>
      <c r="D1733" t="s">
        <v>13508</v>
      </c>
      <c r="E1733" t="s">
        <v>15950</v>
      </c>
    </row>
    <row r="1734" spans="1:5">
      <c r="A1734" t="str">
        <f t="shared" si="27"/>
        <v>Pine Hall_Room-705_Bed-2</v>
      </c>
      <c r="B1734" t="s">
        <v>13506</v>
      </c>
      <c r="C1734" t="s">
        <v>15949</v>
      </c>
      <c r="D1734" t="s">
        <v>13510</v>
      </c>
      <c r="E1734" t="s">
        <v>15951</v>
      </c>
    </row>
    <row r="1735" spans="1:5">
      <c r="A1735" t="str">
        <f t="shared" si="27"/>
        <v>Birch Hall_Room-706_Bed-1</v>
      </c>
      <c r="B1735" t="s">
        <v>13538</v>
      </c>
      <c r="C1735" t="s">
        <v>15952</v>
      </c>
      <c r="D1735" t="s">
        <v>13508</v>
      </c>
      <c r="E1735" t="s">
        <v>15953</v>
      </c>
    </row>
    <row r="1736" spans="1:5">
      <c r="A1736" t="str">
        <f t="shared" si="27"/>
        <v>Birch Hall_Room-706_Bed-2</v>
      </c>
      <c r="B1736" t="s">
        <v>13538</v>
      </c>
      <c r="C1736" t="s">
        <v>15952</v>
      </c>
      <c r="D1736" t="s">
        <v>13510</v>
      </c>
      <c r="E1736" t="s">
        <v>15954</v>
      </c>
    </row>
    <row r="1737" spans="1:5">
      <c r="A1737" t="str">
        <f t="shared" si="27"/>
        <v>Birch Hall_Room-706_Bed-3</v>
      </c>
      <c r="B1737" t="s">
        <v>13538</v>
      </c>
      <c r="C1737" t="s">
        <v>15952</v>
      </c>
      <c r="D1737" t="s">
        <v>13515</v>
      </c>
      <c r="E1737" t="s">
        <v>15955</v>
      </c>
    </row>
    <row r="1738" spans="1:5">
      <c r="A1738" t="str">
        <f t="shared" si="27"/>
        <v>Birch Hall_Room-707_Bed-1</v>
      </c>
      <c r="B1738" t="s">
        <v>13538</v>
      </c>
      <c r="C1738" t="s">
        <v>15956</v>
      </c>
      <c r="D1738" t="s">
        <v>13508</v>
      </c>
      <c r="E1738" t="s">
        <v>15957</v>
      </c>
    </row>
    <row r="1739" spans="1:5">
      <c r="A1739" t="str">
        <f t="shared" si="27"/>
        <v>Birch Hall_Room-707_Bed-2</v>
      </c>
      <c r="B1739" t="s">
        <v>13538</v>
      </c>
      <c r="C1739" t="s">
        <v>15956</v>
      </c>
      <c r="D1739" t="s">
        <v>13510</v>
      </c>
      <c r="E1739" t="s">
        <v>15958</v>
      </c>
    </row>
    <row r="1740" spans="1:5">
      <c r="A1740" t="str">
        <f t="shared" si="27"/>
        <v>Maple Hall_Room-708_Bed-1</v>
      </c>
      <c r="B1740" t="s">
        <v>13580</v>
      </c>
      <c r="C1740" t="s">
        <v>15959</v>
      </c>
      <c r="D1740" t="s">
        <v>13508</v>
      </c>
      <c r="E1740" t="s">
        <v>15960</v>
      </c>
    </row>
    <row r="1741" spans="1:5">
      <c r="A1741" t="str">
        <f t="shared" si="27"/>
        <v>Maple Hall_Room-708_Bed-2</v>
      </c>
      <c r="B1741" t="s">
        <v>13580</v>
      </c>
      <c r="C1741" t="s">
        <v>15959</v>
      </c>
      <c r="D1741" t="s">
        <v>13510</v>
      </c>
      <c r="E1741" t="s">
        <v>15961</v>
      </c>
    </row>
    <row r="1742" spans="1:5">
      <c r="A1742" t="str">
        <f t="shared" si="27"/>
        <v>Maple Hall_Room-708_Bed-3</v>
      </c>
      <c r="B1742" t="s">
        <v>13580</v>
      </c>
      <c r="C1742" t="s">
        <v>15959</v>
      </c>
      <c r="D1742" t="s">
        <v>13515</v>
      </c>
      <c r="E1742" t="s">
        <v>15962</v>
      </c>
    </row>
    <row r="1743" spans="1:5">
      <c r="A1743" t="str">
        <f t="shared" si="27"/>
        <v>Maple Hall_Room-708_Bed-4</v>
      </c>
      <c r="B1743" t="s">
        <v>13580</v>
      </c>
      <c r="C1743" t="s">
        <v>15959</v>
      </c>
      <c r="D1743" t="s">
        <v>13517</v>
      </c>
      <c r="E1743" t="s">
        <v>15963</v>
      </c>
    </row>
    <row r="1744" spans="1:5">
      <c r="A1744" t="str">
        <f t="shared" si="27"/>
        <v>Birch Hall_Room-709_Bed-1</v>
      </c>
      <c r="B1744" t="s">
        <v>13538</v>
      </c>
      <c r="C1744" t="s">
        <v>15964</v>
      </c>
      <c r="D1744" t="s">
        <v>13508</v>
      </c>
      <c r="E1744" t="s">
        <v>15965</v>
      </c>
    </row>
    <row r="1745" spans="1:5">
      <c r="A1745" t="str">
        <f t="shared" si="27"/>
        <v>Birch Hall_Room-709_Bed-2</v>
      </c>
      <c r="B1745" t="s">
        <v>13538</v>
      </c>
      <c r="C1745" t="s">
        <v>15964</v>
      </c>
      <c r="D1745" t="s">
        <v>13510</v>
      </c>
      <c r="E1745" t="s">
        <v>15966</v>
      </c>
    </row>
    <row r="1746" spans="1:5">
      <c r="A1746" t="str">
        <f t="shared" si="27"/>
        <v>Birch Hall_Room-709_Bed-3</v>
      </c>
      <c r="B1746" t="s">
        <v>13538</v>
      </c>
      <c r="C1746" t="s">
        <v>15964</v>
      </c>
      <c r="D1746" t="s">
        <v>13515</v>
      </c>
      <c r="E1746" t="s">
        <v>15967</v>
      </c>
    </row>
    <row r="1747" spans="1:5">
      <c r="A1747" t="str">
        <f t="shared" si="27"/>
        <v>Birch Hall_Room-709_Bed-4</v>
      </c>
      <c r="B1747" t="s">
        <v>13538</v>
      </c>
      <c r="C1747" t="s">
        <v>15964</v>
      </c>
      <c r="D1747" t="s">
        <v>13517</v>
      </c>
      <c r="E1747" t="s">
        <v>15968</v>
      </c>
    </row>
    <row r="1748" spans="1:5">
      <c r="A1748" t="str">
        <f t="shared" si="27"/>
        <v>Pine Hall_Room-710_Bed-1</v>
      </c>
      <c r="B1748" t="s">
        <v>13506</v>
      </c>
      <c r="C1748" t="s">
        <v>15969</v>
      </c>
      <c r="D1748" t="s">
        <v>13508</v>
      </c>
      <c r="E1748" t="s">
        <v>15970</v>
      </c>
    </row>
    <row r="1749" spans="1:5">
      <c r="A1749" t="str">
        <f t="shared" si="27"/>
        <v>Birch Hall_Room-711_Bed-1</v>
      </c>
      <c r="B1749" t="s">
        <v>13538</v>
      </c>
      <c r="C1749" t="s">
        <v>15971</v>
      </c>
      <c r="D1749" t="s">
        <v>13508</v>
      </c>
      <c r="E1749" t="s">
        <v>15972</v>
      </c>
    </row>
    <row r="1750" spans="1:5">
      <c r="A1750" t="str">
        <f t="shared" si="27"/>
        <v>Birch Hall_Room-711_Bed-2</v>
      </c>
      <c r="B1750" t="s">
        <v>13538</v>
      </c>
      <c r="C1750" t="s">
        <v>15971</v>
      </c>
      <c r="D1750" t="s">
        <v>13510</v>
      </c>
      <c r="E1750" t="s">
        <v>15973</v>
      </c>
    </row>
    <row r="1751" spans="1:5">
      <c r="A1751" t="str">
        <f t="shared" si="27"/>
        <v>Pine Hall_Room-712_Bed-1</v>
      </c>
      <c r="B1751" t="s">
        <v>13506</v>
      </c>
      <c r="C1751" t="s">
        <v>15974</v>
      </c>
      <c r="D1751" t="s">
        <v>13508</v>
      </c>
      <c r="E1751" t="s">
        <v>15975</v>
      </c>
    </row>
    <row r="1752" spans="1:5">
      <c r="A1752" t="str">
        <f t="shared" si="27"/>
        <v>Pine Hall_Room-712_Bed-2</v>
      </c>
      <c r="B1752" t="s">
        <v>13506</v>
      </c>
      <c r="C1752" t="s">
        <v>15974</v>
      </c>
      <c r="D1752" t="s">
        <v>13510</v>
      </c>
      <c r="E1752" t="s">
        <v>15976</v>
      </c>
    </row>
    <row r="1753" spans="1:5">
      <c r="A1753" t="str">
        <f t="shared" si="27"/>
        <v>Pine Hall_Room-712_Bed-3</v>
      </c>
      <c r="B1753" t="s">
        <v>13506</v>
      </c>
      <c r="C1753" t="s">
        <v>15974</v>
      </c>
      <c r="D1753" t="s">
        <v>13515</v>
      </c>
      <c r="E1753" t="s">
        <v>15977</v>
      </c>
    </row>
    <row r="1754" spans="1:5">
      <c r="A1754" t="str">
        <f t="shared" si="27"/>
        <v>Oak Hall_Room-713_Bed-1</v>
      </c>
      <c r="B1754" t="s">
        <v>13524</v>
      </c>
      <c r="C1754" t="s">
        <v>15978</v>
      </c>
      <c r="D1754" t="s">
        <v>13508</v>
      </c>
      <c r="E1754" t="s">
        <v>15979</v>
      </c>
    </row>
    <row r="1755" spans="1:5">
      <c r="A1755" t="str">
        <f t="shared" si="27"/>
        <v>Oak Hall_Room-713_Bed-2</v>
      </c>
      <c r="B1755" t="s">
        <v>13524</v>
      </c>
      <c r="C1755" t="s">
        <v>15978</v>
      </c>
      <c r="D1755" t="s">
        <v>13510</v>
      </c>
      <c r="E1755" t="s">
        <v>15980</v>
      </c>
    </row>
    <row r="1756" spans="1:5">
      <c r="A1756" t="str">
        <f t="shared" si="27"/>
        <v>Oak Hall_Room-713_Bed-3</v>
      </c>
      <c r="B1756" t="s">
        <v>13524</v>
      </c>
      <c r="C1756" t="s">
        <v>15978</v>
      </c>
      <c r="D1756" t="s">
        <v>13515</v>
      </c>
      <c r="E1756" t="s">
        <v>15981</v>
      </c>
    </row>
    <row r="1757" spans="1:5">
      <c r="A1757" t="str">
        <f t="shared" si="27"/>
        <v>Maple Hall_Room-714_Bed-1</v>
      </c>
      <c r="B1757" t="s">
        <v>13580</v>
      </c>
      <c r="C1757" t="s">
        <v>15982</v>
      </c>
      <c r="D1757" t="s">
        <v>13508</v>
      </c>
      <c r="E1757" t="s">
        <v>15983</v>
      </c>
    </row>
    <row r="1758" spans="1:5">
      <c r="A1758" t="str">
        <f t="shared" si="27"/>
        <v>Maple Hall_Room-714_Bed-2</v>
      </c>
      <c r="B1758" t="s">
        <v>13580</v>
      </c>
      <c r="C1758" t="s">
        <v>15982</v>
      </c>
      <c r="D1758" t="s">
        <v>13510</v>
      </c>
      <c r="E1758" t="s">
        <v>15984</v>
      </c>
    </row>
    <row r="1759" spans="1:5">
      <c r="A1759" t="str">
        <f t="shared" si="27"/>
        <v>Maple Hall_Room-714_Bed-3</v>
      </c>
      <c r="B1759" t="s">
        <v>13580</v>
      </c>
      <c r="C1759" t="s">
        <v>15982</v>
      </c>
      <c r="D1759" t="s">
        <v>13515</v>
      </c>
      <c r="E1759" t="s">
        <v>15985</v>
      </c>
    </row>
    <row r="1760" spans="1:5">
      <c r="A1760" t="str">
        <f t="shared" si="27"/>
        <v>Birch Hall_Room-715_Bed-1</v>
      </c>
      <c r="B1760" t="s">
        <v>13538</v>
      </c>
      <c r="C1760" t="s">
        <v>15986</v>
      </c>
      <c r="D1760" t="s">
        <v>13508</v>
      </c>
      <c r="E1760" t="s">
        <v>15987</v>
      </c>
    </row>
    <row r="1761" spans="1:5">
      <c r="A1761" t="str">
        <f t="shared" si="27"/>
        <v>Birch Hall_Room-715_Bed-2</v>
      </c>
      <c r="B1761" t="s">
        <v>13538</v>
      </c>
      <c r="C1761" t="s">
        <v>15986</v>
      </c>
      <c r="D1761" t="s">
        <v>13510</v>
      </c>
      <c r="E1761" t="s">
        <v>15988</v>
      </c>
    </row>
    <row r="1762" spans="1:5">
      <c r="A1762" t="str">
        <f t="shared" si="27"/>
        <v>Birch Hall_Room-715_Bed-3</v>
      </c>
      <c r="B1762" t="s">
        <v>13538</v>
      </c>
      <c r="C1762" t="s">
        <v>15986</v>
      </c>
      <c r="D1762" t="s">
        <v>13515</v>
      </c>
      <c r="E1762" t="s">
        <v>15989</v>
      </c>
    </row>
    <row r="1763" spans="1:5">
      <c r="A1763" t="str">
        <f t="shared" si="27"/>
        <v>Birch Hall_Room-715_Bed-4</v>
      </c>
      <c r="B1763" t="s">
        <v>13538</v>
      </c>
      <c r="C1763" t="s">
        <v>15986</v>
      </c>
      <c r="D1763" t="s">
        <v>13517</v>
      </c>
      <c r="E1763" t="s">
        <v>15990</v>
      </c>
    </row>
    <row r="1764" spans="1:5">
      <c r="A1764" t="str">
        <f t="shared" si="27"/>
        <v>Oak Hall_Room-716_Bed-1</v>
      </c>
      <c r="B1764" t="s">
        <v>13524</v>
      </c>
      <c r="C1764" t="s">
        <v>15991</v>
      </c>
      <c r="D1764" t="s">
        <v>13508</v>
      </c>
      <c r="E1764" t="s">
        <v>15992</v>
      </c>
    </row>
    <row r="1765" spans="1:5">
      <c r="A1765" t="str">
        <f t="shared" si="27"/>
        <v>Oak Hall_Room-716_Bed-2</v>
      </c>
      <c r="B1765" t="s">
        <v>13524</v>
      </c>
      <c r="C1765" t="s">
        <v>15991</v>
      </c>
      <c r="D1765" t="s">
        <v>13510</v>
      </c>
      <c r="E1765" t="s">
        <v>15993</v>
      </c>
    </row>
    <row r="1766" spans="1:5">
      <c r="A1766" t="str">
        <f t="shared" si="27"/>
        <v>Pine Hall_Room-717_Bed-1</v>
      </c>
      <c r="B1766" t="s">
        <v>13506</v>
      </c>
      <c r="C1766" t="s">
        <v>15994</v>
      </c>
      <c r="D1766" t="s">
        <v>13508</v>
      </c>
      <c r="E1766" t="s">
        <v>15995</v>
      </c>
    </row>
    <row r="1767" spans="1:5">
      <c r="A1767" t="str">
        <f t="shared" si="27"/>
        <v>Pine Hall_Room-717_Bed-2</v>
      </c>
      <c r="B1767" t="s">
        <v>13506</v>
      </c>
      <c r="C1767" t="s">
        <v>15994</v>
      </c>
      <c r="D1767" t="s">
        <v>13510</v>
      </c>
      <c r="E1767" t="s">
        <v>15996</v>
      </c>
    </row>
    <row r="1768" spans="1:5">
      <c r="A1768" t="str">
        <f t="shared" si="27"/>
        <v>Pine Hall_Room-717_Bed-3</v>
      </c>
      <c r="B1768" t="s">
        <v>13506</v>
      </c>
      <c r="C1768" t="s">
        <v>15994</v>
      </c>
      <c r="D1768" t="s">
        <v>13515</v>
      </c>
      <c r="E1768" t="s">
        <v>15997</v>
      </c>
    </row>
    <row r="1769" spans="1:5">
      <c r="A1769" t="str">
        <f t="shared" si="27"/>
        <v>Birch Hall_Room-718_Bed-1</v>
      </c>
      <c r="B1769" t="s">
        <v>13538</v>
      </c>
      <c r="C1769" t="s">
        <v>15998</v>
      </c>
      <c r="D1769" t="s">
        <v>13508</v>
      </c>
      <c r="E1769" t="s">
        <v>15999</v>
      </c>
    </row>
    <row r="1770" spans="1:5">
      <c r="A1770" t="str">
        <f t="shared" si="27"/>
        <v>Birch Hall_Room-718_Bed-2</v>
      </c>
      <c r="B1770" t="s">
        <v>13538</v>
      </c>
      <c r="C1770" t="s">
        <v>15998</v>
      </c>
      <c r="D1770" t="s">
        <v>13510</v>
      </c>
      <c r="E1770" t="s">
        <v>16000</v>
      </c>
    </row>
    <row r="1771" spans="1:5">
      <c r="A1771" t="str">
        <f t="shared" si="27"/>
        <v>Birch Hall_Room-718_Bed-3</v>
      </c>
      <c r="B1771" t="s">
        <v>13538</v>
      </c>
      <c r="C1771" t="s">
        <v>15998</v>
      </c>
      <c r="D1771" t="s">
        <v>13515</v>
      </c>
      <c r="E1771" t="s">
        <v>16001</v>
      </c>
    </row>
    <row r="1772" spans="1:5">
      <c r="A1772" t="str">
        <f t="shared" si="27"/>
        <v>Birch Hall_Room-719_Bed-1</v>
      </c>
      <c r="B1772" t="s">
        <v>13538</v>
      </c>
      <c r="C1772" t="s">
        <v>16002</v>
      </c>
      <c r="D1772" t="s">
        <v>13508</v>
      </c>
      <c r="E1772" t="s">
        <v>16003</v>
      </c>
    </row>
    <row r="1773" spans="1:5">
      <c r="A1773" t="str">
        <f t="shared" si="27"/>
        <v>Birch Hall_Room-719_Bed-2</v>
      </c>
      <c r="B1773" t="s">
        <v>13538</v>
      </c>
      <c r="C1773" t="s">
        <v>16002</v>
      </c>
      <c r="D1773" t="s">
        <v>13510</v>
      </c>
      <c r="E1773" t="s">
        <v>16004</v>
      </c>
    </row>
    <row r="1774" spans="1:5">
      <c r="A1774" t="str">
        <f t="shared" si="27"/>
        <v>Maple Hall_Room-720_Bed-1</v>
      </c>
      <c r="B1774" t="s">
        <v>13580</v>
      </c>
      <c r="C1774" t="s">
        <v>16005</v>
      </c>
      <c r="D1774" t="s">
        <v>13508</v>
      </c>
      <c r="E1774" t="s">
        <v>16006</v>
      </c>
    </row>
    <row r="1775" spans="1:5">
      <c r="A1775" t="str">
        <f t="shared" si="27"/>
        <v>Maple Hall_Room-720_Bed-2</v>
      </c>
      <c r="B1775" t="s">
        <v>13580</v>
      </c>
      <c r="C1775" t="s">
        <v>16005</v>
      </c>
      <c r="D1775" t="s">
        <v>13510</v>
      </c>
      <c r="E1775" t="s">
        <v>16007</v>
      </c>
    </row>
    <row r="1776" spans="1:5">
      <c r="A1776" t="str">
        <f t="shared" si="27"/>
        <v>Maple Hall_Room-720_Bed-3</v>
      </c>
      <c r="B1776" t="s">
        <v>13580</v>
      </c>
      <c r="C1776" t="s">
        <v>16005</v>
      </c>
      <c r="D1776" t="s">
        <v>13515</v>
      </c>
      <c r="E1776" t="s">
        <v>16008</v>
      </c>
    </row>
    <row r="1777" spans="1:5">
      <c r="A1777" t="str">
        <f t="shared" si="27"/>
        <v>Birch Hall_Room-721_Bed-1</v>
      </c>
      <c r="B1777" t="s">
        <v>13538</v>
      </c>
      <c r="C1777" t="s">
        <v>16009</v>
      </c>
      <c r="D1777" t="s">
        <v>13508</v>
      </c>
      <c r="E1777" t="s">
        <v>16010</v>
      </c>
    </row>
    <row r="1778" spans="1:5">
      <c r="A1778" t="str">
        <f t="shared" si="27"/>
        <v>Birch Hall_Room-721_Bed-2</v>
      </c>
      <c r="B1778" t="s">
        <v>13538</v>
      </c>
      <c r="C1778" t="s">
        <v>16009</v>
      </c>
      <c r="D1778" t="s">
        <v>13510</v>
      </c>
      <c r="E1778" t="s">
        <v>16011</v>
      </c>
    </row>
    <row r="1779" spans="1:5">
      <c r="A1779" t="str">
        <f t="shared" si="27"/>
        <v>Maple Hall_Room-722_Bed-1</v>
      </c>
      <c r="B1779" t="s">
        <v>13580</v>
      </c>
      <c r="C1779" t="s">
        <v>16012</v>
      </c>
      <c r="D1779" t="s">
        <v>13508</v>
      </c>
      <c r="E1779" t="s">
        <v>16013</v>
      </c>
    </row>
    <row r="1780" spans="1:5">
      <c r="A1780" t="str">
        <f t="shared" si="27"/>
        <v>Maple Hall_Room-722_Bed-2</v>
      </c>
      <c r="B1780" t="s">
        <v>13580</v>
      </c>
      <c r="C1780" t="s">
        <v>16012</v>
      </c>
      <c r="D1780" t="s">
        <v>13510</v>
      </c>
      <c r="E1780" t="s">
        <v>16014</v>
      </c>
    </row>
    <row r="1781" spans="1:5">
      <c r="A1781" t="str">
        <f t="shared" si="27"/>
        <v>Maple Hall_Room-722_Bed-3</v>
      </c>
      <c r="B1781" t="s">
        <v>13580</v>
      </c>
      <c r="C1781" t="s">
        <v>16012</v>
      </c>
      <c r="D1781" t="s">
        <v>13515</v>
      </c>
      <c r="E1781" t="s">
        <v>16015</v>
      </c>
    </row>
    <row r="1782" spans="1:5">
      <c r="A1782" t="str">
        <f t="shared" si="27"/>
        <v>Maple Hall_Room-722_Bed-4</v>
      </c>
      <c r="B1782" t="s">
        <v>13580</v>
      </c>
      <c r="C1782" t="s">
        <v>16012</v>
      </c>
      <c r="D1782" t="s">
        <v>13517</v>
      </c>
      <c r="E1782" t="s">
        <v>16016</v>
      </c>
    </row>
    <row r="1783" spans="1:5">
      <c r="A1783" t="str">
        <f t="shared" si="27"/>
        <v>Maple Hall_Room-723_Bed-1</v>
      </c>
      <c r="B1783" t="s">
        <v>13580</v>
      </c>
      <c r="C1783" t="s">
        <v>16017</v>
      </c>
      <c r="D1783" t="s">
        <v>13508</v>
      </c>
      <c r="E1783" t="s">
        <v>16018</v>
      </c>
    </row>
    <row r="1784" spans="1:5">
      <c r="A1784" t="str">
        <f t="shared" si="27"/>
        <v>Maple Hall_Room-723_Bed-2</v>
      </c>
      <c r="B1784" t="s">
        <v>13580</v>
      </c>
      <c r="C1784" t="s">
        <v>16017</v>
      </c>
      <c r="D1784" t="s">
        <v>13510</v>
      </c>
      <c r="E1784" t="s">
        <v>16019</v>
      </c>
    </row>
    <row r="1785" spans="1:5">
      <c r="A1785" t="str">
        <f t="shared" si="27"/>
        <v>Maple Hall_Room-723_Bed-3</v>
      </c>
      <c r="B1785" t="s">
        <v>13580</v>
      </c>
      <c r="C1785" t="s">
        <v>16017</v>
      </c>
      <c r="D1785" t="s">
        <v>13515</v>
      </c>
      <c r="E1785" t="s">
        <v>16020</v>
      </c>
    </row>
    <row r="1786" spans="1:5">
      <c r="A1786" t="str">
        <f t="shared" si="27"/>
        <v>Pine Hall_Room-724_Bed-1</v>
      </c>
      <c r="B1786" t="s">
        <v>13506</v>
      </c>
      <c r="C1786" t="s">
        <v>16021</v>
      </c>
      <c r="D1786" t="s">
        <v>13508</v>
      </c>
      <c r="E1786" t="s">
        <v>16022</v>
      </c>
    </row>
    <row r="1787" spans="1:5">
      <c r="A1787" t="str">
        <f t="shared" si="27"/>
        <v>Birch Hall_Room-725_Bed-1</v>
      </c>
      <c r="B1787" t="s">
        <v>13538</v>
      </c>
      <c r="C1787" t="s">
        <v>16023</v>
      </c>
      <c r="D1787" t="s">
        <v>13508</v>
      </c>
      <c r="E1787" t="s">
        <v>16024</v>
      </c>
    </row>
    <row r="1788" spans="1:5">
      <c r="A1788" t="str">
        <f t="shared" si="27"/>
        <v>Pine Hall_Room-726_Bed-1</v>
      </c>
      <c r="B1788" t="s">
        <v>13506</v>
      </c>
      <c r="C1788" t="s">
        <v>16025</v>
      </c>
      <c r="D1788" t="s">
        <v>13508</v>
      </c>
      <c r="E1788" t="s">
        <v>16026</v>
      </c>
    </row>
    <row r="1789" spans="1:5">
      <c r="A1789" t="str">
        <f t="shared" si="27"/>
        <v>Pine Hall_Room-726_Bed-2</v>
      </c>
      <c r="B1789" t="s">
        <v>13506</v>
      </c>
      <c r="C1789" t="s">
        <v>16025</v>
      </c>
      <c r="D1789" t="s">
        <v>13510</v>
      </c>
      <c r="E1789" t="s">
        <v>16027</v>
      </c>
    </row>
    <row r="1790" spans="1:5">
      <c r="A1790" t="str">
        <f t="shared" si="27"/>
        <v>Oak Hall_Room-727_Bed-1</v>
      </c>
      <c r="B1790" t="s">
        <v>13524</v>
      </c>
      <c r="C1790" t="s">
        <v>16028</v>
      </c>
      <c r="D1790" t="s">
        <v>13508</v>
      </c>
      <c r="E1790" t="s">
        <v>16029</v>
      </c>
    </row>
    <row r="1791" spans="1:5">
      <c r="A1791" t="str">
        <f t="shared" si="27"/>
        <v>Oak Hall_Room-727_Bed-2</v>
      </c>
      <c r="B1791" t="s">
        <v>13524</v>
      </c>
      <c r="C1791" t="s">
        <v>16028</v>
      </c>
      <c r="D1791" t="s">
        <v>13510</v>
      </c>
      <c r="E1791" t="s">
        <v>16030</v>
      </c>
    </row>
    <row r="1792" spans="1:5">
      <c r="A1792" t="str">
        <f t="shared" si="27"/>
        <v>Oak Hall_Room-727_Bed-3</v>
      </c>
      <c r="B1792" t="s">
        <v>13524</v>
      </c>
      <c r="C1792" t="s">
        <v>16028</v>
      </c>
      <c r="D1792" t="s">
        <v>13515</v>
      </c>
      <c r="E1792" t="s">
        <v>16031</v>
      </c>
    </row>
    <row r="1793" spans="1:5">
      <c r="A1793" t="str">
        <f t="shared" si="27"/>
        <v>Maple Hall_Room-728_Bed-1</v>
      </c>
      <c r="B1793" t="s">
        <v>13580</v>
      </c>
      <c r="C1793" t="s">
        <v>16032</v>
      </c>
      <c r="D1793" t="s">
        <v>13508</v>
      </c>
      <c r="E1793" t="s">
        <v>16033</v>
      </c>
    </row>
    <row r="1794" spans="1:5">
      <c r="A1794" t="str">
        <f t="shared" si="27"/>
        <v>Birch Hall_Room-729_Bed-1</v>
      </c>
      <c r="B1794" t="s">
        <v>13538</v>
      </c>
      <c r="C1794" t="s">
        <v>16034</v>
      </c>
      <c r="D1794" t="s">
        <v>13508</v>
      </c>
      <c r="E1794" t="s">
        <v>16035</v>
      </c>
    </row>
    <row r="1795" spans="1:5">
      <c r="A1795" t="str">
        <f t="shared" ref="A1795:A1858" si="28">_xlfn.CONCAT(B1795,"_",C1795,"_",D1795)</f>
        <v>Pine Hall_Room-730_Bed-1</v>
      </c>
      <c r="B1795" t="s">
        <v>13506</v>
      </c>
      <c r="C1795" t="s">
        <v>16036</v>
      </c>
      <c r="D1795" t="s">
        <v>13508</v>
      </c>
      <c r="E1795" t="s">
        <v>16037</v>
      </c>
    </row>
    <row r="1796" spans="1:5">
      <c r="A1796" t="str">
        <f t="shared" si="28"/>
        <v>Pine Hall_Room-730_Bed-2</v>
      </c>
      <c r="B1796" t="s">
        <v>13506</v>
      </c>
      <c r="C1796" t="s">
        <v>16036</v>
      </c>
      <c r="D1796" t="s">
        <v>13510</v>
      </c>
      <c r="E1796" t="s">
        <v>16038</v>
      </c>
    </row>
    <row r="1797" spans="1:5">
      <c r="A1797" t="str">
        <f t="shared" si="28"/>
        <v>Pine Hall_Room-730_Bed-3</v>
      </c>
      <c r="B1797" t="s">
        <v>13506</v>
      </c>
      <c r="C1797" t="s">
        <v>16036</v>
      </c>
      <c r="D1797" t="s">
        <v>13515</v>
      </c>
      <c r="E1797" t="s">
        <v>16039</v>
      </c>
    </row>
    <row r="1798" spans="1:5">
      <c r="A1798" t="str">
        <f t="shared" si="28"/>
        <v>Pine Hall_Room-731_Bed-1</v>
      </c>
      <c r="B1798" t="s">
        <v>13506</v>
      </c>
      <c r="C1798" t="s">
        <v>16040</v>
      </c>
      <c r="D1798" t="s">
        <v>13508</v>
      </c>
      <c r="E1798" t="s">
        <v>16041</v>
      </c>
    </row>
    <row r="1799" spans="1:5">
      <c r="A1799" t="str">
        <f t="shared" si="28"/>
        <v>Oak Hall_Room-732_Bed-1</v>
      </c>
      <c r="B1799" t="s">
        <v>13524</v>
      </c>
      <c r="C1799" t="s">
        <v>16042</v>
      </c>
      <c r="D1799" t="s">
        <v>13508</v>
      </c>
      <c r="E1799" t="s">
        <v>16043</v>
      </c>
    </row>
    <row r="1800" spans="1:5">
      <c r="A1800" t="str">
        <f t="shared" si="28"/>
        <v>Oak Hall_Room-732_Bed-2</v>
      </c>
      <c r="B1800" t="s">
        <v>13524</v>
      </c>
      <c r="C1800" t="s">
        <v>16042</v>
      </c>
      <c r="D1800" t="s">
        <v>13510</v>
      </c>
      <c r="E1800" t="s">
        <v>16044</v>
      </c>
    </row>
    <row r="1801" spans="1:5">
      <c r="A1801" t="str">
        <f t="shared" si="28"/>
        <v>Maple Hall_Room-733_Bed-1</v>
      </c>
      <c r="B1801" t="s">
        <v>13580</v>
      </c>
      <c r="C1801" t="s">
        <v>16045</v>
      </c>
      <c r="D1801" t="s">
        <v>13508</v>
      </c>
      <c r="E1801" t="s">
        <v>16046</v>
      </c>
    </row>
    <row r="1802" spans="1:5">
      <c r="A1802" t="str">
        <f t="shared" si="28"/>
        <v>Maple Hall_Room-733_Bed-2</v>
      </c>
      <c r="B1802" t="s">
        <v>13580</v>
      </c>
      <c r="C1802" t="s">
        <v>16045</v>
      </c>
      <c r="D1802" t="s">
        <v>13510</v>
      </c>
      <c r="E1802" t="s">
        <v>16047</v>
      </c>
    </row>
    <row r="1803" spans="1:5">
      <c r="A1803" t="str">
        <f t="shared" si="28"/>
        <v>Oak Hall_Room-734_Bed-1</v>
      </c>
      <c r="B1803" t="s">
        <v>13524</v>
      </c>
      <c r="C1803" t="s">
        <v>16048</v>
      </c>
      <c r="D1803" t="s">
        <v>13508</v>
      </c>
      <c r="E1803" t="s">
        <v>16049</v>
      </c>
    </row>
    <row r="1804" spans="1:5">
      <c r="A1804" t="str">
        <f t="shared" si="28"/>
        <v>Oak Hall_Room-734_Bed-2</v>
      </c>
      <c r="B1804" t="s">
        <v>13524</v>
      </c>
      <c r="C1804" t="s">
        <v>16048</v>
      </c>
      <c r="D1804" t="s">
        <v>13510</v>
      </c>
      <c r="E1804" t="s">
        <v>16050</v>
      </c>
    </row>
    <row r="1805" spans="1:5">
      <c r="A1805" t="str">
        <f t="shared" si="28"/>
        <v>Oak Hall_Room-734_Bed-3</v>
      </c>
      <c r="B1805" t="s">
        <v>13524</v>
      </c>
      <c r="C1805" t="s">
        <v>16048</v>
      </c>
      <c r="D1805" t="s">
        <v>13515</v>
      </c>
      <c r="E1805" s="2" t="s">
        <v>16051</v>
      </c>
    </row>
    <row r="1806" spans="1:5">
      <c r="A1806" t="str">
        <f t="shared" si="28"/>
        <v>Oak Hall_Room-734_Bed-4</v>
      </c>
      <c r="B1806" t="s">
        <v>13524</v>
      </c>
      <c r="C1806" t="s">
        <v>16048</v>
      </c>
      <c r="D1806" t="s">
        <v>13517</v>
      </c>
      <c r="E1806" t="s">
        <v>16052</v>
      </c>
    </row>
    <row r="1807" spans="1:5">
      <c r="A1807" t="str">
        <f t="shared" si="28"/>
        <v>Oak Hall_Room-735_Bed-1</v>
      </c>
      <c r="B1807" t="s">
        <v>13524</v>
      </c>
      <c r="C1807" t="s">
        <v>16053</v>
      </c>
      <c r="D1807" t="s">
        <v>13508</v>
      </c>
      <c r="E1807" t="s">
        <v>16054</v>
      </c>
    </row>
    <row r="1808" spans="1:5">
      <c r="A1808" t="str">
        <f t="shared" si="28"/>
        <v>Oak Hall_Room-735_Bed-2</v>
      </c>
      <c r="B1808" t="s">
        <v>13524</v>
      </c>
      <c r="C1808" t="s">
        <v>16053</v>
      </c>
      <c r="D1808" t="s">
        <v>13510</v>
      </c>
      <c r="E1808" t="s">
        <v>16055</v>
      </c>
    </row>
    <row r="1809" spans="1:5">
      <c r="A1809" t="str">
        <f t="shared" si="28"/>
        <v>Oak Hall_Room-735_Bed-3</v>
      </c>
      <c r="B1809" t="s">
        <v>13524</v>
      </c>
      <c r="C1809" t="s">
        <v>16053</v>
      </c>
      <c r="D1809" t="s">
        <v>13515</v>
      </c>
      <c r="E1809" t="s">
        <v>16056</v>
      </c>
    </row>
    <row r="1810" spans="1:5">
      <c r="A1810" t="str">
        <f t="shared" si="28"/>
        <v>Oak Hall_Room-735_Bed-4</v>
      </c>
      <c r="B1810" t="s">
        <v>13524</v>
      </c>
      <c r="C1810" t="s">
        <v>16053</v>
      </c>
      <c r="D1810" t="s">
        <v>13517</v>
      </c>
      <c r="E1810" t="s">
        <v>16057</v>
      </c>
    </row>
    <row r="1811" spans="1:5">
      <c r="A1811" t="str">
        <f t="shared" si="28"/>
        <v>Birch Hall_Room-736_Bed-1</v>
      </c>
      <c r="B1811" t="s">
        <v>13538</v>
      </c>
      <c r="C1811" t="s">
        <v>16058</v>
      </c>
      <c r="D1811" t="s">
        <v>13508</v>
      </c>
      <c r="E1811" t="s">
        <v>16059</v>
      </c>
    </row>
    <row r="1812" spans="1:5">
      <c r="A1812" t="str">
        <f t="shared" si="28"/>
        <v>Birch Hall_Room-736_Bed-2</v>
      </c>
      <c r="B1812" t="s">
        <v>13538</v>
      </c>
      <c r="C1812" t="s">
        <v>16058</v>
      </c>
      <c r="D1812" t="s">
        <v>13510</v>
      </c>
      <c r="E1812" t="s">
        <v>16060</v>
      </c>
    </row>
    <row r="1813" spans="1:5">
      <c r="A1813" t="str">
        <f t="shared" si="28"/>
        <v>Birch Hall_Room-736_Bed-3</v>
      </c>
      <c r="B1813" t="s">
        <v>13538</v>
      </c>
      <c r="C1813" t="s">
        <v>16058</v>
      </c>
      <c r="D1813" t="s">
        <v>13515</v>
      </c>
      <c r="E1813" t="s">
        <v>16061</v>
      </c>
    </row>
    <row r="1814" spans="1:5">
      <c r="A1814" t="str">
        <f t="shared" si="28"/>
        <v>Birch Hall_Room-736_Bed-4</v>
      </c>
      <c r="B1814" t="s">
        <v>13538</v>
      </c>
      <c r="C1814" t="s">
        <v>16058</v>
      </c>
      <c r="D1814" t="s">
        <v>13517</v>
      </c>
      <c r="E1814" t="s">
        <v>16062</v>
      </c>
    </row>
    <row r="1815" spans="1:5">
      <c r="A1815" t="str">
        <f t="shared" si="28"/>
        <v>Pine Hall_Room-737_Bed-1</v>
      </c>
      <c r="B1815" t="s">
        <v>13506</v>
      </c>
      <c r="C1815" t="s">
        <v>16063</v>
      </c>
      <c r="D1815" t="s">
        <v>13508</v>
      </c>
      <c r="E1815" t="s">
        <v>16064</v>
      </c>
    </row>
    <row r="1816" spans="1:5">
      <c r="A1816" t="str">
        <f t="shared" si="28"/>
        <v>Pine Hall_Room-737_Bed-2</v>
      </c>
      <c r="B1816" t="s">
        <v>13506</v>
      </c>
      <c r="C1816" t="s">
        <v>16063</v>
      </c>
      <c r="D1816" t="s">
        <v>13510</v>
      </c>
      <c r="E1816" t="s">
        <v>16065</v>
      </c>
    </row>
    <row r="1817" spans="1:5">
      <c r="A1817" t="str">
        <f t="shared" si="28"/>
        <v>Pine Hall_Room-738_Bed-1</v>
      </c>
      <c r="B1817" t="s">
        <v>13506</v>
      </c>
      <c r="C1817" t="s">
        <v>16066</v>
      </c>
      <c r="D1817" t="s">
        <v>13508</v>
      </c>
      <c r="E1817" t="s">
        <v>16067</v>
      </c>
    </row>
    <row r="1818" spans="1:5">
      <c r="A1818" t="str">
        <f t="shared" si="28"/>
        <v>Pine Hall_Room-738_Bed-2</v>
      </c>
      <c r="B1818" t="s">
        <v>13506</v>
      </c>
      <c r="C1818" t="s">
        <v>16066</v>
      </c>
      <c r="D1818" t="s">
        <v>13510</v>
      </c>
      <c r="E1818" t="s">
        <v>16068</v>
      </c>
    </row>
    <row r="1819" spans="1:5">
      <c r="A1819" t="str">
        <f t="shared" si="28"/>
        <v>Pine Hall_Room-738_Bed-3</v>
      </c>
      <c r="B1819" t="s">
        <v>13506</v>
      </c>
      <c r="C1819" t="s">
        <v>16066</v>
      </c>
      <c r="D1819" t="s">
        <v>13515</v>
      </c>
      <c r="E1819" t="s">
        <v>16069</v>
      </c>
    </row>
    <row r="1820" spans="1:5">
      <c r="A1820" t="str">
        <f t="shared" si="28"/>
        <v>Pine Hall_Room-738_Bed-4</v>
      </c>
      <c r="B1820" t="s">
        <v>13506</v>
      </c>
      <c r="C1820" t="s">
        <v>16066</v>
      </c>
      <c r="D1820" t="s">
        <v>13517</v>
      </c>
      <c r="E1820" t="s">
        <v>16070</v>
      </c>
    </row>
    <row r="1821" spans="1:5">
      <c r="A1821" t="str">
        <f t="shared" si="28"/>
        <v>Maple Hall_Room-739_Bed-1</v>
      </c>
      <c r="B1821" t="s">
        <v>13580</v>
      </c>
      <c r="C1821" t="s">
        <v>16071</v>
      </c>
      <c r="D1821" t="s">
        <v>13508</v>
      </c>
      <c r="E1821" t="s">
        <v>16072</v>
      </c>
    </row>
    <row r="1822" spans="1:5">
      <c r="A1822" t="str">
        <f t="shared" si="28"/>
        <v>Maple Hall_Room-739_Bed-2</v>
      </c>
      <c r="B1822" t="s">
        <v>13580</v>
      </c>
      <c r="C1822" t="s">
        <v>16071</v>
      </c>
      <c r="D1822" t="s">
        <v>13510</v>
      </c>
      <c r="E1822" t="s">
        <v>16073</v>
      </c>
    </row>
    <row r="1823" spans="1:5">
      <c r="A1823" t="str">
        <f t="shared" si="28"/>
        <v>Oak Hall_Room-740_Bed-1</v>
      </c>
      <c r="B1823" t="s">
        <v>13524</v>
      </c>
      <c r="C1823" t="s">
        <v>16074</v>
      </c>
      <c r="D1823" t="s">
        <v>13508</v>
      </c>
      <c r="E1823" t="s">
        <v>16075</v>
      </c>
    </row>
    <row r="1824" spans="1:5">
      <c r="A1824" t="str">
        <f t="shared" si="28"/>
        <v>Oak Hall_Room-740_Bed-2</v>
      </c>
      <c r="B1824" t="s">
        <v>13524</v>
      </c>
      <c r="C1824" t="s">
        <v>16074</v>
      </c>
      <c r="D1824" t="s">
        <v>13510</v>
      </c>
      <c r="E1824" t="s">
        <v>16076</v>
      </c>
    </row>
    <row r="1825" spans="1:5">
      <c r="A1825" t="str">
        <f t="shared" si="28"/>
        <v>Oak Hall_Room-740_Bed-3</v>
      </c>
      <c r="B1825" t="s">
        <v>13524</v>
      </c>
      <c r="C1825" t="s">
        <v>16074</v>
      </c>
      <c r="D1825" t="s">
        <v>13515</v>
      </c>
      <c r="E1825" t="s">
        <v>16077</v>
      </c>
    </row>
    <row r="1826" spans="1:5">
      <c r="A1826" t="str">
        <f t="shared" si="28"/>
        <v>Oak Hall_Room-741_Bed-1</v>
      </c>
      <c r="B1826" t="s">
        <v>13524</v>
      </c>
      <c r="C1826" t="s">
        <v>16078</v>
      </c>
      <c r="D1826" t="s">
        <v>13508</v>
      </c>
      <c r="E1826" t="s">
        <v>16079</v>
      </c>
    </row>
    <row r="1827" spans="1:5">
      <c r="A1827" t="str">
        <f t="shared" si="28"/>
        <v>Oak Hall_Room-741_Bed-2</v>
      </c>
      <c r="B1827" t="s">
        <v>13524</v>
      </c>
      <c r="C1827" t="s">
        <v>16078</v>
      </c>
      <c r="D1827" t="s">
        <v>13510</v>
      </c>
      <c r="E1827" t="s">
        <v>16080</v>
      </c>
    </row>
    <row r="1828" spans="1:5">
      <c r="A1828" t="str">
        <f t="shared" si="28"/>
        <v>Oak Hall_Room-741_Bed-3</v>
      </c>
      <c r="B1828" t="s">
        <v>13524</v>
      </c>
      <c r="C1828" t="s">
        <v>16078</v>
      </c>
      <c r="D1828" t="s">
        <v>13515</v>
      </c>
      <c r="E1828" t="s">
        <v>16081</v>
      </c>
    </row>
    <row r="1829" spans="1:5">
      <c r="A1829" t="str">
        <f t="shared" si="28"/>
        <v>Maple Hall_Room-742_Bed-1</v>
      </c>
      <c r="B1829" t="s">
        <v>13580</v>
      </c>
      <c r="C1829" t="s">
        <v>16082</v>
      </c>
      <c r="D1829" t="s">
        <v>13508</v>
      </c>
      <c r="E1829" t="s">
        <v>16083</v>
      </c>
    </row>
    <row r="1830" spans="1:5">
      <c r="A1830" t="str">
        <f t="shared" si="28"/>
        <v>Oak Hall_Room-743_Bed-1</v>
      </c>
      <c r="B1830" t="s">
        <v>13524</v>
      </c>
      <c r="C1830" t="s">
        <v>16084</v>
      </c>
      <c r="D1830" t="s">
        <v>13508</v>
      </c>
      <c r="E1830" t="s">
        <v>16085</v>
      </c>
    </row>
    <row r="1831" spans="1:5">
      <c r="A1831" t="str">
        <f t="shared" si="28"/>
        <v>Oak Hall_Room-743_Bed-2</v>
      </c>
      <c r="B1831" t="s">
        <v>13524</v>
      </c>
      <c r="C1831" t="s">
        <v>16084</v>
      </c>
      <c r="D1831" t="s">
        <v>13510</v>
      </c>
      <c r="E1831" t="s">
        <v>16086</v>
      </c>
    </row>
    <row r="1832" spans="1:5">
      <c r="A1832" t="str">
        <f t="shared" si="28"/>
        <v>Oak Hall_Room-743_Bed-3</v>
      </c>
      <c r="B1832" t="s">
        <v>13524</v>
      </c>
      <c r="C1832" t="s">
        <v>16084</v>
      </c>
      <c r="D1832" t="s">
        <v>13515</v>
      </c>
      <c r="E1832" t="s">
        <v>16087</v>
      </c>
    </row>
    <row r="1833" spans="1:5">
      <c r="A1833" t="str">
        <f t="shared" si="28"/>
        <v>Oak Hall_Room-743_Bed-4</v>
      </c>
      <c r="B1833" t="s">
        <v>13524</v>
      </c>
      <c r="C1833" t="s">
        <v>16084</v>
      </c>
      <c r="D1833" t="s">
        <v>13517</v>
      </c>
      <c r="E1833" t="s">
        <v>16088</v>
      </c>
    </row>
    <row r="1834" spans="1:5">
      <c r="A1834" t="str">
        <f t="shared" si="28"/>
        <v>Birch Hall_Room-744_Bed-1</v>
      </c>
      <c r="B1834" t="s">
        <v>13538</v>
      </c>
      <c r="C1834" t="s">
        <v>16089</v>
      </c>
      <c r="D1834" t="s">
        <v>13508</v>
      </c>
      <c r="E1834" t="s">
        <v>16090</v>
      </c>
    </row>
    <row r="1835" spans="1:5">
      <c r="A1835" t="str">
        <f t="shared" si="28"/>
        <v>Birch Hall_Room-744_Bed-2</v>
      </c>
      <c r="B1835" t="s">
        <v>13538</v>
      </c>
      <c r="C1835" t="s">
        <v>16089</v>
      </c>
      <c r="D1835" t="s">
        <v>13510</v>
      </c>
      <c r="E1835" t="s">
        <v>16091</v>
      </c>
    </row>
    <row r="1836" spans="1:5">
      <c r="A1836" t="str">
        <f t="shared" si="28"/>
        <v>Birch Hall_Room-744_Bed-3</v>
      </c>
      <c r="B1836" t="s">
        <v>13538</v>
      </c>
      <c r="C1836" t="s">
        <v>16089</v>
      </c>
      <c r="D1836" t="s">
        <v>13515</v>
      </c>
      <c r="E1836" t="s">
        <v>16092</v>
      </c>
    </row>
    <row r="1837" spans="1:5">
      <c r="A1837" t="str">
        <f t="shared" si="28"/>
        <v>Birch Hall_Room-744_Bed-4</v>
      </c>
      <c r="B1837" t="s">
        <v>13538</v>
      </c>
      <c r="C1837" t="s">
        <v>16089</v>
      </c>
      <c r="D1837" t="s">
        <v>13517</v>
      </c>
      <c r="E1837" t="s">
        <v>16093</v>
      </c>
    </row>
    <row r="1838" spans="1:5">
      <c r="A1838" t="str">
        <f t="shared" si="28"/>
        <v>Oak Hall_Room-745_Bed-1</v>
      </c>
      <c r="B1838" t="s">
        <v>13524</v>
      </c>
      <c r="C1838" t="s">
        <v>16094</v>
      </c>
      <c r="D1838" t="s">
        <v>13508</v>
      </c>
      <c r="E1838" t="s">
        <v>16095</v>
      </c>
    </row>
    <row r="1839" spans="1:5">
      <c r="A1839" t="str">
        <f t="shared" si="28"/>
        <v>Oak Hall_Room-745_Bed-2</v>
      </c>
      <c r="B1839" t="s">
        <v>13524</v>
      </c>
      <c r="C1839" t="s">
        <v>16094</v>
      </c>
      <c r="D1839" t="s">
        <v>13510</v>
      </c>
      <c r="E1839" t="s">
        <v>16096</v>
      </c>
    </row>
    <row r="1840" spans="1:5">
      <c r="A1840" t="str">
        <f t="shared" si="28"/>
        <v>Pine Hall_Room-746_Bed-1</v>
      </c>
      <c r="B1840" t="s">
        <v>13506</v>
      </c>
      <c r="C1840" t="s">
        <v>16097</v>
      </c>
      <c r="D1840" t="s">
        <v>13508</v>
      </c>
      <c r="E1840" t="s">
        <v>16098</v>
      </c>
    </row>
    <row r="1841" spans="1:5">
      <c r="A1841" t="str">
        <f t="shared" si="28"/>
        <v>Pine Hall_Room-746_Bed-2</v>
      </c>
      <c r="B1841" t="s">
        <v>13506</v>
      </c>
      <c r="C1841" t="s">
        <v>16097</v>
      </c>
      <c r="D1841" t="s">
        <v>13510</v>
      </c>
      <c r="E1841" t="s">
        <v>16099</v>
      </c>
    </row>
    <row r="1842" spans="1:5">
      <c r="A1842" t="str">
        <f t="shared" si="28"/>
        <v>Pine Hall_Room-746_Bed-3</v>
      </c>
      <c r="B1842" t="s">
        <v>13506</v>
      </c>
      <c r="C1842" t="s">
        <v>16097</v>
      </c>
      <c r="D1842" t="s">
        <v>13515</v>
      </c>
      <c r="E1842" t="s">
        <v>16100</v>
      </c>
    </row>
    <row r="1843" spans="1:5">
      <c r="A1843" t="str">
        <f t="shared" si="28"/>
        <v>Pine Hall_Room-746_Bed-4</v>
      </c>
      <c r="B1843" t="s">
        <v>13506</v>
      </c>
      <c r="C1843" t="s">
        <v>16097</v>
      </c>
      <c r="D1843" t="s">
        <v>13517</v>
      </c>
      <c r="E1843" t="s">
        <v>16101</v>
      </c>
    </row>
    <row r="1844" spans="1:5">
      <c r="A1844" t="str">
        <f t="shared" si="28"/>
        <v>Birch Hall_Room-747_Bed-1</v>
      </c>
      <c r="B1844" t="s">
        <v>13538</v>
      </c>
      <c r="C1844" t="s">
        <v>16102</v>
      </c>
      <c r="D1844" t="s">
        <v>13508</v>
      </c>
      <c r="E1844" t="s">
        <v>16103</v>
      </c>
    </row>
    <row r="1845" spans="1:5">
      <c r="A1845" t="str">
        <f t="shared" si="28"/>
        <v>Birch Hall_Room-747_Bed-2</v>
      </c>
      <c r="B1845" t="s">
        <v>13538</v>
      </c>
      <c r="C1845" t="s">
        <v>16102</v>
      </c>
      <c r="D1845" t="s">
        <v>13510</v>
      </c>
      <c r="E1845" t="s">
        <v>16104</v>
      </c>
    </row>
    <row r="1846" spans="1:5">
      <c r="A1846" t="str">
        <f t="shared" si="28"/>
        <v>Birch Hall_Room-747_Bed-3</v>
      </c>
      <c r="B1846" t="s">
        <v>13538</v>
      </c>
      <c r="C1846" t="s">
        <v>16102</v>
      </c>
      <c r="D1846" t="s">
        <v>13515</v>
      </c>
      <c r="E1846" t="s">
        <v>16105</v>
      </c>
    </row>
    <row r="1847" spans="1:5">
      <c r="A1847" t="str">
        <f t="shared" si="28"/>
        <v>Pine Hall_Room-748_Bed-1</v>
      </c>
      <c r="B1847" t="s">
        <v>13506</v>
      </c>
      <c r="C1847" t="s">
        <v>16106</v>
      </c>
      <c r="D1847" t="s">
        <v>13508</v>
      </c>
      <c r="E1847" t="s">
        <v>16107</v>
      </c>
    </row>
    <row r="1848" spans="1:5">
      <c r="A1848" t="str">
        <f t="shared" si="28"/>
        <v>Pine Hall_Room-748_Bed-2</v>
      </c>
      <c r="B1848" t="s">
        <v>13506</v>
      </c>
      <c r="C1848" t="s">
        <v>16106</v>
      </c>
      <c r="D1848" t="s">
        <v>13510</v>
      </c>
      <c r="E1848" t="s">
        <v>16108</v>
      </c>
    </row>
    <row r="1849" spans="1:5">
      <c r="A1849" t="str">
        <f t="shared" si="28"/>
        <v>Pine Hall_Room-748_Bed-3</v>
      </c>
      <c r="B1849" t="s">
        <v>13506</v>
      </c>
      <c r="C1849" t="s">
        <v>16106</v>
      </c>
      <c r="D1849" t="s">
        <v>13515</v>
      </c>
      <c r="E1849" t="s">
        <v>16109</v>
      </c>
    </row>
    <row r="1850" spans="1:5">
      <c r="A1850" t="str">
        <f t="shared" si="28"/>
        <v>Birch Hall_Room-749_Bed-1</v>
      </c>
      <c r="B1850" t="s">
        <v>13538</v>
      </c>
      <c r="C1850" t="s">
        <v>16110</v>
      </c>
      <c r="D1850" t="s">
        <v>13508</v>
      </c>
      <c r="E1850" t="s">
        <v>16111</v>
      </c>
    </row>
    <row r="1851" spans="1:5">
      <c r="A1851" t="str">
        <f t="shared" si="28"/>
        <v>Birch Hall_Room-749_Bed-2</v>
      </c>
      <c r="B1851" t="s">
        <v>13538</v>
      </c>
      <c r="C1851" t="s">
        <v>16110</v>
      </c>
      <c r="D1851" t="s">
        <v>13510</v>
      </c>
      <c r="E1851" t="s">
        <v>16112</v>
      </c>
    </row>
    <row r="1852" spans="1:5">
      <c r="A1852" t="str">
        <f t="shared" si="28"/>
        <v>Oak Hall_Room-750_Bed-1</v>
      </c>
      <c r="B1852" t="s">
        <v>13524</v>
      </c>
      <c r="C1852" t="s">
        <v>16113</v>
      </c>
      <c r="D1852" t="s">
        <v>13508</v>
      </c>
      <c r="E1852" t="s">
        <v>16114</v>
      </c>
    </row>
    <row r="1853" spans="1:5">
      <c r="A1853" t="str">
        <f t="shared" si="28"/>
        <v>Oak Hall_Room-750_Bed-2</v>
      </c>
      <c r="B1853" t="s">
        <v>13524</v>
      </c>
      <c r="C1853" t="s">
        <v>16113</v>
      </c>
      <c r="D1853" t="s">
        <v>13510</v>
      </c>
      <c r="E1853" t="s">
        <v>16115</v>
      </c>
    </row>
    <row r="1854" spans="1:5">
      <c r="A1854" t="str">
        <f t="shared" si="28"/>
        <v>Oak Hall_Room-750_Bed-3</v>
      </c>
      <c r="B1854" t="s">
        <v>13524</v>
      </c>
      <c r="C1854" t="s">
        <v>16113</v>
      </c>
      <c r="D1854" t="s">
        <v>13515</v>
      </c>
      <c r="E1854" t="s">
        <v>16116</v>
      </c>
    </row>
    <row r="1855" spans="1:5">
      <c r="A1855" t="str">
        <f t="shared" si="28"/>
        <v>Maple Hall_Room-751_Bed-1</v>
      </c>
      <c r="B1855" t="s">
        <v>13580</v>
      </c>
      <c r="C1855" t="s">
        <v>16117</v>
      </c>
      <c r="D1855" t="s">
        <v>13508</v>
      </c>
      <c r="E1855" t="s">
        <v>16118</v>
      </c>
    </row>
    <row r="1856" spans="1:5">
      <c r="A1856" t="str">
        <f t="shared" si="28"/>
        <v>Maple Hall_Room-751_Bed-2</v>
      </c>
      <c r="B1856" t="s">
        <v>13580</v>
      </c>
      <c r="C1856" t="s">
        <v>16117</v>
      </c>
      <c r="D1856" t="s">
        <v>13510</v>
      </c>
      <c r="E1856" t="s">
        <v>16119</v>
      </c>
    </row>
    <row r="1857" spans="1:5">
      <c r="A1857" t="str">
        <f t="shared" si="28"/>
        <v>Maple Hall_Room-751_Bed-3</v>
      </c>
      <c r="B1857" t="s">
        <v>13580</v>
      </c>
      <c r="C1857" t="s">
        <v>16117</v>
      </c>
      <c r="D1857" t="s">
        <v>13515</v>
      </c>
      <c r="E1857" t="s">
        <v>16120</v>
      </c>
    </row>
    <row r="1858" spans="1:5">
      <c r="A1858" t="str">
        <f t="shared" si="28"/>
        <v>Birch Hall_Room-752_Bed-1</v>
      </c>
      <c r="B1858" t="s">
        <v>13538</v>
      </c>
      <c r="C1858" t="s">
        <v>16121</v>
      </c>
      <c r="D1858" t="s">
        <v>13508</v>
      </c>
      <c r="E1858" t="s">
        <v>16122</v>
      </c>
    </row>
    <row r="1859" spans="1:5">
      <c r="A1859" t="str">
        <f t="shared" ref="A1859:A1922" si="29">_xlfn.CONCAT(B1859,"_",C1859,"_",D1859)</f>
        <v>Birch Hall_Room-752_Bed-2</v>
      </c>
      <c r="B1859" t="s">
        <v>13538</v>
      </c>
      <c r="C1859" t="s">
        <v>16121</v>
      </c>
      <c r="D1859" t="s">
        <v>13510</v>
      </c>
      <c r="E1859" t="s">
        <v>16123</v>
      </c>
    </row>
    <row r="1860" spans="1:5">
      <c r="A1860" t="str">
        <f t="shared" si="29"/>
        <v>Pine Hall_Room-753_Bed-1</v>
      </c>
      <c r="B1860" t="s">
        <v>13506</v>
      </c>
      <c r="C1860" t="s">
        <v>16124</v>
      </c>
      <c r="D1860" t="s">
        <v>13508</v>
      </c>
      <c r="E1860" t="s">
        <v>16125</v>
      </c>
    </row>
    <row r="1861" spans="1:5">
      <c r="A1861" t="str">
        <f t="shared" si="29"/>
        <v>Birch Hall_Room-754_Bed-1</v>
      </c>
      <c r="B1861" t="s">
        <v>13538</v>
      </c>
      <c r="C1861" t="s">
        <v>16126</v>
      </c>
      <c r="D1861" t="s">
        <v>13508</v>
      </c>
      <c r="E1861" t="s">
        <v>16127</v>
      </c>
    </row>
    <row r="1862" spans="1:5">
      <c r="A1862" t="str">
        <f t="shared" si="29"/>
        <v>Birch Hall_Room-754_Bed-2</v>
      </c>
      <c r="B1862" t="s">
        <v>13538</v>
      </c>
      <c r="C1862" t="s">
        <v>16126</v>
      </c>
      <c r="D1862" t="s">
        <v>13510</v>
      </c>
      <c r="E1862" t="s">
        <v>16128</v>
      </c>
    </row>
    <row r="1863" spans="1:5">
      <c r="A1863" t="str">
        <f t="shared" si="29"/>
        <v>Birch Hall_Room-754_Bed-3</v>
      </c>
      <c r="B1863" t="s">
        <v>13538</v>
      </c>
      <c r="C1863" t="s">
        <v>16126</v>
      </c>
      <c r="D1863" t="s">
        <v>13515</v>
      </c>
      <c r="E1863" t="s">
        <v>16129</v>
      </c>
    </row>
    <row r="1864" spans="1:5">
      <c r="A1864" t="str">
        <f t="shared" si="29"/>
        <v>Pine Hall_Room-755_Bed-1</v>
      </c>
      <c r="B1864" t="s">
        <v>13506</v>
      </c>
      <c r="C1864" t="s">
        <v>16130</v>
      </c>
      <c r="D1864" t="s">
        <v>13508</v>
      </c>
      <c r="E1864" t="s">
        <v>16131</v>
      </c>
    </row>
    <row r="1865" spans="1:5">
      <c r="A1865" t="str">
        <f t="shared" si="29"/>
        <v>Pine Hall_Room-755_Bed-2</v>
      </c>
      <c r="B1865" t="s">
        <v>13506</v>
      </c>
      <c r="C1865" t="s">
        <v>16130</v>
      </c>
      <c r="D1865" t="s">
        <v>13510</v>
      </c>
      <c r="E1865" t="s">
        <v>16132</v>
      </c>
    </row>
    <row r="1866" spans="1:5">
      <c r="A1866" t="str">
        <f t="shared" si="29"/>
        <v>Pine Hall_Room-755_Bed-3</v>
      </c>
      <c r="B1866" t="s">
        <v>13506</v>
      </c>
      <c r="C1866" t="s">
        <v>16130</v>
      </c>
      <c r="D1866" t="s">
        <v>13515</v>
      </c>
      <c r="E1866" t="s">
        <v>16133</v>
      </c>
    </row>
    <row r="1867" spans="1:5">
      <c r="A1867" t="str">
        <f t="shared" si="29"/>
        <v>Pine Hall_Room-755_Bed-4</v>
      </c>
      <c r="B1867" t="s">
        <v>13506</v>
      </c>
      <c r="C1867" t="s">
        <v>16130</v>
      </c>
      <c r="D1867" t="s">
        <v>13517</v>
      </c>
      <c r="E1867" t="s">
        <v>16134</v>
      </c>
    </row>
    <row r="1868" spans="1:5">
      <c r="A1868" t="str">
        <f t="shared" si="29"/>
        <v>Pine Hall_Room-756_Bed-1</v>
      </c>
      <c r="B1868" t="s">
        <v>13506</v>
      </c>
      <c r="C1868" t="s">
        <v>16135</v>
      </c>
      <c r="D1868" t="s">
        <v>13508</v>
      </c>
      <c r="E1868" t="s">
        <v>16136</v>
      </c>
    </row>
    <row r="1869" spans="1:5">
      <c r="A1869" t="str">
        <f t="shared" si="29"/>
        <v>Pine Hall_Room-756_Bed-2</v>
      </c>
      <c r="B1869" t="s">
        <v>13506</v>
      </c>
      <c r="C1869" t="s">
        <v>16135</v>
      </c>
      <c r="D1869" t="s">
        <v>13510</v>
      </c>
      <c r="E1869" t="s">
        <v>16137</v>
      </c>
    </row>
    <row r="1870" spans="1:5">
      <c r="A1870" t="str">
        <f t="shared" si="29"/>
        <v>Pine Hall_Room-756_Bed-3</v>
      </c>
      <c r="B1870" t="s">
        <v>13506</v>
      </c>
      <c r="C1870" t="s">
        <v>16135</v>
      </c>
      <c r="D1870" t="s">
        <v>13515</v>
      </c>
      <c r="E1870" t="s">
        <v>16138</v>
      </c>
    </row>
    <row r="1871" spans="1:5">
      <c r="A1871" t="str">
        <f t="shared" si="29"/>
        <v>Birch Hall_Room-757_Bed-1</v>
      </c>
      <c r="B1871" t="s">
        <v>13538</v>
      </c>
      <c r="C1871" t="s">
        <v>16139</v>
      </c>
      <c r="D1871" t="s">
        <v>13508</v>
      </c>
      <c r="E1871" t="s">
        <v>16140</v>
      </c>
    </row>
    <row r="1872" spans="1:5">
      <c r="A1872" t="str">
        <f t="shared" si="29"/>
        <v>Birch Hall_Room-757_Bed-2</v>
      </c>
      <c r="B1872" t="s">
        <v>13538</v>
      </c>
      <c r="C1872" t="s">
        <v>16139</v>
      </c>
      <c r="D1872" t="s">
        <v>13510</v>
      </c>
      <c r="E1872" t="s">
        <v>16141</v>
      </c>
    </row>
    <row r="1873" spans="1:5">
      <c r="A1873" t="str">
        <f t="shared" si="29"/>
        <v>Birch Hall_Room-757_Bed-3</v>
      </c>
      <c r="B1873" t="s">
        <v>13538</v>
      </c>
      <c r="C1873" t="s">
        <v>16139</v>
      </c>
      <c r="D1873" t="s">
        <v>13515</v>
      </c>
      <c r="E1873" t="s">
        <v>16142</v>
      </c>
    </row>
    <row r="1874" spans="1:5">
      <c r="A1874" t="str">
        <f t="shared" si="29"/>
        <v>Birch Hall_Room-757_Bed-4</v>
      </c>
      <c r="B1874" t="s">
        <v>13538</v>
      </c>
      <c r="C1874" t="s">
        <v>16139</v>
      </c>
      <c r="D1874" t="s">
        <v>13517</v>
      </c>
      <c r="E1874" t="s">
        <v>16143</v>
      </c>
    </row>
    <row r="1875" spans="1:5">
      <c r="A1875" t="str">
        <f t="shared" si="29"/>
        <v>Oak Hall_Room-758_Bed-1</v>
      </c>
      <c r="B1875" t="s">
        <v>13524</v>
      </c>
      <c r="C1875" t="s">
        <v>16144</v>
      </c>
      <c r="D1875" t="s">
        <v>13508</v>
      </c>
      <c r="E1875" t="s">
        <v>16145</v>
      </c>
    </row>
    <row r="1876" spans="1:5">
      <c r="A1876" t="str">
        <f t="shared" si="29"/>
        <v>Oak Hall_Room-758_Bed-2</v>
      </c>
      <c r="B1876" t="s">
        <v>13524</v>
      </c>
      <c r="C1876" t="s">
        <v>16144</v>
      </c>
      <c r="D1876" t="s">
        <v>13510</v>
      </c>
      <c r="E1876" t="s">
        <v>16146</v>
      </c>
    </row>
    <row r="1877" spans="1:5">
      <c r="A1877" t="str">
        <f t="shared" si="29"/>
        <v>Oak Hall_Room-758_Bed-3</v>
      </c>
      <c r="B1877" t="s">
        <v>13524</v>
      </c>
      <c r="C1877" t="s">
        <v>16144</v>
      </c>
      <c r="D1877" t="s">
        <v>13515</v>
      </c>
      <c r="E1877" t="s">
        <v>16147</v>
      </c>
    </row>
    <row r="1878" spans="1:5">
      <c r="A1878" t="str">
        <f t="shared" si="29"/>
        <v>Oak Hall_Room-759_Bed-1</v>
      </c>
      <c r="B1878" t="s">
        <v>13524</v>
      </c>
      <c r="C1878" t="s">
        <v>16148</v>
      </c>
      <c r="D1878" t="s">
        <v>13508</v>
      </c>
      <c r="E1878" t="s">
        <v>16149</v>
      </c>
    </row>
    <row r="1879" spans="1:5">
      <c r="A1879" t="str">
        <f t="shared" si="29"/>
        <v>Oak Hall_Room-759_Bed-2</v>
      </c>
      <c r="B1879" t="s">
        <v>13524</v>
      </c>
      <c r="C1879" t="s">
        <v>16148</v>
      </c>
      <c r="D1879" t="s">
        <v>13510</v>
      </c>
      <c r="E1879" t="s">
        <v>16150</v>
      </c>
    </row>
    <row r="1880" spans="1:5">
      <c r="A1880" t="str">
        <f t="shared" si="29"/>
        <v>Oak Hall_Room-759_Bed-3</v>
      </c>
      <c r="B1880" t="s">
        <v>13524</v>
      </c>
      <c r="C1880" t="s">
        <v>16148</v>
      </c>
      <c r="D1880" t="s">
        <v>13515</v>
      </c>
      <c r="E1880" t="s">
        <v>16151</v>
      </c>
    </row>
    <row r="1881" spans="1:5">
      <c r="A1881" t="str">
        <f t="shared" si="29"/>
        <v>Oak Hall_Room-759_Bed-4</v>
      </c>
      <c r="B1881" t="s">
        <v>13524</v>
      </c>
      <c r="C1881" t="s">
        <v>16148</v>
      </c>
      <c r="D1881" t="s">
        <v>13517</v>
      </c>
      <c r="E1881" t="s">
        <v>16152</v>
      </c>
    </row>
    <row r="1882" spans="1:5">
      <c r="A1882" t="str">
        <f t="shared" si="29"/>
        <v>Maple Hall_Room-760_Bed-1</v>
      </c>
      <c r="B1882" t="s">
        <v>13580</v>
      </c>
      <c r="C1882" t="s">
        <v>16153</v>
      </c>
      <c r="D1882" t="s">
        <v>13508</v>
      </c>
      <c r="E1882" t="s">
        <v>16154</v>
      </c>
    </row>
    <row r="1883" spans="1:5">
      <c r="A1883" t="str">
        <f t="shared" si="29"/>
        <v>Maple Hall_Room-760_Bed-2</v>
      </c>
      <c r="B1883" t="s">
        <v>13580</v>
      </c>
      <c r="C1883" t="s">
        <v>16153</v>
      </c>
      <c r="D1883" t="s">
        <v>13510</v>
      </c>
      <c r="E1883" t="s">
        <v>16155</v>
      </c>
    </row>
    <row r="1884" spans="1:5">
      <c r="A1884" t="str">
        <f t="shared" si="29"/>
        <v>Maple Hall_Room-760_Bed-3</v>
      </c>
      <c r="B1884" t="s">
        <v>13580</v>
      </c>
      <c r="C1884" t="s">
        <v>16153</v>
      </c>
      <c r="D1884" t="s">
        <v>13515</v>
      </c>
      <c r="E1884" t="s">
        <v>16156</v>
      </c>
    </row>
    <row r="1885" spans="1:5">
      <c r="A1885" t="str">
        <f t="shared" si="29"/>
        <v>Maple Hall_Room-760_Bed-4</v>
      </c>
      <c r="B1885" t="s">
        <v>13580</v>
      </c>
      <c r="C1885" t="s">
        <v>16153</v>
      </c>
      <c r="D1885" t="s">
        <v>13517</v>
      </c>
      <c r="E1885" t="s">
        <v>16157</v>
      </c>
    </row>
    <row r="1886" spans="1:5">
      <c r="A1886" t="str">
        <f t="shared" si="29"/>
        <v>Maple Hall_Room-761_Bed-1</v>
      </c>
      <c r="B1886" t="s">
        <v>13580</v>
      </c>
      <c r="C1886" t="s">
        <v>16158</v>
      </c>
      <c r="D1886" t="s">
        <v>13508</v>
      </c>
      <c r="E1886" t="s">
        <v>16159</v>
      </c>
    </row>
    <row r="1887" spans="1:5">
      <c r="A1887" t="str">
        <f t="shared" si="29"/>
        <v>Maple Hall_Room-761_Bed-2</v>
      </c>
      <c r="B1887" t="s">
        <v>13580</v>
      </c>
      <c r="C1887" t="s">
        <v>16158</v>
      </c>
      <c r="D1887" t="s">
        <v>13510</v>
      </c>
      <c r="E1887" t="s">
        <v>16160</v>
      </c>
    </row>
    <row r="1888" spans="1:5">
      <c r="A1888" t="str">
        <f t="shared" si="29"/>
        <v>Maple Hall_Room-761_Bed-3</v>
      </c>
      <c r="B1888" t="s">
        <v>13580</v>
      </c>
      <c r="C1888" t="s">
        <v>16158</v>
      </c>
      <c r="D1888" t="s">
        <v>13515</v>
      </c>
      <c r="E1888" t="s">
        <v>16161</v>
      </c>
    </row>
    <row r="1889" spans="1:5">
      <c r="A1889" t="str">
        <f t="shared" si="29"/>
        <v>Maple Hall_Room-761_Bed-4</v>
      </c>
      <c r="B1889" t="s">
        <v>13580</v>
      </c>
      <c r="C1889" t="s">
        <v>16158</v>
      </c>
      <c r="D1889" t="s">
        <v>13517</v>
      </c>
      <c r="E1889" t="s">
        <v>16162</v>
      </c>
    </row>
    <row r="1890" spans="1:5">
      <c r="A1890" t="str">
        <f t="shared" si="29"/>
        <v>Birch Hall_Room-762_Bed-1</v>
      </c>
      <c r="B1890" t="s">
        <v>13538</v>
      </c>
      <c r="C1890" t="s">
        <v>16163</v>
      </c>
      <c r="D1890" t="s">
        <v>13508</v>
      </c>
      <c r="E1890" t="s">
        <v>16164</v>
      </c>
    </row>
    <row r="1891" spans="1:5">
      <c r="A1891" t="str">
        <f t="shared" si="29"/>
        <v>Maple Hall_Room-763_Bed-1</v>
      </c>
      <c r="B1891" t="s">
        <v>13580</v>
      </c>
      <c r="C1891" t="s">
        <v>16165</v>
      </c>
      <c r="D1891" t="s">
        <v>13508</v>
      </c>
      <c r="E1891" t="s">
        <v>16166</v>
      </c>
    </row>
    <row r="1892" spans="1:5">
      <c r="A1892" t="str">
        <f t="shared" si="29"/>
        <v>Maple Hall_Room-763_Bed-2</v>
      </c>
      <c r="B1892" t="s">
        <v>13580</v>
      </c>
      <c r="C1892" t="s">
        <v>16165</v>
      </c>
      <c r="D1892" t="s">
        <v>13510</v>
      </c>
      <c r="E1892" t="s">
        <v>16167</v>
      </c>
    </row>
    <row r="1893" spans="1:5">
      <c r="A1893" t="str">
        <f t="shared" si="29"/>
        <v>Maple Hall_Room-763_Bed-3</v>
      </c>
      <c r="B1893" t="s">
        <v>13580</v>
      </c>
      <c r="C1893" t="s">
        <v>16165</v>
      </c>
      <c r="D1893" t="s">
        <v>13515</v>
      </c>
      <c r="E1893" t="s">
        <v>16168</v>
      </c>
    </row>
    <row r="1894" spans="1:5">
      <c r="A1894" t="str">
        <f t="shared" si="29"/>
        <v>Maple Hall_Room-764_Bed-1</v>
      </c>
      <c r="B1894" t="s">
        <v>13580</v>
      </c>
      <c r="C1894" t="s">
        <v>16169</v>
      </c>
      <c r="D1894" t="s">
        <v>13508</v>
      </c>
      <c r="E1894" t="s">
        <v>16170</v>
      </c>
    </row>
    <row r="1895" spans="1:5">
      <c r="A1895" t="str">
        <f t="shared" si="29"/>
        <v>Oak Hall_Room-765_Bed-1</v>
      </c>
      <c r="B1895" t="s">
        <v>13524</v>
      </c>
      <c r="C1895" t="s">
        <v>16171</v>
      </c>
      <c r="D1895" t="s">
        <v>13508</v>
      </c>
      <c r="E1895" t="s">
        <v>16172</v>
      </c>
    </row>
    <row r="1896" spans="1:5">
      <c r="A1896" t="str">
        <f t="shared" si="29"/>
        <v>Oak Hall_Room-765_Bed-2</v>
      </c>
      <c r="B1896" t="s">
        <v>13524</v>
      </c>
      <c r="C1896" t="s">
        <v>16171</v>
      </c>
      <c r="D1896" t="s">
        <v>13510</v>
      </c>
      <c r="E1896" t="s">
        <v>16173</v>
      </c>
    </row>
    <row r="1897" spans="1:5">
      <c r="A1897" t="str">
        <f t="shared" si="29"/>
        <v>Oak Hall_Room-765_Bed-3</v>
      </c>
      <c r="B1897" t="s">
        <v>13524</v>
      </c>
      <c r="C1897" t="s">
        <v>16171</v>
      </c>
      <c r="D1897" t="s">
        <v>13515</v>
      </c>
      <c r="E1897" t="s">
        <v>16174</v>
      </c>
    </row>
    <row r="1898" spans="1:5">
      <c r="A1898" t="str">
        <f t="shared" si="29"/>
        <v>Birch Hall_Room-766_Bed-1</v>
      </c>
      <c r="B1898" t="s">
        <v>13538</v>
      </c>
      <c r="C1898" t="s">
        <v>16175</v>
      </c>
      <c r="D1898" t="s">
        <v>13508</v>
      </c>
      <c r="E1898" t="s">
        <v>16176</v>
      </c>
    </row>
    <row r="1899" spans="1:5">
      <c r="A1899" t="str">
        <f t="shared" si="29"/>
        <v>Birch Hall_Room-766_Bed-2</v>
      </c>
      <c r="B1899" t="s">
        <v>13538</v>
      </c>
      <c r="C1899" t="s">
        <v>16175</v>
      </c>
      <c r="D1899" t="s">
        <v>13510</v>
      </c>
      <c r="E1899" t="s">
        <v>16177</v>
      </c>
    </row>
    <row r="1900" spans="1:5">
      <c r="A1900" t="str">
        <f t="shared" si="29"/>
        <v>Birch Hall_Room-766_Bed-3</v>
      </c>
      <c r="B1900" t="s">
        <v>13538</v>
      </c>
      <c r="C1900" t="s">
        <v>16175</v>
      </c>
      <c r="D1900" t="s">
        <v>13515</v>
      </c>
      <c r="E1900" t="s">
        <v>16178</v>
      </c>
    </row>
    <row r="1901" spans="1:5">
      <c r="A1901" t="str">
        <f t="shared" si="29"/>
        <v>Birch Hall_Room-766_Bed-4</v>
      </c>
      <c r="B1901" t="s">
        <v>13538</v>
      </c>
      <c r="C1901" t="s">
        <v>16175</v>
      </c>
      <c r="D1901" t="s">
        <v>13517</v>
      </c>
      <c r="E1901" t="s">
        <v>16179</v>
      </c>
    </row>
    <row r="1902" spans="1:5">
      <c r="A1902" t="str">
        <f t="shared" si="29"/>
        <v>Pine Hall_Room-767_Bed-1</v>
      </c>
      <c r="B1902" t="s">
        <v>13506</v>
      </c>
      <c r="C1902" t="s">
        <v>16180</v>
      </c>
      <c r="D1902" t="s">
        <v>13508</v>
      </c>
      <c r="E1902" t="s">
        <v>16181</v>
      </c>
    </row>
    <row r="1903" spans="1:5">
      <c r="A1903" t="str">
        <f t="shared" si="29"/>
        <v>Pine Hall_Room-767_Bed-2</v>
      </c>
      <c r="B1903" t="s">
        <v>13506</v>
      </c>
      <c r="C1903" t="s">
        <v>16180</v>
      </c>
      <c r="D1903" t="s">
        <v>13510</v>
      </c>
      <c r="E1903" t="s">
        <v>16182</v>
      </c>
    </row>
    <row r="1904" spans="1:5">
      <c r="A1904" t="str">
        <f t="shared" si="29"/>
        <v>Maple Hall_Room-768_Bed-1</v>
      </c>
      <c r="B1904" t="s">
        <v>13580</v>
      </c>
      <c r="C1904" t="s">
        <v>16183</v>
      </c>
      <c r="D1904" t="s">
        <v>13508</v>
      </c>
      <c r="E1904" t="s">
        <v>16184</v>
      </c>
    </row>
    <row r="1905" spans="1:5">
      <c r="A1905" t="str">
        <f t="shared" si="29"/>
        <v>Birch Hall_Room-769_Bed-1</v>
      </c>
      <c r="B1905" t="s">
        <v>13538</v>
      </c>
      <c r="C1905" t="s">
        <v>16185</v>
      </c>
      <c r="D1905" t="s">
        <v>13508</v>
      </c>
      <c r="E1905" t="s">
        <v>16186</v>
      </c>
    </row>
    <row r="1906" spans="1:5">
      <c r="A1906" t="str">
        <f t="shared" si="29"/>
        <v>Birch Hall_Room-769_Bed-2</v>
      </c>
      <c r="B1906" t="s">
        <v>13538</v>
      </c>
      <c r="C1906" t="s">
        <v>16185</v>
      </c>
      <c r="D1906" t="s">
        <v>13510</v>
      </c>
      <c r="E1906" t="s">
        <v>16187</v>
      </c>
    </row>
    <row r="1907" spans="1:5">
      <c r="A1907" t="str">
        <f t="shared" si="29"/>
        <v>Birch Hall_Room-769_Bed-3</v>
      </c>
      <c r="B1907" t="s">
        <v>13538</v>
      </c>
      <c r="C1907" t="s">
        <v>16185</v>
      </c>
      <c r="D1907" t="s">
        <v>13515</v>
      </c>
      <c r="E1907" t="s">
        <v>16188</v>
      </c>
    </row>
    <row r="1908" spans="1:5">
      <c r="A1908" t="str">
        <f t="shared" si="29"/>
        <v>Maple Hall_Room-770_Bed-1</v>
      </c>
      <c r="B1908" t="s">
        <v>13580</v>
      </c>
      <c r="C1908" t="s">
        <v>16189</v>
      </c>
      <c r="D1908" t="s">
        <v>13508</v>
      </c>
      <c r="E1908" t="s">
        <v>16190</v>
      </c>
    </row>
    <row r="1909" spans="1:5">
      <c r="A1909" t="str">
        <f t="shared" si="29"/>
        <v>Maple Hall_Room-770_Bed-2</v>
      </c>
      <c r="B1909" t="s">
        <v>13580</v>
      </c>
      <c r="C1909" t="s">
        <v>16189</v>
      </c>
      <c r="D1909" t="s">
        <v>13510</v>
      </c>
      <c r="E1909" t="s">
        <v>16191</v>
      </c>
    </row>
    <row r="1910" spans="1:5">
      <c r="A1910" t="str">
        <f t="shared" si="29"/>
        <v>Maple Hall_Room-770_Bed-3</v>
      </c>
      <c r="B1910" t="s">
        <v>13580</v>
      </c>
      <c r="C1910" t="s">
        <v>16189</v>
      </c>
      <c r="D1910" t="s">
        <v>13515</v>
      </c>
      <c r="E1910" t="s">
        <v>16192</v>
      </c>
    </row>
    <row r="1911" spans="1:5">
      <c r="A1911" t="str">
        <f t="shared" si="29"/>
        <v>Maple Hall_Room-770_Bed-4</v>
      </c>
      <c r="B1911" t="s">
        <v>13580</v>
      </c>
      <c r="C1911" t="s">
        <v>16189</v>
      </c>
      <c r="D1911" t="s">
        <v>13517</v>
      </c>
      <c r="E1911" t="s">
        <v>16193</v>
      </c>
    </row>
    <row r="1912" spans="1:5">
      <c r="A1912" t="str">
        <f t="shared" si="29"/>
        <v>Oak Hall_Room-771_Bed-1</v>
      </c>
      <c r="B1912" t="s">
        <v>13524</v>
      </c>
      <c r="C1912" t="s">
        <v>16194</v>
      </c>
      <c r="D1912" t="s">
        <v>13508</v>
      </c>
      <c r="E1912" t="s">
        <v>16195</v>
      </c>
    </row>
    <row r="1913" spans="1:5">
      <c r="A1913" t="str">
        <f t="shared" si="29"/>
        <v>Oak Hall_Room-771_Bed-2</v>
      </c>
      <c r="B1913" t="s">
        <v>13524</v>
      </c>
      <c r="C1913" t="s">
        <v>16194</v>
      </c>
      <c r="D1913" t="s">
        <v>13510</v>
      </c>
      <c r="E1913" t="s">
        <v>16196</v>
      </c>
    </row>
    <row r="1914" spans="1:5">
      <c r="A1914" t="str">
        <f t="shared" si="29"/>
        <v>Oak Hall_Room-772_Bed-1</v>
      </c>
      <c r="B1914" t="s">
        <v>13524</v>
      </c>
      <c r="C1914" t="s">
        <v>16197</v>
      </c>
      <c r="D1914" t="s">
        <v>13508</v>
      </c>
      <c r="E1914" t="s">
        <v>16198</v>
      </c>
    </row>
    <row r="1915" spans="1:5">
      <c r="A1915" t="str">
        <f t="shared" si="29"/>
        <v>Oak Hall_Room-772_Bed-2</v>
      </c>
      <c r="B1915" t="s">
        <v>13524</v>
      </c>
      <c r="C1915" t="s">
        <v>16197</v>
      </c>
      <c r="D1915" t="s">
        <v>13510</v>
      </c>
      <c r="E1915" t="s">
        <v>16199</v>
      </c>
    </row>
    <row r="1916" spans="1:5">
      <c r="A1916" t="str">
        <f t="shared" si="29"/>
        <v>Oak Hall_Room-772_Bed-3</v>
      </c>
      <c r="B1916" t="s">
        <v>13524</v>
      </c>
      <c r="C1916" t="s">
        <v>16197</v>
      </c>
      <c r="D1916" t="s">
        <v>13515</v>
      </c>
      <c r="E1916" t="s">
        <v>16200</v>
      </c>
    </row>
    <row r="1917" spans="1:5">
      <c r="A1917" t="str">
        <f t="shared" si="29"/>
        <v>Maple Hall_Room-773_Bed-1</v>
      </c>
      <c r="B1917" t="s">
        <v>13580</v>
      </c>
      <c r="C1917" t="s">
        <v>16201</v>
      </c>
      <c r="D1917" t="s">
        <v>13508</v>
      </c>
      <c r="E1917" t="s">
        <v>16202</v>
      </c>
    </row>
    <row r="1918" spans="1:5">
      <c r="A1918" t="str">
        <f t="shared" si="29"/>
        <v>Maple Hall_Room-773_Bed-2</v>
      </c>
      <c r="B1918" t="s">
        <v>13580</v>
      </c>
      <c r="C1918" t="s">
        <v>16201</v>
      </c>
      <c r="D1918" t="s">
        <v>13510</v>
      </c>
      <c r="E1918" t="s">
        <v>16203</v>
      </c>
    </row>
    <row r="1919" spans="1:5">
      <c r="A1919" t="str">
        <f t="shared" si="29"/>
        <v>Maple Hall_Room-774_Bed-1</v>
      </c>
      <c r="B1919" t="s">
        <v>13580</v>
      </c>
      <c r="C1919" t="s">
        <v>16204</v>
      </c>
      <c r="D1919" t="s">
        <v>13508</v>
      </c>
      <c r="E1919" t="s">
        <v>16205</v>
      </c>
    </row>
    <row r="1920" spans="1:5">
      <c r="A1920" t="str">
        <f t="shared" si="29"/>
        <v>Maple Hall_Room-774_Bed-2</v>
      </c>
      <c r="B1920" t="s">
        <v>13580</v>
      </c>
      <c r="C1920" t="s">
        <v>16204</v>
      </c>
      <c r="D1920" t="s">
        <v>13510</v>
      </c>
      <c r="E1920" t="s">
        <v>16206</v>
      </c>
    </row>
    <row r="1921" spans="1:5">
      <c r="A1921" t="str">
        <f t="shared" si="29"/>
        <v>Pine Hall_Room-775_Bed-1</v>
      </c>
      <c r="B1921" t="s">
        <v>13506</v>
      </c>
      <c r="C1921" t="s">
        <v>16207</v>
      </c>
      <c r="D1921" t="s">
        <v>13508</v>
      </c>
      <c r="E1921" t="s">
        <v>16208</v>
      </c>
    </row>
    <row r="1922" spans="1:5">
      <c r="A1922" t="str">
        <f t="shared" si="29"/>
        <v>Pine Hall_Room-775_Bed-2</v>
      </c>
      <c r="B1922" t="s">
        <v>13506</v>
      </c>
      <c r="C1922" t="s">
        <v>16207</v>
      </c>
      <c r="D1922" t="s">
        <v>13510</v>
      </c>
      <c r="E1922" t="s">
        <v>16209</v>
      </c>
    </row>
    <row r="1923" spans="1:5">
      <c r="A1923" t="str">
        <f t="shared" ref="A1923:A1986" si="30">_xlfn.CONCAT(B1923,"_",C1923,"_",D1923)</f>
        <v>Pine Hall_Room-775_Bed-3</v>
      </c>
      <c r="B1923" t="s">
        <v>13506</v>
      </c>
      <c r="C1923" t="s">
        <v>16207</v>
      </c>
      <c r="D1923" t="s">
        <v>13515</v>
      </c>
      <c r="E1923" t="s">
        <v>16210</v>
      </c>
    </row>
    <row r="1924" spans="1:5">
      <c r="A1924" t="str">
        <f t="shared" si="30"/>
        <v>Pine Hall_Room-775_Bed-4</v>
      </c>
      <c r="B1924" t="s">
        <v>13506</v>
      </c>
      <c r="C1924" t="s">
        <v>16207</v>
      </c>
      <c r="D1924" t="s">
        <v>13517</v>
      </c>
      <c r="E1924" t="s">
        <v>16211</v>
      </c>
    </row>
    <row r="1925" spans="1:5">
      <c r="A1925" t="str">
        <f t="shared" si="30"/>
        <v>Maple Hall_Room-776_Bed-1</v>
      </c>
      <c r="B1925" t="s">
        <v>13580</v>
      </c>
      <c r="C1925" t="s">
        <v>16212</v>
      </c>
      <c r="D1925" t="s">
        <v>13508</v>
      </c>
      <c r="E1925" t="s">
        <v>16213</v>
      </c>
    </row>
    <row r="1926" spans="1:5">
      <c r="A1926" t="str">
        <f t="shared" si="30"/>
        <v>Birch Hall_Room-777_Bed-1</v>
      </c>
      <c r="B1926" t="s">
        <v>13538</v>
      </c>
      <c r="C1926" t="s">
        <v>16214</v>
      </c>
      <c r="D1926" t="s">
        <v>13508</v>
      </c>
      <c r="E1926" t="s">
        <v>16215</v>
      </c>
    </row>
    <row r="1927" spans="1:5">
      <c r="A1927" t="str">
        <f t="shared" si="30"/>
        <v>Birch Hall_Room-777_Bed-2</v>
      </c>
      <c r="B1927" t="s">
        <v>13538</v>
      </c>
      <c r="C1927" t="s">
        <v>16214</v>
      </c>
      <c r="D1927" t="s">
        <v>13510</v>
      </c>
      <c r="E1927" t="s">
        <v>16216</v>
      </c>
    </row>
    <row r="1928" spans="1:5">
      <c r="A1928" t="str">
        <f t="shared" si="30"/>
        <v>Pine Hall_Room-778_Bed-1</v>
      </c>
      <c r="B1928" t="s">
        <v>13506</v>
      </c>
      <c r="C1928" t="s">
        <v>16217</v>
      </c>
      <c r="D1928" t="s">
        <v>13508</v>
      </c>
      <c r="E1928" t="s">
        <v>16218</v>
      </c>
    </row>
    <row r="1929" spans="1:5">
      <c r="A1929" t="str">
        <f t="shared" si="30"/>
        <v>Pine Hall_Room-778_Bed-2</v>
      </c>
      <c r="B1929" t="s">
        <v>13506</v>
      </c>
      <c r="C1929" t="s">
        <v>16217</v>
      </c>
      <c r="D1929" t="s">
        <v>13510</v>
      </c>
      <c r="E1929" t="s">
        <v>16219</v>
      </c>
    </row>
    <row r="1930" spans="1:5">
      <c r="A1930" t="str">
        <f t="shared" si="30"/>
        <v>Pine Hall_Room-778_Bed-3</v>
      </c>
      <c r="B1930" t="s">
        <v>13506</v>
      </c>
      <c r="C1930" t="s">
        <v>16217</v>
      </c>
      <c r="D1930" t="s">
        <v>13515</v>
      </c>
      <c r="E1930" t="s">
        <v>16220</v>
      </c>
    </row>
    <row r="1931" spans="1:5">
      <c r="A1931" t="str">
        <f t="shared" si="30"/>
        <v>Birch Hall_Room-779_Bed-1</v>
      </c>
      <c r="B1931" t="s">
        <v>13538</v>
      </c>
      <c r="C1931" t="s">
        <v>16221</v>
      </c>
      <c r="D1931" t="s">
        <v>13508</v>
      </c>
      <c r="E1931" t="s">
        <v>16222</v>
      </c>
    </row>
    <row r="1932" spans="1:5">
      <c r="A1932" t="str">
        <f t="shared" si="30"/>
        <v>Birch Hall_Room-779_Bed-2</v>
      </c>
      <c r="B1932" t="s">
        <v>13538</v>
      </c>
      <c r="C1932" t="s">
        <v>16221</v>
      </c>
      <c r="D1932" t="s">
        <v>13510</v>
      </c>
      <c r="E1932" t="s">
        <v>16223</v>
      </c>
    </row>
    <row r="1933" spans="1:5">
      <c r="A1933" t="str">
        <f t="shared" si="30"/>
        <v>Birch Hall_Room-779_Bed-3</v>
      </c>
      <c r="B1933" t="s">
        <v>13538</v>
      </c>
      <c r="C1933" t="s">
        <v>16221</v>
      </c>
      <c r="D1933" t="s">
        <v>13515</v>
      </c>
      <c r="E1933" t="s">
        <v>16224</v>
      </c>
    </row>
    <row r="1934" spans="1:5">
      <c r="A1934" t="str">
        <f t="shared" si="30"/>
        <v>Pine Hall_Room-780_Bed-1</v>
      </c>
      <c r="B1934" t="s">
        <v>13506</v>
      </c>
      <c r="C1934" t="s">
        <v>16225</v>
      </c>
      <c r="D1934" t="s">
        <v>13508</v>
      </c>
      <c r="E1934" t="s">
        <v>16226</v>
      </c>
    </row>
    <row r="1935" spans="1:5">
      <c r="A1935" t="str">
        <f t="shared" si="30"/>
        <v>Pine Hall_Room-780_Bed-2</v>
      </c>
      <c r="B1935" t="s">
        <v>13506</v>
      </c>
      <c r="C1935" t="s">
        <v>16225</v>
      </c>
      <c r="D1935" t="s">
        <v>13510</v>
      </c>
      <c r="E1935" t="s">
        <v>16227</v>
      </c>
    </row>
    <row r="1936" spans="1:5">
      <c r="A1936" t="str">
        <f t="shared" si="30"/>
        <v>Pine Hall_Room-781_Bed-1</v>
      </c>
      <c r="B1936" t="s">
        <v>13506</v>
      </c>
      <c r="C1936" t="s">
        <v>16228</v>
      </c>
      <c r="D1936" t="s">
        <v>13508</v>
      </c>
      <c r="E1936" t="s">
        <v>16229</v>
      </c>
    </row>
    <row r="1937" spans="1:5">
      <c r="A1937" t="str">
        <f t="shared" si="30"/>
        <v>Pine Hall_Room-781_Bed-2</v>
      </c>
      <c r="B1937" t="s">
        <v>13506</v>
      </c>
      <c r="C1937" t="s">
        <v>16228</v>
      </c>
      <c r="D1937" t="s">
        <v>13510</v>
      </c>
      <c r="E1937" t="s">
        <v>16230</v>
      </c>
    </row>
    <row r="1938" spans="1:5">
      <c r="A1938" t="str">
        <f t="shared" si="30"/>
        <v>Pine Hall_Room-781_Bed-3</v>
      </c>
      <c r="B1938" t="s">
        <v>13506</v>
      </c>
      <c r="C1938" t="s">
        <v>16228</v>
      </c>
      <c r="D1938" t="s">
        <v>13515</v>
      </c>
      <c r="E1938" t="s">
        <v>16231</v>
      </c>
    </row>
    <row r="1939" spans="1:5">
      <c r="A1939" t="str">
        <f t="shared" si="30"/>
        <v>Pine Hall_Room-781_Bed-4</v>
      </c>
      <c r="B1939" t="s">
        <v>13506</v>
      </c>
      <c r="C1939" t="s">
        <v>16228</v>
      </c>
      <c r="D1939" t="s">
        <v>13517</v>
      </c>
      <c r="E1939" t="s">
        <v>16232</v>
      </c>
    </row>
    <row r="1940" spans="1:5">
      <c r="A1940" t="str">
        <f t="shared" si="30"/>
        <v>Maple Hall_Room-782_Bed-1</v>
      </c>
      <c r="B1940" t="s">
        <v>13580</v>
      </c>
      <c r="C1940" t="s">
        <v>16233</v>
      </c>
      <c r="D1940" t="s">
        <v>13508</v>
      </c>
      <c r="E1940" t="s">
        <v>16234</v>
      </c>
    </row>
    <row r="1941" spans="1:5">
      <c r="A1941" t="str">
        <f t="shared" si="30"/>
        <v>Maple Hall_Room-782_Bed-2</v>
      </c>
      <c r="B1941" t="s">
        <v>13580</v>
      </c>
      <c r="C1941" t="s">
        <v>16233</v>
      </c>
      <c r="D1941" t="s">
        <v>13510</v>
      </c>
      <c r="E1941" t="s">
        <v>16235</v>
      </c>
    </row>
    <row r="1942" spans="1:5">
      <c r="A1942" t="str">
        <f t="shared" si="30"/>
        <v>Pine Hall_Room-783_Bed-1</v>
      </c>
      <c r="B1942" t="s">
        <v>13506</v>
      </c>
      <c r="C1942" t="s">
        <v>16236</v>
      </c>
      <c r="D1942" t="s">
        <v>13508</v>
      </c>
      <c r="E1942" t="s">
        <v>16237</v>
      </c>
    </row>
    <row r="1943" spans="1:5">
      <c r="A1943" t="str">
        <f t="shared" si="30"/>
        <v>Pine Hall_Room-783_Bed-2</v>
      </c>
      <c r="B1943" t="s">
        <v>13506</v>
      </c>
      <c r="C1943" t="s">
        <v>16236</v>
      </c>
      <c r="D1943" t="s">
        <v>13510</v>
      </c>
      <c r="E1943" t="s">
        <v>16238</v>
      </c>
    </row>
    <row r="1944" spans="1:5">
      <c r="A1944" t="str">
        <f t="shared" si="30"/>
        <v>Pine Hall_Room-783_Bed-3</v>
      </c>
      <c r="B1944" t="s">
        <v>13506</v>
      </c>
      <c r="C1944" t="s">
        <v>16236</v>
      </c>
      <c r="D1944" t="s">
        <v>13515</v>
      </c>
      <c r="E1944" t="s">
        <v>16239</v>
      </c>
    </row>
    <row r="1945" spans="1:5">
      <c r="A1945" t="str">
        <f t="shared" si="30"/>
        <v>Birch Hall_Room-784_Bed-1</v>
      </c>
      <c r="B1945" t="s">
        <v>13538</v>
      </c>
      <c r="C1945" t="s">
        <v>16240</v>
      </c>
      <c r="D1945" t="s">
        <v>13508</v>
      </c>
      <c r="E1945" t="s">
        <v>16241</v>
      </c>
    </row>
    <row r="1946" spans="1:5">
      <c r="A1946" t="str">
        <f t="shared" si="30"/>
        <v>Pine Hall_Room-785_Bed-1</v>
      </c>
      <c r="B1946" t="s">
        <v>13506</v>
      </c>
      <c r="C1946" t="s">
        <v>16242</v>
      </c>
      <c r="D1946" t="s">
        <v>13508</v>
      </c>
      <c r="E1946" t="s">
        <v>16243</v>
      </c>
    </row>
    <row r="1947" spans="1:5">
      <c r="A1947" t="str">
        <f t="shared" si="30"/>
        <v>Pine Hall_Room-785_Bed-2</v>
      </c>
      <c r="B1947" t="s">
        <v>13506</v>
      </c>
      <c r="C1947" t="s">
        <v>16242</v>
      </c>
      <c r="D1947" t="s">
        <v>13510</v>
      </c>
      <c r="E1947" t="s">
        <v>16244</v>
      </c>
    </row>
    <row r="1948" spans="1:5">
      <c r="A1948" t="str">
        <f t="shared" si="30"/>
        <v>Pine Hall_Room-785_Bed-3</v>
      </c>
      <c r="B1948" t="s">
        <v>13506</v>
      </c>
      <c r="C1948" t="s">
        <v>16242</v>
      </c>
      <c r="D1948" t="s">
        <v>13515</v>
      </c>
      <c r="E1948" t="s">
        <v>16245</v>
      </c>
    </row>
    <row r="1949" spans="1:5">
      <c r="A1949" t="str">
        <f t="shared" si="30"/>
        <v>Pine Hall_Room-785_Bed-4</v>
      </c>
      <c r="B1949" t="s">
        <v>13506</v>
      </c>
      <c r="C1949" t="s">
        <v>16242</v>
      </c>
      <c r="D1949" t="s">
        <v>13517</v>
      </c>
      <c r="E1949" t="s">
        <v>16246</v>
      </c>
    </row>
    <row r="1950" spans="1:5">
      <c r="A1950" t="str">
        <f t="shared" si="30"/>
        <v>Maple Hall_Room-786_Bed-1</v>
      </c>
      <c r="B1950" t="s">
        <v>13580</v>
      </c>
      <c r="C1950" t="s">
        <v>16247</v>
      </c>
      <c r="D1950" t="s">
        <v>13508</v>
      </c>
      <c r="E1950" t="s">
        <v>16248</v>
      </c>
    </row>
    <row r="1951" spans="1:5">
      <c r="A1951" t="str">
        <f t="shared" si="30"/>
        <v>Maple Hall_Room-786_Bed-2</v>
      </c>
      <c r="B1951" t="s">
        <v>13580</v>
      </c>
      <c r="C1951" t="s">
        <v>16247</v>
      </c>
      <c r="D1951" t="s">
        <v>13510</v>
      </c>
      <c r="E1951" t="s">
        <v>16249</v>
      </c>
    </row>
    <row r="1952" spans="1:5">
      <c r="A1952" t="str">
        <f t="shared" si="30"/>
        <v>Oak Hall_Room-787_Bed-1</v>
      </c>
      <c r="B1952" t="s">
        <v>13524</v>
      </c>
      <c r="C1952" t="s">
        <v>16250</v>
      </c>
      <c r="D1952" t="s">
        <v>13508</v>
      </c>
      <c r="E1952" t="s">
        <v>16251</v>
      </c>
    </row>
    <row r="1953" spans="1:5">
      <c r="A1953" t="str">
        <f t="shared" si="30"/>
        <v>Maple Hall_Room-788_Bed-1</v>
      </c>
      <c r="B1953" t="s">
        <v>13580</v>
      </c>
      <c r="C1953" t="s">
        <v>16252</v>
      </c>
      <c r="D1953" t="s">
        <v>13508</v>
      </c>
      <c r="E1953" t="s">
        <v>16253</v>
      </c>
    </row>
    <row r="1954" spans="1:5">
      <c r="A1954" t="str">
        <f t="shared" si="30"/>
        <v>Oak Hall_Room-789_Bed-1</v>
      </c>
      <c r="B1954" t="s">
        <v>13524</v>
      </c>
      <c r="C1954" t="s">
        <v>16254</v>
      </c>
      <c r="D1954" t="s">
        <v>13508</v>
      </c>
      <c r="E1954" t="s">
        <v>16255</v>
      </c>
    </row>
    <row r="1955" spans="1:5">
      <c r="A1955" t="str">
        <f t="shared" si="30"/>
        <v>Maple Hall_Room-790_Bed-1</v>
      </c>
      <c r="B1955" t="s">
        <v>13580</v>
      </c>
      <c r="C1955" t="s">
        <v>16256</v>
      </c>
      <c r="D1955" t="s">
        <v>13508</v>
      </c>
      <c r="E1955" t="s">
        <v>16257</v>
      </c>
    </row>
    <row r="1956" spans="1:5">
      <c r="A1956" t="str">
        <f t="shared" si="30"/>
        <v>Maple Hall_Room-790_Bed-2</v>
      </c>
      <c r="B1956" t="s">
        <v>13580</v>
      </c>
      <c r="C1956" t="s">
        <v>16256</v>
      </c>
      <c r="D1956" t="s">
        <v>13510</v>
      </c>
      <c r="E1956" t="s">
        <v>16258</v>
      </c>
    </row>
    <row r="1957" spans="1:5">
      <c r="A1957" t="str">
        <f t="shared" si="30"/>
        <v>Maple Hall_Room-790_Bed-3</v>
      </c>
      <c r="B1957" t="s">
        <v>13580</v>
      </c>
      <c r="C1957" t="s">
        <v>16256</v>
      </c>
      <c r="D1957" t="s">
        <v>13515</v>
      </c>
      <c r="E1957" t="s">
        <v>16259</v>
      </c>
    </row>
    <row r="1958" spans="1:5">
      <c r="A1958" t="str">
        <f t="shared" si="30"/>
        <v>Maple Hall_Room-790_Bed-4</v>
      </c>
      <c r="B1958" t="s">
        <v>13580</v>
      </c>
      <c r="C1958" t="s">
        <v>16256</v>
      </c>
      <c r="D1958" t="s">
        <v>13517</v>
      </c>
      <c r="E1958" t="s">
        <v>16260</v>
      </c>
    </row>
    <row r="1959" spans="1:5">
      <c r="A1959" t="str">
        <f t="shared" si="30"/>
        <v>Pine Hall_Room-791_Bed-1</v>
      </c>
      <c r="B1959" t="s">
        <v>13506</v>
      </c>
      <c r="C1959" t="s">
        <v>16261</v>
      </c>
      <c r="D1959" t="s">
        <v>13508</v>
      </c>
      <c r="E1959" t="s">
        <v>16262</v>
      </c>
    </row>
    <row r="1960" spans="1:5">
      <c r="A1960" t="str">
        <f t="shared" si="30"/>
        <v>Pine Hall_Room-791_Bed-2</v>
      </c>
      <c r="B1960" t="s">
        <v>13506</v>
      </c>
      <c r="C1960" t="s">
        <v>16261</v>
      </c>
      <c r="D1960" t="s">
        <v>13510</v>
      </c>
      <c r="E1960" t="s">
        <v>16263</v>
      </c>
    </row>
    <row r="1961" spans="1:5">
      <c r="A1961" t="str">
        <f t="shared" si="30"/>
        <v>Pine Hall_Room-791_Bed-3</v>
      </c>
      <c r="B1961" t="s">
        <v>13506</v>
      </c>
      <c r="C1961" t="s">
        <v>16261</v>
      </c>
      <c r="D1961" t="s">
        <v>13515</v>
      </c>
      <c r="E1961" t="s">
        <v>16264</v>
      </c>
    </row>
    <row r="1962" spans="1:5">
      <c r="A1962" t="str">
        <f t="shared" si="30"/>
        <v>Pine Hall_Room-791_Bed-4</v>
      </c>
      <c r="B1962" t="s">
        <v>13506</v>
      </c>
      <c r="C1962" t="s">
        <v>16261</v>
      </c>
      <c r="D1962" t="s">
        <v>13517</v>
      </c>
      <c r="E1962" t="s">
        <v>16265</v>
      </c>
    </row>
    <row r="1963" spans="1:5">
      <c r="A1963" t="str">
        <f t="shared" si="30"/>
        <v>Pine Hall_Room-792_Bed-1</v>
      </c>
      <c r="B1963" t="s">
        <v>13506</v>
      </c>
      <c r="C1963" t="s">
        <v>16266</v>
      </c>
      <c r="D1963" t="s">
        <v>13508</v>
      </c>
      <c r="E1963" t="s">
        <v>16267</v>
      </c>
    </row>
    <row r="1964" spans="1:5">
      <c r="A1964" t="str">
        <f t="shared" si="30"/>
        <v>Pine Hall_Room-792_Bed-2</v>
      </c>
      <c r="B1964" t="s">
        <v>13506</v>
      </c>
      <c r="C1964" t="s">
        <v>16266</v>
      </c>
      <c r="D1964" t="s">
        <v>13510</v>
      </c>
      <c r="E1964" t="s">
        <v>16268</v>
      </c>
    </row>
    <row r="1965" spans="1:5">
      <c r="A1965" t="str">
        <f t="shared" si="30"/>
        <v>Pine Hall_Room-792_Bed-3</v>
      </c>
      <c r="B1965" t="s">
        <v>13506</v>
      </c>
      <c r="C1965" t="s">
        <v>16266</v>
      </c>
      <c r="D1965" t="s">
        <v>13515</v>
      </c>
      <c r="E1965" t="s">
        <v>16269</v>
      </c>
    </row>
    <row r="1966" spans="1:5">
      <c r="A1966" t="str">
        <f t="shared" si="30"/>
        <v>Pine Hall_Room-793_Bed-1</v>
      </c>
      <c r="B1966" t="s">
        <v>13506</v>
      </c>
      <c r="C1966" t="s">
        <v>16270</v>
      </c>
      <c r="D1966" t="s">
        <v>13508</v>
      </c>
      <c r="E1966" t="s">
        <v>16271</v>
      </c>
    </row>
    <row r="1967" spans="1:5">
      <c r="A1967" t="str">
        <f t="shared" si="30"/>
        <v>Pine Hall_Room-793_Bed-2</v>
      </c>
      <c r="B1967" t="s">
        <v>13506</v>
      </c>
      <c r="C1967" t="s">
        <v>16270</v>
      </c>
      <c r="D1967" t="s">
        <v>13510</v>
      </c>
      <c r="E1967" t="s">
        <v>16272</v>
      </c>
    </row>
    <row r="1968" spans="1:5">
      <c r="A1968" t="str">
        <f t="shared" si="30"/>
        <v>Pine Hall_Room-793_Bed-3</v>
      </c>
      <c r="B1968" t="s">
        <v>13506</v>
      </c>
      <c r="C1968" t="s">
        <v>16270</v>
      </c>
      <c r="D1968" t="s">
        <v>13515</v>
      </c>
      <c r="E1968" t="s">
        <v>16273</v>
      </c>
    </row>
    <row r="1969" spans="1:5">
      <c r="A1969" t="str">
        <f t="shared" si="30"/>
        <v>Maple Hall_Room-794_Bed-1</v>
      </c>
      <c r="B1969" t="s">
        <v>13580</v>
      </c>
      <c r="C1969" t="s">
        <v>16274</v>
      </c>
      <c r="D1969" t="s">
        <v>13508</v>
      </c>
      <c r="E1969" t="s">
        <v>16275</v>
      </c>
    </row>
    <row r="1970" spans="1:5">
      <c r="A1970" t="str">
        <f t="shared" si="30"/>
        <v>Maple Hall_Room-794_Bed-2</v>
      </c>
      <c r="B1970" t="s">
        <v>13580</v>
      </c>
      <c r="C1970" t="s">
        <v>16274</v>
      </c>
      <c r="D1970" t="s">
        <v>13510</v>
      </c>
      <c r="E1970" t="s">
        <v>16276</v>
      </c>
    </row>
    <row r="1971" spans="1:5">
      <c r="A1971" t="str">
        <f t="shared" si="30"/>
        <v>Maple Hall_Room-794_Bed-3</v>
      </c>
      <c r="B1971" t="s">
        <v>13580</v>
      </c>
      <c r="C1971" t="s">
        <v>16274</v>
      </c>
      <c r="D1971" t="s">
        <v>13515</v>
      </c>
      <c r="E1971" t="s">
        <v>16277</v>
      </c>
    </row>
    <row r="1972" spans="1:5">
      <c r="A1972" t="str">
        <f t="shared" si="30"/>
        <v>Birch Hall_Room-795_Bed-1</v>
      </c>
      <c r="B1972" t="s">
        <v>13538</v>
      </c>
      <c r="C1972" t="s">
        <v>16278</v>
      </c>
      <c r="D1972" t="s">
        <v>13508</v>
      </c>
      <c r="E1972" t="s">
        <v>16279</v>
      </c>
    </row>
    <row r="1973" spans="1:5">
      <c r="A1973" t="str">
        <f t="shared" si="30"/>
        <v>Birch Hall_Room-795_Bed-2</v>
      </c>
      <c r="B1973" t="s">
        <v>13538</v>
      </c>
      <c r="C1973" t="s">
        <v>16278</v>
      </c>
      <c r="D1973" t="s">
        <v>13510</v>
      </c>
      <c r="E1973" s="2" t="s">
        <v>16280</v>
      </c>
    </row>
    <row r="1974" spans="1:5">
      <c r="A1974" t="str">
        <f t="shared" si="30"/>
        <v>Birch Hall_Room-795_Bed-3</v>
      </c>
      <c r="B1974" t="s">
        <v>13538</v>
      </c>
      <c r="C1974" t="s">
        <v>16278</v>
      </c>
      <c r="D1974" t="s">
        <v>13515</v>
      </c>
      <c r="E1974" t="s">
        <v>16281</v>
      </c>
    </row>
    <row r="1975" spans="1:5">
      <c r="A1975" t="str">
        <f t="shared" si="30"/>
        <v>Oak Hall_Room-796_Bed-1</v>
      </c>
      <c r="B1975" t="s">
        <v>13524</v>
      </c>
      <c r="C1975" t="s">
        <v>16282</v>
      </c>
      <c r="D1975" t="s">
        <v>13508</v>
      </c>
      <c r="E1975" t="s">
        <v>16283</v>
      </c>
    </row>
    <row r="1976" spans="1:5">
      <c r="A1976" t="str">
        <f t="shared" si="30"/>
        <v>Oak Hall_Room-796_Bed-2</v>
      </c>
      <c r="B1976" t="s">
        <v>13524</v>
      </c>
      <c r="C1976" t="s">
        <v>16282</v>
      </c>
      <c r="D1976" t="s">
        <v>13510</v>
      </c>
      <c r="E1976" t="s">
        <v>16284</v>
      </c>
    </row>
    <row r="1977" spans="1:5">
      <c r="A1977" t="str">
        <f t="shared" si="30"/>
        <v>Pine Hall_Room-797_Bed-1</v>
      </c>
      <c r="B1977" t="s">
        <v>13506</v>
      </c>
      <c r="C1977" t="s">
        <v>16285</v>
      </c>
      <c r="D1977" t="s">
        <v>13508</v>
      </c>
      <c r="E1977" t="s">
        <v>16286</v>
      </c>
    </row>
    <row r="1978" spans="1:5">
      <c r="A1978" t="str">
        <f t="shared" si="30"/>
        <v>Maple Hall_Room-798_Bed-1</v>
      </c>
      <c r="B1978" t="s">
        <v>13580</v>
      </c>
      <c r="C1978" t="s">
        <v>16287</v>
      </c>
      <c r="D1978" t="s">
        <v>13508</v>
      </c>
      <c r="E1978" t="s">
        <v>16288</v>
      </c>
    </row>
    <row r="1979" spans="1:5">
      <c r="A1979" t="str">
        <f t="shared" si="30"/>
        <v>Maple Hall_Room-798_Bed-2</v>
      </c>
      <c r="B1979" t="s">
        <v>13580</v>
      </c>
      <c r="C1979" t="s">
        <v>16287</v>
      </c>
      <c r="D1979" t="s">
        <v>13510</v>
      </c>
      <c r="E1979" s="2" t="s">
        <v>16289</v>
      </c>
    </row>
    <row r="1980" spans="1:5">
      <c r="A1980" t="str">
        <f t="shared" si="30"/>
        <v>Oak Hall_Room-799_Bed-1</v>
      </c>
      <c r="B1980" t="s">
        <v>13524</v>
      </c>
      <c r="C1980" t="s">
        <v>16290</v>
      </c>
      <c r="D1980" t="s">
        <v>13508</v>
      </c>
      <c r="E1980" t="s">
        <v>16291</v>
      </c>
    </row>
    <row r="1981" spans="1:5">
      <c r="A1981" t="str">
        <f t="shared" si="30"/>
        <v>Oak Hall_Room-799_Bed-2</v>
      </c>
      <c r="B1981" t="s">
        <v>13524</v>
      </c>
      <c r="C1981" t="s">
        <v>16290</v>
      </c>
      <c r="D1981" t="s">
        <v>13510</v>
      </c>
      <c r="E1981" t="s">
        <v>16292</v>
      </c>
    </row>
    <row r="1982" spans="1:5">
      <c r="A1982" t="str">
        <f t="shared" si="30"/>
        <v>Oak Hall_Room-799_Bed-3</v>
      </c>
      <c r="B1982" t="s">
        <v>13524</v>
      </c>
      <c r="C1982" t="s">
        <v>16290</v>
      </c>
      <c r="D1982" t="s">
        <v>13515</v>
      </c>
      <c r="E1982" t="s">
        <v>16293</v>
      </c>
    </row>
    <row r="1983" spans="1:5">
      <c r="A1983" t="str">
        <f t="shared" si="30"/>
        <v>Pine Hall_Room-800_Bed-1</v>
      </c>
      <c r="B1983" t="s">
        <v>13506</v>
      </c>
      <c r="C1983" t="s">
        <v>16294</v>
      </c>
      <c r="D1983" t="s">
        <v>13508</v>
      </c>
      <c r="E1983" t="s">
        <v>16295</v>
      </c>
    </row>
    <row r="1984" spans="1:5">
      <c r="A1984" t="str">
        <f t="shared" si="30"/>
        <v>Pine Hall_Room-800_Bed-2</v>
      </c>
      <c r="B1984" t="s">
        <v>13506</v>
      </c>
      <c r="C1984" t="s">
        <v>16294</v>
      </c>
      <c r="D1984" t="s">
        <v>13510</v>
      </c>
      <c r="E1984" t="s">
        <v>16296</v>
      </c>
    </row>
    <row r="1985" spans="1:5">
      <c r="A1985" t="str">
        <f t="shared" si="30"/>
        <v>Pine Hall_Room-800_Bed-3</v>
      </c>
      <c r="B1985" t="s">
        <v>13506</v>
      </c>
      <c r="C1985" t="s">
        <v>16294</v>
      </c>
      <c r="D1985" t="s">
        <v>13515</v>
      </c>
      <c r="E1985" t="s">
        <v>16297</v>
      </c>
    </row>
    <row r="1986" spans="1:5">
      <c r="A1986" t="str">
        <f t="shared" si="30"/>
        <v>Oak Hall_Room-801_Bed-1</v>
      </c>
      <c r="B1986" t="s">
        <v>13524</v>
      </c>
      <c r="C1986" t="s">
        <v>16298</v>
      </c>
      <c r="D1986" t="s">
        <v>13508</v>
      </c>
      <c r="E1986" t="s">
        <v>16299</v>
      </c>
    </row>
    <row r="1987" spans="1:5">
      <c r="A1987" t="str">
        <f t="shared" ref="A1987:A2050" si="31">_xlfn.CONCAT(B1987,"_",C1987,"_",D1987)</f>
        <v>Oak Hall_Room-801_Bed-2</v>
      </c>
      <c r="B1987" t="s">
        <v>13524</v>
      </c>
      <c r="C1987" t="s">
        <v>16298</v>
      </c>
      <c r="D1987" t="s">
        <v>13510</v>
      </c>
      <c r="E1987" t="s">
        <v>16300</v>
      </c>
    </row>
    <row r="1988" spans="1:5">
      <c r="A1988" t="str">
        <f t="shared" si="31"/>
        <v>Oak Hall_Room-801_Bed-3</v>
      </c>
      <c r="B1988" t="s">
        <v>13524</v>
      </c>
      <c r="C1988" t="s">
        <v>16298</v>
      </c>
      <c r="D1988" t="s">
        <v>13515</v>
      </c>
      <c r="E1988" t="s">
        <v>16301</v>
      </c>
    </row>
    <row r="1989" spans="1:5">
      <c r="A1989" t="str">
        <f t="shared" si="31"/>
        <v>Oak Hall_Room-801_Bed-4</v>
      </c>
      <c r="B1989" t="s">
        <v>13524</v>
      </c>
      <c r="C1989" t="s">
        <v>16298</v>
      </c>
      <c r="D1989" t="s">
        <v>13517</v>
      </c>
      <c r="E1989" t="s">
        <v>16302</v>
      </c>
    </row>
    <row r="1990" spans="1:5">
      <c r="A1990" t="str">
        <f t="shared" si="31"/>
        <v>Oak Hall_Room-802_Bed-1</v>
      </c>
      <c r="B1990" t="s">
        <v>13524</v>
      </c>
      <c r="C1990" t="s">
        <v>16303</v>
      </c>
      <c r="D1990" t="s">
        <v>13508</v>
      </c>
      <c r="E1990" t="s">
        <v>16304</v>
      </c>
    </row>
    <row r="1991" spans="1:5">
      <c r="A1991" t="str">
        <f t="shared" si="31"/>
        <v>Oak Hall_Room-802_Bed-2</v>
      </c>
      <c r="B1991" t="s">
        <v>13524</v>
      </c>
      <c r="C1991" t="s">
        <v>16303</v>
      </c>
      <c r="D1991" t="s">
        <v>13510</v>
      </c>
      <c r="E1991" t="s">
        <v>16305</v>
      </c>
    </row>
    <row r="1992" spans="1:5">
      <c r="A1992" t="str">
        <f t="shared" si="31"/>
        <v>Oak Hall_Room-802_Bed-3</v>
      </c>
      <c r="B1992" t="s">
        <v>13524</v>
      </c>
      <c r="C1992" t="s">
        <v>16303</v>
      </c>
      <c r="D1992" t="s">
        <v>13515</v>
      </c>
      <c r="E1992" t="s">
        <v>16306</v>
      </c>
    </row>
    <row r="1993" spans="1:5">
      <c r="A1993" t="str">
        <f t="shared" si="31"/>
        <v>Oak Hall_Room-802_Bed-4</v>
      </c>
      <c r="B1993" t="s">
        <v>13524</v>
      </c>
      <c r="C1993" t="s">
        <v>16303</v>
      </c>
      <c r="D1993" t="s">
        <v>13517</v>
      </c>
      <c r="E1993" t="s">
        <v>16307</v>
      </c>
    </row>
    <row r="1994" spans="1:5">
      <c r="A1994" t="str">
        <f t="shared" si="31"/>
        <v>Pine Hall_Room-803_Bed-1</v>
      </c>
      <c r="B1994" t="s">
        <v>13506</v>
      </c>
      <c r="C1994" t="s">
        <v>16308</v>
      </c>
      <c r="D1994" t="s">
        <v>13508</v>
      </c>
      <c r="E1994" t="s">
        <v>16309</v>
      </c>
    </row>
    <row r="1995" spans="1:5">
      <c r="A1995" t="str">
        <f t="shared" si="31"/>
        <v>Pine Hall_Room-803_Bed-2</v>
      </c>
      <c r="B1995" t="s">
        <v>13506</v>
      </c>
      <c r="C1995" t="s">
        <v>16308</v>
      </c>
      <c r="D1995" t="s">
        <v>13510</v>
      </c>
      <c r="E1995" t="s">
        <v>16310</v>
      </c>
    </row>
    <row r="1996" spans="1:5">
      <c r="A1996" t="str">
        <f t="shared" si="31"/>
        <v>Pine Hall_Room-804_Bed-1</v>
      </c>
      <c r="B1996" t="s">
        <v>13506</v>
      </c>
      <c r="C1996" t="s">
        <v>16311</v>
      </c>
      <c r="D1996" t="s">
        <v>13508</v>
      </c>
      <c r="E1996" t="s">
        <v>16312</v>
      </c>
    </row>
    <row r="1997" spans="1:5">
      <c r="A1997" t="str">
        <f t="shared" si="31"/>
        <v>Birch Hall_Room-805_Bed-1</v>
      </c>
      <c r="B1997" t="s">
        <v>13538</v>
      </c>
      <c r="C1997" t="s">
        <v>16313</v>
      </c>
      <c r="D1997" t="s">
        <v>13508</v>
      </c>
      <c r="E1997" t="s">
        <v>16314</v>
      </c>
    </row>
    <row r="1998" spans="1:5">
      <c r="A1998" t="str">
        <f t="shared" si="31"/>
        <v>Birch Hall_Room-805_Bed-2</v>
      </c>
      <c r="B1998" t="s">
        <v>13538</v>
      </c>
      <c r="C1998" t="s">
        <v>16313</v>
      </c>
      <c r="D1998" t="s">
        <v>13510</v>
      </c>
      <c r="E1998" t="s">
        <v>16315</v>
      </c>
    </row>
    <row r="1999" spans="1:5">
      <c r="A1999" t="str">
        <f t="shared" si="31"/>
        <v>Birch Hall_Room-805_Bed-3</v>
      </c>
      <c r="B1999" t="s">
        <v>13538</v>
      </c>
      <c r="C1999" t="s">
        <v>16313</v>
      </c>
      <c r="D1999" t="s">
        <v>13515</v>
      </c>
      <c r="E1999" s="2" t="s">
        <v>16316</v>
      </c>
    </row>
    <row r="2000" spans="1:5">
      <c r="A2000" t="str">
        <f t="shared" si="31"/>
        <v>Pine Hall_Room-806_Bed-1</v>
      </c>
      <c r="B2000" t="s">
        <v>13506</v>
      </c>
      <c r="C2000" t="s">
        <v>16317</v>
      </c>
      <c r="D2000" t="s">
        <v>13508</v>
      </c>
      <c r="E2000" t="s">
        <v>16318</v>
      </c>
    </row>
    <row r="2001" spans="1:5">
      <c r="A2001" t="str">
        <f t="shared" si="31"/>
        <v>Pine Hall_Room-806_Bed-2</v>
      </c>
      <c r="B2001" t="s">
        <v>13506</v>
      </c>
      <c r="C2001" t="s">
        <v>16317</v>
      </c>
      <c r="D2001" t="s">
        <v>13510</v>
      </c>
      <c r="E2001" t="s">
        <v>16319</v>
      </c>
    </row>
    <row r="2002" spans="1:5">
      <c r="A2002" t="str">
        <f t="shared" si="31"/>
        <v>Oak Hall_Room-807_Bed-1</v>
      </c>
      <c r="B2002" t="s">
        <v>13524</v>
      </c>
      <c r="C2002" t="s">
        <v>16320</v>
      </c>
      <c r="D2002" t="s">
        <v>13508</v>
      </c>
      <c r="E2002" t="s">
        <v>16321</v>
      </c>
    </row>
    <row r="2003" spans="1:5">
      <c r="A2003" t="str">
        <f t="shared" si="31"/>
        <v>Oak Hall_Room-807_Bed-2</v>
      </c>
      <c r="B2003" t="s">
        <v>13524</v>
      </c>
      <c r="C2003" t="s">
        <v>16320</v>
      </c>
      <c r="D2003" t="s">
        <v>13510</v>
      </c>
      <c r="E2003" t="s">
        <v>16322</v>
      </c>
    </row>
    <row r="2004" spans="1:5">
      <c r="A2004" t="str">
        <f t="shared" si="31"/>
        <v>Oak Hall_Room-807_Bed-3</v>
      </c>
      <c r="B2004" t="s">
        <v>13524</v>
      </c>
      <c r="C2004" t="s">
        <v>16320</v>
      </c>
      <c r="D2004" t="s">
        <v>13515</v>
      </c>
      <c r="E2004" t="s">
        <v>16323</v>
      </c>
    </row>
    <row r="2005" spans="1:5">
      <c r="A2005" t="str">
        <f t="shared" si="31"/>
        <v>Birch Hall_Room-808_Bed-1</v>
      </c>
      <c r="B2005" t="s">
        <v>13538</v>
      </c>
      <c r="C2005" t="s">
        <v>16324</v>
      </c>
      <c r="D2005" t="s">
        <v>13508</v>
      </c>
      <c r="E2005" t="s">
        <v>16325</v>
      </c>
    </row>
    <row r="2006" spans="1:5">
      <c r="A2006" t="str">
        <f t="shared" si="31"/>
        <v>Birch Hall_Room-808_Bed-2</v>
      </c>
      <c r="B2006" t="s">
        <v>13538</v>
      </c>
      <c r="C2006" t="s">
        <v>16324</v>
      </c>
      <c r="D2006" t="s">
        <v>13510</v>
      </c>
      <c r="E2006" t="s">
        <v>16326</v>
      </c>
    </row>
    <row r="2007" spans="1:5">
      <c r="A2007" t="str">
        <f t="shared" si="31"/>
        <v>Birch Hall_Room-808_Bed-3</v>
      </c>
      <c r="B2007" t="s">
        <v>13538</v>
      </c>
      <c r="C2007" t="s">
        <v>16324</v>
      </c>
      <c r="D2007" t="s">
        <v>13515</v>
      </c>
      <c r="E2007" t="s">
        <v>16327</v>
      </c>
    </row>
    <row r="2008" spans="1:5">
      <c r="A2008" t="str">
        <f t="shared" si="31"/>
        <v>Birch Hall_Room-808_Bed-4</v>
      </c>
      <c r="B2008" t="s">
        <v>13538</v>
      </c>
      <c r="C2008" t="s">
        <v>16324</v>
      </c>
      <c r="D2008" t="s">
        <v>13517</v>
      </c>
      <c r="E2008" t="s">
        <v>16328</v>
      </c>
    </row>
    <row r="2009" spans="1:5">
      <c r="A2009" t="str">
        <f t="shared" si="31"/>
        <v>Birch Hall_Room-809_Bed-1</v>
      </c>
      <c r="B2009" t="s">
        <v>13538</v>
      </c>
      <c r="C2009" t="s">
        <v>16329</v>
      </c>
      <c r="D2009" t="s">
        <v>13508</v>
      </c>
      <c r="E2009" t="s">
        <v>16330</v>
      </c>
    </row>
    <row r="2010" spans="1:5">
      <c r="A2010" t="str">
        <f t="shared" si="31"/>
        <v>Birch Hall_Room-809_Bed-2</v>
      </c>
      <c r="B2010" t="s">
        <v>13538</v>
      </c>
      <c r="C2010" t="s">
        <v>16329</v>
      </c>
      <c r="D2010" t="s">
        <v>13510</v>
      </c>
      <c r="E2010" t="s">
        <v>16331</v>
      </c>
    </row>
    <row r="2011" spans="1:5">
      <c r="A2011" t="str">
        <f t="shared" si="31"/>
        <v>Birch Hall_Room-809_Bed-3</v>
      </c>
      <c r="B2011" t="s">
        <v>13538</v>
      </c>
      <c r="C2011" t="s">
        <v>16329</v>
      </c>
      <c r="D2011" t="s">
        <v>13515</v>
      </c>
      <c r="E2011" t="s">
        <v>16332</v>
      </c>
    </row>
    <row r="2012" spans="1:5">
      <c r="A2012" t="str">
        <f t="shared" si="31"/>
        <v>Birch Hall_Room-809_Bed-4</v>
      </c>
      <c r="B2012" t="s">
        <v>13538</v>
      </c>
      <c r="C2012" t="s">
        <v>16329</v>
      </c>
      <c r="D2012" t="s">
        <v>13517</v>
      </c>
      <c r="E2012" t="s">
        <v>16333</v>
      </c>
    </row>
    <row r="2013" spans="1:5">
      <c r="A2013" t="str">
        <f t="shared" si="31"/>
        <v>Oak Hall_Room-810_Bed-1</v>
      </c>
      <c r="B2013" t="s">
        <v>13524</v>
      </c>
      <c r="C2013" t="s">
        <v>16334</v>
      </c>
      <c r="D2013" t="s">
        <v>13508</v>
      </c>
      <c r="E2013" t="s">
        <v>16335</v>
      </c>
    </row>
    <row r="2014" spans="1:5">
      <c r="A2014" t="str">
        <f t="shared" si="31"/>
        <v>Oak Hall_Room-810_Bed-2</v>
      </c>
      <c r="B2014" t="s">
        <v>13524</v>
      </c>
      <c r="C2014" t="s">
        <v>16334</v>
      </c>
      <c r="D2014" t="s">
        <v>13510</v>
      </c>
      <c r="E2014" t="s">
        <v>16336</v>
      </c>
    </row>
    <row r="2015" spans="1:5">
      <c r="A2015" t="str">
        <f t="shared" si="31"/>
        <v>Oak Hall_Room-810_Bed-3</v>
      </c>
      <c r="B2015" t="s">
        <v>13524</v>
      </c>
      <c r="C2015" t="s">
        <v>16334</v>
      </c>
      <c r="D2015" t="s">
        <v>13515</v>
      </c>
      <c r="E2015" t="s">
        <v>16337</v>
      </c>
    </row>
    <row r="2016" spans="1:5">
      <c r="A2016" t="str">
        <f t="shared" si="31"/>
        <v>Oak Hall_Room-811_Bed-1</v>
      </c>
      <c r="B2016" t="s">
        <v>13524</v>
      </c>
      <c r="C2016" t="s">
        <v>16338</v>
      </c>
      <c r="D2016" t="s">
        <v>13508</v>
      </c>
      <c r="E2016" t="s">
        <v>16339</v>
      </c>
    </row>
    <row r="2017" spans="1:5">
      <c r="A2017" t="str">
        <f t="shared" si="31"/>
        <v>Pine Hall_Room-812_Bed-1</v>
      </c>
      <c r="B2017" t="s">
        <v>13506</v>
      </c>
      <c r="C2017" t="s">
        <v>16340</v>
      </c>
      <c r="D2017" t="s">
        <v>13508</v>
      </c>
      <c r="E2017" t="s">
        <v>16341</v>
      </c>
    </row>
    <row r="2018" spans="1:5">
      <c r="A2018" t="str">
        <f t="shared" si="31"/>
        <v>Pine Hall_Room-812_Bed-2</v>
      </c>
      <c r="B2018" t="s">
        <v>13506</v>
      </c>
      <c r="C2018" t="s">
        <v>16340</v>
      </c>
      <c r="D2018" t="s">
        <v>13510</v>
      </c>
      <c r="E2018" t="s">
        <v>16342</v>
      </c>
    </row>
    <row r="2019" spans="1:5">
      <c r="A2019" t="str">
        <f t="shared" si="31"/>
        <v>Pine Hall_Room-812_Bed-3</v>
      </c>
      <c r="B2019" t="s">
        <v>13506</v>
      </c>
      <c r="C2019" t="s">
        <v>16340</v>
      </c>
      <c r="D2019" t="s">
        <v>13515</v>
      </c>
      <c r="E2019" t="s">
        <v>16343</v>
      </c>
    </row>
    <row r="2020" spans="1:5">
      <c r="A2020" t="str">
        <f t="shared" si="31"/>
        <v>Pine Hall_Room-813_Bed-1</v>
      </c>
      <c r="B2020" t="s">
        <v>13506</v>
      </c>
      <c r="C2020" t="s">
        <v>16344</v>
      </c>
      <c r="D2020" t="s">
        <v>13508</v>
      </c>
      <c r="E2020" t="s">
        <v>16345</v>
      </c>
    </row>
    <row r="2021" spans="1:5">
      <c r="A2021" t="str">
        <f t="shared" si="31"/>
        <v>Maple Hall_Room-814_Bed-1</v>
      </c>
      <c r="B2021" t="s">
        <v>13580</v>
      </c>
      <c r="C2021" t="s">
        <v>16346</v>
      </c>
      <c r="D2021" t="s">
        <v>13508</v>
      </c>
      <c r="E2021" t="s">
        <v>16347</v>
      </c>
    </row>
    <row r="2022" spans="1:5">
      <c r="A2022" t="str">
        <f t="shared" si="31"/>
        <v>Maple Hall_Room-814_Bed-2</v>
      </c>
      <c r="B2022" t="s">
        <v>13580</v>
      </c>
      <c r="C2022" t="s">
        <v>16346</v>
      </c>
      <c r="D2022" t="s">
        <v>13510</v>
      </c>
      <c r="E2022" t="s">
        <v>16348</v>
      </c>
    </row>
    <row r="2023" spans="1:5">
      <c r="A2023" t="str">
        <f t="shared" si="31"/>
        <v>Maple Hall_Room-814_Bed-3</v>
      </c>
      <c r="B2023" t="s">
        <v>13580</v>
      </c>
      <c r="C2023" t="s">
        <v>16346</v>
      </c>
      <c r="D2023" t="s">
        <v>13515</v>
      </c>
      <c r="E2023" t="s">
        <v>16349</v>
      </c>
    </row>
    <row r="2024" spans="1:5">
      <c r="A2024" t="str">
        <f t="shared" si="31"/>
        <v>Maple Hall_Room-814_Bed-4</v>
      </c>
      <c r="B2024" t="s">
        <v>13580</v>
      </c>
      <c r="C2024" t="s">
        <v>16346</v>
      </c>
      <c r="D2024" t="s">
        <v>13517</v>
      </c>
      <c r="E2024" t="s">
        <v>16350</v>
      </c>
    </row>
    <row r="2025" spans="1:5">
      <c r="A2025" t="str">
        <f t="shared" si="31"/>
        <v>Pine Hall_Room-815_Bed-1</v>
      </c>
      <c r="B2025" t="s">
        <v>13506</v>
      </c>
      <c r="C2025" t="s">
        <v>16351</v>
      </c>
      <c r="D2025" t="s">
        <v>13508</v>
      </c>
      <c r="E2025" t="s">
        <v>16352</v>
      </c>
    </row>
    <row r="2026" spans="1:5">
      <c r="A2026" t="str">
        <f t="shared" si="31"/>
        <v>Pine Hall_Room-815_Bed-2</v>
      </c>
      <c r="B2026" t="s">
        <v>13506</v>
      </c>
      <c r="C2026" t="s">
        <v>16351</v>
      </c>
      <c r="D2026" t="s">
        <v>13510</v>
      </c>
      <c r="E2026" t="s">
        <v>16353</v>
      </c>
    </row>
    <row r="2027" spans="1:5">
      <c r="A2027" t="str">
        <f t="shared" si="31"/>
        <v>Maple Hall_Room-816_Bed-1</v>
      </c>
      <c r="B2027" t="s">
        <v>13580</v>
      </c>
      <c r="C2027" t="s">
        <v>16354</v>
      </c>
      <c r="D2027" t="s">
        <v>13508</v>
      </c>
      <c r="E2027" t="s">
        <v>16355</v>
      </c>
    </row>
    <row r="2028" spans="1:5">
      <c r="A2028" t="str">
        <f t="shared" si="31"/>
        <v>Oak Hall_Room-817_Bed-1</v>
      </c>
      <c r="B2028" t="s">
        <v>13524</v>
      </c>
      <c r="C2028" t="s">
        <v>16356</v>
      </c>
      <c r="D2028" t="s">
        <v>13508</v>
      </c>
      <c r="E2028" t="s">
        <v>16357</v>
      </c>
    </row>
    <row r="2029" spans="1:5">
      <c r="A2029" t="str">
        <f t="shared" si="31"/>
        <v>Oak Hall_Room-817_Bed-2</v>
      </c>
      <c r="B2029" t="s">
        <v>13524</v>
      </c>
      <c r="C2029" t="s">
        <v>16356</v>
      </c>
      <c r="D2029" t="s">
        <v>13510</v>
      </c>
      <c r="E2029" t="s">
        <v>16358</v>
      </c>
    </row>
    <row r="2030" spans="1:5">
      <c r="A2030" t="str">
        <f t="shared" si="31"/>
        <v>Birch Hall_Room-818_Bed-1</v>
      </c>
      <c r="B2030" t="s">
        <v>13538</v>
      </c>
      <c r="C2030" t="s">
        <v>16359</v>
      </c>
      <c r="D2030" t="s">
        <v>13508</v>
      </c>
      <c r="E2030" t="s">
        <v>16360</v>
      </c>
    </row>
    <row r="2031" spans="1:5">
      <c r="A2031" t="str">
        <f t="shared" si="31"/>
        <v>Birch Hall_Room-818_Bed-2</v>
      </c>
      <c r="B2031" t="s">
        <v>13538</v>
      </c>
      <c r="C2031" t="s">
        <v>16359</v>
      </c>
      <c r="D2031" t="s">
        <v>13510</v>
      </c>
      <c r="E2031" t="s">
        <v>16361</v>
      </c>
    </row>
    <row r="2032" spans="1:5">
      <c r="A2032" t="str">
        <f t="shared" si="31"/>
        <v>Birch Hall_Room-818_Bed-3</v>
      </c>
      <c r="B2032" t="s">
        <v>13538</v>
      </c>
      <c r="C2032" t="s">
        <v>16359</v>
      </c>
      <c r="D2032" t="s">
        <v>13515</v>
      </c>
      <c r="E2032" t="s">
        <v>16362</v>
      </c>
    </row>
    <row r="2033" spans="1:5">
      <c r="A2033" t="str">
        <f t="shared" si="31"/>
        <v>Birch Hall_Room-818_Bed-4</v>
      </c>
      <c r="B2033" t="s">
        <v>13538</v>
      </c>
      <c r="C2033" t="s">
        <v>16359</v>
      </c>
      <c r="D2033" t="s">
        <v>13517</v>
      </c>
      <c r="E2033" t="s">
        <v>16363</v>
      </c>
    </row>
    <row r="2034" spans="1:5">
      <c r="A2034" t="str">
        <f t="shared" si="31"/>
        <v>Pine Hall_Room-819_Bed-1</v>
      </c>
      <c r="B2034" t="s">
        <v>13506</v>
      </c>
      <c r="C2034" t="s">
        <v>16364</v>
      </c>
      <c r="D2034" t="s">
        <v>13508</v>
      </c>
      <c r="E2034" t="s">
        <v>16365</v>
      </c>
    </row>
    <row r="2035" spans="1:5">
      <c r="A2035" t="str">
        <f t="shared" si="31"/>
        <v>Pine Hall_Room-819_Bed-2</v>
      </c>
      <c r="B2035" t="s">
        <v>13506</v>
      </c>
      <c r="C2035" t="s">
        <v>16364</v>
      </c>
      <c r="D2035" t="s">
        <v>13510</v>
      </c>
      <c r="E2035" t="s">
        <v>16366</v>
      </c>
    </row>
    <row r="2036" spans="1:5">
      <c r="A2036" t="str">
        <f t="shared" si="31"/>
        <v>Pine Hall_Room-819_Bed-3</v>
      </c>
      <c r="B2036" t="s">
        <v>13506</v>
      </c>
      <c r="C2036" t="s">
        <v>16364</v>
      </c>
      <c r="D2036" t="s">
        <v>13515</v>
      </c>
      <c r="E2036" t="s">
        <v>16367</v>
      </c>
    </row>
    <row r="2037" spans="1:5">
      <c r="A2037" t="str">
        <f t="shared" si="31"/>
        <v>Maple Hall_Room-820_Bed-1</v>
      </c>
      <c r="B2037" t="s">
        <v>13580</v>
      </c>
      <c r="C2037" t="s">
        <v>16368</v>
      </c>
      <c r="D2037" t="s">
        <v>13508</v>
      </c>
      <c r="E2037" t="s">
        <v>16369</v>
      </c>
    </row>
    <row r="2038" spans="1:5">
      <c r="A2038" t="str">
        <f t="shared" si="31"/>
        <v>Maple Hall_Room-820_Bed-2</v>
      </c>
      <c r="B2038" t="s">
        <v>13580</v>
      </c>
      <c r="C2038" t="s">
        <v>16368</v>
      </c>
      <c r="D2038" t="s">
        <v>13510</v>
      </c>
      <c r="E2038" t="s">
        <v>16370</v>
      </c>
    </row>
    <row r="2039" spans="1:5">
      <c r="A2039" t="str">
        <f t="shared" si="31"/>
        <v>Maple Hall_Room-820_Bed-3</v>
      </c>
      <c r="B2039" t="s">
        <v>13580</v>
      </c>
      <c r="C2039" t="s">
        <v>16368</v>
      </c>
      <c r="D2039" t="s">
        <v>13515</v>
      </c>
      <c r="E2039" t="s">
        <v>16371</v>
      </c>
    </row>
    <row r="2040" spans="1:5">
      <c r="A2040" t="str">
        <f t="shared" si="31"/>
        <v>Maple Hall_Room-820_Bed-4</v>
      </c>
      <c r="B2040" t="s">
        <v>13580</v>
      </c>
      <c r="C2040" t="s">
        <v>16368</v>
      </c>
      <c r="D2040" t="s">
        <v>13517</v>
      </c>
      <c r="E2040" t="s">
        <v>16372</v>
      </c>
    </row>
    <row r="2041" spans="1:5">
      <c r="A2041" t="str">
        <f t="shared" si="31"/>
        <v>Birch Hall_Room-821_Bed-1</v>
      </c>
      <c r="B2041" t="s">
        <v>13538</v>
      </c>
      <c r="C2041" t="s">
        <v>16373</v>
      </c>
      <c r="D2041" t="s">
        <v>13508</v>
      </c>
      <c r="E2041" t="s">
        <v>16374</v>
      </c>
    </row>
    <row r="2042" spans="1:5">
      <c r="A2042" t="str">
        <f t="shared" si="31"/>
        <v>Birch Hall_Room-821_Bed-2</v>
      </c>
      <c r="B2042" t="s">
        <v>13538</v>
      </c>
      <c r="C2042" t="s">
        <v>16373</v>
      </c>
      <c r="D2042" t="s">
        <v>13510</v>
      </c>
      <c r="E2042" t="s">
        <v>16375</v>
      </c>
    </row>
    <row r="2043" spans="1:5">
      <c r="A2043" t="str">
        <f t="shared" si="31"/>
        <v>Birch Hall_Room-821_Bed-3</v>
      </c>
      <c r="B2043" t="s">
        <v>13538</v>
      </c>
      <c r="C2043" t="s">
        <v>16373</v>
      </c>
      <c r="D2043" t="s">
        <v>13515</v>
      </c>
      <c r="E2043" t="s">
        <v>16376</v>
      </c>
    </row>
    <row r="2044" spans="1:5">
      <c r="A2044" t="str">
        <f t="shared" si="31"/>
        <v>Oak Hall_Room-822_Bed-1</v>
      </c>
      <c r="B2044" t="s">
        <v>13524</v>
      </c>
      <c r="C2044" t="s">
        <v>16377</v>
      </c>
      <c r="D2044" t="s">
        <v>13508</v>
      </c>
      <c r="E2044" t="s">
        <v>16378</v>
      </c>
    </row>
    <row r="2045" spans="1:5">
      <c r="A2045" t="str">
        <f t="shared" si="31"/>
        <v>Oak Hall_Room-822_Bed-2</v>
      </c>
      <c r="B2045" t="s">
        <v>13524</v>
      </c>
      <c r="C2045" t="s">
        <v>16377</v>
      </c>
      <c r="D2045" t="s">
        <v>13510</v>
      </c>
      <c r="E2045" t="s">
        <v>16379</v>
      </c>
    </row>
    <row r="2046" spans="1:5">
      <c r="A2046" t="str">
        <f t="shared" si="31"/>
        <v>Oak Hall_Room-822_Bed-3</v>
      </c>
      <c r="B2046" t="s">
        <v>13524</v>
      </c>
      <c r="C2046" t="s">
        <v>16377</v>
      </c>
      <c r="D2046" t="s">
        <v>13515</v>
      </c>
      <c r="E2046" t="s">
        <v>16380</v>
      </c>
    </row>
    <row r="2047" spans="1:5">
      <c r="A2047" t="str">
        <f t="shared" si="31"/>
        <v>Oak Hall_Room-822_Bed-4</v>
      </c>
      <c r="B2047" t="s">
        <v>13524</v>
      </c>
      <c r="C2047" t="s">
        <v>16377</v>
      </c>
      <c r="D2047" t="s">
        <v>13517</v>
      </c>
      <c r="E2047" t="s">
        <v>16381</v>
      </c>
    </row>
    <row r="2048" spans="1:5">
      <c r="A2048" t="str">
        <f t="shared" si="31"/>
        <v>Birch Hall_Room-823_Bed-1</v>
      </c>
      <c r="B2048" t="s">
        <v>13538</v>
      </c>
      <c r="C2048" t="s">
        <v>16382</v>
      </c>
      <c r="D2048" t="s">
        <v>13508</v>
      </c>
      <c r="E2048" t="s">
        <v>16383</v>
      </c>
    </row>
    <row r="2049" spans="1:5">
      <c r="A2049" t="str">
        <f t="shared" si="31"/>
        <v>Birch Hall_Room-823_Bed-2</v>
      </c>
      <c r="B2049" t="s">
        <v>13538</v>
      </c>
      <c r="C2049" t="s">
        <v>16382</v>
      </c>
      <c r="D2049" t="s">
        <v>13510</v>
      </c>
      <c r="E2049" t="s">
        <v>16384</v>
      </c>
    </row>
    <row r="2050" spans="1:5">
      <c r="A2050" t="str">
        <f t="shared" si="31"/>
        <v>Birch Hall_Room-823_Bed-3</v>
      </c>
      <c r="B2050" t="s">
        <v>13538</v>
      </c>
      <c r="C2050" t="s">
        <v>16382</v>
      </c>
      <c r="D2050" t="s">
        <v>13515</v>
      </c>
      <c r="E2050" t="s">
        <v>16385</v>
      </c>
    </row>
    <row r="2051" spans="1:5">
      <c r="A2051" t="str">
        <f t="shared" ref="A2051:A2114" si="32">_xlfn.CONCAT(B2051,"_",C2051,"_",D2051)</f>
        <v>Birch Hall_Room-824_Bed-1</v>
      </c>
      <c r="B2051" t="s">
        <v>13538</v>
      </c>
      <c r="C2051" t="s">
        <v>16386</v>
      </c>
      <c r="D2051" t="s">
        <v>13508</v>
      </c>
      <c r="E2051" t="s">
        <v>16387</v>
      </c>
    </row>
    <row r="2052" spans="1:5">
      <c r="A2052" t="str">
        <f t="shared" si="32"/>
        <v>Birch Hall_Room-824_Bed-2</v>
      </c>
      <c r="B2052" t="s">
        <v>13538</v>
      </c>
      <c r="C2052" t="s">
        <v>16386</v>
      </c>
      <c r="D2052" t="s">
        <v>13510</v>
      </c>
      <c r="E2052" t="s">
        <v>16388</v>
      </c>
    </row>
    <row r="2053" spans="1:5">
      <c r="A2053" t="str">
        <f t="shared" si="32"/>
        <v>Birch Hall_Room-824_Bed-3</v>
      </c>
      <c r="B2053" t="s">
        <v>13538</v>
      </c>
      <c r="C2053" t="s">
        <v>16386</v>
      </c>
      <c r="D2053" t="s">
        <v>13515</v>
      </c>
      <c r="E2053" t="s">
        <v>16389</v>
      </c>
    </row>
    <row r="2054" spans="1:5">
      <c r="A2054" t="str">
        <f t="shared" si="32"/>
        <v>Birch Hall_Room-825_Bed-1</v>
      </c>
      <c r="B2054" t="s">
        <v>13538</v>
      </c>
      <c r="C2054" t="s">
        <v>16390</v>
      </c>
      <c r="D2054" t="s">
        <v>13508</v>
      </c>
      <c r="E2054" t="s">
        <v>16391</v>
      </c>
    </row>
    <row r="2055" spans="1:5">
      <c r="A2055" t="str">
        <f t="shared" si="32"/>
        <v>Birch Hall_Room-826_Bed-1</v>
      </c>
      <c r="B2055" t="s">
        <v>13538</v>
      </c>
      <c r="C2055" t="s">
        <v>16392</v>
      </c>
      <c r="D2055" t="s">
        <v>13508</v>
      </c>
      <c r="E2055" t="s">
        <v>16393</v>
      </c>
    </row>
    <row r="2056" spans="1:5">
      <c r="A2056" t="str">
        <f t="shared" si="32"/>
        <v>Birch Hall_Room-826_Bed-2</v>
      </c>
      <c r="B2056" t="s">
        <v>13538</v>
      </c>
      <c r="C2056" t="s">
        <v>16392</v>
      </c>
      <c r="D2056" t="s">
        <v>13510</v>
      </c>
      <c r="E2056" t="s">
        <v>16394</v>
      </c>
    </row>
    <row r="2057" spans="1:5">
      <c r="A2057" t="str">
        <f t="shared" si="32"/>
        <v>Birch Hall_Room-826_Bed-3</v>
      </c>
      <c r="B2057" t="s">
        <v>13538</v>
      </c>
      <c r="C2057" t="s">
        <v>16392</v>
      </c>
      <c r="D2057" t="s">
        <v>13515</v>
      </c>
      <c r="E2057" t="s">
        <v>16395</v>
      </c>
    </row>
    <row r="2058" spans="1:5">
      <c r="A2058" t="str">
        <f t="shared" si="32"/>
        <v>Oak Hall_Room-827_Bed-1</v>
      </c>
      <c r="B2058" t="s">
        <v>13524</v>
      </c>
      <c r="C2058" t="s">
        <v>16396</v>
      </c>
      <c r="D2058" t="s">
        <v>13508</v>
      </c>
      <c r="E2058" t="s">
        <v>16397</v>
      </c>
    </row>
    <row r="2059" spans="1:5">
      <c r="A2059" t="str">
        <f t="shared" si="32"/>
        <v>Oak Hall_Room-827_Bed-2</v>
      </c>
      <c r="B2059" t="s">
        <v>13524</v>
      </c>
      <c r="C2059" t="s">
        <v>16396</v>
      </c>
      <c r="D2059" t="s">
        <v>13510</v>
      </c>
      <c r="E2059" t="s">
        <v>16398</v>
      </c>
    </row>
    <row r="2060" spans="1:5">
      <c r="A2060" t="str">
        <f t="shared" si="32"/>
        <v>Oak Hall_Room-827_Bed-3</v>
      </c>
      <c r="B2060" t="s">
        <v>13524</v>
      </c>
      <c r="C2060" t="s">
        <v>16396</v>
      </c>
      <c r="D2060" t="s">
        <v>13515</v>
      </c>
      <c r="E2060" t="s">
        <v>16399</v>
      </c>
    </row>
    <row r="2061" spans="1:5">
      <c r="A2061" t="str">
        <f t="shared" si="32"/>
        <v>Birch Hall_Room-828_Bed-1</v>
      </c>
      <c r="B2061" t="s">
        <v>13538</v>
      </c>
      <c r="C2061" t="s">
        <v>16400</v>
      </c>
      <c r="D2061" t="s">
        <v>13508</v>
      </c>
      <c r="E2061" t="s">
        <v>16401</v>
      </c>
    </row>
    <row r="2062" spans="1:5">
      <c r="A2062" t="str">
        <f t="shared" si="32"/>
        <v>Birch Hall_Room-828_Bed-2</v>
      </c>
      <c r="B2062" t="s">
        <v>13538</v>
      </c>
      <c r="C2062" t="s">
        <v>16400</v>
      </c>
      <c r="D2062" t="s">
        <v>13510</v>
      </c>
      <c r="E2062" t="s">
        <v>16402</v>
      </c>
    </row>
    <row r="2063" spans="1:5">
      <c r="A2063" t="str">
        <f t="shared" si="32"/>
        <v>Oak Hall_Room-829_Bed-1</v>
      </c>
      <c r="B2063" t="s">
        <v>13524</v>
      </c>
      <c r="C2063" t="s">
        <v>16403</v>
      </c>
      <c r="D2063" t="s">
        <v>13508</v>
      </c>
      <c r="E2063" t="s">
        <v>16404</v>
      </c>
    </row>
    <row r="2064" spans="1:5">
      <c r="A2064" t="str">
        <f t="shared" si="32"/>
        <v>Oak Hall_Room-829_Bed-2</v>
      </c>
      <c r="B2064" t="s">
        <v>13524</v>
      </c>
      <c r="C2064" t="s">
        <v>16403</v>
      </c>
      <c r="D2064" t="s">
        <v>13510</v>
      </c>
      <c r="E2064" t="s">
        <v>16405</v>
      </c>
    </row>
    <row r="2065" spans="1:5">
      <c r="A2065" t="str">
        <f t="shared" si="32"/>
        <v>Oak Hall_Room-829_Bed-3</v>
      </c>
      <c r="B2065" t="s">
        <v>13524</v>
      </c>
      <c r="C2065" t="s">
        <v>16403</v>
      </c>
      <c r="D2065" t="s">
        <v>13515</v>
      </c>
      <c r="E2065" t="s">
        <v>16406</v>
      </c>
    </row>
    <row r="2066" spans="1:5">
      <c r="A2066" t="str">
        <f t="shared" si="32"/>
        <v>Oak Hall_Room-829_Bed-4</v>
      </c>
      <c r="B2066" t="s">
        <v>13524</v>
      </c>
      <c r="C2066" t="s">
        <v>16403</v>
      </c>
      <c r="D2066" t="s">
        <v>13517</v>
      </c>
      <c r="E2066" t="s">
        <v>16407</v>
      </c>
    </row>
    <row r="2067" spans="1:5">
      <c r="A2067" t="str">
        <f t="shared" si="32"/>
        <v>Pine Hall_Room-830_Bed-1</v>
      </c>
      <c r="B2067" t="s">
        <v>13506</v>
      </c>
      <c r="C2067" t="s">
        <v>16408</v>
      </c>
      <c r="D2067" t="s">
        <v>13508</v>
      </c>
      <c r="E2067" t="s">
        <v>16409</v>
      </c>
    </row>
    <row r="2068" spans="1:5">
      <c r="A2068" t="str">
        <f t="shared" si="32"/>
        <v>Pine Hall_Room-830_Bed-2</v>
      </c>
      <c r="B2068" t="s">
        <v>13506</v>
      </c>
      <c r="C2068" t="s">
        <v>16408</v>
      </c>
      <c r="D2068" t="s">
        <v>13510</v>
      </c>
      <c r="E2068" t="s">
        <v>16410</v>
      </c>
    </row>
    <row r="2069" spans="1:5">
      <c r="A2069" t="str">
        <f t="shared" si="32"/>
        <v>Pine Hall_Room-830_Bed-3</v>
      </c>
      <c r="B2069" t="s">
        <v>13506</v>
      </c>
      <c r="C2069" t="s">
        <v>16408</v>
      </c>
      <c r="D2069" t="s">
        <v>13515</v>
      </c>
      <c r="E2069" t="s">
        <v>16411</v>
      </c>
    </row>
    <row r="2070" spans="1:5">
      <c r="A2070" t="str">
        <f t="shared" si="32"/>
        <v>Pine Hall_Room-830_Bed-4</v>
      </c>
      <c r="B2070" t="s">
        <v>13506</v>
      </c>
      <c r="C2070" t="s">
        <v>16408</v>
      </c>
      <c r="D2070" t="s">
        <v>13517</v>
      </c>
      <c r="E2070" t="s">
        <v>16412</v>
      </c>
    </row>
    <row r="2071" spans="1:5">
      <c r="A2071" t="str">
        <f t="shared" si="32"/>
        <v>Pine Hall_Room-831_Bed-1</v>
      </c>
      <c r="B2071" t="s">
        <v>13506</v>
      </c>
      <c r="C2071" t="s">
        <v>16413</v>
      </c>
      <c r="D2071" t="s">
        <v>13508</v>
      </c>
      <c r="E2071" t="s">
        <v>16414</v>
      </c>
    </row>
    <row r="2072" spans="1:5">
      <c r="A2072" t="str">
        <f t="shared" si="32"/>
        <v>Pine Hall_Room-831_Bed-2</v>
      </c>
      <c r="B2072" t="s">
        <v>13506</v>
      </c>
      <c r="C2072" t="s">
        <v>16413</v>
      </c>
      <c r="D2072" t="s">
        <v>13510</v>
      </c>
      <c r="E2072" t="s">
        <v>16415</v>
      </c>
    </row>
    <row r="2073" spans="1:5">
      <c r="A2073" t="str">
        <f t="shared" si="32"/>
        <v>Pine Hall_Room-831_Bed-3</v>
      </c>
      <c r="B2073" t="s">
        <v>13506</v>
      </c>
      <c r="C2073" t="s">
        <v>16413</v>
      </c>
      <c r="D2073" t="s">
        <v>13515</v>
      </c>
      <c r="E2073" t="s">
        <v>16416</v>
      </c>
    </row>
    <row r="2074" spans="1:5">
      <c r="A2074" t="str">
        <f t="shared" si="32"/>
        <v>Maple Hall_Room-832_Bed-1</v>
      </c>
      <c r="B2074" t="s">
        <v>13580</v>
      </c>
      <c r="C2074" t="s">
        <v>16417</v>
      </c>
      <c r="D2074" t="s">
        <v>13508</v>
      </c>
      <c r="E2074" t="s">
        <v>16418</v>
      </c>
    </row>
    <row r="2075" spans="1:5">
      <c r="A2075" t="str">
        <f t="shared" si="32"/>
        <v>Maple Hall_Room-832_Bed-2</v>
      </c>
      <c r="B2075" t="s">
        <v>13580</v>
      </c>
      <c r="C2075" t="s">
        <v>16417</v>
      </c>
      <c r="D2075" t="s">
        <v>13510</v>
      </c>
      <c r="E2075" t="s">
        <v>16419</v>
      </c>
    </row>
    <row r="2076" spans="1:5">
      <c r="A2076" t="str">
        <f t="shared" si="32"/>
        <v>Oak Hall_Room-833_Bed-1</v>
      </c>
      <c r="B2076" t="s">
        <v>13524</v>
      </c>
      <c r="C2076" t="s">
        <v>16420</v>
      </c>
      <c r="D2076" t="s">
        <v>13508</v>
      </c>
      <c r="E2076" t="s">
        <v>16421</v>
      </c>
    </row>
    <row r="2077" spans="1:5">
      <c r="A2077" t="str">
        <f t="shared" si="32"/>
        <v>Oak Hall_Room-833_Bed-2</v>
      </c>
      <c r="B2077" t="s">
        <v>13524</v>
      </c>
      <c r="C2077" t="s">
        <v>16420</v>
      </c>
      <c r="D2077" t="s">
        <v>13510</v>
      </c>
      <c r="E2077" t="s">
        <v>16422</v>
      </c>
    </row>
    <row r="2078" spans="1:5">
      <c r="A2078" t="str">
        <f t="shared" si="32"/>
        <v>Oak Hall_Room-833_Bed-3</v>
      </c>
      <c r="B2078" t="s">
        <v>13524</v>
      </c>
      <c r="C2078" t="s">
        <v>16420</v>
      </c>
      <c r="D2078" t="s">
        <v>13515</v>
      </c>
      <c r="E2078" t="s">
        <v>16423</v>
      </c>
    </row>
    <row r="2079" spans="1:5">
      <c r="A2079" t="str">
        <f t="shared" si="32"/>
        <v>Oak Hall_Room-833_Bed-4</v>
      </c>
      <c r="B2079" t="s">
        <v>13524</v>
      </c>
      <c r="C2079" t="s">
        <v>16420</v>
      </c>
      <c r="D2079" t="s">
        <v>13517</v>
      </c>
      <c r="E2079" t="s">
        <v>16424</v>
      </c>
    </row>
    <row r="2080" spans="1:5">
      <c r="A2080" t="str">
        <f t="shared" si="32"/>
        <v>Oak Hall_Room-834_Bed-1</v>
      </c>
      <c r="B2080" t="s">
        <v>13524</v>
      </c>
      <c r="C2080" t="s">
        <v>16425</v>
      </c>
      <c r="D2080" t="s">
        <v>13508</v>
      </c>
      <c r="E2080" t="s">
        <v>16426</v>
      </c>
    </row>
    <row r="2081" spans="1:5">
      <c r="A2081" t="str">
        <f t="shared" si="32"/>
        <v>Pine Hall_Room-835_Bed-1</v>
      </c>
      <c r="B2081" t="s">
        <v>13506</v>
      </c>
      <c r="C2081" t="s">
        <v>16427</v>
      </c>
      <c r="D2081" t="s">
        <v>13508</v>
      </c>
      <c r="E2081" t="s">
        <v>16428</v>
      </c>
    </row>
    <row r="2082" spans="1:5">
      <c r="A2082" t="str">
        <f t="shared" si="32"/>
        <v>Pine Hall_Room-835_Bed-2</v>
      </c>
      <c r="B2082" t="s">
        <v>13506</v>
      </c>
      <c r="C2082" t="s">
        <v>16427</v>
      </c>
      <c r="D2082" t="s">
        <v>13510</v>
      </c>
      <c r="E2082" t="s">
        <v>16429</v>
      </c>
    </row>
    <row r="2083" spans="1:5">
      <c r="A2083" t="str">
        <f t="shared" si="32"/>
        <v>Oak Hall_Room-836_Bed-1</v>
      </c>
      <c r="B2083" t="s">
        <v>13524</v>
      </c>
      <c r="C2083" t="s">
        <v>16430</v>
      </c>
      <c r="D2083" t="s">
        <v>13508</v>
      </c>
      <c r="E2083" t="s">
        <v>16431</v>
      </c>
    </row>
    <row r="2084" spans="1:5">
      <c r="A2084" t="str">
        <f t="shared" si="32"/>
        <v>Oak Hall_Room-836_Bed-2</v>
      </c>
      <c r="B2084" t="s">
        <v>13524</v>
      </c>
      <c r="C2084" t="s">
        <v>16430</v>
      </c>
      <c r="D2084" t="s">
        <v>13510</v>
      </c>
      <c r="E2084" t="s">
        <v>16432</v>
      </c>
    </row>
    <row r="2085" spans="1:5">
      <c r="A2085" t="str">
        <f t="shared" si="32"/>
        <v>Oak Hall_Room-836_Bed-3</v>
      </c>
      <c r="B2085" t="s">
        <v>13524</v>
      </c>
      <c r="C2085" t="s">
        <v>16430</v>
      </c>
      <c r="D2085" t="s">
        <v>13515</v>
      </c>
      <c r="E2085" t="s">
        <v>16433</v>
      </c>
    </row>
    <row r="2086" spans="1:5">
      <c r="A2086" t="str">
        <f t="shared" si="32"/>
        <v>Oak Hall_Room-836_Bed-4</v>
      </c>
      <c r="B2086" t="s">
        <v>13524</v>
      </c>
      <c r="C2086" t="s">
        <v>16430</v>
      </c>
      <c r="D2086" t="s">
        <v>13517</v>
      </c>
      <c r="E2086" t="s">
        <v>16434</v>
      </c>
    </row>
    <row r="2087" spans="1:5">
      <c r="A2087" t="str">
        <f t="shared" si="32"/>
        <v>Maple Hall_Room-837_Bed-1</v>
      </c>
      <c r="B2087" t="s">
        <v>13580</v>
      </c>
      <c r="C2087" t="s">
        <v>16435</v>
      </c>
      <c r="D2087" t="s">
        <v>13508</v>
      </c>
      <c r="E2087" t="s">
        <v>16436</v>
      </c>
    </row>
    <row r="2088" spans="1:5">
      <c r="A2088" t="str">
        <f t="shared" si="32"/>
        <v>Maple Hall_Room-837_Bed-2</v>
      </c>
      <c r="B2088" t="s">
        <v>13580</v>
      </c>
      <c r="C2088" t="s">
        <v>16435</v>
      </c>
      <c r="D2088" t="s">
        <v>13510</v>
      </c>
      <c r="E2088" t="s">
        <v>16437</v>
      </c>
    </row>
    <row r="2089" spans="1:5">
      <c r="A2089" t="str">
        <f t="shared" si="32"/>
        <v>Maple Hall_Room-837_Bed-3</v>
      </c>
      <c r="B2089" t="s">
        <v>13580</v>
      </c>
      <c r="C2089" t="s">
        <v>16435</v>
      </c>
      <c r="D2089" t="s">
        <v>13515</v>
      </c>
      <c r="E2089" t="s">
        <v>16438</v>
      </c>
    </row>
    <row r="2090" spans="1:5">
      <c r="A2090" t="str">
        <f t="shared" si="32"/>
        <v>Pine Hall_Room-838_Bed-1</v>
      </c>
      <c r="B2090" t="s">
        <v>13506</v>
      </c>
      <c r="C2090" t="s">
        <v>16439</v>
      </c>
      <c r="D2090" t="s">
        <v>13508</v>
      </c>
      <c r="E2090" t="s">
        <v>16440</v>
      </c>
    </row>
    <row r="2091" spans="1:5">
      <c r="A2091" t="str">
        <f t="shared" si="32"/>
        <v>Pine Hall_Room-838_Bed-2</v>
      </c>
      <c r="B2091" t="s">
        <v>13506</v>
      </c>
      <c r="C2091" t="s">
        <v>16439</v>
      </c>
      <c r="D2091" t="s">
        <v>13510</v>
      </c>
      <c r="E2091" t="s">
        <v>16441</v>
      </c>
    </row>
    <row r="2092" spans="1:5">
      <c r="A2092" t="str">
        <f t="shared" si="32"/>
        <v>Birch Hall_Room-839_Bed-1</v>
      </c>
      <c r="B2092" t="s">
        <v>13538</v>
      </c>
      <c r="C2092" t="s">
        <v>16442</v>
      </c>
      <c r="D2092" t="s">
        <v>13508</v>
      </c>
      <c r="E2092" t="s">
        <v>16443</v>
      </c>
    </row>
    <row r="2093" spans="1:5">
      <c r="A2093" t="str">
        <f t="shared" si="32"/>
        <v>Birch Hall_Room-839_Bed-2</v>
      </c>
      <c r="B2093" t="s">
        <v>13538</v>
      </c>
      <c r="C2093" t="s">
        <v>16442</v>
      </c>
      <c r="D2093" t="s">
        <v>13510</v>
      </c>
      <c r="E2093" t="s">
        <v>16444</v>
      </c>
    </row>
    <row r="2094" spans="1:5">
      <c r="A2094" t="str">
        <f t="shared" si="32"/>
        <v>Birch Hall_Room-839_Bed-3</v>
      </c>
      <c r="B2094" t="s">
        <v>13538</v>
      </c>
      <c r="C2094" t="s">
        <v>16442</v>
      </c>
      <c r="D2094" t="s">
        <v>13515</v>
      </c>
      <c r="E2094" t="s">
        <v>16445</v>
      </c>
    </row>
    <row r="2095" spans="1:5">
      <c r="A2095" t="str">
        <f t="shared" si="32"/>
        <v>Birch Hall_Room-839_Bed-4</v>
      </c>
      <c r="B2095" t="s">
        <v>13538</v>
      </c>
      <c r="C2095" t="s">
        <v>16442</v>
      </c>
      <c r="D2095" t="s">
        <v>13517</v>
      </c>
      <c r="E2095" t="s">
        <v>16446</v>
      </c>
    </row>
    <row r="2096" spans="1:5">
      <c r="A2096" t="str">
        <f t="shared" si="32"/>
        <v>Oak Hall_Room-840_Bed-1</v>
      </c>
      <c r="B2096" t="s">
        <v>13524</v>
      </c>
      <c r="C2096" t="s">
        <v>16447</v>
      </c>
      <c r="D2096" t="s">
        <v>13508</v>
      </c>
      <c r="E2096" t="s">
        <v>16448</v>
      </c>
    </row>
    <row r="2097" spans="1:5">
      <c r="A2097" t="str">
        <f t="shared" si="32"/>
        <v>Birch Hall_Room-841_Bed-1</v>
      </c>
      <c r="B2097" t="s">
        <v>13538</v>
      </c>
      <c r="C2097" t="s">
        <v>16449</v>
      </c>
      <c r="D2097" t="s">
        <v>13508</v>
      </c>
      <c r="E2097" t="s">
        <v>16450</v>
      </c>
    </row>
    <row r="2098" spans="1:5">
      <c r="A2098" t="str">
        <f t="shared" si="32"/>
        <v>Birch Hall_Room-841_Bed-2</v>
      </c>
      <c r="B2098" t="s">
        <v>13538</v>
      </c>
      <c r="C2098" t="s">
        <v>16449</v>
      </c>
      <c r="D2098" t="s">
        <v>13510</v>
      </c>
      <c r="E2098" t="s">
        <v>16451</v>
      </c>
    </row>
    <row r="2099" spans="1:5">
      <c r="A2099" t="str">
        <f t="shared" si="32"/>
        <v>Maple Hall_Room-842_Bed-1</v>
      </c>
      <c r="B2099" t="s">
        <v>13580</v>
      </c>
      <c r="C2099" t="s">
        <v>16452</v>
      </c>
      <c r="D2099" t="s">
        <v>13508</v>
      </c>
      <c r="E2099" t="s">
        <v>16453</v>
      </c>
    </row>
    <row r="2100" spans="1:5">
      <c r="A2100" t="str">
        <f t="shared" si="32"/>
        <v>Maple Hall_Room-842_Bed-2</v>
      </c>
      <c r="B2100" t="s">
        <v>13580</v>
      </c>
      <c r="C2100" t="s">
        <v>16452</v>
      </c>
      <c r="D2100" t="s">
        <v>13510</v>
      </c>
      <c r="E2100" t="s">
        <v>16454</v>
      </c>
    </row>
    <row r="2101" spans="1:5">
      <c r="A2101" t="str">
        <f t="shared" si="32"/>
        <v>Oak Hall_Room-843_Bed-1</v>
      </c>
      <c r="B2101" t="s">
        <v>13524</v>
      </c>
      <c r="C2101" t="s">
        <v>16455</v>
      </c>
      <c r="D2101" t="s">
        <v>13508</v>
      </c>
      <c r="E2101" t="s">
        <v>16456</v>
      </c>
    </row>
    <row r="2102" spans="1:5">
      <c r="A2102" t="str">
        <f t="shared" si="32"/>
        <v>Oak Hall_Room-843_Bed-2</v>
      </c>
      <c r="B2102" t="s">
        <v>13524</v>
      </c>
      <c r="C2102" t="s">
        <v>16455</v>
      </c>
      <c r="D2102" t="s">
        <v>13510</v>
      </c>
      <c r="E2102" t="s">
        <v>16457</v>
      </c>
    </row>
    <row r="2103" spans="1:5">
      <c r="A2103" t="str">
        <f t="shared" si="32"/>
        <v>Oak Hall_Room-843_Bed-3</v>
      </c>
      <c r="B2103" t="s">
        <v>13524</v>
      </c>
      <c r="C2103" t="s">
        <v>16455</v>
      </c>
      <c r="D2103" t="s">
        <v>13515</v>
      </c>
      <c r="E2103" t="s">
        <v>16458</v>
      </c>
    </row>
    <row r="2104" spans="1:5">
      <c r="A2104" t="str">
        <f t="shared" si="32"/>
        <v>Oak Hall_Room-843_Bed-4</v>
      </c>
      <c r="B2104" t="s">
        <v>13524</v>
      </c>
      <c r="C2104" t="s">
        <v>16455</v>
      </c>
      <c r="D2104" t="s">
        <v>13517</v>
      </c>
      <c r="E2104" t="s">
        <v>16459</v>
      </c>
    </row>
    <row r="2105" spans="1:5">
      <c r="A2105" t="str">
        <f t="shared" si="32"/>
        <v>Oak Hall_Room-844_Bed-1</v>
      </c>
      <c r="B2105" t="s">
        <v>13524</v>
      </c>
      <c r="C2105" t="s">
        <v>16460</v>
      </c>
      <c r="D2105" t="s">
        <v>13508</v>
      </c>
      <c r="E2105" t="s">
        <v>16461</v>
      </c>
    </row>
    <row r="2106" spans="1:5">
      <c r="A2106" t="str">
        <f t="shared" si="32"/>
        <v>Oak Hall_Room-844_Bed-2</v>
      </c>
      <c r="B2106" t="s">
        <v>13524</v>
      </c>
      <c r="C2106" t="s">
        <v>16460</v>
      </c>
      <c r="D2106" t="s">
        <v>13510</v>
      </c>
      <c r="E2106" t="s">
        <v>16462</v>
      </c>
    </row>
    <row r="2107" spans="1:5">
      <c r="A2107" t="str">
        <f t="shared" si="32"/>
        <v>Oak Hall_Room-844_Bed-3</v>
      </c>
      <c r="B2107" t="s">
        <v>13524</v>
      </c>
      <c r="C2107" t="s">
        <v>16460</v>
      </c>
      <c r="D2107" t="s">
        <v>13515</v>
      </c>
      <c r="E2107" t="s">
        <v>16463</v>
      </c>
    </row>
    <row r="2108" spans="1:5">
      <c r="A2108" t="str">
        <f t="shared" si="32"/>
        <v>Oak Hall_Room-845_Bed-1</v>
      </c>
      <c r="B2108" t="s">
        <v>13524</v>
      </c>
      <c r="C2108" t="s">
        <v>16464</v>
      </c>
      <c r="D2108" t="s">
        <v>13508</v>
      </c>
      <c r="E2108" t="s">
        <v>16465</v>
      </c>
    </row>
    <row r="2109" spans="1:5">
      <c r="A2109" t="str">
        <f t="shared" si="32"/>
        <v>Oak Hall_Room-845_Bed-2</v>
      </c>
      <c r="B2109" t="s">
        <v>13524</v>
      </c>
      <c r="C2109" t="s">
        <v>16464</v>
      </c>
      <c r="D2109" t="s">
        <v>13510</v>
      </c>
      <c r="E2109" t="s">
        <v>16466</v>
      </c>
    </row>
    <row r="2110" spans="1:5">
      <c r="A2110" t="str">
        <f t="shared" si="32"/>
        <v>Maple Hall_Room-846_Bed-1</v>
      </c>
      <c r="B2110" t="s">
        <v>13580</v>
      </c>
      <c r="C2110" t="s">
        <v>16467</v>
      </c>
      <c r="D2110" t="s">
        <v>13508</v>
      </c>
      <c r="E2110" t="s">
        <v>16468</v>
      </c>
    </row>
    <row r="2111" spans="1:5">
      <c r="A2111" t="str">
        <f t="shared" si="32"/>
        <v>Maple Hall_Room-846_Bed-2</v>
      </c>
      <c r="B2111" t="s">
        <v>13580</v>
      </c>
      <c r="C2111" t="s">
        <v>16467</v>
      </c>
      <c r="D2111" t="s">
        <v>13510</v>
      </c>
      <c r="E2111" t="s">
        <v>16469</v>
      </c>
    </row>
    <row r="2112" spans="1:5">
      <c r="A2112" t="str">
        <f t="shared" si="32"/>
        <v>Maple Hall_Room-846_Bed-3</v>
      </c>
      <c r="B2112" t="s">
        <v>13580</v>
      </c>
      <c r="C2112" t="s">
        <v>16467</v>
      </c>
      <c r="D2112" t="s">
        <v>13515</v>
      </c>
      <c r="E2112" t="s">
        <v>16470</v>
      </c>
    </row>
    <row r="2113" spans="1:5">
      <c r="A2113" t="str">
        <f t="shared" si="32"/>
        <v>Maple Hall_Room-847_Bed-1</v>
      </c>
      <c r="B2113" t="s">
        <v>13580</v>
      </c>
      <c r="C2113" t="s">
        <v>16471</v>
      </c>
      <c r="D2113" t="s">
        <v>13508</v>
      </c>
      <c r="E2113" t="s">
        <v>16472</v>
      </c>
    </row>
    <row r="2114" spans="1:5">
      <c r="A2114" t="str">
        <f t="shared" si="32"/>
        <v>Maple Hall_Room-847_Bed-2</v>
      </c>
      <c r="B2114" t="s">
        <v>13580</v>
      </c>
      <c r="C2114" t="s">
        <v>16471</v>
      </c>
      <c r="D2114" t="s">
        <v>13510</v>
      </c>
      <c r="E2114" t="s">
        <v>16473</v>
      </c>
    </row>
    <row r="2115" spans="1:5">
      <c r="A2115" t="str">
        <f t="shared" ref="A2115:A2178" si="33">_xlfn.CONCAT(B2115,"_",C2115,"_",D2115)</f>
        <v>Maple Hall_Room-847_Bed-3</v>
      </c>
      <c r="B2115" t="s">
        <v>13580</v>
      </c>
      <c r="C2115" t="s">
        <v>16471</v>
      </c>
      <c r="D2115" t="s">
        <v>13515</v>
      </c>
      <c r="E2115" t="s">
        <v>16474</v>
      </c>
    </row>
    <row r="2116" spans="1:5">
      <c r="A2116" t="str">
        <f t="shared" si="33"/>
        <v>Maple Hall_Room-847_Bed-4</v>
      </c>
      <c r="B2116" t="s">
        <v>13580</v>
      </c>
      <c r="C2116" t="s">
        <v>16471</v>
      </c>
      <c r="D2116" t="s">
        <v>13517</v>
      </c>
      <c r="E2116" t="s">
        <v>16475</v>
      </c>
    </row>
    <row r="2117" spans="1:5">
      <c r="A2117" t="str">
        <f t="shared" si="33"/>
        <v>Pine Hall_Room-848_Bed-1</v>
      </c>
      <c r="B2117" t="s">
        <v>13506</v>
      </c>
      <c r="C2117" t="s">
        <v>16476</v>
      </c>
      <c r="D2117" t="s">
        <v>13508</v>
      </c>
      <c r="E2117" t="s">
        <v>16477</v>
      </c>
    </row>
    <row r="2118" spans="1:5">
      <c r="A2118" t="str">
        <f t="shared" si="33"/>
        <v>Maple Hall_Room-849_Bed-1</v>
      </c>
      <c r="B2118" t="s">
        <v>13580</v>
      </c>
      <c r="C2118" t="s">
        <v>16478</v>
      </c>
      <c r="D2118" t="s">
        <v>13508</v>
      </c>
      <c r="E2118" t="s">
        <v>16479</v>
      </c>
    </row>
    <row r="2119" spans="1:5">
      <c r="A2119" t="str">
        <f t="shared" si="33"/>
        <v>Maple Hall_Room-849_Bed-2</v>
      </c>
      <c r="B2119" t="s">
        <v>13580</v>
      </c>
      <c r="C2119" t="s">
        <v>16478</v>
      </c>
      <c r="D2119" t="s">
        <v>13510</v>
      </c>
      <c r="E2119" t="s">
        <v>16480</v>
      </c>
    </row>
    <row r="2120" spans="1:5">
      <c r="A2120" t="str">
        <f t="shared" si="33"/>
        <v>Maple Hall_Room-849_Bed-3</v>
      </c>
      <c r="B2120" t="s">
        <v>13580</v>
      </c>
      <c r="C2120" t="s">
        <v>16478</v>
      </c>
      <c r="D2120" t="s">
        <v>13515</v>
      </c>
      <c r="E2120" t="s">
        <v>16481</v>
      </c>
    </row>
    <row r="2121" spans="1:5">
      <c r="A2121" t="str">
        <f t="shared" si="33"/>
        <v>Birch Hall_Room-850_Bed-1</v>
      </c>
      <c r="B2121" t="s">
        <v>13538</v>
      </c>
      <c r="C2121" t="s">
        <v>16482</v>
      </c>
      <c r="D2121" t="s">
        <v>13508</v>
      </c>
      <c r="E2121" t="s">
        <v>16483</v>
      </c>
    </row>
    <row r="2122" spans="1:5">
      <c r="A2122" t="str">
        <f t="shared" si="33"/>
        <v>Birch Hall_Room-850_Bed-2</v>
      </c>
      <c r="B2122" t="s">
        <v>13538</v>
      </c>
      <c r="C2122" t="s">
        <v>16482</v>
      </c>
      <c r="D2122" t="s">
        <v>13510</v>
      </c>
      <c r="E2122" t="s">
        <v>16484</v>
      </c>
    </row>
    <row r="2123" spans="1:5">
      <c r="A2123" t="str">
        <f t="shared" si="33"/>
        <v>Birch Hall_Room-850_Bed-3</v>
      </c>
      <c r="B2123" t="s">
        <v>13538</v>
      </c>
      <c r="C2123" t="s">
        <v>16482</v>
      </c>
      <c r="D2123" t="s">
        <v>13515</v>
      </c>
      <c r="E2123" t="s">
        <v>16485</v>
      </c>
    </row>
    <row r="2124" spans="1:5">
      <c r="A2124" t="str">
        <f t="shared" si="33"/>
        <v>Birch Hall_Room-850_Bed-4</v>
      </c>
      <c r="B2124" t="s">
        <v>13538</v>
      </c>
      <c r="C2124" t="s">
        <v>16482</v>
      </c>
      <c r="D2124" t="s">
        <v>13517</v>
      </c>
      <c r="E2124" t="s">
        <v>16486</v>
      </c>
    </row>
    <row r="2125" spans="1:5">
      <c r="A2125" t="str">
        <f t="shared" si="33"/>
        <v>Maple Hall_Room-851_Bed-1</v>
      </c>
      <c r="B2125" t="s">
        <v>13580</v>
      </c>
      <c r="C2125" t="s">
        <v>16487</v>
      </c>
      <c r="D2125" t="s">
        <v>13508</v>
      </c>
      <c r="E2125" t="s">
        <v>16488</v>
      </c>
    </row>
    <row r="2126" spans="1:5">
      <c r="A2126" t="str">
        <f t="shared" si="33"/>
        <v>Maple Hall_Room-851_Bed-2</v>
      </c>
      <c r="B2126" t="s">
        <v>13580</v>
      </c>
      <c r="C2126" t="s">
        <v>16487</v>
      </c>
      <c r="D2126" t="s">
        <v>13510</v>
      </c>
      <c r="E2126" t="s">
        <v>16489</v>
      </c>
    </row>
    <row r="2127" spans="1:5">
      <c r="A2127" t="str">
        <f t="shared" si="33"/>
        <v>Oak Hall_Room-852_Bed-1</v>
      </c>
      <c r="B2127" t="s">
        <v>13524</v>
      </c>
      <c r="C2127" t="s">
        <v>16490</v>
      </c>
      <c r="D2127" t="s">
        <v>13508</v>
      </c>
      <c r="E2127" t="s">
        <v>16491</v>
      </c>
    </row>
    <row r="2128" spans="1:5">
      <c r="A2128" t="str">
        <f t="shared" si="33"/>
        <v>Oak Hall_Room-852_Bed-2</v>
      </c>
      <c r="B2128" t="s">
        <v>13524</v>
      </c>
      <c r="C2128" t="s">
        <v>16490</v>
      </c>
      <c r="D2128" t="s">
        <v>13510</v>
      </c>
      <c r="E2128" t="s">
        <v>16492</v>
      </c>
    </row>
    <row r="2129" spans="1:5">
      <c r="A2129" t="str">
        <f t="shared" si="33"/>
        <v>Oak Hall_Room-852_Bed-3</v>
      </c>
      <c r="B2129" t="s">
        <v>13524</v>
      </c>
      <c r="C2129" t="s">
        <v>16490</v>
      </c>
      <c r="D2129" t="s">
        <v>13515</v>
      </c>
      <c r="E2129" t="s">
        <v>16493</v>
      </c>
    </row>
    <row r="2130" spans="1:5">
      <c r="A2130" t="str">
        <f t="shared" si="33"/>
        <v>Oak Hall_Room-852_Bed-4</v>
      </c>
      <c r="B2130" t="s">
        <v>13524</v>
      </c>
      <c r="C2130" t="s">
        <v>16490</v>
      </c>
      <c r="D2130" t="s">
        <v>13517</v>
      </c>
      <c r="E2130" t="s">
        <v>16494</v>
      </c>
    </row>
    <row r="2131" spans="1:5">
      <c r="A2131" t="str">
        <f t="shared" si="33"/>
        <v>Birch Hall_Room-853_Bed-1</v>
      </c>
      <c r="B2131" t="s">
        <v>13538</v>
      </c>
      <c r="C2131" t="s">
        <v>16495</v>
      </c>
      <c r="D2131" t="s">
        <v>13508</v>
      </c>
      <c r="E2131" t="s">
        <v>16496</v>
      </c>
    </row>
    <row r="2132" spans="1:5">
      <c r="A2132" t="str">
        <f t="shared" si="33"/>
        <v>Birch Hall_Room-853_Bed-2</v>
      </c>
      <c r="B2132" t="s">
        <v>13538</v>
      </c>
      <c r="C2132" t="s">
        <v>16495</v>
      </c>
      <c r="D2132" t="s">
        <v>13510</v>
      </c>
      <c r="E2132" t="s">
        <v>16497</v>
      </c>
    </row>
    <row r="2133" spans="1:5">
      <c r="A2133" t="str">
        <f t="shared" si="33"/>
        <v>Birch Hall_Room-853_Bed-3</v>
      </c>
      <c r="B2133" t="s">
        <v>13538</v>
      </c>
      <c r="C2133" t="s">
        <v>16495</v>
      </c>
      <c r="D2133" t="s">
        <v>13515</v>
      </c>
      <c r="E2133" t="s">
        <v>16498</v>
      </c>
    </row>
    <row r="2134" spans="1:5">
      <c r="A2134" t="str">
        <f t="shared" si="33"/>
        <v>Birch Hall_Room-853_Bed-4</v>
      </c>
      <c r="B2134" t="s">
        <v>13538</v>
      </c>
      <c r="C2134" t="s">
        <v>16495</v>
      </c>
      <c r="D2134" t="s">
        <v>13517</v>
      </c>
      <c r="E2134" t="s">
        <v>16499</v>
      </c>
    </row>
    <row r="2135" spans="1:5">
      <c r="A2135" t="str">
        <f t="shared" si="33"/>
        <v>Pine Hall_Room-854_Bed-1</v>
      </c>
      <c r="B2135" t="s">
        <v>13506</v>
      </c>
      <c r="C2135" t="s">
        <v>16500</v>
      </c>
      <c r="D2135" t="s">
        <v>13508</v>
      </c>
      <c r="E2135" t="s">
        <v>16501</v>
      </c>
    </row>
    <row r="2136" spans="1:5">
      <c r="A2136" t="str">
        <f t="shared" si="33"/>
        <v>Pine Hall_Room-855_Bed-1</v>
      </c>
      <c r="B2136" t="s">
        <v>13506</v>
      </c>
      <c r="C2136" t="s">
        <v>16502</v>
      </c>
      <c r="D2136" t="s">
        <v>13508</v>
      </c>
      <c r="E2136" t="s">
        <v>16503</v>
      </c>
    </row>
    <row r="2137" spans="1:5">
      <c r="A2137" t="str">
        <f t="shared" si="33"/>
        <v>Pine Hall_Room-855_Bed-2</v>
      </c>
      <c r="B2137" t="s">
        <v>13506</v>
      </c>
      <c r="C2137" t="s">
        <v>16502</v>
      </c>
      <c r="D2137" t="s">
        <v>13510</v>
      </c>
      <c r="E2137" t="s">
        <v>16504</v>
      </c>
    </row>
    <row r="2138" spans="1:5">
      <c r="A2138" t="str">
        <f t="shared" si="33"/>
        <v>Birch Hall_Room-856_Bed-1</v>
      </c>
      <c r="B2138" t="s">
        <v>13538</v>
      </c>
      <c r="C2138" t="s">
        <v>16505</v>
      </c>
      <c r="D2138" t="s">
        <v>13508</v>
      </c>
      <c r="E2138" t="s">
        <v>16506</v>
      </c>
    </row>
    <row r="2139" spans="1:5">
      <c r="A2139" t="str">
        <f t="shared" si="33"/>
        <v>Birch Hall_Room-856_Bed-2</v>
      </c>
      <c r="B2139" t="s">
        <v>13538</v>
      </c>
      <c r="C2139" t="s">
        <v>16505</v>
      </c>
      <c r="D2139" t="s">
        <v>13510</v>
      </c>
      <c r="E2139" t="s">
        <v>16507</v>
      </c>
    </row>
    <row r="2140" spans="1:5">
      <c r="A2140" t="str">
        <f t="shared" si="33"/>
        <v>Birch Hall_Room-857_Bed-1</v>
      </c>
      <c r="B2140" t="s">
        <v>13538</v>
      </c>
      <c r="C2140" t="s">
        <v>16508</v>
      </c>
      <c r="D2140" t="s">
        <v>13508</v>
      </c>
      <c r="E2140" t="s">
        <v>16509</v>
      </c>
    </row>
    <row r="2141" spans="1:5">
      <c r="A2141" t="str">
        <f t="shared" si="33"/>
        <v>Birch Hall_Room-857_Bed-2</v>
      </c>
      <c r="B2141" t="s">
        <v>13538</v>
      </c>
      <c r="C2141" t="s">
        <v>16508</v>
      </c>
      <c r="D2141" t="s">
        <v>13510</v>
      </c>
      <c r="E2141" t="s">
        <v>16510</v>
      </c>
    </row>
    <row r="2142" spans="1:5">
      <c r="A2142" t="str">
        <f t="shared" si="33"/>
        <v>Oak Hall_Room-858_Bed-1</v>
      </c>
      <c r="B2142" t="s">
        <v>13524</v>
      </c>
      <c r="C2142" t="s">
        <v>16511</v>
      </c>
      <c r="D2142" t="s">
        <v>13508</v>
      </c>
      <c r="E2142" t="s">
        <v>16512</v>
      </c>
    </row>
    <row r="2143" spans="1:5">
      <c r="A2143" t="str">
        <f t="shared" si="33"/>
        <v>Oak Hall_Room-858_Bed-2</v>
      </c>
      <c r="B2143" t="s">
        <v>13524</v>
      </c>
      <c r="C2143" t="s">
        <v>16511</v>
      </c>
      <c r="D2143" t="s">
        <v>13510</v>
      </c>
      <c r="E2143" t="s">
        <v>16513</v>
      </c>
    </row>
    <row r="2144" spans="1:5">
      <c r="A2144" t="str">
        <f t="shared" si="33"/>
        <v>Oak Hall_Room-858_Bed-3</v>
      </c>
      <c r="B2144" t="s">
        <v>13524</v>
      </c>
      <c r="C2144" t="s">
        <v>16511</v>
      </c>
      <c r="D2144" t="s">
        <v>13515</v>
      </c>
      <c r="E2144" t="s">
        <v>16514</v>
      </c>
    </row>
    <row r="2145" spans="1:5">
      <c r="A2145" t="str">
        <f t="shared" si="33"/>
        <v>Oak Hall_Room-858_Bed-4</v>
      </c>
      <c r="B2145" t="s">
        <v>13524</v>
      </c>
      <c r="C2145" t="s">
        <v>16511</v>
      </c>
      <c r="D2145" t="s">
        <v>13517</v>
      </c>
      <c r="E2145" t="s">
        <v>16515</v>
      </c>
    </row>
    <row r="2146" spans="1:5">
      <c r="A2146" t="str">
        <f t="shared" si="33"/>
        <v>Birch Hall_Room-859_Bed-1</v>
      </c>
      <c r="B2146" t="s">
        <v>13538</v>
      </c>
      <c r="C2146" t="s">
        <v>16516</v>
      </c>
      <c r="D2146" t="s">
        <v>13508</v>
      </c>
      <c r="E2146" t="s">
        <v>16517</v>
      </c>
    </row>
    <row r="2147" spans="1:5">
      <c r="A2147" t="str">
        <f t="shared" si="33"/>
        <v>Birch Hall_Room-860_Bed-1</v>
      </c>
      <c r="B2147" t="s">
        <v>13538</v>
      </c>
      <c r="C2147" t="s">
        <v>16518</v>
      </c>
      <c r="D2147" t="s">
        <v>13508</v>
      </c>
      <c r="E2147" t="s">
        <v>16519</v>
      </c>
    </row>
    <row r="2148" spans="1:5">
      <c r="A2148" t="str">
        <f t="shared" si="33"/>
        <v>Oak Hall_Room-861_Bed-1</v>
      </c>
      <c r="B2148" t="s">
        <v>13524</v>
      </c>
      <c r="C2148" t="s">
        <v>16520</v>
      </c>
      <c r="D2148" t="s">
        <v>13508</v>
      </c>
      <c r="E2148" t="s">
        <v>16521</v>
      </c>
    </row>
    <row r="2149" spans="1:5">
      <c r="A2149" t="str">
        <f t="shared" si="33"/>
        <v>Oak Hall_Room-862_Bed-1</v>
      </c>
      <c r="B2149" t="s">
        <v>13524</v>
      </c>
      <c r="C2149" t="s">
        <v>16522</v>
      </c>
      <c r="D2149" t="s">
        <v>13508</v>
      </c>
      <c r="E2149" t="s">
        <v>16523</v>
      </c>
    </row>
    <row r="2150" spans="1:5">
      <c r="A2150" t="str">
        <f t="shared" si="33"/>
        <v>Oak Hall_Room-862_Bed-2</v>
      </c>
      <c r="B2150" t="s">
        <v>13524</v>
      </c>
      <c r="C2150" t="s">
        <v>16522</v>
      </c>
      <c r="D2150" t="s">
        <v>13510</v>
      </c>
      <c r="E2150" t="s">
        <v>16524</v>
      </c>
    </row>
    <row r="2151" spans="1:5">
      <c r="A2151" t="str">
        <f t="shared" si="33"/>
        <v>Oak Hall_Room-862_Bed-3</v>
      </c>
      <c r="B2151" t="s">
        <v>13524</v>
      </c>
      <c r="C2151" t="s">
        <v>16522</v>
      </c>
      <c r="D2151" t="s">
        <v>13515</v>
      </c>
      <c r="E2151" t="s">
        <v>16525</v>
      </c>
    </row>
    <row r="2152" spans="1:5">
      <c r="A2152" t="str">
        <f t="shared" si="33"/>
        <v>Birch Hall_Room-863_Bed-1</v>
      </c>
      <c r="B2152" t="s">
        <v>13538</v>
      </c>
      <c r="C2152" t="s">
        <v>16526</v>
      </c>
      <c r="D2152" t="s">
        <v>13508</v>
      </c>
      <c r="E2152" t="s">
        <v>16527</v>
      </c>
    </row>
    <row r="2153" spans="1:5">
      <c r="A2153" t="str">
        <f t="shared" si="33"/>
        <v>Birch Hall_Room-863_Bed-2</v>
      </c>
      <c r="B2153" t="s">
        <v>13538</v>
      </c>
      <c r="C2153" t="s">
        <v>16526</v>
      </c>
      <c r="D2153" t="s">
        <v>13510</v>
      </c>
      <c r="E2153" s="2" t="s">
        <v>16528</v>
      </c>
    </row>
    <row r="2154" spans="1:5">
      <c r="A2154" t="str">
        <f t="shared" si="33"/>
        <v>Birch Hall_Room-863_Bed-3</v>
      </c>
      <c r="B2154" t="s">
        <v>13538</v>
      </c>
      <c r="C2154" t="s">
        <v>16526</v>
      </c>
      <c r="D2154" t="s">
        <v>13515</v>
      </c>
      <c r="E2154" t="s">
        <v>16529</v>
      </c>
    </row>
    <row r="2155" spans="1:5">
      <c r="A2155" t="str">
        <f t="shared" si="33"/>
        <v>Birch Hall_Room-863_Bed-4</v>
      </c>
      <c r="B2155" t="s">
        <v>13538</v>
      </c>
      <c r="C2155" t="s">
        <v>16526</v>
      </c>
      <c r="D2155" t="s">
        <v>13517</v>
      </c>
      <c r="E2155" t="s">
        <v>16530</v>
      </c>
    </row>
    <row r="2156" spans="1:5">
      <c r="A2156" t="str">
        <f t="shared" si="33"/>
        <v>Maple Hall_Room-864_Bed-1</v>
      </c>
      <c r="B2156" t="s">
        <v>13580</v>
      </c>
      <c r="C2156" t="s">
        <v>16531</v>
      </c>
      <c r="D2156" t="s">
        <v>13508</v>
      </c>
      <c r="E2156" t="s">
        <v>16532</v>
      </c>
    </row>
    <row r="2157" spans="1:5">
      <c r="A2157" t="str">
        <f t="shared" si="33"/>
        <v>Maple Hall_Room-864_Bed-2</v>
      </c>
      <c r="B2157" t="s">
        <v>13580</v>
      </c>
      <c r="C2157" t="s">
        <v>16531</v>
      </c>
      <c r="D2157" t="s">
        <v>13510</v>
      </c>
      <c r="E2157" t="s">
        <v>16533</v>
      </c>
    </row>
    <row r="2158" spans="1:5">
      <c r="A2158" t="str">
        <f t="shared" si="33"/>
        <v>Pine Hall_Room-865_Bed-1</v>
      </c>
      <c r="B2158" t="s">
        <v>13506</v>
      </c>
      <c r="C2158" t="s">
        <v>16534</v>
      </c>
      <c r="D2158" t="s">
        <v>13508</v>
      </c>
      <c r="E2158" t="s">
        <v>16535</v>
      </c>
    </row>
    <row r="2159" spans="1:5">
      <c r="A2159" t="str">
        <f t="shared" si="33"/>
        <v>Pine Hall_Room-865_Bed-2</v>
      </c>
      <c r="B2159" t="s">
        <v>13506</v>
      </c>
      <c r="C2159" t="s">
        <v>16534</v>
      </c>
      <c r="D2159" t="s">
        <v>13510</v>
      </c>
      <c r="E2159" t="s">
        <v>16536</v>
      </c>
    </row>
    <row r="2160" spans="1:5">
      <c r="A2160" t="str">
        <f t="shared" si="33"/>
        <v>Pine Hall_Room-865_Bed-3</v>
      </c>
      <c r="B2160" t="s">
        <v>13506</v>
      </c>
      <c r="C2160" t="s">
        <v>16534</v>
      </c>
      <c r="D2160" t="s">
        <v>13515</v>
      </c>
      <c r="E2160" t="s">
        <v>16537</v>
      </c>
    </row>
    <row r="2161" spans="1:5">
      <c r="A2161" t="str">
        <f t="shared" si="33"/>
        <v>Maple Hall_Room-866_Bed-1</v>
      </c>
      <c r="B2161" t="s">
        <v>13580</v>
      </c>
      <c r="C2161" t="s">
        <v>16538</v>
      </c>
      <c r="D2161" t="s">
        <v>13508</v>
      </c>
      <c r="E2161" t="s">
        <v>16539</v>
      </c>
    </row>
    <row r="2162" spans="1:5">
      <c r="A2162" t="str">
        <f t="shared" si="33"/>
        <v>Maple Hall_Room-866_Bed-2</v>
      </c>
      <c r="B2162" t="s">
        <v>13580</v>
      </c>
      <c r="C2162" t="s">
        <v>16538</v>
      </c>
      <c r="D2162" t="s">
        <v>13510</v>
      </c>
      <c r="E2162" t="s">
        <v>16540</v>
      </c>
    </row>
    <row r="2163" spans="1:5">
      <c r="A2163" t="str">
        <f t="shared" si="33"/>
        <v>Maple Hall_Room-866_Bed-3</v>
      </c>
      <c r="B2163" t="s">
        <v>13580</v>
      </c>
      <c r="C2163" t="s">
        <v>16538</v>
      </c>
      <c r="D2163" t="s">
        <v>13515</v>
      </c>
      <c r="E2163" t="s">
        <v>16541</v>
      </c>
    </row>
    <row r="2164" spans="1:5">
      <c r="A2164" t="str">
        <f t="shared" si="33"/>
        <v>Maple Hall_Room-867_Bed-1</v>
      </c>
      <c r="B2164" t="s">
        <v>13580</v>
      </c>
      <c r="C2164" t="s">
        <v>16542</v>
      </c>
      <c r="D2164" t="s">
        <v>13508</v>
      </c>
      <c r="E2164" t="s">
        <v>16543</v>
      </c>
    </row>
    <row r="2165" spans="1:5">
      <c r="A2165" t="str">
        <f t="shared" si="33"/>
        <v>Maple Hall_Room-867_Bed-2</v>
      </c>
      <c r="B2165" t="s">
        <v>13580</v>
      </c>
      <c r="C2165" t="s">
        <v>16542</v>
      </c>
      <c r="D2165" t="s">
        <v>13510</v>
      </c>
      <c r="E2165" t="s">
        <v>16544</v>
      </c>
    </row>
    <row r="2166" spans="1:5">
      <c r="A2166" t="str">
        <f t="shared" si="33"/>
        <v>Birch Hall_Room-868_Bed-1</v>
      </c>
      <c r="B2166" t="s">
        <v>13538</v>
      </c>
      <c r="C2166" t="s">
        <v>16545</v>
      </c>
      <c r="D2166" t="s">
        <v>13508</v>
      </c>
      <c r="E2166" t="s">
        <v>16546</v>
      </c>
    </row>
    <row r="2167" spans="1:5">
      <c r="A2167" t="str">
        <f t="shared" si="33"/>
        <v>Birch Hall_Room-868_Bed-2</v>
      </c>
      <c r="B2167" t="s">
        <v>13538</v>
      </c>
      <c r="C2167" t="s">
        <v>16545</v>
      </c>
      <c r="D2167" t="s">
        <v>13510</v>
      </c>
      <c r="E2167" t="s">
        <v>16547</v>
      </c>
    </row>
    <row r="2168" spans="1:5">
      <c r="A2168" t="str">
        <f t="shared" si="33"/>
        <v>Birch Hall_Room-868_Bed-3</v>
      </c>
      <c r="B2168" t="s">
        <v>13538</v>
      </c>
      <c r="C2168" t="s">
        <v>16545</v>
      </c>
      <c r="D2168" t="s">
        <v>13515</v>
      </c>
      <c r="E2168" t="s">
        <v>16548</v>
      </c>
    </row>
    <row r="2169" spans="1:5">
      <c r="A2169" t="str">
        <f t="shared" si="33"/>
        <v>Oak Hall_Room-869_Bed-1</v>
      </c>
      <c r="B2169" t="s">
        <v>13524</v>
      </c>
      <c r="C2169" t="s">
        <v>16549</v>
      </c>
      <c r="D2169" t="s">
        <v>13508</v>
      </c>
      <c r="E2169" t="s">
        <v>16550</v>
      </c>
    </row>
    <row r="2170" spans="1:5">
      <c r="A2170" t="str">
        <f t="shared" si="33"/>
        <v>Oak Hall_Room-869_Bed-2</v>
      </c>
      <c r="B2170" t="s">
        <v>13524</v>
      </c>
      <c r="C2170" t="s">
        <v>16549</v>
      </c>
      <c r="D2170" t="s">
        <v>13510</v>
      </c>
      <c r="E2170" t="s">
        <v>16551</v>
      </c>
    </row>
    <row r="2171" spans="1:5">
      <c r="A2171" t="str">
        <f t="shared" si="33"/>
        <v>Oak Hall_Room-869_Bed-3</v>
      </c>
      <c r="B2171" t="s">
        <v>13524</v>
      </c>
      <c r="C2171" t="s">
        <v>16549</v>
      </c>
      <c r="D2171" t="s">
        <v>13515</v>
      </c>
      <c r="E2171" t="s">
        <v>16552</v>
      </c>
    </row>
    <row r="2172" spans="1:5">
      <c r="A2172" t="str">
        <f t="shared" si="33"/>
        <v>Oak Hall_Room-869_Bed-4</v>
      </c>
      <c r="B2172" t="s">
        <v>13524</v>
      </c>
      <c r="C2172" t="s">
        <v>16549</v>
      </c>
      <c r="D2172" t="s">
        <v>13517</v>
      </c>
      <c r="E2172" t="s">
        <v>16553</v>
      </c>
    </row>
    <row r="2173" spans="1:5">
      <c r="A2173" t="str">
        <f t="shared" si="33"/>
        <v>Birch Hall_Room-870_Bed-1</v>
      </c>
      <c r="B2173" t="s">
        <v>13538</v>
      </c>
      <c r="C2173" t="s">
        <v>16554</v>
      </c>
      <c r="D2173" t="s">
        <v>13508</v>
      </c>
      <c r="E2173" t="s">
        <v>16555</v>
      </c>
    </row>
    <row r="2174" spans="1:5">
      <c r="A2174" t="str">
        <f t="shared" si="33"/>
        <v>Birch Hall_Room-870_Bed-2</v>
      </c>
      <c r="B2174" t="s">
        <v>13538</v>
      </c>
      <c r="C2174" t="s">
        <v>16554</v>
      </c>
      <c r="D2174" t="s">
        <v>13510</v>
      </c>
      <c r="E2174" t="s">
        <v>16556</v>
      </c>
    </row>
    <row r="2175" spans="1:5">
      <c r="A2175" t="str">
        <f t="shared" si="33"/>
        <v>Birch Hall_Room-870_Bed-3</v>
      </c>
      <c r="B2175" t="s">
        <v>13538</v>
      </c>
      <c r="C2175" t="s">
        <v>16554</v>
      </c>
      <c r="D2175" t="s">
        <v>13515</v>
      </c>
      <c r="E2175" t="s">
        <v>16557</v>
      </c>
    </row>
    <row r="2176" spans="1:5">
      <c r="A2176" t="str">
        <f t="shared" si="33"/>
        <v>Birch Hall_Room-870_Bed-4</v>
      </c>
      <c r="B2176" t="s">
        <v>13538</v>
      </c>
      <c r="C2176" t="s">
        <v>16554</v>
      </c>
      <c r="D2176" t="s">
        <v>13517</v>
      </c>
      <c r="E2176" t="s">
        <v>16558</v>
      </c>
    </row>
    <row r="2177" spans="1:5">
      <c r="A2177" t="str">
        <f t="shared" si="33"/>
        <v>Maple Hall_Room-871_Bed-1</v>
      </c>
      <c r="B2177" t="s">
        <v>13580</v>
      </c>
      <c r="C2177" t="s">
        <v>16559</v>
      </c>
      <c r="D2177" t="s">
        <v>13508</v>
      </c>
      <c r="E2177" t="s">
        <v>16560</v>
      </c>
    </row>
    <row r="2178" spans="1:5">
      <c r="A2178" t="str">
        <f t="shared" si="33"/>
        <v>Maple Hall_Room-871_Bed-2</v>
      </c>
      <c r="B2178" t="s">
        <v>13580</v>
      </c>
      <c r="C2178" t="s">
        <v>16559</v>
      </c>
      <c r="D2178" t="s">
        <v>13510</v>
      </c>
      <c r="E2178" t="s">
        <v>16561</v>
      </c>
    </row>
    <row r="2179" spans="1:5">
      <c r="A2179" t="str">
        <f t="shared" ref="A2179:A2242" si="34">_xlfn.CONCAT(B2179,"_",C2179,"_",D2179)</f>
        <v>Birch Hall_Room-872_Bed-1</v>
      </c>
      <c r="B2179" t="s">
        <v>13538</v>
      </c>
      <c r="C2179" t="s">
        <v>16562</v>
      </c>
      <c r="D2179" t="s">
        <v>13508</v>
      </c>
      <c r="E2179" t="s">
        <v>16563</v>
      </c>
    </row>
    <row r="2180" spans="1:5">
      <c r="A2180" t="str">
        <f t="shared" si="34"/>
        <v>Birch Hall_Room-872_Bed-2</v>
      </c>
      <c r="B2180" t="s">
        <v>13538</v>
      </c>
      <c r="C2180" t="s">
        <v>16562</v>
      </c>
      <c r="D2180" t="s">
        <v>13510</v>
      </c>
      <c r="E2180" t="s">
        <v>16564</v>
      </c>
    </row>
    <row r="2181" spans="1:5">
      <c r="A2181" t="str">
        <f t="shared" si="34"/>
        <v>Birch Hall_Room-872_Bed-3</v>
      </c>
      <c r="B2181" t="s">
        <v>13538</v>
      </c>
      <c r="C2181" t="s">
        <v>16562</v>
      </c>
      <c r="D2181" t="s">
        <v>13515</v>
      </c>
      <c r="E2181" t="s">
        <v>16565</v>
      </c>
    </row>
    <row r="2182" spans="1:5">
      <c r="A2182" t="str">
        <f t="shared" si="34"/>
        <v>Birch Hall_Room-872_Bed-4</v>
      </c>
      <c r="B2182" t="s">
        <v>13538</v>
      </c>
      <c r="C2182" t="s">
        <v>16562</v>
      </c>
      <c r="D2182" t="s">
        <v>13517</v>
      </c>
      <c r="E2182" t="s">
        <v>16566</v>
      </c>
    </row>
    <row r="2183" spans="1:5">
      <c r="A2183" t="str">
        <f t="shared" si="34"/>
        <v>Oak Hall_Room-873_Bed-1</v>
      </c>
      <c r="B2183" t="s">
        <v>13524</v>
      </c>
      <c r="C2183" t="s">
        <v>16567</v>
      </c>
      <c r="D2183" t="s">
        <v>13508</v>
      </c>
      <c r="E2183" t="s">
        <v>16568</v>
      </c>
    </row>
    <row r="2184" spans="1:5">
      <c r="A2184" t="str">
        <f t="shared" si="34"/>
        <v>Oak Hall_Room-873_Bed-2</v>
      </c>
      <c r="B2184" t="s">
        <v>13524</v>
      </c>
      <c r="C2184" t="s">
        <v>16567</v>
      </c>
      <c r="D2184" t="s">
        <v>13510</v>
      </c>
      <c r="E2184" t="s">
        <v>16569</v>
      </c>
    </row>
    <row r="2185" spans="1:5">
      <c r="A2185" t="str">
        <f t="shared" si="34"/>
        <v>Oak Hall_Room-874_Bed-1</v>
      </c>
      <c r="B2185" t="s">
        <v>13524</v>
      </c>
      <c r="C2185" t="s">
        <v>16570</v>
      </c>
      <c r="D2185" t="s">
        <v>13508</v>
      </c>
      <c r="E2185" t="s">
        <v>16571</v>
      </c>
    </row>
    <row r="2186" spans="1:5">
      <c r="A2186" t="str">
        <f t="shared" si="34"/>
        <v>Oak Hall_Room-874_Bed-2</v>
      </c>
      <c r="B2186" t="s">
        <v>13524</v>
      </c>
      <c r="C2186" t="s">
        <v>16570</v>
      </c>
      <c r="D2186" t="s">
        <v>13510</v>
      </c>
      <c r="E2186" t="s">
        <v>16572</v>
      </c>
    </row>
    <row r="2187" spans="1:5">
      <c r="A2187" t="str">
        <f t="shared" si="34"/>
        <v>Maple Hall_Room-875_Bed-1</v>
      </c>
      <c r="B2187" t="s">
        <v>13580</v>
      </c>
      <c r="C2187" t="s">
        <v>16573</v>
      </c>
      <c r="D2187" t="s">
        <v>13508</v>
      </c>
      <c r="E2187" t="s">
        <v>16574</v>
      </c>
    </row>
    <row r="2188" spans="1:5">
      <c r="A2188" t="str">
        <f t="shared" si="34"/>
        <v>Maple Hall_Room-875_Bed-2</v>
      </c>
      <c r="B2188" t="s">
        <v>13580</v>
      </c>
      <c r="C2188" t="s">
        <v>16573</v>
      </c>
      <c r="D2188" t="s">
        <v>13510</v>
      </c>
      <c r="E2188" t="s">
        <v>16575</v>
      </c>
    </row>
    <row r="2189" spans="1:5">
      <c r="A2189" t="str">
        <f t="shared" si="34"/>
        <v>Oak Hall_Room-876_Bed-1</v>
      </c>
      <c r="B2189" t="s">
        <v>13524</v>
      </c>
      <c r="C2189" t="s">
        <v>16576</v>
      </c>
      <c r="D2189" t="s">
        <v>13508</v>
      </c>
      <c r="E2189" t="s">
        <v>16577</v>
      </c>
    </row>
    <row r="2190" spans="1:5">
      <c r="A2190" t="str">
        <f t="shared" si="34"/>
        <v>Oak Hall_Room-876_Bed-2</v>
      </c>
      <c r="B2190" t="s">
        <v>13524</v>
      </c>
      <c r="C2190" t="s">
        <v>16576</v>
      </c>
      <c r="D2190" t="s">
        <v>13510</v>
      </c>
      <c r="E2190" t="s">
        <v>16578</v>
      </c>
    </row>
    <row r="2191" spans="1:5">
      <c r="A2191" t="str">
        <f t="shared" si="34"/>
        <v>Oak Hall_Room-876_Bed-3</v>
      </c>
      <c r="B2191" t="s">
        <v>13524</v>
      </c>
      <c r="C2191" t="s">
        <v>16576</v>
      </c>
      <c r="D2191" t="s">
        <v>13515</v>
      </c>
      <c r="E2191" t="s">
        <v>16579</v>
      </c>
    </row>
    <row r="2192" spans="1:5">
      <c r="A2192" t="str">
        <f t="shared" si="34"/>
        <v>Oak Hall_Room-877_Bed-1</v>
      </c>
      <c r="B2192" t="s">
        <v>13524</v>
      </c>
      <c r="C2192" t="s">
        <v>16580</v>
      </c>
      <c r="D2192" t="s">
        <v>13508</v>
      </c>
      <c r="E2192" t="s">
        <v>16581</v>
      </c>
    </row>
    <row r="2193" spans="1:5">
      <c r="A2193" t="str">
        <f t="shared" si="34"/>
        <v>Birch Hall_Room-878_Bed-1</v>
      </c>
      <c r="B2193" t="s">
        <v>13538</v>
      </c>
      <c r="C2193" t="s">
        <v>16582</v>
      </c>
      <c r="D2193" t="s">
        <v>13508</v>
      </c>
      <c r="E2193" t="s">
        <v>16583</v>
      </c>
    </row>
    <row r="2194" spans="1:5">
      <c r="A2194" t="str">
        <f t="shared" si="34"/>
        <v>Birch Hall_Room-878_Bed-2</v>
      </c>
      <c r="B2194" t="s">
        <v>13538</v>
      </c>
      <c r="C2194" t="s">
        <v>16582</v>
      </c>
      <c r="D2194" t="s">
        <v>13510</v>
      </c>
      <c r="E2194" t="s">
        <v>16584</v>
      </c>
    </row>
    <row r="2195" spans="1:5">
      <c r="A2195" t="str">
        <f t="shared" si="34"/>
        <v>Birch Hall_Room-878_Bed-3</v>
      </c>
      <c r="B2195" t="s">
        <v>13538</v>
      </c>
      <c r="C2195" t="s">
        <v>16582</v>
      </c>
      <c r="D2195" t="s">
        <v>13515</v>
      </c>
      <c r="E2195" t="s">
        <v>16585</v>
      </c>
    </row>
    <row r="2196" spans="1:5">
      <c r="A2196" t="str">
        <f t="shared" si="34"/>
        <v>Birch Hall_Room-879_Bed-1</v>
      </c>
      <c r="B2196" t="s">
        <v>13538</v>
      </c>
      <c r="C2196" t="s">
        <v>16586</v>
      </c>
      <c r="D2196" t="s">
        <v>13508</v>
      </c>
      <c r="E2196" t="s">
        <v>16587</v>
      </c>
    </row>
    <row r="2197" spans="1:5">
      <c r="A2197" t="str">
        <f t="shared" si="34"/>
        <v>Birch Hall_Room-879_Bed-2</v>
      </c>
      <c r="B2197" t="s">
        <v>13538</v>
      </c>
      <c r="C2197" t="s">
        <v>16586</v>
      </c>
      <c r="D2197" t="s">
        <v>13510</v>
      </c>
      <c r="E2197" t="s">
        <v>16588</v>
      </c>
    </row>
    <row r="2198" spans="1:5">
      <c r="A2198" t="str">
        <f t="shared" si="34"/>
        <v>Birch Hall_Room-879_Bed-3</v>
      </c>
      <c r="B2198" t="s">
        <v>13538</v>
      </c>
      <c r="C2198" t="s">
        <v>16586</v>
      </c>
      <c r="D2198" t="s">
        <v>13515</v>
      </c>
      <c r="E2198" t="s">
        <v>16589</v>
      </c>
    </row>
    <row r="2199" spans="1:5">
      <c r="A2199" t="str">
        <f t="shared" si="34"/>
        <v>Oak Hall_Room-880_Bed-1</v>
      </c>
      <c r="B2199" t="s">
        <v>13524</v>
      </c>
      <c r="C2199" t="s">
        <v>16590</v>
      </c>
      <c r="D2199" t="s">
        <v>13508</v>
      </c>
      <c r="E2199" t="s">
        <v>16591</v>
      </c>
    </row>
    <row r="2200" spans="1:5">
      <c r="A2200" t="str">
        <f t="shared" si="34"/>
        <v>Oak Hall_Room-880_Bed-2</v>
      </c>
      <c r="B2200" t="s">
        <v>13524</v>
      </c>
      <c r="C2200" t="s">
        <v>16590</v>
      </c>
      <c r="D2200" t="s">
        <v>13510</v>
      </c>
      <c r="E2200" s="2" t="s">
        <v>16592</v>
      </c>
    </row>
    <row r="2201" spans="1:5">
      <c r="A2201" t="str">
        <f t="shared" si="34"/>
        <v>Oak Hall_Room-880_Bed-3</v>
      </c>
      <c r="B2201" t="s">
        <v>13524</v>
      </c>
      <c r="C2201" t="s">
        <v>16590</v>
      </c>
      <c r="D2201" t="s">
        <v>13515</v>
      </c>
      <c r="E2201" t="s">
        <v>16593</v>
      </c>
    </row>
    <row r="2202" spans="1:5">
      <c r="A2202" t="str">
        <f t="shared" si="34"/>
        <v>Oak Hall_Room-880_Bed-4</v>
      </c>
      <c r="B2202" t="s">
        <v>13524</v>
      </c>
      <c r="C2202" t="s">
        <v>16590</v>
      </c>
      <c r="D2202" t="s">
        <v>13517</v>
      </c>
      <c r="E2202" t="s">
        <v>16594</v>
      </c>
    </row>
    <row r="2203" spans="1:5">
      <c r="A2203" t="str">
        <f t="shared" si="34"/>
        <v>Maple Hall_Room-881_Bed-1</v>
      </c>
      <c r="B2203" t="s">
        <v>13580</v>
      </c>
      <c r="C2203" t="s">
        <v>16595</v>
      </c>
      <c r="D2203" t="s">
        <v>13508</v>
      </c>
      <c r="E2203" t="s">
        <v>16596</v>
      </c>
    </row>
    <row r="2204" spans="1:5">
      <c r="A2204" t="str">
        <f t="shared" si="34"/>
        <v>Maple Hall_Room-881_Bed-2</v>
      </c>
      <c r="B2204" t="s">
        <v>13580</v>
      </c>
      <c r="C2204" t="s">
        <v>16595</v>
      </c>
      <c r="D2204" t="s">
        <v>13510</v>
      </c>
      <c r="E2204" t="s">
        <v>16597</v>
      </c>
    </row>
    <row r="2205" spans="1:5">
      <c r="A2205" t="str">
        <f t="shared" si="34"/>
        <v>Maple Hall_Room-881_Bed-3</v>
      </c>
      <c r="B2205" t="s">
        <v>13580</v>
      </c>
      <c r="C2205" t="s">
        <v>16595</v>
      </c>
      <c r="D2205" t="s">
        <v>13515</v>
      </c>
      <c r="E2205" t="s">
        <v>16598</v>
      </c>
    </row>
    <row r="2206" spans="1:5">
      <c r="A2206" t="str">
        <f t="shared" si="34"/>
        <v>Oak Hall_Room-882_Bed-1</v>
      </c>
      <c r="B2206" t="s">
        <v>13524</v>
      </c>
      <c r="C2206" t="s">
        <v>16599</v>
      </c>
      <c r="D2206" t="s">
        <v>13508</v>
      </c>
      <c r="E2206" t="s">
        <v>16600</v>
      </c>
    </row>
    <row r="2207" spans="1:5">
      <c r="A2207" t="str">
        <f t="shared" si="34"/>
        <v>Oak Hall_Room-883_Bed-1</v>
      </c>
      <c r="B2207" t="s">
        <v>13524</v>
      </c>
      <c r="C2207" t="s">
        <v>16601</v>
      </c>
      <c r="D2207" t="s">
        <v>13508</v>
      </c>
      <c r="E2207" t="s">
        <v>16602</v>
      </c>
    </row>
    <row r="2208" spans="1:5">
      <c r="A2208" t="str">
        <f t="shared" si="34"/>
        <v>Oak Hall_Room-883_Bed-2</v>
      </c>
      <c r="B2208" t="s">
        <v>13524</v>
      </c>
      <c r="C2208" t="s">
        <v>16601</v>
      </c>
      <c r="D2208" t="s">
        <v>13510</v>
      </c>
      <c r="E2208" t="s">
        <v>16603</v>
      </c>
    </row>
    <row r="2209" spans="1:5">
      <c r="A2209" t="str">
        <f t="shared" si="34"/>
        <v>Oak Hall_Room-883_Bed-3</v>
      </c>
      <c r="B2209" t="s">
        <v>13524</v>
      </c>
      <c r="C2209" t="s">
        <v>16601</v>
      </c>
      <c r="D2209" t="s">
        <v>13515</v>
      </c>
      <c r="E2209" t="s">
        <v>16604</v>
      </c>
    </row>
    <row r="2210" spans="1:5">
      <c r="A2210" t="str">
        <f t="shared" si="34"/>
        <v>Oak Hall_Room-883_Bed-4</v>
      </c>
      <c r="B2210" t="s">
        <v>13524</v>
      </c>
      <c r="C2210" t="s">
        <v>16601</v>
      </c>
      <c r="D2210" t="s">
        <v>13517</v>
      </c>
      <c r="E2210" t="s">
        <v>16605</v>
      </c>
    </row>
    <row r="2211" spans="1:5">
      <c r="A2211" t="str">
        <f t="shared" si="34"/>
        <v>Birch Hall_Room-884_Bed-1</v>
      </c>
      <c r="B2211" t="s">
        <v>13538</v>
      </c>
      <c r="C2211" t="s">
        <v>16606</v>
      </c>
      <c r="D2211" t="s">
        <v>13508</v>
      </c>
      <c r="E2211" t="s">
        <v>16607</v>
      </c>
    </row>
    <row r="2212" spans="1:5">
      <c r="A2212" t="str">
        <f t="shared" si="34"/>
        <v>Birch Hall_Room-884_Bed-2</v>
      </c>
      <c r="B2212" t="s">
        <v>13538</v>
      </c>
      <c r="C2212" t="s">
        <v>16606</v>
      </c>
      <c r="D2212" t="s">
        <v>13510</v>
      </c>
      <c r="E2212" t="s">
        <v>16608</v>
      </c>
    </row>
    <row r="2213" spans="1:5">
      <c r="A2213" t="str">
        <f t="shared" si="34"/>
        <v>Birch Hall_Room-884_Bed-3</v>
      </c>
      <c r="B2213" t="s">
        <v>13538</v>
      </c>
      <c r="C2213" t="s">
        <v>16606</v>
      </c>
      <c r="D2213" t="s">
        <v>13515</v>
      </c>
      <c r="E2213" t="s">
        <v>16609</v>
      </c>
    </row>
    <row r="2214" spans="1:5">
      <c r="A2214" t="str">
        <f t="shared" si="34"/>
        <v>Maple Hall_Room-885_Bed-1</v>
      </c>
      <c r="B2214" t="s">
        <v>13580</v>
      </c>
      <c r="C2214" t="s">
        <v>16610</v>
      </c>
      <c r="D2214" t="s">
        <v>13508</v>
      </c>
      <c r="E2214" t="s">
        <v>16611</v>
      </c>
    </row>
    <row r="2215" spans="1:5">
      <c r="A2215" t="str">
        <f t="shared" si="34"/>
        <v>Maple Hall_Room-885_Bed-2</v>
      </c>
      <c r="B2215" t="s">
        <v>13580</v>
      </c>
      <c r="C2215" t="s">
        <v>16610</v>
      </c>
      <c r="D2215" t="s">
        <v>13510</v>
      </c>
      <c r="E2215" t="s">
        <v>16612</v>
      </c>
    </row>
    <row r="2216" spans="1:5">
      <c r="A2216" t="str">
        <f t="shared" si="34"/>
        <v>Maple Hall_Room-885_Bed-3</v>
      </c>
      <c r="B2216" t="s">
        <v>13580</v>
      </c>
      <c r="C2216" t="s">
        <v>16610</v>
      </c>
      <c r="D2216" t="s">
        <v>13515</v>
      </c>
      <c r="E2216" t="s">
        <v>16613</v>
      </c>
    </row>
    <row r="2217" spans="1:5">
      <c r="A2217" t="str">
        <f t="shared" si="34"/>
        <v>Maple Hall_Room-885_Bed-4</v>
      </c>
      <c r="B2217" t="s">
        <v>13580</v>
      </c>
      <c r="C2217" t="s">
        <v>16610</v>
      </c>
      <c r="D2217" t="s">
        <v>13517</v>
      </c>
      <c r="E2217" t="s">
        <v>16614</v>
      </c>
    </row>
    <row r="2218" spans="1:5">
      <c r="A2218" t="str">
        <f t="shared" si="34"/>
        <v>Birch Hall_Room-886_Bed-1</v>
      </c>
      <c r="B2218" t="s">
        <v>13538</v>
      </c>
      <c r="C2218" t="s">
        <v>16615</v>
      </c>
      <c r="D2218" t="s">
        <v>13508</v>
      </c>
      <c r="E2218" t="s">
        <v>16616</v>
      </c>
    </row>
    <row r="2219" spans="1:5">
      <c r="A2219" t="str">
        <f t="shared" si="34"/>
        <v>Birch Hall_Room-887_Bed-1</v>
      </c>
      <c r="B2219" t="s">
        <v>13538</v>
      </c>
      <c r="C2219" t="s">
        <v>16617</v>
      </c>
      <c r="D2219" t="s">
        <v>13508</v>
      </c>
      <c r="E2219" t="s">
        <v>16618</v>
      </c>
    </row>
    <row r="2220" spans="1:5">
      <c r="A2220" t="str">
        <f t="shared" si="34"/>
        <v>Maple Hall_Room-888_Bed-1</v>
      </c>
      <c r="B2220" t="s">
        <v>13580</v>
      </c>
      <c r="C2220" t="s">
        <v>16619</v>
      </c>
      <c r="D2220" t="s">
        <v>13508</v>
      </c>
      <c r="E2220" t="s">
        <v>16620</v>
      </c>
    </row>
    <row r="2221" spans="1:5">
      <c r="A2221" t="str">
        <f t="shared" si="34"/>
        <v>Maple Hall_Room-888_Bed-2</v>
      </c>
      <c r="B2221" t="s">
        <v>13580</v>
      </c>
      <c r="C2221" t="s">
        <v>16619</v>
      </c>
      <c r="D2221" t="s">
        <v>13510</v>
      </c>
      <c r="E2221" t="s">
        <v>16621</v>
      </c>
    </row>
    <row r="2222" spans="1:5">
      <c r="A2222" t="str">
        <f t="shared" si="34"/>
        <v>Oak Hall_Room-889_Bed-1</v>
      </c>
      <c r="B2222" t="s">
        <v>13524</v>
      </c>
      <c r="C2222" t="s">
        <v>16622</v>
      </c>
      <c r="D2222" t="s">
        <v>13508</v>
      </c>
      <c r="E2222" t="s">
        <v>16623</v>
      </c>
    </row>
    <row r="2223" spans="1:5">
      <c r="A2223" t="str">
        <f t="shared" si="34"/>
        <v>Oak Hall_Room-889_Bed-2</v>
      </c>
      <c r="B2223" t="s">
        <v>13524</v>
      </c>
      <c r="C2223" t="s">
        <v>16622</v>
      </c>
      <c r="D2223" t="s">
        <v>13510</v>
      </c>
      <c r="E2223" t="s">
        <v>16624</v>
      </c>
    </row>
    <row r="2224" spans="1:5">
      <c r="A2224" t="str">
        <f t="shared" si="34"/>
        <v>Oak Hall_Room-889_Bed-3</v>
      </c>
      <c r="B2224" t="s">
        <v>13524</v>
      </c>
      <c r="C2224" t="s">
        <v>16622</v>
      </c>
      <c r="D2224" t="s">
        <v>13515</v>
      </c>
      <c r="E2224" t="s">
        <v>16625</v>
      </c>
    </row>
    <row r="2225" spans="1:5">
      <c r="A2225" t="str">
        <f t="shared" si="34"/>
        <v>Oak Hall_Room-889_Bed-4</v>
      </c>
      <c r="B2225" t="s">
        <v>13524</v>
      </c>
      <c r="C2225" t="s">
        <v>16622</v>
      </c>
      <c r="D2225" t="s">
        <v>13517</v>
      </c>
      <c r="E2225" t="s">
        <v>16626</v>
      </c>
    </row>
    <row r="2226" spans="1:5">
      <c r="A2226" t="str">
        <f t="shared" si="34"/>
        <v>Maple Hall_Room-890_Bed-1</v>
      </c>
      <c r="B2226" t="s">
        <v>13580</v>
      </c>
      <c r="C2226" t="s">
        <v>16627</v>
      </c>
      <c r="D2226" t="s">
        <v>13508</v>
      </c>
      <c r="E2226" t="s">
        <v>16628</v>
      </c>
    </row>
    <row r="2227" spans="1:5">
      <c r="A2227" t="str">
        <f t="shared" si="34"/>
        <v>Maple Hall_Room-890_Bed-2</v>
      </c>
      <c r="B2227" t="s">
        <v>13580</v>
      </c>
      <c r="C2227" t="s">
        <v>16627</v>
      </c>
      <c r="D2227" t="s">
        <v>13510</v>
      </c>
      <c r="E2227" t="s">
        <v>16629</v>
      </c>
    </row>
    <row r="2228" spans="1:5">
      <c r="A2228" t="str">
        <f t="shared" si="34"/>
        <v>Maple Hall_Room-890_Bed-3</v>
      </c>
      <c r="B2228" t="s">
        <v>13580</v>
      </c>
      <c r="C2228" t="s">
        <v>16627</v>
      </c>
      <c r="D2228" t="s">
        <v>13515</v>
      </c>
      <c r="E2228" t="s">
        <v>16630</v>
      </c>
    </row>
    <row r="2229" spans="1:5">
      <c r="A2229" t="str">
        <f t="shared" si="34"/>
        <v>Maple Hall_Room-890_Bed-4</v>
      </c>
      <c r="B2229" t="s">
        <v>13580</v>
      </c>
      <c r="C2229" t="s">
        <v>16627</v>
      </c>
      <c r="D2229" t="s">
        <v>13517</v>
      </c>
      <c r="E2229" t="s">
        <v>16631</v>
      </c>
    </row>
    <row r="2230" spans="1:5">
      <c r="A2230" t="str">
        <f t="shared" si="34"/>
        <v>Birch Hall_Room-891_Bed-1</v>
      </c>
      <c r="B2230" t="s">
        <v>13538</v>
      </c>
      <c r="C2230" t="s">
        <v>16632</v>
      </c>
      <c r="D2230" t="s">
        <v>13508</v>
      </c>
      <c r="E2230" t="s">
        <v>16633</v>
      </c>
    </row>
    <row r="2231" spans="1:5">
      <c r="A2231" t="str">
        <f t="shared" si="34"/>
        <v>Birch Hall_Room-891_Bed-2</v>
      </c>
      <c r="B2231" t="s">
        <v>13538</v>
      </c>
      <c r="C2231" t="s">
        <v>16632</v>
      </c>
      <c r="D2231" t="s">
        <v>13510</v>
      </c>
      <c r="E2231" t="s">
        <v>16634</v>
      </c>
    </row>
    <row r="2232" spans="1:5">
      <c r="A2232" t="str">
        <f t="shared" si="34"/>
        <v>Birch Hall_Room-891_Bed-3</v>
      </c>
      <c r="B2232" t="s">
        <v>13538</v>
      </c>
      <c r="C2232" t="s">
        <v>16632</v>
      </c>
      <c r="D2232" t="s">
        <v>13515</v>
      </c>
      <c r="E2232" t="s">
        <v>16635</v>
      </c>
    </row>
    <row r="2233" spans="1:5">
      <c r="A2233" t="str">
        <f t="shared" si="34"/>
        <v>Maple Hall_Room-892_Bed-1</v>
      </c>
      <c r="B2233" t="s">
        <v>13580</v>
      </c>
      <c r="C2233" t="s">
        <v>16636</v>
      </c>
      <c r="D2233" t="s">
        <v>13508</v>
      </c>
      <c r="E2233" t="s">
        <v>16637</v>
      </c>
    </row>
    <row r="2234" spans="1:5">
      <c r="A2234" t="str">
        <f t="shared" si="34"/>
        <v>Maple Hall_Room-892_Bed-2</v>
      </c>
      <c r="B2234" t="s">
        <v>13580</v>
      </c>
      <c r="C2234" t="s">
        <v>16636</v>
      </c>
      <c r="D2234" t="s">
        <v>13510</v>
      </c>
      <c r="E2234" t="s">
        <v>16638</v>
      </c>
    </row>
    <row r="2235" spans="1:5">
      <c r="A2235" t="str">
        <f t="shared" si="34"/>
        <v>Birch Hall_Room-893_Bed-1</v>
      </c>
      <c r="B2235" t="s">
        <v>13538</v>
      </c>
      <c r="C2235" t="s">
        <v>16639</v>
      </c>
      <c r="D2235" t="s">
        <v>13508</v>
      </c>
      <c r="E2235" t="s">
        <v>16640</v>
      </c>
    </row>
    <row r="2236" spans="1:5">
      <c r="A2236" t="str">
        <f t="shared" si="34"/>
        <v>Birch Hall_Room-894_Bed-1</v>
      </c>
      <c r="B2236" t="s">
        <v>13538</v>
      </c>
      <c r="C2236" t="s">
        <v>16641</v>
      </c>
      <c r="D2236" t="s">
        <v>13508</v>
      </c>
      <c r="E2236" t="s">
        <v>16642</v>
      </c>
    </row>
    <row r="2237" spans="1:5">
      <c r="A2237" t="str">
        <f t="shared" si="34"/>
        <v>Maple Hall_Room-895_Bed-1</v>
      </c>
      <c r="B2237" t="s">
        <v>13580</v>
      </c>
      <c r="C2237" t="s">
        <v>16643</v>
      </c>
      <c r="D2237" t="s">
        <v>13508</v>
      </c>
      <c r="E2237" t="s">
        <v>16644</v>
      </c>
    </row>
    <row r="2238" spans="1:5">
      <c r="A2238" t="str">
        <f t="shared" si="34"/>
        <v>Maple Hall_Room-895_Bed-2</v>
      </c>
      <c r="B2238" t="s">
        <v>13580</v>
      </c>
      <c r="C2238" t="s">
        <v>16643</v>
      </c>
      <c r="D2238" t="s">
        <v>13510</v>
      </c>
      <c r="E2238" t="s">
        <v>16645</v>
      </c>
    </row>
    <row r="2239" spans="1:5">
      <c r="A2239" t="str">
        <f t="shared" si="34"/>
        <v>Maple Hall_Room-895_Bed-3</v>
      </c>
      <c r="B2239" t="s">
        <v>13580</v>
      </c>
      <c r="C2239" t="s">
        <v>16643</v>
      </c>
      <c r="D2239" t="s">
        <v>13515</v>
      </c>
      <c r="E2239" t="s">
        <v>16646</v>
      </c>
    </row>
    <row r="2240" spans="1:5">
      <c r="A2240" t="str">
        <f t="shared" si="34"/>
        <v>Maple Hall_Room-895_Bed-4</v>
      </c>
      <c r="B2240" t="s">
        <v>13580</v>
      </c>
      <c r="C2240" t="s">
        <v>16643</v>
      </c>
      <c r="D2240" t="s">
        <v>13517</v>
      </c>
      <c r="E2240" t="s">
        <v>16647</v>
      </c>
    </row>
    <row r="2241" spans="1:5">
      <c r="A2241" t="str">
        <f t="shared" si="34"/>
        <v>Birch Hall_Room-896_Bed-1</v>
      </c>
      <c r="B2241" t="s">
        <v>13538</v>
      </c>
      <c r="C2241" t="s">
        <v>16648</v>
      </c>
      <c r="D2241" t="s">
        <v>13508</v>
      </c>
      <c r="E2241" t="s">
        <v>16649</v>
      </c>
    </row>
    <row r="2242" spans="1:5">
      <c r="A2242" t="str">
        <f t="shared" si="34"/>
        <v>Birch Hall_Room-896_Bed-2</v>
      </c>
      <c r="B2242" t="s">
        <v>13538</v>
      </c>
      <c r="C2242" t="s">
        <v>16648</v>
      </c>
      <c r="D2242" t="s">
        <v>13510</v>
      </c>
      <c r="E2242" t="s">
        <v>16650</v>
      </c>
    </row>
    <row r="2243" spans="1:5">
      <c r="A2243" t="str">
        <f t="shared" ref="A2243:A2306" si="35">_xlfn.CONCAT(B2243,"_",C2243,"_",D2243)</f>
        <v>Birch Hall_Room-896_Bed-3</v>
      </c>
      <c r="B2243" t="s">
        <v>13538</v>
      </c>
      <c r="C2243" t="s">
        <v>16648</v>
      </c>
      <c r="D2243" t="s">
        <v>13515</v>
      </c>
      <c r="E2243" t="s">
        <v>16651</v>
      </c>
    </row>
    <row r="2244" spans="1:5">
      <c r="A2244" t="str">
        <f t="shared" si="35"/>
        <v>Oak Hall_Room-897_Bed-1</v>
      </c>
      <c r="B2244" t="s">
        <v>13524</v>
      </c>
      <c r="C2244" t="s">
        <v>16652</v>
      </c>
      <c r="D2244" t="s">
        <v>13508</v>
      </c>
      <c r="E2244" t="s">
        <v>16653</v>
      </c>
    </row>
    <row r="2245" spans="1:5">
      <c r="A2245" t="str">
        <f t="shared" si="35"/>
        <v>Oak Hall_Room-897_Bed-2</v>
      </c>
      <c r="B2245" t="s">
        <v>13524</v>
      </c>
      <c r="C2245" t="s">
        <v>16652</v>
      </c>
      <c r="D2245" t="s">
        <v>13510</v>
      </c>
      <c r="E2245" t="s">
        <v>16654</v>
      </c>
    </row>
    <row r="2246" spans="1:5">
      <c r="A2246" t="str">
        <f t="shared" si="35"/>
        <v>Oak Hall_Room-897_Bed-3</v>
      </c>
      <c r="B2246" t="s">
        <v>13524</v>
      </c>
      <c r="C2246" t="s">
        <v>16652</v>
      </c>
      <c r="D2246" t="s">
        <v>13515</v>
      </c>
      <c r="E2246" t="s">
        <v>16655</v>
      </c>
    </row>
    <row r="2247" spans="1:5">
      <c r="A2247" t="str">
        <f t="shared" si="35"/>
        <v>Oak Hall_Room-897_Bed-4</v>
      </c>
      <c r="B2247" t="s">
        <v>13524</v>
      </c>
      <c r="C2247" t="s">
        <v>16652</v>
      </c>
      <c r="D2247" t="s">
        <v>13517</v>
      </c>
      <c r="E2247" t="s">
        <v>16656</v>
      </c>
    </row>
    <row r="2248" spans="1:5">
      <c r="A2248" t="str">
        <f t="shared" si="35"/>
        <v>Pine Hall_Room-898_Bed-1</v>
      </c>
      <c r="B2248" t="s">
        <v>13506</v>
      </c>
      <c r="C2248" t="s">
        <v>16657</v>
      </c>
      <c r="D2248" t="s">
        <v>13508</v>
      </c>
      <c r="E2248" t="s">
        <v>16658</v>
      </c>
    </row>
    <row r="2249" spans="1:5">
      <c r="A2249" t="str">
        <f t="shared" si="35"/>
        <v>Pine Hall_Room-898_Bed-2</v>
      </c>
      <c r="B2249" t="s">
        <v>13506</v>
      </c>
      <c r="C2249" t="s">
        <v>16657</v>
      </c>
      <c r="D2249" t="s">
        <v>13510</v>
      </c>
      <c r="E2249" t="s">
        <v>16659</v>
      </c>
    </row>
    <row r="2250" spans="1:5">
      <c r="A2250" t="str">
        <f t="shared" si="35"/>
        <v>Pine Hall_Room-898_Bed-3</v>
      </c>
      <c r="B2250" t="s">
        <v>13506</v>
      </c>
      <c r="C2250" t="s">
        <v>16657</v>
      </c>
      <c r="D2250" t="s">
        <v>13515</v>
      </c>
      <c r="E2250" t="s">
        <v>16660</v>
      </c>
    </row>
    <row r="2251" spans="1:5">
      <c r="A2251" t="str">
        <f t="shared" si="35"/>
        <v>Maple Hall_Room-899_Bed-1</v>
      </c>
      <c r="B2251" t="s">
        <v>13580</v>
      </c>
      <c r="C2251" t="s">
        <v>16661</v>
      </c>
      <c r="D2251" t="s">
        <v>13508</v>
      </c>
      <c r="E2251" t="s">
        <v>16662</v>
      </c>
    </row>
    <row r="2252" spans="1:5">
      <c r="A2252" t="str">
        <f t="shared" si="35"/>
        <v>Maple Hall_Room-899_Bed-2</v>
      </c>
      <c r="B2252" t="s">
        <v>13580</v>
      </c>
      <c r="C2252" t="s">
        <v>16661</v>
      </c>
      <c r="D2252" t="s">
        <v>13510</v>
      </c>
      <c r="E2252" t="s">
        <v>16663</v>
      </c>
    </row>
    <row r="2253" spans="1:5">
      <c r="A2253" t="str">
        <f t="shared" si="35"/>
        <v>Pine Hall_Room-900_Bed-1</v>
      </c>
      <c r="B2253" t="s">
        <v>13506</v>
      </c>
      <c r="C2253" t="s">
        <v>16664</v>
      </c>
      <c r="D2253" t="s">
        <v>13508</v>
      </c>
      <c r="E2253" t="s">
        <v>16665</v>
      </c>
    </row>
    <row r="2254" spans="1:5">
      <c r="A2254" t="str">
        <f t="shared" si="35"/>
        <v>Pine Hall_Room-900_Bed-2</v>
      </c>
      <c r="B2254" t="s">
        <v>13506</v>
      </c>
      <c r="C2254" t="s">
        <v>16664</v>
      </c>
      <c r="D2254" t="s">
        <v>13510</v>
      </c>
      <c r="E2254" t="s">
        <v>16666</v>
      </c>
    </row>
    <row r="2255" spans="1:5">
      <c r="A2255" t="str">
        <f t="shared" si="35"/>
        <v>Pine Hall_Room-900_Bed-3</v>
      </c>
      <c r="B2255" t="s">
        <v>13506</v>
      </c>
      <c r="C2255" t="s">
        <v>16664</v>
      </c>
      <c r="D2255" t="s">
        <v>13515</v>
      </c>
      <c r="E2255" t="s">
        <v>16667</v>
      </c>
    </row>
    <row r="2256" spans="1:5">
      <c r="A2256" t="str">
        <f t="shared" si="35"/>
        <v>Oak Hall_Room-901_Bed-1</v>
      </c>
      <c r="B2256" t="s">
        <v>13524</v>
      </c>
      <c r="C2256" t="s">
        <v>16668</v>
      </c>
      <c r="D2256" t="s">
        <v>13508</v>
      </c>
      <c r="E2256" t="s">
        <v>16669</v>
      </c>
    </row>
    <row r="2257" spans="1:5">
      <c r="A2257" t="str">
        <f t="shared" si="35"/>
        <v>Oak Hall_Room-901_Bed-2</v>
      </c>
      <c r="B2257" t="s">
        <v>13524</v>
      </c>
      <c r="C2257" t="s">
        <v>16668</v>
      </c>
      <c r="D2257" t="s">
        <v>13510</v>
      </c>
      <c r="E2257" t="s">
        <v>16670</v>
      </c>
    </row>
    <row r="2258" spans="1:5">
      <c r="A2258" t="str">
        <f t="shared" si="35"/>
        <v>Oak Hall_Room-901_Bed-3</v>
      </c>
      <c r="B2258" t="s">
        <v>13524</v>
      </c>
      <c r="C2258" t="s">
        <v>16668</v>
      </c>
      <c r="D2258" t="s">
        <v>13515</v>
      </c>
      <c r="E2258" t="s">
        <v>16671</v>
      </c>
    </row>
    <row r="2259" spans="1:5">
      <c r="A2259" t="str">
        <f t="shared" si="35"/>
        <v>Birch Hall_Room-902_Bed-1</v>
      </c>
      <c r="B2259" t="s">
        <v>13538</v>
      </c>
      <c r="C2259" t="s">
        <v>16672</v>
      </c>
      <c r="D2259" t="s">
        <v>13508</v>
      </c>
      <c r="E2259" t="s">
        <v>16673</v>
      </c>
    </row>
    <row r="2260" spans="1:5">
      <c r="A2260" t="str">
        <f t="shared" si="35"/>
        <v>Birch Hall_Room-902_Bed-2</v>
      </c>
      <c r="B2260" t="s">
        <v>13538</v>
      </c>
      <c r="C2260" t="s">
        <v>16672</v>
      </c>
      <c r="D2260" t="s">
        <v>13510</v>
      </c>
      <c r="E2260" t="s">
        <v>16674</v>
      </c>
    </row>
    <row r="2261" spans="1:5">
      <c r="A2261" t="str">
        <f t="shared" si="35"/>
        <v>Oak Hall_Room-903_Bed-1</v>
      </c>
      <c r="B2261" t="s">
        <v>13524</v>
      </c>
      <c r="C2261" t="s">
        <v>16675</v>
      </c>
      <c r="D2261" t="s">
        <v>13508</v>
      </c>
      <c r="E2261" t="s">
        <v>16676</v>
      </c>
    </row>
    <row r="2262" spans="1:5">
      <c r="A2262" t="str">
        <f t="shared" si="35"/>
        <v>Oak Hall_Room-903_Bed-2</v>
      </c>
      <c r="B2262" t="s">
        <v>13524</v>
      </c>
      <c r="C2262" t="s">
        <v>16675</v>
      </c>
      <c r="D2262" t="s">
        <v>13510</v>
      </c>
      <c r="E2262" t="s">
        <v>16677</v>
      </c>
    </row>
    <row r="2263" spans="1:5">
      <c r="A2263" t="str">
        <f t="shared" si="35"/>
        <v>Oak Hall_Room-903_Bed-3</v>
      </c>
      <c r="B2263" t="s">
        <v>13524</v>
      </c>
      <c r="C2263" t="s">
        <v>16675</v>
      </c>
      <c r="D2263" t="s">
        <v>13515</v>
      </c>
      <c r="E2263" t="s">
        <v>16678</v>
      </c>
    </row>
    <row r="2264" spans="1:5">
      <c r="A2264" t="str">
        <f t="shared" si="35"/>
        <v>Pine Hall_Room-904_Bed-1</v>
      </c>
      <c r="B2264" t="s">
        <v>13506</v>
      </c>
      <c r="C2264" t="s">
        <v>16679</v>
      </c>
      <c r="D2264" t="s">
        <v>13508</v>
      </c>
      <c r="E2264" t="s">
        <v>16680</v>
      </c>
    </row>
    <row r="2265" spans="1:5">
      <c r="A2265" t="str">
        <f t="shared" si="35"/>
        <v>Pine Hall_Room-904_Bed-2</v>
      </c>
      <c r="B2265" t="s">
        <v>13506</v>
      </c>
      <c r="C2265" t="s">
        <v>16679</v>
      </c>
      <c r="D2265" t="s">
        <v>13510</v>
      </c>
      <c r="E2265" t="s">
        <v>16681</v>
      </c>
    </row>
    <row r="2266" spans="1:5">
      <c r="A2266" t="str">
        <f t="shared" si="35"/>
        <v>Pine Hall_Room-904_Bed-3</v>
      </c>
      <c r="B2266" t="s">
        <v>13506</v>
      </c>
      <c r="C2266" t="s">
        <v>16679</v>
      </c>
      <c r="D2266" t="s">
        <v>13515</v>
      </c>
      <c r="E2266" t="s">
        <v>16682</v>
      </c>
    </row>
    <row r="2267" spans="1:5">
      <c r="A2267" t="str">
        <f t="shared" si="35"/>
        <v>Pine Hall_Room-904_Bed-4</v>
      </c>
      <c r="B2267" t="s">
        <v>13506</v>
      </c>
      <c r="C2267" t="s">
        <v>16679</v>
      </c>
      <c r="D2267" t="s">
        <v>13517</v>
      </c>
      <c r="E2267" t="s">
        <v>16683</v>
      </c>
    </row>
    <row r="2268" spans="1:5">
      <c r="A2268" t="str">
        <f t="shared" si="35"/>
        <v>Birch Hall_Room-905_Bed-1</v>
      </c>
      <c r="B2268" t="s">
        <v>13538</v>
      </c>
      <c r="C2268" t="s">
        <v>16684</v>
      </c>
      <c r="D2268" t="s">
        <v>13508</v>
      </c>
      <c r="E2268" t="s">
        <v>16685</v>
      </c>
    </row>
    <row r="2269" spans="1:5">
      <c r="A2269" t="str">
        <f t="shared" si="35"/>
        <v>Birch Hall_Room-905_Bed-2</v>
      </c>
      <c r="B2269" t="s">
        <v>13538</v>
      </c>
      <c r="C2269" t="s">
        <v>16684</v>
      </c>
      <c r="D2269" t="s">
        <v>13510</v>
      </c>
      <c r="E2269" t="s">
        <v>16686</v>
      </c>
    </row>
    <row r="2270" spans="1:5">
      <c r="A2270" t="str">
        <f t="shared" si="35"/>
        <v>Birch Hall_Room-905_Bed-3</v>
      </c>
      <c r="B2270" t="s">
        <v>13538</v>
      </c>
      <c r="C2270" t="s">
        <v>16684</v>
      </c>
      <c r="D2270" t="s">
        <v>13515</v>
      </c>
      <c r="E2270" t="s">
        <v>16687</v>
      </c>
    </row>
    <row r="2271" spans="1:5">
      <c r="A2271" t="str">
        <f t="shared" si="35"/>
        <v>Birch Hall_Room-905_Bed-4</v>
      </c>
      <c r="B2271" t="s">
        <v>13538</v>
      </c>
      <c r="C2271" t="s">
        <v>16684</v>
      </c>
      <c r="D2271" t="s">
        <v>13517</v>
      </c>
      <c r="E2271" t="s">
        <v>16688</v>
      </c>
    </row>
    <row r="2272" spans="1:5">
      <c r="A2272" t="str">
        <f t="shared" si="35"/>
        <v>Pine Hall_Room-906_Bed-1</v>
      </c>
      <c r="B2272" t="s">
        <v>13506</v>
      </c>
      <c r="C2272" t="s">
        <v>16689</v>
      </c>
      <c r="D2272" t="s">
        <v>13508</v>
      </c>
      <c r="E2272" t="s">
        <v>16690</v>
      </c>
    </row>
    <row r="2273" spans="1:5">
      <c r="A2273" t="str">
        <f t="shared" si="35"/>
        <v>Pine Hall_Room-906_Bed-2</v>
      </c>
      <c r="B2273" t="s">
        <v>13506</v>
      </c>
      <c r="C2273" t="s">
        <v>16689</v>
      </c>
      <c r="D2273" t="s">
        <v>13510</v>
      </c>
      <c r="E2273" t="s">
        <v>16691</v>
      </c>
    </row>
    <row r="2274" spans="1:5">
      <c r="A2274" t="str">
        <f t="shared" si="35"/>
        <v>Maple Hall_Room-907_Bed-1</v>
      </c>
      <c r="B2274" t="s">
        <v>13580</v>
      </c>
      <c r="C2274" t="s">
        <v>16692</v>
      </c>
      <c r="D2274" t="s">
        <v>13508</v>
      </c>
      <c r="E2274" t="s">
        <v>16693</v>
      </c>
    </row>
    <row r="2275" spans="1:5">
      <c r="A2275" t="str">
        <f t="shared" si="35"/>
        <v>Maple Hall_Room-908_Bed-1</v>
      </c>
      <c r="B2275" t="s">
        <v>13580</v>
      </c>
      <c r="C2275" t="s">
        <v>16694</v>
      </c>
      <c r="D2275" t="s">
        <v>13508</v>
      </c>
      <c r="E2275" t="s">
        <v>16695</v>
      </c>
    </row>
    <row r="2276" spans="1:5">
      <c r="A2276" t="str">
        <f t="shared" si="35"/>
        <v>Maple Hall_Room-908_Bed-2</v>
      </c>
      <c r="B2276" t="s">
        <v>13580</v>
      </c>
      <c r="C2276" t="s">
        <v>16694</v>
      </c>
      <c r="D2276" t="s">
        <v>13510</v>
      </c>
      <c r="E2276" t="s">
        <v>16696</v>
      </c>
    </row>
    <row r="2277" spans="1:5">
      <c r="A2277" t="str">
        <f t="shared" si="35"/>
        <v>Maple Hall_Room-908_Bed-3</v>
      </c>
      <c r="B2277" t="s">
        <v>13580</v>
      </c>
      <c r="C2277" t="s">
        <v>16694</v>
      </c>
      <c r="D2277" t="s">
        <v>13515</v>
      </c>
      <c r="E2277" t="s">
        <v>16697</v>
      </c>
    </row>
    <row r="2278" spans="1:5">
      <c r="A2278" t="str">
        <f t="shared" si="35"/>
        <v>Pine Hall_Room-909_Bed-1</v>
      </c>
      <c r="B2278" t="s">
        <v>13506</v>
      </c>
      <c r="C2278" t="s">
        <v>16698</v>
      </c>
      <c r="D2278" t="s">
        <v>13508</v>
      </c>
      <c r="E2278" t="s">
        <v>16699</v>
      </c>
    </row>
    <row r="2279" spans="1:5">
      <c r="A2279" t="str">
        <f t="shared" si="35"/>
        <v>Pine Hall_Room-909_Bed-2</v>
      </c>
      <c r="B2279" t="s">
        <v>13506</v>
      </c>
      <c r="C2279" t="s">
        <v>16698</v>
      </c>
      <c r="D2279" t="s">
        <v>13510</v>
      </c>
      <c r="E2279" t="s">
        <v>16700</v>
      </c>
    </row>
    <row r="2280" spans="1:5">
      <c r="A2280" t="str">
        <f t="shared" si="35"/>
        <v>Oak Hall_Room-910_Bed-1</v>
      </c>
      <c r="B2280" t="s">
        <v>13524</v>
      </c>
      <c r="C2280" t="s">
        <v>16701</v>
      </c>
      <c r="D2280" t="s">
        <v>13508</v>
      </c>
      <c r="E2280" t="s">
        <v>16702</v>
      </c>
    </row>
    <row r="2281" spans="1:5">
      <c r="A2281" t="str">
        <f t="shared" si="35"/>
        <v>Oak Hall_Room-910_Bed-2</v>
      </c>
      <c r="B2281" t="s">
        <v>13524</v>
      </c>
      <c r="C2281" t="s">
        <v>16701</v>
      </c>
      <c r="D2281" t="s">
        <v>13510</v>
      </c>
      <c r="E2281" t="s">
        <v>16703</v>
      </c>
    </row>
    <row r="2282" spans="1:5">
      <c r="A2282" t="str">
        <f t="shared" si="35"/>
        <v>Pine Hall_Room-911_Bed-1</v>
      </c>
      <c r="B2282" t="s">
        <v>13506</v>
      </c>
      <c r="C2282" t="s">
        <v>16704</v>
      </c>
      <c r="D2282" t="s">
        <v>13508</v>
      </c>
      <c r="E2282" t="s">
        <v>16705</v>
      </c>
    </row>
    <row r="2283" spans="1:5">
      <c r="A2283" t="str">
        <f t="shared" si="35"/>
        <v>Pine Hall_Room-911_Bed-2</v>
      </c>
      <c r="B2283" t="s">
        <v>13506</v>
      </c>
      <c r="C2283" t="s">
        <v>16704</v>
      </c>
      <c r="D2283" t="s">
        <v>13510</v>
      </c>
      <c r="E2283" s="2" t="s">
        <v>16706</v>
      </c>
    </row>
    <row r="2284" spans="1:5">
      <c r="A2284" t="str">
        <f t="shared" si="35"/>
        <v>Pine Hall_Room-911_Bed-3</v>
      </c>
      <c r="B2284" t="s">
        <v>13506</v>
      </c>
      <c r="C2284" t="s">
        <v>16704</v>
      </c>
      <c r="D2284" t="s">
        <v>13515</v>
      </c>
      <c r="E2284" t="s">
        <v>16707</v>
      </c>
    </row>
    <row r="2285" spans="1:5">
      <c r="A2285" t="str">
        <f t="shared" si="35"/>
        <v>Pine Hall_Room-911_Bed-4</v>
      </c>
      <c r="B2285" t="s">
        <v>13506</v>
      </c>
      <c r="C2285" t="s">
        <v>16704</v>
      </c>
      <c r="D2285" t="s">
        <v>13517</v>
      </c>
      <c r="E2285" t="s">
        <v>16708</v>
      </c>
    </row>
    <row r="2286" spans="1:5">
      <c r="A2286" t="str">
        <f t="shared" si="35"/>
        <v>Pine Hall_Room-912_Bed-1</v>
      </c>
      <c r="B2286" t="s">
        <v>13506</v>
      </c>
      <c r="C2286" t="s">
        <v>16709</v>
      </c>
      <c r="D2286" t="s">
        <v>13508</v>
      </c>
      <c r="E2286" t="s">
        <v>16710</v>
      </c>
    </row>
    <row r="2287" spans="1:5">
      <c r="A2287" t="str">
        <f t="shared" si="35"/>
        <v>Pine Hall_Room-912_Bed-2</v>
      </c>
      <c r="B2287" t="s">
        <v>13506</v>
      </c>
      <c r="C2287" t="s">
        <v>16709</v>
      </c>
      <c r="D2287" t="s">
        <v>13510</v>
      </c>
      <c r="E2287" t="s">
        <v>16711</v>
      </c>
    </row>
    <row r="2288" spans="1:5">
      <c r="A2288" t="str">
        <f t="shared" si="35"/>
        <v>Pine Hall_Room-912_Bed-3</v>
      </c>
      <c r="B2288" t="s">
        <v>13506</v>
      </c>
      <c r="C2288" t="s">
        <v>16709</v>
      </c>
      <c r="D2288" t="s">
        <v>13515</v>
      </c>
      <c r="E2288" t="s">
        <v>16712</v>
      </c>
    </row>
    <row r="2289" spans="1:5">
      <c r="A2289" t="str">
        <f t="shared" si="35"/>
        <v>Maple Hall_Room-913_Bed-1</v>
      </c>
      <c r="B2289" t="s">
        <v>13580</v>
      </c>
      <c r="C2289" t="s">
        <v>16713</v>
      </c>
      <c r="D2289" t="s">
        <v>13508</v>
      </c>
      <c r="E2289" t="s">
        <v>16714</v>
      </c>
    </row>
    <row r="2290" spans="1:5">
      <c r="A2290" t="str">
        <f t="shared" si="35"/>
        <v>Oak Hall_Room-914_Bed-1</v>
      </c>
      <c r="B2290" t="s">
        <v>13524</v>
      </c>
      <c r="C2290" t="s">
        <v>16715</v>
      </c>
      <c r="D2290" t="s">
        <v>13508</v>
      </c>
      <c r="E2290" t="s">
        <v>16716</v>
      </c>
    </row>
    <row r="2291" spans="1:5">
      <c r="A2291" t="str">
        <f t="shared" si="35"/>
        <v>Oak Hall_Room-914_Bed-2</v>
      </c>
      <c r="B2291" t="s">
        <v>13524</v>
      </c>
      <c r="C2291" t="s">
        <v>16715</v>
      </c>
      <c r="D2291" t="s">
        <v>13510</v>
      </c>
      <c r="E2291" t="s">
        <v>16717</v>
      </c>
    </row>
    <row r="2292" spans="1:5">
      <c r="A2292" t="str">
        <f t="shared" si="35"/>
        <v>Oak Hall_Room-914_Bed-3</v>
      </c>
      <c r="B2292" t="s">
        <v>13524</v>
      </c>
      <c r="C2292" t="s">
        <v>16715</v>
      </c>
      <c r="D2292" t="s">
        <v>13515</v>
      </c>
      <c r="E2292" t="s">
        <v>16718</v>
      </c>
    </row>
    <row r="2293" spans="1:5">
      <c r="A2293" t="str">
        <f t="shared" si="35"/>
        <v>Oak Hall_Room-914_Bed-4</v>
      </c>
      <c r="B2293" t="s">
        <v>13524</v>
      </c>
      <c r="C2293" t="s">
        <v>16715</v>
      </c>
      <c r="D2293" t="s">
        <v>13517</v>
      </c>
      <c r="E2293" t="s">
        <v>16719</v>
      </c>
    </row>
    <row r="2294" spans="1:5">
      <c r="A2294" t="str">
        <f t="shared" si="35"/>
        <v>Pine Hall_Room-915_Bed-1</v>
      </c>
      <c r="B2294" t="s">
        <v>13506</v>
      </c>
      <c r="C2294" t="s">
        <v>16720</v>
      </c>
      <c r="D2294" t="s">
        <v>13508</v>
      </c>
      <c r="E2294" t="s">
        <v>16721</v>
      </c>
    </row>
    <row r="2295" spans="1:5">
      <c r="A2295" t="str">
        <f t="shared" si="35"/>
        <v>Pine Hall_Room-915_Bed-2</v>
      </c>
      <c r="B2295" t="s">
        <v>13506</v>
      </c>
      <c r="C2295" t="s">
        <v>16720</v>
      </c>
      <c r="D2295" t="s">
        <v>13510</v>
      </c>
      <c r="E2295" t="s">
        <v>16722</v>
      </c>
    </row>
    <row r="2296" spans="1:5">
      <c r="A2296" t="str">
        <f t="shared" si="35"/>
        <v>Oak Hall_Room-916_Bed-1</v>
      </c>
      <c r="B2296" t="s">
        <v>13524</v>
      </c>
      <c r="C2296" t="s">
        <v>16723</v>
      </c>
      <c r="D2296" t="s">
        <v>13508</v>
      </c>
      <c r="E2296" t="s">
        <v>16724</v>
      </c>
    </row>
    <row r="2297" spans="1:5">
      <c r="A2297" t="str">
        <f t="shared" si="35"/>
        <v>Oak Hall_Room-916_Bed-2</v>
      </c>
      <c r="B2297" t="s">
        <v>13524</v>
      </c>
      <c r="C2297" t="s">
        <v>16723</v>
      </c>
      <c r="D2297" t="s">
        <v>13510</v>
      </c>
      <c r="E2297" t="s">
        <v>16725</v>
      </c>
    </row>
    <row r="2298" spans="1:5">
      <c r="A2298" t="str">
        <f t="shared" si="35"/>
        <v>Oak Hall_Room-917_Bed-1</v>
      </c>
      <c r="B2298" t="s">
        <v>13524</v>
      </c>
      <c r="C2298" t="s">
        <v>16726</v>
      </c>
      <c r="D2298" t="s">
        <v>13508</v>
      </c>
      <c r="E2298" t="s">
        <v>16727</v>
      </c>
    </row>
    <row r="2299" spans="1:5">
      <c r="A2299" t="str">
        <f t="shared" si="35"/>
        <v>Oak Hall_Room-917_Bed-2</v>
      </c>
      <c r="B2299" t="s">
        <v>13524</v>
      </c>
      <c r="C2299" t="s">
        <v>16726</v>
      </c>
      <c r="D2299" t="s">
        <v>13510</v>
      </c>
      <c r="E2299" t="s">
        <v>16728</v>
      </c>
    </row>
    <row r="2300" spans="1:5">
      <c r="A2300" t="str">
        <f t="shared" si="35"/>
        <v>Oak Hall_Room-917_Bed-3</v>
      </c>
      <c r="B2300" t="s">
        <v>13524</v>
      </c>
      <c r="C2300" t="s">
        <v>16726</v>
      </c>
      <c r="D2300" t="s">
        <v>13515</v>
      </c>
      <c r="E2300" t="s">
        <v>16729</v>
      </c>
    </row>
    <row r="2301" spans="1:5">
      <c r="A2301" t="str">
        <f t="shared" si="35"/>
        <v>Oak Hall_Room-917_Bed-4</v>
      </c>
      <c r="B2301" t="s">
        <v>13524</v>
      </c>
      <c r="C2301" t="s">
        <v>16726</v>
      </c>
      <c r="D2301" t="s">
        <v>13517</v>
      </c>
      <c r="E2301" t="s">
        <v>16730</v>
      </c>
    </row>
    <row r="2302" spans="1:5">
      <c r="A2302" t="str">
        <f t="shared" si="35"/>
        <v>Maple Hall_Room-918_Bed-1</v>
      </c>
      <c r="B2302" t="s">
        <v>13580</v>
      </c>
      <c r="C2302" t="s">
        <v>16731</v>
      </c>
      <c r="D2302" t="s">
        <v>13508</v>
      </c>
      <c r="E2302" t="s">
        <v>16732</v>
      </c>
    </row>
    <row r="2303" spans="1:5">
      <c r="A2303" t="str">
        <f t="shared" si="35"/>
        <v>Oak Hall_Room-919_Bed-1</v>
      </c>
      <c r="B2303" t="s">
        <v>13524</v>
      </c>
      <c r="C2303" t="s">
        <v>16733</v>
      </c>
      <c r="D2303" t="s">
        <v>13508</v>
      </c>
      <c r="E2303" t="s">
        <v>16734</v>
      </c>
    </row>
    <row r="2304" spans="1:5">
      <c r="A2304" t="str">
        <f t="shared" si="35"/>
        <v>Maple Hall_Room-920_Bed-1</v>
      </c>
      <c r="B2304" t="s">
        <v>13580</v>
      </c>
      <c r="C2304" t="s">
        <v>16735</v>
      </c>
      <c r="D2304" t="s">
        <v>13508</v>
      </c>
      <c r="E2304" t="s">
        <v>16736</v>
      </c>
    </row>
    <row r="2305" spans="1:5">
      <c r="A2305" t="str">
        <f t="shared" si="35"/>
        <v>Oak Hall_Room-921_Bed-1</v>
      </c>
      <c r="B2305" t="s">
        <v>13524</v>
      </c>
      <c r="C2305" t="s">
        <v>16737</v>
      </c>
      <c r="D2305" t="s">
        <v>13508</v>
      </c>
      <c r="E2305" t="s">
        <v>16738</v>
      </c>
    </row>
    <row r="2306" spans="1:5">
      <c r="A2306" t="str">
        <f t="shared" si="35"/>
        <v>Oak Hall_Room-921_Bed-2</v>
      </c>
      <c r="B2306" t="s">
        <v>13524</v>
      </c>
      <c r="C2306" t="s">
        <v>16737</v>
      </c>
      <c r="D2306" t="s">
        <v>13510</v>
      </c>
      <c r="E2306" t="s">
        <v>16739</v>
      </c>
    </row>
    <row r="2307" spans="1:5">
      <c r="A2307" t="str">
        <f t="shared" ref="A2307:A2370" si="36">_xlfn.CONCAT(B2307,"_",C2307,"_",D2307)</f>
        <v>Oak Hall_Room-921_Bed-3</v>
      </c>
      <c r="B2307" t="s">
        <v>13524</v>
      </c>
      <c r="C2307" t="s">
        <v>16737</v>
      </c>
      <c r="D2307" t="s">
        <v>13515</v>
      </c>
      <c r="E2307" t="s">
        <v>16740</v>
      </c>
    </row>
    <row r="2308" spans="1:5">
      <c r="A2308" t="str">
        <f t="shared" si="36"/>
        <v>Oak Hall_Room-921_Bed-4</v>
      </c>
      <c r="B2308" t="s">
        <v>13524</v>
      </c>
      <c r="C2308" t="s">
        <v>16737</v>
      </c>
      <c r="D2308" t="s">
        <v>13517</v>
      </c>
      <c r="E2308" t="s">
        <v>16741</v>
      </c>
    </row>
    <row r="2309" spans="1:5">
      <c r="A2309" t="str">
        <f t="shared" si="36"/>
        <v>Maple Hall_Room-922_Bed-1</v>
      </c>
      <c r="B2309" t="s">
        <v>13580</v>
      </c>
      <c r="C2309" t="s">
        <v>16742</v>
      </c>
      <c r="D2309" t="s">
        <v>13508</v>
      </c>
      <c r="E2309" t="s">
        <v>16743</v>
      </c>
    </row>
    <row r="2310" spans="1:5">
      <c r="A2310" t="str">
        <f t="shared" si="36"/>
        <v>Maple Hall_Room-922_Bed-2</v>
      </c>
      <c r="B2310" t="s">
        <v>13580</v>
      </c>
      <c r="C2310" t="s">
        <v>16742</v>
      </c>
      <c r="D2310" t="s">
        <v>13510</v>
      </c>
      <c r="E2310" t="s">
        <v>16744</v>
      </c>
    </row>
    <row r="2311" spans="1:5">
      <c r="A2311" t="str">
        <f t="shared" si="36"/>
        <v>Maple Hall_Room-922_Bed-3</v>
      </c>
      <c r="B2311" t="s">
        <v>13580</v>
      </c>
      <c r="C2311" t="s">
        <v>16742</v>
      </c>
      <c r="D2311" t="s">
        <v>13515</v>
      </c>
      <c r="E2311" t="s">
        <v>16745</v>
      </c>
    </row>
    <row r="2312" spans="1:5">
      <c r="A2312" t="str">
        <f t="shared" si="36"/>
        <v>Maple Hall_Room-922_Bed-4</v>
      </c>
      <c r="B2312" t="s">
        <v>13580</v>
      </c>
      <c r="C2312" t="s">
        <v>16742</v>
      </c>
      <c r="D2312" t="s">
        <v>13517</v>
      </c>
      <c r="E2312" t="s">
        <v>16746</v>
      </c>
    </row>
    <row r="2313" spans="1:5">
      <c r="A2313" t="str">
        <f t="shared" si="36"/>
        <v>Birch Hall_Room-923_Bed-1</v>
      </c>
      <c r="B2313" t="s">
        <v>13538</v>
      </c>
      <c r="C2313" t="s">
        <v>16747</v>
      </c>
      <c r="D2313" t="s">
        <v>13508</v>
      </c>
      <c r="E2313" t="s">
        <v>16748</v>
      </c>
    </row>
    <row r="2314" spans="1:5">
      <c r="A2314" t="str">
        <f t="shared" si="36"/>
        <v>Birch Hall_Room-924_Bed-1</v>
      </c>
      <c r="B2314" t="s">
        <v>13538</v>
      </c>
      <c r="C2314" t="s">
        <v>16749</v>
      </c>
      <c r="D2314" t="s">
        <v>13508</v>
      </c>
      <c r="E2314" t="s">
        <v>16750</v>
      </c>
    </row>
    <row r="2315" spans="1:5">
      <c r="A2315" t="str">
        <f t="shared" si="36"/>
        <v>Oak Hall_Room-925_Bed-1</v>
      </c>
      <c r="B2315" t="s">
        <v>13524</v>
      </c>
      <c r="C2315" t="s">
        <v>16751</v>
      </c>
      <c r="D2315" t="s">
        <v>13508</v>
      </c>
      <c r="E2315" t="s">
        <v>16752</v>
      </c>
    </row>
    <row r="2316" spans="1:5">
      <c r="A2316" t="str">
        <f t="shared" si="36"/>
        <v>Oak Hall_Room-925_Bed-2</v>
      </c>
      <c r="B2316" t="s">
        <v>13524</v>
      </c>
      <c r="C2316" t="s">
        <v>16751</v>
      </c>
      <c r="D2316" t="s">
        <v>13510</v>
      </c>
      <c r="E2316" t="s">
        <v>16753</v>
      </c>
    </row>
    <row r="2317" spans="1:5">
      <c r="A2317" t="str">
        <f t="shared" si="36"/>
        <v>Birch Hall_Room-926_Bed-1</v>
      </c>
      <c r="B2317" t="s">
        <v>13538</v>
      </c>
      <c r="C2317" t="s">
        <v>16754</v>
      </c>
      <c r="D2317" t="s">
        <v>13508</v>
      </c>
      <c r="E2317" t="s">
        <v>16755</v>
      </c>
    </row>
    <row r="2318" spans="1:5">
      <c r="A2318" t="str">
        <f t="shared" si="36"/>
        <v>Birch Hall_Room-927_Bed-1</v>
      </c>
      <c r="B2318" t="s">
        <v>13538</v>
      </c>
      <c r="C2318" t="s">
        <v>16756</v>
      </c>
      <c r="D2318" t="s">
        <v>13508</v>
      </c>
      <c r="E2318" t="s">
        <v>16757</v>
      </c>
    </row>
    <row r="2319" spans="1:5">
      <c r="A2319" t="str">
        <f t="shared" si="36"/>
        <v>Birch Hall_Room-927_Bed-2</v>
      </c>
      <c r="B2319" t="s">
        <v>13538</v>
      </c>
      <c r="C2319" t="s">
        <v>16756</v>
      </c>
      <c r="D2319" t="s">
        <v>13510</v>
      </c>
      <c r="E2319" t="s">
        <v>16758</v>
      </c>
    </row>
    <row r="2320" spans="1:5">
      <c r="A2320" t="str">
        <f t="shared" si="36"/>
        <v>Birch Hall_Room-927_Bed-3</v>
      </c>
      <c r="B2320" t="s">
        <v>13538</v>
      </c>
      <c r="C2320" t="s">
        <v>16756</v>
      </c>
      <c r="D2320" t="s">
        <v>13515</v>
      </c>
      <c r="E2320" t="s">
        <v>16759</v>
      </c>
    </row>
    <row r="2321" spans="1:5">
      <c r="A2321" t="str">
        <f t="shared" si="36"/>
        <v>Birch Hall_Room-927_Bed-4</v>
      </c>
      <c r="B2321" t="s">
        <v>13538</v>
      </c>
      <c r="C2321" t="s">
        <v>16756</v>
      </c>
      <c r="D2321" t="s">
        <v>13517</v>
      </c>
      <c r="E2321" t="s">
        <v>16760</v>
      </c>
    </row>
    <row r="2322" spans="1:5">
      <c r="A2322" t="str">
        <f t="shared" si="36"/>
        <v>Maple Hall_Room-928_Bed-1</v>
      </c>
      <c r="B2322" t="s">
        <v>13580</v>
      </c>
      <c r="C2322" t="s">
        <v>16761</v>
      </c>
      <c r="D2322" t="s">
        <v>13508</v>
      </c>
      <c r="E2322" t="s">
        <v>16762</v>
      </c>
    </row>
    <row r="2323" spans="1:5">
      <c r="A2323" t="str">
        <f t="shared" si="36"/>
        <v>Maple Hall_Room-928_Bed-2</v>
      </c>
      <c r="B2323" t="s">
        <v>13580</v>
      </c>
      <c r="C2323" t="s">
        <v>16761</v>
      </c>
      <c r="D2323" t="s">
        <v>13510</v>
      </c>
      <c r="E2323" t="s">
        <v>16763</v>
      </c>
    </row>
    <row r="2324" spans="1:5">
      <c r="A2324" t="str">
        <f t="shared" si="36"/>
        <v>Maple Hall_Room-928_Bed-3</v>
      </c>
      <c r="B2324" t="s">
        <v>13580</v>
      </c>
      <c r="C2324" t="s">
        <v>16761</v>
      </c>
      <c r="D2324" t="s">
        <v>13515</v>
      </c>
      <c r="E2324" t="s">
        <v>16764</v>
      </c>
    </row>
    <row r="2325" spans="1:5">
      <c r="A2325" t="str">
        <f t="shared" si="36"/>
        <v>Maple Hall_Room-929_Bed-1</v>
      </c>
      <c r="B2325" t="s">
        <v>13580</v>
      </c>
      <c r="C2325" t="s">
        <v>16765</v>
      </c>
      <c r="D2325" t="s">
        <v>13508</v>
      </c>
      <c r="E2325" t="s">
        <v>16766</v>
      </c>
    </row>
    <row r="2326" spans="1:5">
      <c r="A2326" t="str">
        <f t="shared" si="36"/>
        <v>Maple Hall_Room-929_Bed-2</v>
      </c>
      <c r="B2326" t="s">
        <v>13580</v>
      </c>
      <c r="C2326" t="s">
        <v>16765</v>
      </c>
      <c r="D2326" t="s">
        <v>13510</v>
      </c>
      <c r="E2326" t="s">
        <v>16767</v>
      </c>
    </row>
    <row r="2327" spans="1:5">
      <c r="A2327" t="str">
        <f t="shared" si="36"/>
        <v>Maple Hall_Room-930_Bed-1</v>
      </c>
      <c r="B2327" t="s">
        <v>13580</v>
      </c>
      <c r="C2327" t="s">
        <v>16768</v>
      </c>
      <c r="D2327" t="s">
        <v>13508</v>
      </c>
      <c r="E2327" t="s">
        <v>16769</v>
      </c>
    </row>
    <row r="2328" spans="1:5">
      <c r="A2328" t="str">
        <f t="shared" si="36"/>
        <v>Maple Hall_Room-930_Bed-2</v>
      </c>
      <c r="B2328" t="s">
        <v>13580</v>
      </c>
      <c r="C2328" t="s">
        <v>16768</v>
      </c>
      <c r="D2328" t="s">
        <v>13510</v>
      </c>
      <c r="E2328" t="s">
        <v>16770</v>
      </c>
    </row>
    <row r="2329" spans="1:5">
      <c r="A2329" t="str">
        <f t="shared" si="36"/>
        <v>Maple Hall_Room-931_Bed-1</v>
      </c>
      <c r="B2329" t="s">
        <v>13580</v>
      </c>
      <c r="C2329" t="s">
        <v>16771</v>
      </c>
      <c r="D2329" t="s">
        <v>13508</v>
      </c>
      <c r="E2329" t="s">
        <v>16772</v>
      </c>
    </row>
    <row r="2330" spans="1:5">
      <c r="A2330" t="str">
        <f t="shared" si="36"/>
        <v>Maple Hall_Room-931_Bed-2</v>
      </c>
      <c r="B2330" t="s">
        <v>13580</v>
      </c>
      <c r="C2330" t="s">
        <v>16771</v>
      </c>
      <c r="D2330" t="s">
        <v>13510</v>
      </c>
      <c r="E2330" t="s">
        <v>16773</v>
      </c>
    </row>
    <row r="2331" spans="1:5">
      <c r="A2331" t="str">
        <f t="shared" si="36"/>
        <v>Maple Hall_Room-931_Bed-3</v>
      </c>
      <c r="B2331" t="s">
        <v>13580</v>
      </c>
      <c r="C2331" t="s">
        <v>16771</v>
      </c>
      <c r="D2331" t="s">
        <v>13515</v>
      </c>
      <c r="E2331" t="s">
        <v>16774</v>
      </c>
    </row>
    <row r="2332" spans="1:5">
      <c r="A2332" t="str">
        <f t="shared" si="36"/>
        <v>Maple Hall_Room-931_Bed-4</v>
      </c>
      <c r="B2332" t="s">
        <v>13580</v>
      </c>
      <c r="C2332" t="s">
        <v>16771</v>
      </c>
      <c r="D2332" t="s">
        <v>13517</v>
      </c>
      <c r="E2332" t="s">
        <v>16775</v>
      </c>
    </row>
    <row r="2333" spans="1:5">
      <c r="A2333" t="str">
        <f t="shared" si="36"/>
        <v>Birch Hall_Room-932_Bed-1</v>
      </c>
      <c r="B2333" t="s">
        <v>13538</v>
      </c>
      <c r="C2333" t="s">
        <v>16776</v>
      </c>
      <c r="D2333" t="s">
        <v>13508</v>
      </c>
      <c r="E2333" t="s">
        <v>16777</v>
      </c>
    </row>
    <row r="2334" spans="1:5">
      <c r="A2334" t="str">
        <f t="shared" si="36"/>
        <v>Birch Hall_Room-932_Bed-2</v>
      </c>
      <c r="B2334" t="s">
        <v>13538</v>
      </c>
      <c r="C2334" t="s">
        <v>16776</v>
      </c>
      <c r="D2334" t="s">
        <v>13510</v>
      </c>
      <c r="E2334" t="s">
        <v>16778</v>
      </c>
    </row>
    <row r="2335" spans="1:5">
      <c r="A2335" t="str">
        <f t="shared" si="36"/>
        <v>Birch Hall_Room-932_Bed-3</v>
      </c>
      <c r="B2335" t="s">
        <v>13538</v>
      </c>
      <c r="C2335" t="s">
        <v>16776</v>
      </c>
      <c r="D2335" t="s">
        <v>13515</v>
      </c>
      <c r="E2335" t="s">
        <v>16779</v>
      </c>
    </row>
    <row r="2336" spans="1:5">
      <c r="A2336" t="str">
        <f t="shared" si="36"/>
        <v>Birch Hall_Room-933_Bed-1</v>
      </c>
      <c r="B2336" t="s">
        <v>13538</v>
      </c>
      <c r="C2336" t="s">
        <v>16780</v>
      </c>
      <c r="D2336" t="s">
        <v>13508</v>
      </c>
      <c r="E2336" t="s">
        <v>16781</v>
      </c>
    </row>
    <row r="2337" spans="1:5">
      <c r="A2337" t="str">
        <f t="shared" si="36"/>
        <v>Birch Hall_Room-933_Bed-2</v>
      </c>
      <c r="B2337" t="s">
        <v>13538</v>
      </c>
      <c r="C2337" t="s">
        <v>16780</v>
      </c>
      <c r="D2337" t="s">
        <v>13510</v>
      </c>
      <c r="E2337" t="s">
        <v>16782</v>
      </c>
    </row>
    <row r="2338" spans="1:5">
      <c r="A2338" t="str">
        <f t="shared" si="36"/>
        <v>Birch Hall_Room-933_Bed-3</v>
      </c>
      <c r="B2338" t="s">
        <v>13538</v>
      </c>
      <c r="C2338" t="s">
        <v>16780</v>
      </c>
      <c r="D2338" t="s">
        <v>13515</v>
      </c>
      <c r="E2338" t="s">
        <v>16783</v>
      </c>
    </row>
    <row r="2339" spans="1:5">
      <c r="A2339" t="str">
        <f t="shared" si="36"/>
        <v>Maple Hall_Room-934_Bed-1</v>
      </c>
      <c r="B2339" t="s">
        <v>13580</v>
      </c>
      <c r="C2339" t="s">
        <v>16784</v>
      </c>
      <c r="D2339" t="s">
        <v>13508</v>
      </c>
      <c r="E2339" t="s">
        <v>16785</v>
      </c>
    </row>
    <row r="2340" spans="1:5">
      <c r="A2340" t="str">
        <f t="shared" si="36"/>
        <v>Maple Hall_Room-934_Bed-2</v>
      </c>
      <c r="B2340" t="s">
        <v>13580</v>
      </c>
      <c r="C2340" t="s">
        <v>16784</v>
      </c>
      <c r="D2340" t="s">
        <v>13510</v>
      </c>
      <c r="E2340" t="s">
        <v>16786</v>
      </c>
    </row>
    <row r="2341" spans="1:5">
      <c r="A2341" t="str">
        <f t="shared" si="36"/>
        <v>Maple Hall_Room-934_Bed-3</v>
      </c>
      <c r="B2341" t="s">
        <v>13580</v>
      </c>
      <c r="C2341" t="s">
        <v>16784</v>
      </c>
      <c r="D2341" t="s">
        <v>13515</v>
      </c>
      <c r="E2341" t="s">
        <v>16787</v>
      </c>
    </row>
    <row r="2342" spans="1:5">
      <c r="A2342" t="str">
        <f t="shared" si="36"/>
        <v>Maple Hall_Room-934_Bed-4</v>
      </c>
      <c r="B2342" t="s">
        <v>13580</v>
      </c>
      <c r="C2342" t="s">
        <v>16784</v>
      </c>
      <c r="D2342" t="s">
        <v>13517</v>
      </c>
      <c r="E2342" t="s">
        <v>16788</v>
      </c>
    </row>
    <row r="2343" spans="1:5">
      <c r="A2343" t="str">
        <f t="shared" si="36"/>
        <v>Maple Hall_Room-935_Bed-1</v>
      </c>
      <c r="B2343" t="s">
        <v>13580</v>
      </c>
      <c r="C2343" t="s">
        <v>16789</v>
      </c>
      <c r="D2343" t="s">
        <v>13508</v>
      </c>
      <c r="E2343" t="s">
        <v>16790</v>
      </c>
    </row>
    <row r="2344" spans="1:5">
      <c r="A2344" t="str">
        <f t="shared" si="36"/>
        <v>Maple Hall_Room-936_Bed-1</v>
      </c>
      <c r="B2344" t="s">
        <v>13580</v>
      </c>
      <c r="C2344" t="s">
        <v>16791</v>
      </c>
      <c r="D2344" t="s">
        <v>13508</v>
      </c>
      <c r="E2344" t="s">
        <v>16792</v>
      </c>
    </row>
    <row r="2345" spans="1:5">
      <c r="A2345" t="str">
        <f t="shared" si="36"/>
        <v>Maple Hall_Room-936_Bed-2</v>
      </c>
      <c r="B2345" t="s">
        <v>13580</v>
      </c>
      <c r="C2345" t="s">
        <v>16791</v>
      </c>
      <c r="D2345" t="s">
        <v>13510</v>
      </c>
      <c r="E2345" t="s">
        <v>16793</v>
      </c>
    </row>
    <row r="2346" spans="1:5">
      <c r="A2346" t="str">
        <f t="shared" si="36"/>
        <v>Pine Hall_Room-937_Bed-1</v>
      </c>
      <c r="B2346" t="s">
        <v>13506</v>
      </c>
      <c r="C2346" t="s">
        <v>16794</v>
      </c>
      <c r="D2346" t="s">
        <v>13508</v>
      </c>
      <c r="E2346" t="s">
        <v>16795</v>
      </c>
    </row>
    <row r="2347" spans="1:5">
      <c r="A2347" t="str">
        <f t="shared" si="36"/>
        <v>Pine Hall_Room-937_Bed-2</v>
      </c>
      <c r="B2347" t="s">
        <v>13506</v>
      </c>
      <c r="C2347" t="s">
        <v>16794</v>
      </c>
      <c r="D2347" t="s">
        <v>13510</v>
      </c>
      <c r="E2347" t="s">
        <v>16796</v>
      </c>
    </row>
    <row r="2348" spans="1:5">
      <c r="A2348" t="str">
        <f t="shared" si="36"/>
        <v>Pine Hall_Room-937_Bed-3</v>
      </c>
      <c r="B2348" t="s">
        <v>13506</v>
      </c>
      <c r="C2348" t="s">
        <v>16794</v>
      </c>
      <c r="D2348" t="s">
        <v>13515</v>
      </c>
      <c r="E2348" t="s">
        <v>16797</v>
      </c>
    </row>
    <row r="2349" spans="1:5">
      <c r="A2349" t="str">
        <f t="shared" si="36"/>
        <v>Maple Hall_Room-938_Bed-1</v>
      </c>
      <c r="B2349" t="s">
        <v>13580</v>
      </c>
      <c r="C2349" t="s">
        <v>16798</v>
      </c>
      <c r="D2349" t="s">
        <v>13508</v>
      </c>
      <c r="E2349" t="s">
        <v>16799</v>
      </c>
    </row>
    <row r="2350" spans="1:5">
      <c r="A2350" t="str">
        <f t="shared" si="36"/>
        <v>Maple Hall_Room-938_Bed-2</v>
      </c>
      <c r="B2350" t="s">
        <v>13580</v>
      </c>
      <c r="C2350" t="s">
        <v>16798</v>
      </c>
      <c r="D2350" t="s">
        <v>13510</v>
      </c>
      <c r="E2350" t="s">
        <v>16800</v>
      </c>
    </row>
    <row r="2351" spans="1:5">
      <c r="A2351" t="str">
        <f t="shared" si="36"/>
        <v>Maple Hall_Room-938_Bed-3</v>
      </c>
      <c r="B2351" t="s">
        <v>13580</v>
      </c>
      <c r="C2351" t="s">
        <v>16798</v>
      </c>
      <c r="D2351" t="s">
        <v>13515</v>
      </c>
      <c r="E2351" t="s">
        <v>16801</v>
      </c>
    </row>
    <row r="2352" spans="1:5">
      <c r="A2352" t="str">
        <f t="shared" si="36"/>
        <v>Maple Hall_Room-938_Bed-4</v>
      </c>
      <c r="B2352" t="s">
        <v>13580</v>
      </c>
      <c r="C2352" t="s">
        <v>16798</v>
      </c>
      <c r="D2352" t="s">
        <v>13517</v>
      </c>
      <c r="E2352" t="s">
        <v>16802</v>
      </c>
    </row>
    <row r="2353" spans="1:5">
      <c r="A2353" t="str">
        <f t="shared" si="36"/>
        <v>Pine Hall_Room-939_Bed-1</v>
      </c>
      <c r="B2353" t="s">
        <v>13506</v>
      </c>
      <c r="C2353" t="s">
        <v>16803</v>
      </c>
      <c r="D2353" t="s">
        <v>13508</v>
      </c>
      <c r="E2353" t="s">
        <v>16804</v>
      </c>
    </row>
    <row r="2354" spans="1:5">
      <c r="A2354" t="str">
        <f t="shared" si="36"/>
        <v>Pine Hall_Room-939_Bed-2</v>
      </c>
      <c r="B2354" t="s">
        <v>13506</v>
      </c>
      <c r="C2354" t="s">
        <v>16803</v>
      </c>
      <c r="D2354" t="s">
        <v>13510</v>
      </c>
      <c r="E2354" t="s">
        <v>16805</v>
      </c>
    </row>
    <row r="2355" spans="1:5">
      <c r="A2355" t="str">
        <f t="shared" si="36"/>
        <v>Pine Hall_Room-939_Bed-3</v>
      </c>
      <c r="B2355" t="s">
        <v>13506</v>
      </c>
      <c r="C2355" t="s">
        <v>16803</v>
      </c>
      <c r="D2355" t="s">
        <v>13515</v>
      </c>
      <c r="E2355" t="s">
        <v>16806</v>
      </c>
    </row>
    <row r="2356" spans="1:5">
      <c r="A2356" t="str">
        <f t="shared" si="36"/>
        <v>Pine Hall_Room-940_Bed-1</v>
      </c>
      <c r="B2356" t="s">
        <v>13506</v>
      </c>
      <c r="C2356" t="s">
        <v>16807</v>
      </c>
      <c r="D2356" t="s">
        <v>13508</v>
      </c>
      <c r="E2356" t="s">
        <v>16808</v>
      </c>
    </row>
    <row r="2357" spans="1:5">
      <c r="A2357" t="str">
        <f t="shared" si="36"/>
        <v>Pine Hall_Room-940_Bed-2</v>
      </c>
      <c r="B2357" t="s">
        <v>13506</v>
      </c>
      <c r="C2357" t="s">
        <v>16807</v>
      </c>
      <c r="D2357" t="s">
        <v>13510</v>
      </c>
      <c r="E2357" t="s">
        <v>16809</v>
      </c>
    </row>
    <row r="2358" spans="1:5">
      <c r="A2358" t="str">
        <f t="shared" si="36"/>
        <v>Pine Hall_Room-940_Bed-3</v>
      </c>
      <c r="B2358" t="s">
        <v>13506</v>
      </c>
      <c r="C2358" t="s">
        <v>16807</v>
      </c>
      <c r="D2358" t="s">
        <v>13515</v>
      </c>
      <c r="E2358" t="s">
        <v>16810</v>
      </c>
    </row>
    <row r="2359" spans="1:5">
      <c r="A2359" t="str">
        <f t="shared" si="36"/>
        <v>Birch Hall_Room-941_Bed-1</v>
      </c>
      <c r="B2359" t="s">
        <v>13538</v>
      </c>
      <c r="C2359" t="s">
        <v>16811</v>
      </c>
      <c r="D2359" t="s">
        <v>13508</v>
      </c>
      <c r="E2359" t="s">
        <v>16812</v>
      </c>
    </row>
    <row r="2360" spans="1:5">
      <c r="A2360" t="str">
        <f t="shared" si="36"/>
        <v>Birch Hall_Room-941_Bed-2</v>
      </c>
      <c r="B2360" t="s">
        <v>13538</v>
      </c>
      <c r="C2360" t="s">
        <v>16811</v>
      </c>
      <c r="D2360" t="s">
        <v>13510</v>
      </c>
      <c r="E2360" t="s">
        <v>16813</v>
      </c>
    </row>
    <row r="2361" spans="1:5">
      <c r="A2361" t="str">
        <f t="shared" si="36"/>
        <v>Birch Hall_Room-941_Bed-3</v>
      </c>
      <c r="B2361" t="s">
        <v>13538</v>
      </c>
      <c r="C2361" t="s">
        <v>16811</v>
      </c>
      <c r="D2361" t="s">
        <v>13515</v>
      </c>
      <c r="E2361" t="s">
        <v>16814</v>
      </c>
    </row>
    <row r="2362" spans="1:5">
      <c r="A2362" t="str">
        <f t="shared" si="36"/>
        <v>Maple Hall_Room-942_Bed-1</v>
      </c>
      <c r="B2362" t="s">
        <v>13580</v>
      </c>
      <c r="C2362" t="s">
        <v>16815</v>
      </c>
      <c r="D2362" t="s">
        <v>13508</v>
      </c>
      <c r="E2362" t="s">
        <v>16816</v>
      </c>
    </row>
    <row r="2363" spans="1:5">
      <c r="A2363" t="str">
        <f t="shared" si="36"/>
        <v>Pine Hall_Room-943_Bed-1</v>
      </c>
      <c r="B2363" t="s">
        <v>13506</v>
      </c>
      <c r="C2363" t="s">
        <v>16817</v>
      </c>
      <c r="D2363" t="s">
        <v>13508</v>
      </c>
      <c r="E2363" t="s">
        <v>16818</v>
      </c>
    </row>
    <row r="2364" spans="1:5">
      <c r="A2364" t="str">
        <f t="shared" si="36"/>
        <v>Birch Hall_Room-944_Bed-1</v>
      </c>
      <c r="B2364" t="s">
        <v>13538</v>
      </c>
      <c r="C2364" t="s">
        <v>16819</v>
      </c>
      <c r="D2364" t="s">
        <v>13508</v>
      </c>
      <c r="E2364" t="s">
        <v>16820</v>
      </c>
    </row>
    <row r="2365" spans="1:5">
      <c r="A2365" t="str">
        <f t="shared" si="36"/>
        <v>Birch Hall_Room-944_Bed-2</v>
      </c>
      <c r="B2365" t="s">
        <v>13538</v>
      </c>
      <c r="C2365" t="s">
        <v>16819</v>
      </c>
      <c r="D2365" t="s">
        <v>13510</v>
      </c>
      <c r="E2365" t="s">
        <v>16821</v>
      </c>
    </row>
    <row r="2366" spans="1:5">
      <c r="A2366" t="str">
        <f t="shared" si="36"/>
        <v>Birch Hall_Room-944_Bed-3</v>
      </c>
      <c r="B2366" t="s">
        <v>13538</v>
      </c>
      <c r="C2366" t="s">
        <v>16819</v>
      </c>
      <c r="D2366" t="s">
        <v>13515</v>
      </c>
      <c r="E2366" t="s">
        <v>16822</v>
      </c>
    </row>
    <row r="2367" spans="1:5">
      <c r="A2367" t="str">
        <f t="shared" si="36"/>
        <v>Birch Hall_Room-944_Bed-4</v>
      </c>
      <c r="B2367" t="s">
        <v>13538</v>
      </c>
      <c r="C2367" t="s">
        <v>16819</v>
      </c>
      <c r="D2367" t="s">
        <v>13517</v>
      </c>
      <c r="E2367" t="s">
        <v>16823</v>
      </c>
    </row>
    <row r="2368" spans="1:5">
      <c r="A2368" t="str">
        <f t="shared" si="36"/>
        <v>Maple Hall_Room-945_Bed-1</v>
      </c>
      <c r="B2368" t="s">
        <v>13580</v>
      </c>
      <c r="C2368" t="s">
        <v>16824</v>
      </c>
      <c r="D2368" t="s">
        <v>13508</v>
      </c>
      <c r="E2368" t="s">
        <v>16825</v>
      </c>
    </row>
    <row r="2369" spans="1:5">
      <c r="A2369" t="str">
        <f t="shared" si="36"/>
        <v>Pine Hall_Room-946_Bed-1</v>
      </c>
      <c r="B2369" t="s">
        <v>13506</v>
      </c>
      <c r="C2369" t="s">
        <v>16826</v>
      </c>
      <c r="D2369" t="s">
        <v>13508</v>
      </c>
      <c r="E2369" t="s">
        <v>16827</v>
      </c>
    </row>
    <row r="2370" spans="1:5">
      <c r="A2370" t="str">
        <f t="shared" si="36"/>
        <v>Pine Hall_Room-946_Bed-2</v>
      </c>
      <c r="B2370" t="s">
        <v>13506</v>
      </c>
      <c r="C2370" t="s">
        <v>16826</v>
      </c>
      <c r="D2370" t="s">
        <v>13510</v>
      </c>
      <c r="E2370" t="s">
        <v>16828</v>
      </c>
    </row>
    <row r="2371" spans="1:5">
      <c r="A2371" t="str">
        <f t="shared" ref="A2371:A2434" si="37">_xlfn.CONCAT(B2371,"_",C2371,"_",D2371)</f>
        <v>Pine Hall_Room-946_Bed-3</v>
      </c>
      <c r="B2371" t="s">
        <v>13506</v>
      </c>
      <c r="C2371" t="s">
        <v>16826</v>
      </c>
      <c r="D2371" t="s">
        <v>13515</v>
      </c>
      <c r="E2371" t="s">
        <v>16829</v>
      </c>
    </row>
    <row r="2372" spans="1:5">
      <c r="A2372" t="str">
        <f t="shared" si="37"/>
        <v>Pine Hall_Room-946_Bed-4</v>
      </c>
      <c r="B2372" t="s">
        <v>13506</v>
      </c>
      <c r="C2372" t="s">
        <v>16826</v>
      </c>
      <c r="D2372" t="s">
        <v>13517</v>
      </c>
      <c r="E2372" t="s">
        <v>16830</v>
      </c>
    </row>
    <row r="2373" spans="1:5">
      <c r="A2373" t="str">
        <f t="shared" si="37"/>
        <v>Pine Hall_Room-947_Bed-1</v>
      </c>
      <c r="B2373" t="s">
        <v>13506</v>
      </c>
      <c r="C2373" t="s">
        <v>16831</v>
      </c>
      <c r="D2373" t="s">
        <v>13508</v>
      </c>
      <c r="E2373" t="s">
        <v>16832</v>
      </c>
    </row>
    <row r="2374" spans="1:5">
      <c r="A2374" t="str">
        <f t="shared" si="37"/>
        <v>Pine Hall_Room-947_Bed-2</v>
      </c>
      <c r="B2374" t="s">
        <v>13506</v>
      </c>
      <c r="C2374" t="s">
        <v>16831</v>
      </c>
      <c r="D2374" t="s">
        <v>13510</v>
      </c>
      <c r="E2374" t="s">
        <v>16833</v>
      </c>
    </row>
    <row r="2375" spans="1:5">
      <c r="A2375" t="str">
        <f t="shared" si="37"/>
        <v>Pine Hall_Room-947_Bed-3</v>
      </c>
      <c r="B2375" t="s">
        <v>13506</v>
      </c>
      <c r="C2375" t="s">
        <v>16831</v>
      </c>
      <c r="D2375" t="s">
        <v>13515</v>
      </c>
      <c r="E2375" t="s">
        <v>16834</v>
      </c>
    </row>
    <row r="2376" spans="1:5">
      <c r="A2376" t="str">
        <f t="shared" si="37"/>
        <v>Oak Hall_Room-948_Bed-1</v>
      </c>
      <c r="B2376" t="s">
        <v>13524</v>
      </c>
      <c r="C2376" t="s">
        <v>16835</v>
      </c>
      <c r="D2376" t="s">
        <v>13508</v>
      </c>
      <c r="E2376" t="s">
        <v>16836</v>
      </c>
    </row>
    <row r="2377" spans="1:5">
      <c r="A2377" t="str">
        <f t="shared" si="37"/>
        <v>Birch Hall_Room-949_Bed-1</v>
      </c>
      <c r="B2377" t="s">
        <v>13538</v>
      </c>
      <c r="C2377" t="s">
        <v>16837</v>
      </c>
      <c r="D2377" t="s">
        <v>13508</v>
      </c>
      <c r="E2377" t="s">
        <v>16838</v>
      </c>
    </row>
    <row r="2378" spans="1:5">
      <c r="A2378" t="str">
        <f t="shared" si="37"/>
        <v>Birch Hall_Room-949_Bed-2</v>
      </c>
      <c r="B2378" t="s">
        <v>13538</v>
      </c>
      <c r="C2378" t="s">
        <v>16837</v>
      </c>
      <c r="D2378" t="s">
        <v>13510</v>
      </c>
      <c r="E2378" t="s">
        <v>16839</v>
      </c>
    </row>
    <row r="2379" spans="1:5">
      <c r="A2379" t="str">
        <f t="shared" si="37"/>
        <v>Pine Hall_Room-950_Bed-1</v>
      </c>
      <c r="B2379" t="s">
        <v>13506</v>
      </c>
      <c r="C2379" t="s">
        <v>16840</v>
      </c>
      <c r="D2379" t="s">
        <v>13508</v>
      </c>
      <c r="E2379" t="s">
        <v>16841</v>
      </c>
    </row>
    <row r="2380" spans="1:5">
      <c r="A2380" t="str">
        <f t="shared" si="37"/>
        <v>Pine Hall_Room-950_Bed-2</v>
      </c>
      <c r="B2380" t="s">
        <v>13506</v>
      </c>
      <c r="C2380" t="s">
        <v>16840</v>
      </c>
      <c r="D2380" t="s">
        <v>13510</v>
      </c>
      <c r="E2380" t="s">
        <v>16842</v>
      </c>
    </row>
    <row r="2381" spans="1:5">
      <c r="A2381" t="str">
        <f t="shared" si="37"/>
        <v>Pine Hall_Room-950_Bed-3</v>
      </c>
      <c r="B2381" t="s">
        <v>13506</v>
      </c>
      <c r="C2381" t="s">
        <v>16840</v>
      </c>
      <c r="D2381" t="s">
        <v>13515</v>
      </c>
      <c r="E2381" t="s">
        <v>16843</v>
      </c>
    </row>
    <row r="2382" spans="1:5">
      <c r="A2382" t="str">
        <f t="shared" si="37"/>
        <v>Maple Hall_Room-951_Bed-1</v>
      </c>
      <c r="B2382" t="s">
        <v>13580</v>
      </c>
      <c r="C2382" t="s">
        <v>16844</v>
      </c>
      <c r="D2382" t="s">
        <v>13508</v>
      </c>
      <c r="E2382" t="s">
        <v>16845</v>
      </c>
    </row>
    <row r="2383" spans="1:5">
      <c r="A2383" t="str">
        <f t="shared" si="37"/>
        <v>Maple Hall_Room-951_Bed-2</v>
      </c>
      <c r="B2383" t="s">
        <v>13580</v>
      </c>
      <c r="C2383" t="s">
        <v>16844</v>
      </c>
      <c r="D2383" t="s">
        <v>13510</v>
      </c>
      <c r="E2383" t="s">
        <v>16846</v>
      </c>
    </row>
    <row r="2384" spans="1:5">
      <c r="A2384" t="str">
        <f t="shared" si="37"/>
        <v>Maple Hall_Room-951_Bed-3</v>
      </c>
      <c r="B2384" t="s">
        <v>13580</v>
      </c>
      <c r="C2384" t="s">
        <v>16844</v>
      </c>
      <c r="D2384" t="s">
        <v>13515</v>
      </c>
      <c r="E2384" t="s">
        <v>16847</v>
      </c>
    </row>
    <row r="2385" spans="1:5">
      <c r="A2385" t="str">
        <f t="shared" si="37"/>
        <v>Maple Hall_Room-951_Bed-4</v>
      </c>
      <c r="B2385" t="s">
        <v>13580</v>
      </c>
      <c r="C2385" t="s">
        <v>16844</v>
      </c>
      <c r="D2385" t="s">
        <v>13517</v>
      </c>
      <c r="E2385" t="s">
        <v>16848</v>
      </c>
    </row>
    <row r="2386" spans="1:5">
      <c r="A2386" t="str">
        <f t="shared" si="37"/>
        <v>Birch Hall_Room-952_Bed-1</v>
      </c>
      <c r="B2386" t="s">
        <v>13538</v>
      </c>
      <c r="C2386" t="s">
        <v>16849</v>
      </c>
      <c r="D2386" t="s">
        <v>13508</v>
      </c>
      <c r="E2386" t="s">
        <v>16850</v>
      </c>
    </row>
    <row r="2387" spans="1:5">
      <c r="A2387" t="str">
        <f t="shared" si="37"/>
        <v>Birch Hall_Room-952_Bed-2</v>
      </c>
      <c r="B2387" t="s">
        <v>13538</v>
      </c>
      <c r="C2387" t="s">
        <v>16849</v>
      </c>
      <c r="D2387" t="s">
        <v>13510</v>
      </c>
      <c r="E2387" t="s">
        <v>16851</v>
      </c>
    </row>
    <row r="2388" spans="1:5">
      <c r="A2388" t="str">
        <f t="shared" si="37"/>
        <v>Maple Hall_Room-953_Bed-1</v>
      </c>
      <c r="B2388" t="s">
        <v>13580</v>
      </c>
      <c r="C2388" t="s">
        <v>16852</v>
      </c>
      <c r="D2388" t="s">
        <v>13508</v>
      </c>
      <c r="E2388" t="s">
        <v>16853</v>
      </c>
    </row>
    <row r="2389" spans="1:5">
      <c r="A2389" t="str">
        <f t="shared" si="37"/>
        <v>Maple Hall_Room-953_Bed-2</v>
      </c>
      <c r="B2389" t="s">
        <v>13580</v>
      </c>
      <c r="C2389" t="s">
        <v>16852</v>
      </c>
      <c r="D2389" t="s">
        <v>13510</v>
      </c>
      <c r="E2389" t="s">
        <v>16854</v>
      </c>
    </row>
    <row r="2390" spans="1:5">
      <c r="A2390" t="str">
        <f t="shared" si="37"/>
        <v>Maple Hall_Room-953_Bed-3</v>
      </c>
      <c r="B2390" t="s">
        <v>13580</v>
      </c>
      <c r="C2390" t="s">
        <v>16852</v>
      </c>
      <c r="D2390" t="s">
        <v>13515</v>
      </c>
      <c r="E2390" t="s">
        <v>16855</v>
      </c>
    </row>
    <row r="2391" spans="1:5">
      <c r="A2391" t="str">
        <f t="shared" si="37"/>
        <v>Maple Hall_Room-954_Bed-1</v>
      </c>
      <c r="B2391" t="s">
        <v>13580</v>
      </c>
      <c r="C2391" t="s">
        <v>16856</v>
      </c>
      <c r="D2391" t="s">
        <v>13508</v>
      </c>
      <c r="E2391" t="s">
        <v>16857</v>
      </c>
    </row>
    <row r="2392" spans="1:5">
      <c r="A2392" t="str">
        <f t="shared" si="37"/>
        <v>Maple Hall_Room-954_Bed-2</v>
      </c>
      <c r="B2392" t="s">
        <v>13580</v>
      </c>
      <c r="C2392" t="s">
        <v>16856</v>
      </c>
      <c r="D2392" t="s">
        <v>13510</v>
      </c>
      <c r="E2392" t="s">
        <v>16858</v>
      </c>
    </row>
    <row r="2393" spans="1:5">
      <c r="A2393" t="str">
        <f t="shared" si="37"/>
        <v>Birch Hall_Room-955_Bed-1</v>
      </c>
      <c r="B2393" t="s">
        <v>13538</v>
      </c>
      <c r="C2393" t="s">
        <v>16859</v>
      </c>
      <c r="D2393" t="s">
        <v>13508</v>
      </c>
      <c r="E2393" t="s">
        <v>16860</v>
      </c>
    </row>
    <row r="2394" spans="1:5">
      <c r="A2394" t="str">
        <f t="shared" si="37"/>
        <v>Oak Hall_Room-956_Bed-1</v>
      </c>
      <c r="B2394" t="s">
        <v>13524</v>
      </c>
      <c r="C2394" t="s">
        <v>16861</v>
      </c>
      <c r="D2394" t="s">
        <v>13508</v>
      </c>
      <c r="E2394" t="s">
        <v>16862</v>
      </c>
    </row>
    <row r="2395" spans="1:5">
      <c r="A2395" t="str">
        <f t="shared" si="37"/>
        <v>Oak Hall_Room-956_Bed-2</v>
      </c>
      <c r="B2395" t="s">
        <v>13524</v>
      </c>
      <c r="C2395" t="s">
        <v>16861</v>
      </c>
      <c r="D2395" t="s">
        <v>13510</v>
      </c>
      <c r="E2395" t="s">
        <v>16863</v>
      </c>
    </row>
    <row r="2396" spans="1:5">
      <c r="A2396" t="str">
        <f t="shared" si="37"/>
        <v>Oak Hall_Room-956_Bed-3</v>
      </c>
      <c r="B2396" t="s">
        <v>13524</v>
      </c>
      <c r="C2396" t="s">
        <v>16861</v>
      </c>
      <c r="D2396" t="s">
        <v>13515</v>
      </c>
      <c r="E2396" t="s">
        <v>16864</v>
      </c>
    </row>
    <row r="2397" spans="1:5">
      <c r="A2397" t="str">
        <f t="shared" si="37"/>
        <v>Pine Hall_Room-957_Bed-1</v>
      </c>
      <c r="B2397" t="s">
        <v>13506</v>
      </c>
      <c r="C2397" t="s">
        <v>16865</v>
      </c>
      <c r="D2397" t="s">
        <v>13508</v>
      </c>
      <c r="E2397" t="s">
        <v>16866</v>
      </c>
    </row>
    <row r="2398" spans="1:5">
      <c r="A2398" t="str">
        <f t="shared" si="37"/>
        <v>Pine Hall_Room-957_Bed-2</v>
      </c>
      <c r="B2398" t="s">
        <v>13506</v>
      </c>
      <c r="C2398" t="s">
        <v>16865</v>
      </c>
      <c r="D2398" t="s">
        <v>13510</v>
      </c>
      <c r="E2398" t="s">
        <v>16867</v>
      </c>
    </row>
    <row r="2399" spans="1:5">
      <c r="A2399" t="str">
        <f t="shared" si="37"/>
        <v>Pine Hall_Room-957_Bed-3</v>
      </c>
      <c r="B2399" t="s">
        <v>13506</v>
      </c>
      <c r="C2399" t="s">
        <v>16865</v>
      </c>
      <c r="D2399" t="s">
        <v>13515</v>
      </c>
      <c r="E2399" t="s">
        <v>16868</v>
      </c>
    </row>
    <row r="2400" spans="1:5">
      <c r="A2400" t="str">
        <f t="shared" si="37"/>
        <v>Pine Hall_Room-957_Bed-4</v>
      </c>
      <c r="B2400" t="s">
        <v>13506</v>
      </c>
      <c r="C2400" t="s">
        <v>16865</v>
      </c>
      <c r="D2400" t="s">
        <v>13517</v>
      </c>
      <c r="E2400" t="s">
        <v>16869</v>
      </c>
    </row>
    <row r="2401" spans="1:5">
      <c r="A2401" t="str">
        <f t="shared" si="37"/>
        <v>Maple Hall_Room-958_Bed-1</v>
      </c>
      <c r="B2401" t="s">
        <v>13580</v>
      </c>
      <c r="C2401" t="s">
        <v>16870</v>
      </c>
      <c r="D2401" t="s">
        <v>13508</v>
      </c>
      <c r="E2401" t="s">
        <v>16871</v>
      </c>
    </row>
    <row r="2402" spans="1:5">
      <c r="A2402" t="str">
        <f t="shared" si="37"/>
        <v>Maple Hall_Room-958_Bed-2</v>
      </c>
      <c r="B2402" t="s">
        <v>13580</v>
      </c>
      <c r="C2402" t="s">
        <v>16870</v>
      </c>
      <c r="D2402" t="s">
        <v>13510</v>
      </c>
      <c r="E2402" t="s">
        <v>16872</v>
      </c>
    </row>
    <row r="2403" spans="1:5">
      <c r="A2403" t="str">
        <f t="shared" si="37"/>
        <v>Maple Hall_Room-958_Bed-3</v>
      </c>
      <c r="B2403" t="s">
        <v>13580</v>
      </c>
      <c r="C2403" t="s">
        <v>16870</v>
      </c>
      <c r="D2403" t="s">
        <v>13515</v>
      </c>
      <c r="E2403" t="s">
        <v>16873</v>
      </c>
    </row>
    <row r="2404" spans="1:5">
      <c r="A2404" t="str">
        <f t="shared" si="37"/>
        <v>Birch Hall_Room-959_Bed-1</v>
      </c>
      <c r="B2404" t="s">
        <v>13538</v>
      </c>
      <c r="C2404" t="s">
        <v>16874</v>
      </c>
      <c r="D2404" t="s">
        <v>13508</v>
      </c>
      <c r="E2404" t="s">
        <v>16875</v>
      </c>
    </row>
    <row r="2405" spans="1:5">
      <c r="A2405" t="str">
        <f t="shared" si="37"/>
        <v>Birch Hall_Room-959_Bed-2</v>
      </c>
      <c r="B2405" t="s">
        <v>13538</v>
      </c>
      <c r="C2405" t="s">
        <v>16874</v>
      </c>
      <c r="D2405" t="s">
        <v>13510</v>
      </c>
      <c r="E2405" t="s">
        <v>16876</v>
      </c>
    </row>
    <row r="2406" spans="1:5">
      <c r="A2406" t="str">
        <f t="shared" si="37"/>
        <v>Birch Hall_Room-959_Bed-3</v>
      </c>
      <c r="B2406" t="s">
        <v>13538</v>
      </c>
      <c r="C2406" t="s">
        <v>16874</v>
      </c>
      <c r="D2406" t="s">
        <v>13515</v>
      </c>
      <c r="E2406" t="s">
        <v>16877</v>
      </c>
    </row>
    <row r="2407" spans="1:5">
      <c r="A2407" t="str">
        <f t="shared" si="37"/>
        <v>Birch Hall_Room-960_Bed-1</v>
      </c>
      <c r="B2407" t="s">
        <v>13538</v>
      </c>
      <c r="C2407" t="s">
        <v>16878</v>
      </c>
      <c r="D2407" t="s">
        <v>13508</v>
      </c>
      <c r="E2407" t="s">
        <v>16879</v>
      </c>
    </row>
    <row r="2408" spans="1:5">
      <c r="A2408" t="str">
        <f t="shared" si="37"/>
        <v>Maple Hall_Room-961_Bed-1</v>
      </c>
      <c r="B2408" t="s">
        <v>13580</v>
      </c>
      <c r="C2408" t="s">
        <v>16880</v>
      </c>
      <c r="D2408" t="s">
        <v>13508</v>
      </c>
      <c r="E2408" t="s">
        <v>16881</v>
      </c>
    </row>
    <row r="2409" spans="1:5">
      <c r="A2409" t="str">
        <f t="shared" si="37"/>
        <v>Maple Hall_Room-962_Bed-1</v>
      </c>
      <c r="B2409" t="s">
        <v>13580</v>
      </c>
      <c r="C2409" t="s">
        <v>16882</v>
      </c>
      <c r="D2409" t="s">
        <v>13508</v>
      </c>
      <c r="E2409" t="s">
        <v>16883</v>
      </c>
    </row>
    <row r="2410" spans="1:5">
      <c r="A2410" t="str">
        <f t="shared" si="37"/>
        <v>Maple Hall_Room-962_Bed-2</v>
      </c>
      <c r="B2410" t="s">
        <v>13580</v>
      </c>
      <c r="C2410" t="s">
        <v>16882</v>
      </c>
      <c r="D2410" t="s">
        <v>13510</v>
      </c>
      <c r="E2410" t="s">
        <v>16884</v>
      </c>
    </row>
    <row r="2411" spans="1:5">
      <c r="A2411" t="str">
        <f t="shared" si="37"/>
        <v>Birch Hall_Room-963_Bed-1</v>
      </c>
      <c r="B2411" t="s">
        <v>13538</v>
      </c>
      <c r="C2411" t="s">
        <v>16885</v>
      </c>
      <c r="D2411" t="s">
        <v>13508</v>
      </c>
      <c r="E2411" t="s">
        <v>16886</v>
      </c>
    </row>
    <row r="2412" spans="1:5">
      <c r="A2412" t="str">
        <f t="shared" si="37"/>
        <v>Maple Hall_Room-964_Bed-1</v>
      </c>
      <c r="B2412" t="s">
        <v>13580</v>
      </c>
      <c r="C2412" t="s">
        <v>16887</v>
      </c>
      <c r="D2412" t="s">
        <v>13508</v>
      </c>
      <c r="E2412" t="s">
        <v>16888</v>
      </c>
    </row>
    <row r="2413" spans="1:5">
      <c r="A2413" t="str">
        <f t="shared" si="37"/>
        <v>Maple Hall_Room-964_Bed-2</v>
      </c>
      <c r="B2413" t="s">
        <v>13580</v>
      </c>
      <c r="C2413" t="s">
        <v>16887</v>
      </c>
      <c r="D2413" t="s">
        <v>13510</v>
      </c>
      <c r="E2413" t="s">
        <v>16889</v>
      </c>
    </row>
    <row r="2414" spans="1:5">
      <c r="A2414" t="str">
        <f t="shared" si="37"/>
        <v>Maple Hall_Room-964_Bed-3</v>
      </c>
      <c r="B2414" t="s">
        <v>13580</v>
      </c>
      <c r="C2414" t="s">
        <v>16887</v>
      </c>
      <c r="D2414" t="s">
        <v>13515</v>
      </c>
      <c r="E2414" t="s">
        <v>16890</v>
      </c>
    </row>
    <row r="2415" spans="1:5">
      <c r="A2415" t="str">
        <f t="shared" si="37"/>
        <v>Maple Hall_Room-964_Bed-4</v>
      </c>
      <c r="B2415" t="s">
        <v>13580</v>
      </c>
      <c r="C2415" t="s">
        <v>16887</v>
      </c>
      <c r="D2415" t="s">
        <v>13517</v>
      </c>
      <c r="E2415" t="s">
        <v>16891</v>
      </c>
    </row>
    <row r="2416" spans="1:5">
      <c r="A2416" t="str">
        <f t="shared" si="37"/>
        <v>Birch Hall_Room-965_Bed-1</v>
      </c>
      <c r="B2416" t="s">
        <v>13538</v>
      </c>
      <c r="C2416" t="s">
        <v>16892</v>
      </c>
      <c r="D2416" t="s">
        <v>13508</v>
      </c>
      <c r="E2416" t="s">
        <v>16893</v>
      </c>
    </row>
    <row r="2417" spans="1:5">
      <c r="A2417" t="str">
        <f t="shared" si="37"/>
        <v>Birch Hall_Room-965_Bed-2</v>
      </c>
      <c r="B2417" t="s">
        <v>13538</v>
      </c>
      <c r="C2417" t="s">
        <v>16892</v>
      </c>
      <c r="D2417" t="s">
        <v>13510</v>
      </c>
      <c r="E2417" t="s">
        <v>16894</v>
      </c>
    </row>
    <row r="2418" spans="1:5">
      <c r="A2418" t="str">
        <f t="shared" si="37"/>
        <v>Birch Hall_Room-965_Bed-3</v>
      </c>
      <c r="B2418" t="s">
        <v>13538</v>
      </c>
      <c r="C2418" t="s">
        <v>16892</v>
      </c>
      <c r="D2418" t="s">
        <v>13515</v>
      </c>
      <c r="E2418" t="s">
        <v>16895</v>
      </c>
    </row>
    <row r="2419" spans="1:5">
      <c r="A2419" t="str">
        <f t="shared" si="37"/>
        <v>Pine Hall_Room-966_Bed-1</v>
      </c>
      <c r="B2419" t="s">
        <v>13506</v>
      </c>
      <c r="C2419" t="s">
        <v>16896</v>
      </c>
      <c r="D2419" t="s">
        <v>13508</v>
      </c>
      <c r="E2419" t="s">
        <v>16897</v>
      </c>
    </row>
    <row r="2420" spans="1:5">
      <c r="A2420" t="str">
        <f t="shared" si="37"/>
        <v>Pine Hall_Room-966_Bed-2</v>
      </c>
      <c r="B2420" t="s">
        <v>13506</v>
      </c>
      <c r="C2420" t="s">
        <v>16896</v>
      </c>
      <c r="D2420" t="s">
        <v>13510</v>
      </c>
      <c r="E2420" t="s">
        <v>16898</v>
      </c>
    </row>
    <row r="2421" spans="1:5">
      <c r="A2421" t="str">
        <f t="shared" si="37"/>
        <v>Pine Hall_Room-966_Bed-3</v>
      </c>
      <c r="B2421" t="s">
        <v>13506</v>
      </c>
      <c r="C2421" t="s">
        <v>16896</v>
      </c>
      <c r="D2421" t="s">
        <v>13515</v>
      </c>
      <c r="E2421" t="s">
        <v>16899</v>
      </c>
    </row>
    <row r="2422" spans="1:5">
      <c r="A2422" t="str">
        <f t="shared" si="37"/>
        <v>Birch Hall_Room-967_Bed-1</v>
      </c>
      <c r="B2422" t="s">
        <v>13538</v>
      </c>
      <c r="C2422" t="s">
        <v>16900</v>
      </c>
      <c r="D2422" t="s">
        <v>13508</v>
      </c>
      <c r="E2422" t="s">
        <v>16901</v>
      </c>
    </row>
    <row r="2423" spans="1:5">
      <c r="A2423" t="str">
        <f t="shared" si="37"/>
        <v>Birch Hall_Room-968_Bed-1</v>
      </c>
      <c r="B2423" t="s">
        <v>13538</v>
      </c>
      <c r="C2423" t="s">
        <v>16902</v>
      </c>
      <c r="D2423" t="s">
        <v>13508</v>
      </c>
      <c r="E2423" t="s">
        <v>16903</v>
      </c>
    </row>
    <row r="2424" spans="1:5">
      <c r="A2424" t="str">
        <f t="shared" si="37"/>
        <v>Birch Hall_Room-968_Bed-2</v>
      </c>
      <c r="B2424" t="s">
        <v>13538</v>
      </c>
      <c r="C2424" t="s">
        <v>16902</v>
      </c>
      <c r="D2424" t="s">
        <v>13510</v>
      </c>
      <c r="E2424" t="s">
        <v>16904</v>
      </c>
    </row>
    <row r="2425" spans="1:5">
      <c r="A2425" t="str">
        <f t="shared" si="37"/>
        <v>Pine Hall_Room-969_Bed-1</v>
      </c>
      <c r="B2425" t="s">
        <v>13506</v>
      </c>
      <c r="C2425" t="s">
        <v>16905</v>
      </c>
      <c r="D2425" t="s">
        <v>13508</v>
      </c>
      <c r="E2425" t="s">
        <v>16906</v>
      </c>
    </row>
    <row r="2426" spans="1:5">
      <c r="A2426" t="str">
        <f t="shared" si="37"/>
        <v>Birch Hall_Room-970_Bed-1</v>
      </c>
      <c r="B2426" t="s">
        <v>13538</v>
      </c>
      <c r="C2426" t="s">
        <v>16907</v>
      </c>
      <c r="D2426" t="s">
        <v>13508</v>
      </c>
      <c r="E2426" t="s">
        <v>16908</v>
      </c>
    </row>
    <row r="2427" spans="1:5">
      <c r="A2427" t="str">
        <f t="shared" si="37"/>
        <v>Birch Hall_Room-971_Bed-1</v>
      </c>
      <c r="B2427" t="s">
        <v>13538</v>
      </c>
      <c r="C2427" t="s">
        <v>16909</v>
      </c>
      <c r="D2427" t="s">
        <v>13508</v>
      </c>
      <c r="E2427" t="s">
        <v>16910</v>
      </c>
    </row>
    <row r="2428" spans="1:5">
      <c r="A2428" t="str">
        <f t="shared" si="37"/>
        <v>Birch Hall_Room-971_Bed-2</v>
      </c>
      <c r="B2428" t="s">
        <v>13538</v>
      </c>
      <c r="C2428" t="s">
        <v>16909</v>
      </c>
      <c r="D2428" t="s">
        <v>13510</v>
      </c>
      <c r="E2428" t="s">
        <v>16911</v>
      </c>
    </row>
    <row r="2429" spans="1:5">
      <c r="A2429" t="str">
        <f t="shared" si="37"/>
        <v>Maple Hall_Room-972_Bed-1</v>
      </c>
      <c r="B2429" t="s">
        <v>13580</v>
      </c>
      <c r="C2429" t="s">
        <v>16912</v>
      </c>
      <c r="D2429" t="s">
        <v>13508</v>
      </c>
      <c r="E2429" t="s">
        <v>16913</v>
      </c>
    </row>
    <row r="2430" spans="1:5">
      <c r="A2430" t="str">
        <f t="shared" si="37"/>
        <v>Maple Hall_Room-972_Bed-2</v>
      </c>
      <c r="B2430" t="s">
        <v>13580</v>
      </c>
      <c r="C2430" t="s">
        <v>16912</v>
      </c>
      <c r="D2430" t="s">
        <v>13510</v>
      </c>
      <c r="E2430" t="s">
        <v>16914</v>
      </c>
    </row>
    <row r="2431" spans="1:5">
      <c r="A2431" t="str">
        <f t="shared" si="37"/>
        <v>Maple Hall_Room-972_Bed-3</v>
      </c>
      <c r="B2431" t="s">
        <v>13580</v>
      </c>
      <c r="C2431" t="s">
        <v>16912</v>
      </c>
      <c r="D2431" t="s">
        <v>13515</v>
      </c>
      <c r="E2431" t="s">
        <v>16915</v>
      </c>
    </row>
    <row r="2432" spans="1:5">
      <c r="A2432" t="str">
        <f t="shared" si="37"/>
        <v>Maple Hall_Room-972_Bed-4</v>
      </c>
      <c r="B2432" t="s">
        <v>13580</v>
      </c>
      <c r="C2432" t="s">
        <v>16912</v>
      </c>
      <c r="D2432" t="s">
        <v>13517</v>
      </c>
      <c r="E2432" t="s">
        <v>16916</v>
      </c>
    </row>
    <row r="2433" spans="1:5">
      <c r="A2433" t="str">
        <f t="shared" si="37"/>
        <v>Pine Hall_Room-973_Bed-1</v>
      </c>
      <c r="B2433" t="s">
        <v>13506</v>
      </c>
      <c r="C2433" t="s">
        <v>16917</v>
      </c>
      <c r="D2433" t="s">
        <v>13508</v>
      </c>
      <c r="E2433" t="s">
        <v>16918</v>
      </c>
    </row>
    <row r="2434" spans="1:5">
      <c r="A2434" t="str">
        <f t="shared" si="37"/>
        <v>Pine Hall_Room-974_Bed-1</v>
      </c>
      <c r="B2434" t="s">
        <v>13506</v>
      </c>
      <c r="C2434" t="s">
        <v>16919</v>
      </c>
      <c r="D2434" t="s">
        <v>13508</v>
      </c>
      <c r="E2434" t="s">
        <v>16920</v>
      </c>
    </row>
    <row r="2435" spans="1:5">
      <c r="A2435" t="str">
        <f t="shared" ref="A2435:A2498" si="38">_xlfn.CONCAT(B2435,"_",C2435,"_",D2435)</f>
        <v>Pine Hall_Room-974_Bed-2</v>
      </c>
      <c r="B2435" t="s">
        <v>13506</v>
      </c>
      <c r="C2435" t="s">
        <v>16919</v>
      </c>
      <c r="D2435" t="s">
        <v>13510</v>
      </c>
      <c r="E2435" t="s">
        <v>16921</v>
      </c>
    </row>
    <row r="2436" spans="1:5">
      <c r="A2436" t="str">
        <f t="shared" si="38"/>
        <v>Pine Hall_Room-975_Bed-1</v>
      </c>
      <c r="B2436" t="s">
        <v>13506</v>
      </c>
      <c r="C2436" t="s">
        <v>16922</v>
      </c>
      <c r="D2436" t="s">
        <v>13508</v>
      </c>
      <c r="E2436" t="s">
        <v>16923</v>
      </c>
    </row>
    <row r="2437" spans="1:5">
      <c r="A2437" t="str">
        <f t="shared" si="38"/>
        <v>Pine Hall_Room-975_Bed-2</v>
      </c>
      <c r="B2437" t="s">
        <v>13506</v>
      </c>
      <c r="C2437" t="s">
        <v>16922</v>
      </c>
      <c r="D2437" t="s">
        <v>13510</v>
      </c>
      <c r="E2437" t="s">
        <v>16924</v>
      </c>
    </row>
    <row r="2438" spans="1:5">
      <c r="A2438" t="str">
        <f t="shared" si="38"/>
        <v>Pine Hall_Room-975_Bed-3</v>
      </c>
      <c r="B2438" t="s">
        <v>13506</v>
      </c>
      <c r="C2438" t="s">
        <v>16922</v>
      </c>
      <c r="D2438" t="s">
        <v>13515</v>
      </c>
      <c r="E2438" t="s">
        <v>16925</v>
      </c>
    </row>
    <row r="2439" spans="1:5">
      <c r="A2439" t="str">
        <f t="shared" si="38"/>
        <v>Pine Hall_Room-975_Bed-4</v>
      </c>
      <c r="B2439" t="s">
        <v>13506</v>
      </c>
      <c r="C2439" t="s">
        <v>16922</v>
      </c>
      <c r="D2439" t="s">
        <v>13517</v>
      </c>
      <c r="E2439" t="s">
        <v>16926</v>
      </c>
    </row>
    <row r="2440" spans="1:5">
      <c r="A2440" t="str">
        <f t="shared" si="38"/>
        <v>Oak Hall_Room-976_Bed-1</v>
      </c>
      <c r="B2440" t="s">
        <v>13524</v>
      </c>
      <c r="C2440" t="s">
        <v>16927</v>
      </c>
      <c r="D2440" t="s">
        <v>13508</v>
      </c>
      <c r="E2440" t="s">
        <v>16928</v>
      </c>
    </row>
    <row r="2441" spans="1:5">
      <c r="A2441" t="str">
        <f t="shared" si="38"/>
        <v>Oak Hall_Room-976_Bed-2</v>
      </c>
      <c r="B2441" t="s">
        <v>13524</v>
      </c>
      <c r="C2441" t="s">
        <v>16927</v>
      </c>
      <c r="D2441" t="s">
        <v>13510</v>
      </c>
      <c r="E2441" t="s">
        <v>16929</v>
      </c>
    </row>
    <row r="2442" spans="1:5">
      <c r="A2442" t="str">
        <f t="shared" si="38"/>
        <v>Oak Hall_Room-976_Bed-3</v>
      </c>
      <c r="B2442" t="s">
        <v>13524</v>
      </c>
      <c r="C2442" t="s">
        <v>16927</v>
      </c>
      <c r="D2442" t="s">
        <v>13515</v>
      </c>
      <c r="E2442" t="s">
        <v>16930</v>
      </c>
    </row>
    <row r="2443" spans="1:5">
      <c r="A2443" t="str">
        <f t="shared" si="38"/>
        <v>Oak Hall_Room-976_Bed-4</v>
      </c>
      <c r="B2443" t="s">
        <v>13524</v>
      </c>
      <c r="C2443" t="s">
        <v>16927</v>
      </c>
      <c r="D2443" t="s">
        <v>13517</v>
      </c>
      <c r="E2443" t="s">
        <v>16931</v>
      </c>
    </row>
    <row r="2444" spans="1:5">
      <c r="A2444" t="str">
        <f t="shared" si="38"/>
        <v>Birch Hall_Room-977_Bed-1</v>
      </c>
      <c r="B2444" t="s">
        <v>13538</v>
      </c>
      <c r="C2444" t="s">
        <v>16932</v>
      </c>
      <c r="D2444" t="s">
        <v>13508</v>
      </c>
      <c r="E2444" t="s">
        <v>16933</v>
      </c>
    </row>
    <row r="2445" spans="1:5">
      <c r="A2445" t="str">
        <f t="shared" si="38"/>
        <v>Birch Hall_Room-977_Bed-2</v>
      </c>
      <c r="B2445" t="s">
        <v>13538</v>
      </c>
      <c r="C2445" t="s">
        <v>16932</v>
      </c>
      <c r="D2445" t="s">
        <v>13510</v>
      </c>
      <c r="E2445" t="s">
        <v>16934</v>
      </c>
    </row>
    <row r="2446" spans="1:5">
      <c r="A2446" t="str">
        <f t="shared" si="38"/>
        <v>Birch Hall_Room-978_Bed-1</v>
      </c>
      <c r="B2446" t="s">
        <v>13538</v>
      </c>
      <c r="C2446" t="s">
        <v>16935</v>
      </c>
      <c r="D2446" t="s">
        <v>13508</v>
      </c>
      <c r="E2446" t="s">
        <v>16936</v>
      </c>
    </row>
    <row r="2447" spans="1:5">
      <c r="A2447" t="str">
        <f t="shared" si="38"/>
        <v>Maple Hall_Room-979_Bed-1</v>
      </c>
      <c r="B2447" t="s">
        <v>13580</v>
      </c>
      <c r="C2447" t="s">
        <v>16937</v>
      </c>
      <c r="D2447" t="s">
        <v>13508</v>
      </c>
      <c r="E2447" t="s">
        <v>16938</v>
      </c>
    </row>
    <row r="2448" spans="1:5">
      <c r="A2448" t="str">
        <f t="shared" si="38"/>
        <v>Maple Hall_Room-979_Bed-2</v>
      </c>
      <c r="B2448" t="s">
        <v>13580</v>
      </c>
      <c r="C2448" t="s">
        <v>16937</v>
      </c>
      <c r="D2448" t="s">
        <v>13510</v>
      </c>
      <c r="E2448" t="s">
        <v>16939</v>
      </c>
    </row>
    <row r="2449" spans="1:5">
      <c r="A2449" t="str">
        <f t="shared" si="38"/>
        <v>Maple Hall_Room-979_Bed-3</v>
      </c>
      <c r="B2449" t="s">
        <v>13580</v>
      </c>
      <c r="C2449" t="s">
        <v>16937</v>
      </c>
      <c r="D2449" t="s">
        <v>13515</v>
      </c>
      <c r="E2449" t="s">
        <v>16940</v>
      </c>
    </row>
    <row r="2450" spans="1:5">
      <c r="A2450" t="str">
        <f t="shared" si="38"/>
        <v>Maple Hall_Room-980_Bed-1</v>
      </c>
      <c r="B2450" t="s">
        <v>13580</v>
      </c>
      <c r="C2450" t="s">
        <v>16941</v>
      </c>
      <c r="D2450" t="s">
        <v>13508</v>
      </c>
      <c r="E2450" t="s">
        <v>16942</v>
      </c>
    </row>
    <row r="2451" spans="1:5">
      <c r="A2451" t="str">
        <f t="shared" si="38"/>
        <v>Maple Hall_Room-980_Bed-2</v>
      </c>
      <c r="B2451" t="s">
        <v>13580</v>
      </c>
      <c r="C2451" t="s">
        <v>16941</v>
      </c>
      <c r="D2451" t="s">
        <v>13510</v>
      </c>
      <c r="E2451" t="s">
        <v>16943</v>
      </c>
    </row>
    <row r="2452" spans="1:5">
      <c r="A2452" t="str">
        <f t="shared" si="38"/>
        <v>Maple Hall_Room-980_Bed-3</v>
      </c>
      <c r="B2452" t="s">
        <v>13580</v>
      </c>
      <c r="C2452" t="s">
        <v>16941</v>
      </c>
      <c r="D2452" t="s">
        <v>13515</v>
      </c>
      <c r="E2452" t="s">
        <v>16944</v>
      </c>
    </row>
    <row r="2453" spans="1:5">
      <c r="A2453" t="str">
        <f t="shared" si="38"/>
        <v>Pine Hall_Room-981_Bed-1</v>
      </c>
      <c r="B2453" t="s">
        <v>13506</v>
      </c>
      <c r="C2453" t="s">
        <v>16945</v>
      </c>
      <c r="D2453" t="s">
        <v>13508</v>
      </c>
      <c r="E2453" t="s">
        <v>16946</v>
      </c>
    </row>
    <row r="2454" spans="1:5">
      <c r="A2454" t="str">
        <f t="shared" si="38"/>
        <v>Pine Hall_Room-981_Bed-2</v>
      </c>
      <c r="B2454" t="s">
        <v>13506</v>
      </c>
      <c r="C2454" t="s">
        <v>16945</v>
      </c>
      <c r="D2454" t="s">
        <v>13510</v>
      </c>
      <c r="E2454" t="s">
        <v>16947</v>
      </c>
    </row>
    <row r="2455" spans="1:5">
      <c r="A2455" t="str">
        <f t="shared" si="38"/>
        <v>Birch Hall_Room-982_Bed-1</v>
      </c>
      <c r="B2455" t="s">
        <v>13538</v>
      </c>
      <c r="C2455" t="s">
        <v>16948</v>
      </c>
      <c r="D2455" t="s">
        <v>13508</v>
      </c>
      <c r="E2455" t="s">
        <v>16949</v>
      </c>
    </row>
    <row r="2456" spans="1:5">
      <c r="A2456" t="str">
        <f t="shared" si="38"/>
        <v>Birch Hall_Room-982_Bed-2</v>
      </c>
      <c r="B2456" t="s">
        <v>13538</v>
      </c>
      <c r="C2456" t="s">
        <v>16948</v>
      </c>
      <c r="D2456" t="s">
        <v>13510</v>
      </c>
      <c r="E2456" t="s">
        <v>16950</v>
      </c>
    </row>
    <row r="2457" spans="1:5">
      <c r="A2457" t="str">
        <f t="shared" si="38"/>
        <v>Birch Hall_Room-982_Bed-3</v>
      </c>
      <c r="B2457" t="s">
        <v>13538</v>
      </c>
      <c r="C2457" t="s">
        <v>16948</v>
      </c>
      <c r="D2457" t="s">
        <v>13515</v>
      </c>
      <c r="E2457" t="s">
        <v>16951</v>
      </c>
    </row>
    <row r="2458" spans="1:5">
      <c r="A2458" t="str">
        <f t="shared" si="38"/>
        <v>Birch Hall_Room-982_Bed-4</v>
      </c>
      <c r="B2458" t="s">
        <v>13538</v>
      </c>
      <c r="C2458" t="s">
        <v>16948</v>
      </c>
      <c r="D2458" t="s">
        <v>13517</v>
      </c>
      <c r="E2458" t="s">
        <v>16952</v>
      </c>
    </row>
    <row r="2459" spans="1:5">
      <c r="A2459" t="str">
        <f t="shared" si="38"/>
        <v>Birch Hall_Room-983_Bed-1</v>
      </c>
      <c r="B2459" t="s">
        <v>13538</v>
      </c>
      <c r="C2459" t="s">
        <v>16953</v>
      </c>
      <c r="D2459" t="s">
        <v>13508</v>
      </c>
      <c r="E2459" t="s">
        <v>16954</v>
      </c>
    </row>
    <row r="2460" spans="1:5">
      <c r="A2460" t="str">
        <f t="shared" si="38"/>
        <v>Birch Hall_Room-983_Bed-2</v>
      </c>
      <c r="B2460" t="s">
        <v>13538</v>
      </c>
      <c r="C2460" t="s">
        <v>16953</v>
      </c>
      <c r="D2460" t="s">
        <v>13510</v>
      </c>
      <c r="E2460" t="s">
        <v>16955</v>
      </c>
    </row>
    <row r="2461" spans="1:5">
      <c r="A2461" t="str">
        <f t="shared" si="38"/>
        <v>Oak Hall_Room-984_Bed-1</v>
      </c>
      <c r="B2461" t="s">
        <v>13524</v>
      </c>
      <c r="C2461" t="s">
        <v>16956</v>
      </c>
      <c r="D2461" t="s">
        <v>13508</v>
      </c>
      <c r="E2461" t="s">
        <v>16957</v>
      </c>
    </row>
    <row r="2462" spans="1:5">
      <c r="A2462" t="str">
        <f t="shared" si="38"/>
        <v>Oak Hall_Room-984_Bed-2</v>
      </c>
      <c r="B2462" t="s">
        <v>13524</v>
      </c>
      <c r="C2462" t="s">
        <v>16956</v>
      </c>
      <c r="D2462" t="s">
        <v>13510</v>
      </c>
      <c r="E2462" t="s">
        <v>16958</v>
      </c>
    </row>
    <row r="2463" spans="1:5">
      <c r="A2463" t="str">
        <f t="shared" si="38"/>
        <v>Oak Hall_Room-984_Bed-3</v>
      </c>
      <c r="B2463" t="s">
        <v>13524</v>
      </c>
      <c r="C2463" t="s">
        <v>16956</v>
      </c>
      <c r="D2463" t="s">
        <v>13515</v>
      </c>
      <c r="E2463" t="s">
        <v>16959</v>
      </c>
    </row>
    <row r="2464" spans="1:5">
      <c r="A2464" t="str">
        <f t="shared" si="38"/>
        <v>Oak Hall_Room-984_Bed-4</v>
      </c>
      <c r="B2464" t="s">
        <v>13524</v>
      </c>
      <c r="C2464" t="s">
        <v>16956</v>
      </c>
      <c r="D2464" t="s">
        <v>13517</v>
      </c>
      <c r="E2464" t="s">
        <v>16960</v>
      </c>
    </row>
    <row r="2465" spans="1:5">
      <c r="A2465" t="str">
        <f t="shared" si="38"/>
        <v>Pine Hall_Room-985_Bed-1</v>
      </c>
      <c r="B2465" t="s">
        <v>13506</v>
      </c>
      <c r="C2465" t="s">
        <v>16961</v>
      </c>
      <c r="D2465" t="s">
        <v>13508</v>
      </c>
      <c r="E2465" t="s">
        <v>16962</v>
      </c>
    </row>
    <row r="2466" spans="1:5">
      <c r="A2466" t="str">
        <f t="shared" si="38"/>
        <v>Pine Hall_Room-985_Bed-2</v>
      </c>
      <c r="B2466" t="s">
        <v>13506</v>
      </c>
      <c r="C2466" t="s">
        <v>16961</v>
      </c>
      <c r="D2466" t="s">
        <v>13510</v>
      </c>
      <c r="E2466" t="s">
        <v>16963</v>
      </c>
    </row>
    <row r="2467" spans="1:5">
      <c r="A2467" t="str">
        <f t="shared" si="38"/>
        <v>Pine Hall_Room-985_Bed-3</v>
      </c>
      <c r="B2467" t="s">
        <v>13506</v>
      </c>
      <c r="C2467" t="s">
        <v>16961</v>
      </c>
      <c r="D2467" t="s">
        <v>13515</v>
      </c>
      <c r="E2467" t="s">
        <v>16964</v>
      </c>
    </row>
    <row r="2468" spans="1:5">
      <c r="A2468" t="str">
        <f t="shared" si="38"/>
        <v>Birch Hall_Room-986_Bed-1</v>
      </c>
      <c r="B2468" t="s">
        <v>13538</v>
      </c>
      <c r="C2468" t="s">
        <v>16965</v>
      </c>
      <c r="D2468" t="s">
        <v>13508</v>
      </c>
      <c r="E2468" t="s">
        <v>16966</v>
      </c>
    </row>
    <row r="2469" spans="1:5">
      <c r="A2469" t="str">
        <f t="shared" si="38"/>
        <v>Birch Hall_Room-986_Bed-2</v>
      </c>
      <c r="B2469" t="s">
        <v>13538</v>
      </c>
      <c r="C2469" t="s">
        <v>16965</v>
      </c>
      <c r="D2469" t="s">
        <v>13510</v>
      </c>
      <c r="E2469" t="s">
        <v>16967</v>
      </c>
    </row>
    <row r="2470" spans="1:5">
      <c r="A2470" t="str">
        <f t="shared" si="38"/>
        <v>Birch Hall_Room-986_Bed-3</v>
      </c>
      <c r="B2470" t="s">
        <v>13538</v>
      </c>
      <c r="C2470" t="s">
        <v>16965</v>
      </c>
      <c r="D2470" t="s">
        <v>13515</v>
      </c>
      <c r="E2470" t="s">
        <v>16968</v>
      </c>
    </row>
    <row r="2471" spans="1:5">
      <c r="A2471" t="str">
        <f t="shared" si="38"/>
        <v>Birch Hall_Room-986_Bed-4</v>
      </c>
      <c r="B2471" t="s">
        <v>13538</v>
      </c>
      <c r="C2471" t="s">
        <v>16965</v>
      </c>
      <c r="D2471" t="s">
        <v>13517</v>
      </c>
      <c r="E2471" t="s">
        <v>16969</v>
      </c>
    </row>
    <row r="2472" spans="1:5">
      <c r="A2472" t="str">
        <f t="shared" si="38"/>
        <v>Birch Hall_Room-987_Bed-1</v>
      </c>
      <c r="B2472" t="s">
        <v>13538</v>
      </c>
      <c r="C2472" t="s">
        <v>16970</v>
      </c>
      <c r="D2472" t="s">
        <v>13508</v>
      </c>
      <c r="E2472" t="s">
        <v>16971</v>
      </c>
    </row>
    <row r="2473" spans="1:5">
      <c r="A2473" t="str">
        <f t="shared" si="38"/>
        <v>Birch Hall_Room-987_Bed-2</v>
      </c>
      <c r="B2473" t="s">
        <v>13538</v>
      </c>
      <c r="C2473" t="s">
        <v>16970</v>
      </c>
      <c r="D2473" t="s">
        <v>13510</v>
      </c>
      <c r="E2473" t="s">
        <v>16972</v>
      </c>
    </row>
    <row r="2474" spans="1:5">
      <c r="A2474" t="str">
        <f t="shared" si="38"/>
        <v>Birch Hall_Room-988_Bed-1</v>
      </c>
      <c r="B2474" t="s">
        <v>13538</v>
      </c>
      <c r="C2474" t="s">
        <v>16973</v>
      </c>
      <c r="D2474" t="s">
        <v>13508</v>
      </c>
      <c r="E2474" t="s">
        <v>16974</v>
      </c>
    </row>
    <row r="2475" spans="1:5">
      <c r="A2475" t="str">
        <f t="shared" si="38"/>
        <v>Birch Hall_Room-988_Bed-2</v>
      </c>
      <c r="B2475" t="s">
        <v>13538</v>
      </c>
      <c r="C2475" t="s">
        <v>16973</v>
      </c>
      <c r="D2475" t="s">
        <v>13510</v>
      </c>
      <c r="E2475" t="s">
        <v>16975</v>
      </c>
    </row>
    <row r="2476" spans="1:5">
      <c r="A2476" t="str">
        <f t="shared" si="38"/>
        <v>Birch Hall_Room-989_Bed-1</v>
      </c>
      <c r="B2476" t="s">
        <v>13538</v>
      </c>
      <c r="C2476" t="s">
        <v>16976</v>
      </c>
      <c r="D2476" t="s">
        <v>13508</v>
      </c>
      <c r="E2476" t="s">
        <v>16977</v>
      </c>
    </row>
    <row r="2477" spans="1:5">
      <c r="A2477" t="str">
        <f t="shared" si="38"/>
        <v>Birch Hall_Room-989_Bed-2</v>
      </c>
      <c r="B2477" t="s">
        <v>13538</v>
      </c>
      <c r="C2477" t="s">
        <v>16976</v>
      </c>
      <c r="D2477" t="s">
        <v>13510</v>
      </c>
      <c r="E2477" s="2" t="s">
        <v>16978</v>
      </c>
    </row>
    <row r="2478" spans="1:5">
      <c r="A2478" t="str">
        <f t="shared" si="38"/>
        <v>Birch Hall_Room-990_Bed-1</v>
      </c>
      <c r="B2478" t="s">
        <v>13538</v>
      </c>
      <c r="C2478" t="s">
        <v>16979</v>
      </c>
      <c r="D2478" t="s">
        <v>13508</v>
      </c>
      <c r="E2478" t="s">
        <v>16980</v>
      </c>
    </row>
    <row r="2479" spans="1:5">
      <c r="A2479" t="str">
        <f t="shared" si="38"/>
        <v>Birch Hall_Room-990_Bed-2</v>
      </c>
      <c r="B2479" t="s">
        <v>13538</v>
      </c>
      <c r="C2479" t="s">
        <v>16979</v>
      </c>
      <c r="D2479" t="s">
        <v>13510</v>
      </c>
      <c r="E2479" t="s">
        <v>16981</v>
      </c>
    </row>
    <row r="2480" spans="1:5">
      <c r="A2480" t="str">
        <f t="shared" si="38"/>
        <v>Birch Hall_Room-990_Bed-3</v>
      </c>
      <c r="B2480" t="s">
        <v>13538</v>
      </c>
      <c r="C2480" t="s">
        <v>16979</v>
      </c>
      <c r="D2480" t="s">
        <v>13515</v>
      </c>
      <c r="E2480" t="s">
        <v>16982</v>
      </c>
    </row>
    <row r="2481" spans="1:5">
      <c r="A2481" t="str">
        <f t="shared" si="38"/>
        <v>Birch Hall_Room-991_Bed-1</v>
      </c>
      <c r="B2481" t="s">
        <v>13538</v>
      </c>
      <c r="C2481" t="s">
        <v>16983</v>
      </c>
      <c r="D2481" t="s">
        <v>13508</v>
      </c>
      <c r="E2481" t="s">
        <v>16984</v>
      </c>
    </row>
    <row r="2482" spans="1:5">
      <c r="A2482" t="str">
        <f t="shared" si="38"/>
        <v>Maple Hall_Room-992_Bed-1</v>
      </c>
      <c r="B2482" t="s">
        <v>13580</v>
      </c>
      <c r="C2482" t="s">
        <v>16985</v>
      </c>
      <c r="D2482" t="s">
        <v>13508</v>
      </c>
      <c r="E2482" t="s">
        <v>16986</v>
      </c>
    </row>
    <row r="2483" spans="1:5">
      <c r="A2483" t="str">
        <f t="shared" si="38"/>
        <v>Maple Hall_Room-992_Bed-2</v>
      </c>
      <c r="B2483" t="s">
        <v>13580</v>
      </c>
      <c r="C2483" t="s">
        <v>16985</v>
      </c>
      <c r="D2483" t="s">
        <v>13510</v>
      </c>
      <c r="E2483" t="s">
        <v>16987</v>
      </c>
    </row>
    <row r="2484" spans="1:5">
      <c r="A2484" t="str">
        <f t="shared" si="38"/>
        <v>Maple Hall_Room-992_Bed-3</v>
      </c>
      <c r="B2484" t="s">
        <v>13580</v>
      </c>
      <c r="C2484" t="s">
        <v>16985</v>
      </c>
      <c r="D2484" t="s">
        <v>13515</v>
      </c>
      <c r="E2484" t="s">
        <v>16988</v>
      </c>
    </row>
    <row r="2485" spans="1:5">
      <c r="A2485" t="str">
        <f t="shared" si="38"/>
        <v>Maple Hall_Room-992_Bed-4</v>
      </c>
      <c r="B2485" t="s">
        <v>13580</v>
      </c>
      <c r="C2485" t="s">
        <v>16985</v>
      </c>
      <c r="D2485" t="s">
        <v>13517</v>
      </c>
      <c r="E2485" t="s">
        <v>16989</v>
      </c>
    </row>
    <row r="2486" spans="1:5">
      <c r="A2486" t="str">
        <f t="shared" si="38"/>
        <v>Pine Hall_Room-993_Bed-1</v>
      </c>
      <c r="B2486" t="s">
        <v>13506</v>
      </c>
      <c r="C2486" t="s">
        <v>16990</v>
      </c>
      <c r="D2486" t="s">
        <v>13508</v>
      </c>
      <c r="E2486" t="s">
        <v>16991</v>
      </c>
    </row>
    <row r="2487" spans="1:5">
      <c r="A2487" t="str">
        <f t="shared" si="38"/>
        <v>Maple Hall_Room-994_Bed-1</v>
      </c>
      <c r="B2487" t="s">
        <v>13580</v>
      </c>
      <c r="C2487" t="s">
        <v>16992</v>
      </c>
      <c r="D2487" t="s">
        <v>13508</v>
      </c>
      <c r="E2487" t="s">
        <v>16993</v>
      </c>
    </row>
    <row r="2488" spans="1:5">
      <c r="A2488" t="str">
        <f t="shared" si="38"/>
        <v>Maple Hall_Room-994_Bed-2</v>
      </c>
      <c r="B2488" t="s">
        <v>13580</v>
      </c>
      <c r="C2488" t="s">
        <v>16992</v>
      </c>
      <c r="D2488" t="s">
        <v>13510</v>
      </c>
      <c r="E2488" t="s">
        <v>16994</v>
      </c>
    </row>
    <row r="2489" spans="1:5">
      <c r="A2489" t="str">
        <f t="shared" si="38"/>
        <v>Maple Hall_Room-994_Bed-3</v>
      </c>
      <c r="B2489" t="s">
        <v>13580</v>
      </c>
      <c r="C2489" t="s">
        <v>16992</v>
      </c>
      <c r="D2489" t="s">
        <v>13515</v>
      </c>
      <c r="E2489" t="s">
        <v>16995</v>
      </c>
    </row>
    <row r="2490" spans="1:5">
      <c r="A2490" t="str">
        <f t="shared" si="38"/>
        <v>Pine Hall_Room-995_Bed-1</v>
      </c>
      <c r="B2490" t="s">
        <v>13506</v>
      </c>
      <c r="C2490" t="s">
        <v>16996</v>
      </c>
      <c r="D2490" t="s">
        <v>13508</v>
      </c>
      <c r="E2490" t="s">
        <v>16997</v>
      </c>
    </row>
    <row r="2491" spans="1:5">
      <c r="A2491" t="str">
        <f t="shared" si="38"/>
        <v>Pine Hall_Room-995_Bed-2</v>
      </c>
      <c r="B2491" t="s">
        <v>13506</v>
      </c>
      <c r="C2491" t="s">
        <v>16996</v>
      </c>
      <c r="D2491" t="s">
        <v>13510</v>
      </c>
      <c r="E2491" t="s">
        <v>16998</v>
      </c>
    </row>
    <row r="2492" spans="1:5">
      <c r="A2492" t="str">
        <f t="shared" si="38"/>
        <v>Pine Hall_Room-995_Bed-3</v>
      </c>
      <c r="B2492" t="s">
        <v>13506</v>
      </c>
      <c r="C2492" t="s">
        <v>16996</v>
      </c>
      <c r="D2492" t="s">
        <v>13515</v>
      </c>
      <c r="E2492" s="2" t="s">
        <v>16999</v>
      </c>
    </row>
    <row r="2493" spans="1:5">
      <c r="A2493" t="str">
        <f t="shared" si="38"/>
        <v>Pine Hall_Room-995_Bed-4</v>
      </c>
      <c r="B2493" t="s">
        <v>13506</v>
      </c>
      <c r="C2493" t="s">
        <v>16996</v>
      </c>
      <c r="D2493" t="s">
        <v>13517</v>
      </c>
      <c r="E2493" t="s">
        <v>17000</v>
      </c>
    </row>
    <row r="2494" spans="1:5">
      <c r="A2494" t="str">
        <f t="shared" si="38"/>
        <v>Oak Hall_Room-996_Bed-1</v>
      </c>
      <c r="B2494" t="s">
        <v>13524</v>
      </c>
      <c r="C2494" t="s">
        <v>17001</v>
      </c>
      <c r="D2494" t="s">
        <v>13508</v>
      </c>
      <c r="E2494" t="s">
        <v>17002</v>
      </c>
    </row>
    <row r="2495" spans="1:5">
      <c r="A2495" t="str">
        <f t="shared" si="38"/>
        <v>Oak Hall_Room-996_Bed-2</v>
      </c>
      <c r="B2495" t="s">
        <v>13524</v>
      </c>
      <c r="C2495" t="s">
        <v>17001</v>
      </c>
      <c r="D2495" t="s">
        <v>13510</v>
      </c>
      <c r="E2495" t="s">
        <v>17003</v>
      </c>
    </row>
    <row r="2496" spans="1:5">
      <c r="A2496" t="str">
        <f t="shared" si="38"/>
        <v>Oak Hall_Room-996_Bed-3</v>
      </c>
      <c r="B2496" t="s">
        <v>13524</v>
      </c>
      <c r="C2496" t="s">
        <v>17001</v>
      </c>
      <c r="D2496" t="s">
        <v>13515</v>
      </c>
      <c r="E2496" t="s">
        <v>17004</v>
      </c>
    </row>
    <row r="2497" spans="1:5">
      <c r="A2497" t="str">
        <f t="shared" si="38"/>
        <v>Oak Hall_Room-997_Bed-1</v>
      </c>
      <c r="B2497" t="s">
        <v>13524</v>
      </c>
      <c r="C2497" t="s">
        <v>17005</v>
      </c>
      <c r="D2497" t="s">
        <v>13508</v>
      </c>
      <c r="E2497" t="s">
        <v>17006</v>
      </c>
    </row>
    <row r="2498" spans="1:5">
      <c r="A2498" t="str">
        <f t="shared" si="38"/>
        <v>Oak Hall_Room-997_Bed-2</v>
      </c>
      <c r="B2498" t="s">
        <v>13524</v>
      </c>
      <c r="C2498" t="s">
        <v>17005</v>
      </c>
      <c r="D2498" t="s">
        <v>13510</v>
      </c>
      <c r="E2498" t="s">
        <v>17007</v>
      </c>
    </row>
    <row r="2499" spans="1:5">
      <c r="A2499" t="str">
        <f t="shared" ref="A2499:A2501" si="39">_xlfn.CONCAT(B2499,"_",C2499,"_",D2499)</f>
        <v>Oak Hall_Room-997_Bed-3</v>
      </c>
      <c r="B2499" t="s">
        <v>13524</v>
      </c>
      <c r="C2499" t="s">
        <v>17005</v>
      </c>
      <c r="D2499" t="s">
        <v>13515</v>
      </c>
      <c r="E2499" t="s">
        <v>17008</v>
      </c>
    </row>
    <row r="2500" spans="1:5">
      <c r="A2500" t="str">
        <f t="shared" si="39"/>
        <v>Oak Hall_Room-998_Bed-1</v>
      </c>
      <c r="B2500" t="s">
        <v>13524</v>
      </c>
      <c r="C2500" t="s">
        <v>17009</v>
      </c>
      <c r="D2500" t="s">
        <v>13508</v>
      </c>
      <c r="E2500" t="s">
        <v>17010</v>
      </c>
    </row>
    <row r="2501" spans="1:5">
      <c r="A2501" t="str">
        <f t="shared" si="39"/>
        <v>Oak Hall_Room-998_Bed-2</v>
      </c>
      <c r="B2501" t="s">
        <v>13524</v>
      </c>
      <c r="C2501" t="s">
        <v>17009</v>
      </c>
      <c r="D2501" t="s">
        <v>13510</v>
      </c>
      <c r="E2501" t="s">
        <v>17011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B3A6D-B494-4D96-B5DD-68DA04FFD93E}">
  <sheetPr codeName="Sheet5"/>
  <dimension ref="A1:E2501"/>
  <sheetViews>
    <sheetView workbookViewId="0">
      <selection activeCell="E2" sqref="E2"/>
    </sheetView>
  </sheetViews>
  <sheetFormatPr defaultRowHeight="14.5"/>
  <cols>
    <col min="1" max="1" width="35.90625" bestFit="1" customWidth="1"/>
    <col min="2" max="2" width="11.90625" bestFit="1" customWidth="1"/>
    <col min="3" max="3" width="9.90625" bestFit="1" customWidth="1"/>
  </cols>
  <sheetData>
    <row r="1" spans="1:5">
      <c r="A1" t="s">
        <v>0</v>
      </c>
      <c r="B1" t="s">
        <v>13502</v>
      </c>
      <c r="C1" t="s">
        <v>13503</v>
      </c>
      <c r="D1" t="s">
        <v>13504</v>
      </c>
    </row>
    <row r="2" spans="1:5">
      <c r="A2" t="s">
        <v>11509</v>
      </c>
      <c r="B2" t="s">
        <v>13506</v>
      </c>
      <c r="C2" t="s">
        <v>13507</v>
      </c>
      <c r="D2" t="s">
        <v>13508</v>
      </c>
      <c r="E2" t="str">
        <f>VLOOKUP(_xlfn.CONCAT(B2,"_",C2,"_",D2),inventory_data!$A$2:$E$2501,5,0)</f>
        <v>2143605e-8854-414b-8ad1-0f0203a370d5</v>
      </c>
    </row>
    <row r="3" spans="1:5">
      <c r="A3" t="s">
        <v>11963</v>
      </c>
      <c r="B3" t="s">
        <v>13506</v>
      </c>
      <c r="C3" t="s">
        <v>13507</v>
      </c>
      <c r="D3" t="s">
        <v>13510</v>
      </c>
      <c r="E3" t="str">
        <f>VLOOKUP(_xlfn.CONCAT(B3,"_",C3,"_",D3),inventory_data!$A$2:$E$2501,5,0)</f>
        <v>31a6601b-3b48-4e65-a064-75fc34cf80ea</v>
      </c>
    </row>
    <row r="4" spans="1:5">
      <c r="A4" t="s">
        <v>2131</v>
      </c>
      <c r="B4" t="s">
        <v>13506</v>
      </c>
      <c r="C4" t="s">
        <v>13512</v>
      </c>
      <c r="D4" t="s">
        <v>13508</v>
      </c>
      <c r="E4" t="str">
        <f>VLOOKUP(_xlfn.CONCAT(B4,"_",C4,"_",D4),inventory_data!$A$2:$E$2501,5,0)</f>
        <v>67522423-d8c3-40d1-94dc-d000efb39064</v>
      </c>
    </row>
    <row r="5" spans="1:5">
      <c r="A5" t="s">
        <v>7906</v>
      </c>
      <c r="B5" t="s">
        <v>13506</v>
      </c>
      <c r="C5" t="s">
        <v>13512</v>
      </c>
      <c r="D5" t="s">
        <v>13510</v>
      </c>
      <c r="E5" t="str">
        <f>VLOOKUP(_xlfn.CONCAT(B5,"_",C5,"_",D5),inventory_data!$A$2:$E$2501,5,0)</f>
        <v>31b16eda-2189-4f0b-89a8-f421ffb55b27</v>
      </c>
    </row>
    <row r="6" spans="1:5">
      <c r="A6" t="s">
        <v>402</v>
      </c>
      <c r="B6" t="s">
        <v>13506</v>
      </c>
      <c r="C6" t="s">
        <v>13512</v>
      </c>
      <c r="D6" t="s">
        <v>13515</v>
      </c>
      <c r="E6" t="str">
        <f>VLOOKUP(_xlfn.CONCAT(B6,"_",C6,"_",D6),inventory_data!$A$2:$E$2501,5,0)</f>
        <v>67466db1-4544-4812-a08d-147bf7eff4b1</v>
      </c>
    </row>
    <row r="7" spans="1:5">
      <c r="A7" t="s">
        <v>680</v>
      </c>
      <c r="B7" t="s">
        <v>13506</v>
      </c>
      <c r="C7" t="s">
        <v>13512</v>
      </c>
      <c r="D7" t="s">
        <v>13517</v>
      </c>
      <c r="E7" t="str">
        <f>VLOOKUP(_xlfn.CONCAT(B7,"_",C7,"_",D7),inventory_data!$A$2:$E$2501,5,0)</f>
        <v>1ca8ce81-fa90-4d56-8c74-3db0c6401b85</v>
      </c>
    </row>
    <row r="8" spans="1:5">
      <c r="A8" t="s">
        <v>11072</v>
      </c>
      <c r="B8" t="s">
        <v>13506</v>
      </c>
      <c r="C8" t="s">
        <v>13519</v>
      </c>
      <c r="D8" t="s">
        <v>13508</v>
      </c>
      <c r="E8" t="str">
        <f>VLOOKUP(_xlfn.CONCAT(B8,"_",C8,"_",D8),inventory_data!$A$2:$E$2501,5,0)</f>
        <v>7620d2c1-0090-43e5-8e18-c298375f1d87</v>
      </c>
    </row>
    <row r="9" spans="1:5">
      <c r="A9" t="s">
        <v>2918</v>
      </c>
      <c r="B9" t="s">
        <v>13506</v>
      </c>
      <c r="C9" t="s">
        <v>13519</v>
      </c>
      <c r="D9" t="s">
        <v>13510</v>
      </c>
      <c r="E9" t="str">
        <f>VLOOKUP(_xlfn.CONCAT(B9,"_",C9,"_",D9),inventory_data!$A$2:$E$2501,5,0)</f>
        <v>48ecbc38-39ac-40cc-9cfe-d5a5e6042b13</v>
      </c>
    </row>
    <row r="10" spans="1:5">
      <c r="A10" t="s">
        <v>11096</v>
      </c>
      <c r="B10" t="s">
        <v>13506</v>
      </c>
      <c r="C10" t="s">
        <v>13519</v>
      </c>
      <c r="D10" t="s">
        <v>13515</v>
      </c>
      <c r="E10" t="str">
        <f>VLOOKUP(_xlfn.CONCAT(B10,"_",C10,"_",D10),inventory_data!$A$2:$E$2501,5,0)</f>
        <v>690bf8ee-7b52-45e9-945a-84b6eff802f8</v>
      </c>
    </row>
    <row r="11" spans="1:5">
      <c r="A11" t="s">
        <v>1258</v>
      </c>
      <c r="B11" t="s">
        <v>13506</v>
      </c>
      <c r="C11" t="s">
        <v>13519</v>
      </c>
      <c r="D11" t="s">
        <v>13517</v>
      </c>
      <c r="E11" t="str">
        <f>VLOOKUP(_xlfn.CONCAT(B11,"_",C11,"_",D11),inventory_data!$A$2:$E$2501,5,0)</f>
        <v>69ade99a-603f-436c-8bbe-d914860a7574</v>
      </c>
    </row>
    <row r="12" spans="1:5">
      <c r="A12" t="s">
        <v>3922</v>
      </c>
      <c r="B12" t="s">
        <v>13524</v>
      </c>
      <c r="C12" t="s">
        <v>13525</v>
      </c>
      <c r="D12" t="s">
        <v>13508</v>
      </c>
      <c r="E12" t="str">
        <f>VLOOKUP(_xlfn.CONCAT(B12,"_",C12,"_",D12),inventory_data!$A$2:$E$2501,5,0)</f>
        <v>62e014b7-5e43-4634-aa27-64ed6cdf121b</v>
      </c>
    </row>
    <row r="13" spans="1:5">
      <c r="A13" t="s">
        <v>12443</v>
      </c>
      <c r="B13" t="s">
        <v>13524</v>
      </c>
      <c r="C13" t="s">
        <v>13525</v>
      </c>
      <c r="D13" t="s">
        <v>13510</v>
      </c>
      <c r="E13" t="str">
        <f>VLOOKUP(_xlfn.CONCAT(B13,"_",C13,"_",D13),inventory_data!$A$2:$E$2501,5,0)</f>
        <v>6a2b3a7f-7d06-4cfa-bfbc-752679a64c0e</v>
      </c>
    </row>
    <row r="14" spans="1:5">
      <c r="A14" t="s">
        <v>3035</v>
      </c>
      <c r="B14" t="s">
        <v>13524</v>
      </c>
      <c r="C14" t="s">
        <v>13525</v>
      </c>
      <c r="D14" t="s">
        <v>13515</v>
      </c>
      <c r="E14" t="str">
        <f>VLOOKUP(_xlfn.CONCAT(B14,"_",C14,"_",D14),inventory_data!$A$2:$E$2501,5,0)</f>
        <v>d40236dd-61c0-4a69-a8cb-1e8d905111bd</v>
      </c>
    </row>
    <row r="15" spans="1:5">
      <c r="A15" t="s">
        <v>8883</v>
      </c>
      <c r="B15" t="s">
        <v>13524</v>
      </c>
      <c r="C15" t="s">
        <v>13525</v>
      </c>
      <c r="D15" t="s">
        <v>13517</v>
      </c>
      <c r="E15" t="str">
        <f>VLOOKUP(_xlfn.CONCAT(B15,"_",C15,"_",D15),inventory_data!$A$2:$E$2501,5,0)</f>
        <v>1a2d3615-2080-4b06-8550-6b5e370a4ef0</v>
      </c>
    </row>
    <row r="16" spans="1:5">
      <c r="A16" t="s">
        <v>12533</v>
      </c>
      <c r="B16" t="s">
        <v>13506</v>
      </c>
      <c r="C16" t="s">
        <v>13530</v>
      </c>
      <c r="D16" t="s">
        <v>13508</v>
      </c>
      <c r="E16" t="str">
        <f>VLOOKUP(_xlfn.CONCAT(B16,"_",C16,"_",D16),inventory_data!$A$2:$E$2501,5,0)</f>
        <v>e1045033-5bf1-4813-b857-3764b63627f6</v>
      </c>
    </row>
    <row r="17" spans="1:5">
      <c r="A17" t="s">
        <v>911</v>
      </c>
      <c r="B17" t="s">
        <v>13506</v>
      </c>
      <c r="C17" t="s">
        <v>13530</v>
      </c>
      <c r="D17" t="s">
        <v>13510</v>
      </c>
      <c r="E17" t="str">
        <f>VLOOKUP(_xlfn.CONCAT(B17,"_",C17,"_",D17),inventory_data!$A$2:$E$2501,5,0)</f>
        <v>987a52b9-86d6-462f-8cac-85e790f32d68</v>
      </c>
    </row>
    <row r="18" spans="1:5">
      <c r="A18" t="s">
        <v>12664</v>
      </c>
      <c r="B18" t="s">
        <v>13506</v>
      </c>
      <c r="C18" t="s">
        <v>13530</v>
      </c>
      <c r="D18" t="s">
        <v>13515</v>
      </c>
      <c r="E18" t="str">
        <f>VLOOKUP(_xlfn.CONCAT(B18,"_",C18,"_",D18),inventory_data!$A$2:$E$2501,5,0)</f>
        <v>56a31cac-45da-4e72-ad96-27ea96d4c2d8</v>
      </c>
    </row>
    <row r="19" spans="1:5">
      <c r="A19" t="s">
        <v>2472</v>
      </c>
      <c r="B19" t="s">
        <v>13506</v>
      </c>
      <c r="C19" t="s">
        <v>13534</v>
      </c>
      <c r="D19" t="s">
        <v>13508</v>
      </c>
      <c r="E19" t="str">
        <f>VLOOKUP(_xlfn.CONCAT(B19,"_",C19,"_",D19),inventory_data!$A$2:$E$2501,5,0)</f>
        <v>69f91100-52fc-4288-8121-7fe35278f10a</v>
      </c>
    </row>
    <row r="20" spans="1:5">
      <c r="A20" t="s">
        <v>6852</v>
      </c>
      <c r="B20" t="s">
        <v>13506</v>
      </c>
      <c r="C20" t="s">
        <v>13534</v>
      </c>
      <c r="D20" t="s">
        <v>13510</v>
      </c>
      <c r="E20" t="str">
        <f>VLOOKUP(_xlfn.CONCAT(B20,"_",C20,"_",D20),inventory_data!$A$2:$E$2501,5,0)</f>
        <v>ae0c1e52-0608-4660-9a90-a31b2fe3a126</v>
      </c>
    </row>
    <row r="21" spans="1:5">
      <c r="A21" t="s">
        <v>12752</v>
      </c>
      <c r="B21" t="s">
        <v>13506</v>
      </c>
      <c r="C21" t="s">
        <v>13534</v>
      </c>
      <c r="D21" t="s">
        <v>13515</v>
      </c>
      <c r="E21" t="str">
        <f>VLOOKUP(_xlfn.CONCAT(B21,"_",C21,"_",D21),inventory_data!$A$2:$E$2501,5,0)</f>
        <v>ae208a60-cb66-40a9-a30d-2f9606815143</v>
      </c>
    </row>
    <row r="22" spans="1:5">
      <c r="A22" t="s">
        <v>2043</v>
      </c>
      <c r="B22" t="s">
        <v>13538</v>
      </c>
      <c r="C22" t="s">
        <v>13539</v>
      </c>
      <c r="D22" t="s">
        <v>13508</v>
      </c>
      <c r="E22" t="str">
        <f>VLOOKUP(_xlfn.CONCAT(B22,"_",C22,"_",D22),inventory_data!$A$2:$E$2501,5,0)</f>
        <v>44eaa783-4872-45ae-a939-5f5ac1112f8a</v>
      </c>
    </row>
    <row r="23" spans="1:5">
      <c r="A23" t="s">
        <v>12314</v>
      </c>
      <c r="B23" t="s">
        <v>13538</v>
      </c>
      <c r="C23" t="s">
        <v>13539</v>
      </c>
      <c r="D23" t="s">
        <v>13510</v>
      </c>
      <c r="E23" t="str">
        <f>VLOOKUP(_xlfn.CONCAT(B23,"_",C23,"_",D23),inventory_data!$A$2:$E$2501,5,0)</f>
        <v>dd6dbcfb-611a-495a-a891-c41cbed43c6d</v>
      </c>
    </row>
    <row r="24" spans="1:5">
      <c r="A24" t="s">
        <v>9616</v>
      </c>
      <c r="B24" t="s">
        <v>13538</v>
      </c>
      <c r="C24" t="s">
        <v>13539</v>
      </c>
      <c r="D24" t="s">
        <v>13515</v>
      </c>
      <c r="E24" t="str">
        <f>VLOOKUP(_xlfn.CONCAT(B24,"_",C24,"_",D24),inventory_data!$A$2:$E$2501,5,0)</f>
        <v>010cb30d-ab1f-45ae-aa02-332fea851cc7</v>
      </c>
    </row>
    <row r="25" spans="1:5">
      <c r="A25" t="s">
        <v>5402</v>
      </c>
      <c r="B25" t="s">
        <v>13538</v>
      </c>
      <c r="C25" t="s">
        <v>13539</v>
      </c>
      <c r="D25" t="s">
        <v>13517</v>
      </c>
      <c r="E25" t="str">
        <f>VLOOKUP(_xlfn.CONCAT(B25,"_",C25,"_",D25),inventory_data!$A$2:$E$2501,5,0)</f>
        <v>1c2a56db-2869-4a89-920e-2dc094d1ac9d</v>
      </c>
    </row>
    <row r="26" spans="1:5">
      <c r="A26" t="s">
        <v>12468</v>
      </c>
      <c r="B26" t="s">
        <v>13538</v>
      </c>
      <c r="C26" t="s">
        <v>13544</v>
      </c>
      <c r="D26" t="s">
        <v>13508</v>
      </c>
      <c r="E26" t="str">
        <f>VLOOKUP(_xlfn.CONCAT(B26,"_",C26,"_",D26),inventory_data!$A$2:$E$2501,5,0)</f>
        <v>ce1102e5-5862-4fd8-a2ca-4eabaa061c3d</v>
      </c>
    </row>
    <row r="27" spans="1:5">
      <c r="A27" t="s">
        <v>836</v>
      </c>
      <c r="B27" t="s">
        <v>13538</v>
      </c>
      <c r="C27" t="s">
        <v>13544</v>
      </c>
      <c r="D27" t="s">
        <v>13510</v>
      </c>
      <c r="E27" t="str">
        <f>VLOOKUP(_xlfn.CONCAT(B27,"_",C27,"_",D27),inventory_data!$A$2:$E$2501,5,0)</f>
        <v>991ab14c-02d3-42b3-95e1-c2bc8a79a4fd</v>
      </c>
    </row>
    <row r="28" spans="1:5">
      <c r="A28" t="s">
        <v>5820</v>
      </c>
      <c r="B28" t="s">
        <v>13538</v>
      </c>
      <c r="C28" t="s">
        <v>13547</v>
      </c>
      <c r="D28" t="s">
        <v>13508</v>
      </c>
      <c r="E28" t="str">
        <f>VLOOKUP(_xlfn.CONCAT(B28,"_",C28,"_",D28),inventory_data!$A$2:$E$2501,5,0)</f>
        <v>7dc7ef06-f5a6-430b-a0c2-24c67511997d</v>
      </c>
    </row>
    <row r="29" spans="1:5">
      <c r="A29" t="s">
        <v>4746</v>
      </c>
      <c r="B29" t="s">
        <v>13538</v>
      </c>
      <c r="C29" t="s">
        <v>13547</v>
      </c>
      <c r="D29" t="s">
        <v>13510</v>
      </c>
      <c r="E29" t="str">
        <f>VLOOKUP(_xlfn.CONCAT(B29,"_",C29,"_",D29),inventory_data!$A$2:$E$2501,5,0)</f>
        <v>c1ce808b-8398-49a0-af02-24912fe074d5</v>
      </c>
    </row>
    <row r="30" spans="1:5">
      <c r="A30" s="2" t="s">
        <v>11726</v>
      </c>
      <c r="B30" t="s">
        <v>13538</v>
      </c>
      <c r="C30" t="s">
        <v>13547</v>
      </c>
      <c r="D30" t="s">
        <v>13515</v>
      </c>
      <c r="E30" t="str">
        <f>VLOOKUP(_xlfn.CONCAT(B30,"_",C30,"_",D30),inventory_data!$A$2:$E$2501,5,0)</f>
        <v>8daefdee-0465-47c9-8888-8b1ad0bd679f</v>
      </c>
    </row>
    <row r="31" spans="1:5">
      <c r="A31" t="s">
        <v>1177</v>
      </c>
      <c r="B31" t="s">
        <v>13538</v>
      </c>
      <c r="C31" t="s">
        <v>13547</v>
      </c>
      <c r="D31" t="s">
        <v>13517</v>
      </c>
      <c r="E31" t="str">
        <f>VLOOKUP(_xlfn.CONCAT(B31,"_",C31,"_",D31),inventory_data!$A$2:$E$2501,5,0)</f>
        <v>e487cd82-d4b1-4920-b892-d36274e654f3</v>
      </c>
    </row>
    <row r="32" spans="1:5">
      <c r="A32" t="s">
        <v>4696</v>
      </c>
      <c r="B32" t="s">
        <v>13538</v>
      </c>
      <c r="C32" t="s">
        <v>13552</v>
      </c>
      <c r="D32" t="s">
        <v>13508</v>
      </c>
      <c r="E32" t="str">
        <f>VLOOKUP(_xlfn.CONCAT(B32,"_",C32,"_",D32),inventory_data!$A$2:$E$2501,5,0)</f>
        <v>318daab2-0e9f-4ffd-8c78-bf5f32cd5a00</v>
      </c>
    </row>
    <row r="33" spans="1:5">
      <c r="A33" t="s">
        <v>11826</v>
      </c>
      <c r="B33" t="s">
        <v>13538</v>
      </c>
      <c r="C33" t="s">
        <v>13552</v>
      </c>
      <c r="D33" t="s">
        <v>13510</v>
      </c>
      <c r="E33" t="str">
        <f>VLOOKUP(_xlfn.CONCAT(B33,"_",C33,"_",D33),inventory_data!$A$2:$E$2501,5,0)</f>
        <v>c7df8146-5513-49a4-aa49-9622873f2d47</v>
      </c>
    </row>
    <row r="34" spans="1:5">
      <c r="A34" t="s">
        <v>11472</v>
      </c>
      <c r="B34" t="s">
        <v>13538</v>
      </c>
      <c r="C34" t="s">
        <v>13552</v>
      </c>
      <c r="D34" t="s">
        <v>13515</v>
      </c>
      <c r="E34" t="str">
        <f>VLOOKUP(_xlfn.CONCAT(B34,"_",C34,"_",D34),inventory_data!$A$2:$E$2501,5,0)</f>
        <v>828514d7-2e25-42f0-9d3f-3b380bb649d8</v>
      </c>
    </row>
    <row r="35" spans="1:5">
      <c r="A35" t="s">
        <v>7349</v>
      </c>
      <c r="B35" t="s">
        <v>13524</v>
      </c>
      <c r="C35" t="s">
        <v>13556</v>
      </c>
      <c r="D35" t="s">
        <v>13508</v>
      </c>
      <c r="E35" t="str">
        <f>VLOOKUP(_xlfn.CONCAT(B35,"_",C35,"_",D35),inventory_data!$A$2:$E$2501,5,0)</f>
        <v>95cdedde-d8ea-447f-bc06-b10600c6aa18</v>
      </c>
    </row>
    <row r="36" spans="1:5">
      <c r="A36" t="s">
        <v>5966</v>
      </c>
      <c r="B36" t="s">
        <v>13524</v>
      </c>
      <c r="C36" t="s">
        <v>13556</v>
      </c>
      <c r="D36" t="s">
        <v>13510</v>
      </c>
      <c r="E36" t="str">
        <f>VLOOKUP(_xlfn.CONCAT(B36,"_",C36,"_",D36),inventory_data!$A$2:$E$2501,5,0)</f>
        <v>92e83d6a-cbc1-4ee1-8c22-5fb982ece233</v>
      </c>
    </row>
    <row r="37" spans="1:5">
      <c r="A37" t="s">
        <v>12764</v>
      </c>
      <c r="B37" t="s">
        <v>13524</v>
      </c>
      <c r="C37" t="s">
        <v>13556</v>
      </c>
      <c r="D37" t="s">
        <v>13515</v>
      </c>
      <c r="E37" t="str">
        <f>VLOOKUP(_xlfn.CONCAT(B37,"_",C37,"_",D37),inventory_data!$A$2:$E$2501,5,0)</f>
        <v>6bcde36a-fa52-42b6-9a3a-d35a0635ccdf</v>
      </c>
    </row>
    <row r="38" spans="1:5">
      <c r="A38" t="s">
        <v>885</v>
      </c>
      <c r="B38" t="s">
        <v>13524</v>
      </c>
      <c r="C38" t="s">
        <v>13560</v>
      </c>
      <c r="D38" t="s">
        <v>13508</v>
      </c>
      <c r="E38" t="str">
        <f>VLOOKUP(_xlfn.CONCAT(B38,"_",C38,"_",D38),inventory_data!$A$2:$E$2501,5,0)</f>
        <v>e235b80c-fb4b-491d-b9f5-aa40fd1cd82b</v>
      </c>
    </row>
    <row r="39" spans="1:5">
      <c r="A39" t="s">
        <v>10461</v>
      </c>
      <c r="B39" t="s">
        <v>13524</v>
      </c>
      <c r="C39" t="s">
        <v>13560</v>
      </c>
      <c r="D39" t="s">
        <v>13510</v>
      </c>
      <c r="E39" t="str">
        <f>VLOOKUP(_xlfn.CONCAT(B39,"_",C39,"_",D39),inventory_data!$A$2:$E$2501,5,0)</f>
        <v>ba59093f-b839-4fb2-b9fd-ccc954172270</v>
      </c>
    </row>
    <row r="40" spans="1:5">
      <c r="A40" t="s">
        <v>1477</v>
      </c>
      <c r="B40" t="s">
        <v>13524</v>
      </c>
      <c r="C40" t="s">
        <v>13560</v>
      </c>
      <c r="D40" t="s">
        <v>13515</v>
      </c>
      <c r="E40" t="str">
        <f>VLOOKUP(_xlfn.CONCAT(B40,"_",C40,"_",D40),inventory_data!$A$2:$E$2501,5,0)</f>
        <v>4fad12bf-1fb4-4f07-bb00-87161b27d66d</v>
      </c>
    </row>
    <row r="41" spans="1:5">
      <c r="A41" t="s">
        <v>7828</v>
      </c>
      <c r="B41" t="s">
        <v>13524</v>
      </c>
      <c r="C41" t="s">
        <v>13564</v>
      </c>
      <c r="D41" t="s">
        <v>13508</v>
      </c>
      <c r="E41" t="str">
        <f>VLOOKUP(_xlfn.CONCAT(B41,"_",C41,"_",D41),inventory_data!$A$2:$E$2501,5,0)</f>
        <v>9b2b2f85-9afc-4258-94d6-ef26e50e55dc</v>
      </c>
    </row>
    <row r="42" spans="1:5">
      <c r="A42" t="s">
        <v>7656</v>
      </c>
      <c r="B42" t="s">
        <v>13524</v>
      </c>
      <c r="C42" t="s">
        <v>13564</v>
      </c>
      <c r="D42" t="s">
        <v>13510</v>
      </c>
      <c r="E42" t="str">
        <f>VLOOKUP(_xlfn.CONCAT(B42,"_",C42,"_",D42),inventory_data!$A$2:$E$2501,5,0)</f>
        <v>e54ed0b1-aa54-4f48-aa53-8135c550d58e</v>
      </c>
    </row>
    <row r="43" spans="1:5">
      <c r="A43" t="s">
        <v>5555</v>
      </c>
      <c r="B43" t="s">
        <v>13538</v>
      </c>
      <c r="C43" t="s">
        <v>13567</v>
      </c>
      <c r="D43" t="s">
        <v>13508</v>
      </c>
      <c r="E43" t="str">
        <f>VLOOKUP(_xlfn.CONCAT(B43,"_",C43,"_",D43),inventory_data!$A$2:$E$2501,5,0)</f>
        <v>be5939c3-adf8-44e3-9625-2caffbb6bada</v>
      </c>
    </row>
    <row r="44" spans="1:5">
      <c r="A44" t="s">
        <v>4639</v>
      </c>
      <c r="B44" t="s">
        <v>13538</v>
      </c>
      <c r="C44" t="s">
        <v>13569</v>
      </c>
      <c r="D44" t="s">
        <v>13508</v>
      </c>
      <c r="E44" t="str">
        <f>VLOOKUP(_xlfn.CONCAT(B44,"_",C44,"_",D44),inventory_data!$A$2:$E$2501,5,0)</f>
        <v>8da61408-8cb7-4abc-ac8b-72256120b305</v>
      </c>
    </row>
    <row r="45" spans="1:5">
      <c r="A45" t="s">
        <v>10397</v>
      </c>
      <c r="B45" t="s">
        <v>13538</v>
      </c>
      <c r="C45" t="s">
        <v>13569</v>
      </c>
      <c r="D45" t="s">
        <v>13510</v>
      </c>
      <c r="E45" t="str">
        <f>VLOOKUP(_xlfn.CONCAT(B45,"_",C45,"_",D45),inventory_data!$A$2:$E$2501,5,0)</f>
        <v>8da619df-9b79-4330-873b-d023b52bce39</v>
      </c>
    </row>
    <row r="46" spans="1:5">
      <c r="A46" t="s">
        <v>458</v>
      </c>
      <c r="B46" t="s">
        <v>13506</v>
      </c>
      <c r="C46" t="s">
        <v>13572</v>
      </c>
      <c r="D46" t="s">
        <v>13508</v>
      </c>
      <c r="E46" t="str">
        <f>VLOOKUP(_xlfn.CONCAT(B46,"_",C46,"_",D46),inventory_data!$A$2:$E$2501,5,0)</f>
        <v>eef7d791-0e6f-4432-a978-9e2bb3ee91d3</v>
      </c>
    </row>
    <row r="47" spans="1:5">
      <c r="A47" s="2" t="s">
        <v>13213</v>
      </c>
      <c r="B47" t="s">
        <v>13538</v>
      </c>
      <c r="C47" t="s">
        <v>13574</v>
      </c>
      <c r="D47" t="s">
        <v>13508</v>
      </c>
      <c r="E47" t="str">
        <f>VLOOKUP(_xlfn.CONCAT(B47,"_",C47,"_",D47),inventory_data!$A$2:$E$2501,5,0)</f>
        <v>2833b5c8-765f-4a8e-9c98-02f92748e4d7</v>
      </c>
    </row>
    <row r="48" spans="1:5">
      <c r="A48" t="s">
        <v>8385</v>
      </c>
      <c r="B48" t="s">
        <v>13538</v>
      </c>
      <c r="C48" t="s">
        <v>13574</v>
      </c>
      <c r="D48" t="s">
        <v>13510</v>
      </c>
      <c r="E48" t="str">
        <f>VLOOKUP(_xlfn.CONCAT(B48,"_",C48,"_",D48),inventory_data!$A$2:$E$2501,5,0)</f>
        <v>dce9f474-38b2-40ae-987b-77ac8b3ca138</v>
      </c>
    </row>
    <row r="49" spans="1:5">
      <c r="A49" t="s">
        <v>11249</v>
      </c>
      <c r="B49" t="s">
        <v>13506</v>
      </c>
      <c r="C49" t="s">
        <v>13577</v>
      </c>
      <c r="D49" t="s">
        <v>13508</v>
      </c>
      <c r="E49" t="str">
        <f>VLOOKUP(_xlfn.CONCAT(B49,"_",C49,"_",D49),inventory_data!$A$2:$E$2501,5,0)</f>
        <v>0b5b91a5-bd72-45d4-a384-c2a6eeea19ac</v>
      </c>
    </row>
    <row r="50" spans="1:5">
      <c r="A50" t="s">
        <v>717</v>
      </c>
      <c r="B50" t="s">
        <v>13506</v>
      </c>
      <c r="C50" t="s">
        <v>13577</v>
      </c>
      <c r="D50" t="s">
        <v>13510</v>
      </c>
      <c r="E50" t="str">
        <f>VLOOKUP(_xlfn.CONCAT(B50,"_",C50,"_",D50),inventory_data!$A$2:$E$2501,5,0)</f>
        <v>77f32289-2681-469a-8bba-b9f1ff18127e</v>
      </c>
    </row>
    <row r="51" spans="1:5">
      <c r="A51" t="s">
        <v>11417</v>
      </c>
      <c r="B51" t="s">
        <v>13580</v>
      </c>
      <c r="C51" t="s">
        <v>13581</v>
      </c>
      <c r="D51" t="s">
        <v>13508</v>
      </c>
      <c r="E51" t="str">
        <f>VLOOKUP(_xlfn.CONCAT(B51,"_",C51,"_",D51),inventory_data!$A$2:$E$2501,5,0)</f>
        <v>6e28a98b-9e56-4187-8430-44aebd1df40c</v>
      </c>
    </row>
    <row r="52" spans="1:5">
      <c r="A52" t="s">
        <v>8662</v>
      </c>
      <c r="B52" t="s">
        <v>13580</v>
      </c>
      <c r="C52" t="s">
        <v>13581</v>
      </c>
      <c r="D52" t="s">
        <v>13510</v>
      </c>
      <c r="E52" t="str">
        <f>VLOOKUP(_xlfn.CONCAT(B52,"_",C52,"_",D52),inventory_data!$A$2:$E$2501,5,0)</f>
        <v>c9e08a22-b119-474f-8730-a7642ca94366</v>
      </c>
    </row>
    <row r="53" spans="1:5">
      <c r="A53" t="s">
        <v>2776</v>
      </c>
      <c r="B53" t="s">
        <v>13580</v>
      </c>
      <c r="C53" t="s">
        <v>13581</v>
      </c>
      <c r="D53" t="s">
        <v>13515</v>
      </c>
      <c r="E53" t="str">
        <f>VLOOKUP(_xlfn.CONCAT(B53,"_",C53,"_",D53),inventory_data!$A$2:$E$2501,5,0)</f>
        <v>813db879-61d9-4b8b-95f7-68882d9ca33a</v>
      </c>
    </row>
    <row r="54" spans="1:5">
      <c r="A54" t="s">
        <v>10886</v>
      </c>
      <c r="B54" t="s">
        <v>13580</v>
      </c>
      <c r="C54" t="s">
        <v>13581</v>
      </c>
      <c r="D54" t="s">
        <v>13517</v>
      </c>
      <c r="E54" t="str">
        <f>VLOOKUP(_xlfn.CONCAT(B54,"_",C54,"_",D54),inventory_data!$A$2:$E$2501,5,0)</f>
        <v>ab71917f-d269-4390-a0b7-7e0e1216b5a3</v>
      </c>
    </row>
    <row r="55" spans="1:5">
      <c r="A55" t="s">
        <v>10322</v>
      </c>
      <c r="B55" t="s">
        <v>13506</v>
      </c>
      <c r="C55" t="s">
        <v>13586</v>
      </c>
      <c r="D55" t="s">
        <v>13508</v>
      </c>
      <c r="E55" t="str">
        <f>VLOOKUP(_xlfn.CONCAT(B55,"_",C55,"_",D55),inventory_data!$A$2:$E$2501,5,0)</f>
        <v>4ff56c01-9253-4c03-ab89-16f08690449b</v>
      </c>
    </row>
    <row r="56" spans="1:5">
      <c r="A56" t="s">
        <v>5735</v>
      </c>
      <c r="B56" t="s">
        <v>13506</v>
      </c>
      <c r="C56" t="s">
        <v>13588</v>
      </c>
      <c r="D56" t="s">
        <v>13508</v>
      </c>
      <c r="E56" t="str">
        <f>VLOOKUP(_xlfn.CONCAT(B56,"_",C56,"_",D56),inventory_data!$A$2:$E$2501,5,0)</f>
        <v>b389c0e3-d147-43f4-a0d3-ea56b70f0201</v>
      </c>
    </row>
    <row r="57" spans="1:5">
      <c r="A57" t="s">
        <v>7690</v>
      </c>
      <c r="B57" t="s">
        <v>13506</v>
      </c>
      <c r="C57" t="s">
        <v>13590</v>
      </c>
      <c r="D57" t="s">
        <v>13508</v>
      </c>
      <c r="E57" t="str">
        <f>VLOOKUP(_xlfn.CONCAT(B57,"_",C57,"_",D57),inventory_data!$A$2:$E$2501,5,0)</f>
        <v>957151b5-78b3-4b9f-ba76-fa98df07492a</v>
      </c>
    </row>
    <row r="58" spans="1:5">
      <c r="A58" t="s">
        <v>4722</v>
      </c>
      <c r="B58" t="s">
        <v>13524</v>
      </c>
      <c r="C58" t="s">
        <v>13592</v>
      </c>
      <c r="D58" t="s">
        <v>13508</v>
      </c>
      <c r="E58" t="str">
        <f>VLOOKUP(_xlfn.CONCAT(B58,"_",C58,"_",D58),inventory_data!$A$2:$E$2501,5,0)</f>
        <v>972da4ba-b1d6-4d18-9719-b8ca0ccdc102</v>
      </c>
    </row>
    <row r="59" spans="1:5">
      <c r="A59" t="s">
        <v>2581</v>
      </c>
      <c r="B59" t="s">
        <v>13524</v>
      </c>
      <c r="C59" t="s">
        <v>13592</v>
      </c>
      <c r="D59" t="s">
        <v>13510</v>
      </c>
      <c r="E59" t="str">
        <f>VLOOKUP(_xlfn.CONCAT(B59,"_",C59,"_",D59),inventory_data!$A$2:$E$2501,5,0)</f>
        <v>dcc9b3be-2f1e-4dfc-86a2-f80b015c16f4</v>
      </c>
    </row>
    <row r="60" spans="1:5">
      <c r="A60" t="s">
        <v>3238</v>
      </c>
      <c r="B60" t="s">
        <v>13524</v>
      </c>
      <c r="C60" t="s">
        <v>13592</v>
      </c>
      <c r="D60" t="s">
        <v>13515</v>
      </c>
      <c r="E60" t="str">
        <f>VLOOKUP(_xlfn.CONCAT(B60,"_",C60,"_",D60),inventory_data!$A$2:$E$2501,5,0)</f>
        <v>c33a4c1d-b970-4518-bb65-3550d18f5b8d</v>
      </c>
    </row>
    <row r="61" spans="1:5">
      <c r="A61" t="s">
        <v>6929</v>
      </c>
      <c r="B61" t="s">
        <v>13506</v>
      </c>
      <c r="C61" t="s">
        <v>13596</v>
      </c>
      <c r="D61" t="s">
        <v>13508</v>
      </c>
      <c r="E61" t="str">
        <f>VLOOKUP(_xlfn.CONCAT(B61,"_",C61,"_",D61),inventory_data!$A$2:$E$2501,5,0)</f>
        <v>c75d0b9d-e969-48dc-8c6b-cdd9a9fb95d9</v>
      </c>
    </row>
    <row r="62" spans="1:5">
      <c r="A62" t="s">
        <v>4863</v>
      </c>
      <c r="B62" t="s">
        <v>13506</v>
      </c>
      <c r="C62" t="s">
        <v>13596</v>
      </c>
      <c r="D62" t="s">
        <v>13510</v>
      </c>
      <c r="E62" t="str">
        <f>VLOOKUP(_xlfn.CONCAT(B62,"_",C62,"_",D62),inventory_data!$A$2:$E$2501,5,0)</f>
        <v>d0e7d5e1-6a76-421e-b47d-e80f0eb29696</v>
      </c>
    </row>
    <row r="63" spans="1:5">
      <c r="A63" t="s">
        <v>10378</v>
      </c>
      <c r="B63" t="s">
        <v>13506</v>
      </c>
      <c r="C63" t="s">
        <v>13596</v>
      </c>
      <c r="D63" t="s">
        <v>13515</v>
      </c>
      <c r="E63" t="str">
        <f>VLOOKUP(_xlfn.CONCAT(B63,"_",C63,"_",D63),inventory_data!$A$2:$E$2501,5,0)</f>
        <v>d7a351e2-d467-4beb-8070-4c80053f4f22</v>
      </c>
    </row>
    <row r="64" spans="1:5">
      <c r="A64" t="s">
        <v>3244</v>
      </c>
      <c r="B64" t="s">
        <v>13506</v>
      </c>
      <c r="C64" t="s">
        <v>13596</v>
      </c>
      <c r="D64" t="s">
        <v>13517</v>
      </c>
      <c r="E64" t="str">
        <f>VLOOKUP(_xlfn.CONCAT(B64,"_",C64,"_",D64),inventory_data!$A$2:$E$2501,5,0)</f>
        <v>96e2de56-1d1f-4d95-92ad-ec84c2d16e2b</v>
      </c>
    </row>
    <row r="65" spans="1:5">
      <c r="A65" t="s">
        <v>12325</v>
      </c>
      <c r="B65" t="s">
        <v>13524</v>
      </c>
      <c r="C65" t="s">
        <v>13601</v>
      </c>
      <c r="D65" t="s">
        <v>13508</v>
      </c>
      <c r="E65" t="str">
        <f>VLOOKUP(_xlfn.CONCAT(B65,"_",C65,"_",D65),inventory_data!$A$2:$E$2501,5,0)</f>
        <v>075c396e-39a0-4402-9c87-dab15082e1d5</v>
      </c>
    </row>
    <row r="66" spans="1:5">
      <c r="A66" t="s">
        <v>6084</v>
      </c>
      <c r="B66" t="s">
        <v>13524</v>
      </c>
      <c r="C66" t="s">
        <v>13601</v>
      </c>
      <c r="D66" t="s">
        <v>13510</v>
      </c>
      <c r="E66" t="str">
        <f>VLOOKUP(_xlfn.CONCAT(B66,"_",C66,"_",D66),inventory_data!$A$2:$E$2501,5,0)</f>
        <v>b3245246-7c30-4831-84e9-ebb3133d4115</v>
      </c>
    </row>
    <row r="67" spans="1:5">
      <c r="A67" t="s">
        <v>5530</v>
      </c>
      <c r="B67" t="s">
        <v>13524</v>
      </c>
      <c r="C67" t="s">
        <v>13601</v>
      </c>
      <c r="D67" t="s">
        <v>13515</v>
      </c>
      <c r="E67" t="str">
        <f>VLOOKUP(_xlfn.CONCAT(B67,"_",C67,"_",D67),inventory_data!$A$2:$E$2501,5,0)</f>
        <v>d7e29e2f-7a73-4c13-9f81-38d84dd70762</v>
      </c>
    </row>
    <row r="68" spans="1:5">
      <c r="A68" t="s">
        <v>12239</v>
      </c>
      <c r="B68" t="s">
        <v>13580</v>
      </c>
      <c r="C68" t="s">
        <v>13605</v>
      </c>
      <c r="D68" t="s">
        <v>13508</v>
      </c>
      <c r="E68" t="str">
        <f>VLOOKUP(_xlfn.CONCAT(B68,"_",C68,"_",D68),inventory_data!$A$2:$E$2501,5,0)</f>
        <v>d5c4db6c-4203-4244-aeb6-df528b8f9603</v>
      </c>
    </row>
    <row r="69" spans="1:5">
      <c r="A69" t="s">
        <v>11014</v>
      </c>
      <c r="B69" t="s">
        <v>13580</v>
      </c>
      <c r="C69" t="s">
        <v>13605</v>
      </c>
      <c r="D69" t="s">
        <v>13510</v>
      </c>
      <c r="E69" t="str">
        <f>VLOOKUP(_xlfn.CONCAT(B69,"_",C69,"_",D69),inventory_data!$A$2:$E$2501,5,0)</f>
        <v>47865bf8-d830-42f5-9ccd-dbada41c6123</v>
      </c>
    </row>
    <row r="70" spans="1:5">
      <c r="A70" t="s">
        <v>1535</v>
      </c>
      <c r="B70" t="s">
        <v>13506</v>
      </c>
      <c r="C70" t="s">
        <v>13608</v>
      </c>
      <c r="D70" t="s">
        <v>13508</v>
      </c>
      <c r="E70" t="str">
        <f>VLOOKUP(_xlfn.CONCAT(B70,"_",C70,"_",D70),inventory_data!$A$2:$E$2501,5,0)</f>
        <v>a449430c-288a-4b7f-8a84-dc6ee4911032</v>
      </c>
    </row>
    <row r="71" spans="1:5">
      <c r="A71" t="s">
        <v>2985</v>
      </c>
      <c r="B71" t="s">
        <v>13580</v>
      </c>
      <c r="C71" t="s">
        <v>13610</v>
      </c>
      <c r="D71" t="s">
        <v>13508</v>
      </c>
      <c r="E71" t="str">
        <f>VLOOKUP(_xlfn.CONCAT(B71,"_",C71,"_",D71),inventory_data!$A$2:$E$2501,5,0)</f>
        <v>f653cab6-093b-4601-a36b-8cee282ff135</v>
      </c>
    </row>
    <row r="72" spans="1:5">
      <c r="A72" t="s">
        <v>10259</v>
      </c>
      <c r="B72" t="s">
        <v>13580</v>
      </c>
      <c r="C72" t="s">
        <v>13610</v>
      </c>
      <c r="D72" t="s">
        <v>13510</v>
      </c>
      <c r="E72" t="str">
        <f>VLOOKUP(_xlfn.CONCAT(B72,"_",C72,"_",D72),inventory_data!$A$2:$E$2501,5,0)</f>
        <v>b0a6e3a2-fdf2-4606-ac14-50a7072f4d11</v>
      </c>
    </row>
    <row r="73" spans="1:5">
      <c r="A73" t="s">
        <v>4222</v>
      </c>
      <c r="B73" t="s">
        <v>13580</v>
      </c>
      <c r="C73" t="s">
        <v>13610</v>
      </c>
      <c r="D73" t="s">
        <v>13515</v>
      </c>
      <c r="E73" t="str">
        <f>VLOOKUP(_xlfn.CONCAT(B73,"_",C73,"_",D73),inventory_data!$A$2:$E$2501,5,0)</f>
        <v>7e319339-3d2f-4766-9fe0-cb292719e5dd</v>
      </c>
    </row>
    <row r="74" spans="1:5">
      <c r="A74" t="s">
        <v>3543</v>
      </c>
      <c r="B74" t="s">
        <v>13580</v>
      </c>
      <c r="C74" t="s">
        <v>13610</v>
      </c>
      <c r="D74" t="s">
        <v>13517</v>
      </c>
      <c r="E74" t="str">
        <f>VLOOKUP(_xlfn.CONCAT(B74,"_",C74,"_",D74),inventory_data!$A$2:$E$2501,5,0)</f>
        <v>0c526090-e196-4f13-b6fd-3aaf8042a570</v>
      </c>
    </row>
    <row r="75" spans="1:5">
      <c r="A75" t="s">
        <v>9794</v>
      </c>
      <c r="B75" t="s">
        <v>13524</v>
      </c>
      <c r="C75" t="s">
        <v>13615</v>
      </c>
      <c r="D75" t="s">
        <v>13508</v>
      </c>
      <c r="E75" t="str">
        <f>VLOOKUP(_xlfn.CONCAT(B75,"_",C75,"_",D75),inventory_data!$A$2:$E$2501,5,0)</f>
        <v>0d912764-c357-48bf-8013-b8f5746bf6db</v>
      </c>
    </row>
    <row r="76" spans="1:5">
      <c r="A76" t="s">
        <v>6266</v>
      </c>
      <c r="B76" t="s">
        <v>13506</v>
      </c>
      <c r="C76" t="s">
        <v>13617</v>
      </c>
      <c r="D76" t="s">
        <v>13508</v>
      </c>
      <c r="E76" t="str">
        <f>VLOOKUP(_xlfn.CONCAT(B76,"_",C76,"_",D76),inventory_data!$A$2:$E$2501,5,0)</f>
        <v>7b6f8907-1fae-46ea-9656-c7e6c8574d17</v>
      </c>
    </row>
    <row r="77" spans="1:5">
      <c r="A77" t="s">
        <v>9434</v>
      </c>
      <c r="B77" t="s">
        <v>13506</v>
      </c>
      <c r="C77" t="s">
        <v>13617</v>
      </c>
      <c r="D77" t="s">
        <v>13510</v>
      </c>
      <c r="E77" t="str">
        <f>VLOOKUP(_xlfn.CONCAT(B77,"_",C77,"_",D77),inventory_data!$A$2:$E$2501,5,0)</f>
        <v>8959246a-6dc5-469f-bb33-b2caf045704c</v>
      </c>
    </row>
    <row r="78" spans="1:5">
      <c r="A78" t="s">
        <v>2942</v>
      </c>
      <c r="B78" t="s">
        <v>13506</v>
      </c>
      <c r="C78" t="s">
        <v>13617</v>
      </c>
      <c r="D78" t="s">
        <v>13515</v>
      </c>
      <c r="E78" t="str">
        <f>VLOOKUP(_xlfn.CONCAT(B78,"_",C78,"_",D78),inventory_data!$A$2:$E$2501,5,0)</f>
        <v>f0d31716-3234-471b-9d99-4f962ad79dd0</v>
      </c>
    </row>
    <row r="79" spans="1:5">
      <c r="A79" t="s">
        <v>461</v>
      </c>
      <c r="B79" t="s">
        <v>13506</v>
      </c>
      <c r="C79" t="s">
        <v>13621</v>
      </c>
      <c r="D79" t="s">
        <v>13508</v>
      </c>
      <c r="E79" t="str">
        <f>VLOOKUP(_xlfn.CONCAT(B79,"_",C79,"_",D79),inventory_data!$A$2:$E$2501,5,0)</f>
        <v>7b0b5892-dec0-444e-989e-6625c8c2142f</v>
      </c>
    </row>
    <row r="80" spans="1:5">
      <c r="A80" t="s">
        <v>3148</v>
      </c>
      <c r="B80" t="s">
        <v>13506</v>
      </c>
      <c r="C80" t="s">
        <v>13621</v>
      </c>
      <c r="D80" t="s">
        <v>13510</v>
      </c>
      <c r="E80" t="str">
        <f>VLOOKUP(_xlfn.CONCAT(B80,"_",C80,"_",D80),inventory_data!$A$2:$E$2501,5,0)</f>
        <v>6c65e1bf-8fa3-424d-915b-f6882bab1dbb</v>
      </c>
    </row>
    <row r="81" spans="1:5">
      <c r="A81" t="s">
        <v>5138</v>
      </c>
      <c r="B81" t="s">
        <v>13506</v>
      </c>
      <c r="C81" t="s">
        <v>13621</v>
      </c>
      <c r="D81" t="s">
        <v>13515</v>
      </c>
      <c r="E81" t="str">
        <f>VLOOKUP(_xlfn.CONCAT(B81,"_",C81,"_",D81),inventory_data!$A$2:$E$2501,5,0)</f>
        <v>58af90f3-46b3-4eda-8510-746234db3852</v>
      </c>
    </row>
    <row r="82" spans="1:5">
      <c r="A82" t="s">
        <v>6779</v>
      </c>
      <c r="B82" t="s">
        <v>13506</v>
      </c>
      <c r="C82" t="s">
        <v>13625</v>
      </c>
      <c r="D82" t="s">
        <v>13508</v>
      </c>
      <c r="E82" t="str">
        <f>VLOOKUP(_xlfn.CONCAT(B82,"_",C82,"_",D82),inventory_data!$A$2:$E$2501,5,0)</f>
        <v>c78e9d3c-3d9b-46ed-bb6b-5cb687d62e2b</v>
      </c>
    </row>
    <row r="83" spans="1:5">
      <c r="A83" t="s">
        <v>12171</v>
      </c>
      <c r="B83" t="s">
        <v>13506</v>
      </c>
      <c r="C83" t="s">
        <v>13625</v>
      </c>
      <c r="D83" t="s">
        <v>13510</v>
      </c>
      <c r="E83" t="str">
        <f>VLOOKUP(_xlfn.CONCAT(B83,"_",C83,"_",D83),inventory_data!$A$2:$E$2501,5,0)</f>
        <v>2717b36a-c00b-426c-ba8f-d7108e4f7ccc</v>
      </c>
    </row>
    <row r="84" spans="1:5">
      <c r="A84" t="s">
        <v>3556</v>
      </c>
      <c r="B84" t="s">
        <v>13506</v>
      </c>
      <c r="C84" t="s">
        <v>13625</v>
      </c>
      <c r="D84" t="s">
        <v>13515</v>
      </c>
      <c r="E84" t="str">
        <f>VLOOKUP(_xlfn.CONCAT(B84,"_",C84,"_",D84),inventory_data!$A$2:$E$2501,5,0)</f>
        <v>fd3da065-8a20-40da-ae9d-7f0fb407d0b1</v>
      </c>
    </row>
    <row r="85" spans="1:5">
      <c r="A85" t="s">
        <v>7332</v>
      </c>
      <c r="B85" t="s">
        <v>13506</v>
      </c>
      <c r="C85" t="s">
        <v>13625</v>
      </c>
      <c r="D85" t="s">
        <v>13517</v>
      </c>
      <c r="E85" t="str">
        <f>VLOOKUP(_xlfn.CONCAT(B85,"_",C85,"_",D85),inventory_data!$A$2:$E$2501,5,0)</f>
        <v>681cfb99-e96b-4da5-adcd-f45e3f44287d</v>
      </c>
    </row>
    <row r="86" spans="1:5">
      <c r="A86" t="s">
        <v>9874</v>
      </c>
      <c r="B86" t="s">
        <v>13580</v>
      </c>
      <c r="C86" t="s">
        <v>13630</v>
      </c>
      <c r="D86" t="s">
        <v>13508</v>
      </c>
      <c r="E86" t="str">
        <f>VLOOKUP(_xlfn.CONCAT(B86,"_",C86,"_",D86),inventory_data!$A$2:$E$2501,5,0)</f>
        <v>a0d272e6-3775-45e0-b89d-f043f17697d2</v>
      </c>
    </row>
    <row r="87" spans="1:5">
      <c r="A87" t="s">
        <v>7545</v>
      </c>
      <c r="B87" t="s">
        <v>13580</v>
      </c>
      <c r="C87" t="s">
        <v>13630</v>
      </c>
      <c r="D87" t="s">
        <v>13510</v>
      </c>
      <c r="E87" t="str">
        <f>VLOOKUP(_xlfn.CONCAT(B87,"_",C87,"_",D87),inventory_data!$A$2:$E$2501,5,0)</f>
        <v>5471d5ce-73c2-4d22-aff4-1b5e872ce5dd</v>
      </c>
    </row>
    <row r="88" spans="1:5">
      <c r="A88" t="s">
        <v>8723</v>
      </c>
      <c r="B88" t="s">
        <v>13580</v>
      </c>
      <c r="C88" t="s">
        <v>13630</v>
      </c>
      <c r="D88" t="s">
        <v>13515</v>
      </c>
      <c r="E88" t="str">
        <f>VLOOKUP(_xlfn.CONCAT(B88,"_",C88,"_",D88),inventory_data!$A$2:$E$2501,5,0)</f>
        <v>fea61bb9-74fd-43cb-a948-ab402a1124c5</v>
      </c>
    </row>
    <row r="89" spans="1:5">
      <c r="A89" t="s">
        <v>10663</v>
      </c>
      <c r="B89" t="s">
        <v>13580</v>
      </c>
      <c r="C89" t="s">
        <v>13630</v>
      </c>
      <c r="D89" t="s">
        <v>13517</v>
      </c>
      <c r="E89" t="str">
        <f>VLOOKUP(_xlfn.CONCAT(B89,"_",C89,"_",D89),inventory_data!$A$2:$E$2501,5,0)</f>
        <v>e3711154-1dab-4711-af25-b933aa30dc44</v>
      </c>
    </row>
    <row r="90" spans="1:5">
      <c r="A90" t="s">
        <v>3920</v>
      </c>
      <c r="B90" t="s">
        <v>13538</v>
      </c>
      <c r="C90" t="s">
        <v>13635</v>
      </c>
      <c r="D90" t="s">
        <v>13508</v>
      </c>
      <c r="E90" t="str">
        <f>VLOOKUP(_xlfn.CONCAT(B90,"_",C90,"_",D90),inventory_data!$A$2:$E$2501,5,0)</f>
        <v>83b18dfe-25e6-42a8-a9cf-e37ef4f1adb2</v>
      </c>
    </row>
    <row r="91" spans="1:5">
      <c r="A91" t="s">
        <v>7389</v>
      </c>
      <c r="B91" t="s">
        <v>13538</v>
      </c>
      <c r="C91" t="s">
        <v>13635</v>
      </c>
      <c r="D91" t="s">
        <v>13510</v>
      </c>
      <c r="E91" t="str">
        <f>VLOOKUP(_xlfn.CONCAT(B91,"_",C91,"_",D91),inventory_data!$A$2:$E$2501,5,0)</f>
        <v>814a5335-f504-4d4c-8183-afbc3227b69a</v>
      </c>
    </row>
    <row r="92" spans="1:5">
      <c r="A92" t="s">
        <v>3331</v>
      </c>
      <c r="B92" t="s">
        <v>13538</v>
      </c>
      <c r="C92" t="s">
        <v>13635</v>
      </c>
      <c r="D92" t="s">
        <v>13515</v>
      </c>
      <c r="E92" t="str">
        <f>VLOOKUP(_xlfn.CONCAT(B92,"_",C92,"_",D92),inventory_data!$A$2:$E$2501,5,0)</f>
        <v>b394632b-5f34-4e73-bf0b-fe65f5801c42</v>
      </c>
    </row>
    <row r="93" spans="1:5">
      <c r="A93" t="s">
        <v>4248</v>
      </c>
      <c r="B93" t="s">
        <v>13524</v>
      </c>
      <c r="C93" t="s">
        <v>13639</v>
      </c>
      <c r="D93" t="s">
        <v>13508</v>
      </c>
      <c r="E93" t="str">
        <f>VLOOKUP(_xlfn.CONCAT(B93,"_",C93,"_",D93),inventory_data!$A$2:$E$2501,5,0)</f>
        <v>79327f58-192a-4711-b4d4-0e74eeaa1c27</v>
      </c>
    </row>
    <row r="94" spans="1:5">
      <c r="A94" t="s">
        <v>7366</v>
      </c>
      <c r="B94" t="s">
        <v>13524</v>
      </c>
      <c r="C94" t="s">
        <v>13639</v>
      </c>
      <c r="D94" t="s">
        <v>13510</v>
      </c>
      <c r="E94" t="str">
        <f>VLOOKUP(_xlfn.CONCAT(B94,"_",C94,"_",D94),inventory_data!$A$2:$E$2501,5,0)</f>
        <v>69c5b296-e41e-4899-b9c0-dede4891cc1f</v>
      </c>
    </row>
    <row r="95" spans="1:5">
      <c r="A95" t="s">
        <v>4336</v>
      </c>
      <c r="B95" t="s">
        <v>13524</v>
      </c>
      <c r="C95" t="s">
        <v>13639</v>
      </c>
      <c r="D95" t="s">
        <v>13515</v>
      </c>
      <c r="E95" t="str">
        <f>VLOOKUP(_xlfn.CONCAT(B95,"_",C95,"_",D95),inventory_data!$A$2:$E$2501,5,0)</f>
        <v>f95a9798-7eca-4379-a6d6-c51b1ccc077b</v>
      </c>
    </row>
    <row r="96" spans="1:5">
      <c r="A96" t="s">
        <v>12677</v>
      </c>
      <c r="B96" t="s">
        <v>13524</v>
      </c>
      <c r="C96" t="s">
        <v>13643</v>
      </c>
      <c r="D96" t="s">
        <v>13508</v>
      </c>
      <c r="E96" t="str">
        <f>VLOOKUP(_xlfn.CONCAT(B96,"_",C96,"_",D96),inventory_data!$A$2:$E$2501,5,0)</f>
        <v>39c47c1a-4a0f-4f92-b4d5-4db9f52733ac</v>
      </c>
    </row>
    <row r="97" spans="1:5">
      <c r="A97" t="s">
        <v>8364</v>
      </c>
      <c r="B97" t="s">
        <v>13524</v>
      </c>
      <c r="C97" t="s">
        <v>13643</v>
      </c>
      <c r="D97" t="s">
        <v>13510</v>
      </c>
      <c r="E97" t="str">
        <f>VLOOKUP(_xlfn.CONCAT(B97,"_",C97,"_",D97),inventory_data!$A$2:$E$2501,5,0)</f>
        <v>b1f008bb-39a4-41f6-853c-66fe87338421</v>
      </c>
    </row>
    <row r="98" spans="1:5">
      <c r="A98" t="s">
        <v>11041</v>
      </c>
      <c r="B98" t="s">
        <v>13580</v>
      </c>
      <c r="C98" t="s">
        <v>13646</v>
      </c>
      <c r="D98" t="s">
        <v>13508</v>
      </c>
      <c r="E98" t="str">
        <f>VLOOKUP(_xlfn.CONCAT(B98,"_",C98,"_",D98),inventory_data!$A$2:$E$2501,5,0)</f>
        <v>9fa7c56b-44aa-46fb-a8c4-869e38a8cea7</v>
      </c>
    </row>
    <row r="99" spans="1:5">
      <c r="A99" t="s">
        <v>2273</v>
      </c>
      <c r="B99" t="s">
        <v>13538</v>
      </c>
      <c r="C99" t="s">
        <v>13648</v>
      </c>
      <c r="D99" t="s">
        <v>13508</v>
      </c>
      <c r="E99" t="str">
        <f>VLOOKUP(_xlfn.CONCAT(B99,"_",C99,"_",D99),inventory_data!$A$2:$E$2501,5,0)</f>
        <v>62a23c9b-db76-43fc-bde1-e923b1385a11</v>
      </c>
    </row>
    <row r="100" spans="1:5">
      <c r="A100" t="s">
        <v>9785</v>
      </c>
      <c r="B100" t="s">
        <v>13538</v>
      </c>
      <c r="C100" t="s">
        <v>13648</v>
      </c>
      <c r="D100" t="s">
        <v>13510</v>
      </c>
      <c r="E100" t="str">
        <f>VLOOKUP(_xlfn.CONCAT(B100,"_",C100,"_",D100),inventory_data!$A$2:$E$2501,5,0)</f>
        <v>fdaab803-30ad-4606-bbe0-591d9bf32a74</v>
      </c>
    </row>
    <row r="101" spans="1:5">
      <c r="A101" t="s">
        <v>1723</v>
      </c>
      <c r="B101" t="s">
        <v>13538</v>
      </c>
      <c r="C101" t="s">
        <v>13648</v>
      </c>
      <c r="D101" t="s">
        <v>13515</v>
      </c>
      <c r="E101" t="str">
        <f>VLOOKUP(_xlfn.CONCAT(B101,"_",C101,"_",D101),inventory_data!$A$2:$E$2501,5,0)</f>
        <v>5089cc7b-a01c-4bfb-aed2-001e05da45f8</v>
      </c>
    </row>
    <row r="102" spans="1:5">
      <c r="A102" t="s">
        <v>7818</v>
      </c>
      <c r="B102" t="s">
        <v>13538</v>
      </c>
      <c r="C102" t="s">
        <v>13648</v>
      </c>
      <c r="D102" t="s">
        <v>13517</v>
      </c>
      <c r="E102" t="str">
        <f>VLOOKUP(_xlfn.CONCAT(B102,"_",C102,"_",D102),inventory_data!$A$2:$E$2501,5,0)</f>
        <v>82a16ec1-3ded-413c-bb01-83cd9117fe26</v>
      </c>
    </row>
    <row r="103" spans="1:5">
      <c r="A103" t="s">
        <v>1168</v>
      </c>
      <c r="B103" t="s">
        <v>13538</v>
      </c>
      <c r="C103" t="s">
        <v>13653</v>
      </c>
      <c r="D103" t="s">
        <v>13508</v>
      </c>
      <c r="E103" t="str">
        <f>VLOOKUP(_xlfn.CONCAT(B103,"_",C103,"_",D103),inventory_data!$A$2:$E$2501,5,0)</f>
        <v>ec3d98b8-38e2-4d1a-bb63-ff005ad85e42</v>
      </c>
    </row>
    <row r="104" spans="1:5">
      <c r="A104" t="s">
        <v>9106</v>
      </c>
      <c r="B104" t="s">
        <v>13538</v>
      </c>
      <c r="C104" t="s">
        <v>13653</v>
      </c>
      <c r="D104" t="s">
        <v>13510</v>
      </c>
      <c r="E104" t="str">
        <f>VLOOKUP(_xlfn.CONCAT(B104,"_",C104,"_",D104),inventory_data!$A$2:$E$2501,5,0)</f>
        <v>04607f54-10a3-40e3-9bfd-0e64abdd9198</v>
      </c>
    </row>
    <row r="105" spans="1:5">
      <c r="A105" t="s">
        <v>4333</v>
      </c>
      <c r="B105" t="s">
        <v>13538</v>
      </c>
      <c r="C105" t="s">
        <v>13653</v>
      </c>
      <c r="D105" t="s">
        <v>13515</v>
      </c>
      <c r="E105" t="str">
        <f>VLOOKUP(_xlfn.CONCAT(B105,"_",C105,"_",D105),inventory_data!$A$2:$E$2501,5,0)</f>
        <v>f3f9a240-5606-4a88-a2cd-a5a1b18cee8b</v>
      </c>
    </row>
    <row r="106" spans="1:5">
      <c r="A106" t="s">
        <v>10194</v>
      </c>
      <c r="B106" t="s">
        <v>13538</v>
      </c>
      <c r="C106" t="s">
        <v>13653</v>
      </c>
      <c r="D106" t="s">
        <v>13517</v>
      </c>
      <c r="E106" t="str">
        <f>VLOOKUP(_xlfn.CONCAT(B106,"_",C106,"_",D106),inventory_data!$A$2:$E$2501,5,0)</f>
        <v>ab1ed339-4e03-46d4-bdc9-e10337743fbb</v>
      </c>
    </row>
    <row r="107" spans="1:5">
      <c r="A107" t="s">
        <v>1881</v>
      </c>
      <c r="B107" t="s">
        <v>13524</v>
      </c>
      <c r="C107" t="s">
        <v>13658</v>
      </c>
      <c r="D107" t="s">
        <v>13508</v>
      </c>
      <c r="E107" t="str">
        <f>VLOOKUP(_xlfn.CONCAT(B107,"_",C107,"_",D107),inventory_data!$A$2:$E$2501,5,0)</f>
        <v>546ccf62-5f1d-4135-936c-b7398b2490f3</v>
      </c>
    </row>
    <row r="108" spans="1:5">
      <c r="A108" t="s">
        <v>5390</v>
      </c>
      <c r="B108" t="s">
        <v>13524</v>
      </c>
      <c r="C108" t="s">
        <v>13658</v>
      </c>
      <c r="D108" t="s">
        <v>13510</v>
      </c>
      <c r="E108" t="str">
        <f>VLOOKUP(_xlfn.CONCAT(B108,"_",C108,"_",D108),inventory_data!$A$2:$E$2501,5,0)</f>
        <v>4efd73b0-3594-4a74-b927-646b21cc1360</v>
      </c>
    </row>
    <row r="109" spans="1:5">
      <c r="A109" t="s">
        <v>7379</v>
      </c>
      <c r="B109" t="s">
        <v>13524</v>
      </c>
      <c r="C109" t="s">
        <v>13658</v>
      </c>
      <c r="D109" t="s">
        <v>13515</v>
      </c>
      <c r="E109" t="str">
        <f>VLOOKUP(_xlfn.CONCAT(B109,"_",C109,"_",D109),inventory_data!$A$2:$E$2501,5,0)</f>
        <v>4351d4cb-7135-4943-90cc-30213b20499d</v>
      </c>
    </row>
    <row r="110" spans="1:5">
      <c r="A110" t="s">
        <v>10929</v>
      </c>
      <c r="B110" t="s">
        <v>13524</v>
      </c>
      <c r="C110" t="s">
        <v>13658</v>
      </c>
      <c r="D110" t="s">
        <v>13517</v>
      </c>
      <c r="E110" t="str">
        <f>VLOOKUP(_xlfn.CONCAT(B110,"_",C110,"_",D110),inventory_data!$A$2:$E$2501,5,0)</f>
        <v>a43f106b-8ddd-420d-906d-48ed13c50dee</v>
      </c>
    </row>
    <row r="111" spans="1:5">
      <c r="A111" t="s">
        <v>832</v>
      </c>
      <c r="B111" t="s">
        <v>13538</v>
      </c>
      <c r="C111" t="s">
        <v>13663</v>
      </c>
      <c r="D111" t="s">
        <v>13508</v>
      </c>
      <c r="E111" t="str">
        <f>VLOOKUP(_xlfn.CONCAT(B111,"_",C111,"_",D111),inventory_data!$A$2:$E$2501,5,0)</f>
        <v>cf3c19ee-137f-4213-bba8-528f857ed1c2</v>
      </c>
    </row>
    <row r="112" spans="1:5">
      <c r="A112" t="s">
        <v>2639</v>
      </c>
      <c r="B112" t="s">
        <v>13538</v>
      </c>
      <c r="C112" t="s">
        <v>13663</v>
      </c>
      <c r="D112" t="s">
        <v>13510</v>
      </c>
      <c r="E112" t="str">
        <f>VLOOKUP(_xlfn.CONCAT(B112,"_",C112,"_",D112),inventory_data!$A$2:$E$2501,5,0)</f>
        <v>9e6a01e0-94f6-484c-a351-1b3e524c3210</v>
      </c>
    </row>
    <row r="113" spans="1:5">
      <c r="A113" t="s">
        <v>2991</v>
      </c>
      <c r="B113" t="s">
        <v>13538</v>
      </c>
      <c r="C113" t="s">
        <v>13663</v>
      </c>
      <c r="D113" t="s">
        <v>13515</v>
      </c>
      <c r="E113" t="str">
        <f>VLOOKUP(_xlfn.CONCAT(B113,"_",C113,"_",D113),inventory_data!$A$2:$E$2501,5,0)</f>
        <v>b192674d-e290-4405-8e93-8b21422a684b</v>
      </c>
    </row>
    <row r="114" spans="1:5">
      <c r="A114" t="s">
        <v>2177</v>
      </c>
      <c r="B114" t="s">
        <v>13538</v>
      </c>
      <c r="C114" t="s">
        <v>13667</v>
      </c>
      <c r="D114" t="s">
        <v>13508</v>
      </c>
      <c r="E114" t="str">
        <f>VLOOKUP(_xlfn.CONCAT(B114,"_",C114,"_",D114),inventory_data!$A$2:$E$2501,5,0)</f>
        <v>2f376942-8b35-4325-b61a-6cf03b36eeed</v>
      </c>
    </row>
    <row r="115" spans="1:5">
      <c r="A115" t="s">
        <v>11760</v>
      </c>
      <c r="B115" t="s">
        <v>13538</v>
      </c>
      <c r="C115" t="s">
        <v>13667</v>
      </c>
      <c r="D115" t="s">
        <v>13510</v>
      </c>
      <c r="E115" t="str">
        <f>VLOOKUP(_xlfn.CONCAT(B115,"_",C115,"_",D115),inventory_data!$A$2:$E$2501,5,0)</f>
        <v>458b0b80-1b0f-4057-b533-d1b03dcaec00</v>
      </c>
    </row>
    <row r="116" spans="1:5">
      <c r="A116" t="s">
        <v>5381</v>
      </c>
      <c r="B116" t="s">
        <v>13524</v>
      </c>
      <c r="C116" t="s">
        <v>13670</v>
      </c>
      <c r="D116" t="s">
        <v>13508</v>
      </c>
      <c r="E116" t="str">
        <f>VLOOKUP(_xlfn.CONCAT(B116,"_",C116,"_",D116),inventory_data!$A$2:$E$2501,5,0)</f>
        <v>22508e09-4fbf-4fad-aef1-7825ab7b5502</v>
      </c>
    </row>
    <row r="117" spans="1:5">
      <c r="A117" t="s">
        <v>5304</v>
      </c>
      <c r="B117" t="s">
        <v>13524</v>
      </c>
      <c r="C117" t="s">
        <v>13672</v>
      </c>
      <c r="D117" t="s">
        <v>13508</v>
      </c>
      <c r="E117" t="str">
        <f>VLOOKUP(_xlfn.CONCAT(B117,"_",C117,"_",D117),inventory_data!$A$2:$E$2501,5,0)</f>
        <v>538ce546-1fae-4067-abc4-7581a66e52f2</v>
      </c>
    </row>
    <row r="118" spans="1:5">
      <c r="A118" t="s">
        <v>7223</v>
      </c>
      <c r="B118" t="s">
        <v>13524</v>
      </c>
      <c r="C118" t="s">
        <v>13672</v>
      </c>
      <c r="D118" t="s">
        <v>13510</v>
      </c>
      <c r="E118" t="str">
        <f>VLOOKUP(_xlfn.CONCAT(B118,"_",C118,"_",D118),inventory_data!$A$2:$E$2501,5,0)</f>
        <v>4bfeee1a-b656-41fd-8f38-58a4a8a1fe77</v>
      </c>
    </row>
    <row r="119" spans="1:5">
      <c r="A119" t="s">
        <v>10607</v>
      </c>
      <c r="B119" t="s">
        <v>13524</v>
      </c>
      <c r="C119" t="s">
        <v>13672</v>
      </c>
      <c r="D119" t="s">
        <v>13515</v>
      </c>
      <c r="E119" t="str">
        <f>VLOOKUP(_xlfn.CONCAT(B119,"_",C119,"_",D119),inventory_data!$A$2:$E$2501,5,0)</f>
        <v>cfb87b31-47c8-443b-ac91-2a47ac0bcbdd</v>
      </c>
    </row>
    <row r="120" spans="1:5">
      <c r="A120" t="s">
        <v>6021</v>
      </c>
      <c r="B120" t="s">
        <v>13524</v>
      </c>
      <c r="C120" t="s">
        <v>13672</v>
      </c>
      <c r="D120" t="s">
        <v>13517</v>
      </c>
      <c r="E120" t="str">
        <f>VLOOKUP(_xlfn.CONCAT(B120,"_",C120,"_",D120),inventory_data!$A$2:$E$2501,5,0)</f>
        <v>d613801f-a966-4c29-ae68-0e95cb836235</v>
      </c>
    </row>
    <row r="121" spans="1:5">
      <c r="A121" t="s">
        <v>9176</v>
      </c>
      <c r="B121" t="s">
        <v>13506</v>
      </c>
      <c r="C121" t="s">
        <v>13677</v>
      </c>
      <c r="D121" t="s">
        <v>13508</v>
      </c>
      <c r="E121" t="str">
        <f>VLOOKUP(_xlfn.CONCAT(B121,"_",C121,"_",D121),inventory_data!$A$2:$E$2501,5,0)</f>
        <v>128eb07b-1063-4ca7-bf7b-540ecd8c6789</v>
      </c>
    </row>
    <row r="122" spans="1:5">
      <c r="A122" t="s">
        <v>9557</v>
      </c>
      <c r="B122" t="s">
        <v>13524</v>
      </c>
      <c r="C122" t="s">
        <v>13679</v>
      </c>
      <c r="D122" t="s">
        <v>13508</v>
      </c>
      <c r="E122" t="str">
        <f>VLOOKUP(_xlfn.CONCAT(B122,"_",C122,"_",D122),inventory_data!$A$2:$E$2501,5,0)</f>
        <v>2b03b20f-8559-41f6-ba93-b13f1e9a8d0d</v>
      </c>
    </row>
    <row r="123" spans="1:5">
      <c r="A123" t="s">
        <v>4836</v>
      </c>
      <c r="B123" t="s">
        <v>13524</v>
      </c>
      <c r="C123" t="s">
        <v>13679</v>
      </c>
      <c r="D123" t="s">
        <v>13510</v>
      </c>
      <c r="E123" t="str">
        <f>VLOOKUP(_xlfn.CONCAT(B123,"_",C123,"_",D123),inventory_data!$A$2:$E$2501,5,0)</f>
        <v>b89fb831-63a5-4c11-9b4c-9b7d454eb997</v>
      </c>
    </row>
    <row r="124" spans="1:5">
      <c r="A124" t="s">
        <v>2915</v>
      </c>
      <c r="B124" t="s">
        <v>13524</v>
      </c>
      <c r="C124" t="s">
        <v>13679</v>
      </c>
      <c r="D124" t="s">
        <v>13515</v>
      </c>
      <c r="E124" t="str">
        <f>VLOOKUP(_xlfn.CONCAT(B124,"_",C124,"_",D124),inventory_data!$A$2:$E$2501,5,0)</f>
        <v>21869f98-7eda-45f0-a24f-004503335136</v>
      </c>
    </row>
    <row r="125" spans="1:5">
      <c r="A125" t="s">
        <v>13000</v>
      </c>
      <c r="B125" t="s">
        <v>13524</v>
      </c>
      <c r="C125" t="s">
        <v>13679</v>
      </c>
      <c r="D125" t="s">
        <v>13517</v>
      </c>
      <c r="E125" t="str">
        <f>VLOOKUP(_xlfn.CONCAT(B125,"_",C125,"_",D125),inventory_data!$A$2:$E$2501,5,0)</f>
        <v>d566481b-417e-4c79-8014-da461251355c</v>
      </c>
    </row>
    <row r="126" spans="1:5">
      <c r="A126" t="s">
        <v>7133</v>
      </c>
      <c r="B126" t="s">
        <v>13506</v>
      </c>
      <c r="C126" t="s">
        <v>13684</v>
      </c>
      <c r="D126" t="s">
        <v>13508</v>
      </c>
      <c r="E126" t="str">
        <f>VLOOKUP(_xlfn.CONCAT(B126,"_",C126,"_",D126),inventory_data!$A$2:$E$2501,5,0)</f>
        <v>d0f5097b-988d-42d8-a762-f86d696e317f</v>
      </c>
    </row>
    <row r="127" spans="1:5">
      <c r="A127" t="s">
        <v>582</v>
      </c>
      <c r="B127" t="s">
        <v>13506</v>
      </c>
      <c r="C127" t="s">
        <v>13684</v>
      </c>
      <c r="D127" t="s">
        <v>13510</v>
      </c>
      <c r="E127" t="str">
        <f>VLOOKUP(_xlfn.CONCAT(B127,"_",C127,"_",D127),inventory_data!$A$2:$E$2501,5,0)</f>
        <v>77fa1bd3-d757-4d81-be5e-973aab8e85cd</v>
      </c>
    </row>
    <row r="128" spans="1:5">
      <c r="A128" t="s">
        <v>12142</v>
      </c>
      <c r="B128" t="s">
        <v>13506</v>
      </c>
      <c r="C128" t="s">
        <v>13687</v>
      </c>
      <c r="D128" t="s">
        <v>13508</v>
      </c>
      <c r="E128" t="str">
        <f>VLOOKUP(_xlfn.CONCAT(B128,"_",C128,"_",D128),inventory_data!$A$2:$E$2501,5,0)</f>
        <v>769575f0-ec5a-44d3-aff7-a323fc3e8f48</v>
      </c>
    </row>
    <row r="129" spans="1:5">
      <c r="A129" t="s">
        <v>5127</v>
      </c>
      <c r="B129" t="s">
        <v>13506</v>
      </c>
      <c r="C129" t="s">
        <v>13687</v>
      </c>
      <c r="D129" t="s">
        <v>13510</v>
      </c>
      <c r="E129" t="str">
        <f>VLOOKUP(_xlfn.CONCAT(B129,"_",C129,"_",D129),inventory_data!$A$2:$E$2501,5,0)</f>
        <v>4964a5b9-4bca-4651-ab85-4ab9c9504fd2</v>
      </c>
    </row>
    <row r="130" spans="1:5">
      <c r="A130" t="s">
        <v>13083</v>
      </c>
      <c r="B130" t="s">
        <v>13506</v>
      </c>
      <c r="C130" t="s">
        <v>13687</v>
      </c>
      <c r="D130" t="s">
        <v>13515</v>
      </c>
      <c r="E130" t="str">
        <f>VLOOKUP(_xlfn.CONCAT(B130,"_",C130,"_",D130),inventory_data!$A$2:$E$2501,5,0)</f>
        <v>cc86663d-caee-4880-92a3-513130e0898d</v>
      </c>
    </row>
    <row r="131" spans="1:5">
      <c r="A131" t="s">
        <v>8565</v>
      </c>
      <c r="B131" t="s">
        <v>13538</v>
      </c>
      <c r="C131" t="s">
        <v>13691</v>
      </c>
      <c r="D131" t="s">
        <v>13508</v>
      </c>
      <c r="E131" t="str">
        <f>VLOOKUP(_xlfn.CONCAT(B131,"_",C131,"_",D131),inventory_data!$A$2:$E$2501,5,0)</f>
        <v>a0757629-5685-4514-8bbb-06a4bb660160</v>
      </c>
    </row>
    <row r="132" spans="1:5">
      <c r="A132" t="s">
        <v>12880</v>
      </c>
      <c r="B132" t="s">
        <v>13538</v>
      </c>
      <c r="C132" t="s">
        <v>13691</v>
      </c>
      <c r="D132" t="s">
        <v>13510</v>
      </c>
      <c r="E132" t="str">
        <f>VLOOKUP(_xlfn.CONCAT(B132,"_",C132,"_",D132),inventory_data!$A$2:$E$2501,5,0)</f>
        <v>b3736c30-5249-4c33-940c-db767dc7ffeb</v>
      </c>
    </row>
    <row r="133" spans="1:5">
      <c r="A133" t="s">
        <v>5697</v>
      </c>
      <c r="B133" t="s">
        <v>13538</v>
      </c>
      <c r="C133" t="s">
        <v>13691</v>
      </c>
      <c r="D133" t="s">
        <v>13515</v>
      </c>
      <c r="E133" t="str">
        <f>VLOOKUP(_xlfn.CONCAT(B133,"_",C133,"_",D133),inventory_data!$A$2:$E$2501,5,0)</f>
        <v>b6c85af9-78bd-452a-9bfd-baf26aa669c3</v>
      </c>
    </row>
    <row r="134" spans="1:5">
      <c r="A134" t="s">
        <v>3018</v>
      </c>
      <c r="B134" t="s">
        <v>13538</v>
      </c>
      <c r="C134" t="s">
        <v>13695</v>
      </c>
      <c r="D134" t="s">
        <v>13508</v>
      </c>
      <c r="E134" t="str">
        <f>VLOOKUP(_xlfn.CONCAT(B134,"_",C134,"_",D134),inventory_data!$A$2:$E$2501,5,0)</f>
        <v>5741a94f-3ec3-49d2-976b-7cdf121d1356</v>
      </c>
    </row>
    <row r="135" spans="1:5">
      <c r="A135" t="s">
        <v>3257</v>
      </c>
      <c r="B135" t="s">
        <v>13538</v>
      </c>
      <c r="C135" t="s">
        <v>13695</v>
      </c>
      <c r="D135" t="s">
        <v>13510</v>
      </c>
      <c r="E135" t="str">
        <f>VLOOKUP(_xlfn.CONCAT(B135,"_",C135,"_",D135),inventory_data!$A$2:$E$2501,5,0)</f>
        <v>faeb7220-ee5d-4be6-a5c7-7353aac0a0c1</v>
      </c>
    </row>
    <row r="136" spans="1:5">
      <c r="A136" t="s">
        <v>856</v>
      </c>
      <c r="B136" t="s">
        <v>13538</v>
      </c>
      <c r="C136" t="s">
        <v>13698</v>
      </c>
      <c r="D136" t="s">
        <v>13508</v>
      </c>
      <c r="E136" t="str">
        <f>VLOOKUP(_xlfn.CONCAT(B136,"_",C136,"_",D136),inventory_data!$A$2:$E$2501,5,0)</f>
        <v>b10fd185-6173-48c1-83ef-625d492b53a1</v>
      </c>
    </row>
    <row r="137" spans="1:5">
      <c r="A137" t="s">
        <v>508</v>
      </c>
      <c r="B137" t="s">
        <v>13538</v>
      </c>
      <c r="C137" t="s">
        <v>13698</v>
      </c>
      <c r="D137" t="s">
        <v>13510</v>
      </c>
      <c r="E137" t="str">
        <f>VLOOKUP(_xlfn.CONCAT(B137,"_",C137,"_",D137),inventory_data!$A$2:$E$2501,5,0)</f>
        <v>09ad6733-6d03-4986-854a-aedb97a1a00a</v>
      </c>
    </row>
    <row r="138" spans="1:5">
      <c r="A138" t="s">
        <v>10168</v>
      </c>
      <c r="B138" t="s">
        <v>13506</v>
      </c>
      <c r="C138" t="s">
        <v>13701</v>
      </c>
      <c r="D138" t="s">
        <v>13508</v>
      </c>
      <c r="E138" t="str">
        <f>VLOOKUP(_xlfn.CONCAT(B138,"_",C138,"_",D138),inventory_data!$A$2:$E$2501,5,0)</f>
        <v>54d5b39b-6906-4e19-9b37-bb6d2a9054a3</v>
      </c>
    </row>
    <row r="139" spans="1:5">
      <c r="A139" t="s">
        <v>1015</v>
      </c>
      <c r="B139" t="s">
        <v>13538</v>
      </c>
      <c r="C139" t="s">
        <v>13703</v>
      </c>
      <c r="D139" t="s">
        <v>13508</v>
      </c>
      <c r="E139" t="str">
        <f>VLOOKUP(_xlfn.CONCAT(B139,"_",C139,"_",D139),inventory_data!$A$2:$E$2501,5,0)</f>
        <v>b4cabc8f-96e9-4346-8638-f7b9e5a9d7de</v>
      </c>
    </row>
    <row r="140" spans="1:5">
      <c r="A140" t="s">
        <v>2470</v>
      </c>
      <c r="B140" t="s">
        <v>13538</v>
      </c>
      <c r="C140" t="s">
        <v>13703</v>
      </c>
      <c r="D140" t="s">
        <v>13510</v>
      </c>
      <c r="E140" t="str">
        <f>VLOOKUP(_xlfn.CONCAT(B140,"_",C140,"_",D140),inventory_data!$A$2:$E$2501,5,0)</f>
        <v>402bdc80-6a34-45df-86e9-cf2a349f3f83</v>
      </c>
    </row>
    <row r="141" spans="1:5">
      <c r="A141" t="s">
        <v>12900</v>
      </c>
      <c r="B141" t="s">
        <v>13580</v>
      </c>
      <c r="C141" t="s">
        <v>13706</v>
      </c>
      <c r="D141" t="s">
        <v>13508</v>
      </c>
      <c r="E141" t="str">
        <f>VLOOKUP(_xlfn.CONCAT(B141,"_",C141,"_",D141),inventory_data!$A$2:$E$2501,5,0)</f>
        <v>27da8ffe-2afb-4bf8-9229-1f4fa6eceba7</v>
      </c>
    </row>
    <row r="142" spans="1:5">
      <c r="A142" t="s">
        <v>11563</v>
      </c>
      <c r="B142" t="s">
        <v>13580</v>
      </c>
      <c r="C142" t="s">
        <v>13706</v>
      </c>
      <c r="D142" t="s">
        <v>13510</v>
      </c>
      <c r="E142" t="str">
        <f>VLOOKUP(_xlfn.CONCAT(B142,"_",C142,"_",D142),inventory_data!$A$2:$E$2501,5,0)</f>
        <v>0331107d-5e34-4d02-9fd2-f2fcfffdb4c7</v>
      </c>
    </row>
    <row r="143" spans="1:5">
      <c r="A143" t="s">
        <v>3033</v>
      </c>
      <c r="B143" t="s">
        <v>13580</v>
      </c>
      <c r="C143" t="s">
        <v>13706</v>
      </c>
      <c r="D143" t="s">
        <v>13515</v>
      </c>
      <c r="E143" t="str">
        <f>VLOOKUP(_xlfn.CONCAT(B143,"_",C143,"_",D143),inventory_data!$A$2:$E$2501,5,0)</f>
        <v>ba957cb8-b0c7-4793-a080-a382098b14c9</v>
      </c>
    </row>
    <row r="144" spans="1:5">
      <c r="A144" t="s">
        <v>4476</v>
      </c>
      <c r="B144" t="s">
        <v>13580</v>
      </c>
      <c r="C144" t="s">
        <v>13710</v>
      </c>
      <c r="D144" t="s">
        <v>13508</v>
      </c>
      <c r="E144" t="str">
        <f>VLOOKUP(_xlfn.CONCAT(B144,"_",C144,"_",D144),inventory_data!$A$2:$E$2501,5,0)</f>
        <v>5d5649cd-01cd-4d3c-ac29-38c15f562379</v>
      </c>
    </row>
    <row r="145" spans="1:5">
      <c r="A145" t="s">
        <v>12136</v>
      </c>
      <c r="B145" t="s">
        <v>13580</v>
      </c>
      <c r="C145" t="s">
        <v>13710</v>
      </c>
      <c r="D145" t="s">
        <v>13510</v>
      </c>
      <c r="E145" t="str">
        <f>VLOOKUP(_xlfn.CONCAT(B145,"_",C145,"_",D145),inventory_data!$A$2:$E$2501,5,0)</f>
        <v>72a6bc7f-ff3b-4ab6-8eb5-6b01603e2e9b</v>
      </c>
    </row>
    <row r="146" spans="1:5">
      <c r="A146" t="s">
        <v>9381</v>
      </c>
      <c r="B146" t="s">
        <v>13580</v>
      </c>
      <c r="C146" t="s">
        <v>13710</v>
      </c>
      <c r="D146" t="s">
        <v>13515</v>
      </c>
      <c r="E146" t="str">
        <f>VLOOKUP(_xlfn.CONCAT(B146,"_",C146,"_",D146),inventory_data!$A$2:$E$2501,5,0)</f>
        <v>9f17d8d9-d4d8-4d49-ac20-b82605083cff</v>
      </c>
    </row>
    <row r="147" spans="1:5">
      <c r="A147" t="s">
        <v>7311</v>
      </c>
      <c r="B147" t="s">
        <v>13506</v>
      </c>
      <c r="C147" t="s">
        <v>13714</v>
      </c>
      <c r="D147" t="s">
        <v>13508</v>
      </c>
      <c r="E147" t="str">
        <f>VLOOKUP(_xlfn.CONCAT(B147,"_",C147,"_",D147),inventory_data!$A$2:$E$2501,5,0)</f>
        <v>ab9fad04-6eab-45ae-acb5-cb05ba414af8</v>
      </c>
    </row>
    <row r="148" spans="1:5">
      <c r="A148" t="s">
        <v>12556</v>
      </c>
      <c r="B148" t="s">
        <v>13506</v>
      </c>
      <c r="C148" t="s">
        <v>13714</v>
      </c>
      <c r="D148" t="s">
        <v>13510</v>
      </c>
      <c r="E148" t="str">
        <f>VLOOKUP(_xlfn.CONCAT(B148,"_",C148,"_",D148),inventory_data!$A$2:$E$2501,5,0)</f>
        <v>6664113a-624e-4e5b-9dae-2bfdbff38a7e</v>
      </c>
    </row>
    <row r="149" spans="1:5">
      <c r="A149" t="s">
        <v>319</v>
      </c>
      <c r="B149" t="s">
        <v>13506</v>
      </c>
      <c r="C149" t="s">
        <v>13714</v>
      </c>
      <c r="D149" t="s">
        <v>13515</v>
      </c>
      <c r="E149" t="str">
        <f>VLOOKUP(_xlfn.CONCAT(B149,"_",C149,"_",D149),inventory_data!$A$2:$E$2501,5,0)</f>
        <v>b81f7bc9-90f6-4185-ab50-e2c0699e90df</v>
      </c>
    </row>
    <row r="150" spans="1:5">
      <c r="A150" t="s">
        <v>5872</v>
      </c>
      <c r="B150" t="s">
        <v>13506</v>
      </c>
      <c r="C150" t="s">
        <v>13714</v>
      </c>
      <c r="D150" t="s">
        <v>13517</v>
      </c>
      <c r="E150" t="str">
        <f>VLOOKUP(_xlfn.CONCAT(B150,"_",C150,"_",D150),inventory_data!$A$2:$E$2501,5,0)</f>
        <v>05e9beb8-73fc-4061-9157-b660e5937f2d</v>
      </c>
    </row>
    <row r="151" spans="1:5">
      <c r="A151" t="s">
        <v>5129</v>
      </c>
      <c r="B151" t="s">
        <v>13506</v>
      </c>
      <c r="C151" t="s">
        <v>13719</v>
      </c>
      <c r="D151" t="s">
        <v>13508</v>
      </c>
      <c r="E151" t="str">
        <f>VLOOKUP(_xlfn.CONCAT(B151,"_",C151,"_",D151),inventory_data!$A$2:$E$2501,5,0)</f>
        <v>3fe5b8cf-3ac8-470f-85a6-b98039e68af7</v>
      </c>
    </row>
    <row r="152" spans="1:5">
      <c r="A152" t="s">
        <v>5106</v>
      </c>
      <c r="B152" t="s">
        <v>13506</v>
      </c>
      <c r="C152" t="s">
        <v>13719</v>
      </c>
      <c r="D152" t="s">
        <v>13510</v>
      </c>
      <c r="E152" t="str">
        <f>VLOOKUP(_xlfn.CONCAT(B152,"_",C152,"_",D152),inventory_data!$A$2:$E$2501,5,0)</f>
        <v>0a00323a-53f8-4dfa-917b-e7fd8ba84680</v>
      </c>
    </row>
    <row r="153" spans="1:5">
      <c r="A153" t="s">
        <v>10233</v>
      </c>
      <c r="B153" t="s">
        <v>13506</v>
      </c>
      <c r="C153" t="s">
        <v>13719</v>
      </c>
      <c r="D153" t="s">
        <v>13515</v>
      </c>
      <c r="E153" t="str">
        <f>VLOOKUP(_xlfn.CONCAT(B153,"_",C153,"_",D153),inventory_data!$A$2:$E$2501,5,0)</f>
        <v>c0f96fd6-2b75-4e74-804a-ec6a1d48cf71</v>
      </c>
    </row>
    <row r="154" spans="1:5">
      <c r="A154" t="s">
        <v>3902</v>
      </c>
      <c r="B154" t="s">
        <v>13506</v>
      </c>
      <c r="C154" t="s">
        <v>13719</v>
      </c>
      <c r="D154" t="s">
        <v>13517</v>
      </c>
      <c r="E154" t="str">
        <f>VLOOKUP(_xlfn.CONCAT(B154,"_",C154,"_",D154),inventory_data!$A$2:$E$2501,5,0)</f>
        <v>791e317b-3af3-44e0-8bcc-71511ca00d50</v>
      </c>
    </row>
    <row r="155" spans="1:5">
      <c r="A155" t="s">
        <v>10336</v>
      </c>
      <c r="B155" t="s">
        <v>13580</v>
      </c>
      <c r="C155" t="s">
        <v>13724</v>
      </c>
      <c r="D155" t="s">
        <v>13508</v>
      </c>
      <c r="E155" t="str">
        <f>VLOOKUP(_xlfn.CONCAT(B155,"_",C155,"_",D155),inventory_data!$A$2:$E$2501,5,0)</f>
        <v>cacf19fa-f775-4565-af26-441f72729f22</v>
      </c>
    </row>
    <row r="156" spans="1:5">
      <c r="A156" t="s">
        <v>8829</v>
      </c>
      <c r="B156" t="s">
        <v>13538</v>
      </c>
      <c r="C156" t="s">
        <v>13726</v>
      </c>
      <c r="D156" t="s">
        <v>13508</v>
      </c>
      <c r="E156" t="str">
        <f>VLOOKUP(_xlfn.CONCAT(B156,"_",C156,"_",D156),inventory_data!$A$2:$E$2501,5,0)</f>
        <v>b91ffe76-ef46-46bb-8ca6-51a63315be95</v>
      </c>
    </row>
    <row r="157" spans="1:5">
      <c r="A157" t="s">
        <v>11253</v>
      </c>
      <c r="B157" t="s">
        <v>13538</v>
      </c>
      <c r="C157" t="s">
        <v>13726</v>
      </c>
      <c r="D157" t="s">
        <v>13510</v>
      </c>
      <c r="E157" t="str">
        <f>VLOOKUP(_xlfn.CONCAT(B157,"_",C157,"_",D157),inventory_data!$A$2:$E$2501,5,0)</f>
        <v>9227e6cc-79ce-4ca6-8ced-b394add0a33d</v>
      </c>
    </row>
    <row r="158" spans="1:5">
      <c r="A158" t="s">
        <v>3558</v>
      </c>
      <c r="B158" t="s">
        <v>13538</v>
      </c>
      <c r="C158" t="s">
        <v>13726</v>
      </c>
      <c r="D158" t="s">
        <v>13515</v>
      </c>
      <c r="E158" t="str">
        <f>VLOOKUP(_xlfn.CONCAT(B158,"_",C158,"_",D158),inventory_data!$A$2:$E$2501,5,0)</f>
        <v>efd77ea1-b174-46c2-b09b-f868c99b627c</v>
      </c>
    </row>
    <row r="159" spans="1:5">
      <c r="A159" t="s">
        <v>5176</v>
      </c>
      <c r="B159" t="s">
        <v>13538</v>
      </c>
      <c r="C159" t="s">
        <v>13726</v>
      </c>
      <c r="D159" t="s">
        <v>13517</v>
      </c>
      <c r="E159" t="str">
        <f>VLOOKUP(_xlfn.CONCAT(B159,"_",C159,"_",D159),inventory_data!$A$2:$E$2501,5,0)</f>
        <v>02cb5069-57c2-44cc-9aa8-c02b9d95f6e8</v>
      </c>
    </row>
    <row r="160" spans="1:5">
      <c r="A160" t="s">
        <v>8868</v>
      </c>
      <c r="B160" t="s">
        <v>13506</v>
      </c>
      <c r="C160" t="s">
        <v>13731</v>
      </c>
      <c r="D160" t="s">
        <v>13508</v>
      </c>
      <c r="E160" t="str">
        <f>VLOOKUP(_xlfn.CONCAT(B160,"_",C160,"_",D160),inventory_data!$A$2:$E$2501,5,0)</f>
        <v>ae2900fc-1149-49a8-b185-0280d7b33fd7</v>
      </c>
    </row>
    <row r="161" spans="1:5">
      <c r="A161" t="s">
        <v>6350</v>
      </c>
      <c r="B161" t="s">
        <v>13506</v>
      </c>
      <c r="C161" t="s">
        <v>13731</v>
      </c>
      <c r="D161" t="s">
        <v>13510</v>
      </c>
      <c r="E161" t="str">
        <f>VLOOKUP(_xlfn.CONCAT(B161,"_",C161,"_",D161),inventory_data!$A$2:$E$2501,5,0)</f>
        <v>847273c9-85fc-4df3-a91b-26a60c30b2f6</v>
      </c>
    </row>
    <row r="162" spans="1:5">
      <c r="A162" t="s">
        <v>3721</v>
      </c>
      <c r="B162" t="s">
        <v>13506</v>
      </c>
      <c r="C162" t="s">
        <v>13731</v>
      </c>
      <c r="D162" t="s">
        <v>13515</v>
      </c>
      <c r="E162" t="str">
        <f>VLOOKUP(_xlfn.CONCAT(B162,"_",C162,"_",D162),inventory_data!$A$2:$E$2501,5,0)</f>
        <v>fdd51b31-ce88-438b-b9c3-2730ac70969f</v>
      </c>
    </row>
    <row r="163" spans="1:5">
      <c r="A163" t="s">
        <v>7134</v>
      </c>
      <c r="B163" t="s">
        <v>13580</v>
      </c>
      <c r="C163" t="s">
        <v>13735</v>
      </c>
      <c r="D163" t="s">
        <v>13508</v>
      </c>
      <c r="E163" t="str">
        <f>VLOOKUP(_xlfn.CONCAT(B163,"_",C163,"_",D163),inventory_data!$A$2:$E$2501,5,0)</f>
        <v>7ab53c43-8402-458d-a82e-f7479f633eb8</v>
      </c>
    </row>
    <row r="164" spans="1:5">
      <c r="A164" t="s">
        <v>7685</v>
      </c>
      <c r="B164" t="s">
        <v>13580</v>
      </c>
      <c r="C164" t="s">
        <v>13735</v>
      </c>
      <c r="D164" t="s">
        <v>13510</v>
      </c>
      <c r="E164" t="str">
        <f>VLOOKUP(_xlfn.CONCAT(B164,"_",C164,"_",D164),inventory_data!$A$2:$E$2501,5,0)</f>
        <v>aa6dc30d-178d-4480-961f-c121c67df20f</v>
      </c>
    </row>
    <row r="165" spans="1:5">
      <c r="A165" t="s">
        <v>5325</v>
      </c>
      <c r="B165" t="s">
        <v>13580</v>
      </c>
      <c r="C165" t="s">
        <v>13735</v>
      </c>
      <c r="D165" t="s">
        <v>13515</v>
      </c>
      <c r="E165" t="str">
        <f>VLOOKUP(_xlfn.CONCAT(B165,"_",C165,"_",D165),inventory_data!$A$2:$E$2501,5,0)</f>
        <v>c8edb9dd-50f7-48c1-b840-ebc211820001</v>
      </c>
    </row>
    <row r="166" spans="1:5">
      <c r="A166" t="s">
        <v>5085</v>
      </c>
      <c r="B166" t="s">
        <v>13580</v>
      </c>
      <c r="C166" t="s">
        <v>13735</v>
      </c>
      <c r="D166" t="s">
        <v>13517</v>
      </c>
      <c r="E166" t="str">
        <f>VLOOKUP(_xlfn.CONCAT(B166,"_",C166,"_",D166),inventory_data!$A$2:$E$2501,5,0)</f>
        <v>46867853-7f90-477d-be96-c20bb4c5ca2e</v>
      </c>
    </row>
    <row r="167" spans="1:5">
      <c r="A167" t="s">
        <v>2390</v>
      </c>
      <c r="B167" t="s">
        <v>13524</v>
      </c>
      <c r="C167" t="s">
        <v>13740</v>
      </c>
      <c r="D167" t="s">
        <v>13508</v>
      </c>
      <c r="E167" t="str">
        <f>VLOOKUP(_xlfn.CONCAT(B167,"_",C167,"_",D167),inventory_data!$A$2:$E$2501,5,0)</f>
        <v>186de859-7899-4c82-a30e-ca1b3d0d8b3a</v>
      </c>
    </row>
    <row r="168" spans="1:5">
      <c r="A168" t="s">
        <v>12614</v>
      </c>
      <c r="B168" t="s">
        <v>13524</v>
      </c>
      <c r="C168" t="s">
        <v>13740</v>
      </c>
      <c r="D168" t="s">
        <v>13510</v>
      </c>
      <c r="E168" t="str">
        <f>VLOOKUP(_xlfn.CONCAT(B168,"_",C168,"_",D168),inventory_data!$A$2:$E$2501,5,0)</f>
        <v>6c77b950-98fc-4834-b7cf-f0f9da376a69</v>
      </c>
    </row>
    <row r="169" spans="1:5">
      <c r="A169" t="s">
        <v>3739</v>
      </c>
      <c r="B169" t="s">
        <v>13506</v>
      </c>
      <c r="C169" t="s">
        <v>13743</v>
      </c>
      <c r="D169" t="s">
        <v>13508</v>
      </c>
      <c r="E169" t="str">
        <f>VLOOKUP(_xlfn.CONCAT(B169,"_",C169,"_",D169),inventory_data!$A$2:$E$2501,5,0)</f>
        <v>741985e6-7951-4f05-8073-449a08b7c0cc</v>
      </c>
    </row>
    <row r="170" spans="1:5">
      <c r="A170" t="s">
        <v>5972</v>
      </c>
      <c r="B170" t="s">
        <v>13506</v>
      </c>
      <c r="C170" t="s">
        <v>13743</v>
      </c>
      <c r="D170" t="s">
        <v>13510</v>
      </c>
      <c r="E170" t="str">
        <f>VLOOKUP(_xlfn.CONCAT(B170,"_",C170,"_",D170),inventory_data!$A$2:$E$2501,5,0)</f>
        <v>bb39598a-1d7d-4579-bb75-775c11ed8fee</v>
      </c>
    </row>
    <row r="171" spans="1:5">
      <c r="A171" t="s">
        <v>3024</v>
      </c>
      <c r="B171" t="s">
        <v>13506</v>
      </c>
      <c r="C171" t="s">
        <v>13743</v>
      </c>
      <c r="D171" t="s">
        <v>13515</v>
      </c>
      <c r="E171" t="str">
        <f>VLOOKUP(_xlfn.CONCAT(B171,"_",C171,"_",D171),inventory_data!$A$2:$E$2501,5,0)</f>
        <v>d45194ec-ff9a-4fa8-9618-45483cb1e4a5</v>
      </c>
    </row>
    <row r="172" spans="1:5">
      <c r="A172" t="s">
        <v>8433</v>
      </c>
      <c r="B172" t="s">
        <v>13506</v>
      </c>
      <c r="C172" t="s">
        <v>13743</v>
      </c>
      <c r="D172" t="s">
        <v>13517</v>
      </c>
      <c r="E172" t="str">
        <f>VLOOKUP(_xlfn.CONCAT(B172,"_",C172,"_",D172),inventory_data!$A$2:$E$2501,5,0)</f>
        <v>4204bb8a-a414-4bf8-80ab-96ababb21529</v>
      </c>
    </row>
    <row r="173" spans="1:5">
      <c r="A173" t="s">
        <v>3763</v>
      </c>
      <c r="B173" t="s">
        <v>13538</v>
      </c>
      <c r="C173" t="s">
        <v>13748</v>
      </c>
      <c r="D173" t="s">
        <v>13508</v>
      </c>
      <c r="E173" t="str">
        <f>VLOOKUP(_xlfn.CONCAT(B173,"_",C173,"_",D173),inventory_data!$A$2:$E$2501,5,0)</f>
        <v>8b0f5687-abf2-4fd0-af08-6c3fe9b89630</v>
      </c>
    </row>
    <row r="174" spans="1:5">
      <c r="A174" t="s">
        <v>4013</v>
      </c>
      <c r="B174" t="s">
        <v>13538</v>
      </c>
      <c r="C174" t="s">
        <v>13748</v>
      </c>
      <c r="D174" t="s">
        <v>13510</v>
      </c>
      <c r="E174" t="str">
        <f>VLOOKUP(_xlfn.CONCAT(B174,"_",C174,"_",D174),inventory_data!$A$2:$E$2501,5,0)</f>
        <v>76acac9e-baa1-47d2-8b78-df943bf93255</v>
      </c>
    </row>
    <row r="175" spans="1:5">
      <c r="A175" t="s">
        <v>3476</v>
      </c>
      <c r="B175" t="s">
        <v>13538</v>
      </c>
      <c r="C175" t="s">
        <v>13748</v>
      </c>
      <c r="D175" t="s">
        <v>13515</v>
      </c>
      <c r="E175" t="str">
        <f>VLOOKUP(_xlfn.CONCAT(B175,"_",C175,"_",D175),inventory_data!$A$2:$E$2501,5,0)</f>
        <v>59ba526b-9f9f-49f2-aa21-73e68f455c75</v>
      </c>
    </row>
    <row r="176" spans="1:5">
      <c r="A176" t="s">
        <v>7945</v>
      </c>
      <c r="B176" t="s">
        <v>13538</v>
      </c>
      <c r="C176" t="s">
        <v>13752</v>
      </c>
      <c r="D176" t="s">
        <v>13508</v>
      </c>
      <c r="E176" t="str">
        <f>VLOOKUP(_xlfn.CONCAT(B176,"_",C176,"_",D176),inventory_data!$A$2:$E$2501,5,0)</f>
        <v>8b26d260-c392-4cca-af5f-d2f3246ac34b</v>
      </c>
    </row>
    <row r="177" spans="1:5">
      <c r="A177" t="s">
        <v>1562</v>
      </c>
      <c r="B177" t="s">
        <v>13538</v>
      </c>
      <c r="C177" t="s">
        <v>13752</v>
      </c>
      <c r="D177" t="s">
        <v>13510</v>
      </c>
      <c r="E177" t="str">
        <f>VLOOKUP(_xlfn.CONCAT(B177,"_",C177,"_",D177),inventory_data!$A$2:$E$2501,5,0)</f>
        <v>7d39d7cc-f0a1-4f78-b995-0d2533828482</v>
      </c>
    </row>
    <row r="178" spans="1:5">
      <c r="A178" t="s">
        <v>4733</v>
      </c>
      <c r="B178" t="s">
        <v>13580</v>
      </c>
      <c r="C178" t="s">
        <v>13755</v>
      </c>
      <c r="D178" t="s">
        <v>13508</v>
      </c>
      <c r="E178" t="str">
        <f>VLOOKUP(_xlfn.CONCAT(B178,"_",C178,"_",D178),inventory_data!$A$2:$E$2501,5,0)</f>
        <v>5875ba65-a119-498f-9ebe-5b6640f436cc</v>
      </c>
    </row>
    <row r="179" spans="1:5">
      <c r="A179" t="s">
        <v>6681</v>
      </c>
      <c r="B179" t="s">
        <v>13580</v>
      </c>
      <c r="C179" t="s">
        <v>13755</v>
      </c>
      <c r="D179" t="s">
        <v>13510</v>
      </c>
      <c r="E179" t="str">
        <f>VLOOKUP(_xlfn.CONCAT(B179,"_",C179,"_",D179),inventory_data!$A$2:$E$2501,5,0)</f>
        <v>ce06e052-9fc1-4cdb-9533-47bb3d456047</v>
      </c>
    </row>
    <row r="180" spans="1:5">
      <c r="A180" t="s">
        <v>9664</v>
      </c>
      <c r="B180" t="s">
        <v>13538</v>
      </c>
      <c r="C180" t="s">
        <v>13758</v>
      </c>
      <c r="D180" t="s">
        <v>13508</v>
      </c>
      <c r="E180" t="str">
        <f>VLOOKUP(_xlfn.CONCAT(B180,"_",C180,"_",D180),inventory_data!$A$2:$E$2501,5,0)</f>
        <v>8e89cee2-47fd-4419-aed0-4af1ab3ecf42</v>
      </c>
    </row>
    <row r="181" spans="1:5">
      <c r="A181" t="s">
        <v>13251</v>
      </c>
      <c r="B181" t="s">
        <v>13538</v>
      </c>
      <c r="C181" t="s">
        <v>13758</v>
      </c>
      <c r="D181" t="s">
        <v>13510</v>
      </c>
      <c r="E181" t="str">
        <f>VLOOKUP(_xlfn.CONCAT(B181,"_",C181,"_",D181),inventory_data!$A$2:$E$2501,5,0)</f>
        <v>3310b826-1d0a-4cd9-a71b-786e71a767f5</v>
      </c>
    </row>
    <row r="182" spans="1:5">
      <c r="A182" t="s">
        <v>12662</v>
      </c>
      <c r="B182" t="s">
        <v>13538</v>
      </c>
      <c r="C182" t="s">
        <v>13758</v>
      </c>
      <c r="D182" t="s">
        <v>13515</v>
      </c>
      <c r="E182" t="str">
        <f>VLOOKUP(_xlfn.CONCAT(B182,"_",C182,"_",D182),inventory_data!$A$2:$E$2501,5,0)</f>
        <v>a28235b7-3aa8-4793-9e3d-dfade86cdfe1</v>
      </c>
    </row>
    <row r="183" spans="1:5">
      <c r="A183" t="s">
        <v>12074</v>
      </c>
      <c r="B183" t="s">
        <v>13524</v>
      </c>
      <c r="C183" t="s">
        <v>13762</v>
      </c>
      <c r="D183" t="s">
        <v>13508</v>
      </c>
      <c r="E183" t="str">
        <f>VLOOKUP(_xlfn.CONCAT(B183,"_",C183,"_",D183),inventory_data!$A$2:$E$2501,5,0)</f>
        <v>45f11c16-9f62-486e-8a04-91d5341ba2e0</v>
      </c>
    </row>
    <row r="184" spans="1:5">
      <c r="A184" t="s">
        <v>11238</v>
      </c>
      <c r="B184" t="s">
        <v>13524</v>
      </c>
      <c r="C184" t="s">
        <v>13762</v>
      </c>
      <c r="D184" t="s">
        <v>13510</v>
      </c>
      <c r="E184" t="str">
        <f>VLOOKUP(_xlfn.CONCAT(B184,"_",C184,"_",D184),inventory_data!$A$2:$E$2501,5,0)</f>
        <v>d505c999-7db0-4c1f-92c8-7335ac3b83c2</v>
      </c>
    </row>
    <row r="185" spans="1:5">
      <c r="A185" t="s">
        <v>5639</v>
      </c>
      <c r="B185" t="s">
        <v>13524</v>
      </c>
      <c r="C185" t="s">
        <v>13762</v>
      </c>
      <c r="D185" t="s">
        <v>13515</v>
      </c>
      <c r="E185" t="str">
        <f>VLOOKUP(_xlfn.CONCAT(B185,"_",C185,"_",D185),inventory_data!$A$2:$E$2501,5,0)</f>
        <v>74988a66-50e3-4a8a-9634-eb09ecd3016b</v>
      </c>
    </row>
    <row r="186" spans="1:5">
      <c r="A186" t="s">
        <v>5079</v>
      </c>
      <c r="B186" t="s">
        <v>13524</v>
      </c>
      <c r="C186" t="s">
        <v>13762</v>
      </c>
      <c r="D186" t="s">
        <v>13517</v>
      </c>
      <c r="E186" t="str">
        <f>VLOOKUP(_xlfn.CONCAT(B186,"_",C186,"_",D186),inventory_data!$A$2:$E$2501,5,0)</f>
        <v>d604bfe3-cf6b-4d39-9b5a-008071ea32cb</v>
      </c>
    </row>
    <row r="187" spans="1:5">
      <c r="A187" t="s">
        <v>6971</v>
      </c>
      <c r="B187" t="s">
        <v>13580</v>
      </c>
      <c r="C187" t="s">
        <v>13767</v>
      </c>
      <c r="D187" t="s">
        <v>13508</v>
      </c>
      <c r="E187" t="str">
        <f>VLOOKUP(_xlfn.CONCAT(B187,"_",C187,"_",D187),inventory_data!$A$2:$E$2501,5,0)</f>
        <v>ce16cd2f-1d11-4a4e-b791-7529098d9b55</v>
      </c>
    </row>
    <row r="188" spans="1:5">
      <c r="A188" t="s">
        <v>9011</v>
      </c>
      <c r="B188" t="s">
        <v>13580</v>
      </c>
      <c r="C188" t="s">
        <v>13767</v>
      </c>
      <c r="D188" t="s">
        <v>13510</v>
      </c>
      <c r="E188" t="str">
        <f>VLOOKUP(_xlfn.CONCAT(B188,"_",C188,"_",D188),inventory_data!$A$2:$E$2501,5,0)</f>
        <v>b07520b1-80b4-4329-9e09-462eebea52f3</v>
      </c>
    </row>
    <row r="189" spans="1:5">
      <c r="A189" t="s">
        <v>3090</v>
      </c>
      <c r="B189" t="s">
        <v>13580</v>
      </c>
      <c r="C189" t="s">
        <v>13767</v>
      </c>
      <c r="D189" t="s">
        <v>13515</v>
      </c>
      <c r="E189" t="str">
        <f>VLOOKUP(_xlfn.CONCAT(B189,"_",C189,"_",D189),inventory_data!$A$2:$E$2501,5,0)</f>
        <v>189216db-2373-42ba-a271-0f915f6a788b</v>
      </c>
    </row>
    <row r="190" spans="1:5">
      <c r="A190" t="s">
        <v>8784</v>
      </c>
      <c r="B190" t="s">
        <v>13580</v>
      </c>
      <c r="C190" t="s">
        <v>13767</v>
      </c>
      <c r="D190" t="s">
        <v>13517</v>
      </c>
      <c r="E190" t="str">
        <f>VLOOKUP(_xlfn.CONCAT(B190,"_",C190,"_",D190),inventory_data!$A$2:$E$2501,5,0)</f>
        <v>4bb9dc1d-e353-487f-b402-6f8edac95345</v>
      </c>
    </row>
    <row r="191" spans="1:5">
      <c r="A191" t="s">
        <v>11030</v>
      </c>
      <c r="B191" t="s">
        <v>13580</v>
      </c>
      <c r="C191" t="s">
        <v>13772</v>
      </c>
      <c r="D191" t="s">
        <v>13508</v>
      </c>
      <c r="E191" t="str">
        <f>VLOOKUP(_xlfn.CONCAT(B191,"_",C191,"_",D191),inventory_data!$A$2:$E$2501,5,0)</f>
        <v>9d8830b6-7678-4b42-ad13-901293effbb4</v>
      </c>
    </row>
    <row r="192" spans="1:5">
      <c r="A192" t="s">
        <v>9813</v>
      </c>
      <c r="B192" t="s">
        <v>13580</v>
      </c>
      <c r="C192" t="s">
        <v>13772</v>
      </c>
      <c r="D192" t="s">
        <v>13510</v>
      </c>
      <c r="E192" t="str">
        <f>VLOOKUP(_xlfn.CONCAT(B192,"_",C192,"_",D192),inventory_data!$A$2:$E$2501,5,0)</f>
        <v>d80b63ec-8cb1-4bb3-b6b5-02199fae76ed</v>
      </c>
    </row>
    <row r="193" spans="1:5">
      <c r="A193" t="s">
        <v>10384</v>
      </c>
      <c r="B193" t="s">
        <v>13524</v>
      </c>
      <c r="C193" t="s">
        <v>13775</v>
      </c>
      <c r="D193" t="s">
        <v>13508</v>
      </c>
      <c r="E193" t="str">
        <f>VLOOKUP(_xlfn.CONCAT(B193,"_",C193,"_",D193),inventory_data!$A$2:$E$2501,5,0)</f>
        <v>0ffab373-33b4-45d3-a92f-7b75c2e606bc</v>
      </c>
    </row>
    <row r="194" spans="1:5">
      <c r="A194" t="s">
        <v>6876</v>
      </c>
      <c r="B194" t="s">
        <v>13506</v>
      </c>
      <c r="C194" t="s">
        <v>13777</v>
      </c>
      <c r="D194" t="s">
        <v>13508</v>
      </c>
      <c r="E194" t="str">
        <f>VLOOKUP(_xlfn.CONCAT(B194,"_",C194,"_",D194),inventory_data!$A$2:$E$2501,5,0)</f>
        <v>66465342-c7e8-44eb-89d8-5fe2eb504dec</v>
      </c>
    </row>
    <row r="195" spans="1:5">
      <c r="A195" t="s">
        <v>3006</v>
      </c>
      <c r="B195" t="s">
        <v>13580</v>
      </c>
      <c r="C195" t="s">
        <v>13779</v>
      </c>
      <c r="D195" t="s">
        <v>13508</v>
      </c>
      <c r="E195" t="str">
        <f>VLOOKUP(_xlfn.CONCAT(B195,"_",C195,"_",D195),inventory_data!$A$2:$E$2501,5,0)</f>
        <v>18f7fb06-a765-460d-a4a6-26bb8b8201f8</v>
      </c>
    </row>
    <row r="196" spans="1:5">
      <c r="A196" t="s">
        <v>9774</v>
      </c>
      <c r="B196" t="s">
        <v>13580</v>
      </c>
      <c r="C196" t="s">
        <v>13781</v>
      </c>
      <c r="D196" t="s">
        <v>13508</v>
      </c>
      <c r="E196" t="str">
        <f>VLOOKUP(_xlfn.CONCAT(B196,"_",C196,"_",D196),inventory_data!$A$2:$E$2501,5,0)</f>
        <v>08d5bc9e-636c-42c3-8740-e57d1c6854e7</v>
      </c>
    </row>
    <row r="197" spans="1:5">
      <c r="A197" t="s">
        <v>3691</v>
      </c>
      <c r="B197" t="s">
        <v>13538</v>
      </c>
      <c r="C197" t="s">
        <v>13783</v>
      </c>
      <c r="D197" t="s">
        <v>13508</v>
      </c>
      <c r="E197" t="str">
        <f>VLOOKUP(_xlfn.CONCAT(B197,"_",C197,"_",D197),inventory_data!$A$2:$E$2501,5,0)</f>
        <v>018fe4cd-91e7-4978-8761-a79f5094476e</v>
      </c>
    </row>
    <row r="198" spans="1:5">
      <c r="A198" t="s">
        <v>1605</v>
      </c>
      <c r="B198" t="s">
        <v>13538</v>
      </c>
      <c r="C198" t="s">
        <v>13783</v>
      </c>
      <c r="D198" t="s">
        <v>13510</v>
      </c>
      <c r="E198" t="str">
        <f>VLOOKUP(_xlfn.CONCAT(B198,"_",C198,"_",D198),inventory_data!$A$2:$E$2501,5,0)</f>
        <v>aa3cdd68-d3d0-4462-a8a7-8a977e84a445</v>
      </c>
    </row>
    <row r="199" spans="1:5">
      <c r="A199" t="s">
        <v>7846</v>
      </c>
      <c r="B199" t="s">
        <v>13506</v>
      </c>
      <c r="C199" t="s">
        <v>13786</v>
      </c>
      <c r="D199" t="s">
        <v>13508</v>
      </c>
      <c r="E199" t="str">
        <f>VLOOKUP(_xlfn.CONCAT(B199,"_",C199,"_",D199),inventory_data!$A$2:$E$2501,5,0)</f>
        <v>725769a7-3b2e-4da7-822f-8f55690355cf</v>
      </c>
    </row>
    <row r="200" spans="1:5">
      <c r="A200" t="s">
        <v>5166</v>
      </c>
      <c r="B200" t="s">
        <v>13506</v>
      </c>
      <c r="C200" t="s">
        <v>13786</v>
      </c>
      <c r="D200" t="s">
        <v>13510</v>
      </c>
      <c r="E200" t="str">
        <f>VLOOKUP(_xlfn.CONCAT(B200,"_",C200,"_",D200),inventory_data!$A$2:$E$2501,5,0)</f>
        <v>37474d90-ed3c-4890-851d-2e1764a15dd7</v>
      </c>
    </row>
    <row r="201" spans="1:5">
      <c r="A201" t="s">
        <v>79</v>
      </c>
      <c r="B201" t="s">
        <v>13506</v>
      </c>
      <c r="C201" t="s">
        <v>13786</v>
      </c>
      <c r="D201" t="s">
        <v>13515</v>
      </c>
      <c r="E201" t="str">
        <f>VLOOKUP(_xlfn.CONCAT(B201,"_",C201,"_",D201),inventory_data!$A$2:$E$2501,5,0)</f>
        <v>bc010d01-535b-44d9-a8e5-93ab9c98a026</v>
      </c>
    </row>
    <row r="202" spans="1:5">
      <c r="A202" t="s">
        <v>10775</v>
      </c>
      <c r="B202" t="s">
        <v>13506</v>
      </c>
      <c r="C202" t="s">
        <v>13786</v>
      </c>
      <c r="D202" t="s">
        <v>13517</v>
      </c>
      <c r="E202" t="str">
        <f>VLOOKUP(_xlfn.CONCAT(B202,"_",C202,"_",D202),inventory_data!$A$2:$E$2501,5,0)</f>
        <v>f69dec7b-5198-4987-9751-5048cb73a2be</v>
      </c>
    </row>
    <row r="203" spans="1:5">
      <c r="A203" t="s">
        <v>10444</v>
      </c>
      <c r="B203" t="s">
        <v>13524</v>
      </c>
      <c r="C203" t="s">
        <v>13791</v>
      </c>
      <c r="D203" t="s">
        <v>13508</v>
      </c>
      <c r="E203" t="str">
        <f>VLOOKUP(_xlfn.CONCAT(B203,"_",C203,"_",D203),inventory_data!$A$2:$E$2501,5,0)</f>
        <v>d340f1c9-b220-447d-a37b-ef32c392c5f7</v>
      </c>
    </row>
    <row r="204" spans="1:5">
      <c r="A204" t="s">
        <v>3348</v>
      </c>
      <c r="B204" t="s">
        <v>13524</v>
      </c>
      <c r="C204" t="s">
        <v>13791</v>
      </c>
      <c r="D204" t="s">
        <v>13510</v>
      </c>
      <c r="E204" t="str">
        <f>VLOOKUP(_xlfn.CONCAT(B204,"_",C204,"_",D204),inventory_data!$A$2:$E$2501,5,0)</f>
        <v>32004ab0-a6da-451b-97f6-60e4b14831be</v>
      </c>
    </row>
    <row r="205" spans="1:5">
      <c r="A205" t="s">
        <v>3158</v>
      </c>
      <c r="B205" t="s">
        <v>13580</v>
      </c>
      <c r="C205" t="s">
        <v>13794</v>
      </c>
      <c r="D205" t="s">
        <v>13508</v>
      </c>
      <c r="E205" t="str">
        <f>VLOOKUP(_xlfn.CONCAT(B205,"_",C205,"_",D205),inventory_data!$A$2:$E$2501,5,0)</f>
        <v>dffc7e2f-a799-440c-9261-c6b152ea52f6</v>
      </c>
    </row>
    <row r="206" spans="1:5">
      <c r="A206" t="s">
        <v>11816</v>
      </c>
      <c r="B206" t="s">
        <v>13580</v>
      </c>
      <c r="C206" t="s">
        <v>13794</v>
      </c>
      <c r="D206" t="s">
        <v>13510</v>
      </c>
      <c r="E206" t="str">
        <f>VLOOKUP(_xlfn.CONCAT(B206,"_",C206,"_",D206),inventory_data!$A$2:$E$2501,5,0)</f>
        <v>a00c5cbf-56aa-48ae-aa73-d6003f2e7e1b</v>
      </c>
    </row>
    <row r="207" spans="1:5">
      <c r="A207" t="s">
        <v>3933</v>
      </c>
      <c r="B207" t="s">
        <v>13580</v>
      </c>
      <c r="C207" t="s">
        <v>13794</v>
      </c>
      <c r="D207" t="s">
        <v>13515</v>
      </c>
      <c r="E207" t="str">
        <f>VLOOKUP(_xlfn.CONCAT(B207,"_",C207,"_",D207),inventory_data!$A$2:$E$2501,5,0)</f>
        <v>a7d40cca-f408-469d-9fe3-9b74a3858d5d</v>
      </c>
    </row>
    <row r="208" spans="1:5">
      <c r="A208" t="s">
        <v>5214</v>
      </c>
      <c r="B208" t="s">
        <v>13580</v>
      </c>
      <c r="C208" t="s">
        <v>13794</v>
      </c>
      <c r="D208" t="s">
        <v>13517</v>
      </c>
      <c r="E208" t="str">
        <f>VLOOKUP(_xlfn.CONCAT(B208,"_",C208,"_",D208),inventory_data!$A$2:$E$2501,5,0)</f>
        <v>f478bebf-852c-4d8b-9bdb-fa0a26774101</v>
      </c>
    </row>
    <row r="209" spans="1:5">
      <c r="A209" t="s">
        <v>1080</v>
      </c>
      <c r="B209" t="s">
        <v>13538</v>
      </c>
      <c r="C209" t="s">
        <v>13799</v>
      </c>
      <c r="D209" t="s">
        <v>13508</v>
      </c>
      <c r="E209" t="str">
        <f>VLOOKUP(_xlfn.CONCAT(B209,"_",C209,"_",D209),inventory_data!$A$2:$E$2501,5,0)</f>
        <v>dab409bf-462b-43d5-a008-e4de4e70f98d</v>
      </c>
    </row>
    <row r="210" spans="1:5">
      <c r="A210" t="s">
        <v>9563</v>
      </c>
      <c r="B210" t="s">
        <v>13538</v>
      </c>
      <c r="C210" t="s">
        <v>13799</v>
      </c>
      <c r="D210" t="s">
        <v>13510</v>
      </c>
      <c r="E210" t="str">
        <f>VLOOKUP(_xlfn.CONCAT(B210,"_",C210,"_",D210),inventory_data!$A$2:$E$2501,5,0)</f>
        <v>f0752d2b-36f2-47f9-a7d6-15ccd63c3cb0</v>
      </c>
    </row>
    <row r="211" spans="1:5">
      <c r="A211" s="2" t="s">
        <v>1708</v>
      </c>
      <c r="B211" t="s">
        <v>13538</v>
      </c>
      <c r="C211" t="s">
        <v>13799</v>
      </c>
      <c r="D211" t="s">
        <v>13515</v>
      </c>
      <c r="E211" t="str">
        <f>VLOOKUP(_xlfn.CONCAT(B211,"_",C211,"_",D211),inventory_data!$A$2:$E$2501,5,0)</f>
        <v>a2c34a14-808c-4331-a6dc-a72aaf29fcdc</v>
      </c>
    </row>
    <row r="212" spans="1:5">
      <c r="A212" t="s">
        <v>715</v>
      </c>
      <c r="B212" t="s">
        <v>13580</v>
      </c>
      <c r="C212" t="s">
        <v>13803</v>
      </c>
      <c r="D212" t="s">
        <v>13508</v>
      </c>
      <c r="E212" t="str">
        <f>VLOOKUP(_xlfn.CONCAT(B212,"_",C212,"_",D212),inventory_data!$A$2:$E$2501,5,0)</f>
        <v>27021c5f-3922-47b8-a02f-38b4bf15194b</v>
      </c>
    </row>
    <row r="213" spans="1:5">
      <c r="A213" t="s">
        <v>9093</v>
      </c>
      <c r="B213" t="s">
        <v>13580</v>
      </c>
      <c r="C213" t="s">
        <v>13805</v>
      </c>
      <c r="D213" t="s">
        <v>13508</v>
      </c>
      <c r="E213" t="str">
        <f>VLOOKUP(_xlfn.CONCAT(B213,"_",C213,"_",D213),inventory_data!$A$2:$E$2501,5,0)</f>
        <v>36df180c-d124-48e4-9c3b-7813b9afac9b</v>
      </c>
    </row>
    <row r="214" spans="1:5">
      <c r="A214" t="s">
        <v>7553</v>
      </c>
      <c r="B214" t="s">
        <v>13580</v>
      </c>
      <c r="C214" t="s">
        <v>13805</v>
      </c>
      <c r="D214" t="s">
        <v>13510</v>
      </c>
      <c r="E214" t="str">
        <f>VLOOKUP(_xlfn.CONCAT(B214,"_",C214,"_",D214),inventory_data!$A$2:$E$2501,5,0)</f>
        <v>efbb1693-cf58-4013-8452-e801bcd4c472</v>
      </c>
    </row>
    <row r="215" spans="1:5">
      <c r="A215" t="s">
        <v>5242</v>
      </c>
      <c r="B215" t="s">
        <v>13580</v>
      </c>
      <c r="C215" t="s">
        <v>13805</v>
      </c>
      <c r="D215" t="s">
        <v>13515</v>
      </c>
      <c r="E215" t="str">
        <f>VLOOKUP(_xlfn.CONCAT(B215,"_",C215,"_",D215),inventory_data!$A$2:$E$2501,5,0)</f>
        <v>bcf90c3a-85e1-4dac-bf32-855636600348</v>
      </c>
    </row>
    <row r="216" spans="1:5">
      <c r="A216" t="s">
        <v>5068</v>
      </c>
      <c r="B216" t="s">
        <v>13580</v>
      </c>
      <c r="C216" t="s">
        <v>13805</v>
      </c>
      <c r="D216" t="s">
        <v>13517</v>
      </c>
      <c r="E216" t="str">
        <f>VLOOKUP(_xlfn.CONCAT(B216,"_",C216,"_",D216),inventory_data!$A$2:$E$2501,5,0)</f>
        <v>d01495f7-b7a3-418a-a4fe-905b8d9697ca</v>
      </c>
    </row>
    <row r="217" spans="1:5">
      <c r="A217" t="s">
        <v>7470</v>
      </c>
      <c r="B217" t="s">
        <v>13524</v>
      </c>
      <c r="C217" t="s">
        <v>13810</v>
      </c>
      <c r="D217" t="s">
        <v>13508</v>
      </c>
      <c r="E217" t="str">
        <f>VLOOKUP(_xlfn.CONCAT(B217,"_",C217,"_",D217),inventory_data!$A$2:$E$2501,5,0)</f>
        <v>a2ede44c-71d7-4b61-8728-8acbd6b53629</v>
      </c>
    </row>
    <row r="218" spans="1:5">
      <c r="A218" t="s">
        <v>7844</v>
      </c>
      <c r="B218" t="s">
        <v>13524</v>
      </c>
      <c r="C218" t="s">
        <v>13810</v>
      </c>
      <c r="D218" t="s">
        <v>13510</v>
      </c>
      <c r="E218" t="str">
        <f>VLOOKUP(_xlfn.CONCAT(B218,"_",C218,"_",D218),inventory_data!$A$2:$E$2501,5,0)</f>
        <v>6bf9b88b-0fe7-47d0-8c44-c4d1328ba9a3</v>
      </c>
    </row>
    <row r="219" spans="1:5">
      <c r="A219" t="s">
        <v>853</v>
      </c>
      <c r="B219" t="s">
        <v>13524</v>
      </c>
      <c r="C219" t="s">
        <v>13810</v>
      </c>
      <c r="D219" t="s">
        <v>13515</v>
      </c>
      <c r="E219" t="str">
        <f>VLOOKUP(_xlfn.CONCAT(B219,"_",C219,"_",D219),inventory_data!$A$2:$E$2501,5,0)</f>
        <v>3dbf56a1-4acf-4e23-bf41-5b5cb6def1f6</v>
      </c>
    </row>
    <row r="220" spans="1:5">
      <c r="A220" t="s">
        <v>6485</v>
      </c>
      <c r="B220" t="s">
        <v>13524</v>
      </c>
      <c r="C220" t="s">
        <v>13810</v>
      </c>
      <c r="D220" t="s">
        <v>13517</v>
      </c>
      <c r="E220" t="str">
        <f>VLOOKUP(_xlfn.CONCAT(B220,"_",C220,"_",D220),inventory_data!$A$2:$E$2501,5,0)</f>
        <v>1a8c6087-0c9b-4c26-bdad-9cd8d71d5364</v>
      </c>
    </row>
    <row r="221" spans="1:5">
      <c r="A221" t="s">
        <v>734</v>
      </c>
      <c r="B221" t="s">
        <v>13524</v>
      </c>
      <c r="C221" t="s">
        <v>13815</v>
      </c>
      <c r="D221" t="s">
        <v>13508</v>
      </c>
      <c r="E221" t="str">
        <f>VLOOKUP(_xlfn.CONCAT(B221,"_",C221,"_",D221),inventory_data!$A$2:$E$2501,5,0)</f>
        <v>2116a2c8-4fb3-435a-ad11-3cb5bc9a3baa</v>
      </c>
    </row>
    <row r="222" spans="1:5">
      <c r="A222" t="s">
        <v>9685</v>
      </c>
      <c r="B222" t="s">
        <v>13524</v>
      </c>
      <c r="C222" t="s">
        <v>13815</v>
      </c>
      <c r="D222" t="s">
        <v>13510</v>
      </c>
      <c r="E222" t="str">
        <f>VLOOKUP(_xlfn.CONCAT(B222,"_",C222,"_",D222),inventory_data!$A$2:$E$2501,5,0)</f>
        <v>d86de4f8-1e93-4088-beb4-a787271d7d23</v>
      </c>
    </row>
    <row r="223" spans="1:5">
      <c r="A223" t="s">
        <v>6175</v>
      </c>
      <c r="B223" t="s">
        <v>13524</v>
      </c>
      <c r="C223" t="s">
        <v>13815</v>
      </c>
      <c r="D223" t="s">
        <v>13515</v>
      </c>
      <c r="E223" t="str">
        <f>VLOOKUP(_xlfn.CONCAT(B223,"_",C223,"_",D223),inventory_data!$A$2:$E$2501,5,0)</f>
        <v>b1380a27-faa7-442e-a202-ccf73f0df0b1</v>
      </c>
    </row>
    <row r="224" spans="1:5">
      <c r="A224" t="s">
        <v>8219</v>
      </c>
      <c r="B224" t="s">
        <v>13524</v>
      </c>
      <c r="C224" t="s">
        <v>13815</v>
      </c>
      <c r="D224" t="s">
        <v>13517</v>
      </c>
      <c r="E224" t="str">
        <f>VLOOKUP(_xlfn.CONCAT(B224,"_",C224,"_",D224),inventory_data!$A$2:$E$2501,5,0)</f>
        <v>fb956551-9ef4-433a-b417-b06f9334022c</v>
      </c>
    </row>
    <row r="225" spans="1:5">
      <c r="A225" t="s">
        <v>474</v>
      </c>
      <c r="B225" t="s">
        <v>13524</v>
      </c>
      <c r="C225" t="s">
        <v>13820</v>
      </c>
      <c r="D225" t="s">
        <v>13508</v>
      </c>
      <c r="E225" t="str">
        <f>VLOOKUP(_xlfn.CONCAT(B225,"_",C225,"_",D225),inventory_data!$A$2:$E$2501,5,0)</f>
        <v>1e97d562-7fa3-4cc4-9d4c-437c1551ba76</v>
      </c>
    </row>
    <row r="226" spans="1:5">
      <c r="A226" t="s">
        <v>5782</v>
      </c>
      <c r="B226" t="s">
        <v>13524</v>
      </c>
      <c r="C226" t="s">
        <v>13820</v>
      </c>
      <c r="D226" t="s">
        <v>13510</v>
      </c>
      <c r="E226" t="str">
        <f>VLOOKUP(_xlfn.CONCAT(B226,"_",C226,"_",D226),inventory_data!$A$2:$E$2501,5,0)</f>
        <v>c22ec08e-9467-40dd-b26f-8d0ead73ffb4</v>
      </c>
    </row>
    <row r="227" spans="1:5">
      <c r="A227" t="s">
        <v>6381</v>
      </c>
      <c r="B227" t="s">
        <v>13538</v>
      </c>
      <c r="C227" t="s">
        <v>13823</v>
      </c>
      <c r="D227" t="s">
        <v>13508</v>
      </c>
      <c r="E227" t="str">
        <f>VLOOKUP(_xlfn.CONCAT(B227,"_",C227,"_",D227),inventory_data!$A$2:$E$2501,5,0)</f>
        <v>bc6d6b5f-0bb4-4509-8ad4-3088df2523d9</v>
      </c>
    </row>
    <row r="228" spans="1:5">
      <c r="A228" t="s">
        <v>2186</v>
      </c>
      <c r="B228" t="s">
        <v>13538</v>
      </c>
      <c r="C228" t="s">
        <v>13823</v>
      </c>
      <c r="D228" t="s">
        <v>13510</v>
      </c>
      <c r="E228" t="str">
        <f>VLOOKUP(_xlfn.CONCAT(B228,"_",C228,"_",D228),inventory_data!$A$2:$E$2501,5,0)</f>
        <v>6dc56795-a0fe-42ad-ab0e-a91bc8ffff69</v>
      </c>
    </row>
    <row r="229" spans="1:5">
      <c r="A229" t="s">
        <v>7458</v>
      </c>
      <c r="B229" t="s">
        <v>13538</v>
      </c>
      <c r="C229" t="s">
        <v>13823</v>
      </c>
      <c r="D229" t="s">
        <v>13515</v>
      </c>
      <c r="E229" t="str">
        <f>VLOOKUP(_xlfn.CONCAT(B229,"_",C229,"_",D229),inventory_data!$A$2:$E$2501,5,0)</f>
        <v>7b35ad18-eb81-4d3d-b895-58194555d1a9</v>
      </c>
    </row>
    <row r="230" spans="1:5">
      <c r="A230" t="s">
        <v>5345</v>
      </c>
      <c r="B230" t="s">
        <v>13538</v>
      </c>
      <c r="C230" t="s">
        <v>13823</v>
      </c>
      <c r="D230" t="s">
        <v>13517</v>
      </c>
      <c r="E230" t="str">
        <f>VLOOKUP(_xlfn.CONCAT(B230,"_",C230,"_",D230),inventory_data!$A$2:$E$2501,5,0)</f>
        <v>52d8d1e3-d91a-4cc6-baf0-1f5226fad5a5</v>
      </c>
    </row>
    <row r="231" spans="1:5">
      <c r="A231" s="2" t="s">
        <v>6841</v>
      </c>
      <c r="B231" t="s">
        <v>13580</v>
      </c>
      <c r="C231" t="s">
        <v>13828</v>
      </c>
      <c r="D231" t="s">
        <v>13508</v>
      </c>
      <c r="E231" t="str">
        <f>VLOOKUP(_xlfn.CONCAT(B231,"_",C231,"_",D231),inventory_data!$A$2:$E$2501,5,0)</f>
        <v>e9930e8f-1243-4707-84bb-90ddb1fdfcb1</v>
      </c>
    </row>
    <row r="232" spans="1:5">
      <c r="A232" t="s">
        <v>6809</v>
      </c>
      <c r="B232" t="s">
        <v>13580</v>
      </c>
      <c r="C232" t="s">
        <v>13828</v>
      </c>
      <c r="D232" t="s">
        <v>13510</v>
      </c>
      <c r="E232" t="str">
        <f>VLOOKUP(_xlfn.CONCAT(B232,"_",C232,"_",D232),inventory_data!$A$2:$E$2501,5,0)</f>
        <v>f3dc0836-5b80-429a-a255-28edbbb9c396</v>
      </c>
    </row>
    <row r="233" spans="1:5">
      <c r="A233" t="s">
        <v>6348</v>
      </c>
      <c r="B233" t="s">
        <v>13580</v>
      </c>
      <c r="C233" t="s">
        <v>13828</v>
      </c>
      <c r="D233" t="s">
        <v>13515</v>
      </c>
      <c r="E233" t="str">
        <f>VLOOKUP(_xlfn.CONCAT(B233,"_",C233,"_",D233),inventory_data!$A$2:$E$2501,5,0)</f>
        <v>d45798bb-6a5b-490f-a559-df0d48c000ec</v>
      </c>
    </row>
    <row r="234" spans="1:5">
      <c r="A234" t="s">
        <v>5761</v>
      </c>
      <c r="B234" t="s">
        <v>13580</v>
      </c>
      <c r="C234" t="s">
        <v>13828</v>
      </c>
      <c r="D234" t="s">
        <v>13517</v>
      </c>
      <c r="E234" t="str">
        <f>VLOOKUP(_xlfn.CONCAT(B234,"_",C234,"_",D234),inventory_data!$A$2:$E$2501,5,0)</f>
        <v>f25ffe45-8861-495c-bc04-e5dd6bf92a89</v>
      </c>
    </row>
    <row r="235" spans="1:5">
      <c r="A235" t="s">
        <v>6614</v>
      </c>
      <c r="B235" t="s">
        <v>13580</v>
      </c>
      <c r="C235" t="s">
        <v>13833</v>
      </c>
      <c r="D235" t="s">
        <v>13508</v>
      </c>
      <c r="E235" t="str">
        <f>VLOOKUP(_xlfn.CONCAT(B235,"_",C235,"_",D235),inventory_data!$A$2:$E$2501,5,0)</f>
        <v>60f6d206-79a8-4562-bdfa-805e7b7d9fe3</v>
      </c>
    </row>
    <row r="236" spans="1:5">
      <c r="A236" t="s">
        <v>9805</v>
      </c>
      <c r="B236" t="s">
        <v>13580</v>
      </c>
      <c r="C236" t="s">
        <v>13833</v>
      </c>
      <c r="D236" t="s">
        <v>13510</v>
      </c>
      <c r="E236" t="str">
        <f>VLOOKUP(_xlfn.CONCAT(B236,"_",C236,"_",D236),inventory_data!$A$2:$E$2501,5,0)</f>
        <v>a3a75483-b997-4137-8d2d-6bd16c0b4313</v>
      </c>
    </row>
    <row r="237" spans="1:5">
      <c r="A237" t="s">
        <v>11475</v>
      </c>
      <c r="B237" t="s">
        <v>13580</v>
      </c>
      <c r="C237" t="s">
        <v>13833</v>
      </c>
      <c r="D237" t="s">
        <v>13515</v>
      </c>
      <c r="E237" t="str">
        <f>VLOOKUP(_xlfn.CONCAT(B237,"_",C237,"_",D237),inventory_data!$A$2:$E$2501,5,0)</f>
        <v>bfe8c692-749e-4738-8f5f-2b53548c88aa</v>
      </c>
    </row>
    <row r="238" spans="1:5">
      <c r="A238" t="s">
        <v>1157</v>
      </c>
      <c r="B238" t="s">
        <v>13580</v>
      </c>
      <c r="C238" t="s">
        <v>13833</v>
      </c>
      <c r="D238" t="s">
        <v>13517</v>
      </c>
      <c r="E238" t="str">
        <f>VLOOKUP(_xlfn.CONCAT(B238,"_",C238,"_",D238),inventory_data!$A$2:$E$2501,5,0)</f>
        <v>e03b01b7-104d-4246-aeda-1e6efbcf90e0</v>
      </c>
    </row>
    <row r="239" spans="1:5">
      <c r="A239" t="s">
        <v>5423</v>
      </c>
      <c r="B239" t="s">
        <v>13524</v>
      </c>
      <c r="C239" t="s">
        <v>13838</v>
      </c>
      <c r="D239" t="s">
        <v>13508</v>
      </c>
      <c r="E239" t="str">
        <f>VLOOKUP(_xlfn.CONCAT(B239,"_",C239,"_",D239),inventory_data!$A$2:$E$2501,5,0)</f>
        <v>cd369346-5c91-4afa-a424-e877fded2b83</v>
      </c>
    </row>
    <row r="240" spans="1:5">
      <c r="A240" t="s">
        <v>5703</v>
      </c>
      <c r="B240" t="s">
        <v>13524</v>
      </c>
      <c r="C240" t="s">
        <v>13838</v>
      </c>
      <c r="D240" t="s">
        <v>13510</v>
      </c>
      <c r="E240" t="str">
        <f>VLOOKUP(_xlfn.CONCAT(B240,"_",C240,"_",D240),inventory_data!$A$2:$E$2501,5,0)</f>
        <v>6123720f-6bd3-4953-87a5-7f7b03ffa895</v>
      </c>
    </row>
    <row r="241" spans="1:5">
      <c r="A241" t="s">
        <v>7347</v>
      </c>
      <c r="B241" t="s">
        <v>13524</v>
      </c>
      <c r="C241" t="s">
        <v>13838</v>
      </c>
      <c r="D241" t="s">
        <v>13515</v>
      </c>
      <c r="E241" t="str">
        <f>VLOOKUP(_xlfn.CONCAT(B241,"_",C241,"_",D241),inventory_data!$A$2:$E$2501,5,0)</f>
        <v>cae5fb47-0af9-468e-a43e-3f4d5b1b0fc8</v>
      </c>
    </row>
    <row r="242" spans="1:5">
      <c r="A242" t="s">
        <v>11840</v>
      </c>
      <c r="B242" t="s">
        <v>13524</v>
      </c>
      <c r="C242" t="s">
        <v>13838</v>
      </c>
      <c r="D242" t="s">
        <v>13517</v>
      </c>
      <c r="E242" t="str">
        <f>VLOOKUP(_xlfn.CONCAT(B242,"_",C242,"_",D242),inventory_data!$A$2:$E$2501,5,0)</f>
        <v>8524a9b6-e22f-482b-86fb-c37361c1373c</v>
      </c>
    </row>
    <row r="243" spans="1:5">
      <c r="A243" t="s">
        <v>8806</v>
      </c>
      <c r="B243" t="s">
        <v>13506</v>
      </c>
      <c r="C243" t="s">
        <v>13843</v>
      </c>
      <c r="D243" t="s">
        <v>13508</v>
      </c>
      <c r="E243" t="str">
        <f>VLOOKUP(_xlfn.CONCAT(B243,"_",C243,"_",D243),inventory_data!$A$2:$E$2501,5,0)</f>
        <v>24c76f8b-6a28-4f4d-af1f-fb9d97f13b4f</v>
      </c>
    </row>
    <row r="244" spans="1:5">
      <c r="A244" t="s">
        <v>8371</v>
      </c>
      <c r="B244" t="s">
        <v>13506</v>
      </c>
      <c r="C244" t="s">
        <v>13843</v>
      </c>
      <c r="D244" t="s">
        <v>13510</v>
      </c>
      <c r="E244" t="str">
        <f>VLOOKUP(_xlfn.CONCAT(B244,"_",C244,"_",D244),inventory_data!$A$2:$E$2501,5,0)</f>
        <v>7e55a9b4-7f26-4acf-bbea-ebe5cd748c96</v>
      </c>
    </row>
    <row r="245" spans="1:5">
      <c r="A245" t="s">
        <v>12297</v>
      </c>
      <c r="B245" t="s">
        <v>13506</v>
      </c>
      <c r="C245" t="s">
        <v>13843</v>
      </c>
      <c r="D245" t="s">
        <v>13515</v>
      </c>
      <c r="E245" t="str">
        <f>VLOOKUP(_xlfn.CONCAT(B245,"_",C245,"_",D245),inventory_data!$A$2:$E$2501,5,0)</f>
        <v>1a4c8f45-c7b5-40e1-baf2-b7d0f3dcc314</v>
      </c>
    </row>
    <row r="246" spans="1:5">
      <c r="A246" t="s">
        <v>234</v>
      </c>
      <c r="B246" t="s">
        <v>13506</v>
      </c>
      <c r="C246" t="s">
        <v>13843</v>
      </c>
      <c r="D246" t="s">
        <v>13517</v>
      </c>
      <c r="E246" t="str">
        <f>VLOOKUP(_xlfn.CONCAT(B246,"_",C246,"_",D246),inventory_data!$A$2:$E$2501,5,0)</f>
        <v>7a350206-b87c-4acb-9364-f779b27ec05b</v>
      </c>
    </row>
    <row r="247" spans="1:5">
      <c r="A247" t="s">
        <v>4800</v>
      </c>
      <c r="B247" t="s">
        <v>13580</v>
      </c>
      <c r="C247" t="s">
        <v>13848</v>
      </c>
      <c r="D247" t="s">
        <v>13508</v>
      </c>
      <c r="E247" t="str">
        <f>VLOOKUP(_xlfn.CONCAT(B247,"_",C247,"_",D247),inventory_data!$A$2:$E$2501,5,0)</f>
        <v>eb4bde26-d95a-4765-a6d3-00647f03d020</v>
      </c>
    </row>
    <row r="248" spans="1:5">
      <c r="A248" t="s">
        <v>5814</v>
      </c>
      <c r="B248" t="s">
        <v>13580</v>
      </c>
      <c r="C248" t="s">
        <v>13848</v>
      </c>
      <c r="D248" t="s">
        <v>13510</v>
      </c>
      <c r="E248" t="str">
        <f>VLOOKUP(_xlfn.CONCAT(B248,"_",C248,"_",D248),inventory_data!$A$2:$E$2501,5,0)</f>
        <v>9fc65746-8cd7-46d8-ad97-3a51e058a901</v>
      </c>
    </row>
    <row r="249" spans="1:5">
      <c r="A249" t="s">
        <v>12346</v>
      </c>
      <c r="B249" t="s">
        <v>13580</v>
      </c>
      <c r="C249" t="s">
        <v>13848</v>
      </c>
      <c r="D249" t="s">
        <v>13515</v>
      </c>
      <c r="E249" t="str">
        <f>VLOOKUP(_xlfn.CONCAT(B249,"_",C249,"_",D249),inventory_data!$A$2:$E$2501,5,0)</f>
        <v>27851006-d1ff-4ecf-9b25-e0a84e44a16c</v>
      </c>
    </row>
    <row r="250" spans="1:5">
      <c r="A250" t="s">
        <v>7919</v>
      </c>
      <c r="B250" t="s">
        <v>13580</v>
      </c>
      <c r="C250" t="s">
        <v>13848</v>
      </c>
      <c r="D250" t="s">
        <v>13517</v>
      </c>
      <c r="E250" t="str">
        <f>VLOOKUP(_xlfn.CONCAT(B250,"_",C250,"_",D250),inventory_data!$A$2:$E$2501,5,0)</f>
        <v>aac5ebbc-4b41-45a5-a1da-057a5ee2b749</v>
      </c>
    </row>
    <row r="251" spans="1:5">
      <c r="A251" t="s">
        <v>1557</v>
      </c>
      <c r="B251" t="s">
        <v>13538</v>
      </c>
      <c r="C251" t="s">
        <v>13853</v>
      </c>
      <c r="D251" t="s">
        <v>13508</v>
      </c>
      <c r="E251" t="str">
        <f>VLOOKUP(_xlfn.CONCAT(B251,"_",C251,"_",D251),inventory_data!$A$2:$E$2501,5,0)</f>
        <v>7f8830d9-8028-40f9-8d7f-cacd0c0fbef8</v>
      </c>
    </row>
    <row r="252" spans="1:5">
      <c r="A252" t="s">
        <v>3209</v>
      </c>
      <c r="B252" t="s">
        <v>13538</v>
      </c>
      <c r="C252" t="s">
        <v>13855</v>
      </c>
      <c r="D252" t="s">
        <v>13508</v>
      </c>
      <c r="E252" t="str">
        <f>VLOOKUP(_xlfn.CONCAT(B252,"_",C252,"_",D252),inventory_data!$A$2:$E$2501,5,0)</f>
        <v>21a150a1-c025-40ce-9978-ca0deaf1a1db</v>
      </c>
    </row>
    <row r="253" spans="1:5">
      <c r="A253" t="s">
        <v>10652</v>
      </c>
      <c r="B253" t="s">
        <v>13538</v>
      </c>
      <c r="C253" t="s">
        <v>13855</v>
      </c>
      <c r="D253" t="s">
        <v>13510</v>
      </c>
      <c r="E253" t="str">
        <f>VLOOKUP(_xlfn.CONCAT(B253,"_",C253,"_",D253),inventory_data!$A$2:$E$2501,5,0)</f>
        <v>24003f8c-d7c9-426e-853d-367317ba2aa5</v>
      </c>
    </row>
    <row r="254" spans="1:5">
      <c r="A254" t="s">
        <v>5630</v>
      </c>
      <c r="B254" t="s">
        <v>13580</v>
      </c>
      <c r="C254" t="s">
        <v>13858</v>
      </c>
      <c r="D254" t="s">
        <v>13508</v>
      </c>
      <c r="E254" t="str">
        <f>VLOOKUP(_xlfn.CONCAT(B254,"_",C254,"_",D254),inventory_data!$A$2:$E$2501,5,0)</f>
        <v>892df964-254c-4887-a223-399ddce95cfa</v>
      </c>
    </row>
    <row r="255" spans="1:5">
      <c r="A255" t="s">
        <v>978</v>
      </c>
      <c r="B255" t="s">
        <v>13580</v>
      </c>
      <c r="C255" t="s">
        <v>13858</v>
      </c>
      <c r="D255" t="s">
        <v>13510</v>
      </c>
      <c r="E255" t="str">
        <f>VLOOKUP(_xlfn.CONCAT(B255,"_",C255,"_",D255),inventory_data!$A$2:$E$2501,5,0)</f>
        <v>f7153c71-a98a-455f-a4ac-ed78cedd5d6e</v>
      </c>
    </row>
    <row r="256" spans="1:5">
      <c r="A256" t="s">
        <v>5862</v>
      </c>
      <c r="B256" t="s">
        <v>13580</v>
      </c>
      <c r="C256" t="s">
        <v>13858</v>
      </c>
      <c r="D256" t="s">
        <v>13515</v>
      </c>
      <c r="E256" t="str">
        <f>VLOOKUP(_xlfn.CONCAT(B256,"_",C256,"_",D256),inventory_data!$A$2:$E$2501,5,0)</f>
        <v>07b4bee9-379d-4c34-a40f-42e0c0fd69d7</v>
      </c>
    </row>
    <row r="257" spans="1:5">
      <c r="A257" t="s">
        <v>7278</v>
      </c>
      <c r="B257" t="s">
        <v>13524</v>
      </c>
      <c r="C257" t="s">
        <v>13862</v>
      </c>
      <c r="D257" t="s">
        <v>13508</v>
      </c>
      <c r="E257" t="str">
        <f>VLOOKUP(_xlfn.CONCAT(B257,"_",C257,"_",D257),inventory_data!$A$2:$E$2501,5,0)</f>
        <v>963f9356-025b-47cd-9640-4feed2becb1d</v>
      </c>
    </row>
    <row r="258" spans="1:5">
      <c r="A258" t="s">
        <v>8047</v>
      </c>
      <c r="B258" t="s">
        <v>13524</v>
      </c>
      <c r="C258" t="s">
        <v>13862</v>
      </c>
      <c r="D258" t="s">
        <v>13510</v>
      </c>
      <c r="E258" t="str">
        <f>VLOOKUP(_xlfn.CONCAT(B258,"_",C258,"_",D258),inventory_data!$A$2:$E$2501,5,0)</f>
        <v>3e6ef7b2-de6e-451d-ae8b-e5b01b0d3ab7</v>
      </c>
    </row>
    <row r="259" spans="1:5">
      <c r="A259" t="s">
        <v>9719</v>
      </c>
      <c r="B259" t="s">
        <v>13524</v>
      </c>
      <c r="C259" t="s">
        <v>13862</v>
      </c>
      <c r="D259" t="s">
        <v>13515</v>
      </c>
      <c r="E259" t="str">
        <f>VLOOKUP(_xlfn.CONCAT(B259,"_",C259,"_",D259),inventory_data!$A$2:$E$2501,5,0)</f>
        <v>cb35a61a-38b2-4c8a-bad2-cba8bb391cc2</v>
      </c>
    </row>
    <row r="260" spans="1:5">
      <c r="A260" t="s">
        <v>3045</v>
      </c>
      <c r="B260" t="s">
        <v>13524</v>
      </c>
      <c r="C260" t="s">
        <v>13862</v>
      </c>
      <c r="D260" t="s">
        <v>13517</v>
      </c>
      <c r="E260" t="str">
        <f>VLOOKUP(_xlfn.CONCAT(B260,"_",C260,"_",D260),inventory_data!$A$2:$E$2501,5,0)</f>
        <v>261bf13c-6c60-424e-8e5f-56ddd9447860</v>
      </c>
    </row>
    <row r="261" spans="1:5">
      <c r="A261" t="s">
        <v>917</v>
      </c>
      <c r="B261" t="s">
        <v>13538</v>
      </c>
      <c r="C261" t="s">
        <v>13867</v>
      </c>
      <c r="D261" t="s">
        <v>13508</v>
      </c>
      <c r="E261" t="str">
        <f>VLOOKUP(_xlfn.CONCAT(B261,"_",C261,"_",D261),inventory_data!$A$2:$E$2501,5,0)</f>
        <v>c9f09cdf-614e-4397-86b0-d6f9bfae8ec3</v>
      </c>
    </row>
    <row r="262" spans="1:5">
      <c r="A262" t="s">
        <v>7830</v>
      </c>
      <c r="B262" t="s">
        <v>13538</v>
      </c>
      <c r="C262" t="s">
        <v>13867</v>
      </c>
      <c r="D262" t="s">
        <v>13510</v>
      </c>
      <c r="E262" t="str">
        <f>VLOOKUP(_xlfn.CONCAT(B262,"_",C262,"_",D262),inventory_data!$A$2:$E$2501,5,0)</f>
        <v>8f21572b-07ef-48c9-b4e6-3dc18d805247</v>
      </c>
    </row>
    <row r="263" spans="1:5">
      <c r="A263" t="s">
        <v>882</v>
      </c>
      <c r="B263" t="s">
        <v>13580</v>
      </c>
      <c r="C263" t="s">
        <v>13870</v>
      </c>
      <c r="D263" t="s">
        <v>13508</v>
      </c>
      <c r="E263" t="str">
        <f>VLOOKUP(_xlfn.CONCAT(B263,"_",C263,"_",D263),inventory_data!$A$2:$E$2501,5,0)</f>
        <v>14ba8ad6-5cee-4310-9174-e2aeded24454</v>
      </c>
    </row>
    <row r="264" spans="1:5">
      <c r="A264" t="s">
        <v>8631</v>
      </c>
      <c r="B264" t="s">
        <v>13580</v>
      </c>
      <c r="C264" t="s">
        <v>13870</v>
      </c>
      <c r="D264" t="s">
        <v>13510</v>
      </c>
      <c r="E264" t="str">
        <f>VLOOKUP(_xlfn.CONCAT(B264,"_",C264,"_",D264),inventory_data!$A$2:$E$2501,5,0)</f>
        <v>1559b4a9-6e06-4633-b62f-c8d6ec072f0a</v>
      </c>
    </row>
    <row r="265" spans="1:5">
      <c r="A265" t="s">
        <v>7585</v>
      </c>
      <c r="B265" t="s">
        <v>13580</v>
      </c>
      <c r="C265" t="s">
        <v>13870</v>
      </c>
      <c r="D265" t="s">
        <v>13515</v>
      </c>
      <c r="E265" t="str">
        <f>VLOOKUP(_xlfn.CONCAT(B265,"_",C265,"_",D265),inventory_data!$A$2:$E$2501,5,0)</f>
        <v>df29942f-a5a7-4103-bebd-ac2802506aae</v>
      </c>
    </row>
    <row r="266" spans="1:5">
      <c r="A266" t="s">
        <v>5508</v>
      </c>
      <c r="B266" t="s">
        <v>13524</v>
      </c>
      <c r="C266" t="s">
        <v>13874</v>
      </c>
      <c r="D266" t="s">
        <v>13508</v>
      </c>
      <c r="E266" t="str">
        <f>VLOOKUP(_xlfn.CONCAT(B266,"_",C266,"_",D266),inventory_data!$A$2:$E$2501,5,0)</f>
        <v>03506867-3b2d-42c0-b9a2-38471cf1661a</v>
      </c>
    </row>
    <row r="267" spans="1:5">
      <c r="A267" t="s">
        <v>2508</v>
      </c>
      <c r="B267" t="s">
        <v>13524</v>
      </c>
      <c r="C267" t="s">
        <v>13874</v>
      </c>
      <c r="D267" t="s">
        <v>13510</v>
      </c>
      <c r="E267" t="str">
        <f>VLOOKUP(_xlfn.CONCAT(B267,"_",C267,"_",D267),inventory_data!$A$2:$E$2501,5,0)</f>
        <v>02dde92d-be55-4f34-b0eb-820c2d1caf58</v>
      </c>
    </row>
    <row r="268" spans="1:5">
      <c r="A268" t="s">
        <v>1059</v>
      </c>
      <c r="B268" t="s">
        <v>13506</v>
      </c>
      <c r="C268" t="s">
        <v>13877</v>
      </c>
      <c r="D268" t="s">
        <v>13508</v>
      </c>
      <c r="E268" t="str">
        <f>VLOOKUP(_xlfn.CONCAT(B268,"_",C268,"_",D268),inventory_data!$A$2:$E$2501,5,0)</f>
        <v>75f13631-9155-4bb9-88b2-f3a65e34b4b2</v>
      </c>
    </row>
    <row r="269" spans="1:5">
      <c r="A269" t="s">
        <v>8995</v>
      </c>
      <c r="B269" t="s">
        <v>13506</v>
      </c>
      <c r="C269" t="s">
        <v>13877</v>
      </c>
      <c r="D269" t="s">
        <v>13510</v>
      </c>
      <c r="E269" t="str">
        <f>VLOOKUP(_xlfn.CONCAT(B269,"_",C269,"_",D269),inventory_data!$A$2:$E$2501,5,0)</f>
        <v>7e4ce22f-cf0b-481f-994e-6739da677c03</v>
      </c>
    </row>
    <row r="270" spans="1:5">
      <c r="A270" t="s">
        <v>6871</v>
      </c>
      <c r="B270" t="s">
        <v>13506</v>
      </c>
      <c r="C270" t="s">
        <v>13877</v>
      </c>
      <c r="D270" t="s">
        <v>13515</v>
      </c>
      <c r="E270" t="str">
        <f>VLOOKUP(_xlfn.CONCAT(B270,"_",C270,"_",D270),inventory_data!$A$2:$E$2501,5,0)</f>
        <v>11dbe48f-71c5-42d2-b2d3-0c370975de96</v>
      </c>
    </row>
    <row r="271" spans="1:5">
      <c r="A271" t="s">
        <v>4115</v>
      </c>
      <c r="B271" t="s">
        <v>13580</v>
      </c>
      <c r="C271" t="s">
        <v>13881</v>
      </c>
      <c r="D271" t="s">
        <v>13508</v>
      </c>
      <c r="E271" t="str">
        <f>VLOOKUP(_xlfn.CONCAT(B271,"_",C271,"_",D271),inventory_data!$A$2:$E$2501,5,0)</f>
        <v>765707f9-8cd2-4fa4-86e9-28aa890a35c2</v>
      </c>
    </row>
    <row r="272" spans="1:5">
      <c r="A272" t="s">
        <v>10355</v>
      </c>
      <c r="B272" t="s">
        <v>13580</v>
      </c>
      <c r="C272" t="s">
        <v>13883</v>
      </c>
      <c r="D272" t="s">
        <v>13508</v>
      </c>
      <c r="E272" t="str">
        <f>VLOOKUP(_xlfn.CONCAT(B272,"_",C272,"_",D272),inventory_data!$A$2:$E$2501,5,0)</f>
        <v>04a593f5-4c1b-4e1e-b68b-9d67cfb7c255</v>
      </c>
    </row>
    <row r="273" spans="1:5">
      <c r="A273" t="s">
        <v>3479</v>
      </c>
      <c r="B273" t="s">
        <v>13580</v>
      </c>
      <c r="C273" t="s">
        <v>13883</v>
      </c>
      <c r="D273" t="s">
        <v>13510</v>
      </c>
      <c r="E273" t="str">
        <f>VLOOKUP(_xlfn.CONCAT(B273,"_",C273,"_",D273),inventory_data!$A$2:$E$2501,5,0)</f>
        <v>d98260d9-c184-4215-96e2-3d6db7f2591b</v>
      </c>
    </row>
    <row r="274" spans="1:5">
      <c r="A274" t="s">
        <v>1143</v>
      </c>
      <c r="B274" t="s">
        <v>13580</v>
      </c>
      <c r="C274" t="s">
        <v>13886</v>
      </c>
      <c r="D274" t="s">
        <v>13508</v>
      </c>
      <c r="E274" t="str">
        <f>VLOOKUP(_xlfn.CONCAT(B274,"_",C274,"_",D274),inventory_data!$A$2:$E$2501,5,0)</f>
        <v>97c8b712-bf11-4b15-8b02-de2a5e2bb455</v>
      </c>
    </row>
    <row r="275" spans="1:5">
      <c r="A275" t="s">
        <v>13256</v>
      </c>
      <c r="B275" t="s">
        <v>13538</v>
      </c>
      <c r="C275" t="s">
        <v>13888</v>
      </c>
      <c r="D275" t="s">
        <v>13508</v>
      </c>
      <c r="E275" t="str">
        <f>VLOOKUP(_xlfn.CONCAT(B275,"_",C275,"_",D275),inventory_data!$A$2:$E$2501,5,0)</f>
        <v>403863ca-ef28-4943-a263-967489308a46</v>
      </c>
    </row>
    <row r="276" spans="1:5">
      <c r="A276" t="s">
        <v>11675</v>
      </c>
      <c r="B276" t="s">
        <v>13538</v>
      </c>
      <c r="C276" t="s">
        <v>13888</v>
      </c>
      <c r="D276" t="s">
        <v>13510</v>
      </c>
      <c r="E276" t="str">
        <f>VLOOKUP(_xlfn.CONCAT(B276,"_",C276,"_",D276),inventory_data!$A$2:$E$2501,5,0)</f>
        <v>85c01518-844a-41e0-831d-44cc65bbf6cb</v>
      </c>
    </row>
    <row r="277" spans="1:5">
      <c r="A277" t="s">
        <v>800</v>
      </c>
      <c r="B277" t="s">
        <v>13538</v>
      </c>
      <c r="C277" t="s">
        <v>13888</v>
      </c>
      <c r="D277" t="s">
        <v>13515</v>
      </c>
      <c r="E277" t="str">
        <f>VLOOKUP(_xlfn.CONCAT(B277,"_",C277,"_",D277),inventory_data!$A$2:$E$2501,5,0)</f>
        <v>9cdedc85-9d0b-4ebf-8b8c-1dd612a2f814</v>
      </c>
    </row>
    <row r="278" spans="1:5">
      <c r="A278" t="s">
        <v>3633</v>
      </c>
      <c r="B278" t="s">
        <v>13538</v>
      </c>
      <c r="C278" t="s">
        <v>13888</v>
      </c>
      <c r="D278" t="s">
        <v>13517</v>
      </c>
      <c r="E278" t="str">
        <f>VLOOKUP(_xlfn.CONCAT(B278,"_",C278,"_",D278),inventory_data!$A$2:$E$2501,5,0)</f>
        <v>d421cb1b-5569-43d6-9a56-ded62bdba572</v>
      </c>
    </row>
    <row r="279" spans="1:5">
      <c r="A279" t="s">
        <v>2511</v>
      </c>
      <c r="B279" t="s">
        <v>13524</v>
      </c>
      <c r="C279" t="s">
        <v>13893</v>
      </c>
      <c r="D279" t="s">
        <v>13508</v>
      </c>
      <c r="E279" t="str">
        <f>VLOOKUP(_xlfn.CONCAT(B279,"_",C279,"_",D279),inventory_data!$A$2:$E$2501,5,0)</f>
        <v>740cc5da-704c-4bc0-9e74-0352f884e0d3</v>
      </c>
    </row>
    <row r="280" spans="1:5">
      <c r="A280" t="s">
        <v>2607</v>
      </c>
      <c r="B280" t="s">
        <v>13524</v>
      </c>
      <c r="C280" t="s">
        <v>13893</v>
      </c>
      <c r="D280" t="s">
        <v>13510</v>
      </c>
      <c r="E280" t="str">
        <f>VLOOKUP(_xlfn.CONCAT(B280,"_",C280,"_",D280),inventory_data!$A$2:$E$2501,5,0)</f>
        <v>da75629b-0a09-4198-b058-31df57eb3637</v>
      </c>
    </row>
    <row r="281" spans="1:5">
      <c r="A281" t="s">
        <v>3499</v>
      </c>
      <c r="B281" t="s">
        <v>13524</v>
      </c>
      <c r="C281" t="s">
        <v>13893</v>
      </c>
      <c r="D281" t="s">
        <v>13515</v>
      </c>
      <c r="E281" t="str">
        <f>VLOOKUP(_xlfn.CONCAT(B281,"_",C281,"_",D281),inventory_data!$A$2:$E$2501,5,0)</f>
        <v>88a58aed-a135-4699-8b28-1eaecc171dd8</v>
      </c>
    </row>
    <row r="282" spans="1:5">
      <c r="A282" t="s">
        <v>10003</v>
      </c>
      <c r="B282" t="s">
        <v>13580</v>
      </c>
      <c r="C282" t="s">
        <v>13897</v>
      </c>
      <c r="D282" t="s">
        <v>13508</v>
      </c>
      <c r="E282" t="str">
        <f>VLOOKUP(_xlfn.CONCAT(B282,"_",C282,"_",D282),inventory_data!$A$2:$E$2501,5,0)</f>
        <v>4028fe98-fae1-472a-88f8-f8d28b604dfa</v>
      </c>
    </row>
    <row r="283" spans="1:5">
      <c r="A283" t="s">
        <v>2297</v>
      </c>
      <c r="B283" t="s">
        <v>13580</v>
      </c>
      <c r="C283" t="s">
        <v>13897</v>
      </c>
      <c r="D283" t="s">
        <v>13510</v>
      </c>
      <c r="E283" t="str">
        <f>VLOOKUP(_xlfn.CONCAT(B283,"_",C283,"_",D283),inventory_data!$A$2:$E$2501,5,0)</f>
        <v>4de6c0bb-6204-4dd6-a11b-6c545b8e08ef</v>
      </c>
    </row>
    <row r="284" spans="1:5">
      <c r="A284" t="s">
        <v>3710</v>
      </c>
      <c r="B284" t="s">
        <v>13580</v>
      </c>
      <c r="C284" t="s">
        <v>13900</v>
      </c>
      <c r="D284" t="s">
        <v>13508</v>
      </c>
      <c r="E284" t="str">
        <f>VLOOKUP(_xlfn.CONCAT(B284,"_",C284,"_",D284),inventory_data!$A$2:$E$2501,5,0)</f>
        <v>1aff84f1-40c9-49ec-aa2d-67e4128ddf81</v>
      </c>
    </row>
    <row r="285" spans="1:5">
      <c r="A285" t="s">
        <v>1628</v>
      </c>
      <c r="B285" t="s">
        <v>13580</v>
      </c>
      <c r="C285" t="s">
        <v>13902</v>
      </c>
      <c r="D285" t="s">
        <v>13508</v>
      </c>
      <c r="E285" t="str">
        <f>VLOOKUP(_xlfn.CONCAT(B285,"_",C285,"_",D285),inventory_data!$A$2:$E$2501,5,0)</f>
        <v>a7aafe6f-aea4-4416-9c65-b97cdd4e2a59</v>
      </c>
    </row>
    <row r="286" spans="1:5">
      <c r="A286" t="s">
        <v>5678</v>
      </c>
      <c r="B286" t="s">
        <v>13580</v>
      </c>
      <c r="C286" t="s">
        <v>13902</v>
      </c>
      <c r="D286" t="s">
        <v>13510</v>
      </c>
      <c r="E286" t="str">
        <f>VLOOKUP(_xlfn.CONCAT(B286,"_",C286,"_",D286),inventory_data!$A$2:$E$2501,5,0)</f>
        <v>0352de36-2eee-43e1-99eb-cbdf7eecb97b</v>
      </c>
    </row>
    <row r="287" spans="1:5">
      <c r="A287" t="s">
        <v>3378</v>
      </c>
      <c r="B287" t="s">
        <v>13580</v>
      </c>
      <c r="C287" t="s">
        <v>13902</v>
      </c>
      <c r="D287" t="s">
        <v>13515</v>
      </c>
      <c r="E287" t="str">
        <f>VLOOKUP(_xlfn.CONCAT(B287,"_",C287,"_",D287),inventory_data!$A$2:$E$2501,5,0)</f>
        <v>8732ed5c-de8e-476d-86d6-796d4314a15a</v>
      </c>
    </row>
    <row r="288" spans="1:5">
      <c r="A288" t="s">
        <v>1922</v>
      </c>
      <c r="B288" t="s">
        <v>13580</v>
      </c>
      <c r="C288" t="s">
        <v>13902</v>
      </c>
      <c r="D288" t="s">
        <v>13517</v>
      </c>
      <c r="E288" t="str">
        <f>VLOOKUP(_xlfn.CONCAT(B288,"_",C288,"_",D288),inventory_data!$A$2:$E$2501,5,0)</f>
        <v>b484fe40-f694-4f4f-ac63-020a04623fa7</v>
      </c>
    </row>
    <row r="289" spans="1:5">
      <c r="A289" t="s">
        <v>4822</v>
      </c>
      <c r="B289" t="s">
        <v>13506</v>
      </c>
      <c r="C289" t="s">
        <v>13907</v>
      </c>
      <c r="D289" t="s">
        <v>13508</v>
      </c>
      <c r="E289" t="str">
        <f>VLOOKUP(_xlfn.CONCAT(B289,"_",C289,"_",D289),inventory_data!$A$2:$E$2501,5,0)</f>
        <v>49730115-ce8b-480a-a4c5-388150ff146a</v>
      </c>
    </row>
    <row r="290" spans="1:5">
      <c r="A290" t="s">
        <v>8760</v>
      </c>
      <c r="B290" t="s">
        <v>13506</v>
      </c>
      <c r="C290" t="s">
        <v>13907</v>
      </c>
      <c r="D290" t="s">
        <v>13510</v>
      </c>
      <c r="E290" t="str">
        <f>VLOOKUP(_xlfn.CONCAT(B290,"_",C290,"_",D290),inventory_data!$A$2:$E$2501,5,0)</f>
        <v>9f11e684-e79d-4c27-ba07-d68840f2de4e</v>
      </c>
    </row>
    <row r="291" spans="1:5">
      <c r="A291" t="s">
        <v>12084</v>
      </c>
      <c r="B291" t="s">
        <v>13506</v>
      </c>
      <c r="C291" t="s">
        <v>13907</v>
      </c>
      <c r="D291" t="s">
        <v>13515</v>
      </c>
      <c r="E291" t="str">
        <f>VLOOKUP(_xlfn.CONCAT(B291,"_",C291,"_",D291),inventory_data!$A$2:$E$2501,5,0)</f>
        <v>5bcd98a0-0784-4019-a30f-1bcefa5f657a</v>
      </c>
    </row>
    <row r="292" spans="1:5">
      <c r="A292" t="s">
        <v>7524</v>
      </c>
      <c r="B292" t="s">
        <v>13506</v>
      </c>
      <c r="C292" t="s">
        <v>13907</v>
      </c>
      <c r="D292" t="s">
        <v>13517</v>
      </c>
      <c r="E292" t="str">
        <f>VLOOKUP(_xlfn.CONCAT(B292,"_",C292,"_",D292),inventory_data!$A$2:$E$2501,5,0)</f>
        <v>d95e9ffa-4d78-454e-8adf-373eb9e99df8</v>
      </c>
    </row>
    <row r="293" spans="1:5">
      <c r="A293" s="2" t="s">
        <v>6629</v>
      </c>
      <c r="B293" t="s">
        <v>13506</v>
      </c>
      <c r="C293" t="s">
        <v>13912</v>
      </c>
      <c r="D293" t="s">
        <v>13508</v>
      </c>
      <c r="E293" t="str">
        <f>VLOOKUP(_xlfn.CONCAT(B293,"_",C293,"_",D293),inventory_data!$A$2:$E$2501,5,0)</f>
        <v>647f84dd-fc3b-40ea-b97b-496a63cb767c</v>
      </c>
    </row>
    <row r="294" spans="1:5">
      <c r="A294" t="s">
        <v>8707</v>
      </c>
      <c r="B294" t="s">
        <v>13506</v>
      </c>
      <c r="C294" t="s">
        <v>13912</v>
      </c>
      <c r="D294" t="s">
        <v>13510</v>
      </c>
      <c r="E294" t="str">
        <f>VLOOKUP(_xlfn.CONCAT(B294,"_",C294,"_",D294),inventory_data!$A$2:$E$2501,5,0)</f>
        <v>97735071-1579-4199-b3c0-2edbfbcb24d1</v>
      </c>
    </row>
    <row r="295" spans="1:5">
      <c r="A295" t="s">
        <v>930</v>
      </c>
      <c r="B295" t="s">
        <v>13524</v>
      </c>
      <c r="C295" t="s">
        <v>13915</v>
      </c>
      <c r="D295" t="s">
        <v>13508</v>
      </c>
      <c r="E295" t="str">
        <f>VLOOKUP(_xlfn.CONCAT(B295,"_",C295,"_",D295),inventory_data!$A$2:$E$2501,5,0)</f>
        <v>f03335e2-621e-4462-adee-1f4c7155b904</v>
      </c>
    </row>
    <row r="296" spans="1:5">
      <c r="A296" t="s">
        <v>1284</v>
      </c>
      <c r="B296" t="s">
        <v>13524</v>
      </c>
      <c r="C296" t="s">
        <v>13915</v>
      </c>
      <c r="D296" t="s">
        <v>13510</v>
      </c>
      <c r="E296" t="str">
        <f>VLOOKUP(_xlfn.CONCAT(B296,"_",C296,"_",D296),inventory_data!$A$2:$E$2501,5,0)</f>
        <v>f7f689c8-a3cd-46de-8772-9e1b543cbe52</v>
      </c>
    </row>
    <row r="297" spans="1:5">
      <c r="A297" t="s">
        <v>8729</v>
      </c>
      <c r="B297" t="s">
        <v>13506</v>
      </c>
      <c r="C297" t="s">
        <v>13918</v>
      </c>
      <c r="D297" t="s">
        <v>13508</v>
      </c>
      <c r="E297" t="str">
        <f>VLOOKUP(_xlfn.CONCAT(B297,"_",C297,"_",D297),inventory_data!$A$2:$E$2501,5,0)</f>
        <v>a3daeee8-48c0-40ff-b030-9eb58290b07a</v>
      </c>
    </row>
    <row r="298" spans="1:5">
      <c r="A298" t="s">
        <v>5186</v>
      </c>
      <c r="B298" t="s">
        <v>13506</v>
      </c>
      <c r="C298" t="s">
        <v>13918</v>
      </c>
      <c r="D298" t="s">
        <v>13510</v>
      </c>
      <c r="E298" t="str">
        <f>VLOOKUP(_xlfn.CONCAT(B298,"_",C298,"_",D298),inventory_data!$A$2:$E$2501,5,0)</f>
        <v>6d1cd461-52b4-46d5-8de7-fc1ea16191ea</v>
      </c>
    </row>
    <row r="299" spans="1:5">
      <c r="A299" t="s">
        <v>8637</v>
      </c>
      <c r="B299" t="s">
        <v>13538</v>
      </c>
      <c r="C299" t="s">
        <v>13921</v>
      </c>
      <c r="D299" t="s">
        <v>13508</v>
      </c>
      <c r="E299" t="str">
        <f>VLOOKUP(_xlfn.CONCAT(B299,"_",C299,"_",D299),inventory_data!$A$2:$E$2501,5,0)</f>
        <v>11933dd7-936c-45f4-a8f5-62d16537e872</v>
      </c>
    </row>
    <row r="300" spans="1:5">
      <c r="A300" t="s">
        <v>11685</v>
      </c>
      <c r="B300" t="s">
        <v>13538</v>
      </c>
      <c r="C300" t="s">
        <v>13921</v>
      </c>
      <c r="D300" t="s">
        <v>13510</v>
      </c>
      <c r="E300" t="str">
        <f>VLOOKUP(_xlfn.CONCAT(B300,"_",C300,"_",D300),inventory_data!$A$2:$E$2501,5,0)</f>
        <v>2616bac1-7dad-41a7-8b99-5f41606bfe73</v>
      </c>
    </row>
    <row r="301" spans="1:5">
      <c r="A301" t="s">
        <v>2542</v>
      </c>
      <c r="B301" t="s">
        <v>13538</v>
      </c>
      <c r="C301" t="s">
        <v>13921</v>
      </c>
      <c r="D301" t="s">
        <v>13515</v>
      </c>
      <c r="E301" t="str">
        <f>VLOOKUP(_xlfn.CONCAT(B301,"_",C301,"_",D301),inventory_data!$A$2:$E$2501,5,0)</f>
        <v>07599a8b-bbb4-4112-a584-d00815a6ae3f</v>
      </c>
    </row>
    <row r="302" spans="1:5">
      <c r="A302" t="s">
        <v>4064</v>
      </c>
      <c r="B302" t="s">
        <v>13506</v>
      </c>
      <c r="C302" t="s">
        <v>13925</v>
      </c>
      <c r="D302" t="s">
        <v>13508</v>
      </c>
      <c r="E302" t="str">
        <f>VLOOKUP(_xlfn.CONCAT(B302,"_",C302,"_",D302),inventory_data!$A$2:$E$2501,5,0)</f>
        <v>6b91f346-a86a-4303-8e4e-d39c5754d1d9</v>
      </c>
    </row>
    <row r="303" spans="1:5">
      <c r="A303" t="s">
        <v>12179</v>
      </c>
      <c r="B303" t="s">
        <v>13524</v>
      </c>
      <c r="C303" t="s">
        <v>13927</v>
      </c>
      <c r="D303" t="s">
        <v>13508</v>
      </c>
      <c r="E303" t="str">
        <f>VLOOKUP(_xlfn.CONCAT(B303,"_",C303,"_",D303),inventory_data!$A$2:$E$2501,5,0)</f>
        <v>1c50f565-9bcd-462f-8dbc-b5d4e7714866</v>
      </c>
    </row>
    <row r="304" spans="1:5">
      <c r="A304" t="s">
        <v>13219</v>
      </c>
      <c r="B304" t="s">
        <v>13524</v>
      </c>
      <c r="C304" t="s">
        <v>13927</v>
      </c>
      <c r="D304" t="s">
        <v>13510</v>
      </c>
      <c r="E304" t="str">
        <f>VLOOKUP(_xlfn.CONCAT(B304,"_",C304,"_",D304),inventory_data!$A$2:$E$2501,5,0)</f>
        <v>97ecb11a-af8d-451e-ad4a-7057ca83e6fa</v>
      </c>
    </row>
    <row r="305" spans="1:5">
      <c r="A305" s="2" t="s">
        <v>12587</v>
      </c>
      <c r="B305" t="s">
        <v>13524</v>
      </c>
      <c r="C305" t="s">
        <v>13927</v>
      </c>
      <c r="D305" t="s">
        <v>13515</v>
      </c>
      <c r="E305" t="str">
        <f>VLOOKUP(_xlfn.CONCAT(B305,"_",C305,"_",D305),inventory_data!$A$2:$E$2501,5,0)</f>
        <v>cf33f59f-2ad0-4354-8a7a-dc5f5c25c6bc</v>
      </c>
    </row>
    <row r="306" spans="1:5">
      <c r="A306" t="s">
        <v>5117</v>
      </c>
      <c r="B306" t="s">
        <v>13580</v>
      </c>
      <c r="C306" t="s">
        <v>13931</v>
      </c>
      <c r="D306" t="s">
        <v>13508</v>
      </c>
      <c r="E306" t="str">
        <f>VLOOKUP(_xlfn.CONCAT(B306,"_",C306,"_",D306),inventory_data!$A$2:$E$2501,5,0)</f>
        <v>998efca4-da9b-411c-872b-7fc7d7af019a</v>
      </c>
    </row>
    <row r="307" spans="1:5">
      <c r="A307" t="s">
        <v>12321</v>
      </c>
      <c r="B307" t="s">
        <v>13580</v>
      </c>
      <c r="C307" t="s">
        <v>13931</v>
      </c>
      <c r="D307" t="s">
        <v>13510</v>
      </c>
      <c r="E307" t="str">
        <f>VLOOKUP(_xlfn.CONCAT(B307,"_",C307,"_",D307),inventory_data!$A$2:$E$2501,5,0)</f>
        <v>dcf70fb7-2c3d-4298-88ed-ca47e4dee929</v>
      </c>
    </row>
    <row r="308" spans="1:5">
      <c r="A308" t="s">
        <v>11814</v>
      </c>
      <c r="B308" t="s">
        <v>13580</v>
      </c>
      <c r="C308" t="s">
        <v>13931</v>
      </c>
      <c r="D308" t="s">
        <v>13515</v>
      </c>
      <c r="E308" t="str">
        <f>VLOOKUP(_xlfn.CONCAT(B308,"_",C308,"_",D308),inventory_data!$A$2:$E$2501,5,0)</f>
        <v>9729b30a-54af-48a7-b1c9-949df3c018ee</v>
      </c>
    </row>
    <row r="309" spans="1:5">
      <c r="A309" t="s">
        <v>8644</v>
      </c>
      <c r="B309" t="s">
        <v>13580</v>
      </c>
      <c r="C309" t="s">
        <v>13931</v>
      </c>
      <c r="D309" t="s">
        <v>13517</v>
      </c>
      <c r="E309" t="str">
        <f>VLOOKUP(_xlfn.CONCAT(B309,"_",C309,"_",D309),inventory_data!$A$2:$E$2501,5,0)</f>
        <v>11470541-f901-480b-b9f0-acc7b344e858</v>
      </c>
    </row>
    <row r="310" spans="1:5">
      <c r="A310" t="s">
        <v>10496</v>
      </c>
      <c r="B310" t="s">
        <v>13580</v>
      </c>
      <c r="C310" t="s">
        <v>13936</v>
      </c>
      <c r="D310" t="s">
        <v>13508</v>
      </c>
      <c r="E310" t="str">
        <f>VLOOKUP(_xlfn.CONCAT(B310,"_",C310,"_",D310),inventory_data!$A$2:$E$2501,5,0)</f>
        <v>c019bd9c-bb0b-41ae-9971-2ea2377fa8a6</v>
      </c>
    </row>
    <row r="311" spans="1:5">
      <c r="A311" t="s">
        <v>10288</v>
      </c>
      <c r="B311" t="s">
        <v>13524</v>
      </c>
      <c r="C311" t="s">
        <v>13938</v>
      </c>
      <c r="D311" t="s">
        <v>13508</v>
      </c>
      <c r="E311" t="str">
        <f>VLOOKUP(_xlfn.CONCAT(B311,"_",C311,"_",D311),inventory_data!$A$2:$E$2501,5,0)</f>
        <v>dcf1ccb2-9993-4a5b-87af-e7d7cfca980a</v>
      </c>
    </row>
    <row r="312" spans="1:5">
      <c r="A312" t="s">
        <v>6665</v>
      </c>
      <c r="B312" t="s">
        <v>13524</v>
      </c>
      <c r="C312" t="s">
        <v>13938</v>
      </c>
      <c r="D312" t="s">
        <v>13510</v>
      </c>
      <c r="E312" t="str">
        <f>VLOOKUP(_xlfn.CONCAT(B312,"_",C312,"_",D312),inventory_data!$A$2:$E$2501,5,0)</f>
        <v>6796e348-1af1-4b55-9ad2-c2b6a56e7727</v>
      </c>
    </row>
    <row r="313" spans="1:5">
      <c r="A313" t="s">
        <v>7505</v>
      </c>
      <c r="B313" t="s">
        <v>13524</v>
      </c>
      <c r="C313" t="s">
        <v>13938</v>
      </c>
      <c r="D313" t="s">
        <v>13515</v>
      </c>
      <c r="E313" t="str">
        <f>VLOOKUP(_xlfn.CONCAT(B313,"_",C313,"_",D313),inventory_data!$A$2:$E$2501,5,0)</f>
        <v>25940fc5-b148-43f2-874f-e8424cd4844d</v>
      </c>
    </row>
    <row r="314" spans="1:5">
      <c r="A314" t="s">
        <v>10749</v>
      </c>
      <c r="B314" t="s">
        <v>13580</v>
      </c>
      <c r="C314" t="s">
        <v>13942</v>
      </c>
      <c r="D314" t="s">
        <v>13508</v>
      </c>
      <c r="E314" t="str">
        <f>VLOOKUP(_xlfn.CONCAT(B314,"_",C314,"_",D314),inventory_data!$A$2:$E$2501,5,0)</f>
        <v>dcc658d2-abdb-46c9-a926-2e121c42d773</v>
      </c>
    </row>
    <row r="315" spans="1:5">
      <c r="A315" t="s">
        <v>2079</v>
      </c>
      <c r="B315" t="s">
        <v>13580</v>
      </c>
      <c r="C315" t="s">
        <v>13942</v>
      </c>
      <c r="D315" t="s">
        <v>13510</v>
      </c>
      <c r="E315" t="str">
        <f>VLOOKUP(_xlfn.CONCAT(B315,"_",C315,"_",D315),inventory_data!$A$2:$E$2501,5,0)</f>
        <v>eee9e17f-066b-411f-9238-bc111e7f20df</v>
      </c>
    </row>
    <row r="316" spans="1:5">
      <c r="A316" t="s">
        <v>9899</v>
      </c>
      <c r="B316" t="s">
        <v>13538</v>
      </c>
      <c r="C316" t="s">
        <v>13945</v>
      </c>
      <c r="D316" t="s">
        <v>13508</v>
      </c>
      <c r="E316" t="str">
        <f>VLOOKUP(_xlfn.CONCAT(B316,"_",C316,"_",D316),inventory_data!$A$2:$E$2501,5,0)</f>
        <v>d19b1d3b-065c-4001-bc4d-abec2a41e45a</v>
      </c>
    </row>
    <row r="317" spans="1:5">
      <c r="A317" t="s">
        <v>8286</v>
      </c>
      <c r="B317" t="s">
        <v>13506</v>
      </c>
      <c r="C317" t="s">
        <v>13947</v>
      </c>
      <c r="D317" t="s">
        <v>13508</v>
      </c>
      <c r="E317" t="str">
        <f>VLOOKUP(_xlfn.CONCAT(B317,"_",C317,"_",D317),inventory_data!$A$2:$E$2501,5,0)</f>
        <v>82238b5d-28ab-428a-8c12-fee972bc2b3d</v>
      </c>
    </row>
    <row r="318" spans="1:5">
      <c r="A318" t="s">
        <v>8927</v>
      </c>
      <c r="B318" t="s">
        <v>13506</v>
      </c>
      <c r="C318" t="s">
        <v>13947</v>
      </c>
      <c r="D318" t="s">
        <v>13510</v>
      </c>
      <c r="E318" t="str">
        <f>VLOOKUP(_xlfn.CONCAT(B318,"_",C318,"_",D318),inventory_data!$A$2:$E$2501,5,0)</f>
        <v>13c74d21-9303-488e-a8ac-adfd0bab5774</v>
      </c>
    </row>
    <row r="319" spans="1:5">
      <c r="A319" t="s">
        <v>12492</v>
      </c>
      <c r="B319" t="s">
        <v>13506</v>
      </c>
      <c r="C319" t="s">
        <v>13947</v>
      </c>
      <c r="D319" t="s">
        <v>13515</v>
      </c>
      <c r="E319" t="str">
        <f>VLOOKUP(_xlfn.CONCAT(B319,"_",C319,"_",D319),inventory_data!$A$2:$E$2501,5,0)</f>
        <v>9e91ff7a-9395-4507-bf25-d60f2bc84064</v>
      </c>
    </row>
    <row r="320" spans="1:5">
      <c r="A320" t="s">
        <v>1998</v>
      </c>
      <c r="B320" t="s">
        <v>13506</v>
      </c>
      <c r="C320" t="s">
        <v>13947</v>
      </c>
      <c r="D320" t="s">
        <v>13517</v>
      </c>
      <c r="E320" t="str">
        <f>VLOOKUP(_xlfn.CONCAT(B320,"_",C320,"_",D320),inventory_data!$A$2:$E$2501,5,0)</f>
        <v>3da9ba72-9830-4b61-90ae-5bfcb672da11</v>
      </c>
    </row>
    <row r="321" spans="1:5">
      <c r="A321" t="s">
        <v>11491</v>
      </c>
      <c r="B321" t="s">
        <v>13506</v>
      </c>
      <c r="C321" t="s">
        <v>13952</v>
      </c>
      <c r="D321" t="s">
        <v>13508</v>
      </c>
      <c r="E321" t="str">
        <f>VLOOKUP(_xlfn.CONCAT(B321,"_",C321,"_",D321),inventory_data!$A$2:$E$2501,5,0)</f>
        <v>61d194da-b26a-4a03-9047-80df954cffc4</v>
      </c>
    </row>
    <row r="322" spans="1:5">
      <c r="A322" t="s">
        <v>12968</v>
      </c>
      <c r="B322" t="s">
        <v>13506</v>
      </c>
      <c r="C322" t="s">
        <v>13952</v>
      </c>
      <c r="D322" t="s">
        <v>13510</v>
      </c>
      <c r="E322" t="str">
        <f>VLOOKUP(_xlfn.CONCAT(B322,"_",C322,"_",D322),inventory_data!$A$2:$E$2501,5,0)</f>
        <v>20e30621-5140-46c2-a9c5-57e96c06de3f</v>
      </c>
    </row>
    <row r="323" spans="1:5">
      <c r="A323" t="s">
        <v>1583</v>
      </c>
      <c r="B323" t="s">
        <v>13506</v>
      </c>
      <c r="C323" t="s">
        <v>13952</v>
      </c>
      <c r="D323" t="s">
        <v>13515</v>
      </c>
      <c r="E323" t="str">
        <f>VLOOKUP(_xlfn.CONCAT(B323,"_",C323,"_",D323),inventory_data!$A$2:$E$2501,5,0)</f>
        <v>fbfbe791-78f3-41bd-b0bf-7a178a9fc2cb</v>
      </c>
    </row>
    <row r="324" spans="1:5">
      <c r="A324" t="s">
        <v>3324</v>
      </c>
      <c r="B324" t="s">
        <v>13580</v>
      </c>
      <c r="C324" t="s">
        <v>13956</v>
      </c>
      <c r="D324" t="s">
        <v>13508</v>
      </c>
      <c r="E324" t="str">
        <f>VLOOKUP(_xlfn.CONCAT(B324,"_",C324,"_",D324),inventory_data!$A$2:$E$2501,5,0)</f>
        <v>eb78b014-a029-4cb5-9c82-062ee2fdb997</v>
      </c>
    </row>
    <row r="325" spans="1:5">
      <c r="A325" t="s">
        <v>2798</v>
      </c>
      <c r="B325" t="s">
        <v>13538</v>
      </c>
      <c r="C325" t="s">
        <v>13958</v>
      </c>
      <c r="D325" t="s">
        <v>13508</v>
      </c>
      <c r="E325" t="str">
        <f>VLOOKUP(_xlfn.CONCAT(B325,"_",C325,"_",D325),inventory_data!$A$2:$E$2501,5,0)</f>
        <v>54d94226-2285-45e0-994f-47351a50e235</v>
      </c>
    </row>
    <row r="326" spans="1:5">
      <c r="A326" t="s">
        <v>12932</v>
      </c>
      <c r="B326" t="s">
        <v>13580</v>
      </c>
      <c r="C326" t="s">
        <v>13960</v>
      </c>
      <c r="D326" t="s">
        <v>13508</v>
      </c>
      <c r="E326" t="str">
        <f>VLOOKUP(_xlfn.CONCAT(B326,"_",C326,"_",D326),inventory_data!$A$2:$E$2501,5,0)</f>
        <v>05a9506c-7277-412e-8764-9f57531014fc</v>
      </c>
    </row>
    <row r="327" spans="1:5">
      <c r="A327" t="s">
        <v>10625</v>
      </c>
      <c r="B327" t="s">
        <v>13580</v>
      </c>
      <c r="C327" t="s">
        <v>13960</v>
      </c>
      <c r="D327" t="s">
        <v>13510</v>
      </c>
      <c r="E327" t="str">
        <f>VLOOKUP(_xlfn.CONCAT(B327,"_",C327,"_",D327),inventory_data!$A$2:$E$2501,5,0)</f>
        <v>a3b8e39e-7a29-45a8-87f8-28dfe1fa6ef6</v>
      </c>
    </row>
    <row r="328" spans="1:5">
      <c r="A328" t="s">
        <v>13091</v>
      </c>
      <c r="B328" t="s">
        <v>13580</v>
      </c>
      <c r="C328" t="s">
        <v>13960</v>
      </c>
      <c r="D328" t="s">
        <v>13515</v>
      </c>
      <c r="E328" t="str">
        <f>VLOOKUP(_xlfn.CONCAT(B328,"_",C328,"_",D328),inventory_data!$A$2:$E$2501,5,0)</f>
        <v>99dbd088-14a4-4c00-85a2-ebfe14c51818</v>
      </c>
    </row>
    <row r="329" spans="1:5">
      <c r="A329" t="s">
        <v>7928</v>
      </c>
      <c r="B329" t="s">
        <v>13580</v>
      </c>
      <c r="C329" t="s">
        <v>13960</v>
      </c>
      <c r="D329" t="s">
        <v>13517</v>
      </c>
      <c r="E329" t="str">
        <f>VLOOKUP(_xlfn.CONCAT(B329,"_",C329,"_",D329),inventory_data!$A$2:$E$2501,5,0)</f>
        <v>6c6fa7bc-b960-4a8d-a29e-457278184928</v>
      </c>
    </row>
    <row r="330" spans="1:5">
      <c r="A330" t="s">
        <v>1895</v>
      </c>
      <c r="B330" t="s">
        <v>13538</v>
      </c>
      <c r="C330" t="s">
        <v>13965</v>
      </c>
      <c r="D330" t="s">
        <v>13508</v>
      </c>
      <c r="E330" t="str">
        <f>VLOOKUP(_xlfn.CONCAT(B330,"_",C330,"_",D330),inventory_data!$A$2:$E$2501,5,0)</f>
        <v>fb415f88-aad6-44b0-93b4-f6d37c47f6bd</v>
      </c>
    </row>
    <row r="331" spans="1:5">
      <c r="A331" t="s">
        <v>6316</v>
      </c>
      <c r="B331" t="s">
        <v>13538</v>
      </c>
      <c r="C331" t="s">
        <v>13967</v>
      </c>
      <c r="D331" t="s">
        <v>13508</v>
      </c>
      <c r="E331" t="str">
        <f>VLOOKUP(_xlfn.CONCAT(B331,"_",C331,"_",D331),inventory_data!$A$2:$E$2501,5,0)</f>
        <v>a31e0605-942d-4f7f-9680-5d63b9edc7ca</v>
      </c>
    </row>
    <row r="332" spans="1:5">
      <c r="A332" t="s">
        <v>9549</v>
      </c>
      <c r="B332" t="s">
        <v>13538</v>
      </c>
      <c r="C332" t="s">
        <v>13967</v>
      </c>
      <c r="D332" t="s">
        <v>13510</v>
      </c>
      <c r="E332" t="str">
        <f>VLOOKUP(_xlfn.CONCAT(B332,"_",C332,"_",D332),inventory_data!$A$2:$E$2501,5,0)</f>
        <v>e05af9b9-db84-4e54-a829-d243a57135be</v>
      </c>
    </row>
    <row r="333" spans="1:5">
      <c r="A333" t="s">
        <v>4703</v>
      </c>
      <c r="B333" t="s">
        <v>13524</v>
      </c>
      <c r="C333" t="s">
        <v>13970</v>
      </c>
      <c r="D333" t="s">
        <v>13508</v>
      </c>
      <c r="E333" t="str">
        <f>VLOOKUP(_xlfn.CONCAT(B333,"_",C333,"_",D333),inventory_data!$A$2:$E$2501,5,0)</f>
        <v>a481ec13-00ed-4b08-9542-42fe333b9ade</v>
      </c>
    </row>
    <row r="334" spans="1:5">
      <c r="A334" t="s">
        <v>9225</v>
      </c>
      <c r="B334" t="s">
        <v>13524</v>
      </c>
      <c r="C334" t="s">
        <v>13970</v>
      </c>
      <c r="D334" t="s">
        <v>13510</v>
      </c>
      <c r="E334" t="str">
        <f>VLOOKUP(_xlfn.CONCAT(B334,"_",C334,"_",D334),inventory_data!$A$2:$E$2501,5,0)</f>
        <v>d27fb71e-82ce-4879-a6c9-dcf72f644f19</v>
      </c>
    </row>
    <row r="335" spans="1:5">
      <c r="A335" t="s">
        <v>532</v>
      </c>
      <c r="B335" t="s">
        <v>13524</v>
      </c>
      <c r="C335" t="s">
        <v>13973</v>
      </c>
      <c r="D335" t="s">
        <v>13508</v>
      </c>
      <c r="E335" t="str">
        <f>VLOOKUP(_xlfn.CONCAT(B335,"_",C335,"_",D335),inventory_data!$A$2:$E$2501,5,0)</f>
        <v>525c9c0b-f649-4886-a9c7-a94f51593f0b</v>
      </c>
    </row>
    <row r="336" spans="1:5">
      <c r="A336" t="s">
        <v>1388</v>
      </c>
      <c r="B336" t="s">
        <v>13524</v>
      </c>
      <c r="C336" t="s">
        <v>13975</v>
      </c>
      <c r="D336" t="s">
        <v>13508</v>
      </c>
      <c r="E336" t="str">
        <f>VLOOKUP(_xlfn.CONCAT(B336,"_",C336,"_",D336),inventory_data!$A$2:$E$2501,5,0)</f>
        <v>fa2abf5b-0d5e-4b0a-bee6-093a199fe0a8</v>
      </c>
    </row>
    <row r="337" spans="1:5">
      <c r="A337" t="s">
        <v>12684</v>
      </c>
      <c r="B337" t="s">
        <v>13524</v>
      </c>
      <c r="C337" t="s">
        <v>13975</v>
      </c>
      <c r="D337" t="s">
        <v>13510</v>
      </c>
      <c r="E337" t="str">
        <f>VLOOKUP(_xlfn.CONCAT(B337,"_",C337,"_",D337),inventory_data!$A$2:$E$2501,5,0)</f>
        <v>956cab37-9951-4e10-8a7c-bdef87004044</v>
      </c>
    </row>
    <row r="338" spans="1:5">
      <c r="A338" t="s">
        <v>4417</v>
      </c>
      <c r="B338" t="s">
        <v>13524</v>
      </c>
      <c r="C338" t="s">
        <v>13975</v>
      </c>
      <c r="D338" t="s">
        <v>13515</v>
      </c>
      <c r="E338" t="str">
        <f>VLOOKUP(_xlfn.CONCAT(B338,"_",C338,"_",D338),inventory_data!$A$2:$E$2501,5,0)</f>
        <v>659273b3-0848-412d-90bb-3ba488ca8175</v>
      </c>
    </row>
    <row r="339" spans="1:5">
      <c r="A339" t="s">
        <v>6651</v>
      </c>
      <c r="B339" t="s">
        <v>13524</v>
      </c>
      <c r="C339" t="s">
        <v>13975</v>
      </c>
      <c r="D339" t="s">
        <v>13517</v>
      </c>
      <c r="E339" t="str">
        <f>VLOOKUP(_xlfn.CONCAT(B339,"_",C339,"_",D339),inventory_data!$A$2:$E$2501,5,0)</f>
        <v>07746e0b-ed70-49ff-b779-1e4bf8ef9ab6</v>
      </c>
    </row>
    <row r="340" spans="1:5">
      <c r="A340" t="s">
        <v>764</v>
      </c>
      <c r="B340" t="s">
        <v>13580</v>
      </c>
      <c r="C340" t="s">
        <v>13980</v>
      </c>
      <c r="D340" t="s">
        <v>13508</v>
      </c>
      <c r="E340" t="str">
        <f>VLOOKUP(_xlfn.CONCAT(B340,"_",C340,"_",D340),inventory_data!$A$2:$E$2501,5,0)</f>
        <v>8d00ac36-8a10-4884-bd09-c73aadd94220</v>
      </c>
    </row>
    <row r="341" spans="1:5">
      <c r="A341" t="s">
        <v>2567</v>
      </c>
      <c r="B341" t="s">
        <v>13524</v>
      </c>
      <c r="C341" t="s">
        <v>13982</v>
      </c>
      <c r="D341" t="s">
        <v>13508</v>
      </c>
      <c r="E341" t="str">
        <f>VLOOKUP(_xlfn.CONCAT(B341,"_",C341,"_",D341),inventory_data!$A$2:$E$2501,5,0)</f>
        <v>288b9bbe-54b3-4259-896c-a9179f3f7490</v>
      </c>
    </row>
    <row r="342" spans="1:5">
      <c r="A342" t="s">
        <v>10919</v>
      </c>
      <c r="B342" t="s">
        <v>13506</v>
      </c>
      <c r="C342" t="s">
        <v>13984</v>
      </c>
      <c r="D342" t="s">
        <v>13508</v>
      </c>
      <c r="E342" t="str">
        <f>VLOOKUP(_xlfn.CONCAT(B342,"_",C342,"_",D342),inventory_data!$A$2:$E$2501,5,0)</f>
        <v>a5fcfe52-ac30-4651-97b5-40abe4398c4e</v>
      </c>
    </row>
    <row r="343" spans="1:5">
      <c r="A343" t="s">
        <v>11269</v>
      </c>
      <c r="B343" t="s">
        <v>13506</v>
      </c>
      <c r="C343" t="s">
        <v>13984</v>
      </c>
      <c r="D343" t="s">
        <v>13510</v>
      </c>
      <c r="E343" t="str">
        <f>VLOOKUP(_xlfn.CONCAT(B343,"_",C343,"_",D343),inventory_data!$A$2:$E$2501,5,0)</f>
        <v>5446c06f-19cb-48bd-aa88-9cdc40efd684</v>
      </c>
    </row>
    <row r="344" spans="1:5">
      <c r="A344" t="s">
        <v>2600</v>
      </c>
      <c r="B344" t="s">
        <v>13538</v>
      </c>
      <c r="C344" t="s">
        <v>13987</v>
      </c>
      <c r="D344" t="s">
        <v>13508</v>
      </c>
      <c r="E344" t="str">
        <f>VLOOKUP(_xlfn.CONCAT(B344,"_",C344,"_",D344),inventory_data!$A$2:$E$2501,5,0)</f>
        <v>0d5ac8f8-603e-41d1-84c3-eabaf7fbe679</v>
      </c>
    </row>
    <row r="345" spans="1:5">
      <c r="A345" t="s">
        <v>46</v>
      </c>
      <c r="B345" t="s">
        <v>13538</v>
      </c>
      <c r="C345" t="s">
        <v>13987</v>
      </c>
      <c r="D345" t="s">
        <v>13510</v>
      </c>
      <c r="E345" t="str">
        <f>VLOOKUP(_xlfn.CONCAT(B345,"_",C345,"_",D345),inventory_data!$A$2:$E$2501,5,0)</f>
        <v>5de80aef-9ee8-47b1-942f-1b900c39b8e3</v>
      </c>
    </row>
    <row r="346" spans="1:5">
      <c r="A346" t="s">
        <v>6863</v>
      </c>
      <c r="B346" t="s">
        <v>13538</v>
      </c>
      <c r="C346" t="s">
        <v>13987</v>
      </c>
      <c r="D346" t="s">
        <v>13515</v>
      </c>
      <c r="E346" t="str">
        <f>VLOOKUP(_xlfn.CONCAT(B346,"_",C346,"_",D346),inventory_data!$A$2:$E$2501,5,0)</f>
        <v>36e72726-b40c-4baa-8dc0-dd9628000551</v>
      </c>
    </row>
    <row r="347" spans="1:5">
      <c r="A347" t="s">
        <v>3266</v>
      </c>
      <c r="B347" t="s">
        <v>13580</v>
      </c>
      <c r="C347" t="s">
        <v>13991</v>
      </c>
      <c r="D347" t="s">
        <v>13508</v>
      </c>
      <c r="E347" t="str">
        <f>VLOOKUP(_xlfn.CONCAT(B347,"_",C347,"_",D347),inventory_data!$A$2:$E$2501,5,0)</f>
        <v>2bdc172d-e51b-4863-baaf-a198026b59a8</v>
      </c>
    </row>
    <row r="348" spans="1:5">
      <c r="A348" t="s">
        <v>8944</v>
      </c>
      <c r="B348" t="s">
        <v>13506</v>
      </c>
      <c r="C348" t="s">
        <v>13993</v>
      </c>
      <c r="D348" t="s">
        <v>13508</v>
      </c>
      <c r="E348" t="str">
        <f>VLOOKUP(_xlfn.CONCAT(B348,"_",C348,"_",D348),inventory_data!$A$2:$E$2501,5,0)</f>
        <v>6085e673-d9c9-4de8-b617-889f5578b4eb</v>
      </c>
    </row>
    <row r="349" spans="1:5">
      <c r="A349" t="s">
        <v>607</v>
      </c>
      <c r="B349" t="s">
        <v>13506</v>
      </c>
      <c r="C349" t="s">
        <v>13993</v>
      </c>
      <c r="D349" t="s">
        <v>13510</v>
      </c>
      <c r="E349" t="str">
        <f>VLOOKUP(_xlfn.CONCAT(B349,"_",C349,"_",D349),inventory_data!$A$2:$E$2501,5,0)</f>
        <v>2493973b-4b72-4add-8b3a-35972f354f32</v>
      </c>
    </row>
    <row r="350" spans="1:5">
      <c r="A350" t="s">
        <v>2871</v>
      </c>
      <c r="B350" t="s">
        <v>13580</v>
      </c>
      <c r="C350" t="s">
        <v>13996</v>
      </c>
      <c r="D350" t="s">
        <v>13508</v>
      </c>
      <c r="E350" t="str">
        <f>VLOOKUP(_xlfn.CONCAT(B350,"_",C350,"_",D350),inventory_data!$A$2:$E$2501,5,0)</f>
        <v>a0e22396-9a51-4f61-bea1-8b5cbf282142</v>
      </c>
    </row>
    <row r="351" spans="1:5">
      <c r="A351" t="s">
        <v>5291</v>
      </c>
      <c r="B351" t="s">
        <v>13580</v>
      </c>
      <c r="C351" t="s">
        <v>13998</v>
      </c>
      <c r="D351" t="s">
        <v>13508</v>
      </c>
      <c r="E351" t="str">
        <f>VLOOKUP(_xlfn.CONCAT(B351,"_",C351,"_",D351),inventory_data!$A$2:$E$2501,5,0)</f>
        <v>fdd833a5-196f-434d-811e-9c23d754c1c0</v>
      </c>
    </row>
    <row r="352" spans="1:5">
      <c r="A352" t="s">
        <v>5794</v>
      </c>
      <c r="B352" t="s">
        <v>13524</v>
      </c>
      <c r="C352" t="s">
        <v>14000</v>
      </c>
      <c r="D352" t="s">
        <v>13508</v>
      </c>
      <c r="E352" t="str">
        <f>VLOOKUP(_xlfn.CONCAT(B352,"_",C352,"_",D352),inventory_data!$A$2:$E$2501,5,0)</f>
        <v>fabdbcb4-c44f-4295-8ffc-1c712090b747</v>
      </c>
    </row>
    <row r="353" spans="1:5">
      <c r="A353" t="s">
        <v>2164</v>
      </c>
      <c r="B353" t="s">
        <v>13524</v>
      </c>
      <c r="C353" t="s">
        <v>14002</v>
      </c>
      <c r="D353" t="s">
        <v>13508</v>
      </c>
      <c r="E353" t="str">
        <f>VLOOKUP(_xlfn.CONCAT(B353,"_",C353,"_",D353),inventory_data!$A$2:$E$2501,5,0)</f>
        <v>b4428388-0990-4c3a-806e-34b361e3e8f2</v>
      </c>
    </row>
    <row r="354" spans="1:5">
      <c r="A354" t="s">
        <v>1468</v>
      </c>
      <c r="B354" t="s">
        <v>13524</v>
      </c>
      <c r="C354" t="s">
        <v>14002</v>
      </c>
      <c r="D354" t="s">
        <v>13510</v>
      </c>
      <c r="E354" t="str">
        <f>VLOOKUP(_xlfn.CONCAT(B354,"_",C354,"_",D354),inventory_data!$A$2:$E$2501,5,0)</f>
        <v>c3b8bb14-53d5-46e6-b411-05c5fe9c7967</v>
      </c>
    </row>
    <row r="355" spans="1:5">
      <c r="A355" t="s">
        <v>8725</v>
      </c>
      <c r="B355" t="s">
        <v>13580</v>
      </c>
      <c r="C355" t="s">
        <v>14005</v>
      </c>
      <c r="D355" t="s">
        <v>13508</v>
      </c>
      <c r="E355" t="str">
        <f>VLOOKUP(_xlfn.CONCAT(B355,"_",C355,"_",D355),inventory_data!$A$2:$E$2501,5,0)</f>
        <v>583585f8-e579-4021-93da-f8cb4983654d</v>
      </c>
    </row>
    <row r="356" spans="1:5">
      <c r="A356" t="s">
        <v>13028</v>
      </c>
      <c r="B356" t="s">
        <v>13580</v>
      </c>
      <c r="C356" t="s">
        <v>14005</v>
      </c>
      <c r="D356" t="s">
        <v>13510</v>
      </c>
      <c r="E356" t="str">
        <f>VLOOKUP(_xlfn.CONCAT(B356,"_",C356,"_",D356),inventory_data!$A$2:$E$2501,5,0)</f>
        <v>d0ed0324-5b34-494e-bd16-bea1c19cf007</v>
      </c>
    </row>
    <row r="357" spans="1:5">
      <c r="A357" t="s">
        <v>9523</v>
      </c>
      <c r="B357" t="s">
        <v>13580</v>
      </c>
      <c r="C357" t="s">
        <v>14005</v>
      </c>
      <c r="D357" t="s">
        <v>13515</v>
      </c>
      <c r="E357" t="str">
        <f>VLOOKUP(_xlfn.CONCAT(B357,"_",C357,"_",D357),inventory_data!$A$2:$E$2501,5,0)</f>
        <v>288708b3-77b4-4961-9ae6-6975d8050fb2</v>
      </c>
    </row>
    <row r="358" spans="1:5">
      <c r="A358" t="s">
        <v>7177</v>
      </c>
      <c r="B358" t="s">
        <v>13580</v>
      </c>
      <c r="C358" t="s">
        <v>14009</v>
      </c>
      <c r="D358" t="s">
        <v>13508</v>
      </c>
      <c r="E358" t="str">
        <f>VLOOKUP(_xlfn.CONCAT(B358,"_",C358,"_",D358),inventory_data!$A$2:$E$2501,5,0)</f>
        <v>3bd39417-ae77-43b2-881d-4f52660875f2</v>
      </c>
    </row>
    <row r="359" spans="1:5">
      <c r="A359" t="s">
        <v>13057</v>
      </c>
      <c r="B359" t="s">
        <v>13580</v>
      </c>
      <c r="C359" t="s">
        <v>14009</v>
      </c>
      <c r="D359" t="s">
        <v>13510</v>
      </c>
      <c r="E359" t="str">
        <f>VLOOKUP(_xlfn.CONCAT(B359,"_",C359,"_",D359),inventory_data!$A$2:$E$2501,5,0)</f>
        <v>c3b9f838-4c84-4923-931e-7f70914f0f49</v>
      </c>
    </row>
    <row r="360" spans="1:5">
      <c r="A360" t="s">
        <v>2612</v>
      </c>
      <c r="B360" t="s">
        <v>13580</v>
      </c>
      <c r="C360" t="s">
        <v>14009</v>
      </c>
      <c r="D360" t="s">
        <v>13515</v>
      </c>
      <c r="E360" t="str">
        <f>VLOOKUP(_xlfn.CONCAT(B360,"_",C360,"_",D360),inventory_data!$A$2:$E$2501,5,0)</f>
        <v>3877ef98-1d85-4590-af35-85f10a6e697f</v>
      </c>
    </row>
    <row r="361" spans="1:5">
      <c r="A361" t="s">
        <v>10348</v>
      </c>
      <c r="B361" t="s">
        <v>13580</v>
      </c>
      <c r="C361" t="s">
        <v>14009</v>
      </c>
      <c r="D361" t="s">
        <v>13517</v>
      </c>
      <c r="E361" t="str">
        <f>VLOOKUP(_xlfn.CONCAT(B361,"_",C361,"_",D361),inventory_data!$A$2:$E$2501,5,0)</f>
        <v>dc193978-39e4-4edc-a7bf-5eecc4df668e</v>
      </c>
    </row>
    <row r="362" spans="1:5">
      <c r="A362" t="s">
        <v>12554</v>
      </c>
      <c r="B362" t="s">
        <v>13506</v>
      </c>
      <c r="C362" t="s">
        <v>14014</v>
      </c>
      <c r="D362" t="s">
        <v>13508</v>
      </c>
      <c r="E362" t="str">
        <f>VLOOKUP(_xlfn.CONCAT(B362,"_",C362,"_",D362),inventory_data!$A$2:$E$2501,5,0)</f>
        <v>4995088b-3da8-431e-9466-2ce63e5f7c90</v>
      </c>
    </row>
    <row r="363" spans="1:5">
      <c r="A363" t="s">
        <v>10246</v>
      </c>
      <c r="B363" t="s">
        <v>13506</v>
      </c>
      <c r="C363" t="s">
        <v>14014</v>
      </c>
      <c r="D363" t="s">
        <v>13510</v>
      </c>
      <c r="E363" t="str">
        <f>VLOOKUP(_xlfn.CONCAT(B363,"_",C363,"_",D363),inventory_data!$A$2:$E$2501,5,0)</f>
        <v>44549e04-0803-4538-9205-9d6a595a9a38</v>
      </c>
    </row>
    <row r="364" spans="1:5">
      <c r="A364" t="s">
        <v>7242</v>
      </c>
      <c r="B364" t="s">
        <v>13506</v>
      </c>
      <c r="C364" t="s">
        <v>14014</v>
      </c>
      <c r="D364" t="s">
        <v>13515</v>
      </c>
      <c r="E364" t="str">
        <f>VLOOKUP(_xlfn.CONCAT(B364,"_",C364,"_",D364),inventory_data!$A$2:$E$2501,5,0)</f>
        <v>f1becc04-e00a-47c0-8769-af665d6d69b4</v>
      </c>
    </row>
    <row r="365" spans="1:5">
      <c r="A365" t="s">
        <v>7983</v>
      </c>
      <c r="B365" t="s">
        <v>13506</v>
      </c>
      <c r="C365" t="s">
        <v>14014</v>
      </c>
      <c r="D365" t="s">
        <v>13517</v>
      </c>
      <c r="E365" t="str">
        <f>VLOOKUP(_xlfn.CONCAT(B365,"_",C365,"_",D365),inventory_data!$A$2:$E$2501,5,0)</f>
        <v>e147804c-7fa3-4432-a303-d54dfa2ceb4b</v>
      </c>
    </row>
    <row r="366" spans="1:5">
      <c r="A366" t="s">
        <v>5125</v>
      </c>
      <c r="B366" t="s">
        <v>13524</v>
      </c>
      <c r="C366" t="s">
        <v>14019</v>
      </c>
      <c r="D366" t="s">
        <v>13508</v>
      </c>
      <c r="E366" t="str">
        <f>VLOOKUP(_xlfn.CONCAT(B366,"_",C366,"_",D366),inventory_data!$A$2:$E$2501,5,0)</f>
        <v>906ee3d8-793d-408a-b108-619272679193</v>
      </c>
    </row>
    <row r="367" spans="1:5">
      <c r="A367" t="s">
        <v>9187</v>
      </c>
      <c r="B367" t="s">
        <v>13580</v>
      </c>
      <c r="C367" t="s">
        <v>14021</v>
      </c>
      <c r="D367" t="s">
        <v>13508</v>
      </c>
      <c r="E367" t="str">
        <f>VLOOKUP(_xlfn.CONCAT(B367,"_",C367,"_",D367),inventory_data!$A$2:$E$2501,5,0)</f>
        <v>0a8b848b-db68-4a3d-95a8-81c50033d394</v>
      </c>
    </row>
    <row r="368" spans="1:5">
      <c r="A368" t="s">
        <v>4355</v>
      </c>
      <c r="B368" t="s">
        <v>13580</v>
      </c>
      <c r="C368" t="s">
        <v>14023</v>
      </c>
      <c r="D368" t="s">
        <v>13508</v>
      </c>
      <c r="E368" t="str">
        <f>VLOOKUP(_xlfn.CONCAT(B368,"_",C368,"_",D368),inventory_data!$A$2:$E$2501,5,0)</f>
        <v>d42efdf9-850b-448a-a575-8675886a9653</v>
      </c>
    </row>
    <row r="369" spans="1:5">
      <c r="A369" t="s">
        <v>3999</v>
      </c>
      <c r="B369" t="s">
        <v>13580</v>
      </c>
      <c r="C369" t="s">
        <v>14023</v>
      </c>
      <c r="D369" t="s">
        <v>13510</v>
      </c>
      <c r="E369" t="str">
        <f>VLOOKUP(_xlfn.CONCAT(B369,"_",C369,"_",D369),inventory_data!$A$2:$E$2501,5,0)</f>
        <v>061f8ee5-3d26-4f0a-8350-3b88379456c3</v>
      </c>
    </row>
    <row r="370" spans="1:5">
      <c r="A370" t="s">
        <v>5711</v>
      </c>
      <c r="B370" t="s">
        <v>13580</v>
      </c>
      <c r="C370" t="s">
        <v>14023</v>
      </c>
      <c r="D370" t="s">
        <v>13515</v>
      </c>
      <c r="E370" t="str">
        <f>VLOOKUP(_xlfn.CONCAT(B370,"_",C370,"_",D370),inventory_data!$A$2:$E$2501,5,0)</f>
        <v>92c92c0a-2e56-424e-8386-99663bb2082e</v>
      </c>
    </row>
    <row r="371" spans="1:5">
      <c r="A371" t="s">
        <v>6554</v>
      </c>
      <c r="B371" t="s">
        <v>13580</v>
      </c>
      <c r="C371" t="s">
        <v>14027</v>
      </c>
      <c r="D371" t="s">
        <v>13508</v>
      </c>
      <c r="E371" t="str">
        <f>VLOOKUP(_xlfn.CONCAT(B371,"_",C371,"_",D371),inventory_data!$A$2:$E$2501,5,0)</f>
        <v>6cb71cf6-1cd7-48cd-942f-cc5afeb1a2a9</v>
      </c>
    </row>
    <row r="372" spans="1:5">
      <c r="A372" t="s">
        <v>1809</v>
      </c>
      <c r="B372" t="s">
        <v>13580</v>
      </c>
      <c r="C372" t="s">
        <v>14027</v>
      </c>
      <c r="D372" t="s">
        <v>13510</v>
      </c>
      <c r="E372" t="str">
        <f>VLOOKUP(_xlfn.CONCAT(B372,"_",C372,"_",D372),inventory_data!$A$2:$E$2501,5,0)</f>
        <v>1996cd3b-234b-44e9-ab3c-7b9be4eef17d</v>
      </c>
    </row>
    <row r="373" spans="1:5">
      <c r="A373" t="s">
        <v>9940</v>
      </c>
      <c r="B373" t="s">
        <v>13580</v>
      </c>
      <c r="C373" t="s">
        <v>14027</v>
      </c>
      <c r="D373" t="s">
        <v>13515</v>
      </c>
      <c r="E373" t="str">
        <f>VLOOKUP(_xlfn.CONCAT(B373,"_",C373,"_",D373),inventory_data!$A$2:$E$2501,5,0)</f>
        <v>fc309acf-d9db-4305-8bf9-e4f0ae4cca7e</v>
      </c>
    </row>
    <row r="374" spans="1:5">
      <c r="A374" t="s">
        <v>11187</v>
      </c>
      <c r="B374" t="s">
        <v>13580</v>
      </c>
      <c r="C374" t="s">
        <v>14027</v>
      </c>
      <c r="D374" t="s">
        <v>13517</v>
      </c>
      <c r="E374" t="str">
        <f>VLOOKUP(_xlfn.CONCAT(B374,"_",C374,"_",D374),inventory_data!$A$2:$E$2501,5,0)</f>
        <v>69953110-9ac5-4d6e-942e-8188a2f82780</v>
      </c>
    </row>
    <row r="375" spans="1:5">
      <c r="A375" t="s">
        <v>2965</v>
      </c>
      <c r="B375" t="s">
        <v>13506</v>
      </c>
      <c r="C375" t="s">
        <v>14032</v>
      </c>
      <c r="D375" t="s">
        <v>13508</v>
      </c>
      <c r="E375" t="str">
        <f>VLOOKUP(_xlfn.CONCAT(B375,"_",C375,"_",D375),inventory_data!$A$2:$E$2501,5,0)</f>
        <v>fba35e1e-ea8b-4de2-bdb5-a8b9cafe3beb</v>
      </c>
    </row>
    <row r="376" spans="1:5">
      <c r="A376" s="2" t="s">
        <v>12926</v>
      </c>
      <c r="B376" t="s">
        <v>13506</v>
      </c>
      <c r="C376" t="s">
        <v>14032</v>
      </c>
      <c r="D376" t="s">
        <v>13510</v>
      </c>
      <c r="E376" t="str">
        <f>VLOOKUP(_xlfn.CONCAT(B376,"_",C376,"_",D376),inventory_data!$A$2:$E$2501,5,0)</f>
        <v>5248b1a1-5934-4184-997c-b84777398582</v>
      </c>
    </row>
    <row r="377" spans="1:5">
      <c r="A377" t="s">
        <v>8924</v>
      </c>
      <c r="B377" t="s">
        <v>13506</v>
      </c>
      <c r="C377" t="s">
        <v>14032</v>
      </c>
      <c r="D377" t="s">
        <v>13515</v>
      </c>
      <c r="E377" t="str">
        <f>VLOOKUP(_xlfn.CONCAT(B377,"_",C377,"_",D377),inventory_data!$A$2:$E$2501,5,0)</f>
        <v>510a9bcb-3afb-4c1c-8054-9d57bff46afd</v>
      </c>
    </row>
    <row r="378" spans="1:5">
      <c r="A378" t="s">
        <v>50</v>
      </c>
      <c r="B378" t="s">
        <v>13506</v>
      </c>
      <c r="C378" t="s">
        <v>14032</v>
      </c>
      <c r="D378" t="s">
        <v>13517</v>
      </c>
      <c r="E378" t="str">
        <f>VLOOKUP(_xlfn.CONCAT(B378,"_",C378,"_",D378),inventory_data!$A$2:$E$2501,5,0)</f>
        <v>7e9f39d1-4385-495b-b485-5bceff951057</v>
      </c>
    </row>
    <row r="379" spans="1:5">
      <c r="A379" t="s">
        <v>8970</v>
      </c>
      <c r="B379" t="s">
        <v>13524</v>
      </c>
      <c r="C379" t="s">
        <v>14037</v>
      </c>
      <c r="D379" t="s">
        <v>13508</v>
      </c>
      <c r="E379" t="str">
        <f>VLOOKUP(_xlfn.CONCAT(B379,"_",C379,"_",D379),inventory_data!$A$2:$E$2501,5,0)</f>
        <v>52ce642d-6299-421c-8241-32e7d6c38e4b</v>
      </c>
    </row>
    <row r="380" spans="1:5">
      <c r="A380" t="s">
        <v>12531</v>
      </c>
      <c r="B380" t="s">
        <v>13524</v>
      </c>
      <c r="C380" t="s">
        <v>14039</v>
      </c>
      <c r="D380" t="s">
        <v>13508</v>
      </c>
      <c r="E380" t="str">
        <f>VLOOKUP(_xlfn.CONCAT(B380,"_",C380,"_",D380),inventory_data!$A$2:$E$2501,5,0)</f>
        <v>ec2558c1-c99b-41f5-8447-4966cbca7a7c</v>
      </c>
    </row>
    <row r="381" spans="1:5">
      <c r="A381" t="s">
        <v>11078</v>
      </c>
      <c r="B381" t="s">
        <v>13524</v>
      </c>
      <c r="C381" t="s">
        <v>14039</v>
      </c>
      <c r="D381" t="s">
        <v>13510</v>
      </c>
      <c r="E381" t="str">
        <f>VLOOKUP(_xlfn.CONCAT(B381,"_",C381,"_",D381),inventory_data!$A$2:$E$2501,5,0)</f>
        <v>f75524cb-18b2-4bfc-84a0-21c9d3fa7eb4</v>
      </c>
    </row>
    <row r="382" spans="1:5">
      <c r="A382" t="s">
        <v>638</v>
      </c>
      <c r="B382" t="s">
        <v>13524</v>
      </c>
      <c r="C382" t="s">
        <v>14039</v>
      </c>
      <c r="D382" t="s">
        <v>13515</v>
      </c>
      <c r="E382" t="str">
        <f>VLOOKUP(_xlfn.CONCAT(B382,"_",C382,"_",D382),inventory_data!$A$2:$E$2501,5,0)</f>
        <v>b4c274e9-7186-47a3-9dc9-257424370960</v>
      </c>
    </row>
    <row r="383" spans="1:5">
      <c r="A383" t="s">
        <v>3930</v>
      </c>
      <c r="B383" t="s">
        <v>13524</v>
      </c>
      <c r="C383" t="s">
        <v>14039</v>
      </c>
      <c r="D383" t="s">
        <v>13517</v>
      </c>
      <c r="E383" t="str">
        <f>VLOOKUP(_xlfn.CONCAT(B383,"_",C383,"_",D383),inventory_data!$A$2:$E$2501,5,0)</f>
        <v>9724d01b-1943-4138-9d59-96d8aa95aefe</v>
      </c>
    </row>
    <row r="384" spans="1:5">
      <c r="A384" t="s">
        <v>3194</v>
      </c>
      <c r="B384" t="s">
        <v>13524</v>
      </c>
      <c r="C384" t="s">
        <v>14044</v>
      </c>
      <c r="D384" t="s">
        <v>13508</v>
      </c>
      <c r="E384" t="str">
        <f>VLOOKUP(_xlfn.CONCAT(B384,"_",C384,"_",D384),inventory_data!$A$2:$E$2501,5,0)</f>
        <v>a29b2c74-7714-4165-be60-ca90fcf2161d</v>
      </c>
    </row>
    <row r="385" spans="1:5">
      <c r="A385" t="s">
        <v>10831</v>
      </c>
      <c r="B385" t="s">
        <v>13524</v>
      </c>
      <c r="C385" t="s">
        <v>14044</v>
      </c>
      <c r="D385" t="s">
        <v>13510</v>
      </c>
      <c r="E385" t="str">
        <f>VLOOKUP(_xlfn.CONCAT(B385,"_",C385,"_",D385),inventory_data!$A$2:$E$2501,5,0)</f>
        <v>7b068f8a-a64a-47bd-87c1-9353c75d0b21</v>
      </c>
    </row>
    <row r="386" spans="1:5">
      <c r="A386" t="s">
        <v>10051</v>
      </c>
      <c r="B386" t="s">
        <v>13524</v>
      </c>
      <c r="C386" t="s">
        <v>14044</v>
      </c>
      <c r="D386" t="s">
        <v>13515</v>
      </c>
      <c r="E386" t="str">
        <f>VLOOKUP(_xlfn.CONCAT(B386,"_",C386,"_",D386),inventory_data!$A$2:$E$2501,5,0)</f>
        <v>5528ec1e-13df-4237-8c5d-4c357f914bbe</v>
      </c>
    </row>
    <row r="387" spans="1:5">
      <c r="A387" t="s">
        <v>9914</v>
      </c>
      <c r="B387" t="s">
        <v>13506</v>
      </c>
      <c r="C387" t="s">
        <v>14048</v>
      </c>
      <c r="D387" t="s">
        <v>13508</v>
      </c>
      <c r="E387" t="str">
        <f>VLOOKUP(_xlfn.CONCAT(B387,"_",C387,"_",D387),inventory_data!$A$2:$E$2501,5,0)</f>
        <v>f774f9ce-9871-438a-ad61-f06997a89610</v>
      </c>
    </row>
    <row r="388" spans="1:5">
      <c r="A388" t="s">
        <v>10856</v>
      </c>
      <c r="B388" t="s">
        <v>13506</v>
      </c>
      <c r="C388" t="s">
        <v>14048</v>
      </c>
      <c r="D388" t="s">
        <v>13510</v>
      </c>
      <c r="E388" t="str">
        <f>VLOOKUP(_xlfn.CONCAT(B388,"_",C388,"_",D388),inventory_data!$A$2:$E$2501,5,0)</f>
        <v>0e8d2cb4-0a17-41ef-85cb-3d91a23d5f2e</v>
      </c>
    </row>
    <row r="389" spans="1:5">
      <c r="A389" s="2" t="s">
        <v>12280</v>
      </c>
      <c r="B389" t="s">
        <v>13506</v>
      </c>
      <c r="C389" t="s">
        <v>14048</v>
      </c>
      <c r="D389" t="s">
        <v>13515</v>
      </c>
      <c r="E389" t="str">
        <f>VLOOKUP(_xlfn.CONCAT(B389,"_",C389,"_",D389),inventory_data!$A$2:$E$2501,5,0)</f>
        <v>0cefc467-ce23-4d12-96aa-9fdfcd8b589c</v>
      </c>
    </row>
    <row r="390" spans="1:5">
      <c r="A390" t="s">
        <v>4605</v>
      </c>
      <c r="B390" t="s">
        <v>13506</v>
      </c>
      <c r="C390" t="s">
        <v>14048</v>
      </c>
      <c r="D390" t="s">
        <v>13517</v>
      </c>
      <c r="E390" t="str">
        <f>VLOOKUP(_xlfn.CONCAT(B390,"_",C390,"_",D390),inventory_data!$A$2:$E$2501,5,0)</f>
        <v>9db29cdf-a7c1-4588-8f6c-adbdd86645f4</v>
      </c>
    </row>
    <row r="391" spans="1:5">
      <c r="A391" t="s">
        <v>7479</v>
      </c>
      <c r="B391" t="s">
        <v>13506</v>
      </c>
      <c r="C391" t="s">
        <v>14053</v>
      </c>
      <c r="D391" t="s">
        <v>13508</v>
      </c>
      <c r="E391" t="str">
        <f>VLOOKUP(_xlfn.CONCAT(B391,"_",C391,"_",D391),inventory_data!$A$2:$E$2501,5,0)</f>
        <v>2db852e3-8c44-4bf0-921f-4c3dde51cd0e</v>
      </c>
    </row>
    <row r="392" spans="1:5">
      <c r="A392" t="s">
        <v>9590</v>
      </c>
      <c r="B392" t="s">
        <v>13506</v>
      </c>
      <c r="C392" t="s">
        <v>14053</v>
      </c>
      <c r="D392" t="s">
        <v>13510</v>
      </c>
      <c r="E392" t="str">
        <f>VLOOKUP(_xlfn.CONCAT(B392,"_",C392,"_",D392),inventory_data!$A$2:$E$2501,5,0)</f>
        <v>f6be3ae0-9d4c-49fd-95a1-f202f62c89ec</v>
      </c>
    </row>
    <row r="393" spans="1:5">
      <c r="A393" s="2" t="s">
        <v>626</v>
      </c>
      <c r="B393" t="s">
        <v>13506</v>
      </c>
      <c r="C393" t="s">
        <v>14053</v>
      </c>
      <c r="D393" t="s">
        <v>13515</v>
      </c>
      <c r="E393" t="str">
        <f>VLOOKUP(_xlfn.CONCAT(B393,"_",C393,"_",D393),inventory_data!$A$2:$E$2501,5,0)</f>
        <v>36098898-3b23-4074-a771-a8fa43d72407</v>
      </c>
    </row>
    <row r="394" spans="1:5">
      <c r="A394" t="s">
        <v>9544</v>
      </c>
      <c r="B394" t="s">
        <v>13506</v>
      </c>
      <c r="C394" t="s">
        <v>14053</v>
      </c>
      <c r="D394" t="s">
        <v>13517</v>
      </c>
      <c r="E394" t="str">
        <f>VLOOKUP(_xlfn.CONCAT(B394,"_",C394,"_",D394),inventory_data!$A$2:$E$2501,5,0)</f>
        <v>6dfd1788-8c0b-4c85-8d1c-7561fe3f87a7</v>
      </c>
    </row>
    <row r="395" spans="1:5">
      <c r="A395" t="s">
        <v>1321</v>
      </c>
      <c r="B395" t="s">
        <v>13506</v>
      </c>
      <c r="C395" t="s">
        <v>14058</v>
      </c>
      <c r="D395" t="s">
        <v>13508</v>
      </c>
      <c r="E395" t="str">
        <f>VLOOKUP(_xlfn.CONCAT(B395,"_",C395,"_",D395),inventory_data!$A$2:$E$2501,5,0)</f>
        <v>9c4eb8eb-d2c1-4d81-9d8a-0add58165469</v>
      </c>
    </row>
    <row r="396" spans="1:5">
      <c r="A396" t="s">
        <v>3067</v>
      </c>
      <c r="B396" t="s">
        <v>13580</v>
      </c>
      <c r="C396" t="s">
        <v>14060</v>
      </c>
      <c r="D396" t="s">
        <v>13508</v>
      </c>
      <c r="E396" t="str">
        <f>VLOOKUP(_xlfn.CONCAT(B396,"_",C396,"_",D396),inventory_data!$A$2:$E$2501,5,0)</f>
        <v>bc4081a4-1dc1-497b-bd5f-deadfac01b54</v>
      </c>
    </row>
    <row r="397" spans="1:5">
      <c r="A397" t="s">
        <v>12200</v>
      </c>
      <c r="B397" t="s">
        <v>13580</v>
      </c>
      <c r="C397" t="s">
        <v>14060</v>
      </c>
      <c r="D397" t="s">
        <v>13510</v>
      </c>
      <c r="E397" t="str">
        <f>VLOOKUP(_xlfn.CONCAT(B397,"_",C397,"_",D397),inventory_data!$A$2:$E$2501,5,0)</f>
        <v>3afdcfc6-aef9-4d30-9aa9-105cea182224</v>
      </c>
    </row>
    <row r="398" spans="1:5">
      <c r="A398" t="s">
        <v>2411</v>
      </c>
      <c r="B398" t="s">
        <v>13580</v>
      </c>
      <c r="C398" t="s">
        <v>14060</v>
      </c>
      <c r="D398" t="s">
        <v>13515</v>
      </c>
      <c r="E398" t="str">
        <f>VLOOKUP(_xlfn.CONCAT(B398,"_",C398,"_",D398),inventory_data!$A$2:$E$2501,5,0)</f>
        <v>c3597b8b-2bfe-4707-b649-4bcd16cae901</v>
      </c>
    </row>
    <row r="399" spans="1:5">
      <c r="A399" t="s">
        <v>12951</v>
      </c>
      <c r="B399" t="s">
        <v>13506</v>
      </c>
      <c r="C399" t="s">
        <v>14064</v>
      </c>
      <c r="D399" t="s">
        <v>13508</v>
      </c>
      <c r="E399" t="str">
        <f>VLOOKUP(_xlfn.CONCAT(B399,"_",C399,"_",D399),inventory_data!$A$2:$E$2501,5,0)</f>
        <v>1dc38b09-67d3-417d-88bc-2b1fc5f7eea2</v>
      </c>
    </row>
    <row r="400" spans="1:5">
      <c r="A400" t="s">
        <v>12457</v>
      </c>
      <c r="B400" t="s">
        <v>13506</v>
      </c>
      <c r="C400" t="s">
        <v>14064</v>
      </c>
      <c r="D400" t="s">
        <v>13510</v>
      </c>
      <c r="E400" t="str">
        <f>VLOOKUP(_xlfn.CONCAT(B400,"_",C400,"_",D400),inventory_data!$A$2:$E$2501,5,0)</f>
        <v>041aa175-f9a0-4442-97b2-3121f77a07a7</v>
      </c>
    </row>
    <row r="401" spans="1:5">
      <c r="A401" t="s">
        <v>10661</v>
      </c>
      <c r="B401" t="s">
        <v>13506</v>
      </c>
      <c r="C401" t="s">
        <v>14064</v>
      </c>
      <c r="D401" t="s">
        <v>13515</v>
      </c>
      <c r="E401" t="str">
        <f>VLOOKUP(_xlfn.CONCAT(B401,"_",C401,"_",D401),inventory_data!$A$2:$E$2501,5,0)</f>
        <v>407ac96a-b53b-4a1d-9379-b948b9da03ba</v>
      </c>
    </row>
    <row r="402" spans="1:5">
      <c r="A402" t="s">
        <v>3038</v>
      </c>
      <c r="B402" t="s">
        <v>13506</v>
      </c>
      <c r="C402" t="s">
        <v>14068</v>
      </c>
      <c r="D402" t="s">
        <v>13508</v>
      </c>
      <c r="E402" t="str">
        <f>VLOOKUP(_xlfn.CONCAT(B402,"_",C402,"_",D402),inventory_data!$A$2:$E$2501,5,0)</f>
        <v>d33db813-df0e-46e1-8c2c-75ecfc8f8da1</v>
      </c>
    </row>
    <row r="403" spans="1:5">
      <c r="A403" t="s">
        <v>4854</v>
      </c>
      <c r="B403" t="s">
        <v>13506</v>
      </c>
      <c r="C403" t="s">
        <v>14068</v>
      </c>
      <c r="D403" t="s">
        <v>13510</v>
      </c>
      <c r="E403" t="str">
        <f>VLOOKUP(_xlfn.CONCAT(B403,"_",C403,"_",D403),inventory_data!$A$2:$E$2501,5,0)</f>
        <v>b2804e2b-5afd-4d53-9318-a2678cd228d9</v>
      </c>
    </row>
    <row r="404" spans="1:5">
      <c r="A404" t="s">
        <v>3381</v>
      </c>
      <c r="B404" t="s">
        <v>13506</v>
      </c>
      <c r="C404" t="s">
        <v>14068</v>
      </c>
      <c r="D404" t="s">
        <v>13515</v>
      </c>
      <c r="E404" t="str">
        <f>VLOOKUP(_xlfn.CONCAT(B404,"_",C404,"_",D404),inventory_data!$A$2:$E$2501,5,0)</f>
        <v>46d98dd9-5ab6-4b9b-8860-f34294db9647</v>
      </c>
    </row>
    <row r="405" spans="1:5">
      <c r="A405" t="s">
        <v>844</v>
      </c>
      <c r="B405" t="s">
        <v>13524</v>
      </c>
      <c r="C405" t="s">
        <v>14072</v>
      </c>
      <c r="D405" t="s">
        <v>13508</v>
      </c>
      <c r="E405" t="str">
        <f>VLOOKUP(_xlfn.CONCAT(B405,"_",C405,"_",D405),inventory_data!$A$2:$E$2501,5,0)</f>
        <v>7d4dd4bb-f079-49cf-aa89-8bf61b660509</v>
      </c>
    </row>
    <row r="406" spans="1:5">
      <c r="A406" s="2" t="s">
        <v>8310</v>
      </c>
      <c r="B406" t="s">
        <v>13506</v>
      </c>
      <c r="C406" t="s">
        <v>14074</v>
      </c>
      <c r="D406" t="s">
        <v>13508</v>
      </c>
      <c r="E406" t="str">
        <f>VLOOKUP(_xlfn.CONCAT(B406,"_",C406,"_",D406),inventory_data!$A$2:$E$2501,5,0)</f>
        <v>23bdbe7e-466c-4ed5-a864-a7f91fe475d9</v>
      </c>
    </row>
    <row r="407" spans="1:5">
      <c r="A407" t="s">
        <v>9656</v>
      </c>
      <c r="B407" t="s">
        <v>13538</v>
      </c>
      <c r="C407" t="s">
        <v>14076</v>
      </c>
      <c r="D407" t="s">
        <v>13508</v>
      </c>
      <c r="E407" t="str">
        <f>VLOOKUP(_xlfn.CONCAT(B407,"_",C407,"_",D407),inventory_data!$A$2:$E$2501,5,0)</f>
        <v>beadba9b-3046-49b7-af82-f25851f29429</v>
      </c>
    </row>
    <row r="408" spans="1:5">
      <c r="A408" t="s">
        <v>7169</v>
      </c>
      <c r="B408" t="s">
        <v>13506</v>
      </c>
      <c r="C408" t="s">
        <v>14078</v>
      </c>
      <c r="D408" t="s">
        <v>13508</v>
      </c>
      <c r="E408" t="str">
        <f>VLOOKUP(_xlfn.CONCAT(B408,"_",C408,"_",D408),inventory_data!$A$2:$E$2501,5,0)</f>
        <v>4f751c18-e171-4c15-82f8-65f9ef371f2a</v>
      </c>
    </row>
    <row r="409" spans="1:5">
      <c r="A409" t="s">
        <v>6679</v>
      </c>
      <c r="B409" t="s">
        <v>13506</v>
      </c>
      <c r="C409" t="s">
        <v>14078</v>
      </c>
      <c r="D409" t="s">
        <v>13510</v>
      </c>
      <c r="E409" t="str">
        <f>VLOOKUP(_xlfn.CONCAT(B409,"_",C409,"_",D409),inventory_data!$A$2:$E$2501,5,0)</f>
        <v>f4e24204-40e0-4ea1-b40b-0f09cee3dc88</v>
      </c>
    </row>
    <row r="410" spans="1:5">
      <c r="A410" t="s">
        <v>1201</v>
      </c>
      <c r="B410" t="s">
        <v>13506</v>
      </c>
      <c r="C410" t="s">
        <v>14078</v>
      </c>
      <c r="D410" t="s">
        <v>13515</v>
      </c>
      <c r="E410" t="str">
        <f>VLOOKUP(_xlfn.CONCAT(B410,"_",C410,"_",D410),inventory_data!$A$2:$E$2501,5,0)</f>
        <v>3b4e8eb1-66ae-4346-865a-a38bf179866d</v>
      </c>
    </row>
    <row r="411" spans="1:5">
      <c r="A411" t="s">
        <v>10063</v>
      </c>
      <c r="B411" t="s">
        <v>13580</v>
      </c>
      <c r="C411" t="s">
        <v>14082</v>
      </c>
      <c r="D411" t="s">
        <v>13508</v>
      </c>
      <c r="E411" t="str">
        <f>VLOOKUP(_xlfn.CONCAT(B411,"_",C411,"_",D411),inventory_data!$A$2:$E$2501,5,0)</f>
        <v>9fafa955-1767-4f8c-afa8-94c86d9e93c1</v>
      </c>
    </row>
    <row r="412" spans="1:5">
      <c r="A412" t="s">
        <v>9746</v>
      </c>
      <c r="B412" t="s">
        <v>13538</v>
      </c>
      <c r="C412" t="s">
        <v>14084</v>
      </c>
      <c r="D412" t="s">
        <v>13508</v>
      </c>
      <c r="E412" t="str">
        <f>VLOOKUP(_xlfn.CONCAT(B412,"_",C412,"_",D412),inventory_data!$A$2:$E$2501,5,0)</f>
        <v>b3a65d2a-78ab-4705-9e11-79612c8525c2</v>
      </c>
    </row>
    <row r="413" spans="1:5">
      <c r="A413" t="s">
        <v>3595</v>
      </c>
      <c r="B413" t="s">
        <v>13538</v>
      </c>
      <c r="C413" t="s">
        <v>14084</v>
      </c>
      <c r="D413" t="s">
        <v>13510</v>
      </c>
      <c r="E413" t="str">
        <f>VLOOKUP(_xlfn.CONCAT(B413,"_",C413,"_",D413),inventory_data!$A$2:$E$2501,5,0)</f>
        <v>0ea8db03-d3dc-4cc3-98ad-88a92d3f9682</v>
      </c>
    </row>
    <row r="414" spans="1:5">
      <c r="A414" t="s">
        <v>1691</v>
      </c>
      <c r="B414" t="s">
        <v>13538</v>
      </c>
      <c r="C414" t="s">
        <v>14084</v>
      </c>
      <c r="D414" t="s">
        <v>13515</v>
      </c>
      <c r="E414" t="str">
        <f>VLOOKUP(_xlfn.CONCAT(B414,"_",C414,"_",D414),inventory_data!$A$2:$E$2501,5,0)</f>
        <v>9229cc7d-cb3c-4fde-bdce-9d2a46bdeab4</v>
      </c>
    </row>
    <row r="415" spans="1:5">
      <c r="A415" t="s">
        <v>4574</v>
      </c>
      <c r="B415" t="s">
        <v>13538</v>
      </c>
      <c r="C415" t="s">
        <v>14084</v>
      </c>
      <c r="D415" t="s">
        <v>13517</v>
      </c>
      <c r="E415" t="str">
        <f>VLOOKUP(_xlfn.CONCAT(B415,"_",C415,"_",D415),inventory_data!$A$2:$E$2501,5,0)</f>
        <v>044bb20f-2318-4a46-a840-bc0907f36461</v>
      </c>
    </row>
    <row r="416" spans="1:5">
      <c r="A416" t="s">
        <v>2459</v>
      </c>
      <c r="B416" t="s">
        <v>13524</v>
      </c>
      <c r="C416" t="s">
        <v>14089</v>
      </c>
      <c r="D416" t="s">
        <v>13508</v>
      </c>
      <c r="E416" t="str">
        <f>VLOOKUP(_xlfn.CONCAT(B416,"_",C416,"_",D416),inventory_data!$A$2:$E$2501,5,0)</f>
        <v>8645828f-b73e-49b6-9637-4bd400f0ceae</v>
      </c>
    </row>
    <row r="417" spans="1:5">
      <c r="A417" t="s">
        <v>7595</v>
      </c>
      <c r="B417" t="s">
        <v>13524</v>
      </c>
      <c r="C417" t="s">
        <v>14089</v>
      </c>
      <c r="D417" t="s">
        <v>13510</v>
      </c>
      <c r="E417" t="str">
        <f>VLOOKUP(_xlfn.CONCAT(B417,"_",C417,"_",D417),inventory_data!$A$2:$E$2501,5,0)</f>
        <v>44253ee3-34f1-4e40-a4b1-6087efb87292</v>
      </c>
    </row>
    <row r="418" spans="1:5">
      <c r="A418" t="s">
        <v>3138</v>
      </c>
      <c r="B418" t="s">
        <v>13538</v>
      </c>
      <c r="C418" t="s">
        <v>14092</v>
      </c>
      <c r="D418" t="s">
        <v>13508</v>
      </c>
      <c r="E418" t="str">
        <f>VLOOKUP(_xlfn.CONCAT(B418,"_",C418,"_",D418),inventory_data!$A$2:$E$2501,5,0)</f>
        <v>17033586-de92-478e-83e8-a3538135e84e</v>
      </c>
    </row>
    <row r="419" spans="1:5">
      <c r="A419" t="s">
        <v>11340</v>
      </c>
      <c r="B419" t="s">
        <v>13538</v>
      </c>
      <c r="C419" t="s">
        <v>14092</v>
      </c>
      <c r="D419" t="s">
        <v>13510</v>
      </c>
      <c r="E419" t="str">
        <f>VLOOKUP(_xlfn.CONCAT(B419,"_",C419,"_",D419),inventory_data!$A$2:$E$2501,5,0)</f>
        <v>3c1d394f-18f1-43cc-9eee-e9a5fe5582fa</v>
      </c>
    </row>
    <row r="420" spans="1:5">
      <c r="A420" t="s">
        <v>9227</v>
      </c>
      <c r="B420" t="s">
        <v>13538</v>
      </c>
      <c r="C420" t="s">
        <v>14092</v>
      </c>
      <c r="D420" t="s">
        <v>13515</v>
      </c>
      <c r="E420" t="str">
        <f>VLOOKUP(_xlfn.CONCAT(B420,"_",C420,"_",D420),inventory_data!$A$2:$E$2501,5,0)</f>
        <v>0db8540a-15ed-4b69-8c6e-04ce90b5e982</v>
      </c>
    </row>
    <row r="421" spans="1:5">
      <c r="A421" t="s">
        <v>6466</v>
      </c>
      <c r="B421" t="s">
        <v>13506</v>
      </c>
      <c r="C421" t="s">
        <v>14096</v>
      </c>
      <c r="D421" t="s">
        <v>13508</v>
      </c>
      <c r="E421" t="str">
        <f>VLOOKUP(_xlfn.CONCAT(B421,"_",C421,"_",D421),inventory_data!$A$2:$E$2501,5,0)</f>
        <v>d7b40b51-7850-4cbf-821f-8db823328f01</v>
      </c>
    </row>
    <row r="422" spans="1:5">
      <c r="A422" t="s">
        <v>8359</v>
      </c>
      <c r="B422" t="s">
        <v>13506</v>
      </c>
      <c r="C422" t="s">
        <v>14096</v>
      </c>
      <c r="D422" t="s">
        <v>13510</v>
      </c>
      <c r="E422" t="str">
        <f>VLOOKUP(_xlfn.CONCAT(B422,"_",C422,"_",D422),inventory_data!$A$2:$E$2501,5,0)</f>
        <v>96f4e145-e915-4acb-b04e-6f5054ee336f</v>
      </c>
    </row>
    <row r="423" spans="1:5">
      <c r="A423" t="s">
        <v>4236</v>
      </c>
      <c r="B423" t="s">
        <v>13506</v>
      </c>
      <c r="C423" t="s">
        <v>14096</v>
      </c>
      <c r="D423" t="s">
        <v>13515</v>
      </c>
      <c r="E423" t="str">
        <f>VLOOKUP(_xlfn.CONCAT(B423,"_",C423,"_",D423),inventory_data!$A$2:$E$2501,5,0)</f>
        <v>3343ae97-7e46-412e-a9d5-9f8d96dc4048</v>
      </c>
    </row>
    <row r="424" spans="1:5">
      <c r="A424" t="s">
        <v>12511</v>
      </c>
      <c r="B424" t="s">
        <v>13506</v>
      </c>
      <c r="C424" t="s">
        <v>14096</v>
      </c>
      <c r="D424" t="s">
        <v>13517</v>
      </c>
      <c r="E424" t="str">
        <f>VLOOKUP(_xlfn.CONCAT(B424,"_",C424,"_",D424),inventory_data!$A$2:$E$2501,5,0)</f>
        <v>22bce356-1cf0-4529-a4be-2acd551aeb01</v>
      </c>
    </row>
    <row r="425" spans="1:5">
      <c r="A425" t="s">
        <v>3269</v>
      </c>
      <c r="B425" t="s">
        <v>13538</v>
      </c>
      <c r="C425" t="s">
        <v>14101</v>
      </c>
      <c r="D425" t="s">
        <v>13508</v>
      </c>
      <c r="E425" t="str">
        <f>VLOOKUP(_xlfn.CONCAT(B425,"_",C425,"_",D425),inventory_data!$A$2:$E$2501,5,0)</f>
        <v>5f47fda8-e3c8-4633-bb92-995ec1788751</v>
      </c>
    </row>
    <row r="426" spans="1:5">
      <c r="A426" t="s">
        <v>7532</v>
      </c>
      <c r="B426" t="s">
        <v>13538</v>
      </c>
      <c r="C426" t="s">
        <v>14103</v>
      </c>
      <c r="D426" t="s">
        <v>13508</v>
      </c>
      <c r="E426" t="str">
        <f>VLOOKUP(_xlfn.CONCAT(B426,"_",C426,"_",D426),inventory_data!$A$2:$E$2501,5,0)</f>
        <v>492d166a-a17b-45a1-a161-5cbbd5b0e3b5</v>
      </c>
    </row>
    <row r="427" spans="1:5">
      <c r="A427" t="s">
        <v>3223</v>
      </c>
      <c r="B427" t="s">
        <v>13506</v>
      </c>
      <c r="C427" t="s">
        <v>14105</v>
      </c>
      <c r="D427" t="s">
        <v>13508</v>
      </c>
      <c r="E427" t="str">
        <f>VLOOKUP(_xlfn.CONCAT(B427,"_",C427,"_",D427),inventory_data!$A$2:$E$2501,5,0)</f>
        <v>7d56da48-7a94-4f7f-9cb3-43ffbf56da33</v>
      </c>
    </row>
    <row r="428" spans="1:5">
      <c r="A428" t="s">
        <v>7063</v>
      </c>
      <c r="B428" t="s">
        <v>13506</v>
      </c>
      <c r="C428" t="s">
        <v>14105</v>
      </c>
      <c r="D428" t="s">
        <v>13510</v>
      </c>
      <c r="E428" t="str">
        <f>VLOOKUP(_xlfn.CONCAT(B428,"_",C428,"_",D428),inventory_data!$A$2:$E$2501,5,0)</f>
        <v>519b90a1-e2bf-4b35-8dac-29123365bfb8</v>
      </c>
    </row>
    <row r="429" spans="1:5">
      <c r="A429" t="s">
        <v>10940</v>
      </c>
      <c r="B429" t="s">
        <v>13506</v>
      </c>
      <c r="C429" t="s">
        <v>14105</v>
      </c>
      <c r="D429" t="s">
        <v>13515</v>
      </c>
      <c r="E429" t="str">
        <f>VLOOKUP(_xlfn.CONCAT(B429,"_",C429,"_",D429),inventory_data!$A$2:$E$2501,5,0)</f>
        <v>867d70f3-a62d-4cb6-94b9-30d83f32c3ec</v>
      </c>
    </row>
    <row r="430" spans="1:5">
      <c r="A430" t="s">
        <v>12453</v>
      </c>
      <c r="B430" t="s">
        <v>13524</v>
      </c>
      <c r="C430" t="s">
        <v>14109</v>
      </c>
      <c r="D430" t="s">
        <v>13508</v>
      </c>
      <c r="E430" t="str">
        <f>VLOOKUP(_xlfn.CONCAT(B430,"_",C430,"_",D430),inventory_data!$A$2:$E$2501,5,0)</f>
        <v>8d50cec9-8d6d-4213-9cc9-4fcd3a579b26</v>
      </c>
    </row>
    <row r="431" spans="1:5">
      <c r="A431" t="s">
        <v>4776</v>
      </c>
      <c r="B431" t="s">
        <v>13524</v>
      </c>
      <c r="C431" t="s">
        <v>14109</v>
      </c>
      <c r="D431" t="s">
        <v>13510</v>
      </c>
      <c r="E431" t="str">
        <f>VLOOKUP(_xlfn.CONCAT(B431,"_",C431,"_",D431),inventory_data!$A$2:$E$2501,5,0)</f>
        <v>763426d8-0244-40a7-872b-10abeba92c80</v>
      </c>
    </row>
    <row r="432" spans="1:5">
      <c r="A432" t="s">
        <v>8562</v>
      </c>
      <c r="B432" t="s">
        <v>13524</v>
      </c>
      <c r="C432" t="s">
        <v>14109</v>
      </c>
      <c r="D432" t="s">
        <v>13515</v>
      </c>
      <c r="E432" t="str">
        <f>VLOOKUP(_xlfn.CONCAT(B432,"_",C432,"_",D432),inventory_data!$A$2:$E$2501,5,0)</f>
        <v>f132ce4e-e6d1-4ebb-abe9-c162ceb10421</v>
      </c>
    </row>
    <row r="433" spans="1:5">
      <c r="A433" t="s">
        <v>788</v>
      </c>
      <c r="B433" t="s">
        <v>13506</v>
      </c>
      <c r="C433" t="s">
        <v>14113</v>
      </c>
      <c r="D433" t="s">
        <v>13508</v>
      </c>
      <c r="E433" t="str">
        <f>VLOOKUP(_xlfn.CONCAT(B433,"_",C433,"_",D433),inventory_data!$A$2:$E$2501,5,0)</f>
        <v>8febc271-592b-4792-a1a6-bac8fcbc44f3</v>
      </c>
    </row>
    <row r="434" spans="1:5">
      <c r="A434" t="s">
        <v>4465</v>
      </c>
      <c r="B434" t="s">
        <v>13580</v>
      </c>
      <c r="C434" t="s">
        <v>14115</v>
      </c>
      <c r="D434" t="s">
        <v>13508</v>
      </c>
      <c r="E434" t="str">
        <f>VLOOKUP(_xlfn.CONCAT(B434,"_",C434,"_",D434),inventory_data!$A$2:$E$2501,5,0)</f>
        <v>3ffdf247-6622-4658-91b7-46182798fe49</v>
      </c>
    </row>
    <row r="435" spans="1:5">
      <c r="A435" t="s">
        <v>8103</v>
      </c>
      <c r="B435" t="s">
        <v>13580</v>
      </c>
      <c r="C435" t="s">
        <v>14115</v>
      </c>
      <c r="D435" t="s">
        <v>13510</v>
      </c>
      <c r="E435" t="str">
        <f>VLOOKUP(_xlfn.CONCAT(B435,"_",C435,"_",D435),inventory_data!$A$2:$E$2501,5,0)</f>
        <v>79113fa0-ba19-4f4c-a42c-3eabd37db914</v>
      </c>
    </row>
    <row r="436" spans="1:5">
      <c r="A436" t="s">
        <v>10655</v>
      </c>
      <c r="B436" t="s">
        <v>13580</v>
      </c>
      <c r="C436" t="s">
        <v>14115</v>
      </c>
      <c r="D436" t="s">
        <v>13515</v>
      </c>
      <c r="E436" t="str">
        <f>VLOOKUP(_xlfn.CONCAT(B436,"_",C436,"_",D436),inventory_data!$A$2:$E$2501,5,0)</f>
        <v>28ca8529-0175-4025-aef6-8046bbc43463</v>
      </c>
    </row>
    <row r="437" spans="1:5">
      <c r="A437" t="s">
        <v>12462</v>
      </c>
      <c r="B437" t="s">
        <v>13538</v>
      </c>
      <c r="C437" t="s">
        <v>14119</v>
      </c>
      <c r="D437" t="s">
        <v>13508</v>
      </c>
      <c r="E437" t="str">
        <f>VLOOKUP(_xlfn.CONCAT(B437,"_",C437,"_",D437),inventory_data!$A$2:$E$2501,5,0)</f>
        <v>7f6ddcc8-80c3-4805-b8f7-4960a6659c32</v>
      </c>
    </row>
    <row r="438" spans="1:5">
      <c r="A438" t="s">
        <v>5198</v>
      </c>
      <c r="B438" t="s">
        <v>13538</v>
      </c>
      <c r="C438" t="s">
        <v>14119</v>
      </c>
      <c r="D438" t="s">
        <v>13510</v>
      </c>
      <c r="E438" t="str">
        <f>VLOOKUP(_xlfn.CONCAT(B438,"_",C438,"_",D438),inventory_data!$A$2:$E$2501,5,0)</f>
        <v>6f445f64-5474-4547-99ed-e812372076f1</v>
      </c>
    </row>
    <row r="439" spans="1:5">
      <c r="A439" t="s">
        <v>8545</v>
      </c>
      <c r="B439" t="s">
        <v>13506</v>
      </c>
      <c r="C439" t="s">
        <v>14122</v>
      </c>
      <c r="D439" t="s">
        <v>13508</v>
      </c>
      <c r="E439" t="str">
        <f>VLOOKUP(_xlfn.CONCAT(B439,"_",C439,"_",D439),inventory_data!$A$2:$E$2501,5,0)</f>
        <v>256e68e0-96e1-41bb-a1f2-2263d9b4d52b</v>
      </c>
    </row>
    <row r="440" spans="1:5">
      <c r="A440" t="s">
        <v>9890</v>
      </c>
      <c r="B440" t="s">
        <v>13506</v>
      </c>
      <c r="C440" t="s">
        <v>14122</v>
      </c>
      <c r="D440" t="s">
        <v>13510</v>
      </c>
      <c r="E440" t="str">
        <f>VLOOKUP(_xlfn.CONCAT(B440,"_",C440,"_",D440),inventory_data!$A$2:$E$2501,5,0)</f>
        <v>35f6aba7-8990-418d-b47d-1a44e97b9328</v>
      </c>
    </row>
    <row r="441" spans="1:5">
      <c r="A441" t="s">
        <v>7084</v>
      </c>
      <c r="B441" t="s">
        <v>13506</v>
      </c>
      <c r="C441" t="s">
        <v>14122</v>
      </c>
      <c r="D441" t="s">
        <v>13515</v>
      </c>
      <c r="E441" t="str">
        <f>VLOOKUP(_xlfn.CONCAT(B441,"_",C441,"_",D441),inventory_data!$A$2:$E$2501,5,0)</f>
        <v>93358b0c-e740-4a93-8e5a-1f67be641add</v>
      </c>
    </row>
    <row r="442" spans="1:5">
      <c r="A442" t="s">
        <v>3705</v>
      </c>
      <c r="B442" t="s">
        <v>13506</v>
      </c>
      <c r="C442" t="s">
        <v>14122</v>
      </c>
      <c r="D442" t="s">
        <v>13517</v>
      </c>
      <c r="E442" t="str">
        <f>VLOOKUP(_xlfn.CONCAT(B442,"_",C442,"_",D442),inventory_data!$A$2:$E$2501,5,0)</f>
        <v>e5e90b4d-907c-44fc-b708-59d2cc7d24e2</v>
      </c>
    </row>
    <row r="443" spans="1:5">
      <c r="A443" t="s">
        <v>11904</v>
      </c>
      <c r="B443" t="s">
        <v>13538</v>
      </c>
      <c r="C443" t="s">
        <v>14127</v>
      </c>
      <c r="D443" t="s">
        <v>13508</v>
      </c>
      <c r="E443" t="str">
        <f>VLOOKUP(_xlfn.CONCAT(B443,"_",C443,"_",D443),inventory_data!$A$2:$E$2501,5,0)</f>
        <v>430ae769-3af4-405f-96e6-f001ccf4af77</v>
      </c>
    </row>
    <row r="444" spans="1:5">
      <c r="A444" t="s">
        <v>7711</v>
      </c>
      <c r="B444" t="s">
        <v>13538</v>
      </c>
      <c r="C444" t="s">
        <v>14127</v>
      </c>
      <c r="D444" t="s">
        <v>13510</v>
      </c>
      <c r="E444" t="str">
        <f>VLOOKUP(_xlfn.CONCAT(B444,"_",C444,"_",D444),inventory_data!$A$2:$E$2501,5,0)</f>
        <v>e37d1d94-19ad-48f3-9b2e-83d7004b3d68</v>
      </c>
    </row>
    <row r="445" spans="1:5">
      <c r="A445" t="s">
        <v>11776</v>
      </c>
      <c r="B445" t="s">
        <v>13580</v>
      </c>
      <c r="C445" t="s">
        <v>14130</v>
      </c>
      <c r="D445" t="s">
        <v>13508</v>
      </c>
      <c r="E445" t="str">
        <f>VLOOKUP(_xlfn.CONCAT(B445,"_",C445,"_",D445),inventory_data!$A$2:$E$2501,5,0)</f>
        <v>9262b08c-e51c-4612-8a22-dd5856ac7832</v>
      </c>
    </row>
    <row r="446" spans="1:5">
      <c r="A446" t="s">
        <v>12128</v>
      </c>
      <c r="B446" t="s">
        <v>13580</v>
      </c>
      <c r="C446" t="s">
        <v>14130</v>
      </c>
      <c r="D446" t="s">
        <v>13510</v>
      </c>
      <c r="E446" t="str">
        <f>VLOOKUP(_xlfn.CONCAT(B446,"_",C446,"_",D446),inventory_data!$A$2:$E$2501,5,0)</f>
        <v>83ba9dee-2670-4424-bcb8-6a880716e6e1</v>
      </c>
    </row>
    <row r="447" spans="1:5">
      <c r="A447" t="s">
        <v>9309</v>
      </c>
      <c r="B447" t="s">
        <v>13580</v>
      </c>
      <c r="C447" t="s">
        <v>14130</v>
      </c>
      <c r="D447" t="s">
        <v>13515</v>
      </c>
      <c r="E447" t="str">
        <f>VLOOKUP(_xlfn.CONCAT(B447,"_",C447,"_",D447),inventory_data!$A$2:$E$2501,5,0)</f>
        <v>3da942d1-d3cd-4ffa-b478-e1ca25a073e5</v>
      </c>
    </row>
    <row r="448" spans="1:5">
      <c r="A448" t="s">
        <v>4693</v>
      </c>
      <c r="B448" t="s">
        <v>13580</v>
      </c>
      <c r="C448" t="s">
        <v>14134</v>
      </c>
      <c r="D448" t="s">
        <v>13508</v>
      </c>
      <c r="E448" t="str">
        <f>VLOOKUP(_xlfn.CONCAT(B448,"_",C448,"_",D448),inventory_data!$A$2:$E$2501,5,0)</f>
        <v>138f96fe-ca17-4696-b125-e0985d024e99</v>
      </c>
    </row>
    <row r="449" spans="1:5">
      <c r="A449" t="s">
        <v>7563</v>
      </c>
      <c r="B449" t="s">
        <v>13580</v>
      </c>
      <c r="C449" t="s">
        <v>14134</v>
      </c>
      <c r="D449" t="s">
        <v>13510</v>
      </c>
      <c r="E449" t="str">
        <f>VLOOKUP(_xlfn.CONCAT(B449,"_",C449,"_",D449),inventory_data!$A$2:$E$2501,5,0)</f>
        <v>e2b05a9c-1c18-4bda-be4e-58e6e3cd6a72</v>
      </c>
    </row>
    <row r="450" spans="1:5">
      <c r="A450" t="s">
        <v>9292</v>
      </c>
      <c r="B450" t="s">
        <v>13580</v>
      </c>
      <c r="C450" t="s">
        <v>14134</v>
      </c>
      <c r="D450" t="s">
        <v>13515</v>
      </c>
      <c r="E450" t="str">
        <f>VLOOKUP(_xlfn.CONCAT(B450,"_",C450,"_",D450),inventory_data!$A$2:$E$2501,5,0)</f>
        <v>0d241d41-b9bd-4b5a-b378-4bbc16cfc3f7</v>
      </c>
    </row>
    <row r="451" spans="1:5">
      <c r="A451" t="s">
        <v>197</v>
      </c>
      <c r="B451" t="s">
        <v>13580</v>
      </c>
      <c r="C451" t="s">
        <v>14134</v>
      </c>
      <c r="D451" t="s">
        <v>13517</v>
      </c>
      <c r="E451" t="str">
        <f>VLOOKUP(_xlfn.CONCAT(B451,"_",C451,"_",D451),inventory_data!$A$2:$E$2501,5,0)</f>
        <v>19e75078-d525-43ec-9611-209264afebe0</v>
      </c>
    </row>
    <row r="452" spans="1:5">
      <c r="A452" t="s">
        <v>10489</v>
      </c>
      <c r="B452" t="s">
        <v>13580</v>
      </c>
      <c r="C452" t="s">
        <v>14139</v>
      </c>
      <c r="D452" t="s">
        <v>13508</v>
      </c>
      <c r="E452" t="str">
        <f>VLOOKUP(_xlfn.CONCAT(B452,"_",C452,"_",D452),inventory_data!$A$2:$E$2501,5,0)</f>
        <v>0eb944e8-be94-4c72-a267-9ef03dc0d9a4</v>
      </c>
    </row>
    <row r="453" spans="1:5">
      <c r="A453" t="s">
        <v>5954</v>
      </c>
      <c r="B453" t="s">
        <v>13580</v>
      </c>
      <c r="C453" t="s">
        <v>14139</v>
      </c>
      <c r="D453" t="s">
        <v>13510</v>
      </c>
      <c r="E453" t="str">
        <f>VLOOKUP(_xlfn.CONCAT(B453,"_",C453,"_",D453),inventory_data!$A$2:$E$2501,5,0)</f>
        <v>c4298d67-8832-4365-84ab-c26f458ce37d</v>
      </c>
    </row>
    <row r="454" spans="1:5">
      <c r="A454" t="s">
        <v>6327</v>
      </c>
      <c r="B454" t="s">
        <v>13538</v>
      </c>
      <c r="C454" t="s">
        <v>14142</v>
      </c>
      <c r="D454" t="s">
        <v>13508</v>
      </c>
      <c r="E454" t="str">
        <f>VLOOKUP(_xlfn.CONCAT(B454,"_",C454,"_",D454),inventory_data!$A$2:$E$2501,5,0)</f>
        <v>13c7d717-21cc-4aad-b241-a4c3a25bf065</v>
      </c>
    </row>
    <row r="455" spans="1:5">
      <c r="A455" t="s">
        <v>1762</v>
      </c>
      <c r="B455" t="s">
        <v>13538</v>
      </c>
      <c r="C455" t="s">
        <v>14142</v>
      </c>
      <c r="D455" t="s">
        <v>13510</v>
      </c>
      <c r="E455" t="str">
        <f>VLOOKUP(_xlfn.CONCAT(B455,"_",C455,"_",D455),inventory_data!$A$2:$E$2501,5,0)</f>
        <v>04aa70dc-259d-41b1-9a46-c2239323dc80</v>
      </c>
    </row>
    <row r="456" spans="1:5">
      <c r="A456" t="s">
        <v>2891</v>
      </c>
      <c r="B456" t="s">
        <v>13538</v>
      </c>
      <c r="C456" t="s">
        <v>14142</v>
      </c>
      <c r="D456" t="s">
        <v>13515</v>
      </c>
      <c r="E456" t="str">
        <f>VLOOKUP(_xlfn.CONCAT(B456,"_",C456,"_",D456),inventory_data!$A$2:$E$2501,5,0)</f>
        <v>40ad1cdb-263d-41d4-aaf2-aceeb63dc220</v>
      </c>
    </row>
    <row r="457" spans="1:5">
      <c r="A457" t="s">
        <v>6206</v>
      </c>
      <c r="B457" t="s">
        <v>13538</v>
      </c>
      <c r="C457" t="s">
        <v>14146</v>
      </c>
      <c r="D457" t="s">
        <v>13508</v>
      </c>
      <c r="E457" t="str">
        <f>VLOOKUP(_xlfn.CONCAT(B457,"_",C457,"_",D457),inventory_data!$A$2:$E$2501,5,0)</f>
        <v>a21bc56a-484c-4283-a9e3-0f7929d3f0d7</v>
      </c>
    </row>
    <row r="458" spans="1:5">
      <c r="A458" t="s">
        <v>1851</v>
      </c>
      <c r="B458" t="s">
        <v>13538</v>
      </c>
      <c r="C458" t="s">
        <v>14148</v>
      </c>
      <c r="D458" t="s">
        <v>13508</v>
      </c>
      <c r="E458" t="str">
        <f>VLOOKUP(_xlfn.CONCAT(B458,"_",C458,"_",D458),inventory_data!$A$2:$E$2501,5,0)</f>
        <v>53827958-8a60-4202-a73c-a77d6b9c4ac8</v>
      </c>
    </row>
    <row r="459" spans="1:5">
      <c r="A459" t="s">
        <v>163</v>
      </c>
      <c r="B459" t="s">
        <v>13580</v>
      </c>
      <c r="C459" t="s">
        <v>14150</v>
      </c>
      <c r="D459" t="s">
        <v>13508</v>
      </c>
      <c r="E459" t="str">
        <f>VLOOKUP(_xlfn.CONCAT(B459,"_",C459,"_",D459),inventory_data!$A$2:$E$2501,5,0)</f>
        <v>c2e2984c-72bb-4ebe-8798-25199bba2d3b</v>
      </c>
    </row>
    <row r="460" spans="1:5">
      <c r="A460" t="s">
        <v>2725</v>
      </c>
      <c r="B460" t="s">
        <v>13580</v>
      </c>
      <c r="C460" t="s">
        <v>14150</v>
      </c>
      <c r="D460" t="s">
        <v>13510</v>
      </c>
      <c r="E460" t="str">
        <f>VLOOKUP(_xlfn.CONCAT(B460,"_",C460,"_",D460),inventory_data!$A$2:$E$2501,5,0)</f>
        <v>a2ef8267-85f3-4d65-ba2a-510f9332b4be</v>
      </c>
    </row>
    <row r="461" spans="1:5">
      <c r="A461" t="s">
        <v>11818</v>
      </c>
      <c r="B461" t="s">
        <v>13538</v>
      </c>
      <c r="C461" t="s">
        <v>14153</v>
      </c>
      <c r="D461" t="s">
        <v>13508</v>
      </c>
      <c r="E461" t="str">
        <f>VLOOKUP(_xlfn.CONCAT(B461,"_",C461,"_",D461),inventory_data!$A$2:$E$2501,5,0)</f>
        <v>274e8e8e-70ad-4347-8976-f5e896679b50</v>
      </c>
    </row>
    <row r="462" spans="1:5">
      <c r="A462" t="s">
        <v>10346</v>
      </c>
      <c r="B462" t="s">
        <v>13538</v>
      </c>
      <c r="C462" t="s">
        <v>14153</v>
      </c>
      <c r="D462" t="s">
        <v>13510</v>
      </c>
      <c r="E462" t="str">
        <f>VLOOKUP(_xlfn.CONCAT(B462,"_",C462,"_",D462),inventory_data!$A$2:$E$2501,5,0)</f>
        <v>5eb515a8-d592-4c08-b3ee-4c0317e58cf0</v>
      </c>
    </row>
    <row r="463" spans="1:5">
      <c r="A463" t="s">
        <v>268</v>
      </c>
      <c r="B463" t="s">
        <v>13506</v>
      </c>
      <c r="C463" t="s">
        <v>14156</v>
      </c>
      <c r="D463" t="s">
        <v>13508</v>
      </c>
      <c r="E463" t="str">
        <f>VLOOKUP(_xlfn.CONCAT(B463,"_",C463,"_",D463),inventory_data!$A$2:$E$2501,5,0)</f>
        <v>8b7d88ce-821c-4c27-8784-fea7977d432e</v>
      </c>
    </row>
    <row r="464" spans="1:5">
      <c r="A464" t="s">
        <v>10317</v>
      </c>
      <c r="B464" t="s">
        <v>13524</v>
      </c>
      <c r="C464" t="s">
        <v>14158</v>
      </c>
      <c r="D464" t="s">
        <v>13508</v>
      </c>
      <c r="E464" t="str">
        <f>VLOOKUP(_xlfn.CONCAT(B464,"_",C464,"_",D464),inventory_data!$A$2:$E$2501,5,0)</f>
        <v>abbf77bf-c218-4f5c-8e77-91c685efb63e</v>
      </c>
    </row>
    <row r="465" spans="1:5">
      <c r="A465" t="s">
        <v>12122</v>
      </c>
      <c r="B465" t="s">
        <v>13524</v>
      </c>
      <c r="C465" t="s">
        <v>14158</v>
      </c>
      <c r="D465" t="s">
        <v>13510</v>
      </c>
      <c r="E465" t="str">
        <f>VLOOKUP(_xlfn.CONCAT(B465,"_",C465,"_",D465),inventory_data!$A$2:$E$2501,5,0)</f>
        <v>34297f76-48a8-41bd-b321-eb372ca52a70</v>
      </c>
    </row>
    <row r="466" spans="1:5">
      <c r="A466" t="s">
        <v>4536</v>
      </c>
      <c r="B466" t="s">
        <v>13524</v>
      </c>
      <c r="C466" t="s">
        <v>14158</v>
      </c>
      <c r="D466" t="s">
        <v>13515</v>
      </c>
      <c r="E466" t="str">
        <f>VLOOKUP(_xlfn.CONCAT(B466,"_",C466,"_",D466),inventory_data!$A$2:$E$2501,5,0)</f>
        <v>ee207dcf-337d-46b1-8104-bc19cb2578b7</v>
      </c>
    </row>
    <row r="467" spans="1:5">
      <c r="A467" t="s">
        <v>6839</v>
      </c>
      <c r="B467" t="s">
        <v>13524</v>
      </c>
      <c r="C467" t="s">
        <v>14162</v>
      </c>
      <c r="D467" t="s">
        <v>13508</v>
      </c>
      <c r="E467" t="str">
        <f>VLOOKUP(_xlfn.CONCAT(B467,"_",C467,"_",D467),inventory_data!$A$2:$E$2501,5,0)</f>
        <v>001f89a0-2f12-4e7d-9ab7-4403237e416f</v>
      </c>
    </row>
    <row r="468" spans="1:5">
      <c r="A468" t="s">
        <v>1480</v>
      </c>
      <c r="B468" t="s">
        <v>13524</v>
      </c>
      <c r="C468" t="s">
        <v>14162</v>
      </c>
      <c r="D468" t="s">
        <v>13510</v>
      </c>
      <c r="E468" t="str">
        <f>VLOOKUP(_xlfn.CONCAT(B468,"_",C468,"_",D468),inventory_data!$A$2:$E$2501,5,0)</f>
        <v>e56cab73-eb83-4364-bbb9-4df9add11639</v>
      </c>
    </row>
    <row r="469" spans="1:5">
      <c r="A469" t="s">
        <v>5932</v>
      </c>
      <c r="B469" t="s">
        <v>13524</v>
      </c>
      <c r="C469" t="s">
        <v>14162</v>
      </c>
      <c r="D469" t="s">
        <v>13515</v>
      </c>
      <c r="E469" t="str">
        <f>VLOOKUP(_xlfn.CONCAT(B469,"_",C469,"_",D469),inventory_data!$A$2:$E$2501,5,0)</f>
        <v>70e96c11-9961-46c1-a809-b999a3971e4c</v>
      </c>
    </row>
    <row r="470" spans="1:5">
      <c r="A470" t="s">
        <v>5413</v>
      </c>
      <c r="B470" t="s">
        <v>13524</v>
      </c>
      <c r="C470" t="s">
        <v>14162</v>
      </c>
      <c r="D470" t="s">
        <v>13517</v>
      </c>
      <c r="E470" t="str">
        <f>VLOOKUP(_xlfn.CONCAT(B470,"_",C470,"_",D470),inventory_data!$A$2:$E$2501,5,0)</f>
        <v>809df3da-03ab-4150-80c8-1f917504717d</v>
      </c>
    </row>
    <row r="471" spans="1:5">
      <c r="A471" t="s">
        <v>3334</v>
      </c>
      <c r="B471" t="s">
        <v>13524</v>
      </c>
      <c r="C471" t="s">
        <v>14167</v>
      </c>
      <c r="D471" t="s">
        <v>13508</v>
      </c>
      <c r="E471" t="str">
        <f>VLOOKUP(_xlfn.CONCAT(B471,"_",C471,"_",D471),inventory_data!$A$2:$E$2501,5,0)</f>
        <v>8f06be9d-7ca0-49fb-97c8-b9acd5eaa358</v>
      </c>
    </row>
    <row r="472" spans="1:5">
      <c r="A472" t="s">
        <v>5829</v>
      </c>
      <c r="B472" t="s">
        <v>13524</v>
      </c>
      <c r="C472" t="s">
        <v>14167</v>
      </c>
      <c r="D472" t="s">
        <v>13510</v>
      </c>
      <c r="E472" t="str">
        <f>VLOOKUP(_xlfn.CONCAT(B472,"_",C472,"_",D472),inventory_data!$A$2:$E$2501,5,0)</f>
        <v>f90dd019-032a-406d-b657-c5660d9a7264</v>
      </c>
    </row>
    <row r="473" spans="1:5">
      <c r="A473" t="s">
        <v>3082</v>
      </c>
      <c r="B473" t="s">
        <v>13580</v>
      </c>
      <c r="C473" t="s">
        <v>14170</v>
      </c>
      <c r="D473" t="s">
        <v>13508</v>
      </c>
      <c r="E473" t="str">
        <f>VLOOKUP(_xlfn.CONCAT(B473,"_",C473,"_",D473),inventory_data!$A$2:$E$2501,5,0)</f>
        <v>b50f655f-66aa-4ca8-a0a3-7d6ce3a0536b</v>
      </c>
    </row>
    <row r="474" spans="1:5">
      <c r="A474" t="s">
        <v>6253</v>
      </c>
      <c r="B474" t="s">
        <v>13580</v>
      </c>
      <c r="C474" t="s">
        <v>14170</v>
      </c>
      <c r="D474" t="s">
        <v>13510</v>
      </c>
      <c r="E474" t="str">
        <f>VLOOKUP(_xlfn.CONCAT(B474,"_",C474,"_",D474),inventory_data!$A$2:$E$2501,5,0)</f>
        <v>cc1593f6-a670-4c9d-832c-90f749099165</v>
      </c>
    </row>
    <row r="475" spans="1:5">
      <c r="A475" t="s">
        <v>10602</v>
      </c>
      <c r="B475" t="s">
        <v>13506</v>
      </c>
      <c r="C475" t="s">
        <v>14173</v>
      </c>
      <c r="D475" t="s">
        <v>13508</v>
      </c>
      <c r="E475" t="str">
        <f>VLOOKUP(_xlfn.CONCAT(B475,"_",C475,"_",D475),inventory_data!$A$2:$E$2501,5,0)</f>
        <v>542ab9bc-3724-4fe0-b9c2-7f5100bc2daf</v>
      </c>
    </row>
    <row r="476" spans="1:5">
      <c r="A476" t="s">
        <v>4254</v>
      </c>
      <c r="B476" t="s">
        <v>13506</v>
      </c>
      <c r="C476" t="s">
        <v>14173</v>
      </c>
      <c r="D476" t="s">
        <v>13510</v>
      </c>
      <c r="E476" t="str">
        <f>VLOOKUP(_xlfn.CONCAT(B476,"_",C476,"_",D476),inventory_data!$A$2:$E$2501,5,0)</f>
        <v>528a675e-d238-4f50-b6f4-b2af82d3a55e</v>
      </c>
    </row>
    <row r="477" spans="1:5">
      <c r="A477" t="s">
        <v>12957</v>
      </c>
      <c r="B477" t="s">
        <v>13506</v>
      </c>
      <c r="C477" t="s">
        <v>14173</v>
      </c>
      <c r="D477" t="s">
        <v>13515</v>
      </c>
      <c r="E477" t="str">
        <f>VLOOKUP(_xlfn.CONCAT(B477,"_",C477,"_",D477),inventory_data!$A$2:$E$2501,5,0)</f>
        <v>76af561e-d701-435f-8a0b-0533f575a4d6</v>
      </c>
    </row>
    <row r="478" spans="1:5">
      <c r="A478" t="s">
        <v>523</v>
      </c>
      <c r="B478" t="s">
        <v>13506</v>
      </c>
      <c r="C478" t="s">
        <v>14173</v>
      </c>
      <c r="D478" t="s">
        <v>13517</v>
      </c>
      <c r="E478" t="str">
        <f>VLOOKUP(_xlfn.CONCAT(B478,"_",C478,"_",D478),inventory_data!$A$2:$E$2501,5,0)</f>
        <v>5d7e8a45-3416-448c-9352-918f1bc4831c</v>
      </c>
    </row>
    <row r="479" spans="1:5">
      <c r="A479" t="s">
        <v>850</v>
      </c>
      <c r="B479" t="s">
        <v>13580</v>
      </c>
      <c r="C479" t="s">
        <v>14178</v>
      </c>
      <c r="D479" t="s">
        <v>13508</v>
      </c>
      <c r="E479" t="str">
        <f>VLOOKUP(_xlfn.CONCAT(B479,"_",C479,"_",D479),inventory_data!$A$2:$E$2501,5,0)</f>
        <v>a6fafea7-7e70-45d0-b3ca-5a932c5bbdc4</v>
      </c>
    </row>
    <row r="480" spans="1:5">
      <c r="A480" t="s">
        <v>11296</v>
      </c>
      <c r="B480" t="s">
        <v>13580</v>
      </c>
      <c r="C480" t="s">
        <v>14178</v>
      </c>
      <c r="D480" t="s">
        <v>13510</v>
      </c>
      <c r="E480" t="str">
        <f>VLOOKUP(_xlfn.CONCAT(B480,"_",C480,"_",D480),inventory_data!$A$2:$E$2501,5,0)</f>
        <v>e00a76bd-81f9-47ac-b01c-e40df84eb104</v>
      </c>
    </row>
    <row r="481" spans="1:5">
      <c r="A481" t="s">
        <v>1759</v>
      </c>
      <c r="B481" t="s">
        <v>13538</v>
      </c>
      <c r="C481" t="s">
        <v>14181</v>
      </c>
      <c r="D481" t="s">
        <v>13508</v>
      </c>
      <c r="E481" t="str">
        <f>VLOOKUP(_xlfn.CONCAT(B481,"_",C481,"_",D481),inventory_data!$A$2:$E$2501,5,0)</f>
        <v>3d544419-9717-4ff0-9125-70dfba686b68</v>
      </c>
    </row>
    <row r="482" spans="1:5">
      <c r="A482" t="s">
        <v>10557</v>
      </c>
      <c r="B482" t="s">
        <v>13538</v>
      </c>
      <c r="C482" t="s">
        <v>14181</v>
      </c>
      <c r="D482" t="s">
        <v>13510</v>
      </c>
      <c r="E482" t="str">
        <f>VLOOKUP(_xlfn.CONCAT(B482,"_",C482,"_",D482),inventory_data!$A$2:$E$2501,5,0)</f>
        <v>675ba92a-0053-43ce-b7d8-0cc55298b8f2</v>
      </c>
    </row>
    <row r="483" spans="1:5">
      <c r="A483" t="s">
        <v>4284</v>
      </c>
      <c r="B483" t="s">
        <v>13538</v>
      </c>
      <c r="C483" t="s">
        <v>14181</v>
      </c>
      <c r="D483" t="s">
        <v>13515</v>
      </c>
      <c r="E483" t="str">
        <f>VLOOKUP(_xlfn.CONCAT(B483,"_",C483,"_",D483),inventory_data!$A$2:$E$2501,5,0)</f>
        <v>43c66125-612e-4c20-a910-963a488fd9bf</v>
      </c>
    </row>
    <row r="484" spans="1:5">
      <c r="A484" t="s">
        <v>9288</v>
      </c>
      <c r="B484" t="s">
        <v>13524</v>
      </c>
      <c r="C484" t="s">
        <v>14185</v>
      </c>
      <c r="D484" t="s">
        <v>13508</v>
      </c>
      <c r="E484" t="str">
        <f>VLOOKUP(_xlfn.CONCAT(B484,"_",C484,"_",D484),inventory_data!$A$2:$E$2501,5,0)</f>
        <v>ab2b21be-6c96-4b81-a7a7-e6d58423a745</v>
      </c>
    </row>
    <row r="485" spans="1:5">
      <c r="A485" t="s">
        <v>6117</v>
      </c>
      <c r="B485" t="s">
        <v>13524</v>
      </c>
      <c r="C485" t="s">
        <v>14185</v>
      </c>
      <c r="D485" t="s">
        <v>13510</v>
      </c>
      <c r="E485" t="str">
        <f>VLOOKUP(_xlfn.CONCAT(B485,"_",C485,"_",D485),inventory_data!$A$2:$E$2501,5,0)</f>
        <v>ae24289a-84f8-458f-8431-872d7ac9b18f</v>
      </c>
    </row>
    <row r="486" spans="1:5">
      <c r="A486" t="s">
        <v>1048</v>
      </c>
      <c r="B486" t="s">
        <v>13524</v>
      </c>
      <c r="C486" t="s">
        <v>14185</v>
      </c>
      <c r="D486" t="s">
        <v>13515</v>
      </c>
      <c r="E486" t="str">
        <f>VLOOKUP(_xlfn.CONCAT(B486,"_",C486,"_",D486),inventory_data!$A$2:$E$2501,5,0)</f>
        <v>c75b8400-d091-410a-874b-417514dbdf99</v>
      </c>
    </row>
    <row r="487" spans="1:5">
      <c r="A487" t="s">
        <v>12051</v>
      </c>
      <c r="B487" t="s">
        <v>13506</v>
      </c>
      <c r="C487" t="s">
        <v>14189</v>
      </c>
      <c r="D487" t="s">
        <v>13508</v>
      </c>
      <c r="E487" t="str">
        <f>VLOOKUP(_xlfn.CONCAT(B487,"_",C487,"_",D487),inventory_data!$A$2:$E$2501,5,0)</f>
        <v>d8ed5ebe-0eeb-49fe-9b24-4a0520028029</v>
      </c>
    </row>
    <row r="488" spans="1:5">
      <c r="A488" t="s">
        <v>2032</v>
      </c>
      <c r="B488" t="s">
        <v>13506</v>
      </c>
      <c r="C488" t="s">
        <v>14189</v>
      </c>
      <c r="D488" t="s">
        <v>13510</v>
      </c>
      <c r="E488" t="str">
        <f>VLOOKUP(_xlfn.CONCAT(B488,"_",C488,"_",D488),inventory_data!$A$2:$E$2501,5,0)</f>
        <v>c403a94b-f5b7-4d35-a7b2-c83d14cc50f6</v>
      </c>
    </row>
    <row r="489" spans="1:5">
      <c r="A489" t="s">
        <v>10994</v>
      </c>
      <c r="B489" t="s">
        <v>13506</v>
      </c>
      <c r="C489" t="s">
        <v>14189</v>
      </c>
      <c r="D489" t="s">
        <v>13515</v>
      </c>
      <c r="E489" t="str">
        <f>VLOOKUP(_xlfn.CONCAT(B489,"_",C489,"_",D489),inventory_data!$A$2:$E$2501,5,0)</f>
        <v>31ebe716-17ee-46ba-8049-347ce2de7020</v>
      </c>
    </row>
    <row r="490" spans="1:5">
      <c r="A490" t="s">
        <v>12802</v>
      </c>
      <c r="B490" t="s">
        <v>13506</v>
      </c>
      <c r="C490" t="s">
        <v>14189</v>
      </c>
      <c r="D490" t="s">
        <v>13517</v>
      </c>
      <c r="E490" t="str">
        <f>VLOOKUP(_xlfn.CONCAT(B490,"_",C490,"_",D490),inventory_data!$A$2:$E$2501,5,0)</f>
        <v>069b7f9a-c484-4e0f-92e8-4c0fbd65c0a7</v>
      </c>
    </row>
    <row r="491" spans="1:5">
      <c r="A491" t="s">
        <v>11181</v>
      </c>
      <c r="B491" t="s">
        <v>13524</v>
      </c>
      <c r="C491" t="s">
        <v>14194</v>
      </c>
      <c r="D491" t="s">
        <v>13508</v>
      </c>
      <c r="E491" t="str">
        <f>VLOOKUP(_xlfn.CONCAT(B491,"_",C491,"_",D491),inventory_data!$A$2:$E$2501,5,0)</f>
        <v>ccab3fa3-8be7-431a-b178-4791acbf6e1c</v>
      </c>
    </row>
    <row r="492" spans="1:5">
      <c r="A492" t="s">
        <v>4010</v>
      </c>
      <c r="B492" t="s">
        <v>13524</v>
      </c>
      <c r="C492" t="s">
        <v>14194</v>
      </c>
      <c r="D492" t="s">
        <v>13510</v>
      </c>
      <c r="E492" t="str">
        <f>VLOOKUP(_xlfn.CONCAT(B492,"_",C492,"_",D492),inventory_data!$A$2:$E$2501,5,0)</f>
        <v>0ca4f0ca-a04b-4100-8295-e3f0a7184923</v>
      </c>
    </row>
    <row r="493" spans="1:5">
      <c r="A493" t="s">
        <v>9897</v>
      </c>
      <c r="B493" t="s">
        <v>13524</v>
      </c>
      <c r="C493" t="s">
        <v>14197</v>
      </c>
      <c r="D493" t="s">
        <v>13508</v>
      </c>
      <c r="E493" t="str">
        <f>VLOOKUP(_xlfn.CONCAT(B493,"_",C493,"_",D493),inventory_data!$A$2:$E$2501,5,0)</f>
        <v>68b19f1d-76e9-49a0-9712-c429aa884c15</v>
      </c>
    </row>
    <row r="494" spans="1:5">
      <c r="A494" t="s">
        <v>920</v>
      </c>
      <c r="B494" t="s">
        <v>13524</v>
      </c>
      <c r="C494" t="s">
        <v>14197</v>
      </c>
      <c r="D494" t="s">
        <v>13510</v>
      </c>
      <c r="E494" t="str">
        <f>VLOOKUP(_xlfn.CONCAT(B494,"_",C494,"_",D494),inventory_data!$A$2:$E$2501,5,0)</f>
        <v>98356886-5c1b-4434-ab60-07f996d0f08e</v>
      </c>
    </row>
    <row r="495" spans="1:5">
      <c r="A495" t="s">
        <v>2468</v>
      </c>
      <c r="B495" t="s">
        <v>13524</v>
      </c>
      <c r="C495" t="s">
        <v>14197</v>
      </c>
      <c r="D495" t="s">
        <v>13515</v>
      </c>
      <c r="E495" t="str">
        <f>VLOOKUP(_xlfn.CONCAT(B495,"_",C495,"_",D495),inventory_data!$A$2:$E$2501,5,0)</f>
        <v>cfcc9154-d11b-4644-80ea-2bae592fa1e8</v>
      </c>
    </row>
    <row r="496" spans="1:5">
      <c r="A496" t="s">
        <v>10801</v>
      </c>
      <c r="B496" t="s">
        <v>13580</v>
      </c>
      <c r="C496" t="s">
        <v>14201</v>
      </c>
      <c r="D496" t="s">
        <v>13508</v>
      </c>
      <c r="E496" t="str">
        <f>VLOOKUP(_xlfn.CONCAT(B496,"_",C496,"_",D496),inventory_data!$A$2:$E$2501,5,0)</f>
        <v>25164efd-0e86-4edc-b322-079521160bec</v>
      </c>
    </row>
    <row r="497" spans="1:5">
      <c r="A497" t="s">
        <v>6491</v>
      </c>
      <c r="B497" t="s">
        <v>13580</v>
      </c>
      <c r="C497" t="s">
        <v>14201</v>
      </c>
      <c r="D497" t="s">
        <v>13510</v>
      </c>
      <c r="E497" t="str">
        <f>VLOOKUP(_xlfn.CONCAT(B497,"_",C497,"_",D497),inventory_data!$A$2:$E$2501,5,0)</f>
        <v>a9f0ad86-99eb-483c-b025-d838567599a4</v>
      </c>
    </row>
    <row r="498" spans="1:5">
      <c r="A498" t="s">
        <v>3545</v>
      </c>
      <c r="B498" t="s">
        <v>13580</v>
      </c>
      <c r="C498" t="s">
        <v>14201</v>
      </c>
      <c r="D498" t="s">
        <v>13515</v>
      </c>
      <c r="E498" t="str">
        <f>VLOOKUP(_xlfn.CONCAT(B498,"_",C498,"_",D498),inventory_data!$A$2:$E$2501,5,0)</f>
        <v>a3d8a9b0-c476-4fea-994d-ebe539133c66</v>
      </c>
    </row>
    <row r="499" spans="1:5">
      <c r="A499" t="s">
        <v>8074</v>
      </c>
      <c r="B499" t="s">
        <v>13580</v>
      </c>
      <c r="C499" t="s">
        <v>14201</v>
      </c>
      <c r="D499" t="s">
        <v>13517</v>
      </c>
      <c r="E499" t="str">
        <f>VLOOKUP(_xlfn.CONCAT(B499,"_",C499,"_",D499),inventory_data!$A$2:$E$2501,5,0)</f>
        <v>93d9dd0a-4e08-42f6-b9f9-3a86e2139068</v>
      </c>
    </row>
    <row r="500" spans="1:5">
      <c r="A500" t="s">
        <v>7573</v>
      </c>
      <c r="B500" t="s">
        <v>13580</v>
      </c>
      <c r="C500" t="s">
        <v>14206</v>
      </c>
      <c r="D500" t="s">
        <v>13508</v>
      </c>
      <c r="E500" t="str">
        <f>VLOOKUP(_xlfn.CONCAT(B500,"_",C500,"_",D500),inventory_data!$A$2:$E$2501,5,0)</f>
        <v>d747c50c-bb3f-4c50-a836-2e16716cf8a5</v>
      </c>
    </row>
    <row r="501" spans="1:5">
      <c r="A501" t="s">
        <v>9087</v>
      </c>
      <c r="B501" t="s">
        <v>13506</v>
      </c>
      <c r="C501" t="s">
        <v>14208</v>
      </c>
      <c r="D501" t="s">
        <v>13508</v>
      </c>
      <c r="E501" t="str">
        <f>VLOOKUP(_xlfn.CONCAT(B501,"_",C501,"_",D501),inventory_data!$A$2:$E$2501,5,0)</f>
        <v>47ebcd31-3719-4a38-ad04-7179bca17d2c</v>
      </c>
    </row>
    <row r="502" spans="1:5">
      <c r="A502" t="s">
        <v>2882</v>
      </c>
      <c r="B502" t="s">
        <v>13506</v>
      </c>
      <c r="C502" t="s">
        <v>14208</v>
      </c>
      <c r="D502" t="s">
        <v>13510</v>
      </c>
      <c r="E502" t="str">
        <f>VLOOKUP(_xlfn.CONCAT(B502,"_",C502,"_",D502),inventory_data!$A$2:$E$2501,5,0)</f>
        <v>c500b033-67c3-435d-92d8-4e0dfdcec5bd</v>
      </c>
    </row>
    <row r="503" spans="1:5">
      <c r="A503" t="s">
        <v>12615</v>
      </c>
      <c r="B503" t="s">
        <v>13506</v>
      </c>
      <c r="C503" t="s">
        <v>14208</v>
      </c>
      <c r="D503" t="s">
        <v>13515</v>
      </c>
      <c r="E503" t="str">
        <f>VLOOKUP(_xlfn.CONCAT(B503,"_",C503,"_",D503),inventory_data!$A$2:$E$2501,5,0)</f>
        <v>da9a7b08-27f8-4a18-9c4a-df0ce4685932</v>
      </c>
    </row>
    <row r="504" spans="1:5">
      <c r="A504" t="s">
        <v>3414</v>
      </c>
      <c r="B504" t="s">
        <v>13506</v>
      </c>
      <c r="C504" t="s">
        <v>14208</v>
      </c>
      <c r="D504" t="s">
        <v>13517</v>
      </c>
      <c r="E504" t="str">
        <f>VLOOKUP(_xlfn.CONCAT(B504,"_",C504,"_",D504),inventory_data!$A$2:$E$2501,5,0)</f>
        <v>9aa7d9be-ef62-4ee0-8dd9-e832005f7edb</v>
      </c>
    </row>
    <row r="505" spans="1:5">
      <c r="A505" t="s">
        <v>7322</v>
      </c>
      <c r="B505" t="s">
        <v>13538</v>
      </c>
      <c r="C505" t="s">
        <v>14213</v>
      </c>
      <c r="D505" t="s">
        <v>13508</v>
      </c>
      <c r="E505" t="str">
        <f>VLOOKUP(_xlfn.CONCAT(B505,"_",C505,"_",D505),inventory_data!$A$2:$E$2501,5,0)</f>
        <v>96132e0a-a722-44f1-b1b8-14997cc4fb1c</v>
      </c>
    </row>
    <row r="506" spans="1:5">
      <c r="A506" t="s">
        <v>1913</v>
      </c>
      <c r="B506" t="s">
        <v>13538</v>
      </c>
      <c r="C506" t="s">
        <v>14213</v>
      </c>
      <c r="D506" t="s">
        <v>13510</v>
      </c>
      <c r="E506" t="str">
        <f>VLOOKUP(_xlfn.CONCAT(B506,"_",C506,"_",D506),inventory_data!$A$2:$E$2501,5,0)</f>
        <v>f8c50616-dcfd-4162-82c2-c6e43a7b329a</v>
      </c>
    </row>
    <row r="507" spans="1:5">
      <c r="A507" t="s">
        <v>4773</v>
      </c>
      <c r="B507" t="s">
        <v>13538</v>
      </c>
      <c r="C507" t="s">
        <v>14216</v>
      </c>
      <c r="D507" t="s">
        <v>13508</v>
      </c>
      <c r="E507" t="str">
        <f>VLOOKUP(_xlfn.CONCAT(B507,"_",C507,"_",D507),inventory_data!$A$2:$E$2501,5,0)</f>
        <v>672268f4-36de-407e-93e2-8b2015a209f1</v>
      </c>
    </row>
    <row r="508" spans="1:5">
      <c r="A508" t="s">
        <v>3533</v>
      </c>
      <c r="B508" t="s">
        <v>13524</v>
      </c>
      <c r="C508" t="s">
        <v>14218</v>
      </c>
      <c r="D508" t="s">
        <v>13508</v>
      </c>
      <c r="E508" t="str">
        <f>VLOOKUP(_xlfn.CONCAT(B508,"_",C508,"_",D508),inventory_data!$A$2:$E$2501,5,0)</f>
        <v>02f422b5-b3b0-4d25-a57f-4dc069677a56</v>
      </c>
    </row>
    <row r="509" spans="1:5">
      <c r="A509" t="s">
        <v>11275</v>
      </c>
      <c r="B509" t="s">
        <v>13524</v>
      </c>
      <c r="C509" t="s">
        <v>14218</v>
      </c>
      <c r="D509" t="s">
        <v>13510</v>
      </c>
      <c r="E509" t="str">
        <f>VLOOKUP(_xlfn.CONCAT(B509,"_",C509,"_",D509),inventory_data!$A$2:$E$2501,5,0)</f>
        <v>4b6cacff-2d34-4033-9464-7f49be3d9cd8</v>
      </c>
    </row>
    <row r="510" spans="1:5">
      <c r="A510" t="s">
        <v>5206</v>
      </c>
      <c r="B510" t="s">
        <v>13524</v>
      </c>
      <c r="C510" t="s">
        <v>14221</v>
      </c>
      <c r="D510" t="s">
        <v>13508</v>
      </c>
      <c r="E510" t="str">
        <f>VLOOKUP(_xlfn.CONCAT(B510,"_",C510,"_",D510),inventory_data!$A$2:$E$2501,5,0)</f>
        <v>582df4f6-8851-418a-ae5a-8081d094b7b3</v>
      </c>
    </row>
    <row r="511" spans="1:5">
      <c r="A511" t="s">
        <v>11348</v>
      </c>
      <c r="B511" t="s">
        <v>13506</v>
      </c>
      <c r="C511" t="s">
        <v>14223</v>
      </c>
      <c r="D511" t="s">
        <v>13508</v>
      </c>
      <c r="E511" t="str">
        <f>VLOOKUP(_xlfn.CONCAT(B511,"_",C511,"_",D511),inventory_data!$A$2:$E$2501,5,0)</f>
        <v>20f7f289-f95b-4854-a199-82015820ca07</v>
      </c>
    </row>
    <row r="512" spans="1:5">
      <c r="A512" t="s">
        <v>13240</v>
      </c>
      <c r="B512" t="s">
        <v>13506</v>
      </c>
      <c r="C512" t="s">
        <v>14223</v>
      </c>
      <c r="D512" t="s">
        <v>13510</v>
      </c>
      <c r="E512" t="str">
        <f>VLOOKUP(_xlfn.CONCAT(B512,"_",C512,"_",D512),inventory_data!$A$2:$E$2501,5,0)</f>
        <v>d52a4120-1d7a-46ac-91d4-749bde33d50e</v>
      </c>
    </row>
    <row r="513" spans="1:5">
      <c r="A513" t="s">
        <v>11946</v>
      </c>
      <c r="B513" t="s">
        <v>13506</v>
      </c>
      <c r="C513" t="s">
        <v>14223</v>
      </c>
      <c r="D513" t="s">
        <v>13515</v>
      </c>
      <c r="E513" t="str">
        <f>VLOOKUP(_xlfn.CONCAT(B513,"_",C513,"_",D513),inventory_data!$A$2:$E$2501,5,0)</f>
        <v>c3cf60b6-f395-43c0-89cf-f1c8460077c2</v>
      </c>
    </row>
    <row r="514" spans="1:5">
      <c r="A514" t="s">
        <v>1465</v>
      </c>
      <c r="B514" t="s">
        <v>13506</v>
      </c>
      <c r="C514" t="s">
        <v>14223</v>
      </c>
      <c r="D514" t="s">
        <v>13517</v>
      </c>
      <c r="E514" t="str">
        <f>VLOOKUP(_xlfn.CONCAT(B514,"_",C514,"_",D514),inventory_data!$A$2:$E$2501,5,0)</f>
        <v>bcc6ce0e-535b-4b8f-8003-5f5c01a09759</v>
      </c>
    </row>
    <row r="515" spans="1:5">
      <c r="A515" t="s">
        <v>12362</v>
      </c>
      <c r="B515" t="s">
        <v>13506</v>
      </c>
      <c r="C515" t="s">
        <v>14228</v>
      </c>
      <c r="D515" t="s">
        <v>13508</v>
      </c>
      <c r="E515" t="str">
        <f>VLOOKUP(_xlfn.CONCAT(B515,"_",C515,"_",D515),inventory_data!$A$2:$E$2501,5,0)</f>
        <v>1f666cf5-27cb-4080-8cb4-74c72011e4de</v>
      </c>
    </row>
    <row r="516" spans="1:5">
      <c r="A516" t="s">
        <v>5007</v>
      </c>
      <c r="B516" t="s">
        <v>13524</v>
      </c>
      <c r="C516" t="s">
        <v>14230</v>
      </c>
      <c r="D516" t="s">
        <v>13508</v>
      </c>
      <c r="E516" t="str">
        <f>VLOOKUP(_xlfn.CONCAT(B516,"_",C516,"_",D516),inventory_data!$A$2:$E$2501,5,0)</f>
        <v>c5e48445-07e0-4685-bcdb-45f6fb494483</v>
      </c>
    </row>
    <row r="517" spans="1:5">
      <c r="A517" t="s">
        <v>1568</v>
      </c>
      <c r="B517" t="s">
        <v>13524</v>
      </c>
      <c r="C517" t="s">
        <v>14230</v>
      </c>
      <c r="D517" t="s">
        <v>13510</v>
      </c>
      <c r="E517" t="str">
        <f>VLOOKUP(_xlfn.CONCAT(B517,"_",C517,"_",D517),inventory_data!$A$2:$E$2501,5,0)</f>
        <v>2c583a72-866d-4ac5-9c24-542d3244941d</v>
      </c>
    </row>
    <row r="518" spans="1:5">
      <c r="A518" t="s">
        <v>10727</v>
      </c>
      <c r="B518" t="s">
        <v>13524</v>
      </c>
      <c r="C518" t="s">
        <v>14233</v>
      </c>
      <c r="D518" t="s">
        <v>13508</v>
      </c>
      <c r="E518" t="str">
        <f>VLOOKUP(_xlfn.CONCAT(B518,"_",C518,"_",D518),inventory_data!$A$2:$E$2501,5,0)</f>
        <v>cdd9bd18-aa5c-4c5f-9006-8b9363455d97</v>
      </c>
    </row>
    <row r="519" spans="1:5">
      <c r="A519" t="s">
        <v>9295</v>
      </c>
      <c r="B519" t="s">
        <v>13524</v>
      </c>
      <c r="C519" t="s">
        <v>14233</v>
      </c>
      <c r="D519" t="s">
        <v>13510</v>
      </c>
      <c r="E519" t="str">
        <f>VLOOKUP(_xlfn.CONCAT(B519,"_",C519,"_",D519),inventory_data!$A$2:$E$2501,5,0)</f>
        <v>ff9d577e-d929-493d-9990-91638facbbf4</v>
      </c>
    </row>
    <row r="520" spans="1:5">
      <c r="A520" t="s">
        <v>4576</v>
      </c>
      <c r="B520" t="s">
        <v>13524</v>
      </c>
      <c r="C520" t="s">
        <v>14236</v>
      </c>
      <c r="D520" t="s">
        <v>13508</v>
      </c>
      <c r="E520" t="str">
        <f>VLOOKUP(_xlfn.CONCAT(B520,"_",C520,"_",D520),inventory_data!$A$2:$E$2501,5,0)</f>
        <v>486379bd-5a3d-4775-8bde-28efdf8b8ff9</v>
      </c>
    </row>
    <row r="521" spans="1:5">
      <c r="A521" t="s">
        <v>12779</v>
      </c>
      <c r="B521" t="s">
        <v>13524</v>
      </c>
      <c r="C521" t="s">
        <v>14238</v>
      </c>
      <c r="D521" t="s">
        <v>13508</v>
      </c>
      <c r="E521" t="str">
        <f>VLOOKUP(_xlfn.CONCAT(B521,"_",C521,"_",D521),inventory_data!$A$2:$E$2501,5,0)</f>
        <v>5d4baae9-4962-4422-9d06-2bd142ad196b</v>
      </c>
    </row>
    <row r="522" spans="1:5">
      <c r="A522" t="s">
        <v>12040</v>
      </c>
      <c r="B522" t="s">
        <v>13524</v>
      </c>
      <c r="C522" t="s">
        <v>14238</v>
      </c>
      <c r="D522" t="s">
        <v>13510</v>
      </c>
      <c r="E522" t="str">
        <f>VLOOKUP(_xlfn.CONCAT(B522,"_",C522,"_",D522),inventory_data!$A$2:$E$2501,5,0)</f>
        <v>0799cb39-b483-43b8-a948-4ff0b75a3746</v>
      </c>
    </row>
    <row r="523" spans="1:5">
      <c r="A523" t="s">
        <v>5264</v>
      </c>
      <c r="B523" t="s">
        <v>13524</v>
      </c>
      <c r="C523" t="s">
        <v>14238</v>
      </c>
      <c r="D523" t="s">
        <v>13515</v>
      </c>
      <c r="E523" t="str">
        <f>VLOOKUP(_xlfn.CONCAT(B523,"_",C523,"_",D523),inventory_data!$A$2:$E$2501,5,0)</f>
        <v>2d8df364-233f-48f2-a9b5-ff948096a48e</v>
      </c>
    </row>
    <row r="524" spans="1:5">
      <c r="A524" t="s">
        <v>4072</v>
      </c>
      <c r="B524" t="s">
        <v>13524</v>
      </c>
      <c r="C524" t="s">
        <v>14242</v>
      </c>
      <c r="D524" t="s">
        <v>13508</v>
      </c>
      <c r="E524" t="str">
        <f>VLOOKUP(_xlfn.CONCAT(B524,"_",C524,"_",D524),inventory_data!$A$2:$E$2501,5,0)</f>
        <v>ed114359-9eae-4069-9c1d-1755a14fc9a7</v>
      </c>
    </row>
    <row r="525" spans="1:5">
      <c r="A525" t="s">
        <v>11786</v>
      </c>
      <c r="B525" t="s">
        <v>13580</v>
      </c>
      <c r="C525" t="s">
        <v>14244</v>
      </c>
      <c r="D525" t="s">
        <v>13508</v>
      </c>
      <c r="E525" t="str">
        <f>VLOOKUP(_xlfn.CONCAT(B525,"_",C525,"_",D525),inventory_data!$A$2:$E$2501,5,0)</f>
        <v>965d2bd5-5c59-420b-8c97-6da224c23cdc</v>
      </c>
    </row>
    <row r="526" spans="1:5">
      <c r="A526" t="s">
        <v>7175</v>
      </c>
      <c r="B526" t="s">
        <v>13580</v>
      </c>
      <c r="C526" t="s">
        <v>14244</v>
      </c>
      <c r="D526" t="s">
        <v>13510</v>
      </c>
      <c r="E526" t="str">
        <f>VLOOKUP(_xlfn.CONCAT(B526,"_",C526,"_",D526),inventory_data!$A$2:$E$2501,5,0)</f>
        <v>357f4cd3-d5e6-430f-b7e9-b6ad6e865e72</v>
      </c>
    </row>
    <row r="527" spans="1:5">
      <c r="A527" t="s">
        <v>4607</v>
      </c>
      <c r="B527" t="s">
        <v>13580</v>
      </c>
      <c r="C527" t="s">
        <v>14244</v>
      </c>
      <c r="D527" t="s">
        <v>13515</v>
      </c>
      <c r="E527" t="str">
        <f>VLOOKUP(_xlfn.CONCAT(B527,"_",C527,"_",D527),inventory_data!$A$2:$E$2501,5,0)</f>
        <v>6fd483c2-5c95-4579-b2d1-37df286f0a9b</v>
      </c>
    </row>
    <row r="528" spans="1:5">
      <c r="A528" t="s">
        <v>706</v>
      </c>
      <c r="B528" t="s">
        <v>13538</v>
      </c>
      <c r="C528" t="s">
        <v>14248</v>
      </c>
      <c r="D528" t="s">
        <v>13508</v>
      </c>
      <c r="E528" t="str">
        <f>VLOOKUP(_xlfn.CONCAT(B528,"_",C528,"_",D528),inventory_data!$A$2:$E$2501,5,0)</f>
        <v>c71703e9-a013-4499-b891-0e4e4a6b997c</v>
      </c>
    </row>
    <row r="529" spans="1:5">
      <c r="A529" t="s">
        <v>2315</v>
      </c>
      <c r="B529" t="s">
        <v>13538</v>
      </c>
      <c r="C529" t="s">
        <v>14248</v>
      </c>
      <c r="D529" t="s">
        <v>13510</v>
      </c>
      <c r="E529" t="str">
        <f>VLOOKUP(_xlfn.CONCAT(B529,"_",C529,"_",D529),inventory_data!$A$2:$E$2501,5,0)</f>
        <v>71f946b2-abf5-4615-a02a-ca46541c4527</v>
      </c>
    </row>
    <row r="530" spans="1:5">
      <c r="A530" t="s">
        <v>4786</v>
      </c>
      <c r="B530" t="s">
        <v>13538</v>
      </c>
      <c r="C530" t="s">
        <v>14248</v>
      </c>
      <c r="D530" t="s">
        <v>13515</v>
      </c>
      <c r="E530" t="str">
        <f>VLOOKUP(_xlfn.CONCAT(B530,"_",C530,"_",D530),inventory_data!$A$2:$E$2501,5,0)</f>
        <v>556fca9e-fb09-4102-95ca-a6d569178401</v>
      </c>
    </row>
    <row r="531" spans="1:5">
      <c r="A531" t="s">
        <v>6145</v>
      </c>
      <c r="B531" t="s">
        <v>13538</v>
      </c>
      <c r="C531" t="s">
        <v>14248</v>
      </c>
      <c r="D531" t="s">
        <v>13517</v>
      </c>
      <c r="E531" t="str">
        <f>VLOOKUP(_xlfn.CONCAT(B531,"_",C531,"_",D531),inventory_data!$A$2:$E$2501,5,0)</f>
        <v>120374a2-9248-4bff-b5c0-fedf38293c82</v>
      </c>
    </row>
    <row r="532" spans="1:5">
      <c r="A532" t="s">
        <v>5894</v>
      </c>
      <c r="B532" t="s">
        <v>13524</v>
      </c>
      <c r="C532" t="s">
        <v>14253</v>
      </c>
      <c r="D532" t="s">
        <v>13508</v>
      </c>
      <c r="E532" t="str">
        <f>VLOOKUP(_xlfn.CONCAT(B532,"_",C532,"_",D532),inventory_data!$A$2:$E$2501,5,0)</f>
        <v>8c1653a8-a0cb-4953-93a9-f40532233159</v>
      </c>
    </row>
    <row r="533" spans="1:5">
      <c r="A533" t="s">
        <v>5834</v>
      </c>
      <c r="B533" t="s">
        <v>13524</v>
      </c>
      <c r="C533" t="s">
        <v>14253</v>
      </c>
      <c r="D533" t="s">
        <v>13510</v>
      </c>
      <c r="E533" t="str">
        <f>VLOOKUP(_xlfn.CONCAT(B533,"_",C533,"_",D533),inventory_data!$A$2:$E$2501,5,0)</f>
        <v>d1b4a9ec-c9ee-44ac-9ff9-df2f1490030f</v>
      </c>
    </row>
    <row r="534" spans="1:5">
      <c r="A534" t="s">
        <v>7046</v>
      </c>
      <c r="B534" t="s">
        <v>13524</v>
      </c>
      <c r="C534" t="s">
        <v>14253</v>
      </c>
      <c r="D534" t="s">
        <v>13515</v>
      </c>
      <c r="E534" t="str">
        <f>VLOOKUP(_xlfn.CONCAT(B534,"_",C534,"_",D534),inventory_data!$A$2:$E$2501,5,0)</f>
        <v>6e76dd2e-9309-4f1f-ba24-478d8215722f</v>
      </c>
    </row>
    <row r="535" spans="1:5">
      <c r="A535" t="s">
        <v>11672</v>
      </c>
      <c r="B535" t="s">
        <v>13524</v>
      </c>
      <c r="C535" t="s">
        <v>14253</v>
      </c>
      <c r="D535" t="s">
        <v>13517</v>
      </c>
      <c r="E535" t="str">
        <f>VLOOKUP(_xlfn.CONCAT(B535,"_",C535,"_",D535),inventory_data!$A$2:$E$2501,5,0)</f>
        <v>374420b2-470a-42b1-b73f-b31c5cff7135</v>
      </c>
    </row>
    <row r="536" spans="1:5">
      <c r="A536" t="s">
        <v>10666</v>
      </c>
      <c r="B536" t="s">
        <v>13506</v>
      </c>
      <c r="C536" t="s">
        <v>14258</v>
      </c>
      <c r="D536" t="s">
        <v>13508</v>
      </c>
      <c r="E536" t="str">
        <f>VLOOKUP(_xlfn.CONCAT(B536,"_",C536,"_",D536),inventory_data!$A$2:$E$2501,5,0)</f>
        <v>4dafa0f0-433c-41eb-8f62-da7245161959</v>
      </c>
    </row>
    <row r="537" spans="1:5">
      <c r="A537" t="s">
        <v>4241</v>
      </c>
      <c r="B537" t="s">
        <v>13506</v>
      </c>
      <c r="C537" t="s">
        <v>14258</v>
      </c>
      <c r="D537" t="s">
        <v>13510</v>
      </c>
      <c r="E537" t="str">
        <f>VLOOKUP(_xlfn.CONCAT(B537,"_",C537,"_",D537),inventory_data!$A$2:$E$2501,5,0)</f>
        <v>daa68a02-2b47-4b6d-8b8f-198fef7b5c0d</v>
      </c>
    </row>
    <row r="538" spans="1:5">
      <c r="A538" t="s">
        <v>9152</v>
      </c>
      <c r="B538" t="s">
        <v>13524</v>
      </c>
      <c r="C538" t="s">
        <v>14261</v>
      </c>
      <c r="D538" t="s">
        <v>13508</v>
      </c>
      <c r="E538" t="str">
        <f>VLOOKUP(_xlfn.CONCAT(B538,"_",C538,"_",D538),inventory_data!$A$2:$E$2501,5,0)</f>
        <v>fd4b5ebd-a925-4467-804a-497b55e30d01</v>
      </c>
    </row>
    <row r="539" spans="1:5">
      <c r="A539" t="s">
        <v>6672</v>
      </c>
      <c r="B539" t="s">
        <v>13524</v>
      </c>
      <c r="C539" t="s">
        <v>14261</v>
      </c>
      <c r="D539" t="s">
        <v>13510</v>
      </c>
      <c r="E539" t="str">
        <f>VLOOKUP(_xlfn.CONCAT(B539,"_",C539,"_",D539),inventory_data!$A$2:$E$2501,5,0)</f>
        <v>149f400f-947d-4f5a-a791-8db1fa763d32</v>
      </c>
    </row>
    <row r="540" spans="1:5">
      <c r="A540" t="s">
        <v>10581</v>
      </c>
      <c r="B540" t="s">
        <v>13524</v>
      </c>
      <c r="C540" t="s">
        <v>14261</v>
      </c>
      <c r="D540" t="s">
        <v>13515</v>
      </c>
      <c r="E540" t="str">
        <f>VLOOKUP(_xlfn.CONCAT(B540,"_",C540,"_",D540),inventory_data!$A$2:$E$2501,5,0)</f>
        <v>ae427308-d71a-4f88-96c3-a84f381925f6</v>
      </c>
    </row>
    <row r="541" spans="1:5">
      <c r="A541" t="s">
        <v>5246</v>
      </c>
      <c r="B541" t="s">
        <v>13524</v>
      </c>
      <c r="C541" t="s">
        <v>14261</v>
      </c>
      <c r="D541" t="s">
        <v>13517</v>
      </c>
      <c r="E541" t="str">
        <f>VLOOKUP(_xlfn.CONCAT(B541,"_",C541,"_",D541),inventory_data!$A$2:$E$2501,5,0)</f>
        <v>f21f2c1b-55e3-4d94-8652-9e1dcc04f717</v>
      </c>
    </row>
    <row r="542" spans="1:5">
      <c r="A542" t="s">
        <v>610</v>
      </c>
      <c r="B542" t="s">
        <v>13538</v>
      </c>
      <c r="C542" t="s">
        <v>14266</v>
      </c>
      <c r="D542" t="s">
        <v>13508</v>
      </c>
      <c r="E542" t="str">
        <f>VLOOKUP(_xlfn.CONCAT(B542,"_",C542,"_",D542),inventory_data!$A$2:$E$2501,5,0)</f>
        <v>a10f031d-e229-4d95-a700-21469cf07261</v>
      </c>
    </row>
    <row r="543" spans="1:5">
      <c r="A543" t="s">
        <v>9789</v>
      </c>
      <c r="B543" t="s">
        <v>13538</v>
      </c>
      <c r="C543" t="s">
        <v>14266</v>
      </c>
      <c r="D543" t="s">
        <v>13510</v>
      </c>
      <c r="E543" t="str">
        <f>VLOOKUP(_xlfn.CONCAT(B543,"_",C543,"_",D543),inventory_data!$A$2:$E$2501,5,0)</f>
        <v>9ea1cc07-5446-40cc-8d96-d4bdd172869e</v>
      </c>
    </row>
    <row r="544" spans="1:5">
      <c r="A544" t="s">
        <v>4207</v>
      </c>
      <c r="B544" t="s">
        <v>13538</v>
      </c>
      <c r="C544" t="s">
        <v>14266</v>
      </c>
      <c r="D544" t="s">
        <v>13515</v>
      </c>
      <c r="E544" t="str">
        <f>VLOOKUP(_xlfn.CONCAT(B544,"_",C544,"_",D544),inventory_data!$A$2:$E$2501,5,0)</f>
        <v>1b0a63fa-3751-45e6-88e4-0281bedf2aee</v>
      </c>
    </row>
    <row r="545" spans="1:5">
      <c r="A545" t="s">
        <v>9285</v>
      </c>
      <c r="B545" t="s">
        <v>13580</v>
      </c>
      <c r="C545" t="s">
        <v>14270</v>
      </c>
      <c r="D545" t="s">
        <v>13508</v>
      </c>
      <c r="E545" t="str">
        <f>VLOOKUP(_xlfn.CONCAT(B545,"_",C545,"_",D545),inventory_data!$A$2:$E$2501,5,0)</f>
        <v>3fb39024-7e8b-42de-a3d9-e31c6fb0d02c</v>
      </c>
    </row>
    <row r="546" spans="1:5">
      <c r="A546" t="s">
        <v>7754</v>
      </c>
      <c r="B546" t="s">
        <v>13580</v>
      </c>
      <c r="C546" t="s">
        <v>14270</v>
      </c>
      <c r="D546" t="s">
        <v>13510</v>
      </c>
      <c r="E546" t="str">
        <f>VLOOKUP(_xlfn.CONCAT(B546,"_",C546,"_",D546),inventory_data!$A$2:$E$2501,5,0)</f>
        <v>660c2941-9be1-4a6c-b958-6270d66ac287</v>
      </c>
    </row>
    <row r="547" spans="1:5">
      <c r="A547" t="s">
        <v>13173</v>
      </c>
      <c r="B547" t="s">
        <v>13580</v>
      </c>
      <c r="C547" t="s">
        <v>14270</v>
      </c>
      <c r="D547" t="s">
        <v>13515</v>
      </c>
      <c r="E547" t="str">
        <f>VLOOKUP(_xlfn.CONCAT(B547,"_",C547,"_",D547),inventory_data!$A$2:$E$2501,5,0)</f>
        <v>8f6361e3-8dfd-4365-9bf3-f7a3968f55df</v>
      </c>
    </row>
    <row r="548" spans="1:5">
      <c r="A548" t="s">
        <v>2621</v>
      </c>
      <c r="B548" t="s">
        <v>13580</v>
      </c>
      <c r="C548" t="s">
        <v>14270</v>
      </c>
      <c r="D548" t="s">
        <v>13517</v>
      </c>
      <c r="E548" t="str">
        <f>VLOOKUP(_xlfn.CONCAT(B548,"_",C548,"_",D548),inventory_data!$A$2:$E$2501,5,0)</f>
        <v>8774c462-70ee-4a1d-8e00-4fd0d78e29c1</v>
      </c>
    </row>
    <row r="549" spans="1:5">
      <c r="A549" t="s">
        <v>443</v>
      </c>
      <c r="B549" t="s">
        <v>13506</v>
      </c>
      <c r="C549" t="s">
        <v>14275</v>
      </c>
      <c r="D549" t="s">
        <v>13508</v>
      </c>
      <c r="E549" t="str">
        <f>VLOOKUP(_xlfn.CONCAT(B549,"_",C549,"_",D549),inventory_data!$A$2:$E$2501,5,0)</f>
        <v>fe2f0256-a4e7-4642-9077-ec88672b1278</v>
      </c>
    </row>
    <row r="550" spans="1:5">
      <c r="A550" t="s">
        <v>8773</v>
      </c>
      <c r="B550" t="s">
        <v>13506</v>
      </c>
      <c r="C550" t="s">
        <v>14275</v>
      </c>
      <c r="D550" t="s">
        <v>13510</v>
      </c>
      <c r="E550" t="str">
        <f>VLOOKUP(_xlfn.CONCAT(B550,"_",C550,"_",D550),inventory_data!$A$2:$E$2501,5,0)</f>
        <v>5fd3b46d-dc1d-4f65-8223-8c1d85c30484</v>
      </c>
    </row>
    <row r="551" spans="1:5">
      <c r="A551" t="s">
        <v>6413</v>
      </c>
      <c r="B551" t="s">
        <v>13538</v>
      </c>
      <c r="C551" t="s">
        <v>14278</v>
      </c>
      <c r="D551" t="s">
        <v>13508</v>
      </c>
      <c r="E551" t="str">
        <f>VLOOKUP(_xlfn.CONCAT(B551,"_",C551,"_",D551),inventory_data!$A$2:$E$2501,5,0)</f>
        <v>fd7edeab-a15f-4179-8078-533892b6f8a8</v>
      </c>
    </row>
    <row r="552" spans="1:5">
      <c r="A552" t="s">
        <v>393</v>
      </c>
      <c r="B552" t="s">
        <v>13538</v>
      </c>
      <c r="C552" t="s">
        <v>14278</v>
      </c>
      <c r="D552" t="s">
        <v>13510</v>
      </c>
      <c r="E552" t="str">
        <f>VLOOKUP(_xlfn.CONCAT(B552,"_",C552,"_",D552),inventory_data!$A$2:$E$2501,5,0)</f>
        <v>f9a0fe69-b47e-4667-aa8c-2ebb9b836524</v>
      </c>
    </row>
    <row r="553" spans="1:5">
      <c r="A553" t="s">
        <v>4783</v>
      </c>
      <c r="B553" t="s">
        <v>13538</v>
      </c>
      <c r="C553" t="s">
        <v>14278</v>
      </c>
      <c r="D553" t="s">
        <v>13515</v>
      </c>
      <c r="E553" t="str">
        <f>VLOOKUP(_xlfn.CONCAT(B553,"_",C553,"_",D553),inventory_data!$A$2:$E$2501,5,0)</f>
        <v>9493cac0-6bcc-413a-b793-0119f00203a9</v>
      </c>
    </row>
    <row r="554" spans="1:5">
      <c r="A554" t="s">
        <v>12030</v>
      </c>
      <c r="B554" t="s">
        <v>13538</v>
      </c>
      <c r="C554" t="s">
        <v>14278</v>
      </c>
      <c r="D554" t="s">
        <v>13517</v>
      </c>
      <c r="E554" t="str">
        <f>VLOOKUP(_xlfn.CONCAT(B554,"_",C554,"_",D554),inventory_data!$A$2:$E$2501,5,0)</f>
        <v>c2ff8d39-d2c2-4bda-800d-9af4da33bcc7</v>
      </c>
    </row>
    <row r="555" spans="1:5">
      <c r="A555" s="2" t="s">
        <v>6776</v>
      </c>
      <c r="B555" t="s">
        <v>13524</v>
      </c>
      <c r="C555" t="s">
        <v>14283</v>
      </c>
      <c r="D555" t="s">
        <v>13508</v>
      </c>
      <c r="E555" t="str">
        <f>VLOOKUP(_xlfn.CONCAT(B555,"_",C555,"_",D555),inventory_data!$A$2:$E$2501,5,0)</f>
        <v>4b9b74a8-3405-41f6-a9fc-68a3b6b4cfbc</v>
      </c>
    </row>
    <row r="556" spans="1:5">
      <c r="A556" t="s">
        <v>5273</v>
      </c>
      <c r="B556" t="s">
        <v>13524</v>
      </c>
      <c r="C556" t="s">
        <v>14285</v>
      </c>
      <c r="D556" t="s">
        <v>13508</v>
      </c>
      <c r="E556" t="str">
        <f>VLOOKUP(_xlfn.CONCAT(B556,"_",C556,"_",D556),inventory_data!$A$2:$E$2501,5,0)</f>
        <v>6b9308ab-f939-416e-9f5c-7ce26bce9a1d</v>
      </c>
    </row>
    <row r="557" spans="1:5">
      <c r="A557" t="s">
        <v>7638</v>
      </c>
      <c r="B557" t="s">
        <v>13524</v>
      </c>
      <c r="C557" t="s">
        <v>14285</v>
      </c>
      <c r="D557" t="s">
        <v>13510</v>
      </c>
      <c r="E557" t="str">
        <f>VLOOKUP(_xlfn.CONCAT(B557,"_",C557,"_",D557),inventory_data!$A$2:$E$2501,5,0)</f>
        <v>698a5f68-c1d6-4bcc-b562-786de9a880f6</v>
      </c>
    </row>
    <row r="558" spans="1:5">
      <c r="A558" t="s">
        <v>4141</v>
      </c>
      <c r="B558" t="s">
        <v>13524</v>
      </c>
      <c r="C558" t="s">
        <v>14285</v>
      </c>
      <c r="D558" t="s">
        <v>13515</v>
      </c>
      <c r="E558" t="str">
        <f>VLOOKUP(_xlfn.CONCAT(B558,"_",C558,"_",D558),inventory_data!$A$2:$E$2501,5,0)</f>
        <v>1beaefcb-1c4d-4dd8-a716-20cb707fbe7c</v>
      </c>
    </row>
    <row r="559" spans="1:5">
      <c r="A559" t="s">
        <v>3877</v>
      </c>
      <c r="B559" t="s">
        <v>13524</v>
      </c>
      <c r="C559" t="s">
        <v>14289</v>
      </c>
      <c r="D559" t="s">
        <v>13508</v>
      </c>
      <c r="E559" t="str">
        <f>VLOOKUP(_xlfn.CONCAT(B559,"_",C559,"_",D559),inventory_data!$A$2:$E$2501,5,0)</f>
        <v>69a3d1ba-eca0-4aca-afd7-ead05cfaf16f</v>
      </c>
    </row>
    <row r="560" spans="1:5">
      <c r="A560" t="s">
        <v>5623</v>
      </c>
      <c r="B560" t="s">
        <v>13524</v>
      </c>
      <c r="C560" t="s">
        <v>14289</v>
      </c>
      <c r="D560" t="s">
        <v>13510</v>
      </c>
      <c r="E560" t="str">
        <f>VLOOKUP(_xlfn.CONCAT(B560,"_",C560,"_",D560),inventory_data!$A$2:$E$2501,5,0)</f>
        <v>400bd418-c03d-4044-b6b2-3483010dfb0c</v>
      </c>
    </row>
    <row r="561" spans="1:5">
      <c r="A561" t="s">
        <v>8972</v>
      </c>
      <c r="B561" t="s">
        <v>13524</v>
      </c>
      <c r="C561" t="s">
        <v>14289</v>
      </c>
      <c r="D561" t="s">
        <v>13515</v>
      </c>
      <c r="E561" t="str">
        <f>VLOOKUP(_xlfn.CONCAT(B561,"_",C561,"_",D561),inventory_data!$A$2:$E$2501,5,0)</f>
        <v>812bf6b1-d8c7-4965-8cbe-ac8d3e0376c5</v>
      </c>
    </row>
    <row r="562" spans="1:5">
      <c r="A562" t="s">
        <v>10765</v>
      </c>
      <c r="B562" t="s">
        <v>13524</v>
      </c>
      <c r="C562" t="s">
        <v>14289</v>
      </c>
      <c r="D562" t="s">
        <v>13517</v>
      </c>
      <c r="E562" t="str">
        <f>VLOOKUP(_xlfn.CONCAT(B562,"_",C562,"_",D562),inventory_data!$A$2:$E$2501,5,0)</f>
        <v>11740479-8fb8-4422-836f-87a90da343fa</v>
      </c>
    </row>
    <row r="563" spans="1:5">
      <c r="A563" t="s">
        <v>12215</v>
      </c>
      <c r="B563" t="s">
        <v>13524</v>
      </c>
      <c r="C563" t="s">
        <v>14294</v>
      </c>
      <c r="D563" t="s">
        <v>13508</v>
      </c>
      <c r="E563" t="str">
        <f>VLOOKUP(_xlfn.CONCAT(B563,"_",C563,"_",D563),inventory_data!$A$2:$E$2501,5,0)</f>
        <v>5611a9f6-c497-40e7-a1c5-56b4d9d2728d</v>
      </c>
    </row>
    <row r="564" spans="1:5">
      <c r="A564" t="s">
        <v>9281</v>
      </c>
      <c r="B564" t="s">
        <v>13524</v>
      </c>
      <c r="C564" t="s">
        <v>14294</v>
      </c>
      <c r="D564" t="s">
        <v>13510</v>
      </c>
      <c r="E564" t="str">
        <f>VLOOKUP(_xlfn.CONCAT(B564,"_",C564,"_",D564),inventory_data!$A$2:$E$2501,5,0)</f>
        <v>f3cc6fac-ca21-4f89-8d8a-caf430c6a698</v>
      </c>
    </row>
    <row r="565" spans="1:5">
      <c r="A565" t="s">
        <v>1780</v>
      </c>
      <c r="B565" t="s">
        <v>13524</v>
      </c>
      <c r="C565" t="s">
        <v>14294</v>
      </c>
      <c r="D565" t="s">
        <v>13515</v>
      </c>
      <c r="E565" t="str">
        <f>VLOOKUP(_xlfn.CONCAT(B565,"_",C565,"_",D565),inventory_data!$A$2:$E$2501,5,0)</f>
        <v>23ba509e-fef7-4301-ad55-c5838a0593b0</v>
      </c>
    </row>
    <row r="566" spans="1:5">
      <c r="A566" t="s">
        <v>2849</v>
      </c>
      <c r="B566" t="s">
        <v>13524</v>
      </c>
      <c r="C566" t="s">
        <v>14294</v>
      </c>
      <c r="D566" t="s">
        <v>13517</v>
      </c>
      <c r="E566" t="str">
        <f>VLOOKUP(_xlfn.CONCAT(B566,"_",C566,"_",D566),inventory_data!$A$2:$E$2501,5,0)</f>
        <v>6a9df366-b980-4022-ba1b-6d4279e07bc8</v>
      </c>
    </row>
    <row r="567" spans="1:5">
      <c r="A567" t="s">
        <v>3337</v>
      </c>
      <c r="B567" t="s">
        <v>13580</v>
      </c>
      <c r="C567" t="s">
        <v>14299</v>
      </c>
      <c r="D567" t="s">
        <v>13508</v>
      </c>
      <c r="E567" t="str">
        <f>VLOOKUP(_xlfn.CONCAT(B567,"_",C567,"_",D567),inventory_data!$A$2:$E$2501,5,0)</f>
        <v>25a4555d-498f-490d-aed8-15290bb3e970</v>
      </c>
    </row>
    <row r="568" spans="1:5">
      <c r="A568" t="s">
        <v>10563</v>
      </c>
      <c r="B568" t="s">
        <v>13580</v>
      </c>
      <c r="C568" t="s">
        <v>14299</v>
      </c>
      <c r="D568" t="s">
        <v>13510</v>
      </c>
      <c r="E568" t="str">
        <f>VLOOKUP(_xlfn.CONCAT(B568,"_",C568,"_",D568),inventory_data!$A$2:$E$2501,5,0)</f>
        <v>ccad77f4-4e0d-4464-b1d9-fc26e62a3f2f</v>
      </c>
    </row>
    <row r="569" spans="1:5">
      <c r="A569" t="s">
        <v>9491</v>
      </c>
      <c r="B569" t="s">
        <v>13580</v>
      </c>
      <c r="C569" t="s">
        <v>14299</v>
      </c>
      <c r="D569" t="s">
        <v>13515</v>
      </c>
      <c r="E569" t="str">
        <f>VLOOKUP(_xlfn.CONCAT(B569,"_",C569,"_",D569),inventory_data!$A$2:$E$2501,5,0)</f>
        <v>b5ae845e-22e7-4338-860a-555d20cbb36d</v>
      </c>
    </row>
    <row r="570" spans="1:5">
      <c r="A570" t="s">
        <v>4303</v>
      </c>
      <c r="B570" t="s">
        <v>13580</v>
      </c>
      <c r="C570" t="s">
        <v>14299</v>
      </c>
      <c r="D570" t="s">
        <v>13517</v>
      </c>
      <c r="E570" t="str">
        <f>VLOOKUP(_xlfn.CONCAT(B570,"_",C570,"_",D570),inventory_data!$A$2:$E$2501,5,0)</f>
        <v>d94669bb-ad3c-4b01-a1bb-87fbe6ae9ffb</v>
      </c>
    </row>
    <row r="571" spans="1:5">
      <c r="A571" s="2" t="s">
        <v>5900</v>
      </c>
      <c r="B571" t="s">
        <v>13506</v>
      </c>
      <c r="C571" t="s">
        <v>14304</v>
      </c>
      <c r="D571" t="s">
        <v>13508</v>
      </c>
      <c r="E571" t="str">
        <f>VLOOKUP(_xlfn.CONCAT(B571,"_",C571,"_",D571),inventory_data!$A$2:$E$2501,5,0)</f>
        <v>5889dcd3-ddd9-4644-8788-e62c08a310cf</v>
      </c>
    </row>
    <row r="572" spans="1:5">
      <c r="A572" t="s">
        <v>181</v>
      </c>
      <c r="B572" t="s">
        <v>13538</v>
      </c>
      <c r="C572" t="s">
        <v>14306</v>
      </c>
      <c r="D572" t="s">
        <v>13508</v>
      </c>
      <c r="E572" t="str">
        <f>VLOOKUP(_xlfn.CONCAT(B572,"_",C572,"_",D572),inventory_data!$A$2:$E$2501,5,0)</f>
        <v>ac531dfa-0db6-4fd7-a3f3-5d675de7c750</v>
      </c>
    </row>
    <row r="573" spans="1:5">
      <c r="A573" t="s">
        <v>5120</v>
      </c>
      <c r="B573" t="s">
        <v>13538</v>
      </c>
      <c r="C573" t="s">
        <v>14306</v>
      </c>
      <c r="D573" t="s">
        <v>13510</v>
      </c>
      <c r="E573" t="str">
        <f>VLOOKUP(_xlfn.CONCAT(B573,"_",C573,"_",D573),inventory_data!$A$2:$E$2501,5,0)</f>
        <v>e73f09b1-2714-4e58-8c8d-ecf01a0388f8</v>
      </c>
    </row>
    <row r="574" spans="1:5">
      <c r="A574" t="s">
        <v>19</v>
      </c>
      <c r="B574" t="s">
        <v>13538</v>
      </c>
      <c r="C574" t="s">
        <v>14306</v>
      </c>
      <c r="D574" t="s">
        <v>13515</v>
      </c>
      <c r="E574" t="str">
        <f>VLOOKUP(_xlfn.CONCAT(B574,"_",C574,"_",D574),inventory_data!$A$2:$E$2501,5,0)</f>
        <v>a32b34cf-0356-4739-ab43-4a9ed70818f8</v>
      </c>
    </row>
    <row r="575" spans="1:5">
      <c r="A575" t="s">
        <v>13063</v>
      </c>
      <c r="B575" t="s">
        <v>13506</v>
      </c>
      <c r="C575" t="s">
        <v>14310</v>
      </c>
      <c r="D575" t="s">
        <v>13508</v>
      </c>
      <c r="E575" t="str">
        <f>VLOOKUP(_xlfn.CONCAT(B575,"_",C575,"_",D575),inventory_data!$A$2:$E$2501,5,0)</f>
        <v>48bd314d-89db-4035-9156-30cdb3ae3fbc</v>
      </c>
    </row>
    <row r="576" spans="1:5">
      <c r="A576" t="s">
        <v>5785</v>
      </c>
      <c r="B576" t="s">
        <v>13506</v>
      </c>
      <c r="C576" t="s">
        <v>14310</v>
      </c>
      <c r="D576" t="s">
        <v>13510</v>
      </c>
      <c r="E576" t="str">
        <f>VLOOKUP(_xlfn.CONCAT(B576,"_",C576,"_",D576),inventory_data!$A$2:$E$2501,5,0)</f>
        <v>b5d56c8d-1cbc-4fc7-887a-b5da711dacac</v>
      </c>
    </row>
    <row r="577" spans="1:5">
      <c r="A577" t="s">
        <v>11205</v>
      </c>
      <c r="B577" t="s">
        <v>13506</v>
      </c>
      <c r="C577" t="s">
        <v>14310</v>
      </c>
      <c r="D577" t="s">
        <v>13515</v>
      </c>
      <c r="E577" t="str">
        <f>VLOOKUP(_xlfn.CONCAT(B577,"_",C577,"_",D577),inventory_data!$A$2:$E$2501,5,0)</f>
        <v>d3e71856-13d4-4e9d-96d0-afe999847292</v>
      </c>
    </row>
    <row r="578" spans="1:5">
      <c r="A578" t="s">
        <v>5342</v>
      </c>
      <c r="B578" t="s">
        <v>13506</v>
      </c>
      <c r="C578" t="s">
        <v>14310</v>
      </c>
      <c r="D578" t="s">
        <v>13517</v>
      </c>
      <c r="E578" t="str">
        <f>VLOOKUP(_xlfn.CONCAT(B578,"_",C578,"_",D578),inventory_data!$A$2:$E$2501,5,0)</f>
        <v>719bd385-5903-46a2-87aa-f355064af242</v>
      </c>
    </row>
    <row r="579" spans="1:5">
      <c r="A579" t="s">
        <v>8817</v>
      </c>
      <c r="B579" t="s">
        <v>13580</v>
      </c>
      <c r="C579" t="s">
        <v>14315</v>
      </c>
      <c r="D579" t="s">
        <v>13508</v>
      </c>
      <c r="E579" t="str">
        <f>VLOOKUP(_xlfn.CONCAT(B579,"_",C579,"_",D579),inventory_data!$A$2:$E$2501,5,0)</f>
        <v>7eae677d-d298-40e0-9e9b-3445cbe95114</v>
      </c>
    </row>
    <row r="580" spans="1:5">
      <c r="A580" t="s">
        <v>2099</v>
      </c>
      <c r="B580" t="s">
        <v>13524</v>
      </c>
      <c r="C580" t="s">
        <v>14317</v>
      </c>
      <c r="D580" t="s">
        <v>13508</v>
      </c>
      <c r="E580" t="str">
        <f>VLOOKUP(_xlfn.CONCAT(B580,"_",C580,"_",D580),inventory_data!$A$2:$E$2501,5,0)</f>
        <v>92233cda-79bc-4aac-a394-923d1a215169</v>
      </c>
    </row>
    <row r="581" spans="1:5">
      <c r="A581" t="s">
        <v>5091</v>
      </c>
      <c r="B581" t="s">
        <v>13524</v>
      </c>
      <c r="C581" t="s">
        <v>14317</v>
      </c>
      <c r="D581" t="s">
        <v>13510</v>
      </c>
      <c r="E581" t="str">
        <f>VLOOKUP(_xlfn.CONCAT(B581,"_",C581,"_",D581),inventory_data!$A$2:$E$2501,5,0)</f>
        <v>e0b691eb-1fce-4995-8937-09e6388459bc</v>
      </c>
    </row>
    <row r="582" spans="1:5">
      <c r="A582" t="s">
        <v>8423</v>
      </c>
      <c r="B582" t="s">
        <v>13524</v>
      </c>
      <c r="C582" t="s">
        <v>14317</v>
      </c>
      <c r="D582" t="s">
        <v>13515</v>
      </c>
      <c r="E582" t="str">
        <f>VLOOKUP(_xlfn.CONCAT(B582,"_",C582,"_",D582),inventory_data!$A$2:$E$2501,5,0)</f>
        <v>6a190cd9-93b7-4642-8cae-d5560f1b9f21</v>
      </c>
    </row>
    <row r="583" spans="1:5">
      <c r="A583" t="s">
        <v>8950</v>
      </c>
      <c r="B583" t="s">
        <v>13538</v>
      </c>
      <c r="C583" t="s">
        <v>14321</v>
      </c>
      <c r="D583" t="s">
        <v>13508</v>
      </c>
      <c r="E583" t="str">
        <f>VLOOKUP(_xlfn.CONCAT(B583,"_",C583,"_",D583),inventory_data!$A$2:$E$2501,5,0)</f>
        <v>5452e889-ba26-4a59-bfa6-b93c914c201a</v>
      </c>
    </row>
    <row r="584" spans="1:5">
      <c r="A584" t="s">
        <v>12535</v>
      </c>
      <c r="B584" t="s">
        <v>13538</v>
      </c>
      <c r="C584" t="s">
        <v>14321</v>
      </c>
      <c r="D584" t="s">
        <v>13510</v>
      </c>
      <c r="E584" t="str">
        <f>VLOOKUP(_xlfn.CONCAT(B584,"_",C584,"_",D584),inventory_data!$A$2:$E$2501,5,0)</f>
        <v>3e942384-26f7-4b2a-8bcd-575a2fb55ee6</v>
      </c>
    </row>
    <row r="585" spans="1:5">
      <c r="A585" t="s">
        <v>2763</v>
      </c>
      <c r="B585" t="s">
        <v>13538</v>
      </c>
      <c r="C585" t="s">
        <v>14321</v>
      </c>
      <c r="D585" t="s">
        <v>13515</v>
      </c>
      <c r="E585" t="str">
        <f>VLOOKUP(_xlfn.CONCAT(B585,"_",C585,"_",D585),inventory_data!$A$2:$E$2501,5,0)</f>
        <v>3c1d1ac2-a6d4-4719-b5e2-1944d05645c0</v>
      </c>
    </row>
    <row r="586" spans="1:5">
      <c r="A586" t="s">
        <v>6759</v>
      </c>
      <c r="B586" t="s">
        <v>13506</v>
      </c>
      <c r="C586" t="s">
        <v>14325</v>
      </c>
      <c r="D586" t="s">
        <v>13508</v>
      </c>
      <c r="E586" t="str">
        <f>VLOOKUP(_xlfn.CONCAT(B586,"_",C586,"_",D586),inventory_data!$A$2:$E$2501,5,0)</f>
        <v>e8dec2a4-f571-49dc-8cdc-08decaf34183</v>
      </c>
    </row>
    <row r="587" spans="1:5">
      <c r="A587" t="s">
        <v>11512</v>
      </c>
      <c r="B587" t="s">
        <v>13506</v>
      </c>
      <c r="C587" t="s">
        <v>14325</v>
      </c>
      <c r="D587" t="s">
        <v>13510</v>
      </c>
      <c r="E587" t="str">
        <f>VLOOKUP(_xlfn.CONCAT(B587,"_",C587,"_",D587),inventory_data!$A$2:$E$2501,5,0)</f>
        <v>76f577d2-efe0-40b8-a0f8-1fba85923cc1</v>
      </c>
    </row>
    <row r="588" spans="1:5">
      <c r="A588" t="s">
        <v>5033</v>
      </c>
      <c r="B588" t="s">
        <v>13506</v>
      </c>
      <c r="C588" t="s">
        <v>14325</v>
      </c>
      <c r="D588" t="s">
        <v>13515</v>
      </c>
      <c r="E588" t="str">
        <f>VLOOKUP(_xlfn.CONCAT(B588,"_",C588,"_",D588),inventory_data!$A$2:$E$2501,5,0)</f>
        <v>2c3592ca-da1e-4cdc-8c1c-e82da47a3e4c</v>
      </c>
    </row>
    <row r="589" spans="1:5">
      <c r="A589" t="s">
        <v>4578</v>
      </c>
      <c r="B589" t="s">
        <v>13506</v>
      </c>
      <c r="C589" t="s">
        <v>14325</v>
      </c>
      <c r="D589" t="s">
        <v>13517</v>
      </c>
      <c r="E589" t="str">
        <f>VLOOKUP(_xlfn.CONCAT(B589,"_",C589,"_",D589),inventory_data!$A$2:$E$2501,5,0)</f>
        <v>27a81323-2354-42e8-ba6a-5448b803fcdf</v>
      </c>
    </row>
    <row r="590" spans="1:5">
      <c r="A590" t="s">
        <v>6034</v>
      </c>
      <c r="B590" t="s">
        <v>13538</v>
      </c>
      <c r="C590" t="s">
        <v>14330</v>
      </c>
      <c r="D590" t="s">
        <v>13508</v>
      </c>
      <c r="E590" t="str">
        <f>VLOOKUP(_xlfn.CONCAT(B590,"_",C590,"_",D590),inventory_data!$A$2:$E$2501,5,0)</f>
        <v>a9912058-d21e-40ff-9bb4-3c716800cf57</v>
      </c>
    </row>
    <row r="591" spans="1:5">
      <c r="A591" t="s">
        <v>7716</v>
      </c>
      <c r="B591" t="s">
        <v>13538</v>
      </c>
      <c r="C591" t="s">
        <v>14330</v>
      </c>
      <c r="D591" t="s">
        <v>13510</v>
      </c>
      <c r="E591" t="str">
        <f>VLOOKUP(_xlfn.CONCAT(B591,"_",C591,"_",D591),inventory_data!$A$2:$E$2501,5,0)</f>
        <v>b52319f5-345a-4d09-8fb2-0d271f76b196</v>
      </c>
    </row>
    <row r="592" spans="1:5">
      <c r="A592" t="s">
        <v>6843</v>
      </c>
      <c r="B592" t="s">
        <v>13538</v>
      </c>
      <c r="C592" t="s">
        <v>14330</v>
      </c>
      <c r="D592" t="s">
        <v>13515</v>
      </c>
      <c r="E592" t="str">
        <f>VLOOKUP(_xlfn.CONCAT(B592,"_",C592,"_",D592),inventory_data!$A$2:$E$2501,5,0)</f>
        <v>b9a5a678-864c-4b4e-9881-43de093c4436</v>
      </c>
    </row>
    <row r="593" spans="1:5">
      <c r="A593" t="s">
        <v>9335</v>
      </c>
      <c r="B593" t="s">
        <v>13538</v>
      </c>
      <c r="C593" t="s">
        <v>14334</v>
      </c>
      <c r="D593" t="s">
        <v>13508</v>
      </c>
      <c r="E593" t="str">
        <f>VLOOKUP(_xlfn.CONCAT(B593,"_",C593,"_",D593),inventory_data!$A$2:$E$2501,5,0)</f>
        <v>6531fdb6-cdc1-474b-a550-7f6a9abab0b4</v>
      </c>
    </row>
    <row r="594" spans="1:5">
      <c r="A594" t="s">
        <v>5575</v>
      </c>
      <c r="B594" t="s">
        <v>13538</v>
      </c>
      <c r="C594" t="s">
        <v>14334</v>
      </c>
      <c r="D594" t="s">
        <v>13510</v>
      </c>
      <c r="E594" t="str">
        <f>VLOOKUP(_xlfn.CONCAT(B594,"_",C594,"_",D594),inventory_data!$A$2:$E$2501,5,0)</f>
        <v>31ba0295-01d9-40c5-8325-03307b545843</v>
      </c>
    </row>
    <row r="595" spans="1:5">
      <c r="A595" t="s">
        <v>3972</v>
      </c>
      <c r="B595" t="s">
        <v>13580</v>
      </c>
      <c r="C595" t="s">
        <v>14337</v>
      </c>
      <c r="D595" t="s">
        <v>13508</v>
      </c>
      <c r="E595" t="str">
        <f>VLOOKUP(_xlfn.CONCAT(B595,"_",C595,"_",D595),inventory_data!$A$2:$E$2501,5,0)</f>
        <v>b3cb666a-3b3c-425f-a932-5a5eaef62ca3</v>
      </c>
    </row>
    <row r="596" spans="1:5">
      <c r="A596" t="s">
        <v>4278</v>
      </c>
      <c r="B596" t="s">
        <v>13524</v>
      </c>
      <c r="C596" t="s">
        <v>14339</v>
      </c>
      <c r="D596" t="s">
        <v>13508</v>
      </c>
      <c r="E596" t="str">
        <f>VLOOKUP(_xlfn.CONCAT(B596,"_",C596,"_",D596),inventory_data!$A$2:$E$2501,5,0)</f>
        <v>daf90fe1-5005-41c3-8d21-e8d16506e9bf</v>
      </c>
    </row>
    <row r="597" spans="1:5">
      <c r="A597" t="s">
        <v>24</v>
      </c>
      <c r="B597" t="s">
        <v>13524</v>
      </c>
      <c r="C597" t="s">
        <v>14339</v>
      </c>
      <c r="D597" t="s">
        <v>13510</v>
      </c>
      <c r="E597" t="str">
        <f>VLOOKUP(_xlfn.CONCAT(B597,"_",C597,"_",D597),inventory_data!$A$2:$E$2501,5,0)</f>
        <v>01f250f6-a3a3-492b-ba52-3f53f4483316</v>
      </c>
    </row>
    <row r="598" spans="1:5">
      <c r="A598" t="s">
        <v>10328</v>
      </c>
      <c r="B598" t="s">
        <v>13524</v>
      </c>
      <c r="C598" t="s">
        <v>14342</v>
      </c>
      <c r="D598" t="s">
        <v>13508</v>
      </c>
      <c r="E598" t="str">
        <f>VLOOKUP(_xlfn.CONCAT(B598,"_",C598,"_",D598),inventory_data!$A$2:$E$2501,5,0)</f>
        <v>06d6680a-d45a-4e29-b5d1-7837472fda68</v>
      </c>
    </row>
    <row r="599" spans="1:5">
      <c r="A599" t="s">
        <v>11389</v>
      </c>
      <c r="B599" t="s">
        <v>13524</v>
      </c>
      <c r="C599" t="s">
        <v>14342</v>
      </c>
      <c r="D599" t="s">
        <v>13510</v>
      </c>
      <c r="E599" t="str">
        <f>VLOOKUP(_xlfn.CONCAT(B599,"_",C599,"_",D599),inventory_data!$A$2:$E$2501,5,0)</f>
        <v>d238eb8f-bd03-4d81-ae26-d1f3a9300400</v>
      </c>
    </row>
    <row r="600" spans="1:5">
      <c r="A600" t="s">
        <v>4997</v>
      </c>
      <c r="B600" t="s">
        <v>13524</v>
      </c>
      <c r="C600" t="s">
        <v>14342</v>
      </c>
      <c r="D600" t="s">
        <v>13515</v>
      </c>
      <c r="E600" t="str">
        <f>VLOOKUP(_xlfn.CONCAT(B600,"_",C600,"_",D600),inventory_data!$A$2:$E$2501,5,0)</f>
        <v>ef7a534a-15e0-4f12-9bf5-9d610b8bf9ec</v>
      </c>
    </row>
    <row r="601" spans="1:5">
      <c r="A601" t="s">
        <v>897</v>
      </c>
      <c r="B601" t="s">
        <v>13580</v>
      </c>
      <c r="C601" t="s">
        <v>14346</v>
      </c>
      <c r="D601" t="s">
        <v>13508</v>
      </c>
      <c r="E601" t="str">
        <f>VLOOKUP(_xlfn.CONCAT(B601,"_",C601,"_",D601),inventory_data!$A$2:$E$2501,5,0)</f>
        <v>3d380970-f2ef-4714-9584-2eb5cc88aacb</v>
      </c>
    </row>
    <row r="602" spans="1:5">
      <c r="A602" t="s">
        <v>13167</v>
      </c>
      <c r="B602" t="s">
        <v>13580</v>
      </c>
      <c r="C602" t="s">
        <v>14346</v>
      </c>
      <c r="D602" t="s">
        <v>13510</v>
      </c>
      <c r="E602" t="str">
        <f>VLOOKUP(_xlfn.CONCAT(B602,"_",C602,"_",D602),inventory_data!$A$2:$E$2501,5,0)</f>
        <v>3011f7ba-bd27-4a97-a41e-a2072e4e6f1c</v>
      </c>
    </row>
    <row r="603" spans="1:5">
      <c r="A603" t="s">
        <v>9571</v>
      </c>
      <c r="B603" t="s">
        <v>13580</v>
      </c>
      <c r="C603" t="s">
        <v>14346</v>
      </c>
      <c r="D603" t="s">
        <v>13515</v>
      </c>
      <c r="E603" t="str">
        <f>VLOOKUP(_xlfn.CONCAT(B603,"_",C603,"_",D603),inventory_data!$A$2:$E$2501,5,0)</f>
        <v>0b38d92a-b96b-4069-b000-cf65a6fde4ce</v>
      </c>
    </row>
    <row r="604" spans="1:5">
      <c r="A604" t="s">
        <v>5302</v>
      </c>
      <c r="B604" t="s">
        <v>13580</v>
      </c>
      <c r="C604" t="s">
        <v>14346</v>
      </c>
      <c r="D604" t="s">
        <v>13517</v>
      </c>
      <c r="E604" t="str">
        <f>VLOOKUP(_xlfn.CONCAT(B604,"_",C604,"_",D604),inventory_data!$A$2:$E$2501,5,0)</f>
        <v>92b6ec4d-5186-428d-95df-67d1a2759257</v>
      </c>
    </row>
    <row r="605" spans="1:5">
      <c r="A605" t="s">
        <v>3386</v>
      </c>
      <c r="B605" t="s">
        <v>13524</v>
      </c>
      <c r="C605" t="s">
        <v>14351</v>
      </c>
      <c r="D605" t="s">
        <v>13508</v>
      </c>
      <c r="E605" t="str">
        <f>VLOOKUP(_xlfn.CONCAT(B605,"_",C605,"_",D605),inventory_data!$A$2:$E$2501,5,0)</f>
        <v>042a23b6-726d-4cf9-b2ec-2f7eb24fec58</v>
      </c>
    </row>
    <row r="606" spans="1:5">
      <c r="A606" t="s">
        <v>5564</v>
      </c>
      <c r="B606" t="s">
        <v>13524</v>
      </c>
      <c r="C606" t="s">
        <v>14351</v>
      </c>
      <c r="D606" t="s">
        <v>13510</v>
      </c>
      <c r="E606" t="str">
        <f>VLOOKUP(_xlfn.CONCAT(B606,"_",C606,"_",D606),inventory_data!$A$2:$E$2501,5,0)</f>
        <v>a9fbc41d-fd0a-4884-9d18-855572d1e1c0</v>
      </c>
    </row>
    <row r="607" spans="1:5">
      <c r="A607" t="s">
        <v>12937</v>
      </c>
      <c r="B607" t="s">
        <v>13506</v>
      </c>
      <c r="C607" t="s">
        <v>14354</v>
      </c>
      <c r="D607" t="s">
        <v>13508</v>
      </c>
      <c r="E607" t="str">
        <f>VLOOKUP(_xlfn.CONCAT(B607,"_",C607,"_",D607),inventory_data!$A$2:$E$2501,5,0)</f>
        <v>97fc175c-7897-4386-ab81-448b2ea9c6d6</v>
      </c>
    </row>
    <row r="608" spans="1:5">
      <c r="A608" t="s">
        <v>6767</v>
      </c>
      <c r="B608" t="s">
        <v>13506</v>
      </c>
      <c r="C608" t="s">
        <v>14354</v>
      </c>
      <c r="D608" t="s">
        <v>13510</v>
      </c>
      <c r="E608" t="str">
        <f>VLOOKUP(_xlfn.CONCAT(B608,"_",C608,"_",D608),inventory_data!$A$2:$E$2501,5,0)</f>
        <v>650e1ef5-78e1-4e92-829e-9a9d55ef4882</v>
      </c>
    </row>
    <row r="609" spans="1:5">
      <c r="A609" t="s">
        <v>11936</v>
      </c>
      <c r="B609" t="s">
        <v>13506</v>
      </c>
      <c r="C609" t="s">
        <v>14354</v>
      </c>
      <c r="D609" t="s">
        <v>13515</v>
      </c>
      <c r="E609" t="str">
        <f>VLOOKUP(_xlfn.CONCAT(B609,"_",C609,"_",D609),inventory_data!$A$2:$E$2501,5,0)</f>
        <v>cb31dc08-7dbe-466f-8893-86e7ead66b0e</v>
      </c>
    </row>
    <row r="610" spans="1:5">
      <c r="A610" t="s">
        <v>9301</v>
      </c>
      <c r="B610" t="s">
        <v>13506</v>
      </c>
      <c r="C610" t="s">
        <v>14354</v>
      </c>
      <c r="D610" t="s">
        <v>13517</v>
      </c>
      <c r="E610" t="str">
        <f>VLOOKUP(_xlfn.CONCAT(B610,"_",C610,"_",D610),inventory_data!$A$2:$E$2501,5,0)</f>
        <v>ce822e2a-819f-4a93-8d88-b97672f88979</v>
      </c>
    </row>
    <row r="611" spans="1:5">
      <c r="A611" t="s">
        <v>9865</v>
      </c>
      <c r="B611" t="s">
        <v>13524</v>
      </c>
      <c r="C611" t="s">
        <v>14359</v>
      </c>
      <c r="D611" t="s">
        <v>13508</v>
      </c>
      <c r="E611" t="str">
        <f>VLOOKUP(_xlfn.CONCAT(B611,"_",C611,"_",D611),inventory_data!$A$2:$E$2501,5,0)</f>
        <v>65ce6166-d903-4ea4-878c-51c28bcd31c4</v>
      </c>
    </row>
    <row r="612" spans="1:5">
      <c r="A612" t="s">
        <v>6512</v>
      </c>
      <c r="B612" t="s">
        <v>13580</v>
      </c>
      <c r="C612" t="s">
        <v>14361</v>
      </c>
      <c r="D612" t="s">
        <v>13508</v>
      </c>
      <c r="E612" t="str">
        <f>VLOOKUP(_xlfn.CONCAT(B612,"_",C612,"_",D612),inventory_data!$A$2:$E$2501,5,0)</f>
        <v>4597963a-cafb-4c31-9bb3-15e57973085b</v>
      </c>
    </row>
    <row r="613" spans="1:5">
      <c r="A613" t="s">
        <v>11488</v>
      </c>
      <c r="B613" t="s">
        <v>13580</v>
      </c>
      <c r="C613" t="s">
        <v>14361</v>
      </c>
      <c r="D613" t="s">
        <v>13510</v>
      </c>
      <c r="E613" t="str">
        <f>VLOOKUP(_xlfn.CONCAT(B613,"_",C613,"_",D613),inventory_data!$A$2:$E$2501,5,0)</f>
        <v>ff83587c-652b-452b-8a44-2a1e5d6b38d7</v>
      </c>
    </row>
    <row r="614" spans="1:5">
      <c r="A614" t="s">
        <v>13198</v>
      </c>
      <c r="B614" t="s">
        <v>13580</v>
      </c>
      <c r="C614" t="s">
        <v>14361</v>
      </c>
      <c r="D614" t="s">
        <v>13515</v>
      </c>
      <c r="E614" t="str">
        <f>VLOOKUP(_xlfn.CONCAT(B614,"_",C614,"_",D614),inventory_data!$A$2:$E$2501,5,0)</f>
        <v>5a412a55-860f-4d9f-b69f-0fa30008c51a</v>
      </c>
    </row>
    <row r="615" spans="1:5">
      <c r="A615" t="s">
        <v>7032</v>
      </c>
      <c r="B615" t="s">
        <v>13580</v>
      </c>
      <c r="C615" t="s">
        <v>14361</v>
      </c>
      <c r="D615" t="s">
        <v>13517</v>
      </c>
      <c r="E615" t="str">
        <f>VLOOKUP(_xlfn.CONCAT(B615,"_",C615,"_",D615),inventory_data!$A$2:$E$2501,5,0)</f>
        <v>c77370da-f706-4031-8a3e-927673b2d889</v>
      </c>
    </row>
    <row r="616" spans="1:5">
      <c r="A616" t="s">
        <v>527</v>
      </c>
      <c r="B616" t="s">
        <v>13580</v>
      </c>
      <c r="C616" t="s">
        <v>14366</v>
      </c>
      <c r="D616" t="s">
        <v>13508</v>
      </c>
      <c r="E616" t="str">
        <f>VLOOKUP(_xlfn.CONCAT(B616,"_",C616,"_",D616),inventory_data!$A$2:$E$2501,5,0)</f>
        <v>a1b95833-a017-4626-b0aa-4c19501bf5b5</v>
      </c>
    </row>
    <row r="617" spans="1:5">
      <c r="A617" t="s">
        <v>7055</v>
      </c>
      <c r="B617" t="s">
        <v>13580</v>
      </c>
      <c r="C617" t="s">
        <v>14366</v>
      </c>
      <c r="D617" t="s">
        <v>13510</v>
      </c>
      <c r="E617" t="str">
        <f>VLOOKUP(_xlfn.CONCAT(B617,"_",C617,"_",D617),inventory_data!$A$2:$E$2501,5,0)</f>
        <v>fc90da60-1b9f-4cf0-8f76-0ef1ed44f509</v>
      </c>
    </row>
    <row r="618" spans="1:5">
      <c r="A618" t="s">
        <v>4385</v>
      </c>
      <c r="B618" t="s">
        <v>13580</v>
      </c>
      <c r="C618" t="s">
        <v>14366</v>
      </c>
      <c r="D618" t="s">
        <v>13515</v>
      </c>
      <c r="E618" t="str">
        <f>VLOOKUP(_xlfn.CONCAT(B618,"_",C618,"_",D618),inventory_data!$A$2:$E$2501,5,0)</f>
        <v>56a05a46-945b-484c-bc57-2629c161d4b0</v>
      </c>
    </row>
    <row r="619" spans="1:5">
      <c r="A619" t="s">
        <v>9113</v>
      </c>
      <c r="B619" t="s">
        <v>13580</v>
      </c>
      <c r="C619" t="s">
        <v>14370</v>
      </c>
      <c r="D619" t="s">
        <v>13508</v>
      </c>
      <c r="E619" t="str">
        <f>VLOOKUP(_xlfn.CONCAT(B619,"_",C619,"_",D619),inventory_data!$A$2:$E$2501,5,0)</f>
        <v>7471f898-13f5-4baa-8847-f0bb8f6374de</v>
      </c>
    </row>
    <row r="620" spans="1:5">
      <c r="A620" t="s">
        <v>464</v>
      </c>
      <c r="B620" t="s">
        <v>13580</v>
      </c>
      <c r="C620" t="s">
        <v>14370</v>
      </c>
      <c r="D620" t="s">
        <v>13510</v>
      </c>
      <c r="E620" t="str">
        <f>VLOOKUP(_xlfn.CONCAT(B620,"_",C620,"_",D620),inventory_data!$A$2:$E$2501,5,0)</f>
        <v>aa19480c-081f-4c91-a5ee-ff00c4483936</v>
      </c>
    </row>
    <row r="621" spans="1:5">
      <c r="A621" t="s">
        <v>12940</v>
      </c>
      <c r="B621" t="s">
        <v>13580</v>
      </c>
      <c r="C621" t="s">
        <v>14370</v>
      </c>
      <c r="D621" t="s">
        <v>13515</v>
      </c>
      <c r="E621" t="str">
        <f>VLOOKUP(_xlfn.CONCAT(B621,"_",C621,"_",D621),inventory_data!$A$2:$E$2501,5,0)</f>
        <v>be71023e-7b08-424b-84b6-e76fb9d0c848</v>
      </c>
    </row>
    <row r="622" spans="1:5">
      <c r="A622" t="s">
        <v>114</v>
      </c>
      <c r="B622" t="s">
        <v>13524</v>
      </c>
      <c r="C622" t="s">
        <v>14374</v>
      </c>
      <c r="D622" t="s">
        <v>13508</v>
      </c>
      <c r="E622" t="str">
        <f>VLOOKUP(_xlfn.CONCAT(B622,"_",C622,"_",D622),inventory_data!$A$2:$E$2501,5,0)</f>
        <v>3f841a45-7715-416d-ad00-9b458ab6fdbf</v>
      </c>
    </row>
    <row r="623" spans="1:5">
      <c r="A623" t="s">
        <v>7953</v>
      </c>
      <c r="B623" t="s">
        <v>13524</v>
      </c>
      <c r="C623" t="s">
        <v>14374</v>
      </c>
      <c r="D623" t="s">
        <v>13510</v>
      </c>
      <c r="E623" t="str">
        <f>VLOOKUP(_xlfn.CONCAT(B623,"_",C623,"_",D623),inventory_data!$A$2:$E$2501,5,0)</f>
        <v>c5077314-f9bf-4bf5-bfba-d512c919802e</v>
      </c>
    </row>
    <row r="624" spans="1:5">
      <c r="A624" t="s">
        <v>1944</v>
      </c>
      <c r="B624" t="s">
        <v>13524</v>
      </c>
      <c r="C624" t="s">
        <v>14377</v>
      </c>
      <c r="D624" t="s">
        <v>13508</v>
      </c>
      <c r="E624" t="str">
        <f>VLOOKUP(_xlfn.CONCAT(B624,"_",C624,"_",D624),inventory_data!$A$2:$E$2501,5,0)</f>
        <v>e8b5e8b3-13bc-4753-8814-937f7827d7cb</v>
      </c>
    </row>
    <row r="625" spans="1:5">
      <c r="A625" t="s">
        <v>8111</v>
      </c>
      <c r="B625" t="s">
        <v>13538</v>
      </c>
      <c r="C625" t="s">
        <v>14379</v>
      </c>
      <c r="D625" t="s">
        <v>13508</v>
      </c>
      <c r="E625" t="str">
        <f>VLOOKUP(_xlfn.CONCAT(B625,"_",C625,"_",D625),inventory_data!$A$2:$E$2501,5,0)</f>
        <v>c7d8cfa3-411d-48f2-bba9-5368b193a2d9</v>
      </c>
    </row>
    <row r="626" spans="1:5">
      <c r="A626" t="s">
        <v>2387</v>
      </c>
      <c r="B626" t="s">
        <v>13538</v>
      </c>
      <c r="C626" t="s">
        <v>14379</v>
      </c>
      <c r="D626" t="s">
        <v>13510</v>
      </c>
      <c r="E626" t="str">
        <f>VLOOKUP(_xlfn.CONCAT(B626,"_",C626,"_",D626),inventory_data!$A$2:$E$2501,5,0)</f>
        <v>dce122fe-a837-4ad1-ada8-c21a89491ff4</v>
      </c>
    </row>
    <row r="627" spans="1:5">
      <c r="A627" t="s">
        <v>914</v>
      </c>
      <c r="B627" t="s">
        <v>13538</v>
      </c>
      <c r="C627" t="s">
        <v>14379</v>
      </c>
      <c r="D627" t="s">
        <v>13515</v>
      </c>
      <c r="E627" t="str">
        <f>VLOOKUP(_xlfn.CONCAT(B627,"_",C627,"_",D627),inventory_data!$A$2:$E$2501,5,0)</f>
        <v>4ac51793-79ce-4664-b0d7-bdfb65e930de</v>
      </c>
    </row>
    <row r="628" spans="1:5">
      <c r="A628" t="s">
        <v>9554</v>
      </c>
      <c r="B628" t="s">
        <v>13538</v>
      </c>
      <c r="C628" t="s">
        <v>14379</v>
      </c>
      <c r="D628" t="s">
        <v>13517</v>
      </c>
      <c r="E628" t="str">
        <f>VLOOKUP(_xlfn.CONCAT(B628,"_",C628,"_",D628),inventory_data!$A$2:$E$2501,5,0)</f>
        <v>7ddbd370-4815-4383-9544-34c97f0eb14d</v>
      </c>
    </row>
    <row r="629" spans="1:5">
      <c r="A629" t="s">
        <v>6532</v>
      </c>
      <c r="B629" t="s">
        <v>13580</v>
      </c>
      <c r="C629" t="s">
        <v>14384</v>
      </c>
      <c r="D629" t="s">
        <v>13508</v>
      </c>
      <c r="E629" t="str">
        <f>VLOOKUP(_xlfn.CONCAT(B629,"_",C629,"_",D629),inventory_data!$A$2:$E$2501,5,0)</f>
        <v>4c5ce821-1e5d-4141-b400-15d41256602b</v>
      </c>
    </row>
    <row r="630" spans="1:5">
      <c r="A630" t="s">
        <v>12387</v>
      </c>
      <c r="B630" t="s">
        <v>13538</v>
      </c>
      <c r="C630" t="s">
        <v>14386</v>
      </c>
      <c r="D630" t="s">
        <v>13508</v>
      </c>
      <c r="E630" t="str">
        <f>VLOOKUP(_xlfn.CONCAT(B630,"_",C630,"_",D630),inventory_data!$A$2:$E$2501,5,0)</f>
        <v>05765905-835a-4eba-a37c-83493a1d2d53</v>
      </c>
    </row>
    <row r="631" spans="1:5">
      <c r="A631" t="s">
        <v>9949</v>
      </c>
      <c r="B631" t="s">
        <v>13580</v>
      </c>
      <c r="C631" t="s">
        <v>14388</v>
      </c>
      <c r="D631" t="s">
        <v>13508</v>
      </c>
      <c r="E631" t="str">
        <f>VLOOKUP(_xlfn.CONCAT(B631,"_",C631,"_",D631),inventory_data!$A$2:$E$2501,5,0)</f>
        <v>2a7eaa3f-2e8b-4bc1-8dcd-045c0b1acc0f</v>
      </c>
    </row>
    <row r="632" spans="1:5">
      <c r="A632" t="s">
        <v>3967</v>
      </c>
      <c r="B632" t="s">
        <v>13580</v>
      </c>
      <c r="C632" t="s">
        <v>14390</v>
      </c>
      <c r="D632" t="s">
        <v>13508</v>
      </c>
      <c r="E632" t="str">
        <f>VLOOKUP(_xlfn.CONCAT(B632,"_",C632,"_",D632),inventory_data!$A$2:$E$2501,5,0)</f>
        <v>03dd204d-74b8-41a6-befd-1491575450e4</v>
      </c>
    </row>
    <row r="633" spans="1:5">
      <c r="A633" t="s">
        <v>7669</v>
      </c>
      <c r="B633" t="s">
        <v>13580</v>
      </c>
      <c r="C633" t="s">
        <v>14390</v>
      </c>
      <c r="D633" t="s">
        <v>13510</v>
      </c>
      <c r="E633" t="str">
        <f>VLOOKUP(_xlfn.CONCAT(B633,"_",C633,"_",D633),inventory_data!$A$2:$E$2501,5,0)</f>
        <v>ee3edfef-2bf0-405b-8c6e-e8a637927498</v>
      </c>
    </row>
    <row r="634" spans="1:5">
      <c r="A634" t="s">
        <v>7488</v>
      </c>
      <c r="B634" t="s">
        <v>13506</v>
      </c>
      <c r="C634" t="s">
        <v>14393</v>
      </c>
      <c r="D634" t="s">
        <v>13508</v>
      </c>
      <c r="E634" t="str">
        <f>VLOOKUP(_xlfn.CONCAT(B634,"_",C634,"_",D634),inventory_data!$A$2:$E$2501,5,0)</f>
        <v>eaa4f8d7-83e1-49ca-ab9a-9a75d1ada24c</v>
      </c>
    </row>
    <row r="635" spans="1:5">
      <c r="A635" t="s">
        <v>11715</v>
      </c>
      <c r="B635" t="s">
        <v>13506</v>
      </c>
      <c r="C635" t="s">
        <v>14393</v>
      </c>
      <c r="D635" t="s">
        <v>13510</v>
      </c>
      <c r="E635" t="str">
        <f>VLOOKUP(_xlfn.CONCAT(B635,"_",C635,"_",D635),inventory_data!$A$2:$E$2501,5,0)</f>
        <v>7a9a64fc-49e2-4fa0-a2ce-27fbc14f6b27</v>
      </c>
    </row>
    <row r="636" spans="1:5">
      <c r="A636" t="s">
        <v>6203</v>
      </c>
      <c r="B636" t="s">
        <v>13506</v>
      </c>
      <c r="C636" t="s">
        <v>14396</v>
      </c>
      <c r="D636" t="s">
        <v>13508</v>
      </c>
      <c r="E636" t="str">
        <f>VLOOKUP(_xlfn.CONCAT(B636,"_",C636,"_",D636),inventory_data!$A$2:$E$2501,5,0)</f>
        <v>d4a0f7f0-105f-4bb5-aeb1-0aeb24cd491c</v>
      </c>
    </row>
    <row r="637" spans="1:5">
      <c r="A637" t="s">
        <v>1735</v>
      </c>
      <c r="B637" t="s">
        <v>13506</v>
      </c>
      <c r="C637" t="s">
        <v>14396</v>
      </c>
      <c r="D637" t="s">
        <v>13510</v>
      </c>
      <c r="E637" t="str">
        <f>VLOOKUP(_xlfn.CONCAT(B637,"_",C637,"_",D637),inventory_data!$A$2:$E$2501,5,0)</f>
        <v>20f357b9-e78f-4a63-b7cc-416fbe89324c</v>
      </c>
    </row>
    <row r="638" spans="1:5">
      <c r="A638" t="s">
        <v>5552</v>
      </c>
      <c r="B638" t="s">
        <v>13506</v>
      </c>
      <c r="C638" t="s">
        <v>14396</v>
      </c>
      <c r="D638" t="s">
        <v>13515</v>
      </c>
      <c r="E638" t="str">
        <f>VLOOKUP(_xlfn.CONCAT(B638,"_",C638,"_",D638),inventory_data!$A$2:$E$2501,5,0)</f>
        <v>ac37d12a-5f66-49a6-b611-54154f3a64fc</v>
      </c>
    </row>
    <row r="639" spans="1:5">
      <c r="A639" t="s">
        <v>6987</v>
      </c>
      <c r="B639" t="s">
        <v>13538</v>
      </c>
      <c r="C639" t="s">
        <v>14400</v>
      </c>
      <c r="D639" t="s">
        <v>13508</v>
      </c>
      <c r="E639" t="str">
        <f>VLOOKUP(_xlfn.CONCAT(B639,"_",C639,"_",D639),inventory_data!$A$2:$E$2501,5,0)</f>
        <v>4e91635d-1956-4752-9512-b3072f5821f1</v>
      </c>
    </row>
    <row r="640" spans="1:5">
      <c r="A640" t="s">
        <v>7576</v>
      </c>
      <c r="B640" t="s">
        <v>13538</v>
      </c>
      <c r="C640" t="s">
        <v>14400</v>
      </c>
      <c r="D640" t="s">
        <v>13510</v>
      </c>
      <c r="E640" t="str">
        <f>VLOOKUP(_xlfn.CONCAT(B640,"_",C640,"_",D640),inventory_data!$A$2:$E$2501,5,0)</f>
        <v>cc233e33-63cf-4f64-bc52-7effd8d6718b</v>
      </c>
    </row>
    <row r="641" spans="1:5">
      <c r="A641" t="s">
        <v>9850</v>
      </c>
      <c r="B641" t="s">
        <v>13538</v>
      </c>
      <c r="C641" t="s">
        <v>14400</v>
      </c>
      <c r="D641" t="s">
        <v>13515</v>
      </c>
      <c r="E641" t="str">
        <f>VLOOKUP(_xlfn.CONCAT(B641,"_",C641,"_",D641),inventory_data!$A$2:$E$2501,5,0)</f>
        <v>89941614-3736-4eb8-b785-d559e5541d7e</v>
      </c>
    </row>
    <row r="642" spans="1:5">
      <c r="A642" t="s">
        <v>4735</v>
      </c>
      <c r="B642" t="s">
        <v>13524</v>
      </c>
      <c r="C642" t="s">
        <v>14404</v>
      </c>
      <c r="D642" t="s">
        <v>13508</v>
      </c>
      <c r="E642" t="str">
        <f>VLOOKUP(_xlfn.CONCAT(B642,"_",C642,"_",D642),inventory_data!$A$2:$E$2501,5,0)</f>
        <v>5a4c409f-29a2-477b-9e51-9e313b4ce9eb</v>
      </c>
    </row>
    <row r="643" spans="1:5">
      <c r="A643" t="s">
        <v>12742</v>
      </c>
      <c r="B643" t="s">
        <v>13524</v>
      </c>
      <c r="C643" t="s">
        <v>14404</v>
      </c>
      <c r="D643" t="s">
        <v>13510</v>
      </c>
      <c r="E643" t="str">
        <f>VLOOKUP(_xlfn.CONCAT(B643,"_",C643,"_",D643),inventory_data!$A$2:$E$2501,5,0)</f>
        <v>738d6faa-996c-40e4-9177-a4a97c5f691b</v>
      </c>
    </row>
    <row r="644" spans="1:5">
      <c r="A644" t="s">
        <v>9242</v>
      </c>
      <c r="B644" t="s">
        <v>13524</v>
      </c>
      <c r="C644" t="s">
        <v>14404</v>
      </c>
      <c r="D644" t="s">
        <v>13515</v>
      </c>
      <c r="E644" t="str">
        <f>VLOOKUP(_xlfn.CONCAT(B644,"_",C644,"_",D644),inventory_data!$A$2:$E$2501,5,0)</f>
        <v>4823d74f-d658-4598-a066-6503b63d1884</v>
      </c>
    </row>
    <row r="645" spans="1:5">
      <c r="A645" t="s">
        <v>11350</v>
      </c>
      <c r="B645" t="s">
        <v>13524</v>
      </c>
      <c r="C645" t="s">
        <v>14404</v>
      </c>
      <c r="D645" t="s">
        <v>13517</v>
      </c>
      <c r="E645" t="str">
        <f>VLOOKUP(_xlfn.CONCAT(B645,"_",C645,"_",D645),inventory_data!$A$2:$E$2501,5,0)</f>
        <v>48b1e5b4-cb5e-491e-a85a-95da3419566b</v>
      </c>
    </row>
    <row r="646" spans="1:5">
      <c r="A646" t="s">
        <v>1489</v>
      </c>
      <c r="B646" t="s">
        <v>13506</v>
      </c>
      <c r="C646" t="s">
        <v>14409</v>
      </c>
      <c r="D646" t="s">
        <v>13508</v>
      </c>
      <c r="E646" t="str">
        <f>VLOOKUP(_xlfn.CONCAT(B646,"_",C646,"_",D646),inventory_data!$A$2:$E$2501,5,0)</f>
        <v>067497b9-0e95-4d6b-8288-39ebb74d447f</v>
      </c>
    </row>
    <row r="647" spans="1:5">
      <c r="A647" t="s">
        <v>7001</v>
      </c>
      <c r="B647" t="s">
        <v>13524</v>
      </c>
      <c r="C647" t="s">
        <v>14411</v>
      </c>
      <c r="D647" t="s">
        <v>13508</v>
      </c>
      <c r="E647" t="str">
        <f>VLOOKUP(_xlfn.CONCAT(B647,"_",C647,"_",D647),inventory_data!$A$2:$E$2501,5,0)</f>
        <v>ad765ffc-43a2-480d-86e3-81e3b367b555</v>
      </c>
    </row>
    <row r="648" spans="1:5">
      <c r="A648" t="s">
        <v>4062</v>
      </c>
      <c r="B648" t="s">
        <v>13524</v>
      </c>
      <c r="C648" t="s">
        <v>14411</v>
      </c>
      <c r="D648" t="s">
        <v>13510</v>
      </c>
      <c r="E648" t="str">
        <f>VLOOKUP(_xlfn.CONCAT(B648,"_",C648,"_",D648),inventory_data!$A$2:$E$2501,5,0)</f>
        <v>c1021238-025a-4a76-b43e-a359c16adb3f</v>
      </c>
    </row>
    <row r="649" spans="1:5">
      <c r="A649" t="s">
        <v>1443</v>
      </c>
      <c r="B649" t="s">
        <v>13538</v>
      </c>
      <c r="C649" t="s">
        <v>14414</v>
      </c>
      <c r="D649" t="s">
        <v>13508</v>
      </c>
      <c r="E649" t="str">
        <f>VLOOKUP(_xlfn.CONCAT(B649,"_",C649,"_",D649),inventory_data!$A$2:$E$2501,5,0)</f>
        <v>db8c02f8-7d6d-4029-846c-030bbdf6ced3</v>
      </c>
    </row>
    <row r="650" spans="1:5">
      <c r="A650" t="s">
        <v>11909</v>
      </c>
      <c r="B650" t="s">
        <v>13538</v>
      </c>
      <c r="C650" t="s">
        <v>14414</v>
      </c>
      <c r="D650" t="s">
        <v>13510</v>
      </c>
      <c r="E650" t="str">
        <f>VLOOKUP(_xlfn.CONCAT(B650,"_",C650,"_",D650),inventory_data!$A$2:$E$2501,5,0)</f>
        <v>7c3963d4-8d3e-4a8e-b9c6-000eca3bc53b</v>
      </c>
    </row>
    <row r="651" spans="1:5">
      <c r="A651" t="s">
        <v>6184</v>
      </c>
      <c r="B651" t="s">
        <v>13538</v>
      </c>
      <c r="C651" t="s">
        <v>14414</v>
      </c>
      <c r="D651" t="s">
        <v>13515</v>
      </c>
      <c r="E651" t="str">
        <f>VLOOKUP(_xlfn.CONCAT(B651,"_",C651,"_",D651),inventory_data!$A$2:$E$2501,5,0)</f>
        <v>22a3e444-a652-471a-8b6f-3cdcafce9df4</v>
      </c>
    </row>
    <row r="652" spans="1:5">
      <c r="A652" t="s">
        <v>5625</v>
      </c>
      <c r="B652" t="s">
        <v>13580</v>
      </c>
      <c r="C652" t="s">
        <v>14418</v>
      </c>
      <c r="D652" t="s">
        <v>13508</v>
      </c>
      <c r="E652" t="str">
        <f>VLOOKUP(_xlfn.CONCAT(B652,"_",C652,"_",D652),inventory_data!$A$2:$E$2501,5,0)</f>
        <v>54a57f9b-4c3f-47d8-98dc-385d27a50ad3</v>
      </c>
    </row>
    <row r="653" spans="1:5">
      <c r="A653" t="s">
        <v>12872</v>
      </c>
      <c r="B653" t="s">
        <v>13580</v>
      </c>
      <c r="C653" t="s">
        <v>14420</v>
      </c>
      <c r="D653" t="s">
        <v>13508</v>
      </c>
      <c r="E653" t="str">
        <f>VLOOKUP(_xlfn.CONCAT(B653,"_",C653,"_",D653),inventory_data!$A$2:$E$2501,5,0)</f>
        <v>2d5e9691-8136-49c1-9fc2-5823e96564e3</v>
      </c>
    </row>
    <row r="654" spans="1:5">
      <c r="A654" t="s">
        <v>3991</v>
      </c>
      <c r="B654" t="s">
        <v>13580</v>
      </c>
      <c r="C654" t="s">
        <v>14420</v>
      </c>
      <c r="D654" t="s">
        <v>13510</v>
      </c>
      <c r="E654" t="str">
        <f>VLOOKUP(_xlfn.CONCAT(B654,"_",C654,"_",D654),inventory_data!$A$2:$E$2501,5,0)</f>
        <v>a76b4430-11d6-45f1-8e29-d7e12ceb12df</v>
      </c>
    </row>
    <row r="655" spans="1:5">
      <c r="A655" t="s">
        <v>12423</v>
      </c>
      <c r="B655" t="s">
        <v>13580</v>
      </c>
      <c r="C655" t="s">
        <v>14423</v>
      </c>
      <c r="D655" t="s">
        <v>13508</v>
      </c>
      <c r="E655" t="str">
        <f>VLOOKUP(_xlfn.CONCAT(B655,"_",C655,"_",D655),inventory_data!$A$2:$E$2501,5,0)</f>
        <v>81cfc472-201b-4353-bf30-deb9ed25aea4</v>
      </c>
    </row>
    <row r="656" spans="1:5">
      <c r="A656" t="s">
        <v>829</v>
      </c>
      <c r="B656" t="s">
        <v>13580</v>
      </c>
      <c r="C656" t="s">
        <v>14423</v>
      </c>
      <c r="D656" t="s">
        <v>13510</v>
      </c>
      <c r="E656" t="str">
        <f>VLOOKUP(_xlfn.CONCAT(B656,"_",C656,"_",D656),inventory_data!$A$2:$E$2501,5,0)</f>
        <v>d49f37d3-ad27-4d82-8bc3-da7e31340761</v>
      </c>
    </row>
    <row r="657" spans="1:5">
      <c r="A657" t="s">
        <v>861</v>
      </c>
      <c r="B657" t="s">
        <v>13580</v>
      </c>
      <c r="C657" t="s">
        <v>14423</v>
      </c>
      <c r="D657" t="s">
        <v>13515</v>
      </c>
      <c r="E657" t="str">
        <f>VLOOKUP(_xlfn.CONCAT(B657,"_",C657,"_",D657),inventory_data!$A$2:$E$2501,5,0)</f>
        <v>94ee2e23-1902-48df-a950-fc9854b67058</v>
      </c>
    </row>
    <row r="658" spans="1:5">
      <c r="A658" t="s">
        <v>11525</v>
      </c>
      <c r="B658" t="s">
        <v>13580</v>
      </c>
      <c r="C658" t="s">
        <v>14423</v>
      </c>
      <c r="D658" t="s">
        <v>13517</v>
      </c>
      <c r="E658" t="str">
        <f>VLOOKUP(_xlfn.CONCAT(B658,"_",C658,"_",D658),inventory_data!$A$2:$E$2501,5,0)</f>
        <v>e5d8bea6-fefd-46c9-8ee8-d12a23b6084a</v>
      </c>
    </row>
    <row r="659" spans="1:5">
      <c r="A659" t="s">
        <v>6773</v>
      </c>
      <c r="B659" t="s">
        <v>13506</v>
      </c>
      <c r="C659" t="s">
        <v>14428</v>
      </c>
      <c r="D659" t="s">
        <v>13508</v>
      </c>
      <c r="E659" t="str">
        <f>VLOOKUP(_xlfn.CONCAT(B659,"_",C659,"_",D659),inventory_data!$A$2:$E$2501,5,0)</f>
        <v>64e2b023-d634-434b-b378-450f2e0f91e5</v>
      </c>
    </row>
    <row r="660" spans="1:5">
      <c r="A660" t="s">
        <v>8993</v>
      </c>
      <c r="B660" t="s">
        <v>13506</v>
      </c>
      <c r="C660" t="s">
        <v>14428</v>
      </c>
      <c r="D660" t="s">
        <v>13510</v>
      </c>
      <c r="E660" t="str">
        <f>VLOOKUP(_xlfn.CONCAT(B660,"_",C660,"_",D660),inventory_data!$A$2:$E$2501,5,0)</f>
        <v>ddc6778a-e9e2-4982-8bb0-ef60a16ad648</v>
      </c>
    </row>
    <row r="661" spans="1:5">
      <c r="A661" t="s">
        <v>2352</v>
      </c>
      <c r="B661" t="s">
        <v>13506</v>
      </c>
      <c r="C661" t="s">
        <v>14428</v>
      </c>
      <c r="D661" t="s">
        <v>13515</v>
      </c>
      <c r="E661" t="str">
        <f>VLOOKUP(_xlfn.CONCAT(B661,"_",C661,"_",D661),inventory_data!$A$2:$E$2501,5,0)</f>
        <v>fe3b1e32-366b-4de2-9dad-ca6f165ccf28</v>
      </c>
    </row>
    <row r="662" spans="1:5">
      <c r="A662" t="s">
        <v>2589</v>
      </c>
      <c r="B662" t="s">
        <v>13506</v>
      </c>
      <c r="C662" t="s">
        <v>14428</v>
      </c>
      <c r="D662" t="s">
        <v>13517</v>
      </c>
      <c r="E662" t="str">
        <f>VLOOKUP(_xlfn.CONCAT(B662,"_",C662,"_",D662),inventory_data!$A$2:$E$2501,5,0)</f>
        <v>960cb323-1557-4f8d-85b3-190e5fb1cba4</v>
      </c>
    </row>
    <row r="663" spans="1:5">
      <c r="A663" t="s">
        <v>12771</v>
      </c>
      <c r="B663" t="s">
        <v>13538</v>
      </c>
      <c r="C663" t="s">
        <v>14433</v>
      </c>
      <c r="D663" t="s">
        <v>13508</v>
      </c>
      <c r="E663" t="str">
        <f>VLOOKUP(_xlfn.CONCAT(B663,"_",C663,"_",D663),inventory_data!$A$2:$E$2501,5,0)</f>
        <v>f57a0e8f-0049-4946-af4b-d7205f0ac087</v>
      </c>
    </row>
    <row r="664" spans="1:5">
      <c r="A664" t="s">
        <v>4492</v>
      </c>
      <c r="B664" t="s">
        <v>13580</v>
      </c>
      <c r="C664" t="s">
        <v>14435</v>
      </c>
      <c r="D664" t="s">
        <v>13508</v>
      </c>
      <c r="E664" t="str">
        <f>VLOOKUP(_xlfn.CONCAT(B664,"_",C664,"_",D664),inventory_data!$A$2:$E$2501,5,0)</f>
        <v>bff1da5c-4c62-4855-90b4-38934afae96b</v>
      </c>
    </row>
    <row r="665" spans="1:5">
      <c r="A665" t="s">
        <v>2704</v>
      </c>
      <c r="B665" t="s">
        <v>13538</v>
      </c>
      <c r="C665" t="s">
        <v>14437</v>
      </c>
      <c r="D665" t="s">
        <v>13508</v>
      </c>
      <c r="E665" t="str">
        <f>VLOOKUP(_xlfn.CONCAT(B665,"_",C665,"_",D665),inventory_data!$A$2:$E$2501,5,0)</f>
        <v>59831adb-58d7-413e-a063-d6009d21d55c</v>
      </c>
    </row>
    <row r="666" spans="1:5">
      <c r="A666" t="s">
        <v>3848</v>
      </c>
      <c r="B666" t="s">
        <v>13580</v>
      </c>
      <c r="C666" t="s">
        <v>14439</v>
      </c>
      <c r="D666" t="s">
        <v>13508</v>
      </c>
      <c r="E666" t="str">
        <f>VLOOKUP(_xlfn.CONCAT(B666,"_",C666,"_",D666),inventory_data!$A$2:$E$2501,5,0)</f>
        <v>eae5018b-1e30-47b2-a776-5df02d2730d7</v>
      </c>
    </row>
    <row r="667" spans="1:5">
      <c r="A667" t="s">
        <v>928</v>
      </c>
      <c r="B667" t="s">
        <v>13580</v>
      </c>
      <c r="C667" t="s">
        <v>14439</v>
      </c>
      <c r="D667" t="s">
        <v>13510</v>
      </c>
      <c r="E667" t="str">
        <f>VLOOKUP(_xlfn.CONCAT(B667,"_",C667,"_",D667),inventory_data!$A$2:$E$2501,5,0)</f>
        <v>9695f9c9-25ed-4696-8028-676bef1dd4d4</v>
      </c>
    </row>
    <row r="668" spans="1:5">
      <c r="A668" t="s">
        <v>1748</v>
      </c>
      <c r="B668" t="s">
        <v>13580</v>
      </c>
      <c r="C668" t="s">
        <v>14439</v>
      </c>
      <c r="D668" t="s">
        <v>13515</v>
      </c>
      <c r="E668" t="str">
        <f>VLOOKUP(_xlfn.CONCAT(B668,"_",C668,"_",D668),inventory_data!$A$2:$E$2501,5,0)</f>
        <v>442ff922-dd31-4de8-b057-fc710f1fb21f</v>
      </c>
    </row>
    <row r="669" spans="1:5">
      <c r="A669" t="s">
        <v>8779</v>
      </c>
      <c r="B669" t="s">
        <v>13580</v>
      </c>
      <c r="C669" t="s">
        <v>14439</v>
      </c>
      <c r="D669" t="s">
        <v>13517</v>
      </c>
      <c r="E669" t="str">
        <f>VLOOKUP(_xlfn.CONCAT(B669,"_",C669,"_",D669),inventory_data!$A$2:$E$2501,5,0)</f>
        <v>27bcdd03-9bfd-4fd3-8a42-6ef49e98416c</v>
      </c>
    </row>
    <row r="670" spans="1:5">
      <c r="A670" t="s">
        <v>9520</v>
      </c>
      <c r="B670" t="s">
        <v>13538</v>
      </c>
      <c r="C670" t="s">
        <v>14444</v>
      </c>
      <c r="D670" t="s">
        <v>13508</v>
      </c>
      <c r="E670" t="str">
        <f>VLOOKUP(_xlfn.CONCAT(B670,"_",C670,"_",D670),inventory_data!$A$2:$E$2501,5,0)</f>
        <v>cd523d11-9fb9-47ae-ba28-09bc86587b54</v>
      </c>
    </row>
    <row r="671" spans="1:5">
      <c r="A671" t="s">
        <v>599</v>
      </c>
      <c r="B671" t="s">
        <v>13538</v>
      </c>
      <c r="C671" t="s">
        <v>14444</v>
      </c>
      <c r="D671" t="s">
        <v>13510</v>
      </c>
      <c r="E671" t="str">
        <f>VLOOKUP(_xlfn.CONCAT(B671,"_",C671,"_",D671),inventory_data!$A$2:$E$2501,5,0)</f>
        <v>9e8b45c5-726c-4370-a887-9313d6ddaa8f</v>
      </c>
    </row>
    <row r="672" spans="1:5">
      <c r="A672" t="s">
        <v>3482</v>
      </c>
      <c r="B672" t="s">
        <v>13538</v>
      </c>
      <c r="C672" t="s">
        <v>14447</v>
      </c>
      <c r="D672" t="s">
        <v>13508</v>
      </c>
      <c r="E672" t="str">
        <f>VLOOKUP(_xlfn.CONCAT(B672,"_",C672,"_",D672),inventory_data!$A$2:$E$2501,5,0)</f>
        <v>039b10f4-e228-409b-b287-cb6ffaa11e0b</v>
      </c>
    </row>
    <row r="673" spans="1:5">
      <c r="A673" t="s">
        <v>5948</v>
      </c>
      <c r="B673" t="s">
        <v>13506</v>
      </c>
      <c r="C673" t="s">
        <v>14449</v>
      </c>
      <c r="D673" t="s">
        <v>13508</v>
      </c>
      <c r="E673" t="str">
        <f>VLOOKUP(_xlfn.CONCAT(B673,"_",C673,"_",D673),inventory_data!$A$2:$E$2501,5,0)</f>
        <v>15a3c276-a2ca-4f65-ac31-3f2e36b81348</v>
      </c>
    </row>
    <row r="674" spans="1:5">
      <c r="A674" t="s">
        <v>9853</v>
      </c>
      <c r="B674" t="s">
        <v>13506</v>
      </c>
      <c r="C674" t="s">
        <v>14449</v>
      </c>
      <c r="D674" t="s">
        <v>13510</v>
      </c>
      <c r="E674" t="str">
        <f>VLOOKUP(_xlfn.CONCAT(B674,"_",C674,"_",D674),inventory_data!$A$2:$E$2501,5,0)</f>
        <v>9aebde3c-3cbc-4e58-91f8-8e540981ef1f</v>
      </c>
    </row>
    <row r="675" spans="1:5">
      <c r="A675" t="s">
        <v>1264</v>
      </c>
      <c r="B675" t="s">
        <v>13506</v>
      </c>
      <c r="C675" t="s">
        <v>14449</v>
      </c>
      <c r="D675" t="s">
        <v>13515</v>
      </c>
      <c r="E675" t="str">
        <f>VLOOKUP(_xlfn.CONCAT(B675,"_",C675,"_",D675),inventory_data!$A$2:$E$2501,5,0)</f>
        <v>576670c0-5554-47e4-963c-7be9ddb9ebe4</v>
      </c>
    </row>
    <row r="676" spans="1:5">
      <c r="A676" t="s">
        <v>7136</v>
      </c>
      <c r="B676" t="s">
        <v>13538</v>
      </c>
      <c r="C676" t="s">
        <v>14453</v>
      </c>
      <c r="D676" t="s">
        <v>13508</v>
      </c>
      <c r="E676" t="str">
        <f>VLOOKUP(_xlfn.CONCAT(B676,"_",C676,"_",D676),inventory_data!$A$2:$E$2501,5,0)</f>
        <v>55304dd7-8c48-4b77-bd02-fa7c1b5aa813</v>
      </c>
    </row>
    <row r="677" spans="1:5">
      <c r="A677" t="s">
        <v>174</v>
      </c>
      <c r="B677" t="s">
        <v>13538</v>
      </c>
      <c r="C677" t="s">
        <v>14453</v>
      </c>
      <c r="D677" t="s">
        <v>13510</v>
      </c>
      <c r="E677" t="str">
        <f>VLOOKUP(_xlfn.CONCAT(B677,"_",C677,"_",D677),inventory_data!$A$2:$E$2501,5,0)</f>
        <v>c3c1ed1d-6d60-4a95-b26c-b477badd6cda</v>
      </c>
    </row>
    <row r="678" spans="1:5">
      <c r="A678" t="s">
        <v>6231</v>
      </c>
      <c r="B678" t="s">
        <v>13538</v>
      </c>
      <c r="C678" t="s">
        <v>14453</v>
      </c>
      <c r="D678" t="s">
        <v>13515</v>
      </c>
      <c r="E678" t="str">
        <f>VLOOKUP(_xlfn.CONCAT(B678,"_",C678,"_",D678),inventory_data!$A$2:$E$2501,5,0)</f>
        <v>b8b8fd99-e967-4f40-8405-3e80d07de57c</v>
      </c>
    </row>
    <row r="679" spans="1:5">
      <c r="A679" t="s">
        <v>7647</v>
      </c>
      <c r="B679" t="s">
        <v>13580</v>
      </c>
      <c r="C679" t="s">
        <v>14457</v>
      </c>
      <c r="D679" t="s">
        <v>13508</v>
      </c>
      <c r="E679" t="str">
        <f>VLOOKUP(_xlfn.CONCAT(B679,"_",C679,"_",D679),inventory_data!$A$2:$E$2501,5,0)</f>
        <v>d957d723-010f-44c4-bb32-20d718cfad6a</v>
      </c>
    </row>
    <row r="680" spans="1:5">
      <c r="A680" t="s">
        <v>769</v>
      </c>
      <c r="B680" t="s">
        <v>13580</v>
      </c>
      <c r="C680" t="s">
        <v>14457</v>
      </c>
      <c r="D680" t="s">
        <v>13510</v>
      </c>
      <c r="E680" t="str">
        <f>VLOOKUP(_xlfn.CONCAT(B680,"_",C680,"_",D680),inventory_data!$A$2:$E$2501,5,0)</f>
        <v>f45c3feb-219b-4c76-8061-270a5b7d0736</v>
      </c>
    </row>
    <row r="681" spans="1:5">
      <c r="A681" t="s">
        <v>9730</v>
      </c>
      <c r="B681" t="s">
        <v>13580</v>
      </c>
      <c r="C681" t="s">
        <v>14457</v>
      </c>
      <c r="D681" t="s">
        <v>13515</v>
      </c>
      <c r="E681" t="str">
        <f>VLOOKUP(_xlfn.CONCAT(B681,"_",C681,"_",D681),inventory_data!$A$2:$E$2501,5,0)</f>
        <v>ea5b7755-45ac-4b07-be61-0d97381ca7c4</v>
      </c>
    </row>
    <row r="682" spans="1:5">
      <c r="A682" t="s">
        <v>5203</v>
      </c>
      <c r="B682" t="s">
        <v>13538</v>
      </c>
      <c r="C682" t="s">
        <v>14461</v>
      </c>
      <c r="D682" t="s">
        <v>13508</v>
      </c>
      <c r="E682" t="str">
        <f>VLOOKUP(_xlfn.CONCAT(B682,"_",C682,"_",D682),inventory_data!$A$2:$E$2501,5,0)</f>
        <v>5ac88996-dc1a-4f58-a808-259910a25b2a</v>
      </c>
    </row>
    <row r="683" spans="1:5">
      <c r="A683" t="s">
        <v>10633</v>
      </c>
      <c r="B683" t="s">
        <v>13538</v>
      </c>
      <c r="C683" t="s">
        <v>14461</v>
      </c>
      <c r="D683" t="s">
        <v>13510</v>
      </c>
      <c r="E683" t="str">
        <f>VLOOKUP(_xlfn.CONCAT(B683,"_",C683,"_",D683),inventory_data!$A$2:$E$2501,5,0)</f>
        <v>4230ea96-6c76-44ae-904f-66959ceacdea</v>
      </c>
    </row>
    <row r="684" spans="1:5">
      <c r="A684" t="s">
        <v>6258</v>
      </c>
      <c r="B684" t="s">
        <v>13538</v>
      </c>
      <c r="C684" t="s">
        <v>14461</v>
      </c>
      <c r="D684" t="s">
        <v>13515</v>
      </c>
      <c r="E684" t="str">
        <f>VLOOKUP(_xlfn.CONCAT(B684,"_",C684,"_",D684),inventory_data!$A$2:$E$2501,5,0)</f>
        <v>16e09172-a81c-4eaa-9f68-f88884679045</v>
      </c>
    </row>
    <row r="685" spans="1:5">
      <c r="A685" t="s">
        <v>11745</v>
      </c>
      <c r="B685" t="s">
        <v>13538</v>
      </c>
      <c r="C685" t="s">
        <v>14461</v>
      </c>
      <c r="D685" t="s">
        <v>13517</v>
      </c>
      <c r="E685" t="str">
        <f>VLOOKUP(_xlfn.CONCAT(B685,"_",C685,"_",D685),inventory_data!$A$2:$E$2501,5,0)</f>
        <v>0495f216-3bb1-4fe0-aa9e-0875c3461354</v>
      </c>
    </row>
    <row r="686" spans="1:5">
      <c r="A686" t="s">
        <v>11054</v>
      </c>
      <c r="B686" t="s">
        <v>13506</v>
      </c>
      <c r="C686" t="s">
        <v>14466</v>
      </c>
      <c r="D686" t="s">
        <v>13508</v>
      </c>
      <c r="E686" t="str">
        <f>VLOOKUP(_xlfn.CONCAT(B686,"_",C686,"_",D686),inventory_data!$A$2:$E$2501,5,0)</f>
        <v>8f2bea02-1159-4bf9-93af-7a8549e3c9ed</v>
      </c>
    </row>
    <row r="687" spans="1:5">
      <c r="A687" t="s">
        <v>9587</v>
      </c>
      <c r="B687" t="s">
        <v>13524</v>
      </c>
      <c r="C687" t="s">
        <v>14468</v>
      </c>
      <c r="D687" t="s">
        <v>13508</v>
      </c>
      <c r="E687" t="str">
        <f>VLOOKUP(_xlfn.CONCAT(B687,"_",C687,"_",D687),inventory_data!$A$2:$E$2501,5,0)</f>
        <v>a4346996-bfc4-43e8-9c10-42514e517620</v>
      </c>
    </row>
    <row r="688" spans="1:5">
      <c r="A688" s="2" t="s">
        <v>8572</v>
      </c>
      <c r="B688" t="s">
        <v>13524</v>
      </c>
      <c r="C688" t="s">
        <v>14470</v>
      </c>
      <c r="D688" t="s">
        <v>13508</v>
      </c>
      <c r="E688" t="str">
        <f>VLOOKUP(_xlfn.CONCAT(B688,"_",C688,"_",D688),inventory_data!$A$2:$E$2501,5,0)</f>
        <v>eb9e006b-8871-4914-bdfb-6fbf380ad704</v>
      </c>
    </row>
    <row r="689" spans="1:5">
      <c r="A689" t="s">
        <v>547</v>
      </c>
      <c r="B689" t="s">
        <v>13524</v>
      </c>
      <c r="C689" t="s">
        <v>14470</v>
      </c>
      <c r="D689" t="s">
        <v>13510</v>
      </c>
      <c r="E689" t="str">
        <f>VLOOKUP(_xlfn.CONCAT(B689,"_",C689,"_",D689),inventory_data!$A$2:$E$2501,5,0)</f>
        <v>948ba62a-ad3f-4624-ad1a-b4820ef3b2f4</v>
      </c>
    </row>
    <row r="690" spans="1:5">
      <c r="A690" t="s">
        <v>13031</v>
      </c>
      <c r="B690" t="s">
        <v>13524</v>
      </c>
      <c r="C690" t="s">
        <v>14470</v>
      </c>
      <c r="D690" t="s">
        <v>13515</v>
      </c>
      <c r="E690" t="str">
        <f>VLOOKUP(_xlfn.CONCAT(B690,"_",C690,"_",D690),inventory_data!$A$2:$E$2501,5,0)</f>
        <v>a0af7bcf-930a-4114-aef1-d20b72ac475c</v>
      </c>
    </row>
    <row r="691" spans="1:5">
      <c r="A691" t="s">
        <v>11731</v>
      </c>
      <c r="B691" t="s">
        <v>13524</v>
      </c>
      <c r="C691" t="s">
        <v>14470</v>
      </c>
      <c r="D691" t="s">
        <v>13517</v>
      </c>
      <c r="E691" t="str">
        <f>VLOOKUP(_xlfn.CONCAT(B691,"_",C691,"_",D691),inventory_data!$A$2:$E$2501,5,0)</f>
        <v>05a8ce1d-e1d9-451a-9730-a30994063979</v>
      </c>
    </row>
    <row r="692" spans="1:5">
      <c r="A692" t="s">
        <v>2889</v>
      </c>
      <c r="B692" t="s">
        <v>13538</v>
      </c>
      <c r="C692" t="s">
        <v>14475</v>
      </c>
      <c r="D692" t="s">
        <v>13508</v>
      </c>
      <c r="E692" t="str">
        <f>VLOOKUP(_xlfn.CONCAT(B692,"_",C692,"_",D692),inventory_data!$A$2:$E$2501,5,0)</f>
        <v>900a485b-e646-41c5-a421-6a64b651e0e2</v>
      </c>
    </row>
    <row r="693" spans="1:5">
      <c r="A693" t="s">
        <v>3328</v>
      </c>
      <c r="B693" t="s">
        <v>13538</v>
      </c>
      <c r="C693" t="s">
        <v>14475</v>
      </c>
      <c r="D693" t="s">
        <v>13510</v>
      </c>
      <c r="E693" t="str">
        <f>VLOOKUP(_xlfn.CONCAT(B693,"_",C693,"_",D693),inventory_data!$A$2:$E$2501,5,0)</f>
        <v>03c2f44d-0632-4be0-bd6b-9a0b3be31101</v>
      </c>
    </row>
    <row r="694" spans="1:5">
      <c r="A694" t="s">
        <v>1603</v>
      </c>
      <c r="B694" t="s">
        <v>13538</v>
      </c>
      <c r="C694" t="s">
        <v>14475</v>
      </c>
      <c r="D694" t="s">
        <v>13515</v>
      </c>
      <c r="E694" t="str">
        <f>VLOOKUP(_xlfn.CONCAT(B694,"_",C694,"_",D694),inventory_data!$A$2:$E$2501,5,0)</f>
        <v>0316a48b-3f9b-4af7-8c11-88588989a144</v>
      </c>
    </row>
    <row r="695" spans="1:5">
      <c r="A695" t="s">
        <v>8509</v>
      </c>
      <c r="B695" t="s">
        <v>13538</v>
      </c>
      <c r="C695" t="s">
        <v>14479</v>
      </c>
      <c r="D695" t="s">
        <v>13508</v>
      </c>
      <c r="E695" t="str">
        <f>VLOOKUP(_xlfn.CONCAT(B695,"_",C695,"_",D695),inventory_data!$A$2:$E$2501,5,0)</f>
        <v>a77523b9-feca-4a53-9ca6-cb8bd22be03e</v>
      </c>
    </row>
    <row r="696" spans="1:5">
      <c r="A696" t="s">
        <v>9595</v>
      </c>
      <c r="B696" t="s">
        <v>13538</v>
      </c>
      <c r="C696" t="s">
        <v>14479</v>
      </c>
      <c r="D696" t="s">
        <v>13510</v>
      </c>
      <c r="E696" t="str">
        <f>VLOOKUP(_xlfn.CONCAT(B696,"_",C696,"_",D696),inventory_data!$A$2:$E$2501,5,0)</f>
        <v>3a4cff55-2124-4a49-8f19-715f5479a9f4</v>
      </c>
    </row>
    <row r="697" spans="1:5">
      <c r="A697" t="s">
        <v>13022</v>
      </c>
      <c r="B697" t="s">
        <v>13538</v>
      </c>
      <c r="C697" t="s">
        <v>14479</v>
      </c>
      <c r="D697" t="s">
        <v>13515</v>
      </c>
      <c r="E697" t="str">
        <f>VLOOKUP(_xlfn.CONCAT(B697,"_",C697,"_",D697),inventory_data!$A$2:$E$2501,5,0)</f>
        <v>4bb35f62-53d5-4fb4-b872-35793f3325ec</v>
      </c>
    </row>
    <row r="698" spans="1:5">
      <c r="A698" t="s">
        <v>8438</v>
      </c>
      <c r="B698" t="s">
        <v>13524</v>
      </c>
      <c r="C698" t="s">
        <v>14483</v>
      </c>
      <c r="D698" t="s">
        <v>13508</v>
      </c>
      <c r="E698" t="str">
        <f>VLOOKUP(_xlfn.CONCAT(B698,"_",C698,"_",D698),inventory_data!$A$2:$E$2501,5,0)</f>
        <v>dd2fcc14-2eb9-4a3b-8957-6c55c25aec9d</v>
      </c>
    </row>
    <row r="699" spans="1:5">
      <c r="A699" t="s">
        <v>2317</v>
      </c>
      <c r="B699" t="s">
        <v>13506</v>
      </c>
      <c r="C699" t="s">
        <v>14485</v>
      </c>
      <c r="D699" t="s">
        <v>13508</v>
      </c>
      <c r="E699" t="str">
        <f>VLOOKUP(_xlfn.CONCAT(B699,"_",C699,"_",D699),inventory_data!$A$2:$E$2501,5,0)</f>
        <v>befedb6d-ca3c-48b7-974d-575585031e8e</v>
      </c>
    </row>
    <row r="700" spans="1:5">
      <c r="A700" t="s">
        <v>2783</v>
      </c>
      <c r="B700" t="s">
        <v>13506</v>
      </c>
      <c r="C700" t="s">
        <v>14485</v>
      </c>
      <c r="D700" t="s">
        <v>13510</v>
      </c>
      <c r="E700" t="str">
        <f>VLOOKUP(_xlfn.CONCAT(B700,"_",C700,"_",D700),inventory_data!$A$2:$E$2501,5,0)</f>
        <v>d94a0bf3-9bba-4212-a623-c2d0047d2b18</v>
      </c>
    </row>
    <row r="701" spans="1:5">
      <c r="A701" t="s">
        <v>12252</v>
      </c>
      <c r="B701" t="s">
        <v>13506</v>
      </c>
      <c r="C701" t="s">
        <v>14485</v>
      </c>
      <c r="D701" t="s">
        <v>13515</v>
      </c>
      <c r="E701" t="str">
        <f>VLOOKUP(_xlfn.CONCAT(B701,"_",C701,"_",D701),inventory_data!$A$2:$E$2501,5,0)</f>
        <v>874c44cd-c3bd-4f83-ad7e-bcbe6e85dc8a</v>
      </c>
    </row>
    <row r="702" spans="1:5">
      <c r="A702" t="s">
        <v>9961</v>
      </c>
      <c r="B702" t="s">
        <v>13506</v>
      </c>
      <c r="C702" t="s">
        <v>14485</v>
      </c>
      <c r="D702" t="s">
        <v>13517</v>
      </c>
      <c r="E702" t="str">
        <f>VLOOKUP(_xlfn.CONCAT(B702,"_",C702,"_",D702),inventory_data!$A$2:$E$2501,5,0)</f>
        <v>fbf006dc-df0c-4e16-b951-638657b105f1</v>
      </c>
    </row>
    <row r="703" spans="1:5">
      <c r="A703" t="s">
        <v>8588</v>
      </c>
      <c r="B703" t="s">
        <v>13538</v>
      </c>
      <c r="C703" t="s">
        <v>14490</v>
      </c>
      <c r="D703" t="s">
        <v>13508</v>
      </c>
      <c r="E703" t="str">
        <f>VLOOKUP(_xlfn.CONCAT(B703,"_",C703,"_",D703),inventory_data!$A$2:$E$2501,5,0)</f>
        <v>0ceaa394-1b08-4614-b75a-c136d8e30488</v>
      </c>
    </row>
    <row r="704" spans="1:5">
      <c r="A704" t="s">
        <v>2436</v>
      </c>
      <c r="B704" t="s">
        <v>13538</v>
      </c>
      <c r="C704" t="s">
        <v>14490</v>
      </c>
      <c r="D704" t="s">
        <v>13510</v>
      </c>
      <c r="E704" t="str">
        <f>VLOOKUP(_xlfn.CONCAT(B704,"_",C704,"_",D704),inventory_data!$A$2:$E$2501,5,0)</f>
        <v>71f037c1-2c43-4540-8e26-e189b018806f</v>
      </c>
    </row>
    <row r="705" spans="1:5">
      <c r="A705" t="s">
        <v>1494</v>
      </c>
      <c r="B705" t="s">
        <v>13538</v>
      </c>
      <c r="C705" t="s">
        <v>14490</v>
      </c>
      <c r="D705" t="s">
        <v>13515</v>
      </c>
      <c r="E705" t="str">
        <f>VLOOKUP(_xlfn.CONCAT(B705,"_",C705,"_",D705),inventory_data!$A$2:$E$2501,5,0)</f>
        <v>1f0c01ec-297b-43b5-b10e-313e22e335df</v>
      </c>
    </row>
    <row r="706" spans="1:5">
      <c r="A706" t="s">
        <v>2441</v>
      </c>
      <c r="B706" t="s">
        <v>13538</v>
      </c>
      <c r="C706" t="s">
        <v>14494</v>
      </c>
      <c r="D706" t="s">
        <v>13508</v>
      </c>
      <c r="E706" t="str">
        <f>VLOOKUP(_xlfn.CONCAT(B706,"_",C706,"_",D706),inventory_data!$A$2:$E$2501,5,0)</f>
        <v>cb74d221-3fb1-47c7-a271-7a1d97fa3cdf</v>
      </c>
    </row>
    <row r="707" spans="1:5">
      <c r="A707" t="s">
        <v>9319</v>
      </c>
      <c r="B707" t="s">
        <v>13538</v>
      </c>
      <c r="C707" t="s">
        <v>14494</v>
      </c>
      <c r="D707" t="s">
        <v>13510</v>
      </c>
      <c r="E707" t="str">
        <f>VLOOKUP(_xlfn.CONCAT(B707,"_",C707,"_",D707),inventory_data!$A$2:$E$2501,5,0)</f>
        <v>7cdb84aa-2c83-4922-bc2f-9df62f0e012c</v>
      </c>
    </row>
    <row r="708" spans="1:5">
      <c r="A708" t="s">
        <v>6277</v>
      </c>
      <c r="B708" t="s">
        <v>13538</v>
      </c>
      <c r="C708" t="s">
        <v>14494</v>
      </c>
      <c r="D708" t="s">
        <v>13515</v>
      </c>
      <c r="E708" t="str">
        <f>VLOOKUP(_xlfn.CONCAT(B708,"_",C708,"_",D708),inventory_data!$A$2:$E$2501,5,0)</f>
        <v>07b39bc3-466c-491e-a9e6-9f30da1587bd</v>
      </c>
    </row>
    <row r="709" spans="1:5">
      <c r="A709" t="s">
        <v>12827</v>
      </c>
      <c r="B709" t="s">
        <v>13506</v>
      </c>
      <c r="C709" t="s">
        <v>14498</v>
      </c>
      <c r="D709" t="s">
        <v>13508</v>
      </c>
      <c r="E709" t="str">
        <f>VLOOKUP(_xlfn.CONCAT(B709,"_",C709,"_",D709),inventory_data!$A$2:$E$2501,5,0)</f>
        <v>cd206dd7-ea1e-48ca-b7ae-1078a03924aa</v>
      </c>
    </row>
    <row r="710" spans="1:5">
      <c r="A710" t="s">
        <v>11229</v>
      </c>
      <c r="B710" t="s">
        <v>13506</v>
      </c>
      <c r="C710" t="s">
        <v>14498</v>
      </c>
      <c r="D710" t="s">
        <v>13510</v>
      </c>
      <c r="E710" t="str">
        <f>VLOOKUP(_xlfn.CONCAT(B710,"_",C710,"_",D710),inventory_data!$A$2:$E$2501,5,0)</f>
        <v>33c5a4c1-ae31-4a9b-a79d-1065218669d7</v>
      </c>
    </row>
    <row r="711" spans="1:5">
      <c r="A711" t="s">
        <v>4487</v>
      </c>
      <c r="B711" t="s">
        <v>13506</v>
      </c>
      <c r="C711" t="s">
        <v>14498</v>
      </c>
      <c r="D711" t="s">
        <v>13515</v>
      </c>
      <c r="E711" t="str">
        <f>VLOOKUP(_xlfn.CONCAT(B711,"_",C711,"_",D711),inventory_data!$A$2:$E$2501,5,0)</f>
        <v>a2c15aa6-1cf7-49b9-b47a-05b5eb486ca9</v>
      </c>
    </row>
    <row r="712" spans="1:5">
      <c r="A712" t="s">
        <v>5922</v>
      </c>
      <c r="B712" t="s">
        <v>13506</v>
      </c>
      <c r="C712" t="s">
        <v>14502</v>
      </c>
      <c r="D712" t="s">
        <v>13508</v>
      </c>
      <c r="E712" t="str">
        <f>VLOOKUP(_xlfn.CONCAT(B712,"_",C712,"_",D712),inventory_data!$A$2:$E$2501,5,0)</f>
        <v>87fbcda0-014a-4373-bccb-c0ecca602c11</v>
      </c>
    </row>
    <row r="713" spans="1:5">
      <c r="A713" t="s">
        <v>10027</v>
      </c>
      <c r="B713" t="s">
        <v>13524</v>
      </c>
      <c r="C713" t="s">
        <v>14504</v>
      </c>
      <c r="D713" t="s">
        <v>13508</v>
      </c>
      <c r="E713" t="str">
        <f>VLOOKUP(_xlfn.CONCAT(B713,"_",C713,"_",D713),inventory_data!$A$2:$E$2501,5,0)</f>
        <v>72785460-738c-4021-a984-e525834d45b1</v>
      </c>
    </row>
    <row r="714" spans="1:5">
      <c r="A714" t="s">
        <v>2748</v>
      </c>
      <c r="B714" t="s">
        <v>13524</v>
      </c>
      <c r="C714" t="s">
        <v>14504</v>
      </c>
      <c r="D714" t="s">
        <v>13510</v>
      </c>
      <c r="E714" t="str">
        <f>VLOOKUP(_xlfn.CONCAT(B714,"_",C714,"_",D714),inventory_data!$A$2:$E$2501,5,0)</f>
        <v>593c806f-93b7-4672-808f-f0d19f59c76d</v>
      </c>
    </row>
    <row r="715" spans="1:5">
      <c r="A715" t="s">
        <v>6072</v>
      </c>
      <c r="B715" t="s">
        <v>13524</v>
      </c>
      <c r="C715" t="s">
        <v>14504</v>
      </c>
      <c r="D715" t="s">
        <v>13515</v>
      </c>
      <c r="E715" t="str">
        <f>VLOOKUP(_xlfn.CONCAT(B715,"_",C715,"_",D715),inventory_data!$A$2:$E$2501,5,0)</f>
        <v>a6636ad6-c38d-4147-9962-7ebd6250e86e</v>
      </c>
    </row>
    <row r="716" spans="1:5">
      <c r="A716" t="s">
        <v>3290</v>
      </c>
      <c r="B716" t="s">
        <v>13524</v>
      </c>
      <c r="C716" t="s">
        <v>14508</v>
      </c>
      <c r="D716" t="s">
        <v>13508</v>
      </c>
      <c r="E716" t="str">
        <f>VLOOKUP(_xlfn.CONCAT(B716,"_",C716,"_",D716),inventory_data!$A$2:$E$2501,5,0)</f>
        <v>d9fa43f5-0c36-4d39-842c-996b32d5f70d</v>
      </c>
    </row>
    <row r="717" spans="1:5">
      <c r="A717" t="s">
        <v>11507</v>
      </c>
      <c r="B717" t="s">
        <v>13524</v>
      </c>
      <c r="C717" t="s">
        <v>14508</v>
      </c>
      <c r="D717" t="s">
        <v>13510</v>
      </c>
      <c r="E717" t="str">
        <f>VLOOKUP(_xlfn.CONCAT(B717,"_",C717,"_",D717),inventory_data!$A$2:$E$2501,5,0)</f>
        <v>e739164b-623b-423c-bbad-6caaa4f4d29d</v>
      </c>
    </row>
    <row r="718" spans="1:5">
      <c r="A718" t="s">
        <v>9437</v>
      </c>
      <c r="B718" t="s">
        <v>13538</v>
      </c>
      <c r="C718" t="s">
        <v>14511</v>
      </c>
      <c r="D718" t="s">
        <v>13508</v>
      </c>
      <c r="E718" t="str">
        <f>VLOOKUP(_xlfn.CONCAT(B718,"_",C718,"_",D718),inventory_data!$A$2:$E$2501,5,0)</f>
        <v>ed9914fe-0300-4e48-a382-ce8c9348d10e</v>
      </c>
    </row>
    <row r="719" spans="1:5">
      <c r="A719" t="s">
        <v>5541</v>
      </c>
      <c r="B719" t="s">
        <v>13506</v>
      </c>
      <c r="C719" t="s">
        <v>14513</v>
      </c>
      <c r="D719" t="s">
        <v>13508</v>
      </c>
      <c r="E719" t="str">
        <f>VLOOKUP(_xlfn.CONCAT(B719,"_",C719,"_",D719),inventory_data!$A$2:$E$2501,5,0)</f>
        <v>336a015e-ec78-4edd-a690-d03924b34916</v>
      </c>
    </row>
    <row r="720" spans="1:5">
      <c r="A720" t="s">
        <v>10586</v>
      </c>
      <c r="B720" t="s">
        <v>13506</v>
      </c>
      <c r="C720" t="s">
        <v>14513</v>
      </c>
      <c r="D720" t="s">
        <v>13510</v>
      </c>
      <c r="E720" t="str">
        <f>VLOOKUP(_xlfn.CONCAT(B720,"_",C720,"_",D720),inventory_data!$A$2:$E$2501,5,0)</f>
        <v>dfea02ba-8712-48e9-8127-f4244e4198d3</v>
      </c>
    </row>
    <row r="721" spans="1:5">
      <c r="A721" t="s">
        <v>3822</v>
      </c>
      <c r="B721" t="s">
        <v>13506</v>
      </c>
      <c r="C721" t="s">
        <v>14513</v>
      </c>
      <c r="D721" t="s">
        <v>13515</v>
      </c>
      <c r="E721" t="str">
        <f>VLOOKUP(_xlfn.CONCAT(B721,"_",C721,"_",D721),inventory_data!$A$2:$E$2501,5,0)</f>
        <v>7f8617f8-90d2-47db-a687-6555baaa85f7</v>
      </c>
    </row>
    <row r="722" spans="1:5">
      <c r="A722" t="s">
        <v>4496</v>
      </c>
      <c r="B722" t="s">
        <v>13538</v>
      </c>
      <c r="C722" t="s">
        <v>14517</v>
      </c>
      <c r="D722" t="s">
        <v>13508</v>
      </c>
      <c r="E722" t="str">
        <f>VLOOKUP(_xlfn.CONCAT(B722,"_",C722,"_",D722),inventory_data!$A$2:$E$2501,5,0)</f>
        <v>272d4c8e-6dab-42b6-adf1-54dbbf45cc88</v>
      </c>
    </row>
    <row r="723" spans="1:5">
      <c r="A723" t="s">
        <v>544</v>
      </c>
      <c r="B723" t="s">
        <v>13538</v>
      </c>
      <c r="C723" t="s">
        <v>14517</v>
      </c>
      <c r="D723" t="s">
        <v>13510</v>
      </c>
      <c r="E723" t="str">
        <f>VLOOKUP(_xlfn.CONCAT(B723,"_",C723,"_",D723),inventory_data!$A$2:$E$2501,5,0)</f>
        <v>40868d45-6d2c-481d-9033-efa065f49ff5</v>
      </c>
    </row>
    <row r="724" spans="1:5">
      <c r="A724" t="s">
        <v>7362</v>
      </c>
      <c r="B724" t="s">
        <v>13538</v>
      </c>
      <c r="C724" t="s">
        <v>14517</v>
      </c>
      <c r="D724" t="s">
        <v>13515</v>
      </c>
      <c r="E724" t="str">
        <f>VLOOKUP(_xlfn.CONCAT(B724,"_",C724,"_",D724),inventory_data!$A$2:$E$2501,5,0)</f>
        <v>5953827f-2673-4f60-bd24-a7b75542e671</v>
      </c>
    </row>
    <row r="725" spans="1:5">
      <c r="A725" t="s">
        <v>5824</v>
      </c>
      <c r="B725" t="s">
        <v>13538</v>
      </c>
      <c r="C725" t="s">
        <v>14517</v>
      </c>
      <c r="D725" t="s">
        <v>13517</v>
      </c>
      <c r="E725" t="str">
        <f>VLOOKUP(_xlfn.CONCAT(B725,"_",C725,"_",D725),inventory_data!$A$2:$E$2501,5,0)</f>
        <v>b69adad6-5905-47a6-b884-cce0019f48e9</v>
      </c>
    </row>
    <row r="726" spans="1:5">
      <c r="A726" t="s">
        <v>11921</v>
      </c>
      <c r="B726" t="s">
        <v>13538</v>
      </c>
      <c r="C726" t="s">
        <v>14522</v>
      </c>
      <c r="D726" t="s">
        <v>13508</v>
      </c>
      <c r="E726" t="str">
        <f>VLOOKUP(_xlfn.CONCAT(B726,"_",C726,"_",D726),inventory_data!$A$2:$E$2501,5,0)</f>
        <v>26f3d626-69ef-43d4-9b0c-f8156ede6da4</v>
      </c>
    </row>
    <row r="727" spans="1:5">
      <c r="A727" t="s">
        <v>6879</v>
      </c>
      <c r="B727" t="s">
        <v>13538</v>
      </c>
      <c r="C727" t="s">
        <v>14522</v>
      </c>
      <c r="D727" t="s">
        <v>13510</v>
      </c>
      <c r="E727" t="str">
        <f>VLOOKUP(_xlfn.CONCAT(B727,"_",C727,"_",D727),inventory_data!$A$2:$E$2501,5,0)</f>
        <v>6fae7540-d879-45eb-8805-98fc508760fd</v>
      </c>
    </row>
    <row r="728" spans="1:5">
      <c r="A728" t="s">
        <v>12081</v>
      </c>
      <c r="B728" t="s">
        <v>13538</v>
      </c>
      <c r="C728" t="s">
        <v>14522</v>
      </c>
      <c r="D728" t="s">
        <v>13515</v>
      </c>
      <c r="E728" t="str">
        <f>VLOOKUP(_xlfn.CONCAT(B728,"_",C728,"_",D728),inventory_data!$A$2:$E$2501,5,0)</f>
        <v>ef903bbf-0ff1-4681-b018-9bd269041aff</v>
      </c>
    </row>
    <row r="729" spans="1:5">
      <c r="A729" t="s">
        <v>10735</v>
      </c>
      <c r="B729" t="s">
        <v>13524</v>
      </c>
      <c r="C729" t="s">
        <v>14526</v>
      </c>
      <c r="D729" t="s">
        <v>13508</v>
      </c>
      <c r="E729" t="str">
        <f>VLOOKUP(_xlfn.CONCAT(B729,"_",C729,"_",D729),inventory_data!$A$2:$E$2501,5,0)</f>
        <v>a9478651-72cf-451b-a0fb-b144da49490f</v>
      </c>
    </row>
    <row r="730" spans="1:5">
      <c r="A730" t="s">
        <v>2498</v>
      </c>
      <c r="B730" t="s">
        <v>13506</v>
      </c>
      <c r="C730" t="s">
        <v>14528</v>
      </c>
      <c r="D730" t="s">
        <v>13508</v>
      </c>
      <c r="E730" t="str">
        <f>VLOOKUP(_xlfn.CONCAT(B730,"_",C730,"_",D730),inventory_data!$A$2:$E$2501,5,0)</f>
        <v>c3d8355e-e110-4b55-a502-7fb50852cdc6</v>
      </c>
    </row>
    <row r="731" spans="1:5">
      <c r="A731" t="s">
        <v>7248</v>
      </c>
      <c r="B731" t="s">
        <v>13506</v>
      </c>
      <c r="C731" t="s">
        <v>14528</v>
      </c>
      <c r="D731" t="s">
        <v>13510</v>
      </c>
      <c r="E731" t="str">
        <f>VLOOKUP(_xlfn.CONCAT(B731,"_",C731,"_",D731),inventory_data!$A$2:$E$2501,5,0)</f>
        <v>76632f9a-89f7-4989-bac1-20c03fcfa5e8</v>
      </c>
    </row>
    <row r="732" spans="1:5">
      <c r="A732" s="2" t="s">
        <v>5603</v>
      </c>
      <c r="B732" t="s">
        <v>13506</v>
      </c>
      <c r="C732" t="s">
        <v>14528</v>
      </c>
      <c r="D732" t="s">
        <v>13515</v>
      </c>
      <c r="E732" t="str">
        <f>VLOOKUP(_xlfn.CONCAT(B732,"_",C732,"_",D732),inventory_data!$A$2:$E$2501,5,0)</f>
        <v>71cedc4f-5a74-4398-86ca-c1d5096d631b</v>
      </c>
    </row>
    <row r="733" spans="1:5">
      <c r="A733" t="s">
        <v>10139</v>
      </c>
      <c r="B733" t="s">
        <v>13506</v>
      </c>
      <c r="C733" t="s">
        <v>14528</v>
      </c>
      <c r="D733" t="s">
        <v>13517</v>
      </c>
      <c r="E733" t="str">
        <f>VLOOKUP(_xlfn.CONCAT(B733,"_",C733,"_",D733),inventory_data!$A$2:$E$2501,5,0)</f>
        <v>1f2ded28-c92b-48ea-81bf-fbd4b4ac1ffa</v>
      </c>
    </row>
    <row r="734" spans="1:5">
      <c r="A734" t="s">
        <v>10917</v>
      </c>
      <c r="B734" t="s">
        <v>13580</v>
      </c>
      <c r="C734" t="s">
        <v>14533</v>
      </c>
      <c r="D734" t="s">
        <v>13508</v>
      </c>
      <c r="E734" t="str">
        <f>VLOOKUP(_xlfn.CONCAT(B734,"_",C734,"_",D734),inventory_data!$A$2:$E$2501,5,0)</f>
        <v>4a966a86-4e03-476f-8522-b0adffffa7a7</v>
      </c>
    </row>
    <row r="735" spans="1:5">
      <c r="A735" t="s">
        <v>6167</v>
      </c>
      <c r="B735" t="s">
        <v>13580</v>
      </c>
      <c r="C735" t="s">
        <v>14533</v>
      </c>
      <c r="D735" t="s">
        <v>13510</v>
      </c>
      <c r="E735" t="str">
        <f>VLOOKUP(_xlfn.CONCAT(B735,"_",C735,"_",D735),inventory_data!$A$2:$E$2501,5,0)</f>
        <v>f22c1c5b-7210-46b0-b7c8-00abc20d2f89</v>
      </c>
    </row>
    <row r="736" spans="1:5">
      <c r="A736" t="s">
        <v>2035</v>
      </c>
      <c r="B736" t="s">
        <v>13524</v>
      </c>
      <c r="C736" t="s">
        <v>14536</v>
      </c>
      <c r="D736" t="s">
        <v>13508</v>
      </c>
      <c r="E736" t="str">
        <f>VLOOKUP(_xlfn.CONCAT(B736,"_",C736,"_",D736),inventory_data!$A$2:$E$2501,5,0)</f>
        <v>6a1f76a6-6308-4cba-a8b6-8ac5d7074317</v>
      </c>
    </row>
    <row r="737" spans="1:5">
      <c r="A737" t="s">
        <v>6154</v>
      </c>
      <c r="B737" t="s">
        <v>13524</v>
      </c>
      <c r="C737" t="s">
        <v>14536</v>
      </c>
      <c r="D737" t="s">
        <v>13510</v>
      </c>
      <c r="E737" t="str">
        <f>VLOOKUP(_xlfn.CONCAT(B737,"_",C737,"_",D737),inventory_data!$A$2:$E$2501,5,0)</f>
        <v>24d4beb6-e56e-40c2-aea7-999f698326aa</v>
      </c>
    </row>
    <row r="738" spans="1:5">
      <c r="A738" t="s">
        <v>10014</v>
      </c>
      <c r="B738" t="s">
        <v>13524</v>
      </c>
      <c r="C738" t="s">
        <v>14536</v>
      </c>
      <c r="D738" t="s">
        <v>13515</v>
      </c>
      <c r="E738" t="str">
        <f>VLOOKUP(_xlfn.CONCAT(B738,"_",C738,"_",D738),inventory_data!$A$2:$E$2501,5,0)</f>
        <v>63b73931-0734-4750-9112-806a8633bd6b</v>
      </c>
    </row>
    <row r="739" spans="1:5">
      <c r="A739" t="s">
        <v>276</v>
      </c>
      <c r="B739" t="s">
        <v>13580</v>
      </c>
      <c r="C739" t="s">
        <v>14540</v>
      </c>
      <c r="D739" t="s">
        <v>13508</v>
      </c>
      <c r="E739" t="str">
        <f>VLOOKUP(_xlfn.CONCAT(B739,"_",C739,"_",D739),inventory_data!$A$2:$E$2501,5,0)</f>
        <v>378c5576-5c56-4e44-8e49-be6a7401db37</v>
      </c>
    </row>
    <row r="740" spans="1:5">
      <c r="A740" t="s">
        <v>1996</v>
      </c>
      <c r="B740" t="s">
        <v>13506</v>
      </c>
      <c r="C740" t="s">
        <v>14542</v>
      </c>
      <c r="D740" t="s">
        <v>13508</v>
      </c>
      <c r="E740" t="str">
        <f>VLOOKUP(_xlfn.CONCAT(B740,"_",C740,"_",D740),inventory_data!$A$2:$E$2501,5,0)</f>
        <v>18623515-cc63-4894-9f12-5009cb93bde5</v>
      </c>
    </row>
    <row r="741" spans="1:5">
      <c r="A741" t="s">
        <v>8960</v>
      </c>
      <c r="B741" t="s">
        <v>13506</v>
      </c>
      <c r="C741" t="s">
        <v>14544</v>
      </c>
      <c r="D741" t="s">
        <v>13508</v>
      </c>
      <c r="E741" t="str">
        <f>VLOOKUP(_xlfn.CONCAT(B741,"_",C741,"_",D741),inventory_data!$A$2:$E$2501,5,0)</f>
        <v>fce75063-c1ef-4e9c-985b-bcc3d555b1c1</v>
      </c>
    </row>
    <row r="742" spans="1:5">
      <c r="A742" t="s">
        <v>674</v>
      </c>
      <c r="B742" t="s">
        <v>13538</v>
      </c>
      <c r="C742" t="s">
        <v>14546</v>
      </c>
      <c r="D742" t="s">
        <v>13508</v>
      </c>
      <c r="E742" t="str">
        <f>VLOOKUP(_xlfn.CONCAT(B742,"_",C742,"_",D742),inventory_data!$A$2:$E$2501,5,0)</f>
        <v>80bf2c55-369f-44e1-b1d2-bcd415e14c73</v>
      </c>
    </row>
    <row r="743" spans="1:5">
      <c r="A743" t="s">
        <v>1537</v>
      </c>
      <c r="B743" t="s">
        <v>13538</v>
      </c>
      <c r="C743" t="s">
        <v>14546</v>
      </c>
      <c r="D743" t="s">
        <v>13510</v>
      </c>
      <c r="E743" t="str">
        <f>VLOOKUP(_xlfn.CONCAT(B743,"_",C743,"_",D743),inventory_data!$A$2:$E$2501,5,0)</f>
        <v>72f8ef53-3146-4eb2-9ee3-7363a0ca430c</v>
      </c>
    </row>
    <row r="744" spans="1:5">
      <c r="A744" t="s">
        <v>4999</v>
      </c>
      <c r="B744" t="s">
        <v>13538</v>
      </c>
      <c r="C744" t="s">
        <v>14546</v>
      </c>
      <c r="D744" t="s">
        <v>13515</v>
      </c>
      <c r="E744" t="str">
        <f>VLOOKUP(_xlfn.CONCAT(B744,"_",C744,"_",D744),inventory_data!$A$2:$E$2501,5,0)</f>
        <v>a2729cb8-3412-4387-8e2f-ea4c20e6dc99</v>
      </c>
    </row>
    <row r="745" spans="1:5">
      <c r="A745" t="s">
        <v>2597</v>
      </c>
      <c r="B745" t="s">
        <v>13506</v>
      </c>
      <c r="C745" t="s">
        <v>14550</v>
      </c>
      <c r="D745" t="s">
        <v>13508</v>
      </c>
      <c r="E745" t="str">
        <f>VLOOKUP(_xlfn.CONCAT(B745,"_",C745,"_",D745),inventory_data!$A$2:$E$2501,5,0)</f>
        <v>449266e6-6d72-4034-945c-88a787805bdf</v>
      </c>
    </row>
    <row r="746" spans="1:5">
      <c r="A746" t="s">
        <v>8027</v>
      </c>
      <c r="B746" t="s">
        <v>13506</v>
      </c>
      <c r="C746" t="s">
        <v>14550</v>
      </c>
      <c r="D746" t="s">
        <v>13510</v>
      </c>
      <c r="E746" t="str">
        <f>VLOOKUP(_xlfn.CONCAT(B746,"_",C746,"_",D746),inventory_data!$A$2:$E$2501,5,0)</f>
        <v>724ff2e2-7a81-4419-a462-c5908fd6a9f6</v>
      </c>
    </row>
    <row r="747" spans="1:5">
      <c r="A747" t="s">
        <v>10604</v>
      </c>
      <c r="B747" t="s">
        <v>13506</v>
      </c>
      <c r="C747" t="s">
        <v>14550</v>
      </c>
      <c r="D747" t="s">
        <v>13515</v>
      </c>
      <c r="E747" t="str">
        <f>VLOOKUP(_xlfn.CONCAT(B747,"_",C747,"_",D747),inventory_data!$A$2:$E$2501,5,0)</f>
        <v>d54f87ed-88ac-464a-ab29-477186314607</v>
      </c>
    </row>
    <row r="748" spans="1:5">
      <c r="A748" t="s">
        <v>11089</v>
      </c>
      <c r="B748" t="s">
        <v>13506</v>
      </c>
      <c r="C748" t="s">
        <v>14550</v>
      </c>
      <c r="D748" t="s">
        <v>13517</v>
      </c>
      <c r="E748" t="str">
        <f>VLOOKUP(_xlfn.CONCAT(B748,"_",C748,"_",D748),inventory_data!$A$2:$E$2501,5,0)</f>
        <v>d81f6526-487b-46fe-a9da-567e23cbea50</v>
      </c>
    </row>
    <row r="749" spans="1:5">
      <c r="A749" t="s">
        <v>3882</v>
      </c>
      <c r="B749" t="s">
        <v>13580</v>
      </c>
      <c r="C749" t="s">
        <v>14555</v>
      </c>
      <c r="D749" t="s">
        <v>13508</v>
      </c>
      <c r="E749" t="str">
        <f>VLOOKUP(_xlfn.CONCAT(B749,"_",C749,"_",D749),inventory_data!$A$2:$E$2501,5,0)</f>
        <v>b81f51c0-62af-419a-b4d3-f8c2cda0f76f</v>
      </c>
    </row>
    <row r="750" spans="1:5">
      <c r="A750" t="s">
        <v>11875</v>
      </c>
      <c r="B750" t="s">
        <v>13580</v>
      </c>
      <c r="C750" t="s">
        <v>14555</v>
      </c>
      <c r="D750" t="s">
        <v>13510</v>
      </c>
      <c r="E750" t="str">
        <f>VLOOKUP(_xlfn.CONCAT(B750,"_",C750,"_",D750),inventory_data!$A$2:$E$2501,5,0)</f>
        <v>53c0a934-d551-4a0f-8a1e-b43bc63ee587</v>
      </c>
    </row>
    <row r="751" spans="1:5">
      <c r="A751" t="s">
        <v>13242</v>
      </c>
      <c r="B751" t="s">
        <v>13580</v>
      </c>
      <c r="C751" t="s">
        <v>14555</v>
      </c>
      <c r="D751" t="s">
        <v>13515</v>
      </c>
      <c r="E751" t="str">
        <f>VLOOKUP(_xlfn.CONCAT(B751,"_",C751,"_",D751),inventory_data!$A$2:$E$2501,5,0)</f>
        <v>35f3acaf-a398-4a52-8b3f-4424847454e0</v>
      </c>
    </row>
    <row r="752" spans="1:5">
      <c r="A752" t="s">
        <v>10101</v>
      </c>
      <c r="B752" t="s">
        <v>13580</v>
      </c>
      <c r="C752" t="s">
        <v>14555</v>
      </c>
      <c r="D752" t="s">
        <v>13517</v>
      </c>
      <c r="E752" t="str">
        <f>VLOOKUP(_xlfn.CONCAT(B752,"_",C752,"_",D752),inventory_data!$A$2:$E$2501,5,0)</f>
        <v>7f0bd4ff-df55-4803-a5d6-7be7cdaf3ca8</v>
      </c>
    </row>
    <row r="753" spans="1:5">
      <c r="A753" t="s">
        <v>306</v>
      </c>
      <c r="B753" t="s">
        <v>13524</v>
      </c>
      <c r="C753" t="s">
        <v>14560</v>
      </c>
      <c r="D753" t="s">
        <v>13508</v>
      </c>
      <c r="E753" t="str">
        <f>VLOOKUP(_xlfn.CONCAT(B753,"_",C753,"_",D753),inventory_data!$A$2:$E$2501,5,0)</f>
        <v>36b1b737-1e06-42ce-896e-7c0437a539a3</v>
      </c>
    </row>
    <row r="754" spans="1:5">
      <c r="A754" t="s">
        <v>4851</v>
      </c>
      <c r="B754" t="s">
        <v>13524</v>
      </c>
      <c r="C754" t="s">
        <v>14560</v>
      </c>
      <c r="D754" t="s">
        <v>13510</v>
      </c>
      <c r="E754" t="str">
        <f>VLOOKUP(_xlfn.CONCAT(B754,"_",C754,"_",D754),inventory_data!$A$2:$E$2501,5,0)</f>
        <v>7615969a-2f2b-4434-b0bd-b1a82106aea1</v>
      </c>
    </row>
    <row r="755" spans="1:5">
      <c r="A755" t="s">
        <v>13020</v>
      </c>
      <c r="B755" t="s">
        <v>13538</v>
      </c>
      <c r="C755" t="s">
        <v>14563</v>
      </c>
      <c r="D755" t="s">
        <v>13508</v>
      </c>
      <c r="E755" t="str">
        <f>VLOOKUP(_xlfn.CONCAT(B755,"_",C755,"_",D755),inventory_data!$A$2:$E$2501,5,0)</f>
        <v>f84d5c66-459f-445b-8716-9acb2dff90b2</v>
      </c>
    </row>
    <row r="756" spans="1:5">
      <c r="A756" t="s">
        <v>7122</v>
      </c>
      <c r="B756" t="s">
        <v>13538</v>
      </c>
      <c r="C756" t="s">
        <v>14563</v>
      </c>
      <c r="D756" t="s">
        <v>13510</v>
      </c>
      <c r="E756" t="str">
        <f>VLOOKUP(_xlfn.CONCAT(B756,"_",C756,"_",D756),inventory_data!$A$2:$E$2501,5,0)</f>
        <v>f837e0c4-1d6b-43d8-abda-ea667e924b10</v>
      </c>
    </row>
    <row r="757" spans="1:5">
      <c r="A757" t="s">
        <v>5728</v>
      </c>
      <c r="B757" t="s">
        <v>13538</v>
      </c>
      <c r="C757" t="s">
        <v>14563</v>
      </c>
      <c r="D757" t="s">
        <v>13515</v>
      </c>
      <c r="E757" t="str">
        <f>VLOOKUP(_xlfn.CONCAT(B757,"_",C757,"_",D757),inventory_data!$A$2:$E$2501,5,0)</f>
        <v>dd95658c-1df5-489e-bab3-9375c9b73d17</v>
      </c>
    </row>
    <row r="758" spans="1:5">
      <c r="A758" t="s">
        <v>11499</v>
      </c>
      <c r="B758" t="s">
        <v>13580</v>
      </c>
      <c r="C758" t="s">
        <v>14567</v>
      </c>
      <c r="D758" t="s">
        <v>13508</v>
      </c>
      <c r="E758" t="str">
        <f>VLOOKUP(_xlfn.CONCAT(B758,"_",C758,"_",D758),inventory_data!$A$2:$E$2501,5,0)</f>
        <v>cde01dcd-b5d2-4b71-88da-7619db8d74b3</v>
      </c>
    </row>
    <row r="759" spans="1:5">
      <c r="A759" t="s">
        <v>8639</v>
      </c>
      <c r="B759" t="s">
        <v>13506</v>
      </c>
      <c r="C759" t="s">
        <v>14569</v>
      </c>
      <c r="D759" t="s">
        <v>13508</v>
      </c>
      <c r="E759" t="str">
        <f>VLOOKUP(_xlfn.CONCAT(B759,"_",C759,"_",D759),inventory_data!$A$2:$E$2501,5,0)</f>
        <v>c3dcb0f0-460d-4e56-87c4-f9b477cefff2</v>
      </c>
    </row>
    <row r="760" spans="1:5">
      <c r="A760" t="s">
        <v>1898</v>
      </c>
      <c r="B760" t="s">
        <v>13506</v>
      </c>
      <c r="C760" t="s">
        <v>14569</v>
      </c>
      <c r="D760" t="s">
        <v>13510</v>
      </c>
      <c r="E760" t="str">
        <f>VLOOKUP(_xlfn.CONCAT(B760,"_",C760,"_",D760),inventory_data!$A$2:$E$2501,5,0)</f>
        <v>616afcbf-083b-4a87-92a2-cb4a92ed68ec</v>
      </c>
    </row>
    <row r="761" spans="1:5">
      <c r="A761" t="s">
        <v>5221</v>
      </c>
      <c r="B761" t="s">
        <v>13506</v>
      </c>
      <c r="C761" t="s">
        <v>14569</v>
      </c>
      <c r="D761" t="s">
        <v>13515</v>
      </c>
      <c r="E761" t="str">
        <f>VLOOKUP(_xlfn.CONCAT(B761,"_",C761,"_",D761),inventory_data!$A$2:$E$2501,5,0)</f>
        <v>5a5102a3-3a17-4ada-80fc-ec9a116944c9</v>
      </c>
    </row>
    <row r="762" spans="1:5">
      <c r="A762" t="s">
        <v>11154</v>
      </c>
      <c r="B762" t="s">
        <v>13506</v>
      </c>
      <c r="C762" t="s">
        <v>14569</v>
      </c>
      <c r="D762" t="s">
        <v>13517</v>
      </c>
      <c r="E762" t="str">
        <f>VLOOKUP(_xlfn.CONCAT(B762,"_",C762,"_",D762),inventory_data!$A$2:$E$2501,5,0)</f>
        <v>a97b3b5e-7db1-48da-b303-08af19c028c3</v>
      </c>
    </row>
    <row r="763" spans="1:5">
      <c r="A763" t="s">
        <v>8482</v>
      </c>
      <c r="B763" t="s">
        <v>13524</v>
      </c>
      <c r="C763" t="s">
        <v>14574</v>
      </c>
      <c r="D763" t="s">
        <v>13508</v>
      </c>
      <c r="E763" t="str">
        <f>VLOOKUP(_xlfn.CONCAT(B763,"_",C763,"_",D763),inventory_data!$A$2:$E$2501,5,0)</f>
        <v>116f7a95-f567-4a4f-b170-ab4456cc720c</v>
      </c>
    </row>
    <row r="764" spans="1:5">
      <c r="A764" t="s">
        <v>1300</v>
      </c>
      <c r="B764" t="s">
        <v>13524</v>
      </c>
      <c r="C764" t="s">
        <v>14574</v>
      </c>
      <c r="D764" t="s">
        <v>13510</v>
      </c>
      <c r="E764" t="str">
        <f>VLOOKUP(_xlfn.CONCAT(B764,"_",C764,"_",D764),inventory_data!$A$2:$E$2501,5,0)</f>
        <v>fec866af-ebbb-48df-81f2-ba07963279a9</v>
      </c>
    </row>
    <row r="765" spans="1:5">
      <c r="A765" t="s">
        <v>2807</v>
      </c>
      <c r="B765" t="s">
        <v>13524</v>
      </c>
      <c r="C765" t="s">
        <v>14574</v>
      </c>
      <c r="D765" t="s">
        <v>13515</v>
      </c>
      <c r="E765" t="str">
        <f>VLOOKUP(_xlfn.CONCAT(B765,"_",C765,"_",D765),inventory_data!$A$2:$E$2501,5,0)</f>
        <v>933e6766-eab9-4878-b4b0-5f1dbfaaa72f</v>
      </c>
    </row>
    <row r="766" spans="1:5">
      <c r="A766" t="s">
        <v>11027</v>
      </c>
      <c r="B766" t="s">
        <v>13506</v>
      </c>
      <c r="C766" t="s">
        <v>14578</v>
      </c>
      <c r="D766" t="s">
        <v>13508</v>
      </c>
      <c r="E766" t="str">
        <f>VLOOKUP(_xlfn.CONCAT(B766,"_",C766,"_",D766),inventory_data!$A$2:$E$2501,5,0)</f>
        <v>0face1f7-537e-48cc-8ece-7149d1cfdc49</v>
      </c>
    </row>
    <row r="767" spans="1:5">
      <c r="A767" t="s">
        <v>8233</v>
      </c>
      <c r="B767" t="s">
        <v>13506</v>
      </c>
      <c r="C767" t="s">
        <v>14578</v>
      </c>
      <c r="D767" t="s">
        <v>13510</v>
      </c>
      <c r="E767" t="str">
        <f>VLOOKUP(_xlfn.CONCAT(B767,"_",C767,"_",D767),inventory_data!$A$2:$E$2501,5,0)</f>
        <v>919e3f02-f9c4-426f-99e1-e0de99defa03</v>
      </c>
    </row>
    <row r="768" spans="1:5">
      <c r="A768" t="s">
        <v>3564</v>
      </c>
      <c r="B768" t="s">
        <v>13524</v>
      </c>
      <c r="C768" t="s">
        <v>14581</v>
      </c>
      <c r="D768" t="s">
        <v>13508</v>
      </c>
      <c r="E768" t="str">
        <f>VLOOKUP(_xlfn.CONCAT(B768,"_",C768,"_",D768),inventory_data!$A$2:$E$2501,5,0)</f>
        <v>1d4c4cd0-ae24-4b2d-9db5-a14f3f27a13a</v>
      </c>
    </row>
    <row r="769" spans="1:5">
      <c r="A769" t="s">
        <v>6250</v>
      </c>
      <c r="B769" t="s">
        <v>13524</v>
      </c>
      <c r="C769" t="s">
        <v>14581</v>
      </c>
      <c r="D769" t="s">
        <v>13510</v>
      </c>
      <c r="E769" t="str">
        <f>VLOOKUP(_xlfn.CONCAT(B769,"_",C769,"_",D769),inventory_data!$A$2:$E$2501,5,0)</f>
        <v>75215199-fde2-4f97-8bf8-23736bbabb56</v>
      </c>
    </row>
    <row r="770" spans="1:5">
      <c r="A770" t="s">
        <v>4533</v>
      </c>
      <c r="B770" t="s">
        <v>13506</v>
      </c>
      <c r="C770" t="s">
        <v>14584</v>
      </c>
      <c r="D770" t="s">
        <v>13508</v>
      </c>
      <c r="E770" t="str">
        <f>VLOOKUP(_xlfn.CONCAT(B770,"_",C770,"_",D770),inventory_data!$A$2:$E$2501,5,0)</f>
        <v>51d2b2ae-0079-442a-8d66-2fa46f824fc1</v>
      </c>
    </row>
    <row r="771" spans="1:5">
      <c r="A771" t="s">
        <v>4714</v>
      </c>
      <c r="B771" t="s">
        <v>13506</v>
      </c>
      <c r="C771" t="s">
        <v>14584</v>
      </c>
      <c r="D771" t="s">
        <v>13510</v>
      </c>
      <c r="E771" t="str">
        <f>VLOOKUP(_xlfn.CONCAT(B771,"_",C771,"_",D771),inventory_data!$A$2:$E$2501,5,0)</f>
        <v>bcb77fdb-ad63-4a77-a5f6-1591166c493d</v>
      </c>
    </row>
    <row r="772" spans="1:5">
      <c r="A772" t="s">
        <v>13214</v>
      </c>
      <c r="B772" t="s">
        <v>13506</v>
      </c>
      <c r="C772" t="s">
        <v>14584</v>
      </c>
      <c r="D772" t="s">
        <v>13515</v>
      </c>
      <c r="E772" t="str">
        <f>VLOOKUP(_xlfn.CONCAT(B772,"_",C772,"_",D772),inventory_data!$A$2:$E$2501,5,0)</f>
        <v>f50b9d78-c7f4-4992-9580-e3552f904cc5</v>
      </c>
    </row>
    <row r="773" spans="1:5">
      <c r="A773" t="s">
        <v>8016</v>
      </c>
      <c r="B773" t="s">
        <v>13524</v>
      </c>
      <c r="C773" t="s">
        <v>14588</v>
      </c>
      <c r="D773" t="s">
        <v>13508</v>
      </c>
      <c r="E773" t="str">
        <f>VLOOKUP(_xlfn.CONCAT(B773,"_",C773,"_",D773),inventory_data!$A$2:$E$2501,5,0)</f>
        <v>af22011f-f84f-4fad-a2a2-4e0d350eecad</v>
      </c>
    </row>
    <row r="774" spans="1:5">
      <c r="A774" t="s">
        <v>6915</v>
      </c>
      <c r="B774" t="s">
        <v>13524</v>
      </c>
      <c r="C774" t="s">
        <v>14588</v>
      </c>
      <c r="D774" t="s">
        <v>13510</v>
      </c>
      <c r="E774" t="str">
        <f>VLOOKUP(_xlfn.CONCAT(B774,"_",C774,"_",D774),inventory_data!$A$2:$E$2501,5,0)</f>
        <v>1716222c-aae5-443c-9f6b-c16e0d675d1c</v>
      </c>
    </row>
    <row r="775" spans="1:5">
      <c r="A775" t="s">
        <v>952</v>
      </c>
      <c r="B775" t="s">
        <v>13580</v>
      </c>
      <c r="C775" t="s">
        <v>14591</v>
      </c>
      <c r="D775" t="s">
        <v>13508</v>
      </c>
      <c r="E775" t="str">
        <f>VLOOKUP(_xlfn.CONCAT(B775,"_",C775,"_",D775),inventory_data!$A$2:$E$2501,5,0)</f>
        <v>4bff25a6-e18b-4061-a3e6-bacab7b402de</v>
      </c>
    </row>
    <row r="776" spans="1:5">
      <c r="A776" t="s">
        <v>6280</v>
      </c>
      <c r="B776" t="s">
        <v>13580</v>
      </c>
      <c r="C776" t="s">
        <v>14591</v>
      </c>
      <c r="D776" t="s">
        <v>13510</v>
      </c>
      <c r="E776" t="str">
        <f>VLOOKUP(_xlfn.CONCAT(B776,"_",C776,"_",D776),inventory_data!$A$2:$E$2501,5,0)</f>
        <v>43de2e7d-9494-45ea-9b1b-f4b937c43c6e</v>
      </c>
    </row>
    <row r="777" spans="1:5">
      <c r="A777" t="s">
        <v>4684</v>
      </c>
      <c r="B777" t="s">
        <v>13506</v>
      </c>
      <c r="C777" t="s">
        <v>14594</v>
      </c>
      <c r="D777" t="s">
        <v>13508</v>
      </c>
      <c r="E777" t="str">
        <f>VLOOKUP(_xlfn.CONCAT(B777,"_",C777,"_",D777),inventory_data!$A$2:$E$2501,5,0)</f>
        <v>47617a8f-3e82-4b24-a069-b5396b973c3a</v>
      </c>
    </row>
    <row r="778" spans="1:5">
      <c r="A778" s="2" t="s">
        <v>7058</v>
      </c>
      <c r="B778" t="s">
        <v>13506</v>
      </c>
      <c r="C778" t="s">
        <v>14594</v>
      </c>
      <c r="D778" t="s">
        <v>13510</v>
      </c>
      <c r="E778" t="str">
        <f>VLOOKUP(_xlfn.CONCAT(B778,"_",C778,"_",D778),inventory_data!$A$2:$E$2501,5,0)</f>
        <v>a5224c38-2fca-455a-90ee-d23daf4ec31f</v>
      </c>
    </row>
    <row r="779" spans="1:5">
      <c r="A779" t="s">
        <v>7841</v>
      </c>
      <c r="B779" t="s">
        <v>13506</v>
      </c>
      <c r="C779" t="s">
        <v>14594</v>
      </c>
      <c r="D779" t="s">
        <v>13515</v>
      </c>
      <c r="E779" t="str">
        <f>VLOOKUP(_xlfn.CONCAT(B779,"_",C779,"_",D779),inventory_data!$A$2:$E$2501,5,0)</f>
        <v>40a7fa65-cc8f-4dd0-8f1c-7298ff08f29e</v>
      </c>
    </row>
    <row r="780" spans="1:5">
      <c r="A780" t="s">
        <v>2592</v>
      </c>
      <c r="B780" t="s">
        <v>13580</v>
      </c>
      <c r="C780" t="s">
        <v>14598</v>
      </c>
      <c r="D780" t="s">
        <v>13508</v>
      </c>
      <c r="E780" t="str">
        <f>VLOOKUP(_xlfn.CONCAT(B780,"_",C780,"_",D780),inventory_data!$A$2:$E$2501,5,0)</f>
        <v>c4cd039a-3f14-471f-908d-fa13c1d140e6</v>
      </c>
    </row>
    <row r="781" spans="1:5">
      <c r="A781" t="s">
        <v>6432</v>
      </c>
      <c r="B781" t="s">
        <v>13580</v>
      </c>
      <c r="C781" t="s">
        <v>14598</v>
      </c>
      <c r="D781" t="s">
        <v>13510</v>
      </c>
      <c r="E781" t="str">
        <f>VLOOKUP(_xlfn.CONCAT(B781,"_",C781,"_",D781),inventory_data!$A$2:$E$2501,5,0)</f>
        <v>b739576e-6ff0-4dc0-8551-affffe330d8a</v>
      </c>
    </row>
    <row r="782" spans="1:5">
      <c r="A782" t="s">
        <v>5015</v>
      </c>
      <c r="B782" t="s">
        <v>13580</v>
      </c>
      <c r="C782" t="s">
        <v>14598</v>
      </c>
      <c r="D782" t="s">
        <v>13515</v>
      </c>
      <c r="E782" t="str">
        <f>VLOOKUP(_xlfn.CONCAT(B782,"_",C782,"_",D782),inventory_data!$A$2:$E$2501,5,0)</f>
        <v>7f0e08f4-144a-4eb5-8822-6cac3a4bed9e</v>
      </c>
    </row>
    <row r="783" spans="1:5">
      <c r="A783" t="s">
        <v>8036</v>
      </c>
      <c r="B783" t="s">
        <v>13580</v>
      </c>
      <c r="C783" t="s">
        <v>14598</v>
      </c>
      <c r="D783" t="s">
        <v>13517</v>
      </c>
      <c r="E783" t="str">
        <f>VLOOKUP(_xlfn.CONCAT(B783,"_",C783,"_",D783),inventory_data!$A$2:$E$2501,5,0)</f>
        <v>d30e4056-0931-462a-b4e4-6050aea5e85d</v>
      </c>
    </row>
    <row r="784" spans="1:5">
      <c r="A784" t="s">
        <v>10044</v>
      </c>
      <c r="B784" t="s">
        <v>13506</v>
      </c>
      <c r="C784" t="s">
        <v>14603</v>
      </c>
      <c r="D784" t="s">
        <v>13508</v>
      </c>
      <c r="E784" t="str">
        <f>VLOOKUP(_xlfn.CONCAT(B784,"_",C784,"_",D784),inventory_data!$A$2:$E$2501,5,0)</f>
        <v>19f2946d-6cdb-4114-a51b-82ba99383a18</v>
      </c>
    </row>
    <row r="785" spans="1:5">
      <c r="A785" t="s">
        <v>3586</v>
      </c>
      <c r="B785" t="s">
        <v>13506</v>
      </c>
      <c r="C785" t="s">
        <v>14605</v>
      </c>
      <c r="D785" t="s">
        <v>13508</v>
      </c>
      <c r="E785" t="str">
        <f>VLOOKUP(_xlfn.CONCAT(B785,"_",C785,"_",D785),inventory_data!$A$2:$E$2501,5,0)</f>
        <v>09d5b57c-da96-437e-b06f-90a57b3eb1c6</v>
      </c>
    </row>
    <row r="786" spans="1:5">
      <c r="A786" s="2" t="s">
        <v>1135</v>
      </c>
      <c r="B786" t="s">
        <v>13524</v>
      </c>
      <c r="C786" t="s">
        <v>14607</v>
      </c>
      <c r="D786" t="s">
        <v>13508</v>
      </c>
      <c r="E786" t="str">
        <f>VLOOKUP(_xlfn.CONCAT(B786,"_",C786,"_",D786),inventory_data!$A$2:$E$2501,5,0)</f>
        <v>44e14def-fdd7-4121-b201-41a0d4edfaeb</v>
      </c>
    </row>
    <row r="787" spans="1:5">
      <c r="A787" t="s">
        <v>3304</v>
      </c>
      <c r="B787" t="s">
        <v>13524</v>
      </c>
      <c r="C787" t="s">
        <v>14607</v>
      </c>
      <c r="D787" t="s">
        <v>13510</v>
      </c>
      <c r="E787" t="str">
        <f>VLOOKUP(_xlfn.CONCAT(B787,"_",C787,"_",D787),inventory_data!$A$2:$E$2501,5,0)</f>
        <v>04eecae8-00b8-4e4a-92f3-0c326fe2eb05</v>
      </c>
    </row>
    <row r="788" spans="1:5">
      <c r="A788" t="s">
        <v>8258</v>
      </c>
      <c r="B788" t="s">
        <v>13524</v>
      </c>
      <c r="C788" t="s">
        <v>14607</v>
      </c>
      <c r="D788" t="s">
        <v>13515</v>
      </c>
      <c r="E788" t="str">
        <f>VLOOKUP(_xlfn.CONCAT(B788,"_",C788,"_",D788),inventory_data!$A$2:$E$2501,5,0)</f>
        <v>13eb497c-8593-49ef-b738-7a7f43880536</v>
      </c>
    </row>
    <row r="789" spans="1:5">
      <c r="A789" t="s">
        <v>8054</v>
      </c>
      <c r="B789" t="s">
        <v>13524</v>
      </c>
      <c r="C789" t="s">
        <v>14607</v>
      </c>
      <c r="D789" t="s">
        <v>13517</v>
      </c>
      <c r="E789" t="str">
        <f>VLOOKUP(_xlfn.CONCAT(B789,"_",C789,"_",D789),inventory_data!$A$2:$E$2501,5,0)</f>
        <v>a9152fd7-2b89-4915-98f6-3313858c3916</v>
      </c>
    </row>
    <row r="790" spans="1:5">
      <c r="A790" t="s">
        <v>7251</v>
      </c>
      <c r="B790" t="s">
        <v>13524</v>
      </c>
      <c r="C790" t="s">
        <v>14612</v>
      </c>
      <c r="D790" t="s">
        <v>13508</v>
      </c>
      <c r="E790" t="str">
        <f>VLOOKUP(_xlfn.CONCAT(B790,"_",C790,"_",D790),inventory_data!$A$2:$E$2501,5,0)</f>
        <v>ffdf7991-08f1-4707-a05f-e69cca607643</v>
      </c>
    </row>
    <row r="791" spans="1:5">
      <c r="A791" t="s">
        <v>5184</v>
      </c>
      <c r="B791" t="s">
        <v>13524</v>
      </c>
      <c r="C791" t="s">
        <v>14612</v>
      </c>
      <c r="D791" t="s">
        <v>13510</v>
      </c>
      <c r="E791" t="str">
        <f>VLOOKUP(_xlfn.CONCAT(B791,"_",C791,"_",D791),inventory_data!$A$2:$E$2501,5,0)</f>
        <v>25851a11-6a1b-4e0b-aaeb-6712d3144ee2</v>
      </c>
    </row>
    <row r="792" spans="1:5">
      <c r="A792" t="s">
        <v>7240</v>
      </c>
      <c r="B792" t="s">
        <v>13524</v>
      </c>
      <c r="C792" t="s">
        <v>14612</v>
      </c>
      <c r="D792" t="s">
        <v>13515</v>
      </c>
      <c r="E792" t="str">
        <f>VLOOKUP(_xlfn.CONCAT(B792,"_",C792,"_",D792),inventory_data!$A$2:$E$2501,5,0)</f>
        <v>8450b2dd-0115-42e8-94d4-4aefb70958ed</v>
      </c>
    </row>
    <row r="793" spans="1:5">
      <c r="A793" t="s">
        <v>3561</v>
      </c>
      <c r="B793" t="s">
        <v>13524</v>
      </c>
      <c r="C793" t="s">
        <v>14612</v>
      </c>
      <c r="D793" t="s">
        <v>13517</v>
      </c>
      <c r="E793" t="str">
        <f>VLOOKUP(_xlfn.CONCAT(B793,"_",C793,"_",D793),inventory_data!$A$2:$E$2501,5,0)</f>
        <v>414b87b6-4c47-4443-ac9f-a492ae3a6412</v>
      </c>
    </row>
    <row r="794" spans="1:5">
      <c r="A794" t="s">
        <v>536</v>
      </c>
      <c r="B794" t="s">
        <v>13538</v>
      </c>
      <c r="C794" t="s">
        <v>14617</v>
      </c>
      <c r="D794" t="s">
        <v>13508</v>
      </c>
      <c r="E794" t="str">
        <f>VLOOKUP(_xlfn.CONCAT(B794,"_",C794,"_",D794),inventory_data!$A$2:$E$2501,5,0)</f>
        <v>fabc4332-603c-4032-bfad-e968ce709702</v>
      </c>
    </row>
    <row r="795" spans="1:5">
      <c r="A795" t="s">
        <v>13224</v>
      </c>
      <c r="B795" t="s">
        <v>13538</v>
      </c>
      <c r="C795" t="s">
        <v>14619</v>
      </c>
      <c r="D795" t="s">
        <v>13508</v>
      </c>
      <c r="E795" t="str">
        <f>VLOOKUP(_xlfn.CONCAT(B795,"_",C795,"_",D795),inventory_data!$A$2:$E$2501,5,0)</f>
        <v>77ae0b7e-b9ac-4a6b-af78-aa6ab1bb34a7</v>
      </c>
    </row>
    <row r="796" spans="1:5">
      <c r="A796" t="s">
        <v>3792</v>
      </c>
      <c r="B796" t="s">
        <v>13538</v>
      </c>
      <c r="C796" t="s">
        <v>14619</v>
      </c>
      <c r="D796" t="s">
        <v>13510</v>
      </c>
      <c r="E796" t="str">
        <f>VLOOKUP(_xlfn.CONCAT(B796,"_",C796,"_",D796),inventory_data!$A$2:$E$2501,5,0)</f>
        <v>24747f15-4b2e-43d0-977d-9ef8d9c4fc25</v>
      </c>
    </row>
    <row r="797" spans="1:5">
      <c r="A797" t="s">
        <v>3422</v>
      </c>
      <c r="B797" t="s">
        <v>13538</v>
      </c>
      <c r="C797" t="s">
        <v>14619</v>
      </c>
      <c r="D797" t="s">
        <v>13515</v>
      </c>
      <c r="E797" t="str">
        <f>VLOOKUP(_xlfn.CONCAT(B797,"_",C797,"_",D797),inventory_data!$A$2:$E$2501,5,0)</f>
        <v>1ecbb3c7-8801-45ec-b691-b1d71eb760cd</v>
      </c>
    </row>
    <row r="798" spans="1:5">
      <c r="A798" t="s">
        <v>11837</v>
      </c>
      <c r="B798" t="s">
        <v>13538</v>
      </c>
      <c r="C798" t="s">
        <v>14619</v>
      </c>
      <c r="D798" t="s">
        <v>13517</v>
      </c>
      <c r="E798" t="str">
        <f>VLOOKUP(_xlfn.CONCAT(B798,"_",C798,"_",D798),inventory_data!$A$2:$E$2501,5,0)</f>
        <v>910c4ab9-75fe-44bf-a186-a00907dc8957</v>
      </c>
    </row>
    <row r="799" spans="1:5">
      <c r="A799" t="s">
        <v>9885</v>
      </c>
      <c r="B799" t="s">
        <v>13538</v>
      </c>
      <c r="C799" t="s">
        <v>14624</v>
      </c>
      <c r="D799" t="s">
        <v>13508</v>
      </c>
      <c r="E799" t="str">
        <f>VLOOKUP(_xlfn.CONCAT(B799,"_",C799,"_",D799),inventory_data!$A$2:$E$2501,5,0)</f>
        <v>180ac1f2-a161-4775-a953-7cb07968c9a4</v>
      </c>
    </row>
    <row r="800" spans="1:5">
      <c r="A800" t="s">
        <v>11651</v>
      </c>
      <c r="B800" t="s">
        <v>13538</v>
      </c>
      <c r="C800" t="s">
        <v>14624</v>
      </c>
      <c r="D800" t="s">
        <v>13510</v>
      </c>
      <c r="E800" t="str">
        <f>VLOOKUP(_xlfn.CONCAT(B800,"_",C800,"_",D800),inventory_data!$A$2:$E$2501,5,0)</f>
        <v>112dec79-2a21-4c7f-b6c6-c47dfa47bafa</v>
      </c>
    </row>
    <row r="801" spans="1:5">
      <c r="A801" t="s">
        <v>3281</v>
      </c>
      <c r="B801" t="s">
        <v>13580</v>
      </c>
      <c r="C801" t="s">
        <v>14627</v>
      </c>
      <c r="D801" t="s">
        <v>13508</v>
      </c>
      <c r="E801" t="str">
        <f>VLOOKUP(_xlfn.CONCAT(B801,"_",C801,"_",D801),inventory_data!$A$2:$E$2501,5,0)</f>
        <v>2e2c92cf-bb9d-4641-ab1f-eb2a17c6b169</v>
      </c>
    </row>
    <row r="802" spans="1:5">
      <c r="A802" t="s">
        <v>2970</v>
      </c>
      <c r="B802" t="s">
        <v>13580</v>
      </c>
      <c r="C802" t="s">
        <v>14627</v>
      </c>
      <c r="D802" t="s">
        <v>13510</v>
      </c>
      <c r="E802" t="str">
        <f>VLOOKUP(_xlfn.CONCAT(B802,"_",C802,"_",D802),inventory_data!$A$2:$E$2501,5,0)</f>
        <v>4f474a15-ebf1-43c3-8e5e-6054e2018e3f</v>
      </c>
    </row>
    <row r="803" spans="1:5">
      <c r="A803" t="s">
        <v>439</v>
      </c>
      <c r="B803" t="s">
        <v>13580</v>
      </c>
      <c r="C803" t="s">
        <v>14627</v>
      </c>
      <c r="D803" t="s">
        <v>13515</v>
      </c>
      <c r="E803" t="str">
        <f>VLOOKUP(_xlfn.CONCAT(B803,"_",C803,"_",D803),inventory_data!$A$2:$E$2501,5,0)</f>
        <v>9a90a3f6-d6b4-432b-b6b7-57e48c53070b</v>
      </c>
    </row>
    <row r="804" spans="1:5">
      <c r="A804" t="s">
        <v>8366</v>
      </c>
      <c r="B804" t="s">
        <v>13580</v>
      </c>
      <c r="C804" t="s">
        <v>14631</v>
      </c>
      <c r="D804" t="s">
        <v>13508</v>
      </c>
      <c r="E804" t="str">
        <f>VLOOKUP(_xlfn.CONCAT(B804,"_",C804,"_",D804),inventory_data!$A$2:$E$2501,5,0)</f>
        <v>e6dea316-0abd-42b3-8300-7d57f681f77c</v>
      </c>
    </row>
    <row r="805" spans="1:5">
      <c r="A805" t="s">
        <v>6427</v>
      </c>
      <c r="B805" t="s">
        <v>13580</v>
      </c>
      <c r="C805" t="s">
        <v>14631</v>
      </c>
      <c r="D805" t="s">
        <v>13510</v>
      </c>
      <c r="E805" t="str">
        <f>VLOOKUP(_xlfn.CONCAT(B805,"_",C805,"_",D805),inventory_data!$A$2:$E$2501,5,0)</f>
        <v>f96fe8ee-23ff-4a17-bb9f-2226c1c4031b</v>
      </c>
    </row>
    <row r="806" spans="1:5">
      <c r="A806" t="s">
        <v>6501</v>
      </c>
      <c r="B806" t="s">
        <v>13580</v>
      </c>
      <c r="C806" t="s">
        <v>14631</v>
      </c>
      <c r="D806" t="s">
        <v>13515</v>
      </c>
      <c r="E806" t="str">
        <f>VLOOKUP(_xlfn.CONCAT(B806,"_",C806,"_",D806),inventory_data!$A$2:$E$2501,5,0)</f>
        <v>888e2d52-b7dc-461e-b70e-ac30ebd9903a</v>
      </c>
    </row>
    <row r="807" spans="1:5">
      <c r="A807" t="s">
        <v>3862</v>
      </c>
      <c r="B807" t="s">
        <v>13524</v>
      </c>
      <c r="C807" t="s">
        <v>14635</v>
      </c>
      <c r="D807" t="s">
        <v>13508</v>
      </c>
      <c r="E807" t="str">
        <f>VLOOKUP(_xlfn.CONCAT(B807,"_",C807,"_",D807),inventory_data!$A$2:$E$2501,5,0)</f>
        <v>cd0dc61b-1b2a-4175-a0f9-36264cd01b16</v>
      </c>
    </row>
    <row r="808" spans="1:5">
      <c r="A808" t="s">
        <v>6418</v>
      </c>
      <c r="B808" t="s">
        <v>13524</v>
      </c>
      <c r="C808" t="s">
        <v>14635</v>
      </c>
      <c r="D808" t="s">
        <v>13510</v>
      </c>
      <c r="E808" t="str">
        <f>VLOOKUP(_xlfn.CONCAT(B808,"_",C808,"_",D808),inventory_data!$A$2:$E$2501,5,0)</f>
        <v>51f905b3-0571-4982-b322-843ade2ff83e</v>
      </c>
    </row>
    <row r="809" spans="1:5">
      <c r="A809" t="s">
        <v>10338</v>
      </c>
      <c r="B809" t="s">
        <v>13524</v>
      </c>
      <c r="C809" t="s">
        <v>14635</v>
      </c>
      <c r="D809" t="s">
        <v>13515</v>
      </c>
      <c r="E809" t="str">
        <f>VLOOKUP(_xlfn.CONCAT(B809,"_",C809,"_",D809),inventory_data!$A$2:$E$2501,5,0)</f>
        <v>f2e1f9dd-e314-4f39-83ff-22265fb8a57e</v>
      </c>
    </row>
    <row r="810" spans="1:5">
      <c r="A810" t="s">
        <v>9379</v>
      </c>
      <c r="B810" t="s">
        <v>13506</v>
      </c>
      <c r="C810" t="s">
        <v>14639</v>
      </c>
      <c r="D810" t="s">
        <v>13508</v>
      </c>
      <c r="E810" t="str">
        <f>VLOOKUP(_xlfn.CONCAT(B810,"_",C810,"_",D810),inventory_data!$A$2:$E$2501,5,0)</f>
        <v>a71ca597-aef4-4274-8e6d-0f19d17d2d63</v>
      </c>
    </row>
    <row r="811" spans="1:5">
      <c r="A811" t="s">
        <v>1243</v>
      </c>
      <c r="B811" t="s">
        <v>13506</v>
      </c>
      <c r="C811" t="s">
        <v>14641</v>
      </c>
      <c r="D811" t="s">
        <v>13508</v>
      </c>
      <c r="E811" t="str">
        <f>VLOOKUP(_xlfn.CONCAT(B811,"_",C811,"_",D811),inventory_data!$A$2:$E$2501,5,0)</f>
        <v>82249eb1-2d06-4be1-bbda-2fb00a100e43</v>
      </c>
    </row>
    <row r="812" spans="1:5">
      <c r="A812" t="s">
        <v>7511</v>
      </c>
      <c r="B812" t="s">
        <v>13506</v>
      </c>
      <c r="C812" t="s">
        <v>14641</v>
      </c>
      <c r="D812" t="s">
        <v>13510</v>
      </c>
      <c r="E812" t="str">
        <f>VLOOKUP(_xlfn.CONCAT(B812,"_",C812,"_",D812),inventory_data!$A$2:$E$2501,5,0)</f>
        <v>e9d771ac-276b-46ae-86d6-7233be5b1eea</v>
      </c>
    </row>
    <row r="813" spans="1:5">
      <c r="A813" t="s">
        <v>8210</v>
      </c>
      <c r="B813" t="s">
        <v>13506</v>
      </c>
      <c r="C813" t="s">
        <v>14641</v>
      </c>
      <c r="D813" t="s">
        <v>13515</v>
      </c>
      <c r="E813" t="str">
        <f>VLOOKUP(_xlfn.CONCAT(B813,"_",C813,"_",D813),inventory_data!$A$2:$E$2501,5,0)</f>
        <v>c03146d7-4c45-45f2-a57b-ad5387cbb5ff</v>
      </c>
    </row>
    <row r="814" spans="1:5">
      <c r="A814" t="s">
        <v>2139</v>
      </c>
      <c r="B814" t="s">
        <v>13506</v>
      </c>
      <c r="C814" t="s">
        <v>14645</v>
      </c>
      <c r="D814" t="s">
        <v>13508</v>
      </c>
      <c r="E814" t="str">
        <f>VLOOKUP(_xlfn.CONCAT(B814,"_",C814,"_",D814),inventory_data!$A$2:$E$2501,5,0)</f>
        <v>da011c0d-a0c0-4e1c-b0e8-7738eb9d0a83</v>
      </c>
    </row>
    <row r="815" spans="1:5">
      <c r="A815" t="s">
        <v>3912</v>
      </c>
      <c r="B815" t="s">
        <v>13506</v>
      </c>
      <c r="C815" t="s">
        <v>14645</v>
      </c>
      <c r="D815" t="s">
        <v>13510</v>
      </c>
      <c r="E815" t="str">
        <f>VLOOKUP(_xlfn.CONCAT(B815,"_",C815,"_",D815),inventory_data!$A$2:$E$2501,5,0)</f>
        <v>7db1996d-8bb7-433a-8891-057de5ca592c</v>
      </c>
    </row>
    <row r="816" spans="1:5">
      <c r="A816" t="s">
        <v>964</v>
      </c>
      <c r="B816" t="s">
        <v>13580</v>
      </c>
      <c r="C816" t="s">
        <v>14648</v>
      </c>
      <c r="D816" t="s">
        <v>13508</v>
      </c>
      <c r="E816" t="str">
        <f>VLOOKUP(_xlfn.CONCAT(B816,"_",C816,"_",D816),inventory_data!$A$2:$E$2501,5,0)</f>
        <v>cab9ae89-9b8b-46ea-bd92-71e38e8311f7</v>
      </c>
    </row>
    <row r="817" spans="1:5">
      <c r="A817" t="s">
        <v>12619</v>
      </c>
      <c r="B817" t="s">
        <v>13524</v>
      </c>
      <c r="C817" t="s">
        <v>14650</v>
      </c>
      <c r="D817" t="s">
        <v>13508</v>
      </c>
      <c r="E817" t="str">
        <f>VLOOKUP(_xlfn.CONCAT(B817,"_",C817,"_",D817),inventory_data!$A$2:$E$2501,5,0)</f>
        <v>fadded47-a06e-4416-85d8-fa5137f33c8c</v>
      </c>
    </row>
    <row r="818" spans="1:5">
      <c r="A818" t="s">
        <v>1501</v>
      </c>
      <c r="B818" t="s">
        <v>13524</v>
      </c>
      <c r="C818" t="s">
        <v>14650</v>
      </c>
      <c r="D818" t="s">
        <v>13510</v>
      </c>
      <c r="E818" t="str">
        <f>VLOOKUP(_xlfn.CONCAT(B818,"_",C818,"_",D818),inventory_data!$A$2:$E$2501,5,0)</f>
        <v>f16e20b0-33a1-4a5e-88c7-985739b9b706</v>
      </c>
    </row>
    <row r="819" spans="1:5">
      <c r="A819" t="s">
        <v>2962</v>
      </c>
      <c r="B819" t="s">
        <v>13524</v>
      </c>
      <c r="C819" t="s">
        <v>14650</v>
      </c>
      <c r="D819" t="s">
        <v>13515</v>
      </c>
      <c r="E819" t="str">
        <f>VLOOKUP(_xlfn.CONCAT(B819,"_",C819,"_",D819),inventory_data!$A$2:$E$2501,5,0)</f>
        <v>824c3308-fa50-4aa7-b1ad-0826d327e452</v>
      </c>
    </row>
    <row r="820" spans="1:5">
      <c r="A820" t="s">
        <v>3354</v>
      </c>
      <c r="B820" t="s">
        <v>13524</v>
      </c>
      <c r="C820" t="s">
        <v>14650</v>
      </c>
      <c r="D820" t="s">
        <v>13517</v>
      </c>
      <c r="E820" t="str">
        <f>VLOOKUP(_xlfn.CONCAT(B820,"_",C820,"_",D820),inventory_data!$A$2:$E$2501,5,0)</f>
        <v>d5c619a4-c49e-4b5a-9f51-7f297992d2f7</v>
      </c>
    </row>
    <row r="821" spans="1:5">
      <c r="A821" t="s">
        <v>7418</v>
      </c>
      <c r="B821" t="s">
        <v>13506</v>
      </c>
      <c r="C821" t="s">
        <v>14655</v>
      </c>
      <c r="D821" t="s">
        <v>13508</v>
      </c>
      <c r="E821" t="str">
        <f>VLOOKUP(_xlfn.CONCAT(B821,"_",C821,"_",D821),inventory_data!$A$2:$E$2501,5,0)</f>
        <v>03b2aecb-3c28-422e-b824-8684b8d22d9f</v>
      </c>
    </row>
    <row r="822" spans="1:5">
      <c r="A822" t="s">
        <v>3427</v>
      </c>
      <c r="B822" t="s">
        <v>13580</v>
      </c>
      <c r="C822" t="s">
        <v>14657</v>
      </c>
      <c r="D822" t="s">
        <v>13508</v>
      </c>
      <c r="E822" t="str">
        <f>VLOOKUP(_xlfn.CONCAT(B822,"_",C822,"_",D822),inventory_data!$A$2:$E$2501,5,0)</f>
        <v>58239fa0-0b62-4402-b9bf-0d7a674e344a</v>
      </c>
    </row>
    <row r="823" spans="1:5">
      <c r="A823" t="s">
        <v>5985</v>
      </c>
      <c r="B823" t="s">
        <v>13580</v>
      </c>
      <c r="C823" t="s">
        <v>14657</v>
      </c>
      <c r="D823" t="s">
        <v>13510</v>
      </c>
      <c r="E823" t="str">
        <f>VLOOKUP(_xlfn.CONCAT(B823,"_",C823,"_",D823),inventory_data!$A$2:$E$2501,5,0)</f>
        <v>0dfa1bd7-f312-484d-bd26-1578305f8543</v>
      </c>
    </row>
    <row r="824" spans="1:5">
      <c r="A824" t="s">
        <v>10006</v>
      </c>
      <c r="B824" t="s">
        <v>13580</v>
      </c>
      <c r="C824" t="s">
        <v>14657</v>
      </c>
      <c r="D824" t="s">
        <v>13515</v>
      </c>
      <c r="E824" t="str">
        <f>VLOOKUP(_xlfn.CONCAT(B824,"_",C824,"_",D824),inventory_data!$A$2:$E$2501,5,0)</f>
        <v>cf2177c3-3d67-49e4-8fb9-f84bb9945c46</v>
      </c>
    </row>
    <row r="825" spans="1:5">
      <c r="A825" t="s">
        <v>7108</v>
      </c>
      <c r="B825" t="s">
        <v>13580</v>
      </c>
      <c r="C825" t="s">
        <v>14657</v>
      </c>
      <c r="D825" t="s">
        <v>13517</v>
      </c>
      <c r="E825" t="str">
        <f>VLOOKUP(_xlfn.CONCAT(B825,"_",C825,"_",D825),inventory_data!$A$2:$E$2501,5,0)</f>
        <v>af155ba7-7ba2-4afb-8252-cc3d186bf7d6</v>
      </c>
    </row>
    <row r="826" spans="1:5">
      <c r="A826" t="s">
        <v>5288</v>
      </c>
      <c r="B826" t="s">
        <v>13538</v>
      </c>
      <c r="C826" t="s">
        <v>14662</v>
      </c>
      <c r="D826" t="s">
        <v>13508</v>
      </c>
      <c r="E826" t="str">
        <f>VLOOKUP(_xlfn.CONCAT(B826,"_",C826,"_",D826),inventory_data!$A$2:$E$2501,5,0)</f>
        <v>de103d97-33c7-4bde-bd01-f0751e0c3429</v>
      </c>
    </row>
    <row r="827" spans="1:5">
      <c r="A827" t="s">
        <v>6245</v>
      </c>
      <c r="B827" t="s">
        <v>13538</v>
      </c>
      <c r="C827" t="s">
        <v>14662</v>
      </c>
      <c r="D827" t="s">
        <v>13510</v>
      </c>
      <c r="E827" t="str">
        <f>VLOOKUP(_xlfn.CONCAT(B827,"_",C827,"_",D827),inventory_data!$A$2:$E$2501,5,0)</f>
        <v>314a838a-7b93-4df6-907d-317e2b263581</v>
      </c>
    </row>
    <row r="828" spans="1:5">
      <c r="A828" t="s">
        <v>10947</v>
      </c>
      <c r="B828" t="s">
        <v>13538</v>
      </c>
      <c r="C828" t="s">
        <v>14662</v>
      </c>
      <c r="D828" t="s">
        <v>13515</v>
      </c>
      <c r="E828" t="str">
        <f>VLOOKUP(_xlfn.CONCAT(B828,"_",C828,"_",D828),inventory_data!$A$2:$E$2501,5,0)</f>
        <v>f3310c10-b2b4-4bda-b5d4-9121fc61dac0</v>
      </c>
    </row>
    <row r="829" spans="1:5">
      <c r="A829" s="2" t="s">
        <v>12987</v>
      </c>
      <c r="B829" t="s">
        <v>13580</v>
      </c>
      <c r="C829" t="s">
        <v>14666</v>
      </c>
      <c r="D829" t="s">
        <v>13508</v>
      </c>
      <c r="E829" t="str">
        <f>VLOOKUP(_xlfn.CONCAT(B829,"_",C829,"_",D829),inventory_data!$A$2:$E$2501,5,0)</f>
        <v>d8890774-3d6a-492b-b4cd-b31826539ebc</v>
      </c>
    </row>
    <row r="830" spans="1:5">
      <c r="A830" t="s">
        <v>11195</v>
      </c>
      <c r="B830" t="s">
        <v>13580</v>
      </c>
      <c r="C830" t="s">
        <v>14666</v>
      </c>
      <c r="D830" t="s">
        <v>13510</v>
      </c>
      <c r="E830" t="str">
        <f>VLOOKUP(_xlfn.CONCAT(B830,"_",C830,"_",D830),inventory_data!$A$2:$E$2501,5,0)</f>
        <v>d436d221-6cf3-4d80-9f86-170010adada9</v>
      </c>
    </row>
    <row r="831" spans="1:5">
      <c r="A831" t="s">
        <v>7082</v>
      </c>
      <c r="B831" t="s">
        <v>13506</v>
      </c>
      <c r="C831" t="s">
        <v>14669</v>
      </c>
      <c r="D831" t="s">
        <v>13508</v>
      </c>
      <c r="E831" t="str">
        <f>VLOOKUP(_xlfn.CONCAT(B831,"_",C831,"_",D831),inventory_data!$A$2:$E$2501,5,0)</f>
        <v>be2c1b15-6449-44b0-af5e-d77374560c2a</v>
      </c>
    </row>
    <row r="832" spans="1:5">
      <c r="A832" t="s">
        <v>7751</v>
      </c>
      <c r="B832" t="s">
        <v>13506</v>
      </c>
      <c r="C832" t="s">
        <v>14669</v>
      </c>
      <c r="D832" t="s">
        <v>13510</v>
      </c>
      <c r="E832" t="str">
        <f>VLOOKUP(_xlfn.CONCAT(B832,"_",C832,"_",D832),inventory_data!$A$2:$E$2501,5,0)</f>
        <v>0e7da048-6772-467a-b12a-de621f87cf88</v>
      </c>
    </row>
    <row r="833" spans="1:5">
      <c r="A833" t="s">
        <v>11113</v>
      </c>
      <c r="B833" t="s">
        <v>13506</v>
      </c>
      <c r="C833" t="s">
        <v>14669</v>
      </c>
      <c r="D833" t="s">
        <v>13515</v>
      </c>
      <c r="E833" t="str">
        <f>VLOOKUP(_xlfn.CONCAT(B833,"_",C833,"_",D833),inventory_data!$A$2:$E$2501,5,0)</f>
        <v>763ecb73-010e-4d77-84ee-4e14ed392874</v>
      </c>
    </row>
    <row r="834" spans="1:5">
      <c r="A834" t="s">
        <v>515</v>
      </c>
      <c r="B834" t="s">
        <v>13538</v>
      </c>
      <c r="C834" t="s">
        <v>14673</v>
      </c>
      <c r="D834" t="s">
        <v>13508</v>
      </c>
      <c r="E834" t="str">
        <f>VLOOKUP(_xlfn.CONCAT(B834,"_",C834,"_",D834),inventory_data!$A$2:$E$2501,5,0)</f>
        <v>a12b8e7a-da47-465f-bff2-3086c424c49f</v>
      </c>
    </row>
    <row r="835" spans="1:5">
      <c r="A835" t="s">
        <v>6977</v>
      </c>
      <c r="B835" t="s">
        <v>13506</v>
      </c>
      <c r="C835" t="s">
        <v>14675</v>
      </c>
      <c r="D835" t="s">
        <v>13508</v>
      </c>
      <c r="E835" t="str">
        <f>VLOOKUP(_xlfn.CONCAT(B835,"_",C835,"_",D835),inventory_data!$A$2:$E$2501,5,0)</f>
        <v>b91ff4c6-4d79-4bfe-bf44-3aece90871f9</v>
      </c>
    </row>
    <row r="836" spans="1:5">
      <c r="A836" t="s">
        <v>11665</v>
      </c>
      <c r="B836" t="s">
        <v>13538</v>
      </c>
      <c r="C836" t="s">
        <v>14677</v>
      </c>
      <c r="D836" t="s">
        <v>13508</v>
      </c>
      <c r="E836" t="str">
        <f>VLOOKUP(_xlfn.CONCAT(B836,"_",C836,"_",D836),inventory_data!$A$2:$E$2501,5,0)</f>
        <v>1e27add3-07bf-4981-8ca3-7b75580c6ae2</v>
      </c>
    </row>
    <row r="837" spans="1:5">
      <c r="A837" t="s">
        <v>8086</v>
      </c>
      <c r="B837" t="s">
        <v>13538</v>
      </c>
      <c r="C837" t="s">
        <v>14679</v>
      </c>
      <c r="D837" t="s">
        <v>13508</v>
      </c>
      <c r="E837" t="str">
        <f>VLOOKUP(_xlfn.CONCAT(B837,"_",C837,"_",D837),inventory_data!$A$2:$E$2501,5,0)</f>
        <v>78c6e380-348e-4b98-82b0-a3a8c589cc93</v>
      </c>
    </row>
    <row r="838" spans="1:5">
      <c r="A838" t="s">
        <v>13103</v>
      </c>
      <c r="B838" t="s">
        <v>13538</v>
      </c>
      <c r="C838" t="s">
        <v>14679</v>
      </c>
      <c r="D838" t="s">
        <v>13510</v>
      </c>
      <c r="E838" t="str">
        <f>VLOOKUP(_xlfn.CONCAT(B838,"_",C838,"_",D838),inventory_data!$A$2:$E$2501,5,0)</f>
        <v>571ce0e8-7605-4dd7-97e5-918efe604da3</v>
      </c>
    </row>
    <row r="839" spans="1:5">
      <c r="A839" t="s">
        <v>7172</v>
      </c>
      <c r="B839" t="s">
        <v>13538</v>
      </c>
      <c r="C839" t="s">
        <v>14679</v>
      </c>
      <c r="D839" t="s">
        <v>13515</v>
      </c>
      <c r="E839" t="str">
        <f>VLOOKUP(_xlfn.CONCAT(B839,"_",C839,"_",D839),inventory_data!$A$2:$E$2501,5,0)</f>
        <v>231a3508-812b-4cf8-b098-ab386ebdbc8e</v>
      </c>
    </row>
    <row r="840" spans="1:5">
      <c r="A840" t="s">
        <v>1325</v>
      </c>
      <c r="B840" t="s">
        <v>13538</v>
      </c>
      <c r="C840" t="s">
        <v>14679</v>
      </c>
      <c r="D840" t="s">
        <v>13517</v>
      </c>
      <c r="E840" t="str">
        <f>VLOOKUP(_xlfn.CONCAT(B840,"_",C840,"_",D840),inventory_data!$A$2:$E$2501,5,0)</f>
        <v>206214eb-f66a-4db3-aded-1a470347f740</v>
      </c>
    </row>
    <row r="841" spans="1:5">
      <c r="A841" t="s">
        <v>1492</v>
      </c>
      <c r="B841" t="s">
        <v>13524</v>
      </c>
      <c r="C841" t="s">
        <v>14684</v>
      </c>
      <c r="D841" t="s">
        <v>13508</v>
      </c>
      <c r="E841" t="str">
        <f>VLOOKUP(_xlfn.CONCAT(B841,"_",C841,"_",D841),inventory_data!$A$2:$E$2501,5,0)</f>
        <v>6847605c-f9e8-46a5-8d45-dfffcf28a2ef</v>
      </c>
    </row>
    <row r="842" spans="1:5">
      <c r="A842" t="s">
        <v>9641</v>
      </c>
      <c r="B842" t="s">
        <v>13538</v>
      </c>
      <c r="C842" t="s">
        <v>14686</v>
      </c>
      <c r="D842" t="s">
        <v>13508</v>
      </c>
      <c r="E842" t="str">
        <f>VLOOKUP(_xlfn.CONCAT(B842,"_",C842,"_",D842),inventory_data!$A$2:$E$2501,5,0)</f>
        <v>86377132-67e5-4b42-b875-7df89a439ab4</v>
      </c>
    </row>
    <row r="843" spans="1:5">
      <c r="A843" t="s">
        <v>13237</v>
      </c>
      <c r="B843" t="s">
        <v>13538</v>
      </c>
      <c r="C843" t="s">
        <v>14686</v>
      </c>
      <c r="D843" t="s">
        <v>13510</v>
      </c>
      <c r="E843" t="str">
        <f>VLOOKUP(_xlfn.CONCAT(B843,"_",C843,"_",D843),inventory_data!$A$2:$E$2501,5,0)</f>
        <v>86a18b99-154b-4a6d-bcf7-e240419096ca</v>
      </c>
    </row>
    <row r="844" spans="1:5">
      <c r="A844" t="s">
        <v>5662</v>
      </c>
      <c r="B844" t="s">
        <v>13538</v>
      </c>
      <c r="C844" t="s">
        <v>14686</v>
      </c>
      <c r="D844" t="s">
        <v>13515</v>
      </c>
      <c r="E844" t="str">
        <f>VLOOKUP(_xlfn.CONCAT(B844,"_",C844,"_",D844),inventory_data!$A$2:$E$2501,5,0)</f>
        <v>5208e411-cf2f-41a8-862c-fe778f4974f1</v>
      </c>
    </row>
    <row r="845" spans="1:5">
      <c r="A845" t="s">
        <v>4797</v>
      </c>
      <c r="B845" t="s">
        <v>13538</v>
      </c>
      <c r="C845" t="s">
        <v>14686</v>
      </c>
      <c r="D845" t="s">
        <v>13517</v>
      </c>
      <c r="E845" t="str">
        <f>VLOOKUP(_xlfn.CONCAT(B845,"_",C845,"_",D845),inventory_data!$A$2:$E$2501,5,0)</f>
        <v>1ef7b1c6-b1cc-43c5-9ab3-32259b3bc397</v>
      </c>
    </row>
    <row r="846" spans="1:5">
      <c r="A846" t="s">
        <v>11747</v>
      </c>
      <c r="B846" t="s">
        <v>13580</v>
      </c>
      <c r="C846" t="s">
        <v>14691</v>
      </c>
      <c r="D846" t="s">
        <v>13508</v>
      </c>
      <c r="E846" t="str">
        <f>VLOOKUP(_xlfn.CONCAT(B846,"_",C846,"_",D846),inventory_data!$A$2:$E$2501,5,0)</f>
        <v>d03ede43-ffc7-41e7-a842-5593909a1a62</v>
      </c>
    </row>
    <row r="847" spans="1:5">
      <c r="A847" t="s">
        <v>7371</v>
      </c>
      <c r="B847" t="s">
        <v>13580</v>
      </c>
      <c r="C847" t="s">
        <v>14691</v>
      </c>
      <c r="D847" t="s">
        <v>13510</v>
      </c>
      <c r="E847" t="str">
        <f>VLOOKUP(_xlfn.CONCAT(B847,"_",C847,"_",D847),inventory_data!$A$2:$E$2501,5,0)</f>
        <v>60f65e56-027c-4ade-b3be-0f8f41695f76</v>
      </c>
    </row>
    <row r="848" spans="1:5">
      <c r="A848" t="s">
        <v>12970</v>
      </c>
      <c r="B848" t="s">
        <v>13580</v>
      </c>
      <c r="C848" t="s">
        <v>14691</v>
      </c>
      <c r="D848" t="s">
        <v>13515</v>
      </c>
      <c r="E848" t="str">
        <f>VLOOKUP(_xlfn.CONCAT(B848,"_",C848,"_",D848),inventory_data!$A$2:$E$2501,5,0)</f>
        <v>7c37e605-6a08-4c08-a035-35a37d26e568</v>
      </c>
    </row>
    <row r="849" spans="1:5">
      <c r="A849" t="s">
        <v>2284</v>
      </c>
      <c r="B849" t="s">
        <v>13580</v>
      </c>
      <c r="C849" t="s">
        <v>14691</v>
      </c>
      <c r="D849" t="s">
        <v>13517</v>
      </c>
      <c r="E849" t="str">
        <f>VLOOKUP(_xlfn.CONCAT(B849,"_",C849,"_",D849),inventory_data!$A$2:$E$2501,5,0)</f>
        <v>60a27585-bce4-4f88-b9d0-cb61d47938d2</v>
      </c>
    </row>
    <row r="850" spans="1:5">
      <c r="A850" t="s">
        <v>7628</v>
      </c>
      <c r="B850" t="s">
        <v>13580</v>
      </c>
      <c r="C850" t="s">
        <v>14696</v>
      </c>
      <c r="D850" t="s">
        <v>13508</v>
      </c>
      <c r="E850" t="str">
        <f>VLOOKUP(_xlfn.CONCAT(B850,"_",C850,"_",D850),inventory_data!$A$2:$E$2501,5,0)</f>
        <v>4186155c-ea25-44ab-b2c1-a04fe1708e66</v>
      </c>
    </row>
    <row r="851" spans="1:5">
      <c r="A851" t="s">
        <v>5446</v>
      </c>
      <c r="B851" t="s">
        <v>13580</v>
      </c>
      <c r="C851" t="s">
        <v>14698</v>
      </c>
      <c r="D851" t="s">
        <v>13508</v>
      </c>
      <c r="E851" t="str">
        <f>VLOOKUP(_xlfn.CONCAT(B851,"_",C851,"_",D851),inventory_data!$A$2:$E$2501,5,0)</f>
        <v>6bf65563-e915-4e43-8448-99bdcb8aa1ff</v>
      </c>
    </row>
    <row r="852" spans="1:5">
      <c r="A852" t="s">
        <v>9451</v>
      </c>
      <c r="B852" t="s">
        <v>13580</v>
      </c>
      <c r="C852" t="s">
        <v>14698</v>
      </c>
      <c r="D852" t="s">
        <v>13510</v>
      </c>
      <c r="E852" t="str">
        <f>VLOOKUP(_xlfn.CONCAT(B852,"_",C852,"_",D852),inventory_data!$A$2:$E$2501,5,0)</f>
        <v>0075693c-314d-4aaf-abd6-018d792d8e79</v>
      </c>
    </row>
    <row r="853" spans="1:5">
      <c r="A853" t="s">
        <v>6524</v>
      </c>
      <c r="B853" t="s">
        <v>13580</v>
      </c>
      <c r="C853" t="s">
        <v>14698</v>
      </c>
      <c r="D853" t="s">
        <v>13515</v>
      </c>
      <c r="E853" t="str">
        <f>VLOOKUP(_xlfn.CONCAT(B853,"_",C853,"_",D853),inventory_data!$A$2:$E$2501,5,0)</f>
        <v>2ea4e0e9-f47e-4d4e-a13f-bddb037ac12f</v>
      </c>
    </row>
    <row r="854" spans="1:5">
      <c r="A854" t="s">
        <v>4966</v>
      </c>
      <c r="B854" t="s">
        <v>13524</v>
      </c>
      <c r="C854" t="s">
        <v>14702</v>
      </c>
      <c r="D854" t="s">
        <v>13508</v>
      </c>
      <c r="E854" t="str">
        <f>VLOOKUP(_xlfn.CONCAT(B854,"_",C854,"_",D854),inventory_data!$A$2:$E$2501,5,0)</f>
        <v>0f0af3fb-e683-44c4-b92b-fa7556186445</v>
      </c>
    </row>
    <row r="855" spans="1:5">
      <c r="A855" t="s">
        <v>10649</v>
      </c>
      <c r="B855" t="s">
        <v>13524</v>
      </c>
      <c r="C855" t="s">
        <v>14702</v>
      </c>
      <c r="D855" t="s">
        <v>13510</v>
      </c>
      <c r="E855" t="str">
        <f>VLOOKUP(_xlfn.CONCAT(B855,"_",C855,"_",D855),inventory_data!$A$2:$E$2501,5,0)</f>
        <v>83452771-08e7-448e-820c-e5c914e9d0dd</v>
      </c>
    </row>
    <row r="856" spans="1:5">
      <c r="A856" t="s">
        <v>2572</v>
      </c>
      <c r="B856" t="s">
        <v>13538</v>
      </c>
      <c r="C856" t="s">
        <v>14705</v>
      </c>
      <c r="D856" t="s">
        <v>13508</v>
      </c>
      <c r="E856" t="str">
        <f>VLOOKUP(_xlfn.CONCAT(B856,"_",C856,"_",D856),inventory_data!$A$2:$E$2501,5,0)</f>
        <v>dfd5597a-28f4-4600-b260-830678b4e54c</v>
      </c>
    </row>
    <row r="857" spans="1:5">
      <c r="A857" t="s">
        <v>12518</v>
      </c>
      <c r="B857" t="s">
        <v>13538</v>
      </c>
      <c r="C857" t="s">
        <v>14705</v>
      </c>
      <c r="D857" t="s">
        <v>13510</v>
      </c>
      <c r="E857" t="str">
        <f>VLOOKUP(_xlfn.CONCAT(B857,"_",C857,"_",D857),inventory_data!$A$2:$E$2501,5,0)</f>
        <v>a62af083-99e4-441e-a291-1072899e0cfc</v>
      </c>
    </row>
    <row r="858" spans="1:5">
      <c r="A858" t="s">
        <v>2123</v>
      </c>
      <c r="B858" t="s">
        <v>13524</v>
      </c>
      <c r="C858" t="s">
        <v>14708</v>
      </c>
      <c r="D858" t="s">
        <v>13508</v>
      </c>
      <c r="E858" t="str">
        <f>VLOOKUP(_xlfn.CONCAT(B858,"_",C858,"_",D858),inventory_data!$A$2:$E$2501,5,0)</f>
        <v>098d505b-75bc-47b7-b143-9bcd4656474a</v>
      </c>
    </row>
    <row r="859" spans="1:5">
      <c r="A859" t="s">
        <v>8914</v>
      </c>
      <c r="B859" t="s">
        <v>13524</v>
      </c>
      <c r="C859" t="s">
        <v>14708</v>
      </c>
      <c r="D859" t="s">
        <v>13510</v>
      </c>
      <c r="E859" t="str">
        <f>VLOOKUP(_xlfn.CONCAT(B859,"_",C859,"_",D859),inventory_data!$A$2:$E$2501,5,0)</f>
        <v>9b7da072-b5ff-4da3-8a5d-66ee5e3b6fb8</v>
      </c>
    </row>
    <row r="860" spans="1:5">
      <c r="A860" t="s">
        <v>12979</v>
      </c>
      <c r="B860" t="s">
        <v>13524</v>
      </c>
      <c r="C860" t="s">
        <v>14708</v>
      </c>
      <c r="D860" t="s">
        <v>13515</v>
      </c>
      <c r="E860" t="str">
        <f>VLOOKUP(_xlfn.CONCAT(B860,"_",C860,"_",D860),inventory_data!$A$2:$E$2501,5,0)</f>
        <v>e86ce6ea-6af9-434a-8ecd-282af5e26353</v>
      </c>
    </row>
    <row r="861" spans="1:5">
      <c r="A861" t="s">
        <v>10359</v>
      </c>
      <c r="B861" t="s">
        <v>13538</v>
      </c>
      <c r="C861" t="s">
        <v>14712</v>
      </c>
      <c r="D861" t="s">
        <v>13508</v>
      </c>
      <c r="E861" t="str">
        <f>VLOOKUP(_xlfn.CONCAT(B861,"_",C861,"_",D861),inventory_data!$A$2:$E$2501,5,0)</f>
        <v>98c1c575-a85b-4a3b-8732-e6c9a340f23b</v>
      </c>
    </row>
    <row r="862" spans="1:5">
      <c r="A862" t="s">
        <v>12840</v>
      </c>
      <c r="B862" t="s">
        <v>13538</v>
      </c>
      <c r="C862" t="s">
        <v>14712</v>
      </c>
      <c r="D862" t="s">
        <v>13510</v>
      </c>
      <c r="E862" t="str">
        <f>VLOOKUP(_xlfn.CONCAT(B862,"_",C862,"_",D862),inventory_data!$A$2:$E$2501,5,0)</f>
        <v>6c451208-3213-4398-8f94-739c216efa95</v>
      </c>
    </row>
    <row r="863" spans="1:5">
      <c r="A863" t="s">
        <v>1346</v>
      </c>
      <c r="B863" t="s">
        <v>13580</v>
      </c>
      <c r="C863" t="s">
        <v>14715</v>
      </c>
      <c r="D863" t="s">
        <v>13508</v>
      </c>
      <c r="E863" t="str">
        <f>VLOOKUP(_xlfn.CONCAT(B863,"_",C863,"_",D863),inventory_data!$A$2:$E$2501,5,0)</f>
        <v>6e665a7d-5923-47a9-92f5-038473a3c0f9</v>
      </c>
    </row>
    <row r="864" spans="1:5">
      <c r="A864" t="s">
        <v>8606</v>
      </c>
      <c r="B864" t="s">
        <v>13580</v>
      </c>
      <c r="C864" t="s">
        <v>14715</v>
      </c>
      <c r="D864" t="s">
        <v>13510</v>
      </c>
      <c r="E864" t="str">
        <f>VLOOKUP(_xlfn.CONCAT(B864,"_",C864,"_",D864),inventory_data!$A$2:$E$2501,5,0)</f>
        <v>502bd9ef-1f09-4fdb-9989-307caa334aac</v>
      </c>
    </row>
    <row r="865" spans="1:5">
      <c r="A865" t="s">
        <v>6106</v>
      </c>
      <c r="B865" t="s">
        <v>13580</v>
      </c>
      <c r="C865" t="s">
        <v>14715</v>
      </c>
      <c r="D865" t="s">
        <v>13515</v>
      </c>
      <c r="E865" t="str">
        <f>VLOOKUP(_xlfn.CONCAT(B865,"_",C865,"_",D865),inventory_data!$A$2:$E$2501,5,0)</f>
        <v>e18d6b6b-eb42-47bb-8c83-de0b57df1a32</v>
      </c>
    </row>
    <row r="866" spans="1:5">
      <c r="A866" t="s">
        <v>7714</v>
      </c>
      <c r="B866" t="s">
        <v>13506</v>
      </c>
      <c r="C866" t="s">
        <v>14719</v>
      </c>
      <c r="D866" t="s">
        <v>13508</v>
      </c>
      <c r="E866" t="str">
        <f>VLOOKUP(_xlfn.CONCAT(B866,"_",C866,"_",D866),inventory_data!$A$2:$E$2501,5,0)</f>
        <v>de74526e-8291-4fbe-b1cc-58783872002e</v>
      </c>
    </row>
    <row r="867" spans="1:5">
      <c r="A867" t="s">
        <v>12409</v>
      </c>
      <c r="B867" t="s">
        <v>13506</v>
      </c>
      <c r="C867" t="s">
        <v>14719</v>
      </c>
      <c r="D867" t="s">
        <v>13510</v>
      </c>
      <c r="E867" t="str">
        <f>VLOOKUP(_xlfn.CONCAT(B867,"_",C867,"_",D867),inventory_data!$A$2:$E$2501,5,0)</f>
        <v>77235e3e-c439-4716-8d93-ac95b58186fc</v>
      </c>
    </row>
    <row r="868" spans="1:5">
      <c r="A868" s="2" t="s">
        <v>3490</v>
      </c>
      <c r="B868" t="s">
        <v>13506</v>
      </c>
      <c r="C868" t="s">
        <v>14722</v>
      </c>
      <c r="D868" t="s">
        <v>13508</v>
      </c>
      <c r="E868" t="str">
        <f>VLOOKUP(_xlfn.CONCAT(B868,"_",C868,"_",D868),inventory_data!$A$2:$E$2501,5,0)</f>
        <v>6657c972-0419-49e2-853a-a12776ca319c</v>
      </c>
    </row>
    <row r="869" spans="1:5">
      <c r="A869" t="s">
        <v>383</v>
      </c>
      <c r="B869" t="s">
        <v>13524</v>
      </c>
      <c r="C869" t="s">
        <v>14724</v>
      </c>
      <c r="D869" t="s">
        <v>13508</v>
      </c>
      <c r="E869" t="str">
        <f>VLOOKUP(_xlfn.CONCAT(B869,"_",C869,"_",D869),inventory_data!$A$2:$E$2501,5,0)</f>
        <v>11befeeb-17c3-4a47-9f53-02146a8753bd</v>
      </c>
    </row>
    <row r="870" spans="1:5">
      <c r="A870" t="s">
        <v>719</v>
      </c>
      <c r="B870" t="s">
        <v>13524</v>
      </c>
      <c r="C870" t="s">
        <v>14724</v>
      </c>
      <c r="D870" t="s">
        <v>13510</v>
      </c>
      <c r="E870" t="str">
        <f>VLOOKUP(_xlfn.CONCAT(B870,"_",C870,"_",D870),inventory_data!$A$2:$E$2501,5,0)</f>
        <v>0717718f-02fa-4ff8-b850-6c3f321d32c3</v>
      </c>
    </row>
    <row r="871" spans="1:5">
      <c r="A871" t="s">
        <v>7809</v>
      </c>
      <c r="B871" t="s">
        <v>13580</v>
      </c>
      <c r="C871" t="s">
        <v>14727</v>
      </c>
      <c r="D871" t="s">
        <v>13508</v>
      </c>
      <c r="E871" t="str">
        <f>VLOOKUP(_xlfn.CONCAT(B871,"_",C871,"_",D871),inventory_data!$A$2:$E$2501,5,0)</f>
        <v>98d9b0c6-6a1c-4aff-a478-5a67b77004ff</v>
      </c>
    </row>
    <row r="872" spans="1:5">
      <c r="A872" t="s">
        <v>12439</v>
      </c>
      <c r="B872" t="s">
        <v>13580</v>
      </c>
      <c r="C872" t="s">
        <v>14727</v>
      </c>
      <c r="D872" t="s">
        <v>13510</v>
      </c>
      <c r="E872" t="str">
        <f>VLOOKUP(_xlfn.CONCAT(B872,"_",C872,"_",D872),inventory_data!$A$2:$E$2501,5,0)</f>
        <v>325a980e-00a2-444a-b184-81e58267f762</v>
      </c>
    </row>
    <row r="873" spans="1:5">
      <c r="A873" t="s">
        <v>3411</v>
      </c>
      <c r="B873" t="s">
        <v>13580</v>
      </c>
      <c r="C873" t="s">
        <v>14727</v>
      </c>
      <c r="D873" t="s">
        <v>13515</v>
      </c>
      <c r="E873" t="str">
        <f>VLOOKUP(_xlfn.CONCAT(B873,"_",C873,"_",D873),inventory_data!$A$2:$E$2501,5,0)</f>
        <v>bf74386d-b732-4211-91dc-378fc5389edb</v>
      </c>
    </row>
    <row r="874" spans="1:5">
      <c r="A874" t="s">
        <v>9842</v>
      </c>
      <c r="B874" t="s">
        <v>13506</v>
      </c>
      <c r="C874" t="s">
        <v>14731</v>
      </c>
      <c r="D874" t="s">
        <v>13508</v>
      </c>
      <c r="E874" t="str">
        <f>VLOOKUP(_xlfn.CONCAT(B874,"_",C874,"_",D874),inventory_data!$A$2:$E$2501,5,0)</f>
        <v>c2c9f6a3-8ff9-4f6c-800d-d40622b34d18</v>
      </c>
    </row>
    <row r="875" spans="1:5">
      <c r="A875" t="s">
        <v>9468</v>
      </c>
      <c r="B875" t="s">
        <v>13506</v>
      </c>
      <c r="C875" t="s">
        <v>14733</v>
      </c>
      <c r="D875" t="s">
        <v>13508</v>
      </c>
      <c r="E875" t="str">
        <f>VLOOKUP(_xlfn.CONCAT(B875,"_",C875,"_",D875),inventory_data!$A$2:$E$2501,5,0)</f>
        <v>6192f17e-a412-4160-9ac7-145ec7cbe6a8</v>
      </c>
    </row>
    <row r="876" spans="1:5">
      <c r="A876" t="s">
        <v>7934</v>
      </c>
      <c r="B876" t="s">
        <v>13506</v>
      </c>
      <c r="C876" t="s">
        <v>14733</v>
      </c>
      <c r="D876" t="s">
        <v>13510</v>
      </c>
      <c r="E876" t="str">
        <f>VLOOKUP(_xlfn.CONCAT(B876,"_",C876,"_",D876),inventory_data!$A$2:$E$2501,5,0)</f>
        <v>d37127b6-c445-4511-8242-9c87e97c520f</v>
      </c>
    </row>
    <row r="877" spans="1:5">
      <c r="A877" t="s">
        <v>5974</v>
      </c>
      <c r="B877" t="s">
        <v>13506</v>
      </c>
      <c r="C877" t="s">
        <v>14733</v>
      </c>
      <c r="D877" t="s">
        <v>13515</v>
      </c>
      <c r="E877" t="str">
        <f>VLOOKUP(_xlfn.CONCAT(B877,"_",C877,"_",D877),inventory_data!$A$2:$E$2501,5,0)</f>
        <v>cc3fb071-3e09-4628-a434-c28730101197</v>
      </c>
    </row>
    <row r="878" spans="1:5">
      <c r="A878" t="s">
        <v>6662</v>
      </c>
      <c r="B878" t="s">
        <v>13538</v>
      </c>
      <c r="C878" t="s">
        <v>14737</v>
      </c>
      <c r="D878" t="s">
        <v>13508</v>
      </c>
      <c r="E878" t="str">
        <f>VLOOKUP(_xlfn.CONCAT(B878,"_",C878,"_",D878),inventory_data!$A$2:$E$2501,5,0)</f>
        <v>e4b57c4b-a7d1-4ff1-83c2-4e2d4ca30568</v>
      </c>
    </row>
    <row r="879" spans="1:5">
      <c r="A879" t="s">
        <v>7766</v>
      </c>
      <c r="B879" t="s">
        <v>13538</v>
      </c>
      <c r="C879" t="s">
        <v>14737</v>
      </c>
      <c r="D879" t="s">
        <v>13510</v>
      </c>
      <c r="E879" t="str">
        <f>VLOOKUP(_xlfn.CONCAT(B879,"_",C879,"_",D879),inventory_data!$A$2:$E$2501,5,0)</f>
        <v>b52d9072-8307-448d-a910-2ee77dab27f5</v>
      </c>
    </row>
    <row r="880" spans="1:5">
      <c r="A880" t="s">
        <v>4147</v>
      </c>
      <c r="B880" t="s">
        <v>13538</v>
      </c>
      <c r="C880" t="s">
        <v>14737</v>
      </c>
      <c r="D880" t="s">
        <v>13515</v>
      </c>
      <c r="E880" t="str">
        <f>VLOOKUP(_xlfn.CONCAT(B880,"_",C880,"_",D880),inventory_data!$A$2:$E$2501,5,0)</f>
        <v>ba9963e2-50b6-4b78-bccd-e34a7bb39483</v>
      </c>
    </row>
    <row r="881" spans="1:5">
      <c r="A881" t="s">
        <v>601</v>
      </c>
      <c r="B881" t="s">
        <v>13538</v>
      </c>
      <c r="C881" t="s">
        <v>14737</v>
      </c>
      <c r="D881" t="s">
        <v>13517</v>
      </c>
      <c r="E881" t="str">
        <f>VLOOKUP(_xlfn.CONCAT(B881,"_",C881,"_",D881),inventory_data!$A$2:$E$2501,5,0)</f>
        <v>1e8eba3a-4e81-49d3-bf4d-072e09d35589</v>
      </c>
    </row>
    <row r="882" spans="1:5">
      <c r="A882" t="s">
        <v>11913</v>
      </c>
      <c r="B882" t="s">
        <v>13524</v>
      </c>
      <c r="C882" t="s">
        <v>14742</v>
      </c>
      <c r="D882" t="s">
        <v>13508</v>
      </c>
      <c r="E882" t="str">
        <f>VLOOKUP(_xlfn.CONCAT(B882,"_",C882,"_",D882),inventory_data!$A$2:$E$2501,5,0)</f>
        <v>76ecd1ed-ca06-48d5-966e-6ad751c98e0f</v>
      </c>
    </row>
    <row r="883" spans="1:5">
      <c r="A883" t="s">
        <v>10189</v>
      </c>
      <c r="B883" t="s">
        <v>13524</v>
      </c>
      <c r="C883" t="s">
        <v>14742</v>
      </c>
      <c r="D883" t="s">
        <v>13510</v>
      </c>
      <c r="E883" t="str">
        <f>VLOOKUP(_xlfn.CONCAT(B883,"_",C883,"_",D883),inventory_data!$A$2:$E$2501,5,0)</f>
        <v>b7ef410c-7b75-489a-a2dc-cdf04f5d84ce</v>
      </c>
    </row>
    <row r="884" spans="1:5">
      <c r="A884" t="s">
        <v>7807</v>
      </c>
      <c r="B884" t="s">
        <v>13524</v>
      </c>
      <c r="C884" t="s">
        <v>14742</v>
      </c>
      <c r="D884" t="s">
        <v>13515</v>
      </c>
      <c r="E884" t="str">
        <f>VLOOKUP(_xlfn.CONCAT(B884,"_",C884,"_",D884),inventory_data!$A$2:$E$2501,5,0)</f>
        <v>39688dce-c89e-4f96-b4cc-09c4ca816bd3</v>
      </c>
    </row>
    <row r="885" spans="1:5">
      <c r="A885" t="s">
        <v>11891</v>
      </c>
      <c r="B885" t="s">
        <v>13524</v>
      </c>
      <c r="C885" t="s">
        <v>14742</v>
      </c>
      <c r="D885" t="s">
        <v>13517</v>
      </c>
      <c r="E885" t="str">
        <f>VLOOKUP(_xlfn.CONCAT(B885,"_",C885,"_",D885),inventory_data!$A$2:$E$2501,5,0)</f>
        <v>1b7c7076-50ff-4600-aae7-9eb12905330c</v>
      </c>
    </row>
    <row r="886" spans="1:5">
      <c r="A886" t="s">
        <v>6600</v>
      </c>
      <c r="B886" t="s">
        <v>13506</v>
      </c>
      <c r="C886" t="s">
        <v>14747</v>
      </c>
      <c r="D886" t="s">
        <v>13508</v>
      </c>
      <c r="E886" t="str">
        <f>VLOOKUP(_xlfn.CONCAT(B886,"_",C886,"_",D886),inventory_data!$A$2:$E$2501,5,0)</f>
        <v>f7799361-3624-46c5-b197-73e793aa120d</v>
      </c>
    </row>
    <row r="887" spans="1:5">
      <c r="A887" t="s">
        <v>3856</v>
      </c>
      <c r="B887" t="s">
        <v>13524</v>
      </c>
      <c r="C887" t="s">
        <v>14749</v>
      </c>
      <c r="D887" t="s">
        <v>13508</v>
      </c>
      <c r="E887" t="str">
        <f>VLOOKUP(_xlfn.CONCAT(B887,"_",C887,"_",D887),inventory_data!$A$2:$E$2501,5,0)</f>
        <v>66ec8ac6-aeec-4d31-b96a-09902ea4a1fb</v>
      </c>
    </row>
    <row r="888" spans="1:5">
      <c r="A888" t="s">
        <v>9675</v>
      </c>
      <c r="B888" t="s">
        <v>13524</v>
      </c>
      <c r="C888" t="s">
        <v>14751</v>
      </c>
      <c r="D888" t="s">
        <v>13508</v>
      </c>
      <c r="E888" t="str">
        <f>VLOOKUP(_xlfn.CONCAT(B888,"_",C888,"_",D888),inventory_data!$A$2:$E$2501,5,0)</f>
        <v>ece9f289-7d88-46ef-85e7-353c3d0b504a</v>
      </c>
    </row>
    <row r="889" spans="1:5">
      <c r="A889" t="s">
        <v>10954</v>
      </c>
      <c r="B889" t="s">
        <v>13524</v>
      </c>
      <c r="C889" t="s">
        <v>14751</v>
      </c>
      <c r="D889" t="s">
        <v>13510</v>
      </c>
      <c r="E889" t="str">
        <f>VLOOKUP(_xlfn.CONCAT(B889,"_",C889,"_",D889),inventory_data!$A$2:$E$2501,5,0)</f>
        <v>d25b8705-1c17-4a6f-bb45-6ad7fc10ac29</v>
      </c>
    </row>
    <row r="890" spans="1:5">
      <c r="A890" t="s">
        <v>5275</v>
      </c>
      <c r="B890" t="s">
        <v>13524</v>
      </c>
      <c r="C890" t="s">
        <v>14751</v>
      </c>
      <c r="D890" t="s">
        <v>13515</v>
      </c>
      <c r="E890" t="str">
        <f>VLOOKUP(_xlfn.CONCAT(B890,"_",C890,"_",D890),inventory_data!$A$2:$E$2501,5,0)</f>
        <v>11cf4b79-d70c-4dc0-9a7e-09ac5dcb29d7</v>
      </c>
    </row>
    <row r="891" spans="1:5">
      <c r="A891" t="s">
        <v>3133</v>
      </c>
      <c r="B891" t="s">
        <v>13524</v>
      </c>
      <c r="C891" t="s">
        <v>14751</v>
      </c>
      <c r="D891" t="s">
        <v>13517</v>
      </c>
      <c r="E891" t="str">
        <f>VLOOKUP(_xlfn.CONCAT(B891,"_",C891,"_",D891),inventory_data!$A$2:$E$2501,5,0)</f>
        <v>b19aa8d3-c809-4020-8936-12ca833312e6</v>
      </c>
    </row>
    <row r="892" spans="1:5">
      <c r="A892" t="s">
        <v>12604</v>
      </c>
      <c r="B892" t="s">
        <v>13580</v>
      </c>
      <c r="C892" t="s">
        <v>14756</v>
      </c>
      <c r="D892" t="s">
        <v>13508</v>
      </c>
      <c r="E892" t="str">
        <f>VLOOKUP(_xlfn.CONCAT(B892,"_",C892,"_",D892),inventory_data!$A$2:$E$2501,5,0)</f>
        <v>dea5e5e5-948a-42c9-9edb-8fc3e37895e3</v>
      </c>
    </row>
    <row r="893" spans="1:5">
      <c r="A893" t="s">
        <v>4349</v>
      </c>
      <c r="B893" t="s">
        <v>13580</v>
      </c>
      <c r="C893" t="s">
        <v>14756</v>
      </c>
      <c r="D893" t="s">
        <v>13510</v>
      </c>
      <c r="E893" t="str">
        <f>VLOOKUP(_xlfn.CONCAT(B893,"_",C893,"_",D893),inventory_data!$A$2:$E$2501,5,0)</f>
        <v>eb046a93-d709-492b-a7e4-77c046512cff</v>
      </c>
    </row>
    <row r="894" spans="1:5">
      <c r="A894" t="s">
        <v>9127</v>
      </c>
      <c r="B894" t="s">
        <v>13538</v>
      </c>
      <c r="C894" t="s">
        <v>14759</v>
      </c>
      <c r="D894" t="s">
        <v>13508</v>
      </c>
      <c r="E894" t="str">
        <f>VLOOKUP(_xlfn.CONCAT(B894,"_",C894,"_",D894),inventory_data!$A$2:$E$2501,5,0)</f>
        <v>cf53d27d-d3fc-4a58-9323-6ec77947ff82</v>
      </c>
    </row>
    <row r="895" spans="1:5">
      <c r="A895" t="s">
        <v>2539</v>
      </c>
      <c r="B895" t="s">
        <v>13538</v>
      </c>
      <c r="C895" t="s">
        <v>14759</v>
      </c>
      <c r="D895" t="s">
        <v>13510</v>
      </c>
      <c r="E895" t="str">
        <f>VLOOKUP(_xlfn.CONCAT(B895,"_",C895,"_",D895),inventory_data!$A$2:$E$2501,5,0)</f>
        <v>4963af57-bb52-4421-8758-7be91a20d7c8</v>
      </c>
    </row>
    <row r="896" spans="1:5">
      <c r="A896" t="s">
        <v>13158</v>
      </c>
      <c r="B896" t="s">
        <v>13538</v>
      </c>
      <c r="C896" t="s">
        <v>14759</v>
      </c>
      <c r="D896" t="s">
        <v>13515</v>
      </c>
      <c r="E896" t="str">
        <f>VLOOKUP(_xlfn.CONCAT(B896,"_",C896,"_",D896),inventory_data!$A$2:$E$2501,5,0)</f>
        <v>70275a46-be22-4947-926c-7ba8928683d1</v>
      </c>
    </row>
    <row r="897" spans="1:5">
      <c r="A897" t="s">
        <v>10962</v>
      </c>
      <c r="B897" t="s">
        <v>13538</v>
      </c>
      <c r="C897" t="s">
        <v>14759</v>
      </c>
      <c r="D897" t="s">
        <v>13517</v>
      </c>
      <c r="E897" t="str">
        <f>VLOOKUP(_xlfn.CONCAT(B897,"_",C897,"_",D897),inventory_data!$A$2:$E$2501,5,0)</f>
        <v>a44da819-ed6e-4fef-aac9-75fbc092e1b9</v>
      </c>
    </row>
    <row r="898" spans="1:5">
      <c r="A898" s="2" t="s">
        <v>12976</v>
      </c>
      <c r="B898" t="s">
        <v>13580</v>
      </c>
      <c r="C898" t="s">
        <v>14764</v>
      </c>
      <c r="D898" t="s">
        <v>13508</v>
      </c>
      <c r="E898" t="str">
        <f>VLOOKUP(_xlfn.CONCAT(B898,"_",C898,"_",D898),inventory_data!$A$2:$E$2501,5,0)</f>
        <v>dac90c20-449c-4182-afdb-af1018028c31</v>
      </c>
    </row>
    <row r="899" spans="1:5">
      <c r="A899" t="s">
        <v>9036</v>
      </c>
      <c r="B899" t="s">
        <v>13538</v>
      </c>
      <c r="C899" t="s">
        <v>14766</v>
      </c>
      <c r="D899" t="s">
        <v>13508</v>
      </c>
      <c r="E899" t="str">
        <f>VLOOKUP(_xlfn.CONCAT(B899,"_",C899,"_",D899),inventory_data!$A$2:$E$2501,5,0)</f>
        <v>15a02f68-5ee7-402a-86b6-7f568bb913e5</v>
      </c>
    </row>
    <row r="900" spans="1:5">
      <c r="A900" t="s">
        <v>1068</v>
      </c>
      <c r="B900" t="s">
        <v>13538</v>
      </c>
      <c r="C900" t="s">
        <v>14766</v>
      </c>
      <c r="D900" t="s">
        <v>13510</v>
      </c>
      <c r="E900" t="str">
        <f>VLOOKUP(_xlfn.CONCAT(B900,"_",C900,"_",D900),inventory_data!$A$2:$E$2501,5,0)</f>
        <v>8c6ec3c6-d03f-4d23-b78f-7d76150e6f8b</v>
      </c>
    </row>
    <row r="901" spans="1:5">
      <c r="A901" t="s">
        <v>12164</v>
      </c>
      <c r="B901" t="s">
        <v>13580</v>
      </c>
      <c r="C901" t="s">
        <v>14769</v>
      </c>
      <c r="D901" t="s">
        <v>13508</v>
      </c>
      <c r="E901" t="str">
        <f>VLOOKUP(_xlfn.CONCAT(B901,"_",C901,"_",D901),inventory_data!$A$2:$E$2501,5,0)</f>
        <v>214d54ee-1d9b-48b1-9cba-ab5a21fe57c7</v>
      </c>
    </row>
    <row r="902" spans="1:5">
      <c r="A902" t="s">
        <v>192</v>
      </c>
      <c r="B902" t="s">
        <v>13580</v>
      </c>
      <c r="C902" t="s">
        <v>14769</v>
      </c>
      <c r="D902" t="s">
        <v>13510</v>
      </c>
      <c r="E902" t="str">
        <f>VLOOKUP(_xlfn.CONCAT(B902,"_",C902,"_",D902),inventory_data!$A$2:$E$2501,5,0)</f>
        <v>83f86e21-2093-43b3-a594-4598216d5ff5</v>
      </c>
    </row>
    <row r="903" spans="1:5">
      <c r="A903" t="s">
        <v>239</v>
      </c>
      <c r="B903" t="s">
        <v>13580</v>
      </c>
      <c r="C903" t="s">
        <v>14769</v>
      </c>
      <c r="D903" t="s">
        <v>13515</v>
      </c>
      <c r="E903" t="str">
        <f>VLOOKUP(_xlfn.CONCAT(B903,"_",C903,"_",D903),inventory_data!$A$2:$E$2501,5,0)</f>
        <v>5c47cf06-129c-4b5a-9684-fc16ccb6e794</v>
      </c>
    </row>
    <row r="904" spans="1:5">
      <c r="A904" t="s">
        <v>5505</v>
      </c>
      <c r="B904" t="s">
        <v>13580</v>
      </c>
      <c r="C904" t="s">
        <v>14769</v>
      </c>
      <c r="D904" t="s">
        <v>13517</v>
      </c>
      <c r="E904" t="str">
        <f>VLOOKUP(_xlfn.CONCAT(B904,"_",C904,"_",D904),inventory_data!$A$2:$E$2501,5,0)</f>
        <v>9f354832-be8c-4274-8a5c-02aa908470ee</v>
      </c>
    </row>
    <row r="905" spans="1:5">
      <c r="A905" t="s">
        <v>1548</v>
      </c>
      <c r="B905" t="s">
        <v>13580</v>
      </c>
      <c r="C905" t="s">
        <v>14774</v>
      </c>
      <c r="D905" t="s">
        <v>13508</v>
      </c>
      <c r="E905" t="str">
        <f>VLOOKUP(_xlfn.CONCAT(B905,"_",C905,"_",D905),inventory_data!$A$2:$E$2501,5,0)</f>
        <v>7e5c252f-645e-4e9e-9c73-1a9ba8d17271</v>
      </c>
    </row>
    <row r="906" spans="1:5">
      <c r="A906" t="s">
        <v>6319</v>
      </c>
      <c r="B906" t="s">
        <v>13580</v>
      </c>
      <c r="C906" t="s">
        <v>14776</v>
      </c>
      <c r="D906" t="s">
        <v>13508</v>
      </c>
      <c r="E906" t="str">
        <f>VLOOKUP(_xlfn.CONCAT(B906,"_",C906,"_",D906),inventory_data!$A$2:$E$2501,5,0)</f>
        <v>ea1dfab3-ba8b-47ec-90ea-ba62ed74a400</v>
      </c>
    </row>
    <row r="907" spans="1:5">
      <c r="A907" t="s">
        <v>1961</v>
      </c>
      <c r="B907" t="s">
        <v>13538</v>
      </c>
      <c r="C907" t="s">
        <v>14778</v>
      </c>
      <c r="D907" t="s">
        <v>13508</v>
      </c>
      <c r="E907" t="str">
        <f>VLOOKUP(_xlfn.CONCAT(B907,"_",C907,"_",D907),inventory_data!$A$2:$E$2501,5,0)</f>
        <v>4417be6b-dea2-44b2-83df-da9abb61dd17</v>
      </c>
    </row>
    <row r="908" spans="1:5">
      <c r="A908" t="s">
        <v>11615</v>
      </c>
      <c r="B908" t="s">
        <v>13524</v>
      </c>
      <c r="C908" t="s">
        <v>14780</v>
      </c>
      <c r="D908" t="s">
        <v>13508</v>
      </c>
      <c r="E908" t="str">
        <f>VLOOKUP(_xlfn.CONCAT(B908,"_",C908,"_",D908),inventory_data!$A$2:$E$2501,5,0)</f>
        <v>c3887ba2-caee-4147-afe0-57debe72f318</v>
      </c>
    </row>
    <row r="909" spans="1:5">
      <c r="A909" t="s">
        <v>2054</v>
      </c>
      <c r="B909" t="s">
        <v>13506</v>
      </c>
      <c r="C909" t="s">
        <v>14782</v>
      </c>
      <c r="D909" t="s">
        <v>13508</v>
      </c>
      <c r="E909" t="str">
        <f>VLOOKUP(_xlfn.CONCAT(B909,"_",C909,"_",D909),inventory_data!$A$2:$E$2501,5,0)</f>
        <v>5ec03698-44b9-4671-80c1-8034f66b120f</v>
      </c>
    </row>
    <row r="910" spans="1:5">
      <c r="A910" t="s">
        <v>6705</v>
      </c>
      <c r="B910" t="s">
        <v>13506</v>
      </c>
      <c r="C910" t="s">
        <v>14784</v>
      </c>
      <c r="D910" t="s">
        <v>13508</v>
      </c>
      <c r="E910" t="str">
        <f>VLOOKUP(_xlfn.CONCAT(B910,"_",C910,"_",D910),inventory_data!$A$2:$E$2501,5,0)</f>
        <v>f6a241cd-b1a5-4ec7-975d-591ad9012d83</v>
      </c>
    </row>
    <row r="911" spans="1:5">
      <c r="A911" t="s">
        <v>9214</v>
      </c>
      <c r="B911" t="s">
        <v>13506</v>
      </c>
      <c r="C911" t="s">
        <v>14784</v>
      </c>
      <c r="D911" t="s">
        <v>13510</v>
      </c>
      <c r="E911" t="str">
        <f>VLOOKUP(_xlfn.CONCAT(B911,"_",C911,"_",D911),inventory_data!$A$2:$E$2501,5,0)</f>
        <v>e6b7f91d-42fb-4df4-b0c2-fd91fe37b833</v>
      </c>
    </row>
    <row r="912" spans="1:5">
      <c r="A912" t="s">
        <v>1338</v>
      </c>
      <c r="B912" t="s">
        <v>13506</v>
      </c>
      <c r="C912" t="s">
        <v>14784</v>
      </c>
      <c r="D912" t="s">
        <v>13515</v>
      </c>
      <c r="E912" t="str">
        <f>VLOOKUP(_xlfn.CONCAT(B912,"_",C912,"_",D912),inventory_data!$A$2:$E$2501,5,0)</f>
        <v>c3b14b32-b696-46d4-abb5-c674fbf4e060</v>
      </c>
    </row>
    <row r="913" spans="1:5">
      <c r="A913" t="s">
        <v>4955</v>
      </c>
      <c r="B913" t="s">
        <v>13506</v>
      </c>
      <c r="C913" t="s">
        <v>14784</v>
      </c>
      <c r="D913" t="s">
        <v>13517</v>
      </c>
      <c r="E913" t="str">
        <f>VLOOKUP(_xlfn.CONCAT(B913,"_",C913,"_",D913),inventory_data!$A$2:$E$2501,5,0)</f>
        <v>0890e4d6-e352-4a3b-a9ec-665c443ddaff</v>
      </c>
    </row>
    <row r="914" spans="1:5">
      <c r="A914" t="s">
        <v>5038</v>
      </c>
      <c r="B914" t="s">
        <v>13538</v>
      </c>
      <c r="C914" t="s">
        <v>14789</v>
      </c>
      <c r="D914" t="s">
        <v>13508</v>
      </c>
      <c r="E914" t="str">
        <f>VLOOKUP(_xlfn.CONCAT(B914,"_",C914,"_",D914),inventory_data!$A$2:$E$2501,5,0)</f>
        <v>09b34031-69ae-4cad-b64e-7abdccae6f23</v>
      </c>
    </row>
    <row r="915" spans="1:5">
      <c r="A915" t="s">
        <v>11094</v>
      </c>
      <c r="B915" t="s">
        <v>13538</v>
      </c>
      <c r="C915" t="s">
        <v>14789</v>
      </c>
      <c r="D915" t="s">
        <v>13510</v>
      </c>
      <c r="E915" t="str">
        <f>VLOOKUP(_xlfn.CONCAT(B915,"_",C915,"_",D915),inventory_data!$A$2:$E$2501,5,0)</f>
        <v>12fb1be9-16e4-45a5-bae0-6931fa9b6e42</v>
      </c>
    </row>
    <row r="916" spans="1:5">
      <c r="A916" t="s">
        <v>1239</v>
      </c>
      <c r="B916" t="s">
        <v>13580</v>
      </c>
      <c r="C916" t="s">
        <v>14792</v>
      </c>
      <c r="D916" t="s">
        <v>13508</v>
      </c>
      <c r="E916" t="str">
        <f>VLOOKUP(_xlfn.CONCAT(B916,"_",C916,"_",D916),inventory_data!$A$2:$E$2501,5,0)</f>
        <v>d346b450-c9b9-4fc8-853a-b4c20869444e</v>
      </c>
    </row>
    <row r="917" spans="1:5">
      <c r="A917" t="s">
        <v>2295</v>
      </c>
      <c r="B917" t="s">
        <v>13580</v>
      </c>
      <c r="C917" t="s">
        <v>14792</v>
      </c>
      <c r="D917" t="s">
        <v>13510</v>
      </c>
      <c r="E917" t="str">
        <f>VLOOKUP(_xlfn.CONCAT(B917,"_",C917,"_",D917),inventory_data!$A$2:$E$2501,5,0)</f>
        <v>d5319129-64a6-4937-92e1-6cf94deb4fab</v>
      </c>
    </row>
    <row r="918" spans="1:5">
      <c r="A918" t="s">
        <v>1328</v>
      </c>
      <c r="B918" t="s">
        <v>13580</v>
      </c>
      <c r="C918" t="s">
        <v>14792</v>
      </c>
      <c r="D918" t="s">
        <v>13515</v>
      </c>
      <c r="E918" t="str">
        <f>VLOOKUP(_xlfn.CONCAT(B918,"_",C918,"_",D918),inventory_data!$A$2:$E$2501,5,0)</f>
        <v>ff196eb5-df1a-45e9-984f-4784b6a785ac</v>
      </c>
    </row>
    <row r="919" spans="1:5">
      <c r="A919" t="s">
        <v>4094</v>
      </c>
      <c r="B919" t="s">
        <v>13580</v>
      </c>
      <c r="C919" t="s">
        <v>14792</v>
      </c>
      <c r="D919" t="s">
        <v>13517</v>
      </c>
      <c r="E919" t="str">
        <f>VLOOKUP(_xlfn.CONCAT(B919,"_",C919,"_",D919),inventory_data!$A$2:$E$2501,5,0)</f>
        <v>9f1648ed-c8f5-4ccb-a8dd-4e049db6f16a</v>
      </c>
    </row>
    <row r="920" spans="1:5">
      <c r="A920" t="s">
        <v>3814</v>
      </c>
      <c r="B920" t="s">
        <v>13506</v>
      </c>
      <c r="C920" t="s">
        <v>14797</v>
      </c>
      <c r="D920" t="s">
        <v>13508</v>
      </c>
      <c r="E920" t="str">
        <f>VLOOKUP(_xlfn.CONCAT(B920,"_",C920,"_",D920),inventory_data!$A$2:$E$2501,5,0)</f>
        <v>99eb180d-0796-4335-ab5c-32b426a63b71</v>
      </c>
    </row>
    <row r="921" spans="1:5">
      <c r="A921" t="s">
        <v>11795</v>
      </c>
      <c r="B921" t="s">
        <v>13506</v>
      </c>
      <c r="C921" t="s">
        <v>14797</v>
      </c>
      <c r="D921" t="s">
        <v>13510</v>
      </c>
      <c r="E921" t="str">
        <f>VLOOKUP(_xlfn.CONCAT(B921,"_",C921,"_",D921),inventory_data!$A$2:$E$2501,5,0)</f>
        <v>e51a8f23-9095-44ad-91d4-77c04a18dc23</v>
      </c>
    </row>
    <row r="922" spans="1:5">
      <c r="A922" t="s">
        <v>12242</v>
      </c>
      <c r="B922" t="s">
        <v>13506</v>
      </c>
      <c r="C922" t="s">
        <v>14797</v>
      </c>
      <c r="D922" t="s">
        <v>13515</v>
      </c>
      <c r="E922" t="str">
        <f>VLOOKUP(_xlfn.CONCAT(B922,"_",C922,"_",D922),inventory_data!$A$2:$E$2501,5,0)</f>
        <v>554cd2d0-8370-49b5-8047-9f112052c13c</v>
      </c>
    </row>
    <row r="923" spans="1:5">
      <c r="A923" t="s">
        <v>7147</v>
      </c>
      <c r="B923" t="s">
        <v>13506</v>
      </c>
      <c r="C923" t="s">
        <v>14797</v>
      </c>
      <c r="D923" t="s">
        <v>13517</v>
      </c>
      <c r="E923" t="str">
        <f>VLOOKUP(_xlfn.CONCAT(B923,"_",C923,"_",D923),inventory_data!$A$2:$E$2501,5,0)</f>
        <v>49635193-8a30-4395-9380-46450bbcba3b</v>
      </c>
    </row>
    <row r="924" spans="1:5">
      <c r="A924" t="s">
        <v>12108</v>
      </c>
      <c r="B924" t="s">
        <v>13506</v>
      </c>
      <c r="C924" t="s">
        <v>14802</v>
      </c>
      <c r="D924" t="s">
        <v>13508</v>
      </c>
      <c r="E924" t="str">
        <f>VLOOKUP(_xlfn.CONCAT(B924,"_",C924,"_",D924),inventory_data!$A$2:$E$2501,5,0)</f>
        <v>cc587b44-adf8-4839-8cf4-189b0f51d194</v>
      </c>
    </row>
    <row r="925" spans="1:5">
      <c r="A925" t="s">
        <v>1696</v>
      </c>
      <c r="B925" t="s">
        <v>13506</v>
      </c>
      <c r="C925" t="s">
        <v>14802</v>
      </c>
      <c r="D925" t="s">
        <v>13510</v>
      </c>
      <c r="E925" t="str">
        <f>VLOOKUP(_xlfn.CONCAT(B925,"_",C925,"_",D925),inventory_data!$A$2:$E$2501,5,0)</f>
        <v>9dab9027-731d-45b5-9224-3129ddfe1a64</v>
      </c>
    </row>
    <row r="926" spans="1:5">
      <c r="A926" t="s">
        <v>6212</v>
      </c>
      <c r="B926" t="s">
        <v>13580</v>
      </c>
      <c r="C926" t="s">
        <v>14805</v>
      </c>
      <c r="D926" t="s">
        <v>13508</v>
      </c>
      <c r="E926" t="str">
        <f>VLOOKUP(_xlfn.CONCAT(B926,"_",C926,"_",D926),inventory_data!$A$2:$E$2501,5,0)</f>
        <v>532f78b4-a568-4ed1-b864-4ce3141e46f2</v>
      </c>
    </row>
    <row r="927" spans="1:5">
      <c r="A927" t="s">
        <v>2693</v>
      </c>
      <c r="B927" t="s">
        <v>13580</v>
      </c>
      <c r="C927" t="s">
        <v>14805</v>
      </c>
      <c r="D927" t="s">
        <v>13510</v>
      </c>
      <c r="E927" t="str">
        <f>VLOOKUP(_xlfn.CONCAT(B927,"_",C927,"_",D927),inventory_data!$A$2:$E$2501,5,0)</f>
        <v>53c8fcbe-3012-4277-a8dd-a417beaa6251</v>
      </c>
    </row>
    <row r="928" spans="1:5">
      <c r="A928" t="s">
        <v>7119</v>
      </c>
      <c r="B928" t="s">
        <v>13506</v>
      </c>
      <c r="C928" t="s">
        <v>14808</v>
      </c>
      <c r="D928" t="s">
        <v>13508</v>
      </c>
      <c r="E928" t="str">
        <f>VLOOKUP(_xlfn.CONCAT(B928,"_",C928,"_",D928),inventory_data!$A$2:$E$2501,5,0)</f>
        <v>0f93a9f9-d1a1-4f91-848a-f55fcd028bd3</v>
      </c>
    </row>
    <row r="929" spans="1:5">
      <c r="A929" t="s">
        <v>1230</v>
      </c>
      <c r="B929" t="s">
        <v>13506</v>
      </c>
      <c r="C929" t="s">
        <v>14808</v>
      </c>
      <c r="D929" t="s">
        <v>13510</v>
      </c>
      <c r="E929" t="str">
        <f>VLOOKUP(_xlfn.CONCAT(B929,"_",C929,"_",D929),inventory_data!$A$2:$E$2501,5,0)</f>
        <v>fbb83c38-838b-4d0e-a25c-494d124826ac</v>
      </c>
    </row>
    <row r="930" spans="1:5">
      <c r="A930" t="s">
        <v>12609</v>
      </c>
      <c r="B930" t="s">
        <v>13580</v>
      </c>
      <c r="C930" t="s">
        <v>14811</v>
      </c>
      <c r="D930" t="s">
        <v>13508</v>
      </c>
      <c r="E930" t="str">
        <f>VLOOKUP(_xlfn.CONCAT(B930,"_",C930,"_",D930),inventory_data!$A$2:$E$2501,5,0)</f>
        <v>a2215509-e7b1-4d32-a604-370b38865b71</v>
      </c>
    </row>
    <row r="931" spans="1:5">
      <c r="A931" t="s">
        <v>7103</v>
      </c>
      <c r="B931" t="s">
        <v>13580</v>
      </c>
      <c r="C931" t="s">
        <v>14811</v>
      </c>
      <c r="D931" t="s">
        <v>13510</v>
      </c>
      <c r="E931" t="str">
        <f>VLOOKUP(_xlfn.CONCAT(B931,"_",C931,"_",D931),inventory_data!$A$2:$E$2501,5,0)</f>
        <v>47f59fd8-922c-42ee-9440-7a6cc02f8591</v>
      </c>
    </row>
    <row r="932" spans="1:5">
      <c r="A932" t="s">
        <v>3262</v>
      </c>
      <c r="B932" t="s">
        <v>13580</v>
      </c>
      <c r="C932" t="s">
        <v>14811</v>
      </c>
      <c r="D932" t="s">
        <v>13515</v>
      </c>
      <c r="E932" t="str">
        <f>VLOOKUP(_xlfn.CONCAT(B932,"_",C932,"_",D932),inventory_data!$A$2:$E$2501,5,0)</f>
        <v>8b6eaad7-6637-4d4d-a881-b811343759eb</v>
      </c>
    </row>
    <row r="933" spans="1:5">
      <c r="A933" t="s">
        <v>10109</v>
      </c>
      <c r="B933" t="s">
        <v>13580</v>
      </c>
      <c r="C933" t="s">
        <v>14815</v>
      </c>
      <c r="D933" t="s">
        <v>13508</v>
      </c>
      <c r="E933" t="str">
        <f>VLOOKUP(_xlfn.CONCAT(B933,"_",C933,"_",D933),inventory_data!$A$2:$E$2501,5,0)</f>
        <v>9acfc3e7-09ff-415a-8ee2-91f572b711e2</v>
      </c>
    </row>
    <row r="934" spans="1:5">
      <c r="A934" t="s">
        <v>12305</v>
      </c>
      <c r="B934" t="s">
        <v>13538</v>
      </c>
      <c r="C934" t="s">
        <v>14817</v>
      </c>
      <c r="D934" t="s">
        <v>13508</v>
      </c>
      <c r="E934" t="str">
        <f>VLOOKUP(_xlfn.CONCAT(B934,"_",C934,"_",D934),inventory_data!$A$2:$E$2501,5,0)</f>
        <v>c7ec00b6-c43e-4095-9aa2-2621ac618028</v>
      </c>
    </row>
    <row r="935" spans="1:5">
      <c r="A935" t="s">
        <v>2220</v>
      </c>
      <c r="B935" t="s">
        <v>13538</v>
      </c>
      <c r="C935" t="s">
        <v>14817</v>
      </c>
      <c r="D935" t="s">
        <v>13510</v>
      </c>
      <c r="E935" t="str">
        <f>VLOOKUP(_xlfn.CONCAT(B935,"_",C935,"_",D935),inventory_data!$A$2:$E$2501,5,0)</f>
        <v>d4c44251-3491-4045-bd85-a09b1d19404e</v>
      </c>
    </row>
    <row r="936" spans="1:5">
      <c r="A936" t="s">
        <v>1037</v>
      </c>
      <c r="B936" t="s">
        <v>13538</v>
      </c>
      <c r="C936" t="s">
        <v>14817</v>
      </c>
      <c r="D936" t="s">
        <v>13515</v>
      </c>
      <c r="E936" t="str">
        <f>VLOOKUP(_xlfn.CONCAT(B936,"_",C936,"_",D936),inventory_data!$A$2:$E$2501,5,0)</f>
        <v>07b4d24d-41c6-4b3a-8052-03ea0fe356f2</v>
      </c>
    </row>
    <row r="937" spans="1:5">
      <c r="A937" t="s">
        <v>1711</v>
      </c>
      <c r="B937" t="s">
        <v>13538</v>
      </c>
      <c r="C937" t="s">
        <v>14817</v>
      </c>
      <c r="D937" t="s">
        <v>13517</v>
      </c>
      <c r="E937" t="str">
        <f>VLOOKUP(_xlfn.CONCAT(B937,"_",C937,"_",D937),inventory_data!$A$2:$E$2501,5,0)</f>
        <v>9d8c2f5a-c17c-48c2-a6d5-71261ee03f5c</v>
      </c>
    </row>
    <row r="938" spans="1:5">
      <c r="A938" t="s">
        <v>10839</v>
      </c>
      <c r="B938" t="s">
        <v>13580</v>
      </c>
      <c r="C938" t="s">
        <v>14822</v>
      </c>
      <c r="D938" t="s">
        <v>13508</v>
      </c>
      <c r="E938" t="str">
        <f>VLOOKUP(_xlfn.CONCAT(B938,"_",C938,"_",D938),inventory_data!$A$2:$E$2501,5,0)</f>
        <v>be1d0ff1-1946-4041-8753-f5780914e9eb</v>
      </c>
    </row>
    <row r="939" spans="1:5">
      <c r="A939" s="2" t="s">
        <v>7497</v>
      </c>
      <c r="B939" t="s">
        <v>13580</v>
      </c>
      <c r="C939" t="s">
        <v>14822</v>
      </c>
      <c r="D939" t="s">
        <v>13510</v>
      </c>
      <c r="E939" t="str">
        <f>VLOOKUP(_xlfn.CONCAT(B939,"_",C939,"_",D939),inventory_data!$A$2:$E$2501,5,0)</f>
        <v>02ede502-1727-434c-b6f9-ad4b4bc47f48</v>
      </c>
    </row>
    <row r="940" spans="1:5">
      <c r="A940" t="s">
        <v>3042</v>
      </c>
      <c r="B940" t="s">
        <v>13524</v>
      </c>
      <c r="C940" t="s">
        <v>14825</v>
      </c>
      <c r="D940" t="s">
        <v>13508</v>
      </c>
      <c r="E940" t="str">
        <f>VLOOKUP(_xlfn.CONCAT(B940,"_",C940,"_",D940),inventory_data!$A$2:$E$2501,5,0)</f>
        <v>80994aaf-45a4-48cd-b9fa-c7af11f6bf91</v>
      </c>
    </row>
    <row r="941" spans="1:5">
      <c r="A941" t="s">
        <v>10778</v>
      </c>
      <c r="B941" t="s">
        <v>13524</v>
      </c>
      <c r="C941" t="s">
        <v>14825</v>
      </c>
      <c r="D941" t="s">
        <v>13510</v>
      </c>
      <c r="E941" t="str">
        <f>VLOOKUP(_xlfn.CONCAT(B941,"_",C941,"_",D941),inventory_data!$A$2:$E$2501,5,0)</f>
        <v>978fce32-14a6-4cc1-8dc4-6f80d633c4ab</v>
      </c>
    </row>
    <row r="942" spans="1:5">
      <c r="A942" t="s">
        <v>29</v>
      </c>
      <c r="B942" t="s">
        <v>13580</v>
      </c>
      <c r="C942" t="s">
        <v>14828</v>
      </c>
      <c r="D942" t="s">
        <v>13508</v>
      </c>
      <c r="E942" t="str">
        <f>VLOOKUP(_xlfn.CONCAT(B942,"_",C942,"_",D942),inventory_data!$A$2:$E$2501,5,0)</f>
        <v>f8ef5ea9-e2bf-4eda-9d7a-c7cdf30dc649</v>
      </c>
    </row>
    <row r="943" spans="1:5">
      <c r="A943" t="s">
        <v>1077</v>
      </c>
      <c r="B943" t="s">
        <v>13580</v>
      </c>
      <c r="C943" t="s">
        <v>14828</v>
      </c>
      <c r="D943" t="s">
        <v>13510</v>
      </c>
      <c r="E943" t="str">
        <f>VLOOKUP(_xlfn.CONCAT(B943,"_",C943,"_",D943),inventory_data!$A$2:$E$2501,5,0)</f>
        <v>59d512d0-50b4-4319-b6f4-8391e529e100</v>
      </c>
    </row>
    <row r="944" spans="1:5">
      <c r="A944" t="s">
        <v>6912</v>
      </c>
      <c r="B944" t="s">
        <v>13580</v>
      </c>
      <c r="C944" t="s">
        <v>14828</v>
      </c>
      <c r="D944" t="s">
        <v>13515</v>
      </c>
      <c r="E944" t="str">
        <f>VLOOKUP(_xlfn.CONCAT(B944,"_",C944,"_",D944),inventory_data!$A$2:$E$2501,5,0)</f>
        <v>4db09f17-bae4-44ad-a832-6a2495dd0255</v>
      </c>
    </row>
    <row r="945" spans="1:5">
      <c r="A945" t="s">
        <v>4219</v>
      </c>
      <c r="B945" t="s">
        <v>13524</v>
      </c>
      <c r="C945" t="s">
        <v>14832</v>
      </c>
      <c r="D945" t="s">
        <v>13508</v>
      </c>
      <c r="E945" t="str">
        <f>VLOOKUP(_xlfn.CONCAT(B945,"_",C945,"_",D945),inventory_data!$A$2:$E$2501,5,0)</f>
        <v>60c120df-e63e-4504-906a-e1b749882031</v>
      </c>
    </row>
    <row r="946" spans="1:5">
      <c r="A946" t="s">
        <v>6795</v>
      </c>
      <c r="B946" t="s">
        <v>13524</v>
      </c>
      <c r="C946" t="s">
        <v>14832</v>
      </c>
      <c r="D946" t="s">
        <v>13510</v>
      </c>
      <c r="E946" t="str">
        <f>VLOOKUP(_xlfn.CONCAT(B946,"_",C946,"_",D946),inventory_data!$A$2:$E$2501,5,0)</f>
        <v>ff11fd0e-458e-46c4-9517-a03dcd2e0639</v>
      </c>
    </row>
    <row r="947" spans="1:5">
      <c r="A947" t="s">
        <v>7667</v>
      </c>
      <c r="B947" t="s">
        <v>13524</v>
      </c>
      <c r="C947" t="s">
        <v>14832</v>
      </c>
      <c r="D947" t="s">
        <v>13515</v>
      </c>
      <c r="E947" t="str">
        <f>VLOOKUP(_xlfn.CONCAT(B947,"_",C947,"_",D947),inventory_data!$A$2:$E$2501,5,0)</f>
        <v>05545981-df9a-495c-8099-efd9ade3e7bb</v>
      </c>
    </row>
    <row r="948" spans="1:5">
      <c r="A948" t="s">
        <v>3424</v>
      </c>
      <c r="B948" t="s">
        <v>13538</v>
      </c>
      <c r="C948" t="s">
        <v>14836</v>
      </c>
      <c r="D948" t="s">
        <v>13508</v>
      </c>
      <c r="E948" t="str">
        <f>VLOOKUP(_xlfn.CONCAT(B948,"_",C948,"_",D948),inventory_data!$A$2:$E$2501,5,0)</f>
        <v>b1e84518-a774-4dee-a70e-b12607f23707</v>
      </c>
    </row>
    <row r="949" spans="1:5">
      <c r="A949" t="s">
        <v>1426</v>
      </c>
      <c r="B949" t="s">
        <v>13538</v>
      </c>
      <c r="C949" t="s">
        <v>14836</v>
      </c>
      <c r="D949" t="s">
        <v>13510</v>
      </c>
      <c r="E949" t="str">
        <f>VLOOKUP(_xlfn.CONCAT(B949,"_",C949,"_",D949),inventory_data!$A$2:$E$2501,5,0)</f>
        <v>e740f285-51ef-4300-b09a-daf5c2b22320</v>
      </c>
    </row>
    <row r="950" spans="1:5">
      <c r="A950" t="s">
        <v>12406</v>
      </c>
      <c r="B950" t="s">
        <v>13538</v>
      </c>
      <c r="C950" t="s">
        <v>14836</v>
      </c>
      <c r="D950" t="s">
        <v>13515</v>
      </c>
      <c r="E950" t="str">
        <f>VLOOKUP(_xlfn.CONCAT(B950,"_",C950,"_",D950),inventory_data!$A$2:$E$2501,5,0)</f>
        <v>003e7717-aa2f-4214-a4a3-9bce0b9feed7</v>
      </c>
    </row>
    <row r="951" spans="1:5">
      <c r="A951" t="s">
        <v>11850</v>
      </c>
      <c r="B951" t="s">
        <v>13538</v>
      </c>
      <c r="C951" t="s">
        <v>14836</v>
      </c>
      <c r="D951" t="s">
        <v>13517</v>
      </c>
      <c r="E951" t="str">
        <f>VLOOKUP(_xlfn.CONCAT(B951,"_",C951,"_",D951),inventory_data!$A$2:$E$2501,5,0)</f>
        <v>3a43feae-2edd-4b5d-ad0b-5ef6e7bddc3f</v>
      </c>
    </row>
    <row r="952" spans="1:5">
      <c r="A952" t="s">
        <v>7071</v>
      </c>
      <c r="B952" t="s">
        <v>13580</v>
      </c>
      <c r="C952" t="s">
        <v>14841</v>
      </c>
      <c r="D952" t="s">
        <v>13508</v>
      </c>
      <c r="E952" t="str">
        <f>VLOOKUP(_xlfn.CONCAT(B952,"_",C952,"_",D952),inventory_data!$A$2:$E$2501,5,0)</f>
        <v>c2124d22-6d31-4c94-8817-9a4b49083aba</v>
      </c>
    </row>
    <row r="953" spans="1:5">
      <c r="A953" t="s">
        <v>6668</v>
      </c>
      <c r="B953" t="s">
        <v>13580</v>
      </c>
      <c r="C953" t="s">
        <v>14841</v>
      </c>
      <c r="D953" t="s">
        <v>13510</v>
      </c>
      <c r="E953" t="str">
        <f>VLOOKUP(_xlfn.CONCAT(B953,"_",C953,"_",D953),inventory_data!$A$2:$E$2501,5,0)</f>
        <v>23164ad3-c257-4d3e-868e-ada20b3107ae</v>
      </c>
    </row>
    <row r="954" spans="1:5">
      <c r="A954" t="s">
        <v>4079</v>
      </c>
      <c r="B954" t="s">
        <v>13580</v>
      </c>
      <c r="C954" t="s">
        <v>14841</v>
      </c>
      <c r="D954" t="s">
        <v>13515</v>
      </c>
      <c r="E954" t="str">
        <f>VLOOKUP(_xlfn.CONCAT(B954,"_",C954,"_",D954),inventory_data!$A$2:$E$2501,5,0)</f>
        <v>0f53549d-a433-49ec-8a84-b52fb6f07499</v>
      </c>
    </row>
    <row r="955" spans="1:5">
      <c r="A955" t="s">
        <v>7455</v>
      </c>
      <c r="B955" t="s">
        <v>13580</v>
      </c>
      <c r="C955" t="s">
        <v>14841</v>
      </c>
      <c r="D955" t="s">
        <v>13517</v>
      </c>
      <c r="E955" t="str">
        <f>VLOOKUP(_xlfn.CONCAT(B955,"_",C955,"_",D955),inventory_data!$A$2:$E$2501,5,0)</f>
        <v>0d337d28-64f2-4b22-9c24-ea395996eefc</v>
      </c>
    </row>
    <row r="956" spans="1:5">
      <c r="A956" t="s">
        <v>2702</v>
      </c>
      <c r="B956" t="s">
        <v>13538</v>
      </c>
      <c r="C956" t="s">
        <v>14846</v>
      </c>
      <c r="D956" t="s">
        <v>13508</v>
      </c>
      <c r="E956" t="str">
        <f>VLOOKUP(_xlfn.CONCAT(B956,"_",C956,"_",D956),inventory_data!$A$2:$E$2501,5,0)</f>
        <v>88a7898f-f401-4e4e-a63a-311aaa9082df</v>
      </c>
    </row>
    <row r="957" spans="1:5">
      <c r="A957" t="s">
        <v>8444</v>
      </c>
      <c r="B957" t="s">
        <v>13538</v>
      </c>
      <c r="C957" t="s">
        <v>14846</v>
      </c>
      <c r="D957" t="s">
        <v>13510</v>
      </c>
      <c r="E957" t="str">
        <f>VLOOKUP(_xlfn.CONCAT(B957,"_",C957,"_",D957),inventory_data!$A$2:$E$2501,5,0)</f>
        <v>596cc441-8cfa-4be2-9a65-549d3210a4fa</v>
      </c>
    </row>
    <row r="958" spans="1:5">
      <c r="A958" t="s">
        <v>7568</v>
      </c>
      <c r="B958" t="s">
        <v>13524</v>
      </c>
      <c r="C958" t="s">
        <v>14849</v>
      </c>
      <c r="D958" t="s">
        <v>13508</v>
      </c>
      <c r="E958" t="str">
        <f>VLOOKUP(_xlfn.CONCAT(B958,"_",C958,"_",D958),inventory_data!$A$2:$E$2501,5,0)</f>
        <v>d35c5730-e709-4daa-ad52-f69efd1841af</v>
      </c>
    </row>
    <row r="959" spans="1:5">
      <c r="A959" t="s">
        <v>2150</v>
      </c>
      <c r="B959" t="s">
        <v>13524</v>
      </c>
      <c r="C959" t="s">
        <v>14849</v>
      </c>
      <c r="D959" t="s">
        <v>13510</v>
      </c>
      <c r="E959" t="str">
        <f>VLOOKUP(_xlfn.CONCAT(B959,"_",C959,"_",D959),inventory_data!$A$2:$E$2501,5,0)</f>
        <v>8ef369de-a1cc-400b-b926-38854efbb4d4</v>
      </c>
    </row>
    <row r="960" spans="1:5">
      <c r="A960" t="s">
        <v>10268</v>
      </c>
      <c r="B960" t="s">
        <v>13524</v>
      </c>
      <c r="C960" t="s">
        <v>14852</v>
      </c>
      <c r="D960" t="s">
        <v>13508</v>
      </c>
      <c r="E960" t="str">
        <f>VLOOKUP(_xlfn.CONCAT(B960,"_",C960,"_",D960),inventory_data!$A$2:$E$2501,5,0)</f>
        <v>cbef8136-b62e-448d-a282-e09956d996a8</v>
      </c>
    </row>
    <row r="961" spans="1:5">
      <c r="A961" s="2" t="s">
        <v>12856</v>
      </c>
      <c r="B961" t="s">
        <v>13524</v>
      </c>
      <c r="C961" t="s">
        <v>14852</v>
      </c>
      <c r="D961" t="s">
        <v>13510</v>
      </c>
      <c r="E961" t="str">
        <f>VLOOKUP(_xlfn.CONCAT(B961,"_",C961,"_",D961),inventory_data!$A$2:$E$2501,5,0)</f>
        <v>ba96fdf1-005c-40af-a374-6cc8f63c478e</v>
      </c>
    </row>
    <row r="962" spans="1:5">
      <c r="A962" t="s">
        <v>362</v>
      </c>
      <c r="B962" t="s">
        <v>13524</v>
      </c>
      <c r="C962" t="s">
        <v>14852</v>
      </c>
      <c r="D962" t="s">
        <v>13515</v>
      </c>
      <c r="E962" t="str">
        <f>VLOOKUP(_xlfn.CONCAT(B962,"_",C962,"_",D962),inventory_data!$A$2:$E$2501,5,0)</f>
        <v>e366e0cf-d1a7-41a8-975d-ab0df5a862a5</v>
      </c>
    </row>
    <row r="963" spans="1:5">
      <c r="A963" t="s">
        <v>3627</v>
      </c>
      <c r="B963" t="s">
        <v>13524</v>
      </c>
      <c r="C963" t="s">
        <v>14852</v>
      </c>
      <c r="D963" t="s">
        <v>13517</v>
      </c>
      <c r="E963" t="str">
        <f>VLOOKUP(_xlfn.CONCAT(B963,"_",C963,"_",D963),inventory_data!$A$2:$E$2501,5,0)</f>
        <v>72f95b75-8aca-4a6e-ae46-ee5334a35e82</v>
      </c>
    </row>
    <row r="964" spans="1:5">
      <c r="A964" t="s">
        <v>2142</v>
      </c>
      <c r="B964" t="s">
        <v>13524</v>
      </c>
      <c r="C964" t="s">
        <v>14857</v>
      </c>
      <c r="D964" t="s">
        <v>13508</v>
      </c>
      <c r="E964" t="str">
        <f>VLOOKUP(_xlfn.CONCAT(B964,"_",C964,"_",D964),inventory_data!$A$2:$E$2501,5,0)</f>
        <v>2b22109a-4afb-40f9-9a07-15f17c7aa5c6</v>
      </c>
    </row>
    <row r="965" spans="1:5">
      <c r="A965" t="s">
        <v>7153</v>
      </c>
      <c r="B965" t="s">
        <v>13524</v>
      </c>
      <c r="C965" t="s">
        <v>14857</v>
      </c>
      <c r="D965" t="s">
        <v>13510</v>
      </c>
      <c r="E965" t="str">
        <f>VLOOKUP(_xlfn.CONCAT(B965,"_",C965,"_",D965),inventory_data!$A$2:$E$2501,5,0)</f>
        <v>b16bcac7-4ed2-49fa-959e-0412f10571ef</v>
      </c>
    </row>
    <row r="966" spans="1:5">
      <c r="A966" t="s">
        <v>11208</v>
      </c>
      <c r="B966" t="s">
        <v>13524</v>
      </c>
      <c r="C966" t="s">
        <v>14857</v>
      </c>
      <c r="D966" t="s">
        <v>13515</v>
      </c>
      <c r="E966" t="str">
        <f>VLOOKUP(_xlfn.CONCAT(B966,"_",C966,"_",D966),inventory_data!$A$2:$E$2501,5,0)</f>
        <v>b2ebec8a-5bb0-44ce-b78c-f872b357d45c</v>
      </c>
    </row>
    <row r="967" spans="1:5">
      <c r="A967" t="s">
        <v>5864</v>
      </c>
      <c r="B967" t="s">
        <v>13524</v>
      </c>
      <c r="C967" t="s">
        <v>14857</v>
      </c>
      <c r="D967" t="s">
        <v>13517</v>
      </c>
      <c r="E967" t="str">
        <f>VLOOKUP(_xlfn.CONCAT(B967,"_",C967,"_",D967),inventory_data!$A$2:$E$2501,5,0)</f>
        <v>c44d9991-04eb-47fe-b37b-a4cc5d022a57</v>
      </c>
    </row>
    <row r="968" spans="1:5">
      <c r="A968" t="s">
        <v>12259</v>
      </c>
      <c r="B968" t="s">
        <v>13580</v>
      </c>
      <c r="C968" t="s">
        <v>14862</v>
      </c>
      <c r="D968" t="s">
        <v>13508</v>
      </c>
      <c r="E968" t="str">
        <f>VLOOKUP(_xlfn.CONCAT(B968,"_",C968,"_",D968),inventory_data!$A$2:$E$2501,5,0)</f>
        <v>5e850d2a-d0c6-445e-aea1-5f32e0124b92</v>
      </c>
    </row>
    <row r="969" spans="1:5">
      <c r="A969" t="s">
        <v>1253</v>
      </c>
      <c r="B969" t="s">
        <v>13580</v>
      </c>
      <c r="C969" t="s">
        <v>14862</v>
      </c>
      <c r="D969" t="s">
        <v>13510</v>
      </c>
      <c r="E969" t="str">
        <f>VLOOKUP(_xlfn.CONCAT(B969,"_",C969,"_",D969),inventory_data!$A$2:$E$2501,5,0)</f>
        <v>dcf0fd3b-5d5f-4bea-b125-2d4f6524ea0b</v>
      </c>
    </row>
    <row r="970" spans="1:5">
      <c r="A970" t="s">
        <v>10425</v>
      </c>
      <c r="B970" t="s">
        <v>13580</v>
      </c>
      <c r="C970" t="s">
        <v>14862</v>
      </c>
      <c r="D970" t="s">
        <v>13515</v>
      </c>
      <c r="E970" t="str">
        <f>VLOOKUP(_xlfn.CONCAT(B970,"_",C970,"_",D970),inventory_data!$A$2:$E$2501,5,0)</f>
        <v>9ff75cad-913d-452c-82e7-2abc63c193c7</v>
      </c>
    </row>
    <row r="971" spans="1:5">
      <c r="A971" t="s">
        <v>2439</v>
      </c>
      <c r="B971" t="s">
        <v>13580</v>
      </c>
      <c r="C971" t="s">
        <v>14866</v>
      </c>
      <c r="D971" t="s">
        <v>13508</v>
      </c>
      <c r="E971" t="str">
        <f>VLOOKUP(_xlfn.CONCAT(B971,"_",C971,"_",D971),inventory_data!$A$2:$E$2501,5,0)</f>
        <v>ef1c95f9-3ac1-4a0f-ab0a-47b097298721</v>
      </c>
    </row>
    <row r="972" spans="1:5">
      <c r="A972" t="s">
        <v>2006</v>
      </c>
      <c r="B972" t="s">
        <v>13524</v>
      </c>
      <c r="C972" t="s">
        <v>14868</v>
      </c>
      <c r="D972" t="s">
        <v>13508</v>
      </c>
      <c r="E972" t="str">
        <f>VLOOKUP(_xlfn.CONCAT(B972,"_",C972,"_",D972),inventory_data!$A$2:$E$2501,5,0)</f>
        <v>3bf5d279-e031-497e-a644-2a84bd59c337</v>
      </c>
    </row>
    <row r="973" spans="1:5">
      <c r="A973" t="s">
        <v>8977</v>
      </c>
      <c r="B973" t="s">
        <v>13524</v>
      </c>
      <c r="C973" t="s">
        <v>14868</v>
      </c>
      <c r="D973" t="s">
        <v>13510</v>
      </c>
      <c r="E973" t="str">
        <f>VLOOKUP(_xlfn.CONCAT(B973,"_",C973,"_",D973),inventory_data!$A$2:$E$2501,5,0)</f>
        <v>4dec4997-fb61-4d8f-9aad-ee41a411dee8</v>
      </c>
    </row>
    <row r="974" spans="1:5">
      <c r="A974" t="s">
        <v>1021</v>
      </c>
      <c r="B974" t="s">
        <v>13524</v>
      </c>
      <c r="C974" t="s">
        <v>14871</v>
      </c>
      <c r="D974" t="s">
        <v>13508</v>
      </c>
      <c r="E974" t="str">
        <f>VLOOKUP(_xlfn.CONCAT(B974,"_",C974,"_",D974),inventory_data!$A$2:$E$2501,5,0)</f>
        <v>3a0cd40a-bd21-4359-9b36-c4bf30380f9b</v>
      </c>
    </row>
    <row r="975" spans="1:5">
      <c r="A975" t="s">
        <v>838</v>
      </c>
      <c r="B975" t="s">
        <v>13524</v>
      </c>
      <c r="C975" t="s">
        <v>14871</v>
      </c>
      <c r="D975" t="s">
        <v>13510</v>
      </c>
      <c r="E975" t="str">
        <f>VLOOKUP(_xlfn.CONCAT(B975,"_",C975,"_",D975),inventory_data!$A$2:$E$2501,5,0)</f>
        <v>9980616f-6edf-47cf-8a1f-a4f5d610ab04</v>
      </c>
    </row>
    <row r="976" spans="1:5">
      <c r="A976" t="s">
        <v>6307</v>
      </c>
      <c r="B976" t="s">
        <v>13580</v>
      </c>
      <c r="C976" t="s">
        <v>14874</v>
      </c>
      <c r="D976" t="s">
        <v>13508</v>
      </c>
      <c r="E976" t="str">
        <f>VLOOKUP(_xlfn.CONCAT(B976,"_",C976,"_",D976),inventory_data!$A$2:$E$2501,5,0)</f>
        <v>ebaf6e75-71e8-4377-a384-093576dac42d</v>
      </c>
    </row>
    <row r="977" spans="1:5">
      <c r="A977" t="s">
        <v>1188</v>
      </c>
      <c r="B977" t="s">
        <v>13580</v>
      </c>
      <c r="C977" t="s">
        <v>14874</v>
      </c>
      <c r="D977" t="s">
        <v>13510</v>
      </c>
      <c r="E977" t="str">
        <f>VLOOKUP(_xlfn.CONCAT(B977,"_",C977,"_",D977),inventory_data!$A$2:$E$2501,5,0)</f>
        <v>a71763ef-ebff-495b-ada7-671d60fdb18f</v>
      </c>
    </row>
    <row r="978" spans="1:5">
      <c r="A978" t="s">
        <v>6637</v>
      </c>
      <c r="B978" t="s">
        <v>13538</v>
      </c>
      <c r="C978" t="s">
        <v>14877</v>
      </c>
      <c r="D978" t="s">
        <v>13508</v>
      </c>
      <c r="E978" t="str">
        <f>VLOOKUP(_xlfn.CONCAT(B978,"_",C978,"_",D978),inventory_data!$A$2:$E$2501,5,0)</f>
        <v>0b714a0d-4e89-4a79-8f0b-d31e8c7b03b4</v>
      </c>
    </row>
    <row r="979" spans="1:5">
      <c r="A979" t="s">
        <v>9996</v>
      </c>
      <c r="B979" t="s">
        <v>13580</v>
      </c>
      <c r="C979" t="s">
        <v>14879</v>
      </c>
      <c r="D979" t="s">
        <v>13508</v>
      </c>
      <c r="E979" t="str">
        <f>VLOOKUP(_xlfn.CONCAT(B979,"_",C979,"_",D979),inventory_data!$A$2:$E$2501,5,0)</f>
        <v>c1eb5b5b-5101-4f57-bc7b-fdacb22dd1d5</v>
      </c>
    </row>
    <row r="980" spans="1:5">
      <c r="A980" t="s">
        <v>2953</v>
      </c>
      <c r="B980" t="s">
        <v>13506</v>
      </c>
      <c r="C980" t="s">
        <v>14881</v>
      </c>
      <c r="D980" t="s">
        <v>13508</v>
      </c>
      <c r="E980" t="str">
        <f>VLOOKUP(_xlfn.CONCAT(B980,"_",C980,"_",D980),inventory_data!$A$2:$E$2501,5,0)</f>
        <v>6e53e812-0e66-4b20-be41-19ccc26e17d9</v>
      </c>
    </row>
    <row r="981" spans="1:5">
      <c r="A981" t="s">
        <v>6966</v>
      </c>
      <c r="B981" t="s">
        <v>13506</v>
      </c>
      <c r="C981" t="s">
        <v>14881</v>
      </c>
      <c r="D981" t="s">
        <v>13510</v>
      </c>
      <c r="E981" t="str">
        <f>VLOOKUP(_xlfn.CONCAT(B981,"_",C981,"_",D981),inventory_data!$A$2:$E$2501,5,0)</f>
        <v>1b136f88-c647-4f7a-948e-ea6e5208c11b</v>
      </c>
    </row>
    <row r="982" spans="1:5">
      <c r="A982" t="s">
        <v>2419</v>
      </c>
      <c r="B982" t="s">
        <v>13506</v>
      </c>
      <c r="C982" t="s">
        <v>14881</v>
      </c>
      <c r="D982" t="s">
        <v>13515</v>
      </c>
      <c r="E982" t="str">
        <f>VLOOKUP(_xlfn.CONCAT(B982,"_",C982,"_",D982),inventory_data!$A$2:$E$2501,5,0)</f>
        <v>119fa9ab-1894-4f38-bf2d-e4fabdf0622a</v>
      </c>
    </row>
    <row r="983" spans="1:5">
      <c r="A983" t="s">
        <v>5367</v>
      </c>
      <c r="B983" t="s">
        <v>13506</v>
      </c>
      <c r="C983" t="s">
        <v>14881</v>
      </c>
      <c r="D983" t="s">
        <v>13517</v>
      </c>
      <c r="E983" t="str">
        <f>VLOOKUP(_xlfn.CONCAT(B983,"_",C983,"_",D983),inventory_data!$A$2:$E$2501,5,0)</f>
        <v>3712444c-a720-42d0-9205-4998789e9362</v>
      </c>
    </row>
    <row r="984" spans="1:5">
      <c r="A984" t="s">
        <v>11999</v>
      </c>
      <c r="B984" t="s">
        <v>13538</v>
      </c>
      <c r="C984" t="s">
        <v>14886</v>
      </c>
      <c r="D984" t="s">
        <v>13508</v>
      </c>
      <c r="E984" t="str">
        <f>VLOOKUP(_xlfn.CONCAT(B984,"_",C984,"_",D984),inventory_data!$A$2:$E$2501,5,0)</f>
        <v>c9c3e00d-265b-4178-abd2-4b1624eddabf</v>
      </c>
    </row>
    <row r="985" spans="1:5">
      <c r="A985" t="s">
        <v>6567</v>
      </c>
      <c r="B985" t="s">
        <v>13538</v>
      </c>
      <c r="C985" t="s">
        <v>14886</v>
      </c>
      <c r="D985" t="s">
        <v>13510</v>
      </c>
      <c r="E985" t="str">
        <f>VLOOKUP(_xlfn.CONCAT(B985,"_",C985,"_",D985),inventory_data!$A$2:$E$2501,5,0)</f>
        <v>25a0eef3-7e84-472c-85e0-db5ece95de51</v>
      </c>
    </row>
    <row r="986" spans="1:5">
      <c r="A986" t="s">
        <v>7053</v>
      </c>
      <c r="B986" t="s">
        <v>13538</v>
      </c>
      <c r="C986" t="s">
        <v>14886</v>
      </c>
      <c r="D986" t="s">
        <v>13515</v>
      </c>
      <c r="E986" t="str">
        <f>VLOOKUP(_xlfn.CONCAT(B986,"_",C986,"_",D986),inventory_data!$A$2:$E$2501,5,0)</f>
        <v>9393435e-4802-481c-94a5-6605fc9d5ad3</v>
      </c>
    </row>
    <row r="987" spans="1:5">
      <c r="A987" t="s">
        <v>11038</v>
      </c>
      <c r="B987" t="s">
        <v>13524</v>
      </c>
      <c r="C987" t="s">
        <v>14890</v>
      </c>
      <c r="D987" t="s">
        <v>13508</v>
      </c>
      <c r="E987" t="str">
        <f>VLOOKUP(_xlfn.CONCAT(B987,"_",C987,"_",D987),inventory_data!$A$2:$E$2501,5,0)</f>
        <v>2f19e741-babd-4fab-a57f-c569c5a8286e</v>
      </c>
    </row>
    <row r="988" spans="1:5">
      <c r="A988" t="s">
        <v>4361</v>
      </c>
      <c r="B988" t="s">
        <v>13524</v>
      </c>
      <c r="C988" t="s">
        <v>14892</v>
      </c>
      <c r="D988" t="s">
        <v>13508</v>
      </c>
      <c r="E988" t="str">
        <f>VLOOKUP(_xlfn.CONCAT(B988,"_",C988,"_",D988),inventory_data!$A$2:$E$2501,5,0)</f>
        <v>8afe283e-644c-41e7-9a8c-1f944d14d08b</v>
      </c>
    </row>
    <row r="989" spans="1:5">
      <c r="A989" t="s">
        <v>8307</v>
      </c>
      <c r="B989" t="s">
        <v>13524</v>
      </c>
      <c r="C989" t="s">
        <v>14894</v>
      </c>
      <c r="D989" t="s">
        <v>13508</v>
      </c>
      <c r="E989" t="str">
        <f>VLOOKUP(_xlfn.CONCAT(B989,"_",C989,"_",D989),inventory_data!$A$2:$E$2501,5,0)</f>
        <v>d1979a0a-23b5-4a2a-898b-bb7432b1b7fd</v>
      </c>
    </row>
    <row r="990" spans="1:5">
      <c r="A990" t="s">
        <v>12569</v>
      </c>
      <c r="B990" t="s">
        <v>13506</v>
      </c>
      <c r="C990" t="s">
        <v>14896</v>
      </c>
      <c r="D990" t="s">
        <v>13508</v>
      </c>
      <c r="E990" t="str">
        <f>VLOOKUP(_xlfn.CONCAT(B990,"_",C990,"_",D990),inventory_data!$A$2:$E$2501,5,0)</f>
        <v>db5bd85a-c3f6-4e7a-b433-35d14aa46675</v>
      </c>
    </row>
    <row r="991" spans="1:5">
      <c r="A991" t="s">
        <v>1082</v>
      </c>
      <c r="B991" t="s">
        <v>13506</v>
      </c>
      <c r="C991" t="s">
        <v>14896</v>
      </c>
      <c r="D991" t="s">
        <v>13510</v>
      </c>
      <c r="E991" t="str">
        <f>VLOOKUP(_xlfn.CONCAT(B991,"_",C991,"_",D991),inventory_data!$A$2:$E$2501,5,0)</f>
        <v>7319c504-bf8f-4a32-ab9b-eff84e7c4045</v>
      </c>
    </row>
    <row r="992" spans="1:5">
      <c r="A992" t="s">
        <v>1261</v>
      </c>
      <c r="B992" t="s">
        <v>13506</v>
      </c>
      <c r="C992" t="s">
        <v>14896</v>
      </c>
      <c r="D992" t="s">
        <v>13515</v>
      </c>
      <c r="E992" t="str">
        <f>VLOOKUP(_xlfn.CONCAT(B992,"_",C992,"_",D992),inventory_data!$A$2:$E$2501,5,0)</f>
        <v>6b41eaca-64e0-48d1-b3bc-8fa2736f53cc</v>
      </c>
    </row>
    <row r="993" spans="1:5">
      <c r="A993" t="s">
        <v>5376</v>
      </c>
      <c r="B993" t="s">
        <v>13580</v>
      </c>
      <c r="C993" t="s">
        <v>14900</v>
      </c>
      <c r="D993" t="s">
        <v>13508</v>
      </c>
      <c r="E993" t="str">
        <f>VLOOKUP(_xlfn.CONCAT(B993,"_",C993,"_",D993),inventory_data!$A$2:$E$2501,5,0)</f>
        <v>27f3758d-4038-47b5-95d4-01079351a461</v>
      </c>
    </row>
    <row r="994" spans="1:5">
      <c r="A994" t="s">
        <v>2893</v>
      </c>
      <c r="B994" t="s">
        <v>13580</v>
      </c>
      <c r="C994" t="s">
        <v>14900</v>
      </c>
      <c r="D994" t="s">
        <v>13510</v>
      </c>
      <c r="E994" t="str">
        <f>VLOOKUP(_xlfn.CONCAT(B994,"_",C994,"_",D994),inventory_data!$A$2:$E$2501,5,0)</f>
        <v>3aa9a07b-4c23-4975-a8a1-5b94cfffa8ec</v>
      </c>
    </row>
    <row r="995" spans="1:5">
      <c r="A995" t="s">
        <v>12726</v>
      </c>
      <c r="B995" t="s">
        <v>13524</v>
      </c>
      <c r="C995" t="s">
        <v>14903</v>
      </c>
      <c r="D995" t="s">
        <v>13508</v>
      </c>
      <c r="E995" t="str">
        <f>VLOOKUP(_xlfn.CONCAT(B995,"_",C995,"_",D995),inventory_data!$A$2:$E$2501,5,0)</f>
        <v>1625321d-cac7-4684-aed6-9ea96f2488ec</v>
      </c>
    </row>
    <row r="996" spans="1:5">
      <c r="A996" t="s">
        <v>1519</v>
      </c>
      <c r="B996" t="s">
        <v>13524</v>
      </c>
      <c r="C996" t="s">
        <v>14903</v>
      </c>
      <c r="D996" t="s">
        <v>13510</v>
      </c>
      <c r="E996" t="str">
        <f>VLOOKUP(_xlfn.CONCAT(B996,"_",C996,"_",D996),inventory_data!$A$2:$E$2501,5,0)</f>
        <v>48922403-1dfb-44f1-9d21-9029809cc7fe</v>
      </c>
    </row>
    <row r="997" spans="1:5">
      <c r="A997" t="s">
        <v>7857</v>
      </c>
      <c r="B997" t="s">
        <v>13524</v>
      </c>
      <c r="C997" t="s">
        <v>14903</v>
      </c>
      <c r="D997" t="s">
        <v>13515</v>
      </c>
      <c r="E997" t="str">
        <f>VLOOKUP(_xlfn.CONCAT(B997,"_",C997,"_",D997),inventory_data!$A$2:$E$2501,5,0)</f>
        <v>8bbb1336-906f-4fe6-b463-2a95d00f1f76</v>
      </c>
    </row>
    <row r="998" spans="1:5">
      <c r="A998" t="s">
        <v>7527</v>
      </c>
      <c r="B998" t="s">
        <v>13524</v>
      </c>
      <c r="C998" t="s">
        <v>14903</v>
      </c>
      <c r="D998" t="s">
        <v>13517</v>
      </c>
      <c r="E998" t="str">
        <f>VLOOKUP(_xlfn.CONCAT(B998,"_",C998,"_",D998),inventory_data!$A$2:$E$2501,5,0)</f>
        <v>4622787b-2a6b-4cbb-aee8-20d1843bb451</v>
      </c>
    </row>
    <row r="999" spans="1:5">
      <c r="A999" t="s">
        <v>1806</v>
      </c>
      <c r="B999" t="s">
        <v>13506</v>
      </c>
      <c r="C999" t="s">
        <v>14908</v>
      </c>
      <c r="D999" t="s">
        <v>13508</v>
      </c>
      <c r="E999" t="str">
        <f>VLOOKUP(_xlfn.CONCAT(B999,"_",C999,"_",D999),inventory_data!$A$2:$E$2501,5,0)</f>
        <v>b97bdf7c-e9f8-4d90-a30f-67c71153af3c</v>
      </c>
    </row>
    <row r="1000" spans="1:5">
      <c r="A1000" t="s">
        <v>6026</v>
      </c>
      <c r="B1000" t="s">
        <v>13506</v>
      </c>
      <c r="C1000" t="s">
        <v>14908</v>
      </c>
      <c r="D1000" t="s">
        <v>13510</v>
      </c>
      <c r="E1000" t="str">
        <f>VLOOKUP(_xlfn.CONCAT(B1000,"_",C1000,"_",D1000),inventory_data!$A$2:$E$2501,5,0)</f>
        <v>00dcaff1-04ad-41d4-ba28-4286f5b57c4a</v>
      </c>
    </row>
    <row r="1001" spans="1:5">
      <c r="A1001" t="s">
        <v>8449</v>
      </c>
      <c r="B1001" t="s">
        <v>13506</v>
      </c>
      <c r="C1001" t="s">
        <v>14908</v>
      </c>
      <c r="D1001" t="s">
        <v>13515</v>
      </c>
      <c r="E1001" t="str">
        <f>VLOOKUP(_xlfn.CONCAT(B1001,"_",C1001,"_",D1001),inventory_data!$A$2:$E$2501,5,0)</f>
        <v>5c847f34-77a8-464d-95e1-3037a887fa83</v>
      </c>
    </row>
    <row r="1002" spans="1:5">
      <c r="A1002" t="s">
        <v>10124</v>
      </c>
      <c r="B1002" t="s">
        <v>13524</v>
      </c>
      <c r="C1002" t="s">
        <v>14912</v>
      </c>
      <c r="D1002" t="s">
        <v>13508</v>
      </c>
      <c r="E1002" t="str">
        <f>VLOOKUP(_xlfn.CONCAT(B1002,"_",C1002,"_",D1002),inventory_data!$A$2:$E$2501,5,0)</f>
        <v>968ce012-b26d-44e9-a8e6-efb7816a7303</v>
      </c>
    </row>
    <row r="1003" spans="1:5">
      <c r="A1003" t="s">
        <v>11074</v>
      </c>
      <c r="B1003" t="s">
        <v>13524</v>
      </c>
      <c r="C1003" t="s">
        <v>14912</v>
      </c>
      <c r="D1003" t="s">
        <v>13510</v>
      </c>
      <c r="E1003" t="str">
        <f>VLOOKUP(_xlfn.CONCAT(B1003,"_",C1003,"_",D1003),inventory_data!$A$2:$E$2501,5,0)</f>
        <v>ee39811a-afd5-40ce-a776-71fe710a2e42</v>
      </c>
    </row>
    <row r="1004" spans="1:5">
      <c r="A1004" t="s">
        <v>189</v>
      </c>
      <c r="B1004" t="s">
        <v>13538</v>
      </c>
      <c r="C1004" t="s">
        <v>14915</v>
      </c>
      <c r="D1004" t="s">
        <v>13508</v>
      </c>
      <c r="E1004" t="str">
        <f>VLOOKUP(_xlfn.CONCAT(B1004,"_",C1004,"_",D1004),inventory_data!$A$2:$E$2501,5,0)</f>
        <v>5442a23b-ed8a-4f2e-9295-d74b1621d28b</v>
      </c>
    </row>
    <row r="1005" spans="1:5">
      <c r="A1005" t="s">
        <v>6640</v>
      </c>
      <c r="B1005" t="s">
        <v>13580</v>
      </c>
      <c r="C1005" t="s">
        <v>14917</v>
      </c>
      <c r="D1005" t="s">
        <v>13508</v>
      </c>
      <c r="E1005" t="str">
        <f>VLOOKUP(_xlfn.CONCAT(B1005,"_",C1005,"_",D1005),inventory_data!$A$2:$E$2501,5,0)</f>
        <v>74ab6923-a68d-4154-8e86-58d390934c03</v>
      </c>
    </row>
    <row r="1006" spans="1:5">
      <c r="A1006" t="s">
        <v>1162</v>
      </c>
      <c r="B1006" t="s">
        <v>13580</v>
      </c>
      <c r="C1006" t="s">
        <v>14917</v>
      </c>
      <c r="D1006" t="s">
        <v>13510</v>
      </c>
      <c r="E1006" t="str">
        <f>VLOOKUP(_xlfn.CONCAT(B1006,"_",C1006,"_",D1006),inventory_data!$A$2:$E$2501,5,0)</f>
        <v>f33730b9-b593-46ed-8d79-137c09d74b1a</v>
      </c>
    </row>
    <row r="1007" spans="1:5">
      <c r="A1007" t="s">
        <v>8034</v>
      </c>
      <c r="B1007" t="s">
        <v>13538</v>
      </c>
      <c r="C1007" t="s">
        <v>14920</v>
      </c>
      <c r="D1007" t="s">
        <v>13508</v>
      </c>
      <c r="E1007" t="str">
        <f>VLOOKUP(_xlfn.CONCAT(B1007,"_",C1007,"_",D1007),inventory_data!$A$2:$E$2501,5,0)</f>
        <v>2c651b94-5569-4e01-8fa7-36ecf09a61f8</v>
      </c>
    </row>
    <row r="1008" spans="1:5">
      <c r="A1008" t="s">
        <v>340</v>
      </c>
      <c r="B1008" t="s">
        <v>13506</v>
      </c>
      <c r="C1008" t="s">
        <v>14922</v>
      </c>
      <c r="D1008" t="s">
        <v>13508</v>
      </c>
      <c r="E1008" t="str">
        <f>VLOOKUP(_xlfn.CONCAT(B1008,"_",C1008,"_",D1008),inventory_data!$A$2:$E$2501,5,0)</f>
        <v>1181ac83-1fdb-4e18-b42f-a44b360a1e67</v>
      </c>
    </row>
    <row r="1009" spans="1:5">
      <c r="A1009" t="s">
        <v>7396</v>
      </c>
      <c r="B1009" t="s">
        <v>13506</v>
      </c>
      <c r="C1009" t="s">
        <v>14922</v>
      </c>
      <c r="D1009" t="s">
        <v>13510</v>
      </c>
      <c r="E1009" t="str">
        <f>VLOOKUP(_xlfn.CONCAT(B1009,"_",C1009,"_",D1009),inventory_data!$A$2:$E$2501,5,0)</f>
        <v>b28108de-9ba8-4711-9fff-ba1320e5eda8</v>
      </c>
    </row>
    <row r="1010" spans="1:5">
      <c r="A1010" t="s">
        <v>6108</v>
      </c>
      <c r="B1010" t="s">
        <v>13538</v>
      </c>
      <c r="C1010" t="s">
        <v>14925</v>
      </c>
      <c r="D1010" t="s">
        <v>13508</v>
      </c>
      <c r="E1010" t="str">
        <f>VLOOKUP(_xlfn.CONCAT(B1010,"_",C1010,"_",D1010),inventory_data!$A$2:$E$2501,5,0)</f>
        <v>a32b8c02-47ec-4c1a-830b-ecd4b3d4ec32</v>
      </c>
    </row>
    <row r="1011" spans="1:5">
      <c r="A1011" t="s">
        <v>9584</v>
      </c>
      <c r="B1011" t="s">
        <v>13538</v>
      </c>
      <c r="C1011" t="s">
        <v>14925</v>
      </c>
      <c r="D1011" t="s">
        <v>13510</v>
      </c>
      <c r="E1011" t="str">
        <f>VLOOKUP(_xlfn.CONCAT(B1011,"_",C1011,"_",D1011),inventory_data!$A$2:$E$2501,5,0)</f>
        <v>567f4c24-0da1-4aae-a8ba-e0c886de649c</v>
      </c>
    </row>
    <row r="1012" spans="1:5">
      <c r="A1012" t="s">
        <v>5454</v>
      </c>
      <c r="B1012" t="s">
        <v>13580</v>
      </c>
      <c r="C1012" t="s">
        <v>14928</v>
      </c>
      <c r="D1012" t="s">
        <v>13508</v>
      </c>
      <c r="E1012" t="str">
        <f>VLOOKUP(_xlfn.CONCAT(B1012,"_",C1012,"_",D1012),inventory_data!$A$2:$E$2501,5,0)</f>
        <v>5212b5b3-483d-418e-bb3d-c3f2790799a1</v>
      </c>
    </row>
    <row r="1013" spans="1:5">
      <c r="A1013" t="s">
        <v>4803</v>
      </c>
      <c r="B1013" t="s">
        <v>13538</v>
      </c>
      <c r="C1013" t="s">
        <v>14930</v>
      </c>
      <c r="D1013" t="s">
        <v>13508</v>
      </c>
      <c r="E1013" t="str">
        <f>VLOOKUP(_xlfn.CONCAT(B1013,"_",C1013,"_",D1013),inventory_data!$A$2:$E$2501,5,0)</f>
        <v>f35d4362-a4d7-450e-992c-553578b91469</v>
      </c>
    </row>
    <row r="1014" spans="1:5">
      <c r="A1014" t="s">
        <v>3272</v>
      </c>
      <c r="B1014" t="s">
        <v>13538</v>
      </c>
      <c r="C1014" t="s">
        <v>14930</v>
      </c>
      <c r="D1014" t="s">
        <v>13510</v>
      </c>
      <c r="E1014" t="str">
        <f>VLOOKUP(_xlfn.CONCAT(B1014,"_",C1014,"_",D1014),inventory_data!$A$2:$E$2501,5,0)</f>
        <v>403c609e-a3bf-4cad-9936-1bbc615cf9f0</v>
      </c>
    </row>
    <row r="1015" spans="1:5">
      <c r="A1015" t="s">
        <v>560</v>
      </c>
      <c r="B1015" t="s">
        <v>13538</v>
      </c>
      <c r="C1015" t="s">
        <v>14930</v>
      </c>
      <c r="D1015" t="s">
        <v>13515</v>
      </c>
      <c r="E1015" t="str">
        <f>VLOOKUP(_xlfn.CONCAT(B1015,"_",C1015,"_",D1015),inventory_data!$A$2:$E$2501,5,0)</f>
        <v>e78daa53-d88f-4bae-bf10-dd790fb4641f</v>
      </c>
    </row>
    <row r="1016" spans="1:5">
      <c r="A1016" t="s">
        <v>11218</v>
      </c>
      <c r="B1016" t="s">
        <v>13538</v>
      </c>
      <c r="C1016" t="s">
        <v>14930</v>
      </c>
      <c r="D1016" t="s">
        <v>13517</v>
      </c>
      <c r="E1016" t="str">
        <f>VLOOKUP(_xlfn.CONCAT(B1016,"_",C1016,"_",D1016),inventory_data!$A$2:$E$2501,5,0)</f>
        <v>12a1ecca-296b-4d87-aa13-d64892321a9e</v>
      </c>
    </row>
    <row r="1017" spans="1:5">
      <c r="A1017" t="s">
        <v>10176</v>
      </c>
      <c r="B1017" t="s">
        <v>13538</v>
      </c>
      <c r="C1017" t="s">
        <v>14935</v>
      </c>
      <c r="D1017" t="s">
        <v>13508</v>
      </c>
      <c r="E1017" t="str">
        <f>VLOOKUP(_xlfn.CONCAT(B1017,"_",C1017,"_",D1017),inventory_data!$A$2:$E$2501,5,0)</f>
        <v>9cbb4ac9-60b0-4af9-995f-0e579ea3529b</v>
      </c>
    </row>
    <row r="1018" spans="1:5">
      <c r="A1018" t="s">
        <v>8377</v>
      </c>
      <c r="B1018" t="s">
        <v>13524</v>
      </c>
      <c r="C1018" t="s">
        <v>14937</v>
      </c>
      <c r="D1018" t="s">
        <v>13508</v>
      </c>
      <c r="E1018" t="str">
        <f>VLOOKUP(_xlfn.CONCAT(B1018,"_",C1018,"_",D1018),inventory_data!$A$2:$E$2501,5,0)</f>
        <v>50912533-8036-4a9c-b822-c301aa5333b6</v>
      </c>
    </row>
    <row r="1019" spans="1:5">
      <c r="A1019" t="s">
        <v>12551</v>
      </c>
      <c r="B1019" t="s">
        <v>13524</v>
      </c>
      <c r="C1019" t="s">
        <v>14939</v>
      </c>
      <c r="D1019" t="s">
        <v>13508</v>
      </c>
      <c r="E1019" t="str">
        <f>VLOOKUP(_xlfn.CONCAT(B1019,"_",C1019,"_",D1019),inventory_data!$A$2:$E$2501,5,0)</f>
        <v>da95ed54-cfa4-4d43-a13f-b0e81a63727f</v>
      </c>
    </row>
    <row r="1020" spans="1:5">
      <c r="A1020" t="s">
        <v>9043</v>
      </c>
      <c r="B1020" t="s">
        <v>13524</v>
      </c>
      <c r="C1020" t="s">
        <v>14941</v>
      </c>
      <c r="D1020" t="s">
        <v>13508</v>
      </c>
      <c r="E1020" t="str">
        <f>VLOOKUP(_xlfn.CONCAT(B1020,"_",C1020,"_",D1020),inventory_data!$A$2:$E$2501,5,0)</f>
        <v>598a3294-ee0d-4418-8267-876fec773281</v>
      </c>
    </row>
    <row r="1021" spans="1:5">
      <c r="A1021" t="s">
        <v>11682</v>
      </c>
      <c r="B1021" t="s">
        <v>13524</v>
      </c>
      <c r="C1021" t="s">
        <v>14941</v>
      </c>
      <c r="D1021" t="s">
        <v>13510</v>
      </c>
      <c r="E1021" t="str">
        <f>VLOOKUP(_xlfn.CONCAT(B1021,"_",C1021,"_",D1021),inventory_data!$A$2:$E$2501,5,0)</f>
        <v>08ce238e-34ce-471a-9027-cd8577ba563d</v>
      </c>
    </row>
    <row r="1022" spans="1:5">
      <c r="A1022" t="s">
        <v>6781</v>
      </c>
      <c r="B1022" t="s">
        <v>13524</v>
      </c>
      <c r="C1022" t="s">
        <v>14941</v>
      </c>
      <c r="D1022" t="s">
        <v>13515</v>
      </c>
      <c r="E1022" t="str">
        <f>VLOOKUP(_xlfn.CONCAT(B1022,"_",C1022,"_",D1022),inventory_data!$A$2:$E$2501,5,0)</f>
        <v>a50e783a-b04e-4f52-ae2d-fa630271122d</v>
      </c>
    </row>
    <row r="1023" spans="1:5">
      <c r="A1023" t="s">
        <v>11788</v>
      </c>
      <c r="B1023" t="s">
        <v>13580</v>
      </c>
      <c r="C1023" t="s">
        <v>14945</v>
      </c>
      <c r="D1023" t="s">
        <v>13508</v>
      </c>
      <c r="E1023" t="str">
        <f>VLOOKUP(_xlfn.CONCAT(B1023,"_",C1023,"_",D1023),inventory_data!$A$2:$E$2501,5,0)</f>
        <v>e80b5b35-03fa-415e-866c-7ef1333da134</v>
      </c>
    </row>
    <row r="1024" spans="1:5">
      <c r="A1024" t="s">
        <v>3573</v>
      </c>
      <c r="B1024" t="s">
        <v>13580</v>
      </c>
      <c r="C1024" t="s">
        <v>14945</v>
      </c>
      <c r="D1024" t="s">
        <v>13510</v>
      </c>
      <c r="E1024" t="str">
        <f>VLOOKUP(_xlfn.CONCAT(B1024,"_",C1024,"_",D1024),inventory_data!$A$2:$E$2501,5,0)</f>
        <v>2e0ab814-5d93-4fed-9dab-2410e90e88b1</v>
      </c>
    </row>
    <row r="1025" spans="1:5">
      <c r="A1025" t="s">
        <v>8083</v>
      </c>
      <c r="B1025" t="s">
        <v>13538</v>
      </c>
      <c r="C1025" t="s">
        <v>14948</v>
      </c>
      <c r="D1025" t="s">
        <v>13508</v>
      </c>
      <c r="E1025" t="str">
        <f>VLOOKUP(_xlfn.CONCAT(B1025,"_",C1025,"_",D1025),inventory_data!$A$2:$E$2501,5,0)</f>
        <v>00c1ed71-ff2d-491a-b992-d06dab4f4899</v>
      </c>
    </row>
    <row r="1026" spans="1:5">
      <c r="A1026" t="s">
        <v>9362</v>
      </c>
      <c r="B1026" t="s">
        <v>13538</v>
      </c>
      <c r="C1026" t="s">
        <v>14948</v>
      </c>
      <c r="D1026" t="s">
        <v>13510</v>
      </c>
      <c r="E1026" t="str">
        <f>VLOOKUP(_xlfn.CONCAT(B1026,"_",C1026,"_",D1026),inventory_data!$A$2:$E$2501,5,0)</f>
        <v>e9492fce-4b4e-47d0-acac-5e760023a629</v>
      </c>
    </row>
    <row r="1027" spans="1:5">
      <c r="A1027" t="s">
        <v>3640</v>
      </c>
      <c r="B1027" t="s">
        <v>13580</v>
      </c>
      <c r="C1027" t="s">
        <v>14951</v>
      </c>
      <c r="D1027" t="s">
        <v>13508</v>
      </c>
      <c r="E1027" t="str">
        <f>VLOOKUP(_xlfn.CONCAT(B1027,"_",C1027,"_",D1027),inventory_data!$A$2:$E$2501,5,0)</f>
        <v>e9807a55-44d9-44fd-aa87-b777332c9325</v>
      </c>
    </row>
    <row r="1028" spans="1:5">
      <c r="A1028" t="s">
        <v>2945</v>
      </c>
      <c r="B1028" t="s">
        <v>13580</v>
      </c>
      <c r="C1028" t="s">
        <v>14951</v>
      </c>
      <c r="D1028" t="s">
        <v>13510</v>
      </c>
      <c r="E1028" t="str">
        <f>VLOOKUP(_xlfn.CONCAT(B1028,"_",C1028,"_",D1028),inventory_data!$A$2:$E$2501,5,0)</f>
        <v>9b7a31a3-99b1-4756-81c2-9e8994679584</v>
      </c>
    </row>
    <row r="1029" spans="1:5">
      <c r="A1029" t="s">
        <v>7139</v>
      </c>
      <c r="B1029" t="s">
        <v>13580</v>
      </c>
      <c r="C1029" t="s">
        <v>14951</v>
      </c>
      <c r="D1029" t="s">
        <v>13515</v>
      </c>
      <c r="E1029" t="str">
        <f>VLOOKUP(_xlfn.CONCAT(B1029,"_",C1029,"_",D1029),inventory_data!$A$2:$E$2501,5,0)</f>
        <v>ab3d3865-011b-4266-ad4c-c463b41692b6</v>
      </c>
    </row>
    <row r="1030" spans="1:5">
      <c r="A1030" t="s">
        <v>6873</v>
      </c>
      <c r="B1030" t="s">
        <v>13580</v>
      </c>
      <c r="C1030" t="s">
        <v>14951</v>
      </c>
      <c r="D1030" t="s">
        <v>13517</v>
      </c>
      <c r="E1030" t="str">
        <f>VLOOKUP(_xlfn.CONCAT(B1030,"_",C1030,"_",D1030),inventory_data!$A$2:$E$2501,5,0)</f>
        <v>229f0f8e-5f40-45f0-9ed8-258993d4aca7</v>
      </c>
    </row>
    <row r="1031" spans="1:5">
      <c r="A1031" s="2" t="s">
        <v>3592</v>
      </c>
      <c r="B1031" t="s">
        <v>13538</v>
      </c>
      <c r="C1031" t="s">
        <v>14956</v>
      </c>
      <c r="D1031" t="s">
        <v>13508</v>
      </c>
      <c r="E1031" t="str">
        <f>VLOOKUP(_xlfn.CONCAT(B1031,"_",C1031,"_",D1031),inventory_data!$A$2:$E$2501,5,0)</f>
        <v>79921770-3752-4f2f-86a6-8bc02e268932</v>
      </c>
    </row>
    <row r="1032" spans="1:5">
      <c r="A1032" t="s">
        <v>2681</v>
      </c>
      <c r="B1032" t="s">
        <v>13538</v>
      </c>
      <c r="C1032" t="s">
        <v>14956</v>
      </c>
      <c r="D1032" t="s">
        <v>13510</v>
      </c>
      <c r="E1032" t="str">
        <f>VLOOKUP(_xlfn.CONCAT(B1032,"_",C1032,"_",D1032),inventory_data!$A$2:$E$2501,5,0)</f>
        <v>613d18d6-a654-4132-ad70-be7b51389196</v>
      </c>
    </row>
    <row r="1033" spans="1:5">
      <c r="A1033" t="s">
        <v>1071</v>
      </c>
      <c r="B1033" t="s">
        <v>13538</v>
      </c>
      <c r="C1033" t="s">
        <v>14956</v>
      </c>
      <c r="D1033" t="s">
        <v>13515</v>
      </c>
      <c r="E1033" t="str">
        <f>VLOOKUP(_xlfn.CONCAT(B1033,"_",C1033,"_",D1033),inventory_data!$A$2:$E$2501,5,0)</f>
        <v>bce56fd3-d7cc-43ec-a253-6a73b11d3c33</v>
      </c>
    </row>
    <row r="1034" spans="1:5">
      <c r="A1034" t="s">
        <v>10547</v>
      </c>
      <c r="B1034" t="s">
        <v>13538</v>
      </c>
      <c r="C1034" t="s">
        <v>14956</v>
      </c>
      <c r="D1034" t="s">
        <v>13517</v>
      </c>
      <c r="E1034" t="str">
        <f>VLOOKUP(_xlfn.CONCAT(B1034,"_",C1034,"_",D1034),inventory_data!$A$2:$E$2501,5,0)</f>
        <v>23fdb873-2715-414c-bad6-4433d241265a</v>
      </c>
    </row>
    <row r="1035" spans="1:5">
      <c r="A1035" t="s">
        <v>6624</v>
      </c>
      <c r="B1035" t="s">
        <v>13524</v>
      </c>
      <c r="C1035" t="s">
        <v>14961</v>
      </c>
      <c r="D1035" t="s">
        <v>13508</v>
      </c>
      <c r="E1035" t="str">
        <f>VLOOKUP(_xlfn.CONCAT(B1035,"_",C1035,"_",D1035),inventory_data!$A$2:$E$2501,5,0)</f>
        <v>504edd03-718f-4037-a7cc-9d491ff978cf</v>
      </c>
    </row>
    <row r="1036" spans="1:5">
      <c r="A1036" t="s">
        <v>287</v>
      </c>
      <c r="B1036" t="s">
        <v>13524</v>
      </c>
      <c r="C1036" t="s">
        <v>14961</v>
      </c>
      <c r="D1036" t="s">
        <v>13510</v>
      </c>
      <c r="E1036" t="str">
        <f>VLOOKUP(_xlfn.CONCAT(B1036,"_",C1036,"_",D1036),inventory_data!$A$2:$E$2501,5,0)</f>
        <v>7978a876-3872-4aa9-b08d-dfd1b2399832</v>
      </c>
    </row>
    <row r="1037" spans="1:5">
      <c r="A1037" t="s">
        <v>9516</v>
      </c>
      <c r="B1037" t="s">
        <v>13524</v>
      </c>
      <c r="C1037" t="s">
        <v>14961</v>
      </c>
      <c r="D1037" t="s">
        <v>13515</v>
      </c>
      <c r="E1037" t="str">
        <f>VLOOKUP(_xlfn.CONCAT(B1037,"_",C1037,"_",D1037),inventory_data!$A$2:$E$2501,5,0)</f>
        <v>2da75cb3-3f81-4dc3-8ec1-24c2f0b77a85</v>
      </c>
    </row>
    <row r="1038" spans="1:5">
      <c r="A1038" t="s">
        <v>2026</v>
      </c>
      <c r="B1038" t="s">
        <v>13524</v>
      </c>
      <c r="C1038" t="s">
        <v>14961</v>
      </c>
      <c r="D1038" t="s">
        <v>13517</v>
      </c>
      <c r="E1038" t="str">
        <f>VLOOKUP(_xlfn.CONCAT(B1038,"_",C1038,"_",D1038),inventory_data!$A$2:$E$2501,5,0)</f>
        <v>8bc22e15-2df2-45a5-89a7-e12416d109a8</v>
      </c>
    </row>
    <row r="1039" spans="1:5">
      <c r="A1039" t="s">
        <v>2073</v>
      </c>
      <c r="B1039" t="s">
        <v>13506</v>
      </c>
      <c r="C1039" t="s">
        <v>14966</v>
      </c>
      <c r="D1039" t="s">
        <v>13508</v>
      </c>
      <c r="E1039" t="str">
        <f>VLOOKUP(_xlfn.CONCAT(B1039,"_",C1039,"_",D1039),inventory_data!$A$2:$E$2501,5,0)</f>
        <v>802dbf62-4f03-4211-9fd8-61f48d13c21e</v>
      </c>
    </row>
    <row r="1040" spans="1:5">
      <c r="A1040" t="s">
        <v>10978</v>
      </c>
      <c r="B1040" t="s">
        <v>13580</v>
      </c>
      <c r="C1040" t="s">
        <v>14968</v>
      </c>
      <c r="D1040" t="s">
        <v>13508</v>
      </c>
      <c r="E1040" t="str">
        <f>VLOOKUP(_xlfn.CONCAT(B1040,"_",C1040,"_",D1040),inventory_data!$A$2:$E$2501,5,0)</f>
        <v>bbd11ea9-1e2a-4bd2-a879-e8f89916d019</v>
      </c>
    </row>
    <row r="1041" spans="1:5">
      <c r="A1041" t="s">
        <v>3399</v>
      </c>
      <c r="B1041" t="s">
        <v>13580</v>
      </c>
      <c r="C1041" t="s">
        <v>14968</v>
      </c>
      <c r="D1041" t="s">
        <v>13510</v>
      </c>
      <c r="E1041" t="str">
        <f>VLOOKUP(_xlfn.CONCAT(B1041,"_",C1041,"_",D1041),inventory_data!$A$2:$E$2501,5,0)</f>
        <v>0aa2057f-686c-48c9-8b0a-c15811a0b4ae</v>
      </c>
    </row>
    <row r="1042" spans="1:5">
      <c r="A1042" t="s">
        <v>9016</v>
      </c>
      <c r="B1042" t="s">
        <v>13538</v>
      </c>
      <c r="C1042" t="s">
        <v>14971</v>
      </c>
      <c r="D1042" t="s">
        <v>13508</v>
      </c>
      <c r="E1042" t="str">
        <f>VLOOKUP(_xlfn.CONCAT(B1042,"_",C1042,"_",D1042),inventory_data!$A$2:$E$2501,5,0)</f>
        <v>3c8d6a1d-12ed-4e72-81fe-7a6b735370f2</v>
      </c>
    </row>
    <row r="1043" spans="1:5">
      <c r="A1043" t="s">
        <v>2004</v>
      </c>
      <c r="B1043" t="s">
        <v>13580</v>
      </c>
      <c r="C1043" t="s">
        <v>14973</v>
      </c>
      <c r="D1043" t="s">
        <v>13508</v>
      </c>
      <c r="E1043" t="str">
        <f>VLOOKUP(_xlfn.CONCAT(B1043,"_",C1043,"_",D1043),inventory_data!$A$2:$E$2501,5,0)</f>
        <v>45685684-228a-4fc2-a504-67da91194e07</v>
      </c>
    </row>
    <row r="1044" spans="1:5">
      <c r="A1044" t="s">
        <v>2129</v>
      </c>
      <c r="B1044" t="s">
        <v>13580</v>
      </c>
      <c r="C1044" t="s">
        <v>14973</v>
      </c>
      <c r="D1044" t="s">
        <v>13510</v>
      </c>
      <c r="E1044" t="str">
        <f>VLOOKUP(_xlfn.CONCAT(B1044,"_",C1044,"_",D1044),inventory_data!$A$2:$E$2501,5,0)</f>
        <v>c9765ac6-044e-4568-84ba-6b1dc1568893</v>
      </c>
    </row>
    <row r="1045" spans="1:5">
      <c r="A1045" t="s">
        <v>12849</v>
      </c>
      <c r="B1045" t="s">
        <v>13580</v>
      </c>
      <c r="C1045" t="s">
        <v>14973</v>
      </c>
      <c r="D1045" t="s">
        <v>13515</v>
      </c>
      <c r="E1045" t="str">
        <f>VLOOKUP(_xlfn.CONCAT(B1045,"_",C1045,"_",D1045),inventory_data!$A$2:$E$2501,5,0)</f>
        <v>dfb0e9fe-b262-458d-a5a1-3e3fb41fd7a6</v>
      </c>
    </row>
    <row r="1046" spans="1:5">
      <c r="A1046" t="s">
        <v>2779</v>
      </c>
      <c r="B1046" t="s">
        <v>13580</v>
      </c>
      <c r="C1046" t="s">
        <v>14973</v>
      </c>
      <c r="D1046" t="s">
        <v>13517</v>
      </c>
      <c r="E1046" t="str">
        <f>VLOOKUP(_xlfn.CONCAT(B1046,"_",C1046,"_",D1046),inventory_data!$A$2:$E$2501,5,0)</f>
        <v>7d8bbe01-6a12-4af2-afe1-fe03305a4fc3</v>
      </c>
    </row>
    <row r="1047" spans="1:5">
      <c r="A1047" t="s">
        <v>11111</v>
      </c>
      <c r="B1047" t="s">
        <v>13538</v>
      </c>
      <c r="C1047" t="s">
        <v>14978</v>
      </c>
      <c r="D1047" t="s">
        <v>13508</v>
      </c>
      <c r="E1047" t="str">
        <f>VLOOKUP(_xlfn.CONCAT(B1047,"_",C1047,"_",D1047),inventory_data!$A$2:$E$2501,5,0)</f>
        <v>247328ca-5956-4782-8b2b-4aeba03ace80</v>
      </c>
    </row>
    <row r="1048" spans="1:5">
      <c r="A1048" t="s">
        <v>6006</v>
      </c>
      <c r="B1048" t="s">
        <v>13524</v>
      </c>
      <c r="C1048" t="s">
        <v>14980</v>
      </c>
      <c r="D1048" t="s">
        <v>13508</v>
      </c>
      <c r="E1048" t="str">
        <f>VLOOKUP(_xlfn.CONCAT(B1048,"_",C1048,"_",D1048),inventory_data!$A$2:$E$2501,5,0)</f>
        <v>a5801b79-01e1-440a-85d8-c16883a126ba</v>
      </c>
    </row>
    <row r="1049" spans="1:5">
      <c r="A1049" t="s">
        <v>2781</v>
      </c>
      <c r="B1049" t="s">
        <v>13524</v>
      </c>
      <c r="C1049" t="s">
        <v>14980</v>
      </c>
      <c r="D1049" t="s">
        <v>13510</v>
      </c>
      <c r="E1049" t="str">
        <f>VLOOKUP(_xlfn.CONCAT(B1049,"_",C1049,"_",D1049),inventory_data!$A$2:$E$2501,5,0)</f>
        <v>c9c0e545-21c1-4edb-9966-9fd0f48d5214</v>
      </c>
    </row>
    <row r="1050" spans="1:5">
      <c r="A1050" t="s">
        <v>2120</v>
      </c>
      <c r="B1050" t="s">
        <v>13524</v>
      </c>
      <c r="C1050" t="s">
        <v>14980</v>
      </c>
      <c r="D1050" t="s">
        <v>13515</v>
      </c>
      <c r="E1050" t="str">
        <f>VLOOKUP(_xlfn.CONCAT(B1050,"_",C1050,"_",D1050),inventory_data!$A$2:$E$2501,5,0)</f>
        <v>d7925c27-0368-4ec1-ab9a-7b19f3e1a931</v>
      </c>
    </row>
    <row r="1051" spans="1:5">
      <c r="A1051" t="s">
        <v>9325</v>
      </c>
      <c r="B1051" t="s">
        <v>13524</v>
      </c>
      <c r="C1051" t="s">
        <v>14984</v>
      </c>
      <c r="D1051" t="s">
        <v>13508</v>
      </c>
      <c r="E1051" t="str">
        <f>VLOOKUP(_xlfn.CONCAT(B1051,"_",C1051,"_",D1051),inventory_data!$A$2:$E$2501,5,0)</f>
        <v>5beedfdc-2663-4846-acfb-b369b337132b</v>
      </c>
    </row>
    <row r="1052" spans="1:5">
      <c r="A1052" t="s">
        <v>12674</v>
      </c>
      <c r="B1052" t="s">
        <v>13524</v>
      </c>
      <c r="C1052" t="s">
        <v>14984</v>
      </c>
      <c r="D1052" t="s">
        <v>13510</v>
      </c>
      <c r="E1052" t="str">
        <f>VLOOKUP(_xlfn.CONCAT(B1052,"_",C1052,"_",D1052),inventory_data!$A$2:$E$2501,5,0)</f>
        <v>bbeb6e31-52b6-4d23-95ba-30a05227de79</v>
      </c>
    </row>
    <row r="1053" spans="1:5">
      <c r="A1053" t="s">
        <v>3169</v>
      </c>
      <c r="B1053" t="s">
        <v>13524</v>
      </c>
      <c r="C1053" t="s">
        <v>14984</v>
      </c>
      <c r="D1053" t="s">
        <v>13515</v>
      </c>
      <c r="E1053" t="str">
        <f>VLOOKUP(_xlfn.CONCAT(B1053,"_",C1053,"_",D1053),inventory_data!$A$2:$E$2501,5,0)</f>
        <v>4ecc6aee-cceb-4b66-bb6b-61f18e4e294a</v>
      </c>
    </row>
    <row r="1054" spans="1:5">
      <c r="A1054" t="s">
        <v>11366</v>
      </c>
      <c r="B1054" t="s">
        <v>13524</v>
      </c>
      <c r="C1054" t="s">
        <v>14984</v>
      </c>
      <c r="D1054" t="s">
        <v>13517</v>
      </c>
      <c r="E1054" t="str">
        <f>VLOOKUP(_xlfn.CONCAT(B1054,"_",C1054,"_",D1054),inventory_data!$A$2:$E$2501,5,0)</f>
        <v>e3741a6c-e407-4de8-9a87-569148d571cf</v>
      </c>
    </row>
    <row r="1055" spans="1:5">
      <c r="A1055" t="s">
        <v>6766</v>
      </c>
      <c r="B1055" t="s">
        <v>13524</v>
      </c>
      <c r="C1055" t="s">
        <v>14989</v>
      </c>
      <c r="D1055" t="s">
        <v>13508</v>
      </c>
      <c r="E1055" t="str">
        <f>VLOOKUP(_xlfn.CONCAT(B1055,"_",C1055,"_",D1055),inventory_data!$A$2:$E$2501,5,0)</f>
        <v>e6b36c9e-1ffd-4da1-b038-2a5609dd693c</v>
      </c>
    </row>
    <row r="1056" spans="1:5">
      <c r="A1056" t="s">
        <v>7820</v>
      </c>
      <c r="B1056" t="s">
        <v>13524</v>
      </c>
      <c r="C1056" t="s">
        <v>14989</v>
      </c>
      <c r="D1056" t="s">
        <v>13510</v>
      </c>
      <c r="E1056" t="str">
        <f>VLOOKUP(_xlfn.CONCAT(B1056,"_",C1056,"_",D1056),inventory_data!$A$2:$E$2501,5,0)</f>
        <v>364afba0-f7da-4060-9f3f-9798427fef77</v>
      </c>
    </row>
    <row r="1057" spans="1:5">
      <c r="A1057" t="s">
        <v>12167</v>
      </c>
      <c r="B1057" t="s">
        <v>13524</v>
      </c>
      <c r="C1057" t="s">
        <v>14989</v>
      </c>
      <c r="D1057" t="s">
        <v>13515</v>
      </c>
      <c r="E1057" t="str">
        <f>VLOOKUP(_xlfn.CONCAT(B1057,"_",C1057,"_",D1057),inventory_data!$A$2:$E$2501,5,0)</f>
        <v>902fc0d0-9a93-40c4-9ef2-aa7ce0875fb9</v>
      </c>
    </row>
    <row r="1058" spans="1:5">
      <c r="A1058" t="s">
        <v>6310</v>
      </c>
      <c r="B1058" t="s">
        <v>13524</v>
      </c>
      <c r="C1058" t="s">
        <v>14989</v>
      </c>
      <c r="D1058" t="s">
        <v>13517</v>
      </c>
      <c r="E1058" t="str">
        <f>VLOOKUP(_xlfn.CONCAT(B1058,"_",C1058,"_",D1058),inventory_data!$A$2:$E$2501,5,0)</f>
        <v>7a44df48-ec74-4e5c-9625-5a3de288915c</v>
      </c>
    </row>
    <row r="1059" spans="1:5">
      <c r="A1059" t="s">
        <v>7426</v>
      </c>
      <c r="B1059" t="s">
        <v>13538</v>
      </c>
      <c r="C1059" t="s">
        <v>14994</v>
      </c>
      <c r="D1059" t="s">
        <v>13508</v>
      </c>
      <c r="E1059" t="str">
        <f>VLOOKUP(_xlfn.CONCAT(B1059,"_",C1059,"_",D1059),inventory_data!$A$2:$E$2501,5,0)</f>
        <v>64197a71-a059-4e8f-9545-56336b66db51</v>
      </c>
    </row>
    <row r="1060" spans="1:5">
      <c r="A1060" t="s">
        <v>12228</v>
      </c>
      <c r="B1060" t="s">
        <v>13538</v>
      </c>
      <c r="C1060" t="s">
        <v>14994</v>
      </c>
      <c r="D1060" t="s">
        <v>13510</v>
      </c>
      <c r="E1060" t="str">
        <f>VLOOKUP(_xlfn.CONCAT(B1060,"_",C1060,"_",D1060),inventory_data!$A$2:$E$2501,5,0)</f>
        <v>e2743bc5-7812-4d18-a451-1075338c2a16</v>
      </c>
    </row>
    <row r="1061" spans="1:5">
      <c r="A1061" t="s">
        <v>5683</v>
      </c>
      <c r="B1061" t="s">
        <v>13538</v>
      </c>
      <c r="C1061" t="s">
        <v>14994</v>
      </c>
      <c r="D1061" t="s">
        <v>13515</v>
      </c>
      <c r="E1061" t="str">
        <f>VLOOKUP(_xlfn.CONCAT(B1061,"_",C1061,"_",D1061),inventory_data!$A$2:$E$2501,5,0)</f>
        <v>5b6bd8f6-77cf-496e-b7ff-f6aa0941f909</v>
      </c>
    </row>
    <row r="1062" spans="1:5">
      <c r="A1062" t="s">
        <v>6362</v>
      </c>
      <c r="B1062" t="s">
        <v>13524</v>
      </c>
      <c r="C1062" t="s">
        <v>14998</v>
      </c>
      <c r="D1062" t="s">
        <v>13508</v>
      </c>
      <c r="E1062" t="str">
        <f>VLOOKUP(_xlfn.CONCAT(B1062,"_",C1062,"_",D1062),inventory_data!$A$2:$E$2501,5,0)</f>
        <v>ae604da8-5b39-47a8-8ebe-138b7d5078f3</v>
      </c>
    </row>
    <row r="1063" spans="1:5">
      <c r="A1063" t="s">
        <v>1676</v>
      </c>
      <c r="B1063" t="s">
        <v>13524</v>
      </c>
      <c r="C1063" t="s">
        <v>14998</v>
      </c>
      <c r="D1063" t="s">
        <v>13510</v>
      </c>
      <c r="E1063" t="str">
        <f>VLOOKUP(_xlfn.CONCAT(B1063,"_",C1063,"_",D1063),inventory_data!$A$2:$E$2501,5,0)</f>
        <v>a36b3426-bdb2-4161-9f4f-9153173a04bf</v>
      </c>
    </row>
    <row r="1064" spans="1:5">
      <c r="A1064" t="s">
        <v>13025</v>
      </c>
      <c r="B1064" t="s">
        <v>13524</v>
      </c>
      <c r="C1064" t="s">
        <v>14998</v>
      </c>
      <c r="D1064" t="s">
        <v>13515</v>
      </c>
      <c r="E1064" t="str">
        <f>VLOOKUP(_xlfn.CONCAT(B1064,"_",C1064,"_",D1064),inventory_data!$A$2:$E$2501,5,0)</f>
        <v>b1125c27-4b71-4ca1-a73b-c6771d839977</v>
      </c>
    </row>
    <row r="1065" spans="1:5">
      <c r="A1065" t="s">
        <v>3952</v>
      </c>
      <c r="B1065" t="s">
        <v>13580</v>
      </c>
      <c r="C1065" t="s">
        <v>15002</v>
      </c>
      <c r="D1065" t="s">
        <v>13508</v>
      </c>
      <c r="E1065" t="str">
        <f>VLOOKUP(_xlfn.CONCAT(B1065,"_",C1065,"_",D1065),inventory_data!$A$2:$E$2501,5,0)</f>
        <v>c7f105e6-a497-4c63-bbaa-032f404cec93</v>
      </c>
    </row>
    <row r="1066" spans="1:5">
      <c r="A1066" t="s">
        <v>4205</v>
      </c>
      <c r="B1066" t="s">
        <v>13580</v>
      </c>
      <c r="C1066" t="s">
        <v>15002</v>
      </c>
      <c r="D1066" t="s">
        <v>13510</v>
      </c>
      <c r="E1066" t="str">
        <f>VLOOKUP(_xlfn.CONCAT(B1066,"_",C1066,"_",D1066),inventory_data!$A$2:$E$2501,5,0)</f>
        <v>235db1d1-9d14-4981-b4c4-cb2df15632b3</v>
      </c>
    </row>
    <row r="1067" spans="1:5">
      <c r="A1067" t="s">
        <v>10903</v>
      </c>
      <c r="B1067" t="s">
        <v>13538</v>
      </c>
      <c r="C1067" t="s">
        <v>15005</v>
      </c>
      <c r="D1067" t="s">
        <v>13508</v>
      </c>
      <c r="E1067" t="str">
        <f>VLOOKUP(_xlfn.CONCAT(B1067,"_",C1067,"_",D1067),inventory_data!$A$2:$E$2501,5,0)</f>
        <v>5f72e71a-27cd-4aae-9ff4-e7d4bfd81cf9</v>
      </c>
    </row>
    <row r="1068" spans="1:5">
      <c r="A1068" t="s">
        <v>3001</v>
      </c>
      <c r="B1068" t="s">
        <v>13538</v>
      </c>
      <c r="C1068" t="s">
        <v>15005</v>
      </c>
      <c r="D1068" t="s">
        <v>13510</v>
      </c>
      <c r="E1068" t="str">
        <f>VLOOKUP(_xlfn.CONCAT(B1068,"_",C1068,"_",D1068),inventory_data!$A$2:$E$2501,5,0)</f>
        <v>7c5806f1-4f83-40ee-b304-54f2db9ac02f</v>
      </c>
    </row>
    <row r="1069" spans="1:5">
      <c r="A1069" t="s">
        <v>12823</v>
      </c>
      <c r="B1069" t="s">
        <v>13580</v>
      </c>
      <c r="C1069" t="s">
        <v>15008</v>
      </c>
      <c r="D1069" t="s">
        <v>13508</v>
      </c>
      <c r="E1069" t="str">
        <f>VLOOKUP(_xlfn.CONCAT(B1069,"_",C1069,"_",D1069),inventory_data!$A$2:$E$2501,5,0)</f>
        <v>8ec739ef-72e2-4233-b4eb-453fe786f879</v>
      </c>
    </row>
    <row r="1070" spans="1:5">
      <c r="A1070" t="s">
        <v>9471</v>
      </c>
      <c r="B1070" t="s">
        <v>13580</v>
      </c>
      <c r="C1070" t="s">
        <v>15008</v>
      </c>
      <c r="D1070" t="s">
        <v>13510</v>
      </c>
      <c r="E1070" t="str">
        <f>VLOOKUP(_xlfn.CONCAT(B1070,"_",C1070,"_",D1070),inventory_data!$A$2:$E$2501,5,0)</f>
        <v>192d92c3-530b-460e-9a74-f487a6acc374</v>
      </c>
    </row>
    <row r="1071" spans="1:5">
      <c r="A1071" t="s">
        <v>6048</v>
      </c>
      <c r="B1071" t="s">
        <v>13580</v>
      </c>
      <c r="C1071" t="s">
        <v>15008</v>
      </c>
      <c r="D1071" t="s">
        <v>13515</v>
      </c>
      <c r="E1071" t="str">
        <f>VLOOKUP(_xlfn.CONCAT(B1071,"_",C1071,"_",D1071),inventory_data!$A$2:$E$2501,5,0)</f>
        <v>d8d4a2ee-14d3-4721-bca7-14f5470ad4a9</v>
      </c>
    </row>
    <row r="1072" spans="1:5">
      <c r="A1072" t="s">
        <v>6029</v>
      </c>
      <c r="B1072" t="s">
        <v>13524</v>
      </c>
      <c r="C1072" t="s">
        <v>15012</v>
      </c>
      <c r="D1072" t="s">
        <v>13508</v>
      </c>
      <c r="E1072" t="str">
        <f>VLOOKUP(_xlfn.CONCAT(B1072,"_",C1072,"_",D1072),inventory_data!$A$2:$E$2501,5,0)</f>
        <v>e93c409b-1dd2-4f06-bbad-c786b37b9a35</v>
      </c>
    </row>
    <row r="1073" spans="1:5">
      <c r="A1073" t="s">
        <v>7565</v>
      </c>
      <c r="B1073" t="s">
        <v>13524</v>
      </c>
      <c r="C1073" t="s">
        <v>15012</v>
      </c>
      <c r="D1073" t="s">
        <v>13510</v>
      </c>
      <c r="E1073" t="str">
        <f>VLOOKUP(_xlfn.CONCAT(B1073,"_",C1073,"_",D1073),inventory_data!$A$2:$E$2501,5,0)</f>
        <v>d8a84eaf-d03f-4a97-97b1-9058578ffb84</v>
      </c>
    </row>
    <row r="1074" spans="1:5">
      <c r="A1074" t="s">
        <v>3474</v>
      </c>
      <c r="B1074" t="s">
        <v>13506</v>
      </c>
      <c r="C1074" t="s">
        <v>15015</v>
      </c>
      <c r="D1074" t="s">
        <v>13508</v>
      </c>
      <c r="E1074" t="str">
        <f>VLOOKUP(_xlfn.CONCAT(B1074,"_",C1074,"_",D1074),inventory_data!$A$2:$E$2501,5,0)</f>
        <v>6ce5eb66-3d0f-4ea7-a1e7-d5221a47efe1</v>
      </c>
    </row>
    <row r="1075" spans="1:5">
      <c r="A1075" t="s">
        <v>3755</v>
      </c>
      <c r="B1075" t="s">
        <v>13506</v>
      </c>
      <c r="C1075" t="s">
        <v>15015</v>
      </c>
      <c r="D1075" t="s">
        <v>13510</v>
      </c>
      <c r="E1075" t="str">
        <f>VLOOKUP(_xlfn.CONCAT(B1075,"_",C1075,"_",D1075),inventory_data!$A$2:$E$2501,5,0)</f>
        <v>f2a7a2e7-434b-4b9f-b2ef-724deb87c5c6</v>
      </c>
    </row>
    <row r="1076" spans="1:5">
      <c r="A1076" t="s">
        <v>4161</v>
      </c>
      <c r="B1076" t="s">
        <v>13506</v>
      </c>
      <c r="C1076" t="s">
        <v>15015</v>
      </c>
      <c r="D1076" t="s">
        <v>13515</v>
      </c>
      <c r="E1076" t="str">
        <f>VLOOKUP(_xlfn.CONCAT(B1076,"_",C1076,"_",D1076),inventory_data!$A$2:$E$2501,5,0)</f>
        <v>38dc019e-f3db-4ce9-9731-27e2ac7f40c3</v>
      </c>
    </row>
    <row r="1077" spans="1:5">
      <c r="A1077" t="s">
        <v>11374</v>
      </c>
      <c r="B1077" t="s">
        <v>13580</v>
      </c>
      <c r="C1077" t="s">
        <v>15019</v>
      </c>
      <c r="D1077" t="s">
        <v>13508</v>
      </c>
      <c r="E1077" t="str">
        <f>VLOOKUP(_xlfn.CONCAT(B1077,"_",C1077,"_",D1077),inventory_data!$A$2:$E$2501,5,0)</f>
        <v>4d31f360-f825-4882-adb8-464b7c17133d</v>
      </c>
    </row>
    <row r="1078" spans="1:5">
      <c r="A1078" t="s">
        <v>3292</v>
      </c>
      <c r="B1078" t="s">
        <v>13580</v>
      </c>
      <c r="C1078" t="s">
        <v>15019</v>
      </c>
      <c r="D1078" t="s">
        <v>13510</v>
      </c>
      <c r="E1078" t="str">
        <f>VLOOKUP(_xlfn.CONCAT(B1078,"_",C1078,"_",D1078),inventory_data!$A$2:$E$2501,5,0)</f>
        <v>86181757-959e-4594-b6c3-2c0a41d4dbca</v>
      </c>
    </row>
    <row r="1079" spans="1:5">
      <c r="A1079" t="s">
        <v>6070</v>
      </c>
      <c r="B1079" t="s">
        <v>13580</v>
      </c>
      <c r="C1079" t="s">
        <v>15019</v>
      </c>
      <c r="D1079" t="s">
        <v>13515</v>
      </c>
      <c r="E1079" t="str">
        <f>VLOOKUP(_xlfn.CONCAT(B1079,"_",C1079,"_",D1079),inventory_data!$A$2:$E$2501,5,0)</f>
        <v>54acc14c-534b-4f30-8b83-99c66089986a</v>
      </c>
    </row>
    <row r="1080" spans="1:5">
      <c r="A1080" t="s">
        <v>4567</v>
      </c>
      <c r="B1080" t="s">
        <v>13538</v>
      </c>
      <c r="C1080" t="s">
        <v>15023</v>
      </c>
      <c r="D1080" t="s">
        <v>13508</v>
      </c>
      <c r="E1080" t="str">
        <f>VLOOKUP(_xlfn.CONCAT(B1080,"_",C1080,"_",D1080),inventory_data!$A$2:$E$2501,5,0)</f>
        <v>a54b1aa9-75af-484b-a5bf-43779c4b3251</v>
      </c>
    </row>
    <row r="1081" spans="1:5">
      <c r="A1081" t="s">
        <v>12886</v>
      </c>
      <c r="B1081" t="s">
        <v>13538</v>
      </c>
      <c r="C1081" t="s">
        <v>15023</v>
      </c>
      <c r="D1081" t="s">
        <v>13510</v>
      </c>
      <c r="E1081" t="str">
        <f>VLOOKUP(_xlfn.CONCAT(B1081,"_",C1081,"_",D1081),inventory_data!$A$2:$E$2501,5,0)</f>
        <v>a9c8ec25-4ae0-403a-aeee-95975cf1e422</v>
      </c>
    </row>
    <row r="1082" spans="1:5">
      <c r="A1082" t="s">
        <v>8472</v>
      </c>
      <c r="B1082" t="s">
        <v>13538</v>
      </c>
      <c r="C1082" t="s">
        <v>15026</v>
      </c>
      <c r="D1082" t="s">
        <v>13508</v>
      </c>
      <c r="E1082" t="str">
        <f>VLOOKUP(_xlfn.CONCAT(B1082,"_",C1082,"_",D1082),inventory_data!$A$2:$E$2501,5,0)</f>
        <v>3571b716-550e-459f-93e6-0d12bca5e9f6</v>
      </c>
    </row>
    <row r="1083" spans="1:5">
      <c r="A1083" t="s">
        <v>7267</v>
      </c>
      <c r="B1083" t="s">
        <v>13538</v>
      </c>
      <c r="C1083" t="s">
        <v>15026</v>
      </c>
      <c r="D1083" t="s">
        <v>13510</v>
      </c>
      <c r="E1083" t="str">
        <f>VLOOKUP(_xlfn.CONCAT(B1083,"_",C1083,"_",D1083),inventory_data!$A$2:$E$2501,5,0)</f>
        <v>eaa378aa-0138-4398-aaa3-3d9bdd30207b</v>
      </c>
    </row>
    <row r="1084" spans="1:5">
      <c r="A1084" t="s">
        <v>1191</v>
      </c>
      <c r="B1084" t="s">
        <v>13538</v>
      </c>
      <c r="C1084" t="s">
        <v>15026</v>
      </c>
      <c r="D1084" t="s">
        <v>13515</v>
      </c>
      <c r="E1084" t="str">
        <f>VLOOKUP(_xlfn.CONCAT(B1084,"_",C1084,"_",D1084),inventory_data!$A$2:$E$2501,5,0)</f>
        <v>b40c1cb9-f954-4c38-9157-9a57c052f777</v>
      </c>
    </row>
    <row r="1085" spans="1:5">
      <c r="A1085" t="s">
        <v>6677</v>
      </c>
      <c r="B1085" t="s">
        <v>13524</v>
      </c>
      <c r="C1085" t="s">
        <v>15030</v>
      </c>
      <c r="D1085" t="s">
        <v>13508</v>
      </c>
      <c r="E1085" t="str">
        <f>VLOOKUP(_xlfn.CONCAT(B1085,"_",C1085,"_",D1085),inventory_data!$A$2:$E$2501,5,0)</f>
        <v>657394d6-7019-4b97-a84e-3b5e1098cc5b</v>
      </c>
    </row>
    <row r="1086" spans="1:5">
      <c r="A1086" t="s">
        <v>111</v>
      </c>
      <c r="B1086" t="s">
        <v>13524</v>
      </c>
      <c r="C1086" t="s">
        <v>15030</v>
      </c>
      <c r="D1086" t="s">
        <v>13510</v>
      </c>
      <c r="E1086" t="str">
        <f>VLOOKUP(_xlfn.CONCAT(B1086,"_",C1086,"_",D1086),inventory_data!$A$2:$E$2501,5,0)</f>
        <v>ecf1f608-48ac-442b-8e5a-f95e5bf58749</v>
      </c>
    </row>
    <row r="1087" spans="1:5">
      <c r="A1087" t="s">
        <v>3465</v>
      </c>
      <c r="B1087" t="s">
        <v>13524</v>
      </c>
      <c r="C1087" t="s">
        <v>15030</v>
      </c>
      <c r="D1087" t="s">
        <v>13515</v>
      </c>
      <c r="E1087" t="str">
        <f>VLOOKUP(_xlfn.CONCAT(B1087,"_",C1087,"_",D1087),inventory_data!$A$2:$E$2501,5,0)</f>
        <v>019b265d-ec0f-47bb-8093-a15622a1cac6</v>
      </c>
    </row>
    <row r="1088" spans="1:5">
      <c r="A1088" t="s">
        <v>9254</v>
      </c>
      <c r="B1088" t="s">
        <v>13580</v>
      </c>
      <c r="C1088" t="s">
        <v>15034</v>
      </c>
      <c r="D1088" t="s">
        <v>13508</v>
      </c>
      <c r="E1088" t="str">
        <f>VLOOKUP(_xlfn.CONCAT(B1088,"_",C1088,"_",D1088),inventory_data!$A$2:$E$2501,5,0)</f>
        <v>27e0d0bd-47db-4860-9cf6-bf39c2f22aae</v>
      </c>
    </row>
    <row r="1089" spans="1:5">
      <c r="A1089" t="s">
        <v>4994</v>
      </c>
      <c r="B1089" t="s">
        <v>13538</v>
      </c>
      <c r="C1089" t="s">
        <v>15036</v>
      </c>
      <c r="D1089" t="s">
        <v>13508</v>
      </c>
      <c r="E1089" t="str">
        <f>VLOOKUP(_xlfn.CONCAT(B1089,"_",C1089,"_",D1089),inventory_data!$A$2:$E$2501,5,0)</f>
        <v>15fa1f8b-150d-4dde-b928-b66d5b3246dc</v>
      </c>
    </row>
    <row r="1090" spans="1:5">
      <c r="A1090" t="s">
        <v>10133</v>
      </c>
      <c r="B1090" t="s">
        <v>13538</v>
      </c>
      <c r="C1090" t="s">
        <v>15036</v>
      </c>
      <c r="D1090" t="s">
        <v>13510</v>
      </c>
      <c r="E1090" t="str">
        <f>VLOOKUP(_xlfn.CONCAT(B1090,"_",C1090,"_",D1090),inventory_data!$A$2:$E$2501,5,0)</f>
        <v>0527ccea-6365-4712-8e19-b145a1559eee</v>
      </c>
    </row>
    <row r="1091" spans="1:5">
      <c r="A1091" t="s">
        <v>7100</v>
      </c>
      <c r="B1091" t="s">
        <v>13538</v>
      </c>
      <c r="C1091" t="s">
        <v>15036</v>
      </c>
      <c r="D1091" t="s">
        <v>13515</v>
      </c>
      <c r="E1091" t="str">
        <f>VLOOKUP(_xlfn.CONCAT(B1091,"_",C1091,"_",D1091),inventory_data!$A$2:$E$2501,5,0)</f>
        <v>34b257a9-2096-4aa6-b45e-af3e54ff58f9</v>
      </c>
    </row>
    <row r="1092" spans="1:5">
      <c r="A1092" t="s">
        <v>5437</v>
      </c>
      <c r="B1092" t="s">
        <v>13538</v>
      </c>
      <c r="C1092" t="s">
        <v>15040</v>
      </c>
      <c r="D1092" t="s">
        <v>13508</v>
      </c>
      <c r="E1092" t="str">
        <f>VLOOKUP(_xlfn.CONCAT(B1092,"_",C1092,"_",D1092),inventory_data!$A$2:$E$2501,5,0)</f>
        <v>f196e8ca-084b-4a98-804f-0805aae85005</v>
      </c>
    </row>
    <row r="1093" spans="1:5">
      <c r="A1093" t="s">
        <v>4949</v>
      </c>
      <c r="B1093" t="s">
        <v>13538</v>
      </c>
      <c r="C1093" t="s">
        <v>15040</v>
      </c>
      <c r="D1093" t="s">
        <v>13510</v>
      </c>
      <c r="E1093" t="str">
        <f>VLOOKUP(_xlfn.CONCAT(B1093,"_",C1093,"_",D1093),inventory_data!$A$2:$E$2501,5,0)</f>
        <v>7c691a5d-d34b-4152-96af-c80e8cbfa351</v>
      </c>
    </row>
    <row r="1094" spans="1:5">
      <c r="A1094" t="s">
        <v>12134</v>
      </c>
      <c r="B1094" t="s">
        <v>13538</v>
      </c>
      <c r="C1094" t="s">
        <v>15040</v>
      </c>
      <c r="D1094" t="s">
        <v>13515</v>
      </c>
      <c r="E1094" t="str">
        <f>VLOOKUP(_xlfn.CONCAT(B1094,"_",C1094,"_",D1094),inventory_data!$A$2:$E$2501,5,0)</f>
        <v>82aa1967-0e51-4764-8659-26b52ea845a1</v>
      </c>
    </row>
    <row r="1095" spans="1:5">
      <c r="A1095" t="s">
        <v>10799</v>
      </c>
      <c r="B1095" t="s">
        <v>13506</v>
      </c>
      <c r="C1095" t="s">
        <v>15044</v>
      </c>
      <c r="D1095" t="s">
        <v>13508</v>
      </c>
      <c r="E1095" t="str">
        <f>VLOOKUP(_xlfn.CONCAT(B1095,"_",C1095,"_",D1095),inventory_data!$A$2:$E$2501,5,0)</f>
        <v>ba049992-ef6e-464d-8d2a-157cc563e35c</v>
      </c>
    </row>
    <row r="1096" spans="1:5">
      <c r="A1096" t="s">
        <v>9192</v>
      </c>
      <c r="B1096" t="s">
        <v>13506</v>
      </c>
      <c r="C1096" t="s">
        <v>15044</v>
      </c>
      <c r="D1096" t="s">
        <v>13510</v>
      </c>
      <c r="E1096" t="str">
        <f>VLOOKUP(_xlfn.CONCAT(B1096,"_",C1096,"_",D1096),inventory_data!$A$2:$E$2501,5,0)</f>
        <v>ec2b223b-7f59-4517-bb0d-172e0153e3f2</v>
      </c>
    </row>
    <row r="1097" spans="1:5">
      <c r="A1097" t="s">
        <v>8411</v>
      </c>
      <c r="B1097" t="s">
        <v>13506</v>
      </c>
      <c r="C1097" t="s">
        <v>15047</v>
      </c>
      <c r="D1097" t="s">
        <v>13508</v>
      </c>
      <c r="E1097" t="str">
        <f>VLOOKUP(_xlfn.CONCAT(B1097,"_",C1097,"_",D1097),inventory_data!$A$2:$E$2501,5,0)</f>
        <v>c2fef924-fc21-4109-8668-bf0d1dc8256a</v>
      </c>
    </row>
    <row r="1098" spans="1:5">
      <c r="A1098" t="s">
        <v>9333</v>
      </c>
      <c r="B1098" t="s">
        <v>13506</v>
      </c>
      <c r="C1098" t="s">
        <v>15047</v>
      </c>
      <c r="D1098" t="s">
        <v>13510</v>
      </c>
      <c r="E1098" t="str">
        <f>VLOOKUP(_xlfn.CONCAT(B1098,"_",C1098,"_",D1098),inventory_data!$A$2:$E$2501,5,0)</f>
        <v>46b3045f-244a-4742-87b4-4f54b18e12b9</v>
      </c>
    </row>
    <row r="1099" spans="1:5">
      <c r="A1099" t="s">
        <v>3405</v>
      </c>
      <c r="B1099" t="s">
        <v>13506</v>
      </c>
      <c r="C1099" t="s">
        <v>15047</v>
      </c>
      <c r="D1099" t="s">
        <v>13515</v>
      </c>
      <c r="E1099" t="str">
        <f>VLOOKUP(_xlfn.CONCAT(B1099,"_",C1099,"_",D1099),inventory_data!$A$2:$E$2501,5,0)</f>
        <v>c06d6b14-58df-48d0-9d4e-74d2944f994a</v>
      </c>
    </row>
    <row r="1100" spans="1:5">
      <c r="A1100" t="s">
        <v>7184</v>
      </c>
      <c r="B1100" t="s">
        <v>13506</v>
      </c>
      <c r="C1100" t="s">
        <v>15047</v>
      </c>
      <c r="D1100" t="s">
        <v>13517</v>
      </c>
      <c r="E1100" t="str">
        <f>VLOOKUP(_xlfn.CONCAT(B1100,"_",C1100,"_",D1100),inventory_data!$A$2:$E$2501,5,0)</f>
        <v>90f10cef-e489-4b09-ae6f-576f384682d6</v>
      </c>
    </row>
    <row r="1101" spans="1:5">
      <c r="A1101" t="s">
        <v>9856</v>
      </c>
      <c r="B1101" t="s">
        <v>13580</v>
      </c>
      <c r="C1101" t="s">
        <v>15052</v>
      </c>
      <c r="D1101" t="s">
        <v>13508</v>
      </c>
      <c r="E1101" t="str">
        <f>VLOOKUP(_xlfn.CONCAT(B1101,"_",C1101,"_",D1101),inventory_data!$A$2:$E$2501,5,0)</f>
        <v>9ddf2c47-14e5-4986-a649-4d732edfc326</v>
      </c>
    </row>
    <row r="1102" spans="1:5">
      <c r="A1102" t="s">
        <v>650</v>
      </c>
      <c r="B1102" t="s">
        <v>13506</v>
      </c>
      <c r="C1102" t="s">
        <v>15054</v>
      </c>
      <c r="D1102" t="s">
        <v>13508</v>
      </c>
      <c r="E1102" t="str">
        <f>VLOOKUP(_xlfn.CONCAT(B1102,"_",C1102,"_",D1102),inventory_data!$A$2:$E$2501,5,0)</f>
        <v>84562201-d0ba-4b83-a605-ee7da4bfbc63</v>
      </c>
    </row>
    <row r="1103" spans="1:5">
      <c r="A1103" t="s">
        <v>1256</v>
      </c>
      <c r="B1103" t="s">
        <v>13506</v>
      </c>
      <c r="C1103" t="s">
        <v>15054</v>
      </c>
      <c r="D1103" t="s">
        <v>13510</v>
      </c>
      <c r="E1103" t="str">
        <f>VLOOKUP(_xlfn.CONCAT(B1103,"_",C1103,"_",D1103),inventory_data!$A$2:$E$2501,5,0)</f>
        <v>c7853f56-d0f3-4961-8c78-14271c6e9f54</v>
      </c>
    </row>
    <row r="1104" spans="1:5">
      <c r="A1104" t="s">
        <v>7206</v>
      </c>
      <c r="B1104" t="s">
        <v>13538</v>
      </c>
      <c r="C1104" t="s">
        <v>15057</v>
      </c>
      <c r="D1104" t="s">
        <v>13508</v>
      </c>
      <c r="E1104" t="str">
        <f>VLOOKUP(_xlfn.CONCAT(B1104,"_",C1104,"_",D1104),inventory_data!$A$2:$E$2501,5,0)</f>
        <v>19f8bcd2-8fe6-43d6-be9b-205ef62cd50f</v>
      </c>
    </row>
    <row r="1105" spans="1:5">
      <c r="A1105" t="s">
        <v>12646</v>
      </c>
      <c r="B1105" t="s">
        <v>13538</v>
      </c>
      <c r="C1105" t="s">
        <v>15057</v>
      </c>
      <c r="D1105" t="s">
        <v>13510</v>
      </c>
      <c r="E1105" t="str">
        <f>VLOOKUP(_xlfn.CONCAT(B1105,"_",C1105,"_",D1105),inventory_data!$A$2:$E$2501,5,0)</f>
        <v>79a6bd13-cf05-40ed-9059-65f52614a4b5</v>
      </c>
    </row>
    <row r="1106" spans="1:5">
      <c r="A1106" t="s">
        <v>8620</v>
      </c>
      <c r="B1106" t="s">
        <v>13580</v>
      </c>
      <c r="C1106" t="s">
        <v>15060</v>
      </c>
      <c r="D1106" t="s">
        <v>13508</v>
      </c>
      <c r="E1106" t="str">
        <f>VLOOKUP(_xlfn.CONCAT(B1106,"_",C1106,"_",D1106),inventory_data!$A$2:$E$2501,5,0)</f>
        <v>5da9bc62-4513-4147-8b6d-44bed647eb8c</v>
      </c>
    </row>
    <row r="1107" spans="1:5">
      <c r="A1107" t="s">
        <v>663</v>
      </c>
      <c r="B1107" t="s">
        <v>13538</v>
      </c>
      <c r="C1107" t="s">
        <v>15062</v>
      </c>
      <c r="D1107" t="s">
        <v>13508</v>
      </c>
      <c r="E1107" t="str">
        <f>VLOOKUP(_xlfn.CONCAT(B1107,"_",C1107,"_",D1107),inventory_data!$A$2:$E$2501,5,0)</f>
        <v>3116a1c9-b8b6-4e2a-a3b8-205bd148c469</v>
      </c>
    </row>
    <row r="1108" spans="1:5">
      <c r="A1108" t="s">
        <v>3107</v>
      </c>
      <c r="B1108" t="s">
        <v>13538</v>
      </c>
      <c r="C1108" t="s">
        <v>15062</v>
      </c>
      <c r="D1108" t="s">
        <v>13510</v>
      </c>
      <c r="E1108" t="str">
        <f>VLOOKUP(_xlfn.CONCAT(B1108,"_",C1108,"_",D1108),inventory_data!$A$2:$E$2501,5,0)</f>
        <v>9845456e-238f-4de5-a4db-6b4a59e628d2</v>
      </c>
    </row>
    <row r="1109" spans="1:5">
      <c r="A1109" t="s">
        <v>1204</v>
      </c>
      <c r="B1109" t="s">
        <v>13538</v>
      </c>
      <c r="C1109" t="s">
        <v>15062</v>
      </c>
      <c r="D1109" t="s">
        <v>13515</v>
      </c>
      <c r="E1109" t="str">
        <f>VLOOKUP(_xlfn.CONCAT(B1109,"_",C1109,"_",D1109),inventory_data!$A$2:$E$2501,5,0)</f>
        <v>4c7c73bc-0e98-4469-8941-4b3ed2006c0f</v>
      </c>
    </row>
    <row r="1110" spans="1:5">
      <c r="A1110" t="s">
        <v>3235</v>
      </c>
      <c r="B1110" t="s">
        <v>13538</v>
      </c>
      <c r="C1110" t="s">
        <v>15062</v>
      </c>
      <c r="D1110" t="s">
        <v>13517</v>
      </c>
      <c r="E1110" t="str">
        <f>VLOOKUP(_xlfn.CONCAT(B1110,"_",C1110,"_",D1110),inventory_data!$A$2:$E$2501,5,0)</f>
        <v>e9c25508-6754-4c0b-8929-7f7f760b792a</v>
      </c>
    </row>
    <row r="1111" spans="1:5">
      <c r="A1111" t="s">
        <v>8655</v>
      </c>
      <c r="B1111" t="s">
        <v>13580</v>
      </c>
      <c r="C1111" t="s">
        <v>15067</v>
      </c>
      <c r="D1111" t="s">
        <v>13508</v>
      </c>
      <c r="E1111" t="str">
        <f>VLOOKUP(_xlfn.CONCAT(B1111,"_",C1111,"_",D1111),inventory_data!$A$2:$E$2501,5,0)</f>
        <v>0830f8d8-2ef9-4ec9-a010-e750ff4c9d54</v>
      </c>
    </row>
    <row r="1112" spans="1:5">
      <c r="A1112" t="s">
        <v>13006</v>
      </c>
      <c r="B1112" t="s">
        <v>13506</v>
      </c>
      <c r="C1112" t="s">
        <v>15069</v>
      </c>
      <c r="D1112" t="s">
        <v>13508</v>
      </c>
      <c r="E1112" t="str">
        <f>VLOOKUP(_xlfn.CONCAT(B1112,"_",C1112,"_",D1112),inventory_data!$A$2:$E$2501,5,0)</f>
        <v>453e3860-83c3-45bc-9f8c-9300a45a25d7</v>
      </c>
    </row>
    <row r="1113" spans="1:5">
      <c r="A1113" t="s">
        <v>6710</v>
      </c>
      <c r="B1113" t="s">
        <v>13506</v>
      </c>
      <c r="C1113" t="s">
        <v>15069</v>
      </c>
      <c r="D1113" t="s">
        <v>13510</v>
      </c>
      <c r="E1113" t="str">
        <f>VLOOKUP(_xlfn.CONCAT(B1113,"_",C1113,"_",D1113),inventory_data!$A$2:$E$2501,5,0)</f>
        <v>dbb69453-1ea3-4921-9722-a24e0a7e8151</v>
      </c>
    </row>
    <row r="1114" spans="1:5">
      <c r="A1114" t="s">
        <v>4825</v>
      </c>
      <c r="B1114" t="s">
        <v>13580</v>
      </c>
      <c r="C1114" t="s">
        <v>15072</v>
      </c>
      <c r="D1114" t="s">
        <v>13508</v>
      </c>
      <c r="E1114" t="str">
        <f>VLOOKUP(_xlfn.CONCAT(B1114,"_",C1114,"_",D1114),inventory_data!$A$2:$E$2501,5,0)</f>
        <v>df149013-810d-4c2f-a84c-842529087026</v>
      </c>
    </row>
    <row r="1115" spans="1:5">
      <c r="A1115" t="s">
        <v>3601</v>
      </c>
      <c r="B1115" t="s">
        <v>13580</v>
      </c>
      <c r="C1115" t="s">
        <v>15072</v>
      </c>
      <c r="D1115" t="s">
        <v>13510</v>
      </c>
      <c r="E1115" t="str">
        <f>VLOOKUP(_xlfn.CONCAT(B1115,"_",C1115,"_",D1115),inventory_data!$A$2:$E$2501,5,0)</f>
        <v>d3d9934b-5a59-4635-92fd-2def5b749ac5</v>
      </c>
    </row>
    <row r="1116" spans="1:5">
      <c r="A1116" t="s">
        <v>5163</v>
      </c>
      <c r="B1116" t="s">
        <v>13580</v>
      </c>
      <c r="C1116" t="s">
        <v>15072</v>
      </c>
      <c r="D1116" t="s">
        <v>13515</v>
      </c>
      <c r="E1116" t="str">
        <f>VLOOKUP(_xlfn.CONCAT(B1116,"_",C1116,"_",D1116),inventory_data!$A$2:$E$2501,5,0)</f>
        <v>0fff8840-6108-4fbb-96ef-e9e509a4cfc4</v>
      </c>
    </row>
    <row r="1117" spans="1:5">
      <c r="A1117" t="s">
        <v>728</v>
      </c>
      <c r="B1117" t="s">
        <v>13506</v>
      </c>
      <c r="C1117" t="s">
        <v>15076</v>
      </c>
      <c r="D1117" t="s">
        <v>13508</v>
      </c>
      <c r="E1117" t="str">
        <f>VLOOKUP(_xlfn.CONCAT(B1117,"_",C1117,"_",D1117),inventory_data!$A$2:$E$2501,5,0)</f>
        <v>3a0fafc3-3834-4d74-ad24-890c903a8864</v>
      </c>
    </row>
    <row r="1118" spans="1:5">
      <c r="A1118" t="s">
        <v>4690</v>
      </c>
      <c r="B1118" t="s">
        <v>13506</v>
      </c>
      <c r="C1118" t="s">
        <v>15076</v>
      </c>
      <c r="D1118" t="s">
        <v>13510</v>
      </c>
      <c r="E1118" t="str">
        <f>VLOOKUP(_xlfn.CONCAT(B1118,"_",C1118,"_",D1118),inventory_data!$A$2:$E$2501,5,0)</f>
        <v>0f710237-9460-411c-aebd-ce809a9ae10b</v>
      </c>
    </row>
    <row r="1119" spans="1:5">
      <c r="A1119" t="s">
        <v>6947</v>
      </c>
      <c r="B1119" t="s">
        <v>13506</v>
      </c>
      <c r="C1119" t="s">
        <v>15076</v>
      </c>
      <c r="D1119" t="s">
        <v>13515</v>
      </c>
      <c r="E1119" t="str">
        <f>VLOOKUP(_xlfn.CONCAT(B1119,"_",C1119,"_",D1119),inventory_data!$A$2:$E$2501,5,0)</f>
        <v>3cb1e8d1-f66b-49e2-bf4d-0c29c7e2a130</v>
      </c>
    </row>
    <row r="1120" spans="1:5">
      <c r="A1120" t="s">
        <v>3516</v>
      </c>
      <c r="B1120" t="s">
        <v>13506</v>
      </c>
      <c r="C1120" t="s">
        <v>15076</v>
      </c>
      <c r="D1120" t="s">
        <v>13517</v>
      </c>
      <c r="E1120" t="str">
        <f>VLOOKUP(_xlfn.CONCAT(B1120,"_",C1120,"_",D1120),inventory_data!$A$2:$E$2501,5,0)</f>
        <v>5f92a9fe-bbea-4458-a3de-e1b7a8b313a3</v>
      </c>
    </row>
    <row r="1121" spans="1:5">
      <c r="A1121" t="s">
        <v>12024</v>
      </c>
      <c r="B1121" t="s">
        <v>13524</v>
      </c>
      <c r="C1121" t="s">
        <v>15081</v>
      </c>
      <c r="D1121" t="s">
        <v>13508</v>
      </c>
      <c r="E1121" t="str">
        <f>VLOOKUP(_xlfn.CONCAT(B1121,"_",C1121,"_",D1121),inventory_data!$A$2:$E$2501,5,0)</f>
        <v>069af437-ba4b-4ed4-a17f-e7771d20e430</v>
      </c>
    </row>
    <row r="1122" spans="1:5">
      <c r="A1122" t="s">
        <v>9005</v>
      </c>
      <c r="B1122" t="s">
        <v>13524</v>
      </c>
      <c r="C1122" t="s">
        <v>15081</v>
      </c>
      <c r="D1122" t="s">
        <v>13510</v>
      </c>
      <c r="E1122" t="str">
        <f>VLOOKUP(_xlfn.CONCAT(B1122,"_",C1122,"_",D1122),inventory_data!$A$2:$E$2501,5,0)</f>
        <v>abb3a47c-9ee6-4d4d-9bbb-c5b2e4b838c2</v>
      </c>
    </row>
    <row r="1123" spans="1:5">
      <c r="A1123" t="s">
        <v>7707</v>
      </c>
      <c r="B1123" t="s">
        <v>13538</v>
      </c>
      <c r="C1123" t="s">
        <v>15084</v>
      </c>
      <c r="D1123" t="s">
        <v>13508</v>
      </c>
      <c r="E1123" t="str">
        <f>VLOOKUP(_xlfn.CONCAT(B1123,"_",C1123,"_",D1123),inventory_data!$A$2:$E$2501,5,0)</f>
        <v>a527f9b8-957e-430a-b5a5-51a88c2daffa</v>
      </c>
    </row>
    <row r="1124" spans="1:5">
      <c r="A1124" t="s">
        <v>2237</v>
      </c>
      <c r="B1124" t="s">
        <v>13538</v>
      </c>
      <c r="C1124" t="s">
        <v>15084</v>
      </c>
      <c r="D1124" t="s">
        <v>13510</v>
      </c>
      <c r="E1124" t="str">
        <f>VLOOKUP(_xlfn.CONCAT(B1124,"_",C1124,"_",D1124),inventory_data!$A$2:$E$2501,5,0)</f>
        <v>a338d66b-ea93-4f96-aa1e-fac9370cd4ec</v>
      </c>
    </row>
    <row r="1125" spans="1:5">
      <c r="A1125" t="s">
        <v>477</v>
      </c>
      <c r="B1125" t="s">
        <v>13538</v>
      </c>
      <c r="C1125" t="s">
        <v>15087</v>
      </c>
      <c r="D1125" t="s">
        <v>13508</v>
      </c>
      <c r="E1125" t="str">
        <f>VLOOKUP(_xlfn.CONCAT(B1125,"_",C1125,"_",D1125),inventory_data!$A$2:$E$2501,5,0)</f>
        <v>7a4b313f-217b-4eda-86a2-4f906269bae6</v>
      </c>
    </row>
    <row r="1126" spans="1:5">
      <c r="A1126" t="s">
        <v>8329</v>
      </c>
      <c r="B1126" t="s">
        <v>13506</v>
      </c>
      <c r="C1126" t="s">
        <v>15089</v>
      </c>
      <c r="D1126" t="s">
        <v>13508</v>
      </c>
      <c r="E1126" t="str">
        <f>VLOOKUP(_xlfn.CONCAT(B1126,"_",C1126,"_",D1126),inventory_data!$A$2:$E$2501,5,0)</f>
        <v>2bb9531f-96d2-4d58-a695-4b255f4e230b</v>
      </c>
    </row>
    <row r="1127" spans="1:5">
      <c r="A1127" t="s">
        <v>10785</v>
      </c>
      <c r="B1127" t="s">
        <v>13580</v>
      </c>
      <c r="C1127" t="s">
        <v>15091</v>
      </c>
      <c r="D1127" t="s">
        <v>13508</v>
      </c>
      <c r="E1127" t="str">
        <f>VLOOKUP(_xlfn.CONCAT(B1127,"_",C1127,"_",D1127),inventory_data!$A$2:$E$2501,5,0)</f>
        <v>beb1df43-be5e-4f32-9a1a-e7bb31d35c5a</v>
      </c>
    </row>
    <row r="1128" spans="1:5">
      <c r="A1128" t="s">
        <v>1844</v>
      </c>
      <c r="B1128" t="s">
        <v>13580</v>
      </c>
      <c r="C1128" t="s">
        <v>15091</v>
      </c>
      <c r="D1128" t="s">
        <v>13510</v>
      </c>
      <c r="E1128" t="str">
        <f>VLOOKUP(_xlfn.CONCAT(B1128,"_",C1128,"_",D1128),inventory_data!$A$2:$E$2501,5,0)</f>
        <v>97e809d6-35b5-46d6-9e04-0e6f6beafd7a</v>
      </c>
    </row>
    <row r="1129" spans="1:5">
      <c r="A1129" t="s">
        <v>4372</v>
      </c>
      <c r="B1129" t="s">
        <v>13538</v>
      </c>
      <c r="C1129" t="s">
        <v>15094</v>
      </c>
      <c r="D1129" t="s">
        <v>13508</v>
      </c>
      <c r="E1129" t="str">
        <f>VLOOKUP(_xlfn.CONCAT(B1129,"_",C1129,"_",D1129),inventory_data!$A$2:$E$2501,5,0)</f>
        <v>19c63c3e-d3ca-471d-b24c-074d7f94383b</v>
      </c>
    </row>
    <row r="1130" spans="1:5">
      <c r="A1130" t="s">
        <v>4315</v>
      </c>
      <c r="B1130" t="s">
        <v>13538</v>
      </c>
      <c r="C1130" t="s">
        <v>15094</v>
      </c>
      <c r="D1130" t="s">
        <v>13510</v>
      </c>
      <c r="E1130" t="str">
        <f>VLOOKUP(_xlfn.CONCAT(B1130,"_",C1130,"_",D1130),inventory_data!$A$2:$E$2501,5,0)</f>
        <v>34ab2085-1039-46b8-b664-5caf6fecde28</v>
      </c>
    </row>
    <row r="1131" spans="1:5">
      <c r="A1131" t="s">
        <v>13134</v>
      </c>
      <c r="B1131" t="s">
        <v>13538</v>
      </c>
      <c r="C1131" t="s">
        <v>15097</v>
      </c>
      <c r="D1131" t="s">
        <v>13508</v>
      </c>
      <c r="E1131" t="str">
        <f>VLOOKUP(_xlfn.CONCAT(B1131,"_",C1131,"_",D1131),inventory_data!$A$2:$E$2501,5,0)</f>
        <v>817bf6df-3803-4ed5-a1b2-03cebb3459c7</v>
      </c>
    </row>
    <row r="1132" spans="1:5">
      <c r="A1132" t="s">
        <v>2422</v>
      </c>
      <c r="B1132" t="s">
        <v>13538</v>
      </c>
      <c r="C1132" t="s">
        <v>15097</v>
      </c>
      <c r="D1132" t="s">
        <v>13510</v>
      </c>
      <c r="E1132" t="str">
        <f>VLOOKUP(_xlfn.CONCAT(B1132,"_",C1132,"_",D1132),inventory_data!$A$2:$E$2501,5,0)</f>
        <v>b2289802-cd47-4f46-898b-32ea6d8e7c8b</v>
      </c>
    </row>
    <row r="1133" spans="1:5">
      <c r="A1133" t="s">
        <v>4601</v>
      </c>
      <c r="B1133" t="s">
        <v>13538</v>
      </c>
      <c r="C1133" t="s">
        <v>15097</v>
      </c>
      <c r="D1133" t="s">
        <v>13515</v>
      </c>
      <c r="E1133" t="str">
        <f>VLOOKUP(_xlfn.CONCAT(B1133,"_",C1133,"_",D1133),inventory_data!$A$2:$E$2501,5,0)</f>
        <v>dcc14dc1-19e7-4b17-a729-d9880699aed1</v>
      </c>
    </row>
    <row r="1134" spans="1:5">
      <c r="A1134" s="2" t="s">
        <v>8596</v>
      </c>
      <c r="B1134" t="s">
        <v>13538</v>
      </c>
      <c r="C1134" t="s">
        <v>15101</v>
      </c>
      <c r="D1134" t="s">
        <v>13508</v>
      </c>
      <c r="E1134" t="str">
        <f>VLOOKUP(_xlfn.CONCAT(B1134,"_",C1134,"_",D1134),inventory_data!$A$2:$E$2501,5,0)</f>
        <v>c2347236-f637-42e8-b1b9-39efe20fdb6c</v>
      </c>
    </row>
    <row r="1135" spans="1:5">
      <c r="A1135" t="s">
        <v>9506</v>
      </c>
      <c r="B1135" t="s">
        <v>13538</v>
      </c>
      <c r="C1135" t="s">
        <v>15101</v>
      </c>
      <c r="D1135" t="s">
        <v>13510</v>
      </c>
      <c r="E1135" t="str">
        <f>VLOOKUP(_xlfn.CONCAT(B1135,"_",C1135,"_",D1135),inventory_data!$A$2:$E$2501,5,0)</f>
        <v>3ed90b3b-24fa-47e6-a582-2af5d95fed3c</v>
      </c>
    </row>
    <row r="1136" spans="1:5">
      <c r="A1136" t="s">
        <v>6322</v>
      </c>
      <c r="B1136" t="s">
        <v>13538</v>
      </c>
      <c r="C1136" t="s">
        <v>15101</v>
      </c>
      <c r="D1136" t="s">
        <v>13515</v>
      </c>
      <c r="E1136" t="str">
        <f>VLOOKUP(_xlfn.CONCAT(B1136,"_",C1136,"_",D1136),inventory_data!$A$2:$E$2501,5,0)</f>
        <v>1cfe4a13-37eb-483e-bca6-67565cbaf068</v>
      </c>
    </row>
    <row r="1137" spans="1:5">
      <c r="A1137" t="s">
        <v>8446</v>
      </c>
      <c r="B1137" t="s">
        <v>13538</v>
      </c>
      <c r="C1137" t="s">
        <v>15101</v>
      </c>
      <c r="D1137" t="s">
        <v>13517</v>
      </c>
      <c r="E1137" t="str">
        <f>VLOOKUP(_xlfn.CONCAT(B1137,"_",C1137,"_",D1137),inventory_data!$A$2:$E$2501,5,0)</f>
        <v>28d24356-327c-4314-ae29-8d1a1e8a2be7</v>
      </c>
    </row>
    <row r="1138" spans="1:5">
      <c r="A1138" t="s">
        <v>3241</v>
      </c>
      <c r="B1138" t="s">
        <v>13524</v>
      </c>
      <c r="C1138" t="s">
        <v>15106</v>
      </c>
      <c r="D1138" t="s">
        <v>13508</v>
      </c>
      <c r="E1138" t="str">
        <f>VLOOKUP(_xlfn.CONCAT(B1138,"_",C1138,"_",D1138),inventory_data!$A$2:$E$2501,5,0)</f>
        <v>5b5f3758-5e78-4cb5-a148-fb3930202c9f</v>
      </c>
    </row>
    <row r="1139" spans="1:5">
      <c r="A1139" t="s">
        <v>3789</v>
      </c>
      <c r="B1139" t="s">
        <v>13506</v>
      </c>
      <c r="C1139" t="s">
        <v>15108</v>
      </c>
      <c r="D1139" t="s">
        <v>13508</v>
      </c>
      <c r="E1139" t="str">
        <f>VLOOKUP(_xlfn.CONCAT(B1139,"_",C1139,"_",D1139),inventory_data!$A$2:$E$2501,5,0)</f>
        <v>71b6fd59-b200-4fbd-8f4c-70e7d73a68df</v>
      </c>
    </row>
    <row r="1140" spans="1:5">
      <c r="A1140" t="s">
        <v>2723</v>
      </c>
      <c r="B1140" t="s">
        <v>13506</v>
      </c>
      <c r="C1140" t="s">
        <v>15110</v>
      </c>
      <c r="D1140" t="s">
        <v>13508</v>
      </c>
      <c r="E1140" t="str">
        <f>VLOOKUP(_xlfn.CONCAT(B1140,"_",C1140,"_",D1140),inventory_data!$A$2:$E$2501,5,0)</f>
        <v>71673e59-dc24-4cda-be33-eae8e179b28e</v>
      </c>
    </row>
    <row r="1141" spans="1:5">
      <c r="A1141" t="s">
        <v>6389</v>
      </c>
      <c r="B1141" t="s">
        <v>13506</v>
      </c>
      <c r="C1141" t="s">
        <v>15110</v>
      </c>
      <c r="D1141" t="s">
        <v>13510</v>
      </c>
      <c r="E1141" t="str">
        <f>VLOOKUP(_xlfn.CONCAT(B1141,"_",C1141,"_",D1141),inventory_data!$A$2:$E$2501,5,0)</f>
        <v>6e5e6e5d-1c90-42f7-85b5-0a17c2a96912</v>
      </c>
    </row>
    <row r="1142" spans="1:5">
      <c r="A1142" t="s">
        <v>5840</v>
      </c>
      <c r="B1142" t="s">
        <v>13506</v>
      </c>
      <c r="C1142" t="s">
        <v>15110</v>
      </c>
      <c r="D1142" t="s">
        <v>13515</v>
      </c>
      <c r="E1142" t="str">
        <f>VLOOKUP(_xlfn.CONCAT(B1142,"_",C1142,"_",D1142),inventory_data!$A$2:$E$2501,5,0)</f>
        <v>8f28c8b3-767e-49d5-8553-5dc4506c9b28</v>
      </c>
    </row>
    <row r="1143" spans="1:5">
      <c r="A1143" t="s">
        <v>11301</v>
      </c>
      <c r="B1143" t="s">
        <v>13506</v>
      </c>
      <c r="C1143" t="s">
        <v>15110</v>
      </c>
      <c r="D1143" t="s">
        <v>13517</v>
      </c>
      <c r="E1143" t="str">
        <f>VLOOKUP(_xlfn.CONCAT(B1143,"_",C1143,"_",D1143),inventory_data!$A$2:$E$2501,5,0)</f>
        <v>4f2c5718-8417-413d-a3eb-28e5be379cb9</v>
      </c>
    </row>
    <row r="1144" spans="1:5">
      <c r="A1144" t="s">
        <v>5869</v>
      </c>
      <c r="B1144" t="s">
        <v>13524</v>
      </c>
      <c r="C1144" t="s">
        <v>15115</v>
      </c>
      <c r="D1144" t="s">
        <v>13508</v>
      </c>
      <c r="E1144" t="str">
        <f>VLOOKUP(_xlfn.CONCAT(B1144,"_",C1144,"_",D1144),inventory_data!$A$2:$E$2501,5,0)</f>
        <v>5b27a866-e364-42f9-9779-ef104310e25f</v>
      </c>
    </row>
    <row r="1145" spans="1:5">
      <c r="A1145" t="s">
        <v>8862</v>
      </c>
      <c r="B1145" t="s">
        <v>13524</v>
      </c>
      <c r="C1145" t="s">
        <v>15115</v>
      </c>
      <c r="D1145" t="s">
        <v>13510</v>
      </c>
      <c r="E1145" t="str">
        <f>VLOOKUP(_xlfn.CONCAT(B1145,"_",C1145,"_",D1145),inventory_data!$A$2:$E$2501,5,0)</f>
        <v>17dea351-49f5-4cee-8228-b3488b444b41</v>
      </c>
    </row>
    <row r="1146" spans="1:5">
      <c r="A1146" t="s">
        <v>6944</v>
      </c>
      <c r="B1146" t="s">
        <v>13524</v>
      </c>
      <c r="C1146" t="s">
        <v>15115</v>
      </c>
      <c r="D1146" t="s">
        <v>13515</v>
      </c>
      <c r="E1146" t="str">
        <f>VLOOKUP(_xlfn.CONCAT(B1146,"_",C1146,"_",D1146),inventory_data!$A$2:$E$2501,5,0)</f>
        <v>3f02f81a-d4ea-42a0-8144-70dd050b1953</v>
      </c>
    </row>
    <row r="1147" spans="1:5">
      <c r="A1147" t="s">
        <v>1530</v>
      </c>
      <c r="B1147" t="s">
        <v>13524</v>
      </c>
      <c r="C1147" t="s">
        <v>15115</v>
      </c>
      <c r="D1147" t="s">
        <v>13517</v>
      </c>
      <c r="E1147" t="str">
        <f>VLOOKUP(_xlfn.CONCAT(B1147,"_",C1147,"_",D1147),inventory_data!$A$2:$E$2501,5,0)</f>
        <v>fa4ec067-294f-4ec6-8357-e7beb2f05b08</v>
      </c>
    </row>
    <row r="1148" spans="1:5">
      <c r="A1148" t="s">
        <v>11969</v>
      </c>
      <c r="B1148" t="s">
        <v>13538</v>
      </c>
      <c r="C1148" t="s">
        <v>15120</v>
      </c>
      <c r="D1148" t="s">
        <v>13508</v>
      </c>
      <c r="E1148" t="str">
        <f>VLOOKUP(_xlfn.CONCAT(B1148,"_",C1148,"_",D1148),inventory_data!$A$2:$E$2501,5,0)</f>
        <v>1f84cbc8-9015-4b21-ba01-5bf0b14995ea</v>
      </c>
    </row>
    <row r="1149" spans="1:5">
      <c r="A1149" t="s">
        <v>10543</v>
      </c>
      <c r="B1149" t="s">
        <v>13538</v>
      </c>
      <c r="C1149" t="s">
        <v>15120</v>
      </c>
      <c r="D1149" t="s">
        <v>13510</v>
      </c>
      <c r="E1149" t="str">
        <f>VLOOKUP(_xlfn.CONCAT(B1149,"_",C1149,"_",D1149),inventory_data!$A$2:$E$2501,5,0)</f>
        <v>7b45ef70-b5e3-4961-962d-8731ee741e58</v>
      </c>
    </row>
    <row r="1150" spans="1:5">
      <c r="A1150" t="s">
        <v>96</v>
      </c>
      <c r="B1150" t="s">
        <v>13538</v>
      </c>
      <c r="C1150" t="s">
        <v>15123</v>
      </c>
      <c r="D1150" t="s">
        <v>13508</v>
      </c>
      <c r="E1150" t="str">
        <f>VLOOKUP(_xlfn.CONCAT(B1150,"_",C1150,"_",D1150),inventory_data!$A$2:$E$2501,5,0)</f>
        <v>c89eaa33-16c6-452b-8bd4-fc75f60bd220</v>
      </c>
    </row>
    <row r="1151" spans="1:5">
      <c r="A1151" t="s">
        <v>5132</v>
      </c>
      <c r="B1151" t="s">
        <v>13538</v>
      </c>
      <c r="C1151" t="s">
        <v>15123</v>
      </c>
      <c r="D1151" t="s">
        <v>13510</v>
      </c>
      <c r="E1151" t="str">
        <f>VLOOKUP(_xlfn.CONCAT(B1151,"_",C1151,"_",D1151),inventory_data!$A$2:$E$2501,5,0)</f>
        <v>47436a96-0896-4bcf-8d3f-3d4bf79e5274</v>
      </c>
    </row>
    <row r="1152" spans="1:5">
      <c r="A1152" t="s">
        <v>10035</v>
      </c>
      <c r="B1152" t="s">
        <v>13506</v>
      </c>
      <c r="C1152" t="s">
        <v>15126</v>
      </c>
      <c r="D1152" t="s">
        <v>13508</v>
      </c>
      <c r="E1152" t="str">
        <f>VLOOKUP(_xlfn.CONCAT(B1152,"_",C1152,"_",D1152),inventory_data!$A$2:$E$2501,5,0)</f>
        <v>c299cd4d-9e7c-46a9-a44b-6df0c561baf9</v>
      </c>
    </row>
    <row r="1153" spans="1:5">
      <c r="A1153" t="s">
        <v>11528</v>
      </c>
      <c r="B1153" t="s">
        <v>13506</v>
      </c>
      <c r="C1153" t="s">
        <v>15126</v>
      </c>
      <c r="D1153" t="s">
        <v>13510</v>
      </c>
      <c r="E1153" t="str">
        <f>VLOOKUP(_xlfn.CONCAT(B1153,"_",C1153,"_",D1153),inventory_data!$A$2:$E$2501,5,0)</f>
        <v>2d8d60a9-187a-4d9e-946f-83d111a47204</v>
      </c>
    </row>
    <row r="1154" spans="1:5">
      <c r="A1154" t="s">
        <v>2664</v>
      </c>
      <c r="B1154" t="s">
        <v>13524</v>
      </c>
      <c r="C1154" t="s">
        <v>15129</v>
      </c>
      <c r="D1154" t="s">
        <v>13508</v>
      </c>
      <c r="E1154" t="str">
        <f>VLOOKUP(_xlfn.CONCAT(B1154,"_",C1154,"_",D1154),inventory_data!$A$2:$E$2501,5,0)</f>
        <v>541de43e-0683-4bda-9e35-ef320b7abd21</v>
      </c>
    </row>
    <row r="1155" spans="1:5">
      <c r="A1155" t="s">
        <v>12039</v>
      </c>
      <c r="B1155" t="s">
        <v>13524</v>
      </c>
      <c r="C1155" t="s">
        <v>15129</v>
      </c>
      <c r="D1155" t="s">
        <v>13510</v>
      </c>
      <c r="E1155" t="str">
        <f>VLOOKUP(_xlfn.CONCAT(B1155,"_",C1155,"_",D1155),inventory_data!$A$2:$E$2501,5,0)</f>
        <v>bc1b2396-a06e-4e16-8348-5f8da53c9dd1</v>
      </c>
    </row>
    <row r="1156" spans="1:5">
      <c r="A1156" t="s">
        <v>9568</v>
      </c>
      <c r="B1156" t="s">
        <v>13524</v>
      </c>
      <c r="C1156" t="s">
        <v>15129</v>
      </c>
      <c r="D1156" t="s">
        <v>13515</v>
      </c>
      <c r="E1156" t="str">
        <f>VLOOKUP(_xlfn.CONCAT(B1156,"_",C1156,"_",D1156),inventory_data!$A$2:$E$2501,5,0)</f>
        <v>20e96a30-4718-4360-ae4f-952de8d425e1</v>
      </c>
    </row>
    <row r="1157" spans="1:5">
      <c r="A1157" t="s">
        <v>3702</v>
      </c>
      <c r="B1157" t="s">
        <v>13524</v>
      </c>
      <c r="C1157" t="s">
        <v>15129</v>
      </c>
      <c r="D1157" t="s">
        <v>13517</v>
      </c>
      <c r="E1157" t="str">
        <f>VLOOKUP(_xlfn.CONCAT(B1157,"_",C1157,"_",D1157),inventory_data!$A$2:$E$2501,5,0)</f>
        <v>23f48945-875c-4309-b7a2-99682d7ee0ed</v>
      </c>
    </row>
    <row r="1158" spans="1:5">
      <c r="A1158" t="s">
        <v>11102</v>
      </c>
      <c r="B1158" t="s">
        <v>13538</v>
      </c>
      <c r="C1158" t="s">
        <v>15134</v>
      </c>
      <c r="D1158" t="s">
        <v>13508</v>
      </c>
      <c r="E1158" t="str">
        <f>VLOOKUP(_xlfn.CONCAT(B1158,"_",C1158,"_",D1158),inventory_data!$A$2:$E$2501,5,0)</f>
        <v>bc7efef9-64ea-42fc-8284-55c5f7fdb6f1</v>
      </c>
    </row>
    <row r="1159" spans="1:5">
      <c r="A1159" t="s">
        <v>4792</v>
      </c>
      <c r="B1159" t="s">
        <v>13538</v>
      </c>
      <c r="C1159" t="s">
        <v>15136</v>
      </c>
      <c r="D1159" t="s">
        <v>13508</v>
      </c>
      <c r="E1159" t="str">
        <f>VLOOKUP(_xlfn.CONCAT(B1159,"_",C1159,"_",D1159),inventory_data!$A$2:$E$2501,5,0)</f>
        <v>b62226b1-9540-4d09-b97b-329c1f8994ed</v>
      </c>
    </row>
    <row r="1160" spans="1:5">
      <c r="A1160" t="s">
        <v>2887</v>
      </c>
      <c r="B1160" t="s">
        <v>13538</v>
      </c>
      <c r="C1160" t="s">
        <v>15136</v>
      </c>
      <c r="D1160" t="s">
        <v>13510</v>
      </c>
      <c r="E1160" t="str">
        <f>VLOOKUP(_xlfn.CONCAT(B1160,"_",C1160,"_",D1160),inventory_data!$A$2:$E$2501,5,0)</f>
        <v>15bfba3e-c1cf-4a00-a97f-01d86aea4990</v>
      </c>
    </row>
    <row r="1161" spans="1:5">
      <c r="A1161" t="s">
        <v>6792</v>
      </c>
      <c r="B1161" t="s">
        <v>13538</v>
      </c>
      <c r="C1161" t="s">
        <v>15136</v>
      </c>
      <c r="D1161" t="s">
        <v>13515</v>
      </c>
      <c r="E1161" t="str">
        <f>VLOOKUP(_xlfn.CONCAT(B1161,"_",C1161,"_",D1161),inventory_data!$A$2:$E$2501,5,0)</f>
        <v>35732522-8a16-4eb6-950d-993642ea0710</v>
      </c>
    </row>
    <row r="1162" spans="1:5">
      <c r="A1162" t="s">
        <v>6233</v>
      </c>
      <c r="B1162" t="s">
        <v>13538</v>
      </c>
      <c r="C1162" t="s">
        <v>15140</v>
      </c>
      <c r="D1162" t="s">
        <v>13508</v>
      </c>
      <c r="E1162" t="str">
        <f>VLOOKUP(_xlfn.CONCAT(B1162,"_",C1162,"_",D1162),inventory_data!$A$2:$E$2501,5,0)</f>
        <v>87de1f1d-7e4d-4808-a191-d18cedefce72</v>
      </c>
    </row>
    <row r="1163" spans="1:5">
      <c r="A1163" t="s">
        <v>1009</v>
      </c>
      <c r="B1163" t="s">
        <v>13538</v>
      </c>
      <c r="C1163" t="s">
        <v>15140</v>
      </c>
      <c r="D1163" t="s">
        <v>13510</v>
      </c>
      <c r="E1163" t="str">
        <f>VLOOKUP(_xlfn.CONCAT(B1163,"_",C1163,"_",D1163),inventory_data!$A$2:$E$2501,5,0)</f>
        <v>e9d4429e-c919-438a-8ace-102bd2df7f83</v>
      </c>
    </row>
    <row r="1164" spans="1:5">
      <c r="A1164" t="s">
        <v>10845</v>
      </c>
      <c r="B1164" t="s">
        <v>13538</v>
      </c>
      <c r="C1164" t="s">
        <v>15140</v>
      </c>
      <c r="D1164" t="s">
        <v>13515</v>
      </c>
      <c r="E1164" t="str">
        <f>VLOOKUP(_xlfn.CONCAT(B1164,"_",C1164,"_",D1164),inventory_data!$A$2:$E$2501,5,0)</f>
        <v>bc16e484-69e3-4050-a7b8-d2f587ef0cad</v>
      </c>
    </row>
    <row r="1165" spans="1:5">
      <c r="A1165" t="s">
        <v>7981</v>
      </c>
      <c r="B1165" t="s">
        <v>13524</v>
      </c>
      <c r="C1165" t="s">
        <v>15144</v>
      </c>
      <c r="D1165" t="s">
        <v>13508</v>
      </c>
      <c r="E1165" t="str">
        <f>VLOOKUP(_xlfn.CONCAT(B1165,"_",C1165,"_",D1165),inventory_data!$A$2:$E$2501,5,0)</f>
        <v>42bcebea-f2df-4255-a864-b1e8c32127ab</v>
      </c>
    </row>
    <row r="1166" spans="1:5">
      <c r="A1166" t="s">
        <v>13073</v>
      </c>
      <c r="B1166" t="s">
        <v>13524</v>
      </c>
      <c r="C1166" t="s">
        <v>15146</v>
      </c>
      <c r="D1166" t="s">
        <v>13508</v>
      </c>
      <c r="E1166" t="str">
        <f>VLOOKUP(_xlfn.CONCAT(B1166,"_",C1166,"_",D1166),inventory_data!$A$2:$E$2501,5,0)</f>
        <v>4ef02969-9eb5-4d1e-a069-11e325eac808</v>
      </c>
    </row>
    <row r="1167" spans="1:5">
      <c r="A1167" t="s">
        <v>9139</v>
      </c>
      <c r="B1167" t="s">
        <v>13524</v>
      </c>
      <c r="C1167" t="s">
        <v>15146</v>
      </c>
      <c r="D1167" t="s">
        <v>13510</v>
      </c>
      <c r="E1167" t="str">
        <f>VLOOKUP(_xlfn.CONCAT(B1167,"_",C1167,"_",D1167),inventory_data!$A$2:$E$2501,5,0)</f>
        <v>b8f8a8b1-042a-4fce-a15c-ea3c5f2ee9a8</v>
      </c>
    </row>
    <row r="1168" spans="1:5">
      <c r="A1168" t="s">
        <v>5362</v>
      </c>
      <c r="B1168" t="s">
        <v>13538</v>
      </c>
      <c r="C1168" t="s">
        <v>15149</v>
      </c>
      <c r="D1168" t="s">
        <v>13508</v>
      </c>
      <c r="E1168" t="str">
        <f>VLOOKUP(_xlfn.CONCAT(B1168,"_",C1168,"_",D1168),inventory_data!$A$2:$E$2501,5,0)</f>
        <v>bfd6aa7b-ea19-4659-80d7-18b50999304e</v>
      </c>
    </row>
    <row r="1169" spans="1:5">
      <c r="A1169" t="s">
        <v>8106</v>
      </c>
      <c r="B1169" t="s">
        <v>13538</v>
      </c>
      <c r="C1169" t="s">
        <v>15149</v>
      </c>
      <c r="D1169" t="s">
        <v>13510</v>
      </c>
      <c r="E1169" t="str">
        <f>VLOOKUP(_xlfn.CONCAT(B1169,"_",C1169,"_",D1169),inventory_data!$A$2:$E$2501,5,0)</f>
        <v>f1b76215-fb98-4b74-8516-6679da660a5f</v>
      </c>
    </row>
    <row r="1170" spans="1:5">
      <c r="A1170" t="s">
        <v>6621</v>
      </c>
      <c r="B1170" t="s">
        <v>13538</v>
      </c>
      <c r="C1170" t="s">
        <v>15149</v>
      </c>
      <c r="D1170" t="s">
        <v>13515</v>
      </c>
      <c r="E1170" t="str">
        <f>VLOOKUP(_xlfn.CONCAT(B1170,"_",C1170,"_",D1170),inventory_data!$A$2:$E$2501,5,0)</f>
        <v>6e959a8a-3134-4ca8-9ee2-730d3d28575b</v>
      </c>
    </row>
    <row r="1171" spans="1:5">
      <c r="A1171" t="s">
        <v>6369</v>
      </c>
      <c r="B1171" t="s">
        <v>13538</v>
      </c>
      <c r="C1171" t="s">
        <v>15149</v>
      </c>
      <c r="D1171" t="s">
        <v>13517</v>
      </c>
      <c r="E1171" t="str">
        <f>VLOOKUP(_xlfn.CONCAT(B1171,"_",C1171,"_",D1171),inventory_data!$A$2:$E$2501,5,0)</f>
        <v>39bc3c02-ef01-4e30-8f3a-9f90a2ddeab7</v>
      </c>
    </row>
    <row r="1172" spans="1:5">
      <c r="A1172" t="s">
        <v>3160</v>
      </c>
      <c r="B1172" t="s">
        <v>13580</v>
      </c>
      <c r="C1172" t="s">
        <v>15154</v>
      </c>
      <c r="D1172" t="s">
        <v>13508</v>
      </c>
      <c r="E1172" t="str">
        <f>VLOOKUP(_xlfn.CONCAT(B1172,"_",C1172,"_",D1172),inventory_data!$A$2:$E$2501,5,0)</f>
        <v>d0269af5-71a5-4cf8-937a-624b2c863f2a</v>
      </c>
    </row>
    <row r="1173" spans="1:5">
      <c r="A1173" t="s">
        <v>5536</v>
      </c>
      <c r="B1173" t="s">
        <v>13580</v>
      </c>
      <c r="C1173" t="s">
        <v>15154</v>
      </c>
      <c r="D1173" t="s">
        <v>13510</v>
      </c>
      <c r="E1173" t="str">
        <f>VLOOKUP(_xlfn.CONCAT(B1173,"_",C1173,"_",D1173),inventory_data!$A$2:$E$2501,5,0)</f>
        <v>aaf7dd25-c142-41f3-9c8a-40f1e3f45e63</v>
      </c>
    </row>
    <row r="1174" spans="1:5">
      <c r="A1174" t="s">
        <v>1637</v>
      </c>
      <c r="B1174" t="s">
        <v>13580</v>
      </c>
      <c r="C1174" t="s">
        <v>15154</v>
      </c>
      <c r="D1174" t="s">
        <v>13515</v>
      </c>
      <c r="E1174" t="str">
        <f>VLOOKUP(_xlfn.CONCAT(B1174,"_",C1174,"_",D1174),inventory_data!$A$2:$E$2501,5,0)</f>
        <v>8c9174ef-0014-4a43-b95e-0fef4eff96a2</v>
      </c>
    </row>
    <row r="1175" spans="1:5">
      <c r="A1175" t="s">
        <v>3735</v>
      </c>
      <c r="B1175" t="s">
        <v>13538</v>
      </c>
      <c r="C1175" t="s">
        <v>15158</v>
      </c>
      <c r="D1175" t="s">
        <v>13508</v>
      </c>
      <c r="E1175" t="str">
        <f>VLOOKUP(_xlfn.CONCAT(B1175,"_",C1175,"_",D1175),inventory_data!$A$2:$E$2501,5,0)</f>
        <v>098ffd57-9840-443d-a148-60db67e6abf0</v>
      </c>
    </row>
    <row r="1176" spans="1:5">
      <c r="A1176" t="s">
        <v>4070</v>
      </c>
      <c r="B1176" t="s">
        <v>13538</v>
      </c>
      <c r="C1176" t="s">
        <v>15158</v>
      </c>
      <c r="D1176" t="s">
        <v>13510</v>
      </c>
      <c r="E1176" t="str">
        <f>VLOOKUP(_xlfn.CONCAT(B1176,"_",C1176,"_",D1176),inventory_data!$A$2:$E$2501,5,0)</f>
        <v>36d6129d-38e7-40ab-a66c-d0b261d6d65c</v>
      </c>
    </row>
    <row r="1177" spans="1:5">
      <c r="A1177" t="s">
        <v>4027</v>
      </c>
      <c r="B1177" t="s">
        <v>13538</v>
      </c>
      <c r="C1177" t="s">
        <v>15158</v>
      </c>
      <c r="D1177" t="s">
        <v>13515</v>
      </c>
      <c r="E1177" t="str">
        <f>VLOOKUP(_xlfn.CONCAT(B1177,"_",C1177,"_",D1177),inventory_data!$A$2:$E$2501,5,0)</f>
        <v>8962d38b-c6c1-4e17-af0f-092f6003ebdc</v>
      </c>
    </row>
    <row r="1178" spans="1:5">
      <c r="A1178" t="s">
        <v>8984</v>
      </c>
      <c r="B1178" t="s">
        <v>13580</v>
      </c>
      <c r="C1178" t="s">
        <v>15162</v>
      </c>
      <c r="D1178" t="s">
        <v>13508</v>
      </c>
      <c r="E1178" t="str">
        <f>VLOOKUP(_xlfn.CONCAT(B1178,"_",C1178,"_",D1178),inventory_data!$A$2:$E$2501,5,0)</f>
        <v>5d2a488b-1425-4e1a-9717-555b3dc763ae</v>
      </c>
    </row>
    <row r="1179" spans="1:5">
      <c r="A1179" t="s">
        <v>5408</v>
      </c>
      <c r="B1179" t="s">
        <v>13580</v>
      </c>
      <c r="C1179" t="s">
        <v>15164</v>
      </c>
      <c r="D1179" t="s">
        <v>13508</v>
      </c>
      <c r="E1179" t="str">
        <f>VLOOKUP(_xlfn.CONCAT(B1179,"_",C1179,"_",D1179),inventory_data!$A$2:$E$2501,5,0)</f>
        <v>fc6cb222-8765-490a-b714-658e3083254b</v>
      </c>
    </row>
    <row r="1180" spans="1:5">
      <c r="A1180" t="s">
        <v>6421</v>
      </c>
      <c r="B1180" t="s">
        <v>13580</v>
      </c>
      <c r="C1180" t="s">
        <v>15166</v>
      </c>
      <c r="D1180" t="s">
        <v>13508</v>
      </c>
      <c r="E1180" t="str">
        <f>VLOOKUP(_xlfn.CONCAT(B1180,"_",C1180,"_",D1180),inventory_data!$A$2:$E$2501,5,0)</f>
        <v>22fd0ff3-e556-4c84-92c2-ac33a074d291</v>
      </c>
    </row>
    <row r="1181" spans="1:5">
      <c r="A1181" t="s">
        <v>4352</v>
      </c>
      <c r="B1181" t="s">
        <v>13580</v>
      </c>
      <c r="C1181" t="s">
        <v>15166</v>
      </c>
      <c r="D1181" t="s">
        <v>13510</v>
      </c>
      <c r="E1181" t="str">
        <f>VLOOKUP(_xlfn.CONCAT(B1181,"_",C1181,"_",D1181),inventory_data!$A$2:$E$2501,5,0)</f>
        <v>f72efb13-72de-43d0-9810-3ded35a9e142</v>
      </c>
    </row>
    <row r="1182" spans="1:5">
      <c r="A1182" t="s">
        <v>13114</v>
      </c>
      <c r="B1182" t="s">
        <v>13580</v>
      </c>
      <c r="C1182" t="s">
        <v>15166</v>
      </c>
      <c r="D1182" t="s">
        <v>13515</v>
      </c>
      <c r="E1182" t="str">
        <f>VLOOKUP(_xlfn.CONCAT(B1182,"_",C1182,"_",D1182),inventory_data!$A$2:$E$2501,5,0)</f>
        <v>fd4ed90f-8f46-4d2c-a1be-b281f42c8059</v>
      </c>
    </row>
    <row r="1183" spans="1:5">
      <c r="A1183" t="s">
        <v>11993</v>
      </c>
      <c r="B1183" t="s">
        <v>13580</v>
      </c>
      <c r="C1183" t="s">
        <v>15166</v>
      </c>
      <c r="D1183" t="s">
        <v>13517</v>
      </c>
      <c r="E1183" t="str">
        <f>VLOOKUP(_xlfn.CONCAT(B1183,"_",C1183,"_",D1183),inventory_data!$A$2:$E$2501,5,0)</f>
        <v>9e96057b-5bb3-4d5a-aea7-e1ac36396401</v>
      </c>
    </row>
    <row r="1184" spans="1:5">
      <c r="A1184" t="s">
        <v>11052</v>
      </c>
      <c r="B1184" t="s">
        <v>13538</v>
      </c>
      <c r="C1184" t="s">
        <v>15171</v>
      </c>
      <c r="D1184" t="s">
        <v>13508</v>
      </c>
      <c r="E1184" t="str">
        <f>VLOOKUP(_xlfn.CONCAT(B1184,"_",C1184,"_",D1184),inventory_data!$A$2:$E$2501,5,0)</f>
        <v>3c12cb22-6c7b-471a-be75-8d9f0eb036f3</v>
      </c>
    </row>
    <row r="1185" spans="1:5">
      <c r="A1185" s="2" t="s">
        <v>6464</v>
      </c>
      <c r="B1185" t="s">
        <v>13538</v>
      </c>
      <c r="C1185" t="s">
        <v>15171</v>
      </c>
      <c r="D1185" t="s">
        <v>13510</v>
      </c>
      <c r="E1185" t="str">
        <f>VLOOKUP(_xlfn.CONCAT(B1185,"_",C1185,"_",D1185),inventory_data!$A$2:$E$2501,5,0)</f>
        <v>8caa859b-138f-4369-b32b-0731c3f85919</v>
      </c>
    </row>
    <row r="1186" spans="1:5">
      <c r="A1186" t="s">
        <v>7788</v>
      </c>
      <c r="B1186" t="s">
        <v>13580</v>
      </c>
      <c r="C1186" t="s">
        <v>15174</v>
      </c>
      <c r="D1186" t="s">
        <v>13508</v>
      </c>
      <c r="E1186" t="str">
        <f>VLOOKUP(_xlfn.CONCAT(B1186,"_",C1186,"_",D1186),inventory_data!$A$2:$E$2501,5,0)</f>
        <v>49c4aa10-fe7f-4ff0-b691-464eab51870b</v>
      </c>
    </row>
    <row r="1187" spans="1:5">
      <c r="A1187" t="s">
        <v>1593</v>
      </c>
      <c r="B1187" t="s">
        <v>13580</v>
      </c>
      <c r="C1187" t="s">
        <v>15176</v>
      </c>
      <c r="D1187" t="s">
        <v>13508</v>
      </c>
      <c r="E1187" t="str">
        <f>VLOOKUP(_xlfn.CONCAT(B1187,"_",C1187,"_",D1187),inventory_data!$A$2:$E$2501,5,0)</f>
        <v>2f6e5308-a209-48be-824b-45d58996c1bf</v>
      </c>
    </row>
    <row r="1188" spans="1:5">
      <c r="A1188" t="s">
        <v>11572</v>
      </c>
      <c r="B1188" t="s">
        <v>13506</v>
      </c>
      <c r="C1188" t="s">
        <v>15178</v>
      </c>
      <c r="D1188" t="s">
        <v>13508</v>
      </c>
      <c r="E1188" t="str">
        <f>VLOOKUP(_xlfn.CONCAT(B1188,"_",C1188,"_",D1188),inventory_data!$A$2:$E$2501,5,0)</f>
        <v>b331b7e8-751f-4bc7-8f0a-43e6bf20039a</v>
      </c>
    </row>
    <row r="1189" spans="1:5">
      <c r="A1189" t="s">
        <v>4359</v>
      </c>
      <c r="B1189" t="s">
        <v>13506</v>
      </c>
      <c r="C1189" t="s">
        <v>15178</v>
      </c>
      <c r="D1189" t="s">
        <v>13510</v>
      </c>
      <c r="E1189" t="str">
        <f>VLOOKUP(_xlfn.CONCAT(B1189,"_",C1189,"_",D1189),inventory_data!$A$2:$E$2501,5,0)</f>
        <v>ac86f01c-1b66-4b0f-9a09-e363de85d991</v>
      </c>
    </row>
    <row r="1190" spans="1:5">
      <c r="A1190" t="s">
        <v>12579</v>
      </c>
      <c r="B1190" t="s">
        <v>13538</v>
      </c>
      <c r="C1190" t="s">
        <v>15181</v>
      </c>
      <c r="D1190" t="s">
        <v>13508</v>
      </c>
      <c r="E1190" t="str">
        <f>VLOOKUP(_xlfn.CONCAT(B1190,"_",C1190,"_",D1190),inventory_data!$A$2:$E$2501,5,0)</f>
        <v>e3f9ab23-56b0-4530-acbe-c57f532d8c41</v>
      </c>
    </row>
    <row r="1191" spans="1:5">
      <c r="A1191" t="s">
        <v>4709</v>
      </c>
      <c r="B1191" t="s">
        <v>13538</v>
      </c>
      <c r="C1191" t="s">
        <v>15181</v>
      </c>
      <c r="D1191" t="s">
        <v>13510</v>
      </c>
      <c r="E1191" t="str">
        <f>VLOOKUP(_xlfn.CONCAT(B1191,"_",C1191,"_",D1191),inventory_data!$A$2:$E$2501,5,0)</f>
        <v>1ed6d7d2-ca87-46c7-9e13-16d8c934e65a</v>
      </c>
    </row>
    <row r="1192" spans="1:5">
      <c r="A1192" t="s">
        <v>10017</v>
      </c>
      <c r="B1192" t="s">
        <v>13538</v>
      </c>
      <c r="C1192" t="s">
        <v>15181</v>
      </c>
      <c r="D1192" t="s">
        <v>13515</v>
      </c>
      <c r="E1192" t="str">
        <f>VLOOKUP(_xlfn.CONCAT(B1192,"_",C1192,"_",D1192),inventory_data!$A$2:$E$2501,5,0)</f>
        <v>f177cfbc-2d7b-449a-96ee-674b3fe8e8ba</v>
      </c>
    </row>
    <row r="1193" spans="1:5">
      <c r="A1193" t="s">
        <v>10431</v>
      </c>
      <c r="B1193" t="s">
        <v>13524</v>
      </c>
      <c r="C1193" t="s">
        <v>15185</v>
      </c>
      <c r="D1193" t="s">
        <v>13508</v>
      </c>
      <c r="E1193" t="str">
        <f>VLOOKUP(_xlfn.CONCAT(B1193,"_",C1193,"_",D1193),inventory_data!$A$2:$E$2501,5,0)</f>
        <v>9a778602-a30a-4219-91e3-35b3e9a13fb1</v>
      </c>
    </row>
    <row r="1194" spans="1:5">
      <c r="A1194" t="s">
        <v>260</v>
      </c>
      <c r="B1194" t="s">
        <v>13524</v>
      </c>
      <c r="C1194" t="s">
        <v>15185</v>
      </c>
      <c r="D1194" t="s">
        <v>13510</v>
      </c>
      <c r="E1194" t="str">
        <f>VLOOKUP(_xlfn.CONCAT(B1194,"_",C1194,"_",D1194),inventory_data!$A$2:$E$2501,5,0)</f>
        <v>d9d0e1da-bc81-40b5-8038-9679c7895ed5</v>
      </c>
    </row>
    <row r="1195" spans="1:5">
      <c r="A1195" t="s">
        <v>3174</v>
      </c>
      <c r="B1195" t="s">
        <v>13580</v>
      </c>
      <c r="C1195" t="s">
        <v>15188</v>
      </c>
      <c r="D1195" t="s">
        <v>13508</v>
      </c>
      <c r="E1195" t="str">
        <f>VLOOKUP(_xlfn.CONCAT(B1195,"_",C1195,"_",D1195),inventory_data!$A$2:$E$2501,5,0)</f>
        <v>1304b701-3823-4aba-91ca-6a77d937b43c</v>
      </c>
    </row>
    <row r="1196" spans="1:5">
      <c r="A1196" t="s">
        <v>9311</v>
      </c>
      <c r="B1196" t="s">
        <v>13580</v>
      </c>
      <c r="C1196" t="s">
        <v>15188</v>
      </c>
      <c r="D1196" t="s">
        <v>13510</v>
      </c>
      <c r="E1196" t="str">
        <f>VLOOKUP(_xlfn.CONCAT(B1196,"_",C1196,"_",D1196),inventory_data!$A$2:$E$2501,5,0)</f>
        <v>31c6b01e-fa65-42cd-a0ad-78a17ebdc79b</v>
      </c>
    </row>
    <row r="1197" spans="1:5">
      <c r="A1197" t="s">
        <v>4128</v>
      </c>
      <c r="B1197" t="s">
        <v>13580</v>
      </c>
      <c r="C1197" t="s">
        <v>15188</v>
      </c>
      <c r="D1197" t="s">
        <v>13515</v>
      </c>
      <c r="E1197" t="str">
        <f>VLOOKUP(_xlfn.CONCAT(B1197,"_",C1197,"_",D1197),inventory_data!$A$2:$E$2501,5,0)</f>
        <v>1a952707-814c-4c57-8fe0-afdf2cfe86a1</v>
      </c>
    </row>
    <row r="1198" spans="1:5">
      <c r="A1198" t="s">
        <v>11091</v>
      </c>
      <c r="B1198" t="s">
        <v>13580</v>
      </c>
      <c r="C1198" t="s">
        <v>15188</v>
      </c>
      <c r="D1198" t="s">
        <v>13517</v>
      </c>
      <c r="E1198" t="str">
        <f>VLOOKUP(_xlfn.CONCAT(B1198,"_",C1198,"_",D1198),inventory_data!$A$2:$E$2501,5,0)</f>
        <v>e18b8397-5530-4b43-9286-ec0b16b09142</v>
      </c>
    </row>
    <row r="1199" spans="1:5">
      <c r="A1199" t="s">
        <v>12015</v>
      </c>
      <c r="B1199" t="s">
        <v>13524</v>
      </c>
      <c r="C1199" t="s">
        <v>15193</v>
      </c>
      <c r="D1199" t="s">
        <v>13508</v>
      </c>
      <c r="E1199" t="str">
        <f>VLOOKUP(_xlfn.CONCAT(B1199,"_",C1199,"_",D1199),inventory_data!$A$2:$E$2501,5,0)</f>
        <v>8bc3ac5c-ee5e-4c46-8d9b-4d0f34a5ae6d</v>
      </c>
    </row>
    <row r="1200" spans="1:5">
      <c r="A1200" t="s">
        <v>1539</v>
      </c>
      <c r="B1200" t="s">
        <v>13524</v>
      </c>
      <c r="C1200" t="s">
        <v>15193</v>
      </c>
      <c r="D1200" t="s">
        <v>13510</v>
      </c>
      <c r="E1200" t="str">
        <f>VLOOKUP(_xlfn.CONCAT(B1200,"_",C1200,"_",D1200),inventory_data!$A$2:$E$2501,5,0)</f>
        <v>a4915d50-424c-4bba-b160-f17a5033bf69</v>
      </c>
    </row>
    <row r="1201" spans="1:5">
      <c r="A1201" t="s">
        <v>5885</v>
      </c>
      <c r="B1201" t="s">
        <v>13524</v>
      </c>
      <c r="C1201" t="s">
        <v>15193</v>
      </c>
      <c r="D1201" t="s">
        <v>13515</v>
      </c>
      <c r="E1201" t="str">
        <f>VLOOKUP(_xlfn.CONCAT(B1201,"_",C1201,"_",D1201),inventory_data!$A$2:$E$2501,5,0)</f>
        <v>6d5af184-816a-4362-bf88-87add64f91b6</v>
      </c>
    </row>
    <row r="1202" spans="1:5">
      <c r="A1202" t="s">
        <v>4414</v>
      </c>
      <c r="B1202" t="s">
        <v>13506</v>
      </c>
      <c r="C1202" t="s">
        <v>15197</v>
      </c>
      <c r="D1202" t="s">
        <v>13508</v>
      </c>
      <c r="E1202" t="str">
        <f>VLOOKUP(_xlfn.CONCAT(B1202,"_",C1202,"_",D1202),inventory_data!$A$2:$E$2501,5,0)</f>
        <v>a542309c-7a96-49b9-9b24-e7e4d51e4859</v>
      </c>
    </row>
    <row r="1203" spans="1:5">
      <c r="A1203" t="s">
        <v>9755</v>
      </c>
      <c r="B1203" t="s">
        <v>13538</v>
      </c>
      <c r="C1203" t="s">
        <v>15199</v>
      </c>
      <c r="D1203" t="s">
        <v>13508</v>
      </c>
      <c r="E1203" t="str">
        <f>VLOOKUP(_xlfn.CONCAT(B1203,"_",C1203,"_",D1203),inventory_data!$A$2:$E$2501,5,0)</f>
        <v>aca503d8-ae9d-402a-9154-fcc76c20a774</v>
      </c>
    </row>
    <row r="1204" spans="1:5">
      <c r="A1204" t="s">
        <v>4233</v>
      </c>
      <c r="B1204" t="s">
        <v>13538</v>
      </c>
      <c r="C1204" t="s">
        <v>15201</v>
      </c>
      <c r="D1204" t="s">
        <v>13508</v>
      </c>
      <c r="E1204" t="str">
        <f>VLOOKUP(_xlfn.CONCAT(B1204,"_",C1204,"_",D1204),inventory_data!$A$2:$E$2501,5,0)</f>
        <v>06390f8b-8d71-4a72-8a71-2f9952f3c6b5</v>
      </c>
    </row>
    <row r="1205" spans="1:5">
      <c r="A1205" t="s">
        <v>12751</v>
      </c>
      <c r="B1205" t="s">
        <v>13538</v>
      </c>
      <c r="C1205" t="s">
        <v>15201</v>
      </c>
      <c r="D1205" t="s">
        <v>13510</v>
      </c>
      <c r="E1205" t="str">
        <f>VLOOKUP(_xlfn.CONCAT(B1205,"_",C1205,"_",D1205),inventory_data!$A$2:$E$2501,5,0)</f>
        <v>fed4c0fc-5b4e-4222-b579-e5423c8f44e7</v>
      </c>
    </row>
    <row r="1206" spans="1:5">
      <c r="A1206" t="s">
        <v>10669</v>
      </c>
      <c r="B1206" t="s">
        <v>13506</v>
      </c>
      <c r="C1206" t="s">
        <v>15204</v>
      </c>
      <c r="D1206" t="s">
        <v>13508</v>
      </c>
      <c r="E1206" t="str">
        <f>VLOOKUP(_xlfn.CONCAT(B1206,"_",C1206,"_",D1206),inventory_data!$A$2:$E$2501,5,0)</f>
        <v>431fab70-53c6-444a-9330-c5bcaf256566</v>
      </c>
    </row>
    <row r="1207" spans="1:5">
      <c r="A1207" t="s">
        <v>12006</v>
      </c>
      <c r="B1207" t="s">
        <v>13506</v>
      </c>
      <c r="C1207" t="s">
        <v>15204</v>
      </c>
      <c r="D1207" t="s">
        <v>13510</v>
      </c>
      <c r="E1207" t="str">
        <f>VLOOKUP(_xlfn.CONCAT(B1207,"_",C1207,"_",D1207),inventory_data!$A$2:$E$2501,5,0)</f>
        <v>f7a92303-8864-44bd-a487-3b5adb5dcfd1</v>
      </c>
    </row>
    <row r="1208" spans="1:5">
      <c r="A1208" t="s">
        <v>3408</v>
      </c>
      <c r="B1208" t="s">
        <v>13538</v>
      </c>
      <c r="C1208" t="s">
        <v>15207</v>
      </c>
      <c r="D1208" t="s">
        <v>13508</v>
      </c>
      <c r="E1208" t="str">
        <f>VLOOKUP(_xlfn.CONCAT(B1208,"_",C1208,"_",D1208),inventory_data!$A$2:$E$2501,5,0)</f>
        <v>9e74784f-a4e0-46ef-a3a5-78de687ff435</v>
      </c>
    </row>
    <row r="1209" spans="1:5">
      <c r="A1209" t="s">
        <v>7745</v>
      </c>
      <c r="B1209" t="s">
        <v>13524</v>
      </c>
      <c r="C1209" t="s">
        <v>15209</v>
      </c>
      <c r="D1209" t="s">
        <v>13508</v>
      </c>
      <c r="E1209" t="str">
        <f>VLOOKUP(_xlfn.CONCAT(B1209,"_",C1209,"_",D1209),inventory_data!$A$2:$E$2501,5,0)</f>
        <v>20c520c7-906e-4057-b2d8-746342578620</v>
      </c>
    </row>
    <row r="1210" spans="1:5">
      <c r="A1210" t="s">
        <v>10280</v>
      </c>
      <c r="B1210" t="s">
        <v>13524</v>
      </c>
      <c r="C1210" t="s">
        <v>15209</v>
      </c>
      <c r="D1210" t="s">
        <v>13510</v>
      </c>
      <c r="E1210" t="str">
        <f>VLOOKUP(_xlfn.CONCAT(B1210,"_",C1210,"_",D1210),inventory_data!$A$2:$E$2501,5,0)</f>
        <v>a7e17593-fa54-41ed-ac5d-4da3c9f96dbe</v>
      </c>
    </row>
    <row r="1211" spans="1:5">
      <c r="A1211" t="s">
        <v>3376</v>
      </c>
      <c r="B1211" t="s">
        <v>13524</v>
      </c>
      <c r="C1211" t="s">
        <v>15209</v>
      </c>
      <c r="D1211" t="s">
        <v>13515</v>
      </c>
      <c r="E1211" t="str">
        <f>VLOOKUP(_xlfn.CONCAT(B1211,"_",C1211,"_",D1211),inventory_data!$A$2:$E$2501,5,0)</f>
        <v>83ad71e7-b6b2-4317-8006-1132d049cd79</v>
      </c>
    </row>
    <row r="1212" spans="1:5">
      <c r="A1212" t="s">
        <v>3373</v>
      </c>
      <c r="B1212" t="s">
        <v>13538</v>
      </c>
      <c r="C1212" t="s">
        <v>15213</v>
      </c>
      <c r="D1212" t="s">
        <v>13508</v>
      </c>
      <c r="E1212" t="str">
        <f>VLOOKUP(_xlfn.CONCAT(B1212,"_",C1212,"_",D1212),inventory_data!$A$2:$E$2501,5,0)</f>
        <v>0339a120-0b14-4a06-bda9-002485e02f48</v>
      </c>
    </row>
    <row r="1213" spans="1:5">
      <c r="A1213" t="s">
        <v>5645</v>
      </c>
      <c r="B1213" t="s">
        <v>13506</v>
      </c>
      <c r="C1213" t="s">
        <v>15215</v>
      </c>
      <c r="D1213" t="s">
        <v>13508</v>
      </c>
      <c r="E1213" t="str">
        <f>VLOOKUP(_xlfn.CONCAT(B1213,"_",C1213,"_",D1213),inventory_data!$A$2:$E$2501,5,0)</f>
        <v>ae5d92a9-854d-4200-8ba3-470d5b6c95f0</v>
      </c>
    </row>
    <row r="1214" spans="1:5">
      <c r="A1214" t="s">
        <v>11824</v>
      </c>
      <c r="B1214" t="s">
        <v>13506</v>
      </c>
      <c r="C1214" t="s">
        <v>15215</v>
      </c>
      <c r="D1214" t="s">
        <v>13510</v>
      </c>
      <c r="E1214" t="str">
        <f>VLOOKUP(_xlfn.CONCAT(B1214,"_",C1214,"_",D1214),inventory_data!$A$2:$E$2501,5,0)</f>
        <v>c9498e28-55a1-4351-8eae-e478e8f04c77</v>
      </c>
    </row>
    <row r="1215" spans="1:5">
      <c r="A1215" t="s">
        <v>13122</v>
      </c>
      <c r="B1215" t="s">
        <v>13538</v>
      </c>
      <c r="C1215" t="s">
        <v>15218</v>
      </c>
      <c r="D1215" t="s">
        <v>13508</v>
      </c>
      <c r="E1215" t="str">
        <f>VLOOKUP(_xlfn.CONCAT(B1215,"_",C1215,"_",D1215),inventory_data!$A$2:$E$2501,5,0)</f>
        <v>42a7e9a1-df50-4a04-bea6-fe5b8f909bcf</v>
      </c>
    </row>
    <row r="1216" spans="1:5">
      <c r="A1216" t="s">
        <v>11929</v>
      </c>
      <c r="B1216" t="s">
        <v>13524</v>
      </c>
      <c r="C1216" t="s">
        <v>15220</v>
      </c>
      <c r="D1216" t="s">
        <v>13508</v>
      </c>
      <c r="E1216" t="str">
        <f>VLOOKUP(_xlfn.CONCAT(B1216,"_",C1216,"_",D1216),inventory_data!$A$2:$E$2501,5,0)</f>
        <v>1a2d2df8-f466-4dc8-9ca4-1f4dbede3fdb</v>
      </c>
    </row>
    <row r="1217" spans="1:5">
      <c r="A1217" t="s">
        <v>13162</v>
      </c>
      <c r="B1217" t="s">
        <v>13524</v>
      </c>
      <c r="C1217" t="s">
        <v>15220</v>
      </c>
      <c r="D1217" t="s">
        <v>13510</v>
      </c>
      <c r="E1217" t="str">
        <f>VLOOKUP(_xlfn.CONCAT(B1217,"_",C1217,"_",D1217),inventory_data!$A$2:$E$2501,5,0)</f>
        <v>d27f2c73-57ef-4b80-a9aa-c9253c5a48bc</v>
      </c>
    </row>
    <row r="1218" spans="1:5">
      <c r="A1218" t="s">
        <v>841</v>
      </c>
      <c r="B1218" t="s">
        <v>13524</v>
      </c>
      <c r="C1218" t="s">
        <v>15220</v>
      </c>
      <c r="D1218" t="s">
        <v>13515</v>
      </c>
      <c r="E1218" t="str">
        <f>VLOOKUP(_xlfn.CONCAT(B1218,"_",C1218,"_",D1218),inventory_data!$A$2:$E$2501,5,0)</f>
        <v>8e2c3b62-c15e-40db-83fe-40601b570c32</v>
      </c>
    </row>
    <row r="1219" spans="1:5">
      <c r="A1219" t="s">
        <v>8660</v>
      </c>
      <c r="B1219" t="s">
        <v>13524</v>
      </c>
      <c r="C1219" t="s">
        <v>15220</v>
      </c>
      <c r="D1219" t="s">
        <v>13517</v>
      </c>
      <c r="E1219" t="str">
        <f>VLOOKUP(_xlfn.CONCAT(B1219,"_",C1219,"_",D1219),inventory_data!$A$2:$E$2501,5,0)</f>
        <v>305ca3fa-6845-44ab-9760-8e17b9176698</v>
      </c>
    </row>
    <row r="1220" spans="1:5">
      <c r="A1220" t="s">
        <v>648</v>
      </c>
      <c r="B1220" t="s">
        <v>13538</v>
      </c>
      <c r="C1220" t="s">
        <v>15225</v>
      </c>
      <c r="D1220" t="s">
        <v>13508</v>
      </c>
      <c r="E1220" t="str">
        <f>VLOOKUP(_xlfn.CONCAT(B1220,"_",C1220,"_",D1220),inventory_data!$A$2:$E$2501,5,0)</f>
        <v>142d485b-1cbd-4f2d-bf6f-73cf80623f39</v>
      </c>
    </row>
    <row r="1221" spans="1:5">
      <c r="A1221" t="s">
        <v>7393</v>
      </c>
      <c r="B1221" t="s">
        <v>13538</v>
      </c>
      <c r="C1221" t="s">
        <v>15225</v>
      </c>
      <c r="D1221" t="s">
        <v>13510</v>
      </c>
      <c r="E1221" t="str">
        <f>VLOOKUP(_xlfn.CONCAT(B1221,"_",C1221,"_",D1221),inventory_data!$A$2:$E$2501,5,0)</f>
        <v>5b62a9ff-374c-4037-a947-23a095d03bdd</v>
      </c>
    </row>
    <row r="1222" spans="1:5">
      <c r="A1222" t="s">
        <v>6845</v>
      </c>
      <c r="B1222" t="s">
        <v>13538</v>
      </c>
      <c r="C1222" t="s">
        <v>15225</v>
      </c>
      <c r="D1222" t="s">
        <v>13515</v>
      </c>
      <c r="E1222" t="str">
        <f>VLOOKUP(_xlfn.CONCAT(B1222,"_",C1222,"_",D1222),inventory_data!$A$2:$E$2501,5,0)</f>
        <v>b52900c9-899c-47ce-9da6-87b422b381e6</v>
      </c>
    </row>
    <row r="1223" spans="1:5">
      <c r="A1223" t="s">
        <v>2836</v>
      </c>
      <c r="B1223" t="s">
        <v>13538</v>
      </c>
      <c r="C1223" t="s">
        <v>15225</v>
      </c>
      <c r="D1223" t="s">
        <v>13517</v>
      </c>
      <c r="E1223" t="str">
        <f>VLOOKUP(_xlfn.CONCAT(B1223,"_",C1223,"_",D1223),inventory_data!$A$2:$E$2501,5,0)</f>
        <v>eaf2f708-2e1a-4b9f-aadc-91aaca66e005</v>
      </c>
    </row>
    <row r="1224" spans="1:5">
      <c r="A1224" t="s">
        <v>12929</v>
      </c>
      <c r="B1224" t="s">
        <v>13524</v>
      </c>
      <c r="C1224" t="s">
        <v>15230</v>
      </c>
      <c r="D1224" t="s">
        <v>13508</v>
      </c>
      <c r="E1224" t="str">
        <f>VLOOKUP(_xlfn.CONCAT(B1224,"_",C1224,"_",D1224),inventory_data!$A$2:$E$2501,5,0)</f>
        <v>4e7bfdb6-0810-481d-b3da-756d6b07278a</v>
      </c>
    </row>
    <row r="1225" spans="1:5">
      <c r="A1225" t="s">
        <v>4292</v>
      </c>
      <c r="B1225" t="s">
        <v>13524</v>
      </c>
      <c r="C1225" t="s">
        <v>15232</v>
      </c>
      <c r="D1225" t="s">
        <v>13508</v>
      </c>
      <c r="E1225" t="str">
        <f>VLOOKUP(_xlfn.CONCAT(B1225,"_",C1225,"_",D1225),inventory_data!$A$2:$E$2501,5,0)</f>
        <v>124dafce-de86-4991-ba52-9a94950552d1</v>
      </c>
    </row>
    <row r="1226" spans="1:5">
      <c r="A1226" t="s">
        <v>6456</v>
      </c>
      <c r="B1226" t="s">
        <v>13524</v>
      </c>
      <c r="C1226" t="s">
        <v>15232</v>
      </c>
      <c r="D1226" t="s">
        <v>13510</v>
      </c>
      <c r="E1226" t="str">
        <f>VLOOKUP(_xlfn.CONCAT(B1226,"_",C1226,"_",D1226),inventory_data!$A$2:$E$2501,5,0)</f>
        <v>da5850be-6ca3-4dc7-ade9-1e64d5518d19</v>
      </c>
    </row>
    <row r="1227" spans="1:5">
      <c r="A1227" t="s">
        <v>12497</v>
      </c>
      <c r="B1227" t="s">
        <v>13524</v>
      </c>
      <c r="C1227" t="s">
        <v>15232</v>
      </c>
      <c r="D1227" t="s">
        <v>13515</v>
      </c>
      <c r="E1227" t="str">
        <f>VLOOKUP(_xlfn.CONCAT(B1227,"_",C1227,"_",D1227),inventory_data!$A$2:$E$2501,5,0)</f>
        <v>22111a57-e2c0-4e40-ba03-edf94eaf6098</v>
      </c>
    </row>
    <row r="1228" spans="1:5">
      <c r="A1228" t="s">
        <v>8466</v>
      </c>
      <c r="B1228" t="s">
        <v>13506</v>
      </c>
      <c r="C1228" t="s">
        <v>15236</v>
      </c>
      <c r="D1228" t="s">
        <v>13508</v>
      </c>
      <c r="E1228" t="str">
        <f>VLOOKUP(_xlfn.CONCAT(B1228,"_",C1228,"_",D1228),inventory_data!$A$2:$E$2501,5,0)</f>
        <v>3007111d-06b8-4a14-9e62-a3f2386f8017</v>
      </c>
    </row>
    <row r="1229" spans="1:5">
      <c r="A1229" t="s">
        <v>9298</v>
      </c>
      <c r="B1229" t="s">
        <v>13506</v>
      </c>
      <c r="C1229" t="s">
        <v>15236</v>
      </c>
      <c r="D1229" t="s">
        <v>13510</v>
      </c>
      <c r="E1229" t="str">
        <f>VLOOKUP(_xlfn.CONCAT(B1229,"_",C1229,"_",D1229),inventory_data!$A$2:$E$2501,5,0)</f>
        <v>8ccc6f13-08df-42f1-9890-0c8f9489422d</v>
      </c>
    </row>
    <row r="1230" spans="1:5">
      <c r="A1230" t="s">
        <v>5360</v>
      </c>
      <c r="B1230" t="s">
        <v>13580</v>
      </c>
      <c r="C1230" t="s">
        <v>15239</v>
      </c>
      <c r="D1230" t="s">
        <v>13508</v>
      </c>
      <c r="E1230" t="str">
        <f>VLOOKUP(_xlfn.CONCAT(B1230,"_",C1230,"_",D1230),inventory_data!$A$2:$E$2501,5,0)</f>
        <v>e5fccc9c-6791-4ab5-a3fa-ccf9d29987ee</v>
      </c>
    </row>
    <row r="1231" spans="1:5">
      <c r="A1231" t="s">
        <v>1976</v>
      </c>
      <c r="B1231" t="s">
        <v>13538</v>
      </c>
      <c r="C1231" t="s">
        <v>15241</v>
      </c>
      <c r="D1231" t="s">
        <v>13508</v>
      </c>
      <c r="E1231" t="str">
        <f>VLOOKUP(_xlfn.CONCAT(B1231,"_",C1231,"_",D1231),inventory_data!$A$2:$E$2501,5,0)</f>
        <v>e0d255fd-6802-4587-a2d7-86f10d3450a1</v>
      </c>
    </row>
    <row r="1232" spans="1:5">
      <c r="A1232" t="s">
        <v>11982</v>
      </c>
      <c r="B1232" t="s">
        <v>13538</v>
      </c>
      <c r="C1232" t="s">
        <v>15241</v>
      </c>
      <c r="D1232" t="s">
        <v>13510</v>
      </c>
      <c r="E1232" t="str">
        <f>VLOOKUP(_xlfn.CONCAT(B1232,"_",C1232,"_",D1232),inventory_data!$A$2:$E$2501,5,0)</f>
        <v>36283010-2f97-4bae-9104-699fa99f59a4</v>
      </c>
    </row>
    <row r="1233" spans="1:5">
      <c r="A1233" t="s">
        <v>589</v>
      </c>
      <c r="B1233" t="s">
        <v>13538</v>
      </c>
      <c r="C1233" t="s">
        <v>15241</v>
      </c>
      <c r="D1233" t="s">
        <v>13515</v>
      </c>
      <c r="E1233" t="str">
        <f>VLOOKUP(_xlfn.CONCAT(B1233,"_",C1233,"_",D1233),inventory_data!$A$2:$E$2501,5,0)</f>
        <v>cbecf776-f12b-4975-bb06-05972c74723b</v>
      </c>
    </row>
    <row r="1234" spans="1:5">
      <c r="A1234" t="s">
        <v>4701</v>
      </c>
      <c r="B1234" t="s">
        <v>13538</v>
      </c>
      <c r="C1234" t="s">
        <v>15241</v>
      </c>
      <c r="D1234" t="s">
        <v>13517</v>
      </c>
      <c r="E1234" t="str">
        <f>VLOOKUP(_xlfn.CONCAT(B1234,"_",C1234,"_",D1234),inventory_data!$A$2:$E$2501,5,0)</f>
        <v>081d7fea-adb1-4652-8cd4-f54ea4314ade</v>
      </c>
    </row>
    <row r="1235" spans="1:5">
      <c r="A1235" t="s">
        <v>4934</v>
      </c>
      <c r="B1235" t="s">
        <v>13506</v>
      </c>
      <c r="C1235" t="s">
        <v>15246</v>
      </c>
      <c r="D1235" t="s">
        <v>13508</v>
      </c>
      <c r="E1235" t="str">
        <f>VLOOKUP(_xlfn.CONCAT(B1235,"_",C1235,"_",D1235),inventory_data!$A$2:$E$2501,5,0)</f>
        <v>f0e5e760-6169-43c0-92e7-df3bff82d3c6</v>
      </c>
    </row>
    <row r="1236" spans="1:5">
      <c r="A1236" t="s">
        <v>13244</v>
      </c>
      <c r="B1236" t="s">
        <v>13506</v>
      </c>
      <c r="C1236" t="s">
        <v>15246</v>
      </c>
      <c r="D1236" t="s">
        <v>13510</v>
      </c>
      <c r="E1236" t="str">
        <f>VLOOKUP(_xlfn.CONCAT(B1236,"_",C1236,"_",D1236),inventory_data!$A$2:$E$2501,5,0)</f>
        <v>e242b1fa-af67-4c07-94e7-a05070e3d15f</v>
      </c>
    </row>
    <row r="1237" spans="1:5">
      <c r="A1237" t="s">
        <v>10149</v>
      </c>
      <c r="B1237" t="s">
        <v>13506</v>
      </c>
      <c r="C1237" t="s">
        <v>15246</v>
      </c>
      <c r="D1237" t="s">
        <v>13515</v>
      </c>
      <c r="E1237" t="str">
        <f>VLOOKUP(_xlfn.CONCAT(B1237,"_",C1237,"_",D1237),inventory_data!$A$2:$E$2501,5,0)</f>
        <v>348c62bf-0572-4cc0-8d56-af359938b61a</v>
      </c>
    </row>
    <row r="1238" spans="1:5">
      <c r="A1238" t="s">
        <v>8692</v>
      </c>
      <c r="B1238" t="s">
        <v>13524</v>
      </c>
      <c r="C1238" t="s">
        <v>15250</v>
      </c>
      <c r="D1238" t="s">
        <v>13508</v>
      </c>
      <c r="E1238" t="str">
        <f>VLOOKUP(_xlfn.CONCAT(B1238,"_",C1238,"_",D1238),inventory_data!$A$2:$E$2501,5,0)</f>
        <v>4c924ab9-94c8-44bd-a84e-251cc68ca1df</v>
      </c>
    </row>
    <row r="1239" spans="1:5">
      <c r="A1239" t="s">
        <v>1795</v>
      </c>
      <c r="B1239" t="s">
        <v>13524</v>
      </c>
      <c r="C1239" t="s">
        <v>15250</v>
      </c>
      <c r="D1239" t="s">
        <v>13510</v>
      </c>
      <c r="E1239" t="str">
        <f>VLOOKUP(_xlfn.CONCAT(B1239,"_",C1239,"_",D1239),inventory_data!$A$2:$E$2501,5,0)</f>
        <v>d07e40c0-52ac-40cf-bee6-98ff98afdb42</v>
      </c>
    </row>
    <row r="1240" spans="1:5">
      <c r="A1240" t="s">
        <v>3496</v>
      </c>
      <c r="B1240" t="s">
        <v>13524</v>
      </c>
      <c r="C1240" t="s">
        <v>15250</v>
      </c>
      <c r="D1240" t="s">
        <v>13515</v>
      </c>
      <c r="E1240" t="str">
        <f>VLOOKUP(_xlfn.CONCAT(B1240,"_",C1240,"_",D1240),inventory_data!$A$2:$E$2501,5,0)</f>
        <v>e646ad91-bfe9-4965-83b8-c4e85cfbc241</v>
      </c>
    </row>
    <row r="1241" spans="1:5">
      <c r="A1241" t="s">
        <v>11718</v>
      </c>
      <c r="B1241" t="s">
        <v>13580</v>
      </c>
      <c r="C1241" t="s">
        <v>15254</v>
      </c>
      <c r="D1241" t="s">
        <v>13508</v>
      </c>
      <c r="E1241" t="str">
        <f>VLOOKUP(_xlfn.CONCAT(B1241,"_",C1241,"_",D1241),inventory_data!$A$2:$E$2501,5,0)</f>
        <v>6841cad3-fecc-4b99-8558-79833640d905</v>
      </c>
    </row>
    <row r="1242" spans="1:5">
      <c r="A1242" t="s">
        <v>4281</v>
      </c>
      <c r="B1242" t="s">
        <v>13580</v>
      </c>
      <c r="C1242" t="s">
        <v>15254</v>
      </c>
      <c r="D1242" t="s">
        <v>13510</v>
      </c>
      <c r="E1242" t="str">
        <f>VLOOKUP(_xlfn.CONCAT(B1242,"_",C1242,"_",D1242),inventory_data!$A$2:$E$2501,5,0)</f>
        <v>464a0082-7140-4807-981c-32c33a8aa9f6</v>
      </c>
    </row>
    <row r="1243" spans="1:5">
      <c r="A1243" t="s">
        <v>424</v>
      </c>
      <c r="B1243" t="s">
        <v>13580</v>
      </c>
      <c r="C1243" t="s">
        <v>15254</v>
      </c>
      <c r="D1243" t="s">
        <v>13515</v>
      </c>
      <c r="E1243" t="str">
        <f>VLOOKUP(_xlfn.CONCAT(B1243,"_",C1243,"_",D1243),inventory_data!$A$2:$E$2501,5,0)</f>
        <v>d829c82e-2c2d-481e-9599-d0d9e4b6bcb7</v>
      </c>
    </row>
    <row r="1244" spans="1:5">
      <c r="A1244" t="s">
        <v>12181</v>
      </c>
      <c r="B1244" t="s">
        <v>13506</v>
      </c>
      <c r="C1244" t="s">
        <v>15258</v>
      </c>
      <c r="D1244" t="s">
        <v>13508</v>
      </c>
      <c r="E1244" t="str">
        <f>VLOOKUP(_xlfn.CONCAT(B1244,"_",C1244,"_",D1244),inventory_data!$A$2:$E$2501,5,0)</f>
        <v>3d826803-aa70-468a-a05b-7fb2ac50375b</v>
      </c>
    </row>
    <row r="1245" spans="1:5">
      <c r="A1245" t="s">
        <v>1900</v>
      </c>
      <c r="B1245" t="s">
        <v>13580</v>
      </c>
      <c r="C1245" t="s">
        <v>15260</v>
      </c>
      <c r="D1245" t="s">
        <v>13508</v>
      </c>
      <c r="E1245" t="str">
        <f>VLOOKUP(_xlfn.CONCAT(B1245,"_",C1245,"_",D1245),inventory_data!$A$2:$E$2501,5,0)</f>
        <v>a028db25-9f99-4679-a568-bec34d0170f9</v>
      </c>
    </row>
    <row r="1246" spans="1:5">
      <c r="A1246" t="s">
        <v>5826</v>
      </c>
      <c r="B1246" t="s">
        <v>13580</v>
      </c>
      <c r="C1246" t="s">
        <v>15260</v>
      </c>
      <c r="D1246" t="s">
        <v>13510</v>
      </c>
      <c r="E1246" t="str">
        <f>VLOOKUP(_xlfn.CONCAT(B1246,"_",C1246,"_",D1246),inventory_data!$A$2:$E$2501,5,0)</f>
        <v>0d46b4d7-93fa-495e-b9b4-669c29250e38</v>
      </c>
    </row>
    <row r="1247" spans="1:5">
      <c r="A1247" t="s">
        <v>9990</v>
      </c>
      <c r="B1247" t="s">
        <v>13580</v>
      </c>
      <c r="C1247" t="s">
        <v>15260</v>
      </c>
      <c r="D1247" t="s">
        <v>13515</v>
      </c>
      <c r="E1247" t="str">
        <f>VLOOKUP(_xlfn.CONCAT(B1247,"_",C1247,"_",D1247),inventory_data!$A$2:$E$2501,5,0)</f>
        <v>43aa969d-06fc-416a-9b83-b3e859bfbbed</v>
      </c>
    </row>
    <row r="1248" spans="1:5">
      <c r="A1248" t="s">
        <v>11200</v>
      </c>
      <c r="B1248" t="s">
        <v>13580</v>
      </c>
      <c r="C1248" t="s">
        <v>15264</v>
      </c>
      <c r="D1248" t="s">
        <v>13508</v>
      </c>
      <c r="E1248" t="str">
        <f>VLOOKUP(_xlfn.CONCAT(B1248,"_",C1248,"_",D1248),inventory_data!$A$2:$E$2501,5,0)</f>
        <v>6b582a7f-0dd5-4fa5-ab09-5f663df53b63</v>
      </c>
    </row>
    <row r="1249" spans="1:5">
      <c r="A1249" t="s">
        <v>3719</v>
      </c>
      <c r="B1249" t="s">
        <v>13580</v>
      </c>
      <c r="C1249" t="s">
        <v>15266</v>
      </c>
      <c r="D1249" t="s">
        <v>13508</v>
      </c>
      <c r="E1249" t="str">
        <f>VLOOKUP(_xlfn.CONCAT(B1249,"_",C1249,"_",D1249),inventory_data!$A$2:$E$2501,5,0)</f>
        <v>d66698f4-0b30-48cb-b5de-3b74e4e307eb</v>
      </c>
    </row>
    <row r="1250" spans="1:5">
      <c r="A1250" t="s">
        <v>5480</v>
      </c>
      <c r="B1250" t="s">
        <v>13580</v>
      </c>
      <c r="C1250" t="s">
        <v>15266</v>
      </c>
      <c r="D1250" t="s">
        <v>13510</v>
      </c>
      <c r="E1250" t="str">
        <f>VLOOKUP(_xlfn.CONCAT(B1250,"_",C1250,"_",D1250),inventory_data!$A$2:$E$2501,5,0)</f>
        <v>fe7ed28e-d0c3-41d2-8452-7ee77485f7e6</v>
      </c>
    </row>
    <row r="1251" spans="1:5">
      <c r="A1251" t="s">
        <v>11752</v>
      </c>
      <c r="B1251" t="s">
        <v>13538</v>
      </c>
      <c r="C1251" t="s">
        <v>15269</v>
      </c>
      <c r="D1251" t="s">
        <v>13508</v>
      </c>
      <c r="E1251" t="str">
        <f>VLOOKUP(_xlfn.CONCAT(B1251,"_",C1251,"_",D1251),inventory_data!$A$2:$E$2501,5,0)</f>
        <v>3a560e61-58fa-4f8c-8081-89a5d046eb93</v>
      </c>
    </row>
    <row r="1252" spans="1:5">
      <c r="A1252" t="s">
        <v>5378</v>
      </c>
      <c r="B1252" t="s">
        <v>13538</v>
      </c>
      <c r="C1252" t="s">
        <v>15269</v>
      </c>
      <c r="D1252" t="s">
        <v>13510</v>
      </c>
      <c r="E1252" t="str">
        <f>VLOOKUP(_xlfn.CONCAT(B1252,"_",C1252,"_",D1252),inventory_data!$A$2:$E$2501,5,0)</f>
        <v>381185ed-12bd-423f-ae39-3ae765cec7bd</v>
      </c>
    </row>
    <row r="1253" spans="1:5">
      <c r="A1253" t="s">
        <v>9263</v>
      </c>
      <c r="B1253" t="s">
        <v>13538</v>
      </c>
      <c r="C1253" t="s">
        <v>15269</v>
      </c>
      <c r="D1253" t="s">
        <v>13515</v>
      </c>
      <c r="E1253" t="str">
        <f>VLOOKUP(_xlfn.CONCAT(B1253,"_",C1253,"_",D1253),inventory_data!$A$2:$E$2501,5,0)</f>
        <v>0cd8c268-6490-4260-a10f-5fdf4a40a855</v>
      </c>
    </row>
    <row r="1254" spans="1:5">
      <c r="A1254" t="s">
        <v>10392</v>
      </c>
      <c r="B1254" t="s">
        <v>13538</v>
      </c>
      <c r="C1254" t="s">
        <v>15273</v>
      </c>
      <c r="D1254" t="s">
        <v>13508</v>
      </c>
      <c r="E1254" t="str">
        <f>VLOOKUP(_xlfn.CONCAT(B1254,"_",C1254,"_",D1254),inventory_data!$A$2:$E$2501,5,0)</f>
        <v>8b0ee7b8-08da-47aa-8cfb-9cc92cdbc35e</v>
      </c>
    </row>
    <row r="1255" spans="1:5">
      <c r="A1255" t="s">
        <v>11247</v>
      </c>
      <c r="B1255" t="s">
        <v>13538</v>
      </c>
      <c r="C1255" t="s">
        <v>15273</v>
      </c>
      <c r="D1255" t="s">
        <v>13510</v>
      </c>
      <c r="E1255" t="str">
        <f>VLOOKUP(_xlfn.CONCAT(B1255,"_",C1255,"_",D1255),inventory_data!$A$2:$E$2501,5,0)</f>
        <v>1f5bc9c5-3e8b-468a-ac19-f11863512535</v>
      </c>
    </row>
    <row r="1256" spans="1:5">
      <c r="A1256" t="s">
        <v>9473</v>
      </c>
      <c r="B1256" t="s">
        <v>13538</v>
      </c>
      <c r="C1256" t="s">
        <v>15273</v>
      </c>
      <c r="D1256" t="s">
        <v>13515</v>
      </c>
      <c r="E1256" t="str">
        <f>VLOOKUP(_xlfn.CONCAT(B1256,"_",C1256,"_",D1256),inventory_data!$A$2:$E$2501,5,0)</f>
        <v>31cedf02-1790-480e-9d3f-b45409778cc0</v>
      </c>
    </row>
    <row r="1257" spans="1:5">
      <c r="A1257" t="s">
        <v>1660</v>
      </c>
      <c r="B1257" t="s">
        <v>13524</v>
      </c>
      <c r="C1257" t="s">
        <v>15277</v>
      </c>
      <c r="D1257" t="s">
        <v>13508</v>
      </c>
      <c r="E1257" t="str">
        <f>VLOOKUP(_xlfn.CONCAT(B1257,"_",C1257,"_",D1257),inventory_data!$A$2:$E$2501,5,0)</f>
        <v>e91e426a-2e07-4352-92ee-6d9ac7b93cf8</v>
      </c>
    </row>
    <row r="1258" spans="1:5">
      <c r="A1258" t="s">
        <v>4511</v>
      </c>
      <c r="B1258" t="s">
        <v>13524</v>
      </c>
      <c r="C1258" t="s">
        <v>15277</v>
      </c>
      <c r="D1258" t="s">
        <v>13510</v>
      </c>
      <c r="E1258" t="str">
        <f>VLOOKUP(_xlfn.CONCAT(B1258,"_",C1258,"_",D1258),inventory_data!$A$2:$E$2501,5,0)</f>
        <v>6f53c041-5a0d-4776-b297-37629c97b706</v>
      </c>
    </row>
    <row r="1259" spans="1:5">
      <c r="A1259" t="s">
        <v>11198</v>
      </c>
      <c r="B1259" t="s">
        <v>13524</v>
      </c>
      <c r="C1259" t="s">
        <v>15277</v>
      </c>
      <c r="D1259" t="s">
        <v>13515</v>
      </c>
      <c r="E1259" t="str">
        <f>VLOOKUP(_xlfn.CONCAT(B1259,"_",C1259,"_",D1259),inventory_data!$A$2:$E$2501,5,0)</f>
        <v>e20d3fa5-6994-4b6d-96ff-fc2aedc454d3</v>
      </c>
    </row>
    <row r="1260" spans="1:5">
      <c r="A1260" s="2" t="s">
        <v>9905</v>
      </c>
      <c r="B1260" t="s">
        <v>13524</v>
      </c>
      <c r="C1260" t="s">
        <v>15277</v>
      </c>
      <c r="D1260" t="s">
        <v>13517</v>
      </c>
      <c r="E1260" t="str">
        <f>VLOOKUP(_xlfn.CONCAT(B1260,"_",C1260,"_",D1260),inventory_data!$A$2:$E$2501,5,0)</f>
        <v>9a9d7f57-d6aa-41ec-bac1-2a714a8e1ff3</v>
      </c>
    </row>
    <row r="1261" spans="1:5">
      <c r="A1261" t="s">
        <v>7874</v>
      </c>
      <c r="B1261" t="s">
        <v>13506</v>
      </c>
      <c r="C1261" t="s">
        <v>15282</v>
      </c>
      <c r="D1261" t="s">
        <v>13508</v>
      </c>
      <c r="E1261" t="str">
        <f>VLOOKUP(_xlfn.CONCAT(B1261,"_",C1261,"_",D1261),inventory_data!$A$2:$E$2501,5,0)</f>
        <v>0b5de1b7-90cc-42c5-8210-ebf649aab4ae</v>
      </c>
    </row>
    <row r="1262" spans="1:5">
      <c r="A1262" t="s">
        <v>9029</v>
      </c>
      <c r="B1262" t="s">
        <v>13506</v>
      </c>
      <c r="C1262" t="s">
        <v>15282</v>
      </c>
      <c r="D1262" t="s">
        <v>13510</v>
      </c>
      <c r="E1262" t="str">
        <f>VLOOKUP(_xlfn.CONCAT(B1262,"_",C1262,"_",D1262),inventory_data!$A$2:$E$2501,5,0)</f>
        <v>609fb8c8-aff3-4c47-b51d-0766442ce4b6</v>
      </c>
    </row>
    <row r="1263" spans="1:5">
      <c r="A1263" t="s">
        <v>1931</v>
      </c>
      <c r="B1263" t="s">
        <v>13524</v>
      </c>
      <c r="C1263" t="s">
        <v>15285</v>
      </c>
      <c r="D1263" t="s">
        <v>13508</v>
      </c>
      <c r="E1263" t="str">
        <f>VLOOKUP(_xlfn.CONCAT(B1263,"_",C1263,"_",D1263),inventory_data!$A$2:$E$2501,5,0)</f>
        <v>a0f2630a-1a9e-4845-947d-a665aac0d1be</v>
      </c>
    </row>
    <row r="1264" spans="1:5">
      <c r="A1264" t="s">
        <v>1650</v>
      </c>
      <c r="B1264" t="s">
        <v>13524</v>
      </c>
      <c r="C1264" t="s">
        <v>15287</v>
      </c>
      <c r="D1264" t="s">
        <v>13508</v>
      </c>
      <c r="E1264" t="str">
        <f>VLOOKUP(_xlfn.CONCAT(B1264,"_",C1264,"_",D1264),inventory_data!$A$2:$E$2501,5,0)</f>
        <v>874fb19a-ac92-4fe0-946e-03fcc108f240</v>
      </c>
    </row>
    <row r="1265" spans="1:5">
      <c r="A1265" t="s">
        <v>4957</v>
      </c>
      <c r="B1265" t="s">
        <v>13580</v>
      </c>
      <c r="C1265" t="s">
        <v>15289</v>
      </c>
      <c r="D1265" t="s">
        <v>13508</v>
      </c>
      <c r="E1265" t="str">
        <f>VLOOKUP(_xlfn.CONCAT(B1265,"_",C1265,"_",D1265),inventory_data!$A$2:$E$2501,5,0)</f>
        <v>7005d338-4618-4bae-b875-7e785022fb9c</v>
      </c>
    </row>
    <row r="1266" spans="1:5">
      <c r="A1266" t="s">
        <v>2258</v>
      </c>
      <c r="B1266" t="s">
        <v>13524</v>
      </c>
      <c r="C1266" t="s">
        <v>15291</v>
      </c>
      <c r="D1266" t="s">
        <v>13508</v>
      </c>
      <c r="E1266" t="str">
        <f>VLOOKUP(_xlfn.CONCAT(B1266,"_",C1266,"_",D1266),inventory_data!$A$2:$E$2501,5,0)</f>
        <v>24c8ccac-00ee-4f11-b73d-e4f7c2a48ac3</v>
      </c>
    </row>
    <row r="1267" spans="1:5">
      <c r="A1267" t="s">
        <v>3284</v>
      </c>
      <c r="B1267" t="s">
        <v>13524</v>
      </c>
      <c r="C1267" t="s">
        <v>15291</v>
      </c>
      <c r="D1267" t="s">
        <v>13510</v>
      </c>
      <c r="E1267" t="str">
        <f>VLOOKUP(_xlfn.CONCAT(B1267,"_",C1267,"_",D1267),inventory_data!$A$2:$E$2501,5,0)</f>
        <v>489a3eb4-ab5f-4798-9b41-6cca43463cb9</v>
      </c>
    </row>
    <row r="1268" spans="1:5">
      <c r="A1268" t="s">
        <v>9984</v>
      </c>
      <c r="B1268" t="s">
        <v>13524</v>
      </c>
      <c r="C1268" t="s">
        <v>15291</v>
      </c>
      <c r="D1268" t="s">
        <v>13515</v>
      </c>
      <c r="E1268" t="str">
        <f>VLOOKUP(_xlfn.CONCAT(B1268,"_",C1268,"_",D1268),inventory_data!$A$2:$E$2501,5,0)</f>
        <v>3ea5c81f-2b4c-4dad-87c7-d034e415c037</v>
      </c>
    </row>
    <row r="1269" spans="1:5">
      <c r="A1269" t="s">
        <v>139</v>
      </c>
      <c r="B1269" t="s">
        <v>13524</v>
      </c>
      <c r="C1269" t="s">
        <v>15291</v>
      </c>
      <c r="D1269" t="s">
        <v>13517</v>
      </c>
      <c r="E1269" t="str">
        <f>VLOOKUP(_xlfn.CONCAT(B1269,"_",C1269,"_",D1269),inventory_data!$A$2:$E$2501,5,0)</f>
        <v>ef2adf88-de41-4d55-af27-550f37ff7337</v>
      </c>
    </row>
    <row r="1270" spans="1:5">
      <c r="A1270" t="s">
        <v>7015</v>
      </c>
      <c r="B1270" t="s">
        <v>13580</v>
      </c>
      <c r="C1270" t="s">
        <v>15296</v>
      </c>
      <c r="D1270" t="s">
        <v>13508</v>
      </c>
      <c r="E1270" t="str">
        <f>VLOOKUP(_xlfn.CONCAT(B1270,"_",C1270,"_",D1270),inventory_data!$A$2:$E$2501,5,0)</f>
        <v>7f919ff3-8791-4d51-83e6-73e46f3b7f64</v>
      </c>
    </row>
    <row r="1271" spans="1:5">
      <c r="A1271" t="s">
        <v>3370</v>
      </c>
      <c r="B1271" t="s">
        <v>13580</v>
      </c>
      <c r="C1271" t="s">
        <v>15296</v>
      </c>
      <c r="D1271" t="s">
        <v>13510</v>
      </c>
      <c r="E1271" t="str">
        <f>VLOOKUP(_xlfn.CONCAT(B1271,"_",C1271,"_",D1271),inventory_data!$A$2:$E$2501,5,0)</f>
        <v>1898dd29-8922-4caf-b295-664c6acbead8</v>
      </c>
    </row>
    <row r="1272" spans="1:5">
      <c r="A1272" t="s">
        <v>8138</v>
      </c>
      <c r="B1272" t="s">
        <v>13580</v>
      </c>
      <c r="C1272" t="s">
        <v>15296</v>
      </c>
      <c r="D1272" t="s">
        <v>13515</v>
      </c>
      <c r="E1272" t="str">
        <f>VLOOKUP(_xlfn.CONCAT(B1272,"_",C1272,"_",D1272),inventory_data!$A$2:$E$2501,5,0)</f>
        <v>9631c9df-e3ea-41de-b37b-e73bd892b4e5</v>
      </c>
    </row>
    <row r="1273" spans="1:5">
      <c r="A1273" t="s">
        <v>8164</v>
      </c>
      <c r="B1273" t="s">
        <v>13524</v>
      </c>
      <c r="C1273" t="s">
        <v>15300</v>
      </c>
      <c r="D1273" t="s">
        <v>13508</v>
      </c>
      <c r="E1273" t="str">
        <f>VLOOKUP(_xlfn.CONCAT(B1273,"_",C1273,"_",D1273),inventory_data!$A$2:$E$2501,5,0)</f>
        <v>c91f776a-605e-44f2-8b6a-309a12e312f9</v>
      </c>
    </row>
    <row r="1274" spans="1:5">
      <c r="A1274" t="s">
        <v>3914</v>
      </c>
      <c r="B1274" t="s">
        <v>13524</v>
      </c>
      <c r="C1274" t="s">
        <v>15300</v>
      </c>
      <c r="D1274" t="s">
        <v>13510</v>
      </c>
      <c r="E1274" t="str">
        <f>VLOOKUP(_xlfn.CONCAT(B1274,"_",C1274,"_",D1274),inventory_data!$A$2:$E$2501,5,0)</f>
        <v>e214dee8-f365-4dc8-b2e7-d22162601d35</v>
      </c>
    </row>
    <row r="1275" spans="1:5">
      <c r="A1275" t="s">
        <v>8646</v>
      </c>
      <c r="B1275" t="s">
        <v>13580</v>
      </c>
      <c r="C1275" t="s">
        <v>15303</v>
      </c>
      <c r="D1275" t="s">
        <v>13508</v>
      </c>
      <c r="E1275" t="str">
        <f>VLOOKUP(_xlfn.CONCAT(B1275,"_",C1275,"_",D1275),inventory_data!$A$2:$E$2501,5,0)</f>
        <v>9356affc-4a05-49d2-a1c0-5fd9dc733cf0</v>
      </c>
    </row>
    <row r="1276" spans="1:5">
      <c r="A1276" t="s">
        <v>6785</v>
      </c>
      <c r="B1276" t="s">
        <v>13580</v>
      </c>
      <c r="C1276" t="s">
        <v>15303</v>
      </c>
      <c r="D1276" t="s">
        <v>13510</v>
      </c>
      <c r="E1276" t="str">
        <f>VLOOKUP(_xlfn.CONCAT(B1276,"_",C1276,"_",D1276),inventory_data!$A$2:$E$2501,5,0)</f>
        <v>c27af07d-0a21-4a11-a887-72f5ca0ce42f</v>
      </c>
    </row>
    <row r="1277" spans="1:5">
      <c r="A1277" t="s">
        <v>5457</v>
      </c>
      <c r="B1277" t="s">
        <v>13580</v>
      </c>
      <c r="C1277" t="s">
        <v>15303</v>
      </c>
      <c r="D1277" t="s">
        <v>13515</v>
      </c>
      <c r="E1277" t="str">
        <f>VLOOKUP(_xlfn.CONCAT(B1277,"_",C1277,"_",D1277),inventory_data!$A$2:$E$2501,5,0)</f>
        <v>9862de9c-1501-46ae-8396-035d18227a2c</v>
      </c>
    </row>
    <row r="1278" spans="1:5">
      <c r="A1278" t="s">
        <v>9532</v>
      </c>
      <c r="B1278" t="s">
        <v>13506</v>
      </c>
      <c r="C1278" t="s">
        <v>15307</v>
      </c>
      <c r="D1278" t="s">
        <v>13508</v>
      </c>
      <c r="E1278" t="str">
        <f>VLOOKUP(_xlfn.CONCAT(B1278,"_",C1278,"_",D1278),inventory_data!$A$2:$E$2501,5,0)</f>
        <v>52402f8d-56a9-4e92-b814-a3bfc3eddd3c</v>
      </c>
    </row>
    <row r="1279" spans="1:5">
      <c r="A1279" t="s">
        <v>4699</v>
      </c>
      <c r="B1279" t="s">
        <v>13506</v>
      </c>
      <c r="C1279" t="s">
        <v>15307</v>
      </c>
      <c r="D1279" t="s">
        <v>13510</v>
      </c>
      <c r="E1279" t="str">
        <f>VLOOKUP(_xlfn.CONCAT(B1279,"_",C1279,"_",D1279),inventory_data!$A$2:$E$2501,5,0)</f>
        <v>a9ab8641-5d7d-4165-a623-1a9732b83b2a</v>
      </c>
    </row>
    <row r="1280" spans="1:5">
      <c r="A1280" t="s">
        <v>5029</v>
      </c>
      <c r="B1280" t="s">
        <v>13506</v>
      </c>
      <c r="C1280" t="s">
        <v>15307</v>
      </c>
      <c r="D1280" t="s">
        <v>13515</v>
      </c>
      <c r="E1280" t="str">
        <f>VLOOKUP(_xlfn.CONCAT(B1280,"_",C1280,"_",D1280),inventory_data!$A$2:$E$2501,5,0)</f>
        <v>a9c3cdb2-10ba-4ef5-a3fc-fc84b2e5bb58</v>
      </c>
    </row>
    <row r="1281" spans="1:5">
      <c r="A1281" t="s">
        <v>12268</v>
      </c>
      <c r="B1281" t="s">
        <v>13506</v>
      </c>
      <c r="C1281" t="s">
        <v>15307</v>
      </c>
      <c r="D1281" t="s">
        <v>13517</v>
      </c>
      <c r="E1281" t="str">
        <f>VLOOKUP(_xlfn.CONCAT(B1281,"_",C1281,"_",D1281),inventory_data!$A$2:$E$2501,5,0)</f>
        <v>5f34c46f-c271-4fc3-b05d-8c240d723d6a</v>
      </c>
    </row>
    <row r="1282" spans="1:5">
      <c r="A1282" t="s">
        <v>9460</v>
      </c>
      <c r="B1282" t="s">
        <v>13580</v>
      </c>
      <c r="C1282" t="s">
        <v>15312</v>
      </c>
      <c r="D1282" t="s">
        <v>13508</v>
      </c>
      <c r="E1282" t="str">
        <f>VLOOKUP(_xlfn.CONCAT(B1282,"_",C1282,"_",D1282),inventory_data!$A$2:$E$2501,5,0)</f>
        <v>79dd96ab-d3d2-4b4b-a379-5f8d203c54bb</v>
      </c>
    </row>
    <row r="1283" spans="1:5">
      <c r="A1283" t="s">
        <v>9386</v>
      </c>
      <c r="B1283" t="s">
        <v>13580</v>
      </c>
      <c r="C1283" t="s">
        <v>15312</v>
      </c>
      <c r="D1283" t="s">
        <v>13510</v>
      </c>
      <c r="E1283" t="str">
        <f>VLOOKUP(_xlfn.CONCAT(B1283,"_",C1283,"_",D1283),inventory_data!$A$2:$E$2501,5,0)</f>
        <v>52979707-ac33-405e-9934-8f60ea0595a9</v>
      </c>
    </row>
    <row r="1284" spans="1:5">
      <c r="A1284" t="s">
        <v>6626</v>
      </c>
      <c r="B1284" t="s">
        <v>13580</v>
      </c>
      <c r="C1284" t="s">
        <v>15312</v>
      </c>
      <c r="D1284" t="s">
        <v>13515</v>
      </c>
      <c r="E1284" t="str">
        <f>VLOOKUP(_xlfn.CONCAT(B1284,"_",C1284,"_",D1284),inventory_data!$A$2:$E$2501,5,0)</f>
        <v>100a7d6d-ebd2-4d84-96c2-5a653f8d85b3</v>
      </c>
    </row>
    <row r="1285" spans="1:5">
      <c r="A1285" t="s">
        <v>7508</v>
      </c>
      <c r="B1285" t="s">
        <v>13524</v>
      </c>
      <c r="C1285" t="s">
        <v>15316</v>
      </c>
      <c r="D1285" t="s">
        <v>13508</v>
      </c>
      <c r="E1285" t="str">
        <f>VLOOKUP(_xlfn.CONCAT(B1285,"_",C1285,"_",D1285),inventory_data!$A$2:$E$2501,5,0)</f>
        <v>58b67a2b-49f8-4ab9-9c62-e855385c15fb</v>
      </c>
    </row>
    <row r="1286" spans="1:5">
      <c r="A1286" t="s">
        <v>11598</v>
      </c>
      <c r="B1286" t="s">
        <v>13524</v>
      </c>
      <c r="C1286" t="s">
        <v>15316</v>
      </c>
      <c r="D1286" t="s">
        <v>13510</v>
      </c>
      <c r="E1286" t="str">
        <f>VLOOKUP(_xlfn.CONCAT(B1286,"_",C1286,"_",D1286),inventory_data!$A$2:$E$2501,5,0)</f>
        <v>ea21e859-d4db-4bc8-b510-9c3b868fc964</v>
      </c>
    </row>
    <row r="1287" spans="1:5">
      <c r="A1287" t="s">
        <v>692</v>
      </c>
      <c r="B1287" t="s">
        <v>13524</v>
      </c>
      <c r="C1287" t="s">
        <v>15316</v>
      </c>
      <c r="D1287" t="s">
        <v>13515</v>
      </c>
      <c r="E1287" t="str">
        <f>VLOOKUP(_xlfn.CONCAT(B1287,"_",C1287,"_",D1287),inventory_data!$A$2:$E$2501,5,0)</f>
        <v>79c08775-d745-49fd-975d-edf8628debc5</v>
      </c>
    </row>
    <row r="1288" spans="1:5">
      <c r="A1288" t="s">
        <v>4991</v>
      </c>
      <c r="B1288" t="s">
        <v>13506</v>
      </c>
      <c r="C1288" t="s">
        <v>15320</v>
      </c>
      <c r="D1288" t="s">
        <v>13508</v>
      </c>
      <c r="E1288" t="str">
        <f>VLOOKUP(_xlfn.CONCAT(B1288,"_",C1288,"_",D1288),inventory_data!$A$2:$E$2501,5,0)</f>
        <v>03042b3d-983b-427e-9092-dcb443b99430</v>
      </c>
    </row>
    <row r="1289" spans="1:5">
      <c r="A1289" t="s">
        <v>5254</v>
      </c>
      <c r="B1289" t="s">
        <v>13506</v>
      </c>
      <c r="C1289" t="s">
        <v>15320</v>
      </c>
      <c r="D1289" t="s">
        <v>13510</v>
      </c>
      <c r="E1289" t="str">
        <f>VLOOKUP(_xlfn.CONCAT(B1289,"_",C1289,"_",D1289),inventory_data!$A$2:$E$2501,5,0)</f>
        <v>127b84ea-1399-4e9f-b053-656b8c068020</v>
      </c>
    </row>
    <row r="1290" spans="1:5">
      <c r="A1290" t="s">
        <v>4719</v>
      </c>
      <c r="B1290" t="s">
        <v>13506</v>
      </c>
      <c r="C1290" t="s">
        <v>15320</v>
      </c>
      <c r="D1290" t="s">
        <v>13515</v>
      </c>
      <c r="E1290" t="str">
        <f>VLOOKUP(_xlfn.CONCAT(B1290,"_",C1290,"_",D1290),inventory_data!$A$2:$E$2501,5,0)</f>
        <v>84f5fe5c-fe14-4bda-89df-d248ca769880</v>
      </c>
    </row>
    <row r="1291" spans="1:5">
      <c r="A1291" t="s">
        <v>8825</v>
      </c>
      <c r="B1291" t="s">
        <v>13506</v>
      </c>
      <c r="C1291" t="s">
        <v>15320</v>
      </c>
      <c r="D1291" t="s">
        <v>13517</v>
      </c>
      <c r="E1291" t="str">
        <f>VLOOKUP(_xlfn.CONCAT(B1291,"_",C1291,"_",D1291),inventory_data!$A$2:$E$2501,5,0)</f>
        <v>c34735e0-448e-4374-a4ba-582876424573</v>
      </c>
    </row>
    <row r="1292" spans="1:5">
      <c r="A1292" t="s">
        <v>3215</v>
      </c>
      <c r="B1292" t="s">
        <v>13580</v>
      </c>
      <c r="C1292" t="s">
        <v>15325</v>
      </c>
      <c r="D1292" t="s">
        <v>13508</v>
      </c>
      <c r="E1292" t="str">
        <f>VLOOKUP(_xlfn.CONCAT(B1292,"_",C1292,"_",D1292),inventory_data!$A$2:$E$2501,5,0)</f>
        <v>a1199da7-b609-46e8-9c23-1d35db59653b</v>
      </c>
    </row>
    <row r="1293" spans="1:5">
      <c r="A1293" s="2" t="s">
        <v>669</v>
      </c>
      <c r="B1293" t="s">
        <v>13524</v>
      </c>
      <c r="C1293" t="s">
        <v>15327</v>
      </c>
      <c r="D1293" t="s">
        <v>13508</v>
      </c>
      <c r="E1293" t="str">
        <f>VLOOKUP(_xlfn.CONCAT(B1293,"_",C1293,"_",D1293),inventory_data!$A$2:$E$2501,5,0)</f>
        <v>90974860-d2de-4767-bf7b-cc47b425f58f</v>
      </c>
    </row>
    <row r="1294" spans="1:5">
      <c r="A1294" t="s">
        <v>5843</v>
      </c>
      <c r="B1294" t="s">
        <v>13524</v>
      </c>
      <c r="C1294" t="s">
        <v>15327</v>
      </c>
      <c r="D1294" t="s">
        <v>13510</v>
      </c>
      <c r="E1294" t="str">
        <f>VLOOKUP(_xlfn.CONCAT(B1294,"_",C1294,"_",D1294),inventory_data!$A$2:$E$2501,5,0)</f>
        <v>8935b324-f295-4ad1-ad87-723ce3ff6a56</v>
      </c>
    </row>
    <row r="1295" spans="1:5">
      <c r="A1295" t="s">
        <v>11235</v>
      </c>
      <c r="B1295" t="s">
        <v>13524</v>
      </c>
      <c r="C1295" t="s">
        <v>15327</v>
      </c>
      <c r="D1295" t="s">
        <v>13515</v>
      </c>
      <c r="E1295" t="str">
        <f>VLOOKUP(_xlfn.CONCAT(B1295,"_",C1295,"_",D1295),inventory_data!$A$2:$E$2501,5,0)</f>
        <v>0bdfeffe-432b-472c-910c-f6b3fe689d4c</v>
      </c>
    </row>
    <row r="1296" spans="1:5">
      <c r="A1296" s="2" t="s">
        <v>8197</v>
      </c>
      <c r="B1296" t="s">
        <v>13524</v>
      </c>
      <c r="C1296" t="s">
        <v>15327</v>
      </c>
      <c r="D1296" t="s">
        <v>13517</v>
      </c>
      <c r="E1296" t="str">
        <f>VLOOKUP(_xlfn.CONCAT(B1296,"_",C1296,"_",D1296),inventory_data!$A$2:$E$2501,5,0)</f>
        <v>b8c21142-d917-416d-9fbf-f1d098c62afb</v>
      </c>
    </row>
    <row r="1297" spans="1:5">
      <c r="A1297" t="s">
        <v>3697</v>
      </c>
      <c r="B1297" t="s">
        <v>13506</v>
      </c>
      <c r="C1297" t="s">
        <v>15332</v>
      </c>
      <c r="D1297" t="s">
        <v>13508</v>
      </c>
      <c r="E1297" t="str">
        <f>VLOOKUP(_xlfn.CONCAT(B1297,"_",C1297,"_",D1297),inventory_data!$A$2:$E$2501,5,0)</f>
        <v>72076948-c026-4c94-b806-e6ea827a7814</v>
      </c>
    </row>
    <row r="1298" spans="1:5">
      <c r="A1298" t="s">
        <v>3617</v>
      </c>
      <c r="B1298" t="s">
        <v>13506</v>
      </c>
      <c r="C1298" t="s">
        <v>15332</v>
      </c>
      <c r="D1298" t="s">
        <v>13510</v>
      </c>
      <c r="E1298" t="str">
        <f>VLOOKUP(_xlfn.CONCAT(B1298,"_",C1298,"_",D1298),inventory_data!$A$2:$E$2501,5,0)</f>
        <v>b0aa507e-a8e2-4f84-a7a8-7473f7e040f0</v>
      </c>
    </row>
    <row r="1299" spans="1:5">
      <c r="A1299" t="s">
        <v>11809</v>
      </c>
      <c r="B1299" t="s">
        <v>13580</v>
      </c>
      <c r="C1299" t="s">
        <v>15335</v>
      </c>
      <c r="D1299" t="s">
        <v>13508</v>
      </c>
      <c r="E1299" t="str">
        <f>VLOOKUP(_xlfn.CONCAT(B1299,"_",C1299,"_",D1299),inventory_data!$A$2:$E$2501,5,0)</f>
        <v>343ab135-121b-414f-b0ad-1e6cb74fe8e8</v>
      </c>
    </row>
    <row r="1300" spans="1:5">
      <c r="A1300" s="2" t="s">
        <v>11736</v>
      </c>
      <c r="B1300" t="s">
        <v>13580</v>
      </c>
      <c r="C1300" t="s">
        <v>15335</v>
      </c>
      <c r="D1300" t="s">
        <v>13510</v>
      </c>
      <c r="E1300" t="str">
        <f>VLOOKUP(_xlfn.CONCAT(B1300,"_",C1300,"_",D1300),inventory_data!$A$2:$E$2501,5,0)</f>
        <v>f6caa96e-996f-465a-b510-2d3cac90ca1f</v>
      </c>
    </row>
    <row r="1301" spans="1:5">
      <c r="A1301" t="s">
        <v>118</v>
      </c>
      <c r="B1301" t="s">
        <v>13580</v>
      </c>
      <c r="C1301" t="s">
        <v>15335</v>
      </c>
      <c r="D1301" t="s">
        <v>13515</v>
      </c>
      <c r="E1301" t="str">
        <f>VLOOKUP(_xlfn.CONCAT(B1301,"_",C1301,"_",D1301),inventory_data!$A$2:$E$2501,5,0)</f>
        <v>80a10d36-7718-40c6-86ef-ee894f021a73</v>
      </c>
    </row>
    <row r="1302" spans="1:5">
      <c r="A1302" t="s">
        <v>3825</v>
      </c>
      <c r="B1302" t="s">
        <v>13580</v>
      </c>
      <c r="C1302" t="s">
        <v>15339</v>
      </c>
      <c r="D1302" t="s">
        <v>13508</v>
      </c>
      <c r="E1302" t="str">
        <f>VLOOKUP(_xlfn.CONCAT(B1302,"_",C1302,"_",D1302),inventory_data!$A$2:$E$2501,5,0)</f>
        <v>f0d44baa-3767-4e4d-80ab-cf92b7129759</v>
      </c>
    </row>
    <row r="1303" spans="1:5">
      <c r="A1303" t="s">
        <v>9611</v>
      </c>
      <c r="B1303" t="s">
        <v>13580</v>
      </c>
      <c r="C1303" t="s">
        <v>15339</v>
      </c>
      <c r="D1303" t="s">
        <v>13510</v>
      </c>
      <c r="E1303" t="str">
        <f>VLOOKUP(_xlfn.CONCAT(B1303,"_",C1303,"_",D1303),inventory_data!$A$2:$E$2501,5,0)</f>
        <v>a8d54fad-d447-4fa8-a4a2-ddfe2092faa7</v>
      </c>
    </row>
    <row r="1304" spans="1:5">
      <c r="A1304" t="s">
        <v>4807</v>
      </c>
      <c r="B1304" t="s">
        <v>13580</v>
      </c>
      <c r="C1304" t="s">
        <v>15339</v>
      </c>
      <c r="D1304" t="s">
        <v>13515</v>
      </c>
      <c r="E1304" t="str">
        <f>VLOOKUP(_xlfn.CONCAT(B1304,"_",C1304,"_",D1304),inventory_data!$A$2:$E$2501,5,0)</f>
        <v>513fe7a3-2db1-4b1e-ab05-7e9d1987dfed</v>
      </c>
    </row>
    <row r="1305" spans="1:5">
      <c r="A1305" t="s">
        <v>10788</v>
      </c>
      <c r="B1305" t="s">
        <v>13580</v>
      </c>
      <c r="C1305" t="s">
        <v>15339</v>
      </c>
      <c r="D1305" t="s">
        <v>13517</v>
      </c>
      <c r="E1305" t="str">
        <f>VLOOKUP(_xlfn.CONCAT(B1305,"_",C1305,"_",D1305),inventory_data!$A$2:$E$2501,5,0)</f>
        <v>f87c4249-de3a-45f4-9cfb-e5e239576664</v>
      </c>
    </row>
    <row r="1306" spans="1:5">
      <c r="A1306" t="s">
        <v>10047</v>
      </c>
      <c r="B1306" t="s">
        <v>13506</v>
      </c>
      <c r="C1306" t="s">
        <v>15344</v>
      </c>
      <c r="D1306" t="s">
        <v>13508</v>
      </c>
      <c r="E1306" t="str">
        <f>VLOOKUP(_xlfn.CONCAT(B1306,"_",C1306,"_",D1306),inventory_data!$A$2:$E$2501,5,0)</f>
        <v>386e790a-7731-4551-8ef4-754b69591edc</v>
      </c>
    </row>
    <row r="1307" spans="1:5">
      <c r="A1307" t="s">
        <v>12002</v>
      </c>
      <c r="B1307" t="s">
        <v>13506</v>
      </c>
      <c r="C1307" t="s">
        <v>15344</v>
      </c>
      <c r="D1307" t="s">
        <v>13510</v>
      </c>
      <c r="E1307" t="str">
        <f>VLOOKUP(_xlfn.CONCAT(B1307,"_",C1307,"_",D1307),inventory_data!$A$2:$E$2501,5,0)</f>
        <v>cca4bdb2-cf1a-4278-9bc1-e4cd790bf963</v>
      </c>
    </row>
    <row r="1308" spans="1:5">
      <c r="A1308" t="s">
        <v>4940</v>
      </c>
      <c r="B1308" t="s">
        <v>13524</v>
      </c>
      <c r="C1308" t="s">
        <v>15347</v>
      </c>
      <c r="D1308" t="s">
        <v>13508</v>
      </c>
      <c r="E1308" t="str">
        <f>VLOOKUP(_xlfn.CONCAT(B1308,"_",C1308,"_",D1308),inventory_data!$A$2:$E$2501,5,0)</f>
        <v>31527cf4-05b9-4f14-984f-529e4c06fbdd</v>
      </c>
    </row>
    <row r="1309" spans="1:5">
      <c r="A1309" t="s">
        <v>9765</v>
      </c>
      <c r="B1309" t="s">
        <v>13506</v>
      </c>
      <c r="C1309" t="s">
        <v>15349</v>
      </c>
      <c r="D1309" t="s">
        <v>13508</v>
      </c>
      <c r="E1309" t="str">
        <f>VLOOKUP(_xlfn.CONCAT(B1309,"_",C1309,"_",D1309),inventory_data!$A$2:$E$2501,5,0)</f>
        <v>fac38dc7-7552-49af-b458-f24a5b5e0d3c</v>
      </c>
    </row>
    <row r="1310" spans="1:5">
      <c r="A1310" t="s">
        <v>12445</v>
      </c>
      <c r="B1310" t="s">
        <v>13538</v>
      </c>
      <c r="C1310" t="s">
        <v>15351</v>
      </c>
      <c r="D1310" t="s">
        <v>13508</v>
      </c>
      <c r="E1310" t="str">
        <f>VLOOKUP(_xlfn.CONCAT(B1310,"_",C1310,"_",D1310),inventory_data!$A$2:$E$2501,5,0)</f>
        <v>019f01fa-0d97-4fc2-b91c-94d45e530a6e</v>
      </c>
    </row>
    <row r="1311" spans="1:5">
      <c r="A1311" t="s">
        <v>5908</v>
      </c>
      <c r="B1311" t="s">
        <v>13538</v>
      </c>
      <c r="C1311" t="s">
        <v>15351</v>
      </c>
      <c r="D1311" t="s">
        <v>13510</v>
      </c>
      <c r="E1311" t="str">
        <f>VLOOKUP(_xlfn.CONCAT(B1311,"_",C1311,"_",D1311),inventory_data!$A$2:$E$2501,5,0)</f>
        <v>112499f5-abac-45a6-832e-46c3a9df27df</v>
      </c>
    </row>
    <row r="1312" spans="1:5">
      <c r="A1312" t="s">
        <v>6158</v>
      </c>
      <c r="B1312" t="s">
        <v>13538</v>
      </c>
      <c r="C1312" t="s">
        <v>15351</v>
      </c>
      <c r="D1312" t="s">
        <v>13515</v>
      </c>
      <c r="E1312" t="str">
        <f>VLOOKUP(_xlfn.CONCAT(B1312,"_",C1312,"_",D1312),inventory_data!$A$2:$E$2501,5,0)</f>
        <v>8c278f9a-950f-4eeb-8e09-45a444948f88</v>
      </c>
    </row>
    <row r="1313" spans="1:5">
      <c r="A1313" t="s">
        <v>10219</v>
      </c>
      <c r="B1313" t="s">
        <v>13538</v>
      </c>
      <c r="C1313" t="s">
        <v>15351</v>
      </c>
      <c r="D1313" t="s">
        <v>13517</v>
      </c>
      <c r="E1313" t="str">
        <f>VLOOKUP(_xlfn.CONCAT(B1313,"_",C1313,"_",D1313),inventory_data!$A$2:$E$2501,5,0)</f>
        <v>831c4122-06e8-4012-ad96-4e42d257b6c6</v>
      </c>
    </row>
    <row r="1314" spans="1:5">
      <c r="A1314" t="s">
        <v>7124</v>
      </c>
      <c r="B1314" t="s">
        <v>13506</v>
      </c>
      <c r="C1314" t="s">
        <v>15356</v>
      </c>
      <c r="D1314" t="s">
        <v>13508</v>
      </c>
      <c r="E1314" t="str">
        <f>VLOOKUP(_xlfn.CONCAT(B1314,"_",C1314,"_",D1314),inventory_data!$A$2:$E$2501,5,0)</f>
        <v>ac2e30d0-cc5c-4a5c-8172-5b578d786a06</v>
      </c>
    </row>
    <row r="1315" spans="1:5">
      <c r="A1315" t="s">
        <v>6642</v>
      </c>
      <c r="B1315" t="s">
        <v>13506</v>
      </c>
      <c r="C1315" t="s">
        <v>15356</v>
      </c>
      <c r="D1315" t="s">
        <v>13510</v>
      </c>
      <c r="E1315" t="str">
        <f>VLOOKUP(_xlfn.CONCAT(B1315,"_",C1315,"_",D1315),inventory_data!$A$2:$E$2501,5,0)</f>
        <v>1b1e9143-078f-47d7-aea9-827ef11864f5</v>
      </c>
    </row>
    <row r="1316" spans="1:5">
      <c r="A1316" t="s">
        <v>12859</v>
      </c>
      <c r="B1316" t="s">
        <v>13524</v>
      </c>
      <c r="C1316" t="s">
        <v>15359</v>
      </c>
      <c r="D1316" t="s">
        <v>13508</v>
      </c>
      <c r="E1316" t="str">
        <f>VLOOKUP(_xlfn.CONCAT(B1316,"_",C1316,"_",D1316),inventory_data!$A$2:$E$2501,5,0)</f>
        <v>6d03beb2-7dac-492e-ad36-9609ad7e857a</v>
      </c>
    </row>
    <row r="1317" spans="1:5">
      <c r="A1317" t="s">
        <v>8965</v>
      </c>
      <c r="B1317" t="s">
        <v>13506</v>
      </c>
      <c r="C1317" t="s">
        <v>15361</v>
      </c>
      <c r="D1317" t="s">
        <v>13508</v>
      </c>
      <c r="E1317" t="str">
        <f>VLOOKUP(_xlfn.CONCAT(B1317,"_",C1317,"_",D1317),inventory_data!$A$2:$E$2501,5,0)</f>
        <v>243725d0-b7e2-4350-b8b6-32ed36b82aae</v>
      </c>
    </row>
    <row r="1318" spans="1:5">
      <c r="A1318" t="s">
        <v>6535</v>
      </c>
      <c r="B1318" t="s">
        <v>13506</v>
      </c>
      <c r="C1318" t="s">
        <v>15361</v>
      </c>
      <c r="D1318" t="s">
        <v>13510</v>
      </c>
      <c r="E1318" t="str">
        <f>VLOOKUP(_xlfn.CONCAT(B1318,"_",C1318,"_",D1318),inventory_data!$A$2:$E$2501,5,0)</f>
        <v>bed2fe78-f9f1-45a3-90b7-29458a91727a</v>
      </c>
    </row>
    <row r="1319" spans="1:5">
      <c r="A1319" t="s">
        <v>6353</v>
      </c>
      <c r="B1319" t="s">
        <v>13506</v>
      </c>
      <c r="C1319" t="s">
        <v>15361</v>
      </c>
      <c r="D1319" t="s">
        <v>13515</v>
      </c>
      <c r="E1319" t="str">
        <f>VLOOKUP(_xlfn.CONCAT(B1319,"_",C1319,"_",D1319),inventory_data!$A$2:$E$2501,5,0)</f>
        <v>8315ff34-da6c-4c69-9ac3-4b617dc56707</v>
      </c>
    </row>
    <row r="1320" spans="1:5">
      <c r="A1320" t="s">
        <v>2373</v>
      </c>
      <c r="B1320" t="s">
        <v>13538</v>
      </c>
      <c r="C1320" t="s">
        <v>15365</v>
      </c>
      <c r="D1320" t="s">
        <v>13508</v>
      </c>
      <c r="E1320" t="str">
        <f>VLOOKUP(_xlfn.CONCAT(B1320,"_",C1320,"_",D1320),inventory_data!$A$2:$E$2501,5,0)</f>
        <v>80331ec6-f4e6-4831-b4e7-df5bc3101b5d</v>
      </c>
    </row>
    <row r="1321" spans="1:5">
      <c r="A1321" s="2" t="s">
        <v>436</v>
      </c>
      <c r="B1321" t="s">
        <v>13506</v>
      </c>
      <c r="C1321" t="s">
        <v>15367</v>
      </c>
      <c r="D1321" t="s">
        <v>13508</v>
      </c>
      <c r="E1321" t="str">
        <f>VLOOKUP(_xlfn.CONCAT(B1321,"_",C1321,"_",D1321),inventory_data!$A$2:$E$2501,5,0)</f>
        <v>7a619410-f070-4e7e-9d85-f98da5024af7</v>
      </c>
    </row>
    <row r="1322" spans="1:5">
      <c r="A1322" t="s">
        <v>12431</v>
      </c>
      <c r="B1322" t="s">
        <v>13506</v>
      </c>
      <c r="C1322" t="s">
        <v>15367</v>
      </c>
      <c r="D1322" t="s">
        <v>13510</v>
      </c>
      <c r="E1322" t="str">
        <f>VLOOKUP(_xlfn.CONCAT(B1322,"_",C1322,"_",D1322),inventory_data!$A$2:$E$2501,5,0)</f>
        <v>e4d85ccc-6540-4900-8e04-a803e4bd1957</v>
      </c>
    </row>
    <row r="1323" spans="1:5">
      <c r="A1323" t="s">
        <v>518</v>
      </c>
      <c r="B1323" t="s">
        <v>13506</v>
      </c>
      <c r="C1323" t="s">
        <v>15367</v>
      </c>
      <c r="D1323" t="s">
        <v>13515</v>
      </c>
      <c r="E1323" t="str">
        <f>VLOOKUP(_xlfn.CONCAT(B1323,"_",C1323,"_",D1323),inventory_data!$A$2:$E$2501,5,0)</f>
        <v>de0eb39b-a150-463d-9418-24c620002567</v>
      </c>
    </row>
    <row r="1324" spans="1:5">
      <c r="A1324" t="s">
        <v>10534</v>
      </c>
      <c r="B1324" t="s">
        <v>13506</v>
      </c>
      <c r="C1324" t="s">
        <v>15367</v>
      </c>
      <c r="D1324" t="s">
        <v>13517</v>
      </c>
      <c r="E1324" t="str">
        <f>VLOOKUP(_xlfn.CONCAT(B1324,"_",C1324,"_",D1324),inventory_data!$A$2:$E$2501,5,0)</f>
        <v>058a3815-93d0-4252-96bf-ea281d0e799f</v>
      </c>
    </row>
    <row r="1325" spans="1:5">
      <c r="A1325" t="s">
        <v>541</v>
      </c>
      <c r="B1325" t="s">
        <v>13538</v>
      </c>
      <c r="C1325" t="s">
        <v>15372</v>
      </c>
      <c r="D1325" t="s">
        <v>13508</v>
      </c>
      <c r="E1325" t="str">
        <f>VLOOKUP(_xlfn.CONCAT(B1325,"_",C1325,"_",D1325),inventory_data!$A$2:$E$2501,5,0)</f>
        <v>c567ed76-4737-4183-9324-8128e87787c4</v>
      </c>
    </row>
    <row r="1326" spans="1:5">
      <c r="A1326" t="s">
        <v>6751</v>
      </c>
      <c r="B1326" t="s">
        <v>13580</v>
      </c>
      <c r="C1326" t="s">
        <v>15374</v>
      </c>
      <c r="D1326" t="s">
        <v>13508</v>
      </c>
      <c r="E1326" t="str">
        <f>VLOOKUP(_xlfn.CONCAT(B1326,"_",C1326,"_",D1326),inventory_data!$A$2:$E$2501,5,0)</f>
        <v>8a271136-93eb-4be9-b042-cf54f0f9c5f6</v>
      </c>
    </row>
    <row r="1327" spans="1:5">
      <c r="A1327" t="s">
        <v>11000</v>
      </c>
      <c r="B1327" t="s">
        <v>13580</v>
      </c>
      <c r="C1327" t="s">
        <v>15374</v>
      </c>
      <c r="D1327" t="s">
        <v>13510</v>
      </c>
      <c r="E1327" t="str">
        <f>VLOOKUP(_xlfn.CONCAT(B1327,"_",C1327,"_",D1327),inventory_data!$A$2:$E$2501,5,0)</f>
        <v>457441b9-bbc3-4d3e-9598-139d8ca706c1</v>
      </c>
    </row>
    <row r="1328" spans="1:5">
      <c r="A1328" t="s">
        <v>9388</v>
      </c>
      <c r="B1328" t="s">
        <v>13524</v>
      </c>
      <c r="C1328" t="s">
        <v>15377</v>
      </c>
      <c r="D1328" t="s">
        <v>13508</v>
      </c>
      <c r="E1328" t="str">
        <f>VLOOKUP(_xlfn.CONCAT(B1328,"_",C1328,"_",D1328),inventory_data!$A$2:$E$2501,5,0)</f>
        <v>15b55ebc-8092-487f-91d7-e3d63bf30474</v>
      </c>
    </row>
    <row r="1329" spans="1:5">
      <c r="A1329" t="s">
        <v>1664</v>
      </c>
      <c r="B1329" t="s">
        <v>13538</v>
      </c>
      <c r="C1329" t="s">
        <v>15379</v>
      </c>
      <c r="D1329" t="s">
        <v>13508</v>
      </c>
      <c r="E1329" t="str">
        <f>VLOOKUP(_xlfn.CONCAT(B1329,"_",C1329,"_",D1329),inventory_data!$A$2:$E$2501,5,0)</f>
        <v>2ec556ea-d649-4749-bacb-49a1bc8b1dfc</v>
      </c>
    </row>
    <row r="1330" spans="1:5">
      <c r="A1330" t="s">
        <v>11483</v>
      </c>
      <c r="B1330" t="s">
        <v>13538</v>
      </c>
      <c r="C1330" t="s">
        <v>15379</v>
      </c>
      <c r="D1330" t="s">
        <v>13510</v>
      </c>
      <c r="E1330" t="str">
        <f>VLOOKUP(_xlfn.CONCAT(B1330,"_",C1330,"_",D1330),inventory_data!$A$2:$E$2501,5,0)</f>
        <v>0ea6b23e-01c1-4aa3-9088-d6d0a92c1f4f</v>
      </c>
    </row>
    <row r="1331" spans="1:5">
      <c r="A1331" t="s">
        <v>11364</v>
      </c>
      <c r="B1331" t="s">
        <v>13580</v>
      </c>
      <c r="C1331" t="s">
        <v>15382</v>
      </c>
      <c r="D1331" t="s">
        <v>13508</v>
      </c>
      <c r="E1331" t="str">
        <f>VLOOKUP(_xlfn.CONCAT(B1331,"_",C1331,"_",D1331),inventory_data!$A$2:$E$2501,5,0)</f>
        <v>d4a9e13f-f74d-410c-ac0e-807b36f678e9</v>
      </c>
    </row>
    <row r="1332" spans="1:5">
      <c r="A1332" t="s">
        <v>6611</v>
      </c>
      <c r="B1332" t="s">
        <v>13580</v>
      </c>
      <c r="C1332" t="s">
        <v>15382</v>
      </c>
      <c r="D1332" t="s">
        <v>13510</v>
      </c>
      <c r="E1332" t="str">
        <f>VLOOKUP(_xlfn.CONCAT(B1332,"_",C1332,"_",D1332),inventory_data!$A$2:$E$2501,5,0)</f>
        <v>c3f6432b-752a-4f93-bd63-5edc58885be6</v>
      </c>
    </row>
    <row r="1333" spans="1:5">
      <c r="A1333" t="s">
        <v>5475</v>
      </c>
      <c r="B1333" t="s">
        <v>13506</v>
      </c>
      <c r="C1333" t="s">
        <v>15385</v>
      </c>
      <c r="D1333" t="s">
        <v>13508</v>
      </c>
      <c r="E1333" t="str">
        <f>VLOOKUP(_xlfn.CONCAT(B1333,"_",C1333,"_",D1333),inventory_data!$A$2:$E$2501,5,0)</f>
        <v>a6e40432-cf59-48e7-ad9d-4ea91910d285</v>
      </c>
    </row>
    <row r="1334" spans="1:5">
      <c r="A1334" t="s">
        <v>10029</v>
      </c>
      <c r="B1334" t="s">
        <v>13506</v>
      </c>
      <c r="C1334" t="s">
        <v>15385</v>
      </c>
      <c r="D1334" t="s">
        <v>13510</v>
      </c>
      <c r="E1334" t="str">
        <f>VLOOKUP(_xlfn.CONCAT(B1334,"_",C1334,"_",D1334),inventory_data!$A$2:$E$2501,5,0)</f>
        <v>2c3b0776-be48-4118-af0c-17a5e5cd66ca</v>
      </c>
    </row>
    <row r="1335" spans="1:5">
      <c r="A1335" t="s">
        <v>5615</v>
      </c>
      <c r="B1335" t="s">
        <v>13538</v>
      </c>
      <c r="C1335" t="s">
        <v>15388</v>
      </c>
      <c r="D1335" t="s">
        <v>13508</v>
      </c>
      <c r="E1335" t="str">
        <f>VLOOKUP(_xlfn.CONCAT(B1335,"_",C1335,"_",D1335),inventory_data!$A$2:$E$2501,5,0)</f>
        <v>423f086f-4677-430f-aa34-ef498a5cff2d</v>
      </c>
    </row>
    <row r="1336" spans="1:5">
      <c r="A1336" t="s">
        <v>3659</v>
      </c>
      <c r="B1336" t="s">
        <v>13524</v>
      </c>
      <c r="C1336" t="s">
        <v>15390</v>
      </c>
      <c r="D1336" t="s">
        <v>13508</v>
      </c>
      <c r="E1336" t="str">
        <f>VLOOKUP(_xlfn.CONCAT(B1336,"_",C1336,"_",D1336),inventory_data!$A$2:$E$2501,5,0)</f>
        <v>86e5051f-62aa-4623-a322-9ec65949c8e7</v>
      </c>
    </row>
    <row r="1337" spans="1:5">
      <c r="A1337" t="s">
        <v>11445</v>
      </c>
      <c r="B1337" t="s">
        <v>13524</v>
      </c>
      <c r="C1337" t="s">
        <v>15390</v>
      </c>
      <c r="D1337" t="s">
        <v>13510</v>
      </c>
      <c r="E1337" t="str">
        <f>VLOOKUP(_xlfn.CONCAT(B1337,"_",C1337,"_",D1337),inventory_data!$A$2:$E$2501,5,0)</f>
        <v>9a9325cb-c00e-49b6-a7c1-6ff32e566ac9</v>
      </c>
    </row>
    <row r="1338" spans="1:5">
      <c r="A1338" t="s">
        <v>2240</v>
      </c>
      <c r="B1338" t="s">
        <v>13524</v>
      </c>
      <c r="C1338" t="s">
        <v>15390</v>
      </c>
      <c r="D1338" t="s">
        <v>13515</v>
      </c>
      <c r="E1338" t="str">
        <f>VLOOKUP(_xlfn.CONCAT(B1338,"_",C1338,"_",D1338),inventory_data!$A$2:$E$2501,5,0)</f>
        <v>c36f3fd0-2c89-4de6-aef8-3193ad4733aa</v>
      </c>
    </row>
    <row r="1339" spans="1:5">
      <c r="A1339" t="s">
        <v>1726</v>
      </c>
      <c r="B1339" t="s">
        <v>13538</v>
      </c>
      <c r="C1339" t="s">
        <v>15394</v>
      </c>
      <c r="D1339" t="s">
        <v>13508</v>
      </c>
      <c r="E1339" t="str">
        <f>VLOOKUP(_xlfn.CONCAT(B1339,"_",C1339,"_",D1339),inventory_data!$A$2:$E$2501,5,0)</f>
        <v>36b4e9c0-df24-4c5f-a862-95bf355a1184</v>
      </c>
    </row>
    <row r="1340" spans="1:5">
      <c r="A1340" t="s">
        <v>10136</v>
      </c>
      <c r="B1340" t="s">
        <v>13580</v>
      </c>
      <c r="C1340" t="s">
        <v>15396</v>
      </c>
      <c r="D1340" t="s">
        <v>13508</v>
      </c>
      <c r="E1340" t="str">
        <f>VLOOKUP(_xlfn.CONCAT(B1340,"_",C1340,"_",D1340),inventory_data!$A$2:$E$2501,5,0)</f>
        <v>59a50e4a-2c4c-4943-90c6-0fb8f27e87a2</v>
      </c>
    </row>
    <row r="1341" spans="1:5">
      <c r="A1341" t="s">
        <v>11798</v>
      </c>
      <c r="B1341" t="s">
        <v>13580</v>
      </c>
      <c r="C1341" t="s">
        <v>15396</v>
      </c>
      <c r="D1341" t="s">
        <v>13510</v>
      </c>
      <c r="E1341" t="str">
        <f>VLOOKUP(_xlfn.CONCAT(B1341,"_",C1341,"_",D1341),inventory_data!$A$2:$E$2501,5,0)</f>
        <v>5eb7db82-df07-4a0b-887c-e49043a4ad6c</v>
      </c>
    </row>
    <row r="1342" spans="1:5">
      <c r="A1342" s="2" t="s">
        <v>6367</v>
      </c>
      <c r="B1342" t="s">
        <v>13580</v>
      </c>
      <c r="C1342" t="s">
        <v>15399</v>
      </c>
      <c r="D1342" t="s">
        <v>13508</v>
      </c>
      <c r="E1342" t="str">
        <f>VLOOKUP(_xlfn.CONCAT(B1342,"_",C1342,"_",D1342),inventory_data!$A$2:$E$2501,5,0)</f>
        <v>9e07a624-aec7-4661-85f1-c8a724d57fee</v>
      </c>
    </row>
    <row r="1343" spans="1:5">
      <c r="A1343" t="s">
        <v>2712</v>
      </c>
      <c r="B1343" t="s">
        <v>13580</v>
      </c>
      <c r="C1343" t="s">
        <v>15399</v>
      </c>
      <c r="D1343" t="s">
        <v>13510</v>
      </c>
      <c r="E1343" t="str">
        <f>VLOOKUP(_xlfn.CONCAT(B1343,"_",C1343,"_",D1343),inventory_data!$A$2:$E$2501,5,0)</f>
        <v>90840b9b-da78-4b2c-89eb-ec94bfd7f167</v>
      </c>
    </row>
    <row r="1344" spans="1:5">
      <c r="A1344" t="s">
        <v>12072</v>
      </c>
      <c r="B1344" t="s">
        <v>13580</v>
      </c>
      <c r="C1344" t="s">
        <v>15399</v>
      </c>
      <c r="D1344" t="s">
        <v>13515</v>
      </c>
      <c r="E1344" t="str">
        <f>VLOOKUP(_xlfn.CONCAT(B1344,"_",C1344,"_",D1344),inventory_data!$A$2:$E$2501,5,0)</f>
        <v>bef820f5-852b-411a-905c-2466cd3324d7</v>
      </c>
    </row>
    <row r="1345" spans="1:5">
      <c r="A1345" t="s">
        <v>10572</v>
      </c>
      <c r="B1345" t="s">
        <v>13580</v>
      </c>
      <c r="C1345" t="s">
        <v>15399</v>
      </c>
      <c r="D1345" t="s">
        <v>13517</v>
      </c>
      <c r="E1345" t="str">
        <f>VLOOKUP(_xlfn.CONCAT(B1345,"_",C1345,"_",D1345),inventory_data!$A$2:$E$2501,5,0)</f>
        <v>5e28dfc9-59c2-4343-937f-1ad6e4b1acfb</v>
      </c>
    </row>
    <row r="1346" spans="1:5">
      <c r="A1346" t="s">
        <v>5297</v>
      </c>
      <c r="B1346" t="s">
        <v>13506</v>
      </c>
      <c r="C1346" t="s">
        <v>15404</v>
      </c>
      <c r="D1346" t="s">
        <v>13508</v>
      </c>
      <c r="E1346" t="str">
        <f>VLOOKUP(_xlfn.CONCAT(B1346,"_",C1346,"_",D1346),inventory_data!$A$2:$E$2501,5,0)</f>
        <v>d830f8e9-3a29-44df-b726-757540719e42</v>
      </c>
    </row>
    <row r="1347" spans="1:5">
      <c r="A1347" t="s">
        <v>11174</v>
      </c>
      <c r="B1347" t="s">
        <v>13506</v>
      </c>
      <c r="C1347" t="s">
        <v>15404</v>
      </c>
      <c r="D1347" t="s">
        <v>13510</v>
      </c>
      <c r="E1347" t="str">
        <f>VLOOKUP(_xlfn.CONCAT(B1347,"_",C1347,"_",D1347),inventory_data!$A$2:$E$2501,5,0)</f>
        <v>1627819b-b3ba-4ce1-b36a-330511815113</v>
      </c>
    </row>
    <row r="1348" spans="1:5">
      <c r="A1348" t="s">
        <v>11108</v>
      </c>
      <c r="B1348" t="s">
        <v>13506</v>
      </c>
      <c r="C1348" t="s">
        <v>15404</v>
      </c>
      <c r="D1348" t="s">
        <v>13515</v>
      </c>
      <c r="E1348" t="str">
        <f>VLOOKUP(_xlfn.CONCAT(B1348,"_",C1348,"_",D1348),inventory_data!$A$2:$E$2501,5,0)</f>
        <v>f111e3d6-4690-4439-8652-4befcfc4b9ae</v>
      </c>
    </row>
    <row r="1349" spans="1:5">
      <c r="A1349" t="s">
        <v>8266</v>
      </c>
      <c r="B1349" t="s">
        <v>13506</v>
      </c>
      <c r="C1349" t="s">
        <v>15404</v>
      </c>
      <c r="D1349" t="s">
        <v>13517</v>
      </c>
      <c r="E1349" t="str">
        <f>VLOOKUP(_xlfn.CONCAT(B1349,"_",C1349,"_",D1349),inventory_data!$A$2:$E$2501,5,0)</f>
        <v>20b08e3f-bb58-497f-b76e-8efa3ad99746</v>
      </c>
    </row>
    <row r="1350" spans="1:5">
      <c r="A1350" t="s">
        <v>7605</v>
      </c>
      <c r="B1350" t="s">
        <v>13524</v>
      </c>
      <c r="C1350" t="s">
        <v>15409</v>
      </c>
      <c r="D1350" t="s">
        <v>13508</v>
      </c>
      <c r="E1350" t="str">
        <f>VLOOKUP(_xlfn.CONCAT(B1350,"_",C1350,"_",D1350),inventory_data!$A$2:$E$2501,5,0)</f>
        <v>ca856ca7-5bdd-4ff9-bce9-a11ddef06544</v>
      </c>
    </row>
    <row r="1351" spans="1:5">
      <c r="A1351" t="s">
        <v>4493</v>
      </c>
      <c r="B1351" t="s">
        <v>13538</v>
      </c>
      <c r="C1351" t="s">
        <v>15411</v>
      </c>
      <c r="D1351" t="s">
        <v>13508</v>
      </c>
      <c r="E1351" t="str">
        <f>VLOOKUP(_xlfn.CONCAT(B1351,"_",C1351,"_",D1351),inventory_data!$A$2:$E$2501,5,0)</f>
        <v>529b6fdc-a69e-4f11-81cb-f9bf824e7897</v>
      </c>
    </row>
    <row r="1352" spans="1:5">
      <c r="A1352" t="s">
        <v>11707</v>
      </c>
      <c r="B1352" t="s">
        <v>13538</v>
      </c>
      <c r="C1352" t="s">
        <v>15411</v>
      </c>
      <c r="D1352" t="s">
        <v>13510</v>
      </c>
      <c r="E1352" t="str">
        <f>VLOOKUP(_xlfn.CONCAT(B1352,"_",C1352,"_",D1352),inventory_data!$A$2:$E$2501,5,0)</f>
        <v>ec5fcc59-1b8f-4db5-be4d-99e8c0bb973a</v>
      </c>
    </row>
    <row r="1353" spans="1:5">
      <c r="A1353" t="s">
        <v>12599</v>
      </c>
      <c r="B1353" t="s">
        <v>13580</v>
      </c>
      <c r="C1353" t="s">
        <v>15414</v>
      </c>
      <c r="D1353" t="s">
        <v>13508</v>
      </c>
      <c r="E1353" t="str">
        <f>VLOOKUP(_xlfn.CONCAT(B1353,"_",C1353,"_",D1353),inventory_data!$A$2:$E$2501,5,0)</f>
        <v>a0472a09-e678-4e3d-be30-21c3d32ee838</v>
      </c>
    </row>
    <row r="1354" spans="1:5">
      <c r="A1354" t="s">
        <v>12365</v>
      </c>
      <c r="B1354" t="s">
        <v>13580</v>
      </c>
      <c r="C1354" t="s">
        <v>15414</v>
      </c>
      <c r="D1354" t="s">
        <v>13510</v>
      </c>
      <c r="E1354" t="str">
        <f>VLOOKUP(_xlfn.CONCAT(B1354,"_",C1354,"_",D1354),inventory_data!$A$2:$E$2501,5,0)</f>
        <v>40372ef8-f9b8-4130-b0cb-aca0866be4ed</v>
      </c>
    </row>
    <row r="1355" spans="1:5">
      <c r="A1355" t="s">
        <v>13208</v>
      </c>
      <c r="B1355" t="s">
        <v>13580</v>
      </c>
      <c r="C1355" t="s">
        <v>15414</v>
      </c>
      <c r="D1355" t="s">
        <v>13515</v>
      </c>
      <c r="E1355" t="str">
        <f>VLOOKUP(_xlfn.CONCAT(B1355,"_",C1355,"_",D1355),inventory_data!$A$2:$E$2501,5,0)</f>
        <v>027dca9b-7fd2-4159-803d-c2822917e045</v>
      </c>
    </row>
    <row r="1356" spans="1:5">
      <c r="A1356" t="s">
        <v>5533</v>
      </c>
      <c r="B1356" t="s">
        <v>13506</v>
      </c>
      <c r="C1356" t="s">
        <v>15418</v>
      </c>
      <c r="D1356" t="s">
        <v>13508</v>
      </c>
      <c r="E1356" t="str">
        <f>VLOOKUP(_xlfn.CONCAT(B1356,"_",C1356,"_",D1356),inventory_data!$A$2:$E$2501,5,0)</f>
        <v>0701d0c2-ab60-4436-ad49-65e54aece80a</v>
      </c>
    </row>
    <row r="1357" spans="1:5">
      <c r="A1357" t="s">
        <v>8406</v>
      </c>
      <c r="B1357" t="s">
        <v>13538</v>
      </c>
      <c r="C1357" t="s">
        <v>15420</v>
      </c>
      <c r="D1357" t="s">
        <v>13508</v>
      </c>
      <c r="E1357" t="str">
        <f>VLOOKUP(_xlfn.CONCAT(B1357,"_",C1357,"_",D1357),inventory_data!$A$2:$E$2501,5,0)</f>
        <v>25ee736e-9aa2-45d3-9edc-b5809fe0d806</v>
      </c>
    </row>
    <row r="1358" spans="1:5">
      <c r="A1358" t="s">
        <v>3607</v>
      </c>
      <c r="B1358" t="s">
        <v>13538</v>
      </c>
      <c r="C1358" t="s">
        <v>15420</v>
      </c>
      <c r="D1358" t="s">
        <v>13510</v>
      </c>
      <c r="E1358" t="str">
        <f>VLOOKUP(_xlfn.CONCAT(B1358,"_",C1358,"_",D1358),inventory_data!$A$2:$E$2501,5,0)</f>
        <v>9e1af453-4b50-4c9c-bf4f-ef1257eec70b</v>
      </c>
    </row>
    <row r="1359" spans="1:5">
      <c r="A1359" t="s">
        <v>1225</v>
      </c>
      <c r="B1359" t="s">
        <v>13538</v>
      </c>
      <c r="C1359" t="s">
        <v>15420</v>
      </c>
      <c r="D1359" t="s">
        <v>13515</v>
      </c>
      <c r="E1359" t="str">
        <f>VLOOKUP(_xlfn.CONCAT(B1359,"_",C1359,"_",D1359),inventory_data!$A$2:$E$2501,5,0)</f>
        <v>aea1deb0-96dc-45bc-9682-04b2ccead182</v>
      </c>
    </row>
    <row r="1360" spans="1:5">
      <c r="A1360" t="s">
        <v>10230</v>
      </c>
      <c r="B1360" t="s">
        <v>13538</v>
      </c>
      <c r="C1360" t="s">
        <v>15424</v>
      </c>
      <c r="D1360" t="s">
        <v>13508</v>
      </c>
      <c r="E1360" t="str">
        <f>VLOOKUP(_xlfn.CONCAT(B1360,"_",C1360,"_",D1360),inventory_data!$A$2:$E$2501,5,0)</f>
        <v>71becac8-d3ef-45b2-bc3a-d5c3cbb4af3b</v>
      </c>
    </row>
    <row r="1361" spans="1:5">
      <c r="A1361" t="s">
        <v>12962</v>
      </c>
      <c r="B1361" t="s">
        <v>13538</v>
      </c>
      <c r="C1361" t="s">
        <v>15424</v>
      </c>
      <c r="D1361" t="s">
        <v>13510</v>
      </c>
      <c r="E1361" t="str">
        <f>VLOOKUP(_xlfn.CONCAT(B1361,"_",C1361,"_",D1361),inventory_data!$A$2:$E$2501,5,0)</f>
        <v>5447380c-8a6b-4d71-b095-b20ce400e45f</v>
      </c>
    </row>
    <row r="1362" spans="1:5">
      <c r="A1362" t="s">
        <v>11261</v>
      </c>
      <c r="B1362" t="s">
        <v>13538</v>
      </c>
      <c r="C1362" t="s">
        <v>15424</v>
      </c>
      <c r="D1362" t="s">
        <v>13515</v>
      </c>
      <c r="E1362" t="str">
        <f>VLOOKUP(_xlfn.CONCAT(B1362,"_",C1362,"_",D1362),inventory_data!$A$2:$E$2501,5,0)</f>
        <v>48224f27-dc75-459e-9cf5-cb24ae8f9572</v>
      </c>
    </row>
    <row r="1363" spans="1:5">
      <c r="A1363" t="s">
        <v>1350</v>
      </c>
      <c r="B1363" t="s">
        <v>13506</v>
      </c>
      <c r="C1363" t="s">
        <v>15428</v>
      </c>
      <c r="D1363" t="s">
        <v>13508</v>
      </c>
      <c r="E1363" t="str">
        <f>VLOOKUP(_xlfn.CONCAT(B1363,"_",C1363,"_",D1363),inventory_data!$A$2:$E$2501,5,0)</f>
        <v>39df3584-a3ef-4c5d-8093-bb0f60211f92</v>
      </c>
    </row>
    <row r="1364" spans="1:5">
      <c r="A1364" t="s">
        <v>9208</v>
      </c>
      <c r="B1364" t="s">
        <v>13538</v>
      </c>
      <c r="C1364" t="s">
        <v>15430</v>
      </c>
      <c r="D1364" t="s">
        <v>13508</v>
      </c>
      <c r="E1364" t="str">
        <f>VLOOKUP(_xlfn.CONCAT(B1364,"_",C1364,"_",D1364),inventory_data!$A$2:$E$2501,5,0)</f>
        <v>e5dc5039-7446-4141-ae14-6a708f5e757d</v>
      </c>
    </row>
    <row r="1365" spans="1:5">
      <c r="A1365" t="s">
        <v>11408</v>
      </c>
      <c r="B1365" t="s">
        <v>13538</v>
      </c>
      <c r="C1365" t="s">
        <v>15430</v>
      </c>
      <c r="D1365" t="s">
        <v>13510</v>
      </c>
      <c r="E1365" t="str">
        <f>VLOOKUP(_xlfn.CONCAT(B1365,"_",C1365,"_",D1365),inventory_data!$A$2:$E$2501,5,0)</f>
        <v>9b7977d6-62ef-43bd-922b-297da1e66307</v>
      </c>
    </row>
    <row r="1366" spans="1:5">
      <c r="A1366" t="s">
        <v>12223</v>
      </c>
      <c r="B1366" t="s">
        <v>13580</v>
      </c>
      <c r="C1366" t="s">
        <v>15433</v>
      </c>
      <c r="D1366" t="s">
        <v>13508</v>
      </c>
      <c r="E1366" t="str">
        <f>VLOOKUP(_xlfn.CONCAT(B1366,"_",C1366,"_",D1366),inventory_data!$A$2:$E$2501,5,0)</f>
        <v>6c84afd2-d865-44dc-9fcc-b8ade16d578e</v>
      </c>
    </row>
    <row r="1367" spans="1:5">
      <c r="A1367" t="s">
        <v>290</v>
      </c>
      <c r="B1367" t="s">
        <v>13580</v>
      </c>
      <c r="C1367" t="s">
        <v>15433</v>
      </c>
      <c r="D1367" t="s">
        <v>13510</v>
      </c>
      <c r="E1367" t="str">
        <f>VLOOKUP(_xlfn.CONCAT(B1367,"_",C1367,"_",D1367),inventory_data!$A$2:$E$2501,5,0)</f>
        <v>462b4758-e0a1-4064-b874-c0a66955ef9e</v>
      </c>
    </row>
    <row r="1368" spans="1:5">
      <c r="A1368" t="s">
        <v>8879</v>
      </c>
      <c r="B1368" t="s">
        <v>13580</v>
      </c>
      <c r="C1368" t="s">
        <v>15433</v>
      </c>
      <c r="D1368" t="s">
        <v>13515</v>
      </c>
      <c r="E1368" t="str">
        <f>VLOOKUP(_xlfn.CONCAT(B1368,"_",C1368,"_",D1368),inventory_data!$A$2:$E$2501,5,0)</f>
        <v>2b318998-9374-4933-9eaa-b40717523b5f</v>
      </c>
    </row>
    <row r="1369" spans="1:5">
      <c r="A1369" t="s">
        <v>7191</v>
      </c>
      <c r="B1369" t="s">
        <v>13538</v>
      </c>
      <c r="C1369" t="s">
        <v>15437</v>
      </c>
      <c r="D1369" t="s">
        <v>13508</v>
      </c>
      <c r="E1369" t="str">
        <f>VLOOKUP(_xlfn.CONCAT(B1369,"_",C1369,"_",D1369),inventory_data!$A$2:$E$2501,5,0)</f>
        <v>7d78bfc7-17dc-4fd9-b255-6ffa078ad770</v>
      </c>
    </row>
    <row r="1370" spans="1:5">
      <c r="A1370" t="s">
        <v>12916</v>
      </c>
      <c r="B1370" t="s">
        <v>13538</v>
      </c>
      <c r="C1370" t="s">
        <v>15437</v>
      </c>
      <c r="D1370" t="s">
        <v>13510</v>
      </c>
      <c r="E1370" t="str">
        <f>VLOOKUP(_xlfn.CONCAT(B1370,"_",C1370,"_",D1370),inventory_data!$A$2:$E$2501,5,0)</f>
        <v>c3b69d07-46a7-4a38-8670-8ba0270ccf76</v>
      </c>
    </row>
    <row r="1371" spans="1:5">
      <c r="A1371" t="s">
        <v>2714</v>
      </c>
      <c r="B1371" t="s">
        <v>13538</v>
      </c>
      <c r="C1371" t="s">
        <v>15437</v>
      </c>
      <c r="D1371" t="s">
        <v>13515</v>
      </c>
      <c r="E1371" t="str">
        <f>VLOOKUP(_xlfn.CONCAT(B1371,"_",C1371,"_",D1371),inventory_data!$A$2:$E$2501,5,0)</f>
        <v>e5fa3e1e-18c8-43d1-baa3-109a4bc0f4b2</v>
      </c>
    </row>
    <row r="1372" spans="1:5">
      <c r="A1372" t="s">
        <v>1580</v>
      </c>
      <c r="B1372" t="s">
        <v>13538</v>
      </c>
      <c r="C1372" t="s">
        <v>15437</v>
      </c>
      <c r="D1372" t="s">
        <v>13517</v>
      </c>
      <c r="E1372" t="str">
        <f>VLOOKUP(_xlfn.CONCAT(B1372,"_",C1372,"_",D1372),inventory_data!$A$2:$E$2501,5,0)</f>
        <v>81cd2e29-4b98-4281-8050-b5453bf5dd39</v>
      </c>
    </row>
    <row r="1373" spans="1:5">
      <c r="A1373" t="s">
        <v>11258</v>
      </c>
      <c r="B1373" t="s">
        <v>13524</v>
      </c>
      <c r="C1373" t="s">
        <v>15442</v>
      </c>
      <c r="D1373" t="s">
        <v>13508</v>
      </c>
      <c r="E1373" t="str">
        <f>VLOOKUP(_xlfn.CONCAT(B1373,"_",C1373,"_",D1373),inventory_data!$A$2:$E$2501,5,0)</f>
        <v>c0686fc3-c4fc-48f9-a2cf-754440f69dbd</v>
      </c>
    </row>
    <row r="1374" spans="1:5">
      <c r="A1374" t="s">
        <v>1757</v>
      </c>
      <c r="B1374" t="s">
        <v>13524</v>
      </c>
      <c r="C1374" t="s">
        <v>15442</v>
      </c>
      <c r="D1374" t="s">
        <v>13510</v>
      </c>
      <c r="E1374" t="str">
        <f>VLOOKUP(_xlfn.CONCAT(B1374,"_",C1374,"_",D1374),inventory_data!$A$2:$E$2501,5,0)</f>
        <v>8acfac69-9340-46d2-a472-62e562fa297d</v>
      </c>
    </row>
    <row r="1375" spans="1:5">
      <c r="A1375" t="s">
        <v>4091</v>
      </c>
      <c r="B1375" t="s">
        <v>13538</v>
      </c>
      <c r="C1375" t="s">
        <v>15445</v>
      </c>
      <c r="D1375" t="s">
        <v>13508</v>
      </c>
      <c r="E1375" t="str">
        <f>VLOOKUP(_xlfn.CONCAT(B1375,"_",C1375,"_",D1375),inventory_data!$A$2:$E$2501,5,0)</f>
        <v>b69c491b-7027-46de-959e-851d74356ff3</v>
      </c>
    </row>
    <row r="1376" spans="1:5">
      <c r="A1376" t="s">
        <v>493</v>
      </c>
      <c r="B1376" t="s">
        <v>13538</v>
      </c>
      <c r="C1376" t="s">
        <v>15445</v>
      </c>
      <c r="D1376" t="s">
        <v>13510</v>
      </c>
      <c r="E1376" t="str">
        <f>VLOOKUP(_xlfn.CONCAT(B1376,"_",C1376,"_",D1376),inventory_data!$A$2:$E$2501,5,0)</f>
        <v>08c552ed-881f-414e-a53a-ebc59ae9d19b</v>
      </c>
    </row>
    <row r="1377" spans="1:5">
      <c r="A1377" s="2" t="s">
        <v>12471</v>
      </c>
      <c r="B1377" t="s">
        <v>13506</v>
      </c>
      <c r="C1377" t="s">
        <v>15448</v>
      </c>
      <c r="D1377" t="s">
        <v>13508</v>
      </c>
      <c r="E1377" t="str">
        <f>VLOOKUP(_xlfn.CONCAT(B1377,"_",C1377,"_",D1377),inventory_data!$A$2:$E$2501,5,0)</f>
        <v>4440c73b-860d-4f93-9398-dc5beef337c8</v>
      </c>
    </row>
    <row r="1378" spans="1:5">
      <c r="A1378" t="s">
        <v>4191</v>
      </c>
      <c r="B1378" t="s">
        <v>13506</v>
      </c>
      <c r="C1378" t="s">
        <v>15448</v>
      </c>
      <c r="D1378" t="s">
        <v>13510</v>
      </c>
      <c r="E1378" t="str">
        <f>VLOOKUP(_xlfn.CONCAT(B1378,"_",C1378,"_",D1378),inventory_data!$A$2:$E$2501,5,0)</f>
        <v>0d338521-a2d8-4de9-bfc4-61e1ba1a6a49</v>
      </c>
    </row>
    <row r="1379" spans="1:5">
      <c r="A1379" t="s">
        <v>5889</v>
      </c>
      <c r="B1379" t="s">
        <v>13506</v>
      </c>
      <c r="C1379" t="s">
        <v>15448</v>
      </c>
      <c r="D1379" t="s">
        <v>13515</v>
      </c>
      <c r="E1379" t="str">
        <f>VLOOKUP(_xlfn.CONCAT(B1379,"_",C1379,"_",D1379),inventory_data!$A$2:$E$2501,5,0)</f>
        <v>ea1d6f6c-fe84-4d52-9217-add28cc6bc65</v>
      </c>
    </row>
    <row r="1380" spans="1:5">
      <c r="A1380" t="s">
        <v>1054</v>
      </c>
      <c r="B1380" t="s">
        <v>13580</v>
      </c>
      <c r="C1380" t="s">
        <v>15452</v>
      </c>
      <c r="D1380" t="s">
        <v>13508</v>
      </c>
      <c r="E1380" t="str">
        <f>VLOOKUP(_xlfn.CONCAT(B1380,"_",C1380,"_",D1380),inventory_data!$A$2:$E$2501,5,0)</f>
        <v>3fcf4b52-ac4f-470b-a008-f5f21118d9cc</v>
      </c>
    </row>
    <row r="1381" spans="1:5">
      <c r="A1381" t="s">
        <v>4036</v>
      </c>
      <c r="B1381" t="s">
        <v>13580</v>
      </c>
      <c r="C1381" t="s">
        <v>15452</v>
      </c>
      <c r="D1381" t="s">
        <v>13510</v>
      </c>
      <c r="E1381" t="str">
        <f>VLOOKUP(_xlfn.CONCAT(B1381,"_",C1381,"_",D1381),inventory_data!$A$2:$E$2501,5,0)</f>
        <v>2ac2e15d-68c4-4683-a0c2-8397ae74a700</v>
      </c>
    </row>
    <row r="1382" spans="1:5">
      <c r="A1382" t="s">
        <v>12669</v>
      </c>
      <c r="B1382" t="s">
        <v>13580</v>
      </c>
      <c r="C1382" t="s">
        <v>15452</v>
      </c>
      <c r="D1382" t="s">
        <v>13515</v>
      </c>
      <c r="E1382" t="str">
        <f>VLOOKUP(_xlfn.CONCAT(B1382,"_",C1382,"_",D1382),inventory_data!$A$2:$E$2501,5,0)</f>
        <v>5ae8e3d2-a298-4765-bff9-d1049962c355</v>
      </c>
    </row>
    <row r="1383" spans="1:5">
      <c r="A1383" t="s">
        <v>7401</v>
      </c>
      <c r="B1383" t="s">
        <v>13580</v>
      </c>
      <c r="C1383" t="s">
        <v>15456</v>
      </c>
      <c r="D1383" t="s">
        <v>13508</v>
      </c>
      <c r="E1383" t="str">
        <f>VLOOKUP(_xlfn.CONCAT(B1383,"_",C1383,"_",D1383),inventory_data!$A$2:$E$2501,5,0)</f>
        <v>45386a74-5d8c-46b4-9813-7e42f303f038</v>
      </c>
    </row>
    <row r="1384" spans="1:5">
      <c r="A1384" t="s">
        <v>616</v>
      </c>
      <c r="B1384" t="s">
        <v>13524</v>
      </c>
      <c r="C1384" t="s">
        <v>15458</v>
      </c>
      <c r="D1384" t="s">
        <v>13508</v>
      </c>
      <c r="E1384" t="str">
        <f>VLOOKUP(_xlfn.CONCAT(B1384,"_",C1384,"_",D1384),inventory_data!$A$2:$E$2501,5,0)</f>
        <v>2da151c6-c716-4324-9f5f-130db2b0fa3d</v>
      </c>
    </row>
    <row r="1385" spans="1:5">
      <c r="A1385" t="s">
        <v>731</v>
      </c>
      <c r="B1385" t="s">
        <v>13506</v>
      </c>
      <c r="C1385" t="s">
        <v>15460</v>
      </c>
      <c r="D1385" t="s">
        <v>13508</v>
      </c>
      <c r="E1385" t="str">
        <f>VLOOKUP(_xlfn.CONCAT(B1385,"_",C1385,"_",D1385),inventory_data!$A$2:$E$2501,5,0)</f>
        <v>71f01e27-135d-4bfc-a18e-a588888e12f2</v>
      </c>
    </row>
    <row r="1386" spans="1:5">
      <c r="A1386" t="s">
        <v>10277</v>
      </c>
      <c r="B1386" t="s">
        <v>13506</v>
      </c>
      <c r="C1386" t="s">
        <v>15460</v>
      </c>
      <c r="D1386" t="s">
        <v>13510</v>
      </c>
      <c r="E1386" t="str">
        <f>VLOOKUP(_xlfn.CONCAT(B1386,"_",C1386,"_",D1386),inventory_data!$A$2:$E$2501,5,0)</f>
        <v>3dcd0125-10fe-4592-9ef2-feec8bd64d2b</v>
      </c>
    </row>
    <row r="1387" spans="1:5">
      <c r="A1387" t="s">
        <v>10816</v>
      </c>
      <c r="B1387" t="s">
        <v>13506</v>
      </c>
      <c r="C1387" t="s">
        <v>15460</v>
      </c>
      <c r="D1387" t="s">
        <v>13515</v>
      </c>
      <c r="E1387" t="str">
        <f>VLOOKUP(_xlfn.CONCAT(B1387,"_",C1387,"_",D1387),inventory_data!$A$2:$E$2501,5,0)</f>
        <v>1bdce78a-2d98-4461-b702-9be6611b1213</v>
      </c>
    </row>
    <row r="1388" spans="1:5">
      <c r="A1388" t="s">
        <v>7030</v>
      </c>
      <c r="B1388" t="s">
        <v>13524</v>
      </c>
      <c r="C1388" t="s">
        <v>15464</v>
      </c>
      <c r="D1388" t="s">
        <v>13508</v>
      </c>
      <c r="E1388" t="str">
        <f>VLOOKUP(_xlfn.CONCAT(B1388,"_",C1388,"_",D1388),inventory_data!$A$2:$E$2501,5,0)</f>
        <v>fd7765e6-0448-4cae-9bdc-1552d858d3db</v>
      </c>
    </row>
    <row r="1389" spans="1:5">
      <c r="A1389" t="s">
        <v>9826</v>
      </c>
      <c r="B1389" t="s">
        <v>13506</v>
      </c>
      <c r="C1389" t="s">
        <v>15466</v>
      </c>
      <c r="D1389" t="s">
        <v>13508</v>
      </c>
      <c r="E1389" t="str">
        <f>VLOOKUP(_xlfn.CONCAT(B1389,"_",C1389,"_",D1389),inventory_data!$A$2:$E$2501,5,0)</f>
        <v>e1fbd195-2c9a-4790-9c19-e439b138dea3</v>
      </c>
    </row>
    <row r="1390" spans="1:5">
      <c r="A1390" t="s">
        <v>12761</v>
      </c>
      <c r="B1390" t="s">
        <v>13506</v>
      </c>
      <c r="C1390" t="s">
        <v>15466</v>
      </c>
      <c r="D1390" t="s">
        <v>13510</v>
      </c>
      <c r="E1390" t="str">
        <f>VLOOKUP(_xlfn.CONCAT(B1390,"_",C1390,"_",D1390),inventory_data!$A$2:$E$2501,5,0)</f>
        <v>6022f689-86f1-4a5e-a960-b0d7d8952cf1</v>
      </c>
    </row>
    <row r="1391" spans="1:5">
      <c r="A1391" t="s">
        <v>5877</v>
      </c>
      <c r="B1391" t="s">
        <v>13538</v>
      </c>
      <c r="C1391" t="s">
        <v>15469</v>
      </c>
      <c r="D1391" t="s">
        <v>13508</v>
      </c>
      <c r="E1391" t="str">
        <f>VLOOKUP(_xlfn.CONCAT(B1391,"_",C1391,"_",D1391),inventory_data!$A$2:$E$2501,5,0)</f>
        <v>635ff20e-e1bf-4e51-b4e0-436e74018d62</v>
      </c>
    </row>
    <row r="1392" spans="1:5">
      <c r="A1392" t="s">
        <v>10684</v>
      </c>
      <c r="B1392" t="s">
        <v>13538</v>
      </c>
      <c r="C1392" t="s">
        <v>15469</v>
      </c>
      <c r="D1392" t="s">
        <v>13510</v>
      </c>
      <c r="E1392" t="str">
        <f>VLOOKUP(_xlfn.CONCAT(B1392,"_",C1392,"_",D1392),inventory_data!$A$2:$E$2501,5,0)</f>
        <v>15dfe356-1357-41f6-ad0d-623d9f076368</v>
      </c>
    </row>
    <row r="1393" spans="1:5">
      <c r="A1393" t="s">
        <v>9080</v>
      </c>
      <c r="B1393" t="s">
        <v>13538</v>
      </c>
      <c r="C1393" t="s">
        <v>15469</v>
      </c>
      <c r="D1393" t="s">
        <v>13515</v>
      </c>
      <c r="E1393" t="str">
        <f>VLOOKUP(_xlfn.CONCAT(B1393,"_",C1393,"_",D1393),inventory_data!$A$2:$E$2501,5,0)</f>
        <v>8a915126-bb79-4aa9-bc5a-a6c9f727e20f</v>
      </c>
    </row>
    <row r="1394" spans="1:5">
      <c r="A1394" t="s">
        <v>9049</v>
      </c>
      <c r="B1394" t="s">
        <v>13506</v>
      </c>
      <c r="C1394" t="s">
        <v>15473</v>
      </c>
      <c r="D1394" t="s">
        <v>13508</v>
      </c>
      <c r="E1394" t="str">
        <f>VLOOKUP(_xlfn.CONCAT(B1394,"_",C1394,"_",D1394),inventory_data!$A$2:$E$2501,5,0)</f>
        <v>242c3e62-7a72-427f-ac78-c724a0de149c</v>
      </c>
    </row>
    <row r="1395" spans="1:5">
      <c r="A1395" t="s">
        <v>1742</v>
      </c>
      <c r="B1395" t="s">
        <v>13538</v>
      </c>
      <c r="C1395" t="s">
        <v>15475</v>
      </c>
      <c r="D1395" t="s">
        <v>13508</v>
      </c>
      <c r="E1395" t="str">
        <f>VLOOKUP(_xlfn.CONCAT(B1395,"_",C1395,"_",D1395),inventory_data!$A$2:$E$2501,5,0)</f>
        <v>15f0c31c-1574-4d5f-a616-7ea9573a06e9</v>
      </c>
    </row>
    <row r="1396" spans="1:5">
      <c r="A1396" t="s">
        <v>9442</v>
      </c>
      <c r="B1396" t="s">
        <v>13538</v>
      </c>
      <c r="C1396" t="s">
        <v>15475</v>
      </c>
      <c r="D1396" t="s">
        <v>13510</v>
      </c>
      <c r="E1396" t="str">
        <f>VLOOKUP(_xlfn.CONCAT(B1396,"_",C1396,"_",D1396),inventory_data!$A$2:$E$2501,5,0)</f>
        <v>7177d532-7788-4c4a-8a35-371f7d26ca5f</v>
      </c>
    </row>
    <row r="1397" spans="1:5">
      <c r="A1397" t="s">
        <v>1434</v>
      </c>
      <c r="B1397" t="s">
        <v>13538</v>
      </c>
      <c r="C1397" t="s">
        <v>15475</v>
      </c>
      <c r="D1397" t="s">
        <v>13515</v>
      </c>
      <c r="E1397" t="str">
        <f>VLOOKUP(_xlfn.CONCAT(B1397,"_",C1397,"_",D1397),inventory_data!$A$2:$E$2501,5,0)</f>
        <v>a2823a5b-131a-4a80-80dd-3594c4ae0914</v>
      </c>
    </row>
    <row r="1398" spans="1:5">
      <c r="A1398" t="s">
        <v>12959</v>
      </c>
      <c r="B1398" t="s">
        <v>13538</v>
      </c>
      <c r="C1398" t="s">
        <v>15475</v>
      </c>
      <c r="D1398" t="s">
        <v>13517</v>
      </c>
      <c r="E1398" t="str">
        <f>VLOOKUP(_xlfn.CONCAT(B1398,"_",C1398,"_",D1398),inventory_data!$A$2:$E$2501,5,0)</f>
        <v>d41b100d-e699-4ad3-aa9d-9cc746aa76f9</v>
      </c>
    </row>
    <row r="1399" spans="1:5">
      <c r="A1399" t="s">
        <v>9501</v>
      </c>
      <c r="B1399" t="s">
        <v>13524</v>
      </c>
      <c r="C1399" t="s">
        <v>15480</v>
      </c>
      <c r="D1399" t="s">
        <v>13508</v>
      </c>
      <c r="E1399" t="str">
        <f>VLOOKUP(_xlfn.CONCAT(B1399,"_",C1399,"_",D1399),inventory_data!$A$2:$E$2501,5,0)</f>
        <v>fe151bfb-6ad6-40ec-8512-9659fb47ae29</v>
      </c>
    </row>
    <row r="1400" spans="1:5">
      <c r="A1400" t="s">
        <v>2263</v>
      </c>
      <c r="B1400" t="s">
        <v>13524</v>
      </c>
      <c r="C1400" t="s">
        <v>15482</v>
      </c>
      <c r="D1400" t="s">
        <v>13508</v>
      </c>
      <c r="E1400" t="str">
        <f>VLOOKUP(_xlfn.CONCAT(B1400,"_",C1400,"_",D1400),inventory_data!$A$2:$E$2501,5,0)</f>
        <v>1e65517a-fd94-44f1-8858-743b39a823fb</v>
      </c>
    </row>
    <row r="1401" spans="1:5">
      <c r="A1401" t="s">
        <v>8274</v>
      </c>
      <c r="B1401" t="s">
        <v>13524</v>
      </c>
      <c r="C1401" t="s">
        <v>15482</v>
      </c>
      <c r="D1401" t="s">
        <v>13510</v>
      </c>
      <c r="E1401" t="str">
        <f>VLOOKUP(_xlfn.CONCAT(B1401,"_",C1401,"_",D1401),inventory_data!$A$2:$E$2501,5,0)</f>
        <v>02a01994-e297-4bdd-af38-42db9e1e7b7e</v>
      </c>
    </row>
    <row r="1402" spans="1:5">
      <c r="A1402" t="s">
        <v>8885</v>
      </c>
      <c r="B1402" t="s">
        <v>13538</v>
      </c>
      <c r="C1402" t="s">
        <v>15485</v>
      </c>
      <c r="D1402" t="s">
        <v>13508</v>
      </c>
      <c r="E1402" t="str">
        <f>VLOOKUP(_xlfn.CONCAT(B1402,"_",C1402,"_",D1402),inventory_data!$A$2:$E$2501,5,0)</f>
        <v>6c42a86d-a999-43bd-b922-eee7154a0b61</v>
      </c>
    </row>
    <row r="1403" spans="1:5">
      <c r="A1403" t="s">
        <v>129</v>
      </c>
      <c r="B1403" t="s">
        <v>13538</v>
      </c>
      <c r="C1403" t="s">
        <v>15485</v>
      </c>
      <c r="D1403" t="s">
        <v>13510</v>
      </c>
      <c r="E1403" t="str">
        <f>VLOOKUP(_xlfn.CONCAT(B1403,"_",C1403,"_",D1403),inventory_data!$A$2:$E$2501,5,0)</f>
        <v>abbc688f-b748-4af6-ad3a-115540149ca1</v>
      </c>
    </row>
    <row r="1404" spans="1:5">
      <c r="A1404" t="s">
        <v>10160</v>
      </c>
      <c r="B1404" t="s">
        <v>13506</v>
      </c>
      <c r="C1404" t="s">
        <v>15488</v>
      </c>
      <c r="D1404" t="s">
        <v>13508</v>
      </c>
      <c r="E1404" t="str">
        <f>VLOOKUP(_xlfn.CONCAT(B1404,"_",C1404,"_",D1404),inventory_data!$A$2:$E$2501,5,0)</f>
        <v>4edf81a4-e376-4246-bfbf-97910fc15d55</v>
      </c>
    </row>
    <row r="1405" spans="1:5">
      <c r="A1405" t="s">
        <v>9070</v>
      </c>
      <c r="B1405" t="s">
        <v>13506</v>
      </c>
      <c r="C1405" t="s">
        <v>15488</v>
      </c>
      <c r="D1405" t="s">
        <v>13510</v>
      </c>
      <c r="E1405" t="str">
        <f>VLOOKUP(_xlfn.CONCAT(B1405,"_",C1405,"_",D1405),inventory_data!$A$2:$E$2501,5,0)</f>
        <v>e74f9347-3dc4-4809-a606-8b51e48aafb9</v>
      </c>
    </row>
    <row r="1406" spans="1:5">
      <c r="A1406" t="s">
        <v>8342</v>
      </c>
      <c r="B1406" t="s">
        <v>13506</v>
      </c>
      <c r="C1406" t="s">
        <v>15488</v>
      </c>
      <c r="D1406" t="s">
        <v>13515</v>
      </c>
      <c r="E1406" t="str">
        <f>VLOOKUP(_xlfn.CONCAT(B1406,"_",C1406,"_",D1406),inventory_data!$A$2:$E$2501,5,0)</f>
        <v>da0e8640-3658-40ec-b21d-506fd8a26bae</v>
      </c>
    </row>
    <row r="1407" spans="1:5">
      <c r="A1407" t="s">
        <v>11326</v>
      </c>
      <c r="B1407" t="s">
        <v>13506</v>
      </c>
      <c r="C1407" t="s">
        <v>15488</v>
      </c>
      <c r="D1407" t="s">
        <v>13517</v>
      </c>
      <c r="E1407" t="str">
        <f>VLOOKUP(_xlfn.CONCAT(B1407,"_",C1407,"_",D1407),inventory_data!$A$2:$E$2501,5,0)</f>
        <v>737b12ee-c3a6-4e80-821d-4cfd77072bb8</v>
      </c>
    </row>
    <row r="1408" spans="1:5">
      <c r="A1408" t="s">
        <v>2333</v>
      </c>
      <c r="B1408" t="s">
        <v>13524</v>
      </c>
      <c r="C1408" t="s">
        <v>15493</v>
      </c>
      <c r="D1408" t="s">
        <v>13508</v>
      </c>
      <c r="E1408" t="str">
        <f>VLOOKUP(_xlfn.CONCAT(B1408,"_",C1408,"_",D1408),inventory_data!$A$2:$E$2501,5,0)</f>
        <v>292e8476-9dd6-40f4-bc20-e12b9ea47730</v>
      </c>
    </row>
    <row r="1409" spans="1:5">
      <c r="A1409" t="s">
        <v>11064</v>
      </c>
      <c r="B1409" t="s">
        <v>13524</v>
      </c>
      <c r="C1409" t="s">
        <v>15493</v>
      </c>
      <c r="D1409" t="s">
        <v>13510</v>
      </c>
      <c r="E1409" t="str">
        <f>VLOOKUP(_xlfn.CONCAT(B1409,"_",C1409,"_",D1409),inventory_data!$A$2:$E$2501,5,0)</f>
        <v>ae404cb5-64be-47ab-a4fe-470b5bd6aba0</v>
      </c>
    </row>
    <row r="1410" spans="1:5">
      <c r="A1410" t="s">
        <v>7276</v>
      </c>
      <c r="B1410" t="s">
        <v>13538</v>
      </c>
      <c r="C1410" t="s">
        <v>15496</v>
      </c>
      <c r="D1410" t="s">
        <v>13508</v>
      </c>
      <c r="E1410" t="str">
        <f>VLOOKUP(_xlfn.CONCAT(B1410,"_",C1410,"_",D1410),inventory_data!$A$2:$E$2501,5,0)</f>
        <v>1f866433-7a7d-4b67-b7fa-1138e70851dc</v>
      </c>
    </row>
    <row r="1411" spans="1:5">
      <c r="A1411" t="s">
        <v>3686</v>
      </c>
      <c r="B1411" t="s">
        <v>13538</v>
      </c>
      <c r="C1411" t="s">
        <v>15496</v>
      </c>
      <c r="D1411" t="s">
        <v>13510</v>
      </c>
      <c r="E1411" t="str">
        <f>VLOOKUP(_xlfn.CONCAT(B1411,"_",C1411,"_",D1411),inventory_data!$A$2:$E$2501,5,0)</f>
        <v>7feffd68-0fff-4841-a4da-94c46e732650</v>
      </c>
    </row>
    <row r="1412" spans="1:5">
      <c r="A1412" t="s">
        <v>12076</v>
      </c>
      <c r="B1412" t="s">
        <v>13538</v>
      </c>
      <c r="C1412" t="s">
        <v>15496</v>
      </c>
      <c r="D1412" t="s">
        <v>13515</v>
      </c>
      <c r="E1412" t="str">
        <f>VLOOKUP(_xlfn.CONCAT(B1412,"_",C1412,"_",D1412),inventory_data!$A$2:$E$2501,5,0)</f>
        <v>c8ee3fd6-adfb-442d-8947-1cd18e9443a6</v>
      </c>
    </row>
    <row r="1413" spans="1:5">
      <c r="A1413" t="s">
        <v>3530</v>
      </c>
      <c r="B1413" t="s">
        <v>13538</v>
      </c>
      <c r="C1413" t="s">
        <v>15500</v>
      </c>
      <c r="D1413" t="s">
        <v>13508</v>
      </c>
      <c r="E1413" t="str">
        <f>VLOOKUP(_xlfn.CONCAT(B1413,"_",C1413,"_",D1413),inventory_data!$A$2:$E$2501,5,0)</f>
        <v>e241e615-8eb3-4b9e-8e57-c64f5a93ea3f</v>
      </c>
    </row>
    <row r="1414" spans="1:5">
      <c r="A1414" t="s">
        <v>3527</v>
      </c>
      <c r="B1414" t="s">
        <v>13538</v>
      </c>
      <c r="C1414" t="s">
        <v>15500</v>
      </c>
      <c r="D1414" t="s">
        <v>13510</v>
      </c>
      <c r="E1414" t="str">
        <f>VLOOKUP(_xlfn.CONCAT(B1414,"_",C1414,"_",D1414),inventory_data!$A$2:$E$2501,5,0)</f>
        <v>7f7938ab-15b6-4616-8d40-b96a32585bf4</v>
      </c>
    </row>
    <row r="1415" spans="1:5">
      <c r="A1415" t="s">
        <v>10481</v>
      </c>
      <c r="B1415" t="s">
        <v>13538</v>
      </c>
      <c r="C1415" t="s">
        <v>15500</v>
      </c>
      <c r="D1415" t="s">
        <v>13515</v>
      </c>
      <c r="E1415" t="str">
        <f>VLOOKUP(_xlfn.CONCAT(B1415,"_",C1415,"_",D1415),inventory_data!$A$2:$E$2501,5,0)</f>
        <v>53a7b27e-18e9-4cac-bd83-4cddbd7d9cc6</v>
      </c>
    </row>
    <row r="1416" spans="1:5">
      <c r="A1416" t="s">
        <v>12739</v>
      </c>
      <c r="B1416" t="s">
        <v>13524</v>
      </c>
      <c r="C1416" t="s">
        <v>15504</v>
      </c>
      <c r="D1416" t="s">
        <v>13508</v>
      </c>
      <c r="E1416" t="str">
        <f>VLOOKUP(_xlfn.CONCAT(B1416,"_",C1416,"_",D1416),inventory_data!$A$2:$E$2501,5,0)</f>
        <v>c75e20c5-a9a4-4772-bedf-efbf837f62a1</v>
      </c>
    </row>
    <row r="1417" spans="1:5">
      <c r="A1417" t="s">
        <v>6271</v>
      </c>
      <c r="B1417" t="s">
        <v>13524</v>
      </c>
      <c r="C1417" t="s">
        <v>15504</v>
      </c>
      <c r="D1417" t="s">
        <v>13510</v>
      </c>
      <c r="E1417" t="str">
        <f>VLOOKUP(_xlfn.CONCAT(B1417,"_",C1417,"_",D1417),inventory_data!$A$2:$E$2501,5,0)</f>
        <v>122fe376-f4cc-4651-940c-6a7ce8e1de14</v>
      </c>
    </row>
    <row r="1418" spans="1:5">
      <c r="A1418" t="s">
        <v>810</v>
      </c>
      <c r="B1418" t="s">
        <v>13524</v>
      </c>
      <c r="C1418" t="s">
        <v>15504</v>
      </c>
      <c r="D1418" t="s">
        <v>13515</v>
      </c>
      <c r="E1418" t="str">
        <f>VLOOKUP(_xlfn.CONCAT(B1418,"_",C1418,"_",D1418),inventory_data!$A$2:$E$2501,5,0)</f>
        <v>94895c7c-21f0-4bd3-b24f-658bbefa626e</v>
      </c>
    </row>
    <row r="1419" spans="1:5">
      <c r="A1419" t="s">
        <v>11193</v>
      </c>
      <c r="B1419" t="s">
        <v>13580</v>
      </c>
      <c r="C1419" t="s">
        <v>15508</v>
      </c>
      <c r="D1419" t="s">
        <v>13508</v>
      </c>
      <c r="E1419" t="str">
        <f>VLOOKUP(_xlfn.CONCAT(B1419,"_",C1419,"_",D1419),inventory_data!$A$2:$E$2501,5,0)</f>
        <v>4bed2ad8-b8f6-4565-8cda-96b9a9e6837f</v>
      </c>
    </row>
    <row r="1420" spans="1:5">
      <c r="A1420" t="s">
        <v>7736</v>
      </c>
      <c r="B1420" t="s">
        <v>13524</v>
      </c>
      <c r="C1420" t="s">
        <v>15510</v>
      </c>
      <c r="D1420" t="s">
        <v>13508</v>
      </c>
      <c r="E1420" t="str">
        <f>VLOOKUP(_xlfn.CONCAT(B1420,"_",C1420,"_",D1420),inventory_data!$A$2:$E$2501,5,0)</f>
        <v>e6cc8880-af1d-4538-b466-0c79e0602727</v>
      </c>
    </row>
    <row r="1421" spans="1:5">
      <c r="A1421" t="s">
        <v>5720</v>
      </c>
      <c r="B1421" t="s">
        <v>13506</v>
      </c>
      <c r="C1421" t="s">
        <v>15512</v>
      </c>
      <c r="D1421" t="s">
        <v>13508</v>
      </c>
      <c r="E1421" t="str">
        <f>VLOOKUP(_xlfn.CONCAT(B1421,"_",C1421,"_",D1421),inventory_data!$A$2:$E$2501,5,0)</f>
        <v>ba5e701e-c9b5-4853-ac1d-42dded0c540c</v>
      </c>
    </row>
    <row r="1422" spans="1:5">
      <c r="A1422" t="s">
        <v>1286</v>
      </c>
      <c r="B1422" t="s">
        <v>13506</v>
      </c>
      <c r="C1422" t="s">
        <v>15512</v>
      </c>
      <c r="D1422" t="s">
        <v>13510</v>
      </c>
      <c r="E1422" t="str">
        <f>VLOOKUP(_xlfn.CONCAT(B1422,"_",C1422,"_",D1422),inventory_data!$A$2:$E$2501,5,0)</f>
        <v>59bb6c45-aea3-472e-ba86-15da5556f12b</v>
      </c>
    </row>
    <row r="1423" spans="1:5">
      <c r="A1423" t="s">
        <v>10257</v>
      </c>
      <c r="B1423" t="s">
        <v>13506</v>
      </c>
      <c r="C1423" t="s">
        <v>15512</v>
      </c>
      <c r="D1423" t="s">
        <v>13515</v>
      </c>
      <c r="E1423" t="str">
        <f>VLOOKUP(_xlfn.CONCAT(B1423,"_",C1423,"_",D1423),inventory_data!$A$2:$E$2501,5,0)</f>
        <v>9ec0c0f7-7b4d-4622-bbf4-db65b11e6b0c</v>
      </c>
    </row>
    <row r="1424" spans="1:5">
      <c r="A1424" t="s">
        <v>1088</v>
      </c>
      <c r="B1424" t="s">
        <v>13506</v>
      </c>
      <c r="C1424" t="s">
        <v>15512</v>
      </c>
      <c r="D1424" t="s">
        <v>13517</v>
      </c>
      <c r="E1424" t="str">
        <f>VLOOKUP(_xlfn.CONCAT(B1424,"_",C1424,"_",D1424),inventory_data!$A$2:$E$2501,5,0)</f>
        <v>09bfd668-a7df-4a95-b826-0a67768a230b</v>
      </c>
    </row>
    <row r="1425" spans="1:5">
      <c r="A1425" t="s">
        <v>12078</v>
      </c>
      <c r="B1425" t="s">
        <v>13506</v>
      </c>
      <c r="C1425" t="s">
        <v>15517</v>
      </c>
      <c r="D1425" t="s">
        <v>13508</v>
      </c>
      <c r="E1425" t="str">
        <f>VLOOKUP(_xlfn.CONCAT(B1425,"_",C1425,"_",D1425),inventory_data!$A$2:$E$2501,5,0)</f>
        <v>54b1356f-3df0-4d0a-b895-5c2314c6b6aa</v>
      </c>
    </row>
    <row r="1426" spans="1:5">
      <c r="A1426" t="s">
        <v>2396</v>
      </c>
      <c r="B1426" t="s">
        <v>13506</v>
      </c>
      <c r="C1426" t="s">
        <v>15517</v>
      </c>
      <c r="D1426" t="s">
        <v>13510</v>
      </c>
      <c r="E1426" t="str">
        <f>VLOOKUP(_xlfn.CONCAT(B1426,"_",C1426,"_",D1426),inventory_data!$A$2:$E$2501,5,0)</f>
        <v>c74ed096-d219-4f55-8372-49096970447b</v>
      </c>
    </row>
    <row r="1427" spans="1:5">
      <c r="A1427" t="s">
        <v>1223</v>
      </c>
      <c r="B1427" t="s">
        <v>13580</v>
      </c>
      <c r="C1427" t="s">
        <v>15520</v>
      </c>
      <c r="D1427" t="s">
        <v>13508</v>
      </c>
      <c r="E1427" t="str">
        <f>VLOOKUP(_xlfn.CONCAT(B1427,"_",C1427,"_",D1427),inventory_data!$A$2:$E$2501,5,0)</f>
        <v>c5f0a19c-cdd3-426b-bf33-f88c31a658f3</v>
      </c>
    </row>
    <row r="1428" spans="1:5">
      <c r="A1428" t="s">
        <v>4393</v>
      </c>
      <c r="B1428" t="s">
        <v>13580</v>
      </c>
      <c r="C1428" t="s">
        <v>15520</v>
      </c>
      <c r="D1428" t="s">
        <v>13510</v>
      </c>
      <c r="E1428" t="str">
        <f>VLOOKUP(_xlfn.CONCAT(B1428,"_",C1428,"_",D1428),inventory_data!$A$2:$E$2501,5,0)</f>
        <v>b317779b-774e-4f6a-be1a-c11fb29ca0f0</v>
      </c>
    </row>
    <row r="1429" spans="1:5">
      <c r="A1429" t="s">
        <v>7785</v>
      </c>
      <c r="B1429" t="s">
        <v>13580</v>
      </c>
      <c r="C1429" t="s">
        <v>15520</v>
      </c>
      <c r="D1429" t="s">
        <v>13515</v>
      </c>
      <c r="E1429" t="str">
        <f>VLOOKUP(_xlfn.CONCAT(B1429,"_",C1429,"_",D1429),inventory_data!$A$2:$E$2501,5,0)</f>
        <v>f4b912de-f97c-4b8d-b7c0-4773cd79bd51</v>
      </c>
    </row>
    <row r="1430" spans="1:5">
      <c r="A1430" t="s">
        <v>5848</v>
      </c>
      <c r="B1430" t="s">
        <v>13580</v>
      </c>
      <c r="C1430" t="s">
        <v>15524</v>
      </c>
      <c r="D1430" t="s">
        <v>13508</v>
      </c>
      <c r="E1430" t="str">
        <f>VLOOKUP(_xlfn.CONCAT(B1430,"_",C1430,"_",D1430),inventory_data!$A$2:$E$2501,5,0)</f>
        <v>6c424cdc-fdc0-4112-8d6a-5d1e325534bb</v>
      </c>
    </row>
    <row r="1431" spans="1:5">
      <c r="A1431" t="s">
        <v>8101</v>
      </c>
      <c r="B1431" t="s">
        <v>13580</v>
      </c>
      <c r="C1431" t="s">
        <v>15524</v>
      </c>
      <c r="D1431" t="s">
        <v>13510</v>
      </c>
      <c r="E1431" t="str">
        <f>VLOOKUP(_xlfn.CONCAT(B1431,"_",C1431,"_",D1431),inventory_data!$A$2:$E$2501,5,0)</f>
        <v>e3f9ca7c-1d1d-433c-8093-84b348c56382</v>
      </c>
    </row>
    <row r="1432" spans="1:5">
      <c r="A1432" t="s">
        <v>563</v>
      </c>
      <c r="B1432" t="s">
        <v>13580</v>
      </c>
      <c r="C1432" t="s">
        <v>15524</v>
      </c>
      <c r="D1432" t="s">
        <v>13515</v>
      </c>
      <c r="E1432" t="str">
        <f>VLOOKUP(_xlfn.CONCAT(B1432,"_",C1432,"_",D1432),inventory_data!$A$2:$E$2501,5,0)</f>
        <v>7c422078-4a01-4ea8-9f2b-5b7d86372a11</v>
      </c>
    </row>
    <row r="1433" spans="1:5">
      <c r="A1433" t="s">
        <v>5561</v>
      </c>
      <c r="B1433" t="s">
        <v>13524</v>
      </c>
      <c r="C1433" t="s">
        <v>15528</v>
      </c>
      <c r="D1433" t="s">
        <v>13508</v>
      </c>
      <c r="E1433" t="str">
        <f>VLOOKUP(_xlfn.CONCAT(B1433,"_",C1433,"_",D1433),inventory_data!$A$2:$E$2501,5,0)</f>
        <v>05483ae7-79b7-465b-87d0-3650392397c2</v>
      </c>
    </row>
    <row r="1434" spans="1:5">
      <c r="A1434" t="s">
        <v>8559</v>
      </c>
      <c r="B1434" t="s">
        <v>13524</v>
      </c>
      <c r="C1434" t="s">
        <v>15528</v>
      </c>
      <c r="D1434" t="s">
        <v>13510</v>
      </c>
      <c r="E1434" t="str">
        <f>VLOOKUP(_xlfn.CONCAT(B1434,"_",C1434,"_",D1434),inventory_data!$A$2:$E$2501,5,0)</f>
        <v>7892233f-cac2-4598-85a9-50c5a425cb3f</v>
      </c>
    </row>
    <row r="1435" spans="1:5">
      <c r="A1435" t="s">
        <v>9322</v>
      </c>
      <c r="B1435" t="s">
        <v>13524</v>
      </c>
      <c r="C1435" t="s">
        <v>15531</v>
      </c>
      <c r="D1435" t="s">
        <v>13508</v>
      </c>
      <c r="E1435" t="str">
        <f>VLOOKUP(_xlfn.CONCAT(B1435,"_",C1435,"_",D1435),inventory_data!$A$2:$E$2501,5,0)</f>
        <v>792adf47-f486-4c78-b531-f4a6cf9387f9</v>
      </c>
    </row>
    <row r="1436" spans="1:5">
      <c r="A1436" t="s">
        <v>2841</v>
      </c>
      <c r="B1436" t="s">
        <v>13524</v>
      </c>
      <c r="C1436" t="s">
        <v>15531</v>
      </c>
      <c r="D1436" t="s">
        <v>13510</v>
      </c>
      <c r="E1436" t="str">
        <f>VLOOKUP(_xlfn.CONCAT(B1436,"_",C1436,"_",D1436),inventory_data!$A$2:$E$2501,5,0)</f>
        <v>fa63bbd9-f1f2-4636-84d5-c10c4c667b98</v>
      </c>
    </row>
    <row r="1437" spans="1:5">
      <c r="A1437" t="s">
        <v>3167</v>
      </c>
      <c r="B1437" t="s">
        <v>13524</v>
      </c>
      <c r="C1437" t="s">
        <v>15531</v>
      </c>
      <c r="D1437" t="s">
        <v>13515</v>
      </c>
      <c r="E1437" t="str">
        <f>VLOOKUP(_xlfn.CONCAT(B1437,"_",C1437,"_",D1437),inventory_data!$A$2:$E$2501,5,0)</f>
        <v>c057b8f6-94c5-4203-a944-8e1d077b0c49</v>
      </c>
    </row>
    <row r="1438" spans="1:5">
      <c r="A1438" t="s">
        <v>6580</v>
      </c>
      <c r="B1438" t="s">
        <v>13524</v>
      </c>
      <c r="C1438" t="s">
        <v>15531</v>
      </c>
      <c r="D1438" t="s">
        <v>13517</v>
      </c>
      <c r="E1438" t="str">
        <f>VLOOKUP(_xlfn.CONCAT(B1438,"_",C1438,"_",D1438),inventory_data!$A$2:$E$2501,5,0)</f>
        <v>d44a9485-0eaf-43ca-8cab-a955a9f9cb45</v>
      </c>
    </row>
    <row r="1439" spans="1:5">
      <c r="A1439" t="s">
        <v>587</v>
      </c>
      <c r="B1439" t="s">
        <v>13524</v>
      </c>
      <c r="C1439" t="s">
        <v>15536</v>
      </c>
      <c r="D1439" t="s">
        <v>13508</v>
      </c>
      <c r="E1439" t="str">
        <f>VLOOKUP(_xlfn.CONCAT(B1439,"_",C1439,"_",D1439),inventory_data!$A$2:$E$2501,5,0)</f>
        <v>6bc9d987-348a-461d-838c-7adaaefa04d4</v>
      </c>
    </row>
    <row r="1440" spans="1:5">
      <c r="A1440" t="s">
        <v>9063</v>
      </c>
      <c r="B1440" t="s">
        <v>13524</v>
      </c>
      <c r="C1440" t="s">
        <v>15536</v>
      </c>
      <c r="D1440" t="s">
        <v>13510</v>
      </c>
      <c r="E1440" t="str">
        <f>VLOOKUP(_xlfn.CONCAT(B1440,"_",C1440,"_",D1440),inventory_data!$A$2:$E$2501,5,0)</f>
        <v>443c131b-a9c6-4b2e-a858-fceaa723deec</v>
      </c>
    </row>
    <row r="1441" spans="1:5">
      <c r="A1441" t="s">
        <v>12544</v>
      </c>
      <c r="B1441" t="s">
        <v>13524</v>
      </c>
      <c r="C1441" t="s">
        <v>15536</v>
      </c>
      <c r="D1441" t="s">
        <v>13515</v>
      </c>
      <c r="E1441" t="str">
        <f>VLOOKUP(_xlfn.CONCAT(B1441,"_",C1441,"_",D1441),inventory_data!$A$2:$E$2501,5,0)</f>
        <v>94210310-675b-48b0-b5ce-ad1da1bb470d</v>
      </c>
    </row>
    <row r="1442" spans="1:5">
      <c r="A1442" t="s">
        <v>868</v>
      </c>
      <c r="B1442" t="s">
        <v>13524</v>
      </c>
      <c r="C1442" t="s">
        <v>15536</v>
      </c>
      <c r="D1442" t="s">
        <v>13517</v>
      </c>
      <c r="E1442" t="str">
        <f>VLOOKUP(_xlfn.CONCAT(B1442,"_",C1442,"_",D1442),inventory_data!$A$2:$E$2501,5,0)</f>
        <v>283d7681-a4d4-4538-94ab-66f1891a2cfb</v>
      </c>
    </row>
    <row r="1443" spans="1:5">
      <c r="A1443" t="s">
        <v>5001</v>
      </c>
      <c r="B1443" t="s">
        <v>13506</v>
      </c>
      <c r="C1443" t="s">
        <v>15541</v>
      </c>
      <c r="D1443" t="s">
        <v>13508</v>
      </c>
      <c r="E1443" t="str">
        <f>VLOOKUP(_xlfn.CONCAT(B1443,"_",C1443,"_",D1443),inventory_data!$A$2:$E$2501,5,0)</f>
        <v>7efac118-107a-49e9-8ff5-f6cb999f92db</v>
      </c>
    </row>
    <row r="1444" spans="1:5">
      <c r="A1444" t="s">
        <v>12318</v>
      </c>
      <c r="B1444" t="s">
        <v>13506</v>
      </c>
      <c r="C1444" t="s">
        <v>15541</v>
      </c>
      <c r="D1444" t="s">
        <v>13510</v>
      </c>
      <c r="E1444" t="str">
        <f>VLOOKUP(_xlfn.CONCAT(B1444,"_",C1444,"_",D1444),inventory_data!$A$2:$E$2501,5,0)</f>
        <v>818fcbaf-111a-4a3b-a04d-822948693808</v>
      </c>
    </row>
    <row r="1445" spans="1:5">
      <c r="A1445" t="s">
        <v>9317</v>
      </c>
      <c r="B1445" t="s">
        <v>13506</v>
      </c>
      <c r="C1445" t="s">
        <v>15541</v>
      </c>
      <c r="D1445" t="s">
        <v>13515</v>
      </c>
      <c r="E1445" t="str">
        <f>VLOOKUP(_xlfn.CONCAT(B1445,"_",C1445,"_",D1445),inventory_data!$A$2:$E$2501,5,0)</f>
        <v>d181ce9d-5bb1-4226-9463-7a5e75f9f2db</v>
      </c>
    </row>
    <row r="1446" spans="1:5">
      <c r="A1446" t="s">
        <v>8416</v>
      </c>
      <c r="B1446" t="s">
        <v>13506</v>
      </c>
      <c r="C1446" t="s">
        <v>15545</v>
      </c>
      <c r="D1446" t="s">
        <v>13508</v>
      </c>
      <c r="E1446" t="str">
        <f>VLOOKUP(_xlfn.CONCAT(B1446,"_",C1446,"_",D1446),inventory_data!$A$2:$E$2501,5,0)</f>
        <v>5f726bf1-4623-4422-a325-3fec2a744c9e</v>
      </c>
    </row>
    <row r="1447" spans="1:5">
      <c r="A1447" s="2" t="s">
        <v>3275</v>
      </c>
      <c r="B1447" t="s">
        <v>13506</v>
      </c>
      <c r="C1447" t="s">
        <v>15545</v>
      </c>
      <c r="D1447" t="s">
        <v>13510</v>
      </c>
      <c r="E1447" t="str">
        <f>VLOOKUP(_xlfn.CONCAT(B1447,"_",C1447,"_",D1447),inventory_data!$A$2:$E$2501,5,0)</f>
        <v>c26d790f-1b70-420c-8af1-40464b65327d</v>
      </c>
    </row>
    <row r="1448" spans="1:5">
      <c r="A1448" t="s">
        <v>9702</v>
      </c>
      <c r="B1448" t="s">
        <v>13506</v>
      </c>
      <c r="C1448" t="s">
        <v>15545</v>
      </c>
      <c r="D1448" t="s">
        <v>13515</v>
      </c>
      <c r="E1448" t="str">
        <f>VLOOKUP(_xlfn.CONCAT(B1448,"_",C1448,"_",D1448),inventory_data!$A$2:$E$2501,5,0)</f>
        <v>0794b5d7-3721-40d4-8999-b0799fa1d92e</v>
      </c>
    </row>
    <row r="1449" spans="1:5">
      <c r="A1449" t="s">
        <v>10095</v>
      </c>
      <c r="B1449" t="s">
        <v>13506</v>
      </c>
      <c r="C1449" t="s">
        <v>15549</v>
      </c>
      <c r="D1449" t="s">
        <v>13508</v>
      </c>
      <c r="E1449" t="str">
        <f>VLOOKUP(_xlfn.CONCAT(B1449,"_",C1449,"_",D1449),inventory_data!$A$2:$E$2501,5,0)</f>
        <v>1c0eae77-6c7b-43bc-bdb9-23c9f32bb064</v>
      </c>
    </row>
    <row r="1450" spans="1:5">
      <c r="A1450" t="s">
        <v>7117</v>
      </c>
      <c r="B1450" t="s">
        <v>13506</v>
      </c>
      <c r="C1450" t="s">
        <v>15549</v>
      </c>
      <c r="D1450" t="s">
        <v>13510</v>
      </c>
      <c r="E1450" t="str">
        <f>VLOOKUP(_xlfn.CONCAT(B1450,"_",C1450,"_",D1450),inventory_data!$A$2:$E$2501,5,0)</f>
        <v>af62d134-70c7-4da8-b8bd-12a7fdf56970</v>
      </c>
    </row>
    <row r="1451" spans="1:5">
      <c r="A1451" t="s">
        <v>11379</v>
      </c>
      <c r="B1451" t="s">
        <v>13506</v>
      </c>
      <c r="C1451" t="s">
        <v>15549</v>
      </c>
      <c r="D1451" t="s">
        <v>13515</v>
      </c>
      <c r="E1451" t="str">
        <f>VLOOKUP(_xlfn.CONCAT(B1451,"_",C1451,"_",D1451),inventory_data!$A$2:$E$2501,5,0)</f>
        <v>969dadcc-0d40-4dde-995f-77d78955a8e1</v>
      </c>
    </row>
    <row r="1452" spans="1:5">
      <c r="A1452" t="s">
        <v>11548</v>
      </c>
      <c r="B1452" t="s">
        <v>13506</v>
      </c>
      <c r="C1452" t="s">
        <v>15549</v>
      </c>
      <c r="D1452" t="s">
        <v>13517</v>
      </c>
      <c r="E1452" t="str">
        <f>VLOOKUP(_xlfn.CONCAT(B1452,"_",C1452,"_",D1452),inventory_data!$A$2:$E$2501,5,0)</f>
        <v>dd5b7276-bb64-4a6b-bbc2-75396c62672a</v>
      </c>
    </row>
    <row r="1453" spans="1:5">
      <c r="A1453" t="s">
        <v>335</v>
      </c>
      <c r="B1453" t="s">
        <v>13580</v>
      </c>
      <c r="C1453" t="s">
        <v>15554</v>
      </c>
      <c r="D1453" t="s">
        <v>13508</v>
      </c>
      <c r="E1453" t="str">
        <f>VLOOKUP(_xlfn.CONCAT(B1453,"_",C1453,"_",D1453),inventory_data!$A$2:$E$2501,5,0)</f>
        <v>32c67036-2ab8-4afe-b304-cb55c66557a0</v>
      </c>
    </row>
    <row r="1454" spans="1:5">
      <c r="A1454" t="s">
        <v>2815</v>
      </c>
      <c r="B1454" t="s">
        <v>13580</v>
      </c>
      <c r="C1454" t="s">
        <v>15554</v>
      </c>
      <c r="D1454" t="s">
        <v>13510</v>
      </c>
      <c r="E1454" t="str">
        <f>VLOOKUP(_xlfn.CONCAT(B1454,"_",C1454,"_",D1454),inventory_data!$A$2:$E$2501,5,0)</f>
        <v>fa5ebc5b-5d12-43c0-91c8-2578ca368421</v>
      </c>
    </row>
    <row r="1455" spans="1:5">
      <c r="A1455" t="s">
        <v>236</v>
      </c>
      <c r="B1455" t="s">
        <v>13524</v>
      </c>
      <c r="C1455" t="s">
        <v>15557</v>
      </c>
      <c r="D1455" t="s">
        <v>13508</v>
      </c>
      <c r="E1455" t="str">
        <f>VLOOKUP(_xlfn.CONCAT(B1455,"_",C1455,"_",D1455),inventory_data!$A$2:$E$2501,5,0)</f>
        <v>acb71b5d-f2ca-4b18-9b76-21967fdbbf31</v>
      </c>
    </row>
    <row r="1456" spans="1:5">
      <c r="A1456" t="s">
        <v>11934</v>
      </c>
      <c r="B1456" t="s">
        <v>13524</v>
      </c>
      <c r="C1456" t="s">
        <v>15557</v>
      </c>
      <c r="D1456" t="s">
        <v>13510</v>
      </c>
      <c r="E1456" t="str">
        <f>VLOOKUP(_xlfn.CONCAT(B1456,"_",C1456,"_",D1456),inventory_data!$A$2:$E$2501,5,0)</f>
        <v>db65cbdd-caf0-44fe-b260-81789a04b74e</v>
      </c>
    </row>
    <row r="1457" spans="1:5">
      <c r="A1457" t="s">
        <v>12785</v>
      </c>
      <c r="B1457" t="s">
        <v>13524</v>
      </c>
      <c r="C1457" t="s">
        <v>15557</v>
      </c>
      <c r="D1457" t="s">
        <v>13515</v>
      </c>
      <c r="E1457" t="str">
        <f>VLOOKUP(_xlfn.CONCAT(B1457,"_",C1457,"_",D1457),inventory_data!$A$2:$E$2501,5,0)</f>
        <v>188defa0-7a9f-438f-aeec-e2889bc14255</v>
      </c>
    </row>
    <row r="1458" spans="1:5">
      <c r="A1458" t="s">
        <v>6384</v>
      </c>
      <c r="B1458" t="s">
        <v>13524</v>
      </c>
      <c r="C1458" t="s">
        <v>15557</v>
      </c>
      <c r="D1458" t="s">
        <v>13517</v>
      </c>
      <c r="E1458" t="str">
        <f>VLOOKUP(_xlfn.CONCAT(B1458,"_",C1458,"_",D1458),inventory_data!$A$2:$E$2501,5,0)</f>
        <v>00e219fd-f6a5-480b-86ed-3ddf45b1d7a7</v>
      </c>
    </row>
    <row r="1459" spans="1:5">
      <c r="A1459" t="s">
        <v>8231</v>
      </c>
      <c r="B1459" t="s">
        <v>13538</v>
      </c>
      <c r="C1459" t="s">
        <v>15562</v>
      </c>
      <c r="D1459" t="s">
        <v>13508</v>
      </c>
      <c r="E1459" t="str">
        <f>VLOOKUP(_xlfn.CONCAT(B1459,"_",C1459,"_",D1459),inventory_data!$A$2:$E$2501,5,0)</f>
        <v>21359261-fea9-4607-98e6-cb35e143b427</v>
      </c>
    </row>
    <row r="1460" spans="1:5">
      <c r="A1460" t="s">
        <v>3747</v>
      </c>
      <c r="B1460" t="s">
        <v>13538</v>
      </c>
      <c r="C1460" t="s">
        <v>15562</v>
      </c>
      <c r="D1460" t="s">
        <v>13510</v>
      </c>
      <c r="E1460" t="str">
        <f>VLOOKUP(_xlfn.CONCAT(B1460,"_",C1460,"_",D1460),inventory_data!$A$2:$E$2501,5,0)</f>
        <v>126aaf46-69d1-4545-86ec-96a7b55d16d8</v>
      </c>
    </row>
    <row r="1461" spans="1:5">
      <c r="A1461" t="s">
        <v>879</v>
      </c>
      <c r="B1461" t="s">
        <v>13538</v>
      </c>
      <c r="C1461" t="s">
        <v>15562</v>
      </c>
      <c r="D1461" t="s">
        <v>13515</v>
      </c>
      <c r="E1461" t="str">
        <f>VLOOKUP(_xlfn.CONCAT(B1461,"_",C1461,"_",D1461),inventory_data!$A$2:$E$2501,5,0)</f>
        <v>55af84cc-e0f9-489e-a1b0-f9b2bdbd78c3</v>
      </c>
    </row>
    <row r="1462" spans="1:5">
      <c r="A1462" t="s">
        <v>11317</v>
      </c>
      <c r="B1462" t="s">
        <v>13538</v>
      </c>
      <c r="C1462" t="s">
        <v>15562</v>
      </c>
      <c r="D1462" t="s">
        <v>13517</v>
      </c>
      <c r="E1462" t="str">
        <f>VLOOKUP(_xlfn.CONCAT(B1462,"_",C1462,"_",D1462),inventory_data!$A$2:$E$2501,5,0)</f>
        <v>1e217e63-ea19-4096-8bed-3d39a6681368</v>
      </c>
    </row>
    <row r="1463" spans="1:5">
      <c r="A1463" t="s">
        <v>1884</v>
      </c>
      <c r="B1463" t="s">
        <v>13538</v>
      </c>
      <c r="C1463" t="s">
        <v>15567</v>
      </c>
      <c r="D1463" t="s">
        <v>13508</v>
      </c>
      <c r="E1463" t="str">
        <f>VLOOKUP(_xlfn.CONCAT(B1463,"_",C1463,"_",D1463),inventory_data!$A$2:$E$2501,5,0)</f>
        <v>58d3a52b-7706-4c7b-a38f-ab6d8c836165</v>
      </c>
    </row>
    <row r="1464" spans="1:5">
      <c r="A1464" t="s">
        <v>1241</v>
      </c>
      <c r="B1464" t="s">
        <v>13538</v>
      </c>
      <c r="C1464" t="s">
        <v>15567</v>
      </c>
      <c r="D1464" t="s">
        <v>13510</v>
      </c>
      <c r="E1464" t="str">
        <f>VLOOKUP(_xlfn.CONCAT(B1464,"_",C1464,"_",D1464),inventory_data!$A$2:$E$2501,5,0)</f>
        <v>84086d38-045b-4fc2-90e0-0a6e413d145a</v>
      </c>
    </row>
    <row r="1465" spans="1:5">
      <c r="A1465" t="s">
        <v>7330</v>
      </c>
      <c r="B1465" t="s">
        <v>13506</v>
      </c>
      <c r="C1465" t="s">
        <v>15570</v>
      </c>
      <c r="D1465" t="s">
        <v>13508</v>
      </c>
      <c r="E1465" t="str">
        <f>VLOOKUP(_xlfn.CONCAT(B1465,"_",C1465,"_",D1465),inventory_data!$A$2:$E$2501,5,0)</f>
        <v>b79726cb-7d75-4783-844e-d917e64831cc</v>
      </c>
    </row>
    <row r="1466" spans="1:5">
      <c r="A1466" t="s">
        <v>4256</v>
      </c>
      <c r="B1466" t="s">
        <v>13524</v>
      </c>
      <c r="C1466" t="s">
        <v>15572</v>
      </c>
      <c r="D1466" t="s">
        <v>13508</v>
      </c>
      <c r="E1466" t="str">
        <f>VLOOKUP(_xlfn.CONCAT(B1466,"_",C1466,"_",D1466),inventory_data!$A$2:$E$2501,5,0)</f>
        <v>a72daeb3-1a46-44df-8ca7-a01e568f16cc</v>
      </c>
    </row>
    <row r="1467" spans="1:5">
      <c r="A1467" t="s">
        <v>5350</v>
      </c>
      <c r="B1467" t="s">
        <v>13524</v>
      </c>
      <c r="C1467" t="s">
        <v>15572</v>
      </c>
      <c r="D1467" t="s">
        <v>13510</v>
      </c>
      <c r="E1467" t="str">
        <f>VLOOKUP(_xlfn.CONCAT(B1467,"_",C1467,"_",D1467),inventory_data!$A$2:$E$2501,5,0)</f>
        <v>989408db-68d9-48ce-bd5b-84be467566b4</v>
      </c>
    </row>
    <row r="1468" spans="1:5">
      <c r="A1468" t="s">
        <v>10703</v>
      </c>
      <c r="B1468" t="s">
        <v>13524</v>
      </c>
      <c r="C1468" t="s">
        <v>15572</v>
      </c>
      <c r="D1468" t="s">
        <v>13515</v>
      </c>
      <c r="E1468" t="str">
        <f>VLOOKUP(_xlfn.CONCAT(B1468,"_",C1468,"_",D1468),inventory_data!$A$2:$E$2501,5,0)</f>
        <v>6dafe282-fc82-4934-bf2c-782f9a260b76</v>
      </c>
    </row>
    <row r="1469" spans="1:5">
      <c r="A1469" t="s">
        <v>8876</v>
      </c>
      <c r="B1469" t="s">
        <v>13506</v>
      </c>
      <c r="C1469" t="s">
        <v>15576</v>
      </c>
      <c r="D1469" t="s">
        <v>13508</v>
      </c>
      <c r="E1469" t="str">
        <f>VLOOKUP(_xlfn.CONCAT(B1469,"_",C1469,"_",D1469),inventory_data!$A$2:$E$2501,5,0)</f>
        <v>4e1a64ff-ff5a-4a26-adb7-87522477c4d3</v>
      </c>
    </row>
    <row r="1470" spans="1:5">
      <c r="A1470" t="s">
        <v>7687</v>
      </c>
      <c r="B1470" t="s">
        <v>13506</v>
      </c>
      <c r="C1470" t="s">
        <v>15576</v>
      </c>
      <c r="D1470" t="s">
        <v>13510</v>
      </c>
      <c r="E1470" t="str">
        <f>VLOOKUP(_xlfn.CONCAT(B1470,"_",C1470,"_",D1470),inventory_data!$A$2:$E$2501,5,0)</f>
        <v>ac2754ee-8bcf-4716-873b-925cc948b14e</v>
      </c>
    </row>
    <row r="1471" spans="1:5">
      <c r="A1471" t="s">
        <v>9095</v>
      </c>
      <c r="B1471" t="s">
        <v>13506</v>
      </c>
      <c r="C1471" t="s">
        <v>15576</v>
      </c>
      <c r="D1471" t="s">
        <v>13515</v>
      </c>
      <c r="E1471" t="str">
        <f>VLOOKUP(_xlfn.CONCAT(B1471,"_",C1471,"_",D1471),inventory_data!$A$2:$E$2501,5,0)</f>
        <v>b8c288c6-7b00-4159-a5f8-a4ebf4deb81a</v>
      </c>
    </row>
    <row r="1472" spans="1:5">
      <c r="A1472" t="s">
        <v>6854</v>
      </c>
      <c r="B1472" t="s">
        <v>13506</v>
      </c>
      <c r="C1472" t="s">
        <v>15576</v>
      </c>
      <c r="D1472" t="s">
        <v>13517</v>
      </c>
      <c r="E1472" t="str">
        <f>VLOOKUP(_xlfn.CONCAT(B1472,"_",C1472,"_",D1472),inventory_data!$A$2:$E$2501,5,0)</f>
        <v>58abab6b-51f5-4f03-87c1-bccce100b771</v>
      </c>
    </row>
    <row r="1473" spans="1:5">
      <c r="A1473" t="s">
        <v>2586</v>
      </c>
      <c r="B1473" t="s">
        <v>13580</v>
      </c>
      <c r="C1473" t="s">
        <v>15581</v>
      </c>
      <c r="D1473" t="s">
        <v>13508</v>
      </c>
      <c r="E1473" t="str">
        <f>VLOOKUP(_xlfn.CONCAT(B1473,"_",C1473,"_",D1473),inventory_data!$A$2:$E$2501,5,0)</f>
        <v>71e433e9-dd16-46fd-82c2-904bcc7546af</v>
      </c>
    </row>
    <row r="1474" spans="1:5">
      <c r="A1474" t="s">
        <v>1702</v>
      </c>
      <c r="B1474" t="s">
        <v>13580</v>
      </c>
      <c r="C1474" t="s">
        <v>15581</v>
      </c>
      <c r="D1474" t="s">
        <v>13510</v>
      </c>
      <c r="E1474" t="str">
        <f>VLOOKUP(_xlfn.CONCAT(B1474,"_",C1474,"_",D1474),inventory_data!$A$2:$E$2501,5,0)</f>
        <v>51f58151-dc5e-47f0-bed8-51b81622614a</v>
      </c>
    </row>
    <row r="1475" spans="1:5">
      <c r="A1475" t="s">
        <v>4584</v>
      </c>
      <c r="B1475" t="s">
        <v>13506</v>
      </c>
      <c r="C1475" t="s">
        <v>15584</v>
      </c>
      <c r="D1475" t="s">
        <v>13508</v>
      </c>
      <c r="E1475" t="str">
        <f>VLOOKUP(_xlfn.CONCAT(B1475,"_",C1475,"_",D1475),inventory_data!$A$2:$E$2501,5,0)</f>
        <v>c242307a-7c66-496f-b8bf-8f70858e6884</v>
      </c>
    </row>
    <row r="1476" spans="1:5">
      <c r="A1476" t="s">
        <v>3548</v>
      </c>
      <c r="B1476" t="s">
        <v>13524</v>
      </c>
      <c r="C1476" t="s">
        <v>15586</v>
      </c>
      <c r="D1476" t="s">
        <v>13508</v>
      </c>
      <c r="E1476" t="str">
        <f>VLOOKUP(_xlfn.CONCAT(B1476,"_",C1476,"_",D1476),inventory_data!$A$2:$E$2501,5,0)</f>
        <v>39eaa9eb-e0d1-4d56-ac36-36bc9dacf774</v>
      </c>
    </row>
    <row r="1477" spans="1:5">
      <c r="A1477" t="s">
        <v>2023</v>
      </c>
      <c r="B1477" t="s">
        <v>13524</v>
      </c>
      <c r="C1477" t="s">
        <v>15586</v>
      </c>
      <c r="D1477" t="s">
        <v>13510</v>
      </c>
      <c r="E1477" t="str">
        <f>VLOOKUP(_xlfn.CONCAT(B1477,"_",C1477,"_",D1477),inventory_data!$A$2:$E$2501,5,0)</f>
        <v>2b71dd8c-74c4-4b14-906d-265c6707c7ab</v>
      </c>
    </row>
    <row r="1478" spans="1:5">
      <c r="A1478" t="s">
        <v>9762</v>
      </c>
      <c r="B1478" t="s">
        <v>13524</v>
      </c>
      <c r="C1478" t="s">
        <v>15586</v>
      </c>
      <c r="D1478" t="s">
        <v>13515</v>
      </c>
      <c r="E1478" t="str">
        <f>VLOOKUP(_xlfn.CONCAT(B1478,"_",C1478,"_",D1478),inventory_data!$A$2:$E$2501,5,0)</f>
        <v>bd025e4c-7289-4909-bed4-4af7a94e2b1b</v>
      </c>
    </row>
    <row r="1479" spans="1:5">
      <c r="A1479" t="s">
        <v>3598</v>
      </c>
      <c r="B1479" t="s">
        <v>13524</v>
      </c>
      <c r="C1479" t="s">
        <v>15586</v>
      </c>
      <c r="D1479" t="s">
        <v>13517</v>
      </c>
      <c r="E1479" t="str">
        <f>VLOOKUP(_xlfn.CONCAT(B1479,"_",C1479,"_",D1479),inventory_data!$A$2:$E$2501,5,0)</f>
        <v>4be50aea-bf03-48bd-80c7-ba738e241d57</v>
      </c>
    </row>
    <row r="1480" spans="1:5">
      <c r="A1480" t="s">
        <v>4962</v>
      </c>
      <c r="B1480" t="s">
        <v>13506</v>
      </c>
      <c r="C1480" t="s">
        <v>15591</v>
      </c>
      <c r="D1480" t="s">
        <v>13508</v>
      </c>
      <c r="E1480" t="str">
        <f>VLOOKUP(_xlfn.CONCAT(B1480,"_",C1480,"_",D1480),inventory_data!$A$2:$E$2501,5,0)</f>
        <v>1ecb9d2d-ea9f-4651-be3b-614dc372c162</v>
      </c>
    </row>
    <row r="1481" spans="1:5">
      <c r="A1481" t="s">
        <v>2927</v>
      </c>
      <c r="B1481" t="s">
        <v>13506</v>
      </c>
      <c r="C1481" t="s">
        <v>15591</v>
      </c>
      <c r="D1481" t="s">
        <v>13510</v>
      </c>
      <c r="E1481" t="str">
        <f>VLOOKUP(_xlfn.CONCAT(B1481,"_",C1481,"_",D1481),inventory_data!$A$2:$E$2501,5,0)</f>
        <v>329bf891-0a98-4b88-b3db-14b90b6c52bf</v>
      </c>
    </row>
    <row r="1482" spans="1:5">
      <c r="A1482" t="s">
        <v>10983</v>
      </c>
      <c r="B1482" t="s">
        <v>13506</v>
      </c>
      <c r="C1482" t="s">
        <v>15591</v>
      </c>
      <c r="D1482" t="s">
        <v>13515</v>
      </c>
      <c r="E1482" t="str">
        <f>VLOOKUP(_xlfn.CONCAT(B1482,"_",C1482,"_",D1482),inventory_data!$A$2:$E$2501,5,0)</f>
        <v>65cbc8de-f889-4cd0-a6b7-90a7d91c87e0</v>
      </c>
    </row>
    <row r="1483" spans="1:5">
      <c r="A1483" t="s">
        <v>11447</v>
      </c>
      <c r="B1483" t="s">
        <v>13506</v>
      </c>
      <c r="C1483" t="s">
        <v>15595</v>
      </c>
      <c r="D1483" t="s">
        <v>13508</v>
      </c>
      <c r="E1483" t="str">
        <f>VLOOKUP(_xlfn.CONCAT(B1483,"_",C1483,"_",D1483),inventory_data!$A$2:$E$2501,5,0)</f>
        <v>cf7615eb-4755-4f04-b803-677e6ea76d80</v>
      </c>
    </row>
    <row r="1484" spans="1:5">
      <c r="A1484" t="s">
        <v>7671</v>
      </c>
      <c r="B1484" t="s">
        <v>13506</v>
      </c>
      <c r="C1484" t="s">
        <v>15595</v>
      </c>
      <c r="D1484" t="s">
        <v>13510</v>
      </c>
      <c r="E1484" t="str">
        <f>VLOOKUP(_xlfn.CONCAT(B1484,"_",C1484,"_",D1484),inventory_data!$A$2:$E$2501,5,0)</f>
        <v>3b00b2f1-a5a1-4b22-b48d-9325c5d6cc4f</v>
      </c>
    </row>
    <row r="1485" spans="1:5">
      <c r="A1485" t="s">
        <v>10439</v>
      </c>
      <c r="B1485" t="s">
        <v>13506</v>
      </c>
      <c r="C1485" t="s">
        <v>15595</v>
      </c>
      <c r="D1485" t="s">
        <v>13515</v>
      </c>
      <c r="E1485" t="str">
        <f>VLOOKUP(_xlfn.CONCAT(B1485,"_",C1485,"_",D1485),inventory_data!$A$2:$E$2501,5,0)</f>
        <v>632b544d-bdc5-44b8-881e-a68f20a8042e</v>
      </c>
    </row>
    <row r="1486" spans="1:5">
      <c r="A1486" t="s">
        <v>9199</v>
      </c>
      <c r="B1486" t="s">
        <v>13580</v>
      </c>
      <c r="C1486" t="s">
        <v>15599</v>
      </c>
      <c r="D1486" t="s">
        <v>13508</v>
      </c>
      <c r="E1486" t="str">
        <f>VLOOKUP(_xlfn.CONCAT(B1486,"_",C1486,"_",D1486),inventory_data!$A$2:$E$2501,5,0)</f>
        <v>99120c31-afad-430d-b547-79e01ac970c4</v>
      </c>
    </row>
    <row r="1487" spans="1:5">
      <c r="A1487" t="s">
        <v>1798</v>
      </c>
      <c r="B1487" t="s">
        <v>13580</v>
      </c>
      <c r="C1487" t="s">
        <v>15599</v>
      </c>
      <c r="D1487" t="s">
        <v>13510</v>
      </c>
      <c r="E1487" t="str">
        <f>VLOOKUP(_xlfn.CONCAT(B1487,"_",C1487,"_",D1487),inventory_data!$A$2:$E$2501,5,0)</f>
        <v>a37f37a7-29c5-478e-a783-64e3e85e3092</v>
      </c>
    </row>
    <row r="1488" spans="1:5">
      <c r="A1488" t="s">
        <v>12396</v>
      </c>
      <c r="B1488" t="s">
        <v>13580</v>
      </c>
      <c r="C1488" t="s">
        <v>15599</v>
      </c>
      <c r="D1488" t="s">
        <v>13515</v>
      </c>
      <c r="E1488" t="str">
        <f>VLOOKUP(_xlfn.CONCAT(B1488,"_",C1488,"_",D1488),inventory_data!$A$2:$E$2501,5,0)</f>
        <v>0f3af6b6-d170-4e07-931b-ee118f4cdbe5</v>
      </c>
    </row>
    <row r="1489" spans="1:5">
      <c r="A1489" t="s">
        <v>779</v>
      </c>
      <c r="B1489" t="s">
        <v>13580</v>
      </c>
      <c r="C1489" t="s">
        <v>15599</v>
      </c>
      <c r="D1489" t="s">
        <v>13517</v>
      </c>
      <c r="E1489" t="str">
        <f>VLOOKUP(_xlfn.CONCAT(B1489,"_",C1489,"_",D1489),inventory_data!$A$2:$E$2501,5,0)</f>
        <v>14a64f95-9162-4475-9cea-ef6cf564f7cd</v>
      </c>
    </row>
    <row r="1490" spans="1:5">
      <c r="A1490" t="s">
        <v>9306</v>
      </c>
      <c r="B1490" t="s">
        <v>13524</v>
      </c>
      <c r="C1490" t="s">
        <v>15604</v>
      </c>
      <c r="D1490" t="s">
        <v>13508</v>
      </c>
      <c r="E1490" t="str">
        <f>VLOOKUP(_xlfn.CONCAT(B1490,"_",C1490,"_",D1490),inventory_data!$A$2:$E$2501,5,0)</f>
        <v>188eb228-f6c0-412b-99fd-993c89880903</v>
      </c>
    </row>
    <row r="1491" spans="1:5">
      <c r="A1491" t="s">
        <v>8665</v>
      </c>
      <c r="B1491" t="s">
        <v>13524</v>
      </c>
      <c r="C1491" t="s">
        <v>15604</v>
      </c>
      <c r="D1491" t="s">
        <v>13510</v>
      </c>
      <c r="E1491" t="str">
        <f>VLOOKUP(_xlfn.CONCAT(B1491,"_",C1491,"_",D1491),inventory_data!$A$2:$E$2501,5,0)</f>
        <v>c10e2fa5-1b80-4d9e-b721-3dc983f5b968</v>
      </c>
    </row>
    <row r="1492" spans="1:5">
      <c r="A1492" t="s">
        <v>12351</v>
      </c>
      <c r="B1492" t="s">
        <v>13524</v>
      </c>
      <c r="C1492" t="s">
        <v>15604</v>
      </c>
      <c r="D1492" t="s">
        <v>13515</v>
      </c>
      <c r="E1492" t="str">
        <f>VLOOKUP(_xlfn.CONCAT(B1492,"_",C1492,"_",D1492),inventory_data!$A$2:$E$2501,5,0)</f>
        <v>7c9c685f-52a8-40d3-8275-c0501cbcff0c</v>
      </c>
    </row>
    <row r="1493" spans="1:5">
      <c r="A1493" t="s">
        <v>7960</v>
      </c>
      <c r="B1493" t="s">
        <v>13524</v>
      </c>
      <c r="C1493" t="s">
        <v>15604</v>
      </c>
      <c r="D1493" t="s">
        <v>13517</v>
      </c>
      <c r="E1493" t="str">
        <f>VLOOKUP(_xlfn.CONCAT(B1493,"_",C1493,"_",D1493),inventory_data!$A$2:$E$2501,5,0)</f>
        <v>c5f27ea1-1678-4af8-8eac-10e38506d88a</v>
      </c>
    </row>
    <row r="1494" spans="1:5">
      <c r="A1494" t="s">
        <v>12523</v>
      </c>
      <c r="B1494" t="s">
        <v>13506</v>
      </c>
      <c r="C1494" t="s">
        <v>15609</v>
      </c>
      <c r="D1494" t="s">
        <v>13508</v>
      </c>
      <c r="E1494" t="str">
        <f>VLOOKUP(_xlfn.CONCAT(B1494,"_",C1494,"_",D1494),inventory_data!$A$2:$E$2501,5,0)</f>
        <v>8fa859b5-3947-4af5-a673-232d3af16ca3</v>
      </c>
    </row>
    <row r="1495" spans="1:5">
      <c r="A1495" t="s">
        <v>6503</v>
      </c>
      <c r="B1495" t="s">
        <v>13506</v>
      </c>
      <c r="C1495" t="s">
        <v>15609</v>
      </c>
      <c r="D1495" t="s">
        <v>13510</v>
      </c>
      <c r="E1495" t="str">
        <f>VLOOKUP(_xlfn.CONCAT(B1495,"_",C1495,"_",D1495),inventory_data!$A$2:$E$2501,5,0)</f>
        <v>17f421a3-986b-4c05-a6b8-16518c3f02ac</v>
      </c>
    </row>
    <row r="1496" spans="1:5">
      <c r="A1496" t="s">
        <v>7074</v>
      </c>
      <c r="B1496" t="s">
        <v>13506</v>
      </c>
      <c r="C1496" t="s">
        <v>15609</v>
      </c>
      <c r="D1496" t="s">
        <v>13515</v>
      </c>
      <c r="E1496" t="str">
        <f>VLOOKUP(_xlfn.CONCAT(B1496,"_",C1496,"_",D1496),inventory_data!$A$2:$E$2501,5,0)</f>
        <v>07d7ce21-6d67-4e90-8c17-26c0167c3414</v>
      </c>
    </row>
    <row r="1497" spans="1:5">
      <c r="A1497" t="s">
        <v>13047</v>
      </c>
      <c r="B1497" t="s">
        <v>13580</v>
      </c>
      <c r="C1497" t="s">
        <v>15613</v>
      </c>
      <c r="D1497" t="s">
        <v>13508</v>
      </c>
      <c r="E1497" t="str">
        <f>VLOOKUP(_xlfn.CONCAT(B1497,"_",C1497,"_",D1497),inventory_data!$A$2:$E$2501,5,0)</f>
        <v>9386a9cd-7665-4875-81d2-939a583d43cb</v>
      </c>
    </row>
    <row r="1498" spans="1:5">
      <c r="A1498" t="s">
        <v>4345</v>
      </c>
      <c r="B1498" t="s">
        <v>13580</v>
      </c>
      <c r="C1498" t="s">
        <v>15613</v>
      </c>
      <c r="D1498" t="s">
        <v>13510</v>
      </c>
      <c r="E1498" t="str">
        <f>VLOOKUP(_xlfn.CONCAT(B1498,"_",C1498,"_",D1498),inventory_data!$A$2:$E$2501,5,0)</f>
        <v>660aa6b0-0df0-4c95-bc85-59e7f33ac984</v>
      </c>
    </row>
    <row r="1499" spans="1:5">
      <c r="A1499" t="s">
        <v>9495</v>
      </c>
      <c r="B1499" t="s">
        <v>13580</v>
      </c>
      <c r="C1499" t="s">
        <v>15616</v>
      </c>
      <c r="D1499" t="s">
        <v>13508</v>
      </c>
      <c r="E1499" t="str">
        <f>VLOOKUP(_xlfn.CONCAT(B1499,"_",C1499,"_",D1499),inventory_data!$A$2:$E$2501,5,0)</f>
        <v>d32fcf1d-0d3d-4b46-8b3e-f64895f09368</v>
      </c>
    </row>
    <row r="1500" spans="1:5">
      <c r="A1500" t="s">
        <v>9987</v>
      </c>
      <c r="B1500" t="s">
        <v>13506</v>
      </c>
      <c r="C1500" t="s">
        <v>15618</v>
      </c>
      <c r="D1500" t="s">
        <v>13508</v>
      </c>
      <c r="E1500" t="str">
        <f>VLOOKUP(_xlfn.CONCAT(B1500,"_",C1500,"_",D1500),inventory_data!$A$2:$E$2501,5,0)</f>
        <v>5cf28c47-2bf0-44a3-ad48-598822eeff7c</v>
      </c>
    </row>
    <row r="1501" spans="1:5">
      <c r="A1501" s="2" t="s">
        <v>1098</v>
      </c>
      <c r="B1501" t="s">
        <v>13506</v>
      </c>
      <c r="C1501" t="s">
        <v>15618</v>
      </c>
      <c r="D1501" t="s">
        <v>13510</v>
      </c>
      <c r="E1501" t="str">
        <f>VLOOKUP(_xlfn.CONCAT(B1501,"_",C1501,"_",D1501),inventory_data!$A$2:$E$2501,5,0)</f>
        <v>58a2a547-41c6-4dda-b416-8d4f4d7b9b08</v>
      </c>
    </row>
    <row r="1502" spans="1:5">
      <c r="A1502" t="s">
        <v>3027</v>
      </c>
      <c r="B1502" t="s">
        <v>13524</v>
      </c>
      <c r="C1502" t="s">
        <v>15621</v>
      </c>
      <c r="D1502" t="s">
        <v>13508</v>
      </c>
      <c r="E1502" t="str">
        <f>VLOOKUP(_xlfn.CONCAT(B1502,"_",C1502,"_",D1502),inventory_data!$A$2:$E$2501,5,0)</f>
        <v>a50a1126-b1e5-4316-92c7-d8c05bb05336</v>
      </c>
    </row>
    <row r="1503" spans="1:5">
      <c r="A1503" t="s">
        <v>11353</v>
      </c>
      <c r="B1503" t="s">
        <v>13524</v>
      </c>
      <c r="C1503" t="s">
        <v>15621</v>
      </c>
      <c r="D1503" t="s">
        <v>13510</v>
      </c>
      <c r="E1503" t="str">
        <f>VLOOKUP(_xlfn.CONCAT(B1503,"_",C1503,"_",D1503),inventory_data!$A$2:$E$2501,5,0)</f>
        <v>d56975c6-2ed6-4867-ac0e-e398237692f0</v>
      </c>
    </row>
    <row r="1504" spans="1:5">
      <c r="A1504" t="s">
        <v>6075</v>
      </c>
      <c r="B1504" t="s">
        <v>13524</v>
      </c>
      <c r="C1504" t="s">
        <v>15621</v>
      </c>
      <c r="D1504" t="s">
        <v>13515</v>
      </c>
      <c r="E1504" t="str">
        <f>VLOOKUP(_xlfn.CONCAT(B1504,"_",C1504,"_",D1504),inventory_data!$A$2:$E$2501,5,0)</f>
        <v>501676e3-bc5b-4f27-b66f-c79af9320e22</v>
      </c>
    </row>
    <row r="1505" spans="1:5">
      <c r="A1505" t="s">
        <v>2930</v>
      </c>
      <c r="B1505" t="s">
        <v>13538</v>
      </c>
      <c r="C1505" t="s">
        <v>15625</v>
      </c>
      <c r="D1505" t="s">
        <v>13508</v>
      </c>
      <c r="E1505" t="str">
        <f>VLOOKUP(_xlfn.CONCAT(B1505,"_",C1505,"_",D1505),inventory_data!$A$2:$E$2501,5,0)</f>
        <v>2c347c21-b27b-4ea9-84da-f85983b9c3ff</v>
      </c>
    </row>
    <row r="1506" spans="1:5">
      <c r="A1506" t="s">
        <v>5320</v>
      </c>
      <c r="B1506" t="s">
        <v>13538</v>
      </c>
      <c r="C1506" t="s">
        <v>15625</v>
      </c>
      <c r="D1506" t="s">
        <v>13510</v>
      </c>
      <c r="E1506" t="str">
        <f>VLOOKUP(_xlfn.CONCAT(B1506,"_",C1506,"_",D1506),inventory_data!$A$2:$E$2501,5,0)</f>
        <v>54e4b0d3-e969-446a-a558-62d89c8d59e5</v>
      </c>
    </row>
    <row r="1507" spans="1:5">
      <c r="A1507" t="s">
        <v>7404</v>
      </c>
      <c r="B1507" t="s">
        <v>13506</v>
      </c>
      <c r="C1507" t="s">
        <v>15628</v>
      </c>
      <c r="D1507" t="s">
        <v>13508</v>
      </c>
      <c r="E1507" t="str">
        <f>VLOOKUP(_xlfn.CONCAT(B1507,"_",C1507,"_",D1507),inventory_data!$A$2:$E$2501,5,0)</f>
        <v>efc6a4c9-96cc-4612-9f73-6d940a10dc5b</v>
      </c>
    </row>
    <row r="1508" spans="1:5">
      <c r="A1508" t="s">
        <v>1348</v>
      </c>
      <c r="B1508" t="s">
        <v>13506</v>
      </c>
      <c r="C1508" t="s">
        <v>15628</v>
      </c>
      <c r="D1508" t="s">
        <v>13510</v>
      </c>
      <c r="E1508" t="str">
        <f>VLOOKUP(_xlfn.CONCAT(B1508,"_",C1508,"_",D1508),inventory_data!$A$2:$E$2501,5,0)</f>
        <v>e35fb6c8-9b3b-4447-b642-320aefd564e5</v>
      </c>
    </row>
    <row r="1509" spans="1:5">
      <c r="A1509" t="s">
        <v>7314</v>
      </c>
      <c r="B1509" t="s">
        <v>13506</v>
      </c>
      <c r="C1509" t="s">
        <v>15628</v>
      </c>
      <c r="D1509" t="s">
        <v>13515</v>
      </c>
      <c r="E1509" t="str">
        <f>VLOOKUP(_xlfn.CONCAT(B1509,"_",C1509,"_",D1509),inventory_data!$A$2:$E$2501,5,0)</f>
        <v>99f23ded-9b53-411c-a282-6a1d6fc04940</v>
      </c>
    </row>
    <row r="1510" spans="1:5">
      <c r="A1510" t="s">
        <v>4044</v>
      </c>
      <c r="B1510" t="s">
        <v>13580</v>
      </c>
      <c r="C1510" t="s">
        <v>15632</v>
      </c>
      <c r="D1510" t="s">
        <v>13508</v>
      </c>
      <c r="E1510" t="str">
        <f>VLOOKUP(_xlfn.CONCAT(B1510,"_",C1510,"_",D1510),inventory_data!$A$2:$E$2501,5,0)</f>
        <v>66cefbff-8522-47d1-9dbe-49f7b4462301</v>
      </c>
    </row>
    <row r="1511" spans="1:5">
      <c r="A1511" t="s">
        <v>10274</v>
      </c>
      <c r="B1511" t="s">
        <v>13580</v>
      </c>
      <c r="C1511" t="s">
        <v>15632</v>
      </c>
      <c r="D1511" t="s">
        <v>13510</v>
      </c>
      <c r="E1511" t="str">
        <f>VLOOKUP(_xlfn.CONCAT(B1511,"_",C1511,"_",D1511),inventory_data!$A$2:$E$2501,5,0)</f>
        <v>aca9edb7-4d4a-49dd-b4f4-007a7338eca6</v>
      </c>
    </row>
    <row r="1512" spans="1:5">
      <c r="A1512" t="s">
        <v>9428</v>
      </c>
      <c r="B1512" t="s">
        <v>13538</v>
      </c>
      <c r="C1512" t="s">
        <v>15635</v>
      </c>
      <c r="D1512" t="s">
        <v>13508</v>
      </c>
      <c r="E1512" t="str">
        <f>VLOOKUP(_xlfn.CONCAT(B1512,"_",C1512,"_",D1512),inventory_data!$A$2:$E$2501,5,0)</f>
        <v>b494d1bb-756c-49fc-9755-ae8d645808a5</v>
      </c>
    </row>
    <row r="1513" spans="1:5">
      <c r="A1513" t="s">
        <v>9525</v>
      </c>
      <c r="B1513" t="s">
        <v>13538</v>
      </c>
      <c r="C1513" t="s">
        <v>15635</v>
      </c>
      <c r="D1513" t="s">
        <v>13510</v>
      </c>
      <c r="E1513" t="str">
        <f>VLOOKUP(_xlfn.CONCAT(B1513,"_",C1513,"_",D1513),inventory_data!$A$2:$E$2501,5,0)</f>
        <v>da64d868-9af9-48ee-9c74-8e9469bb8238</v>
      </c>
    </row>
    <row r="1514" spans="1:5">
      <c r="A1514" t="s">
        <v>1117</v>
      </c>
      <c r="B1514" t="s">
        <v>13538</v>
      </c>
      <c r="C1514" t="s">
        <v>15635</v>
      </c>
      <c r="D1514" t="s">
        <v>13515</v>
      </c>
      <c r="E1514" t="str">
        <f>VLOOKUP(_xlfn.CONCAT(B1514,"_",C1514,"_",D1514),inventory_data!$A$2:$E$2501,5,0)</f>
        <v>d7a023e7-06ef-454d-a130-45175c026213</v>
      </c>
    </row>
    <row r="1515" spans="1:5">
      <c r="A1515" t="s">
        <v>1361</v>
      </c>
      <c r="B1515" t="s">
        <v>13538</v>
      </c>
      <c r="C1515" t="s">
        <v>15639</v>
      </c>
      <c r="D1515" t="s">
        <v>13508</v>
      </c>
      <c r="E1515" t="str">
        <f>VLOOKUP(_xlfn.CONCAT(B1515,"_",C1515,"_",D1515),inventory_data!$A$2:$E$2501,5,0)</f>
        <v>3ea002ef-b1a0-4806-9491-9f5c0b559677</v>
      </c>
    </row>
    <row r="1516" spans="1:5">
      <c r="A1516" s="2" t="s">
        <v>6037</v>
      </c>
      <c r="B1516" t="s">
        <v>13506</v>
      </c>
      <c r="C1516" t="s">
        <v>15641</v>
      </c>
      <c r="D1516" t="s">
        <v>13508</v>
      </c>
      <c r="E1516" t="str">
        <f>VLOOKUP(_xlfn.CONCAT(B1516,"_",C1516,"_",D1516),inventory_data!$A$2:$E$2501,5,0)</f>
        <v>747b3636-faea-4e8b-9f05-160365f29192</v>
      </c>
    </row>
    <row r="1517" spans="1:5">
      <c r="A1517" t="s">
        <v>13176</v>
      </c>
      <c r="B1517" t="s">
        <v>13506</v>
      </c>
      <c r="C1517" t="s">
        <v>15643</v>
      </c>
      <c r="D1517" t="s">
        <v>13508</v>
      </c>
      <c r="E1517" t="str">
        <f>VLOOKUP(_xlfn.CONCAT(B1517,"_",C1517,"_",D1517),inventory_data!$A$2:$E$2501,5,0)</f>
        <v>88c29396-0ef2-4167-9ec4-feccea94c009</v>
      </c>
    </row>
    <row r="1518" spans="1:5">
      <c r="A1518" t="s">
        <v>12908</v>
      </c>
      <c r="B1518" t="s">
        <v>13580</v>
      </c>
      <c r="C1518" t="s">
        <v>15645</v>
      </c>
      <c r="D1518" t="s">
        <v>13508</v>
      </c>
      <c r="E1518" t="str">
        <f>VLOOKUP(_xlfn.CONCAT(B1518,"_",C1518,"_",D1518),inventory_data!$A$2:$E$2501,5,0)</f>
        <v>ab51f051-4681-445f-a592-41a94402094f</v>
      </c>
    </row>
    <row r="1519" spans="1:5">
      <c r="A1519" t="s">
        <v>5149</v>
      </c>
      <c r="B1519" t="s">
        <v>13580</v>
      </c>
      <c r="C1519" t="s">
        <v>15647</v>
      </c>
      <c r="D1519" t="s">
        <v>13508</v>
      </c>
      <c r="E1519" t="str">
        <f>VLOOKUP(_xlfn.CONCAT(B1519,"_",C1519,"_",D1519),inventory_data!$A$2:$E$2501,5,0)</f>
        <v>eed12f25-198b-4124-9c2c-785a92032e4b</v>
      </c>
    </row>
    <row r="1520" spans="1:5">
      <c r="A1520" t="s">
        <v>7885</v>
      </c>
      <c r="B1520" t="s">
        <v>13580</v>
      </c>
      <c r="C1520" t="s">
        <v>15647</v>
      </c>
      <c r="D1520" t="s">
        <v>13510</v>
      </c>
      <c r="E1520" t="str">
        <f>VLOOKUP(_xlfn.CONCAT(B1520,"_",C1520,"_",D1520),inventory_data!$A$2:$E$2501,5,0)</f>
        <v>9017ea3b-1786-4845-8333-89a2b7a27eb3</v>
      </c>
    </row>
    <row r="1521" spans="1:5">
      <c r="A1521" t="s">
        <v>2754</v>
      </c>
      <c r="B1521" t="s">
        <v>13538</v>
      </c>
      <c r="C1521" t="s">
        <v>15650</v>
      </c>
      <c r="D1521" t="s">
        <v>13508</v>
      </c>
      <c r="E1521" t="str">
        <f>VLOOKUP(_xlfn.CONCAT(B1521,"_",C1521,"_",D1521),inventory_data!$A$2:$E$2501,5,0)</f>
        <v>cd793e05-0a2c-4351-a8e6-57f20e2b6130</v>
      </c>
    </row>
    <row r="1522" spans="1:5">
      <c r="A1522" t="s">
        <v>5567</v>
      </c>
      <c r="B1522" t="s">
        <v>13538</v>
      </c>
      <c r="C1522" t="s">
        <v>15650</v>
      </c>
      <c r="D1522" t="s">
        <v>13510</v>
      </c>
      <c r="E1522" t="str">
        <f>VLOOKUP(_xlfn.CONCAT(B1522,"_",C1522,"_",D1522),inventory_data!$A$2:$E$2501,5,0)</f>
        <v>c8176862-8a02-4b12-a3a7-209015d491b2</v>
      </c>
    </row>
    <row r="1523" spans="1:5">
      <c r="A1523" t="s">
        <v>9811</v>
      </c>
      <c r="B1523" t="s">
        <v>13538</v>
      </c>
      <c r="C1523" t="s">
        <v>15650</v>
      </c>
      <c r="D1523" t="s">
        <v>13515</v>
      </c>
      <c r="E1523" t="str">
        <f>VLOOKUP(_xlfn.CONCAT(B1523,"_",C1523,"_",D1523),inventory_data!$A$2:$E$2501,5,0)</f>
        <v>d7162b15-733e-4d96-9dcc-e8917b335c5f</v>
      </c>
    </row>
    <row r="1524" spans="1:5">
      <c r="A1524" t="s">
        <v>1801</v>
      </c>
      <c r="B1524" t="s">
        <v>13538</v>
      </c>
      <c r="C1524" t="s">
        <v>15654</v>
      </c>
      <c r="D1524" t="s">
        <v>13508</v>
      </c>
      <c r="E1524" t="str">
        <f>VLOOKUP(_xlfn.CONCAT(B1524,"_",C1524,"_",D1524),inventory_data!$A$2:$E$2501,5,0)</f>
        <v>464c4251-1038-4ef2-87b4-969a2b9b078a</v>
      </c>
    </row>
    <row r="1525" spans="1:5">
      <c r="A1525" t="s">
        <v>10566</v>
      </c>
      <c r="B1525" t="s">
        <v>13538</v>
      </c>
      <c r="C1525" t="s">
        <v>15654</v>
      </c>
      <c r="D1525" t="s">
        <v>13510</v>
      </c>
      <c r="E1525" t="str">
        <f>VLOOKUP(_xlfn.CONCAT(B1525,"_",C1525,"_",D1525),inventory_data!$A$2:$E$2501,5,0)</f>
        <v>622d8696-d095-4228-ba76-dd6dbdd08b8a</v>
      </c>
    </row>
    <row r="1526" spans="1:5">
      <c r="A1526" t="s">
        <v>7890</v>
      </c>
      <c r="B1526" t="s">
        <v>13506</v>
      </c>
      <c r="C1526" t="s">
        <v>15657</v>
      </c>
      <c r="D1526" t="s">
        <v>13508</v>
      </c>
      <c r="E1526" t="str">
        <f>VLOOKUP(_xlfn.CONCAT(B1526,"_",C1526,"_",D1526),inventory_data!$A$2:$E$2501,5,0)</f>
        <v>3ee0d130-c200-4717-a20a-950cfb8824fc</v>
      </c>
    </row>
    <row r="1527" spans="1:5">
      <c r="A1527" t="s">
        <v>6195</v>
      </c>
      <c r="B1527" t="s">
        <v>13538</v>
      </c>
      <c r="C1527" t="s">
        <v>15659</v>
      </c>
      <c r="D1527" t="s">
        <v>13508</v>
      </c>
      <c r="E1527" t="str">
        <f>VLOOKUP(_xlfn.CONCAT(B1527,"_",C1527,"_",D1527),inventory_data!$A$2:$E$2501,5,0)</f>
        <v>b61f6195-c99f-4203-a118-b5a2610a198d</v>
      </c>
    </row>
    <row r="1528" spans="1:5">
      <c r="A1528" t="s">
        <v>2857</v>
      </c>
      <c r="B1528" t="s">
        <v>13538</v>
      </c>
      <c r="C1528" t="s">
        <v>15659</v>
      </c>
      <c r="D1528" t="s">
        <v>13510</v>
      </c>
      <c r="E1528" t="str">
        <f>VLOOKUP(_xlfn.CONCAT(B1528,"_",C1528,"_",D1528),inventory_data!$A$2:$E$2501,5,0)</f>
        <v>784d58ca-a908-4ae7-bb8d-2a50afda1175</v>
      </c>
    </row>
    <row r="1529" spans="1:5">
      <c r="A1529" t="s">
        <v>2417</v>
      </c>
      <c r="B1529" t="s">
        <v>13538</v>
      </c>
      <c r="C1529" t="s">
        <v>15662</v>
      </c>
      <c r="D1529" t="s">
        <v>13508</v>
      </c>
      <c r="E1529" t="str">
        <f>VLOOKUP(_xlfn.CONCAT(B1529,"_",C1529,"_",D1529),inventory_data!$A$2:$E$2501,5,0)</f>
        <v>f3abfe74-b5a7-4b48-9a0f-cf2df6a67263</v>
      </c>
    </row>
    <row r="1530" spans="1:5">
      <c r="A1530" t="s">
        <v>5123</v>
      </c>
      <c r="B1530" t="s">
        <v>13538</v>
      </c>
      <c r="C1530" t="s">
        <v>15662</v>
      </c>
      <c r="D1530" t="s">
        <v>13510</v>
      </c>
      <c r="E1530" t="str">
        <f>VLOOKUP(_xlfn.CONCAT(B1530,"_",C1530,"_",D1530),inventory_data!$A$2:$E$2501,5,0)</f>
        <v>ddc2c889-6f10-453e-a1cb-74e719865ae5</v>
      </c>
    </row>
    <row r="1531" spans="1:5">
      <c r="A1531" t="s">
        <v>6263</v>
      </c>
      <c r="B1531" t="s">
        <v>13538</v>
      </c>
      <c r="C1531" t="s">
        <v>15662</v>
      </c>
      <c r="D1531" t="s">
        <v>13515</v>
      </c>
      <c r="E1531" t="str">
        <f>VLOOKUP(_xlfn.CONCAT(B1531,"_",C1531,"_",D1531),inventory_data!$A$2:$E$2501,5,0)</f>
        <v>bc23f2dc-206f-4725-b8a5-350af5928050</v>
      </c>
    </row>
    <row r="1532" spans="1:5">
      <c r="A1532" t="s">
        <v>5012</v>
      </c>
      <c r="B1532" t="s">
        <v>13538</v>
      </c>
      <c r="C1532" t="s">
        <v>15662</v>
      </c>
      <c r="D1532" t="s">
        <v>13517</v>
      </c>
      <c r="E1532" t="str">
        <f>VLOOKUP(_xlfn.CONCAT(B1532,"_",C1532,"_",D1532),inventory_data!$A$2:$E$2501,5,0)</f>
        <v>71254b41-906b-492c-a125-62a0e3a794c2</v>
      </c>
    </row>
    <row r="1533" spans="1:5">
      <c r="A1533" t="s">
        <v>9132</v>
      </c>
      <c r="B1533" t="s">
        <v>13524</v>
      </c>
      <c r="C1533" t="s">
        <v>15667</v>
      </c>
      <c r="D1533" t="s">
        <v>13508</v>
      </c>
      <c r="E1533" t="str">
        <f>VLOOKUP(_xlfn.CONCAT(B1533,"_",C1533,"_",D1533),inventory_data!$A$2:$E$2501,5,0)</f>
        <v>ac87d2b7-74d5-4764-b648-22a35f883f1c</v>
      </c>
    </row>
    <row r="1534" spans="1:5">
      <c r="A1534" t="s">
        <v>3987</v>
      </c>
      <c r="B1534" t="s">
        <v>13524</v>
      </c>
      <c r="C1534" t="s">
        <v>15667</v>
      </c>
      <c r="D1534" t="s">
        <v>13510</v>
      </c>
      <c r="E1534" t="str">
        <f>VLOOKUP(_xlfn.CONCAT(B1534,"_",C1534,"_",D1534),inventory_data!$A$2:$E$2501,5,0)</f>
        <v>d19564b8-f392-4bfe-8151-c6e9cbfc0ea4</v>
      </c>
    </row>
    <row r="1535" spans="1:5">
      <c r="A1535" t="s">
        <v>5370</v>
      </c>
      <c r="B1535" t="s">
        <v>13506</v>
      </c>
      <c r="C1535" t="s">
        <v>15670</v>
      </c>
      <c r="D1535" t="s">
        <v>13508</v>
      </c>
      <c r="E1535" t="str">
        <f>VLOOKUP(_xlfn.CONCAT(B1535,"_",C1535,"_",D1535),inventory_data!$A$2:$E$2501,5,0)</f>
        <v>bd600466-ea7f-4bd6-9e04-1b44a2e3dc57</v>
      </c>
    </row>
    <row r="1536" spans="1:5">
      <c r="A1536" t="s">
        <v>1773</v>
      </c>
      <c r="B1536" t="s">
        <v>13506</v>
      </c>
      <c r="C1536" t="s">
        <v>15670</v>
      </c>
      <c r="D1536" t="s">
        <v>13510</v>
      </c>
      <c r="E1536" t="str">
        <f>VLOOKUP(_xlfn.CONCAT(B1536,"_",C1536,"_",D1536),inventory_data!$A$2:$E$2501,5,0)</f>
        <v>92df954e-afc3-4a01-bd1b-4be837ae5bd5</v>
      </c>
    </row>
    <row r="1537" spans="1:5">
      <c r="A1537" t="s">
        <v>1370</v>
      </c>
      <c r="B1537" t="s">
        <v>13580</v>
      </c>
      <c r="C1537" t="s">
        <v>15673</v>
      </c>
      <c r="D1537" t="s">
        <v>13508</v>
      </c>
      <c r="E1537" t="str">
        <f>VLOOKUP(_xlfn.CONCAT(B1537,"_",C1537,"_",D1537),inventory_data!$A$2:$E$2501,5,0)</f>
        <v>8689a512-bd76-4121-ae9e-ba65d7c33a3b</v>
      </c>
    </row>
    <row r="1538" spans="1:5">
      <c r="A1538" t="s">
        <v>10522</v>
      </c>
      <c r="B1538" t="s">
        <v>13580</v>
      </c>
      <c r="C1538" t="s">
        <v>15673</v>
      </c>
      <c r="D1538" t="s">
        <v>13510</v>
      </c>
      <c r="E1538" t="str">
        <f>VLOOKUP(_xlfn.CONCAT(B1538,"_",C1538,"_",D1538),inventory_data!$A$2:$E$2501,5,0)</f>
        <v>dc24eda9-09bc-41b8-82ec-5171c50b28c7</v>
      </c>
    </row>
    <row r="1539" spans="1:5">
      <c r="A1539" t="s">
        <v>9513</v>
      </c>
      <c r="B1539" t="s">
        <v>13580</v>
      </c>
      <c r="C1539" t="s">
        <v>15676</v>
      </c>
      <c r="D1539" t="s">
        <v>13508</v>
      </c>
      <c r="E1539" t="str">
        <f>VLOOKUP(_xlfn.CONCAT(B1539,"_",C1539,"_",D1539),inventory_data!$A$2:$E$2501,5,0)</f>
        <v>5a89eb6c-fec2-4fd4-b261-74916f6d35a9</v>
      </c>
    </row>
    <row r="1540" spans="1:5">
      <c r="A1540" t="s">
        <v>4926</v>
      </c>
      <c r="B1540" t="s">
        <v>13580</v>
      </c>
      <c r="C1540" t="s">
        <v>15676</v>
      </c>
      <c r="D1540" t="s">
        <v>13510</v>
      </c>
      <c r="E1540" t="str">
        <f>VLOOKUP(_xlfn.CONCAT(B1540,"_",C1540,"_",D1540),inventory_data!$A$2:$E$2501,5,0)</f>
        <v>669fc7e4-4d3c-4dc4-a15a-0856298ffcc1</v>
      </c>
    </row>
    <row r="1541" spans="1:5">
      <c r="A1541" t="s">
        <v>13097</v>
      </c>
      <c r="B1541" t="s">
        <v>13524</v>
      </c>
      <c r="C1541" t="s">
        <v>15679</v>
      </c>
      <c r="D1541" t="s">
        <v>13508</v>
      </c>
      <c r="E1541" t="str">
        <f>VLOOKUP(_xlfn.CONCAT(B1541,"_",C1541,"_",D1541),inventory_data!$A$2:$E$2501,5,0)</f>
        <v>5f787e8d-ced5-49f9-b3a3-e243602638aa</v>
      </c>
    </row>
    <row r="1542" spans="1:5">
      <c r="A1542" t="s">
        <v>2342</v>
      </c>
      <c r="B1542" t="s">
        <v>13524</v>
      </c>
      <c r="C1542" t="s">
        <v>15681</v>
      </c>
      <c r="D1542" t="s">
        <v>13508</v>
      </c>
      <c r="E1542" t="str">
        <f>VLOOKUP(_xlfn.CONCAT(B1542,"_",C1542,"_",D1542),inventory_data!$A$2:$E$2501,5,0)</f>
        <v>60a71a6f-4421-42e1-8f76-96ce7a96e062</v>
      </c>
    </row>
    <row r="1543" spans="1:5">
      <c r="A1543" t="s">
        <v>2361</v>
      </c>
      <c r="B1543" t="s">
        <v>13580</v>
      </c>
      <c r="C1543" t="s">
        <v>15683</v>
      </c>
      <c r="D1543" t="s">
        <v>13508</v>
      </c>
      <c r="E1543" t="str">
        <f>VLOOKUP(_xlfn.CONCAT(B1543,"_",C1543,"_",D1543),inventory_data!$A$2:$E$2501,5,0)</f>
        <v>3d573ee1-fbd2-41e2-b161-11bf4e6ad156</v>
      </c>
    </row>
    <row r="1544" spans="1:5">
      <c r="A1544" t="s">
        <v>2578</v>
      </c>
      <c r="B1544" t="s">
        <v>13580</v>
      </c>
      <c r="C1544" t="s">
        <v>15683</v>
      </c>
      <c r="D1544" t="s">
        <v>13510</v>
      </c>
      <c r="E1544" t="str">
        <f>VLOOKUP(_xlfn.CONCAT(B1544,"_",C1544,"_",D1544),inventory_data!$A$2:$E$2501,5,0)</f>
        <v>3a444f29-fb4b-4a9a-90f3-48a0549ca29e</v>
      </c>
    </row>
    <row r="1545" spans="1:5">
      <c r="A1545" t="s">
        <v>6001</v>
      </c>
      <c r="B1545" t="s">
        <v>13580</v>
      </c>
      <c r="C1545" t="s">
        <v>15683</v>
      </c>
      <c r="D1545" t="s">
        <v>13515</v>
      </c>
      <c r="E1545" t="str">
        <f>VLOOKUP(_xlfn.CONCAT(B1545,"_",C1545,"_",D1545),inventory_data!$A$2:$E$2501,5,0)</f>
        <v>751bb12f-1538-40d8-a87a-5e5630ab4df6</v>
      </c>
    </row>
    <row r="1546" spans="1:5">
      <c r="A1546" t="s">
        <v>8382</v>
      </c>
      <c r="B1546" t="s">
        <v>13506</v>
      </c>
      <c r="C1546" t="s">
        <v>15687</v>
      </c>
      <c r="D1546" t="s">
        <v>13508</v>
      </c>
      <c r="E1546" t="str">
        <f>VLOOKUP(_xlfn.CONCAT(B1546,"_",C1546,"_",D1546),inventory_data!$A$2:$E$2501,5,0)</f>
        <v>afcef1f0-0ecb-4b14-b178-52ec18ee4801</v>
      </c>
    </row>
    <row r="1547" spans="1:5">
      <c r="A1547" t="s">
        <v>11303</v>
      </c>
      <c r="B1547" t="s">
        <v>13506</v>
      </c>
      <c r="C1547" t="s">
        <v>15687</v>
      </c>
      <c r="D1547" t="s">
        <v>13510</v>
      </c>
      <c r="E1547" t="str">
        <f>VLOOKUP(_xlfn.CONCAT(B1547,"_",C1547,"_",D1547),inventory_data!$A$2:$E$2501,5,0)</f>
        <v>80ee39e5-c809-4ec1-bd97-3bcc8bf1a287</v>
      </c>
    </row>
    <row r="1548" spans="1:5">
      <c r="A1548" t="s">
        <v>2898</v>
      </c>
      <c r="B1548" t="s">
        <v>13506</v>
      </c>
      <c r="C1548" t="s">
        <v>15687</v>
      </c>
      <c r="D1548" t="s">
        <v>13515</v>
      </c>
      <c r="E1548" t="str">
        <f>VLOOKUP(_xlfn.CONCAT(B1548,"_",C1548,"_",D1548),inventory_data!$A$2:$E$2501,5,0)</f>
        <v>ff5f94d1-4d52-4d5e-acd4-4498715f1f82</v>
      </c>
    </row>
    <row r="1549" spans="1:5">
      <c r="A1549" t="s">
        <v>9279</v>
      </c>
      <c r="B1549" t="s">
        <v>13506</v>
      </c>
      <c r="C1549" t="s">
        <v>15687</v>
      </c>
      <c r="D1549" t="s">
        <v>13517</v>
      </c>
      <c r="E1549" t="str">
        <f>VLOOKUP(_xlfn.CONCAT(B1549,"_",C1549,"_",D1549),inventory_data!$A$2:$E$2501,5,0)</f>
        <v>2058bcd1-db11-4bcb-b094-60d8c1f8b1e5</v>
      </c>
    </row>
    <row r="1550" spans="1:5">
      <c r="A1550" t="s">
        <v>11455</v>
      </c>
      <c r="B1550" t="s">
        <v>13538</v>
      </c>
      <c r="C1550" t="s">
        <v>15692</v>
      </c>
      <c r="D1550" t="s">
        <v>13508</v>
      </c>
      <c r="E1550" t="str">
        <f>VLOOKUP(_xlfn.CONCAT(B1550,"_",C1550,"_",D1550),inventory_data!$A$2:$E$2501,5,0)</f>
        <v>327258d8-37ce-4f6e-a467-a5c657b87fb7</v>
      </c>
    </row>
    <row r="1551" spans="1:5">
      <c r="A1551" t="s">
        <v>11889</v>
      </c>
      <c r="B1551" t="s">
        <v>13538</v>
      </c>
      <c r="C1551" t="s">
        <v>15692</v>
      </c>
      <c r="D1551" t="s">
        <v>13510</v>
      </c>
      <c r="E1551" t="str">
        <f>VLOOKUP(_xlfn.CONCAT(B1551,"_",C1551,"_",D1551),inventory_data!$A$2:$E$2501,5,0)</f>
        <v>39aa8e93-6e69-469f-9470-ab9e4db776e8</v>
      </c>
    </row>
    <row r="1552" spans="1:5">
      <c r="A1552" t="s">
        <v>6745</v>
      </c>
      <c r="B1552" t="s">
        <v>13538</v>
      </c>
      <c r="C1552" t="s">
        <v>15692</v>
      </c>
      <c r="D1552" t="s">
        <v>13515</v>
      </c>
      <c r="E1552" t="str">
        <f>VLOOKUP(_xlfn.CONCAT(B1552,"_",C1552,"_",D1552),inventory_data!$A$2:$E$2501,5,0)</f>
        <v>285d095b-96f2-4276-b6da-06e4040ce2cc</v>
      </c>
    </row>
    <row r="1553" spans="1:5">
      <c r="A1553" t="s">
        <v>4661</v>
      </c>
      <c r="B1553" t="s">
        <v>13506</v>
      </c>
      <c r="C1553" t="s">
        <v>15696</v>
      </c>
      <c r="D1553" t="s">
        <v>13508</v>
      </c>
      <c r="E1553" t="str">
        <f>VLOOKUP(_xlfn.CONCAT(B1553,"_",C1553,"_",D1553),inventory_data!$A$2:$E$2501,5,0)</f>
        <v>ef9b3d96-176b-43c5-b27d-350793200763</v>
      </c>
    </row>
    <row r="1554" spans="1:5">
      <c r="A1554" t="s">
        <v>7034</v>
      </c>
      <c r="B1554" t="s">
        <v>13538</v>
      </c>
      <c r="C1554" t="s">
        <v>15698</v>
      </c>
      <c r="D1554" t="s">
        <v>13508</v>
      </c>
      <c r="E1554" t="str">
        <f>VLOOKUP(_xlfn.CONCAT(B1554,"_",C1554,"_",D1554),inventory_data!$A$2:$E$2501,5,0)</f>
        <v>fa9dd7e3-341f-48e2-9555-de65aa4f5ce0</v>
      </c>
    </row>
    <row r="1555" spans="1:5">
      <c r="A1555" t="s">
        <v>6475</v>
      </c>
      <c r="B1555" t="s">
        <v>13538</v>
      </c>
      <c r="C1555" t="s">
        <v>15698</v>
      </c>
      <c r="D1555" t="s">
        <v>13510</v>
      </c>
      <c r="E1555" t="str">
        <f>VLOOKUP(_xlfn.CONCAT(B1555,"_",C1555,"_",D1555),inventory_data!$A$2:$E$2501,5,0)</f>
        <v>224408eb-2f45-4ae0-9703-64b87601088c</v>
      </c>
    </row>
    <row r="1556" spans="1:5">
      <c r="A1556" t="s">
        <v>10850</v>
      </c>
      <c r="B1556" t="s">
        <v>13506</v>
      </c>
      <c r="C1556" t="s">
        <v>15701</v>
      </c>
      <c r="D1556" t="s">
        <v>13508</v>
      </c>
      <c r="E1556" t="str">
        <f>VLOOKUP(_xlfn.CONCAT(B1556,"_",C1556,"_",D1556),inventory_data!$A$2:$E$2501,5,0)</f>
        <v>41d56255-2480-4236-9cf5-25a86d52c9c3</v>
      </c>
    </row>
    <row r="1557" spans="1:5">
      <c r="A1557" t="s">
        <v>5443</v>
      </c>
      <c r="B1557" t="s">
        <v>13506</v>
      </c>
      <c r="C1557" t="s">
        <v>15701</v>
      </c>
      <c r="D1557" t="s">
        <v>13510</v>
      </c>
      <c r="E1557" t="str">
        <f>VLOOKUP(_xlfn.CONCAT(B1557,"_",C1557,"_",D1557),inventory_data!$A$2:$E$2501,5,0)</f>
        <v>5c310122-8f19-402a-8e1f-2c63bca0d6c9</v>
      </c>
    </row>
    <row r="1558" spans="1:5">
      <c r="A1558" t="s">
        <v>1446</v>
      </c>
      <c r="B1558" t="s">
        <v>13524</v>
      </c>
      <c r="C1558" t="s">
        <v>15704</v>
      </c>
      <c r="D1558" t="s">
        <v>13508</v>
      </c>
      <c r="E1558" t="str">
        <f>VLOOKUP(_xlfn.CONCAT(B1558,"_",C1558,"_",D1558),inventory_data!$A$2:$E$2501,5,0)</f>
        <v>03282636-ae13-4b22-9d0f-d9d40450d7b3</v>
      </c>
    </row>
    <row r="1559" spans="1:5">
      <c r="A1559" t="s">
        <v>9392</v>
      </c>
      <c r="B1559" t="s">
        <v>13524</v>
      </c>
      <c r="C1559" t="s">
        <v>15704</v>
      </c>
      <c r="D1559" t="s">
        <v>13510</v>
      </c>
      <c r="E1559" t="str">
        <f>VLOOKUP(_xlfn.CONCAT(B1559,"_",C1559,"_",D1559),inventory_data!$A$2:$E$2501,5,0)</f>
        <v>99690425-5b70-4e26-bec2-fca34b176223</v>
      </c>
    </row>
    <row r="1560" spans="1:5">
      <c r="A1560" t="s">
        <v>570</v>
      </c>
      <c r="B1560" t="s">
        <v>13524</v>
      </c>
      <c r="C1560" t="s">
        <v>15704</v>
      </c>
      <c r="D1560" t="s">
        <v>13515</v>
      </c>
      <c r="E1560" t="str">
        <f>VLOOKUP(_xlfn.CONCAT(B1560,"_",C1560,"_",D1560),inventory_data!$A$2:$E$2501,5,0)</f>
        <v>2815eb97-8994-4260-9763-7e64b6eb01d0</v>
      </c>
    </row>
    <row r="1561" spans="1:5">
      <c r="A1561" t="s">
        <v>6470</v>
      </c>
      <c r="B1561" t="s">
        <v>13524</v>
      </c>
      <c r="C1561" t="s">
        <v>15704</v>
      </c>
      <c r="D1561" t="s">
        <v>13517</v>
      </c>
      <c r="E1561" t="str">
        <f>VLOOKUP(_xlfn.CONCAT(B1561,"_",C1561,"_",D1561),inventory_data!$A$2:$E$2501,5,0)</f>
        <v>0940ce4d-d57b-480c-b0cf-0924115ed408</v>
      </c>
    </row>
    <row r="1562" spans="1:5">
      <c r="A1562" t="s">
        <v>11872</v>
      </c>
      <c r="B1562" t="s">
        <v>13538</v>
      </c>
      <c r="C1562" t="s">
        <v>15709</v>
      </c>
      <c r="D1562" t="s">
        <v>13508</v>
      </c>
      <c r="E1562" t="str">
        <f>VLOOKUP(_xlfn.CONCAT(B1562,"_",C1562,"_",D1562),inventory_data!$A$2:$E$2501,5,0)</f>
        <v>ad98f5c4-1124-4465-9697-af85f5b3a65f</v>
      </c>
    </row>
    <row r="1563" spans="1:5">
      <c r="A1563" t="s">
        <v>806</v>
      </c>
      <c r="B1563" t="s">
        <v>13538</v>
      </c>
      <c r="C1563" t="s">
        <v>15709</v>
      </c>
      <c r="D1563" t="s">
        <v>13510</v>
      </c>
      <c r="E1563" t="str">
        <f>VLOOKUP(_xlfn.CONCAT(B1563,"_",C1563,"_",D1563),inventory_data!$A$2:$E$2501,5,0)</f>
        <v>bcab9cb7-bc70-421b-98be-7faf2a645be8</v>
      </c>
    </row>
    <row r="1564" spans="1:5">
      <c r="A1564" t="s">
        <v>2834</v>
      </c>
      <c r="B1564" t="s">
        <v>13538</v>
      </c>
      <c r="C1564" t="s">
        <v>15709</v>
      </c>
      <c r="D1564" t="s">
        <v>13515</v>
      </c>
      <c r="E1564" t="str">
        <f>VLOOKUP(_xlfn.CONCAT(B1564,"_",C1564,"_",D1564),inventory_data!$A$2:$E$2501,5,0)</f>
        <v>aba54117-64ad-422a-b024-3dbf2351514e</v>
      </c>
    </row>
    <row r="1565" spans="1:5">
      <c r="A1565" t="s">
        <v>8982</v>
      </c>
      <c r="B1565" t="s">
        <v>13538</v>
      </c>
      <c r="C1565" t="s">
        <v>15709</v>
      </c>
      <c r="D1565" t="s">
        <v>13517</v>
      </c>
      <c r="E1565" t="str">
        <f>VLOOKUP(_xlfn.CONCAT(B1565,"_",C1565,"_",D1565),inventory_data!$A$2:$E$2501,5,0)</f>
        <v>1bcf6707-62d6-4320-ad87-d1c4f877641b</v>
      </c>
    </row>
    <row r="1566" spans="1:5">
      <c r="A1566" t="s">
        <v>2528</v>
      </c>
      <c r="B1566" t="s">
        <v>13506</v>
      </c>
      <c r="C1566" t="s">
        <v>15714</v>
      </c>
      <c r="D1566" t="s">
        <v>13508</v>
      </c>
      <c r="E1566" t="str">
        <f>VLOOKUP(_xlfn.CONCAT(B1566,"_",C1566,"_",D1566),inventory_data!$A$2:$E$2501,5,0)</f>
        <v>cccb9e7d-8ae3-4323-9c72-284e2a6c4b2f</v>
      </c>
    </row>
    <row r="1567" spans="1:5">
      <c r="A1567" t="s">
        <v>5969</v>
      </c>
      <c r="B1567" t="s">
        <v>13506</v>
      </c>
      <c r="C1567" t="s">
        <v>15714</v>
      </c>
      <c r="D1567" t="s">
        <v>13510</v>
      </c>
      <c r="E1567" t="str">
        <f>VLOOKUP(_xlfn.CONCAT(B1567,"_",C1567,"_",D1567),inventory_data!$A$2:$E$2501,5,0)</f>
        <v>d5af848d-fc90-4c49-b98a-5c03dc67b4b7</v>
      </c>
    </row>
    <row r="1568" spans="1:5">
      <c r="A1568" t="s">
        <v>8019</v>
      </c>
      <c r="B1568" t="s">
        <v>13506</v>
      </c>
      <c r="C1568" t="s">
        <v>15717</v>
      </c>
      <c r="D1568" t="s">
        <v>13508</v>
      </c>
      <c r="E1568" t="str">
        <f>VLOOKUP(_xlfn.CONCAT(B1568,"_",C1568,"_",D1568),inventory_data!$A$2:$E$2501,5,0)</f>
        <v>6dd29d4f-c56d-444b-8d99-31409239b163</v>
      </c>
    </row>
    <row r="1569" spans="1:5">
      <c r="A1569" t="s">
        <v>4318</v>
      </c>
      <c r="B1569" t="s">
        <v>13506</v>
      </c>
      <c r="C1569" t="s">
        <v>15717</v>
      </c>
      <c r="D1569" t="s">
        <v>13510</v>
      </c>
      <c r="E1569" t="str">
        <f>VLOOKUP(_xlfn.CONCAT(B1569,"_",C1569,"_",D1569),inventory_data!$A$2:$E$2501,5,0)</f>
        <v>f116594c-6c2a-4de6-8ebe-0859276d0918</v>
      </c>
    </row>
    <row r="1570" spans="1:5">
      <c r="A1570" t="s">
        <v>7413</v>
      </c>
      <c r="B1570" t="s">
        <v>13580</v>
      </c>
      <c r="C1570" t="s">
        <v>15720</v>
      </c>
      <c r="D1570" t="s">
        <v>13508</v>
      </c>
      <c r="E1570" t="str">
        <f>VLOOKUP(_xlfn.CONCAT(B1570,"_",C1570,"_",D1570),inventory_data!$A$2:$E$2501,5,0)</f>
        <v>26988f54-f9f8-4988-aff6-466050972493</v>
      </c>
    </row>
    <row r="1571" spans="1:5">
      <c r="A1571" t="s">
        <v>1318</v>
      </c>
      <c r="B1571" t="s">
        <v>13524</v>
      </c>
      <c r="C1571" t="s">
        <v>15722</v>
      </c>
      <c r="D1571" t="s">
        <v>13508</v>
      </c>
      <c r="E1571" t="str">
        <f>VLOOKUP(_xlfn.CONCAT(B1571,"_",C1571,"_",D1571),inventory_data!$A$2:$E$2501,5,0)</f>
        <v>6f16b6f7-3641-4354-85ec-2637ffc9bc58</v>
      </c>
    </row>
    <row r="1572" spans="1:5">
      <c r="A1572" t="s">
        <v>2852</v>
      </c>
      <c r="B1572" t="s">
        <v>13506</v>
      </c>
      <c r="C1572" t="s">
        <v>15724</v>
      </c>
      <c r="D1572" t="s">
        <v>13508</v>
      </c>
      <c r="E1572" t="str">
        <f>VLOOKUP(_xlfn.CONCAT(B1572,"_",C1572,"_",D1572),inventory_data!$A$2:$E$2501,5,0)</f>
        <v>e6bde4ee-49fb-43c7-97fc-aa56b71ce163</v>
      </c>
    </row>
    <row r="1573" spans="1:5">
      <c r="A1573" t="s">
        <v>11232</v>
      </c>
      <c r="B1573" t="s">
        <v>13580</v>
      </c>
      <c r="C1573" t="s">
        <v>15726</v>
      </c>
      <c r="D1573" t="s">
        <v>13508</v>
      </c>
      <c r="E1573" t="str">
        <f>VLOOKUP(_xlfn.CONCAT(B1573,"_",C1573,"_",D1573),inventory_data!$A$2:$E$2501,5,0)</f>
        <v>e380090b-93b1-4a9f-83cb-ad3b890e4098</v>
      </c>
    </row>
    <row r="1574" spans="1:5">
      <c r="A1574" t="s">
        <v>13146</v>
      </c>
      <c r="B1574" t="s">
        <v>13580</v>
      </c>
      <c r="C1574" t="s">
        <v>15728</v>
      </c>
      <c r="D1574" t="s">
        <v>13508</v>
      </c>
      <c r="E1574" t="str">
        <f>VLOOKUP(_xlfn.CONCAT(B1574,"_",C1574,"_",D1574),inventory_data!$A$2:$E$2501,5,0)</f>
        <v>f77877ad-d8ec-416a-9c5a-c5576b1374c7</v>
      </c>
    </row>
    <row r="1575" spans="1:5">
      <c r="A1575" t="s">
        <v>579</v>
      </c>
      <c r="B1575" t="s">
        <v>13580</v>
      </c>
      <c r="C1575" t="s">
        <v>15728</v>
      </c>
      <c r="D1575" t="s">
        <v>13510</v>
      </c>
      <c r="E1575" t="str">
        <f>VLOOKUP(_xlfn.CONCAT(B1575,"_",C1575,"_",D1575),inventory_data!$A$2:$E$2501,5,0)</f>
        <v>0f6cccef-1233-43d2-acf3-72d715a35e3c</v>
      </c>
    </row>
    <row r="1576" spans="1:5">
      <c r="A1576" t="s">
        <v>8921</v>
      </c>
      <c r="B1576" t="s">
        <v>13580</v>
      </c>
      <c r="C1576" t="s">
        <v>15728</v>
      </c>
      <c r="D1576" t="s">
        <v>13515</v>
      </c>
      <c r="E1576" t="str">
        <f>VLOOKUP(_xlfn.CONCAT(B1576,"_",C1576,"_",D1576),inventory_data!$A$2:$E$2501,5,0)</f>
        <v>9d90bea4-02e2-4686-bd84-56c09fda1a27</v>
      </c>
    </row>
    <row r="1577" spans="1:5">
      <c r="A1577" t="s">
        <v>1043</v>
      </c>
      <c r="B1577" t="s">
        <v>13506</v>
      </c>
      <c r="C1577" t="s">
        <v>15732</v>
      </c>
      <c r="D1577" t="s">
        <v>13508</v>
      </c>
      <c r="E1577" t="str">
        <f>VLOOKUP(_xlfn.CONCAT(B1577,"_",C1577,"_",D1577),inventory_data!$A$2:$E$2501,5,0)</f>
        <v>6c4a84b8-4b77-4c21-aced-6140ee174c76</v>
      </c>
    </row>
    <row r="1578" spans="1:5">
      <c r="A1578" t="s">
        <v>12641</v>
      </c>
      <c r="B1578" t="s">
        <v>13506</v>
      </c>
      <c r="C1578" t="s">
        <v>15732</v>
      </c>
      <c r="D1578" t="s">
        <v>13510</v>
      </c>
      <c r="E1578" t="str">
        <f>VLOOKUP(_xlfn.CONCAT(B1578,"_",C1578,"_",D1578),inventory_data!$A$2:$E$2501,5,0)</f>
        <v>bd0f91c2-0f42-4743-95aa-564a66b829a5</v>
      </c>
    </row>
    <row r="1579" spans="1:5">
      <c r="A1579" t="s">
        <v>6764</v>
      </c>
      <c r="B1579" t="s">
        <v>13506</v>
      </c>
      <c r="C1579" t="s">
        <v>15735</v>
      </c>
      <c r="D1579" t="s">
        <v>13508</v>
      </c>
      <c r="E1579" t="str">
        <f>VLOOKUP(_xlfn.CONCAT(B1579,"_",C1579,"_",D1579),inventory_data!$A$2:$E$2501,5,0)</f>
        <v>ab14dee3-5b21-49c2-9aac-d38ebededcfe</v>
      </c>
    </row>
    <row r="1580" spans="1:5">
      <c r="A1580" t="s">
        <v>10769</v>
      </c>
      <c r="B1580" t="s">
        <v>13506</v>
      </c>
      <c r="C1580" t="s">
        <v>15735</v>
      </c>
      <c r="D1580" t="s">
        <v>13510</v>
      </c>
      <c r="E1580" t="str">
        <f>VLOOKUP(_xlfn.CONCAT(B1580,"_",C1580,"_",D1580),inventory_data!$A$2:$E$2501,5,0)</f>
        <v>0060bf79-f798-48c2-b5f0-521645a59548</v>
      </c>
    </row>
    <row r="1581" spans="1:5">
      <c r="A1581" t="s">
        <v>8167</v>
      </c>
      <c r="B1581" t="s">
        <v>13506</v>
      </c>
      <c r="C1581" t="s">
        <v>15735</v>
      </c>
      <c r="D1581" t="s">
        <v>13515</v>
      </c>
      <c r="E1581" t="str">
        <f>VLOOKUP(_xlfn.CONCAT(B1581,"_",C1581,"_",D1581),inventory_data!$A$2:$E$2501,5,0)</f>
        <v>ec09feb3-db41-48ea-a198-37727603e8fa</v>
      </c>
    </row>
    <row r="1582" spans="1:5">
      <c r="A1582" t="s">
        <v>9808</v>
      </c>
      <c r="B1582" t="s">
        <v>13506</v>
      </c>
      <c r="C1582" t="s">
        <v>15739</v>
      </c>
      <c r="D1582" t="s">
        <v>13508</v>
      </c>
      <c r="E1582" t="str">
        <f>VLOOKUP(_xlfn.CONCAT(B1582,"_",C1582,"_",D1582),inventory_data!$A$2:$E$2501,5,0)</f>
        <v>c8f43e8c-65ee-46b5-8534-e43bbe8d089a</v>
      </c>
    </row>
    <row r="1583" spans="1:5">
      <c r="A1583" t="s">
        <v>5524</v>
      </c>
      <c r="B1583" t="s">
        <v>13538</v>
      </c>
      <c r="C1583" t="s">
        <v>15741</v>
      </c>
      <c r="D1583" t="s">
        <v>13508</v>
      </c>
      <c r="E1583" t="str">
        <f>VLOOKUP(_xlfn.CONCAT(B1583,"_",C1583,"_",D1583),inventory_data!$A$2:$E$2501,5,0)</f>
        <v>1541a456-997a-49f4-a7d6-98e7ed8c78d2</v>
      </c>
    </row>
    <row r="1584" spans="1:5">
      <c r="A1584" t="s">
        <v>8612</v>
      </c>
      <c r="B1584" t="s">
        <v>13538</v>
      </c>
      <c r="C1584" t="s">
        <v>15741</v>
      </c>
      <c r="D1584" t="s">
        <v>13510</v>
      </c>
      <c r="E1584" t="str">
        <f>VLOOKUP(_xlfn.CONCAT(B1584,"_",C1584,"_",D1584),inventory_data!$A$2:$E$2501,5,0)</f>
        <v>9f2c9bd0-4056-4a7a-80d2-9817272a09b5</v>
      </c>
    </row>
    <row r="1585" spans="1:5">
      <c r="A1585" t="s">
        <v>7542</v>
      </c>
      <c r="B1585" t="s">
        <v>13538</v>
      </c>
      <c r="C1585" t="s">
        <v>15741</v>
      </c>
      <c r="D1585" t="s">
        <v>13515</v>
      </c>
      <c r="E1585" t="str">
        <f>VLOOKUP(_xlfn.CONCAT(B1585,"_",C1585,"_",D1585),inventory_data!$A$2:$E$2501,5,0)</f>
        <v>b171d9af-efa2-4188-bfb4-148a13fe1fba</v>
      </c>
    </row>
    <row r="1586" spans="1:5">
      <c r="A1586" t="s">
        <v>6901</v>
      </c>
      <c r="B1586" t="s">
        <v>13538</v>
      </c>
      <c r="C1586" t="s">
        <v>15741</v>
      </c>
      <c r="D1586" t="s">
        <v>13517</v>
      </c>
      <c r="E1586" t="str">
        <f>VLOOKUP(_xlfn.CONCAT(B1586,"_",C1586,"_",D1586),inventory_data!$A$2:$E$2501,5,0)</f>
        <v>58adf41f-1d57-4520-8924-04e34b06d23d</v>
      </c>
    </row>
    <row r="1587" spans="1:5">
      <c r="A1587" t="s">
        <v>8962</v>
      </c>
      <c r="B1587" t="s">
        <v>13538</v>
      </c>
      <c r="C1587" t="s">
        <v>15746</v>
      </c>
      <c r="D1587" t="s">
        <v>13508</v>
      </c>
      <c r="E1587" t="str">
        <f>VLOOKUP(_xlfn.CONCAT(B1587,"_",C1587,"_",D1587),inventory_data!$A$2:$E$2501,5,0)</f>
        <v>0c2ed16e-b96e-4d75-add8-bac83549d723</v>
      </c>
    </row>
    <row r="1588" spans="1:5">
      <c r="A1588" t="s">
        <v>2506</v>
      </c>
      <c r="B1588" t="s">
        <v>13538</v>
      </c>
      <c r="C1588" t="s">
        <v>15746</v>
      </c>
      <c r="D1588" t="s">
        <v>13510</v>
      </c>
      <c r="E1588" t="str">
        <f>VLOOKUP(_xlfn.CONCAT(B1588,"_",C1588,"_",D1588),inventory_data!$A$2:$E$2501,5,0)</f>
        <v>1507a6c3-b648-4a43-a1ea-bde92abfe983</v>
      </c>
    </row>
    <row r="1589" spans="1:5">
      <c r="A1589" t="s">
        <v>1198</v>
      </c>
      <c r="B1589" t="s">
        <v>13538</v>
      </c>
      <c r="C1589" t="s">
        <v>15746</v>
      </c>
      <c r="D1589" t="s">
        <v>13515</v>
      </c>
      <c r="E1589" t="str">
        <f>VLOOKUP(_xlfn.CONCAT(B1589,"_",C1589,"_",D1589),inventory_data!$A$2:$E$2501,5,0)</f>
        <v>f450640b-4230-4056-8135-0f5aae723d6f</v>
      </c>
    </row>
    <row r="1590" spans="1:5">
      <c r="A1590" t="s">
        <v>99</v>
      </c>
      <c r="B1590" t="s">
        <v>13538</v>
      </c>
      <c r="C1590" t="s">
        <v>15750</v>
      </c>
      <c r="D1590" t="s">
        <v>13508</v>
      </c>
      <c r="E1590" t="str">
        <f>VLOOKUP(_xlfn.CONCAT(B1590,"_",C1590,"_",D1590),inventory_data!$A$2:$E$2501,5,0)</f>
        <v>b1e9bd7e-cc17-436d-8c89-54978874200c</v>
      </c>
    </row>
    <row r="1591" spans="1:5">
      <c r="A1591" t="s">
        <v>10741</v>
      </c>
      <c r="B1591" t="s">
        <v>13538</v>
      </c>
      <c r="C1591" t="s">
        <v>15750</v>
      </c>
      <c r="D1591" t="s">
        <v>13510</v>
      </c>
      <c r="E1591" t="str">
        <f>VLOOKUP(_xlfn.CONCAT(B1591,"_",C1591,"_",D1591),inventory_data!$A$2:$E$2501,5,0)</f>
        <v>0cd1062f-5a6e-4f75-aac1-f81d72c7a270</v>
      </c>
    </row>
    <row r="1592" spans="1:5">
      <c r="A1592" t="s">
        <v>8318</v>
      </c>
      <c r="B1592" t="s">
        <v>13538</v>
      </c>
      <c r="C1592" t="s">
        <v>15750</v>
      </c>
      <c r="D1592" t="s">
        <v>13515</v>
      </c>
      <c r="E1592" t="str">
        <f>VLOOKUP(_xlfn.CONCAT(B1592,"_",C1592,"_",D1592),inventory_data!$A$2:$E$2501,5,0)</f>
        <v>eb0eb931-86f7-4456-b004-edbe837b6d7a</v>
      </c>
    </row>
    <row r="1593" spans="1:5">
      <c r="A1593" t="s">
        <v>10519</v>
      </c>
      <c r="B1593" t="s">
        <v>13538</v>
      </c>
      <c r="C1593" t="s">
        <v>15750</v>
      </c>
      <c r="D1593" t="s">
        <v>13517</v>
      </c>
      <c r="E1593" t="str">
        <f>VLOOKUP(_xlfn.CONCAT(B1593,"_",C1593,"_",D1593),inventory_data!$A$2:$E$2501,5,0)</f>
        <v>d271dd9f-7ae4-427d-bcac-f295710049c0</v>
      </c>
    </row>
    <row r="1594" spans="1:5">
      <c r="A1594" t="s">
        <v>1364</v>
      </c>
      <c r="B1594" t="s">
        <v>13538</v>
      </c>
      <c r="C1594" t="s">
        <v>15755</v>
      </c>
      <c r="D1594" t="s">
        <v>13508</v>
      </c>
      <c r="E1594" t="str">
        <f>VLOOKUP(_xlfn.CONCAT(B1594,"_",C1594,"_",D1594),inventory_data!$A$2:$E$2501,5,0)</f>
        <v>0fcd48a9-e12a-4242-8154-f0e797f3d1c9</v>
      </c>
    </row>
    <row r="1595" spans="1:5">
      <c r="A1595" t="s">
        <v>1754</v>
      </c>
      <c r="B1595" t="s">
        <v>13538</v>
      </c>
      <c r="C1595" t="s">
        <v>15755</v>
      </c>
      <c r="D1595" t="s">
        <v>13510</v>
      </c>
      <c r="E1595" t="str">
        <f>VLOOKUP(_xlfn.CONCAT(B1595,"_",C1595,"_",D1595),inventory_data!$A$2:$E$2501,5,0)</f>
        <v>380b464e-9b1d-4716-b109-14c9a70c1b0d</v>
      </c>
    </row>
    <row r="1596" spans="1:5">
      <c r="A1596" t="s">
        <v>9445</v>
      </c>
      <c r="B1596" t="s">
        <v>13538</v>
      </c>
      <c r="C1596" t="s">
        <v>15755</v>
      </c>
      <c r="D1596" t="s">
        <v>13515</v>
      </c>
      <c r="E1596" t="str">
        <f>VLOOKUP(_xlfn.CONCAT(B1596,"_",C1596,"_",D1596),inventory_data!$A$2:$E$2501,5,0)</f>
        <v>f12b7b7a-2845-4ccb-a8cc-f1460aba928b</v>
      </c>
    </row>
    <row r="1597" spans="1:5">
      <c r="A1597" t="s">
        <v>12192</v>
      </c>
      <c r="B1597" t="s">
        <v>13580</v>
      </c>
      <c r="C1597" t="s">
        <v>15759</v>
      </c>
      <c r="D1597" t="s">
        <v>13508</v>
      </c>
      <c r="E1597" t="str">
        <f>VLOOKUP(_xlfn.CONCAT(B1597,"_",C1597,"_",D1597),inventory_data!$A$2:$E$2501,5,0)</f>
        <v>9652a638-5881-4edf-91e6-316ad66467b3</v>
      </c>
    </row>
    <row r="1598" spans="1:5">
      <c r="A1598" s="2" t="s">
        <v>596</v>
      </c>
      <c r="B1598" t="s">
        <v>13580</v>
      </c>
      <c r="C1598" t="s">
        <v>15759</v>
      </c>
      <c r="D1598" t="s">
        <v>13510</v>
      </c>
      <c r="E1598" t="str">
        <f>VLOOKUP(_xlfn.CONCAT(B1598,"_",C1598,"_",D1598),inventory_data!$A$2:$E$2501,5,0)</f>
        <v>80feba70-a8f5-47a3-b524-50c4d806d9e4</v>
      </c>
    </row>
    <row r="1599" spans="1:5">
      <c r="A1599" t="s">
        <v>9272</v>
      </c>
      <c r="B1599" t="s">
        <v>13580</v>
      </c>
      <c r="C1599" t="s">
        <v>15762</v>
      </c>
      <c r="D1599" t="s">
        <v>13508</v>
      </c>
      <c r="E1599" t="str">
        <f>VLOOKUP(_xlfn.CONCAT(B1599,"_",C1599,"_",D1599),inventory_data!$A$2:$E$2501,5,0)</f>
        <v>00978180-17f7-4294-937b-f17c4445bbd5</v>
      </c>
    </row>
    <row r="1600" spans="1:5">
      <c r="A1600" t="s">
        <v>11626</v>
      </c>
      <c r="B1600" t="s">
        <v>13580</v>
      </c>
      <c r="C1600" t="s">
        <v>15762</v>
      </c>
      <c r="D1600" t="s">
        <v>13510</v>
      </c>
      <c r="E1600" t="str">
        <f>VLOOKUP(_xlfn.CONCAT(B1600,"_",C1600,"_",D1600),inventory_data!$A$2:$E$2501,5,0)</f>
        <v>502c1ece-e5b4-4f3c-b153-81c92d37ad6c</v>
      </c>
    </row>
    <row r="1601" spans="1:5">
      <c r="A1601" t="s">
        <v>11049</v>
      </c>
      <c r="B1601" t="s">
        <v>13580</v>
      </c>
      <c r="C1601" t="s">
        <v>15762</v>
      </c>
      <c r="D1601" t="s">
        <v>13515</v>
      </c>
      <c r="E1601" t="str">
        <f>VLOOKUP(_xlfn.CONCAT(B1601,"_",C1601,"_",D1601),inventory_data!$A$2:$E$2501,5,0)</f>
        <v>19d7ced1-765c-4399-ad7f-a8d64535e72c</v>
      </c>
    </row>
    <row r="1602" spans="1:5">
      <c r="A1602" t="s">
        <v>10499</v>
      </c>
      <c r="B1602" t="s">
        <v>13580</v>
      </c>
      <c r="C1602" t="s">
        <v>15762</v>
      </c>
      <c r="D1602" t="s">
        <v>13517</v>
      </c>
      <c r="E1602" t="str">
        <f>VLOOKUP(_xlfn.CONCAT(B1602,"_",C1602,"_",D1602),inventory_data!$A$2:$E$2501,5,0)</f>
        <v>6f8b704c-2107-42ea-85b1-d26a2ad4b709</v>
      </c>
    </row>
    <row r="1603" spans="1:5">
      <c r="A1603" t="s">
        <v>10594</v>
      </c>
      <c r="B1603" t="s">
        <v>13506</v>
      </c>
      <c r="C1603" t="s">
        <v>15767</v>
      </c>
      <c r="D1603" t="s">
        <v>13508</v>
      </c>
      <c r="E1603" t="str">
        <f>VLOOKUP(_xlfn.CONCAT(B1603,"_",C1603,"_",D1603),inventory_data!$A$2:$E$2501,5,0)</f>
        <v>4c0b4177-8396-4a18-9e52-bfefafb46647</v>
      </c>
    </row>
    <row r="1604" spans="1:5">
      <c r="A1604" t="s">
        <v>1598</v>
      </c>
      <c r="B1604" t="s">
        <v>13506</v>
      </c>
      <c r="C1604" t="s">
        <v>15767</v>
      </c>
      <c r="D1604" t="s">
        <v>13510</v>
      </c>
      <c r="E1604" t="str">
        <f>VLOOKUP(_xlfn.CONCAT(B1604,"_",C1604,"_",D1604),inventory_data!$A$2:$E$2501,5,0)</f>
        <v>191f0548-3460-44cf-8d7f-677406c414ba</v>
      </c>
    </row>
    <row r="1605" spans="1:5">
      <c r="A1605" t="s">
        <v>903</v>
      </c>
      <c r="B1605" t="s">
        <v>13524</v>
      </c>
      <c r="C1605" t="s">
        <v>15770</v>
      </c>
      <c r="D1605" t="s">
        <v>13508</v>
      </c>
      <c r="E1605" t="str">
        <f>VLOOKUP(_xlfn.CONCAT(B1605,"_",C1605,"_",D1605),inventory_data!$A$2:$E$2501,5,0)</f>
        <v>b4e89e23-85db-4528-9926-b0c5eb0c2631</v>
      </c>
    </row>
    <row r="1606" spans="1:5">
      <c r="A1606" t="s">
        <v>3402</v>
      </c>
      <c r="B1606" t="s">
        <v>13524</v>
      </c>
      <c r="C1606" t="s">
        <v>15770</v>
      </c>
      <c r="D1606" t="s">
        <v>13510</v>
      </c>
      <c r="E1606" t="str">
        <f>VLOOKUP(_xlfn.CONCAT(B1606,"_",C1606,"_",D1606),inventory_data!$A$2:$E$2501,5,0)</f>
        <v>aebe64a6-d00a-49ff-be4a-f8393b610e7c</v>
      </c>
    </row>
    <row r="1607" spans="1:5">
      <c r="A1607" t="s">
        <v>11635</v>
      </c>
      <c r="B1607" t="s">
        <v>13524</v>
      </c>
      <c r="C1607" t="s">
        <v>15770</v>
      </c>
      <c r="D1607" t="s">
        <v>13515</v>
      </c>
      <c r="E1607" t="str">
        <f>VLOOKUP(_xlfn.CONCAT(B1607,"_",C1607,"_",D1607),inventory_data!$A$2:$E$2501,5,0)</f>
        <v>48db3966-0ad7-4957-8bc4-ae850f116d42</v>
      </c>
    </row>
    <row r="1608" spans="1:5">
      <c r="A1608" t="s">
        <v>2595</v>
      </c>
      <c r="B1608" t="s">
        <v>13524</v>
      </c>
      <c r="C1608" t="s">
        <v>15770</v>
      </c>
      <c r="D1608" t="s">
        <v>13517</v>
      </c>
      <c r="E1608" t="str">
        <f>VLOOKUP(_xlfn.CONCAT(B1608,"_",C1608,"_",D1608),inventory_data!$A$2:$E$2501,5,0)</f>
        <v>ace637b7-a9f7-4ac6-bb74-1d479bbd476d</v>
      </c>
    </row>
    <row r="1609" spans="1:5">
      <c r="A1609" t="s">
        <v>2742</v>
      </c>
      <c r="B1609" t="s">
        <v>13524</v>
      </c>
      <c r="C1609" t="s">
        <v>15775</v>
      </c>
      <c r="D1609" t="s">
        <v>13508</v>
      </c>
      <c r="E1609" t="str">
        <f>VLOOKUP(_xlfn.CONCAT(B1609,"_",C1609,"_",D1609),inventory_data!$A$2:$E$2501,5,0)</f>
        <v>6f616e63-ca3e-4ef6-82e6-da2e870dea24</v>
      </c>
    </row>
    <row r="1610" spans="1:5">
      <c r="A1610" t="s">
        <v>11801</v>
      </c>
      <c r="B1610" t="s">
        <v>13524</v>
      </c>
      <c r="C1610" t="s">
        <v>15775</v>
      </c>
      <c r="D1610" t="s">
        <v>13510</v>
      </c>
      <c r="E1610" t="str">
        <f>VLOOKUP(_xlfn.CONCAT(B1610,"_",C1610,"_",D1610),inventory_data!$A$2:$E$2501,5,0)</f>
        <v>f36af362-17ae-4cbc-b10d-c215769cdb71</v>
      </c>
    </row>
    <row r="1611" spans="1:5">
      <c r="A1611" t="s">
        <v>8809</v>
      </c>
      <c r="B1611" t="s">
        <v>13524</v>
      </c>
      <c r="C1611" t="s">
        <v>15775</v>
      </c>
      <c r="D1611" t="s">
        <v>13515</v>
      </c>
      <c r="E1611" t="str">
        <f>VLOOKUP(_xlfn.CONCAT(B1611,"_",C1611,"_",D1611),inventory_data!$A$2:$E$2501,5,0)</f>
        <v>218552d0-21de-444a-b407-31bdcc51da66</v>
      </c>
    </row>
    <row r="1612" spans="1:5">
      <c r="A1612" t="s">
        <v>5856</v>
      </c>
      <c r="B1612" t="s">
        <v>13524</v>
      </c>
      <c r="C1612" t="s">
        <v>15775</v>
      </c>
      <c r="D1612" t="s">
        <v>13517</v>
      </c>
      <c r="E1612" t="str">
        <f>VLOOKUP(_xlfn.CONCAT(B1612,"_",C1612,"_",D1612),inventory_data!$A$2:$E$2501,5,0)</f>
        <v>e2b7bc91-22c7-4c64-a719-52859fbd0a04</v>
      </c>
    </row>
    <row r="1613" spans="1:5">
      <c r="A1613" t="s">
        <v>10360</v>
      </c>
      <c r="B1613" t="s">
        <v>13538</v>
      </c>
      <c r="C1613" t="s">
        <v>15780</v>
      </c>
      <c r="D1613" t="s">
        <v>13508</v>
      </c>
      <c r="E1613" t="str">
        <f>VLOOKUP(_xlfn.CONCAT(B1613,"_",C1613,"_",D1613),inventory_data!$A$2:$E$2501,5,0)</f>
        <v>3686a2f5-1d84-4100-8e2e-928557a5b568</v>
      </c>
    </row>
    <row r="1614" spans="1:5">
      <c r="A1614" t="s">
        <v>5715</v>
      </c>
      <c r="B1614" t="s">
        <v>13538</v>
      </c>
      <c r="C1614" t="s">
        <v>15780</v>
      </c>
      <c r="D1614" t="s">
        <v>13510</v>
      </c>
      <c r="E1614" t="str">
        <f>VLOOKUP(_xlfn.CONCAT(B1614,"_",C1614,"_",D1614),inventory_data!$A$2:$E$2501,5,0)</f>
        <v>0c47df84-cdc8-4643-954c-3289c09a8f9f</v>
      </c>
    </row>
    <row r="1615" spans="1:5">
      <c r="A1615" t="s">
        <v>2106</v>
      </c>
      <c r="B1615" t="s">
        <v>13538</v>
      </c>
      <c r="C1615" t="s">
        <v>15780</v>
      </c>
      <c r="D1615" t="s">
        <v>13515</v>
      </c>
      <c r="E1615" t="str">
        <f>VLOOKUP(_xlfn.CONCAT(B1615,"_",C1615,"_",D1615),inventory_data!$A$2:$E$2501,5,0)</f>
        <v>d7da3618-e568-4694-b840-83f11afd1662</v>
      </c>
    </row>
    <row r="1616" spans="1:5">
      <c r="A1616" t="s">
        <v>1985</v>
      </c>
      <c r="B1616" t="s">
        <v>13580</v>
      </c>
      <c r="C1616" t="s">
        <v>15784</v>
      </c>
      <c r="D1616" t="s">
        <v>13508</v>
      </c>
      <c r="E1616" t="str">
        <f>VLOOKUP(_xlfn.CONCAT(B1616,"_",C1616,"_",D1616),inventory_data!$A$2:$E$2501,5,0)</f>
        <v>4558cefe-74c5-401b-91e6-c36a60ea837b</v>
      </c>
    </row>
    <row r="1617" spans="1:5">
      <c r="A1617" t="s">
        <v>3673</v>
      </c>
      <c r="B1617" t="s">
        <v>13538</v>
      </c>
      <c r="C1617" t="s">
        <v>15786</v>
      </c>
      <c r="D1617" t="s">
        <v>13508</v>
      </c>
      <c r="E1617" t="str">
        <f>VLOOKUP(_xlfn.CONCAT(B1617,"_",C1617,"_",D1617),inventory_data!$A$2:$E$2501,5,0)</f>
        <v>f720d991-b834-4937-9407-159500f33010</v>
      </c>
    </row>
    <row r="1618" spans="1:5">
      <c r="A1618" t="s">
        <v>2454</v>
      </c>
      <c r="B1618" t="s">
        <v>13538</v>
      </c>
      <c r="C1618" t="s">
        <v>15786</v>
      </c>
      <c r="D1618" t="s">
        <v>13510</v>
      </c>
      <c r="E1618" t="str">
        <f>VLOOKUP(_xlfn.CONCAT(B1618,"_",C1618,"_",D1618),inventory_data!$A$2:$E$2501,5,0)</f>
        <v>abc2eb54-5bb6-4512-bf29-cbbb1cda087f</v>
      </c>
    </row>
    <row r="1619" spans="1:5">
      <c r="A1619" t="s">
        <v>6890</v>
      </c>
      <c r="B1619" t="s">
        <v>13538</v>
      </c>
      <c r="C1619" t="s">
        <v>15789</v>
      </c>
      <c r="D1619" t="s">
        <v>13508</v>
      </c>
      <c r="E1619" t="str">
        <f>VLOOKUP(_xlfn.CONCAT(B1619,"_",C1619,"_",D1619),inventory_data!$A$2:$E$2501,5,0)</f>
        <v>4e9a1fe4-88b1-4636-861c-012c85c3e0a2</v>
      </c>
    </row>
    <row r="1620" spans="1:5">
      <c r="A1620" t="s">
        <v>398</v>
      </c>
      <c r="B1620" t="s">
        <v>13538</v>
      </c>
      <c r="C1620" t="s">
        <v>15789</v>
      </c>
      <c r="D1620" t="s">
        <v>13510</v>
      </c>
      <c r="E1620" t="str">
        <f>VLOOKUP(_xlfn.CONCAT(B1620,"_",C1620,"_",D1620),inventory_data!$A$2:$E$2501,5,0)</f>
        <v>57d37ce6-9639-481b-a8a2-3c750e1bd712</v>
      </c>
    </row>
    <row r="1621" spans="1:5">
      <c r="A1621" t="s">
        <v>11331</v>
      </c>
      <c r="B1621" t="s">
        <v>13538</v>
      </c>
      <c r="C1621" t="s">
        <v>15792</v>
      </c>
      <c r="D1621" t="s">
        <v>13508</v>
      </c>
      <c r="E1621" t="str">
        <f>VLOOKUP(_xlfn.CONCAT(B1621,"_",C1621,"_",D1621),inventory_data!$A$2:$E$2501,5,0)</f>
        <v>d878a390-6d04-4152-ae95-6bfcf36e210e</v>
      </c>
    </row>
    <row r="1622" spans="1:5">
      <c r="A1622" t="s">
        <v>12476</v>
      </c>
      <c r="B1622" t="s">
        <v>13538</v>
      </c>
      <c r="C1622" t="s">
        <v>15792</v>
      </c>
      <c r="D1622" t="s">
        <v>13510</v>
      </c>
      <c r="E1622" t="str">
        <f>VLOOKUP(_xlfn.CONCAT(B1622,"_",C1622,"_",D1622),inventory_data!$A$2:$E$2501,5,0)</f>
        <v>01f08087-5d21-43d3-bc9d-ab0c065acf99</v>
      </c>
    </row>
    <row r="1623" spans="1:5">
      <c r="A1623" t="s">
        <v>3505</v>
      </c>
      <c r="B1623" t="s">
        <v>13538</v>
      </c>
      <c r="C1623" t="s">
        <v>15792</v>
      </c>
      <c r="D1623" t="s">
        <v>13515</v>
      </c>
      <c r="E1623" t="str">
        <f>VLOOKUP(_xlfn.CONCAT(B1623,"_",C1623,"_",D1623),inventory_data!$A$2:$E$2501,5,0)</f>
        <v>8938d1bf-58e1-4f1d-bfa2-5877e5f46903</v>
      </c>
    </row>
    <row r="1624" spans="1:5">
      <c r="A1624" t="s">
        <v>11790</v>
      </c>
      <c r="B1624" t="s">
        <v>13538</v>
      </c>
      <c r="C1624" t="s">
        <v>15792</v>
      </c>
      <c r="D1624" t="s">
        <v>13517</v>
      </c>
      <c r="E1624" t="str">
        <f>VLOOKUP(_xlfn.CONCAT(B1624,"_",C1624,"_",D1624),inventory_data!$A$2:$E$2501,5,0)</f>
        <v>5e38b8be-c304-48a1-b2de-ba153aeff64b</v>
      </c>
    </row>
    <row r="1625" spans="1:5">
      <c r="A1625" t="s">
        <v>11654</v>
      </c>
      <c r="B1625" t="s">
        <v>13538</v>
      </c>
      <c r="C1625" t="s">
        <v>15797</v>
      </c>
      <c r="D1625" t="s">
        <v>13508</v>
      </c>
      <c r="E1625" t="str">
        <f>VLOOKUP(_xlfn.CONCAT(B1625,"_",C1625,"_",D1625),inventory_data!$A$2:$E$2501,5,0)</f>
        <v>4adf683f-d300-4d23-ab45-4cec12f7bdf5</v>
      </c>
    </row>
    <row r="1626" spans="1:5">
      <c r="A1626" t="s">
        <v>1459</v>
      </c>
      <c r="B1626" t="s">
        <v>13580</v>
      </c>
      <c r="C1626" t="s">
        <v>15799</v>
      </c>
      <c r="D1626" t="s">
        <v>13508</v>
      </c>
      <c r="E1626" t="str">
        <f>VLOOKUP(_xlfn.CONCAT(B1626,"_",C1626,"_",D1626),inventory_data!$A$2:$E$2501,5,0)</f>
        <v>33a15997-a1ad-4f60-9fd0-c81e7c6c4f90</v>
      </c>
    </row>
    <row r="1627" spans="1:5">
      <c r="A1627" t="s">
        <v>12541</v>
      </c>
      <c r="B1627" t="s">
        <v>13580</v>
      </c>
      <c r="C1627" t="s">
        <v>15799</v>
      </c>
      <c r="D1627" t="s">
        <v>13510</v>
      </c>
      <c r="E1627" t="str">
        <f>VLOOKUP(_xlfn.CONCAT(B1627,"_",C1627,"_",D1627),inventory_data!$A$2:$E$2501,5,0)</f>
        <v>d4bb92a7-7c5f-49fb-896e-a68c3aa9a980</v>
      </c>
    </row>
    <row r="1628" spans="1:5">
      <c r="A1628" t="s">
        <v>9862</v>
      </c>
      <c r="B1628" t="s">
        <v>13506</v>
      </c>
      <c r="C1628" t="s">
        <v>15802</v>
      </c>
      <c r="D1628" t="s">
        <v>13508</v>
      </c>
      <c r="E1628" t="str">
        <f>VLOOKUP(_xlfn.CONCAT(B1628,"_",C1628,"_",D1628),inventory_data!$A$2:$E$2501,5,0)</f>
        <v>2f3eea2c-eb62-43ae-b2c9-bd00594a25af</v>
      </c>
    </row>
    <row r="1629" spans="1:5">
      <c r="A1629" t="s">
        <v>2232</v>
      </c>
      <c r="B1629" t="s">
        <v>13506</v>
      </c>
      <c r="C1629" t="s">
        <v>15802</v>
      </c>
      <c r="D1629" t="s">
        <v>13510</v>
      </c>
      <c r="E1629" t="str">
        <f>VLOOKUP(_xlfn.CONCAT(B1629,"_",C1629,"_",D1629),inventory_data!$A$2:$E$2501,5,0)</f>
        <v>f7b23fdc-50a6-4e90-ae5e-096c309ac002</v>
      </c>
    </row>
    <row r="1630" spans="1:5">
      <c r="A1630" t="s">
        <v>8431</v>
      </c>
      <c r="B1630" t="s">
        <v>13506</v>
      </c>
      <c r="C1630" t="s">
        <v>15802</v>
      </c>
      <c r="D1630" t="s">
        <v>13515</v>
      </c>
      <c r="E1630" t="str">
        <f>VLOOKUP(_xlfn.CONCAT(B1630,"_",C1630,"_",D1630),inventory_data!$A$2:$E$2501,5,0)</f>
        <v>45a849e5-dda0-484e-bd7e-458b5607bafc</v>
      </c>
    </row>
    <row r="1631" spans="1:5">
      <c r="A1631" t="s">
        <v>250</v>
      </c>
      <c r="B1631" t="s">
        <v>13524</v>
      </c>
      <c r="C1631" t="s">
        <v>15806</v>
      </c>
      <c r="D1631" t="s">
        <v>13508</v>
      </c>
      <c r="E1631" t="str">
        <f>VLOOKUP(_xlfn.CONCAT(B1631,"_",C1631,"_",D1631),inventory_data!$A$2:$E$2501,5,0)</f>
        <v>ae935949-7472-4b04-ad55-129fb6bbd764</v>
      </c>
    </row>
    <row r="1632" spans="1:5">
      <c r="A1632" t="s">
        <v>12706</v>
      </c>
      <c r="B1632" t="s">
        <v>13524</v>
      </c>
      <c r="C1632" t="s">
        <v>15806</v>
      </c>
      <c r="D1632" t="s">
        <v>13510</v>
      </c>
      <c r="E1632" t="str">
        <f>VLOOKUP(_xlfn.CONCAT(B1632,"_",C1632,"_",D1632),inventory_data!$A$2:$E$2501,5,0)</f>
        <v>023371a4-c9c7-485d-8081-bd7e367e2fc7</v>
      </c>
    </row>
    <row r="1633" spans="1:5">
      <c r="A1633" t="s">
        <v>11463</v>
      </c>
      <c r="B1633" t="s">
        <v>13524</v>
      </c>
      <c r="C1633" t="s">
        <v>15809</v>
      </c>
      <c r="D1633" t="s">
        <v>13508</v>
      </c>
      <c r="E1633" t="str">
        <f>VLOOKUP(_xlfn.CONCAT(B1633,"_",C1633,"_",D1633),inventory_data!$A$2:$E$2501,5,0)</f>
        <v>3e202653-fd00-4e9f-b316-5397ef725495</v>
      </c>
    </row>
    <row r="1634" spans="1:5">
      <c r="A1634" t="s">
        <v>5294</v>
      </c>
      <c r="B1634" t="s">
        <v>13580</v>
      </c>
      <c r="C1634" t="s">
        <v>15811</v>
      </c>
      <c r="D1634" t="s">
        <v>13508</v>
      </c>
      <c r="E1634" t="str">
        <f>VLOOKUP(_xlfn.CONCAT(B1634,"_",C1634,"_",D1634),inventory_data!$A$2:$E$2501,5,0)</f>
        <v>453f196d-4738-4e02-8573-0023089f2b38</v>
      </c>
    </row>
    <row r="1635" spans="1:5">
      <c r="A1635" s="2" t="s">
        <v>10537</v>
      </c>
      <c r="B1635" t="s">
        <v>13580</v>
      </c>
      <c r="C1635" t="s">
        <v>15811</v>
      </c>
      <c r="D1635" t="s">
        <v>13510</v>
      </c>
      <c r="E1635" t="str">
        <f>VLOOKUP(_xlfn.CONCAT(B1635,"_",C1635,"_",D1635),inventory_data!$A$2:$E$2501,5,0)</f>
        <v>cd061be4-e02b-40bc-80c2-ea2f171f4c41</v>
      </c>
    </row>
    <row r="1636" spans="1:5">
      <c r="A1636" t="s">
        <v>8204</v>
      </c>
      <c r="B1636" t="s">
        <v>13580</v>
      </c>
      <c r="C1636" t="s">
        <v>15811</v>
      </c>
      <c r="D1636" t="s">
        <v>13515</v>
      </c>
      <c r="E1636" t="str">
        <f>VLOOKUP(_xlfn.CONCAT(B1636,"_",C1636,"_",D1636),inventory_data!$A$2:$E$2501,5,0)</f>
        <v>e7eef53a-dc86-417a-9305-d501c977019d</v>
      </c>
    </row>
    <row r="1637" spans="1:5">
      <c r="A1637" t="s">
        <v>7869</v>
      </c>
      <c r="B1637" t="s">
        <v>13538</v>
      </c>
      <c r="C1637" t="s">
        <v>15815</v>
      </c>
      <c r="D1637" t="s">
        <v>13508</v>
      </c>
      <c r="E1637" t="str">
        <f>VLOOKUP(_xlfn.CONCAT(B1637,"_",C1637,"_",D1637),inventory_data!$A$2:$E$2501,5,0)</f>
        <v>67a2344e-7c70-47ef-8070-bfa80ac0f67f</v>
      </c>
    </row>
    <row r="1638" spans="1:5">
      <c r="A1638" t="s">
        <v>359</v>
      </c>
      <c r="B1638" t="s">
        <v>13538</v>
      </c>
      <c r="C1638" t="s">
        <v>15815</v>
      </c>
      <c r="D1638" t="s">
        <v>13510</v>
      </c>
      <c r="E1638" t="str">
        <f>VLOOKUP(_xlfn.CONCAT(B1638,"_",C1638,"_",D1638),inventory_data!$A$2:$E$2501,5,0)</f>
        <v>526318ba-1fd0-4ca1-b8d8-6f647cb765a8</v>
      </c>
    </row>
    <row r="1639" spans="1:5">
      <c r="A1639" t="s">
        <v>12704</v>
      </c>
      <c r="B1639" t="s">
        <v>13506</v>
      </c>
      <c r="C1639" t="s">
        <v>15818</v>
      </c>
      <c r="D1639" t="s">
        <v>13508</v>
      </c>
      <c r="E1639" t="str">
        <f>VLOOKUP(_xlfn.CONCAT(B1639,"_",C1639,"_",D1639),inventory_data!$A$2:$E$2501,5,0)</f>
        <v>1413b7ee-e74c-4133-967f-ffcd7cdf36c3</v>
      </c>
    </row>
    <row r="1640" spans="1:5">
      <c r="A1640" t="s">
        <v>11742</v>
      </c>
      <c r="B1640" t="s">
        <v>13506</v>
      </c>
      <c r="C1640" t="s">
        <v>15818</v>
      </c>
      <c r="D1640" t="s">
        <v>13510</v>
      </c>
      <c r="E1640" t="str">
        <f>VLOOKUP(_xlfn.CONCAT(B1640,"_",C1640,"_",D1640),inventory_data!$A$2:$E$2501,5,0)</f>
        <v>757d8843-1a44-4c07-bd70-cf660af34ff5</v>
      </c>
    </row>
    <row r="1641" spans="1:5">
      <c r="A1641" t="s">
        <v>4945</v>
      </c>
      <c r="B1641" t="s">
        <v>13506</v>
      </c>
      <c r="C1641" t="s">
        <v>15818</v>
      </c>
      <c r="D1641" t="s">
        <v>13515</v>
      </c>
      <c r="E1641" t="str">
        <f>VLOOKUP(_xlfn.CONCAT(B1641,"_",C1641,"_",D1641),inventory_data!$A$2:$E$2501,5,0)</f>
        <v>6f3ea1f4-86e7-44f9-ab74-2e25e90bd6cc</v>
      </c>
    </row>
    <row r="1642" spans="1:5">
      <c r="A1642" t="s">
        <v>9249</v>
      </c>
      <c r="B1642" t="s">
        <v>13580</v>
      </c>
      <c r="C1642" t="s">
        <v>15822</v>
      </c>
      <c r="D1642" t="s">
        <v>13508</v>
      </c>
      <c r="E1642" t="str">
        <f>VLOOKUP(_xlfn.CONCAT(B1642,"_",C1642,"_",D1642),inventory_data!$A$2:$E$2501,5,0)</f>
        <v>6beea31d-3e99-4040-acb3-29914c9623af</v>
      </c>
    </row>
    <row r="1643" spans="1:5">
      <c r="A1643" t="s">
        <v>4301</v>
      </c>
      <c r="B1643" t="s">
        <v>13580</v>
      </c>
      <c r="C1643" t="s">
        <v>15822</v>
      </c>
      <c r="D1643" t="s">
        <v>13510</v>
      </c>
      <c r="E1643" t="str">
        <f>VLOOKUP(_xlfn.CONCAT(B1643,"_",C1643,"_",D1643),inventory_data!$A$2:$E$2501,5,0)</f>
        <v>b923d210-f35a-4e7f-b00e-878cd9ca9a5a</v>
      </c>
    </row>
    <row r="1644" spans="1:5">
      <c r="A1644" t="s">
        <v>12294</v>
      </c>
      <c r="B1644" t="s">
        <v>13524</v>
      </c>
      <c r="C1644" t="s">
        <v>15825</v>
      </c>
      <c r="D1644" t="s">
        <v>13508</v>
      </c>
      <c r="E1644" t="str">
        <f>VLOOKUP(_xlfn.CONCAT(B1644,"_",C1644,"_",D1644),inventory_data!$A$2:$E$2501,5,0)</f>
        <v>5129c2c7-5632-42c2-a8d6-a5cfd7408d89</v>
      </c>
    </row>
    <row r="1645" spans="1:5">
      <c r="A1645" t="s">
        <v>9624</v>
      </c>
      <c r="B1645" t="s">
        <v>13524</v>
      </c>
      <c r="C1645" t="s">
        <v>15825</v>
      </c>
      <c r="D1645" t="s">
        <v>13510</v>
      </c>
      <c r="E1645" t="str">
        <f>VLOOKUP(_xlfn.CONCAT(B1645,"_",C1645,"_",D1645),inventory_data!$A$2:$E$2501,5,0)</f>
        <v>46726afb-8b4e-42d2-81b4-7254d5766bfb</v>
      </c>
    </row>
    <row r="1646" spans="1:5">
      <c r="A1646" t="s">
        <v>505</v>
      </c>
      <c r="B1646" t="s">
        <v>13524</v>
      </c>
      <c r="C1646" t="s">
        <v>15825</v>
      </c>
      <c r="D1646" t="s">
        <v>13515</v>
      </c>
      <c r="E1646" t="str">
        <f>VLOOKUP(_xlfn.CONCAT(B1646,"_",C1646,"_",D1646),inventory_data!$A$2:$E$2501,5,0)</f>
        <v>c37ead30-dc84-4e87-aef4-5ed400c2b233</v>
      </c>
    </row>
    <row r="1647" spans="1:5">
      <c r="A1647" t="s">
        <v>8687</v>
      </c>
      <c r="B1647" t="s">
        <v>13524</v>
      </c>
      <c r="C1647" t="s">
        <v>15825</v>
      </c>
      <c r="D1647" t="s">
        <v>13517</v>
      </c>
      <c r="E1647" t="str">
        <f>VLOOKUP(_xlfn.CONCAT(B1647,"_",C1647,"_",D1647),inventory_data!$A$2:$E$2501,5,0)</f>
        <v>3ff2316a-0f1a-4a2f-b283-a46074762b51</v>
      </c>
    </row>
    <row r="1648" spans="1:5">
      <c r="A1648" t="s">
        <v>9008</v>
      </c>
      <c r="B1648" t="s">
        <v>13538</v>
      </c>
      <c r="C1648" t="s">
        <v>15830</v>
      </c>
      <c r="D1648" t="s">
        <v>13508</v>
      </c>
      <c r="E1648" t="str">
        <f>VLOOKUP(_xlfn.CONCAT(B1648,"_",C1648,"_",D1648),inventory_data!$A$2:$E$2501,5,0)</f>
        <v>c4ce30b8-6027-4a2e-bcc8-8faf2229736c</v>
      </c>
    </row>
    <row r="1649" spans="1:5">
      <c r="A1649" t="s">
        <v>960</v>
      </c>
      <c r="B1649" t="s">
        <v>13538</v>
      </c>
      <c r="C1649" t="s">
        <v>15832</v>
      </c>
      <c r="D1649" t="s">
        <v>13508</v>
      </c>
      <c r="E1649" t="str">
        <f>VLOOKUP(_xlfn.CONCAT(B1649,"_",C1649,"_",D1649),inventory_data!$A$2:$E$2501,5,0)</f>
        <v>7d97f50c-65c4-4c86-a436-5e9d2fc5c2ff</v>
      </c>
    </row>
    <row r="1650" spans="1:5">
      <c r="A1650" t="s">
        <v>10214</v>
      </c>
      <c r="B1650" t="s">
        <v>13538</v>
      </c>
      <c r="C1650" t="s">
        <v>15832</v>
      </c>
      <c r="D1650" t="s">
        <v>13510</v>
      </c>
      <c r="E1650" t="str">
        <f>VLOOKUP(_xlfn.CONCAT(B1650,"_",C1650,"_",D1650),inventory_data!$A$2:$E$2501,5,0)</f>
        <v>a8d5fcef-e7db-4c80-862b-43a1e0fa76cf</v>
      </c>
    </row>
    <row r="1651" spans="1:5">
      <c r="A1651" t="s">
        <v>13105</v>
      </c>
      <c r="B1651" t="s">
        <v>13538</v>
      </c>
      <c r="C1651" t="s">
        <v>15832</v>
      </c>
      <c r="D1651" t="s">
        <v>13515</v>
      </c>
      <c r="E1651" t="str">
        <f>VLOOKUP(_xlfn.CONCAT(B1651,"_",C1651,"_",D1651),inventory_data!$A$2:$E$2501,5,0)</f>
        <v>d569b33f-3e90-440a-b8cf-e2969f1fade8</v>
      </c>
    </row>
    <row r="1652" spans="1:5">
      <c r="A1652" t="s">
        <v>8296</v>
      </c>
      <c r="B1652" t="s">
        <v>13538</v>
      </c>
      <c r="C1652" t="s">
        <v>15832</v>
      </c>
      <c r="D1652" t="s">
        <v>13517</v>
      </c>
      <c r="E1652" t="str">
        <f>VLOOKUP(_xlfn.CONCAT(B1652,"_",C1652,"_",D1652),inventory_data!$A$2:$E$2501,5,0)</f>
        <v>85168fb8-57d5-4357-ab63-9a80f3e38e69</v>
      </c>
    </row>
    <row r="1653" spans="1:5">
      <c r="A1653" t="s">
        <v>10098</v>
      </c>
      <c r="B1653" t="s">
        <v>13538</v>
      </c>
      <c r="C1653" t="s">
        <v>15837</v>
      </c>
      <c r="D1653" t="s">
        <v>13508</v>
      </c>
      <c r="E1653" t="str">
        <f>VLOOKUP(_xlfn.CONCAT(B1653,"_",C1653,"_",D1653),inventory_data!$A$2:$E$2501,5,0)</f>
        <v>d23fdc58-7323-47e0-8acc-012962c5e439</v>
      </c>
    </row>
    <row r="1654" spans="1:5">
      <c r="A1654" t="s">
        <v>12382</v>
      </c>
      <c r="B1654" t="s">
        <v>13538</v>
      </c>
      <c r="C1654" t="s">
        <v>15837</v>
      </c>
      <c r="D1654" t="s">
        <v>13510</v>
      </c>
      <c r="E1654" t="str">
        <f>VLOOKUP(_xlfn.CONCAT(B1654,"_",C1654,"_",D1654),inventory_data!$A$2:$E$2501,5,0)</f>
        <v>7eaf781a-bd80-4a34-b9ce-2b5061432714</v>
      </c>
    </row>
    <row r="1655" spans="1:5">
      <c r="A1655" t="s">
        <v>10806</v>
      </c>
      <c r="B1655" t="s">
        <v>13538</v>
      </c>
      <c r="C1655" t="s">
        <v>15837</v>
      </c>
      <c r="D1655" t="s">
        <v>13515</v>
      </c>
      <c r="E1655" t="str">
        <f>VLOOKUP(_xlfn.CONCAT(B1655,"_",C1655,"_",D1655),inventory_data!$A$2:$E$2501,5,0)</f>
        <v>21d15490-49bb-4ef6-a5e8-a1dc10bf2d25</v>
      </c>
    </row>
    <row r="1656" spans="1:5">
      <c r="A1656" t="s">
        <v>3807</v>
      </c>
      <c r="B1656" t="s">
        <v>13538</v>
      </c>
      <c r="C1656" t="s">
        <v>15837</v>
      </c>
      <c r="D1656" t="s">
        <v>13517</v>
      </c>
      <c r="E1656" t="str">
        <f>VLOOKUP(_xlfn.CONCAT(B1656,"_",C1656,"_",D1656),inventory_data!$A$2:$E$2501,5,0)</f>
        <v>07c8089b-76d0-4eac-95d1-8c939ad691fb</v>
      </c>
    </row>
    <row r="1657" spans="1:5">
      <c r="A1657" t="s">
        <v>4357</v>
      </c>
      <c r="B1657" t="s">
        <v>13524</v>
      </c>
      <c r="C1657" t="s">
        <v>15842</v>
      </c>
      <c r="D1657" t="s">
        <v>13508</v>
      </c>
      <c r="E1657" t="str">
        <f>VLOOKUP(_xlfn.CONCAT(B1657,"_",C1657,"_",D1657),inventory_data!$A$2:$E$2501,5,0)</f>
        <v>098bd0c7-9451-4795-88c9-5a700dabd503</v>
      </c>
    </row>
    <row r="1658" spans="1:5">
      <c r="A1658" t="s">
        <v>4913</v>
      </c>
      <c r="B1658" t="s">
        <v>13524</v>
      </c>
      <c r="C1658" t="s">
        <v>15842</v>
      </c>
      <c r="D1658" t="s">
        <v>13510</v>
      </c>
      <c r="E1658" t="str">
        <f>VLOOKUP(_xlfn.CONCAT(B1658,"_",C1658,"_",D1658),inventory_data!$A$2:$E$2501,5,0)</f>
        <v>333ae854-7506-41b8-974e-cc17910340b8</v>
      </c>
    </row>
    <row r="1659" spans="1:5">
      <c r="A1659" t="s">
        <v>4312</v>
      </c>
      <c r="B1659" t="s">
        <v>13524</v>
      </c>
      <c r="C1659" t="s">
        <v>15842</v>
      </c>
      <c r="D1659" t="s">
        <v>13515</v>
      </c>
      <c r="E1659" t="str">
        <f>VLOOKUP(_xlfn.CONCAT(B1659,"_",C1659,"_",D1659),inventory_data!$A$2:$E$2501,5,0)</f>
        <v>f20183d3-fe7b-42e8-bd32-581c2c7d170f</v>
      </c>
    </row>
    <row r="1660" spans="1:5">
      <c r="A1660" t="s">
        <v>3665</v>
      </c>
      <c r="B1660" t="s">
        <v>13524</v>
      </c>
      <c r="C1660" t="s">
        <v>15842</v>
      </c>
      <c r="D1660" t="s">
        <v>13517</v>
      </c>
      <c r="E1660" t="str">
        <f>VLOOKUP(_xlfn.CONCAT(B1660,"_",C1660,"_",D1660),inventory_data!$A$2:$E$2501,5,0)</f>
        <v>0a8b96b0-f990-427c-a500-32e2cb3cb684</v>
      </c>
    </row>
    <row r="1661" spans="1:5">
      <c r="A1661" t="s">
        <v>7621</v>
      </c>
      <c r="B1661" t="s">
        <v>13538</v>
      </c>
      <c r="C1661" t="s">
        <v>15847</v>
      </c>
      <c r="D1661" t="s">
        <v>13508</v>
      </c>
      <c r="E1661" t="str">
        <f>VLOOKUP(_xlfn.CONCAT(B1661,"_",C1661,"_",D1661),inventory_data!$A$2:$E$2501,5,0)</f>
        <v>2e8eee7b-f9f9-4939-8eb3-bbe556082312</v>
      </c>
    </row>
    <row r="1662" spans="1:5">
      <c r="A1662" t="s">
        <v>84</v>
      </c>
      <c r="B1662" t="s">
        <v>13538</v>
      </c>
      <c r="C1662" t="s">
        <v>15847</v>
      </c>
      <c r="D1662" t="s">
        <v>13510</v>
      </c>
      <c r="E1662" t="str">
        <f>VLOOKUP(_xlfn.CONCAT(B1662,"_",C1662,"_",D1662),inventory_data!$A$2:$E$2501,5,0)</f>
        <v>108af9fc-e263-4662-a637-3773d3355db8</v>
      </c>
    </row>
    <row r="1663" spans="1:5">
      <c r="A1663" t="s">
        <v>11783</v>
      </c>
      <c r="B1663" t="s">
        <v>13538</v>
      </c>
      <c r="C1663" t="s">
        <v>15847</v>
      </c>
      <c r="D1663" t="s">
        <v>13515</v>
      </c>
      <c r="E1663" t="str">
        <f>VLOOKUP(_xlfn.CONCAT(B1663,"_",C1663,"_",D1663),inventory_data!$A$2:$E$2501,5,0)</f>
        <v>27332aac-d790-419d-ac08-8fdb2b912f98</v>
      </c>
    </row>
    <row r="1664" spans="1:5">
      <c r="A1664" t="s">
        <v>8080</v>
      </c>
      <c r="B1664" t="s">
        <v>13506</v>
      </c>
      <c r="C1664" t="s">
        <v>15851</v>
      </c>
      <c r="D1664" t="s">
        <v>13508</v>
      </c>
      <c r="E1664" t="str">
        <f>VLOOKUP(_xlfn.CONCAT(B1664,"_",C1664,"_",D1664),inventory_data!$A$2:$E$2501,5,0)</f>
        <v>1e98dbae-a9b6-4758-b659-513e23fce7ac</v>
      </c>
    </row>
    <row r="1665" spans="1:5">
      <c r="A1665" t="s">
        <v>4153</v>
      </c>
      <c r="B1665" t="s">
        <v>13506</v>
      </c>
      <c r="C1665" t="s">
        <v>15851</v>
      </c>
      <c r="D1665" t="s">
        <v>13510</v>
      </c>
      <c r="E1665" t="str">
        <f>VLOOKUP(_xlfn.CONCAT(B1665,"_",C1665,"_",D1665),inventory_data!$A$2:$E$2501,5,0)</f>
        <v>9c976f8c-4059-4f58-aeff-1779c1113e2e</v>
      </c>
    </row>
    <row r="1666" spans="1:5">
      <c r="A1666" s="2" t="s">
        <v>3662</v>
      </c>
      <c r="B1666" t="s">
        <v>13506</v>
      </c>
      <c r="C1666" t="s">
        <v>15854</v>
      </c>
      <c r="D1666" t="s">
        <v>13508</v>
      </c>
      <c r="E1666" t="str">
        <f>VLOOKUP(_xlfn.CONCAT(B1666,"_",C1666,"_",D1666),inventory_data!$A$2:$E$2501,5,0)</f>
        <v>95a4e4c2-6279-4fd3-98c0-cc6081d35c31</v>
      </c>
    </row>
    <row r="1667" spans="1:5">
      <c r="A1667" t="s">
        <v>10340</v>
      </c>
      <c r="B1667" t="s">
        <v>13506</v>
      </c>
      <c r="C1667" t="s">
        <v>15854</v>
      </c>
      <c r="D1667" t="s">
        <v>13510</v>
      </c>
      <c r="E1667" t="str">
        <f>VLOOKUP(_xlfn.CONCAT(B1667,"_",C1667,"_",D1667),inventory_data!$A$2:$E$2501,5,0)</f>
        <v>dfe9ed74-29be-4495-8dd6-bf6d9adcd2ac</v>
      </c>
    </row>
    <row r="1668" spans="1:5">
      <c r="A1668" t="s">
        <v>7406</v>
      </c>
      <c r="B1668" t="s">
        <v>13506</v>
      </c>
      <c r="C1668" t="s">
        <v>15854</v>
      </c>
      <c r="D1668" t="s">
        <v>13515</v>
      </c>
      <c r="E1668" t="str">
        <f>VLOOKUP(_xlfn.CONCAT(B1668,"_",C1668,"_",D1668),inventory_data!$A$2:$E$2501,5,0)</f>
        <v>9f44972a-0493-4c16-8a5d-d237c3a83485</v>
      </c>
    </row>
    <row r="1669" spans="1:5">
      <c r="A1669" t="s">
        <v>6011</v>
      </c>
      <c r="B1669" t="s">
        <v>13538</v>
      </c>
      <c r="C1669" t="s">
        <v>15858</v>
      </c>
      <c r="D1669" t="s">
        <v>13508</v>
      </c>
      <c r="E1669" t="str">
        <f>VLOOKUP(_xlfn.CONCAT(B1669,"_",C1669,"_",D1669),inventory_data!$A$2:$E$2501,5,0)</f>
        <v>572dadc9-a11f-4b25-8069-19c4214ffb71</v>
      </c>
    </row>
    <row r="1670" spans="1:5">
      <c r="A1670" t="s">
        <v>5935</v>
      </c>
      <c r="B1670" t="s">
        <v>13538</v>
      </c>
      <c r="C1670" t="s">
        <v>15858</v>
      </c>
      <c r="D1670" t="s">
        <v>13510</v>
      </c>
      <c r="E1670" t="str">
        <f>VLOOKUP(_xlfn.CONCAT(B1670,"_",C1670,"_",D1670),inventory_data!$A$2:$E$2501,5,0)</f>
        <v>39b8e286-7fca-4771-894a-202f3f348b58</v>
      </c>
    </row>
    <row r="1671" spans="1:5">
      <c r="A1671" t="s">
        <v>471</v>
      </c>
      <c r="B1671" t="s">
        <v>13538</v>
      </c>
      <c r="C1671" t="s">
        <v>15861</v>
      </c>
      <c r="D1671" t="s">
        <v>13508</v>
      </c>
      <c r="E1671" t="str">
        <f>VLOOKUP(_xlfn.CONCAT(B1671,"_",C1671,"_",D1671),inventory_data!$A$2:$E$2501,5,0)</f>
        <v>2e5c0901-195f-4a3c-80ff-fc39e346e41e</v>
      </c>
    </row>
    <row r="1672" spans="1:5">
      <c r="A1672" t="s">
        <v>5941</v>
      </c>
      <c r="B1672" t="s">
        <v>13538</v>
      </c>
      <c r="C1672" t="s">
        <v>15863</v>
      </c>
      <c r="D1672" t="s">
        <v>13508</v>
      </c>
      <c r="E1672" t="str">
        <f>VLOOKUP(_xlfn.CONCAT(B1672,"_",C1672,"_",D1672),inventory_data!$A$2:$E$2501,5,0)</f>
        <v>1ad91d26-bd18-4cdd-b2f7-e2d856ca4b79</v>
      </c>
    </row>
    <row r="1673" spans="1:5">
      <c r="A1673" t="s">
        <v>9229</v>
      </c>
      <c r="B1673" t="s">
        <v>13580</v>
      </c>
      <c r="C1673" t="s">
        <v>15865</v>
      </c>
      <c r="D1673" t="s">
        <v>13508</v>
      </c>
      <c r="E1673" t="str">
        <f>VLOOKUP(_xlfn.CONCAT(B1673,"_",C1673,"_",D1673),inventory_data!$A$2:$E$2501,5,0)</f>
        <v>c40a976a-b933-471a-b66e-8eedf3eb158f</v>
      </c>
    </row>
    <row r="1674" spans="1:5">
      <c r="A1674" t="s">
        <v>10020</v>
      </c>
      <c r="B1674" t="s">
        <v>13580</v>
      </c>
      <c r="C1674" t="s">
        <v>15865</v>
      </c>
      <c r="D1674" t="s">
        <v>13510</v>
      </c>
      <c r="E1674" t="str">
        <f>VLOOKUP(_xlfn.CONCAT(B1674,"_",C1674,"_",D1674),inventory_data!$A$2:$E$2501,5,0)</f>
        <v>fcaff7d7-0182-4036-964b-d1b86756b33a</v>
      </c>
    </row>
    <row r="1675" spans="1:5">
      <c r="A1675" t="s">
        <v>9238</v>
      </c>
      <c r="B1675" t="s">
        <v>13580</v>
      </c>
      <c r="C1675" t="s">
        <v>15865</v>
      </c>
      <c r="D1675" t="s">
        <v>13515</v>
      </c>
      <c r="E1675" t="str">
        <f>VLOOKUP(_xlfn.CONCAT(B1675,"_",C1675,"_",D1675),inventory_data!$A$2:$E$2501,5,0)</f>
        <v>d13aa7ff-db8f-41a0-adb3-a69eb2a11606</v>
      </c>
    </row>
    <row r="1676" spans="1:5">
      <c r="A1676" t="s">
        <v>12889</v>
      </c>
      <c r="B1676" t="s">
        <v>13506</v>
      </c>
      <c r="C1676" t="s">
        <v>15869</v>
      </c>
      <c r="D1676" t="s">
        <v>13508</v>
      </c>
      <c r="E1676" t="str">
        <f>VLOOKUP(_xlfn.CONCAT(B1676,"_",C1676,"_",D1676),inventory_data!$A$2:$E$2501,5,0)</f>
        <v>1babc125-28e9-49a2-be63-eae9b50464b5</v>
      </c>
    </row>
    <row r="1677" spans="1:5">
      <c r="A1677" t="s">
        <v>11306</v>
      </c>
      <c r="B1677" t="s">
        <v>13506</v>
      </c>
      <c r="C1677" t="s">
        <v>15869</v>
      </c>
      <c r="D1677" t="s">
        <v>13510</v>
      </c>
      <c r="E1677" t="str">
        <f>VLOOKUP(_xlfn.CONCAT(B1677,"_",C1677,"_",D1677),inventory_data!$A$2:$E$2501,5,0)</f>
        <v>1b289f73-876a-4b6d-9921-72f8915a4aad</v>
      </c>
    </row>
    <row r="1678" spans="1:5">
      <c r="A1678" t="s">
        <v>10909</v>
      </c>
      <c r="B1678" t="s">
        <v>13538</v>
      </c>
      <c r="C1678" t="s">
        <v>15872</v>
      </c>
      <c r="D1678" t="s">
        <v>13508</v>
      </c>
      <c r="E1678" t="str">
        <f>VLOOKUP(_xlfn.CONCAT(B1678,"_",C1678,"_",D1678),inventory_data!$A$2:$E$2501,5,0)</f>
        <v>3b94f31e-371f-4ee0-807a-75be30dae973</v>
      </c>
    </row>
    <row r="1679" spans="1:5">
      <c r="A1679" t="s">
        <v>2245</v>
      </c>
      <c r="B1679" t="s">
        <v>13538</v>
      </c>
      <c r="C1679" t="s">
        <v>15872</v>
      </c>
      <c r="D1679" t="s">
        <v>13510</v>
      </c>
      <c r="E1679" t="str">
        <f>VLOOKUP(_xlfn.CONCAT(B1679,"_",C1679,"_",D1679),inventory_data!$A$2:$E$2501,5,0)</f>
        <v>46094cd4-b8df-40dd-a39f-7d62a22764d9</v>
      </c>
    </row>
    <row r="1680" spans="1:5">
      <c r="A1680" t="s">
        <v>10154</v>
      </c>
      <c r="B1680" t="s">
        <v>13538</v>
      </c>
      <c r="C1680" t="s">
        <v>15872</v>
      </c>
      <c r="D1680" t="s">
        <v>13515</v>
      </c>
      <c r="E1680" t="str">
        <f>VLOOKUP(_xlfn.CONCAT(B1680,"_",C1680,"_",D1680),inventory_data!$A$2:$E$2501,5,0)</f>
        <v>64a6b711-c9a8-4ce2-b06b-6eb0cca5dd62</v>
      </c>
    </row>
    <row r="1681" spans="1:5">
      <c r="A1681" t="s">
        <v>7987</v>
      </c>
      <c r="B1681" t="s">
        <v>13580</v>
      </c>
      <c r="C1681" t="s">
        <v>15876</v>
      </c>
      <c r="D1681" t="s">
        <v>13508</v>
      </c>
      <c r="E1681" t="str">
        <f>VLOOKUP(_xlfn.CONCAT(B1681,"_",C1681,"_",D1681),inventory_data!$A$2:$E$2501,5,0)</f>
        <v>9e38a32d-ae68-422f-9408-4455f4a8fea5</v>
      </c>
    </row>
    <row r="1682" spans="1:5">
      <c r="A1682" t="s">
        <v>938</v>
      </c>
      <c r="B1682" t="s">
        <v>13580</v>
      </c>
      <c r="C1682" t="s">
        <v>15876</v>
      </c>
      <c r="D1682" t="s">
        <v>13510</v>
      </c>
      <c r="E1682" t="str">
        <f>VLOOKUP(_xlfn.CONCAT(B1682,"_",C1682,"_",D1682),inventory_data!$A$2:$E$2501,5,0)</f>
        <v>58f25fbc-a0f1-4f13-bccc-50290e9145f9</v>
      </c>
    </row>
    <row r="1683" spans="1:5">
      <c r="A1683" t="s">
        <v>8213</v>
      </c>
      <c r="B1683" t="s">
        <v>13580</v>
      </c>
      <c r="C1683" t="s">
        <v>15879</v>
      </c>
      <c r="D1683" t="s">
        <v>13508</v>
      </c>
      <c r="E1683" t="str">
        <f>VLOOKUP(_xlfn.CONCAT(B1683,"_",C1683,"_",D1683),inventory_data!$A$2:$E$2501,5,0)</f>
        <v>7148f431-9d40-4012-9ccb-c8b8373b7989</v>
      </c>
    </row>
    <row r="1684" spans="1:5">
      <c r="A1684" t="s">
        <v>634</v>
      </c>
      <c r="B1684" t="s">
        <v>13580</v>
      </c>
      <c r="C1684" t="s">
        <v>15879</v>
      </c>
      <c r="D1684" t="s">
        <v>13510</v>
      </c>
      <c r="E1684" t="str">
        <f>VLOOKUP(_xlfn.CONCAT(B1684,"_",C1684,"_",D1684),inventory_data!$A$2:$E$2501,5,0)</f>
        <v>7b7b2b22-c12f-49ad-973a-fa07bbfb8174</v>
      </c>
    </row>
    <row r="1685" spans="1:5">
      <c r="A1685" t="s">
        <v>6762</v>
      </c>
      <c r="B1685" t="s">
        <v>13580</v>
      </c>
      <c r="C1685" t="s">
        <v>15882</v>
      </c>
      <c r="D1685" t="s">
        <v>13508</v>
      </c>
      <c r="E1685" t="str">
        <f>VLOOKUP(_xlfn.CONCAT(B1685,"_",C1685,"_",D1685),inventory_data!$A$2:$E$2501,5,0)</f>
        <v>e8951b93-dbd2-4fc4-988a-1ff583e5b4fa</v>
      </c>
    </row>
    <row r="1686" spans="1:5">
      <c r="A1686" t="s">
        <v>8013</v>
      </c>
      <c r="B1686" t="s">
        <v>13580</v>
      </c>
      <c r="C1686" t="s">
        <v>15882</v>
      </c>
      <c r="D1686" t="s">
        <v>13510</v>
      </c>
      <c r="E1686" t="str">
        <f>VLOOKUP(_xlfn.CONCAT(B1686,"_",C1686,"_",D1686),inventory_data!$A$2:$E$2501,5,0)</f>
        <v>8ee08d2d-cc87-4bc4-a838-1425854b885d</v>
      </c>
    </row>
    <row r="1687" spans="1:5">
      <c r="A1687" t="s">
        <v>7186</v>
      </c>
      <c r="B1687" t="s">
        <v>13580</v>
      </c>
      <c r="C1687" t="s">
        <v>15882</v>
      </c>
      <c r="D1687" t="s">
        <v>13515</v>
      </c>
      <c r="E1687" t="str">
        <f>VLOOKUP(_xlfn.CONCAT(B1687,"_",C1687,"_",D1687),inventory_data!$A$2:$E$2501,5,0)</f>
        <v>2892724a-5adb-4dc7-bb76-32f00f632840</v>
      </c>
    </row>
    <row r="1688" spans="1:5">
      <c r="A1688" t="s">
        <v>1214</v>
      </c>
      <c r="B1688" t="s">
        <v>13538</v>
      </c>
      <c r="C1688" t="s">
        <v>15886</v>
      </c>
      <c r="D1688" t="s">
        <v>13508</v>
      </c>
      <c r="E1688" t="str">
        <f>VLOOKUP(_xlfn.CONCAT(B1688,"_",C1688,"_",D1688),inventory_data!$A$2:$E$2501,5,0)</f>
        <v>446d9c99-0eec-440a-a6f9-9259801f3379</v>
      </c>
    </row>
    <row r="1689" spans="1:5">
      <c r="A1689" t="s">
        <v>8152</v>
      </c>
      <c r="B1689" t="s">
        <v>13538</v>
      </c>
      <c r="C1689" t="s">
        <v>15886</v>
      </c>
      <c r="D1689" t="s">
        <v>13510</v>
      </c>
      <c r="E1689" t="str">
        <f>VLOOKUP(_xlfn.CONCAT(B1689,"_",C1689,"_",D1689),inventory_data!$A$2:$E$2501,5,0)</f>
        <v>c2c085a5-3e37-4b97-a84c-e3685da98b67</v>
      </c>
    </row>
    <row r="1690" spans="1:5">
      <c r="A1690" t="s">
        <v>12069</v>
      </c>
      <c r="B1690" t="s">
        <v>13538</v>
      </c>
      <c r="C1690" t="s">
        <v>15886</v>
      </c>
      <c r="D1690" t="s">
        <v>13515</v>
      </c>
      <c r="E1690" t="str">
        <f>VLOOKUP(_xlfn.CONCAT(B1690,"_",C1690,"_",D1690),inventory_data!$A$2:$E$2501,5,0)</f>
        <v>8593e1d6-9409-4a37-9b99-217a327dc93b</v>
      </c>
    </row>
    <row r="1691" spans="1:5">
      <c r="A1691" t="s">
        <v>8908</v>
      </c>
      <c r="B1691" t="s">
        <v>13524</v>
      </c>
      <c r="C1691" t="s">
        <v>15890</v>
      </c>
      <c r="D1691" t="s">
        <v>13508</v>
      </c>
      <c r="E1691" t="str">
        <f>VLOOKUP(_xlfn.CONCAT(B1691,"_",C1691,"_",D1691),inventory_data!$A$2:$E$2501,5,0)</f>
        <v>c1111445-dc8d-4368-9ff9-8635f9ffeb11</v>
      </c>
    </row>
    <row r="1692" spans="1:5">
      <c r="A1692" t="s">
        <v>1278</v>
      </c>
      <c r="B1692" t="s">
        <v>13524</v>
      </c>
      <c r="C1692" t="s">
        <v>15892</v>
      </c>
      <c r="D1692" t="s">
        <v>13508</v>
      </c>
      <c r="E1692" t="str">
        <f>VLOOKUP(_xlfn.CONCAT(B1692,"_",C1692,"_",D1692),inventory_data!$A$2:$E$2501,5,0)</f>
        <v>9e757923-f6ba-446f-8940-8a1fc62087f7</v>
      </c>
    </row>
    <row r="1693" spans="1:5">
      <c r="A1693" t="s">
        <v>9463</v>
      </c>
      <c r="B1693" t="s">
        <v>13538</v>
      </c>
      <c r="C1693" t="s">
        <v>15894</v>
      </c>
      <c r="D1693" t="s">
        <v>13508</v>
      </c>
      <c r="E1693" t="str">
        <f>VLOOKUP(_xlfn.CONCAT(B1693,"_",C1693,"_",D1693),inventory_data!$A$2:$E$2501,5,0)</f>
        <v>21384d9d-f002-44db-89d7-1a9c5c607ae0</v>
      </c>
    </row>
    <row r="1694" spans="1:5">
      <c r="A1694" t="s">
        <v>6128</v>
      </c>
      <c r="B1694" t="s">
        <v>13580</v>
      </c>
      <c r="C1694" t="s">
        <v>15896</v>
      </c>
      <c r="D1694" t="s">
        <v>13508</v>
      </c>
      <c r="E1694" t="str">
        <f>VLOOKUP(_xlfn.CONCAT(B1694,"_",C1694,"_",D1694),inventory_data!$A$2:$E$2501,5,0)</f>
        <v>40f7bd01-c101-44a1-91e0-9b03b15f1340</v>
      </c>
    </row>
    <row r="1695" spans="1:5">
      <c r="A1695" t="s">
        <v>2001</v>
      </c>
      <c r="B1695" t="s">
        <v>13524</v>
      </c>
      <c r="C1695" t="s">
        <v>15898</v>
      </c>
      <c r="D1695" t="s">
        <v>13508</v>
      </c>
      <c r="E1695" t="str">
        <f>VLOOKUP(_xlfn.CONCAT(B1695,"_",C1695,"_",D1695),inventory_data!$A$2:$E$2501,5,0)</f>
        <v>be051c6d-794d-4f9c-aea3-93cf0a36fbd8</v>
      </c>
    </row>
    <row r="1696" spans="1:5">
      <c r="A1696" t="s">
        <v>11842</v>
      </c>
      <c r="B1696" t="s">
        <v>13506</v>
      </c>
      <c r="C1696" t="s">
        <v>15900</v>
      </c>
      <c r="D1696" t="s">
        <v>13508</v>
      </c>
      <c r="E1696" t="str">
        <f>VLOOKUP(_xlfn.CONCAT(B1696,"_",C1696,"_",D1696),inventory_data!$A$2:$E$2501,5,0)</f>
        <v>f9d4f69d-1bfa-469d-98a1-2ee838ac3897</v>
      </c>
    </row>
    <row r="1697" spans="1:5">
      <c r="A1697" t="s">
        <v>10254</v>
      </c>
      <c r="B1697" t="s">
        <v>13506</v>
      </c>
      <c r="C1697" t="s">
        <v>15900</v>
      </c>
      <c r="D1697" t="s">
        <v>13510</v>
      </c>
      <c r="E1697" t="str">
        <f>VLOOKUP(_xlfn.CONCAT(B1697,"_",C1697,"_",D1697),inventory_data!$A$2:$E$2501,5,0)</f>
        <v>fc627af8-50e7-472e-a86d-2874676efd59</v>
      </c>
    </row>
    <row r="1698" spans="1:5">
      <c r="A1698" t="s">
        <v>8609</v>
      </c>
      <c r="B1698" t="s">
        <v>13506</v>
      </c>
      <c r="C1698" t="s">
        <v>15900</v>
      </c>
      <c r="D1698" t="s">
        <v>13515</v>
      </c>
      <c r="E1698" t="str">
        <f>VLOOKUP(_xlfn.CONCAT(B1698,"_",C1698,"_",D1698),inventory_data!$A$2:$E$2501,5,0)</f>
        <v>f54ee41a-7613-44bb-b775-b994e94bac63</v>
      </c>
    </row>
    <row r="1699" spans="1:5">
      <c r="A1699" t="s">
        <v>11966</v>
      </c>
      <c r="B1699" t="s">
        <v>13538</v>
      </c>
      <c r="C1699" t="s">
        <v>15904</v>
      </c>
      <c r="D1699" t="s">
        <v>13508</v>
      </c>
      <c r="E1699" t="str">
        <f>VLOOKUP(_xlfn.CONCAT(B1699,"_",C1699,"_",D1699),inventory_data!$A$2:$E$2501,5,0)</f>
        <v>e52073d0-0f6f-44c6-bb8d-033470c35f9d</v>
      </c>
    </row>
    <row r="1700" spans="1:5">
      <c r="A1700" t="s">
        <v>9888</v>
      </c>
      <c r="B1700" t="s">
        <v>13538</v>
      </c>
      <c r="C1700" t="s">
        <v>15904</v>
      </c>
      <c r="D1700" t="s">
        <v>13510</v>
      </c>
      <c r="E1700" t="str">
        <f>VLOOKUP(_xlfn.CONCAT(B1700,"_",C1700,"_",D1700),inventory_data!$A$2:$E$2501,5,0)</f>
        <v>306803a9-b4d5-44a3-a2c9-52b6f9acd2e1</v>
      </c>
    </row>
    <row r="1701" spans="1:5">
      <c r="A1701" t="s">
        <v>11855</v>
      </c>
      <c r="B1701" t="s">
        <v>13538</v>
      </c>
      <c r="C1701" t="s">
        <v>15904</v>
      </c>
      <c r="D1701" t="s">
        <v>13515</v>
      </c>
      <c r="E1701" t="str">
        <f>VLOOKUP(_xlfn.CONCAT(B1701,"_",C1701,"_",D1701),inventory_data!$A$2:$E$2501,5,0)</f>
        <v>80b1da69-e2e2-4fcc-893c-f34e93125b8d</v>
      </c>
    </row>
    <row r="1702" spans="1:5">
      <c r="A1702" t="s">
        <v>5384</v>
      </c>
      <c r="B1702" t="s">
        <v>13538</v>
      </c>
      <c r="C1702" t="s">
        <v>15904</v>
      </c>
      <c r="D1702" t="s">
        <v>13517</v>
      </c>
      <c r="E1702" t="str">
        <f>VLOOKUP(_xlfn.CONCAT(B1702,"_",C1702,"_",D1702),inventory_data!$A$2:$E$2501,5,0)</f>
        <v>58f20d70-c20b-463b-a22a-6d03cf234cf9</v>
      </c>
    </row>
    <row r="1703" spans="1:5">
      <c r="A1703" t="s">
        <v>2729</v>
      </c>
      <c r="B1703" t="s">
        <v>13580</v>
      </c>
      <c r="C1703" t="s">
        <v>15909</v>
      </c>
      <c r="D1703" t="s">
        <v>13508</v>
      </c>
      <c r="E1703" t="str">
        <f>VLOOKUP(_xlfn.CONCAT(B1703,"_",C1703,"_",D1703),inventory_data!$A$2:$E$2501,5,0)</f>
        <v>1acd86cc-9c2d-43b2-80d8-a2cd7b228d49</v>
      </c>
    </row>
    <row r="1704" spans="1:5">
      <c r="A1704" t="s">
        <v>2823</v>
      </c>
      <c r="B1704" t="s">
        <v>13580</v>
      </c>
      <c r="C1704" t="s">
        <v>15909</v>
      </c>
      <c r="D1704" t="s">
        <v>13510</v>
      </c>
      <c r="E1704" t="str">
        <f>VLOOKUP(_xlfn.CONCAT(B1704,"_",C1704,"_",D1704),inventory_data!$A$2:$E$2501,5,0)</f>
        <v>0425884b-a79c-458f-8e25-892f0596722d</v>
      </c>
    </row>
    <row r="1705" spans="1:5">
      <c r="A1705" t="s">
        <v>2094</v>
      </c>
      <c r="B1705" t="s">
        <v>13580</v>
      </c>
      <c r="C1705" t="s">
        <v>15909</v>
      </c>
      <c r="D1705" t="s">
        <v>13515</v>
      </c>
      <c r="E1705" t="str">
        <f>VLOOKUP(_xlfn.CONCAT(B1705,"_",C1705,"_",D1705),inventory_data!$A$2:$E$2501,5,0)</f>
        <v>31997d65-2613-49e8-b9d1-3b1418cd3a17</v>
      </c>
    </row>
    <row r="1706" spans="1:5">
      <c r="A1706" t="s">
        <v>4504</v>
      </c>
      <c r="B1706" t="s">
        <v>13580</v>
      </c>
      <c r="C1706" t="s">
        <v>15909</v>
      </c>
      <c r="D1706" t="s">
        <v>13517</v>
      </c>
      <c r="E1706" t="str">
        <f>VLOOKUP(_xlfn.CONCAT(B1706,"_",C1706,"_",D1706),inventory_data!$A$2:$E$2501,5,0)</f>
        <v>cf22a0f8-251c-4f0a-ad6d-0b0cff6f3318</v>
      </c>
    </row>
    <row r="1707" spans="1:5">
      <c r="A1707" t="s">
        <v>5802</v>
      </c>
      <c r="B1707" t="s">
        <v>13506</v>
      </c>
      <c r="C1707" t="s">
        <v>15914</v>
      </c>
      <c r="D1707" t="s">
        <v>13508</v>
      </c>
      <c r="E1707" t="str">
        <f>VLOOKUP(_xlfn.CONCAT(B1707,"_",C1707,"_",D1707),inventory_data!$A$2:$E$2501,5,0)</f>
        <v>4c221dcf-5dac-4780-b809-d67159602569</v>
      </c>
    </row>
    <row r="1708" spans="1:5">
      <c r="A1708" t="s">
        <v>6552</v>
      </c>
      <c r="B1708" t="s">
        <v>13506</v>
      </c>
      <c r="C1708" t="s">
        <v>15914</v>
      </c>
      <c r="D1708" t="s">
        <v>13510</v>
      </c>
      <c r="E1708" t="str">
        <f>VLOOKUP(_xlfn.CONCAT(B1708,"_",C1708,"_",D1708),inventory_data!$A$2:$E$2501,5,0)</f>
        <v>03980a24-1cf5-4079-b5b1-0bd587646608</v>
      </c>
    </row>
    <row r="1709" spans="1:5">
      <c r="A1709" t="s">
        <v>5730</v>
      </c>
      <c r="B1709" t="s">
        <v>13506</v>
      </c>
      <c r="C1709" t="s">
        <v>15914</v>
      </c>
      <c r="D1709" t="s">
        <v>13515</v>
      </c>
      <c r="E1709" t="str">
        <f>VLOOKUP(_xlfn.CONCAT(B1709,"_",C1709,"_",D1709),inventory_data!$A$2:$E$2501,5,0)</f>
        <v>a006cdc6-a636-4f42-aba0-4399b718b178</v>
      </c>
    </row>
    <row r="1710" spans="1:5">
      <c r="A1710" t="s">
        <v>8958</v>
      </c>
      <c r="B1710" t="s">
        <v>13506</v>
      </c>
      <c r="C1710" t="s">
        <v>15918</v>
      </c>
      <c r="D1710" t="s">
        <v>13508</v>
      </c>
      <c r="E1710" t="str">
        <f>VLOOKUP(_xlfn.CONCAT(B1710,"_",C1710,"_",D1710),inventory_data!$A$2:$E$2501,5,0)</f>
        <v>c8ee0776-337e-4e28-83c2-e518086436f0</v>
      </c>
    </row>
    <row r="1711" spans="1:5">
      <c r="A1711" t="s">
        <v>3145</v>
      </c>
      <c r="B1711" t="s">
        <v>13506</v>
      </c>
      <c r="C1711" t="s">
        <v>15918</v>
      </c>
      <c r="D1711" t="s">
        <v>13510</v>
      </c>
      <c r="E1711" t="str">
        <f>VLOOKUP(_xlfn.CONCAT(B1711,"_",C1711,"_",D1711),inventory_data!$A$2:$E$2501,5,0)</f>
        <v>f1ee8ff3-0158-4061-a923-ab980cc67dc8</v>
      </c>
    </row>
    <row r="1712" spans="1:5">
      <c r="A1712" t="s">
        <v>8556</v>
      </c>
      <c r="B1712" t="s">
        <v>13506</v>
      </c>
      <c r="C1712" t="s">
        <v>15918</v>
      </c>
      <c r="D1712" t="s">
        <v>13515</v>
      </c>
      <c r="E1712" t="str">
        <f>VLOOKUP(_xlfn.CONCAT(B1712,"_",C1712,"_",D1712),inventory_data!$A$2:$E$2501,5,0)</f>
        <v>4ccf2951-1699-4559-923d-d34b15ee0495</v>
      </c>
    </row>
    <row r="1713" spans="1:5">
      <c r="A1713" t="s">
        <v>5171</v>
      </c>
      <c r="B1713" t="s">
        <v>13506</v>
      </c>
      <c r="C1713" t="s">
        <v>15922</v>
      </c>
      <c r="D1713" t="s">
        <v>13508</v>
      </c>
      <c r="E1713" t="str">
        <f>VLOOKUP(_xlfn.CONCAT(B1713,"_",C1713,"_",D1713),inventory_data!$A$2:$E$2501,5,0)</f>
        <v>82efc415-b5d7-48d5-a9bb-8d5c02b19916</v>
      </c>
    </row>
    <row r="1714" spans="1:5">
      <c r="A1714" t="s">
        <v>6296</v>
      </c>
      <c r="B1714" t="s">
        <v>13506</v>
      </c>
      <c r="C1714" t="s">
        <v>15922</v>
      </c>
      <c r="D1714" t="s">
        <v>13510</v>
      </c>
      <c r="E1714" t="str">
        <f>VLOOKUP(_xlfn.CONCAT(B1714,"_",C1714,"_",D1714),inventory_data!$A$2:$E$2501,5,0)</f>
        <v>e5cc8aa0-88f9-41ba-84fe-5264871ca0c6</v>
      </c>
    </row>
    <row r="1715" spans="1:5">
      <c r="A1715" t="s">
        <v>12254</v>
      </c>
      <c r="B1715" t="s">
        <v>13506</v>
      </c>
      <c r="C1715" t="s">
        <v>15922</v>
      </c>
      <c r="D1715" t="s">
        <v>13515</v>
      </c>
      <c r="E1715" t="str">
        <f>VLOOKUP(_xlfn.CONCAT(B1715,"_",C1715,"_",D1715),inventory_data!$A$2:$E$2501,5,0)</f>
        <v>b6ae7e86-ae92-4a8b-8b6a-3dc1c1d11d7f</v>
      </c>
    </row>
    <row r="1716" spans="1:5">
      <c r="A1716" t="s">
        <v>9658</v>
      </c>
      <c r="B1716" t="s">
        <v>13506</v>
      </c>
      <c r="C1716" t="s">
        <v>15922</v>
      </c>
      <c r="D1716" t="s">
        <v>13517</v>
      </c>
      <c r="E1716" t="str">
        <f>VLOOKUP(_xlfn.CONCAT(B1716,"_",C1716,"_",D1716),inventory_data!$A$2:$E$2501,5,0)</f>
        <v>904e1de9-cfd3-4ab2-9488-5605905c2795</v>
      </c>
    </row>
    <row r="1717" spans="1:5">
      <c r="A1717" t="s">
        <v>2516</v>
      </c>
      <c r="B1717" t="s">
        <v>13506</v>
      </c>
      <c r="C1717" t="s">
        <v>15927</v>
      </c>
      <c r="D1717" t="s">
        <v>13508</v>
      </c>
      <c r="E1717" t="str">
        <f>VLOOKUP(_xlfn.CONCAT(B1717,"_",C1717,"_",D1717),inventory_data!$A$2:$E$2501,5,0)</f>
        <v>ba5abbb1-3f71-4c4f-a495-94fc6fe6b4e0</v>
      </c>
    </row>
    <row r="1718" spans="1:5">
      <c r="A1718" t="s">
        <v>5780</v>
      </c>
      <c r="B1718" t="s">
        <v>13506</v>
      </c>
      <c r="C1718" t="s">
        <v>15927</v>
      </c>
      <c r="D1718" t="s">
        <v>13510</v>
      </c>
      <c r="E1718" t="str">
        <f>VLOOKUP(_xlfn.CONCAT(B1718,"_",C1718,"_",D1718),inventory_data!$A$2:$E$2501,5,0)</f>
        <v>560e071f-4e6f-45fb-a338-3b4229a34a7c</v>
      </c>
    </row>
    <row r="1719" spans="1:5">
      <c r="A1719" s="2" t="s">
        <v>3729</v>
      </c>
      <c r="B1719" t="s">
        <v>13506</v>
      </c>
      <c r="C1719" t="s">
        <v>15927</v>
      </c>
      <c r="D1719" t="s">
        <v>13515</v>
      </c>
      <c r="E1719" t="str">
        <f>VLOOKUP(_xlfn.CONCAT(B1719,"_",C1719,"_",D1719),inventory_data!$A$2:$E$2501,5,0)</f>
        <v>ab325981-ae0d-4a98-8dd2-dbc2a7bf0383</v>
      </c>
    </row>
    <row r="1720" spans="1:5">
      <c r="A1720" t="s">
        <v>7042</v>
      </c>
      <c r="B1720" t="s">
        <v>13506</v>
      </c>
      <c r="C1720" t="s">
        <v>15927</v>
      </c>
      <c r="D1720" t="s">
        <v>13517</v>
      </c>
      <c r="E1720" t="str">
        <f>VLOOKUP(_xlfn.CONCAT(B1720,"_",C1720,"_",D1720),inventory_data!$A$2:$E$2501,5,0)</f>
        <v>f2797287-282a-4399-8027-9ea023233cf7</v>
      </c>
    </row>
    <row r="1721" spans="1:5">
      <c r="A1721" t="s">
        <v>3842</v>
      </c>
      <c r="B1721" t="s">
        <v>13524</v>
      </c>
      <c r="C1721" t="s">
        <v>15932</v>
      </c>
      <c r="D1721" t="s">
        <v>13508</v>
      </c>
      <c r="E1721" t="str">
        <f>VLOOKUP(_xlfn.CONCAT(B1721,"_",C1721,"_",D1721),inventory_data!$A$2:$E$2501,5,0)</f>
        <v>c3c2e37d-5de5-417c-a6ca-72f12db2ddf7</v>
      </c>
    </row>
    <row r="1722" spans="1:5">
      <c r="A1722" t="s">
        <v>11811</v>
      </c>
      <c r="B1722" t="s">
        <v>13580</v>
      </c>
      <c r="C1722" t="s">
        <v>15934</v>
      </c>
      <c r="D1722" t="s">
        <v>13508</v>
      </c>
      <c r="E1722" t="str">
        <f>VLOOKUP(_xlfn.CONCAT(B1722,"_",C1722,"_",D1722),inventory_data!$A$2:$E$2501,5,0)</f>
        <v>6792ce2a-d537-4396-bbfb-14acb2c27450</v>
      </c>
    </row>
    <row r="1723" spans="1:5">
      <c r="A1723" t="s">
        <v>7998</v>
      </c>
      <c r="B1723" t="s">
        <v>13580</v>
      </c>
      <c r="C1723" t="s">
        <v>15934</v>
      </c>
      <c r="D1723" t="s">
        <v>13510</v>
      </c>
      <c r="E1723" t="str">
        <f>VLOOKUP(_xlfn.CONCAT(B1723,"_",C1723,"_",D1723),inventory_data!$A$2:$E$2501,5,0)</f>
        <v>92a4c280-3e1b-465b-b2bc-f7e4b9dde231</v>
      </c>
    </row>
    <row r="1724" spans="1:5">
      <c r="A1724" t="s">
        <v>9614</v>
      </c>
      <c r="B1724" t="s">
        <v>13580</v>
      </c>
      <c r="C1724" t="s">
        <v>15934</v>
      </c>
      <c r="D1724" t="s">
        <v>13515</v>
      </c>
      <c r="E1724" t="str">
        <f>VLOOKUP(_xlfn.CONCAT(B1724,"_",C1724,"_",D1724),inventory_data!$A$2:$E$2501,5,0)</f>
        <v>e87928d5-4768-4bc4-be45-d6f04d68b9e7</v>
      </c>
    </row>
    <row r="1725" spans="1:5">
      <c r="A1725" t="s">
        <v>2062</v>
      </c>
      <c r="B1725" t="s">
        <v>13524</v>
      </c>
      <c r="C1725" t="s">
        <v>15938</v>
      </c>
      <c r="D1725" t="s">
        <v>13508</v>
      </c>
      <c r="E1725" t="str">
        <f>VLOOKUP(_xlfn.CONCAT(B1725,"_",C1725,"_",D1725),inventory_data!$A$2:$E$2501,5,0)</f>
        <v>a02c9519-2884-4ac7-bf40-73d1e1723978</v>
      </c>
    </row>
    <row r="1726" spans="1:5">
      <c r="A1726" t="s">
        <v>5466</v>
      </c>
      <c r="B1726" t="s">
        <v>13524</v>
      </c>
      <c r="C1726" t="s">
        <v>15938</v>
      </c>
      <c r="D1726" t="s">
        <v>13510</v>
      </c>
      <c r="E1726" t="str">
        <f>VLOOKUP(_xlfn.CONCAT(B1726,"_",C1726,"_",D1726),inventory_data!$A$2:$E$2501,5,0)</f>
        <v>7848797f-ba24-4754-9261-028bb2b30a3b</v>
      </c>
    </row>
    <row r="1727" spans="1:5">
      <c r="A1727" t="s">
        <v>3935</v>
      </c>
      <c r="B1727" t="s">
        <v>13524</v>
      </c>
      <c r="C1727" t="s">
        <v>15938</v>
      </c>
      <c r="D1727" t="s">
        <v>13515</v>
      </c>
      <c r="E1727" t="str">
        <f>VLOOKUP(_xlfn.CONCAT(B1727,"_",C1727,"_",D1727),inventory_data!$A$2:$E$2501,5,0)</f>
        <v>88bffb9b-39fa-4a84-bfa7-ff2b026c5673</v>
      </c>
    </row>
    <row r="1728" spans="1:5">
      <c r="A1728" t="s">
        <v>7965</v>
      </c>
      <c r="B1728" t="s">
        <v>13506</v>
      </c>
      <c r="C1728" t="s">
        <v>15942</v>
      </c>
      <c r="D1728" t="s">
        <v>13508</v>
      </c>
      <c r="E1728" t="str">
        <f>VLOOKUP(_xlfn.CONCAT(B1728,"_",C1728,"_",D1728),inventory_data!$A$2:$E$2501,5,0)</f>
        <v>ad0f1c1d-513b-489f-b242-5eaa43778584</v>
      </c>
    </row>
    <row r="1729" spans="1:5">
      <c r="A1729" t="s">
        <v>5982</v>
      </c>
      <c r="B1729" t="s">
        <v>13506</v>
      </c>
      <c r="C1729" t="s">
        <v>15942</v>
      </c>
      <c r="D1729" t="s">
        <v>13510</v>
      </c>
      <c r="E1729" t="str">
        <f>VLOOKUP(_xlfn.CONCAT(B1729,"_",C1729,"_",D1729),inventory_data!$A$2:$E$2501,5,0)</f>
        <v>15e46c1f-f34d-4b1c-91b5-eb8e300729f2</v>
      </c>
    </row>
    <row r="1730" spans="1:5">
      <c r="A1730" t="s">
        <v>5216</v>
      </c>
      <c r="B1730" t="s">
        <v>13506</v>
      </c>
      <c r="C1730" t="s">
        <v>15942</v>
      </c>
      <c r="D1730" t="s">
        <v>13515</v>
      </c>
      <c r="E1730" t="str">
        <f>VLOOKUP(_xlfn.CONCAT(B1730,"_",C1730,"_",D1730),inventory_data!$A$2:$E$2501,5,0)</f>
        <v>dda2c56b-d1d4-4056-965d-84eb2186cf8c</v>
      </c>
    </row>
    <row r="1731" spans="1:5">
      <c r="A1731" t="s">
        <v>11623</v>
      </c>
      <c r="B1731" t="s">
        <v>13506</v>
      </c>
      <c r="C1731" t="s">
        <v>15942</v>
      </c>
      <c r="D1731" t="s">
        <v>13517</v>
      </c>
      <c r="E1731" t="str">
        <f>VLOOKUP(_xlfn.CONCAT(B1731,"_",C1731,"_",D1731),inventory_data!$A$2:$E$2501,5,0)</f>
        <v>837657ae-527f-4ba8-931a-bc1e807ed01f</v>
      </c>
    </row>
    <row r="1732" spans="1:5">
      <c r="A1732" t="s">
        <v>1471</v>
      </c>
      <c r="B1732" t="s">
        <v>13580</v>
      </c>
      <c r="C1732" t="s">
        <v>15947</v>
      </c>
      <c r="D1732" t="s">
        <v>13508</v>
      </c>
      <c r="E1732" t="str">
        <f>VLOOKUP(_xlfn.CONCAT(B1732,"_",C1732,"_",D1732),inventory_data!$A$2:$E$2501,5,0)</f>
        <v>35db25ac-6248-4138-ad72-b30136afee8d</v>
      </c>
    </row>
    <row r="1733" spans="1:5">
      <c r="A1733" t="s">
        <v>8567</v>
      </c>
      <c r="B1733" t="s">
        <v>13506</v>
      </c>
      <c r="C1733" t="s">
        <v>15949</v>
      </c>
      <c r="D1733" t="s">
        <v>13508</v>
      </c>
      <c r="E1733" t="str">
        <f>VLOOKUP(_xlfn.CONCAT(B1733,"_",C1733,"_",D1733),inventory_data!$A$2:$E$2501,5,0)</f>
        <v>948e1b5e-122f-4d29-9318-044269c644a8</v>
      </c>
    </row>
    <row r="1734" spans="1:5">
      <c r="A1734" t="s">
        <v>6974</v>
      </c>
      <c r="B1734" t="s">
        <v>13506</v>
      </c>
      <c r="C1734" t="s">
        <v>15949</v>
      </c>
      <c r="D1734" t="s">
        <v>13510</v>
      </c>
      <c r="E1734" t="str">
        <f>VLOOKUP(_xlfn.CONCAT(B1734,"_",C1734,"_",D1734),inventory_data!$A$2:$E$2501,5,0)</f>
        <v>0ba3ff54-cd13-4792-bfb6-99592b89ce9f</v>
      </c>
    </row>
    <row r="1735" spans="1:5">
      <c r="A1735" t="s">
        <v>9077</v>
      </c>
      <c r="B1735" t="s">
        <v>13538</v>
      </c>
      <c r="C1735" t="s">
        <v>15952</v>
      </c>
      <c r="D1735" t="s">
        <v>13508</v>
      </c>
      <c r="E1735" t="str">
        <f>VLOOKUP(_xlfn.CONCAT(B1735,"_",C1735,"_",D1735),inventory_data!$A$2:$E$2501,5,0)</f>
        <v>61e97cf0-5db6-4900-a139-628fb8b943ff</v>
      </c>
    </row>
    <row r="1736" spans="1:5">
      <c r="A1736" t="s">
        <v>8955</v>
      </c>
      <c r="B1736" t="s">
        <v>13538</v>
      </c>
      <c r="C1736" t="s">
        <v>15952</v>
      </c>
      <c r="D1736" t="s">
        <v>13510</v>
      </c>
      <c r="E1736" t="str">
        <f>VLOOKUP(_xlfn.CONCAT(B1736,"_",C1736,"_",D1736),inventory_data!$A$2:$E$2501,5,0)</f>
        <v>1582ab01-fc62-45a6-a56f-2f30f4d724de</v>
      </c>
    </row>
    <row r="1737" spans="1:5">
      <c r="A1737" t="s">
        <v>12606</v>
      </c>
      <c r="B1737" t="s">
        <v>13538</v>
      </c>
      <c r="C1737" t="s">
        <v>15952</v>
      </c>
      <c r="D1737" t="s">
        <v>13515</v>
      </c>
      <c r="E1737" t="str">
        <f>VLOOKUP(_xlfn.CONCAT(B1737,"_",C1737,"_",D1737),inventory_data!$A$2:$E$2501,5,0)</f>
        <v>9a8d63c2-3af6-4daf-bbd1-fb96757ba479</v>
      </c>
    </row>
    <row r="1738" spans="1:5">
      <c r="A1738" t="s">
        <v>6355</v>
      </c>
      <c r="B1738" t="s">
        <v>13538</v>
      </c>
      <c r="C1738" t="s">
        <v>15956</v>
      </c>
      <c r="D1738" t="s">
        <v>13508</v>
      </c>
      <c r="E1738" t="str">
        <f>VLOOKUP(_xlfn.CONCAT(B1738,"_",C1738,"_",D1738),inventory_data!$A$2:$E$2501,5,0)</f>
        <v>6b9babcd-14b7-4c3b-ac6d-c26a6735f6f1</v>
      </c>
    </row>
    <row r="1739" spans="1:5">
      <c r="A1739" t="s">
        <v>12097</v>
      </c>
      <c r="B1739" t="s">
        <v>13538</v>
      </c>
      <c r="C1739" t="s">
        <v>15956</v>
      </c>
      <c r="D1739" t="s">
        <v>13510</v>
      </c>
      <c r="E1739" t="str">
        <f>VLOOKUP(_xlfn.CONCAT(B1739,"_",C1739,"_",D1739),inventory_data!$A$2:$E$2501,5,0)</f>
        <v>41407940-a0ac-48b3-9d22-e1d2e4ac2330</v>
      </c>
    </row>
    <row r="1740" spans="1:5">
      <c r="A1740" t="s">
        <v>8426</v>
      </c>
      <c r="B1740" t="s">
        <v>13580</v>
      </c>
      <c r="C1740" t="s">
        <v>15959</v>
      </c>
      <c r="D1740" t="s">
        <v>13508</v>
      </c>
      <c r="E1740" t="str">
        <f>VLOOKUP(_xlfn.CONCAT(B1740,"_",C1740,"_",D1740),inventory_data!$A$2:$E$2501,5,0)</f>
        <v>65615c91-02dc-4f21-991c-9cda01548e8f</v>
      </c>
    </row>
    <row r="1741" spans="1:5">
      <c r="A1741" t="s">
        <v>11494</v>
      </c>
      <c r="B1741" t="s">
        <v>13580</v>
      </c>
      <c r="C1741" t="s">
        <v>15959</v>
      </c>
      <c r="D1741" t="s">
        <v>13510</v>
      </c>
      <c r="E1741" t="str">
        <f>VLOOKUP(_xlfn.CONCAT(B1741,"_",C1741,"_",D1741),inventory_data!$A$2:$E$2501,5,0)</f>
        <v>6d893864-0826-4e9e-93dc-6aff4a49c8e8</v>
      </c>
    </row>
    <row r="1742" spans="1:5">
      <c r="A1742" t="s">
        <v>2766</v>
      </c>
      <c r="B1742" t="s">
        <v>13580</v>
      </c>
      <c r="C1742" t="s">
        <v>15959</v>
      </c>
      <c r="D1742" t="s">
        <v>13515</v>
      </c>
      <c r="E1742" t="str">
        <f>VLOOKUP(_xlfn.CONCAT(B1742,"_",C1742,"_",D1742),inventory_data!$A$2:$E$2501,5,0)</f>
        <v>ac21911a-b95a-4d0a-bb40-b46368e78484</v>
      </c>
    </row>
    <row r="1743" spans="1:5">
      <c r="A1743" t="s">
        <v>1892</v>
      </c>
      <c r="B1743" t="s">
        <v>13580</v>
      </c>
      <c r="C1743" t="s">
        <v>15959</v>
      </c>
      <c r="D1743" t="s">
        <v>13517</v>
      </c>
      <c r="E1743" t="str">
        <f>VLOOKUP(_xlfn.CONCAT(B1743,"_",C1743,"_",D1743),inventory_data!$A$2:$E$2501,5,0)</f>
        <v>f370b75d-cd5e-4f3e-abe8-44173a96d22d</v>
      </c>
    </row>
    <row r="1744" spans="1:5">
      <c r="A1744" t="s">
        <v>7386</v>
      </c>
      <c r="B1744" t="s">
        <v>13538</v>
      </c>
      <c r="C1744" t="s">
        <v>15964</v>
      </c>
      <c r="D1744" t="s">
        <v>13508</v>
      </c>
      <c r="E1744" t="str">
        <f>VLOOKUP(_xlfn.CONCAT(B1744,"_",C1744,"_",D1744),inventory_data!$A$2:$E$2501,5,0)</f>
        <v>eb14362b-dfa3-4b84-a514-7c7fc35afb62</v>
      </c>
    </row>
    <row r="1745" spans="1:5">
      <c r="A1745" s="2" t="s">
        <v>1398</v>
      </c>
      <c r="B1745" t="s">
        <v>13538</v>
      </c>
      <c r="C1745" t="s">
        <v>15964</v>
      </c>
      <c r="D1745" t="s">
        <v>13510</v>
      </c>
      <c r="E1745" t="str">
        <f>VLOOKUP(_xlfn.CONCAT(B1745,"_",C1745,"_",D1745),inventory_data!$A$2:$E$2501,5,0)</f>
        <v>9e4a2999-340e-46ab-92ea-cf1286534d45</v>
      </c>
    </row>
    <row r="1746" spans="1:5">
      <c r="A1746" t="s">
        <v>10126</v>
      </c>
      <c r="B1746" t="s">
        <v>13538</v>
      </c>
      <c r="C1746" t="s">
        <v>15964</v>
      </c>
      <c r="D1746" t="s">
        <v>13515</v>
      </c>
      <c r="E1746" t="str">
        <f>VLOOKUP(_xlfn.CONCAT(B1746,"_",C1746,"_",D1746),inventory_data!$A$2:$E$2501,5,0)</f>
        <v>ad8cd773-452d-4c92-9654-2f8b80aba34f</v>
      </c>
    </row>
    <row r="1747" spans="1:5">
      <c r="A1747" t="s">
        <v>3471</v>
      </c>
      <c r="B1747" t="s">
        <v>13538</v>
      </c>
      <c r="C1747" t="s">
        <v>15964</v>
      </c>
      <c r="D1747" t="s">
        <v>13517</v>
      </c>
      <c r="E1747" t="str">
        <f>VLOOKUP(_xlfn.CONCAT(B1747,"_",C1747,"_",D1747),inventory_data!$A$2:$E$2501,5,0)</f>
        <v>f036bf63-47f1-415a-85ee-4ede29ff17ea</v>
      </c>
    </row>
    <row r="1748" spans="1:5">
      <c r="A1748" t="s">
        <v>6088</v>
      </c>
      <c r="B1748" t="s">
        <v>13506</v>
      </c>
      <c r="C1748" t="s">
        <v>15969</v>
      </c>
      <c r="D1748" t="s">
        <v>13508</v>
      </c>
      <c r="E1748" t="str">
        <f>VLOOKUP(_xlfn.CONCAT(B1748,"_",C1748,"_",D1748),inventory_data!$A$2:$E$2501,5,0)</f>
        <v>aa2ecc81-1b69-4bf1-b9c6-32ad372a245c</v>
      </c>
    </row>
    <row r="1749" spans="1:5">
      <c r="A1749" t="s">
        <v>3191</v>
      </c>
      <c r="B1749" t="s">
        <v>13538</v>
      </c>
      <c r="C1749" t="s">
        <v>15971</v>
      </c>
      <c r="D1749" t="s">
        <v>13508</v>
      </c>
      <c r="E1749" t="str">
        <f>VLOOKUP(_xlfn.CONCAT(B1749,"_",C1749,"_",D1749),inventory_data!$A$2:$E$2501,5,0)</f>
        <v>c35a601d-bed1-449e-822c-c0cc92ac8986</v>
      </c>
    </row>
    <row r="1750" spans="1:5">
      <c r="A1750" t="s">
        <v>7937</v>
      </c>
      <c r="B1750" t="s">
        <v>13538</v>
      </c>
      <c r="C1750" t="s">
        <v>15971</v>
      </c>
      <c r="D1750" t="s">
        <v>13510</v>
      </c>
      <c r="E1750" t="str">
        <f>VLOOKUP(_xlfn.CONCAT(B1750,"_",C1750,"_",D1750),inventory_data!$A$2:$E$2501,5,0)</f>
        <v>6c2c3aed-3509-4853-81f7-441e217e7ae9</v>
      </c>
    </row>
    <row r="1751" spans="1:5">
      <c r="A1751" t="s">
        <v>9493</v>
      </c>
      <c r="B1751" t="s">
        <v>13506</v>
      </c>
      <c r="C1751" t="s">
        <v>15974</v>
      </c>
      <c r="D1751" t="s">
        <v>13508</v>
      </c>
      <c r="E1751" t="str">
        <f>VLOOKUP(_xlfn.CONCAT(B1751,"_",C1751,"_",D1751),inventory_data!$A$2:$E$2501,5,0)</f>
        <v>b2160f1b-87d5-4642-bea8-c5a9ec48f3fa</v>
      </c>
    </row>
    <row r="1752" spans="1:5">
      <c r="A1752" t="s">
        <v>4262</v>
      </c>
      <c r="B1752" t="s">
        <v>13506</v>
      </c>
      <c r="C1752" t="s">
        <v>15974</v>
      </c>
      <c r="D1752" t="s">
        <v>13510</v>
      </c>
      <c r="E1752" t="str">
        <f>VLOOKUP(_xlfn.CONCAT(B1752,"_",C1752,"_",D1752),inventory_data!$A$2:$E$2501,5,0)</f>
        <v>6b910569-4163-4edc-bce9-c23849b775a1</v>
      </c>
    </row>
    <row r="1753" spans="1:5">
      <c r="A1753" t="s">
        <v>11870</v>
      </c>
      <c r="B1753" t="s">
        <v>13506</v>
      </c>
      <c r="C1753" t="s">
        <v>15974</v>
      </c>
      <c r="D1753" t="s">
        <v>13515</v>
      </c>
      <c r="E1753" t="str">
        <f>VLOOKUP(_xlfn.CONCAT(B1753,"_",C1753,"_",D1753),inventory_data!$A$2:$E$2501,5,0)</f>
        <v>30a8a795-9dba-43c7-aa7b-c85e1f673109</v>
      </c>
    </row>
    <row r="1754" spans="1:5">
      <c r="A1754" t="s">
        <v>1424</v>
      </c>
      <c r="B1754" t="s">
        <v>13524</v>
      </c>
      <c r="C1754" t="s">
        <v>15978</v>
      </c>
      <c r="D1754" t="s">
        <v>13508</v>
      </c>
      <c r="E1754" t="str">
        <f>VLOOKUP(_xlfn.CONCAT(B1754,"_",C1754,"_",D1754),inventory_data!$A$2:$E$2501,5,0)</f>
        <v>f294fa8e-1645-4ef5-93bf-3686e499eb89</v>
      </c>
    </row>
    <row r="1755" spans="1:5">
      <c r="A1755" t="s">
        <v>4481</v>
      </c>
      <c r="B1755" t="s">
        <v>13524</v>
      </c>
      <c r="C1755" t="s">
        <v>15978</v>
      </c>
      <c r="D1755" t="s">
        <v>13510</v>
      </c>
      <c r="E1755" t="str">
        <f>VLOOKUP(_xlfn.CONCAT(B1755,"_",C1755,"_",D1755),inventory_data!$A$2:$E$2501,5,0)</f>
        <v>965f821d-6fdc-4de2-be91-e871b21171c2</v>
      </c>
    </row>
    <row r="1756" spans="1:5">
      <c r="A1756" t="s">
        <v>1185</v>
      </c>
      <c r="B1756" t="s">
        <v>13524</v>
      </c>
      <c r="C1756" t="s">
        <v>15978</v>
      </c>
      <c r="D1756" t="s">
        <v>13515</v>
      </c>
      <c r="E1756" t="str">
        <f>VLOOKUP(_xlfn.CONCAT(B1756,"_",C1756,"_",D1756),inventory_data!$A$2:$E$2501,5,0)</f>
        <v>b44f62de-70b3-4ea0-ac4c-ef3d449229ef</v>
      </c>
    </row>
    <row r="1757" spans="1:5">
      <c r="A1757" t="s">
        <v>7623</v>
      </c>
      <c r="B1757" t="s">
        <v>13580</v>
      </c>
      <c r="C1757" t="s">
        <v>15982</v>
      </c>
      <c r="D1757" t="s">
        <v>13508</v>
      </c>
      <c r="E1757" t="str">
        <f>VLOOKUP(_xlfn.CONCAT(B1757,"_",C1757,"_",D1757),inventory_data!$A$2:$E$2501,5,0)</f>
        <v>5c8a316e-1a7f-468f-8c88-7ad508fe96c0</v>
      </c>
    </row>
    <row r="1758" spans="1:5">
      <c r="A1758" t="s">
        <v>13108</v>
      </c>
      <c r="B1758" t="s">
        <v>13580</v>
      </c>
      <c r="C1758" t="s">
        <v>15982</v>
      </c>
      <c r="D1758" t="s">
        <v>13510</v>
      </c>
      <c r="E1758" t="str">
        <f>VLOOKUP(_xlfn.CONCAT(B1758,"_",C1758,"_",D1758),inventory_data!$A$2:$E$2501,5,0)</f>
        <v>8dc8aad2-988b-4475-8c95-1ca1d55f5eca</v>
      </c>
    </row>
    <row r="1759" spans="1:5">
      <c r="A1759" t="s">
        <v>12776</v>
      </c>
      <c r="B1759" t="s">
        <v>13580</v>
      </c>
      <c r="C1759" t="s">
        <v>15982</v>
      </c>
      <c r="D1759" t="s">
        <v>13515</v>
      </c>
      <c r="E1759" t="str">
        <f>VLOOKUP(_xlfn.CONCAT(B1759,"_",C1759,"_",D1759),inventory_data!$A$2:$E$2501,5,0)</f>
        <v>a16c0f7a-e5c9-435c-a640-0d38230a529f</v>
      </c>
    </row>
    <row r="1760" spans="1:5">
      <c r="A1760" t="s">
        <v>12152</v>
      </c>
      <c r="B1760" t="s">
        <v>13538</v>
      </c>
      <c r="C1760" t="s">
        <v>15986</v>
      </c>
      <c r="D1760" t="s">
        <v>13508</v>
      </c>
      <c r="E1760" t="str">
        <f>VLOOKUP(_xlfn.CONCAT(B1760,"_",C1760,"_",D1760),inventory_data!$A$2:$E$2501,5,0)</f>
        <v>4d92f27b-ecf7-46c5-a3e8-d3b6dc208efa</v>
      </c>
    </row>
    <row r="1761" spans="1:5">
      <c r="A1761" t="s">
        <v>8149</v>
      </c>
      <c r="B1761" t="s">
        <v>13538</v>
      </c>
      <c r="C1761" t="s">
        <v>15986</v>
      </c>
      <c r="D1761" t="s">
        <v>13510</v>
      </c>
      <c r="E1761" t="str">
        <f>VLOOKUP(_xlfn.CONCAT(B1761,"_",C1761,"_",D1761),inventory_data!$A$2:$E$2501,5,0)</f>
        <v>6bffa665-dd01-4d20-b092-b36a4e5e94c2</v>
      </c>
    </row>
    <row r="1762" spans="1:5">
      <c r="A1762" t="s">
        <v>12420</v>
      </c>
      <c r="B1762" t="s">
        <v>13538</v>
      </c>
      <c r="C1762" t="s">
        <v>15986</v>
      </c>
      <c r="D1762" t="s">
        <v>13515</v>
      </c>
      <c r="E1762" t="str">
        <f>VLOOKUP(_xlfn.CONCAT(B1762,"_",C1762,"_",D1762),inventory_data!$A$2:$E$2501,5,0)</f>
        <v>df1b0a2d-d193-43a4-87bc-da46820228f5</v>
      </c>
    </row>
    <row r="1763" spans="1:5">
      <c r="A1763" t="s">
        <v>9976</v>
      </c>
      <c r="B1763" t="s">
        <v>13538</v>
      </c>
      <c r="C1763" t="s">
        <v>15986</v>
      </c>
      <c r="D1763" t="s">
        <v>13517</v>
      </c>
      <c r="E1763" t="str">
        <f>VLOOKUP(_xlfn.CONCAT(B1763,"_",C1763,"_",D1763),inventory_data!$A$2:$E$2501,5,0)</f>
        <v>00578598-67ae-460b-a265-e9018e4cac0e</v>
      </c>
    </row>
    <row r="1764" spans="1:5">
      <c r="A1764" s="2" t="s">
        <v>7822</v>
      </c>
      <c r="B1764" t="s">
        <v>13524</v>
      </c>
      <c r="C1764" t="s">
        <v>15991</v>
      </c>
      <c r="D1764" t="s">
        <v>13508</v>
      </c>
      <c r="E1764" t="str">
        <f>VLOOKUP(_xlfn.CONCAT(B1764,"_",C1764,"_",D1764),inventory_data!$A$2:$E$2501,5,0)</f>
        <v>f602cc39-3be5-412b-9f3b-f6e5c4f73e1f</v>
      </c>
    </row>
    <row r="1765" spans="1:5">
      <c r="A1765" t="s">
        <v>12913</v>
      </c>
      <c r="B1765" t="s">
        <v>13524</v>
      </c>
      <c r="C1765" t="s">
        <v>15991</v>
      </c>
      <c r="D1765" t="s">
        <v>13510</v>
      </c>
      <c r="E1765" t="str">
        <f>VLOOKUP(_xlfn.CONCAT(B1765,"_",C1765,"_",D1765),inventory_data!$A$2:$E$2501,5,0)</f>
        <v>2883dad3-0886-4aed-a265-3cd10922e483</v>
      </c>
    </row>
    <row r="1766" spans="1:5">
      <c r="A1766" t="s">
        <v>3575</v>
      </c>
      <c r="B1766" t="s">
        <v>13506</v>
      </c>
      <c r="C1766" t="s">
        <v>15994</v>
      </c>
      <c r="D1766" t="s">
        <v>13508</v>
      </c>
      <c r="E1766" t="str">
        <f>VLOOKUP(_xlfn.CONCAT(B1766,"_",C1766,"_",D1766),inventory_data!$A$2:$E$2501,5,0)</f>
        <v>ff399c48-0407-40fc-b84d-9ed1097754f4</v>
      </c>
    </row>
    <row r="1767" spans="1:5">
      <c r="A1767" t="s">
        <v>1839</v>
      </c>
      <c r="B1767" t="s">
        <v>13506</v>
      </c>
      <c r="C1767" t="s">
        <v>15994</v>
      </c>
      <c r="D1767" t="s">
        <v>13510</v>
      </c>
      <c r="E1767" t="str">
        <f>VLOOKUP(_xlfn.CONCAT(B1767,"_",C1767,"_",D1767),inventory_data!$A$2:$E$2501,5,0)</f>
        <v>170b57a1-eebe-48b2-9c67-1b1c131fd5d5</v>
      </c>
    </row>
    <row r="1768" spans="1:5">
      <c r="A1768" t="s">
        <v>12473</v>
      </c>
      <c r="B1768" t="s">
        <v>13506</v>
      </c>
      <c r="C1768" t="s">
        <v>15994</v>
      </c>
      <c r="D1768" t="s">
        <v>13515</v>
      </c>
      <c r="E1768" t="str">
        <f>VLOOKUP(_xlfn.CONCAT(B1768,"_",C1768,"_",D1768),inventory_data!$A$2:$E$2501,5,0)</f>
        <v>bc9d0532-7601-462f-a8b0-5d11a586e45c</v>
      </c>
    </row>
    <row r="1769" spans="1:5">
      <c r="A1769" t="s">
        <v>12266</v>
      </c>
      <c r="B1769" t="s">
        <v>13538</v>
      </c>
      <c r="C1769" t="s">
        <v>15998</v>
      </c>
      <c r="D1769" t="s">
        <v>13508</v>
      </c>
      <c r="E1769" t="str">
        <f>VLOOKUP(_xlfn.CONCAT(B1769,"_",C1769,"_",D1769),inventory_data!$A$2:$E$2501,5,0)</f>
        <v>f2fca72e-9ba1-426e-a96d-85f235751ef0</v>
      </c>
    </row>
    <row r="1770" spans="1:5">
      <c r="A1770" t="s">
        <v>4977</v>
      </c>
      <c r="B1770" t="s">
        <v>13538</v>
      </c>
      <c r="C1770" t="s">
        <v>15998</v>
      </c>
      <c r="D1770" t="s">
        <v>13510</v>
      </c>
      <c r="E1770" t="str">
        <f>VLOOKUP(_xlfn.CONCAT(B1770,"_",C1770,"_",D1770),inventory_data!$A$2:$E$2501,5,0)</f>
        <v>58da1aeb-e8b0-42a2-b5fb-ccfb0f9d0f95</v>
      </c>
    </row>
    <row r="1771" spans="1:5">
      <c r="A1771" t="s">
        <v>5919</v>
      </c>
      <c r="B1771" t="s">
        <v>13538</v>
      </c>
      <c r="C1771" t="s">
        <v>15998</v>
      </c>
      <c r="D1771" t="s">
        <v>13515</v>
      </c>
      <c r="E1771" t="str">
        <f>VLOOKUP(_xlfn.CONCAT(B1771,"_",C1771,"_",D1771),inventory_data!$A$2:$E$2501,5,0)</f>
        <v>3e0c7786-83b3-452d-9149-2b39e944bcb6</v>
      </c>
    </row>
    <row r="1772" spans="1:5">
      <c r="A1772" t="s">
        <v>8069</v>
      </c>
      <c r="B1772" t="s">
        <v>13538</v>
      </c>
      <c r="C1772" t="s">
        <v>16002</v>
      </c>
      <c r="D1772" t="s">
        <v>13508</v>
      </c>
      <c r="E1772" t="str">
        <f>VLOOKUP(_xlfn.CONCAT(B1772,"_",C1772,"_",D1772),inventory_data!$A$2:$E$2501,5,0)</f>
        <v>0220831f-2cf1-41b1-9e20-9dbbbbfcdb90</v>
      </c>
    </row>
    <row r="1773" spans="1:5">
      <c r="A1773" t="s">
        <v>1625</v>
      </c>
      <c r="B1773" t="s">
        <v>13538</v>
      </c>
      <c r="C1773" t="s">
        <v>16002</v>
      </c>
      <c r="D1773" t="s">
        <v>13510</v>
      </c>
      <c r="E1773" t="str">
        <f>VLOOKUP(_xlfn.CONCAT(B1773,"_",C1773,"_",D1773),inventory_data!$A$2:$E$2501,5,0)</f>
        <v>57577bc7-81aa-41be-9fe3-dbb74a0c6f12</v>
      </c>
    </row>
    <row r="1774" spans="1:5">
      <c r="A1774" t="s">
        <v>9868</v>
      </c>
      <c r="B1774" t="s">
        <v>13580</v>
      </c>
      <c r="C1774" t="s">
        <v>16005</v>
      </c>
      <c r="D1774" t="s">
        <v>13508</v>
      </c>
      <c r="E1774" t="str">
        <f>VLOOKUP(_xlfn.CONCAT(B1774,"_",C1774,"_",D1774),inventory_data!$A$2:$E$2501,5,0)</f>
        <v>29a780b6-0e28-4678-92fd-d76047c78881</v>
      </c>
    </row>
    <row r="1775" spans="1:5">
      <c r="A1775" t="s">
        <v>1292</v>
      </c>
      <c r="B1775" t="s">
        <v>13580</v>
      </c>
      <c r="C1775" t="s">
        <v>16005</v>
      </c>
      <c r="D1775" t="s">
        <v>13510</v>
      </c>
      <c r="E1775" t="str">
        <f>VLOOKUP(_xlfn.CONCAT(B1775,"_",C1775,"_",D1775),inventory_data!$A$2:$E$2501,5,0)</f>
        <v>19ce3b51-63b9-4397-852d-c4844ed4ceaa</v>
      </c>
    </row>
    <row r="1776" spans="1:5">
      <c r="A1776" t="s">
        <v>5572</v>
      </c>
      <c r="B1776" t="s">
        <v>13580</v>
      </c>
      <c r="C1776" t="s">
        <v>16005</v>
      </c>
      <c r="D1776" t="s">
        <v>13515</v>
      </c>
      <c r="E1776" t="str">
        <f>VLOOKUP(_xlfn.CONCAT(B1776,"_",C1776,"_",D1776),inventory_data!$A$2:$E$2501,5,0)</f>
        <v>c1ed855a-68ce-4232-a01f-e430ace3638b</v>
      </c>
    </row>
    <row r="1777" spans="1:5">
      <c r="A1777" t="s">
        <v>762</v>
      </c>
      <c r="B1777" t="s">
        <v>13538</v>
      </c>
      <c r="C1777" t="s">
        <v>16009</v>
      </c>
      <c r="D1777" t="s">
        <v>13508</v>
      </c>
      <c r="E1777" t="str">
        <f>VLOOKUP(_xlfn.CONCAT(B1777,"_",C1777,"_",D1777),inventory_data!$A$2:$E$2501,5,0)</f>
        <v>f4a4ff97-b059-441f-84f6-3a63f1ac7bd5</v>
      </c>
    </row>
    <row r="1778" spans="1:5">
      <c r="A1778" t="s">
        <v>9832</v>
      </c>
      <c r="B1778" t="s">
        <v>13538</v>
      </c>
      <c r="C1778" t="s">
        <v>16009</v>
      </c>
      <c r="D1778" t="s">
        <v>13510</v>
      </c>
      <c r="E1778" t="str">
        <f>VLOOKUP(_xlfn.CONCAT(B1778,"_",C1778,"_",D1778),inventory_data!$A$2:$E$2501,5,0)</f>
        <v>94285139-5bc0-47fd-8f6a-9ab50270eeb8</v>
      </c>
    </row>
    <row r="1779" spans="1:5">
      <c r="A1779" t="s">
        <v>13037</v>
      </c>
      <c r="B1779" t="s">
        <v>13580</v>
      </c>
      <c r="C1779" t="s">
        <v>16012</v>
      </c>
      <c r="D1779" t="s">
        <v>13508</v>
      </c>
      <c r="E1779" t="str">
        <f>VLOOKUP(_xlfn.CONCAT(B1779,"_",C1779,"_",D1779),inventory_data!$A$2:$E$2501,5,0)</f>
        <v>3dfaa243-731c-4469-9cc9-b91081c1fb2f</v>
      </c>
    </row>
    <row r="1780" spans="1:5">
      <c r="A1780" s="2" t="s">
        <v>7445</v>
      </c>
      <c r="B1780" t="s">
        <v>13580</v>
      </c>
      <c r="C1780" t="s">
        <v>16012</v>
      </c>
      <c r="D1780" t="s">
        <v>13510</v>
      </c>
      <c r="E1780" t="str">
        <f>VLOOKUP(_xlfn.CONCAT(B1780,"_",C1780,"_",D1780),inventory_data!$A$2:$E$2501,5,0)</f>
        <v>0293adfe-0839-4617-85d8-aac8939df8c7</v>
      </c>
    </row>
    <row r="1781" spans="1:5">
      <c r="A1781" t="s">
        <v>5348</v>
      </c>
      <c r="B1781" t="s">
        <v>13580</v>
      </c>
      <c r="C1781" t="s">
        <v>16012</v>
      </c>
      <c r="D1781" t="s">
        <v>13515</v>
      </c>
      <c r="E1781" t="str">
        <f>VLOOKUP(_xlfn.CONCAT(B1781,"_",C1781,"_",D1781),inventory_data!$A$2:$E$2501,5,0)</f>
        <v>9a4f11e8-e993-4406-8f36-2e710f13128c</v>
      </c>
    </row>
    <row r="1782" spans="1:5">
      <c r="A1782" t="s">
        <v>3707</v>
      </c>
      <c r="B1782" t="s">
        <v>13580</v>
      </c>
      <c r="C1782" t="s">
        <v>16012</v>
      </c>
      <c r="D1782" t="s">
        <v>13517</v>
      </c>
      <c r="E1782" t="str">
        <f>VLOOKUP(_xlfn.CONCAT(B1782,"_",C1782,"_",D1782),inventory_data!$A$2:$E$2501,5,0)</f>
        <v>0c9bfaed-dcb5-49ba-86b7-1268f65ab7db</v>
      </c>
    </row>
    <row r="1783" spans="1:5">
      <c r="A1783" t="s">
        <v>2051</v>
      </c>
      <c r="B1783" t="s">
        <v>13580</v>
      </c>
      <c r="C1783" t="s">
        <v>16017</v>
      </c>
      <c r="D1783" t="s">
        <v>13508</v>
      </c>
      <c r="E1783" t="str">
        <f>VLOOKUP(_xlfn.CONCAT(B1783,"_",C1783,"_",D1783),inventory_data!$A$2:$E$2501,5,0)</f>
        <v>d601b539-5882-48ba-babb-893e1c648f53</v>
      </c>
    </row>
    <row r="1784" spans="1:5">
      <c r="A1784" t="s">
        <v>3131</v>
      </c>
      <c r="B1784" t="s">
        <v>13580</v>
      </c>
      <c r="C1784" t="s">
        <v>16017</v>
      </c>
      <c r="D1784" t="s">
        <v>13510</v>
      </c>
      <c r="E1784" t="str">
        <f>VLOOKUP(_xlfn.CONCAT(B1784,"_",C1784,"_",D1784),inventory_data!$A$2:$E$2501,5,0)</f>
        <v>34d12d40-4bd0-4777-8a45-1b9db61614b2</v>
      </c>
    </row>
    <row r="1785" spans="1:5">
      <c r="A1785" t="s">
        <v>2860</v>
      </c>
      <c r="B1785" t="s">
        <v>13580</v>
      </c>
      <c r="C1785" t="s">
        <v>16017</v>
      </c>
      <c r="D1785" t="s">
        <v>13515</v>
      </c>
      <c r="E1785" t="str">
        <f>VLOOKUP(_xlfn.CONCAT(B1785,"_",C1785,"_",D1785),inventory_data!$A$2:$E$2501,5,0)</f>
        <v>5c0a5463-f791-43e4-a309-8938f4e2de51</v>
      </c>
    </row>
    <row r="1786" spans="1:5">
      <c r="A1786" t="s">
        <v>2548</v>
      </c>
      <c r="B1786" t="s">
        <v>13506</v>
      </c>
      <c r="C1786" t="s">
        <v>16021</v>
      </c>
      <c r="D1786" t="s">
        <v>13508</v>
      </c>
      <c r="E1786" t="str">
        <f>VLOOKUP(_xlfn.CONCAT(B1786,"_",C1786,"_",D1786),inventory_data!$A$2:$E$2501,5,0)</f>
        <v>795dc803-c06f-40be-9164-c8c51777c0c7</v>
      </c>
    </row>
    <row r="1787" spans="1:5">
      <c r="A1787" t="s">
        <v>2908</v>
      </c>
      <c r="B1787" t="s">
        <v>13538</v>
      </c>
      <c r="C1787" t="s">
        <v>16023</v>
      </c>
      <c r="D1787" t="s">
        <v>13508</v>
      </c>
      <c r="E1787" t="str">
        <f>VLOOKUP(_xlfn.CONCAT(B1787,"_",C1787,"_",D1787),inventory_data!$A$2:$E$2501,5,0)</f>
        <v>e11f5027-44b0-4dc4-883b-9566dfc672ad</v>
      </c>
    </row>
    <row r="1788" spans="1:5">
      <c r="A1788" t="s">
        <v>7804</v>
      </c>
      <c r="B1788" t="s">
        <v>13506</v>
      </c>
      <c r="C1788" t="s">
        <v>16025</v>
      </c>
      <c r="D1788" t="s">
        <v>13508</v>
      </c>
      <c r="E1788" t="str">
        <f>VLOOKUP(_xlfn.CONCAT(B1788,"_",C1788,"_",D1788),inventory_data!$A$2:$E$2501,5,0)</f>
        <v>c4d6cc7a-4828-4b4f-bcc3-1b73cb1d6483</v>
      </c>
    </row>
    <row r="1789" spans="1:5">
      <c r="A1789" t="s">
        <v>5609</v>
      </c>
      <c r="B1789" t="s">
        <v>13506</v>
      </c>
      <c r="C1789" t="s">
        <v>16025</v>
      </c>
      <c r="D1789" t="s">
        <v>13510</v>
      </c>
      <c r="E1789" t="str">
        <f>VLOOKUP(_xlfn.CONCAT(B1789,"_",C1789,"_",D1789),inventory_data!$A$2:$E$2501,5,0)</f>
        <v>d15879fc-0d59-484b-bdc2-fbfc15575ae4</v>
      </c>
    </row>
    <row r="1790" spans="1:5">
      <c r="A1790" t="s">
        <v>9283</v>
      </c>
      <c r="B1790" t="s">
        <v>13524</v>
      </c>
      <c r="C1790" t="s">
        <v>16028</v>
      </c>
      <c r="D1790" t="s">
        <v>13508</v>
      </c>
      <c r="E1790" t="str">
        <f>VLOOKUP(_xlfn.CONCAT(B1790,"_",C1790,"_",D1790),inventory_data!$A$2:$E$2501,5,0)</f>
        <v>ff65368b-9322-4982-abe9-00152fbba228</v>
      </c>
    </row>
    <row r="1791" spans="1:5">
      <c r="A1791" t="s">
        <v>7234</v>
      </c>
      <c r="B1791" t="s">
        <v>13524</v>
      </c>
      <c r="C1791" t="s">
        <v>16028</v>
      </c>
      <c r="D1791" t="s">
        <v>13510</v>
      </c>
      <c r="E1791" t="str">
        <f>VLOOKUP(_xlfn.CONCAT(B1791,"_",C1791,"_",D1791),inventory_data!$A$2:$E$2501,5,0)</f>
        <v>9aefaf04-e1c9-49e9-b029-60a2b0e485bf</v>
      </c>
    </row>
    <row r="1792" spans="1:5">
      <c r="A1792" t="s">
        <v>12990</v>
      </c>
      <c r="B1792" t="s">
        <v>13524</v>
      </c>
      <c r="C1792" t="s">
        <v>16028</v>
      </c>
      <c r="D1792" t="s">
        <v>13515</v>
      </c>
      <c r="E1792" t="str">
        <f>VLOOKUP(_xlfn.CONCAT(B1792,"_",C1792,"_",D1792),inventory_data!$A$2:$E$2501,5,0)</f>
        <v>46043576-56a4-4f53-8555-f7d473f903c2</v>
      </c>
    </row>
    <row r="1793" spans="1:5">
      <c r="A1793" t="s">
        <v>9964</v>
      </c>
      <c r="B1793" t="s">
        <v>13580</v>
      </c>
      <c r="C1793" t="s">
        <v>16032</v>
      </c>
      <c r="D1793" t="s">
        <v>13508</v>
      </c>
      <c r="E1793" t="str">
        <f>VLOOKUP(_xlfn.CONCAT(B1793,"_",C1793,"_",D1793),inventory_data!$A$2:$E$2501,5,0)</f>
        <v>40134779-84ad-4888-a966-0885911fcec1</v>
      </c>
    </row>
    <row r="1794" spans="1:5">
      <c r="A1794" t="s">
        <v>4144</v>
      </c>
      <c r="B1794" t="s">
        <v>13538</v>
      </c>
      <c r="C1794" t="s">
        <v>16034</v>
      </c>
      <c r="D1794" t="s">
        <v>13508</v>
      </c>
      <c r="E1794" t="str">
        <f>VLOOKUP(_xlfn.CONCAT(B1794,"_",C1794,"_",D1794),inventory_data!$A$2:$E$2501,5,0)</f>
        <v>51fe9459-18b0-4ec2-b28c-8202a4765e0f</v>
      </c>
    </row>
    <row r="1795" spans="1:5">
      <c r="A1795" t="s">
        <v>10540</v>
      </c>
      <c r="B1795" t="s">
        <v>13506</v>
      </c>
      <c r="C1795" t="s">
        <v>16036</v>
      </c>
      <c r="D1795" t="s">
        <v>13508</v>
      </c>
      <c r="E1795" t="str">
        <f>VLOOKUP(_xlfn.CONCAT(B1795,"_",C1795,"_",D1795),inventory_data!$A$2:$E$2501,5,0)</f>
        <v>156e09f9-4408-4a61-87d7-ad4e76943fd0</v>
      </c>
    </row>
    <row r="1796" spans="1:5">
      <c r="A1796" t="s">
        <v>13003</v>
      </c>
      <c r="B1796" t="s">
        <v>13506</v>
      </c>
      <c r="C1796" t="s">
        <v>16036</v>
      </c>
      <c r="D1796" t="s">
        <v>13510</v>
      </c>
      <c r="E1796" t="str">
        <f>VLOOKUP(_xlfn.CONCAT(B1796,"_",C1796,"_",D1796),inventory_data!$A$2:$E$2501,5,0)</f>
        <v>7e4d9ddc-e98d-4b1b-af75-695808cef7af</v>
      </c>
    </row>
    <row r="1797" spans="1:5">
      <c r="A1797" t="s">
        <v>8191</v>
      </c>
      <c r="B1797" t="s">
        <v>13506</v>
      </c>
      <c r="C1797" t="s">
        <v>16036</v>
      </c>
      <c r="D1797" t="s">
        <v>13515</v>
      </c>
      <c r="E1797" t="str">
        <f>VLOOKUP(_xlfn.CONCAT(B1797,"_",C1797,"_",D1797),inventory_data!$A$2:$E$2501,5,0)</f>
        <v>537a5285-bd14-4ba8-a93f-bd237f8528cb</v>
      </c>
    </row>
    <row r="1798" spans="1:5">
      <c r="A1798" t="s">
        <v>2212</v>
      </c>
      <c r="B1798" t="s">
        <v>13506</v>
      </c>
      <c r="C1798" t="s">
        <v>16040</v>
      </c>
      <c r="D1798" t="s">
        <v>13508</v>
      </c>
      <c r="E1798" t="str">
        <f>VLOOKUP(_xlfn.CONCAT(B1798,"_",C1798,"_",D1798),inventory_data!$A$2:$E$2501,5,0)</f>
        <v>796b8d37-51e1-4c7f-a1bf-20579f597ef2</v>
      </c>
    </row>
    <row r="1799" spans="1:5">
      <c r="A1799" t="s">
        <v>5956</v>
      </c>
      <c r="B1799" t="s">
        <v>13524</v>
      </c>
      <c r="C1799" t="s">
        <v>16042</v>
      </c>
      <c r="D1799" t="s">
        <v>13508</v>
      </c>
      <c r="E1799" t="str">
        <f>VLOOKUP(_xlfn.CONCAT(B1799,"_",C1799,"_",D1799),inventory_data!$A$2:$E$2501,5,0)</f>
        <v>c7c0ea55-a857-43d6-861e-7ae5476eb620</v>
      </c>
    </row>
    <row r="1800" spans="1:5">
      <c r="A1800" t="s">
        <v>2293</v>
      </c>
      <c r="B1800" t="s">
        <v>13524</v>
      </c>
      <c r="C1800" t="s">
        <v>16042</v>
      </c>
      <c r="D1800" t="s">
        <v>13510</v>
      </c>
      <c r="E1800" t="str">
        <f>VLOOKUP(_xlfn.CONCAT(B1800,"_",C1800,"_",D1800),inventory_data!$A$2:$E$2501,5,0)</f>
        <v>8047d51d-83d1-4af2-845b-a1c7ba747d31</v>
      </c>
    </row>
    <row r="1801" spans="1:5">
      <c r="A1801" s="2" t="s">
        <v>970</v>
      </c>
      <c r="B1801" t="s">
        <v>13580</v>
      </c>
      <c r="C1801" t="s">
        <v>16045</v>
      </c>
      <c r="D1801" t="s">
        <v>13508</v>
      </c>
      <c r="E1801" t="str">
        <f>VLOOKUP(_xlfn.CONCAT(B1801,"_",C1801,"_",D1801),inventory_data!$A$2:$E$2501,5,0)</f>
        <v>8a48e36a-4c51-48b6-bb6a-10060e0eeca8</v>
      </c>
    </row>
    <row r="1802" spans="1:5">
      <c r="A1802" t="s">
        <v>7950</v>
      </c>
      <c r="B1802" t="s">
        <v>13580</v>
      </c>
      <c r="C1802" t="s">
        <v>16045</v>
      </c>
      <c r="D1802" t="s">
        <v>13510</v>
      </c>
      <c r="E1802" t="str">
        <f>VLOOKUP(_xlfn.CONCAT(B1802,"_",C1802,"_",D1802),inventory_data!$A$2:$E$2501,5,0)</f>
        <v>8d2fcdbf-e335-4974-ae5c-c1ecd1600d2e</v>
      </c>
    </row>
    <row r="1803" spans="1:5">
      <c r="A1803" t="s">
        <v>7696</v>
      </c>
      <c r="B1803" t="s">
        <v>13524</v>
      </c>
      <c r="C1803" t="s">
        <v>16048</v>
      </c>
      <c r="D1803" t="s">
        <v>13508</v>
      </c>
      <c r="E1803" t="str">
        <f>VLOOKUP(_xlfn.CONCAT(B1803,"_",C1803,"_",D1803),inventory_data!$A$2:$E$2501,5,0)</f>
        <v>6861f908-b1ad-4046-a4d1-5cfee9598cbc</v>
      </c>
    </row>
    <row r="1804" spans="1:5">
      <c r="A1804" t="s">
        <v>9920</v>
      </c>
      <c r="B1804" t="s">
        <v>13524</v>
      </c>
      <c r="C1804" t="s">
        <v>16048</v>
      </c>
      <c r="D1804" t="s">
        <v>13510</v>
      </c>
      <c r="E1804" t="str">
        <f>VLOOKUP(_xlfn.CONCAT(B1804,"_",C1804,"_",D1804),inventory_data!$A$2:$E$2501,5,0)</f>
        <v>9c44d052-3637-4924-8317-41c7dfde1bec</v>
      </c>
    </row>
    <row r="1805" spans="1:5">
      <c r="A1805" t="s">
        <v>2433</v>
      </c>
      <c r="B1805" t="s">
        <v>13524</v>
      </c>
      <c r="C1805" t="s">
        <v>16048</v>
      </c>
      <c r="D1805" t="s">
        <v>13515</v>
      </c>
      <c r="E1805" t="str">
        <f>VLOOKUP(_xlfn.CONCAT(B1805,"_",C1805,"_",D1805),inventory_data!$A$2:$E$2501,5,0)</f>
        <v>3481e607-b417-4717-aa93-38d45f0d06d4</v>
      </c>
    </row>
    <row r="1806" spans="1:5">
      <c r="A1806" t="s">
        <v>224</v>
      </c>
      <c r="B1806" t="s">
        <v>13524</v>
      </c>
      <c r="C1806" t="s">
        <v>16048</v>
      </c>
      <c r="D1806" t="s">
        <v>13517</v>
      </c>
      <c r="E1806" t="str">
        <f>VLOOKUP(_xlfn.CONCAT(B1806,"_",C1806,"_",D1806),inventory_data!$A$2:$E$2501,5,0)</f>
        <v>2c06bf48-114b-4956-a59e-4c5d542c670a</v>
      </c>
    </row>
    <row r="1807" spans="1:5">
      <c r="A1807" t="s">
        <v>9560</v>
      </c>
      <c r="B1807" t="s">
        <v>13524</v>
      </c>
      <c r="C1807" t="s">
        <v>16053</v>
      </c>
      <c r="D1807" t="s">
        <v>13508</v>
      </c>
      <c r="E1807" t="str">
        <f>VLOOKUP(_xlfn.CONCAT(B1807,"_",C1807,"_",D1807),inventory_data!$A$2:$E$2501,5,0)</f>
        <v>3804f5ce-b711-4a3d-aabf-76838d68d7c0</v>
      </c>
    </row>
    <row r="1808" spans="1:5">
      <c r="A1808" t="s">
        <v>10630</v>
      </c>
      <c r="B1808" t="s">
        <v>13524</v>
      </c>
      <c r="C1808" t="s">
        <v>16053</v>
      </c>
      <c r="D1808" t="s">
        <v>13510</v>
      </c>
      <c r="E1808" t="str">
        <f>VLOOKUP(_xlfn.CONCAT(B1808,"_",C1808,"_",D1808),inventory_data!$A$2:$E$2501,5,0)</f>
        <v>fd0af325-3756-484b-8b9b-bfe8fe6eeaf5</v>
      </c>
    </row>
    <row r="1809" spans="1:5">
      <c r="A1809" t="s">
        <v>6857</v>
      </c>
      <c r="B1809" t="s">
        <v>13524</v>
      </c>
      <c r="C1809" t="s">
        <v>16053</v>
      </c>
      <c r="D1809" t="s">
        <v>13515</v>
      </c>
      <c r="E1809" t="str">
        <f>VLOOKUP(_xlfn.CONCAT(B1809,"_",C1809,"_",D1809),inventory_data!$A$2:$E$2501,5,0)</f>
        <v>81217444-a8df-4ed4-a4e5-45f13f24e499</v>
      </c>
    </row>
    <row r="1810" spans="1:5">
      <c r="A1810" t="s">
        <v>6797</v>
      </c>
      <c r="B1810" t="s">
        <v>13524</v>
      </c>
      <c r="C1810" t="s">
        <v>16053</v>
      </c>
      <c r="D1810" t="s">
        <v>13517</v>
      </c>
      <c r="E1810" t="str">
        <f>VLOOKUP(_xlfn.CONCAT(B1810,"_",C1810,"_",D1810),inventory_data!$A$2:$E$2501,5,0)</f>
        <v>3b7557bf-7fcb-4ffc-902d-ab3e964a48fd</v>
      </c>
    </row>
    <row r="1811" spans="1:5">
      <c r="A1811" t="s">
        <v>10128</v>
      </c>
      <c r="B1811" t="s">
        <v>13538</v>
      </c>
      <c r="C1811" t="s">
        <v>16058</v>
      </c>
      <c r="D1811" t="s">
        <v>13508</v>
      </c>
      <c r="E1811" t="str">
        <f>VLOOKUP(_xlfn.CONCAT(B1811,"_",C1811,"_",D1811),inventory_data!$A$2:$E$2501,5,0)</f>
        <v>a6efd735-6a71-4709-93ec-4be4af2bed29</v>
      </c>
    </row>
    <row r="1812" spans="1:5">
      <c r="A1812" t="s">
        <v>2307</v>
      </c>
      <c r="B1812" t="s">
        <v>13538</v>
      </c>
      <c r="C1812" t="s">
        <v>16058</v>
      </c>
      <c r="D1812" t="s">
        <v>13510</v>
      </c>
      <c r="E1812" t="str">
        <f>VLOOKUP(_xlfn.CONCAT(B1812,"_",C1812,"_",D1812),inventory_data!$A$2:$E$2501,5,0)</f>
        <v>53eb39a7-15b9-4ce6-9f43-6631615946d7</v>
      </c>
    </row>
    <row r="1813" spans="1:5">
      <c r="A1813" t="s">
        <v>13068</v>
      </c>
      <c r="B1813" t="s">
        <v>13538</v>
      </c>
      <c r="C1813" t="s">
        <v>16058</v>
      </c>
      <c r="D1813" t="s">
        <v>13515</v>
      </c>
      <c r="E1813" t="str">
        <f>VLOOKUP(_xlfn.CONCAT(B1813,"_",C1813,"_",D1813),inventory_data!$A$2:$E$2501,5,0)</f>
        <v>f4257b38-75ca-4dd1-b0ec-43eea6d13891</v>
      </c>
    </row>
    <row r="1814" spans="1:5">
      <c r="A1814" t="s">
        <v>7683</v>
      </c>
      <c r="B1814" t="s">
        <v>13538</v>
      </c>
      <c r="C1814" t="s">
        <v>16058</v>
      </c>
      <c r="D1814" t="s">
        <v>13517</v>
      </c>
      <c r="E1814" t="str">
        <f>VLOOKUP(_xlfn.CONCAT(B1814,"_",C1814,"_",D1814),inventory_data!$A$2:$E$2501,5,0)</f>
        <v>9f962ede-3470-4cb9-a7b3-36c6be36548a</v>
      </c>
    </row>
    <row r="1815" spans="1:5">
      <c r="A1815" t="s">
        <v>4347</v>
      </c>
      <c r="B1815" t="s">
        <v>13506</v>
      </c>
      <c r="C1815" t="s">
        <v>16063</v>
      </c>
      <c r="D1815" t="s">
        <v>13508</v>
      </c>
      <c r="E1815" t="str">
        <f>VLOOKUP(_xlfn.CONCAT(B1815,"_",C1815,"_",D1815),inventory_data!$A$2:$E$2501,5,0)</f>
        <v>d49510a2-949a-451f-93b1-1dd2e65c31a5</v>
      </c>
    </row>
    <row r="1816" spans="1:5">
      <c r="A1816" t="s">
        <v>4839</v>
      </c>
      <c r="B1816" t="s">
        <v>13506</v>
      </c>
      <c r="C1816" t="s">
        <v>16063</v>
      </c>
      <c r="D1816" t="s">
        <v>13510</v>
      </c>
      <c r="E1816" t="str">
        <f>VLOOKUP(_xlfn.CONCAT(B1816,"_",C1816,"_",D1816),inventory_data!$A$2:$E$2501,5,0)</f>
        <v>de7b29a7-906e-4fc8-b128-66a3c4c2fdb5</v>
      </c>
    </row>
    <row r="1817" spans="1:5">
      <c r="A1817" t="s">
        <v>7158</v>
      </c>
      <c r="B1817" t="s">
        <v>13506</v>
      </c>
      <c r="C1817" t="s">
        <v>16066</v>
      </c>
      <c r="D1817" t="s">
        <v>13508</v>
      </c>
      <c r="E1817" t="str">
        <f>VLOOKUP(_xlfn.CONCAT(B1817,"_",C1817,"_",D1817),inventory_data!$A$2:$E$2501,5,0)</f>
        <v>e597e5f6-bfd2-404d-b527-18e1c7af2096</v>
      </c>
    </row>
    <row r="1818" spans="1:5">
      <c r="A1818" t="s">
        <v>10900</v>
      </c>
      <c r="B1818" t="s">
        <v>13506</v>
      </c>
      <c r="C1818" t="s">
        <v>16066</v>
      </c>
      <c r="D1818" t="s">
        <v>13510</v>
      </c>
      <c r="E1818" t="str">
        <f>VLOOKUP(_xlfn.CONCAT(B1818,"_",C1818,"_",D1818),inventory_data!$A$2:$E$2501,5,0)</f>
        <v>004cf0d7-36a0-4bff-a4b0-549fbd2667b8</v>
      </c>
    </row>
    <row r="1819" spans="1:5">
      <c r="A1819" t="s">
        <v>11299</v>
      </c>
      <c r="B1819" t="s">
        <v>13506</v>
      </c>
      <c r="C1819" t="s">
        <v>16066</v>
      </c>
      <c r="D1819" t="s">
        <v>13515</v>
      </c>
      <c r="E1819" t="str">
        <f>VLOOKUP(_xlfn.CONCAT(B1819,"_",C1819,"_",D1819),inventory_data!$A$2:$E$2501,5,0)</f>
        <v>32a0e603-19f5-406c-bb59-0eb4f83fe848</v>
      </c>
    </row>
    <row r="1820" spans="1:5">
      <c r="A1820" t="s">
        <v>9173</v>
      </c>
      <c r="B1820" t="s">
        <v>13506</v>
      </c>
      <c r="C1820" t="s">
        <v>16066</v>
      </c>
      <c r="D1820" t="s">
        <v>13517</v>
      </c>
      <c r="E1820" t="str">
        <f>VLOOKUP(_xlfn.CONCAT(B1820,"_",C1820,"_",D1820),inventory_data!$A$2:$E$2501,5,0)</f>
        <v>2f4eced3-648a-4e30-a359-8ab403099b51</v>
      </c>
    </row>
    <row r="1821" spans="1:5">
      <c r="A1821" t="s">
        <v>12924</v>
      </c>
      <c r="B1821" t="s">
        <v>13580</v>
      </c>
      <c r="C1821" t="s">
        <v>16071</v>
      </c>
      <c r="D1821" t="s">
        <v>13508</v>
      </c>
      <c r="E1821" t="str">
        <f>VLOOKUP(_xlfn.CONCAT(B1821,"_",C1821,"_",D1821),inventory_data!$A$2:$E$2501,5,0)</f>
        <v>9a1eaefc-d715-485b-a9f3-e20a26d5033c</v>
      </c>
    </row>
    <row r="1822" spans="1:5">
      <c r="A1822" t="s">
        <v>2623</v>
      </c>
      <c r="B1822" t="s">
        <v>13580</v>
      </c>
      <c r="C1822" t="s">
        <v>16071</v>
      </c>
      <c r="D1822" t="s">
        <v>13510</v>
      </c>
      <c r="E1822" t="str">
        <f>VLOOKUP(_xlfn.CONCAT(B1822,"_",C1822,"_",D1822),inventory_data!$A$2:$E$2501,5,0)</f>
        <v>6426dc16-038e-4a3d-976f-34b340b3e67d</v>
      </c>
    </row>
    <row r="1823" spans="1:5">
      <c r="A1823" t="s">
        <v>4102</v>
      </c>
      <c r="B1823" t="s">
        <v>13524</v>
      </c>
      <c r="C1823" t="s">
        <v>16074</v>
      </c>
      <c r="D1823" t="s">
        <v>13508</v>
      </c>
      <c r="E1823" t="str">
        <f>VLOOKUP(_xlfn.CONCAT(B1823,"_",C1823,"_",D1823),inventory_data!$A$2:$E$2501,5,0)</f>
        <v>e3ad3385-7c23-4b8c-bdc0-1c1ba86d7a20</v>
      </c>
    </row>
    <row r="1824" spans="1:5">
      <c r="A1824" t="s">
        <v>6137</v>
      </c>
      <c r="B1824" t="s">
        <v>13524</v>
      </c>
      <c r="C1824" t="s">
        <v>16074</v>
      </c>
      <c r="D1824" t="s">
        <v>13510</v>
      </c>
      <c r="E1824" t="str">
        <f>VLOOKUP(_xlfn.CONCAT(B1824,"_",C1824,"_",D1824),inventory_data!$A$2:$E$2501,5,0)</f>
        <v>7a11ad97-6325-413b-b05b-4f9e37af8fbd</v>
      </c>
    </row>
    <row r="1825" spans="1:5">
      <c r="A1825" t="s">
        <v>11329</v>
      </c>
      <c r="B1825" t="s">
        <v>13524</v>
      </c>
      <c r="C1825" t="s">
        <v>16074</v>
      </c>
      <c r="D1825" t="s">
        <v>13515</v>
      </c>
      <c r="E1825" t="str">
        <f>VLOOKUP(_xlfn.CONCAT(B1825,"_",C1825,"_",D1825),inventory_data!$A$2:$E$2501,5,0)</f>
        <v>c51df08d-f1ec-4b4c-86ae-a3c94cd9266f</v>
      </c>
    </row>
    <row r="1826" spans="1:5">
      <c r="A1826" t="s">
        <v>6717</v>
      </c>
      <c r="B1826" t="s">
        <v>13524</v>
      </c>
      <c r="C1826" t="s">
        <v>16078</v>
      </c>
      <c r="D1826" t="s">
        <v>13508</v>
      </c>
      <c r="E1826" t="str">
        <f>VLOOKUP(_xlfn.CONCAT(B1826,"_",C1826,"_",D1826),inventory_data!$A$2:$E$2501,5,0)</f>
        <v>47ea5a9f-a115-4fe0-baa5-c59b2022c489</v>
      </c>
    </row>
    <row r="1827" spans="1:5">
      <c r="A1827" t="s">
        <v>4030</v>
      </c>
      <c r="B1827" t="s">
        <v>13524</v>
      </c>
      <c r="C1827" t="s">
        <v>16078</v>
      </c>
      <c r="D1827" t="s">
        <v>13510</v>
      </c>
      <c r="E1827" t="str">
        <f>VLOOKUP(_xlfn.CONCAT(B1827,"_",C1827,"_",D1827),inventory_data!$A$2:$E$2501,5,0)</f>
        <v>6865f9db-16a9-4ec3-978d-d9841402bad5</v>
      </c>
    </row>
    <row r="1828" spans="1:5">
      <c r="A1828" t="s">
        <v>12593</v>
      </c>
      <c r="B1828" t="s">
        <v>13524</v>
      </c>
      <c r="C1828" t="s">
        <v>16078</v>
      </c>
      <c r="D1828" t="s">
        <v>13515</v>
      </c>
      <c r="E1828" t="str">
        <f>VLOOKUP(_xlfn.CONCAT(B1828,"_",C1828,"_",D1828),inventory_data!$A$2:$E$2501,5,0)</f>
        <v>9d0b3269-5b7c-4c6c-93a3-e81db4e518c9</v>
      </c>
    </row>
    <row r="1829" spans="1:5">
      <c r="A1829" t="s">
        <v>4470</v>
      </c>
      <c r="B1829" t="s">
        <v>13580</v>
      </c>
      <c r="C1829" t="s">
        <v>16082</v>
      </c>
      <c r="D1829" t="s">
        <v>13508</v>
      </c>
      <c r="E1829" t="str">
        <f>VLOOKUP(_xlfn.CONCAT(B1829,"_",C1829,"_",D1829),inventory_data!$A$2:$E$2501,5,0)</f>
        <v>d09f0a2e-5f0a-46ca-8fd5-96ca649fd64d</v>
      </c>
    </row>
    <row r="1830" spans="1:5">
      <c r="A1830" t="s">
        <v>6934</v>
      </c>
      <c r="B1830" t="s">
        <v>13524</v>
      </c>
      <c r="C1830" t="s">
        <v>16084</v>
      </c>
      <c r="D1830" t="s">
        <v>13508</v>
      </c>
      <c r="E1830" t="str">
        <f>VLOOKUP(_xlfn.CONCAT(B1830,"_",C1830,"_",D1830),inventory_data!$A$2:$E$2501,5,0)</f>
        <v>fbd8e614-fdbf-4432-9e89-9b325c758afe</v>
      </c>
    </row>
    <row r="1831" spans="1:5">
      <c r="A1831" t="s">
        <v>8276</v>
      </c>
      <c r="B1831" t="s">
        <v>13524</v>
      </c>
      <c r="C1831" t="s">
        <v>16084</v>
      </c>
      <c r="D1831" t="s">
        <v>13510</v>
      </c>
      <c r="E1831" t="str">
        <f>VLOOKUP(_xlfn.CONCAT(B1831,"_",C1831,"_",D1831),inventory_data!$A$2:$E$2501,5,0)</f>
        <v>4f77ed07-0532-474e-8e9c-1ed27d11049a</v>
      </c>
    </row>
    <row r="1832" spans="1:5">
      <c r="A1832" t="s">
        <v>10115</v>
      </c>
      <c r="B1832" t="s">
        <v>13524</v>
      </c>
      <c r="C1832" t="s">
        <v>16084</v>
      </c>
      <c r="D1832" t="s">
        <v>13515</v>
      </c>
      <c r="E1832" t="str">
        <f>VLOOKUP(_xlfn.CONCAT(B1832,"_",C1832,"_",D1832),inventory_data!$A$2:$E$2501,5,0)</f>
        <v>962353ff-09d8-41ca-ac4c-66f711e75577</v>
      </c>
    </row>
    <row r="1833" spans="1:5">
      <c r="A1833" t="s">
        <v>3776</v>
      </c>
      <c r="B1833" t="s">
        <v>13524</v>
      </c>
      <c r="C1833" t="s">
        <v>16084</v>
      </c>
      <c r="D1833" t="s">
        <v>13517</v>
      </c>
      <c r="E1833" t="str">
        <f>VLOOKUP(_xlfn.CONCAT(B1833,"_",C1833,"_",D1833),inventory_data!$A$2:$E$2501,5,0)</f>
        <v>80c6c644-39ea-4bb4-99bf-e9c7c76a2d13</v>
      </c>
    </row>
    <row r="1834" spans="1:5">
      <c r="A1834" t="s">
        <v>8937</v>
      </c>
      <c r="B1834" t="s">
        <v>13538</v>
      </c>
      <c r="C1834" t="s">
        <v>16089</v>
      </c>
      <c r="D1834" t="s">
        <v>13508</v>
      </c>
      <c r="E1834" t="str">
        <f>VLOOKUP(_xlfn.CONCAT(B1834,"_",C1834,"_",D1834),inventory_data!$A$2:$E$2501,5,0)</f>
        <v>affebbe3-6de6-44f4-bf60-eea5bb45ee6b</v>
      </c>
    </row>
    <row r="1835" spans="1:5">
      <c r="A1835" t="s">
        <v>4323</v>
      </c>
      <c r="B1835" t="s">
        <v>13538</v>
      </c>
      <c r="C1835" t="s">
        <v>16089</v>
      </c>
      <c r="D1835" t="s">
        <v>13510</v>
      </c>
      <c r="E1835" t="str">
        <f>VLOOKUP(_xlfn.CONCAT(B1835,"_",C1835,"_",D1835),inventory_data!$A$2:$E$2501,5,0)</f>
        <v>2ced5f6d-0204-4afe-bf35-0a9086e391f9</v>
      </c>
    </row>
    <row r="1836" spans="1:5">
      <c r="A1836" t="s">
        <v>11042</v>
      </c>
      <c r="B1836" t="s">
        <v>13538</v>
      </c>
      <c r="C1836" t="s">
        <v>16089</v>
      </c>
      <c r="D1836" t="s">
        <v>13515</v>
      </c>
      <c r="E1836" t="str">
        <f>VLOOKUP(_xlfn.CONCAT(B1836,"_",C1836,"_",D1836),inventory_data!$A$2:$E$2501,5,0)</f>
        <v>d5d517dc-b0b5-4f2a-8a7a-5be46af7abbd</v>
      </c>
    </row>
    <row r="1837" spans="1:5">
      <c r="A1837" t="s">
        <v>12805</v>
      </c>
      <c r="B1837" t="s">
        <v>13538</v>
      </c>
      <c r="C1837" t="s">
        <v>16089</v>
      </c>
      <c r="D1837" t="s">
        <v>13517</v>
      </c>
      <c r="E1837" t="str">
        <f>VLOOKUP(_xlfn.CONCAT(B1837,"_",C1837,"_",D1837),inventory_data!$A$2:$E$2501,5,0)</f>
        <v>c279d353-900f-44b5-b3cd-f9d2a7571a83</v>
      </c>
    </row>
    <row r="1838" spans="1:5">
      <c r="A1838" t="s">
        <v>539</v>
      </c>
      <c r="B1838" t="s">
        <v>13524</v>
      </c>
      <c r="C1838" t="s">
        <v>16094</v>
      </c>
      <c r="D1838" t="s">
        <v>13508</v>
      </c>
      <c r="E1838" t="str">
        <f>VLOOKUP(_xlfn.CONCAT(B1838,"_",C1838,"_",D1838),inventory_data!$A$2:$E$2501,5,0)</f>
        <v>7bcb4c00-fad2-4186-be93-0b63c1878c88</v>
      </c>
    </row>
    <row r="1839" spans="1:5">
      <c r="A1839" t="s">
        <v>7962</v>
      </c>
      <c r="B1839" t="s">
        <v>13524</v>
      </c>
      <c r="C1839" t="s">
        <v>16094</v>
      </c>
      <c r="D1839" t="s">
        <v>13510</v>
      </c>
      <c r="E1839" t="str">
        <f>VLOOKUP(_xlfn.CONCAT(B1839,"_",C1839,"_",D1839),inventory_data!$A$2:$E$2501,5,0)</f>
        <v>1a70928d-0666-4ecd-8e0d-89ce982f0261</v>
      </c>
    </row>
    <row r="1840" spans="1:5">
      <c r="A1840" t="s">
        <v>4947</v>
      </c>
      <c r="B1840" t="s">
        <v>13506</v>
      </c>
      <c r="C1840" t="s">
        <v>16097</v>
      </c>
      <c r="D1840" t="s">
        <v>13508</v>
      </c>
      <c r="E1840" t="str">
        <f>VLOOKUP(_xlfn.CONCAT(B1840,"_",C1840,"_",D1840),inventory_data!$A$2:$E$2501,5,0)</f>
        <v>82cb63aa-dc99-4389-9e47-e10caa3165a5</v>
      </c>
    </row>
    <row r="1841" spans="1:5">
      <c r="A1841" t="s">
        <v>9609</v>
      </c>
      <c r="B1841" t="s">
        <v>13506</v>
      </c>
      <c r="C1841" t="s">
        <v>16097</v>
      </c>
      <c r="D1841" t="s">
        <v>13510</v>
      </c>
      <c r="E1841" t="str">
        <f>VLOOKUP(_xlfn.CONCAT(B1841,"_",C1841,"_",D1841),inventory_data!$A$2:$E$2501,5,0)</f>
        <v>62998c28-d180-4478-90c0-42a4d5ad6f6b</v>
      </c>
    </row>
    <row r="1842" spans="1:5">
      <c r="A1842" t="s">
        <v>7040</v>
      </c>
      <c r="B1842" t="s">
        <v>13506</v>
      </c>
      <c r="C1842" t="s">
        <v>16097</v>
      </c>
      <c r="D1842" t="s">
        <v>13515</v>
      </c>
      <c r="E1842" t="str">
        <f>VLOOKUP(_xlfn.CONCAT(B1842,"_",C1842,"_",D1842),inventory_data!$A$2:$E$2501,5,0)</f>
        <v>ef0f0edd-2a59-4f56-9a20-ae9a4db13b6d</v>
      </c>
    </row>
    <row r="1843" spans="1:5">
      <c r="A1843" t="s">
        <v>4592</v>
      </c>
      <c r="B1843" t="s">
        <v>13506</v>
      </c>
      <c r="C1843" t="s">
        <v>16097</v>
      </c>
      <c r="D1843" t="s">
        <v>13517</v>
      </c>
      <c r="E1843" t="str">
        <f>VLOOKUP(_xlfn.CONCAT(B1843,"_",C1843,"_",D1843),inventory_data!$A$2:$E$2501,5,0)</f>
        <v>0966ec5e-6390-4640-b162-58a9c2243260</v>
      </c>
    </row>
    <row r="1844" spans="1:5">
      <c r="A1844" t="s">
        <v>3448</v>
      </c>
      <c r="B1844" t="s">
        <v>13538</v>
      </c>
      <c r="C1844" t="s">
        <v>16102</v>
      </c>
      <c r="D1844" t="s">
        <v>13508</v>
      </c>
      <c r="E1844" t="str">
        <f>VLOOKUP(_xlfn.CONCAT(B1844,"_",C1844,"_",D1844),inventory_data!$A$2:$E$2501,5,0)</f>
        <v>2fcb7244-6f1a-4fcf-a9ee-204573716c2b</v>
      </c>
    </row>
    <row r="1845" spans="1:5">
      <c r="A1845" t="s">
        <v>7733</v>
      </c>
      <c r="B1845" t="s">
        <v>13538</v>
      </c>
      <c r="C1845" t="s">
        <v>16102</v>
      </c>
      <c r="D1845" t="s">
        <v>13510</v>
      </c>
      <c r="E1845" t="str">
        <f>VLOOKUP(_xlfn.CONCAT(B1845,"_",C1845,"_",D1845),inventory_data!$A$2:$E$2501,5,0)</f>
        <v>396ff0af-5b3c-4538-b8bc-38f3d16f0024</v>
      </c>
    </row>
    <row r="1846" spans="1:5">
      <c r="A1846" t="s">
        <v>10083</v>
      </c>
      <c r="B1846" t="s">
        <v>13538</v>
      </c>
      <c r="C1846" t="s">
        <v>16102</v>
      </c>
      <c r="D1846" t="s">
        <v>13515</v>
      </c>
      <c r="E1846" t="str">
        <f>VLOOKUP(_xlfn.CONCAT(B1846,"_",C1846,"_",D1846),inventory_data!$A$2:$E$2501,5,0)</f>
        <v>f438eb7e-0edf-4a3d-824c-a0ac74f63e12</v>
      </c>
    </row>
    <row r="1847" spans="1:5">
      <c r="A1847" t="s">
        <v>12565</v>
      </c>
      <c r="B1847" t="s">
        <v>13506</v>
      </c>
      <c r="C1847" t="s">
        <v>16106</v>
      </c>
      <c r="D1847" t="s">
        <v>13508</v>
      </c>
      <c r="E1847" t="str">
        <f>VLOOKUP(_xlfn.CONCAT(B1847,"_",C1847,"_",D1847),inventory_data!$A$2:$E$2501,5,0)</f>
        <v>04f01d0b-3f0d-4111-b5ec-eb7e93abe70c</v>
      </c>
    </row>
    <row r="1848" spans="1:5">
      <c r="A1848" t="s">
        <v>55</v>
      </c>
      <c r="B1848" t="s">
        <v>13506</v>
      </c>
      <c r="C1848" t="s">
        <v>16106</v>
      </c>
      <c r="D1848" t="s">
        <v>13510</v>
      </c>
      <c r="E1848" t="str">
        <f>VLOOKUP(_xlfn.CONCAT(B1848,"_",C1848,"_",D1848),inventory_data!$A$2:$E$2501,5,0)</f>
        <v>6844029c-7429-44c5-b281-d0320f27618a</v>
      </c>
    </row>
    <row r="1849" spans="1:5">
      <c r="A1849" t="s">
        <v>10165</v>
      </c>
      <c r="B1849" t="s">
        <v>13506</v>
      </c>
      <c r="C1849" t="s">
        <v>16106</v>
      </c>
      <c r="D1849" t="s">
        <v>13515</v>
      </c>
      <c r="E1849" t="str">
        <f>VLOOKUP(_xlfn.CONCAT(B1849,"_",C1849,"_",D1849),inventory_data!$A$2:$E$2501,5,0)</f>
        <v>4da359da-e125-42bf-b779-8b4a823e96ed</v>
      </c>
    </row>
    <row r="1850" spans="1:5">
      <c r="A1850" t="s">
        <v>7485</v>
      </c>
      <c r="B1850" t="s">
        <v>13538</v>
      </c>
      <c r="C1850" t="s">
        <v>16110</v>
      </c>
      <c r="D1850" t="s">
        <v>13508</v>
      </c>
      <c r="E1850" t="str">
        <f>VLOOKUP(_xlfn.CONCAT(B1850,"_",C1850,"_",D1850),inventory_data!$A$2:$E$2501,5,0)</f>
        <v>87592d3e-4018-4e1a-988b-62f2da83379c</v>
      </c>
    </row>
    <row r="1851" spans="1:5">
      <c r="A1851" t="s">
        <v>7111</v>
      </c>
      <c r="B1851" t="s">
        <v>13538</v>
      </c>
      <c r="C1851" t="s">
        <v>16110</v>
      </c>
      <c r="D1851" t="s">
        <v>13510</v>
      </c>
      <c r="E1851" t="str">
        <f>VLOOKUP(_xlfn.CONCAT(B1851,"_",C1851,"_",D1851),inventory_data!$A$2:$E$2501,5,0)</f>
        <v>524da440-8904-48bc-adbd-36c498341162</v>
      </c>
    </row>
    <row r="1852" spans="1:5">
      <c r="A1852" t="s">
        <v>4617</v>
      </c>
      <c r="B1852" t="s">
        <v>13524</v>
      </c>
      <c r="C1852" t="s">
        <v>16113</v>
      </c>
      <c r="D1852" t="s">
        <v>13508</v>
      </c>
      <c r="E1852" t="str">
        <f>VLOOKUP(_xlfn.CONCAT(B1852,"_",C1852,"_",D1852),inventory_data!$A$2:$E$2501,5,0)</f>
        <v>ff4c2569-716c-4203-82e2-92fc2768d7c4</v>
      </c>
    </row>
    <row r="1853" spans="1:5">
      <c r="A1853" t="s">
        <v>6165</v>
      </c>
      <c r="B1853" t="s">
        <v>13524</v>
      </c>
      <c r="C1853" t="s">
        <v>16113</v>
      </c>
      <c r="D1853" t="s">
        <v>13510</v>
      </c>
      <c r="E1853" t="str">
        <f>VLOOKUP(_xlfn.CONCAT(B1853,"_",C1853,"_",D1853),inventory_data!$A$2:$E$2501,5,0)</f>
        <v>d6ff819a-2ebe-4fbd-a63a-676fcd1fef04</v>
      </c>
    </row>
    <row r="1854" spans="1:5">
      <c r="A1854" t="s">
        <v>6634</v>
      </c>
      <c r="B1854" t="s">
        <v>13524</v>
      </c>
      <c r="C1854" t="s">
        <v>16113</v>
      </c>
      <c r="D1854" t="s">
        <v>13515</v>
      </c>
      <c r="E1854" t="str">
        <f>VLOOKUP(_xlfn.CONCAT(B1854,"_",C1854,"_",D1854),inventory_data!$A$2:$E$2501,5,0)</f>
        <v>4383adcd-00f9-4791-b697-4339d183f77e</v>
      </c>
    </row>
    <row r="1855" spans="1:5">
      <c r="A1855" t="s">
        <v>7044</v>
      </c>
      <c r="B1855" t="s">
        <v>13580</v>
      </c>
      <c r="C1855" t="s">
        <v>16117</v>
      </c>
      <c r="D1855" t="s">
        <v>13508</v>
      </c>
      <c r="E1855" t="str">
        <f>VLOOKUP(_xlfn.CONCAT(B1855,"_",C1855,"_",D1855),inventory_data!$A$2:$E$2501,5,0)</f>
        <v>5d08182d-cbf5-49a0-bd03-a072d5cb333b</v>
      </c>
    </row>
    <row r="1856" spans="1:5">
      <c r="A1856" t="s">
        <v>1217</v>
      </c>
      <c r="B1856" t="s">
        <v>13580</v>
      </c>
      <c r="C1856" t="s">
        <v>16117</v>
      </c>
      <c r="D1856" t="s">
        <v>13510</v>
      </c>
      <c r="E1856" t="str">
        <f>VLOOKUP(_xlfn.CONCAT(B1856,"_",C1856,"_",D1856),inventory_data!$A$2:$E$2501,5,0)</f>
        <v>05552b8a-16db-4916-8fdf-55b101b9e47d</v>
      </c>
    </row>
    <row r="1857" spans="1:5">
      <c r="A1857" t="s">
        <v>11035</v>
      </c>
      <c r="B1857" t="s">
        <v>13580</v>
      </c>
      <c r="C1857" t="s">
        <v>16117</v>
      </c>
      <c r="D1857" t="s">
        <v>13515</v>
      </c>
      <c r="E1857" t="str">
        <f>VLOOKUP(_xlfn.CONCAT(B1857,"_",C1857,"_",D1857),inventory_data!$A$2:$E$2501,5,0)</f>
        <v>40d7b8be-a0bc-4323-859b-7bbcd60c2039</v>
      </c>
    </row>
    <row r="1858" spans="1:5">
      <c r="A1858" t="s">
        <v>1942</v>
      </c>
      <c r="B1858" t="s">
        <v>13538</v>
      </c>
      <c r="C1858" t="s">
        <v>16121</v>
      </c>
      <c r="D1858" t="s">
        <v>13508</v>
      </c>
      <c r="E1858" t="str">
        <f>VLOOKUP(_xlfn.CONCAT(B1858,"_",C1858,"_",D1858),inventory_data!$A$2:$E$2501,5,0)</f>
        <v>fa9b5528-76b8-4894-8841-5f328957da22</v>
      </c>
    </row>
    <row r="1859" spans="1:5">
      <c r="A1859" t="s">
        <v>7790</v>
      </c>
      <c r="B1859" t="s">
        <v>13538</v>
      </c>
      <c r="C1859" t="s">
        <v>16121</v>
      </c>
      <c r="D1859" t="s">
        <v>13510</v>
      </c>
      <c r="E1859" t="str">
        <f>VLOOKUP(_xlfn.CONCAT(B1859,"_",C1859,"_",D1859),inventory_data!$A$2:$E$2501,5,0)</f>
        <v>1573285c-093c-4902-a0be-62b64c02feb1</v>
      </c>
    </row>
    <row r="1860" spans="1:5">
      <c r="A1860" t="s">
        <v>7731</v>
      </c>
      <c r="B1860" t="s">
        <v>13506</v>
      </c>
      <c r="C1860" t="s">
        <v>16124</v>
      </c>
      <c r="D1860" t="s">
        <v>13508</v>
      </c>
      <c r="E1860" t="str">
        <f>VLOOKUP(_xlfn.CONCAT(B1860,"_",C1860,"_",D1860),inventory_data!$A$2:$E$2501,5,0)</f>
        <v>2e79b432-fe36-4720-bc07-ebec257f82e2</v>
      </c>
    </row>
    <row r="1861" spans="1:5">
      <c r="A1861" t="s">
        <v>11560</v>
      </c>
      <c r="B1861" t="s">
        <v>13538</v>
      </c>
      <c r="C1861" t="s">
        <v>16126</v>
      </c>
      <c r="D1861" t="s">
        <v>13508</v>
      </c>
      <c r="E1861" t="str">
        <f>VLOOKUP(_xlfn.CONCAT(B1861,"_",C1861,"_",D1861),inventory_data!$A$2:$E$2501,5,0)</f>
        <v>2ee53218-ea4d-40a7-9b94-b6e6f019cbd6</v>
      </c>
    </row>
    <row r="1862" spans="1:5">
      <c r="A1862" t="s">
        <v>8408</v>
      </c>
      <c r="B1862" t="s">
        <v>13538</v>
      </c>
      <c r="C1862" t="s">
        <v>16126</v>
      </c>
      <c r="D1862" t="s">
        <v>13510</v>
      </c>
      <c r="E1862" t="str">
        <f>VLOOKUP(_xlfn.CONCAT(B1862,"_",C1862,"_",D1862),inventory_data!$A$2:$E$2501,5,0)</f>
        <v>24b5702a-deca-4be6-82ac-a59311ed9509</v>
      </c>
    </row>
    <row r="1863" spans="1:5">
      <c r="A1863" t="s">
        <v>10292</v>
      </c>
      <c r="B1863" t="s">
        <v>13538</v>
      </c>
      <c r="C1863" t="s">
        <v>16126</v>
      </c>
      <c r="D1863" t="s">
        <v>13515</v>
      </c>
      <c r="E1863" t="str">
        <f>VLOOKUP(_xlfn.CONCAT(B1863,"_",C1863,"_",D1863),inventory_data!$A$2:$E$2501,5,0)</f>
        <v>a0a4572b-b3eb-4917-b122-62cd39fce92c</v>
      </c>
    </row>
    <row r="1864" spans="1:5">
      <c r="A1864" t="s">
        <v>3112</v>
      </c>
      <c r="B1864" t="s">
        <v>13506</v>
      </c>
      <c r="C1864" t="s">
        <v>16130</v>
      </c>
      <c r="D1864" t="s">
        <v>13508</v>
      </c>
      <c r="E1864" t="str">
        <f>VLOOKUP(_xlfn.CONCAT(B1864,"_",C1864,"_",D1864),inventory_data!$A$2:$E$2501,5,0)</f>
        <v>b81d357a-8ae6-42cf-9ec1-d460459a8853</v>
      </c>
    </row>
    <row r="1865" spans="1:5">
      <c r="A1865" t="s">
        <v>5063</v>
      </c>
      <c r="B1865" t="s">
        <v>13506</v>
      </c>
      <c r="C1865" t="s">
        <v>16130</v>
      </c>
      <c r="D1865" t="s">
        <v>13510</v>
      </c>
      <c r="E1865" t="str">
        <f>VLOOKUP(_xlfn.CONCAT(B1865,"_",C1865,"_",D1865),inventory_data!$A$2:$E$2501,5,0)</f>
        <v>a83197fa-d378-4492-bfa0-125a5d64ca93</v>
      </c>
    </row>
    <row r="1866" spans="1:5">
      <c r="A1866" t="s">
        <v>12788</v>
      </c>
      <c r="B1866" t="s">
        <v>13506</v>
      </c>
      <c r="C1866" t="s">
        <v>16130</v>
      </c>
      <c r="D1866" t="s">
        <v>13515</v>
      </c>
      <c r="E1866" t="str">
        <f>VLOOKUP(_xlfn.CONCAT(B1866,"_",C1866,"_",D1866),inventory_data!$A$2:$E$2501,5,0)</f>
        <v>8981fe31-9783-47ee-a62d-d38d7b2306e2</v>
      </c>
    </row>
    <row r="1867" spans="1:5">
      <c r="A1867" t="s">
        <v>7017</v>
      </c>
      <c r="B1867" t="s">
        <v>13506</v>
      </c>
      <c r="C1867" t="s">
        <v>16130</v>
      </c>
      <c r="D1867" t="s">
        <v>13517</v>
      </c>
      <c r="E1867" t="str">
        <f>VLOOKUP(_xlfn.CONCAT(B1867,"_",C1867,"_",D1867),inventory_data!$A$2:$E$2501,5,0)</f>
        <v>9e2c77d3-23c6-4933-92fe-f0a3816ea431</v>
      </c>
    </row>
    <row r="1868" spans="1:5">
      <c r="A1868" t="s">
        <v>9149</v>
      </c>
      <c r="B1868" t="s">
        <v>13506</v>
      </c>
      <c r="C1868" t="s">
        <v>16135</v>
      </c>
      <c r="D1868" t="s">
        <v>13508</v>
      </c>
      <c r="E1868" t="str">
        <f>VLOOKUP(_xlfn.CONCAT(B1868,"_",C1868,"_",D1868),inventory_data!$A$2:$E$2501,5,0)</f>
        <v>78f9ac1e-a01c-46c1-8828-50b5c549397e</v>
      </c>
    </row>
    <row r="1869" spans="1:5">
      <c r="A1869" t="s">
        <v>6111</v>
      </c>
      <c r="B1869" t="s">
        <v>13506</v>
      </c>
      <c r="C1869" t="s">
        <v>16135</v>
      </c>
      <c r="D1869" t="s">
        <v>13510</v>
      </c>
      <c r="E1869" t="str">
        <f>VLOOKUP(_xlfn.CONCAT(B1869,"_",C1869,"_",D1869),inventory_data!$A$2:$E$2501,5,0)</f>
        <v>5e8fc533-4d37-4c69-b56e-b5ed399803a9</v>
      </c>
    </row>
    <row r="1870" spans="1:5">
      <c r="A1870" t="s">
        <v>10452</v>
      </c>
      <c r="B1870" t="s">
        <v>13506</v>
      </c>
      <c r="C1870" t="s">
        <v>16135</v>
      </c>
      <c r="D1870" t="s">
        <v>13515</v>
      </c>
      <c r="E1870" t="str">
        <f>VLOOKUP(_xlfn.CONCAT(B1870,"_",C1870,"_",D1870),inventory_data!$A$2:$E$2501,5,0)</f>
        <v>e6c885c7-5c66-4b4e-9717-e9bc4a711acd</v>
      </c>
    </row>
    <row r="1871" spans="1:5">
      <c r="A1871" t="s">
        <v>3051</v>
      </c>
      <c r="B1871" t="s">
        <v>13538</v>
      </c>
      <c r="C1871" t="s">
        <v>16139</v>
      </c>
      <c r="D1871" t="s">
        <v>13508</v>
      </c>
      <c r="E1871" t="str">
        <f>VLOOKUP(_xlfn.CONCAT(B1871,"_",C1871,"_",D1871),inventory_data!$A$2:$E$2501,5,0)</f>
        <v>d5aef229-314d-4f94-b671-0681a88e84f8</v>
      </c>
    </row>
    <row r="1872" spans="1:5">
      <c r="A1872" t="s">
        <v>1122</v>
      </c>
      <c r="B1872" t="s">
        <v>13538</v>
      </c>
      <c r="C1872" t="s">
        <v>16139</v>
      </c>
      <c r="D1872" t="s">
        <v>13510</v>
      </c>
      <c r="E1872" t="str">
        <f>VLOOKUP(_xlfn.CONCAT(B1872,"_",C1872,"_",D1872),inventory_data!$A$2:$E$2501,5,0)</f>
        <v>ca2a0a77-b729-400f-a6aa-e713cb2d3cfa</v>
      </c>
    </row>
    <row r="1873" spans="1:5">
      <c r="A1873" t="s">
        <v>11858</v>
      </c>
      <c r="B1873" t="s">
        <v>13538</v>
      </c>
      <c r="C1873" t="s">
        <v>16139</v>
      </c>
      <c r="D1873" t="s">
        <v>13515</v>
      </c>
      <c r="E1873" t="str">
        <f>VLOOKUP(_xlfn.CONCAT(B1873,"_",C1873,"_",D1873),inventory_data!$A$2:$E$2501,5,0)</f>
        <v>e5bff942-f783-4e1a-91c3-91671cb9e683</v>
      </c>
    </row>
    <row r="1874" spans="1:5">
      <c r="A1874" t="s">
        <v>9928</v>
      </c>
      <c r="B1874" t="s">
        <v>13538</v>
      </c>
      <c r="C1874" t="s">
        <v>16139</v>
      </c>
      <c r="D1874" t="s">
        <v>13517</v>
      </c>
      <c r="E1874" t="str">
        <f>VLOOKUP(_xlfn.CONCAT(B1874,"_",C1874,"_",D1874),inventory_data!$A$2:$E$2501,5,0)</f>
        <v>e89fde99-e786-498a-a620-e32d5e5376ac</v>
      </c>
    </row>
    <row r="1875" spans="1:5">
      <c r="A1875" t="s">
        <v>5959</v>
      </c>
      <c r="B1875" t="s">
        <v>13524</v>
      </c>
      <c r="C1875" t="s">
        <v>16144</v>
      </c>
      <c r="D1875" t="s">
        <v>13508</v>
      </c>
      <c r="E1875" t="str">
        <f>VLOOKUP(_xlfn.CONCAT(B1875,"_",C1875,"_",D1875),inventory_data!$A$2:$E$2501,5,0)</f>
        <v>9bd1877a-7166-4442-a50c-5deda3377705</v>
      </c>
    </row>
    <row r="1876" spans="1:5">
      <c r="A1876" t="s">
        <v>3622</v>
      </c>
      <c r="B1876" t="s">
        <v>13524</v>
      </c>
      <c r="C1876" t="s">
        <v>16144</v>
      </c>
      <c r="D1876" t="s">
        <v>13510</v>
      </c>
      <c r="E1876" t="str">
        <f>VLOOKUP(_xlfn.CONCAT(B1876,"_",C1876,"_",D1876),inventory_data!$A$2:$E$2501,5,0)</f>
        <v>8047309e-58f8-49f0-939a-5100b4e9bdb4</v>
      </c>
    </row>
    <row r="1877" spans="1:5">
      <c r="A1877" t="s">
        <v>6918</v>
      </c>
      <c r="B1877" t="s">
        <v>13524</v>
      </c>
      <c r="C1877" t="s">
        <v>16144</v>
      </c>
      <c r="D1877" t="s">
        <v>13515</v>
      </c>
      <c r="E1877" t="str">
        <f>VLOOKUP(_xlfn.CONCAT(B1877,"_",C1877,"_",D1877),inventory_data!$A$2:$E$2501,5,0)</f>
        <v>d31daa91-1b71-4362-9c4d-f0b29682ece4</v>
      </c>
    </row>
    <row r="1878" spans="1:5">
      <c r="A1878" t="s">
        <v>5709</v>
      </c>
      <c r="B1878" t="s">
        <v>13524</v>
      </c>
      <c r="C1878" t="s">
        <v>16148</v>
      </c>
      <c r="D1878" t="s">
        <v>13508</v>
      </c>
      <c r="E1878" t="str">
        <f>VLOOKUP(_xlfn.CONCAT(B1878,"_",C1878,"_",D1878),inventory_data!$A$2:$E$2501,5,0)</f>
        <v>2611ed43-ac1b-4832-b1dc-f022469a7c2d</v>
      </c>
    </row>
    <row r="1879" spans="1:5">
      <c r="A1879" t="s">
        <v>5586</v>
      </c>
      <c r="B1879" t="s">
        <v>13524</v>
      </c>
      <c r="C1879" t="s">
        <v>16148</v>
      </c>
      <c r="D1879" t="s">
        <v>13510</v>
      </c>
      <c r="E1879" t="str">
        <f>VLOOKUP(_xlfn.CONCAT(B1879,"_",C1879,"_",D1879),inventory_data!$A$2:$E$2501,5,0)</f>
        <v>6160d070-727b-403f-acac-264bd96c095f</v>
      </c>
    </row>
    <row r="1880" spans="1:5">
      <c r="A1880" t="s">
        <v>7364</v>
      </c>
      <c r="B1880" t="s">
        <v>13524</v>
      </c>
      <c r="C1880" t="s">
        <v>16148</v>
      </c>
      <c r="D1880" t="s">
        <v>13515</v>
      </c>
      <c r="E1880" t="str">
        <f>VLOOKUP(_xlfn.CONCAT(B1880,"_",C1880,"_",D1880),inventory_data!$A$2:$E$2501,5,0)</f>
        <v>68666980-2250-44e8-812f-5f2d69511bb1</v>
      </c>
    </row>
    <row r="1881" spans="1:5">
      <c r="A1881" t="s">
        <v>12701</v>
      </c>
      <c r="B1881" t="s">
        <v>13524</v>
      </c>
      <c r="C1881" t="s">
        <v>16148</v>
      </c>
      <c r="D1881" t="s">
        <v>13517</v>
      </c>
      <c r="E1881" t="str">
        <f>VLOOKUP(_xlfn.CONCAT(B1881,"_",C1881,"_",D1881),inventory_data!$A$2:$E$2501,5,0)</f>
        <v>0f1b90f3-7bea-4ea4-9037-91ea47617564</v>
      </c>
    </row>
    <row r="1882" spans="1:5">
      <c r="A1882" t="s">
        <v>6114</v>
      </c>
      <c r="B1882" t="s">
        <v>13580</v>
      </c>
      <c r="C1882" t="s">
        <v>16153</v>
      </c>
      <c r="D1882" t="s">
        <v>13508</v>
      </c>
      <c r="E1882" t="str">
        <f>VLOOKUP(_xlfn.CONCAT(B1882,"_",C1882,"_",D1882),inventory_data!$A$2:$E$2501,5,0)</f>
        <v>0d30ca66-b38c-427c-a60c-3f22599bf10e</v>
      </c>
    </row>
    <row r="1883" spans="1:5">
      <c r="A1883" t="s">
        <v>6119</v>
      </c>
      <c r="B1883" t="s">
        <v>13580</v>
      </c>
      <c r="C1883" t="s">
        <v>16153</v>
      </c>
      <c r="D1883" t="s">
        <v>13510</v>
      </c>
      <c r="E1883" t="str">
        <f>VLOOKUP(_xlfn.CONCAT(B1883,"_",C1883,"_",D1883),inventory_data!$A$2:$E$2501,5,0)</f>
        <v>24f79e9d-1beb-4bb5-bb1b-3b3588687218</v>
      </c>
    </row>
    <row r="1884" spans="1:5">
      <c r="A1884" t="s">
        <v>12359</v>
      </c>
      <c r="B1884" t="s">
        <v>13580</v>
      </c>
      <c r="C1884" t="s">
        <v>16153</v>
      </c>
      <c r="D1884" t="s">
        <v>13515</v>
      </c>
      <c r="E1884" t="str">
        <f>VLOOKUP(_xlfn.CONCAT(B1884,"_",C1884,"_",D1884),inventory_data!$A$2:$E$2501,5,0)</f>
        <v>5a7267e0-fc6f-4af3-a2c4-5aa5055867ee</v>
      </c>
    </row>
    <row r="1885" spans="1:5">
      <c r="A1885" t="s">
        <v>12897</v>
      </c>
      <c r="B1885" t="s">
        <v>13580</v>
      </c>
      <c r="C1885" t="s">
        <v>16153</v>
      </c>
      <c r="D1885" t="s">
        <v>13517</v>
      </c>
      <c r="E1885" t="str">
        <f>VLOOKUP(_xlfn.CONCAT(B1885,"_",C1885,"_",D1885),inventory_data!$A$2:$E$2501,5,0)</f>
        <v>6804907a-ae1d-49dd-b033-0d918a17fc16</v>
      </c>
    </row>
    <row r="1886" spans="1:5">
      <c r="A1886" t="s">
        <v>11345</v>
      </c>
      <c r="B1886" t="s">
        <v>13580</v>
      </c>
      <c r="C1886" t="s">
        <v>16158</v>
      </c>
      <c r="D1886" t="s">
        <v>13508</v>
      </c>
      <c r="E1886" t="str">
        <f>VLOOKUP(_xlfn.CONCAT(B1886,"_",C1886,"_",D1886),inventory_data!$A$2:$E$2501,5,0)</f>
        <v>694bdfdb-a555-4a6d-9e16-fbb1dcef0015</v>
      </c>
    </row>
    <row r="1887" spans="1:5">
      <c r="A1887" t="s">
        <v>1682</v>
      </c>
      <c r="B1887" t="s">
        <v>13580</v>
      </c>
      <c r="C1887" t="s">
        <v>16158</v>
      </c>
      <c r="D1887" t="s">
        <v>13510</v>
      </c>
      <c r="E1887" t="str">
        <f>VLOOKUP(_xlfn.CONCAT(B1887,"_",C1887,"_",D1887),inventory_data!$A$2:$E$2501,5,0)</f>
        <v>0cfc00c4-a603-4b5b-8e9c-fce3627159ae</v>
      </c>
    </row>
    <row r="1888" spans="1:5">
      <c r="A1888" t="s">
        <v>8538</v>
      </c>
      <c r="B1888" t="s">
        <v>13580</v>
      </c>
      <c r="C1888" t="s">
        <v>16158</v>
      </c>
      <c r="D1888" t="s">
        <v>13515</v>
      </c>
      <c r="E1888" t="str">
        <f>VLOOKUP(_xlfn.CONCAT(B1888,"_",C1888,"_",D1888),inventory_data!$A$2:$E$2501,5,0)</f>
        <v>cb235237-feb6-48e1-8eb3-e4bc1118ac05</v>
      </c>
    </row>
    <row r="1889" spans="1:5">
      <c r="A1889" t="s">
        <v>2385</v>
      </c>
      <c r="B1889" t="s">
        <v>13580</v>
      </c>
      <c r="C1889" t="s">
        <v>16158</v>
      </c>
      <c r="D1889" t="s">
        <v>13517</v>
      </c>
      <c r="E1889" t="str">
        <f>VLOOKUP(_xlfn.CONCAT(B1889,"_",C1889,"_",D1889),inventory_data!$A$2:$E$2501,5,0)</f>
        <v>5dc02927-955d-4e33-be64-a04fc7b8c697</v>
      </c>
    </row>
    <row r="1890" spans="1:5">
      <c r="A1890" t="s">
        <v>6788</v>
      </c>
      <c r="B1890" t="s">
        <v>13538</v>
      </c>
      <c r="C1890" t="s">
        <v>16163</v>
      </c>
      <c r="D1890" t="s">
        <v>13508</v>
      </c>
      <c r="E1890" t="str">
        <f>VLOOKUP(_xlfn.CONCAT(B1890,"_",C1890,"_",D1890),inventory_data!$A$2:$E$2501,5,0)</f>
        <v>08bc064e-9d26-4734-b894-33aa055c0bd3</v>
      </c>
    </row>
    <row r="1891" spans="1:5">
      <c r="A1891" t="s">
        <v>9232</v>
      </c>
      <c r="B1891" t="s">
        <v>13580</v>
      </c>
      <c r="C1891" t="s">
        <v>16165</v>
      </c>
      <c r="D1891" t="s">
        <v>13508</v>
      </c>
      <c r="E1891" t="str">
        <f>VLOOKUP(_xlfn.CONCAT(B1891,"_",C1891,"_",D1891),inventory_data!$A$2:$E$2501,5,0)</f>
        <v>12a29ae8-3b3b-465c-ba9d-c8bd0bdf6a9b</v>
      </c>
    </row>
    <row r="1892" spans="1:5">
      <c r="A1892" t="s">
        <v>1034</v>
      </c>
      <c r="B1892" t="s">
        <v>13580</v>
      </c>
      <c r="C1892" t="s">
        <v>16165</v>
      </c>
      <c r="D1892" t="s">
        <v>13510</v>
      </c>
      <c r="E1892" t="str">
        <f>VLOOKUP(_xlfn.CONCAT(B1892,"_",C1892,"_",D1892),inventory_data!$A$2:$E$2501,5,0)</f>
        <v>c644dec4-9974-45f0-a188-557734247511</v>
      </c>
    </row>
    <row r="1893" spans="1:5">
      <c r="A1893" t="s">
        <v>10647</v>
      </c>
      <c r="B1893" t="s">
        <v>13580</v>
      </c>
      <c r="C1893" t="s">
        <v>16165</v>
      </c>
      <c r="D1893" t="s">
        <v>13515</v>
      </c>
      <c r="E1893" t="str">
        <f>VLOOKUP(_xlfn.CONCAT(B1893,"_",C1893,"_",D1893),inventory_data!$A$2:$E$2501,5,0)</f>
        <v>6e006b4a-0b33-4e72-bf43-23372366412d</v>
      </c>
    </row>
    <row r="1894" spans="1:5">
      <c r="A1894" t="s">
        <v>12437</v>
      </c>
      <c r="B1894" t="s">
        <v>13580</v>
      </c>
      <c r="C1894" t="s">
        <v>16169</v>
      </c>
      <c r="D1894" t="s">
        <v>13508</v>
      </c>
      <c r="E1894" t="str">
        <f>VLOOKUP(_xlfn.CONCAT(B1894,"_",C1894,"_",D1894),inventory_data!$A$2:$E$2501,5,0)</f>
        <v>e238f368-3751-4e7e-90ae-f605f7cf949f</v>
      </c>
    </row>
    <row r="1895" spans="1:5">
      <c r="A1895" t="s">
        <v>2194</v>
      </c>
      <c r="B1895" t="s">
        <v>13524</v>
      </c>
      <c r="C1895" t="s">
        <v>16171</v>
      </c>
      <c r="D1895" t="s">
        <v>13508</v>
      </c>
      <c r="E1895" t="str">
        <f>VLOOKUP(_xlfn.CONCAT(B1895,"_",C1895,"_",D1895),inventory_data!$A$2:$E$2501,5,0)</f>
        <v>ecd21b60-9647-418b-b911-856dbac53b8f</v>
      </c>
    </row>
    <row r="1896" spans="1:5">
      <c r="A1896" t="s">
        <v>5315</v>
      </c>
      <c r="B1896" t="s">
        <v>13524</v>
      </c>
      <c r="C1896" t="s">
        <v>16171</v>
      </c>
      <c r="D1896" t="s">
        <v>13510</v>
      </c>
      <c r="E1896" t="str">
        <f>VLOOKUP(_xlfn.CONCAT(B1896,"_",C1896,"_",D1896),inventory_data!$A$2:$E$2501,5,0)</f>
        <v>ac9a253c-75fc-4586-be82-c17d45575a2d</v>
      </c>
    </row>
    <row r="1897" spans="1:5">
      <c r="A1897" t="s">
        <v>11122</v>
      </c>
      <c r="B1897" t="s">
        <v>13524</v>
      </c>
      <c r="C1897" t="s">
        <v>16171</v>
      </c>
      <c r="D1897" t="s">
        <v>13515</v>
      </c>
      <c r="E1897" t="str">
        <f>VLOOKUP(_xlfn.CONCAT(B1897,"_",C1897,"_",D1897),inventory_data!$A$2:$E$2501,5,0)</f>
        <v>59375261-ea18-4230-8928-449cd00937de</v>
      </c>
    </row>
    <row r="1898" spans="1:5">
      <c r="A1898" t="s">
        <v>1849</v>
      </c>
      <c r="B1898" t="s">
        <v>13538</v>
      </c>
      <c r="C1898" t="s">
        <v>16175</v>
      </c>
      <c r="D1898" t="s">
        <v>13508</v>
      </c>
      <c r="E1898" t="str">
        <f>VLOOKUP(_xlfn.CONCAT(B1898,"_",C1898,"_",D1898),inventory_data!$A$2:$E$2501,5,0)</f>
        <v>28ef4cf1-31f8-4287-8e0b-b1ae632a8e95</v>
      </c>
    </row>
    <row r="1899" spans="1:5">
      <c r="A1899" t="s">
        <v>7077</v>
      </c>
      <c r="B1899" t="s">
        <v>13538</v>
      </c>
      <c r="C1899" t="s">
        <v>16175</v>
      </c>
      <c r="D1899" t="s">
        <v>13510</v>
      </c>
      <c r="E1899" t="str">
        <f>VLOOKUP(_xlfn.CONCAT(B1899,"_",C1899,"_",D1899),inventory_data!$A$2:$E$2501,5,0)</f>
        <v>6d017c3b-50f9-48d9-a58d-5d1693c2cc29</v>
      </c>
    </row>
    <row r="1900" spans="1:5">
      <c r="A1900" t="s">
        <v>566</v>
      </c>
      <c r="B1900" t="s">
        <v>13538</v>
      </c>
      <c r="C1900" t="s">
        <v>16175</v>
      </c>
      <c r="D1900" t="s">
        <v>13515</v>
      </c>
      <c r="E1900" t="str">
        <f>VLOOKUP(_xlfn.CONCAT(B1900,"_",C1900,"_",D1900),inventory_data!$A$2:$E$2501,5,0)</f>
        <v>0851e07e-e76e-4533-b8e2-62044212c4fe</v>
      </c>
    </row>
    <row r="1901" spans="1:5">
      <c r="A1901" t="s">
        <v>2658</v>
      </c>
      <c r="B1901" t="s">
        <v>13538</v>
      </c>
      <c r="C1901" t="s">
        <v>16175</v>
      </c>
      <c r="D1901" t="s">
        <v>13517</v>
      </c>
      <c r="E1901" t="str">
        <f>VLOOKUP(_xlfn.CONCAT(B1901,"_",C1901,"_",D1901),inventory_data!$A$2:$E$2501,5,0)</f>
        <v>f44d27f1-df0b-4284-9a5c-573ce297c038</v>
      </c>
    </row>
    <row r="1902" spans="1:5">
      <c r="A1902" s="2" t="s">
        <v>11241</v>
      </c>
      <c r="B1902" t="s">
        <v>13506</v>
      </c>
      <c r="C1902" t="s">
        <v>16180</v>
      </c>
      <c r="D1902" t="s">
        <v>13508</v>
      </c>
      <c r="E1902" t="str">
        <f>VLOOKUP(_xlfn.CONCAT(B1902,"_",C1902,"_",D1902),inventory_data!$A$2:$E$2501,5,0)</f>
        <v>de9468d7-49de-46b5-b931-9f59b5520887</v>
      </c>
    </row>
    <row r="1903" spans="1:5">
      <c r="A1903" t="s">
        <v>10680</v>
      </c>
      <c r="B1903" t="s">
        <v>13506</v>
      </c>
      <c r="C1903" t="s">
        <v>16180</v>
      </c>
      <c r="D1903" t="s">
        <v>13510</v>
      </c>
      <c r="E1903" t="str">
        <f>VLOOKUP(_xlfn.CONCAT(B1903,"_",C1903,"_",D1903),inventory_data!$A$2:$E$2501,5,0)</f>
        <v>5c8aa0a3-0018-4f9e-a67e-2a240fb80595</v>
      </c>
    </row>
    <row r="1904" spans="1:5">
      <c r="A1904" t="s">
        <v>8705</v>
      </c>
      <c r="B1904" t="s">
        <v>13580</v>
      </c>
      <c r="C1904" t="s">
        <v>16183</v>
      </c>
      <c r="D1904" t="s">
        <v>13508</v>
      </c>
      <c r="E1904" t="str">
        <f>VLOOKUP(_xlfn.CONCAT(B1904,"_",C1904,"_",D1904),inventory_data!$A$2:$E$2501,5,0)</f>
        <v>c16b5b11-dbc1-473f-a04c-447ba9075063</v>
      </c>
    </row>
    <row r="1905" spans="1:5">
      <c r="A1905" t="s">
        <v>3121</v>
      </c>
      <c r="B1905" t="s">
        <v>13538</v>
      </c>
      <c r="C1905" t="s">
        <v>16185</v>
      </c>
      <c r="D1905" t="s">
        <v>13508</v>
      </c>
      <c r="E1905" t="str">
        <f>VLOOKUP(_xlfn.CONCAT(B1905,"_",C1905,"_",D1905),inventory_data!$A$2:$E$2501,5,0)</f>
        <v>96213702-2438-44c2-b6d3-856efc2cf271</v>
      </c>
    </row>
    <row r="1906" spans="1:5">
      <c r="A1906" t="s">
        <v>6067</v>
      </c>
      <c r="B1906" t="s">
        <v>13538</v>
      </c>
      <c r="C1906" t="s">
        <v>16185</v>
      </c>
      <c r="D1906" t="s">
        <v>13510</v>
      </c>
      <c r="E1906" t="str">
        <f>VLOOKUP(_xlfn.CONCAT(B1906,"_",C1906,"_",D1906),inventory_data!$A$2:$E$2501,5,0)</f>
        <v>a24fcf19-d279-49ac-9ac7-dfc30f4d7ea3</v>
      </c>
    </row>
    <row r="1907" spans="1:5">
      <c r="A1907" t="s">
        <v>11577</v>
      </c>
      <c r="B1907" t="s">
        <v>13538</v>
      </c>
      <c r="C1907" t="s">
        <v>16185</v>
      </c>
      <c r="D1907" t="s">
        <v>13515</v>
      </c>
      <c r="E1907" t="str">
        <f>VLOOKUP(_xlfn.CONCAT(B1907,"_",C1907,"_",D1907),inventory_data!$A$2:$E$2501,5,0)</f>
        <v>e01ecec7-ee42-4973-b80e-1812524612df</v>
      </c>
    </row>
    <row r="1908" spans="1:5">
      <c r="A1908" t="s">
        <v>3074</v>
      </c>
      <c r="B1908" t="s">
        <v>13580</v>
      </c>
      <c r="C1908" t="s">
        <v>16189</v>
      </c>
      <c r="D1908" t="s">
        <v>13508</v>
      </c>
      <c r="E1908" t="str">
        <f>VLOOKUP(_xlfn.CONCAT(B1908,"_",C1908,"_",D1908),inventory_data!$A$2:$E$2501,5,0)</f>
        <v>46e00f75-227b-4105-b299-d7fbf886f5c5</v>
      </c>
    </row>
    <row r="1909" spans="1:5">
      <c r="A1909" t="s">
        <v>6812</v>
      </c>
      <c r="B1909" t="s">
        <v>13580</v>
      </c>
      <c r="C1909" t="s">
        <v>16189</v>
      </c>
      <c r="D1909" t="s">
        <v>13510</v>
      </c>
      <c r="E1909" t="str">
        <f>VLOOKUP(_xlfn.CONCAT(B1909,"_",C1909,"_",D1909),inventory_data!$A$2:$E$2501,5,0)</f>
        <v>51aaa608-e373-4183-a678-652c6d62b049</v>
      </c>
    </row>
    <row r="1910" spans="1:5">
      <c r="A1910" t="s">
        <v>4193</v>
      </c>
      <c r="B1910" t="s">
        <v>13580</v>
      </c>
      <c r="C1910" t="s">
        <v>16189</v>
      </c>
      <c r="D1910" t="s">
        <v>13515</v>
      </c>
      <c r="E1910" t="str">
        <f>VLOOKUP(_xlfn.CONCAT(B1910,"_",C1910,"_",D1910),inventory_data!$A$2:$E$2501,5,0)</f>
        <v>cd42813a-1896-4c2c-a119-3a3bd2bed94a</v>
      </c>
    </row>
    <row r="1911" spans="1:5">
      <c r="A1911" t="s">
        <v>12549</v>
      </c>
      <c r="B1911" t="s">
        <v>13580</v>
      </c>
      <c r="C1911" t="s">
        <v>16189</v>
      </c>
      <c r="D1911" t="s">
        <v>13517</v>
      </c>
      <c r="E1911" t="str">
        <f>VLOOKUP(_xlfn.CONCAT(B1911,"_",C1911,"_",D1911),inventory_data!$A$2:$E$2501,5,0)</f>
        <v>79cc2b9e-57e4-480d-97de-b44b5fc315c2</v>
      </c>
    </row>
    <row r="1912" spans="1:5">
      <c r="A1912" t="s">
        <v>4067</v>
      </c>
      <c r="B1912" t="s">
        <v>13524</v>
      </c>
      <c r="C1912" t="s">
        <v>16194</v>
      </c>
      <c r="D1912" t="s">
        <v>13508</v>
      </c>
      <c r="E1912" t="str">
        <f>VLOOKUP(_xlfn.CONCAT(B1912,"_",C1912,"_",D1912),inventory_data!$A$2:$E$2501,5,0)</f>
        <v>559d6126-8899-4def-ba6d-e528eaaa9cae</v>
      </c>
    </row>
    <row r="1913" spans="1:5">
      <c r="A1913" t="s">
        <v>3737</v>
      </c>
      <c r="B1913" t="s">
        <v>13524</v>
      </c>
      <c r="C1913" t="s">
        <v>16194</v>
      </c>
      <c r="D1913" t="s">
        <v>13510</v>
      </c>
      <c r="E1913" t="str">
        <f>VLOOKUP(_xlfn.CONCAT(B1913,"_",C1913,"_",D1913),inventory_data!$A$2:$E$2501,5,0)</f>
        <v>cbc09cd5-b0a3-4973-bd7a-ecf0597dcdb9</v>
      </c>
    </row>
    <row r="1914" spans="1:5">
      <c r="A1914" t="s">
        <v>6440</v>
      </c>
      <c r="B1914" t="s">
        <v>13524</v>
      </c>
      <c r="C1914" t="s">
        <v>16197</v>
      </c>
      <c r="D1914" t="s">
        <v>13508</v>
      </c>
      <c r="E1914" t="str">
        <f>VLOOKUP(_xlfn.CONCAT(B1914,"_",C1914,"_",D1914),inventory_data!$A$2:$E$2501,5,0)</f>
        <v>f2ab8d96-fc87-4a38-bd06-d4b3a3953d0e</v>
      </c>
    </row>
    <row r="1915" spans="1:5">
      <c r="A1915" t="s">
        <v>12568</v>
      </c>
      <c r="B1915" t="s">
        <v>13524</v>
      </c>
      <c r="C1915" t="s">
        <v>16197</v>
      </c>
      <c r="D1915" t="s">
        <v>13510</v>
      </c>
      <c r="E1915" t="str">
        <f>VLOOKUP(_xlfn.CONCAT(B1915,"_",C1915,"_",D1915),inventory_data!$A$2:$E$2501,5,0)</f>
        <v>450a5cbf-e2ff-464b-80f6-2f6831a3b7c8</v>
      </c>
    </row>
    <row r="1916" spans="1:5">
      <c r="A1916" t="s">
        <v>12582</v>
      </c>
      <c r="B1916" t="s">
        <v>13524</v>
      </c>
      <c r="C1916" t="s">
        <v>16197</v>
      </c>
      <c r="D1916" t="s">
        <v>13515</v>
      </c>
      <c r="E1916" t="str">
        <f>VLOOKUP(_xlfn.CONCAT(B1916,"_",C1916,"_",D1916),inventory_data!$A$2:$E$2501,5,0)</f>
        <v>c9d8157f-9010-4d58-a131-cfa96f5be839</v>
      </c>
    </row>
    <row r="1917" spans="1:5">
      <c r="A1917" t="s">
        <v>11637</v>
      </c>
      <c r="B1917" t="s">
        <v>13580</v>
      </c>
      <c r="C1917" t="s">
        <v>16201</v>
      </c>
      <c r="D1917" t="s">
        <v>13508</v>
      </c>
      <c r="E1917" t="str">
        <f>VLOOKUP(_xlfn.CONCAT(B1917,"_",C1917,"_",D1917),inventory_data!$A$2:$E$2501,5,0)</f>
        <v>17e234fd-28dd-462d-b101-f5f35c0c8ce1</v>
      </c>
    </row>
    <row r="1918" spans="1:5">
      <c r="A1918" t="s">
        <v>9635</v>
      </c>
      <c r="B1918" t="s">
        <v>13580</v>
      </c>
      <c r="C1918" t="s">
        <v>16201</v>
      </c>
      <c r="D1918" t="s">
        <v>13510</v>
      </c>
      <c r="E1918" t="str">
        <f>VLOOKUP(_xlfn.CONCAT(B1918,"_",C1918,"_",D1918),inventory_data!$A$2:$E$2501,5,0)</f>
        <v>3ef7a877-803d-4014-8a7d-9c966689066f</v>
      </c>
    </row>
    <row r="1919" spans="1:5">
      <c r="A1919" t="s">
        <v>4382</v>
      </c>
      <c r="B1919" t="s">
        <v>13580</v>
      </c>
      <c r="C1919" t="s">
        <v>16204</v>
      </c>
      <c r="D1919" t="s">
        <v>13508</v>
      </c>
      <c r="E1919" t="str">
        <f>VLOOKUP(_xlfn.CONCAT(B1919,"_",C1919,"_",D1919),inventory_data!$A$2:$E$2501,5,0)</f>
        <v>9215a5ba-2d04-419d-b46b-8d4c6b0b1973</v>
      </c>
    </row>
    <row r="1920" spans="1:5">
      <c r="A1920" t="s">
        <v>6395</v>
      </c>
      <c r="B1920" t="s">
        <v>13580</v>
      </c>
      <c r="C1920" t="s">
        <v>16204</v>
      </c>
      <c r="D1920" t="s">
        <v>13510</v>
      </c>
      <c r="E1920" t="str">
        <f>VLOOKUP(_xlfn.CONCAT(B1920,"_",C1920,"_",D1920),inventory_data!$A$2:$E$2501,5,0)</f>
        <v>69d545e3-987d-4cec-beb3-540c301e945c</v>
      </c>
    </row>
    <row r="1921" spans="1:5">
      <c r="A1921" t="s">
        <v>3252</v>
      </c>
      <c r="B1921" t="s">
        <v>13506</v>
      </c>
      <c r="C1921" t="s">
        <v>16207</v>
      </c>
      <c r="D1921" t="s">
        <v>13508</v>
      </c>
      <c r="E1921" t="str">
        <f>VLOOKUP(_xlfn.CONCAT(B1921,"_",C1921,"_",D1921),inventory_data!$A$2:$E$2501,5,0)</f>
        <v>462facd9-1048-4f6d-a41a-190ee45f7922</v>
      </c>
    </row>
    <row r="1922" spans="1:5">
      <c r="A1922" t="s">
        <v>2602</v>
      </c>
      <c r="B1922" t="s">
        <v>13506</v>
      </c>
      <c r="C1922" t="s">
        <v>16207</v>
      </c>
      <c r="D1922" t="s">
        <v>13510</v>
      </c>
      <c r="E1922" t="str">
        <f>VLOOKUP(_xlfn.CONCAT(B1922,"_",C1922,"_",D1922),inventory_data!$A$2:$E$2501,5,0)</f>
        <v>ff419ee2-6047-4c92-9f7a-5f21ba620026</v>
      </c>
    </row>
    <row r="1923" spans="1:5">
      <c r="A1923" t="s">
        <v>2669</v>
      </c>
      <c r="B1923" t="s">
        <v>13506</v>
      </c>
      <c r="C1923" t="s">
        <v>16207</v>
      </c>
      <c r="D1923" t="s">
        <v>13515</v>
      </c>
      <c r="E1923" t="str">
        <f>VLOOKUP(_xlfn.CONCAT(B1923,"_",C1923,"_",D1923),inventory_data!$A$2:$E$2501,5,0)</f>
        <v>4176ff79-f92b-432c-8c67-752fd5fecda4</v>
      </c>
    </row>
    <row r="1924" spans="1:5">
      <c r="A1924" t="s">
        <v>1963</v>
      </c>
      <c r="B1924" t="s">
        <v>13506</v>
      </c>
      <c r="C1924" t="s">
        <v>16207</v>
      </c>
      <c r="D1924" t="s">
        <v>13517</v>
      </c>
      <c r="E1924" t="str">
        <f>VLOOKUP(_xlfn.CONCAT(B1924,"_",C1924,"_",D1924),inventory_data!$A$2:$E$2501,5,0)</f>
        <v>cb46e2db-7b29-40d5-8130-26db471b552b</v>
      </c>
    </row>
    <row r="1925" spans="1:5">
      <c r="A1925" t="s">
        <v>12341</v>
      </c>
      <c r="B1925" t="s">
        <v>13580</v>
      </c>
      <c r="C1925" t="s">
        <v>16212</v>
      </c>
      <c r="D1925" t="s">
        <v>13508</v>
      </c>
      <c r="E1925" t="str">
        <f>VLOOKUP(_xlfn.CONCAT(B1925,"_",C1925,"_",D1925),inventory_data!$A$2:$E$2501,5,0)</f>
        <v>1229498f-2a25-4aa7-b352-99efc841eefc</v>
      </c>
    </row>
    <row r="1926" spans="1:5">
      <c r="A1926" t="s">
        <v>2092</v>
      </c>
      <c r="B1926" t="s">
        <v>13538</v>
      </c>
      <c r="C1926" t="s">
        <v>16214</v>
      </c>
      <c r="D1926" t="s">
        <v>13508</v>
      </c>
      <c r="E1926" t="str">
        <f>VLOOKUP(_xlfn.CONCAT(B1926,"_",C1926,"_",D1926),inventory_data!$A$2:$E$2501,5,0)</f>
        <v>1ae743fd-2380-4b7d-a28d-84b11fcf057c</v>
      </c>
    </row>
    <row r="1927" spans="1:5">
      <c r="A1927" t="s">
        <v>10301</v>
      </c>
      <c r="B1927" t="s">
        <v>13538</v>
      </c>
      <c r="C1927" t="s">
        <v>16214</v>
      </c>
      <c r="D1927" t="s">
        <v>13510</v>
      </c>
      <c r="E1927" t="str">
        <f>VLOOKUP(_xlfn.CONCAT(B1927,"_",C1927,"_",D1927),inventory_data!$A$2:$E$2501,5,0)</f>
        <v>86e8b0df-c36e-4b8f-943f-f0a5848ff9c7</v>
      </c>
    </row>
    <row r="1928" spans="1:5">
      <c r="A1928" t="s">
        <v>10641</v>
      </c>
      <c r="B1928" t="s">
        <v>13506</v>
      </c>
      <c r="C1928" t="s">
        <v>16217</v>
      </c>
      <c r="D1928" t="s">
        <v>13508</v>
      </c>
      <c r="E1928" t="str">
        <f>VLOOKUP(_xlfn.CONCAT(B1928,"_",C1928,"_",D1928),inventory_data!$A$2:$E$2501,5,0)</f>
        <v>c5cddd66-358e-4a22-9fcf-d75451fc9035</v>
      </c>
    </row>
    <row r="1929" spans="1:5">
      <c r="A1929" t="s">
        <v>10552</v>
      </c>
      <c r="B1929" t="s">
        <v>13506</v>
      </c>
      <c r="C1929" t="s">
        <v>16217</v>
      </c>
      <c r="D1929" t="s">
        <v>13510</v>
      </c>
      <c r="E1929" t="str">
        <f>VLOOKUP(_xlfn.CONCAT(B1929,"_",C1929,"_",D1929),inventory_data!$A$2:$E$2501,5,0)</f>
        <v>53c0c8c1-cfa9-4e3a-add9-0d3fa8eb8a51</v>
      </c>
    </row>
    <row r="1930" spans="1:5">
      <c r="A1930" t="s">
        <v>12399</v>
      </c>
      <c r="B1930" t="s">
        <v>13506</v>
      </c>
      <c r="C1930" t="s">
        <v>16217</v>
      </c>
      <c r="D1930" t="s">
        <v>13515</v>
      </c>
      <c r="E1930" t="str">
        <f>VLOOKUP(_xlfn.CONCAT(B1930,"_",C1930,"_",D1930),inventory_data!$A$2:$E$2501,5,0)</f>
        <v>5baa5602-699b-4573-8b3f-c6b0bf77f9db</v>
      </c>
    </row>
    <row r="1931" spans="1:5">
      <c r="A1931" t="s">
        <v>10960</v>
      </c>
      <c r="B1931" t="s">
        <v>13538</v>
      </c>
      <c r="C1931" t="s">
        <v>16221</v>
      </c>
      <c r="D1931" t="s">
        <v>13508</v>
      </c>
      <c r="E1931" t="str">
        <f>VLOOKUP(_xlfn.CONCAT(B1931,"_",C1931,"_",D1931),inventory_data!$A$2:$E$2501,5,0)</f>
        <v>9e25dffc-270c-4470-b605-a158005739f8</v>
      </c>
    </row>
    <row r="1932" spans="1:5">
      <c r="A1932" t="s">
        <v>9486</v>
      </c>
      <c r="B1932" t="s">
        <v>13538</v>
      </c>
      <c r="C1932" t="s">
        <v>16221</v>
      </c>
      <c r="D1932" t="s">
        <v>13510</v>
      </c>
      <c r="E1932" t="str">
        <f>VLOOKUP(_xlfn.CONCAT(B1932,"_",C1932,"_",D1932),inventory_data!$A$2:$E$2501,5,0)</f>
        <v>f87a6b7f-8e76-4222-bc5d-451d20c68d4a</v>
      </c>
    </row>
    <row r="1933" spans="1:5">
      <c r="A1933" t="s">
        <v>4402</v>
      </c>
      <c r="B1933" t="s">
        <v>13538</v>
      </c>
      <c r="C1933" t="s">
        <v>16221</v>
      </c>
      <c r="D1933" t="s">
        <v>13515</v>
      </c>
      <c r="E1933" t="str">
        <f>VLOOKUP(_xlfn.CONCAT(B1933,"_",C1933,"_",D1933),inventory_data!$A$2:$E$2501,5,0)</f>
        <v>a3e56641-ad12-47dd-b336-196f2acd19e1</v>
      </c>
    </row>
    <row r="1934" spans="1:5">
      <c r="A1934" t="s">
        <v>3316</v>
      </c>
      <c r="B1934" t="s">
        <v>13506</v>
      </c>
      <c r="C1934" t="s">
        <v>16225</v>
      </c>
      <c r="D1934" t="s">
        <v>13508</v>
      </c>
      <c r="E1934" t="str">
        <f>VLOOKUP(_xlfn.CONCAT(B1934,"_",C1934,"_",D1934),inventory_data!$A$2:$E$2501,5,0)</f>
        <v>1bb6dbbf-4292-42f0-860c-71dbc2483479</v>
      </c>
    </row>
    <row r="1935" spans="1:5">
      <c r="A1935" t="s">
        <v>946</v>
      </c>
      <c r="B1935" t="s">
        <v>13506</v>
      </c>
      <c r="C1935" t="s">
        <v>16225</v>
      </c>
      <c r="D1935" t="s">
        <v>13510</v>
      </c>
      <c r="E1935" t="str">
        <f>VLOOKUP(_xlfn.CONCAT(B1935,"_",C1935,"_",D1935),inventory_data!$A$2:$E$2501,5,0)</f>
        <v>de4abf27-021c-4fa2-b5aa-20d1bfb2b251</v>
      </c>
    </row>
    <row r="1936" spans="1:5">
      <c r="A1936" t="s">
        <v>8272</v>
      </c>
      <c r="B1936" t="s">
        <v>13506</v>
      </c>
      <c r="C1936" t="s">
        <v>16228</v>
      </c>
      <c r="D1936" t="s">
        <v>13508</v>
      </c>
      <c r="E1936" t="str">
        <f>VLOOKUP(_xlfn.CONCAT(B1936,"_",C1936,"_",D1936),inventory_data!$A$2:$E$2501,5,0)</f>
        <v>d6ecaf4f-1f18-44d5-a6f2-6f886f7aa637</v>
      </c>
    </row>
    <row r="1937" spans="1:5">
      <c r="A1937" t="s">
        <v>3893</v>
      </c>
      <c r="B1937" t="s">
        <v>13506</v>
      </c>
      <c r="C1937" t="s">
        <v>16228</v>
      </c>
      <c r="D1937" t="s">
        <v>13510</v>
      </c>
      <c r="E1937" t="str">
        <f>VLOOKUP(_xlfn.CONCAT(B1937,"_",C1937,"_",D1937),inventory_data!$A$2:$E$2501,5,0)</f>
        <v>79013782-5b1f-4f4f-8a7e-f8cd48dc78ac</v>
      </c>
    </row>
    <row r="1938" spans="1:5">
      <c r="A1938" t="s">
        <v>3974</v>
      </c>
      <c r="B1938" t="s">
        <v>13506</v>
      </c>
      <c r="C1938" t="s">
        <v>16228</v>
      </c>
      <c r="D1938" t="s">
        <v>13515</v>
      </c>
      <c r="E1938" t="str">
        <f>VLOOKUP(_xlfn.CONCAT(B1938,"_",C1938,"_",D1938),inventory_data!$A$2:$E$2501,5,0)</f>
        <v>ac94f3a1-5657-4e7b-9e96-cba09e32949d</v>
      </c>
    </row>
    <row r="1939" spans="1:5">
      <c r="A1939" t="s">
        <v>5267</v>
      </c>
      <c r="B1939" t="s">
        <v>13506</v>
      </c>
      <c r="C1939" t="s">
        <v>16228</v>
      </c>
      <c r="D1939" t="s">
        <v>13517</v>
      </c>
      <c r="E1939" t="str">
        <f>VLOOKUP(_xlfn.CONCAT(B1939,"_",C1939,"_",D1939),inventory_data!$A$2:$E$2501,5,0)</f>
        <v>931be915-fb08-4ad4-8dd2-e164ee4371f2</v>
      </c>
    </row>
    <row r="1940" spans="1:5">
      <c r="A1940" t="s">
        <v>3008</v>
      </c>
      <c r="B1940" t="s">
        <v>13580</v>
      </c>
      <c r="C1940" t="s">
        <v>16233</v>
      </c>
      <c r="D1940" t="s">
        <v>13508</v>
      </c>
      <c r="E1940" t="str">
        <f>VLOOKUP(_xlfn.CONCAT(B1940,"_",C1940,"_",D1940),inventory_data!$A$2:$E$2501,5,0)</f>
        <v>ad756a23-5ae0-4dd9-a056-483436aa6c9e</v>
      </c>
    </row>
    <row r="1941" spans="1:5">
      <c r="A1941" t="s">
        <v>892</v>
      </c>
      <c r="B1941" t="s">
        <v>13580</v>
      </c>
      <c r="C1941" t="s">
        <v>16233</v>
      </c>
      <c r="D1941" t="s">
        <v>13510</v>
      </c>
      <c r="E1941" t="str">
        <f>VLOOKUP(_xlfn.CONCAT(B1941,"_",C1941,"_",D1941),inventory_data!$A$2:$E$2501,5,0)</f>
        <v>8e6ed3c0-98db-45ca-b04f-fee011e89c3d</v>
      </c>
    </row>
    <row r="1942" spans="1:5">
      <c r="A1942" t="s">
        <v>11702</v>
      </c>
      <c r="B1942" t="s">
        <v>13506</v>
      </c>
      <c r="C1942" t="s">
        <v>16236</v>
      </c>
      <c r="D1942" t="s">
        <v>13508</v>
      </c>
      <c r="E1942" t="str">
        <f>VLOOKUP(_xlfn.CONCAT(B1942,"_",C1942,"_",D1942),inventory_data!$A$2:$E$2501,5,0)</f>
        <v>54daaa67-a572-4778-95f4-b0f0e9a50a27</v>
      </c>
    </row>
    <row r="1943" spans="1:5">
      <c r="A1943" t="s">
        <v>4055</v>
      </c>
      <c r="B1943" t="s">
        <v>13506</v>
      </c>
      <c r="C1943" t="s">
        <v>16236</v>
      </c>
      <c r="D1943" t="s">
        <v>13510</v>
      </c>
      <c r="E1943" t="str">
        <f>VLOOKUP(_xlfn.CONCAT(B1943,"_",C1943,"_",D1943),inventory_data!$A$2:$E$2501,5,0)</f>
        <v>df2d9b1f-6794-4f72-ae88-c272d7d35d1d</v>
      </c>
    </row>
    <row r="1944" spans="1:5">
      <c r="A1944" t="s">
        <v>1527</v>
      </c>
      <c r="B1944" t="s">
        <v>13506</v>
      </c>
      <c r="C1944" t="s">
        <v>16236</v>
      </c>
      <c r="D1944" t="s">
        <v>13515</v>
      </c>
      <c r="E1944" t="str">
        <f>VLOOKUP(_xlfn.CONCAT(B1944,"_",C1944,"_",D1944),inventory_data!$A$2:$E$2501,5,0)</f>
        <v>9258552c-8f0e-45ce-a52f-56541353bca6</v>
      </c>
    </row>
    <row r="1945" spans="1:5">
      <c r="A1945" t="s">
        <v>5449</v>
      </c>
      <c r="B1945" t="s">
        <v>13538</v>
      </c>
      <c r="C1945" t="s">
        <v>16240</v>
      </c>
      <c r="D1945" t="s">
        <v>13508</v>
      </c>
      <c r="E1945" t="str">
        <f>VLOOKUP(_xlfn.CONCAT(B1945,"_",C1945,"_",D1945),inventory_data!$A$2:$E$2501,5,0)</f>
        <v>6ca6d0c7-716c-492a-99d7-7fdb2005f1b2</v>
      </c>
    </row>
    <row r="1946" spans="1:5">
      <c r="A1946" t="s">
        <v>5096</v>
      </c>
      <c r="B1946" t="s">
        <v>13506</v>
      </c>
      <c r="C1946" t="s">
        <v>16242</v>
      </c>
      <c r="D1946" t="s">
        <v>13508</v>
      </c>
      <c r="E1946" t="str">
        <f>VLOOKUP(_xlfn.CONCAT(B1946,"_",C1946,"_",D1946),inventory_data!$A$2:$E$2501,5,0)</f>
        <v>fc3eada5-e8ad-434f-903f-ede4d6864049</v>
      </c>
    </row>
    <row r="1947" spans="1:5">
      <c r="A1947" t="s">
        <v>1248</v>
      </c>
      <c r="B1947" t="s">
        <v>13506</v>
      </c>
      <c r="C1947" t="s">
        <v>16242</v>
      </c>
      <c r="D1947" t="s">
        <v>13510</v>
      </c>
      <c r="E1947" t="str">
        <f>VLOOKUP(_xlfn.CONCAT(B1947,"_",C1947,"_",D1947),inventory_data!$A$2:$E$2501,5,0)</f>
        <v>202f95aa-1c2b-4c10-a65d-f3f1ed048b78</v>
      </c>
    </row>
    <row r="1948" spans="1:5">
      <c r="A1948" t="s">
        <v>1688</v>
      </c>
      <c r="B1948" t="s">
        <v>13506</v>
      </c>
      <c r="C1948" t="s">
        <v>16242</v>
      </c>
      <c r="D1948" t="s">
        <v>13515</v>
      </c>
      <c r="E1948" t="str">
        <f>VLOOKUP(_xlfn.CONCAT(B1948,"_",C1948,"_",D1948),inventory_data!$A$2:$E$2501,5,0)</f>
        <v>e1c48b90-1625-4466-a3dd-5c209b38245d</v>
      </c>
    </row>
    <row r="1949" spans="1:5">
      <c r="A1949" t="s">
        <v>1486</v>
      </c>
      <c r="B1949" t="s">
        <v>13506</v>
      </c>
      <c r="C1949" t="s">
        <v>16242</v>
      </c>
      <c r="D1949" t="s">
        <v>13517</v>
      </c>
      <c r="E1949" t="str">
        <f>VLOOKUP(_xlfn.CONCAT(B1949,"_",C1949,"_",D1949),inventory_data!$A$2:$E$2501,5,0)</f>
        <v>e841ce09-ec1e-4248-bd2d-fdf59b495386</v>
      </c>
    </row>
    <row r="1950" spans="1:5">
      <c r="A1950" t="s">
        <v>11057</v>
      </c>
      <c r="B1950" t="s">
        <v>13580</v>
      </c>
      <c r="C1950" t="s">
        <v>16247</v>
      </c>
      <c r="D1950" t="s">
        <v>13508</v>
      </c>
      <c r="E1950" t="str">
        <f>VLOOKUP(_xlfn.CONCAT(B1950,"_",C1950,"_",D1950),inventory_data!$A$2:$E$2501,5,0)</f>
        <v>d3006048-ae2f-4ee2-89a2-46d215daed96</v>
      </c>
    </row>
    <row r="1951" spans="1:5">
      <c r="A1951" t="s">
        <v>8747</v>
      </c>
      <c r="B1951" t="s">
        <v>13580</v>
      </c>
      <c r="C1951" t="s">
        <v>16247</v>
      </c>
      <c r="D1951" t="s">
        <v>13510</v>
      </c>
      <c r="E1951" t="str">
        <f>VLOOKUP(_xlfn.CONCAT(B1951,"_",C1951,"_",D1951),inventory_data!$A$2:$E$2501,5,0)</f>
        <v>fa029f2f-af87-4685-8170-47b698dc6208</v>
      </c>
    </row>
    <row r="1952" spans="1:5">
      <c r="A1952" t="s">
        <v>6884</v>
      </c>
      <c r="B1952" t="s">
        <v>13524</v>
      </c>
      <c r="C1952" t="s">
        <v>16250</v>
      </c>
      <c r="D1952" t="s">
        <v>13508</v>
      </c>
      <c r="E1952" t="str">
        <f>VLOOKUP(_xlfn.CONCAT(B1952,"_",C1952,"_",D1952),inventory_data!$A$2:$E$2501,5,0)</f>
        <v>fded7962-d2ff-4edd-86e5-f288f87f8423</v>
      </c>
    </row>
    <row r="1953" spans="1:5">
      <c r="A1953" t="s">
        <v>585</v>
      </c>
      <c r="B1953" t="s">
        <v>13580</v>
      </c>
      <c r="C1953" t="s">
        <v>16252</v>
      </c>
      <c r="D1953" t="s">
        <v>13508</v>
      </c>
      <c r="E1953" t="str">
        <f>VLOOKUP(_xlfn.CONCAT(B1953,"_",C1953,"_",D1953),inventory_data!$A$2:$E$2501,5,0)</f>
        <v>ef9e7ce0-70c4-4b93-a6d6-a9347f08b976</v>
      </c>
    </row>
    <row r="1954" spans="1:5">
      <c r="A1954" t="s">
        <v>7287</v>
      </c>
      <c r="B1954" t="s">
        <v>13524</v>
      </c>
      <c r="C1954" t="s">
        <v>16254</v>
      </c>
      <c r="D1954" t="s">
        <v>13508</v>
      </c>
      <c r="E1954" t="str">
        <f>VLOOKUP(_xlfn.CONCAT(B1954,"_",C1954,"_",D1954),inventory_data!$A$2:$E$2501,5,0)</f>
        <v>af430312-3cce-4f65-9241-6a0d229ec7ea</v>
      </c>
    </row>
    <row r="1955" spans="1:5">
      <c r="A1955" t="s">
        <v>13081</v>
      </c>
      <c r="B1955" t="s">
        <v>13580</v>
      </c>
      <c r="C1955" t="s">
        <v>16256</v>
      </c>
      <c r="D1955" t="s">
        <v>13508</v>
      </c>
      <c r="E1955" t="str">
        <f>VLOOKUP(_xlfn.CONCAT(B1955,"_",C1955,"_",D1955),inventory_data!$A$2:$E$2501,5,0)</f>
        <v>8e9f4090-e572-4fdd-b746-4e2161aa61d0</v>
      </c>
    </row>
    <row r="1956" spans="1:5">
      <c r="A1956" t="s">
        <v>6099</v>
      </c>
      <c r="B1956" t="s">
        <v>13580</v>
      </c>
      <c r="C1956" t="s">
        <v>16256</v>
      </c>
      <c r="D1956" t="s">
        <v>13510</v>
      </c>
      <c r="E1956" t="str">
        <f>VLOOKUP(_xlfn.CONCAT(B1956,"_",C1956,"_",D1956),inventory_data!$A$2:$E$2501,5,0)</f>
        <v>66570693-d0bf-459e-b71b-d56f62d5e2af</v>
      </c>
    </row>
    <row r="1957" spans="1:5">
      <c r="A1957" t="s">
        <v>3278</v>
      </c>
      <c r="B1957" t="s">
        <v>13580</v>
      </c>
      <c r="C1957" t="s">
        <v>16256</v>
      </c>
      <c r="D1957" t="s">
        <v>13515</v>
      </c>
      <c r="E1957" t="str">
        <f>VLOOKUP(_xlfn.CONCAT(B1957,"_",C1957,"_",D1957),inventory_data!$A$2:$E$2501,5,0)</f>
        <v>226c5519-77d0-4265-9b1b-bb114b846371</v>
      </c>
    </row>
    <row r="1958" spans="1:5">
      <c r="A1958" t="s">
        <v>1903</v>
      </c>
      <c r="B1958" t="s">
        <v>13580</v>
      </c>
      <c r="C1958" t="s">
        <v>16256</v>
      </c>
      <c r="D1958" t="s">
        <v>13517</v>
      </c>
      <c r="E1958" t="str">
        <f>VLOOKUP(_xlfn.CONCAT(B1958,"_",C1958,"_",D1958),inventory_data!$A$2:$E$2501,5,0)</f>
        <v>12b58749-6928-4fe5-9560-6e664b0e6919</v>
      </c>
    </row>
    <row r="1959" spans="1:5">
      <c r="A1959" t="s">
        <v>672</v>
      </c>
      <c r="B1959" t="s">
        <v>13506</v>
      </c>
      <c r="C1959" t="s">
        <v>16261</v>
      </c>
      <c r="D1959" t="s">
        <v>13508</v>
      </c>
      <c r="E1959" t="str">
        <f>VLOOKUP(_xlfn.CONCAT(B1959,"_",C1959,"_",D1959),inventory_data!$A$2:$E$2501,5,0)</f>
        <v>d55ed986-de81-4d41-87f1-8391a1495ab7</v>
      </c>
    </row>
    <row r="1960" spans="1:5">
      <c r="A1960" t="s">
        <v>11887</v>
      </c>
      <c r="B1960" t="s">
        <v>13506</v>
      </c>
      <c r="C1960" t="s">
        <v>16261</v>
      </c>
      <c r="D1960" t="s">
        <v>13510</v>
      </c>
      <c r="E1960" t="str">
        <f>VLOOKUP(_xlfn.CONCAT(B1960,"_",C1960,"_",D1960),inventory_data!$A$2:$E$2501,5,0)</f>
        <v>e4a3d8e6-e784-4fe5-aa1d-f06c533a2f48</v>
      </c>
    </row>
    <row r="1961" spans="1:5">
      <c r="A1961" t="s">
        <v>13079</v>
      </c>
      <c r="B1961" t="s">
        <v>13506</v>
      </c>
      <c r="C1961" t="s">
        <v>16261</v>
      </c>
      <c r="D1961" t="s">
        <v>13515</v>
      </c>
      <c r="E1961" t="str">
        <f>VLOOKUP(_xlfn.CONCAT(B1961,"_",C1961,"_",D1961),inventory_data!$A$2:$E$2501,5,0)</f>
        <v>42112afd-dca0-415d-b304-72d380827be9</v>
      </c>
    </row>
    <row r="1962" spans="1:5">
      <c r="A1962" t="s">
        <v>6529</v>
      </c>
      <c r="B1962" t="s">
        <v>13506</v>
      </c>
      <c r="C1962" t="s">
        <v>16261</v>
      </c>
      <c r="D1962" t="s">
        <v>13517</v>
      </c>
      <c r="E1962" t="str">
        <f>VLOOKUP(_xlfn.CONCAT(B1962,"_",C1962,"_",D1962),inventory_data!$A$2:$E$2501,5,0)</f>
        <v>da001530-34a5-4ab4-b40a-9dd08fb50b4b</v>
      </c>
    </row>
    <row r="1963" spans="1:5">
      <c r="A1963" t="s">
        <v>5155</v>
      </c>
      <c r="B1963" t="s">
        <v>13506</v>
      </c>
      <c r="C1963" t="s">
        <v>16266</v>
      </c>
      <c r="D1963" t="s">
        <v>13508</v>
      </c>
      <c r="E1963" t="str">
        <f>VLOOKUP(_xlfn.CONCAT(B1963,"_",C1963,"_",D1963),inventory_data!$A$2:$E$2501,5,0)</f>
        <v>e66fe919-ae01-4875-9a7a-4421683be854</v>
      </c>
    </row>
    <row r="1964" spans="1:5">
      <c r="A1964" t="s">
        <v>10723</v>
      </c>
      <c r="B1964" t="s">
        <v>13506</v>
      </c>
      <c r="C1964" t="s">
        <v>16266</v>
      </c>
      <c r="D1964" t="s">
        <v>13510</v>
      </c>
      <c r="E1964" t="str">
        <f>VLOOKUP(_xlfn.CONCAT(B1964,"_",C1964,"_",D1964),inventory_data!$A$2:$E$2501,5,0)</f>
        <v>13d38a87-d7ef-4cb6-b7ca-d49aa8fb1b9d</v>
      </c>
    </row>
    <row r="1965" spans="1:5">
      <c r="A1965" t="s">
        <v>8279</v>
      </c>
      <c r="B1965" t="s">
        <v>13506</v>
      </c>
      <c r="C1965" t="s">
        <v>16266</v>
      </c>
      <c r="D1965" t="s">
        <v>13515</v>
      </c>
      <c r="E1965" t="str">
        <f>VLOOKUP(_xlfn.CONCAT(B1965,"_",C1965,"_",D1965),inventory_data!$A$2:$E$2501,5,0)</f>
        <v>25a5a536-d828-4839-ae78-f67c7de27bb3</v>
      </c>
    </row>
    <row r="1966" spans="1:5">
      <c r="A1966" t="s">
        <v>13226</v>
      </c>
      <c r="B1966" t="s">
        <v>13506</v>
      </c>
      <c r="C1966" t="s">
        <v>16270</v>
      </c>
      <c r="D1966" t="s">
        <v>13508</v>
      </c>
      <c r="E1966" t="str">
        <f>VLOOKUP(_xlfn.CONCAT(B1966,"_",C1966,"_",D1966),inventory_data!$A$2:$E$2501,5,0)</f>
        <v>aabcb028-4ee6-4e27-8f41-f4b5183e6dbb</v>
      </c>
    </row>
    <row r="1967" spans="1:5">
      <c r="A1967" t="s">
        <v>13094</v>
      </c>
      <c r="B1967" t="s">
        <v>13506</v>
      </c>
      <c r="C1967" t="s">
        <v>16270</v>
      </c>
      <c r="D1967" t="s">
        <v>13510</v>
      </c>
      <c r="E1967" t="str">
        <f>VLOOKUP(_xlfn.CONCAT(B1967,"_",C1967,"_",D1967),inventory_data!$A$2:$E$2501,5,0)</f>
        <v>6d597f47-2ef2-4881-a3c8-a0b4fb9f6af7</v>
      </c>
    </row>
    <row r="1968" spans="1:5">
      <c r="A1968" t="s">
        <v>7725</v>
      </c>
      <c r="B1968" t="s">
        <v>13506</v>
      </c>
      <c r="C1968" t="s">
        <v>16270</v>
      </c>
      <c r="D1968" t="s">
        <v>13515</v>
      </c>
      <c r="E1968" t="str">
        <f>VLOOKUP(_xlfn.CONCAT(B1968,"_",C1968,"_",D1968),inventory_data!$A$2:$E$2501,5,0)</f>
        <v>90e78cb4-b33e-4f12-813a-8d8a0554e84e</v>
      </c>
    </row>
    <row r="1969" spans="1:5">
      <c r="A1969" t="s">
        <v>4669</v>
      </c>
      <c r="B1969" t="s">
        <v>13580</v>
      </c>
      <c r="C1969" t="s">
        <v>16274</v>
      </c>
      <c r="D1969" t="s">
        <v>13508</v>
      </c>
      <c r="E1969" t="str">
        <f>VLOOKUP(_xlfn.CONCAT(B1969,"_",C1969,"_",D1969),inventory_data!$A$2:$E$2501,5,0)</f>
        <v>11c0fb9f-a16f-4ded-a480-02a4ff2fd2a6</v>
      </c>
    </row>
    <row r="1970" spans="1:5">
      <c r="A1970" t="s">
        <v>3637</v>
      </c>
      <c r="B1970" t="s">
        <v>13580</v>
      </c>
      <c r="C1970" t="s">
        <v>16274</v>
      </c>
      <c r="D1970" t="s">
        <v>13510</v>
      </c>
      <c r="E1970" t="str">
        <f>VLOOKUP(_xlfn.CONCAT(B1970,"_",C1970,"_",D1970),inventory_data!$A$2:$E$2501,5,0)</f>
        <v>71d320ec-b514-4b05-ac16-516366fc7249</v>
      </c>
    </row>
    <row r="1971" spans="1:5">
      <c r="A1971" t="s">
        <v>10389</v>
      </c>
      <c r="B1971" t="s">
        <v>13580</v>
      </c>
      <c r="C1971" t="s">
        <v>16274</v>
      </c>
      <c r="D1971" t="s">
        <v>13515</v>
      </c>
      <c r="E1971" t="str">
        <f>VLOOKUP(_xlfn.CONCAT(B1971,"_",C1971,"_",D1971),inventory_data!$A$2:$E$2501,5,0)</f>
        <v>f0908a69-4d5c-4c99-83f3-79b001c94176</v>
      </c>
    </row>
    <row r="1972" spans="1:5">
      <c r="A1972" t="s">
        <v>13034</v>
      </c>
      <c r="B1972" t="s">
        <v>13538</v>
      </c>
      <c r="C1972" t="s">
        <v>16278</v>
      </c>
      <c r="D1972" t="s">
        <v>13508</v>
      </c>
      <c r="E1972" t="str">
        <f>VLOOKUP(_xlfn.CONCAT(B1972,"_",C1972,"_",D1972),inventory_data!$A$2:$E$2501,5,0)</f>
        <v>a7489791-db85-4efd-81bb-f2b8a630a10b</v>
      </c>
    </row>
    <row r="1973" spans="1:5">
      <c r="A1973" t="s">
        <v>9667</v>
      </c>
      <c r="B1973" t="s">
        <v>13538</v>
      </c>
      <c r="C1973" t="s">
        <v>16278</v>
      </c>
      <c r="D1973" t="s">
        <v>13510</v>
      </c>
      <c r="E1973" t="str">
        <f>VLOOKUP(_xlfn.CONCAT(B1973,"_",C1973,"_",D1973),inventory_data!$A$2:$E$2501,5,0)</f>
        <v>6e613aae-d6ee-4125-9893-ad016bd97065</v>
      </c>
    </row>
    <row r="1974" spans="1:5">
      <c r="A1974" t="s">
        <v>4645</v>
      </c>
      <c r="B1974" t="s">
        <v>13538</v>
      </c>
      <c r="C1974" t="s">
        <v>16278</v>
      </c>
      <c r="D1974" t="s">
        <v>13515</v>
      </c>
      <c r="E1974" t="str">
        <f>VLOOKUP(_xlfn.CONCAT(B1974,"_",C1974,"_",D1974),inventory_data!$A$2:$E$2501,5,0)</f>
        <v>e225c8b3-9aae-4bc6-a415-ac4aa251586f</v>
      </c>
    </row>
    <row r="1975" spans="1:5">
      <c r="A1975" t="s">
        <v>4109</v>
      </c>
      <c r="B1975" t="s">
        <v>13524</v>
      </c>
      <c r="C1975" t="s">
        <v>16282</v>
      </c>
      <c r="D1975" t="s">
        <v>13508</v>
      </c>
      <c r="E1975" t="str">
        <f>VLOOKUP(_xlfn.CONCAT(B1975,"_",C1975,"_",D1975),inventory_data!$A$2:$E$2501,5,0)</f>
        <v>8b07c0e3-7cec-407c-a4b6-5413a728e270</v>
      </c>
    </row>
    <row r="1976" spans="1:5">
      <c r="A1976" t="s">
        <v>5846</v>
      </c>
      <c r="B1976" t="s">
        <v>13524</v>
      </c>
      <c r="C1976" t="s">
        <v>16282</v>
      </c>
      <c r="D1976" t="s">
        <v>13510</v>
      </c>
      <c r="E1976" t="str">
        <f>VLOOKUP(_xlfn.CONCAT(B1976,"_",C1976,"_",D1976),inventory_data!$A$2:$E$2501,5,0)</f>
        <v>a397b283-4de9-4733-a02b-a53712d357a3</v>
      </c>
    </row>
    <row r="1977" spans="1:5">
      <c r="A1977" t="s">
        <v>4767</v>
      </c>
      <c r="B1977" t="s">
        <v>13506</v>
      </c>
      <c r="C1977" t="s">
        <v>16285</v>
      </c>
      <c r="D1977" t="s">
        <v>13508</v>
      </c>
      <c r="E1977" t="str">
        <f>VLOOKUP(_xlfn.CONCAT(B1977,"_",C1977,"_",D1977),inventory_data!$A$2:$E$2501,5,0)</f>
        <v>60c966c3-1ffa-4372-8778-3f4906e49740</v>
      </c>
    </row>
    <row r="1978" spans="1:5">
      <c r="A1978" t="s">
        <v>10861</v>
      </c>
      <c r="B1978" t="s">
        <v>13580</v>
      </c>
      <c r="C1978" t="s">
        <v>16287</v>
      </c>
      <c r="D1978" t="s">
        <v>13508</v>
      </c>
      <c r="E1978" t="str">
        <f>VLOOKUP(_xlfn.CONCAT(B1978,"_",C1978,"_",D1978),inventory_data!$A$2:$E$2501,5,0)</f>
        <v>227d0e60-2bae-4416-9228-87c7f11e8a26</v>
      </c>
    </row>
    <row r="1979" spans="1:5">
      <c r="A1979" t="s">
        <v>2936</v>
      </c>
      <c r="B1979" t="s">
        <v>13580</v>
      </c>
      <c r="C1979" t="s">
        <v>16287</v>
      </c>
      <c r="D1979" t="s">
        <v>13510</v>
      </c>
      <c r="E1979" t="str">
        <f>VLOOKUP(_xlfn.CONCAT(B1979,"_",C1979,"_",D1979),inventory_data!$A$2:$E$2501,5,0)</f>
        <v>86e4597d-8517-4f2e-8015-88b94e2cce05</v>
      </c>
    </row>
    <row r="1980" spans="1:5">
      <c r="A1980" t="s">
        <v>1001</v>
      </c>
      <c r="B1980" t="s">
        <v>13524</v>
      </c>
      <c r="C1980" t="s">
        <v>16290</v>
      </c>
      <c r="D1980" t="s">
        <v>13508</v>
      </c>
      <c r="E1980" t="str">
        <f>VLOOKUP(_xlfn.CONCAT(B1980,"_",C1980,"_",D1980),inventory_data!$A$2:$E$2501,5,0)</f>
        <v>acd2f7a7-6bc2-4f30-baa7-32e4a9c6f30b</v>
      </c>
    </row>
    <row r="1981" spans="1:5">
      <c r="A1981" t="s">
        <v>5181</v>
      </c>
      <c r="B1981" t="s">
        <v>13524</v>
      </c>
      <c r="C1981" t="s">
        <v>16290</v>
      </c>
      <c r="D1981" t="s">
        <v>13510</v>
      </c>
      <c r="E1981" t="str">
        <f>VLOOKUP(_xlfn.CONCAT(B1981,"_",C1981,"_",D1981),inventory_data!$A$2:$E$2501,5,0)</f>
        <v>4b508156-6135-49eb-a19b-f0abbad130ab</v>
      </c>
    </row>
    <row r="1982" spans="1:5">
      <c r="A1982" t="s">
        <v>701</v>
      </c>
      <c r="B1982" t="s">
        <v>13524</v>
      </c>
      <c r="C1982" t="s">
        <v>16290</v>
      </c>
      <c r="D1982" t="s">
        <v>13515</v>
      </c>
      <c r="E1982" t="str">
        <f>VLOOKUP(_xlfn.CONCAT(B1982,"_",C1982,"_",D1982),inventory_data!$A$2:$E$2501,5,0)</f>
        <v>3d26c5b3-7730-413a-80d9-0f4927e431cc</v>
      </c>
    </row>
    <row r="1983" spans="1:5">
      <c r="A1983" t="s">
        <v>11755</v>
      </c>
      <c r="B1983" t="s">
        <v>13506</v>
      </c>
      <c r="C1983" t="s">
        <v>16294</v>
      </c>
      <c r="D1983" t="s">
        <v>13508</v>
      </c>
      <c r="E1983" t="str">
        <f>VLOOKUP(_xlfn.CONCAT(B1983,"_",C1983,"_",D1983),inventory_data!$A$2:$E$2501,5,0)</f>
        <v>ee27e453-6458-421c-9398-9ba41870414c</v>
      </c>
    </row>
    <row r="1984" spans="1:5">
      <c r="A1984" t="s">
        <v>11649</v>
      </c>
      <c r="B1984" t="s">
        <v>13506</v>
      </c>
      <c r="C1984" t="s">
        <v>16294</v>
      </c>
      <c r="D1984" t="s">
        <v>13510</v>
      </c>
      <c r="E1984" t="str">
        <f>VLOOKUP(_xlfn.CONCAT(B1984,"_",C1984,"_",D1984),inventory_data!$A$2:$E$2501,5,0)</f>
        <v>3dcaff11-a68f-4ba1-b971-eb9ad3a03fca</v>
      </c>
    </row>
    <row r="1985" spans="1:5">
      <c r="A1985" t="s">
        <v>9014</v>
      </c>
      <c r="B1985" t="s">
        <v>13506</v>
      </c>
      <c r="C1985" t="s">
        <v>16294</v>
      </c>
      <c r="D1985" t="s">
        <v>13515</v>
      </c>
      <c r="E1985" t="str">
        <f>VLOOKUP(_xlfn.CONCAT(B1985,"_",C1985,"_",D1985),inventory_data!$A$2:$E$2501,5,0)</f>
        <v>14504f85-0b00-43e4-9229-57cc9bb41252</v>
      </c>
    </row>
    <row r="1986" spans="1:5">
      <c r="A1986" t="s">
        <v>3609</v>
      </c>
      <c r="B1986" t="s">
        <v>13524</v>
      </c>
      <c r="C1986" t="s">
        <v>16298</v>
      </c>
      <c r="D1986" t="s">
        <v>13508</v>
      </c>
      <c r="E1986" t="str">
        <f>VLOOKUP(_xlfn.CONCAT(B1986,"_",C1986,"_",D1986),inventory_data!$A$2:$E$2501,5,0)</f>
        <v>9f7d1246-d7eb-4390-93b9-66459eee6690</v>
      </c>
    </row>
    <row r="1987" spans="1:5">
      <c r="A1987" t="s">
        <v>3155</v>
      </c>
      <c r="B1987" t="s">
        <v>13524</v>
      </c>
      <c r="C1987" t="s">
        <v>16298</v>
      </c>
      <c r="D1987" t="s">
        <v>13510</v>
      </c>
      <c r="E1987" t="str">
        <f>VLOOKUP(_xlfn.CONCAT(B1987,"_",C1987,"_",D1987),inventory_data!$A$2:$E$2501,5,0)</f>
        <v>8f555377-5cb2-47a7-91a4-4b3c1e39dc95</v>
      </c>
    </row>
    <row r="1988" spans="1:5">
      <c r="A1988" t="s">
        <v>11284</v>
      </c>
      <c r="B1988" t="s">
        <v>13524</v>
      </c>
      <c r="C1988" t="s">
        <v>16298</v>
      </c>
      <c r="D1988" t="s">
        <v>13515</v>
      </c>
      <c r="E1988" t="str">
        <f>VLOOKUP(_xlfn.CONCAT(B1988,"_",C1988,"_",D1988),inventory_data!$A$2:$E$2501,5,0)</f>
        <v>c4048599-209c-4303-a037-b0fe375c2e62</v>
      </c>
    </row>
    <row r="1989" spans="1:5">
      <c r="A1989" t="s">
        <v>5252</v>
      </c>
      <c r="B1989" t="s">
        <v>13524</v>
      </c>
      <c r="C1989" t="s">
        <v>16298</v>
      </c>
      <c r="D1989" t="s">
        <v>13517</v>
      </c>
      <c r="E1989" t="str">
        <f>VLOOKUP(_xlfn.CONCAT(B1989,"_",C1989,"_",D1989),inventory_data!$A$2:$E$2501,5,0)</f>
        <v>893d5995-e73b-497a-9ed9-f2d43e2c6e0d</v>
      </c>
    </row>
    <row r="1990" spans="1:5">
      <c r="A1990" t="s">
        <v>2076</v>
      </c>
      <c r="B1990" t="s">
        <v>13524</v>
      </c>
      <c r="C1990" t="s">
        <v>16303</v>
      </c>
      <c r="D1990" t="s">
        <v>13508</v>
      </c>
      <c r="E1990" t="str">
        <f>VLOOKUP(_xlfn.CONCAT(B1990,"_",C1990,"_",D1990),inventory_data!$A$2:$E$2501,5,0)</f>
        <v>5d3a32c0-8eec-4c85-8139-0dc88b8440bd</v>
      </c>
    </row>
    <row r="1991" spans="1:5">
      <c r="A1991" t="s">
        <v>92</v>
      </c>
      <c r="B1991" t="s">
        <v>13524</v>
      </c>
      <c r="C1991" t="s">
        <v>16303</v>
      </c>
      <c r="D1991" t="s">
        <v>13510</v>
      </c>
      <c r="E1991" t="str">
        <f>VLOOKUP(_xlfn.CONCAT(B1991,"_",C1991,"_",D1991),inventory_data!$A$2:$E$2501,5,0)</f>
        <v>3be41337-2781-4385-858e-d8ff593d383c</v>
      </c>
    </row>
    <row r="1992" spans="1:5">
      <c r="A1992" t="s">
        <v>9202</v>
      </c>
      <c r="B1992" t="s">
        <v>13524</v>
      </c>
      <c r="C1992" t="s">
        <v>16303</v>
      </c>
      <c r="D1992" t="s">
        <v>13515</v>
      </c>
      <c r="E1992" t="str">
        <f>VLOOKUP(_xlfn.CONCAT(B1992,"_",C1992,"_",D1992),inventory_data!$A$2:$E$2501,5,0)</f>
        <v>6d687348-b876-4a4b-ab6e-4c90e23e8ee3</v>
      </c>
    </row>
    <row r="1993" spans="1:5">
      <c r="A1993" t="s">
        <v>10262</v>
      </c>
      <c r="B1993" t="s">
        <v>13524</v>
      </c>
      <c r="C1993" t="s">
        <v>16303</v>
      </c>
      <c r="D1993" t="s">
        <v>13517</v>
      </c>
      <c r="E1993" t="str">
        <f>VLOOKUP(_xlfn.CONCAT(B1993,"_",C1993,"_",D1993),inventory_data!$A$2:$E$2501,5,0)</f>
        <v>e4c08443-bfbd-4c8b-b1e6-6a099e25cc6b</v>
      </c>
    </row>
    <row r="1994" spans="1:5">
      <c r="A1994" t="s">
        <v>6223</v>
      </c>
      <c r="B1994" t="s">
        <v>13506</v>
      </c>
      <c r="C1994" t="s">
        <v>16308</v>
      </c>
      <c r="D1994" t="s">
        <v>13508</v>
      </c>
      <c r="E1994" t="str">
        <f>VLOOKUP(_xlfn.CONCAT(B1994,"_",C1994,"_",D1994),inventory_data!$A$2:$E$2501,5,0)</f>
        <v>161c1888-b98b-46d5-b011-c6d873ddb5f9</v>
      </c>
    </row>
    <row r="1995" spans="1:5">
      <c r="A1995" t="s">
        <v>13052</v>
      </c>
      <c r="B1995" t="s">
        <v>13506</v>
      </c>
      <c r="C1995" t="s">
        <v>16308</v>
      </c>
      <c r="D1995" t="s">
        <v>13510</v>
      </c>
      <c r="E1995" t="str">
        <f>VLOOKUP(_xlfn.CONCAT(B1995,"_",C1995,"_",D1995),inventory_data!$A$2:$E$2501,5,0)</f>
        <v>b8827ad8-eb82-4868-b1f9-87240375b25d</v>
      </c>
    </row>
    <row r="1996" spans="1:5">
      <c r="A1996" t="s">
        <v>9907</v>
      </c>
      <c r="B1996" t="s">
        <v>13506</v>
      </c>
      <c r="C1996" t="s">
        <v>16311</v>
      </c>
      <c r="D1996" t="s">
        <v>13508</v>
      </c>
      <c r="E1996" t="str">
        <f>VLOOKUP(_xlfn.CONCAT(B1996,"_",C1996,"_",D1996),inventory_data!$A$2:$E$2501,5,0)</f>
        <v>3040fcce-270d-43fa-850e-f95b9ca9112c</v>
      </c>
    </row>
    <row r="1997" spans="1:5">
      <c r="A1997" t="s">
        <v>774</v>
      </c>
      <c r="B1997" t="s">
        <v>13538</v>
      </c>
      <c r="C1997" t="s">
        <v>16313</v>
      </c>
      <c r="D1997" t="s">
        <v>13508</v>
      </c>
      <c r="E1997" t="str">
        <f>VLOOKUP(_xlfn.CONCAT(B1997,"_",C1997,"_",D1997),inventory_data!$A$2:$E$2501,5,0)</f>
        <v>882b29f9-ac44-422f-871a-598539a0d4b9</v>
      </c>
    </row>
    <row r="1998" spans="1:5">
      <c r="A1998" t="s">
        <v>7832</v>
      </c>
      <c r="B1998" t="s">
        <v>13538</v>
      </c>
      <c r="C1998" t="s">
        <v>16313</v>
      </c>
      <c r="D1998" t="s">
        <v>13510</v>
      </c>
      <c r="E1998" t="str">
        <f>VLOOKUP(_xlfn.CONCAT(B1998,"_",C1998,"_",D1998),inventory_data!$A$2:$E$2501,5,0)</f>
        <v>aba72f65-9a79-433d-97c2-41b166e62daf</v>
      </c>
    </row>
    <row r="1999" spans="1:5">
      <c r="A1999" t="s">
        <v>2111</v>
      </c>
      <c r="B1999" t="s">
        <v>13538</v>
      </c>
      <c r="C1999" t="s">
        <v>16313</v>
      </c>
      <c r="D1999" t="s">
        <v>13515</v>
      </c>
      <c r="E1999" t="str">
        <f>VLOOKUP(_xlfn.CONCAT(B1999,"_",C1999,"_",D1999),inventory_data!$A$2:$E$2501,5,0)</f>
        <v>5751e455-2f7c-4b16-97ca-d39731b3336e</v>
      </c>
    </row>
    <row r="2000" spans="1:5">
      <c r="A2000" t="s">
        <v>12622</v>
      </c>
      <c r="B2000" t="s">
        <v>13506</v>
      </c>
      <c r="C2000" t="s">
        <v>16317</v>
      </c>
      <c r="D2000" t="s">
        <v>13508</v>
      </c>
      <c r="E2000" t="str">
        <f>VLOOKUP(_xlfn.CONCAT(B2000,"_",C2000,"_",D2000),inventory_data!$A$2:$E$2501,5,0)</f>
        <v>d120d4bf-6ac5-47e3-b552-cbc8b7333e7d</v>
      </c>
    </row>
    <row r="2001" spans="1:5">
      <c r="A2001" t="s">
        <v>3612</v>
      </c>
      <c r="B2001" t="s">
        <v>13506</v>
      </c>
      <c r="C2001" t="s">
        <v>16317</v>
      </c>
      <c r="D2001" t="s">
        <v>13510</v>
      </c>
      <c r="E2001" t="str">
        <f>VLOOKUP(_xlfn.CONCAT(B2001,"_",C2001,"_",D2001),inventory_data!$A$2:$E$2501,5,0)</f>
        <v>57569909-d05e-46af-adfb-8f524a42935e</v>
      </c>
    </row>
    <row r="2002" spans="1:5">
      <c r="A2002" t="s">
        <v>12644</v>
      </c>
      <c r="B2002" t="s">
        <v>13524</v>
      </c>
      <c r="C2002" t="s">
        <v>16320</v>
      </c>
      <c r="D2002" t="s">
        <v>13508</v>
      </c>
      <c r="E2002" t="str">
        <f>VLOOKUP(_xlfn.CONCAT(B2002,"_",C2002,"_",D2002),inventory_data!$A$2:$E$2501,5,0)</f>
        <v>9987ae12-2498-4df8-9adc-5b63192c7ea9</v>
      </c>
    </row>
    <row r="2003" spans="1:5">
      <c r="A2003" t="s">
        <v>1155</v>
      </c>
      <c r="B2003" t="s">
        <v>13524</v>
      </c>
      <c r="C2003" t="s">
        <v>16320</v>
      </c>
      <c r="D2003" t="s">
        <v>13510</v>
      </c>
      <c r="E2003" t="str">
        <f>VLOOKUP(_xlfn.CONCAT(B2003,"_",C2003,"_",D2003),inventory_data!$A$2:$E$2501,5,0)</f>
        <v>6e169c01-7dd0-42ba-b174-68bad99b39fa</v>
      </c>
    </row>
    <row r="2004" spans="1:5">
      <c r="A2004" t="s">
        <v>6402</v>
      </c>
      <c r="B2004" t="s">
        <v>13524</v>
      </c>
      <c r="C2004" t="s">
        <v>16320</v>
      </c>
      <c r="D2004" t="s">
        <v>13515</v>
      </c>
      <c r="E2004" t="str">
        <f>VLOOKUP(_xlfn.CONCAT(B2004,"_",C2004,"_",D2004),inventory_data!$A$2:$E$2501,5,0)</f>
        <v>4a333c0c-edc0-4ee0-ac79-459dbc537825</v>
      </c>
    </row>
    <row r="2005" spans="1:5">
      <c r="A2005" s="2" t="s">
        <v>9979</v>
      </c>
      <c r="B2005" t="s">
        <v>13538</v>
      </c>
      <c r="C2005" t="s">
        <v>16324</v>
      </c>
      <c r="D2005" t="s">
        <v>13508</v>
      </c>
      <c r="E2005" t="str">
        <f>VLOOKUP(_xlfn.CONCAT(B2005,"_",C2005,"_",D2005),inventory_data!$A$2:$E$2501,5,0)</f>
        <v>af7ebcba-64da-40fb-bbbc-c518a58d7f68</v>
      </c>
    </row>
    <row r="2006" spans="1:5">
      <c r="A2006" t="s">
        <v>2478</v>
      </c>
      <c r="B2006" t="s">
        <v>13538</v>
      </c>
      <c r="C2006" t="s">
        <v>16324</v>
      </c>
      <c r="D2006" t="s">
        <v>13510</v>
      </c>
      <c r="E2006" t="str">
        <f>VLOOKUP(_xlfn.CONCAT(B2006,"_",C2006,"_",D2006),inventory_data!$A$2:$E$2501,5,0)</f>
        <v>5fb7e2ba-11ee-4135-8388-4aa275c2969a</v>
      </c>
    </row>
    <row r="2007" spans="1:5">
      <c r="A2007" t="s">
        <v>7590</v>
      </c>
      <c r="B2007" t="s">
        <v>13538</v>
      </c>
      <c r="C2007" t="s">
        <v>16324</v>
      </c>
      <c r="D2007" t="s">
        <v>13515</v>
      </c>
      <c r="E2007" t="str">
        <f>VLOOKUP(_xlfn.CONCAT(B2007,"_",C2007,"_",D2007),inventory_data!$A$2:$E$2501,5,0)</f>
        <v>0d9db8ae-4a59-4268-8a82-6f77ab96f9f7</v>
      </c>
    </row>
    <row r="2008" spans="1:5">
      <c r="A2008" t="s">
        <v>1335</v>
      </c>
      <c r="B2008" t="s">
        <v>13538</v>
      </c>
      <c r="C2008" t="s">
        <v>16324</v>
      </c>
      <c r="D2008" t="s">
        <v>13517</v>
      </c>
      <c r="E2008" t="str">
        <f>VLOOKUP(_xlfn.CONCAT(B2008,"_",C2008,"_",D2008),inventory_data!$A$2:$E$2501,5,0)</f>
        <v>8339a57a-0218-475f-9212-7d2591674496</v>
      </c>
    </row>
    <row r="2009" spans="1:5">
      <c r="A2009" t="s">
        <v>11226</v>
      </c>
      <c r="B2009" t="s">
        <v>13538</v>
      </c>
      <c r="C2009" t="s">
        <v>16329</v>
      </c>
      <c r="D2009" t="s">
        <v>13508</v>
      </c>
      <c r="E2009" t="str">
        <f>VLOOKUP(_xlfn.CONCAT(B2009,"_",C2009,"_",D2009),inventory_data!$A$2:$E$2501,5,0)</f>
        <v>63ae5f29-e360-490f-bfce-69ca10aa9cb1</v>
      </c>
    </row>
    <row r="2010" spans="1:5">
      <c r="A2010" t="s">
        <v>9211</v>
      </c>
      <c r="B2010" t="s">
        <v>13538</v>
      </c>
      <c r="C2010" t="s">
        <v>16329</v>
      </c>
      <c r="D2010" t="s">
        <v>13510</v>
      </c>
      <c r="E2010" t="str">
        <f>VLOOKUP(_xlfn.CONCAT(B2010,"_",C2010,"_",D2010),inventory_data!$A$2:$E$2501,5,0)</f>
        <v>871da027-a759-4002-aecd-bbbd08798712</v>
      </c>
    </row>
    <row r="2011" spans="1:5">
      <c r="A2011" t="s">
        <v>1662</v>
      </c>
      <c r="B2011" t="s">
        <v>13538</v>
      </c>
      <c r="C2011" t="s">
        <v>16329</v>
      </c>
      <c r="D2011" t="s">
        <v>13515</v>
      </c>
      <c r="E2011" t="str">
        <f>VLOOKUP(_xlfn.CONCAT(B2011,"_",C2011,"_",D2011),inventory_data!$A$2:$E$2501,5,0)</f>
        <v>6f0c391a-4cde-4d25-8abf-83e906cfced4</v>
      </c>
    </row>
    <row r="2012" spans="1:5">
      <c r="A2012" t="s">
        <v>10644</v>
      </c>
      <c r="B2012" t="s">
        <v>13538</v>
      </c>
      <c r="C2012" t="s">
        <v>16329</v>
      </c>
      <c r="D2012" t="s">
        <v>13517</v>
      </c>
      <c r="E2012" t="str">
        <f>VLOOKUP(_xlfn.CONCAT(B2012,"_",C2012,"_",D2012),inventory_data!$A$2:$E$2501,5,0)</f>
        <v>5fe537b7-1d19-478a-aa03-76057c9be089</v>
      </c>
    </row>
    <row r="2013" spans="1:5">
      <c r="A2013" t="s">
        <v>6895</v>
      </c>
      <c r="B2013" t="s">
        <v>13524</v>
      </c>
      <c r="C2013" t="s">
        <v>16334</v>
      </c>
      <c r="D2013" t="s">
        <v>13508</v>
      </c>
      <c r="E2013" t="str">
        <f>VLOOKUP(_xlfn.CONCAT(B2013,"_",C2013,"_",D2013),inventory_data!$A$2:$E$2501,5,0)</f>
        <v>7c1aa46f-49c4-4d7d-a468-9329cbb6648d</v>
      </c>
    </row>
    <row r="2014" spans="1:5">
      <c r="A2014" t="s">
        <v>6803</v>
      </c>
      <c r="B2014" t="s">
        <v>13524</v>
      </c>
      <c r="C2014" t="s">
        <v>16334</v>
      </c>
      <c r="D2014" t="s">
        <v>13510</v>
      </c>
      <c r="E2014" t="str">
        <f>VLOOKUP(_xlfn.CONCAT(B2014,"_",C2014,"_",D2014),inventory_data!$A$2:$E$2501,5,0)</f>
        <v>7c4faf6d-491c-455d-a680-b6ddc4b70d18</v>
      </c>
    </row>
    <row r="2015" spans="1:5">
      <c r="A2015" t="s">
        <v>4374</v>
      </c>
      <c r="B2015" t="s">
        <v>13524</v>
      </c>
      <c r="C2015" t="s">
        <v>16334</v>
      </c>
      <c r="D2015" t="s">
        <v>13515</v>
      </c>
      <c r="E2015" t="str">
        <f>VLOOKUP(_xlfn.CONCAT(B2015,"_",C2015,"_",D2015),inventory_data!$A$2:$E$2501,5,0)</f>
        <v>c704bb25-fa4f-4389-b928-0b7ba0dbfc3e</v>
      </c>
    </row>
    <row r="2016" spans="1:5">
      <c r="A2016" t="s">
        <v>1873</v>
      </c>
      <c r="B2016" t="s">
        <v>13524</v>
      </c>
      <c r="C2016" t="s">
        <v>16338</v>
      </c>
      <c r="D2016" t="s">
        <v>13508</v>
      </c>
      <c r="E2016" t="str">
        <f>VLOOKUP(_xlfn.CONCAT(B2016,"_",C2016,"_",D2016),inventory_data!$A$2:$E$2501,5,0)</f>
        <v>195cd3af-d548-476f-9cfd-c2bd22929ea9</v>
      </c>
    </row>
    <row r="2017" spans="1:5">
      <c r="A2017" t="s">
        <v>7616</v>
      </c>
      <c r="B2017" t="s">
        <v>13506</v>
      </c>
      <c r="C2017" t="s">
        <v>16340</v>
      </c>
      <c r="D2017" t="s">
        <v>13508</v>
      </c>
      <c r="E2017" t="str">
        <f>VLOOKUP(_xlfn.CONCAT(B2017,"_",C2017,"_",D2017),inventory_data!$A$2:$E$2501,5,0)</f>
        <v>958c9e5a-13c6-472c-b5d3-0b787d0670ab</v>
      </c>
    </row>
    <row r="2018" spans="1:5">
      <c r="A2018" t="s">
        <v>7431</v>
      </c>
      <c r="B2018" t="s">
        <v>13506</v>
      </c>
      <c r="C2018" t="s">
        <v>16340</v>
      </c>
      <c r="D2018" t="s">
        <v>13510</v>
      </c>
      <c r="E2018" t="str">
        <f>VLOOKUP(_xlfn.CONCAT(B2018,"_",C2018,"_",D2018),inventory_data!$A$2:$E$2501,5,0)</f>
        <v>2a6be912-2a9d-45aa-9dbe-cd9783a98167</v>
      </c>
    </row>
    <row r="2019" spans="1:5">
      <c r="A2019" t="s">
        <v>3485</v>
      </c>
      <c r="B2019" t="s">
        <v>13506</v>
      </c>
      <c r="C2019" t="s">
        <v>16340</v>
      </c>
      <c r="D2019" t="s">
        <v>13515</v>
      </c>
      <c r="E2019" t="str">
        <f>VLOOKUP(_xlfn.CONCAT(B2019,"_",C2019,"_",D2019),inventory_data!$A$2:$E$2501,5,0)</f>
        <v>73591c23-2633-49fb-b9c0-85e6fb33e411</v>
      </c>
    </row>
    <row r="2020" spans="1:5">
      <c r="A2020" t="s">
        <v>9688</v>
      </c>
      <c r="B2020" t="s">
        <v>13506</v>
      </c>
      <c r="C2020" t="s">
        <v>16344</v>
      </c>
      <c r="D2020" t="s">
        <v>13508</v>
      </c>
      <c r="E2020" t="str">
        <f>VLOOKUP(_xlfn.CONCAT(B2020,"_",C2020,"_",D2020),inventory_data!$A$2:$E$2501,5,0)</f>
        <v>8e5e2e93-66a0-4922-af25-01b45679d439</v>
      </c>
    </row>
    <row r="2021" spans="1:5">
      <c r="A2021" t="s">
        <v>12332</v>
      </c>
      <c r="B2021" t="s">
        <v>13580</v>
      </c>
      <c r="C2021" t="s">
        <v>16346</v>
      </c>
      <c r="D2021" t="s">
        <v>13508</v>
      </c>
      <c r="E2021" t="str">
        <f>VLOOKUP(_xlfn.CONCAT(B2021,"_",C2021,"_",D2021),inventory_data!$A$2:$E$2501,5,0)</f>
        <v>fba80dec-a3ec-4c66-963c-603073387f16</v>
      </c>
    </row>
    <row r="2022" spans="1:5">
      <c r="A2022" t="s">
        <v>9426</v>
      </c>
      <c r="B2022" t="s">
        <v>13580</v>
      </c>
      <c r="C2022" t="s">
        <v>16346</v>
      </c>
      <c r="D2022" t="s">
        <v>13510</v>
      </c>
      <c r="E2022" t="str">
        <f>VLOOKUP(_xlfn.CONCAT(B2022,"_",C2022,"_",D2022),inventory_data!$A$2:$E$2501,5,0)</f>
        <v>9426b467-ea03-409a-b14e-6dd611cea467</v>
      </c>
    </row>
    <row r="2023" spans="1:5">
      <c r="A2023" s="2" t="s">
        <v>303</v>
      </c>
      <c r="B2023" t="s">
        <v>13580</v>
      </c>
      <c r="C2023" t="s">
        <v>16346</v>
      </c>
      <c r="D2023" t="s">
        <v>13515</v>
      </c>
      <c r="E2023" t="str">
        <f>VLOOKUP(_xlfn.CONCAT(B2023,"_",C2023,"_",D2023),inventory_data!$A$2:$E$2501,5,0)</f>
        <v>8c2c4997-76a2-406b-88c1-ab9312ac975f</v>
      </c>
    </row>
    <row r="2024" spans="1:5">
      <c r="A2024" t="s">
        <v>4181</v>
      </c>
      <c r="B2024" t="s">
        <v>13580</v>
      </c>
      <c r="C2024" t="s">
        <v>16346</v>
      </c>
      <c r="D2024" t="s">
        <v>13517</v>
      </c>
      <c r="E2024" t="str">
        <f>VLOOKUP(_xlfn.CONCAT(B2024,"_",C2024,"_",D2024),inventory_data!$A$2:$E$2501,5,0)</f>
        <v>3cce3dd5-02ba-466c-acd8-e452ce347bcd</v>
      </c>
    </row>
    <row r="2025" spans="1:5">
      <c r="A2025" t="s">
        <v>13234</v>
      </c>
      <c r="B2025" t="s">
        <v>13506</v>
      </c>
      <c r="C2025" t="s">
        <v>16351</v>
      </c>
      <c r="D2025" t="s">
        <v>13508</v>
      </c>
      <c r="E2025" t="str">
        <f>VLOOKUP(_xlfn.CONCAT(B2025,"_",C2025,"_",D2025),inventory_data!$A$2:$E$2501,5,0)</f>
        <v>91537056-5a11-4359-86c1-90a0fa7eccea</v>
      </c>
    </row>
    <row r="2026" spans="1:5">
      <c r="A2026" t="s">
        <v>10828</v>
      </c>
      <c r="B2026" t="s">
        <v>13506</v>
      </c>
      <c r="C2026" t="s">
        <v>16351</v>
      </c>
      <c r="D2026" t="s">
        <v>13510</v>
      </c>
      <c r="E2026" t="str">
        <f>VLOOKUP(_xlfn.CONCAT(B2026,"_",C2026,"_",D2026),inventory_data!$A$2:$E$2501,5,0)</f>
        <v>971d23a6-7991-4d57-95c5-17106a481318</v>
      </c>
    </row>
    <row r="2027" spans="1:5">
      <c r="A2027" t="s">
        <v>6979</v>
      </c>
      <c r="B2027" t="s">
        <v>13580</v>
      </c>
      <c r="C2027" t="s">
        <v>16354</v>
      </c>
      <c r="D2027" t="s">
        <v>13508</v>
      </c>
      <c r="E2027" t="str">
        <f>VLOOKUP(_xlfn.CONCAT(B2027,"_",C2027,"_",D2027),inventory_data!$A$2:$E$2501,5,0)</f>
        <v>987ee821-d037-419a-b7ad-9e038eb5cd21</v>
      </c>
    </row>
    <row r="2028" spans="1:5">
      <c r="A2028" t="s">
        <v>4653</v>
      </c>
      <c r="B2028" t="s">
        <v>13524</v>
      </c>
      <c r="C2028" t="s">
        <v>16356</v>
      </c>
      <c r="D2028" t="s">
        <v>13508</v>
      </c>
      <c r="E2028" t="str">
        <f>VLOOKUP(_xlfn.CONCAT(B2028,"_",C2028,"_",D2028),inventory_data!$A$2:$E$2501,5,0)</f>
        <v>a9e4e221-ad6b-43f8-9248-cef4669e97fb</v>
      </c>
    </row>
    <row r="2029" spans="1:5">
      <c r="A2029" t="s">
        <v>8683</v>
      </c>
      <c r="B2029" t="s">
        <v>13524</v>
      </c>
      <c r="C2029" t="s">
        <v>16356</v>
      </c>
      <c r="D2029" t="s">
        <v>13510</v>
      </c>
      <c r="E2029" t="str">
        <f>VLOOKUP(_xlfn.CONCAT(B2029,"_",C2029,"_",D2029),inventory_data!$A$2:$E$2501,5,0)</f>
        <v>22648e1c-fd46-4829-83ac-de655e6e07de</v>
      </c>
    </row>
    <row r="2030" spans="1:5">
      <c r="A2030" t="s">
        <v>7376</v>
      </c>
      <c r="B2030" t="s">
        <v>13538</v>
      </c>
      <c r="C2030" t="s">
        <v>16359</v>
      </c>
      <c r="D2030" t="s">
        <v>13508</v>
      </c>
      <c r="E2030" t="str">
        <f>VLOOKUP(_xlfn.CONCAT(B2030,"_",C2030,"_",D2030),inventory_data!$A$2:$E$2501,5,0)</f>
        <v>f50eab96-d659-4e65-87a3-1b419f07d4ed</v>
      </c>
    </row>
    <row r="2031" spans="1:5">
      <c r="A2031" t="s">
        <v>5700</v>
      </c>
      <c r="B2031" t="s">
        <v>13538</v>
      </c>
      <c r="C2031" t="s">
        <v>16359</v>
      </c>
      <c r="D2031" t="s">
        <v>13510</v>
      </c>
      <c r="E2031" t="str">
        <f>VLOOKUP(_xlfn.CONCAT(B2031,"_",C2031,"_",D2031),inventory_data!$A$2:$E$2501,5,0)</f>
        <v>284aca0f-3129-4919-8510-fce33d4004f8</v>
      </c>
    </row>
    <row r="2032" spans="1:5">
      <c r="A2032" t="s">
        <v>11309</v>
      </c>
      <c r="B2032" t="s">
        <v>13538</v>
      </c>
      <c r="C2032" t="s">
        <v>16359</v>
      </c>
      <c r="D2032" t="s">
        <v>13515</v>
      </c>
      <c r="E2032" t="str">
        <f>VLOOKUP(_xlfn.CONCAT(B2032,"_",C2032,"_",D2032),inventory_data!$A$2:$E$2501,5,0)</f>
        <v>94a19594-1781-415b-b84a-69b37fc99f8a</v>
      </c>
    </row>
    <row r="2033" spans="1:5">
      <c r="A2033" t="s">
        <v>12869</v>
      </c>
      <c r="B2033" t="s">
        <v>13538</v>
      </c>
      <c r="C2033" t="s">
        <v>16359</v>
      </c>
      <c r="D2033" t="s">
        <v>13517</v>
      </c>
      <c r="E2033" t="str">
        <f>VLOOKUP(_xlfn.CONCAT(B2033,"_",C2033,"_",D2033),inventory_data!$A$2:$E$2501,5,0)</f>
        <v>08d1e9d8-6975-44d1-9615-67c383face3b</v>
      </c>
    </row>
    <row r="2034" spans="1:5">
      <c r="A2034" t="s">
        <v>6375</v>
      </c>
      <c r="B2034" t="s">
        <v>13506</v>
      </c>
      <c r="C2034" t="s">
        <v>16364</v>
      </c>
      <c r="D2034" t="s">
        <v>13508</v>
      </c>
      <c r="E2034" t="str">
        <f>VLOOKUP(_xlfn.CONCAT(B2034,"_",C2034,"_",D2034),inventory_data!$A$2:$E$2501,5,0)</f>
        <v>2f7fa83a-73bc-4ff8-8eac-2630869e109a</v>
      </c>
    </row>
    <row r="2035" spans="1:5">
      <c r="A2035" t="s">
        <v>8172</v>
      </c>
      <c r="B2035" t="s">
        <v>13506</v>
      </c>
      <c r="C2035" t="s">
        <v>16364</v>
      </c>
      <c r="D2035" t="s">
        <v>13510</v>
      </c>
      <c r="E2035" t="str">
        <f>VLOOKUP(_xlfn.CONCAT(B2035,"_",C2035,"_",D2035),inventory_data!$A$2:$E$2501,5,0)</f>
        <v>3fe8edbb-df06-4037-9fec-2565de850eeb</v>
      </c>
    </row>
    <row r="2036" spans="1:5">
      <c r="A2036" t="s">
        <v>7342</v>
      </c>
      <c r="B2036" t="s">
        <v>13506</v>
      </c>
      <c r="C2036" t="s">
        <v>16364</v>
      </c>
      <c r="D2036" t="s">
        <v>13515</v>
      </c>
      <c r="E2036" t="str">
        <f>VLOOKUP(_xlfn.CONCAT(B2036,"_",C2036,"_",D2036),inventory_data!$A$2:$E$2501,5,0)</f>
        <v>5840c26c-857e-4f7d-9abf-2fa25f4fe015</v>
      </c>
    </row>
    <row r="2037" spans="1:5">
      <c r="A2037" t="s">
        <v>6260</v>
      </c>
      <c r="B2037" t="s">
        <v>13580</v>
      </c>
      <c r="C2037" t="s">
        <v>16368</v>
      </c>
      <c r="D2037" t="s">
        <v>13508</v>
      </c>
      <c r="E2037" t="str">
        <f>VLOOKUP(_xlfn.CONCAT(B2037,"_",C2037,"_",D2037),inventory_data!$A$2:$E$2501,5,0)</f>
        <v>5ad00964-c7a9-42b7-aea8-703d07215815</v>
      </c>
    </row>
    <row r="2038" spans="1:5">
      <c r="A2038" t="s">
        <v>4614</v>
      </c>
      <c r="B2038" t="s">
        <v>13580</v>
      </c>
      <c r="C2038" t="s">
        <v>16368</v>
      </c>
      <c r="D2038" t="s">
        <v>13510</v>
      </c>
      <c r="E2038" t="str">
        <f>VLOOKUP(_xlfn.CONCAT(B2038,"_",C2038,"_",D2038),inventory_data!$A$2:$E$2501,5,0)</f>
        <v>645f0c26-4888-43ea-a722-dad38354f729</v>
      </c>
    </row>
    <row r="2039" spans="1:5">
      <c r="A2039" t="s">
        <v>2884</v>
      </c>
      <c r="B2039" t="s">
        <v>13580</v>
      </c>
      <c r="C2039" t="s">
        <v>16368</v>
      </c>
      <c r="D2039" t="s">
        <v>13515</v>
      </c>
      <c r="E2039" t="str">
        <f>VLOOKUP(_xlfn.CONCAT(B2039,"_",C2039,"_",D2039),inventory_data!$A$2:$E$2501,5,0)</f>
        <v>ba05f341-8ee2-410c-b5f7-c6bf6b55beac</v>
      </c>
    </row>
    <row r="2040" spans="1:5">
      <c r="A2040" t="s">
        <v>10351</v>
      </c>
      <c r="B2040" t="s">
        <v>13580</v>
      </c>
      <c r="C2040" t="s">
        <v>16368</v>
      </c>
      <c r="D2040" t="s">
        <v>13517</v>
      </c>
      <c r="E2040" t="str">
        <f>VLOOKUP(_xlfn.CONCAT(B2040,"_",C2040,"_",D2040),inventory_data!$A$2:$E$2501,5,0)</f>
        <v>1671e01e-f9ed-404e-8724-305bbc3dfd97</v>
      </c>
    </row>
    <row r="2041" spans="1:5">
      <c r="A2041" t="s">
        <v>2727</v>
      </c>
      <c r="B2041" t="s">
        <v>13538</v>
      </c>
      <c r="C2041" t="s">
        <v>16373</v>
      </c>
      <c r="D2041" t="s">
        <v>13508</v>
      </c>
      <c r="E2041" t="str">
        <f>VLOOKUP(_xlfn.CONCAT(B2041,"_",C2041,"_",D2041),inventory_data!$A$2:$E$2501,5,0)</f>
        <v>0f0c6c71-c23b-495a-bb1c-d491370c6be7</v>
      </c>
    </row>
    <row r="2042" spans="1:5">
      <c r="A2042" t="s">
        <v>5322</v>
      </c>
      <c r="B2042" t="s">
        <v>13538</v>
      </c>
      <c r="C2042" t="s">
        <v>16373</v>
      </c>
      <c r="D2042" t="s">
        <v>13510</v>
      </c>
      <c r="E2042" t="str">
        <f>VLOOKUP(_xlfn.CONCAT(B2042,"_",C2042,"_",D2042),inventory_data!$A$2:$E$2501,5,0)</f>
        <v>dbd2e950-a667-491d-a6f0-445b3c68d30f</v>
      </c>
    </row>
    <row r="2043" spans="1:5">
      <c r="A2043" t="s">
        <v>10678</v>
      </c>
      <c r="B2043" t="s">
        <v>13538</v>
      </c>
      <c r="C2043" t="s">
        <v>16373</v>
      </c>
      <c r="D2043" t="s">
        <v>13515</v>
      </c>
      <c r="E2043" t="str">
        <f>VLOOKUP(_xlfn.CONCAT(B2043,"_",C2043,"_",D2043),inventory_data!$A$2:$E$2501,5,0)</f>
        <v>bcd66c6b-c52b-4ca7-8f92-a7621a957162</v>
      </c>
    </row>
    <row r="2044" spans="1:5">
      <c r="A2044" t="s">
        <v>3197</v>
      </c>
      <c r="B2044" t="s">
        <v>13524</v>
      </c>
      <c r="C2044" t="s">
        <v>16377</v>
      </c>
      <c r="D2044" t="s">
        <v>13508</v>
      </c>
      <c r="E2044" t="str">
        <f>VLOOKUP(_xlfn.CONCAT(B2044,"_",C2044,"_",D2044),inventory_data!$A$2:$E$2501,5,0)</f>
        <v>1dfb312a-2c84-4170-8af5-8924571c1e5f</v>
      </c>
    </row>
    <row r="2045" spans="1:5">
      <c r="A2045" t="s">
        <v>10997</v>
      </c>
      <c r="B2045" t="s">
        <v>13524</v>
      </c>
      <c r="C2045" t="s">
        <v>16377</v>
      </c>
      <c r="D2045" t="s">
        <v>13510</v>
      </c>
      <c r="E2045" t="str">
        <f>VLOOKUP(_xlfn.CONCAT(B2045,"_",C2045,"_",D2045),inventory_data!$A$2:$E$2501,5,0)</f>
        <v>1b21761f-bb8a-4377-b025-9d2e27c7534b</v>
      </c>
    </row>
    <row r="2046" spans="1:5">
      <c r="A2046" t="s">
        <v>6242</v>
      </c>
      <c r="B2046" t="s">
        <v>13524</v>
      </c>
      <c r="C2046" t="s">
        <v>16377</v>
      </c>
      <c r="D2046" t="s">
        <v>13515</v>
      </c>
      <c r="E2046" t="str">
        <f>VLOOKUP(_xlfn.CONCAT(B2046,"_",C2046,"_",D2046),inventory_data!$A$2:$E$2501,5,0)</f>
        <v>f13a3099-f729-41e8-b8c1-736334be2226</v>
      </c>
    </row>
    <row r="2047" spans="1:5">
      <c r="A2047" s="2" t="s">
        <v>6957</v>
      </c>
      <c r="B2047" t="s">
        <v>13524</v>
      </c>
      <c r="C2047" t="s">
        <v>16377</v>
      </c>
      <c r="D2047" t="s">
        <v>13517</v>
      </c>
      <c r="E2047" t="str">
        <f>VLOOKUP(_xlfn.CONCAT(B2047,"_",C2047,"_",D2047),inventory_data!$A$2:$E$2501,5,0)</f>
        <v>fa264358-a544-4d17-b7a9-ecf641cb0f44</v>
      </c>
    </row>
    <row r="2048" spans="1:5">
      <c r="A2048" t="s">
        <v>6365</v>
      </c>
      <c r="B2048" t="s">
        <v>13538</v>
      </c>
      <c r="C2048" t="s">
        <v>16382</v>
      </c>
      <c r="D2048" t="s">
        <v>13508</v>
      </c>
      <c r="E2048" t="str">
        <f>VLOOKUP(_xlfn.CONCAT(B2048,"_",C2048,"_",D2048),inventory_data!$A$2:$E$2501,5,0)</f>
        <v>7f642346-b6be-4ca4-a123-1ef6635b133b</v>
      </c>
    </row>
    <row r="2049" spans="1:5">
      <c r="A2049" t="s">
        <v>3141</v>
      </c>
      <c r="B2049" t="s">
        <v>13538</v>
      </c>
      <c r="C2049" t="s">
        <v>16382</v>
      </c>
      <c r="D2049" t="s">
        <v>13510</v>
      </c>
      <c r="E2049" t="str">
        <f>VLOOKUP(_xlfn.CONCAT(B2049,"_",C2049,"_",D2049),inventory_data!$A$2:$E$2501,5,0)</f>
        <v>6b332560-0f07-40e2-b458-ad6cbed69b54</v>
      </c>
    </row>
    <row r="2050" spans="1:5">
      <c r="A2050" t="s">
        <v>10228</v>
      </c>
      <c r="B2050" t="s">
        <v>13538</v>
      </c>
      <c r="C2050" t="s">
        <v>16382</v>
      </c>
      <c r="D2050" t="s">
        <v>13515</v>
      </c>
      <c r="E2050" t="str">
        <f>VLOOKUP(_xlfn.CONCAT(B2050,"_",C2050,"_",D2050),inventory_data!$A$2:$E$2501,5,0)</f>
        <v>6b6b2162-32f5-43cc-a457-13b508ddb9ce</v>
      </c>
    </row>
    <row r="2051" spans="1:5">
      <c r="A2051" t="s">
        <v>4556</v>
      </c>
      <c r="B2051" t="s">
        <v>13538</v>
      </c>
      <c r="C2051" t="s">
        <v>16386</v>
      </c>
      <c r="D2051" t="s">
        <v>13508</v>
      </c>
      <c r="E2051" t="str">
        <f>VLOOKUP(_xlfn.CONCAT(B2051,"_",C2051,"_",D2051),inventory_data!$A$2:$E$2501,5,0)</f>
        <v>0e5bf74f-4c5b-42d8-ad71-9e246122ebb3</v>
      </c>
    </row>
    <row r="2052" spans="1:5">
      <c r="A2052" t="s">
        <v>6556</v>
      </c>
      <c r="B2052" t="s">
        <v>13538</v>
      </c>
      <c r="C2052" t="s">
        <v>16386</v>
      </c>
      <c r="D2052" t="s">
        <v>13510</v>
      </c>
      <c r="E2052" t="str">
        <f>VLOOKUP(_xlfn.CONCAT(B2052,"_",C2052,"_",D2052),inventory_data!$A$2:$E$2501,5,0)</f>
        <v>8f585ef5-7067-4234-b17f-ed575728d150</v>
      </c>
    </row>
    <row r="2053" spans="1:5">
      <c r="A2053" t="s">
        <v>3767</v>
      </c>
      <c r="B2053" t="s">
        <v>13538</v>
      </c>
      <c r="C2053" t="s">
        <v>16386</v>
      </c>
      <c r="D2053" t="s">
        <v>13515</v>
      </c>
      <c r="E2053" t="str">
        <f>VLOOKUP(_xlfn.CONCAT(B2053,"_",C2053,"_",D2053),inventory_data!$A$2:$E$2501,5,0)</f>
        <v>107359cd-33e3-45f3-bf59-ac750e0ca36a</v>
      </c>
    </row>
    <row r="2054" spans="1:5">
      <c r="A2054" t="s">
        <v>9770</v>
      </c>
      <c r="B2054" t="s">
        <v>13538</v>
      </c>
      <c r="C2054" t="s">
        <v>16390</v>
      </c>
      <c r="D2054" t="s">
        <v>13508</v>
      </c>
      <c r="E2054" t="str">
        <f>VLOOKUP(_xlfn.CONCAT(B2054,"_",C2054,"_",D2054),inventory_data!$A$2:$E$2501,5,0)</f>
        <v>ac5c4a94-0376-4835-9e68-cec4acf3563c</v>
      </c>
    </row>
    <row r="2055" spans="1:5">
      <c r="A2055" t="s">
        <v>6435</v>
      </c>
      <c r="B2055" t="s">
        <v>13538</v>
      </c>
      <c r="C2055" t="s">
        <v>16392</v>
      </c>
      <c r="D2055" t="s">
        <v>13508</v>
      </c>
      <c r="E2055" t="str">
        <f>VLOOKUP(_xlfn.CONCAT(B2055,"_",C2055,"_",D2055),inventory_data!$A$2:$E$2501,5,0)</f>
        <v>e601398d-f372-49a4-9055-e0e51a1c0679</v>
      </c>
    </row>
    <row r="2056" spans="1:5">
      <c r="A2056" t="s">
        <v>5058</v>
      </c>
      <c r="B2056" t="s">
        <v>13538</v>
      </c>
      <c r="C2056" t="s">
        <v>16392</v>
      </c>
      <c r="D2056" t="s">
        <v>13510</v>
      </c>
      <c r="E2056" t="str">
        <f>VLOOKUP(_xlfn.CONCAT(B2056,"_",C2056,"_",D2056),inventory_data!$A$2:$E$2501,5,0)</f>
        <v>4ce5664e-d536-4d3b-a69d-1d5dcd4931e6</v>
      </c>
    </row>
    <row r="2057" spans="1:5">
      <c r="A2057" s="2" t="s">
        <v>1119</v>
      </c>
      <c r="B2057" t="s">
        <v>13538</v>
      </c>
      <c r="C2057" t="s">
        <v>16392</v>
      </c>
      <c r="D2057" t="s">
        <v>13515</v>
      </c>
      <c r="E2057" t="str">
        <f>VLOOKUP(_xlfn.CONCAT(B2057,"_",C2057,"_",D2057),inventory_data!$A$2:$E$2501,5,0)</f>
        <v>9abf766f-8e1e-4891-a6a4-64b420ce5c8b</v>
      </c>
    </row>
    <row r="2058" spans="1:5">
      <c r="A2058" t="s">
        <v>2300</v>
      </c>
      <c r="B2058" t="s">
        <v>13524</v>
      </c>
      <c r="C2058" t="s">
        <v>16396</v>
      </c>
      <c r="D2058" t="s">
        <v>13508</v>
      </c>
      <c r="E2058" t="str">
        <f>VLOOKUP(_xlfn.CONCAT(B2058,"_",C2058,"_",D2058),inventory_data!$A$2:$E$2501,5,0)</f>
        <v>db92d2bc-1818-46e9-9f1b-5138cc745ff8</v>
      </c>
    </row>
    <row r="2059" spans="1:5">
      <c r="A2059" t="s">
        <v>9707</v>
      </c>
      <c r="B2059" t="s">
        <v>13524</v>
      </c>
      <c r="C2059" t="s">
        <v>16396</v>
      </c>
      <c r="D2059" t="s">
        <v>13510</v>
      </c>
      <c r="E2059" t="str">
        <f>VLOOKUP(_xlfn.CONCAT(B2059,"_",C2059,"_",D2059),inventory_data!$A$2:$E$2501,5,0)</f>
        <v>f0166e86-b9a9-49b6-a5bc-b3cf92b8cde8</v>
      </c>
    </row>
    <row r="2060" spans="1:5">
      <c r="A2060" t="s">
        <v>11146</v>
      </c>
      <c r="B2060" t="s">
        <v>13524</v>
      </c>
      <c r="C2060" t="s">
        <v>16396</v>
      </c>
      <c r="D2060" t="s">
        <v>13515</v>
      </c>
      <c r="E2060" t="str">
        <f>VLOOKUP(_xlfn.CONCAT(B2060,"_",C2060,"_",D2060),inventory_data!$A$2:$E$2501,5,0)</f>
        <v>f782eec7-a625-4080-9747-76cb69578610</v>
      </c>
    </row>
    <row r="2061" spans="1:5">
      <c r="A2061" t="s">
        <v>933</v>
      </c>
      <c r="B2061" t="s">
        <v>13538</v>
      </c>
      <c r="C2061" t="s">
        <v>16400</v>
      </c>
      <c r="D2061" t="s">
        <v>13508</v>
      </c>
      <c r="E2061" t="str">
        <f>VLOOKUP(_xlfn.CONCAT(B2061,"_",C2061,"_",D2061),inventory_data!$A$2:$E$2501,5,0)</f>
        <v>9bdfe421-f5fe-46c9-9682-8c58ae089017</v>
      </c>
    </row>
    <row r="2062" spans="1:5">
      <c r="A2062" t="s">
        <v>1875</v>
      </c>
      <c r="B2062" t="s">
        <v>13538</v>
      </c>
      <c r="C2062" t="s">
        <v>16400</v>
      </c>
      <c r="D2062" t="s">
        <v>13510</v>
      </c>
      <c r="E2062" t="str">
        <f>VLOOKUP(_xlfn.CONCAT(B2062,"_",C2062,"_",D2062),inventory_data!$A$2:$E$2501,5,0)</f>
        <v>5a731fad-b790-44f0-8456-1979ffc6d99e</v>
      </c>
    </row>
    <row r="2063" spans="1:5">
      <c r="A2063" t="s">
        <v>8335</v>
      </c>
      <c r="B2063" t="s">
        <v>13524</v>
      </c>
      <c r="C2063" t="s">
        <v>16403</v>
      </c>
      <c r="D2063" t="s">
        <v>13508</v>
      </c>
      <c r="E2063" t="str">
        <f>VLOOKUP(_xlfn.CONCAT(B2063,"_",C2063,"_",D2063),inventory_data!$A$2:$E$2501,5,0)</f>
        <v>4c9f5de1-c500-4e83-9774-85e285567654</v>
      </c>
    </row>
    <row r="2064" spans="1:5">
      <c r="A2064" t="s">
        <v>11588</v>
      </c>
      <c r="B2064" t="s">
        <v>13524</v>
      </c>
      <c r="C2064" t="s">
        <v>16403</v>
      </c>
      <c r="D2064" t="s">
        <v>13510</v>
      </c>
      <c r="E2064" t="str">
        <f>VLOOKUP(_xlfn.CONCAT(B2064,"_",C2064,"_",D2064),inventory_data!$A$2:$E$2501,5,0)</f>
        <v>814204be-489f-411f-805c-5b68a1760431</v>
      </c>
    </row>
    <row r="2065" spans="1:5">
      <c r="A2065" t="s">
        <v>9457</v>
      </c>
      <c r="B2065" t="s">
        <v>13524</v>
      </c>
      <c r="C2065" t="s">
        <v>16403</v>
      </c>
      <c r="D2065" t="s">
        <v>13515</v>
      </c>
      <c r="E2065" t="str">
        <f>VLOOKUP(_xlfn.CONCAT(B2065,"_",C2065,"_",D2065),inventory_data!$A$2:$E$2501,5,0)</f>
        <v>fb8ee3af-2df6-42c9-a7df-afbdc8c558c7</v>
      </c>
    </row>
    <row r="2066" spans="1:5">
      <c r="A2066" t="s">
        <v>1920</v>
      </c>
      <c r="B2066" t="s">
        <v>13524</v>
      </c>
      <c r="C2066" t="s">
        <v>16403</v>
      </c>
      <c r="D2066" t="s">
        <v>13517</v>
      </c>
      <c r="E2066" t="str">
        <f>VLOOKUP(_xlfn.CONCAT(B2066,"_",C2066,"_",D2066),inventory_data!$A$2:$E$2501,5,0)</f>
        <v>c97b4f95-6aef-4b79-8900-a3cc3fe234cc</v>
      </c>
    </row>
    <row r="2067" spans="1:5">
      <c r="A2067" t="s">
        <v>12538</v>
      </c>
      <c r="B2067" t="s">
        <v>13506</v>
      </c>
      <c r="C2067" t="s">
        <v>16408</v>
      </c>
      <c r="D2067" t="s">
        <v>13508</v>
      </c>
      <c r="E2067" t="str">
        <f>VLOOKUP(_xlfn.CONCAT(B2067,"_",C2067,"_",D2067),inventory_data!$A$2:$E$2501,5,0)</f>
        <v>c3f0afd2-bc97-49de-89fb-effb1330d7d4</v>
      </c>
    </row>
    <row r="2068" spans="1:5">
      <c r="A2068" t="s">
        <v>8484</v>
      </c>
      <c r="B2068" t="s">
        <v>13506</v>
      </c>
      <c r="C2068" t="s">
        <v>16408</v>
      </c>
      <c r="D2068" t="s">
        <v>13510</v>
      </c>
      <c r="E2068" t="str">
        <f>VLOOKUP(_xlfn.CONCAT(B2068,"_",C2068,"_",D2068),inventory_data!$A$2:$E$2501,5,0)</f>
        <v>bc32f013-a1a6-490c-a689-306885ecc927</v>
      </c>
    </row>
    <row r="2069" spans="1:5">
      <c r="A2069" t="s">
        <v>11361</v>
      </c>
      <c r="B2069" t="s">
        <v>13506</v>
      </c>
      <c r="C2069" t="s">
        <v>16408</v>
      </c>
      <c r="D2069" t="s">
        <v>13515</v>
      </c>
      <c r="E2069" t="str">
        <f>VLOOKUP(_xlfn.CONCAT(B2069,"_",C2069,"_",D2069),inventory_data!$A$2:$E$2501,5,0)</f>
        <v>87bfda80-5d14-4f2e-b38d-546bab77c12a</v>
      </c>
    </row>
    <row r="2070" spans="1:5">
      <c r="A2070" t="s">
        <v>6548</v>
      </c>
      <c r="B2070" t="s">
        <v>13506</v>
      </c>
      <c r="C2070" t="s">
        <v>16408</v>
      </c>
      <c r="D2070" t="s">
        <v>13517</v>
      </c>
      <c r="E2070" t="str">
        <f>VLOOKUP(_xlfn.CONCAT(B2070,"_",C2070,"_",D2070),inventory_data!$A$2:$E$2501,5,0)</f>
        <v>85fe8bce-60cd-42ef-ae7b-399a26f7fb89</v>
      </c>
    </row>
    <row r="2071" spans="1:5">
      <c r="A2071" t="s">
        <v>10173</v>
      </c>
      <c r="B2071" t="s">
        <v>13506</v>
      </c>
      <c r="C2071" t="s">
        <v>16413</v>
      </c>
      <c r="D2071" t="s">
        <v>13508</v>
      </c>
      <c r="E2071" t="str">
        <f>VLOOKUP(_xlfn.CONCAT(B2071,"_",C2071,"_",D2071),inventory_data!$A$2:$E$2501,5,0)</f>
        <v>f1972d1d-8e23-41f2-8a53-58dad82cf52f</v>
      </c>
    </row>
    <row r="2072" spans="1:5">
      <c r="A2072" t="s">
        <v>7317</v>
      </c>
      <c r="B2072" t="s">
        <v>13506</v>
      </c>
      <c r="C2072" t="s">
        <v>16413</v>
      </c>
      <c r="D2072" t="s">
        <v>13510</v>
      </c>
      <c r="E2072" t="str">
        <f>VLOOKUP(_xlfn.CONCAT(B2072,"_",C2072,"_",D2072),inventory_data!$A$2:$E$2501,5,0)</f>
        <v>323df39f-a78a-4fa6-80fb-4591344b0d90</v>
      </c>
    </row>
    <row r="2073" spans="1:5">
      <c r="A2073" t="s">
        <v>9511</v>
      </c>
      <c r="B2073" t="s">
        <v>13506</v>
      </c>
      <c r="C2073" t="s">
        <v>16413</v>
      </c>
      <c r="D2073" t="s">
        <v>13515</v>
      </c>
      <c r="E2073" t="str">
        <f>VLOOKUP(_xlfn.CONCAT(B2073,"_",C2073,"_",D2073),inventory_data!$A$2:$E$2501,5,0)</f>
        <v>1bc2f6d0-72a5-4c94-84cd-acb32cb1313e</v>
      </c>
    </row>
    <row r="2074" spans="1:5">
      <c r="A2074" t="s">
        <v>5595</v>
      </c>
      <c r="B2074" t="s">
        <v>13580</v>
      </c>
      <c r="C2074" t="s">
        <v>16417</v>
      </c>
      <c r="D2074" t="s">
        <v>13508</v>
      </c>
      <c r="E2074" t="str">
        <f>VLOOKUP(_xlfn.CONCAT(B2074,"_",C2074,"_",D2074),inventory_data!$A$2:$E$2501,5,0)</f>
        <v>8decc314-7751-413b-bef7-f7c7145956a6</v>
      </c>
    </row>
    <row r="2075" spans="1:5">
      <c r="A2075" t="s">
        <v>11119</v>
      </c>
      <c r="B2075" t="s">
        <v>13580</v>
      </c>
      <c r="C2075" t="s">
        <v>16417</v>
      </c>
      <c r="D2075" t="s">
        <v>13510</v>
      </c>
      <c r="E2075" t="str">
        <f>VLOOKUP(_xlfn.CONCAT(B2075,"_",C2075,"_",D2075),inventory_data!$A$2:$E$2501,5,0)</f>
        <v>5c58fe94-e2e9-4921-8537-107587981dd5</v>
      </c>
    </row>
    <row r="2076" spans="1:5">
      <c r="A2076" t="s">
        <v>6282</v>
      </c>
      <c r="B2076" t="s">
        <v>13524</v>
      </c>
      <c r="C2076" t="s">
        <v>16420</v>
      </c>
      <c r="D2076" t="s">
        <v>13508</v>
      </c>
      <c r="E2076" t="str">
        <f>VLOOKUP(_xlfn.CONCAT(B2076,"_",C2076,"_",D2076),inventory_data!$A$2:$E$2501,5,0)</f>
        <v>3f8b0aa1-3e0c-4445-a4ce-9b2ba0a99782</v>
      </c>
    </row>
    <row r="2077" spans="1:5">
      <c r="A2077" t="s">
        <v>4085</v>
      </c>
      <c r="B2077" t="s">
        <v>13524</v>
      </c>
      <c r="C2077" t="s">
        <v>16420</v>
      </c>
      <c r="D2077" t="s">
        <v>13510</v>
      </c>
      <c r="E2077" t="str">
        <f>VLOOKUP(_xlfn.CONCAT(B2077,"_",C2077,"_",D2077),inventory_data!$A$2:$E$2501,5,0)</f>
        <v>1e8bbf97-fc6e-43ff-b693-5d6ab86f6621</v>
      </c>
    </row>
    <row r="2078" spans="1:5">
      <c r="A2078" t="s">
        <v>9742</v>
      </c>
      <c r="B2078" t="s">
        <v>13524</v>
      </c>
      <c r="C2078" t="s">
        <v>16420</v>
      </c>
      <c r="D2078" t="s">
        <v>13515</v>
      </c>
      <c r="E2078" t="str">
        <f>VLOOKUP(_xlfn.CONCAT(B2078,"_",C2078,"_",D2078),inventory_data!$A$2:$E$2501,5,0)</f>
        <v>a116c518-87ee-40a3-bd0a-4fe4c1383aa3</v>
      </c>
    </row>
    <row r="2079" spans="1:5">
      <c r="A2079" t="s">
        <v>3786</v>
      </c>
      <c r="B2079" t="s">
        <v>13524</v>
      </c>
      <c r="C2079" t="s">
        <v>16420</v>
      </c>
      <c r="D2079" t="s">
        <v>13517</v>
      </c>
      <c r="E2079" t="str">
        <f>VLOOKUP(_xlfn.CONCAT(B2079,"_",C2079,"_",D2079),inventory_data!$A$2:$E$2501,5,0)</f>
        <v>72156776-2544-4d0f-8d7b-a8086b486eaa</v>
      </c>
    </row>
    <row r="2080" spans="1:5">
      <c r="A2080" t="s">
        <v>1804</v>
      </c>
      <c r="B2080" t="s">
        <v>13524</v>
      </c>
      <c r="C2080" t="s">
        <v>16425</v>
      </c>
      <c r="D2080" t="s">
        <v>13508</v>
      </c>
      <c r="E2080" t="str">
        <f>VLOOKUP(_xlfn.CONCAT(B2080,"_",C2080,"_",D2080),inventory_data!$A$2:$E$2501,5,0)</f>
        <v>37979f64-bd36-4f43-8891-41900b5134ff</v>
      </c>
    </row>
    <row r="2081" spans="1:5">
      <c r="A2081" t="s">
        <v>4214</v>
      </c>
      <c r="B2081" t="s">
        <v>13506</v>
      </c>
      <c r="C2081" t="s">
        <v>16427</v>
      </c>
      <c r="D2081" t="s">
        <v>13508</v>
      </c>
      <c r="E2081" t="str">
        <f>VLOOKUP(_xlfn.CONCAT(B2081,"_",C2081,"_",D2081),inventory_data!$A$2:$E$2501,5,0)</f>
        <v>89472105-ccc1-4597-9340-4a076824bd97</v>
      </c>
    </row>
    <row r="2082" spans="1:5">
      <c r="A2082" t="s">
        <v>9397</v>
      </c>
      <c r="B2082" t="s">
        <v>13506</v>
      </c>
      <c r="C2082" t="s">
        <v>16427</v>
      </c>
      <c r="D2082" t="s">
        <v>13510</v>
      </c>
      <c r="E2082" t="str">
        <f>VLOOKUP(_xlfn.CONCAT(B2082,"_",C2082,"_",D2082),inventory_data!$A$2:$E$2501,5,0)</f>
        <v>b2993b91-f706-4940-bc8f-83ab83a1bc54</v>
      </c>
    </row>
    <row r="2083" spans="1:5">
      <c r="A2083" t="s">
        <v>5492</v>
      </c>
      <c r="B2083" t="s">
        <v>13524</v>
      </c>
      <c r="C2083" t="s">
        <v>16430</v>
      </c>
      <c r="D2083" t="s">
        <v>13508</v>
      </c>
      <c r="E2083" t="str">
        <f>VLOOKUP(_xlfn.CONCAT(B2083,"_",C2083,"_",D2083),inventory_data!$A$2:$E$2501,5,0)</f>
        <v>aa35a563-6bfe-475b-b10d-ec3ba5e7856e</v>
      </c>
    </row>
    <row r="2084" spans="1:5">
      <c r="A2084" t="s">
        <v>4590</v>
      </c>
      <c r="B2084" t="s">
        <v>13524</v>
      </c>
      <c r="C2084" t="s">
        <v>16430</v>
      </c>
      <c r="D2084" t="s">
        <v>13510</v>
      </c>
      <c r="E2084" t="str">
        <f>VLOOKUP(_xlfn.CONCAT(B2084,"_",C2084,"_",D2084),inventory_data!$A$2:$E$2501,5,0)</f>
        <v>642ae0db-cf6c-4db0-9e65-e5f09ed1be2e</v>
      </c>
    </row>
    <row r="2085" spans="1:5">
      <c r="A2085" t="s">
        <v>11931</v>
      </c>
      <c r="B2085" t="s">
        <v>13524</v>
      </c>
      <c r="C2085" t="s">
        <v>16430</v>
      </c>
      <c r="D2085" t="s">
        <v>13515</v>
      </c>
      <c r="E2085" t="str">
        <f>VLOOKUP(_xlfn.CONCAT(B2085,"_",C2085,"_",D2085),inventory_data!$A$2:$E$2501,5,0)</f>
        <v>1d5cdf24-b5ea-47a1-9bca-79538e488646</v>
      </c>
    </row>
    <row r="2086" spans="1:5">
      <c r="A2086" t="s">
        <v>4295</v>
      </c>
      <c r="B2086" t="s">
        <v>13524</v>
      </c>
      <c r="C2086" t="s">
        <v>16430</v>
      </c>
      <c r="D2086" t="s">
        <v>13517</v>
      </c>
      <c r="E2086" t="str">
        <f>VLOOKUP(_xlfn.CONCAT(B2086,"_",C2086,"_",D2086),inventory_data!$A$2:$E$2501,5,0)</f>
        <v>d33ae564-e796-4ce7-baa2-910e5ce3735c</v>
      </c>
    </row>
    <row r="2087" spans="1:5">
      <c r="A2087" t="s">
        <v>1613</v>
      </c>
      <c r="B2087" t="s">
        <v>13580</v>
      </c>
      <c r="C2087" t="s">
        <v>16435</v>
      </c>
      <c r="D2087" t="s">
        <v>13508</v>
      </c>
      <c r="E2087" t="str">
        <f>VLOOKUP(_xlfn.CONCAT(B2087,"_",C2087,"_",D2087),inventory_data!$A$2:$E$2501,5,0)</f>
        <v>8db03dea-eb41-4f5a-af91-0545ed84ac4e</v>
      </c>
    </row>
    <row r="2088" spans="1:5">
      <c r="A2088" t="s">
        <v>10867</v>
      </c>
      <c r="B2088" t="s">
        <v>13580</v>
      </c>
      <c r="C2088" t="s">
        <v>16435</v>
      </c>
      <c r="D2088" t="s">
        <v>13510</v>
      </c>
      <c r="E2088" t="str">
        <f>VLOOKUP(_xlfn.CONCAT(B2088,"_",C2088,"_",D2088),inventory_data!$A$2:$E$2501,5,0)</f>
        <v>8da5f887-bea8-4721-a639-43c49b000237</v>
      </c>
    </row>
    <row r="2089" spans="1:5">
      <c r="A2089" t="s">
        <v>12368</v>
      </c>
      <c r="B2089" t="s">
        <v>13580</v>
      </c>
      <c r="C2089" t="s">
        <v>16435</v>
      </c>
      <c r="D2089" t="s">
        <v>13515</v>
      </c>
      <c r="E2089" t="str">
        <f>VLOOKUP(_xlfn.CONCAT(B2089,"_",C2089,"_",D2089),inventory_data!$A$2:$E$2501,5,0)</f>
        <v>2ace445b-6dbb-4a8a-bd23-2246e54b583a</v>
      </c>
    </row>
    <row r="2090" spans="1:5">
      <c r="A2090" s="2" t="s">
        <v>8241</v>
      </c>
      <c r="B2090" t="s">
        <v>13506</v>
      </c>
      <c r="C2090" t="s">
        <v>16439</v>
      </c>
      <c r="D2090" t="s">
        <v>13508</v>
      </c>
      <c r="E2090" t="str">
        <f>VLOOKUP(_xlfn.CONCAT(B2090,"_",C2090,"_",D2090),inventory_data!$A$2:$E$2501,5,0)</f>
        <v>04a6d03f-4895-47b7-a0e0-98abed8de8f2</v>
      </c>
    </row>
    <row r="2091" spans="1:5">
      <c r="A2091" t="s">
        <v>2951</v>
      </c>
      <c r="B2091" t="s">
        <v>13506</v>
      </c>
      <c r="C2091" t="s">
        <v>16439</v>
      </c>
      <c r="D2091" t="s">
        <v>13510</v>
      </c>
      <c r="E2091" t="str">
        <f>VLOOKUP(_xlfn.CONCAT(B2091,"_",C2091,"_",D2091),inventory_data!$A$2:$E$2501,5,0)</f>
        <v>99430c20-d1de-47b5-b5b5-62842ee9d949</v>
      </c>
    </row>
    <row r="2092" spans="1:5">
      <c r="A2092" t="s">
        <v>3150</v>
      </c>
      <c r="B2092" t="s">
        <v>13538</v>
      </c>
      <c r="C2092" t="s">
        <v>16442</v>
      </c>
      <c r="D2092" t="s">
        <v>13508</v>
      </c>
      <c r="E2092" t="str">
        <f>VLOOKUP(_xlfn.CONCAT(B2092,"_",C2092,"_",D2092),inventory_data!$A$2:$E$2501,5,0)</f>
        <v>95d186ff-1c45-434f-93ef-4385200954d7</v>
      </c>
    </row>
    <row r="2093" spans="1:5">
      <c r="A2093" t="s">
        <v>12249</v>
      </c>
      <c r="B2093" t="s">
        <v>13538</v>
      </c>
      <c r="C2093" t="s">
        <v>16442</v>
      </c>
      <c r="D2093" t="s">
        <v>13510</v>
      </c>
      <c r="E2093" t="str">
        <f>VLOOKUP(_xlfn.CONCAT(B2093,"_",C2093,"_",D2093),inventory_data!$A$2:$E$2501,5,0)</f>
        <v>b8443f19-a7d5-4f5f-a809-386f09f55db3</v>
      </c>
    </row>
    <row r="2094" spans="1:5">
      <c r="A2094" t="s">
        <v>6335</v>
      </c>
      <c r="B2094" t="s">
        <v>13538</v>
      </c>
      <c r="C2094" t="s">
        <v>16442</v>
      </c>
      <c r="D2094" t="s">
        <v>13515</v>
      </c>
      <c r="E2094" t="str">
        <f>VLOOKUP(_xlfn.CONCAT(B2094,"_",C2094,"_",D2094),inventory_data!$A$2:$E$2501,5,0)</f>
        <v>94a16002-6c5e-4b42-a924-773b9b4e1aab</v>
      </c>
    </row>
    <row r="2095" spans="1:5">
      <c r="A2095" t="s">
        <v>11045</v>
      </c>
      <c r="B2095" t="s">
        <v>13538</v>
      </c>
      <c r="C2095" t="s">
        <v>16442</v>
      </c>
      <c r="D2095" t="s">
        <v>13517</v>
      </c>
      <c r="E2095" t="str">
        <f>VLOOKUP(_xlfn.CONCAT(B2095,"_",C2095,"_",D2095),inventory_data!$A$2:$E$2501,5,0)</f>
        <v>a4f61014-2f0d-48b3-8af7-e941ea5f4fd5</v>
      </c>
    </row>
    <row r="2096" spans="1:5">
      <c r="A2096" t="s">
        <v>12892</v>
      </c>
      <c r="B2096" t="s">
        <v>13524</v>
      </c>
      <c r="C2096" t="s">
        <v>16447</v>
      </c>
      <c r="D2096" t="s">
        <v>13508</v>
      </c>
      <c r="E2096" t="str">
        <f>VLOOKUP(_xlfn.CONCAT(B2096,"_",C2096,"_",D2096),inventory_data!$A$2:$E$2501,5,0)</f>
        <v>6a894c18-0855-4afb-87dd-e940bafd3bf4</v>
      </c>
    </row>
    <row r="2097" spans="1:5">
      <c r="A2097" t="s">
        <v>1273</v>
      </c>
      <c r="B2097" t="s">
        <v>13538</v>
      </c>
      <c r="C2097" t="s">
        <v>16449</v>
      </c>
      <c r="D2097" t="s">
        <v>13508</v>
      </c>
      <c r="E2097" t="str">
        <f>VLOOKUP(_xlfn.CONCAT(B2097,"_",C2097,"_",D2097),inventory_data!$A$2:$E$2501,5,0)</f>
        <v>678ce624-76e8-44ef-ba65-68779bb68502</v>
      </c>
    </row>
    <row r="2098" spans="1:5">
      <c r="A2098" s="2" t="s">
        <v>8255</v>
      </c>
      <c r="B2098" t="s">
        <v>13538</v>
      </c>
      <c r="C2098" t="s">
        <v>16449</v>
      </c>
      <c r="D2098" t="s">
        <v>13510</v>
      </c>
      <c r="E2098" t="str">
        <f>VLOOKUP(_xlfn.CONCAT(B2098,"_",C2098,"_",D2098),inventory_data!$A$2:$E$2501,5,0)</f>
        <v>b8939542-c8a8-4bd0-a704-f54c736e6cf5</v>
      </c>
    </row>
    <row r="2099" spans="1:5">
      <c r="A2099" t="s">
        <v>11008</v>
      </c>
      <c r="B2099" t="s">
        <v>13580</v>
      </c>
      <c r="C2099" t="s">
        <v>16452</v>
      </c>
      <c r="D2099" t="s">
        <v>13508</v>
      </c>
      <c r="E2099" t="str">
        <f>VLOOKUP(_xlfn.CONCAT(B2099,"_",C2099,"_",D2099),inventory_data!$A$2:$E$2501,5,0)</f>
        <v>98acdd04-6246-4f62-8cbd-9c2a5e737185</v>
      </c>
    </row>
    <row r="2100" spans="1:5">
      <c r="A2100" t="s">
        <v>2905</v>
      </c>
      <c r="B2100" t="s">
        <v>13580</v>
      </c>
      <c r="C2100" t="s">
        <v>16452</v>
      </c>
      <c r="D2100" t="s">
        <v>13510</v>
      </c>
      <c r="E2100" t="str">
        <f>VLOOKUP(_xlfn.CONCAT(B2100,"_",C2100,"_",D2100),inventory_data!$A$2:$E$2501,5,0)</f>
        <v>42aa64ef-a00e-4046-96f2-33f48c8fa9a9</v>
      </c>
    </row>
    <row r="2101" spans="1:5">
      <c r="A2101" t="s">
        <v>10106</v>
      </c>
      <c r="B2101" t="s">
        <v>13524</v>
      </c>
      <c r="C2101" t="s">
        <v>16455</v>
      </c>
      <c r="D2101" t="s">
        <v>13508</v>
      </c>
      <c r="E2101" t="str">
        <f>VLOOKUP(_xlfn.CONCAT(B2101,"_",C2101,"_",D2101),inventory_data!$A$2:$E$2501,5,0)</f>
        <v>bd802536-f3c9-4ff4-8f08-76f90781ff3d</v>
      </c>
    </row>
    <row r="2102" spans="1:5">
      <c r="A2102" t="s">
        <v>10295</v>
      </c>
      <c r="B2102" t="s">
        <v>13524</v>
      </c>
      <c r="C2102" t="s">
        <v>16455</v>
      </c>
      <c r="D2102" t="s">
        <v>13510</v>
      </c>
      <c r="E2102" t="str">
        <f>VLOOKUP(_xlfn.CONCAT(B2102,"_",C2102,"_",D2102),inventory_data!$A$2:$E$2501,5,0)</f>
        <v>88ed8cda-1f2a-4d76-8be6-cad046da4611</v>
      </c>
    </row>
    <row r="2103" spans="1:5">
      <c r="A2103" t="s">
        <v>4910</v>
      </c>
      <c r="B2103" t="s">
        <v>13524</v>
      </c>
      <c r="C2103" t="s">
        <v>16455</v>
      </c>
      <c r="D2103" t="s">
        <v>13515</v>
      </c>
      <c r="E2103" t="str">
        <f>VLOOKUP(_xlfn.CONCAT(B2103,"_",C2103,"_",D2103),inventory_data!$A$2:$E$2501,5,0)</f>
        <v>e2a12524-0159-464e-88da-55fcdfab7426</v>
      </c>
    </row>
    <row r="2104" spans="1:5">
      <c r="A2104" t="s">
        <v>2109</v>
      </c>
      <c r="B2104" t="s">
        <v>13524</v>
      </c>
      <c r="C2104" t="s">
        <v>16455</v>
      </c>
      <c r="D2104" t="s">
        <v>13517</v>
      </c>
      <c r="E2104" t="str">
        <f>VLOOKUP(_xlfn.CONCAT(B2104,"_",C2104,"_",D2104),inventory_data!$A$2:$E$2501,5,0)</f>
        <v>225ea93d-fab8-4b9f-86f2-fab5abdda973</v>
      </c>
    </row>
    <row r="2105" spans="1:5">
      <c r="A2105" t="s">
        <v>5582</v>
      </c>
      <c r="B2105" t="s">
        <v>13524</v>
      </c>
      <c r="C2105" t="s">
        <v>16460</v>
      </c>
      <c r="D2105" t="s">
        <v>13508</v>
      </c>
      <c r="E2105" t="str">
        <f>VLOOKUP(_xlfn.CONCAT(B2105,"_",C2105,"_",D2105),inventory_data!$A$2:$E$2501,5,0)</f>
        <v>223b1a99-e473-402b-9de1-441ee7c9cb93</v>
      </c>
    </row>
    <row r="2106" spans="1:5">
      <c r="A2106" t="s">
        <v>10395</v>
      </c>
      <c r="B2106" t="s">
        <v>13524</v>
      </c>
      <c r="C2106" t="s">
        <v>16460</v>
      </c>
      <c r="D2106" t="s">
        <v>13510</v>
      </c>
      <c r="E2106" t="str">
        <f>VLOOKUP(_xlfn.CONCAT(B2106,"_",C2106,"_",D2106),inventory_data!$A$2:$E$2501,5,0)</f>
        <v>7b34845c-374b-450e-b0aa-87e07cd9e874</v>
      </c>
    </row>
    <row r="2107" spans="1:5">
      <c r="A2107" t="s">
        <v>3970</v>
      </c>
      <c r="B2107" t="s">
        <v>13524</v>
      </c>
      <c r="C2107" t="s">
        <v>16460</v>
      </c>
      <c r="D2107" t="s">
        <v>13515</v>
      </c>
      <c r="E2107" t="str">
        <f>VLOOKUP(_xlfn.CONCAT(B2107,"_",C2107,"_",D2107),inventory_data!$A$2:$E$2501,5,0)</f>
        <v>0d5b732c-2d06-4cd6-a42f-172f04bf596e</v>
      </c>
    </row>
    <row r="2108" spans="1:5">
      <c r="A2108" t="s">
        <v>6093</v>
      </c>
      <c r="B2108" t="s">
        <v>13524</v>
      </c>
      <c r="C2108" t="s">
        <v>16464</v>
      </c>
      <c r="D2108" t="s">
        <v>13508</v>
      </c>
      <c r="E2108" t="str">
        <f>VLOOKUP(_xlfn.CONCAT(B2108,"_",C2108,"_",D2108),inventory_data!$A$2:$E$2501,5,0)</f>
        <v>c957a6c4-e7f6-4326-bc97-7a60df7bbaf9</v>
      </c>
    </row>
    <row r="2109" spans="1:5">
      <c r="A2109" t="s">
        <v>11105</v>
      </c>
      <c r="B2109" t="s">
        <v>13524</v>
      </c>
      <c r="C2109" t="s">
        <v>16464</v>
      </c>
      <c r="D2109" t="s">
        <v>13510</v>
      </c>
      <c r="E2109" t="str">
        <f>VLOOKUP(_xlfn.CONCAT(B2109,"_",C2109,"_",D2109),inventory_data!$A$2:$E$2501,5,0)</f>
        <v>f741c30a-6e56-484d-a61e-331b6aac778a</v>
      </c>
    </row>
    <row r="2110" spans="1:5">
      <c r="A2110" t="s">
        <v>11047</v>
      </c>
      <c r="B2110" t="s">
        <v>13580</v>
      </c>
      <c r="C2110" t="s">
        <v>16467</v>
      </c>
      <c r="D2110" t="s">
        <v>13508</v>
      </c>
      <c r="E2110" t="str">
        <f>VLOOKUP(_xlfn.CONCAT(B2110,"_",C2110,"_",D2110),inventory_data!$A$2:$E$2501,5,0)</f>
        <v>db5af2df-d334-4dee-bcf9-150729c14ef9</v>
      </c>
    </row>
    <row r="2111" spans="1:5">
      <c r="A2111" t="s">
        <v>2059</v>
      </c>
      <c r="B2111" t="s">
        <v>13580</v>
      </c>
      <c r="C2111" t="s">
        <v>16467</v>
      </c>
      <c r="D2111" t="s">
        <v>13510</v>
      </c>
      <c r="E2111" t="str">
        <f>VLOOKUP(_xlfn.CONCAT(B2111,"_",C2111,"_",D2111),inventory_data!$A$2:$E$2501,5,0)</f>
        <v>66c2433d-b124-407a-9973-0f497606c427</v>
      </c>
    </row>
    <row r="2112" spans="1:5">
      <c r="A2112" t="s">
        <v>3218</v>
      </c>
      <c r="B2112" t="s">
        <v>13580</v>
      </c>
      <c r="C2112" t="s">
        <v>16467</v>
      </c>
      <c r="D2112" t="s">
        <v>13515</v>
      </c>
      <c r="E2112" t="str">
        <f>VLOOKUP(_xlfn.CONCAT(B2112,"_",C2112,"_",D2112),inventory_data!$A$2:$E$2501,5,0)</f>
        <v>51d15082-a0d6-465a-bb9c-93573b01c19c</v>
      </c>
    </row>
    <row r="2113" spans="1:5">
      <c r="A2113" t="s">
        <v>3095</v>
      </c>
      <c r="B2113" t="s">
        <v>13580</v>
      </c>
      <c r="C2113" t="s">
        <v>16471</v>
      </c>
      <c r="D2113" t="s">
        <v>13508</v>
      </c>
      <c r="E2113" t="str">
        <f>VLOOKUP(_xlfn.CONCAT(B2113,"_",C2113,"_",D2113),inventory_data!$A$2:$E$2501,5,0)</f>
        <v>0ae24f82-6edc-4acf-a3fc-12ddf214a00e</v>
      </c>
    </row>
    <row r="2114" spans="1:5">
      <c r="A2114" t="s">
        <v>11646</v>
      </c>
      <c r="B2114" t="s">
        <v>13580</v>
      </c>
      <c r="C2114" t="s">
        <v>16471</v>
      </c>
      <c r="D2114" t="s">
        <v>13510</v>
      </c>
      <c r="E2114" t="str">
        <f>VLOOKUP(_xlfn.CONCAT(B2114,"_",C2114,"_",D2114),inventory_data!$A$2:$E$2501,5,0)</f>
        <v>b56de4d3-a3b4-4985-b908-57d7c8e8ae55</v>
      </c>
    </row>
    <row r="2115" spans="1:5">
      <c r="A2115" t="s">
        <v>1358</v>
      </c>
      <c r="B2115" t="s">
        <v>13580</v>
      </c>
      <c r="C2115" t="s">
        <v>16471</v>
      </c>
      <c r="D2115" t="s">
        <v>13515</v>
      </c>
      <c r="E2115" t="str">
        <f>VLOOKUP(_xlfn.CONCAT(B2115,"_",C2115,"_",D2115),inventory_data!$A$2:$E$2501,5,0)</f>
        <v>e6c34da6-0060-4882-a76d-cc800d5da749</v>
      </c>
    </row>
    <row r="2116" spans="1:5">
      <c r="A2116" t="s">
        <v>8502</v>
      </c>
      <c r="B2116" t="s">
        <v>13580</v>
      </c>
      <c r="C2116" t="s">
        <v>16471</v>
      </c>
      <c r="D2116" t="s">
        <v>13517</v>
      </c>
      <c r="E2116" t="str">
        <f>VLOOKUP(_xlfn.CONCAT(B2116,"_",C2116,"_",D2116),inventory_data!$A$2:$E$2501,5,0)</f>
        <v>65585cf8-5c8e-4634-acc5-ccd8b4c59418</v>
      </c>
    </row>
    <row r="2117" spans="1:5">
      <c r="A2117" t="s">
        <v>7661</v>
      </c>
      <c r="B2117" t="s">
        <v>13506</v>
      </c>
      <c r="C2117" t="s">
        <v>16476</v>
      </c>
      <c r="D2117" t="s">
        <v>13508</v>
      </c>
      <c r="E2117" t="str">
        <f>VLOOKUP(_xlfn.CONCAT(B2117,"_",C2117,"_",D2117),inventory_data!$A$2:$E$2501,5,0)</f>
        <v>a9a8dc8c-f0c4-45dc-9dcd-622497f49aa4</v>
      </c>
    </row>
    <row r="2118" spans="1:5">
      <c r="A2118" t="s">
        <v>1860</v>
      </c>
      <c r="B2118" t="s">
        <v>13580</v>
      </c>
      <c r="C2118" t="s">
        <v>16478</v>
      </c>
      <c r="D2118" t="s">
        <v>13508</v>
      </c>
      <c r="E2118" t="str">
        <f>VLOOKUP(_xlfn.CONCAT(B2118,"_",C2118,"_",D2118),inventory_data!$A$2:$E$2501,5,0)</f>
        <v>57f286c5-02c0-4fa4-912e-809602d19847</v>
      </c>
    </row>
    <row r="2119" spans="1:5">
      <c r="A2119" t="s">
        <v>12067</v>
      </c>
      <c r="B2119" t="s">
        <v>13580</v>
      </c>
      <c r="C2119" t="s">
        <v>16478</v>
      </c>
      <c r="D2119" t="s">
        <v>13510</v>
      </c>
      <c r="E2119" t="str">
        <f>VLOOKUP(_xlfn.CONCAT(B2119,"_",C2119,"_",D2119),inventory_data!$A$2:$E$2501,5,0)</f>
        <v>a8770a77-3042-4d62-97a4-19c76e3a219a</v>
      </c>
    </row>
    <row r="2120" spans="1:5">
      <c r="A2120" t="s">
        <v>5713</v>
      </c>
      <c r="B2120" t="s">
        <v>13580</v>
      </c>
      <c r="C2120" t="s">
        <v>16478</v>
      </c>
      <c r="D2120" t="s">
        <v>13515</v>
      </c>
      <c r="E2120" t="str">
        <f>VLOOKUP(_xlfn.CONCAT(B2120,"_",C2120,"_",D2120),inventory_data!$A$2:$E$2501,5,0)</f>
        <v>28b40d71-4390-4e57-a2b6-2cadf1d6ca8d</v>
      </c>
    </row>
    <row r="2121" spans="1:5">
      <c r="A2121" t="s">
        <v>11033</v>
      </c>
      <c r="B2121" t="s">
        <v>13538</v>
      </c>
      <c r="C2121" t="s">
        <v>16482</v>
      </c>
      <c r="D2121" t="s">
        <v>13508</v>
      </c>
      <c r="E2121" t="str">
        <f>VLOOKUP(_xlfn.CONCAT(B2121,"_",C2121,"_",D2121),inventory_data!$A$2:$E$2501,5,0)</f>
        <v>0408615b-4255-43fa-8e8a-714fbb6254b6</v>
      </c>
    </row>
    <row r="2122" spans="1:5">
      <c r="A2122" t="s">
        <v>2169</v>
      </c>
      <c r="B2122" t="s">
        <v>13538</v>
      </c>
      <c r="C2122" t="s">
        <v>16482</v>
      </c>
      <c r="D2122" t="s">
        <v>13510</v>
      </c>
      <c r="E2122" t="str">
        <f>VLOOKUP(_xlfn.CONCAT(B2122,"_",C2122,"_",D2122),inventory_data!$A$2:$E$2501,5,0)</f>
        <v>e01098e1-ee70-4399-b178-3760adc5c155</v>
      </c>
    </row>
    <row r="2123" spans="1:5">
      <c r="A2123" t="s">
        <v>8461</v>
      </c>
      <c r="B2123" t="s">
        <v>13538</v>
      </c>
      <c r="C2123" t="s">
        <v>16482</v>
      </c>
      <c r="D2123" t="s">
        <v>13515</v>
      </c>
      <c r="E2123" t="str">
        <f>VLOOKUP(_xlfn.CONCAT(B2123,"_",C2123,"_",D2123),inventory_data!$A$2:$E$2501,5,0)</f>
        <v>1a591543-53c6-4031-92d9-667185621465</v>
      </c>
    </row>
    <row r="2124" spans="1:5">
      <c r="A2124" t="s">
        <v>9859</v>
      </c>
      <c r="B2124" t="s">
        <v>13538</v>
      </c>
      <c r="C2124" t="s">
        <v>16482</v>
      </c>
      <c r="D2124" t="s">
        <v>13517</v>
      </c>
      <c r="E2124" t="str">
        <f>VLOOKUP(_xlfn.CONCAT(B2124,"_",C2124,"_",D2124),inventory_data!$A$2:$E$2501,5,0)</f>
        <v>20cf40c9-6c24-4c97-b277-ad2199dd3745</v>
      </c>
    </row>
    <row r="2125" spans="1:5">
      <c r="A2125" t="s">
        <v>3928</v>
      </c>
      <c r="B2125" t="s">
        <v>13580</v>
      </c>
      <c r="C2125" t="s">
        <v>16487</v>
      </c>
      <c r="D2125" t="s">
        <v>13508</v>
      </c>
      <c r="E2125" t="str">
        <f>VLOOKUP(_xlfn.CONCAT(B2125,"_",C2125,"_",D2125),inventory_data!$A$2:$E$2501,5,0)</f>
        <v>b552dbdf-827c-4a5d-8e5a-b90e916fe631</v>
      </c>
    </row>
    <row r="2126" spans="1:5">
      <c r="A2126" t="s">
        <v>11894</v>
      </c>
      <c r="B2126" t="s">
        <v>13580</v>
      </c>
      <c r="C2126" t="s">
        <v>16487</v>
      </c>
      <c r="D2126" t="s">
        <v>13510</v>
      </c>
      <c r="E2126" t="str">
        <f>VLOOKUP(_xlfn.CONCAT(B2126,"_",C2126,"_",D2126),inventory_data!$A$2:$E$2501,5,0)</f>
        <v>0a7dc056-caf1-490a-a5f5-b997426b451a</v>
      </c>
    </row>
    <row r="2127" spans="1:5">
      <c r="A2127" t="s">
        <v>12723</v>
      </c>
      <c r="B2127" t="s">
        <v>13524</v>
      </c>
      <c r="C2127" t="s">
        <v>16490</v>
      </c>
      <c r="D2127" t="s">
        <v>13508</v>
      </c>
      <c r="E2127" t="str">
        <f>VLOOKUP(_xlfn.CONCAT(B2127,"_",C2127,"_",D2127),inventory_data!$A$2:$E$2501,5,0)</f>
        <v>75fc4735-fcf1-4828-93c0-ec2b29f5b8ed</v>
      </c>
    </row>
    <row r="2128" spans="1:5">
      <c r="A2128" t="s">
        <v>4932</v>
      </c>
      <c r="B2128" t="s">
        <v>13524</v>
      </c>
      <c r="C2128" t="s">
        <v>16490</v>
      </c>
      <c r="D2128" t="s">
        <v>13510</v>
      </c>
      <c r="E2128" t="str">
        <f>VLOOKUP(_xlfn.CONCAT(B2128,"_",C2128,"_",D2128),inventory_data!$A$2:$E$2501,5,0)</f>
        <v>f7d367ad-21bc-42b2-9810-021af00ab496</v>
      </c>
    </row>
    <row r="2129" spans="1:5">
      <c r="A2129" t="s">
        <v>6782</v>
      </c>
      <c r="B2129" t="s">
        <v>13524</v>
      </c>
      <c r="C2129" t="s">
        <v>16490</v>
      </c>
      <c r="D2129" t="s">
        <v>13515</v>
      </c>
      <c r="E2129" t="str">
        <f>VLOOKUP(_xlfn.CONCAT(B2129,"_",C2129,"_",D2129),inventory_data!$A$2:$E$2501,5,0)</f>
        <v>5d152be4-bc03-40ca-8712-f2655adbbfbb</v>
      </c>
    </row>
    <row r="2130" spans="1:5">
      <c r="A2130" t="s">
        <v>2973</v>
      </c>
      <c r="B2130" t="s">
        <v>13524</v>
      </c>
      <c r="C2130" t="s">
        <v>16490</v>
      </c>
      <c r="D2130" t="s">
        <v>13517</v>
      </c>
      <c r="E2130" t="str">
        <f>VLOOKUP(_xlfn.CONCAT(B2130,"_",C2130,"_",D2130),inventory_data!$A$2:$E$2501,5,0)</f>
        <v>0496b803-47fe-492c-9aac-4e3c9e9f00e6</v>
      </c>
    </row>
    <row r="2131" spans="1:5">
      <c r="A2131" t="s">
        <v>4170</v>
      </c>
      <c r="B2131" t="s">
        <v>13538</v>
      </c>
      <c r="C2131" t="s">
        <v>16495</v>
      </c>
      <c r="D2131" t="s">
        <v>13508</v>
      </c>
      <c r="E2131" t="str">
        <f>VLOOKUP(_xlfn.CONCAT(B2131,"_",C2131,"_",D2131),inventory_data!$A$2:$E$2501,5,0)</f>
        <v>69591074-a62d-4f94-95e3-9d4bac746d8d</v>
      </c>
    </row>
    <row r="2132" spans="1:5">
      <c r="A2132" t="s">
        <v>9002</v>
      </c>
      <c r="B2132" t="s">
        <v>13538</v>
      </c>
      <c r="C2132" t="s">
        <v>16495</v>
      </c>
      <c r="D2132" t="s">
        <v>13510</v>
      </c>
      <c r="E2132" t="str">
        <f>VLOOKUP(_xlfn.CONCAT(B2132,"_",C2132,"_",D2132),inventory_data!$A$2:$E$2501,5,0)</f>
        <v>5d92057c-f113-4094-b094-2a28d2b903b8</v>
      </c>
    </row>
    <row r="2133" spans="1:5">
      <c r="A2133" t="s">
        <v>10711</v>
      </c>
      <c r="B2133" t="s">
        <v>13538</v>
      </c>
      <c r="C2133" t="s">
        <v>16495</v>
      </c>
      <c r="D2133" t="s">
        <v>13515</v>
      </c>
      <c r="E2133" t="str">
        <f>VLOOKUP(_xlfn.CONCAT(B2133,"_",C2133,"_",D2133),inventory_data!$A$2:$E$2501,5,0)</f>
        <v>b435b410-0fdc-4d8c-a929-9c8a7f553b01</v>
      </c>
    </row>
    <row r="2134" spans="1:5">
      <c r="A2134" t="s">
        <v>10343</v>
      </c>
      <c r="B2134" t="s">
        <v>13538</v>
      </c>
      <c r="C2134" t="s">
        <v>16495</v>
      </c>
      <c r="D2134" t="s">
        <v>13517</v>
      </c>
      <c r="E2134" t="str">
        <f>VLOOKUP(_xlfn.CONCAT(B2134,"_",C2134,"_",D2134),inventory_data!$A$2:$E$2501,5,0)</f>
        <v>6a07898f-cbce-4677-9c85-748253df4959</v>
      </c>
    </row>
    <row r="2135" spans="1:5">
      <c r="A2135" t="s">
        <v>9628</v>
      </c>
      <c r="B2135" t="s">
        <v>13506</v>
      </c>
      <c r="C2135" t="s">
        <v>16500</v>
      </c>
      <c r="D2135" t="s">
        <v>13508</v>
      </c>
      <c r="E2135" t="str">
        <f>VLOOKUP(_xlfn.CONCAT(B2135,"_",C2135,"_",D2135),inventory_data!$A$2:$E$2501,5,0)</f>
        <v>d2a291c9-a9b4-4694-93eb-6aae03d305b5</v>
      </c>
    </row>
    <row r="2136" spans="1:5">
      <c r="A2136" t="s">
        <v>6572</v>
      </c>
      <c r="B2136" t="s">
        <v>13506</v>
      </c>
      <c r="C2136" t="s">
        <v>16502</v>
      </c>
      <c r="D2136" t="s">
        <v>13508</v>
      </c>
      <c r="E2136" t="str">
        <f>VLOOKUP(_xlfn.CONCAT(B2136,"_",C2136,"_",D2136),inventory_data!$A$2:$E$2501,5,0)</f>
        <v>09c35b6b-b07e-4096-b0f5-9260f96d9f86</v>
      </c>
    </row>
    <row r="2137" spans="1:5">
      <c r="A2137" t="s">
        <v>12019</v>
      </c>
      <c r="B2137" t="s">
        <v>13506</v>
      </c>
      <c r="C2137" t="s">
        <v>16502</v>
      </c>
      <c r="D2137" t="s">
        <v>13510</v>
      </c>
      <c r="E2137" t="str">
        <f>VLOOKUP(_xlfn.CONCAT(B2137,"_",C2137,"_",D2137),inventory_data!$A$2:$E$2501,5,0)</f>
        <v>75dd0689-3e56-4c51-bbb8-2581cbcdc08c</v>
      </c>
    </row>
    <row r="2138" spans="1:5">
      <c r="A2138" t="s">
        <v>2801</v>
      </c>
      <c r="B2138" t="s">
        <v>13538</v>
      </c>
      <c r="C2138" t="s">
        <v>16505</v>
      </c>
      <c r="D2138" t="s">
        <v>13508</v>
      </c>
      <c r="E2138" t="str">
        <f>VLOOKUP(_xlfn.CONCAT(B2138,"_",C2138,"_",D2138),inventory_data!$A$2:$E$2501,5,0)</f>
        <v>30b013c3-49c7-4221-b7a8-540b4f3435c6</v>
      </c>
    </row>
    <row r="2139" spans="1:5">
      <c r="A2139" t="s">
        <v>8470</v>
      </c>
      <c r="B2139" t="s">
        <v>13538</v>
      </c>
      <c r="C2139" t="s">
        <v>16505</v>
      </c>
      <c r="D2139" t="s">
        <v>13510</v>
      </c>
      <c r="E2139" t="str">
        <f>VLOOKUP(_xlfn.CONCAT(B2139,"_",C2139,"_",D2139),inventory_data!$A$2:$E$2501,5,0)</f>
        <v>afc450be-267a-4a5e-8254-9d44fdb8de16</v>
      </c>
    </row>
    <row r="2140" spans="1:5">
      <c r="A2140" t="s">
        <v>12187</v>
      </c>
      <c r="B2140" t="s">
        <v>13538</v>
      </c>
      <c r="C2140" t="s">
        <v>16508</v>
      </c>
      <c r="D2140" t="s">
        <v>13508</v>
      </c>
      <c r="E2140" t="str">
        <f>VLOOKUP(_xlfn.CONCAT(B2140,"_",C2140,"_",D2140),inventory_data!$A$2:$E$2501,5,0)</f>
        <v>b9983662-d826-486d-970d-9cab96efa74a</v>
      </c>
    </row>
    <row r="2141" spans="1:5">
      <c r="A2141" t="s">
        <v>5903</v>
      </c>
      <c r="B2141" t="s">
        <v>13538</v>
      </c>
      <c r="C2141" t="s">
        <v>16508</v>
      </c>
      <c r="D2141" t="s">
        <v>13510</v>
      </c>
      <c r="E2141" t="str">
        <f>VLOOKUP(_xlfn.CONCAT(B2141,"_",C2141,"_",D2141),inventory_data!$A$2:$E$2501,5,0)</f>
        <v>44b57f42-00cf-4cd0-a2a4-aefa2039deb8</v>
      </c>
    </row>
    <row r="2142" spans="1:5">
      <c r="A2142" t="s">
        <v>1376</v>
      </c>
      <c r="B2142" t="s">
        <v>13524</v>
      </c>
      <c r="C2142" t="s">
        <v>16511</v>
      </c>
      <c r="D2142" t="s">
        <v>13508</v>
      </c>
      <c r="E2142" t="str">
        <f>VLOOKUP(_xlfn.CONCAT(B2142,"_",C2142,"_",D2142),inventory_data!$A$2:$E$2501,5,0)</f>
        <v>d903874a-aabe-4951-89a7-5a53fe6542f6</v>
      </c>
    </row>
    <row r="2143" spans="1:5">
      <c r="A2143" t="s">
        <v>9816</v>
      </c>
      <c r="B2143" t="s">
        <v>13524</v>
      </c>
      <c r="C2143" t="s">
        <v>16511</v>
      </c>
      <c r="D2143" t="s">
        <v>13510</v>
      </c>
      <c r="E2143" t="str">
        <f>VLOOKUP(_xlfn.CONCAT(B2143,"_",C2143,"_",D2143),inventory_data!$A$2:$E$2501,5,0)</f>
        <v>648bbebe-cffa-4b5e-9bb5-f0f771e8e791</v>
      </c>
    </row>
    <row r="2144" spans="1:5">
      <c r="A2144" t="s">
        <v>5831</v>
      </c>
      <c r="B2144" t="s">
        <v>13524</v>
      </c>
      <c r="C2144" t="s">
        <v>16511</v>
      </c>
      <c r="D2144" t="s">
        <v>13515</v>
      </c>
      <c r="E2144" t="str">
        <f>VLOOKUP(_xlfn.CONCAT(B2144,"_",C2144,"_",D2144),inventory_data!$A$2:$E$2501,5,0)</f>
        <v>ad6754aa-67e5-4d9c-ac81-382e1fd25caa</v>
      </c>
    </row>
    <row r="2145" spans="1:5">
      <c r="A2145" t="s">
        <v>10945</v>
      </c>
      <c r="B2145" t="s">
        <v>13524</v>
      </c>
      <c r="C2145" t="s">
        <v>16511</v>
      </c>
      <c r="D2145" t="s">
        <v>13517</v>
      </c>
      <c r="E2145" t="str">
        <f>VLOOKUP(_xlfn.CONCAT(B2145,"_",C2145,"_",D2145),inventory_data!$A$2:$E$2501,5,0)</f>
        <v>a81fb8ed-dcd3-4271-ac98-8be2968bb8a0</v>
      </c>
    </row>
    <row r="2146" spans="1:5">
      <c r="A2146" t="s">
        <v>7704</v>
      </c>
      <c r="B2146" t="s">
        <v>13538</v>
      </c>
      <c r="C2146" t="s">
        <v>16516</v>
      </c>
      <c r="D2146" t="s">
        <v>13508</v>
      </c>
      <c r="E2146" t="str">
        <f>VLOOKUP(_xlfn.CONCAT(B2146,"_",C2146,"_",D2146),inventory_data!$A$2:$E$2501,5,0)</f>
        <v>74077f8a-b9e1-49bb-a381-48892ee9016a</v>
      </c>
    </row>
    <row r="2147" spans="1:5">
      <c r="A2147" t="s">
        <v>10752</v>
      </c>
      <c r="B2147" t="s">
        <v>13538</v>
      </c>
      <c r="C2147" t="s">
        <v>16518</v>
      </c>
      <c r="D2147" t="s">
        <v>13508</v>
      </c>
      <c r="E2147" t="str">
        <f>VLOOKUP(_xlfn.CONCAT(B2147,"_",C2147,"_",D2147),inventory_data!$A$2:$E$2501,5,0)</f>
        <v>097d4c99-6d98-4e44-977b-650b6560843d</v>
      </c>
    </row>
    <row r="2148" spans="1:5">
      <c r="A2148" t="s">
        <v>1545</v>
      </c>
      <c r="B2148" t="s">
        <v>13524</v>
      </c>
      <c r="C2148" t="s">
        <v>16520</v>
      </c>
      <c r="D2148" t="s">
        <v>13508</v>
      </c>
      <c r="E2148" t="str">
        <f>VLOOKUP(_xlfn.CONCAT(B2148,"_",C2148,"_",D2148),inventory_data!$A$2:$E$2501,5,0)</f>
        <v>90b47459-d251-4e3b-b480-01fbd61e5975</v>
      </c>
    </row>
    <row r="2149" spans="1:5">
      <c r="A2149" t="s">
        <v>3770</v>
      </c>
      <c r="B2149" t="s">
        <v>13524</v>
      </c>
      <c r="C2149" t="s">
        <v>16522</v>
      </c>
      <c r="D2149" t="s">
        <v>13508</v>
      </c>
      <c r="E2149" t="str">
        <f>VLOOKUP(_xlfn.CONCAT(B2149,"_",C2149,"_",D2149),inventory_data!$A$2:$E$2501,5,0)</f>
        <v>f52ee7d6-d071-485f-aae9-3e4cf53479ea</v>
      </c>
    </row>
    <row r="2150" spans="1:5">
      <c r="A2150" t="s">
        <v>4603</v>
      </c>
      <c r="B2150" t="s">
        <v>13524</v>
      </c>
      <c r="C2150" t="s">
        <v>16522</v>
      </c>
      <c r="D2150" t="s">
        <v>13510</v>
      </c>
      <c r="E2150" t="str">
        <f>VLOOKUP(_xlfn.CONCAT(B2150,"_",C2150,"_",D2150),inventory_data!$A$2:$E$2501,5,0)</f>
        <v>1ad59d05-2f2f-4d4e-8628-9c5ed503b731</v>
      </c>
    </row>
    <row r="2151" spans="1:5">
      <c r="A2151" t="s">
        <v>1012</v>
      </c>
      <c r="B2151" t="s">
        <v>13524</v>
      </c>
      <c r="C2151" t="s">
        <v>16522</v>
      </c>
      <c r="D2151" t="s">
        <v>13515</v>
      </c>
      <c r="E2151" t="str">
        <f>VLOOKUP(_xlfn.CONCAT(B2151,"_",C2151,"_",D2151),inventory_data!$A$2:$E$2501,5,0)</f>
        <v>f5387d52-9c1c-4720-9b07-b6c8d549a724</v>
      </c>
    </row>
    <row r="2152" spans="1:5">
      <c r="A2152" t="s">
        <v>185</v>
      </c>
      <c r="B2152" t="s">
        <v>13538</v>
      </c>
      <c r="C2152" t="s">
        <v>16526</v>
      </c>
      <c r="D2152" t="s">
        <v>13508</v>
      </c>
      <c r="E2152" t="str">
        <f>VLOOKUP(_xlfn.CONCAT(B2152,"_",C2152,"_",D2152),inventory_data!$A$2:$E$2501,5,0)</f>
        <v>95426303-c1af-44d1-bfcd-a9c011352b6c</v>
      </c>
    </row>
    <row r="2153" spans="1:5">
      <c r="A2153" t="s">
        <v>7516</v>
      </c>
      <c r="B2153" t="s">
        <v>13538</v>
      </c>
      <c r="C2153" t="s">
        <v>16526</v>
      </c>
      <c r="D2153" t="s">
        <v>13510</v>
      </c>
      <c r="E2153" t="str">
        <f>VLOOKUP(_xlfn.CONCAT(B2153,"_",C2153,"_",D2153),inventory_data!$A$2:$E$2501,5,0)</f>
        <v>66e546e9-cc9a-4bdc-8283-f5bed3528989</v>
      </c>
    </row>
    <row r="2154" spans="1:5">
      <c r="A2154" t="s">
        <v>7859</v>
      </c>
      <c r="B2154" t="s">
        <v>13538</v>
      </c>
      <c r="C2154" t="s">
        <v>16526</v>
      </c>
      <c r="D2154" t="s">
        <v>13515</v>
      </c>
      <c r="E2154" t="str">
        <f>VLOOKUP(_xlfn.CONCAT(B2154,"_",C2154,"_",D2154),inventory_data!$A$2:$E$2501,5,0)</f>
        <v>63ee9518-87a1-4433-8724-fa0ad43634be</v>
      </c>
    </row>
    <row r="2155" spans="1:5">
      <c r="A2155" t="s">
        <v>11399</v>
      </c>
      <c r="B2155" t="s">
        <v>13538</v>
      </c>
      <c r="C2155" t="s">
        <v>16526</v>
      </c>
      <c r="D2155" t="s">
        <v>13517</v>
      </c>
      <c r="E2155" t="str">
        <f>VLOOKUP(_xlfn.CONCAT(B2155,"_",C2155,"_",D2155),inventory_data!$A$2:$E$2501,5,0)</f>
        <v>eb1b1282-abc5-4117-ac3a-05c1f952c4f3</v>
      </c>
    </row>
    <row r="2156" spans="1:5">
      <c r="A2156" t="s">
        <v>2832</v>
      </c>
      <c r="B2156" t="s">
        <v>13580</v>
      </c>
      <c r="C2156" t="s">
        <v>16531</v>
      </c>
      <c r="D2156" t="s">
        <v>13508</v>
      </c>
      <c r="E2156" t="str">
        <f>VLOOKUP(_xlfn.CONCAT(B2156,"_",C2156,"_",D2156),inventory_data!$A$2:$E$2501,5,0)</f>
        <v>532bfcb1-6501-4081-94e9-5444d97921a0</v>
      </c>
    </row>
    <row r="2157" spans="1:5">
      <c r="A2157" t="s">
        <v>9709</v>
      </c>
      <c r="B2157" t="s">
        <v>13580</v>
      </c>
      <c r="C2157" t="s">
        <v>16531</v>
      </c>
      <c r="D2157" t="s">
        <v>13510</v>
      </c>
      <c r="E2157" t="str">
        <f>VLOOKUP(_xlfn.CONCAT(B2157,"_",C2157,"_",D2157),inventory_data!$A$2:$E$2501,5,0)</f>
        <v>7a20a0f6-df42-4ea1-a22c-d94f20e168cc</v>
      </c>
    </row>
    <row r="2158" spans="1:5">
      <c r="A2158" t="s">
        <v>12982</v>
      </c>
      <c r="B2158" t="s">
        <v>13506</v>
      </c>
      <c r="C2158" t="s">
        <v>16534</v>
      </c>
      <c r="D2158" t="s">
        <v>13508</v>
      </c>
      <c r="E2158" t="str">
        <f>VLOOKUP(_xlfn.CONCAT(B2158,"_",C2158,"_",D2158),inventory_data!$A$2:$E$2501,5,0)</f>
        <v>d12214bc-7f19-4771-98bb-0d8a2c41bc25</v>
      </c>
    </row>
    <row r="2159" spans="1:5">
      <c r="A2159" t="s">
        <v>9160</v>
      </c>
      <c r="B2159" t="s">
        <v>13506</v>
      </c>
      <c r="C2159" t="s">
        <v>16534</v>
      </c>
      <c r="D2159" t="s">
        <v>13510</v>
      </c>
      <c r="E2159" t="str">
        <f>VLOOKUP(_xlfn.CONCAT(B2159,"_",C2159,"_",D2159),inventory_data!$A$2:$E$2501,5,0)</f>
        <v>c05885bc-8ca6-4cbb-9e43-c9396c118447</v>
      </c>
    </row>
    <row r="2160" spans="1:5">
      <c r="A2160" t="s">
        <v>8063</v>
      </c>
      <c r="B2160" t="s">
        <v>13506</v>
      </c>
      <c r="C2160" t="s">
        <v>16534</v>
      </c>
      <c r="D2160" t="s">
        <v>13515</v>
      </c>
      <c r="E2160" t="str">
        <f>VLOOKUP(_xlfn.CONCAT(B2160,"_",C2160,"_",D2160),inventory_data!$A$2:$E$2501,5,0)</f>
        <v>e666bba8-1d8c-46e7-b8d2-df8f29d0b77d</v>
      </c>
    </row>
    <row r="2161" spans="1:5">
      <c r="A2161" t="s">
        <v>6657</v>
      </c>
      <c r="B2161" t="s">
        <v>13580</v>
      </c>
      <c r="C2161" t="s">
        <v>16538</v>
      </c>
      <c r="D2161" t="s">
        <v>13508</v>
      </c>
      <c r="E2161" t="str">
        <f>VLOOKUP(_xlfn.CONCAT(B2161,"_",C2161,"_",D2161),inventory_data!$A$2:$E$2501,5,0)</f>
        <v>22a71cd7-3fb2-4bff-8a47-2ff04ad14ad2</v>
      </c>
    </row>
    <row r="2162" spans="1:5">
      <c r="A2162" t="s">
        <v>1565</v>
      </c>
      <c r="B2162" t="s">
        <v>13580</v>
      </c>
      <c r="C2162" t="s">
        <v>16538</v>
      </c>
      <c r="D2162" t="s">
        <v>13510</v>
      </c>
      <c r="E2162" t="str">
        <f>VLOOKUP(_xlfn.CONCAT(B2162,"_",C2162,"_",D2162),inventory_data!$A$2:$E$2501,5,0)</f>
        <v>14b23289-94b7-470d-8f32-8c6079e75bac</v>
      </c>
    </row>
    <row r="2163" spans="1:5">
      <c r="A2163" t="s">
        <v>1622</v>
      </c>
      <c r="B2163" t="s">
        <v>13580</v>
      </c>
      <c r="C2163" t="s">
        <v>16538</v>
      </c>
      <c r="D2163" t="s">
        <v>13515</v>
      </c>
      <c r="E2163" t="str">
        <f>VLOOKUP(_xlfn.CONCAT(B2163,"_",C2163,"_",D2163),inventory_data!$A$2:$E$2501,5,0)</f>
        <v>5617f08b-307f-4269-85a7-f030828d7e2b</v>
      </c>
    </row>
    <row r="2164" spans="1:5">
      <c r="A2164" s="2" t="s">
        <v>1101</v>
      </c>
      <c r="B2164" t="s">
        <v>13580</v>
      </c>
      <c r="C2164" t="s">
        <v>16542</v>
      </c>
      <c r="D2164" t="s">
        <v>13508</v>
      </c>
      <c r="E2164" t="str">
        <f>VLOOKUP(_xlfn.CONCAT(B2164,"_",C2164,"_",D2164),inventory_data!$A$2:$E$2501,5,0)</f>
        <v>5f7dd2ac-c0f2-403d-b469-b779cf9fc07f</v>
      </c>
    </row>
    <row r="2165" spans="1:5">
      <c r="A2165" t="s">
        <v>3949</v>
      </c>
      <c r="B2165" t="s">
        <v>13580</v>
      </c>
      <c r="C2165" t="s">
        <v>16542</v>
      </c>
      <c r="D2165" t="s">
        <v>13510</v>
      </c>
      <c r="E2165" t="str">
        <f>VLOOKUP(_xlfn.CONCAT(B2165,"_",C2165,"_",D2165),inventory_data!$A$2:$E$2501,5,0)</f>
        <v>52e1f2a7-4650-465f-9d95-89225b439775</v>
      </c>
    </row>
    <row r="2166" spans="1:5">
      <c r="A2166" t="s">
        <v>10689</v>
      </c>
      <c r="B2166" t="s">
        <v>13538</v>
      </c>
      <c r="C2166" t="s">
        <v>16545</v>
      </c>
      <c r="D2166" t="s">
        <v>13508</v>
      </c>
      <c r="E2166" t="str">
        <f>VLOOKUP(_xlfn.CONCAT(B2166,"_",C2166,"_",D2166),inventory_data!$A$2:$E$2501,5,0)</f>
        <v>0ca9a899-d80c-48a3-98f9-0ee5e6da6aea</v>
      </c>
    </row>
    <row r="2167" spans="1:5">
      <c r="A2167" t="s">
        <v>1509</v>
      </c>
      <c r="B2167" t="s">
        <v>13538</v>
      </c>
      <c r="C2167" t="s">
        <v>16545</v>
      </c>
      <c r="D2167" t="s">
        <v>13510</v>
      </c>
      <c r="E2167" t="str">
        <f>VLOOKUP(_xlfn.CONCAT(B2167,"_",C2167,"_",D2167),inventory_data!$A$2:$E$2501,5,0)</f>
        <v>f0216b35-8425-4a1e-923f-7efc97e7b0e5</v>
      </c>
    </row>
    <row r="2168" spans="1:5">
      <c r="A2168" t="s">
        <v>5178</v>
      </c>
      <c r="B2168" t="s">
        <v>13538</v>
      </c>
      <c r="C2168" t="s">
        <v>16545</v>
      </c>
      <c r="D2168" t="s">
        <v>13515</v>
      </c>
      <c r="E2168" t="str">
        <f>VLOOKUP(_xlfn.CONCAT(B2168,"_",C2168,"_",D2168),inventory_data!$A$2:$E$2501,5,0)</f>
        <v>ab9a8805-a8f1-45af-ac59-134d88bd538e</v>
      </c>
    </row>
    <row r="2169" spans="1:5">
      <c r="A2169" t="s">
        <v>7679</v>
      </c>
      <c r="B2169" t="s">
        <v>13524</v>
      </c>
      <c r="C2169" t="s">
        <v>16549</v>
      </c>
      <c r="D2169" t="s">
        <v>13508</v>
      </c>
      <c r="E2169" t="str">
        <f>VLOOKUP(_xlfn.CONCAT(B2169,"_",C2169,"_",D2169),inventory_data!$A$2:$E$2501,5,0)</f>
        <v>6f6e8121-b4ff-4e79-912a-d66fbc783a08</v>
      </c>
    </row>
    <row r="2170" spans="1:5">
      <c r="A2170" t="s">
        <v>3765</v>
      </c>
      <c r="B2170" t="s">
        <v>13524</v>
      </c>
      <c r="C2170" t="s">
        <v>16549</v>
      </c>
      <c r="D2170" t="s">
        <v>13510</v>
      </c>
      <c r="E2170" t="str">
        <f>VLOOKUP(_xlfn.CONCAT(B2170,"_",C2170,"_",D2170),inventory_data!$A$2:$E$2501,5,0)</f>
        <v>c4ae2c05-3de5-4a96-990e-e0e17d69ec13</v>
      </c>
    </row>
    <row r="2171" spans="1:5">
      <c r="A2171" t="s">
        <v>10808</v>
      </c>
      <c r="B2171" t="s">
        <v>13524</v>
      </c>
      <c r="C2171" t="s">
        <v>16549</v>
      </c>
      <c r="D2171" t="s">
        <v>13515</v>
      </c>
      <c r="E2171" t="str">
        <f>VLOOKUP(_xlfn.CONCAT(B2171,"_",C2171,"_",D2171),inventory_data!$A$2:$E$2501,5,0)</f>
        <v>dd00a20f-68e3-4fb9-b8ad-95af41b7eba2</v>
      </c>
    </row>
    <row r="2172" spans="1:5">
      <c r="A2172" t="s">
        <v>11720</v>
      </c>
      <c r="B2172" t="s">
        <v>13524</v>
      </c>
      <c r="C2172" t="s">
        <v>16549</v>
      </c>
      <c r="D2172" t="s">
        <v>13517</v>
      </c>
      <c r="E2172" t="str">
        <f>VLOOKUP(_xlfn.CONCAT(B2172,"_",C2172,"_",D2172),inventory_data!$A$2:$E$2501,5,0)</f>
        <v>7df6be00-02cc-4f82-b97c-ef6a29f3bb79</v>
      </c>
    </row>
    <row r="2173" spans="1:5">
      <c r="A2173" t="s">
        <v>1865</v>
      </c>
      <c r="B2173" t="s">
        <v>13538</v>
      </c>
      <c r="C2173" t="s">
        <v>16554</v>
      </c>
      <c r="D2173" t="s">
        <v>13508</v>
      </c>
      <c r="E2173" t="str">
        <f>VLOOKUP(_xlfn.CONCAT(B2173,"_",C2173,"_",D2173),inventory_data!$A$2:$E$2501,5,0)</f>
        <v>915b8f89-93fd-4681-b5ae-e3d37c764107</v>
      </c>
    </row>
    <row r="2174" spans="1:5">
      <c r="A2174" t="s">
        <v>13018</v>
      </c>
      <c r="B2174" t="s">
        <v>13538</v>
      </c>
      <c r="C2174" t="s">
        <v>16554</v>
      </c>
      <c r="D2174" t="s">
        <v>13510</v>
      </c>
      <c r="E2174" t="str">
        <f>VLOOKUP(_xlfn.CONCAT(B2174,"_",C2174,"_",D2174),inventory_data!$A$2:$E$2501,5,0)</f>
        <v>b1b72dfb-e7d6-4d4c-af3c-4a65c17ee0f0</v>
      </c>
    </row>
    <row r="2175" spans="1:5">
      <c r="A2175" t="s">
        <v>3839</v>
      </c>
      <c r="B2175" t="s">
        <v>13538</v>
      </c>
      <c r="C2175" t="s">
        <v>16554</v>
      </c>
      <c r="D2175" t="s">
        <v>13515</v>
      </c>
      <c r="E2175" t="str">
        <f>VLOOKUP(_xlfn.CONCAT(B2175,"_",C2175,"_",D2175),inventory_data!$A$2:$E$2501,5,0)</f>
        <v>d1652ed0-6823-4b7c-9524-12d068d328b2</v>
      </c>
    </row>
    <row r="2176" spans="1:5">
      <c r="A2176" t="s">
        <v>3321</v>
      </c>
      <c r="B2176" t="s">
        <v>13538</v>
      </c>
      <c r="C2176" t="s">
        <v>16554</v>
      </c>
      <c r="D2176" t="s">
        <v>13517</v>
      </c>
      <c r="E2176" t="str">
        <f>VLOOKUP(_xlfn.CONCAT(B2176,"_",C2176,"_",D2176),inventory_data!$A$2:$E$2501,5,0)</f>
        <v>5f283104-7bbb-4b8c-888d-22be28300d47</v>
      </c>
    </row>
    <row r="2177" spans="1:5">
      <c r="A2177" t="s">
        <v>11531</v>
      </c>
      <c r="B2177" t="s">
        <v>13580</v>
      </c>
      <c r="C2177" t="s">
        <v>16559</v>
      </c>
      <c r="D2177" t="s">
        <v>13508</v>
      </c>
      <c r="E2177" t="str">
        <f>VLOOKUP(_xlfn.CONCAT(B2177,"_",C2177,"_",D2177),inventory_data!$A$2:$E$2501,5,0)</f>
        <v>4a9d176c-1064-4d79-a535-94645838d246</v>
      </c>
    </row>
    <row r="2178" spans="1:5">
      <c r="A2178" t="s">
        <v>449</v>
      </c>
      <c r="B2178" t="s">
        <v>13580</v>
      </c>
      <c r="C2178" t="s">
        <v>16559</v>
      </c>
      <c r="D2178" t="s">
        <v>13510</v>
      </c>
      <c r="E2178" t="str">
        <f>VLOOKUP(_xlfn.CONCAT(B2178,"_",C2178,"_",D2178),inventory_data!$A$2:$E$2501,5,0)</f>
        <v>fec630a4-be5b-402e-91f3-818c6803803a</v>
      </c>
    </row>
    <row r="2179" spans="1:5">
      <c r="A2179" t="s">
        <v>10772</v>
      </c>
      <c r="B2179" t="s">
        <v>13538</v>
      </c>
      <c r="C2179" t="s">
        <v>16562</v>
      </c>
      <c r="D2179" t="s">
        <v>13508</v>
      </c>
      <c r="E2179" t="str">
        <f>VLOOKUP(_xlfn.CONCAT(B2179,"_",C2179,"_",D2179),inventory_data!$A$2:$E$2501,5,0)</f>
        <v>a7a21d66-6c76-4f55-8ad3-93d2b8403cbc</v>
      </c>
    </row>
    <row r="2180" spans="1:5">
      <c r="A2180" t="s">
        <v>7664</v>
      </c>
      <c r="B2180" t="s">
        <v>13538</v>
      </c>
      <c r="C2180" t="s">
        <v>16562</v>
      </c>
      <c r="D2180" t="s">
        <v>13510</v>
      </c>
      <c r="E2180" t="str">
        <f>VLOOKUP(_xlfn.CONCAT(B2180,"_",C2180,"_",D2180),inventory_data!$A$2:$E$2501,5,0)</f>
        <v>c603e007-7a76-4904-b7e3-48c3716bdbe9</v>
      </c>
    </row>
    <row r="2181" spans="1:5">
      <c r="A2181" t="s">
        <v>12994</v>
      </c>
      <c r="B2181" t="s">
        <v>13538</v>
      </c>
      <c r="C2181" t="s">
        <v>16562</v>
      </c>
      <c r="D2181" t="s">
        <v>13515</v>
      </c>
      <c r="E2181" t="str">
        <f>VLOOKUP(_xlfn.CONCAT(B2181,"_",C2181,"_",D2181),inventory_data!$A$2:$E$2501,5,0)</f>
        <v>6a4390ca-85cc-4555-aeb5-5170cd0d8237</v>
      </c>
    </row>
    <row r="2182" spans="1:5">
      <c r="A2182" t="s">
        <v>9357</v>
      </c>
      <c r="B2182" t="s">
        <v>13538</v>
      </c>
      <c r="C2182" t="s">
        <v>16562</v>
      </c>
      <c r="D2182" t="s">
        <v>13517</v>
      </c>
      <c r="E2182" t="str">
        <f>VLOOKUP(_xlfn.CONCAT(B2182,"_",C2182,"_",D2182),inventory_data!$A$2:$E$2501,5,0)</f>
        <v>f5549851-c4ca-4428-8f5d-2297da22a8e3</v>
      </c>
    </row>
    <row r="2183" spans="1:5">
      <c r="A2183" t="s">
        <v>203</v>
      </c>
      <c r="B2183" t="s">
        <v>13524</v>
      </c>
      <c r="C2183" t="s">
        <v>16567</v>
      </c>
      <c r="D2183" t="s">
        <v>13508</v>
      </c>
      <c r="E2183" t="str">
        <f>VLOOKUP(_xlfn.CONCAT(B2183,"_",C2183,"_",D2183),inventory_data!$A$2:$E$2501,5,0)</f>
        <v>d0ac65a6-c5ab-4905-b382-cb42f57a5a66</v>
      </c>
    </row>
    <row r="2184" spans="1:5">
      <c r="A2184" t="s">
        <v>4779</v>
      </c>
      <c r="B2184" t="s">
        <v>13524</v>
      </c>
      <c r="C2184" t="s">
        <v>16567</v>
      </c>
      <c r="D2184" t="s">
        <v>13510</v>
      </c>
      <c r="E2184" t="str">
        <f>VLOOKUP(_xlfn.CONCAT(B2184,"_",C2184,"_",D2184),inventory_data!$A$2:$E$2501,5,0)</f>
        <v>76487675-c37e-4bb4-954a-6f2420483e8b</v>
      </c>
    </row>
    <row r="2185" spans="1:5">
      <c r="A2185" t="s">
        <v>4209</v>
      </c>
      <c r="B2185" t="s">
        <v>13524</v>
      </c>
      <c r="C2185" t="s">
        <v>16570</v>
      </c>
      <c r="D2185" t="s">
        <v>13508</v>
      </c>
      <c r="E2185" t="str">
        <f>VLOOKUP(_xlfn.CONCAT(B2185,"_",C2185,"_",D2185),inventory_data!$A$2:$E$2501,5,0)</f>
        <v>5508b67b-f3ff-4b85-93fc-189b01bcb966</v>
      </c>
    </row>
    <row r="2186" spans="1:5">
      <c r="A2186" t="s">
        <v>6687</v>
      </c>
      <c r="B2186" t="s">
        <v>13524</v>
      </c>
      <c r="C2186" t="s">
        <v>16570</v>
      </c>
      <c r="D2186" t="s">
        <v>13510</v>
      </c>
      <c r="E2186" t="str">
        <f>VLOOKUP(_xlfn.CONCAT(B2186,"_",C2186,"_",D2186),inventory_data!$A$2:$E$2501,5,0)</f>
        <v>5b2bf216-ba5e-49c1-bd6e-4ebe5e5e9c62</v>
      </c>
    </row>
    <row r="2187" spans="1:5">
      <c r="A2187" t="s">
        <v>11477</v>
      </c>
      <c r="B2187" t="s">
        <v>13580</v>
      </c>
      <c r="C2187" t="s">
        <v>16573</v>
      </c>
      <c r="D2187" t="s">
        <v>13508</v>
      </c>
      <c r="E2187" t="str">
        <f>VLOOKUP(_xlfn.CONCAT(B2187,"_",C2187,"_",D2187),inventory_data!$A$2:$E$2501,5,0)</f>
        <v>03eb8bb2-67f0-409b-863a-166c564ee264</v>
      </c>
    </row>
    <row r="2188" spans="1:5">
      <c r="A2188" t="s">
        <v>160</v>
      </c>
      <c r="B2188" t="s">
        <v>13580</v>
      </c>
      <c r="C2188" t="s">
        <v>16573</v>
      </c>
      <c r="D2188" t="s">
        <v>13510</v>
      </c>
      <c r="E2188" t="str">
        <f>VLOOKUP(_xlfn.CONCAT(B2188,"_",C2188,"_",D2188),inventory_data!$A$2:$E$2501,5,0)</f>
        <v>b452029f-43b2-425a-85bb-659367b67a82</v>
      </c>
    </row>
    <row r="2189" spans="1:5">
      <c r="A2189" t="s">
        <v>6101</v>
      </c>
      <c r="B2189" t="s">
        <v>13524</v>
      </c>
      <c r="C2189" t="s">
        <v>16576</v>
      </c>
      <c r="D2189" t="s">
        <v>13508</v>
      </c>
      <c r="E2189" t="str">
        <f>VLOOKUP(_xlfn.CONCAT(B2189,"_",C2189,"_",D2189),inventory_data!$A$2:$E$2501,5,0)</f>
        <v>3d135ced-7cee-41e2-890f-1851c4c6e541</v>
      </c>
    </row>
    <row r="2190" spans="1:5">
      <c r="A2190" t="s">
        <v>2430</v>
      </c>
      <c r="B2190" t="s">
        <v>13524</v>
      </c>
      <c r="C2190" t="s">
        <v>16576</v>
      </c>
      <c r="D2190" t="s">
        <v>13510</v>
      </c>
      <c r="E2190" t="str">
        <f>VLOOKUP(_xlfn.CONCAT(B2190,"_",C2190,"_",D2190),inventory_data!$A$2:$E$2501,5,0)</f>
        <v>4712147e-2fc5-4488-bd33-b612e5d3fa7c</v>
      </c>
    </row>
    <row r="2191" spans="1:5">
      <c r="A2191" t="s">
        <v>1533</v>
      </c>
      <c r="B2191" t="s">
        <v>13524</v>
      </c>
      <c r="C2191" t="s">
        <v>16576</v>
      </c>
      <c r="D2191" t="s">
        <v>13515</v>
      </c>
      <c r="E2191" t="str">
        <f>VLOOKUP(_xlfn.CONCAT(B2191,"_",C2191,"_",D2191),inventory_data!$A$2:$E$2501,5,0)</f>
        <v>a83f4974-6a50-4012-9592-62b9529f2eec</v>
      </c>
    </row>
    <row r="2192" spans="1:5">
      <c r="A2192" t="s">
        <v>8140</v>
      </c>
      <c r="B2192" t="s">
        <v>13524</v>
      </c>
      <c r="C2192" t="s">
        <v>16580</v>
      </c>
      <c r="D2192" t="s">
        <v>13508</v>
      </c>
      <c r="E2192" t="str">
        <f>VLOOKUP(_xlfn.CONCAT(B2192,"_",C2192,"_",D2192),inventory_data!$A$2:$E$2501,5,0)</f>
        <v>c9ead6f7-594e-4377-9f1b-83ceb1995acb</v>
      </c>
    </row>
    <row r="2193" spans="1:5">
      <c r="A2193" t="s">
        <v>4544</v>
      </c>
      <c r="B2193" t="s">
        <v>13538</v>
      </c>
      <c r="C2193" t="s">
        <v>16582</v>
      </c>
      <c r="D2193" t="s">
        <v>13508</v>
      </c>
      <c r="E2193" t="str">
        <f>VLOOKUP(_xlfn.CONCAT(B2193,"_",C2193,"_",D2193),inventory_data!$A$2:$E$2501,5,0)</f>
        <v>37b6c73c-d47d-4c67-8c01-30573a8d2260</v>
      </c>
    </row>
    <row r="2194" spans="1:5">
      <c r="A2194" t="s">
        <v>5962</v>
      </c>
      <c r="B2194" t="s">
        <v>13538</v>
      </c>
      <c r="C2194" t="s">
        <v>16582</v>
      </c>
      <c r="D2194" t="s">
        <v>13510</v>
      </c>
      <c r="E2194" t="str">
        <f>VLOOKUP(_xlfn.CONCAT(B2194,"_",C2194,"_",D2194),inventory_data!$A$2:$E$2501,5,0)</f>
        <v>6cbd6cc8-428f-411a-a51d-1ea1040d2a65</v>
      </c>
    </row>
    <row r="2195" spans="1:5">
      <c r="A2195" t="s">
        <v>8305</v>
      </c>
      <c r="B2195" t="s">
        <v>13538</v>
      </c>
      <c r="C2195" t="s">
        <v>16582</v>
      </c>
      <c r="D2195" t="s">
        <v>13515</v>
      </c>
      <c r="E2195" t="str">
        <f>VLOOKUP(_xlfn.CONCAT(B2195,"_",C2195,"_",D2195),inventory_data!$A$2:$E$2501,5,0)</f>
        <v>e5fb7c9b-f74e-4304-8025-402e0b3b9241</v>
      </c>
    </row>
    <row r="2196" spans="1:5">
      <c r="A2196" t="s">
        <v>4622</v>
      </c>
      <c r="B2196" t="s">
        <v>13538</v>
      </c>
      <c r="C2196" t="s">
        <v>16586</v>
      </c>
      <c r="D2196" t="s">
        <v>13508</v>
      </c>
      <c r="E2196" t="str">
        <f>VLOOKUP(_xlfn.CONCAT(B2196,"_",C2196,"_",D2196),inventory_data!$A$2:$E$2501,5,0)</f>
        <v>bee628fd-1774-4806-b725-47c9e42d3f09</v>
      </c>
    </row>
    <row r="2197" spans="1:5">
      <c r="A2197" t="s">
        <v>4671</v>
      </c>
      <c r="B2197" t="s">
        <v>13538</v>
      </c>
      <c r="C2197" t="s">
        <v>16586</v>
      </c>
      <c r="D2197" t="s">
        <v>13510</v>
      </c>
      <c r="E2197" t="str">
        <f>VLOOKUP(_xlfn.CONCAT(B2197,"_",C2197,"_",D2197),inventory_data!$A$2:$E$2501,5,0)</f>
        <v>cb28fd41-f67d-428e-9613-89e0337f0b58</v>
      </c>
    </row>
    <row r="2198" spans="1:5">
      <c r="A2198" t="s">
        <v>12334</v>
      </c>
      <c r="B2198" t="s">
        <v>13538</v>
      </c>
      <c r="C2198" t="s">
        <v>16586</v>
      </c>
      <c r="D2198" t="s">
        <v>13515</v>
      </c>
      <c r="E2198" t="str">
        <f>VLOOKUP(_xlfn.CONCAT(B2198,"_",C2198,"_",D2198),inventory_data!$A$2:$E$2501,5,0)</f>
        <v>abad27be-1b2a-438c-82dd-6a3f26a9f155</v>
      </c>
    </row>
    <row r="2199" spans="1:5">
      <c r="A2199" t="s">
        <v>1124</v>
      </c>
      <c r="B2199" t="s">
        <v>13524</v>
      </c>
      <c r="C2199" t="s">
        <v>16590</v>
      </c>
      <c r="D2199" t="s">
        <v>13508</v>
      </c>
      <c r="E2199" t="str">
        <f>VLOOKUP(_xlfn.CONCAT(B2199,"_",C2199,"_",D2199),inventory_data!$A$2:$E$2501,5,0)</f>
        <v>14a2ac9f-aa22-4522-9314-340ea526cb5b</v>
      </c>
    </row>
    <row r="2200" spans="1:5">
      <c r="A2200" t="s">
        <v>11821</v>
      </c>
      <c r="B2200" t="s">
        <v>13524</v>
      </c>
      <c r="C2200" t="s">
        <v>16590</v>
      </c>
      <c r="D2200" t="s">
        <v>13510</v>
      </c>
      <c r="E2200" t="str">
        <f>VLOOKUP(_xlfn.CONCAT(B2200,"_",C2200,"_",D2200),inventory_data!$A$2:$E$2501,5,0)</f>
        <v>7307e870-db10-4486-a0f5-3a0c120f9bfc</v>
      </c>
    </row>
    <row r="2201" spans="1:5">
      <c r="A2201" t="s">
        <v>5440</v>
      </c>
      <c r="B2201" t="s">
        <v>13524</v>
      </c>
      <c r="C2201" t="s">
        <v>16590</v>
      </c>
      <c r="D2201" t="s">
        <v>13515</v>
      </c>
      <c r="E2201" t="str">
        <f>VLOOKUP(_xlfn.CONCAT(B2201,"_",C2201,"_",D2201),inventory_data!$A$2:$E$2501,5,0)</f>
        <v>013f5c15-a533-4348-a453-d1ad1ac3c029</v>
      </c>
    </row>
    <row r="2202" spans="1:5">
      <c r="A2202" t="s">
        <v>8504</v>
      </c>
      <c r="B2202" t="s">
        <v>13524</v>
      </c>
      <c r="C2202" t="s">
        <v>16590</v>
      </c>
      <c r="D2202" t="s">
        <v>13517</v>
      </c>
      <c r="E2202" t="str">
        <f>VLOOKUP(_xlfn.CONCAT(B2202,"_",C2202,"_",D2202),inventory_data!$A$2:$E$2501,5,0)</f>
        <v>94402c18-0ea0-4da7-bb58-9d5dfc3154b3</v>
      </c>
    </row>
    <row r="2203" spans="1:5">
      <c r="A2203" t="s">
        <v>1631</v>
      </c>
      <c r="B2203" t="s">
        <v>13580</v>
      </c>
      <c r="C2203" t="s">
        <v>16595</v>
      </c>
      <c r="D2203" t="s">
        <v>13508</v>
      </c>
      <c r="E2203" t="str">
        <f>VLOOKUP(_xlfn.CONCAT(B2203,"_",C2203,"_",D2203),inventory_data!$A$2:$E$2501,5,0)</f>
        <v>1dbef4fb-df27-488d-ba65-44ed76a9a54c</v>
      </c>
    </row>
    <row r="2204" spans="1:5">
      <c r="A2204" t="s">
        <v>11973</v>
      </c>
      <c r="B2204" t="s">
        <v>13580</v>
      </c>
      <c r="C2204" t="s">
        <v>16595</v>
      </c>
      <c r="D2204" t="s">
        <v>13510</v>
      </c>
      <c r="E2204" t="str">
        <f>VLOOKUP(_xlfn.CONCAT(B2204,"_",C2204,"_",D2204),inventory_data!$A$2:$E$2501,5,0)</f>
        <v>03a0b64c-7505-4c54-b452-2abcb61e19d1</v>
      </c>
    </row>
    <row r="2205" spans="1:5">
      <c r="A2205" t="s">
        <v>6517</v>
      </c>
      <c r="B2205" t="s">
        <v>13580</v>
      </c>
      <c r="C2205" t="s">
        <v>16595</v>
      </c>
      <c r="D2205" t="s">
        <v>13515</v>
      </c>
      <c r="E2205" t="str">
        <f>VLOOKUP(_xlfn.CONCAT(B2205,"_",C2205,"_",D2205),inventory_data!$A$2:$E$2501,5,0)</f>
        <v>528cdbff-0572-4b7a-af63-2d40222a887f</v>
      </c>
    </row>
    <row r="2206" spans="1:5">
      <c r="A2206" t="s">
        <v>8143</v>
      </c>
      <c r="B2206" t="s">
        <v>13524</v>
      </c>
      <c r="C2206" t="s">
        <v>16599</v>
      </c>
      <c r="D2206" t="s">
        <v>13508</v>
      </c>
      <c r="E2206" t="str">
        <f>VLOOKUP(_xlfn.CONCAT(B2206,"_",C2206,"_",D2206),inventory_data!$A$2:$E$2501,5,0)</f>
        <v>e92468fc-9c71-4817-afc9-16ecda98fcee</v>
      </c>
    </row>
    <row r="2207" spans="1:5">
      <c r="A2207" t="s">
        <v>1825</v>
      </c>
      <c r="B2207" t="s">
        <v>13524</v>
      </c>
      <c r="C2207" t="s">
        <v>16601</v>
      </c>
      <c r="D2207" t="s">
        <v>13508</v>
      </c>
      <c r="E2207" t="str">
        <f>VLOOKUP(_xlfn.CONCAT(B2207,"_",C2207,"_",D2207),inventory_data!$A$2:$E$2501,5,0)</f>
        <v>82632de0-e62a-4b6a-9bb4-24e501295565</v>
      </c>
    </row>
    <row r="2208" spans="1:5">
      <c r="A2208" t="s">
        <v>10545</v>
      </c>
      <c r="B2208" t="s">
        <v>13524</v>
      </c>
      <c r="C2208" t="s">
        <v>16601</v>
      </c>
      <c r="D2208" t="s">
        <v>13510</v>
      </c>
      <c r="E2208" t="str">
        <f>VLOOKUP(_xlfn.CONCAT(B2208,"_",C2208,"_",D2208),inventory_data!$A$2:$E$2501,5,0)</f>
        <v>0b305814-73df-437f-8f41-f67d387d0e21</v>
      </c>
    </row>
    <row r="2209" spans="1:5">
      <c r="A2209" t="s">
        <v>12139</v>
      </c>
      <c r="B2209" t="s">
        <v>13524</v>
      </c>
      <c r="C2209" t="s">
        <v>16601</v>
      </c>
      <c r="D2209" t="s">
        <v>13515</v>
      </c>
      <c r="E2209" t="str">
        <f>VLOOKUP(_xlfn.CONCAT(B2209,"_",C2209,"_",D2209),inventory_data!$A$2:$E$2501,5,0)</f>
        <v>751000c3-2969-491f-b396-497fbf57c21b</v>
      </c>
    </row>
    <row r="2210" spans="1:5">
      <c r="A2210" t="s">
        <v>6468</v>
      </c>
      <c r="B2210" t="s">
        <v>13524</v>
      </c>
      <c r="C2210" t="s">
        <v>16601</v>
      </c>
      <c r="D2210" t="s">
        <v>13517</v>
      </c>
      <c r="E2210" t="str">
        <f>VLOOKUP(_xlfn.CONCAT(B2210,"_",C2210,"_",D2210),inventory_data!$A$2:$E$2501,5,0)</f>
        <v>7080e9ec-a29b-493a-8d64-35fad2ac0610</v>
      </c>
    </row>
    <row r="2211" spans="1:5">
      <c r="A2211" t="s">
        <v>2447</v>
      </c>
      <c r="B2211" t="s">
        <v>13538</v>
      </c>
      <c r="C2211" t="s">
        <v>16606</v>
      </c>
      <c r="D2211" t="s">
        <v>13508</v>
      </c>
      <c r="E2211" t="str">
        <f>VLOOKUP(_xlfn.CONCAT(B2211,"_",C2211,"_",D2211),inventory_data!$A$2:$E$2501,5,0)</f>
        <v>6a68912a-88e2-462f-9c98-ca43c9e66d10</v>
      </c>
    </row>
    <row r="2212" spans="1:5">
      <c r="A2212" t="s">
        <v>4687</v>
      </c>
      <c r="B2212" t="s">
        <v>13538</v>
      </c>
      <c r="C2212" t="s">
        <v>16606</v>
      </c>
      <c r="D2212" t="s">
        <v>13510</v>
      </c>
      <c r="E2212" t="str">
        <f>VLOOKUP(_xlfn.CONCAT(B2212,"_",C2212,"_",D2212),inventory_data!$A$2:$E$2501,5,0)</f>
        <v>675be94f-c4ef-4a36-b3ff-10fc60d4b993</v>
      </c>
    </row>
    <row r="2213" spans="1:5">
      <c r="A2213" t="s">
        <v>12349</v>
      </c>
      <c r="B2213" t="s">
        <v>13538</v>
      </c>
      <c r="C2213" t="s">
        <v>16606</v>
      </c>
      <c r="D2213" t="s">
        <v>13515</v>
      </c>
      <c r="E2213" t="str">
        <f>VLOOKUP(_xlfn.CONCAT(B2213,"_",C2213,"_",D2213),inventory_data!$A$2:$E$2501,5,0)</f>
        <v>891dccb7-ba73-41e1-8ef4-5c5e514babc0</v>
      </c>
    </row>
    <row r="2214" spans="1:5">
      <c r="A2214" t="s">
        <v>11215</v>
      </c>
      <c r="B2214" t="s">
        <v>13580</v>
      </c>
      <c r="C2214" t="s">
        <v>16610</v>
      </c>
      <c r="D2214" t="s">
        <v>13508</v>
      </c>
      <c r="E2214" t="str">
        <f>VLOOKUP(_xlfn.CONCAT(B2214,"_",C2214,"_",D2214),inventory_data!$A$2:$E$2501,5,0)</f>
        <v>484910e1-fbbd-49a8-9370-53b65320f664</v>
      </c>
    </row>
    <row r="2215" spans="1:5">
      <c r="A2215" t="s">
        <v>12635</v>
      </c>
      <c r="B2215" t="s">
        <v>13580</v>
      </c>
      <c r="C2215" t="s">
        <v>16610</v>
      </c>
      <c r="D2215" t="s">
        <v>13510</v>
      </c>
      <c r="E2215" t="str">
        <f>VLOOKUP(_xlfn.CONCAT(B2215,"_",C2215,"_",D2215),inventory_data!$A$2:$E$2501,5,0)</f>
        <v>1d47688d-1c8c-445a-ab64-bcd3da10682c</v>
      </c>
    </row>
    <row r="2216" spans="1:5">
      <c r="A2216" t="s">
        <v>593</v>
      </c>
      <c r="B2216" t="s">
        <v>13580</v>
      </c>
      <c r="C2216" t="s">
        <v>16610</v>
      </c>
      <c r="D2216" t="s">
        <v>13515</v>
      </c>
      <c r="E2216" t="str">
        <f>VLOOKUP(_xlfn.CONCAT(B2216,"_",C2216,"_",D2216),inventory_data!$A$2:$E$2501,5,0)</f>
        <v>addff05f-fdfe-48ba-b349-020d407247c7</v>
      </c>
    </row>
    <row r="2217" spans="1:5">
      <c r="A2217" t="s">
        <v>8694</v>
      </c>
      <c r="B2217" t="s">
        <v>13580</v>
      </c>
      <c r="C2217" t="s">
        <v>16610</v>
      </c>
      <c r="D2217" t="s">
        <v>13517</v>
      </c>
      <c r="E2217" t="str">
        <f>VLOOKUP(_xlfn.CONCAT(B2217,"_",C2217,"_",D2217),inventory_data!$A$2:$E$2501,5,0)</f>
        <v>dbe05bae-b3d0-4689-84de-698092bbadbc</v>
      </c>
    </row>
    <row r="2218" spans="1:5">
      <c r="A2218" t="s">
        <v>4631</v>
      </c>
      <c r="B2218" t="s">
        <v>13538</v>
      </c>
      <c r="C2218" t="s">
        <v>16615</v>
      </c>
      <c r="D2218" t="s">
        <v>13508</v>
      </c>
      <c r="E2218" t="str">
        <f>VLOOKUP(_xlfn.CONCAT(B2218,"_",C2218,"_",D2218),inventory_data!$A$2:$E$2501,5,0)</f>
        <v>e2369497-0552-4f01-b782-9f0625a62f17</v>
      </c>
    </row>
    <row r="2219" spans="1:5">
      <c r="A2219" t="s">
        <v>7849</v>
      </c>
      <c r="B2219" t="s">
        <v>13538</v>
      </c>
      <c r="C2219" t="s">
        <v>16617</v>
      </c>
      <c r="D2219" t="s">
        <v>13508</v>
      </c>
      <c r="E2219" t="str">
        <f>VLOOKUP(_xlfn.CONCAT(B2219,"_",C2219,"_",D2219),inventory_data!$A$2:$E$2501,5,0)</f>
        <v>20d06bee-2c51-4ec5-b16d-234696d04d38</v>
      </c>
    </row>
    <row r="2220" spans="1:5">
      <c r="A2220" t="s">
        <v>11392</v>
      </c>
      <c r="B2220" t="s">
        <v>13580</v>
      </c>
      <c r="C2220" t="s">
        <v>16619</v>
      </c>
      <c r="D2220" t="s">
        <v>13508</v>
      </c>
      <c r="E2220" t="str">
        <f>VLOOKUP(_xlfn.CONCAT(B2220,"_",C2220,"_",D2220),inventory_data!$A$2:$E$2501,5,0)</f>
        <v>c32f3ca7-bdfd-4dc4-a473-83e8b9245173</v>
      </c>
    </row>
    <row r="2221" spans="1:5">
      <c r="A2221" t="s">
        <v>1644</v>
      </c>
      <c r="B2221" t="s">
        <v>13580</v>
      </c>
      <c r="C2221" t="s">
        <v>16619</v>
      </c>
      <c r="D2221" t="s">
        <v>13510</v>
      </c>
      <c r="E2221" t="str">
        <f>VLOOKUP(_xlfn.CONCAT(B2221,"_",C2221,"_",D2221),inventory_data!$A$2:$E$2501,5,0)</f>
        <v>f632e552-4978-4c24-8f26-14d82e832078</v>
      </c>
    </row>
    <row r="2222" spans="1:5">
      <c r="A2222" t="s">
        <v>8050</v>
      </c>
      <c r="B2222" t="s">
        <v>13524</v>
      </c>
      <c r="C2222" t="s">
        <v>16622</v>
      </c>
      <c r="D2222" t="s">
        <v>13508</v>
      </c>
      <c r="E2222" t="str">
        <f>VLOOKUP(_xlfn.CONCAT(B2222,"_",C2222,"_",D2222),inventory_data!$A$2:$E$2501,5,0)</f>
        <v>5d3bd860-a1cd-4250-a600-e83ce32b8419</v>
      </c>
    </row>
    <row r="2223" spans="1:5">
      <c r="A2223" t="s">
        <v>11923</v>
      </c>
      <c r="B2223" t="s">
        <v>13524</v>
      </c>
      <c r="C2223" t="s">
        <v>16622</v>
      </c>
      <c r="D2223" t="s">
        <v>13510</v>
      </c>
      <c r="E2223" t="str">
        <f>VLOOKUP(_xlfn.CONCAT(B2223,"_",C2223,"_",D2223),inventory_data!$A$2:$E$2501,5,0)</f>
        <v>66b1945c-2a7b-429f-8f28-24bcd7c04501</v>
      </c>
    </row>
    <row r="2224" spans="1:5">
      <c r="A2224" t="s">
        <v>5098</v>
      </c>
      <c r="B2224" t="s">
        <v>13524</v>
      </c>
      <c r="C2224" t="s">
        <v>16622</v>
      </c>
      <c r="D2224" t="s">
        <v>13515</v>
      </c>
      <c r="E2224" t="str">
        <f>VLOOKUP(_xlfn.CONCAT(B2224,"_",C2224,"_",D2224),inventory_data!$A$2:$E$2501,5,0)</f>
        <v>6e94c7eb-a852-4364-88b6-aa7e7ff1a07e</v>
      </c>
    </row>
    <row r="2225" spans="1:5">
      <c r="A2225" t="s">
        <v>3761</v>
      </c>
      <c r="B2225" t="s">
        <v>13524</v>
      </c>
      <c r="C2225" t="s">
        <v>16622</v>
      </c>
      <c r="D2225" t="s">
        <v>13517</v>
      </c>
      <c r="E2225" t="str">
        <f>VLOOKUP(_xlfn.CONCAT(B2225,"_",C2225,"_",D2225),inventory_data!$A$2:$E$2501,5,0)</f>
        <v>dfbfd918-932e-4c0a-8034-bba464159268</v>
      </c>
    </row>
    <row r="2226" spans="1:5">
      <c r="A2226" t="s">
        <v>1958</v>
      </c>
      <c r="B2226" t="s">
        <v>13580</v>
      </c>
      <c r="C2226" t="s">
        <v>16627</v>
      </c>
      <c r="D2226" t="s">
        <v>13508</v>
      </c>
      <c r="E2226" t="str">
        <f>VLOOKUP(_xlfn.CONCAT(B2226,"_",C2226,"_",D2226),inventory_data!$A$2:$E$2501,5,0)</f>
        <v>69443d41-131a-41e6-bab2-408bcb0077ea</v>
      </c>
    </row>
    <row r="2227" spans="1:5">
      <c r="A2227" t="s">
        <v>6670</v>
      </c>
      <c r="B2227" t="s">
        <v>13580</v>
      </c>
      <c r="C2227" t="s">
        <v>16627</v>
      </c>
      <c r="D2227" t="s">
        <v>13510</v>
      </c>
      <c r="E2227" t="str">
        <f>VLOOKUP(_xlfn.CONCAT(B2227,"_",C2227,"_",D2227),inventory_data!$A$2:$E$2501,5,0)</f>
        <v>ea5e4cf1-d0b6-4730-8a12-a73a8a322a50</v>
      </c>
    </row>
    <row r="2228" spans="1:5">
      <c r="A2228" t="s">
        <v>5152</v>
      </c>
      <c r="B2228" t="s">
        <v>13580</v>
      </c>
      <c r="C2228" t="s">
        <v>16627</v>
      </c>
      <c r="D2228" t="s">
        <v>13515</v>
      </c>
      <c r="E2228" t="str">
        <f>VLOOKUP(_xlfn.CONCAT(B2228,"_",C2228,"_",D2228),inventory_data!$A$2:$E$2501,5,0)</f>
        <v>72d5cbca-4541-446c-a2ff-b7d38a0648cc</v>
      </c>
    </row>
    <row r="2229" spans="1:5">
      <c r="A2229" t="s">
        <v>3758</v>
      </c>
      <c r="B2229" t="s">
        <v>13580</v>
      </c>
      <c r="C2229" t="s">
        <v>16627</v>
      </c>
      <c r="D2229" t="s">
        <v>13517</v>
      </c>
      <c r="E2229" t="str">
        <f>VLOOKUP(_xlfn.CONCAT(B2229,"_",C2229,"_",D2229),inventory_data!$A$2:$E$2501,5,0)</f>
        <v>b6f9b243-46e7-4300-8a31-71d333ddefcf</v>
      </c>
    </row>
    <row r="2230" spans="1:5">
      <c r="A2230" t="s">
        <v>6081</v>
      </c>
      <c r="B2230" t="s">
        <v>13538</v>
      </c>
      <c r="C2230" t="s">
        <v>16632</v>
      </c>
      <c r="D2230" t="s">
        <v>13508</v>
      </c>
      <c r="E2230" t="str">
        <f>VLOOKUP(_xlfn.CONCAT(B2230,"_",C2230,"_",D2230),inventory_data!$A$2:$E$2501,5,0)</f>
        <v>50b642d2-495e-436c-9fe6-6a9bcf221ce6</v>
      </c>
    </row>
    <row r="2231" spans="1:5">
      <c r="A2231" t="s">
        <v>11168</v>
      </c>
      <c r="B2231" t="s">
        <v>13538</v>
      </c>
      <c r="C2231" t="s">
        <v>16632</v>
      </c>
      <c r="D2231" t="s">
        <v>13510</v>
      </c>
      <c r="E2231" t="str">
        <f>VLOOKUP(_xlfn.CONCAT(B2231,"_",C2231,"_",D2231),inventory_data!$A$2:$E$2501,5,0)</f>
        <v>cfef5500-0db5-4753-8108-eee5fb7213e9</v>
      </c>
    </row>
    <row r="2232" spans="1:5">
      <c r="A2232" t="s">
        <v>7292</v>
      </c>
      <c r="B2232" t="s">
        <v>13538</v>
      </c>
      <c r="C2232" t="s">
        <v>16632</v>
      </c>
      <c r="D2232" t="s">
        <v>13515</v>
      </c>
      <c r="E2232" t="str">
        <f>VLOOKUP(_xlfn.CONCAT(B2232,"_",C2232,"_",D2232),inventory_data!$A$2:$E$2501,5,0)</f>
        <v>99210475-dc19-4e97-a851-9bd415f5b58f</v>
      </c>
    </row>
    <row r="2233" spans="1:5">
      <c r="A2233" t="s">
        <v>8127</v>
      </c>
      <c r="B2233" t="s">
        <v>13580</v>
      </c>
      <c r="C2233" t="s">
        <v>16636</v>
      </c>
      <c r="D2233" t="s">
        <v>13508</v>
      </c>
      <c r="E2233" t="str">
        <f>VLOOKUP(_xlfn.CONCAT(B2233,"_",C2233,"_",D2233),inventory_data!$A$2:$E$2501,5,0)</f>
        <v>eb660ab5-c71b-40fb-816b-a1e847dfec2c</v>
      </c>
    </row>
    <row r="2234" spans="1:5">
      <c r="A2234" t="s">
        <v>10804</v>
      </c>
      <c r="B2234" t="s">
        <v>13580</v>
      </c>
      <c r="C2234" t="s">
        <v>16636</v>
      </c>
      <c r="D2234" t="s">
        <v>13510</v>
      </c>
      <c r="E2234" t="str">
        <f>VLOOKUP(_xlfn.CONCAT(B2234,"_",C2234,"_",D2234),inventory_data!$A$2:$E$2501,5,0)</f>
        <v>ab22182a-04e8-4927-81be-6be18731ecc8</v>
      </c>
    </row>
    <row r="2235" spans="1:5">
      <c r="A2235" t="s">
        <v>8902</v>
      </c>
      <c r="B2235" t="s">
        <v>13538</v>
      </c>
      <c r="C2235" t="s">
        <v>16639</v>
      </c>
      <c r="D2235" t="s">
        <v>13508</v>
      </c>
      <c r="E2235" t="str">
        <f>VLOOKUP(_xlfn.CONCAT(B2235,"_",C2235,"_",D2235),inventory_data!$A$2:$E$2501,5,0)</f>
        <v>d934ddd9-faf4-4861-a0dc-e40a84d6613e</v>
      </c>
    </row>
    <row r="2236" spans="1:5">
      <c r="A2236" t="s">
        <v>8871</v>
      </c>
      <c r="B2236" t="s">
        <v>13538</v>
      </c>
      <c r="C2236" t="s">
        <v>16641</v>
      </c>
      <c r="D2236" t="s">
        <v>13508</v>
      </c>
      <c r="E2236" t="str">
        <f>VLOOKUP(_xlfn.CONCAT(B2236,"_",C2236,"_",D2236),inventory_data!$A$2:$E$2501,5,0)</f>
        <v>76efa953-428b-48ba-8ae5-04277c51c239</v>
      </c>
    </row>
    <row r="2237" spans="1:5">
      <c r="A2237" t="s">
        <v>12118</v>
      </c>
      <c r="B2237" t="s">
        <v>13580</v>
      </c>
      <c r="C2237" t="s">
        <v>16643</v>
      </c>
      <c r="D2237" t="s">
        <v>13508</v>
      </c>
      <c r="E2237" t="str">
        <f>VLOOKUP(_xlfn.CONCAT(B2237,"_",C2237,"_",D2237),inventory_data!$A$2:$E$2501,5,0)</f>
        <v>7763539f-5527-4951-a3a6-3c8f231de41e</v>
      </c>
    </row>
    <row r="2238" spans="1:5">
      <c r="A2238" t="s">
        <v>4523</v>
      </c>
      <c r="B2238" t="s">
        <v>13580</v>
      </c>
      <c r="C2238" t="s">
        <v>16643</v>
      </c>
      <c r="D2238" t="s">
        <v>13510</v>
      </c>
      <c r="E2238" t="str">
        <f>VLOOKUP(_xlfn.CONCAT(B2238,"_",C2238,"_",D2238),inventory_data!$A$2:$E$2501,5,0)</f>
        <v>585f6b7a-c971-4ef7-b575-d98617978f9c</v>
      </c>
    </row>
    <row r="2239" spans="1:5">
      <c r="A2239" t="s">
        <v>467</v>
      </c>
      <c r="B2239" t="s">
        <v>13580</v>
      </c>
      <c r="C2239" t="s">
        <v>16643</v>
      </c>
      <c r="D2239" t="s">
        <v>13515</v>
      </c>
      <c r="E2239" t="str">
        <f>VLOOKUP(_xlfn.CONCAT(B2239,"_",C2239,"_",D2239),inventory_data!$A$2:$E$2501,5,0)</f>
        <v>b59f9884-110e-4a16-8d2f-5bf416365bc9</v>
      </c>
    </row>
    <row r="2240" spans="1:5">
      <c r="A2240" t="s">
        <v>11411</v>
      </c>
      <c r="B2240" t="s">
        <v>13580</v>
      </c>
      <c r="C2240" t="s">
        <v>16643</v>
      </c>
      <c r="D2240" t="s">
        <v>13517</v>
      </c>
      <c r="E2240" t="str">
        <f>VLOOKUP(_xlfn.CONCAT(B2240,"_",C2240,"_",D2240),inventory_data!$A$2:$E$2501,5,0)</f>
        <v>3498586e-1e41-4960-ba6e-9337bcd992b0</v>
      </c>
    </row>
    <row r="2241" spans="1:5">
      <c r="A2241" t="s">
        <v>10470</v>
      </c>
      <c r="B2241" t="s">
        <v>13538</v>
      </c>
      <c r="C2241" t="s">
        <v>16648</v>
      </c>
      <c r="D2241" t="s">
        <v>13508</v>
      </c>
      <c r="E2241" t="str">
        <f>VLOOKUP(_xlfn.CONCAT(B2241,"_",C2241,"_",D2241),inventory_data!$A$2:$E$2501,5,0)</f>
        <v>ab010630-def7-4844-9472-5fff4f4cd78f</v>
      </c>
    </row>
    <row r="2242" spans="1:5">
      <c r="A2242" t="s">
        <v>7253</v>
      </c>
      <c r="B2242" t="s">
        <v>13538</v>
      </c>
      <c r="C2242" t="s">
        <v>16648</v>
      </c>
      <c r="D2242" t="s">
        <v>13510</v>
      </c>
      <c r="E2242" t="str">
        <f>VLOOKUP(_xlfn.CONCAT(B2242,"_",C2242,"_",D2242),inventory_data!$A$2:$E$2501,5,0)</f>
        <v>142b55ae-549f-412c-8c1c-22828707520f</v>
      </c>
    </row>
    <row r="2243" spans="1:5">
      <c r="A2243" t="s">
        <v>1717</v>
      </c>
      <c r="B2243" t="s">
        <v>13538</v>
      </c>
      <c r="C2243" t="s">
        <v>16648</v>
      </c>
      <c r="D2243" t="s">
        <v>13515</v>
      </c>
      <c r="E2243" t="str">
        <f>VLOOKUP(_xlfn.CONCAT(B2243,"_",C2243,"_",D2243),inventory_data!$A$2:$E$2501,5,0)</f>
        <v>7bbcdaab-a433-429d-b233-95dcbe0f8bb8</v>
      </c>
    </row>
    <row r="2244" spans="1:5">
      <c r="A2244" t="s">
        <v>9672</v>
      </c>
      <c r="B2244" t="s">
        <v>13524</v>
      </c>
      <c r="C2244" t="s">
        <v>16652</v>
      </c>
      <c r="D2244" t="s">
        <v>13508</v>
      </c>
      <c r="E2244" t="str">
        <f>VLOOKUP(_xlfn.CONCAT(B2244,"_",C2244,"_",D2244),inventory_data!$A$2:$E$2501,5,0)</f>
        <v>a6a9c356-66bb-44bc-a0da-b320c9507a65</v>
      </c>
    </row>
    <row r="2245" spans="1:5">
      <c r="A2245" t="s">
        <v>6998</v>
      </c>
      <c r="B2245" t="s">
        <v>13524</v>
      </c>
      <c r="C2245" t="s">
        <v>16652</v>
      </c>
      <c r="D2245" t="s">
        <v>13510</v>
      </c>
      <c r="E2245" t="str">
        <f>VLOOKUP(_xlfn.CONCAT(B2245,"_",C2245,"_",D2245),inventory_data!$A$2:$E$2501,5,0)</f>
        <v>7659734c-4c13-45e5-8d8d-f1d334deb734</v>
      </c>
    </row>
    <row r="2246" spans="1:5">
      <c r="A2246" t="s">
        <v>653</v>
      </c>
      <c r="B2246" t="s">
        <v>13524</v>
      </c>
      <c r="C2246" t="s">
        <v>16652</v>
      </c>
      <c r="D2246" t="s">
        <v>13515</v>
      </c>
      <c r="E2246" t="str">
        <f>VLOOKUP(_xlfn.CONCAT(B2246,"_",C2246,"_",D2246),inventory_data!$A$2:$E$2501,5,0)</f>
        <v>2a97fddb-9c1c-4a53-9a86-b8c90208dd5e</v>
      </c>
    </row>
    <row r="2247" spans="1:5">
      <c r="A2247" t="s">
        <v>7702</v>
      </c>
      <c r="B2247" t="s">
        <v>13524</v>
      </c>
      <c r="C2247" t="s">
        <v>16652</v>
      </c>
      <c r="D2247" t="s">
        <v>13517</v>
      </c>
      <c r="E2247" t="str">
        <f>VLOOKUP(_xlfn.CONCAT(B2247,"_",C2247,"_",D2247),inventory_data!$A$2:$E$2501,5,0)</f>
        <v>35707b7b-9ad7-47ad-b08d-a799ab4882fe</v>
      </c>
    </row>
    <row r="2248" spans="1:5">
      <c r="A2248" t="s">
        <v>4228</v>
      </c>
      <c r="B2248" t="s">
        <v>13506</v>
      </c>
      <c r="C2248" t="s">
        <v>16657</v>
      </c>
      <c r="D2248" t="s">
        <v>13508</v>
      </c>
      <c r="E2248" t="str">
        <f>VLOOKUP(_xlfn.CONCAT(B2248,"_",C2248,"_",D2248),inventory_data!$A$2:$E$2501,5,0)</f>
        <v>e0e98e70-5729-476a-84f7-337aca903ced</v>
      </c>
    </row>
    <row r="2249" spans="1:5">
      <c r="A2249" t="s">
        <v>2900</v>
      </c>
      <c r="B2249" t="s">
        <v>13506</v>
      </c>
      <c r="C2249" t="s">
        <v>16657</v>
      </c>
      <c r="D2249" t="s">
        <v>13510</v>
      </c>
      <c r="E2249" t="str">
        <f>VLOOKUP(_xlfn.CONCAT(B2249,"_",C2249,"_",D2249),inventory_data!$A$2:$E$2501,5,0)</f>
        <v>4c769268-7fb7-4b8d-9757-7af35b490be7</v>
      </c>
    </row>
    <row r="2250" spans="1:5">
      <c r="A2250" t="s">
        <v>367</v>
      </c>
      <c r="B2250" t="s">
        <v>13506</v>
      </c>
      <c r="C2250" t="s">
        <v>16657</v>
      </c>
      <c r="D2250" t="s">
        <v>13515</v>
      </c>
      <c r="E2250" t="str">
        <f>VLOOKUP(_xlfn.CONCAT(B2250,"_",C2250,"_",D2250),inventory_data!$A$2:$E$2501,5,0)</f>
        <v>1d8eb8d8-5029-4fb4-a85f-004215e8333d</v>
      </c>
    </row>
    <row r="2251" spans="1:5">
      <c r="A2251" s="2" t="s">
        <v>6887</v>
      </c>
      <c r="B2251" t="s">
        <v>13580</v>
      </c>
      <c r="C2251" t="s">
        <v>16661</v>
      </c>
      <c r="D2251" t="s">
        <v>13508</v>
      </c>
      <c r="E2251" t="str">
        <f>VLOOKUP(_xlfn.CONCAT(B2251,"_",C2251,"_",D2251),inventory_data!$A$2:$E$2501,5,0)</f>
        <v>c8bb90bd-44b9-4eac-9ba4-597b902c84de</v>
      </c>
    </row>
    <row r="2252" spans="1:5">
      <c r="A2252" t="s">
        <v>512</v>
      </c>
      <c r="B2252" t="s">
        <v>13580</v>
      </c>
      <c r="C2252" t="s">
        <v>16661</v>
      </c>
      <c r="D2252" t="s">
        <v>13510</v>
      </c>
      <c r="E2252" t="str">
        <f>VLOOKUP(_xlfn.CONCAT(B2252,"_",C2252,"_",D2252),inventory_data!$A$2:$E$2501,5,0)</f>
        <v>5e130b00-4543-4d0e-99d4-a15138b52dae</v>
      </c>
    </row>
    <row r="2253" spans="1:5">
      <c r="A2253" t="s">
        <v>11437</v>
      </c>
      <c r="B2253" t="s">
        <v>13506</v>
      </c>
      <c r="C2253" t="s">
        <v>16664</v>
      </c>
      <c r="D2253" t="s">
        <v>13508</v>
      </c>
      <c r="E2253" t="str">
        <f>VLOOKUP(_xlfn.CONCAT(B2253,"_",C2253,"_",D2253),inventory_data!$A$2:$E$2501,5,0)</f>
        <v>c4de9b55-9bef-430e-b965-8964b8203cf8</v>
      </c>
    </row>
    <row r="2254" spans="1:5">
      <c r="A2254" t="s">
        <v>12911</v>
      </c>
      <c r="B2254" t="s">
        <v>13506</v>
      </c>
      <c r="C2254" t="s">
        <v>16664</v>
      </c>
      <c r="D2254" t="s">
        <v>13510</v>
      </c>
      <c r="E2254" t="str">
        <f>VLOOKUP(_xlfn.CONCAT(B2254,"_",C2254,"_",D2254),inventory_data!$A$2:$E$2501,5,0)</f>
        <v>48aa384b-df45-4894-acb3-ac962487bf65</v>
      </c>
    </row>
    <row r="2255" spans="1:5">
      <c r="A2255" s="2" t="s">
        <v>3508</v>
      </c>
      <c r="B2255" t="s">
        <v>13506</v>
      </c>
      <c r="C2255" t="s">
        <v>16664</v>
      </c>
      <c r="D2255" t="s">
        <v>13515</v>
      </c>
      <c r="E2255" t="str">
        <f>VLOOKUP(_xlfn.CONCAT(B2255,"_",C2255,"_",D2255),inventory_data!$A$2:$E$2501,5,0)</f>
        <v>75811971-ff00-4782-baba-076e32e8d279</v>
      </c>
    </row>
    <row r="2256" spans="1:5">
      <c r="A2256" t="s">
        <v>7556</v>
      </c>
      <c r="B2256" t="s">
        <v>13524</v>
      </c>
      <c r="C2256" t="s">
        <v>16668</v>
      </c>
      <c r="D2256" t="s">
        <v>13508</v>
      </c>
      <c r="E2256" t="str">
        <f>VLOOKUP(_xlfn.CONCAT(B2256,"_",C2256,"_",D2256),inventory_data!$A$2:$E$2501,5,0)</f>
        <v>3683583b-816e-4511-8788-8b8adbb2d34f</v>
      </c>
    </row>
    <row r="2257" spans="1:5">
      <c r="A2257" t="s">
        <v>9290</v>
      </c>
      <c r="B2257" t="s">
        <v>13524</v>
      </c>
      <c r="C2257" t="s">
        <v>16668</v>
      </c>
      <c r="D2257" t="s">
        <v>13510</v>
      </c>
      <c r="E2257" t="str">
        <f>VLOOKUP(_xlfn.CONCAT(B2257,"_",C2257,"_",D2257),inventory_data!$A$2:$E$2501,5,0)</f>
        <v>192b9154-f6c9-4144-839b-d8198823ba19</v>
      </c>
    </row>
    <row r="2258" spans="1:5">
      <c r="A2258" t="s">
        <v>2967</v>
      </c>
      <c r="B2258" t="s">
        <v>13524</v>
      </c>
      <c r="C2258" t="s">
        <v>16668</v>
      </c>
      <c r="D2258" t="s">
        <v>13515</v>
      </c>
      <c r="E2258" t="str">
        <f>VLOOKUP(_xlfn.CONCAT(B2258,"_",C2258,"_",D2258),inventory_data!$A$2:$E$2501,5,0)</f>
        <v>5ca14aa0-35dd-48ad-b5c7-50447d0185a4</v>
      </c>
    </row>
    <row r="2259" spans="1:5">
      <c r="A2259" t="s">
        <v>3909</v>
      </c>
      <c r="B2259" t="s">
        <v>13538</v>
      </c>
      <c r="C2259" t="s">
        <v>16672</v>
      </c>
      <c r="D2259" t="s">
        <v>13508</v>
      </c>
      <c r="E2259" t="str">
        <f>VLOOKUP(_xlfn.CONCAT(B2259,"_",C2259,"_",D2259),inventory_data!$A$2:$E$2501,5,0)</f>
        <v>72fc78ad-d8e7-4d4d-80d2-393571376c9b</v>
      </c>
    </row>
    <row r="2260" spans="1:5">
      <c r="A2260" t="s">
        <v>4520</v>
      </c>
      <c r="B2260" t="s">
        <v>13538</v>
      </c>
      <c r="C2260" t="s">
        <v>16672</v>
      </c>
      <c r="D2260" t="s">
        <v>13510</v>
      </c>
      <c r="E2260" t="str">
        <f>VLOOKUP(_xlfn.CONCAT(B2260,"_",C2260,"_",D2260),inventory_data!$A$2:$E$2501,5,0)</f>
        <v>1e0f5bbb-2067-4f3f-bebf-1d096e3b97eb</v>
      </c>
    </row>
    <row r="2261" spans="1:5">
      <c r="A2261" t="s">
        <v>5875</v>
      </c>
      <c r="B2261" t="s">
        <v>13524</v>
      </c>
      <c r="C2261" t="s">
        <v>16675</v>
      </c>
      <c r="D2261" t="s">
        <v>13508</v>
      </c>
      <c r="E2261" t="str">
        <f>VLOOKUP(_xlfn.CONCAT(B2261,"_",C2261,"_",D2261),inventory_data!$A$2:$E$2501,5,0)</f>
        <v>a4b861b1-e157-446f-b361-5b704a8c0cfd</v>
      </c>
    </row>
    <row r="2262" spans="1:5">
      <c r="A2262" t="s">
        <v>689</v>
      </c>
      <c r="B2262" t="s">
        <v>13524</v>
      </c>
      <c r="C2262" t="s">
        <v>16675</v>
      </c>
      <c r="D2262" t="s">
        <v>13510</v>
      </c>
      <c r="E2262" t="str">
        <f>VLOOKUP(_xlfn.CONCAT(B2262,"_",C2262,"_",D2262),inventory_data!$A$2:$E$2501,5,0)</f>
        <v>fc9c0ac0-7996-48b5-954b-e1f4c35d1065</v>
      </c>
    </row>
    <row r="2263" spans="1:5">
      <c r="A2263" t="s">
        <v>967</v>
      </c>
      <c r="B2263" t="s">
        <v>13524</v>
      </c>
      <c r="C2263" t="s">
        <v>16675</v>
      </c>
      <c r="D2263" t="s">
        <v>13515</v>
      </c>
      <c r="E2263" t="str">
        <f>VLOOKUP(_xlfn.CONCAT(B2263,"_",C2263,"_",D2263),inventory_data!$A$2:$E$2501,5,0)</f>
        <v>b094a6d2-22c7-400f-9e5a-8e50ccb9ed1e</v>
      </c>
    </row>
    <row r="2264" spans="1:5">
      <c r="A2264" t="s">
        <v>2739</v>
      </c>
      <c r="B2264" t="s">
        <v>13506</v>
      </c>
      <c r="C2264" t="s">
        <v>16679</v>
      </c>
      <c r="D2264" t="s">
        <v>13508</v>
      </c>
      <c r="E2264" t="str">
        <f>VLOOKUP(_xlfn.CONCAT(B2264,"_",C2264,"_",D2264),inventory_data!$A$2:$E$2501,5,0)</f>
        <v>d47bc2e2-e15f-4079-b2e2-fb8f51924abf</v>
      </c>
    </row>
    <row r="2265" spans="1:5">
      <c r="A2265" t="s">
        <v>2760</v>
      </c>
      <c r="B2265" t="s">
        <v>13506</v>
      </c>
      <c r="C2265" t="s">
        <v>16679</v>
      </c>
      <c r="D2265" t="s">
        <v>13510</v>
      </c>
      <c r="E2265" t="str">
        <f>VLOOKUP(_xlfn.CONCAT(B2265,"_",C2265,"_",D2265),inventory_data!$A$2:$E$2501,5,0)</f>
        <v>d4707b1b-3085-413d-bc39-500fc457c138</v>
      </c>
    </row>
    <row r="2266" spans="1:5">
      <c r="A2266" t="s">
        <v>1836</v>
      </c>
      <c r="B2266" t="s">
        <v>13506</v>
      </c>
      <c r="C2266" t="s">
        <v>16679</v>
      </c>
      <c r="D2266" t="s">
        <v>13515</v>
      </c>
      <c r="E2266" t="str">
        <f>VLOOKUP(_xlfn.CONCAT(B2266,"_",C2266,"_",D2266),inventory_data!$A$2:$E$2501,5,0)</f>
        <v>685155e0-b73c-4a8d-a9d8-d81191bf6987</v>
      </c>
    </row>
    <row r="2267" spans="1:5">
      <c r="A2267" t="s">
        <v>4082</v>
      </c>
      <c r="B2267" t="s">
        <v>13506</v>
      </c>
      <c r="C2267" t="s">
        <v>16679</v>
      </c>
      <c r="D2267" t="s">
        <v>13517</v>
      </c>
      <c r="E2267" t="str">
        <f>VLOOKUP(_xlfn.CONCAT(B2267,"_",C2267,"_",D2267),inventory_data!$A$2:$E$2501,5,0)</f>
        <v>87bcf0e8-adbf-4e6f-ad22-9904c7e3bfd5</v>
      </c>
    </row>
    <row r="2268" spans="1:5">
      <c r="A2268" t="s">
        <v>9952</v>
      </c>
      <c r="B2268" t="s">
        <v>13538</v>
      </c>
      <c r="C2268" t="s">
        <v>16684</v>
      </c>
      <c r="D2268" t="s">
        <v>13508</v>
      </c>
      <c r="E2268" t="str">
        <f>VLOOKUP(_xlfn.CONCAT(B2268,"_",C2268,"_",D2268),inventory_data!$A$2:$E$2501,5,0)</f>
        <v>ef969268-a76b-4230-acaf-fbc774b69526</v>
      </c>
    </row>
    <row r="2269" spans="1:5">
      <c r="A2269" t="s">
        <v>8263</v>
      </c>
      <c r="B2269" t="s">
        <v>13538</v>
      </c>
      <c r="C2269" t="s">
        <v>16684</v>
      </c>
      <c r="D2269" t="s">
        <v>13510</v>
      </c>
      <c r="E2269" t="str">
        <f>VLOOKUP(_xlfn.CONCAT(B2269,"_",C2269,"_",D2269),inventory_data!$A$2:$E$2501,5,0)</f>
        <v>f509ea8e-7196-40bb-88e4-5bc2cca3fe8f</v>
      </c>
    </row>
    <row r="2270" spans="1:5">
      <c r="A2270" t="s">
        <v>6488</v>
      </c>
      <c r="B2270" t="s">
        <v>13538</v>
      </c>
      <c r="C2270" t="s">
        <v>16684</v>
      </c>
      <c r="D2270" t="s">
        <v>13515</v>
      </c>
      <c r="E2270" t="str">
        <f>VLOOKUP(_xlfn.CONCAT(B2270,"_",C2270,"_",D2270),inventory_data!$A$2:$E$2501,5,0)</f>
        <v>4cd96b53-c120-4512-99d8-cd5f8c513b30</v>
      </c>
    </row>
    <row r="2271" spans="1:5">
      <c r="A2271" t="s">
        <v>5989</v>
      </c>
      <c r="B2271" t="s">
        <v>13538</v>
      </c>
      <c r="C2271" t="s">
        <v>16684</v>
      </c>
      <c r="D2271" t="s">
        <v>13517</v>
      </c>
      <c r="E2271" t="str">
        <f>VLOOKUP(_xlfn.CONCAT(B2271,"_",C2271,"_",D2271),inventory_data!$A$2:$E$2501,5,0)</f>
        <v>4a17bf80-3b73-428c-bbc8-2422ed101402</v>
      </c>
    </row>
    <row r="2272" spans="1:5">
      <c r="A2272" t="s">
        <v>8738</v>
      </c>
      <c r="B2272" t="s">
        <v>13506</v>
      </c>
      <c r="C2272" t="s">
        <v>16689</v>
      </c>
      <c r="D2272" t="s">
        <v>13508</v>
      </c>
      <c r="E2272" t="str">
        <f>VLOOKUP(_xlfn.CONCAT(B2272,"_",C2272,"_",D2272),inventory_data!$A$2:$E$2501,5,0)</f>
        <v>f17e847d-052f-4bdc-af06-1d9e62867272</v>
      </c>
    </row>
    <row r="2273" spans="1:5">
      <c r="A2273" t="s">
        <v>10720</v>
      </c>
      <c r="B2273" t="s">
        <v>13506</v>
      </c>
      <c r="C2273" t="s">
        <v>16689</v>
      </c>
      <c r="D2273" t="s">
        <v>13510</v>
      </c>
      <c r="E2273" t="str">
        <f>VLOOKUP(_xlfn.CONCAT(B2273,"_",C2273,"_",D2273),inventory_data!$A$2:$E$2501,5,0)</f>
        <v>a5acb3db-d772-4e54-9833-496372f5c759</v>
      </c>
    </row>
    <row r="2274" spans="1:5">
      <c r="A2274" t="s">
        <v>3062</v>
      </c>
      <c r="B2274" t="s">
        <v>13580</v>
      </c>
      <c r="C2274" t="s">
        <v>16692</v>
      </c>
      <c r="D2274" t="s">
        <v>13508</v>
      </c>
      <c r="E2274" t="str">
        <f>VLOOKUP(_xlfn.CONCAT(B2274,"_",C2274,"_",D2274),inventory_data!$A$2:$E$2501,5,0)</f>
        <v>3cdef63c-a9f7-4287-abb4-72c3b4426164</v>
      </c>
    </row>
    <row r="2275" spans="1:5">
      <c r="A2275" t="s">
        <v>1146</v>
      </c>
      <c r="B2275" t="s">
        <v>13580</v>
      </c>
      <c r="C2275" t="s">
        <v>16694</v>
      </c>
      <c r="D2275" t="s">
        <v>13508</v>
      </c>
      <c r="E2275" t="str">
        <f>VLOOKUP(_xlfn.CONCAT(B2275,"_",C2275,"_",D2275),inventory_data!$A$2:$E$2501,5,0)</f>
        <v>89ebbe73-2622-485d-b1be-e56e52fc2b0f</v>
      </c>
    </row>
    <row r="2276" spans="1:5">
      <c r="A2276" t="s">
        <v>803</v>
      </c>
      <c r="B2276" t="s">
        <v>13580</v>
      </c>
      <c r="C2276" t="s">
        <v>16694</v>
      </c>
      <c r="D2276" t="s">
        <v>13510</v>
      </c>
      <c r="E2276" t="str">
        <f>VLOOKUP(_xlfn.CONCAT(B2276,"_",C2276,"_",D2276),inventory_data!$A$2:$E$2501,5,0)</f>
        <v>9d6d54f2-8a48-4f2f-a10b-4fe4ef2650eb</v>
      </c>
    </row>
    <row r="2277" spans="1:5">
      <c r="A2277" t="s">
        <v>5209</v>
      </c>
      <c r="B2277" t="s">
        <v>13580</v>
      </c>
      <c r="C2277" t="s">
        <v>16694</v>
      </c>
      <c r="D2277" t="s">
        <v>13515</v>
      </c>
      <c r="E2277" t="str">
        <f>VLOOKUP(_xlfn.CONCAT(B2277,"_",C2277,"_",D2277),inventory_data!$A$2:$E$2501,5,0)</f>
        <v>df86ab06-2d06-4fd1-8f18-3584225f4ac6</v>
      </c>
    </row>
    <row r="2278" spans="1:5">
      <c r="A2278" t="s">
        <v>12277</v>
      </c>
      <c r="B2278" t="s">
        <v>13506</v>
      </c>
      <c r="C2278" t="s">
        <v>16698</v>
      </c>
      <c r="D2278" t="s">
        <v>13508</v>
      </c>
      <c r="E2278" t="str">
        <f>VLOOKUP(_xlfn.CONCAT(B2278,"_",C2278,"_",D2278),inventory_data!$A$2:$E$2501,5,0)</f>
        <v>3c738ee9-bee9-4030-8b93-9e0e15c4f451</v>
      </c>
    </row>
    <row r="2279" spans="1:5">
      <c r="A2279" t="s">
        <v>6239</v>
      </c>
      <c r="B2279" t="s">
        <v>13506</v>
      </c>
      <c r="C2279" t="s">
        <v>16698</v>
      </c>
      <c r="D2279" t="s">
        <v>13510</v>
      </c>
      <c r="E2279" t="str">
        <f>VLOOKUP(_xlfn.CONCAT(B2279,"_",C2279,"_",D2279),inventory_data!$A$2:$E$2501,5,0)</f>
        <v>67418d57-fba5-46a0-8c68-19f165596a29</v>
      </c>
    </row>
    <row r="2280" spans="1:5">
      <c r="A2280" t="s">
        <v>3362</v>
      </c>
      <c r="B2280" t="s">
        <v>13524</v>
      </c>
      <c r="C2280" t="s">
        <v>16701</v>
      </c>
      <c r="D2280" t="s">
        <v>13508</v>
      </c>
      <c r="E2280" t="str">
        <f>VLOOKUP(_xlfn.CONCAT(B2280,"_",C2280,"_",D2280),inventory_data!$A$2:$E$2501,5,0)</f>
        <v>915ac79d-7457-4da5-b725-ce7275588239</v>
      </c>
    </row>
    <row r="2281" spans="1:5">
      <c r="A2281" t="s">
        <v>7115</v>
      </c>
      <c r="B2281" t="s">
        <v>13524</v>
      </c>
      <c r="C2281" t="s">
        <v>16701</v>
      </c>
      <c r="D2281" t="s">
        <v>13510</v>
      </c>
      <c r="E2281" t="str">
        <f>VLOOKUP(_xlfn.CONCAT(B2281,"_",C2281,"_",D2281),inventory_data!$A$2:$E$2501,5,0)</f>
        <v>15f53359-1ff3-4f09-9b34-f72b0d96a151</v>
      </c>
    </row>
    <row r="2282" spans="1:5">
      <c r="A2282" t="s">
        <v>8347</v>
      </c>
      <c r="B2282" t="s">
        <v>13506</v>
      </c>
      <c r="C2282" t="s">
        <v>16704</v>
      </c>
      <c r="D2282" t="s">
        <v>13508</v>
      </c>
      <c r="E2282" t="str">
        <f>VLOOKUP(_xlfn.CONCAT(B2282,"_",C2282,"_",D2282),inventory_data!$A$2:$E$2501,5,0)</f>
        <v>2bd727a6-2411-4d3f-868c-c7feb471d7c4</v>
      </c>
    </row>
    <row r="2283" spans="1:5">
      <c r="A2283" t="s">
        <v>9121</v>
      </c>
      <c r="B2283" t="s">
        <v>13506</v>
      </c>
      <c r="C2283" t="s">
        <v>16704</v>
      </c>
      <c r="D2283" t="s">
        <v>13510</v>
      </c>
      <c r="E2283" t="str">
        <f>VLOOKUP(_xlfn.CONCAT(B2283,"_",C2283,"_",D2283),inventory_data!$A$2:$E$2501,5,0)</f>
        <v>047e577a-5e24-439c-8b40-2afbbb52786e</v>
      </c>
    </row>
    <row r="2284" spans="1:5">
      <c r="A2284" t="s">
        <v>9619</v>
      </c>
      <c r="B2284" t="s">
        <v>13506</v>
      </c>
      <c r="C2284" t="s">
        <v>16704</v>
      </c>
      <c r="D2284" t="s">
        <v>13515</v>
      </c>
      <c r="E2284" t="str">
        <f>VLOOKUP(_xlfn.CONCAT(B2284,"_",C2284,"_",D2284),inventory_data!$A$2:$E$2501,5,0)</f>
        <v>f71db89b-581f-49fc-813e-8658f7a4450a</v>
      </c>
    </row>
    <row r="2285" spans="1:5">
      <c r="A2285" t="s">
        <v>6644</v>
      </c>
      <c r="B2285" t="s">
        <v>13506</v>
      </c>
      <c r="C2285" t="s">
        <v>16704</v>
      </c>
      <c r="D2285" t="s">
        <v>13517</v>
      </c>
      <c r="E2285" t="str">
        <f>VLOOKUP(_xlfn.CONCAT(B2285,"_",C2285,"_",D2285),inventory_data!$A$2:$E$2501,5,0)</f>
        <v>dcfc7801-58b2-41ad-ab9e-416206879b64</v>
      </c>
    </row>
    <row r="2286" spans="1:5">
      <c r="A2286" t="s">
        <v>5230</v>
      </c>
      <c r="B2286" t="s">
        <v>13506</v>
      </c>
      <c r="C2286" t="s">
        <v>16709</v>
      </c>
      <c r="D2286" t="s">
        <v>13508</v>
      </c>
      <c r="E2286" t="str">
        <f>VLOOKUP(_xlfn.CONCAT(B2286,"_",C2286,"_",D2286),inventory_data!$A$2:$E$2501,5,0)</f>
        <v>461c959f-e0ba-457f-8cd8-1758225a8352</v>
      </c>
    </row>
    <row r="2287" spans="1:5">
      <c r="A2287" t="s">
        <v>12808</v>
      </c>
      <c r="B2287" t="s">
        <v>13506</v>
      </c>
      <c r="C2287" t="s">
        <v>16709</v>
      </c>
      <c r="D2287" t="s">
        <v>13510</v>
      </c>
      <c r="E2287" t="str">
        <f>VLOOKUP(_xlfn.CONCAT(B2287,"_",C2287,"_",D2287),inventory_data!$A$2:$E$2501,5,0)</f>
        <v>f7d3055e-35d6-4d54-895d-225e24a8ab21</v>
      </c>
    </row>
    <row r="2288" spans="1:5">
      <c r="A2288" t="s">
        <v>5906</v>
      </c>
      <c r="B2288" t="s">
        <v>13506</v>
      </c>
      <c r="C2288" t="s">
        <v>16709</v>
      </c>
      <c r="D2288" t="s">
        <v>13515</v>
      </c>
      <c r="E2288" t="str">
        <f>VLOOKUP(_xlfn.CONCAT(B2288,"_",C2288,"_",D2288),inventory_data!$A$2:$E$2501,5,0)</f>
        <v>51d15ebf-bcee-4734-b9ea-9f798f5b7431</v>
      </c>
    </row>
    <row r="2289" spans="1:5">
      <c r="A2289" t="s">
        <v>4004</v>
      </c>
      <c r="B2289" t="s">
        <v>13580</v>
      </c>
      <c r="C2289" t="s">
        <v>16713</v>
      </c>
      <c r="D2289" t="s">
        <v>13508</v>
      </c>
      <c r="E2289" t="str">
        <f>VLOOKUP(_xlfn.CONCAT(B2289,"_",C2289,"_",D2289),inventory_data!$A$2:$E$2501,5,0)</f>
        <v>80421291-fd6f-473c-86b0-0b4d0ad7083f</v>
      </c>
    </row>
    <row r="2290" spans="1:5">
      <c r="A2290" t="s">
        <v>3179</v>
      </c>
      <c r="B2290" t="s">
        <v>13524</v>
      </c>
      <c r="C2290" t="s">
        <v>16715</v>
      </c>
      <c r="D2290" t="s">
        <v>13508</v>
      </c>
      <c r="E2290" t="str">
        <f>VLOOKUP(_xlfn.CONCAT(B2290,"_",C2290,"_",D2290),inventory_data!$A$2:$E$2501,5,0)</f>
        <v>debf3087-187f-45a2-86e8-5602af9742ee</v>
      </c>
    </row>
    <row r="2291" spans="1:5">
      <c r="A2291" t="s">
        <v>221</v>
      </c>
      <c r="B2291" t="s">
        <v>13524</v>
      </c>
      <c r="C2291" t="s">
        <v>16715</v>
      </c>
      <c r="D2291" t="s">
        <v>13510</v>
      </c>
      <c r="E2291" t="str">
        <f>VLOOKUP(_xlfn.CONCAT(B2291,"_",C2291,"_",D2291),inventory_data!$A$2:$E$2501,5,0)</f>
        <v>ebb323b7-cb67-464d-b939-aa949f7225b2</v>
      </c>
    </row>
    <row r="2292" spans="1:5">
      <c r="A2292" t="s">
        <v>10437</v>
      </c>
      <c r="B2292" t="s">
        <v>13524</v>
      </c>
      <c r="C2292" t="s">
        <v>16715</v>
      </c>
      <c r="D2292" t="s">
        <v>13515</v>
      </c>
      <c r="E2292" t="str">
        <f>VLOOKUP(_xlfn.CONCAT(B2292,"_",C2292,"_",D2292),inventory_data!$A$2:$E$2501,5,0)</f>
        <v>f4fe45ef-510a-4bc5-bd35-5c978bb7b4cf</v>
      </c>
    </row>
    <row r="2293" spans="1:5">
      <c r="A2293" t="s">
        <v>10926</v>
      </c>
      <c r="B2293" t="s">
        <v>13524</v>
      </c>
      <c r="C2293" t="s">
        <v>16715</v>
      </c>
      <c r="D2293" t="s">
        <v>13517</v>
      </c>
      <c r="E2293" t="str">
        <f>VLOOKUP(_xlfn.CONCAT(B2293,"_",C2293,"_",D2293),inventory_data!$A$2:$E$2501,5,0)</f>
        <v>ad4d7518-742b-4566-b79f-97530ff24433</v>
      </c>
    </row>
    <row r="2294" spans="1:5">
      <c r="A2294" t="s">
        <v>2645</v>
      </c>
      <c r="B2294" t="s">
        <v>13506</v>
      </c>
      <c r="C2294" t="s">
        <v>16720</v>
      </c>
      <c r="D2294" t="s">
        <v>13508</v>
      </c>
      <c r="E2294" t="str">
        <f>VLOOKUP(_xlfn.CONCAT(B2294,"_",C2294,"_",D2294),inventory_data!$A$2:$E$2501,5,0)</f>
        <v>8dff967d-ea1e-472a-99e5-c2ee10cdd243</v>
      </c>
    </row>
    <row r="2295" spans="1:5">
      <c r="A2295" t="s">
        <v>12625</v>
      </c>
      <c r="B2295" t="s">
        <v>13506</v>
      </c>
      <c r="C2295" t="s">
        <v>16720</v>
      </c>
      <c r="D2295" t="s">
        <v>13510</v>
      </c>
      <c r="E2295" t="str">
        <f>VLOOKUP(_xlfn.CONCAT(B2295,"_",C2295,"_",D2295),inventory_data!$A$2:$E$2501,5,0)</f>
        <v>ec1fde1a-66dd-48e6-a564-e1b32ebabb66</v>
      </c>
    </row>
    <row r="2296" spans="1:5">
      <c r="A2296" s="2" t="s">
        <v>5788</v>
      </c>
      <c r="B2296" t="s">
        <v>13524</v>
      </c>
      <c r="C2296" t="s">
        <v>16723</v>
      </c>
      <c r="D2296" t="s">
        <v>13508</v>
      </c>
      <c r="E2296" t="str">
        <f>VLOOKUP(_xlfn.CONCAT(B2296,"_",C2296,"_",D2296),inventory_data!$A$2:$E$2501,5,0)</f>
        <v>8095d9b8-54ee-4dca-af58-79659fb1aab2</v>
      </c>
    </row>
    <row r="2297" spans="1:5">
      <c r="A2297" t="s">
        <v>9680</v>
      </c>
      <c r="B2297" t="s">
        <v>13524</v>
      </c>
      <c r="C2297" t="s">
        <v>16723</v>
      </c>
      <c r="D2297" t="s">
        <v>13510</v>
      </c>
      <c r="E2297" t="str">
        <f>VLOOKUP(_xlfn.CONCAT(B2297,"_",C2297,"_",D2297),inventory_data!$A$2:$E$2501,5,0)</f>
        <v>2b50e10b-7bc5-49cd-8a32-c4a8bd65c05a</v>
      </c>
    </row>
    <row r="2298" spans="1:5">
      <c r="A2298" t="s">
        <v>11956</v>
      </c>
      <c r="B2298" t="s">
        <v>13524</v>
      </c>
      <c r="C2298" t="s">
        <v>16726</v>
      </c>
      <c r="D2298" t="s">
        <v>13508</v>
      </c>
      <c r="E2298" t="str">
        <f>VLOOKUP(_xlfn.CONCAT(B2298,"_",C2298,"_",D2298),inventory_data!$A$2:$E$2501,5,0)</f>
        <v>ed144ef9-9f44-43a7-9405-2ca270bab640</v>
      </c>
    </row>
    <row r="2299" spans="1:5">
      <c r="A2299" t="s">
        <v>2855</v>
      </c>
      <c r="B2299" t="s">
        <v>13524</v>
      </c>
      <c r="C2299" t="s">
        <v>16726</v>
      </c>
      <c r="D2299" t="s">
        <v>13510</v>
      </c>
      <c r="E2299" t="str">
        <f>VLOOKUP(_xlfn.CONCAT(B2299,"_",C2299,"_",D2299),inventory_data!$A$2:$E$2501,5,0)</f>
        <v>30fa1c41-2eb4-42da-92ad-4b7200ea6890</v>
      </c>
    </row>
    <row r="2300" spans="1:5">
      <c r="A2300" t="s">
        <v>7529</v>
      </c>
      <c r="B2300" t="s">
        <v>13524</v>
      </c>
      <c r="C2300" t="s">
        <v>16726</v>
      </c>
      <c r="D2300" t="s">
        <v>13515</v>
      </c>
      <c r="E2300" t="str">
        <f>VLOOKUP(_xlfn.CONCAT(B2300,"_",C2300,"_",D2300),inventory_data!$A$2:$E$2501,5,0)</f>
        <v>9d9edba6-1994-4694-b30f-f49d234eb82b</v>
      </c>
    </row>
    <row r="2301" spans="1:5">
      <c r="A2301" t="s">
        <v>12169</v>
      </c>
      <c r="B2301" t="s">
        <v>13524</v>
      </c>
      <c r="C2301" t="s">
        <v>16726</v>
      </c>
      <c r="D2301" t="s">
        <v>13517</v>
      </c>
      <c r="E2301" t="str">
        <f>VLOOKUP(_xlfn.CONCAT(B2301,"_",C2301,"_",D2301),inventory_data!$A$2:$E$2501,5,0)</f>
        <v>157f537b-8b2e-4fe2-9e64-0e4c9271551e</v>
      </c>
    </row>
    <row r="2302" spans="1:5">
      <c r="A2302" t="s">
        <v>900</v>
      </c>
      <c r="B2302" t="s">
        <v>13580</v>
      </c>
      <c r="C2302" t="s">
        <v>16731</v>
      </c>
      <c r="D2302" t="s">
        <v>13508</v>
      </c>
      <c r="E2302" t="str">
        <f>VLOOKUP(_xlfn.CONCAT(B2302,"_",C2302,"_",D2302),inventory_data!$A$2:$E$2501,5,0)</f>
        <v>c6527084-5a8e-4be1-ba6e-70171aca393d</v>
      </c>
    </row>
    <row r="2303" spans="1:5">
      <c r="A2303" t="s">
        <v>3220</v>
      </c>
      <c r="B2303" t="s">
        <v>13524</v>
      </c>
      <c r="C2303" t="s">
        <v>16733</v>
      </c>
      <c r="D2303" t="s">
        <v>13508</v>
      </c>
      <c r="E2303" t="str">
        <f>VLOOKUP(_xlfn.CONCAT(B2303,"_",C2303,"_",D2303),inventory_data!$A$2:$E$2501,5,0)</f>
        <v>ae130365-b080-496e-8bb3-1bf6f559f90d</v>
      </c>
    </row>
    <row r="2304" spans="1:5">
      <c r="A2304" t="s">
        <v>8369</v>
      </c>
      <c r="B2304" t="s">
        <v>13580</v>
      </c>
      <c r="C2304" t="s">
        <v>16735</v>
      </c>
      <c r="D2304" t="s">
        <v>13508</v>
      </c>
      <c r="E2304" t="str">
        <f>VLOOKUP(_xlfn.CONCAT(B2304,"_",C2304,"_",D2304),inventory_data!$A$2:$E$2501,5,0)</f>
        <v>9372a2da-0662-4aba-9bad-ed689fc1b759</v>
      </c>
    </row>
    <row r="2305" spans="1:5">
      <c r="A2305" t="s">
        <v>8758</v>
      </c>
      <c r="B2305" t="s">
        <v>13524</v>
      </c>
      <c r="C2305" t="s">
        <v>16737</v>
      </c>
      <c r="D2305" t="s">
        <v>13508</v>
      </c>
      <c r="E2305" t="str">
        <f>VLOOKUP(_xlfn.CONCAT(B2305,"_",C2305,"_",D2305),inventory_data!$A$2:$E$2501,5,0)</f>
        <v>1dec2465-64cb-4a03-896c-cf7b30130031</v>
      </c>
    </row>
    <row r="2306" spans="1:5">
      <c r="A2306" t="s">
        <v>11582</v>
      </c>
      <c r="B2306" t="s">
        <v>13524</v>
      </c>
      <c r="C2306" t="s">
        <v>16737</v>
      </c>
      <c r="D2306" t="s">
        <v>13510</v>
      </c>
      <c r="E2306" t="str">
        <f>VLOOKUP(_xlfn.CONCAT(B2306,"_",C2306,"_",D2306),inventory_data!$A$2:$E$2501,5,0)</f>
        <v>0112ba75-8840-40ad-9bea-07950c056fa3</v>
      </c>
    </row>
    <row r="2307" spans="1:5">
      <c r="A2307" t="s">
        <v>6949</v>
      </c>
      <c r="B2307" t="s">
        <v>13524</v>
      </c>
      <c r="C2307" t="s">
        <v>16737</v>
      </c>
      <c r="D2307" t="s">
        <v>13515</v>
      </c>
      <c r="E2307" t="str">
        <f>VLOOKUP(_xlfn.CONCAT(B2307,"_",C2307,"_",D2307),inventory_data!$A$2:$E$2501,5,0)</f>
        <v>edc87e5e-9f6e-4e1f-9da7-259e01f009d2</v>
      </c>
    </row>
    <row r="2308" spans="1:5">
      <c r="A2308" t="s">
        <v>7476</v>
      </c>
      <c r="B2308" t="s">
        <v>13524</v>
      </c>
      <c r="C2308" t="s">
        <v>16737</v>
      </c>
      <c r="D2308" t="s">
        <v>13517</v>
      </c>
      <c r="E2308" t="str">
        <f>VLOOKUP(_xlfn.CONCAT(B2308,"_",C2308,"_",D2308),inventory_data!$A$2:$E$2501,5,0)</f>
        <v>44d3bcd9-d66d-49c9-92bf-833c6a5c972b</v>
      </c>
    </row>
    <row r="2309" spans="1:5">
      <c r="A2309" t="s">
        <v>13143</v>
      </c>
      <c r="B2309" t="s">
        <v>13580</v>
      </c>
      <c r="C2309" t="s">
        <v>16742</v>
      </c>
      <c r="D2309" t="s">
        <v>13508</v>
      </c>
      <c r="E2309" t="str">
        <f>VLOOKUP(_xlfn.CONCAT(B2309,"_",C2309,"_",D2309),inventory_data!$A$2:$E$2501,5,0)</f>
        <v>67c1b86a-d347-4f49-b97a-4cc0f4be596f</v>
      </c>
    </row>
    <row r="2310" spans="1:5">
      <c r="A2310" t="s">
        <v>11143</v>
      </c>
      <c r="B2310" t="s">
        <v>13580</v>
      </c>
      <c r="C2310" t="s">
        <v>16742</v>
      </c>
      <c r="D2310" t="s">
        <v>13510</v>
      </c>
      <c r="E2310" t="str">
        <f>VLOOKUP(_xlfn.CONCAT(B2310,"_",C2310,"_",D2310),inventory_data!$A$2:$E$2501,5,0)</f>
        <v>d306b5e9-f960-4fae-a142-9f698cb666a3</v>
      </c>
    </row>
    <row r="2311" spans="1:5">
      <c r="A2311" t="s">
        <v>12736</v>
      </c>
      <c r="B2311" t="s">
        <v>13580</v>
      </c>
      <c r="C2311" t="s">
        <v>16742</v>
      </c>
      <c r="D2311" t="s">
        <v>13515</v>
      </c>
      <c r="E2311" t="str">
        <f>VLOOKUP(_xlfn.CONCAT(B2311,"_",C2311,"_",D2311),inventory_data!$A$2:$E$2501,5,0)</f>
        <v>df9c8d1f-21da-4774-85d3-bd28b5f12918</v>
      </c>
    </row>
    <row r="2312" spans="1:5">
      <c r="A2312" t="s">
        <v>10410</v>
      </c>
      <c r="B2312" t="s">
        <v>13580</v>
      </c>
      <c r="C2312" t="s">
        <v>16742</v>
      </c>
      <c r="D2312" t="s">
        <v>13517</v>
      </c>
      <c r="E2312" t="str">
        <f>VLOOKUP(_xlfn.CONCAT(B2312,"_",C2312,"_",D2312),inventory_data!$A$2:$E$2501,5,0)</f>
        <v>e41e8ee1-481d-4364-8df4-90ec39e206b4</v>
      </c>
    </row>
    <row r="2313" spans="1:5">
      <c r="A2313" t="s">
        <v>4923</v>
      </c>
      <c r="B2313" t="s">
        <v>13538</v>
      </c>
      <c r="C2313" t="s">
        <v>16747</v>
      </c>
      <c r="D2313" t="s">
        <v>13508</v>
      </c>
      <c r="E2313" t="str">
        <f>VLOOKUP(_xlfn.CONCAT(B2313,"_",C2313,"_",D2313),inventory_data!$A$2:$E$2501,5,0)</f>
        <v>d59c4a27-7c36-4499-b7b5-ab4f07959e96</v>
      </c>
    </row>
    <row r="2314" spans="1:5">
      <c r="A2314" t="s">
        <v>9448</v>
      </c>
      <c r="B2314" t="s">
        <v>13538</v>
      </c>
      <c r="C2314" t="s">
        <v>16749</v>
      </c>
      <c r="D2314" t="s">
        <v>13508</v>
      </c>
      <c r="E2314" t="str">
        <f>VLOOKUP(_xlfn.CONCAT(B2314,"_",C2314,"_",D2314),inventory_data!$A$2:$E$2501,5,0)</f>
        <v>8fcb4bf8-96c4-4db7-9567-33ca38d3b855</v>
      </c>
    </row>
    <row r="2315" spans="1:5">
      <c r="A2315" t="s">
        <v>4199</v>
      </c>
      <c r="B2315" t="s">
        <v>13524</v>
      </c>
      <c r="C2315" t="s">
        <v>16751</v>
      </c>
      <c r="D2315" t="s">
        <v>13508</v>
      </c>
      <c r="E2315" t="str">
        <f>VLOOKUP(_xlfn.CONCAT(B2315,"_",C2315,"_",D2315),inventory_data!$A$2:$E$2501,5,0)</f>
        <v>b7ffe98a-b927-4251-9a29-a122c0da5fab</v>
      </c>
    </row>
    <row r="2316" spans="1:5">
      <c r="A2316" t="s">
        <v>5600</v>
      </c>
      <c r="B2316" t="s">
        <v>13524</v>
      </c>
      <c r="C2316" t="s">
        <v>16751</v>
      </c>
      <c r="D2316" t="s">
        <v>13510</v>
      </c>
      <c r="E2316" t="str">
        <f>VLOOKUP(_xlfn.CONCAT(B2316,"_",C2316,"_",D2316),inventory_data!$A$2:$E$2501,5,0)</f>
        <v>8c89c5f9-4bf6-4f8c-bc07-96fe3642f17e</v>
      </c>
    </row>
    <row r="2317" spans="1:5">
      <c r="A2317" t="s">
        <v>1429</v>
      </c>
      <c r="B2317" t="s">
        <v>13538</v>
      </c>
      <c r="C2317" t="s">
        <v>16754</v>
      </c>
      <c r="D2317" t="s">
        <v>13508</v>
      </c>
      <c r="E2317" t="str">
        <f>VLOOKUP(_xlfn.CONCAT(B2317,"_",C2317,"_",D2317),inventory_data!$A$2:$E$2501,5,0)</f>
        <v>1c52741b-0032-442c-8ba7-f40ea6842111</v>
      </c>
    </row>
    <row r="2318" spans="1:5">
      <c r="A2318" t="s">
        <v>12202</v>
      </c>
      <c r="B2318" t="s">
        <v>13538</v>
      </c>
      <c r="C2318" t="s">
        <v>16756</v>
      </c>
      <c r="D2318" t="s">
        <v>13508</v>
      </c>
      <c r="E2318" t="str">
        <f>VLOOKUP(_xlfn.CONCAT(B2318,"_",C2318,"_",D2318),inventory_data!$A$2:$E$2501,5,0)</f>
        <v>78b6be8c-cc96-482c-a0a7-c0be06d7b2a2</v>
      </c>
    </row>
    <row r="2319" spans="1:5">
      <c r="A2319" t="s">
        <v>8974</v>
      </c>
      <c r="B2319" t="s">
        <v>13538</v>
      </c>
      <c r="C2319" t="s">
        <v>16756</v>
      </c>
      <c r="D2319" t="s">
        <v>13510</v>
      </c>
      <c r="E2319" t="str">
        <f>VLOOKUP(_xlfn.CONCAT(B2319,"_",C2319,"_",D2319),inventory_data!$A$2:$E$2501,5,0)</f>
        <v>9964704b-7b2c-4321-a868-a51a4f51bf3c</v>
      </c>
    </row>
    <row r="2320" spans="1:5">
      <c r="A2320" t="s">
        <v>9934</v>
      </c>
      <c r="B2320" t="s">
        <v>13538</v>
      </c>
      <c r="C2320" t="s">
        <v>16756</v>
      </c>
      <c r="D2320" t="s">
        <v>13515</v>
      </c>
      <c r="E2320" t="str">
        <f>VLOOKUP(_xlfn.CONCAT(B2320,"_",C2320,"_",D2320),inventory_data!$A$2:$E$2501,5,0)</f>
        <v>98da2aa2-9780-4589-ac1d-5de1a70a787b</v>
      </c>
    </row>
    <row r="2321" spans="1:5">
      <c r="A2321" t="s">
        <v>5432</v>
      </c>
      <c r="B2321" t="s">
        <v>13538</v>
      </c>
      <c r="C2321" t="s">
        <v>16756</v>
      </c>
      <c r="D2321" t="s">
        <v>13517</v>
      </c>
      <c r="E2321" t="str">
        <f>VLOOKUP(_xlfn.CONCAT(B2321,"_",C2321,"_",D2321),inventory_data!$A$2:$E$2501,5,0)</f>
        <v>b3fc948b-a162-4994-89b1-b167192c9508</v>
      </c>
    </row>
    <row r="2322" spans="1:5">
      <c r="A2322" t="s">
        <v>12628</v>
      </c>
      <c r="B2322" t="s">
        <v>13580</v>
      </c>
      <c r="C2322" t="s">
        <v>16761</v>
      </c>
      <c r="D2322" t="s">
        <v>13508</v>
      </c>
      <c r="E2322" t="str">
        <f>VLOOKUP(_xlfn.CONCAT(B2322,"_",C2322,"_",D2322),inventory_data!$A$2:$E$2501,5,0)</f>
        <v>91499e2d-8885-44c5-afed-586741508cfd</v>
      </c>
    </row>
    <row r="2323" spans="1:5">
      <c r="A2323" t="s">
        <v>3298</v>
      </c>
      <c r="B2323" t="s">
        <v>13580</v>
      </c>
      <c r="C2323" t="s">
        <v>16761</v>
      </c>
      <c r="D2323" t="s">
        <v>13510</v>
      </c>
      <c r="E2323" t="str">
        <f>VLOOKUP(_xlfn.CONCAT(B2323,"_",C2323,"_",D2323),inventory_data!$A$2:$E$2501,5,0)</f>
        <v>13b419dc-d419-4c6b-a4fa-fdbab5d28771</v>
      </c>
    </row>
    <row r="2324" spans="1:5">
      <c r="A2324" t="s">
        <v>5892</v>
      </c>
      <c r="B2324" t="s">
        <v>13580</v>
      </c>
      <c r="C2324" t="s">
        <v>16761</v>
      </c>
      <c r="D2324" t="s">
        <v>13515</v>
      </c>
      <c r="E2324" t="str">
        <f>VLOOKUP(_xlfn.CONCAT(B2324,"_",C2324,"_",D2324),inventory_data!$A$2:$E$2501,5,0)</f>
        <v>5ee1eab8-f551-4ba4-ae7e-9ab0bc39dcd6</v>
      </c>
    </row>
    <row r="2325" spans="1:5">
      <c r="A2325" t="s">
        <v>3511</v>
      </c>
      <c r="B2325" t="s">
        <v>13580</v>
      </c>
      <c r="C2325" t="s">
        <v>16765</v>
      </c>
      <c r="D2325" t="s">
        <v>13508</v>
      </c>
      <c r="E2325" t="str">
        <f>VLOOKUP(_xlfn.CONCAT(B2325,"_",C2325,"_",D2325),inventory_data!$A$2:$E$2501,5,0)</f>
        <v>9f3ce5fc-3804-41ee-87bd-7ada8896507a</v>
      </c>
    </row>
    <row r="2326" spans="1:5">
      <c r="A2326" t="s">
        <v>8177</v>
      </c>
      <c r="B2326" t="s">
        <v>13580</v>
      </c>
      <c r="C2326" t="s">
        <v>16765</v>
      </c>
      <c r="D2326" t="s">
        <v>13510</v>
      </c>
      <c r="E2326" t="str">
        <f>VLOOKUP(_xlfn.CONCAT(B2326,"_",C2326,"_",D2326),inventory_data!$A$2:$E$2501,5,0)</f>
        <v>8482daee-e6f2-49e0-934f-25e711a4d54b</v>
      </c>
    </row>
    <row r="2327" spans="1:5">
      <c r="A2327" t="s">
        <v>8854</v>
      </c>
      <c r="B2327" t="s">
        <v>13580</v>
      </c>
      <c r="C2327" t="s">
        <v>16768</v>
      </c>
      <c r="D2327" t="s">
        <v>13508</v>
      </c>
      <c r="E2327" t="str">
        <f>VLOOKUP(_xlfn.CONCAT(B2327,"_",C2327,"_",D2327),inventory_data!$A$2:$E$2501,5,0)</f>
        <v>4710fc6d-9893-4305-b2a3-e8253c2083ab</v>
      </c>
    </row>
    <row r="2328" spans="1:5">
      <c r="A2328" t="s">
        <v>12731</v>
      </c>
      <c r="B2328" t="s">
        <v>13580</v>
      </c>
      <c r="C2328" t="s">
        <v>16768</v>
      </c>
      <c r="D2328" t="s">
        <v>13510</v>
      </c>
      <c r="E2328" t="str">
        <f>VLOOKUP(_xlfn.CONCAT(B2328,"_",C2328,"_",D2328),inventory_data!$A$2:$E$2501,5,0)</f>
        <v>01dd6e36-d6f8-4724-98c3-6586f8064795</v>
      </c>
    </row>
    <row r="2329" spans="1:5">
      <c r="A2329" t="s">
        <v>8174</v>
      </c>
      <c r="B2329" t="s">
        <v>13580</v>
      </c>
      <c r="C2329" t="s">
        <v>16771</v>
      </c>
      <c r="D2329" t="s">
        <v>13508</v>
      </c>
      <c r="E2329" t="str">
        <f>VLOOKUP(_xlfn.CONCAT(B2329,"_",C2329,"_",D2329),inventory_data!$A$2:$E$2501,5,0)</f>
        <v>0a879e11-d666-4e16-ba65-261c33d8b774</v>
      </c>
    </row>
    <row r="2330" spans="1:5">
      <c r="A2330" t="s">
        <v>3519</v>
      </c>
      <c r="B2330" t="s">
        <v>13580</v>
      </c>
      <c r="C2330" t="s">
        <v>16771</v>
      </c>
      <c r="D2330" t="s">
        <v>13510</v>
      </c>
      <c r="E2330" t="str">
        <f>VLOOKUP(_xlfn.CONCAT(B2330,"_",C2330,"_",D2330),inventory_data!$A$2:$E$2501,5,0)</f>
        <v>a375a40b-e38f-42f5-96aa-e087952e9282</v>
      </c>
    </row>
    <row r="2331" spans="1:5">
      <c r="A2331" t="s">
        <v>12184</v>
      </c>
      <c r="B2331" t="s">
        <v>13580</v>
      </c>
      <c r="C2331" t="s">
        <v>16771</v>
      </c>
      <c r="D2331" t="s">
        <v>13515</v>
      </c>
      <c r="E2331" t="str">
        <f>VLOOKUP(_xlfn.CONCAT(B2331,"_",C2331,"_",D2331),inventory_data!$A$2:$E$2501,5,0)</f>
        <v>7b49c452-5e2d-4007-a36b-d80046fc73da</v>
      </c>
    </row>
    <row r="2332" spans="1:5">
      <c r="A2332" t="s">
        <v>4273</v>
      </c>
      <c r="B2332" t="s">
        <v>13580</v>
      </c>
      <c r="C2332" t="s">
        <v>16771</v>
      </c>
      <c r="D2332" t="s">
        <v>13517</v>
      </c>
      <c r="E2332" t="str">
        <f>VLOOKUP(_xlfn.CONCAT(B2332,"_",C2332,"_",D2332),inventory_data!$A$2:$E$2501,5,0)</f>
        <v>1f627e1f-b946-4efa-8f3b-7d4e52881cd2</v>
      </c>
    </row>
    <row r="2333" spans="1:5">
      <c r="A2333" s="2" t="s">
        <v>5584</v>
      </c>
      <c r="B2333" t="s">
        <v>13538</v>
      </c>
      <c r="C2333" t="s">
        <v>16776</v>
      </c>
      <c r="D2333" t="s">
        <v>13508</v>
      </c>
      <c r="E2333" t="str">
        <f>VLOOKUP(_xlfn.CONCAT(B2333,"_",C2333,"_",D2333),inventory_data!$A$2:$E$2501,5,0)</f>
        <v>fe5288bb-de82-4875-98ad-d9882102ddc1</v>
      </c>
    </row>
    <row r="2334" spans="1:5">
      <c r="A2334" t="s">
        <v>13154</v>
      </c>
      <c r="B2334" t="s">
        <v>13538</v>
      </c>
      <c r="C2334" t="s">
        <v>16776</v>
      </c>
      <c r="D2334" t="s">
        <v>13510</v>
      </c>
      <c r="E2334" t="str">
        <f>VLOOKUP(_xlfn.CONCAT(B2334,"_",C2334,"_",D2334),inventory_data!$A$2:$E$2501,5,0)</f>
        <v>5fe42532-b61d-4c3c-a529-635cf939a887</v>
      </c>
    </row>
    <row r="2335" spans="1:5">
      <c r="A2335" t="s">
        <v>11431</v>
      </c>
      <c r="B2335" t="s">
        <v>13538</v>
      </c>
      <c r="C2335" t="s">
        <v>16776</v>
      </c>
      <c r="D2335" t="s">
        <v>13515</v>
      </c>
      <c r="E2335" t="str">
        <f>VLOOKUP(_xlfn.CONCAT(B2335,"_",C2335,"_",D2335),inventory_data!$A$2:$E$2501,5,0)</f>
        <v>417c00b2-96ca-48dc-94e9-e0d17d8f453b</v>
      </c>
    </row>
    <row r="2336" spans="1:5">
      <c r="A2336" t="s">
        <v>206</v>
      </c>
      <c r="B2336" t="s">
        <v>13538</v>
      </c>
      <c r="C2336" t="s">
        <v>16780</v>
      </c>
      <c r="D2336" t="s">
        <v>13508</v>
      </c>
      <c r="E2336" t="str">
        <f>VLOOKUP(_xlfn.CONCAT(B2336,"_",C2336,"_",D2336),inventory_data!$A$2:$E$2501,5,0)</f>
        <v>87a98948-0ce5-4f7c-9e91-1dbc6de875e0</v>
      </c>
    </row>
    <row r="2337" spans="1:5">
      <c r="A2337" t="s">
        <v>11951</v>
      </c>
      <c r="B2337" t="s">
        <v>13538</v>
      </c>
      <c r="C2337" t="s">
        <v>16780</v>
      </c>
      <c r="D2337" t="s">
        <v>13510</v>
      </c>
      <c r="E2337" t="str">
        <f>VLOOKUP(_xlfn.CONCAT(B2337,"_",C2337,"_",D2337),inventory_data!$A$2:$E$2501,5,0)</f>
        <v>fea26752-2fee-42ac-bc63-054187336aa6</v>
      </c>
    </row>
    <row r="2338" spans="1:5">
      <c r="A2338" t="s">
        <v>520</v>
      </c>
      <c r="B2338" t="s">
        <v>13538</v>
      </c>
      <c r="C2338" t="s">
        <v>16780</v>
      </c>
      <c r="D2338" t="s">
        <v>13515</v>
      </c>
      <c r="E2338" t="str">
        <f>VLOOKUP(_xlfn.CONCAT(B2338,"_",C2338,"_",D2338),inventory_data!$A$2:$E$2501,5,0)</f>
        <v>be8713aa-5fc6-41ea-8b78-162d540f5d2a</v>
      </c>
    </row>
    <row r="2339" spans="1:5">
      <c r="A2339" t="s">
        <v>11433</v>
      </c>
      <c r="B2339" t="s">
        <v>13580</v>
      </c>
      <c r="C2339" t="s">
        <v>16784</v>
      </c>
      <c r="D2339" t="s">
        <v>13508</v>
      </c>
      <c r="E2339" t="str">
        <f>VLOOKUP(_xlfn.CONCAT(B2339,"_",C2339,"_",D2339),inventory_data!$A$2:$E$2501,5,0)</f>
        <v>28845ad7-f2e5-4592-b538-8d19d7690469</v>
      </c>
    </row>
    <row r="2340" spans="1:5">
      <c r="A2340" t="s">
        <v>9163</v>
      </c>
      <c r="B2340" t="s">
        <v>13580</v>
      </c>
      <c r="C2340" t="s">
        <v>16784</v>
      </c>
      <c r="D2340" t="s">
        <v>13510</v>
      </c>
      <c r="E2340" t="str">
        <f>VLOOKUP(_xlfn.CONCAT(B2340,"_",C2340,"_",D2340),inventory_data!$A$2:$E$2501,5,0)</f>
        <v>6af37259-3dcc-4324-b875-234b06c54603</v>
      </c>
    </row>
    <row r="2341" spans="1:5">
      <c r="A2341" t="s">
        <v>11018</v>
      </c>
      <c r="B2341" t="s">
        <v>13580</v>
      </c>
      <c r="C2341" t="s">
        <v>16784</v>
      </c>
      <c r="D2341" t="s">
        <v>13515</v>
      </c>
      <c r="E2341" t="str">
        <f>VLOOKUP(_xlfn.CONCAT(B2341,"_",C2341,"_",D2341),inventory_data!$A$2:$E$2501,5,0)</f>
        <v>463e8fc6-5fbc-4af7-9bc5-9dc43278e142</v>
      </c>
    </row>
    <row r="2342" spans="1:5">
      <c r="A2342" t="s">
        <v>2038</v>
      </c>
      <c r="B2342" t="s">
        <v>13580</v>
      </c>
      <c r="C2342" t="s">
        <v>16784</v>
      </c>
      <c r="D2342" t="s">
        <v>13517</v>
      </c>
      <c r="E2342" t="str">
        <f>VLOOKUP(_xlfn.CONCAT(B2342,"_",C2342,"_",D2342),inventory_data!$A$2:$E$2501,5,0)</f>
        <v>4be5f472-2708-41e7-a5a2-e71a4c579607</v>
      </c>
    </row>
    <row r="2343" spans="1:5">
      <c r="A2343" t="s">
        <v>2869</v>
      </c>
      <c r="B2343" t="s">
        <v>13580</v>
      </c>
      <c r="C2343" t="s">
        <v>16789</v>
      </c>
      <c r="D2343" t="s">
        <v>13508</v>
      </c>
      <c r="E2343" t="str">
        <f>VLOOKUP(_xlfn.CONCAT(B2343,"_",C2343,"_",D2343),inventory_data!$A$2:$E$2501,5,0)</f>
        <v>03ac3a01-232d-4f00-ae44-7f373feb1f89</v>
      </c>
    </row>
    <row r="2344" spans="1:5">
      <c r="A2344" t="s">
        <v>10381</v>
      </c>
      <c r="B2344" t="s">
        <v>13580</v>
      </c>
      <c r="C2344" t="s">
        <v>16791</v>
      </c>
      <c r="D2344" t="s">
        <v>13508</v>
      </c>
      <c r="E2344" t="str">
        <f>VLOOKUP(_xlfn.CONCAT(B2344,"_",C2344,"_",D2344),inventory_data!$A$2:$E$2501,5,0)</f>
        <v>3fa241b5-3045-46b6-ada3-00453da54b70</v>
      </c>
    </row>
    <row r="2345" spans="1:5">
      <c r="A2345" t="s">
        <v>2790</v>
      </c>
      <c r="B2345" t="s">
        <v>13580</v>
      </c>
      <c r="C2345" t="s">
        <v>16791</v>
      </c>
      <c r="D2345" t="s">
        <v>13510</v>
      </c>
      <c r="E2345" t="str">
        <f>VLOOKUP(_xlfn.CONCAT(B2345,"_",C2345,"_",D2345),inventory_data!$A$2:$E$2501,5,0)</f>
        <v>9baa545b-e57a-4afb-855d-dfd4834f6fb1</v>
      </c>
    </row>
    <row r="2346" spans="1:5">
      <c r="A2346" t="s">
        <v>11781</v>
      </c>
      <c r="B2346" t="s">
        <v>13506</v>
      </c>
      <c r="C2346" t="s">
        <v>16794</v>
      </c>
      <c r="D2346" t="s">
        <v>13508</v>
      </c>
      <c r="E2346" t="str">
        <f>VLOOKUP(_xlfn.CONCAT(B2346,"_",C2346,"_",D2346),inventory_data!$A$2:$E$2501,5,0)</f>
        <v>c6cb2603-1225-4f97-956c-b3ebf7d23c90</v>
      </c>
    </row>
    <row r="2347" spans="1:5">
      <c r="A2347" t="s">
        <v>11482</v>
      </c>
      <c r="B2347" t="s">
        <v>13506</v>
      </c>
      <c r="C2347" t="s">
        <v>16794</v>
      </c>
      <c r="D2347" t="s">
        <v>13510</v>
      </c>
      <c r="E2347" t="str">
        <f>VLOOKUP(_xlfn.CONCAT(B2347,"_",C2347,"_",D2347),inventory_data!$A$2:$E$2501,5,0)</f>
        <v>251b11e9-18d1-4b6a-989d-1f80964be7f9</v>
      </c>
    </row>
    <row r="2348" spans="1:5">
      <c r="A2348" t="s">
        <v>2844</v>
      </c>
      <c r="B2348" t="s">
        <v>13506</v>
      </c>
      <c r="C2348" t="s">
        <v>16794</v>
      </c>
      <c r="D2348" t="s">
        <v>13515</v>
      </c>
      <c r="E2348" t="str">
        <f>VLOOKUP(_xlfn.CONCAT(B2348,"_",C2348,"_",D2348),inventory_data!$A$2:$E$2501,5,0)</f>
        <v>4e5d336c-3230-4c8b-8af6-9ebb59fdb2cb</v>
      </c>
    </row>
    <row r="2349" spans="1:5">
      <c r="A2349" t="s">
        <v>3620</v>
      </c>
      <c r="B2349" t="s">
        <v>13580</v>
      </c>
      <c r="C2349" t="s">
        <v>16798</v>
      </c>
      <c r="D2349" t="s">
        <v>13508</v>
      </c>
      <c r="E2349" t="str">
        <f>VLOOKUP(_xlfn.CONCAT(B2349,"_",C2349,"_",D2349),inventory_data!$A$2:$E$2501,5,0)</f>
        <v>25cfb8c1-170f-4ec7-95c9-b02867b5abc1</v>
      </c>
    </row>
    <row r="2350" spans="1:5">
      <c r="A2350" t="s">
        <v>1596</v>
      </c>
      <c r="B2350" t="s">
        <v>13580</v>
      </c>
      <c r="C2350" t="s">
        <v>16798</v>
      </c>
      <c r="D2350" t="s">
        <v>13510</v>
      </c>
      <c r="E2350" t="str">
        <f>VLOOKUP(_xlfn.CONCAT(B2350,"_",C2350,"_",D2350),inventory_data!$A$2:$E$2501,5,0)</f>
        <v>671a50d9-c3a7-4346-9473-438ef5798fc1</v>
      </c>
    </row>
    <row r="2351" spans="1:5">
      <c r="A2351" t="s">
        <v>3801</v>
      </c>
      <c r="B2351" t="s">
        <v>13580</v>
      </c>
      <c r="C2351" t="s">
        <v>16798</v>
      </c>
      <c r="D2351" t="s">
        <v>13515</v>
      </c>
      <c r="E2351" t="str">
        <f>VLOOKUP(_xlfn.CONCAT(B2351,"_",C2351,"_",D2351),inventory_data!$A$2:$E$2501,5,0)</f>
        <v>0440d0ee-5891-4df3-a715-006eeb9c2f78</v>
      </c>
    </row>
    <row r="2352" spans="1:5">
      <c r="A2352" t="s">
        <v>4370</v>
      </c>
      <c r="B2352" t="s">
        <v>13580</v>
      </c>
      <c r="C2352" t="s">
        <v>16798</v>
      </c>
      <c r="D2352" t="s">
        <v>13517</v>
      </c>
      <c r="E2352" t="str">
        <f>VLOOKUP(_xlfn.CONCAT(B2352,"_",C2352,"_",D2352),inventory_data!$A$2:$E$2501,5,0)</f>
        <v>369d2e02-21b3-46ae-a417-aa92acdc58e3</v>
      </c>
    </row>
    <row r="2353" spans="1:5">
      <c r="A2353" t="s">
        <v>13043</v>
      </c>
      <c r="B2353" t="s">
        <v>13506</v>
      </c>
      <c r="C2353" t="s">
        <v>16803</v>
      </c>
      <c r="D2353" t="s">
        <v>13508</v>
      </c>
      <c r="E2353" t="str">
        <f>VLOOKUP(_xlfn.CONCAT(B2353,"_",C2353,"_",D2353),inventory_data!$A$2:$E$2501,5,0)</f>
        <v>e046f482-5da5-4be6-a9ad-8853416e2a30</v>
      </c>
    </row>
    <row r="2354" spans="1:5">
      <c r="A2354" t="s">
        <v>12715</v>
      </c>
      <c r="B2354" t="s">
        <v>13506</v>
      </c>
      <c r="C2354" t="s">
        <v>16803</v>
      </c>
      <c r="D2354" t="s">
        <v>13510</v>
      </c>
      <c r="E2354" t="str">
        <f>VLOOKUP(_xlfn.CONCAT(B2354,"_",C2354,"_",D2354),inventory_data!$A$2:$E$2501,5,0)</f>
        <v>95abc0d1-792a-4a21-8f70-a6d313362385</v>
      </c>
    </row>
    <row r="2355" spans="1:5">
      <c r="A2355" t="s">
        <v>264</v>
      </c>
      <c r="B2355" t="s">
        <v>13506</v>
      </c>
      <c r="C2355" t="s">
        <v>16803</v>
      </c>
      <c r="D2355" t="s">
        <v>13515</v>
      </c>
      <c r="E2355" t="str">
        <f>VLOOKUP(_xlfn.CONCAT(B2355,"_",C2355,"_",D2355),inventory_data!$A$2:$E$2501,5,0)</f>
        <v>d26eecc5-5bf4-4bfc-8e72-a6043b8d0092</v>
      </c>
    </row>
    <row r="2356" spans="1:5">
      <c r="A2356" t="s">
        <v>7601</v>
      </c>
      <c r="B2356" t="s">
        <v>13506</v>
      </c>
      <c r="C2356" t="s">
        <v>16807</v>
      </c>
      <c r="D2356" t="s">
        <v>13508</v>
      </c>
      <c r="E2356" t="str">
        <f>VLOOKUP(_xlfn.CONCAT(B2356,"_",C2356,"_",D2356),inventory_data!$A$2:$E$2501,5,0)</f>
        <v>a142ae50-ee33-456c-b8fe-a8d7345964f3</v>
      </c>
    </row>
    <row r="2357" spans="1:5">
      <c r="A2357" t="s">
        <v>9111</v>
      </c>
      <c r="B2357" t="s">
        <v>13506</v>
      </c>
      <c r="C2357" t="s">
        <v>16807</v>
      </c>
      <c r="D2357" t="s">
        <v>13510</v>
      </c>
      <c r="E2357" t="str">
        <f>VLOOKUP(_xlfn.CONCAT(B2357,"_",C2357,"_",D2357),inventory_data!$A$2:$E$2501,5,0)</f>
        <v>67ae5f6c-8049-4b3a-bb3c-9e4ed72d4eb0</v>
      </c>
    </row>
    <row r="2358" spans="1:5">
      <c r="A2358" t="s">
        <v>1276</v>
      </c>
      <c r="B2358" t="s">
        <v>13506</v>
      </c>
      <c r="C2358" t="s">
        <v>16807</v>
      </c>
      <c r="D2358" t="s">
        <v>13515</v>
      </c>
      <c r="E2358" t="str">
        <f>VLOOKUP(_xlfn.CONCAT(B2358,"_",C2358,"_",D2358),inventory_data!$A$2:$E$2501,5,0)</f>
        <v>0ec66dc7-d725-466e-b5dc-ff4df1f367d4</v>
      </c>
    </row>
    <row r="2359" spans="1:5">
      <c r="A2359" t="s">
        <v>12574</v>
      </c>
      <c r="B2359" t="s">
        <v>13538</v>
      </c>
      <c r="C2359" t="s">
        <v>16811</v>
      </c>
      <c r="D2359" t="s">
        <v>13508</v>
      </c>
      <c r="E2359" t="str">
        <f>VLOOKUP(_xlfn.CONCAT(B2359,"_",C2359,"_",D2359),inventory_data!$A$2:$E$2501,5,0)</f>
        <v>87157930-02c3-4395-bcc0-fbc28c9dd41d</v>
      </c>
    </row>
    <row r="2360" spans="1:5">
      <c r="A2360" t="s">
        <v>1410</v>
      </c>
      <c r="B2360" t="s">
        <v>13538</v>
      </c>
      <c r="C2360" t="s">
        <v>16811</v>
      </c>
      <c r="D2360" t="s">
        <v>13510</v>
      </c>
      <c r="E2360" t="str">
        <f>VLOOKUP(_xlfn.CONCAT(B2360,"_",C2360,"_",D2360),inventory_data!$A$2:$E$2501,5,0)</f>
        <v>ca45af9e-a634-43aa-9a5f-88d1380d0d7a</v>
      </c>
    </row>
    <row r="2361" spans="1:5">
      <c r="A2361" t="s">
        <v>3907</v>
      </c>
      <c r="B2361" t="s">
        <v>13538</v>
      </c>
      <c r="C2361" t="s">
        <v>16811</v>
      </c>
      <c r="D2361" t="s">
        <v>13515</v>
      </c>
      <c r="E2361" t="str">
        <f>VLOOKUP(_xlfn.CONCAT(B2361,"_",C2361,"_",D2361),inventory_data!$A$2:$E$2501,5,0)</f>
        <v>46cf6f83-5730-460a-b0cc-007666700acb</v>
      </c>
    </row>
    <row r="2362" spans="1:5">
      <c r="A2362" t="s">
        <v>13192</v>
      </c>
      <c r="B2362" t="s">
        <v>13580</v>
      </c>
      <c r="C2362" t="s">
        <v>16815</v>
      </c>
      <c r="D2362" t="s">
        <v>13508</v>
      </c>
      <c r="E2362" t="str">
        <f>VLOOKUP(_xlfn.CONCAT(B2362,"_",C2362,"_",D2362),inventory_data!$A$2:$E$2501,5,0)</f>
        <v>5ed2131c-7635-40ef-a248-aae162e31e2c</v>
      </c>
    </row>
    <row r="2363" spans="1:5">
      <c r="A2363" t="s">
        <v>1947</v>
      </c>
      <c r="B2363" t="s">
        <v>13506</v>
      </c>
      <c r="C2363" t="s">
        <v>16817</v>
      </c>
      <c r="D2363" t="s">
        <v>13508</v>
      </c>
      <c r="E2363" t="str">
        <f>VLOOKUP(_xlfn.CONCAT(B2363,"_",C2363,"_",D2363),inventory_data!$A$2:$E$2501,5,0)</f>
        <v>947f5b2f-b3f0-45d9-bd61-a355f0f91461</v>
      </c>
    </row>
    <row r="2364" spans="1:5">
      <c r="A2364" t="s">
        <v>12972</v>
      </c>
      <c r="B2364" t="s">
        <v>13538</v>
      </c>
      <c r="C2364" t="s">
        <v>16819</v>
      </c>
      <c r="D2364" t="s">
        <v>13508</v>
      </c>
      <c r="E2364" t="str">
        <f>VLOOKUP(_xlfn.CONCAT(B2364,"_",C2364,"_",D2364),inventory_data!$A$2:$E$2501,5,0)</f>
        <v>84d2e6b2-02d5-4711-a9de-d136c957ea72</v>
      </c>
    </row>
    <row r="2365" spans="1:5">
      <c r="A2365" t="s">
        <v>4857</v>
      </c>
      <c r="B2365" t="s">
        <v>13538</v>
      </c>
      <c r="C2365" t="s">
        <v>16819</v>
      </c>
      <c r="D2365" t="s">
        <v>13510</v>
      </c>
      <c r="E2365" t="str">
        <f>VLOOKUP(_xlfn.CONCAT(B2365,"_",C2365,"_",D2365),inventory_data!$A$2:$E$2501,5,0)</f>
        <v>0e137f46-aece-4be6-ab22-b5943f9e237b</v>
      </c>
    </row>
    <row r="2366" spans="1:5">
      <c r="A2366" t="s">
        <v>9340</v>
      </c>
      <c r="B2366" t="s">
        <v>13538</v>
      </c>
      <c r="C2366" t="s">
        <v>16819</v>
      </c>
      <c r="D2366" t="s">
        <v>13515</v>
      </c>
      <c r="E2366" t="str">
        <f>VLOOKUP(_xlfn.CONCAT(B2366,"_",C2366,"_",D2366),inventory_data!$A$2:$E$2501,5,0)</f>
        <v>b7bb64e8-a2c3-4db2-ac37-46bcb8f7af32</v>
      </c>
    </row>
    <row r="2367" spans="1:5">
      <c r="A2367" t="s">
        <v>8625</v>
      </c>
      <c r="B2367" t="s">
        <v>13538</v>
      </c>
      <c r="C2367" t="s">
        <v>16819</v>
      </c>
      <c r="D2367" t="s">
        <v>13517</v>
      </c>
      <c r="E2367" t="str">
        <f>VLOOKUP(_xlfn.CONCAT(B2367,"_",C2367,"_",D2367),inventory_data!$A$2:$E$2501,5,0)</f>
        <v>65f7cb80-b1e3-4e64-b267-b48798a74bb3</v>
      </c>
    </row>
    <row r="2368" spans="1:5">
      <c r="A2368" t="s">
        <v>13136</v>
      </c>
      <c r="B2368" t="s">
        <v>13580</v>
      </c>
      <c r="C2368" t="s">
        <v>16824</v>
      </c>
      <c r="D2368" t="s">
        <v>13508</v>
      </c>
      <c r="E2368" t="str">
        <f>VLOOKUP(_xlfn.CONCAT(B2368,"_",C2368,"_",D2368),inventory_data!$A$2:$E$2501,5,0)</f>
        <v>7996ac77-e697-4916-aa2a-24bb3ecb0bff</v>
      </c>
    </row>
    <row r="2369" spans="1:5">
      <c r="A2369" t="s">
        <v>6714</v>
      </c>
      <c r="B2369" t="s">
        <v>13506</v>
      </c>
      <c r="C2369" t="s">
        <v>16826</v>
      </c>
      <c r="D2369" t="s">
        <v>13508</v>
      </c>
      <c r="E2369" t="str">
        <f>VLOOKUP(_xlfn.CONCAT(B2369,"_",C2369,"_",D2369),inventory_data!$A$2:$E$2501,5,0)</f>
        <v>0ca2fb8e-acf6-4d92-a51a-d3e967ca8330</v>
      </c>
    </row>
    <row r="2370" spans="1:5">
      <c r="A2370" t="s">
        <v>374</v>
      </c>
      <c r="B2370" t="s">
        <v>13506</v>
      </c>
      <c r="C2370" t="s">
        <v>16826</v>
      </c>
      <c r="D2370" t="s">
        <v>13510</v>
      </c>
      <c r="E2370" t="str">
        <f>VLOOKUP(_xlfn.CONCAT(B2370,"_",C2370,"_",D2370),inventory_data!$A$2:$E$2501,5,0)</f>
        <v>45c747bf-2e48-4458-942c-b2bf84b7230f</v>
      </c>
    </row>
    <row r="2371" spans="1:5">
      <c r="A2371" t="s">
        <v>2156</v>
      </c>
      <c r="B2371" t="s">
        <v>13506</v>
      </c>
      <c r="C2371" t="s">
        <v>16826</v>
      </c>
      <c r="D2371" t="s">
        <v>13515</v>
      </c>
      <c r="E2371" t="str">
        <f>VLOOKUP(_xlfn.CONCAT(B2371,"_",C2371,"_",D2371),inventory_data!$A$2:$E$2501,5,0)</f>
        <v>8db2972d-7b4d-4eef-b54e-47fd8dbeb873</v>
      </c>
    </row>
    <row r="2372" spans="1:5">
      <c r="A2372" t="s">
        <v>7156</v>
      </c>
      <c r="B2372" t="s">
        <v>13506</v>
      </c>
      <c r="C2372" t="s">
        <v>16826</v>
      </c>
      <c r="D2372" t="s">
        <v>13517</v>
      </c>
      <c r="E2372" t="str">
        <f>VLOOKUP(_xlfn.CONCAT(B2372,"_",C2372,"_",D2372),inventory_data!$A$2:$E$2501,5,0)</f>
        <v>c5e4bae1-66eb-4fdb-ad5b-12b86e297050</v>
      </c>
    </row>
    <row r="2373" spans="1:5">
      <c r="A2373" t="s">
        <v>12992</v>
      </c>
      <c r="B2373" t="s">
        <v>13506</v>
      </c>
      <c r="C2373" t="s">
        <v>16831</v>
      </c>
      <c r="D2373" t="s">
        <v>13508</v>
      </c>
      <c r="E2373" t="str">
        <f>VLOOKUP(_xlfn.CONCAT(B2373,"_",C2373,"_",D2373),inventory_data!$A$2:$E$2501,5,0)</f>
        <v>0bf3c54c-cab1-4016-8d53-8eb74970bb62</v>
      </c>
    </row>
    <row r="2374" spans="1:5">
      <c r="A2374" t="s">
        <v>9654</v>
      </c>
      <c r="B2374" t="s">
        <v>13506</v>
      </c>
      <c r="C2374" t="s">
        <v>16831</v>
      </c>
      <c r="D2374" t="s">
        <v>13510</v>
      </c>
      <c r="E2374" t="str">
        <f>VLOOKUP(_xlfn.CONCAT(B2374,"_",C2374,"_",D2374),inventory_data!$A$2:$E$2501,5,0)</f>
        <v>b5a7b32c-fd9b-43d6-b54d-0d8468554167</v>
      </c>
    </row>
    <row r="2375" spans="1:5">
      <c r="A2375" t="s">
        <v>5979</v>
      </c>
      <c r="B2375" t="s">
        <v>13506</v>
      </c>
      <c r="C2375" t="s">
        <v>16831</v>
      </c>
      <c r="D2375" t="s">
        <v>13515</v>
      </c>
      <c r="E2375" t="str">
        <f>VLOOKUP(_xlfn.CONCAT(B2375,"_",C2375,"_",D2375),inventory_data!$A$2:$E$2501,5,0)</f>
        <v>35ccf04c-f71c-47f5-b4dc-372a23e17f41</v>
      </c>
    </row>
    <row r="2376" spans="1:5">
      <c r="A2376" t="s">
        <v>12204</v>
      </c>
      <c r="B2376" t="s">
        <v>13524</v>
      </c>
      <c r="C2376" t="s">
        <v>16835</v>
      </c>
      <c r="D2376" t="s">
        <v>13508</v>
      </c>
      <c r="E2376" t="str">
        <f>VLOOKUP(_xlfn.CONCAT(B2376,"_",C2376,"_",D2376),inventory_data!$A$2:$E$2501,5,0)</f>
        <v>862f5917-4ec5-455b-8fa8-22b7db832a8e</v>
      </c>
    </row>
    <row r="2377" spans="1:5">
      <c r="A2377" t="s">
        <v>1889</v>
      </c>
      <c r="B2377" t="s">
        <v>13538</v>
      </c>
      <c r="C2377" t="s">
        <v>16837</v>
      </c>
      <c r="D2377" t="s">
        <v>13508</v>
      </c>
      <c r="E2377" t="str">
        <f>VLOOKUP(_xlfn.CONCAT(B2377,"_",C2377,"_",D2377),inventory_data!$A$2:$E$2501,5,0)</f>
        <v>c744bb56-de1a-4948-a631-24e0a21ccd53</v>
      </c>
    </row>
    <row r="2378" spans="1:5">
      <c r="A2378" t="s">
        <v>243</v>
      </c>
      <c r="B2378" t="s">
        <v>13538</v>
      </c>
      <c r="C2378" t="s">
        <v>16837</v>
      </c>
      <c r="D2378" t="s">
        <v>13510</v>
      </c>
      <c r="E2378" t="str">
        <f>VLOOKUP(_xlfn.CONCAT(B2378,"_",C2378,"_",D2378),inventory_data!$A$2:$E$2501,5,0)</f>
        <v>d30d7438-e8d7-4125-98ab-2e411a14619a</v>
      </c>
    </row>
    <row r="2379" spans="1:5">
      <c r="A2379" t="s">
        <v>13110</v>
      </c>
      <c r="B2379" t="s">
        <v>13506</v>
      </c>
      <c r="C2379" t="s">
        <v>16840</v>
      </c>
      <c r="D2379" t="s">
        <v>13508</v>
      </c>
      <c r="E2379" t="str">
        <f>VLOOKUP(_xlfn.CONCAT(B2379,"_",C2379,"_",D2379),inventory_data!$A$2:$E$2501,5,0)</f>
        <v>c8d30499-7764-4039-884e-592b9db4e417</v>
      </c>
    </row>
    <row r="2380" spans="1:5">
      <c r="A2380" t="s">
        <v>5927</v>
      </c>
      <c r="B2380" t="s">
        <v>13506</v>
      </c>
      <c r="C2380" t="s">
        <v>16840</v>
      </c>
      <c r="D2380" t="s">
        <v>13510</v>
      </c>
      <c r="E2380" t="str">
        <f>VLOOKUP(_xlfn.CONCAT(B2380,"_",C2380,"_",D2380),inventory_data!$A$2:$E$2501,5,0)</f>
        <v>c955433f-9a15-4c97-ad70-59fec089cd46</v>
      </c>
    </row>
    <row r="2381" spans="1:5">
      <c r="A2381" t="s">
        <v>2102</v>
      </c>
      <c r="B2381" t="s">
        <v>13506</v>
      </c>
      <c r="C2381" t="s">
        <v>16840</v>
      </c>
      <c r="D2381" t="s">
        <v>13515</v>
      </c>
      <c r="E2381" t="str">
        <f>VLOOKUP(_xlfn.CONCAT(B2381,"_",C2381,"_",D2381),inventory_data!$A$2:$E$2501,5,0)</f>
        <v>d756653b-0582-48d4-9969-acbb3780da7c</v>
      </c>
    </row>
    <row r="2382" spans="1:5">
      <c r="A2382" t="s">
        <v>1714</v>
      </c>
      <c r="B2382" t="s">
        <v>13580</v>
      </c>
      <c r="C2382" t="s">
        <v>16844</v>
      </c>
      <c r="D2382" t="s">
        <v>13508</v>
      </c>
      <c r="E2382" t="str">
        <f>VLOOKUP(_xlfn.CONCAT(B2382,"_",C2382,"_",D2382),inventory_data!$A$2:$E$2501,5,0)</f>
        <v>b95954f8-e7f2-4ce3-88c7-9ffe9e4b815a</v>
      </c>
    </row>
    <row r="2383" spans="1:5">
      <c r="A2383" t="s">
        <v>767</v>
      </c>
      <c r="B2383" t="s">
        <v>13580</v>
      </c>
      <c r="C2383" t="s">
        <v>16844</v>
      </c>
      <c r="D2383" t="s">
        <v>13510</v>
      </c>
      <c r="E2383" t="str">
        <f>VLOOKUP(_xlfn.CONCAT(B2383,"_",C2383,"_",D2383),inventory_data!$A$2:$E$2501,5,0)</f>
        <v>69cea29b-e2ac-408c-8193-1ebd79fd9930</v>
      </c>
    </row>
    <row r="2384" spans="1:5">
      <c r="A2384" t="s">
        <v>2452</v>
      </c>
      <c r="B2384" t="s">
        <v>13580</v>
      </c>
      <c r="C2384" t="s">
        <v>16844</v>
      </c>
      <c r="D2384" t="s">
        <v>13515</v>
      </c>
      <c r="E2384" t="str">
        <f>VLOOKUP(_xlfn.CONCAT(B2384,"_",C2384,"_",D2384),inventory_data!$A$2:$E$2501,5,0)</f>
        <v>4c4b7b59-adfe-48f5-977b-7652435bcc23</v>
      </c>
    </row>
    <row r="2385" spans="1:5">
      <c r="A2385" t="s">
        <v>3488</v>
      </c>
      <c r="B2385" t="s">
        <v>13580</v>
      </c>
      <c r="C2385" t="s">
        <v>16844</v>
      </c>
      <c r="D2385" t="s">
        <v>13517</v>
      </c>
      <c r="E2385" t="str">
        <f>VLOOKUP(_xlfn.CONCAT(B2385,"_",C2385,"_",D2385),inventory_data!$A$2:$E$2501,5,0)</f>
        <v>383f66b1-054c-431b-b34b-5cf32ce4d313</v>
      </c>
    </row>
    <row r="2386" spans="1:5">
      <c r="A2386" t="s">
        <v>1379</v>
      </c>
      <c r="B2386" t="s">
        <v>13538</v>
      </c>
      <c r="C2386" t="s">
        <v>16849</v>
      </c>
      <c r="D2386" t="s">
        <v>13508</v>
      </c>
      <c r="E2386" t="str">
        <f>VLOOKUP(_xlfn.CONCAT(B2386,"_",C2386,"_",D2386),inventory_data!$A$2:$E$2501,5,0)</f>
        <v>429cf39c-9e92-4ac6-8252-d1cf9ddb0fe6</v>
      </c>
    </row>
    <row r="2387" spans="1:5">
      <c r="A2387" t="s">
        <v>9269</v>
      </c>
      <c r="B2387" t="s">
        <v>13538</v>
      </c>
      <c r="C2387" t="s">
        <v>16849</v>
      </c>
      <c r="D2387" t="s">
        <v>13510</v>
      </c>
      <c r="E2387" t="str">
        <f>VLOOKUP(_xlfn.CONCAT(B2387,"_",C2387,"_",D2387),inventory_data!$A$2:$E$2501,5,0)</f>
        <v>d24d4c9b-7b81-45eb-be42-ec51a11e09c2</v>
      </c>
    </row>
    <row r="2388" spans="1:5">
      <c r="A2388" t="s">
        <v>4479</v>
      </c>
      <c r="B2388" t="s">
        <v>13580</v>
      </c>
      <c r="C2388" t="s">
        <v>16852</v>
      </c>
      <c r="D2388" t="s">
        <v>13508</v>
      </c>
      <c r="E2388" t="str">
        <f>VLOOKUP(_xlfn.CONCAT(B2388,"_",C2388,"_",D2388),inventory_data!$A$2:$E$2501,5,0)</f>
        <v>70bf14e9-b004-45b3-99ef-e81c2d7c58ba</v>
      </c>
    </row>
    <row r="2389" spans="1:5">
      <c r="A2389" t="s">
        <v>6892</v>
      </c>
      <c r="B2389" t="s">
        <v>13580</v>
      </c>
      <c r="C2389" t="s">
        <v>16852</v>
      </c>
      <c r="D2389" t="s">
        <v>13510</v>
      </c>
      <c r="E2389" t="str">
        <f>VLOOKUP(_xlfn.CONCAT(B2389,"_",C2389,"_",D2389),inventory_data!$A$2:$E$2501,5,0)</f>
        <v>500fb503-7a0b-4b6b-a801-f042f0f1c7a5</v>
      </c>
    </row>
    <row r="2390" spans="1:5">
      <c r="A2390" t="s">
        <v>9327</v>
      </c>
      <c r="B2390" t="s">
        <v>13580</v>
      </c>
      <c r="C2390" t="s">
        <v>16852</v>
      </c>
      <c r="D2390" t="s">
        <v>13515</v>
      </c>
      <c r="E2390" t="str">
        <f>VLOOKUP(_xlfn.CONCAT(B2390,"_",C2390,"_",D2390),inventory_data!$A$2:$E$2501,5,0)</f>
        <v>84184c32-b7b5-404e-87eb-cc2bf3421023</v>
      </c>
    </row>
    <row r="2391" spans="1:5">
      <c r="A2391" t="s">
        <v>8477</v>
      </c>
      <c r="B2391" t="s">
        <v>13580</v>
      </c>
      <c r="C2391" t="s">
        <v>16856</v>
      </c>
      <c r="D2391" t="s">
        <v>13508</v>
      </c>
      <c r="E2391" t="str">
        <f>VLOOKUP(_xlfn.CONCAT(B2391,"_",C2391,"_",D2391),inventory_data!$A$2:$E$2501,5,0)</f>
        <v>f2f8efea-7337-4ced-ab37-b9384cab6d1d</v>
      </c>
    </row>
    <row r="2392" spans="1:5">
      <c r="A2392" t="s">
        <v>3432</v>
      </c>
      <c r="B2392" t="s">
        <v>13580</v>
      </c>
      <c r="C2392" t="s">
        <v>16856</v>
      </c>
      <c r="D2392" t="s">
        <v>13510</v>
      </c>
      <c r="E2392" t="str">
        <f>VLOOKUP(_xlfn.CONCAT(B2392,"_",C2392,"_",D2392),inventory_data!$A$2:$E$2501,5,0)</f>
        <v>5edb9726-6fc5-417c-8750-622361549da9</v>
      </c>
    </row>
    <row r="2393" spans="1:5">
      <c r="A2393" t="s">
        <v>3059</v>
      </c>
      <c r="B2393" t="s">
        <v>13538</v>
      </c>
      <c r="C2393" t="s">
        <v>16859</v>
      </c>
      <c r="D2393" t="s">
        <v>13508</v>
      </c>
      <c r="E2393" t="str">
        <f>VLOOKUP(_xlfn.CONCAT(B2393,"_",C2393,"_",D2393),inventory_data!$A$2:$E$2501,5,0)</f>
        <v>edea403c-02d4-4a5a-a3e5-2c6e708e4bbd</v>
      </c>
    </row>
    <row r="2394" spans="1:5">
      <c r="A2394" t="s">
        <v>794</v>
      </c>
      <c r="B2394" t="s">
        <v>13524</v>
      </c>
      <c r="C2394" t="s">
        <v>16861</v>
      </c>
      <c r="D2394" t="s">
        <v>13508</v>
      </c>
      <c r="E2394" t="str">
        <f>VLOOKUP(_xlfn.CONCAT(B2394,"_",C2394,"_",D2394),inventory_data!$A$2:$E$2501,5,0)</f>
        <v>79386f80-cb13-4277-b564-72aee0ad2b9f</v>
      </c>
    </row>
    <row r="2395" spans="1:5">
      <c r="A2395" t="s">
        <v>6172</v>
      </c>
      <c r="B2395" t="s">
        <v>13524</v>
      </c>
      <c r="C2395" t="s">
        <v>16861</v>
      </c>
      <c r="D2395" t="s">
        <v>13510</v>
      </c>
      <c r="E2395" t="str">
        <f>VLOOKUP(_xlfn.CONCAT(B2395,"_",C2395,"_",D2395),inventory_data!$A$2:$E$2501,5,0)</f>
        <v>b6c42845-fce5-4a4e-89a6-3514f8ad5354</v>
      </c>
    </row>
    <row r="2396" spans="1:5">
      <c r="A2396" t="s">
        <v>10146</v>
      </c>
      <c r="B2396" t="s">
        <v>13524</v>
      </c>
      <c r="C2396" t="s">
        <v>16861</v>
      </c>
      <c r="D2396" t="s">
        <v>13515</v>
      </c>
      <c r="E2396" t="str">
        <f>VLOOKUP(_xlfn.CONCAT(B2396,"_",C2396,"_",D2396),inventory_data!$A$2:$E$2501,5,0)</f>
        <v>60f11a88-3002-4368-983e-43e9674ec36e</v>
      </c>
    </row>
    <row r="2397" spans="1:5">
      <c r="A2397" t="s">
        <v>4053</v>
      </c>
      <c r="B2397" t="s">
        <v>13506</v>
      </c>
      <c r="C2397" t="s">
        <v>16865</v>
      </c>
      <c r="D2397" t="s">
        <v>13508</v>
      </c>
      <c r="E2397" t="str">
        <f>VLOOKUP(_xlfn.CONCAT(B2397,"_",C2397,"_",D2397),inventory_data!$A$2:$E$2501,5,0)</f>
        <v>942f20dc-545a-43ba-9f9a-eeb7b1a632cb</v>
      </c>
    </row>
    <row r="2398" spans="1:5">
      <c r="A2398" t="s">
        <v>8550</v>
      </c>
      <c r="B2398" t="s">
        <v>13506</v>
      </c>
      <c r="C2398" t="s">
        <v>16865</v>
      </c>
      <c r="D2398" t="s">
        <v>13510</v>
      </c>
      <c r="E2398" t="str">
        <f>VLOOKUP(_xlfn.CONCAT(B2398,"_",C2398,"_",D2398),inventory_data!$A$2:$E$2501,5,0)</f>
        <v>83c587dc-d011-4f7d-82f1-17258ade1f58</v>
      </c>
    </row>
    <row r="2399" spans="1:5">
      <c r="A2399" t="s">
        <v>12131</v>
      </c>
      <c r="B2399" t="s">
        <v>13506</v>
      </c>
      <c r="C2399" t="s">
        <v>16865</v>
      </c>
      <c r="D2399" t="s">
        <v>13515</v>
      </c>
      <c r="E2399" t="str">
        <f>VLOOKUP(_xlfn.CONCAT(B2399,"_",C2399,"_",D2399),inventory_data!$A$2:$E$2501,5,0)</f>
        <v>bb56bd09-396a-4c6b-9877-b1bbae126ed7</v>
      </c>
    </row>
    <row r="2400" spans="1:5">
      <c r="A2400" t="s">
        <v>677</v>
      </c>
      <c r="B2400" t="s">
        <v>13506</v>
      </c>
      <c r="C2400" t="s">
        <v>16865</v>
      </c>
      <c r="D2400" t="s">
        <v>13517</v>
      </c>
      <c r="E2400" t="str">
        <f>VLOOKUP(_xlfn.CONCAT(B2400,"_",C2400,"_",D2400),inventory_data!$A$2:$E$2501,5,0)</f>
        <v>9073b60b-98e3-4244-82d8-2c7be957f059</v>
      </c>
    </row>
    <row r="2401" spans="1:5">
      <c r="A2401" t="s">
        <v>9068</v>
      </c>
      <c r="B2401" t="s">
        <v>13580</v>
      </c>
      <c r="C2401" t="s">
        <v>16870</v>
      </c>
      <c r="D2401" t="s">
        <v>13508</v>
      </c>
      <c r="E2401" t="str">
        <f>VLOOKUP(_xlfn.CONCAT(B2401,"_",C2401,"_",D2401),inventory_data!$A$2:$E$2501,5,0)</f>
        <v>074b4f99-1548-4abc-9901-e0c7c9bf2c91</v>
      </c>
    </row>
    <row r="2402" spans="1:5">
      <c r="A2402" t="s">
        <v>2145</v>
      </c>
      <c r="B2402" t="s">
        <v>13580</v>
      </c>
      <c r="C2402" t="s">
        <v>16870</v>
      </c>
      <c r="D2402" t="s">
        <v>13510</v>
      </c>
      <c r="E2402" t="str">
        <f>VLOOKUP(_xlfn.CONCAT(B2402,"_",C2402,"_",D2402),inventory_data!$A$2:$E$2501,5,0)</f>
        <v>5b3d1b98-db81-4da9-af0b-a747293e50e3</v>
      </c>
    </row>
    <row r="2403" spans="1:5">
      <c r="A2403" t="s">
        <v>12434</v>
      </c>
      <c r="B2403" t="s">
        <v>13580</v>
      </c>
      <c r="C2403" t="s">
        <v>16870</v>
      </c>
      <c r="D2403" t="s">
        <v>13515</v>
      </c>
      <c r="E2403" t="str">
        <f>VLOOKUP(_xlfn.CONCAT(B2403,"_",C2403,"_",D2403),inventory_data!$A$2:$E$2501,5,0)</f>
        <v>bec41edb-2bde-4f4a-ad8c-a2f423494f62</v>
      </c>
    </row>
    <row r="2404" spans="1:5">
      <c r="A2404" t="s">
        <v>420</v>
      </c>
      <c r="B2404" t="s">
        <v>13538</v>
      </c>
      <c r="C2404" t="s">
        <v>16874</v>
      </c>
      <c r="D2404" t="s">
        <v>13508</v>
      </c>
      <c r="E2404" t="str">
        <f>VLOOKUP(_xlfn.CONCAT(B2404,"_",C2404,"_",D2404),inventory_data!$A$2:$E$2501,5,0)</f>
        <v>3456dfd4-f900-4d41-9b82-28fe9e9f2945</v>
      </c>
    </row>
    <row r="2405" spans="1:5">
      <c r="A2405" t="s">
        <v>4176</v>
      </c>
      <c r="B2405" t="s">
        <v>13538</v>
      </c>
      <c r="C2405" t="s">
        <v>16874</v>
      </c>
      <c r="D2405" t="s">
        <v>13510</v>
      </c>
      <c r="E2405" t="str">
        <f>VLOOKUP(_xlfn.CONCAT(B2405,"_",C2405,"_",D2405),inventory_data!$A$2:$E$2501,5,0)</f>
        <v>a9aa1957-b48b-4c76-bbca-411ad3b14f69</v>
      </c>
    </row>
    <row r="2406" spans="1:5">
      <c r="A2406" t="s">
        <v>8250</v>
      </c>
      <c r="B2406" t="s">
        <v>13538</v>
      </c>
      <c r="C2406" t="s">
        <v>16874</v>
      </c>
      <c r="D2406" t="s">
        <v>13515</v>
      </c>
      <c r="E2406" t="str">
        <f>VLOOKUP(_xlfn.CONCAT(B2406,"_",C2406,"_",D2406),inventory_data!$A$2:$E$2501,5,0)</f>
        <v>b8e8cf02-56b3-4340-81c3-14fc10bdb03e</v>
      </c>
    </row>
    <row r="2407" spans="1:5">
      <c r="A2407" t="s">
        <v>2879</v>
      </c>
      <c r="B2407" t="s">
        <v>13538</v>
      </c>
      <c r="C2407" t="s">
        <v>16878</v>
      </c>
      <c r="D2407" t="s">
        <v>13508</v>
      </c>
      <c r="E2407" t="str">
        <f>VLOOKUP(_xlfn.CONCAT(B2407,"_",C2407,"_",D2407),inventory_data!$A$2:$E$2501,5,0)</f>
        <v>8fd21fda-51b8-4be3-9802-d4153a0eca7a</v>
      </c>
    </row>
    <row r="2408" spans="1:5">
      <c r="A2408" t="s">
        <v>9733</v>
      </c>
      <c r="B2408" t="s">
        <v>13580</v>
      </c>
      <c r="C2408" t="s">
        <v>16880</v>
      </c>
      <c r="D2408" t="s">
        <v>13508</v>
      </c>
      <c r="E2408" t="str">
        <f>VLOOKUP(_xlfn.CONCAT(B2408,"_",C2408,"_",D2408),inventory_data!$A$2:$E$2501,5,0)</f>
        <v>81251066-017e-4201-a03e-d3e60a2ad416</v>
      </c>
    </row>
    <row r="2409" spans="1:5">
      <c r="A2409" t="s">
        <v>4860</v>
      </c>
      <c r="B2409" t="s">
        <v>13580</v>
      </c>
      <c r="C2409" t="s">
        <v>16882</v>
      </c>
      <c r="D2409" t="s">
        <v>13508</v>
      </c>
      <c r="E2409" t="str">
        <f>VLOOKUP(_xlfn.CONCAT(B2409,"_",C2409,"_",D2409),inventory_data!$A$2:$E$2501,5,0)</f>
        <v>cadad515-7e52-49ae-9466-41d4d910f95d</v>
      </c>
    </row>
    <row r="2410" spans="1:5">
      <c r="A2410" t="s">
        <v>10057</v>
      </c>
      <c r="B2410" t="s">
        <v>13580</v>
      </c>
      <c r="C2410" t="s">
        <v>16882</v>
      </c>
      <c r="D2410" t="s">
        <v>13510</v>
      </c>
      <c r="E2410" t="str">
        <f>VLOOKUP(_xlfn.CONCAT(B2410,"_",C2410,"_",D2410),inventory_data!$A$2:$E$2501,5,0)</f>
        <v>3f5f5811-d47a-489f-b1f0-38667e1dc3d1</v>
      </c>
    </row>
    <row r="2411" spans="1:5">
      <c r="A2411" t="s">
        <v>12374</v>
      </c>
      <c r="B2411" t="s">
        <v>13538</v>
      </c>
      <c r="C2411" t="s">
        <v>16885</v>
      </c>
      <c r="D2411" t="s">
        <v>13508</v>
      </c>
      <c r="E2411" t="str">
        <f>VLOOKUP(_xlfn.CONCAT(B2411,"_",C2411,"_",D2411),inventory_data!$A$2:$E$2501,5,0)</f>
        <v>62544bba-c071-442f-899e-18937d1bbf66</v>
      </c>
    </row>
    <row r="2412" spans="1:5">
      <c r="A2412" t="s">
        <v>8831</v>
      </c>
      <c r="B2412" t="s">
        <v>13580</v>
      </c>
      <c r="C2412" t="s">
        <v>16887</v>
      </c>
      <c r="D2412" t="s">
        <v>13508</v>
      </c>
      <c r="E2412" t="str">
        <f>VLOOKUP(_xlfn.CONCAT(B2412,"_",C2412,"_",D2412),inventory_data!$A$2:$E$2501,5,0)</f>
        <v>976b3d82-9793-4cfe-b2c2-f6c55794f724</v>
      </c>
    </row>
    <row r="2413" spans="1:5">
      <c r="A2413" t="s">
        <v>9408</v>
      </c>
      <c r="B2413" t="s">
        <v>13580</v>
      </c>
      <c r="C2413" t="s">
        <v>16887</v>
      </c>
      <c r="D2413" t="s">
        <v>13510</v>
      </c>
      <c r="E2413" t="str">
        <f>VLOOKUP(_xlfn.CONCAT(B2413,"_",C2413,"_",D2413),inventory_data!$A$2:$E$2501,5,0)</f>
        <v>896d76d4-9342-487e-b4e1-a9c47d155883</v>
      </c>
    </row>
    <row r="2414" spans="1:5">
      <c r="A2414" t="s">
        <v>10202</v>
      </c>
      <c r="B2414" t="s">
        <v>13580</v>
      </c>
      <c r="C2414" t="s">
        <v>16887</v>
      </c>
      <c r="D2414" t="s">
        <v>13515</v>
      </c>
      <c r="E2414" t="str">
        <f>VLOOKUP(_xlfn.CONCAT(B2414,"_",C2414,"_",D2414),inventory_data!$A$2:$E$2501,5,0)</f>
        <v>71e77c17-cec8-4f18-83fd-034d44eb486d</v>
      </c>
    </row>
    <row r="2415" spans="1:5">
      <c r="A2415" t="s">
        <v>5606</v>
      </c>
      <c r="B2415" t="s">
        <v>13580</v>
      </c>
      <c r="C2415" t="s">
        <v>16887</v>
      </c>
      <c r="D2415" t="s">
        <v>13517</v>
      </c>
      <c r="E2415" t="str">
        <f>VLOOKUP(_xlfn.CONCAT(B2415,"_",C2415,"_",D2415),inventory_data!$A$2:$E$2501,5,0)</f>
        <v>9ab2c094-38f9-434a-b5f4-b4dfa7be185e</v>
      </c>
    </row>
    <row r="2416" spans="1:5">
      <c r="A2416" t="s">
        <v>3206</v>
      </c>
      <c r="B2416" t="s">
        <v>13538</v>
      </c>
      <c r="C2416" t="s">
        <v>16892</v>
      </c>
      <c r="D2416" t="s">
        <v>13508</v>
      </c>
      <c r="E2416" t="str">
        <f>VLOOKUP(_xlfn.CONCAT(B2416,"_",C2416,"_",D2416),inventory_data!$A$2:$E$2501,5,0)</f>
        <v>5e14bc85-7c1f-48d9-8b91-8f72dd15c7ed</v>
      </c>
    </row>
    <row r="2417" spans="1:5">
      <c r="A2417" t="s">
        <v>10413</v>
      </c>
      <c r="B2417" t="s">
        <v>13538</v>
      </c>
      <c r="C2417" t="s">
        <v>16892</v>
      </c>
      <c r="D2417" t="s">
        <v>13510</v>
      </c>
      <c r="E2417" t="str">
        <f>VLOOKUP(_xlfn.CONCAT(B2417,"_",C2417,"_",D2417),inventory_data!$A$2:$E$2501,5,0)</f>
        <v>4a64ba93-0d33-43ae-a31a-5178eb552020</v>
      </c>
    </row>
    <row r="2418" spans="1:5">
      <c r="A2418" t="s">
        <v>11140</v>
      </c>
      <c r="B2418" t="s">
        <v>13538</v>
      </c>
      <c r="C2418" t="s">
        <v>16892</v>
      </c>
      <c r="D2418" t="s">
        <v>13515</v>
      </c>
      <c r="E2418" t="str">
        <f>VLOOKUP(_xlfn.CONCAT(B2418,"_",C2418,"_",D2418),inventory_data!$A$2:$E$2501,5,0)</f>
        <v>026bfd43-d6e1-40ca-affd-8d927d8ae2d9</v>
      </c>
    </row>
    <row r="2419" spans="1:5">
      <c r="A2419" t="s">
        <v>5633</v>
      </c>
      <c r="B2419" t="s">
        <v>13506</v>
      </c>
      <c r="C2419" t="s">
        <v>16896</v>
      </c>
      <c r="D2419" t="s">
        <v>13508</v>
      </c>
      <c r="E2419" t="str">
        <f>VLOOKUP(_xlfn.CONCAT(B2419,"_",C2419,"_",D2419),inventory_data!$A$2:$E$2501,5,0)</f>
        <v>6b1eabfc-7c25-45f7-b4e6-86dff8f09497</v>
      </c>
    </row>
    <row r="2420" spans="1:5">
      <c r="A2420" t="s">
        <v>13151</v>
      </c>
      <c r="B2420" t="s">
        <v>13506</v>
      </c>
      <c r="C2420" t="s">
        <v>16896</v>
      </c>
      <c r="D2420" t="s">
        <v>13510</v>
      </c>
      <c r="E2420" t="str">
        <f>VLOOKUP(_xlfn.CONCAT(B2420,"_",C2420,"_",D2420),inventory_data!$A$2:$E$2501,5,0)</f>
        <v>8c9abf9b-6861-4620-8224-e4d79abc184e</v>
      </c>
    </row>
    <row r="2421" spans="1:5">
      <c r="A2421" t="s">
        <v>11137</v>
      </c>
      <c r="B2421" t="s">
        <v>13506</v>
      </c>
      <c r="C2421" t="s">
        <v>16896</v>
      </c>
      <c r="D2421" t="s">
        <v>13515</v>
      </c>
      <c r="E2421" t="str">
        <f>VLOOKUP(_xlfn.CONCAT(B2421,"_",C2421,"_",D2421),inventory_data!$A$2:$E$2501,5,0)</f>
        <v>6120e86e-5088-4d27-aee9-444fd628a945</v>
      </c>
    </row>
    <row r="2422" spans="1:5">
      <c r="A2422" t="s">
        <v>9104</v>
      </c>
      <c r="B2422" t="s">
        <v>13538</v>
      </c>
      <c r="C2422" t="s">
        <v>16900</v>
      </c>
      <c r="D2422" t="s">
        <v>13508</v>
      </c>
      <c r="E2422" t="str">
        <f>VLOOKUP(_xlfn.CONCAT(B2422,"_",C2422,"_",D2422),inventory_data!$A$2:$E$2501,5,0)</f>
        <v>fbf53e2e-9b39-4730-bf15-edad90d21dae</v>
      </c>
    </row>
    <row r="2423" spans="1:5">
      <c r="A2423" t="s">
        <v>8468</v>
      </c>
      <c r="B2423" t="s">
        <v>13538</v>
      </c>
      <c r="C2423" t="s">
        <v>16902</v>
      </c>
      <c r="D2423" t="s">
        <v>13508</v>
      </c>
      <c r="E2423" t="str">
        <f>VLOOKUP(_xlfn.CONCAT(B2423,"_",C2423,"_",D2423),inventory_data!$A$2:$E$2501,5,0)</f>
        <v>da0e093e-d86e-46c7-ac79-710380979333</v>
      </c>
    </row>
    <row r="2424" spans="1:5">
      <c r="A2424" t="s">
        <v>10285</v>
      </c>
      <c r="B2424" t="s">
        <v>13538</v>
      </c>
      <c r="C2424" t="s">
        <v>16902</v>
      </c>
      <c r="D2424" t="s">
        <v>13510</v>
      </c>
      <c r="E2424" t="str">
        <f>VLOOKUP(_xlfn.CONCAT(B2424,"_",C2424,"_",D2424),inventory_data!$A$2:$E$2501,5,0)</f>
        <v>5d53ca5a-8d17-4c8a-9581-b9062bd21721</v>
      </c>
    </row>
    <row r="2425" spans="1:5">
      <c r="A2425" t="s">
        <v>12721</v>
      </c>
      <c r="B2425" t="s">
        <v>13506</v>
      </c>
      <c r="C2425" t="s">
        <v>16905</v>
      </c>
      <c r="D2425" t="s">
        <v>13508</v>
      </c>
      <c r="E2425" t="str">
        <f>VLOOKUP(_xlfn.CONCAT(B2425,"_",C2425,"_",D2425),inventory_data!$A$2:$E$2501,5,0)</f>
        <v>1d2f3466-ca51-490a-9ead-6ed2a417e894</v>
      </c>
    </row>
    <row r="2426" spans="1:5">
      <c r="A2426" t="s">
        <v>9923</v>
      </c>
      <c r="B2426" t="s">
        <v>13538</v>
      </c>
      <c r="C2426" t="s">
        <v>16907</v>
      </c>
      <c r="D2426" t="s">
        <v>13508</v>
      </c>
      <c r="E2426" t="str">
        <f>VLOOKUP(_xlfn.CONCAT(B2426,"_",C2426,"_",D2426),inventory_data!$A$2:$E$2501,5,0)</f>
        <v>e40fa636-a6e1-4328-8859-7253d63458ae</v>
      </c>
    </row>
    <row r="2427" spans="1:5">
      <c r="A2427" t="s">
        <v>8060</v>
      </c>
      <c r="B2427" t="s">
        <v>13538</v>
      </c>
      <c r="C2427" t="s">
        <v>16909</v>
      </c>
      <c r="D2427" t="s">
        <v>13508</v>
      </c>
      <c r="E2427" t="str">
        <f>VLOOKUP(_xlfn.CONCAT(B2427,"_",C2427,"_",D2427),inventory_data!$A$2:$E$2501,5,0)</f>
        <v>10b9fe53-fd40-4e4b-abc0-2f6f977c2dba</v>
      </c>
    </row>
    <row r="2428" spans="1:5">
      <c r="A2428" t="s">
        <v>5994</v>
      </c>
      <c r="B2428" t="s">
        <v>13538</v>
      </c>
      <c r="C2428" t="s">
        <v>16909</v>
      </c>
      <c r="D2428" t="s">
        <v>13510</v>
      </c>
      <c r="E2428" t="str">
        <f>VLOOKUP(_xlfn.CONCAT(B2428,"_",C2428,"_",D2428),inventory_data!$A$2:$E$2501,5,0)</f>
        <v>708fbc5c-a33e-48dc-b5de-6e01c5964b5c</v>
      </c>
    </row>
    <row r="2429" spans="1:5">
      <c r="A2429" t="s">
        <v>2104</v>
      </c>
      <c r="B2429" t="s">
        <v>13580</v>
      </c>
      <c r="C2429" t="s">
        <v>16912</v>
      </c>
      <c r="D2429" t="s">
        <v>13508</v>
      </c>
      <c r="E2429" t="str">
        <f>VLOOKUP(_xlfn.CONCAT(B2429,"_",C2429,"_",D2429),inventory_data!$A$2:$E$2501,5,0)</f>
        <v>9705b660-2330-4920-b7a7-84e463f5dd61</v>
      </c>
    </row>
    <row r="2430" spans="1:5">
      <c r="A2430" t="s">
        <v>9371</v>
      </c>
      <c r="B2430" t="s">
        <v>13580</v>
      </c>
      <c r="C2430" t="s">
        <v>16912</v>
      </c>
      <c r="D2430" t="s">
        <v>13510</v>
      </c>
      <c r="E2430" t="str">
        <f>VLOOKUP(_xlfn.CONCAT(B2430,"_",C2430,"_",D2430),inventory_data!$A$2:$E$2501,5,0)</f>
        <v>bef9b7c5-a8fb-4f6d-a3f4-1d8313d7be6d</v>
      </c>
    </row>
    <row r="2431" spans="1:5">
      <c r="A2431" t="s">
        <v>9575</v>
      </c>
      <c r="B2431" t="s">
        <v>13580</v>
      </c>
      <c r="C2431" t="s">
        <v>16912</v>
      </c>
      <c r="D2431" t="s">
        <v>13515</v>
      </c>
      <c r="E2431" t="str">
        <f>VLOOKUP(_xlfn.CONCAT(B2431,"_",C2431,"_",D2431),inventory_data!$A$2:$E$2501,5,0)</f>
        <v>e1c547ed-974e-4e25-bb5d-baca4403ce2d</v>
      </c>
    </row>
    <row r="2432" spans="1:5">
      <c r="A2432" t="s">
        <v>620</v>
      </c>
      <c r="B2432" t="s">
        <v>13580</v>
      </c>
      <c r="C2432" t="s">
        <v>16912</v>
      </c>
      <c r="D2432" t="s">
        <v>13517</v>
      </c>
      <c r="E2432" t="str">
        <f>VLOOKUP(_xlfn.CONCAT(B2432,"_",C2432,"_",D2432),inventory_data!$A$2:$E$2501,5,0)</f>
        <v>9fd9e2c5-3d01-42c5-a435-c1d6e650b239</v>
      </c>
    </row>
    <row r="2433" spans="1:5">
      <c r="A2433" t="s">
        <v>10600</v>
      </c>
      <c r="B2433" t="s">
        <v>13506</v>
      </c>
      <c r="C2433" t="s">
        <v>16917</v>
      </c>
      <c r="D2433" t="s">
        <v>13508</v>
      </c>
      <c r="E2433" t="str">
        <f>VLOOKUP(_xlfn.CONCAT(B2433,"_",C2433,"_",D2433),inventory_data!$A$2:$E$2501,5,0)</f>
        <v>c05170df-e498-4e1b-b5fc-dd8915dfb2cb</v>
      </c>
    </row>
    <row r="2434" spans="1:5">
      <c r="A2434" t="s">
        <v>10692</v>
      </c>
      <c r="B2434" t="s">
        <v>13506</v>
      </c>
      <c r="C2434" t="s">
        <v>16919</v>
      </c>
      <c r="D2434" t="s">
        <v>13508</v>
      </c>
      <c r="E2434" t="str">
        <f>VLOOKUP(_xlfn.CONCAT(B2434,"_",C2434,"_",D2434),inventory_data!$A$2:$E$2501,5,0)</f>
        <v>9dcacce7-73b8-4846-a620-475701c71455</v>
      </c>
    </row>
    <row r="2435" spans="1:5">
      <c r="A2435" t="s">
        <v>405</v>
      </c>
      <c r="B2435" t="s">
        <v>13506</v>
      </c>
      <c r="C2435" t="s">
        <v>16919</v>
      </c>
      <c r="D2435" t="s">
        <v>13510</v>
      </c>
      <c r="E2435" t="str">
        <f>VLOOKUP(_xlfn.CONCAT(B2435,"_",C2435,"_",D2435),inventory_data!$A$2:$E$2501,5,0)</f>
        <v>ea248782-1d52-4ae4-b1f5-39434757e350</v>
      </c>
    </row>
    <row r="2436" spans="1:5">
      <c r="A2436" t="s">
        <v>8770</v>
      </c>
      <c r="B2436" t="s">
        <v>13506</v>
      </c>
      <c r="C2436" t="s">
        <v>16922</v>
      </c>
      <c r="D2436" t="s">
        <v>13508</v>
      </c>
      <c r="E2436" t="str">
        <f>VLOOKUP(_xlfn.CONCAT(B2436,"_",C2436,"_",D2436),inventory_data!$A$2:$E$2501,5,0)</f>
        <v>fd73a60e-5a53-4a9a-82d2-b8e8088d7999</v>
      </c>
    </row>
    <row r="2437" spans="1:5">
      <c r="A2437" t="s">
        <v>1591</v>
      </c>
      <c r="B2437" t="s">
        <v>13506</v>
      </c>
      <c r="C2437" t="s">
        <v>16922</v>
      </c>
      <c r="D2437" t="s">
        <v>13510</v>
      </c>
      <c r="E2437" t="str">
        <f>VLOOKUP(_xlfn.CONCAT(B2437,"_",C2437,"_",D2437),inventory_data!$A$2:$E$2501,5,0)</f>
        <v>6e003e7c-d134-47e8-ab1b-e01583ce6fc1</v>
      </c>
    </row>
    <row r="2438" spans="1:5">
      <c r="A2438" s="2" t="s">
        <v>4400</v>
      </c>
      <c r="B2438" t="s">
        <v>13506</v>
      </c>
      <c r="C2438" t="s">
        <v>16922</v>
      </c>
      <c r="D2438" t="s">
        <v>13515</v>
      </c>
      <c r="E2438" t="str">
        <f>VLOOKUP(_xlfn.CONCAT(B2438,"_",C2438,"_",D2438),inventory_data!$A$2:$E$2501,5,0)</f>
        <v>223a0d48-5e78-499b-aa92-996f28b47de4</v>
      </c>
    </row>
    <row r="2439" spans="1:5">
      <c r="A2439" t="s">
        <v>11213</v>
      </c>
      <c r="B2439" t="s">
        <v>13506</v>
      </c>
      <c r="C2439" t="s">
        <v>16922</v>
      </c>
      <c r="D2439" t="s">
        <v>13517</v>
      </c>
      <c r="E2439" t="str">
        <f>VLOOKUP(_xlfn.CONCAT(B2439,"_",C2439,"_",D2439),inventory_data!$A$2:$E$2501,5,0)</f>
        <v>b8bcfe32-1bc2-4e79-be14-f0684f277c84</v>
      </c>
    </row>
    <row r="2440" spans="1:5">
      <c r="A2440" t="s">
        <v>9958</v>
      </c>
      <c r="B2440" t="s">
        <v>13524</v>
      </c>
      <c r="C2440" t="s">
        <v>16927</v>
      </c>
      <c r="D2440" t="s">
        <v>13508</v>
      </c>
      <c r="E2440" t="str">
        <f>VLOOKUP(_xlfn.CONCAT(B2440,"_",C2440,"_",D2440),inventory_data!$A$2:$E$2501,5,0)</f>
        <v>374432f2-f442-40bd-82d0-73668446705d</v>
      </c>
    </row>
    <row r="2441" spans="1:5">
      <c r="A2441" t="s">
        <v>12590</v>
      </c>
      <c r="B2441" t="s">
        <v>13524</v>
      </c>
      <c r="C2441" t="s">
        <v>16927</v>
      </c>
      <c r="D2441" t="s">
        <v>13510</v>
      </c>
      <c r="E2441" t="str">
        <f>VLOOKUP(_xlfn.CONCAT(B2441,"_",C2441,"_",D2441),inventory_data!$A$2:$E$2501,5,0)</f>
        <v>8660ef14-31b0-4708-8bbe-6b20e5f1b83c</v>
      </c>
    </row>
    <row r="2442" spans="1:5">
      <c r="A2442" t="s">
        <v>11405</v>
      </c>
      <c r="B2442" t="s">
        <v>13524</v>
      </c>
      <c r="C2442" t="s">
        <v>16927</v>
      </c>
      <c r="D2442" t="s">
        <v>13515</v>
      </c>
      <c r="E2442" t="str">
        <f>VLOOKUP(_xlfn.CONCAT(B2442,"_",C2442,"_",D2442),inventory_data!$A$2:$E$2501,5,0)</f>
        <v>3e41ef6c-49b5-461c-aee0-a6041a6adf9d</v>
      </c>
    </row>
    <row r="2443" spans="1:5">
      <c r="A2443" t="s">
        <v>2347</v>
      </c>
      <c r="B2443" t="s">
        <v>13524</v>
      </c>
      <c r="C2443" t="s">
        <v>16927</v>
      </c>
      <c r="D2443" t="s">
        <v>13517</v>
      </c>
      <c r="E2443" t="str">
        <f>VLOOKUP(_xlfn.CONCAT(B2443,"_",C2443,"_",D2443),inventory_data!$A$2:$E$2501,5,0)</f>
        <v>572328a7-46e3-470b-acf4-3103f272d871</v>
      </c>
    </row>
    <row r="2444" spans="1:5">
      <c r="A2444" t="s">
        <v>11266</v>
      </c>
      <c r="B2444" t="s">
        <v>13538</v>
      </c>
      <c r="C2444" t="s">
        <v>16932</v>
      </c>
      <c r="D2444" t="s">
        <v>13508</v>
      </c>
      <c r="E2444" t="str">
        <f>VLOOKUP(_xlfn.CONCAT(B2444,"_",C2444,"_",D2444),inventory_data!$A$2:$E$2501,5,0)</f>
        <v>dcb9557b-629d-4094-a0ec-a0f6012a29d2</v>
      </c>
    </row>
    <row r="2445" spans="1:5">
      <c r="A2445" t="s">
        <v>12144</v>
      </c>
      <c r="B2445" t="s">
        <v>13538</v>
      </c>
      <c r="C2445" t="s">
        <v>16932</v>
      </c>
      <c r="D2445" t="s">
        <v>13510</v>
      </c>
      <c r="E2445" t="str">
        <f>VLOOKUP(_xlfn.CONCAT(B2445,"_",C2445,"_",D2445),inventory_data!$A$2:$E$2501,5,0)</f>
        <v>de31e5cb-415f-4960-a3a2-37c3b0f4fcc3</v>
      </c>
    </row>
    <row r="2446" spans="1:5">
      <c r="A2446" t="s">
        <v>1507</v>
      </c>
      <c r="B2446" t="s">
        <v>13538</v>
      </c>
      <c r="C2446" t="s">
        <v>16935</v>
      </c>
      <c r="D2446" t="s">
        <v>13508</v>
      </c>
      <c r="E2446" t="str">
        <f>VLOOKUP(_xlfn.CONCAT(B2446,"_",C2446,"_",D2446),inventory_data!$A$2:$E$2501,5,0)</f>
        <v>8c67d2ac-c3ec-49fe-9296-89d2c716cd11</v>
      </c>
    </row>
    <row r="2447" spans="1:5">
      <c r="A2447" t="s">
        <v>6514</v>
      </c>
      <c r="B2447" t="s">
        <v>13580</v>
      </c>
      <c r="C2447" t="s">
        <v>16937</v>
      </c>
      <c r="D2447" t="s">
        <v>13508</v>
      </c>
      <c r="E2447" t="str">
        <f>VLOOKUP(_xlfn.CONCAT(B2447,"_",C2447,"_",D2447),inventory_data!$A$2:$E$2501,5,0)</f>
        <v>8cffacd4-0cd5-4b61-b976-3066f6b5e8d6</v>
      </c>
    </row>
    <row r="2448" spans="1:5">
      <c r="A2448" t="s">
        <v>4007</v>
      </c>
      <c r="B2448" t="s">
        <v>13580</v>
      </c>
      <c r="C2448" t="s">
        <v>16937</v>
      </c>
      <c r="D2448" t="s">
        <v>13510</v>
      </c>
      <c r="E2448" t="str">
        <f>VLOOKUP(_xlfn.CONCAT(B2448,"_",C2448,"_",D2448),inventory_data!$A$2:$E$2501,5,0)</f>
        <v>ab6df79f-7d7f-4ba8-9e67-82678e2edc5b</v>
      </c>
    </row>
    <row r="2449" spans="1:5">
      <c r="A2449" t="s">
        <v>866</v>
      </c>
      <c r="B2449" t="s">
        <v>13580</v>
      </c>
      <c r="C2449" t="s">
        <v>16937</v>
      </c>
      <c r="D2449" t="s">
        <v>13515</v>
      </c>
      <c r="E2449" t="str">
        <f>VLOOKUP(_xlfn.CONCAT(B2449,"_",C2449,"_",D2449),inventory_data!$A$2:$E$2501,5,0)</f>
        <v>bae407e1-9b79-4819-ae32-6c9454765ccb</v>
      </c>
    </row>
    <row r="2450" spans="1:5">
      <c r="A2450" t="s">
        <v>3264</v>
      </c>
      <c r="B2450" t="s">
        <v>13580</v>
      </c>
      <c r="C2450" t="s">
        <v>16941</v>
      </c>
      <c r="D2450" t="s">
        <v>13508</v>
      </c>
      <c r="E2450" t="str">
        <f>VLOOKUP(_xlfn.CONCAT(B2450,"_",C2450,"_",D2450),inventory_data!$A$2:$E$2501,5,0)</f>
        <v>ce460488-1279-4433-95d1-37e82533ce8f</v>
      </c>
    </row>
    <row r="2451" spans="1:5">
      <c r="A2451" t="s">
        <v>10252</v>
      </c>
      <c r="B2451" t="s">
        <v>13580</v>
      </c>
      <c r="C2451" t="s">
        <v>16941</v>
      </c>
      <c r="D2451" t="s">
        <v>13510</v>
      </c>
      <c r="E2451" t="str">
        <f>VLOOKUP(_xlfn.CONCAT(B2451,"_",C2451,"_",D2451),inventory_data!$A$2:$E$2501,5,0)</f>
        <v>1e96ea14-2437-4d75-bbb2-9d0abafcd47b</v>
      </c>
    </row>
    <row r="2452" spans="1:5">
      <c r="A2452" t="s">
        <v>9630</v>
      </c>
      <c r="B2452" t="s">
        <v>13580</v>
      </c>
      <c r="C2452" t="s">
        <v>16941</v>
      </c>
      <c r="D2452" t="s">
        <v>13515</v>
      </c>
      <c r="E2452" t="str">
        <f>VLOOKUP(_xlfn.CONCAT(B2452,"_",C2452,"_",D2452),inventory_data!$A$2:$E$2501,5,0)</f>
        <v>ec709c0e-cc40-49a8-b779-bf9f234ee317</v>
      </c>
    </row>
    <row r="2453" spans="1:5">
      <c r="A2453" t="s">
        <v>6587</v>
      </c>
      <c r="B2453" t="s">
        <v>13506</v>
      </c>
      <c r="C2453" t="s">
        <v>16945</v>
      </c>
      <c r="D2453" t="s">
        <v>13508</v>
      </c>
      <c r="E2453" t="str">
        <f>VLOOKUP(_xlfn.CONCAT(B2453,"_",C2453,"_",D2453),inventory_data!$A$2:$E$2501,5,0)</f>
        <v>92ffe492-ae2a-4f6e-a8cd-be862fd6c904</v>
      </c>
    </row>
    <row r="2454" spans="1:5">
      <c r="A2454" t="s">
        <v>12758</v>
      </c>
      <c r="B2454" t="s">
        <v>13506</v>
      </c>
      <c r="C2454" t="s">
        <v>16945</v>
      </c>
      <c r="D2454" t="s">
        <v>13510</v>
      </c>
      <c r="E2454" t="str">
        <f>VLOOKUP(_xlfn.CONCAT(B2454,"_",C2454,"_",D2454),inventory_data!$A$2:$E$2501,5,0)</f>
        <v>c0c37147-6db8-4b51-8e08-fd65c0bd2892</v>
      </c>
    </row>
    <row r="2455" spans="1:5">
      <c r="A2455" t="s">
        <v>8614</v>
      </c>
      <c r="B2455" t="s">
        <v>13538</v>
      </c>
      <c r="C2455" t="s">
        <v>16948</v>
      </c>
      <c r="D2455" t="s">
        <v>13508</v>
      </c>
      <c r="E2455" t="str">
        <f>VLOOKUP(_xlfn.CONCAT(B2455,"_",C2455,"_",D2455),inventory_data!$A$2:$E$2501,5,0)</f>
        <v>d587dee5-09de-4b76-ba5e-f8364617036f</v>
      </c>
    </row>
    <row r="2456" spans="1:5">
      <c r="A2456" t="s">
        <v>12303</v>
      </c>
      <c r="B2456" t="s">
        <v>13538</v>
      </c>
      <c r="C2456" t="s">
        <v>16948</v>
      </c>
      <c r="D2456" t="s">
        <v>13510</v>
      </c>
      <c r="E2456" t="str">
        <f>VLOOKUP(_xlfn.CONCAT(B2456,"_",C2456,"_",D2456),inventory_data!$A$2:$E$2501,5,0)</f>
        <v>7ee5aeff-d76c-4878-94d0-fa50650efd0d</v>
      </c>
    </row>
    <row r="2457" spans="1:5">
      <c r="A2457" t="s">
        <v>4155</v>
      </c>
      <c r="B2457" t="s">
        <v>13538</v>
      </c>
      <c r="C2457" t="s">
        <v>16948</v>
      </c>
      <c r="D2457" t="s">
        <v>13515</v>
      </c>
      <c r="E2457" t="str">
        <f>VLOOKUP(_xlfn.CONCAT(B2457,"_",C2457,"_",D2457),inventory_data!$A$2:$E$2501,5,0)</f>
        <v>7994c001-3ada-4e07-a31b-bf3cbb9e2a98</v>
      </c>
    </row>
    <row r="2458" spans="1:5">
      <c r="A2458" t="s">
        <v>8495</v>
      </c>
      <c r="B2458" t="s">
        <v>13538</v>
      </c>
      <c r="C2458" t="s">
        <v>16948</v>
      </c>
      <c r="D2458" t="s">
        <v>13517</v>
      </c>
      <c r="E2458" t="str">
        <f>VLOOKUP(_xlfn.CONCAT(B2458,"_",C2458,"_",D2458),inventory_data!$A$2:$E$2501,5,0)</f>
        <v>f656e10d-de87-406d-8d25-3b7cbdecd2a3</v>
      </c>
    </row>
    <row r="2459" spans="1:5">
      <c r="A2459" t="s">
        <v>7748</v>
      </c>
      <c r="B2459" t="s">
        <v>13538</v>
      </c>
      <c r="C2459" t="s">
        <v>16953</v>
      </c>
      <c r="D2459" t="s">
        <v>13508</v>
      </c>
      <c r="E2459" t="str">
        <f>VLOOKUP(_xlfn.CONCAT(B2459,"_",C2459,"_",D2459),inventory_data!$A$2:$E$2501,5,0)</f>
        <v>813ad78a-f846-4041-b696-7d0fafd82c39</v>
      </c>
    </row>
    <row r="2460" spans="1:5">
      <c r="A2460" t="s">
        <v>11757</v>
      </c>
      <c r="B2460" t="s">
        <v>13538</v>
      </c>
      <c r="C2460" t="s">
        <v>16953</v>
      </c>
      <c r="D2460" t="s">
        <v>13510</v>
      </c>
      <c r="E2460" t="str">
        <f>VLOOKUP(_xlfn.CONCAT(B2460,"_",C2460,"_",D2460),inventory_data!$A$2:$E$2501,5,0)</f>
        <v>e142f63d-efe3-475f-8043-6f2cfa53f978</v>
      </c>
    </row>
    <row r="2461" spans="1:5">
      <c r="A2461" t="s">
        <v>11012</v>
      </c>
      <c r="B2461" t="s">
        <v>13524</v>
      </c>
      <c r="C2461" t="s">
        <v>16956</v>
      </c>
      <c r="D2461" t="s">
        <v>13508</v>
      </c>
      <c r="E2461" t="str">
        <f>VLOOKUP(_xlfn.CONCAT(B2461,"_",C2461,"_",D2461),inventory_data!$A$2:$E$2501,5,0)</f>
        <v>dd4ebd0e-c212-4391-a0cd-04d357c4a94a</v>
      </c>
    </row>
    <row r="2462" spans="1:5">
      <c r="A2462" s="2" t="s">
        <v>12198</v>
      </c>
      <c r="B2462" t="s">
        <v>13524</v>
      </c>
      <c r="C2462" t="s">
        <v>16956</v>
      </c>
      <c r="D2462" t="s">
        <v>13510</v>
      </c>
      <c r="E2462" t="str">
        <f>VLOOKUP(_xlfn.CONCAT(B2462,"_",C2462,"_",D2462),inventory_data!$A$2:$E$2501,5,0)</f>
        <v>104c7883-798e-464a-88f1-53cc102637b2</v>
      </c>
    </row>
    <row r="2463" spans="1:5">
      <c r="A2463" t="s">
        <v>13201</v>
      </c>
      <c r="B2463" t="s">
        <v>13524</v>
      </c>
      <c r="C2463" t="s">
        <v>16956</v>
      </c>
      <c r="D2463" t="s">
        <v>13515</v>
      </c>
      <c r="E2463" t="str">
        <f>VLOOKUP(_xlfn.CONCAT(B2463,"_",C2463,"_",D2463),inventory_data!$A$2:$E$2501,5,0)</f>
        <v>372b9229-b90e-4ae2-ac78-1cc0b377f52d</v>
      </c>
    </row>
    <row r="2464" spans="1:5">
      <c r="A2464" t="s">
        <v>4762</v>
      </c>
      <c r="B2464" t="s">
        <v>13524</v>
      </c>
      <c r="C2464" t="s">
        <v>16956</v>
      </c>
      <c r="D2464" t="s">
        <v>13517</v>
      </c>
      <c r="E2464" t="str">
        <f>VLOOKUP(_xlfn.CONCAT(B2464,"_",C2464,"_",D2464),inventory_data!$A$2:$E$2501,5,0)</f>
        <v>b923ecd3-c602-421b-baf2-54eb75fd4a03</v>
      </c>
    </row>
    <row r="2465" spans="1:5">
      <c r="A2465" t="s">
        <v>2877</v>
      </c>
      <c r="B2465" t="s">
        <v>13506</v>
      </c>
      <c r="C2465" t="s">
        <v>16961</v>
      </c>
      <c r="D2465" t="s">
        <v>13508</v>
      </c>
      <c r="E2465" t="str">
        <f>VLOOKUP(_xlfn.CONCAT(B2465,"_",C2465,"_",D2465),inventory_data!$A$2:$E$2501,5,0)</f>
        <v>228bda0b-9d0c-4b88-a55f-9a806ef5367d</v>
      </c>
    </row>
    <row r="2466" spans="1:5">
      <c r="A2466" t="s">
        <v>6450</v>
      </c>
      <c r="B2466" t="s">
        <v>13506</v>
      </c>
      <c r="C2466" t="s">
        <v>16961</v>
      </c>
      <c r="D2466" t="s">
        <v>13510</v>
      </c>
      <c r="E2466" t="str">
        <f>VLOOKUP(_xlfn.CONCAT(B2466,"_",C2466,"_",D2466),inventory_data!$A$2:$E$2501,5,0)</f>
        <v>3899eb41-99a2-4bc6-bc83-241622390d6d</v>
      </c>
    </row>
    <row r="2467" spans="1:5">
      <c r="A2467" t="s">
        <v>623</v>
      </c>
      <c r="B2467" t="s">
        <v>13506</v>
      </c>
      <c r="C2467" t="s">
        <v>16961</v>
      </c>
      <c r="D2467" t="s">
        <v>13515</v>
      </c>
      <c r="E2467" t="str">
        <f>VLOOKUP(_xlfn.CONCAT(B2467,"_",C2467,"_",D2467),inventory_data!$A$2:$E$2501,5,0)</f>
        <v>53cb4cb3-709d-44d1-a7cd-b62a51918d31</v>
      </c>
    </row>
    <row r="2468" spans="1:5">
      <c r="A2468" t="s">
        <v>6086</v>
      </c>
      <c r="B2468" t="s">
        <v>13538</v>
      </c>
      <c r="C2468" t="s">
        <v>16965</v>
      </c>
      <c r="D2468" t="s">
        <v>13508</v>
      </c>
      <c r="E2468" t="str">
        <f>VLOOKUP(_xlfn.CONCAT(B2468,"_",C2468,"_",D2468),inventory_data!$A$2:$E$2501,5,0)</f>
        <v>54b7f60b-bf7a-4a5a-9e4d-779c12dc9de8</v>
      </c>
    </row>
    <row r="2469" spans="1:5">
      <c r="A2469" t="s">
        <v>11579</v>
      </c>
      <c r="B2469" t="s">
        <v>13538</v>
      </c>
      <c r="C2469" t="s">
        <v>16965</v>
      </c>
      <c r="D2469" t="s">
        <v>13510</v>
      </c>
      <c r="E2469" t="str">
        <f>VLOOKUP(_xlfn.CONCAT(B2469,"_",C2469,"_",D2469),inventory_data!$A$2:$E$2501,5,0)</f>
        <v>0b6e03d1-6f76-4349-85ab-ff7f546072df</v>
      </c>
    </row>
    <row r="2470" spans="1:5">
      <c r="A2470" t="s">
        <v>3123</v>
      </c>
      <c r="B2470" t="s">
        <v>13538</v>
      </c>
      <c r="C2470" t="s">
        <v>16965</v>
      </c>
      <c r="D2470" t="s">
        <v>13515</v>
      </c>
      <c r="E2470" t="str">
        <f>VLOOKUP(_xlfn.CONCAT(B2470,"_",C2470,"_",D2470),inventory_data!$A$2:$E$2501,5,0)</f>
        <v>947da709-dfaf-46d5-8dcb-32363769cef8</v>
      </c>
    </row>
    <row r="2471" spans="1:5">
      <c r="A2471" t="s">
        <v>7699</v>
      </c>
      <c r="B2471" t="s">
        <v>13538</v>
      </c>
      <c r="C2471" t="s">
        <v>16965</v>
      </c>
      <c r="D2471" t="s">
        <v>13517</v>
      </c>
      <c r="E2471" t="str">
        <f>VLOOKUP(_xlfn.CONCAT(B2471,"_",C2471,"_",D2471),inventory_data!$A$2:$E$2501,5,0)</f>
        <v>76719540-7795-462c-95f3-e4ec86c5901d</v>
      </c>
    </row>
    <row r="2472" spans="1:5">
      <c r="A2472" t="s">
        <v>3176</v>
      </c>
      <c r="B2472" t="s">
        <v>13538</v>
      </c>
      <c r="C2472" t="s">
        <v>16970</v>
      </c>
      <c r="D2472" t="s">
        <v>13508</v>
      </c>
      <c r="E2472" t="str">
        <f>VLOOKUP(_xlfn.CONCAT(B2472,"_",C2472,"_",D2472),inventory_data!$A$2:$E$2501,5,0)</f>
        <v>ea492810-f5d4-433e-b163-61832b66159c</v>
      </c>
    </row>
    <row r="2473" spans="1:5">
      <c r="A2473" t="s">
        <v>9256</v>
      </c>
      <c r="B2473" t="s">
        <v>13538</v>
      </c>
      <c r="C2473" t="s">
        <v>16970</v>
      </c>
      <c r="D2473" t="s">
        <v>13510</v>
      </c>
      <c r="E2473" t="str">
        <f>VLOOKUP(_xlfn.CONCAT(B2473,"_",C2473,"_",D2473),inventory_data!$A$2:$E$2501,5,0)</f>
        <v>03368c10-edf7-4e49-a317-f85b2bf66fbd</v>
      </c>
    </row>
    <row r="2474" spans="1:5">
      <c r="A2474" t="s">
        <v>3110</v>
      </c>
      <c r="B2474" t="s">
        <v>13538</v>
      </c>
      <c r="C2474" t="s">
        <v>16973</v>
      </c>
      <c r="D2474" t="s">
        <v>13508</v>
      </c>
      <c r="E2474" t="str">
        <f>VLOOKUP(_xlfn.CONCAT(B2474,"_",C2474,"_",D2474),inventory_data!$A$2:$E$2501,5,0)</f>
        <v>dfdf7915-a150-48ae-977c-b504169afc2b</v>
      </c>
    </row>
    <row r="2475" spans="1:5">
      <c r="A2475" t="s">
        <v>2234</v>
      </c>
      <c r="B2475" t="s">
        <v>13538</v>
      </c>
      <c r="C2475" t="s">
        <v>16973</v>
      </c>
      <c r="D2475" t="s">
        <v>13510</v>
      </c>
      <c r="E2475" t="str">
        <f>VLOOKUP(_xlfn.CONCAT(B2475,"_",C2475,"_",D2475),inventory_data!$A$2:$E$2501,5,0)</f>
        <v>cf3547d4-0e61-4341-8086-b47d12f719b4</v>
      </c>
    </row>
    <row r="2476" spans="1:5">
      <c r="A2476" t="s">
        <v>6590</v>
      </c>
      <c r="B2476" t="s">
        <v>13538</v>
      </c>
      <c r="C2476" t="s">
        <v>16976</v>
      </c>
      <c r="D2476" t="s">
        <v>13508</v>
      </c>
      <c r="E2476" t="str">
        <f>VLOOKUP(_xlfn.CONCAT(B2476,"_",C2476,"_",D2476),inventory_data!$A$2:$E$2501,5,0)</f>
        <v>8dd5fee4-bd43-418b-a15b-ca61efc7e406</v>
      </c>
    </row>
    <row r="2477" spans="1:5">
      <c r="A2477" t="s">
        <v>3539</v>
      </c>
      <c r="B2477" t="s">
        <v>13538</v>
      </c>
      <c r="C2477" t="s">
        <v>16976</v>
      </c>
      <c r="D2477" t="s">
        <v>13510</v>
      </c>
      <c r="E2477" t="str">
        <f>VLOOKUP(_xlfn.CONCAT(B2477,"_",C2477,"_",D2477),inventory_data!$A$2:$E$2501,5,0)</f>
        <v>8e7867b8-bbbb-4fcd-993f-277177a5f9f0</v>
      </c>
    </row>
    <row r="2478" spans="1:5">
      <c r="A2478" t="s">
        <v>3578</v>
      </c>
      <c r="B2478" t="s">
        <v>13538</v>
      </c>
      <c r="C2478" t="s">
        <v>16979</v>
      </c>
      <c r="D2478" t="s">
        <v>13508</v>
      </c>
      <c r="E2478" t="str">
        <f>VLOOKUP(_xlfn.CONCAT(B2478,"_",C2478,"_",D2478),inventory_data!$A$2:$E$2501,5,0)</f>
        <v>76ad94b5-4fb7-4034-904e-962d5707a8d3</v>
      </c>
    </row>
    <row r="2479" spans="1:5">
      <c r="A2479" t="s">
        <v>6140</v>
      </c>
      <c r="B2479" t="s">
        <v>13538</v>
      </c>
      <c r="C2479" t="s">
        <v>16979</v>
      </c>
      <c r="D2479" t="s">
        <v>13510</v>
      </c>
      <c r="E2479" t="str">
        <f>VLOOKUP(_xlfn.CONCAT(B2479,"_",C2479,"_",D2479),inventory_data!$A$2:$E$2501,5,0)</f>
        <v>bb5ceba5-cf15-4fd3-94f0-1301e747ca92</v>
      </c>
    </row>
    <row r="2480" spans="1:5">
      <c r="A2480" t="s">
        <v>5434</v>
      </c>
      <c r="B2480" t="s">
        <v>13538</v>
      </c>
      <c r="C2480" t="s">
        <v>16979</v>
      </c>
      <c r="D2480" t="s">
        <v>13515</v>
      </c>
      <c r="E2480" t="str">
        <f>VLOOKUP(_xlfn.CONCAT(B2480,"_",C2480,"_",D2480),inventory_data!$A$2:$E$2501,5,0)</f>
        <v>038b39c9-37ed-47c7-8e8a-cb2cd4017643</v>
      </c>
    </row>
    <row r="2481" spans="1:5">
      <c r="A2481" t="s">
        <v>1220</v>
      </c>
      <c r="B2481" t="s">
        <v>13538</v>
      </c>
      <c r="C2481" t="s">
        <v>16983</v>
      </c>
      <c r="D2481" t="s">
        <v>13508</v>
      </c>
      <c r="E2481" t="str">
        <f>VLOOKUP(_xlfn.CONCAT(B2481,"_",C2481,"_",D2481),inventory_data!$A$2:$E$2501,5,0)</f>
        <v>cbef2c9c-64d1-4e35-a2a6-d04810931298</v>
      </c>
    </row>
    <row r="2482" spans="1:5">
      <c r="A2482" t="s">
        <v>10864</v>
      </c>
      <c r="B2482" t="s">
        <v>13580</v>
      </c>
      <c r="C2482" t="s">
        <v>16985</v>
      </c>
      <c r="D2482" t="s">
        <v>13508</v>
      </c>
      <c r="E2482" t="str">
        <f>VLOOKUP(_xlfn.CONCAT(B2482,"_",C2482,"_",D2482),inventory_data!$A$2:$E$2501,5,0)</f>
        <v>c3c981cc-c55e-4264-85d9-09c7f1d123c7</v>
      </c>
    </row>
    <row r="2483" spans="1:5">
      <c r="A2483" t="s">
        <v>9542</v>
      </c>
      <c r="B2483" t="s">
        <v>13580</v>
      </c>
      <c r="C2483" t="s">
        <v>16985</v>
      </c>
      <c r="D2483" t="s">
        <v>13510</v>
      </c>
      <c r="E2483" t="str">
        <f>VLOOKUP(_xlfn.CONCAT(B2483,"_",C2483,"_",D2483),inventory_data!$A$2:$E$2501,5,0)</f>
        <v>bc9267d8-da3d-4177-b4ac-6da4aa60c393</v>
      </c>
    </row>
    <row r="2484" spans="1:5">
      <c r="A2484" t="s">
        <v>8795</v>
      </c>
      <c r="B2484" t="s">
        <v>13580</v>
      </c>
      <c r="C2484" t="s">
        <v>16985</v>
      </c>
      <c r="D2484" t="s">
        <v>13515</v>
      </c>
      <c r="E2484" t="str">
        <f>VLOOKUP(_xlfn.CONCAT(B2484,"_",C2484,"_",D2484),inventory_data!$A$2:$E$2501,5,0)</f>
        <v>45df77a0-9438-4fcd-98db-2a06095839e5</v>
      </c>
    </row>
    <row r="2485" spans="1:5">
      <c r="A2485" t="s">
        <v>2215</v>
      </c>
      <c r="B2485" t="s">
        <v>13580</v>
      </c>
      <c r="C2485" t="s">
        <v>16985</v>
      </c>
      <c r="D2485" t="s">
        <v>13517</v>
      </c>
      <c r="E2485" t="str">
        <f>VLOOKUP(_xlfn.CONCAT(B2485,"_",C2485,"_",D2485),inventory_data!$A$2:$E$2501,5,0)</f>
        <v>c893fba0-4cb2-4880-b940-8a5682d41e12</v>
      </c>
    </row>
    <row r="2486" spans="1:5">
      <c r="A2486" t="s">
        <v>5851</v>
      </c>
      <c r="B2486" t="s">
        <v>13506</v>
      </c>
      <c r="C2486" t="s">
        <v>16990</v>
      </c>
      <c r="D2486" t="s">
        <v>13508</v>
      </c>
      <c r="E2486" t="str">
        <f>VLOOKUP(_xlfn.CONCAT(B2486,"_",C2486,"_",D2486),inventory_data!$A$2:$E$2501,5,0)</f>
        <v>a2f4d666-9858-414f-8c78-83761cec0195</v>
      </c>
    </row>
    <row r="2487" spans="1:5">
      <c r="A2487" t="s">
        <v>5071</v>
      </c>
      <c r="B2487" t="s">
        <v>13580</v>
      </c>
      <c r="C2487" t="s">
        <v>16992</v>
      </c>
      <c r="D2487" t="s">
        <v>13508</v>
      </c>
      <c r="E2487" t="str">
        <f>VLOOKUP(_xlfn.CONCAT(B2487,"_",C2487,"_",D2487),inventory_data!$A$2:$E$2501,5,0)</f>
        <v>1360e3af-7730-4436-b680-9652104fa509</v>
      </c>
    </row>
    <row r="2488" spans="1:5">
      <c r="A2488" t="s">
        <v>641</v>
      </c>
      <c r="B2488" t="s">
        <v>13580</v>
      </c>
      <c r="C2488" t="s">
        <v>16992</v>
      </c>
      <c r="D2488" t="s">
        <v>13510</v>
      </c>
      <c r="E2488" t="str">
        <f>VLOOKUP(_xlfn.CONCAT(B2488,"_",C2488,"_",D2488),inventory_data!$A$2:$E$2501,5,0)</f>
        <v>d2897207-c5ad-4fd4-bbe7-9af2dbd6621f</v>
      </c>
    </row>
    <row r="2489" spans="1:5">
      <c r="A2489" t="s">
        <v>5513</v>
      </c>
      <c r="B2489" t="s">
        <v>13580</v>
      </c>
      <c r="C2489" t="s">
        <v>16992</v>
      </c>
      <c r="D2489" t="s">
        <v>13515</v>
      </c>
      <c r="E2489" t="str">
        <f>VLOOKUP(_xlfn.CONCAT(B2489,"_",C2489,"_",D2489),inventory_data!$A$2:$E$2501,5,0)</f>
        <v>3f2f52e3-afc4-44ec-bc78-c9ce4ec3d370</v>
      </c>
    </row>
    <row r="2490" spans="1:5">
      <c r="A2490" t="s">
        <v>1635</v>
      </c>
      <c r="B2490" t="s">
        <v>13506</v>
      </c>
      <c r="C2490" t="s">
        <v>16996</v>
      </c>
      <c r="D2490" t="s">
        <v>13508</v>
      </c>
      <c r="E2490" t="str">
        <f>VLOOKUP(_xlfn.CONCAT(B2490,"_",C2490,"_",D2490),inventory_data!$A$2:$E$2501,5,0)</f>
        <v>ae895e17-975f-4d2a-8bbe-ea0a590a311a</v>
      </c>
    </row>
    <row r="2491" spans="1:5">
      <c r="A2491" t="s">
        <v>132</v>
      </c>
      <c r="B2491" t="s">
        <v>13506</v>
      </c>
      <c r="C2491" t="s">
        <v>16996</v>
      </c>
      <c r="D2491" t="s">
        <v>13510</v>
      </c>
      <c r="E2491" t="str">
        <f>VLOOKUP(_xlfn.CONCAT(B2491,"_",C2491,"_",D2491),inventory_data!$A$2:$E$2501,5,0)</f>
        <v>655468a2-d6dc-4dd2-84ac-7f0002299386</v>
      </c>
    </row>
    <row r="2492" spans="1:5">
      <c r="A2492" t="s">
        <v>12112</v>
      </c>
      <c r="B2492" t="s">
        <v>13506</v>
      </c>
      <c r="C2492" t="s">
        <v>16996</v>
      </c>
      <c r="D2492" t="s">
        <v>13515</v>
      </c>
      <c r="E2492" t="str">
        <f>VLOOKUP(_xlfn.CONCAT(B2492,"_",C2492,"_",D2492),inventory_data!$A$2:$E$2501,5,0)</f>
        <v>2e6205a3-85a7-4eaf-a8b9-a50552f4ccae</v>
      </c>
    </row>
    <row r="2493" spans="1:5">
      <c r="A2493" t="s">
        <v>13127</v>
      </c>
      <c r="B2493" t="s">
        <v>13506</v>
      </c>
      <c r="C2493" t="s">
        <v>16996</v>
      </c>
      <c r="D2493" t="s">
        <v>13517</v>
      </c>
      <c r="E2493" t="str">
        <f>VLOOKUP(_xlfn.CONCAT(B2493,"_",C2493,"_",D2493),inventory_data!$A$2:$E$2501,5,0)</f>
        <v>fb6e5b14-37ed-43c3-87a8-dc9d220fe824</v>
      </c>
    </row>
    <row r="2494" spans="1:5">
      <c r="A2494" t="s">
        <v>10814</v>
      </c>
      <c r="B2494" t="s">
        <v>13524</v>
      </c>
      <c r="C2494" t="s">
        <v>17001</v>
      </c>
      <c r="D2494" t="s">
        <v>13508</v>
      </c>
      <c r="E2494" t="str">
        <f>VLOOKUP(_xlfn.CONCAT(B2494,"_",C2494,"_",D2494),inventory_data!$A$2:$E$2501,5,0)</f>
        <v>c1ca3e3b-7044-4d17-a2a6-26f535368066</v>
      </c>
    </row>
    <row r="2495" spans="1:5">
      <c r="A2495" t="s">
        <v>12617</v>
      </c>
      <c r="B2495" t="s">
        <v>13524</v>
      </c>
      <c r="C2495" t="s">
        <v>17001</v>
      </c>
      <c r="D2495" t="s">
        <v>13510</v>
      </c>
      <c r="E2495" t="str">
        <f>VLOOKUP(_xlfn.CONCAT(B2495,"_",C2495,"_",D2495),inventory_data!$A$2:$E$2501,5,0)</f>
        <v>da8904ea-f68a-4a81-84a2-ba67292e8a5b</v>
      </c>
    </row>
    <row r="2496" spans="1:5">
      <c r="A2496" t="s">
        <v>9639</v>
      </c>
      <c r="B2496" t="s">
        <v>13524</v>
      </c>
      <c r="C2496" t="s">
        <v>17001</v>
      </c>
      <c r="D2496" t="s">
        <v>13515</v>
      </c>
      <c r="E2496" t="str">
        <f>VLOOKUP(_xlfn.CONCAT(B2496,"_",C2496,"_",D2496),inventory_data!$A$2:$E$2501,5,0)</f>
        <v>75abcffe-73f8-47a5-b5d6-8106f6f2f102</v>
      </c>
    </row>
    <row r="2497" spans="1:5">
      <c r="A2497" t="s">
        <v>6577</v>
      </c>
      <c r="B2497" t="s">
        <v>13524</v>
      </c>
      <c r="C2497" t="s">
        <v>17005</v>
      </c>
      <c r="D2497" t="s">
        <v>13508</v>
      </c>
      <c r="E2497" t="str">
        <f>VLOOKUP(_xlfn.CONCAT(B2497,"_",C2497,"_",D2497),inventory_data!$A$2:$E$2501,5,0)</f>
        <v>4e6d856c-a322-4b99-93a6-2710c3d1bd94</v>
      </c>
    </row>
    <row r="2498" spans="1:5">
      <c r="A2498" t="s">
        <v>9141</v>
      </c>
      <c r="B2498" t="s">
        <v>13524</v>
      </c>
      <c r="C2498" t="s">
        <v>17005</v>
      </c>
      <c r="D2498" t="s">
        <v>13510</v>
      </c>
      <c r="E2498" t="str">
        <f>VLOOKUP(_xlfn.CONCAT(B2498,"_",C2498,"_",D2498),inventory_data!$A$2:$E$2501,5,0)</f>
        <v>b174e3c9-fb89-402b-a1ef-4e78050c92cf</v>
      </c>
    </row>
    <row r="2499" spans="1:5">
      <c r="A2499" t="s">
        <v>4817</v>
      </c>
      <c r="B2499" t="s">
        <v>13524</v>
      </c>
      <c r="C2499" t="s">
        <v>17005</v>
      </c>
      <c r="D2499" t="s">
        <v>13515</v>
      </c>
      <c r="E2499" t="str">
        <f>VLOOKUP(_xlfn.CONCAT(B2499,"_",C2499,"_",D2499),inventory_data!$A$2:$E$2501,5,0)</f>
        <v>7e9d813d-fa7c-4702-8702-fb356dc8b1cb</v>
      </c>
    </row>
    <row r="2500" spans="1:5">
      <c r="A2500" t="s">
        <v>13120</v>
      </c>
      <c r="B2500" t="s">
        <v>13524</v>
      </c>
      <c r="C2500" t="s">
        <v>17009</v>
      </c>
      <c r="D2500" t="s">
        <v>13508</v>
      </c>
      <c r="E2500" t="str">
        <f>VLOOKUP(_xlfn.CONCAT(B2500,"_",C2500,"_",D2500),inventory_data!$A$2:$E$2501,5,0)</f>
        <v>cbe4ec35-15a2-46ee-8303-a21684670583</v>
      </c>
    </row>
    <row r="2501" spans="1:5">
      <c r="A2501" t="s">
        <v>7450</v>
      </c>
      <c r="B2501" t="s">
        <v>13524</v>
      </c>
      <c r="C2501" t="s">
        <v>17009</v>
      </c>
      <c r="D2501" t="s">
        <v>13510</v>
      </c>
      <c r="E2501" t="str">
        <f>VLOOKUP(_xlfn.CONCAT(B2501,"_",C2501,"_",D2501),inventory_data!$A$2:$E$2501,5,0)</f>
        <v>fc5ba547-dc23-41f0-bbeb-2d4e08d61907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question2_solution</vt:lpstr>
      <vt:lpstr>persons_data</vt:lpstr>
      <vt:lpstr>majors_data</vt:lpstr>
      <vt:lpstr>inventory_data</vt:lpstr>
      <vt:lpstr>occupancy_data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Kashish Jain</dc:creator>
  <cp:lastModifiedBy>Kashish Jain</cp:lastModifiedBy>
  <dcterms:created xsi:type="dcterms:W3CDTF">2024-06-22T22:04:38Z</dcterms:created>
  <dcterms:modified xsi:type="dcterms:W3CDTF">2024-06-26T03:15:29Z</dcterms:modified>
</cp:coreProperties>
</file>